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6.xml"/>
  <Override ContentType="application/vnd.openxmlformats-officedocument.spreadsheetml.pivotCacheDefinition+xml" PartName="/xl/pivotCache/pivotCacheDefinition5.xml"/>
  <Override ContentType="application/vnd.openxmlformats-officedocument.spreadsheetml.pivotCacheDefinition+xml" PartName="/xl/pivotCache/pivotCacheDefinition7.xml"/>
  <Override ContentType="application/vnd.openxmlformats-officedocument.spreadsheetml.pivotCacheDefinition+xml" PartName="/xl/pivotCache/pivotCacheDefinition8.xml"/>
  <Override ContentType="application/vnd.openxmlformats-officedocument.spreadsheetml.pivotCacheDefinition+xml" PartName="/xl/pivotCache/pivotCacheDefinition9.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Dict" sheetId="1" r:id="rId3"/>
    <sheet state="visible" name="Property Listing Dataset" sheetId="2" r:id="rId4"/>
    <sheet state="visible" name="Business Understanding" sheetId="3" r:id="rId5"/>
    <sheet state="visible" name="Data Cleaning Step" sheetId="4" r:id="rId6"/>
    <sheet state="visible" name="Data Cleaning" sheetId="5" r:id="rId7"/>
    <sheet state="visible" name="Checking Outlier" sheetId="6" r:id="rId8"/>
    <sheet state="visible" name="Removing Outlier" sheetId="7" r:id="rId9"/>
    <sheet state="visible" name="Clean Data" sheetId="8" r:id="rId10"/>
    <sheet state="visible" name="Descriptive Analytics" sheetId="9" r:id="rId11"/>
    <sheet state="visible" name="Q1,Q2,Q3,Q4" sheetId="10" r:id="rId12"/>
    <sheet state="visible" name="EDA- Luxury property" sheetId="11" r:id="rId13"/>
    <sheet state="visible" name="EDA-Affordable Property" sheetId="12" r:id="rId14"/>
    <sheet state="visible" name="Correlation &amp; Regresssion" sheetId="13" r:id="rId15"/>
    <sheet state="visible" name="Backward Regresion" sheetId="14" r:id="rId16"/>
  </sheets>
  <definedNames>
    <definedName hidden="1" localSheetId="1" name="_xlnm._FilterDatabase">'Property Listing Dataset'!$A$1:$A$5001</definedName>
    <definedName hidden="1" localSheetId="4" name="_xlnm._FilterDatabase">'Data Cleaning'!$A$1:$V$4884</definedName>
    <definedName hidden="1" localSheetId="5" name="_xlnm._FilterDatabase">'Checking Outlier'!$A$1:$AB$4884</definedName>
    <definedName hidden="1" localSheetId="6" name="_xlnm._FilterDatabase">'Removing Outlier'!$A$1:$O$4878</definedName>
    <definedName hidden="1" localSheetId="7" name="_xlnm._FilterDatabase">'Clean Data'!$A$1:$L$4878</definedName>
    <definedName hidden="1" localSheetId="9" name="_xlnm._FilterDatabase">'Q1,Q2,Q3,Q4'!$A$1:$K$4878</definedName>
    <definedName hidden="1" localSheetId="10" name="_xlnm._FilterDatabase">'EDA- Luxury property'!$A$1:$J$4878</definedName>
    <definedName hidden="1" localSheetId="11" name="_xlnm._FilterDatabase">'EDA-Affordable Property'!$L$4:$N$19</definedName>
    <definedName hidden="1" localSheetId="4" name="Z_4F38C935_AAC8_4F56_B3AE_2FF3757ED904_.wvu.FilterData">'Data Cleaning'!$A$1:$J$4884</definedName>
    <definedName hidden="1" localSheetId="5" name="Z_4F38C935_AAC8_4F56_B3AE_2FF3757ED904_.wvu.FilterData">'Checking Outlier'!$A$1:$O$4884</definedName>
  </definedNames>
  <calcPr/>
  <customWorkbookViews>
    <customWorkbookView activeSheetId="0" maximized="1" windowHeight="0" windowWidth="0" guid="{4F38C935-AAC8-4F56-B3AE-2FF3757ED904}" name="Filter 1"/>
  </customWorkbookViews>
  <pivotCaches>
    <pivotCache cacheId="0" r:id="rId17"/>
    <pivotCache cacheId="1" r:id="rId18"/>
    <pivotCache cacheId="2" r:id="rId19"/>
    <pivotCache cacheId="3" r:id="rId20"/>
    <pivotCache cacheId="4" r:id="rId21"/>
    <pivotCache cacheId="5" r:id="rId22"/>
    <pivotCache cacheId="6" r:id="rId23"/>
    <pivotCache cacheId="7" r:id="rId24"/>
    <pivotCache cacheId="8" r:id="rId25"/>
  </pivotCaches>
</workbook>
</file>

<file path=xl/comments1.xml><?xml version="1.0" encoding="utf-8"?>
<comments xmlns:r="http://schemas.openxmlformats.org/officeDocument/2006/relationships" xmlns="http://schemas.openxmlformats.org/spreadsheetml/2006/main">
  <authors>
    <author/>
  </authors>
  <commentList>
    <comment authorId="0" ref="A1">
      <text>
        <t xml:space="preserve">Overall Isma sudah bisa mengambil insight berdasarkan hasil EDAnya.
EDA yang diberikan cukup clear dengan insight dan rekomendasi yang sudah tepat.
Bagian EDA nya ini nanti masih bisa dieksplor lebih dalam lagi ya, nanti kita akan belajar untuk EDA di modul data visualisasi.
Isma juga sudah bisa menghitung korelasi, melakukan regresi, serta mengambil kesimpulan hypothesis testing dengan tepat.
Congrats Isma Kamu telat melewati modul ini dengan baik.
Well done and keep it up!
Semoga dengan assignment ini kamu bisa makin paham dengan materi spreadsheet dan statistics yaa.
See you on the next assignment :)
	-Yang Sa'ada Kamila Ariyansah Putri</t>
      </text>
    </comment>
  </commentList>
</comments>
</file>

<file path=xl/comments2.xml><?xml version="1.0" encoding="utf-8"?>
<comments xmlns:r="http://schemas.openxmlformats.org/officeDocument/2006/relationships" xmlns="http://schemas.openxmlformats.org/spreadsheetml/2006/main">
  <authors>
    <author/>
  </authors>
  <commentList>
    <comment authorId="0" ref="H7">
      <text>
        <t xml:space="preserve">positive strong correlation
</t>
      </text>
    </comment>
    <comment authorId="0" ref="I9">
      <text>
        <t xml:space="preserve">positive strong correlation</t>
      </text>
    </comment>
    <comment authorId="0" ref="J9">
      <text>
        <t xml:space="preserve">positive weak correlation
</t>
      </text>
    </comment>
    <comment authorId="0" ref="N10">
      <text>
        <t xml:space="preserve">positive strong correlation
</t>
      </text>
    </comment>
  </commentList>
</comments>
</file>

<file path=xl/sharedStrings.xml><?xml version="1.0" encoding="utf-8"?>
<sst xmlns="http://schemas.openxmlformats.org/spreadsheetml/2006/main" count="212976" uniqueCount="3113">
  <si>
    <t>Column Name</t>
  </si>
  <si>
    <t>Definition (ENG)</t>
  </si>
  <si>
    <t>Definition (IND)</t>
  </si>
  <si>
    <t>Location</t>
  </si>
  <si>
    <t>The neighborhood in which the property is located</t>
  </si>
  <si>
    <t>Lokasi properti</t>
  </si>
  <si>
    <t>Price</t>
  </si>
  <si>
    <t>The listed sales price in Malaysian Ringgit (RM).</t>
  </si>
  <si>
    <t>Harga properti yang ditawarkan</t>
  </si>
  <si>
    <t>Property Character</t>
  </si>
  <si>
    <r>
      <rPr>
        <rFont val="Arial"/>
      </rPr>
      <t xml:space="preserve">Whether it is sold by land or spaces of land the building is built upon / </t>
    </r>
    <r>
      <rPr>
        <rFont val="Arial"/>
        <color rgb="FF1155CC"/>
        <u/>
      </rPr>
      <t>reference</t>
    </r>
  </si>
  <si>
    <t>Dijual dalam bentuk tanah / ruang bangunan yang dapat ditinggali</t>
  </si>
  <si>
    <t>Size</t>
  </si>
  <si>
    <t>The total size of the property. Note that some properties are listed by different units of measurement</t>
  </si>
  <si>
    <t>Ukuran dari properti, ada yang unit ukurannya berbeda</t>
  </si>
  <si>
    <t>Rooms</t>
  </si>
  <si>
    <t>The number of listed rooms.</t>
  </si>
  <si>
    <t>Ruangan yang tersedia di properti</t>
  </si>
  <si>
    <t>Bathrooms</t>
  </si>
  <si>
    <t>The number of bathrooms in the property.</t>
  </si>
  <si>
    <t>Kamar Mandi yang tersedia</t>
  </si>
  <si>
    <t>Car Parks</t>
  </si>
  <si>
    <t>The number of car parks on the property.</t>
  </si>
  <si>
    <t>Parkir mobil yang tersedia</t>
  </si>
  <si>
    <t>Property Type</t>
  </si>
  <si>
    <t>Malaysian properties may fall in one of several property types depending on their characteristics that are defined by the listings/users.</t>
  </si>
  <si>
    <t>Jenis property berdasarkan karakternya (dapat ditentukan listing atau pengguna)</t>
  </si>
  <si>
    <t>Furnishing</t>
  </si>
  <si>
    <t>Whether or not the property comes pre-furnished.</t>
  </si>
  <si>
    <t>Dijual dalam kondisi sudah ada furnitur / kosongan</t>
  </si>
  <si>
    <t>KLCC, Kuala Lumpur</t>
  </si>
  <si>
    <t>RM 1,250,000</t>
  </si>
  <si>
    <t>2+1</t>
  </si>
  <si>
    <t>Serviced Residence</t>
  </si>
  <si>
    <t>Built-up :</t>
  </si>
  <si>
    <t>1,335 sqft</t>
  </si>
  <si>
    <t>Fully Furnished</t>
  </si>
  <si>
    <t>Damansara Heights, Kuala Lumpur</t>
  </si>
  <si>
    <t>RM 6,800,000</t>
  </si>
  <si>
    <t>Bungalow</t>
  </si>
  <si>
    <t>Land area</t>
  </si>
  <si>
    <t>6900 sqft</t>
  </si>
  <si>
    <t>Partly Furnished</t>
  </si>
  <si>
    <t>Dutamas, Kuala Lumpur</t>
  </si>
  <si>
    <t>RM 1,030,000</t>
  </si>
  <si>
    <t>Condominium (Corner)</t>
  </si>
  <si>
    <t>1,875 sqft</t>
  </si>
  <si>
    <t>Cheras, Kuala Lumpur</t>
  </si>
  <si>
    <t>Bukit Jalil, Kuala Lumpur</t>
  </si>
  <si>
    <t>RM 900,000</t>
  </si>
  <si>
    <t>1,513 sqft</t>
  </si>
  <si>
    <t>Taman Tun Dr Ismail, Kuala Lumpur</t>
  </si>
  <si>
    <t>RM 5,350,000</t>
  </si>
  <si>
    <t>7200 sqft</t>
  </si>
  <si>
    <t>Seputeh, Kuala Lumpur</t>
  </si>
  <si>
    <t>RM 2,600,000</t>
  </si>
  <si>
    <t>Semi-detached House</t>
  </si>
  <si>
    <t>3600 sqft</t>
  </si>
  <si>
    <t>RM 1,950,000</t>
  </si>
  <si>
    <t>2-sty Terrace/Link House (EndLot)</t>
  </si>
  <si>
    <t>1875 sqft</t>
  </si>
  <si>
    <t>Sri Petaling, Kuala Lumpur</t>
  </si>
  <si>
    <t>RM 385,000</t>
  </si>
  <si>
    <t>Apartment (Intermediate)</t>
  </si>
  <si>
    <t>904 sqft</t>
  </si>
  <si>
    <t>Ampang Hilir, Kuala Lumpur</t>
  </si>
  <si>
    <t>RM 1,680,000</t>
  </si>
  <si>
    <t>2-sty Terrace/Link House (Intermediate)</t>
  </si>
  <si>
    <t>1760 sqft</t>
  </si>
  <si>
    <t>RM 1,700,000</t>
  </si>
  <si>
    <t>1900 sqft</t>
  </si>
  <si>
    <t>RM 4,580,000</t>
  </si>
  <si>
    <t>Bungalow (Intermediate)</t>
  </si>
  <si>
    <t>6000 sqft</t>
  </si>
  <si>
    <t>RM 3,100,000</t>
  </si>
  <si>
    <t>Semi-detached House (Intermediate)</t>
  </si>
  <si>
    <t>Bukit Tunku (Kenny Hills), Kuala Lumpur</t>
  </si>
  <si>
    <t>RM 9,000,000</t>
  </si>
  <si>
    <t>Bungalow (Corner)</t>
  </si>
  <si>
    <t>8500 sqft</t>
  </si>
  <si>
    <t>RM 4,500,000</t>
  </si>
  <si>
    <t>4,842 sqft</t>
  </si>
  <si>
    <t>Mont Kiara, Kuala Lumpur</t>
  </si>
  <si>
    <t>RM 1,780,000</t>
  </si>
  <si>
    <t>1,830 sqft</t>
  </si>
  <si>
    <t>RM 3,450,000</t>
  </si>
  <si>
    <t>3,720 sqft</t>
  </si>
  <si>
    <t>Desa ParkCity, Kuala Lumpur</t>
  </si>
  <si>
    <t>RM 1,500,000</t>
  </si>
  <si>
    <t>1,798 sqft</t>
  </si>
  <si>
    <t>RM 1,550,000</t>
  </si>
  <si>
    <t>Serviced Residence (Intermediate)</t>
  </si>
  <si>
    <t>Condominium</t>
  </si>
  <si>
    <t>2,163 sqft</t>
  </si>
  <si>
    <t>RM 1,450,000</t>
  </si>
  <si>
    <t>Bangsar South, Kuala Lumpur</t>
  </si>
  <si>
    <t>RM 490,000</t>
  </si>
  <si>
    <t>520 sqft</t>
  </si>
  <si>
    <t>Sungai Besi, Kuala Lumpur</t>
  </si>
  <si>
    <t>3-sty Terrace/Link House (Intermediate)</t>
  </si>
  <si>
    <t>1500 sqft</t>
  </si>
  <si>
    <t>RM 610,000</t>
  </si>
  <si>
    <t>Condominium (Intermediate)</t>
  </si>
  <si>
    <t>1,236 sqft</t>
  </si>
  <si>
    <t>RM 1,035,880</t>
  </si>
  <si>
    <t>Condominium (EndLot)</t>
  </si>
  <si>
    <t>1,876 sqft</t>
  </si>
  <si>
    <t>RM 1,830,000</t>
  </si>
  <si>
    <t>1,668 sqft</t>
  </si>
  <si>
    <t>Jalan Klang Lama (Old Klang Road), Kuala Lumpur</t>
  </si>
  <si>
    <t>RM 3,300,000</t>
  </si>
  <si>
    <t>3,536 sqft</t>
  </si>
  <si>
    <t>Unfurnished</t>
  </si>
  <si>
    <t>Kepong, Kuala Lumpur</t>
  </si>
  <si>
    <t>RM 560,000</t>
  </si>
  <si>
    <t>880 sqft</t>
  </si>
  <si>
    <t>RM 460,000</t>
  </si>
  <si>
    <t>613 sqft</t>
  </si>
  <si>
    <t>Jalan Kuching, Kuala Lumpur</t>
  </si>
  <si>
    <t>RM 2,400,000</t>
  </si>
  <si>
    <t>1,006 sqft</t>
  </si>
  <si>
    <t>RM 2,290,710</t>
  </si>
  <si>
    <t>2,767 sqft</t>
  </si>
  <si>
    <t>RM 2,284,620</t>
  </si>
  <si>
    <t>2,702 sqft</t>
  </si>
  <si>
    <t>RM 1,438,000</t>
  </si>
  <si>
    <t>2,378 sqft</t>
  </si>
  <si>
    <t>RM 1,720,000</t>
  </si>
  <si>
    <t>2,020 sqft</t>
  </si>
  <si>
    <t>RM 3,600,000</t>
  </si>
  <si>
    <t>Serviced Residence (Corner)</t>
  </si>
  <si>
    <t>3,897 sqft</t>
  </si>
  <si>
    <t>RM 4,280,000</t>
  </si>
  <si>
    <t>2,195 sqft</t>
  </si>
  <si>
    <t>RM 2,300,000</t>
  </si>
  <si>
    <t>1,023 sqft</t>
  </si>
  <si>
    <t>RM 4,200,000</t>
  </si>
  <si>
    <t>5274 sqft</t>
  </si>
  <si>
    <t>1600 sqft</t>
  </si>
  <si>
    <t>RM 2,700,000</t>
  </si>
  <si>
    <t>3,095 sqft</t>
  </si>
  <si>
    <t>RM 1,080,000</t>
  </si>
  <si>
    <t>896 sqft</t>
  </si>
  <si>
    <t>RM 1,150,000</t>
  </si>
  <si>
    <t>1,200 sqft</t>
  </si>
  <si>
    <t>RM 1,070,000</t>
  </si>
  <si>
    <t>1,772 sqft</t>
  </si>
  <si>
    <t>RM 930,000</t>
  </si>
  <si>
    <t>RM 780,000</t>
  </si>
  <si>
    <t>RM 4,098,000</t>
  </si>
  <si>
    <t>2,066 sqft</t>
  </si>
  <si>
    <t>KL City, Kuala Lumpur</t>
  </si>
  <si>
    <t>RM 1,800,000</t>
  </si>
  <si>
    <t>Serviced Residence (Duplex)</t>
  </si>
  <si>
    <t>1,244 sqft</t>
  </si>
  <si>
    <t>4,090 sqft</t>
  </si>
  <si>
    <t>Taman Melawati, Kuala Lumpur</t>
  </si>
  <si>
    <t>RM 4,000,000</t>
  </si>
  <si>
    <t>2,250 sqft</t>
  </si>
  <si>
    <t>RM 4,800,000</t>
  </si>
  <si>
    <t>4,300 sqft</t>
  </si>
  <si>
    <t>RM 3,780,000</t>
  </si>
  <si>
    <t>3,628 sqft</t>
  </si>
  <si>
    <t>Sentul, Kuala Lumpur</t>
  </si>
  <si>
    <t>RM 850,000</t>
  </si>
  <si>
    <t>1,050 sqft</t>
  </si>
  <si>
    <t>RM 1,850,000</t>
  </si>
  <si>
    <t>2,347 sqft</t>
  </si>
  <si>
    <t>RM 1,698,800</t>
  </si>
  <si>
    <t>1,227 sqft</t>
  </si>
  <si>
    <t>RM 999,000</t>
  </si>
  <si>
    <t>2,512 sqft</t>
  </si>
  <si>
    <t>KL Sentral, Kuala Lumpur</t>
  </si>
  <si>
    <t>RM 3,500,000</t>
  </si>
  <si>
    <t>1,648 sqft</t>
  </si>
  <si>
    <t>1,022 sqft</t>
  </si>
  <si>
    <t>RM 750,000</t>
  </si>
  <si>
    <t>2-sty Terrace/Link House</t>
  </si>
  <si>
    <t>1800 sqft</t>
  </si>
  <si>
    <t>Setapak, Kuala Lumpur</t>
  </si>
  <si>
    <t>RM 580,000</t>
  </si>
  <si>
    <t>1,550 sqft</t>
  </si>
  <si>
    <t>RM 3,000,000</t>
  </si>
  <si>
    <t>RM 2,180,000</t>
  </si>
  <si>
    <t>3,000 sqft</t>
  </si>
  <si>
    <t>Bangsar, Kuala Lumpur</t>
  </si>
  <si>
    <t>RM 2,030,000</t>
  </si>
  <si>
    <t>2,356 sqft</t>
  </si>
  <si>
    <t>City Centre, Kuala Lumpur</t>
  </si>
  <si>
    <t>RM 4,080,000</t>
  </si>
  <si>
    <t>3,713 sqft</t>
  </si>
  <si>
    <t>RM 2,880,000</t>
  </si>
  <si>
    <t>2-sty Terrace/Link House (Corner)</t>
  </si>
  <si>
    <t>4244 sqft</t>
  </si>
  <si>
    <t>RM 1,799,000</t>
  </si>
  <si>
    <t>720 sqft</t>
  </si>
  <si>
    <t>Bukit Bintang, Kuala Lumpur</t>
  </si>
  <si>
    <t>RM 1,820,000</t>
  </si>
  <si>
    <t>1,159 sqft</t>
  </si>
  <si>
    <t>RM 1,000,000</t>
  </si>
  <si>
    <t>1,313 sqft</t>
  </si>
  <si>
    <t>RM 1,650,000</t>
  </si>
  <si>
    <t>1,905 sqft</t>
  </si>
  <si>
    <t>2702 sqft</t>
  </si>
  <si>
    <t>RM 2,055,000</t>
  </si>
  <si>
    <t>797 sqft</t>
  </si>
  <si>
    <t>RM 1,714,000</t>
  </si>
  <si>
    <t>700 sqft</t>
  </si>
  <si>
    <t>RM 620,000</t>
  </si>
  <si>
    <t>1,232 sqft</t>
  </si>
  <si>
    <t>2.5-sty Terrace/Link House (Intermediate)</t>
  </si>
  <si>
    <t>3033 sqft</t>
  </si>
  <si>
    <t>3,282 sqft</t>
  </si>
  <si>
    <t>RM 920,000</t>
  </si>
  <si>
    <t>1,046 sqft</t>
  </si>
  <si>
    <t>RM 4,995,000</t>
  </si>
  <si>
    <t>8113 sqft</t>
  </si>
  <si>
    <t>RM 1,630,000</t>
  </si>
  <si>
    <t>RM 1,783,000</t>
  </si>
  <si>
    <t>976 sqft</t>
  </si>
  <si>
    <t>RM 1,180,000</t>
  </si>
  <si>
    <t>1,942 sqft</t>
  </si>
  <si>
    <t>1,442 sqft</t>
  </si>
  <si>
    <t>761 sqft</t>
  </si>
  <si>
    <t>7000 sqft</t>
  </si>
  <si>
    <t>3,400 sqft</t>
  </si>
  <si>
    <t>RM 630,000</t>
  </si>
  <si>
    <t>791 sqft</t>
  </si>
  <si>
    <t>Jalan Sultan Ismail, Kuala Lumpur</t>
  </si>
  <si>
    <t>RM 2,040,000</t>
  </si>
  <si>
    <t>2400 sqft</t>
  </si>
  <si>
    <t>728 sqft</t>
  </si>
  <si>
    <t>RM 2,850,000</t>
  </si>
  <si>
    <t>3,211 sqft</t>
  </si>
  <si>
    <t>RM 1,050,000</t>
  </si>
  <si>
    <t>1,389 sqft</t>
  </si>
  <si>
    <t>3,041 sqft</t>
  </si>
  <si>
    <t>663 sqft</t>
  </si>
  <si>
    <t>RM 3,364,000</t>
  </si>
  <si>
    <t>1,399 sqft</t>
  </si>
  <si>
    <t>RM 978,000</t>
  </si>
  <si>
    <t>RM 2,000,000</t>
  </si>
  <si>
    <t>1,087 sqft</t>
  </si>
  <si>
    <t>2,065 sqft</t>
  </si>
  <si>
    <t>RM 1,280,000</t>
  </si>
  <si>
    <t>736 sqft</t>
  </si>
  <si>
    <t>Kuchai Lama, Kuala Lumpur</t>
  </si>
  <si>
    <t>650 sqft</t>
  </si>
  <si>
    <t>RM 1,350,000</t>
  </si>
  <si>
    <t>500 sqft</t>
  </si>
  <si>
    <t>RM 800,000</t>
  </si>
  <si>
    <t>825 sqft</t>
  </si>
  <si>
    <t>RM 1,980,000</t>
  </si>
  <si>
    <t>2,200 sqft</t>
  </si>
  <si>
    <t>RM 1,035,000</t>
  </si>
  <si>
    <t>1,853 sqft</t>
  </si>
  <si>
    <t>Unknown</t>
  </si>
  <si>
    <t>657 sqft</t>
  </si>
  <si>
    <t>RM 448,800</t>
  </si>
  <si>
    <t>1,045 sqft</t>
  </si>
  <si>
    <t>RM 4,900,000</t>
  </si>
  <si>
    <t>3700 sqft</t>
  </si>
  <si>
    <t>RM 2,480,000</t>
  </si>
  <si>
    <t>RM 2,716,000</t>
  </si>
  <si>
    <t>2,227 sqft</t>
  </si>
  <si>
    <t>RM 1,480,000</t>
  </si>
  <si>
    <t>1,544 sqft</t>
  </si>
  <si>
    <t>Country Heights Damansara, Kuala Lumpur</t>
  </si>
  <si>
    <t>RM 9,500,000</t>
  </si>
  <si>
    <t>10000 sqft</t>
  </si>
  <si>
    <t>RM 8,343,600</t>
  </si>
  <si>
    <t>2,454 sqft</t>
  </si>
  <si>
    <t>Taman Desa, Kuala Lumpur</t>
  </si>
  <si>
    <t>RM 500,000</t>
  </si>
  <si>
    <t>715 sqft</t>
  </si>
  <si>
    <t>RM 13,800,000</t>
  </si>
  <si>
    <t>7500 sqft</t>
  </si>
  <si>
    <t>RM 3,490,000</t>
  </si>
  <si>
    <t>3-sty Terrace/Link House (Corner)</t>
  </si>
  <si>
    <t>2850 sqft</t>
  </si>
  <si>
    <t>1826 sqft</t>
  </si>
  <si>
    <t>1,560 sqft</t>
  </si>
  <si>
    <t>RM 2,200,000</t>
  </si>
  <si>
    <t>2,243 sqft</t>
  </si>
  <si>
    <t>RM 1,380,000</t>
  </si>
  <si>
    <t>RM 2,500,000</t>
  </si>
  <si>
    <t>3-sty Terrace/Link House (EndLot)</t>
  </si>
  <si>
    <t>1650 sqft</t>
  </si>
  <si>
    <t>RM 1,060,000</t>
  </si>
  <si>
    <t>2,174 sqft</t>
  </si>
  <si>
    <t>RM 668,000</t>
  </si>
  <si>
    <t>1,345 sqft</t>
  </si>
  <si>
    <t>RM 509,000</t>
  </si>
  <si>
    <t>RM 3,170,000</t>
  </si>
  <si>
    <t>4,306 sqft</t>
  </si>
  <si>
    <t>RM 3,400,000</t>
  </si>
  <si>
    <t>5,448 sqft</t>
  </si>
  <si>
    <t>RM 2,998,000</t>
  </si>
  <si>
    <t>3,218 sqft</t>
  </si>
  <si>
    <t>RM 2,580,000</t>
  </si>
  <si>
    <t>2,809 sqft</t>
  </si>
  <si>
    <t>RM 5,600,000</t>
  </si>
  <si>
    <t>3.5-sty Terrace/Link House (Intermediate)</t>
  </si>
  <si>
    <t>7,000 sqft</t>
  </si>
  <si>
    <t>RM 1,260,000</t>
  </si>
  <si>
    <t>1,485 sqft</t>
  </si>
  <si>
    <t>RM 4,950,000</t>
  </si>
  <si>
    <t>2805 sqft</t>
  </si>
  <si>
    <t>RM 1,990,000</t>
  </si>
  <si>
    <t>2,500 sqft</t>
  </si>
  <si>
    <t>RM 2,100,000</t>
  </si>
  <si>
    <t>2,441 sqft</t>
  </si>
  <si>
    <t>RM 1,100,000</t>
  </si>
  <si>
    <t>Serviced Residence (Penthouse)</t>
  </si>
  <si>
    <t>RM 2,900,000</t>
  </si>
  <si>
    <t>RM 670,000</t>
  </si>
  <si>
    <t>1,085 sqft</t>
  </si>
  <si>
    <t>RM 820,000</t>
  </si>
  <si>
    <t>RM 1,370,000</t>
  </si>
  <si>
    <t>1,572 sqft</t>
  </si>
  <si>
    <t>RM 3,480,000</t>
  </si>
  <si>
    <t>3450 sqft</t>
  </si>
  <si>
    <t>1,292 sqft</t>
  </si>
  <si>
    <t>RM 1,900,000</t>
  </si>
  <si>
    <t>915 sqft</t>
  </si>
  <si>
    <t>1,090 sqft</t>
  </si>
  <si>
    <t>Studio</t>
  </si>
  <si>
    <t>Condominium (Studio)</t>
  </si>
  <si>
    <t>RM 1,300,000</t>
  </si>
  <si>
    <t>925 sqft</t>
  </si>
  <si>
    <t>RM 1,200,000</t>
  </si>
  <si>
    <t>1,930 sqft</t>
  </si>
  <si>
    <t>RM 2,251,800</t>
  </si>
  <si>
    <t>RM 998,000</t>
  </si>
  <si>
    <t>1,496 sqft</t>
  </si>
  <si>
    <t>1,368 sqft</t>
  </si>
  <si>
    <t>RM 1,798,000</t>
  </si>
  <si>
    <t>RM 1,268,000</t>
  </si>
  <si>
    <t>1,619 sqft</t>
  </si>
  <si>
    <t>RM 3,330,000</t>
  </si>
  <si>
    <t>2,789 sqft</t>
  </si>
  <si>
    <t>1,184 sqft</t>
  </si>
  <si>
    <t>1,076 sqft</t>
  </si>
  <si>
    <t>1-sty Terrace/Link House (Intermediate)</t>
  </si>
  <si>
    <t>1920 sqft</t>
  </si>
  <si>
    <t>1,381 sqft</t>
  </si>
  <si>
    <t>RM 638,000</t>
  </si>
  <si>
    <t>1.5-sty Terrace/Link House (EndLot)</t>
  </si>
  <si>
    <t>1890 sqft</t>
  </si>
  <si>
    <t>RM 1,400,000</t>
  </si>
  <si>
    <t>RM 6,500,000</t>
  </si>
  <si>
    <t>RM 3,800,000</t>
  </si>
  <si>
    <t>4,067 sqft</t>
  </si>
  <si>
    <t>RM 350,000</t>
  </si>
  <si>
    <t>Apartment</t>
  </si>
  <si>
    <t>495 sqft</t>
  </si>
  <si>
    <t>RM 1,790,000</t>
  </si>
  <si>
    <t>2090 sqft</t>
  </si>
  <si>
    <t>Segambut, Kuala Lumpur</t>
  </si>
  <si>
    <t>RM 635,000</t>
  </si>
  <si>
    <t>1,643 sqft</t>
  </si>
  <si>
    <t>RM 530,000</t>
  </si>
  <si>
    <t>RM 5,070,000</t>
  </si>
  <si>
    <t>2,142 sqft</t>
  </si>
  <si>
    <t>RM 1,207,000</t>
  </si>
  <si>
    <t>685 sqft</t>
  </si>
  <si>
    <t>RM 1,177,000</t>
  </si>
  <si>
    <t>717 sqft</t>
  </si>
  <si>
    <t>Batu Caves, Kuala Lumpur</t>
  </si>
  <si>
    <t>RM 468,000</t>
  </si>
  <si>
    <t>5700 sqft</t>
  </si>
  <si>
    <t>Wangsa Maju, Kuala Lumpur</t>
  </si>
  <si>
    <t>RM 700,000</t>
  </si>
  <si>
    <t>1,152 sqft</t>
  </si>
  <si>
    <t>RM 3,710,000</t>
  </si>
  <si>
    <t>3,369 sqft</t>
  </si>
  <si>
    <t>2,411 sqft</t>
  </si>
  <si>
    <t>RM 3,785,400</t>
  </si>
  <si>
    <t>Condominium (Duplex)</t>
  </si>
  <si>
    <t>3,907 sqft</t>
  </si>
  <si>
    <t>871 sqft</t>
  </si>
  <si>
    <t>RM 960,000</t>
  </si>
  <si>
    <t>1,488 sqft</t>
  </si>
  <si>
    <t>1,065 sqft</t>
  </si>
  <si>
    <t>3,709 sqft</t>
  </si>
  <si>
    <t>Serviced Residence (EndLot)</t>
  </si>
  <si>
    <t>RM 2,380,000</t>
  </si>
  <si>
    <t>2,315 sqft</t>
  </si>
  <si>
    <t>RM 1,210,000</t>
  </si>
  <si>
    <t>1,195 sqft</t>
  </si>
  <si>
    <t>RM 6,300,000</t>
  </si>
  <si>
    <t>RM 240,000</t>
  </si>
  <si>
    <t>850 sqft</t>
  </si>
  <si>
    <t>751 sqft</t>
  </si>
  <si>
    <t>1,350 sqft</t>
  </si>
  <si>
    <t>RM 6,380,000</t>
  </si>
  <si>
    <t>RM 676,775</t>
  </si>
  <si>
    <t>1,265 sqft</t>
  </si>
  <si>
    <t>RM 2,280,000</t>
  </si>
  <si>
    <t>RM 1,750,000</t>
  </si>
  <si>
    <t>2,400 sqft</t>
  </si>
  <si>
    <t>RM 3,380,000</t>
  </si>
  <si>
    <t>4050 sqft</t>
  </si>
  <si>
    <t>RM 1,600,000</t>
  </si>
  <si>
    <t>1,878 sqft</t>
  </si>
  <si>
    <t>RM 1,291,000</t>
  </si>
  <si>
    <t>2,069 sqft</t>
  </si>
  <si>
    <t>RM 880,000</t>
  </si>
  <si>
    <t>710 sqft</t>
  </si>
  <si>
    <t>RM 655,000</t>
  </si>
  <si>
    <t>1,094 sqft</t>
  </si>
  <si>
    <t>RM 2,150,000</t>
  </si>
  <si>
    <t>2,700 sqft</t>
  </si>
  <si>
    <t>RM 7,975,250</t>
  </si>
  <si>
    <t>2,975 sqft</t>
  </si>
  <si>
    <t>RM 1,238,000</t>
  </si>
  <si>
    <t>823 sqft</t>
  </si>
  <si>
    <t>2,153 sqft</t>
  </si>
  <si>
    <t>777 sqft</t>
  </si>
  <si>
    <t>RM 990,000</t>
  </si>
  <si>
    <t>RM 3,960,000</t>
  </si>
  <si>
    <t>RM 5,460,000</t>
  </si>
  <si>
    <t>RM 2,050,000</t>
  </si>
  <si>
    <t>RM 1,121,800</t>
  </si>
  <si>
    <t>RM 1,506,300</t>
  </si>
  <si>
    <t>1,020 sqft</t>
  </si>
  <si>
    <t>RM 1,530,000</t>
  </si>
  <si>
    <t>2,095 sqft</t>
  </si>
  <si>
    <t>Ampang, Kuala Lumpur</t>
  </si>
  <si>
    <t>RM 3,680,000</t>
  </si>
  <si>
    <t>6300 sqft</t>
  </si>
  <si>
    <t>2,906 sqft</t>
  </si>
  <si>
    <t>Sri Hartamas, Kuala Lumpur</t>
  </si>
  <si>
    <t>RM 14,800,000</t>
  </si>
  <si>
    <t>8611 sqft</t>
  </si>
  <si>
    <t>1,917 sqft</t>
  </si>
  <si>
    <t>RM 1,158,200</t>
  </si>
  <si>
    <t>Klcc, Kuala Lumpur</t>
  </si>
  <si>
    <t>RM 1,200,019</t>
  </si>
  <si>
    <t>577 sqft</t>
  </si>
  <si>
    <t>5320 sqft</t>
  </si>
  <si>
    <t>Bukit Kiara, Kuala Lumpur</t>
  </si>
  <si>
    <t>RM 4,988,888</t>
  </si>
  <si>
    <t>4-sty Terrace/Link House</t>
  </si>
  <si>
    <t>2040 sqft</t>
  </si>
  <si>
    <t>RM 1,999,000</t>
  </si>
  <si>
    <t>1,271 sqft</t>
  </si>
  <si>
    <t>RM 3,700,000</t>
  </si>
  <si>
    <t>RM 1,420,000</t>
  </si>
  <si>
    <t>1,499 sqft</t>
  </si>
  <si>
    <t>1,832 sqft</t>
  </si>
  <si>
    <t>4-sty Terrace/Link House (Intermediate)</t>
  </si>
  <si>
    <t>RM 2,210,000</t>
  </si>
  <si>
    <t>1,502 sqft</t>
  </si>
  <si>
    <t>3897 sqft</t>
  </si>
  <si>
    <t>RM 2,230,000</t>
  </si>
  <si>
    <t>2,973 sqft</t>
  </si>
  <si>
    <t>RM 1,139,000</t>
  </si>
  <si>
    <t>RM 2,930,000</t>
  </si>
  <si>
    <t>1,114 sqft</t>
  </si>
  <si>
    <t>RM 1,580,000</t>
  </si>
  <si>
    <t>1,900 sqft</t>
  </si>
  <si>
    <t>RM 1,620,000</t>
  </si>
  <si>
    <t>1,194 sqft</t>
  </si>
  <si>
    <t>1,367 sqft</t>
  </si>
  <si>
    <t>RM 8,000,000</t>
  </si>
  <si>
    <t>10600 sqft</t>
  </si>
  <si>
    <t>7880 sqft</t>
  </si>
  <si>
    <t>RM 2,750,000</t>
  </si>
  <si>
    <t>1958 sqft</t>
  </si>
  <si>
    <t>Townhouse</t>
  </si>
  <si>
    <t>1,400 sqft</t>
  </si>
  <si>
    <t>RM 1,730,000</t>
  </si>
  <si>
    <t>1,690 sqft</t>
  </si>
  <si>
    <t>1,346 sqft</t>
  </si>
  <si>
    <t>RM 2,800,000</t>
  </si>
  <si>
    <t>1302 sqft</t>
  </si>
  <si>
    <t>RM 3,280,000</t>
  </si>
  <si>
    <t>3200 sqft</t>
  </si>
  <si>
    <t>RM 5,500,000</t>
  </si>
  <si>
    <t>1,507 sqft</t>
  </si>
  <si>
    <t>2,300 sqft</t>
  </si>
  <si>
    <t>RM 2,950,000</t>
  </si>
  <si>
    <t>2,674 sqft</t>
  </si>
  <si>
    <t>RM 3,090,000</t>
  </si>
  <si>
    <t>Semi-detached House (Corner)</t>
  </si>
  <si>
    <t>5850 sqft</t>
  </si>
  <si>
    <t>RM 1,230,000</t>
  </si>
  <si>
    <t>1,378 sqft</t>
  </si>
  <si>
    <t>950 sqft</t>
  </si>
  <si>
    <t>1,303 sqft</t>
  </si>
  <si>
    <t>1364 sqft</t>
  </si>
  <si>
    <t>Townhouse (Intermediate)</t>
  </si>
  <si>
    <t>1320 sqft</t>
  </si>
  <si>
    <t>5628 sqft</t>
  </si>
  <si>
    <t>RM 5,900,000</t>
  </si>
  <si>
    <t>4,000 sqft</t>
  </si>
  <si>
    <t>RM 3,900,000</t>
  </si>
  <si>
    <t>1,636 sqft</t>
  </si>
  <si>
    <t>RM 1,240,000</t>
  </si>
  <si>
    <t>RM 438,000</t>
  </si>
  <si>
    <t>Apartment (Corner)</t>
  </si>
  <si>
    <t>1,018 sqft</t>
  </si>
  <si>
    <t>900 sqft</t>
  </si>
  <si>
    <t>Setiawangsa, Kuala Lumpur</t>
  </si>
  <si>
    <t>RM 590,000</t>
  </si>
  <si>
    <t>1,196 sqft</t>
  </si>
  <si>
    <t>RM 11,394,000</t>
  </si>
  <si>
    <t>RM 380,000</t>
  </si>
  <si>
    <t>RM 1,198,000</t>
  </si>
  <si>
    <t>764 sqft</t>
  </si>
  <si>
    <t>RM 12,000,000</t>
  </si>
  <si>
    <t>11500 sqft</t>
  </si>
  <si>
    <t>OUG, Kuala Lumpur</t>
  </si>
  <si>
    <t>12722 sqft</t>
  </si>
  <si>
    <t>RM 1,340,000</t>
  </si>
  <si>
    <t>1930 sqft</t>
  </si>
  <si>
    <t>1,055 sqft</t>
  </si>
  <si>
    <t>RM 320,000</t>
  </si>
  <si>
    <t>646sf~1001sf sqft</t>
  </si>
  <si>
    <t>3,216 sqft</t>
  </si>
  <si>
    <t>RM 6,000,000</t>
  </si>
  <si>
    <t>4,157 sqft</t>
  </si>
  <si>
    <t>RM 1,090,000</t>
  </si>
  <si>
    <t>RM 1,330,000</t>
  </si>
  <si>
    <t>RM 1,613,300</t>
  </si>
  <si>
    <t>2,336 sqft</t>
  </si>
  <si>
    <t>RM 2,440,000</t>
  </si>
  <si>
    <t>RM 5,000,000</t>
  </si>
  <si>
    <t>7700 sqft</t>
  </si>
  <si>
    <t>RM 7,300,000</t>
  </si>
  <si>
    <t>7300 sqft</t>
  </si>
  <si>
    <t>RM 3,200,000</t>
  </si>
  <si>
    <t>RM 783,990</t>
  </si>
  <si>
    <t>RM 495,000</t>
  </si>
  <si>
    <t>560 sqft</t>
  </si>
  <si>
    <t>Chan Sow Lin, Kuala Lumpur</t>
  </si>
  <si>
    <t>RM 569,200</t>
  </si>
  <si>
    <t>888 sqft</t>
  </si>
  <si>
    <t>RM 439,600</t>
  </si>
  <si>
    <t>850sf~1000sf sqft</t>
  </si>
  <si>
    <t>RM 425,000</t>
  </si>
  <si>
    <t>1087 sqft</t>
  </si>
  <si>
    <t>RM 10,000,000</t>
  </si>
  <si>
    <t>6,913 sqft</t>
  </si>
  <si>
    <t>22&amp;#8217;x100&amp;#8217 sqft</t>
  </si>
  <si>
    <t>850-1000 sqft</t>
  </si>
  <si>
    <t>RM 6,670,000</t>
  </si>
  <si>
    <t>4,771 sqft</t>
  </si>
  <si>
    <t>1,590 sqft</t>
  </si>
  <si>
    <t>RM 618,000</t>
  </si>
  <si>
    <t>RM 1,518,000</t>
  </si>
  <si>
    <t>2,648 sqft</t>
  </si>
  <si>
    <t>RM 2,220,000</t>
  </si>
  <si>
    <t>1725 sqft</t>
  </si>
  <si>
    <t>11676 sqft</t>
  </si>
  <si>
    <t>2,535 sqft</t>
  </si>
  <si>
    <t>3-sty Terrace/Link House</t>
  </si>
  <si>
    <t>RM 600,000</t>
  </si>
  <si>
    <t>1025 sqft</t>
  </si>
  <si>
    <t>RM 4,130,000</t>
  </si>
  <si>
    <t>1,873 sqft</t>
  </si>
  <si>
    <t>RM 5,149,700</t>
  </si>
  <si>
    <t>2,982 sqft</t>
  </si>
  <si>
    <t>RM 5,129,000</t>
  </si>
  <si>
    <t>3,143 sqft</t>
  </si>
  <si>
    <t>RM 597,000</t>
  </si>
  <si>
    <t>4,025 sqft</t>
  </si>
  <si>
    <t>RM 6,900,000</t>
  </si>
  <si>
    <t>4,945 sqft</t>
  </si>
  <si>
    <t>RM 660,000</t>
  </si>
  <si>
    <t>992 sqft</t>
  </si>
  <si>
    <t>RM 3,125,000</t>
  </si>
  <si>
    <t>1,421 sqft</t>
  </si>
  <si>
    <t>RM 1,833,000</t>
  </si>
  <si>
    <t>Bandar Menjalara, Kuala Lumpur</t>
  </si>
  <si>
    <t>RM 888,000</t>
  </si>
  <si>
    <t>RM 2,999,000</t>
  </si>
  <si>
    <t>721 sqft</t>
  </si>
  <si>
    <t>RM 6,842,500</t>
  </si>
  <si>
    <t>RM 8,476,050</t>
  </si>
  <si>
    <t>5,137 sqft</t>
  </si>
  <si>
    <t>RM 14,000,000</t>
  </si>
  <si>
    <t>9124 sqft</t>
  </si>
  <si>
    <t>RM 1,415,000</t>
  </si>
  <si>
    <t>RM 12,800,000</t>
  </si>
  <si>
    <t>14380 sqft</t>
  </si>
  <si>
    <t>12000 sqft</t>
  </si>
  <si>
    <t>1,701 sqft</t>
  </si>
  <si>
    <t>1,103 sqft</t>
  </si>
  <si>
    <t>RM 8,280,000</t>
  </si>
  <si>
    <t>RM 3,690,000</t>
  </si>
  <si>
    <t>3658 sqft</t>
  </si>
  <si>
    <t>RM 950,000</t>
  </si>
  <si>
    <t>5337 sqft</t>
  </si>
  <si>
    <t>RM 9,960,000</t>
  </si>
  <si>
    <t>RM 6,660,000</t>
  </si>
  <si>
    <t>RM 628,000</t>
  </si>
  <si>
    <t>1,150 sqft</t>
  </si>
  <si>
    <t>RM 1,590,000</t>
  </si>
  <si>
    <t>RM 428,000</t>
  </si>
  <si>
    <t>918 sqft</t>
  </si>
  <si>
    <t>KL Eco City, Kuala Lumpur</t>
  </si>
  <si>
    <t>969 sqft</t>
  </si>
  <si>
    <t>RM 2,250,000</t>
  </si>
  <si>
    <t>2440 sqft</t>
  </si>
  <si>
    <t>8300 sqft</t>
  </si>
  <si>
    <t>RM 1,890,000</t>
  </si>
  <si>
    <t>RM 815,000</t>
  </si>
  <si>
    <t>RM 7,500,000</t>
  </si>
  <si>
    <t>867 sqft</t>
  </si>
  <si>
    <t>3,082 sqft</t>
  </si>
  <si>
    <t>RM 640,000</t>
  </si>
  <si>
    <t>RM 840,000</t>
  </si>
  <si>
    <t>1,119 sqft</t>
  </si>
  <si>
    <t>3,478 sqft</t>
  </si>
  <si>
    <t>1,444 sqft</t>
  </si>
  <si>
    <t>2,426 sqft</t>
  </si>
  <si>
    <t>5446 sqft</t>
  </si>
  <si>
    <t>RM 28,000,000</t>
  </si>
  <si>
    <t>26000 sqft</t>
  </si>
  <si>
    <t>RM 770,000</t>
  </si>
  <si>
    <t>1,186 sqft</t>
  </si>
  <si>
    <t>5000 sqft</t>
  </si>
  <si>
    <t>RM 870,000</t>
  </si>
  <si>
    <t>RM 7,600,000</t>
  </si>
  <si>
    <t>7750 sqft</t>
  </si>
  <si>
    <t>RM 720,000</t>
  </si>
  <si>
    <t>1,577 sqft</t>
  </si>
  <si>
    <t>RM 928,000</t>
  </si>
  <si>
    <t>4080 sqft</t>
  </si>
  <si>
    <t>RM 360,000</t>
  </si>
  <si>
    <t>1,088 sqft</t>
  </si>
  <si>
    <t>RM 830,000</t>
  </si>
  <si>
    <t>473 sqft</t>
  </si>
  <si>
    <t>RM 868,000</t>
  </si>
  <si>
    <t>RM 1,865,000</t>
  </si>
  <si>
    <t>RM 1,308,000</t>
  </si>
  <si>
    <t>753 sqft</t>
  </si>
  <si>
    <t>RM 1,760,000</t>
  </si>
  <si>
    <t>RM 568,000</t>
  </si>
  <si>
    <t>RM 1,020,000</t>
  </si>
  <si>
    <t>813 sqft</t>
  </si>
  <si>
    <t>RM 1,099,000</t>
  </si>
  <si>
    <t>833 sqft</t>
  </si>
  <si>
    <t>910 sqft</t>
  </si>
  <si>
    <t>2,707 sqft</t>
  </si>
  <si>
    <t>RM 2,550,000</t>
  </si>
  <si>
    <t>1,573 sqft</t>
  </si>
  <si>
    <t>RM 980,000</t>
  </si>
  <si>
    <t>RM 2,650,000</t>
  </si>
  <si>
    <t>2,077 sqft</t>
  </si>
  <si>
    <t>RM 2,889,000</t>
  </si>
  <si>
    <t>1,163 sqft</t>
  </si>
  <si>
    <t>RM 6,220,000</t>
  </si>
  <si>
    <t>4,327 sqft</t>
  </si>
  <si>
    <t>1,411 sqft</t>
  </si>
  <si>
    <t>RM 916,000</t>
  </si>
  <si>
    <t>3,833 sqft</t>
  </si>
  <si>
    <t>Residential Land</t>
  </si>
  <si>
    <t>100000 sqft</t>
  </si>
  <si>
    <t>3282 sqft</t>
  </si>
  <si>
    <t>9670 sqft</t>
  </si>
  <si>
    <t>RM 2,780,000</t>
  </si>
  <si>
    <t>638 sqft</t>
  </si>
  <si>
    <t>RM 2,434,900</t>
  </si>
  <si>
    <t>1873 sqft</t>
  </si>
  <si>
    <t>RM 535,000</t>
  </si>
  <si>
    <t>762 sqft</t>
  </si>
  <si>
    <t>RM 6,400,000</t>
  </si>
  <si>
    <t>2,013 sqft</t>
  </si>
  <si>
    <t>2.5-sty Terrace/Link House</t>
  </si>
  <si>
    <t>RM 2,590,000</t>
  </si>
  <si>
    <t>4640 sqft</t>
  </si>
  <si>
    <t>RM 1,348,000</t>
  </si>
  <si>
    <t>462 sqft</t>
  </si>
  <si>
    <t>2,201 sqft</t>
  </si>
  <si>
    <t>811 sqft</t>
  </si>
  <si>
    <t>618 sqft</t>
  </si>
  <si>
    <t>RM 3,166,000</t>
  </si>
  <si>
    <t>1,423 sqft</t>
  </si>
  <si>
    <t>RM 370,000</t>
  </si>
  <si>
    <t>Sunway SPK, Kuala Lumpur</t>
  </si>
  <si>
    <t>RM 6,700,000</t>
  </si>
  <si>
    <t>RM 6,600,000</t>
  </si>
  <si>
    <t>RM 7,400,000</t>
  </si>
  <si>
    <t>8000 sqft</t>
  </si>
  <si>
    <t>2970 sqft</t>
  </si>
  <si>
    <t>7416 sqft</t>
  </si>
  <si>
    <t>RM 1,288,972</t>
  </si>
  <si>
    <t>1,738 sqft</t>
  </si>
  <si>
    <t>RM 8,400,000</t>
  </si>
  <si>
    <t>RM 410,000</t>
  </si>
  <si>
    <t>885 sqft</t>
  </si>
  <si>
    <t>RM 3,360,000</t>
  </si>
  <si>
    <t>RM 1,770,000</t>
  </si>
  <si>
    <t>RM 1,849,000</t>
  </si>
  <si>
    <t>RM 1,860,000</t>
  </si>
  <si>
    <t>2,070 sqft</t>
  </si>
  <si>
    <t>Pantai, Kuala Lumpur</t>
  </si>
  <si>
    <t>RM 570,000</t>
  </si>
  <si>
    <t>1200 sqft</t>
  </si>
  <si>
    <t>RM 1,880,000</t>
  </si>
  <si>
    <t>RM 1,685,000</t>
  </si>
  <si>
    <t>2,038 sqft</t>
  </si>
  <si>
    <t>RM 550,000</t>
  </si>
  <si>
    <t>1,073 sqft</t>
  </si>
  <si>
    <t>1.5-sty Terrace/Link House (Intermediate)</t>
  </si>
  <si>
    <t>1300 sqft</t>
  </si>
  <si>
    <t>1870 sqft</t>
  </si>
  <si>
    <t>RM 2,790,000</t>
  </si>
  <si>
    <t>2200 sqft</t>
  </si>
  <si>
    <t>497 sqft</t>
  </si>
  <si>
    <t>4,186 sqft</t>
  </si>
  <si>
    <t>RM 2,044,800</t>
  </si>
  <si>
    <t>912 sqft</t>
  </si>
  <si>
    <t>1,700 sqft</t>
  </si>
  <si>
    <t>3,300 sqft</t>
  </si>
  <si>
    <t>RM 2,340,000</t>
  </si>
  <si>
    <t>0 sqft</t>
  </si>
  <si>
    <t>RM 1,698,000</t>
  </si>
  <si>
    <t>ADIVA Desa ParkCity, Kuala Lumpur</t>
  </si>
  <si>
    <t>1,523 sqft</t>
  </si>
  <si>
    <t>RM 565,000</t>
  </si>
  <si>
    <t>1,100 sqft</t>
  </si>
  <si>
    <t>2,638 sqft</t>
  </si>
  <si>
    <t>Semi-detached House (EndLot)</t>
  </si>
  <si>
    <t>3670 sqft</t>
  </si>
  <si>
    <t>907 sqft</t>
  </si>
  <si>
    <t>RM 5,999,000</t>
  </si>
  <si>
    <t>3,289 sqft</t>
  </si>
  <si>
    <t>2,128 sqft</t>
  </si>
  <si>
    <t>1,072 sqft</t>
  </si>
  <si>
    <t>2,111 sqft</t>
  </si>
  <si>
    <t>RM 8,300,000</t>
  </si>
  <si>
    <t>6103 sqft</t>
  </si>
  <si>
    <t>5200 sqft</t>
  </si>
  <si>
    <t>1,000 sqft</t>
  </si>
  <si>
    <t>RM 4,756,000</t>
  </si>
  <si>
    <t>RM 3,580,000</t>
  </si>
  <si>
    <t>RM 2,270,000</t>
  </si>
  <si>
    <t>RM 375,000</t>
  </si>
  <si>
    <t>743 sqft</t>
  </si>
  <si>
    <t>452 sqft</t>
  </si>
  <si>
    <t>RM 970,000</t>
  </si>
  <si>
    <t>603 sqft</t>
  </si>
  <si>
    <t>RM 4,250,000</t>
  </si>
  <si>
    <t>1,888 sqft</t>
  </si>
  <si>
    <t>RM 520,000</t>
  </si>
  <si>
    <t>1,450 sqft</t>
  </si>
  <si>
    <t>RM 480,000</t>
  </si>
  <si>
    <t>1,582 sqft</t>
  </si>
  <si>
    <t>RM 1,065,140</t>
  </si>
  <si>
    <t>1,025 sqft</t>
  </si>
  <si>
    <t>RM 1,299,000</t>
  </si>
  <si>
    <t>RM 2,390,000</t>
  </si>
  <si>
    <t>3,043 sqft</t>
  </si>
  <si>
    <t>RM 14,500,000</t>
  </si>
  <si>
    <t>8600 sqft</t>
  </si>
  <si>
    <t>RM 4,718,680</t>
  </si>
  <si>
    <t>3,004 sqft</t>
  </si>
  <si>
    <t>6507 sqft</t>
  </si>
  <si>
    <t>RM 9,900,000</t>
  </si>
  <si>
    <t>8700 sqft</t>
  </si>
  <si>
    <t>4800 sqft</t>
  </si>
  <si>
    <t>1,012 sqft</t>
  </si>
  <si>
    <t>3040 sqft</t>
  </si>
  <si>
    <t>1615 sqft</t>
  </si>
  <si>
    <t>RM 18,000,000</t>
  </si>
  <si>
    <t>15000 sqft</t>
  </si>
  <si>
    <t>RM 2,688,888</t>
  </si>
  <si>
    <t>4,069 sqft</t>
  </si>
  <si>
    <t>RM 8,200,000</t>
  </si>
  <si>
    <t>8,000 sqft</t>
  </si>
  <si>
    <t>7100 sqft</t>
  </si>
  <si>
    <t>775 sqft</t>
  </si>
  <si>
    <t>RM 3,688,000</t>
  </si>
  <si>
    <t>4.5-sty Terrace/Link House (Intermediate)</t>
  </si>
  <si>
    <t>1367 sqft</t>
  </si>
  <si>
    <t>RM 2,680,000</t>
  </si>
  <si>
    <t>2080 sqft</t>
  </si>
  <si>
    <t>849 sqft</t>
  </si>
  <si>
    <t>Condominium (Penthouse)</t>
  </si>
  <si>
    <t>6,900 sqft</t>
  </si>
  <si>
    <t>1,170 sqft</t>
  </si>
  <si>
    <t>1,430 sqft</t>
  </si>
  <si>
    <t>RM 9,600,000</t>
  </si>
  <si>
    <t>7600 sqft</t>
  </si>
  <si>
    <t>RM 978,458</t>
  </si>
  <si>
    <t>562 sqft</t>
  </si>
  <si>
    <t>RM 2,285,000</t>
  </si>
  <si>
    <t>2,874 sqft</t>
  </si>
  <si>
    <t>2.5-sty Terrace/Link House (EndLot)</t>
  </si>
  <si>
    <t>2170 sqft</t>
  </si>
  <si>
    <t>RM 363,000</t>
  </si>
  <si>
    <t>RM 1,430,000</t>
  </si>
  <si>
    <t>RM 1,147,000</t>
  </si>
  <si>
    <t>RM 645,000</t>
  </si>
  <si>
    <t>RM 3,560,000</t>
  </si>
  <si>
    <t>3690 sqft</t>
  </si>
  <si>
    <t>RM 2,290,000</t>
  </si>
  <si>
    <t>RM 1,930,000</t>
  </si>
  <si>
    <t>16000 sqft</t>
  </si>
  <si>
    <t>1,580 sqft</t>
  </si>
  <si>
    <t>RM 3,354,000</t>
  </si>
  <si>
    <t>1,063 sqft</t>
  </si>
  <si>
    <t>RM 938,000</t>
  </si>
  <si>
    <t>815 sqft</t>
  </si>
  <si>
    <t>RM 2,981,550</t>
  </si>
  <si>
    <t>1,509 sqft</t>
  </si>
  <si>
    <t>RM 1,377,000</t>
  </si>
  <si>
    <t>RM 1,621,000</t>
  </si>
  <si>
    <t>1,031 sqft</t>
  </si>
  <si>
    <t>RM 1,245,000</t>
  </si>
  <si>
    <t>RM 4,958,000</t>
  </si>
  <si>
    <t>2,615 sqft</t>
  </si>
  <si>
    <t>1,426 sqft</t>
  </si>
  <si>
    <t>RM 2,688,800</t>
  </si>
  <si>
    <t>2,593 sqft</t>
  </si>
  <si>
    <t>RM 3,291,600</t>
  </si>
  <si>
    <t>1,688 sqft</t>
  </si>
  <si>
    <t>RM 1,198,800</t>
  </si>
  <si>
    <t>636 sqft</t>
  </si>
  <si>
    <t>RM 1,840,000</t>
  </si>
  <si>
    <t>2,694 sqft</t>
  </si>
  <si>
    <t>RM 2,449,440</t>
  </si>
  <si>
    <t>2,916 sqft</t>
  </si>
  <si>
    <t>RM 2,398,000</t>
  </si>
  <si>
    <t>RM 5,800,000</t>
  </si>
  <si>
    <t>6600 sqft</t>
  </si>
  <si>
    <t>RM 1,690,000</t>
  </si>
  <si>
    <t>1,500 sqft</t>
  </si>
  <si>
    <t>RM 2,126,000</t>
  </si>
  <si>
    <t>5,632 sqft</t>
  </si>
  <si>
    <t>3254 sqft</t>
  </si>
  <si>
    <t>RM 2,890,000</t>
  </si>
  <si>
    <t>633 sqft</t>
  </si>
  <si>
    <t>RM 418,000</t>
  </si>
  <si>
    <t>RM 318,000</t>
  </si>
  <si>
    <t>970 sqft</t>
  </si>
  <si>
    <t>RM 690,000</t>
  </si>
  <si>
    <t>8100 sqft</t>
  </si>
  <si>
    <t>9700 sqft</t>
  </si>
  <si>
    <t>RM 10,500,000</t>
  </si>
  <si>
    <t>9400 sqft</t>
  </si>
  <si>
    <t>4000 sqft</t>
  </si>
  <si>
    <t>RM 1,068,000</t>
  </si>
  <si>
    <t>RM 3,790,000</t>
  </si>
  <si>
    <t>3500 sqft</t>
  </si>
  <si>
    <t>RM 2,370,000</t>
  </si>
  <si>
    <t>RM 2,330,000</t>
  </si>
  <si>
    <t>2,073 sqft</t>
  </si>
  <si>
    <t>1,404 sqft</t>
  </si>
  <si>
    <t>1,394 sqft</t>
  </si>
  <si>
    <t>RM 1,637,500</t>
  </si>
  <si>
    <t>RM 669,000</t>
  </si>
  <si>
    <t>RM 2,895,000</t>
  </si>
  <si>
    <t>RM 945,000</t>
  </si>
  <si>
    <t>711 sqft</t>
  </si>
  <si>
    <t>3400 sqft</t>
  </si>
  <si>
    <t>RM 2,670,000</t>
  </si>
  <si>
    <t>RM 908,000</t>
  </si>
  <si>
    <t>873 sqft</t>
  </si>
  <si>
    <t>RM 5,400,000</t>
  </si>
  <si>
    <t>7318 sqft</t>
  </si>
  <si>
    <t>RM 664,000</t>
  </si>
  <si>
    <t>1,260 sqft</t>
  </si>
  <si>
    <t>RM 609,000</t>
  </si>
  <si>
    <t>RM 768,000</t>
  </si>
  <si>
    <t>546 sqft</t>
  </si>
  <si>
    <t>2,501 sqft</t>
  </si>
  <si>
    <t>1,851 sqft</t>
  </si>
  <si>
    <t>RM 450,000</t>
  </si>
  <si>
    <t>RM 3,843,000</t>
  </si>
  <si>
    <t>1,098 sqft</t>
  </si>
  <si>
    <t>RM 7,000,000</t>
  </si>
  <si>
    <t>6846 sqft</t>
  </si>
  <si>
    <t>13041 sqft</t>
  </si>
  <si>
    <t>RM 1,061,100</t>
  </si>
  <si>
    <t>786 sqft</t>
  </si>
  <si>
    <t>RM 485,000</t>
  </si>
  <si>
    <t>RM 1,160,000</t>
  </si>
  <si>
    <t>RM 3,550,000</t>
  </si>
  <si>
    <t>932 sqft</t>
  </si>
  <si>
    <t>RM 710,000</t>
  </si>
  <si>
    <t>676 sqft</t>
  </si>
  <si>
    <t>RM 1,174,338</t>
  </si>
  <si>
    <t>2,266 sqft</t>
  </si>
  <si>
    <t>RM 648,888</t>
  </si>
  <si>
    <t>3060 sqft</t>
  </si>
  <si>
    <t>2232 sqft</t>
  </si>
  <si>
    <t>RM 1,049,888</t>
  </si>
  <si>
    <t>858 sqft</t>
  </si>
  <si>
    <t>RM 3,890,000</t>
  </si>
  <si>
    <t>RM 1,470,000</t>
  </si>
  <si>
    <t>2100 sqft</t>
  </si>
  <si>
    <t>RM 7,612,600</t>
  </si>
  <si>
    <t>4,478 sqft</t>
  </si>
  <si>
    <t>RM 738,000</t>
  </si>
  <si>
    <t>1,092 sqft</t>
  </si>
  <si>
    <t>RM 3,650,000</t>
  </si>
  <si>
    <t>RM 2,990,000</t>
  </si>
  <si>
    <t>3315 sqft</t>
  </si>
  <si>
    <t>RM 715,000</t>
  </si>
  <si>
    <t>750 sqft</t>
  </si>
  <si>
    <t>1,637 sqft</t>
  </si>
  <si>
    <t>3,401 sqft</t>
  </si>
  <si>
    <t>2800 sqft</t>
  </si>
  <si>
    <t>3550 sqft</t>
  </si>
  <si>
    <t>5+1</t>
  </si>
  <si>
    <t>624 sqft</t>
  </si>
  <si>
    <t>1,270 sqft</t>
  </si>
  <si>
    <t>RM 2,450,000</t>
  </si>
  <si>
    <t>9127 sqft</t>
  </si>
  <si>
    <t>3,541 sqft</t>
  </si>
  <si>
    <t>RM 11,800,000</t>
  </si>
  <si>
    <t>8622 sqft</t>
  </si>
  <si>
    <t>RM 940,000</t>
  </si>
  <si>
    <t>1,148 sqft</t>
  </si>
  <si>
    <t>Serviced Residence (SOHO)</t>
  </si>
  <si>
    <t>496 sqft</t>
  </si>
  <si>
    <t>RM 4,300,000</t>
  </si>
  <si>
    <t>5177 sqft</t>
  </si>
  <si>
    <t>RM 4,680,000</t>
  </si>
  <si>
    <t>3800 sqft</t>
  </si>
  <si>
    <t>RM 2,761,000</t>
  </si>
  <si>
    <t>5317 sqft</t>
  </si>
  <si>
    <t>RM 528,000</t>
  </si>
  <si>
    <t>960 sqft</t>
  </si>
  <si>
    <t>635 sqft</t>
  </si>
  <si>
    <t>RM 1,668,000</t>
  </si>
  <si>
    <t>RM 415,000</t>
  </si>
  <si>
    <t>999 sqft</t>
  </si>
  <si>
    <t>RM 730,000</t>
  </si>
  <si>
    <t>935 sqft</t>
  </si>
  <si>
    <t>RM 498,000</t>
  </si>
  <si>
    <t>RM 860,000</t>
  </si>
  <si>
    <t>933 sqft</t>
  </si>
  <si>
    <t>1,519 sqft</t>
  </si>
  <si>
    <t>1,259 sqft</t>
  </si>
  <si>
    <t>RM 3,609,950</t>
  </si>
  <si>
    <t>600 sqft</t>
  </si>
  <si>
    <t>RM 1,399,000</t>
  </si>
  <si>
    <t>RM 848,000</t>
  </si>
  <si>
    <t>926 sqft</t>
  </si>
  <si>
    <t>RM 695,000</t>
  </si>
  <si>
    <t>RM 688,000</t>
  </si>
  <si>
    <t>RM 680,000</t>
  </si>
  <si>
    <t>RM 430,000</t>
  </si>
  <si>
    <t>RM 5,200,000</t>
  </si>
  <si>
    <t>12250 sqft</t>
  </si>
  <si>
    <t>RM 285,000</t>
  </si>
  <si>
    <t>748 sqft</t>
  </si>
  <si>
    <t>RM 488,000</t>
  </si>
  <si>
    <t>RM 400,000</t>
  </si>
  <si>
    <t>920 sqft</t>
  </si>
  <si>
    <t>RM 543,353</t>
  </si>
  <si>
    <t>667 sqft</t>
  </si>
  <si>
    <t>RM 1,800</t>
  </si>
  <si>
    <t>493 sqft</t>
  </si>
  <si>
    <t>1,079 sqft</t>
  </si>
  <si>
    <t>1,208 sqft</t>
  </si>
  <si>
    <t>RM 440,000</t>
  </si>
  <si>
    <t>RM 1,120,000</t>
  </si>
  <si>
    <t>RM 2,253,000</t>
  </si>
  <si>
    <t>RM 3,270,600</t>
  </si>
  <si>
    <t>3,671 sqft</t>
  </si>
  <si>
    <t>RM 1,660,000</t>
  </si>
  <si>
    <t>3,729 sqft</t>
  </si>
  <si>
    <t>10345 sqft</t>
  </si>
  <si>
    <t>4,723 sqft</t>
  </si>
  <si>
    <t>RM 2,980,000</t>
  </si>
  <si>
    <t>3,668 sqft</t>
  </si>
  <si>
    <t>4,450 sqft</t>
  </si>
  <si>
    <t>RM 4,467,122</t>
  </si>
  <si>
    <t>4,422 sqft</t>
  </si>
  <si>
    <t>RM 5,344,829</t>
  </si>
  <si>
    <t>5,315 sqft</t>
  </si>
  <si>
    <t>2262 sqft</t>
  </si>
  <si>
    <t>RM 3,484,600</t>
  </si>
  <si>
    <t>2125 sqft</t>
  </si>
  <si>
    <t>1,323 sqft</t>
  </si>
  <si>
    <t>1,300 sqft</t>
  </si>
  <si>
    <t>1,680 sqft</t>
  </si>
  <si>
    <t>1,518 sqft</t>
  </si>
  <si>
    <t>3,303 sqft</t>
  </si>
  <si>
    <t>1,205 sqft</t>
  </si>
  <si>
    <t>RM 398,000</t>
  </si>
  <si>
    <t>1,027 sqft</t>
  </si>
  <si>
    <t>3,412 sqft</t>
  </si>
  <si>
    <t>Jalan Ipoh, Kuala Lumpur</t>
  </si>
  <si>
    <t>RM 561,100</t>
  </si>
  <si>
    <t>1,879 sqft</t>
  </si>
  <si>
    <t>RM 710,550</t>
  </si>
  <si>
    <t>RM 1,818,500</t>
  </si>
  <si>
    <t>RM 486,000</t>
  </si>
  <si>
    <t>945 sqft</t>
  </si>
  <si>
    <t>RM 2,535,300</t>
  </si>
  <si>
    <t>RM 1,804,275</t>
  </si>
  <si>
    <t>1647 sqft</t>
  </si>
  <si>
    <t>2000 sqft</t>
  </si>
  <si>
    <t>1,432 sqft</t>
  </si>
  <si>
    <t>1,173 sqft</t>
  </si>
  <si>
    <t>3,200 sqft</t>
  </si>
  <si>
    <t>4,400 sqft</t>
  </si>
  <si>
    <t>1,800 sqft</t>
  </si>
  <si>
    <t>RM 3,150,000</t>
  </si>
  <si>
    <t>3,650 sqft</t>
  </si>
  <si>
    <t>RM 3,880,000</t>
  </si>
  <si>
    <t>Kuala Lumpur sqft</t>
  </si>
  <si>
    <t>1,448 sqft</t>
  </si>
  <si>
    <t>6800 sqft</t>
  </si>
  <si>
    <t>3.5-sty Terrace/Link House</t>
  </si>
  <si>
    <t>3,500 sqft</t>
  </si>
  <si>
    <t>RM 6,200,000</t>
  </si>
  <si>
    <t>3.5-sty Terrace/Link House (Corner)</t>
  </si>
  <si>
    <t>6,938 sqft</t>
  </si>
  <si>
    <t>1,324 sqft</t>
  </si>
  <si>
    <t>1,377 sqft</t>
  </si>
  <si>
    <t>1,777 sqft</t>
  </si>
  <si>
    <t>RM 1,170,000</t>
  </si>
  <si>
    <t>RM 1,599,000</t>
  </si>
  <si>
    <t>1,653 sqft</t>
  </si>
  <si>
    <t>RM 2,940,000</t>
  </si>
  <si>
    <t>RM 1,131,760</t>
  </si>
  <si>
    <t>RM 1,138,060</t>
  </si>
  <si>
    <t>2,081 sqft</t>
  </si>
  <si>
    <t>3,197 sqft</t>
  </si>
  <si>
    <t>1,034 sqft</t>
  </si>
  <si>
    <t>RM 7,150,000</t>
  </si>
  <si>
    <t>11,000 sqft</t>
  </si>
  <si>
    <t>RM 4,550,000</t>
  </si>
  <si>
    <t>4,471 sqft</t>
  </si>
  <si>
    <t>2,110 sqft</t>
  </si>
  <si>
    <t>RM 12,350,000</t>
  </si>
  <si>
    <t>19000 sqft</t>
  </si>
  <si>
    <t>RM 5,300,000</t>
  </si>
  <si>
    <t>6,088 sqft</t>
  </si>
  <si>
    <t>RM 5,670,000</t>
  </si>
  <si>
    <t>9000 sqft</t>
  </si>
  <si>
    <t>2,541 sqft</t>
  </si>
  <si>
    <t>RM 1,520,000</t>
  </si>
  <si>
    <t>2,390 sqft</t>
  </si>
  <si>
    <t>RM 989,000</t>
  </si>
  <si>
    <t>1,333 sqft</t>
  </si>
  <si>
    <t>RM 883,000</t>
  </si>
  <si>
    <t>1,093 sqft</t>
  </si>
  <si>
    <t>RM 1,208,000</t>
  </si>
  <si>
    <t>1,535 sqft</t>
  </si>
  <si>
    <t>RM 588,000</t>
  </si>
  <si>
    <t>RM 1,130,000</t>
  </si>
  <si>
    <t>RM 790,000</t>
  </si>
  <si>
    <t>1,852 sqft</t>
  </si>
  <si>
    <t>2,600 sqft</t>
  </si>
  <si>
    <t>1,453 sqft</t>
  </si>
  <si>
    <t>RM 2,350,000</t>
  </si>
  <si>
    <t>RM 8,100,000</t>
  </si>
  <si>
    <t>RM 3,468,000</t>
  </si>
  <si>
    <t>RM 948,888</t>
  </si>
  <si>
    <t>4,500 sqft</t>
  </si>
  <si>
    <t>3,600 sqft</t>
  </si>
  <si>
    <t>2,900 sqft</t>
  </si>
  <si>
    <t>RM 4,690,000</t>
  </si>
  <si>
    <t>6700 sqft</t>
  </si>
  <si>
    <t>Mid Valley City, Kuala Lumpur</t>
  </si>
  <si>
    <t>14000 sqft</t>
  </si>
  <si>
    <t>2,098 sqft</t>
  </si>
  <si>
    <t>3,832 sqft</t>
  </si>
  <si>
    <t>1,445 sqft</t>
  </si>
  <si>
    <t>1,691 sqft</t>
  </si>
  <si>
    <t>RM 4,700,000</t>
  </si>
  <si>
    <t>7678 sqft</t>
  </si>
  <si>
    <t>RM 8,800,000</t>
  </si>
  <si>
    <t>16001 sqft</t>
  </si>
  <si>
    <t>RM 810,000</t>
  </si>
  <si>
    <t>1,237 sqft</t>
  </si>
  <si>
    <t>RM 818,000</t>
  </si>
  <si>
    <t>770 sqft</t>
  </si>
  <si>
    <t>RM 995,000</t>
  </si>
  <si>
    <t>2,100 sqft</t>
  </si>
  <si>
    <t>1,180 sqft</t>
  </si>
  <si>
    <t>RM 845,000</t>
  </si>
  <si>
    <t>1,663 sqft</t>
  </si>
  <si>
    <t>RM 880,900</t>
  </si>
  <si>
    <t>1,373 sqft</t>
  </si>
  <si>
    <t>RM 390,000</t>
  </si>
  <si>
    <t>1,218 sqft</t>
  </si>
  <si>
    <t>1,131 sqft</t>
  </si>
  <si>
    <t>RM 890,000</t>
  </si>
  <si>
    <t>1,578 sqft</t>
  </si>
  <si>
    <t>1614 sqft</t>
  </si>
  <si>
    <t>3570 sqft</t>
  </si>
  <si>
    <t>2550 sqft</t>
  </si>
  <si>
    <t>1400 sqft</t>
  </si>
  <si>
    <t>6200 sqft</t>
  </si>
  <si>
    <t>1540 sqft</t>
  </si>
  <si>
    <t>RM 1,190,000</t>
  </si>
  <si>
    <t>RM 2,388,000</t>
  </si>
  <si>
    <t>RM 2,080,000</t>
  </si>
  <si>
    <t>1,948 sqft</t>
  </si>
  <si>
    <t>1991 sqft</t>
  </si>
  <si>
    <t>672 sqft</t>
  </si>
  <si>
    <t>4635 sqft</t>
  </si>
  <si>
    <t>1,216 sqft</t>
  </si>
  <si>
    <t>RM 555,000</t>
  </si>
  <si>
    <t>1,600 sqft</t>
  </si>
  <si>
    <t>RM 358,000</t>
  </si>
  <si>
    <t>822 sqft</t>
  </si>
  <si>
    <t>RM 1,270,000</t>
  </si>
  <si>
    <t>1,786 sqft</t>
  </si>
  <si>
    <t>10,000 sqft</t>
  </si>
  <si>
    <t>2660 sqft</t>
  </si>
  <si>
    <t>5500 sqft</t>
  </si>
  <si>
    <t>RM 330,000</t>
  </si>
  <si>
    <t>602 sqft</t>
  </si>
  <si>
    <t>3,152 sqft</t>
  </si>
  <si>
    <t>2,552 sqft</t>
  </si>
  <si>
    <t>6,207 sqft</t>
  </si>
  <si>
    <t>1,458 sqft</t>
  </si>
  <si>
    <t>RM 1,490,000</t>
  </si>
  <si>
    <t>1,357 sqft</t>
  </si>
  <si>
    <t>3,228 sqft</t>
  </si>
  <si>
    <t>1,782 sqft</t>
  </si>
  <si>
    <t>4,506 sqft</t>
  </si>
  <si>
    <t>2809 sqft</t>
  </si>
  <si>
    <t>RM 1,390,000</t>
  </si>
  <si>
    <t>1,356 sqft</t>
  </si>
  <si>
    <t>4300 sqft</t>
  </si>
  <si>
    <t>783 sqft</t>
  </si>
  <si>
    <t>1,003 sqft</t>
  </si>
  <si>
    <t>1298 sqft</t>
  </si>
  <si>
    <t>Brickfields, Kuala Lumpur</t>
  </si>
  <si>
    <t>1,120 sqft</t>
  </si>
  <si>
    <t>RM 7,500</t>
  </si>
  <si>
    <t>1,078 sqft</t>
  </si>
  <si>
    <t>1,168 sqft</t>
  </si>
  <si>
    <t>RM 885,000</t>
  </si>
  <si>
    <t>1,330 sqft</t>
  </si>
  <si>
    <t>1,759 sqft</t>
  </si>
  <si>
    <t>RM 760,000</t>
  </si>
  <si>
    <t>1,382 sqft</t>
  </si>
  <si>
    <t>1,909 sqft</t>
  </si>
  <si>
    <t>708 sqft</t>
  </si>
  <si>
    <t>1,449 sqft</t>
  </si>
  <si>
    <t>470 sqft</t>
  </si>
  <si>
    <t>1,906 sqft</t>
  </si>
  <si>
    <t>903 sqft</t>
  </si>
  <si>
    <t>3,800 sqft</t>
  </si>
  <si>
    <t>1,756 sqft</t>
  </si>
  <si>
    <t>RM 2,720,000</t>
  </si>
  <si>
    <t>RM 3,317,400</t>
  </si>
  <si>
    <t>930 sqft</t>
  </si>
  <si>
    <t>RM 1,818,450</t>
  </si>
  <si>
    <t>RM 4,600,000</t>
  </si>
  <si>
    <t>5,429 sqft</t>
  </si>
  <si>
    <t>5,421 sqft</t>
  </si>
  <si>
    <t>453 sqft</t>
  </si>
  <si>
    <t>608 sqft</t>
  </si>
  <si>
    <t>1-sty Terrace/Link House</t>
  </si>
  <si>
    <t>RM 678,000</t>
  </si>
  <si>
    <t>1,067 sqft</t>
  </si>
  <si>
    <t>1,710 sqft</t>
  </si>
  <si>
    <t>RM 1,161,850</t>
  </si>
  <si>
    <t>1,223 sqft</t>
  </si>
  <si>
    <t>1840 sqft</t>
  </si>
  <si>
    <t>2160 sqft</t>
  </si>
  <si>
    <t>1,212 sqft</t>
  </si>
  <si>
    <t>1,712 sqft</t>
  </si>
  <si>
    <t>RM 855,000</t>
  </si>
  <si>
    <t>RM 599,000</t>
  </si>
  <si>
    <t>4500 sqft</t>
  </si>
  <si>
    <t>RM 18,200,000</t>
  </si>
  <si>
    <t>Residential Land (Corner)</t>
  </si>
  <si>
    <t>34928 sqft</t>
  </si>
  <si>
    <t>RM 1,435,000</t>
  </si>
  <si>
    <t>578 sqft</t>
  </si>
  <si>
    <t>1968 sqft</t>
  </si>
  <si>
    <t>1,429 sqft</t>
  </si>
  <si>
    <t>680 sqft</t>
  </si>
  <si>
    <t>1,431 sqft</t>
  </si>
  <si>
    <t>1,102 sqft</t>
  </si>
  <si>
    <t>RM 388,000</t>
  </si>
  <si>
    <t>RM 385,600</t>
  </si>
  <si>
    <t>646~2928 sqft</t>
  </si>
  <si>
    <t>1,336 sqft</t>
  </si>
  <si>
    <t>RM 280,000</t>
  </si>
  <si>
    <t>RM 468,600</t>
  </si>
  <si>
    <t>840~1193sf sqft</t>
  </si>
  <si>
    <t>1003 sqft</t>
  </si>
  <si>
    <t>RM 6,350,000</t>
  </si>
  <si>
    <t>4,058 sqft</t>
  </si>
  <si>
    <t>3542 sqft</t>
  </si>
  <si>
    <t>RM 1,290,000</t>
  </si>
  <si>
    <t>1560 sqft</t>
  </si>
  <si>
    <t>2496 sqft</t>
  </si>
  <si>
    <t>1,278 sqft</t>
  </si>
  <si>
    <t>RM 2,719,000</t>
  </si>
  <si>
    <t>3,317 sqft</t>
  </si>
  <si>
    <t>1,395 sqft</t>
  </si>
  <si>
    <t>6568 sqft</t>
  </si>
  <si>
    <t>3,287 sqft</t>
  </si>
  <si>
    <t>646 sqft</t>
  </si>
  <si>
    <t>RM 474,000</t>
  </si>
  <si>
    <t>840-1195 sqft</t>
  </si>
  <si>
    <t>RM 22,000,000</t>
  </si>
  <si>
    <t>17000 sqft</t>
  </si>
  <si>
    <t>RM 12,500,000</t>
  </si>
  <si>
    <t>Desa Pandan, Kuala Lumpur</t>
  </si>
  <si>
    <t>1,538 sqft</t>
  </si>
  <si>
    <t>1,410 sqft</t>
  </si>
  <si>
    <t>856 sqft</t>
  </si>
  <si>
    <t>807 sqft</t>
  </si>
  <si>
    <t>1,567 sqft</t>
  </si>
  <si>
    <t>1,615 sqft</t>
  </si>
  <si>
    <t>RM 1,285,000</t>
  </si>
  <si>
    <t>1,555 sqft</t>
  </si>
  <si>
    <t>RM 3,350,000</t>
  </si>
  <si>
    <t>4065 sqft</t>
  </si>
  <si>
    <t>1,707 sqft</t>
  </si>
  <si>
    <t>3458 sqft</t>
  </si>
  <si>
    <t>RM 6,950,000</t>
  </si>
  <si>
    <t>RM 6,480,000</t>
  </si>
  <si>
    <t>RM 6,880,000</t>
  </si>
  <si>
    <t>RM 8,480,000</t>
  </si>
  <si>
    <t>RM 465,000</t>
  </si>
  <si>
    <t>RM 3,180,000</t>
  </si>
  <si>
    <t>RM 2,660,000</t>
  </si>
  <si>
    <t>2625 sqft</t>
  </si>
  <si>
    <t>3220 sqft</t>
  </si>
  <si>
    <t>RM 338,000</t>
  </si>
  <si>
    <t>RM 740,000</t>
  </si>
  <si>
    <t>RM 648,000</t>
  </si>
  <si>
    <t>RM 1,999,999</t>
  </si>
  <si>
    <t>2,563 sqft</t>
  </si>
  <si>
    <t>780 sqft</t>
  </si>
  <si>
    <t>1,074 sqft</t>
  </si>
  <si>
    <t>RM 1,288,000</t>
  </si>
  <si>
    <t>800 sqft</t>
  </si>
  <si>
    <t>1,457 sqft</t>
  </si>
  <si>
    <t>4,520 sqft</t>
  </si>
  <si>
    <t>RM 1,496,000</t>
  </si>
  <si>
    <t>RM 1,295,000</t>
  </si>
  <si>
    <t>468 sqft</t>
  </si>
  <si>
    <t>3,285 sqft</t>
  </si>
  <si>
    <t>3,750 sqft</t>
  </si>
  <si>
    <t>3,638 sqft</t>
  </si>
  <si>
    <t>3,632 sqft</t>
  </si>
  <si>
    <t>3,169 sqft</t>
  </si>
  <si>
    <t>5135 sqft</t>
  </si>
  <si>
    <t>RM 437,400</t>
  </si>
  <si>
    <t>RM 3,190,000</t>
  </si>
  <si>
    <t>RM 2,320,000</t>
  </si>
  <si>
    <t>RM 2,730,000</t>
  </si>
  <si>
    <t>1,799 sqft</t>
  </si>
  <si>
    <t>2,412 sqft</t>
  </si>
  <si>
    <t>RM 1,560,000</t>
  </si>
  <si>
    <t>3,020 sqft</t>
  </si>
  <si>
    <t>1,451 sqft</t>
  </si>
  <si>
    <t>1,991 sqft</t>
  </si>
  <si>
    <t>2720 sqft</t>
  </si>
  <si>
    <t>RM 585,000</t>
  </si>
  <si>
    <t>RM 2,499,999</t>
  </si>
  <si>
    <t>1,787 sqft</t>
  </si>
  <si>
    <t>RM 2,772,100</t>
  </si>
  <si>
    <t>4284 sqft</t>
  </si>
  <si>
    <t>1,938 sqft</t>
  </si>
  <si>
    <t>1,141 sqft</t>
  </si>
  <si>
    <t>RM 7,318,000</t>
  </si>
  <si>
    <t>7,318 sqft</t>
  </si>
  <si>
    <t>RM 198,000</t>
  </si>
  <si>
    <t>RM 270,000</t>
  </si>
  <si>
    <t>RM 365,000</t>
  </si>
  <si>
    <t>3821 sqft</t>
  </si>
  <si>
    <t>9795 sqft</t>
  </si>
  <si>
    <t>4817 sqft</t>
  </si>
  <si>
    <t>4200 sqft</t>
  </si>
  <si>
    <t>Keramat, Kuala Lumpur</t>
  </si>
  <si>
    <t>RM 18,500,000</t>
  </si>
  <si>
    <t>41707 sqft</t>
  </si>
  <si>
    <t>RM 470,000</t>
  </si>
  <si>
    <t>1,009 sqft</t>
  </si>
  <si>
    <t>1650 sq.m.</t>
  </si>
  <si>
    <t>2,998 sqft</t>
  </si>
  <si>
    <t>3,383 sqft</t>
  </si>
  <si>
    <t>592 sqft</t>
  </si>
  <si>
    <t>1,508 sqft</t>
  </si>
  <si>
    <t>Townhouse (EndLot)</t>
  </si>
  <si>
    <t>RM 650,000</t>
  </si>
  <si>
    <t>745 sqft</t>
  </si>
  <si>
    <t>819 sqft</t>
  </si>
  <si>
    <t>3,264 sqft</t>
  </si>
  <si>
    <t>1,164 sqft</t>
  </si>
  <si>
    <t>RM 535,400</t>
  </si>
  <si>
    <t>RM 808,000</t>
  </si>
  <si>
    <t>2,049 sqft</t>
  </si>
  <si>
    <t>1,147 sqft</t>
  </si>
  <si>
    <t>RM 376,000</t>
  </si>
  <si>
    <t>RM 898,000</t>
  </si>
  <si>
    <t>817 sqft</t>
  </si>
  <si>
    <t>10400 sqft</t>
  </si>
  <si>
    <t>RM 368,000</t>
  </si>
  <si>
    <t>854 sqft</t>
  </si>
  <si>
    <t>1,005 sqft</t>
  </si>
  <si>
    <t>RM 625,000</t>
  </si>
  <si>
    <t>RM 319,999</t>
  </si>
  <si>
    <t>351 sqft</t>
  </si>
  <si>
    <t>996 sqft</t>
  </si>
  <si>
    <t>RM 510,000</t>
  </si>
  <si>
    <t>RM 1,220,000</t>
  </si>
  <si>
    <t>610 sqft</t>
  </si>
  <si>
    <t>RM 1,040,000</t>
  </si>
  <si>
    <t>876 sqft</t>
  </si>
  <si>
    <t>1,036 sqft</t>
  </si>
  <si>
    <t>842 sqft</t>
  </si>
  <si>
    <t>2,719 sqft</t>
  </si>
  <si>
    <t>1,967 sqft</t>
  </si>
  <si>
    <t>7525 sqft</t>
  </si>
  <si>
    <t>3,006 sqft</t>
  </si>
  <si>
    <t>1030 sqft</t>
  </si>
  <si>
    <t>744 sqft</t>
  </si>
  <si>
    <t>RM 1,178,850</t>
  </si>
  <si>
    <t>605 sqft</t>
  </si>
  <si>
    <t>RM 895,000</t>
  </si>
  <si>
    <t>1909 sqft</t>
  </si>
  <si>
    <t>1,440 sqft</t>
  </si>
  <si>
    <t>1259 sqft</t>
  </si>
  <si>
    <t>1,433 sqft</t>
  </si>
  <si>
    <t>1,262 sqft</t>
  </si>
  <si>
    <t>1759 sqft</t>
  </si>
  <si>
    <t>1,362 sqft</t>
  </si>
  <si>
    <t>RM 1,370,650</t>
  </si>
  <si>
    <t>2,685 sqft</t>
  </si>
  <si>
    <t>RM 1,360,000</t>
  </si>
  <si>
    <t>2,646 sqft</t>
  </si>
  <si>
    <t>RM 1,960,000</t>
  </si>
  <si>
    <t>1-sty Terrace/Link House (Corner)</t>
  </si>
  <si>
    <t>4035 sqft</t>
  </si>
  <si>
    <t>RM 1,110,000</t>
  </si>
  <si>
    <t>1,228 sqft</t>
  </si>
  <si>
    <t>RM 525,000</t>
  </si>
  <si>
    <t>RM 1,303,000</t>
  </si>
  <si>
    <t>1,054 sqft</t>
  </si>
  <si>
    <t>RM 1,410,000</t>
  </si>
  <si>
    <t>1,392 sqft</t>
  </si>
  <si>
    <t>RM 615,000</t>
  </si>
  <si>
    <t>1,080 sqft</t>
  </si>
  <si>
    <t>RM 518,000</t>
  </si>
  <si>
    <t>872 sqft</t>
  </si>
  <si>
    <t>RM 633,000</t>
  </si>
  <si>
    <t>1,033 sqft</t>
  </si>
  <si>
    <t>8950 sqft</t>
  </si>
  <si>
    <t>7588 sqft</t>
  </si>
  <si>
    <t>5920 sqft</t>
  </si>
  <si>
    <t>13027 sqft</t>
  </si>
  <si>
    <t>RM 7,048,350</t>
  </si>
  <si>
    <t>5,221 sqft</t>
  </si>
  <si>
    <t>RM 8,406,500</t>
  </si>
  <si>
    <t>RM 7,043,750</t>
  </si>
  <si>
    <t>RM 10,734,750</t>
  </si>
  <si>
    <t>RM 15,554,250</t>
  </si>
  <si>
    <t>4,323 sqft</t>
  </si>
  <si>
    <t>3,260 sqft</t>
  </si>
  <si>
    <t>2,530 sqft</t>
  </si>
  <si>
    <t>Townhouse (Corner)</t>
  </si>
  <si>
    <t>1,788 sqft</t>
  </si>
  <si>
    <t>1,319 sqft</t>
  </si>
  <si>
    <t>814 sqft</t>
  </si>
  <si>
    <t>RM 2,413,375</t>
  </si>
  <si>
    <t>2,245 sqft</t>
  </si>
  <si>
    <t>RM 2,357,250</t>
  </si>
  <si>
    <t>RM 2,715,300</t>
  </si>
  <si>
    <t>2,586 sqft</t>
  </si>
  <si>
    <t>RM 1,155,600</t>
  </si>
  <si>
    <t>1,974 sqft</t>
  </si>
  <si>
    <t>3,109 sqft</t>
  </si>
  <si>
    <t>1,071 sqft</t>
  </si>
  <si>
    <t>RM 420,000</t>
  </si>
  <si>
    <t>RM 1,046,100</t>
  </si>
  <si>
    <t>1,808 sqft</t>
  </si>
  <si>
    <t>RM 298,000</t>
  </si>
  <si>
    <t>3230 sqft</t>
  </si>
  <si>
    <t>793 sqft</t>
  </si>
  <si>
    <t>704 sqft</t>
  </si>
  <si>
    <t>1,850 sqft</t>
  </si>
  <si>
    <t>738 sqft</t>
  </si>
  <si>
    <t>RM 1,320,000</t>
  </si>
  <si>
    <t>RM 849,000</t>
  </si>
  <si>
    <t>1470 sqft</t>
  </si>
  <si>
    <t>RM 788,000</t>
  </si>
  <si>
    <t>3,714 sqft</t>
  </si>
  <si>
    <t>RM 298,888</t>
  </si>
  <si>
    <t>2,676 sqft</t>
  </si>
  <si>
    <t>1070 sqft</t>
  </si>
  <si>
    <t>1280 sqft</t>
  </si>
  <si>
    <t>2,208 sqft</t>
  </si>
  <si>
    <t>820 sqft</t>
  </si>
  <si>
    <t>1080 sqft</t>
  </si>
  <si>
    <t>1,306 sqft</t>
  </si>
  <si>
    <t>RM 999,999</t>
  </si>
  <si>
    <t>653 sqft</t>
  </si>
  <si>
    <t>RM 248,000</t>
  </si>
  <si>
    <t>931 sqft</t>
  </si>
  <si>
    <t>3928 sqft</t>
  </si>
  <si>
    <t>RM 4,030,000</t>
  </si>
  <si>
    <t>Bungalow Land</t>
  </si>
  <si>
    <t>826 sqft</t>
  </si>
  <si>
    <t>RM 549,000</t>
  </si>
  <si>
    <t>Pandan Indah, Kuala Lumpur</t>
  </si>
  <si>
    <t>RM 659,000</t>
  </si>
  <si>
    <t>RM 8,070,240</t>
  </si>
  <si>
    <t>RM 17,000,000</t>
  </si>
  <si>
    <t>16500 sqft</t>
  </si>
  <si>
    <t>11981 sqft</t>
  </si>
  <si>
    <t>26920 sqft</t>
  </si>
  <si>
    <t>606 sqft</t>
  </si>
  <si>
    <t>RM 2,268,000</t>
  </si>
  <si>
    <t>RM 6,441,600</t>
  </si>
  <si>
    <t>RM 1,475,000</t>
  </si>
  <si>
    <t>RM 1,731,000</t>
  </si>
  <si>
    <t>RM 2,715,000</t>
  </si>
  <si>
    <t>RM 825,000</t>
  </si>
  <si>
    <t>1,115 sqft</t>
  </si>
  <si>
    <t>1,522 sqft</t>
  </si>
  <si>
    <t>RM 230,000</t>
  </si>
  <si>
    <t>832 sqft</t>
  </si>
  <si>
    <t>1,302 sqft</t>
  </si>
  <si>
    <t>Desa Petaling, Kuala Lumpur</t>
  </si>
  <si>
    <t>RM 265,000</t>
  </si>
  <si>
    <t>830 sqft</t>
  </si>
  <si>
    <t>RM 130,000</t>
  </si>
  <si>
    <t>572 sqft</t>
  </si>
  <si>
    <t>1,140 sqft</t>
  </si>
  <si>
    <t>1,806 sqft</t>
  </si>
  <si>
    <t>3650 sqft</t>
  </si>
  <si>
    <t>917 sqft</t>
  </si>
  <si>
    <t>7847 sqft</t>
  </si>
  <si>
    <t>4002 sqft</t>
  </si>
  <si>
    <t>2239 sqft</t>
  </si>
  <si>
    <t>1,593 sqft</t>
  </si>
  <si>
    <t>RM 4,450,000</t>
  </si>
  <si>
    <t>RM 537,000</t>
  </si>
  <si>
    <t>1,598 sqft</t>
  </si>
  <si>
    <t>3,466 sqft</t>
  </si>
  <si>
    <t>9300 sqft</t>
  </si>
  <si>
    <t>1-sty Terrace/Link House (EndLot)</t>
  </si>
  <si>
    <t>630 sqft</t>
  </si>
  <si>
    <t>1,240 sqft</t>
  </si>
  <si>
    <t>3,137 sqft</t>
  </si>
  <si>
    <t>1,583 sqft</t>
  </si>
  <si>
    <t>3068 sqft</t>
  </si>
  <si>
    <t>1,281 sqft</t>
  </si>
  <si>
    <t>RM 1,570,800</t>
  </si>
  <si>
    <t>990 sqft</t>
  </si>
  <si>
    <t>10157 sqft</t>
  </si>
  <si>
    <t>RM 1,589,000</t>
  </si>
  <si>
    <t>RM 5,750,000</t>
  </si>
  <si>
    <t>RM 1,570,000</t>
  </si>
  <si>
    <t>1,253 sqft</t>
  </si>
  <si>
    <t>RM 2,490,000</t>
  </si>
  <si>
    <t>2900 sqft</t>
  </si>
  <si>
    <t>RM 910,000</t>
  </si>
  <si>
    <t>1,540 sqft</t>
  </si>
  <si>
    <t>1,454 sqft</t>
  </si>
  <si>
    <t>1,077 sqft</t>
  </si>
  <si>
    <t>1,267 sqft</t>
  </si>
  <si>
    <t>1,290 sqft</t>
  </si>
  <si>
    <t>450 sqft</t>
  </si>
  <si>
    <t>909 sqft</t>
  </si>
  <si>
    <t>1,202 sqft</t>
  </si>
  <si>
    <t>RM 1,998,000</t>
  </si>
  <si>
    <t>RM 725,000</t>
  </si>
  <si>
    <t>1,705 sqft</t>
  </si>
  <si>
    <t>RM 289,000</t>
  </si>
  <si>
    <t>RM 575,000</t>
  </si>
  <si>
    <t>1,044 sqft</t>
  </si>
  <si>
    <t>RM 795,000</t>
  </si>
  <si>
    <t>1,275 sqft</t>
  </si>
  <si>
    <t>RM 1,710,000</t>
  </si>
  <si>
    <t>625 sqft</t>
  </si>
  <si>
    <t>1,603 sqft</t>
  </si>
  <si>
    <t>RM 1,225,000</t>
  </si>
  <si>
    <t>1,220 sqft</t>
  </si>
  <si>
    <t>RM 5,878,950</t>
  </si>
  <si>
    <t>10689 sqft</t>
  </si>
  <si>
    <t>RM 918,000</t>
  </si>
  <si>
    <t>RM 275,000</t>
  </si>
  <si>
    <t>973 sqft</t>
  </si>
  <si>
    <t>1175 sqft</t>
  </si>
  <si>
    <t>RM 408,000</t>
  </si>
  <si>
    <t>952 sqft</t>
  </si>
  <si>
    <t>1,048 sqft</t>
  </si>
  <si>
    <t>7057 sqft</t>
  </si>
  <si>
    <t>RM 399,000</t>
  </si>
  <si>
    <t>502 sqft</t>
  </si>
  <si>
    <t>RM 11,000,000</t>
  </si>
  <si>
    <t>9826 sqft</t>
  </si>
  <si>
    <t>1,238 sqft</t>
  </si>
  <si>
    <t>1,241 sqft</t>
  </si>
  <si>
    <t>1,019 sqft</t>
  </si>
  <si>
    <t>20&amp;#215;85 sqft</t>
  </si>
  <si>
    <t>RM 300,000</t>
  </si>
  <si>
    <t>905 sqft</t>
  </si>
  <si>
    <t>1,561 sqft</t>
  </si>
  <si>
    <t>RM 1,188,000</t>
  </si>
  <si>
    <t>6400 sqft</t>
  </si>
  <si>
    <t>6780 sqft</t>
  </si>
  <si>
    <t>RM 268,000</t>
  </si>
  <si>
    <t>Flat (Intermediate)</t>
  </si>
  <si>
    <t>861 sqft</t>
  </si>
  <si>
    <t>RM 3,000</t>
  </si>
  <si>
    <t>538 sqft</t>
  </si>
  <si>
    <t>RM 5,199,999</t>
  </si>
  <si>
    <t>8142 sqft</t>
  </si>
  <si>
    <t>RM 5,499,999</t>
  </si>
  <si>
    <t>RM 4,599,999</t>
  </si>
  <si>
    <t>9321.55 sqft</t>
  </si>
  <si>
    <t>527 sqft</t>
  </si>
  <si>
    <t>RM 755,000</t>
  </si>
  <si>
    <t>1,539 sqft</t>
  </si>
  <si>
    <t>1.5-sty Terrace/Link House (Corner)</t>
  </si>
  <si>
    <t>2940 sqft</t>
  </si>
  <si>
    <t>913 sqft</t>
  </si>
  <si>
    <t>2,820 sqft</t>
  </si>
  <si>
    <t>RM 1,318,350</t>
  </si>
  <si>
    <t>1,529 sqft</t>
  </si>
  <si>
    <t>RM 914,160</t>
  </si>
  <si>
    <t>1,647 sqft</t>
  </si>
  <si>
    <t>RM 1,779,286</t>
  </si>
  <si>
    <t>2,293 sqft</t>
  </si>
  <si>
    <t>RM 5,550,000</t>
  </si>
  <si>
    <t>4650 sqft</t>
  </si>
  <si>
    <t>1,528 sqft</t>
  </si>
  <si>
    <t>1967 sqft</t>
  </si>
  <si>
    <t>2700 sqft</t>
  </si>
  <si>
    <t>RM 975,000</t>
  </si>
  <si>
    <t>1,890 sqft</t>
  </si>
  <si>
    <t>1,056 sqft</t>
  </si>
  <si>
    <t>RM 1,829,880</t>
  </si>
  <si>
    <t>2,691 sqft</t>
  </si>
  <si>
    <t>RM 639,999</t>
  </si>
  <si>
    <t>RM 315,000</t>
  </si>
  <si>
    <t>1,317 sqft</t>
  </si>
  <si>
    <t>RM 288,000</t>
  </si>
  <si>
    <t>1,280 sqft</t>
  </si>
  <si>
    <t>RM 348,000</t>
  </si>
  <si>
    <t>855 sqft</t>
  </si>
  <si>
    <t>1,295 sqft</t>
  </si>
  <si>
    <t>1,693 sqft</t>
  </si>
  <si>
    <t>3,513 sqft</t>
  </si>
  <si>
    <t>RM 4,180,000</t>
  </si>
  <si>
    <t>3,100 sqft</t>
  </si>
  <si>
    <t>RM 488,888</t>
  </si>
  <si>
    <t>2,190 sqft</t>
  </si>
  <si>
    <t>1,049 sqft</t>
  </si>
  <si>
    <t>RM 768,888</t>
  </si>
  <si>
    <t>694 sqft</t>
  </si>
  <si>
    <t>17 sqft</t>
  </si>
  <si>
    <t>1,871 sqft</t>
  </si>
  <si>
    <t>1,570 sqft</t>
  </si>
  <si>
    <t>RM 431,000</t>
  </si>
  <si>
    <t>7468 sqft</t>
  </si>
  <si>
    <t>2,550 sqft</t>
  </si>
  <si>
    <t>RM 391,000</t>
  </si>
  <si>
    <t>RM 798,000</t>
  </si>
  <si>
    <t>3,983 sqft</t>
  </si>
  <si>
    <t>2,573 sqft</t>
  </si>
  <si>
    <t>3,660 sqft</t>
  </si>
  <si>
    <t>4905 sqft</t>
  </si>
  <si>
    <t>1,108 sqft</t>
  </si>
  <si>
    <t>4675 sqft</t>
  </si>
  <si>
    <t>RM 1,052,000</t>
  </si>
  <si>
    <t>875 sqft</t>
  </si>
  <si>
    <t>1,010 sqft</t>
  </si>
  <si>
    <t>RM 7,980,000</t>
  </si>
  <si>
    <t>7265 sqft</t>
  </si>
  <si>
    <t>RM 7,480,000</t>
  </si>
  <si>
    <t>8812 sqft</t>
  </si>
  <si>
    <t>RM 6,918,800</t>
  </si>
  <si>
    <t>Bungalow Land (Intermediate)</t>
  </si>
  <si>
    <t>9884 sqft</t>
  </si>
  <si>
    <t>3000 sqft</t>
  </si>
  <si>
    <t>5931 sqft</t>
  </si>
  <si>
    <t>RM 3,080,000</t>
  </si>
  <si>
    <t>10583 sqft</t>
  </si>
  <si>
    <t>RM 5,650,000</t>
  </si>
  <si>
    <t>5442 sqft</t>
  </si>
  <si>
    <t>RM 765,000</t>
  </si>
  <si>
    <t>1,554 sqft</t>
  </si>
  <si>
    <t>3,358 sqft</t>
  </si>
  <si>
    <t>2380 sqft</t>
  </si>
  <si>
    <t>515 sqft</t>
  </si>
  <si>
    <t>4,214 sqft</t>
  </si>
  <si>
    <t>1,145 sqft</t>
  </si>
  <si>
    <t>1,110 sqft</t>
  </si>
  <si>
    <t>RM 996,300</t>
  </si>
  <si>
    <t>RM 540,000</t>
  </si>
  <si>
    <t>RM 299,000</t>
  </si>
  <si>
    <t>Federal Hill, Kuala Lumpur</t>
  </si>
  <si>
    <t>RM 5,950,000</t>
  </si>
  <si>
    <t>9548 sqft</t>
  </si>
  <si>
    <t>1,162 sqft</t>
  </si>
  <si>
    <t>RM 1,473,950</t>
  </si>
  <si>
    <t>1551 sqft</t>
  </si>
  <si>
    <t>RM 1,448,000</t>
  </si>
  <si>
    <t>3-sty Terrace/Link House (Duplex)</t>
  </si>
  <si>
    <t>RM 577,000</t>
  </si>
  <si>
    <t>1,127 sqft</t>
  </si>
  <si>
    <t>1,111 sqft</t>
  </si>
  <si>
    <t>3,514 sqft</t>
  </si>
  <si>
    <t>RM 345,000</t>
  </si>
  <si>
    <t>3,460 sqft</t>
  </si>
  <si>
    <t>3,482 sqft</t>
  </si>
  <si>
    <t>RM 445,000</t>
  </si>
  <si>
    <t>1,142 sqft</t>
  </si>
  <si>
    <t>RM 799,000</t>
  </si>
  <si>
    <t>RM 828,000</t>
  </si>
  <si>
    <t>2,583 sqft</t>
  </si>
  <si>
    <t>1,272 sqft</t>
  </si>
  <si>
    <t>3,664 sqft</t>
  </si>
  <si>
    <t>3,250 sqft</t>
  </si>
  <si>
    <t>1,166 sqft</t>
  </si>
  <si>
    <t>RM 416,000</t>
  </si>
  <si>
    <t>1,021 sqft</t>
  </si>
  <si>
    <t>1,207 sqft</t>
  </si>
  <si>
    <t>1,250 sqft</t>
  </si>
  <si>
    <t>9,332 sqft</t>
  </si>
  <si>
    <t>1,605 sqft</t>
  </si>
  <si>
    <t>2,002 sqft</t>
  </si>
  <si>
    <t>3,133 sqft</t>
  </si>
  <si>
    <t>2,735 sqft</t>
  </si>
  <si>
    <t>936 sqft</t>
  </si>
  <si>
    <t>1,569 sqft</t>
  </si>
  <si>
    <t>RM 785,000</t>
  </si>
  <si>
    <t>5583 sqft</t>
  </si>
  <si>
    <t>RM 2,284,000</t>
  </si>
  <si>
    <t>RM 6,385,950</t>
  </si>
  <si>
    <t>5,553 sqft</t>
  </si>
  <si>
    <t>1,628 sqft</t>
  </si>
  <si>
    <t>RM 397,000</t>
  </si>
  <si>
    <t>1,135 sqft</t>
  </si>
  <si>
    <t>RM 665,000</t>
  </si>
  <si>
    <t>1,530 sqft</t>
  </si>
  <si>
    <t>RM 1,358,120</t>
  </si>
  <si>
    <t>1,468 sqft</t>
  </si>
  <si>
    <t>1,820 sqft</t>
  </si>
  <si>
    <t>RM 2,570,400</t>
  </si>
  <si>
    <t>RM 3,051,300</t>
  </si>
  <si>
    <t>RM 2,842,350</t>
  </si>
  <si>
    <t>RM 10,051,000</t>
  </si>
  <si>
    <t>7,825 sqft</t>
  </si>
  <si>
    <t>1,409 sqft</t>
  </si>
  <si>
    <t>1,842 sqft</t>
  </si>
  <si>
    <t>RM 5,854,000</t>
  </si>
  <si>
    <t>1,427 sqft</t>
  </si>
  <si>
    <t>1,819 sqft</t>
  </si>
  <si>
    <t>923 sqft</t>
  </si>
  <si>
    <t>2,343 sqft</t>
  </si>
  <si>
    <t>RM 4,100,000</t>
  </si>
  <si>
    <t>1,231 sqft</t>
  </si>
  <si>
    <t>4,660 sqft</t>
  </si>
  <si>
    <t>3,410 sqft</t>
  </si>
  <si>
    <t>5,800 sqft</t>
  </si>
  <si>
    <t>2,495 sqft</t>
  </si>
  <si>
    <t>2,726 sqft</t>
  </si>
  <si>
    <t>2,257 sqft</t>
  </si>
  <si>
    <t>2,159 sqft</t>
  </si>
  <si>
    <t>2,560 sqft</t>
  </si>
  <si>
    <t>Other, Kuala Lumpur</t>
  </si>
  <si>
    <t>1430 sqft</t>
  </si>
  <si>
    <t>4860 sqft</t>
  </si>
  <si>
    <t>1,015 sqft</t>
  </si>
  <si>
    <t>RM 308,000</t>
  </si>
  <si>
    <t>RM 16,000,000</t>
  </si>
  <si>
    <t>17800 sqft</t>
  </si>
  <si>
    <t>6100 sqft</t>
  </si>
  <si>
    <t>2530 sqft</t>
  </si>
  <si>
    <t>8150 sqft</t>
  </si>
  <si>
    <t>RM 449,000</t>
  </si>
  <si>
    <t>RM 1,322,355</t>
  </si>
  <si>
    <t>2,085 sqft</t>
  </si>
  <si>
    <t>1,017 sqft</t>
  </si>
  <si>
    <t>1,040 sqft</t>
  </si>
  <si>
    <t>1,051 sqft</t>
  </si>
  <si>
    <t>870 sqft</t>
  </si>
  <si>
    <t>3,840 sqft</t>
  </si>
  <si>
    <t>5600 sqft</t>
  </si>
  <si>
    <t>1212 sqft</t>
  </si>
  <si>
    <t>1,060 sqft</t>
  </si>
  <si>
    <t>RM 8,500,000</t>
  </si>
  <si>
    <t>Bungalow (EndLot)</t>
  </si>
  <si>
    <t>2,718 sqft</t>
  </si>
  <si>
    <t>1,775 sqft</t>
  </si>
  <si>
    <t>6,552 sqft</t>
  </si>
  <si>
    <t>840 sqft</t>
  </si>
  <si>
    <t>RM 1,460,000</t>
  </si>
  <si>
    <t>6329 sqft</t>
  </si>
  <si>
    <t>4,142 sqft</t>
  </si>
  <si>
    <t>995 sqft</t>
  </si>
  <si>
    <t>8200 sqft</t>
  </si>
  <si>
    <t>RM 1,734,000</t>
  </si>
  <si>
    <t>RM 7,570,450</t>
  </si>
  <si>
    <t>5,220 sqft</t>
  </si>
  <si>
    <t>3,658 sqft</t>
  </si>
  <si>
    <t>RM 2,757,725</t>
  </si>
  <si>
    <t>RM 3,259,200</t>
  </si>
  <si>
    <t>4,074 sqft</t>
  </si>
  <si>
    <t>1620 sqft</t>
  </si>
  <si>
    <t>1,307 sqft</t>
  </si>
  <si>
    <t>1252 sqft</t>
  </si>
  <si>
    <t>RM 925,000</t>
  </si>
  <si>
    <t>RM 579,000</t>
  </si>
  <si>
    <t>1,143 sqft</t>
  </si>
  <si>
    <t>RM 479,000</t>
  </si>
  <si>
    <t>958 sqft</t>
  </si>
  <si>
    <t>1142 sqft</t>
  </si>
  <si>
    <t>RM 295,000</t>
  </si>
  <si>
    <t>755 sqft</t>
  </si>
  <si>
    <t>RM 838,000</t>
  </si>
  <si>
    <t>864 sqft</t>
  </si>
  <si>
    <t>3,070 sqft</t>
  </si>
  <si>
    <t>RM 2,464,350</t>
  </si>
  <si>
    <t>RM 8,880,000</t>
  </si>
  <si>
    <t>RM 403,000</t>
  </si>
  <si>
    <t>5,200 sqft</t>
  </si>
  <si>
    <t>RM 4,266,600</t>
  </si>
  <si>
    <t>RM 5,580,000</t>
  </si>
  <si>
    <t>RM 4,210,700</t>
  </si>
  <si>
    <t>3,239 sqft</t>
  </si>
  <si>
    <t>RM 7,200,000</t>
  </si>
  <si>
    <t>4,200 sqft</t>
  </si>
  <si>
    <t>2707 sqft</t>
  </si>
  <si>
    <t>1,273 sqft</t>
  </si>
  <si>
    <t>9838 sqft</t>
  </si>
  <si>
    <t>RM 6,523,000</t>
  </si>
  <si>
    <t>Residential Land (Intermediate)</t>
  </si>
  <si>
    <t>22&amp;#215;100 sqft</t>
  </si>
  <si>
    <t>RM 8,900,000</t>
  </si>
  <si>
    <t>948 sqft</t>
  </si>
  <si>
    <t>RM 1,488,000</t>
  </si>
  <si>
    <t>1,370 sqft</t>
  </si>
  <si>
    <t>RM 573,000</t>
  </si>
  <si>
    <t>550 sqft</t>
  </si>
  <si>
    <t>1,299 sqft</t>
  </si>
  <si>
    <t>RM 3,950,000</t>
  </si>
  <si>
    <t>928 sqft</t>
  </si>
  <si>
    <t>1,870 sqft</t>
  </si>
  <si>
    <t>RM 2,152,000</t>
  </si>
  <si>
    <t>RM 3,252,600</t>
  </si>
  <si>
    <t>RM 4,957,719</t>
  </si>
  <si>
    <t>1,066 sqft</t>
  </si>
  <si>
    <t>Serviced Residence (Studio)</t>
  </si>
  <si>
    <t>2392 sqft</t>
  </si>
  <si>
    <t>RM 508,000</t>
  </si>
  <si>
    <t>798 sqft</t>
  </si>
  <si>
    <t>RM 3,750,000</t>
  </si>
  <si>
    <t>4,355 sqft</t>
  </si>
  <si>
    <t>RM 4,400,000</t>
  </si>
  <si>
    <t>4600 sqft</t>
  </si>
  <si>
    <t>RM 1,498,000</t>
  </si>
  <si>
    <t>1,840 sqft</t>
  </si>
  <si>
    <t>RM 2,688,000</t>
  </si>
  <si>
    <t>3,055 sqft</t>
  </si>
  <si>
    <t>1,315 sqft</t>
  </si>
  <si>
    <t>RM 1,540,000</t>
  </si>
  <si>
    <t>2,272 sqft</t>
  </si>
  <si>
    <t>RM 675,000</t>
  </si>
  <si>
    <t>2,659 sqft</t>
  </si>
  <si>
    <t>RM 7,900,000</t>
  </si>
  <si>
    <t>1170 sqft</t>
  </si>
  <si>
    <t>3285 sqft</t>
  </si>
  <si>
    <t>2245 sqft</t>
  </si>
  <si>
    <t>2906 sqft</t>
  </si>
  <si>
    <t>RM 6,450,000</t>
  </si>
  <si>
    <t>6390 sqft</t>
  </si>
  <si>
    <t>RM 4,560,000</t>
  </si>
  <si>
    <t>6609 sqft</t>
  </si>
  <si>
    <t>997 sqft</t>
  </si>
  <si>
    <t>498 sqft</t>
  </si>
  <si>
    <t>2,109 sqft</t>
  </si>
  <si>
    <t>1,326 sqft</t>
  </si>
  <si>
    <t>RM 362,000</t>
  </si>
  <si>
    <t>304 sqft</t>
  </si>
  <si>
    <t>3,079 sqft</t>
  </si>
  <si>
    <t>1,230 sqft</t>
  </si>
  <si>
    <t>1,650 sqft</t>
  </si>
  <si>
    <t>5,743 sqft</t>
  </si>
  <si>
    <t>RM 1,105,500</t>
  </si>
  <si>
    <t>RM 1,216,800</t>
  </si>
  <si>
    <t>RM 1,003,000</t>
  </si>
  <si>
    <t>RM 1,123,000</t>
  </si>
  <si>
    <t>RM 899,000</t>
  </si>
  <si>
    <t>2,000 sqft</t>
  </si>
  <si>
    <t>927 sqft</t>
  </si>
  <si>
    <t>1,246 sqft</t>
  </si>
  <si>
    <t>RM 2,910,000</t>
  </si>
  <si>
    <t>699 sqft</t>
  </si>
  <si>
    <t>RM 458,000</t>
  </si>
  <si>
    <t>719 sqft</t>
  </si>
  <si>
    <t>781 sqft</t>
  </si>
  <si>
    <t>RM 4,860,000</t>
  </si>
  <si>
    <t>8231 sqft</t>
  </si>
  <si>
    <t>2,335 sqft</t>
  </si>
  <si>
    <t>790,000 sqft</t>
  </si>
  <si>
    <t>RM 642,000</t>
  </si>
  <si>
    <t>1,733 sqft</t>
  </si>
  <si>
    <t>1,206 sqft</t>
  </si>
  <si>
    <t>1,804 sqft</t>
  </si>
  <si>
    <t>RM 499,000</t>
  </si>
  <si>
    <t>645 sqft</t>
  </si>
  <si>
    <t>1,339 sqft</t>
  </si>
  <si>
    <t>747 sqft</t>
  </si>
  <si>
    <t>916 sqft</t>
  </si>
  <si>
    <t>1,975 sqft</t>
  </si>
  <si>
    <t>RM 6,990,000</t>
  </si>
  <si>
    <t>1,293 sqft</t>
  </si>
  <si>
    <t>RM 17,500,000</t>
  </si>
  <si>
    <t>2,706 sqft</t>
  </si>
  <si>
    <t>868 sqft</t>
  </si>
  <si>
    <t>RM 515,000</t>
  </si>
  <si>
    <t>RM 988,000</t>
  </si>
  <si>
    <t>RM 1,828,000</t>
  </si>
  <si>
    <t>2,405 sqft</t>
  </si>
  <si>
    <t>RM 2,789,000</t>
  </si>
  <si>
    <t>1970 sqft</t>
  </si>
  <si>
    <t>6360 sqft</t>
  </si>
  <si>
    <t>1,703 sqft</t>
  </si>
  <si>
    <t>RM 6,750,000</t>
  </si>
  <si>
    <t>7793 sqft</t>
  </si>
  <si>
    <t>2498 sqft</t>
  </si>
  <si>
    <t>Malaysia sqft</t>
  </si>
  <si>
    <t>4,056 sqft</t>
  </si>
  <si>
    <t>RM 290,000</t>
  </si>
  <si>
    <t>860 sqft</t>
  </si>
  <si>
    <t>RM 699,000</t>
  </si>
  <si>
    <t>RM 378,000</t>
  </si>
  <si>
    <t>RM 325,000</t>
  </si>
  <si>
    <t>1,106 sqft</t>
  </si>
  <si>
    <t>732 sqft</t>
  </si>
  <si>
    <t>1019 sqft</t>
  </si>
  <si>
    <t>RM 598,000</t>
  </si>
  <si>
    <t>465 sqft</t>
  </si>
  <si>
    <t>1,129 sqft</t>
  </si>
  <si>
    <t>RM 566,000</t>
  </si>
  <si>
    <t>RM 1,743,000</t>
  </si>
  <si>
    <t>1,149 sqft</t>
  </si>
  <si>
    <t>1,625 sqft</t>
  </si>
  <si>
    <t>2,470 sqft</t>
  </si>
  <si>
    <t>RM 8,000</t>
  </si>
  <si>
    <t>2,096 sqft</t>
  </si>
  <si>
    <t>RM 3,050,000</t>
  </si>
  <si>
    <t>3,704 sqft</t>
  </si>
  <si>
    <t>1,828 sqft</t>
  </si>
  <si>
    <t>RM 1,359,800</t>
  </si>
  <si>
    <t>RM 855,800</t>
  </si>
  <si>
    <t>RM 1,128,800</t>
  </si>
  <si>
    <t>555 sqft</t>
  </si>
  <si>
    <t>1097 sqft</t>
  </si>
  <si>
    <t>4,600 sqft</t>
  </si>
  <si>
    <t>1550 sqft</t>
  </si>
  <si>
    <t>5242 sqft</t>
  </si>
  <si>
    <t>1078 sqft</t>
  </si>
  <si>
    <t>2,482 sqft</t>
  </si>
  <si>
    <t>4999 sqft</t>
  </si>
  <si>
    <t>RM 1,472,920</t>
  </si>
  <si>
    <t>RM 1,994,000</t>
  </si>
  <si>
    <t>RM 1,521,000</t>
  </si>
  <si>
    <t>805 sqft</t>
  </si>
  <si>
    <t>RM 1,395,800</t>
  </si>
  <si>
    <t>1,722 sqft</t>
  </si>
  <si>
    <t>9149 sqft</t>
  </si>
  <si>
    <t>RM 1,125,460</t>
  </si>
  <si>
    <t>2,018 sqft</t>
  </si>
  <si>
    <t>RM 4,780,000</t>
  </si>
  <si>
    <t>9375 sqft</t>
  </si>
  <si>
    <t>RM 1,035,860</t>
  </si>
  <si>
    <t>9800 sqft</t>
  </si>
  <si>
    <t>1,424 sqft</t>
  </si>
  <si>
    <t>1,242 sqft</t>
  </si>
  <si>
    <t>RM 769,000</t>
  </si>
  <si>
    <t>1700 sqft</t>
  </si>
  <si>
    <t>Pandan Perdana, Kuala Lumpur</t>
  </si>
  <si>
    <t>2730 sqft</t>
  </si>
  <si>
    <t>829 sqft</t>
  </si>
  <si>
    <t>705 sqft</t>
  </si>
  <si>
    <t>968 sqft</t>
  </si>
  <si>
    <t>RM 556,000</t>
  </si>
  <si>
    <t>RM 478,000</t>
  </si>
  <si>
    <t>955 sqft</t>
  </si>
  <si>
    <t>2,513 sqft</t>
  </si>
  <si>
    <t>1,464 sqft</t>
  </si>
  <si>
    <t>4277 sqft</t>
  </si>
  <si>
    <t>1,304 sqft</t>
  </si>
  <si>
    <t>RM 719,000</t>
  </si>
  <si>
    <t>1,288 sqft</t>
  </si>
  <si>
    <t>1,403 sqft</t>
  </si>
  <si>
    <t>RM 475,000</t>
  </si>
  <si>
    <t>Bandar Damai Perdana, Kuala Lumpur</t>
  </si>
  <si>
    <t>RM 658,000</t>
  </si>
  <si>
    <t>RM 310,000</t>
  </si>
  <si>
    <t>3704 sqft</t>
  </si>
  <si>
    <t>RM 4,380,000</t>
  </si>
  <si>
    <t>RM 835,000</t>
  </si>
  <si>
    <t>3885 sqft</t>
  </si>
  <si>
    <t>1,261 sqft</t>
  </si>
  <si>
    <t>1892 sqft</t>
  </si>
  <si>
    <t>4570 sqft</t>
  </si>
  <si>
    <t>988 sqft</t>
  </si>
  <si>
    <t>3300 sqft</t>
  </si>
  <si>
    <t>RM 589,000</t>
  </si>
  <si>
    <t>1,461 sqft</t>
  </si>
  <si>
    <t>RM 335,000</t>
  </si>
  <si>
    <t>2,097 sqft</t>
  </si>
  <si>
    <t>2,292 sqft</t>
  </si>
  <si>
    <t>RM 2,500</t>
  </si>
  <si>
    <t>1,384 sqft</t>
  </si>
  <si>
    <t>2,800 sqft</t>
  </si>
  <si>
    <t>RM 1,640,000</t>
  </si>
  <si>
    <t>3,707 sqft</t>
  </si>
  <si>
    <t>1.5-sty Terrace/Link House</t>
  </si>
  <si>
    <t>RM 7,172,300</t>
  </si>
  <si>
    <t>8438 sqft</t>
  </si>
  <si>
    <t>1313 sqft</t>
  </si>
  <si>
    <t>RM 656,000</t>
  </si>
  <si>
    <t>1496 sqft</t>
  </si>
  <si>
    <t>sq. m.</t>
  </si>
  <si>
    <t>1,405 sq.m.</t>
  </si>
  <si>
    <t>1,222 sqft</t>
  </si>
  <si>
    <t>1,210 sqft</t>
  </si>
  <si>
    <t>883 sqft</t>
  </si>
  <si>
    <t>953 sqft</t>
  </si>
  <si>
    <t>1,028 sqft</t>
  </si>
  <si>
    <t>RM 4,990,000</t>
  </si>
  <si>
    <t>RM 435,000</t>
  </si>
  <si>
    <t>6867 sqft</t>
  </si>
  <si>
    <t>1,894 sqft</t>
  </si>
  <si>
    <t>RM 1,033,000</t>
  </si>
  <si>
    <t>13217 sqft</t>
  </si>
  <si>
    <t>Puchong, Kuala Lumpur</t>
  </si>
  <si>
    <t>RM 9,800,000</t>
  </si>
  <si>
    <t>14102 sqft</t>
  </si>
  <si>
    <t>1,822 sqft</t>
  </si>
  <si>
    <t>1281 sqft</t>
  </si>
  <si>
    <t>1100 sqft</t>
  </si>
  <si>
    <t>795 sqft</t>
  </si>
  <si>
    <t>803 sqft</t>
  </si>
  <si>
    <t>901 sqft</t>
  </si>
  <si>
    <t>6,300 sqft</t>
  </si>
  <si>
    <t>RM 527,000</t>
  </si>
  <si>
    <t>1,109 sqft</t>
  </si>
  <si>
    <t>1,215 sqft</t>
  </si>
  <si>
    <t>1,856 sqft</t>
  </si>
  <si>
    <t>RM 1,510,000</t>
  </si>
  <si>
    <t>1,428 sqft</t>
  </si>
  <si>
    <t>2,974 sqft</t>
  </si>
  <si>
    <t>RM 1,875,000</t>
  </si>
  <si>
    <t>RM 2,934,400</t>
  </si>
  <si>
    <t>RM 2,653,600</t>
  </si>
  <si>
    <t>RM 2,928,000</t>
  </si>
  <si>
    <t>2,025 sqft</t>
  </si>
  <si>
    <t>RM 2,945,910</t>
  </si>
  <si>
    <t>535 sqft</t>
  </si>
  <si>
    <t>RM 379,000</t>
  </si>
  <si>
    <t>1569 sqft</t>
  </si>
  <si>
    <t>RM 4,980,000</t>
  </si>
  <si>
    <t>1,711 sqft</t>
  </si>
  <si>
    <t>RM 3,230,000</t>
  </si>
  <si>
    <t>2,068 sqft</t>
  </si>
  <si>
    <t>1719 sqft</t>
  </si>
  <si>
    <t>RM 1,085,000</t>
  </si>
  <si>
    <t>2497 sqft</t>
  </si>
  <si>
    <t>3+1</t>
  </si>
  <si>
    <t>2098 sqft</t>
  </si>
  <si>
    <t>2315 sqft</t>
  </si>
  <si>
    <t>3283 sqft</t>
  </si>
  <si>
    <t>2939 sqft</t>
  </si>
  <si>
    <t>877 sqft</t>
  </si>
  <si>
    <t>1260 sqft</t>
  </si>
  <si>
    <t>1,626 sqft</t>
  </si>
  <si>
    <t>1,268 sqft</t>
  </si>
  <si>
    <t>2500 sqft</t>
  </si>
  <si>
    <t>RM 2,196,000</t>
  </si>
  <si>
    <t>2,045 sqft</t>
  </si>
  <si>
    <t>11800 sqft</t>
  </si>
  <si>
    <t>RM 5,490,000</t>
  </si>
  <si>
    <t>6,000 sqft</t>
  </si>
  <si>
    <t>1,931 sqft</t>
  </si>
  <si>
    <t>588 sqft</t>
  </si>
  <si>
    <t>1,521 sqft</t>
  </si>
  <si>
    <t>1,013 sqft</t>
  </si>
  <si>
    <t>5,660 sqft</t>
  </si>
  <si>
    <t>6,200 sqft</t>
  </si>
  <si>
    <t>RM 557,000</t>
  </si>
  <si>
    <t>RM 2,090,000</t>
  </si>
  <si>
    <t>9500 sqft</t>
  </si>
  <si>
    <t>852 sqft</t>
  </si>
  <si>
    <t>RM 748,000</t>
  </si>
  <si>
    <t>1,678 sqft</t>
  </si>
  <si>
    <t>RM 2,160,000</t>
  </si>
  <si>
    <t>1955 sqft</t>
  </si>
  <si>
    <t>4089 sqft</t>
  </si>
  <si>
    <t>RM 1,502,400</t>
  </si>
  <si>
    <t>RM 4,179,628</t>
  </si>
  <si>
    <t>5,090 sqft</t>
  </si>
  <si>
    <t>RM 2,160,329</t>
  </si>
  <si>
    <t>2,766 sqft</t>
  </si>
  <si>
    <t>RM 1,823,366</t>
  </si>
  <si>
    <t>RM 1,305,750</t>
  </si>
  <si>
    <t>2,084 sqft</t>
  </si>
  <si>
    <t>2132 sqft</t>
  </si>
  <si>
    <t>RM 13,000,000</t>
  </si>
  <si>
    <t>12300 sqft</t>
  </si>
  <si>
    <t>RM 1,298,000</t>
  </si>
  <si>
    <t>3150 sqft</t>
  </si>
  <si>
    <t>RM 538,000</t>
  </si>
  <si>
    <t>1,480 sqft</t>
  </si>
  <si>
    <t>1,463 sqft</t>
  </si>
  <si>
    <t>RM 553,000</t>
  </si>
  <si>
    <t>130 sqft</t>
  </si>
  <si>
    <t>1162 sqft</t>
  </si>
  <si>
    <t>RM 3,699,000</t>
  </si>
  <si>
    <t>9978 sqft</t>
  </si>
  <si>
    <t>984 sqft</t>
  </si>
  <si>
    <t>1782 sqft</t>
  </si>
  <si>
    <t>1716 sqft</t>
  </si>
  <si>
    <t>6566.63 sqft</t>
  </si>
  <si>
    <t>6144 sqft</t>
  </si>
  <si>
    <t>RM 47,916,000</t>
  </si>
  <si>
    <t>87120 sqft</t>
  </si>
  <si>
    <t>RM 49,000,000</t>
  </si>
  <si>
    <t>32300 sqft</t>
  </si>
  <si>
    <t>13300 sqft</t>
  </si>
  <si>
    <t>RM 6,335,000</t>
  </si>
  <si>
    <t>9050 sqft</t>
  </si>
  <si>
    <t>RM 24,680,000</t>
  </si>
  <si>
    <t>70543 sqft</t>
  </si>
  <si>
    <t>RM 32,670,000</t>
  </si>
  <si>
    <t>108900 sqft</t>
  </si>
  <si>
    <t>RM 11,830,000</t>
  </si>
  <si>
    <t>18200 sqft</t>
  </si>
  <si>
    <t>RM 4,850,000</t>
  </si>
  <si>
    <t>RM 10,540,000</t>
  </si>
  <si>
    <t>23900 sqft</t>
  </si>
  <si>
    <t>RM 5,214,000</t>
  </si>
  <si>
    <t>13000 sqft</t>
  </si>
  <si>
    <t>3100 sqft</t>
  </si>
  <si>
    <t>RM 6,680,000</t>
  </si>
  <si>
    <t>RM 7,680,000</t>
  </si>
  <si>
    <t>10800 sqft</t>
  </si>
  <si>
    <t>9600 sqft</t>
  </si>
  <si>
    <t>4040 sqft</t>
  </si>
  <si>
    <t>RM 4,390,000</t>
  </si>
  <si>
    <t>3360 sqft</t>
  </si>
  <si>
    <t>1,248 sqft</t>
  </si>
  <si>
    <t>RM 578,000</t>
  </si>
  <si>
    <t>3,719 sqft</t>
  </si>
  <si>
    <t>RM 708,000</t>
  </si>
  <si>
    <t>RM 6,820,000</t>
  </si>
  <si>
    <t>5930 sqft</t>
  </si>
  <si>
    <t>2,161 sqft</t>
  </si>
  <si>
    <t>9365 sqft</t>
  </si>
  <si>
    <t>3900 sqft</t>
  </si>
  <si>
    <t>1,235 sqft</t>
  </si>
  <si>
    <t>1950 sqft</t>
  </si>
  <si>
    <t>1690 sqft</t>
  </si>
  <si>
    <t>RM 619,999</t>
  </si>
  <si>
    <t>1,985 sqft</t>
  </si>
  <si>
    <t>2592 sqft</t>
  </si>
  <si>
    <t>RM 329,999</t>
  </si>
  <si>
    <t>4400 sqft</t>
  </si>
  <si>
    <t>1,460 sqft</t>
  </si>
  <si>
    <t>1,233 sqft</t>
  </si>
  <si>
    <t>RM 559,000</t>
  </si>
  <si>
    <t>1,320 sqft</t>
  </si>
  <si>
    <t>1,929 sqft</t>
  </si>
  <si>
    <t>1,584 sqft</t>
  </si>
  <si>
    <t>7680 sqft</t>
  </si>
  <si>
    <t>1,408 sqft</t>
  </si>
  <si>
    <t>838 sqft</t>
  </si>
  <si>
    <t>RM 7,800,000</t>
  </si>
  <si>
    <t>20800 sqft</t>
  </si>
  <si>
    <t>RM 529,000</t>
  </si>
  <si>
    <t>1,385 sqft</t>
  </si>
  <si>
    <t>RM 915,000</t>
  </si>
  <si>
    <t>2.5-sty Terrace/Link House (Penthouse)</t>
  </si>
  <si>
    <t>1,007 sqft</t>
  </si>
  <si>
    <t>1,757 sqft</t>
  </si>
  <si>
    <t>1,416 sqft</t>
  </si>
  <si>
    <t>543 sqft</t>
  </si>
  <si>
    <t>RM 340,000</t>
  </si>
  <si>
    <t>RM 496,000</t>
  </si>
  <si>
    <t>RM 406,000</t>
  </si>
  <si>
    <t>975 sqft</t>
  </si>
  <si>
    <t>1,037 sqft</t>
  </si>
  <si>
    <t>1,477 sqft</t>
  </si>
  <si>
    <t>1034 sqft</t>
  </si>
  <si>
    <t>959 sqft</t>
  </si>
  <si>
    <t>2,055 sqft</t>
  </si>
  <si>
    <t>RM 3,886,800</t>
  </si>
  <si>
    <t>3,574 sqft</t>
  </si>
  <si>
    <t>1,719 sqft</t>
  </si>
  <si>
    <t>RM 1,078,000</t>
  </si>
  <si>
    <t>1,201 sqft</t>
  </si>
  <si>
    <t>RM 612,000</t>
  </si>
  <si>
    <t>978 sqft</t>
  </si>
  <si>
    <t>722 sqft</t>
  </si>
  <si>
    <t>962 sqft</t>
  </si>
  <si>
    <t>3705 sqft</t>
  </si>
  <si>
    <t>9200 sqft</t>
  </si>
  <si>
    <t>1,706 sqft</t>
  </si>
  <si>
    <t>2,258 sqft</t>
  </si>
  <si>
    <t>1173 sqft</t>
  </si>
  <si>
    <t>RM 3,288,888</t>
  </si>
  <si>
    <t>4100 sqft</t>
  </si>
  <si>
    <t>986 sqft</t>
  </si>
  <si>
    <t>1,137 sqft</t>
  </si>
  <si>
    <t>5694 sqft</t>
  </si>
  <si>
    <t>RM 1,688,000</t>
  </si>
  <si>
    <t>1820 sqft</t>
  </si>
  <si>
    <t>7,266 sqft</t>
  </si>
  <si>
    <t>1,514 sqft</t>
  </si>
  <si>
    <t>RM 2,484,000</t>
  </si>
  <si>
    <t>695 sqft</t>
  </si>
  <si>
    <t>2,207 sqft</t>
  </si>
  <si>
    <t>2,036 sqft</t>
  </si>
  <si>
    <t>1,997 sqft</t>
  </si>
  <si>
    <t>3,732 sqft</t>
  </si>
  <si>
    <t>RM 2,310,000</t>
  </si>
  <si>
    <t>2,291 sqft</t>
  </si>
  <si>
    <t>3,857 sqft</t>
  </si>
  <si>
    <t>RM 2,420,000</t>
  </si>
  <si>
    <t>1,043 sqft</t>
  </si>
  <si>
    <t>RM 2,520,000</t>
  </si>
  <si>
    <t>Salak Selatan, Kuala Lumpur</t>
  </si>
  <si>
    <t>7720 sqft</t>
  </si>
  <si>
    <t>1,096 sqft</t>
  </si>
  <si>
    <t>1,130 sqft</t>
  </si>
  <si>
    <t>4900 sqft</t>
  </si>
  <si>
    <t>3874 sqft</t>
  </si>
  <si>
    <t>1,042 sqft</t>
  </si>
  <si>
    <t>1,134 sqft</t>
  </si>
  <si>
    <t>454 sqft</t>
  </si>
  <si>
    <t>2,021 sqft</t>
  </si>
  <si>
    <t>RM 646,701</t>
  </si>
  <si>
    <t>3 acres</t>
  </si>
  <si>
    <t>1,516 sqft</t>
  </si>
  <si>
    <t>RM 359,999</t>
  </si>
  <si>
    <t>SEMARAK, Kuala Lumpur</t>
  </si>
  <si>
    <t>7980 sqft</t>
  </si>
  <si>
    <t>RM 1,920,000</t>
  </si>
  <si>
    <t>RM 31,314,631</t>
  </si>
  <si>
    <t>2.357 acres</t>
  </si>
  <si>
    <t>894 sqft</t>
  </si>
  <si>
    <t>1,331 sqft</t>
  </si>
  <si>
    <t>RM 905,000</t>
  </si>
  <si>
    <t>1,707 sq. m.</t>
  </si>
  <si>
    <t>RM 278,000</t>
  </si>
  <si>
    <t>2464 sqft</t>
  </si>
  <si>
    <t>2988 sqft</t>
  </si>
  <si>
    <t>1,657 sqft</t>
  </si>
  <si>
    <t>769 sqft</t>
  </si>
  <si>
    <t>3,480 sqft</t>
  </si>
  <si>
    <t>11700 sqft</t>
  </si>
  <si>
    <t>RM 392,000</t>
  </si>
  <si>
    <t>1894 sqft</t>
  </si>
  <si>
    <t>989 sqft</t>
  </si>
  <si>
    <t>3,900 sqft</t>
  </si>
  <si>
    <t>2,755 sqft</t>
  </si>
  <si>
    <t>7950 sqft</t>
  </si>
  <si>
    <t>2,556 sqft</t>
  </si>
  <si>
    <t>991 sqft</t>
  </si>
  <si>
    <t>RM 685,000</t>
  </si>
  <si>
    <t>1,276 sqft</t>
  </si>
  <si>
    <t>1608 sqft</t>
  </si>
  <si>
    <t>1672 sqft</t>
  </si>
  <si>
    <t>15800 sqft</t>
  </si>
  <si>
    <t>8618 sqft</t>
  </si>
  <si>
    <t>10200 sqft</t>
  </si>
  <si>
    <t>RM 220,000</t>
  </si>
  <si>
    <t>1,581 sqft</t>
  </si>
  <si>
    <t>RM 1,090,600</t>
  </si>
  <si>
    <t>RM 705,000</t>
  </si>
  <si>
    <t>RM 15,000,000</t>
  </si>
  <si>
    <t>RM 841,700</t>
  </si>
  <si>
    <t>1,121 sqft</t>
  </si>
  <si>
    <t>RM 795,308</t>
  </si>
  <si>
    <t>RM 601,469</t>
  </si>
  <si>
    <t>821 sqft</t>
  </si>
  <si>
    <t>RM 974,600</t>
  </si>
  <si>
    <t>1,328 sqft</t>
  </si>
  <si>
    <t>RM 597,443</t>
  </si>
  <si>
    <t>857 sqft</t>
  </si>
  <si>
    <t>Titiwangsa, Kuala Lumpur</t>
  </si>
  <si>
    <t>726 sqft</t>
  </si>
  <si>
    <t>6,120 sqft</t>
  </si>
  <si>
    <t>1871 sqft</t>
  </si>
  <si>
    <t>RM 2,005,000</t>
  </si>
  <si>
    <t>979 sqft</t>
  </si>
  <si>
    <t>1720 sqft</t>
  </si>
  <si>
    <t>RM 3,854,400</t>
  </si>
  <si>
    <t>2,409 sqft</t>
  </si>
  <si>
    <t>1,750 sqft</t>
  </si>
  <si>
    <t>RM 402,000</t>
  </si>
  <si>
    <t>845 sqft</t>
  </si>
  <si>
    <t>1,224 sqft</t>
  </si>
  <si>
    <t>7350 sqft</t>
  </si>
  <si>
    <t>4455 sqft</t>
  </si>
  <si>
    <t>1,104 sqft</t>
  </si>
  <si>
    <t>7988 sqft</t>
  </si>
  <si>
    <t>1,620 sqft</t>
  </si>
  <si>
    <t>878 sqft</t>
  </si>
  <si>
    <t>1,338 sqft</t>
  </si>
  <si>
    <t>2,059 sqft</t>
  </si>
  <si>
    <t>2.5-sty Terrace/Link House (Corner)</t>
  </si>
  <si>
    <t>2,277 sqft</t>
  </si>
  <si>
    <t>1,831 sqft</t>
  </si>
  <si>
    <t>2,269 sqft</t>
  </si>
  <si>
    <t>RM 1,642,744</t>
  </si>
  <si>
    <t>7167 sqft</t>
  </si>
  <si>
    <t>1,133 sqft</t>
  </si>
  <si>
    <t>5,230 sqft</t>
  </si>
  <si>
    <t>RM 1,473,450</t>
  </si>
  <si>
    <t>1,551 sqft</t>
  </si>
  <si>
    <t>1,122 sqft</t>
  </si>
  <si>
    <t>RM 595,000</t>
  </si>
  <si>
    <t>20600 sqft</t>
  </si>
  <si>
    <t>RM 4,088,000</t>
  </si>
  <si>
    <t>6534 sqft</t>
  </si>
  <si>
    <t>RM 698,000</t>
  </si>
  <si>
    <t>891 sqft</t>
  </si>
  <si>
    <t>RM 1,075,000</t>
  </si>
  <si>
    <t>1757 sqft</t>
  </si>
  <si>
    <t>1,209 sqft</t>
  </si>
  <si>
    <t>Flat (Corner)</t>
  </si>
  <si>
    <t>1,001 sqft</t>
  </si>
  <si>
    <t>1,016 sqft</t>
  </si>
  <si>
    <t>2,690 sqft</t>
  </si>
  <si>
    <t>1222 sqft</t>
  </si>
  <si>
    <t>RM 519,610</t>
  </si>
  <si>
    <t>RM 728,000</t>
  </si>
  <si>
    <t>RM 664,020</t>
  </si>
  <si>
    <t>696 sqft</t>
  </si>
  <si>
    <t>1790 sqft</t>
  </si>
  <si>
    <t>2,928 sqft</t>
  </si>
  <si>
    <t>RM 395,000</t>
  </si>
  <si>
    <t>Apartment (EndLot)</t>
  </si>
  <si>
    <t>RM 200,000</t>
  </si>
  <si>
    <t>1440 sqft</t>
  </si>
  <si>
    <t>1,075 sqft</t>
  </si>
  <si>
    <t>RM 1,149,000</t>
  </si>
  <si>
    <t>1221 sqft</t>
  </si>
  <si>
    <t>2,150 sqft</t>
  </si>
  <si>
    <t>RM 2,171,505</t>
  </si>
  <si>
    <t>RM 7,397,250</t>
  </si>
  <si>
    <t>4,227 sqft</t>
  </si>
  <si>
    <t>2,447 sqft</t>
  </si>
  <si>
    <t>RM 1,401,662</t>
  </si>
  <si>
    <t>RM 1,678,225</t>
  </si>
  <si>
    <t>RM 2,106,463</t>
  </si>
  <si>
    <t>RM 1,790,820</t>
  </si>
  <si>
    <t>RM 1,719,148</t>
  </si>
  <si>
    <t>RM 2,188,533</t>
  </si>
  <si>
    <t>2,850 sqft</t>
  </si>
  <si>
    <t>6860 sqft</t>
  </si>
  <si>
    <t>4,900 sqft</t>
  </si>
  <si>
    <t>RM 1,970,000</t>
  </si>
  <si>
    <t>1,190 sqft</t>
  </si>
  <si>
    <t>3960 sqft</t>
  </si>
  <si>
    <t>RM 368,620</t>
  </si>
  <si>
    <t>1,059 sqft</t>
  </si>
  <si>
    <t>RM 398,800</t>
  </si>
  <si>
    <t>RM 1,307,475</t>
  </si>
  <si>
    <t>1,298 sqft</t>
  </si>
  <si>
    <t>RM 505,000</t>
  </si>
  <si>
    <t>RM 1,739,000</t>
  </si>
  <si>
    <t>4,068 sqft</t>
  </si>
  <si>
    <t>8859 sqft</t>
  </si>
  <si>
    <t>RM 606,000</t>
  </si>
  <si>
    <t>3120 sqft</t>
  </si>
  <si>
    <t>1,380 sqft</t>
  </si>
  <si>
    <t>RM 1,125,000</t>
  </si>
  <si>
    <t>1,125 sqft</t>
  </si>
  <si>
    <t>3,349 sqft</t>
  </si>
  <si>
    <t>RM 1,359,640</t>
  </si>
  <si>
    <t>8878 sqft</t>
  </si>
  <si>
    <t>3,590 sqft</t>
  </si>
  <si>
    <t>RM 2,244,000</t>
  </si>
  <si>
    <t>1,355 sqft</t>
  </si>
  <si>
    <t>RM 1,150</t>
  </si>
  <si>
    <t>947 sqft</t>
  </si>
  <si>
    <t>7,378 sqft</t>
  </si>
  <si>
    <t>RM 2,740,000</t>
  </si>
  <si>
    <t>2,954 sqft</t>
  </si>
  <si>
    <t>RM 1,149,999</t>
  </si>
  <si>
    <t>2250 sqft</t>
  </si>
  <si>
    <t>RM 1,290,800</t>
  </si>
  <si>
    <t>3788 sqft</t>
  </si>
  <si>
    <t>28313 sqft</t>
  </si>
  <si>
    <t>RM 865,000</t>
  </si>
  <si>
    <t>1,347 sqft</t>
  </si>
  <si>
    <t>5994 sqft</t>
  </si>
  <si>
    <t>6500 sqft</t>
  </si>
  <si>
    <t>937 sqft</t>
  </si>
  <si>
    <t>2,034 sqft</t>
  </si>
  <si>
    <t>4,055 sqft</t>
  </si>
  <si>
    <t>4983 sqft</t>
  </si>
  <si>
    <t>4590 sqft</t>
  </si>
  <si>
    <t>3,141 sqft</t>
  </si>
  <si>
    <t>Damansara, Kuala Lumpur</t>
  </si>
  <si>
    <t>4-sty Terrace/Link House (Corner)</t>
  </si>
  <si>
    <t>4112 sqft</t>
  </si>
  <si>
    <t>RM 10,081,000</t>
  </si>
  <si>
    <t>1980 sqft</t>
  </si>
  <si>
    <t>RM 4,249,350</t>
  </si>
  <si>
    <t>12141 sqft</t>
  </si>
  <si>
    <t>4123 sqft</t>
  </si>
  <si>
    <t>RM 7,700,000</t>
  </si>
  <si>
    <t>4,853 sqft</t>
  </si>
  <si>
    <t>3,003 sqft</t>
  </si>
  <si>
    <t>689 sqft</t>
  </si>
  <si>
    <t>865 sqft</t>
  </si>
  <si>
    <t>RM 985,000</t>
  </si>
  <si>
    <t>3,735 sqft</t>
  </si>
  <si>
    <t>4,427 sqft</t>
  </si>
  <si>
    <t>RM 8,180,000</t>
  </si>
  <si>
    <t>9709 sqft</t>
  </si>
  <si>
    <t>RM 5,850,000</t>
  </si>
  <si>
    <t>RM 15,800,000</t>
  </si>
  <si>
    <t>12240 sqft</t>
  </si>
  <si>
    <t>21582 sqft</t>
  </si>
  <si>
    <t>RM 6,999,888</t>
  </si>
  <si>
    <t>2,645 sqft</t>
  </si>
  <si>
    <t>1045 sqft</t>
  </si>
  <si>
    <t>RM 836,100</t>
  </si>
  <si>
    <t>RM 48,264,480</t>
  </si>
  <si>
    <t>1.385 acres</t>
  </si>
  <si>
    <t>15750 sqft</t>
  </si>
  <si>
    <t>4,700 sqft</t>
  </si>
  <si>
    <t>3,700 sqft</t>
  </si>
  <si>
    <t>6,689 sqft</t>
  </si>
  <si>
    <t>RM 412,000</t>
  </si>
  <si>
    <t>966 sqft</t>
  </si>
  <si>
    <t>RM 504,000</t>
  </si>
  <si>
    <t>9907 sqft</t>
  </si>
  <si>
    <t>5270 sqft</t>
  </si>
  <si>
    <t>5300 sqft</t>
  </si>
  <si>
    <t>5,540 sqft</t>
  </si>
  <si>
    <t>Flat</t>
  </si>
  <si>
    <t>54,200 sqft</t>
  </si>
  <si>
    <t>1010 sqft</t>
  </si>
  <si>
    <t>Bandar Tasik Selatan, Kuala Lumpur</t>
  </si>
  <si>
    <t>RM 180,000</t>
  </si>
  <si>
    <t>RM 3,250,000</t>
  </si>
  <si>
    <t>RM 664,470</t>
  </si>
  <si>
    <t>893 sqft</t>
  </si>
  <si>
    <t>RM 50,000,000</t>
  </si>
  <si>
    <t>30000 sqft</t>
  </si>
  <si>
    <t>1,839 sqft</t>
  </si>
  <si>
    <t>940 sqft</t>
  </si>
  <si>
    <t>Condominium (SOHO)</t>
  </si>
  <si>
    <t>716 sqft</t>
  </si>
  <si>
    <t>RM 2,904,300</t>
  </si>
  <si>
    <t>2870 sqft</t>
  </si>
  <si>
    <t>687 sqft</t>
  </si>
  <si>
    <t>3475 sqft</t>
  </si>
  <si>
    <t>3397 sqft</t>
  </si>
  <si>
    <t>1,105 sqft</t>
  </si>
  <si>
    <t>1,920 sqft</t>
  </si>
  <si>
    <t>RM 510,300</t>
  </si>
  <si>
    <t>1830 sqft</t>
  </si>
  <si>
    <t>4740 sqft</t>
  </si>
  <si>
    <t>5823 sqft</t>
  </si>
  <si>
    <t>1,970 sqft</t>
  </si>
  <si>
    <t>1356 sqft</t>
  </si>
  <si>
    <t>2,056 sqft</t>
  </si>
  <si>
    <t>RM 951,000</t>
  </si>
  <si>
    <t>4047 sqft</t>
  </si>
  <si>
    <t>7,100 sqft</t>
  </si>
  <si>
    <t>6120 sqft</t>
  </si>
  <si>
    <t>RM 1,297,500</t>
  </si>
  <si>
    <t>325 sqft</t>
  </si>
  <si>
    <t>RM 1,396,000</t>
  </si>
  <si>
    <t>652 sqft</t>
  </si>
  <si>
    <t>1,435 sqft</t>
  </si>
  <si>
    <t>RM 229,000</t>
  </si>
  <si>
    <t>5900 sqft</t>
  </si>
  <si>
    <t>1,595 sqft</t>
  </si>
  <si>
    <t>4,690 sqft</t>
  </si>
  <si>
    <t>RM 2,257,000</t>
  </si>
  <si>
    <t>1,559 sqft</t>
  </si>
  <si>
    <t>3797 sqft</t>
  </si>
  <si>
    <t>3534 sqft</t>
  </si>
  <si>
    <t>1,234 sqft</t>
  </si>
  <si>
    <t>RM 158,000</t>
  </si>
  <si>
    <t>2,474 sqft</t>
  </si>
  <si>
    <t>1,396 sqft</t>
  </si>
  <si>
    <t>595 sqft</t>
  </si>
  <si>
    <t>683 sqft</t>
  </si>
  <si>
    <t>RM 2,478,600</t>
  </si>
  <si>
    <t>1,363 sqft</t>
  </si>
  <si>
    <t>5,500 sqft</t>
  </si>
  <si>
    <t>1,038 sqft</t>
  </si>
  <si>
    <t>RM 3,300</t>
  </si>
  <si>
    <t>1,407 sqft</t>
  </si>
  <si>
    <t>RM 5,450,000</t>
  </si>
  <si>
    <t>5440 sqft</t>
  </si>
  <si>
    <t>RM 1,937,320</t>
  </si>
  <si>
    <t>RM 9,700,000</t>
  </si>
  <si>
    <t>81000 sqft</t>
  </si>
  <si>
    <t>1,285 sqft</t>
  </si>
  <si>
    <t>1,008 sqft</t>
  </si>
  <si>
    <t>1,070 sqft</t>
  </si>
  <si>
    <t>RM 558,000</t>
  </si>
  <si>
    <t>1513 sqft</t>
  </si>
  <si>
    <t>RM 383,820</t>
  </si>
  <si>
    <t>1270 sqft</t>
  </si>
  <si>
    <t>980 sqft</t>
  </si>
  <si>
    <t>RM 4,753,000</t>
  </si>
  <si>
    <t>3,283 sqft</t>
  </si>
  <si>
    <t>RM 1,455,000</t>
  </si>
  <si>
    <t>RM 4,718,000</t>
  </si>
  <si>
    <t>2,949 sqft</t>
  </si>
  <si>
    <t>RM 898,380</t>
  </si>
  <si>
    <t>RM 765,390</t>
  </si>
  <si>
    <t>RM 661,700</t>
  </si>
  <si>
    <t>1207 sqft</t>
  </si>
  <si>
    <t>RM 2,570,000</t>
  </si>
  <si>
    <t>1,011 sqft</t>
  </si>
  <si>
    <t>853 sqft</t>
  </si>
  <si>
    <t>1,684 sqft</t>
  </si>
  <si>
    <t>784 sqft</t>
  </si>
  <si>
    <t>RM 968,000</t>
  </si>
  <si>
    <t>10350 sqft</t>
  </si>
  <si>
    <t>686 sqft</t>
  </si>
  <si>
    <t>1,470 sqft</t>
  </si>
  <si>
    <t>RM 5,788,000</t>
  </si>
  <si>
    <t>RM 973,150</t>
  </si>
  <si>
    <t>3756 sqft</t>
  </si>
  <si>
    <t>RM 1,088,000</t>
  </si>
  <si>
    <t>4004 sqft</t>
  </si>
  <si>
    <t>RM 7,607,600</t>
  </si>
  <si>
    <t>13832 sqft</t>
  </si>
  <si>
    <t>RM 4,350,000</t>
  </si>
  <si>
    <t>16436 sqft</t>
  </si>
  <si>
    <t>RM 5,100,000</t>
  </si>
  <si>
    <t>7800 sqft</t>
  </si>
  <si>
    <t>924 sqft</t>
  </si>
  <si>
    <t>1,979 sqft</t>
  </si>
  <si>
    <t>2,996 sqft</t>
  </si>
  <si>
    <t>1584 sqft</t>
  </si>
  <si>
    <t>RM 1,395,000</t>
  </si>
  <si>
    <t>3,891 sqft</t>
  </si>
  <si>
    <t>RM 3,941,000</t>
  </si>
  <si>
    <t>3,941 sqft</t>
  </si>
  <si>
    <t>2,121 sqft</t>
  </si>
  <si>
    <t>RM 735,000</t>
  </si>
  <si>
    <t>5354 sqft</t>
  </si>
  <si>
    <t>1,512 sqft</t>
  </si>
  <si>
    <t>2,743 sqft</t>
  </si>
  <si>
    <t>RM 1,499,999</t>
  </si>
  <si>
    <t>1,660 sqft</t>
  </si>
  <si>
    <t>2,516 sqft</t>
  </si>
  <si>
    <t>RM 2,788,000</t>
  </si>
  <si>
    <t>2,248 sqft</t>
  </si>
  <si>
    <t>4,333 sqft</t>
  </si>
  <si>
    <t>1,312 sqft</t>
  </si>
  <si>
    <t>3,240 sqft</t>
  </si>
  <si>
    <t>1,679 sqft</t>
  </si>
  <si>
    <t>RM 9,300,000</t>
  </si>
  <si>
    <t>8,365 sqft</t>
  </si>
  <si>
    <t>1,390 sqft</t>
  </si>
  <si>
    <t>RM 2,052,000</t>
  </si>
  <si>
    <t>2,280 sqft</t>
  </si>
  <si>
    <t>3844 sqft</t>
  </si>
  <si>
    <t>1,252 sqft</t>
  </si>
  <si>
    <t>1,047 sqft</t>
  </si>
  <si>
    <t>8966 sqft</t>
  </si>
  <si>
    <t>Alam Damai, Kuala Lumpur</t>
  </si>
  <si>
    <t>1,611 sqft</t>
  </si>
  <si>
    <t>RM 749,000</t>
  </si>
  <si>
    <t>RM 455,000</t>
  </si>
  <si>
    <t>RM 737,000</t>
  </si>
  <si>
    <t>RM 2,800</t>
  </si>
  <si>
    <t>869 sqft</t>
  </si>
  <si>
    <t>RM 679,000</t>
  </si>
  <si>
    <t>725 sqft</t>
  </si>
  <si>
    <t>648 sqft</t>
  </si>
  <si>
    <t>1507 sqft</t>
  </si>
  <si>
    <t>Bukit Ledang, Kuala Lumpur</t>
  </si>
  <si>
    <t>RM 1,723,500</t>
  </si>
  <si>
    <t>4884 sqft</t>
  </si>
  <si>
    <t>RM 714,000</t>
  </si>
  <si>
    <t>22X80 sqft</t>
  </si>
  <si>
    <t>1109 sqft</t>
  </si>
  <si>
    <t>2,680 sqft</t>
  </si>
  <si>
    <t>1,116 sqft</t>
  </si>
  <si>
    <t>2,739 sqft</t>
  </si>
  <si>
    <t>2,416 sqft</t>
  </si>
  <si>
    <t>3,467 sqft</t>
  </si>
  <si>
    <t>3,502 sqft</t>
  </si>
  <si>
    <t>5,472 sqft</t>
  </si>
  <si>
    <t>22X75 sqft</t>
  </si>
  <si>
    <t>RM 384,000</t>
  </si>
  <si>
    <t>RM 875,000</t>
  </si>
  <si>
    <t>20X65 sqft</t>
  </si>
  <si>
    <t>8400 sqft</t>
  </si>
  <si>
    <t>6931 sqft</t>
  </si>
  <si>
    <t>RM 450,800</t>
  </si>
  <si>
    <t>RM 1,359,000</t>
  </si>
  <si>
    <t>RM 718,000</t>
  </si>
  <si>
    <t>782 sqft</t>
  </si>
  <si>
    <t>RM 545,000</t>
  </si>
  <si>
    <t>518 sqft</t>
  </si>
  <si>
    <t>RM 529,600</t>
  </si>
  <si>
    <t>713 sqft</t>
  </si>
  <si>
    <t>RM 690,788</t>
  </si>
  <si>
    <t>1,126 sqft</t>
  </si>
  <si>
    <t>RM 546,000</t>
  </si>
  <si>
    <t>RM 384,384</t>
  </si>
  <si>
    <t>RM 369,000</t>
  </si>
  <si>
    <t>RM 536,000</t>
  </si>
  <si>
    <t>RM 618,500</t>
  </si>
  <si>
    <t>RM 378,400</t>
  </si>
  <si>
    <t>RM 588,880</t>
  </si>
  <si>
    <t>RM 513,000</t>
  </si>
  <si>
    <t>RM 789,000</t>
  </si>
  <si>
    <t>886 sqft</t>
  </si>
  <si>
    <t>957 sqft</t>
  </si>
  <si>
    <t>1,132 sqft</t>
  </si>
  <si>
    <t>RM 170,000</t>
  </si>
  <si>
    <t>RM 250,000</t>
  </si>
  <si>
    <t>956 sqft</t>
  </si>
  <si>
    <t>946 sqft</t>
  </si>
  <si>
    <t>RM 965,000</t>
  </si>
  <si>
    <t>5,738 sqft</t>
  </si>
  <si>
    <t>RM 10,800,000</t>
  </si>
  <si>
    <t>4700 sqft</t>
  </si>
  <si>
    <t>RM 448,000</t>
  </si>
  <si>
    <t>1850 sqft</t>
  </si>
  <si>
    <t>2045 sqft</t>
  </si>
  <si>
    <t>RM 958,000</t>
  </si>
  <si>
    <t>2880 sqft</t>
  </si>
  <si>
    <t>1,358 sqft</t>
  </si>
  <si>
    <t>1,316 sqft</t>
  </si>
  <si>
    <t>2,236 sqft</t>
  </si>
  <si>
    <t>1,221 sqft</t>
  </si>
  <si>
    <t>3525 sqft</t>
  </si>
  <si>
    <t>8848 sqft</t>
  </si>
  <si>
    <t>1,635 sqft</t>
  </si>
  <si>
    <t>9120 sqft</t>
  </si>
  <si>
    <t>RM 6,331,050</t>
  </si>
  <si>
    <t>Bungalow Land (Corner)</t>
  </si>
  <si>
    <t>14068 sqft</t>
  </si>
  <si>
    <t>12002 sqft</t>
  </si>
  <si>
    <t>4941 sqft</t>
  </si>
  <si>
    <t>4556 sqft</t>
  </si>
  <si>
    <t>4667 sqft</t>
  </si>
  <si>
    <t>1,405 sqft</t>
  </si>
  <si>
    <t>RM 105,000</t>
  </si>
  <si>
    <t>RM 389,000</t>
  </si>
  <si>
    <t>RM 439,000</t>
  </si>
  <si>
    <t>RM 419,000</t>
  </si>
  <si>
    <t>514 sqft</t>
  </si>
  <si>
    <t>1039 sqft</t>
  </si>
  <si>
    <t>3,033 sqft</t>
  </si>
  <si>
    <t>RM 2,414,710</t>
  </si>
  <si>
    <t>2,090 sqft</t>
  </si>
  <si>
    <t>2,553 sqft</t>
  </si>
  <si>
    <t>RM 2,237,620</t>
  </si>
  <si>
    <t>2,668 sqft</t>
  </si>
  <si>
    <t>2,028 sqft</t>
  </si>
  <si>
    <t>2,487 sqft</t>
  </si>
  <si>
    <t>RM 2,828,280</t>
  </si>
  <si>
    <t>3,626 sqft</t>
  </si>
  <si>
    <t>1,097 sqft</t>
  </si>
  <si>
    <t>3,316 sqft</t>
  </si>
  <si>
    <t>3,203 sqft</t>
  </si>
  <si>
    <t>RM 1,967,750</t>
  </si>
  <si>
    <t>RM 1,852,000</t>
  </si>
  <si>
    <t>RM 6,090,920</t>
  </si>
  <si>
    <t>6,575 sqft</t>
  </si>
  <si>
    <t>RM 3,748,080</t>
  </si>
  <si>
    <t>RM 3,963,960</t>
  </si>
  <si>
    <t>4,356 sqft</t>
  </si>
  <si>
    <t>RM 3,990,000</t>
  </si>
  <si>
    <t>3,979 sqft</t>
  </si>
  <si>
    <t>2,249 sqft</t>
  </si>
  <si>
    <t>RM 6,331,500</t>
  </si>
  <si>
    <t>4,237 sqft</t>
  </si>
  <si>
    <t>RM 2,810,000</t>
  </si>
  <si>
    <t>2,241 sqft</t>
  </si>
  <si>
    <t>RM 2,357,000</t>
  </si>
  <si>
    <t>2,357 sqft</t>
  </si>
  <si>
    <t>RM 3,513,000</t>
  </si>
  <si>
    <t>1,492 sqft</t>
  </si>
  <si>
    <t>RM 4,041,100</t>
  </si>
  <si>
    <t>RM 1,979,250</t>
  </si>
  <si>
    <t>1,885 sqft</t>
  </si>
  <si>
    <t>RM 2,655,400</t>
  </si>
  <si>
    <t>2,414 sqft</t>
  </si>
  <si>
    <t>RM 2,473,000</t>
  </si>
  <si>
    <t>2,473 sqft</t>
  </si>
  <si>
    <t>908 sqft</t>
  </si>
  <si>
    <t>RM 9,496,000</t>
  </si>
  <si>
    <t>7,287 sqft</t>
  </si>
  <si>
    <t>RM 4,996,950</t>
  </si>
  <si>
    <t>3,950 sqft</t>
  </si>
  <si>
    <t>4,721 sqft</t>
  </si>
  <si>
    <t>RM 4,626,300</t>
  </si>
  <si>
    <t>6878 sqft</t>
  </si>
  <si>
    <t>RM 5,149,300</t>
  </si>
  <si>
    <t>7922 sqft</t>
  </si>
  <si>
    <t>11302 sqft</t>
  </si>
  <si>
    <t>RM 6,065,800</t>
  </si>
  <si>
    <t>9332 sqft</t>
  </si>
  <si>
    <t>RM 5,799,950</t>
  </si>
  <si>
    <t>8923 sqft</t>
  </si>
  <si>
    <t>7329 sqft</t>
  </si>
  <si>
    <t>2,740 sqft</t>
  </si>
  <si>
    <t>8350 sqft</t>
  </si>
  <si>
    <t>1,475 sqft</t>
  </si>
  <si>
    <t>2,780 sqft</t>
  </si>
  <si>
    <t>RM 1,038,000</t>
  </si>
  <si>
    <t>4,580 sqft</t>
  </si>
  <si>
    <t>2572 sqft</t>
  </si>
  <si>
    <t>2,278 sqft</t>
  </si>
  <si>
    <t>RM 2,008,000</t>
  </si>
  <si>
    <t>2,496 sqft</t>
  </si>
  <si>
    <t>8365 sqft</t>
  </si>
  <si>
    <t>14327 sqft</t>
  </si>
  <si>
    <t>2029 sqft</t>
  </si>
  <si>
    <t>6670 sqft</t>
  </si>
  <si>
    <t>1389 sqft</t>
  </si>
  <si>
    <t>2,247 sqft</t>
  </si>
  <si>
    <t>1,314 sqft</t>
  </si>
  <si>
    <t>RM 608,000</t>
  </si>
  <si>
    <t>1,616 sqft</t>
  </si>
  <si>
    <t>Jinjang, Kuala Lumpur</t>
  </si>
  <si>
    <t>3,370 sqft</t>
  </si>
  <si>
    <t>1,594 sqft</t>
  </si>
  <si>
    <t>1373 sqft</t>
  </si>
  <si>
    <t>3432 sqft</t>
  </si>
  <si>
    <t>Gombak, Kuala Lumpur</t>
  </si>
  <si>
    <t>632 sqft</t>
  </si>
  <si>
    <t>RM 672,300</t>
  </si>
  <si>
    <t>RM 11,900,000</t>
  </si>
  <si>
    <t>9619 sqft</t>
  </si>
  <si>
    <t>RM 5,751,200</t>
  </si>
  <si>
    <t>1,257 sqft</t>
  </si>
  <si>
    <t>2,037 sqft</t>
  </si>
  <si>
    <t>2,092 sqft</t>
  </si>
  <si>
    <t>RM 339,000</t>
  </si>
  <si>
    <t>RM 328,000</t>
  </si>
  <si>
    <t>1,675 sqft</t>
  </si>
  <si>
    <t>RM 138,000</t>
  </si>
  <si>
    <t>540 sqft</t>
  </si>
  <si>
    <t>5,400 sqft</t>
  </si>
  <si>
    <t>3,139 sqft</t>
  </si>
  <si>
    <t>1,766 sqft</t>
  </si>
  <si>
    <t>2,035 sqft</t>
  </si>
  <si>
    <t>RM 548,000</t>
  </si>
  <si>
    <t>785 sqft</t>
  </si>
  <si>
    <t>RM 538,500</t>
  </si>
  <si>
    <t>5,147 sqft</t>
  </si>
  <si>
    <t>RM 2,146,000</t>
  </si>
  <si>
    <t>RM 1,532,576</t>
  </si>
  <si>
    <t>RM 800,760</t>
  </si>
  <si>
    <t>RM 1,431,886</t>
  </si>
  <si>
    <t>RM 961,158</t>
  </si>
  <si>
    <t>1,923 sqft</t>
  </si>
  <si>
    <t>1,895 sqft</t>
  </si>
  <si>
    <t>2378 sqft</t>
  </si>
  <si>
    <t>RM 11,600,000</t>
  </si>
  <si>
    <t>3,843 sqft</t>
  </si>
  <si>
    <t>2,885 sqft</t>
  </si>
  <si>
    <t>2,271 sqft</t>
  </si>
  <si>
    <t>7,793 sqft</t>
  </si>
  <si>
    <t>6,600 sqft</t>
  </si>
  <si>
    <t>RM 10,260,000</t>
  </si>
  <si>
    <t>7,901 sqft</t>
  </si>
  <si>
    <t>RM 9,490,000</t>
  </si>
  <si>
    <t>5,640 sqft</t>
  </si>
  <si>
    <t>6,500 sqft</t>
  </si>
  <si>
    <t>Serviced Residence (Triplex)</t>
  </si>
  <si>
    <t>5,402 sqft</t>
  </si>
  <si>
    <t>3,563 sqft</t>
  </si>
  <si>
    <t>RM 7,230,000</t>
  </si>
  <si>
    <t>5,834 sqft</t>
  </si>
  <si>
    <t>5,427 sqft</t>
  </si>
  <si>
    <t>2,240 sqft</t>
  </si>
  <si>
    <t>3,575 sqft</t>
  </si>
  <si>
    <t>2,265 sqft</t>
  </si>
  <si>
    <t>4,919 sqft</t>
  </si>
  <si>
    <t>RM 5,480,000</t>
  </si>
  <si>
    <t>3,311 sqft</t>
  </si>
  <si>
    <t>RM 2,453,000</t>
  </si>
  <si>
    <t>2,230 sqft</t>
  </si>
  <si>
    <t>RM 10,267,000</t>
  </si>
  <si>
    <t>RM 9,388,000</t>
  </si>
  <si>
    <t>3,063 sqft</t>
  </si>
  <si>
    <t>RM 4,247,000</t>
  </si>
  <si>
    <t>RM 5,231,000</t>
  </si>
  <si>
    <t>1,743 sqft</t>
  </si>
  <si>
    <t>RM 4,260,000</t>
  </si>
  <si>
    <t>RM 4,657,000</t>
  </si>
  <si>
    <t>RM 2,982,000</t>
  </si>
  <si>
    <t>RM 4,344,000</t>
  </si>
  <si>
    <t>1,604 sqft</t>
  </si>
  <si>
    <t>RM 3,738,000</t>
  </si>
  <si>
    <t>RM 3,264,000</t>
  </si>
  <si>
    <t>RM 3,244,000</t>
  </si>
  <si>
    <t>RM 3,320,000</t>
  </si>
  <si>
    <t>RM 3,368,000</t>
  </si>
  <si>
    <t>RM 5,179,400</t>
  </si>
  <si>
    <t>RM 3,261,000</t>
  </si>
  <si>
    <t>5,145 sqft</t>
  </si>
  <si>
    <t>6,825 sqft</t>
  </si>
  <si>
    <t>3,789 sqft</t>
  </si>
  <si>
    <t>3,550 sqft</t>
  </si>
  <si>
    <t>14,570 sqft</t>
  </si>
  <si>
    <t>1180 sqft</t>
  </si>
  <si>
    <t>50000 sqft</t>
  </si>
  <si>
    <t>40X120 sqft</t>
  </si>
  <si>
    <t>568 sqft</t>
  </si>
  <si>
    <t>RM 405,000</t>
  </si>
  <si>
    <t>RM 497,000</t>
  </si>
  <si>
    <t>1076 sqft</t>
  </si>
  <si>
    <t>698 sqft</t>
  </si>
  <si>
    <t>521 sqft</t>
  </si>
  <si>
    <t>RM 483,000</t>
  </si>
  <si>
    <t>774 sqft</t>
  </si>
  <si>
    <t>RM 408</t>
  </si>
  <si>
    <t>2195 sqft</t>
  </si>
  <si>
    <t>3444 sqft</t>
  </si>
  <si>
    <t>1498 sqft</t>
  </si>
  <si>
    <t>6888 sqft</t>
  </si>
  <si>
    <t>1,182 sqft</t>
  </si>
  <si>
    <t>RM 704,880</t>
  </si>
  <si>
    <t>2,387 sqft</t>
  </si>
  <si>
    <t>1,685 sqft</t>
  </si>
  <si>
    <t>4293 sqft</t>
  </si>
  <si>
    <t>1,415 sqft</t>
  </si>
  <si>
    <t>5554 sqft</t>
  </si>
  <si>
    <t>3067 sqft</t>
  </si>
  <si>
    <t>2640 sqft</t>
  </si>
  <si>
    <t>1750 sqft</t>
  </si>
  <si>
    <t>1,614 sqft</t>
  </si>
  <si>
    <t>4610 sqft</t>
  </si>
  <si>
    <t>3147 sqft</t>
  </si>
  <si>
    <t>3347 sqft</t>
  </si>
  <si>
    <t>21X70 sqft</t>
  </si>
  <si>
    <t>929 sqft</t>
  </si>
  <si>
    <t>20X60 sqft</t>
  </si>
  <si>
    <t>4825 sqft</t>
  </si>
  <si>
    <t>RM 805,000</t>
  </si>
  <si>
    <t>790 sqft</t>
  </si>
  <si>
    <t>674 sqft</t>
  </si>
  <si>
    <t>RM 11,500,000</t>
  </si>
  <si>
    <t>17300 sqft</t>
  </si>
  <si>
    <t>6650 sqft</t>
  </si>
  <si>
    <t>971 sqft</t>
  </si>
  <si>
    <t>RM 432,000</t>
  </si>
  <si>
    <t>RM 2,000</t>
  </si>
  <si>
    <t>1,869 sqft</t>
  </si>
  <si>
    <t>1,704 sqft</t>
  </si>
  <si>
    <t>1,511 sqft</t>
  </si>
  <si>
    <t>3825 sqft</t>
  </si>
  <si>
    <t>RM 7,875,000</t>
  </si>
  <si>
    <t>RM 130,000,000</t>
  </si>
  <si>
    <t>5.668 acres</t>
  </si>
  <si>
    <t>RM 62,262,000</t>
  </si>
  <si>
    <t>51885 sqft</t>
  </si>
  <si>
    <t>RM 7,534,038</t>
  </si>
  <si>
    <t>12191 sqft</t>
  </si>
  <si>
    <t>10796 sqft</t>
  </si>
  <si>
    <t>RM 4,834,740</t>
  </si>
  <si>
    <t>12723 sqft</t>
  </si>
  <si>
    <t>17478 sqft</t>
  </si>
  <si>
    <t>RM 263,000</t>
  </si>
  <si>
    <t>831 sqft</t>
  </si>
  <si>
    <t>RM 2,140,000</t>
  </si>
  <si>
    <t>RM 1,429,123</t>
  </si>
  <si>
    <t>RM 1,649,999</t>
  </si>
  <si>
    <t>RM 1,719,888</t>
  </si>
  <si>
    <t>RM 2,159,999</t>
  </si>
  <si>
    <t>1,669 sqft</t>
  </si>
  <si>
    <t>RM 949,999</t>
  </si>
  <si>
    <t>RM 2,426,016</t>
  </si>
  <si>
    <t>2,732 sqft</t>
  </si>
  <si>
    <t>731 sqft</t>
  </si>
  <si>
    <t>11000 sqft</t>
  </si>
  <si>
    <t>RM 693,000</t>
  </si>
  <si>
    <t>RM 881,100</t>
  </si>
  <si>
    <t>1,872 sqft</t>
  </si>
  <si>
    <t>RM 1,289,600</t>
  </si>
  <si>
    <t>RM 579,999</t>
  </si>
  <si>
    <t>RM 649,999</t>
  </si>
  <si>
    <t>RM 629,999</t>
  </si>
  <si>
    <t>RM 799,999</t>
  </si>
  <si>
    <t>1,599 sqft</t>
  </si>
  <si>
    <t>RM 699,999</t>
  </si>
  <si>
    <t>1,498 sqft</t>
  </si>
  <si>
    <t>1,263 sqft</t>
  </si>
  <si>
    <t>1,465 sqft</t>
  </si>
  <si>
    <t>3520 sqft</t>
  </si>
  <si>
    <t>1168 sqft</t>
  </si>
  <si>
    <t>1,391 sqft</t>
  </si>
  <si>
    <t>810 sqft</t>
  </si>
  <si>
    <t>466 sqft</t>
  </si>
  <si>
    <t>943 sqft</t>
  </si>
  <si>
    <t>1,095 sqft</t>
  </si>
  <si>
    <t>RM 333,000</t>
  </si>
  <si>
    <t>RM 1,206,600</t>
  </si>
  <si>
    <t>RM 4,256,840</t>
  </si>
  <si>
    <t>4,130 sqft</t>
  </si>
  <si>
    <t>1,211 sqft</t>
  </si>
  <si>
    <t>RM 192,000</t>
  </si>
  <si>
    <t>RM 3,698,000</t>
  </si>
  <si>
    <t>4480 sqft</t>
  </si>
  <si>
    <t>1442 sqft</t>
  </si>
  <si>
    <t>5837 sqft</t>
  </si>
  <si>
    <t>RM 1,053,000</t>
  </si>
  <si>
    <t>RM 812,000</t>
  </si>
  <si>
    <t>RM 707,000</t>
  </si>
  <si>
    <t>RM 933,000</t>
  </si>
  <si>
    <t>5403 sqft</t>
  </si>
  <si>
    <t>RM 414,600</t>
  </si>
  <si>
    <t>RM 483,300</t>
  </si>
  <si>
    <t>893-1195 sqft</t>
  </si>
  <si>
    <t>1. Business Understanding</t>
  </si>
  <si>
    <t>a. The core business problem of the Company</t>
  </si>
  <si>
    <r>
      <rPr>
        <sz val="11.0"/>
      </rPr>
      <t xml:space="preserve">1.  The company brings the profit through joint-profit sharing of </t>
    </r>
    <r>
      <rPr>
        <b/>
        <sz val="11.0"/>
      </rPr>
      <t>20%</t>
    </r>
    <r>
      <rPr>
        <sz val="11.0"/>
      </rPr>
      <t xml:space="preserve">. However, </t>
    </r>
    <r>
      <rPr>
        <b/>
        <sz val="11.0"/>
      </rPr>
      <t>the highest -priced property</t>
    </r>
    <r>
      <rPr>
        <sz val="11.0"/>
      </rPr>
      <t xml:space="preserve"> that brings the highest percentage revenue to the company is </t>
    </r>
    <r>
      <rPr>
        <b/>
        <sz val="11.0"/>
      </rPr>
      <t>hard to sell</t>
    </r>
    <r>
      <rPr>
        <sz val="11.0"/>
      </rPr>
      <t xml:space="preserve"> as it has too many rooms or the size of the room is too large.</t>
    </r>
  </si>
  <si>
    <t>2. Checking the variables that affect to the business core</t>
  </si>
  <si>
    <t>3. The Data is still dirty and need to be cleaned to find insight and give recommendation</t>
  </si>
  <si>
    <t>b. The data that can help answering the business problem</t>
  </si>
  <si>
    <t>Using the coloum of Price, Room, Car Park, Bathroom and Size because the data type of the column is numerical and these colomn are giving insight and answering the business problem.</t>
  </si>
  <si>
    <t>c. The best Statistic to answer the business problem</t>
  </si>
  <si>
    <t>1. Considering the skewed of data in column prize, siz, Car Park the statistic to answer the business problem is using the central tendency by using the median value</t>
  </si>
  <si>
    <t>2. The mean value of variable room and bathroom  considered they has normal data distribution.</t>
  </si>
  <si>
    <t>No</t>
  </si>
  <si>
    <t>Column</t>
  </si>
  <si>
    <t>Steps</t>
  </si>
  <si>
    <t>How to do it</t>
  </si>
  <si>
    <t>Reason</t>
  </si>
  <si>
    <t>Notes</t>
  </si>
  <si>
    <t>All</t>
  </si>
  <si>
    <t>Removing duplicates</t>
  </si>
  <si>
    <t>Click all data - data - data clean up - remove duplicate</t>
  </si>
  <si>
    <t>Removing all the useless values (duplicate values) to minimize inaccurate analysis</t>
  </si>
  <si>
    <t>Removing 66 duplicated rows</t>
  </si>
  <si>
    <t xml:space="preserve">Checking whether there is location outside "Kuala Lumpur" </t>
  </si>
  <si>
    <t>Using "find and replace" features, I delete "Kuala Lumpur"</t>
  </si>
  <si>
    <t>Avoid redundant data and space</t>
  </si>
  <si>
    <t>Deleting  "Kuala Lumpur" beacause all property located in Kuala Lumpur.</t>
  </si>
  <si>
    <t>Removing empty price</t>
  </si>
  <si>
    <t>Using filter, pick "blank" and delete the blank price</t>
  </si>
  <si>
    <t xml:space="preserve">Removing the empty price to minimize inaccurate analysis </t>
  </si>
  <si>
    <t xml:space="preserve">36 empty rows of price has been deleted. The business problem concerns about the highest price so that removing empty price will be better choice than impute missing values. </t>
  </si>
  <si>
    <t>Removing RM</t>
  </si>
  <si>
    <t>Using "find dan replace" feature to remove RM</t>
  </si>
  <si>
    <t>Separating numerical data and string</t>
  </si>
  <si>
    <t>Room</t>
  </si>
  <si>
    <t>Replace "studio" to " 1"</t>
  </si>
  <si>
    <t>Using "find and Replace" feature to replace "studio"</t>
  </si>
  <si>
    <t>Changing string data type to numeric</t>
  </si>
  <si>
    <t>Asumming that studio is a single room</t>
  </si>
  <si>
    <t>Replace some  values</t>
  </si>
  <si>
    <t>Split the column separated with + then use the formula =C2+D2</t>
  </si>
  <si>
    <t>To find the exact number of rooms in each property</t>
  </si>
  <si>
    <t>By knowing the number of rooms in each property will help us to answer the business problem that said property is hard to sell when it has too many rooms.</t>
  </si>
  <si>
    <t>Fill the blank value with mean</t>
  </si>
  <si>
    <t>Find the Mean of "Room" variable and impute the blank value with the mean value = 4</t>
  </si>
  <si>
    <t>Considering the variable of room has symmetrical distribution, Imputing the blank value with "mean" doesn't change the distribution of the data when it calculated.</t>
  </si>
  <si>
    <t>Bathroom</t>
  </si>
  <si>
    <t>Fill the blank value with median</t>
  </si>
  <si>
    <t>Find the Mean of "Bathroom" variable and impute the blank value with the median value = 3</t>
  </si>
  <si>
    <t>Considering the variable of bathroom has asymmetrical distribution, Imputing the blank value with "median" doesn't change the distribution of the data when it calculated.</t>
  </si>
  <si>
    <t>Find the Mean of "Car Park" variable and impute the blank value with the median value = 2</t>
  </si>
  <si>
    <t>Considering the variable of Cark Parks has asymmetrical distribution, Imputing the blank value with "median" doesn't change the distribution of the data when it calculated.</t>
  </si>
  <si>
    <t>Split and removing the description of location in property type</t>
  </si>
  <si>
    <t>Split by separting "(" and deleting the column</t>
  </si>
  <si>
    <t>Split the property type to make it easier in grouping the type. By removing the descripion bacause it considered as irrelevant value because it doesn't affect to the business core problem</t>
  </si>
  <si>
    <t>Removing ":'"</t>
  </si>
  <si>
    <t>using "fing and replace" feature hen removing ":"</t>
  </si>
  <si>
    <t>To make the data clean from unecessary punctuation</t>
  </si>
  <si>
    <t>Convert all area size to sq.ft</t>
  </si>
  <si>
    <t>Using formula "if" to convert other size to sq.ft</t>
  </si>
  <si>
    <t>equalizing all size</t>
  </si>
  <si>
    <t>Deleting unclear size</t>
  </si>
  <si>
    <t>Using filter, sort unclear size such as "Kuala Lumpur", "22&amp;#8217;x100&amp;#8217","646sf~1001sf" and delete it</t>
  </si>
  <si>
    <t>String data type cannot be analyzed</t>
  </si>
  <si>
    <t>Fill the blank and 0 value</t>
  </si>
  <si>
    <t>Replace the Blank and 0 value with median value 1,650</t>
  </si>
  <si>
    <t>Because median is strong enough toward extreame outlier</t>
  </si>
  <si>
    <t>Replace BLANK value with Unkown</t>
  </si>
  <si>
    <t>using =if(isblank) formula</t>
  </si>
  <si>
    <t>Changing Blank with Unknown</t>
  </si>
  <si>
    <t>Trim Whitespace</t>
  </si>
  <si>
    <t>Using cleaning up data</t>
  </si>
  <si>
    <t>make every value unqiue</t>
  </si>
  <si>
    <t>Fill the blank value with mode</t>
  </si>
  <si>
    <t>Find the mode and fill the blank using =if(isblank) formula</t>
  </si>
  <si>
    <t>Fill the categorical data with mode</t>
  </si>
  <si>
    <t>Replace sq. m.</t>
  </si>
  <si>
    <t xml:space="preserve">using find and replace </t>
  </si>
  <si>
    <t>Replace sq. m. to built-up</t>
  </si>
  <si>
    <t>Car Park</t>
  </si>
  <si>
    <t>Unit Area</t>
  </si>
  <si>
    <t>KLCC</t>
  </si>
  <si>
    <t xml:space="preserve">Built-up </t>
  </si>
  <si>
    <t>sqft</t>
  </si>
  <si>
    <t>Damansara Heights</t>
  </si>
  <si>
    <t>Impute Missing Value</t>
  </si>
  <si>
    <t>Dutamas</t>
  </si>
  <si>
    <t>Mean</t>
  </si>
  <si>
    <t>Median</t>
  </si>
  <si>
    <t>Mode</t>
  </si>
  <si>
    <t>Bukit Jalil</t>
  </si>
  <si>
    <t>Taman Tun Dr Ismail</t>
  </si>
  <si>
    <t>Sri Petaling</t>
  </si>
  <si>
    <t>Bukit Tunku (Kenny Hills)</t>
  </si>
  <si>
    <t>Mont Kiara</t>
  </si>
  <si>
    <t>Desa ParkCity</t>
  </si>
  <si>
    <t>Bangsar South</t>
  </si>
  <si>
    <t>Ampang Hilir</t>
  </si>
  <si>
    <t>Kepong</t>
  </si>
  <si>
    <t>Jalan Klang Lama (Old Klang Road)</t>
  </si>
  <si>
    <t>Sungai Besi</t>
  </si>
  <si>
    <t>KL City</t>
  </si>
  <si>
    <t>KL Sentral</t>
  </si>
  <si>
    <t>Taman Melawati</t>
  </si>
  <si>
    <t>Setapak</t>
  </si>
  <si>
    <t>City Centre</t>
  </si>
  <si>
    <t>Country Heights Damansara</t>
  </si>
  <si>
    <t>Taman Desa</t>
  </si>
  <si>
    <t>Sentul</t>
  </si>
  <si>
    <t>Cheras</t>
  </si>
  <si>
    <t>Bangsar</t>
  </si>
  <si>
    <t>Segambut</t>
  </si>
  <si>
    <t>Batu Caves</t>
  </si>
  <si>
    <t>Wangsa Maju</t>
  </si>
  <si>
    <t>Ampang</t>
  </si>
  <si>
    <t>Sri Hartamas</t>
  </si>
  <si>
    <t>Klcc</t>
  </si>
  <si>
    <t>Bukit Kiara</t>
  </si>
  <si>
    <t>Setiawangsa</t>
  </si>
  <si>
    <t>OUG</t>
  </si>
  <si>
    <t>Bukit Bintang</t>
  </si>
  <si>
    <t>Jalan Sultan Ismail</t>
  </si>
  <si>
    <t>Chan Sow Lin</t>
  </si>
  <si>
    <t>Jalan Kuching</t>
  </si>
  <si>
    <t>Bandar Menjalara</t>
  </si>
  <si>
    <t>KL Eco City</t>
  </si>
  <si>
    <t>Seputeh</t>
  </si>
  <si>
    <t>Sunway SPK</t>
  </si>
  <si>
    <t>Pantai</t>
  </si>
  <si>
    <t>ADIVA Desa ParkCity</t>
  </si>
  <si>
    <t>4.5-sty Terrace/Link House</t>
  </si>
  <si>
    <t>Kuchai Lama</t>
  </si>
  <si>
    <t>Jalan Ipoh</t>
  </si>
  <si>
    <t>Mid Valley City</t>
  </si>
  <si>
    <t>Brickfields</t>
  </si>
  <si>
    <t>Desa Pandan</t>
  </si>
  <si>
    <t>Keramat</t>
  </si>
  <si>
    <t>Pandan Indah</t>
  </si>
  <si>
    <t>Desa Petaling</t>
  </si>
  <si>
    <t>Federal Hill</t>
  </si>
  <si>
    <t>Other</t>
  </si>
  <si>
    <t>Pandan Perdana</t>
  </si>
  <si>
    <t>Bandar Damai Perdana</t>
  </si>
  <si>
    <t>Puchong</t>
  </si>
  <si>
    <t>Salak Selatan</t>
  </si>
  <si>
    <t>SEMARAK</t>
  </si>
  <si>
    <t>Titiwangsa</t>
  </si>
  <si>
    <t>Damansara</t>
  </si>
  <si>
    <t>Bandar Tasik Selatan</t>
  </si>
  <si>
    <t>Alam Damai</t>
  </si>
  <si>
    <t>Bukit Ledang</t>
  </si>
  <si>
    <t>Jinjang</t>
  </si>
  <si>
    <t>Gombak</t>
  </si>
  <si>
    <t>Outliers</t>
  </si>
  <si>
    <t xml:space="preserve">Using Tukey approach to identify Outliers: </t>
  </si>
  <si>
    <t>Q1</t>
  </si>
  <si>
    <t>Q3</t>
  </si>
  <si>
    <t>IQR</t>
  </si>
  <si>
    <t>Lower Limit</t>
  </si>
  <si>
    <t>Upper Limit</t>
  </si>
  <si>
    <t>Yes</t>
  </si>
  <si>
    <t>There are 6 rows of outliers have been removed from the data because they have outliers value for each variable (price, room, bathroom, car park and size). In addition the value of each variable didn't make sense.</t>
  </si>
  <si>
    <t>Built-Up</t>
  </si>
  <si>
    <t>Built-up</t>
  </si>
  <si>
    <t xml:space="preserve">  </t>
  </si>
  <si>
    <t>The columns will be analyzed are Price, Rooms, Bathroom, Car Park and Size because these columns are numerical and will give insight to answering business problem.</t>
  </si>
  <si>
    <t>Standard Error</t>
  </si>
  <si>
    <t>Standard Deviation</t>
  </si>
  <si>
    <t>Sample Variance</t>
  </si>
  <si>
    <t>Kurtosis</t>
  </si>
  <si>
    <t>Skewness</t>
  </si>
  <si>
    <t>Range</t>
  </si>
  <si>
    <t>Minimum</t>
  </si>
  <si>
    <t>Maximum</t>
  </si>
  <si>
    <t>Sum</t>
  </si>
  <si>
    <t>Count</t>
  </si>
  <si>
    <t>Largest(1)</t>
  </si>
  <si>
    <t>Smallest(1)</t>
  </si>
  <si>
    <t>Confidence Level(95%)</t>
  </si>
  <si>
    <t>Lower limit</t>
  </si>
  <si>
    <t>Upper limit</t>
  </si>
  <si>
    <t>Coefficient of variation</t>
  </si>
  <si>
    <t>Coefficient of Variation</t>
  </si>
  <si>
    <t>INSIGHT</t>
  </si>
  <si>
    <t>The data has asymmetrical distribution or positive skewness where the mean value is bigger than median.</t>
  </si>
  <si>
    <t>The data has symmetrical  distribution and normal skewness.</t>
  </si>
  <si>
    <t>Measurement</t>
  </si>
  <si>
    <t xml:space="preserve">The average price </t>
  </si>
  <si>
    <t>Central Tendency</t>
  </si>
  <si>
    <t>Central Tendency(mean)</t>
  </si>
  <si>
    <t>Central Tendency (mean)</t>
  </si>
  <si>
    <t>Central Tendency (median)</t>
  </si>
  <si>
    <t>Dispersion</t>
  </si>
  <si>
    <t>1,970,000-5,150,000</t>
  </si>
  <si>
    <t>Type of Porperty</t>
  </si>
  <si>
    <t>AFFORDABLE PROPERTY</t>
  </si>
  <si>
    <t>Q2</t>
  </si>
  <si>
    <t>LUXURY PROPERTY</t>
  </si>
  <si>
    <t>Q4</t>
  </si>
  <si>
    <t>Property Type,Size,Price</t>
  </si>
  <si>
    <t>COUNTA of Location</t>
  </si>
  <si>
    <t>COUNTA of Property Type</t>
  </si>
  <si>
    <t>COUNT of Room</t>
  </si>
  <si>
    <t>COUNT of Bathroom</t>
  </si>
  <si>
    <t>MEDIAN of Size</t>
  </si>
  <si>
    <t>MEDIAN of Price</t>
  </si>
  <si>
    <t>Median of Size</t>
  </si>
  <si>
    <t>Median of Price</t>
  </si>
  <si>
    <t>Grand Total</t>
  </si>
  <si>
    <t>Cumsum</t>
  </si>
  <si>
    <t>Pareto Principle</t>
  </si>
  <si>
    <t>Count of Bathroom</t>
  </si>
  <si>
    <t>pareto</t>
  </si>
  <si>
    <t>Insight</t>
  </si>
  <si>
    <t>The range median size in luxury property is 12,141-650</t>
  </si>
  <si>
    <t>The range median prize in luxury property is RM 6,300,000-170,000</t>
  </si>
  <si>
    <t>4-5 rooms amount is dominant compared to other amount in Luxury Property</t>
  </si>
  <si>
    <t>The dominant amount of bathroom in Luxury Property is 1-3</t>
  </si>
  <si>
    <t>Recommendation :</t>
  </si>
  <si>
    <t>Based on the characteristic mentioned in the previous deck , we recommend this luxury properties to the potential buyer who are looking for spacious and comfortable living space, have a lot of member family since this property offers many rooms and bathroom. th buyers can have premium property with a range of pricing options to suit their budget.</t>
  </si>
  <si>
    <t>Property Type,Size, Price</t>
  </si>
  <si>
    <t>ROOM</t>
  </si>
  <si>
    <t>Count of Room</t>
  </si>
  <si>
    <t>cumsum</t>
  </si>
  <si>
    <t>The range median size in affordable property is 17,760-650</t>
  </si>
  <si>
    <t>The range median prize in affordable property is</t>
  </si>
  <si>
    <t>RM 1,238,000-170,000</t>
  </si>
  <si>
    <t>Mostly the affordable property has 3 room and 2 bathroom</t>
  </si>
  <si>
    <t>Recommendation</t>
  </si>
  <si>
    <t>Based on the characteristic mentioned in the previous deck , we recommend this affordable properties to the potential buyer who are looking for budget-friendly options or first-time homebuyers and looking for reasonably sized homes that meet their needs without breaking the bank.</t>
  </si>
  <si>
    <t>Correlation</t>
  </si>
  <si>
    <t xml:space="preserve"> </t>
  </si>
  <si>
    <t>Dependent Variable (y) : Price</t>
  </si>
  <si>
    <t>Checking which X variable has the strongest correlation toward Y variable</t>
  </si>
  <si>
    <t>Independent Variables (x) : Rooms, Bathrooms, Car Parks and size</t>
  </si>
  <si>
    <t>INISIGHT</t>
  </si>
  <si>
    <t>Positive strong correlation,  it is multicollinearity</t>
  </si>
  <si>
    <t>The strongest correlation is the variable Rooms and Bathrooms</t>
  </si>
  <si>
    <t>Size has the strongest correlation to the price of the property</t>
  </si>
  <si>
    <t>SUMMARY OUTPUT</t>
  </si>
  <si>
    <t>Regression Statistics</t>
  </si>
  <si>
    <t>Multiple R</t>
  </si>
  <si>
    <t>R Square</t>
  </si>
  <si>
    <t>Adjusted R Square</t>
  </si>
  <si>
    <t>Observations</t>
  </si>
  <si>
    <t>ANOVA</t>
  </si>
  <si>
    <t>df</t>
  </si>
  <si>
    <t>SS</t>
  </si>
  <si>
    <t>MS</t>
  </si>
  <si>
    <t>F</t>
  </si>
  <si>
    <t>Significance F</t>
  </si>
  <si>
    <t>Regression</t>
  </si>
  <si>
    <t>Simultaneous Test : Overall effect is significant which means four independent variables have significant coefficients in explaining prices</t>
  </si>
  <si>
    <t>Residual</t>
  </si>
  <si>
    <t>Partial Test : Bathrooms, Car Parks and Size have significant coefficient indicated by the P-value &lt;= 5%</t>
  </si>
  <si>
    <t>Total</t>
  </si>
  <si>
    <t>Partial Test : Rooms doesn't have significant coefficient indicated by the P-value &gt; 5%</t>
  </si>
  <si>
    <t>Coefficients</t>
  </si>
  <si>
    <t>t Stat</t>
  </si>
  <si>
    <t>P-value</t>
  </si>
  <si>
    <t>Lower 95%</t>
  </si>
  <si>
    <t>Upper 95%</t>
  </si>
  <si>
    <t>Intercept</t>
  </si>
  <si>
    <t>RESIDUAL OUTPUT</t>
  </si>
  <si>
    <t>Q-Q PLOT</t>
  </si>
  <si>
    <t>Observation</t>
  </si>
  <si>
    <t>Predicted Price</t>
  </si>
  <si>
    <t>Residuals</t>
  </si>
  <si>
    <t>Standard Residuals</t>
  </si>
  <si>
    <t>Rank</t>
  </si>
  <si>
    <t>Percentile</t>
  </si>
  <si>
    <t>z-score</t>
  </si>
  <si>
    <t>The residual plots seem like not scattered and do not approach a constant pattern for each observation</t>
  </si>
  <si>
    <t xml:space="preserve">The data is autocorrelation because the residuals has specific pattern </t>
  </si>
  <si>
    <t>The residual close to the line, so it is normality assumption</t>
  </si>
  <si>
    <t>Independent Variables (x) : Bathrooms, Car Parks and size</t>
  </si>
  <si>
    <t>Positive strong correlation, it is multicollinearity</t>
  </si>
  <si>
    <t>Model Evaluation : Adj R square is 0,73, meaning that 73% variation of price can be explained by 3 variables (Bathroom, Car Park and size)</t>
  </si>
  <si>
    <t>Partial Test : Bathrooms, Car Park and Size have significant coefficient indicated by the P-value &lt;= 5%</t>
  </si>
  <si>
    <t>Price = -141624 + 190889*Bathroom+176807*Car Parks+ 488*Size</t>
  </si>
  <si>
    <t>- If user paying much more for th eprice of the property then they will get more number of bathroom, car park park adn size.</t>
  </si>
  <si>
    <t xml:space="preserve">if bathroom , car parks and size are 0, then the prize will still have a value of -141624. For every one-unit increse in bathroom, it will increase </t>
  </si>
  <si>
    <t>the price by 190889. for every one-unit increse in car parks, it will increase price by 176807, and for every one-unit increase in size, it will the price by 488</t>
  </si>
  <si>
    <t>Assumsing =-141624 + 190889*4+176807*3+ 488*220</t>
  </si>
  <si>
    <t>So the price is RM 1259713</t>
  </si>
  <si>
    <t>The biggest impact to the price of property is variable bathroom, Car Park and size</t>
  </si>
  <si>
    <t>PROBABILITY OUTPUT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</si>
</sst>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
    <numFmt numFmtId="165" formatCode="#,##0.00;(#,##0.00)"/>
    <numFmt numFmtId="166" formatCode="0.0000"/>
  </numFmts>
  <fonts count="27">
    <font>
      <sz val="10.0"/>
      <color rgb="FF000000"/>
      <name val="Arial"/>
    </font>
    <font/>
    <font>
      <b/>
      <color rgb="FF000000"/>
    </font>
    <font>
      <name val="Arial"/>
    </font>
    <font>
      <u/>
      <color rgb="FF0000FF"/>
      <name val="Arial"/>
    </font>
    <font>
      <color rgb="FF000000"/>
      <name val="Arial"/>
    </font>
    <font>
      <b/>
      <sz val="12.0"/>
    </font>
    <font>
      <sz val="11.0"/>
    </font>
    <font>
      <b/>
    </font>
    <font>
      <sz val="11.0"/>
      <color rgb="FF000000"/>
      <name val="Inconsolata"/>
    </font>
    <font>
      <color rgb="FF000000"/>
      <name val="Roboto"/>
    </font>
    <font>
      <b/>
      <sz val="15.0"/>
      <color rgb="FFFFFFFF"/>
    </font>
    <font>
      <color rgb="FFFFFFFF"/>
    </font>
    <font>
      <color rgb="FFFCF9DA"/>
    </font>
    <font>
      <b/>
      <sz val="16.0"/>
    </font>
    <font>
      <b/>
      <sz val="15.0"/>
      <color rgb="FF000000"/>
    </font>
    <font>
      <sz val="12.0"/>
      <name val="Calibri"/>
    </font>
    <font>
      <sz val="10.0"/>
      <color rgb="FFFFFFFF"/>
      <name val="Georgia"/>
    </font>
    <font>
      <color rgb="FF000000"/>
    </font>
    <font>
      <b/>
      <sz val="11.0"/>
    </font>
    <font>
      <name val="&quot;YACgEZk5Kq4 0&quot;"/>
    </font>
    <font>
      <color rgb="FF000000"/>
      <name val="&quot;YACgEZk5Kq4 0&quot;"/>
    </font>
    <font>
      <i/>
    </font>
    <font>
      <i/>
      <sz val="12.0"/>
      <color rgb="FFFFFFFF"/>
    </font>
    <font>
      <i/>
      <color rgb="FFFFFFFF"/>
    </font>
    <font>
      <sz val="11.0"/>
      <color rgb="FF000000"/>
      <name val="Arial"/>
    </font>
    <font>
      <sz val="10.0"/>
      <name val="Arial"/>
    </font>
  </fonts>
  <fills count="18">
    <fill>
      <patternFill patternType="none"/>
    </fill>
    <fill>
      <patternFill patternType="lightGray"/>
    </fill>
    <fill>
      <patternFill patternType="solid">
        <fgColor rgb="FFFFFFFF"/>
        <bgColor rgb="FFFFFFFF"/>
      </patternFill>
    </fill>
    <fill>
      <patternFill patternType="solid">
        <fgColor rgb="FFF4CCCC"/>
        <bgColor rgb="FFF4CCCC"/>
      </patternFill>
    </fill>
    <fill>
      <patternFill patternType="solid">
        <fgColor rgb="FFE6B8AF"/>
        <bgColor rgb="FFE6B8AF"/>
      </patternFill>
    </fill>
    <fill>
      <patternFill patternType="solid">
        <fgColor rgb="FFFF9900"/>
        <bgColor rgb="FFFF9900"/>
      </patternFill>
    </fill>
    <fill>
      <patternFill patternType="solid">
        <fgColor rgb="FFB7B7B7"/>
        <bgColor rgb="FFB7B7B7"/>
      </patternFill>
    </fill>
    <fill>
      <patternFill patternType="solid">
        <fgColor rgb="FFFCE5CD"/>
        <bgColor rgb="FFFCE5CD"/>
      </patternFill>
    </fill>
    <fill>
      <patternFill patternType="solid">
        <fgColor rgb="FFD9D9D9"/>
        <bgColor rgb="FFD9D9D9"/>
      </patternFill>
    </fill>
    <fill>
      <patternFill patternType="solid">
        <fgColor rgb="FFCCCCCC"/>
        <bgColor rgb="FFCCCCCC"/>
      </patternFill>
    </fill>
    <fill>
      <patternFill patternType="solid">
        <fgColor rgb="FF2A383F"/>
        <bgColor rgb="FF2A383F"/>
      </patternFill>
    </fill>
    <fill>
      <patternFill patternType="solid">
        <fgColor rgb="FFDB636F"/>
        <bgColor rgb="FFDB636F"/>
      </patternFill>
    </fill>
    <fill>
      <patternFill patternType="solid">
        <fgColor rgb="FF999999"/>
        <bgColor rgb="FF999999"/>
      </patternFill>
    </fill>
    <fill>
      <patternFill patternType="solid">
        <fgColor rgb="FFEA9999"/>
        <bgColor rgb="FFEA9999"/>
      </patternFill>
    </fill>
    <fill>
      <patternFill patternType="solid">
        <fgColor rgb="FFFCF9DA"/>
        <bgColor rgb="FFFCF9DA"/>
      </patternFill>
    </fill>
    <fill>
      <patternFill patternType="solid">
        <fgColor rgb="FFD96067"/>
        <bgColor rgb="FFD96067"/>
      </patternFill>
    </fill>
    <fill>
      <patternFill patternType="solid">
        <fgColor rgb="FFF9CB9C"/>
        <bgColor rgb="FFF9CB9C"/>
      </patternFill>
    </fill>
    <fill>
      <patternFill patternType="solid">
        <fgColor rgb="FFFF0000"/>
        <bgColor rgb="FFFF0000"/>
      </patternFill>
    </fill>
  </fills>
  <borders count="16">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top style="thin">
        <color rgb="FF000000"/>
      </top>
      <bottom style="thin">
        <color rgb="FF000000"/>
      </bottom>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ck">
        <color rgb="FF000000"/>
      </left>
    </border>
    <border>
      <bottom style="thick">
        <color rgb="FF000000"/>
      </bottom>
    </border>
    <border>
      <left style="thin">
        <color rgb="FFFFFFFF"/>
      </left>
      <right style="thin">
        <color rgb="FFFFFFFF"/>
      </right>
      <top style="thin">
        <color rgb="FFFFFFFF"/>
      </top>
      <bottom style="thin">
        <color rgb="FFFFFFFF"/>
      </bottom>
    </border>
  </borders>
  <cellStyleXfs count="1">
    <xf borderId="0" fillId="0" fontId="0" numFmtId="0" applyAlignment="1" applyFont="1"/>
  </cellStyleXfs>
  <cellXfs count="193">
    <xf borderId="0" fillId="0" fontId="0" numFmtId="0" xfId="0" applyAlignment="1" applyFont="1">
      <alignment readingOrder="0" shrinkToFit="0" vertical="bottom" wrapText="0"/>
    </xf>
    <xf borderId="0" fillId="0" fontId="1" numFmtId="0" xfId="0" applyAlignment="1" applyFont="1">
      <alignment shrinkToFit="0" wrapText="1"/>
    </xf>
    <xf borderId="0" fillId="0" fontId="2" numFmtId="0" xfId="0" applyAlignment="1" applyFont="1">
      <alignment horizontal="center" readingOrder="0"/>
    </xf>
    <xf borderId="0" fillId="0" fontId="3" numFmtId="0" xfId="0" applyAlignment="1" applyFont="1">
      <alignment vertical="bottom"/>
    </xf>
    <xf borderId="0" fillId="0" fontId="3"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readingOrder="0" shrinkToFit="0" vertical="bottom" wrapText="1"/>
    </xf>
    <xf borderId="0" fillId="0" fontId="3" numFmtId="0" xfId="0" applyAlignment="1" applyFont="1">
      <alignment readingOrder="0" shrinkToFit="0" vertical="bottom" wrapText="1"/>
    </xf>
    <xf borderId="0" fillId="0" fontId="1" numFmtId="0" xfId="0" applyAlignment="1" applyFont="1">
      <alignment readingOrder="0"/>
    </xf>
    <xf borderId="0" fillId="0" fontId="3" numFmtId="0" xfId="0" applyAlignment="1" applyFont="1">
      <alignment vertical="bottom"/>
    </xf>
    <xf borderId="0" fillId="0" fontId="1" numFmtId="0" xfId="0" applyAlignment="1" applyFont="1">
      <alignment readingOrder="0"/>
    </xf>
    <xf borderId="0" fillId="0" fontId="3" numFmtId="0" xfId="0" applyAlignment="1" applyFont="1">
      <alignment shrinkToFit="0" vertical="bottom" wrapText="0"/>
    </xf>
    <xf borderId="0" fillId="2" fontId="5" numFmtId="0" xfId="0" applyAlignment="1" applyFill="1" applyFont="1">
      <alignment horizontal="left" readingOrder="0"/>
    </xf>
    <xf borderId="1" fillId="3" fontId="6" numFmtId="0" xfId="0" applyAlignment="1" applyBorder="1" applyFill="1" applyFont="1">
      <alignment horizontal="center" readingOrder="0"/>
    </xf>
    <xf borderId="2" fillId="0" fontId="1" numFmtId="0" xfId="0" applyBorder="1" applyFont="1"/>
    <xf borderId="3" fillId="0" fontId="7" numFmtId="0" xfId="0" applyAlignment="1" applyBorder="1" applyFont="1">
      <alignment readingOrder="0" vertical="center"/>
    </xf>
    <xf borderId="4" fillId="0" fontId="7" numFmtId="0" xfId="0" applyAlignment="1" applyBorder="1" applyFont="1">
      <alignment horizontal="left" readingOrder="0" shrinkToFit="0" vertical="center" wrapText="1"/>
    </xf>
    <xf borderId="5" fillId="0" fontId="1" numFmtId="0" xfId="0" applyBorder="1" applyFont="1"/>
    <xf borderId="4" fillId="0" fontId="7" numFmtId="0" xfId="0" applyAlignment="1" applyBorder="1" applyFont="1">
      <alignment readingOrder="0"/>
    </xf>
    <xf borderId="6" fillId="0" fontId="1" numFmtId="0" xfId="0" applyBorder="1" applyFont="1"/>
    <xf borderId="4" fillId="0" fontId="7" numFmtId="0" xfId="0" applyAlignment="1" applyBorder="1" applyFont="1">
      <alignment readingOrder="0" vertical="center"/>
    </xf>
    <xf borderId="4" fillId="0" fontId="7" numFmtId="0" xfId="0" applyAlignment="1" applyBorder="1" applyFont="1">
      <alignment readingOrder="0" shrinkToFit="0" vertical="center" wrapText="1"/>
    </xf>
    <xf borderId="4" fillId="0" fontId="7" numFmtId="0" xfId="0" applyAlignment="1" applyBorder="1" applyFont="1">
      <alignment readingOrder="0" shrinkToFit="0" wrapText="1"/>
    </xf>
    <xf borderId="0" fillId="0" fontId="1" numFmtId="0" xfId="0" applyAlignment="1" applyFont="1">
      <alignment horizontal="center"/>
    </xf>
    <xf borderId="4" fillId="4" fontId="8" numFmtId="0" xfId="0" applyAlignment="1" applyBorder="1" applyFill="1" applyFont="1">
      <alignment horizontal="center" readingOrder="0"/>
    </xf>
    <xf borderId="4" fillId="0" fontId="1" numFmtId="0" xfId="0" applyAlignment="1" applyBorder="1" applyFont="1">
      <alignment horizontal="center" readingOrder="0" vertical="center"/>
    </xf>
    <xf borderId="4" fillId="0" fontId="1" numFmtId="0" xfId="0" applyAlignment="1" applyBorder="1" applyFont="1">
      <alignment readingOrder="0" vertical="center"/>
    </xf>
    <xf borderId="4" fillId="0" fontId="1" numFmtId="0" xfId="0" applyAlignment="1" applyBorder="1" applyFont="1">
      <alignment readingOrder="0" shrinkToFit="0" vertical="center" wrapText="1"/>
    </xf>
    <xf borderId="4" fillId="0" fontId="1" numFmtId="0" xfId="0" applyAlignment="1" applyBorder="1" applyFont="1">
      <alignment horizontal="left" readingOrder="0" shrinkToFit="0" vertical="center" wrapText="1"/>
    </xf>
    <xf borderId="4" fillId="0" fontId="1" numFmtId="0" xfId="0" applyAlignment="1" applyBorder="1" applyFont="1">
      <alignment horizontal="left" shrinkToFit="0" vertical="center" wrapText="1"/>
    </xf>
    <xf borderId="4" fillId="0" fontId="1" numFmtId="0" xfId="0" applyAlignment="1" applyBorder="1" applyFont="1">
      <alignment readingOrder="0" shrinkToFit="0" wrapText="1"/>
    </xf>
    <xf borderId="4" fillId="0" fontId="1" numFmtId="0" xfId="0" applyBorder="1" applyFont="1"/>
    <xf borderId="4" fillId="0" fontId="1" numFmtId="0" xfId="0" applyAlignment="1" applyBorder="1" applyFont="1">
      <alignment vertical="center"/>
    </xf>
    <xf borderId="4" fillId="0" fontId="1" numFmtId="0" xfId="0" applyAlignment="1" applyBorder="1" applyFont="1">
      <alignment horizontal="center" readingOrder="0"/>
    </xf>
    <xf borderId="4" fillId="0" fontId="1" numFmtId="0" xfId="0" applyAlignment="1" applyBorder="1" applyFont="1">
      <alignment readingOrder="0"/>
    </xf>
    <xf borderId="0" fillId="0" fontId="1" numFmtId="3" xfId="0" applyAlignment="1" applyFont="1" applyNumberFormat="1">
      <alignment readingOrder="0"/>
    </xf>
    <xf borderId="0" fillId="0" fontId="3" numFmtId="0" xfId="0" applyAlignment="1" applyFont="1">
      <alignment readingOrder="0" vertical="bottom"/>
    </xf>
    <xf borderId="0" fillId="0" fontId="1" numFmtId="0" xfId="0" applyFont="1"/>
    <xf borderId="0" fillId="0" fontId="8" numFmtId="0" xfId="0" applyAlignment="1" applyFont="1">
      <alignment readingOrder="0"/>
    </xf>
    <xf borderId="4" fillId="5" fontId="1" numFmtId="0" xfId="0" applyBorder="1" applyFill="1" applyFont="1"/>
    <xf borderId="4" fillId="5" fontId="1" numFmtId="0" xfId="0" applyAlignment="1" applyBorder="1" applyFont="1">
      <alignment readingOrder="0"/>
    </xf>
    <xf borderId="4" fillId="6" fontId="1" numFmtId="0" xfId="0" applyAlignment="1" applyBorder="1" applyFill="1" applyFont="1">
      <alignment readingOrder="0"/>
    </xf>
    <xf borderId="4" fillId="0" fontId="1" numFmtId="3" xfId="0" applyAlignment="1" applyBorder="1" applyFont="1" applyNumberFormat="1">
      <alignment readingOrder="0"/>
    </xf>
    <xf borderId="4" fillId="6" fontId="1" numFmtId="3" xfId="0" applyAlignment="1" applyBorder="1" applyFont="1" applyNumberFormat="1">
      <alignment readingOrder="0"/>
    </xf>
    <xf borderId="0" fillId="0" fontId="6" numFmtId="0" xfId="0" applyAlignment="1" applyFont="1">
      <alignment readingOrder="0"/>
    </xf>
    <xf borderId="0" fillId="0" fontId="6" numFmtId="0" xfId="0" applyFont="1"/>
    <xf borderId="4" fillId="7" fontId="8" numFmtId="0" xfId="0" applyAlignment="1" applyBorder="1" applyFill="1" applyFont="1">
      <alignment readingOrder="0"/>
    </xf>
    <xf borderId="4" fillId="7" fontId="1" numFmtId="0" xfId="0" applyAlignment="1" applyBorder="1" applyFont="1">
      <alignment readingOrder="0"/>
    </xf>
    <xf borderId="4" fillId="8" fontId="1" numFmtId="0" xfId="0" applyAlignment="1" applyBorder="1" applyFill="1" applyFont="1">
      <alignment readingOrder="0"/>
    </xf>
    <xf borderId="4" fillId="2" fontId="9" numFmtId="0" xfId="0" applyBorder="1" applyFont="1"/>
    <xf borderId="0" fillId="9" fontId="1" numFmtId="0" xfId="0" applyAlignment="1" applyFill="1" applyFont="1">
      <alignment readingOrder="0" shrinkToFit="0" vertical="center" wrapText="1"/>
    </xf>
    <xf borderId="0" fillId="0" fontId="1" numFmtId="3" xfId="0" applyFont="1" applyNumberFormat="1"/>
    <xf borderId="0" fillId="6" fontId="10" numFmtId="0" xfId="0" applyAlignment="1" applyFont="1">
      <alignment horizontal="left" readingOrder="0" shrinkToFit="0" vertical="center" wrapText="1"/>
    </xf>
    <xf borderId="0" fillId="3" fontId="1" numFmtId="0" xfId="0" applyAlignment="1" applyFont="1">
      <alignment horizontal="center" readingOrder="0"/>
    </xf>
    <xf borderId="7" fillId="10" fontId="11" numFmtId="0" xfId="0" applyAlignment="1" applyBorder="1" applyFill="1" applyFont="1">
      <alignment horizontal="center" readingOrder="0"/>
    </xf>
    <xf borderId="7" fillId="0" fontId="1" numFmtId="0" xfId="0" applyBorder="1" applyFont="1"/>
    <xf borderId="0" fillId="3" fontId="1" numFmtId="0" xfId="0" applyAlignment="1" applyFont="1">
      <alignment readingOrder="0"/>
    </xf>
    <xf borderId="0" fillId="10" fontId="1" numFmtId="0" xfId="0" applyFont="1"/>
    <xf borderId="0" fillId="10" fontId="12" numFmtId="0" xfId="0" applyFont="1"/>
    <xf borderId="0" fillId="11" fontId="13" numFmtId="0" xfId="0" applyAlignment="1" applyFill="1" applyFont="1">
      <alignment readingOrder="0"/>
    </xf>
    <xf borderId="0" fillId="11" fontId="13" numFmtId="0" xfId="0" applyAlignment="1" applyFont="1">
      <alignment readingOrder="0"/>
    </xf>
    <xf borderId="0" fillId="11" fontId="12" numFmtId="0" xfId="0" applyAlignment="1" applyFont="1">
      <alignment readingOrder="0"/>
    </xf>
    <xf borderId="0" fillId="11" fontId="12" numFmtId="164" xfId="0" applyAlignment="1" applyFont="1" applyNumberFormat="1">
      <alignment readingOrder="0"/>
    </xf>
    <xf borderId="0" fillId="11" fontId="12" numFmtId="2" xfId="0" applyAlignment="1" applyFont="1" applyNumberFormat="1">
      <alignment readingOrder="0"/>
    </xf>
    <xf borderId="0" fillId="10" fontId="13" numFmtId="0" xfId="0" applyAlignment="1" applyFont="1">
      <alignment readingOrder="0"/>
    </xf>
    <xf borderId="0" fillId="10" fontId="13" numFmtId="0" xfId="0" applyAlignment="1" applyFont="1">
      <alignment readingOrder="0"/>
    </xf>
    <xf borderId="0" fillId="10" fontId="12" numFmtId="0" xfId="0" applyAlignment="1" applyFont="1">
      <alignment readingOrder="0"/>
    </xf>
    <xf borderId="0" fillId="10" fontId="12" numFmtId="164" xfId="0" applyAlignment="1" applyFont="1" applyNumberFormat="1">
      <alignment readingOrder="0"/>
    </xf>
    <xf borderId="0" fillId="10" fontId="12" numFmtId="2" xfId="0" applyAlignment="1" applyFont="1" applyNumberFormat="1">
      <alignment readingOrder="0"/>
    </xf>
    <xf borderId="0" fillId="11" fontId="12" numFmtId="0" xfId="0" applyAlignment="1" applyFont="1">
      <alignment readingOrder="0"/>
    </xf>
    <xf borderId="0" fillId="10" fontId="12" numFmtId="0" xfId="0" applyAlignment="1" applyFont="1">
      <alignment readingOrder="0"/>
    </xf>
    <xf borderId="0" fillId="11" fontId="13" numFmtId="0" xfId="0" applyFont="1"/>
    <xf borderId="0" fillId="11" fontId="12" numFmtId="0" xfId="0" applyFont="1"/>
    <xf borderId="0" fillId="10" fontId="13" numFmtId="0" xfId="0" applyFont="1"/>
    <xf borderId="0" fillId="11" fontId="13" numFmtId="0" xfId="0" applyFont="1"/>
    <xf borderId="0" fillId="11" fontId="12" numFmtId="164" xfId="0" applyFont="1" applyNumberFormat="1"/>
    <xf borderId="0" fillId="7" fontId="1" numFmtId="0" xfId="0" applyAlignment="1" applyFont="1">
      <alignment readingOrder="0"/>
    </xf>
    <xf borderId="0" fillId="8" fontId="1" numFmtId="0" xfId="0" applyAlignment="1" applyFont="1">
      <alignment readingOrder="0" shrinkToFit="0" vertical="center" wrapText="1"/>
    </xf>
    <xf borderId="0" fillId="9" fontId="10" numFmtId="3" xfId="0" applyAlignment="1" applyFont="1" applyNumberFormat="1">
      <alignment readingOrder="0"/>
    </xf>
    <xf borderId="0" fillId="9" fontId="1" numFmtId="0" xfId="0" applyAlignment="1" applyFont="1">
      <alignment readingOrder="0"/>
    </xf>
    <xf borderId="0" fillId="9" fontId="10" numFmtId="1" xfId="0" applyAlignment="1" applyFont="1" applyNumberFormat="1">
      <alignment readingOrder="0"/>
    </xf>
    <xf borderId="0" fillId="9" fontId="1" numFmtId="165" xfId="0" applyAlignment="1" applyFont="1" applyNumberFormat="1">
      <alignment horizontal="right" readingOrder="0" shrinkToFit="0" vertical="center" wrapText="1"/>
    </xf>
    <xf borderId="4" fillId="0" fontId="8" numFmtId="0" xfId="0" applyAlignment="1" applyBorder="1" applyFont="1">
      <alignment readingOrder="0"/>
    </xf>
    <xf borderId="1" fillId="0" fontId="8" numFmtId="0" xfId="0" applyAlignment="1" applyBorder="1" applyFont="1">
      <alignment readingOrder="0"/>
    </xf>
    <xf borderId="4" fillId="12" fontId="1" numFmtId="0" xfId="0" applyAlignment="1" applyBorder="1" applyFill="1" applyFont="1">
      <alignment readingOrder="0"/>
    </xf>
    <xf borderId="4" fillId="12" fontId="1" numFmtId="0" xfId="0" applyBorder="1" applyFont="1"/>
    <xf borderId="8" fillId="12" fontId="1" numFmtId="0" xfId="0" applyAlignment="1" applyBorder="1" applyFont="1">
      <alignment readingOrder="0" vertical="center"/>
    </xf>
    <xf borderId="9" fillId="0" fontId="1" numFmtId="0" xfId="0" applyBorder="1" applyFont="1"/>
    <xf borderId="10" fillId="0" fontId="1" numFmtId="0" xfId="0" applyBorder="1" applyFont="1"/>
    <xf borderId="11" fillId="0" fontId="1" numFmtId="0" xfId="0" applyBorder="1" applyFont="1"/>
    <xf borderId="4" fillId="3" fontId="1" numFmtId="0" xfId="0" applyAlignment="1" applyBorder="1" applyFont="1">
      <alignment readingOrder="0"/>
    </xf>
    <xf borderId="4" fillId="3" fontId="1" numFmtId="0" xfId="0" applyBorder="1" applyFont="1"/>
    <xf borderId="8" fillId="3" fontId="1" numFmtId="0" xfId="0" applyAlignment="1" applyBorder="1" applyFont="1">
      <alignment readingOrder="0" vertical="center"/>
    </xf>
    <xf borderId="0" fillId="3" fontId="14" numFmtId="0" xfId="0" applyAlignment="1" applyFont="1">
      <alignment readingOrder="0"/>
    </xf>
    <xf borderId="0" fillId="3" fontId="15" numFmtId="0" xfId="0" applyAlignment="1" applyFont="1">
      <alignment readingOrder="0"/>
    </xf>
    <xf borderId="0" fillId="3" fontId="1" numFmtId="0" xfId="0" applyFont="1"/>
    <xf borderId="0" fillId="0" fontId="16" numFmtId="0" xfId="0" applyAlignment="1" applyFont="1">
      <alignment horizontal="center"/>
    </xf>
    <xf borderId="0" fillId="10" fontId="17" numFmtId="0" xfId="0" applyAlignment="1" applyFont="1">
      <alignment horizontal="center" readingOrder="0"/>
    </xf>
    <xf borderId="0" fillId="0" fontId="1" numFmtId="10" xfId="0" applyFont="1" applyNumberFormat="1"/>
    <xf borderId="0" fillId="13" fontId="1" numFmtId="0" xfId="0" applyFill="1" applyFont="1"/>
    <xf borderId="0" fillId="14" fontId="1" numFmtId="0" xfId="0" applyFill="1" applyFont="1"/>
    <xf borderId="0" fillId="15" fontId="1" numFmtId="1" xfId="0" applyFill="1" applyFont="1" applyNumberFormat="1"/>
    <xf borderId="0" fillId="15" fontId="1" numFmtId="0" xfId="0" applyFont="1"/>
    <xf borderId="0" fillId="14" fontId="1" numFmtId="1" xfId="0" applyFont="1" applyNumberFormat="1"/>
    <xf borderId="0" fillId="0" fontId="1" numFmtId="1" xfId="0" applyFont="1" applyNumberFormat="1"/>
    <xf borderId="0" fillId="0" fontId="1" numFmtId="0" xfId="0" applyAlignment="1" applyFont="1">
      <alignment readingOrder="0" shrinkToFit="0" vertical="center" wrapText="1"/>
    </xf>
    <xf borderId="0" fillId="0" fontId="1" numFmtId="10" xfId="0" applyAlignment="1" applyFont="1" applyNumberFormat="1">
      <alignment readingOrder="0" shrinkToFit="0" vertical="center" wrapText="1"/>
    </xf>
    <xf borderId="0" fillId="0" fontId="1" numFmtId="3" xfId="0" applyAlignment="1" applyFont="1" applyNumberFormat="1">
      <alignment readingOrder="0" shrinkToFit="0" vertical="center" wrapText="1"/>
    </xf>
    <xf borderId="0" fillId="14" fontId="1" numFmtId="0" xfId="0" applyAlignment="1" applyFont="1">
      <alignment readingOrder="0" shrinkToFit="0" vertical="center" wrapText="1"/>
    </xf>
    <xf borderId="0" fillId="14" fontId="1" numFmtId="1" xfId="0" applyAlignment="1" applyFont="1" applyNumberFormat="1">
      <alignment readingOrder="0" shrinkToFit="0" vertical="center" wrapText="1"/>
    </xf>
    <xf borderId="4" fillId="0" fontId="1" numFmtId="0" xfId="0" applyAlignment="1" applyBorder="1" applyFont="1">
      <alignment shrinkToFit="0" vertical="center" wrapText="1"/>
    </xf>
    <xf borderId="4" fillId="0" fontId="1" numFmtId="3" xfId="0" applyBorder="1" applyFont="1" applyNumberFormat="1"/>
    <xf borderId="4" fillId="0" fontId="1" numFmtId="3" xfId="0" applyAlignment="1" applyBorder="1" applyFont="1" applyNumberFormat="1">
      <alignment readingOrder="0" shrinkToFit="0" vertical="center" wrapText="1"/>
    </xf>
    <xf borderId="4" fillId="0" fontId="1" numFmtId="2" xfId="0" applyAlignment="1" applyBorder="1" applyFont="1" applyNumberFormat="1">
      <alignment readingOrder="0" shrinkToFit="0" vertical="center" wrapText="1"/>
    </xf>
    <xf borderId="4" fillId="0" fontId="1" numFmtId="3" xfId="0" applyAlignment="1" applyBorder="1" applyFont="1" applyNumberFormat="1">
      <alignment shrinkToFit="0" vertical="center" wrapText="1"/>
    </xf>
    <xf borderId="4" fillId="0" fontId="1" numFmtId="2" xfId="0" applyBorder="1" applyFont="1" applyNumberFormat="1"/>
    <xf borderId="0" fillId="0" fontId="1" numFmtId="2" xfId="0" applyFont="1" applyNumberFormat="1"/>
    <xf borderId="12" fillId="14" fontId="1" numFmtId="0" xfId="0" applyBorder="1" applyFont="1"/>
    <xf borderId="12" fillId="15" fontId="1" numFmtId="1" xfId="0" applyBorder="1" applyFont="1" applyNumberFormat="1"/>
    <xf borderId="12" fillId="15" fontId="1" numFmtId="0" xfId="0" applyBorder="1" applyFont="1"/>
    <xf borderId="0" fillId="14" fontId="1" numFmtId="0" xfId="0" applyAlignment="1" applyFont="1">
      <alignment readingOrder="0"/>
    </xf>
    <xf borderId="0" fillId="4" fontId="1" numFmtId="0" xfId="0" applyAlignment="1" applyFont="1">
      <alignment readingOrder="0"/>
    </xf>
    <xf borderId="0" fillId="14" fontId="18" numFmtId="0" xfId="0" applyAlignment="1" applyFont="1">
      <alignment readingOrder="0"/>
    </xf>
    <xf borderId="0" fillId="4" fontId="1" numFmtId="0" xfId="0" applyFont="1"/>
    <xf borderId="0" fillId="14" fontId="18" numFmtId="0" xfId="0" applyAlignment="1" applyFont="1">
      <alignment readingOrder="0" shrinkToFit="0" vertical="center" wrapText="1"/>
    </xf>
    <xf borderId="0" fillId="4" fontId="19" numFmtId="0" xfId="0" applyAlignment="1" applyFont="1">
      <alignment readingOrder="0"/>
    </xf>
    <xf borderId="0" fillId="4" fontId="8" numFmtId="0" xfId="0" applyAlignment="1" applyFont="1">
      <alignment readingOrder="0"/>
    </xf>
    <xf borderId="0" fillId="4" fontId="6" numFmtId="0" xfId="0" applyAlignment="1" applyFont="1">
      <alignment readingOrder="0"/>
    </xf>
    <xf borderId="13" fillId="0" fontId="1" numFmtId="0" xfId="0" applyBorder="1" applyFont="1"/>
    <xf borderId="0" fillId="0" fontId="1" numFmtId="1" xfId="0" applyAlignment="1" applyFont="1" applyNumberFormat="1">
      <alignment readingOrder="0" shrinkToFit="0" vertical="center" wrapText="1"/>
    </xf>
    <xf borderId="0" fillId="14" fontId="20" numFmtId="0" xfId="0" applyFont="1"/>
    <xf borderId="0" fillId="14" fontId="21" numFmtId="0" xfId="0" applyAlignment="1" applyFont="1">
      <alignment readingOrder="0"/>
    </xf>
    <xf borderId="14" fillId="14" fontId="1" numFmtId="0" xfId="0" applyBorder="1" applyFont="1"/>
    <xf borderId="14" fillId="15" fontId="1" numFmtId="1" xfId="0" applyBorder="1" applyFont="1" applyNumberFormat="1"/>
    <xf borderId="0" fillId="0" fontId="3" numFmtId="0" xfId="0" applyAlignment="1" applyFont="1">
      <alignment vertical="bottom"/>
    </xf>
    <xf borderId="0" fillId="3" fontId="8" numFmtId="0" xfId="0" applyAlignment="1" applyFont="1">
      <alignment readingOrder="0"/>
    </xf>
    <xf borderId="0" fillId="0" fontId="7" numFmtId="0" xfId="0" applyAlignment="1" applyFont="1">
      <alignment readingOrder="0"/>
    </xf>
    <xf borderId="0" fillId="0" fontId="3" numFmtId="3" xfId="0" applyAlignment="1" applyFont="1" applyNumberFormat="1">
      <alignment horizontal="right" vertical="bottom"/>
    </xf>
    <xf borderId="0" fillId="0" fontId="3" numFmtId="0" xfId="0" applyAlignment="1" applyFont="1">
      <alignment horizontal="right" vertical="bottom"/>
    </xf>
    <xf borderId="7" fillId="0" fontId="22" numFmtId="0" xfId="0" applyAlignment="1" applyBorder="1" applyFont="1">
      <alignment readingOrder="0"/>
    </xf>
    <xf borderId="4" fillId="10" fontId="12" numFmtId="0" xfId="0" applyBorder="1" applyFont="1"/>
    <xf borderId="4" fillId="10" fontId="23" numFmtId="0" xfId="0" applyAlignment="1" applyBorder="1" applyFont="1">
      <alignment horizontal="center" readingOrder="0"/>
    </xf>
    <xf borderId="4" fillId="10" fontId="12" numFmtId="0" xfId="0" applyAlignment="1" applyBorder="1" applyFont="1">
      <alignment readingOrder="0"/>
    </xf>
    <xf borderId="4" fillId="10" fontId="12" numFmtId="0" xfId="0" applyAlignment="1" applyBorder="1" applyFont="1">
      <alignment readingOrder="0"/>
    </xf>
    <xf borderId="0" fillId="0" fontId="1" numFmtId="164" xfId="0" applyAlignment="1" applyFont="1" applyNumberFormat="1">
      <alignment readingOrder="0"/>
    </xf>
    <xf borderId="4" fillId="10" fontId="12" numFmtId="164" xfId="0" applyAlignment="1" applyBorder="1" applyFont="1" applyNumberFormat="1">
      <alignment readingOrder="0"/>
    </xf>
    <xf borderId="4" fillId="11" fontId="12" numFmtId="164" xfId="0" applyAlignment="1" applyBorder="1" applyFont="1" applyNumberFormat="1">
      <alignment readingOrder="0"/>
    </xf>
    <xf borderId="12" fillId="0" fontId="1" numFmtId="0" xfId="0" applyAlignment="1" applyBorder="1" applyFont="1">
      <alignment readingOrder="0"/>
    </xf>
    <xf borderId="12" fillId="0" fontId="1" numFmtId="164" xfId="0" applyAlignment="1" applyBorder="1" applyFont="1" applyNumberFormat="1">
      <alignment readingOrder="0"/>
    </xf>
    <xf borderId="12" fillId="0" fontId="1" numFmtId="0" xfId="0" applyAlignment="1" applyBorder="1" applyFont="1">
      <alignment readingOrder="0"/>
    </xf>
    <xf borderId="4" fillId="10" fontId="12" numFmtId="166" xfId="0" applyAlignment="1" applyBorder="1" applyFont="1" applyNumberFormat="1">
      <alignment readingOrder="0"/>
    </xf>
    <xf borderId="4" fillId="14" fontId="18" numFmtId="166" xfId="0" applyAlignment="1" applyBorder="1" applyFont="1" applyNumberFormat="1">
      <alignment readingOrder="0"/>
    </xf>
    <xf borderId="0" fillId="7" fontId="19" numFmtId="0" xfId="0" applyAlignment="1" applyFont="1">
      <alignment readingOrder="0"/>
    </xf>
    <xf borderId="0" fillId="9" fontId="7" numFmtId="0" xfId="0" applyAlignment="1" applyFont="1">
      <alignment readingOrder="0"/>
    </xf>
    <xf borderId="0" fillId="9" fontId="1" numFmtId="0" xfId="0" applyFont="1"/>
    <xf borderId="0" fillId="16" fontId="1" numFmtId="0" xfId="0" applyAlignment="1" applyFill="1" applyFont="1">
      <alignment readingOrder="0"/>
    </xf>
    <xf borderId="15" fillId="10" fontId="24" numFmtId="0" xfId="0" applyAlignment="1" applyBorder="1" applyFont="1">
      <alignment horizontal="center" readingOrder="0"/>
    </xf>
    <xf borderId="15" fillId="10" fontId="24" numFmtId="0" xfId="0" applyAlignment="1" applyBorder="1" applyFont="1">
      <alignment horizontal="center"/>
    </xf>
    <xf borderId="15" fillId="10" fontId="12" numFmtId="0" xfId="0" applyAlignment="1" applyBorder="1" applyFont="1">
      <alignment readingOrder="0"/>
    </xf>
    <xf borderId="15" fillId="10" fontId="12" numFmtId="164" xfId="0" applyAlignment="1" applyBorder="1" applyFont="1" applyNumberFormat="1">
      <alignment readingOrder="0"/>
    </xf>
    <xf borderId="15" fillId="11" fontId="12" numFmtId="0" xfId="0" applyAlignment="1" applyBorder="1" applyFont="1">
      <alignment readingOrder="0"/>
    </xf>
    <xf borderId="15" fillId="11" fontId="12" numFmtId="164" xfId="0" applyAlignment="1" applyBorder="1" applyFont="1" applyNumberFormat="1">
      <alignment readingOrder="0"/>
    </xf>
    <xf borderId="15" fillId="10" fontId="12" numFmtId="0" xfId="0" applyAlignment="1" applyBorder="1" applyFont="1">
      <alignment readingOrder="0"/>
    </xf>
    <xf borderId="15" fillId="11" fontId="12" numFmtId="0" xfId="0" applyAlignment="1" applyBorder="1" applyFont="1">
      <alignment readingOrder="0"/>
    </xf>
    <xf borderId="0" fillId="6" fontId="1" numFmtId="0" xfId="0" applyAlignment="1" applyFont="1">
      <alignment readingOrder="0"/>
    </xf>
    <xf borderId="0" fillId="6" fontId="1" numFmtId="0" xfId="0" applyFont="1"/>
    <xf borderId="15" fillId="10" fontId="12" numFmtId="0" xfId="0" applyBorder="1" applyFont="1"/>
    <xf borderId="0" fillId="17" fontId="1" numFmtId="0" xfId="0" applyAlignment="1" applyFill="1" applyFont="1">
      <alignment readingOrder="0"/>
    </xf>
    <xf borderId="0" fillId="17" fontId="1" numFmtId="0" xfId="0" applyFont="1"/>
    <xf borderId="7" fillId="0" fontId="22" numFmtId="0" xfId="0" applyAlignment="1" applyBorder="1" applyFont="1">
      <alignment horizontal="center" readingOrder="0"/>
    </xf>
    <xf borderId="7" fillId="0" fontId="1" numFmtId="0" xfId="0" applyAlignment="1" applyBorder="1" applyFont="1">
      <alignment horizontal="center" readingOrder="0"/>
    </xf>
    <xf borderId="0" fillId="0" fontId="1" numFmtId="166" xfId="0" applyFont="1" applyNumberFormat="1"/>
    <xf borderId="0" fillId="7" fontId="8" numFmtId="0" xfId="0" applyAlignment="1" applyFont="1">
      <alignment readingOrder="0"/>
    </xf>
    <xf borderId="0" fillId="6" fontId="1" numFmtId="0" xfId="0" applyAlignment="1" applyFont="1">
      <alignment readingOrder="0" shrinkToFit="0" wrapText="1"/>
    </xf>
    <xf borderId="0" fillId="6" fontId="25" numFmtId="0" xfId="0" applyAlignment="1" applyFont="1">
      <alignment readingOrder="0"/>
    </xf>
    <xf borderId="0" fillId="2" fontId="10" numFmtId="0" xfId="0" applyAlignment="1" applyFont="1">
      <alignment readingOrder="0"/>
    </xf>
    <xf borderId="7" fillId="0" fontId="22" numFmtId="0" xfId="0" applyAlignment="1" applyBorder="1" applyFont="1">
      <alignment horizontal="center"/>
    </xf>
    <xf borderId="12" fillId="0" fontId="1" numFmtId="0" xfId="0" applyBorder="1" applyFont="1"/>
    <xf borderId="15" fillId="10" fontId="12" numFmtId="1" xfId="0" applyAlignment="1" applyBorder="1" applyFont="1" applyNumberFormat="1">
      <alignment readingOrder="0"/>
    </xf>
    <xf borderId="15" fillId="11" fontId="12" numFmtId="1" xfId="0" applyAlignment="1" applyBorder="1" applyFont="1" applyNumberFormat="1">
      <alignment readingOrder="0"/>
    </xf>
    <xf borderId="0" fillId="6" fontId="1" numFmtId="0" xfId="0" applyAlignment="1" applyFont="1">
      <alignment readingOrder="0" shrinkToFit="0" vertical="center" wrapText="1"/>
    </xf>
    <xf borderId="0" fillId="6" fontId="26" numFmtId="0" xfId="0" applyAlignment="1" applyFont="1">
      <alignment readingOrder="0"/>
    </xf>
    <xf borderId="0" fillId="6" fontId="26" numFmtId="0" xfId="0" applyFont="1"/>
    <xf borderId="0" fillId="0" fontId="26" numFmtId="0" xfId="0" applyFont="1"/>
    <xf borderId="0" fillId="6" fontId="0" numFmtId="0" xfId="0" applyAlignment="1" applyFont="1">
      <alignment readingOrder="0"/>
    </xf>
    <xf borderId="0" fillId="6" fontId="8" numFmtId="0" xfId="0" applyAlignment="1" applyFont="1">
      <alignment readingOrder="0"/>
    </xf>
    <xf borderId="0" fillId="6" fontId="8" numFmtId="0" xfId="0" applyFont="1"/>
    <xf borderId="0" fillId="6" fontId="10" numFmtId="0" xfId="0" applyAlignment="1" applyFont="1">
      <alignment readingOrder="0"/>
    </xf>
    <xf borderId="0" fillId="0" fontId="22" numFmtId="0" xfId="0" applyAlignment="1" applyFont="1">
      <alignment horizontal="center" readingOrder="0"/>
    </xf>
    <xf borderId="0" fillId="0" fontId="1" numFmtId="0" xfId="0" applyAlignment="1" applyFont="1">
      <alignment horizontal="center" readingOrder="0"/>
    </xf>
    <xf borderId="0" fillId="0" fontId="19" numFmtId="0" xfId="0" applyAlignment="1" applyFont="1">
      <alignment readingOrder="0"/>
    </xf>
    <xf borderId="0" fillId="0" fontId="1" numFmtId="0" xfId="0" applyAlignment="1" applyFont="1">
      <alignment readingOrder="0" shrinkToFit="0" wrapText="1"/>
    </xf>
    <xf borderId="7" fillId="0" fontId="22" numFmtId="0" xfId="0" applyAlignment="1" applyBorder="1" applyFont="1">
      <alignment horizontal="center" readingOrder="0" shrinkToFit="0" vertical="center" wrapText="1"/>
    </xf>
  </cellXfs>
  <cellStyles count="1">
    <cellStyle xfId="0" name="Normal" builtinId="0"/>
  </cellStyles>
  <dxfs count="4">
    <dxf>
      <font/>
      <fill>
        <patternFill patternType="none"/>
      </fill>
      <border/>
    </dxf>
    <dxf>
      <font/>
      <fill>
        <patternFill patternType="solid">
          <fgColor rgb="FFBAABDA"/>
          <bgColor rgb="FFBAABDA"/>
        </patternFill>
      </fill>
      <border/>
    </dxf>
    <dxf>
      <font/>
      <fill>
        <patternFill patternType="solid">
          <fgColor rgb="FFFFFFFF"/>
          <bgColor rgb="FFFFFFFF"/>
        </patternFill>
      </fill>
      <border/>
    </dxf>
    <dxf>
      <font/>
      <fill>
        <patternFill patternType="solid">
          <fgColor rgb="FFFFF9F9"/>
          <bgColor rgb="FFFFF9F9"/>
        </patternFill>
      </fill>
      <border/>
    </dxf>
  </dxfs>
  <tableStyles count="1">
    <tableStyle count="3" pivot="0" name="Data Dict-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pivotCacheDefinition" Target="pivotCache/pivotCacheDefinition4.xml"/><Relationship Id="rId22" Type="http://schemas.openxmlformats.org/officeDocument/2006/relationships/pivotCacheDefinition" Target="pivotCache/pivotCacheDefinition6.xml"/><Relationship Id="rId21" Type="http://schemas.openxmlformats.org/officeDocument/2006/relationships/pivotCacheDefinition" Target="pivotCache/pivotCacheDefinition5.xml"/><Relationship Id="rId24" Type="http://schemas.openxmlformats.org/officeDocument/2006/relationships/pivotCacheDefinition" Target="pivotCache/pivotCacheDefinition8.xml"/><Relationship Id="rId23" Type="http://schemas.openxmlformats.org/officeDocument/2006/relationships/pivotCacheDefinition" Target="pivotCache/pivotCacheDefinition7.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5" Type="http://schemas.openxmlformats.org/officeDocument/2006/relationships/pivotCacheDefinition" Target="pivotCache/pivotCacheDefinition9.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pivotCacheDefinition" Target="pivotCache/pivotCacheDefinition1.xml"/><Relationship Id="rId16" Type="http://schemas.openxmlformats.org/officeDocument/2006/relationships/worksheet" Target="worksheets/sheet14.xml"/><Relationship Id="rId19" Type="http://schemas.openxmlformats.org/officeDocument/2006/relationships/pivotCacheDefinition" Target="pivotCache/pivotCacheDefinition3.xml"/><Relationship Id="rId18" Type="http://schemas.openxmlformats.org/officeDocument/2006/relationships/pivotCacheDefinition" Target="pivotCache/pivotCacheDefinition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3000">
                <a:solidFill>
                  <a:srgbClr val="000000"/>
                </a:solidFill>
                <a:latin typeface="Georgia"/>
              </a:defRPr>
            </a:pPr>
            <a:r>
              <a:rPr b="1" sz="3000">
                <a:solidFill>
                  <a:srgbClr val="000000"/>
                </a:solidFill>
                <a:latin typeface="Georgia"/>
              </a:rPr>
              <a:t>COUNT of Room and Cumsum</a:t>
            </a:r>
          </a:p>
        </c:rich>
      </c:tx>
      <c:overlay val="0"/>
    </c:title>
    <c:plotArea>
      <c:layout/>
      <c:barChart>
        <c:barDir val="col"/>
        <c:ser>
          <c:idx val="0"/>
          <c:order val="0"/>
          <c:tx>
            <c:strRef>
              <c:f>'EDA- Luxury property'!$Y$19</c:f>
            </c:strRef>
          </c:tx>
          <c:spPr>
            <a:solidFill>
              <a:srgbClr val="2A383F"/>
            </a:solidFill>
            <a:ln cmpd="sng">
              <a:solidFill>
                <a:srgbClr val="2A383F">
                  <a:alpha val="100000"/>
                </a:srgbClr>
              </a:solidFill>
            </a:ln>
          </c:spPr>
          <c:cat>
            <c:strRef>
              <c:f>'EDA- Luxury property'!$X$20:$X$30</c:f>
            </c:strRef>
          </c:cat>
          <c:val>
            <c:numRef>
              <c:f>'EDA- Luxury property'!$Y$20:$Y$30</c:f>
              <c:numCache/>
            </c:numRef>
          </c:val>
        </c:ser>
        <c:axId val="58500164"/>
        <c:axId val="419603758"/>
      </c:barChart>
      <c:lineChart>
        <c:varyColors val="0"/>
        <c:ser>
          <c:idx val="1"/>
          <c:order val="1"/>
          <c:tx>
            <c:strRef>
              <c:f>'EDA- Luxury property'!$Z$19</c:f>
            </c:strRef>
          </c:tx>
          <c:spPr>
            <a:ln cmpd="sng">
              <a:solidFill>
                <a:srgbClr val="DB4437"/>
              </a:solidFill>
            </a:ln>
          </c:spPr>
          <c:marker>
            <c:symbol val="none"/>
          </c:marker>
          <c:cat>
            <c:strRef>
              <c:f>'EDA- Luxury property'!$X$20:$X$30</c:f>
            </c:strRef>
          </c:cat>
          <c:val>
            <c:numRef>
              <c:f>'EDA- Luxury property'!$Z$20:$Z$30</c:f>
              <c:numCache/>
            </c:numRef>
          </c:val>
          <c:smooth val="0"/>
        </c:ser>
        <c:axId val="58500164"/>
        <c:axId val="419603758"/>
      </c:lineChart>
      <c:catAx>
        <c:axId val="5850016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Room</a:t>
                </a:r>
              </a:p>
            </c:rich>
          </c:tx>
          <c:overlay val="0"/>
        </c:title>
        <c:numFmt formatCode="General" sourceLinked="1"/>
        <c:majorTickMark val="none"/>
        <c:minorTickMark val="none"/>
        <c:spPr/>
        <c:txPr>
          <a:bodyPr/>
          <a:lstStyle/>
          <a:p>
            <a:pPr lvl="0">
              <a:defRPr b="0">
                <a:solidFill>
                  <a:srgbClr val="000000"/>
                </a:solidFill>
                <a:latin typeface="Roboto"/>
              </a:defRPr>
            </a:pPr>
          </a:p>
        </c:txPr>
        <c:crossAx val="419603758"/>
      </c:catAx>
      <c:valAx>
        <c:axId val="4196037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8500164"/>
      </c:valAx>
    </c:plotArea>
    <c:legend>
      <c:legendPos val="r"/>
      <c:overlay val="0"/>
      <c:txPr>
        <a:bodyPr/>
        <a:lstStyle/>
        <a:p>
          <a:pPr lvl="0">
            <a:defRPr b="0">
              <a:solidFill>
                <a:srgbClr val="000000"/>
              </a:solidFill>
              <a:latin typeface="Roboto"/>
            </a:defRPr>
          </a:pPr>
        </a:p>
      </c:txPr>
    </c:legend>
    <c:plotVisOnly val="1"/>
  </c:chart>
  <c:spPr>
    <a:solidFill>
      <a:srgbClr val="FCF9DA"/>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3000">
                <a:solidFill>
                  <a:srgbClr val="2A383F"/>
                </a:solidFill>
                <a:latin typeface="Georgia"/>
              </a:defRPr>
            </a:pPr>
            <a:r>
              <a:rPr b="1" sz="3000">
                <a:solidFill>
                  <a:srgbClr val="2A383F"/>
                </a:solidFill>
                <a:latin typeface="Georgia"/>
              </a:rPr>
              <a:t>Top 3 Location</a:t>
            </a:r>
          </a:p>
        </c:rich>
      </c:tx>
      <c:overlay val="0"/>
    </c:title>
    <c:plotArea>
      <c:layout/>
      <c:barChart>
        <c:barDir val="col"/>
        <c:ser>
          <c:idx val="0"/>
          <c:order val="0"/>
          <c:tx>
            <c:strRef>
              <c:f>'EDA- Luxury property'!$M$5</c:f>
            </c:strRef>
          </c:tx>
          <c:spPr>
            <a:solidFill>
              <a:srgbClr val="2A383F"/>
            </a:solidFill>
            <a:ln cmpd="sng">
              <a:solidFill>
                <a:srgbClr val="000000"/>
              </a:solidFill>
            </a:ln>
          </c:spPr>
          <c:cat>
            <c:strRef>
              <c:f>'EDA- Luxury property'!$L$6:$L$8</c:f>
            </c:strRef>
          </c:cat>
          <c:val>
            <c:numRef>
              <c:f>'EDA- Luxury property'!$M$6:$M$8</c:f>
              <c:numCache/>
            </c:numRef>
          </c:val>
        </c:ser>
        <c:axId val="12626150"/>
        <c:axId val="1469750992"/>
      </c:barChart>
      <c:catAx>
        <c:axId val="1262615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Location</a:t>
                </a:r>
              </a:p>
            </c:rich>
          </c:tx>
          <c:overlay val="0"/>
        </c:title>
        <c:numFmt formatCode="General" sourceLinked="1"/>
        <c:majorTickMark val="none"/>
        <c:minorTickMark val="none"/>
        <c:spPr/>
        <c:txPr>
          <a:bodyPr/>
          <a:lstStyle/>
          <a:p>
            <a:pPr lvl="0">
              <a:defRPr b="0">
                <a:solidFill>
                  <a:srgbClr val="DB636F"/>
                </a:solidFill>
                <a:latin typeface="Roboto"/>
              </a:defRPr>
            </a:pPr>
          </a:p>
        </c:txPr>
        <c:crossAx val="1469750992"/>
      </c:catAx>
      <c:valAx>
        <c:axId val="14697509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COUNTA of Location</a:t>
                </a:r>
              </a:p>
            </c:rich>
          </c:tx>
          <c:overlay val="0"/>
        </c:title>
        <c:numFmt formatCode="General" sourceLinked="1"/>
        <c:majorTickMark val="none"/>
        <c:minorTickMark val="none"/>
        <c:tickLblPos val="nextTo"/>
        <c:spPr>
          <a:ln/>
        </c:spPr>
        <c:txPr>
          <a:bodyPr/>
          <a:lstStyle/>
          <a:p>
            <a:pPr lvl="0">
              <a:defRPr b="0">
                <a:solidFill>
                  <a:srgbClr val="DB636F"/>
                </a:solidFill>
                <a:latin typeface="Roboto"/>
              </a:defRPr>
            </a:pPr>
          </a:p>
        </c:txPr>
        <c:crossAx val="12626150"/>
      </c:valAx>
    </c:plotArea>
    <c:legend>
      <c:legendPos val="r"/>
      <c:overlay val="0"/>
      <c:txPr>
        <a:bodyPr/>
        <a:lstStyle/>
        <a:p>
          <a:pPr lvl="0">
            <a:defRPr b="0">
              <a:solidFill>
                <a:srgbClr val="DB636F"/>
              </a:solidFill>
              <a:latin typeface="Roboto"/>
            </a:defRPr>
          </a:pPr>
        </a:p>
      </c:txPr>
    </c:legend>
    <c:plotVisOnly val="1"/>
  </c:chart>
  <c:spPr>
    <a:solidFill>
      <a:srgbClr val="FCF9DA"/>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3000">
                <a:solidFill>
                  <a:srgbClr val="2A383F"/>
                </a:solidFill>
                <a:latin typeface="Georgia"/>
              </a:defRPr>
            </a:pPr>
            <a:r>
              <a:rPr b="1" sz="3000">
                <a:solidFill>
                  <a:srgbClr val="2A383F"/>
                </a:solidFill>
                <a:latin typeface="Georgia"/>
              </a:rPr>
              <a:t>Top 3 Property Type</a:t>
            </a:r>
          </a:p>
        </c:rich>
      </c:tx>
      <c:overlay val="0"/>
    </c:title>
    <c:plotArea>
      <c:layout/>
      <c:barChart>
        <c:barDir val="col"/>
        <c:ser>
          <c:idx val="0"/>
          <c:order val="0"/>
          <c:tx>
            <c:strRef>
              <c:f>'EDA- Luxury property'!$S$5</c:f>
            </c:strRef>
          </c:tx>
          <c:spPr>
            <a:solidFill>
              <a:srgbClr val="DB636F"/>
            </a:solidFill>
            <a:ln cmpd="sng">
              <a:solidFill>
                <a:srgbClr val="000000"/>
              </a:solidFill>
            </a:ln>
          </c:spPr>
          <c:cat>
            <c:strRef>
              <c:f>'EDA- Luxury property'!$R$6:$R$8</c:f>
            </c:strRef>
          </c:cat>
          <c:val>
            <c:numRef>
              <c:f>'EDA- Luxury property'!$S$6:$S$8</c:f>
              <c:numCache/>
            </c:numRef>
          </c:val>
        </c:ser>
        <c:axId val="1760901177"/>
        <c:axId val="708800802"/>
      </c:barChart>
      <c:catAx>
        <c:axId val="176090117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Property Type</a:t>
                </a:r>
              </a:p>
            </c:rich>
          </c:tx>
          <c:overlay val="0"/>
        </c:title>
        <c:numFmt formatCode="General" sourceLinked="1"/>
        <c:majorTickMark val="none"/>
        <c:minorTickMark val="none"/>
        <c:spPr/>
        <c:txPr>
          <a:bodyPr/>
          <a:lstStyle/>
          <a:p>
            <a:pPr lvl="0">
              <a:defRPr b="0">
                <a:solidFill>
                  <a:srgbClr val="000000"/>
                </a:solidFill>
                <a:latin typeface="Roboto"/>
              </a:defRPr>
            </a:pPr>
          </a:p>
        </c:txPr>
        <c:crossAx val="708800802"/>
      </c:catAx>
      <c:valAx>
        <c:axId val="7088008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COUNTA of Property Type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0901177"/>
      </c:valAx>
    </c:plotArea>
    <c:legend>
      <c:legendPos val="r"/>
      <c:overlay val="0"/>
      <c:txPr>
        <a:bodyPr/>
        <a:lstStyle/>
        <a:p>
          <a:pPr lvl="0">
            <a:defRPr b="0">
              <a:solidFill>
                <a:srgbClr val="000000"/>
              </a:solidFill>
              <a:latin typeface="Roboto"/>
            </a:defRPr>
          </a:pPr>
        </a:p>
      </c:txPr>
    </c:legend>
    <c:plotVisOnly val="1"/>
  </c:chart>
  <c:spPr>
    <a:solidFill>
      <a:srgbClr val="FCF9DA"/>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3000">
                <a:solidFill>
                  <a:srgbClr val="000000"/>
                </a:solidFill>
                <a:latin typeface="Georgia"/>
              </a:defRPr>
            </a:pPr>
            <a:r>
              <a:rPr b="1" sz="3000">
                <a:solidFill>
                  <a:srgbClr val="000000"/>
                </a:solidFill>
                <a:latin typeface="Georgia"/>
              </a:rPr>
              <a:t>Count of Bathroom and Cumsum</a:t>
            </a:r>
          </a:p>
        </c:rich>
      </c:tx>
      <c:overlay val="0"/>
    </c:title>
    <c:plotArea>
      <c:layout/>
      <c:barChart>
        <c:barDir val="col"/>
        <c:ser>
          <c:idx val="0"/>
          <c:order val="0"/>
          <c:tx>
            <c:strRef>
              <c:f>'EDA- Luxury property'!$AG$21</c:f>
            </c:strRef>
          </c:tx>
          <c:spPr>
            <a:solidFill>
              <a:srgbClr val="2A383F"/>
            </a:solidFill>
            <a:ln cmpd="sng">
              <a:solidFill>
                <a:srgbClr val="2A383F">
                  <a:alpha val="100000"/>
                </a:srgbClr>
              </a:solidFill>
            </a:ln>
          </c:spPr>
          <c:cat>
            <c:strRef>
              <c:f>'EDA- Luxury property'!$AF$22:$AF$33</c:f>
            </c:strRef>
          </c:cat>
          <c:val>
            <c:numRef>
              <c:f>'EDA- Luxury property'!$AG$22:$AG$33</c:f>
              <c:numCache/>
            </c:numRef>
          </c:val>
        </c:ser>
        <c:axId val="188749739"/>
        <c:axId val="1886728669"/>
      </c:barChart>
      <c:lineChart>
        <c:varyColors val="0"/>
        <c:ser>
          <c:idx val="1"/>
          <c:order val="1"/>
          <c:tx>
            <c:strRef>
              <c:f>'EDA- Luxury property'!$AH$21</c:f>
            </c:strRef>
          </c:tx>
          <c:spPr>
            <a:ln cmpd="sng">
              <a:solidFill>
                <a:srgbClr val="DB4437"/>
              </a:solidFill>
            </a:ln>
          </c:spPr>
          <c:marker>
            <c:symbol val="none"/>
          </c:marker>
          <c:cat>
            <c:strRef>
              <c:f>'EDA- Luxury property'!$AF$22:$AF$33</c:f>
            </c:strRef>
          </c:cat>
          <c:val>
            <c:numRef>
              <c:f>'EDA- Luxury property'!$AH$22:$AH$33</c:f>
              <c:numCache/>
            </c:numRef>
          </c:val>
          <c:smooth val="0"/>
        </c:ser>
        <c:axId val="188749739"/>
        <c:axId val="1886728669"/>
      </c:lineChart>
      <c:catAx>
        <c:axId val="18874973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Bathroom</a:t>
                </a:r>
              </a:p>
            </c:rich>
          </c:tx>
          <c:overlay val="0"/>
        </c:title>
        <c:numFmt formatCode="General" sourceLinked="1"/>
        <c:majorTickMark val="none"/>
        <c:minorTickMark val="none"/>
        <c:spPr/>
        <c:txPr>
          <a:bodyPr/>
          <a:lstStyle/>
          <a:p>
            <a:pPr lvl="0">
              <a:defRPr b="0">
                <a:solidFill>
                  <a:srgbClr val="000000"/>
                </a:solidFill>
                <a:latin typeface="Roboto"/>
              </a:defRPr>
            </a:pPr>
          </a:p>
        </c:txPr>
        <c:crossAx val="1886728669"/>
      </c:catAx>
      <c:valAx>
        <c:axId val="18867286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749739"/>
      </c:valAx>
    </c:plotArea>
    <c:legend>
      <c:legendPos val="r"/>
      <c:overlay val="0"/>
      <c:txPr>
        <a:bodyPr/>
        <a:lstStyle/>
        <a:p>
          <a:pPr lvl="0">
            <a:defRPr b="0">
              <a:solidFill>
                <a:srgbClr val="000000"/>
              </a:solidFill>
              <a:latin typeface="Roboto"/>
            </a:defRPr>
          </a:pPr>
        </a:p>
      </c:txPr>
    </c:legend>
    <c:plotVisOnly val="1"/>
  </c:chart>
  <c:spPr>
    <a:solidFill>
      <a:srgbClr val="FCF9DA"/>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3000">
                <a:solidFill>
                  <a:srgbClr val="000000"/>
                </a:solidFill>
                <a:latin typeface="Georgia"/>
              </a:defRPr>
            </a:pPr>
            <a:r>
              <a:rPr b="1" sz="3000">
                <a:solidFill>
                  <a:srgbClr val="000000"/>
                </a:solidFill>
                <a:latin typeface="Georgia"/>
              </a:rPr>
              <a:t>Count of Room and Cumsum</a:t>
            </a:r>
          </a:p>
        </c:rich>
      </c:tx>
      <c:overlay val="0"/>
    </c:title>
    <c:plotArea>
      <c:layout/>
      <c:barChart>
        <c:barDir val="col"/>
        <c:ser>
          <c:idx val="0"/>
          <c:order val="0"/>
          <c:tx>
            <c:strRef>
              <c:f>'EDA-Affordable Property'!$Q$16</c:f>
            </c:strRef>
          </c:tx>
          <c:spPr>
            <a:solidFill>
              <a:srgbClr val="2A383F"/>
            </a:solidFill>
            <a:ln cmpd="sng">
              <a:solidFill>
                <a:srgbClr val="2A383F">
                  <a:alpha val="100000"/>
                </a:srgbClr>
              </a:solidFill>
            </a:ln>
          </c:spPr>
          <c:cat>
            <c:strRef>
              <c:f>'EDA-Affordable Property'!$P$17:$P$24</c:f>
            </c:strRef>
          </c:cat>
          <c:val>
            <c:numRef>
              <c:f>'EDA-Affordable Property'!$Q$17:$Q$24</c:f>
              <c:numCache/>
            </c:numRef>
          </c:val>
        </c:ser>
        <c:axId val="1831324483"/>
        <c:axId val="1292157456"/>
      </c:barChart>
      <c:lineChart>
        <c:varyColors val="0"/>
        <c:ser>
          <c:idx val="1"/>
          <c:order val="1"/>
          <c:tx>
            <c:strRef>
              <c:f>'EDA-Affordable Property'!$R$16</c:f>
            </c:strRef>
          </c:tx>
          <c:spPr>
            <a:ln cmpd="sng">
              <a:solidFill>
                <a:srgbClr val="DB4437"/>
              </a:solidFill>
            </a:ln>
          </c:spPr>
          <c:marker>
            <c:symbol val="none"/>
          </c:marker>
          <c:cat>
            <c:strRef>
              <c:f>'EDA-Affordable Property'!$P$17:$P$24</c:f>
            </c:strRef>
          </c:cat>
          <c:val>
            <c:numRef>
              <c:f>'EDA-Affordable Property'!$R$17:$R$24</c:f>
              <c:numCache/>
            </c:numRef>
          </c:val>
          <c:smooth val="0"/>
        </c:ser>
        <c:axId val="1831324483"/>
        <c:axId val="1292157456"/>
      </c:lineChart>
      <c:catAx>
        <c:axId val="183132448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Room</a:t>
                </a:r>
              </a:p>
            </c:rich>
          </c:tx>
          <c:overlay val="0"/>
        </c:title>
        <c:numFmt formatCode="General" sourceLinked="1"/>
        <c:majorTickMark val="none"/>
        <c:minorTickMark val="none"/>
        <c:spPr/>
        <c:txPr>
          <a:bodyPr/>
          <a:lstStyle/>
          <a:p>
            <a:pPr lvl="0">
              <a:defRPr b="0">
                <a:solidFill>
                  <a:srgbClr val="000000"/>
                </a:solidFill>
                <a:latin typeface="Roboto"/>
              </a:defRPr>
            </a:pPr>
          </a:p>
        </c:txPr>
        <c:crossAx val="1292157456"/>
      </c:catAx>
      <c:valAx>
        <c:axId val="12921574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31324483"/>
      </c:valAx>
    </c:plotArea>
    <c:legend>
      <c:legendPos val="r"/>
      <c:overlay val="0"/>
      <c:txPr>
        <a:bodyPr/>
        <a:lstStyle/>
        <a:p>
          <a:pPr lvl="0">
            <a:defRPr b="0">
              <a:solidFill>
                <a:srgbClr val="000000"/>
              </a:solidFill>
              <a:latin typeface="Roboto"/>
            </a:defRPr>
          </a:pPr>
        </a:p>
      </c:txPr>
    </c:legend>
    <c:plotVisOnly val="1"/>
  </c:chart>
  <c:spPr>
    <a:solidFill>
      <a:srgbClr val="FCF9DA"/>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3000">
                <a:solidFill>
                  <a:srgbClr val="000000"/>
                </a:solidFill>
                <a:latin typeface="Georgia"/>
              </a:defRPr>
            </a:pPr>
            <a:r>
              <a:rPr b="1" sz="3000">
                <a:solidFill>
                  <a:srgbClr val="000000"/>
                </a:solidFill>
                <a:latin typeface="Georgia"/>
              </a:rPr>
              <a:t>Count of Bathroom and cumsum</a:t>
            </a:r>
          </a:p>
        </c:rich>
      </c:tx>
      <c:overlay val="0"/>
    </c:title>
    <c:plotArea>
      <c:layout/>
      <c:barChart>
        <c:barDir val="col"/>
        <c:ser>
          <c:idx val="0"/>
          <c:order val="0"/>
          <c:tx>
            <c:strRef>
              <c:f>'EDA-Affordable Property'!$W$16</c:f>
            </c:strRef>
          </c:tx>
          <c:spPr>
            <a:solidFill>
              <a:srgbClr val="2A383F"/>
            </a:solidFill>
            <a:ln cmpd="sng">
              <a:solidFill>
                <a:srgbClr val="2A383F">
                  <a:alpha val="100000"/>
                </a:srgbClr>
              </a:solidFill>
            </a:ln>
          </c:spPr>
          <c:cat>
            <c:strRef>
              <c:f>'EDA-Affordable Property'!$V$17:$V$23</c:f>
            </c:strRef>
          </c:cat>
          <c:val>
            <c:numRef>
              <c:f>'EDA-Affordable Property'!$W$17:$W$23</c:f>
              <c:numCache/>
            </c:numRef>
          </c:val>
        </c:ser>
        <c:axId val="1960852748"/>
        <c:axId val="1965823277"/>
      </c:barChart>
      <c:lineChart>
        <c:varyColors val="0"/>
        <c:ser>
          <c:idx val="1"/>
          <c:order val="1"/>
          <c:tx>
            <c:strRef>
              <c:f>'EDA-Affordable Property'!$X$16</c:f>
            </c:strRef>
          </c:tx>
          <c:spPr>
            <a:ln cmpd="sng">
              <a:solidFill>
                <a:srgbClr val="DB4437"/>
              </a:solidFill>
            </a:ln>
          </c:spPr>
          <c:marker>
            <c:symbol val="none"/>
          </c:marker>
          <c:cat>
            <c:strRef>
              <c:f>'EDA-Affordable Property'!$V$17:$V$23</c:f>
            </c:strRef>
          </c:cat>
          <c:val>
            <c:numRef>
              <c:f>'EDA-Affordable Property'!$X$17:$X$23</c:f>
              <c:numCache/>
            </c:numRef>
          </c:val>
          <c:smooth val="0"/>
        </c:ser>
        <c:axId val="1960852748"/>
        <c:axId val="1965823277"/>
      </c:lineChart>
      <c:catAx>
        <c:axId val="196085274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Bathroom</a:t>
                </a:r>
              </a:p>
            </c:rich>
          </c:tx>
          <c:overlay val="0"/>
        </c:title>
        <c:numFmt formatCode="General" sourceLinked="1"/>
        <c:majorTickMark val="none"/>
        <c:minorTickMark val="none"/>
        <c:spPr/>
        <c:txPr>
          <a:bodyPr/>
          <a:lstStyle/>
          <a:p>
            <a:pPr lvl="0">
              <a:defRPr b="0">
                <a:solidFill>
                  <a:srgbClr val="000000"/>
                </a:solidFill>
                <a:latin typeface="Roboto"/>
              </a:defRPr>
            </a:pPr>
          </a:p>
        </c:txPr>
        <c:crossAx val="1965823277"/>
      </c:catAx>
      <c:valAx>
        <c:axId val="19658232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60852748"/>
      </c:valAx>
    </c:plotArea>
    <c:legend>
      <c:legendPos val="r"/>
      <c:overlay val="0"/>
      <c:txPr>
        <a:bodyPr/>
        <a:lstStyle/>
        <a:p>
          <a:pPr lvl="0">
            <a:defRPr b="0">
              <a:solidFill>
                <a:srgbClr val="000000"/>
              </a:solidFill>
              <a:latin typeface="Roboto"/>
            </a:defRPr>
          </a:pPr>
        </a:p>
      </c:txPr>
    </c:legend>
    <c:plotVisOnly val="1"/>
  </c:chart>
  <c:spPr>
    <a:solidFill>
      <a:srgbClr val="FCF9DA"/>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3000">
                <a:solidFill>
                  <a:srgbClr val="000000"/>
                </a:solidFill>
                <a:latin typeface="Georgia"/>
              </a:defRPr>
            </a:pPr>
            <a:r>
              <a:rPr b="1" sz="3000">
                <a:solidFill>
                  <a:srgbClr val="000000"/>
                </a:solidFill>
                <a:latin typeface="Georgia"/>
              </a:rPr>
              <a:t>Top 3 Location</a:t>
            </a:r>
          </a:p>
        </c:rich>
      </c:tx>
      <c:overlay val="0"/>
    </c:title>
    <c:plotArea>
      <c:layout/>
      <c:barChart>
        <c:barDir val="col"/>
        <c:ser>
          <c:idx val="0"/>
          <c:order val="0"/>
          <c:tx>
            <c:strRef>
              <c:f>'EDA-Affordable Property'!$AC$4</c:f>
            </c:strRef>
          </c:tx>
          <c:spPr>
            <a:solidFill>
              <a:srgbClr val="2A383F"/>
            </a:solidFill>
            <a:ln cmpd="sng">
              <a:solidFill>
                <a:srgbClr val="2A383F">
                  <a:alpha val="100000"/>
                </a:srgbClr>
              </a:solidFill>
            </a:ln>
          </c:spPr>
          <c:cat>
            <c:strRef>
              <c:f>'EDA-Affordable Property'!$AB$5:$AB$7</c:f>
            </c:strRef>
          </c:cat>
          <c:val>
            <c:numRef>
              <c:f>'EDA-Affordable Property'!$AC$5:$AC$7</c:f>
              <c:numCache/>
            </c:numRef>
          </c:val>
        </c:ser>
        <c:axId val="2059335651"/>
        <c:axId val="326831055"/>
      </c:barChart>
      <c:catAx>
        <c:axId val="205933565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Location</a:t>
                </a:r>
              </a:p>
            </c:rich>
          </c:tx>
          <c:overlay val="0"/>
        </c:title>
        <c:numFmt formatCode="General" sourceLinked="1"/>
        <c:majorTickMark val="none"/>
        <c:minorTickMark val="none"/>
        <c:spPr/>
        <c:txPr>
          <a:bodyPr/>
          <a:lstStyle/>
          <a:p>
            <a:pPr lvl="0">
              <a:defRPr b="0">
                <a:solidFill>
                  <a:srgbClr val="000000"/>
                </a:solidFill>
                <a:latin typeface="Roboto"/>
              </a:defRPr>
            </a:pPr>
          </a:p>
        </c:txPr>
        <c:crossAx val="326831055"/>
      </c:catAx>
      <c:valAx>
        <c:axId val="3268310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COUNTA of Location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59335651"/>
      </c:valAx>
    </c:plotArea>
    <c:legend>
      <c:legendPos val="r"/>
      <c:overlay val="0"/>
      <c:txPr>
        <a:bodyPr/>
        <a:lstStyle/>
        <a:p>
          <a:pPr lvl="0">
            <a:defRPr b="0">
              <a:solidFill>
                <a:srgbClr val="000000"/>
              </a:solidFill>
              <a:latin typeface="Roboto"/>
            </a:defRPr>
          </a:pPr>
        </a:p>
      </c:txPr>
    </c:legend>
    <c:plotVisOnly val="1"/>
  </c:chart>
  <c:spPr>
    <a:solidFill>
      <a:srgbClr val="FCF9DA"/>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3000">
                <a:solidFill>
                  <a:srgbClr val="000000"/>
                </a:solidFill>
                <a:latin typeface="Georgia"/>
              </a:defRPr>
            </a:pPr>
            <a:r>
              <a:rPr b="1" sz="3000">
                <a:solidFill>
                  <a:srgbClr val="000000"/>
                </a:solidFill>
                <a:latin typeface="Georgia"/>
              </a:rPr>
              <a:t>Top 3 Property Type</a:t>
            </a:r>
          </a:p>
        </c:rich>
      </c:tx>
      <c:overlay val="0"/>
    </c:title>
    <c:plotArea>
      <c:layout/>
      <c:barChart>
        <c:barDir val="col"/>
        <c:ser>
          <c:idx val="0"/>
          <c:order val="0"/>
          <c:tx>
            <c:strRef>
              <c:f>'EDA-Affordable Property'!$AI$4</c:f>
            </c:strRef>
          </c:tx>
          <c:spPr>
            <a:solidFill>
              <a:srgbClr val="D96067"/>
            </a:solidFill>
            <a:ln cmpd="sng">
              <a:solidFill>
                <a:srgbClr val="D96067">
                  <a:alpha val="100000"/>
                </a:srgbClr>
              </a:solidFill>
            </a:ln>
          </c:spPr>
          <c:cat>
            <c:strRef>
              <c:f>'EDA-Affordable Property'!$AH$5:$AH$7</c:f>
            </c:strRef>
          </c:cat>
          <c:val>
            <c:numRef>
              <c:f>'EDA-Affordable Property'!$AI$5:$AI$7</c:f>
              <c:numCache/>
            </c:numRef>
          </c:val>
        </c:ser>
        <c:axId val="551629931"/>
        <c:axId val="1706162580"/>
      </c:barChart>
      <c:catAx>
        <c:axId val="55162993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Property Type</a:t>
                </a:r>
              </a:p>
            </c:rich>
          </c:tx>
          <c:overlay val="0"/>
        </c:title>
        <c:numFmt formatCode="General" sourceLinked="1"/>
        <c:majorTickMark val="none"/>
        <c:minorTickMark val="none"/>
        <c:spPr/>
        <c:txPr>
          <a:bodyPr/>
          <a:lstStyle/>
          <a:p>
            <a:pPr lvl="0">
              <a:defRPr b="0">
                <a:solidFill>
                  <a:srgbClr val="000000"/>
                </a:solidFill>
                <a:latin typeface="Roboto"/>
              </a:defRPr>
            </a:pPr>
          </a:p>
        </c:txPr>
        <c:crossAx val="1706162580"/>
      </c:catAx>
      <c:valAx>
        <c:axId val="17061625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COUNTA of Property Type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51629931"/>
      </c:valAx>
    </c:plotArea>
    <c:legend>
      <c:legendPos val="r"/>
      <c:overlay val="0"/>
      <c:txPr>
        <a:bodyPr/>
        <a:lstStyle/>
        <a:p>
          <a:pPr lvl="0">
            <a:defRPr b="0">
              <a:solidFill>
                <a:srgbClr val="000000"/>
              </a:solidFill>
              <a:latin typeface="Roboto"/>
            </a:defRPr>
          </a:pPr>
        </a:p>
      </c:txPr>
    </c:legend>
    <c:plotVisOnly val="1"/>
  </c:chart>
  <c:spPr>
    <a:solidFill>
      <a:srgbClr val="FCF9DA"/>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Standard Residuals vs Predicted Price (HOMOSCEDASTICITY)</a:t>
            </a:r>
          </a:p>
        </c:rich>
      </c:tx>
      <c:overlay val="0"/>
    </c:title>
    <c:plotArea>
      <c:layout/>
      <c:scatterChart>
        <c:scatterStyle val="lineMarker"/>
        <c:varyColors val="0"/>
        <c:ser>
          <c:idx val="0"/>
          <c:order val="0"/>
          <c:tx>
            <c:strRef>
              <c:f>'Correlation &amp; Regresssion'!$M$41</c:f>
            </c:strRef>
          </c:tx>
          <c:spPr>
            <a:ln>
              <a:noFill/>
            </a:ln>
          </c:spPr>
          <c:marker>
            <c:symbol val="circle"/>
            <c:size val="7"/>
            <c:spPr>
              <a:solidFill>
                <a:srgbClr val="4285F4"/>
              </a:solidFill>
              <a:ln cmpd="sng">
                <a:solidFill>
                  <a:srgbClr val="4285F4"/>
                </a:solidFill>
              </a:ln>
            </c:spPr>
          </c:marker>
          <c:xVal>
            <c:numRef>
              <c:f>'Correlation &amp; Regresssion'!$L$42:$L$218</c:f>
            </c:numRef>
          </c:xVal>
          <c:yVal>
            <c:numRef>
              <c:f>'Correlation &amp; Regresssion'!$M$42:$M$218</c:f>
              <c:numCache/>
            </c:numRef>
          </c:yVal>
        </c:ser>
        <c:dLbls>
          <c:showLegendKey val="0"/>
          <c:showVal val="0"/>
          <c:showCatName val="0"/>
          <c:showSerName val="0"/>
          <c:showPercent val="0"/>
          <c:showBubbleSize val="0"/>
        </c:dLbls>
        <c:axId val="530516836"/>
        <c:axId val="584142255"/>
      </c:scatterChart>
      <c:valAx>
        <c:axId val="5305168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Predicted Price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84142255"/>
      </c:valAx>
      <c:valAx>
        <c:axId val="5841422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Standard Residuals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30516836"/>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Residuals vs Observation (AUTO-CORRELATION)</a:t>
            </a:r>
          </a:p>
        </c:rich>
      </c:tx>
      <c:overlay val="0"/>
    </c:title>
    <c:plotArea>
      <c:layout/>
      <c:scatterChart>
        <c:scatterStyle val="lineMarker"/>
        <c:varyColors val="0"/>
        <c:ser>
          <c:idx val="0"/>
          <c:order val="0"/>
          <c:tx>
            <c:strRef>
              <c:f>'Correlation &amp; Regresssion'!$T$41</c:f>
            </c:strRef>
          </c:tx>
          <c:spPr>
            <a:ln>
              <a:noFill/>
            </a:ln>
          </c:spPr>
          <c:marker>
            <c:symbol val="circle"/>
            <c:size val="7"/>
            <c:spPr>
              <a:solidFill>
                <a:srgbClr val="4285F4"/>
              </a:solidFill>
              <a:ln cmpd="sng">
                <a:solidFill>
                  <a:srgbClr val="4285F4"/>
                </a:solidFill>
              </a:ln>
            </c:spPr>
          </c:marker>
          <c:xVal>
            <c:numRef>
              <c:f>'Correlation &amp; Regresssion'!$S$42:$S$218</c:f>
            </c:numRef>
          </c:xVal>
          <c:yVal>
            <c:numRef>
              <c:f>'Correlation &amp; Regresssion'!$T$42:$T$218</c:f>
              <c:numCache/>
            </c:numRef>
          </c:yVal>
        </c:ser>
        <c:dLbls>
          <c:showLegendKey val="0"/>
          <c:showVal val="0"/>
          <c:showCatName val="0"/>
          <c:showSerName val="0"/>
          <c:showPercent val="0"/>
          <c:showBubbleSize val="0"/>
        </c:dLbls>
        <c:axId val="1461269965"/>
        <c:axId val="2091252652"/>
      </c:scatterChart>
      <c:valAx>
        <c:axId val="14612699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Observation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1252652"/>
      </c:valAx>
      <c:valAx>
        <c:axId val="20912526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Residuals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61269965"/>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Q-Q Plot Residuals (NORMALITY)</a:t>
            </a:r>
          </a:p>
        </c:rich>
      </c:tx>
      <c:overlay val="0"/>
    </c:title>
    <c:plotArea>
      <c:layout/>
      <c:scatterChart>
        <c:scatterStyle val="lineMarker"/>
        <c:varyColors val="0"/>
        <c:ser>
          <c:idx val="0"/>
          <c:order val="0"/>
          <c:tx>
            <c:strRef>
              <c:f>'Correlation &amp; Regresssion'!$AD$41</c:f>
            </c:strRef>
          </c:tx>
          <c:spPr>
            <a:ln>
              <a:noFill/>
            </a:ln>
          </c:spPr>
          <c:marker>
            <c:symbol val="circle"/>
            <c:size val="7"/>
            <c:spPr>
              <a:solidFill>
                <a:srgbClr val="4285F4"/>
              </a:solidFill>
              <a:ln cmpd="sng">
                <a:solidFill>
                  <a:srgbClr val="4285F4"/>
                </a:solidFill>
              </a:ln>
            </c:spPr>
          </c:marker>
          <c:trendline>
            <c:name/>
            <c:spPr>
              <a:ln w="19050">
                <a:solidFill>
                  <a:srgbClr val="FF0000">
                    <a:alpha val="40000"/>
                  </a:srgbClr>
                </a:solidFill>
              </a:ln>
            </c:spPr>
            <c:trendlineType val="linear"/>
            <c:dispRSqr val="0"/>
            <c:dispEq val="0"/>
          </c:trendline>
          <c:xVal>
            <c:numRef>
              <c:f>'Correlation &amp; Regresssion'!$AC$42:$AC$218</c:f>
            </c:numRef>
          </c:xVal>
          <c:yVal>
            <c:numRef>
              <c:f>'Correlation &amp; Regresssion'!$AD$42:$AD$218</c:f>
              <c:numCache/>
            </c:numRef>
          </c:yVal>
        </c:ser>
        <c:dLbls>
          <c:showLegendKey val="0"/>
          <c:showVal val="0"/>
          <c:showCatName val="0"/>
          <c:showSerName val="0"/>
          <c:showPercent val="0"/>
          <c:showBubbleSize val="0"/>
        </c:dLbls>
        <c:axId val="464305761"/>
        <c:axId val="585030355"/>
      </c:scatterChart>
      <c:valAx>
        <c:axId val="4643057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z-score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85030355"/>
      </c:valAx>
      <c:valAx>
        <c:axId val="5850303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Residuals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64305761"/>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FFFFFF"/>
                </a:solidFill>
                <a:latin typeface="Georgia"/>
              </a:defRPr>
            </a:pPr>
            <a:r>
              <a:rPr b="0" sz="2400">
                <a:solidFill>
                  <a:srgbClr val="FFFFFF"/>
                </a:solidFill>
                <a:latin typeface="Georgia"/>
              </a:rPr>
              <a:t>Bathrooms Residual Plot</a:t>
            </a:r>
          </a:p>
        </c:rich>
      </c:tx>
      <c:overlay val="0"/>
    </c:title>
    <c:plotArea>
      <c:layout/>
      <c:scatterChart>
        <c:scatterStyle val="lineMarker"/>
        <c:varyColors val="0"/>
        <c:ser>
          <c:idx val="0"/>
          <c:order val="0"/>
          <c:spPr>
            <a:ln>
              <a:noFill/>
            </a:ln>
          </c:spPr>
          <c:marker>
            <c:symbol val="diamond"/>
            <c:size val="10"/>
            <c:spPr>
              <a:solidFill>
                <a:srgbClr val="DB636F"/>
              </a:solidFill>
              <a:ln cmpd="sng">
                <a:solidFill>
                  <a:srgbClr val="DB636F"/>
                </a:solidFill>
              </a:ln>
            </c:spPr>
          </c:marker>
          <c:xVal>
            <c:numRef>
              <c:f>'Backward Regresion'!$B$1:$B$178</c:f>
            </c:numRef>
          </c:xVal>
          <c:yVal>
            <c:numRef>
              <c:f>'Backward Regresion'!$H$66:$H$243</c:f>
              <c:numCache/>
            </c:numRef>
          </c:yVal>
        </c:ser>
        <c:dLbls>
          <c:showLegendKey val="0"/>
          <c:showVal val="0"/>
          <c:showCatName val="0"/>
          <c:showSerName val="0"/>
          <c:showPercent val="0"/>
          <c:showBubbleSize val="0"/>
        </c:dLbls>
        <c:axId val="1496551111"/>
        <c:axId val="1317871450"/>
      </c:scatterChart>
      <c:valAx>
        <c:axId val="149655111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Bathrooms</a:t>
                </a:r>
              </a:p>
            </c:rich>
          </c:tx>
          <c:overlay val="0"/>
        </c:title>
        <c:numFmt formatCode="General" sourceLinked="1"/>
        <c:majorTickMark val="none"/>
        <c:minorTickMark val="none"/>
        <c:tickLblPos val="nextTo"/>
        <c:spPr>
          <a:ln/>
        </c:spPr>
        <c:txPr>
          <a:bodyPr/>
          <a:lstStyle/>
          <a:p>
            <a:pPr lvl="0">
              <a:defRPr b="0">
                <a:solidFill>
                  <a:srgbClr val="000000"/>
                </a:solidFill>
                <a:latin typeface="Georgia"/>
              </a:defRPr>
            </a:pPr>
          </a:p>
        </c:txPr>
        <c:crossAx val="1317871450"/>
      </c:valAx>
      <c:valAx>
        <c:axId val="13178714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Residuals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96551111"/>
      </c:valAx>
    </c:plotArea>
  </c:chart>
  <c:spPr>
    <a:solidFill>
      <a:srgbClr val="2A383F"/>
    </a:solidFill>
  </c:spPr>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FFF9F9"/>
                </a:solidFill>
                <a:latin typeface="Georgia"/>
              </a:defRPr>
            </a:pPr>
            <a:r>
              <a:rPr b="0" sz="2400">
                <a:solidFill>
                  <a:srgbClr val="FFF9F9"/>
                </a:solidFill>
                <a:latin typeface="Georgia"/>
              </a:rPr>
              <a:t>Car Parks Residual Plot</a:t>
            </a:r>
          </a:p>
        </c:rich>
      </c:tx>
      <c:overlay val="0"/>
    </c:title>
    <c:plotArea>
      <c:layout/>
      <c:scatterChart>
        <c:scatterStyle val="lineMarker"/>
        <c:varyColors val="0"/>
        <c:ser>
          <c:idx val="0"/>
          <c:order val="0"/>
          <c:spPr>
            <a:ln>
              <a:noFill/>
            </a:ln>
          </c:spPr>
          <c:marker>
            <c:symbol val="diamond"/>
            <c:size val="10"/>
            <c:spPr>
              <a:solidFill>
                <a:srgbClr val="DB636F"/>
              </a:solidFill>
              <a:ln cmpd="sng">
                <a:solidFill>
                  <a:srgbClr val="DB636F"/>
                </a:solidFill>
              </a:ln>
            </c:spPr>
          </c:marker>
          <c:xVal>
            <c:numRef>
              <c:f>'Backward Regresion'!$C$1:$C$178</c:f>
            </c:numRef>
          </c:xVal>
          <c:yVal>
            <c:numRef>
              <c:f>'Backward Regresion'!$H$66:$H$243</c:f>
              <c:numCache/>
            </c:numRef>
          </c:yVal>
        </c:ser>
        <c:dLbls>
          <c:showLegendKey val="0"/>
          <c:showVal val="0"/>
          <c:showCatName val="0"/>
          <c:showSerName val="0"/>
          <c:showPercent val="0"/>
          <c:showBubbleSize val="0"/>
        </c:dLbls>
        <c:axId val="1513905199"/>
        <c:axId val="1005490049"/>
      </c:scatterChart>
      <c:valAx>
        <c:axId val="15139051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Car Parks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05490049"/>
      </c:valAx>
      <c:valAx>
        <c:axId val="10054900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Residuals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3905199"/>
      </c:valAx>
    </c:plotArea>
  </c:chart>
  <c:spPr>
    <a:solidFill>
      <a:srgbClr val="2A383F"/>
    </a:solidFill>
  </c:spPr>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FFFFFF"/>
                </a:solidFill>
                <a:latin typeface="Georgia"/>
              </a:defRPr>
            </a:pPr>
            <a:r>
              <a:rPr b="0" sz="2400">
                <a:solidFill>
                  <a:srgbClr val="FFFFFF"/>
                </a:solidFill>
                <a:latin typeface="Georgia"/>
              </a:rPr>
              <a:t>Size Residual Plot</a:t>
            </a:r>
          </a:p>
        </c:rich>
      </c:tx>
      <c:overlay val="0"/>
    </c:title>
    <c:plotArea>
      <c:layout/>
      <c:scatterChart>
        <c:scatterStyle val="lineMarker"/>
        <c:varyColors val="0"/>
        <c:ser>
          <c:idx val="0"/>
          <c:order val="0"/>
          <c:spPr>
            <a:ln>
              <a:noFill/>
            </a:ln>
          </c:spPr>
          <c:marker>
            <c:symbol val="diamond"/>
            <c:size val="10"/>
            <c:spPr>
              <a:solidFill>
                <a:srgbClr val="DB636F"/>
              </a:solidFill>
              <a:ln cmpd="sng">
                <a:solidFill>
                  <a:srgbClr val="DB636F"/>
                </a:solidFill>
              </a:ln>
            </c:spPr>
          </c:marker>
          <c:xVal>
            <c:numRef>
              <c:f>'Backward Regresion'!$D$1:$D$178</c:f>
            </c:numRef>
          </c:xVal>
          <c:yVal>
            <c:numRef>
              <c:f>'Backward Regresion'!$H$66:$H$243</c:f>
              <c:numCache/>
            </c:numRef>
          </c:yVal>
        </c:ser>
        <c:dLbls>
          <c:showLegendKey val="0"/>
          <c:showVal val="0"/>
          <c:showCatName val="0"/>
          <c:showSerName val="0"/>
          <c:showPercent val="0"/>
          <c:showBubbleSize val="0"/>
        </c:dLbls>
        <c:axId val="1446896969"/>
        <c:axId val="1575425015"/>
      </c:scatterChart>
      <c:valAx>
        <c:axId val="14468969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Size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5425015"/>
      </c:valAx>
      <c:valAx>
        <c:axId val="15754250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Residuals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6896969"/>
      </c:valAx>
    </c:plotArea>
  </c:chart>
  <c:spPr>
    <a:solidFill>
      <a:srgbClr val="2A383F"/>
    </a:solidFill>
  </c:spPr>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FFFFFF"/>
                </a:solidFill>
                <a:latin typeface="Georgia"/>
              </a:defRPr>
            </a:pPr>
            <a:r>
              <a:rPr b="0" sz="2400">
                <a:solidFill>
                  <a:srgbClr val="FFFFFF"/>
                </a:solidFill>
                <a:latin typeface="Georgia"/>
              </a:rPr>
              <a:t>Normal Probability Plot</a:t>
            </a:r>
          </a:p>
        </c:rich>
      </c:tx>
      <c:overlay val="0"/>
    </c:title>
    <c:plotArea>
      <c:layout/>
      <c:scatterChart>
        <c:scatterStyle val="lineMarker"/>
        <c:varyColors val="0"/>
        <c:ser>
          <c:idx val="0"/>
          <c:order val="0"/>
          <c:spPr>
            <a:ln>
              <a:noFill/>
            </a:ln>
          </c:spPr>
          <c:marker>
            <c:symbol val="diamond"/>
            <c:size val="10"/>
            <c:spPr>
              <a:solidFill>
                <a:srgbClr val="DB636F"/>
              </a:solidFill>
              <a:ln cmpd="sng">
                <a:solidFill>
                  <a:srgbClr val="DB636F"/>
                </a:solidFill>
              </a:ln>
            </c:spPr>
          </c:marker>
          <c:trendline>
            <c:name/>
            <c:spPr>
              <a:ln w="19050">
                <a:solidFill>
                  <a:srgbClr val="FF0000">
                    <a:alpha val="40000"/>
                  </a:srgbClr>
                </a:solidFill>
              </a:ln>
            </c:spPr>
            <c:trendlineType val="linear"/>
            <c:dispRSqr val="0"/>
            <c:dispEq val="0"/>
          </c:trendline>
          <c:xVal>
            <c:numRef>
              <c:f>'Backward Regresion'!$K$67:$K$243</c:f>
            </c:numRef>
          </c:xVal>
          <c:yVal>
            <c:numRef>
              <c:f>'Backward Regresion'!$L$67:$L$243</c:f>
              <c:numCache/>
            </c:numRef>
          </c:yVal>
        </c:ser>
        <c:dLbls>
          <c:showLegendKey val="0"/>
          <c:showVal val="0"/>
          <c:showCatName val="0"/>
          <c:showSerName val="0"/>
          <c:showPercent val="0"/>
          <c:showBubbleSize val="0"/>
        </c:dLbls>
        <c:axId val="1347583915"/>
        <c:axId val="1671145321"/>
      </c:scatterChart>
      <c:valAx>
        <c:axId val="134758391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Sample Percentile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1145321"/>
      </c:valAx>
      <c:valAx>
        <c:axId val="16711453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Price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47583915"/>
      </c:valAx>
    </c:plotArea>
  </c:chart>
  <c:spPr>
    <a:solidFill>
      <a:srgbClr val="2A383F"/>
    </a:solidFill>
  </c:spPr>
</c:chartSpace>
</file>

<file path=xl/drawings/_rels/drawing1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47625</xdr:colOff>
      <xdr:row>3</xdr:row>
      <xdr:rowOff>190500</xdr:rowOff>
    </xdr:from>
    <xdr:ext cx="4029075" cy="25050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47625</xdr:colOff>
      <xdr:row>3</xdr:row>
      <xdr:rowOff>190500</xdr:rowOff>
    </xdr:from>
    <xdr:ext cx="3562350" cy="22383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19</xdr:col>
      <xdr:colOff>47625</xdr:colOff>
      <xdr:row>3</xdr:row>
      <xdr:rowOff>190500</xdr:rowOff>
    </xdr:from>
    <xdr:ext cx="4371975" cy="271462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34</xdr:col>
      <xdr:colOff>28575</xdr:colOff>
      <xdr:row>3</xdr:row>
      <xdr:rowOff>190500</xdr:rowOff>
    </xdr:from>
    <xdr:ext cx="3676650" cy="229552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114300</xdr:colOff>
      <xdr:row>2</xdr:row>
      <xdr:rowOff>152400</xdr:rowOff>
    </xdr:from>
    <xdr:ext cx="3219450" cy="2000250"/>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23</xdr:col>
      <xdr:colOff>66675</xdr:colOff>
      <xdr:row>2</xdr:row>
      <xdr:rowOff>190500</xdr:rowOff>
    </xdr:from>
    <xdr:ext cx="3219450" cy="2000250"/>
    <xdr:graphicFrame>
      <xdr:nvGraphicFramePr>
        <xdr:cNvPr id="6" name="Chart 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29</xdr:col>
      <xdr:colOff>85725</xdr:colOff>
      <xdr:row>2</xdr:row>
      <xdr:rowOff>152400</xdr:rowOff>
    </xdr:from>
    <xdr:ext cx="3476625" cy="2152650"/>
    <xdr:graphicFrame>
      <xdr:nvGraphicFramePr>
        <xdr:cNvPr id="7" name="Chart 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35</xdr:col>
      <xdr:colOff>66675</xdr:colOff>
      <xdr:row>2</xdr:row>
      <xdr:rowOff>190500</xdr:rowOff>
    </xdr:from>
    <xdr:ext cx="3476625" cy="2152650"/>
    <xdr:graphicFrame>
      <xdr:nvGraphicFramePr>
        <xdr:cNvPr id="8" name="Chart 8"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9525</xdr:colOff>
      <xdr:row>39</xdr:row>
      <xdr:rowOff>123825</xdr:rowOff>
    </xdr:from>
    <xdr:ext cx="4276725" cy="2590800"/>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38100</xdr:colOff>
      <xdr:row>39</xdr:row>
      <xdr:rowOff>190500</xdr:rowOff>
    </xdr:from>
    <xdr:ext cx="4276725" cy="2590800"/>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30</xdr:col>
      <xdr:colOff>76200</xdr:colOff>
      <xdr:row>39</xdr:row>
      <xdr:rowOff>161925</xdr:rowOff>
    </xdr:from>
    <xdr:ext cx="4276725" cy="2647950"/>
    <xdr:graphicFrame>
      <xdr:nvGraphicFramePr>
        <xdr:cNvPr id="11" name="Chart 11"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57150</xdr:colOff>
      <xdr:row>64</xdr:row>
      <xdr:rowOff>152400</xdr:rowOff>
    </xdr:from>
    <xdr:ext cx="4486275" cy="2771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12</xdr:col>
      <xdr:colOff>57150</xdr:colOff>
      <xdr:row>78</xdr:row>
      <xdr:rowOff>200025</xdr:rowOff>
    </xdr:from>
    <xdr:ext cx="4486275" cy="2771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12</xdr:col>
      <xdr:colOff>57150</xdr:colOff>
      <xdr:row>93</xdr:row>
      <xdr:rowOff>47625</xdr:rowOff>
    </xdr:from>
    <xdr:ext cx="4486275" cy="2771775"/>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12</xdr:col>
      <xdr:colOff>57150</xdr:colOff>
      <xdr:row>107</xdr:row>
      <xdr:rowOff>104775</xdr:rowOff>
    </xdr:from>
    <xdr:ext cx="4486275" cy="2771775"/>
    <xdr:graphicFrame>
      <xdr:nvGraphicFramePr>
        <xdr:cNvPr id="15" name="Chart 15"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5.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6.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7.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8.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9.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4878" sheet="EDA- Luxury property"/>
  </cacheSource>
  <cacheFields>
    <cacheField name="Location" numFmtId="0">
      <sharedItems>
        <s v="Pantai"/>
        <s v="Brickfields"/>
        <s v="Ampang Hilir"/>
        <s v="Bangsar South"/>
        <s v="Jalan Klang Lama (Old Klang Road)"/>
        <s v="KL City"/>
        <s v="Sentul"/>
        <s v="Seputeh"/>
        <s v="Pandan Perdana"/>
        <s v="Damansara Heights"/>
        <s v="Keramat"/>
        <s v="Bangsar"/>
        <s v="Mont Kiara"/>
        <s v="Bukit Tunku (Kenny Hills)"/>
        <s v="Sri Hartamas"/>
        <s v="Federal Hill"/>
        <s v="Bukit Bintang"/>
        <s v="Desa ParkCity"/>
        <s v="Dutamas"/>
        <s v="Country Heights Damansara"/>
        <s v="KLCC"/>
        <s v="City Centre"/>
        <s v="Damansara"/>
        <s v="Taman Tun Dr Ismail"/>
        <s v="Ampang"/>
        <s v="KL Sentral"/>
        <s v="Taman Desa"/>
        <s v="OUG"/>
        <s v="Bukit Jalil"/>
        <s v="Bukit Kiara"/>
        <s v="Cheras"/>
        <s v="Kepong"/>
        <s v="Bandar Menjalara"/>
        <s v="Sri Petaling"/>
        <s v="Segambut"/>
        <s v="Taman Melawati"/>
        <s v="Sunway SPK"/>
        <s v="SEMARAK"/>
        <s v="Sungai Besi"/>
        <s v="Titiwangsa"/>
        <s v="Desa Petaling"/>
        <s v="Setiawangsa"/>
        <s v="Setapak"/>
        <s v="Salak Selatan"/>
        <s v="Kuchai Lama"/>
        <s v="Jalan Ipoh"/>
        <s v="Mid Valley City"/>
        <s v="ADIVA Desa ParkCity"/>
        <s v="Other"/>
        <s v="Wangsa Maju"/>
        <s v="KL Eco City"/>
        <s v="Bukit Ledang"/>
        <s v="Jalan Kuching"/>
        <s v="Desa Pandan"/>
        <s v="Jinjang"/>
        <s v="Gombak"/>
        <s v="Pandan Indah"/>
        <s v="Puchong"/>
        <s v="Jalan Sultan Ismail"/>
        <s v="Alam Damai"/>
        <s v="Batu Caves"/>
        <s v="Bandar Damai Perdana"/>
        <s v="Chan Sow Lin"/>
        <s v="Bandar Tasik Selatan"/>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F1:F4878" sheet="EDA- Luxury property"/>
  </cacheSource>
  <cacheFields>
    <cacheField name="Property Type" numFmtId="0">
      <sharedItems>
        <s v="Residential Land"/>
        <s v="Bungalow"/>
        <s v="Condominium"/>
        <s v="Serviced Residence"/>
        <s v="Bungalow Land"/>
        <s v="3.5-sty Terrace/Link House"/>
        <s v="Semi-detached House"/>
        <s v="3-sty Terrace/Link House"/>
        <s v="4-sty Terrace/Link House"/>
        <s v="2.5-sty Terrace/Link House"/>
        <s v="1-sty Terrace/Link House"/>
        <s v="4.5-sty Terrace/Link House"/>
        <s v="2-sty Terrace/Link House"/>
        <s v="Townhouse"/>
        <s v="1.5-sty Terrace/Link House"/>
        <s v="Apartment"/>
        <s v="Flat"/>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78" sheet="EDA- Luxury property"/>
  </cacheSource>
  <cacheFields>
    <cacheField name="Location" numFmtId="0">
      <sharedItems>
        <s v="Pantai"/>
        <s v="Brickfields"/>
        <s v="Ampang Hilir"/>
        <s v="Bangsar South"/>
        <s v="Jalan Klang Lama (Old Klang Road)"/>
        <s v="KL City"/>
        <s v="Sentul"/>
        <s v="Seputeh"/>
        <s v="Pandan Perdana"/>
        <s v="Damansara Heights"/>
        <s v="Keramat"/>
        <s v="Bangsar"/>
        <s v="Mont Kiara"/>
        <s v="Bukit Tunku (Kenny Hills)"/>
        <s v="Sri Hartamas"/>
        <s v="Federal Hill"/>
        <s v="Bukit Bintang"/>
        <s v="Desa ParkCity"/>
        <s v="Dutamas"/>
        <s v="Country Heights Damansara"/>
        <s v="KLCC"/>
        <s v="City Centre"/>
        <s v="Damansara"/>
        <s v="Taman Tun Dr Ismail"/>
        <s v="Ampang"/>
        <s v="KL Sentral"/>
        <s v="Taman Desa"/>
        <s v="OUG"/>
        <s v="Bukit Jalil"/>
        <s v="Bukit Kiara"/>
        <s v="Cheras"/>
        <s v="Kepong"/>
        <s v="Bandar Menjalara"/>
        <s v="Sri Petaling"/>
        <s v="Segambut"/>
        <s v="Taman Melawati"/>
        <s v="Sunway SPK"/>
        <s v="SEMARAK"/>
        <s v="Sungai Besi"/>
        <s v="Titiwangsa"/>
        <s v="Desa Petaling"/>
        <s v="Setiawangsa"/>
        <s v="Setapak"/>
        <s v="Salak Selatan"/>
        <s v="Kuchai Lama"/>
        <s v="Jalan Ipoh"/>
        <s v="Mid Valley City"/>
        <s v="ADIVA Desa ParkCity"/>
        <s v="Other"/>
        <s v="Wangsa Maju"/>
        <s v="KL Eco City"/>
        <s v="Bukit Ledang"/>
        <s v="Jalan Kuching"/>
        <s v="Desa Pandan"/>
        <s v="Jinjang"/>
        <s v="Gombak"/>
        <s v="Pandan Indah"/>
        <s v="Puchong"/>
        <s v="Jalan Sultan Ismail"/>
        <s v="Alam Damai"/>
        <s v="Batu Caves"/>
        <s v="Bandar Damai Perdana"/>
        <s v="Chan Sow Lin"/>
        <s v="Bandar Tasik Selatan"/>
      </sharedItems>
    </cacheField>
    <cacheField name="Price" numFmtId="0">
      <sharedItems containsSemiMixedTypes="0" containsString="0" containsNumber="1" containsInteger="1">
        <n v="1.3E8"/>
        <n v="6.2262E7"/>
        <n v="5.0E7"/>
        <n v="4.9E7"/>
        <n v="4.826448E7"/>
        <n v="4.7916E7"/>
        <n v="3.267E7"/>
        <n v="3.1314631E7"/>
        <n v="2.468E7"/>
        <n v="2.2E7"/>
        <n v="1.85E7"/>
        <n v="1.82E7"/>
        <n v="1.8E7"/>
        <n v="1.75E7"/>
        <n v="1.7E7"/>
        <n v="1.6E7"/>
        <n v="1.58E7"/>
        <n v="1.555425E7"/>
        <n v="1.5E7"/>
        <n v="1.48E7"/>
        <n v="1.45E7"/>
        <n v="1.4E7"/>
        <n v="1.38E7"/>
        <n v="1.3E7"/>
        <n v="1.28E7"/>
        <n v="1.25E7"/>
        <n v="1.235E7"/>
        <n v="1.2E7"/>
        <n v="1.19E7"/>
        <n v="1.183E7"/>
        <n v="1.18E7"/>
        <n v="1.16E7"/>
        <n v="1.15E7"/>
        <n v="1.1394E7"/>
        <n v="1.1E7"/>
        <n v="1.08E7"/>
        <n v="1.073475E7"/>
        <n v="1.054E7"/>
        <n v="1.05E7"/>
        <n v="1.0267E7"/>
        <n v="1.026E7"/>
        <n v="1.0081E7"/>
        <n v="1.0051E7"/>
        <n v="1.0E7"/>
        <n v="9960000.0"/>
        <n v="9900000.0"/>
        <n v="9700000.0"/>
        <n v="9600000.0"/>
        <n v="9500000.0"/>
        <n v="9496000.0"/>
        <n v="9490000.0"/>
        <n v="9388000.0"/>
        <n v="9300000.0"/>
        <n v="9000000.0"/>
        <n v="8900000.0"/>
        <n v="8880000.0"/>
        <n v="8800000.0"/>
        <n v="8500000.0"/>
        <n v="8480000.0"/>
        <n v="8476050.0"/>
        <n v="8406500.0"/>
        <n v="8400000.0"/>
        <n v="8343600.0"/>
        <n v="8300000.0"/>
        <n v="8280000.0"/>
        <n v="8200000.0"/>
        <n v="8180000.0"/>
        <n v="8100000.0"/>
        <n v="8070240.0"/>
        <n v="8000000.0"/>
        <n v="7980000.0"/>
        <n v="7975250.0"/>
        <n v="7900000.0"/>
        <n v="7875000.0"/>
        <n v="7800000.0"/>
        <n v="7700000.0"/>
        <n v="7680000.0"/>
        <n v="7612600.0"/>
        <n v="7607600.0"/>
        <n v="7600000.0"/>
        <n v="7570450.0"/>
        <n v="7534038.0"/>
        <n v="7500000.0"/>
        <n v="7480000.0"/>
        <n v="7400000.0"/>
        <n v="7397250.0"/>
        <n v="7318000.0"/>
        <n v="7300000.0"/>
        <n v="7230000.0"/>
        <n v="7200000.0"/>
        <n v="7172300.0"/>
        <n v="7150000.0"/>
        <n v="7048350.0"/>
        <n v="7043750.0"/>
        <n v="7000000.0"/>
        <n v="6999888.0"/>
        <n v="6990000.0"/>
        <n v="6950000.0"/>
        <n v="6918800.0"/>
        <n v="6900000.0"/>
        <n v="6880000.0"/>
        <n v="6842500.0"/>
        <n v="6820000.0"/>
        <n v="6800000.0"/>
        <n v="6750000.0"/>
        <n v="6700000.0"/>
        <n v="6680000.0"/>
        <n v="6670000.0"/>
        <n v="6660000.0"/>
        <n v="6600000.0"/>
        <n v="6523000.0"/>
        <n v="6500000.0"/>
        <n v="6480000.0"/>
        <n v="6450000.0"/>
        <n v="6441600.0"/>
        <n v="6400000.0"/>
        <n v="6385950.0"/>
        <n v="6380000.0"/>
        <n v="6350000.0"/>
        <n v="6335000.0"/>
        <n v="6331500.0"/>
        <n v="6331050.0"/>
        <n v="6300000.0"/>
        <n v="6220000.0"/>
        <n v="6200000.0"/>
        <n v="6090920.0"/>
        <n v="6065800.0"/>
        <n v="6000000.0"/>
        <n v="5999000.0"/>
        <n v="5950000.0"/>
        <n v="5900000.0"/>
        <n v="5878950.0"/>
        <n v="5854000.0"/>
        <n v="5850000.0"/>
        <n v="5800000.0"/>
        <n v="5799950.0"/>
        <n v="5788000.0"/>
        <n v="5751200.0"/>
        <n v="5750000.0"/>
        <n v="5670000.0"/>
        <n v="5650000.0"/>
        <n v="5600000.0"/>
        <n v="5580000.0"/>
        <n v="5550000.0"/>
        <n v="5500000.0"/>
        <n v="5499999.0"/>
        <n v="5490000.0"/>
        <n v="5480000.0"/>
        <n v="5460000.0"/>
        <n v="5450000.0"/>
        <n v="5400000.0"/>
        <n v="5350000.0"/>
        <n v="5344829.0"/>
        <n v="5300000.0"/>
        <n v="5231000.0"/>
        <n v="5214000.0"/>
        <n v="5200000.0"/>
        <n v="5199999.0"/>
        <n v="5179400.0"/>
        <n v="5149700.0"/>
        <n v="5149300.0"/>
        <n v="5129000.0"/>
        <n v="5100000.0"/>
        <n v="5070000.0"/>
        <n v="5000000.0"/>
        <n v="4996950.0"/>
        <n v="4995000.0"/>
        <n v="4990000.0"/>
        <n v="4988888.0"/>
        <n v="4980000.0"/>
        <n v="4958000.0"/>
        <n v="4957719.0"/>
        <n v="4950000.0"/>
        <n v="4900000.0"/>
        <n v="4860000.0"/>
        <n v="4850000.0"/>
        <n v="4834740.0"/>
        <n v="4800000.0"/>
        <n v="4780000.0"/>
        <n v="4756000.0"/>
        <n v="4753000.0"/>
        <n v="4718680.0"/>
        <n v="4718000.0"/>
        <n v="4700000.0"/>
        <n v="4690000.0"/>
        <n v="4680000.0"/>
        <n v="4657000.0"/>
        <n v="4626300.0"/>
        <n v="4600000.0"/>
        <n v="4599999.0"/>
        <n v="4580000.0"/>
        <n v="4560000.0"/>
        <n v="4550000.0"/>
        <n v="4500000.0"/>
        <n v="4467122.0"/>
        <n v="4450000.0"/>
        <n v="4400000.0"/>
        <n v="4390000.0"/>
        <n v="4380000.0"/>
        <n v="4350000.0"/>
        <n v="4344000.0"/>
        <n v="4300000.0"/>
        <n v="4280000.0"/>
        <n v="4266600.0"/>
        <n v="4260000.0"/>
        <n v="4256840.0"/>
        <n v="4250000.0"/>
        <n v="4249350.0"/>
        <n v="4247000.0"/>
        <n v="4210700.0"/>
        <n v="4200000.0"/>
        <n v="4180000.0"/>
        <n v="4179628.0"/>
        <n v="4130000.0"/>
        <n v="4100000.0"/>
        <n v="4098000.0"/>
        <n v="4088000.0"/>
        <n v="4080000.0"/>
        <n v="4041100.0"/>
        <n v="4030000.0"/>
        <n v="4000000.0"/>
        <n v="3990000.0"/>
        <n v="3963960.0"/>
        <n v="3960000.0"/>
        <n v="3950000.0"/>
        <n v="3941000.0"/>
        <n v="3900000.0"/>
        <n v="3890000.0"/>
        <n v="3886800.0"/>
        <n v="3880000.0"/>
        <n v="3854400.0"/>
        <n v="3843000.0"/>
        <n v="3800000.0"/>
        <n v="3790000.0"/>
        <n v="3785400.0"/>
        <n v="3780000.0"/>
        <n v="3750000.0"/>
        <n v="3748080.0"/>
        <n v="3738000.0"/>
        <n v="3710000.0"/>
        <n v="3700000.0"/>
        <n v="3699000.0"/>
        <n v="3698000.0"/>
        <n v="3690000.0"/>
        <n v="3688000.0"/>
        <n v="3680000.0"/>
        <n v="3650000.0"/>
        <n v="3609950.0"/>
        <n v="3600000.0"/>
        <n v="3580000.0"/>
        <n v="3560000.0"/>
        <n v="3550000.0"/>
        <n v="3513000.0"/>
        <n v="3500000.0"/>
        <n v="3490000.0"/>
        <n v="3484600.0"/>
        <n v="3480000.0"/>
        <n v="3468000.0"/>
        <n v="3450000.0"/>
        <n v="3400000.0"/>
        <n v="3380000.0"/>
        <n v="3368000.0"/>
        <n v="3364000.0"/>
        <n v="3360000.0"/>
        <n v="3354000.0"/>
        <n v="3350000.0"/>
        <n v="3330000.0"/>
        <n v="3320000.0"/>
        <n v="3317400.0"/>
        <n v="3300000.0"/>
        <n v="3291600.0"/>
        <n v="3288888.0"/>
        <n v="3280000.0"/>
        <n v="3270600.0"/>
        <n v="3264000.0"/>
        <n v="3261000.0"/>
        <n v="3259200.0"/>
        <n v="3252600.0"/>
        <n v="3250000.0"/>
        <n v="3244000.0"/>
        <n v="3230000.0"/>
        <n v="3200000.0"/>
        <n v="3190000.0"/>
        <n v="3180000.0"/>
        <n v="3170000.0"/>
        <n v="3166000.0"/>
        <n v="3150000.0"/>
        <n v="3125000.0"/>
        <n v="3100000.0"/>
        <n v="3090000.0"/>
        <n v="3080000.0"/>
        <n v="3051300.0"/>
        <n v="3050000.0"/>
        <n v="3000000.0"/>
        <n v="2999000.0"/>
        <n v="2998000.0"/>
        <n v="2990000.0"/>
        <n v="2982000.0"/>
        <n v="2981550.0"/>
        <n v="2980000.0"/>
        <n v="2950000.0"/>
        <n v="2945910.0"/>
        <n v="2940000.0"/>
        <n v="2934400.0"/>
        <n v="2930000.0"/>
        <n v="2928000.0"/>
        <n v="2910000.0"/>
        <n v="2904300.0"/>
        <n v="2900000.0"/>
        <n v="2895000.0"/>
        <n v="2890000.0"/>
        <n v="2889000.0"/>
        <n v="2880000.0"/>
        <n v="2850000.0"/>
        <n v="2842350.0"/>
        <n v="2828280.0"/>
        <n v="2810000.0"/>
        <n v="2800000.0"/>
        <n v="2790000.0"/>
        <n v="2789000.0"/>
        <n v="2788000.0"/>
        <n v="2780000.0"/>
        <n v="2772100.0"/>
        <n v="2761000.0"/>
        <n v="2757725.0"/>
        <n v="2750000.0"/>
        <n v="2740000.0"/>
        <n v="2730000.0"/>
        <n v="2720000.0"/>
        <n v="2719000.0"/>
        <n v="2716000.0"/>
        <n v="2715300.0"/>
        <n v="2715000.0"/>
        <n v="2700000.0"/>
        <n v="2688888.0"/>
        <n v="2688800.0"/>
        <n v="2688000.0"/>
        <n v="2680000.0"/>
        <n v="2670000.0"/>
        <n v="2660000.0"/>
        <n v="2655400.0"/>
        <n v="2653600.0"/>
        <n v="2650000.0"/>
        <n v="2600000.0"/>
        <n v="2590000.0"/>
        <n v="2580000.0"/>
        <n v="2570400.0"/>
        <n v="2570000.0"/>
        <n v="2550000.0"/>
        <n v="2535300.0"/>
        <n v="2520000.0"/>
        <n v="2500000.0"/>
        <n v="2499999.0"/>
        <n v="2490000.0"/>
        <n v="2484000.0"/>
        <n v="2480000.0"/>
        <n v="2478600.0"/>
        <n v="2473000.0"/>
        <n v="2464350.0"/>
        <n v="2453000.0"/>
        <n v="2450000.0"/>
        <n v="2449440.0"/>
        <n v="2440000.0"/>
        <n v="2434900.0"/>
        <n v="2426016.0"/>
        <n v="2420000.0"/>
        <n v="2414710.0"/>
        <n v="2413375.0"/>
        <n v="2400000.0"/>
        <n v="2398000.0"/>
        <n v="2390000.0"/>
        <n v="2388000.0"/>
        <n v="2380000.0"/>
        <n v="2370000.0"/>
        <n v="2357250.0"/>
        <n v="2357000.0"/>
        <n v="2350000.0"/>
        <n v="2340000.0"/>
        <n v="2330000.0"/>
        <n v="2320000.0"/>
        <n v="2310000.0"/>
        <n v="2300000.0"/>
        <n v="2290710.0"/>
        <n v="2290000.0"/>
        <n v="2285000.0"/>
        <n v="2284620.0"/>
        <n v="2284000.0"/>
        <n v="2280000.0"/>
        <n v="2270000.0"/>
        <n v="2268000.0"/>
        <n v="2257000.0"/>
        <n v="2253000.0"/>
        <n v="2251800.0"/>
        <n v="2250000.0"/>
        <n v="2244000.0"/>
        <n v="2237620.0"/>
        <n v="2230000.0"/>
        <n v="2220000.0"/>
        <n v="2210000.0"/>
        <n v="2200000.0"/>
        <n v="2196000.0"/>
        <n v="2188533.0"/>
        <n v="2180000.0"/>
        <n v="2171505.0"/>
        <n v="2160329.0"/>
        <n v="2160000.0"/>
        <n v="2159999.0"/>
        <n v="2152000.0"/>
        <n v="2150000.0"/>
        <n v="2146000.0"/>
        <n v="2140000.0"/>
        <n v="2126000.0"/>
        <n v="2106463.0"/>
        <n v="2100000.0"/>
        <n v="2090000.0"/>
        <n v="2080000.0"/>
        <n v="2055000.0"/>
        <n v="2052000.0"/>
        <n v="2050000.0"/>
        <n v="2044800.0"/>
        <n v="2040000.0"/>
        <n v="2030000.0"/>
        <n v="2008000.0"/>
        <n v="2005000.0"/>
        <n v="2000000.0"/>
        <n v="1999999.0"/>
        <n v="1999000.0"/>
        <n v="1998000.0"/>
        <n v="1994000.0"/>
        <n v="1990000.0"/>
        <n v="1980000.0"/>
        <n v="1979250.0"/>
        <n v="1970000.0"/>
        <n v="1967750.0"/>
        <n v="1960000.0"/>
        <n v="1950000.0"/>
        <n v="1937320.0"/>
        <n v="1930000.0"/>
        <n v="1920000.0"/>
        <n v="1900000.0"/>
        <n v="1890000.0"/>
        <n v="1880000.0"/>
        <n v="1875000.0"/>
        <n v="1865000.0"/>
        <n v="1860000.0"/>
        <n v="1852000.0"/>
        <n v="1850000.0"/>
        <n v="1849000.0"/>
        <n v="1840000.0"/>
        <n v="1833000.0"/>
        <n v="1830000.0"/>
        <n v="1829880.0"/>
        <n v="1828000.0"/>
        <n v="1823366.0"/>
        <n v="1820000.0"/>
        <n v="1818500.0"/>
        <n v="1818450.0"/>
        <n v="1804275.0"/>
        <n v="1800000.0"/>
        <n v="1799000.0"/>
        <n v="1798000.0"/>
        <n v="1790820.0"/>
        <n v="1790000.0"/>
        <n v="1783000.0"/>
        <n v="1780000.0"/>
        <n v="1779286.0"/>
        <n v="1770000.0"/>
        <n v="1760000.0"/>
        <n v="1750000.0"/>
        <n v="1743000.0"/>
        <n v="1739000.0"/>
        <n v="1734000.0"/>
        <n v="1731000.0"/>
        <n v="1730000.0"/>
        <n v="1723500.0"/>
        <n v="1720000.0"/>
        <n v="1719888.0"/>
        <n v="1719148.0"/>
        <n v="1714000.0"/>
        <n v="1710000.0"/>
        <n v="1700000.0"/>
        <n v="1698800.0"/>
        <n v="1698000.0"/>
        <n v="1690000.0"/>
        <n v="1688000.0"/>
        <n v="1685000.0"/>
        <n v="1680000.0"/>
        <n v="1678225.0"/>
        <n v="1668000.0"/>
        <n v="1660000.0"/>
        <n v="1650000.0"/>
        <n v="1649999.0"/>
        <n v="1642744.0"/>
        <n v="1640000.0"/>
        <n v="1637500.0"/>
        <n v="1630000.0"/>
        <n v="1621000.0"/>
        <n v="1620000.0"/>
        <n v="1613300.0"/>
        <n v="1600000.0"/>
        <n v="1599000.0"/>
        <n v="1590000.0"/>
        <n v="1589000.0"/>
        <n v="1580000.0"/>
        <n v="1570800.0"/>
        <n v="1570000.0"/>
        <n v="1560000.0"/>
        <n v="1550000.0"/>
        <n v="1540000.0"/>
        <n v="1532576.0"/>
        <n v="1530000.0"/>
        <n v="1521000.0"/>
        <n v="1520000.0"/>
        <n v="1518000.0"/>
        <n v="1510000.0"/>
        <n v="1506300.0"/>
        <n v="1502400.0"/>
        <n v="1500000.0"/>
        <n v="1499999.0"/>
        <n v="1498000.0"/>
        <n v="1496000.0"/>
        <n v="1490000.0"/>
        <n v="1488000.0"/>
        <n v="1480000.0"/>
        <n v="1475000.0"/>
        <n v="1473950.0"/>
        <n v="1473450.0"/>
        <n v="1472920.0"/>
        <n v="1470000.0"/>
        <n v="1460000.0"/>
        <n v="1455000.0"/>
        <n v="1450000.0"/>
        <n v="1448000.0"/>
        <n v="1438000.0"/>
        <n v="1435000.0"/>
        <n v="1431886.0"/>
        <n v="1430000.0"/>
        <n v="1429123.0"/>
        <n v="1420000.0"/>
        <n v="1415000.0"/>
        <n v="1410000.0"/>
        <n v="1401662.0"/>
        <n v="1400000.0"/>
        <n v="1399000.0"/>
        <n v="1396000.0"/>
        <n v="1395800.0"/>
        <n v="1395000.0"/>
        <n v="1390000.0"/>
        <n v="1380000.0"/>
        <n v="1377000.0"/>
        <n v="1370650.0"/>
        <n v="1370000.0"/>
        <n v="1360000.0"/>
        <n v="1359800.0"/>
        <n v="1359640.0"/>
        <n v="1359000.0"/>
        <n v="1358120.0"/>
        <n v="1350000.0"/>
        <n v="1348000.0"/>
        <n v="1340000.0"/>
        <n v="1330000.0"/>
        <n v="1322355.0"/>
        <n v="1320000.0"/>
        <n v="1318350.0"/>
        <n v="1308000.0"/>
        <n v="1307475.0"/>
        <n v="1305750.0"/>
        <n v="1303000.0"/>
        <n v="1300000.0"/>
        <n v="1299000.0"/>
        <n v="1298000.0"/>
        <n v="1297500.0"/>
        <n v="1295000.0"/>
        <n v="1291000.0"/>
        <n v="1290800.0"/>
        <n v="1290000.0"/>
        <n v="1289600.0"/>
        <n v="1288972.0"/>
        <n v="1288000.0"/>
        <n v="1285000.0"/>
        <n v="1280000.0"/>
        <n v="1270000.0"/>
        <n v="1268000.0"/>
        <n v="1260000.0"/>
        <n v="1250000.0"/>
        <n v="1245000.0"/>
        <n v="1240000.0"/>
        <n v="1238000.0"/>
        <n v="1230000.0"/>
        <n v="1225000.0"/>
        <n v="1220000.0"/>
        <n v="1216800.0"/>
        <n v="1210000.0"/>
        <n v="1208000.0"/>
        <n v="1207000.0"/>
        <n v="1206600.0"/>
        <n v="1200019.0"/>
        <n v="1200000.0"/>
        <n v="1198800.0"/>
        <n v="1198000.0"/>
        <n v="1190000.0"/>
        <n v="1188000.0"/>
        <n v="1180000.0"/>
        <n v="1178850.0"/>
        <n v="1177000.0"/>
        <n v="1174338.0"/>
        <n v="1170000.0"/>
        <n v="1161850.0"/>
        <n v="1160000.0"/>
        <n v="1158200.0"/>
        <n v="1155600.0"/>
        <n v="1150000.0"/>
        <n v="1149999.0"/>
        <n v="1149000.0"/>
        <n v="1147000.0"/>
        <n v="1139000.0"/>
        <n v="1138060.0"/>
        <n v="1131760.0"/>
        <n v="1130000.0"/>
        <n v="1128800.0"/>
        <n v="1125460.0"/>
        <n v="1125000.0"/>
        <n v="1123000.0"/>
        <n v="1121800.0"/>
        <n v="1120000.0"/>
        <n v="1110000.0"/>
        <n v="1105500.0"/>
        <n v="1100000.0"/>
        <n v="1099000.0"/>
        <n v="1090600.0"/>
        <n v="1090000.0"/>
        <n v="1088000.0"/>
        <n v="1085000.0"/>
        <n v="1080000.0"/>
        <n v="1078000.0"/>
        <n v="1075000.0"/>
        <n v="1070000.0"/>
        <n v="1068000.0"/>
        <n v="1065140.0"/>
        <n v="1061100.0"/>
        <n v="1060000.0"/>
        <n v="1053000.0"/>
        <n v="1052000.0"/>
        <n v="1050000.0"/>
        <n v="1049888.0"/>
        <n v="1046100.0"/>
        <n v="1040000.0"/>
        <n v="1038000.0"/>
        <n v="1035880.0"/>
        <n v="1035860.0"/>
        <n v="1035000.0"/>
        <n v="1033000.0"/>
        <n v="1030000.0"/>
        <n v="1020000.0"/>
        <n v="1003000.0"/>
        <n v="1000000.0"/>
        <n v="999999.0"/>
        <n v="999000.0"/>
        <n v="998000.0"/>
        <n v="996300.0"/>
        <n v="995000.0"/>
        <n v="990000.0"/>
        <n v="989000.0"/>
        <n v="988000.0"/>
        <n v="985000.0"/>
        <n v="980000.0"/>
        <n v="978458.0"/>
        <n v="978000.0"/>
        <n v="975000.0"/>
        <n v="974600.0"/>
        <n v="973150.0"/>
        <n v="970000.0"/>
        <n v="968000.0"/>
        <n v="965000.0"/>
        <n v="961158.0"/>
        <n v="960000.0"/>
        <n v="958000.0"/>
        <n v="951000.0"/>
        <n v="950000.0"/>
        <n v="949999.0"/>
        <n v="948888.0"/>
        <n v="945000.0"/>
        <n v="940000.0"/>
        <n v="938000.0"/>
        <n v="933000.0"/>
        <n v="930000.0"/>
        <n v="928000.0"/>
        <n v="925000.0"/>
        <n v="920000.0"/>
        <n v="918000.0"/>
        <n v="916000.0"/>
        <n v="915000.0"/>
        <n v="914160.0"/>
        <n v="910000.0"/>
        <n v="908000.0"/>
        <n v="905000.0"/>
        <n v="900000.0"/>
        <n v="899000.0"/>
        <n v="898380.0"/>
        <n v="898000.0"/>
        <n v="895000.0"/>
        <n v="890000.0"/>
        <n v="888000.0"/>
        <n v="885000.0"/>
        <n v="883000.0"/>
        <n v="881100.0"/>
        <n v="880900.0"/>
        <n v="880000.0"/>
        <n v="875000.0"/>
        <n v="870000.0"/>
        <n v="868000.0"/>
        <n v="865000.0"/>
        <n v="860000.0"/>
        <n v="855800.0"/>
        <n v="855000.0"/>
        <n v="850000.0"/>
        <n v="849000.0"/>
        <n v="848000.0"/>
        <n v="845000.0"/>
        <n v="841700.0"/>
        <n v="840000.0"/>
        <n v="838000.0"/>
        <n v="836100.0"/>
        <n v="835000.0"/>
        <n v="830000.0"/>
        <n v="828000.0"/>
        <n v="825000.0"/>
        <n v="820000.0"/>
        <n v="818000.0"/>
        <n v="815000.0"/>
        <n v="812000.0"/>
        <n v="810000.0"/>
        <n v="808000.0"/>
        <n v="805000.0"/>
        <n v="800760.0"/>
        <n v="800000.0"/>
        <n v="799999.0"/>
        <n v="799000.0"/>
        <n v="798000.0"/>
        <n v="795308.0"/>
        <n v="795000.0"/>
        <n v="790000.0"/>
        <n v="789000.0"/>
        <n v="788000.0"/>
        <n v="785000.0"/>
        <n v="783990.0"/>
        <n v="780000.0"/>
        <n v="770000.0"/>
        <n v="769000.0"/>
        <n v="768888.0"/>
        <n v="768000.0"/>
        <n v="765390.0"/>
        <n v="765000.0"/>
        <n v="760000.0"/>
        <n v="755000.0"/>
        <n v="750000.0"/>
        <n v="749000.0"/>
        <n v="748000.0"/>
        <n v="740000.0"/>
        <n v="738000.0"/>
        <n v="737000.0"/>
        <n v="735000.0"/>
        <n v="730000.0"/>
        <n v="728000.0"/>
        <n v="725000.0"/>
        <n v="720000.0"/>
        <n v="719000.0"/>
        <n v="718000.0"/>
        <n v="715000.0"/>
        <n v="714000.0"/>
        <n v="710550.0"/>
        <n v="710000.0"/>
        <n v="708000.0"/>
        <n v="707000.0"/>
        <n v="705000.0"/>
        <n v="704880.0"/>
        <n v="700000.0"/>
        <n v="699999.0"/>
        <n v="699000.0"/>
        <n v="698000.0"/>
        <n v="695000.0"/>
        <n v="693000.0"/>
        <n v="690788.0"/>
        <n v="690000.0"/>
        <n v="688000.0"/>
        <n v="685000.0"/>
        <n v="680000.0"/>
        <n v="679000.0"/>
        <n v="678000.0"/>
        <n v="676775.0"/>
        <n v="675000.0"/>
        <n v="672300.0"/>
        <n v="670000.0"/>
        <n v="669000.0"/>
        <n v="668000.0"/>
        <n v="665000.0"/>
        <n v="664470.0"/>
        <n v="664020.0"/>
        <n v="664000.0"/>
        <n v="661700.0"/>
        <n v="660000.0"/>
        <n v="659000.0"/>
        <n v="658000.0"/>
        <n v="656000.0"/>
        <n v="655000.0"/>
        <n v="650000.0"/>
        <n v="649999.0"/>
        <n v="648888.0"/>
        <n v="648000.0"/>
        <n v="646701.0"/>
        <n v="645000.0"/>
        <n v="642000.0"/>
        <n v="640000.0"/>
        <n v="639999.0"/>
        <n v="638000.0"/>
        <n v="635000.0"/>
        <n v="633000.0"/>
        <n v="630000.0"/>
        <n v="629999.0"/>
        <n v="628000.0"/>
        <n v="625000.0"/>
        <n v="620000.0"/>
        <n v="619999.0"/>
        <n v="618500.0"/>
        <n v="618000.0"/>
        <n v="615000.0"/>
        <n v="612000.0"/>
        <n v="610000.0"/>
        <n v="609000.0"/>
        <n v="608000.0"/>
        <n v="606000.0"/>
        <n v="601469.0"/>
        <n v="600000.0"/>
        <n v="599000.0"/>
        <n v="598000.0"/>
        <n v="597443.0"/>
        <n v="597000.0"/>
        <n v="595000.0"/>
        <n v="590000.0"/>
        <n v="589000.0"/>
        <n v="588880.0"/>
        <n v="588000.0"/>
        <n v="585000.0"/>
        <n v="580000.0"/>
        <n v="579999.0"/>
        <n v="579000.0"/>
        <n v="578000.0"/>
        <n v="577000.0"/>
        <n v="575000.0"/>
        <n v="573000.0"/>
        <n v="570000.0"/>
        <n v="569200.0"/>
        <n v="568000.0"/>
        <n v="566000.0"/>
        <n v="565000.0"/>
        <n v="561100.0"/>
        <n v="560000.0"/>
        <n v="559000.0"/>
        <n v="558000.0"/>
        <n v="557000.0"/>
        <n v="556000.0"/>
        <n v="555000.0"/>
        <n v="553000.0"/>
        <n v="550000.0"/>
        <n v="549000.0"/>
        <n v="548000.0"/>
        <n v="546000.0"/>
        <n v="545000.0"/>
        <n v="543353.0"/>
        <n v="540000.0"/>
        <n v="538500.0"/>
        <n v="538000.0"/>
        <n v="537000.0"/>
        <n v="536000.0"/>
        <n v="535400.0"/>
        <n v="535000.0"/>
        <n v="530000.0"/>
        <n v="529600.0"/>
        <n v="529000.0"/>
        <n v="528000.0"/>
        <n v="527000.0"/>
        <n v="525000.0"/>
        <n v="520000.0"/>
        <n v="519610.0"/>
        <n v="518000.0"/>
        <n v="515000.0"/>
        <n v="513000.0"/>
        <n v="510300.0"/>
        <n v="510000.0"/>
        <n v="509000.0"/>
        <n v="508000.0"/>
        <n v="505000.0"/>
        <n v="504000.0"/>
        <n v="500000.0"/>
        <n v="499000.0"/>
        <n v="498000.0"/>
        <n v="497000.0"/>
        <n v="496000.0"/>
        <n v="495000.0"/>
        <n v="490000.0"/>
        <n v="488888.0"/>
        <n v="488000.0"/>
        <n v="486000.0"/>
        <n v="485000.0"/>
        <n v="483000.0"/>
        <n v="480000.0"/>
        <n v="479000.0"/>
        <n v="478000.0"/>
        <n v="475000.0"/>
        <n v="470000.0"/>
        <n v="468000.0"/>
        <n v="465000.0"/>
        <n v="460000.0"/>
        <n v="458000.0"/>
        <n v="455000.0"/>
        <n v="450800.0"/>
        <n v="450000.0"/>
        <n v="449000.0"/>
        <n v="448800.0"/>
        <n v="448000.0"/>
        <n v="445000.0"/>
        <n v="440000.0"/>
        <n v="439000.0"/>
        <n v="438000.0"/>
        <n v="437400.0"/>
        <n v="435000.0"/>
        <n v="432000.0"/>
        <n v="431000.0"/>
        <n v="430000.0"/>
        <n v="428000.0"/>
        <n v="425000.0"/>
        <n v="420000.0"/>
        <n v="419000.0"/>
        <n v="418000.0"/>
        <n v="416000.0"/>
        <n v="415000.0"/>
        <n v="414600.0"/>
        <n v="412000.0"/>
        <n v="410000.0"/>
        <n v="408000.0"/>
        <n v="406000.0"/>
        <n v="405000.0"/>
        <n v="403000.0"/>
        <n v="402000.0"/>
        <n v="400000.0"/>
        <n v="399000.0"/>
        <n v="398800.0"/>
        <n v="398000.0"/>
        <n v="397000.0"/>
        <n v="395000.0"/>
        <n v="392000.0"/>
        <n v="391000.0"/>
        <n v="390000.0"/>
        <n v="389000.0"/>
        <n v="388000.0"/>
        <n v="385000.0"/>
        <n v="384384.0"/>
        <n v="384000.0"/>
        <n v="383820.0"/>
        <n v="380000.0"/>
        <n v="379000.0"/>
        <n v="378400.0"/>
        <n v="378000.0"/>
        <n v="376000.0"/>
        <n v="375000.0"/>
        <n v="370000.0"/>
        <n v="369000.0"/>
        <n v="368620.0"/>
        <n v="368000.0"/>
        <n v="365000.0"/>
        <n v="363000.0"/>
        <n v="362000.0"/>
        <n v="360000.0"/>
        <n v="359999.0"/>
        <n v="358000.0"/>
        <n v="350000.0"/>
        <n v="348000.0"/>
        <n v="345000.0"/>
        <n v="340000.0"/>
        <n v="339000.0"/>
        <n v="338000.0"/>
        <n v="335000.0"/>
        <n v="333000.0"/>
        <n v="330000.0"/>
        <n v="329999.0"/>
        <n v="328000.0"/>
        <n v="325000.0"/>
        <n v="320000.0"/>
        <n v="319999.0"/>
        <n v="318000.0"/>
        <n v="315000.0"/>
        <n v="310000.0"/>
        <n v="308000.0"/>
        <n v="300000.0"/>
        <n v="299000.0"/>
        <n v="298888.0"/>
        <n v="298000.0"/>
        <n v="295000.0"/>
        <n v="290000.0"/>
        <n v="289000.0"/>
        <n v="288000.0"/>
        <n v="285000.0"/>
        <n v="280000.0"/>
        <n v="278000.0"/>
        <n v="275000.0"/>
        <n v="270000.0"/>
        <n v="268000.0"/>
        <n v="265000.0"/>
        <n v="263000.0"/>
        <n v="250000.0"/>
        <n v="248000.0"/>
        <n v="240000.0"/>
        <n v="230000.0"/>
        <n v="229000.0"/>
        <n v="220000.0"/>
        <n v="200000.0"/>
        <n v="198000.0"/>
        <n v="192000.0"/>
        <n v="180000.0"/>
        <n v="170000.0"/>
        <n v="158000.0"/>
        <n v="138000.0"/>
        <n v="130000.0"/>
        <n v="105000.0"/>
        <n v="8000.0"/>
        <n v="7500.0"/>
        <n v="3300.0"/>
        <n v="3000.0"/>
        <n v="2800.0"/>
        <n v="2500.0"/>
        <n v="2000.0"/>
        <n v="1800.0"/>
        <n v="1150.0"/>
        <n v="408.0"/>
      </sharedItems>
    </cacheField>
    <cacheField name="Room" numFmtId="0">
      <sharedItems containsSemiMixedTypes="0" containsString="0" containsNumber="1" containsInteger="1">
        <n v="4.0"/>
        <n v="9.0"/>
        <n v="8.0"/>
        <n v="6.0"/>
        <n v="7.0"/>
        <n v="5.0"/>
        <n v="13.0"/>
        <n v="3.0"/>
        <n v="2.0"/>
        <n v="1.0"/>
        <n v="10.0"/>
      </sharedItems>
    </cacheField>
    <cacheField name="Bathroom" numFmtId="0">
      <sharedItems containsSemiMixedTypes="0" containsString="0" containsNumber="1" containsInteger="1">
        <n v="3.0"/>
        <n v="10.0"/>
        <n v="12.0"/>
        <n v="7.0"/>
        <n v="8.0"/>
        <n v="9.0"/>
        <n v="6.0"/>
        <n v="5.0"/>
        <n v="13.0"/>
        <n v="4.0"/>
        <n v="11.0"/>
        <n v="2.0"/>
        <n v="1.0"/>
      </sharedItems>
    </cacheField>
    <cacheField name="Car Park" numFmtId="0">
      <sharedItems containsSemiMixedTypes="0" containsString="0" containsNumber="1" containsInteger="1">
        <n v="1.0"/>
        <n v="2.0"/>
        <n v="4.0"/>
        <n v="5.0"/>
        <n v="3.0"/>
        <n v="8.0"/>
        <n v="6.0"/>
        <n v="9.0"/>
        <n v="10.0"/>
        <n v="7.0"/>
        <n v="15.0"/>
        <n v="28.0"/>
        <n v="13.0"/>
        <n v="12.0"/>
      </sharedItems>
    </cacheField>
    <cacheField name="Property Type" numFmtId="0">
      <sharedItems>
        <s v="Residential Land"/>
        <s v="Bungalow"/>
        <s v="Condominium"/>
        <s v="Serviced Residence"/>
        <s v="Bungalow Land"/>
        <s v="3.5-sty Terrace/Link House"/>
        <s v="Semi-detached House"/>
        <s v="3-sty Terrace/Link House"/>
        <s v="4-sty Terrace/Link House"/>
        <s v="2.5-sty Terrace/Link House"/>
        <s v="1-sty Terrace/Link House"/>
        <s v="4.5-sty Terrace/Link House"/>
        <s v="2-sty Terrace/Link House"/>
        <s v="Townhouse"/>
        <s v="1.5-sty Terrace/Link House"/>
        <s v="Apartment"/>
        <s v="Flat"/>
      </sharedItems>
    </cacheField>
    <cacheField name="Property Character" numFmtId="0">
      <sharedItems>
        <s v="Land area"/>
        <s v="Built-up"/>
      </sharedItems>
    </cacheField>
    <cacheField name="Size" numFmtId="0">
      <sharedItems containsSemiMixedTypes="0" containsString="0" containsNumber="1">
        <n v="246898.08000000002"/>
        <n v="51885.0"/>
        <n v="30000.0"/>
        <n v="32300.0"/>
        <n v="60330.6"/>
        <n v="87120.0"/>
        <n v="108900.0"/>
        <n v="102670.92000000001"/>
        <n v="70543.0"/>
        <n v="17000.0"/>
        <n v="41707.0"/>
        <n v="34928.0"/>
        <n v="15000.0"/>
        <n v="16000.0"/>
        <n v="1830.0"/>
        <n v="16500.0"/>
        <n v="26920.0"/>
        <n v="17800.0"/>
        <n v="11500.0"/>
        <n v="12240.0"/>
        <n v="6913.0"/>
        <n v="12000.0"/>
        <n v="9000.0"/>
        <n v="6689.0"/>
        <n v="7500.0"/>
        <n v="8611.0"/>
        <n v="13041.0"/>
        <n v="8600.0"/>
        <n v="11981.0"/>
        <n v="9124.0"/>
        <n v="7468.0"/>
        <n v="12300.0"/>
        <n v="14380.0"/>
        <n v="8000.0"/>
        <n v="15750.0"/>
        <n v="9300.0"/>
        <n v="21582.0"/>
        <n v="19000.0"/>
        <n v="9700.0"/>
        <n v="9127.0"/>
        <n v="10345.0"/>
        <n v="9838.0"/>
        <n v="10800.0"/>
        <n v="9600.0"/>
        <n v="7000.0"/>
        <n v="9619.0"/>
        <n v="18200.0"/>
        <n v="8622.0"/>
        <n v="8618.0"/>
        <n v="3843.0"/>
        <n v="17300.0"/>
        <n v="1650.0"/>
        <n v="9826.0"/>
        <n v="7988.0"/>
        <n v="28313.0"/>
        <n v="6600.0"/>
        <n v="11700.0"/>
        <n v="4771.0"/>
        <n v="23900.0"/>
        <n v="9400.0"/>
        <n v="3638.0"/>
        <n v="9365.0"/>
        <n v="8365.0"/>
        <n v="7901.0"/>
        <n v="4600.0"/>
        <n v="7825.0"/>
        <n v="9795.0"/>
        <n v="5640.0"/>
        <n v="8700.0"/>
        <n v="81000.0"/>
        <n v="7600.0"/>
        <n v="7525.0"/>
        <n v="10000.0"/>
        <n v="5743.0"/>
        <n v="9907.0"/>
        <n v="7793.0"/>
        <n v="7287.0"/>
        <n v="3063.0"/>
        <n v="14327.0"/>
        <n v="8500.0"/>
        <n v="8100.0"/>
        <n v="13000.0"/>
        <n v="16436.0"/>
        <n v="6800.0"/>
        <n v="16001.0"/>
        <n v="5200.0"/>
        <n v="5137.0"/>
        <n v="4945.0"/>
        <n v="2454.0"/>
        <n v="2885.0"/>
        <n v="6103.0"/>
        <n v="6900.0"/>
        <n v="13217.0"/>
        <n v="13027.0"/>
        <n v="6878.0"/>
        <n v="9709.0"/>
        <n v="10600.0"/>
        <n v="9332.0"/>
        <n v="8200.0"/>
        <n v="20800.0"/>
        <n v="20600.0"/>
        <n v="6670.0"/>
        <n v="7265.0"/>
        <n v="2975.0"/>
        <n v="815.0"/>
        <n v="4853.0"/>
        <n v="7200.0"/>
        <n v="4478.0"/>
        <n v="13832.0"/>
        <n v="7750.0"/>
        <n v="5220.0"/>
        <n v="12191.0"/>
        <n v="4025.0"/>
        <n v="6000.0"/>
        <n v="5221.0"/>
        <n v="6100.0"/>
        <n v="8812.0"/>
        <n v="9500.0"/>
        <n v="8859.0"/>
        <n v="8966.0"/>
        <n v="11000.0"/>
        <n v="4227.0"/>
        <n v="7318.0"/>
        <n v="7300.0"/>
        <n v="5834.0"/>
        <n v="4200.0"/>
        <n v="8438.0"/>
        <n v="11302.0"/>
        <n v="6846.0"/>
        <n v="6867.0"/>
        <n v="7680.0"/>
        <n v="17478.0"/>
        <n v="9884.0"/>
        <n v="5930.0"/>
        <n v="7416.0"/>
        <n v="8950.0"/>
        <n v="10157.0"/>
        <n v="9800.0"/>
        <n v="6200.0"/>
        <n v="7847.0"/>
        <n v="6552.0"/>
        <n v="7880.0"/>
        <n v="2805.0"/>
        <n v="6300.0"/>
        <n v="2013.0"/>
        <n v="2195.0"/>
        <n v="6825.0"/>
        <n v="6390.0"/>
        <n v="9200.0"/>
        <n v="5553.0"/>
        <n v="4919.0"/>
        <n v="10689.0"/>
        <n v="4058.0"/>
        <n v="10583.0"/>
        <n v="4327.0"/>
        <n v="9050.0"/>
        <n v="4237.0"/>
        <n v="14068.0"/>
        <n v="14000.0"/>
        <n v="2271.0"/>
        <n v="6938.0"/>
        <n v="4277.0"/>
        <n v="7350.0"/>
        <n v="7378.0"/>
        <n v="7329.0"/>
        <n v="6575.0"/>
        <n v="4157.0"/>
        <n v="3300.0"/>
        <n v="3200.0"/>
        <n v="3289.0"/>
        <n v="9548.0"/>
        <n v="4000.0"/>
        <n v="12722.0"/>
        <n v="6207.0"/>
        <n v="2615.0"/>
        <n v="6650.0"/>
        <n v="6566.63"/>
        <n v="4500.0"/>
        <n v="3950.0"/>
        <n v="7950.0"/>
        <n v="8923.0"/>
        <n v="8848.0"/>
        <n v="6500.0"/>
        <n v="5442.0"/>
        <n v="6088.0"/>
        <n v="6568.0"/>
        <n v="5994.0"/>
        <n v="8400.0"/>
        <n v="5402.0"/>
        <n v="3282.0"/>
        <n v="4650.0"/>
        <n v="5446.0"/>
        <n v="7100.0"/>
        <n v="4721.0"/>
        <n v="4306.0"/>
        <n v="5429.0"/>
        <n v="5440.0"/>
        <n v="5931.0"/>
        <n v="11800.0"/>
        <n v="4427.0"/>
        <n v="5315.0"/>
        <n v="6860.0"/>
        <n v="8300.0"/>
        <n v="1743.0"/>
        <n v="1738.0"/>
        <n v="12250.0"/>
        <n v="7678.0"/>
        <n v="6700.0"/>
        <n v="8150.0"/>
        <n v="3897.0"/>
        <n v="8142.0"/>
        <n v="1786.0"/>
        <n v="2982.0"/>
        <n v="7922.0"/>
        <n v="3143.0"/>
        <n v="7800.0"/>
        <n v="2142.0"/>
        <n v="7700.0"/>
        <n v="4800.0"/>
        <n v="6780.0"/>
        <n v="5270.0"/>
        <n v="4690.0"/>
        <n v="3550.0"/>
        <n v="4130.0"/>
        <n v="8113.0"/>
        <n v="2040.0"/>
        <n v="3700.0"/>
        <n v="11676.0"/>
        <n v="3000.0"/>
        <n v="5400.0"/>
        <n v="6609.0"/>
        <n v="8231.0"/>
        <n v="12723.0"/>
        <n v="4300.0"/>
        <n v="4400.0"/>
        <n v="3285.0"/>
        <n v="8350.0"/>
        <n v="5145.0"/>
        <n v="2405.0"/>
        <n v="9375.0"/>
        <n v="3500.0"/>
        <n v="1399.0"/>
        <n v="3283.0"/>
        <n v="7588.0"/>
        <n v="5920.0"/>
        <n v="4723.0"/>
        <n v="3800.0"/>
        <n v="13300.0"/>
        <n v="1680.0"/>
        <n v="5421.0"/>
        <n v="2170.0"/>
        <n v="6360.0"/>
        <n v="1389.0"/>
        <n v="9321.55"/>
        <n v="4471.0"/>
        <n v="4842.0"/>
        <n v="2970.0"/>
        <n v="3600.0"/>
        <n v="2530.0"/>
        <n v="7266.0"/>
        <n v="5472.0"/>
        <n v="4700.0"/>
        <n v="5427.0"/>
        <n v="4422.0"/>
        <n v="2949.0"/>
        <n v="4356.0"/>
        <n v="2250.0"/>
        <n v="1604.0"/>
        <n v="5177.0"/>
        <n v="5700.0"/>
        <n v="5800.0"/>
        <n v="5000.0"/>
        <n v="3575.0"/>
        <n v="4040.0"/>
        <n v="1560.0"/>
        <n v="3100.0"/>
        <n v="2700.0"/>
        <n v="12141.0"/>
        <n v="3239.0"/>
        <n v="5274.0"/>
        <n v="3709.0"/>
        <n v="1615.0"/>
        <n v="3832.0"/>
        <n v="1668.0"/>
        <n v="5300.0"/>
        <n v="3467.0"/>
        <n v="5242.0"/>
        <n v="2400.0"/>
        <n v="5090.0"/>
        <n v="3713.0"/>
        <n v="6329.0"/>
        <n v="3658.0"/>
        <n v="5660.0"/>
        <n v="6144.0"/>
        <n v="2066.0"/>
        <n v="2059.0"/>
        <n v="6534.0"/>
        <n v="3514.0"/>
        <n v="5337.0"/>
        <n v="3704.0"/>
        <n v="2200.0"/>
        <n v="4675.0"/>
        <n v="3563.0"/>
        <n v="3789.0"/>
        <n v="3979.0"/>
        <n v="3941.0"/>
        <n v="1636.0"/>
        <n v="3750.0"/>
        <n v="2800.0"/>
        <n v="5230.0"/>
        <n v="2645.0"/>
        <n v="1572.0"/>
        <n v="50000.0"/>
        <n v="4506.0"/>
        <n v="1760.0"/>
        <n v="3983.0"/>
        <n v="2409.0"/>
        <n v="1098.0"/>
        <n v="4067.0"/>
        <n v="2392.0"/>
        <n v="4056.0"/>
        <n v="4090.0"/>
        <n v="4667.0"/>
        <n v="3358.0"/>
        <n v="5554.0"/>
        <n v="3907.0"/>
        <n v="3628.0"/>
        <n v="4355.0"/>
        <n v="9149.0"/>
        <n v="5540.0"/>
        <n v="3412.0"/>
        <n v="4074.0"/>
        <n v="3369.0"/>
        <n v="3040.0"/>
        <n v="3707.0"/>
        <n v="4900.0"/>
        <n v="5354.0"/>
        <n v="6931.0"/>
        <n v="9978.0"/>
        <n v="4480.0"/>
        <n v="1367.0"/>
        <n v="4905.0"/>
        <n v="1870.0"/>
        <n v="5850.0"/>
        <n v="9670.0"/>
        <n v="2702.0"/>
        <n v="4635.0"/>
        <n v="2000.0"/>
        <n v="1920.0"/>
        <n v="3400.0"/>
        <n v="3664.0"/>
        <n v="5500.0"/>
        <n v="3720.0"/>
        <n v="3891.0"/>
        <n v="5738.0"/>
        <n v="4556.0"/>
        <n v="1300.0"/>
        <n v="3690.0"/>
        <n v="4825.0"/>
        <n v="2954.0"/>
        <n v="3513.0"/>
        <n v="1648.0"/>
        <n v="5448.0"/>
        <n v="3250.0"/>
        <n v="3070.0"/>
        <n v="2906.0"/>
        <n v="3632.0"/>
        <n v="3874.0"/>
        <n v="7980.0"/>
        <n v="1980.0"/>
        <n v="2500.0"/>
        <n v="4941.0"/>
        <n v="3541.0"/>
        <n v="3825.0"/>
        <n v="2850.0"/>
        <n v="2160.0"/>
        <n v="3668.0"/>
        <n v="3450.0"/>
        <n v="3082.0"/>
        <n v="4050.0"/>
        <n v="3732.0"/>
        <n v="4123.0"/>
        <n v="3671.0"/>
        <n v="4860.0"/>
        <n v="3317.0"/>
        <n v="3303.0"/>
        <n v="1421.0"/>
        <n v="3729.0"/>
        <n v="1006.0"/>
        <n v="4065.0"/>
        <n v="2789.0"/>
        <n v="2550.0"/>
        <n v="3536.0"/>
        <n v="4450.0"/>
        <n v="5583.0"/>
        <n v="4660.0"/>
        <n v="2739.0"/>
        <n v="1688.0"/>
        <n v="4047.0"/>
        <n v="1114.0"/>
        <n v="1087.0"/>
        <n v="3478.0"/>
        <n v="3670.0"/>
        <n v="5317.0"/>
        <n v="1991.0"/>
        <n v="3383.0"/>
        <n v="3650.0"/>
        <n v="1782.0"/>
        <n v="3466.0"/>
        <n v="1507.0"/>
        <n v="3316.0"/>
        <n v="3660.0"/>
        <n v="3900.0"/>
        <n v="1423.0"/>
        <n v="3401.0"/>
        <n v="2426.0"/>
        <n v="3735.0"/>
        <n v="2996.0"/>
        <n v="3460.0"/>
        <n v="4089.0"/>
        <n v="3444.0"/>
        <n v="4293.0"/>
        <n v="3218.0"/>
        <n v="4214.0"/>
        <n v="1819.0"/>
        <n v="2600.0"/>
        <n v="3857.0"/>
        <n v="3137.0"/>
        <n v="4983.0"/>
        <n v="1850.0"/>
        <n v="3315.0"/>
        <n v="1103.0"/>
        <n v="1509.0"/>
        <n v="7057.0"/>
        <n v="2674.0"/>
        <n v="3079.0"/>
        <n v="5694.0"/>
        <n v="3502.0"/>
        <n v="2045.0"/>
        <n v="2766.0"/>
        <n v="2809.0"/>
        <n v="3254.0"/>
        <n v="8878.0"/>
        <n v="4055.0"/>
        <n v="2416.0"/>
        <n v="1163.0"/>
        <n v="4244.0"/>
        <n v="3211.0"/>
        <n v="1320.0"/>
        <n v="10400.0"/>
        <n v="3169.0"/>
        <n v="3067.0"/>
        <n v="2707.0"/>
        <n v="3626.0"/>
        <n v="1302.0"/>
        <n v="5628.0"/>
        <n v="3041.0"/>
        <n v="2998.0"/>
        <n v="3006.0"/>
        <n v="3714.0"/>
        <n v="3482.0"/>
        <n v="3109.0"/>
        <n v="2767.0"/>
        <n v="1307.0"/>
        <n v="1234.0"/>
        <n v="3311.0"/>
        <n v="2343.0"/>
        <n v="3534.0"/>
        <n v="4284.0"/>
        <n v="1023.0"/>
        <n v="2347.0"/>
        <n v="1958.0"/>
        <n v="2720.0"/>
        <n v="3043.0"/>
        <n v="2743.0"/>
        <n v="2227.0"/>
        <n v="2586.0"/>
        <n v="3095.0"/>
        <n v="1195.0"/>
        <n v="1184.0"/>
        <n v="3220.0"/>
        <n v="4323.0"/>
        <n v="1463.0"/>
        <n v="2755.0"/>
        <n v="2874.0"/>
        <n v="2690.0"/>
        <n v="3349.0"/>
        <n v="3003.0"/>
        <n v="4069.0"/>
        <n v="2593.0"/>
        <n v="2080.0"/>
        <n v="2269.0"/>
        <n v="2414.0"/>
        <n v="2077.0"/>
        <n v="3068.0"/>
        <n v="2249.0"/>
        <n v="2029.0"/>
        <n v="1851.0"/>
        <n v="3197.0"/>
        <n v="3260.0"/>
        <n v="1051.0"/>
        <n v="2245.0"/>
        <n v="3797.0"/>
        <n v="12002.0"/>
        <n v="10796.0"/>
        <n v="4640.0"/>
        <n v="2973.0"/>
        <n v="3928.0"/>
        <n v="3840.0"/>
        <n v="3120.0"/>
        <n v="1364.0"/>
        <n v="3833.0"/>
        <n v="3228.0"/>
        <n v="4520.0"/>
        <n v="4817.0"/>
        <n v="4002.0"/>
        <n v="1842.0"/>
        <n v="2111.0"/>
        <n v="2470.0"/>
        <n v="3719.0"/>
        <n v="2573.0"/>
        <n v="7720.0"/>
        <n v="3788.0"/>
        <n v="4590.0"/>
        <n v="2248.0"/>
        <n v="2680.0"/>
        <n v="9120.0"/>
        <n v="2780.0"/>
        <n v="2265.0"/>
        <n v="1076.0"/>
        <n v="3230.0"/>
        <n v="1787.0"/>
        <n v="2900.0"/>
        <n v="3705.0"/>
        <n v="4333.0"/>
        <n v="5147.0"/>
        <n v="1804.0"/>
        <n v="2916.0"/>
        <n v="2473.0"/>
        <n v="2230.0"/>
        <n v="2535.0"/>
        <n v="3590.0"/>
        <n v="4112.0"/>
        <n v="4610.0"/>
        <n v="2640.0"/>
        <n v="1873.0"/>
        <n v="2732.0"/>
        <n v="2125.0"/>
        <n v="915.0"/>
        <n v="2300.0"/>
        <n v="3055.0"/>
        <n v="3360.0"/>
        <n v="4455.0"/>
        <n v="1626.0"/>
        <n v="2474.0"/>
        <n v="2357.0"/>
        <n v="3542.0"/>
        <n v="1409.0"/>
        <n v="2132.0"/>
        <n v="2516.0"/>
        <n v="1800.0"/>
        <n v="3347.0"/>
        <n v="2190.0"/>
        <n v="2291.0"/>
        <n v="1046.0"/>
        <n v="1826.0"/>
        <n v="1614.0"/>
        <n v="2208.0"/>
        <n v="3410.0"/>
        <n v="3885.0"/>
        <n v="1894.0"/>
        <n v="2447.0"/>
        <n v="4580.0"/>
        <n v="3264.0"/>
        <n v="1600.0"/>
        <n v="7167.0"/>
        <n v="5900.0"/>
        <n v="3520.0"/>
        <n v="1559.0"/>
        <n v="2440.0"/>
        <n v="3574.0"/>
        <n v="1442.0"/>
        <n v="1496.0"/>
        <n v="2974.0"/>
        <n v="1502.0"/>
        <n v="2243.0"/>
        <n v="1888.0"/>
        <n v="3287.0"/>
        <n v="4142.0"/>
        <n v="2939.0"/>
        <n v="1270.0"/>
        <n v="2034.0"/>
        <n v="1240.0"/>
        <n v="3060.0"/>
        <n v="3203.0"/>
        <n v="2278.0"/>
        <n v="1453.0"/>
        <n v="5403.0"/>
        <n v="2241.0"/>
        <n v="2694.0"/>
        <n v="1669.0"/>
        <n v="1079.0"/>
        <n v="1808.0"/>
        <n v="2706.0"/>
        <n v="3033.0"/>
        <n v="2247.0"/>
        <n v="956.0"/>
        <n v="5632.0"/>
        <n v="2441.0"/>
        <n v="2153.0"/>
        <n v="1875.0"/>
        <n v="1540.0"/>
        <n v="1968.0"/>
        <n v="5135.0"/>
        <n v="1485.0"/>
        <n v="3133.0"/>
        <n v="2659.0"/>
        <n v="1625.0"/>
        <n v="825.0"/>
        <n v="960.0"/>
        <n v="3240.0"/>
        <n v="2315.0"/>
        <n v="2240.0"/>
        <n v="2648.0"/>
        <n v="1955.0"/>
        <n v="1948.0"/>
        <n v="797.0"/>
        <n v="2280.0"/>
        <n v="2356.0"/>
        <n v="3004.0"/>
        <n v="2541.0"/>
        <n v="894.0"/>
        <n v="1271.0"/>
        <n v="3370.0"/>
        <n v="912.0"/>
        <n v="2496.0"/>
        <n v="1350.0"/>
        <n v="2100.0"/>
        <n v="2411.0"/>
        <n v="2563.0"/>
        <n v="1200.0"/>
        <n v="1299.0"/>
        <n v="1590.0"/>
        <n v="4570.0"/>
        <n v="2055.0"/>
        <n v="3960.0"/>
        <n v="3141.0"/>
        <n v="3525.0"/>
        <n v="3432.0"/>
        <n v="1232.0"/>
        <n v="3152.0"/>
        <n v="2390.0"/>
        <n v="5837.0"/>
        <n v="1885.0"/>
        <n v="1832.0"/>
        <n v="2625.0"/>
        <n v="2239.0"/>
        <n v="1693.0"/>
        <n v="4100.0"/>
        <n v="2928.0"/>
        <n v="2880.0"/>
        <n v="2553.0"/>
        <n v="1840.0"/>
        <n v="3147.0"/>
        <n v="1190.0"/>
        <n v="1500.0"/>
        <n v="2110.0"/>
        <n v="2552.0"/>
        <n v="3821.0"/>
        <n v="1900.0"/>
        <n v="1820.0"/>
        <n v="2070.0"/>
        <n v="2691.0"/>
        <n v="4068.0"/>
        <n v="1595.0"/>
        <n v="10350.0"/>
        <n v="2232.0"/>
        <n v="1690.0"/>
        <n v="2073.0"/>
        <n v="1930.0"/>
        <n v="5823.0"/>
        <n v="2174.0"/>
        <n v="1573.0"/>
        <n v="2020.0"/>
        <n v="2038.0"/>
        <n v="2726.0"/>
        <n v="1679.0"/>
        <n v="2207.0"/>
        <n v="925.0"/>
        <n v="1426.0"/>
        <n v="2495.0"/>
        <n v="1400.0"/>
        <n v="1228.0"/>
        <n v="2163.0"/>
        <n v="1159.0"/>
        <n v="1647.0"/>
        <n v="1244.0"/>
        <n v="2090.0"/>
        <n v="1701.0"/>
        <n v="2556.0"/>
        <n v="2277.0"/>
        <n v="3475.0"/>
        <n v="3844.0"/>
        <n v="720.0"/>
        <n v="2560.0"/>
        <n v="976.0"/>
        <n v="728.0"/>
        <n v="1523.0"/>
        <n v="1905.0"/>
        <n v="2025.0"/>
        <n v="1492.0"/>
        <n v="2293.0"/>
        <n v="1152.0"/>
        <n v="2676.0"/>
        <n v="2412.0"/>
        <n v="1031.0"/>
        <n v="1464.0"/>
        <n v="1445.0"/>
        <n v="1700.0"/>
        <n v="4884.0"/>
        <n v="1878.0"/>
        <n v="4080.0"/>
        <n v="700.0"/>
        <n v="2065.0"/>
        <n v="2638.0"/>
        <n v="1427.0"/>
        <n v="1078.0"/>
        <n v="2292.0"/>
        <n v="1259.0"/>
        <n v="1227.0"/>
        <n v="2719.0"/>
        <n v="2735.0"/>
        <n v="3570.0"/>
        <n v="1207.0"/>
        <n v="2021.0"/>
        <n v="2718.0"/>
        <n v="1100.0"/>
        <n v="1970.0"/>
        <n v="6120.0"/>
        <n v="1725.0"/>
        <n v="2572.0"/>
        <n v="1498.0"/>
        <n v="2068.0"/>
        <n v="1194.0"/>
        <n v="2487.0"/>
        <n v="2336.0"/>
        <n v="1906.0"/>
        <n v="1876.0"/>
        <n v="2159.0"/>
        <n v="1822.0"/>
        <n v="2497.0"/>
        <n v="1605.0"/>
        <n v="1716.0"/>
        <n v="2002.0"/>
        <n v="6400.0"/>
        <n v="2668.0"/>
        <n v="1130.0"/>
        <n v="2201.0"/>
        <n v="1206.0"/>
        <n v="923.0"/>
        <n v="1281.0"/>
        <n v="3020.0"/>
        <n v="904.0"/>
        <n v="1444.0"/>
        <n v="910.0"/>
        <n v="711.0"/>
        <n v="1852.0"/>
        <n v="1346.0"/>
        <n v="1357.0"/>
        <n v="1798.0"/>
        <n v="1603.0"/>
        <n v="1539.0"/>
        <n v="2257.0"/>
        <n v="1584.0"/>
        <n v="2098.0"/>
        <n v="1871.0"/>
        <n v="4740.0"/>
        <n v="2740.0"/>
        <n v="2092.0"/>
        <n v="3139.0"/>
        <n v="1766.0"/>
        <n v="1869.0"/>
        <n v="2272.0"/>
        <n v="2685.0"/>
        <n v="2095.0"/>
        <n v="1777.0"/>
        <n v="871.0"/>
        <n v="907.0"/>
        <n v="1020.0"/>
        <n v="1022.0"/>
        <n v="1544.0"/>
        <n v="635.0"/>
        <n v="5600.0"/>
        <n v="2109.0"/>
        <n v="2988.0"/>
        <n v="1678.0"/>
        <n v="1236.0"/>
        <n v="1511.0"/>
        <n v="1660.0"/>
        <n v="1432.0"/>
        <n v="991.0"/>
        <n v="1370.0"/>
        <n v="1917.0"/>
        <n v="1691.0"/>
        <n v="1458.0"/>
        <n v="2498.0"/>
        <n v="1890.0"/>
        <n v="1551.0"/>
        <n v="1514.0"/>
        <n v="1119.0"/>
        <n v="1090.0"/>
        <n v="1050.0"/>
        <n v="867.0"/>
        <n v="2262.0"/>
        <n v="2513.0"/>
        <n v="1512.0"/>
        <n v="1356.0"/>
        <n v="946.0"/>
        <n v="1704.0"/>
        <n v="1292.0"/>
        <n v="2378.0"/>
        <n v="578.0"/>
        <n v="2646.0"/>
        <n v="1377.0"/>
        <n v="1712.0"/>
        <n v="1045.0"/>
        <n v="1499.0"/>
        <n v="1582.0"/>
        <n v="1131.0"/>
        <n v="1468.0"/>
        <n v="1593.0"/>
        <n v="1975.0"/>
        <n v="930.0"/>
        <n v="1210.0"/>
        <n v="1410.0"/>
        <n v="1722.0"/>
        <n v="989.0"/>
        <n v="2150.0"/>
        <n v="807.0"/>
        <n v="652.0"/>
        <n v="793.0"/>
        <n v="1938.0"/>
        <n v="1550.0"/>
        <n v="1368.0"/>
        <n v="1290.0"/>
        <n v="2335.0"/>
        <n v="1707.0"/>
        <n v="969.0"/>
        <n v="1390.0"/>
        <n v="2028.0"/>
        <n v="2501.0"/>
        <n v="3480.0"/>
        <n v="1166.0"/>
        <n v="900.0"/>
        <n v="2128.0"/>
        <n v="1519.0"/>
        <n v="2049.0"/>
        <n v="2583.0"/>
        <n v="840.0"/>
        <n v="15123.279499999999"/>
        <n v="18373.9773"/>
        <n v="1750.0"/>
        <n v="3216.0"/>
        <n v="1653.0"/>
        <n v="1839.0"/>
        <n v="2085.0"/>
        <n v="753.0"/>
        <n v="2081.0"/>
        <n v="1303.0"/>
        <n v="1323.0"/>
        <n v="1324.0"/>
        <n v="1448.0"/>
        <n v="1538.0"/>
        <n v="1454.0"/>
        <n v="800.0"/>
        <n v="917.0"/>
        <n v="1238.0"/>
        <n v="1435.0"/>
        <n v="2121.0"/>
        <n v="1580.0"/>
        <n v="1148.0"/>
        <n v="1895.0"/>
        <n v="2069.0"/>
        <n v="1222.0"/>
        <n v="1985.0"/>
        <n v="1619.0"/>
        <n v="1872.0"/>
        <n v="3150.0"/>
        <n v="1555.0"/>
        <n v="100000.0"/>
        <n v="926.0"/>
        <n v="1561.0"/>
        <n v="1378.0"/>
        <n v="1775.0"/>
        <n v="980.0"/>
        <n v="1335.0"/>
        <n v="736.0"/>
        <n v="880.0"/>
        <n v="850.0"/>
        <n v="3458.0"/>
        <n v="1967.0"/>
        <n v="1856.0"/>
        <n v="2084.0"/>
        <n v="1997.0"/>
        <n v="1720.0"/>
        <n v="3397.0"/>
        <n v="1250.0"/>
        <n v="2037.0"/>
        <n v="1756.0"/>
        <n v="2820.0"/>
        <n v="2266.0"/>
        <n v="1703.0"/>
        <n v="1643.0"/>
        <n v="936.0"/>
        <n v="1535.0"/>
        <n v="685.0"/>
        <n v="577.0"/>
        <n v="2660.0"/>
        <n v="1395.0"/>
        <n v="1508.0"/>
        <n v="1036.0"/>
        <n v="1070.0"/>
        <n v="1569.0"/>
        <n v="931.0"/>
        <n v="1067.0"/>
        <n v="2161.0"/>
        <n v="2592.0"/>
        <n v="1757.0"/>
        <n v="2870.0"/>
        <n v="811.0"/>
        <n v="2035.0"/>
        <n v="636.0"/>
        <n v="764.0"/>
        <n v="1942.0"/>
        <n v="1806.0"/>
        <n v="2380.0"/>
        <n v="1065.0"/>
        <n v="2258.0"/>
        <n v="1043.0"/>
        <n v="813.0"/>
        <n v="717.0"/>
        <n v="1675.0"/>
        <n v="1223.0"/>
        <n v="1799.0"/>
        <n v="1788.0"/>
        <n v="1141.0"/>
        <n v="1974.0"/>
        <n v="1772.0"/>
        <n v="1205.0"/>
        <n v="1034.0"/>
        <n v="744.0"/>
        <n v="1000.0"/>
        <n v="1480.0"/>
        <n v="1929.0"/>
        <n v="2036.0"/>
        <n v="689.0"/>
        <n v="997.0"/>
        <n v="1583.0"/>
        <n v="625.0"/>
        <n v="2482.0"/>
        <n v="751.0"/>
        <n v="990.0"/>
        <n v="1950.0"/>
        <n v="858.0"/>
        <n v="2018.0"/>
        <n v="1125.0"/>
        <n v="1025.0"/>
        <n v="1145.0"/>
        <n v="1431.0"/>
        <n v="1102.0"/>
        <n v="1313.0"/>
        <n v="1759.0"/>
        <n v="932.0"/>
        <n v="883.0"/>
        <n v="953.0"/>
        <n v="1931.0"/>
        <n v="1608.0"/>
        <n v="6888.0"/>
        <n v="833.0"/>
        <n v="4004.0"/>
        <n v="896.0"/>
        <n v="1411.0"/>
        <n v="1567.0"/>
        <n v="603.0"/>
        <n v="1521.0"/>
        <n v="1235.0"/>
        <n v="1831.0"/>
        <n v="1339.0"/>
        <n v="1710.0"/>
        <n v="1979.0"/>
        <n v="891.0"/>
        <n v="786.0"/>
        <n v="805.0"/>
        <n v="624.0"/>
        <n v="1108.0"/>
        <n v="2940.0"/>
        <n v="1528.0"/>
        <n v="1488.0"/>
        <n v="959.0"/>
        <n v="1529.0"/>
        <n v="1853.0"/>
        <n v="1033.0"/>
        <n v="1013.0"/>
        <n v="657.0"/>
        <n v="777.0"/>
        <n v="1012.0"/>
        <n v="849.0"/>
        <n v="17760.434999999998"/>
        <n v="826.0"/>
        <n v="999.0"/>
        <n v="1122.0"/>
        <n v="1080.0"/>
        <n v="1450.0"/>
        <n v="716.0"/>
        <n v="1252.0"/>
        <n v="1513.0"/>
        <n v="1049.0"/>
        <n v="2512.0"/>
        <n v="4186.0"/>
        <n v="1218.0"/>
        <n v="4035.0"/>
        <n v="1672.0"/>
        <n v="1116.0"/>
        <n v="1333.0"/>
        <n v="4999.0"/>
        <n v="1260.0"/>
        <n v="1828.0"/>
        <n v="562.0"/>
        <n v="1328.0"/>
        <n v="3756.0"/>
        <n v="1909.0"/>
        <n v="1554.0"/>
        <n v="605.0"/>
        <n v="1923.0"/>
        <n v="1637.0"/>
        <n v="1518.0"/>
        <n v="903.0"/>
        <n v="1429.0"/>
        <n v="1719.0"/>
        <n v="650.0"/>
        <n v="1470.0"/>
        <n v="1635.0"/>
        <n v="1415.0"/>
        <n v="1611.0"/>
        <n v="1451.0"/>
        <n v="1077.0"/>
        <n v="838.0"/>
        <n v="1170.0"/>
        <n v="1186.0"/>
        <n v="873.0"/>
        <n v="1381.0"/>
        <n v="1063.0"/>
        <n v="1208.0"/>
        <n v="1620.0"/>
        <n v="1180.0"/>
        <n v="1055.0"/>
        <n v="1133.0"/>
        <n v="861.0"/>
        <n v="1475.0"/>
        <n v="1182.0"/>
        <n v="1134.0"/>
        <n v="1578.0"/>
        <n v="1407.0"/>
        <n v="1330.0"/>
        <n v="1093.0"/>
        <n v="876.0"/>
        <n v="1373.0"/>
        <n v="710.0"/>
        <n v="1306.0"/>
        <n v="1056.0"/>
        <n v="1066.0"/>
        <n v="829.0"/>
        <n v="1516.0"/>
        <n v="893.0"/>
        <n v="683.0"/>
        <n v="1047.0"/>
        <n v="1347.0"/>
        <n v="933.0"/>
        <n v="1028.0"/>
        <n v="473.0"/>
        <n v="1268.0"/>
        <n v="1380.0"/>
        <n v="1278.0"/>
        <n v="1594.0"/>
        <n v="761.0"/>
        <n v="1173.0"/>
        <n v="608.0"/>
        <n v="1280.0"/>
        <n v="1273.0"/>
        <n v="1319.0"/>
        <n v="1733.0"/>
        <n v="1149.0"/>
        <n v="1408.0"/>
        <n v="937.0"/>
        <n v="672.0"/>
        <n v="1428.0"/>
        <n v="1663.0"/>
        <n v="1121.0"/>
        <n v="1338.0"/>
        <n v="1477.0"/>
        <n v="823.0"/>
        <n v="1072.0"/>
        <n v="1433.0"/>
        <n v="1010.0"/>
        <n v="1315.0"/>
        <n v="493.0"/>
        <n v="1314.0"/>
        <n v="1110.0"/>
        <n v="916.0"/>
        <n v="1115.0"/>
        <n v="1262.0"/>
        <n v="1241.0"/>
        <n v="1237.0"/>
        <n v="1230.0"/>
        <n v="795.0"/>
        <n v="783.0"/>
        <n v="1088.0"/>
        <n v="1085.0"/>
        <n v="538.0"/>
        <n v="790.0"/>
        <n v="1430.0"/>
        <n v="610.0"/>
        <n v="1570.0"/>
        <n v="875.0"/>
        <n v="602.0"/>
        <n v="1440.0"/>
        <n v="1345.0"/>
        <n v="2387.0"/>
        <n v="853.0"/>
        <n v="1599.0"/>
        <n v="750.0"/>
        <n v="1168.0"/>
        <n v="699.0"/>
        <n v="1892.0"/>
        <n v="886.0"/>
        <n v="1212.0"/>
        <n v="5320.0"/>
        <n v="497.0"/>
        <n v="1071.0"/>
        <n v="1253.0"/>
        <n v="1060.0"/>
        <n v="1209.0"/>
        <n v="1391.0"/>
        <n v="527.0"/>
        <n v="732.0"/>
        <n v="1316.0"/>
        <n v="694.0"/>
        <n v="546.0"/>
        <n v="1109.0"/>
        <n v="1382.0"/>
        <n v="1317.0"/>
        <n v="2056.0"/>
        <n v="1358.0"/>
        <n v="1248.0"/>
        <n v="1096.0"/>
        <n v="920.0"/>
        <n v="1092.0"/>
        <n v="1392.0"/>
        <n v="1457.0"/>
        <n v="966.0"/>
        <n v="1019.0"/>
        <n v="1147.0"/>
        <n v="1094.0"/>
        <n v="2730.0"/>
        <n v="780.0"/>
        <n v="1295.0"/>
        <n v="1705.0"/>
        <n v="704.0"/>
        <n v="869.0"/>
        <n v="1577.0"/>
        <n v="708.0"/>
        <n v="1044.0"/>
        <n v="1073.0"/>
        <n v="950.0"/>
        <n v="971.0"/>
        <n v="1288.0"/>
        <n v="782.0"/>
        <n v="1685.0"/>
        <n v="676.0"/>
        <n v="633.0"/>
        <n v="1355.0"/>
        <n v="940.0"/>
        <n v="817.0"/>
        <n v="1598.0"/>
        <n v="913.0"/>
        <n v="1657.0"/>
        <n v="979.0"/>
        <n v="1396.0"/>
        <n v="1011.0"/>
        <n v="924.0"/>
        <n v="1312.0"/>
        <n v="1126.0"/>
        <n v="1298.0"/>
        <n v="1008.0"/>
        <n v="1449.0"/>
        <n v="955.0"/>
        <n v="1276.0"/>
        <n v="1054.0"/>
        <n v="819.0"/>
        <n v="868.0"/>
        <n v="803.0"/>
        <n v="1150.0"/>
        <n v="935.0"/>
        <n v="2464.0"/>
        <n v="743.0"/>
        <n v="725.0"/>
        <n v="667.0"/>
        <n v="1265.0"/>
        <n v="1015.0"/>
        <n v="1272.0"/>
        <n v="1246.0"/>
        <n v="1164.0"/>
        <n v="1233.0"/>
        <n v="674.0"/>
        <n v="1038.0"/>
        <n v="1202.0"/>
        <n v="1530.0"/>
        <n v="696.0"/>
        <n v="992.0"/>
        <n v="1404.0"/>
        <n v="450.0"/>
        <n v="1263.0"/>
        <n v="1140.0"/>
        <n v="948.0"/>
        <n v="745.0"/>
        <n v="726.0"/>
        <n v="1790.0"/>
        <n v="462.0"/>
        <n v="1363.0"/>
        <n v="721.0"/>
        <n v="1304.0"/>
        <n v="747.0"/>
        <n v="978.0"/>
        <n v="468.0"/>
        <n v="1021.0"/>
        <n v="1581.0"/>
        <n v="791.0"/>
        <n v="663.0"/>
        <n v="856.0"/>
        <n v="738.0"/>
        <n v="781.0"/>
        <n v="1293.0"/>
        <n v="705.0"/>
        <n v="130680.0"/>
        <n v="1196.0"/>
        <n v="496.0"/>
        <n v="814.0"/>
        <n v="909.0"/>
        <n v="1001.0"/>
        <n v="2236.0"/>
        <n v="1030.0"/>
        <n v="1403.0"/>
        <n v="1706.0"/>
        <n v="852.0"/>
        <n v="1331.0"/>
        <n v="1005.0"/>
        <n v="1616.0"/>
        <n v="821.0"/>
        <n v="1261.0"/>
        <n v="1362.0"/>
        <n v="1684.0"/>
        <n v="638.0"/>
        <n v="857.0"/>
        <n v="1711.0"/>
        <n v="1416.0"/>
        <n v="986.0"/>
        <n v="1285.0"/>
        <n v="1461.0"/>
        <n v="860.0"/>
        <n v="872.0"/>
        <n v="968.0"/>
        <n v="535.0"/>
        <n v="130.0"/>
        <n v="1162.0"/>
        <n v="595.0"/>
        <n v="1143.0"/>
        <n v="1127.0"/>
        <n v="550.0"/>
        <n v="996.0"/>
        <n v="888.0"/>
        <n v="680.0"/>
        <n v="1257.0"/>
        <n v="1385.0"/>
        <n v="1879.0"/>
        <n v="770.0"/>
        <n v="1120.0"/>
        <n v="1074.0"/>
        <n v="820.0"/>
        <n v="515.0"/>
        <n v="687.0"/>
        <n v="1105.0"/>
        <n v="1037.0"/>
        <n v="1027.0"/>
        <n v="775.0"/>
        <n v="975.0"/>
        <n v="648.0"/>
        <n v="1039.0"/>
        <n v="785.0"/>
        <n v="1129.0"/>
        <n v="1215.0"/>
        <n v="592.0"/>
        <n v="762.0"/>
        <n v="1003.0"/>
        <n v="1460.0"/>
        <n v="715.0"/>
        <n v="1394.0"/>
        <n v="600.0"/>
        <n v="630.0"/>
        <n v="988.0"/>
        <n v="798.0"/>
        <n v="514.0"/>
        <n v="1097.0"/>
        <n v="774.0"/>
        <n v="713.0"/>
        <n v="606.0"/>
        <n v="453.0"/>
        <n v="1267.0"/>
        <n v="870.0"/>
        <n v="962.0"/>
        <n v="1104.0"/>
        <n v="1142.0"/>
        <n v="918.0"/>
        <n v="1007.0"/>
        <n v="1242.0"/>
        <n v="560.0"/>
        <n v="454.0"/>
        <n v="500.0"/>
        <n v="498.0"/>
        <n v="1042.0"/>
        <n v="470.0"/>
        <n v="1522.0"/>
        <n v="1040.0"/>
        <n v="1424.0"/>
        <n v="1059.0"/>
        <n v="952.0"/>
        <n v="14570.0"/>
        <n v="645.0"/>
        <n v="1628.0"/>
        <n v="1017.0"/>
        <n v="984.0"/>
        <n v="520.0"/>
        <n v="1220.0"/>
        <n v="1009.0"/>
        <n v="945.0"/>
        <n v="17.0"/>
        <n v="769.0"/>
        <n v="686.0"/>
        <n v="908.0"/>
        <n v="731.0"/>
        <n v="1095.0"/>
        <n v="958.0"/>
        <n v="719.0"/>
        <n v="1326.0"/>
        <n v="1132.0"/>
        <n v="613.0"/>
        <n v="1018.0"/>
        <n v="1336.0"/>
        <n v="855.0"/>
        <n v="842.0"/>
        <n v="790000.0"/>
        <n v="830.0"/>
        <n v="1201.0"/>
        <n v="1224.0"/>
        <n v="1075.0"/>
        <n v="957.0"/>
        <n v="1405.0"/>
        <n v="698.0"/>
        <n v="845.0"/>
        <n v="1048.0"/>
        <n v="995.0"/>
        <n v="1221.0"/>
        <n v="943.0"/>
        <n v="905.0"/>
        <n v="465.0"/>
        <n v="572.0"/>
        <n v="1231.0"/>
        <n v="1137.0"/>
        <n v="695.0"/>
        <n v="495.0"/>
        <n v="927.0"/>
        <n v="885.0"/>
        <n v="722.0"/>
        <n v="784.0"/>
        <n v="1175.0"/>
        <n v="854.0"/>
        <n v="1135.0"/>
        <n v="1465.0"/>
        <n v="502.0"/>
        <n v="632.0"/>
        <n v="865.0"/>
        <n v="588.0"/>
        <n v="901.0"/>
        <n v="452.0"/>
        <n v="1216.0"/>
        <n v="928.0"/>
        <n v="1211.0"/>
        <n v="304.0"/>
        <n v="618.0"/>
        <n v="1106.0"/>
        <n v="1016.0"/>
        <n v="518.0"/>
        <n v="822.0"/>
        <n v="646.0"/>
        <n v="466.0"/>
        <n v="970.0"/>
        <n v="878.0"/>
        <n v="521.0"/>
        <n v="1275.0"/>
        <n v="1111.0"/>
        <n v="543.0"/>
        <n v="555.0"/>
        <n v="877.0"/>
        <n v="351.0"/>
        <n v="325.0"/>
        <n v="810.0"/>
        <n v="929.0"/>
        <n v="755.0"/>
        <n v="748.0"/>
        <n v="973.0"/>
        <n v="864.0"/>
        <n v="831.0"/>
        <n v="653.0"/>
        <n v="832.0"/>
        <n v="540.0"/>
        <n v="54200.0"/>
        <n v="568.0"/>
        <n v="2096.0"/>
        <n v="1384.0"/>
        <n v="947.0"/>
      </sharedItems>
    </cacheField>
    <cacheField name="Unit Area" numFmtId="0">
      <sharedItems>
        <s v="sqft"/>
      </sharedItems>
    </cacheField>
    <cacheField name="Furnishing" numFmtId="0">
      <sharedItems>
        <s v="Unknown"/>
        <s v="Fully Furnished"/>
        <s v="Unfurnished"/>
        <s v="Partly Furnished"/>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D1:D4878" sheet="EDA- Luxury property"/>
  </cacheSource>
  <cacheFields>
    <cacheField name="Bathroom" numFmtId="0">
      <sharedItems containsSemiMixedTypes="0" containsString="0" containsNumber="1" containsInteger="1">
        <n v="3.0"/>
        <n v="10.0"/>
        <n v="12.0"/>
        <n v="7.0"/>
        <n v="8.0"/>
        <n v="9.0"/>
        <n v="6.0"/>
        <n v="5.0"/>
        <n v="13.0"/>
        <n v="4.0"/>
        <n v="11.0"/>
        <n v="2.0"/>
        <n v="1.0"/>
      </sharedItems>
    </cacheField>
  </cacheFields>
</pivotCacheDefinition>
</file>

<file path=xl/pivotCache/pivotCacheDefinition5.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2485" sheet="EDA-Affordable Property"/>
  </cacheSource>
  <cacheFields>
    <cacheField name="Location" numFmtId="0">
      <sharedItems>
        <s v="KLCC"/>
        <s v="Desa ParkCity"/>
        <s v="Bangsar"/>
        <s v="Sungai Besi"/>
        <s v="Mont Kiara"/>
        <s v="Kepong"/>
        <s v="Desa Pandan"/>
        <s v="Cheras"/>
        <s v="KL Sentral"/>
        <s v="Dutamas"/>
        <s v="Jalan Klang Lama (Old Klang Road)"/>
        <s v="Ampang"/>
        <s v="Damansara Heights"/>
        <s v="Setapak"/>
        <s v="Taman Tun Dr Ismail"/>
        <s v="City Centre"/>
        <s v="Bangsar South"/>
        <s v="Seputeh"/>
        <s v="Segambut"/>
        <s v="KL Eco City"/>
        <s v="Bukit Bintang"/>
        <s v="Mid Valley City"/>
        <s v="Sunway SPK"/>
        <s v="Gombak"/>
        <s v="Bukit Jalil"/>
        <s v="Wangsa Maju"/>
        <s v="Sentul"/>
        <s v="Taman Desa"/>
        <s v="Pandan Indah"/>
        <s v="KL City"/>
        <s v="Taman Melawati"/>
        <s v="Sri Petaling"/>
        <s v="Brickfields"/>
        <s v="Jalan Ipoh"/>
        <s v="Keramat"/>
        <s v="Jalan Kuching"/>
        <s v="Damansara"/>
        <s v="Bandar Menjalara"/>
        <s v="Ampang Hilir"/>
        <s v="Puchong"/>
        <s v="Kuchai Lama"/>
        <s v="Pantai"/>
        <s v="Jalan Sultan Ismail"/>
        <s v="Bukit Tunku (Kenny Hills)"/>
        <s v="Alam Damai"/>
        <s v="Batu Caves"/>
        <s v="Pandan Perdana"/>
        <s v="OUG"/>
        <s v="Bandar Damai Perdana"/>
        <s v="Sri Hartamas"/>
        <s v="Titiwangsa"/>
        <s v="Setiawangsa"/>
        <s v="Salak Selatan"/>
        <s v="Chan Sow Lin"/>
        <s v="Desa Petaling"/>
        <s v="Jinjang"/>
        <s v="Bandar Tasik Selatan"/>
      </sharedItems>
    </cacheField>
    <cacheField name="Price" numFmtId="0">
      <sharedItems containsSemiMixedTypes="0" containsString="0" containsNumber="1" containsInteger="1">
        <n v="1300000.0"/>
        <n v="1299000.0"/>
        <n v="1298000.0"/>
        <n v="1297500.0"/>
        <n v="1295000.0"/>
        <n v="1291000.0"/>
        <n v="1290800.0"/>
        <n v="1290000.0"/>
        <n v="1289600.0"/>
        <n v="1288972.0"/>
        <n v="1288000.0"/>
        <n v="1285000.0"/>
        <n v="1280000.0"/>
        <n v="1270000.0"/>
        <n v="1268000.0"/>
        <n v="1260000.0"/>
        <n v="1250000.0"/>
        <n v="1245000.0"/>
        <n v="1240000.0"/>
        <n v="1238000.0"/>
        <n v="1230000.0"/>
        <n v="1225000.0"/>
        <n v="1220000.0"/>
        <n v="1216800.0"/>
        <n v="1210000.0"/>
        <n v="1208000.0"/>
        <n v="1207000.0"/>
        <n v="1206600.0"/>
        <n v="1200019.0"/>
        <n v="1200000.0"/>
        <n v="1198800.0"/>
        <n v="1198000.0"/>
        <n v="1190000.0"/>
        <n v="1188000.0"/>
        <n v="1180000.0"/>
        <n v="1178850.0"/>
        <n v="1177000.0"/>
        <n v="1174338.0"/>
        <n v="1170000.0"/>
        <n v="1161850.0"/>
        <n v="1160000.0"/>
        <n v="1158200.0"/>
        <n v="1155600.0"/>
        <n v="1150000.0"/>
        <n v="1149999.0"/>
        <n v="1149000.0"/>
        <n v="1147000.0"/>
        <n v="1139000.0"/>
        <n v="1138060.0"/>
        <n v="1131760.0"/>
        <n v="1130000.0"/>
        <n v="1128800.0"/>
        <n v="1125460.0"/>
        <n v="1125000.0"/>
        <n v="1123000.0"/>
        <n v="1121800.0"/>
        <n v="1120000.0"/>
        <n v="1110000.0"/>
        <n v="1105500.0"/>
        <n v="1100000.0"/>
        <n v="1099000.0"/>
        <n v="1090600.0"/>
        <n v="1090000.0"/>
        <n v="1088000.0"/>
        <n v="1085000.0"/>
        <n v="1080000.0"/>
        <n v="1078000.0"/>
        <n v="1075000.0"/>
        <n v="1070000.0"/>
        <n v="1068000.0"/>
        <n v="1065140.0"/>
        <n v="1061100.0"/>
        <n v="1060000.0"/>
        <n v="1053000.0"/>
        <n v="1052000.0"/>
        <n v="1050000.0"/>
        <n v="1049888.0"/>
        <n v="1046100.0"/>
        <n v="1040000.0"/>
        <n v="1038000.0"/>
        <n v="1035880.0"/>
        <n v="1035860.0"/>
        <n v="1035000.0"/>
        <n v="1033000.0"/>
        <n v="1030000.0"/>
        <n v="1020000.0"/>
        <n v="1003000.0"/>
        <n v="1000000.0"/>
        <n v="999999.0"/>
        <n v="999000.0"/>
        <n v="998000.0"/>
        <n v="996300.0"/>
        <n v="995000.0"/>
        <n v="990000.0"/>
        <n v="989000.0"/>
        <n v="988000.0"/>
        <n v="985000.0"/>
        <n v="980000.0"/>
        <n v="978458.0"/>
        <n v="978000.0"/>
        <n v="975000.0"/>
        <n v="974600.0"/>
        <n v="973150.0"/>
        <n v="970000.0"/>
        <n v="968000.0"/>
        <n v="965000.0"/>
        <n v="961158.0"/>
        <n v="960000.0"/>
        <n v="958000.0"/>
        <n v="951000.0"/>
        <n v="950000.0"/>
        <n v="949999.0"/>
        <n v="948888.0"/>
        <n v="945000.0"/>
        <n v="940000.0"/>
        <n v="938000.0"/>
        <n v="933000.0"/>
        <n v="930000.0"/>
        <n v="928000.0"/>
        <n v="925000.0"/>
        <n v="920000.0"/>
        <n v="918000.0"/>
        <n v="916000.0"/>
        <n v="915000.0"/>
        <n v="914160.0"/>
        <n v="910000.0"/>
        <n v="908000.0"/>
        <n v="905000.0"/>
        <n v="900000.0"/>
        <n v="899000.0"/>
        <n v="898380.0"/>
        <n v="898000.0"/>
        <n v="895000.0"/>
        <n v="890000.0"/>
        <n v="888000.0"/>
        <n v="885000.0"/>
        <n v="883000.0"/>
        <n v="881100.0"/>
        <n v="880900.0"/>
        <n v="880000.0"/>
        <n v="875000.0"/>
        <n v="870000.0"/>
        <n v="868000.0"/>
        <n v="865000.0"/>
        <n v="860000.0"/>
        <n v="855800.0"/>
        <n v="855000.0"/>
        <n v="850000.0"/>
        <n v="849000.0"/>
        <n v="848000.0"/>
        <n v="845000.0"/>
        <n v="841700.0"/>
        <n v="840000.0"/>
        <n v="838000.0"/>
        <n v="836100.0"/>
        <n v="835000.0"/>
        <n v="830000.0"/>
        <n v="828000.0"/>
        <n v="825000.0"/>
        <n v="820000.0"/>
        <n v="818000.0"/>
        <n v="815000.0"/>
        <n v="812000.0"/>
        <n v="810000.0"/>
        <n v="808000.0"/>
        <n v="805000.0"/>
        <n v="800760.0"/>
        <n v="800000.0"/>
        <n v="799999.0"/>
        <n v="799000.0"/>
        <n v="798000.0"/>
        <n v="795308.0"/>
        <n v="795000.0"/>
        <n v="790000.0"/>
        <n v="789000.0"/>
        <n v="788000.0"/>
        <n v="785000.0"/>
        <n v="783990.0"/>
        <n v="780000.0"/>
        <n v="770000.0"/>
        <n v="769000.0"/>
        <n v="768888.0"/>
        <n v="768000.0"/>
        <n v="765390.0"/>
        <n v="765000.0"/>
        <n v="760000.0"/>
        <n v="755000.0"/>
        <n v="750000.0"/>
        <n v="749000.0"/>
        <n v="748000.0"/>
        <n v="740000.0"/>
        <n v="738000.0"/>
        <n v="737000.0"/>
        <n v="735000.0"/>
        <n v="730000.0"/>
        <n v="728000.0"/>
        <n v="725000.0"/>
        <n v="720000.0"/>
        <n v="719000.0"/>
        <n v="718000.0"/>
        <n v="715000.0"/>
        <n v="714000.0"/>
        <n v="710550.0"/>
        <n v="710000.0"/>
        <n v="708000.0"/>
        <n v="707000.0"/>
        <n v="705000.0"/>
        <n v="704880.0"/>
        <n v="700000.0"/>
        <n v="699999.0"/>
        <n v="699000.0"/>
        <n v="698000.0"/>
        <n v="695000.0"/>
        <n v="693000.0"/>
        <n v="690788.0"/>
        <n v="690000.0"/>
        <n v="688000.0"/>
        <n v="685000.0"/>
        <n v="680000.0"/>
        <n v="679000.0"/>
        <n v="678000.0"/>
        <n v="676775.0"/>
        <n v="675000.0"/>
        <n v="672300.0"/>
        <n v="670000.0"/>
        <n v="669000.0"/>
        <n v="668000.0"/>
        <n v="665000.0"/>
        <n v="664470.0"/>
        <n v="664020.0"/>
        <n v="664000.0"/>
        <n v="661700.0"/>
        <n v="660000.0"/>
        <n v="659000.0"/>
        <n v="658000.0"/>
        <n v="656000.0"/>
        <n v="655000.0"/>
        <n v="650000.0"/>
        <n v="649999.0"/>
        <n v="648888.0"/>
        <n v="648000.0"/>
        <n v="646701.0"/>
        <n v="645000.0"/>
        <n v="642000.0"/>
        <n v="640000.0"/>
        <n v="639999.0"/>
        <n v="638000.0"/>
        <n v="635000.0"/>
        <n v="633000.0"/>
        <n v="630000.0"/>
        <n v="629999.0"/>
        <n v="628000.0"/>
        <n v="625000.0"/>
        <n v="620000.0"/>
        <n v="619999.0"/>
        <n v="618500.0"/>
        <n v="618000.0"/>
        <n v="615000.0"/>
        <n v="612000.0"/>
        <n v="610000.0"/>
        <n v="609000.0"/>
        <n v="608000.0"/>
        <n v="606000.0"/>
        <n v="601469.0"/>
        <n v="600000.0"/>
        <n v="599000.0"/>
        <n v="598000.0"/>
        <n v="597443.0"/>
        <n v="597000.0"/>
        <n v="595000.0"/>
        <n v="590000.0"/>
        <n v="589000.0"/>
        <n v="588880.0"/>
        <n v="588000.0"/>
        <n v="585000.0"/>
        <n v="580000.0"/>
        <n v="579999.0"/>
        <n v="579000.0"/>
        <n v="578000.0"/>
        <n v="577000.0"/>
        <n v="575000.0"/>
        <n v="573000.0"/>
        <n v="570000.0"/>
        <n v="569200.0"/>
        <n v="568000.0"/>
        <n v="566000.0"/>
        <n v="565000.0"/>
        <n v="561100.0"/>
        <n v="560000.0"/>
        <n v="559000.0"/>
        <n v="558000.0"/>
        <n v="557000.0"/>
        <n v="556000.0"/>
        <n v="555000.0"/>
        <n v="553000.0"/>
        <n v="550000.0"/>
        <n v="549000.0"/>
        <n v="548000.0"/>
        <n v="546000.0"/>
        <n v="545000.0"/>
        <n v="543353.0"/>
        <n v="540000.0"/>
        <n v="538500.0"/>
        <n v="538000.0"/>
        <n v="537000.0"/>
        <n v="536000.0"/>
        <n v="535400.0"/>
        <n v="535000.0"/>
        <n v="530000.0"/>
        <n v="529600.0"/>
        <n v="529000.0"/>
        <n v="528000.0"/>
        <n v="527000.0"/>
        <n v="525000.0"/>
        <n v="520000.0"/>
        <n v="519610.0"/>
        <n v="518000.0"/>
        <n v="515000.0"/>
        <n v="513000.0"/>
        <n v="510300.0"/>
        <n v="510000.0"/>
        <n v="509000.0"/>
        <n v="508000.0"/>
        <n v="505000.0"/>
        <n v="504000.0"/>
        <n v="500000.0"/>
        <n v="499000.0"/>
        <n v="498000.0"/>
        <n v="497000.0"/>
        <n v="496000.0"/>
        <n v="495000.0"/>
        <n v="490000.0"/>
        <n v="488888.0"/>
        <n v="488000.0"/>
        <n v="486000.0"/>
        <n v="485000.0"/>
        <n v="483000.0"/>
        <n v="480000.0"/>
        <n v="479000.0"/>
        <n v="478000.0"/>
        <n v="475000.0"/>
        <n v="470000.0"/>
        <n v="468000.0"/>
        <n v="465000.0"/>
        <n v="460000.0"/>
        <n v="458000.0"/>
        <n v="455000.0"/>
        <n v="450800.0"/>
        <n v="450000.0"/>
        <n v="449000.0"/>
        <n v="448800.0"/>
        <n v="448000.0"/>
        <n v="445000.0"/>
        <n v="440000.0"/>
        <n v="439000.0"/>
        <n v="438000.0"/>
        <n v="437400.0"/>
        <n v="435000.0"/>
        <n v="432000.0"/>
        <n v="431000.0"/>
        <n v="430000.0"/>
        <n v="428000.0"/>
        <n v="425000.0"/>
        <n v="420000.0"/>
        <n v="419000.0"/>
        <n v="418000.0"/>
        <n v="416000.0"/>
        <n v="415000.0"/>
        <n v="414600.0"/>
        <n v="412000.0"/>
        <n v="410000.0"/>
        <n v="408000.0"/>
        <n v="406000.0"/>
        <n v="405000.0"/>
        <n v="403000.0"/>
        <n v="402000.0"/>
        <n v="400000.0"/>
        <n v="399000.0"/>
        <n v="398800.0"/>
        <n v="398000.0"/>
        <n v="397000.0"/>
        <n v="395000.0"/>
        <n v="392000.0"/>
        <n v="391000.0"/>
        <n v="390000.0"/>
        <n v="389000.0"/>
        <n v="388000.0"/>
        <n v="385000.0"/>
        <n v="384384.0"/>
        <n v="384000.0"/>
        <n v="383820.0"/>
        <n v="380000.0"/>
        <n v="379000.0"/>
        <n v="378400.0"/>
        <n v="378000.0"/>
        <n v="376000.0"/>
        <n v="375000.0"/>
        <n v="370000.0"/>
        <n v="369000.0"/>
        <n v="368620.0"/>
        <n v="368000.0"/>
        <n v="365000.0"/>
        <n v="363000.0"/>
        <n v="362000.0"/>
        <n v="360000.0"/>
        <n v="359999.0"/>
        <n v="358000.0"/>
        <n v="350000.0"/>
        <n v="348000.0"/>
        <n v="345000.0"/>
        <n v="340000.0"/>
        <n v="339000.0"/>
        <n v="338000.0"/>
        <n v="335000.0"/>
        <n v="333000.0"/>
        <n v="330000.0"/>
        <n v="329999.0"/>
        <n v="328000.0"/>
        <n v="325000.0"/>
        <n v="320000.0"/>
        <n v="319999.0"/>
        <n v="318000.0"/>
        <n v="315000.0"/>
        <n v="310000.0"/>
        <n v="308000.0"/>
        <n v="300000.0"/>
        <n v="299000.0"/>
        <n v="298888.0"/>
        <n v="298000.0"/>
        <n v="295000.0"/>
        <n v="290000.0"/>
        <n v="289000.0"/>
        <n v="288000.0"/>
        <n v="285000.0"/>
        <n v="280000.0"/>
        <n v="278000.0"/>
        <n v="275000.0"/>
        <n v="270000.0"/>
        <n v="268000.0"/>
        <n v="265000.0"/>
        <n v="263000.0"/>
        <n v="250000.0"/>
        <n v="248000.0"/>
        <n v="240000.0"/>
        <n v="230000.0"/>
        <n v="229000.0"/>
        <n v="220000.0"/>
        <n v="200000.0"/>
        <n v="198000.0"/>
        <n v="192000.0"/>
        <n v="180000.0"/>
        <n v="170000.0"/>
        <n v="158000.0"/>
        <n v="138000.0"/>
        <n v="130000.0"/>
        <n v="105000.0"/>
        <n v="8000.0"/>
        <n v="7500.0"/>
        <n v="3300.0"/>
        <n v="3000.0"/>
        <n v="2800.0"/>
        <n v="2500.0"/>
        <n v="2000.0"/>
        <n v="1800.0"/>
        <n v="1150.0"/>
        <n v="408.0"/>
      </sharedItems>
    </cacheField>
    <cacheField name="Room" numFmtId="0">
      <sharedItems containsSemiMixedTypes="0" containsString="0" containsNumber="1" containsInteger="1">
        <n v="1.0"/>
        <n v="2.0"/>
        <n v="3.0"/>
        <n v="5.0"/>
        <n v="4.0"/>
        <n v="6.0"/>
        <n v="7.0"/>
        <n v="8.0"/>
      </sharedItems>
    </cacheField>
    <cacheField name="Bathroom" numFmtId="0">
      <sharedItems containsSemiMixedTypes="0" containsString="0" containsNumber="1" containsInteger="1">
        <n v="1.0"/>
        <n v="2.0"/>
        <n v="3.0"/>
        <n v="6.0"/>
        <n v="5.0"/>
        <n v="4.0"/>
        <n v="7.0"/>
      </sharedItems>
    </cacheField>
    <cacheField name="Car Park" numFmtId="0">
      <sharedItems containsSemiMixedTypes="0" containsString="0" containsNumber="1" containsInteger="1">
        <n v="4.0"/>
        <n v="2.0"/>
        <n v="3.0"/>
        <n v="1.0"/>
        <n v="6.0"/>
        <n v="5.0"/>
        <n v="10.0"/>
        <n v="8.0"/>
        <n v="13.0"/>
        <n v="7.0"/>
        <n v="15.0"/>
        <n v="12.0"/>
      </sharedItems>
    </cacheField>
    <cacheField name="Property Type" numFmtId="0">
      <sharedItems>
        <s v="Serviced Residence"/>
        <s v="Condominium"/>
        <s v="Townhouse"/>
        <s v="3-sty Terrace/Link House"/>
        <s v="2-sty Terrace/Link House"/>
        <s v="2.5-sty Terrace/Link House"/>
        <s v="1-sty Terrace/Link House"/>
        <s v="Semi-detached House"/>
        <s v="Residential Land"/>
        <s v="Bungalow Land"/>
        <s v="Apartment"/>
        <s v="1.5-sty Terrace/Link House"/>
        <s v="Bungalow"/>
        <s v="Flat"/>
      </sharedItems>
    </cacheField>
    <cacheField name="Property Character" numFmtId="0">
      <sharedItems>
        <s v="Built-up"/>
        <s v="Land area"/>
      </sharedItems>
    </cacheField>
    <cacheField name="Size" numFmtId="0">
      <sharedItems containsSemiMixedTypes="0" containsString="0" containsNumber="1">
        <n v="925.0"/>
        <n v="871.0"/>
        <n v="1367.0"/>
        <n v="1320.0"/>
        <n v="1920.0"/>
        <n v="1200.0"/>
        <n v="1323.0"/>
        <n v="1324.0"/>
        <n v="3570.0"/>
        <n v="1650.0"/>
        <n v="1448.0"/>
        <n v="1800.0"/>
        <n v="1538.0"/>
        <n v="793.0"/>
        <n v="1593.0"/>
        <n v="1454.0"/>
        <n v="1582.0"/>
        <n v="2513.0"/>
        <n v="1087.0"/>
        <n v="800.0"/>
        <n v="1540.0"/>
        <n v="917.0"/>
        <n v="1238.0"/>
        <n v="2128.0"/>
        <n v="1435.0"/>
        <n v="1938.0"/>
        <n v="2121.0"/>
        <n v="1580.0"/>
        <n v="3200.0"/>
        <n v="1148.0"/>
        <n v="1894.0"/>
        <n v="1625.0"/>
        <n v="3000.0"/>
        <n v="1895.0"/>
        <n v="1389.0"/>
        <n v="900.0"/>
        <n v="2700.0"/>
        <n v="1410.0"/>
        <n v="2069.0"/>
        <n v="1400.0"/>
        <n v="1560.0"/>
        <n v="1550.0"/>
        <n v="1222.0"/>
        <n v="1985.0"/>
        <n v="1619.0"/>
        <n v="1872.0"/>
        <n v="1076.0"/>
        <n v="3150.0"/>
        <n v="1555.0"/>
        <n v="1875.0"/>
        <n v="100000.0"/>
        <n v="926.0"/>
        <n v="1432.0"/>
        <n v="1668.0"/>
        <n v="960.0"/>
        <n v="2262.0"/>
        <n v="1573.0"/>
        <n v="2600.0"/>
        <n v="1760.0"/>
        <n v="1700.0"/>
        <n v="1614.0"/>
        <n v="1561.0"/>
        <n v="1839.0"/>
        <n v="1840.0"/>
        <n v="1485.0"/>
        <n v="1378.0"/>
        <n v="1775.0"/>
        <n v="980.0"/>
        <n v="1335.0"/>
        <n v="736.0"/>
        <n v="1303.0"/>
        <n v="1870.0"/>
        <n v="880.0"/>
        <n v="850.0"/>
        <n v="1300.0"/>
        <n v="3458.0"/>
        <n v="1991.0"/>
        <n v="2336.0"/>
        <n v="1967.0"/>
        <n v="1680.0"/>
        <n v="1281.0"/>
        <n v="1600.0"/>
        <n v="807.0"/>
        <n v="1808.0"/>
        <n v="1856.0"/>
        <n v="2084.0"/>
        <n v="1997.0"/>
        <n v="1720.0"/>
        <n v="1605.0"/>
        <n v="3397.0"/>
        <n v="1590.0"/>
        <n v="1250.0"/>
        <n v="2037.0"/>
        <n v="907.0"/>
        <n v="1750.0"/>
        <n v="2040.0"/>
        <n v="6400.0"/>
        <n v="4900.0"/>
        <n v="2059.0"/>
        <n v="1756.0"/>
        <n v="1131.0"/>
        <n v="2820.0"/>
        <n v="2266.0"/>
        <n v="1703.0"/>
        <n v="1643.0"/>
        <n v="936.0"/>
        <n v="3400.0"/>
        <n v="1535.0"/>
        <n v="685.0"/>
        <n v="1356.0"/>
        <n v="577.0"/>
        <n v="1930.0"/>
        <n v="969.0"/>
        <n v="976.0"/>
        <n v="1507.0"/>
        <n v="2660.0"/>
        <n v="1395.0"/>
        <n v="1508.0"/>
        <n v="1500.0"/>
        <n v="1036.0"/>
        <n v="1070.0"/>
        <n v="1569.0"/>
        <n v="931.0"/>
        <n v="2583.0"/>
        <n v="1722.0"/>
        <n v="2800.0"/>
        <n v="1067.0"/>
        <n v="2161.0"/>
        <n v="2592.0"/>
        <n v="1757.0"/>
        <n v="2208.0"/>
        <n v="2000.0"/>
        <n v="2870.0"/>
        <n v="811.0"/>
        <n v="2850.0"/>
        <n v="1798.0"/>
        <n v="1975.0"/>
        <n v="2035.0"/>
        <n v="1830.0"/>
        <n v="636.0"/>
        <n v="764.0"/>
        <n v="1942.0"/>
        <n v="635.0"/>
        <n v="1806.0"/>
        <n v="2380.0"/>
        <n v="1065.0"/>
        <n v="2258.0"/>
        <n v="1043.0"/>
        <n v="813.0"/>
        <n v="717.0"/>
        <n v="1675.0"/>
        <n v="1223.0"/>
        <n v="1799.0"/>
        <n v="1788.0"/>
        <n v="1141.0"/>
        <n v="1707.0"/>
        <n v="1496.0"/>
        <n v="1974.0"/>
        <n v="1772.0"/>
        <n v="910.0"/>
        <n v="1119.0"/>
        <n v="1205.0"/>
        <n v="1034.0"/>
        <n v="1701.0"/>
        <n v="744.0"/>
        <n v="1000.0"/>
        <n v="1271.0"/>
        <n v="2400.0"/>
        <n v="6300.0"/>
        <n v="2200.0"/>
        <n v="1480.0"/>
        <n v="1929.0"/>
        <n v="1878.0"/>
        <n v="2036.0"/>
        <n v="2100.0"/>
        <n v="1539.0"/>
        <n v="689.0"/>
        <n v="1970.0"/>
        <n v="997.0"/>
        <n v="1583.0"/>
        <n v="625.0"/>
        <n v="2500.0"/>
        <n v="2482.0"/>
        <n v="751.0"/>
        <n v="2081.0"/>
        <n v="990.0"/>
        <n v="1950.0"/>
        <n v="858.0"/>
        <n v="2018.0"/>
        <n v="1125.0"/>
        <n v="1712.0"/>
        <n v="1025.0"/>
        <n v="1145.0"/>
        <n v="1228.0"/>
        <n v="2111.0"/>
        <n v="4000.0"/>
        <n v="1782.0"/>
        <n v="1431.0"/>
        <n v="1102.0"/>
        <n v="1313.0"/>
        <n v="1759.0"/>
        <n v="915.0"/>
        <n v="932.0"/>
        <n v="883.0"/>
        <n v="953.0"/>
        <n v="1931.0"/>
        <n v="1608.0"/>
        <n v="6888.0"/>
        <n v="833.0"/>
        <n v="4004.0"/>
        <n v="1551.0"/>
        <n v="896.0"/>
        <n v="1411.0"/>
        <n v="1567.0"/>
        <n v="603.0"/>
        <n v="1521.0"/>
        <n v="1678.0"/>
        <n v="1235.0"/>
        <n v="1831.0"/>
        <n v="1339.0"/>
        <n v="1710.0"/>
        <n v="1850.0"/>
        <n v="1979.0"/>
        <n v="891.0"/>
        <n v="786.0"/>
        <n v="805.0"/>
        <n v="624.0"/>
        <n v="1691.0"/>
        <n v="1108.0"/>
        <n v="2940.0"/>
        <n v="1528.0"/>
        <n v="1488.0"/>
        <n v="2625.0"/>
        <n v="959.0"/>
        <n v="2190.0"/>
        <n v="1876.0"/>
        <n v="1529.0"/>
        <n v="1853.0"/>
        <n v="1033.0"/>
        <n v="1013.0"/>
        <n v="797.0"/>
        <n v="657.0"/>
        <n v="777.0"/>
        <n v="1012.0"/>
        <n v="849.0"/>
        <n v="17760.434999999998"/>
        <n v="826.0"/>
        <n v="999.0"/>
        <n v="1122.0"/>
        <n v="1080.0"/>
        <n v="1450.0"/>
        <n v="716.0"/>
        <n v="1252.0"/>
        <n v="1513.0"/>
        <n v="1049.0"/>
        <n v="2512.0"/>
        <n v="4186.0"/>
        <n v="3670.0"/>
        <n v="1218.0"/>
        <n v="4035.0"/>
        <n v="1672.0"/>
        <n v="1116.0"/>
        <n v="1333.0"/>
        <n v="4999.0"/>
        <n v="1260.0"/>
        <n v="1828.0"/>
        <n v="562.0"/>
        <n v="1890.0"/>
        <n v="1328.0"/>
        <n v="3756.0"/>
        <n v="1909.0"/>
        <n v="1554.0"/>
        <n v="605.0"/>
        <n v="1923.0"/>
        <n v="2045.0"/>
        <n v="1948.0"/>
        <n v="1637.0"/>
        <n v="1518.0"/>
        <n v="903.0"/>
        <n v="1429.0"/>
        <n v="1719.0"/>
        <n v="753.0"/>
        <n v="650.0"/>
        <n v="1470.0"/>
        <n v="1635.0"/>
        <n v="1350.0"/>
        <n v="1415.0"/>
        <n v="1100.0"/>
        <n v="1523.0"/>
        <n v="1611.0"/>
        <n v="1390.0"/>
        <n v="1098.0"/>
        <n v="1451.0"/>
        <n v="1077.0"/>
        <n v="2300.0"/>
        <n v="1370.0"/>
        <n v="838.0"/>
        <n v="1022.0"/>
        <n v="1170.0"/>
        <n v="1186.0"/>
        <n v="1626.0"/>
        <n v="873.0"/>
        <n v="1381.0"/>
        <n v="1063.0"/>
        <n v="1208.0"/>
        <n v="1620.0"/>
        <n v="1180.0"/>
        <n v="1055.0"/>
        <n v="3600.0"/>
        <n v="1133.0"/>
        <n v="861.0"/>
        <n v="1475.0"/>
        <n v="1182.0"/>
        <n v="1134.0"/>
        <n v="1578.0"/>
        <n v="4200.0"/>
        <n v="1407.0"/>
        <n v="1330.0"/>
        <n v="1093.0"/>
        <n v="876.0"/>
        <n v="1373.0"/>
        <n v="710.0"/>
        <n v="1306.0"/>
        <n v="1056.0"/>
        <n v="1066.0"/>
        <n v="829.0"/>
        <n v="1820.0"/>
        <n v="1516.0"/>
        <n v="893.0"/>
        <n v="683.0"/>
        <n v="1047.0"/>
        <n v="1725.0"/>
        <n v="1347.0"/>
        <n v="933.0"/>
        <n v="1240.0"/>
        <n v="1028.0"/>
        <n v="473.0"/>
        <n v="1268.0"/>
        <n v="1380.0"/>
        <n v="1278.0"/>
        <n v="1090.0"/>
        <n v="1594.0"/>
        <n v="1050.0"/>
        <n v="761.0"/>
        <n v="1173.0"/>
        <n v="608.0"/>
        <n v="1690.0"/>
        <n v="1280.0"/>
        <n v="1273.0"/>
        <n v="1319.0"/>
        <n v="1733.0"/>
        <n v="1149.0"/>
        <n v="1408.0"/>
        <n v="937.0"/>
        <n v="672.0"/>
        <n v="1428.0"/>
        <n v="1663.0"/>
        <n v="1121.0"/>
        <n v="867.0"/>
        <n v="1338.0"/>
        <n v="1477.0"/>
        <n v="823.0"/>
        <n v="1072.0"/>
        <n v="904.0"/>
        <n v="1433.0"/>
        <n v="1010.0"/>
        <n v="1315.0"/>
        <n v="493.0"/>
        <n v="1314.0"/>
        <n v="1110.0"/>
        <n v="916.0"/>
        <n v="1115.0"/>
        <n v="1259.0"/>
        <n v="1262.0"/>
        <n v="1241.0"/>
        <n v="1237.0"/>
        <n v="1230.0"/>
        <n v="795.0"/>
        <n v="783.0"/>
        <n v="1088.0"/>
        <n v="1085.0"/>
        <n v="538.0"/>
        <n v="790.0"/>
        <n v="825.0"/>
        <n v="1430.0"/>
        <n v="610.0"/>
        <n v="1570.0"/>
        <n v="875.0"/>
        <n v="1270.0"/>
        <n v="602.0"/>
        <n v="2378.0"/>
        <n v="1440.0"/>
        <n v="1345.0"/>
        <n v="2387.0"/>
        <n v="853.0"/>
        <n v="1599.0"/>
        <n v="750.0"/>
        <n v="1168.0"/>
        <n v="1368.0"/>
        <n v="699.0"/>
        <n v="1892.0"/>
        <n v="886.0"/>
        <n v="1212.0"/>
        <n v="5320.0"/>
        <n v="497.0"/>
        <n v="1071.0"/>
        <n v="1399.0"/>
        <n v="1253.0"/>
        <n v="1060.0"/>
        <n v="1227.0"/>
        <n v="1209.0"/>
        <n v="1391.0"/>
        <n v="527.0"/>
        <n v="732.0"/>
        <n v="1316.0"/>
        <n v="694.0"/>
        <n v="546.0"/>
        <n v="1109.0"/>
        <n v="1382.0"/>
        <n v="1317.0"/>
        <n v="2056.0"/>
        <n v="930.0"/>
        <n v="2160.0"/>
        <n v="1358.0"/>
        <n v="1248.0"/>
        <n v="1206.0"/>
        <n v="840.0"/>
        <n v="1096.0"/>
        <n v="1020.0"/>
        <n v="920.0"/>
        <n v="1092.0"/>
        <n v="1392.0"/>
        <n v="1457.0"/>
        <n v="966.0"/>
        <n v="1019.0"/>
        <n v="1147.0"/>
        <n v="1094.0"/>
        <n v="2730.0"/>
        <n v="780.0"/>
        <n v="1295.0"/>
        <n v="1705.0"/>
        <n v="704.0"/>
        <n v="869.0"/>
        <n v="1577.0"/>
        <n v="708.0"/>
        <n v="1647.0"/>
        <n v="1044.0"/>
        <n v="1073.0"/>
        <n v="950.0"/>
        <n v="971.0"/>
        <n v="1288.0"/>
        <n v="782.0"/>
        <n v="1685.0"/>
        <n v="1572.0"/>
        <n v="676.0"/>
        <n v="633.0"/>
        <n v="1355.0"/>
        <n v="1290.0"/>
        <n v="940.0"/>
        <n v="1152.0"/>
        <n v="817.0"/>
        <n v="1598.0"/>
        <n v="913.0"/>
        <n v="1657.0"/>
        <n v="979.0"/>
        <n v="1396.0"/>
        <n v="1011.0"/>
        <n v="924.0"/>
        <n v="1514.0"/>
        <n v="815.0"/>
        <n v="1498.0"/>
        <n v="1312.0"/>
        <n v="1184.0"/>
        <n v="1126.0"/>
        <n v="1298.0"/>
        <n v="1615.0"/>
        <n v="1499.0"/>
        <n v="1008.0"/>
        <n v="1449.0"/>
        <n v="955.0"/>
        <n v="1276.0"/>
        <n v="1054.0"/>
        <n v="1423.0"/>
        <n v="819.0"/>
        <n v="868.0"/>
        <n v="803.0"/>
        <n v="1150.0"/>
        <n v="935.0"/>
        <n v="2464.0"/>
        <n v="743.0"/>
        <n v="725.0"/>
        <n v="667.0"/>
        <n v="1265.0"/>
        <n v="1015.0"/>
        <n v="1272.0"/>
        <n v="1246.0"/>
        <n v="1164.0"/>
        <n v="1233.0"/>
        <n v="1234.0"/>
        <n v="674.0"/>
        <n v="1038.0"/>
        <n v="1202.0"/>
        <n v="1530.0"/>
        <n v="696.0"/>
        <n v="992.0"/>
        <n v="1404.0"/>
        <n v="450.0"/>
        <n v="700.0"/>
        <n v="1263.0"/>
        <n v="1140.0"/>
        <n v="948.0"/>
        <n v="745.0"/>
        <n v="726.0"/>
        <n v="1790.0"/>
        <n v="462.0"/>
        <n v="1363.0"/>
        <n v="1509.0"/>
        <n v="721.0"/>
        <n v="1304.0"/>
        <n v="747.0"/>
        <n v="978.0"/>
        <n v="468.0"/>
        <n v="1021.0"/>
        <n v="1581.0"/>
        <n v="791.0"/>
        <n v="663.0"/>
        <n v="856.0"/>
        <n v="738.0"/>
        <n v="781.0"/>
        <n v="1293.0"/>
        <n v="705.0"/>
        <n v="1464.0"/>
        <n v="130680.0"/>
        <n v="1196.0"/>
        <n v="1232.0"/>
        <n v="991.0"/>
        <n v="496.0"/>
        <n v="814.0"/>
        <n v="909.0"/>
        <n v="1001.0"/>
        <n v="2236.0"/>
        <n v="1030.0"/>
        <n v="1292.0"/>
        <n v="1403.0"/>
        <n v="1706.0"/>
        <n v="852.0"/>
        <n v="1236.0"/>
        <n v="1331.0"/>
        <n v="1005.0"/>
        <n v="1616.0"/>
        <n v="821.0"/>
        <n v="1261.0"/>
        <n v="1362.0"/>
        <n v="1684.0"/>
        <n v="638.0"/>
        <n v="857.0"/>
        <n v="1711.0"/>
        <n v="1416.0"/>
        <n v="986.0"/>
        <n v="1285.0"/>
        <n v="1461.0"/>
        <n v="860.0"/>
        <n v="872.0"/>
        <n v="1900.0"/>
        <n v="968.0"/>
        <n v="535.0"/>
        <n v="130.0"/>
        <n v="1162.0"/>
        <n v="595.0"/>
        <n v="1143.0"/>
        <n v="1127.0"/>
        <n v="550.0"/>
        <n v="996.0"/>
        <n v="888.0"/>
        <n v="680.0"/>
        <n v="1257.0"/>
        <n v="1385.0"/>
        <n v="1879.0"/>
        <n v="770.0"/>
        <n v="1120.0"/>
        <n v="1074.0"/>
        <n v="820.0"/>
        <n v="515.0"/>
        <n v="687.0"/>
        <n v="1105.0"/>
        <n v="1037.0"/>
        <n v="1027.0"/>
        <n v="775.0"/>
        <n v="1079.0"/>
        <n v="1130.0"/>
        <n v="975.0"/>
        <n v="648.0"/>
        <n v="1039.0"/>
        <n v="785.0"/>
        <n v="1129.0"/>
        <n v="1051.0"/>
        <n v="720.0"/>
        <n v="1215.0"/>
        <n v="592.0"/>
        <n v="762.0"/>
        <n v="1003.0"/>
        <n v="1460.0"/>
        <n v="715.0"/>
        <n v="1394.0"/>
        <n v="600.0"/>
        <n v="630.0"/>
        <n v="1103.0"/>
        <n v="988.0"/>
        <n v="798.0"/>
        <n v="514.0"/>
        <n v="1097.0"/>
        <n v="774.0"/>
        <n v="713.0"/>
        <n v="606.0"/>
        <n v="453.0"/>
        <n v="1267.0"/>
        <n v="870.0"/>
        <n v="962.0"/>
        <n v="1104.0"/>
        <n v="1142.0"/>
        <n v="918.0"/>
        <n v="1007.0"/>
        <n v="1242.0"/>
        <n v="560.0"/>
        <n v="454.0"/>
        <n v="500.0"/>
        <n v="498.0"/>
        <n v="1042.0"/>
        <n v="470.0"/>
        <n v="1522.0"/>
        <n v="1040.0"/>
        <n v="1424.0"/>
        <n v="1059.0"/>
        <n v="1023.0"/>
        <n v="952.0"/>
        <n v="14570.0"/>
        <n v="645.0"/>
        <n v="1628.0"/>
        <n v="1017.0"/>
        <n v="984.0"/>
        <n v="520.0"/>
        <n v="1220.0"/>
        <n v="1009.0"/>
        <n v="945.0"/>
        <n v="1207.0"/>
        <n v="17.0"/>
        <n v="2550.0"/>
        <n v="769.0"/>
        <n v="1159.0"/>
        <n v="686.0"/>
        <n v="908.0"/>
        <n v="731.0"/>
        <n v="1095.0"/>
        <n v="958.0"/>
        <n v="719.0"/>
        <n v="1326.0"/>
        <n v="1210.0"/>
        <n v="578.0"/>
        <n v="1307.0"/>
        <n v="1132.0"/>
        <n v="613.0"/>
        <n v="912.0"/>
        <n v="1045.0"/>
        <n v="1018.0"/>
        <n v="1336.0"/>
        <n v="855.0"/>
        <n v="842.0"/>
        <n v="790000.0"/>
        <n v="830.0"/>
        <n v="1201.0"/>
        <n v="1224.0"/>
        <n v="1075.0"/>
        <n v="957.0"/>
        <n v="1405.0"/>
        <n v="698.0"/>
        <n v="845.0"/>
        <n v="1048.0"/>
        <n v="1166.0"/>
        <n v="995.0"/>
        <n v="1221.0"/>
        <n v="943.0"/>
        <n v="905.0"/>
        <n v="465.0"/>
        <n v="572.0"/>
        <n v="1231.0"/>
        <n v="1137.0"/>
        <n v="695.0"/>
        <n v="495.0"/>
        <n v="927.0"/>
        <n v="885.0"/>
        <n v="722.0"/>
        <n v="784.0"/>
        <n v="946.0"/>
        <n v="1175.0"/>
        <n v="854.0"/>
        <n v="1135.0"/>
        <n v="1465.0"/>
        <n v="502.0"/>
        <n v="632.0"/>
        <n v="865.0"/>
        <n v="588.0"/>
        <n v="901.0"/>
        <n v="452.0"/>
        <n v="1216.0"/>
        <n v="928.0"/>
        <n v="1211.0"/>
        <n v="304.0"/>
        <n v="618.0"/>
        <n v="1106.0"/>
        <n v="1016.0"/>
        <n v="518.0"/>
        <n v="822.0"/>
        <n v="646.0"/>
        <n v="956.0"/>
        <n v="466.0"/>
        <n v="970.0"/>
        <n v="728.0"/>
        <n v="878.0"/>
        <n v="521.0"/>
        <n v="1275.0"/>
        <n v="1111.0"/>
        <n v="543.0"/>
        <n v="555.0"/>
        <n v="877.0"/>
        <n v="351.0"/>
        <n v="325.0"/>
        <n v="810.0"/>
        <n v="929.0"/>
        <n v="755.0"/>
        <n v="748.0"/>
        <n v="973.0"/>
        <n v="864.0"/>
        <n v="831.0"/>
        <n v="653.0"/>
        <n v="832.0"/>
        <n v="540.0"/>
        <n v="54200.0"/>
        <n v="568.0"/>
        <n v="2096.0"/>
        <n v="1078.0"/>
        <n v="1384.0"/>
        <n v="947.0"/>
      </sharedItems>
    </cacheField>
    <cacheField name="Unit Area" numFmtId="0">
      <sharedItems>
        <s v="sqft"/>
      </sharedItems>
    </cacheField>
    <cacheField name="Furnishing" numFmtId="0">
      <sharedItems>
        <s v="Partly Furnished"/>
        <s v="Unknown"/>
        <s v="Fully Furnished"/>
        <s v="Unfurnished"/>
      </sharedItems>
    </cacheField>
  </cacheFields>
</pivotCacheDefinition>
</file>

<file path=xl/pivotCache/pivotCacheDefinition6.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C1:C2485" sheet="EDA-Affordable Property"/>
  </cacheSource>
  <cacheFields>
    <cacheField name="Room" numFmtId="0">
      <sharedItems containsSemiMixedTypes="0" containsString="0" containsNumber="1" containsInteger="1">
        <n v="1.0"/>
        <n v="2.0"/>
        <n v="3.0"/>
        <n v="5.0"/>
        <n v="4.0"/>
        <n v="6.0"/>
        <n v="7.0"/>
        <n v="8.0"/>
      </sharedItems>
    </cacheField>
  </cacheFields>
</pivotCacheDefinition>
</file>

<file path=xl/pivotCache/pivotCacheDefinition7.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D1:D2485" sheet="EDA-Affordable Property"/>
  </cacheSource>
  <cacheFields>
    <cacheField name="Bathroom" numFmtId="0">
      <sharedItems containsSemiMixedTypes="0" containsString="0" containsNumber="1" containsInteger="1">
        <n v="1.0"/>
        <n v="2.0"/>
        <n v="3.0"/>
        <n v="6.0"/>
        <n v="5.0"/>
        <n v="4.0"/>
        <n v="7.0"/>
      </sharedItems>
    </cacheField>
  </cacheFields>
</pivotCacheDefinition>
</file>

<file path=xl/pivotCache/pivotCacheDefinition8.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2485" sheet="EDA-Affordable Property"/>
  </cacheSource>
  <cacheFields>
    <cacheField name="Location" numFmtId="0">
      <sharedItems>
        <s v="KLCC"/>
        <s v="Desa ParkCity"/>
        <s v="Bangsar"/>
        <s v="Sungai Besi"/>
        <s v="Mont Kiara"/>
        <s v="Kepong"/>
        <s v="Desa Pandan"/>
        <s v="Cheras"/>
        <s v="KL Sentral"/>
        <s v="Dutamas"/>
        <s v="Jalan Klang Lama (Old Klang Road)"/>
        <s v="Ampang"/>
        <s v="Damansara Heights"/>
        <s v="Setapak"/>
        <s v="Taman Tun Dr Ismail"/>
        <s v="City Centre"/>
        <s v="Bangsar South"/>
        <s v="Seputeh"/>
        <s v="Segambut"/>
        <s v="KL Eco City"/>
        <s v="Bukit Bintang"/>
        <s v="Mid Valley City"/>
        <s v="Sunway SPK"/>
        <s v="Gombak"/>
        <s v="Bukit Jalil"/>
        <s v="Wangsa Maju"/>
        <s v="Sentul"/>
        <s v="Taman Desa"/>
        <s v="Pandan Indah"/>
        <s v="KL City"/>
        <s v="Taman Melawati"/>
        <s v="Sri Petaling"/>
        <s v="Brickfields"/>
        <s v="Jalan Ipoh"/>
        <s v="Keramat"/>
        <s v="Jalan Kuching"/>
        <s v="Damansara"/>
        <s v="Bandar Menjalara"/>
        <s v="Ampang Hilir"/>
        <s v="Puchong"/>
        <s v="Kuchai Lama"/>
        <s v="Pantai"/>
        <s v="Jalan Sultan Ismail"/>
        <s v="Bukit Tunku (Kenny Hills)"/>
        <s v="Alam Damai"/>
        <s v="Batu Caves"/>
        <s v="Pandan Perdana"/>
        <s v="OUG"/>
        <s v="Bandar Damai Perdana"/>
        <s v="Sri Hartamas"/>
        <s v="Titiwangsa"/>
        <s v="Setiawangsa"/>
        <s v="Salak Selatan"/>
        <s v="Chan Sow Lin"/>
        <s v="Desa Petaling"/>
        <s v="Jinjang"/>
        <s v="Bandar Tasik Selatan"/>
      </sharedItems>
    </cacheField>
  </cacheFields>
</pivotCacheDefinition>
</file>

<file path=xl/pivotCache/pivotCacheDefinition9.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F1:F2485" sheet="EDA-Affordable Property"/>
  </cacheSource>
  <cacheFields>
    <cacheField name="Property Type" numFmtId="0">
      <sharedItems>
        <s v="Serviced Residence"/>
        <s v="Condominium"/>
        <s v="Townhouse"/>
        <s v="3-sty Terrace/Link House"/>
        <s v="2-sty Terrace/Link House"/>
        <s v="2.5-sty Terrace/Link House"/>
        <s v="1-sty Terrace/Link House"/>
        <s v="Semi-detached House"/>
        <s v="Residential Land"/>
        <s v="Bungalow Land"/>
        <s v="Apartment"/>
        <s v="1.5-sty Terrace/Link House"/>
        <s v="Bungalow"/>
        <s v="Flat"/>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name="EDA- Luxury property" cacheId="0" dataCaption="" compact="0" compactData="0">
  <location ref="L5:M70" firstHeaderRow="0" firstDataRow="1" firstDataCol="0"/>
  <pivotFields>
    <pivotField name="Location" axis="axisRow" dataField="1"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autoSortScope>
        <pivotArea>
          <references>
            <reference field="4294967294">
              <x v="0"/>
            </reference>
          </references>
        </pivotArea>
      </autoSortScope>
    </pivotField>
  </pivotFields>
  <rowFields>
    <field x="0"/>
  </rowFields>
  <dataFields>
    <dataField name="COUNTA of Location" fld="0" subtotal="count" baseField="0"/>
  </dataFields>
</pivotTableDefinition>
</file>

<file path=xl/pivotTables/pivotTable2.xml><?xml version="1.0" encoding="utf-8"?>
<pivotTableDefinition xmlns="http://schemas.openxmlformats.org/spreadsheetml/2006/main" name="EDA- Luxury property 2" cacheId="1" dataCaption="" compact="0" compactData="0">
  <location ref="R5:S23" firstHeaderRow="0" firstDataRow="1" firstDataCol="0"/>
  <pivotFields>
    <pivotField name="Property Type" axis="axisRow" dataField="1" compact="0" outline="0" multipleItemSelectionAllowed="1" showAll="0" sortType="descending">
      <items>
        <item x="0"/>
        <item x="1"/>
        <item x="2"/>
        <item x="3"/>
        <item x="4"/>
        <item x="5"/>
        <item x="6"/>
        <item x="7"/>
        <item x="8"/>
        <item x="9"/>
        <item x="10"/>
        <item x="11"/>
        <item x="12"/>
        <item x="13"/>
        <item x="14"/>
        <item x="15"/>
        <item x="16"/>
        <item t="default"/>
      </items>
      <autoSortScope>
        <pivotArea>
          <references>
            <reference field="4294967294">
              <x v="0"/>
            </reference>
          </references>
        </pivotArea>
      </autoSortScope>
    </pivotField>
  </pivotFields>
  <rowFields>
    <field x="0"/>
  </rowFields>
  <dataFields>
    <dataField name="COUNTA of Property Type" fld="0" subtotal="count" baseField="0"/>
  </dataFields>
</pivotTableDefinition>
</file>

<file path=xl/pivotTables/pivotTable3.xml><?xml version="1.0" encoding="utf-8"?>
<pivotTableDefinition xmlns="http://schemas.openxmlformats.org/spreadsheetml/2006/main" name="EDA- Luxury property 3" cacheId="2" dataCaption="" compact="0" compactData="0">
  <location ref="X5:Z17" firstHeaderRow="0" firstDataRow="2" firstDataCol="0"/>
  <pivotFields>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t="default"/>
      </items>
    </pivotField>
    <pivotField name="Room" axis="axisRow" dataField="1" compact="0" outline="0" multipleItemSelectionAllowed="1" showAll="0" sortType="ascending">
      <items>
        <item x="9"/>
        <item x="8"/>
        <item x="7"/>
        <item x="0"/>
        <item x="5"/>
        <item x="3"/>
        <item x="4"/>
        <item x="2"/>
        <item x="1"/>
        <item x="10"/>
        <item x="6"/>
        <item t="default"/>
      </items>
    </pivotField>
    <pivotField name="Bathroom" compact="0" outline="0" multipleItemSelectionAllowed="1" showAll="0">
      <items>
        <item x="0"/>
        <item x="1"/>
        <item x="2"/>
        <item x="3"/>
        <item x="4"/>
        <item x="5"/>
        <item x="6"/>
        <item x="7"/>
        <item x="8"/>
        <item x="9"/>
        <item x="10"/>
        <item x="11"/>
        <item x="12"/>
        <item t="default"/>
      </items>
    </pivotField>
    <pivotField name="Car Park" compact="0" outline="0" multipleItemSelectionAllowed="1" showAll="0">
      <items>
        <item x="0"/>
        <item x="1"/>
        <item x="2"/>
        <item x="3"/>
        <item x="4"/>
        <item x="5"/>
        <item x="6"/>
        <item x="7"/>
        <item x="8"/>
        <item x="9"/>
        <item x="10"/>
        <item x="11"/>
        <item x="12"/>
        <item x="13"/>
        <item t="default"/>
      </items>
    </pivotField>
    <pivotField name="Property Type" compact="0" outline="0" multipleItemSelectionAllowed="1" showAll="0">
      <items>
        <item x="0"/>
        <item x="1"/>
        <item x="2"/>
        <item x="3"/>
        <item x="4"/>
        <item x="5"/>
        <item x="6"/>
        <item x="7"/>
        <item x="8"/>
        <item x="9"/>
        <item x="10"/>
        <item x="11"/>
        <item x="12"/>
        <item x="13"/>
        <item x="14"/>
        <item x="15"/>
        <item x="16"/>
        <item t="default"/>
      </items>
    </pivotField>
    <pivotField name="Property Character" compact="0" outline="0" multipleItemSelectionAllowed="1" showAll="0">
      <items>
        <item x="0"/>
        <item x="1"/>
        <item t="default"/>
      </items>
    </pivotField>
    <pivotField name="Siz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t="default"/>
      </items>
    </pivotField>
    <pivotField name="Unit Area" compact="0" outline="0" multipleItemSelectionAllowed="1" showAll="0">
      <items>
        <item x="0"/>
        <item t="default"/>
      </items>
    </pivotField>
    <pivotField name="Furnishing" compact="0" outline="0" multipleItemSelectionAllowed="1" showAll="0">
      <items>
        <item x="0"/>
        <item x="1"/>
        <item x="2"/>
        <item x="3"/>
        <item t="default"/>
      </items>
    </pivotField>
  </pivotFields>
  <rowFields>
    <field x="2"/>
  </rowFields>
  <colFields>
    <field x="-2"/>
  </colFields>
  <dataFields>
    <dataField name="COUNT of Room" fld="2" subtotal="countNums" baseField="0"/>
    <dataField name="COUNT of Room" fld="2" subtotal="countNums" showDataAs="percentOfTotal" baseField="0" numFmtId="10"/>
  </dataFields>
</pivotTableDefinition>
</file>

<file path=xl/pivotTables/pivotTable4.xml><?xml version="1.0" encoding="utf-8"?>
<pivotTableDefinition xmlns="http://schemas.openxmlformats.org/spreadsheetml/2006/main" name="EDA- Luxury property 4" cacheId="3" dataCaption="" compact="0" compactData="0">
  <location ref="AF5:AH19" firstHeaderRow="0" firstDataRow="2" firstDataCol="0"/>
  <pivotFields>
    <pivotField name="Bathroom" axis="axisRow" dataField="1" compact="0" outline="0" multipleItemSelectionAllowed="1" showAll="0" sortType="ascending">
      <items>
        <item x="12"/>
        <item x="11"/>
        <item x="0"/>
        <item x="9"/>
        <item x="7"/>
        <item x="6"/>
        <item x="3"/>
        <item x="4"/>
        <item x="5"/>
        <item x="1"/>
        <item x="10"/>
        <item x="2"/>
        <item x="8"/>
        <item t="default"/>
      </items>
    </pivotField>
  </pivotFields>
  <rowFields>
    <field x="0"/>
  </rowFields>
  <colFields>
    <field x="-2"/>
  </colFields>
  <dataFields>
    <dataField name="COUNT of Bathroom" fld="0" subtotal="countNums" baseField="0"/>
    <dataField name="COUNT of Bathroom" fld="0" subtotal="countNums" showDataAs="percentOfTotal" baseField="0" numFmtId="10"/>
  </dataFields>
</pivotTableDefinition>
</file>

<file path=xl/pivotTables/pivotTable5.xml><?xml version="1.0" encoding="utf-8"?>
<pivotTableDefinition xmlns="http://schemas.openxmlformats.org/spreadsheetml/2006/main" name="EDA-Affordable Property" cacheId="5" dataCaption="" compact="0" compactData="0">
  <location ref="P4:Q13" firstHeaderRow="0" firstDataRow="1" firstDataCol="0"/>
  <pivotFields>
    <pivotField name="Room" axis="axisRow" dataField="1"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s>
  <rowFields>
    <field x="0"/>
  </rowFields>
  <dataFields>
    <dataField name="COUNT of Room" fld="0" subtotal="countNums" baseField="0"/>
  </dataFields>
</pivotTableDefinition>
</file>

<file path=xl/pivotTables/pivotTable6.xml><?xml version="1.0" encoding="utf-8"?>
<pivotTableDefinition xmlns="http://schemas.openxmlformats.org/spreadsheetml/2006/main" name="EDA-Affordable Property 2" cacheId="6" dataCaption="" compact="0" compactData="0">
  <location ref="V4:W12" firstHeaderRow="0" firstDataRow="1" firstDataCol="0"/>
  <pivotFields>
    <pivotField name="Bathroom" axis="axisRow" dataField="1" compact="0" outline="0" multipleItemSelectionAllowed="1" showAll="0" sortType="descending">
      <items>
        <item x="0"/>
        <item x="1"/>
        <item x="2"/>
        <item x="3"/>
        <item x="4"/>
        <item x="5"/>
        <item x="6"/>
        <item t="default"/>
      </items>
      <autoSortScope>
        <pivotArea>
          <references>
            <reference field="4294967294">
              <x v="0"/>
            </reference>
          </references>
        </pivotArea>
      </autoSortScope>
    </pivotField>
  </pivotFields>
  <rowFields>
    <field x="0"/>
  </rowFields>
  <dataFields>
    <dataField name="COUNT of Bathroom" fld="0" subtotal="countNums" baseField="0"/>
  </dataFields>
</pivotTableDefinition>
</file>

<file path=xl/pivotTables/pivotTable7.xml><?xml version="1.0" encoding="utf-8"?>
<pivotTableDefinition xmlns="http://schemas.openxmlformats.org/spreadsheetml/2006/main" name="EDA-Affordable Property 3" cacheId="7" dataCaption="" compact="0" compactData="0">
  <location ref="AB4:AC62" firstHeaderRow="0" firstDataRow="1" firstDataCol="0"/>
  <pivotFields>
    <pivotField name="Location" axis="axisRow" dataField="1"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autoSortScope>
        <pivotArea>
          <references>
            <reference field="4294967294">
              <x v="0"/>
            </reference>
          </references>
        </pivotArea>
      </autoSortScope>
    </pivotField>
  </pivotFields>
  <rowFields>
    <field x="0"/>
  </rowFields>
  <dataFields>
    <dataField name="COUNTA of Location" fld="0" subtotal="count" baseField="0"/>
  </dataFields>
</pivotTableDefinition>
</file>

<file path=xl/pivotTables/pivotTable8.xml><?xml version="1.0" encoding="utf-8"?>
<pivotTableDefinition xmlns="http://schemas.openxmlformats.org/spreadsheetml/2006/main" name="EDA-Affordable Property 4" cacheId="8" dataCaption="" compact="0" compactData="0">
  <location ref="AH4:AI19" firstHeaderRow="0" firstDataRow="1" firstDataCol="0"/>
  <pivotFields>
    <pivotField name="Property Type" axis="axisRow" dataField="1" compact="0" outline="0" multipleItemSelectionAllowed="1" showAll="0" sortType="descending">
      <items>
        <item x="0"/>
        <item x="1"/>
        <item x="2"/>
        <item x="3"/>
        <item x="4"/>
        <item x="5"/>
        <item x="6"/>
        <item x="7"/>
        <item x="8"/>
        <item x="9"/>
        <item x="10"/>
        <item x="11"/>
        <item x="12"/>
        <item x="13"/>
        <item t="default"/>
      </items>
      <autoSortScope>
        <pivotArea>
          <references>
            <reference field="4294967294">
              <x v="0"/>
            </reference>
          </references>
        </pivotArea>
      </autoSortScope>
    </pivotField>
  </pivotFields>
  <rowFields>
    <field x="0"/>
  </rowFields>
  <dataFields>
    <dataField name="COUNTA of Property Type" fld="0" subtotal="count" baseField="0"/>
  </dataFields>
</pivotTableDefinition>
</file>

<file path=xl/tables/table1.xml><?xml version="1.0" encoding="utf-8"?>
<table xmlns="http://schemas.openxmlformats.org/spreadsheetml/2006/main" ref="A2:C11" displayName="Table_1" id="1">
  <tableColumns count="3">
    <tableColumn name="Column Name" id="1"/>
    <tableColumn name="Definition (ENG)" id="2"/>
    <tableColumn name="Definition (IND)" id="3"/>
  </tableColumns>
  <tableStyleInfo name="Data Dict-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propertyguru.com.my/property-guides/built-up-area-vs-land-area-in-malaysia-what-is-the-difference-62886" TargetMode="External"/><Relationship Id="rId2" Type="http://schemas.openxmlformats.org/officeDocument/2006/relationships/drawing" Target="../drawings/drawing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0.xml"/><Relationship Id="rId3"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3.xml"/><Relationship Id="rId3"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70.25"/>
  </cols>
  <sheetData>
    <row r="1">
      <c r="B1" s="1"/>
      <c r="C1" s="1"/>
    </row>
    <row r="2">
      <c r="A2" s="2" t="s">
        <v>0</v>
      </c>
      <c r="B2" s="2" t="s">
        <v>1</v>
      </c>
      <c r="C2" s="2" t="s">
        <v>2</v>
      </c>
    </row>
    <row r="3">
      <c r="A3" s="3" t="s">
        <v>3</v>
      </c>
      <c r="B3" s="4" t="s">
        <v>4</v>
      </c>
      <c r="C3" s="4" t="s">
        <v>5</v>
      </c>
    </row>
    <row r="4">
      <c r="A4" s="3" t="s">
        <v>6</v>
      </c>
      <c r="B4" s="5" t="s">
        <v>7</v>
      </c>
      <c r="C4" s="4" t="s">
        <v>8</v>
      </c>
    </row>
    <row r="5">
      <c r="A5" s="4" t="s">
        <v>9</v>
      </c>
      <c r="B5" s="6" t="s">
        <v>10</v>
      </c>
      <c r="C5" s="7" t="s">
        <v>11</v>
      </c>
    </row>
    <row r="6">
      <c r="A6" s="3" t="s">
        <v>12</v>
      </c>
      <c r="B6" s="4" t="s">
        <v>13</v>
      </c>
      <c r="C6" s="4" t="s">
        <v>14</v>
      </c>
    </row>
    <row r="7">
      <c r="A7" s="3" t="s">
        <v>15</v>
      </c>
      <c r="B7" s="4" t="s">
        <v>16</v>
      </c>
      <c r="C7" s="4" t="s">
        <v>17</v>
      </c>
    </row>
    <row r="8">
      <c r="A8" s="3" t="s">
        <v>18</v>
      </c>
      <c r="B8" s="5" t="s">
        <v>19</v>
      </c>
      <c r="C8" s="4" t="s">
        <v>20</v>
      </c>
    </row>
    <row r="9">
      <c r="A9" s="3" t="s">
        <v>21</v>
      </c>
      <c r="B9" s="5" t="s">
        <v>22</v>
      </c>
      <c r="C9" s="4" t="s">
        <v>23</v>
      </c>
    </row>
    <row r="10">
      <c r="A10" s="3" t="s">
        <v>24</v>
      </c>
      <c r="B10" s="4" t="s">
        <v>25</v>
      </c>
      <c r="C10" s="4" t="s">
        <v>26</v>
      </c>
    </row>
    <row r="11">
      <c r="A11" s="3" t="s">
        <v>27</v>
      </c>
      <c r="B11" s="5" t="s">
        <v>28</v>
      </c>
      <c r="C11" s="4" t="s">
        <v>29</v>
      </c>
    </row>
    <row r="12">
      <c r="B12" s="1"/>
      <c r="C12" s="1"/>
    </row>
  </sheetData>
  <hyperlinks>
    <hyperlink r:id="rId1" ref="B5"/>
  </hyperlinks>
  <drawing r:id="rId2"/>
  <tableParts count="1">
    <tablePart r:id="rId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25"/>
    <col customWidth="1" min="6" max="6" width="26.63"/>
    <col customWidth="1" min="7" max="7" width="17.25"/>
    <col customWidth="1" min="9" max="9" width="19.88"/>
  </cols>
  <sheetData>
    <row r="1">
      <c r="A1" s="8" t="s">
        <v>3</v>
      </c>
      <c r="B1" s="8" t="s">
        <v>6</v>
      </c>
      <c r="C1" s="8" t="s">
        <v>15</v>
      </c>
      <c r="D1" s="8" t="s">
        <v>18</v>
      </c>
      <c r="E1" s="8" t="s">
        <v>21</v>
      </c>
      <c r="F1" s="8" t="s">
        <v>24</v>
      </c>
      <c r="G1" s="4" t="s">
        <v>9</v>
      </c>
      <c r="H1" s="8" t="s">
        <v>12</v>
      </c>
      <c r="I1" s="8" t="s">
        <v>27</v>
      </c>
    </row>
    <row r="2">
      <c r="A2" s="9" t="s">
        <v>30</v>
      </c>
      <c r="B2" s="8" t="s">
        <v>31</v>
      </c>
      <c r="C2" s="8" t="s">
        <v>32</v>
      </c>
      <c r="D2" s="8">
        <v>3.0</v>
      </c>
      <c r="E2" s="8">
        <v>2.0</v>
      </c>
      <c r="F2" s="8" t="s">
        <v>33</v>
      </c>
      <c r="G2" s="8" t="s">
        <v>34</v>
      </c>
      <c r="H2" s="8" t="s">
        <v>35</v>
      </c>
      <c r="I2" s="8" t="s">
        <v>36</v>
      </c>
    </row>
    <row r="3">
      <c r="A3" s="9" t="s">
        <v>37</v>
      </c>
      <c r="B3" s="8" t="s">
        <v>38</v>
      </c>
      <c r="C3" s="8">
        <v>6.0</v>
      </c>
      <c r="D3" s="8">
        <v>7.0</v>
      </c>
      <c r="E3" s="8"/>
      <c r="F3" s="8" t="s">
        <v>39</v>
      </c>
      <c r="G3" s="8" t="s">
        <v>40</v>
      </c>
      <c r="H3" s="8" t="s">
        <v>41</v>
      </c>
      <c r="I3" s="8" t="s">
        <v>42</v>
      </c>
    </row>
    <row r="4">
      <c r="A4" s="9" t="s">
        <v>43</v>
      </c>
      <c r="B4" s="8" t="s">
        <v>44</v>
      </c>
      <c r="C4" s="8">
        <v>3.0</v>
      </c>
      <c r="D4" s="8">
        <v>4.0</v>
      </c>
      <c r="E4" s="8">
        <v>2.0</v>
      </c>
      <c r="F4" s="8" t="s">
        <v>45</v>
      </c>
      <c r="G4" s="8" t="s">
        <v>34</v>
      </c>
      <c r="H4" s="8" t="s">
        <v>46</v>
      </c>
      <c r="I4" s="8" t="s">
        <v>42</v>
      </c>
    </row>
    <row r="5">
      <c r="A5" s="9" t="s">
        <v>47</v>
      </c>
      <c r="D5" s="10"/>
      <c r="E5" s="8">
        <v>2.0</v>
      </c>
      <c r="G5" s="8"/>
    </row>
    <row r="6">
      <c r="A6" s="9" t="s">
        <v>48</v>
      </c>
      <c r="B6" s="8" t="s">
        <v>49</v>
      </c>
      <c r="C6" s="8">
        <v>5.0</v>
      </c>
      <c r="D6" s="8">
        <v>3.0</v>
      </c>
      <c r="E6" s="8">
        <v>4.0</v>
      </c>
      <c r="F6" s="8" t="s">
        <v>45</v>
      </c>
      <c r="G6" s="8" t="s">
        <v>34</v>
      </c>
      <c r="H6" s="8" t="s">
        <v>50</v>
      </c>
      <c r="I6" s="8" t="s">
        <v>42</v>
      </c>
    </row>
    <row r="7">
      <c r="A7" s="9" t="s">
        <v>51</v>
      </c>
      <c r="B7" s="8" t="s">
        <v>52</v>
      </c>
      <c r="C7" s="8">
        <v>6.0</v>
      </c>
      <c r="D7" s="8">
        <v>5.0</v>
      </c>
      <c r="E7" s="8">
        <v>4.0</v>
      </c>
      <c r="F7" s="8" t="s">
        <v>39</v>
      </c>
      <c r="G7" s="8" t="s">
        <v>40</v>
      </c>
      <c r="H7" s="8" t="s">
        <v>53</v>
      </c>
      <c r="I7" s="8" t="s">
        <v>42</v>
      </c>
    </row>
    <row r="8">
      <c r="A8" s="9" t="s">
        <v>54</v>
      </c>
      <c r="D8" s="10"/>
      <c r="E8" s="8">
        <v>3.0</v>
      </c>
      <c r="G8" s="8"/>
    </row>
    <row r="9">
      <c r="A9" s="9" t="s">
        <v>51</v>
      </c>
      <c r="B9" s="8" t="s">
        <v>55</v>
      </c>
      <c r="C9" s="8">
        <v>5.0</v>
      </c>
      <c r="D9" s="8">
        <v>4.0</v>
      </c>
      <c r="E9" s="8">
        <v>1.0</v>
      </c>
      <c r="F9" s="8" t="s">
        <v>56</v>
      </c>
      <c r="G9" s="8" t="s">
        <v>40</v>
      </c>
      <c r="H9" s="8" t="s">
        <v>57</v>
      </c>
      <c r="I9" s="8" t="s">
        <v>42</v>
      </c>
    </row>
    <row r="10">
      <c r="A10" s="9" t="s">
        <v>51</v>
      </c>
      <c r="B10" s="8" t="s">
        <v>58</v>
      </c>
      <c r="C10" s="8">
        <v>5.0</v>
      </c>
      <c r="D10" s="8">
        <v>4.0</v>
      </c>
      <c r="E10" s="8"/>
      <c r="F10" s="8" t="s">
        <v>59</v>
      </c>
      <c r="G10" s="8" t="s">
        <v>40</v>
      </c>
      <c r="H10" s="8" t="s">
        <v>60</v>
      </c>
      <c r="I10" s="8" t="s">
        <v>42</v>
      </c>
    </row>
    <row r="11">
      <c r="A11" s="9" t="s">
        <v>61</v>
      </c>
      <c r="B11" s="8" t="s">
        <v>62</v>
      </c>
      <c r="C11" s="8">
        <v>3.0</v>
      </c>
      <c r="D11" s="8">
        <v>2.0</v>
      </c>
      <c r="E11" s="8"/>
      <c r="F11" s="8" t="s">
        <v>63</v>
      </c>
      <c r="G11" s="8" t="s">
        <v>34</v>
      </c>
      <c r="H11" s="8" t="s">
        <v>64</v>
      </c>
      <c r="I11" s="8" t="s">
        <v>42</v>
      </c>
    </row>
    <row r="12">
      <c r="A12" s="9" t="s">
        <v>65</v>
      </c>
      <c r="D12" s="10"/>
      <c r="E12" s="8">
        <v>5.0</v>
      </c>
      <c r="G12" s="8"/>
    </row>
    <row r="13">
      <c r="A13" s="9" t="s">
        <v>51</v>
      </c>
      <c r="B13" s="8" t="s">
        <v>66</v>
      </c>
      <c r="C13" s="8">
        <v>4.0</v>
      </c>
      <c r="D13" s="8">
        <v>3.0</v>
      </c>
      <c r="E13" s="8"/>
      <c r="F13" s="8" t="s">
        <v>67</v>
      </c>
      <c r="G13" s="8" t="s">
        <v>40</v>
      </c>
      <c r="H13" s="8" t="s">
        <v>68</v>
      </c>
      <c r="I13" s="8" t="s">
        <v>42</v>
      </c>
    </row>
    <row r="14">
      <c r="A14" s="9" t="s">
        <v>51</v>
      </c>
      <c r="B14" s="8" t="s">
        <v>69</v>
      </c>
      <c r="C14" s="8">
        <v>4.0</v>
      </c>
      <c r="D14" s="8">
        <v>3.0</v>
      </c>
      <c r="E14" s="8">
        <v>4.0</v>
      </c>
      <c r="F14" s="8" t="s">
        <v>67</v>
      </c>
      <c r="G14" s="8" t="s">
        <v>40</v>
      </c>
      <c r="H14" s="8" t="s">
        <v>70</v>
      </c>
      <c r="I14" s="8" t="s">
        <v>42</v>
      </c>
    </row>
    <row r="15">
      <c r="A15" s="9" t="s">
        <v>51</v>
      </c>
      <c r="B15" s="8" t="s">
        <v>71</v>
      </c>
      <c r="C15" s="8">
        <v>7.0</v>
      </c>
      <c r="D15" s="8">
        <v>5.0</v>
      </c>
      <c r="E15" s="8"/>
      <c r="F15" s="8" t="s">
        <v>72</v>
      </c>
      <c r="G15" s="8" t="s">
        <v>40</v>
      </c>
      <c r="H15" s="8" t="s">
        <v>73</v>
      </c>
      <c r="I15" s="8" t="s">
        <v>42</v>
      </c>
    </row>
    <row r="16">
      <c r="A16" s="9" t="s">
        <v>48</v>
      </c>
      <c r="D16" s="10"/>
      <c r="E16" s="8">
        <v>2.0</v>
      </c>
      <c r="G16" s="8"/>
    </row>
    <row r="17">
      <c r="A17" s="9" t="s">
        <v>51</v>
      </c>
      <c r="B17" s="8" t="s">
        <v>74</v>
      </c>
      <c r="C17" s="8">
        <v>5.0</v>
      </c>
      <c r="D17" s="8">
        <v>3.0</v>
      </c>
      <c r="E17" s="8">
        <v>3.0</v>
      </c>
      <c r="F17" s="8" t="s">
        <v>75</v>
      </c>
      <c r="G17" s="8" t="s">
        <v>40</v>
      </c>
      <c r="H17" s="8" t="s">
        <v>57</v>
      </c>
      <c r="I17" s="8" t="s">
        <v>42</v>
      </c>
    </row>
    <row r="18">
      <c r="A18" s="9" t="s">
        <v>76</v>
      </c>
      <c r="B18" s="8" t="s">
        <v>77</v>
      </c>
      <c r="C18" s="8">
        <v>7.0</v>
      </c>
      <c r="D18" s="8">
        <v>7.0</v>
      </c>
      <c r="E18" s="8">
        <v>2.0</v>
      </c>
      <c r="F18" s="8" t="s">
        <v>78</v>
      </c>
      <c r="G18" s="8" t="s">
        <v>40</v>
      </c>
      <c r="H18" s="8" t="s">
        <v>79</v>
      </c>
      <c r="I18" s="8" t="s">
        <v>42</v>
      </c>
    </row>
    <row r="19">
      <c r="A19" s="9" t="s">
        <v>37</v>
      </c>
      <c r="B19" s="8" t="s">
        <v>80</v>
      </c>
      <c r="C19" s="8">
        <v>6.0</v>
      </c>
      <c r="D19" s="8">
        <v>7.0</v>
      </c>
      <c r="E19" s="8">
        <v>1.0</v>
      </c>
      <c r="F19" s="8" t="s">
        <v>78</v>
      </c>
      <c r="G19" s="8" t="s">
        <v>34</v>
      </c>
      <c r="H19" s="8" t="s">
        <v>81</v>
      </c>
      <c r="I19" s="8" t="s">
        <v>42</v>
      </c>
    </row>
    <row r="20">
      <c r="A20" s="9" t="s">
        <v>82</v>
      </c>
      <c r="B20" s="8" t="s">
        <v>83</v>
      </c>
      <c r="C20" s="8">
        <v>5.0</v>
      </c>
      <c r="D20" s="8">
        <v>4.0</v>
      </c>
      <c r="E20" s="8">
        <v>3.0</v>
      </c>
      <c r="F20" s="8" t="s">
        <v>45</v>
      </c>
      <c r="G20" s="8" t="s">
        <v>34</v>
      </c>
      <c r="H20" s="8" t="s">
        <v>84</v>
      </c>
      <c r="I20" s="8" t="s">
        <v>42</v>
      </c>
    </row>
    <row r="21">
      <c r="A21" s="9" t="s">
        <v>82</v>
      </c>
      <c r="B21" s="8" t="s">
        <v>85</v>
      </c>
      <c r="C21" s="8">
        <v>5.0</v>
      </c>
      <c r="D21" s="8">
        <v>6.0</v>
      </c>
      <c r="E21" s="8"/>
      <c r="F21" s="8" t="s">
        <v>45</v>
      </c>
      <c r="G21" s="8" t="s">
        <v>34</v>
      </c>
      <c r="H21" s="8" t="s">
        <v>86</v>
      </c>
      <c r="I21" s="8" t="s">
        <v>36</v>
      </c>
    </row>
    <row r="22">
      <c r="A22" s="9" t="s">
        <v>87</v>
      </c>
      <c r="B22" s="8" t="s">
        <v>88</v>
      </c>
      <c r="C22" s="8">
        <v>5.0</v>
      </c>
      <c r="D22" s="8">
        <v>4.0</v>
      </c>
      <c r="E22" s="8">
        <v>1.0</v>
      </c>
      <c r="F22" s="8" t="s">
        <v>45</v>
      </c>
      <c r="G22" s="8" t="s">
        <v>34</v>
      </c>
      <c r="H22" s="8" t="s">
        <v>89</v>
      </c>
      <c r="I22" s="8" t="s">
        <v>42</v>
      </c>
    </row>
    <row r="23">
      <c r="A23" s="9" t="s">
        <v>37</v>
      </c>
      <c r="B23" s="8" t="s">
        <v>90</v>
      </c>
      <c r="C23" s="8">
        <v>1.0</v>
      </c>
      <c r="D23" s="8">
        <v>1.0</v>
      </c>
      <c r="E23" s="8">
        <v>2.0</v>
      </c>
      <c r="F23" s="8" t="s">
        <v>91</v>
      </c>
      <c r="G23" s="8" t="s">
        <v>34</v>
      </c>
      <c r="H23" s="8" t="s">
        <v>64</v>
      </c>
      <c r="I23" s="8" t="s">
        <v>36</v>
      </c>
    </row>
    <row r="24">
      <c r="A24" s="9" t="s">
        <v>82</v>
      </c>
      <c r="B24" s="8" t="s">
        <v>88</v>
      </c>
      <c r="C24" s="8">
        <v>4.0</v>
      </c>
      <c r="D24" s="8">
        <v>4.0</v>
      </c>
      <c r="E24" s="8">
        <v>1.0</v>
      </c>
      <c r="F24" s="8" t="s">
        <v>92</v>
      </c>
      <c r="G24" s="8" t="s">
        <v>34</v>
      </c>
      <c r="H24" s="8" t="s">
        <v>93</v>
      </c>
      <c r="I24" s="8" t="s">
        <v>36</v>
      </c>
    </row>
    <row r="25">
      <c r="A25" s="9" t="s">
        <v>82</v>
      </c>
      <c r="B25" s="8" t="s">
        <v>94</v>
      </c>
      <c r="C25" s="8">
        <v>4.0</v>
      </c>
      <c r="D25" s="8">
        <v>4.0</v>
      </c>
      <c r="E25" s="8"/>
      <c r="F25" s="8" t="s">
        <v>92</v>
      </c>
      <c r="G25" s="8" t="s">
        <v>34</v>
      </c>
      <c r="H25" s="8" t="s">
        <v>93</v>
      </c>
      <c r="I25" s="8" t="s">
        <v>36</v>
      </c>
    </row>
    <row r="26">
      <c r="A26" s="9" t="s">
        <v>95</v>
      </c>
      <c r="B26" s="8" t="s">
        <v>96</v>
      </c>
      <c r="C26" s="8">
        <v>1.0</v>
      </c>
      <c r="D26" s="8">
        <v>1.0</v>
      </c>
      <c r="E26" s="8">
        <v>4.0</v>
      </c>
      <c r="F26" s="8" t="s">
        <v>33</v>
      </c>
      <c r="G26" s="8" t="s">
        <v>34</v>
      </c>
      <c r="H26" s="8" t="s">
        <v>97</v>
      </c>
      <c r="I26" s="8" t="s">
        <v>36</v>
      </c>
    </row>
    <row r="27">
      <c r="A27" s="9" t="s">
        <v>98</v>
      </c>
      <c r="C27" s="8">
        <v>5.0</v>
      </c>
      <c r="D27" s="8">
        <v>4.0</v>
      </c>
      <c r="E27" s="8"/>
      <c r="F27" s="8" t="s">
        <v>99</v>
      </c>
      <c r="G27" s="8" t="s">
        <v>40</v>
      </c>
      <c r="H27" s="8" t="s">
        <v>100</v>
      </c>
      <c r="I27" s="8" t="s">
        <v>36</v>
      </c>
    </row>
    <row r="28">
      <c r="A28" s="9" t="s">
        <v>48</v>
      </c>
      <c r="B28" s="8" t="s">
        <v>101</v>
      </c>
      <c r="C28" s="8">
        <v>4.0</v>
      </c>
      <c r="D28" s="8">
        <v>2.0</v>
      </c>
      <c r="E28" s="8">
        <v>1.0</v>
      </c>
      <c r="F28" s="8" t="s">
        <v>102</v>
      </c>
      <c r="G28" s="8" t="s">
        <v>34</v>
      </c>
      <c r="H28" s="8" t="s">
        <v>103</v>
      </c>
      <c r="I28" s="8" t="s">
        <v>42</v>
      </c>
    </row>
    <row r="29">
      <c r="A29" s="9" t="s">
        <v>82</v>
      </c>
      <c r="D29" s="10"/>
      <c r="E29" s="8">
        <v>1.0</v>
      </c>
      <c r="G29" s="8"/>
    </row>
    <row r="30">
      <c r="A30" s="9" t="s">
        <v>43</v>
      </c>
      <c r="B30" s="8" t="s">
        <v>104</v>
      </c>
      <c r="C30" s="8">
        <v>4.0</v>
      </c>
      <c r="D30" s="8">
        <v>4.0</v>
      </c>
      <c r="E30" s="8"/>
      <c r="F30" s="8" t="s">
        <v>105</v>
      </c>
      <c r="G30" s="8" t="s">
        <v>34</v>
      </c>
      <c r="H30" s="8" t="s">
        <v>106</v>
      </c>
      <c r="I30" s="8" t="s">
        <v>42</v>
      </c>
    </row>
    <row r="31">
      <c r="A31" s="9" t="s">
        <v>82</v>
      </c>
      <c r="B31" s="8" t="s">
        <v>107</v>
      </c>
      <c r="C31" s="8">
        <v>3.0</v>
      </c>
      <c r="D31" s="8">
        <v>4.0</v>
      </c>
      <c r="E31" s="8"/>
      <c r="F31" s="8" t="s">
        <v>102</v>
      </c>
      <c r="G31" s="8" t="s">
        <v>34</v>
      </c>
      <c r="H31" s="8" t="s">
        <v>108</v>
      </c>
      <c r="I31" s="8" t="s">
        <v>42</v>
      </c>
    </row>
    <row r="32">
      <c r="A32" s="11" t="s">
        <v>109</v>
      </c>
      <c r="D32" s="10"/>
      <c r="E32" s="8">
        <v>3.0</v>
      </c>
      <c r="G32" s="8"/>
    </row>
    <row r="33">
      <c r="A33" s="9" t="s">
        <v>65</v>
      </c>
      <c r="B33" s="8" t="s">
        <v>110</v>
      </c>
      <c r="C33" s="8">
        <v>5.0</v>
      </c>
      <c r="D33" s="8">
        <v>4.0</v>
      </c>
      <c r="E33" s="8">
        <v>3.0</v>
      </c>
      <c r="F33" s="8" t="s">
        <v>92</v>
      </c>
      <c r="G33" s="8" t="s">
        <v>34</v>
      </c>
      <c r="H33" s="8" t="s">
        <v>111</v>
      </c>
      <c r="I33" s="8" t="s">
        <v>112</v>
      </c>
    </row>
    <row r="34">
      <c r="A34" s="9" t="s">
        <v>113</v>
      </c>
      <c r="B34" s="8" t="s">
        <v>114</v>
      </c>
      <c r="C34" s="8">
        <v>3.0</v>
      </c>
      <c r="D34" s="8">
        <v>2.0</v>
      </c>
      <c r="E34" s="8"/>
      <c r="F34" s="8" t="s">
        <v>67</v>
      </c>
      <c r="G34" s="8" t="s">
        <v>40</v>
      </c>
      <c r="H34" s="8" t="s">
        <v>115</v>
      </c>
      <c r="I34" s="8" t="s">
        <v>42</v>
      </c>
    </row>
    <row r="35">
      <c r="A35" s="9" t="s">
        <v>65</v>
      </c>
      <c r="B35" s="8" t="s">
        <v>116</v>
      </c>
      <c r="C35" s="8">
        <v>1.0</v>
      </c>
      <c r="D35" s="8">
        <v>1.0</v>
      </c>
      <c r="E35" s="8">
        <v>2.0</v>
      </c>
      <c r="F35" s="8" t="s">
        <v>33</v>
      </c>
      <c r="G35" s="8" t="s">
        <v>34</v>
      </c>
      <c r="H35" s="8" t="s">
        <v>117</v>
      </c>
      <c r="I35" s="8" t="s">
        <v>36</v>
      </c>
    </row>
    <row r="36">
      <c r="A36" s="9" t="s">
        <v>118</v>
      </c>
      <c r="D36" s="10"/>
      <c r="E36" s="8">
        <v>1.0</v>
      </c>
      <c r="G36" s="8"/>
    </row>
    <row r="37">
      <c r="A37" s="9" t="s">
        <v>30</v>
      </c>
      <c r="B37" s="8" t="s">
        <v>119</v>
      </c>
      <c r="C37" s="8">
        <v>2.0</v>
      </c>
      <c r="D37" s="8">
        <v>2.0</v>
      </c>
      <c r="E37" s="8">
        <v>5.0</v>
      </c>
      <c r="F37" s="8" t="s">
        <v>33</v>
      </c>
      <c r="G37" s="8" t="s">
        <v>34</v>
      </c>
      <c r="H37" s="8" t="s">
        <v>120</v>
      </c>
      <c r="I37" s="8" t="s">
        <v>36</v>
      </c>
    </row>
    <row r="38">
      <c r="A38" s="9" t="s">
        <v>82</v>
      </c>
      <c r="B38" s="8" t="s">
        <v>121</v>
      </c>
      <c r="C38" s="8">
        <v>5.0</v>
      </c>
      <c r="D38" s="8">
        <v>4.0</v>
      </c>
      <c r="E38" s="8">
        <v>3.0</v>
      </c>
      <c r="F38" s="8" t="s">
        <v>92</v>
      </c>
      <c r="G38" s="8" t="s">
        <v>34</v>
      </c>
      <c r="H38" s="8" t="s">
        <v>122</v>
      </c>
    </row>
    <row r="39">
      <c r="A39" s="9" t="s">
        <v>82</v>
      </c>
      <c r="B39" s="8" t="s">
        <v>123</v>
      </c>
      <c r="C39" s="8">
        <v>6.0</v>
      </c>
      <c r="D39" s="8">
        <v>4.0</v>
      </c>
      <c r="E39" s="8">
        <v>3.0</v>
      </c>
      <c r="F39" s="8" t="s">
        <v>92</v>
      </c>
      <c r="G39" s="8" t="s">
        <v>34</v>
      </c>
      <c r="H39" s="8" t="s">
        <v>124</v>
      </c>
    </row>
    <row r="40">
      <c r="A40" s="9" t="s">
        <v>47</v>
      </c>
      <c r="D40" s="10"/>
      <c r="E40" s="8">
        <v>1.0</v>
      </c>
      <c r="G40" s="8"/>
    </row>
    <row r="41">
      <c r="A41" s="9" t="s">
        <v>109</v>
      </c>
      <c r="B41" s="8" t="s">
        <v>125</v>
      </c>
      <c r="C41" s="8">
        <v>5.0</v>
      </c>
      <c r="D41" s="8">
        <v>4.0</v>
      </c>
      <c r="E41" s="8">
        <v>2.0</v>
      </c>
      <c r="F41" s="8" t="s">
        <v>45</v>
      </c>
      <c r="G41" s="8" t="s">
        <v>34</v>
      </c>
      <c r="H41" s="8" t="s">
        <v>126</v>
      </c>
      <c r="I41" s="8" t="s">
        <v>42</v>
      </c>
    </row>
    <row r="42">
      <c r="A42" s="9" t="s">
        <v>82</v>
      </c>
      <c r="B42" s="8" t="s">
        <v>127</v>
      </c>
      <c r="C42" s="8">
        <v>5.0</v>
      </c>
      <c r="D42" s="8">
        <v>6.0</v>
      </c>
      <c r="E42" s="8">
        <v>4.0</v>
      </c>
      <c r="F42" s="8" t="s">
        <v>45</v>
      </c>
      <c r="G42" s="8" t="s">
        <v>34</v>
      </c>
      <c r="H42" s="8" t="s">
        <v>128</v>
      </c>
      <c r="I42" s="8" t="s">
        <v>42</v>
      </c>
    </row>
    <row r="43">
      <c r="A43" s="9" t="s">
        <v>30</v>
      </c>
      <c r="B43" s="8" t="s">
        <v>129</v>
      </c>
      <c r="C43" s="8">
        <v>4.0</v>
      </c>
      <c r="D43" s="8">
        <v>4.0</v>
      </c>
      <c r="E43" s="8">
        <v>2.0</v>
      </c>
      <c r="F43" s="8" t="s">
        <v>130</v>
      </c>
      <c r="G43" s="8" t="s">
        <v>34</v>
      </c>
      <c r="H43" s="8" t="s">
        <v>131</v>
      </c>
      <c r="I43" s="8" t="s">
        <v>42</v>
      </c>
    </row>
    <row r="44">
      <c r="A44" s="9" t="s">
        <v>30</v>
      </c>
      <c r="B44" s="8" t="s">
        <v>132</v>
      </c>
      <c r="C44" s="8">
        <v>4.0</v>
      </c>
      <c r="D44" s="8">
        <v>4.0</v>
      </c>
      <c r="E44" s="8">
        <v>1.0</v>
      </c>
      <c r="F44" s="8" t="s">
        <v>130</v>
      </c>
      <c r="G44" s="8" t="s">
        <v>34</v>
      </c>
      <c r="H44" s="8" t="s">
        <v>133</v>
      </c>
      <c r="I44" s="8" t="s">
        <v>36</v>
      </c>
    </row>
    <row r="45">
      <c r="A45" s="9" t="s">
        <v>30</v>
      </c>
      <c r="B45" s="8" t="s">
        <v>134</v>
      </c>
      <c r="C45" s="8">
        <v>1.0</v>
      </c>
      <c r="D45" s="8">
        <v>2.0</v>
      </c>
      <c r="E45" s="8">
        <v>2.0</v>
      </c>
      <c r="F45" s="8" t="s">
        <v>33</v>
      </c>
      <c r="G45" s="8" t="s">
        <v>34</v>
      </c>
      <c r="H45" s="8" t="s">
        <v>135</v>
      </c>
      <c r="I45" s="8" t="s">
        <v>42</v>
      </c>
    </row>
    <row r="46">
      <c r="A46" s="9" t="s">
        <v>37</v>
      </c>
      <c r="B46" s="8" t="s">
        <v>136</v>
      </c>
      <c r="C46" s="8">
        <v>6.0</v>
      </c>
      <c r="D46" s="8">
        <v>5.0</v>
      </c>
      <c r="E46" s="8">
        <v>1.0</v>
      </c>
      <c r="F46" s="8" t="s">
        <v>39</v>
      </c>
      <c r="G46" s="8" t="s">
        <v>40</v>
      </c>
      <c r="H46" s="8" t="s">
        <v>137</v>
      </c>
      <c r="I46" s="8" t="s">
        <v>42</v>
      </c>
    </row>
    <row r="47">
      <c r="A47" s="9" t="s">
        <v>98</v>
      </c>
      <c r="B47" s="8" t="s">
        <v>49</v>
      </c>
      <c r="C47" s="8">
        <v>6.0</v>
      </c>
      <c r="D47" s="8">
        <v>5.0</v>
      </c>
      <c r="E47" s="8"/>
      <c r="F47" s="8" t="s">
        <v>99</v>
      </c>
      <c r="G47" s="8" t="s">
        <v>40</v>
      </c>
      <c r="H47" s="8" t="s">
        <v>138</v>
      </c>
      <c r="I47" s="8" t="s">
        <v>36</v>
      </c>
    </row>
    <row r="48">
      <c r="A48" s="9" t="s">
        <v>30</v>
      </c>
      <c r="B48" s="8" t="s">
        <v>139</v>
      </c>
      <c r="C48" s="8">
        <v>4.0</v>
      </c>
      <c r="D48" s="8">
        <v>4.0</v>
      </c>
      <c r="E48" s="8">
        <v>2.0</v>
      </c>
      <c r="F48" s="8" t="s">
        <v>130</v>
      </c>
      <c r="G48" s="8" t="s">
        <v>34</v>
      </c>
      <c r="H48" s="8" t="s">
        <v>140</v>
      </c>
      <c r="I48" s="8" t="s">
        <v>36</v>
      </c>
    </row>
    <row r="49">
      <c r="A49" s="9" t="s">
        <v>82</v>
      </c>
      <c r="B49" s="8" t="s">
        <v>141</v>
      </c>
      <c r="C49" s="8">
        <v>2.0</v>
      </c>
      <c r="D49" s="8">
        <v>2.0</v>
      </c>
      <c r="E49" s="8">
        <v>2.0</v>
      </c>
      <c r="F49" s="8" t="s">
        <v>33</v>
      </c>
      <c r="G49" s="8" t="s">
        <v>34</v>
      </c>
      <c r="H49" s="8" t="s">
        <v>142</v>
      </c>
      <c r="I49" s="8" t="s">
        <v>36</v>
      </c>
    </row>
    <row r="50">
      <c r="A50" s="9" t="s">
        <v>82</v>
      </c>
      <c r="B50" s="8" t="s">
        <v>143</v>
      </c>
      <c r="C50" s="8">
        <v>3.0</v>
      </c>
      <c r="D50" s="8">
        <v>2.0</v>
      </c>
      <c r="E50" s="8">
        <v>3.0</v>
      </c>
      <c r="F50" s="8" t="s">
        <v>45</v>
      </c>
      <c r="G50" s="8" t="s">
        <v>34</v>
      </c>
      <c r="H50" s="8" t="s">
        <v>144</v>
      </c>
      <c r="I50" s="8" t="s">
        <v>42</v>
      </c>
    </row>
    <row r="51">
      <c r="A51" s="9" t="s">
        <v>48</v>
      </c>
      <c r="B51" s="8" t="s">
        <v>145</v>
      </c>
      <c r="C51" s="8">
        <v>5.0</v>
      </c>
      <c r="D51" s="8">
        <v>4.0</v>
      </c>
      <c r="E51" s="8">
        <v>4.0</v>
      </c>
      <c r="F51" s="8" t="s">
        <v>105</v>
      </c>
      <c r="G51" s="8" t="s">
        <v>34</v>
      </c>
      <c r="H51" s="8" t="s">
        <v>146</v>
      </c>
      <c r="I51" s="8" t="s">
        <v>42</v>
      </c>
    </row>
    <row r="52">
      <c r="A52" s="9" t="s">
        <v>48</v>
      </c>
      <c r="B52" s="8" t="s">
        <v>147</v>
      </c>
      <c r="C52" s="8">
        <v>4.0</v>
      </c>
      <c r="D52" s="8">
        <v>3.0</v>
      </c>
      <c r="E52" s="8">
        <v>1.0</v>
      </c>
      <c r="F52" s="8" t="s">
        <v>105</v>
      </c>
      <c r="G52" s="8" t="s">
        <v>34</v>
      </c>
      <c r="H52" s="8" t="s">
        <v>50</v>
      </c>
      <c r="I52" s="8" t="s">
        <v>42</v>
      </c>
    </row>
    <row r="53">
      <c r="A53" s="11" t="s">
        <v>51</v>
      </c>
      <c r="D53" s="10"/>
      <c r="E53" s="8"/>
      <c r="G53" s="8"/>
    </row>
    <row r="54">
      <c r="A54" s="9" t="s">
        <v>95</v>
      </c>
      <c r="B54" s="8" t="s">
        <v>148</v>
      </c>
      <c r="C54" s="8">
        <v>2.0</v>
      </c>
      <c r="D54" s="8">
        <v>2.0</v>
      </c>
      <c r="E54" s="8">
        <v>1.0</v>
      </c>
      <c r="F54" s="8" t="s">
        <v>130</v>
      </c>
      <c r="G54" s="8" t="s">
        <v>34</v>
      </c>
      <c r="H54" s="8" t="s">
        <v>115</v>
      </c>
      <c r="I54" s="8" t="s">
        <v>42</v>
      </c>
    </row>
    <row r="55">
      <c r="A55" s="9" t="s">
        <v>30</v>
      </c>
      <c r="B55" s="8" t="s">
        <v>149</v>
      </c>
      <c r="C55" s="8">
        <v>4.0</v>
      </c>
      <c r="D55" s="8">
        <v>3.0</v>
      </c>
      <c r="E55" s="8">
        <v>2.0</v>
      </c>
      <c r="F55" s="8" t="s">
        <v>91</v>
      </c>
      <c r="G55" s="8" t="s">
        <v>34</v>
      </c>
      <c r="H55" s="8" t="s">
        <v>150</v>
      </c>
      <c r="I55" s="8" t="s">
        <v>42</v>
      </c>
    </row>
    <row r="56">
      <c r="A56" s="11" t="s">
        <v>51</v>
      </c>
      <c r="D56" s="10"/>
      <c r="E56" s="8">
        <v>1.0</v>
      </c>
      <c r="G56" s="8"/>
    </row>
    <row r="57">
      <c r="A57" s="9" t="s">
        <v>151</v>
      </c>
      <c r="B57" s="8" t="s">
        <v>152</v>
      </c>
      <c r="C57" s="8">
        <v>2.0</v>
      </c>
      <c r="D57" s="8">
        <v>2.0</v>
      </c>
      <c r="E57" s="8">
        <v>1.0</v>
      </c>
      <c r="F57" s="8" t="s">
        <v>153</v>
      </c>
      <c r="G57" s="8" t="s">
        <v>34</v>
      </c>
      <c r="H57" s="8" t="s">
        <v>154</v>
      </c>
      <c r="I57" s="8" t="s">
        <v>36</v>
      </c>
    </row>
    <row r="58">
      <c r="A58" s="9" t="s">
        <v>82</v>
      </c>
      <c r="B58" s="8" t="s">
        <v>129</v>
      </c>
      <c r="C58" s="8">
        <v>6.0</v>
      </c>
      <c r="D58" s="8">
        <v>6.0</v>
      </c>
      <c r="E58" s="8">
        <v>1.0</v>
      </c>
      <c r="F58" s="8" t="s">
        <v>45</v>
      </c>
      <c r="G58" s="8" t="s">
        <v>34</v>
      </c>
      <c r="H58" s="8" t="s">
        <v>155</v>
      </c>
      <c r="I58" s="8" t="s">
        <v>36</v>
      </c>
    </row>
    <row r="59">
      <c r="A59" s="9" t="s">
        <v>82</v>
      </c>
      <c r="B59" s="8" t="s">
        <v>134</v>
      </c>
      <c r="C59" s="8">
        <v>5.0</v>
      </c>
      <c r="D59" s="8">
        <v>5.0</v>
      </c>
      <c r="E59" s="8">
        <v>2.0</v>
      </c>
      <c r="F59" s="8" t="s">
        <v>45</v>
      </c>
      <c r="G59" s="8" t="s">
        <v>34</v>
      </c>
      <c r="H59" s="8" t="s">
        <v>124</v>
      </c>
      <c r="I59" s="8" t="s">
        <v>42</v>
      </c>
    </row>
    <row r="60">
      <c r="A60" s="9" t="s">
        <v>156</v>
      </c>
      <c r="D60" s="10"/>
      <c r="E60" s="8">
        <v>3.0</v>
      </c>
      <c r="G60" s="8"/>
    </row>
    <row r="61">
      <c r="A61" s="9" t="s">
        <v>30</v>
      </c>
      <c r="B61" s="8" t="s">
        <v>157</v>
      </c>
      <c r="C61" s="8">
        <v>4.0</v>
      </c>
      <c r="D61" s="8">
        <v>3.0</v>
      </c>
      <c r="E61" s="8">
        <v>2.0</v>
      </c>
      <c r="F61" s="8" t="s">
        <v>102</v>
      </c>
      <c r="G61" s="8" t="s">
        <v>34</v>
      </c>
      <c r="H61" s="8" t="s">
        <v>158</v>
      </c>
      <c r="I61" s="8" t="s">
        <v>36</v>
      </c>
    </row>
    <row r="62">
      <c r="A62" s="9" t="s">
        <v>65</v>
      </c>
      <c r="B62" s="8" t="s">
        <v>159</v>
      </c>
      <c r="C62" s="8">
        <v>5.0</v>
      </c>
      <c r="D62" s="8">
        <v>6.0</v>
      </c>
      <c r="E62" s="8">
        <v>3.0</v>
      </c>
      <c r="F62" s="8" t="s">
        <v>92</v>
      </c>
      <c r="G62" s="8" t="s">
        <v>34</v>
      </c>
      <c r="H62" s="8" t="s">
        <v>160</v>
      </c>
      <c r="I62" s="8" t="s">
        <v>42</v>
      </c>
    </row>
    <row r="63">
      <c r="A63" s="9" t="s">
        <v>65</v>
      </c>
      <c r="B63" s="8" t="s">
        <v>161</v>
      </c>
      <c r="C63" s="8">
        <v>5.0</v>
      </c>
      <c r="D63" s="8">
        <v>5.0</v>
      </c>
      <c r="E63" s="8">
        <v>3.0</v>
      </c>
      <c r="F63" s="8" t="s">
        <v>45</v>
      </c>
      <c r="G63" s="8" t="s">
        <v>34</v>
      </c>
      <c r="H63" s="8" t="s">
        <v>162</v>
      </c>
      <c r="I63" s="8" t="s">
        <v>42</v>
      </c>
    </row>
    <row r="64">
      <c r="A64" s="9" t="s">
        <v>163</v>
      </c>
      <c r="D64" s="10"/>
      <c r="E64" s="8">
        <v>2.0</v>
      </c>
      <c r="G64" s="8"/>
    </row>
    <row r="65">
      <c r="A65" s="9" t="s">
        <v>95</v>
      </c>
      <c r="B65" s="8" t="s">
        <v>164</v>
      </c>
      <c r="C65" s="8">
        <v>3.0</v>
      </c>
      <c r="D65" s="8">
        <v>2.0</v>
      </c>
      <c r="E65" s="8">
        <v>3.0</v>
      </c>
      <c r="F65" s="8" t="s">
        <v>33</v>
      </c>
      <c r="G65" s="8" t="s">
        <v>34</v>
      </c>
      <c r="H65" s="8" t="s">
        <v>165</v>
      </c>
      <c r="I65" s="8" t="s">
        <v>36</v>
      </c>
    </row>
    <row r="66">
      <c r="A66" s="9" t="s">
        <v>82</v>
      </c>
      <c r="B66" s="8" t="s">
        <v>166</v>
      </c>
      <c r="C66" s="8">
        <v>4.0</v>
      </c>
      <c r="D66" s="8">
        <v>4.0</v>
      </c>
      <c r="E66" s="8">
        <v>2.0</v>
      </c>
      <c r="F66" s="8" t="s">
        <v>92</v>
      </c>
      <c r="G66" s="8" t="s">
        <v>34</v>
      </c>
      <c r="H66" s="8" t="s">
        <v>167</v>
      </c>
      <c r="I66" s="8" t="s">
        <v>42</v>
      </c>
    </row>
    <row r="67">
      <c r="A67" s="9" t="s">
        <v>30</v>
      </c>
      <c r="B67" s="8" t="s">
        <v>168</v>
      </c>
      <c r="C67" s="8">
        <v>2.0</v>
      </c>
      <c r="D67" s="8">
        <v>2.0</v>
      </c>
      <c r="E67" s="8">
        <v>4.0</v>
      </c>
      <c r="F67" s="8" t="s">
        <v>91</v>
      </c>
      <c r="G67" s="8" t="s">
        <v>34</v>
      </c>
      <c r="H67" s="8" t="s">
        <v>169</v>
      </c>
      <c r="I67" s="8" t="s">
        <v>36</v>
      </c>
    </row>
    <row r="68">
      <c r="A68" s="9" t="s">
        <v>98</v>
      </c>
      <c r="B68" s="8" t="s">
        <v>170</v>
      </c>
      <c r="C68" s="8">
        <v>5.0</v>
      </c>
      <c r="D68" s="8">
        <v>4.0</v>
      </c>
      <c r="E68" s="8">
        <v>1.0</v>
      </c>
      <c r="F68" s="8" t="s">
        <v>99</v>
      </c>
      <c r="G68" s="8" t="s">
        <v>34</v>
      </c>
      <c r="H68" s="8" t="s">
        <v>171</v>
      </c>
      <c r="I68" s="8" t="s">
        <v>42</v>
      </c>
    </row>
    <row r="69">
      <c r="A69" s="9" t="s">
        <v>172</v>
      </c>
      <c r="B69" s="8" t="s">
        <v>173</v>
      </c>
      <c r="C69" s="8">
        <v>1.0</v>
      </c>
      <c r="D69" s="8">
        <v>1.0</v>
      </c>
      <c r="E69" s="8">
        <v>2.0</v>
      </c>
      <c r="F69" s="8" t="s">
        <v>33</v>
      </c>
      <c r="G69" s="8" t="s">
        <v>34</v>
      </c>
      <c r="H69" s="8" t="s">
        <v>174</v>
      </c>
      <c r="I69" s="8" t="s">
        <v>42</v>
      </c>
    </row>
    <row r="70">
      <c r="A70" s="9" t="s">
        <v>30</v>
      </c>
      <c r="B70" s="8" t="s">
        <v>88</v>
      </c>
      <c r="C70" s="8">
        <v>2.0</v>
      </c>
      <c r="D70" s="8">
        <v>2.0</v>
      </c>
      <c r="E70" s="8">
        <v>2.0</v>
      </c>
      <c r="F70" s="8" t="s">
        <v>130</v>
      </c>
      <c r="G70" s="8" t="s">
        <v>34</v>
      </c>
      <c r="H70" s="8" t="s">
        <v>175</v>
      </c>
      <c r="I70" s="8" t="s">
        <v>36</v>
      </c>
    </row>
    <row r="71">
      <c r="A71" s="9" t="s">
        <v>30</v>
      </c>
      <c r="B71" s="8" t="s">
        <v>134</v>
      </c>
      <c r="C71" s="8">
        <v>1.0</v>
      </c>
      <c r="D71" s="8">
        <v>2.0</v>
      </c>
      <c r="E71" s="8">
        <v>2.0</v>
      </c>
      <c r="F71" s="8" t="s">
        <v>91</v>
      </c>
      <c r="G71" s="8" t="s">
        <v>34</v>
      </c>
      <c r="H71" s="8" t="s">
        <v>135</v>
      </c>
      <c r="I71" s="8" t="s">
        <v>42</v>
      </c>
    </row>
    <row r="72">
      <c r="A72" s="9" t="s">
        <v>82</v>
      </c>
      <c r="B72" s="8" t="s">
        <v>107</v>
      </c>
      <c r="C72" s="8">
        <v>4.0</v>
      </c>
      <c r="D72" s="8">
        <v>4.0</v>
      </c>
      <c r="E72" s="8">
        <v>2.0</v>
      </c>
      <c r="F72" s="8" t="s">
        <v>45</v>
      </c>
      <c r="G72" s="8" t="s">
        <v>34</v>
      </c>
      <c r="H72" s="8" t="s">
        <v>84</v>
      </c>
      <c r="I72" s="8" t="s">
        <v>42</v>
      </c>
    </row>
    <row r="73">
      <c r="A73" s="9" t="s">
        <v>156</v>
      </c>
      <c r="B73" s="8" t="s">
        <v>176</v>
      </c>
      <c r="C73" s="8">
        <v>4.0</v>
      </c>
      <c r="D73" s="8">
        <v>3.0</v>
      </c>
      <c r="E73" s="8">
        <v>3.0</v>
      </c>
      <c r="F73" s="8" t="s">
        <v>177</v>
      </c>
      <c r="G73" s="8" t="s">
        <v>40</v>
      </c>
      <c r="H73" s="8" t="s">
        <v>178</v>
      </c>
      <c r="I73" s="8" t="s">
        <v>42</v>
      </c>
    </row>
    <row r="74">
      <c r="A74" s="9" t="s">
        <v>179</v>
      </c>
      <c r="B74" s="8" t="s">
        <v>180</v>
      </c>
      <c r="C74" s="8">
        <v>5.0</v>
      </c>
      <c r="D74" s="8">
        <v>2.0</v>
      </c>
      <c r="E74" s="8">
        <v>1.0</v>
      </c>
      <c r="F74" s="8" t="s">
        <v>45</v>
      </c>
      <c r="G74" s="8" t="s">
        <v>34</v>
      </c>
      <c r="H74" s="8" t="s">
        <v>181</v>
      </c>
      <c r="I74" s="8" t="s">
        <v>42</v>
      </c>
    </row>
    <row r="75">
      <c r="A75" s="9" t="s">
        <v>30</v>
      </c>
      <c r="B75" s="8" t="s">
        <v>182</v>
      </c>
      <c r="C75" s="8">
        <v>4.0</v>
      </c>
      <c r="D75" s="8">
        <v>3.0</v>
      </c>
      <c r="E75" s="8">
        <v>1.0</v>
      </c>
      <c r="F75" s="8" t="s">
        <v>33</v>
      </c>
      <c r="G75" s="8" t="s">
        <v>34</v>
      </c>
      <c r="H75" s="8" t="s">
        <v>150</v>
      </c>
    </row>
    <row r="76">
      <c r="A76" s="9" t="s">
        <v>82</v>
      </c>
      <c r="B76" s="8" t="s">
        <v>183</v>
      </c>
      <c r="C76" s="8">
        <v>5.0</v>
      </c>
      <c r="D76" s="8">
        <v>4.0</v>
      </c>
      <c r="E76" s="8"/>
      <c r="F76" s="8" t="s">
        <v>45</v>
      </c>
      <c r="G76" s="8" t="s">
        <v>34</v>
      </c>
      <c r="H76" s="8" t="s">
        <v>184</v>
      </c>
      <c r="I76" s="8" t="s">
        <v>42</v>
      </c>
    </row>
    <row r="77">
      <c r="A77" s="9" t="s">
        <v>185</v>
      </c>
      <c r="D77" s="10"/>
      <c r="E77" s="8"/>
      <c r="G77" s="8"/>
    </row>
    <row r="78">
      <c r="A78" s="9" t="s">
        <v>30</v>
      </c>
      <c r="B78" s="8" t="s">
        <v>186</v>
      </c>
      <c r="C78" s="8">
        <v>4.0</v>
      </c>
      <c r="D78" s="8">
        <v>5.0</v>
      </c>
      <c r="E78" s="8">
        <v>3.0</v>
      </c>
      <c r="F78" s="8" t="s">
        <v>92</v>
      </c>
      <c r="G78" s="8" t="s">
        <v>34</v>
      </c>
      <c r="H78" s="8" t="s">
        <v>187</v>
      </c>
      <c r="I78" s="8" t="s">
        <v>36</v>
      </c>
    </row>
    <row r="79">
      <c r="A79" s="9" t="s">
        <v>82</v>
      </c>
      <c r="B79" s="8" t="s">
        <v>85</v>
      </c>
      <c r="C79" s="8">
        <v>5.0</v>
      </c>
      <c r="D79" s="8">
        <v>6.0</v>
      </c>
      <c r="E79" s="8">
        <v>2.0</v>
      </c>
      <c r="F79" s="8" t="s">
        <v>92</v>
      </c>
      <c r="G79" s="8" t="s">
        <v>34</v>
      </c>
      <c r="H79" s="8" t="s">
        <v>86</v>
      </c>
      <c r="I79" s="8" t="s">
        <v>36</v>
      </c>
    </row>
    <row r="80">
      <c r="A80" s="9" t="s">
        <v>151</v>
      </c>
      <c r="D80" s="10"/>
      <c r="E80" s="8">
        <v>2.0</v>
      </c>
      <c r="G80" s="8"/>
    </row>
    <row r="81">
      <c r="A81" s="9" t="s">
        <v>188</v>
      </c>
      <c r="B81" s="8" t="s">
        <v>189</v>
      </c>
      <c r="C81" s="8">
        <v>5.0</v>
      </c>
      <c r="D81" s="8">
        <v>5.0</v>
      </c>
      <c r="E81" s="8">
        <v>6.0</v>
      </c>
      <c r="F81" s="8" t="s">
        <v>45</v>
      </c>
      <c r="G81" s="8" t="s">
        <v>34</v>
      </c>
      <c r="H81" s="8" t="s">
        <v>190</v>
      </c>
      <c r="I81" s="8" t="s">
        <v>42</v>
      </c>
    </row>
    <row r="82">
      <c r="A82" s="9" t="s">
        <v>51</v>
      </c>
      <c r="B82" s="8" t="s">
        <v>191</v>
      </c>
      <c r="C82" s="8">
        <v>5.0</v>
      </c>
      <c r="D82" s="8">
        <v>3.0</v>
      </c>
      <c r="E82" s="8">
        <v>2.0</v>
      </c>
      <c r="F82" s="8" t="s">
        <v>192</v>
      </c>
      <c r="G82" s="8" t="s">
        <v>40</v>
      </c>
      <c r="H82" s="8" t="s">
        <v>193</v>
      </c>
      <c r="I82" s="8" t="s">
        <v>42</v>
      </c>
    </row>
    <row r="83">
      <c r="A83" s="9" t="s">
        <v>30</v>
      </c>
      <c r="B83" s="8" t="s">
        <v>194</v>
      </c>
      <c r="C83" s="8">
        <v>1.0</v>
      </c>
      <c r="D83" s="8">
        <v>1.0</v>
      </c>
      <c r="E83" s="8">
        <v>2.0</v>
      </c>
      <c r="F83" s="8" t="s">
        <v>33</v>
      </c>
      <c r="G83" s="8" t="s">
        <v>34</v>
      </c>
      <c r="H83" s="8" t="s">
        <v>195</v>
      </c>
      <c r="I83" s="8" t="s">
        <v>36</v>
      </c>
    </row>
    <row r="84">
      <c r="A84" s="9" t="s">
        <v>196</v>
      </c>
      <c r="D84" s="10"/>
      <c r="E84" s="8">
        <v>1.0</v>
      </c>
      <c r="G84" s="8"/>
    </row>
    <row r="85">
      <c r="A85" s="9" t="s">
        <v>30</v>
      </c>
      <c r="B85" s="8" t="s">
        <v>197</v>
      </c>
      <c r="C85" s="8">
        <v>3.0</v>
      </c>
      <c r="D85" s="8">
        <v>2.0</v>
      </c>
      <c r="E85" s="8">
        <v>1.0</v>
      </c>
      <c r="F85" s="8" t="s">
        <v>45</v>
      </c>
      <c r="G85" s="8" t="s">
        <v>34</v>
      </c>
      <c r="H85" s="8" t="s">
        <v>198</v>
      </c>
      <c r="I85" s="8" t="s">
        <v>36</v>
      </c>
    </row>
    <row r="86">
      <c r="A86" s="9" t="s">
        <v>30</v>
      </c>
      <c r="B86" s="8" t="s">
        <v>199</v>
      </c>
      <c r="C86" s="8">
        <v>4.0</v>
      </c>
      <c r="D86" s="8">
        <v>3.0</v>
      </c>
      <c r="E86" s="8">
        <v>2.0</v>
      </c>
      <c r="F86" s="8" t="s">
        <v>130</v>
      </c>
      <c r="G86" s="8" t="s">
        <v>34</v>
      </c>
      <c r="H86" s="8" t="s">
        <v>200</v>
      </c>
      <c r="I86" s="8" t="s">
        <v>42</v>
      </c>
    </row>
    <row r="87">
      <c r="A87" s="9" t="s">
        <v>30</v>
      </c>
      <c r="B87" s="8" t="s">
        <v>201</v>
      </c>
      <c r="C87" s="8">
        <v>4.0</v>
      </c>
      <c r="D87" s="8">
        <v>5.0</v>
      </c>
      <c r="E87" s="8">
        <v>1.0</v>
      </c>
      <c r="F87" s="8" t="s">
        <v>45</v>
      </c>
      <c r="G87" s="8" t="s">
        <v>34</v>
      </c>
      <c r="H87" s="8" t="s">
        <v>202</v>
      </c>
      <c r="I87" s="8" t="s">
        <v>36</v>
      </c>
    </row>
    <row r="88">
      <c r="A88" s="9" t="s">
        <v>37</v>
      </c>
      <c r="D88" s="10"/>
      <c r="E88" s="8"/>
      <c r="G88" s="8"/>
    </row>
    <row r="89">
      <c r="A89" s="9" t="s">
        <v>30</v>
      </c>
      <c r="B89" s="8" t="s">
        <v>134</v>
      </c>
      <c r="C89" s="8">
        <v>1.0</v>
      </c>
      <c r="D89" s="8">
        <v>1.0</v>
      </c>
      <c r="E89" s="8"/>
      <c r="F89" s="8" t="s">
        <v>33</v>
      </c>
      <c r="G89" s="8" t="s">
        <v>34</v>
      </c>
      <c r="H89" s="8" t="s">
        <v>135</v>
      </c>
      <c r="I89" s="8" t="s">
        <v>42</v>
      </c>
    </row>
    <row r="90">
      <c r="A90" s="9" t="s">
        <v>82</v>
      </c>
      <c r="B90" s="8" t="s">
        <v>119</v>
      </c>
      <c r="C90" s="8">
        <v>5.0</v>
      </c>
      <c r="D90" s="8">
        <v>5.0</v>
      </c>
      <c r="E90" s="8">
        <v>3.0</v>
      </c>
      <c r="F90" s="8" t="s">
        <v>92</v>
      </c>
      <c r="G90" s="8" t="s">
        <v>40</v>
      </c>
      <c r="H90" s="8" t="s">
        <v>203</v>
      </c>
      <c r="I90" s="8" t="s">
        <v>42</v>
      </c>
    </row>
    <row r="91">
      <c r="A91" s="9" t="s">
        <v>30</v>
      </c>
      <c r="B91" s="8" t="s">
        <v>204</v>
      </c>
      <c r="C91" s="8">
        <v>2.0</v>
      </c>
      <c r="D91" s="8">
        <v>1.0</v>
      </c>
      <c r="E91" s="8">
        <v>2.0</v>
      </c>
      <c r="F91" s="8" t="s">
        <v>91</v>
      </c>
      <c r="G91" s="8" t="s">
        <v>34</v>
      </c>
      <c r="H91" s="8" t="s">
        <v>205</v>
      </c>
      <c r="I91" s="8" t="s">
        <v>42</v>
      </c>
    </row>
    <row r="92">
      <c r="A92" s="9" t="s">
        <v>30</v>
      </c>
      <c r="B92" s="8" t="s">
        <v>206</v>
      </c>
      <c r="C92" s="8">
        <v>1.0</v>
      </c>
      <c r="D92" s="8">
        <v>1.0</v>
      </c>
      <c r="E92" s="8">
        <v>4.0</v>
      </c>
      <c r="F92" s="8" t="s">
        <v>91</v>
      </c>
      <c r="G92" s="8" t="s">
        <v>34</v>
      </c>
      <c r="H92" s="8" t="s">
        <v>207</v>
      </c>
      <c r="I92" s="8" t="s">
        <v>42</v>
      </c>
    </row>
    <row r="93">
      <c r="A93" s="9" t="s">
        <v>48</v>
      </c>
      <c r="B93" s="8" t="s">
        <v>208</v>
      </c>
      <c r="C93" s="8">
        <v>3.0</v>
      </c>
      <c r="D93" s="8">
        <v>2.0</v>
      </c>
      <c r="E93" s="8">
        <v>1.0</v>
      </c>
      <c r="F93" s="8" t="s">
        <v>102</v>
      </c>
      <c r="G93" s="8" t="s">
        <v>34</v>
      </c>
      <c r="H93" s="8" t="s">
        <v>209</v>
      </c>
      <c r="I93" s="8" t="s">
        <v>42</v>
      </c>
    </row>
    <row r="94">
      <c r="A94" s="9" t="s">
        <v>48</v>
      </c>
      <c r="B94" s="8" t="s">
        <v>127</v>
      </c>
      <c r="C94" s="8">
        <v>7.0</v>
      </c>
      <c r="D94" s="8">
        <v>7.0</v>
      </c>
      <c r="E94" s="8"/>
      <c r="F94" s="8" t="s">
        <v>210</v>
      </c>
      <c r="G94" s="8" t="s">
        <v>40</v>
      </c>
      <c r="H94" s="8" t="s">
        <v>211</v>
      </c>
      <c r="I94" s="8" t="s">
        <v>112</v>
      </c>
    </row>
    <row r="95">
      <c r="A95" s="9" t="s">
        <v>30</v>
      </c>
      <c r="B95" s="8" t="s">
        <v>134</v>
      </c>
      <c r="C95" s="8">
        <v>4.0</v>
      </c>
      <c r="D95" s="8">
        <v>4.0</v>
      </c>
      <c r="E95" s="8">
        <v>2.0</v>
      </c>
      <c r="F95" s="8" t="s">
        <v>130</v>
      </c>
      <c r="G95" s="8" t="s">
        <v>34</v>
      </c>
      <c r="H95" s="8" t="s">
        <v>212</v>
      </c>
      <c r="I95" s="8" t="s">
        <v>42</v>
      </c>
    </row>
    <row r="96">
      <c r="A96" s="9" t="s">
        <v>48</v>
      </c>
      <c r="B96" s="8" t="s">
        <v>213</v>
      </c>
      <c r="C96" s="8">
        <v>5.0</v>
      </c>
      <c r="D96" s="8">
        <v>3.0</v>
      </c>
      <c r="E96" s="8">
        <v>3.0</v>
      </c>
      <c r="F96" s="8" t="s">
        <v>92</v>
      </c>
      <c r="G96" s="8" t="s">
        <v>34</v>
      </c>
      <c r="H96" s="8" t="s">
        <v>50</v>
      </c>
      <c r="I96" s="8" t="s">
        <v>42</v>
      </c>
    </row>
    <row r="97">
      <c r="A97" s="9" t="s">
        <v>30</v>
      </c>
      <c r="B97" s="8" t="s">
        <v>134</v>
      </c>
      <c r="C97" s="8">
        <v>1.0</v>
      </c>
      <c r="D97" s="8">
        <v>1.0</v>
      </c>
      <c r="E97" s="8">
        <v>1.0</v>
      </c>
      <c r="F97" s="8" t="s">
        <v>91</v>
      </c>
      <c r="G97" s="8" t="s">
        <v>34</v>
      </c>
      <c r="H97" s="8" t="s">
        <v>214</v>
      </c>
      <c r="I97" s="8" t="s">
        <v>42</v>
      </c>
    </row>
    <row r="98">
      <c r="A98" s="9" t="s">
        <v>51</v>
      </c>
      <c r="B98" s="8" t="s">
        <v>215</v>
      </c>
      <c r="C98" s="8">
        <v>6.0</v>
      </c>
      <c r="D98" s="8">
        <v>7.0</v>
      </c>
      <c r="E98" s="8">
        <v>2.0</v>
      </c>
      <c r="F98" s="8" t="s">
        <v>39</v>
      </c>
      <c r="G98" s="8" t="s">
        <v>40</v>
      </c>
      <c r="H98" s="8" t="s">
        <v>216</v>
      </c>
      <c r="I98" s="8" t="s">
        <v>42</v>
      </c>
    </row>
    <row r="99">
      <c r="A99" s="9" t="s">
        <v>51</v>
      </c>
      <c r="B99" s="8" t="s">
        <v>217</v>
      </c>
      <c r="C99" s="8">
        <v>4.0</v>
      </c>
      <c r="D99" s="8">
        <v>3.0</v>
      </c>
      <c r="E99" s="8">
        <v>2.0</v>
      </c>
      <c r="F99" s="8" t="s">
        <v>67</v>
      </c>
      <c r="G99" s="8" t="s">
        <v>40</v>
      </c>
      <c r="H99" s="8" t="s">
        <v>68</v>
      </c>
      <c r="I99" s="8" t="s">
        <v>42</v>
      </c>
    </row>
    <row r="100">
      <c r="A100" s="9" t="s">
        <v>82</v>
      </c>
      <c r="B100" s="8" t="s">
        <v>166</v>
      </c>
      <c r="C100" s="8">
        <v>5.0</v>
      </c>
      <c r="D100" s="8">
        <v>4.0</v>
      </c>
      <c r="E100" s="8">
        <v>2.0</v>
      </c>
      <c r="F100" s="8" t="s">
        <v>92</v>
      </c>
      <c r="G100" s="8" t="s">
        <v>34</v>
      </c>
      <c r="H100" s="8" t="s">
        <v>84</v>
      </c>
      <c r="I100" s="8" t="s">
        <v>42</v>
      </c>
    </row>
    <row r="101">
      <c r="A101" s="9" t="s">
        <v>47</v>
      </c>
      <c r="D101" s="10"/>
      <c r="E101" s="8">
        <v>2.0</v>
      </c>
      <c r="G101" s="8"/>
    </row>
    <row r="102">
      <c r="A102" s="9" t="s">
        <v>30</v>
      </c>
      <c r="B102" s="8" t="s">
        <v>218</v>
      </c>
      <c r="C102" s="8">
        <v>2.0</v>
      </c>
      <c r="D102" s="8">
        <v>2.0</v>
      </c>
      <c r="E102" s="8">
        <v>1.0</v>
      </c>
      <c r="F102" s="8" t="s">
        <v>92</v>
      </c>
      <c r="G102" s="8" t="s">
        <v>34</v>
      </c>
      <c r="H102" s="8" t="s">
        <v>219</v>
      </c>
      <c r="I102" s="8" t="s">
        <v>42</v>
      </c>
    </row>
    <row r="103">
      <c r="A103" s="9" t="s">
        <v>43</v>
      </c>
      <c r="B103" s="8" t="s">
        <v>220</v>
      </c>
      <c r="C103" s="8">
        <v>4.0</v>
      </c>
      <c r="D103" s="8">
        <v>4.0</v>
      </c>
      <c r="E103" s="8">
        <v>2.0</v>
      </c>
      <c r="F103" s="8" t="s">
        <v>102</v>
      </c>
      <c r="G103" s="8" t="s">
        <v>34</v>
      </c>
      <c r="H103" s="8" t="s">
        <v>221</v>
      </c>
      <c r="I103" s="8" t="s">
        <v>42</v>
      </c>
    </row>
    <row r="104">
      <c r="A104" s="9" t="s">
        <v>47</v>
      </c>
      <c r="D104" s="10"/>
      <c r="E104" s="8">
        <v>3.0</v>
      </c>
      <c r="G104" s="8"/>
    </row>
    <row r="105">
      <c r="A105" s="9" t="s">
        <v>48</v>
      </c>
      <c r="B105" s="8" t="s">
        <v>49</v>
      </c>
      <c r="C105" s="8">
        <v>5.0</v>
      </c>
      <c r="D105" s="8">
        <v>3.0</v>
      </c>
      <c r="E105" s="8">
        <v>1.0</v>
      </c>
      <c r="F105" s="8" t="s">
        <v>45</v>
      </c>
      <c r="G105" s="8" t="s">
        <v>34</v>
      </c>
      <c r="H105" s="8" t="s">
        <v>50</v>
      </c>
      <c r="I105" s="8" t="s">
        <v>42</v>
      </c>
    </row>
    <row r="106">
      <c r="A106" s="9" t="s">
        <v>188</v>
      </c>
      <c r="B106" s="8" t="s">
        <v>69</v>
      </c>
      <c r="C106" s="8">
        <v>3.0</v>
      </c>
      <c r="D106" s="8">
        <v>2.0</v>
      </c>
      <c r="E106" s="8">
        <v>1.0</v>
      </c>
      <c r="F106" s="8" t="s">
        <v>91</v>
      </c>
      <c r="G106" s="8" t="s">
        <v>34</v>
      </c>
      <c r="H106" s="8" t="s">
        <v>222</v>
      </c>
      <c r="I106" s="8" t="s">
        <v>36</v>
      </c>
    </row>
    <row r="107">
      <c r="A107" s="9" t="s">
        <v>30</v>
      </c>
      <c r="B107" s="8" t="s">
        <v>164</v>
      </c>
      <c r="C107" s="8">
        <v>1.0</v>
      </c>
      <c r="D107" s="8">
        <v>2.0</v>
      </c>
      <c r="E107" s="8">
        <v>1.0</v>
      </c>
      <c r="F107" s="8" t="s">
        <v>33</v>
      </c>
      <c r="G107" s="8" t="s">
        <v>34</v>
      </c>
      <c r="H107" s="8" t="s">
        <v>223</v>
      </c>
      <c r="I107" s="8" t="s">
        <v>36</v>
      </c>
    </row>
    <row r="108">
      <c r="A108" s="9" t="s">
        <v>196</v>
      </c>
      <c r="D108" s="10"/>
      <c r="E108" s="8">
        <v>1.0</v>
      </c>
      <c r="G108" s="8"/>
    </row>
    <row r="109">
      <c r="A109" s="9" t="s">
        <v>37</v>
      </c>
      <c r="B109" s="8" t="s">
        <v>38</v>
      </c>
      <c r="C109" s="8">
        <v>7.0</v>
      </c>
      <c r="D109" s="8">
        <v>7.0</v>
      </c>
      <c r="E109" s="8">
        <v>1.0</v>
      </c>
      <c r="F109" s="8" t="s">
        <v>39</v>
      </c>
      <c r="G109" s="8" t="s">
        <v>40</v>
      </c>
      <c r="H109" s="8" t="s">
        <v>224</v>
      </c>
    </row>
    <row r="110">
      <c r="A110" s="9" t="s">
        <v>82</v>
      </c>
      <c r="B110" s="8" t="s">
        <v>74</v>
      </c>
      <c r="C110" s="8">
        <v>5.0</v>
      </c>
      <c r="D110" s="8">
        <v>6.0</v>
      </c>
      <c r="E110" s="8"/>
      <c r="F110" s="8" t="s">
        <v>45</v>
      </c>
      <c r="G110" s="8" t="s">
        <v>34</v>
      </c>
      <c r="H110" s="8" t="s">
        <v>225</v>
      </c>
      <c r="I110" s="8" t="s">
        <v>36</v>
      </c>
    </row>
    <row r="111">
      <c r="A111" s="9" t="s">
        <v>48</v>
      </c>
      <c r="B111" s="8" t="s">
        <v>226</v>
      </c>
      <c r="C111" s="8">
        <v>2.0</v>
      </c>
      <c r="D111" s="8">
        <v>2.0</v>
      </c>
      <c r="E111" s="8">
        <v>2.0</v>
      </c>
      <c r="F111" s="8" t="s">
        <v>33</v>
      </c>
      <c r="G111" s="8" t="s">
        <v>34</v>
      </c>
      <c r="H111" s="8" t="s">
        <v>227</v>
      </c>
      <c r="I111" s="8" t="s">
        <v>42</v>
      </c>
    </row>
    <row r="112">
      <c r="A112" s="9" t="s">
        <v>228</v>
      </c>
      <c r="D112" s="10"/>
      <c r="E112" s="8">
        <v>1.0</v>
      </c>
      <c r="G112" s="8"/>
    </row>
    <row r="113">
      <c r="A113" s="9" t="s">
        <v>113</v>
      </c>
      <c r="B113" s="8" t="s">
        <v>229</v>
      </c>
      <c r="C113" s="8">
        <v>6.0</v>
      </c>
      <c r="D113" s="8">
        <v>5.0</v>
      </c>
      <c r="E113" s="8">
        <v>1.0</v>
      </c>
      <c r="F113" s="8" t="s">
        <v>210</v>
      </c>
      <c r="G113" s="8" t="s">
        <v>40</v>
      </c>
      <c r="H113" s="8" t="s">
        <v>230</v>
      </c>
      <c r="I113" s="8" t="s">
        <v>42</v>
      </c>
    </row>
    <row r="114">
      <c r="A114" s="9" t="s">
        <v>30</v>
      </c>
      <c r="B114" s="8" t="s">
        <v>83</v>
      </c>
      <c r="C114" s="8">
        <v>1.0</v>
      </c>
      <c r="D114" s="8">
        <v>1.0</v>
      </c>
      <c r="E114" s="8"/>
      <c r="F114" s="8" t="s">
        <v>130</v>
      </c>
      <c r="G114" s="8" t="s">
        <v>34</v>
      </c>
      <c r="H114" s="8" t="s">
        <v>231</v>
      </c>
      <c r="I114" s="8" t="s">
        <v>36</v>
      </c>
    </row>
    <row r="115">
      <c r="A115" s="9" t="s">
        <v>87</v>
      </c>
      <c r="B115" s="8" t="s">
        <v>232</v>
      </c>
      <c r="C115" s="8">
        <v>4.0</v>
      </c>
      <c r="D115" s="8">
        <v>3.0</v>
      </c>
      <c r="E115" s="8">
        <v>3.0</v>
      </c>
      <c r="F115" s="8" t="s">
        <v>99</v>
      </c>
      <c r="G115" s="8" t="s">
        <v>34</v>
      </c>
      <c r="H115" s="8" t="s">
        <v>233</v>
      </c>
      <c r="I115" s="8" t="s">
        <v>42</v>
      </c>
    </row>
    <row r="116">
      <c r="A116" s="9" t="s">
        <v>87</v>
      </c>
      <c r="B116" s="8" t="s">
        <v>234</v>
      </c>
      <c r="C116" s="8">
        <v>3.0</v>
      </c>
      <c r="D116" s="8">
        <v>2.0</v>
      </c>
      <c r="E116" s="8">
        <v>2.0</v>
      </c>
      <c r="F116" s="8" t="s">
        <v>92</v>
      </c>
      <c r="G116" s="8" t="s">
        <v>34</v>
      </c>
      <c r="H116" s="8" t="s">
        <v>235</v>
      </c>
      <c r="I116" s="8" t="s">
        <v>42</v>
      </c>
    </row>
    <row r="117">
      <c r="A117" s="9" t="s">
        <v>82</v>
      </c>
      <c r="B117" s="8" t="s">
        <v>55</v>
      </c>
      <c r="C117" s="8">
        <v>5.0</v>
      </c>
      <c r="D117" s="8">
        <v>4.0</v>
      </c>
      <c r="E117" s="8"/>
      <c r="F117" s="8" t="s">
        <v>92</v>
      </c>
      <c r="G117" s="8" t="s">
        <v>34</v>
      </c>
      <c r="H117" s="8" t="s">
        <v>236</v>
      </c>
      <c r="I117" s="8" t="s">
        <v>42</v>
      </c>
    </row>
    <row r="118">
      <c r="A118" s="9" t="s">
        <v>95</v>
      </c>
      <c r="B118" s="8" t="s">
        <v>226</v>
      </c>
      <c r="C118" s="8">
        <v>2.0</v>
      </c>
      <c r="D118" s="8">
        <v>1.0</v>
      </c>
      <c r="E118" s="8">
        <v>6.0</v>
      </c>
      <c r="F118" s="8" t="s">
        <v>33</v>
      </c>
      <c r="G118" s="8" t="s">
        <v>34</v>
      </c>
      <c r="H118" s="8" t="s">
        <v>237</v>
      </c>
      <c r="I118" s="8" t="s">
        <v>42</v>
      </c>
    </row>
    <row r="119">
      <c r="A119" s="9" t="s">
        <v>30</v>
      </c>
      <c r="B119" s="8" t="s">
        <v>238</v>
      </c>
      <c r="C119" s="8">
        <v>3.0</v>
      </c>
      <c r="D119" s="8">
        <v>2.0</v>
      </c>
      <c r="E119" s="8">
        <v>2.0</v>
      </c>
      <c r="F119" s="8" t="s">
        <v>33</v>
      </c>
      <c r="G119" s="8" t="s">
        <v>34</v>
      </c>
      <c r="H119" s="8" t="s">
        <v>239</v>
      </c>
      <c r="I119" s="8" t="s">
        <v>36</v>
      </c>
    </row>
    <row r="120">
      <c r="A120" s="9" t="s">
        <v>48</v>
      </c>
      <c r="B120" s="8" t="s">
        <v>240</v>
      </c>
      <c r="C120" s="8">
        <v>5.0</v>
      </c>
      <c r="D120" s="8">
        <v>3.0</v>
      </c>
      <c r="E120" s="8">
        <v>1.0</v>
      </c>
      <c r="F120" s="8" t="s">
        <v>92</v>
      </c>
      <c r="G120" s="8" t="s">
        <v>34</v>
      </c>
      <c r="H120" s="8" t="s">
        <v>50</v>
      </c>
      <c r="I120" s="8" t="s">
        <v>42</v>
      </c>
    </row>
    <row r="121">
      <c r="A121" s="9" t="s">
        <v>30</v>
      </c>
      <c r="B121" s="8" t="s">
        <v>129</v>
      </c>
      <c r="C121" s="8">
        <v>4.0</v>
      </c>
      <c r="D121" s="8">
        <v>5.0</v>
      </c>
      <c r="E121" s="8">
        <v>3.0</v>
      </c>
      <c r="F121" s="8" t="s">
        <v>130</v>
      </c>
      <c r="G121" s="8" t="s">
        <v>34</v>
      </c>
      <c r="H121" s="8" t="s">
        <v>131</v>
      </c>
      <c r="I121" s="8" t="s">
        <v>42</v>
      </c>
    </row>
    <row r="122">
      <c r="A122" s="9" t="s">
        <v>30</v>
      </c>
      <c r="B122" s="8" t="s">
        <v>129</v>
      </c>
      <c r="C122" s="8">
        <v>4.0</v>
      </c>
      <c r="D122" s="8">
        <v>5.0</v>
      </c>
      <c r="E122" s="8"/>
      <c r="F122" s="8" t="s">
        <v>130</v>
      </c>
      <c r="G122" s="8" t="s">
        <v>34</v>
      </c>
      <c r="H122" s="8" t="s">
        <v>131</v>
      </c>
      <c r="I122" s="8" t="s">
        <v>42</v>
      </c>
    </row>
    <row r="123">
      <c r="A123" s="9" t="s">
        <v>30</v>
      </c>
      <c r="B123" s="8" t="s">
        <v>241</v>
      </c>
      <c r="C123" s="8">
        <v>1.0</v>
      </c>
      <c r="D123" s="8">
        <v>1.0</v>
      </c>
      <c r="E123" s="8">
        <v>2.0</v>
      </c>
      <c r="F123" s="8" t="s">
        <v>33</v>
      </c>
      <c r="G123" s="8" t="s">
        <v>34</v>
      </c>
      <c r="H123" s="8" t="s">
        <v>242</v>
      </c>
      <c r="I123" s="8" t="s">
        <v>36</v>
      </c>
    </row>
    <row r="124">
      <c r="A124" s="9" t="s">
        <v>82</v>
      </c>
      <c r="B124" s="8" t="s">
        <v>217</v>
      </c>
      <c r="C124" s="8">
        <v>5.0</v>
      </c>
      <c r="D124" s="8">
        <v>4.0</v>
      </c>
      <c r="E124" s="8"/>
      <c r="F124" s="8" t="s">
        <v>92</v>
      </c>
      <c r="G124" s="8" t="s">
        <v>34</v>
      </c>
      <c r="H124" s="8" t="s">
        <v>243</v>
      </c>
      <c r="I124" s="8" t="s">
        <v>42</v>
      </c>
    </row>
    <row r="125">
      <c r="A125" s="9" t="s">
        <v>118</v>
      </c>
      <c r="D125" s="10"/>
      <c r="E125" s="8">
        <v>3.0</v>
      </c>
      <c r="G125" s="8"/>
    </row>
    <row r="126">
      <c r="A126" s="9" t="s">
        <v>51</v>
      </c>
      <c r="B126" s="8" t="s">
        <v>244</v>
      </c>
      <c r="C126" s="8">
        <v>4.0</v>
      </c>
      <c r="D126" s="8">
        <v>3.0</v>
      </c>
      <c r="E126" s="8">
        <v>1.0</v>
      </c>
      <c r="F126" s="8" t="s">
        <v>67</v>
      </c>
      <c r="G126" s="8" t="s">
        <v>40</v>
      </c>
      <c r="H126" s="8" t="s">
        <v>60</v>
      </c>
      <c r="I126" s="8" t="s">
        <v>42</v>
      </c>
    </row>
    <row r="127">
      <c r="A127" s="9" t="s">
        <v>30</v>
      </c>
      <c r="B127" s="8" t="s">
        <v>31</v>
      </c>
      <c r="C127" s="8">
        <v>2.0</v>
      </c>
      <c r="D127" s="8">
        <v>2.0</v>
      </c>
      <c r="E127" s="8">
        <v>2.0</v>
      </c>
      <c r="F127" s="8" t="s">
        <v>92</v>
      </c>
      <c r="G127" s="8" t="s">
        <v>34</v>
      </c>
      <c r="H127" s="8" t="s">
        <v>245</v>
      </c>
      <c r="I127" s="8" t="s">
        <v>42</v>
      </c>
    </row>
    <row r="128">
      <c r="A128" s="9" t="s">
        <v>246</v>
      </c>
      <c r="D128" s="10"/>
      <c r="E128" s="8">
        <v>2.0</v>
      </c>
      <c r="G128" s="8"/>
    </row>
    <row r="129">
      <c r="A129" s="9" t="s">
        <v>95</v>
      </c>
      <c r="B129" s="8" t="s">
        <v>226</v>
      </c>
      <c r="C129" s="8">
        <v>2.0</v>
      </c>
      <c r="D129" s="8">
        <v>1.0</v>
      </c>
      <c r="E129" s="8">
        <v>2.0</v>
      </c>
      <c r="F129" s="8" t="s">
        <v>33</v>
      </c>
      <c r="G129" s="8" t="s">
        <v>34</v>
      </c>
      <c r="H129" s="8" t="s">
        <v>247</v>
      </c>
      <c r="I129" s="8" t="s">
        <v>36</v>
      </c>
    </row>
    <row r="130">
      <c r="A130" s="9" t="s">
        <v>30</v>
      </c>
      <c r="B130" s="8" t="s">
        <v>248</v>
      </c>
      <c r="C130" s="8">
        <v>2.0</v>
      </c>
      <c r="D130" s="8">
        <v>2.0</v>
      </c>
      <c r="E130" s="8"/>
      <c r="F130" s="8" t="s">
        <v>33</v>
      </c>
      <c r="G130" s="8" t="s">
        <v>34</v>
      </c>
      <c r="H130" s="8" t="s">
        <v>165</v>
      </c>
      <c r="I130" s="8" t="s">
        <v>36</v>
      </c>
    </row>
    <row r="131">
      <c r="A131" s="9" t="s">
        <v>95</v>
      </c>
      <c r="B131" s="8" t="s">
        <v>96</v>
      </c>
      <c r="C131" s="8">
        <v>1.0</v>
      </c>
      <c r="D131" s="8">
        <v>1.0</v>
      </c>
      <c r="E131" s="8">
        <v>4.0</v>
      </c>
      <c r="F131" s="8" t="s">
        <v>91</v>
      </c>
      <c r="G131" s="8" t="s">
        <v>34</v>
      </c>
      <c r="H131" s="8" t="s">
        <v>249</v>
      </c>
      <c r="I131" s="8" t="s">
        <v>36</v>
      </c>
    </row>
    <row r="132">
      <c r="A132" s="9" t="s">
        <v>179</v>
      </c>
      <c r="D132" s="10"/>
      <c r="E132" s="8">
        <v>3.0</v>
      </c>
      <c r="G132" s="8"/>
    </row>
    <row r="133">
      <c r="A133" s="9" t="s">
        <v>95</v>
      </c>
      <c r="B133" s="8" t="s">
        <v>250</v>
      </c>
      <c r="C133" s="8">
        <v>2.0</v>
      </c>
      <c r="D133" s="8">
        <v>2.0</v>
      </c>
      <c r="E133" s="8">
        <v>1.0</v>
      </c>
      <c r="F133" s="8" t="s">
        <v>130</v>
      </c>
      <c r="G133" s="8" t="s">
        <v>34</v>
      </c>
      <c r="H133" s="8" t="s">
        <v>251</v>
      </c>
      <c r="I133" s="8" t="s">
        <v>42</v>
      </c>
    </row>
    <row r="134">
      <c r="A134" s="9" t="s">
        <v>87</v>
      </c>
      <c r="B134" s="8" t="s">
        <v>252</v>
      </c>
      <c r="C134" s="8">
        <v>4.0</v>
      </c>
      <c r="D134" s="8">
        <v>4.0</v>
      </c>
      <c r="E134" s="8">
        <v>3.0</v>
      </c>
      <c r="F134" s="8" t="s">
        <v>177</v>
      </c>
      <c r="G134" s="8" t="s">
        <v>34</v>
      </c>
      <c r="H134" s="8" t="s">
        <v>253</v>
      </c>
      <c r="I134" s="8" t="s">
        <v>42</v>
      </c>
    </row>
    <row r="135">
      <c r="A135" s="9" t="s">
        <v>43</v>
      </c>
      <c r="B135" s="8" t="s">
        <v>254</v>
      </c>
      <c r="C135" s="8">
        <v>4.0</v>
      </c>
      <c r="D135" s="8">
        <v>5.0</v>
      </c>
      <c r="E135" s="8">
        <v>2.0</v>
      </c>
      <c r="F135" s="8" t="s">
        <v>92</v>
      </c>
      <c r="G135" s="8" t="s">
        <v>34</v>
      </c>
      <c r="H135" s="8" t="s">
        <v>255</v>
      </c>
      <c r="I135" s="8" t="s">
        <v>256</v>
      </c>
    </row>
    <row r="136">
      <c r="A136" s="9" t="s">
        <v>172</v>
      </c>
      <c r="D136" s="10"/>
      <c r="E136" s="8">
        <v>1.0</v>
      </c>
      <c r="G136" s="8"/>
    </row>
    <row r="137">
      <c r="A137" s="9" t="s">
        <v>30</v>
      </c>
      <c r="B137" s="8" t="s">
        <v>199</v>
      </c>
      <c r="C137" s="8">
        <v>1.0</v>
      </c>
      <c r="D137" s="8">
        <v>1.0</v>
      </c>
      <c r="E137" s="8"/>
      <c r="F137" s="8" t="s">
        <v>105</v>
      </c>
      <c r="G137" s="8" t="s">
        <v>34</v>
      </c>
      <c r="H137" s="8" t="s">
        <v>257</v>
      </c>
      <c r="I137" s="8" t="s">
        <v>36</v>
      </c>
    </row>
    <row r="138">
      <c r="A138" s="9" t="s">
        <v>98</v>
      </c>
      <c r="B138" s="8" t="s">
        <v>258</v>
      </c>
      <c r="C138" s="8">
        <v>3.0</v>
      </c>
      <c r="D138" s="8">
        <v>3.0</v>
      </c>
      <c r="E138" s="8"/>
      <c r="F138" s="8" t="s">
        <v>91</v>
      </c>
      <c r="G138" s="8" t="s">
        <v>34</v>
      </c>
      <c r="H138" s="8" t="s">
        <v>259</v>
      </c>
      <c r="I138" s="8" t="s">
        <v>112</v>
      </c>
    </row>
    <row r="139">
      <c r="A139" s="9" t="s">
        <v>37</v>
      </c>
      <c r="B139" s="8" t="s">
        <v>260</v>
      </c>
      <c r="C139" s="8">
        <v>6.0</v>
      </c>
      <c r="D139" s="8">
        <v>6.0</v>
      </c>
      <c r="E139" s="8">
        <v>2.0</v>
      </c>
      <c r="F139" s="8" t="s">
        <v>56</v>
      </c>
      <c r="G139" s="8" t="s">
        <v>40</v>
      </c>
      <c r="H139" s="8" t="s">
        <v>261</v>
      </c>
      <c r="I139" s="8" t="s">
        <v>36</v>
      </c>
    </row>
    <row r="140">
      <c r="A140" s="9" t="s">
        <v>82</v>
      </c>
      <c r="B140" s="8" t="s">
        <v>262</v>
      </c>
      <c r="C140" s="8">
        <v>5.0</v>
      </c>
      <c r="D140" s="8">
        <v>5.0</v>
      </c>
      <c r="E140" s="8">
        <v>2.0</v>
      </c>
      <c r="F140" s="8" t="s">
        <v>45</v>
      </c>
      <c r="G140" s="8" t="s">
        <v>34</v>
      </c>
      <c r="H140" s="8" t="s">
        <v>236</v>
      </c>
      <c r="I140" s="8" t="s">
        <v>42</v>
      </c>
    </row>
    <row r="141">
      <c r="A141" s="9" t="s">
        <v>172</v>
      </c>
      <c r="B141" s="8" t="s">
        <v>263</v>
      </c>
      <c r="C141" s="8">
        <v>4.0</v>
      </c>
      <c r="D141" s="8">
        <v>4.0</v>
      </c>
      <c r="E141" s="8"/>
      <c r="F141" s="8" t="s">
        <v>130</v>
      </c>
      <c r="G141" s="8" t="s">
        <v>34</v>
      </c>
      <c r="H141" s="8" t="s">
        <v>264</v>
      </c>
      <c r="I141" s="8" t="s">
        <v>42</v>
      </c>
    </row>
    <row r="142">
      <c r="A142" s="9" t="s">
        <v>172</v>
      </c>
      <c r="B142" s="8" t="s">
        <v>265</v>
      </c>
      <c r="C142" s="8">
        <v>4.0</v>
      </c>
      <c r="D142" s="8">
        <v>3.0</v>
      </c>
      <c r="E142" s="8"/>
      <c r="F142" s="8" t="s">
        <v>45</v>
      </c>
      <c r="G142" s="8" t="s">
        <v>34</v>
      </c>
      <c r="H142" s="8" t="s">
        <v>266</v>
      </c>
      <c r="I142" s="8" t="s">
        <v>36</v>
      </c>
    </row>
    <row r="143">
      <c r="A143" s="9" t="s">
        <v>267</v>
      </c>
      <c r="B143" s="8" t="s">
        <v>268</v>
      </c>
      <c r="C143" s="8">
        <v>7.0</v>
      </c>
      <c r="D143" s="8">
        <v>7.0</v>
      </c>
      <c r="E143" s="8"/>
      <c r="F143" s="8" t="s">
        <v>78</v>
      </c>
      <c r="G143" s="8" t="s">
        <v>40</v>
      </c>
      <c r="H143" s="8" t="s">
        <v>269</v>
      </c>
      <c r="I143" s="8" t="s">
        <v>42</v>
      </c>
    </row>
    <row r="144">
      <c r="A144" s="9" t="s">
        <v>30</v>
      </c>
      <c r="B144" s="8" t="s">
        <v>270</v>
      </c>
      <c r="C144" s="8">
        <v>3.0</v>
      </c>
      <c r="D144" s="8">
        <v>3.0</v>
      </c>
      <c r="E144" s="8"/>
      <c r="F144" s="8" t="s">
        <v>102</v>
      </c>
      <c r="G144" s="8" t="s">
        <v>34</v>
      </c>
      <c r="H144" s="8" t="s">
        <v>271</v>
      </c>
    </row>
    <row r="145">
      <c r="A145" s="9" t="s">
        <v>272</v>
      </c>
      <c r="B145" s="8" t="s">
        <v>273</v>
      </c>
      <c r="C145" s="8">
        <v>2.0</v>
      </c>
      <c r="D145" s="8">
        <v>2.0</v>
      </c>
      <c r="E145" s="8"/>
      <c r="F145" s="8" t="s">
        <v>130</v>
      </c>
      <c r="G145" s="8" t="s">
        <v>34</v>
      </c>
      <c r="H145" s="8" t="s">
        <v>274</v>
      </c>
      <c r="I145" s="8" t="s">
        <v>42</v>
      </c>
    </row>
    <row r="146">
      <c r="A146" s="9" t="s">
        <v>37</v>
      </c>
      <c r="B146" s="8" t="s">
        <v>275</v>
      </c>
      <c r="C146" s="8">
        <v>6.0</v>
      </c>
      <c r="D146" s="8">
        <v>7.0</v>
      </c>
      <c r="E146" s="8"/>
      <c r="F146" s="8" t="s">
        <v>78</v>
      </c>
      <c r="G146" s="8" t="s">
        <v>40</v>
      </c>
      <c r="H146" s="8" t="s">
        <v>276</v>
      </c>
      <c r="I146" s="8" t="s">
        <v>42</v>
      </c>
    </row>
    <row r="147">
      <c r="A147" s="9" t="s">
        <v>87</v>
      </c>
      <c r="B147" s="8" t="s">
        <v>277</v>
      </c>
      <c r="C147" s="8">
        <v>5.0</v>
      </c>
      <c r="D147" s="8">
        <v>5.0</v>
      </c>
      <c r="E147" s="8">
        <v>1.0</v>
      </c>
      <c r="F147" s="8" t="s">
        <v>278</v>
      </c>
      <c r="G147" s="8" t="s">
        <v>40</v>
      </c>
      <c r="H147" s="8" t="s">
        <v>279</v>
      </c>
      <c r="I147" s="8" t="s">
        <v>42</v>
      </c>
    </row>
    <row r="148">
      <c r="A148" s="9" t="s">
        <v>87</v>
      </c>
      <c r="B148" s="8" t="s">
        <v>134</v>
      </c>
      <c r="C148" s="8">
        <v>4.0</v>
      </c>
      <c r="D148" s="8">
        <v>3.0</v>
      </c>
      <c r="E148" s="8">
        <v>2.0</v>
      </c>
      <c r="F148" s="8" t="s">
        <v>67</v>
      </c>
      <c r="G148" s="8" t="s">
        <v>40</v>
      </c>
      <c r="H148" s="8" t="s">
        <v>280</v>
      </c>
      <c r="I148" s="8" t="s">
        <v>42</v>
      </c>
    </row>
    <row r="149">
      <c r="A149" s="9" t="s">
        <v>48</v>
      </c>
      <c r="D149" s="10"/>
      <c r="E149" s="8">
        <v>3.0</v>
      </c>
      <c r="G149" s="8"/>
    </row>
    <row r="150">
      <c r="A150" s="9" t="s">
        <v>30</v>
      </c>
      <c r="B150" s="8" t="s">
        <v>129</v>
      </c>
      <c r="C150" s="8">
        <v>4.0</v>
      </c>
      <c r="D150" s="8">
        <v>4.0</v>
      </c>
      <c r="E150" s="8">
        <v>2.0</v>
      </c>
      <c r="F150" s="8" t="s">
        <v>130</v>
      </c>
      <c r="G150" s="8" t="s">
        <v>34</v>
      </c>
      <c r="H150" s="8" t="s">
        <v>131</v>
      </c>
      <c r="I150" s="8" t="s">
        <v>42</v>
      </c>
    </row>
    <row r="151">
      <c r="A151" s="9" t="s">
        <v>82</v>
      </c>
      <c r="B151" s="8" t="s">
        <v>262</v>
      </c>
      <c r="C151" s="8">
        <v>5.0</v>
      </c>
      <c r="D151" s="8">
        <v>5.0</v>
      </c>
      <c r="E151" s="8">
        <v>3.0</v>
      </c>
      <c r="F151" s="8" t="s">
        <v>92</v>
      </c>
      <c r="G151" s="8" t="s">
        <v>34</v>
      </c>
      <c r="H151" s="8" t="s">
        <v>236</v>
      </c>
      <c r="I151" s="8" t="s">
        <v>112</v>
      </c>
    </row>
    <row r="152">
      <c r="A152" s="9" t="s">
        <v>30</v>
      </c>
      <c r="B152" s="8" t="s">
        <v>173</v>
      </c>
      <c r="C152" s="8">
        <v>3.0</v>
      </c>
      <c r="D152" s="8">
        <v>3.0</v>
      </c>
      <c r="E152" s="8"/>
      <c r="F152" s="8" t="s">
        <v>33</v>
      </c>
      <c r="G152" s="8" t="s">
        <v>34</v>
      </c>
      <c r="H152" s="8" t="s">
        <v>281</v>
      </c>
      <c r="I152" s="8" t="s">
        <v>36</v>
      </c>
    </row>
    <row r="153">
      <c r="A153" s="9" t="s">
        <v>82</v>
      </c>
      <c r="B153" s="8" t="s">
        <v>282</v>
      </c>
      <c r="C153" s="8">
        <v>4.0</v>
      </c>
      <c r="D153" s="8">
        <v>4.0</v>
      </c>
      <c r="E153" s="8"/>
      <c r="F153" s="8" t="s">
        <v>92</v>
      </c>
      <c r="G153" s="8" t="s">
        <v>34</v>
      </c>
      <c r="H153" s="8" t="s">
        <v>283</v>
      </c>
    </row>
    <row r="154">
      <c r="A154" s="9" t="s">
        <v>51</v>
      </c>
      <c r="B154" s="8" t="s">
        <v>284</v>
      </c>
      <c r="C154" s="8">
        <v>4.0</v>
      </c>
      <c r="D154" s="8">
        <v>3.0</v>
      </c>
      <c r="E154" s="8">
        <v>2.0</v>
      </c>
      <c r="F154" s="8" t="s">
        <v>177</v>
      </c>
      <c r="G154" s="8" t="s">
        <v>40</v>
      </c>
      <c r="H154" s="8" t="s">
        <v>178</v>
      </c>
      <c r="I154" s="8" t="s">
        <v>36</v>
      </c>
    </row>
    <row r="155">
      <c r="A155" s="9" t="s">
        <v>30</v>
      </c>
      <c r="B155" s="8" t="s">
        <v>129</v>
      </c>
      <c r="C155" s="8">
        <v>4.0</v>
      </c>
      <c r="D155" s="8">
        <v>4.0</v>
      </c>
      <c r="E155" s="8">
        <v>1.0</v>
      </c>
      <c r="F155" s="8" t="s">
        <v>130</v>
      </c>
      <c r="G155" s="8" t="s">
        <v>34</v>
      </c>
      <c r="H155" s="8" t="s">
        <v>131</v>
      </c>
      <c r="I155" s="8" t="s">
        <v>36</v>
      </c>
    </row>
    <row r="156">
      <c r="A156" s="9" t="s">
        <v>87</v>
      </c>
      <c r="B156" s="8" t="s">
        <v>285</v>
      </c>
      <c r="C156" s="8">
        <v>5.0</v>
      </c>
      <c r="D156" s="8">
        <v>6.0</v>
      </c>
      <c r="E156" s="8">
        <v>1.0</v>
      </c>
      <c r="F156" s="8" t="s">
        <v>286</v>
      </c>
      <c r="G156" s="8" t="s">
        <v>40</v>
      </c>
      <c r="H156" s="8" t="s">
        <v>287</v>
      </c>
      <c r="I156" s="8" t="s">
        <v>42</v>
      </c>
    </row>
    <row r="157">
      <c r="A157" s="9" t="s">
        <v>48</v>
      </c>
      <c r="B157" s="8" t="s">
        <v>288</v>
      </c>
      <c r="C157" s="8">
        <v>5.0</v>
      </c>
      <c r="D157" s="8">
        <v>4.0</v>
      </c>
      <c r="E157" s="8">
        <v>2.0</v>
      </c>
      <c r="F157" s="8" t="s">
        <v>45</v>
      </c>
      <c r="G157" s="8" t="s">
        <v>34</v>
      </c>
      <c r="H157" s="8" t="s">
        <v>146</v>
      </c>
      <c r="I157" s="8" t="s">
        <v>42</v>
      </c>
    </row>
    <row r="158">
      <c r="A158" s="9" t="s">
        <v>48</v>
      </c>
      <c r="B158" s="8" t="s">
        <v>49</v>
      </c>
      <c r="C158" s="8">
        <v>5.0</v>
      </c>
      <c r="D158" s="8">
        <v>3.0</v>
      </c>
      <c r="E158" s="8"/>
      <c r="F158" s="8" t="s">
        <v>45</v>
      </c>
      <c r="G158" s="8" t="s">
        <v>34</v>
      </c>
      <c r="H158" s="8" t="s">
        <v>50</v>
      </c>
      <c r="I158" s="8" t="s">
        <v>42</v>
      </c>
    </row>
    <row r="159">
      <c r="A159" s="9" t="s">
        <v>30</v>
      </c>
      <c r="B159" s="8" t="s">
        <v>166</v>
      </c>
      <c r="C159" s="8">
        <v>3.0</v>
      </c>
      <c r="D159" s="8">
        <v>1.0</v>
      </c>
      <c r="E159" s="8">
        <v>1.0</v>
      </c>
      <c r="F159" s="8" t="s">
        <v>45</v>
      </c>
      <c r="G159" s="8" t="s">
        <v>34</v>
      </c>
      <c r="H159" s="8" t="s">
        <v>289</v>
      </c>
      <c r="I159" s="8" t="s">
        <v>42</v>
      </c>
    </row>
    <row r="160">
      <c r="A160" s="9" t="s">
        <v>163</v>
      </c>
      <c r="B160" s="8" t="s">
        <v>290</v>
      </c>
      <c r="C160" s="8">
        <v>4.0</v>
      </c>
      <c r="D160" s="8">
        <v>3.0</v>
      </c>
      <c r="E160" s="8">
        <v>2.0</v>
      </c>
      <c r="F160" s="8" t="s">
        <v>45</v>
      </c>
      <c r="G160" s="8" t="s">
        <v>34</v>
      </c>
      <c r="H160" s="8" t="s">
        <v>291</v>
      </c>
      <c r="I160" s="8" t="s">
        <v>36</v>
      </c>
    </row>
    <row r="161">
      <c r="A161" s="9" t="s">
        <v>30</v>
      </c>
      <c r="B161" s="8" t="s">
        <v>234</v>
      </c>
      <c r="C161" s="8">
        <v>4.0</v>
      </c>
      <c r="D161" s="8">
        <v>3.0</v>
      </c>
      <c r="E161" s="8">
        <v>2.0</v>
      </c>
      <c r="F161" s="8" t="s">
        <v>91</v>
      </c>
      <c r="G161" s="8" t="s">
        <v>34</v>
      </c>
      <c r="H161" s="8" t="s">
        <v>200</v>
      </c>
      <c r="I161" s="8" t="s">
        <v>36</v>
      </c>
    </row>
    <row r="162">
      <c r="A162" s="9" t="s">
        <v>109</v>
      </c>
      <c r="B162" s="8" t="s">
        <v>292</v>
      </c>
      <c r="C162" s="8">
        <v>2.0</v>
      </c>
      <c r="D162" s="8">
        <v>2.0</v>
      </c>
      <c r="E162" s="8">
        <v>3.0</v>
      </c>
      <c r="F162" s="8" t="s">
        <v>33</v>
      </c>
      <c r="G162" s="8" t="s">
        <v>34</v>
      </c>
      <c r="H162" s="8" t="s">
        <v>205</v>
      </c>
    </row>
    <row r="163">
      <c r="A163" s="9" t="s">
        <v>87</v>
      </c>
      <c r="B163" s="8" t="s">
        <v>293</v>
      </c>
      <c r="C163" s="8">
        <v>5.0</v>
      </c>
      <c r="D163" s="8">
        <v>5.0</v>
      </c>
      <c r="E163" s="8">
        <v>3.0</v>
      </c>
      <c r="F163" s="8" t="s">
        <v>99</v>
      </c>
      <c r="G163" s="8" t="s">
        <v>34</v>
      </c>
      <c r="H163" s="8" t="s">
        <v>294</v>
      </c>
      <c r="I163" s="8" t="s">
        <v>42</v>
      </c>
    </row>
    <row r="164">
      <c r="A164" s="9" t="s">
        <v>87</v>
      </c>
      <c r="B164" s="8" t="s">
        <v>295</v>
      </c>
      <c r="C164" s="8">
        <v>6.0</v>
      </c>
      <c r="D164" s="8">
        <v>6.0</v>
      </c>
      <c r="E164" s="8">
        <v>4.0</v>
      </c>
      <c r="F164" s="8" t="s">
        <v>99</v>
      </c>
      <c r="G164" s="8" t="s">
        <v>34</v>
      </c>
      <c r="H164" s="8" t="s">
        <v>296</v>
      </c>
      <c r="I164" s="8" t="s">
        <v>112</v>
      </c>
    </row>
    <row r="165">
      <c r="A165" s="9" t="s">
        <v>30</v>
      </c>
      <c r="B165" s="8" t="s">
        <v>297</v>
      </c>
      <c r="C165" s="8">
        <v>4.0</v>
      </c>
      <c r="D165" s="8">
        <v>3.0</v>
      </c>
      <c r="E165" s="8">
        <v>4.0</v>
      </c>
      <c r="F165" s="8" t="s">
        <v>102</v>
      </c>
      <c r="G165" s="8" t="s">
        <v>34</v>
      </c>
      <c r="H165" s="8" t="s">
        <v>298</v>
      </c>
      <c r="I165" s="8" t="s">
        <v>42</v>
      </c>
    </row>
    <row r="166">
      <c r="A166" s="9" t="s">
        <v>30</v>
      </c>
      <c r="B166" s="8" t="s">
        <v>299</v>
      </c>
      <c r="C166" s="8">
        <v>4.0</v>
      </c>
      <c r="D166" s="8">
        <v>3.0</v>
      </c>
      <c r="E166" s="8">
        <v>2.0</v>
      </c>
      <c r="F166" s="8" t="s">
        <v>102</v>
      </c>
      <c r="G166" s="8" t="s">
        <v>34</v>
      </c>
      <c r="H166" s="8" t="s">
        <v>300</v>
      </c>
      <c r="I166" s="8" t="s">
        <v>42</v>
      </c>
    </row>
    <row r="167">
      <c r="A167" s="9" t="s">
        <v>87</v>
      </c>
      <c r="B167" s="8" t="s">
        <v>301</v>
      </c>
      <c r="C167" s="8">
        <v>8.0</v>
      </c>
      <c r="D167" s="8">
        <v>9.0</v>
      </c>
      <c r="E167" s="8">
        <v>2.0</v>
      </c>
      <c r="F167" s="8" t="s">
        <v>302</v>
      </c>
      <c r="G167" s="8" t="s">
        <v>34</v>
      </c>
      <c r="H167" s="8" t="s">
        <v>303</v>
      </c>
      <c r="I167" s="8" t="s">
        <v>42</v>
      </c>
    </row>
    <row r="168">
      <c r="A168" s="9" t="s">
        <v>87</v>
      </c>
      <c r="B168" s="8" t="s">
        <v>304</v>
      </c>
      <c r="C168" s="8">
        <v>3.0</v>
      </c>
      <c r="D168" s="8">
        <v>3.0</v>
      </c>
      <c r="E168" s="8">
        <v>4.0</v>
      </c>
      <c r="F168" s="8" t="s">
        <v>102</v>
      </c>
      <c r="G168" s="8" t="s">
        <v>34</v>
      </c>
      <c r="H168" s="8" t="s">
        <v>305</v>
      </c>
      <c r="I168" s="8" t="s">
        <v>42</v>
      </c>
    </row>
    <row r="169">
      <c r="A169" s="9" t="s">
        <v>87</v>
      </c>
      <c r="B169" s="8" t="s">
        <v>306</v>
      </c>
      <c r="C169" s="8">
        <v>7.0</v>
      </c>
      <c r="D169" s="8">
        <v>7.0</v>
      </c>
      <c r="E169" s="8">
        <v>2.0</v>
      </c>
      <c r="F169" s="8" t="s">
        <v>302</v>
      </c>
      <c r="G169" s="8" t="s">
        <v>40</v>
      </c>
      <c r="H169" s="8" t="s">
        <v>307</v>
      </c>
      <c r="I169" s="8" t="s">
        <v>112</v>
      </c>
    </row>
    <row r="170">
      <c r="A170" s="9" t="s">
        <v>87</v>
      </c>
      <c r="B170" s="8" t="s">
        <v>308</v>
      </c>
      <c r="C170" s="8">
        <v>4.0</v>
      </c>
      <c r="D170" s="8">
        <v>4.0</v>
      </c>
      <c r="E170" s="8">
        <v>2.0</v>
      </c>
      <c r="F170" s="8" t="s">
        <v>67</v>
      </c>
      <c r="G170" s="8" t="s">
        <v>34</v>
      </c>
      <c r="H170" s="8" t="s">
        <v>309</v>
      </c>
      <c r="I170" s="8" t="s">
        <v>42</v>
      </c>
    </row>
    <row r="171">
      <c r="A171" s="9" t="s">
        <v>113</v>
      </c>
      <c r="B171" s="8" t="s">
        <v>213</v>
      </c>
      <c r="C171" s="8">
        <v>5.0</v>
      </c>
      <c r="D171" s="8">
        <v>3.0</v>
      </c>
      <c r="E171" s="8">
        <v>2.0</v>
      </c>
      <c r="F171" s="8" t="s">
        <v>59</v>
      </c>
      <c r="G171" s="8" t="s">
        <v>40</v>
      </c>
      <c r="H171" s="8" t="s">
        <v>138</v>
      </c>
      <c r="I171" s="8" t="s">
        <v>42</v>
      </c>
    </row>
    <row r="172">
      <c r="A172" s="9" t="s">
        <v>82</v>
      </c>
      <c r="B172" s="8" t="s">
        <v>310</v>
      </c>
      <c r="C172" s="8">
        <v>4.0</v>
      </c>
      <c r="D172" s="8">
        <v>4.0</v>
      </c>
      <c r="E172" s="8">
        <v>2.0</v>
      </c>
      <c r="F172" s="8" t="s">
        <v>102</v>
      </c>
      <c r="G172" s="8" t="s">
        <v>34</v>
      </c>
      <c r="H172" s="8" t="s">
        <v>311</v>
      </c>
      <c r="I172" s="8" t="s">
        <v>36</v>
      </c>
    </row>
    <row r="173">
      <c r="A173" s="9" t="s">
        <v>30</v>
      </c>
      <c r="B173" s="8" t="s">
        <v>312</v>
      </c>
      <c r="C173" s="8">
        <v>2.0</v>
      </c>
      <c r="D173" s="8">
        <v>2.0</v>
      </c>
      <c r="E173" s="8">
        <v>1.0</v>
      </c>
      <c r="F173" s="8" t="s">
        <v>130</v>
      </c>
      <c r="G173" s="8" t="s">
        <v>34</v>
      </c>
      <c r="H173" s="8" t="s">
        <v>115</v>
      </c>
      <c r="I173" s="8" t="s">
        <v>36</v>
      </c>
    </row>
    <row r="174">
      <c r="A174" s="9" t="s">
        <v>30</v>
      </c>
      <c r="B174" s="8" t="s">
        <v>129</v>
      </c>
      <c r="C174" s="8">
        <v>5.0</v>
      </c>
      <c r="D174" s="8">
        <v>3.0</v>
      </c>
      <c r="E174" s="8">
        <v>1.0</v>
      </c>
      <c r="F174" s="8" t="s">
        <v>313</v>
      </c>
      <c r="G174" s="8" t="s">
        <v>34</v>
      </c>
      <c r="H174" s="8" t="s">
        <v>131</v>
      </c>
      <c r="I174" s="8" t="s">
        <v>42</v>
      </c>
    </row>
    <row r="175">
      <c r="A175" s="9" t="s">
        <v>30</v>
      </c>
      <c r="B175" s="8" t="s">
        <v>314</v>
      </c>
      <c r="C175" s="8">
        <v>4.0</v>
      </c>
      <c r="D175" s="8">
        <v>4.0</v>
      </c>
      <c r="E175" s="8">
        <v>3.0</v>
      </c>
      <c r="F175" s="8" t="s">
        <v>92</v>
      </c>
      <c r="G175" s="8" t="s">
        <v>34</v>
      </c>
      <c r="H175" s="8" t="s">
        <v>300</v>
      </c>
      <c r="I175" s="8" t="s">
        <v>36</v>
      </c>
    </row>
    <row r="176">
      <c r="A176" s="9" t="s">
        <v>163</v>
      </c>
      <c r="B176" s="8" t="s">
        <v>315</v>
      </c>
      <c r="C176" s="8">
        <v>3.0</v>
      </c>
      <c r="D176" s="8">
        <v>2.0</v>
      </c>
      <c r="E176" s="8">
        <v>2.0</v>
      </c>
      <c r="F176" s="8" t="s">
        <v>92</v>
      </c>
      <c r="G176" s="8" t="s">
        <v>34</v>
      </c>
      <c r="H176" s="8" t="s">
        <v>316</v>
      </c>
      <c r="I176" s="8" t="s">
        <v>42</v>
      </c>
    </row>
    <row r="177">
      <c r="A177" s="9" t="s">
        <v>47</v>
      </c>
      <c r="B177" s="8" t="s">
        <v>317</v>
      </c>
      <c r="D177" s="8">
        <v>4.0</v>
      </c>
      <c r="E177" s="8">
        <v>1.0</v>
      </c>
      <c r="F177" s="8" t="s">
        <v>67</v>
      </c>
      <c r="G177" s="8" t="s">
        <v>40</v>
      </c>
      <c r="H177" s="8" t="s">
        <v>68</v>
      </c>
      <c r="I177" s="8" t="s">
        <v>112</v>
      </c>
    </row>
    <row r="178">
      <c r="A178" s="9" t="s">
        <v>87</v>
      </c>
      <c r="B178" s="8" t="s">
        <v>318</v>
      </c>
      <c r="C178" s="8">
        <v>4.0</v>
      </c>
      <c r="D178" s="8">
        <v>3.0</v>
      </c>
      <c r="E178" s="8">
        <v>1.0</v>
      </c>
      <c r="F178" s="8" t="s">
        <v>92</v>
      </c>
      <c r="G178" s="8" t="s">
        <v>34</v>
      </c>
      <c r="H178" s="8" t="s">
        <v>319</v>
      </c>
      <c r="I178" s="8" t="s">
        <v>42</v>
      </c>
    </row>
    <row r="179">
      <c r="A179" s="9" t="s">
        <v>87</v>
      </c>
      <c r="B179" s="8" t="s">
        <v>320</v>
      </c>
      <c r="C179" s="8">
        <v>5.0</v>
      </c>
      <c r="D179" s="8">
        <v>5.0</v>
      </c>
      <c r="E179" s="8">
        <v>1.0</v>
      </c>
      <c r="F179" s="8" t="s">
        <v>278</v>
      </c>
      <c r="G179" s="8" t="s">
        <v>40</v>
      </c>
      <c r="H179" s="8" t="s">
        <v>321</v>
      </c>
      <c r="I179" s="8" t="s">
        <v>42</v>
      </c>
    </row>
    <row r="180">
      <c r="A180" s="9" t="s">
        <v>87</v>
      </c>
      <c r="B180" s="8" t="s">
        <v>248</v>
      </c>
      <c r="C180" s="8">
        <v>2.0</v>
      </c>
      <c r="D180" s="8">
        <v>2.0</v>
      </c>
      <c r="E180" s="8">
        <v>2.0</v>
      </c>
      <c r="F180" s="8" t="s">
        <v>102</v>
      </c>
      <c r="G180" s="8" t="s">
        <v>34</v>
      </c>
      <c r="H180" s="8" t="s">
        <v>322</v>
      </c>
      <c r="I180" s="8" t="s">
        <v>42</v>
      </c>
    </row>
    <row r="181">
      <c r="A181" s="9" t="s">
        <v>30</v>
      </c>
      <c r="B181" s="8" t="s">
        <v>134</v>
      </c>
      <c r="C181" s="8">
        <v>1.0</v>
      </c>
      <c r="D181" s="8">
        <v>2.0</v>
      </c>
      <c r="E181" s="8">
        <v>3.0</v>
      </c>
      <c r="F181" s="8" t="s">
        <v>33</v>
      </c>
      <c r="G181" s="8" t="s">
        <v>34</v>
      </c>
      <c r="H181" s="8" t="s">
        <v>135</v>
      </c>
      <c r="I181" s="8" t="s">
        <v>42</v>
      </c>
    </row>
    <row r="182">
      <c r="A182" s="9" t="s">
        <v>30</v>
      </c>
      <c r="B182" s="8" t="s">
        <v>323</v>
      </c>
      <c r="C182" s="8">
        <v>2.0</v>
      </c>
      <c r="D182" s="8">
        <v>2.0</v>
      </c>
      <c r="E182" s="8">
        <v>4.0</v>
      </c>
      <c r="F182" s="8" t="s">
        <v>92</v>
      </c>
      <c r="G182" s="8" t="s">
        <v>34</v>
      </c>
      <c r="H182" s="8" t="s">
        <v>324</v>
      </c>
      <c r="I182" s="8" t="s">
        <v>42</v>
      </c>
    </row>
    <row r="183">
      <c r="A183" s="9" t="s">
        <v>30</v>
      </c>
      <c r="B183" s="8" t="s">
        <v>94</v>
      </c>
      <c r="C183" s="8">
        <v>2.0</v>
      </c>
      <c r="D183" s="8">
        <v>2.0</v>
      </c>
      <c r="E183" s="8">
        <v>1.0</v>
      </c>
      <c r="F183" s="8" t="s">
        <v>130</v>
      </c>
      <c r="G183" s="8" t="s">
        <v>34</v>
      </c>
      <c r="H183" s="8" t="s">
        <v>325</v>
      </c>
      <c r="I183" s="8" t="s">
        <v>36</v>
      </c>
    </row>
    <row r="184">
      <c r="A184" s="9" t="s">
        <v>30</v>
      </c>
      <c r="B184" s="8" t="s">
        <v>199</v>
      </c>
      <c r="C184" s="8" t="s">
        <v>326</v>
      </c>
      <c r="D184" s="8">
        <v>1.0</v>
      </c>
      <c r="E184" s="8">
        <v>2.0</v>
      </c>
      <c r="F184" s="8" t="s">
        <v>327</v>
      </c>
      <c r="G184" s="8" t="s">
        <v>34</v>
      </c>
      <c r="H184" s="8" t="s">
        <v>257</v>
      </c>
      <c r="I184" s="8" t="s">
        <v>36</v>
      </c>
    </row>
    <row r="185">
      <c r="A185" s="9" t="s">
        <v>30</v>
      </c>
      <c r="B185" s="8" t="s">
        <v>328</v>
      </c>
      <c r="C185" s="8">
        <v>1.0</v>
      </c>
      <c r="D185" s="8">
        <v>1.0</v>
      </c>
      <c r="E185" s="8">
        <v>4.0</v>
      </c>
      <c r="F185" s="8" t="s">
        <v>33</v>
      </c>
      <c r="G185" s="8" t="s">
        <v>34</v>
      </c>
      <c r="H185" s="8" t="s">
        <v>329</v>
      </c>
      <c r="I185" s="8" t="s">
        <v>42</v>
      </c>
    </row>
    <row r="186">
      <c r="A186" s="9" t="s">
        <v>30</v>
      </c>
      <c r="B186" s="8" t="s">
        <v>129</v>
      </c>
      <c r="C186" s="8">
        <v>3.0</v>
      </c>
      <c r="D186" s="8">
        <v>4.0</v>
      </c>
      <c r="E186" s="8">
        <v>2.0</v>
      </c>
      <c r="F186" s="8" t="s">
        <v>130</v>
      </c>
      <c r="G186" s="8" t="s">
        <v>34</v>
      </c>
      <c r="H186" s="8" t="s">
        <v>131</v>
      </c>
      <c r="I186" s="8" t="s">
        <v>42</v>
      </c>
    </row>
    <row r="187">
      <c r="A187" s="9" t="s">
        <v>51</v>
      </c>
      <c r="B187" s="8" t="s">
        <v>217</v>
      </c>
      <c r="C187" s="8">
        <v>4.0</v>
      </c>
      <c r="D187" s="8">
        <v>3.0</v>
      </c>
      <c r="E187" s="8">
        <v>4.0</v>
      </c>
      <c r="F187" s="8" t="s">
        <v>67</v>
      </c>
      <c r="G187" s="8" t="s">
        <v>40</v>
      </c>
      <c r="H187" s="8" t="s">
        <v>68</v>
      </c>
      <c r="I187" s="8" t="s">
        <v>42</v>
      </c>
    </row>
    <row r="188">
      <c r="A188" s="9" t="s">
        <v>37</v>
      </c>
      <c r="B188" s="8" t="s">
        <v>310</v>
      </c>
      <c r="C188" s="8">
        <v>4.0</v>
      </c>
      <c r="D188" s="8">
        <v>3.0</v>
      </c>
      <c r="E188" s="8">
        <v>1.0</v>
      </c>
      <c r="F188" s="8" t="s">
        <v>67</v>
      </c>
      <c r="G188" s="8" t="s">
        <v>40</v>
      </c>
      <c r="H188" s="8" t="s">
        <v>68</v>
      </c>
    </row>
    <row r="189">
      <c r="A189" s="9" t="s">
        <v>51</v>
      </c>
      <c r="B189" s="8" t="s">
        <v>52</v>
      </c>
      <c r="C189" s="8">
        <v>6.0</v>
      </c>
      <c r="D189" s="8">
        <v>5.0</v>
      </c>
      <c r="E189" s="8">
        <v>2.0</v>
      </c>
      <c r="F189" s="8" t="s">
        <v>39</v>
      </c>
      <c r="G189" s="8" t="s">
        <v>40</v>
      </c>
      <c r="H189" s="8" t="s">
        <v>53</v>
      </c>
      <c r="I189" s="8" t="s">
        <v>42</v>
      </c>
    </row>
    <row r="190">
      <c r="A190" s="9" t="s">
        <v>48</v>
      </c>
      <c r="B190" s="8" t="s">
        <v>234</v>
      </c>
      <c r="C190" s="8">
        <v>5.0</v>
      </c>
      <c r="D190" s="8">
        <v>4.0</v>
      </c>
      <c r="E190" s="8"/>
      <c r="F190" s="8" t="s">
        <v>92</v>
      </c>
      <c r="G190" s="8" t="s">
        <v>34</v>
      </c>
      <c r="H190" s="8" t="s">
        <v>146</v>
      </c>
      <c r="I190" s="8" t="s">
        <v>42</v>
      </c>
    </row>
    <row r="191">
      <c r="A191" s="9" t="s">
        <v>48</v>
      </c>
      <c r="B191" s="8" t="s">
        <v>330</v>
      </c>
      <c r="C191" s="8">
        <v>6.0</v>
      </c>
      <c r="D191" s="8">
        <v>4.0</v>
      </c>
      <c r="E191" s="8">
        <v>2.0</v>
      </c>
      <c r="F191" s="8" t="s">
        <v>92</v>
      </c>
      <c r="G191" s="8" t="s">
        <v>34</v>
      </c>
      <c r="H191" s="8" t="s">
        <v>331</v>
      </c>
      <c r="I191" s="8" t="s">
        <v>42</v>
      </c>
    </row>
    <row r="192">
      <c r="A192" s="9" t="s">
        <v>48</v>
      </c>
      <c r="B192" s="8" t="s">
        <v>49</v>
      </c>
      <c r="C192" s="8">
        <v>5.0</v>
      </c>
      <c r="D192" s="8">
        <v>3.0</v>
      </c>
      <c r="E192" s="8"/>
      <c r="F192" s="8" t="s">
        <v>92</v>
      </c>
      <c r="G192" s="8" t="s">
        <v>34</v>
      </c>
      <c r="H192" s="8" t="s">
        <v>50</v>
      </c>
      <c r="I192" s="8" t="s">
        <v>42</v>
      </c>
    </row>
    <row r="193">
      <c r="A193" s="9" t="s">
        <v>37</v>
      </c>
      <c r="B193" s="8" t="s">
        <v>332</v>
      </c>
      <c r="C193" s="8">
        <v>3.0</v>
      </c>
      <c r="D193" s="8">
        <v>4.0</v>
      </c>
      <c r="E193" s="8">
        <v>3.0</v>
      </c>
      <c r="F193" s="8" t="s">
        <v>33</v>
      </c>
      <c r="G193" s="8" t="s">
        <v>34</v>
      </c>
      <c r="H193" s="8" t="s">
        <v>108</v>
      </c>
      <c r="I193" s="8" t="s">
        <v>42</v>
      </c>
    </row>
    <row r="194">
      <c r="A194" s="9" t="s">
        <v>48</v>
      </c>
      <c r="B194" s="8" t="s">
        <v>333</v>
      </c>
      <c r="C194" s="8">
        <v>6.0</v>
      </c>
      <c r="D194" s="8">
        <v>5.0</v>
      </c>
      <c r="E194" s="8">
        <v>1.0</v>
      </c>
      <c r="F194" s="8" t="s">
        <v>286</v>
      </c>
      <c r="G194" s="8" t="s">
        <v>40</v>
      </c>
      <c r="H194" s="8" t="s">
        <v>287</v>
      </c>
      <c r="I194" s="8" t="s">
        <v>42</v>
      </c>
    </row>
    <row r="195">
      <c r="A195" s="9" t="s">
        <v>82</v>
      </c>
      <c r="B195" s="8" t="s">
        <v>90</v>
      </c>
      <c r="C195" s="8">
        <v>4.0</v>
      </c>
      <c r="D195" s="8">
        <v>4.0</v>
      </c>
      <c r="E195" s="8">
        <v>1.0</v>
      </c>
      <c r="F195" s="8" t="s">
        <v>92</v>
      </c>
      <c r="G195" s="8" t="s">
        <v>34</v>
      </c>
      <c r="H195" s="8" t="s">
        <v>334</v>
      </c>
      <c r="I195" s="8" t="s">
        <v>42</v>
      </c>
    </row>
    <row r="196">
      <c r="A196" s="9" t="s">
        <v>179</v>
      </c>
      <c r="B196" s="8" t="s">
        <v>148</v>
      </c>
      <c r="C196" s="8">
        <v>3.0</v>
      </c>
      <c r="D196" s="8">
        <v>3.0</v>
      </c>
      <c r="E196" s="8"/>
      <c r="F196" s="8" t="s">
        <v>45</v>
      </c>
      <c r="G196" s="8" t="s">
        <v>34</v>
      </c>
      <c r="H196" s="8" t="s">
        <v>335</v>
      </c>
      <c r="I196" s="8" t="s">
        <v>42</v>
      </c>
    </row>
    <row r="197">
      <c r="A197" s="9" t="s">
        <v>87</v>
      </c>
      <c r="B197" s="8" t="s">
        <v>284</v>
      </c>
      <c r="C197" s="8">
        <v>2.0</v>
      </c>
      <c r="D197" s="8">
        <v>2.0</v>
      </c>
      <c r="E197" s="8">
        <v>2.0</v>
      </c>
      <c r="F197" s="8" t="s">
        <v>102</v>
      </c>
      <c r="G197" s="8" t="s">
        <v>34</v>
      </c>
      <c r="H197" s="8" t="s">
        <v>322</v>
      </c>
      <c r="I197" s="8" t="s">
        <v>42</v>
      </c>
    </row>
    <row r="198">
      <c r="A198" s="9" t="s">
        <v>87</v>
      </c>
      <c r="B198" s="8" t="s">
        <v>336</v>
      </c>
      <c r="C198" s="8">
        <v>4.0</v>
      </c>
      <c r="D198" s="8">
        <v>3.0</v>
      </c>
      <c r="E198" s="8"/>
      <c r="F198" s="8" t="s">
        <v>99</v>
      </c>
      <c r="G198" s="8" t="s">
        <v>34</v>
      </c>
      <c r="H198" s="8" t="s">
        <v>253</v>
      </c>
      <c r="I198" s="8" t="s">
        <v>42</v>
      </c>
    </row>
    <row r="199">
      <c r="A199" s="9" t="s">
        <v>30</v>
      </c>
      <c r="B199" s="8" t="s">
        <v>328</v>
      </c>
      <c r="C199" s="8">
        <v>1.0</v>
      </c>
      <c r="D199" s="8">
        <v>1.0</v>
      </c>
      <c r="E199" s="8"/>
      <c r="F199" s="8" t="s">
        <v>33</v>
      </c>
      <c r="G199" s="8" t="s">
        <v>34</v>
      </c>
      <c r="H199" s="8" t="s">
        <v>329</v>
      </c>
    </row>
    <row r="200">
      <c r="A200" s="9" t="s">
        <v>30</v>
      </c>
      <c r="B200" s="8" t="s">
        <v>337</v>
      </c>
      <c r="C200" s="8">
        <v>3.0</v>
      </c>
      <c r="D200" s="8">
        <v>3.0</v>
      </c>
      <c r="E200" s="8">
        <v>3.0</v>
      </c>
      <c r="F200" s="8" t="s">
        <v>45</v>
      </c>
      <c r="G200" s="8" t="s">
        <v>34</v>
      </c>
      <c r="H200" s="8" t="s">
        <v>338</v>
      </c>
      <c r="I200" s="8" t="s">
        <v>36</v>
      </c>
    </row>
    <row r="201">
      <c r="A201" s="9" t="s">
        <v>30</v>
      </c>
      <c r="B201" s="8" t="s">
        <v>55</v>
      </c>
      <c r="C201" s="8">
        <v>4.0</v>
      </c>
      <c r="D201" s="8">
        <v>4.0</v>
      </c>
      <c r="E201" s="8">
        <v>2.0</v>
      </c>
      <c r="F201" s="8" t="s">
        <v>92</v>
      </c>
      <c r="G201" s="8" t="s">
        <v>34</v>
      </c>
      <c r="H201" s="8" t="s">
        <v>300</v>
      </c>
      <c r="I201" s="8" t="s">
        <v>36</v>
      </c>
    </row>
    <row r="202">
      <c r="A202" s="9" t="s">
        <v>30</v>
      </c>
      <c r="B202" s="8" t="s">
        <v>136</v>
      </c>
      <c r="C202" s="8">
        <v>4.0</v>
      </c>
      <c r="D202" s="8">
        <v>4.0</v>
      </c>
      <c r="E202" s="8">
        <v>2.0</v>
      </c>
      <c r="F202" s="8" t="s">
        <v>130</v>
      </c>
      <c r="G202" s="8" t="s">
        <v>34</v>
      </c>
      <c r="H202" s="8" t="s">
        <v>133</v>
      </c>
      <c r="I202" s="8" t="s">
        <v>42</v>
      </c>
    </row>
    <row r="203">
      <c r="A203" s="9" t="s">
        <v>30</v>
      </c>
      <c r="B203" s="8" t="s">
        <v>339</v>
      </c>
      <c r="C203" s="8">
        <v>3.0</v>
      </c>
      <c r="D203" s="8">
        <v>3.0</v>
      </c>
      <c r="E203" s="8">
        <v>2.0</v>
      </c>
      <c r="F203" s="8" t="s">
        <v>130</v>
      </c>
      <c r="G203" s="8" t="s">
        <v>34</v>
      </c>
      <c r="H203" s="8" t="s">
        <v>340</v>
      </c>
      <c r="I203" s="8" t="s">
        <v>36</v>
      </c>
    </row>
    <row r="204">
      <c r="A204" s="9" t="s">
        <v>30</v>
      </c>
      <c r="B204" s="8" t="s">
        <v>55</v>
      </c>
      <c r="C204" s="8">
        <v>2.0</v>
      </c>
      <c r="D204" s="8">
        <v>2.0</v>
      </c>
      <c r="E204" s="8">
        <v>3.0</v>
      </c>
      <c r="F204" s="8" t="s">
        <v>91</v>
      </c>
      <c r="G204" s="8" t="s">
        <v>34</v>
      </c>
      <c r="H204" s="8" t="s">
        <v>341</v>
      </c>
      <c r="I204" s="8" t="s">
        <v>36</v>
      </c>
    </row>
    <row r="205">
      <c r="A205" s="9" t="s">
        <v>30</v>
      </c>
      <c r="B205" s="8" t="s">
        <v>58</v>
      </c>
      <c r="C205" s="8">
        <v>2.0</v>
      </c>
      <c r="D205" s="8">
        <v>2.0</v>
      </c>
      <c r="E205" s="8">
        <v>1.0</v>
      </c>
      <c r="F205" s="8" t="s">
        <v>91</v>
      </c>
      <c r="G205" s="8" t="s">
        <v>34</v>
      </c>
      <c r="H205" s="8" t="s">
        <v>342</v>
      </c>
      <c r="I205" s="8" t="s">
        <v>42</v>
      </c>
    </row>
    <row r="206">
      <c r="A206" s="9" t="s">
        <v>51</v>
      </c>
      <c r="B206" s="8" t="s">
        <v>234</v>
      </c>
      <c r="C206" s="8">
        <v>3.0</v>
      </c>
      <c r="D206" s="8">
        <v>2.0</v>
      </c>
      <c r="E206" s="8">
        <v>3.0</v>
      </c>
      <c r="F206" s="8" t="s">
        <v>343</v>
      </c>
      <c r="G206" s="8" t="s">
        <v>40</v>
      </c>
      <c r="H206" s="8" t="s">
        <v>344</v>
      </c>
    </row>
    <row r="207">
      <c r="A207" s="9" t="s">
        <v>163</v>
      </c>
      <c r="B207" s="8" t="s">
        <v>49</v>
      </c>
      <c r="C207" s="8">
        <v>4.0</v>
      </c>
      <c r="D207" s="8">
        <v>4.0</v>
      </c>
      <c r="E207" s="8">
        <v>2.0</v>
      </c>
      <c r="F207" s="8" t="s">
        <v>92</v>
      </c>
      <c r="G207" s="8" t="s">
        <v>34</v>
      </c>
      <c r="H207" s="8" t="s">
        <v>345</v>
      </c>
    </row>
    <row r="208">
      <c r="A208" s="9" t="s">
        <v>113</v>
      </c>
      <c r="B208" s="8" t="s">
        <v>346</v>
      </c>
      <c r="C208" s="8">
        <v>4.0</v>
      </c>
      <c r="D208" s="8">
        <v>2.0</v>
      </c>
      <c r="E208" s="8"/>
      <c r="F208" s="8" t="s">
        <v>347</v>
      </c>
      <c r="G208" s="8" t="s">
        <v>40</v>
      </c>
      <c r="H208" s="8" t="s">
        <v>348</v>
      </c>
      <c r="I208" s="8" t="s">
        <v>42</v>
      </c>
    </row>
    <row r="209">
      <c r="A209" s="9" t="s">
        <v>30</v>
      </c>
      <c r="B209" s="8" t="s">
        <v>349</v>
      </c>
      <c r="C209" s="8">
        <v>2.0</v>
      </c>
      <c r="D209" s="8">
        <v>2.0</v>
      </c>
      <c r="E209" s="8">
        <v>4.0</v>
      </c>
      <c r="F209" s="8" t="s">
        <v>130</v>
      </c>
      <c r="G209" s="8" t="s">
        <v>34</v>
      </c>
      <c r="H209" s="8" t="s">
        <v>165</v>
      </c>
      <c r="I209" s="8" t="s">
        <v>36</v>
      </c>
    </row>
    <row r="210">
      <c r="A210" s="9" t="s">
        <v>113</v>
      </c>
      <c r="B210" s="8" t="s">
        <v>164</v>
      </c>
      <c r="C210" s="8">
        <v>4.0</v>
      </c>
      <c r="D210" s="8">
        <v>3.0</v>
      </c>
      <c r="E210" s="8">
        <v>6.0</v>
      </c>
      <c r="F210" s="8" t="s">
        <v>67</v>
      </c>
      <c r="G210" s="8" t="s">
        <v>40</v>
      </c>
      <c r="H210" s="8" t="s">
        <v>68</v>
      </c>
      <c r="I210" s="8" t="s">
        <v>42</v>
      </c>
    </row>
    <row r="211">
      <c r="A211" s="9" t="s">
        <v>37</v>
      </c>
      <c r="B211" s="8" t="s">
        <v>350</v>
      </c>
      <c r="C211" s="8">
        <v>6.0</v>
      </c>
      <c r="D211" s="8">
        <v>5.0</v>
      </c>
      <c r="E211" s="8">
        <v>2.0</v>
      </c>
      <c r="F211" s="8" t="s">
        <v>39</v>
      </c>
      <c r="G211" s="8" t="s">
        <v>40</v>
      </c>
      <c r="H211" s="8" t="s">
        <v>53</v>
      </c>
      <c r="I211" s="8" t="s">
        <v>42</v>
      </c>
    </row>
    <row r="212">
      <c r="A212" s="9" t="s">
        <v>82</v>
      </c>
      <c r="B212" s="8" t="s">
        <v>152</v>
      </c>
      <c r="C212" s="8">
        <v>4.0</v>
      </c>
      <c r="D212" s="8">
        <v>4.0</v>
      </c>
      <c r="E212" s="8">
        <v>2.0</v>
      </c>
      <c r="F212" s="8" t="s">
        <v>92</v>
      </c>
      <c r="G212" s="8" t="s">
        <v>34</v>
      </c>
      <c r="H212" s="8" t="s">
        <v>84</v>
      </c>
      <c r="I212" s="8" t="s">
        <v>42</v>
      </c>
    </row>
    <row r="213">
      <c r="A213" s="9" t="s">
        <v>185</v>
      </c>
      <c r="B213" s="8" t="s">
        <v>351</v>
      </c>
      <c r="C213" s="8">
        <v>5.0</v>
      </c>
      <c r="D213" s="8">
        <v>5.0</v>
      </c>
      <c r="E213" s="8">
        <v>2.0</v>
      </c>
      <c r="F213" s="8" t="s">
        <v>78</v>
      </c>
      <c r="G213" s="8" t="s">
        <v>34</v>
      </c>
      <c r="H213" s="8" t="s">
        <v>352</v>
      </c>
      <c r="I213" s="8" t="s">
        <v>42</v>
      </c>
    </row>
    <row r="214">
      <c r="A214" s="9" t="s">
        <v>95</v>
      </c>
      <c r="B214" s="8" t="s">
        <v>353</v>
      </c>
      <c r="C214" s="8">
        <v>1.0</v>
      </c>
      <c r="D214" s="8">
        <v>1.0</v>
      </c>
      <c r="E214" s="8">
        <v>1.0</v>
      </c>
      <c r="F214" s="8" t="s">
        <v>354</v>
      </c>
      <c r="G214" s="8" t="s">
        <v>34</v>
      </c>
      <c r="H214" s="8" t="s">
        <v>355</v>
      </c>
    </row>
    <row r="215">
      <c r="A215" s="9" t="s">
        <v>30</v>
      </c>
      <c r="B215" s="8" t="s">
        <v>129</v>
      </c>
      <c r="C215" s="8">
        <v>5.0</v>
      </c>
      <c r="D215" s="8">
        <v>5.0</v>
      </c>
      <c r="E215" s="8">
        <v>3.0</v>
      </c>
      <c r="F215" s="8" t="s">
        <v>313</v>
      </c>
      <c r="G215" s="8" t="s">
        <v>34</v>
      </c>
      <c r="H215" s="8" t="s">
        <v>131</v>
      </c>
      <c r="I215" s="8" t="s">
        <v>256</v>
      </c>
    </row>
    <row r="216">
      <c r="A216" s="9" t="s">
        <v>51</v>
      </c>
      <c r="B216" s="8" t="s">
        <v>356</v>
      </c>
      <c r="C216" s="8">
        <v>4.0</v>
      </c>
      <c r="D216" s="8">
        <v>3.0</v>
      </c>
      <c r="E216" s="8">
        <v>1.0</v>
      </c>
      <c r="F216" s="8" t="s">
        <v>67</v>
      </c>
      <c r="G216" s="8" t="s">
        <v>40</v>
      </c>
      <c r="H216" s="8" t="s">
        <v>357</v>
      </c>
      <c r="I216" s="8" t="s">
        <v>42</v>
      </c>
    </row>
    <row r="217">
      <c r="A217" s="9" t="s">
        <v>358</v>
      </c>
      <c r="B217" s="8" t="s">
        <v>359</v>
      </c>
      <c r="C217" s="8">
        <v>4.0</v>
      </c>
      <c r="D217" s="8">
        <v>4.0</v>
      </c>
      <c r="E217" s="8"/>
      <c r="F217" s="8" t="s">
        <v>45</v>
      </c>
      <c r="G217" s="8" t="s">
        <v>34</v>
      </c>
      <c r="H217" s="8" t="s">
        <v>360</v>
      </c>
      <c r="I217" s="8" t="s">
        <v>42</v>
      </c>
    </row>
    <row r="218">
      <c r="A218" s="9" t="s">
        <v>272</v>
      </c>
      <c r="B218" s="8" t="s">
        <v>361</v>
      </c>
      <c r="C218" s="8">
        <v>2.0</v>
      </c>
      <c r="D218" s="8">
        <v>2.0</v>
      </c>
      <c r="E218" s="8">
        <v>1.0</v>
      </c>
      <c r="F218" s="8" t="s">
        <v>33</v>
      </c>
      <c r="G218" s="8" t="s">
        <v>34</v>
      </c>
      <c r="H218" s="8" t="s">
        <v>274</v>
      </c>
    </row>
    <row r="219">
      <c r="A219" s="9" t="s">
        <v>30</v>
      </c>
      <c r="B219" s="8" t="s">
        <v>362</v>
      </c>
      <c r="C219" s="8">
        <v>4.0</v>
      </c>
      <c r="D219" s="8">
        <v>4.0</v>
      </c>
      <c r="E219" s="8">
        <v>1.0</v>
      </c>
      <c r="F219" s="8" t="s">
        <v>130</v>
      </c>
      <c r="G219" s="8" t="s">
        <v>34</v>
      </c>
      <c r="H219" s="8" t="s">
        <v>363</v>
      </c>
      <c r="I219" s="8" t="s">
        <v>42</v>
      </c>
    </row>
    <row r="220">
      <c r="A220" s="9" t="s">
        <v>151</v>
      </c>
      <c r="B220" s="8" t="s">
        <v>364</v>
      </c>
      <c r="C220" s="8" t="s">
        <v>326</v>
      </c>
      <c r="D220" s="8">
        <v>1.0</v>
      </c>
      <c r="E220" s="8">
        <v>1.0</v>
      </c>
      <c r="F220" s="8" t="s">
        <v>91</v>
      </c>
      <c r="G220" s="8" t="s">
        <v>34</v>
      </c>
      <c r="H220" s="8" t="s">
        <v>365</v>
      </c>
      <c r="I220" s="8" t="s">
        <v>42</v>
      </c>
    </row>
    <row r="221">
      <c r="A221" s="9" t="s">
        <v>151</v>
      </c>
      <c r="B221" s="8" t="s">
        <v>366</v>
      </c>
      <c r="C221" s="8">
        <v>2.0</v>
      </c>
      <c r="D221" s="8">
        <v>1.0</v>
      </c>
      <c r="E221" s="8">
        <v>2.0</v>
      </c>
      <c r="F221" s="8" t="s">
        <v>91</v>
      </c>
      <c r="G221" s="8" t="s">
        <v>34</v>
      </c>
      <c r="H221" s="8" t="s">
        <v>367</v>
      </c>
      <c r="I221" s="8" t="s">
        <v>42</v>
      </c>
    </row>
    <row r="222">
      <c r="A222" s="9" t="s">
        <v>368</v>
      </c>
      <c r="B222" s="8" t="s">
        <v>369</v>
      </c>
      <c r="C222" s="8">
        <v>3.0</v>
      </c>
      <c r="D222" s="8">
        <v>2.0</v>
      </c>
      <c r="E222" s="8"/>
      <c r="F222" s="8" t="s">
        <v>33</v>
      </c>
      <c r="G222" s="8"/>
      <c r="I222" s="8" t="s">
        <v>42</v>
      </c>
    </row>
    <row r="223">
      <c r="A223" s="9" t="s">
        <v>51</v>
      </c>
      <c r="B223" s="8" t="s">
        <v>182</v>
      </c>
      <c r="C223" s="8">
        <v>3.0</v>
      </c>
      <c r="D223" s="8">
        <v>2.0</v>
      </c>
      <c r="E223" s="8">
        <v>4.0</v>
      </c>
      <c r="F223" s="8" t="s">
        <v>343</v>
      </c>
      <c r="G223" s="8" t="s">
        <v>40</v>
      </c>
      <c r="H223" s="8" t="s">
        <v>370</v>
      </c>
      <c r="I223" s="8" t="s">
        <v>42</v>
      </c>
    </row>
    <row r="224">
      <c r="A224" s="9" t="s">
        <v>371</v>
      </c>
      <c r="B224" s="8" t="s">
        <v>372</v>
      </c>
      <c r="C224" s="8">
        <v>3.0</v>
      </c>
      <c r="D224" s="8">
        <v>2.0</v>
      </c>
      <c r="E224" s="8"/>
      <c r="F224" s="8" t="s">
        <v>92</v>
      </c>
      <c r="G224" s="8" t="s">
        <v>34</v>
      </c>
      <c r="H224" s="8" t="s">
        <v>373</v>
      </c>
      <c r="I224" s="8" t="s">
        <v>42</v>
      </c>
    </row>
    <row r="225">
      <c r="A225" s="9" t="s">
        <v>65</v>
      </c>
      <c r="B225" s="8" t="s">
        <v>374</v>
      </c>
      <c r="C225" s="8">
        <v>5.0</v>
      </c>
      <c r="D225" s="8">
        <v>5.0</v>
      </c>
      <c r="E225" s="8">
        <v>2.0</v>
      </c>
      <c r="F225" s="8" t="s">
        <v>92</v>
      </c>
      <c r="G225" s="8" t="s">
        <v>34</v>
      </c>
      <c r="H225" s="8" t="s">
        <v>375</v>
      </c>
      <c r="I225" s="8" t="s">
        <v>42</v>
      </c>
    </row>
    <row r="226">
      <c r="A226" s="9" t="s">
        <v>82</v>
      </c>
      <c r="B226" s="8" t="s">
        <v>323</v>
      </c>
      <c r="C226" s="8">
        <v>4.0</v>
      </c>
      <c r="D226" s="8">
        <v>4.0</v>
      </c>
      <c r="E226" s="8">
        <v>1.0</v>
      </c>
      <c r="F226" s="8" t="s">
        <v>92</v>
      </c>
      <c r="G226" s="8" t="s">
        <v>34</v>
      </c>
      <c r="H226" s="8" t="s">
        <v>376</v>
      </c>
      <c r="I226" s="8" t="s">
        <v>36</v>
      </c>
    </row>
    <row r="227">
      <c r="A227" s="9" t="s">
        <v>82</v>
      </c>
      <c r="B227" s="8" t="s">
        <v>377</v>
      </c>
      <c r="C227" s="8">
        <v>6.0</v>
      </c>
      <c r="D227" s="8">
        <v>5.0</v>
      </c>
      <c r="E227" s="8">
        <v>2.0</v>
      </c>
      <c r="F227" s="8" t="s">
        <v>378</v>
      </c>
      <c r="G227" s="8" t="s">
        <v>34</v>
      </c>
      <c r="H227" s="8" t="s">
        <v>379</v>
      </c>
      <c r="I227" s="8" t="s">
        <v>42</v>
      </c>
    </row>
    <row r="228">
      <c r="A228" s="9" t="s">
        <v>30</v>
      </c>
      <c r="B228" s="8" t="s">
        <v>328</v>
      </c>
      <c r="C228" s="8">
        <v>2.0</v>
      </c>
      <c r="D228" s="8">
        <v>2.0</v>
      </c>
      <c r="E228" s="8"/>
      <c r="F228" s="8" t="s">
        <v>92</v>
      </c>
      <c r="G228" s="8" t="s">
        <v>34</v>
      </c>
      <c r="H228" s="8" t="s">
        <v>380</v>
      </c>
      <c r="I228" s="8" t="s">
        <v>36</v>
      </c>
    </row>
    <row r="229">
      <c r="A229" s="9" t="s">
        <v>163</v>
      </c>
      <c r="B229" s="8" t="s">
        <v>381</v>
      </c>
      <c r="C229" s="8">
        <v>4.0</v>
      </c>
      <c r="D229" s="8">
        <v>4.0</v>
      </c>
      <c r="E229" s="8">
        <v>4.0</v>
      </c>
      <c r="F229" s="8" t="s">
        <v>45</v>
      </c>
      <c r="G229" s="8" t="s">
        <v>34</v>
      </c>
      <c r="H229" s="8" t="s">
        <v>382</v>
      </c>
      <c r="I229" s="8" t="s">
        <v>112</v>
      </c>
    </row>
    <row r="230">
      <c r="A230" s="9" t="s">
        <v>151</v>
      </c>
      <c r="B230" s="8" t="s">
        <v>96</v>
      </c>
      <c r="C230" s="8">
        <v>4.0</v>
      </c>
      <c r="D230" s="8">
        <v>2.0</v>
      </c>
      <c r="E230" s="8">
        <v>1.0</v>
      </c>
      <c r="F230" s="8" t="s">
        <v>92</v>
      </c>
      <c r="G230" s="8" t="s">
        <v>34</v>
      </c>
      <c r="H230" s="8" t="s">
        <v>383</v>
      </c>
      <c r="I230" s="8" t="s">
        <v>112</v>
      </c>
    </row>
    <row r="231">
      <c r="A231" s="9" t="s">
        <v>82</v>
      </c>
      <c r="B231" s="8" t="s">
        <v>136</v>
      </c>
      <c r="C231" s="8">
        <v>6.0</v>
      </c>
      <c r="D231" s="8">
        <v>5.0</v>
      </c>
      <c r="E231" s="8">
        <v>2.0</v>
      </c>
      <c r="F231" s="8" t="s">
        <v>45</v>
      </c>
      <c r="G231" s="8" t="s">
        <v>34</v>
      </c>
      <c r="H231" s="8" t="s">
        <v>384</v>
      </c>
      <c r="I231" s="8" t="s">
        <v>42</v>
      </c>
    </row>
    <row r="232">
      <c r="A232" s="9" t="s">
        <v>30</v>
      </c>
      <c r="B232" s="8" t="s">
        <v>94</v>
      </c>
      <c r="C232" s="8">
        <v>2.0</v>
      </c>
      <c r="D232" s="8">
        <v>1.0</v>
      </c>
      <c r="E232" s="8">
        <v>2.0</v>
      </c>
      <c r="F232" s="8" t="s">
        <v>385</v>
      </c>
      <c r="G232" s="8" t="s">
        <v>34</v>
      </c>
      <c r="H232" s="8" t="s">
        <v>165</v>
      </c>
      <c r="I232" s="8" t="s">
        <v>36</v>
      </c>
    </row>
    <row r="233">
      <c r="A233" s="9" t="s">
        <v>87</v>
      </c>
      <c r="B233" s="8" t="s">
        <v>386</v>
      </c>
      <c r="C233" s="8">
        <v>5.0</v>
      </c>
      <c r="D233" s="8">
        <v>4.0</v>
      </c>
      <c r="E233" s="8">
        <v>3.0</v>
      </c>
      <c r="F233" s="8" t="s">
        <v>45</v>
      </c>
      <c r="G233" s="8" t="s">
        <v>34</v>
      </c>
      <c r="H233" s="8" t="s">
        <v>271</v>
      </c>
      <c r="I233" s="8" t="s">
        <v>36</v>
      </c>
    </row>
    <row r="234">
      <c r="A234" s="9" t="s">
        <v>87</v>
      </c>
      <c r="B234" s="8" t="s">
        <v>248</v>
      </c>
      <c r="C234" s="8">
        <v>4.0</v>
      </c>
      <c r="D234" s="8">
        <v>3.0</v>
      </c>
      <c r="E234" s="8">
        <v>1.0</v>
      </c>
      <c r="F234" s="8" t="s">
        <v>45</v>
      </c>
      <c r="G234" s="8" t="s">
        <v>34</v>
      </c>
      <c r="H234" s="8" t="s">
        <v>235</v>
      </c>
    </row>
    <row r="235">
      <c r="A235" s="9" t="s">
        <v>30</v>
      </c>
      <c r="B235" s="8" t="s">
        <v>152</v>
      </c>
      <c r="C235" s="8">
        <v>5.0</v>
      </c>
      <c r="D235" s="8">
        <v>5.0</v>
      </c>
      <c r="E235" s="8">
        <v>2.0</v>
      </c>
      <c r="F235" s="8" t="s">
        <v>92</v>
      </c>
      <c r="G235" s="8" t="s">
        <v>34</v>
      </c>
      <c r="H235" s="8" t="s">
        <v>387</v>
      </c>
    </row>
    <row r="236">
      <c r="A236" s="9" t="s">
        <v>48</v>
      </c>
      <c r="B236" s="8" t="s">
        <v>388</v>
      </c>
      <c r="C236" s="8">
        <v>6.0</v>
      </c>
      <c r="D236" s="8">
        <v>6.0</v>
      </c>
      <c r="E236" s="8">
        <v>3.0</v>
      </c>
      <c r="F236" s="8" t="s">
        <v>99</v>
      </c>
      <c r="G236" s="8" t="s">
        <v>34</v>
      </c>
      <c r="H236" s="8" t="s">
        <v>225</v>
      </c>
      <c r="I236" s="8" t="s">
        <v>42</v>
      </c>
    </row>
    <row r="237">
      <c r="A237" s="9" t="s">
        <v>51</v>
      </c>
      <c r="B237" s="8" t="s">
        <v>215</v>
      </c>
      <c r="C237" s="8">
        <v>6.0</v>
      </c>
      <c r="D237" s="8">
        <v>7.0</v>
      </c>
      <c r="E237" s="8">
        <v>2.0</v>
      </c>
      <c r="F237" s="8" t="s">
        <v>72</v>
      </c>
      <c r="G237" s="8" t="s">
        <v>40</v>
      </c>
      <c r="H237" s="8" t="s">
        <v>216</v>
      </c>
      <c r="I237" s="8" t="s">
        <v>42</v>
      </c>
    </row>
    <row r="238">
      <c r="A238" s="9" t="s">
        <v>82</v>
      </c>
      <c r="B238" s="8" t="s">
        <v>323</v>
      </c>
      <c r="C238" s="8">
        <v>5.0</v>
      </c>
      <c r="D238" s="8">
        <v>4.0</v>
      </c>
      <c r="E238" s="8">
        <v>2.0</v>
      </c>
      <c r="F238" s="8" t="s">
        <v>45</v>
      </c>
      <c r="G238" s="8" t="s">
        <v>34</v>
      </c>
      <c r="H238" s="8" t="s">
        <v>84</v>
      </c>
      <c r="I238" s="8" t="s">
        <v>42</v>
      </c>
    </row>
    <row r="239">
      <c r="A239" s="9" t="s">
        <v>30</v>
      </c>
      <c r="B239" s="8" t="s">
        <v>139</v>
      </c>
      <c r="C239" s="8">
        <v>2.0</v>
      </c>
      <c r="D239" s="8">
        <v>2.0</v>
      </c>
      <c r="E239" s="8">
        <v>2.0</v>
      </c>
      <c r="F239" s="8" t="s">
        <v>33</v>
      </c>
      <c r="G239" s="8" t="s">
        <v>34</v>
      </c>
      <c r="H239" s="8" t="s">
        <v>389</v>
      </c>
      <c r="I239" s="8" t="s">
        <v>42</v>
      </c>
    </row>
    <row r="240">
      <c r="A240" s="9" t="s">
        <v>30</v>
      </c>
      <c r="B240" s="8" t="s">
        <v>390</v>
      </c>
      <c r="C240" s="8">
        <v>4.0</v>
      </c>
      <c r="D240" s="8">
        <v>4.0</v>
      </c>
      <c r="E240" s="8">
        <v>1.0</v>
      </c>
      <c r="F240" s="8" t="s">
        <v>130</v>
      </c>
      <c r="G240" s="8" t="s">
        <v>34</v>
      </c>
      <c r="H240" s="8" t="s">
        <v>133</v>
      </c>
      <c r="I240" s="8" t="s">
        <v>42</v>
      </c>
    </row>
    <row r="241">
      <c r="A241" s="9" t="s">
        <v>371</v>
      </c>
      <c r="B241" s="8" t="s">
        <v>353</v>
      </c>
      <c r="C241" s="8">
        <v>3.0</v>
      </c>
      <c r="D241" s="8">
        <v>2.0</v>
      </c>
      <c r="E241" s="8">
        <v>1.0</v>
      </c>
      <c r="F241" s="8" t="s">
        <v>33</v>
      </c>
      <c r="G241" s="8"/>
      <c r="I241" s="8" t="s">
        <v>42</v>
      </c>
    </row>
    <row r="242">
      <c r="A242" s="9" t="s">
        <v>30</v>
      </c>
      <c r="B242" s="8" t="s">
        <v>323</v>
      </c>
      <c r="C242" s="8">
        <v>3.0</v>
      </c>
      <c r="D242" s="8">
        <v>2.0</v>
      </c>
      <c r="E242" s="8">
        <v>2.0</v>
      </c>
      <c r="F242" s="8" t="s">
        <v>92</v>
      </c>
      <c r="G242" s="8" t="s">
        <v>34</v>
      </c>
      <c r="H242" s="8" t="s">
        <v>324</v>
      </c>
      <c r="I242" s="8" t="s">
        <v>36</v>
      </c>
    </row>
    <row r="243">
      <c r="A243" s="9" t="s">
        <v>30</v>
      </c>
      <c r="B243" s="8" t="s">
        <v>182</v>
      </c>
      <c r="C243" s="8">
        <v>5.0</v>
      </c>
      <c r="D243" s="8">
        <v>5.0</v>
      </c>
      <c r="E243" s="8"/>
      <c r="F243" s="8" t="s">
        <v>92</v>
      </c>
      <c r="G243" s="8" t="s">
        <v>34</v>
      </c>
      <c r="H243" s="8" t="s">
        <v>298</v>
      </c>
      <c r="I243" s="8" t="s">
        <v>42</v>
      </c>
    </row>
    <row r="244">
      <c r="A244" s="9" t="s">
        <v>179</v>
      </c>
      <c r="B244" s="8" t="s">
        <v>391</v>
      </c>
      <c r="C244" s="8">
        <v>3.0</v>
      </c>
      <c r="D244" s="8">
        <v>2.0</v>
      </c>
      <c r="E244" s="8">
        <v>2.0</v>
      </c>
      <c r="F244" s="8" t="s">
        <v>92</v>
      </c>
      <c r="G244" s="8" t="s">
        <v>34</v>
      </c>
      <c r="H244" s="8" t="s">
        <v>392</v>
      </c>
    </row>
    <row r="245">
      <c r="A245" s="9" t="s">
        <v>30</v>
      </c>
      <c r="B245" s="8" t="s">
        <v>328</v>
      </c>
      <c r="C245" s="8">
        <v>2.0</v>
      </c>
      <c r="D245" s="8">
        <v>2.0</v>
      </c>
      <c r="E245" s="8">
        <v>3.0</v>
      </c>
      <c r="F245" s="8" t="s">
        <v>45</v>
      </c>
      <c r="G245" s="8" t="s">
        <v>34</v>
      </c>
      <c r="H245" s="8" t="s">
        <v>380</v>
      </c>
      <c r="I245" s="8" t="s">
        <v>36</v>
      </c>
    </row>
    <row r="246">
      <c r="A246" s="9" t="s">
        <v>30</v>
      </c>
      <c r="B246" s="8" t="s">
        <v>199</v>
      </c>
      <c r="C246" s="8">
        <v>1.0</v>
      </c>
      <c r="D246" s="8">
        <v>1.0</v>
      </c>
      <c r="E246" s="8"/>
      <c r="F246" s="8" t="s">
        <v>105</v>
      </c>
      <c r="G246" s="8" t="s">
        <v>34</v>
      </c>
      <c r="H246" s="8" t="s">
        <v>393</v>
      </c>
      <c r="I246" s="8" t="s">
        <v>42</v>
      </c>
    </row>
    <row r="247">
      <c r="A247" s="9" t="s">
        <v>30</v>
      </c>
      <c r="B247" s="8" t="s">
        <v>199</v>
      </c>
      <c r="C247" s="8">
        <v>1.0</v>
      </c>
      <c r="D247" s="8">
        <v>1.0</v>
      </c>
      <c r="E247" s="8">
        <v>2.0</v>
      </c>
      <c r="F247" s="8" t="s">
        <v>105</v>
      </c>
      <c r="G247" s="8" t="s">
        <v>34</v>
      </c>
      <c r="H247" s="8" t="s">
        <v>393</v>
      </c>
      <c r="I247" s="8" t="s">
        <v>42</v>
      </c>
    </row>
    <row r="248">
      <c r="A248" s="9" t="s">
        <v>30</v>
      </c>
      <c r="B248" s="8" t="s">
        <v>241</v>
      </c>
      <c r="C248" s="8">
        <v>3.0</v>
      </c>
      <c r="D248" s="8">
        <v>2.0</v>
      </c>
      <c r="E248" s="8">
        <v>2.0</v>
      </c>
      <c r="F248" s="8" t="s">
        <v>130</v>
      </c>
      <c r="G248" s="8" t="s">
        <v>34</v>
      </c>
      <c r="H248" s="8" t="s">
        <v>394</v>
      </c>
      <c r="I248" s="8" t="s">
        <v>36</v>
      </c>
    </row>
    <row r="249">
      <c r="A249" s="9" t="s">
        <v>30</v>
      </c>
      <c r="B249" s="8" t="s">
        <v>395</v>
      </c>
      <c r="C249" s="8">
        <v>4.0</v>
      </c>
      <c r="D249" s="8">
        <v>4.0</v>
      </c>
      <c r="E249" s="8">
        <v>2.0</v>
      </c>
      <c r="F249" s="8" t="s">
        <v>130</v>
      </c>
      <c r="G249" s="8" t="s">
        <v>34</v>
      </c>
      <c r="H249" s="8" t="s">
        <v>133</v>
      </c>
      <c r="I249" s="8" t="s">
        <v>42</v>
      </c>
    </row>
    <row r="250">
      <c r="A250" s="9" t="s">
        <v>82</v>
      </c>
      <c r="B250" s="8" t="s">
        <v>262</v>
      </c>
      <c r="C250" s="8">
        <v>5.0</v>
      </c>
      <c r="D250" s="8">
        <v>6.0</v>
      </c>
      <c r="E250" s="8">
        <v>1.0</v>
      </c>
      <c r="F250" s="8" t="s">
        <v>92</v>
      </c>
      <c r="G250" s="8" t="s">
        <v>34</v>
      </c>
      <c r="H250" s="8" t="s">
        <v>124</v>
      </c>
      <c r="I250" s="8" t="s">
        <v>42</v>
      </c>
    </row>
    <row r="251">
      <c r="A251" s="9" t="s">
        <v>368</v>
      </c>
      <c r="B251" s="8" t="s">
        <v>396</v>
      </c>
      <c r="C251" s="8">
        <v>4.0</v>
      </c>
      <c r="D251" s="8">
        <v>3.0</v>
      </c>
      <c r="E251" s="8">
        <v>6.0</v>
      </c>
      <c r="F251" s="8" t="s">
        <v>91</v>
      </c>
      <c r="G251" s="8" t="s">
        <v>34</v>
      </c>
      <c r="H251" s="8" t="s">
        <v>397</v>
      </c>
      <c r="I251" s="8" t="s">
        <v>42</v>
      </c>
    </row>
    <row r="252">
      <c r="A252" s="9" t="s">
        <v>82</v>
      </c>
      <c r="B252" s="8" t="s">
        <v>398</v>
      </c>
      <c r="C252" s="8">
        <v>5.0</v>
      </c>
      <c r="D252" s="8">
        <v>5.0</v>
      </c>
      <c r="E252" s="8">
        <v>2.0</v>
      </c>
      <c r="F252" s="8" t="s">
        <v>92</v>
      </c>
      <c r="G252" s="8" t="s">
        <v>34</v>
      </c>
      <c r="H252" s="8" t="s">
        <v>124</v>
      </c>
      <c r="I252" s="8" t="s">
        <v>42</v>
      </c>
    </row>
    <row r="253">
      <c r="A253" s="9" t="s">
        <v>82</v>
      </c>
      <c r="B253" s="8" t="s">
        <v>107</v>
      </c>
      <c r="C253" s="8">
        <v>5.0</v>
      </c>
      <c r="D253" s="8">
        <v>4.0</v>
      </c>
      <c r="E253" s="8">
        <v>1.0</v>
      </c>
      <c r="F253" s="8" t="s">
        <v>45</v>
      </c>
      <c r="G253" s="8" t="s">
        <v>34</v>
      </c>
      <c r="H253" s="8" t="s">
        <v>84</v>
      </c>
      <c r="I253" s="8" t="s">
        <v>42</v>
      </c>
    </row>
    <row r="254">
      <c r="A254" s="9" t="s">
        <v>188</v>
      </c>
      <c r="B254" s="8" t="s">
        <v>399</v>
      </c>
      <c r="C254" s="8">
        <v>3.0</v>
      </c>
      <c r="D254" s="8">
        <v>3.0</v>
      </c>
      <c r="E254" s="8">
        <v>1.0</v>
      </c>
      <c r="F254" s="8" t="s">
        <v>33</v>
      </c>
      <c r="G254" s="8" t="s">
        <v>34</v>
      </c>
      <c r="H254" s="8" t="s">
        <v>222</v>
      </c>
      <c r="I254" s="8" t="s">
        <v>42</v>
      </c>
    </row>
    <row r="255">
      <c r="A255" s="9" t="s">
        <v>87</v>
      </c>
      <c r="B255" s="8" t="s">
        <v>83</v>
      </c>
      <c r="C255" s="8">
        <v>4.0</v>
      </c>
      <c r="D255" s="8">
        <v>3.0</v>
      </c>
      <c r="E255" s="8">
        <v>2.0</v>
      </c>
      <c r="F255" s="8" t="s">
        <v>67</v>
      </c>
      <c r="G255" s="8" t="s">
        <v>34</v>
      </c>
      <c r="H255" s="8" t="s">
        <v>400</v>
      </c>
      <c r="I255" s="8" t="s">
        <v>36</v>
      </c>
    </row>
    <row r="256">
      <c r="A256" s="9" t="s">
        <v>113</v>
      </c>
      <c r="B256" s="8" t="s">
        <v>401</v>
      </c>
      <c r="C256" s="8">
        <v>5.0</v>
      </c>
      <c r="D256" s="8">
        <v>4.0</v>
      </c>
      <c r="E256" s="8">
        <v>4.0</v>
      </c>
      <c r="F256" s="8" t="s">
        <v>75</v>
      </c>
      <c r="G256" s="8" t="s">
        <v>40</v>
      </c>
      <c r="H256" s="8" t="s">
        <v>402</v>
      </c>
      <c r="I256" s="8" t="s">
        <v>42</v>
      </c>
    </row>
    <row r="257">
      <c r="A257" s="9" t="s">
        <v>48</v>
      </c>
      <c r="B257" s="8" t="s">
        <v>330</v>
      </c>
      <c r="C257" s="8">
        <v>6.0</v>
      </c>
      <c r="D257" s="8">
        <v>4.0</v>
      </c>
      <c r="E257" s="8">
        <v>2.0</v>
      </c>
      <c r="F257" s="8" t="s">
        <v>45</v>
      </c>
      <c r="G257" s="8" t="s">
        <v>34</v>
      </c>
      <c r="H257" s="8" t="s">
        <v>331</v>
      </c>
      <c r="I257" s="8" t="s">
        <v>42</v>
      </c>
    </row>
    <row r="258">
      <c r="A258" s="9" t="s">
        <v>30</v>
      </c>
      <c r="B258" s="8" t="s">
        <v>134</v>
      </c>
      <c r="C258" s="8">
        <v>1.0</v>
      </c>
      <c r="D258" s="8">
        <v>2.0</v>
      </c>
      <c r="E258" s="8"/>
      <c r="F258" s="8" t="s">
        <v>33</v>
      </c>
      <c r="G258" s="8" t="s">
        <v>34</v>
      </c>
      <c r="H258" s="8" t="s">
        <v>214</v>
      </c>
      <c r="I258" s="8" t="s">
        <v>42</v>
      </c>
    </row>
    <row r="259">
      <c r="A259" s="9" t="s">
        <v>30</v>
      </c>
      <c r="B259" s="8" t="s">
        <v>134</v>
      </c>
      <c r="C259" s="8">
        <v>1.0</v>
      </c>
      <c r="D259" s="8">
        <v>1.0</v>
      </c>
      <c r="E259" s="8">
        <v>4.0</v>
      </c>
      <c r="F259" s="8" t="s">
        <v>91</v>
      </c>
      <c r="G259" s="8" t="s">
        <v>34</v>
      </c>
      <c r="H259" s="8" t="s">
        <v>214</v>
      </c>
      <c r="I259" s="8" t="s">
        <v>42</v>
      </c>
    </row>
    <row r="260">
      <c r="A260" s="9" t="s">
        <v>82</v>
      </c>
      <c r="B260" s="8" t="s">
        <v>403</v>
      </c>
      <c r="C260" s="8">
        <v>4.0</v>
      </c>
      <c r="D260" s="8">
        <v>3.0</v>
      </c>
      <c r="E260" s="8">
        <v>2.0</v>
      </c>
      <c r="F260" s="8" t="s">
        <v>92</v>
      </c>
      <c r="G260" s="8" t="s">
        <v>34</v>
      </c>
      <c r="H260" s="8" t="s">
        <v>404</v>
      </c>
      <c r="I260" s="8" t="s">
        <v>42</v>
      </c>
    </row>
    <row r="261">
      <c r="A261" s="9" t="s">
        <v>82</v>
      </c>
      <c r="B261" s="8" t="s">
        <v>405</v>
      </c>
      <c r="C261" s="8">
        <v>6.0</v>
      </c>
      <c r="D261" s="8">
        <v>4.0</v>
      </c>
      <c r="E261" s="8">
        <v>2.0</v>
      </c>
      <c r="F261" s="8" t="s">
        <v>92</v>
      </c>
      <c r="G261" s="8" t="s">
        <v>34</v>
      </c>
      <c r="H261" s="8" t="s">
        <v>406</v>
      </c>
      <c r="I261" s="8" t="s">
        <v>42</v>
      </c>
    </row>
    <row r="262">
      <c r="A262" s="9" t="s">
        <v>30</v>
      </c>
      <c r="B262" s="8" t="s">
        <v>407</v>
      </c>
      <c r="C262" s="8">
        <v>1.0</v>
      </c>
      <c r="D262" s="8">
        <v>1.0</v>
      </c>
      <c r="E262" s="8">
        <v>1.0</v>
      </c>
      <c r="F262" s="8" t="s">
        <v>33</v>
      </c>
      <c r="G262" s="8" t="s">
        <v>34</v>
      </c>
      <c r="H262" s="8" t="s">
        <v>408</v>
      </c>
      <c r="I262" s="8" t="s">
        <v>36</v>
      </c>
    </row>
    <row r="263">
      <c r="A263" s="9" t="s">
        <v>109</v>
      </c>
      <c r="B263" s="8" t="s">
        <v>409</v>
      </c>
      <c r="C263" s="8">
        <v>4.0</v>
      </c>
      <c r="D263" s="8">
        <v>2.0</v>
      </c>
      <c r="E263" s="8"/>
      <c r="F263" s="8" t="s">
        <v>130</v>
      </c>
      <c r="G263" s="8" t="s">
        <v>34</v>
      </c>
      <c r="H263" s="8" t="s">
        <v>410</v>
      </c>
      <c r="I263" s="8" t="s">
        <v>42</v>
      </c>
    </row>
    <row r="264">
      <c r="A264" s="9" t="s">
        <v>82</v>
      </c>
      <c r="B264" s="8" t="s">
        <v>411</v>
      </c>
      <c r="C264" s="8">
        <v>4.0</v>
      </c>
      <c r="D264" s="8">
        <v>5.0</v>
      </c>
      <c r="E264" s="8">
        <v>3.0</v>
      </c>
      <c r="F264" s="8" t="s">
        <v>92</v>
      </c>
      <c r="G264" s="8" t="s">
        <v>34</v>
      </c>
      <c r="H264" s="8" t="s">
        <v>412</v>
      </c>
    </row>
    <row r="265">
      <c r="A265" s="9" t="s">
        <v>82</v>
      </c>
      <c r="B265" s="8" t="s">
        <v>349</v>
      </c>
      <c r="C265" s="8">
        <v>4.0</v>
      </c>
      <c r="D265" s="8">
        <v>4.0</v>
      </c>
      <c r="E265" s="8">
        <v>1.0</v>
      </c>
      <c r="F265" s="8" t="s">
        <v>92</v>
      </c>
      <c r="G265" s="8" t="s">
        <v>34</v>
      </c>
      <c r="H265" s="8" t="s">
        <v>334</v>
      </c>
      <c r="I265" s="8" t="s">
        <v>42</v>
      </c>
    </row>
    <row r="266">
      <c r="A266" s="9" t="s">
        <v>30</v>
      </c>
      <c r="B266" s="8" t="s">
        <v>413</v>
      </c>
      <c r="C266" s="8">
        <v>5.0</v>
      </c>
      <c r="D266" s="8">
        <v>6.0</v>
      </c>
      <c r="E266" s="8">
        <v>2.0</v>
      </c>
      <c r="F266" s="8" t="s">
        <v>313</v>
      </c>
      <c r="G266" s="8" t="s">
        <v>34</v>
      </c>
      <c r="H266" s="8" t="s">
        <v>414</v>
      </c>
      <c r="I266" s="8" t="s">
        <v>36</v>
      </c>
    </row>
    <row r="267">
      <c r="A267" s="9" t="s">
        <v>82</v>
      </c>
      <c r="B267" s="8" t="s">
        <v>312</v>
      </c>
      <c r="C267" s="8">
        <v>3.0</v>
      </c>
      <c r="D267" s="8">
        <v>2.0</v>
      </c>
      <c r="E267" s="8">
        <v>2.0</v>
      </c>
      <c r="F267" s="8" t="s">
        <v>92</v>
      </c>
      <c r="G267" s="8" t="s">
        <v>34</v>
      </c>
      <c r="H267" s="8" t="s">
        <v>144</v>
      </c>
      <c r="I267" s="8" t="s">
        <v>42</v>
      </c>
    </row>
    <row r="268">
      <c r="A268" s="9" t="s">
        <v>30</v>
      </c>
      <c r="B268" s="8" t="s">
        <v>415</v>
      </c>
      <c r="C268" s="8">
        <v>2.0</v>
      </c>
      <c r="D268" s="8">
        <v>2.0</v>
      </c>
      <c r="E268" s="8">
        <v>2.0</v>
      </c>
      <c r="F268" s="8" t="s">
        <v>92</v>
      </c>
      <c r="G268" s="8" t="s">
        <v>34</v>
      </c>
      <c r="H268" s="8" t="s">
        <v>245</v>
      </c>
      <c r="I268" s="8" t="s">
        <v>42</v>
      </c>
    </row>
    <row r="269">
      <c r="A269" s="9" t="s">
        <v>95</v>
      </c>
      <c r="B269" s="8" t="s">
        <v>176</v>
      </c>
      <c r="C269" s="8">
        <v>2.0</v>
      </c>
      <c r="D269" s="8">
        <v>2.0</v>
      </c>
      <c r="E269" s="8">
        <v>2.0</v>
      </c>
      <c r="F269" s="8" t="s">
        <v>91</v>
      </c>
      <c r="G269" s="8" t="s">
        <v>34</v>
      </c>
      <c r="H269" s="8" t="s">
        <v>416</v>
      </c>
      <c r="I269" s="8" t="s">
        <v>42</v>
      </c>
    </row>
    <row r="270">
      <c r="A270" s="9" t="s">
        <v>37</v>
      </c>
      <c r="B270" s="8" t="s">
        <v>310</v>
      </c>
      <c r="C270" s="8">
        <v>4.0</v>
      </c>
      <c r="D270" s="8">
        <v>4.0</v>
      </c>
      <c r="E270" s="8">
        <v>3.0</v>
      </c>
      <c r="F270" s="8" t="s">
        <v>45</v>
      </c>
      <c r="G270" s="8" t="s">
        <v>34</v>
      </c>
      <c r="H270" s="8" t="s">
        <v>417</v>
      </c>
      <c r="I270" s="8" t="s">
        <v>42</v>
      </c>
    </row>
    <row r="271">
      <c r="A271" s="9" t="s">
        <v>48</v>
      </c>
      <c r="B271" s="8" t="s">
        <v>49</v>
      </c>
      <c r="C271" s="8">
        <v>5.0</v>
      </c>
      <c r="D271" s="8">
        <v>4.0</v>
      </c>
      <c r="E271" s="8">
        <v>3.0</v>
      </c>
      <c r="F271" s="8" t="s">
        <v>92</v>
      </c>
      <c r="G271" s="8" t="s">
        <v>34</v>
      </c>
      <c r="H271" s="8" t="s">
        <v>50</v>
      </c>
    </row>
    <row r="272">
      <c r="A272" s="9" t="s">
        <v>82</v>
      </c>
      <c r="B272" s="8" t="s">
        <v>88</v>
      </c>
      <c r="C272" s="8">
        <v>3.0</v>
      </c>
      <c r="D272" s="8">
        <v>2.0</v>
      </c>
      <c r="E272" s="8">
        <v>2.0</v>
      </c>
      <c r="F272" s="8" t="s">
        <v>92</v>
      </c>
      <c r="G272" s="8" t="s">
        <v>34</v>
      </c>
      <c r="H272" s="8" t="s">
        <v>144</v>
      </c>
      <c r="I272" s="8" t="s">
        <v>36</v>
      </c>
    </row>
    <row r="273">
      <c r="A273" s="9" t="s">
        <v>82</v>
      </c>
      <c r="B273" s="8" t="s">
        <v>134</v>
      </c>
      <c r="C273" s="8">
        <v>5.0</v>
      </c>
      <c r="D273" s="8">
        <v>6.0</v>
      </c>
      <c r="E273" s="8">
        <v>1.0</v>
      </c>
      <c r="F273" s="8" t="s">
        <v>45</v>
      </c>
      <c r="G273" s="8" t="s">
        <v>34</v>
      </c>
      <c r="H273" s="8" t="s">
        <v>124</v>
      </c>
      <c r="I273" s="8" t="s">
        <v>42</v>
      </c>
    </row>
    <row r="274">
      <c r="A274" s="9" t="s">
        <v>30</v>
      </c>
      <c r="B274" s="8" t="s">
        <v>199</v>
      </c>
      <c r="C274" s="8">
        <v>3.0</v>
      </c>
      <c r="D274" s="8">
        <v>2.0</v>
      </c>
      <c r="E274" s="8">
        <v>2.0</v>
      </c>
      <c r="F274" s="8" t="s">
        <v>33</v>
      </c>
      <c r="G274" s="8" t="s">
        <v>34</v>
      </c>
      <c r="H274" s="8" t="s">
        <v>418</v>
      </c>
      <c r="I274" s="8" t="s">
        <v>42</v>
      </c>
    </row>
    <row r="275">
      <c r="A275" s="9" t="s">
        <v>30</v>
      </c>
      <c r="B275" s="8" t="s">
        <v>419</v>
      </c>
      <c r="C275" s="8">
        <v>4.0</v>
      </c>
      <c r="D275" s="8">
        <v>3.0</v>
      </c>
      <c r="E275" s="8">
        <v>1.0</v>
      </c>
      <c r="F275" s="8" t="s">
        <v>130</v>
      </c>
      <c r="G275" s="8" t="s">
        <v>34</v>
      </c>
      <c r="H275" s="8" t="s">
        <v>200</v>
      </c>
      <c r="I275" s="8" t="s">
        <v>36</v>
      </c>
    </row>
    <row r="276">
      <c r="A276" s="9" t="s">
        <v>30</v>
      </c>
      <c r="B276" s="8" t="s">
        <v>420</v>
      </c>
      <c r="C276" s="8">
        <v>4.0</v>
      </c>
      <c r="D276" s="8">
        <v>4.0</v>
      </c>
      <c r="E276" s="8">
        <v>3.0</v>
      </c>
      <c r="F276" s="8" t="s">
        <v>130</v>
      </c>
      <c r="G276" s="8" t="s">
        <v>34</v>
      </c>
      <c r="H276" s="8" t="s">
        <v>133</v>
      </c>
      <c r="I276" s="8" t="s">
        <v>42</v>
      </c>
    </row>
    <row r="277">
      <c r="A277" s="9" t="s">
        <v>30</v>
      </c>
      <c r="B277" s="8" t="s">
        <v>139</v>
      </c>
      <c r="C277" s="8">
        <v>2.0</v>
      </c>
      <c r="D277" s="8">
        <v>2.0</v>
      </c>
      <c r="E277" s="8">
        <v>1.0</v>
      </c>
      <c r="F277" s="8" t="s">
        <v>130</v>
      </c>
      <c r="G277" s="8" t="s">
        <v>34</v>
      </c>
      <c r="H277" s="8" t="s">
        <v>341</v>
      </c>
      <c r="I277" s="8" t="s">
        <v>36</v>
      </c>
    </row>
    <row r="278">
      <c r="A278" s="9" t="s">
        <v>30</v>
      </c>
      <c r="B278" s="8" t="s">
        <v>323</v>
      </c>
      <c r="C278" s="8">
        <v>2.0</v>
      </c>
      <c r="D278" s="8">
        <v>2.0</v>
      </c>
      <c r="E278" s="8">
        <v>2.0</v>
      </c>
      <c r="F278" s="8" t="s">
        <v>91</v>
      </c>
      <c r="G278" s="8" t="s">
        <v>34</v>
      </c>
      <c r="H278" s="8" t="s">
        <v>242</v>
      </c>
      <c r="I278" s="8" t="s">
        <v>36</v>
      </c>
    </row>
    <row r="279">
      <c r="A279" s="9" t="s">
        <v>87</v>
      </c>
      <c r="B279" s="8" t="s">
        <v>421</v>
      </c>
      <c r="C279" s="8">
        <v>8.0</v>
      </c>
      <c r="D279" s="8">
        <v>9.0</v>
      </c>
      <c r="E279" s="8"/>
      <c r="F279" s="8" t="s">
        <v>302</v>
      </c>
      <c r="G279" s="8" t="s">
        <v>34</v>
      </c>
      <c r="H279" s="8" t="s">
        <v>303</v>
      </c>
      <c r="I279" s="8" t="s">
        <v>42</v>
      </c>
    </row>
    <row r="280">
      <c r="A280" s="9" t="s">
        <v>30</v>
      </c>
      <c r="B280" s="8" t="s">
        <v>422</v>
      </c>
      <c r="C280" s="8">
        <v>4.0</v>
      </c>
      <c r="D280" s="8">
        <v>5.0</v>
      </c>
      <c r="E280" s="8">
        <v>1.0</v>
      </c>
      <c r="F280" s="8" t="s">
        <v>92</v>
      </c>
      <c r="G280" s="8" t="s">
        <v>34</v>
      </c>
      <c r="H280" s="8" t="s">
        <v>187</v>
      </c>
      <c r="I280" s="8" t="s">
        <v>36</v>
      </c>
    </row>
    <row r="281">
      <c r="A281" s="9" t="s">
        <v>95</v>
      </c>
      <c r="B281" s="8" t="s">
        <v>423</v>
      </c>
      <c r="C281" s="8">
        <v>3.0</v>
      </c>
      <c r="D281" s="8">
        <v>2.0</v>
      </c>
      <c r="E281" s="8">
        <v>2.0</v>
      </c>
      <c r="F281" s="8" t="s">
        <v>33</v>
      </c>
      <c r="G281" s="8" t="s">
        <v>34</v>
      </c>
      <c r="H281" s="8" t="s">
        <v>144</v>
      </c>
      <c r="I281" s="8" t="s">
        <v>36</v>
      </c>
    </row>
    <row r="282">
      <c r="A282" s="9" t="s">
        <v>30</v>
      </c>
      <c r="B282" s="8" t="s">
        <v>424</v>
      </c>
      <c r="C282" s="8">
        <v>2.0</v>
      </c>
      <c r="D282" s="8">
        <v>1.0</v>
      </c>
      <c r="E282" s="8">
        <v>6.0</v>
      </c>
      <c r="F282" s="8" t="s">
        <v>91</v>
      </c>
      <c r="G282" s="8" t="s">
        <v>34</v>
      </c>
      <c r="H282" s="8" t="s">
        <v>425</v>
      </c>
      <c r="I282" s="8" t="s">
        <v>36</v>
      </c>
    </row>
    <row r="283">
      <c r="A283" s="9" t="s">
        <v>185</v>
      </c>
      <c r="B283" s="8" t="s">
        <v>426</v>
      </c>
      <c r="C283" s="8">
        <v>4.0</v>
      </c>
      <c r="D283" s="8">
        <v>3.0</v>
      </c>
      <c r="E283" s="8">
        <v>6.0</v>
      </c>
      <c r="F283" s="8" t="s">
        <v>45</v>
      </c>
      <c r="G283" s="8" t="s">
        <v>34</v>
      </c>
      <c r="H283" s="8" t="s">
        <v>427</v>
      </c>
      <c r="I283" s="8" t="s">
        <v>36</v>
      </c>
    </row>
    <row r="284">
      <c r="A284" s="9" t="s">
        <v>428</v>
      </c>
      <c r="B284" s="8" t="s">
        <v>429</v>
      </c>
      <c r="C284" s="8">
        <v>7.0</v>
      </c>
      <c r="D284" s="8">
        <v>8.0</v>
      </c>
      <c r="E284" s="8"/>
      <c r="F284" s="8" t="s">
        <v>78</v>
      </c>
      <c r="G284" s="8" t="s">
        <v>40</v>
      </c>
      <c r="H284" s="8" t="s">
        <v>430</v>
      </c>
      <c r="I284" s="8" t="s">
        <v>112</v>
      </c>
    </row>
    <row r="285">
      <c r="A285" s="9" t="s">
        <v>30</v>
      </c>
      <c r="B285" s="8" t="s">
        <v>129</v>
      </c>
      <c r="C285" s="8">
        <v>4.0</v>
      </c>
      <c r="D285" s="8">
        <v>5.0</v>
      </c>
      <c r="E285" s="8"/>
      <c r="F285" s="8" t="s">
        <v>130</v>
      </c>
      <c r="G285" s="8" t="s">
        <v>34</v>
      </c>
      <c r="H285" s="8" t="s">
        <v>131</v>
      </c>
      <c r="I285" s="8" t="s">
        <v>42</v>
      </c>
    </row>
    <row r="286">
      <c r="A286" s="9" t="s">
        <v>82</v>
      </c>
      <c r="B286" s="8" t="s">
        <v>134</v>
      </c>
      <c r="C286" s="8">
        <v>5.0</v>
      </c>
      <c r="D286" s="8">
        <v>5.0</v>
      </c>
      <c r="E286" s="8"/>
      <c r="F286" s="8" t="s">
        <v>92</v>
      </c>
      <c r="G286" s="8" t="s">
        <v>34</v>
      </c>
      <c r="H286" s="8" t="s">
        <v>431</v>
      </c>
      <c r="I286" s="8" t="s">
        <v>42</v>
      </c>
    </row>
    <row r="287">
      <c r="A287" s="9" t="s">
        <v>432</v>
      </c>
      <c r="B287" s="8" t="s">
        <v>433</v>
      </c>
      <c r="C287" s="8">
        <v>6.0</v>
      </c>
      <c r="D287" s="8">
        <v>6.0</v>
      </c>
      <c r="E287" s="8">
        <v>2.0</v>
      </c>
      <c r="F287" s="8" t="s">
        <v>39</v>
      </c>
      <c r="G287" s="8" t="s">
        <v>40</v>
      </c>
      <c r="H287" s="8" t="s">
        <v>434</v>
      </c>
      <c r="I287" s="8" t="s">
        <v>36</v>
      </c>
    </row>
    <row r="288">
      <c r="A288" s="9" t="s">
        <v>87</v>
      </c>
      <c r="B288" s="8" t="s">
        <v>265</v>
      </c>
      <c r="C288" s="8">
        <v>5.0</v>
      </c>
      <c r="D288" s="8">
        <v>4.0</v>
      </c>
      <c r="E288" s="8">
        <v>2.0</v>
      </c>
      <c r="F288" s="8" t="s">
        <v>45</v>
      </c>
      <c r="G288" s="8" t="s">
        <v>34</v>
      </c>
      <c r="H288" s="8" t="s">
        <v>435</v>
      </c>
      <c r="I288" s="8" t="s">
        <v>42</v>
      </c>
    </row>
    <row r="289">
      <c r="A289" s="9" t="s">
        <v>95</v>
      </c>
      <c r="B289" s="8" t="s">
        <v>234</v>
      </c>
      <c r="C289" s="8">
        <v>3.0</v>
      </c>
      <c r="D289" s="8">
        <v>2.0</v>
      </c>
      <c r="E289" s="8">
        <v>2.0</v>
      </c>
      <c r="F289" s="8" t="s">
        <v>102</v>
      </c>
      <c r="G289" s="8" t="s">
        <v>34</v>
      </c>
      <c r="H289" s="8" t="s">
        <v>305</v>
      </c>
      <c r="I289" s="8" t="s">
        <v>36</v>
      </c>
    </row>
    <row r="290">
      <c r="A290" s="9" t="s">
        <v>30</v>
      </c>
      <c r="B290" s="8" t="s">
        <v>436</v>
      </c>
      <c r="C290" s="8">
        <v>1.0</v>
      </c>
      <c r="D290" s="8">
        <v>1.0</v>
      </c>
      <c r="E290" s="8"/>
      <c r="F290" s="8" t="s">
        <v>102</v>
      </c>
      <c r="G290" s="8"/>
      <c r="I290" s="8" t="s">
        <v>42</v>
      </c>
    </row>
    <row r="291">
      <c r="A291" s="9" t="s">
        <v>437</v>
      </c>
      <c r="B291" s="8" t="s">
        <v>438</v>
      </c>
      <c r="C291" s="8">
        <v>2.0</v>
      </c>
      <c r="D291" s="8">
        <v>2.0</v>
      </c>
      <c r="E291" s="8"/>
      <c r="F291" s="8" t="s">
        <v>45</v>
      </c>
      <c r="G291" s="8" t="s">
        <v>34</v>
      </c>
      <c r="H291" s="8" t="s">
        <v>439</v>
      </c>
      <c r="I291" s="8" t="s">
        <v>42</v>
      </c>
    </row>
    <row r="292">
      <c r="A292" s="9" t="s">
        <v>47</v>
      </c>
      <c r="B292" s="8" t="s">
        <v>148</v>
      </c>
      <c r="C292" s="8">
        <v>5.0</v>
      </c>
      <c r="D292" s="8">
        <v>4.0</v>
      </c>
      <c r="E292" s="8">
        <v>2.0</v>
      </c>
      <c r="F292" s="8" t="s">
        <v>78</v>
      </c>
      <c r="G292" s="8" t="s">
        <v>40</v>
      </c>
      <c r="H292" s="8" t="s">
        <v>440</v>
      </c>
    </row>
    <row r="293">
      <c r="A293" s="9" t="s">
        <v>441</v>
      </c>
      <c r="B293" s="8" t="s">
        <v>442</v>
      </c>
      <c r="C293" s="8">
        <v>5.0</v>
      </c>
      <c r="D293" s="8">
        <v>6.0</v>
      </c>
      <c r="E293" s="8"/>
      <c r="F293" s="8" t="s">
        <v>443</v>
      </c>
      <c r="G293" s="8" t="s">
        <v>40</v>
      </c>
      <c r="H293" s="8" t="s">
        <v>444</v>
      </c>
      <c r="I293" s="8" t="s">
        <v>42</v>
      </c>
    </row>
    <row r="294">
      <c r="A294" s="9" t="s">
        <v>30</v>
      </c>
      <c r="B294" s="8" t="s">
        <v>445</v>
      </c>
      <c r="C294" s="8">
        <v>2.0</v>
      </c>
      <c r="D294" s="8">
        <v>2.0</v>
      </c>
      <c r="E294" s="8">
        <v>2.0</v>
      </c>
      <c r="F294" s="8" t="s">
        <v>91</v>
      </c>
      <c r="G294" s="8" t="s">
        <v>34</v>
      </c>
      <c r="H294" s="8" t="s">
        <v>446</v>
      </c>
    </row>
    <row r="295">
      <c r="A295" s="9" t="s">
        <v>82</v>
      </c>
      <c r="B295" s="8" t="s">
        <v>197</v>
      </c>
      <c r="C295" s="8">
        <v>5.0</v>
      </c>
      <c r="D295" s="8">
        <v>4.0</v>
      </c>
      <c r="E295" s="8"/>
      <c r="F295" s="8" t="s">
        <v>45</v>
      </c>
      <c r="G295" s="8" t="s">
        <v>34</v>
      </c>
      <c r="H295" s="8" t="s">
        <v>84</v>
      </c>
      <c r="I295" s="8" t="s">
        <v>42</v>
      </c>
    </row>
    <row r="296">
      <c r="A296" s="9" t="s">
        <v>65</v>
      </c>
      <c r="B296" s="8" t="s">
        <v>447</v>
      </c>
      <c r="C296" s="8">
        <v>5.0</v>
      </c>
      <c r="D296" s="8">
        <v>5.0</v>
      </c>
      <c r="E296" s="8"/>
      <c r="F296" s="8" t="s">
        <v>45</v>
      </c>
      <c r="G296" s="8" t="s">
        <v>34</v>
      </c>
      <c r="H296" s="8" t="s">
        <v>162</v>
      </c>
    </row>
    <row r="297">
      <c r="A297" s="9" t="s">
        <v>82</v>
      </c>
      <c r="B297" s="8" t="s">
        <v>448</v>
      </c>
      <c r="C297" s="8">
        <v>4.0</v>
      </c>
      <c r="D297" s="8">
        <v>4.0</v>
      </c>
      <c r="E297" s="8"/>
      <c r="F297" s="8" t="s">
        <v>92</v>
      </c>
      <c r="G297" s="8" t="s">
        <v>34</v>
      </c>
      <c r="H297" s="8" t="s">
        <v>449</v>
      </c>
      <c r="I297" s="8" t="s">
        <v>42</v>
      </c>
    </row>
    <row r="298">
      <c r="A298" s="9" t="s">
        <v>82</v>
      </c>
      <c r="B298" s="8" t="s">
        <v>107</v>
      </c>
      <c r="C298" s="8">
        <v>5.0</v>
      </c>
      <c r="D298" s="8">
        <v>4.0</v>
      </c>
      <c r="E298" s="8">
        <v>2.0</v>
      </c>
      <c r="F298" s="8" t="s">
        <v>92</v>
      </c>
      <c r="G298" s="8" t="s">
        <v>34</v>
      </c>
      <c r="H298" s="8" t="s">
        <v>450</v>
      </c>
      <c r="I298" s="8" t="s">
        <v>42</v>
      </c>
    </row>
    <row r="299">
      <c r="A299" s="9" t="s">
        <v>441</v>
      </c>
      <c r="B299" s="8" t="s">
        <v>442</v>
      </c>
      <c r="C299" s="8">
        <v>6.0</v>
      </c>
      <c r="D299" s="8">
        <v>6.0</v>
      </c>
      <c r="E299" s="8">
        <v>1.0</v>
      </c>
      <c r="F299" s="8" t="s">
        <v>451</v>
      </c>
      <c r="G299" s="8" t="s">
        <v>40</v>
      </c>
      <c r="H299" s="8" t="s">
        <v>444</v>
      </c>
      <c r="I299" s="8" t="s">
        <v>42</v>
      </c>
    </row>
    <row r="300">
      <c r="A300" s="9" t="s">
        <v>30</v>
      </c>
      <c r="B300" s="8" t="s">
        <v>66</v>
      </c>
      <c r="C300" s="8">
        <v>4.0</v>
      </c>
      <c r="D300" s="8">
        <v>2.0</v>
      </c>
      <c r="E300" s="8">
        <v>2.0</v>
      </c>
      <c r="F300" s="8" t="s">
        <v>92</v>
      </c>
      <c r="G300" s="8" t="s">
        <v>34</v>
      </c>
      <c r="H300" s="8" t="s">
        <v>198</v>
      </c>
      <c r="I300" s="8" t="s">
        <v>36</v>
      </c>
    </row>
    <row r="301">
      <c r="A301" s="9" t="s">
        <v>30</v>
      </c>
      <c r="B301" s="8" t="s">
        <v>452</v>
      </c>
      <c r="C301" s="8">
        <v>3.0</v>
      </c>
      <c r="D301" s="8">
        <v>3.0</v>
      </c>
      <c r="E301" s="8"/>
      <c r="F301" s="8" t="s">
        <v>92</v>
      </c>
      <c r="G301" s="8" t="s">
        <v>34</v>
      </c>
      <c r="H301" s="8" t="s">
        <v>453</v>
      </c>
      <c r="I301" s="8" t="s">
        <v>36</v>
      </c>
    </row>
    <row r="302">
      <c r="A302" s="9" t="s">
        <v>30</v>
      </c>
      <c r="B302" s="8" t="s">
        <v>448</v>
      </c>
      <c r="C302" s="8">
        <v>2.0</v>
      </c>
      <c r="D302" s="8">
        <v>2.0</v>
      </c>
      <c r="E302" s="8">
        <v>2.0</v>
      </c>
      <c r="F302" s="8" t="s">
        <v>102</v>
      </c>
      <c r="G302" s="8" t="s">
        <v>34</v>
      </c>
      <c r="H302" s="8" t="s">
        <v>219</v>
      </c>
      <c r="I302" s="8" t="s">
        <v>36</v>
      </c>
    </row>
    <row r="303">
      <c r="A303" s="9" t="s">
        <v>30</v>
      </c>
      <c r="B303" s="8" t="s">
        <v>129</v>
      </c>
      <c r="C303" s="8">
        <v>5.0</v>
      </c>
      <c r="D303" s="8">
        <v>5.0</v>
      </c>
      <c r="E303" s="8">
        <v>1.0</v>
      </c>
      <c r="F303" s="8" t="s">
        <v>130</v>
      </c>
      <c r="G303" s="8" t="s">
        <v>40</v>
      </c>
      <c r="H303" s="8" t="s">
        <v>454</v>
      </c>
      <c r="I303" s="8" t="s">
        <v>42</v>
      </c>
    </row>
    <row r="304">
      <c r="A304" s="9" t="s">
        <v>30</v>
      </c>
      <c r="B304" s="8" t="s">
        <v>415</v>
      </c>
      <c r="C304" s="8">
        <v>2.0</v>
      </c>
      <c r="D304" s="8">
        <v>2.0</v>
      </c>
      <c r="E304" s="8">
        <v>1.0</v>
      </c>
      <c r="F304" s="8" t="s">
        <v>92</v>
      </c>
      <c r="G304" s="8" t="s">
        <v>34</v>
      </c>
      <c r="H304" s="8" t="s">
        <v>245</v>
      </c>
      <c r="I304" s="8" t="s">
        <v>42</v>
      </c>
    </row>
    <row r="305">
      <c r="A305" s="9" t="s">
        <v>82</v>
      </c>
      <c r="B305" s="8" t="s">
        <v>455</v>
      </c>
      <c r="D305" s="10"/>
      <c r="E305" s="8">
        <v>2.0</v>
      </c>
      <c r="F305" s="8" t="s">
        <v>92</v>
      </c>
      <c r="G305" s="8" t="s">
        <v>34</v>
      </c>
      <c r="H305" s="8" t="s">
        <v>456</v>
      </c>
    </row>
    <row r="306">
      <c r="A306" s="9" t="s">
        <v>30</v>
      </c>
      <c r="B306" s="8" t="s">
        <v>448</v>
      </c>
      <c r="C306" s="8">
        <v>2.0</v>
      </c>
      <c r="D306" s="8">
        <v>2.0</v>
      </c>
      <c r="E306" s="8">
        <v>3.0</v>
      </c>
      <c r="F306" s="8" t="s">
        <v>92</v>
      </c>
      <c r="G306" s="8"/>
    </row>
    <row r="307">
      <c r="A307" s="9" t="s">
        <v>30</v>
      </c>
      <c r="B307" s="8" t="s">
        <v>457</v>
      </c>
      <c r="C307" s="8">
        <v>1.0</v>
      </c>
      <c r="D307" s="8">
        <v>1.0</v>
      </c>
      <c r="E307" s="8">
        <v>2.0</v>
      </c>
      <c r="F307" s="8" t="s">
        <v>92</v>
      </c>
      <c r="G307" s="8" t="s">
        <v>34</v>
      </c>
      <c r="H307" s="8" t="s">
        <v>393</v>
      </c>
      <c r="I307" s="8" t="s">
        <v>42</v>
      </c>
    </row>
    <row r="308">
      <c r="A308" s="9" t="s">
        <v>30</v>
      </c>
      <c r="B308" s="8" t="s">
        <v>458</v>
      </c>
      <c r="C308" s="8">
        <v>2.0</v>
      </c>
      <c r="D308" s="8">
        <v>2.0</v>
      </c>
      <c r="E308" s="8">
        <v>3.0</v>
      </c>
      <c r="F308" s="8" t="s">
        <v>130</v>
      </c>
      <c r="G308" s="8" t="s">
        <v>34</v>
      </c>
      <c r="H308" s="8" t="s">
        <v>459</v>
      </c>
      <c r="I308" s="8" t="s">
        <v>36</v>
      </c>
    </row>
    <row r="309">
      <c r="A309" s="9" t="s">
        <v>87</v>
      </c>
      <c r="B309" s="8" t="s">
        <v>460</v>
      </c>
      <c r="C309" s="8">
        <v>3.0</v>
      </c>
      <c r="D309" s="8">
        <v>3.0</v>
      </c>
      <c r="E309" s="8">
        <v>2.0</v>
      </c>
      <c r="F309" s="8" t="s">
        <v>99</v>
      </c>
      <c r="G309" s="8" t="s">
        <v>34</v>
      </c>
      <c r="H309" s="8" t="s">
        <v>461</v>
      </c>
      <c r="I309" s="8" t="s">
        <v>42</v>
      </c>
    </row>
    <row r="310">
      <c r="A310" s="9" t="s">
        <v>37</v>
      </c>
      <c r="B310" s="8" t="s">
        <v>462</v>
      </c>
      <c r="C310" s="8">
        <v>2.0</v>
      </c>
      <c r="D310" s="8">
        <v>2.0</v>
      </c>
      <c r="E310" s="8">
        <v>4.0</v>
      </c>
      <c r="F310" s="8" t="s">
        <v>33</v>
      </c>
      <c r="G310" s="8" t="s">
        <v>34</v>
      </c>
      <c r="H310" s="8" t="s">
        <v>463</v>
      </c>
      <c r="I310" s="8" t="s">
        <v>42</v>
      </c>
    </row>
    <row r="311">
      <c r="A311" s="9" t="s">
        <v>87</v>
      </c>
      <c r="B311" s="8" t="s">
        <v>328</v>
      </c>
      <c r="C311" s="8">
        <v>3.0</v>
      </c>
      <c r="D311" s="8">
        <v>3.0</v>
      </c>
      <c r="E311" s="8">
        <v>2.0</v>
      </c>
      <c r="F311" s="8" t="s">
        <v>102</v>
      </c>
      <c r="G311" s="8" t="s">
        <v>34</v>
      </c>
      <c r="H311" s="8" t="s">
        <v>464</v>
      </c>
      <c r="I311" s="8" t="s">
        <v>42</v>
      </c>
    </row>
    <row r="312">
      <c r="A312" s="9" t="s">
        <v>267</v>
      </c>
      <c r="B312" s="8" t="s">
        <v>465</v>
      </c>
      <c r="C312" s="8">
        <v>7.0</v>
      </c>
      <c r="D312" s="8">
        <v>7.0</v>
      </c>
      <c r="E312" s="8">
        <v>2.0</v>
      </c>
      <c r="F312" s="8" t="s">
        <v>78</v>
      </c>
      <c r="G312" s="8" t="s">
        <v>40</v>
      </c>
      <c r="H312" s="8" t="s">
        <v>466</v>
      </c>
      <c r="I312" s="8" t="s">
        <v>42</v>
      </c>
    </row>
    <row r="313">
      <c r="A313" s="9" t="s">
        <v>37</v>
      </c>
      <c r="B313" s="8" t="s">
        <v>350</v>
      </c>
      <c r="C313" s="8">
        <v>6.0</v>
      </c>
      <c r="D313" s="8">
        <v>4.0</v>
      </c>
      <c r="E313" s="8">
        <v>3.0</v>
      </c>
      <c r="F313" s="8" t="s">
        <v>78</v>
      </c>
      <c r="G313" s="8" t="s">
        <v>40</v>
      </c>
      <c r="H313" s="8" t="s">
        <v>467</v>
      </c>
      <c r="I313" s="8" t="s">
        <v>42</v>
      </c>
    </row>
    <row r="314">
      <c r="A314" s="9" t="s">
        <v>87</v>
      </c>
      <c r="B314" s="8" t="s">
        <v>468</v>
      </c>
      <c r="C314" s="8">
        <v>4.0</v>
      </c>
      <c r="D314" s="8">
        <v>4.0</v>
      </c>
      <c r="E314" s="8">
        <v>2.0</v>
      </c>
      <c r="F314" s="8" t="s">
        <v>67</v>
      </c>
      <c r="G314" s="8" t="s">
        <v>40</v>
      </c>
      <c r="H314" s="8" t="s">
        <v>469</v>
      </c>
      <c r="I314" s="8" t="s">
        <v>42</v>
      </c>
    </row>
    <row r="315">
      <c r="A315" s="9" t="s">
        <v>87</v>
      </c>
      <c r="B315" s="8" t="s">
        <v>422</v>
      </c>
      <c r="C315" s="8">
        <v>4.0</v>
      </c>
      <c r="D315" s="8">
        <v>4.0</v>
      </c>
      <c r="E315" s="8">
        <v>1.0</v>
      </c>
      <c r="F315" s="8" t="s">
        <v>67</v>
      </c>
      <c r="G315" s="8" t="s">
        <v>40</v>
      </c>
      <c r="H315" s="8" t="s">
        <v>287</v>
      </c>
      <c r="I315" s="8" t="s">
        <v>42</v>
      </c>
    </row>
    <row r="316">
      <c r="A316" s="9" t="s">
        <v>87</v>
      </c>
      <c r="B316" s="8" t="s">
        <v>330</v>
      </c>
      <c r="C316" s="8">
        <v>2.0</v>
      </c>
      <c r="D316" s="8">
        <v>2.0</v>
      </c>
      <c r="E316" s="8"/>
      <c r="F316" s="8" t="s">
        <v>470</v>
      </c>
      <c r="G316" s="8" t="s">
        <v>34</v>
      </c>
      <c r="H316" s="8" t="s">
        <v>471</v>
      </c>
      <c r="I316" s="8" t="s">
        <v>42</v>
      </c>
    </row>
    <row r="317">
      <c r="A317" s="9" t="s">
        <v>185</v>
      </c>
      <c r="B317" s="8" t="s">
        <v>403</v>
      </c>
      <c r="C317" s="8">
        <v>3.0</v>
      </c>
      <c r="D317" s="8">
        <v>2.0</v>
      </c>
      <c r="E317" s="8">
        <v>1.0</v>
      </c>
      <c r="F317" s="8" t="s">
        <v>470</v>
      </c>
      <c r="G317" s="8" t="s">
        <v>34</v>
      </c>
      <c r="H317" s="8" t="s">
        <v>400</v>
      </c>
      <c r="I317" s="8" t="s">
        <v>42</v>
      </c>
    </row>
    <row r="318">
      <c r="A318" s="9" t="s">
        <v>87</v>
      </c>
      <c r="B318" s="8" t="s">
        <v>472</v>
      </c>
      <c r="C318" s="8">
        <v>4.0</v>
      </c>
      <c r="D318" s="8">
        <v>3.0</v>
      </c>
      <c r="E318" s="8">
        <v>1.0</v>
      </c>
      <c r="F318" s="8" t="s">
        <v>45</v>
      </c>
      <c r="G318" s="8" t="s">
        <v>34</v>
      </c>
      <c r="H318" s="8" t="s">
        <v>473</v>
      </c>
      <c r="I318" s="8" t="s">
        <v>36</v>
      </c>
    </row>
    <row r="319">
      <c r="A319" s="9" t="s">
        <v>87</v>
      </c>
      <c r="B319" s="8" t="s">
        <v>88</v>
      </c>
      <c r="C319" s="8">
        <v>4.0</v>
      </c>
      <c r="D319" s="8">
        <v>2.0</v>
      </c>
      <c r="E319" s="8">
        <v>2.0</v>
      </c>
      <c r="F319" s="8" t="s">
        <v>102</v>
      </c>
      <c r="G319" s="8" t="s">
        <v>34</v>
      </c>
      <c r="H319" s="8" t="s">
        <v>474</v>
      </c>
      <c r="I319" s="8" t="s">
        <v>36</v>
      </c>
    </row>
    <row r="320">
      <c r="A320" s="9" t="s">
        <v>87</v>
      </c>
      <c r="B320" s="8" t="s">
        <v>475</v>
      </c>
      <c r="C320" s="8">
        <v>4.0</v>
      </c>
      <c r="D320" s="8">
        <v>4.0</v>
      </c>
      <c r="E320" s="8">
        <v>1.0</v>
      </c>
      <c r="F320" s="8" t="s">
        <v>99</v>
      </c>
      <c r="G320" s="8" t="s">
        <v>40</v>
      </c>
      <c r="H320" s="8" t="s">
        <v>476</v>
      </c>
      <c r="I320" s="8" t="s">
        <v>42</v>
      </c>
    </row>
    <row r="321">
      <c r="A321" s="9" t="s">
        <v>87</v>
      </c>
      <c r="B321" s="8" t="s">
        <v>477</v>
      </c>
      <c r="C321" s="8">
        <v>5.0</v>
      </c>
      <c r="D321" s="8">
        <v>4.0</v>
      </c>
      <c r="E321" s="8">
        <v>1.0</v>
      </c>
      <c r="F321" s="8" t="s">
        <v>72</v>
      </c>
      <c r="G321" s="8" t="s">
        <v>40</v>
      </c>
      <c r="H321" s="8" t="s">
        <v>478</v>
      </c>
      <c r="I321" s="8" t="s">
        <v>42</v>
      </c>
    </row>
    <row r="322">
      <c r="A322" s="9" t="s">
        <v>87</v>
      </c>
      <c r="B322" s="8" t="s">
        <v>88</v>
      </c>
      <c r="C322" s="8">
        <v>4.0</v>
      </c>
      <c r="D322" s="8">
        <v>3.0</v>
      </c>
      <c r="E322" s="8">
        <v>1.0</v>
      </c>
      <c r="F322" s="8" t="s">
        <v>102</v>
      </c>
      <c r="G322" s="8" t="s">
        <v>34</v>
      </c>
      <c r="H322" s="8" t="s">
        <v>471</v>
      </c>
      <c r="I322" s="8" t="s">
        <v>42</v>
      </c>
    </row>
    <row r="323">
      <c r="A323" s="9" t="s">
        <v>87</v>
      </c>
      <c r="B323" s="8" t="s">
        <v>479</v>
      </c>
      <c r="C323" s="8">
        <v>7.0</v>
      </c>
      <c r="D323" s="8">
        <v>8.0</v>
      </c>
      <c r="E323" s="8">
        <v>2.0</v>
      </c>
      <c r="F323" s="8" t="s">
        <v>302</v>
      </c>
      <c r="G323" s="8" t="s">
        <v>40</v>
      </c>
      <c r="H323" s="8" t="s">
        <v>307</v>
      </c>
      <c r="I323" s="8" t="s">
        <v>42</v>
      </c>
    </row>
    <row r="324">
      <c r="A324" s="9" t="s">
        <v>87</v>
      </c>
      <c r="B324" s="8" t="s">
        <v>220</v>
      </c>
      <c r="C324" s="8">
        <v>3.0</v>
      </c>
      <c r="D324" s="8">
        <v>3.0</v>
      </c>
      <c r="E324" s="8">
        <v>1.0</v>
      </c>
      <c r="F324" s="8" t="s">
        <v>92</v>
      </c>
      <c r="G324" s="8" t="s">
        <v>34</v>
      </c>
      <c r="H324" s="8" t="s">
        <v>480</v>
      </c>
      <c r="I324" s="8" t="s">
        <v>42</v>
      </c>
    </row>
    <row r="325">
      <c r="A325" s="9" t="s">
        <v>87</v>
      </c>
      <c r="B325" s="8" t="s">
        <v>134</v>
      </c>
      <c r="C325" s="8">
        <v>4.0</v>
      </c>
      <c r="D325" s="8">
        <v>3.0</v>
      </c>
      <c r="E325" s="8">
        <v>1.0</v>
      </c>
      <c r="F325" s="8" t="s">
        <v>67</v>
      </c>
      <c r="G325" s="8" t="s">
        <v>40</v>
      </c>
      <c r="H325" s="8" t="s">
        <v>280</v>
      </c>
      <c r="I325" s="8" t="s">
        <v>42</v>
      </c>
    </row>
    <row r="326">
      <c r="A326" s="9" t="s">
        <v>87</v>
      </c>
      <c r="B326" s="8" t="s">
        <v>308</v>
      </c>
      <c r="C326" s="8">
        <v>4.0</v>
      </c>
      <c r="D326" s="8">
        <v>3.0</v>
      </c>
      <c r="E326" s="8">
        <v>4.0</v>
      </c>
      <c r="F326" s="8" t="s">
        <v>67</v>
      </c>
      <c r="G326" s="8" t="s">
        <v>40</v>
      </c>
      <c r="H326" s="8" t="s">
        <v>287</v>
      </c>
      <c r="I326" s="8" t="s">
        <v>42</v>
      </c>
    </row>
    <row r="327">
      <c r="A327" s="9" t="s">
        <v>87</v>
      </c>
      <c r="B327" s="8" t="s">
        <v>58</v>
      </c>
      <c r="C327" s="8">
        <v>4.0</v>
      </c>
      <c r="D327" s="8">
        <v>3.0</v>
      </c>
      <c r="E327" s="8">
        <v>2.0</v>
      </c>
      <c r="F327" s="8" t="s">
        <v>67</v>
      </c>
      <c r="G327" s="8" t="s">
        <v>34</v>
      </c>
      <c r="H327" s="8" t="s">
        <v>481</v>
      </c>
      <c r="I327" s="8" t="s">
        <v>36</v>
      </c>
    </row>
    <row r="328">
      <c r="A328" s="9" t="s">
        <v>30</v>
      </c>
      <c r="B328" s="8" t="s">
        <v>482</v>
      </c>
      <c r="C328" s="8">
        <v>4.0</v>
      </c>
      <c r="D328" s="8">
        <v>4.0</v>
      </c>
      <c r="E328" s="8">
        <v>1.0</v>
      </c>
      <c r="F328" s="8" t="s">
        <v>45</v>
      </c>
      <c r="G328" s="8" t="s">
        <v>34</v>
      </c>
      <c r="H328" s="8" t="s">
        <v>483</v>
      </c>
      <c r="I328" s="8" t="s">
        <v>42</v>
      </c>
    </row>
    <row r="329">
      <c r="A329" s="9" t="s">
        <v>95</v>
      </c>
      <c r="B329" s="8" t="s">
        <v>96</v>
      </c>
      <c r="C329" s="8">
        <v>1.0</v>
      </c>
      <c r="D329" s="8">
        <v>1.0</v>
      </c>
      <c r="E329" s="8"/>
      <c r="F329" s="8" t="s">
        <v>33</v>
      </c>
      <c r="G329" s="8" t="s">
        <v>34</v>
      </c>
      <c r="H329" s="8" t="s">
        <v>97</v>
      </c>
      <c r="I329" s="8" t="s">
        <v>36</v>
      </c>
    </row>
    <row r="330">
      <c r="A330" s="9" t="s">
        <v>30</v>
      </c>
      <c r="B330" s="8" t="s">
        <v>484</v>
      </c>
      <c r="C330" s="8">
        <v>2.0</v>
      </c>
      <c r="D330" s="8">
        <v>2.0</v>
      </c>
      <c r="E330" s="8">
        <v>1.0</v>
      </c>
      <c r="F330" s="8" t="s">
        <v>33</v>
      </c>
      <c r="G330" s="8" t="s">
        <v>34</v>
      </c>
      <c r="H330" s="8" t="s">
        <v>319</v>
      </c>
      <c r="I330" s="8" t="s">
        <v>42</v>
      </c>
    </row>
    <row r="331">
      <c r="A331" s="9" t="s">
        <v>87</v>
      </c>
      <c r="B331" s="8" t="s">
        <v>129</v>
      </c>
      <c r="C331" s="8">
        <v>6.0</v>
      </c>
      <c r="D331" s="8">
        <v>6.0</v>
      </c>
      <c r="E331" s="8">
        <v>4.0</v>
      </c>
      <c r="F331" s="8" t="s">
        <v>485</v>
      </c>
      <c r="G331" s="8" t="s">
        <v>40</v>
      </c>
      <c r="H331" s="8" t="s">
        <v>486</v>
      </c>
      <c r="I331" s="8" t="s">
        <v>42</v>
      </c>
    </row>
    <row r="332">
      <c r="A332" s="9" t="s">
        <v>30</v>
      </c>
      <c r="B332" s="8" t="s">
        <v>487</v>
      </c>
      <c r="C332" s="8">
        <v>4.0</v>
      </c>
      <c r="D332" s="8">
        <v>4.0</v>
      </c>
      <c r="E332" s="8">
        <v>4.0</v>
      </c>
      <c r="F332" s="8" t="s">
        <v>130</v>
      </c>
      <c r="G332" s="8" t="s">
        <v>34</v>
      </c>
      <c r="H332" s="8" t="s">
        <v>488</v>
      </c>
      <c r="I332" s="8" t="s">
        <v>36</v>
      </c>
    </row>
    <row r="333">
      <c r="A333" s="9" t="s">
        <v>109</v>
      </c>
      <c r="B333" s="8" t="s">
        <v>353</v>
      </c>
      <c r="C333" s="8">
        <v>3.0</v>
      </c>
      <c r="D333" s="8">
        <v>2.0</v>
      </c>
      <c r="E333" s="8">
        <v>1.0</v>
      </c>
      <c r="F333" s="8" t="s">
        <v>33</v>
      </c>
      <c r="G333" s="8" t="s">
        <v>34</v>
      </c>
      <c r="H333" s="8" t="s">
        <v>489</v>
      </c>
      <c r="I333" s="8" t="s">
        <v>42</v>
      </c>
    </row>
    <row r="334">
      <c r="A334" s="9" t="s">
        <v>30</v>
      </c>
      <c r="B334" s="8" t="s">
        <v>487</v>
      </c>
      <c r="C334" s="8">
        <v>1.0</v>
      </c>
      <c r="D334" s="8">
        <v>1.0</v>
      </c>
      <c r="E334" s="8">
        <v>1.0</v>
      </c>
      <c r="F334" s="8" t="s">
        <v>91</v>
      </c>
      <c r="G334" s="8" t="s">
        <v>34</v>
      </c>
      <c r="H334" s="8" t="s">
        <v>392</v>
      </c>
      <c r="I334" s="8" t="s">
        <v>36</v>
      </c>
    </row>
    <row r="335">
      <c r="A335" s="9" t="s">
        <v>87</v>
      </c>
      <c r="B335" s="8" t="s">
        <v>31</v>
      </c>
      <c r="C335" s="8">
        <v>3.0</v>
      </c>
      <c r="D335" s="8">
        <v>2.0</v>
      </c>
      <c r="E335" s="8"/>
      <c r="F335" s="8" t="s">
        <v>102</v>
      </c>
      <c r="G335" s="8" t="s">
        <v>34</v>
      </c>
      <c r="H335" s="8" t="s">
        <v>490</v>
      </c>
      <c r="I335" s="8" t="s">
        <v>42</v>
      </c>
    </row>
    <row r="336">
      <c r="A336" s="9" t="s">
        <v>87</v>
      </c>
      <c r="B336" s="8" t="s">
        <v>285</v>
      </c>
      <c r="C336" s="8">
        <v>4.0</v>
      </c>
      <c r="D336" s="8">
        <v>5.0</v>
      </c>
      <c r="E336" s="8">
        <v>2.0</v>
      </c>
      <c r="F336" s="8" t="s">
        <v>286</v>
      </c>
      <c r="G336" s="8" t="s">
        <v>40</v>
      </c>
      <c r="H336" s="8" t="s">
        <v>491</v>
      </c>
      <c r="I336" s="8" t="s">
        <v>42</v>
      </c>
    </row>
    <row r="337">
      <c r="A337" s="9" t="s">
        <v>87</v>
      </c>
      <c r="B337" s="8" t="s">
        <v>312</v>
      </c>
      <c r="C337" s="8">
        <v>3.0</v>
      </c>
      <c r="D337" s="8">
        <v>3.0</v>
      </c>
      <c r="E337" s="8">
        <v>2.0</v>
      </c>
      <c r="F337" s="8" t="s">
        <v>102</v>
      </c>
      <c r="G337" s="8" t="s">
        <v>34</v>
      </c>
      <c r="H337" s="8" t="s">
        <v>488</v>
      </c>
      <c r="I337" s="8" t="s">
        <v>112</v>
      </c>
    </row>
    <row r="338">
      <c r="A338" s="9" t="s">
        <v>87</v>
      </c>
      <c r="B338" s="8" t="s">
        <v>252</v>
      </c>
      <c r="C338" s="8">
        <v>4.0</v>
      </c>
      <c r="D338" s="8">
        <v>4.0</v>
      </c>
      <c r="E338" s="8">
        <v>2.0</v>
      </c>
      <c r="F338" s="8" t="s">
        <v>67</v>
      </c>
      <c r="G338" s="8" t="s">
        <v>40</v>
      </c>
      <c r="H338" s="8" t="s">
        <v>287</v>
      </c>
      <c r="I338" s="8" t="s">
        <v>42</v>
      </c>
    </row>
    <row r="339">
      <c r="A339" s="9" t="s">
        <v>185</v>
      </c>
      <c r="B339" s="8" t="s">
        <v>328</v>
      </c>
      <c r="C339" s="8">
        <v>3.0</v>
      </c>
      <c r="D339" s="8">
        <v>2.0</v>
      </c>
      <c r="E339" s="8">
        <v>2.0</v>
      </c>
      <c r="F339" s="8" t="s">
        <v>492</v>
      </c>
      <c r="G339" s="8" t="s">
        <v>40</v>
      </c>
      <c r="H339" s="8" t="s">
        <v>493</v>
      </c>
      <c r="I339" s="8" t="s">
        <v>42</v>
      </c>
    </row>
    <row r="340">
      <c r="A340" s="9" t="s">
        <v>156</v>
      </c>
      <c r="B340" s="8" t="s">
        <v>475</v>
      </c>
      <c r="C340" s="8">
        <v>5.0</v>
      </c>
      <c r="D340" s="8">
        <v>6.0</v>
      </c>
      <c r="E340" s="8">
        <v>1.0</v>
      </c>
      <c r="F340" s="8" t="s">
        <v>78</v>
      </c>
      <c r="G340" s="8" t="s">
        <v>40</v>
      </c>
      <c r="H340" s="8" t="s">
        <v>494</v>
      </c>
      <c r="I340" s="8" t="s">
        <v>42</v>
      </c>
    </row>
    <row r="341">
      <c r="A341" s="9" t="s">
        <v>51</v>
      </c>
      <c r="B341" s="8" t="s">
        <v>234</v>
      </c>
      <c r="C341" s="8">
        <v>3.0</v>
      </c>
      <c r="D341" s="8">
        <v>2.0</v>
      </c>
      <c r="E341" s="8">
        <v>2.0</v>
      </c>
      <c r="F341" s="8" t="s">
        <v>343</v>
      </c>
      <c r="G341" s="8" t="s">
        <v>40</v>
      </c>
      <c r="H341" s="8" t="s">
        <v>344</v>
      </c>
    </row>
    <row r="342">
      <c r="A342" s="9" t="s">
        <v>30</v>
      </c>
      <c r="B342" s="8" t="s">
        <v>129</v>
      </c>
      <c r="C342" s="8">
        <v>4.0</v>
      </c>
      <c r="D342" s="8">
        <v>5.0</v>
      </c>
      <c r="E342" s="8">
        <v>3.0</v>
      </c>
      <c r="F342" s="8" t="s">
        <v>130</v>
      </c>
      <c r="G342" s="8" t="s">
        <v>34</v>
      </c>
      <c r="H342" s="8" t="s">
        <v>131</v>
      </c>
      <c r="I342" s="8" t="s">
        <v>42</v>
      </c>
    </row>
    <row r="343">
      <c r="A343" s="9" t="s">
        <v>65</v>
      </c>
      <c r="B343" s="8" t="s">
        <v>495</v>
      </c>
      <c r="C343" s="8">
        <v>5.0</v>
      </c>
      <c r="D343" s="8">
        <v>5.0</v>
      </c>
      <c r="E343" s="8">
        <v>2.0</v>
      </c>
      <c r="F343" s="8" t="s">
        <v>92</v>
      </c>
      <c r="G343" s="8" t="s">
        <v>34</v>
      </c>
      <c r="H343" s="8" t="s">
        <v>496</v>
      </c>
    </row>
    <row r="344">
      <c r="A344" s="9" t="s">
        <v>30</v>
      </c>
      <c r="B344" s="8" t="s">
        <v>497</v>
      </c>
      <c r="C344" s="8">
        <v>2.0</v>
      </c>
      <c r="D344" s="8">
        <v>2.0</v>
      </c>
      <c r="E344" s="8">
        <v>1.0</v>
      </c>
      <c r="F344" s="8" t="s">
        <v>33</v>
      </c>
      <c r="G344" s="8" t="s">
        <v>34</v>
      </c>
      <c r="H344" s="8" t="s">
        <v>498</v>
      </c>
      <c r="I344" s="8" t="s">
        <v>42</v>
      </c>
    </row>
    <row r="345">
      <c r="A345" s="9" t="s">
        <v>30</v>
      </c>
      <c r="B345" s="8" t="s">
        <v>328</v>
      </c>
      <c r="C345" s="8">
        <v>1.0</v>
      </c>
      <c r="D345" s="8">
        <v>1.0</v>
      </c>
      <c r="E345" s="8">
        <v>3.0</v>
      </c>
      <c r="F345" s="8" t="s">
        <v>385</v>
      </c>
      <c r="G345" s="8" t="s">
        <v>34</v>
      </c>
      <c r="H345" s="8" t="s">
        <v>329</v>
      </c>
      <c r="I345" s="8" t="s">
        <v>42</v>
      </c>
    </row>
    <row r="346">
      <c r="A346" s="9" t="s">
        <v>30</v>
      </c>
      <c r="B346" s="8" t="s">
        <v>499</v>
      </c>
      <c r="C346" s="8">
        <v>1.0</v>
      </c>
      <c r="D346" s="8">
        <v>1.0</v>
      </c>
      <c r="E346" s="8">
        <v>1.0</v>
      </c>
      <c r="F346" s="8" t="s">
        <v>91</v>
      </c>
      <c r="G346" s="8" t="s">
        <v>34</v>
      </c>
      <c r="H346" s="8" t="s">
        <v>392</v>
      </c>
      <c r="I346" s="8" t="s">
        <v>36</v>
      </c>
    </row>
    <row r="347">
      <c r="A347" s="9" t="s">
        <v>48</v>
      </c>
      <c r="B347" s="8" t="s">
        <v>500</v>
      </c>
      <c r="C347" s="8">
        <v>3.0</v>
      </c>
      <c r="D347" s="8">
        <v>2.0</v>
      </c>
      <c r="E347" s="8">
        <v>4.0</v>
      </c>
      <c r="F347" s="8" t="s">
        <v>501</v>
      </c>
      <c r="G347" s="8" t="s">
        <v>34</v>
      </c>
      <c r="H347" s="8" t="s">
        <v>502</v>
      </c>
      <c r="I347" s="8" t="s">
        <v>42</v>
      </c>
    </row>
    <row r="348">
      <c r="A348" s="9" t="s">
        <v>109</v>
      </c>
      <c r="B348" s="8" t="s">
        <v>361</v>
      </c>
      <c r="C348" s="8">
        <v>4.0</v>
      </c>
      <c r="D348" s="8">
        <v>2.0</v>
      </c>
      <c r="E348" s="8">
        <v>6.0</v>
      </c>
      <c r="F348" s="8" t="s">
        <v>130</v>
      </c>
      <c r="G348" s="8" t="s">
        <v>34</v>
      </c>
      <c r="H348" s="8" t="s">
        <v>503</v>
      </c>
      <c r="I348" s="8" t="s">
        <v>42</v>
      </c>
    </row>
    <row r="349">
      <c r="A349" s="9" t="s">
        <v>504</v>
      </c>
      <c r="B349" s="8" t="s">
        <v>505</v>
      </c>
      <c r="C349" s="8">
        <v>3.0</v>
      </c>
      <c r="D349" s="8">
        <v>2.0</v>
      </c>
      <c r="E349" s="8">
        <v>1.0</v>
      </c>
      <c r="F349" s="8" t="s">
        <v>102</v>
      </c>
      <c r="G349" s="8" t="s">
        <v>34</v>
      </c>
      <c r="H349" s="8" t="s">
        <v>506</v>
      </c>
      <c r="I349" s="8" t="s">
        <v>42</v>
      </c>
    </row>
    <row r="350">
      <c r="A350" s="9" t="s">
        <v>428</v>
      </c>
      <c r="B350" s="8" t="s">
        <v>114</v>
      </c>
      <c r="C350" s="8">
        <v>1.0</v>
      </c>
      <c r="D350" s="8">
        <v>1.0</v>
      </c>
      <c r="E350" s="8">
        <v>2.0</v>
      </c>
      <c r="F350" s="8" t="s">
        <v>33</v>
      </c>
      <c r="G350" s="8"/>
      <c r="I350" s="8" t="s">
        <v>42</v>
      </c>
    </row>
    <row r="351">
      <c r="A351" s="9" t="s">
        <v>30</v>
      </c>
      <c r="B351" s="8" t="s">
        <v>199</v>
      </c>
      <c r="C351" s="8">
        <v>1.0</v>
      </c>
      <c r="D351" s="8">
        <v>1.0</v>
      </c>
      <c r="E351" s="8">
        <v>1.0</v>
      </c>
      <c r="F351" s="8" t="s">
        <v>92</v>
      </c>
      <c r="G351" s="8" t="s">
        <v>34</v>
      </c>
      <c r="H351" s="8" t="s">
        <v>393</v>
      </c>
      <c r="I351" s="8" t="s">
        <v>42</v>
      </c>
    </row>
    <row r="352">
      <c r="A352" s="9" t="s">
        <v>30</v>
      </c>
      <c r="B352" s="8" t="s">
        <v>323</v>
      </c>
      <c r="C352" s="8">
        <v>3.0</v>
      </c>
      <c r="D352" s="8">
        <v>2.0</v>
      </c>
      <c r="E352" s="8"/>
      <c r="F352" s="8" t="s">
        <v>45</v>
      </c>
      <c r="G352" s="8" t="s">
        <v>34</v>
      </c>
      <c r="H352" s="8" t="s">
        <v>324</v>
      </c>
      <c r="I352" s="8" t="s">
        <v>42</v>
      </c>
    </row>
    <row r="353">
      <c r="A353" s="9" t="s">
        <v>30</v>
      </c>
      <c r="B353" s="8" t="s">
        <v>507</v>
      </c>
      <c r="C353" s="8">
        <v>4.0</v>
      </c>
      <c r="D353" s="8">
        <v>5.0</v>
      </c>
      <c r="E353" s="8">
        <v>2.0</v>
      </c>
      <c r="F353" s="8" t="s">
        <v>313</v>
      </c>
      <c r="G353" s="8"/>
      <c r="I353" s="8" t="s">
        <v>36</v>
      </c>
    </row>
    <row r="354">
      <c r="A354" s="9" t="s">
        <v>30</v>
      </c>
      <c r="B354" s="8" t="s">
        <v>119</v>
      </c>
      <c r="C354" s="8">
        <v>2.0</v>
      </c>
      <c r="D354" s="8">
        <v>2.0</v>
      </c>
      <c r="E354" s="8">
        <v>1.0</v>
      </c>
      <c r="F354" s="8" t="s">
        <v>33</v>
      </c>
      <c r="G354" s="8" t="s">
        <v>34</v>
      </c>
      <c r="H354" s="8" t="s">
        <v>120</v>
      </c>
      <c r="I354" s="8" t="s">
        <v>36</v>
      </c>
    </row>
    <row r="355">
      <c r="A355" s="9" t="s">
        <v>179</v>
      </c>
      <c r="B355" s="8" t="s">
        <v>508</v>
      </c>
      <c r="C355" s="8">
        <v>4.0</v>
      </c>
      <c r="D355" s="8">
        <v>2.0</v>
      </c>
      <c r="E355" s="8">
        <v>1.0</v>
      </c>
      <c r="F355" s="8" t="s">
        <v>92</v>
      </c>
      <c r="G355" s="8" t="s">
        <v>34</v>
      </c>
      <c r="H355" s="8" t="s">
        <v>489</v>
      </c>
      <c r="I355" s="8" t="s">
        <v>112</v>
      </c>
    </row>
    <row r="356">
      <c r="A356" s="9" t="s">
        <v>30</v>
      </c>
      <c r="B356" s="8" t="s">
        <v>509</v>
      </c>
      <c r="C356" s="8">
        <v>2.0</v>
      </c>
      <c r="D356" s="8">
        <v>1.0</v>
      </c>
      <c r="E356" s="8">
        <v>5.0</v>
      </c>
      <c r="F356" s="8" t="s">
        <v>130</v>
      </c>
      <c r="G356" s="8" t="s">
        <v>34</v>
      </c>
      <c r="H356" s="8" t="s">
        <v>510</v>
      </c>
      <c r="I356" s="8" t="s">
        <v>36</v>
      </c>
    </row>
    <row r="357">
      <c r="A357" s="9" t="s">
        <v>30</v>
      </c>
      <c r="B357" s="8" t="s">
        <v>199</v>
      </c>
      <c r="C357" s="8" t="s">
        <v>326</v>
      </c>
      <c r="D357" s="8">
        <v>1.0</v>
      </c>
      <c r="E357" s="8">
        <v>2.0</v>
      </c>
      <c r="F357" s="8" t="s">
        <v>105</v>
      </c>
      <c r="G357" s="8" t="s">
        <v>34</v>
      </c>
      <c r="H357" s="8" t="s">
        <v>257</v>
      </c>
      <c r="I357" s="8" t="s">
        <v>42</v>
      </c>
    </row>
    <row r="358">
      <c r="A358" s="9" t="s">
        <v>185</v>
      </c>
      <c r="B358" s="8" t="s">
        <v>511</v>
      </c>
      <c r="C358" s="8">
        <v>7.0</v>
      </c>
      <c r="D358" s="8">
        <v>6.0</v>
      </c>
      <c r="E358" s="8"/>
      <c r="F358" s="8" t="s">
        <v>39</v>
      </c>
      <c r="G358" s="8" t="s">
        <v>40</v>
      </c>
      <c r="H358" s="8" t="s">
        <v>512</v>
      </c>
      <c r="I358" s="8" t="s">
        <v>42</v>
      </c>
    </row>
    <row r="359">
      <c r="A359" s="9" t="s">
        <v>51</v>
      </c>
      <c r="B359" s="8" t="s">
        <v>244</v>
      </c>
      <c r="C359" s="8">
        <v>4.0</v>
      </c>
      <c r="D359" s="8">
        <v>3.0</v>
      </c>
      <c r="E359" s="8">
        <v>1.0</v>
      </c>
      <c r="F359" s="8" t="s">
        <v>67</v>
      </c>
      <c r="G359" s="8" t="s">
        <v>40</v>
      </c>
      <c r="H359" s="8" t="s">
        <v>60</v>
      </c>
      <c r="I359" s="8" t="s">
        <v>42</v>
      </c>
    </row>
    <row r="360">
      <c r="A360" s="9" t="s">
        <v>30</v>
      </c>
      <c r="B360" s="8" t="s">
        <v>83</v>
      </c>
      <c r="C360" s="8">
        <v>1.0</v>
      </c>
      <c r="D360" s="8">
        <v>1.0</v>
      </c>
      <c r="E360" s="8">
        <v>1.0</v>
      </c>
      <c r="F360" s="8" t="s">
        <v>33</v>
      </c>
      <c r="G360" s="8" t="s">
        <v>34</v>
      </c>
      <c r="H360" s="8" t="s">
        <v>231</v>
      </c>
      <c r="I360" s="8" t="s">
        <v>36</v>
      </c>
    </row>
    <row r="361">
      <c r="A361" s="9" t="s">
        <v>513</v>
      </c>
      <c r="B361" s="8" t="s">
        <v>495</v>
      </c>
      <c r="C361" s="8">
        <v>7.0</v>
      </c>
      <c r="D361" s="8">
        <v>8.0</v>
      </c>
      <c r="E361" s="8">
        <v>3.0</v>
      </c>
      <c r="F361" s="8" t="s">
        <v>78</v>
      </c>
      <c r="G361" s="8" t="s">
        <v>40</v>
      </c>
      <c r="H361" s="8" t="s">
        <v>514</v>
      </c>
      <c r="I361" s="8" t="s">
        <v>42</v>
      </c>
    </row>
    <row r="362">
      <c r="A362" s="9" t="s">
        <v>30</v>
      </c>
      <c r="B362" s="8" t="s">
        <v>134</v>
      </c>
      <c r="C362" s="8">
        <v>1.0</v>
      </c>
      <c r="D362" s="8">
        <v>1.0</v>
      </c>
      <c r="E362" s="8">
        <v>3.0</v>
      </c>
      <c r="F362" s="8" t="s">
        <v>33</v>
      </c>
      <c r="G362" s="8" t="s">
        <v>34</v>
      </c>
      <c r="H362" s="8" t="s">
        <v>135</v>
      </c>
      <c r="I362" s="8" t="s">
        <v>42</v>
      </c>
    </row>
    <row r="363">
      <c r="A363" s="9" t="s">
        <v>98</v>
      </c>
      <c r="B363" s="8" t="s">
        <v>515</v>
      </c>
      <c r="C363" s="8">
        <v>5.0</v>
      </c>
      <c r="D363" s="8">
        <v>6.0</v>
      </c>
      <c r="E363" s="8">
        <v>2.0</v>
      </c>
      <c r="F363" s="8" t="s">
        <v>99</v>
      </c>
      <c r="G363" s="8" t="s">
        <v>40</v>
      </c>
      <c r="H363" s="8" t="s">
        <v>344</v>
      </c>
      <c r="I363" s="8" t="s">
        <v>42</v>
      </c>
    </row>
    <row r="364">
      <c r="A364" s="9" t="s">
        <v>98</v>
      </c>
      <c r="B364" s="8" t="s">
        <v>403</v>
      </c>
      <c r="C364" s="8">
        <v>5.0</v>
      </c>
      <c r="D364" s="8">
        <v>6.0</v>
      </c>
      <c r="E364" s="8">
        <v>2.0</v>
      </c>
      <c r="F364" s="8" t="s">
        <v>286</v>
      </c>
      <c r="G364" s="8" t="s">
        <v>40</v>
      </c>
      <c r="H364" s="8" t="s">
        <v>516</v>
      </c>
      <c r="I364" s="8" t="s">
        <v>42</v>
      </c>
    </row>
    <row r="365">
      <c r="A365" s="9" t="s">
        <v>30</v>
      </c>
      <c r="B365" s="8" t="s">
        <v>199</v>
      </c>
      <c r="C365" s="8">
        <v>1.0</v>
      </c>
      <c r="D365" s="8">
        <v>1.0</v>
      </c>
      <c r="E365" s="8">
        <v>3.0</v>
      </c>
      <c r="F365" s="8" t="s">
        <v>92</v>
      </c>
      <c r="G365" s="8" t="s">
        <v>34</v>
      </c>
      <c r="H365" s="8" t="s">
        <v>393</v>
      </c>
      <c r="I365" s="8" t="s">
        <v>42</v>
      </c>
    </row>
    <row r="366">
      <c r="A366" s="9" t="s">
        <v>30</v>
      </c>
      <c r="B366" s="8" t="s">
        <v>250</v>
      </c>
      <c r="C366" s="8">
        <v>3.0</v>
      </c>
      <c r="D366" s="8">
        <v>3.0</v>
      </c>
      <c r="E366" s="8">
        <v>3.0</v>
      </c>
      <c r="F366" s="8" t="s">
        <v>130</v>
      </c>
      <c r="G366" s="8" t="s">
        <v>34</v>
      </c>
      <c r="H366" s="8" t="s">
        <v>517</v>
      </c>
      <c r="I366" s="8" t="s">
        <v>36</v>
      </c>
    </row>
    <row r="367">
      <c r="A367" s="9" t="s">
        <v>163</v>
      </c>
      <c r="B367" s="8" t="s">
        <v>518</v>
      </c>
      <c r="C367" s="8">
        <v>4.0</v>
      </c>
      <c r="D367" s="8">
        <v>2.0</v>
      </c>
      <c r="E367" s="8">
        <v>2.0</v>
      </c>
      <c r="F367" s="8" t="s">
        <v>130</v>
      </c>
      <c r="G367" s="8" t="s">
        <v>40</v>
      </c>
      <c r="H367" s="8" t="s">
        <v>519</v>
      </c>
      <c r="I367" s="8" t="s">
        <v>112</v>
      </c>
    </row>
    <row r="368">
      <c r="A368" s="9" t="s">
        <v>98</v>
      </c>
      <c r="B368" s="8" t="s">
        <v>515</v>
      </c>
      <c r="C368" s="8">
        <v>5.0</v>
      </c>
      <c r="D368" s="8">
        <v>6.0</v>
      </c>
      <c r="E368" s="8">
        <v>2.0</v>
      </c>
      <c r="F368" s="8" t="s">
        <v>99</v>
      </c>
      <c r="G368" s="8" t="s">
        <v>34</v>
      </c>
      <c r="H368" s="8" t="s">
        <v>520</v>
      </c>
      <c r="I368" s="8" t="s">
        <v>112</v>
      </c>
    </row>
    <row r="369">
      <c r="A369" s="9" t="s">
        <v>30</v>
      </c>
      <c r="B369" s="8" t="s">
        <v>129</v>
      </c>
      <c r="C369" s="8">
        <v>4.0</v>
      </c>
      <c r="D369" s="8">
        <v>5.0</v>
      </c>
      <c r="E369" s="8">
        <v>4.0</v>
      </c>
      <c r="F369" s="8" t="s">
        <v>130</v>
      </c>
      <c r="G369" s="8" t="s">
        <v>34</v>
      </c>
      <c r="H369" s="8" t="s">
        <v>131</v>
      </c>
      <c r="I369" s="8" t="s">
        <v>42</v>
      </c>
    </row>
    <row r="370">
      <c r="A370" s="9" t="s">
        <v>196</v>
      </c>
      <c r="B370" s="8" t="s">
        <v>521</v>
      </c>
      <c r="C370" s="8">
        <v>5.0</v>
      </c>
      <c r="D370" s="8">
        <v>5.0</v>
      </c>
      <c r="E370" s="8">
        <v>4.0</v>
      </c>
      <c r="F370" s="8" t="s">
        <v>130</v>
      </c>
      <c r="G370" s="8" t="s">
        <v>34</v>
      </c>
      <c r="H370" s="8" t="s">
        <v>522</v>
      </c>
      <c r="I370" s="8" t="s">
        <v>42</v>
      </c>
    </row>
    <row r="371">
      <c r="A371" s="9" t="s">
        <v>51</v>
      </c>
      <c r="B371" s="8" t="s">
        <v>523</v>
      </c>
      <c r="C371" s="8">
        <v>3.0</v>
      </c>
      <c r="D371" s="8">
        <v>2.0</v>
      </c>
      <c r="E371" s="8">
        <v>2.0</v>
      </c>
      <c r="F371" s="8" t="s">
        <v>343</v>
      </c>
      <c r="G371" s="8" t="s">
        <v>40</v>
      </c>
      <c r="H371" s="8" t="s">
        <v>344</v>
      </c>
      <c r="I371" s="8" t="s">
        <v>42</v>
      </c>
    </row>
    <row r="372">
      <c r="A372" s="9" t="s">
        <v>30</v>
      </c>
      <c r="B372" s="8" t="s">
        <v>31</v>
      </c>
      <c r="C372" s="8">
        <v>4.0</v>
      </c>
      <c r="D372" s="8">
        <v>4.0</v>
      </c>
      <c r="E372" s="8">
        <v>3.0</v>
      </c>
      <c r="F372" s="8" t="s">
        <v>385</v>
      </c>
      <c r="G372" s="8" t="s">
        <v>34</v>
      </c>
      <c r="H372" s="8" t="s">
        <v>488</v>
      </c>
      <c r="I372" s="8" t="s">
        <v>36</v>
      </c>
    </row>
    <row r="373">
      <c r="A373" s="9" t="s">
        <v>30</v>
      </c>
      <c r="B373" s="8" t="s">
        <v>134</v>
      </c>
      <c r="C373" s="8">
        <v>1.0</v>
      </c>
      <c r="D373" s="8">
        <v>2.0</v>
      </c>
      <c r="E373" s="8"/>
      <c r="F373" s="8" t="s">
        <v>33</v>
      </c>
      <c r="G373" s="8" t="s">
        <v>34</v>
      </c>
      <c r="H373" s="8" t="s">
        <v>135</v>
      </c>
      <c r="I373" s="8" t="s">
        <v>42</v>
      </c>
    </row>
    <row r="374">
      <c r="A374" s="9" t="s">
        <v>51</v>
      </c>
      <c r="B374" s="8" t="s">
        <v>524</v>
      </c>
      <c r="C374" s="8">
        <v>4.0</v>
      </c>
      <c r="D374" s="8">
        <v>3.0</v>
      </c>
      <c r="E374" s="8">
        <v>2.0</v>
      </c>
      <c r="F374" s="8" t="s">
        <v>67</v>
      </c>
      <c r="G374" s="8" t="s">
        <v>40</v>
      </c>
      <c r="H374" s="8" t="s">
        <v>178</v>
      </c>
      <c r="I374" s="8" t="s">
        <v>42</v>
      </c>
    </row>
    <row r="375">
      <c r="A375" s="9" t="s">
        <v>48</v>
      </c>
      <c r="B375" s="8" t="s">
        <v>49</v>
      </c>
      <c r="C375" s="8">
        <v>5.0</v>
      </c>
      <c r="D375" s="8">
        <v>3.0</v>
      </c>
      <c r="E375" s="8">
        <v>2.0</v>
      </c>
      <c r="F375" s="8" t="s">
        <v>45</v>
      </c>
      <c r="G375" s="8" t="s">
        <v>34</v>
      </c>
      <c r="H375" s="8" t="s">
        <v>50</v>
      </c>
      <c r="I375" s="8" t="s">
        <v>42</v>
      </c>
    </row>
    <row r="376">
      <c r="A376" s="9" t="s">
        <v>82</v>
      </c>
      <c r="B376" s="8" t="s">
        <v>166</v>
      </c>
      <c r="C376" s="8">
        <v>5.0</v>
      </c>
      <c r="D376" s="8">
        <v>4.0</v>
      </c>
      <c r="E376" s="8">
        <v>2.0</v>
      </c>
      <c r="F376" s="8" t="s">
        <v>102</v>
      </c>
      <c r="G376" s="8" t="s">
        <v>34</v>
      </c>
      <c r="H376" s="8" t="s">
        <v>84</v>
      </c>
      <c r="I376" s="8" t="s">
        <v>42</v>
      </c>
    </row>
    <row r="377">
      <c r="A377" s="9" t="s">
        <v>30</v>
      </c>
      <c r="B377" s="8" t="s">
        <v>119</v>
      </c>
      <c r="C377" s="8">
        <v>2.0</v>
      </c>
      <c r="D377" s="8">
        <v>2.0</v>
      </c>
      <c r="E377" s="8">
        <v>2.0</v>
      </c>
      <c r="F377" s="8" t="s">
        <v>33</v>
      </c>
      <c r="G377" s="8" t="s">
        <v>34</v>
      </c>
      <c r="H377" s="8" t="s">
        <v>120</v>
      </c>
      <c r="I377" s="8" t="s">
        <v>42</v>
      </c>
    </row>
    <row r="378">
      <c r="A378" s="9" t="s">
        <v>371</v>
      </c>
      <c r="B378" s="8" t="s">
        <v>525</v>
      </c>
      <c r="C378" s="8">
        <v>4.0</v>
      </c>
      <c r="D378" s="8">
        <v>5.0</v>
      </c>
      <c r="E378" s="8"/>
      <c r="F378" s="8" t="s">
        <v>92</v>
      </c>
      <c r="G378" s="8" t="s">
        <v>34</v>
      </c>
      <c r="H378" s="8" t="s">
        <v>526</v>
      </c>
      <c r="I378" s="8" t="s">
        <v>42</v>
      </c>
    </row>
    <row r="379">
      <c r="A379" s="9" t="s">
        <v>30</v>
      </c>
      <c r="B379" s="8" t="s">
        <v>527</v>
      </c>
      <c r="C379" s="8">
        <v>1.0</v>
      </c>
      <c r="D379" s="8">
        <v>2.0</v>
      </c>
      <c r="E379" s="8"/>
      <c r="F379" s="8" t="s">
        <v>130</v>
      </c>
      <c r="G379" s="8" t="s">
        <v>34</v>
      </c>
      <c r="H379" s="8" t="s">
        <v>135</v>
      </c>
      <c r="I379" s="8" t="s">
        <v>36</v>
      </c>
    </row>
    <row r="380">
      <c r="A380" s="9" t="s">
        <v>37</v>
      </c>
      <c r="B380" s="8" t="s">
        <v>528</v>
      </c>
      <c r="C380" s="8">
        <v>4.0</v>
      </c>
      <c r="D380" s="8">
        <v>3.0</v>
      </c>
      <c r="E380" s="8">
        <v>2.0</v>
      </c>
      <c r="F380" s="8" t="s">
        <v>78</v>
      </c>
      <c r="G380" s="8" t="s">
        <v>40</v>
      </c>
      <c r="H380" s="8" t="s">
        <v>529</v>
      </c>
      <c r="I380" s="8" t="s">
        <v>42</v>
      </c>
    </row>
    <row r="381">
      <c r="A381" s="9" t="s">
        <v>432</v>
      </c>
      <c r="B381" s="8" t="s">
        <v>530</v>
      </c>
      <c r="C381" s="8">
        <v>6.0</v>
      </c>
      <c r="D381" s="8">
        <v>6.0</v>
      </c>
      <c r="E381" s="8">
        <v>3.0</v>
      </c>
      <c r="F381" s="8" t="s">
        <v>78</v>
      </c>
      <c r="G381" s="8" t="s">
        <v>40</v>
      </c>
      <c r="H381" s="8" t="s">
        <v>531</v>
      </c>
      <c r="I381" s="8" t="s">
        <v>42</v>
      </c>
    </row>
    <row r="382">
      <c r="A382" s="9" t="s">
        <v>48</v>
      </c>
      <c r="B382" s="8" t="s">
        <v>361</v>
      </c>
      <c r="C382" s="8">
        <v>3.0</v>
      </c>
      <c r="D382" s="8">
        <v>3.0</v>
      </c>
      <c r="E382" s="8">
        <v>2.0</v>
      </c>
      <c r="F382" s="8" t="s">
        <v>102</v>
      </c>
      <c r="G382" s="8"/>
      <c r="I382" s="8" t="s">
        <v>42</v>
      </c>
    </row>
    <row r="383">
      <c r="A383" s="9" t="s">
        <v>30</v>
      </c>
      <c r="B383" s="8" t="s">
        <v>532</v>
      </c>
      <c r="C383" s="8">
        <v>2.0</v>
      </c>
      <c r="D383" s="8">
        <v>2.0</v>
      </c>
      <c r="E383" s="8">
        <v>3.0</v>
      </c>
      <c r="F383" s="8" t="s">
        <v>33</v>
      </c>
      <c r="G383" s="8" t="s">
        <v>34</v>
      </c>
      <c r="H383" s="8" t="s">
        <v>319</v>
      </c>
    </row>
    <row r="384">
      <c r="A384" s="9" t="s">
        <v>82</v>
      </c>
      <c r="B384" s="8" t="s">
        <v>166</v>
      </c>
      <c r="C384" s="8">
        <v>5.0</v>
      </c>
      <c r="D384" s="8">
        <v>4.0</v>
      </c>
      <c r="E384" s="8">
        <v>3.0</v>
      </c>
      <c r="F384" s="8" t="s">
        <v>102</v>
      </c>
      <c r="G384" s="8" t="s">
        <v>34</v>
      </c>
      <c r="H384" s="8" t="s">
        <v>84</v>
      </c>
      <c r="I384" s="8" t="s">
        <v>42</v>
      </c>
    </row>
    <row r="385">
      <c r="A385" s="9" t="s">
        <v>172</v>
      </c>
      <c r="B385" s="8" t="s">
        <v>533</v>
      </c>
      <c r="C385" s="8">
        <v>1.0</v>
      </c>
      <c r="D385" s="8">
        <v>1.0</v>
      </c>
      <c r="E385" s="8">
        <v>2.0</v>
      </c>
      <c r="F385" s="8" t="s">
        <v>33</v>
      </c>
      <c r="G385" s="8" t="s">
        <v>34</v>
      </c>
      <c r="H385" s="8" t="s">
        <v>247</v>
      </c>
      <c r="I385" s="8" t="s">
        <v>42</v>
      </c>
    </row>
    <row r="386">
      <c r="A386" s="9" t="s">
        <v>228</v>
      </c>
      <c r="B386" s="8" t="s">
        <v>534</v>
      </c>
      <c r="C386" s="8">
        <v>1.0</v>
      </c>
      <c r="D386" s="8">
        <v>1.0</v>
      </c>
      <c r="E386" s="8">
        <v>2.0</v>
      </c>
      <c r="F386" s="8" t="s">
        <v>91</v>
      </c>
      <c r="G386" s="8" t="s">
        <v>34</v>
      </c>
      <c r="H386" s="8" t="s">
        <v>535</v>
      </c>
      <c r="I386" s="8" t="s">
        <v>36</v>
      </c>
    </row>
    <row r="387">
      <c r="A387" s="9" t="s">
        <v>536</v>
      </c>
      <c r="B387" s="8" t="s">
        <v>537</v>
      </c>
      <c r="C387" s="8">
        <v>2.0</v>
      </c>
      <c r="D387" s="8">
        <v>2.0</v>
      </c>
      <c r="E387" s="8">
        <v>1.0</v>
      </c>
      <c r="F387" s="8" t="s">
        <v>33</v>
      </c>
      <c r="G387" s="8" t="s">
        <v>34</v>
      </c>
      <c r="H387" s="8" t="s">
        <v>538</v>
      </c>
      <c r="I387" s="8" t="s">
        <v>112</v>
      </c>
    </row>
    <row r="388">
      <c r="A388" s="9" t="s">
        <v>47</v>
      </c>
      <c r="B388" s="8" t="s">
        <v>539</v>
      </c>
      <c r="C388" s="8">
        <v>3.0</v>
      </c>
      <c r="D388" s="8">
        <v>2.0</v>
      </c>
      <c r="E388" s="8">
        <v>2.0</v>
      </c>
      <c r="F388" s="8" t="s">
        <v>102</v>
      </c>
      <c r="G388" s="8" t="s">
        <v>40</v>
      </c>
      <c r="H388" s="8" t="s">
        <v>540</v>
      </c>
      <c r="I388" s="8" t="s">
        <v>42</v>
      </c>
    </row>
    <row r="389">
      <c r="A389" s="9" t="s">
        <v>51</v>
      </c>
      <c r="B389" s="8" t="s">
        <v>143</v>
      </c>
      <c r="C389" s="8">
        <v>3.0</v>
      </c>
      <c r="D389" s="8">
        <v>2.0</v>
      </c>
      <c r="E389" s="8">
        <v>2.0</v>
      </c>
      <c r="F389" s="8" t="s">
        <v>45</v>
      </c>
      <c r="G389" s="8" t="s">
        <v>34</v>
      </c>
      <c r="H389" s="8" t="s">
        <v>281</v>
      </c>
      <c r="I389" s="8" t="s">
        <v>42</v>
      </c>
    </row>
    <row r="390">
      <c r="A390" s="9" t="s">
        <v>48</v>
      </c>
      <c r="B390" s="8" t="s">
        <v>541</v>
      </c>
      <c r="C390" s="8">
        <v>4.0</v>
      </c>
      <c r="D390" s="8">
        <v>2.0</v>
      </c>
      <c r="E390" s="8">
        <v>1.0</v>
      </c>
      <c r="F390" s="8" t="s">
        <v>102</v>
      </c>
      <c r="G390" s="8" t="s">
        <v>40</v>
      </c>
      <c r="H390" s="8" t="s">
        <v>542</v>
      </c>
      <c r="I390" s="8" t="s">
        <v>42</v>
      </c>
    </row>
    <row r="391">
      <c r="A391" s="9" t="s">
        <v>185</v>
      </c>
      <c r="B391" s="8" t="s">
        <v>543</v>
      </c>
      <c r="C391" s="8">
        <v>6.0</v>
      </c>
      <c r="D391" s="8">
        <v>7.0</v>
      </c>
      <c r="E391" s="8"/>
      <c r="F391" s="8" t="s">
        <v>45</v>
      </c>
      <c r="G391" s="8" t="s">
        <v>34</v>
      </c>
      <c r="H391" s="8" t="s">
        <v>544</v>
      </c>
      <c r="I391" s="8" t="s">
        <v>42</v>
      </c>
    </row>
    <row r="392">
      <c r="A392" s="9" t="s">
        <v>82</v>
      </c>
      <c r="B392" s="8" t="s">
        <v>152</v>
      </c>
      <c r="C392" s="8">
        <v>4.0</v>
      </c>
      <c r="D392" s="8">
        <v>4.0</v>
      </c>
      <c r="E392" s="8">
        <v>3.0</v>
      </c>
      <c r="F392" s="8" t="s">
        <v>45</v>
      </c>
      <c r="G392" s="8" t="s">
        <v>34</v>
      </c>
      <c r="H392" s="8" t="s">
        <v>283</v>
      </c>
      <c r="I392" s="8" t="s">
        <v>42</v>
      </c>
    </row>
    <row r="393">
      <c r="A393" s="9" t="s">
        <v>272</v>
      </c>
      <c r="B393" s="8" t="s">
        <v>265</v>
      </c>
      <c r="C393" s="8">
        <v>4.0</v>
      </c>
      <c r="D393" s="8">
        <v>3.0</v>
      </c>
      <c r="E393" s="8">
        <v>1.0</v>
      </c>
      <c r="F393" s="8" t="s">
        <v>67</v>
      </c>
      <c r="G393" s="8" t="s">
        <v>40</v>
      </c>
      <c r="H393" s="8" t="s">
        <v>545</v>
      </c>
    </row>
    <row r="394">
      <c r="A394" s="9" t="s">
        <v>47</v>
      </c>
      <c r="B394" s="8" t="s">
        <v>539</v>
      </c>
      <c r="C394" s="8">
        <v>3.0</v>
      </c>
      <c r="D394" s="8">
        <v>2.0</v>
      </c>
      <c r="E394" s="8">
        <v>4.0</v>
      </c>
      <c r="F394" s="8" t="s">
        <v>92</v>
      </c>
      <c r="G394" s="8" t="s">
        <v>40</v>
      </c>
      <c r="H394" s="8" t="s">
        <v>546</v>
      </c>
      <c r="I394" s="8" t="s">
        <v>42</v>
      </c>
    </row>
    <row r="395">
      <c r="A395" s="9" t="s">
        <v>185</v>
      </c>
      <c r="B395" s="8" t="s">
        <v>547</v>
      </c>
      <c r="C395" s="8">
        <v>5.0</v>
      </c>
      <c r="D395" s="8">
        <v>6.0</v>
      </c>
      <c r="E395" s="8">
        <v>4.0</v>
      </c>
      <c r="F395" s="8" t="s">
        <v>92</v>
      </c>
      <c r="G395" s="8" t="s">
        <v>34</v>
      </c>
      <c r="H395" s="8" t="s">
        <v>548</v>
      </c>
      <c r="I395" s="8" t="s">
        <v>42</v>
      </c>
    </row>
    <row r="396">
      <c r="A396" s="9" t="s">
        <v>118</v>
      </c>
      <c r="B396" s="8" t="s">
        <v>180</v>
      </c>
      <c r="C396" s="8">
        <v>3.0</v>
      </c>
      <c r="D396" s="8">
        <v>2.0</v>
      </c>
      <c r="E396" s="8"/>
      <c r="F396" s="8" t="s">
        <v>45</v>
      </c>
      <c r="G396" s="8" t="s">
        <v>34</v>
      </c>
      <c r="H396" s="8" t="s">
        <v>549</v>
      </c>
      <c r="I396" s="8" t="s">
        <v>42</v>
      </c>
    </row>
    <row r="397">
      <c r="A397" s="9" t="s">
        <v>82</v>
      </c>
      <c r="B397" s="8" t="s">
        <v>550</v>
      </c>
      <c r="C397" s="8">
        <v>1.0</v>
      </c>
      <c r="D397" s="8">
        <v>1.0</v>
      </c>
      <c r="E397" s="8">
        <v>2.0</v>
      </c>
      <c r="F397" s="8" t="s">
        <v>91</v>
      </c>
      <c r="G397" s="8" t="s">
        <v>40</v>
      </c>
      <c r="H397" s="8" t="s">
        <v>247</v>
      </c>
      <c r="I397" s="8" t="s">
        <v>36</v>
      </c>
    </row>
    <row r="398">
      <c r="A398" s="9" t="s">
        <v>82</v>
      </c>
      <c r="B398" s="8" t="s">
        <v>551</v>
      </c>
      <c r="C398" s="8">
        <v>4.0</v>
      </c>
      <c r="D398" s="8">
        <v>3.0</v>
      </c>
      <c r="E398" s="8"/>
      <c r="F398" s="8" t="s">
        <v>45</v>
      </c>
      <c r="G398" s="8" t="s">
        <v>34</v>
      </c>
      <c r="H398" s="8" t="s">
        <v>552</v>
      </c>
      <c r="I398" s="8" t="s">
        <v>42</v>
      </c>
    </row>
    <row r="399">
      <c r="A399" s="9" t="s">
        <v>82</v>
      </c>
      <c r="B399" s="8" t="s">
        <v>553</v>
      </c>
      <c r="C399" s="8">
        <v>5.0</v>
      </c>
      <c r="D399" s="8">
        <v>4.0</v>
      </c>
      <c r="E399" s="8"/>
      <c r="F399" s="8" t="s">
        <v>92</v>
      </c>
      <c r="G399" s="8" t="s">
        <v>34</v>
      </c>
      <c r="H399" s="8" t="s">
        <v>456</v>
      </c>
      <c r="I399" s="8" t="s">
        <v>42</v>
      </c>
    </row>
    <row r="400">
      <c r="A400" s="9" t="s">
        <v>30</v>
      </c>
      <c r="B400" s="8" t="s">
        <v>129</v>
      </c>
      <c r="C400" s="8">
        <v>4.0</v>
      </c>
      <c r="D400" s="8">
        <v>4.0</v>
      </c>
      <c r="E400" s="8">
        <v>2.0</v>
      </c>
      <c r="F400" s="8" t="s">
        <v>130</v>
      </c>
      <c r="G400" s="8" t="s">
        <v>34</v>
      </c>
      <c r="H400" s="8" t="s">
        <v>131</v>
      </c>
      <c r="I400" s="8" t="s">
        <v>36</v>
      </c>
    </row>
    <row r="401">
      <c r="A401" s="9" t="s">
        <v>51</v>
      </c>
      <c r="B401" s="8" t="s">
        <v>143</v>
      </c>
      <c r="C401" s="8">
        <v>3.0</v>
      </c>
      <c r="D401" s="8">
        <v>2.0</v>
      </c>
      <c r="E401" s="8"/>
      <c r="F401" s="8" t="s">
        <v>343</v>
      </c>
      <c r="G401" s="8" t="s">
        <v>40</v>
      </c>
      <c r="H401" s="8" t="s">
        <v>68</v>
      </c>
      <c r="I401" s="8" t="s">
        <v>42</v>
      </c>
    </row>
    <row r="402">
      <c r="A402" s="9" t="s">
        <v>87</v>
      </c>
      <c r="B402" s="8" t="s">
        <v>475</v>
      </c>
      <c r="C402" s="8">
        <v>5.0</v>
      </c>
      <c r="D402" s="8">
        <v>4.0</v>
      </c>
      <c r="E402" s="8">
        <v>4.0</v>
      </c>
      <c r="F402" s="8" t="s">
        <v>59</v>
      </c>
      <c r="G402" s="8" t="s">
        <v>40</v>
      </c>
      <c r="H402" s="8" t="s">
        <v>279</v>
      </c>
      <c r="I402" s="8" t="s">
        <v>42</v>
      </c>
    </row>
    <row r="403">
      <c r="A403" s="9" t="s">
        <v>51</v>
      </c>
      <c r="B403" s="8" t="s">
        <v>74</v>
      </c>
      <c r="C403" s="8">
        <v>5.0</v>
      </c>
      <c r="D403" s="8">
        <v>4.0</v>
      </c>
      <c r="E403" s="8">
        <v>6.0</v>
      </c>
      <c r="F403" s="8" t="s">
        <v>56</v>
      </c>
      <c r="G403" s="8" t="s">
        <v>40</v>
      </c>
      <c r="H403" s="8" t="s">
        <v>57</v>
      </c>
      <c r="I403" s="8" t="s">
        <v>42</v>
      </c>
    </row>
    <row r="404">
      <c r="A404" s="9" t="s">
        <v>51</v>
      </c>
      <c r="B404" s="8" t="s">
        <v>284</v>
      </c>
      <c r="C404" s="8">
        <v>4.0</v>
      </c>
      <c r="D404" s="8">
        <v>3.0</v>
      </c>
      <c r="E404" s="8">
        <v>2.0</v>
      </c>
      <c r="F404" s="8" t="s">
        <v>177</v>
      </c>
      <c r="G404" s="8" t="s">
        <v>40</v>
      </c>
      <c r="H404" s="8" t="s">
        <v>554</v>
      </c>
      <c r="I404" s="8" t="s">
        <v>42</v>
      </c>
    </row>
    <row r="405">
      <c r="A405" s="9" t="s">
        <v>51</v>
      </c>
      <c r="B405" s="8" t="s">
        <v>94</v>
      </c>
      <c r="C405" s="8">
        <v>3.0</v>
      </c>
      <c r="D405" s="8">
        <v>2.0</v>
      </c>
      <c r="E405" s="8">
        <v>4.0</v>
      </c>
      <c r="F405" s="8" t="s">
        <v>343</v>
      </c>
      <c r="G405" s="8" t="s">
        <v>40</v>
      </c>
      <c r="H405" s="8" t="s">
        <v>344</v>
      </c>
      <c r="I405" s="8" t="s">
        <v>36</v>
      </c>
    </row>
    <row r="406">
      <c r="A406" s="9" t="s">
        <v>185</v>
      </c>
      <c r="B406" s="8" t="s">
        <v>260</v>
      </c>
      <c r="C406" s="8">
        <v>7.0</v>
      </c>
      <c r="D406" s="8">
        <v>4.0</v>
      </c>
      <c r="E406" s="8">
        <v>6.0</v>
      </c>
      <c r="F406" s="8" t="s">
        <v>72</v>
      </c>
      <c r="G406" s="8" t="s">
        <v>40</v>
      </c>
      <c r="H406" s="8" t="s">
        <v>555</v>
      </c>
      <c r="I406" s="8" t="s">
        <v>42</v>
      </c>
    </row>
    <row r="407">
      <c r="A407" s="9" t="s">
        <v>51</v>
      </c>
      <c r="B407" s="8" t="s">
        <v>66</v>
      </c>
      <c r="C407" s="8">
        <v>4.0</v>
      </c>
      <c r="D407" s="8">
        <v>3.0</v>
      </c>
      <c r="E407" s="8">
        <v>3.0</v>
      </c>
      <c r="F407" s="8" t="s">
        <v>177</v>
      </c>
      <c r="G407" s="8" t="s">
        <v>40</v>
      </c>
      <c r="H407" s="8" t="s">
        <v>178</v>
      </c>
      <c r="I407" s="8" t="s">
        <v>42</v>
      </c>
    </row>
    <row r="408">
      <c r="A408" s="9" t="s">
        <v>37</v>
      </c>
      <c r="B408" s="8" t="s">
        <v>90</v>
      </c>
      <c r="C408" s="8">
        <v>4.0</v>
      </c>
      <c r="D408" s="8">
        <v>3.0</v>
      </c>
      <c r="E408" s="8">
        <v>3.0</v>
      </c>
      <c r="F408" s="8" t="s">
        <v>67</v>
      </c>
      <c r="G408" s="8" t="s">
        <v>40</v>
      </c>
      <c r="H408" s="8" t="s">
        <v>344</v>
      </c>
      <c r="I408" s="8" t="s">
        <v>112</v>
      </c>
    </row>
    <row r="409">
      <c r="A409" s="9" t="s">
        <v>82</v>
      </c>
      <c r="B409" s="8" t="s">
        <v>58</v>
      </c>
      <c r="C409" s="8">
        <v>4.0</v>
      </c>
      <c r="D409" s="8">
        <v>4.0</v>
      </c>
      <c r="E409" s="8">
        <v>1.0</v>
      </c>
      <c r="F409" s="8" t="s">
        <v>92</v>
      </c>
      <c r="G409" s="8" t="s">
        <v>34</v>
      </c>
      <c r="H409" s="8" t="s">
        <v>556</v>
      </c>
      <c r="I409" s="8" t="s">
        <v>36</v>
      </c>
    </row>
    <row r="410">
      <c r="A410" s="9" t="s">
        <v>87</v>
      </c>
      <c r="B410" s="8" t="s">
        <v>532</v>
      </c>
      <c r="C410" s="8">
        <v>5.0</v>
      </c>
      <c r="D410" s="8">
        <v>4.0</v>
      </c>
      <c r="E410" s="8">
        <v>1.0</v>
      </c>
      <c r="F410" s="8" t="s">
        <v>557</v>
      </c>
      <c r="G410" s="8" t="s">
        <v>34</v>
      </c>
      <c r="H410" s="8" t="s">
        <v>160</v>
      </c>
      <c r="I410" s="8" t="s">
        <v>42</v>
      </c>
    </row>
    <row r="411">
      <c r="A411" s="9" t="s">
        <v>30</v>
      </c>
      <c r="B411" s="8" t="s">
        <v>129</v>
      </c>
      <c r="C411" s="8">
        <v>4.0</v>
      </c>
      <c r="D411" s="8">
        <v>4.0</v>
      </c>
      <c r="E411" s="8">
        <v>2.0</v>
      </c>
      <c r="F411" s="8" t="s">
        <v>130</v>
      </c>
      <c r="G411" s="8" t="s">
        <v>34</v>
      </c>
      <c r="H411" s="8" t="s">
        <v>131</v>
      </c>
      <c r="I411" s="8" t="s">
        <v>42</v>
      </c>
    </row>
    <row r="412">
      <c r="A412" s="9" t="s">
        <v>98</v>
      </c>
      <c r="B412" s="8" t="s">
        <v>558</v>
      </c>
      <c r="C412" s="8">
        <v>3.0</v>
      </c>
      <c r="D412" s="8">
        <v>2.0</v>
      </c>
      <c r="E412" s="8">
        <v>1.0</v>
      </c>
      <c r="F412" s="8" t="s">
        <v>91</v>
      </c>
      <c r="G412" s="8" t="s">
        <v>40</v>
      </c>
      <c r="H412" s="8" t="s">
        <v>559</v>
      </c>
      <c r="I412" s="8" t="s">
        <v>42</v>
      </c>
    </row>
    <row r="413">
      <c r="A413" s="9" t="s">
        <v>188</v>
      </c>
      <c r="B413" s="8" t="s">
        <v>560</v>
      </c>
      <c r="C413" s="8">
        <v>5.0</v>
      </c>
      <c r="D413" s="8">
        <v>5.0</v>
      </c>
      <c r="E413" s="8">
        <v>2.0</v>
      </c>
      <c r="F413" s="8" t="s">
        <v>45</v>
      </c>
      <c r="G413" s="8" t="s">
        <v>34</v>
      </c>
      <c r="H413" s="8" t="s">
        <v>190</v>
      </c>
      <c r="I413" s="8" t="s">
        <v>42</v>
      </c>
    </row>
    <row r="414">
      <c r="A414" s="9" t="s">
        <v>172</v>
      </c>
      <c r="B414" s="8" t="s">
        <v>134</v>
      </c>
      <c r="C414" s="8">
        <v>4.0</v>
      </c>
      <c r="D414" s="8">
        <v>4.0</v>
      </c>
      <c r="E414" s="8"/>
      <c r="F414" s="8" t="s">
        <v>33</v>
      </c>
      <c r="G414" s="8" t="s">
        <v>34</v>
      </c>
      <c r="H414" s="8" t="s">
        <v>561</v>
      </c>
    </row>
    <row r="415">
      <c r="A415" s="9" t="s">
        <v>172</v>
      </c>
      <c r="B415" s="8" t="s">
        <v>562</v>
      </c>
      <c r="C415" s="8">
        <v>5.0</v>
      </c>
      <c r="D415" s="8">
        <v>5.0</v>
      </c>
      <c r="E415" s="8">
        <v>7.0</v>
      </c>
      <c r="F415" s="8" t="s">
        <v>33</v>
      </c>
      <c r="G415" s="8" t="s">
        <v>34</v>
      </c>
      <c r="H415" s="8" t="s">
        <v>563</v>
      </c>
    </row>
    <row r="416">
      <c r="A416" s="9" t="s">
        <v>172</v>
      </c>
      <c r="B416" s="8" t="s">
        <v>564</v>
      </c>
      <c r="C416" s="8">
        <v>5.0</v>
      </c>
      <c r="D416" s="8">
        <v>4.0</v>
      </c>
      <c r="E416" s="8"/>
      <c r="F416" s="8" t="s">
        <v>33</v>
      </c>
      <c r="G416" s="8" t="s">
        <v>34</v>
      </c>
      <c r="H416" s="8" t="s">
        <v>565</v>
      </c>
    </row>
    <row r="417">
      <c r="A417" s="9" t="s">
        <v>30</v>
      </c>
      <c r="B417" s="8" t="s">
        <v>83</v>
      </c>
      <c r="C417" s="8">
        <v>3.0</v>
      </c>
      <c r="D417" s="8">
        <v>3.0</v>
      </c>
      <c r="E417" s="8"/>
      <c r="F417" s="8" t="s">
        <v>92</v>
      </c>
      <c r="G417" s="8" t="s">
        <v>34</v>
      </c>
      <c r="H417" s="8" t="s">
        <v>209</v>
      </c>
      <c r="I417" s="8" t="s">
        <v>36</v>
      </c>
    </row>
    <row r="418">
      <c r="A418" s="9" t="s">
        <v>48</v>
      </c>
      <c r="B418" s="8" t="s">
        <v>49</v>
      </c>
      <c r="C418" s="8">
        <v>5.0</v>
      </c>
      <c r="D418" s="8">
        <v>3.0</v>
      </c>
      <c r="E418" s="8"/>
      <c r="F418" s="8" t="s">
        <v>45</v>
      </c>
      <c r="G418" s="8" t="s">
        <v>34</v>
      </c>
      <c r="H418" s="8" t="s">
        <v>50</v>
      </c>
      <c r="I418" s="8" t="s">
        <v>42</v>
      </c>
    </row>
    <row r="419">
      <c r="A419" s="9" t="s">
        <v>48</v>
      </c>
      <c r="B419" s="8" t="s">
        <v>566</v>
      </c>
      <c r="C419" s="8">
        <v>4.0</v>
      </c>
      <c r="D419" s="8">
        <v>2.0</v>
      </c>
      <c r="E419" s="8">
        <v>4.0</v>
      </c>
      <c r="F419" s="8" t="s">
        <v>92</v>
      </c>
      <c r="G419" s="8" t="s">
        <v>34</v>
      </c>
      <c r="H419" s="8" t="s">
        <v>181</v>
      </c>
    </row>
    <row r="420">
      <c r="A420" s="9" t="s">
        <v>185</v>
      </c>
      <c r="B420" s="8" t="s">
        <v>395</v>
      </c>
      <c r="C420" s="8">
        <v>4.0</v>
      </c>
      <c r="D420" s="8">
        <v>5.0</v>
      </c>
      <c r="E420" s="8">
        <v>1.0</v>
      </c>
      <c r="F420" s="8" t="s">
        <v>45</v>
      </c>
      <c r="G420" s="8" t="s">
        <v>34</v>
      </c>
      <c r="H420" s="8" t="s">
        <v>567</v>
      </c>
      <c r="I420" s="8" t="s">
        <v>42</v>
      </c>
    </row>
    <row r="421">
      <c r="A421" s="9" t="s">
        <v>185</v>
      </c>
      <c r="B421" s="8" t="s">
        <v>568</v>
      </c>
      <c r="C421" s="8">
        <v>5.0</v>
      </c>
      <c r="D421" s="8">
        <v>6.0</v>
      </c>
      <c r="E421" s="8"/>
      <c r="F421" s="8" t="s">
        <v>45</v>
      </c>
      <c r="G421" s="8" t="s">
        <v>34</v>
      </c>
      <c r="H421" s="8" t="s">
        <v>569</v>
      </c>
      <c r="I421" s="8" t="s">
        <v>42</v>
      </c>
    </row>
    <row r="422">
      <c r="A422" s="9" t="s">
        <v>109</v>
      </c>
      <c r="B422" s="8" t="s">
        <v>570</v>
      </c>
      <c r="C422" s="8">
        <v>3.0</v>
      </c>
      <c r="D422" s="8">
        <v>2.0</v>
      </c>
      <c r="E422" s="8">
        <v>1.0</v>
      </c>
      <c r="F422" s="8" t="s">
        <v>45</v>
      </c>
      <c r="G422" s="8" t="s">
        <v>40</v>
      </c>
      <c r="H422" s="8" t="s">
        <v>571</v>
      </c>
      <c r="I422" s="8" t="s">
        <v>42</v>
      </c>
    </row>
    <row r="423">
      <c r="A423" s="9" t="s">
        <v>30</v>
      </c>
      <c r="B423" s="8" t="s">
        <v>572</v>
      </c>
      <c r="C423" s="8">
        <v>2.0</v>
      </c>
      <c r="D423" s="8">
        <v>2.0</v>
      </c>
      <c r="E423" s="8">
        <v>1.0</v>
      </c>
      <c r="F423" s="8" t="s">
        <v>91</v>
      </c>
      <c r="G423" s="8" t="s">
        <v>34</v>
      </c>
      <c r="H423" s="8" t="s">
        <v>573</v>
      </c>
      <c r="I423" s="8" t="s">
        <v>42</v>
      </c>
    </row>
    <row r="424">
      <c r="A424" s="9" t="s">
        <v>30</v>
      </c>
      <c r="B424" s="8" t="s">
        <v>262</v>
      </c>
      <c r="C424" s="8">
        <v>1.0</v>
      </c>
      <c r="D424" s="8">
        <v>1.0</v>
      </c>
      <c r="E424" s="8">
        <v>1.0</v>
      </c>
      <c r="F424" s="8" t="s">
        <v>91</v>
      </c>
      <c r="G424" s="8" t="s">
        <v>34</v>
      </c>
      <c r="H424" s="8" t="s">
        <v>135</v>
      </c>
      <c r="I424" s="8" t="s">
        <v>42</v>
      </c>
    </row>
    <row r="425">
      <c r="A425" s="9" t="s">
        <v>37</v>
      </c>
      <c r="B425" s="8" t="s">
        <v>157</v>
      </c>
      <c r="C425" s="8">
        <v>5.0</v>
      </c>
      <c r="D425" s="8">
        <v>5.0</v>
      </c>
      <c r="E425" s="8">
        <v>3.0</v>
      </c>
      <c r="F425" s="8" t="s">
        <v>75</v>
      </c>
      <c r="G425" s="8" t="s">
        <v>40</v>
      </c>
      <c r="H425" s="8" t="s">
        <v>261</v>
      </c>
      <c r="I425" s="8" t="s">
        <v>42</v>
      </c>
    </row>
    <row r="426">
      <c r="A426" s="9" t="s">
        <v>30</v>
      </c>
      <c r="B426" s="8" t="s">
        <v>234</v>
      </c>
      <c r="C426" s="8">
        <v>4.0</v>
      </c>
      <c r="D426" s="8">
        <v>4.0</v>
      </c>
      <c r="E426" s="8">
        <v>2.0</v>
      </c>
      <c r="F426" s="8" t="s">
        <v>130</v>
      </c>
      <c r="G426" s="8" t="s">
        <v>34</v>
      </c>
      <c r="H426" s="8" t="s">
        <v>200</v>
      </c>
      <c r="I426" s="8" t="s">
        <v>42</v>
      </c>
    </row>
    <row r="427">
      <c r="A427" s="9" t="s">
        <v>30</v>
      </c>
      <c r="B427" s="8" t="s">
        <v>574</v>
      </c>
      <c r="C427" s="8">
        <v>1.0</v>
      </c>
      <c r="D427" s="8">
        <v>1.0</v>
      </c>
      <c r="E427" s="8">
        <v>2.0</v>
      </c>
      <c r="F427" s="8" t="s">
        <v>33</v>
      </c>
      <c r="G427" s="8" t="s">
        <v>34</v>
      </c>
      <c r="H427" s="8" t="s">
        <v>329</v>
      </c>
      <c r="I427" s="8" t="s">
        <v>36</v>
      </c>
    </row>
    <row r="428">
      <c r="A428" s="9" t="s">
        <v>575</v>
      </c>
      <c r="B428" s="8" t="s">
        <v>576</v>
      </c>
      <c r="C428" s="8">
        <v>5.0</v>
      </c>
      <c r="D428" s="8">
        <v>3.0</v>
      </c>
      <c r="E428" s="8">
        <v>4.0</v>
      </c>
      <c r="F428" s="8" t="s">
        <v>177</v>
      </c>
      <c r="G428" s="8" t="s">
        <v>40</v>
      </c>
      <c r="H428" s="8" t="s">
        <v>68</v>
      </c>
      <c r="I428" s="8" t="s">
        <v>112</v>
      </c>
    </row>
    <row r="429">
      <c r="A429" s="9" t="s">
        <v>30</v>
      </c>
      <c r="B429" s="8" t="s">
        <v>577</v>
      </c>
      <c r="C429" s="8">
        <v>4.0</v>
      </c>
      <c r="D429" s="8">
        <v>3.0</v>
      </c>
      <c r="E429" s="8">
        <v>2.0</v>
      </c>
      <c r="F429" s="8" t="s">
        <v>385</v>
      </c>
      <c r="G429" s="8" t="s">
        <v>34</v>
      </c>
      <c r="H429" s="8" t="s">
        <v>150</v>
      </c>
      <c r="I429" s="8" t="s">
        <v>36</v>
      </c>
    </row>
    <row r="430">
      <c r="A430" s="9" t="s">
        <v>48</v>
      </c>
      <c r="B430" s="8" t="s">
        <v>346</v>
      </c>
      <c r="C430" s="8">
        <v>2.0</v>
      </c>
      <c r="D430" s="8">
        <v>1.0</v>
      </c>
      <c r="E430" s="8">
        <v>6.0</v>
      </c>
      <c r="F430" s="8" t="s">
        <v>91</v>
      </c>
      <c r="G430" s="8" t="s">
        <v>34</v>
      </c>
      <c r="H430" s="8" t="s">
        <v>578</v>
      </c>
      <c r="I430" s="8" t="s">
        <v>42</v>
      </c>
    </row>
    <row r="431">
      <c r="A431" s="9" t="s">
        <v>185</v>
      </c>
      <c r="B431" s="8" t="s">
        <v>579</v>
      </c>
      <c r="C431" s="8">
        <v>4.0</v>
      </c>
      <c r="D431" s="8">
        <v>5.0</v>
      </c>
      <c r="E431" s="8">
        <v>10.0</v>
      </c>
      <c r="F431" s="8" t="s">
        <v>92</v>
      </c>
      <c r="G431" s="8" t="s">
        <v>34</v>
      </c>
      <c r="H431" s="8" t="s">
        <v>567</v>
      </c>
      <c r="I431" s="8" t="s">
        <v>42</v>
      </c>
    </row>
    <row r="432">
      <c r="A432" s="9" t="s">
        <v>185</v>
      </c>
      <c r="B432" s="8" t="s">
        <v>580</v>
      </c>
      <c r="C432" s="8">
        <v>5.0</v>
      </c>
      <c r="D432" s="8">
        <v>5.0</v>
      </c>
      <c r="E432" s="8">
        <v>3.0</v>
      </c>
      <c r="F432" s="8" t="s">
        <v>92</v>
      </c>
      <c r="G432" s="8" t="s">
        <v>34</v>
      </c>
      <c r="H432" s="8" t="s">
        <v>581</v>
      </c>
      <c r="I432" s="8" t="s">
        <v>42</v>
      </c>
    </row>
    <row r="433">
      <c r="A433" s="9" t="s">
        <v>37</v>
      </c>
      <c r="B433" s="8" t="s">
        <v>582</v>
      </c>
      <c r="C433" s="8">
        <v>7.0</v>
      </c>
      <c r="D433" s="8">
        <v>6.0</v>
      </c>
      <c r="E433" s="8">
        <v>2.0</v>
      </c>
      <c r="F433" s="8" t="s">
        <v>39</v>
      </c>
      <c r="G433" s="8" t="s">
        <v>40</v>
      </c>
      <c r="H433" s="8" t="s">
        <v>583</v>
      </c>
      <c r="I433" s="8" t="s">
        <v>42</v>
      </c>
    </row>
    <row r="434">
      <c r="A434" s="9" t="s">
        <v>82</v>
      </c>
      <c r="B434" s="8" t="s">
        <v>584</v>
      </c>
      <c r="C434" s="8">
        <v>4.0</v>
      </c>
      <c r="D434" s="8">
        <v>4.0</v>
      </c>
      <c r="E434" s="8">
        <v>2.0</v>
      </c>
      <c r="F434" s="8" t="s">
        <v>92</v>
      </c>
      <c r="G434" s="8" t="s">
        <v>34</v>
      </c>
      <c r="H434" s="8" t="s">
        <v>334</v>
      </c>
      <c r="I434" s="8" t="s">
        <v>42</v>
      </c>
    </row>
    <row r="435">
      <c r="A435" s="9" t="s">
        <v>37</v>
      </c>
      <c r="B435" s="8" t="s">
        <v>585</v>
      </c>
      <c r="C435" s="8">
        <v>6.0</v>
      </c>
      <c r="D435" s="8">
        <v>5.0</v>
      </c>
      <c r="E435" s="8">
        <v>5.0</v>
      </c>
      <c r="F435" s="8" t="s">
        <v>39</v>
      </c>
      <c r="G435" s="8" t="s">
        <v>40</v>
      </c>
      <c r="H435" s="8" t="s">
        <v>586</v>
      </c>
      <c r="I435" s="8" t="s">
        <v>42</v>
      </c>
    </row>
    <row r="436">
      <c r="A436" s="9" t="s">
        <v>76</v>
      </c>
      <c r="B436" s="8" t="s">
        <v>568</v>
      </c>
      <c r="C436" s="8">
        <v>6.0</v>
      </c>
      <c r="D436" s="8">
        <v>5.0</v>
      </c>
      <c r="E436" s="8">
        <v>4.0</v>
      </c>
      <c r="F436" s="8" t="s">
        <v>39</v>
      </c>
      <c r="G436" s="8" t="s">
        <v>40</v>
      </c>
      <c r="H436" s="8" t="s">
        <v>587</v>
      </c>
      <c r="I436" s="8" t="s">
        <v>42</v>
      </c>
    </row>
    <row r="437">
      <c r="A437" s="9" t="s">
        <v>30</v>
      </c>
      <c r="B437" s="8" t="s">
        <v>284</v>
      </c>
      <c r="C437" s="8">
        <v>4.0</v>
      </c>
      <c r="D437" s="8">
        <v>4.0</v>
      </c>
      <c r="E437" s="8"/>
      <c r="F437" s="8" t="s">
        <v>130</v>
      </c>
      <c r="G437" s="8" t="s">
        <v>34</v>
      </c>
      <c r="H437" s="8" t="s">
        <v>588</v>
      </c>
      <c r="I437" s="8" t="s">
        <v>36</v>
      </c>
    </row>
    <row r="438">
      <c r="A438" s="9" t="s">
        <v>30</v>
      </c>
      <c r="B438" s="8" t="s">
        <v>475</v>
      </c>
      <c r="C438" s="8">
        <v>2.0</v>
      </c>
      <c r="D438" s="8">
        <v>2.0</v>
      </c>
      <c r="E438" s="8">
        <v>1.0</v>
      </c>
      <c r="F438" s="8" t="s">
        <v>33</v>
      </c>
      <c r="G438" s="8" t="s">
        <v>34</v>
      </c>
      <c r="H438" s="8" t="s">
        <v>589</v>
      </c>
      <c r="I438" s="8" t="s">
        <v>36</v>
      </c>
    </row>
    <row r="439">
      <c r="A439" s="9" t="s">
        <v>185</v>
      </c>
      <c r="B439" s="8" t="s">
        <v>590</v>
      </c>
      <c r="C439" s="8">
        <v>5.0</v>
      </c>
      <c r="D439" s="8">
        <v>6.0</v>
      </c>
      <c r="E439" s="8"/>
      <c r="F439" s="8" t="s">
        <v>45</v>
      </c>
      <c r="G439" s="8" t="s">
        <v>34</v>
      </c>
      <c r="H439" s="8" t="s">
        <v>581</v>
      </c>
      <c r="I439" s="8" t="s">
        <v>42</v>
      </c>
    </row>
    <row r="440">
      <c r="A440" s="9" t="s">
        <v>272</v>
      </c>
      <c r="B440" s="8" t="s">
        <v>591</v>
      </c>
      <c r="C440" s="8">
        <v>5.0</v>
      </c>
      <c r="D440" s="8">
        <v>5.0</v>
      </c>
      <c r="E440" s="8">
        <v>2.0</v>
      </c>
      <c r="F440" s="8" t="s">
        <v>56</v>
      </c>
      <c r="G440" s="8" t="s">
        <v>40</v>
      </c>
      <c r="H440" s="8" t="s">
        <v>592</v>
      </c>
      <c r="I440" s="8" t="s">
        <v>112</v>
      </c>
    </row>
    <row r="441">
      <c r="A441" s="9" t="s">
        <v>61</v>
      </c>
      <c r="B441" s="8" t="s">
        <v>593</v>
      </c>
      <c r="C441" s="8">
        <v>5.0</v>
      </c>
      <c r="D441" s="8">
        <v>3.0</v>
      </c>
      <c r="E441" s="8">
        <v>4.0</v>
      </c>
      <c r="F441" s="8" t="s">
        <v>67</v>
      </c>
      <c r="G441" s="8" t="s">
        <v>40</v>
      </c>
      <c r="H441" s="8" t="s">
        <v>287</v>
      </c>
      <c r="I441" s="8" t="s">
        <v>42</v>
      </c>
    </row>
    <row r="442">
      <c r="A442" s="9" t="s">
        <v>48</v>
      </c>
      <c r="B442" s="8" t="s">
        <v>157</v>
      </c>
      <c r="C442" s="8">
        <v>7.0</v>
      </c>
      <c r="D442" s="8">
        <v>7.0</v>
      </c>
      <c r="E442" s="8">
        <v>2.0</v>
      </c>
      <c r="F442" s="8" t="s">
        <v>72</v>
      </c>
      <c r="G442" s="8" t="s">
        <v>40</v>
      </c>
      <c r="H442" s="8" t="s">
        <v>594</v>
      </c>
      <c r="I442" s="8" t="s">
        <v>42</v>
      </c>
    </row>
    <row r="443">
      <c r="A443" s="9" t="s">
        <v>185</v>
      </c>
      <c r="B443" s="8" t="s">
        <v>595</v>
      </c>
      <c r="C443" s="8">
        <v>6.0</v>
      </c>
      <c r="D443" s="8">
        <v>7.0</v>
      </c>
      <c r="E443" s="8">
        <v>6.0</v>
      </c>
      <c r="F443" s="8" t="s">
        <v>92</v>
      </c>
      <c r="G443" s="8" t="s">
        <v>34</v>
      </c>
      <c r="H443" s="8" t="s">
        <v>544</v>
      </c>
      <c r="I443" s="8" t="s">
        <v>42</v>
      </c>
    </row>
    <row r="444">
      <c r="A444" s="9" t="s">
        <v>185</v>
      </c>
      <c r="B444" s="8" t="s">
        <v>596</v>
      </c>
      <c r="C444" s="8">
        <v>4.0</v>
      </c>
      <c r="D444" s="8">
        <v>5.0</v>
      </c>
      <c r="E444" s="8">
        <v>1.0</v>
      </c>
      <c r="F444" s="8" t="s">
        <v>45</v>
      </c>
      <c r="G444" s="8" t="s">
        <v>34</v>
      </c>
      <c r="H444" s="8" t="s">
        <v>548</v>
      </c>
      <c r="I444" s="8" t="s">
        <v>42</v>
      </c>
    </row>
    <row r="445">
      <c r="A445" s="9" t="s">
        <v>185</v>
      </c>
      <c r="B445" s="8" t="s">
        <v>390</v>
      </c>
      <c r="C445" s="8">
        <v>4.0</v>
      </c>
      <c r="D445" s="8">
        <v>5.0</v>
      </c>
      <c r="E445" s="8">
        <v>1.0</v>
      </c>
      <c r="F445" s="8" t="s">
        <v>92</v>
      </c>
      <c r="G445" s="8" t="s">
        <v>34</v>
      </c>
      <c r="H445" s="8" t="s">
        <v>567</v>
      </c>
      <c r="I445" s="8" t="s">
        <v>42</v>
      </c>
    </row>
    <row r="446">
      <c r="A446" s="9" t="s">
        <v>272</v>
      </c>
      <c r="B446" s="8" t="s">
        <v>597</v>
      </c>
      <c r="C446" s="8">
        <v>3.0</v>
      </c>
      <c r="D446" s="8">
        <v>2.0</v>
      </c>
      <c r="E446" s="8">
        <v>1.0</v>
      </c>
      <c r="F446" s="8" t="s">
        <v>102</v>
      </c>
      <c r="G446" s="8" t="s">
        <v>34</v>
      </c>
      <c r="H446" s="8" t="s">
        <v>598</v>
      </c>
      <c r="I446" s="8" t="s">
        <v>42</v>
      </c>
    </row>
    <row r="447">
      <c r="A447" s="9" t="s">
        <v>272</v>
      </c>
      <c r="B447" s="8" t="s">
        <v>597</v>
      </c>
      <c r="C447" s="8">
        <v>3.0</v>
      </c>
      <c r="D447" s="8">
        <v>2.0</v>
      </c>
      <c r="E447" s="8"/>
      <c r="F447" s="8" t="s">
        <v>102</v>
      </c>
      <c r="G447" s="8" t="s">
        <v>34</v>
      </c>
      <c r="H447" s="8" t="s">
        <v>598</v>
      </c>
      <c r="I447" s="8" t="s">
        <v>42</v>
      </c>
    </row>
    <row r="448">
      <c r="A448" s="9" t="s">
        <v>82</v>
      </c>
      <c r="B448" s="8" t="s">
        <v>599</v>
      </c>
      <c r="C448" s="8">
        <v>4.0</v>
      </c>
      <c r="D448" s="8">
        <v>4.0</v>
      </c>
      <c r="E448" s="8">
        <v>2.0</v>
      </c>
      <c r="F448" s="8" t="s">
        <v>92</v>
      </c>
      <c r="G448" s="8" t="s">
        <v>34</v>
      </c>
      <c r="H448" s="8" t="s">
        <v>404</v>
      </c>
      <c r="I448" s="8" t="s">
        <v>42</v>
      </c>
    </row>
    <row r="449">
      <c r="A449" s="9" t="s">
        <v>30</v>
      </c>
      <c r="B449" s="8" t="s">
        <v>339</v>
      </c>
      <c r="C449" s="8">
        <v>3.0</v>
      </c>
      <c r="D449" s="8">
        <v>3.0</v>
      </c>
      <c r="E449" s="8">
        <v>3.0</v>
      </c>
      <c r="F449" s="8" t="s">
        <v>130</v>
      </c>
      <c r="G449" s="8" t="s">
        <v>34</v>
      </c>
      <c r="H449" s="8" t="s">
        <v>340</v>
      </c>
      <c r="I449" s="8" t="s">
        <v>36</v>
      </c>
    </row>
    <row r="450">
      <c r="A450" s="9" t="s">
        <v>179</v>
      </c>
      <c r="B450" s="8" t="s">
        <v>600</v>
      </c>
      <c r="C450" s="8">
        <v>4.0</v>
      </c>
      <c r="D450" s="8">
        <v>2.0</v>
      </c>
      <c r="E450" s="8">
        <v>1.0</v>
      </c>
      <c r="F450" s="8" t="s">
        <v>33</v>
      </c>
      <c r="G450" s="8" t="s">
        <v>34</v>
      </c>
      <c r="H450" s="8" t="s">
        <v>601</v>
      </c>
      <c r="I450" s="8" t="s">
        <v>42</v>
      </c>
    </row>
    <row r="451">
      <c r="A451" s="9" t="s">
        <v>602</v>
      </c>
      <c r="B451" s="8" t="s">
        <v>330</v>
      </c>
      <c r="D451" s="10"/>
      <c r="E451" s="8">
        <v>2.0</v>
      </c>
      <c r="F451" s="8" t="s">
        <v>92</v>
      </c>
      <c r="G451" s="8" t="s">
        <v>34</v>
      </c>
      <c r="H451" s="8" t="s">
        <v>603</v>
      </c>
    </row>
    <row r="452">
      <c r="A452" s="9" t="s">
        <v>98</v>
      </c>
      <c r="B452" s="8" t="s">
        <v>604</v>
      </c>
      <c r="C452" s="8">
        <v>6.0</v>
      </c>
      <c r="D452" s="8">
        <v>5.0</v>
      </c>
      <c r="E452" s="8">
        <v>2.0</v>
      </c>
      <c r="F452" s="8" t="s">
        <v>278</v>
      </c>
      <c r="G452" s="8" t="s">
        <v>40</v>
      </c>
      <c r="H452" s="8" t="s">
        <v>605</v>
      </c>
      <c r="I452" s="8" t="s">
        <v>42</v>
      </c>
    </row>
    <row r="453">
      <c r="A453" s="9" t="s">
        <v>51</v>
      </c>
      <c r="B453" s="8" t="s">
        <v>159</v>
      </c>
      <c r="C453" s="8">
        <v>6.0</v>
      </c>
      <c r="D453" s="8">
        <v>4.0</v>
      </c>
      <c r="E453" s="8">
        <v>1.0</v>
      </c>
      <c r="F453" s="8" t="s">
        <v>72</v>
      </c>
      <c r="G453" s="8" t="s">
        <v>40</v>
      </c>
      <c r="H453" s="8" t="s">
        <v>606</v>
      </c>
      <c r="I453" s="8" t="s">
        <v>42</v>
      </c>
    </row>
    <row r="454">
      <c r="A454" s="9" t="s">
        <v>51</v>
      </c>
      <c r="B454" s="8" t="s">
        <v>607</v>
      </c>
      <c r="C454" s="8">
        <v>5.0</v>
      </c>
      <c r="D454" s="8">
        <v>2.0</v>
      </c>
      <c r="E454" s="8">
        <v>1.0</v>
      </c>
      <c r="F454" s="8" t="s">
        <v>67</v>
      </c>
      <c r="G454" s="8" t="s">
        <v>40</v>
      </c>
      <c r="H454" s="8" t="s">
        <v>70</v>
      </c>
      <c r="I454" s="8" t="s">
        <v>42</v>
      </c>
    </row>
    <row r="455">
      <c r="A455" s="9" t="s">
        <v>87</v>
      </c>
      <c r="B455" s="8" t="s">
        <v>608</v>
      </c>
      <c r="C455" s="8">
        <v>2.0</v>
      </c>
      <c r="D455" s="8">
        <v>2.0</v>
      </c>
      <c r="E455" s="8">
        <v>1.0</v>
      </c>
      <c r="F455" s="8" t="s">
        <v>92</v>
      </c>
      <c r="G455" s="8" t="s">
        <v>34</v>
      </c>
      <c r="H455" s="8" t="s">
        <v>316</v>
      </c>
      <c r="I455" s="8" t="s">
        <v>36</v>
      </c>
    </row>
    <row r="456">
      <c r="A456" s="9" t="s">
        <v>185</v>
      </c>
      <c r="B456" s="8" t="s">
        <v>609</v>
      </c>
      <c r="C456" s="8">
        <v>4.0</v>
      </c>
      <c r="D456" s="8">
        <v>5.0</v>
      </c>
      <c r="E456" s="8">
        <v>3.0</v>
      </c>
      <c r="F456" s="8" t="s">
        <v>92</v>
      </c>
      <c r="G456" s="8" t="s">
        <v>34</v>
      </c>
      <c r="H456" s="8" t="s">
        <v>567</v>
      </c>
      <c r="I456" s="8" t="s">
        <v>42</v>
      </c>
    </row>
    <row r="457">
      <c r="A457" s="9" t="s">
        <v>30</v>
      </c>
      <c r="B457" s="8" t="s">
        <v>94</v>
      </c>
      <c r="C457" s="8">
        <v>2.0</v>
      </c>
      <c r="D457" s="8">
        <v>2.0</v>
      </c>
      <c r="E457" s="8">
        <v>2.0</v>
      </c>
      <c r="F457" s="8" t="s">
        <v>92</v>
      </c>
      <c r="G457" s="8" t="s">
        <v>34</v>
      </c>
      <c r="H457" s="8" t="s">
        <v>610</v>
      </c>
      <c r="I457" s="8" t="s">
        <v>36</v>
      </c>
    </row>
    <row r="458">
      <c r="A458" s="9" t="s">
        <v>87</v>
      </c>
      <c r="B458" s="8" t="s">
        <v>482</v>
      </c>
      <c r="C458" s="8">
        <v>4.0</v>
      </c>
      <c r="D458" s="8">
        <v>5.0</v>
      </c>
      <c r="E458" s="8">
        <v>2.0</v>
      </c>
      <c r="F458" s="8" t="s">
        <v>67</v>
      </c>
      <c r="G458" s="8" t="s">
        <v>34</v>
      </c>
      <c r="H458" s="8" t="s">
        <v>611</v>
      </c>
      <c r="I458" s="8" t="s">
        <v>112</v>
      </c>
    </row>
    <row r="459">
      <c r="A459" s="9" t="s">
        <v>30</v>
      </c>
      <c r="B459" s="8" t="s">
        <v>199</v>
      </c>
      <c r="C459" s="8">
        <v>1.0</v>
      </c>
      <c r="D459" s="8">
        <v>1.0</v>
      </c>
      <c r="E459" s="8">
        <v>2.0</v>
      </c>
      <c r="F459" s="8" t="s">
        <v>92</v>
      </c>
      <c r="G459" s="8" t="s">
        <v>34</v>
      </c>
      <c r="H459" s="8" t="s">
        <v>393</v>
      </c>
      <c r="I459" s="8" t="s">
        <v>42</v>
      </c>
    </row>
    <row r="460">
      <c r="A460" s="9" t="s">
        <v>95</v>
      </c>
      <c r="B460" s="8" t="s">
        <v>612</v>
      </c>
      <c r="C460" s="8">
        <v>2.0</v>
      </c>
      <c r="D460" s="8">
        <v>2.0</v>
      </c>
      <c r="E460" s="8"/>
      <c r="F460" s="8" t="s">
        <v>33</v>
      </c>
      <c r="G460" s="8" t="s">
        <v>34</v>
      </c>
      <c r="H460" s="8" t="s">
        <v>416</v>
      </c>
    </row>
    <row r="461">
      <c r="A461" s="9" t="s">
        <v>95</v>
      </c>
      <c r="B461" s="8" t="s">
        <v>613</v>
      </c>
      <c r="C461" s="8">
        <v>3.0</v>
      </c>
      <c r="D461" s="8">
        <v>2.0</v>
      </c>
      <c r="E461" s="8">
        <v>2.0</v>
      </c>
      <c r="F461" s="8" t="s">
        <v>33</v>
      </c>
      <c r="G461" s="8" t="s">
        <v>34</v>
      </c>
      <c r="H461" s="8" t="s">
        <v>614</v>
      </c>
    </row>
    <row r="462">
      <c r="A462" s="9" t="s">
        <v>82</v>
      </c>
      <c r="B462" s="8" t="s">
        <v>55</v>
      </c>
      <c r="C462" s="8">
        <v>5.0</v>
      </c>
      <c r="D462" s="8">
        <v>5.0</v>
      </c>
      <c r="E462" s="8">
        <v>2.0</v>
      </c>
      <c r="F462" s="8" t="s">
        <v>45</v>
      </c>
      <c r="G462" s="8" t="s">
        <v>34</v>
      </c>
      <c r="H462" s="8" t="s">
        <v>615</v>
      </c>
      <c r="I462" s="8" t="s">
        <v>42</v>
      </c>
    </row>
    <row r="463">
      <c r="A463" s="9" t="s">
        <v>51</v>
      </c>
      <c r="B463" s="8" t="s">
        <v>90</v>
      </c>
      <c r="C463" s="8">
        <v>3.0</v>
      </c>
      <c r="D463" s="8">
        <v>3.0</v>
      </c>
      <c r="E463" s="8">
        <v>2.0</v>
      </c>
      <c r="F463" s="8" t="s">
        <v>33</v>
      </c>
      <c r="G463" s="8" t="s">
        <v>34</v>
      </c>
      <c r="H463" s="8" t="s">
        <v>616</v>
      </c>
    </row>
    <row r="464">
      <c r="A464" s="9" t="s">
        <v>51</v>
      </c>
      <c r="B464" s="8" t="s">
        <v>468</v>
      </c>
      <c r="C464" s="8">
        <v>4.0</v>
      </c>
      <c r="D464" s="8">
        <v>4.0</v>
      </c>
      <c r="E464" s="8">
        <v>2.0</v>
      </c>
      <c r="F464" s="8" t="s">
        <v>33</v>
      </c>
      <c r="G464" s="8" t="s">
        <v>34</v>
      </c>
      <c r="H464" s="8" t="s">
        <v>617</v>
      </c>
      <c r="I464" s="8" t="s">
        <v>42</v>
      </c>
    </row>
    <row r="465">
      <c r="A465" s="9" t="s">
        <v>54</v>
      </c>
      <c r="B465" s="8" t="s">
        <v>479</v>
      </c>
      <c r="C465" s="8">
        <v>6.0</v>
      </c>
      <c r="D465" s="8">
        <v>6.0</v>
      </c>
      <c r="E465" s="8">
        <v>3.0</v>
      </c>
      <c r="F465" s="8" t="s">
        <v>72</v>
      </c>
      <c r="G465" s="8" t="s">
        <v>40</v>
      </c>
      <c r="H465" s="8" t="s">
        <v>618</v>
      </c>
      <c r="I465" s="8" t="s">
        <v>36</v>
      </c>
    </row>
    <row r="466">
      <c r="A466" s="9" t="s">
        <v>179</v>
      </c>
      <c r="B466" s="8" t="s">
        <v>600</v>
      </c>
      <c r="C466" s="8">
        <v>4.0</v>
      </c>
      <c r="D466" s="8">
        <v>2.0</v>
      </c>
      <c r="E466" s="8">
        <v>2.0</v>
      </c>
      <c r="F466" s="8" t="s">
        <v>33</v>
      </c>
      <c r="G466" s="8" t="s">
        <v>34</v>
      </c>
      <c r="H466" s="8" t="s">
        <v>601</v>
      </c>
      <c r="I466" s="8" t="s">
        <v>112</v>
      </c>
    </row>
    <row r="467">
      <c r="A467" s="9" t="s">
        <v>76</v>
      </c>
      <c r="B467" s="8" t="s">
        <v>433</v>
      </c>
      <c r="C467" s="8">
        <v>8.0</v>
      </c>
      <c r="D467" s="8">
        <v>9.0</v>
      </c>
      <c r="E467" s="8">
        <v>1.0</v>
      </c>
      <c r="F467" s="8" t="s">
        <v>78</v>
      </c>
      <c r="G467" s="8" t="s">
        <v>40</v>
      </c>
      <c r="H467" s="8" t="s">
        <v>587</v>
      </c>
      <c r="I467" s="8" t="s">
        <v>42</v>
      </c>
    </row>
    <row r="468">
      <c r="A468" s="9" t="s">
        <v>30</v>
      </c>
      <c r="B468" s="8" t="s">
        <v>619</v>
      </c>
      <c r="C468" s="8">
        <v>14.0</v>
      </c>
      <c r="D468" s="8">
        <v>16.0</v>
      </c>
      <c r="E468" s="8">
        <v>1.0</v>
      </c>
      <c r="F468" s="8" t="s">
        <v>39</v>
      </c>
      <c r="G468" s="8" t="s">
        <v>40</v>
      </c>
      <c r="H468" s="8" t="s">
        <v>620</v>
      </c>
      <c r="I468" s="8" t="s">
        <v>42</v>
      </c>
    </row>
    <row r="469">
      <c r="A469" s="9" t="s">
        <v>51</v>
      </c>
      <c r="B469" s="8" t="s">
        <v>152</v>
      </c>
      <c r="C469" s="8">
        <v>4.0</v>
      </c>
      <c r="D469" s="8">
        <v>3.0</v>
      </c>
      <c r="E469" s="8"/>
      <c r="F469" s="8" t="s">
        <v>177</v>
      </c>
      <c r="G469" s="8" t="s">
        <v>40</v>
      </c>
      <c r="H469" s="8" t="s">
        <v>357</v>
      </c>
      <c r="I469" s="8" t="s">
        <v>42</v>
      </c>
    </row>
    <row r="470">
      <c r="A470" s="9" t="s">
        <v>163</v>
      </c>
      <c r="B470" s="8" t="s">
        <v>621</v>
      </c>
      <c r="C470" s="8">
        <v>3.0</v>
      </c>
      <c r="D470" s="8">
        <v>3.0</v>
      </c>
      <c r="E470" s="8"/>
      <c r="F470" s="8" t="s">
        <v>92</v>
      </c>
      <c r="G470" s="8" t="s">
        <v>34</v>
      </c>
      <c r="H470" s="8" t="s">
        <v>622</v>
      </c>
      <c r="I470" s="8" t="s">
        <v>42</v>
      </c>
    </row>
    <row r="471">
      <c r="A471" s="9" t="s">
        <v>51</v>
      </c>
      <c r="B471" s="8" t="s">
        <v>201</v>
      </c>
      <c r="C471" s="8">
        <v>4.0</v>
      </c>
      <c r="D471" s="8">
        <v>3.0</v>
      </c>
      <c r="E471" s="8">
        <v>1.0</v>
      </c>
      <c r="F471" s="8" t="s">
        <v>177</v>
      </c>
      <c r="G471" s="8" t="s">
        <v>40</v>
      </c>
      <c r="H471" s="8" t="s">
        <v>70</v>
      </c>
    </row>
    <row r="472">
      <c r="A472" s="9" t="s">
        <v>37</v>
      </c>
      <c r="B472" s="8" t="s">
        <v>129</v>
      </c>
      <c r="C472" s="8">
        <v>7.0</v>
      </c>
      <c r="D472" s="8">
        <v>7.0</v>
      </c>
      <c r="E472" s="8">
        <v>1.0</v>
      </c>
      <c r="F472" s="8" t="s">
        <v>39</v>
      </c>
      <c r="G472" s="8" t="s">
        <v>40</v>
      </c>
      <c r="H472" s="8" t="s">
        <v>623</v>
      </c>
      <c r="I472" s="8" t="s">
        <v>112</v>
      </c>
    </row>
    <row r="473">
      <c r="A473" s="9" t="s">
        <v>37</v>
      </c>
      <c r="B473" s="8" t="s">
        <v>350</v>
      </c>
      <c r="C473" s="8">
        <v>6.0</v>
      </c>
      <c r="D473" s="8">
        <v>6.0</v>
      </c>
      <c r="E473" s="8"/>
      <c r="F473" s="8" t="s">
        <v>39</v>
      </c>
      <c r="G473" s="8" t="s">
        <v>40</v>
      </c>
      <c r="H473" s="8" t="s">
        <v>79</v>
      </c>
    </row>
    <row r="474">
      <c r="A474" s="9" t="s">
        <v>30</v>
      </c>
      <c r="B474" s="8" t="s">
        <v>624</v>
      </c>
      <c r="C474" s="8">
        <v>3.0</v>
      </c>
      <c r="D474" s="8">
        <v>3.0</v>
      </c>
      <c r="E474" s="8">
        <v>4.0</v>
      </c>
      <c r="F474" s="8" t="s">
        <v>33</v>
      </c>
      <c r="G474" s="8" t="s">
        <v>34</v>
      </c>
      <c r="H474" s="8" t="s">
        <v>517</v>
      </c>
      <c r="I474" s="8" t="s">
        <v>36</v>
      </c>
    </row>
    <row r="475">
      <c r="A475" s="9" t="s">
        <v>30</v>
      </c>
      <c r="B475" s="8" t="s">
        <v>330</v>
      </c>
      <c r="C475" s="8">
        <v>2.0</v>
      </c>
      <c r="D475" s="8">
        <v>2.0</v>
      </c>
      <c r="E475" s="8"/>
      <c r="F475" s="8" t="s">
        <v>102</v>
      </c>
      <c r="G475" s="8" t="s">
        <v>34</v>
      </c>
      <c r="H475" s="8" t="s">
        <v>219</v>
      </c>
      <c r="I475" s="8" t="s">
        <v>42</v>
      </c>
    </row>
    <row r="476">
      <c r="A476" s="9" t="s">
        <v>185</v>
      </c>
      <c r="B476" s="8" t="s">
        <v>625</v>
      </c>
      <c r="C476" s="8">
        <v>6.0</v>
      </c>
      <c r="D476" s="8">
        <v>6.0</v>
      </c>
      <c r="E476" s="8">
        <v>5.0</v>
      </c>
      <c r="F476" s="8" t="s">
        <v>39</v>
      </c>
      <c r="G476" s="8" t="s">
        <v>40</v>
      </c>
      <c r="H476" s="8" t="s">
        <v>626</v>
      </c>
      <c r="I476" s="8" t="s">
        <v>36</v>
      </c>
    </row>
    <row r="477">
      <c r="A477" s="9" t="s">
        <v>358</v>
      </c>
      <c r="B477" s="8" t="s">
        <v>627</v>
      </c>
      <c r="C477" s="8">
        <v>4.0</v>
      </c>
      <c r="D477" s="8">
        <v>3.0</v>
      </c>
      <c r="E477" s="8">
        <v>6.0</v>
      </c>
      <c r="F477" s="8" t="s">
        <v>45</v>
      </c>
      <c r="G477" s="8" t="s">
        <v>34</v>
      </c>
      <c r="H477" s="8" t="s">
        <v>628</v>
      </c>
      <c r="I477" s="8" t="s">
        <v>36</v>
      </c>
    </row>
    <row r="478">
      <c r="A478" s="9" t="s">
        <v>48</v>
      </c>
      <c r="B478" s="8" t="s">
        <v>143</v>
      </c>
      <c r="C478" s="8">
        <v>6.0</v>
      </c>
      <c r="D478" s="8">
        <v>3.0</v>
      </c>
      <c r="E478" s="8">
        <v>3.0</v>
      </c>
      <c r="F478" s="8" t="s">
        <v>45</v>
      </c>
      <c r="G478" s="8" t="s">
        <v>34</v>
      </c>
      <c r="H478" s="8" t="s">
        <v>146</v>
      </c>
      <c r="I478" s="8" t="s">
        <v>42</v>
      </c>
    </row>
    <row r="479">
      <c r="A479" s="9" t="s">
        <v>48</v>
      </c>
      <c r="B479" s="8" t="s">
        <v>629</v>
      </c>
      <c r="C479" s="8">
        <v>4.0</v>
      </c>
      <c r="D479" s="8">
        <v>3.0</v>
      </c>
      <c r="E479" s="8">
        <v>2.0</v>
      </c>
      <c r="F479" s="8" t="s">
        <v>45</v>
      </c>
      <c r="G479" s="8" t="s">
        <v>34</v>
      </c>
      <c r="H479" s="8" t="s">
        <v>50</v>
      </c>
      <c r="I479" s="8" t="s">
        <v>42</v>
      </c>
    </row>
    <row r="480">
      <c r="A480" s="9" t="s">
        <v>113</v>
      </c>
      <c r="B480" s="8" t="s">
        <v>66</v>
      </c>
      <c r="C480" s="8">
        <v>6.0</v>
      </c>
      <c r="D480" s="8">
        <v>4.0</v>
      </c>
      <c r="E480" s="8"/>
      <c r="F480" s="8" t="s">
        <v>192</v>
      </c>
      <c r="G480" s="8" t="s">
        <v>40</v>
      </c>
      <c r="H480" s="8" t="s">
        <v>630</v>
      </c>
      <c r="I480" s="8" t="s">
        <v>36</v>
      </c>
    </row>
    <row r="481">
      <c r="A481" s="9" t="s">
        <v>30</v>
      </c>
      <c r="B481" s="8" t="s">
        <v>248</v>
      </c>
      <c r="C481" s="8">
        <v>2.0</v>
      </c>
      <c r="D481" s="8">
        <v>2.0</v>
      </c>
      <c r="E481" s="8">
        <v>2.0</v>
      </c>
      <c r="F481" s="8" t="s">
        <v>33</v>
      </c>
      <c r="G481" s="8" t="s">
        <v>34</v>
      </c>
      <c r="H481" s="8" t="s">
        <v>503</v>
      </c>
      <c r="I481" s="8" t="s">
        <v>36</v>
      </c>
    </row>
    <row r="482">
      <c r="A482" s="9" t="s">
        <v>109</v>
      </c>
      <c r="B482" s="8" t="s">
        <v>631</v>
      </c>
      <c r="C482" s="8">
        <v>3.0</v>
      </c>
      <c r="D482" s="8">
        <v>2.0</v>
      </c>
      <c r="E482" s="8">
        <v>2.0</v>
      </c>
      <c r="F482" s="8" t="s">
        <v>102</v>
      </c>
      <c r="G482" s="8" t="s">
        <v>34</v>
      </c>
      <c r="H482" s="8" t="s">
        <v>632</v>
      </c>
      <c r="I482" s="8" t="s">
        <v>42</v>
      </c>
    </row>
    <row r="483">
      <c r="A483" s="9" t="s">
        <v>30</v>
      </c>
      <c r="B483" s="8" t="s">
        <v>199</v>
      </c>
      <c r="C483" s="8">
        <v>1.0</v>
      </c>
      <c r="D483" s="8">
        <v>1.0</v>
      </c>
      <c r="E483" s="8">
        <v>1.0</v>
      </c>
      <c r="F483" s="8" t="s">
        <v>105</v>
      </c>
      <c r="G483" s="8" t="s">
        <v>34</v>
      </c>
      <c r="H483" s="8" t="s">
        <v>393</v>
      </c>
      <c r="I483" s="8" t="s">
        <v>42</v>
      </c>
    </row>
    <row r="484">
      <c r="A484" s="9" t="s">
        <v>30</v>
      </c>
      <c r="B484" s="8" t="s">
        <v>633</v>
      </c>
      <c r="C484" s="8" t="s">
        <v>326</v>
      </c>
      <c r="D484" s="8">
        <v>1.0</v>
      </c>
      <c r="E484" s="8">
        <v>1.0</v>
      </c>
      <c r="F484" s="8" t="s">
        <v>91</v>
      </c>
      <c r="G484" s="8" t="s">
        <v>34</v>
      </c>
      <c r="H484" s="8" t="s">
        <v>634</v>
      </c>
      <c r="I484" s="8" t="s">
        <v>36</v>
      </c>
    </row>
    <row r="485">
      <c r="A485" s="9" t="s">
        <v>47</v>
      </c>
      <c r="B485" s="8" t="s">
        <v>635</v>
      </c>
      <c r="C485" s="8">
        <v>5.0</v>
      </c>
      <c r="D485" s="8">
        <v>4.0</v>
      </c>
      <c r="E485" s="8">
        <v>3.0</v>
      </c>
      <c r="F485" s="8" t="s">
        <v>67</v>
      </c>
      <c r="G485" s="8" t="s">
        <v>40</v>
      </c>
      <c r="H485" s="8" t="s">
        <v>554</v>
      </c>
      <c r="I485" s="8" t="s">
        <v>42</v>
      </c>
    </row>
    <row r="486">
      <c r="A486" s="9" t="s">
        <v>82</v>
      </c>
      <c r="B486" s="8" t="s">
        <v>636</v>
      </c>
      <c r="C486" s="8">
        <v>4.0</v>
      </c>
      <c r="D486" s="8">
        <v>5.0</v>
      </c>
      <c r="E486" s="8">
        <v>1.0</v>
      </c>
      <c r="F486" s="8" t="s">
        <v>45</v>
      </c>
      <c r="G486" s="8" t="s">
        <v>34</v>
      </c>
      <c r="H486" s="8" t="s">
        <v>556</v>
      </c>
      <c r="I486" s="8" t="s">
        <v>42</v>
      </c>
    </row>
    <row r="487">
      <c r="A487" s="9" t="s">
        <v>30</v>
      </c>
      <c r="B487" s="8" t="s">
        <v>637</v>
      </c>
      <c r="C487" s="8">
        <v>2.0</v>
      </c>
      <c r="D487" s="8">
        <v>1.0</v>
      </c>
      <c r="E487" s="8"/>
      <c r="F487" s="8" t="s">
        <v>45</v>
      </c>
      <c r="G487" s="8" t="s">
        <v>34</v>
      </c>
      <c r="H487" s="8" t="s">
        <v>638</v>
      </c>
      <c r="I487" s="8" t="s">
        <v>36</v>
      </c>
    </row>
    <row r="488">
      <c r="A488" s="9" t="s">
        <v>30</v>
      </c>
      <c r="B488" s="8" t="s">
        <v>639</v>
      </c>
      <c r="C488" s="8">
        <v>3.0</v>
      </c>
      <c r="D488" s="8">
        <v>2.0</v>
      </c>
      <c r="E488" s="8">
        <v>4.0</v>
      </c>
      <c r="F488" s="8" t="s">
        <v>45</v>
      </c>
      <c r="G488" s="8" t="s">
        <v>34</v>
      </c>
      <c r="H488" s="8" t="s">
        <v>198</v>
      </c>
      <c r="I488" s="8" t="s">
        <v>36</v>
      </c>
    </row>
    <row r="489">
      <c r="A489" s="9" t="s">
        <v>98</v>
      </c>
      <c r="B489" s="8" t="s">
        <v>640</v>
      </c>
      <c r="C489" s="8">
        <v>2.0</v>
      </c>
      <c r="D489" s="8">
        <v>2.0</v>
      </c>
      <c r="E489" s="8"/>
      <c r="F489" s="8" t="s">
        <v>45</v>
      </c>
      <c r="G489" s="8" t="s">
        <v>34</v>
      </c>
      <c r="H489" s="8" t="s">
        <v>64</v>
      </c>
      <c r="I489" s="8" t="s">
        <v>42</v>
      </c>
    </row>
    <row r="490">
      <c r="A490" s="9" t="s">
        <v>30</v>
      </c>
      <c r="B490" s="8" t="s">
        <v>641</v>
      </c>
      <c r="C490" s="8">
        <v>3.0</v>
      </c>
      <c r="D490" s="8">
        <v>2.0</v>
      </c>
      <c r="E490" s="8">
        <v>2.0</v>
      </c>
      <c r="F490" s="8" t="s">
        <v>130</v>
      </c>
      <c r="G490" s="8" t="s">
        <v>34</v>
      </c>
      <c r="H490" s="8" t="s">
        <v>642</v>
      </c>
      <c r="I490" s="8" t="s">
        <v>36</v>
      </c>
    </row>
    <row r="491">
      <c r="A491" s="9" t="s">
        <v>30</v>
      </c>
      <c r="B491" s="8" t="s">
        <v>119</v>
      </c>
      <c r="C491" s="8">
        <v>2.0</v>
      </c>
      <c r="D491" s="8">
        <v>2.0</v>
      </c>
      <c r="E491" s="8">
        <v>2.0</v>
      </c>
      <c r="F491" s="8" t="s">
        <v>130</v>
      </c>
      <c r="G491" s="8" t="s">
        <v>34</v>
      </c>
      <c r="H491" s="8" t="s">
        <v>589</v>
      </c>
      <c r="I491" s="8" t="s">
        <v>36</v>
      </c>
    </row>
    <row r="492">
      <c r="A492" s="9" t="s">
        <v>30</v>
      </c>
      <c r="B492" s="8" t="s">
        <v>643</v>
      </c>
      <c r="C492" s="8">
        <v>3.0</v>
      </c>
      <c r="D492" s="8">
        <v>2.0</v>
      </c>
      <c r="E492" s="8">
        <v>2.0</v>
      </c>
      <c r="F492" s="8" t="s">
        <v>33</v>
      </c>
      <c r="G492" s="8" t="s">
        <v>34</v>
      </c>
      <c r="H492" s="8" t="s">
        <v>644</v>
      </c>
      <c r="I492" s="8" t="s">
        <v>36</v>
      </c>
    </row>
    <row r="493">
      <c r="A493" s="9" t="s">
        <v>87</v>
      </c>
      <c r="B493" s="8" t="s">
        <v>166</v>
      </c>
      <c r="C493" s="8">
        <v>4.0</v>
      </c>
      <c r="D493" s="8">
        <v>3.0</v>
      </c>
      <c r="E493" s="8">
        <v>2.0</v>
      </c>
      <c r="F493" s="8" t="s">
        <v>67</v>
      </c>
      <c r="G493" s="8" t="s">
        <v>40</v>
      </c>
      <c r="H493" s="8" t="s">
        <v>287</v>
      </c>
      <c r="I493" s="8" t="s">
        <v>42</v>
      </c>
    </row>
    <row r="494">
      <c r="A494" s="9" t="s">
        <v>30</v>
      </c>
      <c r="B494" s="8" t="s">
        <v>90</v>
      </c>
      <c r="C494" s="8">
        <v>2.0</v>
      </c>
      <c r="D494" s="8">
        <v>2.0</v>
      </c>
      <c r="E494" s="8">
        <v>4.0</v>
      </c>
      <c r="F494" s="8" t="s">
        <v>130</v>
      </c>
      <c r="G494" s="8" t="s">
        <v>40</v>
      </c>
      <c r="H494" s="8" t="s">
        <v>645</v>
      </c>
      <c r="I494" s="8" t="s">
        <v>36</v>
      </c>
    </row>
    <row r="495">
      <c r="A495" s="9" t="s">
        <v>82</v>
      </c>
      <c r="B495" s="8" t="s">
        <v>448</v>
      </c>
      <c r="C495" s="8">
        <v>4.0</v>
      </c>
      <c r="D495" s="8">
        <v>4.0</v>
      </c>
      <c r="E495" s="8">
        <v>2.0</v>
      </c>
      <c r="F495" s="8" t="s">
        <v>92</v>
      </c>
      <c r="G495" s="8" t="s">
        <v>34</v>
      </c>
      <c r="H495" s="8" t="s">
        <v>334</v>
      </c>
      <c r="I495" s="8" t="s">
        <v>36</v>
      </c>
    </row>
    <row r="496">
      <c r="A496" s="9" t="s">
        <v>51</v>
      </c>
      <c r="B496" s="8" t="s">
        <v>244</v>
      </c>
      <c r="C496" s="8">
        <v>4.0</v>
      </c>
      <c r="D496" s="8">
        <v>3.0</v>
      </c>
      <c r="E496" s="8">
        <v>1.0</v>
      </c>
      <c r="F496" s="8" t="s">
        <v>67</v>
      </c>
      <c r="G496" s="8" t="s">
        <v>40</v>
      </c>
      <c r="H496" s="8" t="s">
        <v>178</v>
      </c>
      <c r="I496" s="8" t="s">
        <v>42</v>
      </c>
    </row>
    <row r="497">
      <c r="A497" s="9" t="s">
        <v>82</v>
      </c>
      <c r="B497" s="8" t="s">
        <v>411</v>
      </c>
      <c r="C497" s="8">
        <v>4.0</v>
      </c>
      <c r="D497" s="8">
        <v>4.0</v>
      </c>
      <c r="E497" s="8">
        <v>2.0</v>
      </c>
      <c r="F497" s="8" t="s">
        <v>45</v>
      </c>
      <c r="G497" s="8" t="s">
        <v>34</v>
      </c>
      <c r="H497" s="8" t="s">
        <v>646</v>
      </c>
      <c r="I497" s="8" t="s">
        <v>42</v>
      </c>
    </row>
    <row r="498">
      <c r="A498" s="9" t="s">
        <v>51</v>
      </c>
      <c r="B498" s="8" t="s">
        <v>288</v>
      </c>
      <c r="C498" s="8">
        <v>3.0</v>
      </c>
      <c r="D498" s="8">
        <v>2.0</v>
      </c>
      <c r="E498" s="8"/>
      <c r="F498" s="8" t="s">
        <v>343</v>
      </c>
      <c r="G498" s="8" t="s">
        <v>40</v>
      </c>
      <c r="H498" s="8" t="s">
        <v>344</v>
      </c>
      <c r="I498" s="8" t="s">
        <v>112</v>
      </c>
    </row>
    <row r="499">
      <c r="A499" s="9" t="s">
        <v>82</v>
      </c>
      <c r="B499" s="8" t="s">
        <v>647</v>
      </c>
      <c r="C499" s="8">
        <v>5.0</v>
      </c>
      <c r="D499" s="8">
        <v>5.0</v>
      </c>
      <c r="E499" s="8">
        <v>3.0</v>
      </c>
      <c r="F499" s="8" t="s">
        <v>92</v>
      </c>
      <c r="G499" s="8" t="s">
        <v>34</v>
      </c>
      <c r="H499" s="8" t="s">
        <v>456</v>
      </c>
      <c r="I499" s="8" t="s">
        <v>42</v>
      </c>
    </row>
    <row r="500">
      <c r="A500" s="9" t="s">
        <v>82</v>
      </c>
      <c r="B500" s="8" t="s">
        <v>166</v>
      </c>
      <c r="C500" s="8">
        <v>3.0</v>
      </c>
      <c r="D500" s="8">
        <v>3.0</v>
      </c>
      <c r="E500" s="8">
        <v>2.0</v>
      </c>
      <c r="F500" s="8" t="s">
        <v>33</v>
      </c>
      <c r="G500" s="8" t="s">
        <v>34</v>
      </c>
      <c r="H500" s="8" t="s">
        <v>648</v>
      </c>
    </row>
    <row r="501">
      <c r="A501" s="9" t="s">
        <v>48</v>
      </c>
      <c r="B501" s="8" t="s">
        <v>649</v>
      </c>
      <c r="C501" s="8">
        <v>5.0</v>
      </c>
      <c r="D501" s="8">
        <v>3.0</v>
      </c>
      <c r="E501" s="8"/>
      <c r="F501" s="8" t="s">
        <v>45</v>
      </c>
      <c r="G501" s="8" t="s">
        <v>34</v>
      </c>
      <c r="H501" s="8" t="s">
        <v>50</v>
      </c>
      <c r="I501" s="8" t="s">
        <v>36</v>
      </c>
    </row>
    <row r="502">
      <c r="A502" s="9" t="s">
        <v>37</v>
      </c>
      <c r="B502" s="8" t="s">
        <v>650</v>
      </c>
      <c r="C502" s="8">
        <v>4.0</v>
      </c>
      <c r="D502" s="8">
        <v>5.0</v>
      </c>
      <c r="E502" s="8">
        <v>2.0</v>
      </c>
      <c r="F502" s="8" t="s">
        <v>33</v>
      </c>
      <c r="G502" s="8" t="s">
        <v>34</v>
      </c>
      <c r="H502" s="8" t="s">
        <v>651</v>
      </c>
      <c r="I502" s="8" t="s">
        <v>42</v>
      </c>
    </row>
    <row r="503">
      <c r="A503" s="9" t="s">
        <v>37</v>
      </c>
      <c r="B503" s="8" t="s">
        <v>157</v>
      </c>
      <c r="C503" s="8">
        <v>5.0</v>
      </c>
      <c r="D503" s="8">
        <v>4.0</v>
      </c>
      <c r="E503" s="8">
        <v>2.0</v>
      </c>
      <c r="F503" s="8" t="s">
        <v>56</v>
      </c>
      <c r="G503" s="8"/>
    </row>
    <row r="504">
      <c r="A504" s="9" t="s">
        <v>30</v>
      </c>
      <c r="B504" s="8" t="s">
        <v>238</v>
      </c>
      <c r="C504" s="8">
        <v>3.0</v>
      </c>
      <c r="D504" s="8">
        <v>2.0</v>
      </c>
      <c r="E504" s="8">
        <v>2.0</v>
      </c>
      <c r="F504" s="8" t="s">
        <v>91</v>
      </c>
      <c r="G504" s="8" t="s">
        <v>34</v>
      </c>
      <c r="H504" s="8" t="s">
        <v>239</v>
      </c>
      <c r="I504" s="8" t="s">
        <v>36</v>
      </c>
    </row>
    <row r="505">
      <c r="A505" s="9" t="s">
        <v>30</v>
      </c>
      <c r="B505" s="8" t="s">
        <v>448</v>
      </c>
      <c r="C505" s="8">
        <v>3.0</v>
      </c>
      <c r="D505" s="8">
        <v>2.0</v>
      </c>
      <c r="E505" s="8">
        <v>1.0</v>
      </c>
      <c r="F505" s="8" t="s">
        <v>45</v>
      </c>
      <c r="G505" s="8" t="s">
        <v>34</v>
      </c>
      <c r="H505" s="8" t="s">
        <v>219</v>
      </c>
      <c r="I505" s="8" t="s">
        <v>42</v>
      </c>
    </row>
    <row r="506">
      <c r="A506" s="9" t="s">
        <v>30</v>
      </c>
      <c r="B506" s="8" t="s">
        <v>652</v>
      </c>
      <c r="C506" s="8">
        <v>1.0</v>
      </c>
      <c r="D506" s="8">
        <v>2.0</v>
      </c>
      <c r="E506" s="8">
        <v>2.0</v>
      </c>
      <c r="F506" s="8" t="s">
        <v>91</v>
      </c>
      <c r="G506" s="8" t="s">
        <v>34</v>
      </c>
      <c r="H506" s="8" t="s">
        <v>653</v>
      </c>
      <c r="I506" s="8" t="s">
        <v>36</v>
      </c>
    </row>
    <row r="507">
      <c r="A507" s="9" t="s">
        <v>30</v>
      </c>
      <c r="B507" s="8" t="s">
        <v>94</v>
      </c>
      <c r="C507" s="8">
        <v>1.0</v>
      </c>
      <c r="D507" s="8">
        <v>1.0</v>
      </c>
      <c r="E507" s="8"/>
      <c r="F507" s="8" t="s">
        <v>385</v>
      </c>
      <c r="G507" s="8" t="s">
        <v>34</v>
      </c>
      <c r="H507" s="8" t="s">
        <v>165</v>
      </c>
      <c r="I507" s="8" t="s">
        <v>36</v>
      </c>
    </row>
    <row r="508">
      <c r="A508" s="9" t="s">
        <v>65</v>
      </c>
      <c r="B508" s="8" t="s">
        <v>654</v>
      </c>
      <c r="C508" s="8">
        <v>5.0</v>
      </c>
      <c r="D508" s="8">
        <v>6.0</v>
      </c>
      <c r="E508" s="8">
        <v>1.0</v>
      </c>
      <c r="F508" s="8" t="s">
        <v>92</v>
      </c>
      <c r="G508" s="8" t="s">
        <v>34</v>
      </c>
      <c r="H508" s="8" t="s">
        <v>655</v>
      </c>
      <c r="I508" s="8" t="s">
        <v>36</v>
      </c>
    </row>
    <row r="509">
      <c r="A509" s="9" t="s">
        <v>188</v>
      </c>
      <c r="B509" s="8" t="s">
        <v>141</v>
      </c>
      <c r="C509" s="8">
        <v>2.0</v>
      </c>
      <c r="D509" s="8">
        <v>2.0</v>
      </c>
      <c r="E509" s="8">
        <v>3.0</v>
      </c>
      <c r="F509" s="8" t="s">
        <v>102</v>
      </c>
      <c r="G509" s="8" t="s">
        <v>34</v>
      </c>
      <c r="H509" s="8" t="s">
        <v>656</v>
      </c>
      <c r="I509" s="8" t="s">
        <v>42</v>
      </c>
    </row>
    <row r="510">
      <c r="A510" s="9" t="s">
        <v>188</v>
      </c>
      <c r="B510" s="8" t="s">
        <v>657</v>
      </c>
      <c r="C510" s="8">
        <v>1.0</v>
      </c>
      <c r="D510" s="8">
        <v>1.0</v>
      </c>
      <c r="E510" s="8">
        <v>3.0</v>
      </c>
      <c r="F510" s="8" t="s">
        <v>92</v>
      </c>
      <c r="G510" s="8" t="s">
        <v>34</v>
      </c>
      <c r="H510" s="8" t="s">
        <v>614</v>
      </c>
      <c r="I510" s="8" t="s">
        <v>36</v>
      </c>
    </row>
    <row r="511">
      <c r="A511" s="9" t="s">
        <v>30</v>
      </c>
      <c r="B511" s="8" t="s">
        <v>499</v>
      </c>
      <c r="C511" s="8">
        <v>2.0</v>
      </c>
      <c r="D511" s="10"/>
      <c r="E511" s="8">
        <v>5.0</v>
      </c>
      <c r="F511" s="8" t="s">
        <v>33</v>
      </c>
      <c r="G511" s="8" t="s">
        <v>34</v>
      </c>
      <c r="H511" s="8" t="s">
        <v>392</v>
      </c>
    </row>
    <row r="512">
      <c r="A512" s="9" t="s">
        <v>82</v>
      </c>
      <c r="B512" s="8" t="s">
        <v>285</v>
      </c>
      <c r="C512" s="8">
        <v>6.0</v>
      </c>
      <c r="D512" s="8">
        <v>4.0</v>
      </c>
      <c r="E512" s="8"/>
      <c r="F512" s="8" t="s">
        <v>56</v>
      </c>
      <c r="G512" s="8" t="s">
        <v>34</v>
      </c>
      <c r="H512" s="8" t="s">
        <v>658</v>
      </c>
      <c r="I512" s="8" t="s">
        <v>42</v>
      </c>
    </row>
    <row r="513">
      <c r="A513" s="9" t="s">
        <v>428</v>
      </c>
      <c r="B513" s="8" t="s">
        <v>244</v>
      </c>
      <c r="D513" s="10"/>
      <c r="E513" s="8">
        <v>10.0</v>
      </c>
      <c r="F513" s="8" t="s">
        <v>659</v>
      </c>
      <c r="G513" s="8" t="s">
        <v>40</v>
      </c>
      <c r="H513" s="8" t="s">
        <v>660</v>
      </c>
    </row>
    <row r="514">
      <c r="A514" s="9" t="s">
        <v>98</v>
      </c>
      <c r="B514" s="8" t="s">
        <v>282</v>
      </c>
      <c r="C514" s="8">
        <v>5.0</v>
      </c>
      <c r="D514" s="8">
        <v>5.0</v>
      </c>
      <c r="E514" s="8">
        <v>3.0</v>
      </c>
      <c r="F514" s="8" t="s">
        <v>75</v>
      </c>
      <c r="G514" s="8" t="s">
        <v>40</v>
      </c>
      <c r="H514" s="8" t="s">
        <v>661</v>
      </c>
      <c r="I514" s="8" t="s">
        <v>42</v>
      </c>
    </row>
    <row r="515">
      <c r="A515" s="9" t="s">
        <v>428</v>
      </c>
      <c r="B515" s="8" t="s">
        <v>129</v>
      </c>
      <c r="C515" s="8">
        <v>5.0</v>
      </c>
      <c r="D515" s="8">
        <v>4.0</v>
      </c>
      <c r="E515" s="8">
        <v>6.0</v>
      </c>
      <c r="F515" s="8" t="s">
        <v>72</v>
      </c>
      <c r="G515" s="8" t="s">
        <v>40</v>
      </c>
      <c r="H515" s="8" t="s">
        <v>662</v>
      </c>
      <c r="I515" s="8" t="s">
        <v>112</v>
      </c>
    </row>
    <row r="516">
      <c r="A516" s="9" t="s">
        <v>51</v>
      </c>
      <c r="B516" s="8" t="s">
        <v>528</v>
      </c>
      <c r="C516" s="8">
        <v>8.0</v>
      </c>
      <c r="D516" s="8">
        <v>5.0</v>
      </c>
      <c r="E516" s="8">
        <v>1.0</v>
      </c>
      <c r="F516" s="8" t="s">
        <v>39</v>
      </c>
      <c r="G516" s="8" t="s">
        <v>40</v>
      </c>
      <c r="H516" s="8" t="s">
        <v>73</v>
      </c>
      <c r="I516" s="8" t="s">
        <v>36</v>
      </c>
    </row>
    <row r="517">
      <c r="A517" s="9" t="s">
        <v>51</v>
      </c>
      <c r="B517" s="8" t="s">
        <v>663</v>
      </c>
      <c r="C517" s="8">
        <v>4.0</v>
      </c>
      <c r="D517" s="8">
        <v>3.0</v>
      </c>
      <c r="E517" s="8">
        <v>1.0</v>
      </c>
      <c r="F517" s="8" t="s">
        <v>56</v>
      </c>
      <c r="G517" s="8" t="s">
        <v>40</v>
      </c>
      <c r="H517" s="8" t="s">
        <v>57</v>
      </c>
      <c r="I517" s="8" t="s">
        <v>42</v>
      </c>
    </row>
    <row r="518">
      <c r="A518" s="9" t="s">
        <v>95</v>
      </c>
      <c r="B518" s="8" t="s">
        <v>361</v>
      </c>
      <c r="C518" s="8">
        <v>1.0</v>
      </c>
      <c r="D518" s="8">
        <v>1.0</v>
      </c>
      <c r="E518" s="8">
        <v>2.0</v>
      </c>
      <c r="F518" s="8" t="s">
        <v>91</v>
      </c>
      <c r="G518" s="8" t="s">
        <v>34</v>
      </c>
      <c r="H518" s="8" t="s">
        <v>664</v>
      </c>
      <c r="I518" s="8" t="s">
        <v>36</v>
      </c>
    </row>
    <row r="519">
      <c r="A519" s="9" t="s">
        <v>47</v>
      </c>
      <c r="B519" s="8" t="s">
        <v>558</v>
      </c>
      <c r="C519" s="8">
        <v>4.0</v>
      </c>
      <c r="D519" s="8">
        <v>3.0</v>
      </c>
      <c r="E519" s="8">
        <v>2.0</v>
      </c>
      <c r="F519" s="8" t="s">
        <v>67</v>
      </c>
      <c r="G519" s="8" t="s">
        <v>40</v>
      </c>
      <c r="H519" s="8" t="s">
        <v>287</v>
      </c>
      <c r="I519" s="8" t="s">
        <v>112</v>
      </c>
    </row>
    <row r="520">
      <c r="A520" s="9" t="s">
        <v>98</v>
      </c>
      <c r="B520" s="8" t="s">
        <v>199</v>
      </c>
      <c r="C520" s="8">
        <v>5.0</v>
      </c>
      <c r="D520" s="8">
        <v>4.0</v>
      </c>
      <c r="E520" s="8">
        <v>2.0</v>
      </c>
      <c r="F520" s="8" t="s">
        <v>99</v>
      </c>
      <c r="G520" s="8" t="s">
        <v>40</v>
      </c>
      <c r="H520" s="8" t="s">
        <v>138</v>
      </c>
      <c r="I520" s="8" t="s">
        <v>42</v>
      </c>
    </row>
    <row r="521">
      <c r="A521" s="9" t="s">
        <v>172</v>
      </c>
      <c r="B521" s="8" t="s">
        <v>665</v>
      </c>
      <c r="C521" s="8">
        <v>4.0</v>
      </c>
      <c r="D521" s="8">
        <v>4.0</v>
      </c>
      <c r="E521" s="8">
        <v>2.0</v>
      </c>
      <c r="F521" s="8" t="s">
        <v>33</v>
      </c>
      <c r="G521" s="8" t="s">
        <v>40</v>
      </c>
      <c r="H521" s="8" t="s">
        <v>666</v>
      </c>
      <c r="I521" s="8" t="s">
        <v>112</v>
      </c>
    </row>
    <row r="522">
      <c r="A522" s="9" t="s">
        <v>37</v>
      </c>
      <c r="B522" s="8" t="s">
        <v>403</v>
      </c>
      <c r="C522" s="8">
        <v>2.0</v>
      </c>
      <c r="D522" s="8">
        <v>2.0</v>
      </c>
      <c r="E522" s="8">
        <v>1.0</v>
      </c>
      <c r="F522" s="8" t="s">
        <v>33</v>
      </c>
      <c r="G522" s="8" t="s">
        <v>34</v>
      </c>
      <c r="H522" s="8" t="s">
        <v>373</v>
      </c>
      <c r="I522" s="8" t="s">
        <v>42</v>
      </c>
    </row>
    <row r="523">
      <c r="A523" s="9" t="s">
        <v>156</v>
      </c>
      <c r="B523" s="8" t="s">
        <v>241</v>
      </c>
      <c r="C523" s="8">
        <v>6.0</v>
      </c>
      <c r="D523" s="8">
        <v>6.0</v>
      </c>
      <c r="E523" s="8"/>
      <c r="F523" s="8" t="s">
        <v>75</v>
      </c>
      <c r="G523" s="8" t="s">
        <v>40</v>
      </c>
      <c r="H523" s="8" t="s">
        <v>478</v>
      </c>
      <c r="I523" s="8" t="s">
        <v>42</v>
      </c>
    </row>
    <row r="524">
      <c r="A524" s="9" t="s">
        <v>47</v>
      </c>
      <c r="B524" s="8" t="s">
        <v>667</v>
      </c>
      <c r="C524" s="8">
        <v>1.0</v>
      </c>
      <c r="D524" s="8">
        <v>1.0</v>
      </c>
      <c r="E524" s="8">
        <v>2.0</v>
      </c>
      <c r="F524" s="8" t="s">
        <v>91</v>
      </c>
      <c r="G524" s="8" t="s">
        <v>34</v>
      </c>
      <c r="H524" s="8" t="s">
        <v>668</v>
      </c>
      <c r="I524" s="8" t="s">
        <v>42</v>
      </c>
    </row>
    <row r="525">
      <c r="A525" s="9" t="s">
        <v>30</v>
      </c>
      <c r="B525" s="8" t="s">
        <v>669</v>
      </c>
      <c r="C525" s="8">
        <v>4.0</v>
      </c>
      <c r="D525" s="8">
        <v>4.0</v>
      </c>
      <c r="E525" s="8">
        <v>1.0</v>
      </c>
      <c r="F525" s="8" t="s">
        <v>92</v>
      </c>
      <c r="G525" s="8" t="s">
        <v>34</v>
      </c>
      <c r="H525" s="8" t="s">
        <v>670</v>
      </c>
    </row>
    <row r="526">
      <c r="A526" s="9" t="s">
        <v>98</v>
      </c>
      <c r="C526" s="8">
        <v>5.0</v>
      </c>
      <c r="D526" s="8">
        <v>6.0</v>
      </c>
      <c r="E526" s="8">
        <v>4.0</v>
      </c>
      <c r="F526" s="8" t="s">
        <v>99</v>
      </c>
      <c r="G526" s="8" t="s">
        <v>40</v>
      </c>
      <c r="H526" s="8" t="s">
        <v>344</v>
      </c>
      <c r="I526" s="8" t="s">
        <v>42</v>
      </c>
    </row>
    <row r="527">
      <c r="A527" s="9" t="s">
        <v>98</v>
      </c>
      <c r="B527" s="8" t="s">
        <v>328</v>
      </c>
      <c r="C527" s="8">
        <v>5.0</v>
      </c>
      <c r="D527" s="8">
        <v>6.0</v>
      </c>
      <c r="E527" s="8">
        <v>2.0</v>
      </c>
      <c r="F527" s="8" t="s">
        <v>99</v>
      </c>
      <c r="G527" s="8" t="s">
        <v>40</v>
      </c>
      <c r="H527" s="8" t="s">
        <v>344</v>
      </c>
      <c r="I527" s="8" t="s">
        <v>42</v>
      </c>
    </row>
    <row r="528">
      <c r="A528" s="9" t="s">
        <v>98</v>
      </c>
      <c r="B528" s="8" t="s">
        <v>44</v>
      </c>
      <c r="C528" s="8">
        <v>5.0</v>
      </c>
      <c r="D528" s="8">
        <v>4.0</v>
      </c>
      <c r="E528" s="8">
        <v>2.0</v>
      </c>
      <c r="F528" s="8" t="s">
        <v>671</v>
      </c>
      <c r="G528" s="8" t="s">
        <v>40</v>
      </c>
      <c r="H528" s="8" t="s">
        <v>100</v>
      </c>
      <c r="I528" s="8" t="s">
        <v>42</v>
      </c>
    </row>
    <row r="529">
      <c r="A529" s="9" t="s">
        <v>30</v>
      </c>
      <c r="B529" s="8" t="s">
        <v>330</v>
      </c>
      <c r="C529" s="8">
        <v>3.0</v>
      </c>
      <c r="D529" s="8">
        <v>3.0</v>
      </c>
      <c r="E529" s="8">
        <v>1.0</v>
      </c>
      <c r="F529" s="8" t="s">
        <v>33</v>
      </c>
      <c r="G529" s="8" t="s">
        <v>34</v>
      </c>
      <c r="H529" s="8" t="s">
        <v>35</v>
      </c>
      <c r="I529" s="8" t="s">
        <v>36</v>
      </c>
    </row>
    <row r="530">
      <c r="A530" s="9" t="s">
        <v>172</v>
      </c>
      <c r="B530" s="8" t="s">
        <v>647</v>
      </c>
      <c r="C530" s="8">
        <v>4.0</v>
      </c>
      <c r="D530" s="8">
        <v>5.0</v>
      </c>
      <c r="E530" s="8">
        <v>2.0</v>
      </c>
      <c r="F530" s="8" t="s">
        <v>130</v>
      </c>
      <c r="G530" s="8" t="s">
        <v>34</v>
      </c>
      <c r="H530" s="8" t="s">
        <v>84</v>
      </c>
      <c r="I530" s="8" t="s">
        <v>42</v>
      </c>
    </row>
    <row r="531">
      <c r="A531" s="9" t="s">
        <v>428</v>
      </c>
      <c r="B531" s="8" t="s">
        <v>672</v>
      </c>
      <c r="C531" s="8">
        <v>6.0</v>
      </c>
      <c r="D531" s="8">
        <v>6.0</v>
      </c>
      <c r="E531" s="8">
        <v>2.0</v>
      </c>
      <c r="F531" s="8" t="s">
        <v>72</v>
      </c>
      <c r="G531" s="8" t="s">
        <v>40</v>
      </c>
      <c r="H531" s="8" t="s">
        <v>673</v>
      </c>
      <c r="I531" s="8" t="s">
        <v>42</v>
      </c>
    </row>
    <row r="532">
      <c r="A532" s="9" t="s">
        <v>428</v>
      </c>
      <c r="B532" s="8" t="s">
        <v>265</v>
      </c>
      <c r="C532" s="8">
        <v>4.0</v>
      </c>
      <c r="D532" s="8">
        <v>4.0</v>
      </c>
      <c r="E532" s="8">
        <v>2.0</v>
      </c>
      <c r="F532" s="8" t="s">
        <v>102</v>
      </c>
      <c r="G532" s="8" t="s">
        <v>34</v>
      </c>
      <c r="H532" s="8" t="s">
        <v>106</v>
      </c>
      <c r="I532" s="8" t="s">
        <v>36</v>
      </c>
    </row>
    <row r="533">
      <c r="A533" s="9" t="s">
        <v>98</v>
      </c>
      <c r="B533" s="8" t="s">
        <v>674</v>
      </c>
      <c r="C533" s="8">
        <v>5.0</v>
      </c>
      <c r="D533" s="8">
        <v>6.0</v>
      </c>
      <c r="E533" s="8">
        <v>1.0</v>
      </c>
      <c r="F533" s="8" t="s">
        <v>99</v>
      </c>
      <c r="G533" s="8" t="s">
        <v>34</v>
      </c>
      <c r="H533" s="8" t="s">
        <v>520</v>
      </c>
      <c r="I533" s="8" t="s">
        <v>112</v>
      </c>
    </row>
    <row r="534">
      <c r="A534" s="9" t="s">
        <v>179</v>
      </c>
      <c r="B534" s="8" t="s">
        <v>600</v>
      </c>
      <c r="C534" s="8">
        <v>4.0</v>
      </c>
      <c r="D534" s="8">
        <v>2.0</v>
      </c>
      <c r="E534" s="8">
        <v>2.0</v>
      </c>
      <c r="F534" s="8" t="s">
        <v>33</v>
      </c>
      <c r="G534" s="8" t="s">
        <v>34</v>
      </c>
      <c r="H534" s="8" t="s">
        <v>601</v>
      </c>
      <c r="I534" s="8" t="s">
        <v>42</v>
      </c>
    </row>
    <row r="535">
      <c r="A535" s="9" t="s">
        <v>82</v>
      </c>
      <c r="B535" s="8" t="s">
        <v>550</v>
      </c>
      <c r="C535" s="8">
        <v>1.0</v>
      </c>
      <c r="D535" s="8">
        <v>1.0</v>
      </c>
      <c r="E535" s="8">
        <v>4.0</v>
      </c>
      <c r="F535" s="8" t="s">
        <v>91</v>
      </c>
      <c r="G535" s="8" t="s">
        <v>34</v>
      </c>
      <c r="H535" s="8" t="s">
        <v>675</v>
      </c>
      <c r="I535" s="8" t="s">
        <v>36</v>
      </c>
    </row>
    <row r="536">
      <c r="A536" s="9" t="s">
        <v>82</v>
      </c>
      <c r="B536" s="8" t="s">
        <v>599</v>
      </c>
      <c r="C536" s="8">
        <v>4.0</v>
      </c>
      <c r="D536" s="8">
        <v>3.0</v>
      </c>
      <c r="E536" s="8"/>
      <c r="F536" s="8" t="s">
        <v>92</v>
      </c>
      <c r="G536" s="8" t="s">
        <v>34</v>
      </c>
      <c r="H536" s="8" t="s">
        <v>676</v>
      </c>
      <c r="I536" s="8" t="s">
        <v>42</v>
      </c>
    </row>
    <row r="537">
      <c r="A537" s="9" t="s">
        <v>30</v>
      </c>
      <c r="B537" s="8" t="s">
        <v>49</v>
      </c>
      <c r="C537" s="8">
        <v>3.0</v>
      </c>
      <c r="D537" s="8">
        <v>2.0</v>
      </c>
      <c r="E537" s="8">
        <v>1.0</v>
      </c>
      <c r="F537" s="8" t="s">
        <v>33</v>
      </c>
      <c r="G537" s="8" t="s">
        <v>34</v>
      </c>
      <c r="H537" s="8" t="s">
        <v>677</v>
      </c>
      <c r="I537" s="8" t="s">
        <v>36</v>
      </c>
    </row>
    <row r="538">
      <c r="A538" s="9" t="s">
        <v>82</v>
      </c>
      <c r="B538" s="8" t="s">
        <v>58</v>
      </c>
      <c r="C538" s="8">
        <v>5.0</v>
      </c>
      <c r="D538" s="10"/>
      <c r="E538" s="8"/>
      <c r="F538" s="8" t="s">
        <v>92</v>
      </c>
      <c r="G538" s="8" t="s">
        <v>34</v>
      </c>
      <c r="H538" s="8" t="s">
        <v>450</v>
      </c>
      <c r="I538" s="8" t="s">
        <v>42</v>
      </c>
    </row>
    <row r="539">
      <c r="A539" s="9" t="s">
        <v>82</v>
      </c>
      <c r="B539" s="8" t="s">
        <v>69</v>
      </c>
      <c r="C539" s="8">
        <v>4.0</v>
      </c>
      <c r="D539" s="8">
        <v>4.0</v>
      </c>
      <c r="E539" s="8"/>
      <c r="F539" s="8" t="s">
        <v>92</v>
      </c>
      <c r="G539" s="8" t="s">
        <v>34</v>
      </c>
      <c r="H539" s="8" t="s">
        <v>334</v>
      </c>
      <c r="I539" s="8" t="s">
        <v>36</v>
      </c>
    </row>
    <row r="540">
      <c r="A540" s="9" t="s">
        <v>30</v>
      </c>
      <c r="B540" s="8" t="s">
        <v>199</v>
      </c>
      <c r="C540" s="8">
        <v>1.0</v>
      </c>
      <c r="D540" s="8">
        <v>1.0</v>
      </c>
      <c r="E540" s="8"/>
      <c r="F540" s="8" t="s">
        <v>92</v>
      </c>
      <c r="G540" s="8"/>
      <c r="I540" s="8" t="s">
        <v>36</v>
      </c>
    </row>
    <row r="541">
      <c r="A541" s="9" t="s">
        <v>179</v>
      </c>
      <c r="B541" s="8" t="s">
        <v>631</v>
      </c>
      <c r="C541" s="8">
        <v>1.0</v>
      </c>
      <c r="D541" s="8">
        <v>1.0</v>
      </c>
      <c r="E541" s="8">
        <v>1.0</v>
      </c>
      <c r="F541" s="8" t="s">
        <v>385</v>
      </c>
      <c r="G541" s="8" t="s">
        <v>34</v>
      </c>
      <c r="H541" s="8" t="s">
        <v>678</v>
      </c>
      <c r="I541" s="8" t="s">
        <v>42</v>
      </c>
    </row>
    <row r="542">
      <c r="A542" s="9" t="s">
        <v>82</v>
      </c>
      <c r="B542" s="8" t="s">
        <v>58</v>
      </c>
      <c r="C542" s="8">
        <v>5.0</v>
      </c>
      <c r="D542" s="8">
        <v>4.0</v>
      </c>
      <c r="E542" s="8">
        <v>2.0</v>
      </c>
      <c r="F542" s="8" t="s">
        <v>92</v>
      </c>
      <c r="G542" s="8" t="s">
        <v>34</v>
      </c>
      <c r="H542" s="8" t="s">
        <v>84</v>
      </c>
      <c r="I542" s="8" t="s">
        <v>42</v>
      </c>
    </row>
    <row r="543">
      <c r="A543" s="9" t="s">
        <v>30</v>
      </c>
      <c r="B543" s="8" t="s">
        <v>134</v>
      </c>
      <c r="C543" s="8">
        <v>1.0</v>
      </c>
      <c r="D543" s="8">
        <v>1.0</v>
      </c>
      <c r="E543" s="8">
        <v>2.0</v>
      </c>
      <c r="F543" s="8" t="s">
        <v>130</v>
      </c>
      <c r="G543" s="8" t="s">
        <v>34</v>
      </c>
      <c r="H543" s="8" t="s">
        <v>135</v>
      </c>
      <c r="I543" s="8" t="s">
        <v>42</v>
      </c>
    </row>
    <row r="544">
      <c r="A544" s="9" t="s">
        <v>30</v>
      </c>
      <c r="B544" s="8" t="s">
        <v>31</v>
      </c>
      <c r="C544" s="8">
        <v>3.0</v>
      </c>
      <c r="D544" s="8">
        <v>3.0</v>
      </c>
      <c r="E544" s="8">
        <v>2.0</v>
      </c>
      <c r="F544" s="8" t="s">
        <v>130</v>
      </c>
      <c r="G544" s="8" t="s">
        <v>34</v>
      </c>
      <c r="H544" s="8" t="s">
        <v>35</v>
      </c>
      <c r="I544" s="8" t="s">
        <v>36</v>
      </c>
    </row>
    <row r="545">
      <c r="A545" s="9" t="s">
        <v>30</v>
      </c>
      <c r="B545" s="8" t="s">
        <v>679</v>
      </c>
      <c r="C545" s="8">
        <v>2.0</v>
      </c>
      <c r="D545" s="8">
        <v>2.0</v>
      </c>
      <c r="E545" s="8"/>
      <c r="F545" s="8" t="s">
        <v>91</v>
      </c>
      <c r="G545" s="8" t="s">
        <v>34</v>
      </c>
      <c r="H545" s="8" t="s">
        <v>680</v>
      </c>
      <c r="I545" s="8" t="s">
        <v>36</v>
      </c>
    </row>
    <row r="546">
      <c r="A546" s="9" t="s">
        <v>109</v>
      </c>
      <c r="B546" s="8" t="s">
        <v>681</v>
      </c>
      <c r="C546" s="8">
        <v>3.0</v>
      </c>
      <c r="D546" s="8">
        <v>2.0</v>
      </c>
      <c r="E546" s="8">
        <v>2.0</v>
      </c>
      <c r="F546" s="8" t="s">
        <v>91</v>
      </c>
      <c r="G546" s="8" t="s">
        <v>34</v>
      </c>
      <c r="H546" s="8" t="s">
        <v>489</v>
      </c>
      <c r="I546" s="8" t="s">
        <v>42</v>
      </c>
    </row>
    <row r="547">
      <c r="A547" s="9" t="s">
        <v>682</v>
      </c>
      <c r="B547" s="8" t="s">
        <v>403</v>
      </c>
      <c r="C547" s="8">
        <v>6.0</v>
      </c>
      <c r="D547" s="8">
        <v>5.0</v>
      </c>
      <c r="E547" s="8">
        <v>2.0</v>
      </c>
      <c r="F547" s="8" t="s">
        <v>210</v>
      </c>
      <c r="G547" s="8" t="s">
        <v>40</v>
      </c>
      <c r="H547" s="8" t="s">
        <v>287</v>
      </c>
      <c r="I547" s="8" t="s">
        <v>42</v>
      </c>
    </row>
    <row r="548">
      <c r="A548" s="9" t="s">
        <v>30</v>
      </c>
      <c r="B548" s="8" t="s">
        <v>199</v>
      </c>
      <c r="C548" s="8">
        <v>1.0</v>
      </c>
      <c r="D548" s="8">
        <v>1.0</v>
      </c>
      <c r="E548" s="8">
        <v>4.0</v>
      </c>
      <c r="F548" s="8" t="s">
        <v>105</v>
      </c>
      <c r="G548" s="8" t="s">
        <v>34</v>
      </c>
      <c r="H548" s="8" t="s">
        <v>393</v>
      </c>
      <c r="I548" s="8" t="s">
        <v>36</v>
      </c>
    </row>
    <row r="549">
      <c r="A549" s="9" t="s">
        <v>185</v>
      </c>
      <c r="B549" s="8" t="s">
        <v>683</v>
      </c>
      <c r="C549" s="8">
        <v>5.0</v>
      </c>
      <c r="D549" s="8">
        <v>6.0</v>
      </c>
      <c r="E549" s="8">
        <v>3.0</v>
      </c>
      <c r="F549" s="8" t="s">
        <v>45</v>
      </c>
      <c r="G549" s="8" t="s">
        <v>34</v>
      </c>
      <c r="H549" s="8" t="s">
        <v>548</v>
      </c>
    </row>
    <row r="550">
      <c r="A550" s="9" t="s">
        <v>185</v>
      </c>
      <c r="B550" s="8" t="s">
        <v>684</v>
      </c>
      <c r="C550" s="8">
        <v>4.0</v>
      </c>
      <c r="D550" s="8">
        <v>5.0</v>
      </c>
      <c r="E550" s="8">
        <v>4.0</v>
      </c>
      <c r="F550" s="8" t="s">
        <v>45</v>
      </c>
      <c r="G550" s="8" t="s">
        <v>34</v>
      </c>
      <c r="H550" s="8" t="s">
        <v>567</v>
      </c>
      <c r="I550" s="8" t="s">
        <v>256</v>
      </c>
    </row>
    <row r="551">
      <c r="A551" s="9" t="s">
        <v>185</v>
      </c>
      <c r="B551" s="8" t="s">
        <v>685</v>
      </c>
      <c r="C551" s="8">
        <v>5.0</v>
      </c>
      <c r="D551" s="8">
        <v>5.0</v>
      </c>
      <c r="E551" s="8">
        <v>2.0</v>
      </c>
      <c r="F551" s="8" t="s">
        <v>92</v>
      </c>
      <c r="G551" s="8" t="s">
        <v>34</v>
      </c>
      <c r="H551" s="8" t="s">
        <v>581</v>
      </c>
      <c r="I551" s="8" t="s">
        <v>42</v>
      </c>
    </row>
    <row r="552">
      <c r="A552" s="9" t="s">
        <v>185</v>
      </c>
      <c r="B552" s="8" t="s">
        <v>684</v>
      </c>
      <c r="C552" s="8">
        <v>5.0</v>
      </c>
      <c r="D552" s="8">
        <v>6.0</v>
      </c>
      <c r="E552" s="8">
        <v>1.0</v>
      </c>
      <c r="F552" s="8" t="s">
        <v>92</v>
      </c>
      <c r="G552" s="8" t="s">
        <v>34</v>
      </c>
      <c r="H552" s="8" t="s">
        <v>569</v>
      </c>
      <c r="I552" s="8" t="s">
        <v>42</v>
      </c>
    </row>
    <row r="553">
      <c r="A553" s="9" t="s">
        <v>37</v>
      </c>
      <c r="B553" s="8" t="s">
        <v>585</v>
      </c>
      <c r="C553" s="8">
        <v>7.0</v>
      </c>
      <c r="D553" s="8">
        <v>9.0</v>
      </c>
      <c r="E553" s="8">
        <v>3.0</v>
      </c>
      <c r="F553" s="8" t="s">
        <v>72</v>
      </c>
      <c r="G553" s="8" t="s">
        <v>40</v>
      </c>
      <c r="H553" s="8" t="s">
        <v>686</v>
      </c>
      <c r="I553" s="8" t="s">
        <v>36</v>
      </c>
    </row>
    <row r="554">
      <c r="A554" s="9" t="s">
        <v>37</v>
      </c>
      <c r="B554" s="8" t="s">
        <v>80</v>
      </c>
      <c r="C554" s="8">
        <v>6.0</v>
      </c>
      <c r="D554" s="8">
        <v>7.0</v>
      </c>
      <c r="E554" s="8">
        <v>3.0</v>
      </c>
      <c r="F554" s="8" t="s">
        <v>39</v>
      </c>
      <c r="G554" s="8" t="s">
        <v>40</v>
      </c>
      <c r="H554" s="8" t="s">
        <v>687</v>
      </c>
      <c r="I554" s="8" t="s">
        <v>42</v>
      </c>
    </row>
    <row r="555">
      <c r="A555" s="9" t="s">
        <v>185</v>
      </c>
      <c r="B555" s="8" t="s">
        <v>38</v>
      </c>
      <c r="C555" s="8">
        <v>7.0</v>
      </c>
      <c r="D555" s="8">
        <v>6.0</v>
      </c>
      <c r="E555" s="8">
        <v>3.0</v>
      </c>
      <c r="F555" s="8" t="s">
        <v>39</v>
      </c>
      <c r="G555" s="8" t="s">
        <v>40</v>
      </c>
      <c r="H555" s="8" t="s">
        <v>688</v>
      </c>
      <c r="I555" s="8" t="s">
        <v>42</v>
      </c>
    </row>
    <row r="556">
      <c r="A556" s="9" t="s">
        <v>602</v>
      </c>
      <c r="B556" s="8" t="s">
        <v>689</v>
      </c>
      <c r="C556" s="8">
        <v>2.0</v>
      </c>
      <c r="D556" s="8">
        <v>2.0</v>
      </c>
      <c r="E556" s="8">
        <v>1.0</v>
      </c>
      <c r="F556" s="8" t="s">
        <v>92</v>
      </c>
      <c r="G556" s="8" t="s">
        <v>34</v>
      </c>
      <c r="H556" s="8" t="s">
        <v>342</v>
      </c>
      <c r="I556" s="8" t="s">
        <v>36</v>
      </c>
    </row>
    <row r="557">
      <c r="A557" s="9" t="s">
        <v>172</v>
      </c>
      <c r="B557" s="8" t="s">
        <v>447</v>
      </c>
      <c r="C557" s="8">
        <v>3.0</v>
      </c>
      <c r="D557" s="8">
        <v>3.0</v>
      </c>
      <c r="E557" s="8">
        <v>2.0</v>
      </c>
      <c r="F557" s="8" t="s">
        <v>33</v>
      </c>
      <c r="G557" s="8" t="s">
        <v>34</v>
      </c>
      <c r="H557" s="8" t="s">
        <v>690</v>
      </c>
      <c r="I557" s="8" t="s">
        <v>42</v>
      </c>
    </row>
    <row r="558">
      <c r="A558" s="9" t="s">
        <v>30</v>
      </c>
      <c r="B558" s="8" t="s">
        <v>691</v>
      </c>
      <c r="C558" s="8">
        <v>3.0</v>
      </c>
      <c r="D558" s="8">
        <v>3.0</v>
      </c>
      <c r="E558" s="8">
        <v>4.0</v>
      </c>
      <c r="F558" s="8" t="s">
        <v>102</v>
      </c>
      <c r="G558" s="8" t="s">
        <v>34</v>
      </c>
      <c r="H558" s="8" t="s">
        <v>271</v>
      </c>
    </row>
    <row r="559">
      <c r="A559" s="9" t="s">
        <v>47</v>
      </c>
      <c r="B559" s="8" t="s">
        <v>692</v>
      </c>
      <c r="C559" s="8">
        <v>2.0</v>
      </c>
      <c r="D559" s="8">
        <v>2.0</v>
      </c>
      <c r="E559" s="8">
        <v>3.0</v>
      </c>
      <c r="F559" s="8" t="s">
        <v>45</v>
      </c>
      <c r="G559" s="8" t="s">
        <v>34</v>
      </c>
      <c r="H559" s="8" t="s">
        <v>693</v>
      </c>
      <c r="I559" s="8" t="s">
        <v>42</v>
      </c>
    </row>
    <row r="560">
      <c r="A560" s="9" t="s">
        <v>51</v>
      </c>
      <c r="B560" s="8" t="s">
        <v>403</v>
      </c>
      <c r="C560" s="8">
        <v>4.0</v>
      </c>
      <c r="D560" s="8">
        <v>3.0</v>
      </c>
      <c r="E560" s="8"/>
      <c r="F560" s="8" t="s">
        <v>177</v>
      </c>
      <c r="G560" s="8" t="s">
        <v>40</v>
      </c>
      <c r="H560" s="8" t="s">
        <v>554</v>
      </c>
      <c r="I560" s="8" t="s">
        <v>42</v>
      </c>
    </row>
    <row r="561">
      <c r="A561" s="9" t="s">
        <v>30</v>
      </c>
      <c r="B561" s="8" t="s">
        <v>694</v>
      </c>
      <c r="C561" s="8">
        <v>2.0</v>
      </c>
      <c r="D561" s="8">
        <v>2.0</v>
      </c>
      <c r="E561" s="8">
        <v>1.0</v>
      </c>
      <c r="F561" s="8" t="s">
        <v>33</v>
      </c>
      <c r="G561" s="8" t="s">
        <v>34</v>
      </c>
      <c r="H561" s="8" t="s">
        <v>573</v>
      </c>
      <c r="I561" s="8" t="s">
        <v>42</v>
      </c>
    </row>
    <row r="562">
      <c r="A562" s="9" t="s">
        <v>37</v>
      </c>
      <c r="B562" s="8" t="s">
        <v>695</v>
      </c>
      <c r="C562" s="8">
        <v>2.0</v>
      </c>
      <c r="D562" s="8">
        <v>2.0</v>
      </c>
      <c r="E562" s="8">
        <v>2.0</v>
      </c>
      <c r="F562" s="8" t="s">
        <v>33</v>
      </c>
      <c r="G562" s="8" t="s">
        <v>34</v>
      </c>
      <c r="H562" s="8" t="s">
        <v>373</v>
      </c>
      <c r="I562" s="8" t="s">
        <v>36</v>
      </c>
    </row>
    <row r="563">
      <c r="A563" s="9" t="s">
        <v>87</v>
      </c>
      <c r="B563" s="8" t="s">
        <v>696</v>
      </c>
      <c r="C563" s="8">
        <v>4.0</v>
      </c>
      <c r="D563" s="8">
        <v>4.0</v>
      </c>
      <c r="E563" s="8">
        <v>2.0</v>
      </c>
      <c r="F563" s="8" t="s">
        <v>177</v>
      </c>
      <c r="G563" s="8" t="s">
        <v>40</v>
      </c>
      <c r="H563" s="8" t="s">
        <v>100</v>
      </c>
      <c r="I563" s="8" t="s">
        <v>42</v>
      </c>
    </row>
    <row r="564">
      <c r="A564" s="9" t="s">
        <v>82</v>
      </c>
      <c r="B564" s="8" t="s">
        <v>697</v>
      </c>
      <c r="C564" s="8">
        <v>4.0</v>
      </c>
      <c r="D564" s="8">
        <v>4.0</v>
      </c>
      <c r="E564" s="8">
        <v>1.0</v>
      </c>
      <c r="F564" s="8" t="s">
        <v>45</v>
      </c>
      <c r="G564" s="8" t="s">
        <v>34</v>
      </c>
      <c r="H564" s="8" t="s">
        <v>698</v>
      </c>
      <c r="I564" s="8" t="s">
        <v>42</v>
      </c>
    </row>
    <row r="565">
      <c r="A565" s="9" t="s">
        <v>30</v>
      </c>
      <c r="B565" s="8" t="s">
        <v>94</v>
      </c>
      <c r="C565" s="8">
        <v>2.0</v>
      </c>
      <c r="D565" s="8">
        <v>2.0</v>
      </c>
      <c r="E565" s="8">
        <v>2.0</v>
      </c>
      <c r="F565" s="8" t="s">
        <v>130</v>
      </c>
      <c r="G565" s="8" t="s">
        <v>34</v>
      </c>
      <c r="H565" s="8" t="s">
        <v>165</v>
      </c>
      <c r="I565" s="8" t="s">
        <v>36</v>
      </c>
    </row>
    <row r="566">
      <c r="A566" s="9" t="s">
        <v>48</v>
      </c>
      <c r="B566" s="8" t="s">
        <v>288</v>
      </c>
      <c r="C566" s="8">
        <v>5.0</v>
      </c>
      <c r="D566" s="8">
        <v>4.0</v>
      </c>
      <c r="E566" s="8">
        <v>4.0</v>
      </c>
      <c r="F566" s="8" t="s">
        <v>45</v>
      </c>
      <c r="G566" s="8" t="s">
        <v>34</v>
      </c>
      <c r="H566" s="8" t="s">
        <v>146</v>
      </c>
      <c r="I566" s="8" t="s">
        <v>42</v>
      </c>
    </row>
    <row r="567">
      <c r="A567" s="9" t="s">
        <v>48</v>
      </c>
      <c r="B567" s="8" t="s">
        <v>49</v>
      </c>
      <c r="C567" s="8">
        <v>5.0</v>
      </c>
      <c r="D567" s="8">
        <v>3.0</v>
      </c>
      <c r="E567" s="8">
        <v>2.0</v>
      </c>
      <c r="F567" s="8" t="s">
        <v>45</v>
      </c>
      <c r="G567" s="8" t="s">
        <v>34</v>
      </c>
      <c r="H567" s="8" t="s">
        <v>50</v>
      </c>
      <c r="I567" s="8" t="s">
        <v>42</v>
      </c>
    </row>
    <row r="568">
      <c r="A568" s="9" t="s">
        <v>109</v>
      </c>
      <c r="B568" s="8" t="s">
        <v>141</v>
      </c>
      <c r="C568" s="8">
        <v>4.0</v>
      </c>
      <c r="D568" s="8">
        <v>4.0</v>
      </c>
      <c r="E568" s="8">
        <v>1.0</v>
      </c>
      <c r="F568" s="8" t="s">
        <v>102</v>
      </c>
      <c r="G568" s="8" t="s">
        <v>34</v>
      </c>
      <c r="H568" s="8" t="s">
        <v>46</v>
      </c>
      <c r="I568" s="8" t="s">
        <v>42</v>
      </c>
    </row>
    <row r="569">
      <c r="A569" s="9" t="s">
        <v>699</v>
      </c>
      <c r="B569" s="8" t="s">
        <v>700</v>
      </c>
      <c r="C569" s="8">
        <v>3.0</v>
      </c>
      <c r="D569" s="8">
        <v>2.0</v>
      </c>
      <c r="E569" s="8"/>
      <c r="F569" s="8" t="s">
        <v>45</v>
      </c>
      <c r="G569" s="8" t="s">
        <v>40</v>
      </c>
      <c r="H569" s="8" t="s">
        <v>701</v>
      </c>
      <c r="I569" s="8" t="s">
        <v>42</v>
      </c>
    </row>
    <row r="570">
      <c r="A570" s="9" t="s">
        <v>48</v>
      </c>
      <c r="B570" s="8" t="s">
        <v>49</v>
      </c>
      <c r="C570" s="8">
        <v>3.0</v>
      </c>
      <c r="D570" s="8">
        <v>2.0</v>
      </c>
      <c r="E570" s="8">
        <v>1.0</v>
      </c>
      <c r="F570" s="8" t="s">
        <v>33</v>
      </c>
      <c r="G570" s="8"/>
      <c r="I570" s="8" t="s">
        <v>112</v>
      </c>
    </row>
    <row r="571">
      <c r="A571" s="9" t="s">
        <v>82</v>
      </c>
      <c r="B571" s="8" t="s">
        <v>702</v>
      </c>
      <c r="C571" s="8">
        <v>4.0</v>
      </c>
      <c r="D571" s="8">
        <v>3.0</v>
      </c>
      <c r="E571" s="8">
        <v>1.0</v>
      </c>
      <c r="F571" s="8" t="s">
        <v>92</v>
      </c>
      <c r="G571" s="8" t="s">
        <v>34</v>
      </c>
      <c r="H571" s="8" t="s">
        <v>283</v>
      </c>
      <c r="I571" s="8" t="s">
        <v>42</v>
      </c>
    </row>
    <row r="572">
      <c r="A572" s="9" t="s">
        <v>82</v>
      </c>
      <c r="B572" s="8" t="s">
        <v>703</v>
      </c>
      <c r="C572" s="8">
        <v>4.0</v>
      </c>
      <c r="D572" s="8">
        <v>3.0</v>
      </c>
      <c r="E572" s="8">
        <v>1.0</v>
      </c>
      <c r="F572" s="8" t="s">
        <v>92</v>
      </c>
      <c r="G572" s="8" t="s">
        <v>34</v>
      </c>
      <c r="H572" s="8" t="s">
        <v>704</v>
      </c>
      <c r="I572" s="8" t="s">
        <v>42</v>
      </c>
    </row>
    <row r="573">
      <c r="A573" s="9" t="s">
        <v>48</v>
      </c>
      <c r="B573" s="8" t="s">
        <v>705</v>
      </c>
      <c r="C573" s="8">
        <v>3.0</v>
      </c>
      <c r="D573" s="8">
        <v>2.0</v>
      </c>
      <c r="E573" s="8">
        <v>2.0</v>
      </c>
      <c r="F573" s="8" t="s">
        <v>102</v>
      </c>
      <c r="G573" s="8" t="s">
        <v>34</v>
      </c>
      <c r="H573" s="8" t="s">
        <v>706</v>
      </c>
      <c r="I573" s="8" t="s">
        <v>42</v>
      </c>
    </row>
    <row r="574">
      <c r="A574" s="9" t="s">
        <v>30</v>
      </c>
      <c r="B574" s="8" t="s">
        <v>199</v>
      </c>
      <c r="C574" s="8">
        <v>1.0</v>
      </c>
      <c r="D574" s="8">
        <v>1.0</v>
      </c>
      <c r="E574" s="8">
        <v>4.0</v>
      </c>
      <c r="F574" s="8" t="s">
        <v>92</v>
      </c>
      <c r="G574" s="8" t="s">
        <v>34</v>
      </c>
      <c r="H574" s="8" t="s">
        <v>393</v>
      </c>
      <c r="I574" s="8" t="s">
        <v>42</v>
      </c>
    </row>
    <row r="575">
      <c r="A575" s="9" t="s">
        <v>113</v>
      </c>
      <c r="B575" s="8" t="s">
        <v>96</v>
      </c>
      <c r="C575" s="8">
        <v>5.0</v>
      </c>
      <c r="D575" s="8">
        <v>3.0</v>
      </c>
      <c r="E575" s="8">
        <v>2.0</v>
      </c>
      <c r="F575" s="8" t="s">
        <v>707</v>
      </c>
      <c r="G575" s="8" t="s">
        <v>40</v>
      </c>
      <c r="H575" s="8" t="s">
        <v>708</v>
      </c>
      <c r="I575" s="8" t="s">
        <v>42</v>
      </c>
    </row>
    <row r="576">
      <c r="A576" s="9" t="s">
        <v>113</v>
      </c>
      <c r="B576" s="8" t="s">
        <v>31</v>
      </c>
      <c r="C576" s="8">
        <v>5.0</v>
      </c>
      <c r="D576" s="8">
        <v>5.0</v>
      </c>
      <c r="E576" s="8"/>
      <c r="F576" s="8" t="s">
        <v>99</v>
      </c>
      <c r="G576" s="8" t="s">
        <v>40</v>
      </c>
      <c r="H576" s="8" t="s">
        <v>709</v>
      </c>
      <c r="I576" s="8" t="s">
        <v>42</v>
      </c>
    </row>
    <row r="577">
      <c r="A577" s="9" t="s">
        <v>87</v>
      </c>
      <c r="B577" s="8" t="s">
        <v>710</v>
      </c>
      <c r="C577" s="8">
        <v>4.0</v>
      </c>
      <c r="D577" s="8">
        <v>4.0</v>
      </c>
      <c r="E577" s="8">
        <v>3.0</v>
      </c>
      <c r="F577" s="8" t="s">
        <v>177</v>
      </c>
      <c r="G577" s="8" t="s">
        <v>34</v>
      </c>
      <c r="H577" s="8" t="s">
        <v>184</v>
      </c>
      <c r="I577" s="8" t="s">
        <v>42</v>
      </c>
    </row>
    <row r="578">
      <c r="A578" s="9" t="s">
        <v>30</v>
      </c>
      <c r="B578" s="8" t="s">
        <v>285</v>
      </c>
      <c r="C578" s="8">
        <v>1.0</v>
      </c>
      <c r="D578" s="8">
        <v>2.0</v>
      </c>
      <c r="E578" s="8">
        <v>3.0</v>
      </c>
      <c r="F578" s="8" t="s">
        <v>33</v>
      </c>
      <c r="G578" s="8" t="s">
        <v>34</v>
      </c>
      <c r="H578" s="8" t="s">
        <v>135</v>
      </c>
      <c r="I578" s="8" t="s">
        <v>42</v>
      </c>
    </row>
    <row r="579">
      <c r="A579" s="9" t="s">
        <v>87</v>
      </c>
      <c r="B579" s="8" t="s">
        <v>282</v>
      </c>
      <c r="C579" s="8">
        <v>6.0</v>
      </c>
      <c r="D579" s="8">
        <v>5.0</v>
      </c>
      <c r="E579" s="8">
        <v>2.0</v>
      </c>
      <c r="F579" s="8" t="s">
        <v>177</v>
      </c>
      <c r="G579" s="8" t="s">
        <v>40</v>
      </c>
      <c r="H579" s="8" t="s">
        <v>711</v>
      </c>
      <c r="I579" s="8" t="s">
        <v>256</v>
      </c>
    </row>
    <row r="580">
      <c r="A580" s="9" t="s">
        <v>30</v>
      </c>
      <c r="B580" s="8" t="s">
        <v>148</v>
      </c>
      <c r="C580" s="8" t="s">
        <v>326</v>
      </c>
      <c r="D580" s="8">
        <v>1.0</v>
      </c>
      <c r="E580" s="8">
        <v>2.0</v>
      </c>
      <c r="F580" s="8" t="s">
        <v>91</v>
      </c>
      <c r="G580" s="8" t="s">
        <v>34</v>
      </c>
      <c r="H580" s="8" t="s">
        <v>712</v>
      </c>
      <c r="I580" s="8" t="s">
        <v>36</v>
      </c>
    </row>
    <row r="581">
      <c r="A581" s="9" t="s">
        <v>47</v>
      </c>
      <c r="B581" s="8" t="s">
        <v>333</v>
      </c>
      <c r="C581" s="8">
        <v>6.0</v>
      </c>
      <c r="D581" s="8">
        <v>5.0</v>
      </c>
      <c r="E581" s="8">
        <v>2.0</v>
      </c>
      <c r="F581" s="8" t="s">
        <v>557</v>
      </c>
      <c r="G581" s="8" t="s">
        <v>34</v>
      </c>
      <c r="H581" s="8" t="s">
        <v>713</v>
      </c>
      <c r="I581" s="8" t="s">
        <v>42</v>
      </c>
    </row>
    <row r="582">
      <c r="A582" s="9" t="s">
        <v>196</v>
      </c>
      <c r="B582" s="8" t="s">
        <v>714</v>
      </c>
      <c r="C582" s="8">
        <v>2.0</v>
      </c>
      <c r="D582" s="8">
        <v>2.0</v>
      </c>
      <c r="E582" s="8">
        <v>2.0</v>
      </c>
      <c r="F582" s="8" t="s">
        <v>33</v>
      </c>
      <c r="G582" s="8" t="s">
        <v>34</v>
      </c>
      <c r="H582" s="8" t="s">
        <v>715</v>
      </c>
      <c r="I582" s="8" t="s">
        <v>36</v>
      </c>
    </row>
    <row r="583">
      <c r="A583" s="9" t="s">
        <v>48</v>
      </c>
      <c r="B583" s="8" t="s">
        <v>31</v>
      </c>
      <c r="C583" s="8">
        <v>4.0</v>
      </c>
      <c r="D583" s="8">
        <v>4.0</v>
      </c>
      <c r="E583" s="8">
        <v>1.0</v>
      </c>
      <c r="F583" s="8" t="s">
        <v>92</v>
      </c>
      <c r="G583" s="8" t="s">
        <v>34</v>
      </c>
      <c r="H583" s="8" t="s">
        <v>716</v>
      </c>
      <c r="I583" s="8" t="s">
        <v>36</v>
      </c>
    </row>
    <row r="584">
      <c r="A584" s="9" t="s">
        <v>30</v>
      </c>
      <c r="B584" s="8" t="s">
        <v>306</v>
      </c>
      <c r="C584" s="8">
        <v>4.0</v>
      </c>
      <c r="D584" s="8">
        <v>4.0</v>
      </c>
      <c r="E584" s="8">
        <v>3.0</v>
      </c>
      <c r="F584" s="8" t="s">
        <v>313</v>
      </c>
      <c r="G584" s="8" t="s">
        <v>34</v>
      </c>
      <c r="H584" s="8" t="s">
        <v>717</v>
      </c>
      <c r="I584" s="8" t="s">
        <v>36</v>
      </c>
    </row>
    <row r="585">
      <c r="A585" s="9" t="s">
        <v>82</v>
      </c>
      <c r="B585" s="8" t="s">
        <v>718</v>
      </c>
      <c r="C585" s="8">
        <v>5.0</v>
      </c>
      <c r="D585" s="8">
        <v>5.0</v>
      </c>
      <c r="E585" s="8">
        <v>1.0</v>
      </c>
      <c r="F585" s="8" t="s">
        <v>92</v>
      </c>
      <c r="G585" s="8" t="s">
        <v>40</v>
      </c>
      <c r="H585" s="8" t="s">
        <v>719</v>
      </c>
      <c r="I585" s="8" t="s">
        <v>42</v>
      </c>
    </row>
    <row r="586">
      <c r="A586" s="9" t="s">
        <v>82</v>
      </c>
      <c r="B586" s="8" t="s">
        <v>720</v>
      </c>
      <c r="C586" s="8">
        <v>4.0</v>
      </c>
      <c r="D586" s="8">
        <v>4.0</v>
      </c>
      <c r="E586" s="8">
        <v>3.0</v>
      </c>
      <c r="F586" s="8" t="s">
        <v>92</v>
      </c>
      <c r="G586" s="8" t="s">
        <v>40</v>
      </c>
      <c r="H586" s="8" t="s">
        <v>719</v>
      </c>
      <c r="I586" s="8" t="s">
        <v>42</v>
      </c>
    </row>
    <row r="587">
      <c r="A587" s="9" t="s">
        <v>82</v>
      </c>
      <c r="B587" s="8" t="s">
        <v>448</v>
      </c>
      <c r="C587" s="8">
        <v>4.0</v>
      </c>
      <c r="D587" s="8">
        <v>4.0</v>
      </c>
      <c r="E587" s="8">
        <v>2.0</v>
      </c>
      <c r="F587" s="8" t="s">
        <v>92</v>
      </c>
      <c r="G587" s="8" t="s">
        <v>34</v>
      </c>
      <c r="H587" s="8" t="s">
        <v>334</v>
      </c>
      <c r="I587" s="8" t="s">
        <v>42</v>
      </c>
    </row>
    <row r="588">
      <c r="A588" s="9" t="s">
        <v>721</v>
      </c>
      <c r="B588" s="8" t="s">
        <v>119</v>
      </c>
      <c r="C588" s="8">
        <v>5.0</v>
      </c>
      <c r="D588" s="8">
        <v>5.0</v>
      </c>
      <c r="E588" s="8">
        <v>5.0</v>
      </c>
      <c r="F588" s="8" t="s">
        <v>99</v>
      </c>
      <c r="G588" s="8" t="s">
        <v>40</v>
      </c>
      <c r="H588" s="8" t="s">
        <v>287</v>
      </c>
      <c r="I588" s="8" t="s">
        <v>42</v>
      </c>
    </row>
    <row r="589">
      <c r="A589" s="9" t="s">
        <v>109</v>
      </c>
      <c r="B589" s="8" t="s">
        <v>629</v>
      </c>
      <c r="C589" s="8">
        <v>4.0</v>
      </c>
      <c r="D589" s="8">
        <v>2.0</v>
      </c>
      <c r="E589" s="8">
        <v>4.0</v>
      </c>
      <c r="F589" s="8" t="s">
        <v>105</v>
      </c>
      <c r="G589" s="8" t="s">
        <v>34</v>
      </c>
      <c r="H589" s="8" t="s">
        <v>722</v>
      </c>
      <c r="I589" s="8" t="s">
        <v>112</v>
      </c>
    </row>
    <row r="590">
      <c r="A590" s="9" t="s">
        <v>48</v>
      </c>
      <c r="B590" s="8" t="s">
        <v>723</v>
      </c>
      <c r="C590" s="8">
        <v>3.0</v>
      </c>
      <c r="D590" s="8">
        <v>2.0</v>
      </c>
      <c r="E590" s="8"/>
      <c r="F590" s="8" t="s">
        <v>92</v>
      </c>
      <c r="G590" s="8" t="s">
        <v>34</v>
      </c>
      <c r="H590" s="8" t="s">
        <v>724</v>
      </c>
      <c r="I590" s="8" t="s">
        <v>42</v>
      </c>
    </row>
    <row r="591">
      <c r="A591" s="9" t="s">
        <v>109</v>
      </c>
      <c r="B591" s="8" t="s">
        <v>90</v>
      </c>
      <c r="C591" s="8">
        <v>4.0</v>
      </c>
      <c r="D591" s="8">
        <v>4.0</v>
      </c>
      <c r="E591" s="8">
        <v>6.0</v>
      </c>
      <c r="F591" s="8" t="s">
        <v>45</v>
      </c>
      <c r="G591" s="8" t="s">
        <v>34</v>
      </c>
      <c r="H591" s="8" t="s">
        <v>725</v>
      </c>
      <c r="I591" s="8" t="s">
        <v>42</v>
      </c>
    </row>
    <row r="592">
      <c r="A592" s="9" t="s">
        <v>51</v>
      </c>
      <c r="B592" s="8" t="s">
        <v>152</v>
      </c>
      <c r="C592" s="8">
        <v>4.0</v>
      </c>
      <c r="D592" s="8">
        <v>3.0</v>
      </c>
      <c r="E592" s="8">
        <v>2.0</v>
      </c>
      <c r="F592" s="8" t="s">
        <v>67</v>
      </c>
      <c r="G592" s="8" t="s">
        <v>40</v>
      </c>
      <c r="H592" s="8" t="s">
        <v>60</v>
      </c>
      <c r="I592" s="8" t="s">
        <v>42</v>
      </c>
    </row>
    <row r="593">
      <c r="A593" s="9" t="s">
        <v>37</v>
      </c>
      <c r="B593" s="8" t="s">
        <v>532</v>
      </c>
      <c r="C593" s="8">
        <v>5.0</v>
      </c>
      <c r="D593" s="8">
        <v>5.0</v>
      </c>
      <c r="E593" s="8">
        <v>4.0</v>
      </c>
      <c r="F593" s="8" t="s">
        <v>726</v>
      </c>
      <c r="G593" s="8" t="s">
        <v>40</v>
      </c>
      <c r="H593" s="8" t="s">
        <v>727</v>
      </c>
      <c r="I593" s="8" t="s">
        <v>42</v>
      </c>
    </row>
    <row r="594">
      <c r="A594" s="9" t="s">
        <v>109</v>
      </c>
      <c r="B594" s="8" t="s">
        <v>315</v>
      </c>
      <c r="C594" s="8">
        <v>3.0</v>
      </c>
      <c r="D594" s="8">
        <v>2.0</v>
      </c>
      <c r="E594" s="8">
        <v>2.0</v>
      </c>
      <c r="F594" s="8" t="s">
        <v>33</v>
      </c>
      <c r="G594" s="8" t="s">
        <v>34</v>
      </c>
      <c r="H594" s="8" t="s">
        <v>728</v>
      </c>
      <c r="I594" s="8" t="s">
        <v>36</v>
      </c>
    </row>
    <row r="595">
      <c r="A595" s="9" t="s">
        <v>30</v>
      </c>
      <c r="B595" s="8" t="s">
        <v>199</v>
      </c>
      <c r="C595" s="8">
        <v>1.0</v>
      </c>
      <c r="D595" s="8">
        <v>1.0</v>
      </c>
      <c r="E595" s="8">
        <v>2.0</v>
      </c>
      <c r="F595" s="8" t="s">
        <v>92</v>
      </c>
      <c r="G595" s="8" t="s">
        <v>34</v>
      </c>
      <c r="H595" s="8" t="s">
        <v>257</v>
      </c>
      <c r="I595" s="8" t="s">
        <v>42</v>
      </c>
    </row>
    <row r="596">
      <c r="A596" s="9" t="s">
        <v>188</v>
      </c>
      <c r="B596" s="8" t="s">
        <v>729</v>
      </c>
      <c r="C596" s="8">
        <v>4.0</v>
      </c>
      <c r="D596" s="8">
        <v>4.0</v>
      </c>
      <c r="E596" s="8">
        <v>1.0</v>
      </c>
      <c r="F596" s="8" t="s">
        <v>378</v>
      </c>
      <c r="G596" s="8" t="s">
        <v>34</v>
      </c>
      <c r="H596" s="8" t="s">
        <v>730</v>
      </c>
      <c r="I596" s="8" t="s">
        <v>36</v>
      </c>
    </row>
    <row r="597">
      <c r="A597" s="9" t="s">
        <v>109</v>
      </c>
      <c r="B597" s="8" t="s">
        <v>248</v>
      </c>
      <c r="C597" s="8">
        <v>5.0</v>
      </c>
      <c r="D597" s="8">
        <v>4.0</v>
      </c>
      <c r="E597" s="8">
        <v>1.0</v>
      </c>
      <c r="F597" s="8" t="s">
        <v>45</v>
      </c>
      <c r="G597" s="8" t="s">
        <v>34</v>
      </c>
      <c r="H597" s="8" t="s">
        <v>731</v>
      </c>
    </row>
    <row r="598">
      <c r="A598" s="9" t="s">
        <v>82</v>
      </c>
      <c r="B598" s="8" t="s">
        <v>455</v>
      </c>
      <c r="C598" s="8">
        <v>5.0</v>
      </c>
      <c r="D598" s="8">
        <v>5.0</v>
      </c>
      <c r="E598" s="8">
        <v>6.0</v>
      </c>
      <c r="F598" s="8" t="s">
        <v>92</v>
      </c>
      <c r="G598" s="8" t="s">
        <v>34</v>
      </c>
      <c r="H598" s="8" t="s">
        <v>456</v>
      </c>
      <c r="I598" s="8" t="s">
        <v>42</v>
      </c>
    </row>
    <row r="599">
      <c r="A599" s="9" t="s">
        <v>188</v>
      </c>
      <c r="B599" s="8" t="s">
        <v>633</v>
      </c>
      <c r="C599" s="8">
        <v>2.0</v>
      </c>
      <c r="D599" s="8">
        <v>2.0</v>
      </c>
      <c r="E599" s="8">
        <v>4.0</v>
      </c>
      <c r="F599" s="8" t="s">
        <v>102</v>
      </c>
      <c r="G599" s="8" t="s">
        <v>34</v>
      </c>
      <c r="H599" s="8" t="s">
        <v>732</v>
      </c>
      <c r="I599" s="8" t="s">
        <v>36</v>
      </c>
    </row>
    <row r="600">
      <c r="A600" s="9" t="s">
        <v>188</v>
      </c>
      <c r="B600" s="8" t="s">
        <v>312</v>
      </c>
      <c r="C600" s="8">
        <v>4.0</v>
      </c>
      <c r="D600" s="8">
        <v>4.0</v>
      </c>
      <c r="E600" s="8">
        <v>6.0</v>
      </c>
      <c r="F600" s="8" t="s">
        <v>102</v>
      </c>
      <c r="G600" s="8" t="s">
        <v>34</v>
      </c>
      <c r="H600" s="8" t="s">
        <v>733</v>
      </c>
      <c r="I600" s="8" t="s">
        <v>42</v>
      </c>
    </row>
    <row r="601">
      <c r="A601" s="9" t="s">
        <v>37</v>
      </c>
      <c r="B601" s="8" t="s">
        <v>734</v>
      </c>
      <c r="C601" s="8">
        <v>6.0</v>
      </c>
      <c r="D601" s="8">
        <v>6.0</v>
      </c>
      <c r="E601" s="8">
        <v>9.0</v>
      </c>
      <c r="F601" s="8" t="s">
        <v>72</v>
      </c>
      <c r="G601" s="8" t="s">
        <v>40</v>
      </c>
      <c r="H601" s="8" t="s">
        <v>735</v>
      </c>
      <c r="I601" s="8" t="s">
        <v>42</v>
      </c>
    </row>
    <row r="602">
      <c r="A602" s="9" t="s">
        <v>432</v>
      </c>
      <c r="B602" s="8" t="s">
        <v>85</v>
      </c>
      <c r="C602" s="8">
        <v>5.0</v>
      </c>
      <c r="D602" s="8">
        <v>5.0</v>
      </c>
      <c r="E602" s="8">
        <v>5.0</v>
      </c>
      <c r="F602" s="8" t="s">
        <v>72</v>
      </c>
      <c r="G602" s="8" t="s">
        <v>40</v>
      </c>
      <c r="H602" s="8" t="s">
        <v>736</v>
      </c>
      <c r="I602" s="8" t="s">
        <v>42</v>
      </c>
    </row>
    <row r="603">
      <c r="A603" s="9" t="s">
        <v>82</v>
      </c>
      <c r="B603" s="8" t="s">
        <v>199</v>
      </c>
      <c r="C603" s="8">
        <v>2.0</v>
      </c>
      <c r="D603" s="8">
        <v>2.0</v>
      </c>
      <c r="E603" s="8">
        <v>6.0</v>
      </c>
      <c r="F603" s="8" t="s">
        <v>33</v>
      </c>
      <c r="G603" s="8" t="s">
        <v>34</v>
      </c>
      <c r="H603" s="8" t="s">
        <v>737</v>
      </c>
      <c r="I603" s="8" t="s">
        <v>42</v>
      </c>
    </row>
    <row r="604">
      <c r="A604" s="9" t="s">
        <v>30</v>
      </c>
      <c r="B604" s="8" t="s">
        <v>134</v>
      </c>
      <c r="C604" s="8">
        <v>1.0</v>
      </c>
      <c r="D604" s="8">
        <v>2.0</v>
      </c>
      <c r="E604" s="8">
        <v>6.0</v>
      </c>
      <c r="F604" s="8" t="s">
        <v>33</v>
      </c>
      <c r="G604" s="8" t="s">
        <v>34</v>
      </c>
      <c r="H604" s="8" t="s">
        <v>135</v>
      </c>
      <c r="I604" s="8" t="s">
        <v>42</v>
      </c>
    </row>
    <row r="605">
      <c r="A605" s="9" t="s">
        <v>30</v>
      </c>
      <c r="B605" s="8" t="s">
        <v>129</v>
      </c>
      <c r="C605" s="8">
        <v>4.0</v>
      </c>
      <c r="D605" s="8">
        <v>5.0</v>
      </c>
      <c r="E605" s="8">
        <v>1.0</v>
      </c>
      <c r="F605" s="8" t="s">
        <v>130</v>
      </c>
      <c r="G605" s="8" t="s">
        <v>34</v>
      </c>
      <c r="H605" s="8" t="s">
        <v>131</v>
      </c>
      <c r="I605" s="8" t="s">
        <v>42</v>
      </c>
    </row>
    <row r="606">
      <c r="A606" s="9" t="s">
        <v>82</v>
      </c>
      <c r="B606" s="8" t="s">
        <v>134</v>
      </c>
      <c r="C606" s="8">
        <v>5.0</v>
      </c>
      <c r="D606" s="8">
        <v>4.0</v>
      </c>
      <c r="E606" s="8">
        <v>5.0</v>
      </c>
      <c r="F606" s="8" t="s">
        <v>92</v>
      </c>
      <c r="G606" s="8" t="s">
        <v>34</v>
      </c>
      <c r="H606" s="8" t="s">
        <v>124</v>
      </c>
      <c r="I606" s="8" t="s">
        <v>256</v>
      </c>
    </row>
    <row r="607">
      <c r="A607" s="9" t="s">
        <v>30</v>
      </c>
      <c r="B607" s="8" t="s">
        <v>199</v>
      </c>
      <c r="C607" s="8">
        <v>1.0</v>
      </c>
      <c r="D607" s="8">
        <v>1.0</v>
      </c>
      <c r="E607" s="8">
        <v>4.0</v>
      </c>
      <c r="F607" s="8" t="s">
        <v>105</v>
      </c>
      <c r="G607" s="8" t="s">
        <v>34</v>
      </c>
      <c r="H607" s="8" t="s">
        <v>393</v>
      </c>
      <c r="I607" s="8" t="s">
        <v>42</v>
      </c>
    </row>
    <row r="608">
      <c r="A608" s="9" t="s">
        <v>30</v>
      </c>
      <c r="B608" s="8" t="s">
        <v>738</v>
      </c>
      <c r="C608" s="8">
        <v>2.0</v>
      </c>
      <c r="D608" s="8">
        <v>2.0</v>
      </c>
      <c r="E608" s="8">
        <v>1.0</v>
      </c>
      <c r="F608" s="8" t="s">
        <v>45</v>
      </c>
      <c r="G608" s="8" t="s">
        <v>34</v>
      </c>
      <c r="H608" s="8" t="s">
        <v>239</v>
      </c>
      <c r="I608" s="8" t="s">
        <v>42</v>
      </c>
    </row>
    <row r="609">
      <c r="A609" s="9" t="s">
        <v>82</v>
      </c>
      <c r="B609" s="8" t="s">
        <v>739</v>
      </c>
      <c r="C609" s="8">
        <v>6.0</v>
      </c>
      <c r="D609" s="10"/>
      <c r="E609" s="8">
        <v>1.0</v>
      </c>
      <c r="F609" s="8" t="s">
        <v>56</v>
      </c>
      <c r="G609" s="8" t="s">
        <v>40</v>
      </c>
      <c r="H609" s="8" t="s">
        <v>708</v>
      </c>
    </row>
    <row r="610">
      <c r="A610" s="9" t="s">
        <v>82</v>
      </c>
      <c r="B610" s="8" t="s">
        <v>83</v>
      </c>
      <c r="C610" s="8">
        <v>3.0</v>
      </c>
      <c r="D610" s="8">
        <v>3.0</v>
      </c>
      <c r="E610" s="8">
        <v>5.0</v>
      </c>
      <c r="F610" s="8" t="s">
        <v>130</v>
      </c>
      <c r="G610" s="8" t="s">
        <v>34</v>
      </c>
      <c r="H610" s="8" t="s">
        <v>722</v>
      </c>
      <c r="I610" s="8" t="s">
        <v>42</v>
      </c>
    </row>
    <row r="611">
      <c r="A611" s="9" t="s">
        <v>30</v>
      </c>
      <c r="B611" s="8" t="s">
        <v>248</v>
      </c>
      <c r="C611" s="8">
        <v>2.0</v>
      </c>
      <c r="D611" s="8">
        <v>2.0</v>
      </c>
      <c r="E611" s="8">
        <v>3.0</v>
      </c>
      <c r="F611" s="8" t="s">
        <v>33</v>
      </c>
      <c r="G611" s="8" t="s">
        <v>34</v>
      </c>
      <c r="H611" s="8" t="s">
        <v>503</v>
      </c>
      <c r="I611" s="8" t="s">
        <v>36</v>
      </c>
    </row>
    <row r="612">
      <c r="A612" s="9" t="s">
        <v>30</v>
      </c>
      <c r="B612" s="8" t="s">
        <v>740</v>
      </c>
      <c r="C612" s="8">
        <v>2.0</v>
      </c>
      <c r="D612" s="8">
        <v>2.0</v>
      </c>
      <c r="E612" s="8">
        <v>4.0</v>
      </c>
      <c r="F612" s="8" t="s">
        <v>91</v>
      </c>
      <c r="G612" s="8" t="s">
        <v>34</v>
      </c>
      <c r="H612" s="8" t="s">
        <v>342</v>
      </c>
      <c r="I612" s="8" t="s">
        <v>42</v>
      </c>
    </row>
    <row r="613">
      <c r="A613" s="9" t="s">
        <v>163</v>
      </c>
      <c r="B613" s="8" t="s">
        <v>741</v>
      </c>
      <c r="C613" s="8">
        <v>2.0</v>
      </c>
      <c r="D613" s="8">
        <v>2.0</v>
      </c>
      <c r="E613" s="8">
        <v>2.0</v>
      </c>
      <c r="F613" s="8" t="s">
        <v>33</v>
      </c>
      <c r="G613" s="8" t="s">
        <v>34</v>
      </c>
      <c r="H613" s="8" t="s">
        <v>742</v>
      </c>
      <c r="I613" s="8" t="s">
        <v>112</v>
      </c>
    </row>
    <row r="614">
      <c r="A614" s="9" t="s">
        <v>95</v>
      </c>
      <c r="B614" s="8" t="s">
        <v>508</v>
      </c>
      <c r="C614" s="8">
        <v>2.0</v>
      </c>
      <c r="D614" s="8">
        <v>1.0</v>
      </c>
      <c r="E614" s="8">
        <v>2.0</v>
      </c>
      <c r="F614" s="8" t="s">
        <v>354</v>
      </c>
      <c r="G614" s="8" t="s">
        <v>34</v>
      </c>
      <c r="H614" s="8" t="s">
        <v>743</v>
      </c>
      <c r="I614" s="8" t="s">
        <v>42</v>
      </c>
    </row>
    <row r="615">
      <c r="A615" s="9" t="s">
        <v>30</v>
      </c>
      <c r="B615" s="8" t="s">
        <v>744</v>
      </c>
      <c r="C615" s="8">
        <v>1.0</v>
      </c>
      <c r="D615" s="8">
        <v>1.0</v>
      </c>
      <c r="E615" s="8">
        <v>2.0</v>
      </c>
      <c r="F615" s="8" t="s">
        <v>91</v>
      </c>
      <c r="G615" s="8" t="s">
        <v>34</v>
      </c>
      <c r="H615" s="8" t="s">
        <v>745</v>
      </c>
      <c r="I615" s="8" t="s">
        <v>36</v>
      </c>
    </row>
    <row r="616">
      <c r="A616" s="9" t="s">
        <v>48</v>
      </c>
      <c r="B616" s="8" t="s">
        <v>49</v>
      </c>
      <c r="C616" s="8">
        <v>4.0</v>
      </c>
      <c r="D616" s="8">
        <v>3.0</v>
      </c>
      <c r="E616" s="8">
        <v>2.0</v>
      </c>
      <c r="F616" s="8" t="s">
        <v>45</v>
      </c>
      <c r="G616" s="8" t="s">
        <v>34</v>
      </c>
      <c r="H616" s="8" t="s">
        <v>50</v>
      </c>
      <c r="I616" s="8" t="s">
        <v>42</v>
      </c>
    </row>
    <row r="617">
      <c r="A617" s="9" t="s">
        <v>48</v>
      </c>
      <c r="B617" s="8" t="s">
        <v>288</v>
      </c>
      <c r="C617" s="8">
        <v>5.0</v>
      </c>
      <c r="D617" s="8">
        <v>4.0</v>
      </c>
      <c r="E617" s="8">
        <v>4.0</v>
      </c>
      <c r="F617" s="8" t="s">
        <v>45</v>
      </c>
      <c r="G617" s="8" t="s">
        <v>34</v>
      </c>
      <c r="H617" s="8" t="s">
        <v>146</v>
      </c>
      <c r="I617" s="8" t="s">
        <v>42</v>
      </c>
    </row>
    <row r="618">
      <c r="A618" s="9" t="s">
        <v>30</v>
      </c>
      <c r="B618" s="8" t="s">
        <v>746</v>
      </c>
      <c r="C618" s="8">
        <v>5.0</v>
      </c>
      <c r="D618" s="8">
        <v>6.0</v>
      </c>
      <c r="E618" s="8">
        <v>6.0</v>
      </c>
      <c r="F618" s="8" t="s">
        <v>33</v>
      </c>
      <c r="G618" s="8" t="s">
        <v>34</v>
      </c>
      <c r="H618" s="8" t="s">
        <v>717</v>
      </c>
      <c r="I618" s="8" t="s">
        <v>36</v>
      </c>
    </row>
    <row r="619">
      <c r="A619" s="9" t="s">
        <v>30</v>
      </c>
      <c r="B619" s="8" t="s">
        <v>282</v>
      </c>
      <c r="C619" s="8">
        <v>4.0</v>
      </c>
      <c r="D619" s="8">
        <v>3.0</v>
      </c>
      <c r="E619" s="8"/>
      <c r="F619" s="8" t="s">
        <v>33</v>
      </c>
      <c r="G619" s="8" t="s">
        <v>34</v>
      </c>
      <c r="H619" s="8" t="s">
        <v>747</v>
      </c>
      <c r="I619" s="8" t="s">
        <v>42</v>
      </c>
    </row>
    <row r="620">
      <c r="A620" s="9" t="s">
        <v>87</v>
      </c>
      <c r="B620" s="8" t="s">
        <v>134</v>
      </c>
      <c r="C620" s="8">
        <v>5.0</v>
      </c>
      <c r="D620" s="8">
        <v>5.0</v>
      </c>
      <c r="E620" s="8">
        <v>3.0</v>
      </c>
      <c r="F620" s="8" t="s">
        <v>45</v>
      </c>
      <c r="G620" s="8" t="s">
        <v>34</v>
      </c>
      <c r="H620" s="8" t="s">
        <v>271</v>
      </c>
      <c r="I620" s="8" t="s">
        <v>42</v>
      </c>
    </row>
    <row r="621">
      <c r="A621" s="9" t="s">
        <v>51</v>
      </c>
      <c r="B621" s="8" t="s">
        <v>58</v>
      </c>
      <c r="C621" s="8">
        <v>4.0</v>
      </c>
      <c r="D621" s="10"/>
      <c r="E621" s="8"/>
      <c r="F621" s="8" t="s">
        <v>192</v>
      </c>
      <c r="G621" s="8" t="s">
        <v>40</v>
      </c>
      <c r="H621" s="8" t="s">
        <v>261</v>
      </c>
      <c r="I621" s="8" t="s">
        <v>42</v>
      </c>
    </row>
    <row r="622">
      <c r="A622" s="9" t="s">
        <v>179</v>
      </c>
      <c r="B622" s="8" t="s">
        <v>748</v>
      </c>
      <c r="C622" s="8">
        <v>4.0</v>
      </c>
      <c r="D622" s="8">
        <v>2.0</v>
      </c>
      <c r="E622" s="8">
        <v>3.0</v>
      </c>
      <c r="F622" s="8" t="s">
        <v>45</v>
      </c>
      <c r="G622" s="8" t="s">
        <v>34</v>
      </c>
      <c r="H622" s="8" t="s">
        <v>749</v>
      </c>
      <c r="I622" s="8" t="s">
        <v>42</v>
      </c>
    </row>
    <row r="623">
      <c r="A623" s="9" t="s">
        <v>179</v>
      </c>
      <c r="B623" s="8" t="s">
        <v>750</v>
      </c>
      <c r="C623" s="8">
        <v>4.0</v>
      </c>
      <c r="D623" s="8">
        <v>2.0</v>
      </c>
      <c r="E623" s="8">
        <v>1.0</v>
      </c>
      <c r="F623" s="8" t="s">
        <v>92</v>
      </c>
      <c r="G623" s="8"/>
    </row>
    <row r="624">
      <c r="A624" s="9" t="s">
        <v>151</v>
      </c>
      <c r="B624" s="8" t="s">
        <v>448</v>
      </c>
      <c r="C624" s="8">
        <v>4.0</v>
      </c>
      <c r="D624" s="8">
        <v>3.0</v>
      </c>
      <c r="E624" s="8">
        <v>1.0</v>
      </c>
      <c r="F624" s="8" t="s">
        <v>130</v>
      </c>
      <c r="G624" s="8" t="s">
        <v>34</v>
      </c>
      <c r="H624" s="8" t="s">
        <v>751</v>
      </c>
      <c r="I624" s="8" t="s">
        <v>36</v>
      </c>
    </row>
    <row r="625">
      <c r="A625" s="9" t="s">
        <v>172</v>
      </c>
      <c r="B625" s="8" t="s">
        <v>752</v>
      </c>
      <c r="C625" s="8">
        <v>3.0</v>
      </c>
      <c r="D625" s="8">
        <v>3.0</v>
      </c>
      <c r="E625" s="8">
        <v>3.0</v>
      </c>
      <c r="F625" s="8" t="s">
        <v>130</v>
      </c>
      <c r="G625" s="8" t="s">
        <v>34</v>
      </c>
      <c r="H625" s="8" t="s">
        <v>753</v>
      </c>
      <c r="I625" s="8" t="s">
        <v>42</v>
      </c>
    </row>
    <row r="626">
      <c r="A626" s="9" t="s">
        <v>87</v>
      </c>
      <c r="B626" s="8" t="s">
        <v>524</v>
      </c>
      <c r="D626" s="10"/>
      <c r="E626" s="8"/>
      <c r="F626" s="8" t="s">
        <v>102</v>
      </c>
      <c r="G626" s="8" t="s">
        <v>34</v>
      </c>
      <c r="H626" s="8" t="s">
        <v>322</v>
      </c>
      <c r="I626" s="8" t="s">
        <v>36</v>
      </c>
    </row>
    <row r="627">
      <c r="A627" s="9" t="s">
        <v>30</v>
      </c>
      <c r="B627" s="8" t="s">
        <v>754</v>
      </c>
      <c r="C627" s="8">
        <v>2.0</v>
      </c>
      <c r="D627" s="8">
        <v>2.0</v>
      </c>
      <c r="E627" s="8"/>
      <c r="F627" s="8" t="s">
        <v>130</v>
      </c>
      <c r="G627" s="8" t="s">
        <v>34</v>
      </c>
      <c r="H627" s="8" t="s">
        <v>503</v>
      </c>
      <c r="I627" s="8" t="s">
        <v>36</v>
      </c>
    </row>
    <row r="628">
      <c r="A628" s="9" t="s">
        <v>185</v>
      </c>
      <c r="B628" s="8" t="s">
        <v>625</v>
      </c>
      <c r="C628" s="8">
        <v>5.0</v>
      </c>
      <c r="D628" s="8">
        <v>5.0</v>
      </c>
      <c r="E628" s="8">
        <v>1.0</v>
      </c>
      <c r="F628" s="8" t="s">
        <v>45</v>
      </c>
      <c r="G628" s="8" t="s">
        <v>34</v>
      </c>
      <c r="H628" s="8" t="s">
        <v>548</v>
      </c>
      <c r="I628" s="8" t="s">
        <v>112</v>
      </c>
    </row>
    <row r="629">
      <c r="A629" s="9" t="s">
        <v>30</v>
      </c>
      <c r="B629" s="8" t="s">
        <v>415</v>
      </c>
      <c r="C629" s="8">
        <v>2.0</v>
      </c>
      <c r="D629" s="8">
        <v>2.0</v>
      </c>
      <c r="E629" s="8">
        <v>3.0</v>
      </c>
      <c r="F629" s="8" t="s">
        <v>92</v>
      </c>
      <c r="G629" s="8" t="s">
        <v>34</v>
      </c>
      <c r="H629" s="8" t="s">
        <v>245</v>
      </c>
      <c r="I629" s="8" t="s">
        <v>42</v>
      </c>
    </row>
    <row r="630">
      <c r="A630" s="9" t="s">
        <v>82</v>
      </c>
      <c r="B630" s="8" t="s">
        <v>755</v>
      </c>
      <c r="C630" s="8">
        <v>5.0</v>
      </c>
      <c r="D630" s="8">
        <v>4.0</v>
      </c>
      <c r="E630" s="8">
        <v>5.0</v>
      </c>
      <c r="F630" s="8" t="s">
        <v>92</v>
      </c>
      <c r="G630" s="8" t="s">
        <v>34</v>
      </c>
      <c r="H630" s="8" t="s">
        <v>756</v>
      </c>
      <c r="I630" s="8" t="s">
        <v>112</v>
      </c>
    </row>
    <row r="631">
      <c r="A631" s="9" t="s">
        <v>48</v>
      </c>
      <c r="B631" s="8" t="s">
        <v>164</v>
      </c>
      <c r="C631" s="8">
        <v>3.0</v>
      </c>
      <c r="D631" s="8">
        <v>2.0</v>
      </c>
      <c r="E631" s="8">
        <v>1.0</v>
      </c>
      <c r="F631" s="8" t="s">
        <v>92</v>
      </c>
      <c r="G631" s="8" t="s">
        <v>34</v>
      </c>
      <c r="H631" s="8" t="s">
        <v>35</v>
      </c>
      <c r="I631" s="8" t="s">
        <v>36</v>
      </c>
    </row>
    <row r="632">
      <c r="A632" s="9" t="s">
        <v>82</v>
      </c>
      <c r="B632" s="8" t="s">
        <v>757</v>
      </c>
      <c r="C632" s="8">
        <v>7.0</v>
      </c>
      <c r="D632" s="8">
        <v>8.0</v>
      </c>
      <c r="E632" s="8">
        <v>1.0</v>
      </c>
      <c r="F632" s="8" t="s">
        <v>39</v>
      </c>
      <c r="G632" s="8" t="s">
        <v>40</v>
      </c>
      <c r="H632" s="8" t="s">
        <v>758</v>
      </c>
      <c r="I632" s="8" t="s">
        <v>36</v>
      </c>
    </row>
    <row r="633">
      <c r="A633" s="9" t="s">
        <v>172</v>
      </c>
      <c r="B633" s="8" t="s">
        <v>759</v>
      </c>
      <c r="C633" s="8">
        <v>5.0</v>
      </c>
      <c r="D633" s="8">
        <v>5.0</v>
      </c>
      <c r="E633" s="8">
        <v>4.0</v>
      </c>
      <c r="F633" s="8" t="s">
        <v>313</v>
      </c>
      <c r="G633" s="8" t="s">
        <v>34</v>
      </c>
      <c r="H633" s="8" t="s">
        <v>565</v>
      </c>
      <c r="I633" s="8" t="s">
        <v>42</v>
      </c>
    </row>
    <row r="634">
      <c r="A634" s="9" t="s">
        <v>172</v>
      </c>
      <c r="B634" s="8" t="s">
        <v>422</v>
      </c>
      <c r="C634" s="8">
        <v>6.0</v>
      </c>
      <c r="D634" s="8">
        <v>5.0</v>
      </c>
      <c r="E634" s="8">
        <v>1.0</v>
      </c>
      <c r="F634" s="8" t="s">
        <v>92</v>
      </c>
      <c r="G634" s="8" t="s">
        <v>34</v>
      </c>
      <c r="H634" s="8" t="s">
        <v>760</v>
      </c>
      <c r="I634" s="8" t="s">
        <v>36</v>
      </c>
    </row>
    <row r="635">
      <c r="A635" s="9" t="s">
        <v>185</v>
      </c>
      <c r="B635" s="8" t="s">
        <v>433</v>
      </c>
      <c r="C635" s="8">
        <v>12.0</v>
      </c>
      <c r="D635" s="8">
        <v>8.0</v>
      </c>
      <c r="E635" s="8">
        <v>1.0</v>
      </c>
      <c r="F635" s="8" t="s">
        <v>72</v>
      </c>
      <c r="G635" s="8" t="s">
        <v>40</v>
      </c>
      <c r="H635" s="8" t="s">
        <v>761</v>
      </c>
      <c r="I635" s="8" t="s">
        <v>42</v>
      </c>
    </row>
    <row r="636">
      <c r="A636" s="9" t="s">
        <v>82</v>
      </c>
      <c r="B636" s="8" t="s">
        <v>762</v>
      </c>
      <c r="C636" s="8">
        <v>7.0</v>
      </c>
      <c r="D636" s="8">
        <v>8.0</v>
      </c>
      <c r="E636" s="8"/>
      <c r="F636" s="8" t="s">
        <v>78</v>
      </c>
      <c r="G636" s="8" t="s">
        <v>40</v>
      </c>
      <c r="H636" s="8" t="s">
        <v>763</v>
      </c>
      <c r="I636" s="8" t="s">
        <v>42</v>
      </c>
    </row>
    <row r="637">
      <c r="A637" s="9" t="s">
        <v>185</v>
      </c>
      <c r="B637" s="8" t="s">
        <v>528</v>
      </c>
      <c r="C637" s="8">
        <v>6.0</v>
      </c>
      <c r="D637" s="8">
        <v>6.0</v>
      </c>
      <c r="E637" s="8"/>
      <c r="F637" s="8" t="s">
        <v>56</v>
      </c>
      <c r="G637" s="8" t="s">
        <v>40</v>
      </c>
      <c r="H637" s="8" t="s">
        <v>764</v>
      </c>
      <c r="I637" s="8" t="s">
        <v>42</v>
      </c>
    </row>
    <row r="638">
      <c r="A638" s="9" t="s">
        <v>82</v>
      </c>
      <c r="B638" s="8" t="s">
        <v>166</v>
      </c>
      <c r="C638" s="8">
        <v>4.0</v>
      </c>
      <c r="D638" s="8">
        <v>3.0</v>
      </c>
      <c r="E638" s="8">
        <v>1.0</v>
      </c>
      <c r="F638" s="8" t="s">
        <v>92</v>
      </c>
      <c r="G638" s="8" t="s">
        <v>34</v>
      </c>
      <c r="H638" s="8" t="s">
        <v>128</v>
      </c>
      <c r="I638" s="8" t="s">
        <v>36</v>
      </c>
    </row>
    <row r="639">
      <c r="A639" s="9" t="s">
        <v>30</v>
      </c>
      <c r="B639" s="8" t="s">
        <v>694</v>
      </c>
      <c r="C639" s="8">
        <v>2.0</v>
      </c>
      <c r="D639" s="8">
        <v>2.0</v>
      </c>
      <c r="E639" s="8">
        <v>1.0</v>
      </c>
      <c r="F639" s="8" t="s">
        <v>91</v>
      </c>
      <c r="G639" s="8" t="s">
        <v>34</v>
      </c>
      <c r="H639" s="8" t="s">
        <v>319</v>
      </c>
      <c r="I639" s="8" t="s">
        <v>42</v>
      </c>
    </row>
    <row r="640">
      <c r="A640" s="9" t="s">
        <v>30</v>
      </c>
      <c r="B640" s="8" t="s">
        <v>199</v>
      </c>
      <c r="C640" s="8">
        <v>3.0</v>
      </c>
      <c r="D640" s="8">
        <v>2.0</v>
      </c>
      <c r="E640" s="8">
        <v>6.0</v>
      </c>
      <c r="F640" s="8" t="s">
        <v>33</v>
      </c>
      <c r="G640" s="8" t="s">
        <v>34</v>
      </c>
      <c r="H640" s="8" t="s">
        <v>677</v>
      </c>
      <c r="I640" s="8" t="s">
        <v>36</v>
      </c>
    </row>
    <row r="641">
      <c r="A641" s="9" t="s">
        <v>196</v>
      </c>
      <c r="B641" s="8" t="s">
        <v>199</v>
      </c>
      <c r="D641" s="8">
        <v>2.0</v>
      </c>
      <c r="E641" s="8">
        <v>3.0</v>
      </c>
      <c r="F641" s="8" t="s">
        <v>33</v>
      </c>
      <c r="G641" s="8" t="s">
        <v>34</v>
      </c>
      <c r="H641" s="8" t="s">
        <v>765</v>
      </c>
      <c r="I641" s="8" t="s">
        <v>36</v>
      </c>
    </row>
    <row r="642">
      <c r="A642" s="9" t="s">
        <v>272</v>
      </c>
      <c r="B642" s="8" t="s">
        <v>447</v>
      </c>
      <c r="C642" s="8">
        <v>5.0</v>
      </c>
      <c r="D642" s="8">
        <v>5.0</v>
      </c>
      <c r="E642" s="8">
        <v>2.0</v>
      </c>
      <c r="F642" s="8" t="s">
        <v>75</v>
      </c>
      <c r="G642" s="8" t="s">
        <v>40</v>
      </c>
      <c r="H642" s="8" t="s">
        <v>766</v>
      </c>
      <c r="I642" s="8" t="s">
        <v>42</v>
      </c>
    </row>
    <row r="643">
      <c r="A643" s="9" t="s">
        <v>272</v>
      </c>
      <c r="B643" s="8" t="s">
        <v>136</v>
      </c>
      <c r="C643" s="8">
        <v>5.0</v>
      </c>
      <c r="D643" s="8">
        <v>5.0</v>
      </c>
      <c r="E643" s="8">
        <v>1.0</v>
      </c>
      <c r="F643" s="8" t="s">
        <v>72</v>
      </c>
      <c r="G643" s="8" t="s">
        <v>40</v>
      </c>
      <c r="H643" s="8" t="s">
        <v>767</v>
      </c>
      <c r="I643" s="8" t="s">
        <v>112</v>
      </c>
    </row>
    <row r="644">
      <c r="A644" s="9" t="s">
        <v>185</v>
      </c>
      <c r="B644" s="8" t="s">
        <v>768</v>
      </c>
      <c r="C644" s="8">
        <v>6.0</v>
      </c>
      <c r="D644" s="8">
        <v>7.0</v>
      </c>
      <c r="E644" s="8">
        <v>1.0</v>
      </c>
      <c r="F644" s="8" t="s">
        <v>72</v>
      </c>
      <c r="G644" s="8" t="s">
        <v>40</v>
      </c>
      <c r="H644" s="8" t="s">
        <v>769</v>
      </c>
      <c r="I644" s="8" t="s">
        <v>42</v>
      </c>
    </row>
    <row r="645">
      <c r="A645" s="9" t="s">
        <v>272</v>
      </c>
      <c r="B645" s="8" t="s">
        <v>770</v>
      </c>
      <c r="C645" s="8">
        <v>6.0</v>
      </c>
      <c r="D645" s="8">
        <v>5.0</v>
      </c>
      <c r="E645" s="8"/>
      <c r="F645" s="8" t="s">
        <v>92</v>
      </c>
      <c r="G645" s="8" t="s">
        <v>34</v>
      </c>
      <c r="H645" s="8" t="s">
        <v>771</v>
      </c>
      <c r="I645" s="8" t="s">
        <v>42</v>
      </c>
    </row>
    <row r="646">
      <c r="A646" s="9" t="s">
        <v>185</v>
      </c>
      <c r="B646" s="8" t="s">
        <v>772</v>
      </c>
      <c r="C646" s="8">
        <v>5.0</v>
      </c>
      <c r="D646" s="8">
        <v>6.0</v>
      </c>
      <c r="E646" s="8">
        <v>2.0</v>
      </c>
      <c r="F646" s="8" t="s">
        <v>45</v>
      </c>
      <c r="G646" s="8" t="s">
        <v>34</v>
      </c>
      <c r="H646" s="8" t="s">
        <v>569</v>
      </c>
      <c r="I646" s="8" t="s">
        <v>42</v>
      </c>
    </row>
    <row r="647">
      <c r="A647" s="9" t="s">
        <v>82</v>
      </c>
      <c r="B647" s="8" t="s">
        <v>390</v>
      </c>
      <c r="C647" s="8">
        <v>5.0</v>
      </c>
      <c r="D647" s="8">
        <v>5.0</v>
      </c>
      <c r="E647" s="8">
        <v>2.0</v>
      </c>
      <c r="F647" s="8" t="s">
        <v>92</v>
      </c>
      <c r="G647" s="8" t="s">
        <v>34</v>
      </c>
      <c r="H647" s="8" t="s">
        <v>773</v>
      </c>
      <c r="I647" s="8" t="s">
        <v>42</v>
      </c>
    </row>
    <row r="648">
      <c r="A648" s="9" t="s">
        <v>272</v>
      </c>
      <c r="B648" s="8" t="s">
        <v>479</v>
      </c>
      <c r="C648" s="8">
        <v>6.0</v>
      </c>
      <c r="D648" s="8">
        <v>7.0</v>
      </c>
      <c r="E648" s="8">
        <v>1.0</v>
      </c>
      <c r="F648" s="8" t="s">
        <v>72</v>
      </c>
      <c r="G648" s="8" t="s">
        <v>40</v>
      </c>
      <c r="H648" s="8" t="s">
        <v>774</v>
      </c>
      <c r="I648" s="8" t="s">
        <v>112</v>
      </c>
    </row>
    <row r="649">
      <c r="A649" s="9" t="s">
        <v>109</v>
      </c>
      <c r="B649" s="8" t="s">
        <v>705</v>
      </c>
      <c r="C649" s="8">
        <v>1.0</v>
      </c>
      <c r="D649" s="8">
        <v>2.0</v>
      </c>
      <c r="E649" s="8">
        <v>2.0</v>
      </c>
      <c r="F649" s="8" t="s">
        <v>91</v>
      </c>
      <c r="G649" s="8" t="s">
        <v>34</v>
      </c>
      <c r="H649" s="8" t="s">
        <v>775</v>
      </c>
      <c r="I649" s="8" t="s">
        <v>36</v>
      </c>
    </row>
    <row r="650">
      <c r="A650" s="9" t="s">
        <v>272</v>
      </c>
      <c r="B650" s="8" t="s">
        <v>776</v>
      </c>
      <c r="C650" s="8">
        <v>5.0</v>
      </c>
      <c r="D650" s="8">
        <v>5.0</v>
      </c>
      <c r="E650" s="8"/>
      <c r="F650" s="8" t="s">
        <v>777</v>
      </c>
      <c r="G650" s="8" t="s">
        <v>40</v>
      </c>
      <c r="H650" s="8" t="s">
        <v>778</v>
      </c>
      <c r="I650" s="8" t="s">
        <v>42</v>
      </c>
    </row>
    <row r="651">
      <c r="A651" s="9" t="s">
        <v>272</v>
      </c>
      <c r="B651" s="8" t="s">
        <v>779</v>
      </c>
      <c r="C651" s="8">
        <v>4.0</v>
      </c>
      <c r="D651" s="8">
        <v>5.0</v>
      </c>
      <c r="E651" s="8"/>
      <c r="F651" s="8" t="s">
        <v>99</v>
      </c>
      <c r="G651" s="8" t="s">
        <v>40</v>
      </c>
      <c r="H651" s="8" t="s">
        <v>780</v>
      </c>
      <c r="I651" s="8" t="s">
        <v>42</v>
      </c>
    </row>
    <row r="652">
      <c r="A652" s="9" t="s">
        <v>30</v>
      </c>
      <c r="B652" s="8" t="s">
        <v>199</v>
      </c>
      <c r="C652" s="8">
        <v>3.0</v>
      </c>
      <c r="D652" s="8">
        <v>2.0</v>
      </c>
      <c r="E652" s="8">
        <v>2.0</v>
      </c>
      <c r="F652" s="8" t="s">
        <v>91</v>
      </c>
      <c r="G652" s="8" t="s">
        <v>34</v>
      </c>
      <c r="H652" s="8" t="s">
        <v>781</v>
      </c>
      <c r="I652" s="8" t="s">
        <v>36</v>
      </c>
    </row>
    <row r="653">
      <c r="A653" s="9" t="s">
        <v>188</v>
      </c>
      <c r="B653" s="8" t="s">
        <v>472</v>
      </c>
      <c r="C653" s="8">
        <v>3.0</v>
      </c>
      <c r="D653" s="8">
        <v>3.0</v>
      </c>
      <c r="E653" s="8"/>
      <c r="F653" s="8" t="s">
        <v>130</v>
      </c>
      <c r="G653" s="8" t="s">
        <v>34</v>
      </c>
      <c r="H653" s="8" t="s">
        <v>222</v>
      </c>
      <c r="I653" s="8" t="s">
        <v>36</v>
      </c>
    </row>
    <row r="654">
      <c r="A654" s="9" t="s">
        <v>76</v>
      </c>
      <c r="B654" s="8" t="s">
        <v>479</v>
      </c>
      <c r="C654" s="8">
        <v>5.0</v>
      </c>
      <c r="D654" s="8">
        <v>6.0</v>
      </c>
      <c r="E654" s="8">
        <v>2.0</v>
      </c>
      <c r="F654" s="8" t="s">
        <v>782</v>
      </c>
      <c r="G654" s="8" t="s">
        <v>34</v>
      </c>
      <c r="H654" s="8" t="s">
        <v>783</v>
      </c>
      <c r="I654" s="8" t="s">
        <v>42</v>
      </c>
    </row>
    <row r="655">
      <c r="A655" s="9" t="s">
        <v>48</v>
      </c>
      <c r="B655" s="8" t="s">
        <v>49</v>
      </c>
      <c r="C655" s="8">
        <v>5.0</v>
      </c>
      <c r="D655" s="8">
        <v>3.0</v>
      </c>
      <c r="E655" s="8">
        <v>2.0</v>
      </c>
      <c r="F655" s="8" t="s">
        <v>45</v>
      </c>
      <c r="G655" s="8" t="s">
        <v>34</v>
      </c>
      <c r="H655" s="8" t="s">
        <v>50</v>
      </c>
      <c r="I655" s="8" t="s">
        <v>42</v>
      </c>
    </row>
    <row r="656">
      <c r="A656" s="9" t="s">
        <v>48</v>
      </c>
      <c r="B656" s="8" t="s">
        <v>288</v>
      </c>
      <c r="C656" s="8">
        <v>5.0</v>
      </c>
      <c r="D656" s="8">
        <v>4.0</v>
      </c>
      <c r="E656" s="8">
        <v>2.0</v>
      </c>
      <c r="F656" s="8" t="s">
        <v>45</v>
      </c>
      <c r="G656" s="8" t="s">
        <v>34</v>
      </c>
      <c r="H656" s="8" t="s">
        <v>146</v>
      </c>
      <c r="I656" s="8" t="s">
        <v>42</v>
      </c>
    </row>
    <row r="657">
      <c r="A657" s="9" t="s">
        <v>98</v>
      </c>
      <c r="B657" s="8" t="s">
        <v>226</v>
      </c>
      <c r="C657" s="8">
        <v>3.0</v>
      </c>
      <c r="D657" s="8">
        <v>2.0</v>
      </c>
      <c r="E657" s="8">
        <v>2.0</v>
      </c>
      <c r="F657" s="8" t="s">
        <v>33</v>
      </c>
      <c r="G657" s="8" t="s">
        <v>34</v>
      </c>
      <c r="H657" s="8" t="s">
        <v>753</v>
      </c>
      <c r="I657" s="8" t="s">
        <v>42</v>
      </c>
    </row>
    <row r="658">
      <c r="A658" s="9" t="s">
        <v>48</v>
      </c>
      <c r="B658" s="8" t="s">
        <v>49</v>
      </c>
      <c r="C658" s="8">
        <v>3.0</v>
      </c>
      <c r="D658" s="8">
        <v>2.0</v>
      </c>
      <c r="E658" s="8">
        <v>2.0</v>
      </c>
      <c r="F658" s="8" t="s">
        <v>33</v>
      </c>
      <c r="G658" s="8" t="s">
        <v>34</v>
      </c>
      <c r="H658" s="8" t="s">
        <v>784</v>
      </c>
      <c r="I658" s="8" t="s">
        <v>42</v>
      </c>
    </row>
    <row r="659">
      <c r="A659" s="9" t="s">
        <v>179</v>
      </c>
      <c r="B659" s="8" t="s">
        <v>600</v>
      </c>
      <c r="C659" s="8">
        <v>3.0</v>
      </c>
      <c r="D659" s="10"/>
      <c r="E659" s="8">
        <v>1.0</v>
      </c>
      <c r="F659" s="8" t="s">
        <v>91</v>
      </c>
      <c r="G659" s="8" t="s">
        <v>34</v>
      </c>
      <c r="H659" s="8" t="s">
        <v>601</v>
      </c>
      <c r="I659" s="8" t="s">
        <v>112</v>
      </c>
    </row>
    <row r="660">
      <c r="A660" s="9" t="s">
        <v>98</v>
      </c>
      <c r="B660" s="8" t="s">
        <v>250</v>
      </c>
      <c r="C660" s="8">
        <v>3.0</v>
      </c>
      <c r="D660" s="8">
        <v>3.0</v>
      </c>
      <c r="E660" s="8">
        <v>2.0</v>
      </c>
      <c r="F660" s="8" t="s">
        <v>33</v>
      </c>
      <c r="G660" s="8" t="s">
        <v>34</v>
      </c>
      <c r="H660" s="8" t="s">
        <v>785</v>
      </c>
      <c r="I660" s="8" t="s">
        <v>42</v>
      </c>
    </row>
    <row r="661">
      <c r="A661" s="9" t="s">
        <v>185</v>
      </c>
      <c r="B661" s="8" t="s">
        <v>77</v>
      </c>
      <c r="C661" s="8">
        <v>5.0</v>
      </c>
      <c r="D661" s="8">
        <v>6.0</v>
      </c>
      <c r="E661" s="8">
        <v>2.0</v>
      </c>
      <c r="F661" s="8" t="s">
        <v>72</v>
      </c>
      <c r="G661" s="8" t="s">
        <v>40</v>
      </c>
      <c r="H661" s="8" t="s">
        <v>686</v>
      </c>
      <c r="I661" s="8" t="s">
        <v>42</v>
      </c>
    </row>
    <row r="662">
      <c r="A662" s="9" t="s">
        <v>37</v>
      </c>
      <c r="B662" s="8" t="s">
        <v>786</v>
      </c>
      <c r="C662" s="8">
        <v>8.0</v>
      </c>
      <c r="D662" s="8">
        <v>9.0</v>
      </c>
      <c r="E662" s="8">
        <v>2.0</v>
      </c>
      <c r="F662" s="8" t="s">
        <v>78</v>
      </c>
      <c r="G662" s="8" t="s">
        <v>40</v>
      </c>
      <c r="H662" s="8" t="s">
        <v>787</v>
      </c>
      <c r="I662" s="8" t="s">
        <v>42</v>
      </c>
    </row>
    <row r="663">
      <c r="A663" s="9" t="s">
        <v>151</v>
      </c>
      <c r="B663" s="8" t="s">
        <v>788</v>
      </c>
      <c r="C663" s="8">
        <v>1.0</v>
      </c>
      <c r="D663" s="8">
        <v>1.0</v>
      </c>
      <c r="E663" s="8">
        <v>4.0</v>
      </c>
      <c r="F663" s="8" t="s">
        <v>153</v>
      </c>
      <c r="G663" s="8" t="s">
        <v>34</v>
      </c>
      <c r="H663" s="8" t="s">
        <v>789</v>
      </c>
      <c r="I663" s="8" t="s">
        <v>42</v>
      </c>
    </row>
    <row r="664">
      <c r="A664" s="9" t="s">
        <v>48</v>
      </c>
      <c r="B664" s="8" t="s">
        <v>399</v>
      </c>
      <c r="C664" s="8">
        <v>5.0</v>
      </c>
      <c r="D664" s="8">
        <v>5.0</v>
      </c>
      <c r="E664" s="8">
        <v>2.0</v>
      </c>
      <c r="F664" s="8" t="s">
        <v>45</v>
      </c>
      <c r="G664" s="8" t="s">
        <v>34</v>
      </c>
      <c r="H664" s="8" t="s">
        <v>412</v>
      </c>
      <c r="I664" s="8" t="s">
        <v>42</v>
      </c>
    </row>
    <row r="665">
      <c r="A665" s="9" t="s">
        <v>82</v>
      </c>
      <c r="B665" s="8" t="s">
        <v>328</v>
      </c>
      <c r="C665" s="8">
        <v>3.0</v>
      </c>
      <c r="D665" s="8">
        <v>2.0</v>
      </c>
      <c r="E665" s="8">
        <v>2.0</v>
      </c>
      <c r="F665" s="8" t="s">
        <v>92</v>
      </c>
      <c r="G665" s="8" t="s">
        <v>34</v>
      </c>
      <c r="H665" s="8" t="s">
        <v>144</v>
      </c>
      <c r="I665" s="8" t="s">
        <v>42</v>
      </c>
    </row>
    <row r="666">
      <c r="A666" s="9" t="s">
        <v>371</v>
      </c>
      <c r="B666" s="8" t="s">
        <v>525</v>
      </c>
      <c r="C666" s="8">
        <v>4.0</v>
      </c>
      <c r="D666" s="8">
        <v>4.0</v>
      </c>
      <c r="E666" s="8"/>
      <c r="F666" s="8" t="s">
        <v>45</v>
      </c>
      <c r="G666" s="8" t="s">
        <v>34</v>
      </c>
      <c r="H666" s="8" t="s">
        <v>526</v>
      </c>
      <c r="I666" s="8" t="s">
        <v>42</v>
      </c>
    </row>
    <row r="667">
      <c r="A667" s="9" t="s">
        <v>371</v>
      </c>
      <c r="B667" s="8" t="s">
        <v>273</v>
      </c>
      <c r="C667" s="8">
        <v>3.0</v>
      </c>
      <c r="D667" s="8">
        <v>2.0</v>
      </c>
      <c r="E667" s="8">
        <v>1.0</v>
      </c>
      <c r="F667" s="8" t="s">
        <v>67</v>
      </c>
      <c r="G667" s="8" t="s">
        <v>40</v>
      </c>
      <c r="H667" s="8" t="s">
        <v>115</v>
      </c>
      <c r="I667" s="8" t="s">
        <v>42</v>
      </c>
    </row>
    <row r="668">
      <c r="A668" s="9" t="s">
        <v>602</v>
      </c>
      <c r="B668" s="8" t="s">
        <v>330</v>
      </c>
      <c r="C668" s="8">
        <v>2.0</v>
      </c>
      <c r="D668" s="8">
        <v>2.0</v>
      </c>
      <c r="E668" s="8"/>
      <c r="F668" s="8" t="s">
        <v>92</v>
      </c>
      <c r="G668" s="8" t="s">
        <v>34</v>
      </c>
      <c r="H668" s="8" t="s">
        <v>603</v>
      </c>
      <c r="I668" s="8" t="s">
        <v>42</v>
      </c>
    </row>
    <row r="669">
      <c r="A669" s="9" t="s">
        <v>82</v>
      </c>
      <c r="B669" s="8" t="s">
        <v>790</v>
      </c>
      <c r="C669" s="8">
        <v>6.0</v>
      </c>
      <c r="D669" s="8">
        <v>6.0</v>
      </c>
      <c r="E669" s="8">
        <v>2.0</v>
      </c>
      <c r="F669" s="8" t="s">
        <v>45</v>
      </c>
      <c r="G669" s="8" t="s">
        <v>34</v>
      </c>
      <c r="H669" s="8" t="s">
        <v>791</v>
      </c>
      <c r="I669" s="8" t="s">
        <v>42</v>
      </c>
    </row>
    <row r="670">
      <c r="A670" s="9" t="s">
        <v>87</v>
      </c>
      <c r="B670" s="8" t="s">
        <v>136</v>
      </c>
      <c r="C670" s="8">
        <v>5.0</v>
      </c>
      <c r="D670" s="8">
        <v>6.0</v>
      </c>
      <c r="E670" s="8">
        <v>1.0</v>
      </c>
      <c r="F670" s="8" t="s">
        <v>792</v>
      </c>
      <c r="G670" s="8" t="s">
        <v>40</v>
      </c>
      <c r="H670" s="8" t="s">
        <v>793</v>
      </c>
      <c r="I670" s="8" t="s">
        <v>42</v>
      </c>
    </row>
    <row r="671">
      <c r="A671" s="9" t="s">
        <v>87</v>
      </c>
      <c r="B671" s="8" t="s">
        <v>528</v>
      </c>
      <c r="C671" s="8">
        <v>8.0</v>
      </c>
      <c r="D671" s="8">
        <v>9.0</v>
      </c>
      <c r="E671" s="8">
        <v>1.0</v>
      </c>
      <c r="F671" s="8" t="s">
        <v>302</v>
      </c>
      <c r="G671" s="8" t="s">
        <v>40</v>
      </c>
      <c r="H671" s="8" t="s">
        <v>307</v>
      </c>
      <c r="I671" s="8" t="s">
        <v>42</v>
      </c>
    </row>
    <row r="672">
      <c r="A672" s="9" t="s">
        <v>47</v>
      </c>
      <c r="B672" s="8" t="s">
        <v>794</v>
      </c>
      <c r="C672" s="8">
        <v>3.0</v>
      </c>
      <c r="D672" s="8">
        <v>2.0</v>
      </c>
      <c r="E672" s="8">
        <v>1.0</v>
      </c>
      <c r="F672" s="8" t="s">
        <v>91</v>
      </c>
      <c r="G672" s="8" t="s">
        <v>34</v>
      </c>
      <c r="H672" s="8" t="s">
        <v>489</v>
      </c>
      <c r="I672" s="8" t="s">
        <v>42</v>
      </c>
    </row>
    <row r="673">
      <c r="A673" s="9" t="s">
        <v>109</v>
      </c>
      <c r="B673" s="8" t="s">
        <v>795</v>
      </c>
      <c r="C673" s="8">
        <v>4.0</v>
      </c>
      <c r="D673" s="8">
        <v>4.0</v>
      </c>
      <c r="E673" s="8">
        <v>3.0</v>
      </c>
      <c r="F673" s="8" t="s">
        <v>45</v>
      </c>
      <c r="G673" s="8" t="s">
        <v>34</v>
      </c>
      <c r="H673" s="8" t="s">
        <v>725</v>
      </c>
      <c r="I673" s="8" t="s">
        <v>42</v>
      </c>
    </row>
    <row r="674">
      <c r="A674" s="9" t="s">
        <v>358</v>
      </c>
      <c r="B674" s="8" t="s">
        <v>796</v>
      </c>
      <c r="C674" s="8">
        <v>6.0</v>
      </c>
      <c r="D674" s="8">
        <v>5.0</v>
      </c>
      <c r="E674" s="8"/>
      <c r="F674" s="8" t="s">
        <v>92</v>
      </c>
      <c r="G674" s="8" t="s">
        <v>34</v>
      </c>
      <c r="H674" s="8" t="s">
        <v>309</v>
      </c>
      <c r="I674" s="8" t="s">
        <v>42</v>
      </c>
    </row>
    <row r="675">
      <c r="A675" s="9" t="s">
        <v>30</v>
      </c>
      <c r="B675" s="8" t="s">
        <v>199</v>
      </c>
      <c r="C675" s="8">
        <v>1.0</v>
      </c>
      <c r="D675" s="8">
        <v>1.0</v>
      </c>
      <c r="E675" s="8">
        <v>8.0</v>
      </c>
      <c r="F675" s="8" t="s">
        <v>92</v>
      </c>
      <c r="G675" s="8" t="s">
        <v>34</v>
      </c>
      <c r="H675" s="8" t="s">
        <v>393</v>
      </c>
      <c r="I675" s="8" t="s">
        <v>42</v>
      </c>
    </row>
    <row r="676">
      <c r="A676" s="9" t="s">
        <v>82</v>
      </c>
      <c r="B676" s="8" t="s">
        <v>797</v>
      </c>
      <c r="C676" s="8">
        <v>1.0</v>
      </c>
      <c r="D676" s="8">
        <v>1.0</v>
      </c>
      <c r="E676" s="8">
        <v>4.0</v>
      </c>
      <c r="F676" s="8" t="s">
        <v>33</v>
      </c>
      <c r="G676" s="8" t="s">
        <v>40</v>
      </c>
      <c r="H676" s="8" t="s">
        <v>675</v>
      </c>
      <c r="I676" s="8" t="s">
        <v>36</v>
      </c>
    </row>
    <row r="677">
      <c r="A677" s="9" t="s">
        <v>87</v>
      </c>
      <c r="B677" s="8" t="s">
        <v>798</v>
      </c>
      <c r="C677" s="8">
        <v>4.0</v>
      </c>
      <c r="D677" s="8">
        <v>5.0</v>
      </c>
      <c r="E677" s="8"/>
      <c r="F677" s="8" t="s">
        <v>192</v>
      </c>
      <c r="G677" s="8" t="s">
        <v>40</v>
      </c>
      <c r="H677" s="8" t="s">
        <v>799</v>
      </c>
      <c r="I677" s="8" t="s">
        <v>42</v>
      </c>
    </row>
    <row r="678">
      <c r="A678" s="9" t="s">
        <v>30</v>
      </c>
      <c r="B678" s="8" t="s">
        <v>83</v>
      </c>
      <c r="C678" s="8">
        <v>1.0</v>
      </c>
      <c r="D678" s="8">
        <v>1.0</v>
      </c>
      <c r="E678" s="8">
        <v>2.0</v>
      </c>
      <c r="F678" s="8" t="s">
        <v>33</v>
      </c>
      <c r="G678" s="8" t="s">
        <v>34</v>
      </c>
      <c r="H678" s="8" t="s">
        <v>231</v>
      </c>
      <c r="I678" s="8" t="s">
        <v>36</v>
      </c>
    </row>
    <row r="679">
      <c r="A679" s="9" t="s">
        <v>30</v>
      </c>
      <c r="B679" s="8" t="s">
        <v>323</v>
      </c>
      <c r="C679" s="8">
        <v>3.0</v>
      </c>
      <c r="D679" s="8">
        <v>2.0</v>
      </c>
      <c r="E679" s="8">
        <v>1.0</v>
      </c>
      <c r="F679" s="8" t="s">
        <v>92</v>
      </c>
      <c r="G679" s="8" t="s">
        <v>34</v>
      </c>
      <c r="H679" s="8" t="s">
        <v>324</v>
      </c>
      <c r="I679" s="8" t="s">
        <v>42</v>
      </c>
    </row>
    <row r="680">
      <c r="A680" s="9" t="s">
        <v>87</v>
      </c>
      <c r="B680" s="8" t="s">
        <v>800</v>
      </c>
      <c r="C680" s="8">
        <v>5.0</v>
      </c>
      <c r="D680" s="8">
        <v>3.0</v>
      </c>
      <c r="E680" s="8">
        <v>6.0</v>
      </c>
      <c r="F680" s="8" t="s">
        <v>177</v>
      </c>
      <c r="G680" s="8" t="s">
        <v>34</v>
      </c>
      <c r="H680" s="8" t="s">
        <v>253</v>
      </c>
      <c r="I680" s="8" t="s">
        <v>42</v>
      </c>
    </row>
    <row r="681">
      <c r="A681" s="9" t="s">
        <v>87</v>
      </c>
      <c r="B681" s="8" t="s">
        <v>801</v>
      </c>
      <c r="C681" s="8">
        <v>4.0</v>
      </c>
      <c r="D681" s="8">
        <v>4.0</v>
      </c>
      <c r="E681" s="8">
        <v>2.0</v>
      </c>
      <c r="F681" s="8" t="s">
        <v>67</v>
      </c>
      <c r="G681" s="8" t="s">
        <v>40</v>
      </c>
      <c r="H681" s="8" t="s">
        <v>100</v>
      </c>
      <c r="I681" s="8" t="s">
        <v>42</v>
      </c>
    </row>
    <row r="682">
      <c r="A682" s="9" t="s">
        <v>30</v>
      </c>
      <c r="B682" s="8" t="s">
        <v>199</v>
      </c>
      <c r="C682" s="8">
        <v>1.0</v>
      </c>
      <c r="D682" s="8">
        <v>1.0</v>
      </c>
      <c r="E682" s="8">
        <v>1.0</v>
      </c>
      <c r="F682" s="8" t="s">
        <v>105</v>
      </c>
      <c r="G682" s="8" t="s">
        <v>34</v>
      </c>
      <c r="H682" s="8" t="s">
        <v>393</v>
      </c>
      <c r="I682" s="8" t="s">
        <v>42</v>
      </c>
    </row>
    <row r="683">
      <c r="A683" s="9" t="s">
        <v>30</v>
      </c>
      <c r="B683" s="8" t="s">
        <v>94</v>
      </c>
      <c r="C683" s="8">
        <v>2.0</v>
      </c>
      <c r="D683" s="8">
        <v>2.0</v>
      </c>
      <c r="E683" s="8">
        <v>4.0</v>
      </c>
      <c r="F683" s="8" t="s">
        <v>91</v>
      </c>
      <c r="G683" s="8" t="s">
        <v>34</v>
      </c>
      <c r="H683" s="8" t="s">
        <v>165</v>
      </c>
      <c r="I683" s="8" t="s">
        <v>36</v>
      </c>
    </row>
    <row r="684">
      <c r="A684" s="9" t="s">
        <v>37</v>
      </c>
      <c r="B684" s="8" t="s">
        <v>768</v>
      </c>
      <c r="C684" s="8">
        <v>7.0</v>
      </c>
      <c r="D684" s="8">
        <v>7.0</v>
      </c>
      <c r="E684" s="8">
        <v>3.0</v>
      </c>
      <c r="F684" s="8" t="s">
        <v>39</v>
      </c>
      <c r="G684" s="8" t="s">
        <v>40</v>
      </c>
      <c r="H684" s="8" t="s">
        <v>802</v>
      </c>
      <c r="I684" s="8" t="s">
        <v>36</v>
      </c>
    </row>
    <row r="685">
      <c r="A685" s="9" t="s">
        <v>87</v>
      </c>
      <c r="B685" s="8" t="s">
        <v>475</v>
      </c>
      <c r="C685" s="8">
        <v>5.0</v>
      </c>
      <c r="D685" s="8">
        <v>4.0</v>
      </c>
      <c r="E685" s="8">
        <v>1.0</v>
      </c>
      <c r="F685" s="8" t="s">
        <v>59</v>
      </c>
      <c r="G685" s="8" t="s">
        <v>40</v>
      </c>
      <c r="H685" s="8" t="s">
        <v>279</v>
      </c>
      <c r="I685" s="8" t="s">
        <v>42</v>
      </c>
    </row>
    <row r="686">
      <c r="A686" s="9" t="s">
        <v>87</v>
      </c>
      <c r="B686" s="8" t="s">
        <v>143</v>
      </c>
      <c r="C686" s="8">
        <v>3.0</v>
      </c>
      <c r="D686" s="8">
        <v>2.0</v>
      </c>
      <c r="E686" s="8">
        <v>1.0</v>
      </c>
      <c r="F686" s="8" t="s">
        <v>45</v>
      </c>
      <c r="G686" s="8" t="s">
        <v>34</v>
      </c>
      <c r="H686" s="8" t="s">
        <v>803</v>
      </c>
      <c r="I686" s="8" t="s">
        <v>42</v>
      </c>
    </row>
    <row r="687">
      <c r="A687" s="9" t="s">
        <v>30</v>
      </c>
      <c r="B687" s="8" t="s">
        <v>804</v>
      </c>
      <c r="C687" s="8">
        <v>2.0</v>
      </c>
      <c r="D687" s="8">
        <v>2.0</v>
      </c>
      <c r="E687" s="8">
        <v>2.0</v>
      </c>
      <c r="F687" s="8" t="s">
        <v>91</v>
      </c>
      <c r="G687" s="8" t="s">
        <v>34</v>
      </c>
      <c r="H687" s="8" t="s">
        <v>120</v>
      </c>
      <c r="I687" s="8" t="s">
        <v>36</v>
      </c>
    </row>
    <row r="688">
      <c r="A688" s="9" t="s">
        <v>30</v>
      </c>
      <c r="B688" s="8" t="s">
        <v>83</v>
      </c>
      <c r="C688" s="8">
        <v>1.0</v>
      </c>
      <c r="D688" s="8">
        <v>1.0</v>
      </c>
      <c r="E688" s="8">
        <v>1.0</v>
      </c>
      <c r="F688" s="8" t="s">
        <v>33</v>
      </c>
      <c r="G688" s="8" t="s">
        <v>34</v>
      </c>
      <c r="H688" s="8" t="s">
        <v>231</v>
      </c>
      <c r="I688" s="8" t="s">
        <v>36</v>
      </c>
    </row>
    <row r="689">
      <c r="A689" s="9" t="s">
        <v>87</v>
      </c>
      <c r="B689" s="8" t="s">
        <v>604</v>
      </c>
      <c r="C689" s="8">
        <v>4.0</v>
      </c>
      <c r="D689" s="8">
        <v>5.0</v>
      </c>
      <c r="E689" s="8">
        <v>2.0</v>
      </c>
      <c r="F689" s="8" t="s">
        <v>67</v>
      </c>
      <c r="G689" s="8" t="s">
        <v>40</v>
      </c>
      <c r="H689" s="8" t="s">
        <v>280</v>
      </c>
      <c r="I689" s="8" t="s">
        <v>42</v>
      </c>
    </row>
    <row r="690">
      <c r="A690" s="9" t="s">
        <v>87</v>
      </c>
      <c r="B690" s="8" t="s">
        <v>107</v>
      </c>
      <c r="C690" s="8">
        <v>4.0</v>
      </c>
      <c r="D690" s="8">
        <v>3.0</v>
      </c>
      <c r="E690" s="8">
        <v>1.0</v>
      </c>
      <c r="F690" s="8" t="s">
        <v>67</v>
      </c>
      <c r="G690" s="8" t="s">
        <v>40</v>
      </c>
      <c r="H690" s="8" t="s">
        <v>287</v>
      </c>
    </row>
    <row r="691">
      <c r="A691" s="9" t="s">
        <v>30</v>
      </c>
      <c r="B691" s="8" t="s">
        <v>129</v>
      </c>
      <c r="C691" s="8">
        <v>4.0</v>
      </c>
      <c r="D691" s="8">
        <v>5.0</v>
      </c>
      <c r="E691" s="8"/>
      <c r="F691" s="8" t="s">
        <v>130</v>
      </c>
      <c r="G691" s="8" t="s">
        <v>34</v>
      </c>
      <c r="H691" s="8" t="s">
        <v>131</v>
      </c>
      <c r="I691" s="8" t="s">
        <v>42</v>
      </c>
    </row>
    <row r="692">
      <c r="A692" s="9" t="s">
        <v>196</v>
      </c>
      <c r="B692" s="8" t="s">
        <v>49</v>
      </c>
      <c r="C692" s="8">
        <v>3.0</v>
      </c>
      <c r="D692" s="8">
        <v>3.0</v>
      </c>
      <c r="E692" s="8"/>
      <c r="F692" s="8" t="s">
        <v>91</v>
      </c>
      <c r="G692" s="8" t="s">
        <v>34</v>
      </c>
      <c r="H692" s="8" t="s">
        <v>805</v>
      </c>
      <c r="I692" s="8" t="s">
        <v>36</v>
      </c>
    </row>
    <row r="693">
      <c r="A693" s="9" t="s">
        <v>109</v>
      </c>
      <c r="B693" s="8" t="s">
        <v>806</v>
      </c>
      <c r="C693" s="8">
        <v>3.0</v>
      </c>
      <c r="D693" s="8">
        <v>3.0</v>
      </c>
      <c r="E693" s="8"/>
      <c r="F693" s="8" t="s">
        <v>102</v>
      </c>
      <c r="G693" s="8" t="s">
        <v>34</v>
      </c>
      <c r="H693" s="8" t="s">
        <v>722</v>
      </c>
      <c r="I693" s="8" t="s">
        <v>42</v>
      </c>
    </row>
    <row r="694">
      <c r="A694" s="9" t="s">
        <v>185</v>
      </c>
      <c r="B694" s="8" t="s">
        <v>599</v>
      </c>
      <c r="C694" s="8">
        <v>5.0</v>
      </c>
      <c r="D694" s="8">
        <v>3.0</v>
      </c>
      <c r="E694" s="8">
        <v>6.0</v>
      </c>
      <c r="F694" s="8" t="s">
        <v>67</v>
      </c>
      <c r="G694" s="8" t="s">
        <v>40</v>
      </c>
      <c r="H694" s="8" t="s">
        <v>70</v>
      </c>
      <c r="I694" s="8" t="s">
        <v>112</v>
      </c>
    </row>
    <row r="695">
      <c r="A695" s="9" t="s">
        <v>95</v>
      </c>
      <c r="B695" s="8" t="s">
        <v>290</v>
      </c>
      <c r="C695" s="8">
        <v>2.0</v>
      </c>
      <c r="D695" s="8">
        <v>1.0</v>
      </c>
      <c r="E695" s="8">
        <v>1.0</v>
      </c>
      <c r="F695" s="8" t="s">
        <v>33</v>
      </c>
      <c r="G695" s="8" t="s">
        <v>34</v>
      </c>
      <c r="H695" s="8" t="s">
        <v>807</v>
      </c>
    </row>
    <row r="696">
      <c r="A696" s="9" t="s">
        <v>82</v>
      </c>
      <c r="B696" s="8" t="s">
        <v>152</v>
      </c>
      <c r="C696" s="8">
        <v>4.0</v>
      </c>
      <c r="D696" s="8">
        <v>4.0</v>
      </c>
      <c r="E696" s="8">
        <v>2.0</v>
      </c>
      <c r="F696" s="8" t="s">
        <v>92</v>
      </c>
      <c r="G696" s="8" t="s">
        <v>34</v>
      </c>
      <c r="H696" s="8" t="s">
        <v>704</v>
      </c>
      <c r="I696" s="8" t="s">
        <v>42</v>
      </c>
    </row>
    <row r="697">
      <c r="A697" s="9" t="s">
        <v>196</v>
      </c>
      <c r="B697" s="8" t="s">
        <v>808</v>
      </c>
      <c r="C697" s="8">
        <v>2.0</v>
      </c>
      <c r="D697" s="8">
        <v>3.0</v>
      </c>
      <c r="E697" s="8">
        <v>4.0</v>
      </c>
      <c r="F697" s="8" t="s">
        <v>130</v>
      </c>
      <c r="G697" s="8" t="s">
        <v>34</v>
      </c>
      <c r="H697" s="8" t="s">
        <v>809</v>
      </c>
      <c r="I697" s="8" t="s">
        <v>42</v>
      </c>
    </row>
    <row r="698">
      <c r="A698" s="9" t="s">
        <v>179</v>
      </c>
      <c r="B698" s="8" t="s">
        <v>508</v>
      </c>
      <c r="C698" s="8">
        <v>4.0</v>
      </c>
      <c r="D698" s="8">
        <v>2.0</v>
      </c>
      <c r="E698" s="8"/>
      <c r="F698" s="8" t="s">
        <v>92</v>
      </c>
      <c r="G698" s="8" t="s">
        <v>34</v>
      </c>
      <c r="H698" s="8" t="s">
        <v>489</v>
      </c>
    </row>
    <row r="699">
      <c r="A699" s="9" t="s">
        <v>82</v>
      </c>
      <c r="B699" s="8" t="s">
        <v>94</v>
      </c>
      <c r="C699" s="8">
        <v>4.0</v>
      </c>
      <c r="D699" s="8">
        <v>4.0</v>
      </c>
      <c r="E699" s="8"/>
      <c r="F699" s="8" t="s">
        <v>92</v>
      </c>
      <c r="G699" s="8" t="s">
        <v>34</v>
      </c>
      <c r="H699" s="8" t="s">
        <v>334</v>
      </c>
      <c r="I699" s="8" t="s">
        <v>42</v>
      </c>
    </row>
    <row r="700">
      <c r="A700" s="9" t="s">
        <v>82</v>
      </c>
      <c r="B700" s="8" t="s">
        <v>330</v>
      </c>
      <c r="C700" s="8">
        <v>3.0</v>
      </c>
      <c r="D700" s="8">
        <v>2.0</v>
      </c>
      <c r="E700" s="8">
        <v>1.0</v>
      </c>
      <c r="F700" s="8" t="s">
        <v>92</v>
      </c>
      <c r="G700" s="8" t="s">
        <v>34</v>
      </c>
      <c r="H700" s="8" t="s">
        <v>144</v>
      </c>
      <c r="I700" s="8" t="s">
        <v>42</v>
      </c>
    </row>
    <row r="701">
      <c r="A701" s="9" t="s">
        <v>82</v>
      </c>
      <c r="B701" s="8" t="s">
        <v>166</v>
      </c>
      <c r="C701" s="8">
        <v>4.0</v>
      </c>
      <c r="D701" s="8">
        <v>4.0</v>
      </c>
      <c r="E701" s="8">
        <v>3.0</v>
      </c>
      <c r="F701" s="8" t="s">
        <v>92</v>
      </c>
      <c r="G701" s="8" t="s">
        <v>34</v>
      </c>
      <c r="H701" s="8" t="s">
        <v>704</v>
      </c>
      <c r="I701" s="8" t="s">
        <v>42</v>
      </c>
    </row>
    <row r="702">
      <c r="A702" s="9" t="s">
        <v>48</v>
      </c>
      <c r="B702" s="8" t="s">
        <v>649</v>
      </c>
      <c r="C702" s="8">
        <v>5.0</v>
      </c>
      <c r="D702" s="8">
        <v>3.0</v>
      </c>
      <c r="E702" s="8"/>
      <c r="F702" s="8" t="s">
        <v>92</v>
      </c>
      <c r="G702" s="8" t="s">
        <v>34</v>
      </c>
      <c r="H702" s="8" t="s">
        <v>50</v>
      </c>
      <c r="I702" s="8" t="s">
        <v>42</v>
      </c>
    </row>
    <row r="703">
      <c r="A703" s="9" t="s">
        <v>30</v>
      </c>
      <c r="B703" s="8" t="s">
        <v>810</v>
      </c>
      <c r="C703" s="8">
        <v>2.0</v>
      </c>
      <c r="D703" s="8">
        <v>2.0</v>
      </c>
      <c r="E703" s="8">
        <v>2.0</v>
      </c>
      <c r="F703" s="8" t="s">
        <v>102</v>
      </c>
      <c r="G703" s="8" t="s">
        <v>34</v>
      </c>
      <c r="H703" s="8" t="s">
        <v>380</v>
      </c>
      <c r="I703" s="8" t="s">
        <v>42</v>
      </c>
    </row>
    <row r="704">
      <c r="A704" s="9" t="s">
        <v>30</v>
      </c>
      <c r="B704" s="8" t="s">
        <v>811</v>
      </c>
      <c r="C704" s="8">
        <v>3.0</v>
      </c>
      <c r="D704" s="8">
        <v>2.0</v>
      </c>
      <c r="E704" s="8">
        <v>1.0</v>
      </c>
      <c r="F704" s="8" t="s">
        <v>102</v>
      </c>
      <c r="G704" s="8" t="s">
        <v>34</v>
      </c>
      <c r="H704" s="8" t="s">
        <v>812</v>
      </c>
      <c r="I704" s="8" t="s">
        <v>42</v>
      </c>
    </row>
    <row r="705">
      <c r="A705" s="9" t="s">
        <v>30</v>
      </c>
      <c r="B705" s="8" t="s">
        <v>813</v>
      </c>
      <c r="C705" s="8">
        <v>1.0</v>
      </c>
      <c r="D705" s="8">
        <v>1.0</v>
      </c>
      <c r="E705" s="8">
        <v>2.0</v>
      </c>
      <c r="F705" s="8" t="s">
        <v>91</v>
      </c>
      <c r="G705" s="8" t="s">
        <v>34</v>
      </c>
      <c r="H705" s="8" t="s">
        <v>329</v>
      </c>
      <c r="I705" s="8" t="s">
        <v>42</v>
      </c>
    </row>
    <row r="706">
      <c r="A706" s="9" t="s">
        <v>30</v>
      </c>
      <c r="B706" s="8" t="s">
        <v>129</v>
      </c>
      <c r="C706" s="8">
        <v>4.0</v>
      </c>
      <c r="D706" s="8">
        <v>5.0</v>
      </c>
      <c r="E706" s="8">
        <v>1.0</v>
      </c>
      <c r="F706" s="8" t="s">
        <v>130</v>
      </c>
      <c r="G706" s="8" t="s">
        <v>34</v>
      </c>
      <c r="H706" s="8" t="s">
        <v>131</v>
      </c>
      <c r="I706" s="8" t="s">
        <v>42</v>
      </c>
    </row>
    <row r="707">
      <c r="A707" s="9" t="s">
        <v>30</v>
      </c>
      <c r="B707" s="8" t="s">
        <v>814</v>
      </c>
      <c r="C707" s="8">
        <v>4.0</v>
      </c>
      <c r="D707" s="8">
        <v>5.0</v>
      </c>
      <c r="E707" s="8"/>
      <c r="F707" s="8" t="s">
        <v>313</v>
      </c>
      <c r="G707" s="8" t="s">
        <v>34</v>
      </c>
      <c r="H707" s="8" t="s">
        <v>815</v>
      </c>
      <c r="I707" s="8" t="s">
        <v>36</v>
      </c>
    </row>
    <row r="708">
      <c r="A708" s="9" t="s">
        <v>30</v>
      </c>
      <c r="B708" s="8" t="s">
        <v>107</v>
      </c>
      <c r="C708" s="8">
        <v>4.0</v>
      </c>
      <c r="D708" s="8">
        <v>4.0</v>
      </c>
      <c r="E708" s="8">
        <v>1.0</v>
      </c>
      <c r="F708" s="8" t="s">
        <v>33</v>
      </c>
      <c r="G708" s="8" t="s">
        <v>34</v>
      </c>
      <c r="H708" s="8" t="s">
        <v>816</v>
      </c>
      <c r="I708" s="8" t="s">
        <v>36</v>
      </c>
    </row>
    <row r="709">
      <c r="A709" s="9" t="s">
        <v>30</v>
      </c>
      <c r="B709" s="8" t="s">
        <v>817</v>
      </c>
      <c r="C709" s="8">
        <v>4.0</v>
      </c>
      <c r="D709" s="8">
        <v>5.0</v>
      </c>
      <c r="E709" s="8">
        <v>2.0</v>
      </c>
      <c r="F709" s="8" t="s">
        <v>45</v>
      </c>
      <c r="G709" s="8" t="s">
        <v>34</v>
      </c>
      <c r="H709" s="8" t="s">
        <v>818</v>
      </c>
      <c r="I709" s="8" t="s">
        <v>36</v>
      </c>
    </row>
    <row r="710">
      <c r="A710" s="9" t="s">
        <v>30</v>
      </c>
      <c r="B710" s="8" t="s">
        <v>739</v>
      </c>
      <c r="C710" s="8">
        <v>5.0</v>
      </c>
      <c r="D710" s="8">
        <v>5.0</v>
      </c>
      <c r="E710" s="8">
        <v>2.0</v>
      </c>
      <c r="F710" s="8" t="s">
        <v>130</v>
      </c>
      <c r="G710" s="8" t="s">
        <v>34</v>
      </c>
      <c r="H710" s="8" t="s">
        <v>131</v>
      </c>
      <c r="I710" s="8" t="s">
        <v>36</v>
      </c>
    </row>
    <row r="711">
      <c r="A711" s="9" t="s">
        <v>30</v>
      </c>
      <c r="B711" s="8" t="s">
        <v>819</v>
      </c>
      <c r="C711" s="8">
        <v>3.0</v>
      </c>
      <c r="D711" s="8">
        <v>3.0</v>
      </c>
      <c r="E711" s="8"/>
      <c r="F711" s="8" t="s">
        <v>130</v>
      </c>
      <c r="G711" s="8" t="s">
        <v>34</v>
      </c>
      <c r="H711" s="8" t="s">
        <v>820</v>
      </c>
      <c r="I711" s="8" t="s">
        <v>42</v>
      </c>
    </row>
    <row r="712">
      <c r="A712" s="9" t="s">
        <v>185</v>
      </c>
      <c r="B712" s="8" t="s">
        <v>768</v>
      </c>
      <c r="C712" s="8">
        <v>8.0</v>
      </c>
      <c r="D712" s="8">
        <v>7.0</v>
      </c>
      <c r="E712" s="8">
        <v>4.0</v>
      </c>
      <c r="F712" s="8" t="s">
        <v>72</v>
      </c>
      <c r="G712" s="8" t="s">
        <v>40</v>
      </c>
      <c r="H712" s="8" t="s">
        <v>769</v>
      </c>
      <c r="I712" s="8" t="s">
        <v>42</v>
      </c>
    </row>
    <row r="713">
      <c r="A713" s="9" t="s">
        <v>30</v>
      </c>
      <c r="B713" s="8" t="s">
        <v>528</v>
      </c>
      <c r="C713" s="8">
        <v>4.0</v>
      </c>
      <c r="D713" s="8">
        <v>4.0</v>
      </c>
      <c r="E713" s="8">
        <v>3.0</v>
      </c>
      <c r="F713" s="8" t="s">
        <v>130</v>
      </c>
      <c r="G713" s="8"/>
      <c r="I713" s="8" t="s">
        <v>36</v>
      </c>
    </row>
    <row r="714">
      <c r="A714" s="9" t="s">
        <v>82</v>
      </c>
      <c r="B714" s="8" t="s">
        <v>312</v>
      </c>
      <c r="C714" s="8">
        <v>3.0</v>
      </c>
      <c r="D714" s="8">
        <v>2.0</v>
      </c>
      <c r="E714" s="8">
        <v>2.0</v>
      </c>
      <c r="F714" s="8" t="s">
        <v>92</v>
      </c>
      <c r="G714" s="8" t="s">
        <v>34</v>
      </c>
      <c r="H714" s="8" t="s">
        <v>144</v>
      </c>
      <c r="I714" s="8" t="s">
        <v>42</v>
      </c>
    </row>
    <row r="715">
      <c r="A715" s="9" t="s">
        <v>30</v>
      </c>
      <c r="B715" s="8" t="s">
        <v>821</v>
      </c>
      <c r="C715" s="8">
        <v>1.0</v>
      </c>
      <c r="D715" s="8">
        <v>1.0</v>
      </c>
      <c r="E715" s="8">
        <v>4.0</v>
      </c>
      <c r="F715" s="8" t="s">
        <v>33</v>
      </c>
      <c r="G715" s="8" t="s">
        <v>34</v>
      </c>
      <c r="H715" s="8" t="s">
        <v>822</v>
      </c>
      <c r="I715" s="8" t="s">
        <v>36</v>
      </c>
    </row>
    <row r="716">
      <c r="A716" s="9" t="s">
        <v>30</v>
      </c>
      <c r="B716" s="8" t="s">
        <v>31</v>
      </c>
      <c r="C716" s="8">
        <v>1.0</v>
      </c>
      <c r="D716" s="8">
        <v>1.0</v>
      </c>
      <c r="E716" s="8">
        <v>2.0</v>
      </c>
      <c r="F716" s="8" t="s">
        <v>130</v>
      </c>
      <c r="G716" s="8" t="s">
        <v>34</v>
      </c>
      <c r="H716" s="8" t="s">
        <v>329</v>
      </c>
      <c r="I716" s="8" t="s">
        <v>36</v>
      </c>
    </row>
    <row r="717">
      <c r="A717" s="9" t="s">
        <v>30</v>
      </c>
      <c r="B717" s="8" t="s">
        <v>107</v>
      </c>
      <c r="C717" s="8">
        <v>2.0</v>
      </c>
      <c r="D717" s="8">
        <v>2.0</v>
      </c>
      <c r="E717" s="8">
        <v>2.0</v>
      </c>
      <c r="F717" s="8" t="s">
        <v>33</v>
      </c>
      <c r="G717" s="8" t="s">
        <v>34</v>
      </c>
      <c r="H717" s="8" t="s">
        <v>342</v>
      </c>
      <c r="I717" s="8" t="s">
        <v>42</v>
      </c>
    </row>
    <row r="718">
      <c r="A718" s="9" t="s">
        <v>82</v>
      </c>
      <c r="B718" s="8" t="s">
        <v>823</v>
      </c>
      <c r="C718" s="8">
        <v>4.0</v>
      </c>
      <c r="D718" s="8">
        <v>4.0</v>
      </c>
      <c r="E718" s="8">
        <v>1.0</v>
      </c>
      <c r="F718" s="8" t="s">
        <v>45</v>
      </c>
      <c r="G718" s="8" t="s">
        <v>34</v>
      </c>
      <c r="H718" s="8" t="s">
        <v>824</v>
      </c>
      <c r="I718" s="8" t="s">
        <v>42</v>
      </c>
    </row>
    <row r="719">
      <c r="A719" s="9" t="s">
        <v>30</v>
      </c>
      <c r="B719" s="8" t="s">
        <v>825</v>
      </c>
      <c r="C719" s="8">
        <v>5.0</v>
      </c>
      <c r="D719" s="8">
        <v>5.0</v>
      </c>
      <c r="E719" s="8">
        <v>2.0</v>
      </c>
      <c r="F719" s="8" t="s">
        <v>45</v>
      </c>
      <c r="G719" s="8" t="s">
        <v>34</v>
      </c>
      <c r="H719" s="8" t="s">
        <v>826</v>
      </c>
      <c r="I719" s="8" t="s">
        <v>36</v>
      </c>
    </row>
    <row r="720">
      <c r="A720" s="9" t="s">
        <v>513</v>
      </c>
      <c r="B720" s="8" t="s">
        <v>827</v>
      </c>
      <c r="C720" s="8">
        <v>5.0</v>
      </c>
      <c r="D720" s="8">
        <v>3.0</v>
      </c>
      <c r="E720" s="8">
        <v>4.0</v>
      </c>
      <c r="F720" s="8" t="s">
        <v>56</v>
      </c>
      <c r="G720" s="8" t="s">
        <v>40</v>
      </c>
      <c r="H720" s="8" t="s">
        <v>623</v>
      </c>
      <c r="I720" s="8" t="s">
        <v>36</v>
      </c>
    </row>
    <row r="721">
      <c r="A721" s="9" t="s">
        <v>185</v>
      </c>
      <c r="B721" s="8" t="s">
        <v>828</v>
      </c>
      <c r="C721" s="8">
        <v>6.0</v>
      </c>
      <c r="D721" s="8">
        <v>6.0</v>
      </c>
      <c r="E721" s="8">
        <v>1.0</v>
      </c>
      <c r="F721" s="8" t="s">
        <v>39</v>
      </c>
      <c r="G721" s="8" t="s">
        <v>40</v>
      </c>
      <c r="H721" s="8" t="s">
        <v>829</v>
      </c>
      <c r="I721" s="8" t="s">
        <v>42</v>
      </c>
    </row>
    <row r="722">
      <c r="A722" s="9" t="s">
        <v>109</v>
      </c>
      <c r="B722" s="8" t="s">
        <v>353</v>
      </c>
      <c r="C722" s="8">
        <v>3.0</v>
      </c>
      <c r="D722" s="8">
        <v>2.0</v>
      </c>
      <c r="E722" s="8">
        <v>1.0</v>
      </c>
      <c r="F722" s="8" t="s">
        <v>33</v>
      </c>
      <c r="G722" s="8" t="s">
        <v>34</v>
      </c>
      <c r="H722" s="8" t="s">
        <v>489</v>
      </c>
      <c r="I722" s="8" t="s">
        <v>42</v>
      </c>
    </row>
    <row r="723">
      <c r="A723" s="9" t="s">
        <v>82</v>
      </c>
      <c r="B723" s="8" t="s">
        <v>830</v>
      </c>
      <c r="C723" s="8">
        <v>4.0</v>
      </c>
      <c r="D723" s="8">
        <v>4.0</v>
      </c>
      <c r="E723" s="8">
        <v>1.0</v>
      </c>
      <c r="F723" s="8" t="s">
        <v>102</v>
      </c>
      <c r="G723" s="8" t="s">
        <v>34</v>
      </c>
      <c r="H723" s="8" t="s">
        <v>128</v>
      </c>
      <c r="I723" s="8" t="s">
        <v>42</v>
      </c>
    </row>
    <row r="724">
      <c r="A724" s="9" t="s">
        <v>172</v>
      </c>
      <c r="B724" s="8" t="s">
        <v>284</v>
      </c>
      <c r="C724" s="8">
        <v>3.0</v>
      </c>
      <c r="D724" s="8">
        <v>2.0</v>
      </c>
      <c r="E724" s="8">
        <v>1.0</v>
      </c>
      <c r="F724" s="8" t="s">
        <v>92</v>
      </c>
      <c r="G724" s="8" t="s">
        <v>34</v>
      </c>
      <c r="H724" s="8" t="s">
        <v>831</v>
      </c>
      <c r="I724" s="8" t="s">
        <v>36</v>
      </c>
    </row>
    <row r="725">
      <c r="A725" s="9" t="s">
        <v>109</v>
      </c>
      <c r="B725" s="8" t="s">
        <v>832</v>
      </c>
      <c r="C725" s="8">
        <v>6.0</v>
      </c>
      <c r="D725" s="8">
        <v>6.0</v>
      </c>
      <c r="E725" s="8">
        <v>6.0</v>
      </c>
      <c r="F725" s="8" t="s">
        <v>92</v>
      </c>
      <c r="G725" s="8" t="s">
        <v>34</v>
      </c>
      <c r="H725" s="8" t="s">
        <v>833</v>
      </c>
    </row>
    <row r="726">
      <c r="A726" s="9" t="s">
        <v>185</v>
      </c>
      <c r="B726" s="8" t="s">
        <v>90</v>
      </c>
      <c r="C726" s="8">
        <v>3.0</v>
      </c>
      <c r="D726" s="8">
        <v>2.0</v>
      </c>
      <c r="E726" s="8">
        <v>2.0</v>
      </c>
      <c r="F726" s="8" t="s">
        <v>492</v>
      </c>
      <c r="G726" s="8" t="s">
        <v>34</v>
      </c>
      <c r="H726" s="8" t="s">
        <v>400</v>
      </c>
      <c r="I726" s="8" t="s">
        <v>36</v>
      </c>
    </row>
    <row r="727">
      <c r="A727" s="9" t="s">
        <v>30</v>
      </c>
      <c r="B727" s="8" t="s">
        <v>323</v>
      </c>
      <c r="C727" s="8">
        <v>2.0</v>
      </c>
      <c r="D727" s="8">
        <v>2.0</v>
      </c>
      <c r="E727" s="8">
        <v>1.0</v>
      </c>
      <c r="F727" s="8" t="s">
        <v>91</v>
      </c>
      <c r="G727" s="8" t="s">
        <v>34</v>
      </c>
      <c r="H727" s="8" t="s">
        <v>342</v>
      </c>
      <c r="I727" s="8" t="s">
        <v>36</v>
      </c>
    </row>
    <row r="728">
      <c r="A728" s="9" t="s">
        <v>185</v>
      </c>
      <c r="B728" s="8" t="s">
        <v>314</v>
      </c>
      <c r="C728" s="8">
        <v>5.0</v>
      </c>
      <c r="D728" s="8">
        <v>3.0</v>
      </c>
      <c r="E728" s="8">
        <v>1.0</v>
      </c>
      <c r="F728" s="8" t="s">
        <v>59</v>
      </c>
      <c r="G728" s="8" t="s">
        <v>40</v>
      </c>
      <c r="H728" s="8" t="s">
        <v>834</v>
      </c>
      <c r="I728" s="8" t="s">
        <v>42</v>
      </c>
    </row>
    <row r="729">
      <c r="A729" s="9" t="s">
        <v>82</v>
      </c>
      <c r="B729" s="8" t="s">
        <v>835</v>
      </c>
      <c r="C729" s="8">
        <v>5.0</v>
      </c>
      <c r="D729" s="8">
        <v>6.0</v>
      </c>
      <c r="E729" s="8">
        <v>1.0</v>
      </c>
      <c r="F729" s="8" t="s">
        <v>45</v>
      </c>
      <c r="G729" s="8" t="s">
        <v>34</v>
      </c>
      <c r="H729" s="8" t="s">
        <v>615</v>
      </c>
      <c r="I729" s="8" t="s">
        <v>36</v>
      </c>
    </row>
    <row r="730">
      <c r="A730" s="9" t="s">
        <v>82</v>
      </c>
      <c r="B730" s="8" t="s">
        <v>558</v>
      </c>
      <c r="C730" s="8">
        <v>1.0</v>
      </c>
      <c r="D730" s="8">
        <v>1.0</v>
      </c>
      <c r="E730" s="8">
        <v>2.0</v>
      </c>
      <c r="F730" s="8" t="s">
        <v>91</v>
      </c>
      <c r="G730" s="8" t="s">
        <v>34</v>
      </c>
      <c r="H730" s="8" t="s">
        <v>836</v>
      </c>
      <c r="I730" s="8" t="s">
        <v>36</v>
      </c>
    </row>
    <row r="731">
      <c r="A731" s="9" t="s">
        <v>30</v>
      </c>
      <c r="B731" s="8" t="s">
        <v>740</v>
      </c>
      <c r="C731" s="8">
        <v>2.0</v>
      </c>
      <c r="D731" s="8">
        <v>2.0</v>
      </c>
      <c r="E731" s="8">
        <v>1.0</v>
      </c>
      <c r="F731" s="8" t="s">
        <v>33</v>
      </c>
      <c r="G731" s="8" t="s">
        <v>34</v>
      </c>
      <c r="H731" s="8" t="s">
        <v>242</v>
      </c>
      <c r="I731" s="8" t="s">
        <v>36</v>
      </c>
    </row>
    <row r="732">
      <c r="A732" s="9" t="s">
        <v>179</v>
      </c>
      <c r="B732" s="8" t="s">
        <v>837</v>
      </c>
      <c r="C732" s="8">
        <v>2.0</v>
      </c>
      <c r="D732" s="8">
        <v>2.0</v>
      </c>
      <c r="E732" s="8">
        <v>1.0</v>
      </c>
      <c r="F732" s="8" t="s">
        <v>130</v>
      </c>
      <c r="G732" s="8" t="s">
        <v>34</v>
      </c>
      <c r="H732" s="8" t="s">
        <v>503</v>
      </c>
      <c r="I732" s="8" t="s">
        <v>42</v>
      </c>
    </row>
    <row r="733">
      <c r="A733" s="9" t="s">
        <v>47</v>
      </c>
      <c r="B733" s="8" t="s">
        <v>838</v>
      </c>
      <c r="C733" s="8">
        <v>2.0</v>
      </c>
      <c r="D733" s="8">
        <v>2.0</v>
      </c>
      <c r="E733" s="8">
        <v>2.0</v>
      </c>
      <c r="F733" s="8" t="s">
        <v>102</v>
      </c>
      <c r="G733" s="8" t="s">
        <v>34</v>
      </c>
      <c r="H733" s="8" t="s">
        <v>839</v>
      </c>
      <c r="I733" s="8" t="s">
        <v>36</v>
      </c>
    </row>
    <row r="734">
      <c r="A734" s="9" t="s">
        <v>47</v>
      </c>
      <c r="B734" s="8" t="s">
        <v>840</v>
      </c>
      <c r="C734" s="8">
        <v>4.0</v>
      </c>
      <c r="D734" s="8">
        <v>3.0</v>
      </c>
      <c r="E734" s="8"/>
      <c r="F734" s="8" t="s">
        <v>67</v>
      </c>
      <c r="G734" s="8" t="s">
        <v>40</v>
      </c>
      <c r="H734" s="8" t="s">
        <v>701</v>
      </c>
      <c r="I734" s="8" t="s">
        <v>42</v>
      </c>
    </row>
    <row r="735">
      <c r="A735" s="9" t="s">
        <v>30</v>
      </c>
      <c r="B735" s="8" t="s">
        <v>199</v>
      </c>
      <c r="C735" s="8">
        <v>1.0</v>
      </c>
      <c r="D735" s="8">
        <v>1.0</v>
      </c>
      <c r="E735" s="8">
        <v>3.0</v>
      </c>
      <c r="F735" s="8" t="s">
        <v>92</v>
      </c>
      <c r="G735" s="8" t="s">
        <v>34</v>
      </c>
      <c r="H735" s="8" t="s">
        <v>257</v>
      </c>
      <c r="I735" s="8" t="s">
        <v>42</v>
      </c>
    </row>
    <row r="736">
      <c r="A736" s="9" t="s">
        <v>432</v>
      </c>
      <c r="B736" s="8" t="s">
        <v>77</v>
      </c>
      <c r="C736" s="8">
        <v>6.0</v>
      </c>
      <c r="D736" s="8">
        <v>6.0</v>
      </c>
      <c r="E736" s="8"/>
      <c r="F736" s="8" t="s">
        <v>39</v>
      </c>
      <c r="G736" s="8" t="s">
        <v>40</v>
      </c>
      <c r="H736" s="8" t="s">
        <v>841</v>
      </c>
      <c r="I736" s="8" t="s">
        <v>42</v>
      </c>
    </row>
    <row r="737">
      <c r="A737" s="9" t="s">
        <v>432</v>
      </c>
      <c r="B737" s="8" t="s">
        <v>511</v>
      </c>
      <c r="C737" s="8">
        <v>8.0</v>
      </c>
      <c r="D737" s="8">
        <v>8.0</v>
      </c>
      <c r="E737" s="8">
        <v>2.0</v>
      </c>
      <c r="F737" s="8" t="s">
        <v>39</v>
      </c>
      <c r="G737" s="8" t="s">
        <v>40</v>
      </c>
      <c r="H737" s="8" t="s">
        <v>842</v>
      </c>
      <c r="I737" s="8" t="s">
        <v>42</v>
      </c>
    </row>
    <row r="738">
      <c r="A738" s="9" t="s">
        <v>432</v>
      </c>
      <c r="B738" s="8" t="s">
        <v>843</v>
      </c>
      <c r="C738" s="8">
        <v>8.0</v>
      </c>
      <c r="D738" s="8">
        <v>8.0</v>
      </c>
      <c r="E738" s="8">
        <v>2.0</v>
      </c>
      <c r="F738" s="8" t="s">
        <v>39</v>
      </c>
      <c r="G738" s="8" t="s">
        <v>40</v>
      </c>
      <c r="H738" s="8" t="s">
        <v>844</v>
      </c>
      <c r="I738" s="8" t="s">
        <v>42</v>
      </c>
    </row>
    <row r="739">
      <c r="A739" s="9" t="s">
        <v>61</v>
      </c>
      <c r="B739" s="8" t="s">
        <v>119</v>
      </c>
      <c r="C739" s="8">
        <v>5.0</v>
      </c>
      <c r="D739" s="8">
        <v>5.0</v>
      </c>
      <c r="E739" s="8">
        <v>1.0</v>
      </c>
      <c r="F739" s="8" t="s">
        <v>75</v>
      </c>
      <c r="G739" s="8" t="s">
        <v>40</v>
      </c>
      <c r="H739" s="8" t="s">
        <v>845</v>
      </c>
      <c r="I739" s="8" t="s">
        <v>42</v>
      </c>
    </row>
    <row r="740">
      <c r="A740" s="9" t="s">
        <v>602</v>
      </c>
      <c r="B740" s="8" t="s">
        <v>148</v>
      </c>
      <c r="C740" s="8">
        <v>1.0</v>
      </c>
      <c r="D740" s="8">
        <v>1.0</v>
      </c>
      <c r="E740" s="8">
        <v>1.0</v>
      </c>
      <c r="F740" s="8" t="s">
        <v>92</v>
      </c>
      <c r="G740" s="8" t="s">
        <v>34</v>
      </c>
      <c r="H740" s="8" t="s">
        <v>257</v>
      </c>
      <c r="I740" s="8" t="s">
        <v>42</v>
      </c>
    </row>
    <row r="741">
      <c r="A741" s="9" t="s">
        <v>246</v>
      </c>
      <c r="B741" s="8" t="s">
        <v>372</v>
      </c>
      <c r="C741" s="8">
        <v>4.0</v>
      </c>
      <c r="D741" s="8">
        <v>3.0</v>
      </c>
      <c r="E741" s="8">
        <v>3.0</v>
      </c>
      <c r="F741" s="8" t="s">
        <v>102</v>
      </c>
      <c r="G741" s="8" t="s">
        <v>34</v>
      </c>
      <c r="H741" s="8" t="s">
        <v>334</v>
      </c>
      <c r="I741" s="8" t="s">
        <v>42</v>
      </c>
    </row>
    <row r="742">
      <c r="A742" s="9" t="s">
        <v>48</v>
      </c>
      <c r="B742" s="8" t="s">
        <v>846</v>
      </c>
      <c r="C742" s="8">
        <v>5.0</v>
      </c>
      <c r="D742" s="8">
        <v>3.0</v>
      </c>
      <c r="E742" s="8">
        <v>2.0</v>
      </c>
      <c r="F742" s="8" t="s">
        <v>45</v>
      </c>
      <c r="G742" s="8" t="s">
        <v>34</v>
      </c>
      <c r="H742" s="8" t="s">
        <v>146</v>
      </c>
      <c r="I742" s="8" t="s">
        <v>42</v>
      </c>
    </row>
    <row r="743">
      <c r="A743" s="9" t="s">
        <v>87</v>
      </c>
      <c r="B743" s="8" t="s">
        <v>847</v>
      </c>
      <c r="C743" s="8">
        <v>8.0</v>
      </c>
      <c r="D743" s="8">
        <v>6.0</v>
      </c>
      <c r="E743" s="8">
        <v>4.0</v>
      </c>
      <c r="F743" s="8" t="s">
        <v>485</v>
      </c>
      <c r="G743" s="8" t="s">
        <v>40</v>
      </c>
      <c r="H743" s="8" t="s">
        <v>848</v>
      </c>
      <c r="I743" s="8" t="s">
        <v>42</v>
      </c>
    </row>
    <row r="744">
      <c r="A744" s="9" t="s">
        <v>87</v>
      </c>
      <c r="B744" s="8" t="s">
        <v>849</v>
      </c>
      <c r="C744" s="8">
        <v>5.0</v>
      </c>
      <c r="D744" s="8">
        <v>5.0</v>
      </c>
      <c r="E744" s="8">
        <v>1.0</v>
      </c>
      <c r="F744" s="8" t="s">
        <v>99</v>
      </c>
      <c r="G744" s="8" t="s">
        <v>40</v>
      </c>
      <c r="H744" s="8" t="s">
        <v>287</v>
      </c>
      <c r="I744" s="8" t="s">
        <v>42</v>
      </c>
    </row>
    <row r="745">
      <c r="A745" s="9" t="s">
        <v>30</v>
      </c>
      <c r="B745" s="8" t="s">
        <v>448</v>
      </c>
      <c r="C745" s="8">
        <v>2.0</v>
      </c>
      <c r="D745" s="8">
        <v>2.0</v>
      </c>
      <c r="E745" s="8">
        <v>4.0</v>
      </c>
      <c r="F745" s="8" t="s">
        <v>102</v>
      </c>
      <c r="G745" s="8" t="s">
        <v>34</v>
      </c>
      <c r="H745" s="8" t="s">
        <v>219</v>
      </c>
      <c r="I745" s="8" t="s">
        <v>42</v>
      </c>
    </row>
    <row r="746">
      <c r="A746" s="9" t="s">
        <v>82</v>
      </c>
      <c r="B746" s="8" t="s">
        <v>850</v>
      </c>
      <c r="C746" s="8">
        <v>5.0</v>
      </c>
      <c r="D746" s="8">
        <v>5.0</v>
      </c>
      <c r="E746" s="8">
        <v>6.0</v>
      </c>
      <c r="F746" s="8" t="s">
        <v>45</v>
      </c>
      <c r="G746" s="8" t="s">
        <v>34</v>
      </c>
      <c r="H746" s="8" t="s">
        <v>124</v>
      </c>
      <c r="I746" s="8" t="s">
        <v>42</v>
      </c>
    </row>
    <row r="747">
      <c r="A747" s="9" t="s">
        <v>87</v>
      </c>
      <c r="B747" s="8" t="s">
        <v>173</v>
      </c>
      <c r="C747" s="8">
        <v>6.0</v>
      </c>
      <c r="D747" s="8">
        <v>4.0</v>
      </c>
      <c r="E747" s="8">
        <v>5.0</v>
      </c>
      <c r="F747" s="8" t="s">
        <v>99</v>
      </c>
      <c r="G747" s="8" t="s">
        <v>34</v>
      </c>
      <c r="H747" s="8" t="s">
        <v>296</v>
      </c>
      <c r="I747" s="8" t="s">
        <v>42</v>
      </c>
    </row>
    <row r="748">
      <c r="A748" s="9" t="s">
        <v>82</v>
      </c>
      <c r="B748" s="8" t="s">
        <v>83</v>
      </c>
      <c r="C748" s="8">
        <v>4.0</v>
      </c>
      <c r="D748" s="8">
        <v>4.0</v>
      </c>
      <c r="E748" s="8">
        <v>1.0</v>
      </c>
      <c r="F748" s="8" t="s">
        <v>45</v>
      </c>
      <c r="G748" s="8" t="s">
        <v>34</v>
      </c>
      <c r="H748" s="8" t="s">
        <v>851</v>
      </c>
      <c r="I748" s="8" t="s">
        <v>42</v>
      </c>
    </row>
    <row r="749">
      <c r="A749" s="9" t="s">
        <v>30</v>
      </c>
      <c r="B749" s="8" t="s">
        <v>234</v>
      </c>
      <c r="C749" s="8">
        <v>1.0</v>
      </c>
      <c r="D749" s="8">
        <v>1.0</v>
      </c>
      <c r="E749" s="8">
        <v>1.0</v>
      </c>
      <c r="F749" s="8" t="s">
        <v>102</v>
      </c>
      <c r="G749" s="8" t="s">
        <v>34</v>
      </c>
      <c r="H749" s="8" t="s">
        <v>393</v>
      </c>
      <c r="I749" s="8" t="s">
        <v>36</v>
      </c>
    </row>
    <row r="750">
      <c r="A750" s="9" t="s">
        <v>48</v>
      </c>
      <c r="B750" s="8" t="s">
        <v>226</v>
      </c>
      <c r="C750" s="8">
        <v>3.0</v>
      </c>
      <c r="D750" s="10"/>
      <c r="E750" s="8">
        <v>1.0</v>
      </c>
      <c r="F750" s="8" t="s">
        <v>45</v>
      </c>
      <c r="G750" s="8" t="s">
        <v>34</v>
      </c>
      <c r="H750" s="8" t="s">
        <v>852</v>
      </c>
      <c r="I750" s="8" t="s">
        <v>42</v>
      </c>
    </row>
    <row r="751">
      <c r="A751" s="9" t="s">
        <v>47</v>
      </c>
      <c r="B751" s="8" t="s">
        <v>361</v>
      </c>
      <c r="C751" s="8">
        <v>4.0</v>
      </c>
      <c r="D751" s="8">
        <v>2.0</v>
      </c>
      <c r="E751" s="8">
        <v>2.0</v>
      </c>
      <c r="F751" s="8" t="s">
        <v>102</v>
      </c>
      <c r="G751" s="8" t="s">
        <v>34</v>
      </c>
      <c r="H751" s="8" t="s">
        <v>853</v>
      </c>
      <c r="I751" s="8" t="s">
        <v>112</v>
      </c>
    </row>
    <row r="752">
      <c r="A752" s="9" t="s">
        <v>87</v>
      </c>
      <c r="B752" s="8" t="s">
        <v>308</v>
      </c>
      <c r="C752" s="8">
        <v>4.0</v>
      </c>
      <c r="D752" s="8">
        <v>4.0</v>
      </c>
      <c r="E752" s="8">
        <v>4.0</v>
      </c>
      <c r="F752" s="8" t="s">
        <v>67</v>
      </c>
      <c r="G752" s="8" t="s">
        <v>40</v>
      </c>
      <c r="H752" s="8" t="s">
        <v>287</v>
      </c>
      <c r="I752" s="8" t="s">
        <v>42</v>
      </c>
    </row>
    <row r="753">
      <c r="A753" s="9" t="s">
        <v>30</v>
      </c>
      <c r="B753" s="8" t="s">
        <v>854</v>
      </c>
      <c r="C753" s="8">
        <v>2.0</v>
      </c>
      <c r="D753" s="8">
        <v>2.0</v>
      </c>
      <c r="E753" s="8">
        <v>6.0</v>
      </c>
      <c r="F753" s="8" t="s">
        <v>92</v>
      </c>
      <c r="G753" s="8" t="s">
        <v>34</v>
      </c>
      <c r="H753" s="8" t="s">
        <v>219</v>
      </c>
      <c r="I753" s="8" t="s">
        <v>36</v>
      </c>
    </row>
    <row r="754">
      <c r="A754" s="9" t="s">
        <v>30</v>
      </c>
      <c r="B754" s="8" t="s">
        <v>413</v>
      </c>
      <c r="C754" s="8">
        <v>5.0</v>
      </c>
      <c r="D754" s="8">
        <v>6.0</v>
      </c>
      <c r="E754" s="8">
        <v>1.0</v>
      </c>
      <c r="F754" s="8" t="s">
        <v>313</v>
      </c>
      <c r="G754" s="8" t="s">
        <v>34</v>
      </c>
      <c r="H754" s="8" t="s">
        <v>414</v>
      </c>
    </row>
    <row r="755">
      <c r="A755" s="9" t="s">
        <v>109</v>
      </c>
      <c r="B755" s="8" t="s">
        <v>855</v>
      </c>
      <c r="C755" s="8">
        <v>4.0</v>
      </c>
      <c r="D755" s="8">
        <v>2.0</v>
      </c>
      <c r="E755" s="8">
        <v>2.0</v>
      </c>
      <c r="F755" s="8" t="s">
        <v>91</v>
      </c>
      <c r="G755" s="8" t="s">
        <v>34</v>
      </c>
      <c r="H755" s="8" t="s">
        <v>410</v>
      </c>
      <c r="I755" s="8" t="s">
        <v>112</v>
      </c>
    </row>
    <row r="756">
      <c r="A756" s="9" t="s">
        <v>87</v>
      </c>
      <c r="B756" s="8" t="s">
        <v>856</v>
      </c>
      <c r="C756" s="8">
        <v>5.0</v>
      </c>
      <c r="D756" s="8">
        <v>4.0</v>
      </c>
      <c r="E756" s="8"/>
      <c r="F756" s="8" t="s">
        <v>59</v>
      </c>
      <c r="G756" s="8" t="s">
        <v>40</v>
      </c>
      <c r="H756" s="8" t="s">
        <v>279</v>
      </c>
      <c r="I756" s="8" t="s">
        <v>42</v>
      </c>
    </row>
    <row r="757">
      <c r="A757" s="9" t="s">
        <v>109</v>
      </c>
      <c r="B757" s="8" t="s">
        <v>125</v>
      </c>
      <c r="C757" s="8">
        <v>4.0</v>
      </c>
      <c r="D757" s="8">
        <v>4.0</v>
      </c>
      <c r="E757" s="8"/>
      <c r="F757" s="8" t="s">
        <v>102</v>
      </c>
      <c r="G757" s="8" t="s">
        <v>34</v>
      </c>
      <c r="H757" s="8" t="s">
        <v>126</v>
      </c>
      <c r="I757" s="8" t="s">
        <v>112</v>
      </c>
    </row>
    <row r="758">
      <c r="A758" s="9" t="s">
        <v>109</v>
      </c>
      <c r="B758" s="8" t="s">
        <v>244</v>
      </c>
      <c r="C758" s="8">
        <v>5.0</v>
      </c>
      <c r="D758" s="8">
        <v>4.0</v>
      </c>
      <c r="E758" s="8">
        <v>3.0</v>
      </c>
      <c r="F758" s="8" t="s">
        <v>102</v>
      </c>
      <c r="G758" s="8" t="s">
        <v>34</v>
      </c>
      <c r="H758" s="8" t="s">
        <v>731</v>
      </c>
      <c r="I758" s="8" t="s">
        <v>36</v>
      </c>
    </row>
    <row r="759">
      <c r="A759" s="9" t="s">
        <v>30</v>
      </c>
      <c r="B759" s="8" t="s">
        <v>199</v>
      </c>
      <c r="C759" s="8">
        <v>4.0</v>
      </c>
      <c r="D759" s="8">
        <v>3.0</v>
      </c>
      <c r="E759" s="8">
        <v>2.0</v>
      </c>
      <c r="F759" s="8" t="s">
        <v>33</v>
      </c>
      <c r="G759" s="8" t="s">
        <v>34</v>
      </c>
      <c r="H759" s="8" t="s">
        <v>200</v>
      </c>
      <c r="I759" s="8" t="s">
        <v>36</v>
      </c>
    </row>
    <row r="760">
      <c r="A760" s="9" t="s">
        <v>113</v>
      </c>
      <c r="B760" s="8" t="s">
        <v>312</v>
      </c>
      <c r="C760" s="8">
        <v>5.0</v>
      </c>
      <c r="D760" s="8">
        <v>5.0</v>
      </c>
      <c r="E760" s="8">
        <v>1.0</v>
      </c>
      <c r="F760" s="8" t="s">
        <v>56</v>
      </c>
      <c r="G760" s="8" t="s">
        <v>40</v>
      </c>
      <c r="H760" s="8" t="s">
        <v>845</v>
      </c>
      <c r="I760" s="8" t="s">
        <v>112</v>
      </c>
    </row>
    <row r="761">
      <c r="A761" s="9" t="s">
        <v>109</v>
      </c>
      <c r="B761" s="8" t="s">
        <v>857</v>
      </c>
      <c r="C761" s="8">
        <v>3.0</v>
      </c>
      <c r="D761" s="8">
        <v>3.0</v>
      </c>
      <c r="E761" s="8"/>
      <c r="F761" s="8" t="s">
        <v>102</v>
      </c>
      <c r="G761" s="8" t="s">
        <v>34</v>
      </c>
      <c r="H761" s="8" t="s">
        <v>722</v>
      </c>
      <c r="I761" s="8" t="s">
        <v>42</v>
      </c>
    </row>
    <row r="762">
      <c r="A762" s="9" t="s">
        <v>51</v>
      </c>
      <c r="B762" s="8" t="s">
        <v>234</v>
      </c>
      <c r="C762" s="8">
        <v>3.0</v>
      </c>
      <c r="D762" s="8">
        <v>2.0</v>
      </c>
      <c r="E762" s="8">
        <v>4.0</v>
      </c>
      <c r="F762" s="8" t="s">
        <v>343</v>
      </c>
      <c r="G762" s="8" t="s">
        <v>40</v>
      </c>
      <c r="H762" s="8" t="s">
        <v>344</v>
      </c>
      <c r="I762" s="8" t="s">
        <v>42</v>
      </c>
    </row>
    <row r="763">
      <c r="A763" s="9" t="s">
        <v>30</v>
      </c>
      <c r="B763" s="8" t="s">
        <v>90</v>
      </c>
      <c r="C763" s="8">
        <v>2.0</v>
      </c>
      <c r="D763" s="8">
        <v>2.0</v>
      </c>
      <c r="E763" s="8">
        <v>5.0</v>
      </c>
      <c r="F763" s="8" t="s">
        <v>33</v>
      </c>
      <c r="G763" s="8" t="s">
        <v>34</v>
      </c>
      <c r="H763" s="8" t="s">
        <v>858</v>
      </c>
      <c r="I763" s="8" t="s">
        <v>42</v>
      </c>
    </row>
    <row r="764">
      <c r="A764" s="9" t="s">
        <v>30</v>
      </c>
      <c r="B764" s="8" t="s">
        <v>74</v>
      </c>
      <c r="C764" s="8">
        <v>2.0</v>
      </c>
      <c r="D764" s="8">
        <v>2.0</v>
      </c>
      <c r="E764" s="8">
        <v>2.0</v>
      </c>
      <c r="F764" s="8" t="s">
        <v>130</v>
      </c>
      <c r="G764" s="8" t="s">
        <v>34</v>
      </c>
      <c r="H764" s="8" t="s">
        <v>319</v>
      </c>
      <c r="I764" s="8" t="s">
        <v>42</v>
      </c>
    </row>
    <row r="765">
      <c r="A765" s="9" t="s">
        <v>185</v>
      </c>
      <c r="B765" s="8" t="s">
        <v>314</v>
      </c>
      <c r="C765" s="8">
        <v>7.0</v>
      </c>
      <c r="D765" s="8">
        <v>3.0</v>
      </c>
      <c r="E765" s="8">
        <v>2.0</v>
      </c>
      <c r="F765" s="8" t="s">
        <v>59</v>
      </c>
      <c r="G765" s="8" t="s">
        <v>40</v>
      </c>
      <c r="H765" s="8" t="s">
        <v>859</v>
      </c>
      <c r="I765" s="8" t="s">
        <v>42</v>
      </c>
    </row>
    <row r="766">
      <c r="A766" s="9" t="s">
        <v>30</v>
      </c>
      <c r="B766" s="8" t="s">
        <v>860</v>
      </c>
      <c r="C766" s="8">
        <v>2.0</v>
      </c>
      <c r="D766" s="8">
        <v>2.0</v>
      </c>
      <c r="E766" s="8">
        <v>3.0</v>
      </c>
      <c r="F766" s="8" t="s">
        <v>33</v>
      </c>
      <c r="G766" s="8" t="s">
        <v>34</v>
      </c>
      <c r="H766" s="8" t="s">
        <v>459</v>
      </c>
      <c r="I766" s="8" t="s">
        <v>36</v>
      </c>
    </row>
    <row r="767">
      <c r="A767" s="9" t="s">
        <v>82</v>
      </c>
      <c r="B767" s="8" t="s">
        <v>861</v>
      </c>
      <c r="C767" s="8">
        <v>2.0</v>
      </c>
      <c r="D767" s="8">
        <v>2.0</v>
      </c>
      <c r="E767" s="8">
        <v>4.0</v>
      </c>
      <c r="F767" s="8" t="s">
        <v>33</v>
      </c>
      <c r="G767" s="8" t="s">
        <v>34</v>
      </c>
      <c r="H767" s="8" t="s">
        <v>862</v>
      </c>
      <c r="I767" s="8" t="s">
        <v>42</v>
      </c>
    </row>
    <row r="768">
      <c r="A768" s="9" t="s">
        <v>82</v>
      </c>
      <c r="B768" s="8" t="s">
        <v>143</v>
      </c>
      <c r="C768" s="8">
        <v>2.0</v>
      </c>
      <c r="D768" s="8">
        <v>2.0</v>
      </c>
      <c r="E768" s="8">
        <v>4.0</v>
      </c>
      <c r="F768" s="8" t="s">
        <v>33</v>
      </c>
      <c r="G768" s="8" t="s">
        <v>34</v>
      </c>
      <c r="H768" s="8" t="s">
        <v>645</v>
      </c>
      <c r="I768" s="8" t="s">
        <v>42</v>
      </c>
    </row>
    <row r="769">
      <c r="A769" s="9" t="s">
        <v>82</v>
      </c>
      <c r="B769" s="8" t="s">
        <v>312</v>
      </c>
      <c r="C769" s="8">
        <v>2.0</v>
      </c>
      <c r="D769" s="8">
        <v>2.0</v>
      </c>
      <c r="E769" s="8">
        <v>2.0</v>
      </c>
      <c r="F769" s="8" t="s">
        <v>33</v>
      </c>
      <c r="G769" s="8" t="s">
        <v>34</v>
      </c>
      <c r="H769" s="8" t="s">
        <v>728</v>
      </c>
      <c r="I769" s="8" t="s">
        <v>36</v>
      </c>
    </row>
    <row r="770">
      <c r="A770" s="9" t="s">
        <v>37</v>
      </c>
      <c r="B770" s="8" t="s">
        <v>863</v>
      </c>
      <c r="C770" s="8">
        <v>5.0</v>
      </c>
      <c r="D770" s="8">
        <v>4.0</v>
      </c>
      <c r="E770" s="8">
        <v>2.0</v>
      </c>
      <c r="F770" s="8" t="s">
        <v>39</v>
      </c>
      <c r="G770" s="8" t="s">
        <v>40</v>
      </c>
      <c r="H770" s="8" t="s">
        <v>864</v>
      </c>
    </row>
    <row r="771">
      <c r="A771" s="9" t="s">
        <v>98</v>
      </c>
      <c r="B771" s="8" t="s">
        <v>865</v>
      </c>
      <c r="C771" s="8">
        <v>3.0</v>
      </c>
      <c r="D771" s="8">
        <v>2.0</v>
      </c>
      <c r="E771" s="8">
        <v>6.0</v>
      </c>
      <c r="F771" s="8" t="s">
        <v>45</v>
      </c>
      <c r="G771" s="8" t="s">
        <v>34</v>
      </c>
      <c r="H771" s="8" t="s">
        <v>866</v>
      </c>
      <c r="I771" s="8" t="s">
        <v>42</v>
      </c>
    </row>
    <row r="772">
      <c r="A772" s="9" t="s">
        <v>371</v>
      </c>
      <c r="B772" s="8" t="s">
        <v>867</v>
      </c>
      <c r="C772" s="8">
        <v>3.0</v>
      </c>
      <c r="D772" s="8">
        <v>2.0</v>
      </c>
      <c r="E772" s="8">
        <v>2.0</v>
      </c>
      <c r="F772" s="8" t="s">
        <v>102</v>
      </c>
      <c r="G772" s="8"/>
      <c r="I772" s="8" t="s">
        <v>112</v>
      </c>
    </row>
    <row r="773">
      <c r="A773" s="9" t="s">
        <v>30</v>
      </c>
      <c r="B773" s="8" t="s">
        <v>234</v>
      </c>
      <c r="C773" s="8">
        <v>1.0</v>
      </c>
      <c r="D773" s="8">
        <v>1.0</v>
      </c>
      <c r="E773" s="8">
        <v>1.0</v>
      </c>
      <c r="F773" s="8" t="s">
        <v>105</v>
      </c>
      <c r="G773" s="8" t="s">
        <v>34</v>
      </c>
      <c r="H773" s="8" t="s">
        <v>393</v>
      </c>
      <c r="I773" s="8" t="s">
        <v>42</v>
      </c>
    </row>
    <row r="774">
      <c r="A774" s="9" t="s">
        <v>30</v>
      </c>
      <c r="B774" s="8" t="s">
        <v>419</v>
      </c>
      <c r="C774" s="8">
        <v>1.0</v>
      </c>
      <c r="D774" s="8">
        <v>1.0</v>
      </c>
      <c r="E774" s="8">
        <v>3.0</v>
      </c>
      <c r="F774" s="8" t="s">
        <v>92</v>
      </c>
      <c r="G774" s="8" t="s">
        <v>34</v>
      </c>
      <c r="H774" s="8" t="s">
        <v>257</v>
      </c>
      <c r="I774" s="8" t="s">
        <v>42</v>
      </c>
    </row>
    <row r="775">
      <c r="A775" s="9" t="s">
        <v>151</v>
      </c>
      <c r="B775" s="8" t="s">
        <v>868</v>
      </c>
      <c r="C775" s="8" t="s">
        <v>326</v>
      </c>
      <c r="D775" s="8">
        <v>1.0</v>
      </c>
      <c r="E775" s="8">
        <v>2.0</v>
      </c>
      <c r="F775" s="8" t="s">
        <v>130</v>
      </c>
      <c r="G775" s="8" t="s">
        <v>34</v>
      </c>
      <c r="H775" s="8" t="s">
        <v>869</v>
      </c>
      <c r="I775" s="8" t="s">
        <v>36</v>
      </c>
    </row>
    <row r="776">
      <c r="A776" s="9" t="s">
        <v>82</v>
      </c>
      <c r="B776" s="8" t="s">
        <v>94</v>
      </c>
      <c r="C776" s="8">
        <v>4.0</v>
      </c>
      <c r="D776" s="8">
        <v>4.0</v>
      </c>
      <c r="E776" s="8">
        <v>4.0</v>
      </c>
      <c r="F776" s="8" t="s">
        <v>102</v>
      </c>
      <c r="G776" s="8" t="s">
        <v>34</v>
      </c>
      <c r="H776" s="8" t="s">
        <v>334</v>
      </c>
      <c r="I776" s="8" t="s">
        <v>42</v>
      </c>
    </row>
    <row r="777">
      <c r="A777" s="9" t="s">
        <v>30</v>
      </c>
      <c r="B777" s="8" t="s">
        <v>487</v>
      </c>
      <c r="C777" s="8">
        <v>1.0</v>
      </c>
      <c r="D777" s="8">
        <v>1.0</v>
      </c>
      <c r="E777" s="8">
        <v>2.0</v>
      </c>
      <c r="F777" s="8" t="s">
        <v>91</v>
      </c>
      <c r="G777" s="8" t="s">
        <v>34</v>
      </c>
      <c r="H777" s="8" t="s">
        <v>392</v>
      </c>
      <c r="I777" s="8" t="s">
        <v>36</v>
      </c>
    </row>
    <row r="778">
      <c r="A778" s="9" t="s">
        <v>30</v>
      </c>
      <c r="B778" s="8" t="s">
        <v>199</v>
      </c>
      <c r="C778" s="8">
        <v>1.0</v>
      </c>
      <c r="D778" s="8">
        <v>1.0</v>
      </c>
      <c r="E778" s="8"/>
      <c r="F778" s="8" t="s">
        <v>102</v>
      </c>
      <c r="G778" s="8" t="s">
        <v>34</v>
      </c>
      <c r="H778" s="8" t="s">
        <v>257</v>
      </c>
      <c r="I778" s="8" t="s">
        <v>42</v>
      </c>
    </row>
    <row r="779">
      <c r="A779" s="9" t="s">
        <v>82</v>
      </c>
      <c r="B779" s="8" t="s">
        <v>703</v>
      </c>
      <c r="C779" s="8">
        <v>4.0</v>
      </c>
      <c r="D779" s="8">
        <v>4.0</v>
      </c>
      <c r="E779" s="8"/>
      <c r="F779" s="8" t="s">
        <v>45</v>
      </c>
      <c r="G779" s="8" t="s">
        <v>34</v>
      </c>
      <c r="H779" s="8" t="s">
        <v>704</v>
      </c>
      <c r="I779" s="8" t="s">
        <v>42</v>
      </c>
    </row>
    <row r="780">
      <c r="A780" s="9" t="s">
        <v>179</v>
      </c>
      <c r="B780" s="8" t="s">
        <v>810</v>
      </c>
      <c r="C780" s="8">
        <v>5.0</v>
      </c>
      <c r="D780" s="8">
        <v>5.0</v>
      </c>
      <c r="E780" s="8">
        <v>4.0</v>
      </c>
      <c r="F780" s="8" t="s">
        <v>92</v>
      </c>
      <c r="G780" s="8" t="s">
        <v>34</v>
      </c>
      <c r="H780" s="8" t="s">
        <v>870</v>
      </c>
      <c r="I780" s="8" t="s">
        <v>112</v>
      </c>
    </row>
    <row r="781">
      <c r="A781" s="9" t="s">
        <v>82</v>
      </c>
      <c r="B781" s="8" t="s">
        <v>475</v>
      </c>
      <c r="C781" s="8">
        <v>5.0</v>
      </c>
      <c r="D781" s="8">
        <v>5.0</v>
      </c>
      <c r="E781" s="8"/>
      <c r="F781" s="8" t="s">
        <v>92</v>
      </c>
      <c r="G781" s="8" t="s">
        <v>34</v>
      </c>
      <c r="H781" s="8" t="s">
        <v>236</v>
      </c>
      <c r="I781" s="8" t="s">
        <v>36</v>
      </c>
    </row>
    <row r="782">
      <c r="A782" s="9" t="s">
        <v>82</v>
      </c>
      <c r="B782" s="8" t="s">
        <v>403</v>
      </c>
      <c r="C782" s="8">
        <v>4.0</v>
      </c>
      <c r="D782" s="8">
        <v>4.0</v>
      </c>
      <c r="E782" s="8">
        <v>1.0</v>
      </c>
      <c r="F782" s="8" t="s">
        <v>92</v>
      </c>
      <c r="G782" s="8"/>
    </row>
    <row r="783">
      <c r="A783" s="9" t="s">
        <v>82</v>
      </c>
      <c r="B783" s="8" t="s">
        <v>399</v>
      </c>
      <c r="C783" s="8">
        <v>4.0</v>
      </c>
      <c r="D783" s="8">
        <v>4.0</v>
      </c>
      <c r="E783" s="8"/>
      <c r="F783" s="8" t="s">
        <v>92</v>
      </c>
      <c r="G783" s="8" t="s">
        <v>34</v>
      </c>
      <c r="H783" s="8" t="s">
        <v>851</v>
      </c>
    </row>
    <row r="784">
      <c r="A784" s="9" t="s">
        <v>37</v>
      </c>
      <c r="B784" s="8" t="s">
        <v>55</v>
      </c>
      <c r="C784" s="8">
        <v>4.0</v>
      </c>
      <c r="D784" s="8">
        <v>4.0</v>
      </c>
      <c r="E784" s="8"/>
      <c r="F784" s="8" t="s">
        <v>33</v>
      </c>
      <c r="G784" s="8" t="s">
        <v>34</v>
      </c>
      <c r="H784" s="8" t="s">
        <v>871</v>
      </c>
      <c r="I784" s="8" t="s">
        <v>42</v>
      </c>
    </row>
    <row r="785">
      <c r="A785" s="9" t="s">
        <v>30</v>
      </c>
      <c r="B785" s="8" t="s">
        <v>129</v>
      </c>
      <c r="C785" s="8">
        <v>4.0</v>
      </c>
      <c r="D785" s="8">
        <v>4.0</v>
      </c>
      <c r="E785" s="8"/>
      <c r="F785" s="8" t="s">
        <v>130</v>
      </c>
      <c r="G785" s="8" t="s">
        <v>34</v>
      </c>
      <c r="H785" s="8" t="s">
        <v>131</v>
      </c>
      <c r="I785" s="8" t="s">
        <v>112</v>
      </c>
    </row>
    <row r="786">
      <c r="A786" s="9" t="s">
        <v>37</v>
      </c>
      <c r="B786" s="8" t="s">
        <v>349</v>
      </c>
      <c r="C786" s="8">
        <v>1.0</v>
      </c>
      <c r="D786" s="8">
        <v>1.0</v>
      </c>
      <c r="E786" s="8">
        <v>3.0</v>
      </c>
      <c r="F786" s="8" t="s">
        <v>33</v>
      </c>
      <c r="G786" s="8" t="s">
        <v>34</v>
      </c>
      <c r="H786" s="8" t="s">
        <v>64</v>
      </c>
      <c r="I786" s="8" t="s">
        <v>42</v>
      </c>
    </row>
    <row r="787">
      <c r="A787" s="9" t="s">
        <v>30</v>
      </c>
      <c r="B787" s="8" t="s">
        <v>199</v>
      </c>
      <c r="C787" s="8">
        <v>1.0</v>
      </c>
      <c r="D787" s="8">
        <v>1.0</v>
      </c>
      <c r="E787" s="8">
        <v>1.0</v>
      </c>
      <c r="F787" s="8" t="s">
        <v>92</v>
      </c>
      <c r="G787" s="8" t="s">
        <v>34</v>
      </c>
      <c r="H787" s="8" t="s">
        <v>393</v>
      </c>
      <c r="I787" s="8" t="s">
        <v>42</v>
      </c>
    </row>
    <row r="788">
      <c r="A788" s="9" t="s">
        <v>30</v>
      </c>
      <c r="B788" s="8" t="s">
        <v>362</v>
      </c>
      <c r="C788" s="8">
        <v>3.0</v>
      </c>
      <c r="D788" s="8">
        <v>3.0</v>
      </c>
      <c r="E788" s="8">
        <v>2.0</v>
      </c>
      <c r="F788" s="8" t="s">
        <v>33</v>
      </c>
      <c r="G788" s="8" t="s">
        <v>34</v>
      </c>
      <c r="H788" s="8" t="s">
        <v>363</v>
      </c>
      <c r="I788" s="8" t="s">
        <v>42</v>
      </c>
    </row>
    <row r="789">
      <c r="A789" s="9" t="s">
        <v>47</v>
      </c>
      <c r="B789" s="8" t="s">
        <v>872</v>
      </c>
      <c r="C789" s="8">
        <v>3.0</v>
      </c>
      <c r="D789" s="8">
        <v>2.0</v>
      </c>
      <c r="E789" s="8"/>
      <c r="F789" s="8" t="s">
        <v>92</v>
      </c>
      <c r="G789" s="8" t="s">
        <v>34</v>
      </c>
      <c r="H789" s="8" t="s">
        <v>502</v>
      </c>
      <c r="I789" s="8" t="s">
        <v>112</v>
      </c>
    </row>
    <row r="790">
      <c r="A790" s="9" t="s">
        <v>37</v>
      </c>
      <c r="B790" s="8" t="s">
        <v>351</v>
      </c>
      <c r="C790" s="8">
        <v>7.0</v>
      </c>
      <c r="D790" s="8">
        <v>6.0</v>
      </c>
      <c r="E790" s="8">
        <v>3.0</v>
      </c>
      <c r="F790" s="8" t="s">
        <v>39</v>
      </c>
      <c r="G790" s="8" t="s">
        <v>40</v>
      </c>
      <c r="H790" s="8" t="s">
        <v>623</v>
      </c>
      <c r="I790" s="8" t="s">
        <v>42</v>
      </c>
    </row>
    <row r="791">
      <c r="A791" s="9" t="s">
        <v>30</v>
      </c>
      <c r="B791" s="8" t="s">
        <v>873</v>
      </c>
      <c r="C791" s="8">
        <v>2.0</v>
      </c>
      <c r="D791" s="8">
        <v>2.0</v>
      </c>
      <c r="E791" s="8">
        <v>4.0</v>
      </c>
      <c r="F791" s="8" t="s">
        <v>45</v>
      </c>
      <c r="G791" s="8" t="s">
        <v>34</v>
      </c>
      <c r="H791" s="8" t="s">
        <v>874</v>
      </c>
      <c r="I791" s="8" t="s">
        <v>42</v>
      </c>
    </row>
    <row r="792">
      <c r="A792" s="9" t="s">
        <v>185</v>
      </c>
      <c r="B792" s="8" t="s">
        <v>875</v>
      </c>
      <c r="C792" s="8">
        <v>6.0</v>
      </c>
      <c r="D792" s="8">
        <v>6.0</v>
      </c>
      <c r="E792" s="8">
        <v>6.0</v>
      </c>
      <c r="F792" s="8" t="s">
        <v>78</v>
      </c>
      <c r="G792" s="8" t="s">
        <v>40</v>
      </c>
      <c r="H792" s="8" t="s">
        <v>876</v>
      </c>
      <c r="I792" s="8" t="s">
        <v>42</v>
      </c>
    </row>
    <row r="793">
      <c r="A793" s="9" t="s">
        <v>76</v>
      </c>
      <c r="B793" s="8" t="s">
        <v>433</v>
      </c>
      <c r="C793" s="8">
        <v>8.0</v>
      </c>
      <c r="D793" s="8">
        <v>8.0</v>
      </c>
      <c r="E793" s="8">
        <v>5.0</v>
      </c>
      <c r="F793" s="8" t="s">
        <v>78</v>
      </c>
      <c r="G793" s="8" t="s">
        <v>40</v>
      </c>
      <c r="H793" s="8" t="s">
        <v>587</v>
      </c>
      <c r="I793" s="8" t="s">
        <v>42</v>
      </c>
    </row>
    <row r="794">
      <c r="A794" s="9" t="s">
        <v>432</v>
      </c>
      <c r="B794" s="8" t="s">
        <v>433</v>
      </c>
      <c r="C794" s="8">
        <v>7.0</v>
      </c>
      <c r="D794" s="8">
        <v>7.0</v>
      </c>
      <c r="E794" s="8">
        <v>2.0</v>
      </c>
      <c r="F794" s="8" t="s">
        <v>78</v>
      </c>
      <c r="G794" s="8" t="s">
        <v>40</v>
      </c>
      <c r="H794" s="8" t="s">
        <v>877</v>
      </c>
      <c r="I794" s="8" t="s">
        <v>36</v>
      </c>
    </row>
    <row r="795">
      <c r="A795" s="9" t="s">
        <v>602</v>
      </c>
      <c r="B795" s="8" t="s">
        <v>878</v>
      </c>
      <c r="C795" s="8">
        <v>2.0</v>
      </c>
      <c r="D795" s="8">
        <v>1.0</v>
      </c>
      <c r="E795" s="8">
        <v>2.0</v>
      </c>
      <c r="F795" s="8" t="s">
        <v>92</v>
      </c>
      <c r="G795" s="8" t="s">
        <v>34</v>
      </c>
      <c r="H795" s="8" t="s">
        <v>879</v>
      </c>
      <c r="I795" s="8" t="s">
        <v>42</v>
      </c>
    </row>
    <row r="796">
      <c r="A796" s="9" t="s">
        <v>602</v>
      </c>
      <c r="B796" s="8" t="s">
        <v>49</v>
      </c>
      <c r="C796" s="8">
        <v>1.0</v>
      </c>
      <c r="D796" s="8">
        <v>1.0</v>
      </c>
      <c r="E796" s="8">
        <v>3.0</v>
      </c>
      <c r="F796" s="8" t="s">
        <v>92</v>
      </c>
      <c r="G796" s="8" t="s">
        <v>34</v>
      </c>
      <c r="H796" s="8" t="s">
        <v>257</v>
      </c>
      <c r="I796" s="8" t="s">
        <v>36</v>
      </c>
    </row>
    <row r="797">
      <c r="A797" s="9" t="s">
        <v>113</v>
      </c>
      <c r="B797" s="8" t="s">
        <v>880</v>
      </c>
      <c r="C797" s="8">
        <v>3.0</v>
      </c>
      <c r="D797" s="8">
        <v>2.0</v>
      </c>
      <c r="E797" s="8">
        <v>1.0</v>
      </c>
      <c r="F797" s="8" t="s">
        <v>92</v>
      </c>
      <c r="G797" s="8" t="s">
        <v>34</v>
      </c>
      <c r="H797" s="8" t="s">
        <v>489</v>
      </c>
      <c r="I797" s="8" t="s">
        <v>36</v>
      </c>
    </row>
    <row r="798">
      <c r="A798" s="9" t="s">
        <v>87</v>
      </c>
      <c r="B798" s="8" t="s">
        <v>881</v>
      </c>
      <c r="C798" s="8">
        <v>3.0</v>
      </c>
      <c r="D798" s="8">
        <v>2.0</v>
      </c>
      <c r="E798" s="8">
        <v>4.0</v>
      </c>
      <c r="F798" s="8" t="s">
        <v>102</v>
      </c>
      <c r="G798" s="8" t="s">
        <v>34</v>
      </c>
      <c r="H798" s="8" t="s">
        <v>235</v>
      </c>
      <c r="I798" s="8" t="s">
        <v>42</v>
      </c>
    </row>
    <row r="799">
      <c r="A799" s="9" t="s">
        <v>87</v>
      </c>
      <c r="B799" s="8" t="s">
        <v>882</v>
      </c>
      <c r="C799" s="8">
        <v>5.0</v>
      </c>
      <c r="D799" s="8">
        <v>5.0</v>
      </c>
      <c r="E799" s="8"/>
      <c r="F799" s="8" t="s">
        <v>99</v>
      </c>
      <c r="G799" s="8" t="s">
        <v>34</v>
      </c>
      <c r="H799" s="8" t="s">
        <v>294</v>
      </c>
      <c r="I799" s="8" t="s">
        <v>112</v>
      </c>
    </row>
    <row r="800">
      <c r="A800" s="9" t="s">
        <v>37</v>
      </c>
      <c r="B800" s="8" t="s">
        <v>863</v>
      </c>
      <c r="C800" s="8">
        <v>5.0</v>
      </c>
      <c r="D800" s="8">
        <v>4.0</v>
      </c>
      <c r="E800" s="8">
        <v>1.0</v>
      </c>
      <c r="F800" s="8" t="s">
        <v>78</v>
      </c>
      <c r="G800" s="8" t="s">
        <v>40</v>
      </c>
      <c r="H800" s="8" t="s">
        <v>531</v>
      </c>
      <c r="I800" s="8" t="s">
        <v>42</v>
      </c>
    </row>
    <row r="801">
      <c r="A801" s="9" t="s">
        <v>82</v>
      </c>
      <c r="B801" s="8" t="s">
        <v>649</v>
      </c>
      <c r="C801" s="8">
        <v>2.0</v>
      </c>
      <c r="D801" s="8">
        <v>2.0</v>
      </c>
      <c r="E801" s="8">
        <v>2.0</v>
      </c>
      <c r="F801" s="8" t="s">
        <v>33</v>
      </c>
      <c r="G801" s="8" t="s">
        <v>34</v>
      </c>
      <c r="H801" s="8" t="s">
        <v>883</v>
      </c>
    </row>
    <row r="802">
      <c r="A802" s="9" t="s">
        <v>30</v>
      </c>
      <c r="B802" s="8" t="s">
        <v>328</v>
      </c>
      <c r="C802" s="8">
        <v>1.0</v>
      </c>
      <c r="D802" s="8">
        <v>1.0</v>
      </c>
      <c r="E802" s="8">
        <v>3.0</v>
      </c>
      <c r="F802" s="8" t="s">
        <v>33</v>
      </c>
      <c r="G802" s="8" t="s">
        <v>34</v>
      </c>
      <c r="H802" s="8" t="s">
        <v>329</v>
      </c>
      <c r="I802" s="8" t="s">
        <v>42</v>
      </c>
    </row>
    <row r="803">
      <c r="A803" s="9" t="s">
        <v>48</v>
      </c>
      <c r="B803" s="8" t="s">
        <v>147</v>
      </c>
      <c r="C803" s="8">
        <v>5.0</v>
      </c>
      <c r="D803" s="10"/>
      <c r="E803" s="8">
        <v>3.0</v>
      </c>
      <c r="F803" s="8" t="s">
        <v>92</v>
      </c>
      <c r="G803" s="8" t="s">
        <v>34</v>
      </c>
      <c r="H803" s="8" t="s">
        <v>50</v>
      </c>
    </row>
    <row r="804">
      <c r="A804" s="9" t="s">
        <v>82</v>
      </c>
      <c r="B804" s="8" t="s">
        <v>884</v>
      </c>
      <c r="C804" s="8">
        <v>1.0</v>
      </c>
      <c r="D804" s="8">
        <v>1.0</v>
      </c>
      <c r="E804" s="8"/>
      <c r="F804" s="8" t="s">
        <v>33</v>
      </c>
      <c r="G804" s="8" t="s">
        <v>34</v>
      </c>
      <c r="H804" s="8" t="s">
        <v>885</v>
      </c>
      <c r="I804" s="8" t="s">
        <v>42</v>
      </c>
    </row>
    <row r="805">
      <c r="A805" s="9" t="s">
        <v>371</v>
      </c>
      <c r="B805" s="8" t="s">
        <v>886</v>
      </c>
      <c r="C805" s="8">
        <v>5.0</v>
      </c>
      <c r="D805" s="8">
        <v>5.0</v>
      </c>
      <c r="E805" s="8"/>
      <c r="F805" s="8" t="s">
        <v>45</v>
      </c>
      <c r="G805" s="8" t="s">
        <v>34</v>
      </c>
      <c r="H805" s="8" t="s">
        <v>887</v>
      </c>
      <c r="I805" s="8" t="s">
        <v>42</v>
      </c>
    </row>
    <row r="806">
      <c r="A806" s="9" t="s">
        <v>82</v>
      </c>
      <c r="B806" s="8" t="s">
        <v>403</v>
      </c>
      <c r="C806" s="8">
        <v>4.0</v>
      </c>
      <c r="D806" s="8">
        <v>4.0</v>
      </c>
      <c r="E806" s="8">
        <v>3.0</v>
      </c>
      <c r="F806" s="8" t="s">
        <v>92</v>
      </c>
      <c r="G806" s="8" t="s">
        <v>34</v>
      </c>
      <c r="H806" s="8" t="s">
        <v>334</v>
      </c>
      <c r="I806" s="8" t="s">
        <v>42</v>
      </c>
    </row>
    <row r="807">
      <c r="A807" s="9" t="s">
        <v>30</v>
      </c>
      <c r="B807" s="8" t="s">
        <v>31</v>
      </c>
      <c r="C807" s="8">
        <v>2.0</v>
      </c>
      <c r="D807" s="8">
        <v>2.0</v>
      </c>
      <c r="E807" s="8">
        <v>2.0</v>
      </c>
      <c r="F807" s="8" t="s">
        <v>92</v>
      </c>
      <c r="G807" s="8" t="s">
        <v>34</v>
      </c>
      <c r="H807" s="8" t="s">
        <v>245</v>
      </c>
      <c r="I807" s="8" t="s">
        <v>42</v>
      </c>
    </row>
    <row r="808">
      <c r="A808" s="9" t="s">
        <v>109</v>
      </c>
      <c r="B808" s="8" t="s">
        <v>888</v>
      </c>
      <c r="C808" s="8">
        <v>4.0</v>
      </c>
      <c r="D808" s="8">
        <v>2.0</v>
      </c>
      <c r="E808" s="8">
        <v>3.0</v>
      </c>
      <c r="F808" s="8" t="s">
        <v>33</v>
      </c>
      <c r="G808" s="8"/>
      <c r="I808" s="8" t="s">
        <v>112</v>
      </c>
    </row>
    <row r="809">
      <c r="A809" s="9" t="s">
        <v>87</v>
      </c>
      <c r="B809" s="8" t="s">
        <v>107</v>
      </c>
      <c r="C809" s="8">
        <v>4.0</v>
      </c>
      <c r="D809" s="8">
        <v>3.0</v>
      </c>
      <c r="E809" s="8">
        <v>2.0</v>
      </c>
      <c r="F809" s="8" t="s">
        <v>67</v>
      </c>
      <c r="G809" s="8" t="s">
        <v>40</v>
      </c>
      <c r="H809" s="8" t="s">
        <v>287</v>
      </c>
      <c r="I809" s="8" t="s">
        <v>42</v>
      </c>
    </row>
    <row r="810">
      <c r="A810" s="9" t="s">
        <v>113</v>
      </c>
      <c r="B810" s="8" t="s">
        <v>310</v>
      </c>
      <c r="C810" s="8">
        <v>6.0</v>
      </c>
      <c r="D810" s="8">
        <v>6.0</v>
      </c>
      <c r="E810" s="8">
        <v>1.0</v>
      </c>
      <c r="F810" s="8" t="s">
        <v>56</v>
      </c>
      <c r="G810" s="8" t="s">
        <v>40</v>
      </c>
      <c r="H810" s="8" t="s">
        <v>889</v>
      </c>
    </row>
    <row r="811">
      <c r="A811" s="9" t="s">
        <v>82</v>
      </c>
      <c r="B811" s="8" t="s">
        <v>607</v>
      </c>
      <c r="C811" s="8">
        <v>6.0</v>
      </c>
      <c r="D811" s="8">
        <v>8.0</v>
      </c>
      <c r="E811" s="8">
        <v>1.0</v>
      </c>
      <c r="F811" s="8" t="s">
        <v>99</v>
      </c>
      <c r="G811" s="8" t="s">
        <v>40</v>
      </c>
      <c r="H811" s="8" t="s">
        <v>890</v>
      </c>
      <c r="I811" s="8" t="s">
        <v>112</v>
      </c>
    </row>
    <row r="812">
      <c r="A812" s="9" t="s">
        <v>172</v>
      </c>
      <c r="B812" s="8" t="s">
        <v>891</v>
      </c>
      <c r="C812" s="8">
        <v>2.0</v>
      </c>
      <c r="D812" s="8">
        <v>2.0</v>
      </c>
      <c r="E812" s="8">
        <v>6.0</v>
      </c>
      <c r="F812" s="8" t="s">
        <v>33</v>
      </c>
      <c r="G812" s="8" t="s">
        <v>34</v>
      </c>
      <c r="H812" s="8" t="s">
        <v>892</v>
      </c>
      <c r="I812" s="8" t="s">
        <v>42</v>
      </c>
    </row>
    <row r="813">
      <c r="A813" s="9" t="s">
        <v>82</v>
      </c>
      <c r="B813" s="8" t="s">
        <v>166</v>
      </c>
      <c r="C813" s="8">
        <v>5.0</v>
      </c>
      <c r="D813" s="8">
        <v>4.0</v>
      </c>
      <c r="E813" s="8">
        <v>1.0</v>
      </c>
      <c r="F813" s="8" t="s">
        <v>45</v>
      </c>
      <c r="G813" s="8" t="s">
        <v>34</v>
      </c>
      <c r="H813" s="8" t="s">
        <v>84</v>
      </c>
      <c r="I813" s="8" t="s">
        <v>42</v>
      </c>
    </row>
    <row r="814">
      <c r="A814" s="9" t="s">
        <v>87</v>
      </c>
      <c r="B814" s="8" t="s">
        <v>282</v>
      </c>
      <c r="C814" s="8">
        <v>5.0</v>
      </c>
      <c r="D814" s="8">
        <v>4.0</v>
      </c>
      <c r="E814" s="8"/>
      <c r="F814" s="8" t="s">
        <v>67</v>
      </c>
      <c r="G814" s="8" t="s">
        <v>40</v>
      </c>
      <c r="H814" s="8" t="s">
        <v>711</v>
      </c>
      <c r="I814" s="8" t="s">
        <v>42</v>
      </c>
    </row>
    <row r="815">
      <c r="A815" s="9" t="s">
        <v>87</v>
      </c>
      <c r="B815" s="8" t="s">
        <v>110</v>
      </c>
      <c r="C815" s="8">
        <v>5.0</v>
      </c>
      <c r="D815" s="8">
        <v>5.0</v>
      </c>
      <c r="E815" s="8">
        <v>2.0</v>
      </c>
      <c r="F815" s="8" t="s">
        <v>72</v>
      </c>
      <c r="G815" s="8" t="s">
        <v>40</v>
      </c>
      <c r="H815" s="8" t="s">
        <v>478</v>
      </c>
      <c r="I815" s="8" t="s">
        <v>42</v>
      </c>
    </row>
    <row r="816">
      <c r="A816" s="9" t="s">
        <v>87</v>
      </c>
      <c r="B816" s="8" t="s">
        <v>893</v>
      </c>
      <c r="C816" s="8">
        <v>8.0</v>
      </c>
      <c r="D816" s="8">
        <v>6.0</v>
      </c>
      <c r="E816" s="8">
        <v>3.0</v>
      </c>
      <c r="F816" s="8" t="s">
        <v>726</v>
      </c>
      <c r="G816" s="8" t="s">
        <v>40</v>
      </c>
      <c r="H816" s="8" t="s">
        <v>478</v>
      </c>
      <c r="I816" s="8" t="s">
        <v>42</v>
      </c>
    </row>
    <row r="817">
      <c r="A817" s="9" t="s">
        <v>82</v>
      </c>
      <c r="B817" s="8" t="s">
        <v>894</v>
      </c>
      <c r="C817" s="8">
        <v>3.0</v>
      </c>
      <c r="D817" s="8">
        <v>2.0</v>
      </c>
      <c r="E817" s="8">
        <v>1.0</v>
      </c>
      <c r="F817" s="8" t="s">
        <v>45</v>
      </c>
      <c r="G817" s="8" t="s">
        <v>40</v>
      </c>
      <c r="H817" s="8" t="s">
        <v>701</v>
      </c>
      <c r="I817" s="8" t="s">
        <v>36</v>
      </c>
    </row>
    <row r="818">
      <c r="A818" s="9" t="s">
        <v>51</v>
      </c>
      <c r="B818" s="8" t="s">
        <v>94</v>
      </c>
      <c r="C818" s="8">
        <v>3.0</v>
      </c>
      <c r="D818" s="8">
        <v>2.0</v>
      </c>
      <c r="E818" s="8">
        <v>1.0</v>
      </c>
      <c r="F818" s="8" t="s">
        <v>343</v>
      </c>
      <c r="G818" s="8" t="s">
        <v>40</v>
      </c>
      <c r="H818" s="8" t="s">
        <v>344</v>
      </c>
      <c r="I818" s="8" t="s">
        <v>36</v>
      </c>
    </row>
    <row r="819">
      <c r="A819" s="9" t="s">
        <v>98</v>
      </c>
      <c r="B819" s="8" t="s">
        <v>241</v>
      </c>
      <c r="C819" s="8">
        <v>5.0</v>
      </c>
      <c r="D819" s="8">
        <v>6.0</v>
      </c>
      <c r="E819" s="8">
        <v>1.0</v>
      </c>
      <c r="F819" s="8" t="s">
        <v>485</v>
      </c>
      <c r="G819" s="8" t="s">
        <v>40</v>
      </c>
      <c r="H819" s="8" t="s">
        <v>895</v>
      </c>
      <c r="I819" s="8" t="s">
        <v>42</v>
      </c>
    </row>
    <row r="820">
      <c r="A820" s="9" t="s">
        <v>48</v>
      </c>
      <c r="B820" s="8" t="s">
        <v>213</v>
      </c>
      <c r="C820" s="8">
        <v>5.0</v>
      </c>
      <c r="D820" s="8">
        <v>3.0</v>
      </c>
      <c r="E820" s="8">
        <v>3.0</v>
      </c>
      <c r="F820" s="8" t="s">
        <v>92</v>
      </c>
      <c r="G820" s="8" t="s">
        <v>34</v>
      </c>
      <c r="H820" s="8" t="s">
        <v>50</v>
      </c>
      <c r="I820" s="8" t="s">
        <v>42</v>
      </c>
    </row>
    <row r="821">
      <c r="A821" s="9" t="s">
        <v>30</v>
      </c>
      <c r="B821" s="8" t="s">
        <v>199</v>
      </c>
      <c r="C821" s="8">
        <v>1.0</v>
      </c>
      <c r="D821" s="8">
        <v>1.0</v>
      </c>
      <c r="E821" s="8">
        <v>2.0</v>
      </c>
      <c r="F821" s="8" t="s">
        <v>105</v>
      </c>
      <c r="G821" s="8" t="s">
        <v>34</v>
      </c>
      <c r="H821" s="8" t="s">
        <v>393</v>
      </c>
      <c r="I821" s="8" t="s">
        <v>42</v>
      </c>
    </row>
    <row r="822">
      <c r="A822" s="9" t="s">
        <v>37</v>
      </c>
      <c r="B822" s="8" t="s">
        <v>896</v>
      </c>
      <c r="C822" s="8">
        <v>6.0</v>
      </c>
      <c r="D822" s="8">
        <v>4.0</v>
      </c>
      <c r="E822" s="8">
        <v>4.0</v>
      </c>
      <c r="F822" s="8" t="s">
        <v>153</v>
      </c>
      <c r="G822" s="8" t="s">
        <v>34</v>
      </c>
      <c r="H822" s="8" t="s">
        <v>897</v>
      </c>
      <c r="I822" s="8" t="s">
        <v>42</v>
      </c>
    </row>
    <row r="823">
      <c r="A823" s="9" t="s">
        <v>48</v>
      </c>
      <c r="B823" s="8" t="s">
        <v>49</v>
      </c>
      <c r="C823" s="8">
        <v>5.0</v>
      </c>
      <c r="D823" s="8">
        <v>3.0</v>
      </c>
      <c r="E823" s="8">
        <v>1.0</v>
      </c>
      <c r="F823" s="8" t="s">
        <v>45</v>
      </c>
      <c r="G823" s="8" t="s">
        <v>34</v>
      </c>
      <c r="H823" s="8" t="s">
        <v>50</v>
      </c>
      <c r="I823" s="8" t="s">
        <v>42</v>
      </c>
    </row>
    <row r="824">
      <c r="A824" s="9" t="s">
        <v>48</v>
      </c>
      <c r="B824" s="8" t="s">
        <v>288</v>
      </c>
      <c r="C824" s="8">
        <v>5.0</v>
      </c>
      <c r="D824" s="8">
        <v>3.0</v>
      </c>
      <c r="E824" s="8">
        <v>2.0</v>
      </c>
      <c r="F824" s="8" t="s">
        <v>45</v>
      </c>
      <c r="G824" s="8" t="s">
        <v>34</v>
      </c>
      <c r="H824" s="8" t="s">
        <v>146</v>
      </c>
      <c r="I824" s="8" t="s">
        <v>42</v>
      </c>
    </row>
    <row r="825">
      <c r="A825" s="9" t="s">
        <v>109</v>
      </c>
      <c r="B825" s="8" t="s">
        <v>898</v>
      </c>
      <c r="C825" s="8">
        <v>4.0</v>
      </c>
      <c r="D825" s="8">
        <v>2.0</v>
      </c>
      <c r="E825" s="8">
        <v>5.0</v>
      </c>
      <c r="F825" s="8" t="s">
        <v>105</v>
      </c>
      <c r="G825" s="8" t="s">
        <v>34</v>
      </c>
      <c r="H825" s="8" t="s">
        <v>899</v>
      </c>
      <c r="I825" s="8" t="s">
        <v>42</v>
      </c>
    </row>
    <row r="826">
      <c r="A826" s="9" t="s">
        <v>51</v>
      </c>
      <c r="B826" s="8" t="s">
        <v>244</v>
      </c>
      <c r="C826" s="8">
        <v>4.0</v>
      </c>
      <c r="D826" s="8">
        <v>3.0</v>
      </c>
      <c r="E826" s="8">
        <v>2.0</v>
      </c>
      <c r="F826" s="8" t="s">
        <v>67</v>
      </c>
      <c r="G826" s="8" t="s">
        <v>40</v>
      </c>
      <c r="H826" s="8" t="s">
        <v>60</v>
      </c>
      <c r="I826" s="8" t="s">
        <v>42</v>
      </c>
    </row>
    <row r="827">
      <c r="A827" s="9" t="s">
        <v>51</v>
      </c>
      <c r="B827" s="8" t="s">
        <v>52</v>
      </c>
      <c r="C827" s="8">
        <v>7.0</v>
      </c>
      <c r="D827" s="8">
        <v>4.0</v>
      </c>
      <c r="E827" s="8"/>
      <c r="F827" s="8" t="s">
        <v>72</v>
      </c>
      <c r="G827" s="8" t="s">
        <v>40</v>
      </c>
      <c r="H827" s="8" t="s">
        <v>53</v>
      </c>
      <c r="I827" s="8" t="s">
        <v>42</v>
      </c>
    </row>
    <row r="828">
      <c r="A828" s="9" t="s">
        <v>87</v>
      </c>
      <c r="B828" s="8" t="s">
        <v>900</v>
      </c>
      <c r="C828" s="8">
        <v>5.0</v>
      </c>
      <c r="D828" s="8">
        <v>6.0</v>
      </c>
      <c r="E828" s="8">
        <v>2.0</v>
      </c>
      <c r="F828" s="8" t="s">
        <v>99</v>
      </c>
      <c r="G828" s="8" t="s">
        <v>40</v>
      </c>
      <c r="H828" s="8" t="s">
        <v>709</v>
      </c>
      <c r="I828" s="8" t="s">
        <v>36</v>
      </c>
    </row>
    <row r="829">
      <c r="A829" s="9" t="s">
        <v>87</v>
      </c>
      <c r="B829" s="8" t="s">
        <v>403</v>
      </c>
      <c r="C829" s="8">
        <v>6.0</v>
      </c>
      <c r="D829" s="8">
        <v>4.0</v>
      </c>
      <c r="E829" s="8">
        <v>4.0</v>
      </c>
      <c r="F829" s="8" t="s">
        <v>671</v>
      </c>
      <c r="G829" s="8" t="s">
        <v>40</v>
      </c>
      <c r="H829" s="8" t="s">
        <v>287</v>
      </c>
      <c r="I829" s="8" t="s">
        <v>42</v>
      </c>
    </row>
    <row r="830">
      <c r="A830" s="9" t="s">
        <v>30</v>
      </c>
      <c r="B830" s="8" t="s">
        <v>94</v>
      </c>
      <c r="C830" s="8">
        <v>2.0</v>
      </c>
      <c r="D830" s="8">
        <v>2.0</v>
      </c>
      <c r="E830" s="8">
        <v>1.0</v>
      </c>
      <c r="F830" s="8" t="s">
        <v>92</v>
      </c>
      <c r="G830" s="8" t="s">
        <v>34</v>
      </c>
      <c r="H830" s="8" t="s">
        <v>610</v>
      </c>
      <c r="I830" s="8" t="s">
        <v>36</v>
      </c>
    </row>
    <row r="831">
      <c r="A831" s="9" t="s">
        <v>82</v>
      </c>
      <c r="B831" s="8" t="s">
        <v>69</v>
      </c>
      <c r="C831" s="8">
        <v>4.0</v>
      </c>
      <c r="D831" s="8">
        <v>4.0</v>
      </c>
      <c r="E831" s="8">
        <v>2.0</v>
      </c>
      <c r="F831" s="8" t="s">
        <v>45</v>
      </c>
      <c r="G831" s="8" t="s">
        <v>34</v>
      </c>
      <c r="H831" s="8" t="s">
        <v>704</v>
      </c>
      <c r="I831" s="8" t="s">
        <v>42</v>
      </c>
    </row>
    <row r="832">
      <c r="A832" s="9" t="s">
        <v>172</v>
      </c>
      <c r="B832" s="8" t="s">
        <v>143</v>
      </c>
      <c r="C832" s="8">
        <v>4.0</v>
      </c>
      <c r="D832" s="8">
        <v>1.0</v>
      </c>
      <c r="E832" s="8">
        <v>2.0</v>
      </c>
      <c r="F832" s="8" t="s">
        <v>92</v>
      </c>
      <c r="G832" s="8" t="s">
        <v>34</v>
      </c>
      <c r="H832" s="8" t="s">
        <v>614</v>
      </c>
      <c r="I832" s="8" t="s">
        <v>36</v>
      </c>
    </row>
    <row r="833">
      <c r="A833" s="9" t="s">
        <v>172</v>
      </c>
      <c r="B833" s="8" t="s">
        <v>88</v>
      </c>
      <c r="C833" s="8">
        <v>4.0</v>
      </c>
      <c r="D833" s="8">
        <v>3.0</v>
      </c>
      <c r="E833" s="8">
        <v>3.0</v>
      </c>
      <c r="F833" s="8" t="s">
        <v>45</v>
      </c>
      <c r="G833" s="8" t="s">
        <v>34</v>
      </c>
      <c r="H833" s="8" t="s">
        <v>266</v>
      </c>
      <c r="I833" s="8" t="s">
        <v>42</v>
      </c>
    </row>
    <row r="834">
      <c r="A834" s="9" t="s">
        <v>185</v>
      </c>
      <c r="B834" s="8" t="s">
        <v>901</v>
      </c>
      <c r="C834" s="8">
        <v>5.0</v>
      </c>
      <c r="D834" s="8">
        <v>3.0</v>
      </c>
      <c r="E834" s="8">
        <v>2.0</v>
      </c>
      <c r="F834" s="8" t="s">
        <v>59</v>
      </c>
      <c r="G834" s="8" t="s">
        <v>40</v>
      </c>
      <c r="H834" s="8" t="s">
        <v>902</v>
      </c>
      <c r="I834" s="8" t="s">
        <v>42</v>
      </c>
    </row>
    <row r="835">
      <c r="A835" s="9" t="s">
        <v>47</v>
      </c>
      <c r="B835" s="8" t="s">
        <v>903</v>
      </c>
      <c r="C835" s="8">
        <v>3.0</v>
      </c>
      <c r="D835" s="8">
        <v>2.0</v>
      </c>
      <c r="E835" s="8">
        <v>1.0</v>
      </c>
      <c r="F835" s="8" t="s">
        <v>102</v>
      </c>
      <c r="G835" s="8" t="s">
        <v>34</v>
      </c>
      <c r="H835" s="8" t="s">
        <v>904</v>
      </c>
      <c r="I835" s="8" t="s">
        <v>36</v>
      </c>
    </row>
    <row r="836">
      <c r="A836" s="9" t="s">
        <v>371</v>
      </c>
      <c r="B836" s="8" t="s">
        <v>593</v>
      </c>
      <c r="C836" s="8">
        <v>3.0</v>
      </c>
      <c r="D836" s="8">
        <v>3.0</v>
      </c>
      <c r="E836" s="8">
        <v>1.0</v>
      </c>
      <c r="F836" s="8" t="s">
        <v>92</v>
      </c>
      <c r="G836" s="8" t="s">
        <v>34</v>
      </c>
      <c r="H836" s="8" t="s">
        <v>905</v>
      </c>
      <c r="I836" s="8" t="s">
        <v>42</v>
      </c>
    </row>
    <row r="837">
      <c r="A837" s="9" t="s">
        <v>82</v>
      </c>
      <c r="B837" s="8" t="s">
        <v>650</v>
      </c>
      <c r="C837" s="8">
        <v>5.0</v>
      </c>
      <c r="D837" s="8">
        <v>5.0</v>
      </c>
      <c r="E837" s="8">
        <v>2.0</v>
      </c>
      <c r="F837" s="8" t="s">
        <v>102</v>
      </c>
      <c r="G837" s="8" t="s">
        <v>34</v>
      </c>
      <c r="H837" s="8" t="s">
        <v>906</v>
      </c>
      <c r="I837" s="8" t="s">
        <v>36</v>
      </c>
    </row>
    <row r="838">
      <c r="A838" s="9" t="s">
        <v>37</v>
      </c>
      <c r="B838" s="8" t="s">
        <v>285</v>
      </c>
      <c r="C838" s="8">
        <v>4.0</v>
      </c>
      <c r="D838" s="8">
        <v>3.0</v>
      </c>
      <c r="E838" s="8">
        <v>3.0</v>
      </c>
      <c r="F838" s="8" t="s">
        <v>192</v>
      </c>
      <c r="G838" s="8" t="s">
        <v>40</v>
      </c>
      <c r="H838" s="8" t="s">
        <v>907</v>
      </c>
      <c r="I838" s="8" t="s">
        <v>42</v>
      </c>
    </row>
    <row r="839">
      <c r="A839" s="9" t="s">
        <v>37</v>
      </c>
      <c r="B839" s="8" t="s">
        <v>182</v>
      </c>
      <c r="C839" s="8">
        <v>5.0</v>
      </c>
      <c r="D839" s="8">
        <v>4.0</v>
      </c>
      <c r="E839" s="8">
        <v>2.0</v>
      </c>
      <c r="F839" s="8" t="s">
        <v>56</v>
      </c>
      <c r="G839" s="8" t="s">
        <v>40</v>
      </c>
      <c r="H839" s="8" t="s">
        <v>908</v>
      </c>
      <c r="I839" s="8" t="s">
        <v>42</v>
      </c>
    </row>
    <row r="840">
      <c r="A840" s="9" t="s">
        <v>37</v>
      </c>
      <c r="B840" s="8" t="s">
        <v>429</v>
      </c>
      <c r="C840" s="8">
        <v>7.0</v>
      </c>
      <c r="D840" s="8">
        <v>6.0</v>
      </c>
      <c r="E840" s="8">
        <v>2.0</v>
      </c>
      <c r="F840" s="8" t="s">
        <v>39</v>
      </c>
      <c r="G840" s="8" t="s">
        <v>40</v>
      </c>
      <c r="H840" s="8" t="s">
        <v>430</v>
      </c>
    </row>
    <row r="841">
      <c r="A841" s="9" t="s">
        <v>87</v>
      </c>
      <c r="B841" s="8" t="s">
        <v>119</v>
      </c>
      <c r="C841" s="8">
        <v>6.0</v>
      </c>
      <c r="D841" s="8">
        <v>5.0</v>
      </c>
      <c r="E841" s="8">
        <v>1.0</v>
      </c>
      <c r="F841" s="8" t="s">
        <v>557</v>
      </c>
      <c r="G841" s="8" t="s">
        <v>40</v>
      </c>
      <c r="H841" s="8" t="s">
        <v>68</v>
      </c>
      <c r="I841" s="8" t="s">
        <v>42</v>
      </c>
    </row>
    <row r="842">
      <c r="A842" s="9" t="s">
        <v>87</v>
      </c>
      <c r="B842" s="8" t="s">
        <v>308</v>
      </c>
      <c r="C842" s="8" t="s">
        <v>909</v>
      </c>
      <c r="D842" s="8">
        <v>6.0</v>
      </c>
      <c r="E842" s="8"/>
      <c r="F842" s="8" t="s">
        <v>177</v>
      </c>
      <c r="G842" s="8" t="s">
        <v>40</v>
      </c>
      <c r="H842" s="8" t="s">
        <v>711</v>
      </c>
      <c r="I842" s="8" t="s">
        <v>36</v>
      </c>
    </row>
    <row r="843">
      <c r="A843" s="9" t="s">
        <v>87</v>
      </c>
      <c r="B843" s="8" t="s">
        <v>399</v>
      </c>
      <c r="C843" s="8">
        <v>4.0</v>
      </c>
      <c r="D843" s="8">
        <v>3.0</v>
      </c>
      <c r="E843" s="8">
        <v>2.0</v>
      </c>
      <c r="F843" s="8" t="s">
        <v>67</v>
      </c>
      <c r="G843" s="8" t="s">
        <v>40</v>
      </c>
      <c r="H843" s="8" t="s">
        <v>287</v>
      </c>
    </row>
    <row r="844">
      <c r="A844" s="9" t="s">
        <v>48</v>
      </c>
      <c r="B844" s="8" t="s">
        <v>49</v>
      </c>
      <c r="C844" s="8">
        <v>5.0</v>
      </c>
      <c r="D844" s="8">
        <v>3.0</v>
      </c>
      <c r="E844" s="8"/>
      <c r="F844" s="8" t="s">
        <v>45</v>
      </c>
      <c r="G844" s="8" t="s">
        <v>34</v>
      </c>
      <c r="H844" s="8" t="s">
        <v>50</v>
      </c>
      <c r="I844" s="8" t="s">
        <v>42</v>
      </c>
    </row>
    <row r="845">
      <c r="A845" s="9" t="s">
        <v>30</v>
      </c>
      <c r="B845" s="8" t="s">
        <v>31</v>
      </c>
      <c r="C845" s="8">
        <v>2.0</v>
      </c>
      <c r="D845" s="8">
        <v>1.0</v>
      </c>
      <c r="E845" s="8">
        <v>1.0</v>
      </c>
      <c r="F845" s="8" t="s">
        <v>130</v>
      </c>
      <c r="G845" s="8" t="s">
        <v>34</v>
      </c>
      <c r="H845" s="8" t="s">
        <v>115</v>
      </c>
      <c r="I845" s="8" t="s">
        <v>36</v>
      </c>
    </row>
    <row r="846">
      <c r="A846" s="9" t="s">
        <v>48</v>
      </c>
      <c r="B846" s="8" t="s">
        <v>234</v>
      </c>
      <c r="C846" s="8">
        <v>5.0</v>
      </c>
      <c r="D846" s="8">
        <v>3.0</v>
      </c>
      <c r="E846" s="8">
        <v>1.0</v>
      </c>
      <c r="F846" s="8" t="s">
        <v>45</v>
      </c>
      <c r="G846" s="8" t="s">
        <v>34</v>
      </c>
      <c r="H846" s="8" t="s">
        <v>146</v>
      </c>
      <c r="I846" s="8" t="s">
        <v>42</v>
      </c>
    </row>
    <row r="847">
      <c r="A847" s="9" t="s">
        <v>51</v>
      </c>
      <c r="B847" s="8" t="s">
        <v>521</v>
      </c>
      <c r="C847" s="8">
        <v>5.0</v>
      </c>
      <c r="D847" s="8">
        <v>4.0</v>
      </c>
      <c r="E847" s="8">
        <v>1.0</v>
      </c>
      <c r="F847" s="8" t="s">
        <v>39</v>
      </c>
      <c r="G847" s="8" t="s">
        <v>40</v>
      </c>
      <c r="H847" s="8" t="s">
        <v>686</v>
      </c>
      <c r="I847" s="8" t="s">
        <v>42</v>
      </c>
    </row>
    <row r="848">
      <c r="A848" s="9" t="s">
        <v>47</v>
      </c>
      <c r="B848" s="8" t="s">
        <v>148</v>
      </c>
      <c r="C848" s="8">
        <v>1.0</v>
      </c>
      <c r="D848" s="8">
        <v>1.0</v>
      </c>
      <c r="E848" s="8">
        <v>1.0</v>
      </c>
      <c r="F848" s="8" t="s">
        <v>63</v>
      </c>
      <c r="G848" s="8" t="s">
        <v>34</v>
      </c>
      <c r="H848" s="8" t="s">
        <v>910</v>
      </c>
      <c r="I848" s="8" t="s">
        <v>36</v>
      </c>
    </row>
    <row r="849">
      <c r="A849" s="9" t="s">
        <v>30</v>
      </c>
      <c r="B849" s="8" t="s">
        <v>248</v>
      </c>
      <c r="C849" s="8">
        <v>2.0</v>
      </c>
      <c r="D849" s="8">
        <v>2.0</v>
      </c>
      <c r="E849" s="8">
        <v>3.0</v>
      </c>
      <c r="F849" s="8" t="s">
        <v>45</v>
      </c>
      <c r="G849" s="8" t="s">
        <v>34</v>
      </c>
      <c r="H849" s="8" t="s">
        <v>911</v>
      </c>
      <c r="I849" s="8" t="s">
        <v>36</v>
      </c>
    </row>
    <row r="850">
      <c r="A850" s="9" t="s">
        <v>37</v>
      </c>
      <c r="B850" s="8" t="s">
        <v>650</v>
      </c>
      <c r="C850" s="8">
        <v>4.0</v>
      </c>
      <c r="D850" s="8">
        <v>4.0</v>
      </c>
      <c r="E850" s="8">
        <v>1.0</v>
      </c>
      <c r="F850" s="8" t="s">
        <v>33</v>
      </c>
      <c r="G850" s="8" t="s">
        <v>34</v>
      </c>
      <c r="H850" s="8" t="s">
        <v>651</v>
      </c>
      <c r="I850" s="8" t="s">
        <v>42</v>
      </c>
    </row>
    <row r="851">
      <c r="A851" s="9" t="s">
        <v>163</v>
      </c>
      <c r="B851" s="8" t="s">
        <v>518</v>
      </c>
      <c r="C851" s="8">
        <v>4.0</v>
      </c>
      <c r="D851" s="8">
        <v>2.0</v>
      </c>
      <c r="E851" s="8">
        <v>2.0</v>
      </c>
      <c r="F851" s="8" t="s">
        <v>33</v>
      </c>
      <c r="G851" s="8"/>
      <c r="I851" s="8" t="s">
        <v>42</v>
      </c>
    </row>
    <row r="852">
      <c r="A852" s="9" t="s">
        <v>82</v>
      </c>
      <c r="B852" s="8" t="s">
        <v>912</v>
      </c>
      <c r="C852" s="8">
        <v>5.0</v>
      </c>
      <c r="D852" s="8">
        <v>4.0</v>
      </c>
      <c r="E852" s="8">
        <v>2.0</v>
      </c>
      <c r="F852" s="8" t="s">
        <v>45</v>
      </c>
      <c r="G852" s="8" t="s">
        <v>34</v>
      </c>
      <c r="H852" s="8" t="s">
        <v>184</v>
      </c>
      <c r="I852" s="8" t="s">
        <v>42</v>
      </c>
    </row>
    <row r="853">
      <c r="A853" s="9" t="s">
        <v>37</v>
      </c>
      <c r="B853" s="8" t="s">
        <v>511</v>
      </c>
      <c r="C853" s="8">
        <v>6.0</v>
      </c>
      <c r="D853" s="8">
        <v>7.0</v>
      </c>
      <c r="E853" s="8"/>
      <c r="F853" s="8" t="s">
        <v>39</v>
      </c>
      <c r="G853" s="8" t="s">
        <v>40</v>
      </c>
      <c r="H853" s="8" t="s">
        <v>913</v>
      </c>
    </row>
    <row r="854">
      <c r="A854" s="9" t="s">
        <v>30</v>
      </c>
      <c r="B854" s="8" t="s">
        <v>312</v>
      </c>
      <c r="C854" s="8">
        <v>3.0</v>
      </c>
      <c r="D854" s="8">
        <v>2.0</v>
      </c>
      <c r="E854" s="8">
        <v>2.0</v>
      </c>
      <c r="F854" s="8" t="s">
        <v>130</v>
      </c>
      <c r="G854" s="8" t="s">
        <v>34</v>
      </c>
      <c r="H854" s="8" t="s">
        <v>677</v>
      </c>
      <c r="I854" s="8" t="s">
        <v>36</v>
      </c>
    </row>
    <row r="855">
      <c r="A855" s="9" t="s">
        <v>82</v>
      </c>
      <c r="B855" s="8" t="s">
        <v>647</v>
      </c>
      <c r="C855" s="8">
        <v>5.0</v>
      </c>
      <c r="D855" s="8">
        <v>6.0</v>
      </c>
      <c r="E855" s="8">
        <v>1.0</v>
      </c>
      <c r="F855" s="8" t="s">
        <v>92</v>
      </c>
      <c r="G855" s="8" t="s">
        <v>34</v>
      </c>
      <c r="H855" s="8" t="s">
        <v>914</v>
      </c>
      <c r="I855" s="8" t="s">
        <v>42</v>
      </c>
    </row>
    <row r="856">
      <c r="A856" s="9" t="s">
        <v>98</v>
      </c>
      <c r="B856" s="8" t="s">
        <v>248</v>
      </c>
      <c r="C856" s="8">
        <v>6.0</v>
      </c>
      <c r="D856" s="8">
        <v>5.0</v>
      </c>
      <c r="E856" s="8">
        <v>1.0</v>
      </c>
      <c r="F856" s="8" t="s">
        <v>99</v>
      </c>
      <c r="G856" s="8" t="s">
        <v>40</v>
      </c>
      <c r="H856" s="8" t="s">
        <v>138</v>
      </c>
      <c r="I856" s="8" t="s">
        <v>36</v>
      </c>
    </row>
    <row r="857">
      <c r="A857" s="9" t="s">
        <v>51</v>
      </c>
      <c r="B857" s="8" t="s">
        <v>88</v>
      </c>
      <c r="C857" s="8">
        <v>4.0</v>
      </c>
      <c r="D857" s="8">
        <v>3.0</v>
      </c>
      <c r="E857" s="8"/>
      <c r="F857" s="8" t="s">
        <v>67</v>
      </c>
      <c r="G857" s="8" t="s">
        <v>40</v>
      </c>
      <c r="H857" s="8" t="s">
        <v>178</v>
      </c>
      <c r="I857" s="8" t="s">
        <v>42</v>
      </c>
    </row>
    <row r="858">
      <c r="A858" s="9" t="s">
        <v>48</v>
      </c>
      <c r="B858" s="8" t="s">
        <v>147</v>
      </c>
      <c r="C858" s="8">
        <v>5.0</v>
      </c>
      <c r="D858" s="8">
        <v>4.0</v>
      </c>
      <c r="E858" s="8"/>
      <c r="F858" s="8" t="s">
        <v>92</v>
      </c>
      <c r="G858" s="8" t="s">
        <v>34</v>
      </c>
      <c r="H858" s="8" t="s">
        <v>50</v>
      </c>
      <c r="I858" s="8" t="s">
        <v>42</v>
      </c>
    </row>
    <row r="859">
      <c r="A859" s="9" t="s">
        <v>47</v>
      </c>
      <c r="B859" s="8" t="s">
        <v>667</v>
      </c>
      <c r="C859" s="8">
        <v>1.0</v>
      </c>
      <c r="D859" s="8">
        <v>1.0</v>
      </c>
      <c r="E859" s="8">
        <v>2.0</v>
      </c>
      <c r="F859" s="8" t="s">
        <v>91</v>
      </c>
      <c r="G859" s="8" t="s">
        <v>34</v>
      </c>
      <c r="H859" s="8" t="s">
        <v>668</v>
      </c>
      <c r="I859" s="8" t="s">
        <v>42</v>
      </c>
    </row>
    <row r="860">
      <c r="A860" s="9" t="s">
        <v>30</v>
      </c>
      <c r="B860" s="8" t="s">
        <v>119</v>
      </c>
      <c r="C860" s="8">
        <v>2.0</v>
      </c>
      <c r="D860" s="8">
        <v>2.0</v>
      </c>
      <c r="E860" s="8">
        <v>2.0</v>
      </c>
      <c r="F860" s="8" t="s">
        <v>91</v>
      </c>
      <c r="G860" s="8" t="s">
        <v>34</v>
      </c>
      <c r="H860" s="8" t="s">
        <v>120</v>
      </c>
      <c r="I860" s="8" t="s">
        <v>36</v>
      </c>
    </row>
    <row r="861">
      <c r="A861" s="9" t="s">
        <v>267</v>
      </c>
      <c r="B861" s="8" t="s">
        <v>915</v>
      </c>
      <c r="C861" s="8">
        <v>7.0</v>
      </c>
      <c r="D861" s="8">
        <v>8.0</v>
      </c>
      <c r="E861" s="8"/>
      <c r="F861" s="8" t="s">
        <v>78</v>
      </c>
      <c r="G861" s="8" t="s">
        <v>40</v>
      </c>
      <c r="H861" s="8" t="s">
        <v>916</v>
      </c>
      <c r="I861" s="8" t="s">
        <v>36</v>
      </c>
    </row>
    <row r="862">
      <c r="A862" s="9" t="s">
        <v>30</v>
      </c>
      <c r="B862" s="8" t="s">
        <v>31</v>
      </c>
      <c r="C862" s="8">
        <v>1.0</v>
      </c>
      <c r="D862" s="8">
        <v>1.0</v>
      </c>
      <c r="E862" s="8">
        <v>2.0</v>
      </c>
      <c r="F862" s="8" t="s">
        <v>33</v>
      </c>
      <c r="G862" s="8" t="s">
        <v>34</v>
      </c>
      <c r="H862" s="8" t="s">
        <v>392</v>
      </c>
      <c r="I862" s="8" t="s">
        <v>36</v>
      </c>
    </row>
    <row r="863">
      <c r="A863" s="9" t="s">
        <v>48</v>
      </c>
      <c r="B863" s="8" t="s">
        <v>141</v>
      </c>
      <c r="C863" s="8">
        <v>5.0</v>
      </c>
      <c r="D863" s="8">
        <v>3.0</v>
      </c>
      <c r="E863" s="8"/>
      <c r="F863" s="8" t="s">
        <v>92</v>
      </c>
      <c r="G863" s="8" t="s">
        <v>34</v>
      </c>
      <c r="H863" s="8" t="s">
        <v>146</v>
      </c>
    </row>
    <row r="864">
      <c r="A864" s="9" t="s">
        <v>82</v>
      </c>
      <c r="B864" s="8" t="s">
        <v>94</v>
      </c>
      <c r="C864" s="8">
        <v>4.0</v>
      </c>
      <c r="D864" s="8">
        <v>4.0</v>
      </c>
      <c r="E864" s="8"/>
      <c r="F864" s="8" t="s">
        <v>45</v>
      </c>
      <c r="G864" s="8" t="s">
        <v>34</v>
      </c>
      <c r="H864" s="8" t="s">
        <v>334</v>
      </c>
      <c r="I864" s="8" t="s">
        <v>42</v>
      </c>
    </row>
    <row r="865">
      <c r="A865" s="9" t="s">
        <v>48</v>
      </c>
      <c r="B865" s="8" t="s">
        <v>917</v>
      </c>
      <c r="C865" s="8">
        <v>5.0</v>
      </c>
      <c r="D865" s="8">
        <v>3.0</v>
      </c>
      <c r="E865" s="8">
        <v>2.0</v>
      </c>
      <c r="F865" s="8" t="s">
        <v>45</v>
      </c>
      <c r="G865" s="8" t="s">
        <v>34</v>
      </c>
      <c r="H865" s="8" t="s">
        <v>50</v>
      </c>
      <c r="I865" s="8" t="s">
        <v>42</v>
      </c>
    </row>
    <row r="866">
      <c r="A866" s="9" t="s">
        <v>43</v>
      </c>
      <c r="B866" s="8" t="s">
        <v>143</v>
      </c>
      <c r="C866" s="8">
        <v>2.0</v>
      </c>
      <c r="D866" s="8">
        <v>2.0</v>
      </c>
      <c r="E866" s="8">
        <v>2.0</v>
      </c>
      <c r="F866" s="8" t="s">
        <v>33</v>
      </c>
      <c r="G866" s="8" t="s">
        <v>34</v>
      </c>
      <c r="H866" s="8" t="s">
        <v>918</v>
      </c>
      <c r="I866" s="8" t="s">
        <v>36</v>
      </c>
    </row>
    <row r="867">
      <c r="A867" s="9" t="s">
        <v>82</v>
      </c>
      <c r="B867" s="8" t="s">
        <v>180</v>
      </c>
      <c r="C867" s="8" t="s">
        <v>326</v>
      </c>
      <c r="D867" s="8">
        <v>1.0</v>
      </c>
      <c r="E867" s="8">
        <v>8.0</v>
      </c>
      <c r="F867" s="8" t="s">
        <v>33</v>
      </c>
      <c r="G867" s="8" t="s">
        <v>34</v>
      </c>
      <c r="H867" s="8" t="s">
        <v>675</v>
      </c>
    </row>
    <row r="868">
      <c r="A868" s="9" t="s">
        <v>82</v>
      </c>
      <c r="B868" s="8" t="s">
        <v>597</v>
      </c>
      <c r="C868" s="8">
        <v>1.0</v>
      </c>
      <c r="D868" s="8">
        <v>1.0</v>
      </c>
      <c r="E868" s="8">
        <v>1.0</v>
      </c>
      <c r="F868" s="8" t="s">
        <v>919</v>
      </c>
      <c r="G868" s="8" t="s">
        <v>34</v>
      </c>
      <c r="H868" s="8" t="s">
        <v>920</v>
      </c>
    </row>
    <row r="869">
      <c r="A869" s="9" t="s">
        <v>37</v>
      </c>
      <c r="B869" s="8" t="s">
        <v>921</v>
      </c>
      <c r="D869" s="10"/>
      <c r="E869" s="8">
        <v>4.0</v>
      </c>
      <c r="F869" s="8" t="s">
        <v>56</v>
      </c>
      <c r="G869" s="8" t="s">
        <v>40</v>
      </c>
      <c r="H869" s="8" t="s">
        <v>922</v>
      </c>
      <c r="I869" s="8" t="s">
        <v>42</v>
      </c>
    </row>
    <row r="870">
      <c r="A870" s="9" t="s">
        <v>185</v>
      </c>
      <c r="B870" s="8" t="s">
        <v>310</v>
      </c>
      <c r="C870" s="8">
        <v>5.0</v>
      </c>
      <c r="D870" s="8">
        <v>3.0</v>
      </c>
      <c r="E870" s="8">
        <v>1.0</v>
      </c>
      <c r="F870" s="8" t="s">
        <v>67</v>
      </c>
      <c r="G870" s="8" t="s">
        <v>40</v>
      </c>
      <c r="H870" s="8" t="s">
        <v>60</v>
      </c>
      <c r="I870" s="8" t="s">
        <v>42</v>
      </c>
    </row>
    <row r="871">
      <c r="A871" s="9" t="s">
        <v>37</v>
      </c>
      <c r="B871" s="8" t="s">
        <v>923</v>
      </c>
      <c r="C871" s="8">
        <v>6.0</v>
      </c>
      <c r="D871" s="8">
        <v>4.0</v>
      </c>
      <c r="E871" s="8">
        <v>1.0</v>
      </c>
      <c r="F871" s="8" t="s">
        <v>56</v>
      </c>
      <c r="G871" s="8" t="s">
        <v>40</v>
      </c>
      <c r="H871" s="8" t="s">
        <v>924</v>
      </c>
      <c r="I871" s="8" t="s">
        <v>42</v>
      </c>
    </row>
    <row r="872">
      <c r="A872" s="9" t="s">
        <v>30</v>
      </c>
      <c r="B872" s="8" t="s">
        <v>925</v>
      </c>
      <c r="C872" s="8">
        <v>1.0</v>
      </c>
      <c r="D872" s="8">
        <v>2.0</v>
      </c>
      <c r="E872" s="8">
        <v>2.0</v>
      </c>
      <c r="F872" s="8" t="s">
        <v>33</v>
      </c>
      <c r="G872" s="8" t="s">
        <v>34</v>
      </c>
      <c r="H872" s="8" t="s">
        <v>135</v>
      </c>
      <c r="I872" s="8" t="s">
        <v>42</v>
      </c>
    </row>
    <row r="873">
      <c r="A873" s="9" t="s">
        <v>82</v>
      </c>
      <c r="B873" s="8" t="s">
        <v>312</v>
      </c>
      <c r="C873" s="8">
        <v>4.0</v>
      </c>
      <c r="D873" s="8">
        <v>3.0</v>
      </c>
      <c r="E873" s="8"/>
      <c r="F873" s="8" t="s">
        <v>92</v>
      </c>
      <c r="G873" s="8" t="s">
        <v>34</v>
      </c>
      <c r="H873" s="8" t="s">
        <v>144</v>
      </c>
      <c r="I873" s="8" t="s">
        <v>42</v>
      </c>
    </row>
    <row r="874">
      <c r="A874" s="9" t="s">
        <v>48</v>
      </c>
      <c r="B874" s="8" t="s">
        <v>532</v>
      </c>
      <c r="C874" s="8">
        <v>7.0</v>
      </c>
      <c r="D874" s="8">
        <v>7.0</v>
      </c>
      <c r="E874" s="8"/>
      <c r="F874" s="8" t="s">
        <v>72</v>
      </c>
      <c r="G874" s="8" t="s">
        <v>40</v>
      </c>
      <c r="H874" s="8" t="s">
        <v>926</v>
      </c>
      <c r="I874" s="8" t="s">
        <v>42</v>
      </c>
    </row>
    <row r="875">
      <c r="A875" s="9" t="s">
        <v>113</v>
      </c>
      <c r="B875" s="8" t="s">
        <v>927</v>
      </c>
      <c r="C875" s="8">
        <v>3.0</v>
      </c>
      <c r="D875" s="8">
        <v>2.0</v>
      </c>
      <c r="E875" s="8">
        <v>1.0</v>
      </c>
      <c r="F875" s="8" t="s">
        <v>105</v>
      </c>
      <c r="G875" s="8" t="s">
        <v>34</v>
      </c>
      <c r="H875" s="8" t="s">
        <v>928</v>
      </c>
      <c r="I875" s="8" t="s">
        <v>42</v>
      </c>
    </row>
    <row r="876">
      <c r="A876" s="9" t="s">
        <v>30</v>
      </c>
      <c r="B876" s="8" t="s">
        <v>220</v>
      </c>
      <c r="C876" s="8">
        <v>2.0</v>
      </c>
      <c r="D876" s="8">
        <v>1.0</v>
      </c>
      <c r="E876" s="8">
        <v>1.0</v>
      </c>
      <c r="F876" s="8" t="s">
        <v>33</v>
      </c>
      <c r="G876" s="8" t="s">
        <v>34</v>
      </c>
      <c r="H876" s="8" t="s">
        <v>929</v>
      </c>
      <c r="I876" s="8" t="s">
        <v>36</v>
      </c>
    </row>
    <row r="877">
      <c r="A877" s="9" t="s">
        <v>48</v>
      </c>
      <c r="B877" s="8" t="s">
        <v>629</v>
      </c>
      <c r="C877" s="8">
        <v>5.0</v>
      </c>
      <c r="D877" s="8">
        <v>3.0</v>
      </c>
      <c r="E877" s="8">
        <v>1.0</v>
      </c>
      <c r="F877" s="8" t="s">
        <v>102</v>
      </c>
      <c r="G877" s="8" t="s">
        <v>34</v>
      </c>
      <c r="H877" s="8" t="s">
        <v>50</v>
      </c>
      <c r="I877" s="8" t="s">
        <v>42</v>
      </c>
    </row>
    <row r="878">
      <c r="A878" s="9" t="s">
        <v>48</v>
      </c>
      <c r="B878" s="8" t="s">
        <v>312</v>
      </c>
      <c r="C878" s="8">
        <v>5.0</v>
      </c>
      <c r="D878" s="8">
        <v>4.0</v>
      </c>
      <c r="E878" s="8">
        <v>2.0</v>
      </c>
      <c r="F878" s="8" t="s">
        <v>45</v>
      </c>
      <c r="G878" s="8" t="s">
        <v>34</v>
      </c>
      <c r="H878" s="8" t="s">
        <v>146</v>
      </c>
      <c r="I878" s="8" t="s">
        <v>42</v>
      </c>
    </row>
    <row r="879">
      <c r="A879" s="9" t="s">
        <v>109</v>
      </c>
      <c r="B879" s="8" t="s">
        <v>292</v>
      </c>
      <c r="C879" s="8">
        <v>2.0</v>
      </c>
      <c r="D879" s="8">
        <v>2.0</v>
      </c>
      <c r="E879" s="8">
        <v>1.0</v>
      </c>
      <c r="F879" s="8" t="s">
        <v>33</v>
      </c>
      <c r="G879" s="8" t="s">
        <v>34</v>
      </c>
      <c r="H879" s="8" t="s">
        <v>205</v>
      </c>
    </row>
    <row r="880">
      <c r="A880" s="9" t="s">
        <v>82</v>
      </c>
      <c r="B880" s="8" t="s">
        <v>930</v>
      </c>
      <c r="C880" s="8">
        <v>4.0</v>
      </c>
      <c r="D880" s="8">
        <v>4.0</v>
      </c>
      <c r="E880" s="8">
        <v>2.0</v>
      </c>
      <c r="F880" s="8" t="s">
        <v>45</v>
      </c>
      <c r="G880" s="8" t="s">
        <v>34</v>
      </c>
      <c r="H880" s="8" t="s">
        <v>108</v>
      </c>
      <c r="I880" s="8" t="s">
        <v>42</v>
      </c>
    </row>
    <row r="881">
      <c r="A881" s="9" t="s">
        <v>113</v>
      </c>
      <c r="B881" s="8" t="s">
        <v>931</v>
      </c>
      <c r="C881" s="8">
        <v>4.0</v>
      </c>
      <c r="D881" s="8">
        <v>2.0</v>
      </c>
      <c r="E881" s="8">
        <v>3.0</v>
      </c>
      <c r="F881" s="8" t="s">
        <v>102</v>
      </c>
      <c r="G881" s="8" t="s">
        <v>34</v>
      </c>
      <c r="H881" s="8" t="s">
        <v>883</v>
      </c>
      <c r="I881" s="8" t="s">
        <v>112</v>
      </c>
    </row>
    <row r="882">
      <c r="A882" s="9" t="s">
        <v>51</v>
      </c>
      <c r="B882" s="8" t="s">
        <v>55</v>
      </c>
      <c r="C882" s="8">
        <v>5.0</v>
      </c>
      <c r="D882" s="8">
        <v>3.0</v>
      </c>
      <c r="E882" s="8"/>
      <c r="F882" s="8" t="s">
        <v>75</v>
      </c>
      <c r="G882" s="8" t="s">
        <v>40</v>
      </c>
      <c r="H882" s="8" t="s">
        <v>57</v>
      </c>
      <c r="I882" s="8" t="s">
        <v>42</v>
      </c>
    </row>
    <row r="883">
      <c r="A883" s="9" t="s">
        <v>163</v>
      </c>
      <c r="B883" s="8" t="s">
        <v>372</v>
      </c>
      <c r="C883" s="8">
        <v>3.0</v>
      </c>
      <c r="D883" s="8">
        <v>3.0</v>
      </c>
      <c r="E883" s="8">
        <v>3.0</v>
      </c>
      <c r="F883" s="8" t="s">
        <v>92</v>
      </c>
      <c r="G883" s="8" t="s">
        <v>34</v>
      </c>
      <c r="H883" s="8" t="s">
        <v>932</v>
      </c>
      <c r="I883" s="8" t="s">
        <v>42</v>
      </c>
    </row>
    <row r="884">
      <c r="A884" s="9" t="s">
        <v>109</v>
      </c>
      <c r="B884" s="8" t="s">
        <v>741</v>
      </c>
      <c r="C884" s="8">
        <v>1.0</v>
      </c>
      <c r="D884" s="8">
        <v>2.0</v>
      </c>
      <c r="E884" s="8"/>
      <c r="F884" s="8" t="s">
        <v>33</v>
      </c>
      <c r="G884" s="8" t="s">
        <v>34</v>
      </c>
      <c r="H884" s="8" t="s">
        <v>775</v>
      </c>
      <c r="I884" s="8" t="s">
        <v>36</v>
      </c>
    </row>
    <row r="885">
      <c r="A885" s="9" t="s">
        <v>179</v>
      </c>
      <c r="B885" s="8" t="s">
        <v>508</v>
      </c>
      <c r="C885" s="8">
        <v>2.0</v>
      </c>
      <c r="D885" s="8">
        <v>2.0</v>
      </c>
      <c r="E885" s="8"/>
      <c r="F885" s="8" t="s">
        <v>33</v>
      </c>
      <c r="G885" s="8" t="s">
        <v>34</v>
      </c>
      <c r="H885" s="8" t="s">
        <v>503</v>
      </c>
    </row>
    <row r="886">
      <c r="A886" s="9" t="s">
        <v>371</v>
      </c>
      <c r="B886" s="8" t="s">
        <v>541</v>
      </c>
      <c r="C886" s="8">
        <v>3.0</v>
      </c>
      <c r="D886" s="8">
        <v>2.0</v>
      </c>
      <c r="E886" s="8"/>
      <c r="F886" s="8" t="s">
        <v>33</v>
      </c>
      <c r="G886" s="8" t="s">
        <v>34</v>
      </c>
      <c r="H886" s="8" t="s">
        <v>115</v>
      </c>
      <c r="I886" s="8" t="s">
        <v>42</v>
      </c>
    </row>
    <row r="887">
      <c r="A887" s="9" t="s">
        <v>82</v>
      </c>
      <c r="B887" s="8" t="s">
        <v>55</v>
      </c>
      <c r="C887" s="8">
        <v>5.0</v>
      </c>
      <c r="D887" s="8">
        <v>4.0</v>
      </c>
      <c r="E887" s="8"/>
      <c r="F887" s="8" t="s">
        <v>92</v>
      </c>
      <c r="G887" s="8" t="s">
        <v>34</v>
      </c>
      <c r="H887" s="8" t="s">
        <v>236</v>
      </c>
      <c r="I887" s="8" t="s">
        <v>36</v>
      </c>
    </row>
    <row r="888">
      <c r="A888" s="9" t="s">
        <v>368</v>
      </c>
      <c r="B888" s="8" t="s">
        <v>933</v>
      </c>
      <c r="C888" s="8">
        <v>3.0</v>
      </c>
      <c r="D888" s="8">
        <v>2.0</v>
      </c>
      <c r="E888" s="8">
        <v>2.0</v>
      </c>
      <c r="F888" s="8" t="s">
        <v>91</v>
      </c>
      <c r="G888" s="8" t="s">
        <v>34</v>
      </c>
      <c r="H888" s="8" t="s">
        <v>169</v>
      </c>
      <c r="I888" s="8" t="s">
        <v>42</v>
      </c>
    </row>
    <row r="889">
      <c r="A889" s="9" t="s">
        <v>47</v>
      </c>
      <c r="B889" s="8" t="s">
        <v>750</v>
      </c>
      <c r="C889" s="8">
        <v>3.0</v>
      </c>
      <c r="D889" s="8">
        <v>2.0</v>
      </c>
      <c r="E889" s="8"/>
      <c r="F889" s="8" t="s">
        <v>92</v>
      </c>
      <c r="G889" s="8" t="s">
        <v>34</v>
      </c>
      <c r="H889" s="8" t="s">
        <v>251</v>
      </c>
      <c r="I889" s="8" t="s">
        <v>42</v>
      </c>
    </row>
    <row r="890">
      <c r="A890" s="9" t="s">
        <v>30</v>
      </c>
      <c r="B890" s="8" t="s">
        <v>107</v>
      </c>
      <c r="C890" s="8">
        <v>4.0</v>
      </c>
      <c r="D890" s="8">
        <v>3.0</v>
      </c>
      <c r="E890" s="8"/>
      <c r="F890" s="8" t="s">
        <v>130</v>
      </c>
      <c r="G890" s="8"/>
      <c r="I890" s="8" t="s">
        <v>36</v>
      </c>
    </row>
    <row r="891">
      <c r="A891" s="9" t="s">
        <v>30</v>
      </c>
      <c r="B891" s="8" t="s">
        <v>94</v>
      </c>
      <c r="C891" s="8">
        <v>2.0</v>
      </c>
      <c r="D891" s="8">
        <v>2.0</v>
      </c>
      <c r="E891" s="8"/>
      <c r="F891" s="8" t="s">
        <v>33</v>
      </c>
      <c r="G891" s="8" t="s">
        <v>34</v>
      </c>
      <c r="H891" s="8" t="s">
        <v>165</v>
      </c>
      <c r="I891" s="8" t="s">
        <v>36</v>
      </c>
    </row>
    <row r="892">
      <c r="A892" s="9" t="s">
        <v>113</v>
      </c>
      <c r="B892" s="8" t="s">
        <v>176</v>
      </c>
      <c r="C892" s="8">
        <v>4.0</v>
      </c>
      <c r="D892" s="8">
        <v>3.0</v>
      </c>
      <c r="E892" s="8"/>
      <c r="F892" s="8" t="s">
        <v>67</v>
      </c>
      <c r="G892" s="8" t="s">
        <v>40</v>
      </c>
      <c r="H892" s="8" t="s">
        <v>68</v>
      </c>
    </row>
    <row r="893">
      <c r="A893" s="9" t="s">
        <v>30</v>
      </c>
      <c r="B893" s="8" t="s">
        <v>129</v>
      </c>
      <c r="C893" s="8">
        <v>3.0</v>
      </c>
      <c r="D893" s="8">
        <v>3.0</v>
      </c>
      <c r="E893" s="8">
        <v>3.0</v>
      </c>
      <c r="F893" s="8" t="s">
        <v>91</v>
      </c>
      <c r="G893" s="8" t="s">
        <v>34</v>
      </c>
      <c r="H893" s="8" t="s">
        <v>108</v>
      </c>
      <c r="I893" s="8" t="s">
        <v>42</v>
      </c>
    </row>
    <row r="894">
      <c r="A894" s="9" t="s">
        <v>432</v>
      </c>
      <c r="B894" s="8" t="s">
        <v>433</v>
      </c>
      <c r="C894" s="8">
        <v>7.0</v>
      </c>
      <c r="D894" s="8">
        <v>7.0</v>
      </c>
      <c r="E894" s="8"/>
      <c r="F894" s="8" t="s">
        <v>39</v>
      </c>
      <c r="G894" s="8" t="s">
        <v>40</v>
      </c>
      <c r="H894" s="8" t="s">
        <v>758</v>
      </c>
      <c r="I894" s="8" t="s">
        <v>36</v>
      </c>
    </row>
    <row r="895">
      <c r="A895" s="9" t="s">
        <v>272</v>
      </c>
      <c r="B895" s="8" t="s">
        <v>558</v>
      </c>
      <c r="C895" s="8">
        <v>3.0</v>
      </c>
      <c r="D895" s="8">
        <v>2.0</v>
      </c>
      <c r="E895" s="8"/>
      <c r="F895" s="8" t="s">
        <v>33</v>
      </c>
      <c r="G895" s="8" t="s">
        <v>34</v>
      </c>
      <c r="H895" s="8" t="s">
        <v>934</v>
      </c>
      <c r="I895" s="8" t="s">
        <v>36</v>
      </c>
    </row>
    <row r="896">
      <c r="A896" s="9" t="s">
        <v>272</v>
      </c>
      <c r="B896" s="8" t="s">
        <v>208</v>
      </c>
      <c r="C896" s="8">
        <v>3.0</v>
      </c>
      <c r="D896" s="8">
        <v>2.0</v>
      </c>
      <c r="E896" s="8">
        <v>2.0</v>
      </c>
      <c r="F896" s="8" t="s">
        <v>33</v>
      </c>
      <c r="G896" s="8" t="s">
        <v>34</v>
      </c>
      <c r="H896" s="8" t="s">
        <v>934</v>
      </c>
      <c r="I896" s="8" t="s">
        <v>112</v>
      </c>
    </row>
    <row r="897">
      <c r="A897" s="9" t="s">
        <v>272</v>
      </c>
      <c r="B897" s="8" t="s">
        <v>935</v>
      </c>
      <c r="C897" s="8">
        <v>2.0</v>
      </c>
      <c r="D897" s="8">
        <v>2.0</v>
      </c>
      <c r="E897" s="8"/>
      <c r="F897" s="8" t="s">
        <v>33</v>
      </c>
      <c r="G897" s="8" t="s">
        <v>34</v>
      </c>
      <c r="H897" s="8" t="s">
        <v>274</v>
      </c>
      <c r="I897" s="8" t="s">
        <v>42</v>
      </c>
    </row>
    <row r="898">
      <c r="A898" s="9" t="s">
        <v>48</v>
      </c>
      <c r="B898" s="8" t="s">
        <v>936</v>
      </c>
      <c r="C898" s="8">
        <v>2.0</v>
      </c>
      <c r="D898" s="8">
        <v>1.0</v>
      </c>
      <c r="E898" s="8"/>
      <c r="F898" s="8" t="s">
        <v>130</v>
      </c>
      <c r="G898" s="8" t="s">
        <v>34</v>
      </c>
      <c r="H898" s="8" t="s">
        <v>937</v>
      </c>
      <c r="I898" s="8" t="s">
        <v>42</v>
      </c>
    </row>
    <row r="899">
      <c r="A899" s="9" t="s">
        <v>48</v>
      </c>
      <c r="B899" s="8" t="s">
        <v>248</v>
      </c>
      <c r="C899" s="8">
        <v>4.0</v>
      </c>
      <c r="D899" s="8">
        <v>3.0</v>
      </c>
      <c r="E899" s="8"/>
      <c r="F899" s="8" t="s">
        <v>313</v>
      </c>
      <c r="G899" s="8" t="s">
        <v>34</v>
      </c>
      <c r="H899" s="8" t="s">
        <v>938</v>
      </c>
      <c r="I899" s="8" t="s">
        <v>42</v>
      </c>
    </row>
    <row r="900">
      <c r="A900" s="9" t="s">
        <v>48</v>
      </c>
      <c r="B900" s="8" t="s">
        <v>176</v>
      </c>
      <c r="C900" s="8">
        <v>2.0</v>
      </c>
      <c r="D900" s="8">
        <v>2.0</v>
      </c>
      <c r="E900" s="8">
        <v>4.0</v>
      </c>
      <c r="F900" s="8" t="s">
        <v>130</v>
      </c>
      <c r="G900" s="8" t="s">
        <v>34</v>
      </c>
      <c r="H900" s="8" t="s">
        <v>904</v>
      </c>
      <c r="I900" s="8" t="s">
        <v>42</v>
      </c>
    </row>
    <row r="901">
      <c r="A901" s="9" t="s">
        <v>82</v>
      </c>
      <c r="B901" s="8" t="s">
        <v>152</v>
      </c>
      <c r="C901" s="8">
        <v>5.0</v>
      </c>
      <c r="D901" s="8">
        <v>4.0</v>
      </c>
      <c r="E901" s="8">
        <v>4.0</v>
      </c>
      <c r="F901" s="8" t="s">
        <v>92</v>
      </c>
      <c r="G901" s="8" t="s">
        <v>34</v>
      </c>
      <c r="H901" s="8" t="s">
        <v>84</v>
      </c>
    </row>
    <row r="902">
      <c r="A902" s="9" t="s">
        <v>82</v>
      </c>
      <c r="B902" s="8" t="s">
        <v>152</v>
      </c>
      <c r="C902" s="8">
        <v>4.0</v>
      </c>
      <c r="D902" s="8">
        <v>3.0</v>
      </c>
      <c r="E902" s="8"/>
      <c r="F902" s="8" t="s">
        <v>92</v>
      </c>
      <c r="G902" s="8" t="s">
        <v>34</v>
      </c>
      <c r="H902" s="8" t="s">
        <v>84</v>
      </c>
    </row>
    <row r="903">
      <c r="A903" s="9" t="s">
        <v>82</v>
      </c>
      <c r="B903" s="8" t="s">
        <v>399</v>
      </c>
      <c r="C903" s="8">
        <v>4.0</v>
      </c>
      <c r="D903" s="8">
        <v>3.0</v>
      </c>
      <c r="E903" s="8"/>
      <c r="F903" s="8" t="s">
        <v>92</v>
      </c>
      <c r="G903" s="8" t="s">
        <v>34</v>
      </c>
      <c r="H903" s="8" t="s">
        <v>84</v>
      </c>
    </row>
    <row r="904">
      <c r="A904" s="9" t="s">
        <v>98</v>
      </c>
      <c r="B904" s="8" t="s">
        <v>317</v>
      </c>
      <c r="C904" s="8">
        <v>2.0</v>
      </c>
      <c r="D904" s="8">
        <v>2.0</v>
      </c>
      <c r="E904" s="8">
        <v>2.0</v>
      </c>
      <c r="F904" s="8" t="s">
        <v>33</v>
      </c>
      <c r="G904" s="8" t="s">
        <v>34</v>
      </c>
      <c r="H904" s="8" t="s">
        <v>939</v>
      </c>
    </row>
    <row r="905">
      <c r="A905" s="9" t="s">
        <v>30</v>
      </c>
      <c r="B905" s="8" t="s">
        <v>940</v>
      </c>
      <c r="C905" s="8">
        <v>3.0</v>
      </c>
      <c r="D905" s="8">
        <v>3.0</v>
      </c>
      <c r="E905" s="8"/>
      <c r="F905" s="8" t="s">
        <v>33</v>
      </c>
      <c r="G905" s="8" t="s">
        <v>34</v>
      </c>
      <c r="H905" s="8" t="s">
        <v>281</v>
      </c>
      <c r="I905" s="8" t="s">
        <v>36</v>
      </c>
    </row>
    <row r="906">
      <c r="A906" s="9" t="s">
        <v>185</v>
      </c>
      <c r="B906" s="8" t="s">
        <v>361</v>
      </c>
      <c r="C906" s="8">
        <v>2.0</v>
      </c>
      <c r="D906" s="8">
        <v>1.0</v>
      </c>
      <c r="E906" s="8"/>
      <c r="F906" s="8" t="s">
        <v>102</v>
      </c>
      <c r="G906" s="8" t="s">
        <v>34</v>
      </c>
      <c r="H906" s="8" t="s">
        <v>941</v>
      </c>
      <c r="I906" s="8" t="s">
        <v>36</v>
      </c>
    </row>
    <row r="907">
      <c r="A907" s="9" t="s">
        <v>196</v>
      </c>
      <c r="B907" s="8" t="s">
        <v>88</v>
      </c>
      <c r="C907" s="8">
        <v>3.0</v>
      </c>
      <c r="D907" s="8">
        <v>2.0</v>
      </c>
      <c r="E907" s="8">
        <v>3.0</v>
      </c>
      <c r="F907" s="8" t="s">
        <v>92</v>
      </c>
      <c r="G907" s="8" t="s">
        <v>34</v>
      </c>
      <c r="H907" s="8" t="s">
        <v>144</v>
      </c>
    </row>
    <row r="908">
      <c r="A908" s="9" t="s">
        <v>196</v>
      </c>
      <c r="B908" s="8" t="s">
        <v>330</v>
      </c>
      <c r="C908" s="8">
        <v>3.0</v>
      </c>
      <c r="D908" s="8">
        <v>2.0</v>
      </c>
      <c r="E908" s="8">
        <v>2.0</v>
      </c>
      <c r="F908" s="8" t="s">
        <v>92</v>
      </c>
      <c r="G908" s="8" t="s">
        <v>34</v>
      </c>
      <c r="H908" s="8" t="s">
        <v>144</v>
      </c>
    </row>
    <row r="909">
      <c r="A909" s="9" t="s">
        <v>30</v>
      </c>
      <c r="B909" s="8" t="s">
        <v>145</v>
      </c>
      <c r="C909" s="8">
        <v>2.0</v>
      </c>
      <c r="D909" s="8">
        <v>1.0</v>
      </c>
      <c r="E909" s="8"/>
      <c r="F909" s="8" t="s">
        <v>92</v>
      </c>
      <c r="G909" s="8"/>
    </row>
    <row r="910">
      <c r="A910" s="9" t="s">
        <v>30</v>
      </c>
      <c r="B910" s="8" t="s">
        <v>942</v>
      </c>
      <c r="C910" s="8">
        <v>2.0</v>
      </c>
      <c r="D910" s="8">
        <v>2.0</v>
      </c>
      <c r="E910" s="8">
        <v>2.0</v>
      </c>
      <c r="F910" s="8" t="s">
        <v>92</v>
      </c>
      <c r="G910" s="8" t="s">
        <v>34</v>
      </c>
      <c r="H910" s="8" t="s">
        <v>911</v>
      </c>
    </row>
    <row r="911">
      <c r="A911" s="9" t="s">
        <v>163</v>
      </c>
      <c r="B911" s="8" t="s">
        <v>943</v>
      </c>
      <c r="C911" s="8">
        <v>4.0</v>
      </c>
      <c r="D911" s="8">
        <v>3.0</v>
      </c>
      <c r="E911" s="8"/>
      <c r="F911" s="8" t="s">
        <v>92</v>
      </c>
      <c r="G911" s="8" t="s">
        <v>34</v>
      </c>
      <c r="H911" s="8" t="s">
        <v>345</v>
      </c>
      <c r="I911" s="8" t="s">
        <v>42</v>
      </c>
    </row>
    <row r="912">
      <c r="A912" s="9" t="s">
        <v>82</v>
      </c>
      <c r="B912" s="8" t="s">
        <v>244</v>
      </c>
      <c r="C912" s="8">
        <v>2.0</v>
      </c>
      <c r="D912" s="8">
        <v>2.0</v>
      </c>
      <c r="E912" s="8">
        <v>2.0</v>
      </c>
      <c r="F912" s="8" t="s">
        <v>33</v>
      </c>
      <c r="G912" s="8" t="s">
        <v>34</v>
      </c>
      <c r="H912" s="8" t="s">
        <v>944</v>
      </c>
      <c r="I912" s="8" t="s">
        <v>36</v>
      </c>
    </row>
    <row r="913">
      <c r="A913" s="9" t="s">
        <v>163</v>
      </c>
      <c r="B913" s="8" t="s">
        <v>945</v>
      </c>
      <c r="C913" s="8">
        <v>2.0</v>
      </c>
      <c r="D913" s="8">
        <v>2.0</v>
      </c>
      <c r="E913" s="8">
        <v>2.0</v>
      </c>
      <c r="F913" s="8" t="s">
        <v>92</v>
      </c>
      <c r="G913" s="8" t="s">
        <v>34</v>
      </c>
      <c r="H913" s="8" t="s">
        <v>932</v>
      </c>
      <c r="I913" s="8" t="s">
        <v>42</v>
      </c>
    </row>
    <row r="914">
      <c r="A914" s="9" t="s">
        <v>113</v>
      </c>
      <c r="B914" s="8" t="s">
        <v>946</v>
      </c>
      <c r="C914" s="8">
        <v>3.0</v>
      </c>
      <c r="D914" s="8">
        <v>2.0</v>
      </c>
      <c r="E914" s="8"/>
      <c r="F914" s="8" t="s">
        <v>343</v>
      </c>
      <c r="G914" s="8" t="s">
        <v>40</v>
      </c>
      <c r="H914" s="8" t="s">
        <v>708</v>
      </c>
      <c r="I914" s="8" t="s">
        <v>42</v>
      </c>
    </row>
    <row r="915">
      <c r="A915" s="9" t="s">
        <v>113</v>
      </c>
      <c r="B915" s="8" t="s">
        <v>947</v>
      </c>
      <c r="C915" s="8">
        <v>3.0</v>
      </c>
      <c r="D915" s="8">
        <v>3.0</v>
      </c>
      <c r="E915" s="8"/>
      <c r="F915" s="8" t="s">
        <v>67</v>
      </c>
      <c r="G915" s="8" t="s">
        <v>40</v>
      </c>
      <c r="H915" s="8" t="s">
        <v>928</v>
      </c>
      <c r="I915" s="8" t="s">
        <v>112</v>
      </c>
    </row>
    <row r="916">
      <c r="A916" s="9" t="s">
        <v>575</v>
      </c>
      <c r="B916" s="8" t="s">
        <v>948</v>
      </c>
      <c r="C916" s="8">
        <v>3.0</v>
      </c>
      <c r="D916" s="8">
        <v>2.0</v>
      </c>
      <c r="E916" s="8"/>
      <c r="F916" s="8" t="s">
        <v>102</v>
      </c>
      <c r="G916" s="8" t="s">
        <v>34</v>
      </c>
      <c r="H916" s="8" t="s">
        <v>342</v>
      </c>
      <c r="I916" s="8" t="s">
        <v>112</v>
      </c>
    </row>
    <row r="917">
      <c r="A917" s="9" t="s">
        <v>185</v>
      </c>
      <c r="B917" s="8" t="s">
        <v>31</v>
      </c>
      <c r="C917" s="8">
        <v>3.0</v>
      </c>
      <c r="D917" s="8">
        <v>2.0</v>
      </c>
      <c r="E917" s="8">
        <v>3.0</v>
      </c>
      <c r="F917" s="8" t="s">
        <v>343</v>
      </c>
      <c r="G917" s="8" t="s">
        <v>40</v>
      </c>
      <c r="H917" s="8" t="s">
        <v>68</v>
      </c>
      <c r="I917" s="8" t="s">
        <v>42</v>
      </c>
    </row>
    <row r="918">
      <c r="A918" s="9" t="s">
        <v>185</v>
      </c>
      <c r="B918" s="8" t="s">
        <v>949</v>
      </c>
      <c r="C918" s="8">
        <v>5.0</v>
      </c>
      <c r="D918" s="8">
        <v>5.0</v>
      </c>
      <c r="E918" s="8"/>
      <c r="F918" s="8" t="s">
        <v>39</v>
      </c>
      <c r="G918" s="8" t="s">
        <v>40</v>
      </c>
      <c r="H918" s="8" t="s">
        <v>950</v>
      </c>
      <c r="I918" s="8" t="s">
        <v>42</v>
      </c>
    </row>
    <row r="919">
      <c r="A919" s="9" t="s">
        <v>47</v>
      </c>
      <c r="B919" s="8" t="s">
        <v>951</v>
      </c>
      <c r="C919" s="8">
        <v>3.0</v>
      </c>
      <c r="D919" s="8">
        <v>2.0</v>
      </c>
      <c r="E919" s="8">
        <v>3.0</v>
      </c>
      <c r="F919" s="8" t="s">
        <v>354</v>
      </c>
      <c r="G919" s="8" t="s">
        <v>40</v>
      </c>
      <c r="H919" s="8" t="s">
        <v>952</v>
      </c>
      <c r="I919" s="8" t="s">
        <v>42</v>
      </c>
    </row>
    <row r="920">
      <c r="A920" s="9" t="s">
        <v>47</v>
      </c>
      <c r="B920" s="8" t="s">
        <v>953</v>
      </c>
      <c r="C920" s="8">
        <v>4.0</v>
      </c>
      <c r="D920" s="8">
        <v>3.0</v>
      </c>
      <c r="E920" s="8">
        <v>2.0</v>
      </c>
      <c r="F920" s="8" t="s">
        <v>177</v>
      </c>
      <c r="G920" s="8" t="s">
        <v>40</v>
      </c>
      <c r="H920" s="8" t="s">
        <v>928</v>
      </c>
    </row>
    <row r="921">
      <c r="A921" s="9" t="s">
        <v>47</v>
      </c>
      <c r="B921" s="8" t="s">
        <v>954</v>
      </c>
      <c r="C921" s="8">
        <v>3.0</v>
      </c>
      <c r="D921" s="8">
        <v>2.0</v>
      </c>
      <c r="E921" s="8">
        <v>1.0</v>
      </c>
      <c r="F921" s="8" t="s">
        <v>45</v>
      </c>
      <c r="G921" s="8" t="s">
        <v>34</v>
      </c>
      <c r="H921" s="8" t="s">
        <v>955</v>
      </c>
      <c r="I921" s="8" t="s">
        <v>36</v>
      </c>
    </row>
    <row r="922">
      <c r="A922" s="9" t="s">
        <v>54</v>
      </c>
      <c r="B922" s="8" t="s">
        <v>956</v>
      </c>
      <c r="C922" s="8">
        <v>1.0</v>
      </c>
      <c r="D922" s="8">
        <v>1.0</v>
      </c>
      <c r="E922" s="8">
        <v>2.0</v>
      </c>
      <c r="F922" s="8" t="s">
        <v>45</v>
      </c>
      <c r="G922" s="8" t="s">
        <v>34</v>
      </c>
      <c r="H922" s="8" t="s">
        <v>957</v>
      </c>
      <c r="I922" s="8" t="s">
        <v>42</v>
      </c>
    </row>
    <row r="923">
      <c r="A923" s="9" t="s">
        <v>48</v>
      </c>
      <c r="B923" s="8" t="s">
        <v>748</v>
      </c>
      <c r="C923" s="8">
        <v>3.0</v>
      </c>
      <c r="D923" s="8">
        <v>2.0</v>
      </c>
      <c r="E923" s="8">
        <v>1.0</v>
      </c>
      <c r="F923" s="8" t="s">
        <v>92</v>
      </c>
      <c r="G923" s="8" t="s">
        <v>34</v>
      </c>
      <c r="H923" s="8" t="s">
        <v>724</v>
      </c>
      <c r="I923" s="8" t="s">
        <v>42</v>
      </c>
    </row>
    <row r="924">
      <c r="A924" s="9" t="s">
        <v>30</v>
      </c>
      <c r="B924" s="8" t="s">
        <v>958</v>
      </c>
      <c r="C924" s="8" t="s">
        <v>326</v>
      </c>
      <c r="D924" s="8">
        <v>1.0</v>
      </c>
      <c r="E924" s="8">
        <v>3.0</v>
      </c>
      <c r="F924" s="8" t="s">
        <v>91</v>
      </c>
      <c r="G924" s="8" t="s">
        <v>34</v>
      </c>
      <c r="H924" s="8" t="s">
        <v>959</v>
      </c>
      <c r="I924" s="8" t="s">
        <v>42</v>
      </c>
    </row>
    <row r="925">
      <c r="A925" s="9" t="s">
        <v>30</v>
      </c>
      <c r="B925" s="8" t="s">
        <v>958</v>
      </c>
      <c r="C925" s="8" t="s">
        <v>326</v>
      </c>
      <c r="D925" s="8">
        <v>1.0</v>
      </c>
      <c r="E925" s="8">
        <v>1.0</v>
      </c>
      <c r="F925" s="8" t="s">
        <v>91</v>
      </c>
      <c r="G925" s="8" t="s">
        <v>34</v>
      </c>
      <c r="H925" s="8" t="s">
        <v>959</v>
      </c>
      <c r="I925" s="8" t="s">
        <v>42</v>
      </c>
    </row>
    <row r="926">
      <c r="A926" s="9" t="s">
        <v>30</v>
      </c>
      <c r="B926" s="8" t="s">
        <v>323</v>
      </c>
      <c r="C926" s="8">
        <v>2.0</v>
      </c>
      <c r="D926" s="8">
        <v>2.0</v>
      </c>
      <c r="E926" s="8">
        <v>2.0</v>
      </c>
      <c r="F926" s="8" t="s">
        <v>91</v>
      </c>
      <c r="G926" s="8" t="s">
        <v>34</v>
      </c>
      <c r="H926" s="8" t="s">
        <v>342</v>
      </c>
      <c r="I926" s="8" t="s">
        <v>42</v>
      </c>
    </row>
    <row r="927">
      <c r="A927" s="9" t="s">
        <v>30</v>
      </c>
      <c r="B927" s="8" t="s">
        <v>323</v>
      </c>
      <c r="C927" s="8">
        <v>2.0</v>
      </c>
      <c r="D927" s="8">
        <v>2.0</v>
      </c>
      <c r="E927" s="8"/>
      <c r="F927" s="8" t="s">
        <v>91</v>
      </c>
      <c r="G927" s="8" t="s">
        <v>34</v>
      </c>
      <c r="H927" s="8" t="s">
        <v>342</v>
      </c>
      <c r="I927" s="8" t="s">
        <v>42</v>
      </c>
    </row>
    <row r="928">
      <c r="A928" s="9" t="s">
        <v>30</v>
      </c>
      <c r="B928" s="8" t="s">
        <v>411</v>
      </c>
      <c r="C928" s="8">
        <v>2.0</v>
      </c>
      <c r="D928" s="8">
        <v>2.0</v>
      </c>
      <c r="E928" s="8"/>
      <c r="F928" s="8" t="s">
        <v>91</v>
      </c>
      <c r="G928" s="8" t="s">
        <v>34</v>
      </c>
      <c r="H928" s="8" t="s">
        <v>960</v>
      </c>
      <c r="I928" s="8" t="s">
        <v>42</v>
      </c>
    </row>
    <row r="929">
      <c r="A929" s="9" t="s">
        <v>30</v>
      </c>
      <c r="B929" s="8" t="s">
        <v>132</v>
      </c>
      <c r="C929" s="8">
        <v>4.0</v>
      </c>
      <c r="D929" s="8">
        <v>5.0</v>
      </c>
      <c r="E929" s="8"/>
      <c r="F929" s="8" t="s">
        <v>130</v>
      </c>
      <c r="G929" s="8" t="s">
        <v>34</v>
      </c>
      <c r="H929" s="8" t="s">
        <v>133</v>
      </c>
      <c r="I929" s="8" t="s">
        <v>42</v>
      </c>
    </row>
    <row r="930">
      <c r="A930" s="9" t="s">
        <v>82</v>
      </c>
      <c r="B930" s="8" t="s">
        <v>49</v>
      </c>
      <c r="C930" s="8">
        <v>3.0</v>
      </c>
      <c r="D930" s="8">
        <v>2.0</v>
      </c>
      <c r="E930" s="8"/>
      <c r="F930" s="8" t="s">
        <v>92</v>
      </c>
      <c r="G930" s="8" t="s">
        <v>34</v>
      </c>
      <c r="H930" s="8" t="s">
        <v>961</v>
      </c>
      <c r="I930" s="8" t="s">
        <v>36</v>
      </c>
    </row>
    <row r="931">
      <c r="A931" s="9" t="s">
        <v>151</v>
      </c>
      <c r="B931" s="8" t="s">
        <v>962</v>
      </c>
      <c r="C931" s="8">
        <v>4.0</v>
      </c>
      <c r="D931" s="8">
        <v>2.0</v>
      </c>
      <c r="E931" s="8"/>
      <c r="F931" s="8" t="s">
        <v>92</v>
      </c>
      <c r="G931" s="8" t="s">
        <v>34</v>
      </c>
      <c r="H931" s="8" t="s">
        <v>383</v>
      </c>
      <c r="I931" s="8" t="s">
        <v>42</v>
      </c>
    </row>
    <row r="932">
      <c r="A932" s="9" t="s">
        <v>82</v>
      </c>
      <c r="B932" s="8" t="s">
        <v>800</v>
      </c>
      <c r="C932" s="8">
        <v>5.0</v>
      </c>
      <c r="D932" s="8">
        <v>5.0</v>
      </c>
      <c r="E932" s="8"/>
      <c r="F932" s="8" t="s">
        <v>45</v>
      </c>
      <c r="G932" s="8" t="s">
        <v>34</v>
      </c>
      <c r="H932" s="8" t="s">
        <v>122</v>
      </c>
      <c r="I932" s="8" t="s">
        <v>42</v>
      </c>
    </row>
    <row r="933">
      <c r="A933" s="9" t="s">
        <v>82</v>
      </c>
      <c r="B933" s="8" t="s">
        <v>963</v>
      </c>
      <c r="C933" s="8">
        <v>2.0</v>
      </c>
      <c r="D933" s="8">
        <v>2.0</v>
      </c>
      <c r="E933" s="8"/>
      <c r="F933" s="8" t="s">
        <v>33</v>
      </c>
      <c r="G933" s="8" t="s">
        <v>34</v>
      </c>
      <c r="H933" s="8" t="s">
        <v>645</v>
      </c>
      <c r="I933" s="8" t="s">
        <v>42</v>
      </c>
    </row>
    <row r="934">
      <c r="A934" s="9" t="s">
        <v>82</v>
      </c>
      <c r="B934" s="8" t="s">
        <v>964</v>
      </c>
      <c r="C934" s="8">
        <v>5.0</v>
      </c>
      <c r="D934" s="8">
        <v>6.0</v>
      </c>
      <c r="E934" s="8"/>
      <c r="F934" s="8" t="s">
        <v>45</v>
      </c>
      <c r="G934" s="8" t="s">
        <v>34</v>
      </c>
      <c r="H934" s="8" t="s">
        <v>124</v>
      </c>
      <c r="I934" s="8" t="s">
        <v>42</v>
      </c>
    </row>
    <row r="935">
      <c r="A935" s="9" t="s">
        <v>82</v>
      </c>
      <c r="B935" s="8" t="s">
        <v>234</v>
      </c>
      <c r="C935" s="8">
        <v>2.0</v>
      </c>
      <c r="D935" s="8">
        <v>2.0</v>
      </c>
      <c r="E935" s="8"/>
      <c r="F935" s="8" t="s">
        <v>33</v>
      </c>
      <c r="G935" s="8" t="s">
        <v>34</v>
      </c>
      <c r="H935" s="8" t="s">
        <v>142</v>
      </c>
      <c r="I935" s="8" t="s">
        <v>42</v>
      </c>
    </row>
    <row r="936">
      <c r="A936" s="9" t="s">
        <v>82</v>
      </c>
      <c r="B936" s="8" t="s">
        <v>455</v>
      </c>
      <c r="C936" s="8">
        <v>5.0</v>
      </c>
      <c r="D936" s="8">
        <v>5.0</v>
      </c>
      <c r="E936" s="8">
        <v>1.0</v>
      </c>
      <c r="F936" s="8" t="s">
        <v>45</v>
      </c>
      <c r="G936" s="8" t="s">
        <v>34</v>
      </c>
      <c r="H936" s="8" t="s">
        <v>456</v>
      </c>
      <c r="I936" s="8" t="s">
        <v>42</v>
      </c>
    </row>
    <row r="937">
      <c r="A937" s="9" t="s">
        <v>82</v>
      </c>
      <c r="B937" s="8" t="s">
        <v>702</v>
      </c>
      <c r="C937" s="8">
        <v>4.0</v>
      </c>
      <c r="D937" s="8">
        <v>5.0</v>
      </c>
      <c r="E937" s="8"/>
      <c r="F937" s="8" t="s">
        <v>45</v>
      </c>
      <c r="G937" s="8" t="s">
        <v>34</v>
      </c>
      <c r="H937" s="8" t="s">
        <v>283</v>
      </c>
      <c r="I937" s="8" t="s">
        <v>36</v>
      </c>
    </row>
    <row r="938">
      <c r="A938" s="9" t="s">
        <v>82</v>
      </c>
      <c r="B938" s="8" t="s">
        <v>965</v>
      </c>
      <c r="C938" s="8">
        <v>6.0</v>
      </c>
      <c r="D938" s="8">
        <v>6.0</v>
      </c>
      <c r="E938" s="8">
        <v>2.0</v>
      </c>
      <c r="F938" s="8" t="s">
        <v>92</v>
      </c>
      <c r="G938" s="8" t="s">
        <v>34</v>
      </c>
      <c r="H938" s="8" t="s">
        <v>966</v>
      </c>
      <c r="I938" s="8" t="s">
        <v>42</v>
      </c>
    </row>
    <row r="939">
      <c r="A939" s="9" t="s">
        <v>82</v>
      </c>
      <c r="B939" s="8" t="s">
        <v>967</v>
      </c>
      <c r="C939" s="8">
        <v>3.0</v>
      </c>
      <c r="D939" s="8">
        <v>4.0</v>
      </c>
      <c r="E939" s="8"/>
      <c r="F939" s="8" t="s">
        <v>92</v>
      </c>
      <c r="G939" s="8" t="s">
        <v>34</v>
      </c>
      <c r="H939" s="8" t="s">
        <v>404</v>
      </c>
      <c r="I939" s="8" t="s">
        <v>112</v>
      </c>
    </row>
    <row r="940">
      <c r="A940" s="9" t="s">
        <v>82</v>
      </c>
      <c r="B940" s="8" t="s">
        <v>532</v>
      </c>
      <c r="C940" s="8">
        <v>5.0</v>
      </c>
      <c r="D940" s="8">
        <v>5.0</v>
      </c>
      <c r="E940" s="8"/>
      <c r="F940" s="8" t="s">
        <v>45</v>
      </c>
      <c r="G940" s="8" t="s">
        <v>34</v>
      </c>
      <c r="H940" s="8" t="s">
        <v>968</v>
      </c>
      <c r="I940" s="8" t="s">
        <v>42</v>
      </c>
    </row>
    <row r="941">
      <c r="A941" s="9" t="s">
        <v>432</v>
      </c>
      <c r="B941" s="8" t="s">
        <v>511</v>
      </c>
      <c r="C941" s="8">
        <v>7.0</v>
      </c>
      <c r="D941" s="8">
        <v>9.0</v>
      </c>
      <c r="E941" s="8"/>
      <c r="F941" s="8" t="s">
        <v>78</v>
      </c>
      <c r="G941" s="8" t="s">
        <v>40</v>
      </c>
      <c r="H941" s="8" t="s">
        <v>969</v>
      </c>
      <c r="I941" s="8" t="s">
        <v>42</v>
      </c>
    </row>
    <row r="942">
      <c r="A942" s="9" t="s">
        <v>82</v>
      </c>
      <c r="B942" s="8" t="s">
        <v>80</v>
      </c>
      <c r="C942" s="8">
        <v>5.0</v>
      </c>
      <c r="D942" s="8">
        <v>5.0</v>
      </c>
      <c r="E942" s="8"/>
      <c r="F942" s="8" t="s">
        <v>45</v>
      </c>
      <c r="G942" s="8" t="s">
        <v>34</v>
      </c>
      <c r="H942" s="8" t="s">
        <v>970</v>
      </c>
      <c r="I942" s="8" t="s">
        <v>42</v>
      </c>
    </row>
    <row r="943">
      <c r="A943" s="9" t="s">
        <v>82</v>
      </c>
      <c r="B943" s="8" t="s">
        <v>447</v>
      </c>
      <c r="C943" s="8">
        <v>5.0</v>
      </c>
      <c r="D943" s="8">
        <v>5.0</v>
      </c>
      <c r="E943" s="8"/>
      <c r="F943" s="8" t="s">
        <v>45</v>
      </c>
      <c r="G943" s="8" t="s">
        <v>34</v>
      </c>
      <c r="H943" s="8" t="s">
        <v>155</v>
      </c>
      <c r="I943" s="8" t="s">
        <v>42</v>
      </c>
    </row>
    <row r="944">
      <c r="A944" s="9" t="s">
        <v>82</v>
      </c>
      <c r="B944" s="8" t="s">
        <v>971</v>
      </c>
      <c r="C944" s="8">
        <v>5.0</v>
      </c>
      <c r="D944" s="8">
        <v>6.0</v>
      </c>
      <c r="E944" s="8"/>
      <c r="F944" s="8" t="s">
        <v>45</v>
      </c>
      <c r="G944" s="8" t="s">
        <v>34</v>
      </c>
      <c r="H944" s="8" t="s">
        <v>972</v>
      </c>
      <c r="I944" s="8" t="s">
        <v>42</v>
      </c>
    </row>
    <row r="945">
      <c r="A945" s="9" t="s">
        <v>82</v>
      </c>
      <c r="B945" s="8" t="s">
        <v>484</v>
      </c>
      <c r="C945" s="8">
        <v>6.0</v>
      </c>
      <c r="D945" s="8">
        <v>6.0</v>
      </c>
      <c r="E945" s="8"/>
      <c r="F945" s="8" t="s">
        <v>210</v>
      </c>
      <c r="G945" s="8" t="s">
        <v>40</v>
      </c>
      <c r="H945" s="8" t="s">
        <v>907</v>
      </c>
      <c r="I945" s="8" t="s">
        <v>42</v>
      </c>
    </row>
    <row r="946">
      <c r="A946" s="9" t="s">
        <v>82</v>
      </c>
      <c r="B946" s="8" t="s">
        <v>110</v>
      </c>
      <c r="C946" s="8">
        <v>5.0</v>
      </c>
      <c r="D946" s="8">
        <v>5.0</v>
      </c>
      <c r="E946" s="8"/>
      <c r="F946" s="8" t="s">
        <v>45</v>
      </c>
      <c r="G946" s="8" t="s">
        <v>34</v>
      </c>
      <c r="H946" s="8" t="s">
        <v>973</v>
      </c>
      <c r="I946" s="8" t="s">
        <v>36</v>
      </c>
    </row>
    <row r="947">
      <c r="A947" s="9" t="s">
        <v>87</v>
      </c>
      <c r="B947" s="8" t="s">
        <v>398</v>
      </c>
      <c r="C947" s="8">
        <v>5.0</v>
      </c>
      <c r="D947" s="8">
        <v>6.0</v>
      </c>
      <c r="E947" s="8"/>
      <c r="F947" s="8" t="s">
        <v>99</v>
      </c>
      <c r="G947" s="8" t="s">
        <v>40</v>
      </c>
      <c r="H947" s="8" t="s">
        <v>68</v>
      </c>
      <c r="I947" s="8" t="s">
        <v>36</v>
      </c>
    </row>
    <row r="948">
      <c r="A948" s="9" t="s">
        <v>87</v>
      </c>
      <c r="B948" s="8" t="s">
        <v>401</v>
      </c>
      <c r="C948" s="8">
        <v>5.0</v>
      </c>
      <c r="D948" s="8">
        <v>5.0</v>
      </c>
      <c r="E948" s="8">
        <v>2.0</v>
      </c>
      <c r="F948" s="8" t="s">
        <v>78</v>
      </c>
      <c r="G948" s="8" t="s">
        <v>40</v>
      </c>
      <c r="H948" s="8" t="s">
        <v>478</v>
      </c>
      <c r="I948" s="8" t="s">
        <v>42</v>
      </c>
    </row>
    <row r="949">
      <c r="A949" s="9" t="s">
        <v>87</v>
      </c>
      <c r="B949" s="8" t="s">
        <v>252</v>
      </c>
      <c r="C949" s="8">
        <v>4.0</v>
      </c>
      <c r="D949" s="8">
        <v>3.0</v>
      </c>
      <c r="E949" s="8"/>
      <c r="F949" s="8" t="s">
        <v>67</v>
      </c>
      <c r="G949" s="8" t="s">
        <v>40</v>
      </c>
      <c r="H949" s="8" t="s">
        <v>287</v>
      </c>
      <c r="I949" s="8" t="s">
        <v>42</v>
      </c>
    </row>
    <row r="950">
      <c r="A950" s="9" t="s">
        <v>87</v>
      </c>
      <c r="B950" s="8" t="s">
        <v>119</v>
      </c>
      <c r="C950" s="8">
        <v>6.0</v>
      </c>
      <c r="D950" s="8">
        <v>5.0</v>
      </c>
      <c r="E950" s="8"/>
      <c r="F950" s="8" t="s">
        <v>99</v>
      </c>
      <c r="G950" s="8" t="s">
        <v>40</v>
      </c>
      <c r="H950" s="8" t="s">
        <v>709</v>
      </c>
      <c r="I950" s="8" t="s">
        <v>42</v>
      </c>
    </row>
    <row r="951">
      <c r="A951" s="9" t="s">
        <v>441</v>
      </c>
      <c r="B951" s="8" t="s">
        <v>974</v>
      </c>
      <c r="C951" s="8">
        <v>5.0</v>
      </c>
      <c r="D951" s="8">
        <v>5.0</v>
      </c>
      <c r="E951" s="8"/>
      <c r="F951" s="8" t="s">
        <v>451</v>
      </c>
      <c r="G951" s="8" t="s">
        <v>34</v>
      </c>
      <c r="H951" s="8" t="s">
        <v>975</v>
      </c>
      <c r="I951" s="8" t="s">
        <v>42</v>
      </c>
    </row>
    <row r="952">
      <c r="A952" s="9" t="s">
        <v>441</v>
      </c>
      <c r="B952" s="8" t="s">
        <v>976</v>
      </c>
      <c r="C952" s="8">
        <v>5.0</v>
      </c>
      <c r="D952" s="8">
        <v>5.0</v>
      </c>
      <c r="E952" s="8"/>
      <c r="F952" s="8" t="s">
        <v>451</v>
      </c>
      <c r="G952" s="8" t="s">
        <v>34</v>
      </c>
      <c r="H952" s="8" t="s">
        <v>977</v>
      </c>
      <c r="I952" s="8" t="s">
        <v>42</v>
      </c>
    </row>
    <row r="953">
      <c r="A953" s="9" t="s">
        <v>682</v>
      </c>
      <c r="B953" s="8" t="s">
        <v>403</v>
      </c>
      <c r="C953" s="8">
        <v>5.0</v>
      </c>
      <c r="D953" s="8">
        <v>3.0</v>
      </c>
      <c r="E953" s="8"/>
      <c r="F953" s="8" t="s">
        <v>67</v>
      </c>
      <c r="G953" s="8" t="s">
        <v>40</v>
      </c>
      <c r="H953" s="8" t="s">
        <v>287</v>
      </c>
      <c r="I953" s="8" t="s">
        <v>42</v>
      </c>
    </row>
    <row r="954">
      <c r="A954" s="9" t="s">
        <v>87</v>
      </c>
      <c r="B954" s="8" t="s">
        <v>314</v>
      </c>
      <c r="C954" s="8">
        <v>5.0</v>
      </c>
      <c r="D954" s="8">
        <v>5.0</v>
      </c>
      <c r="E954" s="8"/>
      <c r="F954" s="8" t="s">
        <v>99</v>
      </c>
      <c r="G954" s="8" t="s">
        <v>40</v>
      </c>
      <c r="H954" s="8" t="s">
        <v>709</v>
      </c>
      <c r="I954" s="8" t="s">
        <v>42</v>
      </c>
    </row>
    <row r="955">
      <c r="A955" s="9" t="s">
        <v>37</v>
      </c>
      <c r="B955" s="8" t="s">
        <v>310</v>
      </c>
      <c r="C955" s="8">
        <v>4.0</v>
      </c>
      <c r="D955" s="8">
        <v>3.0</v>
      </c>
      <c r="E955" s="8"/>
      <c r="F955" s="8" t="s">
        <v>67</v>
      </c>
      <c r="G955" s="8" t="s">
        <v>40</v>
      </c>
      <c r="H955" s="8" t="s">
        <v>68</v>
      </c>
      <c r="I955" s="8" t="s">
        <v>42</v>
      </c>
    </row>
    <row r="956">
      <c r="A956" s="9" t="s">
        <v>682</v>
      </c>
      <c r="B956" s="8" t="s">
        <v>330</v>
      </c>
      <c r="C956" s="8">
        <v>4.0</v>
      </c>
      <c r="D956" s="8">
        <v>4.0</v>
      </c>
      <c r="E956" s="8"/>
      <c r="F956" s="8" t="s">
        <v>492</v>
      </c>
      <c r="G956" s="8" t="s">
        <v>40</v>
      </c>
      <c r="H956" s="8" t="s">
        <v>978</v>
      </c>
      <c r="I956" s="8" t="s">
        <v>42</v>
      </c>
    </row>
    <row r="957">
      <c r="A957" s="9" t="s">
        <v>682</v>
      </c>
      <c r="B957" s="8" t="s">
        <v>403</v>
      </c>
      <c r="C957" s="8">
        <v>6.0</v>
      </c>
      <c r="D957" s="8">
        <v>5.0</v>
      </c>
      <c r="E957" s="8"/>
      <c r="F957" s="8" t="s">
        <v>210</v>
      </c>
      <c r="G957" s="8" t="s">
        <v>40</v>
      </c>
      <c r="H957" s="8" t="s">
        <v>287</v>
      </c>
      <c r="I957" s="8" t="s">
        <v>42</v>
      </c>
    </row>
    <row r="958">
      <c r="A958" s="9" t="s">
        <v>82</v>
      </c>
      <c r="B958" s="8" t="s">
        <v>979</v>
      </c>
      <c r="C958" s="8">
        <v>5.0</v>
      </c>
      <c r="D958" s="8">
        <v>6.0</v>
      </c>
      <c r="E958" s="8">
        <v>2.0</v>
      </c>
      <c r="F958" s="8" t="s">
        <v>45</v>
      </c>
      <c r="G958" s="8" t="s">
        <v>34</v>
      </c>
      <c r="H958" s="8" t="s">
        <v>972</v>
      </c>
      <c r="I958" s="8" t="s">
        <v>42</v>
      </c>
    </row>
    <row r="959">
      <c r="A959" s="9" t="s">
        <v>185</v>
      </c>
      <c r="B959" s="8" t="s">
        <v>119</v>
      </c>
      <c r="C959" s="8">
        <v>5.0</v>
      </c>
      <c r="D959" s="8">
        <v>3.0</v>
      </c>
      <c r="E959" s="8"/>
      <c r="F959" s="8" t="s">
        <v>67</v>
      </c>
      <c r="G959" s="8" t="s">
        <v>40</v>
      </c>
      <c r="H959" s="8" t="s">
        <v>980</v>
      </c>
      <c r="I959" s="8" t="s">
        <v>42</v>
      </c>
    </row>
    <row r="960">
      <c r="A960" s="9" t="s">
        <v>87</v>
      </c>
      <c r="B960" s="8" t="s">
        <v>85</v>
      </c>
      <c r="C960" s="8">
        <v>7.0</v>
      </c>
      <c r="D960" s="8">
        <v>6.0</v>
      </c>
      <c r="E960" s="8">
        <v>2.0</v>
      </c>
      <c r="F960" s="8" t="s">
        <v>75</v>
      </c>
      <c r="G960" s="8" t="s">
        <v>40</v>
      </c>
      <c r="H960" s="8" t="s">
        <v>478</v>
      </c>
      <c r="I960" s="8" t="s">
        <v>42</v>
      </c>
    </row>
    <row r="961">
      <c r="A961" s="9" t="s">
        <v>87</v>
      </c>
      <c r="B961" s="8" t="s">
        <v>328</v>
      </c>
      <c r="C961" s="8">
        <v>2.0</v>
      </c>
      <c r="D961" s="8">
        <v>2.0</v>
      </c>
      <c r="E961" s="8"/>
      <c r="F961" s="8" t="s">
        <v>45</v>
      </c>
      <c r="G961" s="8" t="s">
        <v>34</v>
      </c>
      <c r="H961" s="8" t="s">
        <v>981</v>
      </c>
      <c r="I961" s="8" t="s">
        <v>42</v>
      </c>
    </row>
    <row r="962">
      <c r="A962" s="9" t="s">
        <v>87</v>
      </c>
      <c r="B962" s="8" t="s">
        <v>320</v>
      </c>
      <c r="C962" s="8">
        <v>4.0</v>
      </c>
      <c r="D962" s="8">
        <v>5.0</v>
      </c>
      <c r="E962" s="8">
        <v>2.0</v>
      </c>
      <c r="F962" s="8" t="s">
        <v>192</v>
      </c>
      <c r="G962" s="8" t="s">
        <v>34</v>
      </c>
      <c r="H962" s="8" t="s">
        <v>611</v>
      </c>
      <c r="I962" s="8" t="s">
        <v>42</v>
      </c>
    </row>
    <row r="963">
      <c r="A963" s="9" t="s">
        <v>87</v>
      </c>
      <c r="B963" s="8" t="s">
        <v>31</v>
      </c>
      <c r="C963" s="8">
        <v>2.0</v>
      </c>
      <c r="D963" s="8">
        <v>2.0</v>
      </c>
      <c r="E963" s="8">
        <v>2.0</v>
      </c>
      <c r="F963" s="8" t="s">
        <v>45</v>
      </c>
      <c r="G963" s="8" t="s">
        <v>34</v>
      </c>
      <c r="H963" s="8" t="s">
        <v>982</v>
      </c>
      <c r="I963" s="8" t="s">
        <v>42</v>
      </c>
    </row>
    <row r="964">
      <c r="A964" s="9" t="s">
        <v>87</v>
      </c>
      <c r="B964" s="8" t="s">
        <v>472</v>
      </c>
      <c r="C964" s="8">
        <v>4.0</v>
      </c>
      <c r="D964" s="8">
        <v>4.0</v>
      </c>
      <c r="E964" s="8"/>
      <c r="F964" s="8" t="s">
        <v>45</v>
      </c>
      <c r="G964" s="8" t="s">
        <v>34</v>
      </c>
      <c r="H964" s="8" t="s">
        <v>716</v>
      </c>
      <c r="I964" s="8" t="s">
        <v>36</v>
      </c>
    </row>
    <row r="965">
      <c r="A965" s="9" t="s">
        <v>87</v>
      </c>
      <c r="B965" s="8" t="s">
        <v>702</v>
      </c>
      <c r="C965" s="8">
        <v>4.0</v>
      </c>
      <c r="D965" s="8">
        <v>4.0</v>
      </c>
      <c r="E965" s="8"/>
      <c r="F965" s="8" t="s">
        <v>67</v>
      </c>
      <c r="G965" s="8" t="s">
        <v>40</v>
      </c>
      <c r="H965" s="8" t="s">
        <v>100</v>
      </c>
      <c r="I965" s="8" t="s">
        <v>42</v>
      </c>
    </row>
    <row r="966">
      <c r="A966" s="9" t="s">
        <v>87</v>
      </c>
      <c r="B966" s="8" t="s">
        <v>220</v>
      </c>
      <c r="C966" s="8">
        <v>3.0</v>
      </c>
      <c r="D966" s="8">
        <v>3.0</v>
      </c>
      <c r="E966" s="8"/>
      <c r="F966" s="8" t="s">
        <v>92</v>
      </c>
      <c r="G966" s="8" t="s">
        <v>34</v>
      </c>
      <c r="H966" s="8" t="s">
        <v>480</v>
      </c>
      <c r="I966" s="8" t="s">
        <v>36</v>
      </c>
    </row>
    <row r="967">
      <c r="A967" s="9" t="s">
        <v>87</v>
      </c>
      <c r="B967" s="8" t="s">
        <v>119</v>
      </c>
      <c r="C967" s="8">
        <v>6.0</v>
      </c>
      <c r="D967" s="8">
        <v>5.0</v>
      </c>
      <c r="E967" s="8"/>
      <c r="F967" s="8" t="s">
        <v>557</v>
      </c>
      <c r="G967" s="8" t="s">
        <v>40</v>
      </c>
      <c r="H967" s="8" t="s">
        <v>68</v>
      </c>
      <c r="I967" s="8" t="s">
        <v>42</v>
      </c>
    </row>
    <row r="968">
      <c r="A968" s="9" t="s">
        <v>87</v>
      </c>
      <c r="B968" s="8" t="s">
        <v>232</v>
      </c>
      <c r="C968" s="8">
        <v>4.0</v>
      </c>
      <c r="D968" s="8">
        <v>4.0</v>
      </c>
      <c r="E968" s="8">
        <v>3.0</v>
      </c>
      <c r="F968" s="8" t="s">
        <v>99</v>
      </c>
      <c r="G968" s="8" t="s">
        <v>40</v>
      </c>
      <c r="H968" s="8" t="s">
        <v>493</v>
      </c>
      <c r="I968" s="8" t="s">
        <v>42</v>
      </c>
    </row>
    <row r="969">
      <c r="A969" s="9" t="s">
        <v>87</v>
      </c>
      <c r="B969" s="8" t="s">
        <v>232</v>
      </c>
      <c r="C969" s="8">
        <v>4.0</v>
      </c>
      <c r="D969" s="8">
        <v>4.0</v>
      </c>
      <c r="E969" s="8">
        <v>2.0</v>
      </c>
      <c r="F969" s="8" t="s">
        <v>67</v>
      </c>
      <c r="G969" s="8" t="s">
        <v>34</v>
      </c>
      <c r="H969" s="8" t="s">
        <v>611</v>
      </c>
      <c r="I969" s="8" t="s">
        <v>42</v>
      </c>
    </row>
    <row r="970">
      <c r="A970" s="9" t="s">
        <v>87</v>
      </c>
      <c r="B970" s="8" t="s">
        <v>248</v>
      </c>
      <c r="C970" s="8">
        <v>4.0</v>
      </c>
      <c r="D970" s="8">
        <v>3.0</v>
      </c>
      <c r="E970" s="8">
        <v>3.0</v>
      </c>
      <c r="F970" s="8" t="s">
        <v>102</v>
      </c>
      <c r="G970" s="8" t="s">
        <v>34</v>
      </c>
      <c r="H970" s="8" t="s">
        <v>588</v>
      </c>
      <c r="I970" s="8" t="s">
        <v>42</v>
      </c>
    </row>
    <row r="971">
      <c r="A971" s="9" t="s">
        <v>87</v>
      </c>
      <c r="B971" s="8" t="s">
        <v>248</v>
      </c>
      <c r="C971" s="8">
        <v>4.0</v>
      </c>
      <c r="D971" s="8">
        <v>4.0</v>
      </c>
      <c r="E971" s="8">
        <v>3.0</v>
      </c>
      <c r="F971" s="8" t="s">
        <v>45</v>
      </c>
      <c r="G971" s="8" t="s">
        <v>34</v>
      </c>
      <c r="H971" s="8" t="s">
        <v>983</v>
      </c>
      <c r="I971" s="8" t="s">
        <v>42</v>
      </c>
    </row>
    <row r="972">
      <c r="A972" s="9" t="s">
        <v>185</v>
      </c>
      <c r="B972" s="8" t="s">
        <v>593</v>
      </c>
      <c r="C972" s="8">
        <v>3.0</v>
      </c>
      <c r="D972" s="8">
        <v>2.0</v>
      </c>
      <c r="E972" s="8">
        <v>3.0</v>
      </c>
      <c r="F972" s="8" t="s">
        <v>102</v>
      </c>
      <c r="G972" s="8" t="s">
        <v>34</v>
      </c>
      <c r="H972" s="8" t="s">
        <v>984</v>
      </c>
      <c r="I972" s="8" t="s">
        <v>42</v>
      </c>
    </row>
    <row r="973">
      <c r="A973" s="9" t="s">
        <v>37</v>
      </c>
      <c r="B973" s="8" t="s">
        <v>398</v>
      </c>
      <c r="C973" s="8">
        <v>5.0</v>
      </c>
      <c r="D973" s="8">
        <v>5.0</v>
      </c>
      <c r="E973" s="8">
        <v>3.0</v>
      </c>
      <c r="F973" s="8" t="s">
        <v>378</v>
      </c>
      <c r="G973" s="8" t="s">
        <v>34</v>
      </c>
      <c r="H973" s="8" t="s">
        <v>985</v>
      </c>
      <c r="I973" s="8" t="s">
        <v>42</v>
      </c>
    </row>
    <row r="974">
      <c r="A974" s="9" t="s">
        <v>37</v>
      </c>
      <c r="B974" s="8" t="s">
        <v>143</v>
      </c>
      <c r="C974" s="8">
        <v>3.0</v>
      </c>
      <c r="D974" s="8">
        <v>2.0</v>
      </c>
      <c r="E974" s="8">
        <v>2.0</v>
      </c>
      <c r="F974" s="8" t="s">
        <v>45</v>
      </c>
      <c r="G974" s="8" t="s">
        <v>34</v>
      </c>
      <c r="H974" s="8" t="s">
        <v>986</v>
      </c>
      <c r="I974" s="8" t="s">
        <v>42</v>
      </c>
    </row>
    <row r="975">
      <c r="A975" s="9" t="s">
        <v>37</v>
      </c>
      <c r="B975" s="8" t="s">
        <v>129</v>
      </c>
      <c r="C975" s="8">
        <v>4.0</v>
      </c>
      <c r="D975" s="8">
        <v>4.0</v>
      </c>
      <c r="E975" s="8">
        <v>2.0</v>
      </c>
      <c r="F975" s="8" t="s">
        <v>33</v>
      </c>
      <c r="G975" s="8" t="s">
        <v>34</v>
      </c>
      <c r="H975" s="8" t="s">
        <v>124</v>
      </c>
      <c r="I975" s="8" t="s">
        <v>42</v>
      </c>
    </row>
    <row r="976">
      <c r="A976" s="9" t="s">
        <v>37</v>
      </c>
      <c r="B976" s="8" t="s">
        <v>349</v>
      </c>
      <c r="C976" s="8">
        <v>1.0</v>
      </c>
      <c r="D976" s="8">
        <v>1.0</v>
      </c>
      <c r="E976" s="8">
        <v>2.0</v>
      </c>
      <c r="F976" s="8" t="s">
        <v>33</v>
      </c>
      <c r="G976" s="8" t="s">
        <v>34</v>
      </c>
      <c r="H976" s="8" t="s">
        <v>64</v>
      </c>
      <c r="I976" s="8" t="s">
        <v>42</v>
      </c>
    </row>
    <row r="977">
      <c r="A977" s="9" t="s">
        <v>113</v>
      </c>
      <c r="B977" s="8" t="s">
        <v>987</v>
      </c>
      <c r="D977" s="10"/>
      <c r="E977" s="8"/>
      <c r="F977" s="8" t="s">
        <v>45</v>
      </c>
      <c r="G977" s="8" t="s">
        <v>34</v>
      </c>
      <c r="H977" s="8" t="s">
        <v>988</v>
      </c>
      <c r="I977" s="8" t="s">
        <v>42</v>
      </c>
    </row>
    <row r="978">
      <c r="A978" s="9" t="s">
        <v>30</v>
      </c>
      <c r="B978" s="8" t="s">
        <v>607</v>
      </c>
      <c r="C978" s="8">
        <v>6.0</v>
      </c>
      <c r="D978" s="8">
        <v>5.0</v>
      </c>
      <c r="E978" s="8"/>
      <c r="F978" s="8" t="s">
        <v>92</v>
      </c>
      <c r="G978" s="8" t="s">
        <v>34</v>
      </c>
      <c r="H978" s="8" t="s">
        <v>989</v>
      </c>
      <c r="I978" s="8" t="s">
        <v>42</v>
      </c>
    </row>
    <row r="979">
      <c r="A979" s="9" t="s">
        <v>990</v>
      </c>
      <c r="B979" s="8" t="s">
        <v>991</v>
      </c>
      <c r="C979" s="8">
        <v>4.0</v>
      </c>
      <c r="D979" s="8">
        <v>4.0</v>
      </c>
      <c r="E979" s="8"/>
      <c r="F979" s="8" t="s">
        <v>782</v>
      </c>
      <c r="G979" s="8" t="s">
        <v>34</v>
      </c>
      <c r="H979" s="8" t="s">
        <v>992</v>
      </c>
      <c r="I979" s="8" t="s">
        <v>42</v>
      </c>
    </row>
    <row r="980">
      <c r="A980" s="9" t="s">
        <v>428</v>
      </c>
      <c r="B980" s="8" t="s">
        <v>993</v>
      </c>
      <c r="C980" s="8">
        <v>4.0</v>
      </c>
      <c r="D980" s="8">
        <v>2.0</v>
      </c>
      <c r="E980" s="8"/>
      <c r="F980" s="8" t="s">
        <v>130</v>
      </c>
      <c r="G980" s="8" t="s">
        <v>34</v>
      </c>
      <c r="H980" s="8" t="s">
        <v>319</v>
      </c>
      <c r="I980" s="8" t="s">
        <v>42</v>
      </c>
    </row>
    <row r="981">
      <c r="A981" s="9" t="s">
        <v>30</v>
      </c>
      <c r="B981" s="8" t="s">
        <v>994</v>
      </c>
      <c r="C981" s="8">
        <v>4.0</v>
      </c>
      <c r="D981" s="8">
        <v>3.0</v>
      </c>
      <c r="E981" s="8"/>
      <c r="F981" s="8" t="s">
        <v>92</v>
      </c>
      <c r="G981" s="8" t="s">
        <v>34</v>
      </c>
      <c r="H981" s="8" t="s">
        <v>158</v>
      </c>
      <c r="I981" s="8" t="s">
        <v>42</v>
      </c>
    </row>
    <row r="982">
      <c r="A982" s="9" t="s">
        <v>272</v>
      </c>
      <c r="B982" s="8" t="s">
        <v>995</v>
      </c>
      <c r="C982" s="8">
        <v>3.0</v>
      </c>
      <c r="D982" s="8">
        <v>2.0</v>
      </c>
      <c r="E982" s="8"/>
      <c r="F982" s="8" t="s">
        <v>33</v>
      </c>
      <c r="G982" s="8" t="s">
        <v>34</v>
      </c>
      <c r="H982" s="8" t="s">
        <v>996</v>
      </c>
      <c r="I982" s="8" t="s">
        <v>42</v>
      </c>
    </row>
    <row r="983">
      <c r="A983" s="9" t="s">
        <v>82</v>
      </c>
      <c r="B983" s="8" t="s">
        <v>997</v>
      </c>
      <c r="C983" s="8">
        <v>5.0</v>
      </c>
      <c r="D983" s="8">
        <v>5.0</v>
      </c>
      <c r="E983" s="8">
        <v>2.0</v>
      </c>
      <c r="F983" s="8" t="s">
        <v>92</v>
      </c>
      <c r="G983" s="8" t="s">
        <v>34</v>
      </c>
      <c r="H983" s="8" t="s">
        <v>968</v>
      </c>
      <c r="I983" s="8" t="s">
        <v>42</v>
      </c>
    </row>
    <row r="984">
      <c r="A984" s="9" t="s">
        <v>602</v>
      </c>
      <c r="B984" s="8" t="s">
        <v>998</v>
      </c>
      <c r="C984" s="8">
        <v>3.0</v>
      </c>
      <c r="D984" s="8">
        <v>2.0</v>
      </c>
      <c r="E984" s="8"/>
      <c r="F984" s="8" t="s">
        <v>378</v>
      </c>
      <c r="G984" s="8" t="s">
        <v>40</v>
      </c>
      <c r="H984" s="8" t="s">
        <v>999</v>
      </c>
      <c r="I984" s="8" t="s">
        <v>42</v>
      </c>
    </row>
    <row r="985">
      <c r="A985" s="9" t="s">
        <v>87</v>
      </c>
      <c r="B985" s="8" t="s">
        <v>55</v>
      </c>
      <c r="C985" s="8">
        <v>5.0</v>
      </c>
      <c r="D985" s="8">
        <v>5.0</v>
      </c>
      <c r="E985" s="8">
        <v>2.0</v>
      </c>
      <c r="F985" s="8" t="s">
        <v>192</v>
      </c>
      <c r="G985" s="8" t="s">
        <v>40</v>
      </c>
      <c r="H985" s="8" t="s">
        <v>1000</v>
      </c>
      <c r="I985" s="8" t="s">
        <v>42</v>
      </c>
    </row>
    <row r="986">
      <c r="A986" s="9" t="s">
        <v>87</v>
      </c>
      <c r="B986" s="8" t="s">
        <v>244</v>
      </c>
      <c r="C986" s="8">
        <v>4.0</v>
      </c>
      <c r="D986" s="8">
        <v>3.0</v>
      </c>
      <c r="E986" s="8">
        <v>2.0</v>
      </c>
      <c r="F986" s="8" t="s">
        <v>92</v>
      </c>
      <c r="G986" s="8" t="s">
        <v>34</v>
      </c>
      <c r="H986" s="8" t="s">
        <v>1001</v>
      </c>
      <c r="I986" s="8" t="s">
        <v>36</v>
      </c>
    </row>
    <row r="987">
      <c r="A987" s="9" t="s">
        <v>87</v>
      </c>
      <c r="B987" s="8" t="s">
        <v>164</v>
      </c>
      <c r="C987" s="8">
        <v>2.0</v>
      </c>
      <c r="D987" s="8">
        <v>3.0</v>
      </c>
      <c r="E987" s="8">
        <v>3.0</v>
      </c>
      <c r="F987" s="8" t="s">
        <v>92</v>
      </c>
      <c r="G987" s="8" t="s">
        <v>34</v>
      </c>
      <c r="H987" s="8" t="s">
        <v>1002</v>
      </c>
      <c r="I987" s="8" t="s">
        <v>36</v>
      </c>
    </row>
    <row r="988">
      <c r="A988" s="9" t="s">
        <v>87</v>
      </c>
      <c r="B988" s="8" t="s">
        <v>110</v>
      </c>
      <c r="C988" s="8">
        <v>5.0</v>
      </c>
      <c r="D988" s="8">
        <v>5.0</v>
      </c>
      <c r="E988" s="8"/>
      <c r="F988" s="8" t="s">
        <v>177</v>
      </c>
      <c r="G988" s="8" t="s">
        <v>34</v>
      </c>
      <c r="H988" s="8" t="s">
        <v>1003</v>
      </c>
      <c r="I988" s="8" t="s">
        <v>42</v>
      </c>
    </row>
    <row r="989">
      <c r="A989" s="9" t="s">
        <v>87</v>
      </c>
      <c r="B989" s="8" t="s">
        <v>295</v>
      </c>
      <c r="C989" s="8">
        <v>5.0</v>
      </c>
      <c r="D989" s="8">
        <v>6.0</v>
      </c>
      <c r="E989" s="8"/>
      <c r="F989" s="8" t="s">
        <v>99</v>
      </c>
      <c r="G989" s="8" t="s">
        <v>34</v>
      </c>
      <c r="H989" s="8" t="s">
        <v>1004</v>
      </c>
      <c r="I989" s="8" t="s">
        <v>42</v>
      </c>
    </row>
    <row r="990">
      <c r="A990" s="9" t="s">
        <v>87</v>
      </c>
      <c r="B990" s="8" t="s">
        <v>386</v>
      </c>
      <c r="C990" s="8">
        <v>5.0</v>
      </c>
      <c r="D990" s="8">
        <v>5.0</v>
      </c>
      <c r="E990" s="8"/>
      <c r="F990" s="8" t="s">
        <v>557</v>
      </c>
      <c r="G990" s="8" t="s">
        <v>40</v>
      </c>
      <c r="H990" s="8" t="s">
        <v>287</v>
      </c>
      <c r="I990" s="8" t="s">
        <v>36</v>
      </c>
    </row>
    <row r="991">
      <c r="A991" s="9" t="s">
        <v>87</v>
      </c>
      <c r="B991" s="8" t="s">
        <v>90</v>
      </c>
      <c r="C991" s="8">
        <v>4.0</v>
      </c>
      <c r="D991" s="8">
        <v>4.0</v>
      </c>
      <c r="E991" s="8"/>
      <c r="F991" s="8" t="s">
        <v>557</v>
      </c>
      <c r="G991" s="8" t="s">
        <v>34</v>
      </c>
      <c r="H991" s="8" t="s">
        <v>1005</v>
      </c>
      <c r="I991" s="8" t="s">
        <v>42</v>
      </c>
    </row>
    <row r="992">
      <c r="A992" s="9" t="s">
        <v>87</v>
      </c>
      <c r="B992" s="8" t="s">
        <v>475</v>
      </c>
      <c r="C992" s="8">
        <v>4.0</v>
      </c>
      <c r="D992" s="8">
        <v>4.0</v>
      </c>
      <c r="E992" s="8">
        <v>2.0</v>
      </c>
      <c r="F992" s="8" t="s">
        <v>557</v>
      </c>
      <c r="G992" s="8" t="s">
        <v>34</v>
      </c>
      <c r="H992" s="8" t="s">
        <v>233</v>
      </c>
      <c r="I992" s="8" t="s">
        <v>42</v>
      </c>
    </row>
    <row r="993">
      <c r="A993" s="9" t="s">
        <v>87</v>
      </c>
      <c r="B993" s="8" t="s">
        <v>173</v>
      </c>
      <c r="C993" s="8">
        <v>6.0</v>
      </c>
      <c r="D993" s="8">
        <v>6.0</v>
      </c>
      <c r="E993" s="8">
        <v>2.0</v>
      </c>
      <c r="F993" s="8" t="s">
        <v>99</v>
      </c>
      <c r="G993" s="8" t="s">
        <v>34</v>
      </c>
      <c r="H993" s="8" t="s">
        <v>296</v>
      </c>
      <c r="I993" s="8" t="s">
        <v>42</v>
      </c>
    </row>
    <row r="994">
      <c r="A994" s="9" t="s">
        <v>87</v>
      </c>
      <c r="B994" s="8" t="s">
        <v>1006</v>
      </c>
      <c r="C994" s="8">
        <v>4.0</v>
      </c>
      <c r="D994" s="8">
        <v>5.0</v>
      </c>
      <c r="E994" s="8"/>
      <c r="F994" s="8" t="s">
        <v>192</v>
      </c>
      <c r="G994" s="8" t="s">
        <v>34</v>
      </c>
      <c r="H994" s="8" t="s">
        <v>184</v>
      </c>
      <c r="I994" s="8" t="s">
        <v>42</v>
      </c>
    </row>
    <row r="995">
      <c r="A995" s="9" t="s">
        <v>87</v>
      </c>
      <c r="B995" s="8" t="s">
        <v>314</v>
      </c>
      <c r="C995" s="8">
        <v>5.0</v>
      </c>
      <c r="D995" s="8">
        <v>5.0</v>
      </c>
      <c r="E995" s="8"/>
      <c r="F995" s="8" t="s">
        <v>557</v>
      </c>
      <c r="G995" s="8" t="s">
        <v>34</v>
      </c>
      <c r="H995" s="8" t="s">
        <v>1007</v>
      </c>
      <c r="I995" s="8" t="s">
        <v>42</v>
      </c>
    </row>
    <row r="996">
      <c r="A996" s="9" t="s">
        <v>87</v>
      </c>
      <c r="B996" s="8" t="s">
        <v>900</v>
      </c>
      <c r="C996" s="8">
        <v>5.0</v>
      </c>
      <c r="D996" s="8">
        <v>6.0</v>
      </c>
      <c r="E996" s="8"/>
      <c r="F996" s="8" t="s">
        <v>557</v>
      </c>
      <c r="G996" s="8" t="s">
        <v>34</v>
      </c>
      <c r="H996" s="8" t="s">
        <v>496</v>
      </c>
      <c r="I996" s="8" t="s">
        <v>42</v>
      </c>
    </row>
    <row r="997">
      <c r="A997" s="9" t="s">
        <v>87</v>
      </c>
      <c r="B997" s="8" t="s">
        <v>129</v>
      </c>
      <c r="C997" s="8">
        <v>4.0</v>
      </c>
      <c r="D997" s="8">
        <v>5.0</v>
      </c>
      <c r="E997" s="8"/>
      <c r="F997" s="8" t="s">
        <v>177</v>
      </c>
      <c r="G997" s="8" t="s">
        <v>40</v>
      </c>
      <c r="H997" s="8" t="s">
        <v>623</v>
      </c>
      <c r="I997" s="8" t="s">
        <v>42</v>
      </c>
    </row>
    <row r="998">
      <c r="A998" s="9" t="s">
        <v>87</v>
      </c>
      <c r="B998" s="8" t="s">
        <v>1008</v>
      </c>
      <c r="C998" s="8">
        <v>6.0</v>
      </c>
      <c r="D998" s="8">
        <v>6.0</v>
      </c>
      <c r="E998" s="8"/>
      <c r="F998" s="8" t="s">
        <v>557</v>
      </c>
      <c r="G998" s="8" t="s">
        <v>40</v>
      </c>
      <c r="H998" s="8" t="s">
        <v>1009</v>
      </c>
      <c r="I998" s="8" t="s">
        <v>42</v>
      </c>
    </row>
    <row r="999">
      <c r="A999" s="9" t="s">
        <v>87</v>
      </c>
      <c r="B999" s="8" t="s">
        <v>159</v>
      </c>
      <c r="C999" s="8">
        <v>5.0</v>
      </c>
      <c r="D999" s="8">
        <v>6.0</v>
      </c>
      <c r="E999" s="8">
        <v>2.0</v>
      </c>
      <c r="F999" s="8" t="s">
        <v>557</v>
      </c>
      <c r="G999" s="8" t="s">
        <v>34</v>
      </c>
      <c r="H999" s="8" t="s">
        <v>1004</v>
      </c>
      <c r="I999" s="8" t="s">
        <v>42</v>
      </c>
    </row>
    <row r="1000">
      <c r="A1000" s="9" t="s">
        <v>82</v>
      </c>
      <c r="B1000" s="8" t="s">
        <v>213</v>
      </c>
      <c r="C1000" s="8">
        <v>4.0</v>
      </c>
      <c r="D1000" s="8">
        <v>2.0</v>
      </c>
      <c r="E1000" s="8"/>
      <c r="F1000" s="8" t="s">
        <v>102</v>
      </c>
      <c r="G1000" s="8" t="s">
        <v>34</v>
      </c>
      <c r="H1000" s="8" t="s">
        <v>1010</v>
      </c>
      <c r="I1000" s="8" t="s">
        <v>42</v>
      </c>
    </row>
    <row r="1001">
      <c r="A1001" s="9" t="s">
        <v>87</v>
      </c>
      <c r="B1001" s="8" t="s">
        <v>460</v>
      </c>
      <c r="C1001" s="8">
        <v>4.0</v>
      </c>
      <c r="D1001" s="8">
        <v>3.0</v>
      </c>
      <c r="E1001" s="8">
        <v>2.0</v>
      </c>
      <c r="F1001" s="8" t="s">
        <v>557</v>
      </c>
      <c r="G1001" s="8" t="s">
        <v>34</v>
      </c>
      <c r="H1001" s="8" t="s">
        <v>461</v>
      </c>
      <c r="I1001" s="8" t="s">
        <v>42</v>
      </c>
    </row>
    <row r="1002">
      <c r="A1002" s="9" t="s">
        <v>87</v>
      </c>
      <c r="B1002" s="8" t="s">
        <v>390</v>
      </c>
      <c r="C1002" s="8">
        <v>7.0</v>
      </c>
      <c r="D1002" s="8">
        <v>7.0</v>
      </c>
      <c r="E1002" s="8">
        <v>1.0</v>
      </c>
      <c r="F1002" s="8" t="s">
        <v>39</v>
      </c>
      <c r="G1002" s="8" t="s">
        <v>40</v>
      </c>
      <c r="H1002" s="8" t="s">
        <v>1011</v>
      </c>
      <c r="I1002" s="8" t="s">
        <v>42</v>
      </c>
    </row>
    <row r="1003">
      <c r="A1003" s="9" t="s">
        <v>87</v>
      </c>
      <c r="B1003" s="8" t="s">
        <v>460</v>
      </c>
      <c r="C1003" s="8">
        <v>3.0</v>
      </c>
      <c r="D1003" s="8">
        <v>3.0</v>
      </c>
      <c r="E1003" s="8">
        <v>2.0</v>
      </c>
      <c r="F1003" s="8" t="s">
        <v>210</v>
      </c>
      <c r="G1003" s="8" t="s">
        <v>34</v>
      </c>
      <c r="H1003" s="8" t="s">
        <v>461</v>
      </c>
      <c r="I1003" s="8" t="s">
        <v>42</v>
      </c>
    </row>
    <row r="1004">
      <c r="A1004" s="9" t="s">
        <v>87</v>
      </c>
      <c r="B1004" s="8" t="s">
        <v>312</v>
      </c>
      <c r="C1004" s="8">
        <v>3.0</v>
      </c>
      <c r="D1004" s="8">
        <v>2.0</v>
      </c>
      <c r="E1004" s="8"/>
      <c r="F1004" s="8" t="s">
        <v>92</v>
      </c>
      <c r="G1004" s="8" t="s">
        <v>34</v>
      </c>
      <c r="H1004" s="8" t="s">
        <v>488</v>
      </c>
      <c r="I1004" s="8" t="s">
        <v>36</v>
      </c>
    </row>
    <row r="1005">
      <c r="A1005" s="9" t="s">
        <v>87</v>
      </c>
      <c r="B1005" s="8" t="s">
        <v>901</v>
      </c>
      <c r="C1005" s="8">
        <v>6.0</v>
      </c>
      <c r="D1005" s="8">
        <v>6.0</v>
      </c>
      <c r="E1005" s="8"/>
      <c r="F1005" s="8" t="s">
        <v>1012</v>
      </c>
      <c r="G1005" s="8" t="s">
        <v>34</v>
      </c>
      <c r="H1005" s="8" t="s">
        <v>1013</v>
      </c>
      <c r="I1005" s="8" t="s">
        <v>42</v>
      </c>
    </row>
    <row r="1006">
      <c r="A1006" s="9" t="s">
        <v>87</v>
      </c>
      <c r="B1006" s="8" t="s">
        <v>475</v>
      </c>
      <c r="C1006" s="8">
        <v>5.0</v>
      </c>
      <c r="D1006" s="8">
        <v>4.0</v>
      </c>
      <c r="E1006" s="8"/>
      <c r="F1006" s="8" t="s">
        <v>59</v>
      </c>
      <c r="G1006" s="8" t="s">
        <v>40</v>
      </c>
      <c r="H1006" s="8" t="s">
        <v>279</v>
      </c>
      <c r="I1006" s="8" t="s">
        <v>42</v>
      </c>
    </row>
    <row r="1007">
      <c r="A1007" s="9" t="s">
        <v>87</v>
      </c>
      <c r="B1007" s="8" t="s">
        <v>1014</v>
      </c>
      <c r="C1007" s="8">
        <v>7.0</v>
      </c>
      <c r="D1007" s="8">
        <v>9.0</v>
      </c>
      <c r="E1007" s="8"/>
      <c r="F1007" s="8" t="s">
        <v>1015</v>
      </c>
      <c r="G1007" s="8" t="s">
        <v>34</v>
      </c>
      <c r="H1007" s="8" t="s">
        <v>1016</v>
      </c>
      <c r="I1007" s="8" t="s">
        <v>42</v>
      </c>
    </row>
    <row r="1008">
      <c r="A1008" s="9" t="s">
        <v>87</v>
      </c>
      <c r="B1008" s="8" t="s">
        <v>152</v>
      </c>
      <c r="C1008" s="8">
        <v>4.0</v>
      </c>
      <c r="D1008" s="8">
        <v>3.0</v>
      </c>
      <c r="E1008" s="8"/>
      <c r="F1008" s="8" t="s">
        <v>92</v>
      </c>
      <c r="G1008" s="8" t="s">
        <v>40</v>
      </c>
      <c r="H1008" s="8" t="s">
        <v>1009</v>
      </c>
      <c r="I1008" s="8" t="s">
        <v>42</v>
      </c>
    </row>
    <row r="1009">
      <c r="A1009" s="9" t="s">
        <v>87</v>
      </c>
      <c r="B1009" s="8" t="s">
        <v>328</v>
      </c>
      <c r="C1009" s="8">
        <v>3.0</v>
      </c>
      <c r="D1009" s="8">
        <v>2.0</v>
      </c>
      <c r="E1009" s="8"/>
      <c r="F1009" s="8" t="s">
        <v>92</v>
      </c>
      <c r="G1009" s="8" t="s">
        <v>34</v>
      </c>
      <c r="H1009" s="8" t="s">
        <v>1017</v>
      </c>
      <c r="I1009" s="8" t="s">
        <v>42</v>
      </c>
    </row>
    <row r="1010">
      <c r="A1010" s="9" t="s">
        <v>87</v>
      </c>
      <c r="B1010" s="8" t="s">
        <v>795</v>
      </c>
      <c r="C1010" s="8">
        <v>3.0</v>
      </c>
      <c r="D1010" s="8">
        <v>2.0</v>
      </c>
      <c r="E1010" s="8"/>
      <c r="F1010" s="8" t="s">
        <v>92</v>
      </c>
      <c r="G1010" s="8" t="s">
        <v>34</v>
      </c>
      <c r="H1010" s="8" t="s">
        <v>1018</v>
      </c>
      <c r="I1010" s="8" t="s">
        <v>42</v>
      </c>
    </row>
    <row r="1011">
      <c r="A1011" s="9" t="s">
        <v>87</v>
      </c>
      <c r="B1011" s="8" t="s">
        <v>403</v>
      </c>
      <c r="C1011" s="8">
        <v>3.0</v>
      </c>
      <c r="D1011" s="8">
        <v>2.0</v>
      </c>
      <c r="E1011" s="8"/>
      <c r="F1011" s="8" t="s">
        <v>45</v>
      </c>
      <c r="G1011" s="8" t="s">
        <v>34</v>
      </c>
      <c r="H1011" s="8" t="s">
        <v>471</v>
      </c>
      <c r="I1011" s="8" t="s">
        <v>42</v>
      </c>
    </row>
    <row r="1012">
      <c r="A1012" s="9" t="s">
        <v>87</v>
      </c>
      <c r="B1012" s="8" t="s">
        <v>173</v>
      </c>
      <c r="C1012" s="8">
        <v>7.0</v>
      </c>
      <c r="D1012" s="8">
        <v>6.0</v>
      </c>
      <c r="E1012" s="8"/>
      <c r="F1012" s="8" t="s">
        <v>56</v>
      </c>
      <c r="G1012" s="8" t="s">
        <v>34</v>
      </c>
      <c r="H1012" s="8" t="s">
        <v>1003</v>
      </c>
      <c r="I1012" s="8" t="s">
        <v>42</v>
      </c>
    </row>
    <row r="1013">
      <c r="A1013" s="9" t="s">
        <v>87</v>
      </c>
      <c r="B1013" s="8" t="s">
        <v>234</v>
      </c>
      <c r="C1013" s="8">
        <v>3.0</v>
      </c>
      <c r="D1013" s="8">
        <v>2.0</v>
      </c>
      <c r="E1013" s="8"/>
      <c r="F1013" s="8" t="s">
        <v>92</v>
      </c>
      <c r="G1013" s="8" t="s">
        <v>34</v>
      </c>
      <c r="H1013" s="8" t="s">
        <v>235</v>
      </c>
      <c r="I1013" s="8" t="s">
        <v>42</v>
      </c>
    </row>
    <row r="1014">
      <c r="A1014" s="9" t="s">
        <v>87</v>
      </c>
      <c r="B1014" s="8" t="s">
        <v>426</v>
      </c>
      <c r="C1014" s="8">
        <v>4.0</v>
      </c>
      <c r="D1014" s="8">
        <v>3.0</v>
      </c>
      <c r="E1014" s="8">
        <v>5.0</v>
      </c>
      <c r="F1014" s="8" t="s">
        <v>92</v>
      </c>
      <c r="G1014" s="8" t="s">
        <v>34</v>
      </c>
      <c r="H1014" s="8" t="s">
        <v>1019</v>
      </c>
      <c r="I1014" s="8" t="s">
        <v>42</v>
      </c>
    </row>
    <row r="1015">
      <c r="A1015" s="9" t="s">
        <v>87</v>
      </c>
      <c r="B1015" s="8" t="s">
        <v>349</v>
      </c>
      <c r="C1015" s="8">
        <v>4.0</v>
      </c>
      <c r="D1015" s="8">
        <v>3.0</v>
      </c>
      <c r="E1015" s="8"/>
      <c r="F1015" s="8" t="s">
        <v>92</v>
      </c>
      <c r="G1015" s="8" t="s">
        <v>34</v>
      </c>
      <c r="H1015" s="8" t="s">
        <v>319</v>
      </c>
      <c r="I1015" s="8" t="s">
        <v>36</v>
      </c>
    </row>
    <row r="1016">
      <c r="A1016" s="9" t="s">
        <v>87</v>
      </c>
      <c r="B1016" s="8" t="s">
        <v>1020</v>
      </c>
      <c r="C1016" s="8">
        <v>3.0</v>
      </c>
      <c r="D1016" s="8">
        <v>2.0</v>
      </c>
      <c r="E1016" s="8">
        <v>5.0</v>
      </c>
      <c r="F1016" s="8" t="s">
        <v>92</v>
      </c>
      <c r="G1016" s="8" t="s">
        <v>34</v>
      </c>
      <c r="H1016" s="8" t="s">
        <v>235</v>
      </c>
      <c r="I1016" s="8" t="s">
        <v>36</v>
      </c>
    </row>
    <row r="1017">
      <c r="A1017" s="9" t="s">
        <v>82</v>
      </c>
      <c r="B1017" s="8" t="s">
        <v>1021</v>
      </c>
      <c r="C1017" s="8">
        <v>4.0</v>
      </c>
      <c r="D1017" s="8">
        <v>4.0</v>
      </c>
      <c r="E1017" s="8">
        <v>2.0</v>
      </c>
      <c r="F1017" s="8" t="s">
        <v>92</v>
      </c>
      <c r="G1017" s="8" t="s">
        <v>34</v>
      </c>
      <c r="H1017" s="8" t="s">
        <v>404</v>
      </c>
      <c r="I1017" s="8" t="s">
        <v>36</v>
      </c>
    </row>
    <row r="1018">
      <c r="A1018" s="9" t="s">
        <v>87</v>
      </c>
      <c r="B1018" s="8" t="s">
        <v>49</v>
      </c>
      <c r="C1018" s="8">
        <v>2.0</v>
      </c>
      <c r="D1018" s="8">
        <v>1.0</v>
      </c>
      <c r="E1018" s="8"/>
      <c r="F1018" s="8" t="s">
        <v>92</v>
      </c>
      <c r="G1018" s="8" t="s">
        <v>34</v>
      </c>
      <c r="H1018" s="8" t="s">
        <v>324</v>
      </c>
      <c r="I1018" s="8" t="s">
        <v>36</v>
      </c>
    </row>
    <row r="1019">
      <c r="A1019" s="9" t="s">
        <v>87</v>
      </c>
      <c r="B1019" s="8" t="s">
        <v>403</v>
      </c>
      <c r="C1019" s="8">
        <v>4.0</v>
      </c>
      <c r="D1019" s="8">
        <v>3.0</v>
      </c>
      <c r="E1019" s="8"/>
      <c r="F1019" s="8" t="s">
        <v>99</v>
      </c>
      <c r="G1019" s="8" t="s">
        <v>34</v>
      </c>
      <c r="H1019" s="8" t="s">
        <v>461</v>
      </c>
      <c r="I1019" s="8" t="s">
        <v>42</v>
      </c>
    </row>
    <row r="1020">
      <c r="A1020" s="9" t="s">
        <v>87</v>
      </c>
      <c r="B1020" s="8" t="s">
        <v>524</v>
      </c>
      <c r="C1020" s="8">
        <v>4.0</v>
      </c>
      <c r="D1020" s="8">
        <v>4.0</v>
      </c>
      <c r="E1020" s="8"/>
      <c r="F1020" s="8" t="s">
        <v>92</v>
      </c>
      <c r="G1020" s="8" t="s">
        <v>34</v>
      </c>
      <c r="H1020" s="8" t="s">
        <v>1022</v>
      </c>
      <c r="I1020" s="8" t="s">
        <v>36</v>
      </c>
    </row>
    <row r="1021">
      <c r="A1021" s="9" t="s">
        <v>82</v>
      </c>
      <c r="B1021" s="8" t="s">
        <v>1023</v>
      </c>
      <c r="C1021" s="8">
        <v>5.0</v>
      </c>
      <c r="D1021" s="8">
        <v>5.0</v>
      </c>
      <c r="E1021" s="8"/>
      <c r="F1021" s="8" t="s">
        <v>92</v>
      </c>
      <c r="G1021" s="8" t="s">
        <v>34</v>
      </c>
      <c r="H1021" s="8" t="s">
        <v>972</v>
      </c>
      <c r="I1021" s="8" t="s">
        <v>42</v>
      </c>
    </row>
    <row r="1022">
      <c r="A1022" s="9" t="s">
        <v>43</v>
      </c>
      <c r="B1022" s="8" t="s">
        <v>1024</v>
      </c>
      <c r="C1022" s="8">
        <v>4.0</v>
      </c>
      <c r="D1022" s="8">
        <v>5.0</v>
      </c>
      <c r="E1022" s="8">
        <v>2.0</v>
      </c>
      <c r="F1022" s="8" t="s">
        <v>92</v>
      </c>
      <c r="G1022" s="8" t="s">
        <v>34</v>
      </c>
      <c r="H1022" s="8" t="s">
        <v>221</v>
      </c>
      <c r="I1022" s="8" t="s">
        <v>256</v>
      </c>
    </row>
    <row r="1023">
      <c r="A1023" s="9" t="s">
        <v>82</v>
      </c>
      <c r="B1023" s="8" t="s">
        <v>532</v>
      </c>
      <c r="C1023" s="8">
        <v>5.0</v>
      </c>
      <c r="D1023" s="8">
        <v>5.0</v>
      </c>
      <c r="E1023" s="8"/>
      <c r="F1023" s="8" t="s">
        <v>92</v>
      </c>
      <c r="G1023" s="8" t="s">
        <v>34</v>
      </c>
      <c r="H1023" s="8" t="s">
        <v>972</v>
      </c>
      <c r="I1023" s="8" t="s">
        <v>36</v>
      </c>
    </row>
    <row r="1024">
      <c r="A1024" s="9" t="s">
        <v>82</v>
      </c>
      <c r="B1024" s="8" t="s">
        <v>482</v>
      </c>
      <c r="C1024" s="8">
        <v>5.0</v>
      </c>
      <c r="D1024" s="8">
        <v>6.0</v>
      </c>
      <c r="E1024" s="8"/>
      <c r="F1024" s="8" t="s">
        <v>92</v>
      </c>
      <c r="G1024" s="8" t="s">
        <v>34</v>
      </c>
      <c r="H1024" s="8" t="s">
        <v>972</v>
      </c>
      <c r="I1024" s="8" t="s">
        <v>42</v>
      </c>
    </row>
    <row r="1025">
      <c r="A1025" s="9" t="s">
        <v>82</v>
      </c>
      <c r="B1025" s="8" t="s">
        <v>429</v>
      </c>
      <c r="C1025" s="8">
        <v>5.0</v>
      </c>
      <c r="D1025" s="8">
        <v>6.0</v>
      </c>
      <c r="E1025" s="8">
        <v>3.0</v>
      </c>
      <c r="F1025" s="8" t="s">
        <v>92</v>
      </c>
      <c r="G1025" s="8" t="s">
        <v>34</v>
      </c>
      <c r="H1025" s="8" t="s">
        <v>155</v>
      </c>
      <c r="I1025" s="8" t="s">
        <v>42</v>
      </c>
    </row>
    <row r="1026">
      <c r="A1026" s="9" t="s">
        <v>82</v>
      </c>
      <c r="B1026" s="8" t="s">
        <v>835</v>
      </c>
      <c r="C1026" s="8">
        <v>5.0</v>
      </c>
      <c r="D1026" s="8">
        <v>6.0</v>
      </c>
      <c r="E1026" s="8">
        <v>2.0</v>
      </c>
      <c r="F1026" s="8" t="s">
        <v>92</v>
      </c>
      <c r="G1026" s="8" t="s">
        <v>34</v>
      </c>
      <c r="H1026" s="8" t="s">
        <v>615</v>
      </c>
      <c r="I1026" s="8" t="s">
        <v>36</v>
      </c>
    </row>
    <row r="1027">
      <c r="A1027" s="9" t="s">
        <v>43</v>
      </c>
      <c r="B1027" s="8" t="s">
        <v>1025</v>
      </c>
      <c r="C1027" s="8">
        <v>4.0</v>
      </c>
      <c r="D1027" s="8">
        <v>5.0</v>
      </c>
      <c r="E1027" s="8">
        <v>2.0</v>
      </c>
      <c r="F1027" s="8" t="s">
        <v>92</v>
      </c>
      <c r="G1027" s="8" t="s">
        <v>34</v>
      </c>
      <c r="H1027" s="8" t="s">
        <v>1026</v>
      </c>
      <c r="I1027" s="8" t="s">
        <v>256</v>
      </c>
    </row>
    <row r="1028">
      <c r="A1028" s="9" t="s">
        <v>87</v>
      </c>
      <c r="B1028" s="8" t="s">
        <v>55</v>
      </c>
      <c r="C1028" s="8">
        <v>5.0</v>
      </c>
      <c r="D1028" s="8">
        <v>6.0</v>
      </c>
      <c r="E1028" s="8">
        <v>2.0</v>
      </c>
      <c r="F1028" s="8" t="s">
        <v>557</v>
      </c>
      <c r="G1028" s="8" t="s">
        <v>34</v>
      </c>
      <c r="H1028" s="8" t="s">
        <v>1027</v>
      </c>
      <c r="I1028" s="8" t="s">
        <v>42</v>
      </c>
    </row>
    <row r="1029">
      <c r="A1029" s="9" t="s">
        <v>87</v>
      </c>
      <c r="B1029" s="8" t="s">
        <v>141</v>
      </c>
      <c r="C1029" s="8">
        <v>2.0</v>
      </c>
      <c r="D1029" s="8">
        <v>1.0</v>
      </c>
      <c r="E1029" s="8"/>
      <c r="F1029" s="8" t="s">
        <v>102</v>
      </c>
      <c r="G1029" s="8" t="s">
        <v>34</v>
      </c>
      <c r="H1029" s="8" t="s">
        <v>1028</v>
      </c>
      <c r="I1029" s="8" t="s">
        <v>42</v>
      </c>
    </row>
    <row r="1030">
      <c r="A1030" s="9" t="s">
        <v>87</v>
      </c>
      <c r="B1030" s="8" t="s">
        <v>1029</v>
      </c>
      <c r="D1030" s="10"/>
      <c r="E1030" s="8"/>
      <c r="F1030" s="8" t="s">
        <v>659</v>
      </c>
      <c r="G1030" s="8" t="s">
        <v>34</v>
      </c>
      <c r="H1030" s="8" t="s">
        <v>1030</v>
      </c>
    </row>
    <row r="1031">
      <c r="A1031" s="9" t="s">
        <v>87</v>
      </c>
      <c r="B1031" s="8" t="s">
        <v>330</v>
      </c>
      <c r="C1031" s="8">
        <v>3.0</v>
      </c>
      <c r="D1031" s="8">
        <v>3.0</v>
      </c>
      <c r="E1031" s="8"/>
      <c r="F1031" s="8" t="s">
        <v>102</v>
      </c>
      <c r="G1031" s="8" t="s">
        <v>34</v>
      </c>
      <c r="H1031" s="8" t="s">
        <v>480</v>
      </c>
      <c r="I1031" s="8" t="s">
        <v>36</v>
      </c>
    </row>
    <row r="1032">
      <c r="A1032" s="9" t="s">
        <v>87</v>
      </c>
      <c r="B1032" s="8" t="s">
        <v>1031</v>
      </c>
      <c r="C1032" s="8">
        <v>5.0</v>
      </c>
      <c r="D1032" s="8">
        <v>6.0</v>
      </c>
      <c r="E1032" s="8"/>
      <c r="F1032" s="8" t="s">
        <v>210</v>
      </c>
      <c r="G1032" s="8" t="s">
        <v>34</v>
      </c>
      <c r="H1032" s="8" t="s">
        <v>1032</v>
      </c>
      <c r="I1032" s="8" t="s">
        <v>112</v>
      </c>
    </row>
    <row r="1033">
      <c r="A1033" s="9" t="s">
        <v>87</v>
      </c>
      <c r="B1033" s="8" t="s">
        <v>323</v>
      </c>
      <c r="C1033" s="8">
        <v>4.0</v>
      </c>
      <c r="D1033" s="8">
        <v>4.0</v>
      </c>
      <c r="E1033" s="8"/>
      <c r="F1033" s="8" t="s">
        <v>92</v>
      </c>
      <c r="G1033" s="8" t="s">
        <v>34</v>
      </c>
      <c r="H1033" s="8" t="s">
        <v>1033</v>
      </c>
      <c r="I1033" s="8" t="s">
        <v>42</v>
      </c>
    </row>
    <row r="1034">
      <c r="A1034" s="9" t="s">
        <v>87</v>
      </c>
      <c r="B1034" s="8" t="s">
        <v>1034</v>
      </c>
      <c r="D1034" s="10"/>
      <c r="E1034" s="8"/>
      <c r="F1034" s="8" t="s">
        <v>659</v>
      </c>
      <c r="G1034" s="8" t="s">
        <v>40</v>
      </c>
      <c r="H1034" s="8" t="s">
        <v>1035</v>
      </c>
      <c r="I1034" s="8" t="s">
        <v>36</v>
      </c>
    </row>
    <row r="1035">
      <c r="A1035" s="9" t="s">
        <v>87</v>
      </c>
      <c r="B1035" s="8" t="s">
        <v>312</v>
      </c>
      <c r="C1035" s="8">
        <v>3.0</v>
      </c>
      <c r="D1035" s="8">
        <v>2.0</v>
      </c>
      <c r="E1035" s="8">
        <v>2.0</v>
      </c>
      <c r="F1035" s="8" t="s">
        <v>92</v>
      </c>
      <c r="G1035" s="8" t="s">
        <v>34</v>
      </c>
      <c r="H1035" s="8" t="s">
        <v>488</v>
      </c>
      <c r="I1035" s="8" t="s">
        <v>36</v>
      </c>
    </row>
    <row r="1036">
      <c r="A1036" s="9" t="s">
        <v>87</v>
      </c>
      <c r="B1036" s="8" t="s">
        <v>1036</v>
      </c>
      <c r="C1036" s="8">
        <v>6.0</v>
      </c>
      <c r="D1036" s="8">
        <v>7.0</v>
      </c>
      <c r="E1036" s="8">
        <v>1.0</v>
      </c>
      <c r="F1036" s="8" t="s">
        <v>557</v>
      </c>
      <c r="G1036" s="8" t="s">
        <v>34</v>
      </c>
      <c r="H1036" s="8" t="s">
        <v>1037</v>
      </c>
      <c r="I1036" s="8" t="s">
        <v>42</v>
      </c>
    </row>
    <row r="1037">
      <c r="A1037" s="9" t="s">
        <v>87</v>
      </c>
      <c r="B1037" s="8" t="s">
        <v>472</v>
      </c>
      <c r="C1037" s="8">
        <v>4.0</v>
      </c>
      <c r="D1037" s="8">
        <v>3.0</v>
      </c>
      <c r="E1037" s="8">
        <v>2.0</v>
      </c>
      <c r="F1037" s="8" t="s">
        <v>92</v>
      </c>
      <c r="G1037" s="8" t="s">
        <v>34</v>
      </c>
      <c r="H1037" s="8" t="s">
        <v>473</v>
      </c>
      <c r="I1037" s="8" t="s">
        <v>36</v>
      </c>
    </row>
    <row r="1038">
      <c r="A1038" s="9" t="s">
        <v>87</v>
      </c>
      <c r="B1038" s="8" t="s">
        <v>220</v>
      </c>
      <c r="C1038" s="8">
        <v>2.0</v>
      </c>
      <c r="D1038" s="8">
        <v>2.0</v>
      </c>
      <c r="E1038" s="8">
        <v>3.0</v>
      </c>
      <c r="F1038" s="8" t="s">
        <v>92</v>
      </c>
      <c r="G1038" s="8" t="s">
        <v>34</v>
      </c>
      <c r="H1038" s="8" t="s">
        <v>242</v>
      </c>
      <c r="I1038" s="8" t="s">
        <v>36</v>
      </c>
    </row>
    <row r="1039">
      <c r="A1039" s="9" t="s">
        <v>87</v>
      </c>
      <c r="B1039" s="8" t="s">
        <v>301</v>
      </c>
      <c r="C1039" s="8">
        <v>7.0</v>
      </c>
      <c r="D1039" s="8">
        <v>9.0</v>
      </c>
      <c r="E1039" s="8">
        <v>2.0</v>
      </c>
      <c r="F1039" s="8" t="s">
        <v>1012</v>
      </c>
      <c r="G1039" s="8" t="s">
        <v>34</v>
      </c>
      <c r="H1039" s="8" t="s">
        <v>303</v>
      </c>
      <c r="I1039" s="8" t="s">
        <v>42</v>
      </c>
    </row>
    <row r="1040">
      <c r="A1040" s="9" t="s">
        <v>82</v>
      </c>
      <c r="B1040" s="8" t="s">
        <v>277</v>
      </c>
      <c r="C1040" s="8">
        <v>5.0</v>
      </c>
      <c r="D1040" s="8">
        <v>5.0</v>
      </c>
      <c r="E1040" s="8">
        <v>2.0</v>
      </c>
      <c r="F1040" s="8" t="s">
        <v>92</v>
      </c>
      <c r="G1040" s="8" t="s">
        <v>34</v>
      </c>
      <c r="H1040" s="8" t="s">
        <v>86</v>
      </c>
      <c r="I1040" s="8" t="s">
        <v>36</v>
      </c>
    </row>
    <row r="1041">
      <c r="A1041" s="9" t="s">
        <v>87</v>
      </c>
      <c r="B1041" s="8" t="s">
        <v>1038</v>
      </c>
      <c r="D1041" s="10"/>
      <c r="E1041" s="8">
        <v>2.0</v>
      </c>
      <c r="F1041" s="8" t="s">
        <v>659</v>
      </c>
      <c r="G1041" s="8" t="s">
        <v>40</v>
      </c>
      <c r="H1041" s="8" t="s">
        <v>1039</v>
      </c>
      <c r="I1041" s="8" t="s">
        <v>36</v>
      </c>
    </row>
    <row r="1042">
      <c r="A1042" s="9" t="s">
        <v>87</v>
      </c>
      <c r="B1042" s="8" t="s">
        <v>422</v>
      </c>
      <c r="C1042" s="8">
        <v>4.0</v>
      </c>
      <c r="D1042" s="8">
        <v>4.0</v>
      </c>
      <c r="E1042" s="8">
        <v>3.0</v>
      </c>
      <c r="F1042" s="8" t="s">
        <v>177</v>
      </c>
      <c r="G1042" s="8" t="s">
        <v>34</v>
      </c>
      <c r="H1042" s="8" t="s">
        <v>1040</v>
      </c>
      <c r="I1042" s="8" t="s">
        <v>42</v>
      </c>
    </row>
    <row r="1043">
      <c r="A1043" s="9" t="s">
        <v>87</v>
      </c>
      <c r="B1043" s="8" t="s">
        <v>1041</v>
      </c>
      <c r="C1043" s="8">
        <v>4.0</v>
      </c>
      <c r="D1043" s="8">
        <v>3.0</v>
      </c>
      <c r="E1043" s="8">
        <v>2.0</v>
      </c>
      <c r="F1043" s="8" t="s">
        <v>557</v>
      </c>
      <c r="G1043" s="8" t="s">
        <v>34</v>
      </c>
      <c r="H1043" s="8" t="s">
        <v>461</v>
      </c>
      <c r="I1043" s="8" t="s">
        <v>42</v>
      </c>
    </row>
    <row r="1044">
      <c r="A1044" s="9" t="s">
        <v>87</v>
      </c>
      <c r="B1044" s="8" t="s">
        <v>252</v>
      </c>
      <c r="C1044" s="8">
        <v>4.0</v>
      </c>
      <c r="D1044" s="8">
        <v>3.0</v>
      </c>
      <c r="E1044" s="8">
        <v>1.0</v>
      </c>
      <c r="F1044" s="8" t="s">
        <v>177</v>
      </c>
      <c r="G1044" s="8" t="s">
        <v>34</v>
      </c>
      <c r="H1044" s="8" t="s">
        <v>1042</v>
      </c>
      <c r="I1044" s="8" t="s">
        <v>36</v>
      </c>
    </row>
    <row r="1045">
      <c r="A1045" s="9" t="s">
        <v>87</v>
      </c>
      <c r="B1045" s="8" t="s">
        <v>1043</v>
      </c>
      <c r="C1045" s="8">
        <v>4.0</v>
      </c>
      <c r="D1045" s="8">
        <v>2.0</v>
      </c>
      <c r="E1045" s="8"/>
      <c r="F1045" s="8" t="s">
        <v>92</v>
      </c>
      <c r="G1045" s="8" t="s">
        <v>34</v>
      </c>
      <c r="H1045" s="8" t="s">
        <v>1044</v>
      </c>
      <c r="I1045" s="8" t="s">
        <v>256</v>
      </c>
    </row>
    <row r="1046">
      <c r="A1046" s="9" t="s">
        <v>87</v>
      </c>
      <c r="B1046" s="8" t="s">
        <v>1045</v>
      </c>
      <c r="C1046" s="8">
        <v>3.0</v>
      </c>
      <c r="D1046" s="8">
        <v>2.0</v>
      </c>
      <c r="E1046" s="8">
        <v>2.0</v>
      </c>
      <c r="F1046" s="8" t="s">
        <v>92</v>
      </c>
      <c r="G1046" s="8" t="s">
        <v>34</v>
      </c>
      <c r="H1046" s="8" t="s">
        <v>1046</v>
      </c>
      <c r="I1046" s="8" t="s">
        <v>112</v>
      </c>
    </row>
    <row r="1047">
      <c r="A1047" s="9" t="s">
        <v>87</v>
      </c>
      <c r="B1047" s="8" t="s">
        <v>1047</v>
      </c>
      <c r="C1047" s="8">
        <v>4.0</v>
      </c>
      <c r="D1047" s="8">
        <v>2.0</v>
      </c>
      <c r="E1047" s="8">
        <v>3.0</v>
      </c>
      <c r="F1047" s="8" t="s">
        <v>92</v>
      </c>
      <c r="G1047" s="8" t="s">
        <v>34</v>
      </c>
      <c r="H1047" s="8" t="s">
        <v>1048</v>
      </c>
      <c r="I1047" s="8" t="s">
        <v>112</v>
      </c>
    </row>
    <row r="1048">
      <c r="A1048" s="9" t="s">
        <v>87</v>
      </c>
      <c r="B1048" s="8" t="s">
        <v>1049</v>
      </c>
      <c r="C1048" s="8">
        <v>1.0</v>
      </c>
      <c r="D1048" s="8">
        <v>1.0</v>
      </c>
      <c r="E1048" s="8">
        <v>2.0</v>
      </c>
      <c r="F1048" s="8" t="s">
        <v>92</v>
      </c>
      <c r="G1048" s="8" t="s">
        <v>34</v>
      </c>
      <c r="H1048" s="8" t="s">
        <v>207</v>
      </c>
      <c r="I1048" s="8" t="s">
        <v>36</v>
      </c>
    </row>
    <row r="1049">
      <c r="A1049" s="9" t="s">
        <v>87</v>
      </c>
      <c r="B1049" s="8" t="s">
        <v>1050</v>
      </c>
      <c r="C1049" s="8">
        <v>3.0</v>
      </c>
      <c r="D1049" s="8">
        <v>2.0</v>
      </c>
      <c r="E1049" s="8">
        <v>1.0</v>
      </c>
      <c r="F1049" s="8" t="s">
        <v>92</v>
      </c>
      <c r="G1049" s="8" t="s">
        <v>34</v>
      </c>
      <c r="H1049" s="8" t="s">
        <v>488</v>
      </c>
      <c r="I1049" s="8" t="s">
        <v>36</v>
      </c>
    </row>
    <row r="1050">
      <c r="A1050" s="9" t="s">
        <v>87</v>
      </c>
      <c r="B1050" s="8" t="s">
        <v>1051</v>
      </c>
      <c r="C1050" s="8">
        <v>2.0</v>
      </c>
      <c r="D1050" s="8">
        <v>1.0</v>
      </c>
      <c r="E1050" s="8"/>
      <c r="F1050" s="8" t="s">
        <v>92</v>
      </c>
      <c r="G1050" s="8" t="s">
        <v>34</v>
      </c>
      <c r="H1050" s="8" t="s">
        <v>603</v>
      </c>
      <c r="I1050" s="8" t="s">
        <v>36</v>
      </c>
    </row>
    <row r="1051">
      <c r="A1051" s="9" t="s">
        <v>87</v>
      </c>
      <c r="B1051" s="8" t="s">
        <v>248</v>
      </c>
      <c r="C1051" s="8">
        <v>4.0</v>
      </c>
      <c r="D1051" s="8">
        <v>3.0</v>
      </c>
      <c r="E1051" s="8">
        <v>2.0</v>
      </c>
      <c r="F1051" s="8" t="s">
        <v>92</v>
      </c>
      <c r="G1051" s="8" t="s">
        <v>34</v>
      </c>
      <c r="H1051" s="8" t="s">
        <v>588</v>
      </c>
      <c r="I1051" s="8" t="s">
        <v>36</v>
      </c>
    </row>
    <row r="1052">
      <c r="A1052" s="9" t="s">
        <v>87</v>
      </c>
      <c r="B1052" s="8" t="s">
        <v>426</v>
      </c>
      <c r="C1052" s="8">
        <v>4.0</v>
      </c>
      <c r="D1052" s="8">
        <v>4.0</v>
      </c>
      <c r="E1052" s="8">
        <v>2.0</v>
      </c>
      <c r="F1052" s="8" t="s">
        <v>92</v>
      </c>
      <c r="G1052" s="8" t="s">
        <v>34</v>
      </c>
      <c r="H1052" s="8" t="s">
        <v>150</v>
      </c>
      <c r="I1052" s="8" t="s">
        <v>42</v>
      </c>
    </row>
    <row r="1053">
      <c r="A1053" s="9" t="s">
        <v>87</v>
      </c>
      <c r="B1053" s="8" t="s">
        <v>90</v>
      </c>
      <c r="C1053" s="8">
        <v>4.0</v>
      </c>
      <c r="D1053" s="8">
        <v>3.0</v>
      </c>
      <c r="E1053" s="8">
        <v>1.0</v>
      </c>
      <c r="F1053" s="8" t="s">
        <v>102</v>
      </c>
      <c r="G1053" s="8" t="s">
        <v>34</v>
      </c>
      <c r="H1053" s="8" t="s">
        <v>1052</v>
      </c>
      <c r="I1053" s="8" t="s">
        <v>36</v>
      </c>
    </row>
    <row r="1054">
      <c r="A1054" s="9" t="s">
        <v>87</v>
      </c>
      <c r="B1054" s="8" t="s">
        <v>134</v>
      </c>
      <c r="C1054" s="8">
        <v>4.0</v>
      </c>
      <c r="D1054" s="8">
        <v>4.0</v>
      </c>
      <c r="E1054" s="8">
        <v>2.0</v>
      </c>
      <c r="F1054" s="8" t="s">
        <v>67</v>
      </c>
      <c r="G1054" s="8" t="s">
        <v>34</v>
      </c>
      <c r="H1054" s="8" t="s">
        <v>1053</v>
      </c>
      <c r="I1054" s="8" t="s">
        <v>42</v>
      </c>
    </row>
    <row r="1055">
      <c r="A1055" s="9" t="s">
        <v>188</v>
      </c>
      <c r="B1055" s="8" t="s">
        <v>90</v>
      </c>
      <c r="C1055" s="8">
        <v>3.0</v>
      </c>
      <c r="D1055" s="8">
        <v>3.0</v>
      </c>
      <c r="E1055" s="8">
        <v>2.0</v>
      </c>
      <c r="F1055" s="8" t="s">
        <v>33</v>
      </c>
      <c r="G1055" s="8" t="s">
        <v>34</v>
      </c>
      <c r="H1055" s="8" t="s">
        <v>1054</v>
      </c>
      <c r="I1055" s="8" t="s">
        <v>36</v>
      </c>
    </row>
    <row r="1056">
      <c r="A1056" s="9" t="s">
        <v>87</v>
      </c>
      <c r="B1056" s="8" t="s">
        <v>1055</v>
      </c>
      <c r="C1056" s="8">
        <v>4.0</v>
      </c>
      <c r="D1056" s="8">
        <v>3.0</v>
      </c>
      <c r="E1056" s="8">
        <v>2.0</v>
      </c>
      <c r="F1056" s="8" t="s">
        <v>177</v>
      </c>
      <c r="G1056" s="8" t="s">
        <v>34</v>
      </c>
      <c r="H1056" s="8" t="s">
        <v>309</v>
      </c>
      <c r="I1056" s="8" t="s">
        <v>42</v>
      </c>
    </row>
    <row r="1057">
      <c r="A1057" s="9" t="s">
        <v>87</v>
      </c>
      <c r="B1057" s="8" t="s">
        <v>1056</v>
      </c>
      <c r="C1057" s="8">
        <v>7.0</v>
      </c>
      <c r="D1057" s="8">
        <v>6.0</v>
      </c>
      <c r="E1057" s="8"/>
      <c r="F1057" s="8" t="s">
        <v>39</v>
      </c>
      <c r="G1057" s="8" t="s">
        <v>40</v>
      </c>
      <c r="H1057" s="8" t="s">
        <v>41</v>
      </c>
      <c r="I1057" s="8" t="s">
        <v>42</v>
      </c>
    </row>
    <row r="1058">
      <c r="A1058" s="9" t="s">
        <v>87</v>
      </c>
      <c r="B1058" s="8" t="s">
        <v>604</v>
      </c>
      <c r="C1058" s="8">
        <v>3.0</v>
      </c>
      <c r="D1058" s="8">
        <v>2.0</v>
      </c>
      <c r="E1058" s="8">
        <v>2.0</v>
      </c>
      <c r="F1058" s="8" t="s">
        <v>177</v>
      </c>
      <c r="G1058" s="8" t="s">
        <v>34</v>
      </c>
      <c r="H1058" s="8" t="s">
        <v>1053</v>
      </c>
      <c r="I1058" s="8" t="s">
        <v>42</v>
      </c>
    </row>
    <row r="1059">
      <c r="A1059" s="9" t="s">
        <v>87</v>
      </c>
      <c r="B1059" s="8" t="s">
        <v>119</v>
      </c>
      <c r="C1059" s="8">
        <v>6.0</v>
      </c>
      <c r="D1059" s="8">
        <v>6.0</v>
      </c>
      <c r="E1059" s="8">
        <v>2.0</v>
      </c>
      <c r="F1059" s="8" t="s">
        <v>99</v>
      </c>
      <c r="G1059" s="8" t="s">
        <v>40</v>
      </c>
      <c r="H1059" s="8" t="s">
        <v>68</v>
      </c>
      <c r="I1059" s="8" t="s">
        <v>42</v>
      </c>
    </row>
    <row r="1060">
      <c r="A1060" s="9" t="s">
        <v>87</v>
      </c>
      <c r="B1060" s="8" t="s">
        <v>232</v>
      </c>
      <c r="C1060" s="8">
        <v>4.0</v>
      </c>
      <c r="D1060" s="8">
        <v>4.0</v>
      </c>
      <c r="E1060" s="8"/>
      <c r="F1060" s="8" t="s">
        <v>177</v>
      </c>
      <c r="G1060" s="8" t="s">
        <v>34</v>
      </c>
      <c r="H1060" s="8" t="s">
        <v>184</v>
      </c>
      <c r="I1060" s="8" t="s">
        <v>36</v>
      </c>
    </row>
    <row r="1061">
      <c r="A1061" s="9" t="s">
        <v>87</v>
      </c>
      <c r="B1061" s="8" t="s">
        <v>1057</v>
      </c>
      <c r="C1061" s="8">
        <v>4.0</v>
      </c>
      <c r="D1061" s="8">
        <v>5.0</v>
      </c>
      <c r="E1061" s="8"/>
      <c r="F1061" s="8" t="s">
        <v>177</v>
      </c>
      <c r="G1061" s="8" t="s">
        <v>34</v>
      </c>
      <c r="H1061" s="8" t="s">
        <v>184</v>
      </c>
      <c r="I1061" s="8" t="s">
        <v>42</v>
      </c>
    </row>
    <row r="1062">
      <c r="A1062" s="9" t="s">
        <v>87</v>
      </c>
      <c r="B1062" s="8" t="s">
        <v>1058</v>
      </c>
      <c r="C1062" s="8">
        <v>2.0</v>
      </c>
      <c r="D1062" s="8">
        <v>2.0</v>
      </c>
      <c r="E1062" s="8"/>
      <c r="F1062" s="8" t="s">
        <v>92</v>
      </c>
      <c r="G1062" s="8" t="s">
        <v>34</v>
      </c>
      <c r="H1062" s="8" t="s">
        <v>724</v>
      </c>
      <c r="I1062" s="8" t="s">
        <v>36</v>
      </c>
    </row>
    <row r="1063">
      <c r="A1063" s="9" t="s">
        <v>87</v>
      </c>
      <c r="B1063" s="8" t="s">
        <v>157</v>
      </c>
      <c r="C1063" s="8">
        <v>5.0</v>
      </c>
      <c r="D1063" s="8">
        <v>5.0</v>
      </c>
      <c r="E1063" s="8"/>
      <c r="F1063" s="8" t="s">
        <v>557</v>
      </c>
      <c r="G1063" s="8" t="s">
        <v>34</v>
      </c>
      <c r="H1063" s="8" t="s">
        <v>1059</v>
      </c>
      <c r="I1063" s="8" t="s">
        <v>42</v>
      </c>
    </row>
    <row r="1064">
      <c r="A1064" s="9" t="s">
        <v>87</v>
      </c>
      <c r="B1064" s="8" t="s">
        <v>293</v>
      </c>
      <c r="C1064" s="8">
        <v>5.0</v>
      </c>
      <c r="D1064" s="8">
        <v>5.0</v>
      </c>
      <c r="E1064" s="8">
        <v>1.0</v>
      </c>
      <c r="F1064" s="8" t="s">
        <v>99</v>
      </c>
      <c r="G1064" s="8" t="s">
        <v>34</v>
      </c>
      <c r="H1064" s="8" t="s">
        <v>294</v>
      </c>
      <c r="I1064" s="8" t="s">
        <v>42</v>
      </c>
    </row>
    <row r="1065">
      <c r="A1065" s="9" t="s">
        <v>87</v>
      </c>
      <c r="B1065" s="8" t="s">
        <v>323</v>
      </c>
      <c r="C1065" s="8">
        <v>4.0</v>
      </c>
      <c r="D1065" s="8">
        <v>3.0</v>
      </c>
      <c r="E1065" s="8"/>
      <c r="F1065" s="8" t="s">
        <v>92</v>
      </c>
      <c r="G1065" s="8" t="s">
        <v>34</v>
      </c>
      <c r="H1065" s="8" t="s">
        <v>1005</v>
      </c>
      <c r="I1065" s="8" t="s">
        <v>36</v>
      </c>
    </row>
    <row r="1066">
      <c r="A1066" s="9" t="s">
        <v>87</v>
      </c>
      <c r="B1066" s="8" t="s">
        <v>349</v>
      </c>
      <c r="C1066" s="8">
        <v>2.0</v>
      </c>
      <c r="D1066" s="8">
        <v>2.0</v>
      </c>
      <c r="E1066" s="8">
        <v>4.0</v>
      </c>
      <c r="F1066" s="8" t="s">
        <v>92</v>
      </c>
      <c r="G1066" s="8" t="s">
        <v>34</v>
      </c>
      <c r="H1066" s="8" t="s">
        <v>322</v>
      </c>
      <c r="I1066" s="8" t="s">
        <v>256</v>
      </c>
    </row>
    <row r="1067">
      <c r="A1067" s="9" t="s">
        <v>87</v>
      </c>
      <c r="B1067" s="8" t="s">
        <v>232</v>
      </c>
      <c r="C1067" s="8">
        <v>6.0</v>
      </c>
      <c r="D1067" s="8">
        <v>6.0</v>
      </c>
      <c r="E1067" s="8">
        <v>2.0</v>
      </c>
      <c r="F1067" s="8" t="s">
        <v>1015</v>
      </c>
      <c r="G1067" s="8" t="s">
        <v>34</v>
      </c>
      <c r="H1067" s="8" t="s">
        <v>1013</v>
      </c>
      <c r="I1067" s="8" t="s">
        <v>42</v>
      </c>
    </row>
    <row r="1068">
      <c r="A1068" s="9" t="s">
        <v>87</v>
      </c>
      <c r="B1068" s="8" t="s">
        <v>349</v>
      </c>
      <c r="C1068" s="8">
        <v>2.0</v>
      </c>
      <c r="D1068" s="8">
        <v>2.0</v>
      </c>
      <c r="E1068" s="8">
        <v>3.0</v>
      </c>
      <c r="F1068" s="8" t="s">
        <v>92</v>
      </c>
      <c r="G1068" s="8" t="s">
        <v>34</v>
      </c>
      <c r="H1068" s="8" t="s">
        <v>322</v>
      </c>
      <c r="I1068" s="8" t="s">
        <v>42</v>
      </c>
    </row>
    <row r="1069">
      <c r="A1069" s="9" t="s">
        <v>87</v>
      </c>
      <c r="B1069" s="8" t="s">
        <v>901</v>
      </c>
      <c r="C1069" s="8">
        <v>6.0</v>
      </c>
      <c r="D1069" s="8">
        <v>5.0</v>
      </c>
      <c r="E1069" s="8">
        <v>10.0</v>
      </c>
      <c r="F1069" s="8" t="s">
        <v>1012</v>
      </c>
      <c r="G1069" s="8" t="s">
        <v>34</v>
      </c>
      <c r="H1069" s="8" t="s">
        <v>1060</v>
      </c>
      <c r="I1069" s="8" t="s">
        <v>42</v>
      </c>
    </row>
    <row r="1070">
      <c r="A1070" s="9" t="s">
        <v>87</v>
      </c>
      <c r="B1070" s="8" t="s">
        <v>323</v>
      </c>
      <c r="C1070" s="8">
        <v>4.0</v>
      </c>
      <c r="D1070" s="8">
        <v>4.0</v>
      </c>
      <c r="E1070" s="8">
        <v>2.0</v>
      </c>
      <c r="F1070" s="8" t="s">
        <v>92</v>
      </c>
      <c r="G1070" s="8" t="s">
        <v>34</v>
      </c>
      <c r="H1070" s="8" t="s">
        <v>871</v>
      </c>
      <c r="I1070" s="8" t="s">
        <v>42</v>
      </c>
    </row>
    <row r="1071">
      <c r="A1071" s="9" t="s">
        <v>87</v>
      </c>
      <c r="B1071" s="8" t="s">
        <v>323</v>
      </c>
      <c r="C1071" s="8">
        <v>5.0</v>
      </c>
      <c r="D1071" s="8">
        <v>3.0</v>
      </c>
      <c r="E1071" s="8">
        <v>3.0</v>
      </c>
      <c r="F1071" s="8" t="s">
        <v>92</v>
      </c>
      <c r="G1071" s="8" t="s">
        <v>34</v>
      </c>
      <c r="H1071" s="8" t="s">
        <v>1005</v>
      </c>
      <c r="I1071" s="8" t="s">
        <v>36</v>
      </c>
    </row>
    <row r="1072">
      <c r="A1072" s="9" t="s">
        <v>87</v>
      </c>
      <c r="B1072" s="8" t="s">
        <v>604</v>
      </c>
      <c r="C1072" s="8">
        <v>5.0</v>
      </c>
      <c r="D1072" s="8">
        <v>4.0</v>
      </c>
      <c r="E1072" s="8">
        <v>2.0</v>
      </c>
      <c r="F1072" s="8" t="s">
        <v>278</v>
      </c>
      <c r="G1072" s="8" t="s">
        <v>34</v>
      </c>
      <c r="H1072" s="8" t="s">
        <v>1061</v>
      </c>
      <c r="I1072" s="8" t="s">
        <v>42</v>
      </c>
    </row>
    <row r="1073">
      <c r="A1073" s="9" t="s">
        <v>87</v>
      </c>
      <c r="B1073" s="8" t="s">
        <v>1062</v>
      </c>
      <c r="D1073" s="10"/>
      <c r="E1073" s="8"/>
      <c r="F1073" s="8" t="s">
        <v>659</v>
      </c>
      <c r="G1073" s="8" t="s">
        <v>40</v>
      </c>
      <c r="H1073" s="8" t="s">
        <v>1063</v>
      </c>
      <c r="I1073" s="8" t="s">
        <v>36</v>
      </c>
    </row>
    <row r="1074">
      <c r="A1074" s="9" t="s">
        <v>1064</v>
      </c>
      <c r="B1074" s="8" t="s">
        <v>244</v>
      </c>
      <c r="C1074" s="8">
        <v>3.0</v>
      </c>
      <c r="D1074" s="8">
        <v>2.0</v>
      </c>
      <c r="E1074" s="8">
        <v>2.0</v>
      </c>
      <c r="F1074" s="8" t="s">
        <v>45</v>
      </c>
      <c r="G1074" s="8" t="s">
        <v>34</v>
      </c>
      <c r="H1074" s="8" t="s">
        <v>464</v>
      </c>
      <c r="I1074" s="8" t="s">
        <v>36</v>
      </c>
    </row>
    <row r="1075">
      <c r="A1075" s="9" t="s">
        <v>82</v>
      </c>
      <c r="B1075" s="8" t="s">
        <v>166</v>
      </c>
      <c r="C1075" s="8">
        <v>5.0</v>
      </c>
      <c r="D1075" s="8">
        <v>4.0</v>
      </c>
      <c r="E1075" s="8">
        <v>3.0</v>
      </c>
      <c r="F1075" s="8" t="s">
        <v>92</v>
      </c>
      <c r="G1075" s="8" t="s">
        <v>34</v>
      </c>
      <c r="H1075" s="8" t="s">
        <v>84</v>
      </c>
      <c r="I1075" s="8" t="s">
        <v>42</v>
      </c>
    </row>
    <row r="1076">
      <c r="A1076" s="9" t="s">
        <v>428</v>
      </c>
      <c r="B1076" s="8" t="s">
        <v>475</v>
      </c>
      <c r="C1076" s="8">
        <v>5.0</v>
      </c>
      <c r="D1076" s="8">
        <v>5.0</v>
      </c>
      <c r="E1076" s="8"/>
      <c r="F1076" s="8" t="s">
        <v>39</v>
      </c>
      <c r="G1076" s="8" t="s">
        <v>40</v>
      </c>
      <c r="H1076" s="8" t="s">
        <v>1065</v>
      </c>
      <c r="I1076" s="8" t="s">
        <v>42</v>
      </c>
    </row>
    <row r="1077">
      <c r="A1077" s="9" t="s">
        <v>30</v>
      </c>
      <c r="B1077" s="8" t="s">
        <v>88</v>
      </c>
      <c r="C1077" s="8">
        <v>4.0</v>
      </c>
      <c r="D1077" s="8">
        <v>4.0</v>
      </c>
      <c r="E1077" s="8">
        <v>3.0</v>
      </c>
      <c r="F1077" s="8" t="s">
        <v>92</v>
      </c>
      <c r="G1077" s="8" t="s">
        <v>34</v>
      </c>
      <c r="H1077" s="8" t="s">
        <v>1066</v>
      </c>
      <c r="I1077" s="8" t="s">
        <v>36</v>
      </c>
    </row>
    <row r="1078">
      <c r="A1078" s="9" t="s">
        <v>51</v>
      </c>
      <c r="B1078" s="8" t="s">
        <v>136</v>
      </c>
      <c r="C1078" s="8">
        <v>5.0</v>
      </c>
      <c r="D1078" s="8">
        <v>5.0</v>
      </c>
      <c r="E1078" s="8">
        <v>2.0</v>
      </c>
      <c r="F1078" s="8" t="s">
        <v>33</v>
      </c>
      <c r="G1078" s="8" t="s">
        <v>34</v>
      </c>
      <c r="H1078" s="8" t="s">
        <v>1067</v>
      </c>
      <c r="I1078" s="8" t="s">
        <v>42</v>
      </c>
    </row>
    <row r="1079">
      <c r="A1079" s="9" t="s">
        <v>51</v>
      </c>
      <c r="B1079" s="8" t="s">
        <v>90</v>
      </c>
      <c r="C1079" s="8">
        <v>3.0</v>
      </c>
      <c r="D1079" s="8">
        <v>3.0</v>
      </c>
      <c r="E1079" s="8">
        <v>2.0</v>
      </c>
      <c r="F1079" s="8" t="s">
        <v>130</v>
      </c>
      <c r="G1079" s="8" t="s">
        <v>34</v>
      </c>
      <c r="H1079" s="8" t="s">
        <v>1068</v>
      </c>
      <c r="I1079" s="8" t="s">
        <v>42</v>
      </c>
    </row>
    <row r="1080">
      <c r="A1080" s="9" t="s">
        <v>51</v>
      </c>
      <c r="B1080" s="8" t="s">
        <v>475</v>
      </c>
      <c r="C1080" s="8">
        <v>4.0</v>
      </c>
      <c r="D1080" s="8">
        <v>5.0</v>
      </c>
      <c r="E1080" s="8">
        <v>2.0</v>
      </c>
      <c r="F1080" s="8" t="s">
        <v>130</v>
      </c>
      <c r="G1080" s="8" t="s">
        <v>34</v>
      </c>
      <c r="H1080" s="8" t="s">
        <v>617</v>
      </c>
      <c r="I1080" s="8" t="s">
        <v>112</v>
      </c>
    </row>
    <row r="1081">
      <c r="A1081" s="9" t="s">
        <v>51</v>
      </c>
      <c r="B1081" s="8" t="s">
        <v>265</v>
      </c>
      <c r="C1081" s="8">
        <v>3.0</v>
      </c>
      <c r="D1081" s="8">
        <v>3.0</v>
      </c>
      <c r="E1081" s="8">
        <v>5.0</v>
      </c>
      <c r="F1081" s="8" t="s">
        <v>33</v>
      </c>
      <c r="G1081" s="8" t="s">
        <v>34</v>
      </c>
      <c r="H1081" s="8" t="s">
        <v>1069</v>
      </c>
      <c r="I1081" s="8" t="s">
        <v>42</v>
      </c>
    </row>
    <row r="1082">
      <c r="A1082" s="9" t="s">
        <v>51</v>
      </c>
      <c r="B1082" s="8" t="s">
        <v>1070</v>
      </c>
      <c r="C1082" s="8">
        <v>6.0</v>
      </c>
      <c r="D1082" s="10"/>
      <c r="E1082" s="8"/>
      <c r="F1082" s="8" t="s">
        <v>39</v>
      </c>
      <c r="G1082" s="8" t="s">
        <v>40</v>
      </c>
      <c r="H1082" s="8" t="s">
        <v>430</v>
      </c>
      <c r="I1082" s="8" t="s">
        <v>42</v>
      </c>
    </row>
    <row r="1083">
      <c r="A1083" s="9" t="s">
        <v>51</v>
      </c>
      <c r="B1083" s="8" t="s">
        <v>663</v>
      </c>
      <c r="C1083" s="8">
        <v>5.0</v>
      </c>
      <c r="D1083" s="8">
        <v>3.0</v>
      </c>
      <c r="E1083" s="8"/>
      <c r="F1083" s="8" t="s">
        <v>56</v>
      </c>
      <c r="G1083" s="8" t="s">
        <v>40</v>
      </c>
      <c r="H1083" s="8" t="s">
        <v>57</v>
      </c>
      <c r="I1083" s="8" t="s">
        <v>42</v>
      </c>
    </row>
    <row r="1084">
      <c r="A1084" s="9" t="s">
        <v>37</v>
      </c>
      <c r="B1084" s="8" t="s">
        <v>949</v>
      </c>
      <c r="D1084" s="10"/>
      <c r="E1084" s="8">
        <v>10.0</v>
      </c>
      <c r="F1084" s="8" t="s">
        <v>39</v>
      </c>
      <c r="G1084" s="8" t="s">
        <v>40</v>
      </c>
      <c r="H1084" s="8" t="s">
        <v>1071</v>
      </c>
    </row>
    <row r="1085">
      <c r="A1085" s="9" t="s">
        <v>51</v>
      </c>
      <c r="B1085" s="8" t="s">
        <v>215</v>
      </c>
      <c r="C1085" s="8">
        <v>6.0</v>
      </c>
      <c r="D1085" s="8">
        <v>6.0</v>
      </c>
      <c r="E1085" s="8">
        <v>2.0</v>
      </c>
      <c r="F1085" s="8" t="s">
        <v>39</v>
      </c>
      <c r="G1085" s="8" t="s">
        <v>40</v>
      </c>
      <c r="H1085" s="8" t="s">
        <v>686</v>
      </c>
      <c r="I1085" s="8" t="s">
        <v>42</v>
      </c>
    </row>
    <row r="1086">
      <c r="A1086" s="9" t="s">
        <v>51</v>
      </c>
      <c r="B1086" s="8" t="s">
        <v>1072</v>
      </c>
      <c r="C1086" s="8">
        <v>7.0</v>
      </c>
      <c r="D1086" s="8">
        <v>9.0</v>
      </c>
      <c r="E1086" s="8">
        <v>3.0</v>
      </c>
      <c r="F1086" s="8" t="s">
        <v>78</v>
      </c>
      <c r="G1086" s="8" t="s">
        <v>40</v>
      </c>
      <c r="H1086" s="8" t="s">
        <v>1073</v>
      </c>
      <c r="I1086" s="8" t="s">
        <v>42</v>
      </c>
    </row>
    <row r="1087">
      <c r="A1087" s="9" t="s">
        <v>95</v>
      </c>
      <c r="B1087" s="8" t="s">
        <v>143</v>
      </c>
      <c r="C1087" s="8">
        <v>3.0</v>
      </c>
      <c r="D1087" s="8">
        <v>2.0</v>
      </c>
      <c r="E1087" s="8"/>
      <c r="F1087" s="8" t="s">
        <v>102</v>
      </c>
      <c r="G1087" s="8" t="s">
        <v>34</v>
      </c>
      <c r="H1087" s="8" t="s">
        <v>305</v>
      </c>
      <c r="I1087" s="8" t="s">
        <v>36</v>
      </c>
    </row>
    <row r="1088">
      <c r="A1088" s="9" t="s">
        <v>163</v>
      </c>
      <c r="B1088" s="8" t="s">
        <v>1074</v>
      </c>
      <c r="C1088" s="8">
        <v>3.0</v>
      </c>
      <c r="D1088" s="8">
        <v>3.0</v>
      </c>
      <c r="E1088" s="8"/>
      <c r="F1088" s="8" t="s">
        <v>102</v>
      </c>
      <c r="G1088" s="8" t="s">
        <v>34</v>
      </c>
      <c r="H1088" s="8" t="s">
        <v>622</v>
      </c>
      <c r="I1088" s="8" t="s">
        <v>112</v>
      </c>
    </row>
    <row r="1089">
      <c r="A1089" s="9" t="s">
        <v>163</v>
      </c>
      <c r="B1089" s="8" t="s">
        <v>250</v>
      </c>
      <c r="C1089" s="8">
        <v>3.0</v>
      </c>
      <c r="D1089" s="8">
        <v>3.0</v>
      </c>
      <c r="E1089" s="8">
        <v>2.0</v>
      </c>
      <c r="F1089" s="8" t="s">
        <v>102</v>
      </c>
      <c r="G1089" s="8" t="s">
        <v>34</v>
      </c>
      <c r="H1089" s="8" t="s">
        <v>1075</v>
      </c>
      <c r="I1089" s="8" t="s">
        <v>112</v>
      </c>
    </row>
    <row r="1090">
      <c r="A1090" s="9" t="s">
        <v>113</v>
      </c>
      <c r="B1090" s="8" t="s">
        <v>593</v>
      </c>
      <c r="C1090" s="8">
        <v>4.0</v>
      </c>
      <c r="D1090" s="8">
        <v>3.0</v>
      </c>
      <c r="E1090" s="8">
        <v>2.0</v>
      </c>
      <c r="F1090" s="8" t="s">
        <v>177</v>
      </c>
      <c r="G1090" s="8" t="s">
        <v>40</v>
      </c>
      <c r="H1090" s="8" t="s">
        <v>287</v>
      </c>
      <c r="I1090" s="8" t="s">
        <v>42</v>
      </c>
    </row>
    <row r="1091">
      <c r="A1091" s="9" t="s">
        <v>82</v>
      </c>
      <c r="B1091" s="8" t="s">
        <v>482</v>
      </c>
      <c r="C1091" s="8">
        <v>5.0</v>
      </c>
      <c r="D1091" s="8">
        <v>4.0</v>
      </c>
      <c r="E1091" s="8">
        <v>6.0</v>
      </c>
      <c r="F1091" s="8" t="s">
        <v>92</v>
      </c>
      <c r="G1091" s="8" t="s">
        <v>34</v>
      </c>
      <c r="H1091" s="8" t="s">
        <v>615</v>
      </c>
      <c r="I1091" s="8" t="s">
        <v>36</v>
      </c>
    </row>
    <row r="1092">
      <c r="A1092" s="9" t="s">
        <v>163</v>
      </c>
      <c r="B1092" s="8" t="s">
        <v>1076</v>
      </c>
      <c r="D1092" s="10"/>
      <c r="E1092" s="8"/>
      <c r="F1092" s="8" t="s">
        <v>102</v>
      </c>
      <c r="G1092" s="8" t="s">
        <v>34</v>
      </c>
      <c r="H1092" s="8" t="s">
        <v>632</v>
      </c>
      <c r="I1092" s="8" t="s">
        <v>112</v>
      </c>
    </row>
    <row r="1093">
      <c r="A1093" s="9" t="s">
        <v>575</v>
      </c>
      <c r="B1093" s="8" t="s">
        <v>164</v>
      </c>
      <c r="C1093" s="8">
        <v>4.0</v>
      </c>
      <c r="D1093" s="8">
        <v>3.0</v>
      </c>
      <c r="E1093" s="8"/>
      <c r="F1093" s="8" t="s">
        <v>177</v>
      </c>
      <c r="G1093" s="8" t="s">
        <v>40</v>
      </c>
      <c r="H1093" s="8" t="s">
        <v>68</v>
      </c>
      <c r="I1093" s="8" t="s">
        <v>42</v>
      </c>
    </row>
    <row r="1094">
      <c r="A1094" s="9" t="s">
        <v>575</v>
      </c>
      <c r="B1094" s="8" t="s">
        <v>114</v>
      </c>
      <c r="C1094" s="8">
        <v>3.0</v>
      </c>
      <c r="D1094" s="8">
        <v>2.0</v>
      </c>
      <c r="E1094" s="8">
        <v>4.0</v>
      </c>
      <c r="F1094" s="8" t="s">
        <v>177</v>
      </c>
      <c r="G1094" s="8" t="s">
        <v>40</v>
      </c>
      <c r="H1094" s="8" t="s">
        <v>1077</v>
      </c>
      <c r="I1094" s="8" t="s">
        <v>42</v>
      </c>
    </row>
    <row r="1095">
      <c r="A1095" s="9" t="s">
        <v>43</v>
      </c>
      <c r="B1095" s="8" t="s">
        <v>1078</v>
      </c>
      <c r="C1095" s="8">
        <v>4.0</v>
      </c>
      <c r="D1095" s="8">
        <v>3.0</v>
      </c>
      <c r="E1095" s="8">
        <v>1.0</v>
      </c>
      <c r="F1095" s="8" t="s">
        <v>92</v>
      </c>
      <c r="G1095" s="8" t="s">
        <v>34</v>
      </c>
      <c r="H1095" s="8" t="s">
        <v>1079</v>
      </c>
      <c r="I1095" s="8" t="s">
        <v>42</v>
      </c>
    </row>
    <row r="1096">
      <c r="A1096" s="9" t="s">
        <v>87</v>
      </c>
      <c r="B1096" s="8" t="s">
        <v>197</v>
      </c>
      <c r="C1096" s="8">
        <v>3.0</v>
      </c>
      <c r="D1096" s="8">
        <v>3.0</v>
      </c>
      <c r="E1096" s="8">
        <v>3.0</v>
      </c>
      <c r="F1096" s="8" t="s">
        <v>67</v>
      </c>
      <c r="G1096" s="8" t="s">
        <v>40</v>
      </c>
      <c r="H1096" s="8" t="s">
        <v>287</v>
      </c>
    </row>
    <row r="1097">
      <c r="A1097" s="9" t="s">
        <v>163</v>
      </c>
      <c r="B1097" s="8" t="s">
        <v>868</v>
      </c>
      <c r="C1097" s="8">
        <v>3.0</v>
      </c>
      <c r="D1097" s="8">
        <v>2.0</v>
      </c>
      <c r="E1097" s="8">
        <v>2.0</v>
      </c>
      <c r="F1097" s="8" t="s">
        <v>102</v>
      </c>
      <c r="G1097" s="8" t="s">
        <v>34</v>
      </c>
      <c r="H1097" s="8" t="s">
        <v>1080</v>
      </c>
      <c r="I1097" s="8" t="s">
        <v>112</v>
      </c>
    </row>
    <row r="1098">
      <c r="A1098" s="9" t="s">
        <v>109</v>
      </c>
      <c r="B1098" s="8" t="s">
        <v>1081</v>
      </c>
      <c r="C1098" s="8">
        <v>4.0</v>
      </c>
      <c r="D1098" s="8">
        <v>3.0</v>
      </c>
      <c r="E1098" s="8">
        <v>1.0</v>
      </c>
      <c r="F1098" s="8" t="s">
        <v>45</v>
      </c>
      <c r="G1098" s="8" t="s">
        <v>34</v>
      </c>
      <c r="H1098" s="8" t="s">
        <v>1082</v>
      </c>
      <c r="I1098" s="8" t="s">
        <v>112</v>
      </c>
    </row>
    <row r="1099">
      <c r="A1099" s="9" t="s">
        <v>163</v>
      </c>
      <c r="B1099" s="8" t="s">
        <v>744</v>
      </c>
      <c r="C1099" s="8">
        <v>4.0</v>
      </c>
      <c r="D1099" s="8">
        <v>4.0</v>
      </c>
      <c r="E1099" s="8">
        <v>4.0</v>
      </c>
      <c r="F1099" s="8" t="s">
        <v>45</v>
      </c>
      <c r="G1099" s="8" t="s">
        <v>34</v>
      </c>
      <c r="H1099" s="8" t="s">
        <v>382</v>
      </c>
      <c r="I1099" s="8" t="s">
        <v>112</v>
      </c>
    </row>
    <row r="1100">
      <c r="A1100" s="9" t="s">
        <v>163</v>
      </c>
      <c r="B1100" s="8" t="s">
        <v>1083</v>
      </c>
      <c r="C1100" s="8">
        <v>3.0</v>
      </c>
      <c r="D1100" s="8">
        <v>3.0</v>
      </c>
      <c r="E1100" s="8">
        <v>2.0</v>
      </c>
      <c r="F1100" s="8" t="s">
        <v>102</v>
      </c>
      <c r="G1100" s="8" t="s">
        <v>34</v>
      </c>
      <c r="H1100" s="8" t="s">
        <v>1084</v>
      </c>
      <c r="I1100" s="8" t="s">
        <v>42</v>
      </c>
    </row>
    <row r="1101">
      <c r="A1101" s="9" t="s">
        <v>82</v>
      </c>
      <c r="B1101" s="8" t="s">
        <v>152</v>
      </c>
      <c r="C1101" s="8">
        <v>5.0</v>
      </c>
      <c r="D1101" s="8">
        <v>4.0</v>
      </c>
      <c r="E1101" s="8"/>
      <c r="F1101" s="8" t="s">
        <v>102</v>
      </c>
      <c r="G1101" s="8" t="s">
        <v>34</v>
      </c>
      <c r="H1101" s="8" t="s">
        <v>84</v>
      </c>
      <c r="I1101" s="8" t="s">
        <v>42</v>
      </c>
    </row>
    <row r="1102">
      <c r="A1102" s="9" t="s">
        <v>109</v>
      </c>
      <c r="B1102" s="8" t="s">
        <v>1085</v>
      </c>
      <c r="C1102" s="8">
        <v>1.0</v>
      </c>
      <c r="D1102" s="8">
        <v>2.0</v>
      </c>
      <c r="E1102" s="8"/>
      <c r="F1102" s="8" t="s">
        <v>153</v>
      </c>
      <c r="G1102" s="8" t="s">
        <v>34</v>
      </c>
      <c r="H1102" s="8" t="s">
        <v>775</v>
      </c>
      <c r="I1102" s="8" t="s">
        <v>42</v>
      </c>
    </row>
    <row r="1103">
      <c r="A1103" s="9" t="s">
        <v>1064</v>
      </c>
      <c r="B1103" s="8" t="s">
        <v>248</v>
      </c>
      <c r="C1103" s="8">
        <v>3.0</v>
      </c>
      <c r="D1103" s="8">
        <v>2.0</v>
      </c>
      <c r="E1103" s="8">
        <v>2.0</v>
      </c>
      <c r="F1103" s="8" t="s">
        <v>45</v>
      </c>
      <c r="G1103" s="8" t="s">
        <v>34</v>
      </c>
      <c r="H1103" s="8" t="s">
        <v>464</v>
      </c>
      <c r="I1103" s="8" t="s">
        <v>36</v>
      </c>
    </row>
    <row r="1104">
      <c r="A1104" s="9" t="s">
        <v>48</v>
      </c>
      <c r="B1104" s="8" t="s">
        <v>1078</v>
      </c>
      <c r="C1104" s="8">
        <v>3.0</v>
      </c>
      <c r="D1104" s="8">
        <v>2.0</v>
      </c>
      <c r="E1104" s="8"/>
      <c r="F1104" s="8" t="s">
        <v>33</v>
      </c>
      <c r="G1104" s="8" t="s">
        <v>34</v>
      </c>
      <c r="H1104" s="8" t="s">
        <v>1086</v>
      </c>
      <c r="I1104" s="8" t="s">
        <v>36</v>
      </c>
    </row>
    <row r="1105">
      <c r="A1105" s="9" t="s">
        <v>48</v>
      </c>
      <c r="B1105" s="8" t="s">
        <v>49</v>
      </c>
      <c r="C1105" s="8">
        <v>3.0</v>
      </c>
      <c r="D1105" s="8">
        <v>2.0</v>
      </c>
      <c r="E1105" s="8"/>
      <c r="F1105" s="8" t="s">
        <v>33</v>
      </c>
      <c r="G1105" s="8" t="s">
        <v>34</v>
      </c>
      <c r="H1105" s="8" t="s">
        <v>1086</v>
      </c>
      <c r="I1105" s="8" t="s">
        <v>112</v>
      </c>
    </row>
    <row r="1106">
      <c r="A1106" s="9" t="s">
        <v>163</v>
      </c>
      <c r="B1106" s="8" t="s">
        <v>315</v>
      </c>
      <c r="C1106" s="8">
        <v>3.0</v>
      </c>
      <c r="D1106" s="8">
        <v>2.0</v>
      </c>
      <c r="E1106" s="8"/>
      <c r="F1106" s="8" t="s">
        <v>45</v>
      </c>
      <c r="G1106" s="8" t="s">
        <v>34</v>
      </c>
      <c r="H1106" s="8" t="s">
        <v>144</v>
      </c>
      <c r="I1106" s="8" t="s">
        <v>36</v>
      </c>
    </row>
    <row r="1107">
      <c r="A1107" s="9" t="s">
        <v>82</v>
      </c>
      <c r="B1107" s="8" t="s">
        <v>244</v>
      </c>
      <c r="C1107" s="8">
        <v>3.0</v>
      </c>
      <c r="D1107" s="8">
        <v>2.0</v>
      </c>
      <c r="E1107" s="8">
        <v>6.0</v>
      </c>
      <c r="F1107" s="8" t="s">
        <v>45</v>
      </c>
      <c r="G1107" s="8" t="s">
        <v>34</v>
      </c>
      <c r="H1107" s="8" t="s">
        <v>144</v>
      </c>
      <c r="I1107" s="8" t="s">
        <v>42</v>
      </c>
    </row>
    <row r="1108">
      <c r="A1108" s="9" t="s">
        <v>188</v>
      </c>
      <c r="B1108" s="8" t="s">
        <v>403</v>
      </c>
      <c r="C1108" s="8">
        <v>3.0</v>
      </c>
      <c r="D1108" s="8">
        <v>3.0</v>
      </c>
      <c r="E1108" s="8"/>
      <c r="F1108" s="8" t="s">
        <v>130</v>
      </c>
      <c r="G1108" s="8" t="s">
        <v>34</v>
      </c>
      <c r="H1108" s="8" t="s">
        <v>222</v>
      </c>
      <c r="I1108" s="8" t="s">
        <v>36</v>
      </c>
    </row>
    <row r="1109">
      <c r="A1109" s="9" t="s">
        <v>188</v>
      </c>
      <c r="B1109" s="8" t="s">
        <v>323</v>
      </c>
      <c r="C1109" s="8">
        <v>3.0</v>
      </c>
      <c r="D1109" s="8">
        <v>3.0</v>
      </c>
      <c r="E1109" s="8"/>
      <c r="F1109" s="8" t="s">
        <v>33</v>
      </c>
      <c r="G1109" s="8" t="s">
        <v>34</v>
      </c>
      <c r="H1109" s="8" t="s">
        <v>1054</v>
      </c>
      <c r="I1109" s="8" t="s">
        <v>36</v>
      </c>
    </row>
    <row r="1110">
      <c r="A1110" s="9" t="s">
        <v>188</v>
      </c>
      <c r="B1110" s="8" t="s">
        <v>448</v>
      </c>
      <c r="C1110" s="8">
        <v>1.0</v>
      </c>
      <c r="D1110" s="8">
        <v>1.0</v>
      </c>
      <c r="E1110" s="8"/>
      <c r="F1110" s="8" t="s">
        <v>130</v>
      </c>
      <c r="G1110" s="8" t="s">
        <v>34</v>
      </c>
      <c r="H1110" s="8" t="s">
        <v>1087</v>
      </c>
      <c r="I1110" s="8" t="s">
        <v>36</v>
      </c>
    </row>
    <row r="1111">
      <c r="A1111" s="9" t="s">
        <v>109</v>
      </c>
      <c r="B1111" s="8" t="s">
        <v>1088</v>
      </c>
      <c r="C1111" s="8">
        <v>4.0</v>
      </c>
      <c r="D1111" s="8">
        <v>3.0</v>
      </c>
      <c r="E1111" s="8">
        <v>2.0</v>
      </c>
      <c r="F1111" s="8" t="s">
        <v>92</v>
      </c>
      <c r="G1111" s="8" t="s">
        <v>34</v>
      </c>
      <c r="H1111" s="8" t="s">
        <v>1089</v>
      </c>
      <c r="I1111" s="8" t="s">
        <v>42</v>
      </c>
    </row>
    <row r="1112">
      <c r="A1112" s="9" t="s">
        <v>188</v>
      </c>
      <c r="B1112" s="8" t="s">
        <v>134</v>
      </c>
      <c r="C1112" s="8">
        <v>3.0</v>
      </c>
      <c r="D1112" s="8">
        <v>3.0</v>
      </c>
      <c r="E1112" s="8">
        <v>4.0</v>
      </c>
      <c r="F1112" s="8" t="s">
        <v>130</v>
      </c>
      <c r="G1112" s="8" t="s">
        <v>40</v>
      </c>
      <c r="H1112" s="8" t="s">
        <v>1090</v>
      </c>
      <c r="I1112" s="8" t="s">
        <v>42</v>
      </c>
    </row>
    <row r="1113">
      <c r="A1113" s="9" t="s">
        <v>113</v>
      </c>
      <c r="B1113" s="8" t="s">
        <v>328</v>
      </c>
      <c r="D1113" s="8">
        <v>3.0</v>
      </c>
      <c r="E1113" s="8">
        <v>2.0</v>
      </c>
      <c r="F1113" s="8" t="s">
        <v>192</v>
      </c>
      <c r="G1113" s="8" t="s">
        <v>40</v>
      </c>
      <c r="H1113" s="8" t="s">
        <v>1091</v>
      </c>
      <c r="I1113" s="8" t="s">
        <v>42</v>
      </c>
    </row>
    <row r="1114">
      <c r="A1114" s="9" t="s">
        <v>113</v>
      </c>
      <c r="B1114" s="8" t="s">
        <v>328</v>
      </c>
      <c r="C1114" s="8">
        <v>6.0</v>
      </c>
      <c r="D1114" s="8">
        <v>5.0</v>
      </c>
      <c r="E1114" s="8">
        <v>2.0</v>
      </c>
      <c r="F1114" s="8" t="s">
        <v>99</v>
      </c>
      <c r="G1114" s="8" t="s">
        <v>40</v>
      </c>
      <c r="H1114" s="8" t="s">
        <v>287</v>
      </c>
      <c r="I1114" s="8" t="s">
        <v>42</v>
      </c>
    </row>
    <row r="1115">
      <c r="A1115" s="9" t="s">
        <v>113</v>
      </c>
      <c r="B1115" s="8" t="s">
        <v>152</v>
      </c>
      <c r="C1115" s="8">
        <v>6.0</v>
      </c>
      <c r="D1115" s="8">
        <v>6.0</v>
      </c>
      <c r="E1115" s="8">
        <v>1.0</v>
      </c>
      <c r="F1115" s="8" t="s">
        <v>75</v>
      </c>
      <c r="G1115" s="8" t="s">
        <v>40</v>
      </c>
      <c r="H1115" s="8" t="s">
        <v>1092</v>
      </c>
      <c r="I1115" s="8" t="s">
        <v>112</v>
      </c>
    </row>
    <row r="1116">
      <c r="A1116" s="9" t="s">
        <v>113</v>
      </c>
      <c r="B1116" s="8" t="s">
        <v>593</v>
      </c>
      <c r="C1116" s="8">
        <v>4.0</v>
      </c>
      <c r="D1116" s="8">
        <v>3.0</v>
      </c>
      <c r="E1116" s="8"/>
      <c r="F1116" s="8" t="s">
        <v>67</v>
      </c>
      <c r="G1116" s="8" t="s">
        <v>40</v>
      </c>
      <c r="H1116" s="8" t="s">
        <v>1093</v>
      </c>
      <c r="I1116" s="8" t="s">
        <v>42</v>
      </c>
    </row>
    <row r="1117">
      <c r="A1117" s="9" t="s">
        <v>179</v>
      </c>
      <c r="B1117" s="8" t="s">
        <v>391</v>
      </c>
      <c r="C1117" s="8">
        <v>3.0</v>
      </c>
      <c r="D1117" s="8">
        <v>2.0</v>
      </c>
      <c r="E1117" s="8">
        <v>2.0</v>
      </c>
      <c r="F1117" s="8" t="s">
        <v>92</v>
      </c>
      <c r="G1117" s="8" t="s">
        <v>34</v>
      </c>
      <c r="H1117" s="8" t="s">
        <v>392</v>
      </c>
    </row>
    <row r="1118">
      <c r="A1118" s="9" t="s">
        <v>82</v>
      </c>
      <c r="B1118" s="8" t="s">
        <v>468</v>
      </c>
      <c r="C1118" s="8">
        <v>4.0</v>
      </c>
      <c r="D1118" s="8">
        <v>4.0</v>
      </c>
      <c r="E1118" s="8">
        <v>2.0</v>
      </c>
      <c r="F1118" s="8" t="s">
        <v>92</v>
      </c>
      <c r="G1118" s="8" t="s">
        <v>34</v>
      </c>
      <c r="H1118" s="8" t="s">
        <v>236</v>
      </c>
      <c r="I1118" s="8" t="s">
        <v>42</v>
      </c>
    </row>
    <row r="1119">
      <c r="A1119" s="9" t="s">
        <v>87</v>
      </c>
      <c r="B1119" s="8" t="s">
        <v>683</v>
      </c>
      <c r="C1119" s="8">
        <v>8.0</v>
      </c>
      <c r="D1119" s="8">
        <v>7.0</v>
      </c>
      <c r="E1119" s="8">
        <v>1.0</v>
      </c>
      <c r="F1119" s="8" t="s">
        <v>78</v>
      </c>
      <c r="G1119" s="8" t="s">
        <v>40</v>
      </c>
      <c r="H1119" s="8" t="s">
        <v>1094</v>
      </c>
      <c r="I1119" s="8" t="s">
        <v>42</v>
      </c>
    </row>
    <row r="1120">
      <c r="A1120" s="9" t="s">
        <v>87</v>
      </c>
      <c r="B1120" s="8" t="s">
        <v>220</v>
      </c>
      <c r="C1120" s="8">
        <v>4.0</v>
      </c>
      <c r="D1120" s="8">
        <v>2.0</v>
      </c>
      <c r="E1120" s="8"/>
      <c r="F1120" s="8" t="s">
        <v>45</v>
      </c>
      <c r="G1120" s="8" t="s">
        <v>34</v>
      </c>
      <c r="H1120" s="8" t="s">
        <v>1001</v>
      </c>
      <c r="I1120" s="8" t="s">
        <v>42</v>
      </c>
    </row>
    <row r="1121">
      <c r="A1121" s="9" t="s">
        <v>87</v>
      </c>
      <c r="B1121" s="8" t="s">
        <v>310</v>
      </c>
      <c r="C1121" s="8">
        <v>4.0</v>
      </c>
      <c r="D1121" s="8">
        <v>4.0</v>
      </c>
      <c r="E1121" s="8"/>
      <c r="F1121" s="8" t="s">
        <v>67</v>
      </c>
      <c r="G1121" s="8" t="s">
        <v>40</v>
      </c>
      <c r="H1121" s="8" t="s">
        <v>1095</v>
      </c>
      <c r="I1121" s="8" t="s">
        <v>42</v>
      </c>
    </row>
    <row r="1122">
      <c r="A1122" s="9" t="s">
        <v>87</v>
      </c>
      <c r="B1122" s="8" t="s">
        <v>390</v>
      </c>
      <c r="C1122" s="8">
        <v>7.0</v>
      </c>
      <c r="D1122" s="8">
        <v>7.0</v>
      </c>
      <c r="E1122" s="8"/>
      <c r="F1122" s="8" t="s">
        <v>72</v>
      </c>
      <c r="G1122" s="8" t="s">
        <v>40</v>
      </c>
      <c r="H1122" s="8" t="s">
        <v>531</v>
      </c>
      <c r="I1122" s="8" t="s">
        <v>42</v>
      </c>
    </row>
    <row r="1123">
      <c r="A1123" s="9" t="s">
        <v>87</v>
      </c>
      <c r="B1123" s="8" t="s">
        <v>1096</v>
      </c>
      <c r="C1123" s="8">
        <v>3.0</v>
      </c>
      <c r="D1123" s="8">
        <v>3.0</v>
      </c>
      <c r="E1123" s="8"/>
      <c r="F1123" s="8" t="s">
        <v>102</v>
      </c>
      <c r="G1123" s="8" t="s">
        <v>34</v>
      </c>
      <c r="H1123" s="8" t="s">
        <v>235</v>
      </c>
      <c r="I1123" s="8" t="s">
        <v>42</v>
      </c>
    </row>
    <row r="1124">
      <c r="A1124" s="9" t="s">
        <v>87</v>
      </c>
      <c r="B1124" s="8" t="s">
        <v>119</v>
      </c>
      <c r="C1124" s="8">
        <v>6.0</v>
      </c>
      <c r="D1124" s="8">
        <v>4.0</v>
      </c>
      <c r="E1124" s="8"/>
      <c r="F1124" s="8" t="s">
        <v>67</v>
      </c>
      <c r="G1124" s="8" t="s">
        <v>40</v>
      </c>
      <c r="H1124" s="8" t="s">
        <v>711</v>
      </c>
      <c r="I1124" s="8" t="s">
        <v>42</v>
      </c>
    </row>
    <row r="1125">
      <c r="A1125" s="9" t="s">
        <v>87</v>
      </c>
      <c r="B1125" s="8" t="s">
        <v>90</v>
      </c>
      <c r="C1125" s="8">
        <v>3.0</v>
      </c>
      <c r="D1125" s="10"/>
      <c r="E1125" s="8"/>
      <c r="F1125" s="8" t="s">
        <v>102</v>
      </c>
      <c r="G1125" s="8" t="s">
        <v>34</v>
      </c>
      <c r="H1125" s="8" t="s">
        <v>474</v>
      </c>
      <c r="I1125" s="8" t="s">
        <v>36</v>
      </c>
    </row>
    <row r="1126">
      <c r="A1126" s="9" t="s">
        <v>87</v>
      </c>
      <c r="B1126" s="8" t="s">
        <v>134</v>
      </c>
      <c r="C1126" s="8">
        <v>5.0</v>
      </c>
      <c r="D1126" s="8">
        <v>5.0</v>
      </c>
      <c r="E1126" s="8">
        <v>2.0</v>
      </c>
      <c r="F1126" s="8" t="s">
        <v>67</v>
      </c>
      <c r="G1126" s="8" t="s">
        <v>40</v>
      </c>
      <c r="H1126" s="8" t="s">
        <v>68</v>
      </c>
      <c r="I1126" s="8" t="s">
        <v>42</v>
      </c>
    </row>
    <row r="1127">
      <c r="A1127" s="9" t="s">
        <v>87</v>
      </c>
      <c r="B1127" s="8" t="s">
        <v>330</v>
      </c>
      <c r="C1127" s="8">
        <v>2.0</v>
      </c>
      <c r="D1127" s="8">
        <v>2.0</v>
      </c>
      <c r="E1127" s="8">
        <v>3.0</v>
      </c>
      <c r="F1127" s="8" t="s">
        <v>102</v>
      </c>
      <c r="G1127" s="8" t="s">
        <v>34</v>
      </c>
      <c r="H1127" s="8" t="s">
        <v>242</v>
      </c>
      <c r="I1127" s="8" t="s">
        <v>42</v>
      </c>
    </row>
    <row r="1128">
      <c r="A1128" s="9" t="s">
        <v>87</v>
      </c>
      <c r="B1128" s="8" t="s">
        <v>1097</v>
      </c>
      <c r="C1128" s="8">
        <v>5.0</v>
      </c>
      <c r="D1128" s="8">
        <v>5.0</v>
      </c>
      <c r="E1128" s="8"/>
      <c r="F1128" s="8" t="s">
        <v>99</v>
      </c>
      <c r="G1128" s="8" t="s">
        <v>40</v>
      </c>
      <c r="H1128" s="8" t="s">
        <v>287</v>
      </c>
      <c r="I1128" s="8" t="s">
        <v>36</v>
      </c>
    </row>
    <row r="1129">
      <c r="A1129" s="9" t="s">
        <v>87</v>
      </c>
      <c r="B1129" s="8" t="s">
        <v>479</v>
      </c>
      <c r="C1129" s="8">
        <v>8.0</v>
      </c>
      <c r="D1129" s="8">
        <v>8.0</v>
      </c>
      <c r="E1129" s="8"/>
      <c r="F1129" s="8" t="s">
        <v>302</v>
      </c>
      <c r="G1129" s="8" t="s">
        <v>40</v>
      </c>
      <c r="H1129" s="8" t="s">
        <v>307</v>
      </c>
      <c r="I1129" s="8" t="s">
        <v>42</v>
      </c>
    </row>
    <row r="1130">
      <c r="A1130" s="9" t="s">
        <v>87</v>
      </c>
      <c r="B1130" s="8" t="s">
        <v>1098</v>
      </c>
      <c r="C1130" s="8">
        <v>4.0</v>
      </c>
      <c r="D1130" s="8">
        <v>3.0</v>
      </c>
      <c r="E1130" s="8"/>
      <c r="F1130" s="8" t="s">
        <v>45</v>
      </c>
      <c r="G1130" s="8" t="s">
        <v>34</v>
      </c>
      <c r="H1130" s="8" t="s">
        <v>1099</v>
      </c>
      <c r="I1130" s="8" t="s">
        <v>36</v>
      </c>
    </row>
    <row r="1131">
      <c r="A1131" s="9" t="s">
        <v>87</v>
      </c>
      <c r="B1131" s="8" t="s">
        <v>143</v>
      </c>
      <c r="C1131" s="8">
        <v>2.0</v>
      </c>
      <c r="D1131" s="8">
        <v>1.0</v>
      </c>
      <c r="E1131" s="8"/>
      <c r="F1131" s="8" t="s">
        <v>102</v>
      </c>
      <c r="G1131" s="8" t="s">
        <v>34</v>
      </c>
      <c r="H1131" s="8" t="s">
        <v>1028</v>
      </c>
      <c r="I1131" s="8" t="s">
        <v>42</v>
      </c>
    </row>
    <row r="1132">
      <c r="A1132" s="9" t="s">
        <v>87</v>
      </c>
      <c r="B1132" s="8" t="s">
        <v>599</v>
      </c>
      <c r="C1132" s="8">
        <v>3.0</v>
      </c>
      <c r="D1132" s="8">
        <v>3.0</v>
      </c>
      <c r="E1132" s="8">
        <v>2.0</v>
      </c>
      <c r="F1132" s="8" t="s">
        <v>99</v>
      </c>
      <c r="G1132" s="8" t="s">
        <v>34</v>
      </c>
      <c r="H1132" s="8" t="s">
        <v>461</v>
      </c>
      <c r="I1132" s="8" t="s">
        <v>42</v>
      </c>
    </row>
    <row r="1133">
      <c r="A1133" s="9" t="s">
        <v>87</v>
      </c>
      <c r="B1133" s="8" t="s">
        <v>943</v>
      </c>
      <c r="C1133" s="8">
        <v>2.0</v>
      </c>
      <c r="D1133" s="8">
        <v>1.0</v>
      </c>
      <c r="E1133" s="8">
        <v>1.0</v>
      </c>
      <c r="F1133" s="8" t="s">
        <v>102</v>
      </c>
      <c r="G1133" s="8" t="s">
        <v>34</v>
      </c>
      <c r="H1133" s="8" t="s">
        <v>603</v>
      </c>
      <c r="I1133" s="8" t="s">
        <v>42</v>
      </c>
    </row>
    <row r="1134">
      <c r="A1134" s="9" t="s">
        <v>87</v>
      </c>
      <c r="B1134" s="8" t="s">
        <v>532</v>
      </c>
      <c r="C1134" s="8">
        <v>5.0</v>
      </c>
      <c r="D1134" s="8">
        <v>6.0</v>
      </c>
      <c r="E1134" s="8">
        <v>2.0</v>
      </c>
      <c r="F1134" s="8" t="s">
        <v>278</v>
      </c>
      <c r="G1134" s="8" t="s">
        <v>40</v>
      </c>
      <c r="H1134" s="8" t="s">
        <v>1100</v>
      </c>
      <c r="I1134" s="8" t="s">
        <v>42</v>
      </c>
    </row>
    <row r="1135">
      <c r="A1135" s="9" t="s">
        <v>87</v>
      </c>
      <c r="B1135" s="8" t="s">
        <v>119</v>
      </c>
      <c r="C1135" s="8">
        <v>6.0</v>
      </c>
      <c r="D1135" s="8">
        <v>6.0</v>
      </c>
      <c r="E1135" s="8">
        <v>1.0</v>
      </c>
      <c r="F1135" s="8" t="s">
        <v>99</v>
      </c>
      <c r="G1135" s="8" t="s">
        <v>40</v>
      </c>
      <c r="H1135" s="8" t="s">
        <v>68</v>
      </c>
      <c r="I1135" s="8" t="s">
        <v>42</v>
      </c>
    </row>
    <row r="1136">
      <c r="A1136" s="9" t="s">
        <v>87</v>
      </c>
      <c r="B1136" s="8" t="s">
        <v>532</v>
      </c>
      <c r="C1136" s="8">
        <v>5.0</v>
      </c>
      <c r="D1136" s="8">
        <v>5.0</v>
      </c>
      <c r="E1136" s="8">
        <v>4.0</v>
      </c>
      <c r="F1136" s="8" t="s">
        <v>99</v>
      </c>
      <c r="G1136" s="8" t="s">
        <v>34</v>
      </c>
      <c r="H1136" s="8" t="s">
        <v>294</v>
      </c>
      <c r="I1136" s="8" t="s">
        <v>112</v>
      </c>
    </row>
    <row r="1137">
      <c r="A1137" s="9" t="s">
        <v>87</v>
      </c>
      <c r="B1137" s="8" t="s">
        <v>734</v>
      </c>
      <c r="C1137" s="8">
        <v>7.0</v>
      </c>
      <c r="D1137" s="8">
        <v>6.0</v>
      </c>
      <c r="E1137" s="8">
        <v>1.0</v>
      </c>
      <c r="F1137" s="8" t="s">
        <v>72</v>
      </c>
      <c r="G1137" s="8" t="s">
        <v>40</v>
      </c>
      <c r="H1137" s="8" t="s">
        <v>41</v>
      </c>
      <c r="I1137" s="8" t="s">
        <v>42</v>
      </c>
    </row>
    <row r="1138">
      <c r="A1138" s="9" t="s">
        <v>87</v>
      </c>
      <c r="B1138" s="8" t="s">
        <v>349</v>
      </c>
      <c r="C1138" s="8">
        <v>4.0</v>
      </c>
      <c r="D1138" s="8">
        <v>3.0</v>
      </c>
      <c r="E1138" s="8">
        <v>2.0</v>
      </c>
      <c r="F1138" s="8" t="s">
        <v>102</v>
      </c>
      <c r="G1138" s="8" t="s">
        <v>34</v>
      </c>
      <c r="H1138" s="8" t="s">
        <v>319</v>
      </c>
      <c r="I1138" s="8" t="s">
        <v>42</v>
      </c>
    </row>
    <row r="1139">
      <c r="A1139" s="9" t="s">
        <v>43</v>
      </c>
      <c r="B1139" s="8" t="s">
        <v>176</v>
      </c>
      <c r="C1139" s="8">
        <v>1.0</v>
      </c>
      <c r="D1139" s="8">
        <v>1.0</v>
      </c>
      <c r="E1139" s="8">
        <v>2.0</v>
      </c>
      <c r="F1139" s="8" t="s">
        <v>91</v>
      </c>
      <c r="G1139" s="8" t="s">
        <v>34</v>
      </c>
      <c r="H1139" s="8" t="s">
        <v>1101</v>
      </c>
      <c r="I1139" s="8" t="s">
        <v>36</v>
      </c>
    </row>
    <row r="1140">
      <c r="A1140" s="9" t="s">
        <v>87</v>
      </c>
      <c r="B1140" s="8" t="s">
        <v>398</v>
      </c>
      <c r="C1140" s="8">
        <v>5.0</v>
      </c>
      <c r="D1140" s="8">
        <v>4.0</v>
      </c>
      <c r="E1140" s="8">
        <v>1.0</v>
      </c>
      <c r="F1140" s="8" t="s">
        <v>99</v>
      </c>
      <c r="G1140" s="8" t="s">
        <v>40</v>
      </c>
      <c r="H1140" s="8" t="s">
        <v>287</v>
      </c>
      <c r="I1140" s="8" t="s">
        <v>42</v>
      </c>
    </row>
    <row r="1141">
      <c r="A1141" s="9" t="s">
        <v>87</v>
      </c>
      <c r="B1141" s="8" t="s">
        <v>398</v>
      </c>
      <c r="C1141" s="8">
        <v>6.0</v>
      </c>
      <c r="D1141" s="8">
        <v>6.0</v>
      </c>
      <c r="E1141" s="8">
        <v>3.0</v>
      </c>
      <c r="F1141" s="8" t="s">
        <v>99</v>
      </c>
      <c r="G1141" s="8" t="s">
        <v>40</v>
      </c>
      <c r="H1141" s="8" t="s">
        <v>68</v>
      </c>
      <c r="I1141" s="8" t="s">
        <v>42</v>
      </c>
    </row>
    <row r="1142">
      <c r="A1142" s="9" t="s">
        <v>87</v>
      </c>
      <c r="B1142" s="8" t="s">
        <v>460</v>
      </c>
      <c r="C1142" s="8">
        <v>3.0</v>
      </c>
      <c r="D1142" s="8">
        <v>3.0</v>
      </c>
      <c r="E1142" s="8">
        <v>2.0</v>
      </c>
      <c r="F1142" s="8" t="s">
        <v>99</v>
      </c>
      <c r="G1142" s="8" t="s">
        <v>34</v>
      </c>
      <c r="H1142" s="8" t="s">
        <v>461</v>
      </c>
      <c r="I1142" s="8" t="s">
        <v>42</v>
      </c>
    </row>
    <row r="1143">
      <c r="A1143" s="9" t="s">
        <v>87</v>
      </c>
      <c r="B1143" s="8" t="s">
        <v>152</v>
      </c>
      <c r="C1143" s="8">
        <v>3.0</v>
      </c>
      <c r="D1143" s="8">
        <v>3.0</v>
      </c>
      <c r="E1143" s="8">
        <v>1.0</v>
      </c>
      <c r="F1143" s="8" t="s">
        <v>99</v>
      </c>
      <c r="G1143" s="8" t="s">
        <v>34</v>
      </c>
      <c r="H1143" s="8" t="s">
        <v>461</v>
      </c>
      <c r="I1143" s="8" t="s">
        <v>42</v>
      </c>
    </row>
    <row r="1144">
      <c r="A1144" s="9" t="s">
        <v>682</v>
      </c>
      <c r="B1144" s="8" t="s">
        <v>129</v>
      </c>
      <c r="C1144" s="8">
        <v>6.0</v>
      </c>
      <c r="D1144" s="8">
        <v>5.0</v>
      </c>
      <c r="E1144" s="8">
        <v>1.0</v>
      </c>
      <c r="F1144" s="8" t="s">
        <v>75</v>
      </c>
      <c r="G1144" s="8" t="s">
        <v>40</v>
      </c>
      <c r="H1144" s="8" t="s">
        <v>1102</v>
      </c>
      <c r="I1144" s="8" t="s">
        <v>36</v>
      </c>
    </row>
    <row r="1145">
      <c r="A1145" s="9" t="s">
        <v>682</v>
      </c>
      <c r="B1145" s="8" t="s">
        <v>201</v>
      </c>
      <c r="C1145" s="8">
        <v>6.0</v>
      </c>
      <c r="D1145" s="8">
        <v>5.0</v>
      </c>
      <c r="E1145" s="8">
        <v>1.0</v>
      </c>
      <c r="F1145" s="8" t="s">
        <v>210</v>
      </c>
      <c r="G1145" s="8" t="s">
        <v>40</v>
      </c>
      <c r="H1145" s="8" t="s">
        <v>287</v>
      </c>
      <c r="I1145" s="8" t="s">
        <v>42</v>
      </c>
    </row>
    <row r="1146">
      <c r="A1146" s="9" t="s">
        <v>82</v>
      </c>
      <c r="B1146" s="8" t="s">
        <v>285</v>
      </c>
      <c r="C1146" s="8">
        <v>5.0</v>
      </c>
      <c r="D1146" s="8">
        <v>5.0</v>
      </c>
      <c r="E1146" s="8">
        <v>2.0</v>
      </c>
      <c r="F1146" s="8" t="s">
        <v>92</v>
      </c>
      <c r="G1146" s="8" t="s">
        <v>34</v>
      </c>
      <c r="H1146" s="8" t="s">
        <v>756</v>
      </c>
      <c r="I1146" s="8" t="s">
        <v>42</v>
      </c>
    </row>
    <row r="1147">
      <c r="A1147" s="9" t="s">
        <v>682</v>
      </c>
      <c r="B1147" s="8" t="s">
        <v>422</v>
      </c>
      <c r="C1147" s="8">
        <v>6.0</v>
      </c>
      <c r="D1147" s="8">
        <v>4.0</v>
      </c>
      <c r="E1147" s="8">
        <v>2.0</v>
      </c>
      <c r="F1147" s="8" t="s">
        <v>792</v>
      </c>
      <c r="G1147" s="8" t="s">
        <v>40</v>
      </c>
      <c r="H1147" s="8" t="s">
        <v>230</v>
      </c>
      <c r="I1147" s="8" t="s">
        <v>42</v>
      </c>
    </row>
    <row r="1148">
      <c r="A1148" s="9" t="s">
        <v>118</v>
      </c>
      <c r="B1148" s="8" t="s">
        <v>508</v>
      </c>
      <c r="C1148" s="8">
        <v>3.0</v>
      </c>
      <c r="D1148" s="8">
        <v>2.0</v>
      </c>
      <c r="E1148" s="8">
        <v>2.0</v>
      </c>
      <c r="F1148" s="8" t="s">
        <v>63</v>
      </c>
      <c r="G1148" s="8" t="s">
        <v>34</v>
      </c>
      <c r="H1148" s="8" t="s">
        <v>1103</v>
      </c>
      <c r="I1148" s="8" t="s">
        <v>42</v>
      </c>
    </row>
    <row r="1149">
      <c r="A1149" s="9" t="s">
        <v>179</v>
      </c>
      <c r="B1149" s="8" t="s">
        <v>1104</v>
      </c>
      <c r="C1149" s="8">
        <v>4.0</v>
      </c>
      <c r="D1149" s="8">
        <v>2.0</v>
      </c>
      <c r="E1149" s="8">
        <v>2.0</v>
      </c>
      <c r="F1149" s="8" t="s">
        <v>92</v>
      </c>
      <c r="G1149" s="8" t="s">
        <v>34</v>
      </c>
      <c r="H1149" s="8" t="s">
        <v>1105</v>
      </c>
    </row>
    <row r="1150">
      <c r="A1150" s="9" t="s">
        <v>48</v>
      </c>
      <c r="B1150" s="8" t="s">
        <v>114</v>
      </c>
      <c r="C1150" s="8">
        <v>3.0</v>
      </c>
      <c r="D1150" s="8">
        <v>2.0</v>
      </c>
      <c r="E1150" s="8">
        <v>1.0</v>
      </c>
      <c r="F1150" s="8" t="s">
        <v>102</v>
      </c>
      <c r="G1150" s="8" t="s">
        <v>34</v>
      </c>
      <c r="H1150" s="8" t="s">
        <v>724</v>
      </c>
      <c r="I1150" s="8" t="s">
        <v>42</v>
      </c>
    </row>
    <row r="1151">
      <c r="A1151" s="9" t="s">
        <v>113</v>
      </c>
      <c r="B1151" s="8" t="s">
        <v>1106</v>
      </c>
      <c r="C1151" s="8">
        <v>3.0</v>
      </c>
      <c r="D1151" s="8">
        <v>2.0</v>
      </c>
      <c r="E1151" s="8">
        <v>3.0</v>
      </c>
      <c r="F1151" s="8" t="s">
        <v>92</v>
      </c>
      <c r="G1151" s="8" t="s">
        <v>34</v>
      </c>
      <c r="H1151" s="8" t="s">
        <v>1107</v>
      </c>
      <c r="I1151" s="8" t="s">
        <v>42</v>
      </c>
    </row>
    <row r="1152">
      <c r="A1152" s="9" t="s">
        <v>682</v>
      </c>
      <c r="B1152" s="8" t="s">
        <v>399</v>
      </c>
      <c r="C1152" s="8">
        <v>5.0</v>
      </c>
      <c r="D1152" s="8">
        <v>5.0</v>
      </c>
      <c r="E1152" s="8"/>
      <c r="F1152" s="8" t="s">
        <v>792</v>
      </c>
      <c r="G1152" s="8" t="s">
        <v>40</v>
      </c>
      <c r="H1152" s="8" t="s">
        <v>230</v>
      </c>
      <c r="I1152" s="8" t="s">
        <v>42</v>
      </c>
    </row>
    <row r="1153">
      <c r="A1153" s="9" t="s">
        <v>82</v>
      </c>
      <c r="B1153" s="8" t="s">
        <v>1108</v>
      </c>
      <c r="C1153" s="8">
        <v>3.0</v>
      </c>
      <c r="D1153" s="8">
        <v>2.0</v>
      </c>
      <c r="E1153" s="8"/>
      <c r="F1153" s="8" t="s">
        <v>45</v>
      </c>
      <c r="G1153" s="8" t="s">
        <v>34</v>
      </c>
      <c r="H1153" s="8" t="s">
        <v>144</v>
      </c>
      <c r="I1153" s="8" t="s">
        <v>42</v>
      </c>
    </row>
    <row r="1154">
      <c r="A1154" s="9" t="s">
        <v>30</v>
      </c>
      <c r="B1154" s="8" t="s">
        <v>607</v>
      </c>
      <c r="C1154" s="8">
        <v>5.0</v>
      </c>
      <c r="D1154" s="8">
        <v>6.0</v>
      </c>
      <c r="E1154" s="8">
        <v>2.0</v>
      </c>
      <c r="F1154" s="8" t="s">
        <v>45</v>
      </c>
      <c r="G1154" s="8" t="s">
        <v>34</v>
      </c>
      <c r="H1154" s="8" t="s">
        <v>989</v>
      </c>
      <c r="I1154" s="8" t="s">
        <v>256</v>
      </c>
    </row>
    <row r="1155">
      <c r="A1155" s="9" t="s">
        <v>990</v>
      </c>
      <c r="B1155" s="8" t="s">
        <v>991</v>
      </c>
      <c r="C1155" s="8">
        <v>4.0</v>
      </c>
      <c r="D1155" s="8">
        <v>4.0</v>
      </c>
      <c r="E1155" s="8">
        <v>1.0</v>
      </c>
      <c r="F1155" s="8" t="s">
        <v>782</v>
      </c>
      <c r="G1155" s="8" t="s">
        <v>34</v>
      </c>
      <c r="H1155" s="8" t="s">
        <v>992</v>
      </c>
      <c r="I1155" s="8" t="s">
        <v>256</v>
      </c>
    </row>
    <row r="1156">
      <c r="A1156" s="9" t="s">
        <v>30</v>
      </c>
      <c r="B1156" s="8" t="s">
        <v>1070</v>
      </c>
      <c r="C1156" s="8">
        <v>4.0</v>
      </c>
      <c r="D1156" s="8">
        <v>3.0</v>
      </c>
      <c r="E1156" s="8">
        <v>3.0</v>
      </c>
      <c r="F1156" s="8" t="s">
        <v>91</v>
      </c>
      <c r="G1156" s="8" t="s">
        <v>34</v>
      </c>
      <c r="H1156" s="8" t="s">
        <v>1109</v>
      </c>
      <c r="I1156" s="8" t="s">
        <v>36</v>
      </c>
    </row>
    <row r="1157">
      <c r="A1157" s="9" t="s">
        <v>82</v>
      </c>
      <c r="B1157" s="8" t="s">
        <v>997</v>
      </c>
      <c r="C1157" s="8">
        <v>5.0</v>
      </c>
      <c r="D1157" s="8">
        <v>5.0</v>
      </c>
      <c r="E1157" s="8">
        <v>3.0</v>
      </c>
      <c r="F1157" s="8" t="s">
        <v>92</v>
      </c>
      <c r="G1157" s="8" t="s">
        <v>34</v>
      </c>
      <c r="H1157" s="8" t="s">
        <v>968</v>
      </c>
      <c r="I1157" s="8" t="s">
        <v>256</v>
      </c>
    </row>
    <row r="1158">
      <c r="A1158" s="9" t="s">
        <v>30</v>
      </c>
      <c r="B1158" s="8" t="s">
        <v>994</v>
      </c>
      <c r="C1158" s="8">
        <v>3.0</v>
      </c>
      <c r="D1158" s="8">
        <v>4.0</v>
      </c>
      <c r="E1158" s="8">
        <v>2.0</v>
      </c>
      <c r="F1158" s="8" t="s">
        <v>92</v>
      </c>
      <c r="G1158" s="8" t="s">
        <v>34</v>
      </c>
      <c r="H1158" s="8" t="s">
        <v>158</v>
      </c>
      <c r="I1158" s="8" t="s">
        <v>256</v>
      </c>
    </row>
    <row r="1159">
      <c r="A1159" s="9" t="s">
        <v>428</v>
      </c>
      <c r="B1159" s="8" t="s">
        <v>66</v>
      </c>
      <c r="C1159" s="8">
        <v>4.0</v>
      </c>
      <c r="D1159" s="8">
        <v>4.0</v>
      </c>
      <c r="E1159" s="8">
        <v>2.0</v>
      </c>
      <c r="F1159" s="8" t="s">
        <v>56</v>
      </c>
      <c r="G1159" s="8" t="s">
        <v>40</v>
      </c>
      <c r="H1159" s="8" t="s">
        <v>478</v>
      </c>
      <c r="I1159" s="8" t="s">
        <v>112</v>
      </c>
    </row>
    <row r="1160">
      <c r="A1160" s="9" t="s">
        <v>428</v>
      </c>
      <c r="B1160" s="8" t="s">
        <v>260</v>
      </c>
      <c r="C1160" s="8">
        <v>6.0</v>
      </c>
      <c r="D1160" s="8">
        <v>7.0</v>
      </c>
      <c r="E1160" s="8">
        <v>2.0</v>
      </c>
      <c r="F1160" s="8" t="s">
        <v>39</v>
      </c>
      <c r="G1160" s="8" t="s">
        <v>40</v>
      </c>
      <c r="H1160" s="8" t="s">
        <v>1110</v>
      </c>
      <c r="I1160" s="8" t="s">
        <v>42</v>
      </c>
    </row>
    <row r="1161">
      <c r="A1161" s="9" t="s">
        <v>156</v>
      </c>
      <c r="B1161" s="8" t="s">
        <v>330</v>
      </c>
      <c r="C1161" s="8">
        <v>4.0</v>
      </c>
      <c r="D1161" s="8">
        <v>3.0</v>
      </c>
      <c r="E1161" s="8"/>
      <c r="F1161" s="8" t="s">
        <v>192</v>
      </c>
      <c r="G1161" s="8" t="s">
        <v>40</v>
      </c>
      <c r="H1161" s="8" t="s">
        <v>1111</v>
      </c>
      <c r="I1161" s="8" t="s">
        <v>42</v>
      </c>
    </row>
    <row r="1162">
      <c r="A1162" s="9" t="s">
        <v>428</v>
      </c>
      <c r="B1162" s="8" t="s">
        <v>532</v>
      </c>
      <c r="C1162" s="8">
        <v>7.0</v>
      </c>
      <c r="D1162" s="8">
        <v>7.0</v>
      </c>
      <c r="E1162" s="8">
        <v>2.0</v>
      </c>
      <c r="F1162" s="8" t="s">
        <v>78</v>
      </c>
      <c r="G1162" s="8" t="s">
        <v>40</v>
      </c>
      <c r="H1162" s="8" t="s">
        <v>1112</v>
      </c>
      <c r="I1162" s="8" t="s">
        <v>256</v>
      </c>
    </row>
    <row r="1163">
      <c r="A1163" s="9" t="s">
        <v>358</v>
      </c>
      <c r="B1163" s="8" t="s">
        <v>1113</v>
      </c>
      <c r="C1163" s="8">
        <v>2.0</v>
      </c>
      <c r="D1163" s="8">
        <v>2.0</v>
      </c>
      <c r="E1163" s="8">
        <v>2.0</v>
      </c>
      <c r="F1163" s="8" t="s">
        <v>177</v>
      </c>
      <c r="G1163" s="8" t="s">
        <v>40</v>
      </c>
      <c r="H1163" s="8" t="s">
        <v>1114</v>
      </c>
    </row>
    <row r="1164">
      <c r="A1164" s="9" t="s">
        <v>82</v>
      </c>
      <c r="B1164" s="8" t="s">
        <v>328</v>
      </c>
      <c r="C1164" s="8">
        <v>4.0</v>
      </c>
      <c r="D1164" s="8">
        <v>2.0</v>
      </c>
      <c r="E1164" s="8">
        <v>2.0</v>
      </c>
      <c r="F1164" s="8" t="s">
        <v>92</v>
      </c>
      <c r="G1164" s="8" t="s">
        <v>34</v>
      </c>
      <c r="H1164" s="8" t="s">
        <v>1010</v>
      </c>
      <c r="I1164" s="8" t="s">
        <v>36</v>
      </c>
    </row>
    <row r="1165">
      <c r="A1165" s="9" t="s">
        <v>82</v>
      </c>
      <c r="B1165" s="8" t="s">
        <v>308</v>
      </c>
      <c r="C1165" s="8">
        <v>5.0</v>
      </c>
      <c r="D1165" s="8">
        <v>3.0</v>
      </c>
      <c r="E1165" s="8"/>
      <c r="F1165" s="8" t="s">
        <v>92</v>
      </c>
      <c r="G1165" s="8" t="s">
        <v>34</v>
      </c>
      <c r="H1165" s="8" t="s">
        <v>1115</v>
      </c>
      <c r="I1165" s="8" t="s">
        <v>36</v>
      </c>
    </row>
    <row r="1166">
      <c r="A1166" s="9" t="s">
        <v>82</v>
      </c>
      <c r="B1166" s="8" t="s">
        <v>323</v>
      </c>
      <c r="C1166" s="8">
        <v>5.0</v>
      </c>
      <c r="D1166" s="8">
        <v>5.0</v>
      </c>
      <c r="E1166" s="8">
        <v>3.0</v>
      </c>
      <c r="F1166" s="8" t="s">
        <v>92</v>
      </c>
      <c r="G1166" s="8" t="s">
        <v>34</v>
      </c>
      <c r="H1166" s="8" t="s">
        <v>1116</v>
      </c>
      <c r="I1166" s="8" t="s">
        <v>42</v>
      </c>
    </row>
    <row r="1167">
      <c r="A1167" s="9" t="s">
        <v>82</v>
      </c>
      <c r="B1167" s="8" t="s">
        <v>328</v>
      </c>
      <c r="C1167" s="8">
        <v>4.0</v>
      </c>
      <c r="D1167" s="8">
        <v>3.0</v>
      </c>
      <c r="E1167" s="8">
        <v>1.0</v>
      </c>
      <c r="F1167" s="8" t="s">
        <v>92</v>
      </c>
      <c r="G1167" s="8" t="s">
        <v>34</v>
      </c>
      <c r="H1167" s="8" t="s">
        <v>1010</v>
      </c>
      <c r="I1167" s="8" t="s">
        <v>42</v>
      </c>
    </row>
    <row r="1168">
      <c r="A1168" s="9" t="s">
        <v>87</v>
      </c>
      <c r="B1168" s="8" t="s">
        <v>633</v>
      </c>
      <c r="C1168" s="8">
        <v>2.0</v>
      </c>
      <c r="D1168" s="8">
        <v>1.0</v>
      </c>
      <c r="E1168" s="8"/>
      <c r="F1168" s="8" t="s">
        <v>102</v>
      </c>
      <c r="G1168" s="8" t="s">
        <v>34</v>
      </c>
      <c r="H1168" s="8" t="s">
        <v>64</v>
      </c>
      <c r="I1168" s="8" t="s">
        <v>36</v>
      </c>
    </row>
    <row r="1169">
      <c r="A1169" s="9" t="s">
        <v>87</v>
      </c>
      <c r="B1169" s="8" t="s">
        <v>702</v>
      </c>
      <c r="C1169" s="8">
        <v>4.0</v>
      </c>
      <c r="D1169" s="8">
        <v>3.0</v>
      </c>
      <c r="E1169" s="8"/>
      <c r="F1169" s="8" t="s">
        <v>92</v>
      </c>
      <c r="G1169" s="8" t="s">
        <v>34</v>
      </c>
      <c r="H1169" s="8" t="s">
        <v>473</v>
      </c>
      <c r="I1169" s="8" t="s">
        <v>42</v>
      </c>
    </row>
    <row r="1170">
      <c r="A1170" s="9" t="s">
        <v>87</v>
      </c>
      <c r="B1170" s="8" t="s">
        <v>495</v>
      </c>
      <c r="C1170" s="8">
        <v>6.0</v>
      </c>
      <c r="D1170" s="8">
        <v>7.0</v>
      </c>
      <c r="E1170" s="8"/>
      <c r="F1170" s="8" t="s">
        <v>557</v>
      </c>
      <c r="G1170" s="8" t="s">
        <v>34</v>
      </c>
      <c r="H1170" s="8" t="s">
        <v>1117</v>
      </c>
      <c r="I1170" s="8" t="s">
        <v>42</v>
      </c>
    </row>
    <row r="1171">
      <c r="A1171" s="9" t="s">
        <v>87</v>
      </c>
      <c r="B1171" s="8" t="s">
        <v>94</v>
      </c>
      <c r="C1171" s="8">
        <v>4.0</v>
      </c>
      <c r="D1171" s="8">
        <v>3.0</v>
      </c>
      <c r="E1171" s="8"/>
      <c r="F1171" s="8" t="s">
        <v>92</v>
      </c>
      <c r="G1171" s="8" t="s">
        <v>34</v>
      </c>
      <c r="H1171" s="8" t="s">
        <v>983</v>
      </c>
      <c r="I1171" s="8" t="s">
        <v>42</v>
      </c>
    </row>
    <row r="1172">
      <c r="A1172" s="9" t="s">
        <v>87</v>
      </c>
      <c r="B1172" s="8" t="s">
        <v>265</v>
      </c>
      <c r="C1172" s="8">
        <v>3.0</v>
      </c>
      <c r="D1172" s="8">
        <v>3.0</v>
      </c>
      <c r="E1172" s="8">
        <v>5.0</v>
      </c>
      <c r="F1172" s="8" t="s">
        <v>102</v>
      </c>
      <c r="G1172" s="8" t="s">
        <v>34</v>
      </c>
      <c r="H1172" s="8" t="s">
        <v>1118</v>
      </c>
      <c r="I1172" s="8" t="s">
        <v>36</v>
      </c>
    </row>
    <row r="1173">
      <c r="A1173" s="9" t="s">
        <v>87</v>
      </c>
      <c r="B1173" s="8" t="s">
        <v>301</v>
      </c>
      <c r="C1173" s="8">
        <v>6.0</v>
      </c>
      <c r="D1173" s="8">
        <v>7.0</v>
      </c>
      <c r="E1173" s="8"/>
      <c r="F1173" s="8" t="s">
        <v>557</v>
      </c>
      <c r="G1173" s="8" t="s">
        <v>34</v>
      </c>
      <c r="H1173" s="8" t="s">
        <v>1037</v>
      </c>
      <c r="I1173" s="8" t="s">
        <v>42</v>
      </c>
    </row>
    <row r="1174">
      <c r="A1174" s="9" t="s">
        <v>87</v>
      </c>
      <c r="B1174" s="8" t="s">
        <v>285</v>
      </c>
      <c r="C1174" s="8">
        <v>5.0</v>
      </c>
      <c r="D1174" s="8">
        <v>6.0</v>
      </c>
      <c r="E1174" s="8"/>
      <c r="F1174" s="8" t="s">
        <v>557</v>
      </c>
      <c r="G1174" s="8" t="s">
        <v>34</v>
      </c>
      <c r="H1174" s="8" t="s">
        <v>1013</v>
      </c>
      <c r="I1174" s="8" t="s">
        <v>42</v>
      </c>
    </row>
    <row r="1175">
      <c r="A1175" s="9" t="s">
        <v>87</v>
      </c>
      <c r="B1175" s="8" t="s">
        <v>1051</v>
      </c>
      <c r="C1175" s="8">
        <v>2.0</v>
      </c>
      <c r="D1175" s="8">
        <v>1.0</v>
      </c>
      <c r="E1175" s="8"/>
      <c r="F1175" s="8" t="s">
        <v>92</v>
      </c>
      <c r="G1175" s="8" t="s">
        <v>34</v>
      </c>
      <c r="H1175" s="8" t="s">
        <v>64</v>
      </c>
      <c r="I1175" s="8" t="s">
        <v>42</v>
      </c>
    </row>
    <row r="1176">
      <c r="A1176" s="9" t="s">
        <v>87</v>
      </c>
      <c r="B1176" s="8" t="s">
        <v>1119</v>
      </c>
      <c r="C1176" s="8">
        <v>2.0</v>
      </c>
      <c r="D1176" s="8">
        <v>2.0</v>
      </c>
      <c r="E1176" s="8"/>
      <c r="F1176" s="8" t="s">
        <v>92</v>
      </c>
      <c r="G1176" s="8" t="s">
        <v>34</v>
      </c>
      <c r="H1176" s="8" t="s">
        <v>1001</v>
      </c>
      <c r="I1176" s="8" t="s">
        <v>42</v>
      </c>
    </row>
    <row r="1177">
      <c r="A1177" s="9" t="s">
        <v>87</v>
      </c>
      <c r="B1177" s="8" t="s">
        <v>58</v>
      </c>
      <c r="C1177" s="8">
        <v>4.0</v>
      </c>
      <c r="D1177" s="8">
        <v>4.0</v>
      </c>
      <c r="E1177" s="8">
        <v>3.0</v>
      </c>
      <c r="F1177" s="8" t="s">
        <v>92</v>
      </c>
      <c r="G1177" s="8" t="s">
        <v>34</v>
      </c>
      <c r="H1177" s="8" t="s">
        <v>1099</v>
      </c>
      <c r="I1177" s="8" t="s">
        <v>36</v>
      </c>
    </row>
    <row r="1178">
      <c r="A1178" s="9" t="s">
        <v>87</v>
      </c>
      <c r="B1178" s="8" t="s">
        <v>90</v>
      </c>
      <c r="C1178" s="8">
        <v>4.0</v>
      </c>
      <c r="D1178" s="8">
        <v>3.0</v>
      </c>
      <c r="E1178" s="8">
        <v>3.0</v>
      </c>
      <c r="F1178" s="8" t="s">
        <v>92</v>
      </c>
      <c r="G1178" s="8" t="s">
        <v>34</v>
      </c>
      <c r="H1178" s="8" t="s">
        <v>1120</v>
      </c>
      <c r="I1178" s="8" t="s">
        <v>42</v>
      </c>
    </row>
    <row r="1179">
      <c r="A1179" s="9" t="s">
        <v>87</v>
      </c>
      <c r="B1179" s="8" t="s">
        <v>285</v>
      </c>
      <c r="C1179" s="8">
        <v>5.0</v>
      </c>
      <c r="D1179" s="8">
        <v>6.0</v>
      </c>
      <c r="E1179" s="8">
        <v>1.0</v>
      </c>
      <c r="F1179" s="8" t="s">
        <v>557</v>
      </c>
      <c r="G1179" s="8" t="s">
        <v>34</v>
      </c>
      <c r="H1179" s="8" t="s">
        <v>1121</v>
      </c>
      <c r="I1179" s="8" t="s">
        <v>42</v>
      </c>
    </row>
    <row r="1180">
      <c r="A1180" s="9" t="s">
        <v>109</v>
      </c>
      <c r="B1180" s="8" t="s">
        <v>312</v>
      </c>
      <c r="C1180" s="8">
        <v>4.0</v>
      </c>
      <c r="D1180" s="8">
        <v>4.0</v>
      </c>
      <c r="E1180" s="8"/>
      <c r="F1180" s="8" t="s">
        <v>45</v>
      </c>
      <c r="G1180" s="8" t="s">
        <v>34</v>
      </c>
      <c r="H1180" s="8" t="s">
        <v>1122</v>
      </c>
      <c r="I1180" s="8" t="s">
        <v>42</v>
      </c>
    </row>
    <row r="1181">
      <c r="A1181" s="9" t="s">
        <v>87</v>
      </c>
      <c r="B1181" s="8" t="s">
        <v>285</v>
      </c>
      <c r="C1181" s="8">
        <v>6.0</v>
      </c>
      <c r="D1181" s="8">
        <v>6.0</v>
      </c>
      <c r="E1181" s="8"/>
      <c r="F1181" s="8" t="s">
        <v>67</v>
      </c>
      <c r="G1181" s="8" t="s">
        <v>40</v>
      </c>
      <c r="H1181" s="8" t="s">
        <v>711</v>
      </c>
      <c r="I1181" s="8" t="s">
        <v>256</v>
      </c>
    </row>
    <row r="1182">
      <c r="A1182" s="9" t="s">
        <v>87</v>
      </c>
      <c r="B1182" s="8" t="s">
        <v>398</v>
      </c>
      <c r="C1182" s="8">
        <v>6.0</v>
      </c>
      <c r="D1182" s="8">
        <v>6.0</v>
      </c>
      <c r="E1182" s="8">
        <v>1.0</v>
      </c>
      <c r="F1182" s="8" t="s">
        <v>671</v>
      </c>
      <c r="G1182" s="8" t="s">
        <v>34</v>
      </c>
      <c r="H1182" s="8" t="s">
        <v>1105</v>
      </c>
      <c r="I1182" s="8" t="s">
        <v>42</v>
      </c>
    </row>
    <row r="1183">
      <c r="A1183" s="9" t="s">
        <v>82</v>
      </c>
      <c r="B1183" s="8" t="s">
        <v>31</v>
      </c>
      <c r="C1183" s="8">
        <v>3.0</v>
      </c>
      <c r="D1183" s="8">
        <v>2.0</v>
      </c>
      <c r="E1183" s="8"/>
      <c r="F1183" s="8" t="s">
        <v>92</v>
      </c>
      <c r="G1183" s="8" t="s">
        <v>34</v>
      </c>
      <c r="H1183" s="8" t="s">
        <v>1010</v>
      </c>
      <c r="I1183" s="8" t="s">
        <v>36</v>
      </c>
    </row>
    <row r="1184">
      <c r="A1184" s="9" t="s">
        <v>87</v>
      </c>
      <c r="B1184" s="8" t="s">
        <v>893</v>
      </c>
      <c r="C1184" s="8">
        <v>6.0</v>
      </c>
      <c r="D1184" s="8">
        <v>6.0</v>
      </c>
      <c r="E1184" s="8">
        <v>1.0</v>
      </c>
      <c r="F1184" s="8" t="s">
        <v>485</v>
      </c>
      <c r="G1184" s="8" t="s">
        <v>34</v>
      </c>
      <c r="H1184" s="8" t="s">
        <v>1123</v>
      </c>
      <c r="I1184" s="8" t="s">
        <v>36</v>
      </c>
    </row>
    <row r="1185">
      <c r="A1185" s="9" t="s">
        <v>87</v>
      </c>
      <c r="B1185" s="8" t="s">
        <v>475</v>
      </c>
      <c r="C1185" s="8">
        <v>4.0</v>
      </c>
      <c r="D1185" s="8">
        <v>4.0</v>
      </c>
      <c r="E1185" s="8"/>
      <c r="F1185" s="8" t="s">
        <v>99</v>
      </c>
      <c r="G1185" s="8" t="s">
        <v>40</v>
      </c>
      <c r="H1185" s="8" t="s">
        <v>1009</v>
      </c>
      <c r="I1185" s="8" t="s">
        <v>42</v>
      </c>
    </row>
    <row r="1186">
      <c r="A1186" s="9" t="s">
        <v>513</v>
      </c>
      <c r="B1186" s="8" t="s">
        <v>94</v>
      </c>
      <c r="C1186" s="8">
        <v>5.0</v>
      </c>
      <c r="D1186" s="8">
        <v>5.0</v>
      </c>
      <c r="E1186" s="8"/>
      <c r="F1186" s="8" t="s">
        <v>75</v>
      </c>
      <c r="G1186" s="8" t="s">
        <v>40</v>
      </c>
      <c r="H1186" s="8" t="s">
        <v>1124</v>
      </c>
      <c r="I1186" s="8" t="s">
        <v>42</v>
      </c>
    </row>
    <row r="1187">
      <c r="A1187" s="9" t="s">
        <v>51</v>
      </c>
      <c r="B1187" s="8" t="s">
        <v>649</v>
      </c>
      <c r="C1187" s="8">
        <v>3.0</v>
      </c>
      <c r="D1187" s="8">
        <v>2.0</v>
      </c>
      <c r="E1187" s="8">
        <v>2.0</v>
      </c>
      <c r="F1187" s="8" t="s">
        <v>92</v>
      </c>
      <c r="G1187" s="8" t="s">
        <v>34</v>
      </c>
      <c r="H1187" s="8" t="s">
        <v>982</v>
      </c>
      <c r="I1187" s="8" t="s">
        <v>42</v>
      </c>
    </row>
    <row r="1188">
      <c r="A1188" s="9" t="s">
        <v>51</v>
      </c>
      <c r="B1188" s="8" t="s">
        <v>1125</v>
      </c>
      <c r="C1188" s="8">
        <v>4.0</v>
      </c>
      <c r="D1188" s="8">
        <v>4.0</v>
      </c>
      <c r="E1188" s="8">
        <v>3.0</v>
      </c>
      <c r="F1188" s="8" t="s">
        <v>92</v>
      </c>
      <c r="G1188" s="8" t="s">
        <v>34</v>
      </c>
      <c r="H1188" s="8" t="s">
        <v>1005</v>
      </c>
      <c r="I1188" s="8" t="s">
        <v>42</v>
      </c>
    </row>
    <row r="1189">
      <c r="A1189" s="9" t="s">
        <v>51</v>
      </c>
      <c r="B1189" s="8" t="s">
        <v>649</v>
      </c>
      <c r="C1189" s="8">
        <v>3.0</v>
      </c>
      <c r="D1189" s="8">
        <v>2.0</v>
      </c>
      <c r="E1189" s="8"/>
      <c r="F1189" s="8" t="s">
        <v>92</v>
      </c>
      <c r="G1189" s="8" t="s">
        <v>34</v>
      </c>
      <c r="H1189" s="8" t="s">
        <v>1126</v>
      </c>
    </row>
    <row r="1190">
      <c r="A1190" s="9" t="s">
        <v>61</v>
      </c>
      <c r="B1190" s="8" t="s">
        <v>403</v>
      </c>
      <c r="C1190" s="8">
        <v>6.0</v>
      </c>
      <c r="D1190" s="8">
        <v>4.0</v>
      </c>
      <c r="E1190" s="8">
        <v>1.0</v>
      </c>
      <c r="F1190" s="8" t="s">
        <v>192</v>
      </c>
      <c r="G1190" s="8" t="s">
        <v>40</v>
      </c>
      <c r="H1190" s="8" t="s">
        <v>1127</v>
      </c>
      <c r="I1190" s="8" t="s">
        <v>42</v>
      </c>
    </row>
    <row r="1191">
      <c r="A1191" s="9" t="s">
        <v>51</v>
      </c>
      <c r="B1191" s="8" t="s">
        <v>199</v>
      </c>
      <c r="C1191" s="8">
        <v>3.0</v>
      </c>
      <c r="D1191" s="8">
        <v>2.0</v>
      </c>
      <c r="E1191" s="8">
        <v>2.0</v>
      </c>
      <c r="F1191" s="8" t="s">
        <v>92</v>
      </c>
      <c r="G1191" s="8" t="s">
        <v>34</v>
      </c>
      <c r="H1191" s="8" t="s">
        <v>281</v>
      </c>
      <c r="I1191" s="8" t="s">
        <v>42</v>
      </c>
    </row>
    <row r="1192">
      <c r="A1192" s="9" t="s">
        <v>51</v>
      </c>
      <c r="B1192" s="8" t="s">
        <v>349</v>
      </c>
      <c r="C1192" s="8">
        <v>4.0</v>
      </c>
      <c r="D1192" s="8">
        <v>3.0</v>
      </c>
      <c r="E1192" s="8"/>
      <c r="F1192" s="8" t="s">
        <v>92</v>
      </c>
      <c r="G1192" s="8" t="s">
        <v>34</v>
      </c>
      <c r="H1192" s="8" t="s">
        <v>461</v>
      </c>
      <c r="I1192" s="8" t="s">
        <v>42</v>
      </c>
    </row>
    <row r="1193">
      <c r="A1193" s="9" t="s">
        <v>51</v>
      </c>
      <c r="B1193" s="8" t="s">
        <v>94</v>
      </c>
      <c r="C1193" s="8">
        <v>3.0</v>
      </c>
      <c r="D1193" s="8">
        <v>2.0</v>
      </c>
      <c r="E1193" s="8">
        <v>4.0</v>
      </c>
      <c r="F1193" s="8" t="s">
        <v>33</v>
      </c>
      <c r="G1193" s="8" t="s">
        <v>34</v>
      </c>
      <c r="H1193" s="8" t="s">
        <v>983</v>
      </c>
      <c r="I1193" s="8" t="s">
        <v>36</v>
      </c>
    </row>
    <row r="1194">
      <c r="A1194" s="9" t="s">
        <v>185</v>
      </c>
      <c r="B1194" s="8" t="s">
        <v>933</v>
      </c>
      <c r="C1194" s="8">
        <v>1.0</v>
      </c>
      <c r="D1194" s="8">
        <v>1.0</v>
      </c>
      <c r="E1194" s="8"/>
      <c r="F1194" s="8" t="s">
        <v>33</v>
      </c>
      <c r="G1194" s="8" t="s">
        <v>34</v>
      </c>
      <c r="H1194" s="8" t="s">
        <v>1128</v>
      </c>
      <c r="I1194" s="8" t="s">
        <v>36</v>
      </c>
    </row>
    <row r="1195">
      <c r="A1195" s="9" t="s">
        <v>48</v>
      </c>
      <c r="B1195" s="8" t="s">
        <v>361</v>
      </c>
      <c r="D1195" s="10"/>
      <c r="E1195" s="8"/>
      <c r="F1195" s="8" t="s">
        <v>92</v>
      </c>
      <c r="G1195" s="8" t="s">
        <v>34</v>
      </c>
      <c r="H1195" s="8" t="s">
        <v>1129</v>
      </c>
      <c r="I1195" s="8" t="s">
        <v>112</v>
      </c>
    </row>
    <row r="1196">
      <c r="A1196" s="9" t="s">
        <v>358</v>
      </c>
      <c r="B1196" s="8" t="s">
        <v>840</v>
      </c>
      <c r="C1196" s="8">
        <v>4.0</v>
      </c>
      <c r="D1196" s="8">
        <v>3.0</v>
      </c>
      <c r="E1196" s="8">
        <v>2.0</v>
      </c>
      <c r="F1196" s="8" t="s">
        <v>102</v>
      </c>
      <c r="G1196" s="8" t="s">
        <v>40</v>
      </c>
      <c r="H1196" s="8" t="s">
        <v>1130</v>
      </c>
      <c r="I1196" s="8" t="s">
        <v>112</v>
      </c>
    </row>
    <row r="1197">
      <c r="A1197" s="9" t="s">
        <v>1131</v>
      </c>
      <c r="B1197" s="8" t="s">
        <v>114</v>
      </c>
      <c r="C1197" s="8">
        <v>3.0</v>
      </c>
      <c r="D1197" s="8">
        <v>2.0</v>
      </c>
      <c r="E1197" s="8">
        <v>2.0</v>
      </c>
      <c r="F1197" s="8" t="s">
        <v>92</v>
      </c>
      <c r="G1197" s="8" t="s">
        <v>34</v>
      </c>
      <c r="H1197" s="8" t="s">
        <v>1132</v>
      </c>
    </row>
    <row r="1198">
      <c r="A1198" s="9" t="s">
        <v>30</v>
      </c>
      <c r="B1198" s="8" t="s">
        <v>1133</v>
      </c>
      <c r="C1198" s="8">
        <v>2.0</v>
      </c>
      <c r="D1198" s="8">
        <v>2.0</v>
      </c>
      <c r="E1198" s="8"/>
      <c r="F1198" s="8" t="s">
        <v>91</v>
      </c>
      <c r="G1198" s="8" t="s">
        <v>34</v>
      </c>
      <c r="H1198" s="8" t="s">
        <v>1134</v>
      </c>
      <c r="I1198" s="8" t="s">
        <v>36</v>
      </c>
    </row>
    <row r="1199">
      <c r="A1199" s="9" t="s">
        <v>163</v>
      </c>
      <c r="B1199" s="8" t="s">
        <v>1051</v>
      </c>
      <c r="C1199" s="8">
        <v>2.0</v>
      </c>
      <c r="D1199" s="8">
        <v>2.0</v>
      </c>
      <c r="E1199" s="8"/>
      <c r="F1199" s="8" t="s">
        <v>92</v>
      </c>
      <c r="G1199" s="8" t="s">
        <v>34</v>
      </c>
      <c r="H1199" s="8" t="s">
        <v>1135</v>
      </c>
      <c r="I1199" s="8" t="s">
        <v>42</v>
      </c>
    </row>
    <row r="1200">
      <c r="A1200" s="9" t="s">
        <v>163</v>
      </c>
      <c r="B1200" s="8" t="s">
        <v>1136</v>
      </c>
      <c r="C1200" s="8">
        <v>3.0</v>
      </c>
      <c r="D1200" s="8">
        <v>3.0</v>
      </c>
      <c r="E1200" s="8">
        <v>2.0</v>
      </c>
      <c r="F1200" s="8" t="s">
        <v>92</v>
      </c>
      <c r="G1200" s="8" t="s">
        <v>34</v>
      </c>
      <c r="H1200" s="8" t="s">
        <v>1137</v>
      </c>
      <c r="I1200" s="8" t="s">
        <v>42</v>
      </c>
    </row>
    <row r="1201">
      <c r="A1201" s="9" t="s">
        <v>371</v>
      </c>
      <c r="B1201" s="8" t="s">
        <v>234</v>
      </c>
      <c r="C1201" s="8">
        <v>4.0</v>
      </c>
      <c r="D1201" s="8">
        <v>4.0</v>
      </c>
      <c r="E1201" s="8"/>
      <c r="F1201" s="8" t="s">
        <v>92</v>
      </c>
      <c r="G1201" s="8" t="s">
        <v>34</v>
      </c>
      <c r="H1201" s="8" t="s">
        <v>1138</v>
      </c>
    </row>
    <row r="1202">
      <c r="A1202" s="9" t="s">
        <v>371</v>
      </c>
      <c r="B1202" s="8" t="s">
        <v>1139</v>
      </c>
      <c r="C1202" s="8">
        <v>3.0</v>
      </c>
      <c r="D1202" s="8">
        <v>2.0</v>
      </c>
      <c r="E1202" s="8"/>
      <c r="F1202" s="8" t="s">
        <v>92</v>
      </c>
      <c r="G1202" s="8" t="s">
        <v>34</v>
      </c>
      <c r="H1202" s="8" t="s">
        <v>1140</v>
      </c>
      <c r="I1202" s="8" t="s">
        <v>112</v>
      </c>
    </row>
    <row r="1203">
      <c r="A1203" s="9" t="s">
        <v>371</v>
      </c>
      <c r="B1203" s="8" t="s">
        <v>744</v>
      </c>
      <c r="C1203" s="8">
        <v>4.0</v>
      </c>
      <c r="D1203" s="8">
        <v>2.0</v>
      </c>
      <c r="E1203" s="8"/>
      <c r="F1203" s="8" t="s">
        <v>92</v>
      </c>
      <c r="G1203" s="8" t="s">
        <v>34</v>
      </c>
      <c r="H1203" s="8" t="s">
        <v>1141</v>
      </c>
      <c r="I1203" s="8" t="s">
        <v>42</v>
      </c>
    </row>
    <row r="1204">
      <c r="A1204" s="9" t="s">
        <v>82</v>
      </c>
      <c r="B1204" s="8" t="s">
        <v>627</v>
      </c>
      <c r="C1204" s="8">
        <v>1.0</v>
      </c>
      <c r="D1204" s="8">
        <v>1.0</v>
      </c>
      <c r="E1204" s="8">
        <v>2.0</v>
      </c>
      <c r="F1204" s="8" t="s">
        <v>919</v>
      </c>
      <c r="G1204" s="8" t="s">
        <v>34</v>
      </c>
      <c r="H1204" s="8" t="s">
        <v>1142</v>
      </c>
      <c r="I1204" s="8" t="s">
        <v>42</v>
      </c>
    </row>
    <row r="1205">
      <c r="A1205" s="9" t="s">
        <v>98</v>
      </c>
      <c r="B1205" s="8" t="s">
        <v>946</v>
      </c>
      <c r="C1205" s="8">
        <v>4.0</v>
      </c>
      <c r="D1205" s="8">
        <v>4.0</v>
      </c>
      <c r="E1205" s="8"/>
      <c r="F1205" s="8" t="s">
        <v>45</v>
      </c>
      <c r="G1205" s="8" t="s">
        <v>34</v>
      </c>
      <c r="H1205" s="8" t="s">
        <v>1143</v>
      </c>
      <c r="I1205" s="8" t="s">
        <v>42</v>
      </c>
    </row>
    <row r="1206">
      <c r="A1206" s="9" t="s">
        <v>30</v>
      </c>
      <c r="B1206" s="8" t="s">
        <v>273</v>
      </c>
      <c r="C1206" s="8" t="s">
        <v>326</v>
      </c>
      <c r="D1206" s="8">
        <v>1.0</v>
      </c>
      <c r="E1206" s="8"/>
      <c r="F1206" s="8" t="s">
        <v>33</v>
      </c>
      <c r="G1206" s="8" t="s">
        <v>34</v>
      </c>
      <c r="H1206" s="8" t="s">
        <v>1144</v>
      </c>
      <c r="I1206" s="8" t="s">
        <v>36</v>
      </c>
    </row>
    <row r="1207">
      <c r="A1207" s="9" t="s">
        <v>82</v>
      </c>
      <c r="B1207" s="8" t="s">
        <v>403</v>
      </c>
      <c r="C1207" s="8">
        <v>3.0</v>
      </c>
      <c r="D1207" s="8">
        <v>4.0</v>
      </c>
      <c r="E1207" s="8"/>
      <c r="F1207" s="8" t="s">
        <v>45</v>
      </c>
      <c r="G1207" s="8" t="s">
        <v>34</v>
      </c>
      <c r="H1207" s="8" t="s">
        <v>1145</v>
      </c>
      <c r="I1207" s="8" t="s">
        <v>36</v>
      </c>
    </row>
    <row r="1208">
      <c r="A1208" s="9" t="s">
        <v>48</v>
      </c>
      <c r="B1208" s="8" t="s">
        <v>748</v>
      </c>
      <c r="C1208" s="8">
        <v>3.0</v>
      </c>
      <c r="D1208" s="8">
        <v>3.0</v>
      </c>
      <c r="E1208" s="8">
        <v>3.0</v>
      </c>
      <c r="F1208" s="8" t="s">
        <v>102</v>
      </c>
      <c r="G1208" s="8" t="s">
        <v>34</v>
      </c>
      <c r="H1208" s="8" t="s">
        <v>1129</v>
      </c>
      <c r="I1208" s="8" t="s">
        <v>112</v>
      </c>
    </row>
    <row r="1209">
      <c r="A1209" s="9" t="s">
        <v>82</v>
      </c>
      <c r="B1209" s="8" t="s">
        <v>593</v>
      </c>
      <c r="C1209" s="8">
        <v>2.0</v>
      </c>
      <c r="D1209" s="8">
        <v>2.0</v>
      </c>
      <c r="E1209" s="8">
        <v>2.0</v>
      </c>
      <c r="F1209" s="8" t="s">
        <v>919</v>
      </c>
      <c r="G1209" s="8" t="s">
        <v>34</v>
      </c>
      <c r="H1209" s="8" t="s">
        <v>1146</v>
      </c>
      <c r="I1209" s="8" t="s">
        <v>36</v>
      </c>
    </row>
    <row r="1210">
      <c r="A1210" s="9" t="s">
        <v>30</v>
      </c>
      <c r="B1210" s="8" t="s">
        <v>139</v>
      </c>
      <c r="C1210" s="8">
        <v>4.0</v>
      </c>
      <c r="D1210" s="8">
        <v>5.0</v>
      </c>
      <c r="E1210" s="8">
        <v>1.0</v>
      </c>
      <c r="F1210" s="8" t="s">
        <v>45</v>
      </c>
      <c r="G1210" s="8" t="s">
        <v>34</v>
      </c>
      <c r="H1210" s="8" t="s">
        <v>1147</v>
      </c>
      <c r="I1210" s="8" t="s">
        <v>42</v>
      </c>
    </row>
    <row r="1211">
      <c r="A1211" s="9" t="s">
        <v>30</v>
      </c>
      <c r="B1211" s="8" t="s">
        <v>182</v>
      </c>
      <c r="C1211" s="8">
        <v>4.0</v>
      </c>
      <c r="D1211" s="8">
        <v>5.0</v>
      </c>
      <c r="E1211" s="8">
        <v>2.0</v>
      </c>
      <c r="F1211" s="8" t="s">
        <v>92</v>
      </c>
      <c r="G1211" s="8" t="s">
        <v>34</v>
      </c>
      <c r="H1211" s="8" t="s">
        <v>1147</v>
      </c>
      <c r="I1211" s="8" t="s">
        <v>42</v>
      </c>
    </row>
    <row r="1212">
      <c r="A1212" s="9" t="s">
        <v>30</v>
      </c>
      <c r="B1212" s="8" t="s">
        <v>88</v>
      </c>
      <c r="C1212" s="8">
        <v>4.0</v>
      </c>
      <c r="D1212" s="8">
        <v>4.0</v>
      </c>
      <c r="E1212" s="8">
        <v>1.0</v>
      </c>
      <c r="F1212" s="8" t="s">
        <v>45</v>
      </c>
      <c r="G1212" s="8" t="s">
        <v>34</v>
      </c>
      <c r="H1212" s="8" t="s">
        <v>1066</v>
      </c>
      <c r="I1212" s="8" t="s">
        <v>42</v>
      </c>
    </row>
    <row r="1213">
      <c r="A1213" s="9" t="s">
        <v>30</v>
      </c>
      <c r="B1213" s="8" t="s">
        <v>55</v>
      </c>
      <c r="C1213" s="8">
        <v>4.0</v>
      </c>
      <c r="D1213" s="8">
        <v>4.0</v>
      </c>
      <c r="E1213" s="8">
        <v>1.0</v>
      </c>
      <c r="F1213" s="8" t="s">
        <v>130</v>
      </c>
      <c r="G1213" s="8" t="s">
        <v>34</v>
      </c>
      <c r="H1213" s="8" t="s">
        <v>212</v>
      </c>
      <c r="I1213" s="8" t="s">
        <v>42</v>
      </c>
    </row>
    <row r="1214">
      <c r="A1214" s="9" t="s">
        <v>82</v>
      </c>
      <c r="B1214" s="8" t="s">
        <v>220</v>
      </c>
      <c r="C1214" s="8">
        <v>4.0</v>
      </c>
      <c r="D1214" s="8">
        <v>3.0</v>
      </c>
      <c r="E1214" s="8"/>
      <c r="F1214" s="8" t="s">
        <v>102</v>
      </c>
      <c r="G1214" s="8" t="s">
        <v>34</v>
      </c>
      <c r="H1214" s="8" t="s">
        <v>1148</v>
      </c>
      <c r="I1214" s="8" t="s">
        <v>36</v>
      </c>
    </row>
    <row r="1215">
      <c r="A1215" s="9" t="s">
        <v>82</v>
      </c>
      <c r="B1215" s="8" t="s">
        <v>633</v>
      </c>
      <c r="C1215" s="8">
        <v>2.0</v>
      </c>
      <c r="D1215" s="8">
        <v>1.0</v>
      </c>
      <c r="E1215" s="8"/>
      <c r="F1215" s="8" t="s">
        <v>92</v>
      </c>
      <c r="G1215" s="8" t="s">
        <v>34</v>
      </c>
      <c r="H1215" s="8" t="s">
        <v>392</v>
      </c>
      <c r="I1215" s="8" t="s">
        <v>36</v>
      </c>
    </row>
    <row r="1216">
      <c r="A1216" s="9" t="s">
        <v>51</v>
      </c>
      <c r="B1216" s="8" t="s">
        <v>967</v>
      </c>
      <c r="C1216" s="8">
        <v>3.0</v>
      </c>
      <c r="D1216" s="8">
        <v>3.0</v>
      </c>
      <c r="E1216" s="8">
        <v>1.0</v>
      </c>
      <c r="F1216" s="8" t="s">
        <v>33</v>
      </c>
      <c r="G1216" s="8" t="s">
        <v>34</v>
      </c>
      <c r="H1216" s="8" t="s">
        <v>1068</v>
      </c>
      <c r="I1216" s="8" t="s">
        <v>36</v>
      </c>
    </row>
    <row r="1217">
      <c r="A1217" s="9" t="s">
        <v>51</v>
      </c>
      <c r="B1217" s="8" t="s">
        <v>1149</v>
      </c>
      <c r="C1217" s="8">
        <v>5.0</v>
      </c>
      <c r="D1217" s="8">
        <v>4.0</v>
      </c>
      <c r="E1217" s="8"/>
      <c r="F1217" s="8" t="s">
        <v>130</v>
      </c>
      <c r="G1217" s="8" t="s">
        <v>34</v>
      </c>
      <c r="H1217" s="8" t="s">
        <v>617</v>
      </c>
      <c r="I1217" s="8" t="s">
        <v>42</v>
      </c>
    </row>
    <row r="1218">
      <c r="A1218" s="9" t="s">
        <v>82</v>
      </c>
      <c r="B1218" s="8" t="s">
        <v>593</v>
      </c>
      <c r="C1218" s="8">
        <v>4.0</v>
      </c>
      <c r="D1218" s="8">
        <v>3.0</v>
      </c>
      <c r="E1218" s="8"/>
      <c r="F1218" s="8" t="s">
        <v>33</v>
      </c>
      <c r="G1218" s="8" t="s">
        <v>34</v>
      </c>
      <c r="H1218" s="8" t="s">
        <v>181</v>
      </c>
      <c r="I1218" s="8" t="s">
        <v>36</v>
      </c>
    </row>
    <row r="1219">
      <c r="A1219" s="9" t="s">
        <v>109</v>
      </c>
      <c r="B1219" s="8" t="s">
        <v>250</v>
      </c>
      <c r="C1219" s="8">
        <v>3.0</v>
      </c>
      <c r="D1219" s="8">
        <v>2.0</v>
      </c>
      <c r="E1219" s="8">
        <v>1.0</v>
      </c>
      <c r="F1219" s="8" t="s">
        <v>102</v>
      </c>
      <c r="G1219" s="8" t="s">
        <v>34</v>
      </c>
      <c r="H1219" s="8" t="s">
        <v>471</v>
      </c>
      <c r="I1219" s="8" t="s">
        <v>42</v>
      </c>
    </row>
    <row r="1220">
      <c r="A1220" s="9" t="s">
        <v>82</v>
      </c>
      <c r="B1220" s="8" t="s">
        <v>1150</v>
      </c>
      <c r="C1220" s="8">
        <v>6.0</v>
      </c>
      <c r="D1220" s="8">
        <v>5.0</v>
      </c>
      <c r="E1220" s="8">
        <v>2.0</v>
      </c>
      <c r="F1220" s="8" t="s">
        <v>92</v>
      </c>
      <c r="G1220" s="8" t="s">
        <v>34</v>
      </c>
      <c r="H1220" s="8" t="s">
        <v>966</v>
      </c>
      <c r="I1220" s="8" t="s">
        <v>42</v>
      </c>
    </row>
    <row r="1221">
      <c r="A1221" s="9" t="s">
        <v>113</v>
      </c>
      <c r="B1221" s="8" t="s">
        <v>880</v>
      </c>
      <c r="C1221" s="8">
        <v>3.0</v>
      </c>
      <c r="D1221" s="8">
        <v>2.0</v>
      </c>
      <c r="E1221" s="8">
        <v>3.0</v>
      </c>
      <c r="F1221" s="8" t="s">
        <v>102</v>
      </c>
      <c r="G1221" s="8" t="s">
        <v>34</v>
      </c>
      <c r="H1221" s="8" t="s">
        <v>1151</v>
      </c>
      <c r="I1221" s="8" t="s">
        <v>42</v>
      </c>
    </row>
    <row r="1222">
      <c r="A1222" s="9" t="s">
        <v>990</v>
      </c>
      <c r="B1222" s="8" t="s">
        <v>991</v>
      </c>
      <c r="C1222" s="8">
        <v>4.0</v>
      </c>
      <c r="D1222" s="8">
        <v>3.0</v>
      </c>
      <c r="E1222" s="8">
        <v>3.0</v>
      </c>
      <c r="F1222" s="8" t="s">
        <v>92</v>
      </c>
      <c r="G1222" s="8" t="s">
        <v>34</v>
      </c>
      <c r="H1222" s="8" t="s">
        <v>992</v>
      </c>
      <c r="I1222" s="8" t="s">
        <v>42</v>
      </c>
    </row>
    <row r="1223">
      <c r="A1223" s="9" t="s">
        <v>82</v>
      </c>
      <c r="B1223" s="8" t="s">
        <v>997</v>
      </c>
      <c r="C1223" s="8">
        <v>5.0</v>
      </c>
      <c r="D1223" s="8">
        <v>4.0</v>
      </c>
      <c r="E1223" s="8"/>
      <c r="F1223" s="8" t="s">
        <v>92</v>
      </c>
      <c r="G1223" s="8" t="s">
        <v>34</v>
      </c>
      <c r="H1223" s="8" t="s">
        <v>968</v>
      </c>
      <c r="I1223" s="8" t="s">
        <v>42</v>
      </c>
    </row>
    <row r="1224">
      <c r="A1224" s="9" t="s">
        <v>30</v>
      </c>
      <c r="B1224" s="8" t="s">
        <v>607</v>
      </c>
      <c r="C1224" s="8">
        <v>5.0</v>
      </c>
      <c r="D1224" s="8">
        <v>4.0</v>
      </c>
      <c r="E1224" s="8"/>
      <c r="F1224" s="8" t="s">
        <v>92</v>
      </c>
      <c r="G1224" s="8" t="s">
        <v>34</v>
      </c>
      <c r="H1224" s="8" t="s">
        <v>989</v>
      </c>
      <c r="I1224" s="8" t="s">
        <v>42</v>
      </c>
    </row>
    <row r="1225">
      <c r="A1225" s="9" t="s">
        <v>30</v>
      </c>
      <c r="B1225" s="8" t="s">
        <v>1152</v>
      </c>
      <c r="C1225" s="8">
        <v>4.0</v>
      </c>
      <c r="D1225" s="8">
        <v>3.0</v>
      </c>
      <c r="E1225" s="8"/>
      <c r="F1225" s="8" t="s">
        <v>92</v>
      </c>
      <c r="G1225" s="8" t="s">
        <v>34</v>
      </c>
      <c r="H1225" s="8" t="s">
        <v>158</v>
      </c>
      <c r="I1225" s="8" t="s">
        <v>42</v>
      </c>
    </row>
    <row r="1226">
      <c r="A1226" s="9" t="s">
        <v>113</v>
      </c>
      <c r="B1226" s="8" t="s">
        <v>328</v>
      </c>
      <c r="C1226" s="8">
        <v>5.0</v>
      </c>
      <c r="D1226" s="8">
        <v>6.0</v>
      </c>
      <c r="E1226" s="8"/>
      <c r="F1226" s="8" t="s">
        <v>210</v>
      </c>
      <c r="G1226" s="8" t="s">
        <v>40</v>
      </c>
      <c r="H1226" s="8" t="s">
        <v>287</v>
      </c>
      <c r="I1226" s="8" t="s">
        <v>42</v>
      </c>
    </row>
    <row r="1227">
      <c r="A1227" s="9" t="s">
        <v>30</v>
      </c>
      <c r="B1227" s="8" t="s">
        <v>1153</v>
      </c>
      <c r="C1227" s="8">
        <v>6.0</v>
      </c>
      <c r="D1227" s="8">
        <v>5.0</v>
      </c>
      <c r="E1227" s="8"/>
      <c r="F1227" s="8" t="s">
        <v>33</v>
      </c>
      <c r="G1227" s="8" t="s">
        <v>34</v>
      </c>
      <c r="H1227" s="8" t="s">
        <v>1154</v>
      </c>
      <c r="I1227" s="8" t="s">
        <v>42</v>
      </c>
    </row>
    <row r="1228">
      <c r="A1228" s="9" t="s">
        <v>30</v>
      </c>
      <c r="B1228" s="8" t="s">
        <v>139</v>
      </c>
      <c r="C1228" s="8">
        <v>5.0</v>
      </c>
      <c r="D1228" s="8">
        <v>4.0</v>
      </c>
      <c r="E1228" s="8">
        <v>2.0</v>
      </c>
      <c r="F1228" s="8" t="s">
        <v>92</v>
      </c>
      <c r="G1228" s="8" t="s">
        <v>34</v>
      </c>
      <c r="H1228" s="8" t="s">
        <v>1147</v>
      </c>
      <c r="I1228" s="8" t="s">
        <v>42</v>
      </c>
    </row>
    <row r="1229">
      <c r="A1229" s="9" t="s">
        <v>30</v>
      </c>
      <c r="B1229" s="8" t="s">
        <v>1153</v>
      </c>
      <c r="C1229" s="8">
        <v>6.0</v>
      </c>
      <c r="D1229" s="8">
        <v>5.0</v>
      </c>
      <c r="E1229" s="8">
        <v>1.0</v>
      </c>
      <c r="F1229" s="8" t="s">
        <v>33</v>
      </c>
      <c r="G1229" s="8" t="s">
        <v>34</v>
      </c>
      <c r="H1229" s="8" t="s">
        <v>1155</v>
      </c>
      <c r="I1229" s="8" t="s">
        <v>112</v>
      </c>
    </row>
    <row r="1230">
      <c r="A1230" s="9" t="s">
        <v>30</v>
      </c>
      <c r="B1230" s="8" t="s">
        <v>748</v>
      </c>
      <c r="C1230" s="8" t="s">
        <v>326</v>
      </c>
      <c r="D1230" s="8">
        <v>1.0</v>
      </c>
      <c r="E1230" s="8">
        <v>3.0</v>
      </c>
      <c r="F1230" s="8" t="s">
        <v>33</v>
      </c>
      <c r="G1230" s="8" t="s">
        <v>34</v>
      </c>
      <c r="H1230" s="8" t="s">
        <v>1156</v>
      </c>
    </row>
    <row r="1231">
      <c r="A1231" s="9" t="s">
        <v>30</v>
      </c>
      <c r="B1231" s="8" t="s">
        <v>173</v>
      </c>
      <c r="C1231" s="8">
        <v>5.0</v>
      </c>
      <c r="D1231" s="8">
        <v>4.0</v>
      </c>
      <c r="E1231" s="8"/>
      <c r="F1231" s="8" t="s">
        <v>92</v>
      </c>
      <c r="G1231" s="8" t="s">
        <v>34</v>
      </c>
      <c r="H1231" s="8" t="s">
        <v>1147</v>
      </c>
      <c r="I1231" s="8" t="s">
        <v>42</v>
      </c>
    </row>
    <row r="1232">
      <c r="A1232" s="9" t="s">
        <v>30</v>
      </c>
      <c r="B1232" s="8" t="s">
        <v>475</v>
      </c>
      <c r="C1232" s="8">
        <v>4.0</v>
      </c>
      <c r="D1232" s="8">
        <v>4.0</v>
      </c>
      <c r="E1232" s="8">
        <v>2.0</v>
      </c>
      <c r="F1232" s="8" t="s">
        <v>33</v>
      </c>
      <c r="G1232" s="8" t="s">
        <v>34</v>
      </c>
      <c r="H1232" s="8" t="s">
        <v>985</v>
      </c>
      <c r="I1232" s="8" t="s">
        <v>42</v>
      </c>
    </row>
    <row r="1233">
      <c r="A1233" s="9" t="s">
        <v>30</v>
      </c>
      <c r="B1233" s="8" t="s">
        <v>164</v>
      </c>
      <c r="C1233" s="8">
        <v>2.0</v>
      </c>
      <c r="D1233" s="8">
        <v>1.0</v>
      </c>
      <c r="E1233" s="8"/>
      <c r="F1233" s="8" t="s">
        <v>33</v>
      </c>
      <c r="G1233" s="8" t="s">
        <v>34</v>
      </c>
      <c r="H1233" s="8" t="s">
        <v>1157</v>
      </c>
      <c r="I1233" s="8" t="s">
        <v>36</v>
      </c>
    </row>
    <row r="1234">
      <c r="A1234" s="9" t="s">
        <v>30</v>
      </c>
      <c r="B1234" s="8" t="s">
        <v>234</v>
      </c>
      <c r="C1234" s="8">
        <v>3.0</v>
      </c>
      <c r="D1234" s="8">
        <v>2.0</v>
      </c>
      <c r="E1234" s="8">
        <v>1.0</v>
      </c>
      <c r="F1234" s="8" t="s">
        <v>33</v>
      </c>
      <c r="G1234" s="8" t="s">
        <v>34</v>
      </c>
      <c r="H1234" s="8" t="s">
        <v>642</v>
      </c>
      <c r="I1234" s="8" t="s">
        <v>36</v>
      </c>
    </row>
    <row r="1235">
      <c r="A1235" s="9" t="s">
        <v>113</v>
      </c>
      <c r="B1235" s="8" t="s">
        <v>534</v>
      </c>
      <c r="C1235" s="8">
        <v>3.0</v>
      </c>
      <c r="D1235" s="8">
        <v>2.0</v>
      </c>
      <c r="E1235" s="8">
        <v>3.0</v>
      </c>
      <c r="F1235" s="8" t="s">
        <v>1158</v>
      </c>
      <c r="G1235" s="8" t="s">
        <v>40</v>
      </c>
      <c r="H1235" s="8" t="s">
        <v>1095</v>
      </c>
    </row>
    <row r="1236">
      <c r="A1236" s="9" t="s">
        <v>185</v>
      </c>
      <c r="B1236" s="8" t="s">
        <v>361</v>
      </c>
      <c r="C1236" s="8">
        <v>2.0</v>
      </c>
      <c r="D1236" s="8">
        <v>1.0</v>
      </c>
      <c r="E1236" s="8"/>
      <c r="F1236" s="8" t="s">
        <v>92</v>
      </c>
      <c r="G1236" s="8" t="s">
        <v>34</v>
      </c>
      <c r="H1236" s="8" t="s">
        <v>941</v>
      </c>
      <c r="I1236" s="8" t="s">
        <v>36</v>
      </c>
    </row>
    <row r="1237">
      <c r="A1237" s="9" t="s">
        <v>196</v>
      </c>
      <c r="B1237" s="8" t="s">
        <v>1159</v>
      </c>
      <c r="C1237" s="8">
        <v>1.0</v>
      </c>
      <c r="D1237" s="8">
        <v>1.0</v>
      </c>
      <c r="E1237" s="8">
        <v>13.0</v>
      </c>
      <c r="F1237" s="8" t="s">
        <v>33</v>
      </c>
      <c r="G1237" s="8" t="s">
        <v>34</v>
      </c>
      <c r="H1237" s="8" t="s">
        <v>957</v>
      </c>
      <c r="I1237" s="8" t="s">
        <v>36</v>
      </c>
    </row>
    <row r="1238">
      <c r="A1238" s="9" t="s">
        <v>272</v>
      </c>
      <c r="B1238" s="8" t="s">
        <v>705</v>
      </c>
      <c r="C1238" s="8">
        <v>3.0</v>
      </c>
      <c r="D1238" s="8">
        <v>2.0</v>
      </c>
      <c r="E1238" s="8">
        <v>8.0</v>
      </c>
      <c r="F1238" s="8" t="s">
        <v>92</v>
      </c>
      <c r="G1238" s="8" t="s">
        <v>34</v>
      </c>
      <c r="H1238" s="8" t="s">
        <v>144</v>
      </c>
      <c r="I1238" s="8" t="s">
        <v>36</v>
      </c>
    </row>
    <row r="1239">
      <c r="A1239" s="9" t="s">
        <v>196</v>
      </c>
      <c r="B1239" s="8" t="s">
        <v>234</v>
      </c>
      <c r="C1239" s="8">
        <v>2.0</v>
      </c>
      <c r="D1239" s="8">
        <v>1.0</v>
      </c>
      <c r="E1239" s="8"/>
      <c r="F1239" s="8" t="s">
        <v>33</v>
      </c>
      <c r="G1239" s="8" t="s">
        <v>34</v>
      </c>
      <c r="H1239" s="8" t="s">
        <v>1160</v>
      </c>
      <c r="I1239" s="8" t="s">
        <v>36</v>
      </c>
    </row>
    <row r="1240">
      <c r="A1240" s="9" t="s">
        <v>358</v>
      </c>
      <c r="B1240" s="8" t="s">
        <v>288</v>
      </c>
      <c r="C1240" s="8">
        <v>4.0</v>
      </c>
      <c r="D1240" s="8">
        <v>3.0</v>
      </c>
      <c r="E1240" s="8">
        <v>2.0</v>
      </c>
      <c r="F1240" s="8" t="s">
        <v>177</v>
      </c>
      <c r="G1240" s="8" t="s">
        <v>40</v>
      </c>
      <c r="H1240" s="8" t="s">
        <v>1095</v>
      </c>
    </row>
    <row r="1241">
      <c r="A1241" s="9" t="s">
        <v>48</v>
      </c>
      <c r="B1241" s="8" t="s">
        <v>346</v>
      </c>
      <c r="C1241" s="8">
        <v>3.0</v>
      </c>
      <c r="D1241" s="8">
        <v>2.0</v>
      </c>
      <c r="E1241" s="8">
        <v>2.0</v>
      </c>
      <c r="F1241" s="8" t="s">
        <v>45</v>
      </c>
      <c r="G1241" s="8" t="s">
        <v>34</v>
      </c>
      <c r="H1241" s="8" t="s">
        <v>325</v>
      </c>
      <c r="I1241" s="8" t="s">
        <v>42</v>
      </c>
    </row>
    <row r="1242">
      <c r="A1242" s="9" t="s">
        <v>30</v>
      </c>
      <c r="B1242" s="8" t="s">
        <v>262</v>
      </c>
      <c r="C1242" s="8">
        <v>5.0</v>
      </c>
      <c r="D1242" s="8">
        <v>5.0</v>
      </c>
      <c r="E1242" s="8">
        <v>2.0</v>
      </c>
      <c r="F1242" s="8" t="s">
        <v>105</v>
      </c>
      <c r="G1242" s="8" t="s">
        <v>34</v>
      </c>
      <c r="H1242" s="8" t="s">
        <v>1061</v>
      </c>
      <c r="I1242" s="8" t="s">
        <v>36</v>
      </c>
    </row>
    <row r="1243">
      <c r="A1243" s="9" t="s">
        <v>109</v>
      </c>
      <c r="B1243" s="8" t="s">
        <v>213</v>
      </c>
      <c r="C1243" s="8">
        <v>4.0</v>
      </c>
      <c r="D1243" s="8">
        <v>4.0</v>
      </c>
      <c r="E1243" s="8">
        <v>2.0</v>
      </c>
      <c r="F1243" s="8" t="s">
        <v>102</v>
      </c>
      <c r="G1243" s="8" t="s">
        <v>34</v>
      </c>
      <c r="H1243" s="8" t="s">
        <v>1161</v>
      </c>
      <c r="I1243" s="8" t="s">
        <v>36</v>
      </c>
    </row>
    <row r="1244">
      <c r="A1244" s="9" t="s">
        <v>185</v>
      </c>
      <c r="B1244" s="8" t="s">
        <v>1162</v>
      </c>
      <c r="C1244" s="8">
        <v>2.0</v>
      </c>
      <c r="D1244" s="8">
        <v>1.0</v>
      </c>
      <c r="E1244" s="8">
        <v>1.0</v>
      </c>
      <c r="F1244" s="8" t="s">
        <v>130</v>
      </c>
      <c r="G1244" s="8" t="s">
        <v>34</v>
      </c>
      <c r="H1244" s="8" t="s">
        <v>1163</v>
      </c>
      <c r="I1244" s="8" t="s">
        <v>36</v>
      </c>
    </row>
    <row r="1245">
      <c r="A1245" s="9" t="s">
        <v>48</v>
      </c>
      <c r="B1245" s="8" t="s">
        <v>472</v>
      </c>
      <c r="C1245" s="8">
        <v>5.0</v>
      </c>
      <c r="D1245" s="8">
        <v>4.0</v>
      </c>
      <c r="E1245" s="8"/>
      <c r="F1245" s="8" t="s">
        <v>210</v>
      </c>
      <c r="G1245" s="8" t="s">
        <v>40</v>
      </c>
      <c r="H1245" s="8" t="s">
        <v>1164</v>
      </c>
      <c r="I1245" s="8" t="s">
        <v>36</v>
      </c>
    </row>
    <row r="1246">
      <c r="A1246" s="9" t="s">
        <v>48</v>
      </c>
      <c r="B1246" s="8" t="s">
        <v>399</v>
      </c>
      <c r="C1246" s="8">
        <v>5.0</v>
      </c>
      <c r="D1246" s="8">
        <v>4.0</v>
      </c>
      <c r="E1246" s="8"/>
      <c r="F1246" s="8" t="s">
        <v>210</v>
      </c>
      <c r="G1246" s="8" t="s">
        <v>40</v>
      </c>
      <c r="H1246" s="8" t="s">
        <v>1165</v>
      </c>
      <c r="I1246" s="8" t="s">
        <v>42</v>
      </c>
    </row>
    <row r="1247">
      <c r="A1247" s="9" t="s">
        <v>109</v>
      </c>
      <c r="B1247" s="8" t="s">
        <v>250</v>
      </c>
      <c r="C1247" s="8">
        <v>4.0</v>
      </c>
      <c r="D1247" s="8">
        <v>2.0</v>
      </c>
      <c r="E1247" s="8"/>
      <c r="F1247" s="8" t="s">
        <v>67</v>
      </c>
      <c r="G1247" s="8" t="s">
        <v>40</v>
      </c>
      <c r="H1247" s="8" t="s">
        <v>138</v>
      </c>
      <c r="I1247" s="8" t="s">
        <v>112</v>
      </c>
    </row>
    <row r="1248">
      <c r="A1248" s="9" t="s">
        <v>48</v>
      </c>
      <c r="B1248" s="8" t="s">
        <v>947</v>
      </c>
      <c r="C1248" s="8">
        <v>3.0</v>
      </c>
      <c r="D1248" s="8">
        <v>2.0</v>
      </c>
      <c r="E1248" s="8"/>
      <c r="F1248" s="8" t="s">
        <v>102</v>
      </c>
      <c r="G1248" s="8" t="s">
        <v>34</v>
      </c>
      <c r="H1248" s="8" t="s">
        <v>1166</v>
      </c>
      <c r="I1248" s="8" t="s">
        <v>36</v>
      </c>
    </row>
    <row r="1249">
      <c r="A1249" s="9" t="s">
        <v>185</v>
      </c>
      <c r="B1249" s="8" t="s">
        <v>328</v>
      </c>
      <c r="C1249" s="8">
        <v>3.0</v>
      </c>
      <c r="D1249" s="8">
        <v>2.0</v>
      </c>
      <c r="E1249" s="8"/>
      <c r="F1249" s="8" t="s">
        <v>343</v>
      </c>
      <c r="G1249" s="8" t="s">
        <v>40</v>
      </c>
      <c r="H1249" s="8" t="s">
        <v>178</v>
      </c>
      <c r="I1249" s="8" t="s">
        <v>112</v>
      </c>
    </row>
    <row r="1250">
      <c r="A1250" s="9" t="s">
        <v>371</v>
      </c>
      <c r="B1250" s="8" t="s">
        <v>963</v>
      </c>
      <c r="C1250" s="8">
        <v>4.0</v>
      </c>
      <c r="D1250" s="8">
        <v>4.0</v>
      </c>
      <c r="E1250" s="8">
        <v>2.0</v>
      </c>
      <c r="F1250" s="8" t="s">
        <v>45</v>
      </c>
      <c r="G1250" s="8" t="s">
        <v>34</v>
      </c>
      <c r="H1250" s="8" t="s">
        <v>1167</v>
      </c>
      <c r="I1250" s="8" t="s">
        <v>42</v>
      </c>
    </row>
    <row r="1251">
      <c r="A1251" s="9" t="s">
        <v>371</v>
      </c>
      <c r="B1251" s="8" t="s">
        <v>1139</v>
      </c>
      <c r="C1251" s="8">
        <v>3.0</v>
      </c>
      <c r="D1251" s="8">
        <v>2.0</v>
      </c>
      <c r="E1251" s="8">
        <v>2.0</v>
      </c>
      <c r="F1251" s="8" t="s">
        <v>45</v>
      </c>
      <c r="G1251" s="8" t="s">
        <v>34</v>
      </c>
      <c r="H1251" s="8" t="s">
        <v>1140</v>
      </c>
      <c r="I1251" s="8" t="s">
        <v>42</v>
      </c>
    </row>
    <row r="1252">
      <c r="A1252" s="9" t="s">
        <v>48</v>
      </c>
      <c r="B1252" s="8" t="s">
        <v>1168</v>
      </c>
      <c r="C1252" s="8">
        <v>5.0</v>
      </c>
      <c r="D1252" s="8">
        <v>3.0</v>
      </c>
      <c r="E1252" s="8">
        <v>2.0</v>
      </c>
      <c r="F1252" s="8" t="s">
        <v>92</v>
      </c>
      <c r="G1252" s="8" t="s">
        <v>34</v>
      </c>
      <c r="H1252" s="8" t="s">
        <v>50</v>
      </c>
      <c r="I1252" s="8" t="s">
        <v>256</v>
      </c>
    </row>
    <row r="1253">
      <c r="A1253" s="9" t="s">
        <v>113</v>
      </c>
      <c r="B1253" s="8" t="s">
        <v>1169</v>
      </c>
      <c r="C1253" s="8">
        <v>4.0</v>
      </c>
      <c r="D1253" s="8">
        <v>2.0</v>
      </c>
      <c r="E1253" s="8">
        <v>1.0</v>
      </c>
      <c r="F1253" s="8" t="s">
        <v>343</v>
      </c>
      <c r="G1253" s="8" t="s">
        <v>40</v>
      </c>
      <c r="H1253" s="8" t="s">
        <v>709</v>
      </c>
      <c r="I1253" s="8" t="s">
        <v>42</v>
      </c>
    </row>
    <row r="1254">
      <c r="A1254" s="9" t="s">
        <v>428</v>
      </c>
      <c r="B1254" s="8" t="s">
        <v>55</v>
      </c>
      <c r="C1254" s="8">
        <v>7.0</v>
      </c>
      <c r="D1254" s="8">
        <v>7.0</v>
      </c>
      <c r="E1254" s="8">
        <v>2.0</v>
      </c>
      <c r="F1254" s="8" t="s">
        <v>485</v>
      </c>
      <c r="G1254" s="8" t="s">
        <v>40</v>
      </c>
      <c r="H1254" s="8" t="s">
        <v>1170</v>
      </c>
      <c r="I1254" s="8" t="s">
        <v>42</v>
      </c>
    </row>
    <row r="1255">
      <c r="A1255" s="9" t="s">
        <v>185</v>
      </c>
      <c r="B1255" s="8" t="s">
        <v>1171</v>
      </c>
      <c r="D1255" s="10"/>
      <c r="E1255" s="8">
        <v>2.0</v>
      </c>
      <c r="F1255" s="8" t="s">
        <v>1172</v>
      </c>
      <c r="G1255" s="8" t="s">
        <v>40</v>
      </c>
      <c r="H1255" s="8" t="s">
        <v>1173</v>
      </c>
    </row>
    <row r="1256">
      <c r="A1256" s="9" t="s">
        <v>113</v>
      </c>
      <c r="B1256" s="8" t="s">
        <v>946</v>
      </c>
      <c r="C1256" s="8">
        <v>3.0</v>
      </c>
      <c r="D1256" s="8">
        <v>2.0</v>
      </c>
      <c r="E1256" s="8">
        <v>2.0</v>
      </c>
      <c r="F1256" s="8" t="s">
        <v>343</v>
      </c>
      <c r="G1256" s="8" t="s">
        <v>40</v>
      </c>
      <c r="H1256" s="8" t="s">
        <v>1095</v>
      </c>
      <c r="I1256" s="8" t="s">
        <v>112</v>
      </c>
    </row>
    <row r="1257">
      <c r="A1257" s="9" t="s">
        <v>358</v>
      </c>
      <c r="B1257" s="8" t="s">
        <v>947</v>
      </c>
      <c r="C1257" s="8">
        <v>4.0</v>
      </c>
      <c r="D1257" s="8">
        <v>4.0</v>
      </c>
      <c r="E1257" s="8">
        <v>2.0</v>
      </c>
      <c r="F1257" s="8" t="s">
        <v>102</v>
      </c>
      <c r="G1257" s="8" t="s">
        <v>34</v>
      </c>
      <c r="H1257" s="8" t="s">
        <v>360</v>
      </c>
      <c r="I1257" s="8" t="s">
        <v>42</v>
      </c>
    </row>
    <row r="1258">
      <c r="A1258" s="9" t="s">
        <v>113</v>
      </c>
      <c r="B1258" s="8" t="s">
        <v>947</v>
      </c>
      <c r="C1258" s="8">
        <v>3.0</v>
      </c>
      <c r="D1258" s="8">
        <v>2.0</v>
      </c>
      <c r="E1258" s="8">
        <v>2.0</v>
      </c>
      <c r="F1258" s="8" t="s">
        <v>343</v>
      </c>
      <c r="G1258" s="8" t="s">
        <v>40</v>
      </c>
      <c r="H1258" s="8" t="s">
        <v>1095</v>
      </c>
      <c r="I1258" s="8" t="s">
        <v>42</v>
      </c>
    </row>
    <row r="1259">
      <c r="A1259" s="9" t="s">
        <v>113</v>
      </c>
      <c r="B1259" s="8" t="s">
        <v>31</v>
      </c>
      <c r="C1259" s="8">
        <v>4.0</v>
      </c>
      <c r="D1259" s="8">
        <v>4.0</v>
      </c>
      <c r="E1259" s="8">
        <v>2.0</v>
      </c>
      <c r="F1259" s="8" t="s">
        <v>99</v>
      </c>
      <c r="G1259" s="8" t="s">
        <v>40</v>
      </c>
      <c r="H1259" s="8" t="s">
        <v>709</v>
      </c>
      <c r="I1259" s="8" t="s">
        <v>36</v>
      </c>
    </row>
    <row r="1260">
      <c r="A1260" s="9" t="s">
        <v>358</v>
      </c>
      <c r="B1260" s="8" t="s">
        <v>290</v>
      </c>
      <c r="C1260" s="8">
        <v>3.0</v>
      </c>
      <c r="D1260" s="8">
        <v>3.0</v>
      </c>
      <c r="E1260" s="8">
        <v>2.0</v>
      </c>
      <c r="F1260" s="8" t="s">
        <v>67</v>
      </c>
      <c r="G1260" s="8" t="s">
        <v>40</v>
      </c>
      <c r="H1260" s="8" t="s">
        <v>115</v>
      </c>
      <c r="I1260" s="8" t="s">
        <v>36</v>
      </c>
    </row>
    <row r="1261">
      <c r="A1261" s="9" t="s">
        <v>30</v>
      </c>
      <c r="B1261" s="8" t="s">
        <v>1174</v>
      </c>
      <c r="C1261" s="8" t="s">
        <v>326</v>
      </c>
      <c r="D1261" s="8">
        <v>1.0</v>
      </c>
      <c r="E1261" s="8">
        <v>4.0</v>
      </c>
      <c r="F1261" s="8" t="s">
        <v>91</v>
      </c>
      <c r="G1261" s="8" t="s">
        <v>34</v>
      </c>
      <c r="H1261" s="8" t="s">
        <v>1175</v>
      </c>
      <c r="I1261" s="8" t="s">
        <v>42</v>
      </c>
    </row>
    <row r="1262">
      <c r="A1262" s="9" t="s">
        <v>156</v>
      </c>
      <c r="B1262" s="8" t="s">
        <v>310</v>
      </c>
      <c r="C1262" s="8">
        <v>5.0</v>
      </c>
      <c r="D1262" s="8">
        <v>5.0</v>
      </c>
      <c r="E1262" s="8">
        <v>2.0</v>
      </c>
      <c r="F1262" s="8" t="s">
        <v>99</v>
      </c>
      <c r="G1262" s="8" t="s">
        <v>40</v>
      </c>
      <c r="H1262" s="8" t="s">
        <v>1176</v>
      </c>
      <c r="I1262" s="8" t="s">
        <v>42</v>
      </c>
    </row>
    <row r="1263">
      <c r="A1263" s="9" t="s">
        <v>109</v>
      </c>
      <c r="B1263" s="8" t="s">
        <v>407</v>
      </c>
      <c r="C1263" s="8">
        <v>4.0</v>
      </c>
      <c r="D1263" s="8">
        <v>4.0</v>
      </c>
      <c r="E1263" s="8"/>
      <c r="F1263" s="8" t="s">
        <v>45</v>
      </c>
      <c r="G1263" s="8" t="s">
        <v>34</v>
      </c>
      <c r="H1263" s="8" t="s">
        <v>1048</v>
      </c>
      <c r="I1263" s="8" t="s">
        <v>36</v>
      </c>
    </row>
    <row r="1264">
      <c r="A1264" s="9" t="s">
        <v>30</v>
      </c>
      <c r="B1264" s="8" t="s">
        <v>593</v>
      </c>
      <c r="C1264" s="8">
        <v>2.0</v>
      </c>
      <c r="D1264" s="8">
        <v>2.0</v>
      </c>
      <c r="E1264" s="8">
        <v>1.0</v>
      </c>
      <c r="F1264" s="8" t="s">
        <v>105</v>
      </c>
      <c r="G1264" s="8" t="s">
        <v>34</v>
      </c>
      <c r="H1264" s="8" t="s">
        <v>1177</v>
      </c>
      <c r="I1264" s="8" t="s">
        <v>36</v>
      </c>
    </row>
    <row r="1265">
      <c r="A1265" s="9" t="s">
        <v>48</v>
      </c>
      <c r="B1265" s="8" t="s">
        <v>180</v>
      </c>
      <c r="C1265" s="8">
        <v>3.0</v>
      </c>
      <c r="D1265" s="8">
        <v>2.0</v>
      </c>
      <c r="E1265" s="8">
        <v>4.0</v>
      </c>
      <c r="F1265" s="8" t="s">
        <v>45</v>
      </c>
      <c r="G1265" s="8" t="s">
        <v>34</v>
      </c>
      <c r="H1265" s="8" t="s">
        <v>706</v>
      </c>
      <c r="I1265" s="8" t="s">
        <v>42</v>
      </c>
    </row>
    <row r="1266">
      <c r="A1266" s="9" t="s">
        <v>109</v>
      </c>
      <c r="B1266" s="8" t="s">
        <v>640</v>
      </c>
      <c r="C1266" s="8">
        <v>2.0</v>
      </c>
      <c r="D1266" s="8">
        <v>2.0</v>
      </c>
      <c r="E1266" s="8">
        <v>3.0</v>
      </c>
      <c r="F1266" s="8" t="s">
        <v>130</v>
      </c>
      <c r="G1266" s="8" t="s">
        <v>34</v>
      </c>
      <c r="H1266" s="8" t="s">
        <v>1178</v>
      </c>
      <c r="I1266" s="8" t="s">
        <v>36</v>
      </c>
    </row>
    <row r="1267">
      <c r="A1267" s="9" t="s">
        <v>82</v>
      </c>
      <c r="B1267" s="8" t="s">
        <v>312</v>
      </c>
      <c r="C1267" s="8">
        <v>1.0</v>
      </c>
      <c r="D1267" s="8">
        <v>1.0</v>
      </c>
      <c r="E1267" s="8">
        <v>3.0</v>
      </c>
      <c r="F1267" s="8" t="s">
        <v>919</v>
      </c>
      <c r="G1267" s="8" t="s">
        <v>34</v>
      </c>
      <c r="H1267" s="8" t="s">
        <v>1179</v>
      </c>
      <c r="I1267" s="8" t="s">
        <v>36</v>
      </c>
    </row>
    <row r="1268">
      <c r="A1268" s="9" t="s">
        <v>51</v>
      </c>
      <c r="B1268" s="8" t="s">
        <v>633</v>
      </c>
      <c r="C1268" s="8">
        <v>2.0</v>
      </c>
      <c r="D1268" s="8">
        <v>2.0</v>
      </c>
      <c r="E1268" s="8">
        <v>3.0</v>
      </c>
      <c r="F1268" s="8" t="s">
        <v>91</v>
      </c>
      <c r="G1268" s="8"/>
      <c r="I1268" s="8" t="s">
        <v>42</v>
      </c>
    </row>
    <row r="1269">
      <c r="A1269" s="9" t="s">
        <v>51</v>
      </c>
      <c r="B1269" s="8" t="s">
        <v>312</v>
      </c>
      <c r="C1269" s="8">
        <v>3.0</v>
      </c>
      <c r="D1269" s="8">
        <v>2.0</v>
      </c>
      <c r="E1269" s="8">
        <v>4.0</v>
      </c>
      <c r="F1269" s="8" t="s">
        <v>91</v>
      </c>
      <c r="G1269" s="8" t="s">
        <v>34</v>
      </c>
      <c r="H1269" s="8" t="s">
        <v>1180</v>
      </c>
      <c r="I1269" s="8" t="s">
        <v>36</v>
      </c>
    </row>
    <row r="1270">
      <c r="A1270" s="9" t="s">
        <v>48</v>
      </c>
      <c r="B1270" s="8" t="s">
        <v>1168</v>
      </c>
      <c r="C1270" s="8">
        <v>3.0</v>
      </c>
      <c r="D1270" s="8">
        <v>2.0</v>
      </c>
      <c r="E1270" s="8">
        <v>1.0</v>
      </c>
      <c r="F1270" s="8" t="s">
        <v>92</v>
      </c>
      <c r="G1270" s="8" t="s">
        <v>34</v>
      </c>
      <c r="H1270" s="8" t="s">
        <v>50</v>
      </c>
      <c r="I1270" s="8" t="s">
        <v>42</v>
      </c>
    </row>
    <row r="1271">
      <c r="A1271" s="9" t="s">
        <v>990</v>
      </c>
      <c r="B1271" s="8" t="s">
        <v>1181</v>
      </c>
      <c r="C1271" s="8">
        <v>2.0</v>
      </c>
      <c r="D1271" s="8">
        <v>1.0</v>
      </c>
      <c r="E1271" s="8">
        <v>5.0</v>
      </c>
      <c r="F1271" s="8" t="s">
        <v>45</v>
      </c>
      <c r="G1271" s="8" t="s">
        <v>34</v>
      </c>
      <c r="H1271" s="8" t="s">
        <v>207</v>
      </c>
      <c r="I1271" s="8" t="s">
        <v>36</v>
      </c>
    </row>
    <row r="1272">
      <c r="A1272" s="9" t="s">
        <v>43</v>
      </c>
      <c r="B1272" s="8" t="s">
        <v>1182</v>
      </c>
      <c r="C1272" s="8">
        <v>2.0</v>
      </c>
      <c r="D1272" s="8">
        <v>1.0</v>
      </c>
      <c r="E1272" s="8">
        <v>4.0</v>
      </c>
      <c r="F1272" s="8" t="s">
        <v>91</v>
      </c>
      <c r="G1272" s="8" t="s">
        <v>40</v>
      </c>
      <c r="H1272" s="8" t="s">
        <v>1183</v>
      </c>
      <c r="I1272" s="8" t="s">
        <v>42</v>
      </c>
    </row>
    <row r="1273">
      <c r="A1273" s="9" t="s">
        <v>109</v>
      </c>
      <c r="B1273" s="8" t="s">
        <v>872</v>
      </c>
      <c r="C1273" s="8">
        <v>3.0</v>
      </c>
      <c r="D1273" s="8">
        <v>2.0</v>
      </c>
      <c r="E1273" s="8">
        <v>6.0</v>
      </c>
      <c r="F1273" s="8" t="s">
        <v>92</v>
      </c>
      <c r="G1273" s="8" t="s">
        <v>34</v>
      </c>
      <c r="H1273" s="8" t="s">
        <v>1184</v>
      </c>
      <c r="I1273" s="8" t="s">
        <v>42</v>
      </c>
    </row>
    <row r="1274">
      <c r="A1274" s="9" t="s">
        <v>48</v>
      </c>
      <c r="B1274" s="8" t="s">
        <v>921</v>
      </c>
      <c r="C1274" s="8">
        <v>8.0</v>
      </c>
      <c r="D1274" s="8">
        <v>8.0</v>
      </c>
      <c r="E1274" s="8">
        <v>5.0</v>
      </c>
      <c r="F1274" s="8" t="s">
        <v>39</v>
      </c>
      <c r="G1274" s="8" t="s">
        <v>40</v>
      </c>
      <c r="H1274" s="8" t="s">
        <v>370</v>
      </c>
      <c r="I1274" s="8" t="s">
        <v>36</v>
      </c>
    </row>
    <row r="1275">
      <c r="A1275" s="9" t="s">
        <v>47</v>
      </c>
      <c r="B1275" s="8" t="s">
        <v>1185</v>
      </c>
      <c r="C1275" s="8">
        <v>3.0</v>
      </c>
      <c r="D1275" s="8">
        <v>2.0</v>
      </c>
      <c r="E1275" s="8">
        <v>3.0</v>
      </c>
      <c r="F1275" s="8" t="s">
        <v>354</v>
      </c>
      <c r="G1275" s="8" t="s">
        <v>34</v>
      </c>
      <c r="H1275" s="8" t="s">
        <v>904</v>
      </c>
      <c r="I1275" s="8" t="s">
        <v>42</v>
      </c>
    </row>
    <row r="1276">
      <c r="A1276" s="9" t="s">
        <v>47</v>
      </c>
      <c r="B1276" s="8" t="s">
        <v>1186</v>
      </c>
      <c r="C1276" s="8">
        <v>2.0</v>
      </c>
      <c r="D1276" s="8">
        <v>2.0</v>
      </c>
      <c r="E1276" s="8">
        <v>2.0</v>
      </c>
      <c r="F1276" s="8" t="s">
        <v>102</v>
      </c>
      <c r="G1276" s="8" t="s">
        <v>40</v>
      </c>
      <c r="H1276" s="8" t="s">
        <v>1187</v>
      </c>
      <c r="I1276" s="8" t="s">
        <v>112</v>
      </c>
    </row>
    <row r="1277">
      <c r="A1277" s="9" t="s">
        <v>48</v>
      </c>
      <c r="B1277" s="8" t="s">
        <v>361</v>
      </c>
      <c r="C1277" s="8">
        <v>3.0</v>
      </c>
      <c r="D1277" s="8">
        <v>2.0</v>
      </c>
      <c r="E1277" s="8">
        <v>3.0</v>
      </c>
      <c r="F1277" s="8" t="s">
        <v>102</v>
      </c>
      <c r="G1277" s="8" t="s">
        <v>40</v>
      </c>
      <c r="H1277" s="8" t="s">
        <v>1188</v>
      </c>
      <c r="I1277" s="8" t="s">
        <v>112</v>
      </c>
    </row>
    <row r="1278">
      <c r="A1278" s="9" t="s">
        <v>172</v>
      </c>
      <c r="B1278" s="8" t="s">
        <v>1189</v>
      </c>
      <c r="C1278" s="8">
        <v>5.0</v>
      </c>
      <c r="D1278" s="8">
        <v>5.0</v>
      </c>
      <c r="E1278" s="8">
        <v>2.0</v>
      </c>
      <c r="F1278" s="8" t="s">
        <v>313</v>
      </c>
      <c r="G1278" s="8" t="s">
        <v>34</v>
      </c>
      <c r="H1278" s="8" t="s">
        <v>1190</v>
      </c>
      <c r="I1278" s="8" t="s">
        <v>42</v>
      </c>
    </row>
    <row r="1279">
      <c r="A1279" s="9" t="s">
        <v>172</v>
      </c>
      <c r="B1279" s="8" t="s">
        <v>562</v>
      </c>
      <c r="C1279" s="8">
        <v>4.0</v>
      </c>
      <c r="D1279" s="8">
        <v>4.0</v>
      </c>
      <c r="E1279" s="8">
        <v>2.0</v>
      </c>
      <c r="F1279" s="8" t="s">
        <v>313</v>
      </c>
      <c r="G1279" s="8" t="s">
        <v>34</v>
      </c>
      <c r="H1279" s="8" t="s">
        <v>563</v>
      </c>
      <c r="I1279" s="8" t="s">
        <v>36</v>
      </c>
    </row>
    <row r="1280">
      <c r="A1280" s="9" t="s">
        <v>109</v>
      </c>
      <c r="B1280" s="8" t="s">
        <v>1098</v>
      </c>
      <c r="C1280" s="8">
        <v>5.0</v>
      </c>
      <c r="D1280" s="8">
        <v>3.0</v>
      </c>
      <c r="E1280" s="8"/>
      <c r="F1280" s="8" t="s">
        <v>72</v>
      </c>
      <c r="G1280" s="8" t="s">
        <v>40</v>
      </c>
      <c r="H1280" s="8" t="s">
        <v>787</v>
      </c>
      <c r="I1280" s="8" t="s">
        <v>42</v>
      </c>
    </row>
    <row r="1281">
      <c r="A1281" s="9" t="s">
        <v>48</v>
      </c>
      <c r="B1281" s="8" t="s">
        <v>1055</v>
      </c>
      <c r="C1281" s="8">
        <v>7.0</v>
      </c>
      <c r="D1281" s="8">
        <v>5.0</v>
      </c>
      <c r="E1281" s="8">
        <v>1.0</v>
      </c>
      <c r="F1281" s="8" t="s">
        <v>286</v>
      </c>
      <c r="G1281" s="8" t="s">
        <v>40</v>
      </c>
      <c r="H1281" s="8" t="s">
        <v>1191</v>
      </c>
      <c r="I1281" s="8" t="s">
        <v>42</v>
      </c>
    </row>
    <row r="1282">
      <c r="A1282" s="9" t="s">
        <v>54</v>
      </c>
      <c r="B1282" s="8" t="s">
        <v>1192</v>
      </c>
      <c r="C1282" s="8">
        <v>5.0</v>
      </c>
      <c r="D1282" s="8">
        <v>4.0</v>
      </c>
      <c r="E1282" s="8">
        <v>2.0</v>
      </c>
      <c r="F1282" s="8" t="s">
        <v>210</v>
      </c>
      <c r="G1282" s="8" t="s">
        <v>40</v>
      </c>
      <c r="H1282" s="8" t="s">
        <v>1193</v>
      </c>
      <c r="I1282" s="8" t="s">
        <v>42</v>
      </c>
    </row>
    <row r="1283">
      <c r="A1283" s="9" t="s">
        <v>48</v>
      </c>
      <c r="B1283" s="8" t="s">
        <v>201</v>
      </c>
      <c r="C1283" s="8">
        <v>6.0</v>
      </c>
      <c r="D1283" s="8">
        <v>5.0</v>
      </c>
      <c r="E1283" s="8">
        <v>2.0</v>
      </c>
      <c r="F1283" s="8" t="s">
        <v>286</v>
      </c>
      <c r="G1283" s="8" t="s">
        <v>40</v>
      </c>
      <c r="H1283" s="8" t="s">
        <v>230</v>
      </c>
      <c r="I1283" s="8" t="s">
        <v>42</v>
      </c>
    </row>
    <row r="1284">
      <c r="A1284" s="9" t="s">
        <v>48</v>
      </c>
      <c r="B1284" s="8" t="s">
        <v>152</v>
      </c>
      <c r="C1284" s="8">
        <v>5.0</v>
      </c>
      <c r="D1284" s="8">
        <v>4.0</v>
      </c>
      <c r="E1284" s="8">
        <v>1.0</v>
      </c>
      <c r="F1284" s="8" t="s">
        <v>210</v>
      </c>
      <c r="G1284" s="8" t="s">
        <v>40</v>
      </c>
      <c r="H1284" s="8" t="s">
        <v>1194</v>
      </c>
      <c r="I1284" s="8" t="s">
        <v>42</v>
      </c>
    </row>
    <row r="1285">
      <c r="A1285" s="9" t="s">
        <v>48</v>
      </c>
      <c r="B1285" s="8" t="s">
        <v>381</v>
      </c>
      <c r="C1285" s="8">
        <v>3.0</v>
      </c>
      <c r="D1285" s="8">
        <v>2.0</v>
      </c>
      <c r="E1285" s="8">
        <v>1.0</v>
      </c>
      <c r="F1285" s="8" t="s">
        <v>130</v>
      </c>
      <c r="G1285" s="8" t="s">
        <v>34</v>
      </c>
      <c r="H1285" s="8" t="s">
        <v>1086</v>
      </c>
      <c r="I1285" s="8" t="s">
        <v>112</v>
      </c>
    </row>
    <row r="1286">
      <c r="A1286" s="9" t="s">
        <v>61</v>
      </c>
      <c r="B1286" s="8" t="s">
        <v>346</v>
      </c>
      <c r="C1286" s="8">
        <v>4.0</v>
      </c>
      <c r="D1286" s="8">
        <v>3.0</v>
      </c>
      <c r="E1286" s="8">
        <v>3.0</v>
      </c>
      <c r="F1286" s="8" t="s">
        <v>33</v>
      </c>
      <c r="G1286" s="8" t="s">
        <v>34</v>
      </c>
      <c r="H1286" s="8" t="s">
        <v>1195</v>
      </c>
      <c r="I1286" s="8" t="s">
        <v>36</v>
      </c>
    </row>
    <row r="1287">
      <c r="A1287" s="9" t="s">
        <v>82</v>
      </c>
      <c r="B1287" s="8" t="s">
        <v>1196</v>
      </c>
      <c r="C1287" s="8">
        <v>5.0</v>
      </c>
      <c r="D1287" s="8">
        <v>6.0</v>
      </c>
      <c r="E1287" s="8">
        <v>1.0</v>
      </c>
      <c r="F1287" s="8" t="s">
        <v>45</v>
      </c>
      <c r="G1287" s="8" t="s">
        <v>34</v>
      </c>
      <c r="H1287" s="8" t="s">
        <v>1197</v>
      </c>
      <c r="I1287" s="8" t="s">
        <v>42</v>
      </c>
    </row>
    <row r="1288">
      <c r="A1288" s="9" t="s">
        <v>272</v>
      </c>
      <c r="B1288" s="8" t="s">
        <v>995</v>
      </c>
      <c r="C1288" s="8">
        <v>3.0</v>
      </c>
      <c r="D1288" s="8">
        <v>2.0</v>
      </c>
      <c r="E1288" s="8">
        <v>2.0</v>
      </c>
      <c r="F1288" s="8" t="s">
        <v>130</v>
      </c>
      <c r="G1288" s="8" t="s">
        <v>34</v>
      </c>
      <c r="H1288" s="8" t="s">
        <v>996</v>
      </c>
      <c r="I1288" s="8" t="s">
        <v>256</v>
      </c>
    </row>
    <row r="1289">
      <c r="A1289" s="9" t="s">
        <v>43</v>
      </c>
      <c r="B1289" s="8" t="s">
        <v>330</v>
      </c>
      <c r="C1289" s="8">
        <v>3.0</v>
      </c>
      <c r="D1289" s="8">
        <v>3.0</v>
      </c>
      <c r="E1289" s="8">
        <v>1.0</v>
      </c>
      <c r="F1289" s="8" t="s">
        <v>92</v>
      </c>
      <c r="G1289" s="8" t="s">
        <v>34</v>
      </c>
      <c r="H1289" s="8" t="s">
        <v>1198</v>
      </c>
      <c r="I1289" s="8" t="s">
        <v>42</v>
      </c>
    </row>
    <row r="1290">
      <c r="A1290" s="9" t="s">
        <v>185</v>
      </c>
      <c r="B1290" s="8" t="s">
        <v>301</v>
      </c>
      <c r="C1290" s="8">
        <v>6.0</v>
      </c>
      <c r="D1290" s="8">
        <v>5.0</v>
      </c>
      <c r="E1290" s="8">
        <v>2.0</v>
      </c>
      <c r="F1290" s="8" t="s">
        <v>39</v>
      </c>
      <c r="G1290" s="8" t="s">
        <v>40</v>
      </c>
      <c r="H1290" s="8" t="s">
        <v>1199</v>
      </c>
    </row>
    <row r="1291">
      <c r="A1291" s="9" t="s">
        <v>82</v>
      </c>
      <c r="B1291" s="8" t="s">
        <v>947</v>
      </c>
      <c r="C1291" s="8">
        <v>3.0</v>
      </c>
      <c r="D1291" s="8">
        <v>2.0</v>
      </c>
      <c r="E1291" s="8">
        <v>3.0</v>
      </c>
      <c r="F1291" s="8" t="s">
        <v>92</v>
      </c>
      <c r="G1291" s="8" t="s">
        <v>34</v>
      </c>
      <c r="H1291" s="8" t="s">
        <v>680</v>
      </c>
      <c r="I1291" s="8" t="s">
        <v>36</v>
      </c>
    </row>
    <row r="1292">
      <c r="A1292" s="9" t="s">
        <v>76</v>
      </c>
      <c r="B1292" s="8" t="s">
        <v>282</v>
      </c>
      <c r="C1292" s="8">
        <v>5.0</v>
      </c>
      <c r="D1292" s="8">
        <v>5.0</v>
      </c>
      <c r="E1292" s="8">
        <v>1.0</v>
      </c>
      <c r="F1292" s="8" t="s">
        <v>45</v>
      </c>
      <c r="G1292" s="8" t="s">
        <v>34</v>
      </c>
      <c r="H1292" s="8" t="s">
        <v>1200</v>
      </c>
      <c r="I1292" s="8" t="s">
        <v>36</v>
      </c>
    </row>
    <row r="1293">
      <c r="A1293" s="9" t="s">
        <v>163</v>
      </c>
      <c r="B1293" s="8" t="s">
        <v>353</v>
      </c>
      <c r="C1293" s="8">
        <v>3.0</v>
      </c>
      <c r="D1293" s="8">
        <v>2.0</v>
      </c>
      <c r="E1293" s="8">
        <v>1.0</v>
      </c>
      <c r="F1293" s="8" t="s">
        <v>33</v>
      </c>
      <c r="G1293" s="8" t="s">
        <v>34</v>
      </c>
      <c r="H1293" s="8" t="s">
        <v>1201</v>
      </c>
    </row>
    <row r="1294">
      <c r="A1294" s="9" t="s">
        <v>47</v>
      </c>
      <c r="B1294" s="8" t="s">
        <v>1202</v>
      </c>
      <c r="C1294" s="8">
        <v>2.0</v>
      </c>
      <c r="D1294" s="8">
        <v>2.0</v>
      </c>
      <c r="E1294" s="8">
        <v>2.0</v>
      </c>
      <c r="F1294" s="8" t="s">
        <v>102</v>
      </c>
      <c r="G1294" s="8" t="s">
        <v>40</v>
      </c>
      <c r="H1294" s="8" t="s">
        <v>1203</v>
      </c>
      <c r="I1294" s="8" t="s">
        <v>112</v>
      </c>
    </row>
    <row r="1295">
      <c r="A1295" s="9" t="s">
        <v>37</v>
      </c>
      <c r="B1295" s="8" t="s">
        <v>1204</v>
      </c>
      <c r="C1295" s="8">
        <v>8.0</v>
      </c>
      <c r="D1295" s="8">
        <v>12.0</v>
      </c>
      <c r="E1295" s="8">
        <v>2.0</v>
      </c>
      <c r="F1295" s="8" t="s">
        <v>39</v>
      </c>
      <c r="G1295" s="8" t="s">
        <v>40</v>
      </c>
      <c r="H1295" s="8" t="s">
        <v>1205</v>
      </c>
    </row>
    <row r="1296">
      <c r="A1296" s="9" t="s">
        <v>37</v>
      </c>
      <c r="B1296" s="8" t="s">
        <v>1206</v>
      </c>
      <c r="C1296" s="8">
        <v>7.0</v>
      </c>
      <c r="D1296" s="8">
        <v>9.0</v>
      </c>
      <c r="E1296" s="8">
        <v>2.0</v>
      </c>
      <c r="F1296" s="8" t="s">
        <v>39</v>
      </c>
      <c r="G1296" s="8" t="s">
        <v>40</v>
      </c>
      <c r="H1296" s="8" t="s">
        <v>686</v>
      </c>
      <c r="I1296" s="8" t="s">
        <v>36</v>
      </c>
    </row>
    <row r="1297">
      <c r="A1297" s="9" t="s">
        <v>196</v>
      </c>
      <c r="B1297" s="8" t="s">
        <v>49</v>
      </c>
      <c r="C1297" s="8">
        <v>3.0</v>
      </c>
      <c r="D1297" s="8">
        <v>3.0</v>
      </c>
      <c r="E1297" s="8">
        <v>3.0</v>
      </c>
      <c r="F1297" s="8" t="s">
        <v>33</v>
      </c>
      <c r="G1297" s="8" t="s">
        <v>34</v>
      </c>
      <c r="H1297" s="8" t="s">
        <v>805</v>
      </c>
    </row>
    <row r="1298">
      <c r="A1298" s="9" t="s">
        <v>87</v>
      </c>
      <c r="B1298" s="8" t="s">
        <v>475</v>
      </c>
      <c r="C1298" s="8">
        <v>5.0</v>
      </c>
      <c r="D1298" s="8">
        <v>4.0</v>
      </c>
      <c r="E1298" s="8">
        <v>2.0</v>
      </c>
      <c r="F1298" s="8" t="s">
        <v>59</v>
      </c>
      <c r="G1298" s="8" t="s">
        <v>40</v>
      </c>
      <c r="H1298" s="8" t="s">
        <v>279</v>
      </c>
      <c r="I1298" s="8" t="s">
        <v>42</v>
      </c>
    </row>
    <row r="1299">
      <c r="A1299" s="9" t="s">
        <v>1207</v>
      </c>
      <c r="B1299" s="8" t="s">
        <v>328</v>
      </c>
      <c r="C1299" s="8">
        <v>4.0</v>
      </c>
      <c r="D1299" s="8">
        <v>2.0</v>
      </c>
      <c r="E1299" s="8">
        <v>4.0</v>
      </c>
      <c r="F1299" s="8" t="s">
        <v>33</v>
      </c>
      <c r="G1299" s="8" t="s">
        <v>34</v>
      </c>
      <c r="H1299" s="8" t="s">
        <v>1208</v>
      </c>
      <c r="I1299" s="8" t="s">
        <v>42</v>
      </c>
    </row>
    <row r="1300">
      <c r="A1300" s="9" t="s">
        <v>1207</v>
      </c>
      <c r="B1300" s="8" t="s">
        <v>1139</v>
      </c>
      <c r="C1300" s="8">
        <v>2.0</v>
      </c>
      <c r="D1300" s="8">
        <v>2.0</v>
      </c>
      <c r="E1300" s="8">
        <v>3.0</v>
      </c>
      <c r="F1300" s="8" t="s">
        <v>130</v>
      </c>
      <c r="G1300" s="8" t="s">
        <v>34</v>
      </c>
      <c r="H1300" s="8" t="s">
        <v>242</v>
      </c>
      <c r="I1300" s="8" t="s">
        <v>42</v>
      </c>
    </row>
    <row r="1301">
      <c r="A1301" s="9" t="s">
        <v>1207</v>
      </c>
      <c r="B1301" s="8" t="s">
        <v>176</v>
      </c>
      <c r="C1301" s="8">
        <v>2.0</v>
      </c>
      <c r="D1301" s="8">
        <v>2.0</v>
      </c>
      <c r="E1301" s="8"/>
      <c r="F1301" s="8" t="s">
        <v>33</v>
      </c>
      <c r="G1301" s="8"/>
      <c r="I1301" s="8" t="s">
        <v>36</v>
      </c>
    </row>
    <row r="1302">
      <c r="A1302" s="9" t="s">
        <v>1207</v>
      </c>
      <c r="B1302" s="8" t="s">
        <v>234</v>
      </c>
      <c r="C1302" s="8">
        <v>2.0</v>
      </c>
      <c r="D1302" s="8">
        <v>2.0</v>
      </c>
      <c r="E1302" s="8"/>
      <c r="F1302" s="8" t="s">
        <v>91</v>
      </c>
      <c r="G1302" s="8" t="s">
        <v>34</v>
      </c>
      <c r="H1302" s="8" t="s">
        <v>1209</v>
      </c>
      <c r="I1302" s="8" t="s">
        <v>42</v>
      </c>
    </row>
    <row r="1303">
      <c r="A1303" s="9" t="s">
        <v>428</v>
      </c>
      <c r="B1303" s="8" t="s">
        <v>226</v>
      </c>
      <c r="C1303" s="8">
        <v>2.0</v>
      </c>
      <c r="D1303" s="8">
        <v>2.0</v>
      </c>
      <c r="E1303" s="8"/>
      <c r="F1303" s="8" t="s">
        <v>33</v>
      </c>
      <c r="G1303" s="8" t="s">
        <v>34</v>
      </c>
      <c r="H1303" s="8" t="s">
        <v>1210</v>
      </c>
      <c r="I1303" s="8" t="s">
        <v>42</v>
      </c>
    </row>
    <row r="1304">
      <c r="A1304" s="9" t="s">
        <v>82</v>
      </c>
      <c r="B1304" s="8" t="s">
        <v>127</v>
      </c>
      <c r="C1304" s="8">
        <v>4.0</v>
      </c>
      <c r="D1304" s="8">
        <v>3.0</v>
      </c>
      <c r="E1304" s="8">
        <v>3.0</v>
      </c>
      <c r="F1304" s="8" t="s">
        <v>92</v>
      </c>
      <c r="G1304" s="8" t="s">
        <v>34</v>
      </c>
      <c r="H1304" s="8" t="s">
        <v>404</v>
      </c>
      <c r="I1304" s="8" t="s">
        <v>36</v>
      </c>
    </row>
    <row r="1305">
      <c r="A1305" s="9" t="s">
        <v>30</v>
      </c>
      <c r="B1305" s="8" t="s">
        <v>312</v>
      </c>
      <c r="C1305" s="8">
        <v>4.0</v>
      </c>
      <c r="D1305" s="8">
        <v>4.0</v>
      </c>
      <c r="E1305" s="8"/>
      <c r="F1305" s="8" t="s">
        <v>130</v>
      </c>
      <c r="G1305" s="8" t="s">
        <v>34</v>
      </c>
      <c r="H1305" s="8" t="s">
        <v>200</v>
      </c>
      <c r="I1305" s="8" t="s">
        <v>36</v>
      </c>
    </row>
    <row r="1306">
      <c r="A1306" s="9" t="s">
        <v>30</v>
      </c>
      <c r="B1306" s="8" t="s">
        <v>304</v>
      </c>
      <c r="C1306" s="8">
        <v>4.0</v>
      </c>
      <c r="D1306" s="8">
        <v>4.0</v>
      </c>
      <c r="E1306" s="8"/>
      <c r="F1306" s="8" t="s">
        <v>130</v>
      </c>
      <c r="G1306" s="8" t="s">
        <v>34</v>
      </c>
      <c r="H1306" s="8" t="s">
        <v>488</v>
      </c>
      <c r="I1306" s="8" t="s">
        <v>42</v>
      </c>
    </row>
    <row r="1307">
      <c r="A1307" s="9" t="s">
        <v>30</v>
      </c>
      <c r="B1307" s="8" t="s">
        <v>250</v>
      </c>
      <c r="C1307" s="8">
        <v>1.0</v>
      </c>
      <c r="D1307" s="8">
        <v>2.0</v>
      </c>
      <c r="E1307" s="8"/>
      <c r="F1307" s="8" t="s">
        <v>91</v>
      </c>
      <c r="G1307" s="8" t="s">
        <v>34</v>
      </c>
      <c r="H1307" s="8" t="s">
        <v>1211</v>
      </c>
      <c r="I1307" s="8" t="s">
        <v>42</v>
      </c>
    </row>
    <row r="1308">
      <c r="A1308" s="9" t="s">
        <v>30</v>
      </c>
      <c r="B1308" s="8" t="s">
        <v>1088</v>
      </c>
      <c r="C1308" s="8">
        <v>3.0</v>
      </c>
      <c r="D1308" s="8">
        <v>3.0</v>
      </c>
      <c r="E1308" s="8">
        <v>3.0</v>
      </c>
      <c r="F1308" s="8" t="s">
        <v>33</v>
      </c>
      <c r="G1308" s="8" t="s">
        <v>34</v>
      </c>
      <c r="H1308" s="8" t="s">
        <v>517</v>
      </c>
      <c r="I1308" s="8" t="s">
        <v>112</v>
      </c>
    </row>
    <row r="1309">
      <c r="A1309" s="9" t="s">
        <v>30</v>
      </c>
      <c r="B1309" s="8" t="s">
        <v>143</v>
      </c>
      <c r="C1309" s="8">
        <v>4.0</v>
      </c>
      <c r="D1309" s="8">
        <v>4.0</v>
      </c>
      <c r="E1309" s="8">
        <v>3.0</v>
      </c>
      <c r="F1309" s="8" t="s">
        <v>91</v>
      </c>
      <c r="G1309" s="8" t="s">
        <v>34</v>
      </c>
      <c r="H1309" s="8" t="s">
        <v>588</v>
      </c>
      <c r="I1309" s="8" t="s">
        <v>42</v>
      </c>
    </row>
    <row r="1310">
      <c r="A1310" s="9" t="s">
        <v>163</v>
      </c>
      <c r="B1310" s="8" t="s">
        <v>1074</v>
      </c>
      <c r="C1310" s="8">
        <v>3.0</v>
      </c>
      <c r="D1310" s="8">
        <v>3.0</v>
      </c>
      <c r="E1310" s="8"/>
      <c r="F1310" s="8" t="s">
        <v>92</v>
      </c>
      <c r="G1310" s="8" t="s">
        <v>34</v>
      </c>
      <c r="H1310" s="8" t="s">
        <v>622</v>
      </c>
      <c r="I1310" s="8" t="s">
        <v>42</v>
      </c>
    </row>
    <row r="1311">
      <c r="A1311" s="9" t="s">
        <v>163</v>
      </c>
      <c r="B1311" s="8" t="s">
        <v>164</v>
      </c>
      <c r="C1311" s="8">
        <v>4.0</v>
      </c>
      <c r="D1311" s="8">
        <v>4.0</v>
      </c>
      <c r="E1311" s="8"/>
      <c r="F1311" s="8" t="s">
        <v>92</v>
      </c>
      <c r="G1311" s="8" t="s">
        <v>34</v>
      </c>
      <c r="H1311" s="8" t="s">
        <v>345</v>
      </c>
      <c r="I1311" s="8" t="s">
        <v>42</v>
      </c>
    </row>
    <row r="1312">
      <c r="A1312" s="9" t="s">
        <v>163</v>
      </c>
      <c r="B1312" s="8" t="s">
        <v>947</v>
      </c>
      <c r="C1312" s="8">
        <v>3.0</v>
      </c>
      <c r="D1312" s="8">
        <v>3.0</v>
      </c>
      <c r="E1312" s="8">
        <v>2.0</v>
      </c>
      <c r="F1312" s="8" t="s">
        <v>92</v>
      </c>
      <c r="G1312" s="8" t="s">
        <v>34</v>
      </c>
      <c r="H1312" s="8" t="s">
        <v>932</v>
      </c>
      <c r="I1312" s="8" t="s">
        <v>42</v>
      </c>
    </row>
    <row r="1313">
      <c r="A1313" s="9" t="s">
        <v>163</v>
      </c>
      <c r="B1313" s="8" t="s">
        <v>234</v>
      </c>
      <c r="C1313" s="8">
        <v>4.0</v>
      </c>
      <c r="D1313" s="8">
        <v>4.0</v>
      </c>
      <c r="E1313" s="8">
        <v>3.0</v>
      </c>
      <c r="F1313" s="8" t="s">
        <v>92</v>
      </c>
      <c r="G1313" s="8" t="s">
        <v>34</v>
      </c>
      <c r="H1313" s="8" t="s">
        <v>1212</v>
      </c>
      <c r="I1313" s="8" t="s">
        <v>42</v>
      </c>
    </row>
    <row r="1314">
      <c r="A1314" s="9" t="s">
        <v>163</v>
      </c>
      <c r="B1314" s="8" t="s">
        <v>199</v>
      </c>
      <c r="C1314" s="8">
        <v>4.0</v>
      </c>
      <c r="D1314" s="8">
        <v>4.0</v>
      </c>
      <c r="E1314" s="8">
        <v>1.0</v>
      </c>
      <c r="F1314" s="8" t="s">
        <v>92</v>
      </c>
      <c r="G1314" s="8" t="s">
        <v>34</v>
      </c>
      <c r="H1314" s="8" t="s">
        <v>382</v>
      </c>
      <c r="I1314" s="8" t="s">
        <v>42</v>
      </c>
    </row>
    <row r="1315">
      <c r="A1315" s="9" t="s">
        <v>109</v>
      </c>
      <c r="B1315" s="8" t="s">
        <v>840</v>
      </c>
      <c r="C1315" s="8">
        <v>4.0</v>
      </c>
      <c r="D1315" s="8">
        <v>4.0</v>
      </c>
      <c r="E1315" s="8"/>
      <c r="F1315" s="8" t="s">
        <v>105</v>
      </c>
      <c r="G1315" s="8" t="s">
        <v>34</v>
      </c>
      <c r="H1315" s="8" t="s">
        <v>1213</v>
      </c>
      <c r="I1315" s="8" t="s">
        <v>36</v>
      </c>
    </row>
    <row r="1316">
      <c r="A1316" s="9" t="s">
        <v>371</v>
      </c>
      <c r="B1316" s="8" t="s">
        <v>419</v>
      </c>
      <c r="C1316" s="8">
        <v>4.0</v>
      </c>
      <c r="D1316" s="8">
        <v>4.0</v>
      </c>
      <c r="E1316" s="8"/>
      <c r="F1316" s="8" t="s">
        <v>105</v>
      </c>
      <c r="G1316" s="8" t="s">
        <v>34</v>
      </c>
      <c r="H1316" s="8" t="s">
        <v>1167</v>
      </c>
      <c r="I1316" s="8" t="s">
        <v>42</v>
      </c>
    </row>
    <row r="1317">
      <c r="A1317" s="9" t="s">
        <v>196</v>
      </c>
      <c r="B1317" s="8" t="s">
        <v>1214</v>
      </c>
      <c r="C1317" s="8">
        <v>3.0</v>
      </c>
      <c r="D1317" s="8">
        <v>2.0</v>
      </c>
      <c r="E1317" s="8"/>
      <c r="F1317" s="8" t="s">
        <v>33</v>
      </c>
      <c r="G1317" s="8" t="s">
        <v>34</v>
      </c>
      <c r="H1317" s="8" t="s">
        <v>1215</v>
      </c>
      <c r="I1317" s="8" t="s">
        <v>36</v>
      </c>
    </row>
    <row r="1318">
      <c r="A1318" s="9" t="s">
        <v>371</v>
      </c>
      <c r="B1318" s="8" t="s">
        <v>312</v>
      </c>
      <c r="C1318" s="8">
        <v>4.0</v>
      </c>
      <c r="D1318" s="8">
        <v>4.0</v>
      </c>
      <c r="E1318" s="8">
        <v>3.0</v>
      </c>
      <c r="F1318" s="8" t="s">
        <v>105</v>
      </c>
      <c r="G1318" s="8" t="s">
        <v>34</v>
      </c>
      <c r="H1318" s="8" t="s">
        <v>1138</v>
      </c>
      <c r="I1318" s="8" t="s">
        <v>42</v>
      </c>
    </row>
    <row r="1319">
      <c r="A1319" s="9" t="s">
        <v>109</v>
      </c>
      <c r="B1319" s="8" t="s">
        <v>234</v>
      </c>
      <c r="C1319" s="8">
        <v>4.0</v>
      </c>
      <c r="D1319" s="8">
        <v>4.0</v>
      </c>
      <c r="E1319" s="8">
        <v>3.0</v>
      </c>
      <c r="F1319" s="8" t="s">
        <v>92</v>
      </c>
      <c r="G1319" s="8" t="s">
        <v>34</v>
      </c>
      <c r="H1319" s="8" t="s">
        <v>46</v>
      </c>
      <c r="I1319" s="8" t="s">
        <v>112</v>
      </c>
    </row>
    <row r="1320">
      <c r="A1320" s="9" t="s">
        <v>98</v>
      </c>
      <c r="B1320" s="8" t="s">
        <v>1216</v>
      </c>
      <c r="C1320" s="8">
        <v>5.0</v>
      </c>
      <c r="D1320" s="8">
        <v>5.0</v>
      </c>
      <c r="E1320" s="8"/>
      <c r="F1320" s="8" t="s">
        <v>485</v>
      </c>
      <c r="G1320" s="8" t="s">
        <v>40</v>
      </c>
      <c r="H1320" s="8" t="s">
        <v>1217</v>
      </c>
      <c r="I1320" s="8" t="s">
        <v>42</v>
      </c>
    </row>
    <row r="1321">
      <c r="A1321" s="9" t="s">
        <v>109</v>
      </c>
      <c r="B1321" s="8" t="s">
        <v>143</v>
      </c>
      <c r="C1321" s="8">
        <v>4.0</v>
      </c>
      <c r="D1321" s="8">
        <v>2.0</v>
      </c>
      <c r="E1321" s="8"/>
      <c r="F1321" s="8" t="s">
        <v>105</v>
      </c>
      <c r="G1321" s="8" t="s">
        <v>34</v>
      </c>
      <c r="H1321" s="8" t="s">
        <v>1218</v>
      </c>
      <c r="I1321" s="8" t="s">
        <v>112</v>
      </c>
    </row>
    <row r="1322">
      <c r="A1322" s="9" t="s">
        <v>113</v>
      </c>
      <c r="B1322" s="8" t="s">
        <v>31</v>
      </c>
      <c r="C1322" s="8">
        <v>6.0</v>
      </c>
      <c r="D1322" s="8">
        <v>4.0</v>
      </c>
      <c r="E1322" s="8">
        <v>3.0</v>
      </c>
      <c r="F1322" s="8" t="s">
        <v>192</v>
      </c>
      <c r="G1322" s="8" t="s">
        <v>40</v>
      </c>
      <c r="H1322" s="8" t="s">
        <v>1219</v>
      </c>
    </row>
    <row r="1323">
      <c r="A1323" s="9" t="s">
        <v>272</v>
      </c>
      <c r="B1323" s="8" t="s">
        <v>226</v>
      </c>
      <c r="C1323" s="8">
        <v>3.0</v>
      </c>
      <c r="D1323" s="8">
        <v>2.0</v>
      </c>
      <c r="E1323" s="8">
        <v>3.0</v>
      </c>
      <c r="F1323" s="8" t="s">
        <v>33</v>
      </c>
      <c r="G1323" s="8" t="s">
        <v>34</v>
      </c>
      <c r="H1323" s="8" t="s">
        <v>934</v>
      </c>
      <c r="I1323" s="8" t="s">
        <v>42</v>
      </c>
    </row>
    <row r="1324">
      <c r="A1324" s="9" t="s">
        <v>47</v>
      </c>
      <c r="B1324" s="8" t="s">
        <v>795</v>
      </c>
      <c r="C1324" s="8">
        <v>5.0</v>
      </c>
      <c r="D1324" s="8">
        <v>5.0</v>
      </c>
      <c r="E1324" s="8">
        <v>3.0</v>
      </c>
      <c r="F1324" s="8" t="s">
        <v>99</v>
      </c>
      <c r="G1324" s="8" t="s">
        <v>40</v>
      </c>
      <c r="H1324" s="8" t="s">
        <v>178</v>
      </c>
      <c r="I1324" s="8" t="s">
        <v>42</v>
      </c>
    </row>
    <row r="1325">
      <c r="A1325" s="9" t="s">
        <v>185</v>
      </c>
      <c r="B1325" s="8" t="s">
        <v>1220</v>
      </c>
      <c r="C1325" s="8">
        <v>5.0</v>
      </c>
      <c r="D1325" s="8">
        <v>6.0</v>
      </c>
      <c r="E1325" s="8"/>
      <c r="F1325" s="8" t="s">
        <v>45</v>
      </c>
      <c r="G1325" s="8" t="s">
        <v>34</v>
      </c>
      <c r="H1325" s="8" t="s">
        <v>569</v>
      </c>
      <c r="I1325" s="8" t="s">
        <v>42</v>
      </c>
    </row>
    <row r="1326">
      <c r="A1326" s="9" t="s">
        <v>185</v>
      </c>
      <c r="B1326" s="8" t="s">
        <v>1221</v>
      </c>
      <c r="C1326" s="8">
        <v>4.0</v>
      </c>
      <c r="D1326" s="8">
        <v>5.0</v>
      </c>
      <c r="E1326" s="8"/>
      <c r="F1326" s="8" t="s">
        <v>45</v>
      </c>
      <c r="G1326" s="8" t="s">
        <v>34</v>
      </c>
      <c r="H1326" s="8" t="s">
        <v>567</v>
      </c>
      <c r="I1326" s="8" t="s">
        <v>42</v>
      </c>
    </row>
    <row r="1327">
      <c r="A1327" s="9" t="s">
        <v>185</v>
      </c>
      <c r="B1327" s="8" t="s">
        <v>1222</v>
      </c>
      <c r="C1327" s="8">
        <v>5.0</v>
      </c>
      <c r="D1327" s="8">
        <v>6.0</v>
      </c>
      <c r="E1327" s="8"/>
      <c r="F1327" s="8" t="s">
        <v>45</v>
      </c>
      <c r="G1327" s="8" t="s">
        <v>34</v>
      </c>
      <c r="H1327" s="8" t="s">
        <v>548</v>
      </c>
      <c r="I1327" s="8" t="s">
        <v>42</v>
      </c>
    </row>
    <row r="1328">
      <c r="A1328" s="9" t="s">
        <v>185</v>
      </c>
      <c r="B1328" s="8" t="s">
        <v>1223</v>
      </c>
      <c r="C1328" s="8">
        <v>5.0</v>
      </c>
      <c r="D1328" s="8">
        <v>6.0</v>
      </c>
      <c r="E1328" s="8">
        <v>2.0</v>
      </c>
      <c r="F1328" s="8" t="s">
        <v>45</v>
      </c>
      <c r="G1328" s="8" t="s">
        <v>34</v>
      </c>
      <c r="H1328" s="8" t="s">
        <v>581</v>
      </c>
      <c r="I1328" s="8" t="s">
        <v>42</v>
      </c>
    </row>
    <row r="1329">
      <c r="A1329" s="9" t="s">
        <v>113</v>
      </c>
      <c r="B1329" s="8" t="s">
        <v>1224</v>
      </c>
      <c r="C1329" s="8">
        <v>3.0</v>
      </c>
      <c r="D1329" s="8">
        <v>2.0</v>
      </c>
      <c r="E1329" s="8"/>
      <c r="F1329" s="8" t="s">
        <v>102</v>
      </c>
      <c r="G1329" s="8" t="s">
        <v>34</v>
      </c>
      <c r="H1329" s="8" t="s">
        <v>1151</v>
      </c>
      <c r="I1329" s="8" t="s">
        <v>42</v>
      </c>
    </row>
    <row r="1330">
      <c r="A1330" s="9" t="s">
        <v>82</v>
      </c>
      <c r="B1330" s="8" t="s">
        <v>1225</v>
      </c>
      <c r="C1330" s="8">
        <v>7.0</v>
      </c>
      <c r="D1330" s="8">
        <v>5.0</v>
      </c>
      <c r="E1330" s="8"/>
      <c r="F1330" s="8" t="s">
        <v>56</v>
      </c>
      <c r="G1330" s="8" t="s">
        <v>40</v>
      </c>
      <c r="H1330" s="8" t="s">
        <v>57</v>
      </c>
      <c r="I1330" s="8" t="s">
        <v>36</v>
      </c>
    </row>
    <row r="1331">
      <c r="A1331" s="9" t="s">
        <v>82</v>
      </c>
      <c r="B1331" s="8" t="s">
        <v>129</v>
      </c>
      <c r="C1331" s="8">
        <v>4.0</v>
      </c>
      <c r="D1331" s="8">
        <v>4.0</v>
      </c>
      <c r="E1331" s="8"/>
      <c r="F1331" s="8" t="s">
        <v>1012</v>
      </c>
      <c r="G1331" s="8" t="s">
        <v>40</v>
      </c>
      <c r="H1331" s="8" t="s">
        <v>1000</v>
      </c>
      <c r="I1331" s="8" t="s">
        <v>36</v>
      </c>
    </row>
    <row r="1332">
      <c r="A1332" s="9" t="s">
        <v>113</v>
      </c>
      <c r="B1332" s="8" t="s">
        <v>1226</v>
      </c>
      <c r="C1332" s="8">
        <v>6.0</v>
      </c>
      <c r="D1332" s="8">
        <v>5.0</v>
      </c>
      <c r="E1332" s="8"/>
      <c r="F1332" s="8" t="s">
        <v>78</v>
      </c>
      <c r="G1332" s="8" t="s">
        <v>40</v>
      </c>
      <c r="H1332" s="8" t="s">
        <v>623</v>
      </c>
      <c r="I1332" s="8" t="s">
        <v>42</v>
      </c>
    </row>
    <row r="1333">
      <c r="A1333" s="9" t="s">
        <v>113</v>
      </c>
      <c r="B1333" s="8" t="s">
        <v>403</v>
      </c>
      <c r="C1333" s="8">
        <v>5.0</v>
      </c>
      <c r="D1333" s="8">
        <v>4.0</v>
      </c>
      <c r="E1333" s="8"/>
      <c r="F1333" s="8" t="s">
        <v>192</v>
      </c>
      <c r="G1333" s="8" t="s">
        <v>40</v>
      </c>
      <c r="H1333" s="8" t="s">
        <v>1091</v>
      </c>
      <c r="I1333" s="8" t="s">
        <v>42</v>
      </c>
    </row>
    <row r="1334">
      <c r="A1334" s="9" t="s">
        <v>113</v>
      </c>
      <c r="B1334" s="8" t="s">
        <v>58</v>
      </c>
      <c r="C1334" s="8">
        <v>6.0</v>
      </c>
      <c r="D1334" s="8">
        <v>5.0</v>
      </c>
      <c r="E1334" s="8"/>
      <c r="F1334" s="8" t="s">
        <v>56</v>
      </c>
      <c r="G1334" s="8" t="s">
        <v>40</v>
      </c>
      <c r="H1334" s="8" t="s">
        <v>1227</v>
      </c>
      <c r="I1334" s="8" t="s">
        <v>42</v>
      </c>
    </row>
    <row r="1335">
      <c r="A1335" s="9" t="s">
        <v>358</v>
      </c>
      <c r="B1335" s="8" t="s">
        <v>217</v>
      </c>
      <c r="C1335" s="8">
        <v>5.0</v>
      </c>
      <c r="D1335" s="8">
        <v>5.0</v>
      </c>
      <c r="E1335" s="8">
        <v>2.0</v>
      </c>
      <c r="F1335" s="8" t="s">
        <v>99</v>
      </c>
      <c r="G1335" s="8" t="s">
        <v>40</v>
      </c>
      <c r="H1335" s="8" t="s">
        <v>68</v>
      </c>
      <c r="I1335" s="8" t="s">
        <v>42</v>
      </c>
    </row>
    <row r="1336">
      <c r="A1336" s="9" t="s">
        <v>82</v>
      </c>
      <c r="B1336" s="8" t="s">
        <v>139</v>
      </c>
      <c r="C1336" s="8">
        <v>5.0</v>
      </c>
      <c r="D1336" s="8">
        <v>5.0</v>
      </c>
      <c r="E1336" s="8">
        <v>1.0</v>
      </c>
      <c r="F1336" s="8" t="s">
        <v>56</v>
      </c>
      <c r="G1336" s="8" t="s">
        <v>40</v>
      </c>
      <c r="H1336" s="8" t="s">
        <v>1228</v>
      </c>
      <c r="I1336" s="8" t="s">
        <v>36</v>
      </c>
    </row>
    <row r="1337">
      <c r="A1337" s="9" t="s">
        <v>575</v>
      </c>
      <c r="B1337" s="8" t="s">
        <v>66</v>
      </c>
      <c r="C1337" s="8">
        <v>6.0</v>
      </c>
      <c r="D1337" s="8">
        <v>4.0</v>
      </c>
      <c r="E1337" s="8">
        <v>1.0</v>
      </c>
      <c r="F1337" s="8" t="s">
        <v>192</v>
      </c>
      <c r="G1337" s="8" t="s">
        <v>40</v>
      </c>
      <c r="H1337" s="8" t="s">
        <v>1091</v>
      </c>
      <c r="I1337" s="8" t="s">
        <v>42</v>
      </c>
    </row>
    <row r="1338">
      <c r="A1338" s="9" t="s">
        <v>185</v>
      </c>
      <c r="C1338" s="8">
        <v>3.0</v>
      </c>
      <c r="D1338" s="8">
        <v>3.0</v>
      </c>
      <c r="E1338" s="8">
        <v>2.0</v>
      </c>
      <c r="F1338" s="8" t="s">
        <v>67</v>
      </c>
      <c r="G1338" s="8" t="s">
        <v>40</v>
      </c>
      <c r="H1338" s="8" t="s">
        <v>709</v>
      </c>
      <c r="I1338" s="8" t="s">
        <v>42</v>
      </c>
    </row>
    <row r="1339">
      <c r="A1339" s="9" t="s">
        <v>109</v>
      </c>
      <c r="B1339" s="8" t="s">
        <v>1078</v>
      </c>
      <c r="C1339" s="8">
        <v>4.0</v>
      </c>
      <c r="D1339" s="8">
        <v>3.0</v>
      </c>
      <c r="E1339" s="8">
        <v>1.0</v>
      </c>
      <c r="F1339" s="8" t="s">
        <v>102</v>
      </c>
      <c r="G1339" s="8" t="s">
        <v>34</v>
      </c>
      <c r="H1339" s="8" t="s">
        <v>1161</v>
      </c>
      <c r="I1339" s="8" t="s">
        <v>42</v>
      </c>
    </row>
    <row r="1340">
      <c r="A1340" s="9" t="s">
        <v>358</v>
      </c>
      <c r="B1340" s="8" t="s">
        <v>1229</v>
      </c>
      <c r="C1340" s="8">
        <v>2.0</v>
      </c>
      <c r="D1340" s="8">
        <v>2.0</v>
      </c>
      <c r="E1340" s="8">
        <v>2.0</v>
      </c>
      <c r="F1340" s="8" t="s">
        <v>67</v>
      </c>
      <c r="G1340" s="8" t="s">
        <v>40</v>
      </c>
      <c r="H1340" s="8" t="s">
        <v>1114</v>
      </c>
      <c r="I1340" s="8" t="s">
        <v>42</v>
      </c>
    </row>
    <row r="1341">
      <c r="A1341" s="9" t="s">
        <v>43</v>
      </c>
      <c r="B1341" s="8" t="s">
        <v>148</v>
      </c>
      <c r="C1341" s="8">
        <v>3.0</v>
      </c>
      <c r="D1341" s="8">
        <v>2.0</v>
      </c>
      <c r="E1341" s="8">
        <v>2.0</v>
      </c>
      <c r="F1341" s="8" t="s">
        <v>45</v>
      </c>
      <c r="G1341" s="8"/>
      <c r="I1341" s="8" t="s">
        <v>112</v>
      </c>
    </row>
    <row r="1342">
      <c r="A1342" s="9" t="s">
        <v>185</v>
      </c>
      <c r="B1342" s="8" t="s">
        <v>1098</v>
      </c>
      <c r="C1342" s="8">
        <v>3.0</v>
      </c>
      <c r="D1342" s="8">
        <v>3.0</v>
      </c>
      <c r="E1342" s="8">
        <v>3.0</v>
      </c>
      <c r="F1342" s="8" t="s">
        <v>67</v>
      </c>
      <c r="G1342" s="8" t="s">
        <v>40</v>
      </c>
      <c r="H1342" s="8" t="s">
        <v>709</v>
      </c>
      <c r="I1342" s="8" t="s">
        <v>42</v>
      </c>
    </row>
    <row r="1343">
      <c r="A1343" s="9" t="s">
        <v>48</v>
      </c>
      <c r="B1343" s="8" t="s">
        <v>213</v>
      </c>
      <c r="C1343" s="8">
        <v>3.0</v>
      </c>
      <c r="D1343" s="8">
        <v>2.0</v>
      </c>
      <c r="E1343" s="8"/>
      <c r="F1343" s="8" t="s">
        <v>33</v>
      </c>
      <c r="G1343" s="8" t="s">
        <v>34</v>
      </c>
      <c r="H1343" s="8" t="s">
        <v>784</v>
      </c>
      <c r="I1343" s="8" t="s">
        <v>42</v>
      </c>
    </row>
    <row r="1344">
      <c r="A1344" s="9" t="s">
        <v>48</v>
      </c>
      <c r="B1344" s="8" t="s">
        <v>250</v>
      </c>
      <c r="C1344" s="8">
        <v>3.0</v>
      </c>
      <c r="D1344" s="8">
        <v>2.0</v>
      </c>
      <c r="E1344" s="8">
        <v>2.0</v>
      </c>
      <c r="F1344" s="8" t="s">
        <v>33</v>
      </c>
      <c r="G1344" s="8" t="s">
        <v>34</v>
      </c>
      <c r="H1344" s="8" t="s">
        <v>784</v>
      </c>
      <c r="I1344" s="8" t="s">
        <v>42</v>
      </c>
    </row>
    <row r="1345">
      <c r="A1345" s="9" t="s">
        <v>48</v>
      </c>
      <c r="B1345" s="8" t="s">
        <v>1230</v>
      </c>
      <c r="C1345" s="8">
        <v>2.0</v>
      </c>
      <c r="D1345" s="8">
        <v>2.0</v>
      </c>
      <c r="E1345" s="8">
        <v>4.0</v>
      </c>
      <c r="F1345" s="8" t="s">
        <v>33</v>
      </c>
      <c r="G1345" s="8" t="s">
        <v>34</v>
      </c>
      <c r="H1345" s="8" t="s">
        <v>955</v>
      </c>
      <c r="I1345" s="8" t="s">
        <v>42</v>
      </c>
    </row>
    <row r="1346">
      <c r="A1346" s="9" t="s">
        <v>48</v>
      </c>
      <c r="B1346" s="8" t="s">
        <v>1231</v>
      </c>
      <c r="C1346" s="8">
        <v>2.0</v>
      </c>
      <c r="D1346" s="8">
        <v>1.0</v>
      </c>
      <c r="E1346" s="8">
        <v>2.0</v>
      </c>
      <c r="F1346" s="8" t="s">
        <v>91</v>
      </c>
      <c r="G1346" s="8" t="s">
        <v>34</v>
      </c>
      <c r="H1346" s="8" t="s">
        <v>578</v>
      </c>
      <c r="I1346" s="8" t="s">
        <v>42</v>
      </c>
    </row>
    <row r="1347">
      <c r="A1347" s="9" t="s">
        <v>48</v>
      </c>
      <c r="B1347" s="8" t="s">
        <v>1232</v>
      </c>
      <c r="C1347" s="8">
        <v>5.0</v>
      </c>
      <c r="D1347" s="8">
        <v>5.0</v>
      </c>
      <c r="E1347" s="8">
        <v>2.0</v>
      </c>
      <c r="F1347" s="8" t="s">
        <v>313</v>
      </c>
      <c r="G1347" s="8" t="s">
        <v>34</v>
      </c>
      <c r="H1347" s="8" t="s">
        <v>1233</v>
      </c>
      <c r="I1347" s="8" t="s">
        <v>42</v>
      </c>
    </row>
    <row r="1348">
      <c r="A1348" s="9" t="s">
        <v>172</v>
      </c>
      <c r="B1348" s="8" t="s">
        <v>284</v>
      </c>
      <c r="C1348" s="8">
        <v>3.0</v>
      </c>
      <c r="D1348" s="8">
        <v>2.0</v>
      </c>
      <c r="E1348" s="8">
        <v>2.0</v>
      </c>
      <c r="F1348" s="8" t="s">
        <v>92</v>
      </c>
      <c r="G1348" s="8" t="s">
        <v>34</v>
      </c>
      <c r="H1348" s="8" t="s">
        <v>831</v>
      </c>
      <c r="I1348" s="8" t="s">
        <v>36</v>
      </c>
    </row>
    <row r="1349">
      <c r="A1349" s="9" t="s">
        <v>98</v>
      </c>
      <c r="B1349" s="8" t="s">
        <v>597</v>
      </c>
      <c r="C1349" s="8">
        <v>3.0</v>
      </c>
      <c r="D1349" s="8">
        <v>2.0</v>
      </c>
      <c r="E1349" s="8">
        <v>2.0</v>
      </c>
      <c r="F1349" s="8" t="s">
        <v>91</v>
      </c>
      <c r="G1349" s="8" t="s">
        <v>34</v>
      </c>
      <c r="H1349" s="8" t="s">
        <v>753</v>
      </c>
      <c r="I1349" s="8" t="s">
        <v>42</v>
      </c>
    </row>
    <row r="1350">
      <c r="A1350" s="9" t="s">
        <v>47</v>
      </c>
      <c r="B1350" s="8" t="s">
        <v>1185</v>
      </c>
      <c r="C1350" s="8">
        <v>3.0</v>
      </c>
      <c r="D1350" s="8">
        <v>2.0</v>
      </c>
      <c r="E1350" s="8">
        <v>4.0</v>
      </c>
      <c r="F1350" s="8" t="s">
        <v>354</v>
      </c>
      <c r="G1350" s="8" t="s">
        <v>34</v>
      </c>
      <c r="H1350" s="8" t="s">
        <v>1234</v>
      </c>
      <c r="I1350" s="8" t="s">
        <v>42</v>
      </c>
    </row>
    <row r="1351">
      <c r="A1351" s="9" t="s">
        <v>98</v>
      </c>
      <c r="B1351" s="8" t="s">
        <v>114</v>
      </c>
      <c r="C1351" s="8">
        <v>3.0</v>
      </c>
      <c r="D1351" s="8">
        <v>2.0</v>
      </c>
      <c r="E1351" s="8">
        <v>1.0</v>
      </c>
      <c r="F1351" s="8" t="s">
        <v>45</v>
      </c>
      <c r="G1351" s="8" t="s">
        <v>34</v>
      </c>
      <c r="H1351" s="8" t="s">
        <v>1235</v>
      </c>
      <c r="I1351" s="8" t="s">
        <v>36</v>
      </c>
    </row>
    <row r="1352">
      <c r="A1352" s="9" t="s">
        <v>109</v>
      </c>
      <c r="B1352" s="8" t="s">
        <v>1236</v>
      </c>
      <c r="C1352" s="8">
        <v>5.0</v>
      </c>
      <c r="D1352" s="8">
        <v>4.0</v>
      </c>
      <c r="E1352" s="8"/>
      <c r="F1352" s="8" t="s">
        <v>102</v>
      </c>
      <c r="G1352" s="8" t="s">
        <v>34</v>
      </c>
      <c r="H1352" s="8" t="s">
        <v>731</v>
      </c>
      <c r="I1352" s="8" t="s">
        <v>42</v>
      </c>
    </row>
    <row r="1353">
      <c r="A1353" s="9" t="s">
        <v>163</v>
      </c>
      <c r="B1353" s="8" t="s">
        <v>947</v>
      </c>
      <c r="C1353" s="8">
        <v>3.0</v>
      </c>
      <c r="D1353" s="8">
        <v>3.0</v>
      </c>
      <c r="E1353" s="8">
        <v>3.0</v>
      </c>
      <c r="F1353" s="8" t="s">
        <v>92</v>
      </c>
      <c r="G1353" s="8" t="s">
        <v>34</v>
      </c>
      <c r="H1353" s="8" t="s">
        <v>932</v>
      </c>
      <c r="I1353" s="8" t="s">
        <v>112</v>
      </c>
    </row>
    <row r="1354">
      <c r="A1354" s="9" t="s">
        <v>163</v>
      </c>
      <c r="B1354" s="8" t="s">
        <v>226</v>
      </c>
      <c r="C1354" s="8">
        <v>2.0</v>
      </c>
      <c r="D1354" s="8">
        <v>2.0</v>
      </c>
      <c r="E1354" s="8">
        <v>2.0</v>
      </c>
      <c r="F1354" s="8" t="s">
        <v>92</v>
      </c>
      <c r="G1354" s="8" t="s">
        <v>34</v>
      </c>
      <c r="H1354" s="8" t="s">
        <v>1237</v>
      </c>
      <c r="I1354" s="8" t="s">
        <v>42</v>
      </c>
    </row>
    <row r="1355">
      <c r="A1355" s="9" t="s">
        <v>48</v>
      </c>
      <c r="B1355" s="8" t="s">
        <v>372</v>
      </c>
      <c r="C1355" s="8">
        <v>4.0</v>
      </c>
      <c r="D1355" s="8">
        <v>3.0</v>
      </c>
      <c r="E1355" s="8">
        <v>4.0</v>
      </c>
      <c r="F1355" s="8" t="s">
        <v>45</v>
      </c>
      <c r="G1355" s="8" t="s">
        <v>34</v>
      </c>
      <c r="H1355" s="8" t="s">
        <v>1238</v>
      </c>
      <c r="I1355" s="8" t="s">
        <v>112</v>
      </c>
    </row>
    <row r="1356">
      <c r="A1356" s="9" t="s">
        <v>30</v>
      </c>
      <c r="B1356" s="8" t="s">
        <v>282</v>
      </c>
      <c r="C1356" s="8">
        <v>5.0</v>
      </c>
      <c r="D1356" s="8">
        <v>6.0</v>
      </c>
      <c r="E1356" s="8">
        <v>1.0</v>
      </c>
      <c r="F1356" s="8" t="s">
        <v>45</v>
      </c>
      <c r="G1356" s="8" t="s">
        <v>34</v>
      </c>
      <c r="H1356" s="8" t="s">
        <v>1239</v>
      </c>
      <c r="I1356" s="8" t="s">
        <v>42</v>
      </c>
    </row>
    <row r="1357">
      <c r="A1357" s="9" t="s">
        <v>30</v>
      </c>
      <c r="B1357" s="8" t="s">
        <v>285</v>
      </c>
      <c r="C1357" s="8">
        <v>5.0</v>
      </c>
      <c r="D1357" s="8">
        <v>6.0</v>
      </c>
      <c r="E1357" s="8">
        <v>2.0</v>
      </c>
      <c r="F1357" s="8" t="s">
        <v>45</v>
      </c>
      <c r="G1357" s="8" t="s">
        <v>34</v>
      </c>
      <c r="H1357" s="8" t="s">
        <v>1239</v>
      </c>
      <c r="I1357" s="8" t="s">
        <v>42</v>
      </c>
    </row>
    <row r="1358">
      <c r="A1358" s="9" t="s">
        <v>82</v>
      </c>
      <c r="B1358" s="8" t="s">
        <v>1240</v>
      </c>
      <c r="C1358" s="8">
        <v>4.0</v>
      </c>
      <c r="D1358" s="8">
        <v>4.0</v>
      </c>
      <c r="E1358" s="8">
        <v>4.0</v>
      </c>
      <c r="F1358" s="8" t="s">
        <v>92</v>
      </c>
      <c r="G1358" s="8" t="s">
        <v>34</v>
      </c>
      <c r="H1358" s="8" t="s">
        <v>334</v>
      </c>
      <c r="I1358" s="8" t="s">
        <v>42</v>
      </c>
    </row>
    <row r="1359">
      <c r="A1359" s="9" t="s">
        <v>30</v>
      </c>
      <c r="B1359" s="8" t="s">
        <v>1241</v>
      </c>
      <c r="C1359" s="8">
        <v>2.0</v>
      </c>
      <c r="D1359" s="8">
        <v>2.0</v>
      </c>
      <c r="E1359" s="8">
        <v>3.0</v>
      </c>
      <c r="F1359" s="8" t="s">
        <v>45</v>
      </c>
      <c r="G1359" s="8" t="s">
        <v>34</v>
      </c>
      <c r="H1359" s="8" t="s">
        <v>1209</v>
      </c>
      <c r="I1359" s="8" t="s">
        <v>36</v>
      </c>
    </row>
    <row r="1360">
      <c r="A1360" s="9" t="s">
        <v>47</v>
      </c>
      <c r="B1360" s="8" t="s">
        <v>83</v>
      </c>
      <c r="C1360" s="8">
        <v>6.0</v>
      </c>
      <c r="D1360" s="8">
        <v>6.0</v>
      </c>
      <c r="E1360" s="8">
        <v>4.0</v>
      </c>
      <c r="F1360" s="8" t="s">
        <v>485</v>
      </c>
      <c r="G1360" s="8" t="s">
        <v>40</v>
      </c>
      <c r="H1360" s="8" t="s">
        <v>478</v>
      </c>
      <c r="I1360" s="8" t="s">
        <v>112</v>
      </c>
    </row>
    <row r="1361">
      <c r="A1361" s="9" t="s">
        <v>371</v>
      </c>
      <c r="B1361" s="8" t="s">
        <v>509</v>
      </c>
      <c r="C1361" s="8">
        <v>5.0</v>
      </c>
      <c r="D1361" s="8">
        <v>3.0</v>
      </c>
      <c r="E1361" s="8">
        <v>3.0</v>
      </c>
      <c r="F1361" s="8" t="s">
        <v>45</v>
      </c>
      <c r="G1361" s="8" t="s">
        <v>34</v>
      </c>
      <c r="H1361" s="8" t="s">
        <v>887</v>
      </c>
      <c r="I1361" s="8" t="s">
        <v>42</v>
      </c>
    </row>
    <row r="1362">
      <c r="A1362" s="9" t="s">
        <v>1131</v>
      </c>
      <c r="B1362" s="8" t="s">
        <v>346</v>
      </c>
      <c r="C1362" s="8" t="s">
        <v>326</v>
      </c>
      <c r="D1362" s="8">
        <v>1.0</v>
      </c>
      <c r="E1362" s="8">
        <v>5.0</v>
      </c>
      <c r="F1362" s="8" t="s">
        <v>91</v>
      </c>
      <c r="G1362" s="8" t="s">
        <v>34</v>
      </c>
      <c r="H1362" s="8" t="s">
        <v>1242</v>
      </c>
      <c r="I1362" s="8" t="s">
        <v>36</v>
      </c>
    </row>
    <row r="1363">
      <c r="A1363" s="9" t="s">
        <v>82</v>
      </c>
      <c r="B1363" s="8" t="s">
        <v>401</v>
      </c>
      <c r="C1363" s="8">
        <v>7.0</v>
      </c>
      <c r="D1363" s="8">
        <v>7.0</v>
      </c>
      <c r="E1363" s="8">
        <v>4.0</v>
      </c>
      <c r="F1363" s="8" t="s">
        <v>378</v>
      </c>
      <c r="G1363" s="8" t="s">
        <v>34</v>
      </c>
      <c r="H1363" s="8" t="s">
        <v>966</v>
      </c>
      <c r="I1363" s="8" t="s">
        <v>42</v>
      </c>
    </row>
    <row r="1364">
      <c r="A1364" s="9" t="s">
        <v>30</v>
      </c>
      <c r="B1364" s="8" t="s">
        <v>182</v>
      </c>
      <c r="C1364" s="8">
        <v>6.0</v>
      </c>
      <c r="D1364" s="8">
        <v>6.0</v>
      </c>
      <c r="E1364" s="8"/>
      <c r="F1364" s="8" t="s">
        <v>45</v>
      </c>
      <c r="G1364" s="8" t="s">
        <v>34</v>
      </c>
      <c r="H1364" s="8" t="s">
        <v>1147</v>
      </c>
      <c r="I1364" s="8" t="s">
        <v>42</v>
      </c>
    </row>
    <row r="1365">
      <c r="A1365" s="9" t="s">
        <v>82</v>
      </c>
      <c r="B1365" s="8" t="s">
        <v>182</v>
      </c>
      <c r="C1365" s="8">
        <v>6.0</v>
      </c>
      <c r="D1365" s="8">
        <v>6.0</v>
      </c>
      <c r="E1365" s="8">
        <v>6.0</v>
      </c>
      <c r="F1365" s="8" t="s">
        <v>45</v>
      </c>
      <c r="G1365" s="8" t="s">
        <v>34</v>
      </c>
      <c r="H1365" s="8" t="s">
        <v>914</v>
      </c>
      <c r="I1365" s="8" t="s">
        <v>42</v>
      </c>
    </row>
    <row r="1366">
      <c r="A1366" s="9" t="s">
        <v>188</v>
      </c>
      <c r="B1366" s="8" t="s">
        <v>295</v>
      </c>
      <c r="C1366" s="8">
        <v>4.0</v>
      </c>
      <c r="D1366" s="8">
        <v>4.0</v>
      </c>
      <c r="E1366" s="8">
        <v>2.0</v>
      </c>
      <c r="F1366" s="8" t="s">
        <v>45</v>
      </c>
      <c r="G1366" s="8" t="s">
        <v>34</v>
      </c>
      <c r="H1366" s="8" t="s">
        <v>1243</v>
      </c>
      <c r="I1366" s="8" t="s">
        <v>42</v>
      </c>
    </row>
    <row r="1367">
      <c r="A1367" s="9" t="s">
        <v>188</v>
      </c>
      <c r="B1367" s="8" t="s">
        <v>447</v>
      </c>
      <c r="C1367" s="8">
        <v>4.0</v>
      </c>
      <c r="D1367" s="8">
        <v>5.0</v>
      </c>
      <c r="E1367" s="8">
        <v>3.0</v>
      </c>
      <c r="F1367" s="8" t="s">
        <v>45</v>
      </c>
      <c r="G1367" s="8" t="s">
        <v>34</v>
      </c>
      <c r="H1367" s="8" t="s">
        <v>1243</v>
      </c>
      <c r="I1367" s="8" t="s">
        <v>42</v>
      </c>
    </row>
    <row r="1368">
      <c r="A1368" s="9" t="s">
        <v>188</v>
      </c>
      <c r="B1368" s="8" t="s">
        <v>497</v>
      </c>
      <c r="C1368" s="8">
        <v>6.0</v>
      </c>
      <c r="D1368" s="8">
        <v>5.0</v>
      </c>
      <c r="E1368" s="8"/>
      <c r="F1368" s="8" t="s">
        <v>45</v>
      </c>
      <c r="G1368" s="8" t="s">
        <v>34</v>
      </c>
      <c r="H1368" s="8" t="s">
        <v>1244</v>
      </c>
      <c r="I1368" s="8" t="s">
        <v>42</v>
      </c>
    </row>
    <row r="1369">
      <c r="A1369" s="9" t="s">
        <v>82</v>
      </c>
      <c r="B1369" s="8" t="s">
        <v>134</v>
      </c>
      <c r="C1369" s="8">
        <v>6.0</v>
      </c>
      <c r="D1369" s="8">
        <v>6.0</v>
      </c>
      <c r="E1369" s="8">
        <v>2.0</v>
      </c>
      <c r="F1369" s="8" t="s">
        <v>45</v>
      </c>
      <c r="G1369" s="8" t="s">
        <v>34</v>
      </c>
      <c r="H1369" s="8" t="s">
        <v>124</v>
      </c>
      <c r="I1369" s="8" t="s">
        <v>42</v>
      </c>
    </row>
    <row r="1370">
      <c r="A1370" s="9" t="s">
        <v>30</v>
      </c>
      <c r="B1370" s="8" t="s">
        <v>843</v>
      </c>
      <c r="C1370" s="8">
        <v>4.0</v>
      </c>
      <c r="D1370" s="8">
        <v>5.0</v>
      </c>
      <c r="E1370" s="8">
        <v>1.0</v>
      </c>
      <c r="F1370" s="8" t="s">
        <v>45</v>
      </c>
      <c r="G1370" s="8" t="s">
        <v>34</v>
      </c>
      <c r="H1370" s="8" t="s">
        <v>1245</v>
      </c>
      <c r="I1370" s="8" t="s">
        <v>36</v>
      </c>
    </row>
    <row r="1371">
      <c r="A1371" s="9" t="s">
        <v>82</v>
      </c>
      <c r="B1371" s="8" t="s">
        <v>110</v>
      </c>
      <c r="C1371" s="8">
        <v>6.0</v>
      </c>
      <c r="D1371" s="8">
        <v>6.0</v>
      </c>
      <c r="E1371" s="8"/>
      <c r="F1371" s="8" t="s">
        <v>45</v>
      </c>
      <c r="G1371" s="8" t="s">
        <v>34</v>
      </c>
      <c r="H1371" s="8" t="s">
        <v>1246</v>
      </c>
      <c r="I1371" s="8" t="s">
        <v>42</v>
      </c>
    </row>
    <row r="1372">
      <c r="A1372" s="9" t="s">
        <v>82</v>
      </c>
      <c r="B1372" s="8" t="s">
        <v>971</v>
      </c>
      <c r="C1372" s="8">
        <v>5.0</v>
      </c>
      <c r="D1372" s="8">
        <v>6.0</v>
      </c>
      <c r="E1372" s="8">
        <v>2.0</v>
      </c>
      <c r="F1372" s="8" t="s">
        <v>45</v>
      </c>
      <c r="G1372" s="8" t="s">
        <v>34</v>
      </c>
      <c r="H1372" s="8" t="s">
        <v>972</v>
      </c>
      <c r="I1372" s="8" t="s">
        <v>42</v>
      </c>
    </row>
    <row r="1373">
      <c r="A1373" s="9" t="s">
        <v>30</v>
      </c>
      <c r="B1373" s="8" t="s">
        <v>157</v>
      </c>
      <c r="C1373" s="8">
        <v>4.0</v>
      </c>
      <c r="D1373" s="8">
        <v>4.0</v>
      </c>
      <c r="E1373" s="8">
        <v>1.0</v>
      </c>
      <c r="F1373" s="8" t="s">
        <v>130</v>
      </c>
      <c r="G1373" s="8" t="s">
        <v>34</v>
      </c>
      <c r="H1373" s="8" t="s">
        <v>133</v>
      </c>
      <c r="I1373" s="8" t="s">
        <v>42</v>
      </c>
    </row>
    <row r="1374">
      <c r="A1374" s="9" t="s">
        <v>82</v>
      </c>
      <c r="B1374" s="8" t="s">
        <v>119</v>
      </c>
      <c r="C1374" s="8">
        <v>6.0</v>
      </c>
      <c r="D1374" s="8">
        <v>6.0</v>
      </c>
      <c r="E1374" s="8"/>
      <c r="F1374" s="8" t="s">
        <v>45</v>
      </c>
      <c r="G1374" s="8" t="s">
        <v>34</v>
      </c>
      <c r="H1374" s="8" t="s">
        <v>756</v>
      </c>
      <c r="I1374" s="8" t="s">
        <v>42</v>
      </c>
    </row>
    <row r="1375">
      <c r="A1375" s="9" t="s">
        <v>30</v>
      </c>
      <c r="B1375" s="8" t="s">
        <v>58</v>
      </c>
      <c r="C1375" s="8">
        <v>2.0</v>
      </c>
      <c r="D1375" s="8">
        <v>2.0</v>
      </c>
      <c r="E1375" s="8">
        <v>2.0</v>
      </c>
      <c r="F1375" s="8" t="s">
        <v>33</v>
      </c>
      <c r="G1375" s="8" t="s">
        <v>34</v>
      </c>
      <c r="H1375" s="8" t="s">
        <v>342</v>
      </c>
      <c r="I1375" s="8" t="s">
        <v>42</v>
      </c>
    </row>
    <row r="1376">
      <c r="A1376" s="9" t="s">
        <v>30</v>
      </c>
      <c r="B1376" s="8" t="s">
        <v>139</v>
      </c>
      <c r="C1376" s="8">
        <v>6.0</v>
      </c>
      <c r="D1376" s="8">
        <v>6.0</v>
      </c>
      <c r="E1376" s="8">
        <v>1.0</v>
      </c>
      <c r="F1376" s="8" t="s">
        <v>45</v>
      </c>
      <c r="G1376" s="8" t="s">
        <v>34</v>
      </c>
      <c r="H1376" s="8" t="s">
        <v>1147</v>
      </c>
      <c r="I1376" s="8" t="s">
        <v>42</v>
      </c>
    </row>
    <row r="1377">
      <c r="A1377" s="9" t="s">
        <v>82</v>
      </c>
      <c r="B1377" s="8" t="s">
        <v>134</v>
      </c>
      <c r="C1377" s="8">
        <v>6.0</v>
      </c>
      <c r="D1377" s="8">
        <v>6.0</v>
      </c>
      <c r="E1377" s="8">
        <v>2.0</v>
      </c>
      <c r="F1377" s="8" t="s">
        <v>45</v>
      </c>
      <c r="G1377" s="8" t="s">
        <v>34</v>
      </c>
      <c r="H1377" s="8" t="s">
        <v>431</v>
      </c>
      <c r="I1377" s="8" t="s">
        <v>42</v>
      </c>
    </row>
    <row r="1378">
      <c r="A1378" s="9" t="s">
        <v>30</v>
      </c>
      <c r="B1378" s="8" t="s">
        <v>386</v>
      </c>
      <c r="C1378" s="8">
        <v>4.0</v>
      </c>
      <c r="D1378" s="8">
        <v>2.0</v>
      </c>
      <c r="E1378" s="8"/>
      <c r="F1378" s="8" t="s">
        <v>102</v>
      </c>
      <c r="G1378" s="8" t="s">
        <v>34</v>
      </c>
      <c r="H1378" s="8" t="s">
        <v>481</v>
      </c>
      <c r="I1378" s="8" t="s">
        <v>42</v>
      </c>
    </row>
    <row r="1379">
      <c r="A1379" s="9" t="s">
        <v>82</v>
      </c>
      <c r="B1379" s="8" t="s">
        <v>650</v>
      </c>
      <c r="C1379" s="8">
        <v>6.0</v>
      </c>
      <c r="D1379" s="8">
        <v>6.0</v>
      </c>
      <c r="E1379" s="8"/>
      <c r="F1379" s="8" t="s">
        <v>45</v>
      </c>
      <c r="G1379" s="8" t="s">
        <v>34</v>
      </c>
      <c r="H1379" s="8" t="s">
        <v>1247</v>
      </c>
      <c r="I1379" s="8" t="s">
        <v>42</v>
      </c>
    </row>
    <row r="1380">
      <c r="A1380" s="9" t="s">
        <v>82</v>
      </c>
      <c r="B1380" s="8" t="s">
        <v>232</v>
      </c>
      <c r="C1380" s="8">
        <v>5.0</v>
      </c>
      <c r="D1380" s="8">
        <v>6.0</v>
      </c>
      <c r="E1380" s="8"/>
      <c r="F1380" s="8" t="s">
        <v>45</v>
      </c>
      <c r="G1380" s="8" t="s">
        <v>34</v>
      </c>
      <c r="H1380" s="8" t="s">
        <v>615</v>
      </c>
      <c r="I1380" s="8" t="s">
        <v>42</v>
      </c>
    </row>
    <row r="1381">
      <c r="A1381" s="9" t="s">
        <v>48</v>
      </c>
      <c r="B1381" s="8" t="s">
        <v>310</v>
      </c>
      <c r="C1381" s="8">
        <v>6.0</v>
      </c>
      <c r="D1381" s="8">
        <v>6.0</v>
      </c>
      <c r="E1381" s="8">
        <v>2.0</v>
      </c>
      <c r="F1381" s="8" t="s">
        <v>557</v>
      </c>
      <c r="G1381" s="8" t="s">
        <v>40</v>
      </c>
      <c r="H1381" s="8" t="s">
        <v>1248</v>
      </c>
    </row>
    <row r="1382">
      <c r="A1382" s="9" t="s">
        <v>272</v>
      </c>
      <c r="B1382" s="8" t="s">
        <v>1249</v>
      </c>
      <c r="C1382" s="8">
        <v>3.0</v>
      </c>
      <c r="D1382" s="8">
        <v>2.0</v>
      </c>
      <c r="E1382" s="8"/>
      <c r="F1382" s="8" t="s">
        <v>33</v>
      </c>
      <c r="G1382" s="8" t="s">
        <v>34</v>
      </c>
      <c r="H1382" s="8" t="s">
        <v>996</v>
      </c>
      <c r="I1382" s="8" t="s">
        <v>42</v>
      </c>
    </row>
    <row r="1383">
      <c r="A1383" s="9" t="s">
        <v>30</v>
      </c>
      <c r="B1383" s="8" t="s">
        <v>139</v>
      </c>
      <c r="C1383" s="8">
        <v>5.0</v>
      </c>
      <c r="D1383" s="8">
        <v>6.0</v>
      </c>
      <c r="E1383" s="8">
        <v>1.0</v>
      </c>
      <c r="F1383" s="8" t="s">
        <v>45</v>
      </c>
      <c r="G1383" s="8" t="s">
        <v>34</v>
      </c>
      <c r="H1383" s="8" t="s">
        <v>1147</v>
      </c>
      <c r="I1383" s="8" t="s">
        <v>42</v>
      </c>
    </row>
    <row r="1384">
      <c r="A1384" s="9" t="s">
        <v>30</v>
      </c>
      <c r="B1384" s="8" t="s">
        <v>139</v>
      </c>
      <c r="C1384" s="8">
        <v>5.0</v>
      </c>
      <c r="D1384" s="8">
        <v>6.0</v>
      </c>
      <c r="E1384" s="8"/>
      <c r="F1384" s="8" t="s">
        <v>45</v>
      </c>
      <c r="G1384" s="8" t="s">
        <v>34</v>
      </c>
      <c r="H1384" s="8" t="s">
        <v>1147</v>
      </c>
      <c r="I1384" s="8" t="s">
        <v>36</v>
      </c>
    </row>
    <row r="1385">
      <c r="A1385" s="9" t="s">
        <v>82</v>
      </c>
      <c r="B1385" s="8" t="s">
        <v>1250</v>
      </c>
      <c r="C1385" s="8">
        <v>5.0</v>
      </c>
      <c r="D1385" s="8">
        <v>5.0</v>
      </c>
      <c r="E1385" s="8">
        <v>1.0</v>
      </c>
      <c r="F1385" s="8" t="s">
        <v>45</v>
      </c>
      <c r="G1385" s="8" t="s">
        <v>34</v>
      </c>
      <c r="H1385" s="8" t="s">
        <v>1246</v>
      </c>
      <c r="I1385" s="8" t="s">
        <v>42</v>
      </c>
    </row>
    <row r="1386">
      <c r="A1386" s="9" t="s">
        <v>82</v>
      </c>
      <c r="B1386" s="8" t="s">
        <v>1251</v>
      </c>
      <c r="C1386" s="8">
        <v>5.0</v>
      </c>
      <c r="D1386" s="8">
        <v>5.0</v>
      </c>
      <c r="E1386" s="8">
        <v>2.0</v>
      </c>
      <c r="F1386" s="8" t="s">
        <v>92</v>
      </c>
      <c r="G1386" s="8" t="s">
        <v>34</v>
      </c>
      <c r="H1386" s="8" t="s">
        <v>431</v>
      </c>
    </row>
    <row r="1387">
      <c r="A1387" s="9" t="s">
        <v>82</v>
      </c>
      <c r="B1387" s="8" t="s">
        <v>85</v>
      </c>
      <c r="C1387" s="8">
        <v>5.0</v>
      </c>
      <c r="D1387" s="8">
        <v>5.0</v>
      </c>
      <c r="E1387" s="8">
        <v>2.0</v>
      </c>
      <c r="F1387" s="8" t="s">
        <v>45</v>
      </c>
      <c r="G1387" s="8" t="s">
        <v>34</v>
      </c>
      <c r="H1387" s="8" t="s">
        <v>86</v>
      </c>
      <c r="I1387" s="8" t="s">
        <v>36</v>
      </c>
    </row>
    <row r="1388">
      <c r="A1388" s="9" t="s">
        <v>82</v>
      </c>
      <c r="B1388" s="8" t="s">
        <v>1252</v>
      </c>
      <c r="C1388" s="8">
        <v>5.0</v>
      </c>
      <c r="D1388" s="8">
        <v>5.0</v>
      </c>
      <c r="E1388" s="8">
        <v>1.0</v>
      </c>
      <c r="F1388" s="8" t="s">
        <v>45</v>
      </c>
      <c r="G1388" s="8" t="s">
        <v>34</v>
      </c>
      <c r="H1388" s="8" t="s">
        <v>906</v>
      </c>
      <c r="I1388" s="8" t="s">
        <v>42</v>
      </c>
    </row>
    <row r="1389">
      <c r="A1389" s="9" t="s">
        <v>113</v>
      </c>
      <c r="B1389" s="8" t="s">
        <v>141</v>
      </c>
      <c r="C1389" s="8">
        <v>6.0</v>
      </c>
      <c r="D1389" s="8">
        <v>4.0</v>
      </c>
      <c r="E1389" s="8">
        <v>4.0</v>
      </c>
      <c r="F1389" s="8" t="s">
        <v>210</v>
      </c>
      <c r="G1389" s="8" t="s">
        <v>40</v>
      </c>
      <c r="H1389" s="8" t="s">
        <v>1093</v>
      </c>
      <c r="I1389" s="8" t="s">
        <v>112</v>
      </c>
    </row>
    <row r="1390">
      <c r="A1390" s="9" t="s">
        <v>43</v>
      </c>
      <c r="B1390" s="8" t="s">
        <v>312</v>
      </c>
      <c r="C1390" s="8">
        <v>4.0</v>
      </c>
      <c r="D1390" s="8">
        <v>4.0</v>
      </c>
      <c r="E1390" s="8">
        <v>2.0</v>
      </c>
      <c r="F1390" s="8" t="s">
        <v>45</v>
      </c>
      <c r="G1390" s="8" t="s">
        <v>34</v>
      </c>
      <c r="H1390" s="8" t="s">
        <v>1253</v>
      </c>
      <c r="I1390" s="8" t="s">
        <v>42</v>
      </c>
    </row>
    <row r="1391">
      <c r="A1391" s="9" t="s">
        <v>43</v>
      </c>
      <c r="B1391" s="8" t="s">
        <v>88</v>
      </c>
      <c r="C1391" s="8">
        <v>4.0</v>
      </c>
      <c r="D1391" s="10"/>
      <c r="E1391" s="8">
        <v>1.0</v>
      </c>
      <c r="F1391" s="8" t="s">
        <v>45</v>
      </c>
      <c r="G1391" s="8" t="s">
        <v>34</v>
      </c>
      <c r="H1391" s="8" t="s">
        <v>1254</v>
      </c>
      <c r="I1391" s="8" t="s">
        <v>42</v>
      </c>
    </row>
    <row r="1392">
      <c r="A1392" s="9" t="s">
        <v>43</v>
      </c>
      <c r="B1392" s="8" t="s">
        <v>1255</v>
      </c>
      <c r="C1392" s="8">
        <v>5.0</v>
      </c>
      <c r="D1392" s="8">
        <v>5.0</v>
      </c>
      <c r="E1392" s="8"/>
      <c r="F1392" s="8" t="s">
        <v>45</v>
      </c>
      <c r="G1392" s="8" t="s">
        <v>34</v>
      </c>
      <c r="H1392" s="8" t="s">
        <v>1256</v>
      </c>
      <c r="I1392" s="8" t="s">
        <v>42</v>
      </c>
    </row>
    <row r="1393">
      <c r="A1393" s="9" t="s">
        <v>43</v>
      </c>
      <c r="B1393" s="8" t="s">
        <v>147</v>
      </c>
      <c r="C1393" s="8">
        <v>3.0</v>
      </c>
      <c r="D1393" s="8">
        <v>3.0</v>
      </c>
      <c r="E1393" s="8">
        <v>1.0</v>
      </c>
      <c r="F1393" s="8" t="s">
        <v>92</v>
      </c>
      <c r="G1393" s="8" t="s">
        <v>34</v>
      </c>
      <c r="H1393" s="8" t="s">
        <v>1257</v>
      </c>
      <c r="I1393" s="8" t="s">
        <v>42</v>
      </c>
    </row>
    <row r="1394">
      <c r="A1394" s="9" t="s">
        <v>43</v>
      </c>
      <c r="B1394" s="8" t="s">
        <v>31</v>
      </c>
      <c r="C1394" s="8">
        <v>5.0</v>
      </c>
      <c r="D1394" s="8">
        <v>4.0</v>
      </c>
      <c r="E1394" s="8">
        <v>1.0</v>
      </c>
      <c r="F1394" s="8" t="s">
        <v>45</v>
      </c>
      <c r="G1394" s="8" t="s">
        <v>34</v>
      </c>
      <c r="H1394" s="8" t="s">
        <v>1258</v>
      </c>
      <c r="I1394" s="8" t="s">
        <v>42</v>
      </c>
    </row>
    <row r="1395">
      <c r="A1395" s="9" t="s">
        <v>43</v>
      </c>
      <c r="B1395" s="8" t="s">
        <v>881</v>
      </c>
      <c r="C1395" s="8">
        <v>4.0</v>
      </c>
      <c r="D1395" s="8">
        <v>4.0</v>
      </c>
      <c r="E1395" s="8">
        <v>2.0</v>
      </c>
      <c r="F1395" s="8" t="s">
        <v>92</v>
      </c>
      <c r="G1395" s="8" t="s">
        <v>34</v>
      </c>
      <c r="H1395" s="8" t="s">
        <v>1253</v>
      </c>
      <c r="I1395" s="8" t="s">
        <v>36</v>
      </c>
    </row>
    <row r="1396">
      <c r="A1396" s="9" t="s">
        <v>156</v>
      </c>
      <c r="B1396" s="8" t="s">
        <v>265</v>
      </c>
      <c r="C1396" s="8">
        <v>5.0</v>
      </c>
      <c r="D1396" s="8">
        <v>4.0</v>
      </c>
      <c r="E1396" s="8">
        <v>1.0</v>
      </c>
      <c r="F1396" s="8" t="s">
        <v>177</v>
      </c>
      <c r="G1396" s="8" t="s">
        <v>40</v>
      </c>
      <c r="H1396" s="8" t="s">
        <v>1259</v>
      </c>
      <c r="I1396" s="8" t="s">
        <v>42</v>
      </c>
    </row>
    <row r="1397">
      <c r="A1397" s="9" t="s">
        <v>272</v>
      </c>
      <c r="B1397" s="8" t="s">
        <v>1260</v>
      </c>
      <c r="C1397" s="8">
        <v>3.0</v>
      </c>
      <c r="D1397" s="8">
        <v>2.0</v>
      </c>
      <c r="E1397" s="8">
        <v>2.0</v>
      </c>
      <c r="F1397" s="8" t="s">
        <v>91</v>
      </c>
      <c r="G1397" s="8" t="s">
        <v>34</v>
      </c>
      <c r="H1397" s="8" t="s">
        <v>934</v>
      </c>
      <c r="I1397" s="8" t="s">
        <v>112</v>
      </c>
    </row>
    <row r="1398">
      <c r="A1398" s="9" t="s">
        <v>172</v>
      </c>
      <c r="B1398" s="8" t="s">
        <v>499</v>
      </c>
      <c r="C1398" s="8">
        <v>2.0</v>
      </c>
      <c r="D1398" s="8">
        <v>2.0</v>
      </c>
      <c r="E1398" s="8">
        <v>2.0</v>
      </c>
      <c r="F1398" s="8" t="s">
        <v>33</v>
      </c>
      <c r="G1398" s="8" t="s">
        <v>34</v>
      </c>
      <c r="H1398" s="8" t="s">
        <v>242</v>
      </c>
      <c r="I1398" s="8" t="s">
        <v>36</v>
      </c>
    </row>
    <row r="1399">
      <c r="A1399" s="9" t="s">
        <v>172</v>
      </c>
      <c r="B1399" s="8" t="s">
        <v>1261</v>
      </c>
      <c r="C1399" s="8">
        <v>4.0</v>
      </c>
      <c r="D1399" s="8">
        <v>4.0</v>
      </c>
      <c r="E1399" s="8">
        <v>2.0</v>
      </c>
      <c r="F1399" s="8" t="s">
        <v>33</v>
      </c>
      <c r="G1399" s="8" t="s">
        <v>34</v>
      </c>
      <c r="H1399" s="8" t="s">
        <v>1262</v>
      </c>
      <c r="I1399" s="8" t="s">
        <v>36</v>
      </c>
    </row>
    <row r="1400">
      <c r="A1400" s="9" t="s">
        <v>172</v>
      </c>
      <c r="B1400" s="8" t="s">
        <v>1232</v>
      </c>
      <c r="C1400" s="8">
        <v>3.0</v>
      </c>
      <c r="D1400" s="8">
        <v>3.0</v>
      </c>
      <c r="E1400" s="8">
        <v>1.0</v>
      </c>
      <c r="F1400" s="8" t="s">
        <v>33</v>
      </c>
      <c r="G1400" s="8" t="s">
        <v>34</v>
      </c>
      <c r="H1400" s="8" t="s">
        <v>305</v>
      </c>
      <c r="I1400" s="8" t="s">
        <v>36</v>
      </c>
    </row>
    <row r="1401">
      <c r="A1401" s="9" t="s">
        <v>82</v>
      </c>
      <c r="B1401" s="8" t="s">
        <v>328</v>
      </c>
      <c r="C1401" s="8">
        <v>3.0</v>
      </c>
      <c r="D1401" s="8">
        <v>2.0</v>
      </c>
      <c r="E1401" s="8">
        <v>1.0</v>
      </c>
      <c r="F1401" s="8" t="s">
        <v>92</v>
      </c>
      <c r="G1401" s="8" t="s">
        <v>34</v>
      </c>
      <c r="H1401" s="8" t="s">
        <v>144</v>
      </c>
      <c r="I1401" s="8" t="s">
        <v>42</v>
      </c>
    </row>
    <row r="1402">
      <c r="A1402" s="9" t="s">
        <v>48</v>
      </c>
      <c r="B1402" s="8" t="s">
        <v>250</v>
      </c>
      <c r="C1402" s="8">
        <v>3.0</v>
      </c>
      <c r="D1402" s="8">
        <v>2.0</v>
      </c>
      <c r="E1402" s="8">
        <v>1.0</v>
      </c>
      <c r="F1402" s="8" t="s">
        <v>91</v>
      </c>
      <c r="G1402" s="8" t="s">
        <v>40</v>
      </c>
      <c r="H1402" s="8" t="s">
        <v>1093</v>
      </c>
      <c r="I1402" s="8" t="s">
        <v>42</v>
      </c>
    </row>
    <row r="1403">
      <c r="A1403" s="9" t="s">
        <v>428</v>
      </c>
      <c r="B1403" s="8" t="s">
        <v>1263</v>
      </c>
      <c r="C1403" s="8">
        <v>6.0</v>
      </c>
      <c r="D1403" s="8">
        <v>7.0</v>
      </c>
      <c r="E1403" s="8">
        <v>1.0</v>
      </c>
      <c r="F1403" s="8" t="s">
        <v>72</v>
      </c>
      <c r="G1403" s="8" t="s">
        <v>40</v>
      </c>
      <c r="H1403" s="8" t="s">
        <v>1264</v>
      </c>
      <c r="I1403" s="8" t="s">
        <v>42</v>
      </c>
    </row>
    <row r="1404">
      <c r="A1404" s="9" t="s">
        <v>179</v>
      </c>
      <c r="B1404" s="8" t="s">
        <v>31</v>
      </c>
      <c r="C1404" s="8">
        <v>3.0</v>
      </c>
      <c r="D1404" s="8">
        <v>3.0</v>
      </c>
      <c r="E1404" s="8"/>
      <c r="F1404" s="8" t="s">
        <v>782</v>
      </c>
      <c r="G1404" s="8" t="s">
        <v>34</v>
      </c>
      <c r="H1404" s="8" t="s">
        <v>1265</v>
      </c>
    </row>
    <row r="1405">
      <c r="A1405" s="9" t="s">
        <v>43</v>
      </c>
      <c r="B1405" s="8" t="s">
        <v>254</v>
      </c>
      <c r="C1405" s="8">
        <v>4.0</v>
      </c>
      <c r="D1405" s="8">
        <v>5.0</v>
      </c>
      <c r="E1405" s="8">
        <v>1.0</v>
      </c>
      <c r="F1405" s="8" t="s">
        <v>102</v>
      </c>
      <c r="G1405" s="8" t="s">
        <v>34</v>
      </c>
      <c r="H1405" s="8" t="s">
        <v>46</v>
      </c>
      <c r="I1405" s="8" t="s">
        <v>42</v>
      </c>
    </row>
    <row r="1406">
      <c r="A1406" s="9" t="s">
        <v>76</v>
      </c>
      <c r="B1406" s="8" t="s">
        <v>398</v>
      </c>
      <c r="C1406" s="8">
        <v>5.0</v>
      </c>
      <c r="D1406" s="8">
        <v>5.0</v>
      </c>
      <c r="E1406" s="8">
        <v>1.0</v>
      </c>
      <c r="F1406" s="8" t="s">
        <v>45</v>
      </c>
      <c r="G1406" s="8" t="s">
        <v>34</v>
      </c>
      <c r="H1406" s="8" t="s">
        <v>400</v>
      </c>
      <c r="I1406" s="8" t="s">
        <v>36</v>
      </c>
    </row>
    <row r="1407">
      <c r="A1407" s="9" t="s">
        <v>43</v>
      </c>
      <c r="B1407" s="8" t="s">
        <v>284</v>
      </c>
      <c r="C1407" s="8">
        <v>5.0</v>
      </c>
      <c r="D1407" s="8">
        <v>6.0</v>
      </c>
      <c r="E1407" s="8">
        <v>1.0</v>
      </c>
      <c r="F1407" s="8" t="s">
        <v>102</v>
      </c>
      <c r="G1407" s="8" t="s">
        <v>34</v>
      </c>
      <c r="H1407" s="8" t="s">
        <v>400</v>
      </c>
      <c r="I1407" s="8" t="s">
        <v>42</v>
      </c>
    </row>
    <row r="1408">
      <c r="A1408" s="9" t="s">
        <v>82</v>
      </c>
      <c r="B1408" s="8" t="s">
        <v>166</v>
      </c>
      <c r="C1408" s="8">
        <v>5.0</v>
      </c>
      <c r="D1408" s="8">
        <v>4.0</v>
      </c>
      <c r="E1408" s="8"/>
      <c r="F1408" s="8" t="s">
        <v>92</v>
      </c>
      <c r="G1408" s="8" t="s">
        <v>34</v>
      </c>
      <c r="H1408" s="8" t="s">
        <v>84</v>
      </c>
      <c r="I1408" s="8" t="s">
        <v>42</v>
      </c>
    </row>
    <row r="1409">
      <c r="A1409" s="9" t="s">
        <v>48</v>
      </c>
      <c r="B1409" s="8" t="s">
        <v>748</v>
      </c>
      <c r="C1409" s="8">
        <v>3.0</v>
      </c>
      <c r="D1409" s="8">
        <v>3.0</v>
      </c>
      <c r="E1409" s="8">
        <v>2.0</v>
      </c>
      <c r="F1409" s="8" t="s">
        <v>92</v>
      </c>
      <c r="G1409" s="8" t="s">
        <v>34</v>
      </c>
      <c r="H1409" s="8" t="s">
        <v>1129</v>
      </c>
      <c r="I1409" s="8" t="s">
        <v>112</v>
      </c>
    </row>
    <row r="1410">
      <c r="A1410" s="9" t="s">
        <v>30</v>
      </c>
      <c r="B1410" s="8" t="s">
        <v>593</v>
      </c>
      <c r="C1410" s="8">
        <v>2.0</v>
      </c>
      <c r="D1410" s="8">
        <v>1.0</v>
      </c>
      <c r="E1410" s="8">
        <v>2.0</v>
      </c>
      <c r="F1410" s="8" t="s">
        <v>130</v>
      </c>
      <c r="G1410" s="8" t="s">
        <v>34</v>
      </c>
      <c r="H1410" s="8" t="s">
        <v>1266</v>
      </c>
      <c r="I1410" s="8" t="s">
        <v>36</v>
      </c>
    </row>
    <row r="1411">
      <c r="A1411" s="9" t="s">
        <v>30</v>
      </c>
      <c r="B1411" s="8" t="s">
        <v>1267</v>
      </c>
      <c r="C1411" s="8">
        <v>5.0</v>
      </c>
      <c r="D1411" s="8">
        <v>5.0</v>
      </c>
      <c r="E1411" s="8"/>
      <c r="F1411" s="8" t="s">
        <v>92</v>
      </c>
      <c r="G1411" s="8" t="s">
        <v>34</v>
      </c>
      <c r="H1411" s="8" t="s">
        <v>1268</v>
      </c>
      <c r="I1411" s="8" t="s">
        <v>42</v>
      </c>
    </row>
    <row r="1412">
      <c r="A1412" s="9" t="s">
        <v>179</v>
      </c>
      <c r="B1412" s="8" t="s">
        <v>1269</v>
      </c>
      <c r="C1412" s="8">
        <v>3.0</v>
      </c>
      <c r="D1412" s="8">
        <v>1.0</v>
      </c>
      <c r="E1412" s="8"/>
      <c r="F1412" s="8" t="s">
        <v>354</v>
      </c>
      <c r="G1412" s="8"/>
    </row>
    <row r="1413">
      <c r="A1413" s="9" t="s">
        <v>179</v>
      </c>
      <c r="B1413" s="8" t="s">
        <v>1270</v>
      </c>
      <c r="C1413" s="8">
        <v>2.0</v>
      </c>
      <c r="D1413" s="8">
        <v>1.0</v>
      </c>
      <c r="E1413" s="8">
        <v>2.0</v>
      </c>
      <c r="F1413" s="8" t="s">
        <v>354</v>
      </c>
      <c r="G1413" s="8" t="s">
        <v>34</v>
      </c>
      <c r="H1413" s="8" t="s">
        <v>941</v>
      </c>
    </row>
    <row r="1414">
      <c r="A1414" s="9" t="s">
        <v>98</v>
      </c>
      <c r="B1414" s="8" t="s">
        <v>1271</v>
      </c>
      <c r="C1414" s="8">
        <v>3.0</v>
      </c>
      <c r="D1414" s="8">
        <v>2.0</v>
      </c>
      <c r="E1414" s="8"/>
      <c r="F1414" s="8" t="s">
        <v>91</v>
      </c>
      <c r="G1414" s="8" t="s">
        <v>34</v>
      </c>
      <c r="H1414" s="8" t="s">
        <v>247</v>
      </c>
      <c r="I1414" s="8" t="s">
        <v>36</v>
      </c>
    </row>
    <row r="1415">
      <c r="A1415" s="9" t="s">
        <v>428</v>
      </c>
      <c r="B1415" s="8" t="s">
        <v>323</v>
      </c>
      <c r="C1415" s="8">
        <v>6.0</v>
      </c>
      <c r="D1415" s="8">
        <v>6.0</v>
      </c>
      <c r="E1415" s="8">
        <v>1.0</v>
      </c>
      <c r="F1415" s="8" t="s">
        <v>72</v>
      </c>
      <c r="G1415" s="8" t="s">
        <v>40</v>
      </c>
      <c r="H1415" s="8" t="s">
        <v>1272</v>
      </c>
      <c r="I1415" s="8" t="s">
        <v>42</v>
      </c>
    </row>
    <row r="1416">
      <c r="A1416" s="9" t="s">
        <v>43</v>
      </c>
      <c r="B1416" s="8" t="s">
        <v>44</v>
      </c>
      <c r="C1416" s="8">
        <v>4.0</v>
      </c>
      <c r="D1416" s="8">
        <v>5.0</v>
      </c>
      <c r="E1416" s="8">
        <v>1.0</v>
      </c>
      <c r="F1416" s="8" t="s">
        <v>102</v>
      </c>
      <c r="G1416" s="8" t="s">
        <v>34</v>
      </c>
      <c r="H1416" s="8" t="s">
        <v>255</v>
      </c>
      <c r="I1416" s="8" t="s">
        <v>42</v>
      </c>
    </row>
    <row r="1417">
      <c r="A1417" s="9" t="s">
        <v>37</v>
      </c>
      <c r="B1417" s="8" t="s">
        <v>129</v>
      </c>
      <c r="C1417" s="8">
        <v>5.0</v>
      </c>
      <c r="D1417" s="8">
        <v>5.0</v>
      </c>
      <c r="E1417" s="8">
        <v>1.0</v>
      </c>
      <c r="F1417" s="8" t="s">
        <v>726</v>
      </c>
      <c r="G1417" s="8" t="s">
        <v>40</v>
      </c>
      <c r="H1417" s="8" t="s">
        <v>623</v>
      </c>
    </row>
    <row r="1418">
      <c r="A1418" s="9" t="s">
        <v>76</v>
      </c>
      <c r="B1418" s="8" t="s">
        <v>90</v>
      </c>
      <c r="C1418" s="8">
        <v>4.0</v>
      </c>
      <c r="D1418" s="8">
        <v>4.0</v>
      </c>
      <c r="E1418" s="8">
        <v>1.0</v>
      </c>
      <c r="F1418" s="8" t="s">
        <v>92</v>
      </c>
      <c r="G1418" s="8" t="s">
        <v>34</v>
      </c>
      <c r="H1418" s="8" t="s">
        <v>1079</v>
      </c>
      <c r="I1418" s="8" t="s">
        <v>36</v>
      </c>
    </row>
    <row r="1419">
      <c r="A1419" s="9" t="s">
        <v>51</v>
      </c>
      <c r="B1419" s="8" t="s">
        <v>265</v>
      </c>
      <c r="C1419" s="8">
        <v>4.0</v>
      </c>
      <c r="D1419" s="8">
        <v>3.0</v>
      </c>
      <c r="E1419" s="8"/>
      <c r="F1419" s="8" t="s">
        <v>67</v>
      </c>
      <c r="G1419" s="8" t="s">
        <v>40</v>
      </c>
      <c r="H1419" s="8" t="s">
        <v>178</v>
      </c>
      <c r="I1419" s="8" t="s">
        <v>42</v>
      </c>
    </row>
    <row r="1420">
      <c r="A1420" s="9" t="s">
        <v>37</v>
      </c>
      <c r="B1420" s="8" t="s">
        <v>543</v>
      </c>
      <c r="C1420" s="8">
        <v>6.0</v>
      </c>
      <c r="D1420" s="8">
        <v>7.0</v>
      </c>
      <c r="E1420" s="8">
        <v>2.0</v>
      </c>
      <c r="F1420" s="8" t="s">
        <v>39</v>
      </c>
      <c r="G1420" s="8" t="s">
        <v>40</v>
      </c>
      <c r="H1420" s="8" t="s">
        <v>1273</v>
      </c>
    </row>
    <row r="1421">
      <c r="A1421" s="9" t="s">
        <v>51</v>
      </c>
      <c r="B1421" s="8" t="s">
        <v>69</v>
      </c>
      <c r="C1421" s="8">
        <v>4.0</v>
      </c>
      <c r="D1421" s="8">
        <v>3.0</v>
      </c>
      <c r="E1421" s="8">
        <v>2.0</v>
      </c>
      <c r="F1421" s="8" t="s">
        <v>177</v>
      </c>
      <c r="G1421" s="8" t="s">
        <v>40</v>
      </c>
      <c r="H1421" s="8" t="s">
        <v>68</v>
      </c>
      <c r="I1421" s="8" t="s">
        <v>42</v>
      </c>
    </row>
    <row r="1422">
      <c r="A1422" s="9" t="s">
        <v>51</v>
      </c>
      <c r="B1422" s="8" t="s">
        <v>282</v>
      </c>
      <c r="C1422" s="8">
        <v>5.0</v>
      </c>
      <c r="D1422" s="8">
        <v>3.0</v>
      </c>
      <c r="E1422" s="8">
        <v>1.0</v>
      </c>
      <c r="F1422" s="8" t="s">
        <v>59</v>
      </c>
      <c r="G1422" s="8" t="s">
        <v>40</v>
      </c>
      <c r="H1422" s="8" t="s">
        <v>1092</v>
      </c>
      <c r="I1422" s="8" t="s">
        <v>36</v>
      </c>
    </row>
    <row r="1423">
      <c r="A1423" s="9" t="s">
        <v>37</v>
      </c>
      <c r="B1423" s="8" t="s">
        <v>411</v>
      </c>
      <c r="C1423" s="8">
        <v>4.0</v>
      </c>
      <c r="D1423" s="8">
        <v>3.0</v>
      </c>
      <c r="E1423" s="8"/>
      <c r="F1423" s="8" t="s">
        <v>67</v>
      </c>
      <c r="G1423" s="8" t="s">
        <v>40</v>
      </c>
      <c r="H1423" s="8" t="s">
        <v>68</v>
      </c>
      <c r="I1423" s="8" t="s">
        <v>42</v>
      </c>
    </row>
    <row r="1424">
      <c r="A1424" s="9" t="s">
        <v>109</v>
      </c>
      <c r="B1424" s="8" t="s">
        <v>285</v>
      </c>
      <c r="C1424" s="8">
        <v>7.0</v>
      </c>
      <c r="D1424" s="8">
        <v>7.0</v>
      </c>
      <c r="E1424" s="8">
        <v>4.0</v>
      </c>
      <c r="F1424" s="8" t="s">
        <v>39</v>
      </c>
      <c r="G1424" s="8" t="s">
        <v>40</v>
      </c>
      <c r="H1424" s="8" t="s">
        <v>1274</v>
      </c>
      <c r="I1424" s="8" t="s">
        <v>36</v>
      </c>
    </row>
    <row r="1425">
      <c r="A1425" s="9" t="s">
        <v>76</v>
      </c>
      <c r="B1425" s="8" t="s">
        <v>528</v>
      </c>
      <c r="C1425" s="8">
        <v>6.0</v>
      </c>
      <c r="D1425" s="8">
        <v>6.0</v>
      </c>
      <c r="E1425" s="8"/>
      <c r="F1425" s="8" t="s">
        <v>56</v>
      </c>
      <c r="G1425" s="8" t="s">
        <v>40</v>
      </c>
      <c r="H1425" s="8" t="s">
        <v>1275</v>
      </c>
      <c r="I1425" s="8" t="s">
        <v>42</v>
      </c>
    </row>
    <row r="1426">
      <c r="A1426" s="9" t="s">
        <v>1276</v>
      </c>
      <c r="B1426" s="8" t="s">
        <v>1277</v>
      </c>
      <c r="D1426" s="10"/>
      <c r="E1426" s="8">
        <v>3.0</v>
      </c>
      <c r="F1426" s="8" t="s">
        <v>659</v>
      </c>
      <c r="G1426" s="8" t="s">
        <v>40</v>
      </c>
      <c r="H1426" s="8" t="s">
        <v>1278</v>
      </c>
    </row>
    <row r="1427">
      <c r="A1427" s="9" t="s">
        <v>185</v>
      </c>
      <c r="B1427" s="8" t="s">
        <v>609</v>
      </c>
      <c r="C1427" s="8">
        <v>8.0</v>
      </c>
      <c r="D1427" s="8">
        <v>7.0</v>
      </c>
      <c r="E1427" s="8">
        <v>1.0</v>
      </c>
      <c r="F1427" s="8" t="s">
        <v>39</v>
      </c>
      <c r="G1427" s="8" t="s">
        <v>40</v>
      </c>
      <c r="H1427" s="8" t="s">
        <v>686</v>
      </c>
      <c r="I1427" s="8" t="s">
        <v>42</v>
      </c>
    </row>
    <row r="1428">
      <c r="A1428" s="9" t="s">
        <v>48</v>
      </c>
      <c r="B1428" s="8" t="s">
        <v>748</v>
      </c>
      <c r="C1428" s="8">
        <v>3.0</v>
      </c>
      <c r="D1428" s="8">
        <v>3.0</v>
      </c>
      <c r="E1428" s="8">
        <v>1.0</v>
      </c>
      <c r="F1428" s="8" t="s">
        <v>45</v>
      </c>
      <c r="G1428" s="8" t="s">
        <v>34</v>
      </c>
      <c r="H1428" s="8" t="s">
        <v>1129</v>
      </c>
      <c r="I1428" s="8" t="s">
        <v>42</v>
      </c>
    </row>
    <row r="1429">
      <c r="A1429" s="9" t="s">
        <v>82</v>
      </c>
      <c r="B1429" s="8" t="s">
        <v>468</v>
      </c>
      <c r="C1429" s="8">
        <v>5.0</v>
      </c>
      <c r="D1429" s="8">
        <v>7.0</v>
      </c>
      <c r="E1429" s="8"/>
      <c r="F1429" s="8" t="s">
        <v>45</v>
      </c>
      <c r="G1429" s="8" t="s">
        <v>34</v>
      </c>
      <c r="H1429" s="8" t="s">
        <v>914</v>
      </c>
      <c r="I1429" s="8" t="s">
        <v>42</v>
      </c>
    </row>
    <row r="1430">
      <c r="A1430" s="9" t="s">
        <v>30</v>
      </c>
      <c r="B1430" s="8" t="s">
        <v>534</v>
      </c>
      <c r="C1430" s="8" t="s">
        <v>326</v>
      </c>
      <c r="D1430" s="8">
        <v>1.0</v>
      </c>
      <c r="E1430" s="8">
        <v>4.0</v>
      </c>
      <c r="F1430" s="8" t="s">
        <v>33</v>
      </c>
      <c r="G1430" s="8" t="s">
        <v>34</v>
      </c>
      <c r="H1430" s="8" t="s">
        <v>959</v>
      </c>
      <c r="I1430" s="8" t="s">
        <v>36</v>
      </c>
    </row>
    <row r="1431">
      <c r="A1431" s="9" t="s">
        <v>98</v>
      </c>
      <c r="B1431" s="8" t="s">
        <v>558</v>
      </c>
      <c r="C1431" s="8">
        <v>3.0</v>
      </c>
      <c r="D1431" s="8">
        <v>2.0</v>
      </c>
      <c r="E1431" s="8"/>
      <c r="F1431" s="8" t="s">
        <v>130</v>
      </c>
      <c r="G1431" s="8" t="s">
        <v>34</v>
      </c>
      <c r="H1431" s="8" t="s">
        <v>753</v>
      </c>
      <c r="I1431" s="8" t="s">
        <v>42</v>
      </c>
    </row>
    <row r="1432">
      <c r="A1432" s="9" t="s">
        <v>98</v>
      </c>
      <c r="B1432" s="8" t="s">
        <v>1279</v>
      </c>
      <c r="C1432" s="8">
        <v>1.0</v>
      </c>
      <c r="D1432" s="8">
        <v>1.0</v>
      </c>
      <c r="E1432" s="8"/>
      <c r="F1432" s="8" t="s">
        <v>130</v>
      </c>
      <c r="G1432" s="8" t="s">
        <v>34</v>
      </c>
      <c r="H1432" s="8" t="s">
        <v>1234</v>
      </c>
      <c r="I1432" s="8" t="s">
        <v>42</v>
      </c>
    </row>
    <row r="1433">
      <c r="A1433" s="9" t="s">
        <v>179</v>
      </c>
      <c r="B1433" s="8" t="s">
        <v>508</v>
      </c>
      <c r="C1433" s="8">
        <v>3.0</v>
      </c>
      <c r="D1433" s="8">
        <v>2.0</v>
      </c>
      <c r="E1433" s="8">
        <v>6.0</v>
      </c>
      <c r="F1433" s="8" t="s">
        <v>33</v>
      </c>
      <c r="G1433" s="8" t="s">
        <v>34</v>
      </c>
      <c r="H1433" s="8" t="s">
        <v>1280</v>
      </c>
    </row>
    <row r="1434">
      <c r="A1434" s="9" t="s">
        <v>179</v>
      </c>
      <c r="B1434" s="8" t="s">
        <v>353</v>
      </c>
      <c r="C1434" s="8">
        <v>2.0</v>
      </c>
      <c r="D1434" s="8">
        <v>2.0</v>
      </c>
      <c r="E1434" s="8">
        <v>1.0</v>
      </c>
      <c r="F1434" s="8" t="s">
        <v>33</v>
      </c>
      <c r="G1434" s="8" t="s">
        <v>34</v>
      </c>
      <c r="H1434" s="8" t="s">
        <v>1210</v>
      </c>
    </row>
    <row r="1435">
      <c r="A1435" s="9" t="s">
        <v>179</v>
      </c>
      <c r="B1435" s="8" t="s">
        <v>199</v>
      </c>
      <c r="C1435" s="8">
        <v>5.0</v>
      </c>
      <c r="D1435" s="8">
        <v>2.0</v>
      </c>
      <c r="E1435" s="8">
        <v>2.0</v>
      </c>
      <c r="F1435" s="8" t="s">
        <v>659</v>
      </c>
      <c r="G1435" s="8" t="s">
        <v>40</v>
      </c>
      <c r="H1435" s="8" t="s">
        <v>1281</v>
      </c>
    </row>
    <row r="1436">
      <c r="A1436" s="9" t="s">
        <v>30</v>
      </c>
      <c r="B1436" s="8" t="s">
        <v>475</v>
      </c>
      <c r="C1436" s="8">
        <v>4.0</v>
      </c>
      <c r="D1436" s="10"/>
      <c r="E1436" s="8">
        <v>1.0</v>
      </c>
      <c r="F1436" s="8" t="s">
        <v>33</v>
      </c>
      <c r="G1436" s="8" t="s">
        <v>34</v>
      </c>
      <c r="H1436" s="8" t="s">
        <v>1282</v>
      </c>
    </row>
    <row r="1437">
      <c r="A1437" s="9" t="s">
        <v>30</v>
      </c>
      <c r="B1437" s="8" t="s">
        <v>532</v>
      </c>
      <c r="C1437" s="8">
        <v>4.0</v>
      </c>
      <c r="D1437" s="8">
        <v>3.0</v>
      </c>
      <c r="E1437" s="8">
        <v>5.0</v>
      </c>
      <c r="F1437" s="8" t="s">
        <v>33</v>
      </c>
      <c r="G1437" s="8" t="s">
        <v>34</v>
      </c>
      <c r="H1437" s="8" t="s">
        <v>1283</v>
      </c>
      <c r="I1437" s="8" t="s">
        <v>42</v>
      </c>
    </row>
    <row r="1438">
      <c r="A1438" s="9" t="s">
        <v>113</v>
      </c>
      <c r="B1438" s="8" t="s">
        <v>750</v>
      </c>
      <c r="C1438" s="8">
        <v>3.0</v>
      </c>
      <c r="D1438" s="8">
        <v>3.0</v>
      </c>
      <c r="E1438" s="8">
        <v>2.0</v>
      </c>
      <c r="F1438" s="8" t="s">
        <v>210</v>
      </c>
      <c r="G1438" s="8" t="s">
        <v>40</v>
      </c>
      <c r="H1438" s="8" t="s">
        <v>1284</v>
      </c>
      <c r="I1438" s="8" t="s">
        <v>42</v>
      </c>
    </row>
    <row r="1439">
      <c r="A1439" s="9" t="s">
        <v>48</v>
      </c>
      <c r="B1439" s="8" t="s">
        <v>330</v>
      </c>
      <c r="C1439" s="8">
        <v>4.0</v>
      </c>
      <c r="D1439" s="8">
        <v>3.0</v>
      </c>
      <c r="E1439" s="8">
        <v>1.0</v>
      </c>
      <c r="F1439" s="8" t="s">
        <v>92</v>
      </c>
      <c r="G1439" s="8" t="s">
        <v>34</v>
      </c>
      <c r="H1439" s="8" t="s">
        <v>1285</v>
      </c>
    </row>
    <row r="1440">
      <c r="A1440" s="9" t="s">
        <v>682</v>
      </c>
      <c r="B1440" s="8" t="s">
        <v>31</v>
      </c>
      <c r="C1440" s="8">
        <v>4.0</v>
      </c>
      <c r="D1440" s="8">
        <v>4.0</v>
      </c>
      <c r="E1440" s="8"/>
      <c r="F1440" s="8" t="s">
        <v>1286</v>
      </c>
      <c r="G1440" s="8" t="s">
        <v>34</v>
      </c>
      <c r="H1440" s="8" t="s">
        <v>526</v>
      </c>
      <c r="I1440" s="8" t="s">
        <v>42</v>
      </c>
    </row>
    <row r="1441">
      <c r="A1441" s="9" t="s">
        <v>82</v>
      </c>
      <c r="B1441" s="8" t="s">
        <v>241</v>
      </c>
      <c r="C1441" s="8">
        <v>4.0</v>
      </c>
      <c r="D1441" s="8">
        <v>3.0</v>
      </c>
      <c r="E1441" s="8">
        <v>1.0</v>
      </c>
      <c r="F1441" s="8" t="s">
        <v>92</v>
      </c>
      <c r="G1441" s="8" t="s">
        <v>34</v>
      </c>
      <c r="H1441" s="8" t="s">
        <v>556</v>
      </c>
      <c r="I1441" s="8" t="s">
        <v>36</v>
      </c>
    </row>
    <row r="1442">
      <c r="A1442" s="9" t="s">
        <v>87</v>
      </c>
      <c r="B1442" s="8" t="s">
        <v>949</v>
      </c>
      <c r="C1442" s="8">
        <v>7.0</v>
      </c>
      <c r="D1442" s="8">
        <v>7.0</v>
      </c>
      <c r="E1442" s="8"/>
      <c r="F1442" s="8" t="s">
        <v>1012</v>
      </c>
      <c r="G1442" s="8" t="s">
        <v>40</v>
      </c>
      <c r="H1442" s="8" t="s">
        <v>307</v>
      </c>
      <c r="I1442" s="8" t="s">
        <v>42</v>
      </c>
    </row>
    <row r="1443">
      <c r="A1443" s="9" t="s">
        <v>87</v>
      </c>
      <c r="B1443" s="8" t="s">
        <v>330</v>
      </c>
      <c r="C1443" s="8">
        <v>3.0</v>
      </c>
      <c r="D1443" s="8">
        <v>3.0</v>
      </c>
      <c r="E1443" s="8"/>
      <c r="F1443" s="8" t="s">
        <v>102</v>
      </c>
      <c r="G1443" s="8" t="s">
        <v>34</v>
      </c>
      <c r="H1443" s="8" t="s">
        <v>831</v>
      </c>
      <c r="I1443" s="8" t="s">
        <v>36</v>
      </c>
    </row>
    <row r="1444">
      <c r="A1444" s="9" t="s">
        <v>87</v>
      </c>
      <c r="B1444" s="8" t="s">
        <v>475</v>
      </c>
      <c r="C1444" s="8">
        <v>4.0</v>
      </c>
      <c r="D1444" s="8">
        <v>5.0</v>
      </c>
      <c r="E1444" s="8"/>
      <c r="F1444" s="8" t="s">
        <v>99</v>
      </c>
      <c r="G1444" s="8" t="s">
        <v>34</v>
      </c>
      <c r="H1444" s="8" t="s">
        <v>1003</v>
      </c>
      <c r="I1444" s="8" t="s">
        <v>42</v>
      </c>
    </row>
    <row r="1445">
      <c r="A1445" s="9" t="s">
        <v>82</v>
      </c>
      <c r="B1445" s="8" t="s">
        <v>558</v>
      </c>
      <c r="C1445" s="8">
        <v>1.0</v>
      </c>
      <c r="D1445" s="8">
        <v>1.0</v>
      </c>
      <c r="E1445" s="8"/>
      <c r="F1445" s="8" t="s">
        <v>130</v>
      </c>
      <c r="G1445" s="8" t="s">
        <v>34</v>
      </c>
      <c r="H1445" s="8" t="s">
        <v>675</v>
      </c>
      <c r="I1445" s="8" t="s">
        <v>36</v>
      </c>
    </row>
    <row r="1446">
      <c r="A1446" s="9" t="s">
        <v>575</v>
      </c>
      <c r="B1446" s="8" t="s">
        <v>74</v>
      </c>
      <c r="C1446" s="8">
        <v>6.0</v>
      </c>
      <c r="D1446" s="8">
        <v>5.0</v>
      </c>
      <c r="E1446" s="8">
        <v>1.0</v>
      </c>
      <c r="F1446" s="8" t="s">
        <v>56</v>
      </c>
      <c r="G1446" s="8" t="s">
        <v>40</v>
      </c>
      <c r="H1446" s="8" t="s">
        <v>402</v>
      </c>
      <c r="I1446" s="8" t="s">
        <v>42</v>
      </c>
    </row>
    <row r="1447">
      <c r="A1447" s="9" t="s">
        <v>82</v>
      </c>
      <c r="B1447" s="8" t="s">
        <v>1287</v>
      </c>
      <c r="C1447" s="8">
        <v>1.0</v>
      </c>
      <c r="D1447" s="8">
        <v>1.0</v>
      </c>
      <c r="E1447" s="8">
        <v>3.0</v>
      </c>
      <c r="F1447" s="8" t="s">
        <v>91</v>
      </c>
      <c r="G1447" s="8" t="s">
        <v>34</v>
      </c>
      <c r="H1447" s="8" t="s">
        <v>1288</v>
      </c>
      <c r="I1447" s="8" t="s">
        <v>36</v>
      </c>
    </row>
    <row r="1448">
      <c r="A1448" s="9" t="s">
        <v>371</v>
      </c>
      <c r="B1448" s="8" t="s">
        <v>621</v>
      </c>
      <c r="C1448" s="8">
        <v>3.0</v>
      </c>
      <c r="D1448" s="8">
        <v>2.0</v>
      </c>
      <c r="E1448" s="8">
        <v>2.0</v>
      </c>
      <c r="F1448" s="8" t="s">
        <v>45</v>
      </c>
      <c r="G1448" s="8" t="s">
        <v>34</v>
      </c>
      <c r="H1448" s="8" t="s">
        <v>939</v>
      </c>
      <c r="I1448" s="8" t="s">
        <v>112</v>
      </c>
    </row>
    <row r="1449">
      <c r="A1449" s="9" t="s">
        <v>371</v>
      </c>
      <c r="B1449" s="8" t="s">
        <v>312</v>
      </c>
      <c r="C1449" s="8">
        <v>4.0</v>
      </c>
      <c r="D1449" s="8">
        <v>4.0</v>
      </c>
      <c r="E1449" s="8">
        <v>2.0</v>
      </c>
      <c r="F1449" s="8" t="s">
        <v>45</v>
      </c>
      <c r="G1449" s="8" t="s">
        <v>34</v>
      </c>
      <c r="H1449" s="8" t="s">
        <v>1138</v>
      </c>
      <c r="I1449" s="8" t="s">
        <v>112</v>
      </c>
    </row>
    <row r="1450">
      <c r="A1450" s="9" t="s">
        <v>163</v>
      </c>
      <c r="B1450" s="8" t="s">
        <v>947</v>
      </c>
      <c r="C1450" s="8">
        <v>2.0</v>
      </c>
      <c r="D1450" s="8">
        <v>2.0</v>
      </c>
      <c r="E1450" s="8">
        <v>2.0</v>
      </c>
      <c r="F1450" s="8" t="s">
        <v>102</v>
      </c>
      <c r="G1450" s="8" t="s">
        <v>34</v>
      </c>
      <c r="H1450" s="8" t="s">
        <v>1289</v>
      </c>
      <c r="I1450" s="8" t="s">
        <v>42</v>
      </c>
    </row>
    <row r="1451">
      <c r="A1451" s="9" t="s">
        <v>163</v>
      </c>
      <c r="B1451" s="8" t="s">
        <v>800</v>
      </c>
      <c r="C1451" s="8">
        <v>6.0</v>
      </c>
      <c r="D1451" s="8">
        <v>6.0</v>
      </c>
      <c r="E1451" s="8">
        <v>2.0</v>
      </c>
      <c r="F1451" s="8" t="s">
        <v>45</v>
      </c>
      <c r="G1451" s="8" t="s">
        <v>34</v>
      </c>
      <c r="H1451" s="8" t="s">
        <v>1290</v>
      </c>
      <c r="I1451" s="8" t="s">
        <v>112</v>
      </c>
    </row>
    <row r="1452">
      <c r="A1452" s="9" t="s">
        <v>163</v>
      </c>
      <c r="B1452" s="8" t="s">
        <v>593</v>
      </c>
      <c r="C1452" s="8">
        <v>4.0</v>
      </c>
      <c r="D1452" s="8">
        <v>4.0</v>
      </c>
      <c r="E1452" s="8">
        <v>2.0</v>
      </c>
      <c r="F1452" s="8" t="s">
        <v>45</v>
      </c>
      <c r="G1452" s="8" t="s">
        <v>34</v>
      </c>
      <c r="H1452" s="8" t="s">
        <v>382</v>
      </c>
      <c r="I1452" s="8" t="s">
        <v>42</v>
      </c>
    </row>
    <row r="1453">
      <c r="A1453" s="9" t="s">
        <v>163</v>
      </c>
      <c r="B1453" s="8" t="s">
        <v>372</v>
      </c>
      <c r="C1453" s="8">
        <v>3.0</v>
      </c>
      <c r="D1453" s="8">
        <v>3.0</v>
      </c>
      <c r="E1453" s="8">
        <v>3.0</v>
      </c>
      <c r="F1453" s="8" t="s">
        <v>102</v>
      </c>
      <c r="G1453" s="8" t="s">
        <v>34</v>
      </c>
      <c r="H1453" s="8" t="s">
        <v>932</v>
      </c>
      <c r="I1453" s="8" t="s">
        <v>112</v>
      </c>
    </row>
    <row r="1454">
      <c r="A1454" s="9" t="s">
        <v>109</v>
      </c>
      <c r="B1454" s="8" t="s">
        <v>1287</v>
      </c>
      <c r="C1454" s="8">
        <v>2.0</v>
      </c>
      <c r="D1454" s="8">
        <v>2.0</v>
      </c>
      <c r="E1454" s="8">
        <v>2.0</v>
      </c>
      <c r="F1454" s="8" t="s">
        <v>102</v>
      </c>
      <c r="G1454" s="8" t="s">
        <v>34</v>
      </c>
      <c r="H1454" s="8" t="s">
        <v>1291</v>
      </c>
      <c r="I1454" s="8" t="s">
        <v>112</v>
      </c>
    </row>
    <row r="1455">
      <c r="A1455" s="9" t="s">
        <v>47</v>
      </c>
      <c r="B1455" s="8" t="s">
        <v>1292</v>
      </c>
      <c r="C1455" s="8">
        <v>1.0</v>
      </c>
      <c r="D1455" s="8">
        <v>2.0</v>
      </c>
      <c r="E1455" s="8">
        <v>2.0</v>
      </c>
      <c r="F1455" s="8" t="s">
        <v>153</v>
      </c>
      <c r="G1455" s="8" t="s">
        <v>34</v>
      </c>
      <c r="H1455" s="8" t="s">
        <v>668</v>
      </c>
      <c r="I1455" s="8" t="s">
        <v>42</v>
      </c>
    </row>
    <row r="1456">
      <c r="A1456" s="9" t="s">
        <v>163</v>
      </c>
      <c r="B1456" s="8" t="s">
        <v>1293</v>
      </c>
      <c r="C1456" s="8">
        <v>4.0</v>
      </c>
      <c r="D1456" s="8">
        <v>4.0</v>
      </c>
      <c r="E1456" s="8">
        <v>2.0</v>
      </c>
      <c r="F1456" s="8" t="s">
        <v>45</v>
      </c>
      <c r="G1456" s="8" t="s">
        <v>34</v>
      </c>
      <c r="H1456" s="8" t="s">
        <v>345</v>
      </c>
      <c r="I1456" s="8" t="s">
        <v>42</v>
      </c>
    </row>
    <row r="1457">
      <c r="A1457" s="9" t="s">
        <v>163</v>
      </c>
      <c r="B1457" s="8" t="s">
        <v>248</v>
      </c>
      <c r="C1457" s="8">
        <v>5.0</v>
      </c>
      <c r="D1457" s="8">
        <v>5.0</v>
      </c>
      <c r="E1457" s="8">
        <v>3.0</v>
      </c>
      <c r="F1457" s="8" t="s">
        <v>102</v>
      </c>
      <c r="G1457" s="8" t="s">
        <v>34</v>
      </c>
      <c r="H1457" s="8" t="s">
        <v>1294</v>
      </c>
      <c r="I1457" s="8" t="s">
        <v>112</v>
      </c>
    </row>
    <row r="1458">
      <c r="A1458" s="9" t="s">
        <v>163</v>
      </c>
      <c r="B1458" s="8" t="s">
        <v>933</v>
      </c>
      <c r="C1458" s="8">
        <v>3.0</v>
      </c>
      <c r="D1458" s="8">
        <v>3.0</v>
      </c>
      <c r="E1458" s="8">
        <v>3.0</v>
      </c>
      <c r="F1458" s="8" t="s">
        <v>102</v>
      </c>
      <c r="G1458" s="8" t="s">
        <v>34</v>
      </c>
      <c r="H1458" s="8" t="s">
        <v>1295</v>
      </c>
      <c r="I1458" s="8" t="s">
        <v>112</v>
      </c>
    </row>
    <row r="1459">
      <c r="A1459" s="9" t="s">
        <v>163</v>
      </c>
      <c r="B1459" s="8" t="s">
        <v>141</v>
      </c>
      <c r="C1459" s="8">
        <v>4.0</v>
      </c>
      <c r="D1459" s="8">
        <v>5.0</v>
      </c>
      <c r="E1459" s="8">
        <v>3.0</v>
      </c>
      <c r="F1459" s="8" t="s">
        <v>45</v>
      </c>
      <c r="G1459" s="8" t="s">
        <v>34</v>
      </c>
      <c r="H1459" s="8" t="s">
        <v>1212</v>
      </c>
      <c r="I1459" s="8" t="s">
        <v>112</v>
      </c>
    </row>
    <row r="1460">
      <c r="A1460" s="9" t="s">
        <v>48</v>
      </c>
      <c r="B1460" s="8" t="s">
        <v>330</v>
      </c>
      <c r="C1460" s="8">
        <v>5.0</v>
      </c>
      <c r="D1460" s="8">
        <v>4.0</v>
      </c>
      <c r="E1460" s="8">
        <v>3.0</v>
      </c>
      <c r="F1460" s="8" t="s">
        <v>99</v>
      </c>
      <c r="G1460" s="8"/>
    </row>
    <row r="1461">
      <c r="A1461" s="9" t="s">
        <v>47</v>
      </c>
      <c r="B1461" s="8" t="s">
        <v>1296</v>
      </c>
      <c r="C1461" s="8">
        <v>2.0</v>
      </c>
      <c r="D1461" s="8">
        <v>2.0</v>
      </c>
      <c r="E1461" s="8">
        <v>1.0</v>
      </c>
      <c r="F1461" s="8" t="s">
        <v>33</v>
      </c>
      <c r="G1461" s="8"/>
    </row>
    <row r="1462">
      <c r="A1462" s="9" t="s">
        <v>179</v>
      </c>
      <c r="B1462" s="8" t="s">
        <v>748</v>
      </c>
      <c r="C1462" s="8">
        <v>3.0</v>
      </c>
      <c r="D1462" s="8">
        <v>2.0</v>
      </c>
      <c r="E1462" s="8">
        <v>2.0</v>
      </c>
      <c r="F1462" s="8" t="s">
        <v>92</v>
      </c>
      <c r="G1462" s="8" t="s">
        <v>34</v>
      </c>
      <c r="H1462" s="8" t="s">
        <v>200</v>
      </c>
      <c r="I1462" s="8" t="s">
        <v>42</v>
      </c>
    </row>
    <row r="1463">
      <c r="A1463" s="9" t="s">
        <v>179</v>
      </c>
      <c r="B1463" s="8" t="s">
        <v>935</v>
      </c>
      <c r="C1463" s="8">
        <v>4.0</v>
      </c>
      <c r="D1463" s="8">
        <v>2.0</v>
      </c>
      <c r="E1463" s="8">
        <v>4.0</v>
      </c>
      <c r="F1463" s="8" t="s">
        <v>92</v>
      </c>
      <c r="G1463" s="8" t="s">
        <v>34</v>
      </c>
      <c r="H1463" s="8" t="s">
        <v>1044</v>
      </c>
      <c r="I1463" s="8" t="s">
        <v>112</v>
      </c>
    </row>
    <row r="1464">
      <c r="A1464" s="9" t="s">
        <v>163</v>
      </c>
      <c r="B1464" s="8" t="s">
        <v>1297</v>
      </c>
      <c r="C1464" s="8">
        <v>4.0</v>
      </c>
      <c r="D1464" s="8">
        <v>4.0</v>
      </c>
      <c r="E1464" s="8">
        <v>4.0</v>
      </c>
      <c r="F1464" s="8" t="s">
        <v>92</v>
      </c>
      <c r="G1464" s="8" t="s">
        <v>34</v>
      </c>
      <c r="H1464" s="8" t="s">
        <v>345</v>
      </c>
      <c r="I1464" s="8" t="s">
        <v>36</v>
      </c>
    </row>
    <row r="1465">
      <c r="A1465" s="9" t="s">
        <v>30</v>
      </c>
      <c r="B1465" s="8" t="s">
        <v>398</v>
      </c>
      <c r="C1465" s="8">
        <v>2.0</v>
      </c>
      <c r="D1465" s="8">
        <v>1.0</v>
      </c>
      <c r="E1465" s="8">
        <v>2.0</v>
      </c>
      <c r="F1465" s="8" t="s">
        <v>91</v>
      </c>
      <c r="G1465" s="8" t="s">
        <v>40</v>
      </c>
      <c r="H1465" s="8" t="s">
        <v>542</v>
      </c>
      <c r="I1465" s="8" t="s">
        <v>42</v>
      </c>
    </row>
    <row r="1466">
      <c r="A1466" s="9" t="s">
        <v>163</v>
      </c>
      <c r="B1466" s="8" t="s">
        <v>947</v>
      </c>
      <c r="C1466" s="8">
        <v>3.0</v>
      </c>
      <c r="D1466" s="8">
        <v>3.0</v>
      </c>
      <c r="E1466" s="8">
        <v>6.0</v>
      </c>
      <c r="F1466" s="8" t="s">
        <v>92</v>
      </c>
      <c r="G1466" s="8" t="s">
        <v>34</v>
      </c>
      <c r="H1466" s="8" t="s">
        <v>932</v>
      </c>
      <c r="I1466" s="8" t="s">
        <v>36</v>
      </c>
    </row>
    <row r="1467">
      <c r="A1467" s="9" t="s">
        <v>163</v>
      </c>
      <c r="B1467" s="8" t="s">
        <v>372</v>
      </c>
      <c r="C1467" s="8">
        <v>2.0</v>
      </c>
      <c r="D1467" s="8">
        <v>2.0</v>
      </c>
      <c r="E1467" s="8">
        <v>2.0</v>
      </c>
      <c r="F1467" s="8" t="s">
        <v>92</v>
      </c>
      <c r="G1467" s="8" t="s">
        <v>34</v>
      </c>
      <c r="H1467" s="8" t="s">
        <v>1298</v>
      </c>
      <c r="I1467" s="8" t="s">
        <v>42</v>
      </c>
    </row>
    <row r="1468">
      <c r="A1468" s="9" t="s">
        <v>47</v>
      </c>
      <c r="B1468" s="8" t="s">
        <v>232</v>
      </c>
      <c r="C1468" s="8">
        <v>5.0</v>
      </c>
      <c r="D1468" s="8">
        <v>5.0</v>
      </c>
      <c r="E1468" s="8">
        <v>2.0</v>
      </c>
      <c r="F1468" s="8" t="s">
        <v>72</v>
      </c>
      <c r="G1468" s="8" t="s">
        <v>40</v>
      </c>
      <c r="H1468" s="8" t="s">
        <v>1299</v>
      </c>
      <c r="I1468" s="8" t="s">
        <v>42</v>
      </c>
    </row>
    <row r="1469">
      <c r="A1469" s="9" t="s">
        <v>47</v>
      </c>
      <c r="B1469" s="8" t="s">
        <v>1300</v>
      </c>
      <c r="C1469" s="8">
        <v>3.0</v>
      </c>
      <c r="D1469" s="8">
        <v>2.0</v>
      </c>
      <c r="E1469" s="8">
        <v>3.0</v>
      </c>
      <c r="F1469" s="8" t="s">
        <v>492</v>
      </c>
      <c r="G1469" s="8" t="s">
        <v>34</v>
      </c>
      <c r="H1469" s="8" t="s">
        <v>1301</v>
      </c>
      <c r="I1469" s="8" t="s">
        <v>42</v>
      </c>
    </row>
    <row r="1470">
      <c r="A1470" s="9" t="s">
        <v>47</v>
      </c>
      <c r="B1470" s="8" t="s">
        <v>116</v>
      </c>
      <c r="C1470" s="8">
        <v>3.0</v>
      </c>
      <c r="D1470" s="8">
        <v>2.0</v>
      </c>
      <c r="E1470" s="8">
        <v>4.0</v>
      </c>
      <c r="F1470" s="8" t="s">
        <v>92</v>
      </c>
      <c r="G1470" s="8" t="s">
        <v>34</v>
      </c>
      <c r="H1470" s="8" t="s">
        <v>715</v>
      </c>
      <c r="I1470" s="8" t="s">
        <v>36</v>
      </c>
    </row>
    <row r="1471">
      <c r="A1471" s="9" t="s">
        <v>47</v>
      </c>
      <c r="B1471" s="8" t="s">
        <v>692</v>
      </c>
      <c r="C1471" s="8">
        <v>3.0</v>
      </c>
      <c r="D1471" s="8">
        <v>2.0</v>
      </c>
      <c r="E1471" s="8">
        <v>2.0</v>
      </c>
      <c r="F1471" s="8" t="s">
        <v>92</v>
      </c>
      <c r="G1471" s="8" t="s">
        <v>34</v>
      </c>
      <c r="H1471" s="8" t="s">
        <v>1302</v>
      </c>
      <c r="I1471" s="8" t="s">
        <v>42</v>
      </c>
    </row>
    <row r="1472">
      <c r="A1472" s="9" t="s">
        <v>48</v>
      </c>
      <c r="B1472" s="8" t="s">
        <v>1088</v>
      </c>
      <c r="C1472" s="8">
        <v>4.0</v>
      </c>
      <c r="D1472" s="8">
        <v>3.0</v>
      </c>
      <c r="E1472" s="8">
        <v>2.0</v>
      </c>
      <c r="F1472" s="8" t="s">
        <v>177</v>
      </c>
      <c r="G1472" s="8" t="s">
        <v>40</v>
      </c>
      <c r="H1472" s="8" t="s">
        <v>287</v>
      </c>
      <c r="I1472" s="8" t="s">
        <v>42</v>
      </c>
    </row>
    <row r="1473">
      <c r="A1473" s="9" t="s">
        <v>179</v>
      </c>
      <c r="B1473" s="8" t="s">
        <v>750</v>
      </c>
      <c r="C1473" s="8">
        <v>3.0</v>
      </c>
      <c r="D1473" s="8">
        <v>2.0</v>
      </c>
      <c r="E1473" s="8">
        <v>2.0</v>
      </c>
      <c r="F1473" s="8" t="s">
        <v>130</v>
      </c>
      <c r="G1473" s="8" t="s">
        <v>34</v>
      </c>
      <c r="H1473" s="8" t="s">
        <v>1280</v>
      </c>
      <c r="I1473" s="8" t="s">
        <v>36</v>
      </c>
    </row>
    <row r="1474">
      <c r="A1474" s="9" t="s">
        <v>98</v>
      </c>
      <c r="B1474" s="8" t="s">
        <v>1303</v>
      </c>
      <c r="C1474" s="8">
        <v>2.0</v>
      </c>
      <c r="D1474" s="8">
        <v>2.0</v>
      </c>
      <c r="E1474" s="8"/>
      <c r="F1474" s="8" t="s">
        <v>91</v>
      </c>
      <c r="G1474" s="8" t="s">
        <v>34</v>
      </c>
      <c r="H1474" s="8" t="s">
        <v>753</v>
      </c>
      <c r="I1474" s="8" t="s">
        <v>42</v>
      </c>
    </row>
    <row r="1475">
      <c r="A1475" s="9" t="s">
        <v>151</v>
      </c>
      <c r="B1475" s="8" t="s">
        <v>1304</v>
      </c>
      <c r="C1475" s="8" t="s">
        <v>326</v>
      </c>
      <c r="D1475" s="8">
        <v>1.0</v>
      </c>
      <c r="E1475" s="8">
        <v>3.0</v>
      </c>
      <c r="F1475" s="8" t="s">
        <v>91</v>
      </c>
      <c r="G1475" s="8" t="s">
        <v>34</v>
      </c>
      <c r="H1475" s="8" t="s">
        <v>1305</v>
      </c>
      <c r="I1475" s="8" t="s">
        <v>36</v>
      </c>
    </row>
    <row r="1476">
      <c r="A1476" s="9" t="s">
        <v>1064</v>
      </c>
      <c r="B1476" s="8" t="s">
        <v>31</v>
      </c>
      <c r="C1476" s="8">
        <v>3.0</v>
      </c>
      <c r="D1476" s="8">
        <v>2.0</v>
      </c>
      <c r="E1476" s="8">
        <v>2.0</v>
      </c>
      <c r="F1476" s="8" t="s">
        <v>45</v>
      </c>
      <c r="G1476" s="8" t="s">
        <v>34</v>
      </c>
      <c r="H1476" s="8" t="s">
        <v>464</v>
      </c>
      <c r="I1476" s="8" t="s">
        <v>36</v>
      </c>
    </row>
    <row r="1477">
      <c r="A1477" s="9" t="s">
        <v>47</v>
      </c>
      <c r="B1477" s="8" t="s">
        <v>700</v>
      </c>
      <c r="C1477" s="8">
        <v>2.0</v>
      </c>
      <c r="D1477" s="8">
        <v>2.0</v>
      </c>
      <c r="E1477" s="8"/>
      <c r="F1477" s="8" t="s">
        <v>92</v>
      </c>
      <c r="G1477" s="8" t="s">
        <v>34</v>
      </c>
      <c r="H1477" s="8" t="s">
        <v>1306</v>
      </c>
      <c r="I1477" s="8" t="s">
        <v>42</v>
      </c>
    </row>
    <row r="1478">
      <c r="A1478" s="9" t="s">
        <v>30</v>
      </c>
      <c r="B1478" s="8" t="s">
        <v>1307</v>
      </c>
      <c r="C1478" s="8" t="s">
        <v>326</v>
      </c>
      <c r="D1478" s="8">
        <v>1.0</v>
      </c>
      <c r="E1478" s="8">
        <v>2.0</v>
      </c>
      <c r="F1478" s="8" t="s">
        <v>33</v>
      </c>
      <c r="G1478" s="8" t="s">
        <v>34</v>
      </c>
      <c r="H1478" s="8" t="s">
        <v>959</v>
      </c>
      <c r="I1478" s="8" t="s">
        <v>36</v>
      </c>
    </row>
    <row r="1479">
      <c r="A1479" s="9" t="s">
        <v>188</v>
      </c>
      <c r="B1479" s="8" t="s">
        <v>1308</v>
      </c>
      <c r="C1479" s="8">
        <v>1.0</v>
      </c>
      <c r="D1479" s="8">
        <v>1.0</v>
      </c>
      <c r="E1479" s="8">
        <v>2.0</v>
      </c>
      <c r="F1479" s="8" t="s">
        <v>33</v>
      </c>
      <c r="G1479" s="8" t="s">
        <v>34</v>
      </c>
      <c r="H1479" s="8" t="s">
        <v>1087</v>
      </c>
      <c r="I1479" s="8" t="s">
        <v>36</v>
      </c>
    </row>
    <row r="1480">
      <c r="A1480" s="9" t="s">
        <v>30</v>
      </c>
      <c r="B1480" s="8" t="s">
        <v>250</v>
      </c>
      <c r="C1480" s="8">
        <v>2.0</v>
      </c>
      <c r="D1480" s="8">
        <v>1.0</v>
      </c>
      <c r="E1480" s="8"/>
      <c r="F1480" s="8" t="s">
        <v>130</v>
      </c>
      <c r="G1480" s="8" t="s">
        <v>34</v>
      </c>
      <c r="H1480" s="8" t="s">
        <v>1309</v>
      </c>
      <c r="I1480" s="8" t="s">
        <v>42</v>
      </c>
    </row>
    <row r="1481">
      <c r="A1481" s="9" t="s">
        <v>51</v>
      </c>
      <c r="B1481" s="8" t="s">
        <v>1310</v>
      </c>
      <c r="C1481" s="8">
        <v>3.0</v>
      </c>
      <c r="D1481" s="8">
        <v>2.0</v>
      </c>
      <c r="E1481" s="8">
        <v>1.0</v>
      </c>
      <c r="F1481" s="8" t="s">
        <v>130</v>
      </c>
      <c r="G1481" s="8" t="s">
        <v>34</v>
      </c>
      <c r="H1481" s="8" t="s">
        <v>200</v>
      </c>
      <c r="I1481" s="8" t="s">
        <v>36</v>
      </c>
    </row>
    <row r="1482">
      <c r="A1482" s="9" t="s">
        <v>51</v>
      </c>
      <c r="B1482" s="8" t="s">
        <v>1051</v>
      </c>
      <c r="C1482" s="8">
        <v>2.0</v>
      </c>
      <c r="D1482" s="8">
        <v>2.0</v>
      </c>
      <c r="E1482" s="8">
        <v>3.0</v>
      </c>
      <c r="F1482" s="8" t="s">
        <v>130</v>
      </c>
      <c r="G1482" s="8" t="s">
        <v>34</v>
      </c>
      <c r="H1482" s="8" t="s">
        <v>1311</v>
      </c>
      <c r="I1482" s="8" t="s">
        <v>36</v>
      </c>
    </row>
    <row r="1483">
      <c r="A1483" s="9" t="s">
        <v>30</v>
      </c>
      <c r="B1483" s="8" t="s">
        <v>330</v>
      </c>
      <c r="C1483" s="8">
        <v>2.0</v>
      </c>
      <c r="D1483" s="8">
        <v>2.0</v>
      </c>
      <c r="E1483" s="8">
        <v>2.0</v>
      </c>
      <c r="F1483" s="8" t="s">
        <v>92</v>
      </c>
      <c r="G1483" s="8" t="s">
        <v>34</v>
      </c>
      <c r="H1483" s="8" t="s">
        <v>1312</v>
      </c>
    </row>
    <row r="1484">
      <c r="A1484" s="9" t="s">
        <v>371</v>
      </c>
      <c r="B1484" s="8" t="s">
        <v>1139</v>
      </c>
      <c r="C1484" s="8">
        <v>3.0</v>
      </c>
      <c r="D1484" s="8">
        <v>2.0</v>
      </c>
      <c r="E1484" s="8">
        <v>2.0</v>
      </c>
      <c r="F1484" s="8" t="s">
        <v>92</v>
      </c>
      <c r="G1484" s="8" t="s">
        <v>34</v>
      </c>
      <c r="H1484" s="8" t="s">
        <v>1140</v>
      </c>
    </row>
    <row r="1485">
      <c r="A1485" s="9" t="s">
        <v>179</v>
      </c>
      <c r="B1485" s="8" t="s">
        <v>541</v>
      </c>
      <c r="C1485" s="8">
        <v>3.0</v>
      </c>
      <c r="D1485" s="8">
        <v>2.0</v>
      </c>
      <c r="E1485" s="8"/>
      <c r="F1485" s="8" t="s">
        <v>33</v>
      </c>
      <c r="G1485" s="8" t="s">
        <v>34</v>
      </c>
      <c r="H1485" s="8" t="s">
        <v>1313</v>
      </c>
    </row>
    <row r="1486">
      <c r="A1486" s="9" t="s">
        <v>98</v>
      </c>
      <c r="B1486" s="8" t="s">
        <v>681</v>
      </c>
      <c r="C1486" s="8">
        <v>2.0</v>
      </c>
      <c r="D1486" s="8">
        <v>2.0</v>
      </c>
      <c r="E1486" s="8"/>
      <c r="F1486" s="8" t="s">
        <v>33</v>
      </c>
      <c r="G1486" s="8" t="s">
        <v>34</v>
      </c>
      <c r="H1486" s="8" t="s">
        <v>247</v>
      </c>
      <c r="I1486" s="8" t="s">
        <v>36</v>
      </c>
    </row>
    <row r="1487">
      <c r="A1487" s="9" t="s">
        <v>156</v>
      </c>
      <c r="B1487" s="8" t="s">
        <v>201</v>
      </c>
      <c r="C1487" s="8">
        <v>4.0</v>
      </c>
      <c r="D1487" s="8">
        <v>4.0</v>
      </c>
      <c r="E1487" s="8"/>
      <c r="F1487" s="8" t="s">
        <v>470</v>
      </c>
      <c r="G1487" s="8" t="s">
        <v>34</v>
      </c>
      <c r="H1487" s="8" t="s">
        <v>412</v>
      </c>
      <c r="I1487" s="8" t="s">
        <v>42</v>
      </c>
    </row>
    <row r="1488">
      <c r="A1488" s="9" t="s">
        <v>371</v>
      </c>
      <c r="B1488" s="8" t="s">
        <v>830</v>
      </c>
      <c r="C1488" s="8">
        <v>4.0</v>
      </c>
      <c r="D1488" s="8">
        <v>4.0</v>
      </c>
      <c r="E1488" s="8"/>
      <c r="F1488" s="8" t="s">
        <v>92</v>
      </c>
      <c r="G1488" s="8" t="s">
        <v>34</v>
      </c>
      <c r="H1488" s="8" t="s">
        <v>1314</v>
      </c>
    </row>
    <row r="1489">
      <c r="A1489" s="9" t="s">
        <v>156</v>
      </c>
      <c r="B1489" s="8" t="s">
        <v>310</v>
      </c>
      <c r="C1489" s="8">
        <v>5.0</v>
      </c>
      <c r="D1489" s="8">
        <v>5.0</v>
      </c>
      <c r="E1489" s="8"/>
      <c r="F1489" s="8" t="s">
        <v>557</v>
      </c>
      <c r="G1489" s="8" t="s">
        <v>40</v>
      </c>
      <c r="H1489" s="8" t="s">
        <v>1176</v>
      </c>
    </row>
    <row r="1490">
      <c r="A1490" s="9" t="s">
        <v>371</v>
      </c>
      <c r="B1490" s="8" t="s">
        <v>31</v>
      </c>
      <c r="C1490" s="8">
        <v>4.0</v>
      </c>
      <c r="D1490" s="8">
        <v>4.0</v>
      </c>
      <c r="E1490" s="8"/>
      <c r="F1490" s="8" t="s">
        <v>92</v>
      </c>
      <c r="G1490" s="8" t="s">
        <v>34</v>
      </c>
      <c r="H1490" s="8" t="s">
        <v>1315</v>
      </c>
      <c r="I1490" s="8" t="s">
        <v>112</v>
      </c>
    </row>
    <row r="1491">
      <c r="A1491" s="9" t="s">
        <v>272</v>
      </c>
      <c r="B1491" s="8" t="s">
        <v>505</v>
      </c>
      <c r="C1491" s="8">
        <v>3.0</v>
      </c>
      <c r="D1491" s="8">
        <v>2.0</v>
      </c>
      <c r="E1491" s="8"/>
      <c r="F1491" s="8" t="s">
        <v>33</v>
      </c>
      <c r="G1491" s="8" t="s">
        <v>34</v>
      </c>
      <c r="H1491" s="8" t="s">
        <v>934</v>
      </c>
      <c r="I1491" s="8" t="s">
        <v>42</v>
      </c>
    </row>
    <row r="1492">
      <c r="A1492" s="9" t="s">
        <v>272</v>
      </c>
      <c r="B1492" s="8" t="s">
        <v>948</v>
      </c>
      <c r="C1492" s="8">
        <v>2.0</v>
      </c>
      <c r="D1492" s="8">
        <v>2.0</v>
      </c>
      <c r="E1492" s="8"/>
      <c r="F1492" s="8" t="s">
        <v>33</v>
      </c>
      <c r="G1492" s="8" t="s">
        <v>34</v>
      </c>
      <c r="H1492" s="8" t="s">
        <v>1175</v>
      </c>
      <c r="I1492" s="8" t="s">
        <v>42</v>
      </c>
    </row>
    <row r="1493">
      <c r="A1493" s="9" t="s">
        <v>179</v>
      </c>
      <c r="B1493" s="8" t="s">
        <v>600</v>
      </c>
      <c r="C1493" s="8">
        <v>4.0</v>
      </c>
      <c r="D1493" s="8">
        <v>2.0</v>
      </c>
      <c r="E1493" s="8">
        <v>4.0</v>
      </c>
      <c r="F1493" s="8" t="s">
        <v>33</v>
      </c>
      <c r="G1493" s="8" t="s">
        <v>34</v>
      </c>
      <c r="H1493" s="8" t="s">
        <v>601</v>
      </c>
    </row>
    <row r="1494">
      <c r="A1494" s="9" t="s">
        <v>76</v>
      </c>
      <c r="B1494" s="8" t="s">
        <v>433</v>
      </c>
      <c r="C1494" s="8">
        <v>6.0</v>
      </c>
      <c r="D1494" s="8">
        <v>6.0</v>
      </c>
      <c r="E1494" s="8"/>
      <c r="F1494" s="8" t="s">
        <v>39</v>
      </c>
      <c r="G1494" s="8" t="s">
        <v>40</v>
      </c>
      <c r="H1494" s="8" t="s">
        <v>434</v>
      </c>
      <c r="I1494" s="8" t="s">
        <v>36</v>
      </c>
    </row>
    <row r="1495">
      <c r="A1495" s="9" t="s">
        <v>37</v>
      </c>
      <c r="B1495" s="8" t="s">
        <v>786</v>
      </c>
      <c r="C1495" s="8">
        <v>8.0</v>
      </c>
      <c r="D1495" s="8">
        <v>11.0</v>
      </c>
      <c r="E1495" s="8"/>
      <c r="F1495" s="8" t="s">
        <v>39</v>
      </c>
      <c r="G1495" s="8" t="s">
        <v>40</v>
      </c>
      <c r="H1495" s="8" t="s">
        <v>1316</v>
      </c>
    </row>
    <row r="1496">
      <c r="A1496" s="9" t="s">
        <v>185</v>
      </c>
      <c r="B1496" s="8" t="s">
        <v>609</v>
      </c>
      <c r="C1496" s="8">
        <v>7.0</v>
      </c>
      <c r="D1496" s="8">
        <v>7.0</v>
      </c>
      <c r="E1496" s="8"/>
      <c r="F1496" s="8" t="s">
        <v>39</v>
      </c>
      <c r="G1496" s="8" t="s">
        <v>40</v>
      </c>
      <c r="H1496" s="8" t="s">
        <v>73</v>
      </c>
      <c r="I1496" s="8" t="s">
        <v>42</v>
      </c>
    </row>
    <row r="1497">
      <c r="A1497" s="9" t="s">
        <v>76</v>
      </c>
      <c r="B1497" s="8" t="s">
        <v>433</v>
      </c>
      <c r="C1497" s="8">
        <v>8.0</v>
      </c>
      <c r="D1497" s="8">
        <v>9.0</v>
      </c>
      <c r="E1497" s="8">
        <v>2.0</v>
      </c>
      <c r="F1497" s="8" t="s">
        <v>78</v>
      </c>
      <c r="G1497" s="8" t="s">
        <v>40</v>
      </c>
      <c r="H1497" s="8" t="s">
        <v>587</v>
      </c>
      <c r="I1497" s="8" t="s">
        <v>42</v>
      </c>
    </row>
    <row r="1498">
      <c r="A1498" s="9" t="s">
        <v>163</v>
      </c>
      <c r="B1498" s="8" t="s">
        <v>250</v>
      </c>
      <c r="C1498" s="8">
        <v>4.0</v>
      </c>
      <c r="D1498" s="8">
        <v>3.0</v>
      </c>
      <c r="E1498" s="8">
        <v>4.0</v>
      </c>
      <c r="F1498" s="8" t="s">
        <v>92</v>
      </c>
      <c r="G1498" s="8" t="s">
        <v>34</v>
      </c>
      <c r="H1498" s="8" t="s">
        <v>622</v>
      </c>
      <c r="I1498" s="8" t="s">
        <v>112</v>
      </c>
    </row>
    <row r="1499">
      <c r="A1499" s="9" t="s">
        <v>30</v>
      </c>
      <c r="B1499" s="8" t="s">
        <v>475</v>
      </c>
      <c r="C1499" s="8">
        <v>4.0</v>
      </c>
      <c r="D1499" s="8">
        <v>4.0</v>
      </c>
      <c r="E1499" s="8">
        <v>3.0</v>
      </c>
      <c r="F1499" s="8" t="s">
        <v>33</v>
      </c>
      <c r="G1499" s="8" t="s">
        <v>34</v>
      </c>
      <c r="H1499" s="8" t="s">
        <v>1317</v>
      </c>
      <c r="I1499" s="8" t="s">
        <v>36</v>
      </c>
    </row>
    <row r="1500">
      <c r="A1500" s="9" t="s">
        <v>47</v>
      </c>
      <c r="B1500" s="8" t="s">
        <v>1085</v>
      </c>
      <c r="C1500" s="8">
        <v>3.0</v>
      </c>
      <c r="D1500" s="8">
        <v>2.0</v>
      </c>
      <c r="E1500" s="8">
        <v>2.0</v>
      </c>
      <c r="F1500" s="8" t="s">
        <v>33</v>
      </c>
      <c r="G1500" s="8" t="s">
        <v>34</v>
      </c>
      <c r="H1500" s="8" t="s">
        <v>1289</v>
      </c>
      <c r="I1500" s="8" t="s">
        <v>42</v>
      </c>
    </row>
    <row r="1501">
      <c r="A1501" s="9" t="s">
        <v>47</v>
      </c>
      <c r="B1501" s="8" t="s">
        <v>475</v>
      </c>
      <c r="C1501" s="8">
        <v>6.0</v>
      </c>
      <c r="D1501" s="8">
        <v>4.0</v>
      </c>
      <c r="E1501" s="8">
        <v>2.0</v>
      </c>
      <c r="F1501" s="8" t="s">
        <v>39</v>
      </c>
      <c r="G1501" s="8" t="s">
        <v>40</v>
      </c>
      <c r="H1501" s="8" t="s">
        <v>73</v>
      </c>
    </row>
    <row r="1502">
      <c r="A1502" s="9" t="s">
        <v>109</v>
      </c>
      <c r="B1502" s="8" t="s">
        <v>208</v>
      </c>
      <c r="C1502" s="8">
        <v>3.0</v>
      </c>
      <c r="D1502" s="8">
        <v>2.0</v>
      </c>
      <c r="E1502" s="8">
        <v>2.0</v>
      </c>
      <c r="F1502" s="8" t="s">
        <v>130</v>
      </c>
      <c r="G1502" s="8" t="s">
        <v>40</v>
      </c>
      <c r="H1502" s="8" t="s">
        <v>1318</v>
      </c>
      <c r="I1502" s="8" t="s">
        <v>42</v>
      </c>
    </row>
    <row r="1503">
      <c r="A1503" s="9" t="s">
        <v>196</v>
      </c>
      <c r="B1503" s="8" t="s">
        <v>947</v>
      </c>
      <c r="C1503" s="8">
        <v>2.0</v>
      </c>
      <c r="D1503" s="8">
        <v>2.0</v>
      </c>
      <c r="E1503" s="8">
        <v>3.0</v>
      </c>
      <c r="F1503" s="8" t="s">
        <v>130</v>
      </c>
      <c r="G1503" s="8" t="s">
        <v>40</v>
      </c>
      <c r="H1503" s="8" t="s">
        <v>1142</v>
      </c>
      <c r="I1503" s="8" t="s">
        <v>36</v>
      </c>
    </row>
    <row r="1504">
      <c r="A1504" s="9" t="s">
        <v>30</v>
      </c>
      <c r="B1504" s="8" t="s">
        <v>143</v>
      </c>
      <c r="C1504" s="8">
        <v>2.0</v>
      </c>
      <c r="D1504" s="8">
        <v>2.0</v>
      </c>
      <c r="E1504" s="8">
        <v>2.0</v>
      </c>
      <c r="F1504" s="8" t="s">
        <v>385</v>
      </c>
      <c r="G1504" s="8" t="s">
        <v>34</v>
      </c>
      <c r="H1504" s="8" t="s">
        <v>1319</v>
      </c>
      <c r="I1504" s="8" t="s">
        <v>36</v>
      </c>
    </row>
    <row r="1505">
      <c r="A1505" s="9" t="s">
        <v>30</v>
      </c>
      <c r="B1505" s="8" t="s">
        <v>136</v>
      </c>
      <c r="C1505" s="8">
        <v>3.0</v>
      </c>
      <c r="D1505" s="8">
        <v>2.0</v>
      </c>
      <c r="E1505" s="8">
        <v>2.0</v>
      </c>
      <c r="F1505" s="8" t="s">
        <v>130</v>
      </c>
      <c r="G1505" s="8" t="s">
        <v>34</v>
      </c>
      <c r="H1505" s="8" t="s">
        <v>108</v>
      </c>
      <c r="I1505" s="8" t="s">
        <v>42</v>
      </c>
    </row>
    <row r="1506">
      <c r="A1506" s="9" t="s">
        <v>30</v>
      </c>
      <c r="B1506" s="8" t="s">
        <v>166</v>
      </c>
      <c r="C1506" s="8">
        <v>3.0</v>
      </c>
      <c r="D1506" s="8">
        <v>1.0</v>
      </c>
      <c r="E1506" s="8">
        <v>2.0</v>
      </c>
      <c r="F1506" s="8" t="s">
        <v>130</v>
      </c>
      <c r="G1506" s="8" t="s">
        <v>34</v>
      </c>
      <c r="H1506" s="8" t="s">
        <v>394</v>
      </c>
      <c r="I1506" s="8" t="s">
        <v>36</v>
      </c>
    </row>
    <row r="1507">
      <c r="A1507" s="9" t="s">
        <v>30</v>
      </c>
      <c r="B1507" s="8" t="s">
        <v>1320</v>
      </c>
      <c r="C1507" s="8">
        <v>3.0</v>
      </c>
      <c r="D1507" s="8">
        <v>2.0</v>
      </c>
      <c r="E1507" s="8">
        <v>2.0</v>
      </c>
      <c r="F1507" s="8" t="s">
        <v>33</v>
      </c>
      <c r="G1507" s="8" t="s">
        <v>34</v>
      </c>
      <c r="H1507" s="8" t="s">
        <v>642</v>
      </c>
      <c r="I1507" s="8" t="s">
        <v>42</v>
      </c>
    </row>
    <row r="1508">
      <c r="A1508" s="9" t="s">
        <v>30</v>
      </c>
      <c r="B1508" s="8" t="s">
        <v>141</v>
      </c>
      <c r="C1508" s="8">
        <v>2.0</v>
      </c>
      <c r="D1508" s="8">
        <v>1.0</v>
      </c>
      <c r="E1508" s="8">
        <v>2.0</v>
      </c>
      <c r="F1508" s="8" t="s">
        <v>91</v>
      </c>
      <c r="G1508" s="8" t="s">
        <v>34</v>
      </c>
      <c r="H1508" s="8" t="s">
        <v>929</v>
      </c>
      <c r="I1508" s="8" t="s">
        <v>36</v>
      </c>
    </row>
    <row r="1509">
      <c r="A1509" s="9" t="s">
        <v>30</v>
      </c>
      <c r="B1509" s="8" t="s">
        <v>407</v>
      </c>
      <c r="C1509" s="8">
        <v>2.0</v>
      </c>
      <c r="D1509" s="8">
        <v>1.0</v>
      </c>
      <c r="E1509" s="8">
        <v>1.0</v>
      </c>
      <c r="F1509" s="8" t="s">
        <v>91</v>
      </c>
      <c r="G1509" s="8" t="s">
        <v>34</v>
      </c>
      <c r="H1509" s="8" t="s">
        <v>1321</v>
      </c>
      <c r="I1509" s="8" t="s">
        <v>36</v>
      </c>
    </row>
    <row r="1510">
      <c r="A1510" s="9" t="s">
        <v>30</v>
      </c>
      <c r="B1510" s="8" t="s">
        <v>88</v>
      </c>
      <c r="C1510" s="8">
        <v>3.0</v>
      </c>
      <c r="D1510" s="8">
        <v>2.0</v>
      </c>
      <c r="E1510" s="8">
        <v>1.0</v>
      </c>
      <c r="F1510" s="8" t="s">
        <v>102</v>
      </c>
      <c r="G1510" s="8" t="s">
        <v>34</v>
      </c>
      <c r="H1510" s="8" t="s">
        <v>84</v>
      </c>
      <c r="I1510" s="8" t="s">
        <v>42</v>
      </c>
    </row>
    <row r="1511">
      <c r="A1511" s="9" t="s">
        <v>82</v>
      </c>
      <c r="B1511" s="8" t="s">
        <v>411</v>
      </c>
      <c r="C1511" s="8">
        <v>4.0</v>
      </c>
      <c r="D1511" s="8">
        <v>3.0</v>
      </c>
      <c r="E1511" s="8">
        <v>2.0</v>
      </c>
      <c r="F1511" s="8" t="s">
        <v>45</v>
      </c>
      <c r="G1511" s="8" t="s">
        <v>34</v>
      </c>
      <c r="H1511" s="8" t="s">
        <v>556</v>
      </c>
      <c r="I1511" s="8" t="s">
        <v>42</v>
      </c>
    </row>
    <row r="1512">
      <c r="A1512" s="9" t="s">
        <v>179</v>
      </c>
      <c r="B1512" s="8" t="s">
        <v>1322</v>
      </c>
      <c r="C1512" s="8">
        <v>4.0</v>
      </c>
      <c r="D1512" s="8">
        <v>3.0</v>
      </c>
      <c r="E1512" s="8">
        <v>1.0</v>
      </c>
      <c r="F1512" s="8" t="s">
        <v>92</v>
      </c>
      <c r="G1512" s="8" t="s">
        <v>34</v>
      </c>
      <c r="H1512" s="8" t="s">
        <v>549</v>
      </c>
      <c r="I1512" s="8" t="s">
        <v>42</v>
      </c>
    </row>
    <row r="1513">
      <c r="A1513" s="9" t="s">
        <v>371</v>
      </c>
      <c r="B1513" s="8" t="s">
        <v>744</v>
      </c>
      <c r="C1513" s="8">
        <v>5.0</v>
      </c>
      <c r="D1513" s="8">
        <v>3.0</v>
      </c>
      <c r="E1513" s="8">
        <v>2.0</v>
      </c>
      <c r="F1513" s="8" t="s">
        <v>45</v>
      </c>
      <c r="G1513" s="8" t="s">
        <v>40</v>
      </c>
      <c r="H1513" s="8" t="s">
        <v>1323</v>
      </c>
      <c r="I1513" s="8" t="s">
        <v>42</v>
      </c>
    </row>
    <row r="1514">
      <c r="A1514" s="9" t="s">
        <v>179</v>
      </c>
      <c r="B1514" s="8" t="s">
        <v>148</v>
      </c>
      <c r="C1514" s="8">
        <v>3.0</v>
      </c>
      <c r="D1514" s="8">
        <v>3.0</v>
      </c>
      <c r="E1514" s="8">
        <v>2.0</v>
      </c>
      <c r="F1514" s="8" t="s">
        <v>92</v>
      </c>
      <c r="G1514" s="8" t="s">
        <v>34</v>
      </c>
      <c r="H1514" s="8" t="s">
        <v>1324</v>
      </c>
      <c r="I1514" s="8" t="s">
        <v>42</v>
      </c>
    </row>
    <row r="1515">
      <c r="A1515" s="9" t="s">
        <v>371</v>
      </c>
      <c r="B1515" s="8" t="s">
        <v>621</v>
      </c>
      <c r="C1515" s="8">
        <v>3.0</v>
      </c>
      <c r="D1515" s="8">
        <v>2.0</v>
      </c>
      <c r="E1515" s="8">
        <v>2.0</v>
      </c>
      <c r="F1515" s="8" t="s">
        <v>102</v>
      </c>
      <c r="G1515" s="8" t="s">
        <v>40</v>
      </c>
      <c r="H1515" s="8" t="s">
        <v>1325</v>
      </c>
      <c r="I1515" s="8" t="s">
        <v>112</v>
      </c>
    </row>
    <row r="1516">
      <c r="A1516" s="9" t="s">
        <v>179</v>
      </c>
      <c r="B1516" s="8" t="s">
        <v>199</v>
      </c>
      <c r="C1516" s="8">
        <v>4.0</v>
      </c>
      <c r="D1516" s="8">
        <v>3.0</v>
      </c>
      <c r="E1516" s="8"/>
      <c r="F1516" s="8" t="s">
        <v>67</v>
      </c>
      <c r="G1516" s="8" t="s">
        <v>40</v>
      </c>
      <c r="H1516" s="8" t="s">
        <v>68</v>
      </c>
      <c r="I1516" s="8" t="s">
        <v>42</v>
      </c>
    </row>
    <row r="1517">
      <c r="A1517" s="9" t="s">
        <v>179</v>
      </c>
      <c r="B1517" s="8" t="s">
        <v>633</v>
      </c>
      <c r="C1517" s="8">
        <v>4.0</v>
      </c>
      <c r="D1517" s="8">
        <v>4.0</v>
      </c>
      <c r="E1517" s="8">
        <v>2.0</v>
      </c>
      <c r="F1517" s="8" t="s">
        <v>92</v>
      </c>
      <c r="G1517" s="8" t="s">
        <v>34</v>
      </c>
      <c r="H1517" s="8" t="s">
        <v>1326</v>
      </c>
      <c r="I1517" s="8" t="s">
        <v>42</v>
      </c>
    </row>
    <row r="1518">
      <c r="A1518" s="9" t="s">
        <v>358</v>
      </c>
      <c r="B1518" s="8" t="s">
        <v>317</v>
      </c>
      <c r="C1518" s="8">
        <v>4.0</v>
      </c>
      <c r="D1518" s="8">
        <v>3.0</v>
      </c>
      <c r="E1518" s="8">
        <v>2.0</v>
      </c>
      <c r="F1518" s="8" t="s">
        <v>92</v>
      </c>
      <c r="G1518" s="8" t="s">
        <v>34</v>
      </c>
      <c r="H1518" s="8" t="s">
        <v>1327</v>
      </c>
      <c r="I1518" s="8" t="s">
        <v>36</v>
      </c>
    </row>
    <row r="1519">
      <c r="A1519" s="9" t="s">
        <v>371</v>
      </c>
      <c r="B1519" s="8" t="s">
        <v>234</v>
      </c>
      <c r="C1519" s="8">
        <v>4.0</v>
      </c>
      <c r="D1519" s="8">
        <v>4.0</v>
      </c>
      <c r="E1519" s="8">
        <v>2.0</v>
      </c>
      <c r="F1519" s="8" t="s">
        <v>45</v>
      </c>
      <c r="G1519" s="8" t="s">
        <v>40</v>
      </c>
      <c r="H1519" s="8" t="s">
        <v>1328</v>
      </c>
      <c r="I1519" s="8" t="s">
        <v>112</v>
      </c>
    </row>
    <row r="1520">
      <c r="A1520" s="9" t="s">
        <v>179</v>
      </c>
      <c r="B1520" s="8" t="s">
        <v>723</v>
      </c>
      <c r="C1520" s="8">
        <v>4.0</v>
      </c>
      <c r="D1520" s="8">
        <v>3.0</v>
      </c>
      <c r="E1520" s="8">
        <v>1.0</v>
      </c>
      <c r="F1520" s="8" t="s">
        <v>92</v>
      </c>
      <c r="G1520" s="8" t="s">
        <v>34</v>
      </c>
      <c r="H1520" s="8" t="s">
        <v>1329</v>
      </c>
      <c r="I1520" s="8" t="s">
        <v>42</v>
      </c>
    </row>
    <row r="1521">
      <c r="A1521" s="9" t="s">
        <v>179</v>
      </c>
      <c r="B1521" s="8" t="s">
        <v>1330</v>
      </c>
      <c r="C1521" s="8">
        <v>6.0</v>
      </c>
      <c r="D1521" s="8">
        <v>5.0</v>
      </c>
      <c r="E1521" s="8">
        <v>2.0</v>
      </c>
      <c r="F1521" s="8" t="s">
        <v>378</v>
      </c>
      <c r="G1521" s="8" t="s">
        <v>34</v>
      </c>
      <c r="H1521" s="8" t="s">
        <v>1331</v>
      </c>
      <c r="I1521" s="8" t="s">
        <v>112</v>
      </c>
    </row>
    <row r="1522">
      <c r="A1522" s="9" t="s">
        <v>179</v>
      </c>
      <c r="B1522" s="8" t="s">
        <v>1332</v>
      </c>
      <c r="C1522" s="8">
        <v>5.0</v>
      </c>
      <c r="D1522" s="8">
        <v>5.0</v>
      </c>
      <c r="E1522" s="8">
        <v>2.0</v>
      </c>
      <c r="F1522" s="8" t="s">
        <v>45</v>
      </c>
      <c r="G1522" s="8" t="s">
        <v>34</v>
      </c>
      <c r="H1522" s="8" t="s">
        <v>1333</v>
      </c>
    </row>
    <row r="1523">
      <c r="A1523" s="9" t="s">
        <v>82</v>
      </c>
      <c r="B1523" s="8" t="s">
        <v>823</v>
      </c>
      <c r="C1523" s="8">
        <v>4.0</v>
      </c>
      <c r="D1523" s="8">
        <v>4.0</v>
      </c>
      <c r="E1523" s="8">
        <v>2.0</v>
      </c>
      <c r="F1523" s="8" t="s">
        <v>45</v>
      </c>
      <c r="G1523" s="8" t="s">
        <v>34</v>
      </c>
      <c r="H1523" s="8" t="s">
        <v>824</v>
      </c>
      <c r="I1523" s="8" t="s">
        <v>42</v>
      </c>
    </row>
    <row r="1524">
      <c r="A1524" s="9" t="s">
        <v>87</v>
      </c>
      <c r="B1524" s="8" t="s">
        <v>1334</v>
      </c>
      <c r="C1524" s="8">
        <v>4.0</v>
      </c>
      <c r="D1524" s="8">
        <v>4.0</v>
      </c>
      <c r="E1524" s="8">
        <v>3.0</v>
      </c>
      <c r="F1524" s="8" t="s">
        <v>177</v>
      </c>
      <c r="G1524" s="8" t="s">
        <v>34</v>
      </c>
      <c r="H1524" s="8" t="s">
        <v>309</v>
      </c>
      <c r="I1524" s="8" t="s">
        <v>42</v>
      </c>
    </row>
    <row r="1525">
      <c r="A1525" s="9" t="s">
        <v>151</v>
      </c>
      <c r="B1525" s="8" t="s">
        <v>933</v>
      </c>
      <c r="C1525" s="8">
        <v>1.0</v>
      </c>
      <c r="D1525" s="8">
        <v>1.0</v>
      </c>
      <c r="E1525" s="8">
        <v>1.0</v>
      </c>
      <c r="F1525" s="8" t="s">
        <v>33</v>
      </c>
      <c r="G1525" s="8" t="s">
        <v>34</v>
      </c>
      <c r="H1525" s="8" t="s">
        <v>1319</v>
      </c>
      <c r="I1525" s="8" t="s">
        <v>36</v>
      </c>
    </row>
    <row r="1526">
      <c r="A1526" s="9" t="s">
        <v>113</v>
      </c>
      <c r="B1526" s="8" t="s">
        <v>220</v>
      </c>
      <c r="C1526" s="8">
        <v>6.0</v>
      </c>
      <c r="D1526" s="8">
        <v>6.0</v>
      </c>
      <c r="E1526" s="8">
        <v>1.0</v>
      </c>
      <c r="F1526" s="8" t="s">
        <v>671</v>
      </c>
      <c r="G1526" s="8" t="s">
        <v>40</v>
      </c>
      <c r="H1526" s="8" t="s">
        <v>1093</v>
      </c>
      <c r="I1526" s="8" t="s">
        <v>42</v>
      </c>
    </row>
    <row r="1527">
      <c r="A1527" s="9" t="s">
        <v>113</v>
      </c>
      <c r="B1527" s="8" t="s">
        <v>419</v>
      </c>
      <c r="C1527" s="8">
        <v>3.0</v>
      </c>
      <c r="D1527" s="8">
        <v>2.0</v>
      </c>
      <c r="E1527" s="8">
        <v>2.0</v>
      </c>
      <c r="F1527" s="8" t="s">
        <v>1335</v>
      </c>
      <c r="G1527" s="8" t="s">
        <v>40</v>
      </c>
      <c r="H1527" s="8" t="s">
        <v>1336</v>
      </c>
      <c r="I1527" s="8" t="s">
        <v>42</v>
      </c>
    </row>
    <row r="1528">
      <c r="A1528" s="9" t="s">
        <v>682</v>
      </c>
      <c r="B1528" s="8" t="s">
        <v>830</v>
      </c>
      <c r="C1528" s="8">
        <v>6.0</v>
      </c>
      <c r="D1528" s="8">
        <v>4.0</v>
      </c>
      <c r="E1528" s="8">
        <v>2.0</v>
      </c>
      <c r="F1528" s="8" t="s">
        <v>210</v>
      </c>
      <c r="G1528" s="8" t="s">
        <v>40</v>
      </c>
      <c r="H1528" s="8" t="s">
        <v>287</v>
      </c>
      <c r="I1528" s="8" t="s">
        <v>36</v>
      </c>
    </row>
    <row r="1529">
      <c r="A1529" s="9" t="s">
        <v>87</v>
      </c>
      <c r="B1529" s="8" t="s">
        <v>1337</v>
      </c>
      <c r="C1529" s="8">
        <v>3.0</v>
      </c>
      <c r="D1529" s="8">
        <v>2.0</v>
      </c>
      <c r="E1529" s="8">
        <v>2.0</v>
      </c>
      <c r="F1529" s="8" t="s">
        <v>92</v>
      </c>
      <c r="G1529" s="8" t="s">
        <v>34</v>
      </c>
      <c r="H1529" s="8" t="s">
        <v>1338</v>
      </c>
      <c r="I1529" s="8" t="s">
        <v>42</v>
      </c>
    </row>
    <row r="1530">
      <c r="A1530" s="9" t="s">
        <v>87</v>
      </c>
      <c r="B1530" s="8" t="s">
        <v>421</v>
      </c>
      <c r="C1530" s="8">
        <v>8.0</v>
      </c>
      <c r="D1530" s="8">
        <v>9.0</v>
      </c>
      <c r="E1530" s="8">
        <v>2.0</v>
      </c>
      <c r="F1530" s="8" t="s">
        <v>1012</v>
      </c>
      <c r="G1530" s="8" t="s">
        <v>34</v>
      </c>
      <c r="H1530" s="8" t="s">
        <v>303</v>
      </c>
      <c r="I1530" s="8" t="s">
        <v>42</v>
      </c>
    </row>
    <row r="1531">
      <c r="A1531" s="9" t="s">
        <v>179</v>
      </c>
      <c r="B1531" s="8" t="s">
        <v>1339</v>
      </c>
      <c r="C1531" s="8">
        <v>4.0</v>
      </c>
      <c r="D1531" s="8">
        <v>2.0</v>
      </c>
      <c r="E1531" s="8">
        <v>1.0</v>
      </c>
      <c r="F1531" s="8" t="s">
        <v>92</v>
      </c>
      <c r="G1531" s="8" t="s">
        <v>34</v>
      </c>
      <c r="H1531" s="8" t="s">
        <v>749</v>
      </c>
    </row>
    <row r="1532">
      <c r="A1532" s="9" t="s">
        <v>87</v>
      </c>
      <c r="B1532" s="8" t="s">
        <v>1340</v>
      </c>
      <c r="C1532" s="8">
        <v>2.0</v>
      </c>
      <c r="D1532" s="8">
        <v>2.0</v>
      </c>
      <c r="E1532" s="8">
        <v>5.0</v>
      </c>
      <c r="F1532" s="8" t="s">
        <v>45</v>
      </c>
      <c r="G1532" s="8" t="s">
        <v>34</v>
      </c>
      <c r="H1532" s="8" t="s">
        <v>490</v>
      </c>
      <c r="I1532" s="8" t="s">
        <v>42</v>
      </c>
    </row>
    <row r="1533">
      <c r="A1533" s="9" t="s">
        <v>87</v>
      </c>
      <c r="B1533" s="8" t="s">
        <v>607</v>
      </c>
      <c r="C1533" s="8">
        <v>3.0</v>
      </c>
      <c r="D1533" s="8">
        <v>3.0</v>
      </c>
      <c r="E1533" s="8">
        <v>3.0</v>
      </c>
      <c r="F1533" s="8" t="s">
        <v>177</v>
      </c>
      <c r="G1533" s="8" t="s">
        <v>40</v>
      </c>
      <c r="H1533" s="8" t="s">
        <v>287</v>
      </c>
      <c r="I1533" s="8" t="s">
        <v>42</v>
      </c>
    </row>
    <row r="1534">
      <c r="A1534" s="9" t="s">
        <v>87</v>
      </c>
      <c r="B1534" s="8" t="s">
        <v>119</v>
      </c>
      <c r="C1534" s="8">
        <v>7.0</v>
      </c>
      <c r="D1534" s="8">
        <v>6.0</v>
      </c>
      <c r="E1534" s="8">
        <v>2.0</v>
      </c>
      <c r="F1534" s="8" t="s">
        <v>99</v>
      </c>
      <c r="G1534" s="8" t="s">
        <v>40</v>
      </c>
      <c r="H1534" s="8" t="s">
        <v>68</v>
      </c>
      <c r="I1534" s="8" t="s">
        <v>42</v>
      </c>
    </row>
    <row r="1535">
      <c r="A1535" s="9" t="s">
        <v>47</v>
      </c>
      <c r="B1535" s="8" t="s">
        <v>570</v>
      </c>
      <c r="C1535" s="8">
        <v>4.0</v>
      </c>
      <c r="D1535" s="8">
        <v>3.0</v>
      </c>
      <c r="E1535" s="8">
        <v>2.0</v>
      </c>
      <c r="F1535" s="8" t="s">
        <v>91</v>
      </c>
      <c r="G1535" s="8" t="s">
        <v>34</v>
      </c>
      <c r="H1535" s="8" t="s">
        <v>1341</v>
      </c>
      <c r="I1535" s="8" t="s">
        <v>42</v>
      </c>
    </row>
    <row r="1536">
      <c r="A1536" s="9" t="s">
        <v>87</v>
      </c>
      <c r="B1536" s="8" t="s">
        <v>1342</v>
      </c>
      <c r="C1536" s="8">
        <v>2.0</v>
      </c>
      <c r="D1536" s="8">
        <v>2.0</v>
      </c>
      <c r="E1536" s="8">
        <v>2.0</v>
      </c>
      <c r="F1536" s="8" t="s">
        <v>102</v>
      </c>
      <c r="G1536" s="8" t="s">
        <v>34</v>
      </c>
      <c r="H1536" s="8" t="s">
        <v>322</v>
      </c>
      <c r="I1536" s="8" t="s">
        <v>42</v>
      </c>
    </row>
    <row r="1537">
      <c r="A1537" s="9" t="s">
        <v>87</v>
      </c>
      <c r="B1537" s="8" t="s">
        <v>201</v>
      </c>
      <c r="C1537" s="8">
        <v>4.0</v>
      </c>
      <c r="D1537" s="8">
        <v>3.0</v>
      </c>
      <c r="E1537" s="8">
        <v>1.0</v>
      </c>
      <c r="F1537" s="8" t="s">
        <v>671</v>
      </c>
      <c r="G1537" s="8" t="s">
        <v>34</v>
      </c>
      <c r="H1537" s="8" t="s">
        <v>461</v>
      </c>
      <c r="I1537" s="8" t="s">
        <v>42</v>
      </c>
    </row>
    <row r="1538">
      <c r="A1538" s="9" t="s">
        <v>682</v>
      </c>
      <c r="B1538" s="8" t="s">
        <v>330</v>
      </c>
      <c r="C1538" s="8">
        <v>4.0</v>
      </c>
      <c r="D1538" s="8">
        <v>4.0</v>
      </c>
      <c r="E1538" s="8"/>
      <c r="F1538" s="8" t="s">
        <v>492</v>
      </c>
      <c r="G1538" s="8" t="s">
        <v>40</v>
      </c>
      <c r="H1538" s="8" t="s">
        <v>978</v>
      </c>
      <c r="I1538" s="8" t="s">
        <v>42</v>
      </c>
    </row>
    <row r="1539">
      <c r="A1539" s="9" t="s">
        <v>109</v>
      </c>
      <c r="B1539" s="8" t="s">
        <v>1192</v>
      </c>
      <c r="C1539" s="8">
        <v>5.0</v>
      </c>
      <c r="D1539" s="8">
        <v>4.0</v>
      </c>
      <c r="E1539" s="8">
        <v>1.0</v>
      </c>
      <c r="F1539" s="8" t="s">
        <v>102</v>
      </c>
      <c r="G1539" s="8" t="s">
        <v>34</v>
      </c>
      <c r="H1539" s="8" t="s">
        <v>731</v>
      </c>
      <c r="I1539" s="8" t="s">
        <v>36</v>
      </c>
    </row>
    <row r="1540">
      <c r="A1540" s="9" t="s">
        <v>87</v>
      </c>
      <c r="B1540" s="8" t="s">
        <v>94</v>
      </c>
      <c r="C1540" s="8">
        <v>5.0</v>
      </c>
      <c r="D1540" s="8">
        <v>4.0</v>
      </c>
      <c r="E1540" s="8">
        <v>1.0</v>
      </c>
      <c r="F1540" s="8" t="s">
        <v>492</v>
      </c>
      <c r="G1540" s="8" t="s">
        <v>40</v>
      </c>
      <c r="H1540" s="8" t="s">
        <v>978</v>
      </c>
      <c r="I1540" s="8" t="s">
        <v>42</v>
      </c>
    </row>
    <row r="1541">
      <c r="A1541" s="9" t="s">
        <v>109</v>
      </c>
      <c r="B1541" s="8" t="s">
        <v>898</v>
      </c>
      <c r="C1541" s="8">
        <v>3.0</v>
      </c>
      <c r="D1541" s="8">
        <v>2.0</v>
      </c>
      <c r="E1541" s="8">
        <v>2.0</v>
      </c>
      <c r="F1541" s="8" t="s">
        <v>102</v>
      </c>
      <c r="G1541" s="8" t="s">
        <v>34</v>
      </c>
      <c r="H1541" s="8" t="s">
        <v>1343</v>
      </c>
      <c r="I1541" s="8" t="s">
        <v>112</v>
      </c>
    </row>
    <row r="1542">
      <c r="A1542" s="9" t="s">
        <v>51</v>
      </c>
      <c r="B1542" s="8" t="s">
        <v>356</v>
      </c>
      <c r="C1542" s="8">
        <v>4.0</v>
      </c>
      <c r="D1542" s="8">
        <v>3.0</v>
      </c>
      <c r="E1542" s="8">
        <v>2.0</v>
      </c>
      <c r="F1542" s="8" t="s">
        <v>67</v>
      </c>
      <c r="G1542" s="8" t="s">
        <v>40</v>
      </c>
      <c r="H1542" s="8" t="s">
        <v>70</v>
      </c>
      <c r="I1542" s="8" t="s">
        <v>36</v>
      </c>
    </row>
    <row r="1543">
      <c r="A1543" s="9" t="s">
        <v>87</v>
      </c>
      <c r="B1543" s="8" t="s">
        <v>702</v>
      </c>
      <c r="C1543" s="8">
        <v>4.0</v>
      </c>
      <c r="D1543" s="8">
        <v>4.0</v>
      </c>
      <c r="E1543" s="8">
        <v>2.0</v>
      </c>
      <c r="F1543" s="8" t="s">
        <v>67</v>
      </c>
      <c r="G1543" s="8" t="s">
        <v>40</v>
      </c>
      <c r="H1543" s="8" t="s">
        <v>100</v>
      </c>
      <c r="I1543" s="8" t="s">
        <v>42</v>
      </c>
    </row>
    <row r="1544">
      <c r="A1544" s="9" t="s">
        <v>47</v>
      </c>
      <c r="B1544" s="8" t="s">
        <v>1344</v>
      </c>
      <c r="C1544" s="8">
        <v>4.0</v>
      </c>
      <c r="D1544" s="8">
        <v>4.0</v>
      </c>
      <c r="E1544" s="8">
        <v>2.0</v>
      </c>
      <c r="F1544" s="8" t="s">
        <v>671</v>
      </c>
      <c r="G1544" s="8" t="s">
        <v>34</v>
      </c>
      <c r="H1544" s="8" t="s">
        <v>1345</v>
      </c>
    </row>
    <row r="1545">
      <c r="A1545" s="9" t="s">
        <v>43</v>
      </c>
      <c r="B1545" s="8" t="s">
        <v>1346</v>
      </c>
      <c r="C1545" s="8">
        <v>3.0</v>
      </c>
      <c r="D1545" s="8">
        <v>2.0</v>
      </c>
      <c r="E1545" s="8">
        <v>2.0</v>
      </c>
      <c r="F1545" s="8" t="s">
        <v>92</v>
      </c>
      <c r="G1545" s="8" t="s">
        <v>34</v>
      </c>
      <c r="H1545" s="8" t="s">
        <v>724</v>
      </c>
      <c r="I1545" s="8" t="s">
        <v>42</v>
      </c>
    </row>
    <row r="1546">
      <c r="A1546" s="9" t="s">
        <v>113</v>
      </c>
      <c r="B1546" s="8" t="s">
        <v>208</v>
      </c>
      <c r="C1546" s="8">
        <v>4.0</v>
      </c>
      <c r="D1546" s="8">
        <v>2.0</v>
      </c>
      <c r="E1546" s="8">
        <v>1.0</v>
      </c>
      <c r="F1546" s="8" t="s">
        <v>130</v>
      </c>
      <c r="G1546" s="8" t="s">
        <v>34</v>
      </c>
      <c r="H1546" s="8" t="s">
        <v>322</v>
      </c>
      <c r="I1546" s="8" t="s">
        <v>42</v>
      </c>
    </row>
    <row r="1547">
      <c r="A1547" s="9" t="s">
        <v>43</v>
      </c>
      <c r="B1547" s="8" t="s">
        <v>180</v>
      </c>
      <c r="C1547" s="8">
        <v>3.0</v>
      </c>
      <c r="D1547" s="8">
        <v>2.0</v>
      </c>
      <c r="E1547" s="8">
        <v>1.0</v>
      </c>
      <c r="F1547" s="8" t="s">
        <v>33</v>
      </c>
      <c r="G1547" s="8" t="s">
        <v>34</v>
      </c>
      <c r="H1547" s="8" t="s">
        <v>1347</v>
      </c>
      <c r="I1547" s="8" t="s">
        <v>42</v>
      </c>
    </row>
    <row r="1548">
      <c r="A1548" s="9" t="s">
        <v>43</v>
      </c>
      <c r="B1548" s="8" t="s">
        <v>1348</v>
      </c>
      <c r="C1548" s="8">
        <v>3.0</v>
      </c>
      <c r="D1548" s="8">
        <v>2.0</v>
      </c>
      <c r="E1548" s="8">
        <v>2.0</v>
      </c>
      <c r="F1548" s="8" t="s">
        <v>33</v>
      </c>
      <c r="G1548" s="8" t="s">
        <v>34</v>
      </c>
      <c r="H1548" s="8" t="s">
        <v>1349</v>
      </c>
    </row>
    <row r="1549">
      <c r="A1549" s="9" t="s">
        <v>185</v>
      </c>
      <c r="B1549" s="8" t="s">
        <v>38</v>
      </c>
      <c r="C1549" s="8">
        <v>6.0</v>
      </c>
      <c r="D1549" s="8">
        <v>6.0</v>
      </c>
      <c r="E1549" s="8">
        <v>2.0</v>
      </c>
      <c r="F1549" s="8" t="s">
        <v>39</v>
      </c>
      <c r="G1549" s="8" t="s">
        <v>40</v>
      </c>
      <c r="H1549" s="8" t="s">
        <v>1350</v>
      </c>
      <c r="I1549" s="8" t="s">
        <v>42</v>
      </c>
    </row>
    <row r="1550">
      <c r="A1550" s="9" t="s">
        <v>185</v>
      </c>
      <c r="B1550" s="8" t="s">
        <v>1070</v>
      </c>
      <c r="D1550" s="10"/>
      <c r="E1550" s="8">
        <v>2.0</v>
      </c>
      <c r="F1550" s="8" t="s">
        <v>72</v>
      </c>
      <c r="G1550" s="8" t="s">
        <v>40</v>
      </c>
      <c r="H1550" s="8" t="s">
        <v>1351</v>
      </c>
      <c r="I1550" s="8" t="s">
        <v>112</v>
      </c>
    </row>
    <row r="1551">
      <c r="A1551" s="9" t="s">
        <v>185</v>
      </c>
      <c r="B1551" s="8" t="s">
        <v>1070</v>
      </c>
      <c r="C1551" s="8">
        <v>6.0</v>
      </c>
      <c r="D1551" s="8">
        <v>4.0</v>
      </c>
      <c r="E1551" s="8">
        <v>1.0</v>
      </c>
      <c r="F1551" s="8" t="s">
        <v>72</v>
      </c>
      <c r="G1551" s="8" t="s">
        <v>40</v>
      </c>
      <c r="H1551" s="8" t="s">
        <v>1352</v>
      </c>
      <c r="I1551" s="8" t="s">
        <v>42</v>
      </c>
    </row>
    <row r="1552">
      <c r="A1552" s="9" t="s">
        <v>185</v>
      </c>
      <c r="B1552" s="8" t="s">
        <v>772</v>
      </c>
      <c r="C1552" s="8">
        <v>7.0</v>
      </c>
      <c r="D1552" s="8">
        <v>4.0</v>
      </c>
      <c r="E1552" s="8">
        <v>2.0</v>
      </c>
      <c r="F1552" s="8" t="s">
        <v>39</v>
      </c>
      <c r="G1552" s="8" t="s">
        <v>40</v>
      </c>
      <c r="H1552" s="8" t="s">
        <v>1353</v>
      </c>
      <c r="I1552" s="8" t="s">
        <v>42</v>
      </c>
    </row>
    <row r="1553">
      <c r="A1553" s="9" t="s">
        <v>185</v>
      </c>
      <c r="B1553" s="8" t="s">
        <v>875</v>
      </c>
      <c r="C1553" s="8">
        <v>7.0</v>
      </c>
      <c r="D1553" s="8">
        <v>5.0</v>
      </c>
      <c r="E1553" s="8">
        <v>4.0</v>
      </c>
      <c r="F1553" s="8" t="s">
        <v>39</v>
      </c>
      <c r="G1553" s="8" t="s">
        <v>40</v>
      </c>
      <c r="H1553" s="8" t="s">
        <v>269</v>
      </c>
      <c r="I1553" s="8" t="s">
        <v>42</v>
      </c>
    </row>
    <row r="1554">
      <c r="A1554" s="9" t="s">
        <v>37</v>
      </c>
      <c r="B1554" s="8" t="s">
        <v>590</v>
      </c>
      <c r="C1554" s="8">
        <v>6.0</v>
      </c>
      <c r="D1554" s="8">
        <v>6.0</v>
      </c>
      <c r="E1554" s="8">
        <v>2.0</v>
      </c>
      <c r="F1554" s="8" t="s">
        <v>39</v>
      </c>
      <c r="G1554" s="8" t="s">
        <v>40</v>
      </c>
      <c r="H1554" s="8" t="s">
        <v>587</v>
      </c>
      <c r="I1554" s="8" t="s">
        <v>42</v>
      </c>
    </row>
    <row r="1555">
      <c r="A1555" s="9" t="s">
        <v>185</v>
      </c>
      <c r="B1555" s="8" t="s">
        <v>1354</v>
      </c>
      <c r="C1555" s="8">
        <v>5.0</v>
      </c>
      <c r="D1555" s="8">
        <v>4.0</v>
      </c>
      <c r="E1555" s="8">
        <v>4.0</v>
      </c>
      <c r="F1555" s="8" t="s">
        <v>92</v>
      </c>
      <c r="G1555" s="8" t="s">
        <v>34</v>
      </c>
      <c r="H1555" s="8" t="s">
        <v>1355</v>
      </c>
      <c r="I1555" s="8" t="s">
        <v>42</v>
      </c>
    </row>
    <row r="1556">
      <c r="A1556" s="9" t="s">
        <v>185</v>
      </c>
      <c r="B1556" s="8" t="s">
        <v>1356</v>
      </c>
      <c r="C1556" s="8">
        <v>5.0</v>
      </c>
      <c r="D1556" s="8">
        <v>5.0</v>
      </c>
      <c r="E1556" s="8">
        <v>3.0</v>
      </c>
      <c r="F1556" s="8" t="s">
        <v>92</v>
      </c>
      <c r="G1556" s="8" t="s">
        <v>34</v>
      </c>
      <c r="H1556" s="8" t="s">
        <v>569</v>
      </c>
      <c r="I1556" s="8" t="s">
        <v>42</v>
      </c>
    </row>
    <row r="1557">
      <c r="A1557" s="9" t="s">
        <v>185</v>
      </c>
      <c r="B1557" s="8" t="s">
        <v>1357</v>
      </c>
      <c r="C1557" s="8">
        <v>4.0</v>
      </c>
      <c r="D1557" s="8">
        <v>5.0</v>
      </c>
      <c r="E1557" s="8">
        <v>1.0</v>
      </c>
      <c r="F1557" s="8" t="s">
        <v>92</v>
      </c>
      <c r="G1557" s="8" t="s">
        <v>34</v>
      </c>
      <c r="H1557" s="8" t="s">
        <v>567</v>
      </c>
      <c r="I1557" s="8" t="s">
        <v>42</v>
      </c>
    </row>
    <row r="1558">
      <c r="A1558" s="9" t="s">
        <v>185</v>
      </c>
      <c r="B1558" s="8" t="s">
        <v>1358</v>
      </c>
      <c r="C1558" s="8">
        <v>5.0</v>
      </c>
      <c r="D1558" s="8">
        <v>6.0</v>
      </c>
      <c r="E1558" s="8">
        <v>3.0</v>
      </c>
      <c r="F1558" s="8" t="s">
        <v>92</v>
      </c>
      <c r="G1558" s="8" t="s">
        <v>34</v>
      </c>
      <c r="H1558" s="8" t="s">
        <v>548</v>
      </c>
      <c r="I1558" s="8" t="s">
        <v>42</v>
      </c>
    </row>
    <row r="1559">
      <c r="A1559" s="9" t="s">
        <v>185</v>
      </c>
      <c r="B1559" s="8" t="s">
        <v>1359</v>
      </c>
      <c r="C1559" s="8">
        <v>6.0</v>
      </c>
      <c r="D1559" s="8">
        <v>7.0</v>
      </c>
      <c r="E1559" s="8">
        <v>2.0</v>
      </c>
      <c r="F1559" s="8" t="s">
        <v>92</v>
      </c>
      <c r="G1559" s="8" t="s">
        <v>34</v>
      </c>
      <c r="H1559" s="8" t="s">
        <v>544</v>
      </c>
      <c r="I1559" s="8" t="s">
        <v>42</v>
      </c>
    </row>
    <row r="1560">
      <c r="A1560" s="9" t="s">
        <v>432</v>
      </c>
      <c r="B1560" s="8" t="s">
        <v>129</v>
      </c>
      <c r="C1560" s="8">
        <v>6.0</v>
      </c>
      <c r="D1560" s="8">
        <v>6.0</v>
      </c>
      <c r="E1560" s="8">
        <v>2.0</v>
      </c>
      <c r="F1560" s="8" t="s">
        <v>56</v>
      </c>
      <c r="G1560" s="8" t="s">
        <v>40</v>
      </c>
      <c r="H1560" s="8" t="s">
        <v>344</v>
      </c>
      <c r="I1560" s="8" t="s">
        <v>36</v>
      </c>
    </row>
    <row r="1561">
      <c r="A1561" s="9" t="s">
        <v>48</v>
      </c>
      <c r="B1561" s="8" t="s">
        <v>250</v>
      </c>
      <c r="C1561" s="8">
        <v>3.0</v>
      </c>
      <c r="D1561" s="8">
        <v>2.0</v>
      </c>
      <c r="E1561" s="8">
        <v>2.0</v>
      </c>
      <c r="F1561" s="8" t="s">
        <v>33</v>
      </c>
      <c r="G1561" s="8" t="s">
        <v>34</v>
      </c>
      <c r="H1561" s="8" t="s">
        <v>784</v>
      </c>
      <c r="I1561" s="8" t="s">
        <v>42</v>
      </c>
    </row>
    <row r="1562">
      <c r="A1562" s="9" t="s">
        <v>48</v>
      </c>
      <c r="B1562" s="8" t="s">
        <v>139</v>
      </c>
      <c r="C1562" s="8">
        <v>6.0</v>
      </c>
      <c r="D1562" s="8">
        <v>6.0</v>
      </c>
      <c r="E1562" s="8">
        <v>3.0</v>
      </c>
      <c r="F1562" s="8" t="s">
        <v>92</v>
      </c>
      <c r="G1562" s="8" t="s">
        <v>34</v>
      </c>
      <c r="H1562" s="8" t="s">
        <v>1360</v>
      </c>
    </row>
    <row r="1563">
      <c r="A1563" s="9" t="s">
        <v>48</v>
      </c>
      <c r="B1563" s="8" t="s">
        <v>55</v>
      </c>
      <c r="C1563" s="8">
        <v>4.0</v>
      </c>
      <c r="D1563" s="8">
        <v>4.0</v>
      </c>
      <c r="E1563" s="8">
        <v>1.0</v>
      </c>
      <c r="F1563" s="8" t="s">
        <v>45</v>
      </c>
      <c r="G1563" s="8" t="s">
        <v>34</v>
      </c>
      <c r="H1563" s="8" t="s">
        <v>1361</v>
      </c>
    </row>
    <row r="1564">
      <c r="A1564" s="9" t="s">
        <v>87</v>
      </c>
      <c r="B1564" s="8" t="s">
        <v>285</v>
      </c>
      <c r="C1564" s="8">
        <v>4.0</v>
      </c>
      <c r="D1564" s="8">
        <v>3.0</v>
      </c>
      <c r="E1564" s="8">
        <v>3.0</v>
      </c>
      <c r="F1564" s="8" t="s">
        <v>286</v>
      </c>
      <c r="G1564" s="8" t="s">
        <v>34</v>
      </c>
      <c r="H1564" s="8" t="s">
        <v>298</v>
      </c>
      <c r="I1564" s="8" t="s">
        <v>42</v>
      </c>
    </row>
    <row r="1565">
      <c r="A1565" s="9" t="s">
        <v>87</v>
      </c>
      <c r="B1565" s="8" t="s">
        <v>312</v>
      </c>
      <c r="C1565" s="8">
        <v>3.0</v>
      </c>
      <c r="D1565" s="8">
        <v>3.0</v>
      </c>
      <c r="E1565" s="8">
        <v>2.0</v>
      </c>
      <c r="F1565" s="8" t="s">
        <v>102</v>
      </c>
      <c r="G1565" s="8" t="s">
        <v>34</v>
      </c>
      <c r="H1565" s="8" t="s">
        <v>488</v>
      </c>
      <c r="I1565" s="8" t="s">
        <v>36</v>
      </c>
    </row>
    <row r="1566">
      <c r="A1566" s="9" t="s">
        <v>87</v>
      </c>
      <c r="B1566" s="8" t="s">
        <v>312</v>
      </c>
      <c r="C1566" s="8">
        <v>2.0</v>
      </c>
      <c r="D1566" s="8">
        <v>1.0</v>
      </c>
      <c r="E1566" s="8">
        <v>3.0</v>
      </c>
      <c r="F1566" s="8" t="s">
        <v>102</v>
      </c>
      <c r="G1566" s="8" t="s">
        <v>34</v>
      </c>
      <c r="H1566" s="8" t="s">
        <v>1028</v>
      </c>
      <c r="I1566" s="8" t="s">
        <v>42</v>
      </c>
    </row>
    <row r="1567">
      <c r="A1567" s="9" t="s">
        <v>87</v>
      </c>
      <c r="B1567" s="8" t="s">
        <v>468</v>
      </c>
      <c r="C1567" s="8">
        <v>4.0</v>
      </c>
      <c r="D1567" s="8">
        <v>4.0</v>
      </c>
      <c r="E1567" s="8">
        <v>3.0</v>
      </c>
      <c r="F1567" s="8" t="s">
        <v>557</v>
      </c>
      <c r="G1567" s="8" t="s">
        <v>34</v>
      </c>
      <c r="H1567" s="8" t="s">
        <v>233</v>
      </c>
      <c r="I1567" s="8" t="s">
        <v>112</v>
      </c>
    </row>
    <row r="1568">
      <c r="A1568" s="9" t="s">
        <v>87</v>
      </c>
      <c r="B1568" s="8" t="s">
        <v>308</v>
      </c>
      <c r="C1568" s="8">
        <v>4.0</v>
      </c>
      <c r="D1568" s="8">
        <v>4.0</v>
      </c>
      <c r="E1568" s="8">
        <v>3.0</v>
      </c>
      <c r="F1568" s="8" t="s">
        <v>177</v>
      </c>
      <c r="G1568" s="8" t="s">
        <v>34</v>
      </c>
      <c r="H1568" s="8" t="s">
        <v>1362</v>
      </c>
      <c r="I1568" s="8" t="s">
        <v>42</v>
      </c>
    </row>
    <row r="1569">
      <c r="A1569" s="9" t="s">
        <v>87</v>
      </c>
      <c r="B1569" s="8" t="s">
        <v>284</v>
      </c>
      <c r="C1569" s="8">
        <v>4.0</v>
      </c>
      <c r="D1569" s="8">
        <v>3.0</v>
      </c>
      <c r="E1569" s="8">
        <v>3.0</v>
      </c>
      <c r="F1569" s="8" t="s">
        <v>92</v>
      </c>
      <c r="G1569" s="8" t="s">
        <v>34</v>
      </c>
      <c r="H1569" s="8" t="s">
        <v>319</v>
      </c>
      <c r="I1569" s="8" t="s">
        <v>36</v>
      </c>
    </row>
    <row r="1570">
      <c r="A1570" s="9" t="s">
        <v>87</v>
      </c>
      <c r="B1570" s="8" t="s">
        <v>806</v>
      </c>
      <c r="D1570" s="10"/>
      <c r="E1570" s="8">
        <v>1.0</v>
      </c>
      <c r="F1570" s="8" t="s">
        <v>1363</v>
      </c>
      <c r="G1570" s="8" t="s">
        <v>34</v>
      </c>
      <c r="H1570" s="8" t="s">
        <v>874</v>
      </c>
      <c r="I1570" s="8" t="s">
        <v>42</v>
      </c>
    </row>
    <row r="1571">
      <c r="A1571" s="9" t="s">
        <v>358</v>
      </c>
      <c r="B1571" s="8" t="s">
        <v>312</v>
      </c>
      <c r="C1571" s="8">
        <v>4.0</v>
      </c>
      <c r="D1571" s="8">
        <v>4.0</v>
      </c>
      <c r="E1571" s="8">
        <v>2.0</v>
      </c>
      <c r="F1571" s="8" t="s">
        <v>92</v>
      </c>
      <c r="G1571" s="8" t="s">
        <v>34</v>
      </c>
      <c r="H1571" s="8" t="s">
        <v>1364</v>
      </c>
      <c r="I1571" s="8" t="s">
        <v>42</v>
      </c>
    </row>
    <row r="1572">
      <c r="A1572" s="9" t="s">
        <v>358</v>
      </c>
      <c r="B1572" s="8" t="s">
        <v>317</v>
      </c>
      <c r="C1572" s="8">
        <v>3.0</v>
      </c>
      <c r="D1572" s="8">
        <v>2.0</v>
      </c>
      <c r="E1572" s="8"/>
      <c r="F1572" s="8" t="s">
        <v>92</v>
      </c>
      <c r="G1572" s="8" t="s">
        <v>34</v>
      </c>
      <c r="H1572" s="8" t="s">
        <v>1365</v>
      </c>
      <c r="I1572" s="8" t="s">
        <v>42</v>
      </c>
    </row>
    <row r="1573">
      <c r="A1573" s="9" t="s">
        <v>109</v>
      </c>
      <c r="B1573" s="8" t="s">
        <v>948</v>
      </c>
      <c r="C1573" s="8">
        <v>1.0</v>
      </c>
      <c r="D1573" s="8">
        <v>2.0</v>
      </c>
      <c r="E1573" s="8"/>
      <c r="F1573" s="8" t="s">
        <v>33</v>
      </c>
      <c r="G1573" s="8" t="s">
        <v>34</v>
      </c>
      <c r="H1573" s="8" t="s">
        <v>775</v>
      </c>
      <c r="I1573" s="8" t="s">
        <v>42</v>
      </c>
    </row>
    <row r="1574">
      <c r="A1574" s="9" t="s">
        <v>82</v>
      </c>
      <c r="B1574" s="8" t="s">
        <v>1287</v>
      </c>
      <c r="C1574" s="8">
        <v>1.0</v>
      </c>
      <c r="D1574" s="8">
        <v>1.0</v>
      </c>
      <c r="E1574" s="8"/>
      <c r="F1574" s="8" t="s">
        <v>91</v>
      </c>
      <c r="G1574" s="8" t="s">
        <v>34</v>
      </c>
      <c r="H1574" s="8" t="s">
        <v>836</v>
      </c>
      <c r="I1574" s="8" t="s">
        <v>36</v>
      </c>
    </row>
    <row r="1575">
      <c r="A1575" s="9" t="s">
        <v>82</v>
      </c>
      <c r="B1575" s="8" t="s">
        <v>403</v>
      </c>
      <c r="C1575" s="8">
        <v>4.0</v>
      </c>
      <c r="D1575" s="8">
        <v>3.0</v>
      </c>
      <c r="E1575" s="8"/>
      <c r="F1575" s="8" t="s">
        <v>92</v>
      </c>
      <c r="G1575" s="8" t="s">
        <v>34</v>
      </c>
      <c r="H1575" s="8" t="s">
        <v>404</v>
      </c>
      <c r="I1575" s="8" t="s">
        <v>42</v>
      </c>
    </row>
    <row r="1576">
      <c r="A1576" s="9" t="s">
        <v>82</v>
      </c>
      <c r="B1576" s="8" t="s">
        <v>333</v>
      </c>
      <c r="C1576" s="8">
        <v>2.0</v>
      </c>
      <c r="D1576" s="8">
        <v>2.0</v>
      </c>
      <c r="E1576" s="8">
        <v>2.0</v>
      </c>
      <c r="F1576" s="8" t="s">
        <v>130</v>
      </c>
      <c r="G1576" s="8" t="s">
        <v>34</v>
      </c>
      <c r="H1576" s="8" t="s">
        <v>944</v>
      </c>
      <c r="I1576" s="8" t="s">
        <v>36</v>
      </c>
    </row>
    <row r="1577">
      <c r="A1577" s="9" t="s">
        <v>179</v>
      </c>
      <c r="B1577" s="8" t="s">
        <v>750</v>
      </c>
      <c r="C1577" s="8">
        <v>3.0</v>
      </c>
      <c r="D1577" s="8">
        <v>2.0</v>
      </c>
      <c r="E1577" s="8">
        <v>2.0</v>
      </c>
      <c r="F1577" s="8" t="s">
        <v>91</v>
      </c>
      <c r="G1577" s="8" t="s">
        <v>34</v>
      </c>
      <c r="H1577" s="8" t="s">
        <v>1280</v>
      </c>
      <c r="I1577" s="8" t="s">
        <v>36</v>
      </c>
    </row>
    <row r="1578">
      <c r="A1578" s="9" t="s">
        <v>179</v>
      </c>
      <c r="B1578" s="8" t="s">
        <v>750</v>
      </c>
      <c r="C1578" s="8">
        <v>3.0</v>
      </c>
      <c r="D1578" s="8">
        <v>2.0</v>
      </c>
      <c r="E1578" s="8">
        <v>2.0</v>
      </c>
      <c r="F1578" s="8" t="s">
        <v>91</v>
      </c>
      <c r="G1578" s="8" t="s">
        <v>34</v>
      </c>
      <c r="H1578" s="8" t="s">
        <v>1280</v>
      </c>
      <c r="I1578" s="8" t="s">
        <v>36</v>
      </c>
    </row>
    <row r="1579">
      <c r="A1579" s="9" t="s">
        <v>109</v>
      </c>
      <c r="B1579" s="8" t="s">
        <v>597</v>
      </c>
      <c r="C1579" s="8">
        <v>2.0</v>
      </c>
      <c r="D1579" s="8">
        <v>2.0</v>
      </c>
      <c r="E1579" s="8">
        <v>2.0</v>
      </c>
      <c r="F1579" s="8" t="s">
        <v>33</v>
      </c>
      <c r="G1579" s="8" t="s">
        <v>34</v>
      </c>
      <c r="H1579" s="8" t="s">
        <v>1366</v>
      </c>
      <c r="I1579" s="8" t="s">
        <v>42</v>
      </c>
    </row>
    <row r="1580">
      <c r="A1580" s="9" t="s">
        <v>179</v>
      </c>
      <c r="B1580" s="8" t="s">
        <v>182</v>
      </c>
      <c r="C1580" s="8">
        <v>7.0</v>
      </c>
      <c r="D1580" s="8">
        <v>7.0</v>
      </c>
      <c r="E1580" s="8">
        <v>1.0</v>
      </c>
      <c r="F1580" s="8" t="s">
        <v>78</v>
      </c>
      <c r="G1580" s="8" t="s">
        <v>40</v>
      </c>
      <c r="H1580" s="8" t="s">
        <v>623</v>
      </c>
      <c r="I1580" s="8" t="s">
        <v>42</v>
      </c>
    </row>
    <row r="1581">
      <c r="A1581" s="9" t="s">
        <v>30</v>
      </c>
      <c r="B1581" s="8" t="s">
        <v>1367</v>
      </c>
      <c r="C1581" s="8">
        <v>4.0</v>
      </c>
      <c r="D1581" s="8">
        <v>5.0</v>
      </c>
      <c r="E1581" s="8">
        <v>2.0</v>
      </c>
      <c r="F1581" s="8" t="s">
        <v>45</v>
      </c>
      <c r="G1581" s="8" t="s">
        <v>34</v>
      </c>
      <c r="H1581" s="8" t="s">
        <v>1368</v>
      </c>
      <c r="I1581" s="8" t="s">
        <v>42</v>
      </c>
    </row>
    <row r="1582">
      <c r="A1582" s="9" t="s">
        <v>30</v>
      </c>
      <c r="B1582" s="8" t="s">
        <v>1369</v>
      </c>
      <c r="C1582" s="8">
        <v>4.0</v>
      </c>
      <c r="D1582" s="8">
        <v>5.0</v>
      </c>
      <c r="E1582" s="8">
        <v>1.0</v>
      </c>
      <c r="F1582" s="8" t="s">
        <v>45</v>
      </c>
      <c r="G1582" s="8" t="s">
        <v>34</v>
      </c>
      <c r="H1582" s="8" t="s">
        <v>1368</v>
      </c>
      <c r="I1582" s="8" t="s">
        <v>42</v>
      </c>
    </row>
    <row r="1583">
      <c r="A1583" s="9" t="s">
        <v>30</v>
      </c>
      <c r="B1583" s="8" t="s">
        <v>1370</v>
      </c>
      <c r="C1583" s="8">
        <v>5.0</v>
      </c>
      <c r="D1583" s="8">
        <v>6.0</v>
      </c>
      <c r="E1583" s="8">
        <v>2.0</v>
      </c>
      <c r="F1583" s="8" t="s">
        <v>45</v>
      </c>
      <c r="G1583" s="8" t="s">
        <v>34</v>
      </c>
      <c r="H1583" s="8" t="s">
        <v>1371</v>
      </c>
      <c r="I1583" s="8" t="s">
        <v>42</v>
      </c>
    </row>
    <row r="1584">
      <c r="A1584" s="9" t="s">
        <v>30</v>
      </c>
      <c r="B1584" s="8" t="s">
        <v>199</v>
      </c>
      <c r="C1584" s="8">
        <v>2.0</v>
      </c>
      <c r="D1584" s="8">
        <v>1.0</v>
      </c>
      <c r="E1584" s="8">
        <v>2.0</v>
      </c>
      <c r="F1584" s="8" t="s">
        <v>130</v>
      </c>
      <c r="G1584" s="8" t="s">
        <v>34</v>
      </c>
      <c r="H1584" s="8" t="s">
        <v>324</v>
      </c>
      <c r="I1584" s="8" t="s">
        <v>36</v>
      </c>
    </row>
    <row r="1585">
      <c r="A1585" s="9" t="s">
        <v>30</v>
      </c>
      <c r="B1585" s="8" t="s">
        <v>1174</v>
      </c>
      <c r="C1585" s="8">
        <v>4.0</v>
      </c>
      <c r="D1585" s="8">
        <v>4.0</v>
      </c>
      <c r="E1585" s="8">
        <v>2.0</v>
      </c>
      <c r="F1585" s="8" t="s">
        <v>45</v>
      </c>
      <c r="G1585" s="8" t="s">
        <v>34</v>
      </c>
      <c r="H1585" s="8" t="s">
        <v>108</v>
      </c>
      <c r="I1585" s="8" t="s">
        <v>36</v>
      </c>
    </row>
    <row r="1586">
      <c r="A1586" s="9" t="s">
        <v>43</v>
      </c>
      <c r="B1586" s="8" t="s">
        <v>1372</v>
      </c>
      <c r="C1586" s="8">
        <v>4.0</v>
      </c>
      <c r="D1586" s="8">
        <v>4.0</v>
      </c>
      <c r="E1586" s="8">
        <v>2.0</v>
      </c>
      <c r="F1586" s="8" t="s">
        <v>45</v>
      </c>
      <c r="G1586" s="8" t="s">
        <v>34</v>
      </c>
      <c r="H1586" s="8" t="s">
        <v>1373</v>
      </c>
      <c r="I1586" s="8" t="s">
        <v>42</v>
      </c>
    </row>
    <row r="1587">
      <c r="A1587" s="9" t="s">
        <v>30</v>
      </c>
      <c r="B1587" s="8" t="s">
        <v>139</v>
      </c>
      <c r="C1587" s="8">
        <v>4.0</v>
      </c>
      <c r="D1587" s="8">
        <v>5.0</v>
      </c>
      <c r="E1587" s="8"/>
      <c r="F1587" s="8" t="s">
        <v>45</v>
      </c>
      <c r="G1587" s="8" t="s">
        <v>34</v>
      </c>
      <c r="H1587" s="8" t="s">
        <v>815</v>
      </c>
      <c r="I1587" s="8" t="s">
        <v>42</v>
      </c>
    </row>
    <row r="1588">
      <c r="A1588" s="9" t="s">
        <v>30</v>
      </c>
      <c r="B1588" s="8" t="s">
        <v>282</v>
      </c>
      <c r="C1588" s="8">
        <v>4.0</v>
      </c>
      <c r="D1588" s="8">
        <v>5.0</v>
      </c>
      <c r="E1588" s="8"/>
      <c r="F1588" s="8" t="s">
        <v>45</v>
      </c>
      <c r="G1588" s="8" t="s">
        <v>34</v>
      </c>
      <c r="H1588" s="8" t="s">
        <v>1374</v>
      </c>
      <c r="I1588" s="8" t="s">
        <v>42</v>
      </c>
    </row>
    <row r="1589">
      <c r="A1589" s="9" t="s">
        <v>82</v>
      </c>
      <c r="B1589" s="8" t="s">
        <v>148</v>
      </c>
      <c r="C1589" s="8">
        <v>2.0</v>
      </c>
      <c r="D1589" s="8">
        <v>2.0</v>
      </c>
      <c r="E1589" s="8">
        <v>1.0</v>
      </c>
      <c r="F1589" s="8" t="s">
        <v>92</v>
      </c>
      <c r="G1589" s="8" t="s">
        <v>34</v>
      </c>
      <c r="H1589" s="8" t="s">
        <v>1375</v>
      </c>
      <c r="I1589" s="8" t="s">
        <v>36</v>
      </c>
    </row>
    <row r="1590">
      <c r="A1590" s="9" t="s">
        <v>990</v>
      </c>
      <c r="B1590" s="8" t="s">
        <v>1376</v>
      </c>
      <c r="C1590" s="8">
        <v>3.0</v>
      </c>
      <c r="D1590" s="8">
        <v>2.0</v>
      </c>
      <c r="E1590" s="8"/>
      <c r="F1590" s="8" t="s">
        <v>91</v>
      </c>
      <c r="G1590" s="8" t="s">
        <v>34</v>
      </c>
      <c r="H1590" s="8" t="s">
        <v>425</v>
      </c>
      <c r="I1590" s="8" t="s">
        <v>112</v>
      </c>
    </row>
    <row r="1591">
      <c r="A1591" s="9" t="s">
        <v>43</v>
      </c>
      <c r="B1591" s="8" t="s">
        <v>254</v>
      </c>
      <c r="C1591" s="8">
        <v>4.0</v>
      </c>
      <c r="D1591" s="8">
        <v>5.0</v>
      </c>
      <c r="E1591" s="8">
        <v>1.0</v>
      </c>
      <c r="F1591" s="8" t="s">
        <v>45</v>
      </c>
      <c r="G1591" s="8" t="s">
        <v>34</v>
      </c>
      <c r="H1591" s="8" t="s">
        <v>255</v>
      </c>
      <c r="I1591" s="8" t="s">
        <v>42</v>
      </c>
    </row>
    <row r="1592">
      <c r="A1592" s="9" t="s">
        <v>43</v>
      </c>
      <c r="B1592" s="8" t="s">
        <v>1377</v>
      </c>
      <c r="C1592" s="8">
        <v>4.0</v>
      </c>
      <c r="D1592" s="8">
        <v>4.0</v>
      </c>
      <c r="E1592" s="8">
        <v>2.0</v>
      </c>
      <c r="F1592" s="8" t="s">
        <v>45</v>
      </c>
      <c r="G1592" s="8" t="s">
        <v>34</v>
      </c>
      <c r="H1592" s="8" t="s">
        <v>106</v>
      </c>
      <c r="I1592" s="8" t="s">
        <v>42</v>
      </c>
    </row>
    <row r="1593">
      <c r="A1593" s="9" t="s">
        <v>87</v>
      </c>
      <c r="B1593" s="8" t="s">
        <v>241</v>
      </c>
      <c r="C1593" s="8">
        <v>4.0</v>
      </c>
      <c r="D1593" s="8">
        <v>3.0</v>
      </c>
      <c r="E1593" s="8">
        <v>2.0</v>
      </c>
      <c r="F1593" s="8" t="s">
        <v>92</v>
      </c>
      <c r="G1593" s="8" t="s">
        <v>34</v>
      </c>
      <c r="H1593" s="8" t="s">
        <v>1378</v>
      </c>
      <c r="I1593" s="8" t="s">
        <v>42</v>
      </c>
    </row>
    <row r="1594">
      <c r="A1594" s="9" t="s">
        <v>82</v>
      </c>
      <c r="B1594" s="8" t="s">
        <v>388</v>
      </c>
      <c r="C1594" s="8">
        <v>4.0</v>
      </c>
      <c r="D1594" s="8">
        <v>3.0</v>
      </c>
      <c r="E1594" s="8">
        <v>3.0</v>
      </c>
      <c r="F1594" s="8" t="s">
        <v>92</v>
      </c>
      <c r="G1594" s="8" t="s">
        <v>34</v>
      </c>
      <c r="H1594" s="8" t="s">
        <v>108</v>
      </c>
      <c r="I1594" s="8" t="s">
        <v>36</v>
      </c>
    </row>
    <row r="1595">
      <c r="A1595" s="9" t="s">
        <v>179</v>
      </c>
      <c r="B1595" s="8" t="s">
        <v>1379</v>
      </c>
      <c r="C1595" s="8">
        <v>3.0</v>
      </c>
      <c r="D1595" s="8">
        <v>2.0</v>
      </c>
      <c r="E1595" s="8">
        <v>3.0</v>
      </c>
      <c r="F1595" s="8" t="s">
        <v>63</v>
      </c>
      <c r="G1595" s="8" t="s">
        <v>34</v>
      </c>
      <c r="H1595" s="8" t="s">
        <v>142</v>
      </c>
      <c r="I1595" s="8" t="s">
        <v>42</v>
      </c>
    </row>
    <row r="1596">
      <c r="A1596" s="9" t="s">
        <v>113</v>
      </c>
      <c r="B1596" s="8" t="s">
        <v>310</v>
      </c>
      <c r="C1596" s="8">
        <v>6.0</v>
      </c>
      <c r="D1596" s="8">
        <v>6.0</v>
      </c>
      <c r="E1596" s="8">
        <v>1.0</v>
      </c>
      <c r="F1596" s="8" t="s">
        <v>75</v>
      </c>
      <c r="G1596" s="8" t="s">
        <v>40</v>
      </c>
      <c r="H1596" s="8" t="s">
        <v>1380</v>
      </c>
      <c r="I1596" s="8" t="s">
        <v>112</v>
      </c>
    </row>
    <row r="1597">
      <c r="A1597" s="9" t="s">
        <v>113</v>
      </c>
      <c r="B1597" s="8" t="s">
        <v>328</v>
      </c>
      <c r="C1597" s="8">
        <v>6.0</v>
      </c>
      <c r="D1597" s="8">
        <v>6.0</v>
      </c>
      <c r="E1597" s="8">
        <v>1.0</v>
      </c>
      <c r="F1597" s="8" t="s">
        <v>210</v>
      </c>
      <c r="G1597" s="8" t="s">
        <v>40</v>
      </c>
      <c r="H1597" s="8" t="s">
        <v>287</v>
      </c>
      <c r="I1597" s="8" t="s">
        <v>36</v>
      </c>
    </row>
    <row r="1598">
      <c r="A1598" s="9" t="s">
        <v>113</v>
      </c>
      <c r="B1598" s="8" t="s">
        <v>361</v>
      </c>
      <c r="C1598" s="8">
        <v>3.0</v>
      </c>
      <c r="D1598" s="8">
        <v>2.0</v>
      </c>
      <c r="E1598" s="8">
        <v>2.0</v>
      </c>
      <c r="F1598" s="8" t="s">
        <v>343</v>
      </c>
      <c r="G1598" s="8" t="s">
        <v>40</v>
      </c>
      <c r="H1598" s="8" t="s">
        <v>708</v>
      </c>
      <c r="I1598" s="8" t="s">
        <v>42</v>
      </c>
    </row>
    <row r="1599">
      <c r="A1599" s="9" t="s">
        <v>358</v>
      </c>
      <c r="B1599" s="8" t="s">
        <v>317</v>
      </c>
      <c r="C1599" s="8">
        <v>3.0</v>
      </c>
      <c r="D1599" s="8">
        <v>2.0</v>
      </c>
      <c r="E1599" s="8">
        <v>1.0</v>
      </c>
      <c r="F1599" s="8" t="s">
        <v>92</v>
      </c>
      <c r="G1599" s="8" t="s">
        <v>34</v>
      </c>
      <c r="H1599" s="8" t="s">
        <v>1365</v>
      </c>
      <c r="I1599" s="8" t="s">
        <v>42</v>
      </c>
    </row>
    <row r="1600">
      <c r="A1600" s="9" t="s">
        <v>30</v>
      </c>
      <c r="B1600" s="8" t="s">
        <v>166</v>
      </c>
      <c r="C1600" s="8">
        <v>3.0</v>
      </c>
      <c r="D1600" s="8">
        <v>2.0</v>
      </c>
      <c r="E1600" s="8">
        <v>1.0</v>
      </c>
      <c r="F1600" s="8" t="s">
        <v>33</v>
      </c>
      <c r="G1600" s="8" t="s">
        <v>34</v>
      </c>
      <c r="H1600" s="8" t="s">
        <v>394</v>
      </c>
    </row>
    <row r="1601">
      <c r="A1601" s="9" t="s">
        <v>82</v>
      </c>
      <c r="B1601" s="8" t="s">
        <v>947</v>
      </c>
      <c r="C1601" s="8">
        <v>1.0</v>
      </c>
      <c r="D1601" s="8">
        <v>1.0</v>
      </c>
      <c r="E1601" s="8">
        <v>3.0</v>
      </c>
      <c r="F1601" s="8" t="s">
        <v>130</v>
      </c>
      <c r="G1601" s="8" t="s">
        <v>34</v>
      </c>
      <c r="H1601" s="8" t="s">
        <v>1101</v>
      </c>
      <c r="I1601" s="8" t="s">
        <v>36</v>
      </c>
    </row>
    <row r="1602">
      <c r="A1602" s="9" t="s">
        <v>82</v>
      </c>
      <c r="B1602" s="8" t="s">
        <v>403</v>
      </c>
      <c r="C1602" s="8">
        <v>4.0</v>
      </c>
      <c r="D1602" s="8">
        <v>3.0</v>
      </c>
      <c r="E1602" s="8">
        <v>2.0</v>
      </c>
      <c r="F1602" s="8" t="s">
        <v>92</v>
      </c>
      <c r="G1602" s="8" t="s">
        <v>34</v>
      </c>
      <c r="H1602" s="8" t="s">
        <v>404</v>
      </c>
      <c r="I1602" s="8" t="s">
        <v>256</v>
      </c>
    </row>
    <row r="1603">
      <c r="A1603" s="9" t="s">
        <v>30</v>
      </c>
      <c r="B1603" s="8" t="s">
        <v>328</v>
      </c>
      <c r="C1603" s="8">
        <v>2.0</v>
      </c>
      <c r="D1603" s="8">
        <v>2.0</v>
      </c>
      <c r="E1603" s="8">
        <v>2.0</v>
      </c>
      <c r="F1603" s="8" t="s">
        <v>33</v>
      </c>
      <c r="G1603" s="8" t="s">
        <v>34</v>
      </c>
      <c r="H1603" s="8" t="s">
        <v>1381</v>
      </c>
      <c r="I1603" s="8" t="s">
        <v>36</v>
      </c>
    </row>
    <row r="1604">
      <c r="A1604" s="9" t="s">
        <v>109</v>
      </c>
      <c r="B1604" s="8" t="s">
        <v>372</v>
      </c>
      <c r="C1604" s="8">
        <v>2.0</v>
      </c>
      <c r="D1604" s="8">
        <v>2.0</v>
      </c>
      <c r="E1604" s="8">
        <v>1.0</v>
      </c>
      <c r="F1604" s="8" t="s">
        <v>92</v>
      </c>
      <c r="G1604" s="8" t="s">
        <v>34</v>
      </c>
      <c r="H1604" s="8" t="s">
        <v>1382</v>
      </c>
      <c r="I1604" s="8" t="s">
        <v>36</v>
      </c>
    </row>
    <row r="1605">
      <c r="A1605" s="9" t="s">
        <v>98</v>
      </c>
      <c r="B1605" s="8" t="s">
        <v>558</v>
      </c>
      <c r="C1605" s="8">
        <v>3.0</v>
      </c>
      <c r="D1605" s="8">
        <v>2.0</v>
      </c>
      <c r="E1605" s="8"/>
      <c r="F1605" s="8" t="s">
        <v>91</v>
      </c>
      <c r="G1605" s="8" t="s">
        <v>34</v>
      </c>
      <c r="H1605" s="8" t="s">
        <v>753</v>
      </c>
      <c r="I1605" s="8" t="s">
        <v>42</v>
      </c>
    </row>
    <row r="1606">
      <c r="A1606" s="9" t="s">
        <v>87</v>
      </c>
      <c r="B1606" s="8" t="s">
        <v>88</v>
      </c>
      <c r="C1606" s="8">
        <v>4.0</v>
      </c>
      <c r="D1606" s="8">
        <v>3.0</v>
      </c>
      <c r="E1606" s="8"/>
      <c r="F1606" s="8" t="s">
        <v>45</v>
      </c>
      <c r="G1606" s="8" t="s">
        <v>34</v>
      </c>
      <c r="H1606" s="8" t="s">
        <v>1383</v>
      </c>
      <c r="I1606" s="8" t="s">
        <v>36</v>
      </c>
    </row>
    <row r="1607">
      <c r="A1607" s="9" t="s">
        <v>87</v>
      </c>
      <c r="B1607" s="8" t="s">
        <v>90</v>
      </c>
      <c r="C1607" s="8">
        <v>4.0</v>
      </c>
      <c r="D1607" s="8">
        <v>3.0</v>
      </c>
      <c r="E1607" s="8">
        <v>2.0</v>
      </c>
      <c r="F1607" s="8" t="s">
        <v>45</v>
      </c>
      <c r="G1607" s="8" t="s">
        <v>34</v>
      </c>
      <c r="H1607" s="8" t="s">
        <v>1383</v>
      </c>
      <c r="I1607" s="8" t="s">
        <v>36</v>
      </c>
    </row>
    <row r="1608">
      <c r="A1608" s="9" t="s">
        <v>87</v>
      </c>
      <c r="B1608" s="8" t="s">
        <v>248</v>
      </c>
      <c r="C1608" s="8">
        <v>4.0</v>
      </c>
      <c r="D1608" s="8">
        <v>3.0</v>
      </c>
      <c r="E1608" s="8"/>
      <c r="F1608" s="8" t="s">
        <v>102</v>
      </c>
      <c r="G1608" s="8" t="s">
        <v>34</v>
      </c>
      <c r="H1608" s="8" t="s">
        <v>588</v>
      </c>
      <c r="I1608" s="8" t="s">
        <v>42</v>
      </c>
    </row>
    <row r="1609">
      <c r="A1609" s="9" t="s">
        <v>87</v>
      </c>
      <c r="B1609" s="8" t="s">
        <v>1088</v>
      </c>
      <c r="C1609" s="8">
        <v>2.0</v>
      </c>
      <c r="D1609" s="8">
        <v>1.0</v>
      </c>
      <c r="E1609" s="8"/>
      <c r="F1609" s="8" t="s">
        <v>102</v>
      </c>
      <c r="G1609" s="8" t="s">
        <v>34</v>
      </c>
      <c r="H1609" s="8" t="s">
        <v>603</v>
      </c>
      <c r="I1609" s="8" t="s">
        <v>36</v>
      </c>
    </row>
    <row r="1610">
      <c r="A1610" s="9" t="s">
        <v>179</v>
      </c>
      <c r="B1610" s="8" t="s">
        <v>1271</v>
      </c>
      <c r="C1610" s="8">
        <v>3.0</v>
      </c>
      <c r="D1610" s="8">
        <v>2.0</v>
      </c>
      <c r="E1610" s="8">
        <v>1.0</v>
      </c>
      <c r="F1610" s="8" t="s">
        <v>33</v>
      </c>
      <c r="G1610" s="8" t="s">
        <v>34</v>
      </c>
      <c r="H1610" s="8" t="s">
        <v>1211</v>
      </c>
      <c r="I1610" s="8" t="s">
        <v>42</v>
      </c>
    </row>
    <row r="1611">
      <c r="A1611" s="9" t="s">
        <v>163</v>
      </c>
      <c r="B1611" s="8" t="s">
        <v>226</v>
      </c>
      <c r="C1611" s="8">
        <v>2.0</v>
      </c>
      <c r="D1611" s="8">
        <v>2.0</v>
      </c>
      <c r="E1611" s="8"/>
      <c r="F1611" s="8" t="s">
        <v>92</v>
      </c>
      <c r="G1611" s="8" t="s">
        <v>34</v>
      </c>
      <c r="H1611" s="8" t="s">
        <v>1384</v>
      </c>
      <c r="I1611" s="8" t="s">
        <v>42</v>
      </c>
    </row>
    <row r="1612">
      <c r="A1612" s="9" t="s">
        <v>87</v>
      </c>
      <c r="B1612" s="8" t="s">
        <v>1385</v>
      </c>
      <c r="C1612" s="8">
        <v>4.0</v>
      </c>
      <c r="D1612" s="8">
        <v>3.0</v>
      </c>
      <c r="E1612" s="8">
        <v>5.0</v>
      </c>
      <c r="F1612" s="8" t="s">
        <v>102</v>
      </c>
      <c r="G1612" s="8" t="s">
        <v>34</v>
      </c>
      <c r="H1612" s="8" t="s">
        <v>319</v>
      </c>
      <c r="I1612" s="8" t="s">
        <v>36</v>
      </c>
    </row>
    <row r="1613">
      <c r="A1613" s="9" t="s">
        <v>87</v>
      </c>
      <c r="B1613" s="8" t="s">
        <v>141</v>
      </c>
      <c r="C1613" s="8">
        <v>3.0</v>
      </c>
      <c r="D1613" s="8">
        <v>2.0</v>
      </c>
      <c r="E1613" s="8">
        <v>5.0</v>
      </c>
      <c r="F1613" s="8" t="s">
        <v>102</v>
      </c>
      <c r="G1613" s="8" t="s">
        <v>34</v>
      </c>
      <c r="H1613" s="8" t="s">
        <v>235</v>
      </c>
      <c r="I1613" s="8" t="s">
        <v>42</v>
      </c>
    </row>
    <row r="1614">
      <c r="A1614" s="9" t="s">
        <v>87</v>
      </c>
      <c r="B1614" s="8" t="s">
        <v>94</v>
      </c>
      <c r="C1614" s="8">
        <v>4.0</v>
      </c>
      <c r="D1614" s="8">
        <v>3.0</v>
      </c>
      <c r="E1614" s="8">
        <v>6.0</v>
      </c>
      <c r="F1614" s="8" t="s">
        <v>92</v>
      </c>
      <c r="G1614" s="8" t="s">
        <v>34</v>
      </c>
      <c r="H1614" s="8" t="s">
        <v>983</v>
      </c>
      <c r="I1614" s="8" t="s">
        <v>36</v>
      </c>
    </row>
    <row r="1615">
      <c r="A1615" s="9" t="s">
        <v>113</v>
      </c>
      <c r="B1615" s="8" t="s">
        <v>96</v>
      </c>
      <c r="C1615" s="8">
        <v>3.0</v>
      </c>
      <c r="D1615" s="8">
        <v>2.0</v>
      </c>
      <c r="E1615" s="8">
        <v>8.0</v>
      </c>
      <c r="F1615" s="8" t="s">
        <v>102</v>
      </c>
      <c r="G1615" s="8" t="s">
        <v>34</v>
      </c>
      <c r="H1615" s="8" t="s">
        <v>1151</v>
      </c>
      <c r="I1615" s="8" t="s">
        <v>42</v>
      </c>
    </row>
    <row r="1616">
      <c r="A1616" s="9" t="s">
        <v>51</v>
      </c>
      <c r="B1616" s="8" t="s">
        <v>282</v>
      </c>
      <c r="C1616" s="8">
        <v>5.0</v>
      </c>
      <c r="D1616" s="8">
        <v>3.0</v>
      </c>
      <c r="E1616" s="8">
        <v>5.0</v>
      </c>
      <c r="F1616" s="8" t="s">
        <v>192</v>
      </c>
      <c r="G1616" s="8" t="s">
        <v>40</v>
      </c>
      <c r="H1616" s="8" t="s">
        <v>1092</v>
      </c>
      <c r="I1616" s="8" t="s">
        <v>42</v>
      </c>
    </row>
    <row r="1617">
      <c r="A1617" s="9" t="s">
        <v>47</v>
      </c>
      <c r="B1617" s="8" t="s">
        <v>1386</v>
      </c>
      <c r="C1617" s="8">
        <v>4.0</v>
      </c>
      <c r="D1617" s="8">
        <v>3.0</v>
      </c>
      <c r="E1617" s="8">
        <v>1.0</v>
      </c>
      <c r="F1617" s="8" t="s">
        <v>67</v>
      </c>
      <c r="G1617" s="8" t="s">
        <v>40</v>
      </c>
      <c r="H1617" s="8" t="s">
        <v>1387</v>
      </c>
      <c r="I1617" s="8" t="s">
        <v>42</v>
      </c>
    </row>
    <row r="1618">
      <c r="A1618" s="9" t="s">
        <v>47</v>
      </c>
      <c r="B1618" s="8" t="s">
        <v>518</v>
      </c>
      <c r="C1618" s="8">
        <v>3.0</v>
      </c>
      <c r="D1618" s="8">
        <v>2.0</v>
      </c>
      <c r="E1618" s="8">
        <v>2.0</v>
      </c>
      <c r="F1618" s="8" t="s">
        <v>492</v>
      </c>
      <c r="G1618" s="8" t="s">
        <v>34</v>
      </c>
      <c r="H1618" s="8" t="s">
        <v>144</v>
      </c>
      <c r="I1618" s="8" t="s">
        <v>112</v>
      </c>
    </row>
    <row r="1619">
      <c r="A1619" s="9" t="s">
        <v>179</v>
      </c>
      <c r="B1619" s="8" t="s">
        <v>1388</v>
      </c>
      <c r="C1619" s="8">
        <v>5.0</v>
      </c>
      <c r="D1619" s="8">
        <v>3.0</v>
      </c>
      <c r="E1619" s="8">
        <v>1.0</v>
      </c>
      <c r="F1619" s="8" t="s">
        <v>192</v>
      </c>
      <c r="G1619" s="8"/>
      <c r="I1619" s="8" t="s">
        <v>42</v>
      </c>
    </row>
    <row r="1620">
      <c r="A1620" s="9" t="s">
        <v>61</v>
      </c>
      <c r="B1620" s="8" t="s">
        <v>248</v>
      </c>
      <c r="C1620" s="8">
        <v>6.0</v>
      </c>
      <c r="D1620" s="8">
        <v>4.0</v>
      </c>
      <c r="E1620" s="8"/>
      <c r="F1620" s="8" t="s">
        <v>99</v>
      </c>
      <c r="G1620" s="8" t="s">
        <v>40</v>
      </c>
      <c r="H1620" s="8" t="s">
        <v>68</v>
      </c>
      <c r="I1620" s="8" t="s">
        <v>42</v>
      </c>
    </row>
    <row r="1621">
      <c r="A1621" s="9" t="s">
        <v>61</v>
      </c>
      <c r="B1621" s="8" t="s">
        <v>509</v>
      </c>
      <c r="C1621" s="8">
        <v>5.0</v>
      </c>
      <c r="D1621" s="8">
        <v>3.0</v>
      </c>
      <c r="E1621" s="8">
        <v>1.0</v>
      </c>
      <c r="F1621" s="8" t="s">
        <v>210</v>
      </c>
      <c r="G1621" s="8" t="s">
        <v>40</v>
      </c>
      <c r="H1621" s="8" t="s">
        <v>68</v>
      </c>
      <c r="I1621" s="8" t="s">
        <v>42</v>
      </c>
    </row>
    <row r="1622">
      <c r="A1622" s="9" t="s">
        <v>47</v>
      </c>
      <c r="B1622" s="8" t="s">
        <v>62</v>
      </c>
      <c r="C1622" s="8">
        <v>3.0</v>
      </c>
      <c r="D1622" s="8">
        <v>2.0</v>
      </c>
      <c r="E1622" s="8">
        <v>3.0</v>
      </c>
      <c r="F1622" s="8" t="s">
        <v>91</v>
      </c>
      <c r="G1622" s="8" t="s">
        <v>34</v>
      </c>
      <c r="H1622" s="8" t="s">
        <v>1289</v>
      </c>
      <c r="I1622" s="8" t="s">
        <v>42</v>
      </c>
    </row>
    <row r="1623">
      <c r="A1623" s="9" t="s">
        <v>87</v>
      </c>
      <c r="B1623" s="8" t="s">
        <v>232</v>
      </c>
      <c r="C1623" s="8">
        <v>4.0</v>
      </c>
      <c r="D1623" s="8">
        <v>5.0</v>
      </c>
      <c r="E1623" s="8"/>
      <c r="F1623" s="8" t="s">
        <v>99</v>
      </c>
      <c r="G1623" s="8" t="s">
        <v>34</v>
      </c>
      <c r="H1623" s="8" t="s">
        <v>233</v>
      </c>
      <c r="I1623" s="8" t="s">
        <v>42</v>
      </c>
    </row>
    <row r="1624">
      <c r="A1624" s="9" t="s">
        <v>87</v>
      </c>
      <c r="B1624" s="8" t="s">
        <v>308</v>
      </c>
      <c r="C1624" s="8">
        <v>4.0</v>
      </c>
      <c r="D1624" s="8">
        <v>4.0</v>
      </c>
      <c r="E1624" s="8">
        <v>3.0</v>
      </c>
      <c r="F1624" s="8" t="s">
        <v>67</v>
      </c>
      <c r="G1624" s="8" t="s">
        <v>40</v>
      </c>
      <c r="H1624" s="8" t="s">
        <v>287</v>
      </c>
      <c r="I1624" s="8" t="s">
        <v>36</v>
      </c>
    </row>
    <row r="1625">
      <c r="A1625" s="9" t="s">
        <v>87</v>
      </c>
      <c r="B1625" s="8" t="s">
        <v>220</v>
      </c>
      <c r="C1625" s="8">
        <v>2.0</v>
      </c>
      <c r="D1625" s="8">
        <v>2.0</v>
      </c>
      <c r="E1625" s="8">
        <v>2.0</v>
      </c>
      <c r="F1625" s="8" t="s">
        <v>92</v>
      </c>
      <c r="G1625" s="8" t="s">
        <v>34</v>
      </c>
      <c r="H1625" s="8" t="s">
        <v>242</v>
      </c>
      <c r="I1625" s="8" t="s">
        <v>36</v>
      </c>
    </row>
    <row r="1626">
      <c r="A1626" s="9" t="s">
        <v>87</v>
      </c>
      <c r="B1626" s="8" t="s">
        <v>285</v>
      </c>
      <c r="C1626" s="8">
        <v>5.0</v>
      </c>
      <c r="D1626" s="8">
        <v>5.0</v>
      </c>
      <c r="E1626" s="8">
        <v>3.0</v>
      </c>
      <c r="F1626" s="8" t="s">
        <v>99</v>
      </c>
      <c r="G1626" s="8" t="s">
        <v>34</v>
      </c>
      <c r="H1626" s="8" t="s">
        <v>225</v>
      </c>
      <c r="I1626" s="8" t="s">
        <v>36</v>
      </c>
    </row>
    <row r="1627">
      <c r="A1627" s="9" t="s">
        <v>82</v>
      </c>
      <c r="B1627" s="8" t="s">
        <v>182</v>
      </c>
      <c r="C1627" s="8">
        <v>5.0</v>
      </c>
      <c r="D1627" s="8">
        <v>6.0</v>
      </c>
      <c r="E1627" s="8">
        <v>2.0</v>
      </c>
      <c r="F1627" s="8" t="s">
        <v>92</v>
      </c>
      <c r="G1627" s="8" t="s">
        <v>34</v>
      </c>
      <c r="H1627" s="8" t="s">
        <v>914</v>
      </c>
    </row>
    <row r="1628">
      <c r="A1628" s="9" t="s">
        <v>30</v>
      </c>
      <c r="B1628" s="8" t="s">
        <v>310</v>
      </c>
      <c r="C1628" s="8">
        <v>2.0</v>
      </c>
      <c r="D1628" s="8">
        <v>2.0</v>
      </c>
      <c r="E1628" s="8">
        <v>1.0</v>
      </c>
      <c r="F1628" s="8" t="s">
        <v>33</v>
      </c>
      <c r="G1628" s="8" t="s">
        <v>34</v>
      </c>
      <c r="H1628" s="8" t="s">
        <v>242</v>
      </c>
    </row>
    <row r="1629">
      <c r="A1629" s="9" t="s">
        <v>82</v>
      </c>
      <c r="B1629" s="8" t="s">
        <v>475</v>
      </c>
      <c r="C1629" s="8">
        <v>5.0</v>
      </c>
      <c r="D1629" s="8">
        <v>6.0</v>
      </c>
      <c r="E1629" s="8">
        <v>2.0</v>
      </c>
      <c r="F1629" s="8" t="s">
        <v>92</v>
      </c>
      <c r="G1629" s="8" t="s">
        <v>34</v>
      </c>
      <c r="H1629" s="8" t="s">
        <v>914</v>
      </c>
    </row>
    <row r="1630">
      <c r="A1630" s="9" t="s">
        <v>48</v>
      </c>
      <c r="B1630" s="8" t="s">
        <v>250</v>
      </c>
      <c r="C1630" s="8">
        <v>3.0</v>
      </c>
      <c r="D1630" s="8">
        <v>2.0</v>
      </c>
      <c r="E1630" s="8">
        <v>2.0</v>
      </c>
      <c r="F1630" s="8" t="s">
        <v>33</v>
      </c>
      <c r="G1630" s="8" t="s">
        <v>34</v>
      </c>
      <c r="H1630" s="8" t="s">
        <v>784</v>
      </c>
      <c r="I1630" s="8" t="s">
        <v>36</v>
      </c>
    </row>
    <row r="1631">
      <c r="A1631" s="9" t="s">
        <v>82</v>
      </c>
      <c r="B1631" s="8" t="s">
        <v>702</v>
      </c>
      <c r="C1631" s="8">
        <v>4.0</v>
      </c>
      <c r="D1631" s="8">
        <v>4.0</v>
      </c>
      <c r="E1631" s="8">
        <v>2.0</v>
      </c>
      <c r="F1631" s="8" t="s">
        <v>92</v>
      </c>
      <c r="G1631" s="8" t="s">
        <v>34</v>
      </c>
      <c r="H1631" s="8" t="s">
        <v>556</v>
      </c>
    </row>
    <row r="1632">
      <c r="A1632" s="9" t="s">
        <v>82</v>
      </c>
      <c r="B1632" s="8" t="s">
        <v>475</v>
      </c>
      <c r="C1632" s="8">
        <v>5.0</v>
      </c>
      <c r="D1632" s="8">
        <v>6.0</v>
      </c>
      <c r="E1632" s="8">
        <v>2.0</v>
      </c>
      <c r="F1632" s="8" t="s">
        <v>92</v>
      </c>
      <c r="G1632" s="8" t="s">
        <v>34</v>
      </c>
      <c r="H1632" s="8" t="s">
        <v>1389</v>
      </c>
    </row>
    <row r="1633">
      <c r="A1633" s="9" t="s">
        <v>82</v>
      </c>
      <c r="B1633" s="8" t="s">
        <v>912</v>
      </c>
      <c r="C1633" s="8">
        <v>5.0</v>
      </c>
      <c r="D1633" s="8">
        <v>6.0</v>
      </c>
      <c r="E1633" s="8">
        <v>2.0</v>
      </c>
      <c r="F1633" s="8" t="s">
        <v>92</v>
      </c>
      <c r="G1633" s="8" t="s">
        <v>34</v>
      </c>
      <c r="H1633" s="8" t="s">
        <v>431</v>
      </c>
    </row>
    <row r="1634">
      <c r="A1634" s="9" t="s">
        <v>82</v>
      </c>
      <c r="B1634" s="8" t="s">
        <v>232</v>
      </c>
      <c r="C1634" s="8">
        <v>5.0</v>
      </c>
      <c r="D1634" s="8">
        <v>6.0</v>
      </c>
      <c r="E1634" s="8">
        <v>3.0</v>
      </c>
      <c r="F1634" s="8" t="s">
        <v>92</v>
      </c>
      <c r="G1634" s="8" t="s">
        <v>34</v>
      </c>
      <c r="H1634" s="8" t="s">
        <v>914</v>
      </c>
    </row>
    <row r="1635">
      <c r="A1635" s="9" t="s">
        <v>47</v>
      </c>
      <c r="B1635" s="8" t="s">
        <v>1390</v>
      </c>
      <c r="C1635" s="8">
        <v>2.0</v>
      </c>
      <c r="D1635" s="8">
        <v>2.0</v>
      </c>
      <c r="E1635" s="8">
        <v>1.0</v>
      </c>
      <c r="F1635" s="8" t="s">
        <v>33</v>
      </c>
      <c r="G1635" s="8" t="s">
        <v>34</v>
      </c>
      <c r="H1635" s="8" t="s">
        <v>247</v>
      </c>
      <c r="I1635" s="8" t="s">
        <v>42</v>
      </c>
    </row>
    <row r="1636">
      <c r="A1636" s="9" t="s">
        <v>82</v>
      </c>
      <c r="B1636" s="8" t="s">
        <v>426</v>
      </c>
      <c r="C1636" s="8">
        <v>4.0</v>
      </c>
      <c r="D1636" s="8">
        <v>4.0</v>
      </c>
      <c r="E1636" s="8">
        <v>2.0</v>
      </c>
      <c r="F1636" s="8" t="s">
        <v>92</v>
      </c>
      <c r="G1636" s="8" t="s">
        <v>34</v>
      </c>
      <c r="H1636" s="8" t="s">
        <v>334</v>
      </c>
      <c r="I1636" s="8" t="s">
        <v>42</v>
      </c>
    </row>
    <row r="1637">
      <c r="A1637" s="9" t="s">
        <v>82</v>
      </c>
      <c r="B1637" s="8" t="s">
        <v>399</v>
      </c>
      <c r="C1637" s="8">
        <v>5.0</v>
      </c>
      <c r="D1637" s="8">
        <v>5.0</v>
      </c>
      <c r="E1637" s="8">
        <v>2.0</v>
      </c>
      <c r="F1637" s="8" t="s">
        <v>92</v>
      </c>
      <c r="G1637" s="8" t="s">
        <v>34</v>
      </c>
      <c r="H1637" s="8" t="s">
        <v>1391</v>
      </c>
      <c r="I1637" s="8" t="s">
        <v>36</v>
      </c>
    </row>
    <row r="1638">
      <c r="A1638" s="9" t="s">
        <v>98</v>
      </c>
      <c r="B1638" s="8" t="s">
        <v>248</v>
      </c>
      <c r="C1638" s="8">
        <v>6.0</v>
      </c>
      <c r="D1638" s="8">
        <v>5.0</v>
      </c>
      <c r="E1638" s="8">
        <v>1.0</v>
      </c>
      <c r="F1638" s="8" t="s">
        <v>557</v>
      </c>
      <c r="G1638" s="8" t="s">
        <v>40</v>
      </c>
      <c r="H1638" s="8" t="s">
        <v>68</v>
      </c>
      <c r="I1638" s="8" t="s">
        <v>36</v>
      </c>
    </row>
    <row r="1639">
      <c r="A1639" s="9" t="s">
        <v>30</v>
      </c>
      <c r="B1639" s="8" t="s">
        <v>936</v>
      </c>
      <c r="C1639" s="8">
        <v>3.0</v>
      </c>
      <c r="D1639" s="8">
        <v>2.0</v>
      </c>
      <c r="E1639" s="8"/>
      <c r="F1639" s="8" t="s">
        <v>33</v>
      </c>
      <c r="G1639" s="8" t="s">
        <v>34</v>
      </c>
      <c r="H1639" s="8" t="s">
        <v>418</v>
      </c>
      <c r="I1639" s="8" t="s">
        <v>36</v>
      </c>
    </row>
    <row r="1640">
      <c r="A1640" s="9" t="s">
        <v>196</v>
      </c>
      <c r="B1640" s="8" t="s">
        <v>330</v>
      </c>
      <c r="C1640" s="8">
        <v>2.0</v>
      </c>
      <c r="D1640" s="8">
        <v>2.0</v>
      </c>
      <c r="E1640" s="8">
        <v>1.0</v>
      </c>
      <c r="F1640" s="8" t="s">
        <v>130</v>
      </c>
      <c r="G1640" s="8" t="s">
        <v>40</v>
      </c>
      <c r="H1640" s="8" t="s">
        <v>1392</v>
      </c>
      <c r="I1640" s="8" t="s">
        <v>36</v>
      </c>
    </row>
    <row r="1641">
      <c r="A1641" s="9" t="s">
        <v>179</v>
      </c>
      <c r="B1641" s="8" t="s">
        <v>541</v>
      </c>
      <c r="C1641" s="8">
        <v>4.0</v>
      </c>
      <c r="D1641" s="8">
        <v>2.0</v>
      </c>
      <c r="E1641" s="8"/>
      <c r="F1641" s="8" t="s">
        <v>91</v>
      </c>
      <c r="G1641" s="8" t="s">
        <v>40</v>
      </c>
      <c r="H1641" s="8" t="s">
        <v>601</v>
      </c>
      <c r="I1641" s="8" t="s">
        <v>112</v>
      </c>
    </row>
    <row r="1642">
      <c r="A1642" s="9" t="s">
        <v>990</v>
      </c>
      <c r="B1642" s="8" t="s">
        <v>872</v>
      </c>
      <c r="C1642" s="8">
        <v>4.0</v>
      </c>
      <c r="D1642" s="8">
        <v>2.0</v>
      </c>
      <c r="E1642" s="8">
        <v>1.0</v>
      </c>
      <c r="F1642" s="8" t="s">
        <v>492</v>
      </c>
      <c r="G1642" s="8" t="s">
        <v>40</v>
      </c>
      <c r="H1642" s="8" t="s">
        <v>1393</v>
      </c>
      <c r="I1642" s="8" t="s">
        <v>42</v>
      </c>
    </row>
    <row r="1643">
      <c r="A1643" s="9" t="s">
        <v>179</v>
      </c>
      <c r="B1643" s="8" t="s">
        <v>1051</v>
      </c>
      <c r="C1643" s="8">
        <v>4.0</v>
      </c>
      <c r="D1643" s="8">
        <v>3.0</v>
      </c>
      <c r="E1643" s="8"/>
      <c r="F1643" s="8" t="s">
        <v>67</v>
      </c>
      <c r="G1643" s="8" t="s">
        <v>40</v>
      </c>
      <c r="H1643" s="8" t="s">
        <v>138</v>
      </c>
      <c r="I1643" s="8" t="s">
        <v>42</v>
      </c>
    </row>
    <row r="1644">
      <c r="A1644" s="9" t="s">
        <v>87</v>
      </c>
      <c r="B1644" s="8" t="s">
        <v>411</v>
      </c>
      <c r="C1644" s="8">
        <v>4.0</v>
      </c>
      <c r="D1644" s="8">
        <v>4.0</v>
      </c>
      <c r="E1644" s="8">
        <v>1.0</v>
      </c>
      <c r="F1644" s="8" t="s">
        <v>45</v>
      </c>
      <c r="G1644" s="8" t="s">
        <v>34</v>
      </c>
      <c r="H1644" s="8" t="s">
        <v>1378</v>
      </c>
      <c r="I1644" s="8" t="s">
        <v>112</v>
      </c>
    </row>
    <row r="1645">
      <c r="A1645" s="9" t="s">
        <v>109</v>
      </c>
      <c r="B1645" s="8" t="s">
        <v>508</v>
      </c>
      <c r="C1645" s="8">
        <v>1.0</v>
      </c>
      <c r="D1645" s="8">
        <v>2.0</v>
      </c>
      <c r="E1645" s="8">
        <v>1.0</v>
      </c>
      <c r="F1645" s="8" t="s">
        <v>153</v>
      </c>
      <c r="G1645" s="8" t="s">
        <v>34</v>
      </c>
      <c r="H1645" s="8" t="s">
        <v>775</v>
      </c>
    </row>
    <row r="1646">
      <c r="A1646" s="9" t="s">
        <v>990</v>
      </c>
      <c r="B1646" s="8" t="s">
        <v>372</v>
      </c>
      <c r="C1646" s="8">
        <v>4.0</v>
      </c>
      <c r="D1646" s="8">
        <v>3.0</v>
      </c>
      <c r="E1646" s="8"/>
      <c r="F1646" s="8" t="s">
        <v>492</v>
      </c>
      <c r="G1646" s="8" t="s">
        <v>40</v>
      </c>
      <c r="H1646" s="8" t="s">
        <v>701</v>
      </c>
      <c r="I1646" s="8" t="s">
        <v>42</v>
      </c>
    </row>
    <row r="1647">
      <c r="A1647" s="9" t="s">
        <v>188</v>
      </c>
      <c r="B1647" s="8" t="s">
        <v>241</v>
      </c>
      <c r="C1647" s="8">
        <v>2.0</v>
      </c>
      <c r="D1647" s="8">
        <v>2.0</v>
      </c>
      <c r="E1647" s="8">
        <v>1.0</v>
      </c>
      <c r="F1647" s="8" t="s">
        <v>33</v>
      </c>
      <c r="G1647" s="8" t="s">
        <v>34</v>
      </c>
      <c r="H1647" s="8" t="s">
        <v>222</v>
      </c>
      <c r="I1647" s="8" t="s">
        <v>36</v>
      </c>
    </row>
    <row r="1648">
      <c r="A1648" s="9" t="s">
        <v>30</v>
      </c>
      <c r="B1648" s="8" t="s">
        <v>134</v>
      </c>
      <c r="C1648" s="8">
        <v>5.0</v>
      </c>
      <c r="D1648" s="8">
        <v>5.0</v>
      </c>
      <c r="E1648" s="8">
        <v>1.0</v>
      </c>
      <c r="F1648" s="8" t="s">
        <v>33</v>
      </c>
      <c r="G1648" s="8" t="s">
        <v>34</v>
      </c>
      <c r="H1648" s="8" t="s">
        <v>1394</v>
      </c>
      <c r="I1648" s="8" t="s">
        <v>42</v>
      </c>
    </row>
    <row r="1649">
      <c r="A1649" s="9" t="s">
        <v>30</v>
      </c>
      <c r="B1649" s="8" t="s">
        <v>577</v>
      </c>
      <c r="C1649" s="8">
        <v>3.0</v>
      </c>
      <c r="D1649" s="8">
        <v>2.0</v>
      </c>
      <c r="E1649" s="8"/>
      <c r="F1649" s="8" t="s">
        <v>33</v>
      </c>
      <c r="G1649" s="8" t="s">
        <v>34</v>
      </c>
      <c r="H1649" s="8" t="s">
        <v>108</v>
      </c>
      <c r="I1649" s="8" t="s">
        <v>42</v>
      </c>
    </row>
    <row r="1650">
      <c r="A1650" s="9" t="s">
        <v>113</v>
      </c>
      <c r="B1650" s="8" t="s">
        <v>593</v>
      </c>
      <c r="C1650" s="8">
        <v>5.0</v>
      </c>
      <c r="D1650" s="8">
        <v>3.0</v>
      </c>
      <c r="E1650" s="8">
        <v>2.0</v>
      </c>
      <c r="F1650" s="8" t="s">
        <v>67</v>
      </c>
      <c r="G1650" s="8" t="s">
        <v>40</v>
      </c>
      <c r="H1650" s="8" t="s">
        <v>287</v>
      </c>
      <c r="I1650" s="8" t="s">
        <v>42</v>
      </c>
    </row>
    <row r="1651">
      <c r="A1651" s="9" t="s">
        <v>113</v>
      </c>
      <c r="B1651" s="8" t="s">
        <v>748</v>
      </c>
      <c r="C1651" s="8">
        <v>3.0</v>
      </c>
      <c r="D1651" s="8">
        <v>2.0</v>
      </c>
      <c r="E1651" s="8">
        <v>1.0</v>
      </c>
      <c r="F1651" s="8" t="s">
        <v>343</v>
      </c>
      <c r="G1651" s="8" t="s">
        <v>40</v>
      </c>
      <c r="H1651" s="8" t="s">
        <v>287</v>
      </c>
      <c r="I1651" s="8" t="s">
        <v>112</v>
      </c>
    </row>
    <row r="1652">
      <c r="A1652" s="9" t="s">
        <v>432</v>
      </c>
      <c r="B1652" s="8" t="s">
        <v>114</v>
      </c>
      <c r="C1652" s="8">
        <v>2.0</v>
      </c>
      <c r="D1652" s="8">
        <v>2.0</v>
      </c>
      <c r="E1652" s="8">
        <v>2.0</v>
      </c>
      <c r="F1652" s="8" t="s">
        <v>33</v>
      </c>
      <c r="G1652" s="8" t="s">
        <v>34</v>
      </c>
      <c r="H1652" s="8" t="s">
        <v>1395</v>
      </c>
      <c r="I1652" s="8" t="s">
        <v>36</v>
      </c>
    </row>
    <row r="1653">
      <c r="A1653" s="9" t="s">
        <v>990</v>
      </c>
      <c r="B1653" s="8" t="s">
        <v>884</v>
      </c>
      <c r="C1653" s="8">
        <v>3.0</v>
      </c>
      <c r="D1653" s="8">
        <v>3.0</v>
      </c>
      <c r="E1653" s="8"/>
      <c r="F1653" s="8" t="s">
        <v>492</v>
      </c>
      <c r="G1653" s="8" t="s">
        <v>40</v>
      </c>
      <c r="H1653" s="8" t="s">
        <v>1396</v>
      </c>
      <c r="I1653" s="8" t="s">
        <v>42</v>
      </c>
    </row>
    <row r="1654">
      <c r="A1654" s="9" t="s">
        <v>358</v>
      </c>
      <c r="B1654" s="8" t="s">
        <v>741</v>
      </c>
      <c r="C1654" s="8">
        <v>3.0</v>
      </c>
      <c r="D1654" s="8">
        <v>2.0</v>
      </c>
      <c r="E1654" s="8"/>
      <c r="F1654" s="8" t="s">
        <v>63</v>
      </c>
      <c r="G1654" s="8" t="s">
        <v>34</v>
      </c>
      <c r="H1654" s="8" t="s">
        <v>135</v>
      </c>
      <c r="I1654" s="8" t="s">
        <v>42</v>
      </c>
    </row>
    <row r="1655">
      <c r="A1655" s="9" t="s">
        <v>30</v>
      </c>
      <c r="B1655" s="8" t="s">
        <v>936</v>
      </c>
      <c r="C1655" s="8">
        <v>3.0</v>
      </c>
      <c r="D1655" s="8">
        <v>2.0</v>
      </c>
      <c r="E1655" s="8">
        <v>4.0</v>
      </c>
      <c r="F1655" s="8" t="s">
        <v>33</v>
      </c>
      <c r="G1655" s="8" t="s">
        <v>34</v>
      </c>
      <c r="H1655" s="8" t="s">
        <v>418</v>
      </c>
      <c r="I1655" s="8" t="s">
        <v>36</v>
      </c>
    </row>
    <row r="1656">
      <c r="A1656" s="9" t="s">
        <v>109</v>
      </c>
      <c r="B1656" s="8" t="s">
        <v>508</v>
      </c>
      <c r="C1656" s="8">
        <v>1.0</v>
      </c>
      <c r="D1656" s="8">
        <v>2.0</v>
      </c>
      <c r="E1656" s="8"/>
      <c r="F1656" s="8" t="s">
        <v>33</v>
      </c>
      <c r="G1656" s="8" t="s">
        <v>34</v>
      </c>
      <c r="H1656" s="8" t="s">
        <v>775</v>
      </c>
      <c r="I1656" s="8" t="s">
        <v>36</v>
      </c>
    </row>
    <row r="1657">
      <c r="A1657" s="9" t="s">
        <v>358</v>
      </c>
      <c r="B1657" s="8" t="s">
        <v>1050</v>
      </c>
      <c r="C1657" s="8">
        <v>4.0</v>
      </c>
      <c r="D1657" s="8">
        <v>4.0</v>
      </c>
      <c r="E1657" s="8"/>
      <c r="F1657" s="8" t="s">
        <v>45</v>
      </c>
      <c r="G1657" s="8" t="s">
        <v>34</v>
      </c>
      <c r="H1657" s="8" t="s">
        <v>1364</v>
      </c>
      <c r="I1657" s="8" t="s">
        <v>42</v>
      </c>
    </row>
    <row r="1658">
      <c r="A1658" s="9" t="s">
        <v>358</v>
      </c>
      <c r="B1658" s="8" t="s">
        <v>164</v>
      </c>
      <c r="C1658" s="8">
        <v>3.0</v>
      </c>
      <c r="D1658" s="8">
        <v>2.0</v>
      </c>
      <c r="E1658" s="8"/>
      <c r="F1658" s="8" t="s">
        <v>45</v>
      </c>
      <c r="G1658" s="8" t="s">
        <v>34</v>
      </c>
      <c r="H1658" s="8" t="s">
        <v>1397</v>
      </c>
      <c r="I1658" s="8" t="s">
        <v>42</v>
      </c>
    </row>
    <row r="1659">
      <c r="A1659" s="9" t="s">
        <v>358</v>
      </c>
      <c r="B1659" s="8" t="s">
        <v>407</v>
      </c>
      <c r="C1659" s="8">
        <v>3.0</v>
      </c>
      <c r="D1659" s="8">
        <v>2.0</v>
      </c>
      <c r="E1659" s="8">
        <v>4.0</v>
      </c>
      <c r="F1659" s="8" t="s">
        <v>45</v>
      </c>
      <c r="G1659" s="8" t="s">
        <v>34</v>
      </c>
      <c r="H1659" s="8" t="s">
        <v>1397</v>
      </c>
      <c r="I1659" s="8" t="s">
        <v>42</v>
      </c>
    </row>
    <row r="1660">
      <c r="A1660" s="9" t="s">
        <v>48</v>
      </c>
      <c r="B1660" s="8" t="s">
        <v>1398</v>
      </c>
      <c r="C1660" s="8">
        <v>4.0</v>
      </c>
      <c r="D1660" s="8">
        <v>3.0</v>
      </c>
      <c r="E1660" s="8"/>
      <c r="F1660" s="8" t="s">
        <v>92</v>
      </c>
      <c r="G1660" s="8" t="s">
        <v>34</v>
      </c>
      <c r="H1660" s="8" t="s">
        <v>50</v>
      </c>
      <c r="I1660" s="8" t="s">
        <v>42</v>
      </c>
    </row>
    <row r="1661">
      <c r="A1661" s="9" t="s">
        <v>179</v>
      </c>
      <c r="B1661" s="8" t="s">
        <v>391</v>
      </c>
      <c r="C1661" s="8">
        <v>3.0</v>
      </c>
      <c r="D1661" s="8">
        <v>1.0</v>
      </c>
      <c r="E1661" s="8"/>
      <c r="F1661" s="8" t="s">
        <v>63</v>
      </c>
      <c r="G1661" s="8" t="s">
        <v>34</v>
      </c>
      <c r="H1661" s="8" t="s">
        <v>1399</v>
      </c>
      <c r="I1661" s="8" t="s">
        <v>42</v>
      </c>
    </row>
    <row r="1662">
      <c r="A1662" s="9" t="s">
        <v>179</v>
      </c>
      <c r="B1662" s="8" t="s">
        <v>1400</v>
      </c>
      <c r="C1662" s="8">
        <v>3.0</v>
      </c>
      <c r="D1662" s="8">
        <v>2.0</v>
      </c>
      <c r="E1662" s="8"/>
      <c r="F1662" s="8" t="s">
        <v>102</v>
      </c>
      <c r="G1662" s="8" t="s">
        <v>34</v>
      </c>
      <c r="H1662" s="8" t="s">
        <v>392</v>
      </c>
      <c r="I1662" s="8" t="s">
        <v>42</v>
      </c>
    </row>
    <row r="1663">
      <c r="A1663" s="9" t="s">
        <v>179</v>
      </c>
      <c r="B1663" s="8" t="s">
        <v>1113</v>
      </c>
      <c r="C1663" s="8">
        <v>3.0</v>
      </c>
      <c r="D1663" s="8">
        <v>2.0</v>
      </c>
      <c r="E1663" s="8"/>
      <c r="F1663" s="8" t="s">
        <v>102</v>
      </c>
      <c r="G1663" s="8" t="s">
        <v>34</v>
      </c>
      <c r="H1663" s="8" t="s">
        <v>1401</v>
      </c>
      <c r="I1663" s="8" t="s">
        <v>42</v>
      </c>
    </row>
    <row r="1664">
      <c r="A1664" s="9" t="s">
        <v>179</v>
      </c>
      <c r="B1664" s="8" t="s">
        <v>1379</v>
      </c>
      <c r="C1664" s="8">
        <v>3.0</v>
      </c>
      <c r="D1664" s="8">
        <v>2.0</v>
      </c>
      <c r="E1664" s="8">
        <v>2.0</v>
      </c>
      <c r="F1664" s="8" t="s">
        <v>45</v>
      </c>
      <c r="G1664" s="8" t="s">
        <v>34</v>
      </c>
      <c r="H1664" s="8" t="s">
        <v>1401</v>
      </c>
      <c r="I1664" s="8" t="s">
        <v>112</v>
      </c>
    </row>
    <row r="1665">
      <c r="A1665" s="9" t="s">
        <v>371</v>
      </c>
      <c r="B1665" s="8" t="s">
        <v>1085</v>
      </c>
      <c r="C1665" s="8">
        <v>3.0</v>
      </c>
      <c r="D1665" s="8">
        <v>2.0</v>
      </c>
      <c r="E1665" s="8">
        <v>2.0</v>
      </c>
      <c r="F1665" s="8" t="s">
        <v>210</v>
      </c>
      <c r="G1665" s="8" t="s">
        <v>40</v>
      </c>
      <c r="H1665" s="8" t="s">
        <v>1237</v>
      </c>
      <c r="I1665" s="8" t="s">
        <v>112</v>
      </c>
    </row>
    <row r="1666">
      <c r="A1666" s="9" t="s">
        <v>113</v>
      </c>
      <c r="B1666" s="8" t="s">
        <v>1388</v>
      </c>
      <c r="C1666" s="8">
        <v>4.0</v>
      </c>
      <c r="D1666" s="8">
        <v>3.0</v>
      </c>
      <c r="E1666" s="8"/>
      <c r="F1666" s="8" t="s">
        <v>67</v>
      </c>
      <c r="G1666" s="8" t="s">
        <v>40</v>
      </c>
      <c r="H1666" s="8" t="s">
        <v>68</v>
      </c>
      <c r="I1666" s="8" t="s">
        <v>42</v>
      </c>
    </row>
    <row r="1667">
      <c r="A1667" s="9" t="s">
        <v>179</v>
      </c>
      <c r="B1667" s="8" t="s">
        <v>935</v>
      </c>
      <c r="C1667" s="8">
        <v>3.0</v>
      </c>
      <c r="D1667" s="8">
        <v>2.0</v>
      </c>
      <c r="E1667" s="8">
        <v>5.0</v>
      </c>
      <c r="F1667" s="8" t="s">
        <v>67</v>
      </c>
      <c r="G1667" s="8" t="s">
        <v>40</v>
      </c>
      <c r="H1667" s="8" t="s">
        <v>115</v>
      </c>
    </row>
    <row r="1668">
      <c r="A1668" s="9" t="s">
        <v>371</v>
      </c>
      <c r="B1668" s="8" t="s">
        <v>505</v>
      </c>
      <c r="C1668" s="8">
        <v>3.0</v>
      </c>
      <c r="D1668" s="8">
        <v>2.0</v>
      </c>
      <c r="E1668" s="8">
        <v>2.0</v>
      </c>
      <c r="F1668" s="8" t="s">
        <v>67</v>
      </c>
      <c r="G1668" s="8" t="s">
        <v>40</v>
      </c>
      <c r="H1668" s="8" t="s">
        <v>115</v>
      </c>
      <c r="I1668" s="8" t="s">
        <v>42</v>
      </c>
    </row>
    <row r="1669">
      <c r="A1669" s="9" t="s">
        <v>179</v>
      </c>
      <c r="B1669" s="8" t="s">
        <v>505</v>
      </c>
      <c r="C1669" s="8">
        <v>3.0</v>
      </c>
      <c r="D1669" s="8">
        <v>3.0</v>
      </c>
      <c r="E1669" s="8"/>
      <c r="F1669" s="8" t="s">
        <v>67</v>
      </c>
      <c r="G1669" s="8" t="s">
        <v>40</v>
      </c>
      <c r="H1669" s="8" t="s">
        <v>115</v>
      </c>
      <c r="I1669" s="8" t="s">
        <v>42</v>
      </c>
    </row>
    <row r="1670">
      <c r="A1670" s="9" t="s">
        <v>48</v>
      </c>
      <c r="B1670" s="8" t="s">
        <v>647</v>
      </c>
      <c r="C1670" s="8">
        <v>5.0</v>
      </c>
      <c r="D1670" s="8">
        <v>4.0</v>
      </c>
      <c r="E1670" s="8"/>
      <c r="F1670" s="8" t="s">
        <v>278</v>
      </c>
      <c r="G1670" s="8" t="s">
        <v>40</v>
      </c>
      <c r="H1670" s="8" t="s">
        <v>1402</v>
      </c>
      <c r="I1670" s="8" t="s">
        <v>42</v>
      </c>
    </row>
    <row r="1671">
      <c r="A1671" s="9" t="s">
        <v>428</v>
      </c>
      <c r="B1671" s="8" t="s">
        <v>244</v>
      </c>
      <c r="C1671" s="8">
        <v>7.0</v>
      </c>
      <c r="D1671" s="8">
        <v>7.0</v>
      </c>
      <c r="E1671" s="8"/>
      <c r="F1671" s="8" t="s">
        <v>99</v>
      </c>
      <c r="G1671" s="8" t="s">
        <v>40</v>
      </c>
      <c r="H1671" s="8" t="s">
        <v>287</v>
      </c>
      <c r="I1671" s="8" t="s">
        <v>112</v>
      </c>
    </row>
    <row r="1672">
      <c r="A1672" s="9" t="s">
        <v>156</v>
      </c>
      <c r="B1672" s="8" t="s">
        <v>88</v>
      </c>
      <c r="C1672" s="8">
        <v>5.0</v>
      </c>
      <c r="D1672" s="8">
        <v>4.0</v>
      </c>
      <c r="E1672" s="8"/>
      <c r="F1672" s="8" t="s">
        <v>67</v>
      </c>
      <c r="G1672" s="8" t="s">
        <v>40</v>
      </c>
      <c r="H1672" s="8" t="s">
        <v>1259</v>
      </c>
      <c r="I1672" s="8" t="s">
        <v>42</v>
      </c>
    </row>
    <row r="1673">
      <c r="A1673" s="9" t="s">
        <v>82</v>
      </c>
      <c r="B1673" s="8" t="s">
        <v>1403</v>
      </c>
      <c r="D1673" s="10"/>
      <c r="E1673" s="8">
        <v>2.0</v>
      </c>
      <c r="F1673" s="8" t="s">
        <v>1404</v>
      </c>
      <c r="G1673" s="8" t="s">
        <v>40</v>
      </c>
      <c r="H1673" s="8" t="s">
        <v>1094</v>
      </c>
      <c r="I1673" s="8" t="s">
        <v>256</v>
      </c>
    </row>
    <row r="1674">
      <c r="A1674" s="9" t="s">
        <v>30</v>
      </c>
      <c r="B1674" s="8" t="s">
        <v>199</v>
      </c>
      <c r="C1674" s="8">
        <v>3.0</v>
      </c>
      <c r="D1674" s="8">
        <v>2.0</v>
      </c>
      <c r="E1674" s="8"/>
      <c r="F1674" s="8" t="s">
        <v>33</v>
      </c>
      <c r="G1674" s="8" t="s">
        <v>34</v>
      </c>
      <c r="H1674" s="8" t="s">
        <v>1405</v>
      </c>
      <c r="I1674" s="8" t="s">
        <v>42</v>
      </c>
    </row>
    <row r="1675">
      <c r="A1675" s="9" t="s">
        <v>48</v>
      </c>
      <c r="B1675" s="8" t="s">
        <v>1406</v>
      </c>
      <c r="C1675" s="8">
        <v>3.0</v>
      </c>
      <c r="D1675" s="8">
        <v>2.0</v>
      </c>
      <c r="E1675" s="8"/>
      <c r="F1675" s="8" t="s">
        <v>105</v>
      </c>
      <c r="G1675" s="8"/>
      <c r="I1675" s="8" t="s">
        <v>42</v>
      </c>
    </row>
    <row r="1676">
      <c r="A1676" s="9" t="s">
        <v>109</v>
      </c>
      <c r="B1676" s="8" t="s">
        <v>1045</v>
      </c>
      <c r="C1676" s="8">
        <v>2.0</v>
      </c>
      <c r="D1676" s="8">
        <v>2.0</v>
      </c>
      <c r="E1676" s="8">
        <v>2.0</v>
      </c>
      <c r="F1676" s="8" t="s">
        <v>92</v>
      </c>
      <c r="G1676" s="8" t="s">
        <v>34</v>
      </c>
      <c r="H1676" s="8" t="s">
        <v>1311</v>
      </c>
      <c r="I1676" s="8" t="s">
        <v>36</v>
      </c>
    </row>
    <row r="1677">
      <c r="A1677" s="9" t="s">
        <v>1407</v>
      </c>
      <c r="B1677" s="8" t="s">
        <v>1408</v>
      </c>
      <c r="C1677" s="8">
        <v>4.0</v>
      </c>
      <c r="D1677" s="8">
        <v>3.0</v>
      </c>
      <c r="E1677" s="8">
        <v>2.0</v>
      </c>
      <c r="F1677" s="8" t="s">
        <v>67</v>
      </c>
      <c r="G1677" s="8" t="s">
        <v>40</v>
      </c>
      <c r="H1677" s="8" t="s">
        <v>1093</v>
      </c>
      <c r="I1677" s="8" t="s">
        <v>42</v>
      </c>
    </row>
    <row r="1678">
      <c r="A1678" s="9" t="s">
        <v>185</v>
      </c>
      <c r="B1678" s="8" t="s">
        <v>1409</v>
      </c>
      <c r="C1678" s="8">
        <v>5.0</v>
      </c>
      <c r="D1678" s="8">
        <v>6.0</v>
      </c>
      <c r="E1678" s="8"/>
      <c r="F1678" s="8" t="s">
        <v>92</v>
      </c>
      <c r="G1678" s="8" t="s">
        <v>34</v>
      </c>
      <c r="H1678" s="8" t="s">
        <v>569</v>
      </c>
      <c r="I1678" s="8" t="s">
        <v>42</v>
      </c>
    </row>
    <row r="1679">
      <c r="A1679" s="9" t="s">
        <v>185</v>
      </c>
      <c r="B1679" s="8" t="s">
        <v>609</v>
      </c>
      <c r="C1679" s="8">
        <v>5.0</v>
      </c>
      <c r="D1679" s="8">
        <v>6.0</v>
      </c>
      <c r="E1679" s="8"/>
      <c r="F1679" s="8" t="s">
        <v>92</v>
      </c>
      <c r="G1679" s="8" t="s">
        <v>34</v>
      </c>
      <c r="H1679" s="8" t="s">
        <v>1355</v>
      </c>
    </row>
    <row r="1680">
      <c r="A1680" s="9" t="s">
        <v>76</v>
      </c>
      <c r="B1680" s="8" t="s">
        <v>1410</v>
      </c>
      <c r="C1680" s="8">
        <v>6.0</v>
      </c>
      <c r="D1680" s="8">
        <v>8.0</v>
      </c>
      <c r="E1680" s="8">
        <v>2.0</v>
      </c>
      <c r="F1680" s="8" t="s">
        <v>39</v>
      </c>
      <c r="G1680" s="8" t="s">
        <v>40</v>
      </c>
      <c r="H1680" s="8" t="s">
        <v>1411</v>
      </c>
      <c r="I1680" s="8" t="s">
        <v>42</v>
      </c>
    </row>
    <row r="1681">
      <c r="A1681" s="9" t="s">
        <v>76</v>
      </c>
      <c r="B1681" s="8" t="s">
        <v>433</v>
      </c>
      <c r="C1681" s="8">
        <v>8.0</v>
      </c>
      <c r="D1681" s="8">
        <v>8.0</v>
      </c>
      <c r="E1681" s="8">
        <v>2.0</v>
      </c>
      <c r="F1681" s="8" t="s">
        <v>39</v>
      </c>
      <c r="G1681" s="8" t="s">
        <v>40</v>
      </c>
      <c r="H1681" s="8" t="s">
        <v>1412</v>
      </c>
      <c r="I1681" s="8" t="s">
        <v>42</v>
      </c>
    </row>
    <row r="1682">
      <c r="A1682" s="9" t="s">
        <v>76</v>
      </c>
      <c r="B1682" s="8" t="s">
        <v>1410</v>
      </c>
      <c r="C1682" s="8">
        <v>7.0</v>
      </c>
      <c r="D1682" s="8">
        <v>9.0</v>
      </c>
      <c r="E1682" s="8">
        <v>4.0</v>
      </c>
      <c r="F1682" s="8" t="s">
        <v>72</v>
      </c>
      <c r="G1682" s="8" t="s">
        <v>40</v>
      </c>
      <c r="H1682" s="8" t="s">
        <v>1413</v>
      </c>
      <c r="I1682" s="8" t="s">
        <v>42</v>
      </c>
    </row>
    <row r="1683">
      <c r="A1683" s="9" t="s">
        <v>272</v>
      </c>
      <c r="B1683" s="8" t="s">
        <v>931</v>
      </c>
      <c r="C1683" s="8">
        <v>1.0</v>
      </c>
      <c r="D1683" s="8">
        <v>1.0</v>
      </c>
      <c r="E1683" s="8">
        <v>2.0</v>
      </c>
      <c r="F1683" s="8" t="s">
        <v>91</v>
      </c>
      <c r="G1683" s="8" t="s">
        <v>34</v>
      </c>
      <c r="H1683" s="8" t="s">
        <v>1175</v>
      </c>
      <c r="I1683" s="8" t="s">
        <v>42</v>
      </c>
    </row>
    <row r="1684">
      <c r="A1684" s="9" t="s">
        <v>109</v>
      </c>
      <c r="B1684" s="8" t="s">
        <v>419</v>
      </c>
      <c r="C1684" s="8">
        <v>4.0</v>
      </c>
      <c r="D1684" s="8">
        <v>4.0</v>
      </c>
      <c r="E1684" s="8">
        <v>1.0</v>
      </c>
      <c r="F1684" s="8" t="s">
        <v>45</v>
      </c>
      <c r="G1684" s="8" t="s">
        <v>34</v>
      </c>
      <c r="H1684" s="8" t="s">
        <v>1122</v>
      </c>
      <c r="I1684" s="8" t="s">
        <v>112</v>
      </c>
    </row>
    <row r="1685">
      <c r="A1685" s="9" t="s">
        <v>109</v>
      </c>
      <c r="B1685" s="8" t="s">
        <v>1113</v>
      </c>
      <c r="C1685" s="8">
        <v>3.0</v>
      </c>
      <c r="D1685" s="8">
        <v>2.0</v>
      </c>
      <c r="E1685" s="8"/>
      <c r="F1685" s="8" t="s">
        <v>33</v>
      </c>
      <c r="G1685" s="8" t="s">
        <v>34</v>
      </c>
      <c r="H1685" s="8" t="s">
        <v>489</v>
      </c>
    </row>
    <row r="1686">
      <c r="A1686" s="9" t="s">
        <v>82</v>
      </c>
      <c r="B1686" s="8" t="s">
        <v>702</v>
      </c>
      <c r="C1686" s="8">
        <v>4.0</v>
      </c>
      <c r="D1686" s="8">
        <v>4.0</v>
      </c>
      <c r="E1686" s="8">
        <v>1.0</v>
      </c>
      <c r="F1686" s="8" t="s">
        <v>92</v>
      </c>
      <c r="G1686" s="8" t="s">
        <v>34</v>
      </c>
      <c r="H1686" s="8" t="s">
        <v>851</v>
      </c>
      <c r="I1686" s="8" t="s">
        <v>36</v>
      </c>
    </row>
    <row r="1687">
      <c r="A1687" s="9" t="s">
        <v>428</v>
      </c>
      <c r="B1687" s="8" t="s">
        <v>1339</v>
      </c>
      <c r="C1687" s="8">
        <v>1.0</v>
      </c>
      <c r="D1687" s="8">
        <v>1.0</v>
      </c>
      <c r="E1687" s="8">
        <v>1.0</v>
      </c>
      <c r="F1687" s="8" t="s">
        <v>102</v>
      </c>
      <c r="G1687" s="8" t="s">
        <v>34</v>
      </c>
      <c r="H1687" s="8" t="s">
        <v>1414</v>
      </c>
      <c r="I1687" s="8" t="s">
        <v>42</v>
      </c>
    </row>
    <row r="1688">
      <c r="A1688" s="9" t="s">
        <v>82</v>
      </c>
      <c r="B1688" s="8" t="s">
        <v>241</v>
      </c>
      <c r="C1688" s="8">
        <v>5.0</v>
      </c>
      <c r="D1688" s="8">
        <v>5.0</v>
      </c>
      <c r="E1688" s="8">
        <v>3.0</v>
      </c>
      <c r="F1688" s="8" t="s">
        <v>45</v>
      </c>
      <c r="G1688" s="8" t="s">
        <v>34</v>
      </c>
      <c r="H1688" s="8" t="s">
        <v>376</v>
      </c>
      <c r="I1688" s="8" t="s">
        <v>36</v>
      </c>
    </row>
    <row r="1689">
      <c r="A1689" s="9" t="s">
        <v>82</v>
      </c>
      <c r="B1689" s="8" t="s">
        <v>285</v>
      </c>
      <c r="C1689" s="8">
        <v>5.0</v>
      </c>
      <c r="D1689" s="8">
        <v>6.0</v>
      </c>
      <c r="E1689" s="8">
        <v>3.0</v>
      </c>
      <c r="F1689" s="8" t="s">
        <v>92</v>
      </c>
      <c r="G1689" s="8" t="s">
        <v>34</v>
      </c>
      <c r="H1689" s="8" t="s">
        <v>914</v>
      </c>
      <c r="I1689" s="8" t="s">
        <v>42</v>
      </c>
    </row>
    <row r="1690">
      <c r="A1690" s="9" t="s">
        <v>82</v>
      </c>
      <c r="B1690" s="8" t="s">
        <v>1415</v>
      </c>
      <c r="C1690" s="8">
        <v>6.0</v>
      </c>
      <c r="D1690" s="8">
        <v>6.0</v>
      </c>
      <c r="E1690" s="8">
        <v>3.0</v>
      </c>
      <c r="F1690" s="8" t="s">
        <v>45</v>
      </c>
      <c r="G1690" s="8" t="s">
        <v>34</v>
      </c>
      <c r="H1690" s="8" t="s">
        <v>184</v>
      </c>
    </row>
    <row r="1691">
      <c r="A1691" s="9" t="s">
        <v>82</v>
      </c>
      <c r="B1691" s="8" t="s">
        <v>201</v>
      </c>
      <c r="C1691" s="8">
        <v>4.0</v>
      </c>
      <c r="D1691" s="8">
        <v>4.0</v>
      </c>
      <c r="E1691" s="8">
        <v>1.0</v>
      </c>
      <c r="F1691" s="8" t="s">
        <v>45</v>
      </c>
      <c r="G1691" s="8" t="s">
        <v>34</v>
      </c>
      <c r="H1691" s="8" t="s">
        <v>404</v>
      </c>
      <c r="I1691" s="8" t="s">
        <v>42</v>
      </c>
    </row>
    <row r="1692">
      <c r="A1692" s="9" t="s">
        <v>82</v>
      </c>
      <c r="B1692" s="8" t="s">
        <v>134</v>
      </c>
      <c r="C1692" s="8">
        <v>5.0</v>
      </c>
      <c r="D1692" s="8">
        <v>6.0</v>
      </c>
      <c r="E1692" s="8">
        <v>2.0</v>
      </c>
      <c r="F1692" s="8" t="s">
        <v>45</v>
      </c>
      <c r="G1692" s="8" t="s">
        <v>34</v>
      </c>
      <c r="H1692" s="8" t="s">
        <v>791</v>
      </c>
      <c r="I1692" s="8" t="s">
        <v>42</v>
      </c>
    </row>
    <row r="1693">
      <c r="A1693" s="9" t="s">
        <v>30</v>
      </c>
      <c r="B1693" s="8" t="s">
        <v>1416</v>
      </c>
      <c r="C1693" s="8">
        <v>4.0</v>
      </c>
      <c r="D1693" s="8">
        <v>4.0</v>
      </c>
      <c r="E1693" s="8">
        <v>1.0</v>
      </c>
      <c r="F1693" s="8" t="s">
        <v>45</v>
      </c>
      <c r="G1693" s="8" t="s">
        <v>34</v>
      </c>
      <c r="H1693" s="8" t="s">
        <v>670</v>
      </c>
      <c r="I1693" s="8" t="s">
        <v>42</v>
      </c>
    </row>
    <row r="1694">
      <c r="A1694" s="9" t="s">
        <v>82</v>
      </c>
      <c r="B1694" s="8" t="s">
        <v>330</v>
      </c>
      <c r="C1694" s="8">
        <v>3.0</v>
      </c>
      <c r="D1694" s="8">
        <v>2.0</v>
      </c>
      <c r="E1694" s="8">
        <v>2.0</v>
      </c>
      <c r="F1694" s="8" t="s">
        <v>45</v>
      </c>
      <c r="G1694" s="8" t="s">
        <v>34</v>
      </c>
      <c r="H1694" s="8" t="s">
        <v>144</v>
      </c>
      <c r="I1694" s="8" t="s">
        <v>42</v>
      </c>
    </row>
    <row r="1695">
      <c r="A1695" s="9" t="s">
        <v>82</v>
      </c>
      <c r="B1695" s="8" t="s">
        <v>1417</v>
      </c>
      <c r="C1695" s="8">
        <v>4.0</v>
      </c>
      <c r="D1695" s="8">
        <v>4.0</v>
      </c>
      <c r="E1695" s="8">
        <v>2.0</v>
      </c>
      <c r="F1695" s="8" t="s">
        <v>45</v>
      </c>
      <c r="G1695" s="8" t="s">
        <v>34</v>
      </c>
      <c r="H1695" s="8" t="s">
        <v>334</v>
      </c>
      <c r="I1695" s="8" t="s">
        <v>42</v>
      </c>
    </row>
    <row r="1696">
      <c r="A1696" s="9" t="s">
        <v>82</v>
      </c>
      <c r="B1696" s="8" t="s">
        <v>166</v>
      </c>
      <c r="C1696" s="8">
        <v>4.0</v>
      </c>
      <c r="D1696" s="8">
        <v>4.0</v>
      </c>
      <c r="E1696" s="8">
        <v>1.0</v>
      </c>
      <c r="F1696" s="8" t="s">
        <v>45</v>
      </c>
      <c r="G1696" s="8" t="s">
        <v>34</v>
      </c>
      <c r="H1696" s="8" t="s">
        <v>704</v>
      </c>
      <c r="I1696" s="8" t="s">
        <v>42</v>
      </c>
    </row>
    <row r="1697">
      <c r="A1697" s="9" t="s">
        <v>30</v>
      </c>
      <c r="B1697" s="8" t="s">
        <v>241</v>
      </c>
      <c r="C1697" s="8">
        <v>5.0</v>
      </c>
      <c r="D1697" s="8">
        <v>6.0</v>
      </c>
      <c r="E1697" s="8">
        <v>2.0</v>
      </c>
      <c r="F1697" s="8" t="s">
        <v>45</v>
      </c>
      <c r="G1697" s="8" t="s">
        <v>34</v>
      </c>
      <c r="H1697" s="8" t="s">
        <v>387</v>
      </c>
      <c r="I1697" s="8" t="s">
        <v>42</v>
      </c>
    </row>
    <row r="1698">
      <c r="A1698" s="9" t="s">
        <v>82</v>
      </c>
      <c r="B1698" s="8" t="s">
        <v>1418</v>
      </c>
      <c r="C1698" s="8">
        <v>4.0</v>
      </c>
      <c r="D1698" s="8">
        <v>4.0</v>
      </c>
      <c r="E1698" s="8">
        <v>4.0</v>
      </c>
      <c r="F1698" s="8" t="s">
        <v>45</v>
      </c>
      <c r="G1698" s="8" t="s">
        <v>34</v>
      </c>
      <c r="H1698" s="8" t="s">
        <v>108</v>
      </c>
      <c r="I1698" s="8" t="s">
        <v>42</v>
      </c>
    </row>
    <row r="1699">
      <c r="A1699" s="9" t="s">
        <v>30</v>
      </c>
      <c r="B1699" s="8" t="s">
        <v>1419</v>
      </c>
      <c r="C1699" s="8">
        <v>4.0</v>
      </c>
      <c r="D1699" s="8">
        <v>5.0</v>
      </c>
      <c r="E1699" s="8"/>
      <c r="F1699" s="8" t="s">
        <v>45</v>
      </c>
      <c r="G1699" s="8" t="s">
        <v>34</v>
      </c>
      <c r="H1699" s="8" t="s">
        <v>1371</v>
      </c>
    </row>
    <row r="1700">
      <c r="A1700" s="9" t="s">
        <v>82</v>
      </c>
      <c r="B1700" s="8" t="s">
        <v>475</v>
      </c>
      <c r="C1700" s="8">
        <v>6.0</v>
      </c>
      <c r="D1700" s="8">
        <v>6.0</v>
      </c>
      <c r="E1700" s="8">
        <v>1.0</v>
      </c>
      <c r="F1700" s="8" t="s">
        <v>45</v>
      </c>
      <c r="G1700" s="8" t="s">
        <v>34</v>
      </c>
      <c r="H1700" s="8" t="s">
        <v>1389</v>
      </c>
      <c r="I1700" s="8" t="s">
        <v>42</v>
      </c>
    </row>
    <row r="1701">
      <c r="A1701" s="9" t="s">
        <v>163</v>
      </c>
      <c r="B1701" s="8" t="s">
        <v>1420</v>
      </c>
      <c r="C1701" s="8">
        <v>3.0</v>
      </c>
      <c r="D1701" s="8">
        <v>2.0</v>
      </c>
      <c r="E1701" s="8">
        <v>2.0</v>
      </c>
      <c r="F1701" s="8" t="s">
        <v>102</v>
      </c>
      <c r="G1701" s="8" t="s">
        <v>34</v>
      </c>
      <c r="H1701" s="8" t="s">
        <v>1421</v>
      </c>
      <c r="I1701" s="8" t="s">
        <v>42</v>
      </c>
    </row>
    <row r="1702">
      <c r="A1702" s="9" t="s">
        <v>179</v>
      </c>
      <c r="B1702" s="8" t="s">
        <v>273</v>
      </c>
      <c r="C1702" s="8">
        <v>4.0</v>
      </c>
      <c r="D1702" s="8">
        <v>2.0</v>
      </c>
      <c r="E1702" s="8">
        <v>2.0</v>
      </c>
      <c r="F1702" s="8" t="s">
        <v>92</v>
      </c>
      <c r="G1702" s="8" t="s">
        <v>34</v>
      </c>
      <c r="H1702" s="8" t="s">
        <v>1422</v>
      </c>
      <c r="I1702" s="8" t="s">
        <v>42</v>
      </c>
    </row>
    <row r="1703">
      <c r="A1703" s="9" t="s">
        <v>179</v>
      </c>
      <c r="B1703" s="8" t="s">
        <v>180</v>
      </c>
      <c r="C1703" s="8">
        <v>3.0</v>
      </c>
      <c r="D1703" s="8">
        <v>2.0</v>
      </c>
      <c r="E1703" s="8">
        <v>2.0</v>
      </c>
      <c r="F1703" s="8" t="s">
        <v>92</v>
      </c>
      <c r="G1703" s="8" t="s">
        <v>34</v>
      </c>
      <c r="H1703" s="8" t="s">
        <v>874</v>
      </c>
      <c r="I1703" s="8" t="s">
        <v>42</v>
      </c>
    </row>
    <row r="1704">
      <c r="A1704" s="9" t="s">
        <v>179</v>
      </c>
      <c r="B1704" s="8" t="s">
        <v>1423</v>
      </c>
      <c r="C1704" s="8">
        <v>3.0</v>
      </c>
      <c r="D1704" s="8">
        <v>2.0</v>
      </c>
      <c r="E1704" s="8">
        <v>2.0</v>
      </c>
      <c r="F1704" s="8" t="s">
        <v>92</v>
      </c>
      <c r="G1704" s="8" t="s">
        <v>34</v>
      </c>
      <c r="H1704" s="8" t="s">
        <v>1424</v>
      </c>
      <c r="I1704" s="8" t="s">
        <v>42</v>
      </c>
    </row>
    <row r="1705">
      <c r="A1705" s="9" t="s">
        <v>30</v>
      </c>
      <c r="B1705" s="8" t="s">
        <v>604</v>
      </c>
      <c r="C1705" s="8">
        <v>3.0</v>
      </c>
      <c r="D1705" s="8">
        <v>2.0</v>
      </c>
      <c r="E1705" s="8">
        <v>4.0</v>
      </c>
      <c r="F1705" s="8" t="s">
        <v>33</v>
      </c>
      <c r="G1705" s="8" t="s">
        <v>34</v>
      </c>
      <c r="H1705" s="8" t="s">
        <v>1425</v>
      </c>
      <c r="I1705" s="8" t="s">
        <v>36</v>
      </c>
    </row>
    <row r="1706">
      <c r="A1706" s="9" t="s">
        <v>30</v>
      </c>
      <c r="B1706" s="8" t="s">
        <v>31</v>
      </c>
      <c r="C1706" s="8">
        <v>1.0</v>
      </c>
      <c r="D1706" s="8">
        <v>1.0</v>
      </c>
      <c r="E1706" s="8">
        <v>3.0</v>
      </c>
      <c r="F1706" s="8" t="s">
        <v>33</v>
      </c>
      <c r="G1706" s="8" t="s">
        <v>34</v>
      </c>
      <c r="H1706" s="8" t="s">
        <v>392</v>
      </c>
      <c r="I1706" s="8" t="s">
        <v>36</v>
      </c>
    </row>
    <row r="1707">
      <c r="A1707" s="9" t="s">
        <v>30</v>
      </c>
      <c r="B1707" s="8" t="s">
        <v>702</v>
      </c>
      <c r="C1707" s="8">
        <v>3.0</v>
      </c>
      <c r="D1707" s="8">
        <v>2.0</v>
      </c>
      <c r="E1707" s="8">
        <v>1.0</v>
      </c>
      <c r="F1707" s="8" t="s">
        <v>33</v>
      </c>
      <c r="G1707" s="8" t="s">
        <v>34</v>
      </c>
      <c r="H1707" s="8" t="s">
        <v>982</v>
      </c>
      <c r="I1707" s="8" t="s">
        <v>36</v>
      </c>
    </row>
    <row r="1708">
      <c r="A1708" s="9" t="s">
        <v>1426</v>
      </c>
      <c r="B1708" s="8" t="s">
        <v>1427</v>
      </c>
      <c r="C1708" s="8">
        <v>3.0</v>
      </c>
      <c r="D1708" s="8">
        <v>2.0</v>
      </c>
      <c r="E1708" s="8">
        <v>1.0</v>
      </c>
      <c r="F1708" s="8" t="s">
        <v>63</v>
      </c>
      <c r="G1708" s="8" t="s">
        <v>34</v>
      </c>
      <c r="H1708" s="8" t="s">
        <v>1428</v>
      </c>
      <c r="I1708" s="8" t="s">
        <v>42</v>
      </c>
    </row>
    <row r="1709">
      <c r="A1709" s="9" t="s">
        <v>47</v>
      </c>
      <c r="B1709" s="8" t="s">
        <v>1429</v>
      </c>
      <c r="C1709" s="8">
        <v>3.0</v>
      </c>
      <c r="D1709" s="8">
        <v>2.0</v>
      </c>
      <c r="E1709" s="8">
        <v>2.0</v>
      </c>
      <c r="F1709" s="8" t="s">
        <v>63</v>
      </c>
      <c r="G1709" s="8" t="s">
        <v>34</v>
      </c>
      <c r="H1709" s="8" t="s">
        <v>247</v>
      </c>
      <c r="I1709" s="8" t="s">
        <v>42</v>
      </c>
    </row>
    <row r="1710">
      <c r="A1710" s="9" t="s">
        <v>272</v>
      </c>
      <c r="B1710" s="8" t="s">
        <v>541</v>
      </c>
      <c r="C1710" s="8">
        <v>1.0</v>
      </c>
      <c r="D1710" s="8">
        <v>1.0</v>
      </c>
      <c r="E1710" s="8">
        <v>12.0</v>
      </c>
      <c r="F1710" s="8" t="s">
        <v>91</v>
      </c>
      <c r="G1710" s="8" t="s">
        <v>34</v>
      </c>
      <c r="H1710" s="8" t="s">
        <v>1430</v>
      </c>
      <c r="I1710" s="8" t="s">
        <v>42</v>
      </c>
    </row>
    <row r="1711">
      <c r="A1711" s="9" t="s">
        <v>272</v>
      </c>
      <c r="B1711" s="8" t="s">
        <v>927</v>
      </c>
      <c r="C1711" s="8">
        <v>2.0</v>
      </c>
      <c r="D1711" s="8">
        <v>2.0</v>
      </c>
      <c r="E1711" s="8">
        <v>2.0</v>
      </c>
      <c r="F1711" s="8" t="s">
        <v>91</v>
      </c>
      <c r="G1711" s="8" t="s">
        <v>34</v>
      </c>
      <c r="H1711" s="8" t="s">
        <v>274</v>
      </c>
      <c r="I1711" s="8" t="s">
        <v>42</v>
      </c>
    </row>
    <row r="1712">
      <c r="A1712" s="9" t="s">
        <v>179</v>
      </c>
      <c r="B1712" s="8" t="s">
        <v>1260</v>
      </c>
      <c r="C1712" s="8">
        <v>3.0</v>
      </c>
      <c r="D1712" s="8">
        <v>2.0</v>
      </c>
      <c r="E1712" s="8">
        <v>4.0</v>
      </c>
      <c r="F1712" s="8" t="s">
        <v>92</v>
      </c>
      <c r="G1712" s="8" t="s">
        <v>34</v>
      </c>
      <c r="H1712" s="8" t="s">
        <v>200</v>
      </c>
      <c r="I1712" s="8" t="s">
        <v>36</v>
      </c>
    </row>
    <row r="1713">
      <c r="A1713" s="9" t="s">
        <v>47</v>
      </c>
      <c r="B1713" s="8" t="s">
        <v>1300</v>
      </c>
      <c r="C1713" s="8">
        <v>3.0</v>
      </c>
      <c r="D1713" s="8">
        <v>2.0</v>
      </c>
      <c r="E1713" s="8">
        <v>5.0</v>
      </c>
      <c r="F1713" s="8" t="s">
        <v>102</v>
      </c>
      <c r="G1713" s="8" t="s">
        <v>34</v>
      </c>
      <c r="H1713" s="8" t="s">
        <v>1431</v>
      </c>
      <c r="I1713" s="8" t="s">
        <v>42</v>
      </c>
    </row>
    <row r="1714">
      <c r="A1714" s="9" t="s">
        <v>188</v>
      </c>
      <c r="B1714" s="8" t="s">
        <v>220</v>
      </c>
      <c r="C1714" s="8">
        <v>4.0</v>
      </c>
      <c r="D1714" s="8">
        <v>3.0</v>
      </c>
      <c r="E1714" s="8">
        <v>5.0</v>
      </c>
      <c r="F1714" s="8" t="s">
        <v>102</v>
      </c>
      <c r="G1714" s="8" t="s">
        <v>34</v>
      </c>
      <c r="H1714" s="8" t="s">
        <v>1432</v>
      </c>
      <c r="I1714" s="8" t="s">
        <v>36</v>
      </c>
    </row>
    <row r="1715">
      <c r="A1715" s="9" t="s">
        <v>432</v>
      </c>
      <c r="B1715" s="8" t="s">
        <v>532</v>
      </c>
      <c r="C1715" s="8">
        <v>6.0</v>
      </c>
      <c r="D1715" s="8">
        <v>6.0</v>
      </c>
      <c r="E1715" s="8">
        <v>2.0</v>
      </c>
      <c r="F1715" s="8" t="s">
        <v>56</v>
      </c>
      <c r="G1715" s="8" t="s">
        <v>40</v>
      </c>
      <c r="H1715" s="8" t="s">
        <v>1433</v>
      </c>
      <c r="I1715" s="8" t="s">
        <v>42</v>
      </c>
    </row>
    <row r="1716">
      <c r="A1716" s="9" t="s">
        <v>113</v>
      </c>
      <c r="B1716" s="8" t="s">
        <v>152</v>
      </c>
      <c r="C1716" s="8">
        <v>6.0</v>
      </c>
      <c r="D1716" s="8">
        <v>5.0</v>
      </c>
      <c r="E1716" s="8">
        <v>2.0</v>
      </c>
      <c r="F1716" s="8" t="s">
        <v>75</v>
      </c>
      <c r="G1716" s="8" t="s">
        <v>40</v>
      </c>
      <c r="H1716" s="8" t="s">
        <v>1092</v>
      </c>
      <c r="I1716" s="8" t="s">
        <v>42</v>
      </c>
    </row>
    <row r="1717">
      <c r="A1717" s="9" t="s">
        <v>48</v>
      </c>
      <c r="B1717" s="8" t="s">
        <v>681</v>
      </c>
      <c r="C1717" s="8">
        <v>3.0</v>
      </c>
      <c r="D1717" s="8">
        <v>2.0</v>
      </c>
      <c r="E1717" s="8">
        <v>1.0</v>
      </c>
      <c r="F1717" s="8" t="s">
        <v>501</v>
      </c>
      <c r="G1717" s="8" t="s">
        <v>40</v>
      </c>
      <c r="H1717" s="8" t="s">
        <v>1434</v>
      </c>
    </row>
    <row r="1718">
      <c r="A1718" s="9" t="s">
        <v>48</v>
      </c>
      <c r="B1718" s="8" t="s">
        <v>1339</v>
      </c>
      <c r="C1718" s="8">
        <v>3.0</v>
      </c>
      <c r="D1718" s="8">
        <v>3.0</v>
      </c>
      <c r="E1718" s="8">
        <v>2.0</v>
      </c>
      <c r="F1718" s="8" t="s">
        <v>102</v>
      </c>
      <c r="G1718" s="8" t="s">
        <v>34</v>
      </c>
      <c r="H1718" s="8" t="s">
        <v>1129</v>
      </c>
      <c r="I1718" s="8" t="s">
        <v>112</v>
      </c>
    </row>
    <row r="1719">
      <c r="A1719" s="9" t="s">
        <v>432</v>
      </c>
      <c r="B1719" s="8" t="s">
        <v>110</v>
      </c>
      <c r="C1719" s="8">
        <v>6.0</v>
      </c>
      <c r="D1719" s="8">
        <v>6.0</v>
      </c>
      <c r="E1719" s="8">
        <v>2.0</v>
      </c>
      <c r="F1719" s="8" t="s">
        <v>75</v>
      </c>
      <c r="G1719" s="8" t="s">
        <v>40</v>
      </c>
      <c r="H1719" s="8" t="s">
        <v>261</v>
      </c>
      <c r="I1719" s="8" t="s">
        <v>42</v>
      </c>
    </row>
    <row r="1720">
      <c r="A1720" s="9" t="s">
        <v>82</v>
      </c>
      <c r="B1720" s="8" t="s">
        <v>683</v>
      </c>
      <c r="C1720" s="8">
        <v>7.0</v>
      </c>
      <c r="D1720" s="8">
        <v>7.0</v>
      </c>
      <c r="E1720" s="8">
        <v>3.0</v>
      </c>
      <c r="F1720" s="8" t="s">
        <v>72</v>
      </c>
      <c r="G1720" s="8" t="s">
        <v>40</v>
      </c>
      <c r="H1720" s="8" t="s">
        <v>1435</v>
      </c>
      <c r="I1720" s="8" t="s">
        <v>42</v>
      </c>
    </row>
    <row r="1721">
      <c r="A1721" s="9" t="s">
        <v>432</v>
      </c>
      <c r="B1721" s="8" t="s">
        <v>182</v>
      </c>
      <c r="C1721" s="8">
        <v>6.0</v>
      </c>
      <c r="D1721" s="8">
        <v>5.0</v>
      </c>
      <c r="E1721" s="8">
        <v>2.0</v>
      </c>
      <c r="F1721" s="8" t="s">
        <v>75</v>
      </c>
      <c r="G1721" s="8" t="s">
        <v>40</v>
      </c>
      <c r="H1721" s="8" t="s">
        <v>1170</v>
      </c>
      <c r="I1721" s="8" t="s">
        <v>36</v>
      </c>
    </row>
    <row r="1722">
      <c r="A1722" s="9" t="s">
        <v>432</v>
      </c>
      <c r="B1722" s="8" t="s">
        <v>129</v>
      </c>
      <c r="C1722" s="8">
        <v>6.0</v>
      </c>
      <c r="D1722" s="8">
        <v>6.0</v>
      </c>
      <c r="E1722" s="8">
        <v>2.0</v>
      </c>
      <c r="F1722" s="8" t="s">
        <v>302</v>
      </c>
      <c r="G1722" s="8" t="s">
        <v>40</v>
      </c>
      <c r="H1722" s="8" t="s">
        <v>344</v>
      </c>
      <c r="I1722" s="8" t="s">
        <v>42</v>
      </c>
    </row>
    <row r="1723">
      <c r="A1723" s="9" t="s">
        <v>82</v>
      </c>
      <c r="B1723" s="8" t="s">
        <v>468</v>
      </c>
      <c r="C1723" s="8">
        <v>6.0</v>
      </c>
      <c r="D1723" s="8">
        <v>5.0</v>
      </c>
      <c r="E1723" s="8"/>
      <c r="F1723" s="8" t="s">
        <v>485</v>
      </c>
      <c r="G1723" s="8" t="s">
        <v>40</v>
      </c>
      <c r="H1723" s="8" t="s">
        <v>1275</v>
      </c>
      <c r="I1723" s="8" t="s">
        <v>42</v>
      </c>
    </row>
    <row r="1724">
      <c r="A1724" s="9" t="s">
        <v>358</v>
      </c>
      <c r="B1724" s="8" t="s">
        <v>881</v>
      </c>
      <c r="C1724" s="8">
        <v>4.0</v>
      </c>
      <c r="D1724" s="8">
        <v>4.0</v>
      </c>
      <c r="E1724" s="8">
        <v>2.0</v>
      </c>
      <c r="F1724" s="8" t="s">
        <v>102</v>
      </c>
      <c r="G1724" s="8" t="s">
        <v>34</v>
      </c>
      <c r="H1724" s="8" t="s">
        <v>1364</v>
      </c>
      <c r="I1724" s="8" t="s">
        <v>42</v>
      </c>
    </row>
    <row r="1725">
      <c r="A1725" s="9" t="s">
        <v>432</v>
      </c>
      <c r="B1725" s="8" t="s">
        <v>482</v>
      </c>
      <c r="C1725" s="8">
        <v>6.0</v>
      </c>
      <c r="D1725" s="8">
        <v>5.0</v>
      </c>
      <c r="E1725" s="8"/>
      <c r="F1725" s="8" t="s">
        <v>75</v>
      </c>
      <c r="G1725" s="8" t="s">
        <v>40</v>
      </c>
      <c r="H1725" s="8" t="s">
        <v>845</v>
      </c>
      <c r="I1725" s="8" t="s">
        <v>36</v>
      </c>
    </row>
    <row r="1726">
      <c r="A1726" s="9" t="s">
        <v>432</v>
      </c>
      <c r="B1726" s="8" t="s">
        <v>971</v>
      </c>
      <c r="C1726" s="8">
        <v>6.0</v>
      </c>
      <c r="D1726" s="8">
        <v>6.0</v>
      </c>
      <c r="E1726" s="8"/>
      <c r="F1726" s="8" t="s">
        <v>75</v>
      </c>
      <c r="G1726" s="8" t="s">
        <v>40</v>
      </c>
      <c r="H1726" s="8" t="s">
        <v>924</v>
      </c>
      <c r="I1726" s="8" t="s">
        <v>42</v>
      </c>
    </row>
    <row r="1727">
      <c r="A1727" s="9" t="s">
        <v>82</v>
      </c>
      <c r="B1727" s="8" t="s">
        <v>80</v>
      </c>
      <c r="C1727" s="8">
        <v>6.0</v>
      </c>
      <c r="D1727" s="8">
        <v>6.0</v>
      </c>
      <c r="E1727" s="8">
        <v>3.0</v>
      </c>
      <c r="F1727" s="8" t="s">
        <v>75</v>
      </c>
      <c r="G1727" s="8" t="s">
        <v>40</v>
      </c>
      <c r="H1727" s="8" t="s">
        <v>845</v>
      </c>
      <c r="I1727" s="8" t="s">
        <v>42</v>
      </c>
    </row>
    <row r="1728">
      <c r="A1728" s="9" t="s">
        <v>432</v>
      </c>
      <c r="B1728" s="8" t="s">
        <v>74</v>
      </c>
      <c r="C1728" s="8">
        <v>6.0</v>
      </c>
      <c r="D1728" s="8">
        <v>6.0</v>
      </c>
      <c r="E1728" s="8">
        <v>2.0</v>
      </c>
      <c r="F1728" s="8" t="s">
        <v>75</v>
      </c>
      <c r="G1728" s="8" t="s">
        <v>40</v>
      </c>
      <c r="H1728" s="8" t="s">
        <v>924</v>
      </c>
      <c r="I1728" s="8" t="s">
        <v>42</v>
      </c>
    </row>
    <row r="1729">
      <c r="A1729" s="9" t="s">
        <v>358</v>
      </c>
      <c r="B1729" s="8" t="s">
        <v>1050</v>
      </c>
      <c r="C1729" s="8">
        <v>4.0</v>
      </c>
      <c r="D1729" s="8">
        <v>4.0</v>
      </c>
      <c r="E1729" s="8">
        <v>2.0</v>
      </c>
      <c r="F1729" s="8" t="s">
        <v>102</v>
      </c>
      <c r="G1729" s="8" t="s">
        <v>34</v>
      </c>
      <c r="H1729" s="8" t="s">
        <v>1364</v>
      </c>
      <c r="I1729" s="8" t="s">
        <v>42</v>
      </c>
    </row>
    <row r="1730">
      <c r="A1730" s="9" t="s">
        <v>358</v>
      </c>
      <c r="B1730" s="8" t="s">
        <v>317</v>
      </c>
      <c r="C1730" s="8">
        <v>3.0</v>
      </c>
      <c r="D1730" s="8">
        <v>2.0</v>
      </c>
      <c r="E1730" s="8">
        <v>2.0</v>
      </c>
      <c r="F1730" s="8" t="s">
        <v>102</v>
      </c>
      <c r="G1730" s="8" t="s">
        <v>34</v>
      </c>
      <c r="H1730" s="8" t="s">
        <v>1365</v>
      </c>
      <c r="I1730" s="8" t="s">
        <v>42</v>
      </c>
    </row>
    <row r="1731">
      <c r="A1731" s="9" t="s">
        <v>358</v>
      </c>
      <c r="B1731" s="8" t="s">
        <v>633</v>
      </c>
      <c r="C1731" s="8">
        <v>3.0</v>
      </c>
      <c r="D1731" s="8">
        <v>2.0</v>
      </c>
      <c r="E1731" s="8">
        <v>2.0</v>
      </c>
      <c r="F1731" s="8" t="s">
        <v>102</v>
      </c>
      <c r="G1731" s="8" t="s">
        <v>34</v>
      </c>
      <c r="H1731" s="8" t="s">
        <v>1365</v>
      </c>
      <c r="I1731" s="8" t="s">
        <v>42</v>
      </c>
    </row>
    <row r="1732">
      <c r="A1732" s="9" t="s">
        <v>82</v>
      </c>
      <c r="B1732" s="8" t="s">
        <v>285</v>
      </c>
      <c r="C1732" s="8">
        <v>6.0</v>
      </c>
      <c r="D1732" s="8">
        <v>6.0</v>
      </c>
      <c r="E1732" s="8">
        <v>3.0</v>
      </c>
      <c r="F1732" s="8" t="s">
        <v>75</v>
      </c>
      <c r="G1732" s="8" t="s">
        <v>40</v>
      </c>
      <c r="H1732" s="8" t="s">
        <v>1436</v>
      </c>
      <c r="I1732" s="8" t="s">
        <v>42</v>
      </c>
    </row>
    <row r="1733">
      <c r="A1733" s="9" t="s">
        <v>358</v>
      </c>
      <c r="B1733" s="8" t="s">
        <v>58</v>
      </c>
      <c r="C1733" s="8">
        <v>6.0</v>
      </c>
      <c r="D1733" s="8">
        <v>6.0</v>
      </c>
      <c r="E1733" s="8">
        <v>2.0</v>
      </c>
      <c r="F1733" s="8" t="s">
        <v>99</v>
      </c>
      <c r="G1733" s="8" t="s">
        <v>40</v>
      </c>
      <c r="H1733" s="8" t="s">
        <v>1437</v>
      </c>
      <c r="I1733" s="8" t="s">
        <v>112</v>
      </c>
    </row>
    <row r="1734">
      <c r="A1734" s="9" t="s">
        <v>82</v>
      </c>
      <c r="B1734" s="8" t="s">
        <v>328</v>
      </c>
      <c r="C1734" s="8">
        <v>4.0</v>
      </c>
      <c r="D1734" s="8">
        <v>3.0</v>
      </c>
      <c r="E1734" s="8"/>
      <c r="F1734" s="8" t="s">
        <v>92</v>
      </c>
      <c r="G1734" s="8" t="s">
        <v>34</v>
      </c>
      <c r="H1734" s="8" t="s">
        <v>1438</v>
      </c>
      <c r="I1734" s="8" t="s">
        <v>42</v>
      </c>
    </row>
    <row r="1735">
      <c r="A1735" s="9" t="s">
        <v>82</v>
      </c>
      <c r="B1735" s="8" t="s">
        <v>530</v>
      </c>
      <c r="C1735" s="8">
        <v>7.0</v>
      </c>
      <c r="D1735" s="8">
        <v>6.0</v>
      </c>
      <c r="E1735" s="8">
        <v>1.0</v>
      </c>
      <c r="F1735" s="8" t="s">
        <v>78</v>
      </c>
      <c r="G1735" s="8" t="s">
        <v>40</v>
      </c>
      <c r="H1735" s="8" t="s">
        <v>276</v>
      </c>
      <c r="I1735" s="8" t="s">
        <v>42</v>
      </c>
    </row>
    <row r="1736">
      <c r="A1736" s="9" t="s">
        <v>82</v>
      </c>
      <c r="B1736" s="8" t="s">
        <v>285</v>
      </c>
      <c r="C1736" s="8">
        <v>6.0</v>
      </c>
      <c r="D1736" s="8">
        <v>6.0</v>
      </c>
      <c r="E1736" s="8">
        <v>2.0</v>
      </c>
      <c r="F1736" s="8" t="s">
        <v>75</v>
      </c>
      <c r="G1736" s="8" t="s">
        <v>40</v>
      </c>
      <c r="H1736" s="8" t="s">
        <v>1127</v>
      </c>
      <c r="I1736" s="8" t="s">
        <v>42</v>
      </c>
    </row>
    <row r="1737">
      <c r="A1737" s="9" t="s">
        <v>82</v>
      </c>
      <c r="B1737" s="8" t="s">
        <v>129</v>
      </c>
      <c r="C1737" s="8">
        <v>5.0</v>
      </c>
      <c r="D1737" s="8">
        <v>5.0</v>
      </c>
      <c r="E1737" s="8"/>
      <c r="F1737" s="8" t="s">
        <v>75</v>
      </c>
      <c r="G1737" s="8" t="s">
        <v>40</v>
      </c>
      <c r="H1737" s="8" t="s">
        <v>230</v>
      </c>
      <c r="I1737" s="8" t="s">
        <v>42</v>
      </c>
    </row>
    <row r="1738">
      <c r="A1738" s="9" t="s">
        <v>82</v>
      </c>
      <c r="B1738" s="8" t="s">
        <v>1439</v>
      </c>
      <c r="C1738" s="8">
        <v>6.0</v>
      </c>
      <c r="D1738" s="8">
        <v>5.0</v>
      </c>
      <c r="E1738" s="8">
        <v>1.0</v>
      </c>
      <c r="F1738" s="8" t="s">
        <v>75</v>
      </c>
      <c r="G1738" s="8" t="s">
        <v>40</v>
      </c>
      <c r="H1738" s="8" t="s">
        <v>845</v>
      </c>
      <c r="I1738" s="8" t="s">
        <v>42</v>
      </c>
    </row>
    <row r="1739">
      <c r="A1739" s="9" t="s">
        <v>48</v>
      </c>
      <c r="B1739" s="8" t="s">
        <v>1440</v>
      </c>
      <c r="C1739" s="8">
        <v>3.0</v>
      </c>
      <c r="D1739" s="8">
        <v>2.0</v>
      </c>
      <c r="E1739" s="8">
        <v>2.0</v>
      </c>
      <c r="F1739" s="8" t="s">
        <v>92</v>
      </c>
      <c r="G1739" s="8" t="s">
        <v>34</v>
      </c>
      <c r="H1739" s="8" t="s">
        <v>724</v>
      </c>
    </row>
    <row r="1740">
      <c r="A1740" s="9" t="s">
        <v>82</v>
      </c>
      <c r="B1740" s="8" t="s">
        <v>372</v>
      </c>
      <c r="C1740" s="8">
        <v>4.0</v>
      </c>
      <c r="D1740" s="8">
        <v>2.0</v>
      </c>
      <c r="E1740" s="8">
        <v>1.0</v>
      </c>
      <c r="F1740" s="8" t="s">
        <v>92</v>
      </c>
      <c r="G1740" s="8" t="s">
        <v>34</v>
      </c>
      <c r="H1740" s="8" t="s">
        <v>1441</v>
      </c>
      <c r="I1740" s="8" t="s">
        <v>36</v>
      </c>
    </row>
    <row r="1741">
      <c r="A1741" s="9" t="s">
        <v>82</v>
      </c>
      <c r="B1741" s="8" t="s">
        <v>164</v>
      </c>
      <c r="C1741" s="8">
        <v>3.0</v>
      </c>
      <c r="D1741" s="8">
        <v>2.0</v>
      </c>
      <c r="E1741" s="8">
        <v>1.0</v>
      </c>
      <c r="F1741" s="8" t="s">
        <v>92</v>
      </c>
      <c r="G1741" s="8" t="s">
        <v>34</v>
      </c>
      <c r="H1741" s="8" t="s">
        <v>473</v>
      </c>
      <c r="I1741" s="8" t="s">
        <v>42</v>
      </c>
    </row>
    <row r="1742">
      <c r="A1742" s="9" t="s">
        <v>48</v>
      </c>
      <c r="B1742" s="8" t="s">
        <v>566</v>
      </c>
      <c r="C1742" s="8">
        <v>3.0</v>
      </c>
      <c r="D1742" s="8">
        <v>2.0</v>
      </c>
      <c r="E1742" s="8">
        <v>3.0</v>
      </c>
      <c r="F1742" s="8" t="s">
        <v>92</v>
      </c>
      <c r="G1742" s="8" t="s">
        <v>34</v>
      </c>
      <c r="H1742" s="8" t="s">
        <v>831</v>
      </c>
    </row>
    <row r="1743">
      <c r="A1743" s="9" t="s">
        <v>118</v>
      </c>
      <c r="B1743" s="8" t="s">
        <v>176</v>
      </c>
      <c r="C1743" s="8">
        <v>4.0</v>
      </c>
      <c r="D1743" s="8">
        <v>2.0</v>
      </c>
      <c r="E1743" s="8">
        <v>3.0</v>
      </c>
      <c r="F1743" s="8" t="s">
        <v>92</v>
      </c>
      <c r="G1743" s="8" t="s">
        <v>34</v>
      </c>
      <c r="H1743" s="8" t="s">
        <v>549</v>
      </c>
      <c r="I1743" s="8" t="s">
        <v>42</v>
      </c>
    </row>
    <row r="1744">
      <c r="A1744" s="9" t="s">
        <v>432</v>
      </c>
      <c r="B1744" s="8" t="s">
        <v>650</v>
      </c>
      <c r="C1744" s="8">
        <v>5.0</v>
      </c>
      <c r="D1744" s="8">
        <v>6.0</v>
      </c>
      <c r="E1744" s="8">
        <v>3.0</v>
      </c>
      <c r="F1744" s="8" t="s">
        <v>92</v>
      </c>
      <c r="G1744" s="8" t="s">
        <v>34</v>
      </c>
      <c r="H1744" s="8" t="s">
        <v>1442</v>
      </c>
      <c r="I1744" s="8" t="s">
        <v>42</v>
      </c>
    </row>
    <row r="1745">
      <c r="A1745" s="9" t="s">
        <v>185</v>
      </c>
      <c r="B1745" s="8" t="s">
        <v>94</v>
      </c>
      <c r="C1745" s="8">
        <v>4.0</v>
      </c>
      <c r="D1745" s="8">
        <v>3.0</v>
      </c>
      <c r="E1745" s="8">
        <v>2.0</v>
      </c>
      <c r="F1745" s="8" t="s">
        <v>67</v>
      </c>
      <c r="G1745" s="8" t="s">
        <v>40</v>
      </c>
      <c r="H1745" s="8" t="s">
        <v>60</v>
      </c>
      <c r="I1745" s="8" t="s">
        <v>42</v>
      </c>
    </row>
    <row r="1746">
      <c r="A1746" s="9" t="s">
        <v>185</v>
      </c>
      <c r="B1746" s="8" t="s">
        <v>1119</v>
      </c>
      <c r="C1746" s="8">
        <v>3.0</v>
      </c>
      <c r="D1746" s="8">
        <v>2.0</v>
      </c>
      <c r="E1746" s="8"/>
      <c r="F1746" s="8" t="s">
        <v>492</v>
      </c>
      <c r="G1746" s="8" t="s">
        <v>34</v>
      </c>
      <c r="H1746" s="8" t="s">
        <v>158</v>
      </c>
      <c r="I1746" s="8" t="s">
        <v>36</v>
      </c>
    </row>
    <row r="1747">
      <c r="A1747" s="9" t="s">
        <v>185</v>
      </c>
      <c r="B1747" s="8" t="s">
        <v>90</v>
      </c>
      <c r="C1747" s="8">
        <v>4.0</v>
      </c>
      <c r="D1747" s="8">
        <v>3.0</v>
      </c>
      <c r="E1747" s="8"/>
      <c r="F1747" s="8" t="s">
        <v>492</v>
      </c>
      <c r="G1747" s="8" t="s">
        <v>34</v>
      </c>
      <c r="H1747" s="8" t="s">
        <v>400</v>
      </c>
      <c r="I1747" s="8" t="s">
        <v>42</v>
      </c>
    </row>
    <row r="1748">
      <c r="A1748" s="9" t="s">
        <v>185</v>
      </c>
      <c r="B1748" s="8" t="s">
        <v>479</v>
      </c>
      <c r="C1748" s="8">
        <v>5.0</v>
      </c>
      <c r="D1748" s="8">
        <v>5.0</v>
      </c>
      <c r="E1748" s="8">
        <v>2.0</v>
      </c>
      <c r="F1748" s="8" t="s">
        <v>78</v>
      </c>
      <c r="G1748" s="8" t="s">
        <v>40</v>
      </c>
      <c r="H1748" s="8" t="s">
        <v>1443</v>
      </c>
      <c r="I1748" s="8" t="s">
        <v>42</v>
      </c>
    </row>
    <row r="1749">
      <c r="A1749" s="9" t="s">
        <v>185</v>
      </c>
      <c r="B1749" s="8" t="s">
        <v>31</v>
      </c>
      <c r="C1749" s="8">
        <v>6.0</v>
      </c>
      <c r="D1749" s="8">
        <v>2.0</v>
      </c>
      <c r="E1749" s="8">
        <v>1.0</v>
      </c>
      <c r="F1749" s="8" t="s">
        <v>1444</v>
      </c>
      <c r="G1749" s="8" t="s">
        <v>40</v>
      </c>
      <c r="H1749" s="8" t="s">
        <v>68</v>
      </c>
      <c r="I1749" s="8" t="s">
        <v>42</v>
      </c>
    </row>
    <row r="1750">
      <c r="A1750" s="9" t="s">
        <v>98</v>
      </c>
      <c r="B1750" s="8" t="s">
        <v>353</v>
      </c>
      <c r="C1750" s="8">
        <v>3.0</v>
      </c>
      <c r="D1750" s="8">
        <v>2.0</v>
      </c>
      <c r="E1750" s="8">
        <v>1.0</v>
      </c>
      <c r="F1750" s="8" t="s">
        <v>92</v>
      </c>
      <c r="G1750" s="8" t="s">
        <v>34</v>
      </c>
      <c r="H1750" s="8" t="s">
        <v>392</v>
      </c>
    </row>
    <row r="1751">
      <c r="A1751" s="9" t="s">
        <v>185</v>
      </c>
      <c r="B1751" s="8" t="s">
        <v>361</v>
      </c>
      <c r="C1751" s="8">
        <v>2.0</v>
      </c>
      <c r="D1751" s="8">
        <v>1.0</v>
      </c>
      <c r="E1751" s="8">
        <v>2.0</v>
      </c>
      <c r="F1751" s="8" t="s">
        <v>102</v>
      </c>
      <c r="G1751" s="8" t="s">
        <v>34</v>
      </c>
      <c r="H1751" s="8" t="s">
        <v>1445</v>
      </c>
      <c r="I1751" s="8" t="s">
        <v>36</v>
      </c>
    </row>
    <row r="1752">
      <c r="A1752" s="9" t="s">
        <v>185</v>
      </c>
      <c r="B1752" s="8" t="s">
        <v>148</v>
      </c>
      <c r="C1752" s="8">
        <v>3.0</v>
      </c>
      <c r="D1752" s="8">
        <v>2.0</v>
      </c>
      <c r="E1752" s="8">
        <v>2.0</v>
      </c>
      <c r="F1752" s="8" t="s">
        <v>45</v>
      </c>
      <c r="G1752" s="8" t="s">
        <v>34</v>
      </c>
      <c r="H1752" s="8" t="s">
        <v>144</v>
      </c>
      <c r="I1752" s="8" t="s">
        <v>36</v>
      </c>
    </row>
    <row r="1753">
      <c r="A1753" s="9" t="s">
        <v>185</v>
      </c>
      <c r="B1753" s="8" t="s">
        <v>407</v>
      </c>
      <c r="C1753" s="8">
        <v>4.0</v>
      </c>
      <c r="D1753" s="8">
        <v>3.0</v>
      </c>
      <c r="E1753" s="8">
        <v>2.0</v>
      </c>
      <c r="F1753" s="8" t="s">
        <v>45</v>
      </c>
      <c r="G1753" s="8" t="s">
        <v>34</v>
      </c>
      <c r="H1753" s="8" t="s">
        <v>394</v>
      </c>
      <c r="I1753" s="8" t="s">
        <v>36</v>
      </c>
    </row>
    <row r="1754">
      <c r="A1754" s="9" t="s">
        <v>82</v>
      </c>
      <c r="B1754" s="8" t="s">
        <v>173</v>
      </c>
      <c r="C1754" s="8">
        <v>5.0</v>
      </c>
      <c r="D1754" s="8">
        <v>5.0</v>
      </c>
      <c r="E1754" s="8">
        <v>1.0</v>
      </c>
      <c r="F1754" s="8" t="s">
        <v>45</v>
      </c>
      <c r="G1754" s="8" t="s">
        <v>34</v>
      </c>
      <c r="H1754" s="8" t="s">
        <v>86</v>
      </c>
      <c r="I1754" s="8" t="s">
        <v>42</v>
      </c>
    </row>
    <row r="1755">
      <c r="A1755" s="9" t="s">
        <v>82</v>
      </c>
      <c r="B1755" s="8" t="s">
        <v>110</v>
      </c>
      <c r="C1755" s="8">
        <v>5.0</v>
      </c>
      <c r="D1755" s="8">
        <v>5.0</v>
      </c>
      <c r="E1755" s="8">
        <v>3.0</v>
      </c>
      <c r="F1755" s="8" t="s">
        <v>45</v>
      </c>
      <c r="G1755" s="8" t="s">
        <v>34</v>
      </c>
      <c r="H1755" s="8" t="s">
        <v>86</v>
      </c>
      <c r="I1755" s="8" t="s">
        <v>42</v>
      </c>
    </row>
    <row r="1756">
      <c r="A1756" s="9" t="s">
        <v>82</v>
      </c>
      <c r="B1756" s="8" t="s">
        <v>835</v>
      </c>
      <c r="C1756" s="8">
        <v>5.0</v>
      </c>
      <c r="D1756" s="8">
        <v>5.0</v>
      </c>
      <c r="E1756" s="8">
        <v>1.0</v>
      </c>
      <c r="F1756" s="8" t="s">
        <v>45</v>
      </c>
      <c r="G1756" s="8" t="s">
        <v>34</v>
      </c>
      <c r="H1756" s="8" t="s">
        <v>615</v>
      </c>
      <c r="I1756" s="8" t="s">
        <v>36</v>
      </c>
    </row>
    <row r="1757">
      <c r="A1757" s="9" t="s">
        <v>82</v>
      </c>
      <c r="B1757" s="8" t="s">
        <v>936</v>
      </c>
      <c r="C1757" s="8">
        <v>2.0</v>
      </c>
      <c r="D1757" s="8">
        <v>3.0</v>
      </c>
      <c r="E1757" s="8"/>
      <c r="F1757" s="8" t="s">
        <v>102</v>
      </c>
      <c r="G1757" s="8" t="s">
        <v>34</v>
      </c>
      <c r="H1757" s="8" t="s">
        <v>1446</v>
      </c>
      <c r="I1757" s="8" t="s">
        <v>42</v>
      </c>
    </row>
    <row r="1758">
      <c r="A1758" s="9" t="s">
        <v>82</v>
      </c>
      <c r="B1758" s="8" t="s">
        <v>285</v>
      </c>
      <c r="C1758" s="8">
        <v>4.0</v>
      </c>
      <c r="D1758" s="8">
        <v>3.0</v>
      </c>
      <c r="E1758" s="8">
        <v>3.0</v>
      </c>
      <c r="F1758" s="8" t="s">
        <v>92</v>
      </c>
      <c r="G1758" s="8" t="s">
        <v>34</v>
      </c>
      <c r="H1758" s="8" t="s">
        <v>1447</v>
      </c>
      <c r="I1758" s="8" t="s">
        <v>42</v>
      </c>
    </row>
    <row r="1759">
      <c r="A1759" s="9" t="s">
        <v>82</v>
      </c>
      <c r="B1759" s="8" t="s">
        <v>884</v>
      </c>
      <c r="C1759" s="8">
        <v>1.0</v>
      </c>
      <c r="D1759" s="8">
        <v>1.0</v>
      </c>
      <c r="E1759" s="8">
        <v>1.0</v>
      </c>
      <c r="F1759" s="8" t="s">
        <v>91</v>
      </c>
      <c r="G1759" s="8" t="s">
        <v>34</v>
      </c>
      <c r="H1759" s="8" t="s">
        <v>836</v>
      </c>
      <c r="I1759" s="8" t="s">
        <v>36</v>
      </c>
    </row>
    <row r="1760">
      <c r="A1760" s="9" t="s">
        <v>82</v>
      </c>
      <c r="B1760" s="8" t="s">
        <v>593</v>
      </c>
      <c r="C1760" s="8">
        <v>2.0</v>
      </c>
      <c r="D1760" s="8">
        <v>2.0</v>
      </c>
      <c r="E1760" s="8">
        <v>2.0</v>
      </c>
      <c r="F1760" s="8" t="s">
        <v>130</v>
      </c>
      <c r="G1760" s="8" t="s">
        <v>34</v>
      </c>
      <c r="H1760" s="8" t="s">
        <v>1448</v>
      </c>
      <c r="I1760" s="8" t="s">
        <v>42</v>
      </c>
    </row>
    <row r="1761">
      <c r="A1761" s="9" t="s">
        <v>82</v>
      </c>
      <c r="B1761" s="8" t="s">
        <v>1385</v>
      </c>
      <c r="C1761" s="8">
        <v>3.0</v>
      </c>
      <c r="D1761" s="8">
        <v>2.0</v>
      </c>
      <c r="E1761" s="8"/>
      <c r="F1761" s="8" t="s">
        <v>92</v>
      </c>
      <c r="G1761" s="8" t="s">
        <v>34</v>
      </c>
      <c r="H1761" s="8" t="s">
        <v>144</v>
      </c>
    </row>
    <row r="1762">
      <c r="A1762" s="9" t="s">
        <v>82</v>
      </c>
      <c r="B1762" s="8" t="s">
        <v>143</v>
      </c>
      <c r="C1762" s="8">
        <v>2.0</v>
      </c>
      <c r="D1762" s="8">
        <v>2.0</v>
      </c>
      <c r="E1762" s="8">
        <v>2.0</v>
      </c>
      <c r="F1762" s="8" t="s">
        <v>91</v>
      </c>
      <c r="G1762" s="8" t="s">
        <v>34</v>
      </c>
      <c r="H1762" s="8" t="s">
        <v>737</v>
      </c>
      <c r="I1762" s="8" t="s">
        <v>42</v>
      </c>
    </row>
    <row r="1763">
      <c r="A1763" s="9" t="s">
        <v>179</v>
      </c>
      <c r="B1763" s="8" t="s">
        <v>273</v>
      </c>
      <c r="C1763" s="8">
        <v>4.0</v>
      </c>
      <c r="D1763" s="8">
        <v>2.0</v>
      </c>
      <c r="E1763" s="8"/>
      <c r="F1763" s="8" t="s">
        <v>102</v>
      </c>
      <c r="G1763" s="8" t="s">
        <v>34</v>
      </c>
      <c r="H1763" s="8" t="s">
        <v>200</v>
      </c>
      <c r="I1763" s="8" t="s">
        <v>112</v>
      </c>
    </row>
    <row r="1764">
      <c r="A1764" s="9" t="s">
        <v>109</v>
      </c>
      <c r="B1764" s="8" t="s">
        <v>650</v>
      </c>
      <c r="C1764" s="8">
        <v>7.0</v>
      </c>
      <c r="D1764" s="8">
        <v>6.0</v>
      </c>
      <c r="E1764" s="8">
        <v>2.0</v>
      </c>
      <c r="F1764" s="8" t="s">
        <v>78</v>
      </c>
      <c r="G1764" s="8" t="s">
        <v>40</v>
      </c>
      <c r="H1764" s="8" t="s">
        <v>1449</v>
      </c>
      <c r="I1764" s="8" t="s">
        <v>42</v>
      </c>
    </row>
    <row r="1765">
      <c r="A1765" s="9" t="s">
        <v>272</v>
      </c>
      <c r="B1765" s="8" t="s">
        <v>285</v>
      </c>
      <c r="C1765" s="8">
        <v>6.0</v>
      </c>
      <c r="D1765" s="8">
        <v>3.0</v>
      </c>
      <c r="E1765" s="8"/>
      <c r="F1765" s="8" t="s">
        <v>75</v>
      </c>
      <c r="G1765" s="8" t="s">
        <v>40</v>
      </c>
      <c r="H1765" s="8" t="s">
        <v>1170</v>
      </c>
      <c r="I1765" s="8" t="s">
        <v>42</v>
      </c>
    </row>
    <row r="1766">
      <c r="A1766" s="9" t="s">
        <v>37</v>
      </c>
      <c r="B1766" s="8" t="s">
        <v>199</v>
      </c>
      <c r="C1766" s="8">
        <v>1.0</v>
      </c>
      <c r="D1766" s="8">
        <v>2.0</v>
      </c>
      <c r="E1766" s="8">
        <v>1.0</v>
      </c>
      <c r="F1766" s="8" t="s">
        <v>33</v>
      </c>
      <c r="G1766" s="8" t="s">
        <v>34</v>
      </c>
      <c r="H1766" s="8" t="s">
        <v>932</v>
      </c>
      <c r="I1766" s="8" t="s">
        <v>36</v>
      </c>
    </row>
    <row r="1767">
      <c r="A1767" s="9" t="s">
        <v>113</v>
      </c>
      <c r="B1767" s="8" t="s">
        <v>1139</v>
      </c>
      <c r="C1767" s="8">
        <v>4.0</v>
      </c>
      <c r="D1767" s="8">
        <v>3.0</v>
      </c>
      <c r="E1767" s="8">
        <v>2.0</v>
      </c>
      <c r="F1767" s="8" t="s">
        <v>67</v>
      </c>
      <c r="G1767" s="8" t="s">
        <v>40</v>
      </c>
      <c r="H1767" s="8" t="s">
        <v>1093</v>
      </c>
      <c r="I1767" s="8" t="s">
        <v>42</v>
      </c>
    </row>
    <row r="1768">
      <c r="A1768" s="9" t="s">
        <v>179</v>
      </c>
      <c r="B1768" s="8" t="s">
        <v>558</v>
      </c>
      <c r="C1768" s="8">
        <v>3.0</v>
      </c>
      <c r="D1768" s="8">
        <v>4.0</v>
      </c>
      <c r="E1768" s="8">
        <v>2.0</v>
      </c>
      <c r="F1768" s="8" t="s">
        <v>91</v>
      </c>
      <c r="G1768" s="8" t="s">
        <v>34</v>
      </c>
      <c r="H1768" s="8" t="s">
        <v>1450</v>
      </c>
      <c r="I1768" s="8" t="s">
        <v>42</v>
      </c>
    </row>
    <row r="1769">
      <c r="A1769" s="9" t="s">
        <v>82</v>
      </c>
      <c r="B1769" s="8" t="s">
        <v>148</v>
      </c>
      <c r="C1769" s="8">
        <v>3.0</v>
      </c>
      <c r="D1769" s="8">
        <v>2.0</v>
      </c>
      <c r="E1769" s="8">
        <v>1.0</v>
      </c>
      <c r="F1769" s="8" t="s">
        <v>92</v>
      </c>
      <c r="G1769" s="8" t="s">
        <v>34</v>
      </c>
      <c r="H1769" s="8" t="s">
        <v>239</v>
      </c>
      <c r="I1769" s="8" t="s">
        <v>36</v>
      </c>
    </row>
    <row r="1770">
      <c r="A1770" s="9" t="s">
        <v>82</v>
      </c>
      <c r="B1770" s="8" t="s">
        <v>1451</v>
      </c>
      <c r="C1770" s="8">
        <v>4.0</v>
      </c>
      <c r="D1770" s="8">
        <v>3.0</v>
      </c>
      <c r="E1770" s="8"/>
      <c r="F1770" s="8" t="s">
        <v>92</v>
      </c>
      <c r="G1770" s="8" t="s">
        <v>34</v>
      </c>
      <c r="H1770" s="8" t="s">
        <v>334</v>
      </c>
    </row>
    <row r="1771">
      <c r="A1771" s="9" t="s">
        <v>156</v>
      </c>
      <c r="B1771" s="8" t="s">
        <v>58</v>
      </c>
      <c r="C1771" s="8">
        <v>6.0</v>
      </c>
      <c r="D1771" s="8">
        <v>6.0</v>
      </c>
      <c r="E1771" s="8">
        <v>2.0</v>
      </c>
      <c r="F1771" s="8" t="s">
        <v>75</v>
      </c>
      <c r="G1771" s="8" t="s">
        <v>40</v>
      </c>
      <c r="H1771" s="8" t="s">
        <v>766</v>
      </c>
      <c r="I1771" s="8" t="s">
        <v>112</v>
      </c>
    </row>
    <row r="1772">
      <c r="A1772" s="9" t="s">
        <v>428</v>
      </c>
      <c r="B1772" s="8" t="s">
        <v>912</v>
      </c>
      <c r="C1772" s="8">
        <v>5.0</v>
      </c>
      <c r="D1772" s="8">
        <v>6.0</v>
      </c>
      <c r="E1772" s="8">
        <v>2.0</v>
      </c>
      <c r="F1772" s="8" t="s">
        <v>72</v>
      </c>
      <c r="G1772" s="8" t="s">
        <v>40</v>
      </c>
      <c r="H1772" s="8" t="s">
        <v>1170</v>
      </c>
      <c r="I1772" s="8" t="s">
        <v>112</v>
      </c>
    </row>
    <row r="1773">
      <c r="A1773" s="9" t="s">
        <v>65</v>
      </c>
      <c r="B1773" s="8" t="s">
        <v>1260</v>
      </c>
      <c r="C1773" s="8">
        <v>2.0</v>
      </c>
      <c r="D1773" s="8">
        <v>2.0</v>
      </c>
      <c r="E1773" s="8">
        <v>2.0</v>
      </c>
      <c r="F1773" s="8" t="s">
        <v>91</v>
      </c>
      <c r="G1773" s="8" t="s">
        <v>34</v>
      </c>
      <c r="H1773" s="8" t="s">
        <v>1452</v>
      </c>
      <c r="I1773" s="8" t="s">
        <v>36</v>
      </c>
    </row>
    <row r="1774">
      <c r="A1774" s="9" t="s">
        <v>54</v>
      </c>
      <c r="B1774" s="8" t="s">
        <v>1287</v>
      </c>
      <c r="C1774" s="8">
        <v>2.0</v>
      </c>
      <c r="D1774" s="8">
        <v>2.0</v>
      </c>
      <c r="E1774" s="8"/>
      <c r="F1774" s="8" t="s">
        <v>102</v>
      </c>
      <c r="G1774" s="8" t="s">
        <v>34</v>
      </c>
      <c r="H1774" s="8" t="s">
        <v>1160</v>
      </c>
      <c r="I1774" s="8" t="s">
        <v>36</v>
      </c>
    </row>
    <row r="1775">
      <c r="A1775" s="9" t="s">
        <v>185</v>
      </c>
      <c r="B1775" s="8" t="s">
        <v>152</v>
      </c>
      <c r="C1775" s="8">
        <v>6.0</v>
      </c>
      <c r="D1775" s="8">
        <v>3.0</v>
      </c>
      <c r="E1775" s="8">
        <v>4.0</v>
      </c>
      <c r="F1775" s="8" t="s">
        <v>177</v>
      </c>
      <c r="G1775" s="8" t="s">
        <v>40</v>
      </c>
      <c r="H1775" s="8" t="s">
        <v>60</v>
      </c>
      <c r="I1775" s="8" t="s">
        <v>42</v>
      </c>
    </row>
    <row r="1776">
      <c r="A1776" s="9" t="s">
        <v>185</v>
      </c>
      <c r="B1776" s="8" t="s">
        <v>38</v>
      </c>
      <c r="D1776" s="10"/>
      <c r="E1776" s="8"/>
      <c r="F1776" s="8" t="s">
        <v>39</v>
      </c>
      <c r="G1776" s="8" t="s">
        <v>40</v>
      </c>
      <c r="H1776" s="8" t="s">
        <v>1453</v>
      </c>
      <c r="I1776" s="8" t="s">
        <v>112</v>
      </c>
    </row>
    <row r="1777">
      <c r="A1777" s="9" t="s">
        <v>185</v>
      </c>
      <c r="B1777" s="8" t="s">
        <v>1454</v>
      </c>
      <c r="C1777" s="8">
        <v>4.0</v>
      </c>
      <c r="D1777" s="8">
        <v>3.0</v>
      </c>
      <c r="E1777" s="8"/>
      <c r="F1777" s="8" t="s">
        <v>67</v>
      </c>
      <c r="G1777" s="8" t="s">
        <v>40</v>
      </c>
      <c r="H1777" s="8" t="s">
        <v>709</v>
      </c>
      <c r="I1777" s="8" t="s">
        <v>112</v>
      </c>
    </row>
    <row r="1778">
      <c r="A1778" s="9" t="s">
        <v>185</v>
      </c>
      <c r="B1778" s="8" t="s">
        <v>306</v>
      </c>
      <c r="C1778" s="8">
        <v>6.0</v>
      </c>
      <c r="D1778" s="8">
        <v>5.0</v>
      </c>
      <c r="E1778" s="8">
        <v>2.0</v>
      </c>
      <c r="F1778" s="8" t="s">
        <v>39</v>
      </c>
      <c r="G1778" s="8" t="s">
        <v>40</v>
      </c>
      <c r="H1778" s="8" t="s">
        <v>1011</v>
      </c>
      <c r="I1778" s="8" t="s">
        <v>42</v>
      </c>
    </row>
    <row r="1779">
      <c r="A1779" s="9" t="s">
        <v>185</v>
      </c>
      <c r="B1779" s="8" t="s">
        <v>828</v>
      </c>
      <c r="C1779" s="8">
        <v>7.0</v>
      </c>
      <c r="D1779" s="8">
        <v>5.0</v>
      </c>
      <c r="E1779" s="8">
        <v>1.0</v>
      </c>
      <c r="F1779" s="8" t="s">
        <v>72</v>
      </c>
      <c r="G1779" s="8" t="s">
        <v>40</v>
      </c>
      <c r="H1779" s="8" t="s">
        <v>269</v>
      </c>
      <c r="I1779" s="8" t="s">
        <v>42</v>
      </c>
    </row>
    <row r="1780">
      <c r="A1780" s="9" t="s">
        <v>185</v>
      </c>
      <c r="B1780" s="8" t="s">
        <v>1455</v>
      </c>
      <c r="C1780" s="8">
        <v>5.0</v>
      </c>
      <c r="D1780" s="8">
        <v>4.0</v>
      </c>
      <c r="E1780" s="8">
        <v>2.0</v>
      </c>
      <c r="F1780" s="8" t="s">
        <v>39</v>
      </c>
      <c r="G1780" s="8" t="s">
        <v>40</v>
      </c>
      <c r="H1780" s="8" t="s">
        <v>53</v>
      </c>
      <c r="I1780" s="8" t="s">
        <v>42</v>
      </c>
    </row>
    <row r="1781">
      <c r="A1781" s="9" t="s">
        <v>185</v>
      </c>
      <c r="B1781" s="8" t="s">
        <v>695</v>
      </c>
      <c r="C1781" s="8">
        <v>4.0</v>
      </c>
      <c r="D1781" s="8">
        <v>3.0</v>
      </c>
      <c r="E1781" s="8">
        <v>1.0</v>
      </c>
      <c r="F1781" s="8" t="s">
        <v>67</v>
      </c>
      <c r="G1781" s="8" t="s">
        <v>40</v>
      </c>
      <c r="H1781" s="8" t="s">
        <v>709</v>
      </c>
      <c r="I1781" s="8" t="s">
        <v>42</v>
      </c>
    </row>
    <row r="1782">
      <c r="A1782" s="9" t="s">
        <v>185</v>
      </c>
      <c r="B1782" s="8" t="s">
        <v>1456</v>
      </c>
      <c r="C1782" s="8">
        <v>4.0</v>
      </c>
      <c r="D1782" s="8">
        <v>3.0</v>
      </c>
      <c r="E1782" s="8">
        <v>1.0</v>
      </c>
      <c r="F1782" s="8" t="s">
        <v>67</v>
      </c>
      <c r="G1782" s="8" t="s">
        <v>40</v>
      </c>
      <c r="H1782" s="8" t="s">
        <v>60</v>
      </c>
      <c r="I1782" s="8" t="s">
        <v>42</v>
      </c>
    </row>
    <row r="1783">
      <c r="A1783" s="9" t="s">
        <v>43</v>
      </c>
      <c r="B1783" s="8" t="s">
        <v>148</v>
      </c>
      <c r="C1783" s="8">
        <v>3.0</v>
      </c>
      <c r="D1783" s="8">
        <v>2.0</v>
      </c>
      <c r="E1783" s="8"/>
      <c r="F1783" s="8" t="s">
        <v>45</v>
      </c>
      <c r="G1783" s="8" t="s">
        <v>34</v>
      </c>
      <c r="H1783" s="8" t="s">
        <v>1457</v>
      </c>
      <c r="I1783" s="8" t="s">
        <v>112</v>
      </c>
    </row>
    <row r="1784">
      <c r="A1784" s="9" t="s">
        <v>87</v>
      </c>
      <c r="B1784" s="8" t="s">
        <v>1458</v>
      </c>
      <c r="C1784" s="8">
        <v>6.0</v>
      </c>
      <c r="D1784" s="10"/>
      <c r="E1784" s="8">
        <v>1.0</v>
      </c>
      <c r="F1784" s="8" t="s">
        <v>286</v>
      </c>
      <c r="G1784" s="8" t="s">
        <v>40</v>
      </c>
      <c r="H1784" s="8" t="s">
        <v>1459</v>
      </c>
      <c r="I1784" s="8" t="s">
        <v>42</v>
      </c>
    </row>
    <row r="1785">
      <c r="A1785" s="9" t="s">
        <v>179</v>
      </c>
      <c r="B1785" s="8" t="s">
        <v>31</v>
      </c>
      <c r="C1785" s="8">
        <v>4.0</v>
      </c>
      <c r="D1785" s="8">
        <v>4.0</v>
      </c>
      <c r="E1785" s="8">
        <v>1.0</v>
      </c>
      <c r="F1785" s="8" t="s">
        <v>92</v>
      </c>
      <c r="G1785" s="8" t="s">
        <v>34</v>
      </c>
      <c r="H1785" s="8" t="s">
        <v>983</v>
      </c>
      <c r="I1785" s="8" t="s">
        <v>42</v>
      </c>
    </row>
    <row r="1786">
      <c r="A1786" s="9" t="s">
        <v>109</v>
      </c>
      <c r="B1786" s="8" t="s">
        <v>69</v>
      </c>
      <c r="C1786" s="8">
        <v>4.0</v>
      </c>
      <c r="D1786" s="8">
        <v>3.0</v>
      </c>
      <c r="E1786" s="8"/>
      <c r="F1786" s="8" t="s">
        <v>92</v>
      </c>
      <c r="G1786" s="8" t="s">
        <v>34</v>
      </c>
      <c r="H1786" s="8" t="s">
        <v>725</v>
      </c>
      <c r="I1786" s="8" t="s">
        <v>36</v>
      </c>
    </row>
    <row r="1787">
      <c r="A1787" s="9" t="s">
        <v>109</v>
      </c>
      <c r="B1787" s="8" t="s">
        <v>372</v>
      </c>
      <c r="C1787" s="8">
        <v>4.0</v>
      </c>
      <c r="D1787" s="8">
        <v>2.0</v>
      </c>
      <c r="E1787" s="8">
        <v>6.0</v>
      </c>
      <c r="F1787" s="8" t="s">
        <v>92</v>
      </c>
      <c r="G1787" s="8" t="s">
        <v>34</v>
      </c>
      <c r="H1787" s="8" t="s">
        <v>706</v>
      </c>
      <c r="I1787" s="8" t="s">
        <v>42</v>
      </c>
    </row>
    <row r="1788">
      <c r="A1788" s="9" t="s">
        <v>47</v>
      </c>
      <c r="B1788" s="8" t="s">
        <v>199</v>
      </c>
      <c r="C1788" s="8">
        <v>4.0</v>
      </c>
      <c r="D1788" s="8">
        <v>4.0</v>
      </c>
      <c r="E1788" s="8">
        <v>4.0</v>
      </c>
      <c r="F1788" s="8" t="s">
        <v>67</v>
      </c>
      <c r="G1788" s="8" t="s">
        <v>40</v>
      </c>
      <c r="H1788" s="8" t="s">
        <v>1095</v>
      </c>
      <c r="I1788" s="8" t="s">
        <v>42</v>
      </c>
    </row>
    <row r="1789">
      <c r="A1789" s="9" t="s">
        <v>51</v>
      </c>
      <c r="B1789" s="8" t="s">
        <v>330</v>
      </c>
      <c r="C1789" s="8">
        <v>3.0</v>
      </c>
      <c r="D1789" s="8">
        <v>2.0</v>
      </c>
      <c r="E1789" s="8"/>
      <c r="F1789" s="8" t="s">
        <v>1158</v>
      </c>
      <c r="G1789" s="8" t="s">
        <v>40</v>
      </c>
      <c r="H1789" s="8" t="s">
        <v>344</v>
      </c>
    </row>
    <row r="1790">
      <c r="A1790" s="9" t="s">
        <v>48</v>
      </c>
      <c r="B1790" s="8" t="s">
        <v>1460</v>
      </c>
      <c r="C1790" s="8">
        <v>3.0</v>
      </c>
      <c r="D1790" s="8">
        <v>2.0</v>
      </c>
      <c r="E1790" s="8">
        <v>2.0</v>
      </c>
      <c r="F1790" s="8" t="s">
        <v>33</v>
      </c>
      <c r="G1790" s="8" t="s">
        <v>34</v>
      </c>
      <c r="H1790" s="8" t="s">
        <v>1086</v>
      </c>
      <c r="I1790" s="8" t="s">
        <v>36</v>
      </c>
    </row>
    <row r="1791">
      <c r="A1791" s="9" t="s">
        <v>30</v>
      </c>
      <c r="B1791" s="8" t="s">
        <v>921</v>
      </c>
      <c r="C1791" s="8">
        <v>6.0</v>
      </c>
      <c r="D1791" s="8">
        <v>6.0</v>
      </c>
      <c r="E1791" s="8">
        <v>4.0</v>
      </c>
      <c r="F1791" s="8" t="s">
        <v>153</v>
      </c>
      <c r="G1791" s="8" t="s">
        <v>34</v>
      </c>
      <c r="H1791" s="8" t="s">
        <v>1155</v>
      </c>
      <c r="I1791" s="8" t="s">
        <v>42</v>
      </c>
    </row>
    <row r="1792">
      <c r="A1792" s="9" t="s">
        <v>87</v>
      </c>
      <c r="B1792" s="8" t="s">
        <v>143</v>
      </c>
      <c r="C1792" s="8">
        <v>3.0</v>
      </c>
      <c r="D1792" s="8">
        <v>2.0</v>
      </c>
      <c r="E1792" s="8">
        <v>2.0</v>
      </c>
      <c r="F1792" s="8" t="s">
        <v>92</v>
      </c>
      <c r="G1792" s="8" t="s">
        <v>34</v>
      </c>
      <c r="H1792" s="8" t="s">
        <v>446</v>
      </c>
      <c r="I1792" s="8" t="s">
        <v>112</v>
      </c>
    </row>
    <row r="1793">
      <c r="A1793" s="9" t="s">
        <v>87</v>
      </c>
      <c r="B1793" s="8" t="s">
        <v>90</v>
      </c>
      <c r="C1793" s="8">
        <v>3.0</v>
      </c>
      <c r="D1793" s="8">
        <v>4.0</v>
      </c>
      <c r="E1793" s="8">
        <v>2.0</v>
      </c>
      <c r="F1793" s="8" t="s">
        <v>92</v>
      </c>
      <c r="G1793" s="8" t="s">
        <v>34</v>
      </c>
      <c r="H1793" s="8" t="s">
        <v>89</v>
      </c>
      <c r="I1793" s="8" t="s">
        <v>112</v>
      </c>
    </row>
    <row r="1794">
      <c r="A1794" s="9" t="s">
        <v>87</v>
      </c>
      <c r="B1794" s="8" t="s">
        <v>31</v>
      </c>
      <c r="C1794" s="8">
        <v>3.0</v>
      </c>
      <c r="D1794" s="8">
        <v>4.0</v>
      </c>
      <c r="E1794" s="8"/>
      <c r="F1794" s="8" t="s">
        <v>92</v>
      </c>
      <c r="G1794" s="8" t="s">
        <v>34</v>
      </c>
      <c r="H1794" s="8" t="s">
        <v>1461</v>
      </c>
      <c r="I1794" s="8" t="s">
        <v>112</v>
      </c>
    </row>
    <row r="1795">
      <c r="A1795" s="9" t="s">
        <v>87</v>
      </c>
      <c r="B1795" s="8" t="s">
        <v>328</v>
      </c>
      <c r="C1795" s="8">
        <v>3.0</v>
      </c>
      <c r="D1795" s="8">
        <v>2.0</v>
      </c>
      <c r="E1795" s="8">
        <v>2.0</v>
      </c>
      <c r="F1795" s="8" t="s">
        <v>92</v>
      </c>
      <c r="G1795" s="8" t="s">
        <v>34</v>
      </c>
      <c r="H1795" s="8" t="s">
        <v>1462</v>
      </c>
      <c r="I1795" s="8" t="s">
        <v>112</v>
      </c>
    </row>
    <row r="1796">
      <c r="A1796" s="9" t="s">
        <v>87</v>
      </c>
      <c r="B1796" s="8" t="s">
        <v>147</v>
      </c>
      <c r="C1796" s="8">
        <v>2.0</v>
      </c>
      <c r="D1796" s="8">
        <v>2.0</v>
      </c>
      <c r="E1796" s="8">
        <v>2.0</v>
      </c>
      <c r="F1796" s="8" t="s">
        <v>92</v>
      </c>
      <c r="G1796" s="8" t="s">
        <v>34</v>
      </c>
      <c r="H1796" s="8" t="s">
        <v>1463</v>
      </c>
      <c r="I1796" s="8" t="s">
        <v>112</v>
      </c>
    </row>
    <row r="1797">
      <c r="A1797" s="9" t="s">
        <v>30</v>
      </c>
      <c r="B1797" s="8" t="s">
        <v>134</v>
      </c>
      <c r="C1797" s="8">
        <v>4.0</v>
      </c>
      <c r="D1797" s="8">
        <v>4.0</v>
      </c>
      <c r="E1797" s="8"/>
      <c r="F1797" s="8" t="s">
        <v>130</v>
      </c>
      <c r="G1797" s="8" t="s">
        <v>34</v>
      </c>
      <c r="H1797" s="8" t="s">
        <v>184</v>
      </c>
      <c r="I1797" s="8" t="s">
        <v>42</v>
      </c>
    </row>
    <row r="1798">
      <c r="A1798" s="9" t="s">
        <v>48</v>
      </c>
      <c r="B1798" s="8" t="s">
        <v>241</v>
      </c>
      <c r="C1798" s="8">
        <v>4.0</v>
      </c>
      <c r="D1798" s="8">
        <v>3.0</v>
      </c>
      <c r="E1798" s="8"/>
      <c r="F1798" s="8" t="s">
        <v>313</v>
      </c>
      <c r="G1798" s="8" t="s">
        <v>34</v>
      </c>
      <c r="H1798" s="8" t="s">
        <v>1233</v>
      </c>
      <c r="I1798" s="8" t="s">
        <v>42</v>
      </c>
    </row>
    <row r="1799">
      <c r="A1799" s="9" t="s">
        <v>48</v>
      </c>
      <c r="B1799" s="8" t="s">
        <v>213</v>
      </c>
      <c r="C1799" s="8">
        <v>4.0</v>
      </c>
      <c r="D1799" s="8">
        <v>3.0</v>
      </c>
      <c r="E1799" s="8">
        <v>2.0</v>
      </c>
      <c r="F1799" s="8" t="s">
        <v>102</v>
      </c>
      <c r="G1799" s="8" t="s">
        <v>34</v>
      </c>
      <c r="H1799" s="8" t="s">
        <v>50</v>
      </c>
      <c r="I1799" s="8" t="s">
        <v>42</v>
      </c>
    </row>
    <row r="1800">
      <c r="A1800" s="9" t="s">
        <v>371</v>
      </c>
      <c r="C1800" s="8">
        <v>4.0</v>
      </c>
      <c r="D1800" s="8">
        <v>3.0</v>
      </c>
      <c r="E1800" s="8">
        <v>1.0</v>
      </c>
      <c r="F1800" s="8" t="s">
        <v>45</v>
      </c>
      <c r="G1800" s="8" t="s">
        <v>34</v>
      </c>
      <c r="H1800" s="8" t="s">
        <v>1464</v>
      </c>
      <c r="I1800" s="8" t="s">
        <v>36</v>
      </c>
    </row>
    <row r="1801">
      <c r="A1801" s="9" t="s">
        <v>371</v>
      </c>
      <c r="B1801" s="8" t="s">
        <v>872</v>
      </c>
      <c r="C1801" s="8">
        <v>4.0</v>
      </c>
      <c r="D1801" s="8">
        <v>3.0</v>
      </c>
      <c r="E1801" s="8">
        <v>2.0</v>
      </c>
      <c r="F1801" s="8" t="s">
        <v>45</v>
      </c>
      <c r="G1801" s="8" t="s">
        <v>34</v>
      </c>
      <c r="H1801" s="8" t="s">
        <v>1464</v>
      </c>
      <c r="I1801" s="8" t="s">
        <v>42</v>
      </c>
    </row>
    <row r="1802">
      <c r="A1802" s="9" t="s">
        <v>54</v>
      </c>
      <c r="B1802" s="8" t="s">
        <v>208</v>
      </c>
      <c r="C1802" s="8">
        <v>3.0</v>
      </c>
      <c r="D1802" s="8">
        <v>2.0</v>
      </c>
      <c r="E1802" s="8">
        <v>6.0</v>
      </c>
      <c r="F1802" s="8" t="s">
        <v>92</v>
      </c>
      <c r="G1802" s="8" t="s">
        <v>34</v>
      </c>
      <c r="H1802" s="8" t="s">
        <v>1465</v>
      </c>
      <c r="I1802" s="8" t="s">
        <v>42</v>
      </c>
    </row>
    <row r="1803">
      <c r="A1803" s="9" t="s">
        <v>109</v>
      </c>
      <c r="B1803" s="8" t="s">
        <v>1076</v>
      </c>
      <c r="C1803" s="8">
        <v>3.0</v>
      </c>
      <c r="D1803" s="8">
        <v>3.0</v>
      </c>
      <c r="E1803" s="8">
        <v>1.0</v>
      </c>
      <c r="F1803" s="8" t="s">
        <v>92</v>
      </c>
      <c r="G1803" s="8" t="s">
        <v>34</v>
      </c>
      <c r="H1803" s="8" t="s">
        <v>1089</v>
      </c>
      <c r="I1803" s="8" t="s">
        <v>36</v>
      </c>
    </row>
    <row r="1804">
      <c r="A1804" s="9" t="s">
        <v>87</v>
      </c>
      <c r="B1804" s="8" t="s">
        <v>134</v>
      </c>
      <c r="C1804" s="8">
        <v>5.0</v>
      </c>
      <c r="D1804" s="8">
        <v>4.0</v>
      </c>
      <c r="E1804" s="8">
        <v>1.0</v>
      </c>
      <c r="F1804" s="8" t="s">
        <v>67</v>
      </c>
      <c r="G1804" s="8" t="s">
        <v>40</v>
      </c>
      <c r="H1804" s="8" t="s">
        <v>68</v>
      </c>
      <c r="I1804" s="8" t="s">
        <v>42</v>
      </c>
    </row>
    <row r="1805">
      <c r="A1805" s="9" t="s">
        <v>30</v>
      </c>
      <c r="B1805" s="8" t="s">
        <v>1287</v>
      </c>
      <c r="C1805" s="8">
        <v>1.0</v>
      </c>
      <c r="D1805" s="8">
        <v>1.0</v>
      </c>
      <c r="E1805" s="8">
        <v>2.0</v>
      </c>
      <c r="F1805" s="8" t="s">
        <v>33</v>
      </c>
      <c r="G1805" s="8" t="s">
        <v>34</v>
      </c>
      <c r="H1805" s="8" t="s">
        <v>1466</v>
      </c>
      <c r="I1805" s="8" t="s">
        <v>42</v>
      </c>
    </row>
    <row r="1806">
      <c r="A1806" s="9" t="s">
        <v>109</v>
      </c>
      <c r="B1806" s="8" t="s">
        <v>597</v>
      </c>
      <c r="C1806" s="8">
        <v>3.0</v>
      </c>
      <c r="D1806" s="8">
        <v>2.0</v>
      </c>
      <c r="E1806" s="8">
        <v>2.0</v>
      </c>
      <c r="F1806" s="8" t="s">
        <v>33</v>
      </c>
      <c r="G1806" s="8" t="s">
        <v>34</v>
      </c>
      <c r="H1806" s="8" t="s">
        <v>1467</v>
      </c>
      <c r="I1806" s="8" t="s">
        <v>42</v>
      </c>
    </row>
    <row r="1807">
      <c r="A1807" s="9" t="s">
        <v>109</v>
      </c>
      <c r="B1807" s="8" t="s">
        <v>705</v>
      </c>
      <c r="C1807" s="8">
        <v>2.0</v>
      </c>
      <c r="D1807" s="8">
        <v>2.0</v>
      </c>
      <c r="E1807" s="8"/>
      <c r="F1807" s="8" t="s">
        <v>33</v>
      </c>
      <c r="G1807" s="8" t="s">
        <v>34</v>
      </c>
      <c r="H1807" s="8" t="s">
        <v>1178</v>
      </c>
      <c r="I1807" s="8" t="s">
        <v>42</v>
      </c>
    </row>
    <row r="1808">
      <c r="A1808" s="9" t="s">
        <v>109</v>
      </c>
      <c r="B1808" s="8" t="s">
        <v>290</v>
      </c>
      <c r="C1808" s="8">
        <v>3.0</v>
      </c>
      <c r="D1808" s="8">
        <v>2.0</v>
      </c>
      <c r="E1808" s="8"/>
      <c r="F1808" s="8" t="s">
        <v>33</v>
      </c>
      <c r="G1808" s="8" t="s">
        <v>34</v>
      </c>
      <c r="H1808" s="8" t="s">
        <v>1468</v>
      </c>
      <c r="I1808" s="8" t="s">
        <v>42</v>
      </c>
    </row>
    <row r="1809">
      <c r="A1809" s="9" t="s">
        <v>48</v>
      </c>
      <c r="B1809" s="8" t="s">
        <v>49</v>
      </c>
      <c r="C1809" s="8">
        <v>5.0</v>
      </c>
      <c r="D1809" s="8">
        <v>4.0</v>
      </c>
      <c r="E1809" s="8"/>
      <c r="F1809" s="8" t="s">
        <v>92</v>
      </c>
      <c r="G1809" s="8" t="s">
        <v>34</v>
      </c>
      <c r="H1809" s="8" t="s">
        <v>50</v>
      </c>
      <c r="I1809" s="8" t="s">
        <v>42</v>
      </c>
    </row>
    <row r="1810">
      <c r="A1810" s="9" t="s">
        <v>48</v>
      </c>
      <c r="B1810" s="8" t="s">
        <v>1469</v>
      </c>
      <c r="C1810" s="8">
        <v>5.0</v>
      </c>
      <c r="D1810" s="8">
        <v>4.0</v>
      </c>
      <c r="E1810" s="8">
        <v>1.0</v>
      </c>
      <c r="F1810" s="8" t="s">
        <v>33</v>
      </c>
      <c r="G1810" s="8" t="s">
        <v>34</v>
      </c>
      <c r="H1810" s="8" t="s">
        <v>1233</v>
      </c>
      <c r="I1810" s="8" t="s">
        <v>42</v>
      </c>
    </row>
    <row r="1811">
      <c r="A1811" s="9" t="s">
        <v>109</v>
      </c>
      <c r="B1811" s="8" t="s">
        <v>125</v>
      </c>
      <c r="C1811" s="8">
        <v>5.0</v>
      </c>
      <c r="D1811" s="8">
        <v>4.0</v>
      </c>
      <c r="E1811" s="8"/>
      <c r="F1811" s="8" t="s">
        <v>92</v>
      </c>
      <c r="G1811" s="8" t="s">
        <v>34</v>
      </c>
      <c r="H1811" s="8" t="s">
        <v>126</v>
      </c>
      <c r="I1811" s="8" t="s">
        <v>36</v>
      </c>
    </row>
    <row r="1812">
      <c r="A1812" s="9" t="s">
        <v>109</v>
      </c>
      <c r="B1812" s="8" t="s">
        <v>629</v>
      </c>
      <c r="C1812" s="8">
        <v>3.0</v>
      </c>
      <c r="D1812" s="8">
        <v>3.0</v>
      </c>
      <c r="E1812" s="8">
        <v>1.0</v>
      </c>
      <c r="F1812" s="8" t="s">
        <v>92</v>
      </c>
      <c r="G1812" s="8" t="s">
        <v>34</v>
      </c>
      <c r="H1812" s="8" t="s">
        <v>722</v>
      </c>
      <c r="I1812" s="8" t="s">
        <v>42</v>
      </c>
    </row>
    <row r="1813">
      <c r="A1813" s="9" t="s">
        <v>358</v>
      </c>
      <c r="B1813" s="8" t="s">
        <v>613</v>
      </c>
      <c r="C1813" s="8">
        <v>3.0</v>
      </c>
      <c r="D1813" s="8">
        <v>2.0</v>
      </c>
      <c r="E1813" s="8"/>
      <c r="F1813" s="8" t="s">
        <v>92</v>
      </c>
      <c r="G1813" s="8" t="s">
        <v>34</v>
      </c>
      <c r="H1813" s="8" t="s">
        <v>1365</v>
      </c>
      <c r="I1813" s="8" t="s">
        <v>112</v>
      </c>
    </row>
    <row r="1814">
      <c r="A1814" s="9" t="s">
        <v>87</v>
      </c>
      <c r="B1814" s="8" t="s">
        <v>328</v>
      </c>
      <c r="C1814" s="8">
        <v>3.0</v>
      </c>
      <c r="D1814" s="8">
        <v>3.0</v>
      </c>
      <c r="E1814" s="8"/>
      <c r="F1814" s="8" t="s">
        <v>102</v>
      </c>
      <c r="G1814" s="8" t="s">
        <v>34</v>
      </c>
      <c r="H1814" s="8" t="s">
        <v>751</v>
      </c>
      <c r="I1814" s="8" t="s">
        <v>42</v>
      </c>
    </row>
    <row r="1815">
      <c r="A1815" s="9" t="s">
        <v>82</v>
      </c>
      <c r="B1815" s="8" t="s">
        <v>69</v>
      </c>
      <c r="C1815" s="8">
        <v>5.0</v>
      </c>
      <c r="D1815" s="8">
        <v>4.0</v>
      </c>
      <c r="E1815" s="8"/>
      <c r="F1815" s="8" t="s">
        <v>92</v>
      </c>
      <c r="G1815" s="8" t="s">
        <v>34</v>
      </c>
      <c r="H1815" s="8" t="s">
        <v>243</v>
      </c>
      <c r="I1815" s="8" t="s">
        <v>42</v>
      </c>
    </row>
    <row r="1816">
      <c r="A1816" s="9" t="s">
        <v>98</v>
      </c>
      <c r="B1816" s="8" t="s">
        <v>361</v>
      </c>
      <c r="C1816" s="8">
        <v>3.0</v>
      </c>
      <c r="D1816" s="8">
        <v>2.0</v>
      </c>
      <c r="E1816" s="8">
        <v>1.0</v>
      </c>
      <c r="F1816" s="8" t="s">
        <v>102</v>
      </c>
      <c r="G1816" s="8" t="s">
        <v>34</v>
      </c>
      <c r="H1816" s="8" t="s">
        <v>589</v>
      </c>
      <c r="I1816" s="8" t="s">
        <v>42</v>
      </c>
    </row>
    <row r="1817">
      <c r="A1817" s="9" t="s">
        <v>47</v>
      </c>
      <c r="B1817" s="8" t="s">
        <v>1113</v>
      </c>
      <c r="C1817" s="8">
        <v>3.0</v>
      </c>
      <c r="D1817" s="8">
        <v>2.0</v>
      </c>
      <c r="E1817" s="8">
        <v>1.0</v>
      </c>
      <c r="F1817" s="8" t="s">
        <v>102</v>
      </c>
      <c r="G1817" s="8" t="s">
        <v>34</v>
      </c>
      <c r="H1817" s="8" t="s">
        <v>928</v>
      </c>
      <c r="I1817" s="8" t="s">
        <v>112</v>
      </c>
    </row>
    <row r="1818">
      <c r="A1818" s="9" t="s">
        <v>47</v>
      </c>
      <c r="B1818" s="8" t="s">
        <v>49</v>
      </c>
      <c r="C1818" s="8">
        <v>4.0</v>
      </c>
      <c r="D1818" s="8">
        <v>3.0</v>
      </c>
      <c r="E1818" s="8">
        <v>1.0</v>
      </c>
      <c r="F1818" s="8" t="s">
        <v>67</v>
      </c>
      <c r="G1818" s="8" t="s">
        <v>40</v>
      </c>
      <c r="H1818" s="8" t="s">
        <v>709</v>
      </c>
      <c r="I1818" s="8" t="s">
        <v>42</v>
      </c>
    </row>
    <row r="1819">
      <c r="A1819" s="9" t="s">
        <v>48</v>
      </c>
      <c r="B1819" s="8" t="s">
        <v>250</v>
      </c>
      <c r="C1819" s="8">
        <v>3.0</v>
      </c>
      <c r="D1819" s="8">
        <v>2.0</v>
      </c>
      <c r="E1819" s="8">
        <v>4.0</v>
      </c>
      <c r="F1819" s="8" t="s">
        <v>91</v>
      </c>
      <c r="G1819" s="8" t="s">
        <v>34</v>
      </c>
      <c r="H1819" s="8" t="s">
        <v>784</v>
      </c>
      <c r="I1819" s="8" t="s">
        <v>36</v>
      </c>
    </row>
    <row r="1820">
      <c r="A1820" s="9" t="s">
        <v>48</v>
      </c>
      <c r="B1820" s="8" t="s">
        <v>361</v>
      </c>
      <c r="C1820" s="8">
        <v>3.0</v>
      </c>
      <c r="D1820" s="8">
        <v>3.0</v>
      </c>
      <c r="E1820" s="8">
        <v>1.0</v>
      </c>
      <c r="F1820" s="8" t="s">
        <v>102</v>
      </c>
      <c r="G1820" s="8" t="s">
        <v>34</v>
      </c>
      <c r="H1820" s="8" t="s">
        <v>1129</v>
      </c>
      <c r="I1820" s="8" t="s">
        <v>42</v>
      </c>
    </row>
    <row r="1821">
      <c r="A1821" s="9" t="s">
        <v>47</v>
      </c>
      <c r="B1821" s="8" t="s">
        <v>838</v>
      </c>
      <c r="C1821" s="8">
        <v>2.0</v>
      </c>
      <c r="D1821" s="8">
        <v>2.0</v>
      </c>
      <c r="E1821" s="8">
        <v>2.0</v>
      </c>
      <c r="F1821" s="8" t="s">
        <v>92</v>
      </c>
      <c r="G1821" s="8" t="s">
        <v>34</v>
      </c>
      <c r="H1821" s="8" t="s">
        <v>839</v>
      </c>
      <c r="I1821" s="8" t="s">
        <v>42</v>
      </c>
    </row>
    <row r="1822">
      <c r="A1822" s="9" t="s">
        <v>156</v>
      </c>
      <c r="B1822" s="8" t="s">
        <v>1470</v>
      </c>
      <c r="C1822" s="8">
        <v>4.0</v>
      </c>
      <c r="D1822" s="8">
        <v>4.0</v>
      </c>
      <c r="E1822" s="8">
        <v>4.0</v>
      </c>
      <c r="F1822" s="8" t="s">
        <v>91</v>
      </c>
      <c r="G1822" s="8" t="s">
        <v>34</v>
      </c>
      <c r="H1822" s="8" t="s">
        <v>1471</v>
      </c>
      <c r="I1822" s="8" t="s">
        <v>112</v>
      </c>
    </row>
    <row r="1823">
      <c r="A1823" s="9" t="s">
        <v>47</v>
      </c>
      <c r="B1823" s="8" t="s">
        <v>1472</v>
      </c>
      <c r="C1823" s="8">
        <v>3.0</v>
      </c>
      <c r="D1823" s="8">
        <v>2.0</v>
      </c>
      <c r="E1823" s="8">
        <v>4.0</v>
      </c>
      <c r="F1823" s="8" t="s">
        <v>63</v>
      </c>
      <c r="G1823" s="8" t="s">
        <v>34</v>
      </c>
      <c r="H1823" s="8" t="s">
        <v>231</v>
      </c>
      <c r="I1823" s="8" t="s">
        <v>42</v>
      </c>
    </row>
    <row r="1824">
      <c r="A1824" s="9" t="s">
        <v>47</v>
      </c>
      <c r="B1824" s="8" t="s">
        <v>164</v>
      </c>
      <c r="C1824" s="8">
        <v>5.0</v>
      </c>
      <c r="D1824" s="8">
        <v>2.0</v>
      </c>
      <c r="E1824" s="8">
        <v>4.0</v>
      </c>
      <c r="F1824" s="8" t="s">
        <v>67</v>
      </c>
      <c r="G1824" s="8" t="s">
        <v>40</v>
      </c>
      <c r="H1824" s="8" t="s">
        <v>287</v>
      </c>
      <c r="I1824" s="8" t="s">
        <v>42</v>
      </c>
    </row>
    <row r="1825">
      <c r="A1825" s="9" t="s">
        <v>98</v>
      </c>
      <c r="B1825" s="8" t="s">
        <v>1473</v>
      </c>
      <c r="C1825" s="8">
        <v>3.0</v>
      </c>
      <c r="D1825" s="8">
        <v>2.0</v>
      </c>
      <c r="E1825" s="8"/>
      <c r="F1825" s="8" t="s">
        <v>102</v>
      </c>
      <c r="G1825" s="8" t="s">
        <v>34</v>
      </c>
      <c r="H1825" s="8" t="s">
        <v>1474</v>
      </c>
      <c r="I1825" s="8" t="s">
        <v>36</v>
      </c>
    </row>
    <row r="1826">
      <c r="A1826" s="9" t="s">
        <v>47</v>
      </c>
      <c r="B1826" s="8" t="s">
        <v>838</v>
      </c>
      <c r="C1826" s="8">
        <v>4.0</v>
      </c>
      <c r="D1826" s="8">
        <v>2.0</v>
      </c>
      <c r="E1826" s="8">
        <v>4.0</v>
      </c>
      <c r="F1826" s="8" t="s">
        <v>45</v>
      </c>
      <c r="G1826" s="8" t="s">
        <v>34</v>
      </c>
      <c r="H1826" s="8" t="s">
        <v>1146</v>
      </c>
      <c r="I1826" s="8" t="s">
        <v>42</v>
      </c>
    </row>
    <row r="1827">
      <c r="A1827" s="9" t="s">
        <v>43</v>
      </c>
      <c r="B1827" s="8" t="s">
        <v>627</v>
      </c>
      <c r="C1827" s="8">
        <v>4.0</v>
      </c>
      <c r="D1827" s="8">
        <v>3.0</v>
      </c>
      <c r="E1827" s="8">
        <v>4.0</v>
      </c>
      <c r="F1827" s="8" t="s">
        <v>102</v>
      </c>
      <c r="G1827" s="8" t="s">
        <v>34</v>
      </c>
      <c r="H1827" s="8" t="s">
        <v>1126</v>
      </c>
      <c r="I1827" s="8" t="s">
        <v>42</v>
      </c>
    </row>
    <row r="1828">
      <c r="A1828" s="9" t="s">
        <v>109</v>
      </c>
      <c r="B1828" s="8" t="s">
        <v>954</v>
      </c>
      <c r="C1828" s="8">
        <v>3.0</v>
      </c>
      <c r="D1828" s="8">
        <v>2.0</v>
      </c>
      <c r="E1828" s="8"/>
      <c r="F1828" s="8" t="s">
        <v>92</v>
      </c>
      <c r="G1828" s="8" t="s">
        <v>34</v>
      </c>
      <c r="H1828" s="8" t="s">
        <v>724</v>
      </c>
      <c r="I1828" s="8" t="s">
        <v>42</v>
      </c>
    </row>
    <row r="1829">
      <c r="A1829" s="9" t="s">
        <v>82</v>
      </c>
      <c r="B1829" s="8" t="s">
        <v>403</v>
      </c>
      <c r="C1829" s="8">
        <v>4.0</v>
      </c>
      <c r="D1829" s="8">
        <v>4.0</v>
      </c>
      <c r="E1829" s="8">
        <v>4.0</v>
      </c>
      <c r="F1829" s="8" t="s">
        <v>45</v>
      </c>
      <c r="G1829" s="8" t="s">
        <v>34</v>
      </c>
      <c r="H1829" s="8" t="s">
        <v>404</v>
      </c>
    </row>
    <row r="1830">
      <c r="A1830" s="9" t="s">
        <v>113</v>
      </c>
      <c r="B1830" s="8" t="s">
        <v>250</v>
      </c>
      <c r="C1830" s="8">
        <v>3.0</v>
      </c>
      <c r="D1830" s="8">
        <v>2.0</v>
      </c>
      <c r="E1830" s="8">
        <v>4.0</v>
      </c>
      <c r="F1830" s="8" t="s">
        <v>1158</v>
      </c>
      <c r="G1830" s="8" t="s">
        <v>40</v>
      </c>
      <c r="H1830" s="8" t="s">
        <v>287</v>
      </c>
    </row>
    <row r="1831">
      <c r="A1831" s="9" t="s">
        <v>61</v>
      </c>
      <c r="B1831" s="8" t="s">
        <v>1475</v>
      </c>
      <c r="C1831" s="8">
        <v>4.0</v>
      </c>
      <c r="D1831" s="8">
        <v>3.0</v>
      </c>
      <c r="E1831" s="8">
        <v>2.0</v>
      </c>
      <c r="F1831" s="8" t="s">
        <v>67</v>
      </c>
      <c r="G1831" s="8" t="s">
        <v>40</v>
      </c>
      <c r="H1831" s="8" t="s">
        <v>68</v>
      </c>
      <c r="I1831" s="8" t="s">
        <v>112</v>
      </c>
    </row>
    <row r="1832">
      <c r="A1832" s="9" t="s">
        <v>368</v>
      </c>
      <c r="B1832" s="8" t="s">
        <v>1113</v>
      </c>
      <c r="C1832" s="8">
        <v>3.0</v>
      </c>
      <c r="D1832" s="8">
        <v>2.0</v>
      </c>
      <c r="E1832" s="8">
        <v>2.0</v>
      </c>
      <c r="F1832" s="8" t="s">
        <v>470</v>
      </c>
      <c r="G1832" s="8" t="s">
        <v>34</v>
      </c>
      <c r="H1832" s="8" t="s">
        <v>1476</v>
      </c>
      <c r="I1832" s="8" t="s">
        <v>42</v>
      </c>
    </row>
    <row r="1833">
      <c r="A1833" s="9" t="s">
        <v>172</v>
      </c>
      <c r="B1833" s="8" t="s">
        <v>1051</v>
      </c>
      <c r="C1833" s="8">
        <v>1.0</v>
      </c>
      <c r="D1833" s="8">
        <v>1.0</v>
      </c>
      <c r="E1833" s="8">
        <v>1.0</v>
      </c>
      <c r="F1833" s="8" t="s">
        <v>91</v>
      </c>
      <c r="G1833" s="8" t="s">
        <v>34</v>
      </c>
      <c r="H1833" s="8" t="s">
        <v>247</v>
      </c>
      <c r="I1833" s="8" t="s">
        <v>42</v>
      </c>
    </row>
    <row r="1834">
      <c r="A1834" s="9" t="s">
        <v>82</v>
      </c>
      <c r="B1834" s="8" t="s">
        <v>1477</v>
      </c>
      <c r="C1834" s="8">
        <v>5.0</v>
      </c>
      <c r="D1834" s="8">
        <v>4.0</v>
      </c>
      <c r="E1834" s="8">
        <v>2.0</v>
      </c>
      <c r="F1834" s="8" t="s">
        <v>45</v>
      </c>
      <c r="G1834" s="8" t="s">
        <v>34</v>
      </c>
      <c r="H1834" s="8" t="s">
        <v>243</v>
      </c>
      <c r="I1834" s="8" t="s">
        <v>42</v>
      </c>
    </row>
    <row r="1835">
      <c r="A1835" s="9" t="s">
        <v>172</v>
      </c>
      <c r="B1835" s="8" t="s">
        <v>963</v>
      </c>
      <c r="C1835" s="8">
        <v>3.0</v>
      </c>
      <c r="D1835" s="8">
        <v>3.0</v>
      </c>
      <c r="E1835" s="8">
        <v>2.0</v>
      </c>
      <c r="F1835" s="8" t="s">
        <v>130</v>
      </c>
      <c r="G1835" s="8" t="s">
        <v>34</v>
      </c>
      <c r="H1835" s="8" t="s">
        <v>753</v>
      </c>
      <c r="I1835" s="8" t="s">
        <v>42</v>
      </c>
    </row>
    <row r="1836">
      <c r="A1836" s="9" t="s">
        <v>151</v>
      </c>
      <c r="B1836" s="8" t="s">
        <v>1041</v>
      </c>
      <c r="C1836" s="8">
        <v>2.0</v>
      </c>
      <c r="D1836" s="8">
        <v>2.0</v>
      </c>
      <c r="E1836" s="8">
        <v>2.0</v>
      </c>
      <c r="F1836" s="8" t="s">
        <v>130</v>
      </c>
      <c r="G1836" s="8" t="s">
        <v>34</v>
      </c>
      <c r="H1836" s="8" t="s">
        <v>728</v>
      </c>
    </row>
    <row r="1837">
      <c r="A1837" s="9" t="s">
        <v>151</v>
      </c>
      <c r="B1837" s="8" t="s">
        <v>963</v>
      </c>
      <c r="C1837" s="8">
        <v>2.0</v>
      </c>
      <c r="D1837" s="8">
        <v>1.0</v>
      </c>
      <c r="E1837" s="8">
        <v>2.0</v>
      </c>
      <c r="F1837" s="8" t="s">
        <v>91</v>
      </c>
      <c r="G1837" s="8" t="s">
        <v>34</v>
      </c>
      <c r="H1837" s="8" t="s">
        <v>1478</v>
      </c>
      <c r="I1837" s="8" t="s">
        <v>42</v>
      </c>
    </row>
    <row r="1838">
      <c r="A1838" s="9" t="s">
        <v>82</v>
      </c>
      <c r="B1838" s="8" t="s">
        <v>90</v>
      </c>
      <c r="C1838" s="8">
        <v>4.0</v>
      </c>
      <c r="D1838" s="8">
        <v>4.0</v>
      </c>
      <c r="E1838" s="8"/>
      <c r="F1838" s="8" t="s">
        <v>45</v>
      </c>
      <c r="G1838" s="8" t="s">
        <v>34</v>
      </c>
      <c r="H1838" s="8" t="s">
        <v>1479</v>
      </c>
      <c r="I1838" s="8" t="s">
        <v>42</v>
      </c>
    </row>
    <row r="1839">
      <c r="A1839" s="9" t="s">
        <v>82</v>
      </c>
      <c r="B1839" s="8" t="s">
        <v>1480</v>
      </c>
      <c r="C1839" s="8">
        <v>4.0</v>
      </c>
      <c r="D1839" s="8">
        <v>3.0</v>
      </c>
      <c r="E1839" s="8"/>
      <c r="F1839" s="8" t="s">
        <v>102</v>
      </c>
      <c r="G1839" s="8" t="s">
        <v>34</v>
      </c>
      <c r="H1839" s="8" t="s">
        <v>1148</v>
      </c>
      <c r="I1839" s="8" t="s">
        <v>36</v>
      </c>
    </row>
    <row r="1840">
      <c r="A1840" s="9" t="s">
        <v>47</v>
      </c>
      <c r="B1840" s="8" t="s">
        <v>96</v>
      </c>
      <c r="C1840" s="8">
        <v>3.0</v>
      </c>
      <c r="D1840" s="8">
        <v>2.0</v>
      </c>
      <c r="E1840" s="8">
        <v>1.0</v>
      </c>
      <c r="F1840" s="8" t="s">
        <v>92</v>
      </c>
      <c r="G1840" s="8" t="s">
        <v>34</v>
      </c>
      <c r="H1840" s="8" t="s">
        <v>1481</v>
      </c>
      <c r="I1840" s="8" t="s">
        <v>36</v>
      </c>
    </row>
    <row r="1841">
      <c r="A1841" s="9" t="s">
        <v>267</v>
      </c>
      <c r="B1841" s="8" t="s">
        <v>1482</v>
      </c>
      <c r="D1841" s="10"/>
      <c r="E1841" s="8">
        <v>2.0</v>
      </c>
      <c r="F1841" s="8" t="s">
        <v>659</v>
      </c>
      <c r="G1841" s="8" t="s">
        <v>40</v>
      </c>
      <c r="H1841" s="8" t="s">
        <v>1483</v>
      </c>
    </row>
    <row r="1842">
      <c r="A1842" s="9" t="s">
        <v>267</v>
      </c>
      <c r="B1842" s="8" t="s">
        <v>915</v>
      </c>
      <c r="C1842" s="8">
        <v>7.0</v>
      </c>
      <c r="D1842" s="8">
        <v>8.0</v>
      </c>
      <c r="E1842" s="8">
        <v>2.0</v>
      </c>
      <c r="F1842" s="8" t="s">
        <v>72</v>
      </c>
      <c r="G1842" s="8" t="s">
        <v>40</v>
      </c>
      <c r="H1842" s="8" t="s">
        <v>916</v>
      </c>
      <c r="I1842" s="8" t="s">
        <v>42</v>
      </c>
    </row>
    <row r="1843">
      <c r="A1843" s="9" t="s">
        <v>267</v>
      </c>
      <c r="B1843" s="8" t="s">
        <v>390</v>
      </c>
      <c r="D1843" s="10"/>
      <c r="E1843" s="8">
        <v>2.0</v>
      </c>
      <c r="F1843" s="8" t="s">
        <v>659</v>
      </c>
      <c r="G1843" s="8" t="s">
        <v>40</v>
      </c>
      <c r="H1843" s="8" t="s">
        <v>1065</v>
      </c>
    </row>
    <row r="1844">
      <c r="A1844" s="9" t="s">
        <v>47</v>
      </c>
      <c r="B1844" s="8" t="s">
        <v>1484</v>
      </c>
      <c r="C1844" s="8">
        <v>8.0</v>
      </c>
      <c r="D1844" s="8">
        <v>3.0</v>
      </c>
      <c r="E1844" s="8">
        <v>3.0</v>
      </c>
      <c r="F1844" s="8" t="s">
        <v>67</v>
      </c>
      <c r="G1844" s="8" t="s">
        <v>40</v>
      </c>
      <c r="H1844" s="8" t="s">
        <v>287</v>
      </c>
      <c r="I1844" s="8" t="s">
        <v>112</v>
      </c>
    </row>
    <row r="1845">
      <c r="A1845" s="9" t="s">
        <v>47</v>
      </c>
      <c r="B1845" s="8" t="s">
        <v>681</v>
      </c>
      <c r="C1845" s="8">
        <v>3.0</v>
      </c>
      <c r="D1845" s="8">
        <v>2.0</v>
      </c>
      <c r="E1845" s="8">
        <v>2.0</v>
      </c>
      <c r="F1845" s="8" t="s">
        <v>343</v>
      </c>
      <c r="G1845" s="8" t="s">
        <v>40</v>
      </c>
      <c r="H1845" s="8" t="s">
        <v>708</v>
      </c>
      <c r="I1845" s="8" t="s">
        <v>112</v>
      </c>
    </row>
    <row r="1846">
      <c r="A1846" s="9" t="s">
        <v>163</v>
      </c>
      <c r="B1846" s="8" t="s">
        <v>1485</v>
      </c>
      <c r="C1846" s="8">
        <v>3.0</v>
      </c>
      <c r="D1846" s="8">
        <v>2.0</v>
      </c>
      <c r="E1846" s="8">
        <v>2.0</v>
      </c>
      <c r="F1846" s="8" t="s">
        <v>102</v>
      </c>
      <c r="G1846" s="8" t="s">
        <v>34</v>
      </c>
      <c r="H1846" s="8" t="s">
        <v>1486</v>
      </c>
      <c r="I1846" s="8" t="s">
        <v>112</v>
      </c>
    </row>
    <row r="1847">
      <c r="A1847" s="9" t="s">
        <v>109</v>
      </c>
      <c r="B1847" s="8" t="s">
        <v>954</v>
      </c>
      <c r="C1847" s="8">
        <v>3.0</v>
      </c>
      <c r="D1847" s="8">
        <v>2.0</v>
      </c>
      <c r="E1847" s="8">
        <v>4.0</v>
      </c>
      <c r="F1847" s="8" t="s">
        <v>45</v>
      </c>
      <c r="G1847" s="8" t="s">
        <v>40</v>
      </c>
      <c r="H1847" s="8" t="s">
        <v>1487</v>
      </c>
      <c r="I1847" s="8" t="s">
        <v>42</v>
      </c>
    </row>
    <row r="1848">
      <c r="A1848" s="9" t="s">
        <v>48</v>
      </c>
      <c r="B1848" s="8" t="s">
        <v>1488</v>
      </c>
      <c r="C1848" s="8">
        <v>3.0</v>
      </c>
      <c r="D1848" s="8">
        <v>2.0</v>
      </c>
      <c r="E1848" s="8">
        <v>3.0</v>
      </c>
      <c r="F1848" s="8" t="s">
        <v>63</v>
      </c>
      <c r="G1848" s="8" t="s">
        <v>34</v>
      </c>
      <c r="H1848" s="8" t="s">
        <v>1489</v>
      </c>
      <c r="I1848" s="8" t="s">
        <v>42</v>
      </c>
    </row>
    <row r="1849">
      <c r="A1849" s="9" t="s">
        <v>48</v>
      </c>
      <c r="B1849" s="8" t="s">
        <v>948</v>
      </c>
      <c r="C1849" s="8">
        <v>3.0</v>
      </c>
      <c r="D1849" s="8">
        <v>2.0</v>
      </c>
      <c r="E1849" s="8">
        <v>2.0</v>
      </c>
      <c r="F1849" s="8" t="s">
        <v>501</v>
      </c>
      <c r="G1849" s="8" t="s">
        <v>34</v>
      </c>
      <c r="H1849" s="8" t="s">
        <v>1490</v>
      </c>
      <c r="I1849" s="8" t="s">
        <v>36</v>
      </c>
    </row>
    <row r="1850">
      <c r="A1850" s="9" t="s">
        <v>47</v>
      </c>
      <c r="B1850" s="8" t="s">
        <v>971</v>
      </c>
      <c r="C1850" s="8">
        <v>6.0</v>
      </c>
      <c r="D1850" s="8">
        <v>6.0</v>
      </c>
      <c r="E1850" s="8">
        <v>3.0</v>
      </c>
      <c r="F1850" s="8" t="s">
        <v>72</v>
      </c>
      <c r="G1850" s="8" t="s">
        <v>40</v>
      </c>
      <c r="H1850" s="8" t="s">
        <v>1491</v>
      </c>
      <c r="I1850" s="8" t="s">
        <v>112</v>
      </c>
    </row>
    <row r="1851">
      <c r="A1851" s="9" t="s">
        <v>428</v>
      </c>
      <c r="B1851" s="8" t="s">
        <v>1492</v>
      </c>
      <c r="C1851" s="8" t="s">
        <v>326</v>
      </c>
      <c r="D1851" s="8">
        <v>1.0</v>
      </c>
      <c r="E1851" s="8">
        <v>4.0</v>
      </c>
      <c r="F1851" s="8" t="s">
        <v>91</v>
      </c>
      <c r="G1851" s="8" t="s">
        <v>34</v>
      </c>
      <c r="H1851" s="8" t="s">
        <v>1493</v>
      </c>
      <c r="I1851" s="8" t="s">
        <v>42</v>
      </c>
    </row>
    <row r="1852">
      <c r="A1852" s="9" t="s">
        <v>246</v>
      </c>
      <c r="B1852" s="8" t="s">
        <v>1085</v>
      </c>
      <c r="C1852" s="8">
        <v>3.0</v>
      </c>
      <c r="D1852" s="8">
        <v>2.0</v>
      </c>
      <c r="E1852" s="8">
        <v>1.0</v>
      </c>
      <c r="F1852" s="8" t="s">
        <v>91</v>
      </c>
      <c r="G1852" s="8" t="s">
        <v>34</v>
      </c>
      <c r="H1852" s="8" t="s">
        <v>934</v>
      </c>
      <c r="I1852" s="8" t="s">
        <v>42</v>
      </c>
    </row>
    <row r="1853">
      <c r="A1853" s="9" t="s">
        <v>87</v>
      </c>
      <c r="B1853" s="8" t="s">
        <v>1014</v>
      </c>
      <c r="C1853" s="8">
        <v>8.0</v>
      </c>
      <c r="D1853" s="8">
        <v>9.0</v>
      </c>
      <c r="E1853" s="8">
        <v>1.0</v>
      </c>
      <c r="F1853" s="8" t="s">
        <v>1012</v>
      </c>
      <c r="G1853" s="8" t="s">
        <v>40</v>
      </c>
      <c r="H1853" s="8" t="s">
        <v>307</v>
      </c>
      <c r="I1853" s="8" t="s">
        <v>42</v>
      </c>
    </row>
    <row r="1854">
      <c r="A1854" s="9" t="s">
        <v>43</v>
      </c>
      <c r="B1854" s="8" t="s">
        <v>511</v>
      </c>
      <c r="C1854" s="8">
        <v>7.0</v>
      </c>
      <c r="D1854" s="8">
        <v>8.0</v>
      </c>
      <c r="E1854" s="8">
        <v>3.0</v>
      </c>
      <c r="F1854" s="8" t="s">
        <v>39</v>
      </c>
      <c r="G1854" s="8" t="s">
        <v>40</v>
      </c>
      <c r="H1854" s="8" t="s">
        <v>969</v>
      </c>
      <c r="I1854" s="8" t="s">
        <v>112</v>
      </c>
    </row>
    <row r="1855">
      <c r="A1855" s="9" t="s">
        <v>87</v>
      </c>
      <c r="B1855" s="8" t="s">
        <v>734</v>
      </c>
      <c r="C1855" s="8">
        <v>5.0</v>
      </c>
      <c r="D1855" s="8">
        <v>6.0</v>
      </c>
      <c r="E1855" s="8"/>
      <c r="F1855" s="8" t="s">
        <v>39</v>
      </c>
      <c r="G1855" s="8" t="s">
        <v>40</v>
      </c>
      <c r="H1855" s="8" t="s">
        <v>41</v>
      </c>
      <c r="I1855" s="8" t="s">
        <v>42</v>
      </c>
    </row>
    <row r="1856">
      <c r="A1856" s="9" t="s">
        <v>87</v>
      </c>
      <c r="B1856" s="8" t="s">
        <v>80</v>
      </c>
      <c r="C1856" s="8">
        <v>5.0</v>
      </c>
      <c r="D1856" s="8">
        <v>5.0</v>
      </c>
      <c r="E1856" s="8">
        <v>1.0</v>
      </c>
      <c r="F1856" s="8" t="s">
        <v>210</v>
      </c>
      <c r="G1856" s="8" t="s">
        <v>40</v>
      </c>
      <c r="H1856" s="8" t="s">
        <v>793</v>
      </c>
      <c r="I1856" s="8" t="s">
        <v>112</v>
      </c>
    </row>
    <row r="1857">
      <c r="A1857" s="9" t="s">
        <v>82</v>
      </c>
      <c r="B1857" s="8" t="s">
        <v>312</v>
      </c>
      <c r="C1857" s="8">
        <v>3.0</v>
      </c>
      <c r="D1857" s="8">
        <v>2.0</v>
      </c>
      <c r="E1857" s="8">
        <v>1.0</v>
      </c>
      <c r="F1857" s="8" t="s">
        <v>92</v>
      </c>
      <c r="G1857" s="8" t="s">
        <v>34</v>
      </c>
      <c r="H1857" s="8" t="s">
        <v>144</v>
      </c>
      <c r="I1857" s="8" t="s">
        <v>42</v>
      </c>
    </row>
    <row r="1858">
      <c r="A1858" s="9" t="s">
        <v>43</v>
      </c>
      <c r="B1858" s="8" t="s">
        <v>1494</v>
      </c>
      <c r="C1858" s="8">
        <v>7.0</v>
      </c>
      <c r="D1858" s="8">
        <v>7.0</v>
      </c>
      <c r="E1858" s="8">
        <v>2.0</v>
      </c>
      <c r="F1858" s="8" t="s">
        <v>39</v>
      </c>
      <c r="G1858" s="8" t="s">
        <v>40</v>
      </c>
      <c r="H1858" s="8" t="s">
        <v>1495</v>
      </c>
      <c r="I1858" s="8" t="s">
        <v>112</v>
      </c>
    </row>
    <row r="1859">
      <c r="A1859" s="9" t="s">
        <v>82</v>
      </c>
      <c r="B1859" s="8" t="s">
        <v>930</v>
      </c>
      <c r="C1859" s="8">
        <v>4.0</v>
      </c>
      <c r="D1859" s="8">
        <v>4.0</v>
      </c>
      <c r="E1859" s="8">
        <v>1.0</v>
      </c>
      <c r="F1859" s="8" t="s">
        <v>92</v>
      </c>
      <c r="G1859" s="8" t="s">
        <v>34</v>
      </c>
      <c r="H1859" s="8" t="s">
        <v>108</v>
      </c>
      <c r="I1859" s="8" t="s">
        <v>42</v>
      </c>
    </row>
    <row r="1860">
      <c r="A1860" s="9" t="s">
        <v>82</v>
      </c>
      <c r="B1860" s="8" t="s">
        <v>448</v>
      </c>
      <c r="C1860" s="8">
        <v>4.0</v>
      </c>
      <c r="D1860" s="8">
        <v>4.0</v>
      </c>
      <c r="E1860" s="8">
        <v>3.0</v>
      </c>
      <c r="F1860" s="8" t="s">
        <v>92</v>
      </c>
      <c r="G1860" s="8" t="s">
        <v>34</v>
      </c>
      <c r="H1860" s="8" t="s">
        <v>334</v>
      </c>
      <c r="I1860" s="8" t="s">
        <v>42</v>
      </c>
    </row>
    <row r="1861">
      <c r="A1861" s="9" t="s">
        <v>87</v>
      </c>
      <c r="B1861" s="8" t="s">
        <v>350</v>
      </c>
      <c r="C1861" s="8">
        <v>8.0</v>
      </c>
      <c r="D1861" s="8">
        <v>7.0</v>
      </c>
      <c r="E1861" s="8">
        <v>2.0</v>
      </c>
      <c r="F1861" s="8" t="s">
        <v>1012</v>
      </c>
      <c r="G1861" s="8" t="s">
        <v>40</v>
      </c>
      <c r="H1861" s="8" t="s">
        <v>307</v>
      </c>
      <c r="I1861" s="8" t="s">
        <v>42</v>
      </c>
    </row>
    <row r="1862">
      <c r="A1862" s="9" t="s">
        <v>82</v>
      </c>
      <c r="B1862" s="8" t="s">
        <v>166</v>
      </c>
      <c r="C1862" s="8">
        <v>6.0</v>
      </c>
      <c r="D1862" s="8">
        <v>4.0</v>
      </c>
      <c r="E1862" s="8">
        <v>2.0</v>
      </c>
      <c r="F1862" s="8" t="s">
        <v>92</v>
      </c>
      <c r="G1862" s="8" t="s">
        <v>34</v>
      </c>
      <c r="H1862" s="8" t="s">
        <v>84</v>
      </c>
      <c r="I1862" s="8" t="s">
        <v>42</v>
      </c>
    </row>
    <row r="1863">
      <c r="A1863" s="9" t="s">
        <v>82</v>
      </c>
      <c r="B1863" s="8" t="s">
        <v>244</v>
      </c>
      <c r="C1863" s="8">
        <v>4.0</v>
      </c>
      <c r="D1863" s="8">
        <v>3.0</v>
      </c>
      <c r="E1863" s="8">
        <v>3.0</v>
      </c>
      <c r="F1863" s="8" t="s">
        <v>102</v>
      </c>
      <c r="G1863" s="8" t="s">
        <v>34</v>
      </c>
      <c r="H1863" s="8" t="s">
        <v>108</v>
      </c>
      <c r="I1863" s="8" t="s">
        <v>42</v>
      </c>
    </row>
    <row r="1864">
      <c r="A1864" s="9" t="s">
        <v>87</v>
      </c>
      <c r="B1864" s="8" t="s">
        <v>1153</v>
      </c>
      <c r="C1864" s="8">
        <v>5.0</v>
      </c>
      <c r="D1864" s="8">
        <v>5.0</v>
      </c>
      <c r="E1864" s="8">
        <v>2.0</v>
      </c>
      <c r="F1864" s="8" t="s">
        <v>210</v>
      </c>
      <c r="G1864" s="8" t="s">
        <v>40</v>
      </c>
      <c r="H1864" s="8" t="s">
        <v>793</v>
      </c>
      <c r="I1864" s="8" t="s">
        <v>112</v>
      </c>
    </row>
    <row r="1865">
      <c r="A1865" s="9" t="s">
        <v>82</v>
      </c>
      <c r="B1865" s="8" t="s">
        <v>403</v>
      </c>
      <c r="C1865" s="8">
        <v>4.0</v>
      </c>
      <c r="D1865" s="8">
        <v>3.0</v>
      </c>
      <c r="E1865" s="8">
        <v>2.0</v>
      </c>
      <c r="F1865" s="8" t="s">
        <v>92</v>
      </c>
      <c r="G1865" s="8" t="s">
        <v>34</v>
      </c>
      <c r="H1865" s="8" t="s">
        <v>128</v>
      </c>
      <c r="I1865" s="8" t="s">
        <v>42</v>
      </c>
    </row>
    <row r="1866">
      <c r="A1866" s="9" t="s">
        <v>82</v>
      </c>
      <c r="B1866" s="8" t="s">
        <v>164</v>
      </c>
      <c r="C1866" s="8">
        <v>3.0</v>
      </c>
      <c r="D1866" s="8">
        <v>2.0</v>
      </c>
      <c r="E1866" s="8">
        <v>1.0</v>
      </c>
      <c r="F1866" s="8" t="s">
        <v>102</v>
      </c>
      <c r="G1866" s="8" t="s">
        <v>34</v>
      </c>
      <c r="H1866" s="8" t="s">
        <v>1496</v>
      </c>
      <c r="I1866" s="8" t="s">
        <v>36</v>
      </c>
    </row>
    <row r="1867">
      <c r="A1867" s="9" t="s">
        <v>82</v>
      </c>
      <c r="B1867" s="8" t="s">
        <v>317</v>
      </c>
      <c r="C1867" s="8">
        <v>3.0</v>
      </c>
      <c r="D1867" s="8">
        <v>2.0</v>
      </c>
      <c r="E1867" s="8">
        <v>3.0</v>
      </c>
      <c r="F1867" s="8" t="s">
        <v>102</v>
      </c>
      <c r="G1867" s="8" t="s">
        <v>34</v>
      </c>
      <c r="H1867" s="8" t="s">
        <v>1497</v>
      </c>
      <c r="I1867" s="8" t="s">
        <v>36</v>
      </c>
    </row>
    <row r="1868">
      <c r="A1868" s="9" t="s">
        <v>699</v>
      </c>
      <c r="B1868" s="8" t="s">
        <v>627</v>
      </c>
      <c r="C1868" s="8">
        <v>3.0</v>
      </c>
      <c r="D1868" s="8">
        <v>2.0</v>
      </c>
      <c r="E1868" s="8"/>
      <c r="F1868" s="8" t="s">
        <v>45</v>
      </c>
      <c r="G1868" s="8" t="s">
        <v>34</v>
      </c>
      <c r="H1868" s="8" t="s">
        <v>1498</v>
      </c>
      <c r="I1868" s="8" t="s">
        <v>36</v>
      </c>
    </row>
    <row r="1869">
      <c r="A1869" s="9" t="s">
        <v>272</v>
      </c>
      <c r="B1869" s="8" t="s">
        <v>94</v>
      </c>
      <c r="C1869" s="8">
        <v>4.0</v>
      </c>
      <c r="D1869" s="8">
        <v>3.0</v>
      </c>
      <c r="E1869" s="8"/>
      <c r="F1869" s="8" t="s">
        <v>67</v>
      </c>
      <c r="G1869" s="8" t="s">
        <v>40</v>
      </c>
      <c r="H1869" s="8" t="s">
        <v>1499</v>
      </c>
    </row>
    <row r="1870">
      <c r="A1870" s="9" t="s">
        <v>272</v>
      </c>
      <c r="B1870" s="8" t="s">
        <v>74</v>
      </c>
      <c r="C1870" s="8">
        <v>6.0</v>
      </c>
      <c r="D1870" s="8">
        <v>5.0</v>
      </c>
      <c r="E1870" s="8"/>
      <c r="F1870" s="8" t="s">
        <v>75</v>
      </c>
      <c r="G1870" s="8" t="s">
        <v>40</v>
      </c>
      <c r="H1870" s="8" t="s">
        <v>623</v>
      </c>
    </row>
    <row r="1871">
      <c r="A1871" s="9" t="s">
        <v>118</v>
      </c>
      <c r="B1871" s="8" t="s">
        <v>954</v>
      </c>
      <c r="C1871" s="8">
        <v>3.0</v>
      </c>
      <c r="D1871" s="8">
        <v>2.0</v>
      </c>
      <c r="E1871" s="8">
        <v>2.0</v>
      </c>
      <c r="F1871" s="8" t="s">
        <v>92</v>
      </c>
      <c r="G1871" s="8" t="s">
        <v>34</v>
      </c>
      <c r="H1871" s="8" t="s">
        <v>724</v>
      </c>
      <c r="I1871" s="8" t="s">
        <v>42</v>
      </c>
    </row>
    <row r="1872">
      <c r="A1872" s="9" t="s">
        <v>246</v>
      </c>
      <c r="B1872" s="8" t="s">
        <v>1500</v>
      </c>
      <c r="C1872" s="8">
        <v>3.0</v>
      </c>
      <c r="D1872" s="8">
        <v>2.0</v>
      </c>
      <c r="E1872" s="8">
        <v>2.0</v>
      </c>
      <c r="F1872" s="8" t="s">
        <v>92</v>
      </c>
      <c r="G1872" s="8" t="s">
        <v>34</v>
      </c>
      <c r="H1872" s="8" t="s">
        <v>1501</v>
      </c>
      <c r="I1872" s="8" t="s">
        <v>42</v>
      </c>
    </row>
    <row r="1873">
      <c r="A1873" s="9" t="s">
        <v>43</v>
      </c>
      <c r="B1873" s="8" t="s">
        <v>1337</v>
      </c>
      <c r="C1873" s="8">
        <v>4.0</v>
      </c>
      <c r="D1873" s="8">
        <v>5.0</v>
      </c>
      <c r="E1873" s="8">
        <v>2.0</v>
      </c>
      <c r="F1873" s="8" t="s">
        <v>45</v>
      </c>
      <c r="G1873" s="8" t="s">
        <v>34</v>
      </c>
      <c r="H1873" s="8" t="s">
        <v>46</v>
      </c>
      <c r="I1873" s="8" t="s">
        <v>42</v>
      </c>
    </row>
    <row r="1874">
      <c r="A1874" s="9" t="s">
        <v>87</v>
      </c>
      <c r="B1874" s="8" t="s">
        <v>1108</v>
      </c>
      <c r="C1874" s="8">
        <v>3.0</v>
      </c>
      <c r="D1874" s="8">
        <v>2.0</v>
      </c>
      <c r="E1874" s="8"/>
      <c r="F1874" s="8" t="s">
        <v>92</v>
      </c>
      <c r="G1874" s="8" t="s">
        <v>34</v>
      </c>
      <c r="H1874" s="8" t="s">
        <v>1502</v>
      </c>
    </row>
    <row r="1875">
      <c r="A1875" s="9" t="s">
        <v>48</v>
      </c>
      <c r="B1875" s="8" t="s">
        <v>1503</v>
      </c>
      <c r="C1875" s="8">
        <v>5.0</v>
      </c>
      <c r="D1875" s="8">
        <v>3.0</v>
      </c>
      <c r="E1875" s="8">
        <v>2.0</v>
      </c>
      <c r="F1875" s="8" t="s">
        <v>92</v>
      </c>
      <c r="G1875" s="8" t="s">
        <v>34</v>
      </c>
      <c r="H1875" s="8" t="s">
        <v>331</v>
      </c>
    </row>
    <row r="1876">
      <c r="A1876" s="9" t="s">
        <v>428</v>
      </c>
      <c r="B1876" s="8" t="s">
        <v>415</v>
      </c>
      <c r="D1876" s="10"/>
      <c r="E1876" s="8"/>
      <c r="F1876" s="8" t="s">
        <v>1404</v>
      </c>
      <c r="G1876" s="8" t="s">
        <v>40</v>
      </c>
      <c r="H1876" s="8" t="s">
        <v>1504</v>
      </c>
    </row>
    <row r="1877">
      <c r="A1877" s="9" t="s">
        <v>37</v>
      </c>
      <c r="B1877" s="8" t="s">
        <v>528</v>
      </c>
      <c r="C1877" s="8">
        <v>7.0</v>
      </c>
      <c r="D1877" s="8">
        <v>6.0</v>
      </c>
      <c r="E1877" s="8"/>
      <c r="F1877" s="8" t="s">
        <v>39</v>
      </c>
      <c r="G1877" s="8" t="s">
        <v>40</v>
      </c>
      <c r="H1877" s="8" t="s">
        <v>1505</v>
      </c>
      <c r="I1877" s="8" t="s">
        <v>36</v>
      </c>
    </row>
    <row r="1878">
      <c r="A1878" s="9" t="s">
        <v>113</v>
      </c>
      <c r="B1878" s="8" t="s">
        <v>1506</v>
      </c>
      <c r="C1878" s="8">
        <v>3.0</v>
      </c>
      <c r="D1878" s="8">
        <v>2.0</v>
      </c>
      <c r="E1878" s="8"/>
      <c r="F1878" s="8" t="s">
        <v>1507</v>
      </c>
      <c r="G1878" s="8" t="s">
        <v>34</v>
      </c>
      <c r="H1878" s="8" t="s">
        <v>1508</v>
      </c>
      <c r="I1878" s="8" t="s">
        <v>42</v>
      </c>
    </row>
    <row r="1879">
      <c r="A1879" s="9" t="s">
        <v>43</v>
      </c>
      <c r="B1879" s="8" t="s">
        <v>90</v>
      </c>
      <c r="C1879" s="8">
        <v>6.0</v>
      </c>
      <c r="D1879" s="8">
        <v>4.0</v>
      </c>
      <c r="E1879" s="8">
        <v>2.0</v>
      </c>
      <c r="F1879" s="8" t="s">
        <v>92</v>
      </c>
      <c r="G1879" s="8" t="s">
        <v>34</v>
      </c>
      <c r="H1879" s="8" t="s">
        <v>1254</v>
      </c>
      <c r="I1879" s="8" t="s">
        <v>36</v>
      </c>
    </row>
    <row r="1880">
      <c r="A1880" s="9" t="s">
        <v>196</v>
      </c>
      <c r="B1880" s="8" t="s">
        <v>1509</v>
      </c>
      <c r="C1880" s="8">
        <v>1.0</v>
      </c>
      <c r="D1880" s="8">
        <v>1.0</v>
      </c>
      <c r="E1880" s="8">
        <v>1.0</v>
      </c>
      <c r="F1880" s="8" t="s">
        <v>102</v>
      </c>
      <c r="G1880" s="8" t="s">
        <v>34</v>
      </c>
      <c r="H1880" s="8" t="s">
        <v>1510</v>
      </c>
      <c r="I1880" s="8" t="s">
        <v>36</v>
      </c>
    </row>
    <row r="1881">
      <c r="A1881" s="9" t="s">
        <v>37</v>
      </c>
      <c r="B1881" s="8" t="s">
        <v>1511</v>
      </c>
      <c r="D1881" s="10"/>
      <c r="E1881" s="8">
        <v>2.0</v>
      </c>
      <c r="F1881" s="8" t="s">
        <v>39</v>
      </c>
      <c r="G1881" s="8" t="s">
        <v>40</v>
      </c>
      <c r="H1881" s="8" t="s">
        <v>1512</v>
      </c>
      <c r="I1881" s="8" t="s">
        <v>112</v>
      </c>
    </row>
    <row r="1882">
      <c r="A1882" s="9" t="s">
        <v>185</v>
      </c>
      <c r="B1882" s="8" t="s">
        <v>1513</v>
      </c>
      <c r="C1882" s="8">
        <v>5.0</v>
      </c>
      <c r="D1882" s="8">
        <v>6.0</v>
      </c>
      <c r="E1882" s="8">
        <v>3.0</v>
      </c>
      <c r="F1882" s="8" t="s">
        <v>72</v>
      </c>
      <c r="G1882" s="8" t="s">
        <v>40</v>
      </c>
      <c r="H1882" s="8" t="s">
        <v>1443</v>
      </c>
      <c r="I1882" s="8" t="s">
        <v>42</v>
      </c>
    </row>
    <row r="1883">
      <c r="A1883" s="9" t="s">
        <v>37</v>
      </c>
      <c r="B1883" s="8" t="s">
        <v>1514</v>
      </c>
      <c r="C1883" s="8">
        <v>6.0</v>
      </c>
      <c r="D1883" s="8">
        <v>4.0</v>
      </c>
      <c r="E1883" s="8"/>
      <c r="F1883" s="8" t="s">
        <v>39</v>
      </c>
      <c r="G1883" s="8" t="s">
        <v>40</v>
      </c>
      <c r="H1883" s="8" t="s">
        <v>1515</v>
      </c>
      <c r="I1883" s="8" t="s">
        <v>42</v>
      </c>
    </row>
    <row r="1884">
      <c r="A1884" s="9" t="s">
        <v>196</v>
      </c>
      <c r="B1884" s="8" t="s">
        <v>621</v>
      </c>
      <c r="C1884" s="8">
        <v>1.0</v>
      </c>
      <c r="D1884" s="8">
        <v>1.0</v>
      </c>
      <c r="E1884" s="8">
        <v>1.0</v>
      </c>
      <c r="F1884" s="8" t="s">
        <v>102</v>
      </c>
      <c r="G1884" s="8" t="s">
        <v>34</v>
      </c>
      <c r="H1884" s="8" t="s">
        <v>1516</v>
      </c>
      <c r="I1884" s="8" t="s">
        <v>36</v>
      </c>
    </row>
    <row r="1885">
      <c r="A1885" s="9" t="s">
        <v>196</v>
      </c>
      <c r="B1885" s="8" t="s">
        <v>1517</v>
      </c>
      <c r="C1885" s="8">
        <v>1.0</v>
      </c>
      <c r="D1885" s="8">
        <v>1.0</v>
      </c>
      <c r="E1885" s="8">
        <v>2.0</v>
      </c>
      <c r="F1885" s="8" t="s">
        <v>102</v>
      </c>
      <c r="G1885" s="8" t="s">
        <v>34</v>
      </c>
      <c r="H1885" s="8" t="s">
        <v>1516</v>
      </c>
      <c r="I1885" s="8" t="s">
        <v>36</v>
      </c>
    </row>
    <row r="1886">
      <c r="A1886" s="9" t="s">
        <v>196</v>
      </c>
      <c r="B1886" s="8" t="s">
        <v>1074</v>
      </c>
      <c r="C1886" s="8">
        <v>1.0</v>
      </c>
      <c r="D1886" s="8">
        <v>1.0</v>
      </c>
      <c r="E1886" s="8">
        <v>2.0</v>
      </c>
      <c r="F1886" s="8" t="s">
        <v>102</v>
      </c>
      <c r="G1886" s="8" t="s">
        <v>34</v>
      </c>
      <c r="H1886" s="8" t="s">
        <v>1510</v>
      </c>
      <c r="I1886" s="8" t="s">
        <v>36</v>
      </c>
    </row>
    <row r="1887">
      <c r="A1887" s="9" t="s">
        <v>185</v>
      </c>
      <c r="B1887" s="8" t="s">
        <v>1008</v>
      </c>
      <c r="D1887" s="10"/>
      <c r="E1887" s="8">
        <v>2.0</v>
      </c>
      <c r="F1887" s="8" t="s">
        <v>72</v>
      </c>
      <c r="G1887" s="8" t="s">
        <v>40</v>
      </c>
      <c r="H1887" s="8" t="s">
        <v>68</v>
      </c>
      <c r="I1887" s="8" t="s">
        <v>36</v>
      </c>
    </row>
    <row r="1888">
      <c r="A1888" s="9" t="s">
        <v>172</v>
      </c>
      <c r="B1888" s="8" t="s">
        <v>310</v>
      </c>
      <c r="C1888" s="8">
        <v>3.0</v>
      </c>
      <c r="D1888" s="8">
        <v>4.0</v>
      </c>
      <c r="E1888" s="8">
        <v>1.0</v>
      </c>
      <c r="F1888" s="8" t="s">
        <v>33</v>
      </c>
      <c r="G1888" s="8" t="s">
        <v>34</v>
      </c>
      <c r="H1888" s="8" t="s">
        <v>305</v>
      </c>
      <c r="I1888" s="8" t="s">
        <v>36</v>
      </c>
    </row>
    <row r="1889">
      <c r="A1889" s="9" t="s">
        <v>1207</v>
      </c>
      <c r="B1889" s="8" t="s">
        <v>90</v>
      </c>
      <c r="C1889" s="8">
        <v>4.0</v>
      </c>
      <c r="D1889" s="8">
        <v>4.0</v>
      </c>
      <c r="E1889" s="8"/>
      <c r="F1889" s="8" t="s">
        <v>130</v>
      </c>
      <c r="G1889" s="8" t="s">
        <v>34</v>
      </c>
      <c r="H1889" s="8" t="s">
        <v>1518</v>
      </c>
      <c r="I1889" s="8" t="s">
        <v>36</v>
      </c>
    </row>
    <row r="1890">
      <c r="A1890" s="9" t="s">
        <v>113</v>
      </c>
      <c r="B1890" s="8" t="s">
        <v>217</v>
      </c>
      <c r="C1890" s="8">
        <v>6.0</v>
      </c>
      <c r="D1890" s="8">
        <v>6.0</v>
      </c>
      <c r="E1890" s="8">
        <v>2.0</v>
      </c>
      <c r="F1890" s="8" t="s">
        <v>99</v>
      </c>
      <c r="G1890" s="8" t="s">
        <v>40</v>
      </c>
      <c r="H1890" s="8" t="s">
        <v>68</v>
      </c>
      <c r="I1890" s="8" t="s">
        <v>36</v>
      </c>
    </row>
    <row r="1891">
      <c r="A1891" s="9" t="s">
        <v>113</v>
      </c>
      <c r="B1891" s="8" t="s">
        <v>90</v>
      </c>
      <c r="C1891" s="8">
        <v>5.0</v>
      </c>
      <c r="D1891" s="8">
        <v>4.0</v>
      </c>
      <c r="E1891" s="8">
        <v>3.0</v>
      </c>
      <c r="F1891" s="8" t="s">
        <v>99</v>
      </c>
      <c r="G1891" s="8" t="s">
        <v>40</v>
      </c>
      <c r="H1891" s="8" t="s">
        <v>709</v>
      </c>
      <c r="I1891" s="8" t="s">
        <v>42</v>
      </c>
    </row>
    <row r="1892">
      <c r="A1892" s="9" t="s">
        <v>113</v>
      </c>
      <c r="B1892" s="8" t="s">
        <v>234</v>
      </c>
      <c r="C1892" s="8">
        <v>5.0</v>
      </c>
      <c r="D1892" s="8">
        <v>2.0</v>
      </c>
      <c r="E1892" s="8"/>
      <c r="F1892" s="8" t="s">
        <v>1519</v>
      </c>
      <c r="G1892" s="8" t="s">
        <v>40</v>
      </c>
      <c r="H1892" s="8" t="s">
        <v>1520</v>
      </c>
      <c r="I1892" s="8" t="s">
        <v>42</v>
      </c>
    </row>
    <row r="1893">
      <c r="A1893" s="9" t="s">
        <v>113</v>
      </c>
      <c r="B1893" s="8" t="s">
        <v>550</v>
      </c>
      <c r="C1893" s="8">
        <v>3.0</v>
      </c>
      <c r="D1893" s="8">
        <v>2.0</v>
      </c>
      <c r="E1893" s="8">
        <v>6.0</v>
      </c>
      <c r="F1893" s="8" t="s">
        <v>45</v>
      </c>
      <c r="G1893" s="8" t="s">
        <v>34</v>
      </c>
      <c r="H1893" s="8" t="s">
        <v>1291</v>
      </c>
      <c r="I1893" s="8" t="s">
        <v>36</v>
      </c>
    </row>
    <row r="1894">
      <c r="A1894" s="9" t="s">
        <v>113</v>
      </c>
      <c r="B1894" s="8" t="s">
        <v>1398</v>
      </c>
      <c r="C1894" s="8">
        <v>4.0</v>
      </c>
      <c r="D1894" s="8">
        <v>3.0</v>
      </c>
      <c r="E1894" s="8"/>
      <c r="F1894" s="8" t="s">
        <v>192</v>
      </c>
      <c r="G1894" s="8" t="s">
        <v>40</v>
      </c>
      <c r="H1894" s="8" t="s">
        <v>230</v>
      </c>
      <c r="I1894" s="8" t="s">
        <v>42</v>
      </c>
    </row>
    <row r="1895">
      <c r="A1895" s="9" t="s">
        <v>113</v>
      </c>
      <c r="B1895" s="8" t="s">
        <v>213</v>
      </c>
      <c r="C1895" s="8">
        <v>4.0</v>
      </c>
      <c r="D1895" s="8">
        <v>3.0</v>
      </c>
      <c r="E1895" s="8">
        <v>2.0</v>
      </c>
      <c r="F1895" s="8" t="s">
        <v>59</v>
      </c>
      <c r="G1895" s="8" t="s">
        <v>40</v>
      </c>
      <c r="H1895" s="8" t="s">
        <v>1095</v>
      </c>
      <c r="I1895" s="8" t="s">
        <v>42</v>
      </c>
    </row>
    <row r="1896">
      <c r="A1896" s="9" t="s">
        <v>47</v>
      </c>
      <c r="B1896" s="8" t="s">
        <v>328</v>
      </c>
      <c r="D1896" s="10"/>
      <c r="E1896" s="8">
        <v>4.0</v>
      </c>
      <c r="F1896" s="8" t="s">
        <v>99</v>
      </c>
      <c r="G1896" s="8" t="s">
        <v>40</v>
      </c>
      <c r="H1896" s="8" t="s">
        <v>178</v>
      </c>
      <c r="I1896" s="8" t="s">
        <v>42</v>
      </c>
    </row>
    <row r="1897">
      <c r="A1897" s="9" t="s">
        <v>113</v>
      </c>
      <c r="B1897" s="8" t="s">
        <v>141</v>
      </c>
      <c r="C1897" s="8">
        <v>5.0</v>
      </c>
      <c r="D1897" s="8">
        <v>4.0</v>
      </c>
      <c r="E1897" s="8">
        <v>2.0</v>
      </c>
      <c r="F1897" s="8" t="s">
        <v>67</v>
      </c>
      <c r="G1897" s="8" t="s">
        <v>40</v>
      </c>
      <c r="H1897" s="8" t="s">
        <v>709</v>
      </c>
      <c r="I1897" s="8" t="s">
        <v>42</v>
      </c>
    </row>
    <row r="1898">
      <c r="A1898" s="9" t="s">
        <v>47</v>
      </c>
      <c r="B1898" s="8" t="s">
        <v>94</v>
      </c>
      <c r="C1898" s="8">
        <v>6.0</v>
      </c>
      <c r="D1898" s="8">
        <v>5.0</v>
      </c>
      <c r="E1898" s="8">
        <v>1.0</v>
      </c>
      <c r="F1898" s="8" t="s">
        <v>99</v>
      </c>
      <c r="G1898" s="8" t="s">
        <v>40</v>
      </c>
      <c r="H1898" s="8" t="s">
        <v>178</v>
      </c>
      <c r="I1898" s="8" t="s">
        <v>36</v>
      </c>
    </row>
    <row r="1899">
      <c r="A1899" s="9" t="s">
        <v>82</v>
      </c>
      <c r="B1899" s="8" t="s">
        <v>372</v>
      </c>
      <c r="C1899" s="8">
        <v>2.0</v>
      </c>
      <c r="D1899" s="8">
        <v>2.0</v>
      </c>
      <c r="E1899" s="8">
        <v>1.0</v>
      </c>
      <c r="F1899" s="8" t="s">
        <v>91</v>
      </c>
      <c r="G1899" s="8" t="s">
        <v>34</v>
      </c>
      <c r="H1899" s="8" t="s">
        <v>1521</v>
      </c>
      <c r="I1899" s="8" t="s">
        <v>36</v>
      </c>
    </row>
    <row r="1900">
      <c r="A1900" s="9" t="s">
        <v>43</v>
      </c>
      <c r="B1900" s="8" t="s">
        <v>872</v>
      </c>
      <c r="C1900" s="8">
        <v>3.0</v>
      </c>
      <c r="D1900" s="8">
        <v>2.0</v>
      </c>
      <c r="E1900" s="8">
        <v>1.0</v>
      </c>
      <c r="F1900" s="8" t="s">
        <v>92</v>
      </c>
      <c r="G1900" s="8"/>
      <c r="I1900" s="8" t="s">
        <v>42</v>
      </c>
    </row>
    <row r="1901">
      <c r="A1901" s="9" t="s">
        <v>87</v>
      </c>
      <c r="B1901" s="8" t="s">
        <v>1308</v>
      </c>
      <c r="C1901" s="8">
        <v>4.0</v>
      </c>
      <c r="D1901" s="8">
        <v>4.0</v>
      </c>
      <c r="E1901" s="8"/>
      <c r="F1901" s="8" t="s">
        <v>470</v>
      </c>
      <c r="G1901" s="8" t="s">
        <v>34</v>
      </c>
      <c r="H1901" s="8" t="s">
        <v>1522</v>
      </c>
    </row>
    <row r="1902">
      <c r="A1902" s="9" t="s">
        <v>151</v>
      </c>
      <c r="B1902" s="8" t="s">
        <v>317</v>
      </c>
      <c r="C1902" s="8">
        <v>1.0</v>
      </c>
      <c r="D1902" s="8">
        <v>1.0</v>
      </c>
      <c r="E1902" s="8">
        <v>3.0</v>
      </c>
      <c r="F1902" s="8" t="s">
        <v>33</v>
      </c>
      <c r="G1902" s="8" t="s">
        <v>34</v>
      </c>
      <c r="H1902" s="8" t="s">
        <v>257</v>
      </c>
    </row>
    <row r="1903">
      <c r="A1903" s="9" t="s">
        <v>48</v>
      </c>
      <c r="B1903" s="8" t="s">
        <v>593</v>
      </c>
      <c r="C1903" s="8">
        <v>5.0</v>
      </c>
      <c r="D1903" s="8">
        <v>3.0</v>
      </c>
      <c r="E1903" s="8">
        <v>3.0</v>
      </c>
      <c r="F1903" s="8" t="s">
        <v>92</v>
      </c>
      <c r="G1903" s="8" t="s">
        <v>34</v>
      </c>
      <c r="H1903" s="8" t="s">
        <v>50</v>
      </c>
    </row>
    <row r="1904">
      <c r="A1904" s="9" t="s">
        <v>371</v>
      </c>
      <c r="B1904" s="8" t="s">
        <v>1523</v>
      </c>
      <c r="C1904" s="8">
        <v>4.0</v>
      </c>
      <c r="D1904" s="8">
        <v>3.0</v>
      </c>
      <c r="E1904" s="8">
        <v>3.0</v>
      </c>
      <c r="F1904" s="8" t="s">
        <v>92</v>
      </c>
      <c r="G1904" s="8" t="s">
        <v>34</v>
      </c>
      <c r="H1904" s="8" t="s">
        <v>108</v>
      </c>
      <c r="I1904" s="8" t="s">
        <v>42</v>
      </c>
    </row>
    <row r="1905">
      <c r="A1905" s="9" t="s">
        <v>371</v>
      </c>
      <c r="B1905" s="8" t="s">
        <v>49</v>
      </c>
      <c r="C1905" s="8">
        <v>4.0</v>
      </c>
      <c r="D1905" s="8">
        <v>3.0</v>
      </c>
      <c r="E1905" s="8"/>
      <c r="F1905" s="8" t="s">
        <v>92</v>
      </c>
      <c r="G1905" s="8" t="s">
        <v>34</v>
      </c>
      <c r="H1905" s="8" t="s">
        <v>1524</v>
      </c>
      <c r="I1905" s="8" t="s">
        <v>42</v>
      </c>
    </row>
    <row r="1906">
      <c r="A1906" s="9" t="s">
        <v>48</v>
      </c>
      <c r="B1906" s="8" t="s">
        <v>597</v>
      </c>
      <c r="C1906" s="8">
        <v>2.0</v>
      </c>
      <c r="D1906" s="8">
        <v>2.0</v>
      </c>
      <c r="E1906" s="8"/>
      <c r="F1906" s="8" t="s">
        <v>91</v>
      </c>
      <c r="G1906" s="8" t="s">
        <v>34</v>
      </c>
      <c r="H1906" s="8" t="s">
        <v>227</v>
      </c>
      <c r="I1906" s="8" t="s">
        <v>42</v>
      </c>
    </row>
    <row r="1907">
      <c r="A1907" s="9" t="s">
        <v>82</v>
      </c>
      <c r="B1907" s="8" t="s">
        <v>94</v>
      </c>
      <c r="C1907" s="8">
        <v>4.0</v>
      </c>
      <c r="D1907" s="8">
        <v>4.0</v>
      </c>
      <c r="E1907" s="8"/>
      <c r="F1907" s="8" t="s">
        <v>92</v>
      </c>
      <c r="G1907" s="8" t="s">
        <v>34</v>
      </c>
      <c r="H1907" s="8" t="s">
        <v>93</v>
      </c>
      <c r="I1907" s="8" t="s">
        <v>36</v>
      </c>
    </row>
    <row r="1908">
      <c r="A1908" s="9" t="s">
        <v>47</v>
      </c>
      <c r="B1908" s="8" t="s">
        <v>143</v>
      </c>
      <c r="C1908" s="8">
        <v>4.0</v>
      </c>
      <c r="D1908" s="8">
        <v>3.0</v>
      </c>
      <c r="E1908" s="8"/>
      <c r="F1908" s="8" t="s">
        <v>192</v>
      </c>
      <c r="G1908" s="8" t="s">
        <v>34</v>
      </c>
      <c r="H1908" s="8" t="s">
        <v>400</v>
      </c>
    </row>
    <row r="1909">
      <c r="A1909" s="9" t="s">
        <v>82</v>
      </c>
      <c r="B1909" s="8" t="s">
        <v>199</v>
      </c>
      <c r="C1909" s="8">
        <v>2.0</v>
      </c>
      <c r="D1909" s="8">
        <v>2.0</v>
      </c>
      <c r="E1909" s="8"/>
      <c r="F1909" s="8" t="s">
        <v>33</v>
      </c>
      <c r="G1909" s="8" t="s">
        <v>34</v>
      </c>
      <c r="H1909" s="8" t="s">
        <v>944</v>
      </c>
      <c r="I1909" s="8" t="s">
        <v>36</v>
      </c>
    </row>
    <row r="1910">
      <c r="A1910" s="9" t="s">
        <v>371</v>
      </c>
      <c r="B1910" s="8" t="s">
        <v>1525</v>
      </c>
      <c r="C1910" s="8">
        <v>2.0</v>
      </c>
      <c r="D1910" s="8">
        <v>2.0</v>
      </c>
      <c r="E1910" s="8">
        <v>2.0</v>
      </c>
      <c r="F1910" s="8" t="s">
        <v>45</v>
      </c>
      <c r="G1910" s="8" t="s">
        <v>34</v>
      </c>
      <c r="H1910" s="8" t="s">
        <v>1349</v>
      </c>
      <c r="I1910" s="8" t="s">
        <v>42</v>
      </c>
    </row>
    <row r="1911">
      <c r="A1911" s="9" t="s">
        <v>371</v>
      </c>
      <c r="B1911" s="8" t="s">
        <v>627</v>
      </c>
      <c r="C1911" s="8">
        <v>4.0</v>
      </c>
      <c r="D1911" s="8">
        <v>3.0</v>
      </c>
      <c r="E1911" s="8"/>
      <c r="F1911" s="8" t="s">
        <v>45</v>
      </c>
      <c r="G1911" s="8" t="s">
        <v>34</v>
      </c>
      <c r="H1911" s="8" t="s">
        <v>1526</v>
      </c>
      <c r="I1911" s="8" t="s">
        <v>36</v>
      </c>
    </row>
    <row r="1912">
      <c r="A1912" s="9" t="s">
        <v>371</v>
      </c>
      <c r="B1912" s="8" t="s">
        <v>884</v>
      </c>
      <c r="C1912" s="8">
        <v>4.0</v>
      </c>
      <c r="D1912" s="8">
        <v>3.0</v>
      </c>
      <c r="E1912" s="8">
        <v>2.0</v>
      </c>
      <c r="F1912" s="8" t="s">
        <v>105</v>
      </c>
      <c r="G1912" s="8" t="s">
        <v>34</v>
      </c>
      <c r="H1912" s="8" t="s">
        <v>1526</v>
      </c>
      <c r="I1912" s="8" t="s">
        <v>42</v>
      </c>
    </row>
    <row r="1913">
      <c r="A1913" s="9" t="s">
        <v>156</v>
      </c>
      <c r="B1913" s="8" t="s">
        <v>1527</v>
      </c>
      <c r="C1913" s="8">
        <v>4.0</v>
      </c>
      <c r="D1913" s="8">
        <v>4.0</v>
      </c>
      <c r="E1913" s="8"/>
      <c r="F1913" s="8" t="s">
        <v>1286</v>
      </c>
      <c r="G1913" s="8" t="s">
        <v>34</v>
      </c>
      <c r="H1913" s="8" t="s">
        <v>1528</v>
      </c>
      <c r="I1913" s="8" t="s">
        <v>36</v>
      </c>
    </row>
    <row r="1914">
      <c r="A1914" s="9" t="s">
        <v>371</v>
      </c>
      <c r="B1914" s="8" t="s">
        <v>750</v>
      </c>
      <c r="C1914" s="8">
        <v>4.0</v>
      </c>
      <c r="D1914" s="8">
        <v>3.0</v>
      </c>
      <c r="E1914" s="8"/>
      <c r="F1914" s="8" t="s">
        <v>45</v>
      </c>
      <c r="G1914" s="8" t="s">
        <v>34</v>
      </c>
      <c r="H1914" s="8" t="s">
        <v>1464</v>
      </c>
      <c r="I1914" s="8" t="s">
        <v>42</v>
      </c>
    </row>
    <row r="1915">
      <c r="A1915" s="9" t="s">
        <v>371</v>
      </c>
      <c r="B1915" s="8" t="s">
        <v>748</v>
      </c>
      <c r="C1915" s="8">
        <v>4.0</v>
      </c>
      <c r="D1915" s="8">
        <v>3.0</v>
      </c>
      <c r="E1915" s="8"/>
      <c r="F1915" s="8" t="s">
        <v>92</v>
      </c>
      <c r="G1915" s="8" t="s">
        <v>34</v>
      </c>
      <c r="H1915" s="8" t="s">
        <v>1464</v>
      </c>
      <c r="I1915" s="8" t="s">
        <v>36</v>
      </c>
    </row>
    <row r="1916">
      <c r="A1916" s="9" t="s">
        <v>185</v>
      </c>
      <c r="B1916" s="8" t="s">
        <v>1529</v>
      </c>
      <c r="C1916" s="8">
        <v>5.0</v>
      </c>
      <c r="D1916" s="8">
        <v>5.0</v>
      </c>
      <c r="E1916" s="8">
        <v>1.0</v>
      </c>
      <c r="F1916" s="8" t="s">
        <v>39</v>
      </c>
      <c r="G1916" s="8" t="s">
        <v>40</v>
      </c>
      <c r="H1916" s="8" t="s">
        <v>1530</v>
      </c>
      <c r="I1916" s="8" t="s">
        <v>42</v>
      </c>
    </row>
    <row r="1917">
      <c r="A1917" s="9" t="s">
        <v>371</v>
      </c>
      <c r="B1917" s="8" t="s">
        <v>220</v>
      </c>
      <c r="C1917" s="8">
        <v>4.0</v>
      </c>
      <c r="D1917" s="8">
        <v>4.0</v>
      </c>
      <c r="E1917" s="8">
        <v>1.0</v>
      </c>
      <c r="F1917" s="8" t="s">
        <v>45</v>
      </c>
      <c r="G1917" s="8" t="s">
        <v>34</v>
      </c>
      <c r="H1917" s="8" t="s">
        <v>1315</v>
      </c>
      <c r="I1917" s="8" t="s">
        <v>112</v>
      </c>
    </row>
    <row r="1918">
      <c r="A1918" s="9" t="s">
        <v>371</v>
      </c>
      <c r="B1918" s="8" t="s">
        <v>234</v>
      </c>
      <c r="C1918" s="8">
        <v>3.0</v>
      </c>
      <c r="D1918" s="8">
        <v>2.0</v>
      </c>
      <c r="E1918" s="8">
        <v>1.0</v>
      </c>
      <c r="F1918" s="8" t="s">
        <v>45</v>
      </c>
      <c r="G1918" s="8" t="s">
        <v>34</v>
      </c>
      <c r="H1918" s="8" t="s">
        <v>1531</v>
      </c>
      <c r="I1918" s="8" t="s">
        <v>112</v>
      </c>
    </row>
    <row r="1919">
      <c r="A1919" s="9" t="s">
        <v>371</v>
      </c>
      <c r="B1919" s="8" t="s">
        <v>220</v>
      </c>
      <c r="C1919" s="8">
        <v>4.0</v>
      </c>
      <c r="D1919" s="8">
        <v>4.0</v>
      </c>
      <c r="E1919" s="8">
        <v>2.0</v>
      </c>
      <c r="F1919" s="8" t="s">
        <v>45</v>
      </c>
      <c r="G1919" s="8" t="s">
        <v>40</v>
      </c>
      <c r="H1919" s="8" t="s">
        <v>1532</v>
      </c>
      <c r="I1919" s="8" t="s">
        <v>112</v>
      </c>
    </row>
    <row r="1920">
      <c r="A1920" s="9" t="s">
        <v>371</v>
      </c>
      <c r="B1920" s="8" t="s">
        <v>830</v>
      </c>
      <c r="C1920" s="8">
        <v>4.0</v>
      </c>
      <c r="D1920" s="8">
        <v>4.0</v>
      </c>
      <c r="E1920" s="8"/>
      <c r="F1920" s="8" t="s">
        <v>45</v>
      </c>
      <c r="G1920" s="8" t="s">
        <v>40</v>
      </c>
      <c r="H1920" s="8" t="s">
        <v>1533</v>
      </c>
      <c r="I1920" s="8" t="s">
        <v>112</v>
      </c>
    </row>
    <row r="1921">
      <c r="A1921" s="9" t="s">
        <v>188</v>
      </c>
      <c r="B1921" s="8" t="s">
        <v>1534</v>
      </c>
      <c r="C1921" s="8">
        <v>4.0</v>
      </c>
      <c r="D1921" s="8">
        <v>3.0</v>
      </c>
      <c r="E1921" s="8">
        <v>6.0</v>
      </c>
      <c r="F1921" s="8" t="s">
        <v>45</v>
      </c>
      <c r="G1921" s="8" t="s">
        <v>34</v>
      </c>
      <c r="H1921" s="8" t="s">
        <v>1535</v>
      </c>
      <c r="I1921" s="8" t="s">
        <v>42</v>
      </c>
    </row>
    <row r="1922">
      <c r="A1922" s="9" t="s">
        <v>151</v>
      </c>
      <c r="B1922" s="8" t="s">
        <v>407</v>
      </c>
      <c r="C1922" s="8">
        <v>2.0</v>
      </c>
      <c r="D1922" s="8">
        <v>2.0</v>
      </c>
      <c r="E1922" s="8">
        <v>2.0</v>
      </c>
      <c r="F1922" s="8" t="s">
        <v>92</v>
      </c>
      <c r="G1922" s="8" t="s">
        <v>34</v>
      </c>
      <c r="H1922" s="8" t="s">
        <v>1536</v>
      </c>
      <c r="I1922" s="8" t="s">
        <v>36</v>
      </c>
    </row>
    <row r="1923">
      <c r="A1923" s="9" t="s">
        <v>82</v>
      </c>
      <c r="B1923" s="8" t="s">
        <v>1537</v>
      </c>
      <c r="C1923" s="8">
        <v>4.0</v>
      </c>
      <c r="D1923" s="8">
        <v>5.0</v>
      </c>
      <c r="E1923" s="8">
        <v>1.0</v>
      </c>
      <c r="F1923" s="8" t="s">
        <v>378</v>
      </c>
      <c r="G1923" s="8" t="s">
        <v>34</v>
      </c>
      <c r="H1923" s="8" t="s">
        <v>1538</v>
      </c>
      <c r="I1923" s="8" t="s">
        <v>42</v>
      </c>
    </row>
    <row r="1924">
      <c r="A1924" s="9" t="s">
        <v>95</v>
      </c>
      <c r="B1924" s="8" t="s">
        <v>1539</v>
      </c>
      <c r="C1924" s="8">
        <v>2.0</v>
      </c>
      <c r="D1924" s="8">
        <v>2.0</v>
      </c>
      <c r="E1924" s="8">
        <v>2.0</v>
      </c>
      <c r="F1924" s="8" t="s">
        <v>33</v>
      </c>
      <c r="G1924" s="8" t="s">
        <v>34</v>
      </c>
      <c r="H1924" s="8" t="s">
        <v>416</v>
      </c>
    </row>
    <row r="1925">
      <c r="A1925" s="9" t="s">
        <v>48</v>
      </c>
      <c r="B1925" s="8" t="s">
        <v>273</v>
      </c>
      <c r="C1925" s="8">
        <v>2.0</v>
      </c>
      <c r="D1925" s="8">
        <v>1.0</v>
      </c>
      <c r="E1925" s="8"/>
      <c r="F1925" s="8" t="s">
        <v>33</v>
      </c>
      <c r="G1925" s="8" t="s">
        <v>34</v>
      </c>
      <c r="H1925" s="8" t="s">
        <v>957</v>
      </c>
    </row>
    <row r="1926">
      <c r="A1926" s="9" t="s">
        <v>47</v>
      </c>
      <c r="B1926" s="8" t="s">
        <v>361</v>
      </c>
      <c r="C1926" s="8">
        <v>1.0</v>
      </c>
      <c r="D1926" s="8">
        <v>1.0</v>
      </c>
      <c r="E1926" s="8"/>
      <c r="F1926" s="8" t="s">
        <v>33</v>
      </c>
      <c r="G1926" s="8" t="s">
        <v>34</v>
      </c>
      <c r="H1926" s="8" t="s">
        <v>668</v>
      </c>
    </row>
    <row r="1927">
      <c r="A1927" s="9" t="s">
        <v>82</v>
      </c>
      <c r="B1927" s="8" t="s">
        <v>330</v>
      </c>
      <c r="C1927" s="8">
        <v>4.0</v>
      </c>
      <c r="D1927" s="8">
        <v>3.0</v>
      </c>
      <c r="E1927" s="8"/>
      <c r="F1927" s="8" t="s">
        <v>92</v>
      </c>
      <c r="G1927" s="8" t="s">
        <v>34</v>
      </c>
      <c r="H1927" s="8" t="s">
        <v>108</v>
      </c>
    </row>
    <row r="1928">
      <c r="A1928" s="9" t="s">
        <v>179</v>
      </c>
      <c r="B1928" s="8" t="s">
        <v>1540</v>
      </c>
      <c r="C1928" s="8" t="s">
        <v>326</v>
      </c>
      <c r="D1928" s="8">
        <v>1.0</v>
      </c>
      <c r="E1928" s="8"/>
      <c r="F1928" s="8" t="s">
        <v>91</v>
      </c>
      <c r="G1928" s="8" t="s">
        <v>34</v>
      </c>
      <c r="H1928" s="8" t="s">
        <v>678</v>
      </c>
      <c r="I1928" s="8" t="s">
        <v>36</v>
      </c>
    </row>
    <row r="1929">
      <c r="A1929" s="9" t="s">
        <v>47</v>
      </c>
      <c r="B1929" s="8" t="s">
        <v>180</v>
      </c>
      <c r="C1929" s="8">
        <v>4.0</v>
      </c>
      <c r="D1929" s="8">
        <v>2.0</v>
      </c>
      <c r="E1929" s="8"/>
      <c r="F1929" s="8" t="s">
        <v>707</v>
      </c>
      <c r="G1929" s="8" t="s">
        <v>40</v>
      </c>
      <c r="H1929" s="8" t="s">
        <v>100</v>
      </c>
      <c r="I1929" s="8" t="s">
        <v>42</v>
      </c>
    </row>
    <row r="1930">
      <c r="A1930" s="9" t="s">
        <v>48</v>
      </c>
      <c r="B1930" s="8" t="s">
        <v>570</v>
      </c>
      <c r="C1930" s="8">
        <v>4.0</v>
      </c>
      <c r="D1930" s="8">
        <v>2.0</v>
      </c>
      <c r="E1930" s="8">
        <v>6.0</v>
      </c>
      <c r="F1930" s="8" t="s">
        <v>45</v>
      </c>
      <c r="G1930" s="8" t="s">
        <v>34</v>
      </c>
      <c r="H1930" s="8" t="s">
        <v>852</v>
      </c>
      <c r="I1930" s="8" t="s">
        <v>42</v>
      </c>
    </row>
    <row r="1931">
      <c r="A1931" s="9" t="s">
        <v>98</v>
      </c>
      <c r="B1931" s="8" t="s">
        <v>1139</v>
      </c>
      <c r="C1931" s="8">
        <v>2.0</v>
      </c>
      <c r="D1931" s="8">
        <v>2.0</v>
      </c>
      <c r="E1931" s="8"/>
      <c r="F1931" s="8" t="s">
        <v>153</v>
      </c>
      <c r="G1931" s="8" t="s">
        <v>34</v>
      </c>
      <c r="H1931" s="8" t="s">
        <v>1541</v>
      </c>
    </row>
    <row r="1932">
      <c r="A1932" s="9" t="s">
        <v>113</v>
      </c>
      <c r="B1932" s="8" t="s">
        <v>1542</v>
      </c>
      <c r="C1932" s="8">
        <v>3.0</v>
      </c>
      <c r="D1932" s="8">
        <v>2.0</v>
      </c>
      <c r="E1932" s="8">
        <v>4.0</v>
      </c>
      <c r="F1932" s="8" t="s">
        <v>492</v>
      </c>
      <c r="G1932" s="8" t="s">
        <v>34</v>
      </c>
      <c r="H1932" s="8" t="s">
        <v>144</v>
      </c>
      <c r="I1932" s="8" t="s">
        <v>112</v>
      </c>
    </row>
    <row r="1933">
      <c r="A1933" s="9" t="s">
        <v>113</v>
      </c>
      <c r="B1933" s="8" t="s">
        <v>353</v>
      </c>
      <c r="C1933" s="8">
        <v>3.0</v>
      </c>
      <c r="D1933" s="8">
        <v>2.0</v>
      </c>
      <c r="E1933" s="8"/>
      <c r="F1933" s="8" t="s">
        <v>210</v>
      </c>
      <c r="G1933" s="8" t="s">
        <v>34</v>
      </c>
      <c r="H1933" s="8" t="s">
        <v>207</v>
      </c>
      <c r="I1933" s="8" t="s">
        <v>42</v>
      </c>
    </row>
    <row r="1934">
      <c r="A1934" s="9" t="s">
        <v>82</v>
      </c>
      <c r="B1934" s="8" t="s">
        <v>164</v>
      </c>
      <c r="C1934" s="8">
        <v>3.0</v>
      </c>
      <c r="D1934" s="8">
        <v>2.0</v>
      </c>
      <c r="E1934" s="8">
        <v>2.0</v>
      </c>
      <c r="F1934" s="8" t="s">
        <v>92</v>
      </c>
      <c r="G1934" s="8" t="s">
        <v>34</v>
      </c>
      <c r="H1934" s="8" t="s">
        <v>1543</v>
      </c>
      <c r="I1934" s="8" t="s">
        <v>36</v>
      </c>
    </row>
    <row r="1935">
      <c r="A1935" s="9" t="s">
        <v>163</v>
      </c>
      <c r="B1935" s="8" t="s">
        <v>1544</v>
      </c>
      <c r="C1935" s="8">
        <v>3.0</v>
      </c>
      <c r="D1935" s="8">
        <v>1.0</v>
      </c>
      <c r="E1935" s="8">
        <v>2.0</v>
      </c>
      <c r="F1935" s="8" t="s">
        <v>33</v>
      </c>
      <c r="G1935" s="8" t="s">
        <v>34</v>
      </c>
      <c r="H1935" s="8" t="s">
        <v>471</v>
      </c>
      <c r="I1935" s="8" t="s">
        <v>112</v>
      </c>
    </row>
    <row r="1936">
      <c r="A1936" s="9" t="s">
        <v>82</v>
      </c>
      <c r="B1936" s="8" t="s">
        <v>58</v>
      </c>
      <c r="C1936" s="8">
        <v>4.0</v>
      </c>
      <c r="D1936" s="8">
        <v>5.0</v>
      </c>
      <c r="E1936" s="8"/>
      <c r="F1936" s="8" t="s">
        <v>45</v>
      </c>
      <c r="G1936" s="8" t="s">
        <v>34</v>
      </c>
      <c r="H1936" s="8" t="s">
        <v>556</v>
      </c>
      <c r="I1936" s="8" t="s">
        <v>36</v>
      </c>
    </row>
    <row r="1937">
      <c r="A1937" s="9" t="s">
        <v>82</v>
      </c>
      <c r="B1937" s="8" t="s">
        <v>166</v>
      </c>
      <c r="C1937" s="8">
        <v>4.0</v>
      </c>
      <c r="D1937" s="8">
        <v>5.0</v>
      </c>
      <c r="E1937" s="8"/>
      <c r="F1937" s="8" t="s">
        <v>45</v>
      </c>
      <c r="G1937" s="8" t="s">
        <v>34</v>
      </c>
      <c r="H1937" s="8" t="s">
        <v>556</v>
      </c>
      <c r="I1937" s="8" t="s">
        <v>36</v>
      </c>
    </row>
    <row r="1938">
      <c r="A1938" s="9" t="s">
        <v>98</v>
      </c>
      <c r="B1938" s="8" t="s">
        <v>872</v>
      </c>
      <c r="C1938" s="8">
        <v>2.0</v>
      </c>
      <c r="D1938" s="8">
        <v>2.0</v>
      </c>
      <c r="E1938" s="8">
        <v>2.0</v>
      </c>
      <c r="F1938" s="8" t="s">
        <v>102</v>
      </c>
      <c r="G1938" s="8" t="s">
        <v>40</v>
      </c>
      <c r="H1938" s="8" t="s">
        <v>1545</v>
      </c>
      <c r="I1938" s="8" t="s">
        <v>112</v>
      </c>
    </row>
    <row r="1939">
      <c r="A1939" s="9" t="s">
        <v>118</v>
      </c>
      <c r="B1939" s="8" t="s">
        <v>180</v>
      </c>
      <c r="C1939" s="8">
        <v>3.0</v>
      </c>
      <c r="D1939" s="8">
        <v>2.0</v>
      </c>
      <c r="E1939" s="8">
        <v>2.0</v>
      </c>
      <c r="F1939" s="8" t="s">
        <v>92</v>
      </c>
      <c r="G1939" s="8" t="s">
        <v>34</v>
      </c>
      <c r="H1939" s="8" t="s">
        <v>1546</v>
      </c>
      <c r="I1939" s="8" t="s">
        <v>36</v>
      </c>
    </row>
    <row r="1940">
      <c r="A1940" s="9" t="s">
        <v>87</v>
      </c>
      <c r="B1940" s="8" t="s">
        <v>58</v>
      </c>
      <c r="C1940" s="8">
        <v>4.0</v>
      </c>
      <c r="D1940" s="8">
        <v>3.0</v>
      </c>
      <c r="E1940" s="8"/>
      <c r="F1940" s="8" t="s">
        <v>102</v>
      </c>
      <c r="G1940" s="8" t="s">
        <v>34</v>
      </c>
      <c r="H1940" s="8" t="s">
        <v>1547</v>
      </c>
      <c r="I1940" s="8" t="s">
        <v>42</v>
      </c>
    </row>
    <row r="1941">
      <c r="A1941" s="9" t="s">
        <v>87</v>
      </c>
      <c r="B1941" s="8" t="s">
        <v>284</v>
      </c>
      <c r="C1941" s="8">
        <v>4.0</v>
      </c>
      <c r="D1941" s="8">
        <v>3.0</v>
      </c>
      <c r="E1941" s="8"/>
      <c r="F1941" s="8" t="s">
        <v>102</v>
      </c>
      <c r="G1941" s="8" t="s">
        <v>34</v>
      </c>
      <c r="H1941" s="8" t="s">
        <v>319</v>
      </c>
      <c r="I1941" s="8" t="s">
        <v>36</v>
      </c>
    </row>
    <row r="1942">
      <c r="A1942" s="9" t="s">
        <v>87</v>
      </c>
      <c r="B1942" s="8" t="s">
        <v>31</v>
      </c>
      <c r="C1942" s="8">
        <v>2.0</v>
      </c>
      <c r="D1942" s="8">
        <v>2.0</v>
      </c>
      <c r="E1942" s="8">
        <v>3.0</v>
      </c>
      <c r="F1942" s="8" t="s">
        <v>92</v>
      </c>
      <c r="G1942" s="8" t="s">
        <v>34</v>
      </c>
      <c r="H1942" s="8" t="s">
        <v>1450</v>
      </c>
      <c r="I1942" s="8" t="s">
        <v>42</v>
      </c>
    </row>
    <row r="1943">
      <c r="A1943" s="9" t="s">
        <v>113</v>
      </c>
      <c r="B1943" s="8" t="s">
        <v>460</v>
      </c>
      <c r="C1943" s="8">
        <v>4.0</v>
      </c>
      <c r="D1943" s="8">
        <v>3.0</v>
      </c>
      <c r="E1943" s="8">
        <v>4.0</v>
      </c>
      <c r="F1943" s="8" t="s">
        <v>177</v>
      </c>
      <c r="G1943" s="8" t="s">
        <v>40</v>
      </c>
      <c r="H1943" s="8" t="s">
        <v>287</v>
      </c>
      <c r="I1943" s="8" t="s">
        <v>36</v>
      </c>
    </row>
    <row r="1944">
      <c r="A1944" s="9" t="s">
        <v>30</v>
      </c>
      <c r="C1944" s="8">
        <v>4.0</v>
      </c>
      <c r="D1944" s="8">
        <v>5.0</v>
      </c>
      <c r="E1944" s="8">
        <v>3.0</v>
      </c>
      <c r="F1944" s="8" t="s">
        <v>130</v>
      </c>
      <c r="G1944" s="8" t="s">
        <v>34</v>
      </c>
      <c r="H1944" s="8" t="s">
        <v>1548</v>
      </c>
      <c r="I1944" s="8" t="s">
        <v>42</v>
      </c>
    </row>
    <row r="1945">
      <c r="A1945" s="9" t="s">
        <v>30</v>
      </c>
      <c r="B1945" s="8" t="s">
        <v>1549</v>
      </c>
      <c r="C1945" s="8">
        <v>4.0</v>
      </c>
      <c r="D1945" s="8">
        <v>5.0</v>
      </c>
      <c r="E1945" s="8">
        <v>6.0</v>
      </c>
      <c r="F1945" s="8" t="s">
        <v>130</v>
      </c>
      <c r="G1945" s="8" t="s">
        <v>34</v>
      </c>
      <c r="H1945" s="8" t="s">
        <v>1550</v>
      </c>
      <c r="I1945" s="8" t="s">
        <v>36</v>
      </c>
    </row>
    <row r="1946">
      <c r="A1946" s="9" t="s">
        <v>113</v>
      </c>
      <c r="B1946" s="8" t="s">
        <v>1460</v>
      </c>
      <c r="C1946" s="8">
        <v>4.0</v>
      </c>
      <c r="D1946" s="8">
        <v>3.0</v>
      </c>
      <c r="E1946" s="8"/>
      <c r="F1946" s="8" t="s">
        <v>67</v>
      </c>
      <c r="G1946" s="8" t="s">
        <v>40</v>
      </c>
      <c r="H1946" s="8" t="s">
        <v>287</v>
      </c>
      <c r="I1946" s="8" t="s">
        <v>42</v>
      </c>
    </row>
    <row r="1947">
      <c r="A1947" s="9" t="s">
        <v>87</v>
      </c>
      <c r="B1947" s="8" t="s">
        <v>90</v>
      </c>
      <c r="C1947" s="8">
        <v>3.0</v>
      </c>
      <c r="D1947" s="8">
        <v>4.0</v>
      </c>
      <c r="E1947" s="8"/>
      <c r="F1947" s="8" t="s">
        <v>45</v>
      </c>
      <c r="G1947" s="8" t="s">
        <v>34</v>
      </c>
      <c r="H1947" s="8" t="s">
        <v>150</v>
      </c>
      <c r="I1947" s="8" t="s">
        <v>42</v>
      </c>
    </row>
    <row r="1948">
      <c r="A1948" s="9" t="s">
        <v>87</v>
      </c>
      <c r="B1948" s="8" t="s">
        <v>90</v>
      </c>
      <c r="C1948" s="8">
        <v>3.0</v>
      </c>
      <c r="D1948" s="8">
        <v>4.0</v>
      </c>
      <c r="E1948" s="8">
        <v>2.0</v>
      </c>
      <c r="F1948" s="8" t="s">
        <v>92</v>
      </c>
      <c r="G1948" s="8" t="s">
        <v>34</v>
      </c>
      <c r="H1948" s="8" t="s">
        <v>150</v>
      </c>
      <c r="I1948" s="8" t="s">
        <v>42</v>
      </c>
    </row>
    <row r="1949">
      <c r="A1949" s="9" t="s">
        <v>87</v>
      </c>
      <c r="B1949" s="8" t="s">
        <v>141</v>
      </c>
      <c r="C1949" s="8">
        <v>2.0</v>
      </c>
      <c r="D1949" s="8">
        <v>3.0</v>
      </c>
      <c r="E1949" s="8">
        <v>1.0</v>
      </c>
      <c r="F1949" s="8" t="s">
        <v>102</v>
      </c>
      <c r="G1949" s="8" t="s">
        <v>34</v>
      </c>
      <c r="H1949" s="8" t="s">
        <v>488</v>
      </c>
      <c r="I1949" s="8" t="s">
        <v>42</v>
      </c>
    </row>
    <row r="1950">
      <c r="A1950" s="9" t="s">
        <v>98</v>
      </c>
      <c r="B1950" s="8" t="s">
        <v>1551</v>
      </c>
      <c r="C1950" s="8">
        <v>1.0</v>
      </c>
      <c r="D1950" s="8">
        <v>1.0</v>
      </c>
      <c r="E1950" s="8">
        <v>6.0</v>
      </c>
      <c r="F1950" s="8" t="s">
        <v>33</v>
      </c>
      <c r="G1950" s="8" t="s">
        <v>34</v>
      </c>
      <c r="H1950" s="8" t="s">
        <v>904</v>
      </c>
    </row>
    <row r="1951">
      <c r="A1951" s="9" t="s">
        <v>82</v>
      </c>
      <c r="B1951" s="8" t="s">
        <v>718</v>
      </c>
      <c r="C1951" s="8">
        <v>3.0</v>
      </c>
      <c r="D1951" s="8">
        <v>3.0</v>
      </c>
      <c r="E1951" s="8"/>
      <c r="F1951" s="8" t="s">
        <v>153</v>
      </c>
      <c r="G1951" s="8" t="s">
        <v>34</v>
      </c>
      <c r="H1951" s="8" t="s">
        <v>1552</v>
      </c>
      <c r="I1951" s="8" t="s">
        <v>42</v>
      </c>
    </row>
    <row r="1952">
      <c r="A1952" s="9" t="s">
        <v>82</v>
      </c>
      <c r="B1952" s="8" t="s">
        <v>107</v>
      </c>
      <c r="C1952" s="8">
        <v>4.0</v>
      </c>
      <c r="D1952" s="8">
        <v>5.0</v>
      </c>
      <c r="E1952" s="8">
        <v>3.0</v>
      </c>
      <c r="F1952" s="8" t="s">
        <v>45</v>
      </c>
      <c r="G1952" s="8" t="s">
        <v>34</v>
      </c>
      <c r="H1952" s="8" t="s">
        <v>552</v>
      </c>
      <c r="I1952" s="8" t="s">
        <v>42</v>
      </c>
    </row>
    <row r="1953">
      <c r="A1953" s="9" t="s">
        <v>358</v>
      </c>
      <c r="B1953" s="8" t="s">
        <v>353</v>
      </c>
      <c r="C1953" s="8">
        <v>3.0</v>
      </c>
      <c r="D1953" s="8">
        <v>2.0</v>
      </c>
      <c r="E1953" s="8"/>
      <c r="F1953" s="8" t="s">
        <v>63</v>
      </c>
      <c r="G1953" s="8" t="s">
        <v>34</v>
      </c>
      <c r="H1953" s="8" t="s">
        <v>1553</v>
      </c>
      <c r="I1953" s="8" t="s">
        <v>42</v>
      </c>
    </row>
    <row r="1954">
      <c r="A1954" s="9" t="s">
        <v>47</v>
      </c>
      <c r="B1954" s="8" t="s">
        <v>1554</v>
      </c>
      <c r="C1954" s="8">
        <v>2.0</v>
      </c>
      <c r="D1954" s="8">
        <v>1.0</v>
      </c>
      <c r="E1954" s="8"/>
      <c r="F1954" s="8" t="s">
        <v>130</v>
      </c>
      <c r="G1954" s="8" t="s">
        <v>34</v>
      </c>
      <c r="H1954" s="8" t="s">
        <v>1555</v>
      </c>
      <c r="I1954" s="8" t="s">
        <v>42</v>
      </c>
    </row>
    <row r="1955">
      <c r="A1955" s="9" t="s">
        <v>179</v>
      </c>
      <c r="B1955" s="8" t="s">
        <v>750</v>
      </c>
      <c r="C1955" s="8">
        <v>4.0</v>
      </c>
      <c r="D1955" s="8">
        <v>2.0</v>
      </c>
      <c r="E1955" s="8">
        <v>1.0</v>
      </c>
      <c r="F1955" s="8" t="s">
        <v>33</v>
      </c>
      <c r="G1955" s="8" t="s">
        <v>40</v>
      </c>
      <c r="H1955" s="8" t="s">
        <v>1556</v>
      </c>
      <c r="I1955" s="8" t="s">
        <v>112</v>
      </c>
    </row>
    <row r="1956">
      <c r="A1956" s="9" t="s">
        <v>179</v>
      </c>
      <c r="B1956" s="8" t="s">
        <v>872</v>
      </c>
      <c r="C1956" s="8">
        <v>3.0</v>
      </c>
      <c r="D1956" s="8">
        <v>2.0</v>
      </c>
      <c r="E1956" s="8">
        <v>2.0</v>
      </c>
      <c r="F1956" s="8" t="s">
        <v>33</v>
      </c>
      <c r="G1956" s="8" t="s">
        <v>34</v>
      </c>
      <c r="H1956" s="8" t="s">
        <v>1313</v>
      </c>
      <c r="I1956" s="8" t="s">
        <v>112</v>
      </c>
    </row>
    <row r="1957">
      <c r="A1957" s="9" t="s">
        <v>246</v>
      </c>
      <c r="B1957" s="8" t="s">
        <v>116</v>
      </c>
      <c r="C1957" s="8">
        <v>3.0</v>
      </c>
      <c r="D1957" s="8">
        <v>2.0</v>
      </c>
      <c r="E1957" s="8">
        <v>2.0</v>
      </c>
      <c r="F1957" s="8" t="s">
        <v>91</v>
      </c>
      <c r="G1957" s="8" t="s">
        <v>34</v>
      </c>
      <c r="H1957" s="8" t="s">
        <v>934</v>
      </c>
      <c r="I1957" s="8" t="s">
        <v>42</v>
      </c>
    </row>
    <row r="1958">
      <c r="A1958" s="9" t="s">
        <v>163</v>
      </c>
      <c r="B1958" s="8" t="s">
        <v>1544</v>
      </c>
      <c r="C1958" s="8">
        <v>3.0</v>
      </c>
      <c r="D1958" s="8">
        <v>2.0</v>
      </c>
      <c r="E1958" s="8">
        <v>1.0</v>
      </c>
      <c r="F1958" s="8" t="s">
        <v>33</v>
      </c>
      <c r="G1958" s="8" t="s">
        <v>34</v>
      </c>
      <c r="H1958" s="8" t="s">
        <v>471</v>
      </c>
      <c r="I1958" s="8" t="s">
        <v>112</v>
      </c>
    </row>
    <row r="1959">
      <c r="A1959" s="9" t="s">
        <v>358</v>
      </c>
      <c r="B1959" s="8" t="s">
        <v>353</v>
      </c>
      <c r="C1959" s="8">
        <v>2.0</v>
      </c>
      <c r="D1959" s="8">
        <v>2.0</v>
      </c>
      <c r="E1959" s="8">
        <v>3.0</v>
      </c>
      <c r="F1959" s="8" t="s">
        <v>177</v>
      </c>
      <c r="G1959" s="8" t="s">
        <v>40</v>
      </c>
      <c r="H1959" s="8" t="s">
        <v>1114</v>
      </c>
      <c r="I1959" s="8" t="s">
        <v>36</v>
      </c>
    </row>
    <row r="1960">
      <c r="A1960" s="9" t="s">
        <v>82</v>
      </c>
      <c r="B1960" s="8" t="s">
        <v>265</v>
      </c>
      <c r="C1960" s="8">
        <v>4.0</v>
      </c>
      <c r="D1960" s="8">
        <v>3.0</v>
      </c>
      <c r="E1960" s="8">
        <v>2.0</v>
      </c>
      <c r="F1960" s="8" t="s">
        <v>45</v>
      </c>
      <c r="G1960" s="8" t="s">
        <v>34</v>
      </c>
      <c r="H1960" s="8" t="s">
        <v>1557</v>
      </c>
      <c r="I1960" s="8" t="s">
        <v>36</v>
      </c>
    </row>
    <row r="1961">
      <c r="A1961" s="9" t="s">
        <v>87</v>
      </c>
      <c r="B1961" s="8" t="s">
        <v>702</v>
      </c>
      <c r="C1961" s="8">
        <v>4.0</v>
      </c>
      <c r="D1961" s="8">
        <v>3.0</v>
      </c>
      <c r="E1961" s="8">
        <v>2.0</v>
      </c>
      <c r="F1961" s="8" t="s">
        <v>45</v>
      </c>
      <c r="G1961" s="8" t="s">
        <v>34</v>
      </c>
      <c r="H1961" s="8" t="s">
        <v>1099</v>
      </c>
      <c r="I1961" s="8" t="s">
        <v>36</v>
      </c>
    </row>
    <row r="1962">
      <c r="A1962" s="9" t="s">
        <v>47</v>
      </c>
      <c r="B1962" s="8" t="s">
        <v>1271</v>
      </c>
      <c r="C1962" s="8">
        <v>3.0</v>
      </c>
      <c r="D1962" s="8">
        <v>2.0</v>
      </c>
      <c r="E1962" s="8">
        <v>1.0</v>
      </c>
      <c r="F1962" s="8" t="s">
        <v>92</v>
      </c>
      <c r="G1962" s="8" t="s">
        <v>34</v>
      </c>
      <c r="H1962" s="8" t="s">
        <v>928</v>
      </c>
      <c r="I1962" s="8" t="s">
        <v>42</v>
      </c>
    </row>
    <row r="1963">
      <c r="A1963" s="9" t="s">
        <v>267</v>
      </c>
      <c r="B1963" s="8" t="s">
        <v>915</v>
      </c>
      <c r="C1963" s="8">
        <v>7.0</v>
      </c>
      <c r="D1963" s="8">
        <v>8.0</v>
      </c>
      <c r="E1963" s="8">
        <v>2.0</v>
      </c>
      <c r="F1963" s="8" t="s">
        <v>39</v>
      </c>
      <c r="G1963" s="8" t="s">
        <v>40</v>
      </c>
      <c r="H1963" s="8" t="s">
        <v>916</v>
      </c>
      <c r="I1963" s="8" t="s">
        <v>42</v>
      </c>
    </row>
    <row r="1964">
      <c r="A1964" s="9" t="s">
        <v>428</v>
      </c>
      <c r="B1964" s="8" t="s">
        <v>250</v>
      </c>
      <c r="C1964" s="8">
        <v>4.0</v>
      </c>
      <c r="D1964" s="8">
        <v>3.0</v>
      </c>
      <c r="E1964" s="8">
        <v>1.0</v>
      </c>
      <c r="F1964" s="8" t="s">
        <v>33</v>
      </c>
      <c r="G1964" s="8" t="s">
        <v>34</v>
      </c>
      <c r="H1964" s="8" t="s">
        <v>1558</v>
      </c>
      <c r="I1964" s="8" t="s">
        <v>42</v>
      </c>
    </row>
    <row r="1965">
      <c r="A1965" s="9" t="s">
        <v>47</v>
      </c>
      <c r="B1965" s="8" t="s">
        <v>1559</v>
      </c>
      <c r="C1965" s="8">
        <v>3.0</v>
      </c>
      <c r="D1965" s="8">
        <v>2.0</v>
      </c>
      <c r="E1965" s="8">
        <v>2.0</v>
      </c>
      <c r="F1965" s="8" t="s">
        <v>130</v>
      </c>
      <c r="G1965" s="8" t="s">
        <v>34</v>
      </c>
      <c r="H1965" s="8" t="s">
        <v>1289</v>
      </c>
      <c r="I1965" s="8" t="s">
        <v>42</v>
      </c>
    </row>
    <row r="1966">
      <c r="A1966" s="9" t="s">
        <v>37</v>
      </c>
      <c r="B1966" s="8" t="s">
        <v>275</v>
      </c>
      <c r="C1966" s="8">
        <v>6.0</v>
      </c>
      <c r="D1966" s="8">
        <v>7.0</v>
      </c>
      <c r="E1966" s="8"/>
      <c r="F1966" s="8" t="s">
        <v>39</v>
      </c>
      <c r="G1966" s="8" t="s">
        <v>40</v>
      </c>
      <c r="H1966" s="8" t="s">
        <v>1560</v>
      </c>
      <c r="I1966" s="8" t="s">
        <v>42</v>
      </c>
    </row>
    <row r="1967">
      <c r="A1967" s="9" t="s">
        <v>179</v>
      </c>
      <c r="B1967" s="8" t="s">
        <v>750</v>
      </c>
      <c r="C1967" s="8">
        <v>4.0</v>
      </c>
      <c r="D1967" s="8">
        <v>2.0</v>
      </c>
      <c r="E1967" s="8">
        <v>3.0</v>
      </c>
      <c r="F1967" s="8" t="s">
        <v>33</v>
      </c>
      <c r="G1967" s="8" t="s">
        <v>34</v>
      </c>
      <c r="H1967" s="8" t="s">
        <v>1561</v>
      </c>
      <c r="I1967" s="8" t="s">
        <v>112</v>
      </c>
    </row>
    <row r="1968">
      <c r="A1968" s="9" t="s">
        <v>179</v>
      </c>
      <c r="B1968" s="8" t="s">
        <v>872</v>
      </c>
      <c r="C1968" s="8">
        <v>3.0</v>
      </c>
      <c r="D1968" s="8">
        <v>2.0</v>
      </c>
      <c r="E1968" s="8">
        <v>2.0</v>
      </c>
      <c r="F1968" s="8" t="s">
        <v>33</v>
      </c>
      <c r="G1968" s="8"/>
      <c r="I1968" s="8" t="s">
        <v>112</v>
      </c>
    </row>
    <row r="1969">
      <c r="A1969" s="9" t="s">
        <v>151</v>
      </c>
      <c r="B1969" s="8" t="s">
        <v>933</v>
      </c>
      <c r="C1969" s="8">
        <v>1.0</v>
      </c>
      <c r="D1969" s="8">
        <v>1.0</v>
      </c>
      <c r="E1969" s="8"/>
      <c r="F1969" s="8" t="s">
        <v>91</v>
      </c>
      <c r="G1969" s="8" t="s">
        <v>40</v>
      </c>
      <c r="H1969" s="8" t="s">
        <v>1319</v>
      </c>
      <c r="I1969" s="8" t="s">
        <v>36</v>
      </c>
    </row>
    <row r="1970">
      <c r="A1970" s="9" t="s">
        <v>47</v>
      </c>
      <c r="B1970" s="8" t="s">
        <v>1562</v>
      </c>
      <c r="C1970" s="8">
        <v>3.0</v>
      </c>
      <c r="D1970" s="8">
        <v>2.0</v>
      </c>
      <c r="E1970" s="8"/>
      <c r="F1970" s="8" t="s">
        <v>130</v>
      </c>
      <c r="G1970" s="8" t="s">
        <v>34</v>
      </c>
      <c r="H1970" s="8" t="s">
        <v>1289</v>
      </c>
      <c r="I1970" s="8" t="s">
        <v>42</v>
      </c>
    </row>
    <row r="1971">
      <c r="A1971" s="9" t="s">
        <v>87</v>
      </c>
      <c r="B1971" s="8" t="s">
        <v>1563</v>
      </c>
      <c r="C1971" s="8">
        <v>1.0</v>
      </c>
      <c r="D1971" s="8">
        <v>1.0</v>
      </c>
      <c r="E1971" s="8">
        <v>2.0</v>
      </c>
      <c r="F1971" s="8" t="s">
        <v>92</v>
      </c>
      <c r="G1971" s="8" t="s">
        <v>34</v>
      </c>
      <c r="H1971" s="8" t="s">
        <v>64</v>
      </c>
      <c r="I1971" s="8" t="s">
        <v>36</v>
      </c>
    </row>
    <row r="1972">
      <c r="A1972" s="9" t="s">
        <v>87</v>
      </c>
      <c r="B1972" s="8" t="s">
        <v>800</v>
      </c>
      <c r="C1972" s="8">
        <v>4.0</v>
      </c>
      <c r="D1972" s="8">
        <v>3.0</v>
      </c>
      <c r="E1972" s="8"/>
      <c r="F1972" s="8" t="s">
        <v>177</v>
      </c>
      <c r="G1972" s="8" t="s">
        <v>34</v>
      </c>
      <c r="H1972" s="8" t="s">
        <v>309</v>
      </c>
      <c r="I1972" s="8" t="s">
        <v>42</v>
      </c>
    </row>
    <row r="1973">
      <c r="A1973" s="9" t="s">
        <v>432</v>
      </c>
      <c r="B1973" s="8" t="s">
        <v>314</v>
      </c>
      <c r="C1973" s="8">
        <v>5.0</v>
      </c>
      <c r="D1973" s="8">
        <v>5.0</v>
      </c>
      <c r="E1973" s="8"/>
      <c r="F1973" s="8" t="s">
        <v>92</v>
      </c>
      <c r="G1973" s="8" t="s">
        <v>34</v>
      </c>
      <c r="H1973" s="8" t="s">
        <v>1442</v>
      </c>
      <c r="I1973" s="8" t="s">
        <v>36</v>
      </c>
    </row>
    <row r="1974">
      <c r="A1974" s="9" t="s">
        <v>432</v>
      </c>
      <c r="B1974" s="8" t="s">
        <v>74</v>
      </c>
      <c r="C1974" s="8">
        <v>5.0</v>
      </c>
      <c r="D1974" s="8">
        <v>5.0</v>
      </c>
      <c r="E1974" s="8">
        <v>2.0</v>
      </c>
      <c r="F1974" s="8" t="s">
        <v>92</v>
      </c>
      <c r="G1974" s="8" t="s">
        <v>34</v>
      </c>
      <c r="H1974" s="8" t="s">
        <v>1564</v>
      </c>
      <c r="I1974" s="8" t="s">
        <v>42</v>
      </c>
    </row>
    <row r="1975">
      <c r="A1975" s="9" t="s">
        <v>432</v>
      </c>
      <c r="B1975" s="8" t="s">
        <v>110</v>
      </c>
      <c r="C1975" s="8">
        <v>5.0</v>
      </c>
      <c r="D1975" s="8">
        <v>5.0</v>
      </c>
      <c r="E1975" s="8">
        <v>1.0</v>
      </c>
      <c r="F1975" s="8" t="s">
        <v>92</v>
      </c>
      <c r="G1975" s="8" t="s">
        <v>34</v>
      </c>
      <c r="H1975" s="8" t="s">
        <v>1564</v>
      </c>
      <c r="I1975" s="8" t="s">
        <v>42</v>
      </c>
    </row>
    <row r="1976">
      <c r="A1976" s="9" t="s">
        <v>432</v>
      </c>
      <c r="B1976" s="8" t="s">
        <v>310</v>
      </c>
      <c r="C1976" s="8">
        <v>4.0</v>
      </c>
      <c r="D1976" s="8">
        <v>3.0</v>
      </c>
      <c r="E1976" s="8">
        <v>1.0</v>
      </c>
      <c r="F1976" s="8" t="s">
        <v>92</v>
      </c>
      <c r="G1976" s="8" t="s">
        <v>34</v>
      </c>
      <c r="H1976" s="8" t="s">
        <v>1565</v>
      </c>
      <c r="I1976" s="8" t="s">
        <v>42</v>
      </c>
    </row>
    <row r="1977">
      <c r="A1977" s="9" t="s">
        <v>432</v>
      </c>
      <c r="B1977" s="8" t="s">
        <v>314</v>
      </c>
      <c r="C1977" s="8">
        <v>5.0</v>
      </c>
      <c r="D1977" s="8">
        <v>5.0</v>
      </c>
      <c r="E1977" s="8">
        <v>2.0</v>
      </c>
      <c r="F1977" s="8" t="s">
        <v>92</v>
      </c>
      <c r="G1977" s="8" t="s">
        <v>34</v>
      </c>
      <c r="H1977" s="8" t="s">
        <v>1566</v>
      </c>
      <c r="I1977" s="8" t="s">
        <v>42</v>
      </c>
    </row>
    <row r="1978">
      <c r="A1978" s="9" t="s">
        <v>432</v>
      </c>
      <c r="B1978" s="8" t="s">
        <v>475</v>
      </c>
      <c r="C1978" s="8">
        <v>5.0</v>
      </c>
      <c r="D1978" s="8">
        <v>5.0</v>
      </c>
      <c r="E1978" s="8">
        <v>2.0</v>
      </c>
      <c r="F1978" s="8" t="s">
        <v>92</v>
      </c>
      <c r="G1978" s="8" t="s">
        <v>34</v>
      </c>
      <c r="H1978" s="8" t="s">
        <v>1564</v>
      </c>
      <c r="I1978" s="8" t="s">
        <v>42</v>
      </c>
    </row>
    <row r="1979">
      <c r="A1979" s="9" t="s">
        <v>87</v>
      </c>
      <c r="B1979" s="8" t="s">
        <v>248</v>
      </c>
      <c r="C1979" s="8">
        <v>4.0</v>
      </c>
      <c r="D1979" s="8">
        <v>2.0</v>
      </c>
      <c r="E1979" s="8">
        <v>2.0</v>
      </c>
      <c r="F1979" s="8" t="s">
        <v>92</v>
      </c>
      <c r="G1979" s="8" t="s">
        <v>34</v>
      </c>
      <c r="H1979" s="8" t="s">
        <v>1120</v>
      </c>
      <c r="I1979" s="8" t="s">
        <v>42</v>
      </c>
    </row>
    <row r="1980">
      <c r="A1980" s="9" t="s">
        <v>575</v>
      </c>
      <c r="B1980" s="8" t="s">
        <v>429</v>
      </c>
      <c r="C1980" s="8">
        <v>6.0</v>
      </c>
      <c r="D1980" s="8">
        <v>5.0</v>
      </c>
      <c r="E1980" s="8">
        <v>2.0</v>
      </c>
      <c r="F1980" s="8" t="s">
        <v>75</v>
      </c>
      <c r="G1980" s="8" t="s">
        <v>40</v>
      </c>
      <c r="H1980" s="8" t="s">
        <v>1567</v>
      </c>
      <c r="I1980" s="8" t="s">
        <v>42</v>
      </c>
    </row>
    <row r="1981">
      <c r="A1981" s="9" t="s">
        <v>43</v>
      </c>
      <c r="B1981" s="8" t="s">
        <v>750</v>
      </c>
      <c r="C1981" s="8">
        <v>3.0</v>
      </c>
      <c r="D1981" s="8">
        <v>2.0</v>
      </c>
      <c r="E1981" s="8">
        <v>1.0</v>
      </c>
      <c r="F1981" s="8" t="s">
        <v>102</v>
      </c>
      <c r="G1981" s="8" t="s">
        <v>34</v>
      </c>
      <c r="H1981" s="8" t="s">
        <v>1568</v>
      </c>
      <c r="I1981" s="8" t="s">
        <v>112</v>
      </c>
    </row>
    <row r="1982">
      <c r="A1982" s="9" t="s">
        <v>156</v>
      </c>
      <c r="B1982" s="8" t="s">
        <v>69</v>
      </c>
      <c r="C1982" s="8">
        <v>4.0</v>
      </c>
      <c r="D1982" s="8">
        <v>4.0</v>
      </c>
      <c r="E1982" s="8">
        <v>2.0</v>
      </c>
      <c r="F1982" s="8" t="s">
        <v>470</v>
      </c>
      <c r="G1982" s="8" t="s">
        <v>34</v>
      </c>
      <c r="H1982" s="8" t="s">
        <v>400</v>
      </c>
    </row>
    <row r="1983">
      <c r="A1983" s="9" t="s">
        <v>179</v>
      </c>
      <c r="B1983" s="8" t="s">
        <v>954</v>
      </c>
      <c r="C1983" s="8">
        <v>3.0</v>
      </c>
      <c r="D1983" s="8">
        <v>2.0</v>
      </c>
      <c r="E1983" s="8">
        <v>2.0</v>
      </c>
      <c r="F1983" s="8" t="s">
        <v>33</v>
      </c>
      <c r="G1983" s="8" t="s">
        <v>34</v>
      </c>
      <c r="H1983" s="8" t="s">
        <v>1313</v>
      </c>
    </row>
    <row r="1984">
      <c r="A1984" s="9" t="s">
        <v>156</v>
      </c>
      <c r="B1984" s="8" t="s">
        <v>90</v>
      </c>
      <c r="C1984" s="8">
        <v>3.0</v>
      </c>
      <c r="D1984" s="8">
        <v>3.0</v>
      </c>
      <c r="E1984" s="8">
        <v>2.0</v>
      </c>
      <c r="F1984" s="8" t="s">
        <v>470</v>
      </c>
      <c r="G1984" s="8" t="s">
        <v>34</v>
      </c>
      <c r="H1984" s="8" t="s">
        <v>400</v>
      </c>
      <c r="I1984" s="8" t="s">
        <v>112</v>
      </c>
    </row>
    <row r="1985">
      <c r="A1985" s="9" t="s">
        <v>575</v>
      </c>
      <c r="B1985" s="8" t="s">
        <v>497</v>
      </c>
      <c r="C1985" s="8">
        <v>6.0</v>
      </c>
      <c r="D1985" s="8">
        <v>6.0</v>
      </c>
      <c r="E1985" s="8">
        <v>2.0</v>
      </c>
      <c r="F1985" s="8" t="s">
        <v>485</v>
      </c>
      <c r="G1985" s="8" t="s">
        <v>40</v>
      </c>
      <c r="H1985" s="8" t="s">
        <v>1569</v>
      </c>
      <c r="I1985" s="8" t="s">
        <v>36</v>
      </c>
    </row>
    <row r="1986">
      <c r="A1986" s="9" t="s">
        <v>113</v>
      </c>
      <c r="B1986" s="8" t="s">
        <v>213</v>
      </c>
      <c r="C1986" s="8">
        <v>4.0</v>
      </c>
      <c r="D1986" s="8">
        <v>3.0</v>
      </c>
      <c r="E1986" s="8">
        <v>1.0</v>
      </c>
      <c r="F1986" s="8" t="s">
        <v>59</v>
      </c>
      <c r="G1986" s="8" t="s">
        <v>40</v>
      </c>
      <c r="H1986" s="8" t="s">
        <v>1095</v>
      </c>
      <c r="I1986" s="8" t="s">
        <v>42</v>
      </c>
    </row>
    <row r="1987">
      <c r="A1987" s="9" t="s">
        <v>37</v>
      </c>
      <c r="B1987" s="8" t="s">
        <v>1570</v>
      </c>
      <c r="C1987" s="8">
        <v>2.0</v>
      </c>
      <c r="D1987" s="8">
        <v>2.0</v>
      </c>
      <c r="E1987" s="8">
        <v>2.0</v>
      </c>
      <c r="F1987" s="8" t="s">
        <v>92</v>
      </c>
      <c r="G1987" s="8" t="s">
        <v>34</v>
      </c>
      <c r="H1987" s="8" t="s">
        <v>1568</v>
      </c>
      <c r="I1987" s="8" t="s">
        <v>112</v>
      </c>
    </row>
    <row r="1988">
      <c r="A1988" s="9" t="s">
        <v>51</v>
      </c>
      <c r="B1988" s="8" t="s">
        <v>250</v>
      </c>
      <c r="C1988" s="8">
        <v>2.0</v>
      </c>
      <c r="D1988" s="8">
        <v>2.0</v>
      </c>
      <c r="E1988" s="8">
        <v>2.0</v>
      </c>
      <c r="F1988" s="8" t="s">
        <v>33</v>
      </c>
      <c r="G1988" s="8" t="s">
        <v>34</v>
      </c>
      <c r="H1988" s="8" t="s">
        <v>1571</v>
      </c>
      <c r="I1988" s="8" t="s">
        <v>42</v>
      </c>
    </row>
    <row r="1989">
      <c r="A1989" s="9" t="s">
        <v>51</v>
      </c>
      <c r="B1989" s="8" t="s">
        <v>633</v>
      </c>
      <c r="C1989" s="8">
        <v>3.0</v>
      </c>
      <c r="D1989" s="8">
        <v>2.0</v>
      </c>
      <c r="E1989" s="8">
        <v>2.0</v>
      </c>
      <c r="F1989" s="8" t="s">
        <v>33</v>
      </c>
      <c r="G1989" s="8" t="s">
        <v>34</v>
      </c>
      <c r="H1989" s="8" t="s">
        <v>1572</v>
      </c>
      <c r="I1989" s="8" t="s">
        <v>36</v>
      </c>
    </row>
    <row r="1990">
      <c r="A1990" s="9" t="s">
        <v>109</v>
      </c>
      <c r="B1990" s="8" t="s">
        <v>612</v>
      </c>
      <c r="C1990" s="8">
        <v>3.0</v>
      </c>
      <c r="D1990" s="8">
        <v>2.0</v>
      </c>
      <c r="E1990" s="8">
        <v>2.0</v>
      </c>
      <c r="F1990" s="8" t="s">
        <v>92</v>
      </c>
      <c r="G1990" s="8" t="s">
        <v>34</v>
      </c>
      <c r="H1990" s="8" t="s">
        <v>934</v>
      </c>
      <c r="I1990" s="8" t="s">
        <v>42</v>
      </c>
    </row>
    <row r="1991">
      <c r="A1991" s="9" t="s">
        <v>37</v>
      </c>
      <c r="B1991" s="8" t="s">
        <v>80</v>
      </c>
      <c r="C1991" s="8">
        <v>5.0</v>
      </c>
      <c r="D1991" s="8">
        <v>4.0</v>
      </c>
      <c r="E1991" s="8">
        <v>1.0</v>
      </c>
      <c r="F1991" s="8" t="s">
        <v>75</v>
      </c>
      <c r="G1991" s="8" t="s">
        <v>40</v>
      </c>
      <c r="H1991" s="8" t="s">
        <v>57</v>
      </c>
      <c r="I1991" s="8" t="s">
        <v>42</v>
      </c>
    </row>
    <row r="1992">
      <c r="A1992" s="9" t="s">
        <v>54</v>
      </c>
      <c r="B1992" s="8" t="s">
        <v>1573</v>
      </c>
      <c r="C1992" s="8">
        <v>8.0</v>
      </c>
      <c r="D1992" s="8">
        <v>6.0</v>
      </c>
      <c r="E1992" s="8">
        <v>2.0</v>
      </c>
      <c r="F1992" s="8" t="s">
        <v>78</v>
      </c>
      <c r="G1992" s="8" t="s">
        <v>40</v>
      </c>
      <c r="H1992" s="8" t="s">
        <v>1574</v>
      </c>
      <c r="I1992" s="8" t="s">
        <v>42</v>
      </c>
    </row>
    <row r="1993">
      <c r="A1993" s="9" t="s">
        <v>54</v>
      </c>
      <c r="B1993" s="8" t="s">
        <v>129</v>
      </c>
      <c r="C1993" s="8">
        <v>5.0</v>
      </c>
      <c r="D1993" s="8">
        <v>5.0</v>
      </c>
      <c r="E1993" s="8">
        <v>1.0</v>
      </c>
      <c r="F1993" s="8" t="s">
        <v>56</v>
      </c>
      <c r="G1993" s="8" t="s">
        <v>40</v>
      </c>
      <c r="H1993" s="8" t="s">
        <v>859</v>
      </c>
      <c r="I1993" s="8" t="s">
        <v>42</v>
      </c>
    </row>
    <row r="1994">
      <c r="A1994" s="9" t="s">
        <v>54</v>
      </c>
      <c r="B1994" s="8" t="s">
        <v>627</v>
      </c>
      <c r="C1994" s="8">
        <v>2.0</v>
      </c>
      <c r="D1994" s="8">
        <v>2.0</v>
      </c>
      <c r="E1994" s="8">
        <v>2.0</v>
      </c>
      <c r="F1994" s="8" t="s">
        <v>92</v>
      </c>
      <c r="G1994" s="8" t="s">
        <v>34</v>
      </c>
      <c r="H1994" s="8" t="s">
        <v>1474</v>
      </c>
      <c r="I1994" s="8" t="s">
        <v>42</v>
      </c>
    </row>
    <row r="1995">
      <c r="A1995" s="9" t="s">
        <v>87</v>
      </c>
      <c r="B1995" s="8" t="s">
        <v>55</v>
      </c>
      <c r="C1995" s="8">
        <v>6.0</v>
      </c>
      <c r="D1995" s="8">
        <v>6.0</v>
      </c>
      <c r="E1995" s="8">
        <v>2.0</v>
      </c>
      <c r="F1995" s="8" t="s">
        <v>99</v>
      </c>
      <c r="G1995" s="8" t="s">
        <v>40</v>
      </c>
      <c r="H1995" s="8" t="s">
        <v>68</v>
      </c>
      <c r="I1995" s="8" t="s">
        <v>42</v>
      </c>
    </row>
    <row r="1996">
      <c r="A1996" s="9" t="s">
        <v>54</v>
      </c>
      <c r="B1996" s="8" t="s">
        <v>1575</v>
      </c>
      <c r="C1996" s="8">
        <v>7.0</v>
      </c>
      <c r="D1996" s="8">
        <v>6.0</v>
      </c>
      <c r="E1996" s="8">
        <v>2.0</v>
      </c>
      <c r="F1996" s="8" t="s">
        <v>78</v>
      </c>
      <c r="G1996" s="8" t="s">
        <v>40</v>
      </c>
      <c r="H1996" s="8" t="s">
        <v>1576</v>
      </c>
      <c r="I1996" s="8" t="s">
        <v>36</v>
      </c>
    </row>
    <row r="1997">
      <c r="A1997" s="9" t="s">
        <v>54</v>
      </c>
      <c r="B1997" s="8" t="s">
        <v>1577</v>
      </c>
      <c r="D1997" s="10"/>
      <c r="E1997" s="8">
        <v>2.0</v>
      </c>
      <c r="F1997" s="8" t="s">
        <v>1578</v>
      </c>
      <c r="G1997" s="8" t="s">
        <v>40</v>
      </c>
      <c r="H1997" s="8" t="s">
        <v>1579</v>
      </c>
      <c r="I1997" s="8" t="s">
        <v>256</v>
      </c>
    </row>
    <row r="1998">
      <c r="A1998" s="9" t="s">
        <v>272</v>
      </c>
      <c r="B1998" s="8" t="s">
        <v>386</v>
      </c>
      <c r="C1998" s="8">
        <v>6.0</v>
      </c>
      <c r="D1998" s="8">
        <v>4.0</v>
      </c>
      <c r="E1998" s="8">
        <v>2.0</v>
      </c>
      <c r="F1998" s="8" t="s">
        <v>726</v>
      </c>
      <c r="G1998" s="8" t="s">
        <v>40</v>
      </c>
      <c r="H1998" s="8" t="s">
        <v>1580</v>
      </c>
      <c r="I1998" s="8" t="s">
        <v>42</v>
      </c>
    </row>
    <row r="1999">
      <c r="A1999" s="9" t="s">
        <v>54</v>
      </c>
      <c r="B1999" s="8" t="s">
        <v>74</v>
      </c>
      <c r="C1999" s="8">
        <v>5.0</v>
      </c>
      <c r="D1999" s="8">
        <v>4.0</v>
      </c>
      <c r="E1999" s="8">
        <v>3.0</v>
      </c>
      <c r="F1999" s="8" t="s">
        <v>75</v>
      </c>
      <c r="G1999" s="8" t="s">
        <v>40</v>
      </c>
      <c r="H1999" s="8" t="s">
        <v>478</v>
      </c>
      <c r="I1999" s="8" t="s">
        <v>42</v>
      </c>
    </row>
    <row r="2000">
      <c r="A2000" s="9" t="s">
        <v>54</v>
      </c>
      <c r="B2000" s="8" t="s">
        <v>1006</v>
      </c>
      <c r="C2000" s="8">
        <v>5.0</v>
      </c>
      <c r="D2000" s="8">
        <v>4.0</v>
      </c>
      <c r="E2000" s="8">
        <v>2.0</v>
      </c>
      <c r="F2000" s="8" t="s">
        <v>75</v>
      </c>
      <c r="G2000" s="8" t="s">
        <v>40</v>
      </c>
      <c r="H2000" s="8" t="s">
        <v>478</v>
      </c>
      <c r="I2000" s="8" t="s">
        <v>42</v>
      </c>
    </row>
    <row r="2001">
      <c r="A2001" s="9" t="s">
        <v>54</v>
      </c>
      <c r="B2001" s="8" t="s">
        <v>863</v>
      </c>
      <c r="C2001" s="8">
        <v>6.0</v>
      </c>
      <c r="D2001" s="8">
        <v>6.0</v>
      </c>
      <c r="E2001" s="8"/>
      <c r="F2001" s="8" t="s">
        <v>72</v>
      </c>
      <c r="G2001" s="8" t="s">
        <v>40</v>
      </c>
      <c r="H2001" s="8" t="s">
        <v>1581</v>
      </c>
      <c r="I2001" s="8" t="s">
        <v>42</v>
      </c>
    </row>
    <row r="2002">
      <c r="A2002" s="9" t="s">
        <v>54</v>
      </c>
      <c r="B2002" s="8" t="s">
        <v>828</v>
      </c>
      <c r="C2002" s="8">
        <v>6.0</v>
      </c>
      <c r="D2002" s="8">
        <v>6.0</v>
      </c>
      <c r="E2002" s="8"/>
      <c r="F2002" s="8" t="s">
        <v>78</v>
      </c>
      <c r="G2002" s="8" t="s">
        <v>40</v>
      </c>
      <c r="H2002" s="8" t="s">
        <v>224</v>
      </c>
      <c r="I2002" s="8" t="s">
        <v>42</v>
      </c>
    </row>
    <row r="2003">
      <c r="A2003" s="9" t="s">
        <v>272</v>
      </c>
      <c r="B2003" s="8" t="s">
        <v>390</v>
      </c>
      <c r="C2003" s="8">
        <v>5.0</v>
      </c>
      <c r="D2003" s="8">
        <v>4.0</v>
      </c>
      <c r="E2003" s="8"/>
      <c r="F2003" s="8" t="s">
        <v>72</v>
      </c>
      <c r="G2003" s="8" t="s">
        <v>40</v>
      </c>
      <c r="H2003" s="8" t="s">
        <v>53</v>
      </c>
      <c r="I2003" s="8" t="s">
        <v>42</v>
      </c>
    </row>
    <row r="2004">
      <c r="A2004" s="9" t="s">
        <v>54</v>
      </c>
      <c r="B2004" s="8" t="s">
        <v>1582</v>
      </c>
      <c r="C2004" s="8">
        <v>5.0</v>
      </c>
      <c r="D2004" s="8">
        <v>5.0</v>
      </c>
      <c r="E2004" s="8"/>
      <c r="F2004" s="8" t="s">
        <v>72</v>
      </c>
      <c r="G2004" s="8" t="s">
        <v>40</v>
      </c>
      <c r="H2004" s="8" t="s">
        <v>623</v>
      </c>
      <c r="I2004" s="8" t="s">
        <v>42</v>
      </c>
    </row>
    <row r="2005">
      <c r="A2005" s="9" t="s">
        <v>54</v>
      </c>
      <c r="B2005" s="8" t="s">
        <v>80</v>
      </c>
      <c r="C2005" s="8">
        <v>5.0</v>
      </c>
      <c r="D2005" s="8">
        <v>5.0</v>
      </c>
      <c r="E2005" s="8"/>
      <c r="F2005" s="8" t="s">
        <v>75</v>
      </c>
      <c r="G2005" s="8" t="s">
        <v>40</v>
      </c>
      <c r="H2005" s="8" t="s">
        <v>848</v>
      </c>
      <c r="I2005" s="8" t="s">
        <v>42</v>
      </c>
    </row>
    <row r="2006">
      <c r="A2006" s="9" t="s">
        <v>54</v>
      </c>
      <c r="B2006" s="8" t="s">
        <v>248</v>
      </c>
      <c r="C2006" s="8">
        <v>4.0</v>
      </c>
      <c r="D2006" s="8">
        <v>3.0</v>
      </c>
      <c r="E2006" s="8"/>
      <c r="F2006" s="8" t="s">
        <v>99</v>
      </c>
      <c r="G2006" s="8" t="s">
        <v>40</v>
      </c>
      <c r="H2006" s="8" t="s">
        <v>138</v>
      </c>
      <c r="I2006" s="8" t="s">
        <v>42</v>
      </c>
    </row>
    <row r="2007">
      <c r="A2007" s="9" t="s">
        <v>54</v>
      </c>
      <c r="B2007" s="8" t="s">
        <v>1189</v>
      </c>
      <c r="D2007" s="10"/>
      <c r="E2007" s="8">
        <v>3.0</v>
      </c>
      <c r="F2007" s="8" t="s">
        <v>1578</v>
      </c>
      <c r="G2007" s="8" t="s">
        <v>40</v>
      </c>
      <c r="H2007" s="8" t="s">
        <v>1583</v>
      </c>
    </row>
    <row r="2008">
      <c r="A2008" s="9" t="s">
        <v>54</v>
      </c>
      <c r="B2008" s="8" t="s">
        <v>1584</v>
      </c>
      <c r="C2008" s="8">
        <v>6.0</v>
      </c>
      <c r="D2008" s="8">
        <v>6.0</v>
      </c>
      <c r="E2008" s="8">
        <v>3.0</v>
      </c>
      <c r="F2008" s="8" t="s">
        <v>39</v>
      </c>
      <c r="G2008" s="8" t="s">
        <v>40</v>
      </c>
      <c r="H2008" s="8" t="s">
        <v>1585</v>
      </c>
      <c r="I2008" s="8" t="s">
        <v>42</v>
      </c>
    </row>
    <row r="2009">
      <c r="A2009" s="9" t="s">
        <v>54</v>
      </c>
      <c r="B2009" s="8" t="s">
        <v>1586</v>
      </c>
      <c r="C2009" s="8">
        <v>3.0</v>
      </c>
      <c r="D2009" s="8">
        <v>2.0</v>
      </c>
      <c r="E2009" s="8">
        <v>1.0</v>
      </c>
      <c r="F2009" s="8" t="s">
        <v>92</v>
      </c>
      <c r="G2009" s="8" t="s">
        <v>34</v>
      </c>
      <c r="H2009" s="8" t="s">
        <v>471</v>
      </c>
      <c r="I2009" s="8" t="s">
        <v>42</v>
      </c>
    </row>
    <row r="2010">
      <c r="A2010" s="9" t="s">
        <v>179</v>
      </c>
      <c r="B2010" s="8" t="s">
        <v>213</v>
      </c>
      <c r="C2010" s="8">
        <v>3.0</v>
      </c>
      <c r="D2010" s="8">
        <v>3.0</v>
      </c>
      <c r="E2010" s="8">
        <v>2.0</v>
      </c>
      <c r="F2010" s="8" t="s">
        <v>92</v>
      </c>
      <c r="G2010" s="8" t="s">
        <v>34</v>
      </c>
      <c r="H2010" s="8" t="s">
        <v>1587</v>
      </c>
      <c r="I2010" s="8" t="s">
        <v>112</v>
      </c>
    </row>
    <row r="2011">
      <c r="A2011" s="9" t="s">
        <v>54</v>
      </c>
      <c r="B2011" s="8" t="s">
        <v>1036</v>
      </c>
      <c r="C2011" s="8">
        <v>6.0</v>
      </c>
      <c r="D2011" s="8">
        <v>6.0</v>
      </c>
      <c r="E2011" s="8"/>
      <c r="F2011" s="8" t="s">
        <v>78</v>
      </c>
      <c r="G2011" s="8" t="s">
        <v>40</v>
      </c>
      <c r="H2011" s="8" t="s">
        <v>224</v>
      </c>
      <c r="I2011" s="8" t="s">
        <v>42</v>
      </c>
    </row>
    <row r="2012">
      <c r="A2012" s="9" t="s">
        <v>54</v>
      </c>
      <c r="B2012" s="8" t="s">
        <v>1036</v>
      </c>
      <c r="C2012" s="8">
        <v>6.0</v>
      </c>
      <c r="D2012" s="8">
        <v>6.0</v>
      </c>
      <c r="E2012" s="8"/>
      <c r="F2012" s="8" t="s">
        <v>72</v>
      </c>
      <c r="G2012" s="8" t="s">
        <v>40</v>
      </c>
      <c r="H2012" s="8" t="s">
        <v>1170</v>
      </c>
      <c r="I2012" s="8" t="s">
        <v>42</v>
      </c>
    </row>
    <row r="2013">
      <c r="A2013" s="9" t="s">
        <v>54</v>
      </c>
      <c r="B2013" s="8" t="s">
        <v>31</v>
      </c>
      <c r="C2013" s="8">
        <v>5.0</v>
      </c>
      <c r="D2013" s="8">
        <v>4.0</v>
      </c>
      <c r="E2013" s="8"/>
      <c r="F2013" s="8" t="s">
        <v>99</v>
      </c>
      <c r="G2013" s="8" t="s">
        <v>40</v>
      </c>
      <c r="H2013" s="8" t="s">
        <v>138</v>
      </c>
      <c r="I2013" s="8" t="s">
        <v>42</v>
      </c>
    </row>
    <row r="2014">
      <c r="A2014" s="9" t="s">
        <v>54</v>
      </c>
      <c r="B2014" s="8" t="s">
        <v>55</v>
      </c>
      <c r="C2014" s="8">
        <v>6.0</v>
      </c>
      <c r="D2014" s="8">
        <v>4.0</v>
      </c>
      <c r="E2014" s="8"/>
      <c r="F2014" s="8" t="s">
        <v>72</v>
      </c>
      <c r="G2014" s="8" t="s">
        <v>40</v>
      </c>
      <c r="H2014" s="8" t="s">
        <v>430</v>
      </c>
      <c r="I2014" s="8" t="s">
        <v>42</v>
      </c>
    </row>
    <row r="2015">
      <c r="A2015" s="9" t="s">
        <v>30</v>
      </c>
      <c r="B2015" s="8" t="s">
        <v>129</v>
      </c>
      <c r="C2015" s="8">
        <v>5.0</v>
      </c>
      <c r="D2015" s="8">
        <v>5.0</v>
      </c>
      <c r="E2015" s="8"/>
      <c r="F2015" s="8" t="s">
        <v>92</v>
      </c>
      <c r="G2015" s="8" t="s">
        <v>34</v>
      </c>
      <c r="H2015" s="8" t="s">
        <v>1588</v>
      </c>
      <c r="I2015" s="8" t="s">
        <v>42</v>
      </c>
    </row>
    <row r="2016">
      <c r="A2016" s="9" t="s">
        <v>272</v>
      </c>
      <c r="B2016" s="8" t="s">
        <v>828</v>
      </c>
      <c r="C2016" s="8">
        <v>5.0</v>
      </c>
      <c r="D2016" s="8">
        <v>4.0</v>
      </c>
      <c r="E2016" s="8"/>
      <c r="F2016" s="8" t="s">
        <v>39</v>
      </c>
      <c r="G2016" s="8" t="s">
        <v>40</v>
      </c>
      <c r="H2016" s="8" t="s">
        <v>53</v>
      </c>
    </row>
    <row r="2017">
      <c r="A2017" s="9" t="s">
        <v>432</v>
      </c>
      <c r="B2017" s="8" t="s">
        <v>265</v>
      </c>
      <c r="C2017" s="8">
        <v>4.0</v>
      </c>
      <c r="D2017" s="8">
        <v>3.0</v>
      </c>
      <c r="E2017" s="8">
        <v>1.0</v>
      </c>
      <c r="F2017" s="8" t="s">
        <v>67</v>
      </c>
      <c r="G2017" s="8" t="s">
        <v>40</v>
      </c>
      <c r="H2017" s="8" t="s">
        <v>100</v>
      </c>
      <c r="I2017" s="8" t="s">
        <v>42</v>
      </c>
    </row>
    <row r="2018">
      <c r="A2018" s="9" t="s">
        <v>432</v>
      </c>
      <c r="B2018" s="8" t="s">
        <v>201</v>
      </c>
      <c r="C2018" s="8">
        <v>4.0</v>
      </c>
      <c r="D2018" s="8">
        <v>3.0</v>
      </c>
      <c r="E2018" s="8">
        <v>2.0</v>
      </c>
      <c r="F2018" s="8" t="s">
        <v>67</v>
      </c>
      <c r="G2018" s="8" t="s">
        <v>40</v>
      </c>
      <c r="H2018" s="8" t="s">
        <v>68</v>
      </c>
      <c r="I2018" s="8" t="s">
        <v>42</v>
      </c>
    </row>
    <row r="2019">
      <c r="A2019" s="9" t="s">
        <v>368</v>
      </c>
      <c r="B2019" s="8" t="s">
        <v>627</v>
      </c>
      <c r="C2019" s="8">
        <v>3.0</v>
      </c>
      <c r="D2019" s="8">
        <v>3.0</v>
      </c>
      <c r="E2019" s="8"/>
      <c r="F2019" s="8" t="s">
        <v>33</v>
      </c>
      <c r="G2019" s="8" t="s">
        <v>34</v>
      </c>
      <c r="H2019" s="8" t="s">
        <v>169</v>
      </c>
      <c r="I2019" s="8" t="s">
        <v>42</v>
      </c>
    </row>
    <row r="2020">
      <c r="A2020" s="9" t="s">
        <v>43</v>
      </c>
      <c r="B2020" s="8" t="s">
        <v>252</v>
      </c>
      <c r="C2020" s="8">
        <v>5.0</v>
      </c>
      <c r="D2020" s="8">
        <v>5.0</v>
      </c>
      <c r="E2020" s="8">
        <v>1.0</v>
      </c>
      <c r="F2020" s="8" t="s">
        <v>56</v>
      </c>
      <c r="G2020" s="8" t="s">
        <v>40</v>
      </c>
      <c r="H2020" s="8" t="s">
        <v>924</v>
      </c>
      <c r="I2020" s="8" t="s">
        <v>42</v>
      </c>
    </row>
    <row r="2021">
      <c r="A2021" s="9" t="s">
        <v>113</v>
      </c>
      <c r="B2021" s="8" t="s">
        <v>220</v>
      </c>
      <c r="C2021" s="8">
        <v>5.0</v>
      </c>
      <c r="D2021" s="8">
        <v>3.0</v>
      </c>
      <c r="E2021" s="8">
        <v>1.0</v>
      </c>
      <c r="F2021" s="8" t="s">
        <v>59</v>
      </c>
      <c r="G2021" s="8" t="s">
        <v>40</v>
      </c>
      <c r="H2021" s="8" t="s">
        <v>1589</v>
      </c>
      <c r="I2021" s="8" t="s">
        <v>112</v>
      </c>
    </row>
    <row r="2022">
      <c r="A2022" s="9" t="s">
        <v>188</v>
      </c>
      <c r="B2022" s="8" t="s">
        <v>114</v>
      </c>
      <c r="C2022" s="8" t="s">
        <v>326</v>
      </c>
      <c r="D2022" s="8">
        <v>1.0</v>
      </c>
      <c r="E2022" s="8">
        <v>2.0</v>
      </c>
      <c r="F2022" s="8" t="s">
        <v>33</v>
      </c>
      <c r="G2022" s="8" t="s">
        <v>34</v>
      </c>
      <c r="H2022" s="8" t="s">
        <v>1590</v>
      </c>
      <c r="I2022" s="8" t="s">
        <v>36</v>
      </c>
    </row>
    <row r="2023">
      <c r="A2023" s="9" t="s">
        <v>82</v>
      </c>
      <c r="B2023" s="8" t="s">
        <v>182</v>
      </c>
      <c r="C2023" s="8">
        <v>5.0</v>
      </c>
      <c r="D2023" s="8">
        <v>5.0</v>
      </c>
      <c r="E2023" s="8"/>
      <c r="F2023" s="8" t="s">
        <v>33</v>
      </c>
      <c r="G2023" s="8" t="s">
        <v>34</v>
      </c>
      <c r="H2023" s="8" t="s">
        <v>1591</v>
      </c>
      <c r="I2023" s="8" t="s">
        <v>42</v>
      </c>
    </row>
    <row r="2024">
      <c r="A2024" s="9" t="s">
        <v>43</v>
      </c>
      <c r="B2024" s="8" t="s">
        <v>312</v>
      </c>
      <c r="C2024" s="8">
        <v>2.0</v>
      </c>
      <c r="D2024" s="8">
        <v>2.0</v>
      </c>
      <c r="E2024" s="8"/>
      <c r="F2024" s="8" t="s">
        <v>33</v>
      </c>
      <c r="G2024" s="8" t="s">
        <v>34</v>
      </c>
      <c r="H2024" s="8" t="s">
        <v>1592</v>
      </c>
      <c r="I2024" s="8" t="s">
        <v>36</v>
      </c>
    </row>
    <row r="2025">
      <c r="A2025" s="9" t="s">
        <v>43</v>
      </c>
      <c r="B2025" s="8" t="s">
        <v>199</v>
      </c>
      <c r="C2025" s="8">
        <v>2.0</v>
      </c>
      <c r="D2025" s="8">
        <v>2.0</v>
      </c>
      <c r="E2025" s="8">
        <v>2.0</v>
      </c>
      <c r="F2025" s="8" t="s">
        <v>33</v>
      </c>
      <c r="G2025" s="8" t="s">
        <v>34</v>
      </c>
      <c r="H2025" s="8" t="s">
        <v>1592</v>
      </c>
      <c r="I2025" s="8" t="s">
        <v>36</v>
      </c>
    </row>
    <row r="2026">
      <c r="A2026" s="9" t="s">
        <v>163</v>
      </c>
      <c r="B2026" s="8" t="s">
        <v>250</v>
      </c>
      <c r="C2026" s="8">
        <v>3.0</v>
      </c>
      <c r="D2026" s="8">
        <v>3.0</v>
      </c>
      <c r="E2026" s="8">
        <v>2.0</v>
      </c>
      <c r="F2026" s="8" t="s">
        <v>92</v>
      </c>
      <c r="G2026" s="8" t="s">
        <v>34</v>
      </c>
      <c r="H2026" s="8" t="s">
        <v>1075</v>
      </c>
      <c r="I2026" s="8" t="s">
        <v>112</v>
      </c>
    </row>
    <row r="2027">
      <c r="A2027" s="9" t="s">
        <v>163</v>
      </c>
      <c r="B2027" s="8" t="s">
        <v>31</v>
      </c>
      <c r="C2027" s="8">
        <v>3.0</v>
      </c>
      <c r="D2027" s="8">
        <v>4.0</v>
      </c>
      <c r="E2027" s="8"/>
      <c r="F2027" s="8" t="s">
        <v>92</v>
      </c>
      <c r="G2027" s="8" t="s">
        <v>34</v>
      </c>
      <c r="H2027" s="8" t="s">
        <v>1105</v>
      </c>
      <c r="I2027" s="8" t="s">
        <v>36</v>
      </c>
    </row>
    <row r="2028">
      <c r="A2028" s="9" t="s">
        <v>163</v>
      </c>
      <c r="B2028" s="8" t="s">
        <v>199</v>
      </c>
      <c r="C2028" s="8">
        <v>4.0</v>
      </c>
      <c r="D2028" s="8">
        <v>4.0</v>
      </c>
      <c r="E2028" s="8"/>
      <c r="F2028" s="8" t="s">
        <v>45</v>
      </c>
      <c r="G2028" s="8" t="s">
        <v>34</v>
      </c>
      <c r="H2028" s="8" t="s">
        <v>382</v>
      </c>
      <c r="I2028" s="8" t="s">
        <v>42</v>
      </c>
    </row>
    <row r="2029">
      <c r="A2029" s="9" t="s">
        <v>163</v>
      </c>
      <c r="B2029" s="8" t="s">
        <v>1139</v>
      </c>
      <c r="C2029" s="8">
        <v>3.0</v>
      </c>
      <c r="D2029" s="8">
        <v>2.0</v>
      </c>
      <c r="E2029" s="8">
        <v>1.0</v>
      </c>
      <c r="F2029" s="8" t="s">
        <v>92</v>
      </c>
      <c r="G2029" s="8" t="s">
        <v>34</v>
      </c>
      <c r="H2029" s="8" t="s">
        <v>144</v>
      </c>
      <c r="I2029" s="8" t="s">
        <v>112</v>
      </c>
    </row>
    <row r="2030">
      <c r="A2030" s="9" t="s">
        <v>163</v>
      </c>
      <c r="B2030" s="8" t="s">
        <v>1088</v>
      </c>
      <c r="C2030" s="8">
        <v>3.0</v>
      </c>
      <c r="D2030" s="8">
        <v>2.0</v>
      </c>
      <c r="E2030" s="8"/>
      <c r="F2030" s="8" t="s">
        <v>92</v>
      </c>
      <c r="G2030" s="8" t="s">
        <v>34</v>
      </c>
      <c r="H2030" s="8" t="s">
        <v>471</v>
      </c>
      <c r="I2030" s="8" t="s">
        <v>42</v>
      </c>
    </row>
    <row r="2031">
      <c r="A2031" s="9" t="s">
        <v>163</v>
      </c>
      <c r="B2031" s="8" t="s">
        <v>234</v>
      </c>
      <c r="C2031" s="8">
        <v>4.0</v>
      </c>
      <c r="D2031" s="8">
        <v>4.0</v>
      </c>
      <c r="E2031" s="8"/>
      <c r="F2031" s="8" t="s">
        <v>45</v>
      </c>
      <c r="G2031" s="8" t="s">
        <v>34</v>
      </c>
      <c r="H2031" s="8" t="s">
        <v>382</v>
      </c>
      <c r="I2031" s="8" t="s">
        <v>112</v>
      </c>
    </row>
    <row r="2032">
      <c r="A2032" s="9" t="s">
        <v>163</v>
      </c>
      <c r="B2032" s="8" t="s">
        <v>250</v>
      </c>
      <c r="C2032" s="8">
        <v>3.0</v>
      </c>
      <c r="D2032" s="8">
        <v>3.0</v>
      </c>
      <c r="E2032" s="8"/>
      <c r="F2032" s="8" t="s">
        <v>92</v>
      </c>
      <c r="G2032" s="8" t="s">
        <v>34</v>
      </c>
      <c r="H2032" s="8" t="s">
        <v>622</v>
      </c>
      <c r="I2032" s="8" t="s">
        <v>112</v>
      </c>
    </row>
    <row r="2033">
      <c r="A2033" s="9" t="s">
        <v>163</v>
      </c>
      <c r="B2033" s="8" t="s">
        <v>317</v>
      </c>
      <c r="C2033" s="8">
        <v>3.0</v>
      </c>
      <c r="D2033" s="8">
        <v>3.0</v>
      </c>
      <c r="E2033" s="8"/>
      <c r="F2033" s="8" t="s">
        <v>92</v>
      </c>
      <c r="G2033" s="8" t="s">
        <v>34</v>
      </c>
      <c r="H2033" s="8" t="s">
        <v>622</v>
      </c>
      <c r="I2033" s="8" t="s">
        <v>112</v>
      </c>
    </row>
    <row r="2034">
      <c r="A2034" s="9" t="s">
        <v>163</v>
      </c>
      <c r="B2034" s="8" t="s">
        <v>621</v>
      </c>
      <c r="C2034" s="8">
        <v>3.0</v>
      </c>
      <c r="D2034" s="8">
        <v>2.0</v>
      </c>
      <c r="E2034" s="8">
        <v>1.0</v>
      </c>
      <c r="F2034" s="8" t="s">
        <v>92</v>
      </c>
      <c r="G2034" s="8" t="s">
        <v>34</v>
      </c>
      <c r="H2034" s="8" t="s">
        <v>1593</v>
      </c>
      <c r="I2034" s="8" t="s">
        <v>112</v>
      </c>
    </row>
    <row r="2035">
      <c r="A2035" s="9" t="s">
        <v>163</v>
      </c>
      <c r="B2035" s="8" t="s">
        <v>317</v>
      </c>
      <c r="C2035" s="8">
        <v>3.0</v>
      </c>
      <c r="D2035" s="8">
        <v>3.0</v>
      </c>
      <c r="E2035" s="8"/>
      <c r="F2035" s="8" t="s">
        <v>92</v>
      </c>
      <c r="G2035" s="8" t="s">
        <v>34</v>
      </c>
      <c r="H2035" s="8" t="s">
        <v>1075</v>
      </c>
      <c r="I2035" s="8" t="s">
        <v>112</v>
      </c>
    </row>
    <row r="2036">
      <c r="A2036" s="9" t="s">
        <v>163</v>
      </c>
      <c r="B2036" s="8" t="s">
        <v>1074</v>
      </c>
      <c r="C2036" s="8">
        <v>3.0</v>
      </c>
      <c r="D2036" s="8">
        <v>2.0</v>
      </c>
      <c r="E2036" s="8">
        <v>2.0</v>
      </c>
      <c r="F2036" s="8" t="s">
        <v>92</v>
      </c>
      <c r="G2036" s="8" t="s">
        <v>34</v>
      </c>
      <c r="H2036" s="8" t="s">
        <v>982</v>
      </c>
      <c r="I2036" s="8" t="s">
        <v>112</v>
      </c>
    </row>
    <row r="2037">
      <c r="A2037" s="9" t="s">
        <v>43</v>
      </c>
      <c r="B2037" s="8" t="s">
        <v>312</v>
      </c>
      <c r="D2037" s="10"/>
      <c r="E2037" s="8">
        <v>2.0</v>
      </c>
      <c r="F2037" s="8" t="s">
        <v>33</v>
      </c>
      <c r="G2037" s="8" t="s">
        <v>34</v>
      </c>
      <c r="H2037" s="8" t="s">
        <v>1496</v>
      </c>
      <c r="I2037" s="8" t="s">
        <v>42</v>
      </c>
    </row>
    <row r="2038">
      <c r="A2038" s="9" t="s">
        <v>43</v>
      </c>
      <c r="B2038" s="8" t="s">
        <v>288</v>
      </c>
      <c r="C2038" s="8">
        <v>2.0</v>
      </c>
      <c r="D2038" s="8">
        <v>2.0</v>
      </c>
      <c r="E2038" s="8">
        <v>2.0</v>
      </c>
      <c r="F2038" s="8" t="s">
        <v>33</v>
      </c>
      <c r="G2038" s="8" t="s">
        <v>34</v>
      </c>
      <c r="H2038" s="8" t="s">
        <v>918</v>
      </c>
      <c r="I2038" s="8" t="s">
        <v>36</v>
      </c>
    </row>
    <row r="2039">
      <c r="A2039" s="9" t="s">
        <v>109</v>
      </c>
      <c r="B2039" s="8" t="s">
        <v>315</v>
      </c>
      <c r="C2039" s="8">
        <v>3.0</v>
      </c>
      <c r="D2039" s="8">
        <v>2.0</v>
      </c>
      <c r="E2039" s="8"/>
      <c r="F2039" s="8" t="s">
        <v>33</v>
      </c>
      <c r="G2039" s="8" t="s">
        <v>34</v>
      </c>
      <c r="H2039" s="8" t="s">
        <v>410</v>
      </c>
      <c r="I2039" s="8" t="s">
        <v>42</v>
      </c>
    </row>
    <row r="2040">
      <c r="A2040" s="9" t="s">
        <v>428</v>
      </c>
      <c r="B2040" s="8" t="s">
        <v>1594</v>
      </c>
      <c r="D2040" s="10"/>
      <c r="E2040" s="8">
        <v>1.0</v>
      </c>
      <c r="F2040" s="8" t="s">
        <v>33</v>
      </c>
      <c r="G2040" s="8" t="s">
        <v>34</v>
      </c>
      <c r="H2040" s="8" t="s">
        <v>1001</v>
      </c>
    </row>
    <row r="2041">
      <c r="A2041" s="9" t="s">
        <v>37</v>
      </c>
      <c r="B2041" s="8" t="s">
        <v>1595</v>
      </c>
      <c r="D2041" s="10"/>
      <c r="E2041" s="8"/>
      <c r="F2041" s="8" t="s">
        <v>33</v>
      </c>
      <c r="G2041" s="8"/>
    </row>
    <row r="2042">
      <c r="A2042" s="9" t="s">
        <v>432</v>
      </c>
      <c r="B2042" s="8" t="s">
        <v>1596</v>
      </c>
      <c r="D2042" s="10"/>
      <c r="E2042" s="8">
        <v>2.0</v>
      </c>
      <c r="F2042" s="8" t="s">
        <v>33</v>
      </c>
      <c r="G2042" s="8" t="s">
        <v>34</v>
      </c>
      <c r="H2042" s="8" t="s">
        <v>249</v>
      </c>
    </row>
    <row r="2043">
      <c r="A2043" s="9" t="s">
        <v>54</v>
      </c>
      <c r="B2043" s="8" t="s">
        <v>157</v>
      </c>
      <c r="C2043" s="8">
        <v>6.0</v>
      </c>
      <c r="D2043" s="8">
        <v>6.0</v>
      </c>
      <c r="E2043" s="8"/>
      <c r="F2043" s="8" t="s">
        <v>75</v>
      </c>
      <c r="G2043" s="8" t="s">
        <v>40</v>
      </c>
      <c r="H2043" s="8" t="s">
        <v>478</v>
      </c>
      <c r="I2043" s="8" t="s">
        <v>42</v>
      </c>
    </row>
    <row r="2044">
      <c r="A2044" s="9" t="s">
        <v>185</v>
      </c>
      <c r="B2044" s="8" t="s">
        <v>949</v>
      </c>
      <c r="C2044" s="8">
        <v>6.0</v>
      </c>
      <c r="D2044" s="8">
        <v>5.0</v>
      </c>
      <c r="E2044" s="8"/>
      <c r="F2044" s="8" t="s">
        <v>72</v>
      </c>
      <c r="G2044" s="8" t="s">
        <v>40</v>
      </c>
      <c r="H2044" s="8" t="s">
        <v>1063</v>
      </c>
      <c r="I2044" s="8" t="s">
        <v>36</v>
      </c>
    </row>
    <row r="2045">
      <c r="A2045" s="9" t="s">
        <v>1597</v>
      </c>
      <c r="B2045" s="8" t="s">
        <v>1598</v>
      </c>
      <c r="C2045" s="8">
        <v>7.0</v>
      </c>
      <c r="D2045" s="8">
        <v>6.0</v>
      </c>
      <c r="E2045" s="8"/>
      <c r="F2045" s="8" t="s">
        <v>72</v>
      </c>
      <c r="G2045" s="8" t="s">
        <v>40</v>
      </c>
      <c r="H2045" s="8" t="s">
        <v>1599</v>
      </c>
      <c r="I2045" s="8" t="s">
        <v>42</v>
      </c>
    </row>
    <row r="2046">
      <c r="A2046" s="9" t="s">
        <v>113</v>
      </c>
      <c r="B2046" s="8" t="s">
        <v>700</v>
      </c>
      <c r="C2046" s="8">
        <v>4.0</v>
      </c>
      <c r="D2046" s="8">
        <v>2.0</v>
      </c>
      <c r="E2046" s="8"/>
      <c r="F2046" s="8" t="s">
        <v>130</v>
      </c>
      <c r="G2046" s="8" t="s">
        <v>34</v>
      </c>
      <c r="H2046" s="8" t="s">
        <v>1600</v>
      </c>
      <c r="I2046" s="8" t="s">
        <v>42</v>
      </c>
    </row>
    <row r="2047">
      <c r="A2047" s="9" t="s">
        <v>30</v>
      </c>
      <c r="B2047" s="8" t="s">
        <v>312</v>
      </c>
      <c r="C2047" s="8">
        <v>2.0</v>
      </c>
      <c r="D2047" s="8">
        <v>1.0</v>
      </c>
      <c r="E2047" s="8"/>
      <c r="F2047" s="8" t="s">
        <v>91</v>
      </c>
      <c r="G2047" s="8" t="s">
        <v>34</v>
      </c>
      <c r="H2047" s="8" t="s">
        <v>324</v>
      </c>
      <c r="I2047" s="8" t="s">
        <v>36</v>
      </c>
    </row>
    <row r="2048">
      <c r="A2048" s="9" t="s">
        <v>30</v>
      </c>
      <c r="B2048" s="8" t="s">
        <v>1601</v>
      </c>
      <c r="C2048" s="8">
        <v>3.0</v>
      </c>
      <c r="D2048" s="8">
        <v>3.0</v>
      </c>
      <c r="E2048" s="8"/>
      <c r="F2048" s="8" t="s">
        <v>102</v>
      </c>
      <c r="G2048" s="8" t="s">
        <v>40</v>
      </c>
      <c r="H2048" s="8" t="s">
        <v>1602</v>
      </c>
    </row>
    <row r="2049">
      <c r="A2049" s="9" t="s">
        <v>87</v>
      </c>
      <c r="B2049" s="8" t="s">
        <v>323</v>
      </c>
      <c r="C2049" s="8">
        <v>4.0</v>
      </c>
      <c r="D2049" s="8">
        <v>3.0</v>
      </c>
      <c r="E2049" s="8">
        <v>3.0</v>
      </c>
      <c r="F2049" s="8" t="s">
        <v>192</v>
      </c>
      <c r="G2049" s="8" t="s">
        <v>34</v>
      </c>
      <c r="H2049" s="8" t="s">
        <v>461</v>
      </c>
      <c r="I2049" s="8" t="s">
        <v>42</v>
      </c>
    </row>
    <row r="2050">
      <c r="A2050" s="9" t="s">
        <v>87</v>
      </c>
      <c r="B2050" s="8" t="s">
        <v>220</v>
      </c>
      <c r="C2050" s="8">
        <v>4.0</v>
      </c>
      <c r="D2050" s="8">
        <v>3.0</v>
      </c>
      <c r="E2050" s="8"/>
      <c r="F2050" s="8" t="s">
        <v>45</v>
      </c>
      <c r="G2050" s="8" t="s">
        <v>34</v>
      </c>
      <c r="H2050" s="8" t="s">
        <v>1001</v>
      </c>
      <c r="I2050" s="8" t="s">
        <v>42</v>
      </c>
    </row>
    <row r="2051">
      <c r="A2051" s="9" t="s">
        <v>87</v>
      </c>
      <c r="B2051" s="8" t="s">
        <v>1603</v>
      </c>
      <c r="C2051" s="8">
        <v>3.0</v>
      </c>
      <c r="D2051" s="8">
        <v>2.0</v>
      </c>
      <c r="E2051" s="8"/>
      <c r="F2051" s="8" t="s">
        <v>92</v>
      </c>
      <c r="G2051" s="8" t="s">
        <v>34</v>
      </c>
      <c r="H2051" s="8" t="s">
        <v>322</v>
      </c>
      <c r="I2051" s="8" t="s">
        <v>36</v>
      </c>
    </row>
    <row r="2052">
      <c r="A2052" s="9" t="s">
        <v>87</v>
      </c>
      <c r="B2052" s="8" t="s">
        <v>141</v>
      </c>
      <c r="C2052" s="8">
        <v>2.0</v>
      </c>
      <c r="D2052" s="8">
        <v>1.0</v>
      </c>
      <c r="E2052" s="8">
        <v>2.0</v>
      </c>
      <c r="F2052" s="8" t="s">
        <v>92</v>
      </c>
      <c r="G2052" s="8" t="s">
        <v>34</v>
      </c>
      <c r="H2052" s="8" t="s">
        <v>1028</v>
      </c>
      <c r="I2052" s="8" t="s">
        <v>42</v>
      </c>
    </row>
    <row r="2053">
      <c r="A2053" s="9" t="s">
        <v>87</v>
      </c>
      <c r="B2053" s="8" t="s">
        <v>1475</v>
      </c>
      <c r="C2053" s="8">
        <v>2.0</v>
      </c>
      <c r="D2053" s="8">
        <v>1.0</v>
      </c>
      <c r="E2053" s="8">
        <v>2.0</v>
      </c>
      <c r="F2053" s="8" t="s">
        <v>102</v>
      </c>
      <c r="G2053" s="8" t="s">
        <v>34</v>
      </c>
      <c r="H2053" s="8" t="s">
        <v>603</v>
      </c>
      <c r="I2053" s="8" t="s">
        <v>42</v>
      </c>
    </row>
    <row r="2054">
      <c r="A2054" s="9" t="s">
        <v>87</v>
      </c>
      <c r="B2054" s="8" t="s">
        <v>248</v>
      </c>
      <c r="C2054" s="8">
        <v>4.0</v>
      </c>
      <c r="D2054" s="8">
        <v>3.0</v>
      </c>
      <c r="E2054" s="8">
        <v>1.0</v>
      </c>
      <c r="F2054" s="8" t="s">
        <v>45</v>
      </c>
      <c r="G2054" s="8" t="s">
        <v>34</v>
      </c>
      <c r="H2054" s="8" t="s">
        <v>588</v>
      </c>
      <c r="I2054" s="8" t="s">
        <v>36</v>
      </c>
    </row>
    <row r="2055">
      <c r="A2055" s="9" t="s">
        <v>87</v>
      </c>
      <c r="B2055" s="8" t="s">
        <v>90</v>
      </c>
      <c r="C2055" s="8">
        <v>3.0</v>
      </c>
      <c r="D2055" s="8">
        <v>3.0</v>
      </c>
      <c r="E2055" s="8">
        <v>1.0</v>
      </c>
      <c r="F2055" s="8" t="s">
        <v>278</v>
      </c>
      <c r="G2055" s="8" t="s">
        <v>34</v>
      </c>
      <c r="H2055" s="8" t="s">
        <v>461</v>
      </c>
      <c r="I2055" s="8" t="s">
        <v>112</v>
      </c>
    </row>
    <row r="2056">
      <c r="A2056" s="9" t="s">
        <v>87</v>
      </c>
      <c r="B2056" s="8" t="s">
        <v>403</v>
      </c>
      <c r="C2056" s="8">
        <v>3.0</v>
      </c>
      <c r="D2056" s="8">
        <v>3.0</v>
      </c>
      <c r="E2056" s="8">
        <v>2.0</v>
      </c>
      <c r="F2056" s="8" t="s">
        <v>1604</v>
      </c>
      <c r="G2056" s="8" t="s">
        <v>34</v>
      </c>
      <c r="H2056" s="8" t="s">
        <v>461</v>
      </c>
      <c r="I2056" s="8" t="s">
        <v>36</v>
      </c>
    </row>
    <row r="2057">
      <c r="A2057" s="9" t="s">
        <v>87</v>
      </c>
      <c r="B2057" s="8" t="s">
        <v>217</v>
      </c>
      <c r="C2057" s="8">
        <v>3.0</v>
      </c>
      <c r="D2057" s="8">
        <v>3.0</v>
      </c>
      <c r="E2057" s="8">
        <v>2.0</v>
      </c>
      <c r="F2057" s="8" t="s">
        <v>99</v>
      </c>
      <c r="G2057" s="8" t="s">
        <v>34</v>
      </c>
      <c r="H2057" s="8" t="s">
        <v>461</v>
      </c>
      <c r="I2057" s="8" t="s">
        <v>36</v>
      </c>
    </row>
    <row r="2058">
      <c r="A2058" s="9" t="s">
        <v>196</v>
      </c>
      <c r="B2058" s="8" t="s">
        <v>176</v>
      </c>
      <c r="C2058" s="8">
        <v>1.0</v>
      </c>
      <c r="D2058" s="8">
        <v>1.0</v>
      </c>
      <c r="E2058" s="8">
        <v>2.0</v>
      </c>
      <c r="F2058" s="8" t="s">
        <v>92</v>
      </c>
      <c r="G2058" s="8" t="s">
        <v>34</v>
      </c>
      <c r="H2058" s="8" t="s">
        <v>1510</v>
      </c>
      <c r="I2058" s="8" t="s">
        <v>112</v>
      </c>
    </row>
    <row r="2059">
      <c r="A2059" s="9" t="s">
        <v>98</v>
      </c>
      <c r="B2059" s="8" t="s">
        <v>1605</v>
      </c>
      <c r="C2059" s="8">
        <v>3.0</v>
      </c>
      <c r="D2059" s="8">
        <v>2.0</v>
      </c>
      <c r="E2059" s="8"/>
      <c r="F2059" s="8" t="s">
        <v>92</v>
      </c>
      <c r="G2059" s="8" t="s">
        <v>34</v>
      </c>
      <c r="H2059" s="8" t="s">
        <v>1606</v>
      </c>
      <c r="I2059" s="8" t="s">
        <v>36</v>
      </c>
    </row>
    <row r="2060">
      <c r="A2060" s="9" t="s">
        <v>51</v>
      </c>
      <c r="B2060" s="8" t="s">
        <v>265</v>
      </c>
      <c r="C2060" s="8">
        <v>3.0</v>
      </c>
      <c r="D2060" s="8">
        <v>3.0</v>
      </c>
      <c r="E2060" s="8">
        <v>2.0</v>
      </c>
      <c r="F2060" s="8" t="s">
        <v>130</v>
      </c>
      <c r="G2060" s="8" t="s">
        <v>34</v>
      </c>
      <c r="H2060" s="8" t="s">
        <v>1069</v>
      </c>
      <c r="I2060" s="8" t="s">
        <v>36</v>
      </c>
    </row>
    <row r="2061">
      <c r="A2061" s="9" t="s">
        <v>51</v>
      </c>
      <c r="B2061" s="8" t="s">
        <v>265</v>
      </c>
      <c r="C2061" s="8">
        <v>3.0</v>
      </c>
      <c r="D2061" s="8">
        <v>3.0</v>
      </c>
      <c r="E2061" s="8">
        <v>2.0</v>
      </c>
      <c r="F2061" s="8" t="s">
        <v>33</v>
      </c>
      <c r="G2061" s="8" t="s">
        <v>34</v>
      </c>
      <c r="H2061" s="8" t="s">
        <v>1069</v>
      </c>
      <c r="I2061" s="8" t="s">
        <v>36</v>
      </c>
    </row>
    <row r="2062">
      <c r="A2062" s="9" t="s">
        <v>61</v>
      </c>
      <c r="B2062" s="8" t="s">
        <v>143</v>
      </c>
      <c r="C2062" s="8">
        <v>4.0</v>
      </c>
      <c r="D2062" s="8">
        <v>3.0</v>
      </c>
      <c r="E2062" s="8"/>
      <c r="F2062" s="8" t="s">
        <v>177</v>
      </c>
      <c r="G2062" s="8"/>
      <c r="I2062" s="8" t="s">
        <v>36</v>
      </c>
    </row>
    <row r="2063">
      <c r="A2063" s="9" t="s">
        <v>87</v>
      </c>
      <c r="B2063" s="8" t="s">
        <v>147</v>
      </c>
      <c r="C2063" s="8">
        <v>2.0</v>
      </c>
      <c r="D2063" s="8">
        <v>2.0</v>
      </c>
      <c r="E2063" s="8">
        <v>3.0</v>
      </c>
      <c r="F2063" s="8" t="s">
        <v>92</v>
      </c>
      <c r="G2063" s="8" t="s">
        <v>34</v>
      </c>
      <c r="H2063" s="8" t="s">
        <v>603</v>
      </c>
      <c r="I2063" s="8" t="s">
        <v>36</v>
      </c>
    </row>
    <row r="2064">
      <c r="A2064" s="9" t="s">
        <v>87</v>
      </c>
      <c r="B2064" s="8" t="s">
        <v>143</v>
      </c>
      <c r="C2064" s="8">
        <v>2.0</v>
      </c>
      <c r="D2064" s="8">
        <v>1.0</v>
      </c>
      <c r="E2064" s="8">
        <v>1.0</v>
      </c>
      <c r="F2064" s="8" t="s">
        <v>92</v>
      </c>
      <c r="G2064" s="8" t="s">
        <v>34</v>
      </c>
      <c r="H2064" s="8" t="s">
        <v>1028</v>
      </c>
    </row>
    <row r="2065">
      <c r="A2065" s="9" t="s">
        <v>87</v>
      </c>
      <c r="B2065" s="8" t="s">
        <v>220</v>
      </c>
      <c r="C2065" s="8">
        <v>3.0</v>
      </c>
      <c r="D2065" s="8">
        <v>2.0</v>
      </c>
      <c r="E2065" s="8">
        <v>2.0</v>
      </c>
      <c r="F2065" s="8" t="s">
        <v>92</v>
      </c>
      <c r="G2065" s="8" t="s">
        <v>34</v>
      </c>
      <c r="H2065" s="8" t="s">
        <v>471</v>
      </c>
    </row>
    <row r="2066">
      <c r="A2066" s="9" t="s">
        <v>47</v>
      </c>
      <c r="B2066" s="8" t="s">
        <v>1113</v>
      </c>
      <c r="C2066" s="8">
        <v>3.0</v>
      </c>
      <c r="D2066" s="8">
        <v>2.0</v>
      </c>
      <c r="E2066" s="8">
        <v>1.0</v>
      </c>
      <c r="F2066" s="8" t="s">
        <v>102</v>
      </c>
      <c r="G2066" s="8" t="s">
        <v>34</v>
      </c>
      <c r="H2066" s="8" t="s">
        <v>1607</v>
      </c>
      <c r="I2066" s="8" t="s">
        <v>42</v>
      </c>
    </row>
    <row r="2067">
      <c r="A2067" s="9" t="s">
        <v>48</v>
      </c>
      <c r="B2067" s="8" t="s">
        <v>361</v>
      </c>
      <c r="C2067" s="8">
        <v>3.0</v>
      </c>
      <c r="D2067" s="8">
        <v>3.0</v>
      </c>
      <c r="E2067" s="8">
        <v>1.0</v>
      </c>
      <c r="F2067" s="8" t="s">
        <v>102</v>
      </c>
      <c r="G2067" s="8" t="s">
        <v>34</v>
      </c>
      <c r="H2067" s="8" t="s">
        <v>1129</v>
      </c>
      <c r="I2067" s="8" t="s">
        <v>112</v>
      </c>
    </row>
    <row r="2068">
      <c r="A2068" s="9" t="s">
        <v>109</v>
      </c>
      <c r="B2068" s="8" t="s">
        <v>840</v>
      </c>
      <c r="C2068" s="8">
        <v>4.0</v>
      </c>
      <c r="D2068" s="8">
        <v>2.0</v>
      </c>
      <c r="E2068" s="8">
        <v>2.0</v>
      </c>
      <c r="F2068" s="8" t="s">
        <v>130</v>
      </c>
      <c r="G2068" s="8" t="s">
        <v>34</v>
      </c>
      <c r="H2068" s="8" t="s">
        <v>410</v>
      </c>
      <c r="I2068" s="8" t="s">
        <v>42</v>
      </c>
    </row>
    <row r="2069">
      <c r="A2069" s="9" t="s">
        <v>109</v>
      </c>
      <c r="B2069" s="8" t="s">
        <v>409</v>
      </c>
      <c r="C2069" s="8">
        <v>4.0</v>
      </c>
      <c r="D2069" s="8">
        <v>2.0</v>
      </c>
      <c r="E2069" s="8">
        <v>2.0</v>
      </c>
      <c r="F2069" s="8" t="s">
        <v>33</v>
      </c>
      <c r="G2069" s="8" t="s">
        <v>34</v>
      </c>
      <c r="H2069" s="8" t="s">
        <v>410</v>
      </c>
      <c r="I2069" s="8" t="s">
        <v>112</v>
      </c>
    </row>
    <row r="2070">
      <c r="A2070" s="9" t="s">
        <v>371</v>
      </c>
      <c r="B2070" s="8" t="s">
        <v>312</v>
      </c>
      <c r="C2070" s="8">
        <v>4.0</v>
      </c>
      <c r="D2070" s="8">
        <v>4.0</v>
      </c>
      <c r="E2070" s="8">
        <v>2.0</v>
      </c>
      <c r="F2070" s="8" t="s">
        <v>45</v>
      </c>
      <c r="G2070" s="8" t="s">
        <v>34</v>
      </c>
      <c r="H2070" s="8" t="s">
        <v>1138</v>
      </c>
      <c r="I2070" s="8" t="s">
        <v>112</v>
      </c>
    </row>
    <row r="2071">
      <c r="A2071" s="9" t="s">
        <v>109</v>
      </c>
      <c r="B2071" s="8" t="s">
        <v>933</v>
      </c>
      <c r="C2071" s="8">
        <v>4.0</v>
      </c>
      <c r="D2071" s="8">
        <v>2.0</v>
      </c>
      <c r="E2071" s="8">
        <v>4.0</v>
      </c>
      <c r="F2071" s="8" t="s">
        <v>130</v>
      </c>
      <c r="G2071" s="8" t="s">
        <v>34</v>
      </c>
      <c r="H2071" s="8" t="s">
        <v>410</v>
      </c>
      <c r="I2071" s="8" t="s">
        <v>36</v>
      </c>
    </row>
    <row r="2072">
      <c r="A2072" s="9" t="s">
        <v>82</v>
      </c>
      <c r="B2072" s="8" t="s">
        <v>1006</v>
      </c>
      <c r="C2072" s="8">
        <v>5.0</v>
      </c>
      <c r="D2072" s="8">
        <v>5.0</v>
      </c>
      <c r="E2072" s="8">
        <v>1.0</v>
      </c>
      <c r="F2072" s="8" t="s">
        <v>92</v>
      </c>
      <c r="G2072" s="8" t="s">
        <v>34</v>
      </c>
      <c r="H2072" s="8" t="s">
        <v>1608</v>
      </c>
    </row>
    <row r="2073">
      <c r="A2073" s="9" t="s">
        <v>47</v>
      </c>
      <c r="B2073" s="8" t="s">
        <v>1609</v>
      </c>
      <c r="C2073" s="8">
        <v>3.0</v>
      </c>
      <c r="D2073" s="8">
        <v>2.0</v>
      </c>
      <c r="E2073" s="8">
        <v>2.0</v>
      </c>
      <c r="F2073" s="8" t="s">
        <v>45</v>
      </c>
      <c r="G2073" s="8" t="s">
        <v>34</v>
      </c>
      <c r="H2073" s="8" t="s">
        <v>839</v>
      </c>
      <c r="I2073" s="8" t="s">
        <v>42</v>
      </c>
    </row>
    <row r="2074">
      <c r="A2074" s="9" t="s">
        <v>188</v>
      </c>
      <c r="B2074" s="8" t="s">
        <v>936</v>
      </c>
      <c r="C2074" s="8">
        <v>4.0</v>
      </c>
      <c r="D2074" s="8">
        <v>3.0</v>
      </c>
      <c r="E2074" s="8">
        <v>2.0</v>
      </c>
      <c r="F2074" s="8" t="s">
        <v>67</v>
      </c>
      <c r="G2074" s="8" t="s">
        <v>40</v>
      </c>
      <c r="H2074" s="8" t="s">
        <v>1095</v>
      </c>
      <c r="I2074" s="8" t="s">
        <v>112</v>
      </c>
    </row>
    <row r="2075">
      <c r="A2075" s="9" t="s">
        <v>575</v>
      </c>
      <c r="B2075" s="8" t="s">
        <v>593</v>
      </c>
      <c r="C2075" s="8">
        <v>4.0</v>
      </c>
      <c r="D2075" s="8">
        <v>3.0</v>
      </c>
      <c r="E2075" s="8">
        <v>2.0</v>
      </c>
      <c r="F2075" s="8" t="s">
        <v>67</v>
      </c>
      <c r="G2075" s="8" t="s">
        <v>40</v>
      </c>
      <c r="H2075" s="8" t="s">
        <v>68</v>
      </c>
      <c r="I2075" s="8" t="s">
        <v>36</v>
      </c>
    </row>
    <row r="2076">
      <c r="A2076" s="9" t="s">
        <v>432</v>
      </c>
      <c r="B2076" s="8" t="s">
        <v>482</v>
      </c>
      <c r="C2076" s="8">
        <v>5.0</v>
      </c>
      <c r="D2076" s="8">
        <v>5.0</v>
      </c>
      <c r="E2076" s="8">
        <v>1.0</v>
      </c>
      <c r="F2076" s="8" t="s">
        <v>92</v>
      </c>
      <c r="G2076" s="8" t="s">
        <v>34</v>
      </c>
      <c r="H2076" s="8" t="s">
        <v>1442</v>
      </c>
      <c r="I2076" s="8" t="s">
        <v>36</v>
      </c>
    </row>
    <row r="2077">
      <c r="A2077" s="9" t="s">
        <v>432</v>
      </c>
      <c r="B2077" s="8" t="s">
        <v>900</v>
      </c>
      <c r="C2077" s="8">
        <v>5.0</v>
      </c>
      <c r="D2077" s="8">
        <v>6.0</v>
      </c>
      <c r="E2077" s="8"/>
      <c r="F2077" s="8" t="s">
        <v>92</v>
      </c>
      <c r="G2077" s="8" t="s">
        <v>34</v>
      </c>
      <c r="H2077" s="8" t="s">
        <v>1564</v>
      </c>
    </row>
    <row r="2078">
      <c r="A2078" s="9" t="s">
        <v>432</v>
      </c>
      <c r="B2078" s="8" t="s">
        <v>314</v>
      </c>
      <c r="C2078" s="8">
        <v>5.0</v>
      </c>
      <c r="D2078" s="8">
        <v>5.0</v>
      </c>
      <c r="E2078" s="8"/>
      <c r="F2078" s="8" t="s">
        <v>92</v>
      </c>
      <c r="G2078" s="8" t="s">
        <v>34</v>
      </c>
      <c r="H2078" s="8" t="s">
        <v>1610</v>
      </c>
    </row>
    <row r="2079">
      <c r="A2079" s="9" t="s">
        <v>432</v>
      </c>
      <c r="B2079" s="8" t="s">
        <v>475</v>
      </c>
      <c r="C2079" s="8">
        <v>5.0</v>
      </c>
      <c r="D2079" s="8">
        <v>5.0</v>
      </c>
      <c r="E2079" s="8">
        <v>2.0</v>
      </c>
      <c r="F2079" s="8" t="s">
        <v>92</v>
      </c>
      <c r="G2079" s="8" t="s">
        <v>34</v>
      </c>
      <c r="H2079" s="8" t="s">
        <v>1611</v>
      </c>
      <c r="I2079" s="8" t="s">
        <v>36</v>
      </c>
    </row>
    <row r="2080">
      <c r="A2080" s="9" t="s">
        <v>432</v>
      </c>
      <c r="B2080" s="8" t="s">
        <v>129</v>
      </c>
      <c r="C2080" s="8">
        <v>5.0</v>
      </c>
      <c r="D2080" s="8">
        <v>5.0</v>
      </c>
      <c r="E2080" s="8">
        <v>2.0</v>
      </c>
      <c r="F2080" s="8" t="s">
        <v>92</v>
      </c>
      <c r="G2080" s="8" t="s">
        <v>34</v>
      </c>
      <c r="H2080" s="8" t="s">
        <v>1060</v>
      </c>
      <c r="I2080" s="8" t="s">
        <v>36</v>
      </c>
    </row>
    <row r="2081">
      <c r="A2081" s="9" t="s">
        <v>432</v>
      </c>
      <c r="B2081" s="8" t="s">
        <v>182</v>
      </c>
      <c r="C2081" s="8">
        <v>5.0</v>
      </c>
      <c r="D2081" s="8">
        <v>5.0</v>
      </c>
      <c r="E2081" s="8">
        <v>2.0</v>
      </c>
      <c r="F2081" s="8" t="s">
        <v>92</v>
      </c>
      <c r="G2081" s="8" t="s">
        <v>34</v>
      </c>
      <c r="H2081" s="8" t="s">
        <v>1566</v>
      </c>
      <c r="I2081" s="8" t="s">
        <v>36</v>
      </c>
    </row>
    <row r="2082">
      <c r="A2082" s="9" t="s">
        <v>47</v>
      </c>
      <c r="B2082" s="8" t="s">
        <v>750</v>
      </c>
      <c r="C2082" s="8">
        <v>3.0</v>
      </c>
      <c r="D2082" s="8">
        <v>2.0</v>
      </c>
      <c r="E2082" s="8">
        <v>2.0</v>
      </c>
      <c r="F2082" s="8" t="s">
        <v>45</v>
      </c>
      <c r="G2082" s="8"/>
      <c r="I2082" s="8" t="s">
        <v>112</v>
      </c>
    </row>
    <row r="2083">
      <c r="A2083" s="9" t="s">
        <v>47</v>
      </c>
      <c r="B2083" s="8" t="s">
        <v>1612</v>
      </c>
      <c r="C2083" s="8">
        <v>3.0</v>
      </c>
      <c r="D2083" s="8">
        <v>2.0</v>
      </c>
      <c r="E2083" s="8">
        <v>2.0</v>
      </c>
      <c r="F2083" s="8" t="s">
        <v>45</v>
      </c>
      <c r="G2083" s="8"/>
      <c r="I2083" s="8" t="s">
        <v>112</v>
      </c>
    </row>
    <row r="2084">
      <c r="A2084" s="9" t="s">
        <v>47</v>
      </c>
      <c r="B2084" s="8" t="s">
        <v>1224</v>
      </c>
      <c r="C2084" s="8">
        <v>4.0</v>
      </c>
      <c r="D2084" s="8">
        <v>2.0</v>
      </c>
      <c r="E2084" s="8">
        <v>2.0</v>
      </c>
      <c r="F2084" s="8" t="s">
        <v>102</v>
      </c>
      <c r="G2084" s="8" t="s">
        <v>34</v>
      </c>
      <c r="H2084" s="8" t="s">
        <v>1613</v>
      </c>
      <c r="I2084" s="8" t="s">
        <v>112</v>
      </c>
    </row>
    <row r="2085">
      <c r="A2085" s="9" t="s">
        <v>48</v>
      </c>
      <c r="B2085" s="8" t="s">
        <v>1293</v>
      </c>
      <c r="C2085" s="8">
        <v>3.0</v>
      </c>
      <c r="D2085" s="8">
        <v>2.0</v>
      </c>
      <c r="E2085" s="8">
        <v>2.0</v>
      </c>
      <c r="F2085" s="8" t="s">
        <v>33</v>
      </c>
      <c r="G2085" s="8" t="s">
        <v>34</v>
      </c>
      <c r="H2085" s="8" t="s">
        <v>784</v>
      </c>
      <c r="I2085" s="8" t="s">
        <v>36</v>
      </c>
    </row>
    <row r="2086">
      <c r="A2086" s="9" t="s">
        <v>575</v>
      </c>
      <c r="B2086" s="8" t="s">
        <v>141</v>
      </c>
      <c r="C2086" s="8">
        <v>5.0</v>
      </c>
      <c r="D2086" s="8">
        <v>3.0</v>
      </c>
      <c r="E2086" s="8">
        <v>2.0</v>
      </c>
      <c r="F2086" s="8" t="s">
        <v>177</v>
      </c>
      <c r="G2086" s="8" t="s">
        <v>40</v>
      </c>
      <c r="H2086" s="8" t="s">
        <v>68</v>
      </c>
      <c r="I2086" s="8" t="s">
        <v>36</v>
      </c>
    </row>
    <row r="2087">
      <c r="A2087" s="9" t="s">
        <v>87</v>
      </c>
      <c r="B2087" s="8" t="s">
        <v>1614</v>
      </c>
      <c r="C2087" s="8">
        <v>4.0</v>
      </c>
      <c r="D2087" s="8">
        <v>3.0</v>
      </c>
      <c r="E2087" s="8">
        <v>2.0</v>
      </c>
      <c r="F2087" s="8" t="s">
        <v>67</v>
      </c>
      <c r="G2087" s="8" t="s">
        <v>40</v>
      </c>
      <c r="H2087" s="8" t="s">
        <v>709</v>
      </c>
      <c r="I2087" s="8" t="s">
        <v>36</v>
      </c>
    </row>
    <row r="2088">
      <c r="A2088" s="9" t="s">
        <v>575</v>
      </c>
      <c r="B2088" s="8" t="s">
        <v>1615</v>
      </c>
      <c r="C2088" s="8">
        <v>5.0</v>
      </c>
      <c r="D2088" s="8">
        <v>4.0</v>
      </c>
      <c r="E2088" s="8">
        <v>2.0</v>
      </c>
      <c r="F2088" s="8" t="s">
        <v>67</v>
      </c>
      <c r="G2088" s="8" t="s">
        <v>40</v>
      </c>
      <c r="H2088" s="8" t="s">
        <v>68</v>
      </c>
      <c r="I2088" s="8" t="s">
        <v>42</v>
      </c>
    </row>
    <row r="2089">
      <c r="A2089" s="9" t="s">
        <v>113</v>
      </c>
      <c r="B2089" s="8" t="s">
        <v>176</v>
      </c>
      <c r="C2089" s="8">
        <v>3.0</v>
      </c>
      <c r="D2089" s="8">
        <v>2.0</v>
      </c>
      <c r="E2089" s="8"/>
      <c r="F2089" s="8" t="s">
        <v>343</v>
      </c>
      <c r="G2089" s="8" t="s">
        <v>40</v>
      </c>
      <c r="H2089" s="8" t="s">
        <v>1095</v>
      </c>
      <c r="I2089" s="8" t="s">
        <v>42</v>
      </c>
    </row>
    <row r="2090">
      <c r="A2090" s="9" t="s">
        <v>185</v>
      </c>
      <c r="B2090" s="8" t="s">
        <v>201</v>
      </c>
      <c r="C2090" s="8">
        <v>3.0</v>
      </c>
      <c r="D2090" s="8">
        <v>4.0</v>
      </c>
      <c r="E2090" s="8"/>
      <c r="F2090" s="8" t="s">
        <v>177</v>
      </c>
      <c r="G2090" s="8" t="s">
        <v>34</v>
      </c>
      <c r="H2090" s="8" t="s">
        <v>716</v>
      </c>
    </row>
    <row r="2091">
      <c r="A2091" s="9" t="s">
        <v>267</v>
      </c>
      <c r="B2091" s="8" t="s">
        <v>1482</v>
      </c>
      <c r="D2091" s="10"/>
      <c r="E2091" s="8">
        <v>2.0</v>
      </c>
      <c r="F2091" s="8" t="s">
        <v>659</v>
      </c>
      <c r="G2091" s="8" t="s">
        <v>40</v>
      </c>
      <c r="H2091" s="8" t="s">
        <v>1483</v>
      </c>
    </row>
    <row r="2092">
      <c r="A2092" s="9" t="s">
        <v>163</v>
      </c>
      <c r="B2092" s="8" t="s">
        <v>250</v>
      </c>
      <c r="C2092" s="8">
        <v>3.0</v>
      </c>
      <c r="D2092" s="8">
        <v>3.0</v>
      </c>
      <c r="E2092" s="8">
        <v>2.0</v>
      </c>
      <c r="F2092" s="8" t="s">
        <v>92</v>
      </c>
      <c r="G2092" s="8" t="s">
        <v>34</v>
      </c>
      <c r="H2092" s="8" t="s">
        <v>622</v>
      </c>
      <c r="I2092" s="8" t="s">
        <v>112</v>
      </c>
    </row>
    <row r="2093">
      <c r="A2093" s="9" t="s">
        <v>163</v>
      </c>
      <c r="B2093" s="8" t="s">
        <v>649</v>
      </c>
      <c r="C2093" s="8">
        <v>4.0</v>
      </c>
      <c r="D2093" s="8">
        <v>4.0</v>
      </c>
      <c r="E2093" s="8"/>
      <c r="F2093" s="8" t="s">
        <v>45</v>
      </c>
      <c r="G2093" s="8" t="s">
        <v>34</v>
      </c>
      <c r="H2093" s="8" t="s">
        <v>382</v>
      </c>
      <c r="I2093" s="8" t="s">
        <v>42</v>
      </c>
    </row>
    <row r="2094">
      <c r="A2094" s="9" t="s">
        <v>682</v>
      </c>
      <c r="B2094" s="8" t="s">
        <v>248</v>
      </c>
      <c r="C2094" s="8">
        <v>4.0</v>
      </c>
      <c r="D2094" s="8">
        <v>4.0</v>
      </c>
      <c r="E2094" s="8"/>
      <c r="F2094" s="8" t="s">
        <v>707</v>
      </c>
      <c r="G2094" s="8" t="s">
        <v>34</v>
      </c>
      <c r="H2094" s="8" t="s">
        <v>1616</v>
      </c>
      <c r="I2094" s="8" t="s">
        <v>42</v>
      </c>
    </row>
    <row r="2095">
      <c r="A2095" s="9" t="s">
        <v>109</v>
      </c>
      <c r="B2095" s="8" t="s">
        <v>681</v>
      </c>
      <c r="C2095" s="8">
        <v>1.0</v>
      </c>
      <c r="D2095" s="8">
        <v>2.0</v>
      </c>
      <c r="E2095" s="8"/>
      <c r="F2095" s="8" t="s">
        <v>919</v>
      </c>
      <c r="G2095" s="8" t="s">
        <v>34</v>
      </c>
      <c r="H2095" s="8" t="s">
        <v>775</v>
      </c>
      <c r="I2095" s="8" t="s">
        <v>42</v>
      </c>
    </row>
    <row r="2096">
      <c r="A2096" s="9" t="s">
        <v>179</v>
      </c>
      <c r="B2096" s="8" t="s">
        <v>692</v>
      </c>
      <c r="C2096" s="8">
        <v>4.0</v>
      </c>
      <c r="D2096" s="8">
        <v>2.0</v>
      </c>
      <c r="E2096" s="8">
        <v>2.0</v>
      </c>
      <c r="F2096" s="8" t="s">
        <v>92</v>
      </c>
      <c r="G2096" s="8" t="s">
        <v>34</v>
      </c>
      <c r="H2096" s="8" t="s">
        <v>1617</v>
      </c>
      <c r="I2096" s="8" t="s">
        <v>42</v>
      </c>
    </row>
    <row r="2097">
      <c r="A2097" s="9" t="s">
        <v>179</v>
      </c>
      <c r="B2097" s="8" t="s">
        <v>692</v>
      </c>
      <c r="C2097" s="8">
        <v>4.0</v>
      </c>
      <c r="D2097" s="8">
        <v>2.0</v>
      </c>
      <c r="E2097" s="8">
        <v>2.0</v>
      </c>
      <c r="F2097" s="8" t="s">
        <v>102</v>
      </c>
      <c r="G2097" s="8" t="s">
        <v>34</v>
      </c>
      <c r="H2097" s="8" t="s">
        <v>1617</v>
      </c>
    </row>
    <row r="2098">
      <c r="A2098" s="9" t="s">
        <v>188</v>
      </c>
      <c r="B2098" s="8" t="s">
        <v>129</v>
      </c>
      <c r="C2098" s="8">
        <v>4.0</v>
      </c>
      <c r="D2098" s="8">
        <v>4.0</v>
      </c>
      <c r="E2098" s="8">
        <v>2.0</v>
      </c>
      <c r="F2098" s="8" t="s">
        <v>92</v>
      </c>
      <c r="G2098" s="8" t="s">
        <v>34</v>
      </c>
      <c r="H2098" s="8" t="s">
        <v>1618</v>
      </c>
      <c r="I2098" s="8" t="s">
        <v>42</v>
      </c>
    </row>
    <row r="2099">
      <c r="A2099" s="9" t="s">
        <v>188</v>
      </c>
      <c r="B2099" s="8" t="s">
        <v>173</v>
      </c>
      <c r="C2099" s="8">
        <v>4.0</v>
      </c>
      <c r="D2099" s="8">
        <v>4.0</v>
      </c>
      <c r="E2099" s="8"/>
      <c r="F2099" s="8" t="s">
        <v>92</v>
      </c>
      <c r="G2099" s="8" t="s">
        <v>34</v>
      </c>
      <c r="H2099" s="8" t="s">
        <v>1619</v>
      </c>
      <c r="I2099" s="8" t="s">
        <v>42</v>
      </c>
    </row>
    <row r="2100">
      <c r="A2100" s="9" t="s">
        <v>48</v>
      </c>
      <c r="B2100" s="8" t="s">
        <v>220</v>
      </c>
      <c r="C2100" s="8">
        <v>6.0</v>
      </c>
      <c r="D2100" s="8">
        <v>4.0</v>
      </c>
      <c r="E2100" s="8">
        <v>2.0</v>
      </c>
      <c r="F2100" s="8" t="s">
        <v>99</v>
      </c>
      <c r="G2100" s="8" t="s">
        <v>40</v>
      </c>
      <c r="H2100" s="8" t="s">
        <v>1095</v>
      </c>
      <c r="I2100" s="8" t="s">
        <v>42</v>
      </c>
    </row>
    <row r="2101">
      <c r="A2101" s="9" t="s">
        <v>179</v>
      </c>
      <c r="B2101" s="8" t="s">
        <v>954</v>
      </c>
      <c r="C2101" s="8">
        <v>4.0</v>
      </c>
      <c r="D2101" s="8">
        <v>2.0</v>
      </c>
      <c r="E2101" s="8">
        <v>1.0</v>
      </c>
      <c r="F2101" s="8" t="s">
        <v>92</v>
      </c>
      <c r="G2101" s="8" t="s">
        <v>34</v>
      </c>
      <c r="H2101" s="8" t="s">
        <v>1617</v>
      </c>
      <c r="I2101" s="8" t="s">
        <v>42</v>
      </c>
    </row>
    <row r="2102">
      <c r="A2102" s="9" t="s">
        <v>179</v>
      </c>
      <c r="B2102" s="8" t="s">
        <v>948</v>
      </c>
      <c r="C2102" s="8">
        <v>4.0</v>
      </c>
      <c r="D2102" s="8">
        <v>2.0</v>
      </c>
      <c r="E2102" s="8"/>
      <c r="F2102" s="8" t="s">
        <v>92</v>
      </c>
      <c r="G2102" s="8" t="s">
        <v>34</v>
      </c>
      <c r="H2102" s="8" t="s">
        <v>1620</v>
      </c>
      <c r="I2102" s="8" t="s">
        <v>42</v>
      </c>
    </row>
    <row r="2103">
      <c r="A2103" s="9" t="s">
        <v>179</v>
      </c>
      <c r="B2103" s="8" t="s">
        <v>273</v>
      </c>
      <c r="C2103" s="8">
        <v>3.0</v>
      </c>
      <c r="D2103" s="8">
        <v>2.0</v>
      </c>
      <c r="E2103" s="8"/>
      <c r="F2103" s="8" t="s">
        <v>92</v>
      </c>
      <c r="G2103" s="8" t="s">
        <v>34</v>
      </c>
      <c r="H2103" s="8" t="s">
        <v>1146</v>
      </c>
      <c r="I2103" s="8" t="s">
        <v>42</v>
      </c>
    </row>
    <row r="2104">
      <c r="A2104" s="9" t="s">
        <v>179</v>
      </c>
      <c r="B2104" s="8" t="s">
        <v>954</v>
      </c>
      <c r="C2104" s="8">
        <v>4.0</v>
      </c>
      <c r="D2104" s="8">
        <v>2.0</v>
      </c>
      <c r="E2104" s="8"/>
      <c r="F2104" s="8" t="s">
        <v>92</v>
      </c>
      <c r="G2104" s="8" t="s">
        <v>34</v>
      </c>
      <c r="H2104" s="8" t="s">
        <v>1617</v>
      </c>
      <c r="I2104" s="8" t="s">
        <v>42</v>
      </c>
    </row>
    <row r="2105">
      <c r="A2105" s="9" t="s">
        <v>179</v>
      </c>
      <c r="B2105" s="8" t="s">
        <v>273</v>
      </c>
      <c r="C2105" s="8">
        <v>4.0</v>
      </c>
      <c r="D2105" s="8">
        <v>2.0</v>
      </c>
      <c r="E2105" s="8">
        <v>2.0</v>
      </c>
      <c r="F2105" s="8" t="s">
        <v>92</v>
      </c>
      <c r="G2105" s="8" t="s">
        <v>34</v>
      </c>
      <c r="H2105" s="8" t="s">
        <v>749</v>
      </c>
      <c r="I2105" s="8" t="s">
        <v>42</v>
      </c>
    </row>
    <row r="2106">
      <c r="A2106" s="9" t="s">
        <v>179</v>
      </c>
      <c r="B2106" s="8" t="s">
        <v>1104</v>
      </c>
      <c r="C2106" s="8">
        <v>4.0</v>
      </c>
      <c r="D2106" s="8">
        <v>2.0</v>
      </c>
      <c r="E2106" s="8">
        <v>1.0</v>
      </c>
      <c r="F2106" s="8" t="s">
        <v>92</v>
      </c>
      <c r="G2106" s="8" t="s">
        <v>34</v>
      </c>
      <c r="H2106" s="8" t="s">
        <v>200</v>
      </c>
      <c r="I2106" s="8" t="s">
        <v>42</v>
      </c>
    </row>
    <row r="2107">
      <c r="A2107" s="9" t="s">
        <v>179</v>
      </c>
      <c r="B2107" s="8" t="s">
        <v>1621</v>
      </c>
      <c r="C2107" s="8">
        <v>3.0</v>
      </c>
      <c r="D2107" s="8">
        <v>2.0</v>
      </c>
      <c r="E2107" s="8">
        <v>1.0</v>
      </c>
      <c r="F2107" s="8" t="s">
        <v>92</v>
      </c>
      <c r="G2107" s="8" t="s">
        <v>34</v>
      </c>
      <c r="H2107" s="8" t="s">
        <v>1622</v>
      </c>
      <c r="I2107" s="8" t="s">
        <v>112</v>
      </c>
    </row>
    <row r="2108">
      <c r="A2108" s="9" t="s">
        <v>179</v>
      </c>
      <c r="B2108" s="8" t="s">
        <v>692</v>
      </c>
      <c r="C2108" s="8">
        <v>4.0</v>
      </c>
      <c r="D2108" s="8">
        <v>2.0</v>
      </c>
      <c r="E2108" s="8">
        <v>2.0</v>
      </c>
      <c r="F2108" s="8" t="s">
        <v>92</v>
      </c>
      <c r="G2108" s="8" t="s">
        <v>34</v>
      </c>
      <c r="H2108" s="8" t="s">
        <v>1623</v>
      </c>
      <c r="I2108" s="8" t="s">
        <v>42</v>
      </c>
    </row>
    <row r="2109">
      <c r="A2109" s="9" t="s">
        <v>172</v>
      </c>
      <c r="B2109" s="8" t="s">
        <v>143</v>
      </c>
      <c r="C2109" s="8">
        <v>3.0</v>
      </c>
      <c r="D2109" s="8">
        <v>2.0</v>
      </c>
      <c r="E2109" s="8">
        <v>2.0</v>
      </c>
      <c r="F2109" s="8" t="s">
        <v>102</v>
      </c>
      <c r="G2109" s="8" t="s">
        <v>34</v>
      </c>
      <c r="H2109" s="8" t="s">
        <v>614</v>
      </c>
      <c r="I2109" s="8" t="s">
        <v>36</v>
      </c>
    </row>
    <row r="2110">
      <c r="A2110" s="9" t="s">
        <v>358</v>
      </c>
      <c r="B2110" s="8" t="s">
        <v>700</v>
      </c>
      <c r="C2110" s="8">
        <v>3.0</v>
      </c>
      <c r="D2110" s="8">
        <v>2.0</v>
      </c>
      <c r="E2110" s="8"/>
      <c r="F2110" s="8" t="s">
        <v>92</v>
      </c>
      <c r="G2110" s="8" t="s">
        <v>34</v>
      </c>
      <c r="H2110" s="8" t="s">
        <v>1498</v>
      </c>
      <c r="I2110" s="8" t="s">
        <v>112</v>
      </c>
    </row>
    <row r="2111">
      <c r="A2111" s="9" t="s">
        <v>358</v>
      </c>
      <c r="B2111" s="8" t="s">
        <v>840</v>
      </c>
      <c r="C2111" s="8">
        <v>4.0</v>
      </c>
      <c r="D2111" s="8">
        <v>3.0</v>
      </c>
      <c r="E2111" s="8">
        <v>1.0</v>
      </c>
      <c r="F2111" s="8" t="s">
        <v>92</v>
      </c>
      <c r="G2111" s="8" t="s">
        <v>34</v>
      </c>
      <c r="H2111" s="8" t="s">
        <v>1624</v>
      </c>
      <c r="I2111" s="8" t="s">
        <v>112</v>
      </c>
    </row>
    <row r="2112">
      <c r="A2112" s="9" t="s">
        <v>98</v>
      </c>
      <c r="B2112" s="8" t="s">
        <v>558</v>
      </c>
      <c r="C2112" s="8">
        <v>3.0</v>
      </c>
      <c r="D2112" s="8">
        <v>2.0</v>
      </c>
      <c r="E2112" s="8"/>
      <c r="F2112" s="8" t="s">
        <v>91</v>
      </c>
      <c r="G2112" s="8" t="s">
        <v>34</v>
      </c>
      <c r="H2112" s="8" t="s">
        <v>753</v>
      </c>
      <c r="I2112" s="8" t="s">
        <v>42</v>
      </c>
    </row>
    <row r="2113">
      <c r="A2113" s="9" t="s">
        <v>48</v>
      </c>
      <c r="B2113" s="8" t="s">
        <v>361</v>
      </c>
      <c r="C2113" s="8">
        <v>3.0</v>
      </c>
      <c r="D2113" s="8">
        <v>3.0</v>
      </c>
      <c r="E2113" s="8">
        <v>2.0</v>
      </c>
      <c r="F2113" s="8" t="s">
        <v>45</v>
      </c>
      <c r="G2113" s="8" t="s">
        <v>34</v>
      </c>
      <c r="H2113" s="8" t="s">
        <v>1129</v>
      </c>
      <c r="I2113" s="8" t="s">
        <v>112</v>
      </c>
    </row>
    <row r="2114">
      <c r="A2114" s="9" t="s">
        <v>82</v>
      </c>
      <c r="B2114" s="8" t="s">
        <v>607</v>
      </c>
      <c r="C2114" s="8">
        <v>4.0</v>
      </c>
      <c r="D2114" s="8">
        <v>4.0</v>
      </c>
      <c r="E2114" s="8">
        <v>2.0</v>
      </c>
      <c r="F2114" s="8" t="s">
        <v>92</v>
      </c>
      <c r="G2114" s="8" t="s">
        <v>34</v>
      </c>
      <c r="H2114" s="8" t="s">
        <v>552</v>
      </c>
      <c r="I2114" s="8" t="s">
        <v>36</v>
      </c>
    </row>
    <row r="2115">
      <c r="A2115" s="9" t="s">
        <v>163</v>
      </c>
      <c r="B2115" s="8" t="s">
        <v>613</v>
      </c>
      <c r="C2115" s="8">
        <v>2.0</v>
      </c>
      <c r="D2115" s="8">
        <v>2.0</v>
      </c>
      <c r="E2115" s="8">
        <v>2.0</v>
      </c>
      <c r="F2115" s="8" t="s">
        <v>92</v>
      </c>
      <c r="G2115" s="8" t="s">
        <v>34</v>
      </c>
      <c r="H2115" s="8" t="s">
        <v>610</v>
      </c>
      <c r="I2115" s="8" t="s">
        <v>36</v>
      </c>
    </row>
    <row r="2116">
      <c r="A2116" s="9" t="s">
        <v>82</v>
      </c>
      <c r="B2116" s="8" t="s">
        <v>88</v>
      </c>
      <c r="C2116" s="8">
        <v>4.0</v>
      </c>
      <c r="D2116" s="8">
        <v>4.0</v>
      </c>
      <c r="E2116" s="8"/>
      <c r="F2116" s="8" t="s">
        <v>92</v>
      </c>
      <c r="G2116" s="8" t="s">
        <v>34</v>
      </c>
      <c r="H2116" s="8" t="s">
        <v>93</v>
      </c>
      <c r="I2116" s="8" t="s">
        <v>36</v>
      </c>
    </row>
    <row r="2117">
      <c r="A2117" s="9" t="s">
        <v>1207</v>
      </c>
      <c r="B2117" s="8" t="s">
        <v>176</v>
      </c>
      <c r="C2117" s="8">
        <v>2.0</v>
      </c>
      <c r="D2117" s="8">
        <v>2.0</v>
      </c>
      <c r="E2117" s="8"/>
      <c r="F2117" s="8" t="s">
        <v>33</v>
      </c>
      <c r="G2117" s="8" t="s">
        <v>34</v>
      </c>
      <c r="H2117" s="8" t="s">
        <v>342</v>
      </c>
    </row>
    <row r="2118">
      <c r="A2118" s="9" t="s">
        <v>82</v>
      </c>
      <c r="B2118" s="8" t="s">
        <v>624</v>
      </c>
      <c r="C2118" s="8">
        <v>3.0</v>
      </c>
      <c r="D2118" s="8">
        <v>2.0</v>
      </c>
      <c r="E2118" s="8"/>
      <c r="F2118" s="8" t="s">
        <v>92</v>
      </c>
      <c r="G2118" s="8" t="s">
        <v>34</v>
      </c>
      <c r="H2118" s="8" t="s">
        <v>961</v>
      </c>
    </row>
    <row r="2119">
      <c r="A2119" s="9" t="s">
        <v>30</v>
      </c>
      <c r="B2119" s="8" t="s">
        <v>465</v>
      </c>
      <c r="C2119" s="8">
        <v>7.0</v>
      </c>
      <c r="D2119" s="8">
        <v>7.0</v>
      </c>
      <c r="E2119" s="8"/>
      <c r="F2119" s="8" t="s">
        <v>33</v>
      </c>
      <c r="G2119" s="8" t="s">
        <v>34</v>
      </c>
      <c r="H2119" s="8" t="s">
        <v>1625</v>
      </c>
      <c r="I2119" s="8" t="s">
        <v>42</v>
      </c>
    </row>
    <row r="2120">
      <c r="A2120" s="9" t="s">
        <v>30</v>
      </c>
      <c r="B2120" s="8" t="s">
        <v>475</v>
      </c>
      <c r="C2120" s="8">
        <v>4.0</v>
      </c>
      <c r="D2120" s="8">
        <v>4.0</v>
      </c>
      <c r="E2120" s="8"/>
      <c r="F2120" s="8" t="s">
        <v>33</v>
      </c>
      <c r="G2120" s="8" t="s">
        <v>34</v>
      </c>
      <c r="H2120" s="8" t="s">
        <v>717</v>
      </c>
      <c r="I2120" s="8" t="s">
        <v>42</v>
      </c>
    </row>
    <row r="2121">
      <c r="A2121" s="9" t="s">
        <v>82</v>
      </c>
      <c r="B2121" s="8" t="s">
        <v>710</v>
      </c>
      <c r="C2121" s="8">
        <v>5.0</v>
      </c>
      <c r="D2121" s="8">
        <v>5.0</v>
      </c>
      <c r="E2121" s="8">
        <v>1.0</v>
      </c>
      <c r="F2121" s="8" t="s">
        <v>92</v>
      </c>
      <c r="G2121" s="8" t="s">
        <v>34</v>
      </c>
      <c r="H2121" s="8" t="s">
        <v>1550</v>
      </c>
      <c r="I2121" s="8" t="s">
        <v>42</v>
      </c>
    </row>
    <row r="2122">
      <c r="A2122" s="9" t="s">
        <v>82</v>
      </c>
      <c r="B2122" s="8" t="s">
        <v>284</v>
      </c>
      <c r="C2122" s="8">
        <v>4.0</v>
      </c>
      <c r="D2122" s="8">
        <v>5.0</v>
      </c>
      <c r="E2122" s="8"/>
      <c r="F2122" s="8" t="s">
        <v>92</v>
      </c>
      <c r="G2122" s="8" t="s">
        <v>34</v>
      </c>
      <c r="H2122" s="8" t="s">
        <v>1626</v>
      </c>
    </row>
    <row r="2123">
      <c r="A2123" s="9" t="s">
        <v>82</v>
      </c>
      <c r="B2123" s="8" t="s">
        <v>1125</v>
      </c>
      <c r="C2123" s="8">
        <v>4.0</v>
      </c>
      <c r="D2123" s="8">
        <v>3.0</v>
      </c>
      <c r="E2123" s="8"/>
      <c r="F2123" s="8" t="s">
        <v>92</v>
      </c>
      <c r="G2123" s="8" t="s">
        <v>34</v>
      </c>
      <c r="H2123" s="8" t="s">
        <v>1627</v>
      </c>
      <c r="I2123" s="8" t="s">
        <v>36</v>
      </c>
    </row>
    <row r="2124">
      <c r="A2124" s="9" t="s">
        <v>82</v>
      </c>
      <c r="B2124" s="8" t="s">
        <v>232</v>
      </c>
      <c r="C2124" s="8">
        <v>5.0</v>
      </c>
      <c r="D2124" s="8">
        <v>5.0</v>
      </c>
      <c r="E2124" s="8"/>
      <c r="F2124" s="8" t="s">
        <v>92</v>
      </c>
      <c r="G2124" s="8" t="s">
        <v>34</v>
      </c>
      <c r="H2124" s="8" t="s">
        <v>1566</v>
      </c>
      <c r="I2124" s="8" t="s">
        <v>42</v>
      </c>
    </row>
    <row r="2125">
      <c r="A2125" s="9" t="s">
        <v>82</v>
      </c>
      <c r="B2125" s="8" t="s">
        <v>310</v>
      </c>
      <c r="C2125" s="8">
        <v>5.0</v>
      </c>
      <c r="D2125" s="8">
        <v>5.0</v>
      </c>
      <c r="E2125" s="8"/>
      <c r="F2125" s="8" t="s">
        <v>92</v>
      </c>
      <c r="G2125" s="8" t="s">
        <v>34</v>
      </c>
      <c r="H2125" s="8" t="s">
        <v>1628</v>
      </c>
      <c r="I2125" s="8" t="s">
        <v>36</v>
      </c>
    </row>
    <row r="2126">
      <c r="A2126" s="9" t="s">
        <v>82</v>
      </c>
      <c r="B2126" s="8" t="s">
        <v>403</v>
      </c>
      <c r="C2126" s="8">
        <v>5.0</v>
      </c>
      <c r="D2126" s="8">
        <v>4.0</v>
      </c>
      <c r="E2126" s="8">
        <v>3.0</v>
      </c>
      <c r="F2126" s="8" t="s">
        <v>92</v>
      </c>
      <c r="G2126" s="8" t="s">
        <v>34</v>
      </c>
      <c r="H2126" s="8" t="s">
        <v>1629</v>
      </c>
      <c r="I2126" s="8" t="s">
        <v>36</v>
      </c>
    </row>
    <row r="2127">
      <c r="A2127" s="9" t="s">
        <v>682</v>
      </c>
      <c r="B2127" s="8" t="s">
        <v>31</v>
      </c>
      <c r="C2127" s="8">
        <v>4.0</v>
      </c>
      <c r="D2127" s="8">
        <v>4.0</v>
      </c>
      <c r="E2127" s="8"/>
      <c r="F2127" s="8" t="s">
        <v>492</v>
      </c>
      <c r="G2127" s="8" t="s">
        <v>40</v>
      </c>
      <c r="H2127" s="8" t="s">
        <v>978</v>
      </c>
      <c r="I2127" s="8" t="s">
        <v>42</v>
      </c>
    </row>
    <row r="2128">
      <c r="A2128" s="9" t="s">
        <v>682</v>
      </c>
      <c r="B2128" s="8" t="s">
        <v>248</v>
      </c>
      <c r="C2128" s="8">
        <v>4.0</v>
      </c>
      <c r="D2128" s="8">
        <v>4.0</v>
      </c>
      <c r="E2128" s="8"/>
      <c r="F2128" s="8" t="s">
        <v>492</v>
      </c>
      <c r="G2128" s="8" t="s">
        <v>40</v>
      </c>
      <c r="H2128" s="8" t="s">
        <v>978</v>
      </c>
      <c r="I2128" s="8" t="s">
        <v>42</v>
      </c>
    </row>
    <row r="2129">
      <c r="A2129" s="9" t="s">
        <v>82</v>
      </c>
      <c r="B2129" s="8" t="s">
        <v>1078</v>
      </c>
      <c r="C2129" s="8">
        <v>2.0</v>
      </c>
      <c r="D2129" s="8">
        <v>2.0</v>
      </c>
      <c r="E2129" s="8"/>
      <c r="F2129" s="8" t="s">
        <v>33</v>
      </c>
      <c r="G2129" s="8" t="s">
        <v>34</v>
      </c>
      <c r="H2129" s="8" t="s">
        <v>1630</v>
      </c>
      <c r="I2129" s="8" t="s">
        <v>36</v>
      </c>
    </row>
    <row r="2130">
      <c r="A2130" s="9" t="s">
        <v>47</v>
      </c>
      <c r="B2130" s="8" t="s">
        <v>954</v>
      </c>
      <c r="C2130" s="8">
        <v>2.0</v>
      </c>
      <c r="D2130" s="8">
        <v>2.0</v>
      </c>
      <c r="E2130" s="8"/>
      <c r="F2130" s="8" t="s">
        <v>92</v>
      </c>
      <c r="G2130" s="8" t="s">
        <v>34</v>
      </c>
      <c r="H2130" s="8" t="s">
        <v>1301</v>
      </c>
      <c r="I2130" s="8" t="s">
        <v>112</v>
      </c>
    </row>
    <row r="2131">
      <c r="A2131" s="9" t="s">
        <v>371</v>
      </c>
      <c r="B2131" s="8" t="s">
        <v>220</v>
      </c>
      <c r="C2131" s="8">
        <v>4.0</v>
      </c>
      <c r="D2131" s="8">
        <v>4.0</v>
      </c>
      <c r="E2131" s="8"/>
      <c r="F2131" s="8" t="s">
        <v>45</v>
      </c>
      <c r="G2131" s="8" t="s">
        <v>34</v>
      </c>
      <c r="H2131" s="8" t="s">
        <v>1315</v>
      </c>
      <c r="I2131" s="8" t="s">
        <v>112</v>
      </c>
    </row>
    <row r="2132">
      <c r="A2132" s="9" t="s">
        <v>163</v>
      </c>
      <c r="B2132" s="8" t="s">
        <v>330</v>
      </c>
      <c r="C2132" s="8">
        <v>3.0</v>
      </c>
      <c r="D2132" s="8">
        <v>4.0</v>
      </c>
      <c r="E2132" s="8"/>
      <c r="F2132" s="8" t="s">
        <v>45</v>
      </c>
      <c r="G2132" s="8" t="s">
        <v>34</v>
      </c>
      <c r="H2132" s="8" t="s">
        <v>1631</v>
      </c>
      <c r="I2132" s="8" t="s">
        <v>112</v>
      </c>
    </row>
    <row r="2133">
      <c r="A2133" s="9" t="s">
        <v>179</v>
      </c>
      <c r="B2133" s="8" t="s">
        <v>1632</v>
      </c>
      <c r="C2133" s="8">
        <v>3.0</v>
      </c>
      <c r="D2133" s="8">
        <v>3.0</v>
      </c>
      <c r="E2133" s="8"/>
      <c r="F2133" s="8" t="s">
        <v>92</v>
      </c>
      <c r="G2133" s="8" t="s">
        <v>34</v>
      </c>
      <c r="H2133" s="8" t="s">
        <v>335</v>
      </c>
      <c r="I2133" s="8" t="s">
        <v>112</v>
      </c>
    </row>
    <row r="2134">
      <c r="A2134" s="9" t="s">
        <v>156</v>
      </c>
      <c r="B2134" s="8" t="s">
        <v>110</v>
      </c>
      <c r="C2134" s="8">
        <v>7.0</v>
      </c>
      <c r="D2134" s="8">
        <v>7.0</v>
      </c>
      <c r="E2134" s="8">
        <v>1.0</v>
      </c>
      <c r="F2134" s="8" t="s">
        <v>78</v>
      </c>
      <c r="G2134" s="8" t="s">
        <v>40</v>
      </c>
      <c r="H2134" s="8" t="s">
        <v>1633</v>
      </c>
      <c r="I2134" s="8" t="s">
        <v>112</v>
      </c>
    </row>
    <row r="2135">
      <c r="A2135" s="9" t="s">
        <v>163</v>
      </c>
      <c r="B2135" s="8" t="s">
        <v>220</v>
      </c>
      <c r="C2135" s="8">
        <v>4.0</v>
      </c>
      <c r="D2135" s="8">
        <v>4.0</v>
      </c>
      <c r="E2135" s="8"/>
      <c r="F2135" s="8" t="s">
        <v>45</v>
      </c>
      <c r="G2135" s="8" t="s">
        <v>34</v>
      </c>
      <c r="H2135" s="8" t="s">
        <v>1631</v>
      </c>
      <c r="I2135" s="8" t="s">
        <v>112</v>
      </c>
    </row>
    <row r="2136">
      <c r="A2136" s="9" t="s">
        <v>185</v>
      </c>
      <c r="B2136" s="8" t="s">
        <v>250</v>
      </c>
      <c r="C2136" s="8">
        <v>4.0</v>
      </c>
      <c r="D2136" s="8">
        <v>3.0</v>
      </c>
      <c r="E2136" s="8">
        <v>2.0</v>
      </c>
      <c r="F2136" s="8" t="s">
        <v>45</v>
      </c>
      <c r="G2136" s="8" t="s">
        <v>34</v>
      </c>
      <c r="H2136" s="8" t="s">
        <v>911</v>
      </c>
      <c r="I2136" s="8" t="s">
        <v>36</v>
      </c>
    </row>
    <row r="2137">
      <c r="A2137" s="9" t="s">
        <v>82</v>
      </c>
      <c r="B2137" s="8" t="s">
        <v>1634</v>
      </c>
      <c r="C2137" s="8">
        <v>5.0</v>
      </c>
      <c r="D2137" s="8">
        <v>6.0</v>
      </c>
      <c r="E2137" s="8">
        <v>2.0</v>
      </c>
      <c r="F2137" s="8" t="s">
        <v>92</v>
      </c>
      <c r="G2137" s="8" t="s">
        <v>34</v>
      </c>
      <c r="H2137" s="8" t="s">
        <v>124</v>
      </c>
      <c r="I2137" s="8" t="s">
        <v>42</v>
      </c>
    </row>
    <row r="2138">
      <c r="A2138" s="9" t="s">
        <v>30</v>
      </c>
      <c r="B2138" s="8" t="s">
        <v>1635</v>
      </c>
      <c r="C2138" s="8">
        <v>6.0</v>
      </c>
      <c r="D2138" s="8">
        <v>6.0</v>
      </c>
      <c r="E2138" s="8"/>
      <c r="F2138" s="8" t="s">
        <v>782</v>
      </c>
      <c r="G2138" s="8" t="s">
        <v>34</v>
      </c>
      <c r="H2138" s="8" t="s">
        <v>1636</v>
      </c>
      <c r="I2138" s="8" t="s">
        <v>42</v>
      </c>
    </row>
    <row r="2139">
      <c r="A2139" s="9" t="s">
        <v>371</v>
      </c>
      <c r="B2139" s="8" t="s">
        <v>872</v>
      </c>
      <c r="C2139" s="8">
        <v>3.0</v>
      </c>
      <c r="D2139" s="8">
        <v>2.0</v>
      </c>
      <c r="E2139" s="8"/>
      <c r="F2139" s="8" t="s">
        <v>92</v>
      </c>
      <c r="G2139" s="8" t="s">
        <v>34</v>
      </c>
      <c r="H2139" s="8" t="s">
        <v>1464</v>
      </c>
      <c r="I2139" s="8" t="s">
        <v>42</v>
      </c>
    </row>
    <row r="2140">
      <c r="A2140" s="9" t="s">
        <v>51</v>
      </c>
      <c r="B2140" s="8" t="s">
        <v>143</v>
      </c>
      <c r="C2140" s="8">
        <v>3.0</v>
      </c>
      <c r="D2140" s="8">
        <v>2.0</v>
      </c>
      <c r="E2140" s="8"/>
      <c r="F2140" s="8" t="s">
        <v>343</v>
      </c>
      <c r="G2140" s="8" t="s">
        <v>40</v>
      </c>
      <c r="H2140" s="8" t="s">
        <v>68</v>
      </c>
      <c r="I2140" s="8" t="s">
        <v>42</v>
      </c>
    </row>
    <row r="2141">
      <c r="A2141" s="9" t="s">
        <v>82</v>
      </c>
      <c r="B2141" s="8" t="s">
        <v>312</v>
      </c>
      <c r="C2141" s="8">
        <v>2.0</v>
      </c>
      <c r="D2141" s="8">
        <v>2.0</v>
      </c>
      <c r="E2141" s="8"/>
      <c r="F2141" s="8" t="s">
        <v>33</v>
      </c>
      <c r="G2141" s="8" t="s">
        <v>34</v>
      </c>
      <c r="H2141" s="8" t="s">
        <v>883</v>
      </c>
      <c r="I2141" s="8" t="s">
        <v>36</v>
      </c>
    </row>
    <row r="2142">
      <c r="A2142" s="9" t="s">
        <v>82</v>
      </c>
      <c r="B2142" s="8" t="s">
        <v>570</v>
      </c>
      <c r="C2142" s="8">
        <v>1.0</v>
      </c>
      <c r="D2142" s="8">
        <v>1.0</v>
      </c>
      <c r="E2142" s="8"/>
      <c r="F2142" s="8" t="s">
        <v>91</v>
      </c>
      <c r="G2142" s="8" t="s">
        <v>34</v>
      </c>
      <c r="H2142" s="8" t="s">
        <v>836</v>
      </c>
      <c r="I2142" s="8" t="s">
        <v>36</v>
      </c>
    </row>
    <row r="2143">
      <c r="A2143" s="9" t="s">
        <v>163</v>
      </c>
      <c r="B2143" s="8" t="s">
        <v>692</v>
      </c>
      <c r="C2143" s="8">
        <v>3.0</v>
      </c>
      <c r="D2143" s="8">
        <v>2.0</v>
      </c>
      <c r="E2143" s="8">
        <v>2.0</v>
      </c>
      <c r="F2143" s="8" t="s">
        <v>33</v>
      </c>
      <c r="G2143" s="8" t="s">
        <v>34</v>
      </c>
      <c r="H2143" s="8" t="s">
        <v>1289</v>
      </c>
    </row>
    <row r="2144">
      <c r="A2144" s="9" t="s">
        <v>179</v>
      </c>
      <c r="B2144" s="8" t="s">
        <v>935</v>
      </c>
      <c r="C2144" s="8">
        <v>3.0</v>
      </c>
      <c r="D2144" s="8">
        <v>2.0</v>
      </c>
      <c r="E2144" s="8"/>
      <c r="F2144" s="8" t="s">
        <v>33</v>
      </c>
      <c r="G2144" s="8" t="s">
        <v>34</v>
      </c>
      <c r="H2144" s="8" t="s">
        <v>1637</v>
      </c>
    </row>
    <row r="2145">
      <c r="A2145" s="9" t="s">
        <v>428</v>
      </c>
      <c r="B2145" s="8" t="s">
        <v>403</v>
      </c>
      <c r="C2145" s="8">
        <v>4.0</v>
      </c>
      <c r="D2145" s="10"/>
      <c r="E2145" s="8"/>
      <c r="F2145" s="8" t="s">
        <v>92</v>
      </c>
      <c r="G2145" s="8" t="s">
        <v>34</v>
      </c>
      <c r="H2145" s="8" t="s">
        <v>106</v>
      </c>
    </row>
    <row r="2146">
      <c r="A2146" s="9" t="s">
        <v>82</v>
      </c>
      <c r="B2146" s="8" t="s">
        <v>55</v>
      </c>
      <c r="C2146" s="8">
        <v>6.0</v>
      </c>
      <c r="D2146" s="8">
        <v>6.0</v>
      </c>
      <c r="E2146" s="8"/>
      <c r="F2146" s="8" t="s">
        <v>75</v>
      </c>
      <c r="G2146" s="8" t="s">
        <v>40</v>
      </c>
      <c r="H2146" s="8" t="s">
        <v>924</v>
      </c>
      <c r="I2146" s="8" t="s">
        <v>42</v>
      </c>
    </row>
    <row r="2147">
      <c r="A2147" s="9" t="s">
        <v>179</v>
      </c>
      <c r="B2147" s="8" t="s">
        <v>1638</v>
      </c>
      <c r="C2147" s="8">
        <v>3.0</v>
      </c>
      <c r="D2147" s="8">
        <v>2.0</v>
      </c>
      <c r="E2147" s="8"/>
      <c r="F2147" s="8" t="s">
        <v>102</v>
      </c>
      <c r="G2147" s="8" t="s">
        <v>34</v>
      </c>
      <c r="H2147" s="8" t="s">
        <v>1639</v>
      </c>
      <c r="I2147" s="8" t="s">
        <v>112</v>
      </c>
    </row>
    <row r="2148">
      <c r="A2148" s="9" t="s">
        <v>179</v>
      </c>
      <c r="B2148" s="8" t="s">
        <v>1640</v>
      </c>
      <c r="C2148" s="8">
        <v>4.0</v>
      </c>
      <c r="D2148" s="8">
        <v>3.0</v>
      </c>
      <c r="E2148" s="8">
        <v>2.0</v>
      </c>
      <c r="F2148" s="8" t="s">
        <v>45</v>
      </c>
      <c r="G2148" s="8" t="s">
        <v>34</v>
      </c>
      <c r="H2148" s="8" t="s">
        <v>1641</v>
      </c>
      <c r="I2148" s="8" t="s">
        <v>42</v>
      </c>
    </row>
    <row r="2149">
      <c r="A2149" s="9" t="s">
        <v>179</v>
      </c>
      <c r="B2149" s="8" t="s">
        <v>96</v>
      </c>
      <c r="C2149" s="8">
        <v>4.0</v>
      </c>
      <c r="D2149" s="8">
        <v>2.0</v>
      </c>
      <c r="E2149" s="8">
        <v>2.0</v>
      </c>
      <c r="F2149" s="8" t="s">
        <v>102</v>
      </c>
      <c r="G2149" s="8" t="s">
        <v>34</v>
      </c>
      <c r="H2149" s="8" t="s">
        <v>200</v>
      </c>
      <c r="I2149" s="8" t="s">
        <v>42</v>
      </c>
    </row>
    <row r="2150">
      <c r="A2150" s="9" t="s">
        <v>179</v>
      </c>
      <c r="B2150" s="8" t="s">
        <v>226</v>
      </c>
      <c r="C2150" s="8">
        <v>2.0</v>
      </c>
      <c r="D2150" s="8">
        <v>2.0</v>
      </c>
      <c r="E2150" s="8">
        <v>3.0</v>
      </c>
      <c r="F2150" s="8" t="s">
        <v>45</v>
      </c>
      <c r="G2150" s="8" t="s">
        <v>34</v>
      </c>
      <c r="H2150" s="8" t="s">
        <v>874</v>
      </c>
      <c r="I2150" s="8" t="s">
        <v>36</v>
      </c>
    </row>
    <row r="2151">
      <c r="A2151" s="9" t="s">
        <v>30</v>
      </c>
      <c r="B2151" s="8" t="s">
        <v>1642</v>
      </c>
      <c r="C2151" s="8">
        <v>1.0</v>
      </c>
      <c r="D2151" s="8">
        <v>2.0</v>
      </c>
      <c r="E2151" s="8">
        <v>1.0</v>
      </c>
      <c r="F2151" s="8" t="s">
        <v>91</v>
      </c>
      <c r="G2151" s="8" t="s">
        <v>34</v>
      </c>
      <c r="H2151" s="8" t="s">
        <v>329</v>
      </c>
      <c r="I2151" s="8" t="s">
        <v>42</v>
      </c>
    </row>
    <row r="2152">
      <c r="A2152" s="9" t="s">
        <v>30</v>
      </c>
      <c r="B2152" s="8" t="s">
        <v>139</v>
      </c>
      <c r="C2152" s="8">
        <v>5.0</v>
      </c>
      <c r="D2152" s="8">
        <v>5.0</v>
      </c>
      <c r="E2152" s="8">
        <v>1.0</v>
      </c>
      <c r="F2152" s="8" t="s">
        <v>92</v>
      </c>
      <c r="G2152" s="8" t="s">
        <v>34</v>
      </c>
      <c r="H2152" s="8" t="s">
        <v>1147</v>
      </c>
      <c r="I2152" s="8" t="s">
        <v>42</v>
      </c>
    </row>
    <row r="2153">
      <c r="A2153" s="9" t="s">
        <v>30</v>
      </c>
      <c r="B2153" s="8" t="s">
        <v>74</v>
      </c>
      <c r="C2153" s="8">
        <v>5.0</v>
      </c>
      <c r="D2153" s="8">
        <v>5.0</v>
      </c>
      <c r="E2153" s="8">
        <v>15.0</v>
      </c>
      <c r="F2153" s="8" t="s">
        <v>45</v>
      </c>
      <c r="G2153" s="8" t="s">
        <v>34</v>
      </c>
      <c r="H2153" s="8" t="s">
        <v>1147</v>
      </c>
      <c r="I2153" s="8" t="s">
        <v>42</v>
      </c>
    </row>
    <row r="2154">
      <c r="A2154" s="9" t="s">
        <v>196</v>
      </c>
      <c r="B2154" s="8" t="s">
        <v>349</v>
      </c>
      <c r="C2154" s="8">
        <v>3.0</v>
      </c>
      <c r="D2154" s="8">
        <v>3.0</v>
      </c>
      <c r="E2154" s="8">
        <v>3.0</v>
      </c>
      <c r="F2154" s="8" t="s">
        <v>45</v>
      </c>
      <c r="G2154" s="8" t="s">
        <v>34</v>
      </c>
      <c r="H2154" s="8" t="s">
        <v>1643</v>
      </c>
      <c r="I2154" s="8" t="s">
        <v>36</v>
      </c>
    </row>
    <row r="2155">
      <c r="A2155" s="9" t="s">
        <v>196</v>
      </c>
      <c r="B2155" s="8" t="s">
        <v>323</v>
      </c>
      <c r="C2155" s="8">
        <v>4.0</v>
      </c>
      <c r="D2155" s="8">
        <v>3.0</v>
      </c>
      <c r="E2155" s="8"/>
      <c r="F2155" s="8" t="s">
        <v>92</v>
      </c>
      <c r="G2155" s="8" t="s">
        <v>34</v>
      </c>
      <c r="H2155" s="8" t="s">
        <v>1644</v>
      </c>
      <c r="I2155" s="8" t="s">
        <v>36</v>
      </c>
    </row>
    <row r="2156">
      <c r="A2156" s="9" t="s">
        <v>196</v>
      </c>
      <c r="B2156" s="8" t="s">
        <v>152</v>
      </c>
      <c r="C2156" s="8">
        <v>4.0</v>
      </c>
      <c r="D2156" s="8">
        <v>4.0</v>
      </c>
      <c r="E2156" s="8">
        <v>4.0</v>
      </c>
      <c r="F2156" s="8" t="s">
        <v>45</v>
      </c>
      <c r="G2156" s="8" t="s">
        <v>34</v>
      </c>
      <c r="H2156" s="8" t="s">
        <v>1644</v>
      </c>
      <c r="I2156" s="8" t="s">
        <v>42</v>
      </c>
    </row>
    <row r="2157">
      <c r="A2157" s="9" t="s">
        <v>30</v>
      </c>
      <c r="B2157" s="8" t="s">
        <v>157</v>
      </c>
      <c r="C2157" s="8">
        <v>4.0</v>
      </c>
      <c r="D2157" s="8">
        <v>4.0</v>
      </c>
      <c r="E2157" s="8">
        <v>2.0</v>
      </c>
      <c r="F2157" s="8" t="s">
        <v>92</v>
      </c>
      <c r="G2157" s="8" t="s">
        <v>34</v>
      </c>
      <c r="H2157" s="8" t="s">
        <v>158</v>
      </c>
      <c r="I2157" s="8" t="s">
        <v>36</v>
      </c>
    </row>
    <row r="2158">
      <c r="A2158" s="9" t="s">
        <v>30</v>
      </c>
      <c r="B2158" s="8" t="s">
        <v>1369</v>
      </c>
      <c r="C2158" s="8">
        <v>4.0</v>
      </c>
      <c r="D2158" s="8">
        <v>4.0</v>
      </c>
      <c r="E2158" s="8">
        <v>2.0</v>
      </c>
      <c r="F2158" s="8" t="s">
        <v>45</v>
      </c>
      <c r="G2158" s="8" t="s">
        <v>34</v>
      </c>
      <c r="H2158" s="8" t="s">
        <v>1368</v>
      </c>
      <c r="I2158" s="8" t="s">
        <v>42</v>
      </c>
    </row>
    <row r="2159">
      <c r="A2159" s="9" t="s">
        <v>30</v>
      </c>
      <c r="B2159" s="8" t="s">
        <v>129</v>
      </c>
      <c r="C2159" s="8">
        <v>5.0</v>
      </c>
      <c r="D2159" s="8">
        <v>5.0</v>
      </c>
      <c r="E2159" s="8">
        <v>4.0</v>
      </c>
      <c r="F2159" s="8" t="s">
        <v>92</v>
      </c>
      <c r="G2159" s="8" t="s">
        <v>34</v>
      </c>
      <c r="H2159" s="8" t="s">
        <v>1147</v>
      </c>
      <c r="I2159" s="8" t="s">
        <v>42</v>
      </c>
    </row>
    <row r="2160">
      <c r="A2160" s="9" t="s">
        <v>30</v>
      </c>
      <c r="B2160" s="8" t="s">
        <v>1645</v>
      </c>
      <c r="C2160" s="8">
        <v>4.0</v>
      </c>
      <c r="D2160" s="8">
        <v>4.0</v>
      </c>
      <c r="E2160" s="8">
        <v>1.0</v>
      </c>
      <c r="F2160" s="8" t="s">
        <v>45</v>
      </c>
      <c r="G2160" s="8" t="s">
        <v>34</v>
      </c>
      <c r="H2160" s="8" t="s">
        <v>363</v>
      </c>
      <c r="I2160" s="8" t="s">
        <v>42</v>
      </c>
    </row>
    <row r="2161">
      <c r="A2161" s="9" t="s">
        <v>30</v>
      </c>
      <c r="B2161" s="8" t="s">
        <v>1646</v>
      </c>
      <c r="C2161" s="8">
        <v>4.0</v>
      </c>
      <c r="D2161" s="8">
        <v>4.0</v>
      </c>
      <c r="E2161" s="8">
        <v>1.0</v>
      </c>
      <c r="F2161" s="8" t="s">
        <v>45</v>
      </c>
      <c r="G2161" s="8" t="s">
        <v>34</v>
      </c>
      <c r="H2161" s="8" t="s">
        <v>431</v>
      </c>
      <c r="I2161" s="8" t="s">
        <v>42</v>
      </c>
    </row>
    <row r="2162">
      <c r="A2162" s="9" t="s">
        <v>30</v>
      </c>
      <c r="B2162" s="8" t="s">
        <v>1647</v>
      </c>
      <c r="C2162" s="8">
        <v>4.0</v>
      </c>
      <c r="D2162" s="8">
        <v>4.0</v>
      </c>
      <c r="E2162" s="8">
        <v>1.0</v>
      </c>
      <c r="F2162" s="8" t="s">
        <v>45</v>
      </c>
      <c r="G2162" s="8" t="s">
        <v>34</v>
      </c>
      <c r="H2162" s="8" t="s">
        <v>646</v>
      </c>
      <c r="I2162" s="8" t="s">
        <v>42</v>
      </c>
    </row>
    <row r="2163">
      <c r="A2163" s="9" t="s">
        <v>30</v>
      </c>
      <c r="B2163" s="8" t="s">
        <v>1370</v>
      </c>
      <c r="C2163" s="8">
        <v>4.0</v>
      </c>
      <c r="D2163" s="8">
        <v>4.0</v>
      </c>
      <c r="E2163" s="8">
        <v>1.0</v>
      </c>
      <c r="F2163" s="8" t="s">
        <v>45</v>
      </c>
      <c r="G2163" s="8" t="s">
        <v>34</v>
      </c>
      <c r="H2163" s="8" t="s">
        <v>1371</v>
      </c>
      <c r="I2163" s="8" t="s">
        <v>42</v>
      </c>
    </row>
    <row r="2164">
      <c r="A2164" s="9" t="s">
        <v>65</v>
      </c>
      <c r="B2164" s="8" t="s">
        <v>1648</v>
      </c>
      <c r="C2164" s="8">
        <v>5.0</v>
      </c>
      <c r="D2164" s="8">
        <v>5.0</v>
      </c>
      <c r="E2164" s="8">
        <v>1.0</v>
      </c>
      <c r="F2164" s="8" t="s">
        <v>782</v>
      </c>
      <c r="G2164" s="8" t="s">
        <v>34</v>
      </c>
      <c r="H2164" s="8" t="s">
        <v>1649</v>
      </c>
      <c r="I2164" s="8" t="s">
        <v>112</v>
      </c>
    </row>
    <row r="2165">
      <c r="A2165" s="9" t="s">
        <v>65</v>
      </c>
      <c r="B2165" s="8" t="s">
        <v>1189</v>
      </c>
      <c r="C2165" s="8">
        <v>5.0</v>
      </c>
      <c r="D2165" s="8">
        <v>5.0</v>
      </c>
      <c r="E2165" s="8">
        <v>1.0</v>
      </c>
      <c r="F2165" s="8" t="s">
        <v>45</v>
      </c>
      <c r="G2165" s="8" t="s">
        <v>34</v>
      </c>
      <c r="H2165" s="8" t="s">
        <v>655</v>
      </c>
      <c r="I2165" s="8" t="s">
        <v>36</v>
      </c>
    </row>
    <row r="2166">
      <c r="A2166" s="9" t="s">
        <v>196</v>
      </c>
      <c r="B2166" s="8" t="s">
        <v>1055</v>
      </c>
      <c r="C2166" s="8">
        <v>3.0</v>
      </c>
      <c r="D2166" s="8">
        <v>2.0</v>
      </c>
      <c r="E2166" s="8"/>
      <c r="F2166" s="8" t="s">
        <v>92</v>
      </c>
      <c r="G2166" s="8" t="s">
        <v>34</v>
      </c>
      <c r="H2166" s="8" t="s">
        <v>1650</v>
      </c>
      <c r="I2166" s="8" t="s">
        <v>42</v>
      </c>
    </row>
    <row r="2167">
      <c r="A2167" s="9" t="s">
        <v>196</v>
      </c>
      <c r="B2167" s="8" t="s">
        <v>285</v>
      </c>
      <c r="C2167" s="8">
        <v>4.0</v>
      </c>
      <c r="D2167" s="8">
        <v>4.0</v>
      </c>
      <c r="E2167" s="8"/>
      <c r="F2167" s="8" t="s">
        <v>92</v>
      </c>
      <c r="G2167" s="8" t="s">
        <v>34</v>
      </c>
      <c r="H2167" s="8" t="s">
        <v>1651</v>
      </c>
      <c r="I2167" s="8" t="s">
        <v>36</v>
      </c>
    </row>
    <row r="2168">
      <c r="A2168" s="9" t="s">
        <v>30</v>
      </c>
      <c r="B2168" s="8" t="s">
        <v>88</v>
      </c>
      <c r="C2168" s="8">
        <v>2.0</v>
      </c>
      <c r="D2168" s="8">
        <v>1.0</v>
      </c>
      <c r="E2168" s="8">
        <v>1.0</v>
      </c>
      <c r="F2168" s="8" t="s">
        <v>919</v>
      </c>
      <c r="G2168" s="8" t="s">
        <v>34</v>
      </c>
      <c r="H2168" s="8" t="s">
        <v>929</v>
      </c>
      <c r="I2168" s="8" t="s">
        <v>36</v>
      </c>
    </row>
    <row r="2169">
      <c r="A2169" s="9" t="s">
        <v>30</v>
      </c>
      <c r="B2169" s="8" t="s">
        <v>323</v>
      </c>
      <c r="C2169" s="8">
        <v>3.0</v>
      </c>
      <c r="D2169" s="8">
        <v>2.0</v>
      </c>
      <c r="E2169" s="8">
        <v>1.0</v>
      </c>
      <c r="F2169" s="8" t="s">
        <v>919</v>
      </c>
      <c r="G2169" s="8" t="s">
        <v>34</v>
      </c>
      <c r="H2169" s="8" t="s">
        <v>394</v>
      </c>
      <c r="I2169" s="8" t="s">
        <v>36</v>
      </c>
    </row>
    <row r="2170">
      <c r="A2170" s="9" t="s">
        <v>30</v>
      </c>
      <c r="B2170" s="8" t="s">
        <v>1652</v>
      </c>
      <c r="C2170" s="8">
        <v>5.0</v>
      </c>
      <c r="D2170" s="8">
        <v>5.0</v>
      </c>
      <c r="E2170" s="8">
        <v>4.0</v>
      </c>
      <c r="F2170" s="8" t="s">
        <v>33</v>
      </c>
      <c r="G2170" s="8" t="s">
        <v>34</v>
      </c>
      <c r="H2170" s="8" t="s">
        <v>815</v>
      </c>
      <c r="I2170" s="8" t="s">
        <v>36</v>
      </c>
    </row>
    <row r="2171">
      <c r="A2171" s="9" t="s">
        <v>30</v>
      </c>
      <c r="B2171" s="8" t="s">
        <v>152</v>
      </c>
      <c r="C2171" s="8">
        <v>4.0</v>
      </c>
      <c r="D2171" s="8">
        <v>4.0</v>
      </c>
      <c r="E2171" s="8">
        <v>4.0</v>
      </c>
      <c r="F2171" s="8" t="s">
        <v>33</v>
      </c>
      <c r="G2171" s="8" t="s">
        <v>34</v>
      </c>
      <c r="H2171" s="8" t="s">
        <v>588</v>
      </c>
      <c r="I2171" s="8" t="s">
        <v>112</v>
      </c>
    </row>
    <row r="2172">
      <c r="A2172" s="9" t="s">
        <v>30</v>
      </c>
      <c r="B2172" s="8" t="s">
        <v>152</v>
      </c>
      <c r="C2172" s="8">
        <v>4.0</v>
      </c>
      <c r="D2172" s="8">
        <v>4.0</v>
      </c>
      <c r="E2172" s="8"/>
      <c r="F2172" s="8" t="s">
        <v>33</v>
      </c>
      <c r="G2172" s="8" t="s">
        <v>34</v>
      </c>
      <c r="H2172" s="8" t="s">
        <v>588</v>
      </c>
      <c r="I2172" s="8" t="s">
        <v>112</v>
      </c>
    </row>
    <row r="2173">
      <c r="A2173" s="9" t="s">
        <v>196</v>
      </c>
      <c r="B2173" s="8" t="s">
        <v>69</v>
      </c>
      <c r="C2173" s="8">
        <v>3.0</v>
      </c>
      <c r="D2173" s="8">
        <v>3.0</v>
      </c>
      <c r="E2173" s="8"/>
      <c r="F2173" s="8" t="s">
        <v>92</v>
      </c>
      <c r="G2173" s="8" t="s">
        <v>34</v>
      </c>
      <c r="H2173" s="8" t="s">
        <v>1653</v>
      </c>
      <c r="I2173" s="8" t="s">
        <v>36</v>
      </c>
    </row>
    <row r="2174">
      <c r="A2174" s="9" t="s">
        <v>30</v>
      </c>
      <c r="B2174" s="8" t="s">
        <v>182</v>
      </c>
      <c r="C2174" s="8">
        <v>4.0</v>
      </c>
      <c r="D2174" s="8">
        <v>3.0</v>
      </c>
      <c r="E2174" s="8">
        <v>1.0</v>
      </c>
      <c r="F2174" s="8" t="s">
        <v>33</v>
      </c>
      <c r="G2174" s="8" t="s">
        <v>34</v>
      </c>
      <c r="H2174" s="8" t="s">
        <v>1654</v>
      </c>
      <c r="I2174" s="8" t="s">
        <v>36</v>
      </c>
    </row>
    <row r="2175">
      <c r="A2175" s="9" t="s">
        <v>30</v>
      </c>
      <c r="B2175" s="8" t="s">
        <v>1125</v>
      </c>
      <c r="C2175" s="8">
        <v>1.0</v>
      </c>
      <c r="D2175" s="8">
        <v>1.0</v>
      </c>
      <c r="E2175" s="8"/>
      <c r="F2175" s="8" t="s">
        <v>33</v>
      </c>
      <c r="G2175" s="8" t="s">
        <v>34</v>
      </c>
      <c r="H2175" s="8" t="s">
        <v>329</v>
      </c>
      <c r="I2175" s="8" t="s">
        <v>36</v>
      </c>
    </row>
    <row r="2176">
      <c r="A2176" s="9" t="s">
        <v>30</v>
      </c>
      <c r="B2176" s="8" t="s">
        <v>1456</v>
      </c>
      <c r="C2176" s="8">
        <v>1.0</v>
      </c>
      <c r="D2176" s="8">
        <v>1.0</v>
      </c>
      <c r="E2176" s="8">
        <v>2.0</v>
      </c>
      <c r="F2176" s="8" t="s">
        <v>33</v>
      </c>
      <c r="G2176" s="8" t="s">
        <v>34</v>
      </c>
      <c r="H2176" s="8" t="s">
        <v>1655</v>
      </c>
      <c r="I2176" s="8" t="s">
        <v>36</v>
      </c>
    </row>
    <row r="2177">
      <c r="A2177" s="9" t="s">
        <v>30</v>
      </c>
      <c r="B2177" s="8" t="s">
        <v>285</v>
      </c>
      <c r="C2177" s="8">
        <v>5.0</v>
      </c>
      <c r="D2177" s="8">
        <v>4.0</v>
      </c>
      <c r="E2177" s="8">
        <v>1.0</v>
      </c>
      <c r="F2177" s="8" t="s">
        <v>33</v>
      </c>
      <c r="G2177" s="8" t="s">
        <v>34</v>
      </c>
      <c r="H2177" s="8" t="s">
        <v>1656</v>
      </c>
      <c r="I2177" s="8" t="s">
        <v>42</v>
      </c>
    </row>
    <row r="2178">
      <c r="A2178" s="9" t="s">
        <v>196</v>
      </c>
      <c r="B2178" s="8" t="s">
        <v>134</v>
      </c>
      <c r="C2178" s="8">
        <v>4.0</v>
      </c>
      <c r="D2178" s="8">
        <v>4.0</v>
      </c>
      <c r="E2178" s="8">
        <v>2.0</v>
      </c>
      <c r="F2178" s="8" t="s">
        <v>92</v>
      </c>
      <c r="G2178" s="8" t="s">
        <v>34</v>
      </c>
      <c r="H2178" s="8" t="s">
        <v>733</v>
      </c>
      <c r="I2178" s="8" t="s">
        <v>36</v>
      </c>
    </row>
    <row r="2179">
      <c r="A2179" s="9" t="s">
        <v>196</v>
      </c>
      <c r="B2179" s="8" t="s">
        <v>285</v>
      </c>
      <c r="C2179" s="8">
        <v>4.0</v>
      </c>
      <c r="D2179" s="8">
        <v>4.0</v>
      </c>
      <c r="E2179" s="8"/>
      <c r="F2179" s="8" t="s">
        <v>92</v>
      </c>
      <c r="G2179" s="8" t="s">
        <v>34</v>
      </c>
      <c r="H2179" s="8" t="s">
        <v>733</v>
      </c>
      <c r="I2179" s="8" t="s">
        <v>36</v>
      </c>
    </row>
    <row r="2180">
      <c r="A2180" s="9" t="s">
        <v>30</v>
      </c>
      <c r="B2180" s="8" t="s">
        <v>241</v>
      </c>
      <c r="C2180" s="8">
        <v>3.0</v>
      </c>
      <c r="D2180" s="8">
        <v>2.0</v>
      </c>
      <c r="E2180" s="8">
        <v>2.0</v>
      </c>
      <c r="F2180" s="8" t="s">
        <v>919</v>
      </c>
      <c r="G2180" s="8" t="s">
        <v>34</v>
      </c>
      <c r="H2180" s="8" t="s">
        <v>394</v>
      </c>
      <c r="I2180" s="8" t="s">
        <v>36</v>
      </c>
    </row>
    <row r="2181">
      <c r="A2181" s="9" t="s">
        <v>196</v>
      </c>
      <c r="B2181" s="8" t="s">
        <v>250</v>
      </c>
      <c r="C2181" s="8">
        <v>1.0</v>
      </c>
      <c r="D2181" s="8">
        <v>1.0</v>
      </c>
      <c r="E2181" s="8">
        <v>1.0</v>
      </c>
      <c r="F2181" s="8" t="s">
        <v>92</v>
      </c>
      <c r="G2181" s="8" t="s">
        <v>34</v>
      </c>
      <c r="H2181" s="8" t="s">
        <v>1510</v>
      </c>
      <c r="I2181" s="8" t="s">
        <v>36</v>
      </c>
    </row>
    <row r="2182">
      <c r="A2182" s="9" t="s">
        <v>196</v>
      </c>
      <c r="B2182" s="8" t="s">
        <v>419</v>
      </c>
      <c r="C2182" s="8">
        <v>1.0</v>
      </c>
      <c r="D2182" s="8">
        <v>1.0</v>
      </c>
      <c r="E2182" s="8">
        <v>4.0</v>
      </c>
      <c r="F2182" s="8" t="s">
        <v>92</v>
      </c>
      <c r="G2182" s="8" t="s">
        <v>34</v>
      </c>
      <c r="H2182" s="8" t="s">
        <v>910</v>
      </c>
      <c r="I2182" s="8" t="s">
        <v>36</v>
      </c>
    </row>
    <row r="2183">
      <c r="A2183" s="9" t="s">
        <v>196</v>
      </c>
      <c r="B2183" s="8" t="s">
        <v>31</v>
      </c>
      <c r="C2183" s="8">
        <v>2.0</v>
      </c>
      <c r="D2183" s="8">
        <v>2.0</v>
      </c>
      <c r="E2183" s="8"/>
      <c r="F2183" s="8" t="s">
        <v>92</v>
      </c>
      <c r="G2183" s="8" t="s">
        <v>34</v>
      </c>
      <c r="H2183" s="8" t="s">
        <v>1211</v>
      </c>
      <c r="I2183" s="8" t="s">
        <v>36</v>
      </c>
    </row>
    <row r="2184">
      <c r="A2184" s="9" t="s">
        <v>30</v>
      </c>
      <c r="B2184" s="8" t="s">
        <v>497</v>
      </c>
      <c r="C2184" s="8">
        <v>4.0</v>
      </c>
      <c r="D2184" s="8">
        <v>4.0</v>
      </c>
      <c r="E2184" s="8"/>
      <c r="F2184" s="8" t="s">
        <v>92</v>
      </c>
      <c r="G2184" s="8" t="s">
        <v>34</v>
      </c>
      <c r="H2184" s="8" t="s">
        <v>158</v>
      </c>
      <c r="I2184" s="8" t="s">
        <v>42</v>
      </c>
    </row>
    <row r="2185">
      <c r="A2185" s="9" t="s">
        <v>30</v>
      </c>
      <c r="B2185" s="8" t="s">
        <v>1657</v>
      </c>
      <c r="C2185" s="8">
        <v>4.0</v>
      </c>
      <c r="D2185" s="8">
        <v>4.0</v>
      </c>
      <c r="E2185" s="8">
        <v>2.0</v>
      </c>
      <c r="F2185" s="8" t="s">
        <v>45</v>
      </c>
      <c r="G2185" s="8" t="s">
        <v>34</v>
      </c>
      <c r="H2185" s="8" t="s">
        <v>158</v>
      </c>
      <c r="I2185" s="8" t="s">
        <v>42</v>
      </c>
    </row>
    <row r="2186">
      <c r="A2186" s="9" t="s">
        <v>179</v>
      </c>
      <c r="B2186" s="8" t="s">
        <v>541</v>
      </c>
      <c r="C2186" s="8">
        <v>3.0</v>
      </c>
      <c r="D2186" s="8">
        <v>2.0</v>
      </c>
      <c r="E2186" s="8">
        <v>5.0</v>
      </c>
      <c r="F2186" s="8" t="s">
        <v>92</v>
      </c>
      <c r="G2186" s="8" t="s">
        <v>34</v>
      </c>
      <c r="H2186" s="8" t="s">
        <v>1658</v>
      </c>
    </row>
    <row r="2187">
      <c r="A2187" s="9" t="s">
        <v>82</v>
      </c>
      <c r="B2187" s="8" t="s">
        <v>800</v>
      </c>
      <c r="C2187" s="8">
        <v>5.0</v>
      </c>
      <c r="D2187" s="8">
        <v>5.0</v>
      </c>
      <c r="E2187" s="8">
        <v>2.0</v>
      </c>
      <c r="F2187" s="8" t="s">
        <v>92</v>
      </c>
      <c r="G2187" s="8" t="s">
        <v>34</v>
      </c>
      <c r="H2187" s="8" t="s">
        <v>122</v>
      </c>
      <c r="I2187" s="8" t="s">
        <v>42</v>
      </c>
    </row>
    <row r="2188">
      <c r="A2188" s="9" t="s">
        <v>82</v>
      </c>
      <c r="B2188" s="8" t="s">
        <v>244</v>
      </c>
      <c r="C2188" s="8">
        <v>3.0</v>
      </c>
      <c r="D2188" s="8">
        <v>2.0</v>
      </c>
      <c r="E2188" s="8"/>
      <c r="F2188" s="8" t="s">
        <v>92</v>
      </c>
      <c r="G2188" s="8" t="s">
        <v>34</v>
      </c>
      <c r="H2188" s="8" t="s">
        <v>144</v>
      </c>
      <c r="I2188" s="8" t="s">
        <v>42</v>
      </c>
    </row>
    <row r="2189">
      <c r="A2189" s="9" t="s">
        <v>179</v>
      </c>
      <c r="B2189" s="8" t="s">
        <v>1640</v>
      </c>
      <c r="C2189" s="8">
        <v>4.0</v>
      </c>
      <c r="D2189" s="8">
        <v>3.0</v>
      </c>
      <c r="E2189" s="8">
        <v>2.0</v>
      </c>
      <c r="F2189" s="8" t="s">
        <v>92</v>
      </c>
      <c r="G2189" s="8" t="s">
        <v>34</v>
      </c>
      <c r="H2189" s="8" t="s">
        <v>1641</v>
      </c>
    </row>
    <row r="2190">
      <c r="A2190" s="9" t="s">
        <v>179</v>
      </c>
      <c r="B2190" s="8" t="s">
        <v>723</v>
      </c>
      <c r="C2190" s="8">
        <v>4.0</v>
      </c>
      <c r="D2190" s="8">
        <v>3.0</v>
      </c>
      <c r="E2190" s="8">
        <v>3.0</v>
      </c>
      <c r="F2190" s="8" t="s">
        <v>92</v>
      </c>
      <c r="G2190" s="8" t="s">
        <v>34</v>
      </c>
      <c r="H2190" s="8" t="s">
        <v>1329</v>
      </c>
      <c r="I2190" s="8" t="s">
        <v>42</v>
      </c>
    </row>
    <row r="2191">
      <c r="A2191" s="9" t="s">
        <v>82</v>
      </c>
      <c r="B2191" s="8" t="s">
        <v>650</v>
      </c>
      <c r="C2191" s="8">
        <v>5.0</v>
      </c>
      <c r="D2191" s="8">
        <v>6.0</v>
      </c>
      <c r="E2191" s="8">
        <v>4.0</v>
      </c>
      <c r="F2191" s="8" t="s">
        <v>92</v>
      </c>
      <c r="G2191" s="8" t="s">
        <v>34</v>
      </c>
      <c r="H2191" s="8" t="s">
        <v>914</v>
      </c>
      <c r="I2191" s="8" t="s">
        <v>42</v>
      </c>
    </row>
    <row r="2192">
      <c r="A2192" s="9" t="s">
        <v>82</v>
      </c>
      <c r="B2192" s="8" t="s">
        <v>110</v>
      </c>
      <c r="C2192" s="8">
        <v>6.0</v>
      </c>
      <c r="D2192" s="8">
        <v>8.0</v>
      </c>
      <c r="E2192" s="8"/>
      <c r="F2192" s="8" t="s">
        <v>92</v>
      </c>
      <c r="G2192" s="8" t="s">
        <v>34</v>
      </c>
      <c r="H2192" s="8" t="s">
        <v>1659</v>
      </c>
      <c r="I2192" s="8" t="s">
        <v>42</v>
      </c>
    </row>
    <row r="2193">
      <c r="A2193" s="9" t="s">
        <v>82</v>
      </c>
      <c r="B2193" s="8" t="s">
        <v>285</v>
      </c>
      <c r="C2193" s="8">
        <v>5.0</v>
      </c>
      <c r="D2193" s="8">
        <v>6.0</v>
      </c>
      <c r="E2193" s="8"/>
      <c r="F2193" s="8" t="s">
        <v>92</v>
      </c>
      <c r="G2193" s="8" t="s">
        <v>34</v>
      </c>
      <c r="H2193" s="8" t="s">
        <v>914</v>
      </c>
      <c r="I2193" s="8" t="s">
        <v>42</v>
      </c>
    </row>
    <row r="2194">
      <c r="A2194" s="9" t="s">
        <v>82</v>
      </c>
      <c r="B2194" s="8" t="s">
        <v>1098</v>
      </c>
      <c r="C2194" s="8">
        <v>5.0</v>
      </c>
      <c r="D2194" s="8">
        <v>6.0</v>
      </c>
      <c r="E2194" s="8">
        <v>3.0</v>
      </c>
      <c r="F2194" s="8" t="s">
        <v>92</v>
      </c>
      <c r="G2194" s="8" t="s">
        <v>34</v>
      </c>
      <c r="H2194" s="8" t="s">
        <v>1660</v>
      </c>
      <c r="I2194" s="8" t="s">
        <v>36</v>
      </c>
    </row>
    <row r="2195">
      <c r="A2195" s="9" t="s">
        <v>82</v>
      </c>
      <c r="B2195" s="8" t="s">
        <v>482</v>
      </c>
      <c r="C2195" s="8">
        <v>5.0</v>
      </c>
      <c r="D2195" s="8">
        <v>6.0</v>
      </c>
      <c r="E2195" s="8">
        <v>4.0</v>
      </c>
      <c r="F2195" s="8" t="s">
        <v>92</v>
      </c>
      <c r="G2195" s="8" t="s">
        <v>34</v>
      </c>
      <c r="H2195" s="8" t="s">
        <v>914</v>
      </c>
      <c r="I2195" s="8" t="s">
        <v>256</v>
      </c>
    </row>
    <row r="2196">
      <c r="A2196" s="9" t="s">
        <v>179</v>
      </c>
      <c r="B2196" s="8" t="s">
        <v>273</v>
      </c>
      <c r="C2196" s="8">
        <v>4.0</v>
      </c>
      <c r="D2196" s="8">
        <v>2.0</v>
      </c>
      <c r="E2196" s="8"/>
      <c r="F2196" s="8" t="s">
        <v>92</v>
      </c>
      <c r="G2196" s="8" t="s">
        <v>34</v>
      </c>
      <c r="H2196" s="8" t="s">
        <v>749</v>
      </c>
      <c r="I2196" s="8" t="s">
        <v>36</v>
      </c>
    </row>
    <row r="2197">
      <c r="A2197" s="9" t="s">
        <v>82</v>
      </c>
      <c r="B2197" s="8" t="s">
        <v>921</v>
      </c>
      <c r="C2197" s="8">
        <v>5.0</v>
      </c>
      <c r="D2197" s="8">
        <v>5.0</v>
      </c>
      <c r="E2197" s="8"/>
      <c r="F2197" s="8" t="s">
        <v>92</v>
      </c>
      <c r="G2197" s="8" t="s">
        <v>34</v>
      </c>
      <c r="H2197" s="8" t="s">
        <v>1661</v>
      </c>
      <c r="I2197" s="8" t="s">
        <v>42</v>
      </c>
    </row>
    <row r="2198">
      <c r="A2198" s="9" t="s">
        <v>82</v>
      </c>
      <c r="B2198" s="8" t="s">
        <v>134</v>
      </c>
      <c r="C2198" s="8">
        <v>5.0</v>
      </c>
      <c r="D2198" s="8">
        <v>6.0</v>
      </c>
      <c r="E2198" s="8">
        <v>2.0</v>
      </c>
      <c r="F2198" s="8" t="s">
        <v>92</v>
      </c>
      <c r="G2198" s="8" t="s">
        <v>34</v>
      </c>
      <c r="H2198" s="8" t="s">
        <v>1660</v>
      </c>
      <c r="I2198" s="8" t="s">
        <v>36</v>
      </c>
    </row>
    <row r="2199">
      <c r="A2199" s="9" t="s">
        <v>82</v>
      </c>
      <c r="B2199" s="8" t="s">
        <v>284</v>
      </c>
      <c r="C2199" s="8">
        <v>4.0</v>
      </c>
      <c r="D2199" s="8">
        <v>5.0</v>
      </c>
      <c r="E2199" s="8">
        <v>2.0</v>
      </c>
      <c r="F2199" s="8" t="s">
        <v>92</v>
      </c>
      <c r="G2199" s="8" t="s">
        <v>34</v>
      </c>
      <c r="H2199" s="8" t="s">
        <v>1438</v>
      </c>
      <c r="I2199" s="8" t="s">
        <v>36</v>
      </c>
    </row>
    <row r="2200">
      <c r="A2200" s="9" t="s">
        <v>82</v>
      </c>
      <c r="B2200" s="8" t="s">
        <v>349</v>
      </c>
      <c r="C2200" s="8">
        <v>4.0</v>
      </c>
      <c r="D2200" s="8">
        <v>3.0</v>
      </c>
      <c r="E2200" s="8"/>
      <c r="F2200" s="8" t="s">
        <v>92</v>
      </c>
      <c r="G2200" s="8" t="s">
        <v>34</v>
      </c>
      <c r="H2200" s="8" t="s">
        <v>1438</v>
      </c>
      <c r="I2200" s="8" t="s">
        <v>36</v>
      </c>
    </row>
    <row r="2201">
      <c r="A2201" s="9" t="s">
        <v>82</v>
      </c>
      <c r="B2201" s="8" t="s">
        <v>107</v>
      </c>
      <c r="C2201" s="8">
        <v>4.0</v>
      </c>
      <c r="D2201" s="8">
        <v>5.0</v>
      </c>
      <c r="E2201" s="8"/>
      <c r="F2201" s="8" t="s">
        <v>92</v>
      </c>
      <c r="G2201" s="8" t="s">
        <v>34</v>
      </c>
      <c r="H2201" s="8" t="s">
        <v>1662</v>
      </c>
      <c r="I2201" s="8" t="s">
        <v>36</v>
      </c>
    </row>
    <row r="2202">
      <c r="A2202" s="9" t="s">
        <v>82</v>
      </c>
      <c r="B2202" s="8" t="s">
        <v>475</v>
      </c>
      <c r="C2202" s="8">
        <v>6.0</v>
      </c>
      <c r="D2202" s="8">
        <v>6.0</v>
      </c>
      <c r="E2202" s="8"/>
      <c r="F2202" s="8" t="s">
        <v>92</v>
      </c>
      <c r="G2202" s="8" t="s">
        <v>34</v>
      </c>
      <c r="H2202" s="8" t="s">
        <v>496</v>
      </c>
      <c r="I2202" s="8" t="s">
        <v>42</v>
      </c>
    </row>
    <row r="2203">
      <c r="A2203" s="9" t="s">
        <v>82</v>
      </c>
      <c r="B2203" s="8" t="s">
        <v>166</v>
      </c>
      <c r="C2203" s="8">
        <v>4.0</v>
      </c>
      <c r="D2203" s="8">
        <v>5.0</v>
      </c>
      <c r="E2203" s="8">
        <v>2.0</v>
      </c>
      <c r="F2203" s="8" t="s">
        <v>92</v>
      </c>
      <c r="G2203" s="8" t="s">
        <v>34</v>
      </c>
      <c r="H2203" s="8" t="s">
        <v>1663</v>
      </c>
      <c r="I2203" s="8" t="s">
        <v>36</v>
      </c>
    </row>
    <row r="2204">
      <c r="A2204" s="9" t="s">
        <v>82</v>
      </c>
      <c r="B2204" s="8" t="s">
        <v>90</v>
      </c>
      <c r="C2204" s="8">
        <v>4.0</v>
      </c>
      <c r="D2204" s="8">
        <v>5.0</v>
      </c>
      <c r="E2204" s="8"/>
      <c r="F2204" s="8" t="s">
        <v>92</v>
      </c>
      <c r="G2204" s="8" t="s">
        <v>34</v>
      </c>
      <c r="H2204" s="8" t="s">
        <v>1664</v>
      </c>
      <c r="I2204" s="8" t="s">
        <v>36</v>
      </c>
    </row>
    <row r="2205">
      <c r="A2205" s="9" t="s">
        <v>82</v>
      </c>
      <c r="B2205" s="8" t="s">
        <v>88</v>
      </c>
      <c r="C2205" s="8">
        <v>4.0</v>
      </c>
      <c r="D2205" s="8">
        <v>5.0</v>
      </c>
      <c r="E2205" s="8">
        <v>4.0</v>
      </c>
      <c r="F2205" s="8" t="s">
        <v>92</v>
      </c>
      <c r="G2205" s="8" t="s">
        <v>34</v>
      </c>
      <c r="H2205" s="8" t="s">
        <v>1664</v>
      </c>
      <c r="I2205" s="8" t="s">
        <v>36</v>
      </c>
    </row>
    <row r="2206">
      <c r="A2206" s="9" t="s">
        <v>82</v>
      </c>
      <c r="B2206" s="8" t="s">
        <v>403</v>
      </c>
      <c r="C2206" s="8">
        <v>4.0</v>
      </c>
      <c r="D2206" s="8">
        <v>5.0</v>
      </c>
      <c r="E2206" s="8">
        <v>4.0</v>
      </c>
      <c r="F2206" s="8" t="s">
        <v>92</v>
      </c>
      <c r="G2206" s="8" t="s">
        <v>34</v>
      </c>
      <c r="H2206" s="8" t="s">
        <v>1665</v>
      </c>
      <c r="I2206" s="8" t="s">
        <v>36</v>
      </c>
    </row>
    <row r="2207">
      <c r="A2207" s="9" t="s">
        <v>82</v>
      </c>
      <c r="B2207" s="8" t="s">
        <v>356</v>
      </c>
      <c r="C2207" s="8">
        <v>4.0</v>
      </c>
      <c r="D2207" s="8">
        <v>4.0</v>
      </c>
      <c r="E2207" s="8">
        <v>4.0</v>
      </c>
      <c r="F2207" s="8" t="s">
        <v>92</v>
      </c>
      <c r="G2207" s="8" t="s">
        <v>34</v>
      </c>
      <c r="H2207" s="8" t="s">
        <v>1666</v>
      </c>
      <c r="I2207" s="8" t="s">
        <v>36</v>
      </c>
    </row>
    <row r="2208">
      <c r="A2208" s="9" t="s">
        <v>82</v>
      </c>
      <c r="B2208" s="8" t="s">
        <v>134</v>
      </c>
      <c r="C2208" s="8">
        <v>5.0</v>
      </c>
      <c r="D2208" s="8">
        <v>6.0</v>
      </c>
      <c r="E2208" s="8">
        <v>3.0</v>
      </c>
      <c r="F2208" s="8" t="s">
        <v>92</v>
      </c>
      <c r="G2208" s="8" t="s">
        <v>34</v>
      </c>
      <c r="H2208" s="8" t="s">
        <v>968</v>
      </c>
      <c r="I2208" s="8" t="s">
        <v>42</v>
      </c>
    </row>
    <row r="2209">
      <c r="A2209" s="9" t="s">
        <v>179</v>
      </c>
      <c r="B2209" s="8" t="s">
        <v>954</v>
      </c>
      <c r="C2209" s="8">
        <v>4.0</v>
      </c>
      <c r="D2209" s="8">
        <v>2.0</v>
      </c>
      <c r="E2209" s="8"/>
      <c r="F2209" s="8" t="s">
        <v>45</v>
      </c>
      <c r="G2209" s="8" t="s">
        <v>34</v>
      </c>
      <c r="H2209" s="8" t="s">
        <v>1639</v>
      </c>
    </row>
    <row r="2210">
      <c r="A2210" s="9" t="s">
        <v>61</v>
      </c>
      <c r="B2210" s="8" t="s">
        <v>176</v>
      </c>
      <c r="C2210" s="8">
        <v>3.0</v>
      </c>
      <c r="D2210" s="8">
        <v>2.0</v>
      </c>
      <c r="E2210" s="8"/>
      <c r="F2210" s="8" t="s">
        <v>67</v>
      </c>
      <c r="G2210" s="8" t="s">
        <v>40</v>
      </c>
      <c r="H2210" s="8" t="s">
        <v>1093</v>
      </c>
      <c r="I2210" s="8" t="s">
        <v>42</v>
      </c>
    </row>
    <row r="2211">
      <c r="A2211" s="9" t="s">
        <v>179</v>
      </c>
      <c r="B2211" s="8" t="s">
        <v>705</v>
      </c>
      <c r="C2211" s="8">
        <v>3.0</v>
      </c>
      <c r="D2211" s="8">
        <v>2.0</v>
      </c>
      <c r="E2211" s="8"/>
      <c r="F2211" s="8" t="s">
        <v>343</v>
      </c>
      <c r="G2211" s="8" t="s">
        <v>40</v>
      </c>
      <c r="H2211" s="8" t="s">
        <v>68</v>
      </c>
      <c r="I2211" s="8" t="s">
        <v>42</v>
      </c>
    </row>
    <row r="2212">
      <c r="A2212" s="9" t="s">
        <v>179</v>
      </c>
      <c r="B2212" s="8" t="s">
        <v>872</v>
      </c>
      <c r="C2212" s="8">
        <v>4.0</v>
      </c>
      <c r="D2212" s="8">
        <v>2.0</v>
      </c>
      <c r="E2212" s="8"/>
      <c r="F2212" s="8" t="s">
        <v>45</v>
      </c>
      <c r="G2212" s="8" t="s">
        <v>34</v>
      </c>
      <c r="H2212" s="8" t="s">
        <v>1617</v>
      </c>
    </row>
    <row r="2213">
      <c r="A2213" s="9" t="s">
        <v>82</v>
      </c>
      <c r="B2213" s="8" t="s">
        <v>1308</v>
      </c>
      <c r="C2213" s="8">
        <v>4.0</v>
      </c>
      <c r="D2213" s="8">
        <v>4.0</v>
      </c>
      <c r="E2213" s="8"/>
      <c r="F2213" s="8" t="s">
        <v>92</v>
      </c>
      <c r="G2213" s="8" t="s">
        <v>34</v>
      </c>
      <c r="H2213" s="8" t="s">
        <v>1148</v>
      </c>
      <c r="I2213" s="8" t="s">
        <v>36</v>
      </c>
    </row>
    <row r="2214">
      <c r="A2214" s="9" t="s">
        <v>1667</v>
      </c>
      <c r="B2214" s="8" t="s">
        <v>134</v>
      </c>
      <c r="D2214" s="10"/>
      <c r="E2214" s="8"/>
      <c r="F2214" s="8" t="s">
        <v>659</v>
      </c>
      <c r="G2214" s="8" t="s">
        <v>40</v>
      </c>
      <c r="H2214" s="8" t="s">
        <v>269</v>
      </c>
    </row>
    <row r="2215">
      <c r="A2215" s="9" t="s">
        <v>30</v>
      </c>
      <c r="B2215" s="8" t="s">
        <v>746</v>
      </c>
      <c r="C2215" s="8">
        <v>4.0</v>
      </c>
      <c r="D2215" s="8">
        <v>5.0</v>
      </c>
      <c r="E2215" s="8"/>
      <c r="F2215" s="8" t="s">
        <v>130</v>
      </c>
      <c r="G2215" s="8" t="s">
        <v>34</v>
      </c>
      <c r="H2215" s="8" t="s">
        <v>1003</v>
      </c>
      <c r="I2215" s="8" t="s">
        <v>36</v>
      </c>
    </row>
    <row r="2216">
      <c r="A2216" s="9" t="s">
        <v>113</v>
      </c>
      <c r="B2216" s="8" t="s">
        <v>315</v>
      </c>
      <c r="C2216" s="8">
        <v>3.0</v>
      </c>
      <c r="D2216" s="8">
        <v>2.0</v>
      </c>
      <c r="E2216" s="8">
        <v>1.0</v>
      </c>
      <c r="F2216" s="8" t="s">
        <v>343</v>
      </c>
      <c r="G2216" s="8" t="s">
        <v>40</v>
      </c>
      <c r="H2216" s="8" t="s">
        <v>1668</v>
      </c>
      <c r="I2216" s="8" t="s">
        <v>42</v>
      </c>
    </row>
    <row r="2217">
      <c r="A2217" s="9" t="s">
        <v>82</v>
      </c>
      <c r="B2217" s="8" t="s">
        <v>129</v>
      </c>
      <c r="C2217" s="8">
        <v>6.0</v>
      </c>
      <c r="D2217" s="8">
        <v>6.0</v>
      </c>
      <c r="E2217" s="8">
        <v>2.0</v>
      </c>
      <c r="F2217" s="8" t="s">
        <v>39</v>
      </c>
      <c r="G2217" s="8" t="s">
        <v>40</v>
      </c>
      <c r="H2217" s="8" t="s">
        <v>344</v>
      </c>
      <c r="I2217" s="8" t="s">
        <v>42</v>
      </c>
    </row>
    <row r="2218">
      <c r="A2218" s="9" t="s">
        <v>87</v>
      </c>
      <c r="B2218" s="8" t="s">
        <v>232</v>
      </c>
      <c r="C2218" s="8">
        <v>4.0</v>
      </c>
      <c r="D2218" s="8">
        <v>4.0</v>
      </c>
      <c r="E2218" s="8">
        <v>2.0</v>
      </c>
      <c r="F2218" s="8" t="s">
        <v>557</v>
      </c>
      <c r="G2218" s="8" t="s">
        <v>34</v>
      </c>
      <c r="H2218" s="8" t="s">
        <v>233</v>
      </c>
      <c r="I2218" s="8" t="s">
        <v>36</v>
      </c>
    </row>
    <row r="2219">
      <c r="A2219" s="9" t="s">
        <v>82</v>
      </c>
      <c r="B2219" s="8" t="s">
        <v>401</v>
      </c>
      <c r="C2219" s="8">
        <v>6.0</v>
      </c>
      <c r="D2219" s="8">
        <v>5.0</v>
      </c>
      <c r="E2219" s="8">
        <v>2.0</v>
      </c>
      <c r="F2219" s="8" t="s">
        <v>485</v>
      </c>
      <c r="G2219" s="8" t="s">
        <v>40</v>
      </c>
      <c r="H2219" s="8" t="s">
        <v>1669</v>
      </c>
      <c r="I2219" s="8" t="s">
        <v>42</v>
      </c>
    </row>
    <row r="2220">
      <c r="A2220" s="9" t="s">
        <v>113</v>
      </c>
      <c r="B2220" s="8" t="s">
        <v>947</v>
      </c>
      <c r="C2220" s="8">
        <v>3.0</v>
      </c>
      <c r="D2220" s="8">
        <v>2.0</v>
      </c>
      <c r="E2220" s="8">
        <v>2.0</v>
      </c>
      <c r="F2220" s="8" t="s">
        <v>343</v>
      </c>
      <c r="G2220" s="8" t="s">
        <v>40</v>
      </c>
      <c r="H2220" s="8" t="s">
        <v>68</v>
      </c>
      <c r="I2220" s="8" t="s">
        <v>42</v>
      </c>
    </row>
    <row r="2221">
      <c r="A2221" s="9" t="s">
        <v>113</v>
      </c>
      <c r="B2221" s="8" t="s">
        <v>933</v>
      </c>
      <c r="C2221" s="8">
        <v>4.0</v>
      </c>
      <c r="D2221" s="8">
        <v>3.0</v>
      </c>
      <c r="E2221" s="8">
        <v>2.0</v>
      </c>
      <c r="F2221" s="8" t="s">
        <v>67</v>
      </c>
      <c r="G2221" s="8" t="s">
        <v>40</v>
      </c>
      <c r="H2221" s="8" t="s">
        <v>138</v>
      </c>
      <c r="I2221" s="8" t="s">
        <v>42</v>
      </c>
    </row>
    <row r="2222">
      <c r="A2222" s="9" t="s">
        <v>113</v>
      </c>
      <c r="B2222" s="8" t="s">
        <v>872</v>
      </c>
      <c r="C2222" s="8">
        <v>3.0</v>
      </c>
      <c r="D2222" s="8">
        <v>2.0</v>
      </c>
      <c r="E2222" s="8">
        <v>2.0</v>
      </c>
      <c r="F2222" s="8" t="s">
        <v>1158</v>
      </c>
      <c r="G2222" s="8" t="s">
        <v>40</v>
      </c>
      <c r="H2222" s="8" t="s">
        <v>1668</v>
      </c>
      <c r="I2222" s="8" t="s">
        <v>42</v>
      </c>
    </row>
    <row r="2223">
      <c r="A2223" s="9" t="s">
        <v>82</v>
      </c>
      <c r="B2223" s="8" t="s">
        <v>208</v>
      </c>
      <c r="C2223" s="8">
        <v>3.0</v>
      </c>
      <c r="D2223" s="8">
        <v>2.0</v>
      </c>
      <c r="E2223" s="8">
        <v>1.0</v>
      </c>
      <c r="F2223" s="8" t="s">
        <v>102</v>
      </c>
      <c r="G2223" s="8" t="s">
        <v>34</v>
      </c>
      <c r="H2223" s="8" t="s">
        <v>1670</v>
      </c>
      <c r="I2223" s="8" t="s">
        <v>112</v>
      </c>
    </row>
    <row r="2224">
      <c r="A2224" s="9" t="s">
        <v>47</v>
      </c>
      <c r="B2224" s="8" t="s">
        <v>285</v>
      </c>
      <c r="C2224" s="8">
        <v>8.0</v>
      </c>
      <c r="D2224" s="8">
        <v>7.0</v>
      </c>
      <c r="E2224" s="8">
        <v>1.0</v>
      </c>
      <c r="F2224" s="8" t="s">
        <v>39</v>
      </c>
      <c r="G2224" s="8" t="s">
        <v>40</v>
      </c>
      <c r="H2224" s="8" t="s">
        <v>73</v>
      </c>
      <c r="I2224" s="8" t="s">
        <v>36</v>
      </c>
    </row>
    <row r="2225">
      <c r="A2225" s="9" t="s">
        <v>156</v>
      </c>
      <c r="B2225" s="8" t="s">
        <v>411</v>
      </c>
      <c r="C2225" s="8">
        <v>6.0</v>
      </c>
      <c r="D2225" s="8">
        <v>7.0</v>
      </c>
      <c r="E2225" s="8">
        <v>1.0</v>
      </c>
      <c r="F2225" s="8" t="s">
        <v>56</v>
      </c>
      <c r="G2225" s="8" t="s">
        <v>40</v>
      </c>
      <c r="H2225" s="8" t="s">
        <v>478</v>
      </c>
      <c r="I2225" s="8" t="s">
        <v>42</v>
      </c>
    </row>
    <row r="2226">
      <c r="A2226" s="9" t="s">
        <v>47</v>
      </c>
      <c r="B2226" s="8" t="s">
        <v>1671</v>
      </c>
      <c r="C2226" s="8">
        <v>3.0</v>
      </c>
      <c r="D2226" s="8">
        <v>2.0</v>
      </c>
      <c r="E2226" s="8">
        <v>1.0</v>
      </c>
      <c r="F2226" s="8" t="s">
        <v>63</v>
      </c>
      <c r="G2226" s="8" t="s">
        <v>34</v>
      </c>
      <c r="H2226" s="8" t="s">
        <v>1428</v>
      </c>
      <c r="I2226" s="8" t="s">
        <v>42</v>
      </c>
    </row>
    <row r="2227">
      <c r="A2227" s="9" t="s">
        <v>188</v>
      </c>
      <c r="B2227" s="8" t="s">
        <v>881</v>
      </c>
      <c r="C2227" s="8">
        <v>1.0</v>
      </c>
      <c r="D2227" s="8">
        <v>1.0</v>
      </c>
      <c r="E2227" s="8">
        <v>2.0</v>
      </c>
      <c r="F2227" s="8" t="s">
        <v>33</v>
      </c>
      <c r="G2227" s="8" t="s">
        <v>34</v>
      </c>
      <c r="H2227" s="8" t="s">
        <v>1266</v>
      </c>
      <c r="I2227" s="8" t="s">
        <v>36</v>
      </c>
    </row>
    <row r="2228">
      <c r="A2228" s="9" t="s">
        <v>82</v>
      </c>
      <c r="B2228" s="8" t="s">
        <v>1672</v>
      </c>
      <c r="C2228" s="8">
        <v>5.0</v>
      </c>
      <c r="D2228" s="8">
        <v>6.0</v>
      </c>
      <c r="E2228" s="8"/>
      <c r="F2228" s="8" t="s">
        <v>78</v>
      </c>
      <c r="G2228" s="8" t="s">
        <v>40</v>
      </c>
      <c r="H2228" s="8" t="s">
        <v>1673</v>
      </c>
      <c r="I2228" s="8" t="s">
        <v>42</v>
      </c>
    </row>
    <row r="2229">
      <c r="A2229" s="9" t="s">
        <v>82</v>
      </c>
      <c r="B2229" s="8" t="s">
        <v>609</v>
      </c>
      <c r="C2229" s="8">
        <v>7.0</v>
      </c>
      <c r="D2229" s="8">
        <v>7.0</v>
      </c>
      <c r="E2229" s="8"/>
      <c r="F2229" s="8" t="s">
        <v>39</v>
      </c>
      <c r="G2229" s="8" t="s">
        <v>40</v>
      </c>
      <c r="H2229" s="8" t="s">
        <v>1674</v>
      </c>
      <c r="I2229" s="8" t="s">
        <v>42</v>
      </c>
    </row>
    <row r="2230">
      <c r="A2230" s="9" t="s">
        <v>37</v>
      </c>
      <c r="B2230" s="8" t="s">
        <v>80</v>
      </c>
      <c r="C2230" s="8">
        <v>6.0</v>
      </c>
      <c r="D2230" s="8">
        <v>7.0</v>
      </c>
      <c r="E2230" s="8">
        <v>1.0</v>
      </c>
      <c r="F2230" s="8" t="s">
        <v>39</v>
      </c>
      <c r="G2230" s="8" t="s">
        <v>40</v>
      </c>
      <c r="H2230" s="8" t="s">
        <v>1675</v>
      </c>
      <c r="I2230" s="8" t="s">
        <v>42</v>
      </c>
    </row>
    <row r="2231">
      <c r="A2231" s="9" t="s">
        <v>37</v>
      </c>
      <c r="B2231" s="8" t="s">
        <v>949</v>
      </c>
      <c r="C2231" s="8">
        <v>5.0</v>
      </c>
      <c r="D2231" s="8">
        <v>4.0</v>
      </c>
      <c r="E2231" s="8"/>
      <c r="F2231" s="8" t="s">
        <v>39</v>
      </c>
      <c r="G2231" s="8" t="s">
        <v>40</v>
      </c>
      <c r="H2231" s="8" t="s">
        <v>1676</v>
      </c>
      <c r="I2231" s="8" t="s">
        <v>42</v>
      </c>
    </row>
    <row r="2232">
      <c r="A2232" s="9" t="s">
        <v>47</v>
      </c>
      <c r="B2232" s="8" t="s">
        <v>872</v>
      </c>
      <c r="C2232" s="8">
        <v>3.0</v>
      </c>
      <c r="D2232" s="8">
        <v>2.0</v>
      </c>
      <c r="E2232" s="8"/>
      <c r="F2232" s="8" t="s">
        <v>92</v>
      </c>
      <c r="G2232" s="8" t="s">
        <v>34</v>
      </c>
      <c r="H2232" s="8" t="s">
        <v>502</v>
      </c>
      <c r="I2232" s="8" t="s">
        <v>112</v>
      </c>
    </row>
    <row r="2233">
      <c r="A2233" s="9" t="s">
        <v>47</v>
      </c>
      <c r="B2233" s="8" t="s">
        <v>1677</v>
      </c>
      <c r="C2233" s="8">
        <v>3.0</v>
      </c>
      <c r="D2233" s="8">
        <v>2.0</v>
      </c>
      <c r="E2233" s="8"/>
      <c r="F2233" s="8" t="s">
        <v>102</v>
      </c>
      <c r="G2233" s="8" t="s">
        <v>34</v>
      </c>
      <c r="H2233" s="8" t="s">
        <v>502</v>
      </c>
    </row>
    <row r="2234">
      <c r="A2234" s="9" t="s">
        <v>82</v>
      </c>
      <c r="B2234" s="8" t="s">
        <v>1678</v>
      </c>
      <c r="C2234" s="8">
        <v>5.0</v>
      </c>
      <c r="D2234" s="8">
        <v>4.0</v>
      </c>
      <c r="E2234" s="8"/>
      <c r="F2234" s="8" t="s">
        <v>45</v>
      </c>
      <c r="G2234" s="8" t="s">
        <v>34</v>
      </c>
      <c r="H2234" s="8" t="s">
        <v>1679</v>
      </c>
      <c r="I2234" s="8" t="s">
        <v>42</v>
      </c>
    </row>
    <row r="2235">
      <c r="A2235" s="9" t="s">
        <v>61</v>
      </c>
      <c r="B2235" s="8" t="s">
        <v>935</v>
      </c>
      <c r="C2235" s="8">
        <v>3.0</v>
      </c>
      <c r="D2235" s="8">
        <v>2.0</v>
      </c>
      <c r="E2235" s="8"/>
      <c r="F2235" s="8" t="s">
        <v>92</v>
      </c>
      <c r="G2235" s="8" t="s">
        <v>34</v>
      </c>
      <c r="H2235" s="8" t="s">
        <v>1680</v>
      </c>
    </row>
    <row r="2236">
      <c r="A2236" s="9" t="s">
        <v>179</v>
      </c>
      <c r="B2236" s="8" t="s">
        <v>273</v>
      </c>
      <c r="C2236" s="8">
        <v>3.0</v>
      </c>
      <c r="D2236" s="8">
        <v>2.0</v>
      </c>
      <c r="E2236" s="8"/>
      <c r="F2236" s="8" t="s">
        <v>91</v>
      </c>
      <c r="G2236" s="8" t="s">
        <v>34</v>
      </c>
      <c r="H2236" s="8" t="s">
        <v>1681</v>
      </c>
      <c r="I2236" s="8" t="s">
        <v>42</v>
      </c>
    </row>
    <row r="2237">
      <c r="A2237" s="9" t="s">
        <v>172</v>
      </c>
      <c r="B2237" s="8" t="s">
        <v>166</v>
      </c>
      <c r="C2237" s="8">
        <v>3.0</v>
      </c>
      <c r="D2237" s="8">
        <v>3.0</v>
      </c>
      <c r="E2237" s="8"/>
      <c r="F2237" s="8" t="s">
        <v>91</v>
      </c>
      <c r="G2237" s="8" t="s">
        <v>34</v>
      </c>
      <c r="H2237" s="8" t="s">
        <v>305</v>
      </c>
      <c r="I2237" s="8" t="s">
        <v>42</v>
      </c>
    </row>
    <row r="2238">
      <c r="A2238" s="9" t="s">
        <v>172</v>
      </c>
      <c r="B2238" s="8" t="s">
        <v>66</v>
      </c>
      <c r="C2238" s="8">
        <v>2.0</v>
      </c>
      <c r="D2238" s="8">
        <v>2.0</v>
      </c>
      <c r="E2238" s="8">
        <v>1.0</v>
      </c>
      <c r="F2238" s="8" t="s">
        <v>130</v>
      </c>
      <c r="G2238" s="8" t="s">
        <v>34</v>
      </c>
      <c r="H2238" s="8" t="s">
        <v>239</v>
      </c>
      <c r="I2238" s="8" t="s">
        <v>36</v>
      </c>
    </row>
    <row r="2239">
      <c r="A2239" s="9" t="s">
        <v>30</v>
      </c>
      <c r="B2239" s="8" t="s">
        <v>1192</v>
      </c>
      <c r="D2239" s="10"/>
      <c r="E2239" s="8"/>
      <c r="F2239" s="8" t="s">
        <v>45</v>
      </c>
      <c r="G2239" s="8" t="s">
        <v>34</v>
      </c>
      <c r="H2239" s="8" t="s">
        <v>181</v>
      </c>
      <c r="I2239" s="8" t="s">
        <v>36</v>
      </c>
    </row>
    <row r="2240">
      <c r="A2240" s="9" t="s">
        <v>30</v>
      </c>
      <c r="B2240" s="8" t="s">
        <v>55</v>
      </c>
      <c r="C2240" s="8">
        <v>2.0</v>
      </c>
      <c r="D2240" s="8">
        <v>2.0</v>
      </c>
      <c r="E2240" s="8"/>
      <c r="F2240" s="8" t="s">
        <v>33</v>
      </c>
      <c r="G2240" s="8" t="s">
        <v>34</v>
      </c>
      <c r="H2240" s="8" t="s">
        <v>1682</v>
      </c>
      <c r="I2240" s="8" t="s">
        <v>36</v>
      </c>
    </row>
    <row r="2241">
      <c r="A2241" s="9" t="s">
        <v>47</v>
      </c>
      <c r="B2241" s="8" t="s">
        <v>164</v>
      </c>
      <c r="C2241" s="8">
        <v>4.0</v>
      </c>
      <c r="D2241" s="8">
        <v>3.0</v>
      </c>
      <c r="E2241" s="8">
        <v>3.0</v>
      </c>
      <c r="F2241" s="8" t="s">
        <v>67</v>
      </c>
      <c r="G2241" s="8" t="s">
        <v>40</v>
      </c>
      <c r="H2241" s="8" t="s">
        <v>709</v>
      </c>
      <c r="I2241" s="8" t="s">
        <v>42</v>
      </c>
    </row>
    <row r="2242">
      <c r="A2242" s="9" t="s">
        <v>575</v>
      </c>
      <c r="B2242" s="8" t="s">
        <v>110</v>
      </c>
      <c r="C2242" s="8">
        <v>6.0</v>
      </c>
      <c r="D2242" s="8">
        <v>5.0</v>
      </c>
      <c r="E2242" s="8"/>
      <c r="F2242" s="8" t="s">
        <v>75</v>
      </c>
      <c r="G2242" s="8" t="s">
        <v>40</v>
      </c>
      <c r="H2242" s="8" t="s">
        <v>402</v>
      </c>
      <c r="I2242" s="8" t="s">
        <v>42</v>
      </c>
    </row>
    <row r="2243">
      <c r="A2243" s="9" t="s">
        <v>109</v>
      </c>
      <c r="B2243" s="8" t="s">
        <v>1470</v>
      </c>
      <c r="C2243" s="8">
        <v>2.0</v>
      </c>
      <c r="D2243" s="8">
        <v>2.0</v>
      </c>
      <c r="E2243" s="8"/>
      <c r="F2243" s="8" t="s">
        <v>102</v>
      </c>
      <c r="G2243" s="8" t="s">
        <v>34</v>
      </c>
      <c r="H2243" s="8" t="s">
        <v>1382</v>
      </c>
      <c r="I2243" s="8" t="s">
        <v>36</v>
      </c>
    </row>
    <row r="2244">
      <c r="A2244" s="9" t="s">
        <v>118</v>
      </c>
      <c r="B2244" s="8" t="s">
        <v>748</v>
      </c>
      <c r="C2244" s="8">
        <v>2.0</v>
      </c>
      <c r="D2244" s="8">
        <v>2.0</v>
      </c>
      <c r="E2244" s="8"/>
      <c r="F2244" s="8" t="s">
        <v>102</v>
      </c>
      <c r="G2244" s="8" t="s">
        <v>34</v>
      </c>
      <c r="H2244" s="8" t="s">
        <v>1683</v>
      </c>
      <c r="I2244" s="8" t="s">
        <v>36</v>
      </c>
    </row>
    <row r="2245">
      <c r="A2245" s="9" t="s">
        <v>82</v>
      </c>
      <c r="B2245" s="8" t="s">
        <v>647</v>
      </c>
      <c r="C2245" s="8">
        <v>7.0</v>
      </c>
      <c r="D2245" s="8">
        <v>7.0</v>
      </c>
      <c r="E2245" s="8">
        <v>4.0</v>
      </c>
      <c r="F2245" s="8" t="s">
        <v>45</v>
      </c>
      <c r="G2245" s="8" t="s">
        <v>34</v>
      </c>
      <c r="H2245" s="8" t="s">
        <v>1684</v>
      </c>
      <c r="I2245" s="8" t="s">
        <v>42</v>
      </c>
    </row>
    <row r="2246">
      <c r="A2246" s="9" t="s">
        <v>47</v>
      </c>
      <c r="B2246" s="8" t="s">
        <v>88</v>
      </c>
      <c r="C2246" s="8">
        <v>6.0</v>
      </c>
      <c r="D2246" s="8">
        <v>6.0</v>
      </c>
      <c r="E2246" s="8">
        <v>3.0</v>
      </c>
      <c r="F2246" s="8" t="s">
        <v>485</v>
      </c>
      <c r="G2246" s="8" t="s">
        <v>40</v>
      </c>
      <c r="H2246" s="8" t="s">
        <v>1685</v>
      </c>
      <c r="I2246" s="8" t="s">
        <v>112</v>
      </c>
    </row>
    <row r="2247">
      <c r="A2247" s="9" t="s">
        <v>682</v>
      </c>
      <c r="B2247" s="8" t="s">
        <v>66</v>
      </c>
      <c r="C2247" s="8">
        <v>6.0</v>
      </c>
      <c r="D2247" s="8">
        <v>5.0</v>
      </c>
      <c r="E2247" s="8">
        <v>2.0</v>
      </c>
      <c r="F2247" s="8" t="s">
        <v>210</v>
      </c>
      <c r="G2247" s="8" t="s">
        <v>40</v>
      </c>
      <c r="H2247" s="8" t="s">
        <v>287</v>
      </c>
      <c r="I2247" s="8" t="s">
        <v>42</v>
      </c>
    </row>
    <row r="2248">
      <c r="A2248" s="9" t="s">
        <v>682</v>
      </c>
      <c r="B2248" s="8" t="s">
        <v>152</v>
      </c>
      <c r="C2248" s="8">
        <v>6.0</v>
      </c>
      <c r="D2248" s="8">
        <v>5.0</v>
      </c>
      <c r="E2248" s="8">
        <v>2.0</v>
      </c>
      <c r="F2248" s="8" t="s">
        <v>210</v>
      </c>
      <c r="G2248" s="8" t="s">
        <v>40</v>
      </c>
      <c r="H2248" s="8" t="s">
        <v>287</v>
      </c>
      <c r="I2248" s="8" t="s">
        <v>42</v>
      </c>
    </row>
    <row r="2249">
      <c r="A2249" s="9" t="s">
        <v>151</v>
      </c>
      <c r="B2249" s="8" t="s">
        <v>933</v>
      </c>
      <c r="C2249" s="8">
        <v>1.0</v>
      </c>
      <c r="D2249" s="8">
        <v>1.0</v>
      </c>
      <c r="E2249" s="8">
        <v>6.0</v>
      </c>
      <c r="F2249" s="8" t="s">
        <v>33</v>
      </c>
      <c r="G2249" s="8" t="s">
        <v>34</v>
      </c>
      <c r="H2249" s="8" t="s">
        <v>1319</v>
      </c>
      <c r="I2249" s="8" t="s">
        <v>36</v>
      </c>
    </row>
    <row r="2250">
      <c r="A2250" s="9" t="s">
        <v>48</v>
      </c>
      <c r="B2250" s="8" t="s">
        <v>346</v>
      </c>
      <c r="C2250" s="8">
        <v>4.0</v>
      </c>
      <c r="D2250" s="8">
        <v>2.0</v>
      </c>
      <c r="E2250" s="8"/>
      <c r="F2250" s="8" t="s">
        <v>92</v>
      </c>
      <c r="G2250" s="8" t="s">
        <v>40</v>
      </c>
      <c r="H2250" s="8" t="s">
        <v>1686</v>
      </c>
      <c r="I2250" s="8" t="s">
        <v>42</v>
      </c>
    </row>
    <row r="2251">
      <c r="A2251" s="9" t="s">
        <v>428</v>
      </c>
      <c r="B2251" s="8" t="s">
        <v>148</v>
      </c>
      <c r="C2251" s="8">
        <v>2.0</v>
      </c>
      <c r="D2251" s="8">
        <v>2.0</v>
      </c>
      <c r="E2251" s="8"/>
      <c r="F2251" s="8" t="s">
        <v>130</v>
      </c>
      <c r="G2251" s="8" t="s">
        <v>34</v>
      </c>
      <c r="H2251" s="8" t="s">
        <v>1687</v>
      </c>
      <c r="I2251" s="8" t="s">
        <v>36</v>
      </c>
    </row>
    <row r="2252">
      <c r="A2252" s="9" t="s">
        <v>179</v>
      </c>
      <c r="B2252" s="8" t="s">
        <v>116</v>
      </c>
      <c r="C2252" s="8">
        <v>4.0</v>
      </c>
      <c r="D2252" s="8">
        <v>2.0</v>
      </c>
      <c r="E2252" s="8">
        <v>4.0</v>
      </c>
      <c r="F2252" s="8" t="s">
        <v>102</v>
      </c>
      <c r="G2252" s="8" t="s">
        <v>34</v>
      </c>
      <c r="H2252" s="8" t="s">
        <v>1044</v>
      </c>
      <c r="I2252" s="8" t="s">
        <v>112</v>
      </c>
    </row>
    <row r="2253">
      <c r="A2253" s="9" t="s">
        <v>98</v>
      </c>
      <c r="B2253" s="8" t="s">
        <v>361</v>
      </c>
      <c r="C2253" s="8">
        <v>3.0</v>
      </c>
      <c r="D2253" s="8">
        <v>2.0</v>
      </c>
      <c r="E2253" s="8">
        <v>3.0</v>
      </c>
      <c r="F2253" s="8" t="s">
        <v>45</v>
      </c>
      <c r="G2253" s="8" t="s">
        <v>34</v>
      </c>
      <c r="H2253" s="8" t="s">
        <v>373</v>
      </c>
      <c r="I2253" s="8" t="s">
        <v>42</v>
      </c>
    </row>
    <row r="2254">
      <c r="A2254" s="9" t="s">
        <v>179</v>
      </c>
      <c r="B2254" s="8" t="s">
        <v>361</v>
      </c>
      <c r="C2254" s="8">
        <v>4.0</v>
      </c>
      <c r="D2254" s="8">
        <v>2.0</v>
      </c>
      <c r="E2254" s="8"/>
      <c r="F2254" s="8" t="s">
        <v>45</v>
      </c>
      <c r="G2254" s="8" t="s">
        <v>34</v>
      </c>
      <c r="H2254" s="8" t="s">
        <v>982</v>
      </c>
      <c r="I2254" s="8" t="s">
        <v>112</v>
      </c>
    </row>
    <row r="2255">
      <c r="A2255" s="9" t="s">
        <v>98</v>
      </c>
      <c r="B2255" s="8" t="s">
        <v>1346</v>
      </c>
      <c r="C2255" s="8">
        <v>3.0</v>
      </c>
      <c r="D2255" s="8">
        <v>2.0</v>
      </c>
      <c r="E2255" s="8">
        <v>2.0</v>
      </c>
      <c r="F2255" s="8" t="s">
        <v>45</v>
      </c>
      <c r="G2255" s="8" t="s">
        <v>34</v>
      </c>
      <c r="H2255" s="8" t="s">
        <v>1474</v>
      </c>
      <c r="I2255" s="8" t="s">
        <v>42</v>
      </c>
    </row>
    <row r="2256">
      <c r="A2256" s="9" t="s">
        <v>82</v>
      </c>
      <c r="B2256" s="8" t="s">
        <v>330</v>
      </c>
      <c r="C2256" s="8">
        <v>4.0</v>
      </c>
      <c r="D2256" s="8">
        <v>3.0</v>
      </c>
      <c r="E2256" s="8">
        <v>2.0</v>
      </c>
      <c r="F2256" s="8" t="s">
        <v>92</v>
      </c>
      <c r="G2256" s="8" t="s">
        <v>34</v>
      </c>
      <c r="H2256" s="8" t="s">
        <v>1105</v>
      </c>
      <c r="I2256" s="8" t="s">
        <v>36</v>
      </c>
    </row>
    <row r="2257">
      <c r="A2257" s="9" t="s">
        <v>51</v>
      </c>
      <c r="B2257" s="8" t="s">
        <v>1688</v>
      </c>
      <c r="C2257" s="8">
        <v>9.0</v>
      </c>
      <c r="D2257" s="8">
        <v>9.0</v>
      </c>
      <c r="E2257" s="8">
        <v>2.0</v>
      </c>
      <c r="F2257" s="8" t="s">
        <v>1689</v>
      </c>
      <c r="G2257" s="8" t="s">
        <v>40</v>
      </c>
      <c r="H2257" s="8" t="s">
        <v>79</v>
      </c>
      <c r="I2257" s="8" t="s">
        <v>112</v>
      </c>
    </row>
    <row r="2258">
      <c r="A2258" s="9" t="s">
        <v>156</v>
      </c>
      <c r="B2258" s="8" t="s">
        <v>201</v>
      </c>
      <c r="C2258" s="8">
        <v>5.0</v>
      </c>
      <c r="D2258" s="8">
        <v>5.0</v>
      </c>
      <c r="E2258" s="8">
        <v>2.0</v>
      </c>
      <c r="F2258" s="8" t="s">
        <v>177</v>
      </c>
      <c r="G2258" s="8" t="s">
        <v>34</v>
      </c>
      <c r="H2258" s="8" t="s">
        <v>1690</v>
      </c>
      <c r="I2258" s="8" t="s">
        <v>42</v>
      </c>
    </row>
    <row r="2259">
      <c r="A2259" s="9" t="s">
        <v>156</v>
      </c>
      <c r="B2259" s="8" t="s">
        <v>88</v>
      </c>
      <c r="C2259" s="8">
        <v>4.0</v>
      </c>
      <c r="D2259" s="8">
        <v>4.0</v>
      </c>
      <c r="E2259" s="8">
        <v>2.0</v>
      </c>
      <c r="F2259" s="8" t="s">
        <v>67</v>
      </c>
      <c r="G2259" s="8" t="s">
        <v>34</v>
      </c>
      <c r="H2259" s="8" t="s">
        <v>309</v>
      </c>
      <c r="I2259" s="8" t="s">
        <v>112</v>
      </c>
    </row>
    <row r="2260">
      <c r="A2260" s="9" t="s">
        <v>371</v>
      </c>
      <c r="B2260" s="8" t="s">
        <v>304</v>
      </c>
      <c r="C2260" s="8">
        <v>4.0</v>
      </c>
      <c r="D2260" s="8">
        <v>4.0</v>
      </c>
      <c r="E2260" s="8">
        <v>2.0</v>
      </c>
      <c r="F2260" s="8" t="s">
        <v>45</v>
      </c>
      <c r="G2260" s="8" t="s">
        <v>34</v>
      </c>
      <c r="H2260" s="8" t="s">
        <v>1691</v>
      </c>
      <c r="I2260" s="8" t="s">
        <v>42</v>
      </c>
    </row>
    <row r="2261">
      <c r="A2261" s="9" t="s">
        <v>30</v>
      </c>
      <c r="B2261" s="8" t="s">
        <v>683</v>
      </c>
      <c r="C2261" s="8">
        <v>7.0</v>
      </c>
      <c r="D2261" s="8">
        <v>7.0</v>
      </c>
      <c r="E2261" s="8"/>
      <c r="F2261" s="8" t="s">
        <v>92</v>
      </c>
      <c r="G2261" s="8" t="s">
        <v>34</v>
      </c>
      <c r="H2261" s="8" t="s">
        <v>1692</v>
      </c>
      <c r="I2261" s="8" t="s">
        <v>42</v>
      </c>
    </row>
    <row r="2262">
      <c r="A2262" s="9" t="s">
        <v>30</v>
      </c>
      <c r="B2262" s="8" t="s">
        <v>349</v>
      </c>
      <c r="C2262" s="8">
        <v>2.0</v>
      </c>
      <c r="D2262" s="8">
        <v>2.0</v>
      </c>
      <c r="E2262" s="8">
        <v>1.0</v>
      </c>
      <c r="F2262" s="8" t="s">
        <v>45</v>
      </c>
      <c r="G2262" s="8" t="s">
        <v>34</v>
      </c>
      <c r="H2262" s="8" t="s">
        <v>911</v>
      </c>
      <c r="I2262" s="8" t="s">
        <v>36</v>
      </c>
    </row>
    <row r="2263">
      <c r="A2263" s="9" t="s">
        <v>30</v>
      </c>
      <c r="B2263" s="8" t="s">
        <v>248</v>
      </c>
      <c r="C2263" s="8">
        <v>2.0</v>
      </c>
      <c r="D2263" s="8">
        <v>2.0</v>
      </c>
      <c r="E2263" s="8">
        <v>2.0</v>
      </c>
      <c r="F2263" s="8" t="s">
        <v>130</v>
      </c>
      <c r="G2263" s="8" t="s">
        <v>34</v>
      </c>
      <c r="H2263" s="8" t="s">
        <v>1693</v>
      </c>
      <c r="I2263" s="8" t="s">
        <v>36</v>
      </c>
    </row>
    <row r="2264">
      <c r="A2264" s="9" t="s">
        <v>179</v>
      </c>
      <c r="B2264" s="8" t="s">
        <v>1051</v>
      </c>
      <c r="C2264" s="8">
        <v>3.0</v>
      </c>
      <c r="D2264" s="8">
        <v>3.0</v>
      </c>
      <c r="E2264" s="8">
        <v>2.0</v>
      </c>
      <c r="F2264" s="8" t="s">
        <v>45</v>
      </c>
      <c r="G2264" s="8" t="s">
        <v>34</v>
      </c>
      <c r="H2264" s="8" t="s">
        <v>335</v>
      </c>
      <c r="I2264" s="8" t="s">
        <v>42</v>
      </c>
    </row>
    <row r="2265">
      <c r="A2265" s="9" t="s">
        <v>179</v>
      </c>
      <c r="B2265" s="8" t="s">
        <v>1694</v>
      </c>
      <c r="C2265" s="8">
        <v>5.0</v>
      </c>
      <c r="D2265" s="8">
        <v>5.0</v>
      </c>
      <c r="E2265" s="8">
        <v>1.0</v>
      </c>
      <c r="F2265" s="8" t="s">
        <v>92</v>
      </c>
      <c r="G2265" s="8" t="s">
        <v>34</v>
      </c>
      <c r="H2265" s="8" t="s">
        <v>309</v>
      </c>
      <c r="I2265" s="8" t="s">
        <v>42</v>
      </c>
    </row>
    <row r="2266">
      <c r="A2266" s="9" t="s">
        <v>432</v>
      </c>
      <c r="B2266" s="8" t="s">
        <v>1657</v>
      </c>
      <c r="C2266" s="8">
        <v>7.0</v>
      </c>
      <c r="D2266" s="8">
        <v>6.0</v>
      </c>
      <c r="E2266" s="8">
        <v>2.0</v>
      </c>
      <c r="F2266" s="8" t="s">
        <v>485</v>
      </c>
      <c r="G2266" s="8" t="s">
        <v>40</v>
      </c>
      <c r="H2266" s="8" t="s">
        <v>1695</v>
      </c>
      <c r="I2266" s="8" t="s">
        <v>42</v>
      </c>
    </row>
    <row r="2267">
      <c r="A2267" s="9" t="s">
        <v>156</v>
      </c>
      <c r="B2267" s="8" t="s">
        <v>386</v>
      </c>
      <c r="C2267" s="8">
        <v>5.0</v>
      </c>
      <c r="D2267" s="8">
        <v>5.0</v>
      </c>
      <c r="E2267" s="8">
        <v>1.0</v>
      </c>
      <c r="F2267" s="8" t="s">
        <v>72</v>
      </c>
      <c r="G2267" s="8" t="s">
        <v>40</v>
      </c>
      <c r="H2267" s="8" t="s">
        <v>1170</v>
      </c>
      <c r="I2267" s="8" t="s">
        <v>112</v>
      </c>
    </row>
    <row r="2268">
      <c r="A2268" s="9" t="s">
        <v>432</v>
      </c>
      <c r="B2268" s="8" t="s">
        <v>647</v>
      </c>
      <c r="C2268" s="8">
        <v>6.0</v>
      </c>
      <c r="D2268" s="8">
        <v>5.0</v>
      </c>
      <c r="E2268" s="8"/>
      <c r="F2268" s="8" t="s">
        <v>75</v>
      </c>
      <c r="G2268" s="8" t="s">
        <v>40</v>
      </c>
      <c r="H2268" s="8" t="s">
        <v>1275</v>
      </c>
      <c r="I2268" s="8" t="s">
        <v>42</v>
      </c>
    </row>
    <row r="2269">
      <c r="A2269" s="9" t="s">
        <v>156</v>
      </c>
      <c r="B2269" s="8" t="s">
        <v>399</v>
      </c>
      <c r="C2269" s="8">
        <v>6.0</v>
      </c>
      <c r="D2269" s="8">
        <v>6.0</v>
      </c>
      <c r="E2269" s="8">
        <v>1.0</v>
      </c>
      <c r="F2269" s="8" t="s">
        <v>302</v>
      </c>
      <c r="G2269" s="8" t="s">
        <v>40</v>
      </c>
      <c r="H2269" s="8" t="s">
        <v>1095</v>
      </c>
      <c r="I2269" s="8" t="s">
        <v>112</v>
      </c>
    </row>
    <row r="2270">
      <c r="A2270" s="9" t="s">
        <v>179</v>
      </c>
      <c r="B2270" s="8" t="s">
        <v>282</v>
      </c>
      <c r="C2270" s="8">
        <v>6.0</v>
      </c>
      <c r="D2270" s="8">
        <v>5.0</v>
      </c>
      <c r="E2270" s="8">
        <v>2.0</v>
      </c>
      <c r="F2270" s="8" t="s">
        <v>45</v>
      </c>
      <c r="G2270" s="8" t="s">
        <v>34</v>
      </c>
      <c r="H2270" s="8" t="s">
        <v>1696</v>
      </c>
      <c r="I2270" s="8" t="s">
        <v>42</v>
      </c>
    </row>
    <row r="2271">
      <c r="A2271" s="9" t="s">
        <v>432</v>
      </c>
      <c r="B2271" s="8" t="s">
        <v>497</v>
      </c>
      <c r="C2271" s="8">
        <v>6.0</v>
      </c>
      <c r="D2271" s="8">
        <v>6.0</v>
      </c>
      <c r="E2271" s="8">
        <v>2.0</v>
      </c>
      <c r="F2271" s="8" t="s">
        <v>99</v>
      </c>
      <c r="G2271" s="8" t="s">
        <v>40</v>
      </c>
      <c r="H2271" s="8" t="s">
        <v>907</v>
      </c>
      <c r="I2271" s="8" t="s">
        <v>42</v>
      </c>
    </row>
    <row r="2272">
      <c r="A2272" s="9" t="s">
        <v>432</v>
      </c>
      <c r="B2272" s="8" t="s">
        <v>129</v>
      </c>
      <c r="C2272" s="8">
        <v>5.0</v>
      </c>
      <c r="D2272" s="8">
        <v>4.0</v>
      </c>
      <c r="E2272" s="8"/>
      <c r="F2272" s="8" t="s">
        <v>56</v>
      </c>
      <c r="G2272" s="8" t="s">
        <v>40</v>
      </c>
      <c r="H2272" s="8" t="s">
        <v>230</v>
      </c>
      <c r="I2272" s="8" t="s">
        <v>42</v>
      </c>
    </row>
    <row r="2273">
      <c r="A2273" s="9" t="s">
        <v>82</v>
      </c>
      <c r="B2273" s="8" t="s">
        <v>265</v>
      </c>
      <c r="C2273" s="8">
        <v>5.0</v>
      </c>
      <c r="D2273" s="8">
        <v>5.0</v>
      </c>
      <c r="E2273" s="8">
        <v>1.0</v>
      </c>
      <c r="F2273" s="8" t="s">
        <v>782</v>
      </c>
      <c r="G2273" s="8" t="s">
        <v>34</v>
      </c>
      <c r="H2273" s="8" t="s">
        <v>730</v>
      </c>
      <c r="I2273" s="8" t="s">
        <v>42</v>
      </c>
    </row>
    <row r="2274">
      <c r="A2274" s="9" t="s">
        <v>43</v>
      </c>
      <c r="B2274" s="8" t="s">
        <v>953</v>
      </c>
      <c r="C2274" s="8">
        <v>4.0</v>
      </c>
      <c r="D2274" s="8">
        <v>3.0</v>
      </c>
      <c r="E2274" s="8"/>
      <c r="F2274" s="8" t="s">
        <v>130</v>
      </c>
      <c r="G2274" s="8" t="s">
        <v>34</v>
      </c>
      <c r="H2274" s="8" t="s">
        <v>392</v>
      </c>
      <c r="I2274" s="8" t="s">
        <v>42</v>
      </c>
    </row>
    <row r="2275">
      <c r="A2275" s="9" t="s">
        <v>358</v>
      </c>
      <c r="B2275" s="8" t="s">
        <v>948</v>
      </c>
      <c r="C2275" s="8">
        <v>3.0</v>
      </c>
      <c r="D2275" s="8">
        <v>2.0</v>
      </c>
      <c r="E2275" s="8"/>
      <c r="F2275" s="8" t="s">
        <v>354</v>
      </c>
      <c r="G2275" s="8" t="s">
        <v>34</v>
      </c>
      <c r="H2275" s="8" t="s">
        <v>1697</v>
      </c>
      <c r="I2275" s="8" t="s">
        <v>42</v>
      </c>
    </row>
    <row r="2276">
      <c r="A2276" s="9" t="s">
        <v>61</v>
      </c>
      <c r="B2276" s="8" t="s">
        <v>330</v>
      </c>
      <c r="C2276" s="8">
        <v>5.0</v>
      </c>
      <c r="D2276" s="8">
        <v>4.0</v>
      </c>
      <c r="E2276" s="8">
        <v>1.0</v>
      </c>
      <c r="F2276" s="8" t="s">
        <v>671</v>
      </c>
      <c r="G2276" s="8" t="s">
        <v>40</v>
      </c>
      <c r="H2276" s="8" t="s">
        <v>68</v>
      </c>
      <c r="I2276" s="8" t="s">
        <v>42</v>
      </c>
    </row>
    <row r="2277">
      <c r="A2277" s="9" t="s">
        <v>37</v>
      </c>
      <c r="B2277" s="8" t="s">
        <v>1036</v>
      </c>
      <c r="C2277" s="8">
        <v>5.0</v>
      </c>
      <c r="D2277" s="8">
        <v>4.0</v>
      </c>
      <c r="E2277" s="8">
        <v>4.0</v>
      </c>
      <c r="F2277" s="8" t="s">
        <v>78</v>
      </c>
      <c r="G2277" s="8" t="s">
        <v>40</v>
      </c>
      <c r="H2277" s="8" t="s">
        <v>1698</v>
      </c>
      <c r="I2277" s="8" t="s">
        <v>42</v>
      </c>
    </row>
    <row r="2278">
      <c r="A2278" s="9" t="s">
        <v>272</v>
      </c>
      <c r="B2278" s="8" t="s">
        <v>273</v>
      </c>
      <c r="C2278" s="8">
        <v>2.0</v>
      </c>
      <c r="D2278" s="8">
        <v>2.0</v>
      </c>
      <c r="E2278" s="8"/>
      <c r="F2278" s="8" t="s">
        <v>92</v>
      </c>
      <c r="G2278" s="8" t="s">
        <v>34</v>
      </c>
      <c r="H2278" s="8" t="s">
        <v>1624</v>
      </c>
      <c r="I2278" s="8" t="s">
        <v>36</v>
      </c>
    </row>
    <row r="2279">
      <c r="A2279" s="9" t="s">
        <v>51</v>
      </c>
      <c r="B2279" s="8" t="s">
        <v>1699</v>
      </c>
      <c r="C2279" s="8">
        <v>2.0</v>
      </c>
      <c r="D2279" s="8">
        <v>3.0</v>
      </c>
      <c r="E2279" s="8"/>
      <c r="F2279" s="8" t="s">
        <v>130</v>
      </c>
      <c r="G2279" s="8" t="s">
        <v>34</v>
      </c>
      <c r="H2279" s="8" t="s">
        <v>1068</v>
      </c>
      <c r="I2279" s="8" t="s">
        <v>42</v>
      </c>
    </row>
    <row r="2280">
      <c r="A2280" s="9" t="s">
        <v>185</v>
      </c>
      <c r="B2280" s="8" t="s">
        <v>1700</v>
      </c>
      <c r="C2280" s="8">
        <v>5.0</v>
      </c>
      <c r="D2280" s="8">
        <v>6.0</v>
      </c>
      <c r="E2280" s="8"/>
      <c r="F2280" s="8" t="s">
        <v>45</v>
      </c>
      <c r="G2280" s="8" t="s">
        <v>34</v>
      </c>
      <c r="H2280" s="8" t="s">
        <v>1701</v>
      </c>
      <c r="I2280" s="8" t="s">
        <v>42</v>
      </c>
    </row>
    <row r="2281">
      <c r="A2281" s="9" t="s">
        <v>47</v>
      </c>
      <c r="B2281" s="8" t="s">
        <v>1050</v>
      </c>
      <c r="C2281" s="8">
        <v>5.0</v>
      </c>
      <c r="D2281" s="8">
        <v>4.0</v>
      </c>
      <c r="E2281" s="8">
        <v>1.0</v>
      </c>
      <c r="F2281" s="8" t="s">
        <v>99</v>
      </c>
      <c r="G2281" s="8" t="s">
        <v>40</v>
      </c>
      <c r="H2281" s="8" t="s">
        <v>1452</v>
      </c>
      <c r="I2281" s="8" t="s">
        <v>112</v>
      </c>
    </row>
    <row r="2282">
      <c r="A2282" s="9" t="s">
        <v>47</v>
      </c>
      <c r="B2282" s="8" t="s">
        <v>1055</v>
      </c>
      <c r="C2282" s="8">
        <v>7.0</v>
      </c>
      <c r="D2282" s="8">
        <v>6.0</v>
      </c>
      <c r="E2282" s="8"/>
      <c r="F2282" s="8" t="s">
        <v>485</v>
      </c>
      <c r="G2282" s="8" t="s">
        <v>40</v>
      </c>
      <c r="H2282" s="8" t="s">
        <v>57</v>
      </c>
      <c r="I2282" s="8" t="s">
        <v>42</v>
      </c>
    </row>
    <row r="2283">
      <c r="A2283" s="9" t="s">
        <v>185</v>
      </c>
      <c r="B2283" s="8" t="s">
        <v>1657</v>
      </c>
      <c r="C2283" s="8">
        <v>4.0</v>
      </c>
      <c r="D2283" s="8">
        <v>5.0</v>
      </c>
      <c r="E2283" s="8"/>
      <c r="F2283" s="8" t="s">
        <v>45</v>
      </c>
      <c r="G2283" s="8" t="s">
        <v>34</v>
      </c>
      <c r="H2283" s="8" t="s">
        <v>1702</v>
      </c>
      <c r="I2283" s="8" t="s">
        <v>42</v>
      </c>
    </row>
    <row r="2284">
      <c r="A2284" s="9" t="s">
        <v>30</v>
      </c>
      <c r="B2284" s="8" t="s">
        <v>241</v>
      </c>
      <c r="C2284" s="8">
        <v>2.0</v>
      </c>
      <c r="D2284" s="8">
        <v>2.0</v>
      </c>
      <c r="E2284" s="8">
        <v>3.0</v>
      </c>
      <c r="F2284" s="8" t="s">
        <v>33</v>
      </c>
      <c r="G2284" s="8" t="s">
        <v>34</v>
      </c>
      <c r="H2284" s="8" t="s">
        <v>144</v>
      </c>
      <c r="I2284" s="8" t="s">
        <v>36</v>
      </c>
    </row>
    <row r="2285">
      <c r="A2285" s="9" t="s">
        <v>30</v>
      </c>
      <c r="B2285" s="8" t="s">
        <v>1703</v>
      </c>
      <c r="C2285" s="8">
        <v>4.0</v>
      </c>
      <c r="D2285" s="8">
        <v>5.0</v>
      </c>
      <c r="E2285" s="8">
        <v>2.0</v>
      </c>
      <c r="F2285" s="8" t="s">
        <v>45</v>
      </c>
      <c r="G2285" s="8" t="s">
        <v>34</v>
      </c>
      <c r="H2285" s="8" t="s">
        <v>167</v>
      </c>
      <c r="I2285" s="8" t="s">
        <v>112</v>
      </c>
    </row>
    <row r="2286">
      <c r="A2286" s="9" t="s">
        <v>65</v>
      </c>
      <c r="B2286" s="8" t="s">
        <v>1704</v>
      </c>
      <c r="C2286" s="8">
        <v>4.0</v>
      </c>
      <c r="D2286" s="8">
        <v>5.0</v>
      </c>
      <c r="E2286" s="8">
        <v>1.0</v>
      </c>
      <c r="F2286" s="8" t="s">
        <v>92</v>
      </c>
      <c r="G2286" s="8" t="s">
        <v>34</v>
      </c>
      <c r="H2286" s="8" t="s">
        <v>1705</v>
      </c>
      <c r="I2286" s="8" t="s">
        <v>42</v>
      </c>
    </row>
    <row r="2287">
      <c r="A2287" s="9" t="s">
        <v>47</v>
      </c>
      <c r="B2287" s="8" t="s">
        <v>403</v>
      </c>
      <c r="C2287" s="8">
        <v>5.0</v>
      </c>
      <c r="D2287" s="8">
        <v>5.0</v>
      </c>
      <c r="E2287" s="8">
        <v>3.0</v>
      </c>
      <c r="F2287" s="8" t="s">
        <v>177</v>
      </c>
      <c r="G2287" s="8" t="s">
        <v>40</v>
      </c>
      <c r="H2287" s="8" t="s">
        <v>1259</v>
      </c>
      <c r="I2287" s="8" t="s">
        <v>112</v>
      </c>
    </row>
    <row r="2288">
      <c r="A2288" s="9" t="s">
        <v>47</v>
      </c>
      <c r="B2288" s="8" t="s">
        <v>330</v>
      </c>
      <c r="C2288" s="8">
        <v>5.0</v>
      </c>
      <c r="D2288" s="8">
        <v>5.0</v>
      </c>
      <c r="E2288" s="8">
        <v>2.0</v>
      </c>
      <c r="F2288" s="8" t="s">
        <v>177</v>
      </c>
      <c r="G2288" s="8" t="s">
        <v>40</v>
      </c>
      <c r="H2288" s="8" t="s">
        <v>344</v>
      </c>
      <c r="I2288" s="8" t="s">
        <v>112</v>
      </c>
    </row>
    <row r="2289">
      <c r="A2289" s="9" t="s">
        <v>371</v>
      </c>
      <c r="B2289" s="8" t="s">
        <v>49</v>
      </c>
      <c r="C2289" s="8">
        <v>5.0</v>
      </c>
      <c r="D2289" s="8">
        <v>3.0</v>
      </c>
      <c r="E2289" s="8">
        <v>1.0</v>
      </c>
      <c r="F2289" s="8" t="s">
        <v>177</v>
      </c>
      <c r="G2289" s="8" t="s">
        <v>40</v>
      </c>
      <c r="H2289" s="8" t="s">
        <v>1706</v>
      </c>
      <c r="I2289" s="8" t="s">
        <v>42</v>
      </c>
    </row>
    <row r="2290">
      <c r="A2290" s="9" t="s">
        <v>47</v>
      </c>
      <c r="B2290" s="8" t="s">
        <v>199</v>
      </c>
      <c r="C2290" s="8">
        <v>5.0</v>
      </c>
      <c r="D2290" s="8">
        <v>5.0</v>
      </c>
      <c r="E2290" s="8">
        <v>3.0</v>
      </c>
      <c r="F2290" s="8" t="s">
        <v>177</v>
      </c>
      <c r="G2290" s="8" t="s">
        <v>40</v>
      </c>
      <c r="H2290" s="8" t="s">
        <v>68</v>
      </c>
      <c r="I2290" s="8" t="s">
        <v>112</v>
      </c>
    </row>
    <row r="2291">
      <c r="A2291" s="9" t="s">
        <v>47</v>
      </c>
      <c r="B2291" s="8" t="s">
        <v>948</v>
      </c>
      <c r="C2291" s="8">
        <v>3.0</v>
      </c>
      <c r="D2291" s="8">
        <v>2.0</v>
      </c>
      <c r="E2291" s="8">
        <v>2.0</v>
      </c>
      <c r="F2291" s="8" t="s">
        <v>102</v>
      </c>
      <c r="G2291" s="8" t="s">
        <v>34</v>
      </c>
      <c r="H2291" s="8" t="s">
        <v>1707</v>
      </c>
      <c r="I2291" s="8" t="s">
        <v>42</v>
      </c>
    </row>
    <row r="2292">
      <c r="A2292" s="9" t="s">
        <v>47</v>
      </c>
      <c r="B2292" s="8" t="s">
        <v>164</v>
      </c>
      <c r="C2292" s="8">
        <v>3.0</v>
      </c>
      <c r="D2292" s="8">
        <v>2.0</v>
      </c>
      <c r="E2292" s="8">
        <v>2.0</v>
      </c>
      <c r="F2292" s="8" t="s">
        <v>91</v>
      </c>
      <c r="G2292" s="8" t="s">
        <v>40</v>
      </c>
      <c r="H2292" s="8" t="s">
        <v>1708</v>
      </c>
      <c r="I2292" s="8" t="s">
        <v>42</v>
      </c>
    </row>
    <row r="2293">
      <c r="A2293" s="9" t="s">
        <v>47</v>
      </c>
      <c r="B2293" s="8" t="s">
        <v>936</v>
      </c>
      <c r="C2293" s="8">
        <v>4.0</v>
      </c>
      <c r="D2293" s="8">
        <v>3.0</v>
      </c>
      <c r="E2293" s="8">
        <v>1.0</v>
      </c>
      <c r="F2293" s="8" t="s">
        <v>45</v>
      </c>
      <c r="G2293" s="8" t="s">
        <v>34</v>
      </c>
      <c r="H2293" s="8" t="s">
        <v>305</v>
      </c>
      <c r="I2293" s="8" t="s">
        <v>112</v>
      </c>
    </row>
    <row r="2294">
      <c r="A2294" s="9" t="s">
        <v>47</v>
      </c>
      <c r="B2294" s="8" t="s">
        <v>1168</v>
      </c>
      <c r="C2294" s="8">
        <v>4.0</v>
      </c>
      <c r="D2294" s="8">
        <v>3.0</v>
      </c>
      <c r="E2294" s="8">
        <v>1.0</v>
      </c>
      <c r="F2294" s="8" t="s">
        <v>45</v>
      </c>
      <c r="G2294" s="8" t="s">
        <v>34</v>
      </c>
      <c r="H2294" s="8" t="s">
        <v>305</v>
      </c>
      <c r="I2294" s="8" t="s">
        <v>112</v>
      </c>
    </row>
    <row r="2295">
      <c r="A2295" s="9" t="s">
        <v>47</v>
      </c>
      <c r="B2295" s="8" t="s">
        <v>31</v>
      </c>
      <c r="C2295" s="8">
        <v>4.0</v>
      </c>
      <c r="D2295" s="8">
        <v>4.0</v>
      </c>
      <c r="E2295" s="8"/>
      <c r="F2295" s="8" t="s">
        <v>45</v>
      </c>
      <c r="G2295" s="8" t="s">
        <v>34</v>
      </c>
      <c r="H2295" s="8" t="s">
        <v>1378</v>
      </c>
      <c r="I2295" s="8" t="s">
        <v>36</v>
      </c>
    </row>
    <row r="2296">
      <c r="A2296" s="9" t="s">
        <v>47</v>
      </c>
      <c r="B2296" s="8" t="s">
        <v>744</v>
      </c>
      <c r="C2296" s="8">
        <v>4.0</v>
      </c>
      <c r="D2296" s="8">
        <v>4.0</v>
      </c>
      <c r="E2296" s="8">
        <v>1.0</v>
      </c>
      <c r="F2296" s="8" t="s">
        <v>45</v>
      </c>
      <c r="G2296" s="8" t="s">
        <v>34</v>
      </c>
      <c r="H2296" s="8" t="s">
        <v>1378</v>
      </c>
      <c r="I2296" s="8" t="s">
        <v>36</v>
      </c>
    </row>
    <row r="2297">
      <c r="A2297" s="9" t="s">
        <v>47</v>
      </c>
      <c r="B2297" s="8" t="s">
        <v>1709</v>
      </c>
      <c r="C2297" s="8">
        <v>4.0</v>
      </c>
      <c r="D2297" s="8">
        <v>4.0</v>
      </c>
      <c r="E2297" s="8">
        <v>1.0</v>
      </c>
      <c r="F2297" s="8" t="s">
        <v>45</v>
      </c>
      <c r="G2297" s="8" t="s">
        <v>34</v>
      </c>
      <c r="H2297" s="8" t="s">
        <v>1378</v>
      </c>
      <c r="I2297" s="8" t="s">
        <v>36</v>
      </c>
    </row>
    <row r="2298">
      <c r="A2298" s="9" t="s">
        <v>47</v>
      </c>
      <c r="B2298" s="8" t="s">
        <v>1710</v>
      </c>
      <c r="C2298" s="8">
        <v>3.0</v>
      </c>
      <c r="D2298" s="8">
        <v>2.0</v>
      </c>
      <c r="E2298" s="8">
        <v>1.0</v>
      </c>
      <c r="F2298" s="8" t="s">
        <v>91</v>
      </c>
      <c r="G2298" s="8" t="s">
        <v>34</v>
      </c>
      <c r="H2298" s="8" t="s">
        <v>1711</v>
      </c>
      <c r="I2298" s="8" t="s">
        <v>112</v>
      </c>
    </row>
    <row r="2299">
      <c r="A2299" s="9" t="s">
        <v>47</v>
      </c>
      <c r="B2299" s="8" t="s">
        <v>1712</v>
      </c>
      <c r="C2299" s="8">
        <v>3.0</v>
      </c>
      <c r="D2299" s="8">
        <v>2.0</v>
      </c>
      <c r="E2299" s="8">
        <v>2.0</v>
      </c>
      <c r="F2299" s="8" t="s">
        <v>91</v>
      </c>
      <c r="G2299" s="8" t="s">
        <v>34</v>
      </c>
      <c r="H2299" s="8" t="s">
        <v>1713</v>
      </c>
      <c r="I2299" s="8" t="s">
        <v>112</v>
      </c>
    </row>
    <row r="2300">
      <c r="A2300" s="9" t="s">
        <v>47</v>
      </c>
      <c r="B2300" s="8" t="s">
        <v>1307</v>
      </c>
      <c r="C2300" s="8">
        <v>4.0</v>
      </c>
      <c r="D2300" s="8">
        <v>2.0</v>
      </c>
      <c r="E2300" s="8">
        <v>2.0</v>
      </c>
      <c r="F2300" s="8" t="s">
        <v>102</v>
      </c>
      <c r="G2300" s="8" t="s">
        <v>40</v>
      </c>
      <c r="H2300" s="8" t="s">
        <v>1714</v>
      </c>
      <c r="I2300" s="8" t="s">
        <v>112</v>
      </c>
    </row>
    <row r="2301">
      <c r="A2301" s="9" t="s">
        <v>47</v>
      </c>
      <c r="B2301" s="8" t="s">
        <v>1715</v>
      </c>
      <c r="C2301" s="8">
        <v>3.0</v>
      </c>
      <c r="D2301" s="8">
        <v>2.0</v>
      </c>
      <c r="E2301" s="8">
        <v>2.0</v>
      </c>
      <c r="F2301" s="8" t="s">
        <v>102</v>
      </c>
      <c r="G2301" s="8" t="s">
        <v>40</v>
      </c>
      <c r="H2301" s="8" t="s">
        <v>1716</v>
      </c>
      <c r="I2301" s="8" t="s">
        <v>42</v>
      </c>
    </row>
    <row r="2302">
      <c r="A2302" s="9" t="s">
        <v>246</v>
      </c>
      <c r="B2302" s="8" t="s">
        <v>1717</v>
      </c>
      <c r="C2302" s="8">
        <v>5.0</v>
      </c>
      <c r="D2302" s="8">
        <v>3.0</v>
      </c>
      <c r="E2302" s="8">
        <v>5.0</v>
      </c>
      <c r="F2302" s="8" t="s">
        <v>67</v>
      </c>
      <c r="G2302" s="8" t="s">
        <v>40</v>
      </c>
      <c r="H2302" s="8" t="s">
        <v>1095</v>
      </c>
      <c r="I2302" s="8" t="s">
        <v>112</v>
      </c>
    </row>
    <row r="2303">
      <c r="A2303" s="9" t="s">
        <v>82</v>
      </c>
      <c r="B2303" s="8" t="s">
        <v>265</v>
      </c>
      <c r="C2303" s="8">
        <v>4.0</v>
      </c>
      <c r="D2303" s="8">
        <v>3.0</v>
      </c>
      <c r="E2303" s="8"/>
      <c r="F2303" s="8" t="s">
        <v>45</v>
      </c>
      <c r="G2303" s="8" t="s">
        <v>34</v>
      </c>
      <c r="H2303" s="8" t="s">
        <v>1665</v>
      </c>
      <c r="I2303" s="8" t="s">
        <v>36</v>
      </c>
    </row>
    <row r="2304">
      <c r="A2304" s="9" t="s">
        <v>371</v>
      </c>
      <c r="B2304" s="8" t="s">
        <v>116</v>
      </c>
      <c r="C2304" s="8">
        <v>3.0</v>
      </c>
      <c r="D2304" s="8">
        <v>2.0</v>
      </c>
      <c r="E2304" s="8">
        <v>1.0</v>
      </c>
      <c r="F2304" s="8" t="s">
        <v>92</v>
      </c>
      <c r="G2304" s="8" t="s">
        <v>34</v>
      </c>
      <c r="H2304" s="8" t="s">
        <v>1464</v>
      </c>
      <c r="I2304" s="8" t="s">
        <v>42</v>
      </c>
    </row>
    <row r="2305">
      <c r="A2305" s="9" t="s">
        <v>47</v>
      </c>
      <c r="B2305" s="8" t="s">
        <v>1427</v>
      </c>
      <c r="C2305" s="8">
        <v>3.0</v>
      </c>
      <c r="D2305" s="8">
        <v>2.0</v>
      </c>
      <c r="E2305" s="8"/>
      <c r="F2305" s="8" t="s">
        <v>92</v>
      </c>
      <c r="G2305" s="8" t="s">
        <v>34</v>
      </c>
      <c r="H2305" s="8" t="s">
        <v>1718</v>
      </c>
    </row>
    <row r="2306">
      <c r="A2306" s="9" t="s">
        <v>30</v>
      </c>
      <c r="B2306" s="8" t="s">
        <v>173</v>
      </c>
      <c r="C2306" s="8">
        <v>4.0</v>
      </c>
      <c r="D2306" s="8">
        <v>5.0</v>
      </c>
      <c r="E2306" s="8">
        <v>2.0</v>
      </c>
      <c r="F2306" s="8" t="s">
        <v>102</v>
      </c>
      <c r="G2306" s="8" t="s">
        <v>34</v>
      </c>
      <c r="H2306" s="8" t="s">
        <v>1719</v>
      </c>
      <c r="I2306" s="8" t="s">
        <v>42</v>
      </c>
    </row>
    <row r="2307">
      <c r="A2307" s="9" t="s">
        <v>30</v>
      </c>
      <c r="B2307" s="8" t="s">
        <v>1703</v>
      </c>
      <c r="C2307" s="8">
        <v>4.0</v>
      </c>
      <c r="D2307" s="8">
        <v>5.0</v>
      </c>
      <c r="E2307" s="8">
        <v>2.0</v>
      </c>
      <c r="F2307" s="8" t="s">
        <v>45</v>
      </c>
      <c r="G2307" s="8" t="s">
        <v>34</v>
      </c>
      <c r="H2307" s="8" t="s">
        <v>167</v>
      </c>
      <c r="I2307" s="8" t="s">
        <v>42</v>
      </c>
    </row>
    <row r="2308">
      <c r="A2308" s="9" t="s">
        <v>30</v>
      </c>
      <c r="B2308" s="8" t="s">
        <v>339</v>
      </c>
      <c r="C2308" s="8">
        <v>4.0</v>
      </c>
      <c r="D2308" s="8">
        <v>5.0</v>
      </c>
      <c r="E2308" s="8"/>
      <c r="F2308" s="8" t="s">
        <v>45</v>
      </c>
      <c r="G2308" s="8" t="s">
        <v>34</v>
      </c>
      <c r="H2308" s="8" t="s">
        <v>1561</v>
      </c>
      <c r="I2308" s="8" t="s">
        <v>42</v>
      </c>
    </row>
    <row r="2309">
      <c r="A2309" s="9" t="s">
        <v>30</v>
      </c>
      <c r="B2309" s="8" t="s">
        <v>1646</v>
      </c>
      <c r="C2309" s="8">
        <v>5.0</v>
      </c>
      <c r="D2309" s="8">
        <v>5.0</v>
      </c>
      <c r="E2309" s="8"/>
      <c r="F2309" s="8" t="s">
        <v>45</v>
      </c>
      <c r="G2309" s="8" t="s">
        <v>34</v>
      </c>
      <c r="H2309" s="8" t="s">
        <v>431</v>
      </c>
      <c r="I2309" s="8" t="s">
        <v>112</v>
      </c>
    </row>
    <row r="2310">
      <c r="A2310" s="9" t="s">
        <v>30</v>
      </c>
      <c r="B2310" s="8" t="s">
        <v>1720</v>
      </c>
      <c r="C2310" s="8">
        <v>4.0</v>
      </c>
      <c r="D2310" s="8">
        <v>5.0</v>
      </c>
      <c r="E2310" s="8">
        <v>1.0</v>
      </c>
      <c r="F2310" s="8" t="s">
        <v>45</v>
      </c>
      <c r="G2310" s="8" t="s">
        <v>34</v>
      </c>
      <c r="H2310" s="8" t="s">
        <v>167</v>
      </c>
      <c r="I2310" s="8" t="s">
        <v>112</v>
      </c>
    </row>
    <row r="2311">
      <c r="A2311" s="9" t="s">
        <v>30</v>
      </c>
      <c r="B2311" s="8" t="s">
        <v>1370</v>
      </c>
      <c r="C2311" s="8">
        <v>4.0</v>
      </c>
      <c r="D2311" s="8">
        <v>5.0</v>
      </c>
      <c r="E2311" s="8">
        <v>1.0</v>
      </c>
      <c r="F2311" s="8" t="s">
        <v>45</v>
      </c>
      <c r="G2311" s="8" t="s">
        <v>34</v>
      </c>
      <c r="H2311" s="8" t="s">
        <v>1371</v>
      </c>
      <c r="I2311" s="8" t="s">
        <v>112</v>
      </c>
    </row>
    <row r="2312">
      <c r="A2312" s="9" t="s">
        <v>51</v>
      </c>
      <c r="B2312" s="8" t="s">
        <v>1721</v>
      </c>
      <c r="C2312" s="8">
        <v>7.0</v>
      </c>
      <c r="D2312" s="8">
        <v>9.0</v>
      </c>
      <c r="E2312" s="8"/>
      <c r="F2312" s="8" t="s">
        <v>78</v>
      </c>
      <c r="G2312" s="8" t="s">
        <v>40</v>
      </c>
      <c r="H2312" s="8" t="s">
        <v>1073</v>
      </c>
      <c r="I2312" s="8" t="s">
        <v>42</v>
      </c>
    </row>
    <row r="2313">
      <c r="A2313" s="9" t="s">
        <v>47</v>
      </c>
      <c r="B2313" s="8" t="s">
        <v>1722</v>
      </c>
      <c r="C2313" s="8">
        <v>2.0</v>
      </c>
      <c r="D2313" s="8">
        <v>2.0</v>
      </c>
      <c r="E2313" s="8">
        <v>4.0</v>
      </c>
      <c r="F2313" s="8" t="s">
        <v>102</v>
      </c>
      <c r="G2313" s="8" t="s">
        <v>34</v>
      </c>
      <c r="H2313" s="8" t="s">
        <v>251</v>
      </c>
      <c r="I2313" s="8" t="s">
        <v>42</v>
      </c>
    </row>
    <row r="2314">
      <c r="A2314" s="9" t="s">
        <v>156</v>
      </c>
      <c r="B2314" s="8" t="s">
        <v>90</v>
      </c>
      <c r="C2314" s="8">
        <v>4.0</v>
      </c>
      <c r="D2314" s="8">
        <v>4.0</v>
      </c>
      <c r="E2314" s="8"/>
      <c r="F2314" s="8" t="s">
        <v>470</v>
      </c>
      <c r="G2314" s="8" t="s">
        <v>34</v>
      </c>
      <c r="H2314" s="8" t="s">
        <v>400</v>
      </c>
      <c r="I2314" s="8" t="s">
        <v>42</v>
      </c>
    </row>
    <row r="2315">
      <c r="A2315" s="9" t="s">
        <v>185</v>
      </c>
      <c r="B2315" s="8" t="s">
        <v>1721</v>
      </c>
      <c r="C2315" s="8">
        <v>5.0</v>
      </c>
      <c r="D2315" s="8">
        <v>6.0</v>
      </c>
      <c r="E2315" s="8">
        <v>1.0</v>
      </c>
      <c r="F2315" s="8" t="s">
        <v>45</v>
      </c>
      <c r="G2315" s="8" t="s">
        <v>34</v>
      </c>
      <c r="H2315" s="8" t="s">
        <v>1723</v>
      </c>
      <c r="I2315" s="8" t="s">
        <v>42</v>
      </c>
    </row>
    <row r="2316">
      <c r="A2316" s="9" t="s">
        <v>185</v>
      </c>
      <c r="B2316" s="8" t="s">
        <v>1724</v>
      </c>
      <c r="C2316" s="8">
        <v>4.0</v>
      </c>
      <c r="D2316" s="8">
        <v>5.0</v>
      </c>
      <c r="E2316" s="8"/>
      <c r="F2316" s="8" t="s">
        <v>45</v>
      </c>
      <c r="G2316" s="8" t="s">
        <v>34</v>
      </c>
      <c r="H2316" s="8" t="s">
        <v>212</v>
      </c>
      <c r="I2316" s="8" t="s">
        <v>36</v>
      </c>
    </row>
    <row r="2317">
      <c r="A2317" s="9" t="s">
        <v>185</v>
      </c>
      <c r="B2317" s="8" t="s">
        <v>1725</v>
      </c>
      <c r="C2317" s="8">
        <v>4.0</v>
      </c>
      <c r="D2317" s="8">
        <v>5.0</v>
      </c>
      <c r="E2317" s="8">
        <v>3.0</v>
      </c>
      <c r="F2317" s="8" t="s">
        <v>45</v>
      </c>
      <c r="G2317" s="8" t="s">
        <v>34</v>
      </c>
      <c r="H2317" s="8" t="s">
        <v>212</v>
      </c>
      <c r="I2317" s="8" t="s">
        <v>42</v>
      </c>
    </row>
    <row r="2318">
      <c r="A2318" s="9" t="s">
        <v>185</v>
      </c>
      <c r="B2318" s="8" t="s">
        <v>609</v>
      </c>
      <c r="C2318" s="8">
        <v>5.0</v>
      </c>
      <c r="D2318" s="8">
        <v>5.0</v>
      </c>
      <c r="E2318" s="8">
        <v>1.0</v>
      </c>
      <c r="F2318" s="8" t="s">
        <v>45</v>
      </c>
      <c r="G2318" s="8" t="s">
        <v>34</v>
      </c>
      <c r="H2318" s="8" t="s">
        <v>1723</v>
      </c>
      <c r="I2318" s="8" t="s">
        <v>42</v>
      </c>
    </row>
    <row r="2319">
      <c r="A2319" s="9" t="s">
        <v>185</v>
      </c>
      <c r="B2319" s="8" t="s">
        <v>1726</v>
      </c>
      <c r="C2319" s="8">
        <v>4.0</v>
      </c>
      <c r="D2319" s="8">
        <v>5.0</v>
      </c>
      <c r="E2319" s="8">
        <v>1.0</v>
      </c>
      <c r="F2319" s="8" t="s">
        <v>45</v>
      </c>
      <c r="G2319" s="8" t="s">
        <v>34</v>
      </c>
      <c r="H2319" s="8" t="s">
        <v>1727</v>
      </c>
      <c r="I2319" s="8" t="s">
        <v>42</v>
      </c>
    </row>
    <row r="2320">
      <c r="A2320" s="9" t="s">
        <v>185</v>
      </c>
      <c r="B2320" s="8" t="s">
        <v>1728</v>
      </c>
      <c r="C2320" s="8">
        <v>4.0</v>
      </c>
      <c r="D2320" s="8">
        <v>6.0</v>
      </c>
      <c r="E2320" s="8"/>
      <c r="F2320" s="8" t="s">
        <v>45</v>
      </c>
      <c r="G2320" s="8" t="s">
        <v>34</v>
      </c>
      <c r="H2320" s="8" t="s">
        <v>1729</v>
      </c>
      <c r="I2320" s="8" t="s">
        <v>42</v>
      </c>
    </row>
    <row r="2321">
      <c r="A2321" s="9" t="s">
        <v>82</v>
      </c>
      <c r="B2321" s="8" t="s">
        <v>282</v>
      </c>
      <c r="C2321" s="8">
        <v>4.0</v>
      </c>
      <c r="D2321" s="8">
        <v>5.0</v>
      </c>
      <c r="E2321" s="8">
        <v>2.0</v>
      </c>
      <c r="F2321" s="8" t="s">
        <v>45</v>
      </c>
      <c r="G2321" s="8" t="s">
        <v>40</v>
      </c>
      <c r="H2321" s="8" t="s">
        <v>1730</v>
      </c>
      <c r="I2321" s="8" t="s">
        <v>42</v>
      </c>
    </row>
    <row r="2322">
      <c r="A2322" s="9" t="s">
        <v>163</v>
      </c>
      <c r="B2322" s="8" t="s">
        <v>164</v>
      </c>
      <c r="C2322" s="8">
        <v>3.0</v>
      </c>
      <c r="D2322" s="8">
        <v>2.0</v>
      </c>
      <c r="E2322" s="8">
        <v>2.0</v>
      </c>
      <c r="F2322" s="8" t="s">
        <v>102</v>
      </c>
      <c r="G2322" s="8" t="s">
        <v>34</v>
      </c>
      <c r="H2322" s="8" t="s">
        <v>1731</v>
      </c>
      <c r="I2322" s="8" t="s">
        <v>42</v>
      </c>
    </row>
    <row r="2323">
      <c r="A2323" s="9" t="s">
        <v>163</v>
      </c>
      <c r="B2323" s="8" t="s">
        <v>1460</v>
      </c>
      <c r="C2323" s="8">
        <v>3.0</v>
      </c>
      <c r="D2323" s="8">
        <v>3.0</v>
      </c>
      <c r="E2323" s="8"/>
      <c r="F2323" s="8" t="s">
        <v>92</v>
      </c>
      <c r="G2323" s="8" t="s">
        <v>34</v>
      </c>
      <c r="H2323" s="8" t="s">
        <v>622</v>
      </c>
      <c r="I2323" s="8" t="s">
        <v>42</v>
      </c>
    </row>
    <row r="2324">
      <c r="A2324" s="9" t="s">
        <v>54</v>
      </c>
      <c r="B2324" s="8" t="s">
        <v>511</v>
      </c>
      <c r="C2324" s="8">
        <v>13.0</v>
      </c>
      <c r="D2324" s="8">
        <v>13.0</v>
      </c>
      <c r="E2324" s="8">
        <v>2.0</v>
      </c>
      <c r="F2324" s="8" t="s">
        <v>78</v>
      </c>
      <c r="G2324" s="8" t="s">
        <v>40</v>
      </c>
      <c r="H2324" s="8" t="s">
        <v>1732</v>
      </c>
      <c r="I2324" s="8" t="s">
        <v>42</v>
      </c>
    </row>
    <row r="2325">
      <c r="A2325" s="9" t="s">
        <v>54</v>
      </c>
      <c r="B2325" s="8" t="s">
        <v>1733</v>
      </c>
      <c r="D2325" s="10"/>
      <c r="E2325" s="8"/>
      <c r="F2325" s="8" t="s">
        <v>1734</v>
      </c>
      <c r="G2325" s="8" t="s">
        <v>40</v>
      </c>
      <c r="H2325" s="8" t="s">
        <v>1579</v>
      </c>
      <c r="I2325" s="8" t="s">
        <v>256</v>
      </c>
    </row>
    <row r="2326">
      <c r="A2326" s="9" t="s">
        <v>54</v>
      </c>
      <c r="B2326" s="8" t="s">
        <v>609</v>
      </c>
      <c r="C2326" s="8">
        <v>6.0</v>
      </c>
      <c r="D2326" s="8">
        <v>6.0</v>
      </c>
      <c r="E2326" s="8">
        <v>2.0</v>
      </c>
      <c r="F2326" s="8" t="s">
        <v>78</v>
      </c>
      <c r="G2326" s="8" t="s">
        <v>40</v>
      </c>
      <c r="H2326" s="8" t="s">
        <v>1576</v>
      </c>
      <c r="I2326" s="8" t="s">
        <v>36</v>
      </c>
    </row>
    <row r="2327">
      <c r="A2327" s="9" t="s">
        <v>54</v>
      </c>
      <c r="B2327" s="8" t="s">
        <v>265</v>
      </c>
      <c r="C2327" s="8">
        <v>4.0</v>
      </c>
      <c r="D2327" s="8">
        <v>3.0</v>
      </c>
      <c r="E2327" s="8"/>
      <c r="F2327" s="8" t="s">
        <v>210</v>
      </c>
      <c r="G2327" s="8" t="s">
        <v>40</v>
      </c>
      <c r="H2327" s="8" t="s">
        <v>1735</v>
      </c>
      <c r="I2327" s="8" t="s">
        <v>42</v>
      </c>
    </row>
    <row r="2328">
      <c r="A2328" s="9" t="s">
        <v>54</v>
      </c>
      <c r="B2328" s="8" t="s">
        <v>1736</v>
      </c>
      <c r="C2328" s="8">
        <v>8.0</v>
      </c>
      <c r="D2328" s="8">
        <v>9.0</v>
      </c>
      <c r="E2328" s="8">
        <v>2.0</v>
      </c>
      <c r="F2328" s="8" t="s">
        <v>72</v>
      </c>
      <c r="G2328" s="8" t="s">
        <v>40</v>
      </c>
      <c r="H2328" s="8" t="s">
        <v>1011</v>
      </c>
      <c r="I2328" s="8" t="s">
        <v>42</v>
      </c>
    </row>
    <row r="2329">
      <c r="A2329" s="9" t="s">
        <v>43</v>
      </c>
      <c r="B2329" s="8" t="s">
        <v>232</v>
      </c>
      <c r="C2329" s="8">
        <v>6.0</v>
      </c>
      <c r="D2329" s="8">
        <v>6.0</v>
      </c>
      <c r="E2329" s="8"/>
      <c r="F2329" s="8" t="s">
        <v>75</v>
      </c>
      <c r="G2329" s="8" t="s">
        <v>40</v>
      </c>
      <c r="H2329" s="8" t="s">
        <v>799</v>
      </c>
      <c r="I2329" s="8" t="s">
        <v>36</v>
      </c>
    </row>
    <row r="2330">
      <c r="A2330" s="9" t="s">
        <v>163</v>
      </c>
      <c r="B2330" s="8" t="s">
        <v>180</v>
      </c>
      <c r="C2330" s="8">
        <v>3.0</v>
      </c>
      <c r="D2330" s="8">
        <v>2.0</v>
      </c>
      <c r="E2330" s="8"/>
      <c r="F2330" s="8" t="s">
        <v>33</v>
      </c>
      <c r="G2330" s="8" t="s">
        <v>34</v>
      </c>
      <c r="H2330" s="8" t="s">
        <v>1737</v>
      </c>
      <c r="I2330" s="8" t="s">
        <v>112</v>
      </c>
    </row>
    <row r="2331">
      <c r="A2331" s="9" t="s">
        <v>43</v>
      </c>
      <c r="B2331" s="8" t="s">
        <v>148</v>
      </c>
      <c r="C2331" s="8">
        <v>3.0</v>
      </c>
      <c r="D2331" s="8">
        <v>2.0</v>
      </c>
      <c r="E2331" s="8">
        <v>1.0</v>
      </c>
      <c r="F2331" s="8" t="s">
        <v>45</v>
      </c>
      <c r="G2331" s="8" t="s">
        <v>34</v>
      </c>
      <c r="H2331" s="8" t="s">
        <v>1457</v>
      </c>
      <c r="I2331" s="8" t="s">
        <v>42</v>
      </c>
    </row>
    <row r="2332">
      <c r="A2332" s="9" t="s">
        <v>43</v>
      </c>
      <c r="B2332" s="8" t="s">
        <v>176</v>
      </c>
      <c r="C2332" s="8">
        <v>3.0</v>
      </c>
      <c r="D2332" s="8">
        <v>2.0</v>
      </c>
      <c r="E2332" s="8">
        <v>1.0</v>
      </c>
      <c r="F2332" s="8" t="s">
        <v>45</v>
      </c>
      <c r="G2332" s="8" t="s">
        <v>34</v>
      </c>
      <c r="H2332" s="8" t="s">
        <v>1457</v>
      </c>
      <c r="I2332" s="8" t="s">
        <v>42</v>
      </c>
    </row>
    <row r="2333">
      <c r="A2333" s="9" t="s">
        <v>48</v>
      </c>
      <c r="B2333" s="8" t="s">
        <v>361</v>
      </c>
      <c r="C2333" s="8">
        <v>3.0</v>
      </c>
      <c r="D2333" s="8">
        <v>3.0</v>
      </c>
      <c r="E2333" s="8">
        <v>1.0</v>
      </c>
      <c r="F2333" s="8" t="s">
        <v>102</v>
      </c>
      <c r="G2333" s="8" t="s">
        <v>34</v>
      </c>
      <c r="H2333" s="8" t="s">
        <v>1129</v>
      </c>
      <c r="I2333" s="8" t="s">
        <v>112</v>
      </c>
    </row>
    <row r="2334">
      <c r="A2334" s="9" t="s">
        <v>98</v>
      </c>
      <c r="B2334" s="8" t="s">
        <v>748</v>
      </c>
      <c r="C2334" s="8">
        <v>3.0</v>
      </c>
      <c r="D2334" s="8">
        <v>2.0</v>
      </c>
      <c r="E2334" s="8">
        <v>1.0</v>
      </c>
      <c r="F2334" s="8" t="s">
        <v>45</v>
      </c>
      <c r="G2334" s="8" t="s">
        <v>34</v>
      </c>
      <c r="H2334" s="8" t="s">
        <v>1606</v>
      </c>
      <c r="I2334" s="8" t="s">
        <v>42</v>
      </c>
    </row>
    <row r="2335">
      <c r="A2335" s="9" t="s">
        <v>246</v>
      </c>
      <c r="B2335" s="8" t="s">
        <v>705</v>
      </c>
      <c r="C2335" s="8">
        <v>4.0</v>
      </c>
      <c r="D2335" s="8">
        <v>2.0</v>
      </c>
      <c r="E2335" s="8">
        <v>1.0</v>
      </c>
      <c r="F2335" s="8" t="s">
        <v>102</v>
      </c>
      <c r="G2335" s="8" t="s">
        <v>34</v>
      </c>
      <c r="H2335" s="8" t="s">
        <v>200</v>
      </c>
      <c r="I2335" s="8" t="s">
        <v>42</v>
      </c>
    </row>
    <row r="2336">
      <c r="A2336" s="9" t="s">
        <v>87</v>
      </c>
      <c r="B2336" s="8" t="s">
        <v>1738</v>
      </c>
      <c r="C2336" s="8">
        <v>3.0</v>
      </c>
      <c r="D2336" s="8">
        <v>2.0</v>
      </c>
      <c r="E2336" s="8">
        <v>1.0</v>
      </c>
      <c r="F2336" s="8" t="s">
        <v>45</v>
      </c>
      <c r="G2336" s="8" t="s">
        <v>34</v>
      </c>
      <c r="H2336" s="8" t="s">
        <v>1739</v>
      </c>
      <c r="I2336" s="8" t="s">
        <v>42</v>
      </c>
    </row>
    <row r="2337">
      <c r="A2337" s="9" t="s">
        <v>196</v>
      </c>
      <c r="B2337" s="8" t="s">
        <v>1740</v>
      </c>
      <c r="C2337" s="8" t="s">
        <v>326</v>
      </c>
      <c r="D2337" s="10"/>
      <c r="E2337" s="8">
        <v>1.0</v>
      </c>
      <c r="F2337" s="8" t="s">
        <v>33</v>
      </c>
      <c r="G2337" s="8" t="s">
        <v>34</v>
      </c>
      <c r="H2337" s="8" t="s">
        <v>1741</v>
      </c>
      <c r="I2337" s="8" t="s">
        <v>36</v>
      </c>
    </row>
    <row r="2338">
      <c r="A2338" s="9" t="s">
        <v>30</v>
      </c>
      <c r="B2338" s="8" t="s">
        <v>241</v>
      </c>
      <c r="C2338" s="8">
        <v>3.0</v>
      </c>
      <c r="D2338" s="8">
        <v>2.0</v>
      </c>
      <c r="E2338" s="8">
        <v>1.0</v>
      </c>
      <c r="F2338" s="8" t="s">
        <v>33</v>
      </c>
      <c r="G2338" s="8" t="s">
        <v>34</v>
      </c>
      <c r="H2338" s="8" t="s">
        <v>1742</v>
      </c>
      <c r="I2338" s="8" t="s">
        <v>36</v>
      </c>
    </row>
    <row r="2339">
      <c r="A2339" s="9" t="s">
        <v>188</v>
      </c>
      <c r="B2339" s="8" t="s">
        <v>1743</v>
      </c>
      <c r="C2339" s="8">
        <v>5.0</v>
      </c>
      <c r="D2339" s="8">
        <v>4.0</v>
      </c>
      <c r="E2339" s="8">
        <v>1.0</v>
      </c>
      <c r="F2339" s="8" t="s">
        <v>92</v>
      </c>
      <c r="G2339" s="8" t="s">
        <v>34</v>
      </c>
      <c r="H2339" s="8" t="s">
        <v>1243</v>
      </c>
      <c r="I2339" s="8" t="s">
        <v>42</v>
      </c>
    </row>
    <row r="2340">
      <c r="A2340" s="9" t="s">
        <v>185</v>
      </c>
      <c r="B2340" s="8" t="s">
        <v>650</v>
      </c>
      <c r="C2340" s="8">
        <v>4.0</v>
      </c>
      <c r="D2340" s="8">
        <v>3.0</v>
      </c>
      <c r="E2340" s="8">
        <v>1.0</v>
      </c>
      <c r="F2340" s="8" t="s">
        <v>177</v>
      </c>
      <c r="G2340" s="8" t="s">
        <v>40</v>
      </c>
      <c r="H2340" s="8" t="s">
        <v>709</v>
      </c>
      <c r="I2340" s="8" t="s">
        <v>42</v>
      </c>
    </row>
    <row r="2341">
      <c r="A2341" s="9" t="s">
        <v>272</v>
      </c>
      <c r="B2341" s="8" t="s">
        <v>508</v>
      </c>
      <c r="C2341" s="8">
        <v>3.0</v>
      </c>
      <c r="D2341" s="8">
        <v>2.0</v>
      </c>
      <c r="E2341" s="8">
        <v>2.0</v>
      </c>
      <c r="F2341" s="8" t="s">
        <v>92</v>
      </c>
      <c r="G2341" s="8" t="s">
        <v>34</v>
      </c>
      <c r="H2341" s="8" t="s">
        <v>1744</v>
      </c>
      <c r="I2341" s="8" t="s">
        <v>256</v>
      </c>
    </row>
    <row r="2342">
      <c r="A2342" s="9" t="s">
        <v>272</v>
      </c>
      <c r="B2342" s="8" t="s">
        <v>333</v>
      </c>
      <c r="C2342" s="8">
        <v>4.0</v>
      </c>
      <c r="D2342" s="8">
        <v>4.0</v>
      </c>
      <c r="E2342" s="8">
        <v>2.0</v>
      </c>
      <c r="F2342" s="8" t="s">
        <v>45</v>
      </c>
      <c r="G2342" s="8" t="s">
        <v>34</v>
      </c>
      <c r="H2342" s="8" t="s">
        <v>1745</v>
      </c>
      <c r="I2342" s="8" t="s">
        <v>36</v>
      </c>
    </row>
    <row r="2343">
      <c r="A2343" s="9" t="s">
        <v>98</v>
      </c>
      <c r="B2343" s="8" t="s">
        <v>705</v>
      </c>
      <c r="C2343" s="8">
        <v>3.0</v>
      </c>
      <c r="D2343" s="8">
        <v>2.0</v>
      </c>
      <c r="E2343" s="8">
        <v>2.0</v>
      </c>
      <c r="F2343" s="8" t="s">
        <v>92</v>
      </c>
      <c r="G2343" s="8" t="s">
        <v>34</v>
      </c>
      <c r="H2343" s="8" t="s">
        <v>1474</v>
      </c>
      <c r="I2343" s="8" t="s">
        <v>42</v>
      </c>
    </row>
    <row r="2344">
      <c r="A2344" s="9" t="s">
        <v>30</v>
      </c>
      <c r="B2344" s="8" t="s">
        <v>349</v>
      </c>
      <c r="C2344" s="8">
        <v>2.0</v>
      </c>
      <c r="D2344" s="8">
        <v>2.0</v>
      </c>
      <c r="E2344" s="8">
        <v>1.0</v>
      </c>
      <c r="F2344" s="8" t="s">
        <v>45</v>
      </c>
      <c r="G2344" s="8" t="s">
        <v>34</v>
      </c>
      <c r="H2344" s="8" t="s">
        <v>911</v>
      </c>
      <c r="I2344" s="8" t="s">
        <v>36</v>
      </c>
    </row>
    <row r="2345">
      <c r="A2345" s="9" t="s">
        <v>30</v>
      </c>
      <c r="B2345" s="8" t="s">
        <v>1746</v>
      </c>
      <c r="C2345" s="8">
        <v>2.0</v>
      </c>
      <c r="D2345" s="8">
        <v>2.0</v>
      </c>
      <c r="E2345" s="8">
        <v>1.0</v>
      </c>
      <c r="F2345" s="8" t="s">
        <v>91</v>
      </c>
      <c r="G2345" s="8" t="s">
        <v>34</v>
      </c>
      <c r="H2345" s="8" t="s">
        <v>342</v>
      </c>
      <c r="I2345" s="8" t="s">
        <v>36</v>
      </c>
    </row>
    <row r="2346">
      <c r="A2346" s="9" t="s">
        <v>30</v>
      </c>
      <c r="B2346" s="8" t="s">
        <v>1747</v>
      </c>
      <c r="C2346" s="8">
        <v>3.0</v>
      </c>
      <c r="D2346" s="8">
        <v>3.0</v>
      </c>
      <c r="E2346" s="8">
        <v>3.0</v>
      </c>
      <c r="F2346" s="8" t="s">
        <v>130</v>
      </c>
      <c r="G2346" s="8" t="s">
        <v>34</v>
      </c>
      <c r="H2346" s="8" t="s">
        <v>108</v>
      </c>
      <c r="I2346" s="8" t="s">
        <v>42</v>
      </c>
    </row>
    <row r="2347">
      <c r="A2347" s="9" t="s">
        <v>30</v>
      </c>
      <c r="B2347" s="8" t="s">
        <v>1748</v>
      </c>
      <c r="C2347" s="8">
        <v>4.0</v>
      </c>
      <c r="D2347" s="8">
        <v>5.0</v>
      </c>
      <c r="E2347" s="8"/>
      <c r="F2347" s="8" t="s">
        <v>313</v>
      </c>
      <c r="G2347" s="8" t="s">
        <v>34</v>
      </c>
      <c r="H2347" s="8" t="s">
        <v>815</v>
      </c>
      <c r="I2347" s="8" t="s">
        <v>36</v>
      </c>
    </row>
    <row r="2348">
      <c r="A2348" s="9" t="s">
        <v>428</v>
      </c>
      <c r="B2348" s="8" t="s">
        <v>407</v>
      </c>
      <c r="C2348" s="8">
        <v>3.0</v>
      </c>
      <c r="D2348" s="8">
        <v>2.0</v>
      </c>
      <c r="E2348" s="8">
        <v>4.0</v>
      </c>
      <c r="F2348" s="8" t="s">
        <v>33</v>
      </c>
      <c r="G2348" s="8" t="s">
        <v>34</v>
      </c>
      <c r="H2348" s="8" t="s">
        <v>1749</v>
      </c>
      <c r="I2348" s="8" t="s">
        <v>42</v>
      </c>
    </row>
    <row r="2349">
      <c r="A2349" s="9" t="s">
        <v>30</v>
      </c>
      <c r="B2349" s="8" t="s">
        <v>244</v>
      </c>
      <c r="C2349" s="8">
        <v>3.0</v>
      </c>
      <c r="D2349" s="8">
        <v>2.0</v>
      </c>
      <c r="E2349" s="8">
        <v>2.0</v>
      </c>
      <c r="F2349" s="8" t="s">
        <v>33</v>
      </c>
      <c r="G2349" s="8" t="s">
        <v>34</v>
      </c>
      <c r="H2349" s="8" t="s">
        <v>928</v>
      </c>
      <c r="I2349" s="8" t="s">
        <v>36</v>
      </c>
    </row>
    <row r="2350">
      <c r="A2350" s="9" t="s">
        <v>30</v>
      </c>
      <c r="B2350" s="8" t="s">
        <v>534</v>
      </c>
      <c r="C2350" s="8" t="s">
        <v>326</v>
      </c>
      <c r="D2350" s="8">
        <v>1.0</v>
      </c>
      <c r="E2350" s="8">
        <v>1.0</v>
      </c>
      <c r="F2350" s="8" t="s">
        <v>1750</v>
      </c>
      <c r="G2350" s="8" t="s">
        <v>34</v>
      </c>
      <c r="H2350" s="8" t="s">
        <v>959</v>
      </c>
      <c r="I2350" s="8" t="s">
        <v>36</v>
      </c>
    </row>
    <row r="2351">
      <c r="A2351" s="9" t="s">
        <v>82</v>
      </c>
      <c r="B2351" s="8" t="s">
        <v>351</v>
      </c>
      <c r="C2351" s="8">
        <v>5.0</v>
      </c>
      <c r="D2351" s="8">
        <v>4.0</v>
      </c>
      <c r="E2351" s="8">
        <v>1.0</v>
      </c>
      <c r="F2351" s="8" t="s">
        <v>75</v>
      </c>
      <c r="G2351" s="8" t="s">
        <v>40</v>
      </c>
      <c r="H2351" s="8" t="s">
        <v>1751</v>
      </c>
      <c r="I2351" s="8" t="s">
        <v>42</v>
      </c>
    </row>
    <row r="2352">
      <c r="A2352" s="9" t="s">
        <v>109</v>
      </c>
      <c r="B2352" s="8" t="s">
        <v>1752</v>
      </c>
      <c r="C2352" s="8">
        <v>2.0</v>
      </c>
      <c r="D2352" s="8">
        <v>2.0</v>
      </c>
      <c r="E2352" s="8"/>
      <c r="F2352" s="8" t="s">
        <v>91</v>
      </c>
      <c r="G2352" s="8" t="s">
        <v>34</v>
      </c>
      <c r="H2352" s="8" t="s">
        <v>1753</v>
      </c>
      <c r="I2352" s="8" t="s">
        <v>42</v>
      </c>
    </row>
    <row r="2353">
      <c r="A2353" s="9" t="s">
        <v>185</v>
      </c>
      <c r="B2353" s="8" t="s">
        <v>1754</v>
      </c>
      <c r="C2353" s="8">
        <v>6.0</v>
      </c>
      <c r="D2353" s="8">
        <v>6.0</v>
      </c>
      <c r="E2353" s="8"/>
      <c r="F2353" s="8" t="s">
        <v>78</v>
      </c>
      <c r="G2353" s="8" t="s">
        <v>34</v>
      </c>
      <c r="H2353" s="8" t="s">
        <v>1755</v>
      </c>
      <c r="I2353" s="8" t="s">
        <v>42</v>
      </c>
    </row>
    <row r="2354">
      <c r="A2354" s="9" t="s">
        <v>82</v>
      </c>
      <c r="B2354" s="8" t="s">
        <v>1756</v>
      </c>
      <c r="C2354" s="8">
        <v>7.0</v>
      </c>
      <c r="D2354" s="8">
        <v>6.0</v>
      </c>
      <c r="E2354" s="8">
        <v>1.0</v>
      </c>
      <c r="F2354" s="8" t="s">
        <v>75</v>
      </c>
      <c r="G2354" s="8" t="s">
        <v>40</v>
      </c>
      <c r="H2354" s="8" t="s">
        <v>1757</v>
      </c>
      <c r="I2354" s="8" t="s">
        <v>42</v>
      </c>
    </row>
    <row r="2355">
      <c r="A2355" s="9" t="s">
        <v>82</v>
      </c>
      <c r="B2355" s="8" t="s">
        <v>129</v>
      </c>
      <c r="C2355" s="8">
        <v>5.0</v>
      </c>
      <c r="D2355" s="8">
        <v>5.0</v>
      </c>
      <c r="E2355" s="8">
        <v>4.0</v>
      </c>
      <c r="F2355" s="8" t="s">
        <v>99</v>
      </c>
      <c r="G2355" s="8" t="s">
        <v>40</v>
      </c>
      <c r="H2355" s="8" t="s">
        <v>230</v>
      </c>
      <c r="I2355" s="8" t="s">
        <v>42</v>
      </c>
    </row>
    <row r="2356">
      <c r="A2356" s="9" t="s">
        <v>51</v>
      </c>
      <c r="B2356" s="8" t="s">
        <v>1709</v>
      </c>
      <c r="C2356" s="8">
        <v>3.0</v>
      </c>
      <c r="D2356" s="8">
        <v>2.0</v>
      </c>
      <c r="E2356" s="8">
        <v>3.0</v>
      </c>
      <c r="F2356" s="8" t="s">
        <v>130</v>
      </c>
      <c r="G2356" s="8" t="s">
        <v>34</v>
      </c>
      <c r="H2356" s="8" t="s">
        <v>175</v>
      </c>
      <c r="I2356" s="8" t="s">
        <v>42</v>
      </c>
    </row>
    <row r="2357">
      <c r="A2357" s="9" t="s">
        <v>51</v>
      </c>
      <c r="B2357" s="8" t="s">
        <v>633</v>
      </c>
      <c r="C2357" s="8">
        <v>3.0</v>
      </c>
      <c r="D2357" s="8">
        <v>2.0</v>
      </c>
      <c r="E2357" s="8"/>
      <c r="F2357" s="8" t="s">
        <v>33</v>
      </c>
      <c r="G2357" s="8" t="s">
        <v>34</v>
      </c>
      <c r="H2357" s="8" t="s">
        <v>1572</v>
      </c>
      <c r="I2357" s="8" t="s">
        <v>42</v>
      </c>
    </row>
    <row r="2358">
      <c r="A2358" s="9" t="s">
        <v>51</v>
      </c>
      <c r="B2358" s="8" t="s">
        <v>1758</v>
      </c>
      <c r="C2358" s="8">
        <v>4.0</v>
      </c>
      <c r="D2358" s="8">
        <v>4.0</v>
      </c>
      <c r="E2358" s="8">
        <v>3.0</v>
      </c>
      <c r="F2358" s="8" t="s">
        <v>130</v>
      </c>
      <c r="G2358" s="8" t="s">
        <v>34</v>
      </c>
      <c r="H2358" s="8" t="s">
        <v>1759</v>
      </c>
      <c r="I2358" s="8" t="s">
        <v>42</v>
      </c>
    </row>
    <row r="2359">
      <c r="A2359" s="9" t="s">
        <v>51</v>
      </c>
      <c r="B2359" s="8" t="s">
        <v>1293</v>
      </c>
      <c r="C2359" s="8">
        <v>2.0</v>
      </c>
      <c r="D2359" s="8">
        <v>2.0</v>
      </c>
      <c r="E2359" s="8">
        <v>3.0</v>
      </c>
      <c r="F2359" s="8" t="s">
        <v>33</v>
      </c>
      <c r="G2359" s="8" t="s">
        <v>34</v>
      </c>
      <c r="H2359" s="8" t="s">
        <v>1311</v>
      </c>
      <c r="I2359" s="8" t="s">
        <v>42</v>
      </c>
    </row>
    <row r="2360">
      <c r="A2360" s="9" t="s">
        <v>82</v>
      </c>
      <c r="B2360" s="8" t="s">
        <v>1760</v>
      </c>
      <c r="C2360" s="8">
        <v>6.0</v>
      </c>
      <c r="D2360" s="8">
        <v>5.0</v>
      </c>
      <c r="E2360" s="8">
        <v>3.0</v>
      </c>
      <c r="F2360" s="8" t="s">
        <v>92</v>
      </c>
      <c r="G2360" s="8" t="s">
        <v>34</v>
      </c>
      <c r="H2360" s="8" t="s">
        <v>906</v>
      </c>
      <c r="I2360" s="8" t="s">
        <v>42</v>
      </c>
    </row>
    <row r="2361">
      <c r="A2361" s="9" t="s">
        <v>358</v>
      </c>
      <c r="B2361" s="8" t="s">
        <v>164</v>
      </c>
      <c r="C2361" s="8">
        <v>3.0</v>
      </c>
      <c r="D2361" s="8">
        <v>2.0</v>
      </c>
      <c r="E2361" s="8">
        <v>1.0</v>
      </c>
      <c r="F2361" s="8" t="s">
        <v>92</v>
      </c>
      <c r="G2361" s="8" t="s">
        <v>34</v>
      </c>
      <c r="H2361" s="8" t="s">
        <v>1365</v>
      </c>
      <c r="I2361" s="8" t="s">
        <v>42</v>
      </c>
    </row>
    <row r="2362">
      <c r="A2362" s="9" t="s">
        <v>428</v>
      </c>
      <c r="B2362" s="8" t="s">
        <v>705</v>
      </c>
      <c r="C2362" s="8">
        <v>1.0</v>
      </c>
      <c r="D2362" s="8">
        <v>1.0</v>
      </c>
      <c r="E2362" s="8">
        <v>2.0</v>
      </c>
      <c r="F2362" s="8" t="s">
        <v>33</v>
      </c>
      <c r="G2362" s="8" t="s">
        <v>34</v>
      </c>
      <c r="H2362" s="8" t="s">
        <v>1234</v>
      </c>
      <c r="I2362" s="8" t="s">
        <v>42</v>
      </c>
    </row>
    <row r="2363">
      <c r="A2363" s="9" t="s">
        <v>82</v>
      </c>
      <c r="B2363" s="8" t="s">
        <v>386</v>
      </c>
      <c r="C2363" s="8">
        <v>5.0</v>
      </c>
      <c r="D2363" s="8">
        <v>4.0</v>
      </c>
      <c r="E2363" s="8">
        <v>2.0</v>
      </c>
      <c r="F2363" s="8" t="s">
        <v>92</v>
      </c>
      <c r="G2363" s="8" t="s">
        <v>34</v>
      </c>
      <c r="H2363" s="8" t="s">
        <v>1761</v>
      </c>
      <c r="I2363" s="8" t="s">
        <v>42</v>
      </c>
    </row>
    <row r="2364">
      <c r="A2364" s="9" t="s">
        <v>43</v>
      </c>
      <c r="B2364" s="8" t="s">
        <v>633</v>
      </c>
      <c r="C2364" s="8">
        <v>3.0</v>
      </c>
      <c r="D2364" s="8">
        <v>3.0</v>
      </c>
      <c r="E2364" s="8">
        <v>4.0</v>
      </c>
      <c r="F2364" s="8" t="s">
        <v>92</v>
      </c>
      <c r="G2364" s="8" t="s">
        <v>34</v>
      </c>
      <c r="H2364" s="8" t="s">
        <v>1762</v>
      </c>
      <c r="I2364" s="8" t="s">
        <v>36</v>
      </c>
    </row>
    <row r="2365">
      <c r="A2365" s="9" t="s">
        <v>82</v>
      </c>
      <c r="B2365" s="8" t="s">
        <v>641</v>
      </c>
      <c r="C2365" s="8">
        <v>2.0</v>
      </c>
      <c r="D2365" s="8">
        <v>2.0</v>
      </c>
      <c r="E2365" s="8"/>
      <c r="F2365" s="8" t="s">
        <v>33</v>
      </c>
      <c r="G2365" s="8" t="s">
        <v>34</v>
      </c>
      <c r="H2365" s="8" t="s">
        <v>142</v>
      </c>
    </row>
    <row r="2366">
      <c r="A2366" s="9" t="s">
        <v>82</v>
      </c>
      <c r="B2366" s="8" t="s">
        <v>607</v>
      </c>
      <c r="C2366" s="8">
        <v>4.0</v>
      </c>
      <c r="D2366" s="8">
        <v>5.0</v>
      </c>
      <c r="E2366" s="8">
        <v>2.0</v>
      </c>
      <c r="F2366" s="8" t="s">
        <v>92</v>
      </c>
      <c r="G2366" s="8" t="s">
        <v>34</v>
      </c>
      <c r="H2366" s="8" t="s">
        <v>556</v>
      </c>
    </row>
    <row r="2367">
      <c r="A2367" s="9" t="s">
        <v>82</v>
      </c>
      <c r="B2367" s="8" t="s">
        <v>1763</v>
      </c>
      <c r="C2367" s="8">
        <v>4.0</v>
      </c>
      <c r="D2367" s="8">
        <v>4.0</v>
      </c>
      <c r="E2367" s="8">
        <v>2.0</v>
      </c>
      <c r="F2367" s="8" t="s">
        <v>92</v>
      </c>
      <c r="G2367" s="8" t="s">
        <v>34</v>
      </c>
      <c r="H2367" s="8" t="s">
        <v>1764</v>
      </c>
    </row>
    <row r="2368">
      <c r="A2368" s="9" t="s">
        <v>82</v>
      </c>
      <c r="B2368" s="8" t="s">
        <v>1765</v>
      </c>
      <c r="C2368" s="8">
        <v>3.0</v>
      </c>
      <c r="D2368" s="8">
        <v>2.0</v>
      </c>
      <c r="E2368" s="8">
        <v>2.0</v>
      </c>
      <c r="F2368" s="8" t="s">
        <v>92</v>
      </c>
      <c r="G2368" s="8" t="s">
        <v>34</v>
      </c>
      <c r="H2368" s="8" t="s">
        <v>1670</v>
      </c>
      <c r="I2368" s="8" t="s">
        <v>112</v>
      </c>
    </row>
    <row r="2369">
      <c r="A2369" s="9" t="s">
        <v>65</v>
      </c>
      <c r="B2369" s="8" t="s">
        <v>1287</v>
      </c>
      <c r="C2369" s="8">
        <v>3.0</v>
      </c>
      <c r="D2369" s="8">
        <v>2.0</v>
      </c>
      <c r="E2369" s="8">
        <v>1.0</v>
      </c>
      <c r="F2369" s="8" t="s">
        <v>102</v>
      </c>
      <c r="G2369" s="8" t="s">
        <v>34</v>
      </c>
      <c r="H2369" s="8" t="s">
        <v>64</v>
      </c>
      <c r="I2369" s="8" t="s">
        <v>42</v>
      </c>
    </row>
    <row r="2370">
      <c r="A2370" s="9" t="s">
        <v>371</v>
      </c>
      <c r="B2370" s="8" t="s">
        <v>948</v>
      </c>
      <c r="C2370" s="8">
        <v>2.0</v>
      </c>
      <c r="D2370" s="8">
        <v>2.0</v>
      </c>
      <c r="E2370" s="8">
        <v>1.0</v>
      </c>
      <c r="F2370" s="8" t="s">
        <v>92</v>
      </c>
      <c r="G2370" s="8" t="s">
        <v>34</v>
      </c>
      <c r="H2370" s="8" t="s">
        <v>724</v>
      </c>
      <c r="I2370" s="8" t="s">
        <v>42</v>
      </c>
    </row>
    <row r="2371">
      <c r="A2371" s="9" t="s">
        <v>82</v>
      </c>
      <c r="B2371" s="8" t="s">
        <v>558</v>
      </c>
      <c r="C2371" s="8">
        <v>1.0</v>
      </c>
      <c r="D2371" s="8">
        <v>1.0</v>
      </c>
      <c r="E2371" s="8">
        <v>1.0</v>
      </c>
      <c r="F2371" s="8" t="s">
        <v>91</v>
      </c>
      <c r="G2371" s="8" t="s">
        <v>34</v>
      </c>
      <c r="H2371" s="8" t="s">
        <v>675</v>
      </c>
      <c r="I2371" s="8" t="s">
        <v>36</v>
      </c>
    </row>
    <row r="2372">
      <c r="A2372" s="9" t="s">
        <v>82</v>
      </c>
      <c r="B2372" s="8" t="s">
        <v>558</v>
      </c>
      <c r="C2372" s="8">
        <v>1.0</v>
      </c>
      <c r="D2372" s="8">
        <v>1.0</v>
      </c>
      <c r="E2372" s="8">
        <v>2.0</v>
      </c>
      <c r="F2372" s="8" t="s">
        <v>33</v>
      </c>
      <c r="G2372" s="8" t="s">
        <v>34</v>
      </c>
      <c r="H2372" s="8" t="s">
        <v>836</v>
      </c>
      <c r="I2372" s="8" t="s">
        <v>36</v>
      </c>
    </row>
    <row r="2373">
      <c r="A2373" s="9" t="s">
        <v>82</v>
      </c>
      <c r="B2373" s="8" t="s">
        <v>164</v>
      </c>
      <c r="C2373" s="8">
        <v>2.0</v>
      </c>
      <c r="D2373" s="8">
        <v>2.0</v>
      </c>
      <c r="E2373" s="8">
        <v>2.0</v>
      </c>
      <c r="F2373" s="8" t="s">
        <v>130</v>
      </c>
      <c r="G2373" s="8" t="s">
        <v>34</v>
      </c>
      <c r="H2373" s="8" t="s">
        <v>1405</v>
      </c>
      <c r="I2373" s="8" t="s">
        <v>36</v>
      </c>
    </row>
    <row r="2374">
      <c r="A2374" s="9" t="s">
        <v>432</v>
      </c>
      <c r="B2374" s="8" t="s">
        <v>1307</v>
      </c>
      <c r="C2374" s="8">
        <v>1.0</v>
      </c>
      <c r="D2374" s="8">
        <v>1.0</v>
      </c>
      <c r="E2374" s="8">
        <v>2.0</v>
      </c>
      <c r="F2374" s="8" t="s">
        <v>33</v>
      </c>
      <c r="G2374" s="8" t="s">
        <v>34</v>
      </c>
      <c r="H2374" s="8" t="s">
        <v>1466</v>
      </c>
      <c r="I2374" s="8" t="s">
        <v>36</v>
      </c>
    </row>
    <row r="2375">
      <c r="A2375" s="9" t="s">
        <v>82</v>
      </c>
      <c r="B2375" s="8" t="s">
        <v>312</v>
      </c>
      <c r="C2375" s="8">
        <v>2.0</v>
      </c>
      <c r="D2375" s="8">
        <v>2.0</v>
      </c>
      <c r="E2375" s="8">
        <v>3.0</v>
      </c>
      <c r="F2375" s="8" t="s">
        <v>130</v>
      </c>
      <c r="G2375" s="8" t="s">
        <v>34</v>
      </c>
      <c r="H2375" s="8" t="s">
        <v>883</v>
      </c>
      <c r="I2375" s="8" t="s">
        <v>36</v>
      </c>
    </row>
    <row r="2376">
      <c r="A2376" s="9" t="s">
        <v>82</v>
      </c>
      <c r="B2376" s="8" t="s">
        <v>310</v>
      </c>
      <c r="C2376" s="8">
        <v>3.0</v>
      </c>
      <c r="D2376" s="8">
        <v>2.0</v>
      </c>
      <c r="E2376" s="8">
        <v>2.0</v>
      </c>
      <c r="F2376" s="8" t="s">
        <v>130</v>
      </c>
      <c r="G2376" s="8" t="s">
        <v>34</v>
      </c>
      <c r="H2376" s="8" t="s">
        <v>1766</v>
      </c>
      <c r="I2376" s="8" t="s">
        <v>36</v>
      </c>
    </row>
    <row r="2377">
      <c r="A2377" s="9" t="s">
        <v>37</v>
      </c>
      <c r="B2377" s="8" t="s">
        <v>262</v>
      </c>
      <c r="C2377" s="8">
        <v>4.0</v>
      </c>
      <c r="D2377" s="8">
        <v>4.0</v>
      </c>
      <c r="E2377" s="8">
        <v>1.0</v>
      </c>
      <c r="F2377" s="8" t="s">
        <v>177</v>
      </c>
      <c r="G2377" s="8" t="s">
        <v>40</v>
      </c>
      <c r="H2377" s="8" t="s">
        <v>287</v>
      </c>
      <c r="I2377" s="8" t="s">
        <v>42</v>
      </c>
    </row>
    <row r="2378">
      <c r="A2378" s="9" t="s">
        <v>82</v>
      </c>
      <c r="B2378" s="8" t="s">
        <v>1767</v>
      </c>
      <c r="C2378" s="8">
        <v>6.0</v>
      </c>
      <c r="D2378" s="8">
        <v>6.0</v>
      </c>
      <c r="E2378" s="8"/>
      <c r="F2378" s="8" t="s">
        <v>39</v>
      </c>
      <c r="G2378" s="8" t="s">
        <v>40</v>
      </c>
      <c r="H2378" s="8" t="s">
        <v>269</v>
      </c>
      <c r="I2378" s="8" t="s">
        <v>36</v>
      </c>
    </row>
    <row r="2379">
      <c r="A2379" s="9" t="s">
        <v>61</v>
      </c>
      <c r="B2379" s="8" t="s">
        <v>315</v>
      </c>
      <c r="C2379" s="8">
        <v>4.0</v>
      </c>
      <c r="D2379" s="8">
        <v>3.0</v>
      </c>
      <c r="E2379" s="8">
        <v>2.0</v>
      </c>
      <c r="F2379" s="8" t="s">
        <v>67</v>
      </c>
      <c r="G2379" s="8" t="s">
        <v>40</v>
      </c>
      <c r="H2379" s="8" t="s">
        <v>1768</v>
      </c>
    </row>
    <row r="2380">
      <c r="A2380" s="9" t="s">
        <v>30</v>
      </c>
      <c r="B2380" s="8" t="s">
        <v>201</v>
      </c>
      <c r="C2380" s="8">
        <v>2.0</v>
      </c>
      <c r="D2380" s="8">
        <v>1.0</v>
      </c>
      <c r="E2380" s="8">
        <v>2.0</v>
      </c>
      <c r="F2380" s="8" t="s">
        <v>33</v>
      </c>
      <c r="G2380" s="8" t="s">
        <v>34</v>
      </c>
      <c r="H2380" s="8" t="s">
        <v>724</v>
      </c>
      <c r="I2380" s="8" t="s">
        <v>36</v>
      </c>
    </row>
    <row r="2381">
      <c r="A2381" s="9" t="s">
        <v>188</v>
      </c>
      <c r="B2381" s="8" t="s">
        <v>497</v>
      </c>
      <c r="C2381" s="8">
        <v>4.0</v>
      </c>
      <c r="D2381" s="8">
        <v>2.0</v>
      </c>
      <c r="E2381" s="8">
        <v>1.0</v>
      </c>
      <c r="F2381" s="8" t="s">
        <v>92</v>
      </c>
      <c r="G2381" s="8" t="s">
        <v>40</v>
      </c>
      <c r="H2381" s="8" t="s">
        <v>1769</v>
      </c>
    </row>
    <row r="2382">
      <c r="A2382" s="9" t="s">
        <v>30</v>
      </c>
      <c r="B2382" s="8" t="s">
        <v>55</v>
      </c>
      <c r="C2382" s="8">
        <v>3.0</v>
      </c>
      <c r="D2382" s="8">
        <v>4.0</v>
      </c>
      <c r="E2382" s="8"/>
      <c r="F2382" s="8" t="s">
        <v>92</v>
      </c>
      <c r="G2382" s="8" t="s">
        <v>40</v>
      </c>
      <c r="H2382" s="8" t="s">
        <v>1770</v>
      </c>
      <c r="I2382" s="8" t="s">
        <v>112</v>
      </c>
    </row>
    <row r="2383">
      <c r="A2383" s="9" t="s">
        <v>30</v>
      </c>
      <c r="B2383" s="8" t="s">
        <v>173</v>
      </c>
      <c r="C2383" s="8">
        <v>4.0</v>
      </c>
      <c r="D2383" s="8">
        <v>4.0</v>
      </c>
      <c r="E2383" s="8">
        <v>2.0</v>
      </c>
      <c r="F2383" s="8" t="s">
        <v>92</v>
      </c>
      <c r="G2383" s="8" t="s">
        <v>40</v>
      </c>
      <c r="H2383" s="8" t="s">
        <v>1771</v>
      </c>
      <c r="I2383" s="8" t="s">
        <v>112</v>
      </c>
    </row>
    <row r="2384">
      <c r="A2384" s="9" t="s">
        <v>30</v>
      </c>
      <c r="B2384" s="8" t="s">
        <v>295</v>
      </c>
      <c r="C2384" s="8">
        <v>5.0</v>
      </c>
      <c r="D2384" s="8">
        <v>5.0</v>
      </c>
      <c r="E2384" s="8">
        <v>2.0</v>
      </c>
      <c r="F2384" s="8" t="s">
        <v>45</v>
      </c>
      <c r="G2384" s="8" t="s">
        <v>40</v>
      </c>
      <c r="H2384" s="8" t="s">
        <v>924</v>
      </c>
      <c r="I2384" s="8" t="s">
        <v>42</v>
      </c>
    </row>
    <row r="2385">
      <c r="A2385" s="9" t="s">
        <v>188</v>
      </c>
      <c r="B2385" s="8" t="s">
        <v>136</v>
      </c>
      <c r="C2385" s="8">
        <v>3.0</v>
      </c>
      <c r="D2385" s="8">
        <v>2.0</v>
      </c>
      <c r="E2385" s="8">
        <v>2.0</v>
      </c>
      <c r="F2385" s="8" t="s">
        <v>92</v>
      </c>
      <c r="G2385" s="8" t="s">
        <v>40</v>
      </c>
      <c r="H2385" s="8" t="s">
        <v>1769</v>
      </c>
      <c r="I2385" s="8" t="s">
        <v>36</v>
      </c>
    </row>
    <row r="2386">
      <c r="A2386" s="9" t="s">
        <v>151</v>
      </c>
      <c r="B2386" s="8" t="s">
        <v>49</v>
      </c>
      <c r="C2386" s="8">
        <v>2.0</v>
      </c>
      <c r="D2386" s="8">
        <v>2.0</v>
      </c>
      <c r="E2386" s="8">
        <v>2.0</v>
      </c>
      <c r="F2386" s="8" t="s">
        <v>92</v>
      </c>
      <c r="G2386" s="8" t="s">
        <v>34</v>
      </c>
      <c r="H2386" s="8" t="s">
        <v>1080</v>
      </c>
      <c r="I2386" s="8" t="s">
        <v>36</v>
      </c>
    </row>
    <row r="2387">
      <c r="A2387" s="9" t="s">
        <v>371</v>
      </c>
      <c r="B2387" s="8" t="s">
        <v>750</v>
      </c>
      <c r="C2387" s="8">
        <v>4.0</v>
      </c>
      <c r="D2387" s="8">
        <v>2.0</v>
      </c>
      <c r="E2387" s="8">
        <v>1.0</v>
      </c>
      <c r="F2387" s="8" t="s">
        <v>92</v>
      </c>
      <c r="G2387" s="8" t="s">
        <v>34</v>
      </c>
      <c r="H2387" s="8" t="s">
        <v>1464</v>
      </c>
      <c r="I2387" s="8" t="s">
        <v>36</v>
      </c>
    </row>
    <row r="2388">
      <c r="A2388" s="9" t="s">
        <v>82</v>
      </c>
      <c r="B2388" s="8" t="s">
        <v>1772</v>
      </c>
      <c r="C2388" s="8">
        <v>6.0</v>
      </c>
      <c r="D2388" s="8">
        <v>6.0</v>
      </c>
      <c r="E2388" s="8">
        <v>4.0</v>
      </c>
      <c r="F2388" s="8" t="s">
        <v>39</v>
      </c>
      <c r="G2388" s="8" t="s">
        <v>40</v>
      </c>
      <c r="H2388" s="8" t="s">
        <v>1773</v>
      </c>
      <c r="I2388" s="8" t="s">
        <v>42</v>
      </c>
    </row>
    <row r="2389">
      <c r="A2389" s="9" t="s">
        <v>87</v>
      </c>
      <c r="B2389" s="8" t="s">
        <v>893</v>
      </c>
      <c r="C2389" s="8">
        <v>6.0</v>
      </c>
      <c r="D2389" s="8">
        <v>6.0</v>
      </c>
      <c r="E2389" s="8">
        <v>3.0</v>
      </c>
      <c r="F2389" s="8" t="s">
        <v>485</v>
      </c>
      <c r="G2389" s="8" t="s">
        <v>40</v>
      </c>
      <c r="H2389" s="8" t="s">
        <v>478</v>
      </c>
      <c r="I2389" s="8" t="s">
        <v>36</v>
      </c>
    </row>
    <row r="2390">
      <c r="A2390" s="9" t="s">
        <v>87</v>
      </c>
      <c r="B2390" s="8" t="s">
        <v>1774</v>
      </c>
      <c r="D2390" s="10"/>
      <c r="E2390" s="8">
        <v>3.0</v>
      </c>
      <c r="F2390" s="8" t="s">
        <v>659</v>
      </c>
      <c r="G2390" s="8" t="s">
        <v>40</v>
      </c>
      <c r="H2390" s="8" t="s">
        <v>1775</v>
      </c>
    </row>
    <row r="2391">
      <c r="A2391" s="9" t="s">
        <v>43</v>
      </c>
      <c r="B2391" s="8" t="s">
        <v>312</v>
      </c>
      <c r="C2391" s="8">
        <v>2.0</v>
      </c>
      <c r="D2391" s="8">
        <v>2.0</v>
      </c>
      <c r="E2391" s="8">
        <v>2.0</v>
      </c>
      <c r="F2391" s="8" t="s">
        <v>91</v>
      </c>
      <c r="G2391" s="8" t="s">
        <v>34</v>
      </c>
      <c r="H2391" s="8" t="s">
        <v>1776</v>
      </c>
      <c r="I2391" s="8" t="s">
        <v>36</v>
      </c>
    </row>
    <row r="2392">
      <c r="A2392" s="9" t="s">
        <v>432</v>
      </c>
      <c r="B2392" s="8" t="s">
        <v>1752</v>
      </c>
      <c r="C2392" s="8" t="s">
        <v>326</v>
      </c>
      <c r="D2392" s="8">
        <v>1.0</v>
      </c>
      <c r="E2392" s="8">
        <v>2.0</v>
      </c>
      <c r="F2392" s="8" t="s">
        <v>33</v>
      </c>
      <c r="G2392" s="8" t="s">
        <v>34</v>
      </c>
      <c r="H2392" s="8" t="s">
        <v>1777</v>
      </c>
      <c r="I2392" s="8" t="s">
        <v>42</v>
      </c>
    </row>
    <row r="2393">
      <c r="A2393" s="9" t="s">
        <v>428</v>
      </c>
      <c r="B2393" s="8" t="s">
        <v>88</v>
      </c>
      <c r="C2393" s="8">
        <v>4.0</v>
      </c>
      <c r="D2393" s="8">
        <v>4.0</v>
      </c>
      <c r="E2393" s="8">
        <v>2.0</v>
      </c>
      <c r="F2393" s="8" t="s">
        <v>45</v>
      </c>
      <c r="G2393" s="8" t="s">
        <v>34</v>
      </c>
      <c r="H2393" s="8" t="s">
        <v>1778</v>
      </c>
      <c r="I2393" s="8" t="s">
        <v>42</v>
      </c>
    </row>
    <row r="2394">
      <c r="A2394" s="9" t="s">
        <v>43</v>
      </c>
      <c r="B2394" s="8" t="s">
        <v>1279</v>
      </c>
      <c r="C2394" s="8">
        <v>3.0</v>
      </c>
      <c r="D2394" s="8">
        <v>2.0</v>
      </c>
      <c r="E2394" s="8">
        <v>2.0</v>
      </c>
      <c r="F2394" s="8" t="s">
        <v>92</v>
      </c>
      <c r="G2394" s="8" t="s">
        <v>34</v>
      </c>
      <c r="H2394" s="8" t="s">
        <v>1779</v>
      </c>
      <c r="I2394" s="8" t="s">
        <v>36</v>
      </c>
    </row>
    <row r="2395">
      <c r="A2395" s="9" t="s">
        <v>43</v>
      </c>
      <c r="B2395" s="8" t="s">
        <v>872</v>
      </c>
      <c r="C2395" s="8">
        <v>3.0</v>
      </c>
      <c r="D2395" s="8">
        <v>2.0</v>
      </c>
      <c r="E2395" s="8">
        <v>2.0</v>
      </c>
      <c r="F2395" s="8" t="s">
        <v>45</v>
      </c>
      <c r="G2395" s="8" t="s">
        <v>34</v>
      </c>
      <c r="H2395" s="8" t="s">
        <v>724</v>
      </c>
      <c r="I2395" s="8" t="s">
        <v>42</v>
      </c>
    </row>
    <row r="2396">
      <c r="A2396" s="9" t="s">
        <v>151</v>
      </c>
      <c r="B2396" s="8" t="s">
        <v>1780</v>
      </c>
      <c r="C2396" s="8">
        <v>1.0</v>
      </c>
      <c r="D2396" s="8">
        <v>1.0</v>
      </c>
      <c r="E2396" s="8">
        <v>2.0</v>
      </c>
      <c r="F2396" s="8" t="s">
        <v>33</v>
      </c>
      <c r="G2396" s="8" t="s">
        <v>34</v>
      </c>
      <c r="H2396" s="8" t="s">
        <v>1781</v>
      </c>
      <c r="I2396" s="8" t="s">
        <v>36</v>
      </c>
    </row>
    <row r="2397">
      <c r="A2397" s="9" t="s">
        <v>87</v>
      </c>
      <c r="B2397" s="8" t="s">
        <v>320</v>
      </c>
      <c r="C2397" s="8">
        <v>5.0</v>
      </c>
      <c r="D2397" s="8">
        <v>3.0</v>
      </c>
      <c r="E2397" s="8">
        <v>3.0</v>
      </c>
      <c r="F2397" s="8" t="s">
        <v>192</v>
      </c>
      <c r="G2397" s="8" t="s">
        <v>40</v>
      </c>
      <c r="H2397" s="8" t="s">
        <v>321</v>
      </c>
      <c r="I2397" s="8" t="s">
        <v>42</v>
      </c>
    </row>
    <row r="2398">
      <c r="A2398" s="9" t="s">
        <v>87</v>
      </c>
      <c r="B2398" s="8" t="s">
        <v>166</v>
      </c>
      <c r="C2398" s="8">
        <v>4.0</v>
      </c>
      <c r="D2398" s="8">
        <v>3.0</v>
      </c>
      <c r="E2398" s="8">
        <v>3.0</v>
      </c>
      <c r="F2398" s="8" t="s">
        <v>67</v>
      </c>
      <c r="G2398" s="8" t="s">
        <v>40</v>
      </c>
      <c r="H2398" s="8" t="s">
        <v>287</v>
      </c>
      <c r="I2398" s="8" t="s">
        <v>42</v>
      </c>
    </row>
    <row r="2399">
      <c r="A2399" s="9" t="s">
        <v>87</v>
      </c>
      <c r="B2399" s="8" t="s">
        <v>107</v>
      </c>
      <c r="C2399" s="8">
        <v>4.0</v>
      </c>
      <c r="D2399" s="8">
        <v>3.0</v>
      </c>
      <c r="E2399" s="8">
        <v>3.0</v>
      </c>
      <c r="F2399" s="8" t="s">
        <v>177</v>
      </c>
      <c r="G2399" s="8" t="s">
        <v>40</v>
      </c>
      <c r="H2399" s="8" t="s">
        <v>287</v>
      </c>
      <c r="I2399" s="8" t="s">
        <v>42</v>
      </c>
    </row>
    <row r="2400">
      <c r="A2400" s="9" t="s">
        <v>87</v>
      </c>
      <c r="B2400" s="8" t="s">
        <v>482</v>
      </c>
      <c r="C2400" s="8">
        <v>4.0</v>
      </c>
      <c r="D2400" s="8">
        <v>4.0</v>
      </c>
      <c r="E2400" s="8">
        <v>1.0</v>
      </c>
      <c r="F2400" s="8" t="s">
        <v>177</v>
      </c>
      <c r="G2400" s="8" t="s">
        <v>34</v>
      </c>
      <c r="H2400" s="8" t="s">
        <v>1782</v>
      </c>
      <c r="I2400" s="8" t="s">
        <v>42</v>
      </c>
    </row>
    <row r="2401">
      <c r="A2401" s="9" t="s">
        <v>87</v>
      </c>
      <c r="B2401" s="8" t="s">
        <v>308</v>
      </c>
      <c r="C2401" s="8">
        <v>4.0</v>
      </c>
      <c r="D2401" s="8">
        <v>4.0</v>
      </c>
      <c r="E2401" s="8">
        <v>3.0</v>
      </c>
      <c r="F2401" s="8" t="s">
        <v>177</v>
      </c>
      <c r="G2401" s="8" t="s">
        <v>34</v>
      </c>
      <c r="H2401" s="8" t="s">
        <v>1362</v>
      </c>
    </row>
    <row r="2402">
      <c r="A2402" s="9" t="s">
        <v>87</v>
      </c>
      <c r="B2402" s="8" t="s">
        <v>191</v>
      </c>
      <c r="C2402" s="8">
        <v>4.0</v>
      </c>
      <c r="D2402" s="8">
        <v>4.0</v>
      </c>
      <c r="E2402" s="8">
        <v>1.0</v>
      </c>
      <c r="F2402" s="8" t="s">
        <v>177</v>
      </c>
      <c r="G2402" s="8" t="s">
        <v>34</v>
      </c>
      <c r="H2402" s="8" t="s">
        <v>1782</v>
      </c>
      <c r="I2402" s="8" t="s">
        <v>42</v>
      </c>
    </row>
    <row r="2403">
      <c r="A2403" s="9" t="s">
        <v>87</v>
      </c>
      <c r="B2403" s="8" t="s">
        <v>282</v>
      </c>
      <c r="C2403" s="8">
        <v>4.0</v>
      </c>
      <c r="D2403" s="8">
        <v>3.0</v>
      </c>
      <c r="E2403" s="8">
        <v>2.0</v>
      </c>
      <c r="F2403" s="8" t="s">
        <v>177</v>
      </c>
      <c r="G2403" s="8" t="s">
        <v>34</v>
      </c>
      <c r="H2403" s="8" t="s">
        <v>1362</v>
      </c>
      <c r="I2403" s="8" t="s">
        <v>36</v>
      </c>
    </row>
    <row r="2404">
      <c r="A2404" s="9" t="s">
        <v>82</v>
      </c>
      <c r="B2404" s="8" t="s">
        <v>317</v>
      </c>
      <c r="D2404" s="10"/>
      <c r="E2404" s="8">
        <v>2.0</v>
      </c>
      <c r="F2404" s="8" t="s">
        <v>45</v>
      </c>
      <c r="G2404" s="8" t="s">
        <v>34</v>
      </c>
      <c r="H2404" s="8" t="s">
        <v>1783</v>
      </c>
      <c r="I2404" s="8" t="s">
        <v>36</v>
      </c>
    </row>
    <row r="2405">
      <c r="A2405" s="9" t="s">
        <v>47</v>
      </c>
      <c r="B2405" s="8" t="s">
        <v>558</v>
      </c>
      <c r="C2405" s="8">
        <v>4.0</v>
      </c>
      <c r="D2405" s="8">
        <v>3.0</v>
      </c>
      <c r="E2405" s="8">
        <v>1.0</v>
      </c>
      <c r="F2405" s="8" t="s">
        <v>177</v>
      </c>
      <c r="G2405" s="8" t="s">
        <v>34</v>
      </c>
      <c r="H2405" s="8" t="s">
        <v>1784</v>
      </c>
    </row>
    <row r="2406">
      <c r="A2406" s="9" t="s">
        <v>196</v>
      </c>
      <c r="B2406" s="8" t="s">
        <v>268</v>
      </c>
      <c r="C2406" s="8">
        <v>6.0</v>
      </c>
      <c r="D2406" s="8">
        <v>6.0</v>
      </c>
      <c r="E2406" s="8">
        <v>2.0</v>
      </c>
      <c r="F2406" s="8" t="s">
        <v>130</v>
      </c>
      <c r="G2406" s="8" t="s">
        <v>34</v>
      </c>
      <c r="H2406" s="8" t="s">
        <v>1785</v>
      </c>
      <c r="I2406" s="8" t="s">
        <v>42</v>
      </c>
    </row>
    <row r="2407">
      <c r="A2407" s="9" t="s">
        <v>47</v>
      </c>
      <c r="B2407" s="8" t="s">
        <v>633</v>
      </c>
      <c r="C2407" s="8">
        <v>1.0</v>
      </c>
      <c r="D2407" s="8">
        <v>1.0</v>
      </c>
      <c r="E2407" s="8">
        <v>2.0</v>
      </c>
      <c r="F2407" s="8" t="s">
        <v>354</v>
      </c>
      <c r="G2407" s="8" t="s">
        <v>34</v>
      </c>
      <c r="H2407" s="8" t="s">
        <v>910</v>
      </c>
      <c r="I2407" s="8" t="s">
        <v>36</v>
      </c>
    </row>
    <row r="2408">
      <c r="A2408" s="9" t="s">
        <v>47</v>
      </c>
      <c r="B2408" s="8" t="s">
        <v>349</v>
      </c>
      <c r="C2408" s="8">
        <v>3.0</v>
      </c>
      <c r="D2408" s="8">
        <v>2.0</v>
      </c>
      <c r="E2408" s="8">
        <v>2.0</v>
      </c>
      <c r="F2408" s="8" t="s">
        <v>91</v>
      </c>
      <c r="G2408" s="8" t="s">
        <v>34</v>
      </c>
      <c r="H2408" s="8" t="s">
        <v>242</v>
      </c>
      <c r="I2408" s="8" t="s">
        <v>36</v>
      </c>
    </row>
    <row r="2409">
      <c r="A2409" s="9" t="s">
        <v>47</v>
      </c>
      <c r="B2409" s="8" t="s">
        <v>1786</v>
      </c>
      <c r="C2409" s="8">
        <v>2.0</v>
      </c>
      <c r="D2409" s="8">
        <v>2.0</v>
      </c>
      <c r="E2409" s="8">
        <v>1.0</v>
      </c>
      <c r="F2409" s="8" t="s">
        <v>33</v>
      </c>
      <c r="G2409" s="8" t="s">
        <v>34</v>
      </c>
      <c r="H2409" s="8" t="s">
        <v>1630</v>
      </c>
    </row>
    <row r="2410">
      <c r="A2410" s="9" t="s">
        <v>47</v>
      </c>
      <c r="B2410" s="8" t="s">
        <v>1787</v>
      </c>
      <c r="C2410" s="8">
        <v>2.0</v>
      </c>
      <c r="D2410" s="8">
        <v>2.0</v>
      </c>
      <c r="E2410" s="8">
        <v>1.0</v>
      </c>
      <c r="F2410" s="8" t="s">
        <v>91</v>
      </c>
      <c r="G2410" s="8" t="s">
        <v>34</v>
      </c>
      <c r="H2410" s="8" t="s">
        <v>1630</v>
      </c>
      <c r="I2410" s="8" t="s">
        <v>256</v>
      </c>
    </row>
    <row r="2411">
      <c r="A2411" s="9" t="s">
        <v>47</v>
      </c>
      <c r="B2411" s="8" t="s">
        <v>349</v>
      </c>
      <c r="C2411" s="8">
        <v>3.0</v>
      </c>
      <c r="D2411" s="8">
        <v>2.0</v>
      </c>
      <c r="E2411" s="8">
        <v>2.0</v>
      </c>
      <c r="F2411" s="8" t="s">
        <v>91</v>
      </c>
      <c r="G2411" s="8" t="s">
        <v>34</v>
      </c>
      <c r="H2411" s="8" t="s">
        <v>242</v>
      </c>
      <c r="I2411" s="8" t="s">
        <v>36</v>
      </c>
    </row>
    <row r="2412">
      <c r="A2412" s="9" t="s">
        <v>47</v>
      </c>
      <c r="B2412" s="8" t="s">
        <v>330</v>
      </c>
      <c r="C2412" s="8">
        <v>2.0</v>
      </c>
      <c r="D2412" s="8">
        <v>2.0</v>
      </c>
      <c r="E2412" s="8">
        <v>2.0</v>
      </c>
      <c r="F2412" s="8" t="s">
        <v>130</v>
      </c>
      <c r="G2412" s="8" t="s">
        <v>34</v>
      </c>
      <c r="H2412" s="8" t="s">
        <v>1401</v>
      </c>
      <c r="I2412" s="8" t="s">
        <v>36</v>
      </c>
    </row>
    <row r="2413">
      <c r="A2413" s="9" t="s">
        <v>47</v>
      </c>
      <c r="B2413" s="8" t="s">
        <v>1788</v>
      </c>
      <c r="C2413" s="8">
        <v>2.0</v>
      </c>
      <c r="D2413" s="8">
        <v>2.0</v>
      </c>
      <c r="E2413" s="8">
        <v>2.0</v>
      </c>
      <c r="F2413" s="8" t="s">
        <v>33</v>
      </c>
      <c r="G2413" s="8" t="s">
        <v>34</v>
      </c>
      <c r="H2413" s="8" t="s">
        <v>392</v>
      </c>
    </row>
    <row r="2414">
      <c r="A2414" s="9" t="s">
        <v>47</v>
      </c>
      <c r="B2414" s="8" t="s">
        <v>1789</v>
      </c>
      <c r="C2414" s="8">
        <v>2.0</v>
      </c>
      <c r="D2414" s="8">
        <v>2.0</v>
      </c>
      <c r="E2414" s="8">
        <v>2.0</v>
      </c>
      <c r="F2414" s="8" t="s">
        <v>33</v>
      </c>
      <c r="G2414" s="8" t="s">
        <v>34</v>
      </c>
      <c r="H2414" s="8" t="s">
        <v>1630</v>
      </c>
    </row>
    <row r="2415">
      <c r="A2415" s="9" t="s">
        <v>30</v>
      </c>
      <c r="B2415" s="8" t="s">
        <v>1790</v>
      </c>
      <c r="C2415" s="8">
        <v>2.0</v>
      </c>
      <c r="D2415" s="8">
        <v>2.0</v>
      </c>
      <c r="E2415" s="8">
        <v>2.0</v>
      </c>
      <c r="F2415" s="8" t="s">
        <v>33</v>
      </c>
      <c r="G2415" s="8" t="s">
        <v>34</v>
      </c>
      <c r="H2415" s="8" t="s">
        <v>517</v>
      </c>
      <c r="I2415" s="8" t="s">
        <v>36</v>
      </c>
    </row>
    <row r="2416">
      <c r="A2416" s="9" t="s">
        <v>51</v>
      </c>
      <c r="B2416" s="8" t="s">
        <v>1051</v>
      </c>
      <c r="C2416" s="8">
        <v>2.0</v>
      </c>
      <c r="D2416" s="8">
        <v>2.0</v>
      </c>
      <c r="E2416" s="8">
        <v>1.0</v>
      </c>
      <c r="F2416" s="8" t="s">
        <v>33</v>
      </c>
      <c r="G2416" s="8" t="s">
        <v>34</v>
      </c>
      <c r="H2416" s="8" t="s">
        <v>1311</v>
      </c>
    </row>
    <row r="2417">
      <c r="A2417" s="9" t="s">
        <v>51</v>
      </c>
      <c r="B2417" s="8" t="s">
        <v>88</v>
      </c>
      <c r="C2417" s="8">
        <v>4.0</v>
      </c>
      <c r="D2417" s="10"/>
      <c r="E2417" s="8"/>
      <c r="F2417" s="8" t="s">
        <v>33</v>
      </c>
      <c r="G2417" s="8" t="s">
        <v>34</v>
      </c>
      <c r="H2417" s="8" t="s">
        <v>1759</v>
      </c>
    </row>
    <row r="2418">
      <c r="A2418" s="9" t="s">
        <v>51</v>
      </c>
      <c r="B2418" s="8" t="s">
        <v>88</v>
      </c>
      <c r="C2418" s="8">
        <v>5.0</v>
      </c>
      <c r="D2418" s="8">
        <v>3.0</v>
      </c>
      <c r="E2418" s="8">
        <v>2.0</v>
      </c>
      <c r="F2418" s="8" t="s">
        <v>378</v>
      </c>
      <c r="G2418" s="8" t="s">
        <v>34</v>
      </c>
      <c r="H2418" s="8" t="s">
        <v>1791</v>
      </c>
      <c r="I2418" s="8" t="s">
        <v>42</v>
      </c>
    </row>
    <row r="2419">
      <c r="A2419" s="9" t="s">
        <v>47</v>
      </c>
      <c r="B2419" s="8" t="s">
        <v>931</v>
      </c>
      <c r="C2419" s="8">
        <v>3.0</v>
      </c>
      <c r="D2419" s="8">
        <v>2.0</v>
      </c>
      <c r="E2419" s="8">
        <v>2.0</v>
      </c>
      <c r="F2419" s="8" t="s">
        <v>92</v>
      </c>
      <c r="G2419" s="8" t="s">
        <v>34</v>
      </c>
      <c r="H2419" s="8" t="s">
        <v>1792</v>
      </c>
      <c r="I2419" s="8" t="s">
        <v>36</v>
      </c>
    </row>
    <row r="2420">
      <c r="A2420" s="9" t="s">
        <v>371</v>
      </c>
      <c r="B2420" s="8" t="s">
        <v>315</v>
      </c>
      <c r="C2420" s="8">
        <v>4.0</v>
      </c>
      <c r="D2420" s="8">
        <v>2.0</v>
      </c>
      <c r="E2420" s="8">
        <v>2.0</v>
      </c>
      <c r="F2420" s="8" t="s">
        <v>102</v>
      </c>
      <c r="G2420" s="8" t="s">
        <v>34</v>
      </c>
      <c r="H2420" s="8" t="s">
        <v>1793</v>
      </c>
      <c r="I2420" s="8" t="s">
        <v>42</v>
      </c>
    </row>
    <row r="2421">
      <c r="A2421" s="9" t="s">
        <v>82</v>
      </c>
      <c r="B2421" s="8" t="s">
        <v>963</v>
      </c>
      <c r="C2421" s="8">
        <v>2.0</v>
      </c>
      <c r="D2421" s="8">
        <v>2.0</v>
      </c>
      <c r="E2421" s="8">
        <v>2.0</v>
      </c>
      <c r="F2421" s="8" t="s">
        <v>91</v>
      </c>
      <c r="G2421" s="8" t="s">
        <v>34</v>
      </c>
      <c r="H2421" s="8" t="s">
        <v>728</v>
      </c>
      <c r="I2421" s="8" t="s">
        <v>36</v>
      </c>
    </row>
    <row r="2422">
      <c r="A2422" s="9" t="s">
        <v>82</v>
      </c>
      <c r="B2422" s="8" t="s">
        <v>1794</v>
      </c>
      <c r="C2422" s="8">
        <v>5.0</v>
      </c>
      <c r="D2422" s="8">
        <v>5.0</v>
      </c>
      <c r="E2422" s="8">
        <v>3.0</v>
      </c>
      <c r="F2422" s="8" t="s">
        <v>92</v>
      </c>
      <c r="G2422" s="8" t="s">
        <v>34</v>
      </c>
      <c r="H2422" s="8" t="s">
        <v>968</v>
      </c>
      <c r="I2422" s="8" t="s">
        <v>36</v>
      </c>
    </row>
    <row r="2423">
      <c r="A2423" s="9" t="s">
        <v>82</v>
      </c>
      <c r="B2423" s="8" t="s">
        <v>1051</v>
      </c>
      <c r="C2423" s="8">
        <v>2.0</v>
      </c>
      <c r="D2423" s="8">
        <v>1.0</v>
      </c>
      <c r="E2423" s="8">
        <v>2.0</v>
      </c>
      <c r="F2423" s="8" t="s">
        <v>919</v>
      </c>
      <c r="G2423" s="8" t="s">
        <v>34</v>
      </c>
      <c r="H2423" s="8" t="s">
        <v>1795</v>
      </c>
      <c r="I2423" s="8" t="s">
        <v>36</v>
      </c>
    </row>
    <row r="2424">
      <c r="A2424" s="9" t="s">
        <v>156</v>
      </c>
      <c r="B2424" s="8" t="s">
        <v>482</v>
      </c>
      <c r="C2424" s="8">
        <v>5.0</v>
      </c>
      <c r="D2424" s="8">
        <v>5.0</v>
      </c>
      <c r="E2424" s="8">
        <v>3.0</v>
      </c>
      <c r="F2424" s="8" t="s">
        <v>75</v>
      </c>
      <c r="G2424" s="8" t="s">
        <v>40</v>
      </c>
      <c r="H2424" s="8" t="s">
        <v>1569</v>
      </c>
      <c r="I2424" s="8" t="s">
        <v>36</v>
      </c>
    </row>
    <row r="2425">
      <c r="A2425" s="9" t="s">
        <v>82</v>
      </c>
      <c r="B2425" s="8" t="s">
        <v>182</v>
      </c>
      <c r="C2425" s="8">
        <v>6.0</v>
      </c>
      <c r="D2425" s="8">
        <v>5.0</v>
      </c>
      <c r="E2425" s="8"/>
      <c r="F2425" s="8" t="s">
        <v>56</v>
      </c>
      <c r="G2425" s="8" t="s">
        <v>40</v>
      </c>
      <c r="H2425" s="8" t="s">
        <v>845</v>
      </c>
      <c r="I2425" s="8" t="s">
        <v>42</v>
      </c>
    </row>
    <row r="2426">
      <c r="A2426" s="9" t="s">
        <v>82</v>
      </c>
      <c r="B2426" s="8" t="s">
        <v>627</v>
      </c>
      <c r="C2426" s="8">
        <v>3.0</v>
      </c>
      <c r="D2426" s="8">
        <v>2.0</v>
      </c>
      <c r="E2426" s="8"/>
      <c r="F2426" s="8" t="s">
        <v>92</v>
      </c>
      <c r="G2426" s="8" t="s">
        <v>34</v>
      </c>
      <c r="H2426" s="8" t="s">
        <v>961</v>
      </c>
    </row>
    <row r="2427">
      <c r="A2427" s="9" t="s">
        <v>118</v>
      </c>
      <c r="B2427" s="8" t="s">
        <v>1085</v>
      </c>
      <c r="D2427" s="10"/>
      <c r="E2427" s="8">
        <v>2.0</v>
      </c>
      <c r="F2427" s="8" t="s">
        <v>92</v>
      </c>
      <c r="G2427" s="8"/>
    </row>
    <row r="2428">
      <c r="A2428" s="9" t="s">
        <v>47</v>
      </c>
      <c r="B2428" s="8" t="s">
        <v>1796</v>
      </c>
      <c r="C2428" s="8">
        <v>3.0</v>
      </c>
      <c r="D2428" s="8">
        <v>2.0</v>
      </c>
      <c r="E2428" s="8">
        <v>3.0</v>
      </c>
      <c r="F2428" s="8" t="s">
        <v>91</v>
      </c>
      <c r="G2428" s="8" t="s">
        <v>34</v>
      </c>
      <c r="H2428" s="8" t="s">
        <v>1797</v>
      </c>
      <c r="I2428" s="8" t="s">
        <v>42</v>
      </c>
    </row>
    <row r="2429">
      <c r="A2429" s="9" t="s">
        <v>82</v>
      </c>
      <c r="B2429" s="8" t="s">
        <v>129</v>
      </c>
      <c r="C2429" s="8">
        <v>5.0</v>
      </c>
      <c r="D2429" s="8">
        <v>4.0</v>
      </c>
      <c r="E2429" s="8">
        <v>2.0</v>
      </c>
      <c r="F2429" s="8" t="s">
        <v>56</v>
      </c>
      <c r="G2429" s="8" t="s">
        <v>40</v>
      </c>
      <c r="H2429" s="8" t="s">
        <v>230</v>
      </c>
      <c r="I2429" s="8" t="s">
        <v>42</v>
      </c>
    </row>
    <row r="2430">
      <c r="A2430" s="9" t="s">
        <v>432</v>
      </c>
      <c r="B2430" s="8" t="s">
        <v>157</v>
      </c>
      <c r="C2430" s="8">
        <v>6.0</v>
      </c>
      <c r="D2430" s="8">
        <v>5.0</v>
      </c>
      <c r="E2430" s="8"/>
      <c r="F2430" s="8" t="s">
        <v>726</v>
      </c>
      <c r="G2430" s="8" t="s">
        <v>40</v>
      </c>
      <c r="H2430" s="8" t="s">
        <v>845</v>
      </c>
      <c r="I2430" s="8" t="s">
        <v>42</v>
      </c>
    </row>
    <row r="2431">
      <c r="A2431" s="9" t="s">
        <v>428</v>
      </c>
      <c r="B2431" s="8" t="s">
        <v>226</v>
      </c>
      <c r="C2431" s="8">
        <v>1.0</v>
      </c>
      <c r="D2431" s="8">
        <v>1.0</v>
      </c>
      <c r="E2431" s="8">
        <v>2.0</v>
      </c>
      <c r="F2431" s="8" t="s">
        <v>91</v>
      </c>
      <c r="G2431" s="8" t="s">
        <v>34</v>
      </c>
      <c r="H2431" s="8" t="s">
        <v>1798</v>
      </c>
      <c r="I2431" s="8" t="s">
        <v>42</v>
      </c>
    </row>
    <row r="2432">
      <c r="A2432" s="9" t="s">
        <v>82</v>
      </c>
      <c r="B2432" s="8" t="s">
        <v>1799</v>
      </c>
      <c r="C2432" s="8">
        <v>6.0</v>
      </c>
      <c r="D2432" s="8">
        <v>6.0</v>
      </c>
      <c r="E2432" s="8"/>
      <c r="F2432" s="8" t="s">
        <v>39</v>
      </c>
      <c r="G2432" s="8" t="s">
        <v>40</v>
      </c>
      <c r="H2432" s="8" t="s">
        <v>1800</v>
      </c>
      <c r="I2432" s="8" t="s">
        <v>42</v>
      </c>
    </row>
    <row r="2433">
      <c r="A2433" s="9" t="s">
        <v>682</v>
      </c>
      <c r="B2433" s="8" t="s">
        <v>403</v>
      </c>
      <c r="C2433" s="8">
        <v>5.0</v>
      </c>
      <c r="D2433" s="8">
        <v>4.0</v>
      </c>
      <c r="E2433" s="8">
        <v>1.0</v>
      </c>
      <c r="F2433" s="8" t="s">
        <v>67</v>
      </c>
      <c r="G2433" s="8" t="s">
        <v>40</v>
      </c>
      <c r="H2433" s="8" t="s">
        <v>287</v>
      </c>
      <c r="I2433" s="8" t="s">
        <v>42</v>
      </c>
    </row>
    <row r="2434">
      <c r="A2434" s="9" t="s">
        <v>682</v>
      </c>
      <c r="B2434" s="8" t="s">
        <v>66</v>
      </c>
      <c r="C2434" s="8">
        <v>6.0</v>
      </c>
      <c r="D2434" s="8">
        <v>5.0</v>
      </c>
      <c r="E2434" s="8">
        <v>1.0</v>
      </c>
      <c r="F2434" s="8" t="s">
        <v>210</v>
      </c>
      <c r="G2434" s="8" t="s">
        <v>40</v>
      </c>
      <c r="H2434" s="8" t="s">
        <v>287</v>
      </c>
      <c r="I2434" s="8" t="s">
        <v>42</v>
      </c>
    </row>
    <row r="2435">
      <c r="A2435" s="9" t="s">
        <v>682</v>
      </c>
      <c r="B2435" s="8" t="s">
        <v>422</v>
      </c>
      <c r="C2435" s="8">
        <v>6.0</v>
      </c>
      <c r="D2435" s="8">
        <v>5.0</v>
      </c>
      <c r="E2435" s="8">
        <v>1.0</v>
      </c>
      <c r="F2435" s="8" t="s">
        <v>792</v>
      </c>
      <c r="G2435" s="8" t="s">
        <v>40</v>
      </c>
      <c r="H2435" s="8" t="s">
        <v>230</v>
      </c>
      <c r="I2435" s="8" t="s">
        <v>42</v>
      </c>
    </row>
    <row r="2436">
      <c r="A2436" s="9" t="s">
        <v>682</v>
      </c>
      <c r="B2436" s="8" t="s">
        <v>330</v>
      </c>
      <c r="C2436" s="8">
        <v>4.0</v>
      </c>
      <c r="D2436" s="8">
        <v>3.0</v>
      </c>
      <c r="E2436" s="8"/>
      <c r="F2436" s="8" t="s">
        <v>492</v>
      </c>
      <c r="G2436" s="8" t="s">
        <v>34</v>
      </c>
      <c r="H2436" s="8" t="s">
        <v>1616</v>
      </c>
      <c r="I2436" s="8" t="s">
        <v>112</v>
      </c>
    </row>
    <row r="2437">
      <c r="A2437" s="9" t="s">
        <v>682</v>
      </c>
      <c r="B2437" s="8" t="s">
        <v>284</v>
      </c>
      <c r="C2437" s="8">
        <v>4.0</v>
      </c>
      <c r="D2437" s="8">
        <v>3.0</v>
      </c>
      <c r="E2437" s="8">
        <v>1.0</v>
      </c>
      <c r="F2437" s="8" t="s">
        <v>492</v>
      </c>
      <c r="G2437" s="8" t="s">
        <v>34</v>
      </c>
      <c r="H2437" s="8" t="s">
        <v>1801</v>
      </c>
      <c r="I2437" s="8" t="s">
        <v>42</v>
      </c>
    </row>
    <row r="2438">
      <c r="A2438" s="9" t="s">
        <v>371</v>
      </c>
      <c r="B2438" s="8" t="s">
        <v>705</v>
      </c>
      <c r="C2438" s="8">
        <v>2.0</v>
      </c>
      <c r="D2438" s="8">
        <v>2.0</v>
      </c>
      <c r="E2438" s="8">
        <v>1.0</v>
      </c>
      <c r="F2438" s="8" t="s">
        <v>102</v>
      </c>
      <c r="G2438" s="8" t="s">
        <v>34</v>
      </c>
      <c r="H2438" s="8" t="s">
        <v>632</v>
      </c>
      <c r="I2438" s="8" t="s">
        <v>36</v>
      </c>
    </row>
    <row r="2439">
      <c r="A2439" s="9" t="s">
        <v>371</v>
      </c>
      <c r="B2439" s="8" t="s">
        <v>872</v>
      </c>
      <c r="C2439" s="8">
        <v>2.0</v>
      </c>
      <c r="D2439" s="8">
        <v>2.0</v>
      </c>
      <c r="E2439" s="8">
        <v>1.0</v>
      </c>
      <c r="F2439" s="8" t="s">
        <v>92</v>
      </c>
      <c r="G2439" s="8" t="s">
        <v>34</v>
      </c>
      <c r="H2439" s="8" t="s">
        <v>1802</v>
      </c>
      <c r="I2439" s="8" t="s">
        <v>42</v>
      </c>
    </row>
    <row r="2440">
      <c r="A2440" s="9" t="s">
        <v>109</v>
      </c>
      <c r="B2440" s="8" t="s">
        <v>1803</v>
      </c>
      <c r="C2440" s="8">
        <v>3.0</v>
      </c>
      <c r="D2440" s="8">
        <v>2.0</v>
      </c>
      <c r="E2440" s="8">
        <v>1.0</v>
      </c>
      <c r="F2440" s="8" t="s">
        <v>33</v>
      </c>
      <c r="G2440" s="8" t="s">
        <v>34</v>
      </c>
      <c r="H2440" s="8" t="s">
        <v>380</v>
      </c>
      <c r="I2440" s="8" t="s">
        <v>42</v>
      </c>
    </row>
    <row r="2441">
      <c r="A2441" s="9" t="s">
        <v>371</v>
      </c>
      <c r="B2441" s="8" t="s">
        <v>499</v>
      </c>
      <c r="C2441" s="8">
        <v>6.0</v>
      </c>
      <c r="D2441" s="8">
        <v>4.0</v>
      </c>
      <c r="E2441" s="8">
        <v>1.0</v>
      </c>
      <c r="F2441" s="8" t="s">
        <v>210</v>
      </c>
      <c r="G2441" s="8" t="s">
        <v>40</v>
      </c>
      <c r="H2441" s="8" t="s">
        <v>444</v>
      </c>
      <c r="I2441" s="8" t="s">
        <v>42</v>
      </c>
    </row>
    <row r="2442">
      <c r="A2442" s="9" t="s">
        <v>185</v>
      </c>
      <c r="B2442" s="8" t="s">
        <v>609</v>
      </c>
      <c r="C2442" s="8">
        <v>6.0</v>
      </c>
      <c r="D2442" s="8">
        <v>7.0</v>
      </c>
      <c r="E2442" s="8"/>
      <c r="F2442" s="8" t="s">
        <v>39</v>
      </c>
      <c r="G2442" s="8" t="s">
        <v>40</v>
      </c>
      <c r="H2442" s="8" t="s">
        <v>686</v>
      </c>
      <c r="I2442" s="8" t="s">
        <v>36</v>
      </c>
    </row>
    <row r="2443">
      <c r="A2443" s="9" t="s">
        <v>246</v>
      </c>
      <c r="B2443" s="8" t="s">
        <v>176</v>
      </c>
      <c r="C2443" s="8">
        <v>4.0</v>
      </c>
      <c r="D2443" s="8">
        <v>3.0</v>
      </c>
      <c r="E2443" s="8">
        <v>2.0</v>
      </c>
      <c r="F2443" s="8" t="s">
        <v>45</v>
      </c>
      <c r="G2443" s="8" t="s">
        <v>34</v>
      </c>
      <c r="H2443" s="8" t="s">
        <v>473</v>
      </c>
      <c r="I2443" s="8" t="s">
        <v>42</v>
      </c>
    </row>
    <row r="2444">
      <c r="A2444" s="9" t="s">
        <v>246</v>
      </c>
      <c r="B2444" s="8" t="s">
        <v>1287</v>
      </c>
      <c r="C2444" s="8">
        <v>4.0</v>
      </c>
      <c r="D2444" s="8">
        <v>2.0</v>
      </c>
      <c r="E2444" s="8">
        <v>2.0</v>
      </c>
      <c r="F2444" s="8" t="s">
        <v>102</v>
      </c>
      <c r="G2444" s="8" t="s">
        <v>34</v>
      </c>
      <c r="H2444" s="8" t="s">
        <v>1082</v>
      </c>
      <c r="I2444" s="8" t="s">
        <v>36</v>
      </c>
    </row>
    <row r="2445">
      <c r="A2445" s="9" t="s">
        <v>246</v>
      </c>
      <c r="B2445" s="8" t="s">
        <v>164</v>
      </c>
      <c r="C2445" s="8">
        <v>4.0</v>
      </c>
      <c r="D2445" s="8">
        <v>3.0</v>
      </c>
      <c r="E2445" s="8">
        <v>2.0</v>
      </c>
      <c r="F2445" s="8" t="s">
        <v>45</v>
      </c>
      <c r="G2445" s="8" t="s">
        <v>34</v>
      </c>
      <c r="H2445" s="8" t="s">
        <v>1804</v>
      </c>
      <c r="I2445" s="8" t="s">
        <v>42</v>
      </c>
    </row>
    <row r="2446">
      <c r="A2446" s="9" t="s">
        <v>30</v>
      </c>
      <c r="B2446" s="8" t="s">
        <v>460</v>
      </c>
      <c r="C2446" s="8">
        <v>2.0</v>
      </c>
      <c r="D2446" s="8">
        <v>2.0</v>
      </c>
      <c r="E2446" s="8">
        <v>2.0</v>
      </c>
      <c r="F2446" s="8" t="s">
        <v>33</v>
      </c>
      <c r="G2446" s="8" t="s">
        <v>34</v>
      </c>
      <c r="H2446" s="8" t="s">
        <v>1805</v>
      </c>
      <c r="I2446" s="8" t="s">
        <v>42</v>
      </c>
    </row>
    <row r="2447">
      <c r="A2447" s="9" t="s">
        <v>30</v>
      </c>
      <c r="B2447" s="8" t="s">
        <v>1255</v>
      </c>
      <c r="C2447" s="8">
        <v>2.0</v>
      </c>
      <c r="D2447" s="8">
        <v>2.0</v>
      </c>
      <c r="E2447" s="8">
        <v>2.0</v>
      </c>
      <c r="F2447" s="8" t="s">
        <v>92</v>
      </c>
      <c r="G2447" s="8" t="s">
        <v>34</v>
      </c>
      <c r="H2447" s="8" t="s">
        <v>911</v>
      </c>
      <c r="I2447" s="8" t="s">
        <v>36</v>
      </c>
    </row>
    <row r="2448">
      <c r="A2448" s="9" t="s">
        <v>30</v>
      </c>
      <c r="B2448" s="8" t="s">
        <v>220</v>
      </c>
      <c r="C2448" s="8">
        <v>2.0</v>
      </c>
      <c r="D2448" s="8">
        <v>2.0</v>
      </c>
      <c r="E2448" s="8"/>
      <c r="F2448" s="8" t="s">
        <v>92</v>
      </c>
      <c r="G2448" s="8" t="s">
        <v>34</v>
      </c>
      <c r="H2448" s="8" t="s">
        <v>383</v>
      </c>
      <c r="I2448" s="8" t="s">
        <v>36</v>
      </c>
    </row>
    <row r="2449">
      <c r="A2449" s="9" t="s">
        <v>30</v>
      </c>
      <c r="B2449" s="8" t="s">
        <v>912</v>
      </c>
      <c r="C2449" s="8">
        <v>4.0</v>
      </c>
      <c r="D2449" s="8">
        <v>4.0</v>
      </c>
      <c r="E2449" s="8"/>
      <c r="F2449" s="8" t="s">
        <v>33</v>
      </c>
      <c r="G2449" s="8" t="s">
        <v>34</v>
      </c>
      <c r="H2449" s="8" t="s">
        <v>1806</v>
      </c>
      <c r="I2449" s="8" t="s">
        <v>36</v>
      </c>
    </row>
    <row r="2450">
      <c r="A2450" s="9" t="s">
        <v>30</v>
      </c>
      <c r="B2450" s="8" t="s">
        <v>241</v>
      </c>
      <c r="C2450" s="8">
        <v>4.0</v>
      </c>
      <c r="D2450" s="8">
        <v>4.0</v>
      </c>
      <c r="E2450" s="8">
        <v>2.0</v>
      </c>
      <c r="F2450" s="8" t="s">
        <v>33</v>
      </c>
      <c r="G2450" s="8" t="s">
        <v>34</v>
      </c>
      <c r="H2450" s="8" t="s">
        <v>549</v>
      </c>
      <c r="I2450" s="8" t="s">
        <v>36</v>
      </c>
    </row>
    <row r="2451">
      <c r="A2451" s="9" t="s">
        <v>30</v>
      </c>
      <c r="B2451" s="8" t="s">
        <v>650</v>
      </c>
      <c r="C2451" s="8">
        <v>5.0</v>
      </c>
      <c r="D2451" s="8">
        <v>5.0</v>
      </c>
      <c r="E2451" s="8"/>
      <c r="F2451" s="8" t="s">
        <v>33</v>
      </c>
      <c r="G2451" s="8" t="s">
        <v>34</v>
      </c>
      <c r="H2451" s="8" t="s">
        <v>1656</v>
      </c>
      <c r="I2451" s="8" t="s">
        <v>42</v>
      </c>
    </row>
    <row r="2452">
      <c r="A2452" s="9" t="s">
        <v>30</v>
      </c>
      <c r="B2452" s="8" t="s">
        <v>475</v>
      </c>
      <c r="C2452" s="8">
        <v>4.0</v>
      </c>
      <c r="D2452" s="8">
        <v>5.0</v>
      </c>
      <c r="E2452" s="8">
        <v>1.0</v>
      </c>
      <c r="F2452" s="8" t="s">
        <v>92</v>
      </c>
      <c r="G2452" s="8" t="s">
        <v>34</v>
      </c>
      <c r="H2452" s="8" t="s">
        <v>1374</v>
      </c>
      <c r="I2452" s="8" t="s">
        <v>42</v>
      </c>
    </row>
    <row r="2453">
      <c r="A2453" s="9" t="s">
        <v>30</v>
      </c>
      <c r="B2453" s="8" t="s">
        <v>182</v>
      </c>
      <c r="C2453" s="8">
        <v>4.0</v>
      </c>
      <c r="D2453" s="8">
        <v>5.0</v>
      </c>
      <c r="E2453" s="8">
        <v>2.0</v>
      </c>
      <c r="F2453" s="8" t="s">
        <v>92</v>
      </c>
      <c r="G2453" s="8" t="s">
        <v>34</v>
      </c>
      <c r="H2453" s="8" t="s">
        <v>1053</v>
      </c>
      <c r="I2453" s="8" t="s">
        <v>36</v>
      </c>
    </row>
    <row r="2454">
      <c r="A2454" s="9" t="s">
        <v>30</v>
      </c>
      <c r="B2454" s="8" t="s">
        <v>1484</v>
      </c>
      <c r="C2454" s="8">
        <v>1.0</v>
      </c>
      <c r="D2454" s="8">
        <v>1.0</v>
      </c>
      <c r="E2454" s="8">
        <v>2.0</v>
      </c>
      <c r="F2454" s="8" t="s">
        <v>33</v>
      </c>
      <c r="G2454" s="8" t="s">
        <v>34</v>
      </c>
      <c r="H2454" s="8" t="s">
        <v>510</v>
      </c>
      <c r="I2454" s="8" t="s">
        <v>36</v>
      </c>
    </row>
    <row r="2455">
      <c r="A2455" s="9" t="s">
        <v>188</v>
      </c>
      <c r="B2455" s="8" t="s">
        <v>1398</v>
      </c>
      <c r="D2455" s="10"/>
      <c r="E2455" s="8"/>
      <c r="F2455" s="8" t="s">
        <v>130</v>
      </c>
      <c r="G2455" s="8" t="s">
        <v>34</v>
      </c>
      <c r="H2455" s="8" t="s">
        <v>1553</v>
      </c>
      <c r="I2455" s="8" t="s">
        <v>36</v>
      </c>
    </row>
    <row r="2456">
      <c r="A2456" s="9" t="s">
        <v>368</v>
      </c>
      <c r="B2456" s="8" t="s">
        <v>180</v>
      </c>
      <c r="C2456" s="8">
        <v>2.0</v>
      </c>
      <c r="D2456" s="8">
        <v>2.0</v>
      </c>
      <c r="E2456" s="8"/>
      <c r="F2456" s="8" t="s">
        <v>33</v>
      </c>
      <c r="G2456" s="8" t="s">
        <v>34</v>
      </c>
      <c r="H2456" s="8" t="s">
        <v>1508</v>
      </c>
    </row>
    <row r="2457">
      <c r="A2457" s="9" t="s">
        <v>368</v>
      </c>
      <c r="B2457" s="8" t="s">
        <v>148</v>
      </c>
      <c r="C2457" s="8">
        <v>3.0</v>
      </c>
      <c r="D2457" s="8">
        <v>2.0</v>
      </c>
      <c r="E2457" s="8"/>
      <c r="F2457" s="8" t="s">
        <v>33</v>
      </c>
      <c r="G2457" s="8" t="s">
        <v>34</v>
      </c>
      <c r="H2457" s="8" t="s">
        <v>169</v>
      </c>
      <c r="I2457" s="8" t="s">
        <v>42</v>
      </c>
    </row>
    <row r="2458">
      <c r="A2458" s="9" t="s">
        <v>368</v>
      </c>
      <c r="B2458" s="8" t="s">
        <v>947</v>
      </c>
      <c r="C2458" s="8">
        <v>3.0</v>
      </c>
      <c r="D2458" s="8">
        <v>2.0</v>
      </c>
      <c r="E2458" s="8"/>
      <c r="F2458" s="8" t="s">
        <v>33</v>
      </c>
      <c r="G2458" s="8" t="s">
        <v>34</v>
      </c>
      <c r="H2458" s="8" t="s">
        <v>874</v>
      </c>
    </row>
    <row r="2459">
      <c r="A2459" s="9" t="s">
        <v>30</v>
      </c>
      <c r="B2459" s="8" t="s">
        <v>285</v>
      </c>
      <c r="C2459" s="8">
        <v>4.0</v>
      </c>
      <c r="D2459" s="8">
        <v>3.0</v>
      </c>
      <c r="E2459" s="8">
        <v>2.0</v>
      </c>
      <c r="F2459" s="8" t="s">
        <v>313</v>
      </c>
      <c r="G2459" s="8" t="s">
        <v>34</v>
      </c>
      <c r="H2459" s="8" t="s">
        <v>309</v>
      </c>
      <c r="I2459" s="8" t="s">
        <v>36</v>
      </c>
    </row>
    <row r="2460">
      <c r="A2460" s="9" t="s">
        <v>109</v>
      </c>
      <c r="B2460" s="8" t="s">
        <v>1807</v>
      </c>
      <c r="C2460" s="8">
        <v>2.0</v>
      </c>
      <c r="D2460" s="8">
        <v>2.0</v>
      </c>
      <c r="E2460" s="8"/>
      <c r="F2460" s="8" t="s">
        <v>91</v>
      </c>
      <c r="G2460" s="8" t="s">
        <v>34</v>
      </c>
      <c r="H2460" s="8" t="s">
        <v>1808</v>
      </c>
      <c r="I2460" s="8" t="s">
        <v>36</v>
      </c>
    </row>
    <row r="2461">
      <c r="A2461" s="9" t="s">
        <v>48</v>
      </c>
      <c r="B2461" s="8" t="s">
        <v>649</v>
      </c>
      <c r="C2461" s="8">
        <v>3.0</v>
      </c>
      <c r="D2461" s="8">
        <v>2.0</v>
      </c>
      <c r="E2461" s="8">
        <v>1.0</v>
      </c>
      <c r="F2461" s="8" t="s">
        <v>33</v>
      </c>
      <c r="G2461" s="8" t="s">
        <v>34</v>
      </c>
      <c r="H2461" s="8" t="s">
        <v>1809</v>
      </c>
      <c r="I2461" s="8" t="s">
        <v>36</v>
      </c>
    </row>
    <row r="2462">
      <c r="A2462" s="9" t="s">
        <v>109</v>
      </c>
      <c r="B2462" s="8" t="s">
        <v>1803</v>
      </c>
      <c r="C2462" s="8">
        <v>2.0</v>
      </c>
      <c r="D2462" s="8">
        <v>2.0</v>
      </c>
      <c r="E2462" s="8">
        <v>2.0</v>
      </c>
      <c r="F2462" s="8" t="s">
        <v>91</v>
      </c>
      <c r="G2462" s="8" t="s">
        <v>34</v>
      </c>
      <c r="H2462" s="8" t="s">
        <v>1810</v>
      </c>
      <c r="I2462" s="8" t="s">
        <v>36</v>
      </c>
    </row>
    <row r="2463">
      <c r="A2463" s="9" t="s">
        <v>272</v>
      </c>
      <c r="B2463" s="8" t="s">
        <v>114</v>
      </c>
      <c r="C2463" s="8">
        <v>2.0</v>
      </c>
      <c r="D2463" s="8">
        <v>2.0</v>
      </c>
      <c r="E2463" s="8">
        <v>2.0</v>
      </c>
      <c r="F2463" s="8" t="s">
        <v>102</v>
      </c>
      <c r="G2463" s="8" t="s">
        <v>34</v>
      </c>
      <c r="H2463" s="8" t="s">
        <v>1811</v>
      </c>
      <c r="I2463" s="8" t="s">
        <v>36</v>
      </c>
    </row>
    <row r="2464">
      <c r="A2464" s="9" t="s">
        <v>185</v>
      </c>
      <c r="B2464" s="8" t="s">
        <v>349</v>
      </c>
      <c r="C2464" s="8">
        <v>4.0</v>
      </c>
      <c r="D2464" s="8">
        <v>4.0</v>
      </c>
      <c r="E2464" s="8">
        <v>2.0</v>
      </c>
      <c r="F2464" s="8" t="s">
        <v>92</v>
      </c>
      <c r="G2464" s="8" t="s">
        <v>34</v>
      </c>
      <c r="H2464" s="8" t="s">
        <v>1812</v>
      </c>
      <c r="I2464" s="8" t="s">
        <v>42</v>
      </c>
    </row>
    <row r="2465">
      <c r="A2465" s="9" t="s">
        <v>87</v>
      </c>
      <c r="B2465" s="8" t="s">
        <v>277</v>
      </c>
      <c r="C2465" s="8">
        <v>5.0</v>
      </c>
      <c r="D2465" s="8">
        <v>6.0</v>
      </c>
      <c r="E2465" s="8">
        <v>2.0</v>
      </c>
      <c r="F2465" s="8" t="s">
        <v>99</v>
      </c>
      <c r="G2465" s="8" t="s">
        <v>40</v>
      </c>
      <c r="H2465" s="8" t="s">
        <v>1165</v>
      </c>
      <c r="I2465" s="8" t="s">
        <v>42</v>
      </c>
    </row>
    <row r="2466">
      <c r="A2466" s="9" t="s">
        <v>87</v>
      </c>
      <c r="B2466" s="8" t="s">
        <v>191</v>
      </c>
      <c r="C2466" s="8">
        <v>5.0</v>
      </c>
      <c r="D2466" s="8">
        <v>5.0</v>
      </c>
      <c r="E2466" s="8"/>
      <c r="F2466" s="8" t="s">
        <v>278</v>
      </c>
      <c r="G2466" s="8" t="s">
        <v>34</v>
      </c>
      <c r="H2466" s="8" t="s">
        <v>1013</v>
      </c>
      <c r="I2466" s="8" t="s">
        <v>36</v>
      </c>
    </row>
    <row r="2467">
      <c r="A2467" s="9" t="s">
        <v>87</v>
      </c>
      <c r="B2467" s="8" t="s">
        <v>1813</v>
      </c>
      <c r="C2467" s="8">
        <v>8.0</v>
      </c>
      <c r="D2467" s="8">
        <v>8.0</v>
      </c>
      <c r="E2467" s="8">
        <v>1.0</v>
      </c>
      <c r="F2467" s="8" t="s">
        <v>302</v>
      </c>
      <c r="G2467" s="8" t="s">
        <v>34</v>
      </c>
      <c r="H2467" s="8" t="s">
        <v>303</v>
      </c>
      <c r="I2467" s="8" t="s">
        <v>42</v>
      </c>
    </row>
    <row r="2468">
      <c r="A2468" s="9" t="s">
        <v>48</v>
      </c>
      <c r="B2468" s="8" t="s">
        <v>226</v>
      </c>
      <c r="C2468" s="8">
        <v>4.0</v>
      </c>
      <c r="D2468" s="8">
        <v>3.0</v>
      </c>
      <c r="E2468" s="8"/>
      <c r="F2468" s="8" t="s">
        <v>92</v>
      </c>
      <c r="G2468" s="8" t="s">
        <v>34</v>
      </c>
      <c r="H2468" s="8" t="s">
        <v>1814</v>
      </c>
    </row>
    <row r="2469">
      <c r="A2469" s="9" t="s">
        <v>82</v>
      </c>
      <c r="B2469" s="8" t="s">
        <v>448</v>
      </c>
      <c r="C2469" s="8">
        <v>4.0</v>
      </c>
      <c r="D2469" s="8">
        <v>2.0</v>
      </c>
      <c r="E2469" s="8">
        <v>1.0</v>
      </c>
      <c r="F2469" s="8" t="s">
        <v>92</v>
      </c>
      <c r="G2469" s="8" t="s">
        <v>34</v>
      </c>
      <c r="H2469" s="8" t="s">
        <v>334</v>
      </c>
      <c r="I2469" s="8" t="s">
        <v>42</v>
      </c>
    </row>
    <row r="2470">
      <c r="A2470" s="9" t="s">
        <v>82</v>
      </c>
      <c r="B2470" s="8" t="s">
        <v>284</v>
      </c>
      <c r="C2470" s="8">
        <v>3.0</v>
      </c>
      <c r="D2470" s="8">
        <v>2.0</v>
      </c>
      <c r="E2470" s="8">
        <v>1.0</v>
      </c>
      <c r="F2470" s="8" t="s">
        <v>92</v>
      </c>
      <c r="G2470" s="8" t="s">
        <v>34</v>
      </c>
      <c r="H2470" s="8" t="s">
        <v>144</v>
      </c>
      <c r="I2470" s="8" t="s">
        <v>42</v>
      </c>
    </row>
    <row r="2471">
      <c r="A2471" s="9" t="s">
        <v>82</v>
      </c>
      <c r="B2471" s="8" t="s">
        <v>248</v>
      </c>
      <c r="C2471" s="8">
        <v>3.0</v>
      </c>
      <c r="D2471" s="8">
        <v>2.0</v>
      </c>
      <c r="E2471" s="8"/>
      <c r="F2471" s="8" t="s">
        <v>92</v>
      </c>
      <c r="G2471" s="8" t="s">
        <v>34</v>
      </c>
      <c r="H2471" s="8" t="s">
        <v>144</v>
      </c>
      <c r="I2471" s="8" t="s">
        <v>42</v>
      </c>
    </row>
    <row r="2472">
      <c r="A2472" s="9" t="s">
        <v>82</v>
      </c>
      <c r="B2472" s="8" t="s">
        <v>328</v>
      </c>
      <c r="C2472" s="8">
        <v>3.0</v>
      </c>
      <c r="D2472" s="8">
        <v>2.0</v>
      </c>
      <c r="E2472" s="8"/>
      <c r="F2472" s="8" t="s">
        <v>92</v>
      </c>
      <c r="G2472" s="8" t="s">
        <v>34</v>
      </c>
      <c r="H2472" s="8" t="s">
        <v>144</v>
      </c>
      <c r="I2472" s="8" t="s">
        <v>42</v>
      </c>
    </row>
    <row r="2473">
      <c r="A2473" s="9" t="s">
        <v>82</v>
      </c>
      <c r="B2473" s="8" t="s">
        <v>830</v>
      </c>
      <c r="C2473" s="8">
        <v>6.0</v>
      </c>
      <c r="D2473" s="8">
        <v>4.0</v>
      </c>
      <c r="E2473" s="8"/>
      <c r="F2473" s="8" t="s">
        <v>92</v>
      </c>
      <c r="G2473" s="8" t="s">
        <v>34</v>
      </c>
      <c r="H2473" s="8" t="s">
        <v>1629</v>
      </c>
    </row>
    <row r="2474">
      <c r="A2474" s="9" t="s">
        <v>82</v>
      </c>
      <c r="B2474" s="8" t="s">
        <v>1815</v>
      </c>
      <c r="C2474" s="8">
        <v>5.0</v>
      </c>
      <c r="D2474" s="8">
        <v>3.0</v>
      </c>
      <c r="E2474" s="8">
        <v>2.0</v>
      </c>
      <c r="F2474" s="8" t="s">
        <v>92</v>
      </c>
      <c r="G2474" s="8" t="s">
        <v>34</v>
      </c>
      <c r="H2474" s="8" t="s">
        <v>84</v>
      </c>
      <c r="I2474" s="8" t="s">
        <v>42</v>
      </c>
    </row>
    <row r="2475">
      <c r="A2475" s="9" t="s">
        <v>82</v>
      </c>
      <c r="B2475" s="8" t="s">
        <v>411</v>
      </c>
      <c r="C2475" s="8">
        <v>4.0</v>
      </c>
      <c r="D2475" s="8">
        <v>5.0</v>
      </c>
      <c r="E2475" s="8">
        <v>2.0</v>
      </c>
      <c r="F2475" s="8" t="s">
        <v>92</v>
      </c>
      <c r="G2475" s="8" t="s">
        <v>34</v>
      </c>
      <c r="H2475" s="8" t="s">
        <v>1816</v>
      </c>
      <c r="I2475" s="8" t="s">
        <v>42</v>
      </c>
    </row>
    <row r="2476">
      <c r="A2476" s="9" t="s">
        <v>82</v>
      </c>
      <c r="B2476" s="8" t="s">
        <v>800</v>
      </c>
      <c r="C2476" s="8">
        <v>5.0</v>
      </c>
      <c r="D2476" s="8">
        <v>3.0</v>
      </c>
      <c r="E2476" s="8"/>
      <c r="F2476" s="8" t="s">
        <v>92</v>
      </c>
      <c r="G2476" s="8" t="s">
        <v>34</v>
      </c>
      <c r="H2476" s="8" t="s">
        <v>122</v>
      </c>
      <c r="I2476" s="8" t="s">
        <v>42</v>
      </c>
    </row>
    <row r="2477">
      <c r="A2477" s="9" t="s">
        <v>82</v>
      </c>
      <c r="B2477" s="8" t="s">
        <v>947</v>
      </c>
      <c r="C2477" s="8">
        <v>2.0</v>
      </c>
      <c r="D2477" s="8">
        <v>2.0</v>
      </c>
      <c r="E2477" s="8"/>
      <c r="F2477" s="8" t="s">
        <v>33</v>
      </c>
      <c r="G2477" s="8" t="s">
        <v>34</v>
      </c>
      <c r="H2477" s="8" t="s">
        <v>1817</v>
      </c>
      <c r="I2477" s="8" t="s">
        <v>36</v>
      </c>
    </row>
    <row r="2478">
      <c r="A2478" s="9" t="s">
        <v>82</v>
      </c>
      <c r="B2478" s="8" t="s">
        <v>129</v>
      </c>
      <c r="C2478" s="8">
        <v>5.0</v>
      </c>
      <c r="D2478" s="8">
        <v>4.0</v>
      </c>
      <c r="E2478" s="8"/>
      <c r="F2478" s="8" t="s">
        <v>92</v>
      </c>
      <c r="G2478" s="8" t="s">
        <v>34</v>
      </c>
      <c r="H2478" s="8" t="s">
        <v>155</v>
      </c>
      <c r="I2478" s="8" t="s">
        <v>42</v>
      </c>
    </row>
    <row r="2479">
      <c r="A2479" s="9" t="s">
        <v>179</v>
      </c>
      <c r="B2479" s="8" t="s">
        <v>541</v>
      </c>
      <c r="C2479" s="8">
        <v>3.0</v>
      </c>
      <c r="D2479" s="8">
        <v>2.0</v>
      </c>
      <c r="E2479" s="8">
        <v>3.0</v>
      </c>
      <c r="F2479" s="8" t="s">
        <v>45</v>
      </c>
      <c r="G2479" s="8" t="s">
        <v>34</v>
      </c>
      <c r="H2479" s="8" t="s">
        <v>1658</v>
      </c>
      <c r="I2479" s="8" t="s">
        <v>42</v>
      </c>
    </row>
    <row r="2480">
      <c r="A2480" s="9" t="s">
        <v>179</v>
      </c>
      <c r="B2480" s="8" t="s">
        <v>1595</v>
      </c>
      <c r="C2480" s="8">
        <v>4.0</v>
      </c>
      <c r="D2480" s="8">
        <v>2.0</v>
      </c>
      <c r="E2480" s="8">
        <v>3.0</v>
      </c>
      <c r="F2480" s="8" t="s">
        <v>102</v>
      </c>
      <c r="G2480" s="8" t="s">
        <v>34</v>
      </c>
      <c r="H2480" s="8" t="s">
        <v>200</v>
      </c>
      <c r="I2480" s="8" t="s">
        <v>42</v>
      </c>
    </row>
    <row r="2481">
      <c r="A2481" s="9" t="s">
        <v>179</v>
      </c>
      <c r="B2481" s="8" t="s">
        <v>1307</v>
      </c>
      <c r="C2481" s="8">
        <v>4.0</v>
      </c>
      <c r="D2481" s="8">
        <v>2.0</v>
      </c>
      <c r="E2481" s="8">
        <v>2.0</v>
      </c>
      <c r="F2481" s="8" t="s">
        <v>102</v>
      </c>
      <c r="G2481" s="8" t="s">
        <v>34</v>
      </c>
      <c r="H2481" s="8" t="s">
        <v>200</v>
      </c>
      <c r="I2481" s="8" t="s">
        <v>42</v>
      </c>
    </row>
    <row r="2482">
      <c r="A2482" s="9" t="s">
        <v>179</v>
      </c>
      <c r="B2482" s="8" t="s">
        <v>692</v>
      </c>
      <c r="C2482" s="8">
        <v>4.0</v>
      </c>
      <c r="D2482" s="8">
        <v>2.0</v>
      </c>
      <c r="E2482" s="8">
        <v>2.0</v>
      </c>
      <c r="F2482" s="8" t="s">
        <v>102</v>
      </c>
      <c r="G2482" s="8" t="s">
        <v>34</v>
      </c>
      <c r="H2482" s="8" t="s">
        <v>1617</v>
      </c>
      <c r="I2482" s="8" t="s">
        <v>42</v>
      </c>
    </row>
    <row r="2483">
      <c r="A2483" s="9" t="s">
        <v>179</v>
      </c>
      <c r="B2483" s="8" t="s">
        <v>1818</v>
      </c>
      <c r="C2483" s="8">
        <v>4.0</v>
      </c>
      <c r="D2483" s="8">
        <v>2.0</v>
      </c>
      <c r="E2483" s="8">
        <v>2.0</v>
      </c>
      <c r="F2483" s="8" t="s">
        <v>102</v>
      </c>
      <c r="G2483" s="8" t="s">
        <v>34</v>
      </c>
      <c r="H2483" s="8" t="s">
        <v>200</v>
      </c>
      <c r="I2483" s="8" t="s">
        <v>42</v>
      </c>
    </row>
    <row r="2484">
      <c r="A2484" s="9" t="s">
        <v>179</v>
      </c>
      <c r="B2484" s="8" t="s">
        <v>948</v>
      </c>
      <c r="C2484" s="8">
        <v>4.0</v>
      </c>
      <c r="D2484" s="8">
        <v>2.0</v>
      </c>
      <c r="E2484" s="8">
        <v>3.0</v>
      </c>
      <c r="F2484" s="8" t="s">
        <v>102</v>
      </c>
      <c r="G2484" s="8" t="s">
        <v>34</v>
      </c>
      <c r="H2484" s="8" t="s">
        <v>1617</v>
      </c>
      <c r="I2484" s="8" t="s">
        <v>42</v>
      </c>
    </row>
    <row r="2485">
      <c r="A2485" s="9" t="s">
        <v>179</v>
      </c>
      <c r="B2485" s="8" t="s">
        <v>273</v>
      </c>
      <c r="C2485" s="8">
        <v>4.0</v>
      </c>
      <c r="D2485" s="8">
        <v>2.0</v>
      </c>
      <c r="E2485" s="8">
        <v>3.0</v>
      </c>
      <c r="F2485" s="8" t="s">
        <v>102</v>
      </c>
      <c r="G2485" s="8" t="s">
        <v>34</v>
      </c>
      <c r="H2485" s="8" t="s">
        <v>488</v>
      </c>
      <c r="I2485" s="8" t="s">
        <v>42</v>
      </c>
    </row>
    <row r="2486">
      <c r="A2486" s="9" t="s">
        <v>179</v>
      </c>
      <c r="B2486" s="8" t="s">
        <v>962</v>
      </c>
      <c r="C2486" s="8">
        <v>4.0</v>
      </c>
      <c r="D2486" s="8">
        <v>2.0</v>
      </c>
      <c r="E2486" s="8"/>
      <c r="F2486" s="8" t="s">
        <v>45</v>
      </c>
      <c r="G2486" s="8" t="s">
        <v>34</v>
      </c>
      <c r="H2486" s="8" t="s">
        <v>1617</v>
      </c>
      <c r="I2486" s="8" t="s">
        <v>42</v>
      </c>
    </row>
    <row r="2487">
      <c r="A2487" s="9" t="s">
        <v>179</v>
      </c>
      <c r="B2487" s="8" t="s">
        <v>748</v>
      </c>
      <c r="C2487" s="8">
        <v>4.0</v>
      </c>
      <c r="D2487" s="8">
        <v>2.0</v>
      </c>
      <c r="E2487" s="8">
        <v>2.0</v>
      </c>
      <c r="F2487" s="8" t="s">
        <v>92</v>
      </c>
      <c r="G2487" s="8" t="s">
        <v>34</v>
      </c>
      <c r="H2487" s="8" t="s">
        <v>749</v>
      </c>
      <c r="I2487" s="8" t="s">
        <v>42</v>
      </c>
    </row>
    <row r="2488">
      <c r="A2488" s="9" t="s">
        <v>179</v>
      </c>
      <c r="B2488" s="8" t="s">
        <v>180</v>
      </c>
      <c r="C2488" s="8">
        <v>3.0</v>
      </c>
      <c r="D2488" s="8">
        <v>3.0</v>
      </c>
      <c r="E2488" s="8"/>
      <c r="F2488" s="8" t="s">
        <v>91</v>
      </c>
      <c r="G2488" s="8" t="s">
        <v>34</v>
      </c>
      <c r="H2488" s="8" t="s">
        <v>1543</v>
      </c>
      <c r="I2488" s="8" t="s">
        <v>42</v>
      </c>
    </row>
    <row r="2489">
      <c r="A2489" s="9" t="s">
        <v>109</v>
      </c>
      <c r="B2489" s="8" t="s">
        <v>723</v>
      </c>
      <c r="C2489" s="8">
        <v>4.0</v>
      </c>
      <c r="D2489" s="8">
        <v>2.0</v>
      </c>
      <c r="E2489" s="8">
        <v>1.0</v>
      </c>
      <c r="F2489" s="8" t="s">
        <v>130</v>
      </c>
      <c r="G2489" s="8" t="s">
        <v>34</v>
      </c>
      <c r="H2489" s="8" t="s">
        <v>937</v>
      </c>
      <c r="I2489" s="8" t="s">
        <v>42</v>
      </c>
    </row>
    <row r="2490">
      <c r="A2490" s="9" t="s">
        <v>48</v>
      </c>
      <c r="B2490" s="8" t="s">
        <v>1088</v>
      </c>
      <c r="C2490" s="8">
        <v>3.0</v>
      </c>
      <c r="D2490" s="8">
        <v>2.0</v>
      </c>
      <c r="E2490" s="8">
        <v>2.0</v>
      </c>
      <c r="F2490" s="8" t="s">
        <v>33</v>
      </c>
      <c r="G2490" s="8" t="s">
        <v>34</v>
      </c>
      <c r="H2490" s="8" t="s">
        <v>784</v>
      </c>
    </row>
    <row r="2491">
      <c r="A2491" s="9" t="s">
        <v>109</v>
      </c>
      <c r="B2491" s="8" t="s">
        <v>612</v>
      </c>
      <c r="C2491" s="8">
        <v>4.0</v>
      </c>
      <c r="D2491" s="8">
        <v>2.0</v>
      </c>
      <c r="E2491" s="8">
        <v>2.0</v>
      </c>
      <c r="F2491" s="8" t="s">
        <v>92</v>
      </c>
      <c r="G2491" s="8" t="s">
        <v>34</v>
      </c>
      <c r="H2491" s="8" t="s">
        <v>934</v>
      </c>
      <c r="I2491" s="8" t="s">
        <v>42</v>
      </c>
    </row>
    <row r="2492">
      <c r="A2492" s="9" t="s">
        <v>109</v>
      </c>
      <c r="B2492" s="8" t="s">
        <v>933</v>
      </c>
      <c r="C2492" s="8">
        <v>4.0</v>
      </c>
      <c r="D2492" s="8">
        <v>2.0</v>
      </c>
      <c r="E2492" s="8">
        <v>2.0</v>
      </c>
      <c r="F2492" s="8" t="s">
        <v>92</v>
      </c>
      <c r="G2492" s="8" t="s">
        <v>34</v>
      </c>
      <c r="H2492" s="8" t="s">
        <v>899</v>
      </c>
      <c r="I2492" s="8" t="s">
        <v>42</v>
      </c>
    </row>
    <row r="2493">
      <c r="A2493" s="9" t="s">
        <v>98</v>
      </c>
      <c r="B2493" s="8" t="s">
        <v>872</v>
      </c>
      <c r="C2493" s="8">
        <v>2.0</v>
      </c>
      <c r="D2493" s="8">
        <v>2.0</v>
      </c>
      <c r="E2493" s="8">
        <v>1.0</v>
      </c>
      <c r="F2493" s="8" t="s">
        <v>92</v>
      </c>
      <c r="G2493" s="8" t="s">
        <v>34</v>
      </c>
      <c r="H2493" s="8" t="s">
        <v>1545</v>
      </c>
      <c r="I2493" s="8" t="s">
        <v>42</v>
      </c>
    </row>
    <row r="2494">
      <c r="A2494" s="9" t="s">
        <v>151</v>
      </c>
      <c r="B2494" s="8" t="s">
        <v>1819</v>
      </c>
      <c r="C2494" s="8">
        <v>2.0</v>
      </c>
      <c r="D2494" s="8">
        <v>1.0</v>
      </c>
      <c r="E2494" s="8">
        <v>2.0</v>
      </c>
      <c r="F2494" s="8" t="s">
        <v>33</v>
      </c>
      <c r="G2494" s="8" t="s">
        <v>34</v>
      </c>
      <c r="H2494" s="8" t="s">
        <v>1478</v>
      </c>
      <c r="I2494" s="8" t="s">
        <v>42</v>
      </c>
    </row>
    <row r="2495">
      <c r="A2495" s="9" t="s">
        <v>196</v>
      </c>
      <c r="B2495" s="8" t="s">
        <v>161</v>
      </c>
      <c r="C2495" s="8">
        <v>4.0</v>
      </c>
      <c r="D2495" s="8">
        <v>3.0</v>
      </c>
      <c r="E2495" s="8">
        <v>2.0</v>
      </c>
      <c r="F2495" s="8" t="s">
        <v>33</v>
      </c>
      <c r="G2495" s="8" t="s">
        <v>34</v>
      </c>
      <c r="H2495" s="8" t="s">
        <v>670</v>
      </c>
      <c r="I2495" s="8" t="s">
        <v>36</v>
      </c>
    </row>
    <row r="2496">
      <c r="A2496" s="9" t="s">
        <v>30</v>
      </c>
      <c r="B2496" s="8" t="s">
        <v>1820</v>
      </c>
      <c r="C2496" s="8">
        <v>4.0</v>
      </c>
      <c r="D2496" s="8">
        <v>3.0</v>
      </c>
      <c r="E2496" s="8">
        <v>2.0</v>
      </c>
      <c r="F2496" s="8" t="s">
        <v>33</v>
      </c>
      <c r="G2496" s="8" t="s">
        <v>34</v>
      </c>
      <c r="H2496" s="8" t="s">
        <v>816</v>
      </c>
      <c r="I2496" s="8" t="s">
        <v>36</v>
      </c>
    </row>
    <row r="2497">
      <c r="A2497" s="9" t="s">
        <v>196</v>
      </c>
      <c r="B2497" s="8" t="s">
        <v>1439</v>
      </c>
      <c r="C2497" s="8">
        <v>4.0</v>
      </c>
      <c r="D2497" s="8">
        <v>3.0</v>
      </c>
      <c r="E2497" s="8">
        <v>2.0</v>
      </c>
      <c r="F2497" s="8" t="s">
        <v>33</v>
      </c>
      <c r="G2497" s="8" t="s">
        <v>34</v>
      </c>
      <c r="H2497" s="8" t="s">
        <v>1821</v>
      </c>
      <c r="I2497" s="8" t="s">
        <v>36</v>
      </c>
    </row>
    <row r="2498">
      <c r="A2498" s="9" t="s">
        <v>30</v>
      </c>
      <c r="B2498" s="8" t="s">
        <v>1822</v>
      </c>
      <c r="C2498" s="8">
        <v>4.0</v>
      </c>
      <c r="D2498" s="8">
        <v>3.0</v>
      </c>
      <c r="E2498" s="8">
        <v>4.0</v>
      </c>
      <c r="F2498" s="8" t="s">
        <v>313</v>
      </c>
      <c r="G2498" s="8" t="s">
        <v>34</v>
      </c>
      <c r="H2498" s="8" t="s">
        <v>340</v>
      </c>
      <c r="I2498" s="8" t="s">
        <v>36</v>
      </c>
    </row>
    <row r="2499">
      <c r="A2499" s="9" t="s">
        <v>48</v>
      </c>
      <c r="B2499" s="8" t="s">
        <v>797</v>
      </c>
      <c r="C2499" s="8">
        <v>4.0</v>
      </c>
      <c r="D2499" s="8">
        <v>4.0</v>
      </c>
      <c r="E2499" s="8">
        <v>4.0</v>
      </c>
      <c r="F2499" s="8" t="s">
        <v>92</v>
      </c>
      <c r="G2499" s="8" t="s">
        <v>34</v>
      </c>
      <c r="H2499" s="8" t="s">
        <v>1209</v>
      </c>
      <c r="I2499" s="8" t="s">
        <v>36</v>
      </c>
    </row>
    <row r="2500">
      <c r="A2500" s="9" t="s">
        <v>185</v>
      </c>
      <c r="B2500" s="8" t="s">
        <v>201</v>
      </c>
      <c r="C2500" s="8">
        <v>4.0</v>
      </c>
      <c r="D2500" s="8">
        <v>3.0</v>
      </c>
      <c r="E2500" s="8">
        <v>1.0</v>
      </c>
      <c r="F2500" s="8" t="s">
        <v>67</v>
      </c>
      <c r="G2500" s="8" t="s">
        <v>40</v>
      </c>
      <c r="H2500" s="8" t="s">
        <v>1823</v>
      </c>
      <c r="I2500" s="8" t="s">
        <v>256</v>
      </c>
    </row>
    <row r="2501">
      <c r="A2501" s="9" t="s">
        <v>156</v>
      </c>
      <c r="B2501" s="8" t="s">
        <v>447</v>
      </c>
      <c r="C2501" s="8">
        <v>9.0</v>
      </c>
      <c r="D2501" s="8">
        <v>7.0</v>
      </c>
      <c r="E2501" s="8">
        <v>3.0</v>
      </c>
      <c r="F2501" s="8" t="s">
        <v>72</v>
      </c>
      <c r="G2501" s="8" t="s">
        <v>40</v>
      </c>
      <c r="H2501" s="8" t="s">
        <v>1824</v>
      </c>
      <c r="I2501" s="8" t="s">
        <v>42</v>
      </c>
    </row>
    <row r="2502">
      <c r="A2502" s="9" t="s">
        <v>30</v>
      </c>
      <c r="B2502" s="8" t="s">
        <v>349</v>
      </c>
      <c r="C2502" s="8">
        <v>2.0</v>
      </c>
      <c r="D2502" s="8">
        <v>2.0</v>
      </c>
      <c r="E2502" s="8">
        <v>2.0</v>
      </c>
      <c r="F2502" s="8" t="s">
        <v>130</v>
      </c>
      <c r="G2502" s="8" t="s">
        <v>34</v>
      </c>
      <c r="H2502" s="8" t="s">
        <v>1151</v>
      </c>
      <c r="I2502" s="8" t="s">
        <v>36</v>
      </c>
    </row>
    <row r="2503">
      <c r="A2503" s="9" t="s">
        <v>61</v>
      </c>
      <c r="B2503" s="8" t="s">
        <v>110</v>
      </c>
      <c r="C2503" s="8">
        <v>6.0</v>
      </c>
      <c r="D2503" s="8">
        <v>5.0</v>
      </c>
      <c r="E2503" s="8">
        <v>3.0</v>
      </c>
      <c r="F2503" s="8" t="s">
        <v>485</v>
      </c>
      <c r="G2503" s="8" t="s">
        <v>40</v>
      </c>
      <c r="H2503" s="8" t="s">
        <v>276</v>
      </c>
      <c r="I2503" s="8" t="s">
        <v>42</v>
      </c>
    </row>
    <row r="2504">
      <c r="A2504" s="9" t="s">
        <v>82</v>
      </c>
      <c r="B2504" s="8" t="s">
        <v>220</v>
      </c>
      <c r="C2504" s="8">
        <v>4.0</v>
      </c>
      <c r="D2504" s="8">
        <v>3.0</v>
      </c>
      <c r="E2504" s="8">
        <v>3.0</v>
      </c>
      <c r="F2504" s="8" t="s">
        <v>102</v>
      </c>
      <c r="G2504" s="8" t="s">
        <v>34</v>
      </c>
      <c r="H2504" s="8" t="s">
        <v>1825</v>
      </c>
      <c r="I2504" s="8" t="s">
        <v>36</v>
      </c>
    </row>
    <row r="2505">
      <c r="A2505" s="9" t="s">
        <v>185</v>
      </c>
      <c r="B2505" s="8" t="s">
        <v>1826</v>
      </c>
      <c r="C2505" s="8">
        <v>6.0</v>
      </c>
      <c r="D2505" s="8">
        <v>6.0</v>
      </c>
      <c r="E2505" s="8">
        <v>4.0</v>
      </c>
      <c r="F2505" s="8" t="s">
        <v>72</v>
      </c>
      <c r="G2505" s="8" t="s">
        <v>40</v>
      </c>
      <c r="H2505" s="8" t="s">
        <v>1827</v>
      </c>
      <c r="I2505" s="8" t="s">
        <v>42</v>
      </c>
    </row>
    <row r="2506">
      <c r="A2506" s="9" t="s">
        <v>82</v>
      </c>
      <c r="B2506" s="8" t="s">
        <v>265</v>
      </c>
      <c r="C2506" s="8">
        <v>5.0</v>
      </c>
      <c r="D2506" s="8">
        <v>5.0</v>
      </c>
      <c r="E2506" s="8">
        <v>2.0</v>
      </c>
      <c r="F2506" s="8" t="s">
        <v>45</v>
      </c>
      <c r="G2506" s="8" t="s">
        <v>40</v>
      </c>
      <c r="H2506" s="8" t="s">
        <v>1828</v>
      </c>
      <c r="I2506" s="8" t="s">
        <v>42</v>
      </c>
    </row>
    <row r="2507">
      <c r="A2507" s="9" t="s">
        <v>699</v>
      </c>
      <c r="B2507" s="8" t="s">
        <v>80</v>
      </c>
      <c r="C2507" s="8">
        <v>6.0</v>
      </c>
      <c r="D2507" s="8">
        <v>5.0</v>
      </c>
      <c r="E2507" s="8">
        <v>4.0</v>
      </c>
      <c r="F2507" s="8" t="s">
        <v>39</v>
      </c>
      <c r="G2507" s="8" t="s">
        <v>40</v>
      </c>
      <c r="H2507" s="8" t="s">
        <v>606</v>
      </c>
    </row>
    <row r="2508">
      <c r="A2508" s="9" t="s">
        <v>699</v>
      </c>
      <c r="B2508" s="8" t="s">
        <v>479</v>
      </c>
      <c r="C2508" s="8">
        <v>5.0</v>
      </c>
      <c r="D2508" s="8">
        <v>5.0</v>
      </c>
      <c r="E2508" s="8">
        <v>3.0</v>
      </c>
      <c r="F2508" s="8" t="s">
        <v>39</v>
      </c>
      <c r="G2508" s="8" t="s">
        <v>40</v>
      </c>
      <c r="H2508" s="8" t="s">
        <v>1829</v>
      </c>
    </row>
    <row r="2509">
      <c r="A2509" s="9" t="s">
        <v>371</v>
      </c>
      <c r="B2509" s="8" t="s">
        <v>948</v>
      </c>
      <c r="C2509" s="8">
        <v>3.0</v>
      </c>
      <c r="D2509" s="8">
        <v>2.0</v>
      </c>
      <c r="E2509" s="8">
        <v>3.0</v>
      </c>
      <c r="F2509" s="8" t="s">
        <v>102</v>
      </c>
      <c r="G2509" s="8" t="s">
        <v>34</v>
      </c>
      <c r="H2509" s="8" t="s">
        <v>598</v>
      </c>
    </row>
    <row r="2510">
      <c r="A2510" s="9" t="s">
        <v>185</v>
      </c>
      <c r="B2510" s="8" t="s">
        <v>351</v>
      </c>
      <c r="C2510" s="8">
        <v>5.0</v>
      </c>
      <c r="D2510" s="8">
        <v>5.0</v>
      </c>
      <c r="E2510" s="8"/>
      <c r="F2510" s="8" t="s">
        <v>39</v>
      </c>
      <c r="G2510" s="8" t="s">
        <v>34</v>
      </c>
      <c r="H2510" s="8" t="s">
        <v>1830</v>
      </c>
      <c r="I2510" s="8" t="s">
        <v>42</v>
      </c>
    </row>
    <row r="2511">
      <c r="A2511" s="9" t="s">
        <v>30</v>
      </c>
      <c r="B2511" s="8" t="s">
        <v>312</v>
      </c>
      <c r="C2511" s="8">
        <v>3.0</v>
      </c>
      <c r="D2511" s="8">
        <v>2.0</v>
      </c>
      <c r="E2511" s="8">
        <v>5.0</v>
      </c>
      <c r="F2511" s="8" t="s">
        <v>33</v>
      </c>
      <c r="G2511" s="8" t="s">
        <v>34</v>
      </c>
      <c r="H2511" s="8" t="s">
        <v>392</v>
      </c>
      <c r="I2511" s="8" t="s">
        <v>36</v>
      </c>
    </row>
    <row r="2512">
      <c r="A2512" s="9" t="s">
        <v>113</v>
      </c>
      <c r="B2512" s="8" t="s">
        <v>1831</v>
      </c>
      <c r="C2512" s="8">
        <v>3.0</v>
      </c>
      <c r="D2512" s="8">
        <v>2.0</v>
      </c>
      <c r="E2512" s="8">
        <v>5.0</v>
      </c>
      <c r="F2512" s="8" t="s">
        <v>354</v>
      </c>
      <c r="G2512" s="8" t="s">
        <v>34</v>
      </c>
      <c r="H2512" s="8" t="s">
        <v>1832</v>
      </c>
      <c r="I2512" s="8" t="s">
        <v>42</v>
      </c>
    </row>
    <row r="2513">
      <c r="A2513" s="9" t="s">
        <v>113</v>
      </c>
      <c r="B2513" s="8" t="s">
        <v>1831</v>
      </c>
      <c r="C2513" s="8">
        <v>3.0</v>
      </c>
      <c r="D2513" s="8">
        <v>2.0</v>
      </c>
      <c r="E2513" s="8"/>
      <c r="F2513" s="8" t="s">
        <v>354</v>
      </c>
      <c r="G2513" s="8" t="s">
        <v>34</v>
      </c>
      <c r="H2513" s="8" t="s">
        <v>1572</v>
      </c>
      <c r="I2513" s="8" t="s">
        <v>42</v>
      </c>
    </row>
    <row r="2514">
      <c r="A2514" s="9" t="s">
        <v>371</v>
      </c>
      <c r="B2514" s="8" t="s">
        <v>1833</v>
      </c>
      <c r="C2514" s="8">
        <v>4.0</v>
      </c>
      <c r="D2514" s="8">
        <v>3.0</v>
      </c>
      <c r="E2514" s="8">
        <v>1.0</v>
      </c>
      <c r="F2514" s="8" t="s">
        <v>67</v>
      </c>
      <c r="G2514" s="8" t="s">
        <v>40</v>
      </c>
      <c r="H2514" s="8" t="s">
        <v>1396</v>
      </c>
      <c r="I2514" s="8" t="s">
        <v>112</v>
      </c>
    </row>
    <row r="2515">
      <c r="A2515" s="9" t="s">
        <v>371</v>
      </c>
      <c r="B2515" s="8" t="s">
        <v>948</v>
      </c>
      <c r="C2515" s="8">
        <v>3.0</v>
      </c>
      <c r="D2515" s="8">
        <v>2.0</v>
      </c>
      <c r="E2515" s="8">
        <v>1.0</v>
      </c>
      <c r="F2515" s="8" t="s">
        <v>102</v>
      </c>
      <c r="G2515" s="8" t="s">
        <v>34</v>
      </c>
      <c r="H2515" s="8" t="s">
        <v>1568</v>
      </c>
    </row>
    <row r="2516">
      <c r="A2516" s="9" t="s">
        <v>371</v>
      </c>
      <c r="B2516" s="8" t="s">
        <v>1834</v>
      </c>
      <c r="C2516" s="8">
        <v>4.0</v>
      </c>
      <c r="D2516" s="8">
        <v>2.0</v>
      </c>
      <c r="E2516" s="8">
        <v>1.0</v>
      </c>
      <c r="F2516" s="8" t="s">
        <v>63</v>
      </c>
      <c r="G2516" s="8" t="s">
        <v>34</v>
      </c>
      <c r="H2516" s="8" t="s">
        <v>1623</v>
      </c>
      <c r="I2516" s="8" t="s">
        <v>42</v>
      </c>
    </row>
    <row r="2517">
      <c r="A2517" s="9" t="s">
        <v>371</v>
      </c>
      <c r="B2517" s="8" t="s">
        <v>631</v>
      </c>
      <c r="C2517" s="8">
        <v>3.0</v>
      </c>
      <c r="D2517" s="8">
        <v>2.0</v>
      </c>
      <c r="E2517" s="8"/>
      <c r="F2517" s="8" t="s">
        <v>354</v>
      </c>
      <c r="G2517" s="8" t="s">
        <v>34</v>
      </c>
      <c r="H2517" s="8" t="s">
        <v>1151</v>
      </c>
      <c r="I2517" s="8" t="s">
        <v>42</v>
      </c>
    </row>
    <row r="2518">
      <c r="A2518" s="9" t="s">
        <v>113</v>
      </c>
      <c r="B2518" s="8" t="s">
        <v>1835</v>
      </c>
      <c r="C2518" s="8">
        <v>3.0</v>
      </c>
      <c r="D2518" s="8">
        <v>2.0</v>
      </c>
      <c r="E2518" s="8"/>
      <c r="F2518" s="8" t="s">
        <v>92</v>
      </c>
      <c r="G2518" s="8" t="s">
        <v>34</v>
      </c>
      <c r="H2518" s="8" t="s">
        <v>1572</v>
      </c>
      <c r="I2518" s="8" t="s">
        <v>42</v>
      </c>
    </row>
    <row r="2519">
      <c r="A2519" s="9" t="s">
        <v>371</v>
      </c>
      <c r="B2519" s="8" t="s">
        <v>180</v>
      </c>
      <c r="C2519" s="8">
        <v>4.0</v>
      </c>
      <c r="D2519" s="8">
        <v>2.0</v>
      </c>
      <c r="E2519" s="8"/>
      <c r="F2519" s="8" t="s">
        <v>63</v>
      </c>
      <c r="G2519" s="8" t="s">
        <v>34</v>
      </c>
      <c r="H2519" s="8" t="s">
        <v>461</v>
      </c>
      <c r="I2519" s="8" t="s">
        <v>42</v>
      </c>
    </row>
    <row r="2520">
      <c r="A2520" s="9" t="s">
        <v>371</v>
      </c>
      <c r="B2520" s="8" t="s">
        <v>290</v>
      </c>
      <c r="C2520" s="8">
        <v>4.0</v>
      </c>
      <c r="D2520" s="8">
        <v>3.0</v>
      </c>
      <c r="E2520" s="8"/>
      <c r="F2520" s="8" t="s">
        <v>67</v>
      </c>
      <c r="G2520" s="8" t="s">
        <v>40</v>
      </c>
      <c r="H2520" s="8" t="s">
        <v>1396</v>
      </c>
      <c r="I2520" s="8" t="s">
        <v>112</v>
      </c>
    </row>
    <row r="2521">
      <c r="A2521" s="9" t="s">
        <v>371</v>
      </c>
      <c r="B2521" s="8" t="s">
        <v>962</v>
      </c>
      <c r="C2521" s="8">
        <v>4.0</v>
      </c>
      <c r="D2521" s="8">
        <v>3.0</v>
      </c>
      <c r="E2521" s="8"/>
      <c r="F2521" s="8" t="s">
        <v>102</v>
      </c>
      <c r="G2521" s="8" t="s">
        <v>34</v>
      </c>
      <c r="H2521" s="8" t="s">
        <v>1464</v>
      </c>
    </row>
    <row r="2522">
      <c r="A2522" s="9" t="s">
        <v>371</v>
      </c>
      <c r="B2522" s="8" t="s">
        <v>948</v>
      </c>
      <c r="C2522" s="8">
        <v>3.0</v>
      </c>
      <c r="D2522" s="8">
        <v>2.0</v>
      </c>
      <c r="E2522" s="8">
        <v>1.0</v>
      </c>
      <c r="F2522" s="8" t="s">
        <v>92</v>
      </c>
      <c r="G2522" s="8" t="s">
        <v>34</v>
      </c>
      <c r="H2522" s="8" t="s">
        <v>598</v>
      </c>
      <c r="I2522" s="8" t="s">
        <v>42</v>
      </c>
    </row>
    <row r="2523">
      <c r="A2523" s="9" t="s">
        <v>47</v>
      </c>
      <c r="B2523" s="8" t="s">
        <v>631</v>
      </c>
      <c r="C2523" s="8">
        <v>3.0</v>
      </c>
      <c r="D2523" s="8">
        <v>3.0</v>
      </c>
      <c r="E2523" s="8">
        <v>3.0</v>
      </c>
      <c r="F2523" s="8" t="s">
        <v>92</v>
      </c>
      <c r="G2523" s="8" t="s">
        <v>34</v>
      </c>
      <c r="H2523" s="8" t="s">
        <v>1836</v>
      </c>
      <c r="I2523" s="8" t="s">
        <v>112</v>
      </c>
    </row>
    <row r="2524">
      <c r="A2524" s="9" t="s">
        <v>47</v>
      </c>
      <c r="B2524" s="8" t="s">
        <v>1612</v>
      </c>
      <c r="C2524" s="8">
        <v>3.0</v>
      </c>
      <c r="D2524" s="8">
        <v>2.0</v>
      </c>
      <c r="E2524" s="8">
        <v>1.0</v>
      </c>
      <c r="F2524" s="8" t="s">
        <v>92</v>
      </c>
      <c r="G2524" s="8" t="s">
        <v>34</v>
      </c>
      <c r="H2524" s="8" t="s">
        <v>502</v>
      </c>
      <c r="I2524" s="8" t="s">
        <v>112</v>
      </c>
    </row>
    <row r="2525">
      <c r="A2525" s="9" t="s">
        <v>371</v>
      </c>
      <c r="B2525" s="8" t="s">
        <v>962</v>
      </c>
      <c r="C2525" s="8">
        <v>4.0</v>
      </c>
      <c r="D2525" s="8">
        <v>3.0</v>
      </c>
      <c r="E2525" s="8">
        <v>1.0</v>
      </c>
      <c r="F2525" s="8" t="s">
        <v>102</v>
      </c>
      <c r="G2525" s="8" t="s">
        <v>34</v>
      </c>
      <c r="H2525" s="8" t="s">
        <v>1464</v>
      </c>
    </row>
    <row r="2526">
      <c r="A2526" s="9" t="s">
        <v>163</v>
      </c>
      <c r="B2526" s="8" t="s">
        <v>317</v>
      </c>
      <c r="C2526" s="8">
        <v>3.0</v>
      </c>
      <c r="D2526" s="8">
        <v>3.0</v>
      </c>
      <c r="E2526" s="8"/>
      <c r="F2526" s="8" t="s">
        <v>92</v>
      </c>
      <c r="G2526" s="8" t="s">
        <v>34</v>
      </c>
      <c r="H2526" s="8" t="s">
        <v>622</v>
      </c>
    </row>
    <row r="2527">
      <c r="A2527" s="9" t="s">
        <v>163</v>
      </c>
      <c r="B2527" s="8" t="s">
        <v>199</v>
      </c>
      <c r="C2527" s="8">
        <v>3.0</v>
      </c>
      <c r="D2527" s="8">
        <v>2.0</v>
      </c>
      <c r="E2527" s="8">
        <v>10.0</v>
      </c>
      <c r="F2527" s="8" t="s">
        <v>92</v>
      </c>
      <c r="G2527" s="8" t="s">
        <v>34</v>
      </c>
      <c r="H2527" s="8" t="s">
        <v>382</v>
      </c>
    </row>
    <row r="2528">
      <c r="A2528" s="9" t="s">
        <v>163</v>
      </c>
      <c r="B2528" s="8" t="s">
        <v>141</v>
      </c>
      <c r="C2528" s="8">
        <v>4.0</v>
      </c>
      <c r="D2528" s="8">
        <v>4.0</v>
      </c>
      <c r="E2528" s="8">
        <v>10.0</v>
      </c>
      <c r="F2528" s="8" t="s">
        <v>92</v>
      </c>
      <c r="G2528" s="8" t="s">
        <v>34</v>
      </c>
      <c r="H2528" s="8" t="s">
        <v>1212</v>
      </c>
      <c r="I2528" s="8" t="s">
        <v>42</v>
      </c>
    </row>
    <row r="2529">
      <c r="A2529" s="9" t="s">
        <v>163</v>
      </c>
      <c r="B2529" s="8" t="s">
        <v>633</v>
      </c>
      <c r="C2529" s="8">
        <v>4.0</v>
      </c>
      <c r="D2529" s="8">
        <v>3.0</v>
      </c>
      <c r="E2529" s="8">
        <v>2.0</v>
      </c>
      <c r="F2529" s="8" t="s">
        <v>92</v>
      </c>
      <c r="G2529" s="8" t="s">
        <v>34</v>
      </c>
      <c r="H2529" s="8" t="s">
        <v>345</v>
      </c>
      <c r="I2529" s="8" t="s">
        <v>36</v>
      </c>
    </row>
    <row r="2530">
      <c r="A2530" s="9" t="s">
        <v>151</v>
      </c>
      <c r="B2530" s="8" t="s">
        <v>621</v>
      </c>
      <c r="C2530" s="8">
        <v>1.0</v>
      </c>
      <c r="D2530" s="8">
        <v>1.0</v>
      </c>
      <c r="E2530" s="8"/>
      <c r="F2530" s="8" t="s">
        <v>33</v>
      </c>
      <c r="G2530" s="8" t="s">
        <v>34</v>
      </c>
      <c r="H2530" s="8" t="s">
        <v>1837</v>
      </c>
      <c r="I2530" s="8" t="s">
        <v>36</v>
      </c>
    </row>
    <row r="2531">
      <c r="A2531" s="9" t="s">
        <v>109</v>
      </c>
      <c r="B2531" s="8" t="s">
        <v>627</v>
      </c>
      <c r="C2531" s="8">
        <v>4.0</v>
      </c>
      <c r="D2531" s="8">
        <v>2.0</v>
      </c>
      <c r="E2531" s="8">
        <v>2.0</v>
      </c>
      <c r="F2531" s="8" t="s">
        <v>92</v>
      </c>
      <c r="G2531" s="8" t="s">
        <v>34</v>
      </c>
      <c r="H2531" s="8" t="s">
        <v>706</v>
      </c>
      <c r="I2531" s="8" t="s">
        <v>42</v>
      </c>
    </row>
    <row r="2532">
      <c r="A2532" s="9" t="s">
        <v>82</v>
      </c>
      <c r="B2532" s="8" t="s">
        <v>66</v>
      </c>
      <c r="C2532" s="8">
        <v>5.0</v>
      </c>
      <c r="D2532" s="8">
        <v>4.0</v>
      </c>
      <c r="E2532" s="8">
        <v>2.0</v>
      </c>
      <c r="F2532" s="8" t="s">
        <v>92</v>
      </c>
      <c r="G2532" s="8" t="s">
        <v>34</v>
      </c>
      <c r="H2532" s="8" t="s">
        <v>309</v>
      </c>
    </row>
    <row r="2533">
      <c r="A2533" s="9" t="s">
        <v>30</v>
      </c>
      <c r="B2533" s="8" t="s">
        <v>241</v>
      </c>
      <c r="C2533" s="8">
        <v>2.0</v>
      </c>
      <c r="D2533" s="10"/>
      <c r="E2533" s="8"/>
      <c r="F2533" s="8" t="s">
        <v>33</v>
      </c>
      <c r="G2533" s="8" t="s">
        <v>34</v>
      </c>
      <c r="H2533" s="8" t="s">
        <v>342</v>
      </c>
      <c r="I2533" s="8" t="s">
        <v>42</v>
      </c>
    </row>
    <row r="2534">
      <c r="A2534" s="9" t="s">
        <v>98</v>
      </c>
      <c r="B2534" s="8" t="s">
        <v>795</v>
      </c>
      <c r="C2534" s="8">
        <v>5.0</v>
      </c>
      <c r="D2534" s="8">
        <v>6.0</v>
      </c>
      <c r="E2534" s="8">
        <v>3.0</v>
      </c>
      <c r="F2534" s="8" t="s">
        <v>99</v>
      </c>
      <c r="G2534" s="8" t="s">
        <v>40</v>
      </c>
      <c r="H2534" s="8" t="s">
        <v>780</v>
      </c>
      <c r="I2534" s="8" t="s">
        <v>112</v>
      </c>
    </row>
    <row r="2535">
      <c r="A2535" s="9" t="s">
        <v>98</v>
      </c>
      <c r="B2535" s="8" t="s">
        <v>248</v>
      </c>
      <c r="C2535" s="8">
        <v>5.0</v>
      </c>
      <c r="D2535" s="8">
        <v>6.0</v>
      </c>
      <c r="E2535" s="8"/>
      <c r="F2535" s="8" t="s">
        <v>99</v>
      </c>
      <c r="G2535" s="8" t="s">
        <v>40</v>
      </c>
      <c r="H2535" s="8" t="s">
        <v>344</v>
      </c>
      <c r="I2535" s="8" t="s">
        <v>112</v>
      </c>
    </row>
    <row r="2536">
      <c r="A2536" s="9" t="s">
        <v>358</v>
      </c>
      <c r="B2536" s="8" t="s">
        <v>505</v>
      </c>
      <c r="C2536" s="8">
        <v>3.0</v>
      </c>
      <c r="D2536" s="8">
        <v>2.0</v>
      </c>
      <c r="E2536" s="8">
        <v>1.0</v>
      </c>
      <c r="F2536" s="8" t="s">
        <v>92</v>
      </c>
      <c r="G2536" s="8" t="s">
        <v>40</v>
      </c>
      <c r="H2536" s="8" t="s">
        <v>1838</v>
      </c>
      <c r="I2536" s="8" t="s">
        <v>42</v>
      </c>
    </row>
    <row r="2537">
      <c r="A2537" s="9" t="s">
        <v>990</v>
      </c>
      <c r="B2537" s="8" t="s">
        <v>1839</v>
      </c>
      <c r="C2537" s="8">
        <v>3.0</v>
      </c>
      <c r="D2537" s="8">
        <v>2.0</v>
      </c>
      <c r="E2537" s="8">
        <v>1.0</v>
      </c>
      <c r="F2537" s="8" t="s">
        <v>492</v>
      </c>
      <c r="G2537" s="8" t="s">
        <v>40</v>
      </c>
      <c r="H2537" s="8" t="s">
        <v>1396</v>
      </c>
      <c r="I2537" s="8" t="s">
        <v>42</v>
      </c>
    </row>
    <row r="2538">
      <c r="A2538" s="9" t="s">
        <v>428</v>
      </c>
      <c r="B2538" s="8" t="s">
        <v>600</v>
      </c>
      <c r="C2538" s="8">
        <v>1.0</v>
      </c>
      <c r="D2538" s="8">
        <v>1.0</v>
      </c>
      <c r="E2538" s="8">
        <v>1.0</v>
      </c>
      <c r="F2538" s="8" t="s">
        <v>91</v>
      </c>
      <c r="G2538" s="8" t="s">
        <v>34</v>
      </c>
      <c r="H2538" s="8" t="s">
        <v>1840</v>
      </c>
      <c r="I2538" s="8" t="s">
        <v>36</v>
      </c>
    </row>
    <row r="2539">
      <c r="A2539" s="9" t="s">
        <v>61</v>
      </c>
      <c r="B2539" s="8" t="s">
        <v>541</v>
      </c>
      <c r="C2539" s="8">
        <v>3.0</v>
      </c>
      <c r="D2539" s="8">
        <v>2.0</v>
      </c>
      <c r="E2539" s="8">
        <v>2.0</v>
      </c>
      <c r="F2539" s="8" t="s">
        <v>45</v>
      </c>
      <c r="G2539" s="8" t="s">
        <v>34</v>
      </c>
      <c r="H2539" s="8" t="s">
        <v>1841</v>
      </c>
      <c r="I2539" s="8" t="s">
        <v>112</v>
      </c>
    </row>
    <row r="2540">
      <c r="A2540" s="9" t="s">
        <v>179</v>
      </c>
      <c r="B2540" s="8" t="s">
        <v>1842</v>
      </c>
      <c r="C2540" s="8">
        <v>3.0</v>
      </c>
      <c r="D2540" s="8">
        <v>2.0</v>
      </c>
      <c r="E2540" s="8">
        <v>2.0</v>
      </c>
      <c r="F2540" s="8" t="s">
        <v>91</v>
      </c>
      <c r="G2540" s="8" t="s">
        <v>34</v>
      </c>
      <c r="H2540" s="8" t="s">
        <v>911</v>
      </c>
      <c r="I2540" s="8" t="s">
        <v>42</v>
      </c>
    </row>
    <row r="2541">
      <c r="A2541" s="9" t="s">
        <v>30</v>
      </c>
      <c r="B2541" s="8" t="s">
        <v>1820</v>
      </c>
      <c r="C2541" s="8">
        <v>3.0</v>
      </c>
      <c r="D2541" s="8">
        <v>3.0</v>
      </c>
      <c r="E2541" s="8">
        <v>1.0</v>
      </c>
      <c r="F2541" s="8" t="s">
        <v>92</v>
      </c>
      <c r="G2541" s="8" t="s">
        <v>34</v>
      </c>
      <c r="H2541" s="8" t="s">
        <v>1338</v>
      </c>
      <c r="I2541" s="8" t="s">
        <v>36</v>
      </c>
    </row>
    <row r="2542">
      <c r="A2542" s="9" t="s">
        <v>30</v>
      </c>
      <c r="B2542" s="8" t="s">
        <v>248</v>
      </c>
      <c r="C2542" s="8">
        <v>3.0</v>
      </c>
      <c r="D2542" s="8">
        <v>3.0</v>
      </c>
      <c r="E2542" s="8"/>
      <c r="F2542" s="8" t="s">
        <v>92</v>
      </c>
      <c r="G2542" s="8" t="s">
        <v>34</v>
      </c>
      <c r="H2542" s="8" t="s">
        <v>380</v>
      </c>
      <c r="I2542" s="8" t="s">
        <v>36</v>
      </c>
    </row>
    <row r="2543">
      <c r="A2543" s="9" t="s">
        <v>30</v>
      </c>
      <c r="B2543" s="8" t="s">
        <v>1843</v>
      </c>
      <c r="C2543" s="8">
        <v>3.0</v>
      </c>
      <c r="D2543" s="8">
        <v>3.0</v>
      </c>
      <c r="E2543" s="8"/>
      <c r="F2543" s="8" t="s">
        <v>92</v>
      </c>
      <c r="G2543" s="8" t="s">
        <v>34</v>
      </c>
      <c r="H2543" s="8" t="s">
        <v>812</v>
      </c>
      <c r="I2543" s="8" t="s">
        <v>36</v>
      </c>
    </row>
    <row r="2544">
      <c r="A2544" s="9" t="s">
        <v>30</v>
      </c>
      <c r="B2544" s="8" t="s">
        <v>164</v>
      </c>
      <c r="C2544" s="8">
        <v>2.0</v>
      </c>
      <c r="D2544" s="8">
        <v>2.0</v>
      </c>
      <c r="E2544" s="8"/>
      <c r="F2544" s="8" t="s">
        <v>130</v>
      </c>
      <c r="G2544" s="8" t="s">
        <v>34</v>
      </c>
      <c r="H2544" s="8" t="s">
        <v>1844</v>
      </c>
      <c r="I2544" s="8" t="s">
        <v>36</v>
      </c>
    </row>
    <row r="2545">
      <c r="A2545" s="9" t="s">
        <v>172</v>
      </c>
      <c r="B2545" s="8" t="s">
        <v>310</v>
      </c>
      <c r="C2545" s="8">
        <v>2.0</v>
      </c>
      <c r="D2545" s="8">
        <v>2.0</v>
      </c>
      <c r="E2545" s="8"/>
      <c r="F2545" s="8" t="s">
        <v>33</v>
      </c>
      <c r="G2545" s="8" t="s">
        <v>34</v>
      </c>
      <c r="H2545" s="8" t="s">
        <v>1845</v>
      </c>
    </row>
    <row r="2546">
      <c r="A2546" s="9" t="s">
        <v>30</v>
      </c>
      <c r="B2546" s="8" t="s">
        <v>323</v>
      </c>
      <c r="C2546" s="8">
        <v>2.0</v>
      </c>
      <c r="D2546" s="8">
        <v>2.0</v>
      </c>
      <c r="E2546" s="8">
        <v>1.0</v>
      </c>
      <c r="F2546" s="8" t="s">
        <v>33</v>
      </c>
      <c r="G2546" s="8" t="s">
        <v>34</v>
      </c>
      <c r="H2546" s="8" t="s">
        <v>305</v>
      </c>
    </row>
    <row r="2547">
      <c r="A2547" s="9" t="s">
        <v>172</v>
      </c>
      <c r="B2547" s="8" t="s">
        <v>403</v>
      </c>
      <c r="C2547" s="8">
        <v>3.0</v>
      </c>
      <c r="D2547" s="8">
        <v>3.0</v>
      </c>
      <c r="E2547" s="8"/>
      <c r="F2547" s="8" t="s">
        <v>33</v>
      </c>
      <c r="G2547" s="8" t="s">
        <v>34</v>
      </c>
      <c r="H2547" s="8" t="s">
        <v>239</v>
      </c>
    </row>
    <row r="2548">
      <c r="A2548" s="9" t="s">
        <v>172</v>
      </c>
      <c r="B2548" s="8" t="s">
        <v>460</v>
      </c>
      <c r="C2548" s="8">
        <v>2.0</v>
      </c>
      <c r="D2548" s="8">
        <v>2.0</v>
      </c>
      <c r="E2548" s="8"/>
      <c r="F2548" s="8" t="s">
        <v>33</v>
      </c>
      <c r="G2548" s="8" t="s">
        <v>34</v>
      </c>
      <c r="H2548" s="8" t="s">
        <v>239</v>
      </c>
    </row>
    <row r="2549">
      <c r="A2549" s="9" t="s">
        <v>30</v>
      </c>
      <c r="B2549" s="8" t="s">
        <v>285</v>
      </c>
      <c r="C2549" s="8">
        <v>3.0</v>
      </c>
      <c r="D2549" s="8">
        <v>3.0</v>
      </c>
      <c r="E2549" s="8">
        <v>1.0</v>
      </c>
      <c r="F2549" s="8" t="s">
        <v>33</v>
      </c>
      <c r="G2549" s="8" t="s">
        <v>34</v>
      </c>
      <c r="H2549" s="8" t="s">
        <v>1846</v>
      </c>
    </row>
    <row r="2550">
      <c r="A2550" s="9" t="s">
        <v>172</v>
      </c>
      <c r="B2550" s="8" t="s">
        <v>125</v>
      </c>
      <c r="C2550" s="8">
        <v>2.0</v>
      </c>
      <c r="D2550" s="8">
        <v>2.0</v>
      </c>
      <c r="E2550" s="8">
        <v>2.0</v>
      </c>
      <c r="F2550" s="8" t="s">
        <v>33</v>
      </c>
      <c r="G2550" s="8" t="s">
        <v>34</v>
      </c>
      <c r="H2550" s="8" t="s">
        <v>242</v>
      </c>
    </row>
    <row r="2551">
      <c r="A2551" s="9" t="s">
        <v>30</v>
      </c>
      <c r="B2551" s="8" t="s">
        <v>1847</v>
      </c>
      <c r="C2551" s="8">
        <v>5.0</v>
      </c>
      <c r="D2551" s="8">
        <v>5.0</v>
      </c>
      <c r="E2551" s="8">
        <v>3.0</v>
      </c>
      <c r="F2551" s="8" t="s">
        <v>130</v>
      </c>
      <c r="G2551" s="8" t="s">
        <v>34</v>
      </c>
      <c r="H2551" s="8" t="s">
        <v>1848</v>
      </c>
      <c r="I2551" s="8" t="s">
        <v>36</v>
      </c>
    </row>
    <row r="2552">
      <c r="A2552" s="9" t="s">
        <v>48</v>
      </c>
      <c r="B2552" s="8" t="s">
        <v>1051</v>
      </c>
      <c r="C2552" s="8">
        <v>5.0</v>
      </c>
      <c r="D2552" s="8">
        <v>3.0</v>
      </c>
      <c r="E2552" s="8">
        <v>1.0</v>
      </c>
      <c r="F2552" s="8" t="s">
        <v>45</v>
      </c>
      <c r="G2552" s="8" t="s">
        <v>34</v>
      </c>
      <c r="H2552" s="8" t="s">
        <v>309</v>
      </c>
      <c r="I2552" s="8" t="s">
        <v>112</v>
      </c>
    </row>
    <row r="2553">
      <c r="A2553" s="9" t="s">
        <v>48</v>
      </c>
      <c r="B2553" s="8" t="s">
        <v>1051</v>
      </c>
      <c r="C2553" s="8">
        <v>5.0</v>
      </c>
      <c r="D2553" s="8">
        <v>3.0</v>
      </c>
      <c r="E2553" s="8">
        <v>1.0</v>
      </c>
      <c r="F2553" s="8" t="s">
        <v>45</v>
      </c>
      <c r="G2553" s="8" t="s">
        <v>34</v>
      </c>
      <c r="H2553" s="8" t="s">
        <v>309</v>
      </c>
      <c r="I2553" s="8" t="s">
        <v>112</v>
      </c>
    </row>
    <row r="2554">
      <c r="A2554" s="9" t="s">
        <v>30</v>
      </c>
      <c r="B2554" s="8" t="s">
        <v>166</v>
      </c>
      <c r="C2554" s="8">
        <v>3.0</v>
      </c>
      <c r="D2554" s="8">
        <v>3.0</v>
      </c>
      <c r="E2554" s="8">
        <v>2.0</v>
      </c>
      <c r="F2554" s="8" t="s">
        <v>92</v>
      </c>
      <c r="G2554" s="8" t="s">
        <v>34</v>
      </c>
      <c r="H2554" s="8" t="s">
        <v>289</v>
      </c>
      <c r="I2554" s="8" t="s">
        <v>42</v>
      </c>
    </row>
    <row r="2555">
      <c r="A2555" s="9" t="s">
        <v>30</v>
      </c>
      <c r="B2555" s="8" t="s">
        <v>1125</v>
      </c>
      <c r="C2555" s="8">
        <v>2.0</v>
      </c>
      <c r="D2555" s="8">
        <v>3.0</v>
      </c>
      <c r="E2555" s="8">
        <v>3.0</v>
      </c>
      <c r="F2555" s="8" t="s">
        <v>92</v>
      </c>
      <c r="G2555" s="8" t="s">
        <v>34</v>
      </c>
      <c r="H2555" s="8" t="s">
        <v>181</v>
      </c>
      <c r="I2555" s="8" t="s">
        <v>36</v>
      </c>
    </row>
    <row r="2556">
      <c r="A2556" s="9" t="s">
        <v>1131</v>
      </c>
      <c r="B2556" s="8" t="s">
        <v>505</v>
      </c>
      <c r="C2556" s="8" t="s">
        <v>326</v>
      </c>
      <c r="D2556" s="8">
        <v>1.0</v>
      </c>
      <c r="E2556" s="8">
        <v>1.0</v>
      </c>
      <c r="F2556" s="8" t="s">
        <v>33</v>
      </c>
      <c r="G2556" s="8" t="s">
        <v>34</v>
      </c>
      <c r="H2556" s="8" t="s">
        <v>1516</v>
      </c>
      <c r="I2556" s="8" t="s">
        <v>36</v>
      </c>
    </row>
    <row r="2557">
      <c r="A2557" s="9" t="s">
        <v>82</v>
      </c>
      <c r="B2557" s="8" t="s">
        <v>1849</v>
      </c>
      <c r="C2557" s="8">
        <v>5.0</v>
      </c>
      <c r="D2557" s="8">
        <v>5.0</v>
      </c>
      <c r="E2557" s="8">
        <v>1.0</v>
      </c>
      <c r="F2557" s="8" t="s">
        <v>92</v>
      </c>
      <c r="G2557" s="8" t="s">
        <v>34</v>
      </c>
      <c r="H2557" s="8" t="s">
        <v>1850</v>
      </c>
      <c r="I2557" s="8" t="s">
        <v>42</v>
      </c>
    </row>
    <row r="2558">
      <c r="A2558" s="9" t="s">
        <v>82</v>
      </c>
      <c r="B2558" s="8" t="s">
        <v>1023</v>
      </c>
      <c r="C2558" s="8">
        <v>5.0</v>
      </c>
      <c r="D2558" s="8">
        <v>5.0</v>
      </c>
      <c r="E2558" s="8"/>
      <c r="F2558" s="8" t="s">
        <v>92</v>
      </c>
      <c r="G2558" s="8" t="s">
        <v>34</v>
      </c>
      <c r="H2558" s="8" t="s">
        <v>972</v>
      </c>
      <c r="I2558" s="8" t="s">
        <v>42</v>
      </c>
    </row>
    <row r="2559">
      <c r="A2559" s="9" t="s">
        <v>47</v>
      </c>
      <c r="B2559" s="8" t="s">
        <v>962</v>
      </c>
      <c r="C2559" s="8">
        <v>3.0</v>
      </c>
      <c r="D2559" s="8">
        <v>2.0</v>
      </c>
      <c r="E2559" s="8">
        <v>2.0</v>
      </c>
      <c r="F2559" s="8" t="s">
        <v>492</v>
      </c>
      <c r="G2559" s="8" t="s">
        <v>40</v>
      </c>
      <c r="H2559" s="8" t="s">
        <v>1387</v>
      </c>
      <c r="I2559" s="8" t="s">
        <v>42</v>
      </c>
    </row>
    <row r="2560">
      <c r="A2560" s="9" t="s">
        <v>371</v>
      </c>
      <c r="B2560" s="8" t="s">
        <v>917</v>
      </c>
      <c r="C2560" s="8">
        <v>4.0</v>
      </c>
      <c r="D2560" s="8">
        <v>3.0</v>
      </c>
      <c r="E2560" s="8">
        <v>4.0</v>
      </c>
      <c r="F2560" s="8" t="s">
        <v>45</v>
      </c>
      <c r="G2560" s="8" t="s">
        <v>34</v>
      </c>
      <c r="H2560" s="8" t="s">
        <v>1851</v>
      </c>
      <c r="I2560" s="8" t="s">
        <v>42</v>
      </c>
    </row>
    <row r="2561">
      <c r="A2561" s="9" t="s">
        <v>371</v>
      </c>
      <c r="B2561" s="8" t="s">
        <v>49</v>
      </c>
      <c r="C2561" s="8">
        <v>4.0</v>
      </c>
      <c r="D2561" s="8">
        <v>3.0</v>
      </c>
      <c r="E2561" s="8"/>
      <c r="F2561" s="8" t="s">
        <v>45</v>
      </c>
      <c r="G2561" s="8" t="s">
        <v>34</v>
      </c>
      <c r="H2561" s="8" t="s">
        <v>1851</v>
      </c>
      <c r="I2561" s="8" t="s">
        <v>42</v>
      </c>
    </row>
    <row r="2562">
      <c r="A2562" s="9" t="s">
        <v>82</v>
      </c>
      <c r="B2562" s="8" t="s">
        <v>323</v>
      </c>
      <c r="C2562" s="8">
        <v>4.0</v>
      </c>
      <c r="D2562" s="8">
        <v>5.0</v>
      </c>
      <c r="E2562" s="8">
        <v>2.0</v>
      </c>
      <c r="F2562" s="8" t="s">
        <v>45</v>
      </c>
      <c r="G2562" s="8" t="s">
        <v>40</v>
      </c>
      <c r="H2562" s="8" t="s">
        <v>719</v>
      </c>
      <c r="I2562" s="8" t="s">
        <v>42</v>
      </c>
    </row>
    <row r="2563">
      <c r="A2563" s="9" t="s">
        <v>82</v>
      </c>
      <c r="B2563" s="8" t="s">
        <v>323</v>
      </c>
      <c r="C2563" s="8">
        <v>4.0</v>
      </c>
      <c r="D2563" s="8">
        <v>5.0</v>
      </c>
      <c r="E2563" s="8"/>
      <c r="F2563" s="8" t="s">
        <v>102</v>
      </c>
      <c r="G2563" s="8" t="s">
        <v>34</v>
      </c>
      <c r="H2563" s="8" t="s">
        <v>376</v>
      </c>
      <c r="I2563" s="8" t="s">
        <v>42</v>
      </c>
    </row>
    <row r="2564">
      <c r="A2564" s="9" t="s">
        <v>82</v>
      </c>
      <c r="B2564" s="8" t="s">
        <v>314</v>
      </c>
      <c r="C2564" s="8">
        <v>5.0</v>
      </c>
      <c r="D2564" s="8">
        <v>7.0</v>
      </c>
      <c r="E2564" s="8"/>
      <c r="F2564" s="8" t="s">
        <v>45</v>
      </c>
      <c r="G2564" s="8" t="s">
        <v>40</v>
      </c>
      <c r="H2564" s="8" t="s">
        <v>719</v>
      </c>
      <c r="I2564" s="8" t="s">
        <v>42</v>
      </c>
    </row>
    <row r="2565">
      <c r="A2565" s="9" t="s">
        <v>172</v>
      </c>
      <c r="B2565" s="8" t="s">
        <v>1852</v>
      </c>
      <c r="C2565" s="8">
        <v>3.0</v>
      </c>
      <c r="D2565" s="8">
        <v>3.0</v>
      </c>
      <c r="E2565" s="8"/>
      <c r="F2565" s="8" t="s">
        <v>33</v>
      </c>
      <c r="G2565" s="8" t="s">
        <v>34</v>
      </c>
      <c r="H2565" s="8" t="s">
        <v>1620</v>
      </c>
      <c r="I2565" s="8" t="s">
        <v>42</v>
      </c>
    </row>
    <row r="2566">
      <c r="A2566" s="9" t="s">
        <v>172</v>
      </c>
      <c r="B2566" s="8" t="s">
        <v>1853</v>
      </c>
      <c r="C2566" s="8">
        <v>1.0</v>
      </c>
      <c r="D2566" s="8">
        <v>1.0</v>
      </c>
      <c r="E2566" s="8"/>
      <c r="F2566" s="8" t="s">
        <v>33</v>
      </c>
      <c r="G2566" s="8" t="s">
        <v>34</v>
      </c>
      <c r="H2566" s="8" t="s">
        <v>247</v>
      </c>
      <c r="I2566" s="8" t="s">
        <v>42</v>
      </c>
    </row>
    <row r="2567">
      <c r="A2567" s="9" t="s">
        <v>172</v>
      </c>
      <c r="B2567" s="8" t="s">
        <v>1854</v>
      </c>
      <c r="C2567" s="8">
        <v>2.0</v>
      </c>
      <c r="D2567" s="8">
        <v>2.0</v>
      </c>
      <c r="E2567" s="8">
        <v>3.0</v>
      </c>
      <c r="F2567" s="8" t="s">
        <v>91</v>
      </c>
      <c r="G2567" s="8" t="s">
        <v>34</v>
      </c>
      <c r="H2567" s="8" t="s">
        <v>892</v>
      </c>
      <c r="I2567" s="8" t="s">
        <v>42</v>
      </c>
    </row>
    <row r="2568">
      <c r="A2568" s="9" t="s">
        <v>156</v>
      </c>
      <c r="B2568" s="8" t="s">
        <v>310</v>
      </c>
      <c r="C2568" s="8">
        <v>5.0</v>
      </c>
      <c r="D2568" s="8">
        <v>5.0</v>
      </c>
      <c r="E2568" s="8">
        <v>4.0</v>
      </c>
      <c r="F2568" s="8" t="s">
        <v>557</v>
      </c>
      <c r="G2568" s="8" t="s">
        <v>34</v>
      </c>
      <c r="H2568" s="8" t="s">
        <v>1007</v>
      </c>
      <c r="I2568" s="8" t="s">
        <v>36</v>
      </c>
    </row>
    <row r="2569">
      <c r="A2569" s="9" t="s">
        <v>179</v>
      </c>
      <c r="B2569" s="8" t="s">
        <v>1835</v>
      </c>
      <c r="C2569" s="8">
        <v>1.0</v>
      </c>
      <c r="D2569" s="8">
        <v>1.0</v>
      </c>
      <c r="E2569" s="8">
        <v>2.0</v>
      </c>
      <c r="F2569" s="8" t="s">
        <v>33</v>
      </c>
      <c r="G2569" s="8" t="s">
        <v>34</v>
      </c>
      <c r="H2569" s="8" t="s">
        <v>1855</v>
      </c>
    </row>
    <row r="2570">
      <c r="A2570" s="9" t="s">
        <v>98</v>
      </c>
      <c r="B2570" s="8" t="s">
        <v>558</v>
      </c>
      <c r="C2570" s="8">
        <v>3.0</v>
      </c>
      <c r="D2570" s="8">
        <v>2.0</v>
      </c>
      <c r="E2570" s="8"/>
      <c r="F2570" s="8" t="s">
        <v>33</v>
      </c>
      <c r="G2570" s="8" t="s">
        <v>34</v>
      </c>
      <c r="H2570" s="8" t="s">
        <v>753</v>
      </c>
      <c r="I2570" s="8" t="s">
        <v>36</v>
      </c>
    </row>
    <row r="2571">
      <c r="A2571" s="9" t="s">
        <v>98</v>
      </c>
      <c r="B2571" s="8" t="s">
        <v>1807</v>
      </c>
      <c r="C2571" s="8">
        <v>1.0</v>
      </c>
      <c r="D2571" s="8">
        <v>1.0</v>
      </c>
      <c r="E2571" s="8"/>
      <c r="F2571" s="8" t="s">
        <v>91</v>
      </c>
      <c r="G2571" s="8" t="s">
        <v>34</v>
      </c>
      <c r="H2571" s="8" t="s">
        <v>904</v>
      </c>
      <c r="I2571" s="8" t="s">
        <v>42</v>
      </c>
    </row>
    <row r="2572">
      <c r="A2572" s="9" t="s">
        <v>47</v>
      </c>
      <c r="B2572" s="8" t="s">
        <v>1839</v>
      </c>
      <c r="C2572" s="8">
        <v>4.0</v>
      </c>
      <c r="D2572" s="8">
        <v>3.0</v>
      </c>
      <c r="E2572" s="8">
        <v>1.0</v>
      </c>
      <c r="F2572" s="8" t="s">
        <v>67</v>
      </c>
      <c r="G2572" s="8" t="s">
        <v>40</v>
      </c>
      <c r="H2572" s="8" t="s">
        <v>1093</v>
      </c>
      <c r="I2572" s="8" t="s">
        <v>112</v>
      </c>
    </row>
    <row r="2573">
      <c r="A2573" s="9" t="s">
        <v>47</v>
      </c>
      <c r="B2573" s="8" t="s">
        <v>1752</v>
      </c>
      <c r="C2573" s="8">
        <v>3.0</v>
      </c>
      <c r="D2573" s="8">
        <v>2.0</v>
      </c>
      <c r="E2573" s="8">
        <v>4.0</v>
      </c>
      <c r="F2573" s="8" t="s">
        <v>130</v>
      </c>
      <c r="G2573" s="8" t="s">
        <v>40</v>
      </c>
      <c r="H2573" s="8" t="s">
        <v>1856</v>
      </c>
      <c r="I2573" s="8" t="s">
        <v>42</v>
      </c>
    </row>
    <row r="2574">
      <c r="A2574" s="9" t="s">
        <v>87</v>
      </c>
      <c r="B2574" s="8" t="s">
        <v>308</v>
      </c>
      <c r="C2574" s="8">
        <v>4.0</v>
      </c>
      <c r="D2574" s="8">
        <v>4.0</v>
      </c>
      <c r="E2574" s="8">
        <v>2.0</v>
      </c>
      <c r="F2574" s="8" t="s">
        <v>177</v>
      </c>
      <c r="G2574" s="8" t="s">
        <v>34</v>
      </c>
      <c r="H2574" s="8" t="s">
        <v>309</v>
      </c>
      <c r="I2574" s="8" t="s">
        <v>36</v>
      </c>
    </row>
    <row r="2575">
      <c r="A2575" s="9" t="s">
        <v>87</v>
      </c>
      <c r="B2575" s="8" t="s">
        <v>468</v>
      </c>
      <c r="C2575" s="8">
        <v>5.0</v>
      </c>
      <c r="D2575" s="8">
        <v>5.0</v>
      </c>
      <c r="E2575" s="8">
        <v>4.0</v>
      </c>
      <c r="F2575" s="8" t="s">
        <v>557</v>
      </c>
      <c r="G2575" s="8" t="s">
        <v>34</v>
      </c>
      <c r="H2575" s="8" t="s">
        <v>717</v>
      </c>
      <c r="I2575" s="8" t="s">
        <v>42</v>
      </c>
    </row>
    <row r="2576">
      <c r="A2576" s="9" t="s">
        <v>87</v>
      </c>
      <c r="B2576" s="8" t="s">
        <v>285</v>
      </c>
      <c r="C2576" s="8">
        <v>5.0</v>
      </c>
      <c r="D2576" s="8">
        <v>5.0</v>
      </c>
      <c r="E2576" s="8">
        <v>1.0</v>
      </c>
      <c r="F2576" s="8" t="s">
        <v>286</v>
      </c>
      <c r="G2576" s="8" t="s">
        <v>34</v>
      </c>
      <c r="H2576" s="8" t="s">
        <v>717</v>
      </c>
      <c r="I2576" s="8" t="s">
        <v>42</v>
      </c>
    </row>
    <row r="2577">
      <c r="A2577" s="9" t="s">
        <v>87</v>
      </c>
      <c r="B2577" s="8" t="s">
        <v>83</v>
      </c>
      <c r="C2577" s="8">
        <v>3.0</v>
      </c>
      <c r="D2577" s="8">
        <v>3.0</v>
      </c>
      <c r="E2577" s="8">
        <v>2.0</v>
      </c>
      <c r="F2577" s="8" t="s">
        <v>99</v>
      </c>
      <c r="G2577" s="8" t="s">
        <v>34</v>
      </c>
      <c r="H2577" s="8" t="s">
        <v>461</v>
      </c>
      <c r="I2577" s="8" t="s">
        <v>112</v>
      </c>
    </row>
    <row r="2578">
      <c r="A2578" s="9" t="s">
        <v>87</v>
      </c>
      <c r="B2578" s="8" t="s">
        <v>306</v>
      </c>
      <c r="C2578" s="8">
        <v>8.0</v>
      </c>
      <c r="D2578" s="8">
        <v>9.0</v>
      </c>
      <c r="E2578" s="8">
        <v>2.0</v>
      </c>
      <c r="F2578" s="8" t="s">
        <v>302</v>
      </c>
      <c r="G2578" s="8" t="s">
        <v>34</v>
      </c>
      <c r="H2578" s="8" t="s">
        <v>783</v>
      </c>
      <c r="I2578" s="8" t="s">
        <v>42</v>
      </c>
    </row>
    <row r="2579">
      <c r="A2579" s="9" t="s">
        <v>87</v>
      </c>
      <c r="B2579" s="8" t="s">
        <v>739</v>
      </c>
      <c r="C2579" s="8">
        <v>5.0</v>
      </c>
      <c r="D2579" s="8">
        <v>6.0</v>
      </c>
      <c r="E2579" s="8">
        <v>3.0</v>
      </c>
      <c r="F2579" s="8" t="s">
        <v>278</v>
      </c>
      <c r="G2579" s="8" t="s">
        <v>34</v>
      </c>
      <c r="H2579" s="8" t="s">
        <v>1857</v>
      </c>
      <c r="I2579" s="8" t="s">
        <v>42</v>
      </c>
    </row>
    <row r="2580">
      <c r="A2580" s="9" t="s">
        <v>51</v>
      </c>
      <c r="B2580" s="8" t="s">
        <v>593</v>
      </c>
      <c r="C2580" s="8">
        <v>3.0</v>
      </c>
      <c r="D2580" s="8">
        <v>2.0</v>
      </c>
      <c r="E2580" s="8">
        <v>4.0</v>
      </c>
      <c r="F2580" s="8" t="s">
        <v>102</v>
      </c>
      <c r="G2580" s="8" t="s">
        <v>34</v>
      </c>
      <c r="H2580" s="8" t="s">
        <v>471</v>
      </c>
      <c r="I2580" s="8" t="s">
        <v>36</v>
      </c>
    </row>
    <row r="2581">
      <c r="A2581" s="9" t="s">
        <v>43</v>
      </c>
      <c r="B2581" s="8" t="s">
        <v>164</v>
      </c>
      <c r="C2581" s="8">
        <v>4.0</v>
      </c>
      <c r="D2581" s="8">
        <v>4.0</v>
      </c>
      <c r="E2581" s="8">
        <v>3.0</v>
      </c>
      <c r="F2581" s="8" t="s">
        <v>45</v>
      </c>
      <c r="G2581" s="8" t="s">
        <v>34</v>
      </c>
      <c r="H2581" s="8" t="s">
        <v>733</v>
      </c>
      <c r="I2581" s="8" t="s">
        <v>36</v>
      </c>
    </row>
    <row r="2582">
      <c r="A2582" s="9" t="s">
        <v>428</v>
      </c>
      <c r="B2582" s="8" t="s">
        <v>346</v>
      </c>
      <c r="C2582" s="8">
        <v>2.0</v>
      </c>
      <c r="D2582" s="8">
        <v>2.0</v>
      </c>
      <c r="E2582" s="8"/>
      <c r="F2582" s="8" t="s">
        <v>130</v>
      </c>
      <c r="G2582" s="8" t="s">
        <v>34</v>
      </c>
      <c r="H2582" s="8" t="s">
        <v>724</v>
      </c>
      <c r="I2582" s="8" t="s">
        <v>36</v>
      </c>
    </row>
    <row r="2583">
      <c r="A2583" s="9" t="s">
        <v>428</v>
      </c>
      <c r="B2583" s="8" t="s">
        <v>702</v>
      </c>
      <c r="C2583" s="8">
        <v>3.0</v>
      </c>
      <c r="D2583" s="8">
        <v>3.0</v>
      </c>
      <c r="E2583" s="8"/>
      <c r="F2583" s="8" t="s">
        <v>91</v>
      </c>
      <c r="G2583" s="8" t="s">
        <v>34</v>
      </c>
      <c r="H2583" s="8" t="s">
        <v>331</v>
      </c>
      <c r="I2583" s="8" t="s">
        <v>36</v>
      </c>
    </row>
    <row r="2584">
      <c r="A2584" s="9" t="s">
        <v>185</v>
      </c>
      <c r="B2584" s="8" t="s">
        <v>1385</v>
      </c>
      <c r="C2584" s="8">
        <v>3.0</v>
      </c>
      <c r="D2584" s="8">
        <v>2.0</v>
      </c>
      <c r="E2584" s="8"/>
      <c r="F2584" s="8" t="s">
        <v>92</v>
      </c>
      <c r="G2584" s="8" t="s">
        <v>40</v>
      </c>
      <c r="H2584" s="8" t="s">
        <v>1858</v>
      </c>
      <c r="I2584" s="8" t="s">
        <v>36</v>
      </c>
    </row>
    <row r="2585">
      <c r="A2585" s="9" t="s">
        <v>82</v>
      </c>
      <c r="B2585" s="8" t="s">
        <v>159</v>
      </c>
      <c r="C2585" s="8">
        <v>7.0</v>
      </c>
      <c r="D2585" s="8">
        <v>5.0</v>
      </c>
      <c r="E2585" s="8">
        <v>2.0</v>
      </c>
      <c r="F2585" s="8" t="s">
        <v>56</v>
      </c>
      <c r="G2585" s="8" t="s">
        <v>40</v>
      </c>
      <c r="H2585" s="8" t="s">
        <v>845</v>
      </c>
    </row>
    <row r="2586">
      <c r="A2586" s="9" t="s">
        <v>185</v>
      </c>
      <c r="B2586" s="8" t="s">
        <v>58</v>
      </c>
      <c r="C2586" s="8">
        <v>4.0</v>
      </c>
      <c r="D2586" s="8">
        <v>3.0</v>
      </c>
      <c r="E2586" s="8"/>
      <c r="F2586" s="8" t="s">
        <v>177</v>
      </c>
      <c r="G2586" s="8" t="s">
        <v>40</v>
      </c>
      <c r="H2586" s="8" t="s">
        <v>709</v>
      </c>
      <c r="I2586" s="8" t="s">
        <v>42</v>
      </c>
    </row>
    <row r="2587">
      <c r="A2587" s="9" t="s">
        <v>185</v>
      </c>
      <c r="B2587" s="8" t="s">
        <v>1549</v>
      </c>
      <c r="C2587" s="8">
        <v>6.0</v>
      </c>
      <c r="D2587" s="8">
        <v>5.0</v>
      </c>
      <c r="E2587" s="8"/>
      <c r="F2587" s="8" t="s">
        <v>39</v>
      </c>
      <c r="G2587" s="8" t="s">
        <v>40</v>
      </c>
      <c r="H2587" s="8" t="s">
        <v>1859</v>
      </c>
      <c r="I2587" s="8" t="s">
        <v>42</v>
      </c>
    </row>
    <row r="2588">
      <c r="A2588" s="9" t="s">
        <v>185</v>
      </c>
      <c r="B2588" s="8" t="s">
        <v>1055</v>
      </c>
      <c r="C2588" s="8">
        <v>5.0</v>
      </c>
      <c r="D2588" s="8">
        <v>4.0</v>
      </c>
      <c r="E2588" s="8">
        <v>2.0</v>
      </c>
      <c r="F2588" s="8" t="s">
        <v>177</v>
      </c>
      <c r="G2588" s="8" t="s">
        <v>40</v>
      </c>
      <c r="H2588" s="8" t="s">
        <v>68</v>
      </c>
      <c r="I2588" s="8" t="s">
        <v>42</v>
      </c>
    </row>
    <row r="2589">
      <c r="A2589" s="9" t="s">
        <v>185</v>
      </c>
      <c r="B2589" s="8" t="s">
        <v>1008</v>
      </c>
      <c r="C2589" s="8">
        <v>5.0</v>
      </c>
      <c r="D2589" s="8">
        <v>4.0</v>
      </c>
      <c r="E2589" s="8"/>
      <c r="F2589" s="8" t="s">
        <v>72</v>
      </c>
      <c r="G2589" s="8" t="s">
        <v>40</v>
      </c>
      <c r="H2589" s="8" t="s">
        <v>73</v>
      </c>
      <c r="I2589" s="8" t="s">
        <v>112</v>
      </c>
    </row>
    <row r="2590">
      <c r="A2590" s="9" t="s">
        <v>43</v>
      </c>
      <c r="B2590" s="8" t="s">
        <v>69</v>
      </c>
      <c r="C2590" s="8">
        <v>7.0</v>
      </c>
      <c r="D2590" s="8">
        <v>7.0</v>
      </c>
      <c r="E2590" s="8">
        <v>1.0</v>
      </c>
      <c r="F2590" s="8" t="s">
        <v>302</v>
      </c>
      <c r="G2590" s="8" t="s">
        <v>40</v>
      </c>
      <c r="H2590" s="8" t="s">
        <v>1860</v>
      </c>
    </row>
    <row r="2591">
      <c r="A2591" s="9" t="s">
        <v>113</v>
      </c>
      <c r="B2591" s="8" t="s">
        <v>607</v>
      </c>
      <c r="C2591" s="8">
        <v>6.0</v>
      </c>
      <c r="D2591" s="8">
        <v>7.0</v>
      </c>
      <c r="E2591" s="8"/>
      <c r="F2591" s="8" t="s">
        <v>99</v>
      </c>
      <c r="G2591" s="8" t="s">
        <v>40</v>
      </c>
      <c r="H2591" s="8" t="s">
        <v>890</v>
      </c>
      <c r="I2591" s="8" t="s">
        <v>112</v>
      </c>
    </row>
    <row r="2592">
      <c r="A2592" s="9" t="s">
        <v>358</v>
      </c>
      <c r="B2592" s="8" t="s">
        <v>796</v>
      </c>
      <c r="C2592" s="8">
        <v>6.0</v>
      </c>
      <c r="D2592" s="8">
        <v>4.0</v>
      </c>
      <c r="E2592" s="8">
        <v>2.0</v>
      </c>
      <c r="F2592" s="8" t="s">
        <v>782</v>
      </c>
      <c r="G2592" s="8" t="s">
        <v>34</v>
      </c>
      <c r="H2592" s="8" t="s">
        <v>1861</v>
      </c>
      <c r="I2592" s="8" t="s">
        <v>112</v>
      </c>
    </row>
    <row r="2593">
      <c r="A2593" s="9" t="s">
        <v>47</v>
      </c>
      <c r="B2593" s="8" t="s">
        <v>649</v>
      </c>
      <c r="C2593" s="8">
        <v>4.0</v>
      </c>
      <c r="D2593" s="8">
        <v>3.0</v>
      </c>
      <c r="E2593" s="8"/>
      <c r="F2593" s="8" t="s">
        <v>192</v>
      </c>
      <c r="G2593" s="8" t="s">
        <v>40</v>
      </c>
      <c r="H2593" s="8" t="s">
        <v>1862</v>
      </c>
      <c r="I2593" s="8" t="s">
        <v>112</v>
      </c>
    </row>
    <row r="2594">
      <c r="A2594" s="9" t="s">
        <v>30</v>
      </c>
      <c r="B2594" s="8" t="s">
        <v>1863</v>
      </c>
      <c r="C2594" s="8">
        <v>2.0</v>
      </c>
      <c r="D2594" s="8">
        <v>2.0</v>
      </c>
      <c r="E2594" s="8">
        <v>1.0</v>
      </c>
      <c r="F2594" s="8" t="s">
        <v>45</v>
      </c>
      <c r="G2594" s="8" t="s">
        <v>34</v>
      </c>
      <c r="H2594" s="8" t="s">
        <v>380</v>
      </c>
      <c r="I2594" s="8" t="s">
        <v>42</v>
      </c>
    </row>
    <row r="2595">
      <c r="A2595" s="9" t="s">
        <v>30</v>
      </c>
      <c r="B2595" s="8" t="s">
        <v>1864</v>
      </c>
      <c r="C2595" s="8">
        <v>3.0</v>
      </c>
      <c r="D2595" s="8">
        <v>3.0</v>
      </c>
      <c r="E2595" s="8"/>
      <c r="F2595" s="8" t="s">
        <v>102</v>
      </c>
      <c r="G2595" s="8" t="s">
        <v>34</v>
      </c>
      <c r="H2595" s="8" t="s">
        <v>209</v>
      </c>
      <c r="I2595" s="8" t="s">
        <v>36</v>
      </c>
    </row>
    <row r="2596">
      <c r="A2596" s="9" t="s">
        <v>30</v>
      </c>
      <c r="B2596" s="8" t="s">
        <v>1865</v>
      </c>
      <c r="C2596" s="8">
        <v>2.0</v>
      </c>
      <c r="D2596" s="8">
        <v>2.0</v>
      </c>
      <c r="E2596" s="8"/>
      <c r="F2596" s="8" t="s">
        <v>102</v>
      </c>
      <c r="G2596" s="8" t="s">
        <v>34</v>
      </c>
      <c r="H2596" s="8" t="s">
        <v>380</v>
      </c>
      <c r="I2596" s="8" t="s">
        <v>36</v>
      </c>
    </row>
    <row r="2597">
      <c r="A2597" s="9" t="s">
        <v>30</v>
      </c>
      <c r="B2597" s="8" t="s">
        <v>49</v>
      </c>
      <c r="C2597" s="8">
        <v>3.0</v>
      </c>
      <c r="D2597" s="8">
        <v>2.0</v>
      </c>
      <c r="E2597" s="8"/>
      <c r="F2597" s="8" t="s">
        <v>91</v>
      </c>
      <c r="G2597" s="8" t="s">
        <v>34</v>
      </c>
      <c r="H2597" s="8" t="s">
        <v>1319</v>
      </c>
      <c r="I2597" s="8" t="s">
        <v>42</v>
      </c>
    </row>
    <row r="2598">
      <c r="A2598" s="9" t="s">
        <v>30</v>
      </c>
      <c r="B2598" s="8" t="s">
        <v>250</v>
      </c>
      <c r="C2598" s="8">
        <v>2.0</v>
      </c>
      <c r="D2598" s="8">
        <v>1.0</v>
      </c>
      <c r="E2598" s="8">
        <v>2.0</v>
      </c>
      <c r="F2598" s="8" t="s">
        <v>33</v>
      </c>
      <c r="G2598" s="8" t="s">
        <v>34</v>
      </c>
      <c r="H2598" s="8" t="s">
        <v>1114</v>
      </c>
      <c r="I2598" s="8" t="s">
        <v>36</v>
      </c>
    </row>
    <row r="2599">
      <c r="A2599" s="9" t="s">
        <v>30</v>
      </c>
      <c r="B2599" s="8" t="s">
        <v>288</v>
      </c>
      <c r="C2599" s="8">
        <v>3.0</v>
      </c>
      <c r="D2599" s="8">
        <v>2.0</v>
      </c>
      <c r="E2599" s="8">
        <v>2.0</v>
      </c>
      <c r="F2599" s="8" t="s">
        <v>91</v>
      </c>
      <c r="G2599" s="8" t="s">
        <v>34</v>
      </c>
      <c r="H2599" s="8" t="s">
        <v>1866</v>
      </c>
      <c r="I2599" s="8" t="s">
        <v>42</v>
      </c>
    </row>
    <row r="2600">
      <c r="A2600" s="9" t="s">
        <v>30</v>
      </c>
      <c r="B2600" s="8" t="s">
        <v>1867</v>
      </c>
      <c r="C2600" s="8">
        <v>2.0</v>
      </c>
      <c r="D2600" s="8">
        <v>2.0</v>
      </c>
      <c r="E2600" s="8">
        <v>1.0</v>
      </c>
      <c r="F2600" s="8" t="s">
        <v>130</v>
      </c>
      <c r="G2600" s="8" t="s">
        <v>34</v>
      </c>
      <c r="H2600" s="8" t="s">
        <v>1381</v>
      </c>
      <c r="I2600" s="8" t="s">
        <v>42</v>
      </c>
    </row>
    <row r="2601">
      <c r="A2601" s="9" t="s">
        <v>30</v>
      </c>
      <c r="B2601" s="8" t="s">
        <v>199</v>
      </c>
      <c r="C2601" s="8">
        <v>2.0</v>
      </c>
      <c r="D2601" s="8">
        <v>1.0</v>
      </c>
      <c r="E2601" s="8">
        <v>2.0</v>
      </c>
      <c r="F2601" s="8" t="s">
        <v>130</v>
      </c>
      <c r="G2601" s="8" t="s">
        <v>34</v>
      </c>
      <c r="H2601" s="8" t="s">
        <v>929</v>
      </c>
      <c r="I2601" s="8" t="s">
        <v>36</v>
      </c>
    </row>
    <row r="2602">
      <c r="A2602" s="9" t="s">
        <v>1131</v>
      </c>
      <c r="B2602" s="8" t="s">
        <v>208</v>
      </c>
      <c r="C2602" s="8">
        <v>3.0</v>
      </c>
      <c r="D2602" s="8">
        <v>2.0</v>
      </c>
      <c r="E2602" s="8">
        <v>4.0</v>
      </c>
      <c r="F2602" s="8" t="s">
        <v>33</v>
      </c>
      <c r="G2602" s="8" t="s">
        <v>34</v>
      </c>
      <c r="H2602" s="8" t="s">
        <v>144</v>
      </c>
      <c r="I2602" s="8" t="s">
        <v>36</v>
      </c>
    </row>
    <row r="2603">
      <c r="A2603" s="9" t="s">
        <v>1131</v>
      </c>
      <c r="B2603" s="8" t="s">
        <v>330</v>
      </c>
      <c r="C2603" s="8">
        <v>4.0</v>
      </c>
      <c r="D2603" s="8">
        <v>3.0</v>
      </c>
      <c r="E2603" s="8">
        <v>1.0</v>
      </c>
      <c r="F2603" s="8" t="s">
        <v>33</v>
      </c>
      <c r="G2603" s="8" t="s">
        <v>34</v>
      </c>
      <c r="H2603" s="8" t="s">
        <v>1868</v>
      </c>
      <c r="I2603" s="8" t="s">
        <v>36</v>
      </c>
    </row>
    <row r="2604">
      <c r="A2604" s="9" t="s">
        <v>172</v>
      </c>
      <c r="B2604" s="8" t="s">
        <v>499</v>
      </c>
      <c r="C2604" s="8">
        <v>2.0</v>
      </c>
      <c r="D2604" s="8">
        <v>1.0</v>
      </c>
      <c r="E2604" s="8">
        <v>1.0</v>
      </c>
      <c r="F2604" s="8" t="s">
        <v>33</v>
      </c>
      <c r="G2604" s="8" t="s">
        <v>34</v>
      </c>
      <c r="H2604" s="8" t="s">
        <v>242</v>
      </c>
      <c r="I2604" s="8" t="s">
        <v>36</v>
      </c>
    </row>
    <row r="2605">
      <c r="A2605" s="9" t="s">
        <v>172</v>
      </c>
      <c r="B2605" s="8" t="s">
        <v>244</v>
      </c>
      <c r="C2605" s="8">
        <v>2.0</v>
      </c>
      <c r="D2605" s="8">
        <v>1.0</v>
      </c>
      <c r="E2605" s="8">
        <v>3.0</v>
      </c>
      <c r="F2605" s="8" t="s">
        <v>33</v>
      </c>
      <c r="G2605" s="8" t="s">
        <v>34</v>
      </c>
      <c r="H2605" s="8" t="s">
        <v>242</v>
      </c>
      <c r="I2605" s="8" t="s">
        <v>42</v>
      </c>
    </row>
    <row r="2606">
      <c r="A2606" s="9" t="s">
        <v>1131</v>
      </c>
      <c r="B2606" s="8" t="s">
        <v>96</v>
      </c>
      <c r="C2606" s="8">
        <v>3.0</v>
      </c>
      <c r="D2606" s="8">
        <v>2.0</v>
      </c>
      <c r="E2606" s="8">
        <v>2.0</v>
      </c>
      <c r="F2606" s="8" t="s">
        <v>354</v>
      </c>
      <c r="G2606" s="8" t="s">
        <v>34</v>
      </c>
      <c r="H2606" s="8" t="s">
        <v>503</v>
      </c>
    </row>
    <row r="2607">
      <c r="A2607" s="9" t="s">
        <v>54</v>
      </c>
      <c r="B2607" s="8" t="s">
        <v>1754</v>
      </c>
      <c r="C2607" s="8">
        <v>4.0</v>
      </c>
      <c r="D2607" s="8">
        <v>3.0</v>
      </c>
      <c r="E2607" s="8"/>
      <c r="F2607" s="8" t="s">
        <v>78</v>
      </c>
      <c r="G2607" s="8" t="s">
        <v>40</v>
      </c>
      <c r="H2607" s="8" t="s">
        <v>1869</v>
      </c>
      <c r="I2607" s="8" t="s">
        <v>42</v>
      </c>
    </row>
    <row r="2608">
      <c r="A2608" s="9" t="s">
        <v>1131</v>
      </c>
      <c r="B2608" s="8" t="s">
        <v>1754</v>
      </c>
      <c r="C2608" s="8">
        <v>4.0</v>
      </c>
      <c r="D2608" s="8">
        <v>3.0</v>
      </c>
      <c r="E2608" s="8"/>
      <c r="F2608" s="8" t="s">
        <v>78</v>
      </c>
      <c r="G2608" s="8" t="s">
        <v>40</v>
      </c>
      <c r="H2608" s="8" t="s">
        <v>1869</v>
      </c>
      <c r="I2608" s="8" t="s">
        <v>42</v>
      </c>
    </row>
    <row r="2609">
      <c r="A2609" s="9" t="s">
        <v>43</v>
      </c>
      <c r="B2609" s="8" t="s">
        <v>1870</v>
      </c>
      <c r="C2609" s="8">
        <v>4.0</v>
      </c>
      <c r="D2609" s="8">
        <v>5.0</v>
      </c>
      <c r="E2609" s="8">
        <v>1.0</v>
      </c>
      <c r="F2609" s="8" t="s">
        <v>45</v>
      </c>
      <c r="G2609" s="8" t="s">
        <v>34</v>
      </c>
      <c r="H2609" s="8" t="s">
        <v>1871</v>
      </c>
      <c r="I2609" s="8" t="s">
        <v>42</v>
      </c>
    </row>
    <row r="2610">
      <c r="A2610" s="9" t="s">
        <v>267</v>
      </c>
      <c r="B2610" s="8" t="s">
        <v>1872</v>
      </c>
      <c r="D2610" s="10"/>
      <c r="E2610" s="8"/>
      <c r="F2610" s="8" t="s">
        <v>1172</v>
      </c>
      <c r="G2610" s="8" t="s">
        <v>40</v>
      </c>
      <c r="H2610" s="8" t="s">
        <v>1873</v>
      </c>
    </row>
    <row r="2611">
      <c r="A2611" s="9" t="s">
        <v>358</v>
      </c>
      <c r="B2611" s="8" t="s">
        <v>346</v>
      </c>
      <c r="C2611" s="8">
        <v>2.0</v>
      </c>
      <c r="D2611" s="8">
        <v>2.0</v>
      </c>
      <c r="E2611" s="8">
        <v>2.0</v>
      </c>
      <c r="F2611" s="8" t="s">
        <v>102</v>
      </c>
      <c r="G2611" s="8" t="s">
        <v>34</v>
      </c>
      <c r="H2611" s="8" t="s">
        <v>1622</v>
      </c>
      <c r="I2611" s="8" t="s">
        <v>42</v>
      </c>
    </row>
    <row r="2612">
      <c r="A2612" s="9" t="s">
        <v>43</v>
      </c>
      <c r="B2612" s="8" t="s">
        <v>1874</v>
      </c>
      <c r="C2612" s="8">
        <v>4.0</v>
      </c>
      <c r="D2612" s="8">
        <v>5.0</v>
      </c>
      <c r="E2612" s="8">
        <v>2.0</v>
      </c>
      <c r="F2612" s="8" t="s">
        <v>45</v>
      </c>
      <c r="G2612" s="8" t="s">
        <v>34</v>
      </c>
      <c r="H2612" s="8" t="s">
        <v>106</v>
      </c>
      <c r="I2612" s="8" t="s">
        <v>42</v>
      </c>
    </row>
    <row r="2613">
      <c r="A2613" s="9" t="s">
        <v>82</v>
      </c>
      <c r="B2613" s="8" t="s">
        <v>38</v>
      </c>
      <c r="D2613" s="10"/>
      <c r="E2613" s="8">
        <v>1.0</v>
      </c>
      <c r="F2613" s="8" t="s">
        <v>659</v>
      </c>
      <c r="G2613" s="8" t="s">
        <v>40</v>
      </c>
      <c r="H2613" s="8" t="s">
        <v>1875</v>
      </c>
    </row>
    <row r="2614">
      <c r="A2614" s="9" t="s">
        <v>30</v>
      </c>
      <c r="B2614" s="8" t="s">
        <v>285</v>
      </c>
      <c r="C2614" s="8">
        <v>4.0</v>
      </c>
      <c r="D2614" s="8">
        <v>5.0</v>
      </c>
      <c r="E2614" s="8">
        <v>3.0</v>
      </c>
      <c r="F2614" s="8" t="s">
        <v>92</v>
      </c>
      <c r="G2614" s="8" t="s">
        <v>34</v>
      </c>
      <c r="H2614" s="8" t="s">
        <v>1374</v>
      </c>
      <c r="I2614" s="8" t="s">
        <v>42</v>
      </c>
    </row>
    <row r="2615">
      <c r="A2615" s="9" t="s">
        <v>47</v>
      </c>
      <c r="B2615" s="8" t="s">
        <v>1074</v>
      </c>
      <c r="C2615" s="8">
        <v>4.0</v>
      </c>
      <c r="D2615" s="8">
        <v>3.0</v>
      </c>
      <c r="E2615" s="8">
        <v>3.0</v>
      </c>
      <c r="F2615" s="8" t="s">
        <v>92</v>
      </c>
      <c r="G2615" s="8" t="s">
        <v>34</v>
      </c>
      <c r="H2615" s="8" t="s">
        <v>716</v>
      </c>
      <c r="I2615" s="8" t="s">
        <v>42</v>
      </c>
    </row>
    <row r="2616">
      <c r="A2616" s="9" t="s">
        <v>47</v>
      </c>
      <c r="B2616" s="8" t="s">
        <v>312</v>
      </c>
      <c r="C2616" s="8">
        <v>2.0</v>
      </c>
      <c r="D2616" s="8">
        <v>2.0</v>
      </c>
      <c r="E2616" s="8">
        <v>1.0</v>
      </c>
      <c r="F2616" s="8" t="s">
        <v>33</v>
      </c>
      <c r="G2616" s="8" t="s">
        <v>34</v>
      </c>
      <c r="H2616" s="8" t="s">
        <v>324</v>
      </c>
      <c r="I2616" s="8" t="s">
        <v>36</v>
      </c>
    </row>
    <row r="2617">
      <c r="A2617" s="9" t="s">
        <v>48</v>
      </c>
      <c r="B2617" s="8" t="s">
        <v>273</v>
      </c>
      <c r="C2617" s="8">
        <v>4.0</v>
      </c>
      <c r="D2617" s="8">
        <v>4.0</v>
      </c>
      <c r="E2617" s="8">
        <v>2.0</v>
      </c>
      <c r="F2617" s="8" t="s">
        <v>92</v>
      </c>
      <c r="G2617" s="8" t="s">
        <v>34</v>
      </c>
      <c r="H2617" s="8" t="s">
        <v>1876</v>
      </c>
      <c r="I2617" s="8" t="s">
        <v>36</v>
      </c>
    </row>
    <row r="2618">
      <c r="A2618" s="9" t="s">
        <v>48</v>
      </c>
      <c r="B2618" s="8" t="s">
        <v>1818</v>
      </c>
      <c r="C2618" s="8">
        <v>3.0</v>
      </c>
      <c r="D2618" s="8">
        <v>2.0</v>
      </c>
      <c r="E2618" s="8">
        <v>1.0</v>
      </c>
      <c r="F2618" s="8" t="s">
        <v>92</v>
      </c>
      <c r="G2618" s="8" t="s">
        <v>34</v>
      </c>
      <c r="H2618" s="8" t="s">
        <v>1877</v>
      </c>
      <c r="I2618" s="8" t="s">
        <v>36</v>
      </c>
    </row>
    <row r="2619">
      <c r="A2619" s="9" t="s">
        <v>48</v>
      </c>
      <c r="B2619" s="8" t="s">
        <v>1139</v>
      </c>
      <c r="C2619" s="8">
        <v>4.0</v>
      </c>
      <c r="D2619" s="8">
        <v>3.0</v>
      </c>
      <c r="E2619" s="8">
        <v>2.0</v>
      </c>
      <c r="F2619" s="8" t="s">
        <v>92</v>
      </c>
      <c r="G2619" s="8" t="s">
        <v>34</v>
      </c>
      <c r="H2619" s="8" t="s">
        <v>1105</v>
      </c>
      <c r="I2619" s="8" t="s">
        <v>36</v>
      </c>
    </row>
    <row r="2620">
      <c r="A2620" s="9" t="s">
        <v>48</v>
      </c>
      <c r="B2620" s="8" t="s">
        <v>361</v>
      </c>
      <c r="C2620" s="8">
        <v>3.0</v>
      </c>
      <c r="D2620" s="8">
        <v>3.0</v>
      </c>
      <c r="E2620" s="8"/>
      <c r="F2620" s="8" t="s">
        <v>45</v>
      </c>
      <c r="G2620" s="8" t="s">
        <v>34</v>
      </c>
      <c r="H2620" s="8" t="s">
        <v>1129</v>
      </c>
    </row>
    <row r="2621">
      <c r="A2621" s="9" t="s">
        <v>82</v>
      </c>
      <c r="B2621" s="8" t="s">
        <v>1878</v>
      </c>
      <c r="C2621" s="8">
        <v>3.0</v>
      </c>
      <c r="D2621" s="8">
        <v>2.0</v>
      </c>
      <c r="E2621" s="8">
        <v>2.0</v>
      </c>
      <c r="F2621" s="8" t="s">
        <v>102</v>
      </c>
      <c r="G2621" s="8" t="s">
        <v>34</v>
      </c>
      <c r="H2621" s="8" t="s">
        <v>1338</v>
      </c>
      <c r="I2621" s="8" t="s">
        <v>42</v>
      </c>
    </row>
    <row r="2622">
      <c r="A2622" s="9" t="s">
        <v>51</v>
      </c>
      <c r="B2622" s="8" t="s">
        <v>599</v>
      </c>
      <c r="C2622" s="8">
        <v>4.0</v>
      </c>
      <c r="D2622" s="8">
        <v>3.0</v>
      </c>
      <c r="E2622" s="8">
        <v>1.0</v>
      </c>
      <c r="F2622" s="8" t="s">
        <v>67</v>
      </c>
      <c r="G2622" s="8" t="s">
        <v>40</v>
      </c>
      <c r="H2622" s="8" t="s">
        <v>1879</v>
      </c>
      <c r="I2622" s="8" t="s">
        <v>112</v>
      </c>
    </row>
    <row r="2623">
      <c r="A2623" s="9" t="s">
        <v>61</v>
      </c>
      <c r="B2623" s="8" t="s">
        <v>1229</v>
      </c>
      <c r="C2623" s="8">
        <v>2.0</v>
      </c>
      <c r="D2623" s="8">
        <v>1.0</v>
      </c>
      <c r="E2623" s="8"/>
      <c r="F2623" s="8" t="s">
        <v>67</v>
      </c>
      <c r="G2623" s="8" t="s">
        <v>40</v>
      </c>
      <c r="H2623" s="8" t="s">
        <v>251</v>
      </c>
      <c r="I2623" s="8" t="s">
        <v>112</v>
      </c>
    </row>
    <row r="2624">
      <c r="A2624" s="9" t="s">
        <v>1880</v>
      </c>
      <c r="B2624" s="8" t="s">
        <v>933</v>
      </c>
      <c r="C2624" s="8">
        <v>3.0</v>
      </c>
      <c r="D2624" s="8">
        <v>2.0</v>
      </c>
      <c r="E2624" s="8">
        <v>2.0</v>
      </c>
      <c r="F2624" s="8" t="s">
        <v>1335</v>
      </c>
      <c r="G2624" s="8" t="s">
        <v>40</v>
      </c>
      <c r="H2624" s="8" t="s">
        <v>1881</v>
      </c>
      <c r="I2624" s="8" t="s">
        <v>42</v>
      </c>
    </row>
    <row r="2625">
      <c r="A2625" s="9" t="s">
        <v>196</v>
      </c>
      <c r="B2625" s="8" t="s">
        <v>947</v>
      </c>
      <c r="C2625" s="8">
        <v>1.0</v>
      </c>
      <c r="D2625" s="8">
        <v>1.0</v>
      </c>
      <c r="E2625" s="8">
        <v>1.0</v>
      </c>
      <c r="F2625" s="8" t="s">
        <v>385</v>
      </c>
      <c r="G2625" s="8" t="s">
        <v>40</v>
      </c>
      <c r="H2625" s="8" t="s">
        <v>910</v>
      </c>
      <c r="I2625" s="8" t="s">
        <v>36</v>
      </c>
    </row>
    <row r="2626">
      <c r="A2626" s="9" t="s">
        <v>109</v>
      </c>
      <c r="B2626" s="8" t="s">
        <v>508</v>
      </c>
      <c r="C2626" s="8">
        <v>1.0</v>
      </c>
      <c r="D2626" s="8">
        <v>1.0</v>
      </c>
      <c r="E2626" s="8">
        <v>1.0</v>
      </c>
      <c r="F2626" s="8" t="s">
        <v>919</v>
      </c>
      <c r="G2626" s="8" t="s">
        <v>34</v>
      </c>
      <c r="H2626" s="8" t="s">
        <v>775</v>
      </c>
      <c r="I2626" s="8" t="s">
        <v>42</v>
      </c>
    </row>
    <row r="2627">
      <c r="A2627" s="9" t="s">
        <v>113</v>
      </c>
      <c r="B2627" s="8" t="s">
        <v>750</v>
      </c>
      <c r="C2627" s="8">
        <v>4.0</v>
      </c>
      <c r="D2627" s="8">
        <v>2.0</v>
      </c>
      <c r="E2627" s="8">
        <v>1.0</v>
      </c>
      <c r="F2627" s="8" t="s">
        <v>1158</v>
      </c>
      <c r="G2627" s="8" t="s">
        <v>34</v>
      </c>
      <c r="H2627" s="8" t="s">
        <v>471</v>
      </c>
    </row>
    <row r="2628">
      <c r="A2628" s="9" t="s">
        <v>196</v>
      </c>
      <c r="B2628" s="8" t="s">
        <v>407</v>
      </c>
      <c r="C2628" s="8">
        <v>2.0</v>
      </c>
      <c r="D2628" s="8">
        <v>1.0</v>
      </c>
      <c r="E2628" s="8">
        <v>2.0</v>
      </c>
      <c r="F2628" s="8" t="s">
        <v>130</v>
      </c>
      <c r="G2628" s="8" t="s">
        <v>40</v>
      </c>
      <c r="H2628" s="8" t="s">
        <v>1882</v>
      </c>
      <c r="I2628" s="8" t="s">
        <v>36</v>
      </c>
    </row>
    <row r="2629">
      <c r="A2629" s="9" t="s">
        <v>428</v>
      </c>
      <c r="B2629" s="8" t="s">
        <v>226</v>
      </c>
      <c r="C2629" s="8">
        <v>1.0</v>
      </c>
      <c r="D2629" s="8">
        <v>1.0</v>
      </c>
      <c r="E2629" s="8">
        <v>1.0</v>
      </c>
      <c r="F2629" s="8" t="s">
        <v>33</v>
      </c>
      <c r="G2629" s="8" t="s">
        <v>34</v>
      </c>
      <c r="H2629" s="8" t="s">
        <v>1883</v>
      </c>
      <c r="I2629" s="8" t="s">
        <v>36</v>
      </c>
    </row>
    <row r="2630">
      <c r="A2630" s="9" t="s">
        <v>47</v>
      </c>
      <c r="B2630" s="8" t="s">
        <v>1614</v>
      </c>
      <c r="C2630" s="8">
        <v>4.0</v>
      </c>
      <c r="D2630" s="8">
        <v>3.0</v>
      </c>
      <c r="E2630" s="8"/>
      <c r="F2630" s="8" t="s">
        <v>67</v>
      </c>
      <c r="G2630" s="8" t="s">
        <v>40</v>
      </c>
      <c r="H2630" s="8" t="s">
        <v>68</v>
      </c>
      <c r="I2630" s="8" t="s">
        <v>42</v>
      </c>
    </row>
    <row r="2631">
      <c r="A2631" s="9" t="s">
        <v>82</v>
      </c>
      <c r="B2631" s="8" t="s">
        <v>119</v>
      </c>
      <c r="C2631" s="8">
        <v>5.0</v>
      </c>
      <c r="D2631" s="8">
        <v>5.0</v>
      </c>
      <c r="E2631" s="8">
        <v>1.0</v>
      </c>
      <c r="F2631" s="8" t="s">
        <v>92</v>
      </c>
      <c r="G2631" s="8" t="s">
        <v>34</v>
      </c>
      <c r="H2631" s="8" t="s">
        <v>431</v>
      </c>
    </row>
    <row r="2632">
      <c r="A2632" s="9" t="s">
        <v>272</v>
      </c>
      <c r="B2632" s="8" t="s">
        <v>180</v>
      </c>
      <c r="C2632" s="8">
        <v>2.0</v>
      </c>
      <c r="D2632" s="8">
        <v>2.0</v>
      </c>
      <c r="E2632" s="8">
        <v>5.0</v>
      </c>
      <c r="F2632" s="8" t="s">
        <v>102</v>
      </c>
      <c r="G2632" s="8" t="s">
        <v>34</v>
      </c>
      <c r="H2632" s="8" t="s">
        <v>1884</v>
      </c>
      <c r="I2632" s="8" t="s">
        <v>36</v>
      </c>
    </row>
    <row r="2633">
      <c r="A2633" s="9" t="s">
        <v>47</v>
      </c>
      <c r="B2633" s="8" t="s">
        <v>1885</v>
      </c>
      <c r="C2633" s="8">
        <v>3.0</v>
      </c>
      <c r="D2633" s="8">
        <v>2.0</v>
      </c>
      <c r="E2633" s="8">
        <v>3.0</v>
      </c>
      <c r="F2633" s="8" t="s">
        <v>92</v>
      </c>
      <c r="G2633" s="8" t="s">
        <v>34</v>
      </c>
      <c r="H2633" s="8" t="s">
        <v>724</v>
      </c>
      <c r="I2633" s="8" t="s">
        <v>42</v>
      </c>
    </row>
    <row r="2634">
      <c r="A2634" s="9" t="s">
        <v>428</v>
      </c>
      <c r="B2634" s="8" t="s">
        <v>147</v>
      </c>
      <c r="C2634" s="8">
        <v>5.0</v>
      </c>
      <c r="D2634" s="8">
        <v>5.0</v>
      </c>
      <c r="E2634" s="8"/>
      <c r="F2634" s="8" t="s">
        <v>102</v>
      </c>
      <c r="G2634" s="8" t="s">
        <v>34</v>
      </c>
      <c r="H2634" s="8" t="s">
        <v>481</v>
      </c>
      <c r="I2634" s="8" t="s">
        <v>42</v>
      </c>
    </row>
    <row r="2635">
      <c r="A2635" s="9" t="s">
        <v>47</v>
      </c>
      <c r="B2635" s="8" t="s">
        <v>234</v>
      </c>
      <c r="C2635" s="8">
        <v>5.0</v>
      </c>
      <c r="D2635" s="8">
        <v>4.0</v>
      </c>
      <c r="E2635" s="8">
        <v>2.0</v>
      </c>
      <c r="F2635" s="8" t="s">
        <v>75</v>
      </c>
      <c r="G2635" s="8" t="s">
        <v>40</v>
      </c>
      <c r="H2635" s="8" t="s">
        <v>1227</v>
      </c>
      <c r="I2635" s="8" t="s">
        <v>42</v>
      </c>
    </row>
    <row r="2636">
      <c r="A2636" s="9" t="s">
        <v>47</v>
      </c>
      <c r="B2636" s="8" t="s">
        <v>1886</v>
      </c>
      <c r="C2636" s="8">
        <v>4.0</v>
      </c>
      <c r="D2636" s="8">
        <v>2.0</v>
      </c>
      <c r="E2636" s="8">
        <v>2.0</v>
      </c>
      <c r="F2636" s="8" t="s">
        <v>92</v>
      </c>
      <c r="G2636" s="8" t="s">
        <v>34</v>
      </c>
      <c r="H2636" s="8" t="s">
        <v>1613</v>
      </c>
    </row>
    <row r="2637">
      <c r="A2637" s="9" t="s">
        <v>47</v>
      </c>
      <c r="B2637" s="8" t="s">
        <v>1542</v>
      </c>
      <c r="C2637" s="8">
        <v>3.0</v>
      </c>
      <c r="D2637" s="8">
        <v>2.0</v>
      </c>
      <c r="E2637" s="8">
        <v>2.0</v>
      </c>
      <c r="F2637" s="8" t="s">
        <v>102</v>
      </c>
      <c r="G2637" s="8" t="s">
        <v>34</v>
      </c>
      <c r="H2637" s="8" t="s">
        <v>775</v>
      </c>
      <c r="I2637" s="8" t="s">
        <v>112</v>
      </c>
    </row>
    <row r="2638">
      <c r="A2638" s="9" t="s">
        <v>432</v>
      </c>
      <c r="B2638" s="8" t="s">
        <v>946</v>
      </c>
      <c r="C2638" s="8">
        <v>2.0</v>
      </c>
      <c r="D2638" s="8">
        <v>2.0</v>
      </c>
      <c r="E2638" s="8"/>
      <c r="F2638" s="8" t="s">
        <v>33</v>
      </c>
      <c r="G2638" s="8" t="s">
        <v>34</v>
      </c>
      <c r="H2638" s="8" t="s">
        <v>1887</v>
      </c>
      <c r="I2638" s="8" t="s">
        <v>36</v>
      </c>
    </row>
    <row r="2639">
      <c r="A2639" s="9" t="s">
        <v>179</v>
      </c>
      <c r="B2639" s="8" t="s">
        <v>750</v>
      </c>
      <c r="C2639" s="8">
        <v>3.0</v>
      </c>
      <c r="D2639" s="8">
        <v>2.0</v>
      </c>
      <c r="E2639" s="8"/>
      <c r="F2639" s="8" t="s">
        <v>92</v>
      </c>
      <c r="G2639" s="8" t="s">
        <v>34</v>
      </c>
      <c r="H2639" s="8" t="s">
        <v>737</v>
      </c>
      <c r="I2639" s="8" t="s">
        <v>112</v>
      </c>
    </row>
    <row r="2640">
      <c r="A2640" s="9" t="s">
        <v>113</v>
      </c>
      <c r="B2640" s="8" t="s">
        <v>31</v>
      </c>
      <c r="C2640" s="8">
        <v>5.0</v>
      </c>
      <c r="D2640" s="8">
        <v>4.0</v>
      </c>
      <c r="E2640" s="8"/>
      <c r="F2640" s="8" t="s">
        <v>99</v>
      </c>
      <c r="G2640" s="8" t="s">
        <v>40</v>
      </c>
      <c r="H2640" s="8" t="s">
        <v>709</v>
      </c>
      <c r="I2640" s="8" t="s">
        <v>42</v>
      </c>
    </row>
    <row r="2641">
      <c r="A2641" s="9" t="s">
        <v>113</v>
      </c>
      <c r="B2641" s="8" t="s">
        <v>141</v>
      </c>
      <c r="C2641" s="8">
        <v>5.0</v>
      </c>
      <c r="D2641" s="8">
        <v>4.0</v>
      </c>
      <c r="E2641" s="8"/>
      <c r="F2641" s="8" t="s">
        <v>67</v>
      </c>
      <c r="G2641" s="8" t="s">
        <v>40</v>
      </c>
      <c r="H2641" s="8" t="s">
        <v>709</v>
      </c>
      <c r="I2641" s="8" t="s">
        <v>42</v>
      </c>
    </row>
    <row r="2642">
      <c r="A2642" s="9" t="s">
        <v>109</v>
      </c>
      <c r="B2642" s="8" t="s">
        <v>315</v>
      </c>
      <c r="C2642" s="8">
        <v>2.0</v>
      </c>
      <c r="D2642" s="8">
        <v>2.0</v>
      </c>
      <c r="E2642" s="8">
        <v>2.0</v>
      </c>
      <c r="F2642" s="8" t="s">
        <v>92</v>
      </c>
      <c r="G2642" s="8" t="s">
        <v>34</v>
      </c>
      <c r="H2642" s="8" t="s">
        <v>1291</v>
      </c>
      <c r="I2642" s="8" t="s">
        <v>36</v>
      </c>
    </row>
    <row r="2643">
      <c r="A2643" s="9" t="s">
        <v>113</v>
      </c>
      <c r="B2643" s="8" t="s">
        <v>312</v>
      </c>
      <c r="C2643" s="8">
        <v>6.0</v>
      </c>
      <c r="D2643" s="8">
        <v>4.0</v>
      </c>
      <c r="E2643" s="8">
        <v>2.0</v>
      </c>
      <c r="F2643" s="8" t="s">
        <v>99</v>
      </c>
      <c r="G2643" s="8" t="s">
        <v>40</v>
      </c>
      <c r="H2643" s="8" t="s">
        <v>1093</v>
      </c>
      <c r="I2643" s="8" t="s">
        <v>42</v>
      </c>
    </row>
    <row r="2644">
      <c r="A2644" s="9" t="s">
        <v>113</v>
      </c>
      <c r="B2644" s="8" t="s">
        <v>234</v>
      </c>
      <c r="C2644" s="8">
        <v>5.0</v>
      </c>
      <c r="D2644" s="8">
        <v>2.0</v>
      </c>
      <c r="E2644" s="8"/>
      <c r="F2644" s="8" t="s">
        <v>1519</v>
      </c>
      <c r="G2644" s="8" t="s">
        <v>40</v>
      </c>
      <c r="H2644" s="8" t="s">
        <v>1520</v>
      </c>
      <c r="I2644" s="8" t="s">
        <v>42</v>
      </c>
    </row>
    <row r="2645">
      <c r="A2645" s="9" t="s">
        <v>990</v>
      </c>
      <c r="B2645" s="8" t="s">
        <v>330</v>
      </c>
      <c r="C2645" s="8">
        <v>5.0</v>
      </c>
      <c r="D2645" s="8">
        <v>5.0</v>
      </c>
      <c r="E2645" s="8"/>
      <c r="F2645" s="8" t="s">
        <v>557</v>
      </c>
      <c r="G2645" s="8" t="s">
        <v>40</v>
      </c>
      <c r="H2645" s="8" t="s">
        <v>344</v>
      </c>
    </row>
    <row r="2646">
      <c r="A2646" s="9" t="s">
        <v>113</v>
      </c>
      <c r="B2646" s="8" t="s">
        <v>234</v>
      </c>
      <c r="C2646" s="8">
        <v>4.0</v>
      </c>
      <c r="D2646" s="8">
        <v>3.0</v>
      </c>
      <c r="E2646" s="8"/>
      <c r="F2646" s="8" t="s">
        <v>177</v>
      </c>
      <c r="G2646" s="8" t="s">
        <v>40</v>
      </c>
      <c r="H2646" s="8" t="s">
        <v>1095</v>
      </c>
      <c r="I2646" s="8" t="s">
        <v>42</v>
      </c>
    </row>
    <row r="2647">
      <c r="A2647" s="9" t="s">
        <v>82</v>
      </c>
      <c r="B2647" s="8" t="s">
        <v>328</v>
      </c>
      <c r="C2647" s="8">
        <v>5.0</v>
      </c>
      <c r="D2647" s="8">
        <v>5.0</v>
      </c>
      <c r="E2647" s="8"/>
      <c r="F2647" s="8" t="s">
        <v>92</v>
      </c>
      <c r="G2647" s="8" t="s">
        <v>34</v>
      </c>
      <c r="H2647" s="8" t="s">
        <v>1888</v>
      </c>
      <c r="I2647" s="8" t="s">
        <v>36</v>
      </c>
    </row>
    <row r="2648">
      <c r="A2648" s="9" t="s">
        <v>113</v>
      </c>
      <c r="B2648" s="8" t="s">
        <v>328</v>
      </c>
      <c r="C2648" s="8">
        <v>5.0</v>
      </c>
      <c r="D2648" s="8">
        <v>5.0</v>
      </c>
      <c r="E2648" s="8"/>
      <c r="F2648" s="8" t="s">
        <v>99</v>
      </c>
      <c r="G2648" s="8" t="s">
        <v>40</v>
      </c>
      <c r="H2648" s="8" t="s">
        <v>287</v>
      </c>
      <c r="I2648" s="8" t="s">
        <v>42</v>
      </c>
    </row>
    <row r="2649">
      <c r="A2649" s="9" t="s">
        <v>87</v>
      </c>
      <c r="B2649" s="8" t="s">
        <v>462</v>
      </c>
      <c r="C2649" s="8">
        <v>3.0</v>
      </c>
      <c r="D2649" s="8">
        <v>3.0</v>
      </c>
      <c r="E2649" s="8"/>
      <c r="F2649" s="8" t="s">
        <v>99</v>
      </c>
      <c r="G2649" s="8" t="s">
        <v>34</v>
      </c>
      <c r="H2649" s="8" t="s">
        <v>461</v>
      </c>
      <c r="I2649" s="8" t="s">
        <v>42</v>
      </c>
    </row>
    <row r="2650">
      <c r="A2650" s="9" t="s">
        <v>47</v>
      </c>
      <c r="B2650" s="8" t="s">
        <v>226</v>
      </c>
      <c r="C2650" s="8">
        <v>4.0</v>
      </c>
      <c r="D2650" s="8">
        <v>2.0</v>
      </c>
      <c r="E2650" s="8"/>
      <c r="F2650" s="8" t="s">
        <v>45</v>
      </c>
      <c r="G2650" s="8" t="s">
        <v>34</v>
      </c>
      <c r="H2650" s="8" t="s">
        <v>1889</v>
      </c>
      <c r="I2650" s="8" t="s">
        <v>42</v>
      </c>
    </row>
    <row r="2651">
      <c r="A2651" s="9" t="s">
        <v>37</v>
      </c>
      <c r="B2651" s="8" t="s">
        <v>1014</v>
      </c>
      <c r="C2651" s="8">
        <v>5.0</v>
      </c>
      <c r="D2651" s="8">
        <v>5.0</v>
      </c>
      <c r="E2651" s="8">
        <v>1.0</v>
      </c>
      <c r="F2651" s="8" t="s">
        <v>39</v>
      </c>
      <c r="G2651" s="8" t="s">
        <v>40</v>
      </c>
      <c r="H2651" s="8" t="s">
        <v>1890</v>
      </c>
      <c r="I2651" s="8" t="s">
        <v>42</v>
      </c>
    </row>
    <row r="2652">
      <c r="A2652" s="9" t="s">
        <v>272</v>
      </c>
      <c r="B2652" s="8" t="s">
        <v>180</v>
      </c>
      <c r="C2652" s="8">
        <v>2.0</v>
      </c>
      <c r="D2652" s="8">
        <v>2.0</v>
      </c>
      <c r="E2652" s="8"/>
      <c r="F2652" s="8" t="s">
        <v>92</v>
      </c>
      <c r="G2652" s="8" t="s">
        <v>34</v>
      </c>
      <c r="H2652" s="8" t="s">
        <v>1884</v>
      </c>
      <c r="I2652" s="8" t="s">
        <v>36</v>
      </c>
    </row>
    <row r="2653">
      <c r="A2653" s="9" t="s">
        <v>48</v>
      </c>
      <c r="B2653" s="8" t="s">
        <v>963</v>
      </c>
      <c r="C2653" s="8">
        <v>6.0</v>
      </c>
      <c r="D2653" s="8">
        <v>5.0</v>
      </c>
      <c r="E2653" s="8">
        <v>1.0</v>
      </c>
      <c r="F2653" s="8" t="s">
        <v>99</v>
      </c>
      <c r="G2653" s="8" t="s">
        <v>40</v>
      </c>
      <c r="H2653" s="8" t="s">
        <v>287</v>
      </c>
      <c r="I2653" s="8" t="s">
        <v>36</v>
      </c>
    </row>
    <row r="2654">
      <c r="A2654" s="9" t="s">
        <v>48</v>
      </c>
      <c r="B2654" s="8" t="s">
        <v>541</v>
      </c>
      <c r="C2654" s="8">
        <v>4.0</v>
      </c>
      <c r="D2654" s="8">
        <v>2.0</v>
      </c>
      <c r="E2654" s="8">
        <v>3.0</v>
      </c>
      <c r="F2654" s="8" t="s">
        <v>105</v>
      </c>
      <c r="G2654" s="8" t="s">
        <v>40</v>
      </c>
      <c r="H2654" s="8" t="s">
        <v>1396</v>
      </c>
      <c r="I2654" s="8" t="s">
        <v>36</v>
      </c>
    </row>
    <row r="2655">
      <c r="A2655" s="9" t="s">
        <v>47</v>
      </c>
      <c r="B2655" s="8" t="s">
        <v>1475</v>
      </c>
      <c r="C2655" s="8">
        <v>4.0</v>
      </c>
      <c r="D2655" s="8">
        <v>4.0</v>
      </c>
      <c r="E2655" s="8"/>
      <c r="F2655" s="8" t="s">
        <v>67</v>
      </c>
      <c r="G2655" s="8" t="s">
        <v>40</v>
      </c>
      <c r="H2655" s="8" t="s">
        <v>287</v>
      </c>
      <c r="I2655" s="8" t="s">
        <v>36</v>
      </c>
    </row>
    <row r="2656">
      <c r="A2656" s="9" t="s">
        <v>246</v>
      </c>
      <c r="B2656" s="8" t="s">
        <v>948</v>
      </c>
      <c r="C2656" s="8">
        <v>3.0</v>
      </c>
      <c r="D2656" s="8">
        <v>2.0</v>
      </c>
      <c r="E2656" s="8">
        <v>1.0</v>
      </c>
      <c r="F2656" s="8" t="s">
        <v>91</v>
      </c>
      <c r="G2656" s="8" t="s">
        <v>34</v>
      </c>
      <c r="H2656" s="8" t="s">
        <v>934</v>
      </c>
      <c r="I2656" s="8" t="s">
        <v>42</v>
      </c>
    </row>
    <row r="2657">
      <c r="A2657" s="9" t="s">
        <v>47</v>
      </c>
      <c r="B2657" s="8" t="s">
        <v>505</v>
      </c>
      <c r="C2657" s="8">
        <v>3.0</v>
      </c>
      <c r="D2657" s="8">
        <v>2.0</v>
      </c>
      <c r="E2657" s="8">
        <v>1.0</v>
      </c>
      <c r="F2657" s="8" t="s">
        <v>91</v>
      </c>
      <c r="G2657" s="8" t="s">
        <v>34</v>
      </c>
      <c r="H2657" s="8" t="s">
        <v>1891</v>
      </c>
      <c r="I2657" s="8" t="s">
        <v>36</v>
      </c>
    </row>
    <row r="2658">
      <c r="A2658" s="9" t="s">
        <v>98</v>
      </c>
      <c r="B2658" s="8" t="s">
        <v>170</v>
      </c>
      <c r="C2658" s="8">
        <v>5.0</v>
      </c>
      <c r="D2658" s="8">
        <v>4.0</v>
      </c>
      <c r="E2658" s="8">
        <v>2.0</v>
      </c>
      <c r="F2658" s="8" t="s">
        <v>99</v>
      </c>
      <c r="G2658" s="8" t="s">
        <v>40</v>
      </c>
      <c r="H2658" s="8" t="s">
        <v>100</v>
      </c>
      <c r="I2658" s="8" t="s">
        <v>42</v>
      </c>
    </row>
    <row r="2659">
      <c r="A2659" s="9" t="s">
        <v>513</v>
      </c>
      <c r="B2659" s="8" t="s">
        <v>403</v>
      </c>
      <c r="C2659" s="8">
        <v>5.0</v>
      </c>
      <c r="D2659" s="8">
        <v>5.0</v>
      </c>
      <c r="E2659" s="8">
        <v>1.0</v>
      </c>
      <c r="F2659" s="8" t="s">
        <v>75</v>
      </c>
      <c r="G2659" s="8" t="s">
        <v>40</v>
      </c>
      <c r="H2659" s="8" t="s">
        <v>907</v>
      </c>
      <c r="I2659" s="8" t="s">
        <v>42</v>
      </c>
    </row>
    <row r="2660">
      <c r="A2660" s="9" t="s">
        <v>87</v>
      </c>
      <c r="B2660" s="8" t="s">
        <v>460</v>
      </c>
      <c r="C2660" s="8">
        <v>5.0</v>
      </c>
      <c r="D2660" s="8">
        <v>4.0</v>
      </c>
      <c r="E2660" s="8">
        <v>1.0</v>
      </c>
      <c r="F2660" s="8" t="s">
        <v>210</v>
      </c>
      <c r="G2660" s="8" t="s">
        <v>40</v>
      </c>
      <c r="H2660" s="8" t="s">
        <v>287</v>
      </c>
      <c r="I2660" s="8" t="s">
        <v>42</v>
      </c>
    </row>
    <row r="2661">
      <c r="A2661" s="9" t="s">
        <v>109</v>
      </c>
      <c r="B2661" s="8" t="s">
        <v>1892</v>
      </c>
      <c r="C2661" s="8">
        <v>3.0</v>
      </c>
      <c r="D2661" s="8">
        <v>3.0</v>
      </c>
      <c r="E2661" s="8">
        <v>1.0</v>
      </c>
      <c r="F2661" s="8" t="s">
        <v>33</v>
      </c>
      <c r="G2661" s="8" t="s">
        <v>34</v>
      </c>
      <c r="H2661" s="8" t="s">
        <v>1893</v>
      </c>
      <c r="I2661" s="8" t="s">
        <v>112</v>
      </c>
    </row>
    <row r="2662">
      <c r="A2662" s="9" t="s">
        <v>82</v>
      </c>
      <c r="B2662" s="8" t="s">
        <v>351</v>
      </c>
      <c r="C2662" s="8">
        <v>5.0</v>
      </c>
      <c r="D2662" s="8">
        <v>4.0</v>
      </c>
      <c r="E2662" s="8">
        <v>2.0</v>
      </c>
      <c r="F2662" s="8" t="s">
        <v>75</v>
      </c>
      <c r="G2662" s="8" t="s">
        <v>40</v>
      </c>
      <c r="H2662" s="8" t="s">
        <v>230</v>
      </c>
      <c r="I2662" s="8" t="s">
        <v>42</v>
      </c>
    </row>
    <row r="2663">
      <c r="A2663" s="9" t="s">
        <v>82</v>
      </c>
      <c r="B2663" s="8" t="s">
        <v>1153</v>
      </c>
      <c r="C2663" s="8">
        <v>6.0</v>
      </c>
      <c r="D2663" s="8">
        <v>5.0</v>
      </c>
      <c r="E2663" s="8"/>
      <c r="F2663" s="8" t="s">
        <v>56</v>
      </c>
      <c r="G2663" s="8" t="s">
        <v>40</v>
      </c>
      <c r="H2663" s="8" t="s">
        <v>845</v>
      </c>
      <c r="I2663" s="8" t="s">
        <v>42</v>
      </c>
    </row>
    <row r="2664">
      <c r="A2664" s="9" t="s">
        <v>82</v>
      </c>
      <c r="B2664" s="8" t="s">
        <v>1756</v>
      </c>
      <c r="C2664" s="8">
        <v>6.0</v>
      </c>
      <c r="D2664" s="8">
        <v>5.0</v>
      </c>
      <c r="E2664" s="8">
        <v>1.0</v>
      </c>
      <c r="F2664" s="8" t="s">
        <v>56</v>
      </c>
      <c r="G2664" s="8" t="s">
        <v>40</v>
      </c>
      <c r="H2664" s="8" t="s">
        <v>845</v>
      </c>
      <c r="I2664" s="8" t="s">
        <v>42</v>
      </c>
    </row>
    <row r="2665">
      <c r="A2665" s="9" t="s">
        <v>48</v>
      </c>
      <c r="B2665" s="8" t="s">
        <v>208</v>
      </c>
      <c r="C2665" s="8">
        <v>3.0</v>
      </c>
      <c r="D2665" s="8">
        <v>2.0</v>
      </c>
      <c r="E2665" s="8">
        <v>1.0</v>
      </c>
      <c r="F2665" s="8" t="s">
        <v>92</v>
      </c>
      <c r="G2665" s="8" t="s">
        <v>34</v>
      </c>
      <c r="H2665" s="8" t="s">
        <v>1894</v>
      </c>
      <c r="I2665" s="8" t="s">
        <v>42</v>
      </c>
    </row>
    <row r="2666">
      <c r="A2666" s="9" t="s">
        <v>163</v>
      </c>
      <c r="B2666" s="8" t="s">
        <v>1271</v>
      </c>
      <c r="C2666" s="8">
        <v>3.0</v>
      </c>
      <c r="D2666" s="8">
        <v>2.0</v>
      </c>
      <c r="E2666" s="8"/>
      <c r="F2666" s="8" t="s">
        <v>102</v>
      </c>
      <c r="G2666" s="8" t="s">
        <v>34</v>
      </c>
      <c r="H2666" s="8" t="s">
        <v>805</v>
      </c>
      <c r="I2666" s="8" t="s">
        <v>42</v>
      </c>
    </row>
    <row r="2667">
      <c r="A2667" s="9" t="s">
        <v>82</v>
      </c>
      <c r="B2667" s="8" t="s">
        <v>159</v>
      </c>
      <c r="C2667" s="8">
        <v>6.0</v>
      </c>
      <c r="D2667" s="8">
        <v>5.0</v>
      </c>
      <c r="E2667" s="8">
        <v>6.0</v>
      </c>
      <c r="F2667" s="8" t="s">
        <v>56</v>
      </c>
      <c r="G2667" s="8" t="s">
        <v>40</v>
      </c>
      <c r="H2667" s="8" t="s">
        <v>845</v>
      </c>
      <c r="I2667" s="8" t="s">
        <v>42</v>
      </c>
    </row>
    <row r="2668">
      <c r="A2668" s="9" t="s">
        <v>47</v>
      </c>
      <c r="B2668" s="8" t="s">
        <v>1895</v>
      </c>
      <c r="C2668" s="8">
        <v>3.0</v>
      </c>
      <c r="D2668" s="8">
        <v>2.0</v>
      </c>
      <c r="E2668" s="8">
        <v>1.0</v>
      </c>
      <c r="F2668" s="8" t="s">
        <v>92</v>
      </c>
      <c r="G2668" s="8" t="s">
        <v>34</v>
      </c>
      <c r="H2668" s="8" t="s">
        <v>165</v>
      </c>
      <c r="I2668" s="8" t="s">
        <v>112</v>
      </c>
    </row>
    <row r="2669">
      <c r="A2669" s="9" t="s">
        <v>1896</v>
      </c>
      <c r="B2669" s="8" t="s">
        <v>1897</v>
      </c>
      <c r="C2669" s="8">
        <v>4.0</v>
      </c>
      <c r="D2669" s="8">
        <v>3.0</v>
      </c>
      <c r="E2669" s="8"/>
      <c r="F2669" s="8" t="s">
        <v>67</v>
      </c>
      <c r="G2669" s="8" t="s">
        <v>40</v>
      </c>
      <c r="H2669" s="8" t="s">
        <v>708</v>
      </c>
      <c r="I2669" s="8" t="s">
        <v>42</v>
      </c>
    </row>
    <row r="2670">
      <c r="A2670" s="9" t="s">
        <v>47</v>
      </c>
      <c r="B2670" s="8" t="s">
        <v>1554</v>
      </c>
      <c r="C2670" s="8">
        <v>2.0</v>
      </c>
      <c r="D2670" s="8">
        <v>1.0</v>
      </c>
      <c r="E2670" s="8">
        <v>1.0</v>
      </c>
      <c r="F2670" s="8" t="s">
        <v>501</v>
      </c>
      <c r="G2670" s="8" t="s">
        <v>34</v>
      </c>
      <c r="H2670" s="8" t="s">
        <v>1555</v>
      </c>
      <c r="I2670" s="8" t="s">
        <v>42</v>
      </c>
    </row>
    <row r="2671">
      <c r="A2671" s="9" t="s">
        <v>113</v>
      </c>
      <c r="B2671" s="8" t="s">
        <v>180</v>
      </c>
      <c r="C2671" s="8">
        <v>3.0</v>
      </c>
      <c r="D2671" s="8">
        <v>2.0</v>
      </c>
      <c r="E2671" s="8">
        <v>2.0</v>
      </c>
      <c r="F2671" s="8" t="s">
        <v>343</v>
      </c>
      <c r="G2671" s="8" t="s">
        <v>40</v>
      </c>
      <c r="H2671" s="8" t="s">
        <v>1668</v>
      </c>
      <c r="I2671" s="8" t="s">
        <v>112</v>
      </c>
    </row>
    <row r="2672">
      <c r="A2672" s="9" t="s">
        <v>575</v>
      </c>
      <c r="B2672" s="8" t="s">
        <v>534</v>
      </c>
      <c r="C2672" s="8">
        <v>3.0</v>
      </c>
      <c r="D2672" s="8">
        <v>2.0</v>
      </c>
      <c r="E2672" s="8"/>
      <c r="F2672" s="8" t="s">
        <v>102</v>
      </c>
      <c r="G2672" s="8" t="s">
        <v>34</v>
      </c>
      <c r="H2672" s="8" t="s">
        <v>928</v>
      </c>
      <c r="I2672" s="8" t="s">
        <v>42</v>
      </c>
    </row>
    <row r="2673">
      <c r="A2673" s="9" t="s">
        <v>113</v>
      </c>
      <c r="B2673" s="8" t="s">
        <v>1898</v>
      </c>
      <c r="C2673" s="8">
        <v>3.0</v>
      </c>
      <c r="D2673" s="8">
        <v>2.0</v>
      </c>
      <c r="E2673" s="8"/>
      <c r="F2673" s="8" t="s">
        <v>63</v>
      </c>
      <c r="G2673" s="8" t="s">
        <v>34</v>
      </c>
      <c r="H2673" s="8" t="s">
        <v>1832</v>
      </c>
      <c r="I2673" s="8" t="s">
        <v>42</v>
      </c>
    </row>
    <row r="2674">
      <c r="A2674" s="9" t="s">
        <v>118</v>
      </c>
      <c r="B2674" s="8" t="s">
        <v>180</v>
      </c>
      <c r="C2674" s="8">
        <v>4.0</v>
      </c>
      <c r="D2674" s="8">
        <v>2.0</v>
      </c>
      <c r="E2674" s="8">
        <v>1.0</v>
      </c>
      <c r="F2674" s="8" t="s">
        <v>45</v>
      </c>
      <c r="G2674" s="8" t="s">
        <v>34</v>
      </c>
      <c r="H2674" s="8" t="s">
        <v>471</v>
      </c>
      <c r="I2674" s="8" t="s">
        <v>42</v>
      </c>
    </row>
    <row r="2675">
      <c r="A2675" s="9" t="s">
        <v>113</v>
      </c>
      <c r="B2675" s="8" t="s">
        <v>96</v>
      </c>
      <c r="C2675" s="8">
        <v>4.0</v>
      </c>
      <c r="D2675" s="8">
        <v>2.0</v>
      </c>
      <c r="E2675" s="8">
        <v>2.0</v>
      </c>
      <c r="F2675" s="8" t="s">
        <v>343</v>
      </c>
      <c r="G2675" s="8" t="s">
        <v>40</v>
      </c>
      <c r="H2675" s="8" t="s">
        <v>1093</v>
      </c>
      <c r="I2675" s="8" t="s">
        <v>42</v>
      </c>
    </row>
    <row r="2676">
      <c r="A2676" s="9" t="s">
        <v>37</v>
      </c>
      <c r="B2676" s="8" t="s">
        <v>157</v>
      </c>
      <c r="C2676" s="8">
        <v>5.0</v>
      </c>
      <c r="D2676" s="8">
        <v>6.0</v>
      </c>
      <c r="E2676" s="8">
        <v>1.0</v>
      </c>
      <c r="F2676" s="8" t="s">
        <v>72</v>
      </c>
      <c r="G2676" s="8" t="s">
        <v>40</v>
      </c>
      <c r="H2676" s="8" t="s">
        <v>1899</v>
      </c>
    </row>
    <row r="2677">
      <c r="A2677" s="9" t="s">
        <v>37</v>
      </c>
      <c r="B2677" s="8" t="s">
        <v>1728</v>
      </c>
      <c r="C2677" s="8">
        <v>6.0</v>
      </c>
      <c r="D2677" s="8">
        <v>5.0</v>
      </c>
      <c r="E2677" s="8">
        <v>1.0</v>
      </c>
      <c r="F2677" s="8" t="s">
        <v>78</v>
      </c>
      <c r="G2677" s="8" t="s">
        <v>40</v>
      </c>
      <c r="H2677" s="8" t="s">
        <v>758</v>
      </c>
      <c r="I2677" s="8" t="s">
        <v>42</v>
      </c>
    </row>
    <row r="2678">
      <c r="A2678" s="9" t="s">
        <v>37</v>
      </c>
      <c r="B2678" s="8" t="s">
        <v>1900</v>
      </c>
      <c r="C2678" s="8">
        <v>5.0</v>
      </c>
      <c r="D2678" s="8">
        <v>6.0</v>
      </c>
      <c r="E2678" s="8">
        <v>4.0</v>
      </c>
      <c r="F2678" s="8" t="s">
        <v>75</v>
      </c>
      <c r="G2678" s="8" t="s">
        <v>40</v>
      </c>
      <c r="H2678" s="8" t="s">
        <v>57</v>
      </c>
      <c r="I2678" s="8" t="s">
        <v>42</v>
      </c>
    </row>
    <row r="2679">
      <c r="A2679" s="9" t="s">
        <v>109</v>
      </c>
      <c r="B2679" s="8" t="s">
        <v>1293</v>
      </c>
      <c r="C2679" s="8">
        <v>3.0</v>
      </c>
      <c r="D2679" s="8">
        <v>2.0</v>
      </c>
      <c r="E2679" s="8">
        <v>1.0</v>
      </c>
      <c r="F2679" s="8" t="s">
        <v>102</v>
      </c>
      <c r="G2679" s="8" t="s">
        <v>34</v>
      </c>
      <c r="H2679" s="8" t="s">
        <v>1089</v>
      </c>
      <c r="I2679" s="8" t="s">
        <v>42</v>
      </c>
    </row>
    <row r="2680">
      <c r="A2680" s="9" t="s">
        <v>272</v>
      </c>
      <c r="B2680" s="8" t="s">
        <v>409</v>
      </c>
      <c r="C2680" s="8">
        <v>3.0</v>
      </c>
      <c r="D2680" s="8">
        <v>2.0</v>
      </c>
      <c r="E2680" s="8">
        <v>2.0</v>
      </c>
      <c r="F2680" s="8" t="s">
        <v>45</v>
      </c>
      <c r="G2680" s="8" t="s">
        <v>34</v>
      </c>
      <c r="H2680" s="8" t="s">
        <v>1431</v>
      </c>
      <c r="I2680" s="8" t="s">
        <v>36</v>
      </c>
    </row>
    <row r="2681">
      <c r="A2681" s="9" t="s">
        <v>47</v>
      </c>
      <c r="B2681" s="8" t="s">
        <v>1901</v>
      </c>
      <c r="C2681" s="8">
        <v>4.0</v>
      </c>
      <c r="D2681" s="8">
        <v>2.0</v>
      </c>
      <c r="E2681" s="8"/>
      <c r="F2681" s="8" t="s">
        <v>67</v>
      </c>
      <c r="G2681" s="8" t="s">
        <v>40</v>
      </c>
      <c r="H2681" s="8" t="s">
        <v>1095</v>
      </c>
      <c r="I2681" s="8" t="s">
        <v>112</v>
      </c>
    </row>
    <row r="2682">
      <c r="A2682" s="9" t="s">
        <v>47</v>
      </c>
      <c r="B2682" s="8" t="s">
        <v>1632</v>
      </c>
      <c r="C2682" s="8">
        <v>4.0</v>
      </c>
      <c r="D2682" s="8">
        <v>3.0</v>
      </c>
      <c r="E2682" s="8"/>
      <c r="F2682" s="8" t="s">
        <v>67</v>
      </c>
      <c r="G2682" s="8" t="s">
        <v>40</v>
      </c>
      <c r="H2682" s="8" t="s">
        <v>68</v>
      </c>
      <c r="I2682" s="8" t="s">
        <v>42</v>
      </c>
    </row>
    <row r="2683">
      <c r="A2683" s="9" t="s">
        <v>272</v>
      </c>
      <c r="B2683" s="8" t="s">
        <v>1752</v>
      </c>
      <c r="C2683" s="8">
        <v>2.0</v>
      </c>
      <c r="D2683" s="8">
        <v>2.0</v>
      </c>
      <c r="E2683" s="8">
        <v>15.0</v>
      </c>
      <c r="F2683" s="8" t="s">
        <v>91</v>
      </c>
      <c r="G2683" s="8" t="s">
        <v>34</v>
      </c>
      <c r="H2683" s="8" t="s">
        <v>274</v>
      </c>
      <c r="I2683" s="8" t="s">
        <v>42</v>
      </c>
    </row>
    <row r="2684">
      <c r="A2684" s="9" t="s">
        <v>87</v>
      </c>
      <c r="B2684" s="8" t="s">
        <v>250</v>
      </c>
      <c r="C2684" s="8">
        <v>1.0</v>
      </c>
      <c r="D2684" s="8">
        <v>2.0</v>
      </c>
      <c r="E2684" s="8">
        <v>1.0</v>
      </c>
      <c r="F2684" s="8" t="s">
        <v>102</v>
      </c>
      <c r="G2684" s="8" t="s">
        <v>34</v>
      </c>
      <c r="H2684" s="8" t="s">
        <v>324</v>
      </c>
      <c r="I2684" s="8" t="s">
        <v>36</v>
      </c>
    </row>
    <row r="2685">
      <c r="A2685" s="9" t="s">
        <v>272</v>
      </c>
      <c r="B2685" s="8" t="s">
        <v>134</v>
      </c>
      <c r="C2685" s="8">
        <v>5.0</v>
      </c>
      <c r="D2685" s="8">
        <v>5.0</v>
      </c>
      <c r="E2685" s="8"/>
      <c r="F2685" s="8" t="s">
        <v>192</v>
      </c>
      <c r="G2685" s="8" t="s">
        <v>40</v>
      </c>
      <c r="H2685" s="8" t="s">
        <v>1902</v>
      </c>
      <c r="I2685" s="8" t="s">
        <v>42</v>
      </c>
    </row>
    <row r="2686">
      <c r="A2686" s="9" t="s">
        <v>272</v>
      </c>
      <c r="B2686" s="8" t="s">
        <v>558</v>
      </c>
      <c r="C2686" s="8">
        <v>3.0</v>
      </c>
      <c r="D2686" s="8">
        <v>3.0</v>
      </c>
      <c r="E2686" s="8">
        <v>6.0</v>
      </c>
      <c r="F2686" s="8" t="s">
        <v>92</v>
      </c>
      <c r="G2686" s="8" t="s">
        <v>34</v>
      </c>
      <c r="H2686" s="8" t="s">
        <v>1903</v>
      </c>
      <c r="I2686" s="8" t="s">
        <v>36</v>
      </c>
    </row>
    <row r="2687">
      <c r="A2687" s="9" t="s">
        <v>47</v>
      </c>
      <c r="B2687" s="8" t="s">
        <v>1088</v>
      </c>
      <c r="C2687" s="8">
        <v>6.0</v>
      </c>
      <c r="D2687" s="8">
        <v>4.0</v>
      </c>
      <c r="E2687" s="8">
        <v>1.0</v>
      </c>
      <c r="F2687" s="8" t="s">
        <v>557</v>
      </c>
      <c r="G2687" s="8" t="s">
        <v>34</v>
      </c>
      <c r="H2687" s="8" t="s">
        <v>1729</v>
      </c>
      <c r="I2687" s="8" t="s">
        <v>42</v>
      </c>
    </row>
    <row r="2688">
      <c r="A2688" s="9" t="s">
        <v>47</v>
      </c>
      <c r="B2688" s="8" t="s">
        <v>1051</v>
      </c>
      <c r="C2688" s="8">
        <v>5.0</v>
      </c>
      <c r="D2688" s="8">
        <v>3.0</v>
      </c>
      <c r="E2688" s="8">
        <v>2.0</v>
      </c>
      <c r="F2688" s="8" t="s">
        <v>177</v>
      </c>
      <c r="G2688" s="8" t="s">
        <v>40</v>
      </c>
      <c r="H2688" s="8" t="s">
        <v>1904</v>
      </c>
      <c r="I2688" s="8" t="s">
        <v>42</v>
      </c>
    </row>
    <row r="2689">
      <c r="A2689" s="9" t="s">
        <v>43</v>
      </c>
      <c r="B2689" s="8" t="s">
        <v>199</v>
      </c>
      <c r="C2689" s="8">
        <v>2.0</v>
      </c>
      <c r="D2689" s="8">
        <v>2.0</v>
      </c>
      <c r="E2689" s="8">
        <v>2.0</v>
      </c>
      <c r="F2689" s="8" t="s">
        <v>33</v>
      </c>
      <c r="G2689" s="8" t="s">
        <v>34</v>
      </c>
      <c r="H2689" s="8" t="s">
        <v>1592</v>
      </c>
      <c r="I2689" s="8" t="s">
        <v>36</v>
      </c>
    </row>
    <row r="2690">
      <c r="A2690" s="9" t="s">
        <v>43</v>
      </c>
      <c r="B2690" s="8" t="s">
        <v>234</v>
      </c>
      <c r="C2690" s="8">
        <v>2.0</v>
      </c>
      <c r="D2690" s="8">
        <v>2.0</v>
      </c>
      <c r="E2690" s="8">
        <v>2.0</v>
      </c>
      <c r="F2690" s="8" t="s">
        <v>130</v>
      </c>
      <c r="G2690" s="8" t="s">
        <v>34</v>
      </c>
      <c r="H2690" s="8" t="s">
        <v>1592</v>
      </c>
      <c r="I2690" s="8" t="s">
        <v>36</v>
      </c>
    </row>
    <row r="2691">
      <c r="A2691" s="9" t="s">
        <v>47</v>
      </c>
      <c r="B2691" s="8" t="s">
        <v>872</v>
      </c>
      <c r="C2691" s="8">
        <v>3.0</v>
      </c>
      <c r="D2691" s="8">
        <v>2.0</v>
      </c>
      <c r="E2691" s="8">
        <v>2.0</v>
      </c>
      <c r="F2691" s="8" t="s">
        <v>67</v>
      </c>
      <c r="G2691" s="8" t="s">
        <v>40</v>
      </c>
      <c r="H2691" s="8" t="s">
        <v>1452</v>
      </c>
      <c r="I2691" s="8" t="s">
        <v>42</v>
      </c>
    </row>
    <row r="2692">
      <c r="A2692" s="9" t="s">
        <v>272</v>
      </c>
      <c r="B2692" s="8" t="s">
        <v>403</v>
      </c>
      <c r="C2692" s="8">
        <v>4.0</v>
      </c>
      <c r="D2692" s="8">
        <v>3.0</v>
      </c>
      <c r="E2692" s="8">
        <v>1.0</v>
      </c>
      <c r="F2692" s="8" t="s">
        <v>45</v>
      </c>
      <c r="G2692" s="8" t="s">
        <v>34</v>
      </c>
      <c r="H2692" s="8" t="s">
        <v>1053</v>
      </c>
      <c r="I2692" s="8" t="s">
        <v>42</v>
      </c>
    </row>
    <row r="2693">
      <c r="A2693" s="9" t="s">
        <v>113</v>
      </c>
      <c r="B2693" s="8" t="s">
        <v>1181</v>
      </c>
      <c r="C2693" s="8">
        <v>3.0</v>
      </c>
      <c r="D2693" s="8">
        <v>2.0</v>
      </c>
      <c r="E2693" s="8">
        <v>2.0</v>
      </c>
      <c r="F2693" s="8" t="s">
        <v>105</v>
      </c>
      <c r="G2693" s="8" t="s">
        <v>34</v>
      </c>
      <c r="H2693" s="8" t="s">
        <v>996</v>
      </c>
      <c r="I2693" s="8" t="s">
        <v>42</v>
      </c>
    </row>
    <row r="2694">
      <c r="A2694" s="9" t="s">
        <v>272</v>
      </c>
      <c r="B2694" s="8" t="s">
        <v>241</v>
      </c>
      <c r="C2694" s="8">
        <v>4.0</v>
      </c>
      <c r="D2694" s="8">
        <v>4.0</v>
      </c>
      <c r="E2694" s="8">
        <v>1.0</v>
      </c>
      <c r="F2694" s="8" t="s">
        <v>59</v>
      </c>
      <c r="G2694" s="8" t="s">
        <v>40</v>
      </c>
      <c r="H2694" s="8" t="s">
        <v>1905</v>
      </c>
      <c r="I2694" s="8" t="s">
        <v>42</v>
      </c>
    </row>
    <row r="2695">
      <c r="A2695" s="9" t="s">
        <v>272</v>
      </c>
      <c r="B2695" s="8" t="s">
        <v>1310</v>
      </c>
      <c r="C2695" s="8">
        <v>4.0</v>
      </c>
      <c r="D2695" s="8">
        <v>3.0</v>
      </c>
      <c r="E2695" s="8">
        <v>1.0</v>
      </c>
      <c r="F2695" s="8" t="s">
        <v>45</v>
      </c>
      <c r="G2695" s="8" t="s">
        <v>34</v>
      </c>
      <c r="H2695" s="8" t="s">
        <v>1784</v>
      </c>
      <c r="I2695" s="8" t="s">
        <v>36</v>
      </c>
    </row>
    <row r="2696">
      <c r="A2696" s="9" t="s">
        <v>272</v>
      </c>
      <c r="B2696" s="8" t="s">
        <v>361</v>
      </c>
      <c r="C2696" s="8">
        <v>2.0</v>
      </c>
      <c r="D2696" s="8">
        <v>2.0</v>
      </c>
      <c r="E2696" s="8">
        <v>1.0</v>
      </c>
      <c r="F2696" s="8" t="s">
        <v>102</v>
      </c>
      <c r="G2696" s="8" t="s">
        <v>34</v>
      </c>
      <c r="H2696" s="8" t="s">
        <v>1906</v>
      </c>
      <c r="I2696" s="8" t="s">
        <v>36</v>
      </c>
    </row>
    <row r="2697">
      <c r="A2697" s="9" t="s">
        <v>54</v>
      </c>
      <c r="B2697" s="8" t="s">
        <v>597</v>
      </c>
      <c r="C2697" s="8">
        <v>2.0</v>
      </c>
      <c r="D2697" s="8">
        <v>2.0</v>
      </c>
      <c r="E2697" s="8">
        <v>2.0</v>
      </c>
      <c r="F2697" s="8" t="s">
        <v>92</v>
      </c>
      <c r="G2697" s="8" t="s">
        <v>34</v>
      </c>
      <c r="H2697" s="8" t="s">
        <v>753</v>
      </c>
      <c r="I2697" s="8" t="s">
        <v>36</v>
      </c>
    </row>
    <row r="2698">
      <c r="A2698" s="9" t="s">
        <v>51</v>
      </c>
      <c r="B2698" s="8" t="s">
        <v>147</v>
      </c>
      <c r="C2698" s="8">
        <v>3.0</v>
      </c>
      <c r="D2698" s="8">
        <v>2.0</v>
      </c>
      <c r="E2698" s="8">
        <v>3.0</v>
      </c>
      <c r="F2698" s="8" t="s">
        <v>45</v>
      </c>
      <c r="G2698" s="8" t="s">
        <v>34</v>
      </c>
      <c r="H2698" s="8" t="s">
        <v>1739</v>
      </c>
      <c r="I2698" s="8" t="s">
        <v>42</v>
      </c>
    </row>
    <row r="2699">
      <c r="A2699" s="9" t="s">
        <v>179</v>
      </c>
      <c r="B2699" s="8" t="s">
        <v>705</v>
      </c>
      <c r="C2699" s="8">
        <v>2.0</v>
      </c>
      <c r="D2699" s="8">
        <v>2.0</v>
      </c>
      <c r="E2699" s="8">
        <v>3.0</v>
      </c>
      <c r="F2699" s="8" t="s">
        <v>343</v>
      </c>
      <c r="G2699" s="8" t="s">
        <v>40</v>
      </c>
      <c r="H2699" s="8" t="s">
        <v>1093</v>
      </c>
      <c r="I2699" s="8" t="s">
        <v>36</v>
      </c>
    </row>
    <row r="2700">
      <c r="A2700" s="9" t="s">
        <v>47</v>
      </c>
      <c r="B2700" s="8" t="s">
        <v>1271</v>
      </c>
      <c r="C2700" s="8">
        <v>1.0</v>
      </c>
      <c r="D2700" s="8">
        <v>1.0</v>
      </c>
      <c r="E2700" s="8">
        <v>3.0</v>
      </c>
      <c r="F2700" s="8" t="s">
        <v>102</v>
      </c>
      <c r="G2700" s="8" t="s">
        <v>34</v>
      </c>
      <c r="H2700" s="8" t="s">
        <v>1309</v>
      </c>
      <c r="I2700" s="8" t="s">
        <v>36</v>
      </c>
    </row>
    <row r="2701">
      <c r="A2701" s="9" t="s">
        <v>113</v>
      </c>
      <c r="B2701" s="8" t="s">
        <v>1807</v>
      </c>
      <c r="C2701" s="8">
        <v>3.0</v>
      </c>
      <c r="D2701" s="8">
        <v>2.0</v>
      </c>
      <c r="E2701" s="8">
        <v>4.0</v>
      </c>
      <c r="F2701" s="8" t="s">
        <v>1158</v>
      </c>
      <c r="G2701" s="8" t="s">
        <v>40</v>
      </c>
      <c r="H2701" s="8" t="s">
        <v>287</v>
      </c>
    </row>
    <row r="2702">
      <c r="A2702" s="9" t="s">
        <v>272</v>
      </c>
      <c r="B2702" s="8" t="s">
        <v>180</v>
      </c>
      <c r="C2702" s="8">
        <v>2.0</v>
      </c>
      <c r="D2702" s="8">
        <v>2.0</v>
      </c>
      <c r="E2702" s="8">
        <v>3.0</v>
      </c>
      <c r="F2702" s="8" t="s">
        <v>102</v>
      </c>
      <c r="G2702" s="8" t="s">
        <v>34</v>
      </c>
      <c r="H2702" s="8" t="s">
        <v>1474</v>
      </c>
      <c r="I2702" s="8" t="s">
        <v>42</v>
      </c>
    </row>
    <row r="2703">
      <c r="A2703" s="9" t="s">
        <v>37</v>
      </c>
      <c r="B2703" s="8" t="s">
        <v>521</v>
      </c>
      <c r="C2703" s="8">
        <v>6.0</v>
      </c>
      <c r="D2703" s="8">
        <v>6.0</v>
      </c>
      <c r="E2703" s="8">
        <v>2.0</v>
      </c>
      <c r="F2703" s="8" t="s">
        <v>75</v>
      </c>
      <c r="G2703" s="8" t="s">
        <v>40</v>
      </c>
      <c r="H2703" s="8" t="s">
        <v>1907</v>
      </c>
      <c r="I2703" s="8" t="s">
        <v>42</v>
      </c>
    </row>
    <row r="2704">
      <c r="A2704" s="9" t="s">
        <v>47</v>
      </c>
      <c r="B2704" s="8" t="s">
        <v>931</v>
      </c>
      <c r="C2704" s="8">
        <v>3.0</v>
      </c>
      <c r="D2704" s="8">
        <v>2.0</v>
      </c>
      <c r="E2704" s="8">
        <v>3.0</v>
      </c>
      <c r="F2704" s="8" t="s">
        <v>102</v>
      </c>
      <c r="G2704" s="8" t="s">
        <v>34</v>
      </c>
      <c r="H2704" s="8" t="s">
        <v>1792</v>
      </c>
      <c r="I2704" s="8" t="s">
        <v>42</v>
      </c>
    </row>
    <row r="2705">
      <c r="A2705" s="9" t="s">
        <v>47</v>
      </c>
      <c r="B2705" s="8" t="s">
        <v>1908</v>
      </c>
      <c r="C2705" s="8">
        <v>4.0</v>
      </c>
      <c r="D2705" s="8">
        <v>2.0</v>
      </c>
      <c r="E2705" s="8">
        <v>3.0</v>
      </c>
      <c r="F2705" s="8" t="s">
        <v>92</v>
      </c>
      <c r="G2705" s="8" t="s">
        <v>34</v>
      </c>
      <c r="H2705" s="8" t="s">
        <v>1909</v>
      </c>
    </row>
    <row r="2706">
      <c r="A2706" s="9" t="s">
        <v>47</v>
      </c>
      <c r="B2706" s="8" t="s">
        <v>1376</v>
      </c>
      <c r="C2706" s="8">
        <v>2.0</v>
      </c>
      <c r="D2706" s="8">
        <v>2.0</v>
      </c>
      <c r="E2706" s="8">
        <v>2.0</v>
      </c>
      <c r="F2706" s="8" t="s">
        <v>105</v>
      </c>
      <c r="G2706" s="8" t="s">
        <v>34</v>
      </c>
      <c r="H2706" s="8" t="s">
        <v>732</v>
      </c>
      <c r="I2706" s="8" t="s">
        <v>42</v>
      </c>
    </row>
    <row r="2707">
      <c r="A2707" s="9" t="s">
        <v>47</v>
      </c>
      <c r="B2707" s="8" t="s">
        <v>1910</v>
      </c>
      <c r="C2707" s="8">
        <v>3.0</v>
      </c>
      <c r="D2707" s="8">
        <v>2.0</v>
      </c>
      <c r="E2707" s="8"/>
      <c r="F2707" s="8" t="s">
        <v>102</v>
      </c>
      <c r="G2707" s="8" t="s">
        <v>34</v>
      </c>
      <c r="H2707" s="8" t="s">
        <v>928</v>
      </c>
      <c r="I2707" s="8" t="s">
        <v>42</v>
      </c>
    </row>
    <row r="2708">
      <c r="A2708" s="9" t="s">
        <v>185</v>
      </c>
      <c r="C2708" s="8">
        <v>4.0</v>
      </c>
      <c r="D2708" s="8">
        <v>4.0</v>
      </c>
      <c r="E2708" s="8">
        <v>3.0</v>
      </c>
      <c r="F2708" s="8" t="s">
        <v>45</v>
      </c>
      <c r="G2708" s="8" t="s">
        <v>34</v>
      </c>
      <c r="H2708" s="8" t="s">
        <v>1911</v>
      </c>
      <c r="I2708" s="8" t="s">
        <v>42</v>
      </c>
    </row>
    <row r="2709">
      <c r="A2709" s="9" t="s">
        <v>51</v>
      </c>
      <c r="B2709" s="8" t="s">
        <v>69</v>
      </c>
      <c r="C2709" s="8">
        <v>4.0</v>
      </c>
      <c r="D2709" s="8">
        <v>3.0</v>
      </c>
      <c r="E2709" s="8"/>
      <c r="F2709" s="8" t="s">
        <v>45</v>
      </c>
      <c r="G2709" s="8" t="s">
        <v>34</v>
      </c>
      <c r="H2709" s="8" t="s">
        <v>1912</v>
      </c>
      <c r="I2709" s="8" t="s">
        <v>42</v>
      </c>
    </row>
    <row r="2710">
      <c r="A2710" s="9" t="s">
        <v>51</v>
      </c>
      <c r="B2710" s="8" t="s">
        <v>1913</v>
      </c>
      <c r="C2710" s="8">
        <v>3.0</v>
      </c>
      <c r="D2710" s="8">
        <v>2.0</v>
      </c>
      <c r="E2710" s="8"/>
      <c r="F2710" s="8" t="s">
        <v>45</v>
      </c>
      <c r="G2710" s="8" t="s">
        <v>34</v>
      </c>
      <c r="H2710" s="8" t="s">
        <v>1914</v>
      </c>
      <c r="I2710" s="8" t="s">
        <v>36</v>
      </c>
    </row>
    <row r="2711">
      <c r="A2711" s="9" t="s">
        <v>682</v>
      </c>
      <c r="B2711" s="8" t="s">
        <v>330</v>
      </c>
      <c r="C2711" s="8">
        <v>4.0</v>
      </c>
      <c r="D2711" s="8">
        <v>4.0</v>
      </c>
      <c r="E2711" s="8"/>
      <c r="F2711" s="8" t="s">
        <v>492</v>
      </c>
      <c r="G2711" s="8" t="s">
        <v>34</v>
      </c>
      <c r="H2711" s="8" t="s">
        <v>1915</v>
      </c>
      <c r="I2711" s="8" t="s">
        <v>42</v>
      </c>
    </row>
    <row r="2712">
      <c r="A2712" s="9" t="s">
        <v>272</v>
      </c>
      <c r="B2712" s="8" t="s">
        <v>692</v>
      </c>
      <c r="C2712" s="8">
        <v>2.0</v>
      </c>
      <c r="D2712" s="8">
        <v>1.0</v>
      </c>
      <c r="E2712" s="8"/>
      <c r="F2712" s="8" t="s">
        <v>102</v>
      </c>
      <c r="G2712" s="8" t="s">
        <v>34</v>
      </c>
      <c r="H2712" s="8" t="s">
        <v>1178</v>
      </c>
      <c r="I2712" s="8" t="s">
        <v>42</v>
      </c>
    </row>
    <row r="2713">
      <c r="A2713" s="9" t="s">
        <v>98</v>
      </c>
      <c r="B2713" s="8" t="s">
        <v>285</v>
      </c>
      <c r="C2713" s="8">
        <v>5.0</v>
      </c>
      <c r="D2713" s="8">
        <v>5.0</v>
      </c>
      <c r="E2713" s="8">
        <v>2.0</v>
      </c>
      <c r="F2713" s="8" t="s">
        <v>56</v>
      </c>
      <c r="G2713" s="8" t="s">
        <v>40</v>
      </c>
      <c r="H2713" s="8" t="s">
        <v>478</v>
      </c>
      <c r="I2713" s="8" t="s">
        <v>42</v>
      </c>
    </row>
    <row r="2714">
      <c r="A2714" s="9" t="s">
        <v>156</v>
      </c>
      <c r="B2714" s="8" t="s">
        <v>176</v>
      </c>
      <c r="C2714" s="8">
        <v>4.0</v>
      </c>
      <c r="D2714" s="8">
        <v>3.0</v>
      </c>
      <c r="E2714" s="8"/>
      <c r="F2714" s="8" t="s">
        <v>67</v>
      </c>
      <c r="G2714" s="8" t="s">
        <v>40</v>
      </c>
      <c r="H2714" s="8" t="s">
        <v>68</v>
      </c>
      <c r="I2714" s="8" t="s">
        <v>42</v>
      </c>
    </row>
    <row r="2715">
      <c r="A2715" s="9" t="s">
        <v>37</v>
      </c>
      <c r="B2715" s="8" t="s">
        <v>1916</v>
      </c>
      <c r="C2715" s="8">
        <v>2.0</v>
      </c>
      <c r="D2715" s="8">
        <v>2.0</v>
      </c>
      <c r="E2715" s="8"/>
      <c r="F2715" s="8" t="s">
        <v>91</v>
      </c>
      <c r="G2715" s="8" t="s">
        <v>34</v>
      </c>
      <c r="H2715" s="8" t="s">
        <v>373</v>
      </c>
      <c r="I2715" s="8" t="s">
        <v>42</v>
      </c>
    </row>
    <row r="2716">
      <c r="A2716" s="9" t="s">
        <v>82</v>
      </c>
      <c r="B2716" s="8" t="s">
        <v>323</v>
      </c>
      <c r="C2716" s="8">
        <v>4.0</v>
      </c>
      <c r="D2716" s="8">
        <v>4.0</v>
      </c>
      <c r="E2716" s="8">
        <v>1.0</v>
      </c>
      <c r="F2716" s="8" t="s">
        <v>45</v>
      </c>
      <c r="G2716" s="8" t="s">
        <v>34</v>
      </c>
      <c r="H2716" s="8" t="s">
        <v>698</v>
      </c>
      <c r="I2716" s="8" t="s">
        <v>36</v>
      </c>
    </row>
    <row r="2717">
      <c r="A2717" s="9" t="s">
        <v>82</v>
      </c>
      <c r="B2717" s="8" t="s">
        <v>69</v>
      </c>
      <c r="C2717" s="8">
        <v>4.0</v>
      </c>
      <c r="D2717" s="8">
        <v>4.0</v>
      </c>
      <c r="E2717" s="8">
        <v>1.0</v>
      </c>
      <c r="F2717" s="8" t="s">
        <v>45</v>
      </c>
      <c r="G2717" s="8" t="s">
        <v>34</v>
      </c>
      <c r="H2717" s="8" t="s">
        <v>404</v>
      </c>
      <c r="I2717" s="8" t="s">
        <v>42</v>
      </c>
    </row>
    <row r="2718">
      <c r="A2718" s="9" t="s">
        <v>82</v>
      </c>
      <c r="B2718" s="8" t="s">
        <v>90</v>
      </c>
      <c r="C2718" s="8">
        <v>4.0</v>
      </c>
      <c r="D2718" s="8">
        <v>4.0</v>
      </c>
      <c r="E2718" s="8"/>
      <c r="F2718" s="8" t="s">
        <v>45</v>
      </c>
      <c r="G2718" s="8" t="s">
        <v>34</v>
      </c>
      <c r="H2718" s="8" t="s">
        <v>334</v>
      </c>
      <c r="I2718" s="8" t="s">
        <v>42</v>
      </c>
    </row>
    <row r="2719">
      <c r="A2719" s="9" t="s">
        <v>82</v>
      </c>
      <c r="B2719" s="8" t="s">
        <v>447</v>
      </c>
      <c r="C2719" s="8">
        <v>6.0</v>
      </c>
      <c r="D2719" s="8">
        <v>6.0</v>
      </c>
      <c r="E2719" s="8">
        <v>2.0</v>
      </c>
      <c r="F2719" s="8" t="s">
        <v>92</v>
      </c>
      <c r="G2719" s="8" t="s">
        <v>34</v>
      </c>
      <c r="H2719" s="8" t="s">
        <v>1917</v>
      </c>
      <c r="I2719" s="8" t="s">
        <v>42</v>
      </c>
    </row>
    <row r="2720">
      <c r="A2720" s="9" t="s">
        <v>113</v>
      </c>
      <c r="B2720" s="8" t="s">
        <v>947</v>
      </c>
      <c r="C2720" s="8">
        <v>4.0</v>
      </c>
      <c r="D2720" s="8">
        <v>4.0</v>
      </c>
      <c r="E2720" s="8">
        <v>1.0</v>
      </c>
      <c r="F2720" s="8" t="s">
        <v>1918</v>
      </c>
      <c r="G2720" s="8" t="s">
        <v>40</v>
      </c>
      <c r="H2720" s="8" t="s">
        <v>287</v>
      </c>
      <c r="I2720" s="8" t="s">
        <v>112</v>
      </c>
    </row>
    <row r="2721">
      <c r="A2721" s="9" t="s">
        <v>118</v>
      </c>
      <c r="B2721" s="8" t="s">
        <v>954</v>
      </c>
      <c r="C2721" s="8">
        <v>3.0</v>
      </c>
      <c r="D2721" s="8">
        <v>2.0</v>
      </c>
      <c r="E2721" s="8">
        <v>2.0</v>
      </c>
      <c r="F2721" s="8" t="s">
        <v>92</v>
      </c>
      <c r="G2721" s="8" t="s">
        <v>34</v>
      </c>
      <c r="H2721" s="8" t="s">
        <v>165</v>
      </c>
      <c r="I2721" s="8" t="s">
        <v>42</v>
      </c>
    </row>
    <row r="2722">
      <c r="A2722" s="9" t="s">
        <v>37</v>
      </c>
      <c r="B2722" s="8" t="s">
        <v>1113</v>
      </c>
      <c r="C2722" s="8" t="s">
        <v>326</v>
      </c>
      <c r="D2722" s="8">
        <v>1.0</v>
      </c>
      <c r="E2722" s="8">
        <v>1.0</v>
      </c>
      <c r="F2722" s="8" t="s">
        <v>91</v>
      </c>
      <c r="G2722" s="8" t="s">
        <v>34</v>
      </c>
      <c r="H2722" s="8" t="s">
        <v>97</v>
      </c>
      <c r="I2722" s="8" t="s">
        <v>36</v>
      </c>
    </row>
    <row r="2723">
      <c r="A2723" s="9" t="s">
        <v>51</v>
      </c>
      <c r="B2723" s="8" t="s">
        <v>127</v>
      </c>
      <c r="C2723" s="8">
        <v>5.0</v>
      </c>
      <c r="D2723" s="8">
        <v>3.0</v>
      </c>
      <c r="E2723" s="8"/>
      <c r="F2723" s="8" t="s">
        <v>67</v>
      </c>
      <c r="G2723" s="8" t="s">
        <v>40</v>
      </c>
      <c r="H2723" s="8" t="s">
        <v>70</v>
      </c>
      <c r="I2723" s="8" t="s">
        <v>42</v>
      </c>
    </row>
    <row r="2724">
      <c r="A2724" s="9" t="s">
        <v>51</v>
      </c>
      <c r="B2724" s="8" t="s">
        <v>282</v>
      </c>
      <c r="C2724" s="8">
        <v>2.0</v>
      </c>
      <c r="D2724" s="8">
        <v>3.0</v>
      </c>
      <c r="E2724" s="8"/>
      <c r="F2724" s="8" t="s">
        <v>177</v>
      </c>
      <c r="G2724" s="8" t="s">
        <v>40</v>
      </c>
      <c r="H2724" s="8" t="s">
        <v>279</v>
      </c>
      <c r="I2724" s="8" t="s">
        <v>42</v>
      </c>
    </row>
    <row r="2725">
      <c r="A2725" s="9" t="s">
        <v>37</v>
      </c>
      <c r="B2725" s="8" t="s">
        <v>1919</v>
      </c>
      <c r="D2725" s="10"/>
      <c r="E2725" s="8">
        <v>1.0</v>
      </c>
      <c r="F2725" s="8" t="s">
        <v>659</v>
      </c>
      <c r="G2725" s="8" t="s">
        <v>40</v>
      </c>
      <c r="H2725" s="8" t="s">
        <v>1920</v>
      </c>
    </row>
    <row r="2726">
      <c r="A2726" s="9" t="s">
        <v>30</v>
      </c>
      <c r="B2726" s="8" t="s">
        <v>31</v>
      </c>
      <c r="C2726" s="8">
        <v>4.0</v>
      </c>
      <c r="D2726" s="8">
        <v>4.0</v>
      </c>
      <c r="E2726" s="8">
        <v>2.0</v>
      </c>
      <c r="F2726" s="8" t="s">
        <v>385</v>
      </c>
      <c r="G2726" s="8" t="s">
        <v>34</v>
      </c>
      <c r="H2726" s="8" t="s">
        <v>488</v>
      </c>
      <c r="I2726" s="8" t="s">
        <v>42</v>
      </c>
    </row>
    <row r="2727">
      <c r="A2727" s="9" t="s">
        <v>30</v>
      </c>
      <c r="B2727" s="8" t="s">
        <v>199</v>
      </c>
      <c r="C2727" s="8">
        <v>4.0</v>
      </c>
      <c r="D2727" s="8">
        <v>3.0</v>
      </c>
      <c r="E2727" s="8">
        <v>3.0</v>
      </c>
      <c r="F2727" s="8" t="s">
        <v>130</v>
      </c>
      <c r="G2727" s="8" t="s">
        <v>34</v>
      </c>
      <c r="H2727" s="8" t="s">
        <v>1450</v>
      </c>
      <c r="I2727" s="8" t="s">
        <v>42</v>
      </c>
    </row>
    <row r="2728">
      <c r="A2728" s="9" t="s">
        <v>30</v>
      </c>
      <c r="B2728" s="8" t="s">
        <v>49</v>
      </c>
      <c r="C2728" s="8">
        <v>3.0</v>
      </c>
      <c r="D2728" s="8">
        <v>3.0</v>
      </c>
      <c r="E2728" s="8">
        <v>3.0</v>
      </c>
      <c r="F2728" s="8" t="s">
        <v>130</v>
      </c>
      <c r="G2728" s="8" t="s">
        <v>34</v>
      </c>
      <c r="H2728" s="8" t="s">
        <v>517</v>
      </c>
      <c r="I2728" s="8" t="s">
        <v>42</v>
      </c>
    </row>
    <row r="2729">
      <c r="A2729" s="9" t="s">
        <v>30</v>
      </c>
      <c r="B2729" s="8" t="s">
        <v>220</v>
      </c>
      <c r="C2729" s="8">
        <v>4.0</v>
      </c>
      <c r="D2729" s="8">
        <v>4.0</v>
      </c>
      <c r="E2729" s="8">
        <v>3.0</v>
      </c>
      <c r="F2729" s="8" t="s">
        <v>385</v>
      </c>
      <c r="G2729" s="8" t="s">
        <v>34</v>
      </c>
      <c r="H2729" s="8" t="s">
        <v>488</v>
      </c>
      <c r="I2729" s="8" t="s">
        <v>36</v>
      </c>
    </row>
    <row r="2730">
      <c r="A2730" s="9" t="s">
        <v>30</v>
      </c>
      <c r="B2730" s="8" t="s">
        <v>288</v>
      </c>
      <c r="C2730" s="8">
        <v>4.0</v>
      </c>
      <c r="D2730" s="8">
        <v>3.0</v>
      </c>
      <c r="E2730" s="8">
        <v>1.0</v>
      </c>
      <c r="F2730" s="8" t="s">
        <v>385</v>
      </c>
      <c r="G2730" s="8" t="s">
        <v>40</v>
      </c>
      <c r="H2730" s="8" t="s">
        <v>1921</v>
      </c>
      <c r="I2730" s="8" t="s">
        <v>36</v>
      </c>
    </row>
    <row r="2731">
      <c r="A2731" s="9" t="s">
        <v>1896</v>
      </c>
      <c r="B2731" s="8" t="s">
        <v>1922</v>
      </c>
      <c r="C2731" s="8">
        <v>4.0</v>
      </c>
      <c r="D2731" s="8">
        <v>3.0</v>
      </c>
      <c r="E2731" s="8">
        <v>3.0</v>
      </c>
      <c r="F2731" s="8" t="s">
        <v>67</v>
      </c>
      <c r="G2731" s="8" t="s">
        <v>40</v>
      </c>
      <c r="H2731" s="8" t="s">
        <v>1923</v>
      </c>
      <c r="I2731" s="8" t="s">
        <v>42</v>
      </c>
    </row>
    <row r="2732">
      <c r="A2732" s="9" t="s">
        <v>47</v>
      </c>
      <c r="B2732" s="8" t="s">
        <v>248</v>
      </c>
      <c r="C2732" s="8">
        <v>3.0</v>
      </c>
      <c r="D2732" s="8">
        <v>2.0</v>
      </c>
      <c r="E2732" s="8">
        <v>2.0</v>
      </c>
      <c r="F2732" s="8" t="s">
        <v>91</v>
      </c>
      <c r="G2732" s="8" t="s">
        <v>1924</v>
      </c>
      <c r="H2732" s="8" t="s">
        <v>1925</v>
      </c>
      <c r="I2732" s="8" t="s">
        <v>42</v>
      </c>
    </row>
    <row r="2733">
      <c r="A2733" s="9" t="s">
        <v>47</v>
      </c>
      <c r="B2733" s="8" t="s">
        <v>1192</v>
      </c>
      <c r="C2733" s="8">
        <v>3.0</v>
      </c>
      <c r="D2733" s="8">
        <v>2.0</v>
      </c>
      <c r="E2733" s="8">
        <v>2.0</v>
      </c>
      <c r="F2733" s="8" t="s">
        <v>91</v>
      </c>
      <c r="G2733" s="8" t="s">
        <v>34</v>
      </c>
      <c r="H2733" s="8" t="s">
        <v>1926</v>
      </c>
      <c r="I2733" s="8" t="s">
        <v>42</v>
      </c>
    </row>
    <row r="2734">
      <c r="A2734" s="9" t="s">
        <v>47</v>
      </c>
      <c r="B2734" s="8" t="s">
        <v>312</v>
      </c>
      <c r="C2734" s="8">
        <v>2.0</v>
      </c>
      <c r="D2734" s="8">
        <v>2.0</v>
      </c>
      <c r="E2734" s="8">
        <v>2.0</v>
      </c>
      <c r="F2734" s="8" t="s">
        <v>33</v>
      </c>
      <c r="G2734" s="8" t="s">
        <v>34</v>
      </c>
      <c r="H2734" s="8" t="s">
        <v>1630</v>
      </c>
      <c r="I2734" s="8" t="s">
        <v>42</v>
      </c>
    </row>
    <row r="2735">
      <c r="A2735" s="9" t="s">
        <v>47</v>
      </c>
      <c r="B2735" s="8" t="s">
        <v>349</v>
      </c>
      <c r="C2735" s="8">
        <v>2.0</v>
      </c>
      <c r="D2735" s="8">
        <v>2.0</v>
      </c>
      <c r="E2735" s="8">
        <v>3.0</v>
      </c>
      <c r="F2735" s="8" t="s">
        <v>33</v>
      </c>
      <c r="G2735" s="8" t="s">
        <v>34</v>
      </c>
      <c r="H2735" s="8" t="s">
        <v>1927</v>
      </c>
      <c r="I2735" s="8" t="s">
        <v>42</v>
      </c>
    </row>
    <row r="2736">
      <c r="A2736" s="9" t="s">
        <v>47</v>
      </c>
      <c r="B2736" s="8" t="s">
        <v>244</v>
      </c>
      <c r="C2736" s="8">
        <v>3.0</v>
      </c>
      <c r="D2736" s="8">
        <v>2.0</v>
      </c>
      <c r="E2736" s="8">
        <v>3.0</v>
      </c>
      <c r="F2736" s="8" t="s">
        <v>91</v>
      </c>
      <c r="G2736" s="8" t="s">
        <v>34</v>
      </c>
      <c r="H2736" s="8" t="s">
        <v>1926</v>
      </c>
      <c r="I2736" s="8" t="s">
        <v>42</v>
      </c>
    </row>
    <row r="2737">
      <c r="A2737" s="9" t="s">
        <v>47</v>
      </c>
      <c r="B2737" s="8" t="s">
        <v>523</v>
      </c>
      <c r="C2737" s="8">
        <v>2.0</v>
      </c>
      <c r="D2737" s="8">
        <v>2.0</v>
      </c>
      <c r="E2737" s="8">
        <v>4.0</v>
      </c>
      <c r="F2737" s="8" t="s">
        <v>33</v>
      </c>
      <c r="G2737" s="8" t="s">
        <v>34</v>
      </c>
      <c r="H2737" s="8" t="s">
        <v>392</v>
      </c>
      <c r="I2737" s="8" t="s">
        <v>112</v>
      </c>
    </row>
    <row r="2738">
      <c r="A2738" s="9" t="s">
        <v>47</v>
      </c>
      <c r="B2738" s="8" t="s">
        <v>349</v>
      </c>
      <c r="C2738" s="8">
        <v>3.0</v>
      </c>
      <c r="D2738" s="8">
        <v>2.0</v>
      </c>
      <c r="E2738" s="8">
        <v>3.0</v>
      </c>
      <c r="F2738" s="8" t="s">
        <v>91</v>
      </c>
      <c r="G2738" s="8" t="s">
        <v>34</v>
      </c>
      <c r="H2738" s="8" t="s">
        <v>242</v>
      </c>
      <c r="I2738" s="8" t="s">
        <v>36</v>
      </c>
    </row>
    <row r="2739">
      <c r="A2739" s="9" t="s">
        <v>48</v>
      </c>
      <c r="B2739" s="8" t="s">
        <v>372</v>
      </c>
      <c r="C2739" s="8">
        <v>3.0</v>
      </c>
      <c r="D2739" s="8">
        <v>2.0</v>
      </c>
      <c r="E2739" s="8">
        <v>3.0</v>
      </c>
      <c r="F2739" s="8" t="s">
        <v>102</v>
      </c>
      <c r="G2739" s="8" t="s">
        <v>34</v>
      </c>
      <c r="H2739" s="8" t="s">
        <v>724</v>
      </c>
      <c r="I2739" s="8" t="s">
        <v>42</v>
      </c>
    </row>
    <row r="2740">
      <c r="A2740" s="9" t="s">
        <v>47</v>
      </c>
      <c r="B2740" s="8" t="s">
        <v>312</v>
      </c>
      <c r="C2740" s="8">
        <v>2.0</v>
      </c>
      <c r="D2740" s="8">
        <v>2.0</v>
      </c>
      <c r="E2740" s="8">
        <v>3.0</v>
      </c>
      <c r="F2740" s="8" t="s">
        <v>33</v>
      </c>
      <c r="G2740" s="8" t="s">
        <v>34</v>
      </c>
      <c r="H2740" s="8" t="s">
        <v>1928</v>
      </c>
      <c r="I2740" s="8" t="s">
        <v>42</v>
      </c>
    </row>
    <row r="2741">
      <c r="A2741" s="9" t="s">
        <v>47</v>
      </c>
      <c r="B2741" s="8" t="s">
        <v>49</v>
      </c>
      <c r="C2741" s="8">
        <v>5.0</v>
      </c>
      <c r="D2741" s="8">
        <v>2.0</v>
      </c>
      <c r="E2741" s="8">
        <v>2.0</v>
      </c>
      <c r="F2741" s="8" t="s">
        <v>33</v>
      </c>
      <c r="G2741" s="8" t="s">
        <v>34</v>
      </c>
      <c r="H2741" s="8" t="s">
        <v>1929</v>
      </c>
      <c r="I2741" s="8" t="s">
        <v>36</v>
      </c>
    </row>
    <row r="2742">
      <c r="A2742" s="9" t="s">
        <v>47</v>
      </c>
      <c r="B2742" s="8" t="s">
        <v>330</v>
      </c>
      <c r="C2742" s="8">
        <v>2.0</v>
      </c>
      <c r="D2742" s="8">
        <v>2.0</v>
      </c>
      <c r="E2742" s="8">
        <v>3.0</v>
      </c>
      <c r="F2742" s="8" t="s">
        <v>91</v>
      </c>
      <c r="G2742" s="8" t="s">
        <v>34</v>
      </c>
      <c r="H2742" s="8" t="s">
        <v>1401</v>
      </c>
      <c r="I2742" s="8" t="s">
        <v>36</v>
      </c>
    </row>
    <row r="2743">
      <c r="A2743" s="9" t="s">
        <v>47</v>
      </c>
      <c r="B2743" s="8" t="s">
        <v>328</v>
      </c>
      <c r="C2743" s="8">
        <v>3.0</v>
      </c>
      <c r="D2743" s="8">
        <v>2.0</v>
      </c>
      <c r="E2743" s="8">
        <v>2.0</v>
      </c>
      <c r="F2743" s="8" t="s">
        <v>33</v>
      </c>
      <c r="G2743" s="8" t="s">
        <v>34</v>
      </c>
      <c r="H2743" s="8" t="s">
        <v>242</v>
      </c>
      <c r="I2743" s="8" t="s">
        <v>112</v>
      </c>
    </row>
    <row r="2744">
      <c r="A2744" s="9" t="s">
        <v>47</v>
      </c>
      <c r="B2744" s="8" t="s">
        <v>936</v>
      </c>
      <c r="C2744" s="8">
        <v>2.0</v>
      </c>
      <c r="D2744" s="8">
        <v>2.0</v>
      </c>
      <c r="E2744" s="8">
        <v>2.0</v>
      </c>
      <c r="F2744" s="8" t="s">
        <v>91</v>
      </c>
      <c r="G2744" s="8" t="s">
        <v>34</v>
      </c>
      <c r="H2744" s="8" t="s">
        <v>1929</v>
      </c>
      <c r="I2744" s="8" t="s">
        <v>42</v>
      </c>
    </row>
    <row r="2745">
      <c r="A2745" s="9" t="s">
        <v>47</v>
      </c>
      <c r="B2745" s="8" t="s">
        <v>936</v>
      </c>
      <c r="C2745" s="8">
        <v>2.0</v>
      </c>
      <c r="D2745" s="8">
        <v>2.0</v>
      </c>
      <c r="E2745" s="8">
        <v>2.0</v>
      </c>
      <c r="F2745" s="8" t="s">
        <v>33</v>
      </c>
      <c r="G2745" s="8" t="s">
        <v>34</v>
      </c>
      <c r="H2745" s="8" t="s">
        <v>324</v>
      </c>
      <c r="I2745" s="8" t="s">
        <v>42</v>
      </c>
    </row>
    <row r="2746">
      <c r="A2746" s="9" t="s">
        <v>47</v>
      </c>
      <c r="B2746" s="8" t="s">
        <v>312</v>
      </c>
      <c r="C2746" s="8">
        <v>2.0</v>
      </c>
      <c r="D2746" s="8">
        <v>2.0</v>
      </c>
      <c r="E2746" s="8">
        <v>4.0</v>
      </c>
      <c r="F2746" s="8" t="s">
        <v>354</v>
      </c>
      <c r="G2746" s="8" t="s">
        <v>34</v>
      </c>
      <c r="H2746" s="8" t="s">
        <v>1929</v>
      </c>
      <c r="I2746" s="8" t="s">
        <v>36</v>
      </c>
    </row>
    <row r="2747">
      <c r="A2747" s="9" t="s">
        <v>47</v>
      </c>
      <c r="B2747" s="8" t="s">
        <v>936</v>
      </c>
      <c r="C2747" s="8">
        <v>2.0</v>
      </c>
      <c r="D2747" s="8">
        <v>2.0</v>
      </c>
      <c r="E2747" s="8">
        <v>1.0</v>
      </c>
      <c r="F2747" s="8" t="s">
        <v>91</v>
      </c>
      <c r="G2747" s="8" t="s">
        <v>34</v>
      </c>
      <c r="H2747" s="8" t="s">
        <v>1930</v>
      </c>
      <c r="I2747" s="8" t="s">
        <v>42</v>
      </c>
    </row>
    <row r="2748">
      <c r="A2748" s="9" t="s">
        <v>428</v>
      </c>
      <c r="B2748" s="8" t="s">
        <v>1931</v>
      </c>
      <c r="C2748" s="8">
        <v>8.0</v>
      </c>
      <c r="D2748" s="8">
        <v>7.0</v>
      </c>
      <c r="E2748" s="8">
        <v>1.0</v>
      </c>
      <c r="F2748" s="8" t="s">
        <v>39</v>
      </c>
      <c r="G2748" s="8" t="s">
        <v>40</v>
      </c>
      <c r="H2748" s="8" t="s">
        <v>587</v>
      </c>
      <c r="I2748" s="8" t="s">
        <v>42</v>
      </c>
    </row>
    <row r="2749">
      <c r="A2749" s="9" t="s">
        <v>48</v>
      </c>
      <c r="B2749" s="8" t="s">
        <v>1932</v>
      </c>
      <c r="C2749" s="8">
        <v>4.0</v>
      </c>
      <c r="D2749" s="8">
        <v>2.0</v>
      </c>
      <c r="E2749" s="8">
        <v>1.0</v>
      </c>
      <c r="F2749" s="8" t="s">
        <v>102</v>
      </c>
      <c r="G2749" s="8" t="s">
        <v>34</v>
      </c>
      <c r="H2749" s="8" t="s">
        <v>165</v>
      </c>
    </row>
    <row r="2750">
      <c r="A2750" s="9" t="s">
        <v>156</v>
      </c>
      <c r="B2750" s="8" t="s">
        <v>285</v>
      </c>
      <c r="C2750" s="8">
        <v>6.0</v>
      </c>
      <c r="D2750" s="8">
        <v>7.0</v>
      </c>
      <c r="E2750" s="8">
        <v>1.0</v>
      </c>
      <c r="F2750" s="8" t="s">
        <v>39</v>
      </c>
      <c r="G2750" s="8" t="s">
        <v>40</v>
      </c>
      <c r="H2750" s="8" t="s">
        <v>224</v>
      </c>
    </row>
    <row r="2751">
      <c r="A2751" s="9" t="s">
        <v>109</v>
      </c>
      <c r="B2751" s="8" t="s">
        <v>840</v>
      </c>
      <c r="C2751" s="8">
        <v>3.0</v>
      </c>
      <c r="D2751" s="8">
        <v>2.0</v>
      </c>
      <c r="E2751" s="8">
        <v>1.0</v>
      </c>
      <c r="F2751" s="8" t="s">
        <v>130</v>
      </c>
      <c r="G2751" s="8" t="s">
        <v>34</v>
      </c>
      <c r="H2751" s="8" t="s">
        <v>1929</v>
      </c>
      <c r="I2751" s="8" t="s">
        <v>42</v>
      </c>
    </row>
    <row r="2752">
      <c r="A2752" s="9" t="s">
        <v>98</v>
      </c>
      <c r="B2752" s="8" t="s">
        <v>947</v>
      </c>
      <c r="C2752" s="8">
        <v>3.0</v>
      </c>
      <c r="D2752" s="8">
        <v>2.0</v>
      </c>
      <c r="E2752" s="8">
        <v>2.0</v>
      </c>
      <c r="F2752" s="8" t="s">
        <v>33</v>
      </c>
      <c r="G2752" s="8" t="s">
        <v>34</v>
      </c>
      <c r="H2752" s="8" t="s">
        <v>753</v>
      </c>
      <c r="I2752" s="8" t="s">
        <v>36</v>
      </c>
    </row>
    <row r="2753">
      <c r="A2753" s="9" t="s">
        <v>185</v>
      </c>
      <c r="B2753" s="8" t="s">
        <v>447</v>
      </c>
      <c r="C2753" s="8">
        <v>5.0</v>
      </c>
      <c r="D2753" s="8">
        <v>4.0</v>
      </c>
      <c r="E2753" s="8">
        <v>2.0</v>
      </c>
      <c r="F2753" s="8" t="s">
        <v>78</v>
      </c>
      <c r="G2753" s="8" t="s">
        <v>40</v>
      </c>
      <c r="H2753" s="8" t="s">
        <v>370</v>
      </c>
      <c r="I2753" s="8" t="s">
        <v>42</v>
      </c>
    </row>
    <row r="2754">
      <c r="A2754" s="9" t="s">
        <v>185</v>
      </c>
      <c r="B2754" s="8" t="s">
        <v>875</v>
      </c>
      <c r="C2754" s="8">
        <v>7.0</v>
      </c>
      <c r="D2754" s="8">
        <v>7.0</v>
      </c>
      <c r="E2754" s="8">
        <v>2.0</v>
      </c>
      <c r="F2754" s="8" t="s">
        <v>39</v>
      </c>
      <c r="G2754" s="8" t="s">
        <v>40</v>
      </c>
      <c r="H2754" s="8" t="s">
        <v>1933</v>
      </c>
      <c r="I2754" s="8" t="s">
        <v>42</v>
      </c>
    </row>
    <row r="2755">
      <c r="A2755" s="9" t="s">
        <v>51</v>
      </c>
      <c r="B2755" s="8" t="s">
        <v>116</v>
      </c>
      <c r="C2755" s="8">
        <v>3.0</v>
      </c>
      <c r="D2755" s="8">
        <v>2.0</v>
      </c>
      <c r="E2755" s="8">
        <v>4.0</v>
      </c>
      <c r="F2755" s="8" t="s">
        <v>92</v>
      </c>
      <c r="G2755" s="8" t="s">
        <v>34</v>
      </c>
      <c r="H2755" s="8" t="s">
        <v>144</v>
      </c>
      <c r="I2755" s="8" t="s">
        <v>42</v>
      </c>
    </row>
    <row r="2756">
      <c r="A2756" s="9" t="s">
        <v>51</v>
      </c>
      <c r="B2756" s="8" t="s">
        <v>312</v>
      </c>
      <c r="C2756" s="8">
        <v>4.0</v>
      </c>
      <c r="D2756" s="8">
        <v>3.0</v>
      </c>
      <c r="E2756" s="8">
        <v>2.0</v>
      </c>
      <c r="F2756" s="8" t="s">
        <v>92</v>
      </c>
      <c r="G2756" s="8" t="s">
        <v>34</v>
      </c>
      <c r="H2756" s="8" t="s">
        <v>1934</v>
      </c>
      <c r="I2756" s="8" t="s">
        <v>42</v>
      </c>
    </row>
    <row r="2757">
      <c r="A2757" s="9" t="s">
        <v>196</v>
      </c>
      <c r="B2757" s="8" t="s">
        <v>1935</v>
      </c>
      <c r="C2757" s="8">
        <v>2.0</v>
      </c>
      <c r="D2757" s="8">
        <v>2.0</v>
      </c>
      <c r="E2757" s="8">
        <v>2.0</v>
      </c>
      <c r="F2757" s="8" t="s">
        <v>33</v>
      </c>
      <c r="G2757" s="8" t="s">
        <v>34</v>
      </c>
      <c r="H2757" s="8" t="s">
        <v>1349</v>
      </c>
      <c r="I2757" s="8" t="s">
        <v>36</v>
      </c>
    </row>
    <row r="2758">
      <c r="A2758" s="9" t="s">
        <v>196</v>
      </c>
      <c r="B2758" s="8" t="s">
        <v>199</v>
      </c>
      <c r="C2758" s="8">
        <v>2.0</v>
      </c>
      <c r="D2758" s="8">
        <v>2.0</v>
      </c>
      <c r="E2758" s="8">
        <v>4.0</v>
      </c>
      <c r="F2758" s="8" t="s">
        <v>33</v>
      </c>
      <c r="G2758" s="8" t="s">
        <v>34</v>
      </c>
      <c r="H2758" s="8" t="s">
        <v>765</v>
      </c>
      <c r="I2758" s="8" t="s">
        <v>36</v>
      </c>
    </row>
    <row r="2759">
      <c r="A2759" s="9" t="s">
        <v>156</v>
      </c>
      <c r="B2759" s="8" t="s">
        <v>119</v>
      </c>
      <c r="C2759" s="8">
        <v>5.0</v>
      </c>
      <c r="D2759" s="8">
        <v>4.0</v>
      </c>
      <c r="E2759" s="8">
        <v>2.0</v>
      </c>
      <c r="F2759" s="8" t="s">
        <v>72</v>
      </c>
      <c r="G2759" s="8" t="s">
        <v>40</v>
      </c>
      <c r="H2759" s="8" t="s">
        <v>1170</v>
      </c>
    </row>
    <row r="2760">
      <c r="A2760" s="9" t="s">
        <v>699</v>
      </c>
      <c r="B2760" s="8" t="s">
        <v>317</v>
      </c>
      <c r="C2760" s="8">
        <v>1.0</v>
      </c>
      <c r="D2760" s="8">
        <v>2.0</v>
      </c>
      <c r="E2760" s="8">
        <v>2.0</v>
      </c>
      <c r="F2760" s="8" t="s">
        <v>91</v>
      </c>
      <c r="G2760" s="8" t="s">
        <v>34</v>
      </c>
      <c r="H2760" s="8" t="s">
        <v>982</v>
      </c>
      <c r="I2760" s="8" t="s">
        <v>36</v>
      </c>
    </row>
    <row r="2761">
      <c r="A2761" s="9" t="s">
        <v>98</v>
      </c>
      <c r="B2761" s="8" t="s">
        <v>199</v>
      </c>
      <c r="C2761" s="8">
        <v>5.0</v>
      </c>
      <c r="D2761" s="8">
        <v>4.0</v>
      </c>
      <c r="E2761" s="8">
        <v>1.0</v>
      </c>
      <c r="F2761" s="8" t="s">
        <v>99</v>
      </c>
      <c r="G2761" s="8" t="s">
        <v>40</v>
      </c>
      <c r="H2761" s="8" t="s">
        <v>138</v>
      </c>
      <c r="I2761" s="8" t="s">
        <v>42</v>
      </c>
    </row>
    <row r="2762">
      <c r="A2762" s="9" t="s">
        <v>575</v>
      </c>
      <c r="B2762" s="8" t="s">
        <v>403</v>
      </c>
      <c r="C2762" s="8">
        <v>5.0</v>
      </c>
      <c r="D2762" s="8">
        <v>5.0</v>
      </c>
      <c r="E2762" s="8">
        <v>2.0</v>
      </c>
      <c r="F2762" s="8" t="s">
        <v>210</v>
      </c>
      <c r="G2762" s="8" t="s">
        <v>40</v>
      </c>
      <c r="H2762" s="8" t="s">
        <v>287</v>
      </c>
      <c r="I2762" s="8" t="s">
        <v>42</v>
      </c>
    </row>
    <row r="2763">
      <c r="A2763" s="9" t="s">
        <v>47</v>
      </c>
      <c r="B2763" s="8" t="s">
        <v>1344</v>
      </c>
      <c r="C2763" s="8">
        <v>4.0</v>
      </c>
      <c r="D2763" s="8">
        <v>3.0</v>
      </c>
      <c r="E2763" s="8">
        <v>2.0</v>
      </c>
      <c r="F2763" s="8" t="s">
        <v>177</v>
      </c>
      <c r="G2763" s="8" t="s">
        <v>40</v>
      </c>
      <c r="H2763" s="8" t="s">
        <v>701</v>
      </c>
      <c r="I2763" s="8" t="s">
        <v>42</v>
      </c>
    </row>
    <row r="2764">
      <c r="A2764" s="9" t="s">
        <v>432</v>
      </c>
      <c r="B2764" s="8" t="s">
        <v>1672</v>
      </c>
      <c r="C2764" s="8">
        <v>5.0</v>
      </c>
      <c r="D2764" s="8">
        <v>6.0</v>
      </c>
      <c r="E2764" s="8">
        <v>2.0</v>
      </c>
      <c r="F2764" s="8" t="s">
        <v>78</v>
      </c>
      <c r="G2764" s="8" t="s">
        <v>40</v>
      </c>
      <c r="H2764" s="8" t="s">
        <v>1673</v>
      </c>
      <c r="I2764" s="8" t="s">
        <v>42</v>
      </c>
    </row>
    <row r="2765">
      <c r="A2765" s="9" t="s">
        <v>185</v>
      </c>
      <c r="B2765" s="8" t="s">
        <v>734</v>
      </c>
      <c r="C2765" s="8">
        <v>6.0</v>
      </c>
      <c r="D2765" s="8">
        <v>7.0</v>
      </c>
      <c r="E2765" s="8"/>
      <c r="F2765" s="8" t="s">
        <v>39</v>
      </c>
      <c r="G2765" s="8" t="s">
        <v>40</v>
      </c>
      <c r="H2765" s="8" t="s">
        <v>1936</v>
      </c>
      <c r="I2765" s="8" t="s">
        <v>42</v>
      </c>
    </row>
    <row r="2766">
      <c r="A2766" s="9" t="s">
        <v>1937</v>
      </c>
      <c r="B2766" s="8" t="s">
        <v>49</v>
      </c>
      <c r="C2766" s="8">
        <v>6.0</v>
      </c>
      <c r="D2766" s="8">
        <v>6.0</v>
      </c>
      <c r="E2766" s="8">
        <v>3.0</v>
      </c>
      <c r="F2766" s="8" t="s">
        <v>557</v>
      </c>
      <c r="G2766" s="8" t="s">
        <v>34</v>
      </c>
      <c r="H2766" s="8" t="s">
        <v>1060</v>
      </c>
      <c r="I2766" s="8" t="s">
        <v>36</v>
      </c>
    </row>
    <row r="2767">
      <c r="A2767" s="9" t="s">
        <v>185</v>
      </c>
      <c r="B2767" s="8" t="s">
        <v>1938</v>
      </c>
      <c r="C2767" s="8">
        <v>20.0</v>
      </c>
      <c r="D2767" s="8">
        <v>20.0</v>
      </c>
      <c r="E2767" s="8">
        <v>3.0</v>
      </c>
      <c r="F2767" s="8" t="s">
        <v>72</v>
      </c>
      <c r="G2767" s="8" t="s">
        <v>40</v>
      </c>
      <c r="H2767" s="8" t="s">
        <v>1939</v>
      </c>
      <c r="I2767" s="8" t="s">
        <v>36</v>
      </c>
    </row>
    <row r="2768">
      <c r="A2768" s="9" t="s">
        <v>109</v>
      </c>
      <c r="B2768" s="8" t="s">
        <v>631</v>
      </c>
      <c r="C2768" s="8">
        <v>3.0</v>
      </c>
      <c r="D2768" s="8">
        <v>2.0</v>
      </c>
      <c r="E2768" s="8">
        <v>2.0</v>
      </c>
      <c r="F2768" s="8" t="s">
        <v>91</v>
      </c>
      <c r="G2768" s="8" t="s">
        <v>34</v>
      </c>
      <c r="H2768" s="8" t="s">
        <v>489</v>
      </c>
      <c r="I2768" s="8" t="s">
        <v>42</v>
      </c>
    </row>
    <row r="2769">
      <c r="A2769" s="9" t="s">
        <v>196</v>
      </c>
      <c r="B2769" s="8" t="s">
        <v>403</v>
      </c>
      <c r="C2769" s="8">
        <v>3.0</v>
      </c>
      <c r="D2769" s="8">
        <v>3.0</v>
      </c>
      <c r="E2769" s="8">
        <v>1.0</v>
      </c>
      <c r="F2769" s="8" t="s">
        <v>45</v>
      </c>
      <c r="G2769" s="8" t="s">
        <v>34</v>
      </c>
      <c r="H2769" s="8" t="s">
        <v>1940</v>
      </c>
      <c r="I2769" s="8" t="s">
        <v>42</v>
      </c>
    </row>
    <row r="2770">
      <c r="A2770" s="9" t="s">
        <v>196</v>
      </c>
      <c r="B2770" s="8" t="s">
        <v>152</v>
      </c>
      <c r="C2770" s="8">
        <v>4.0</v>
      </c>
      <c r="D2770" s="8">
        <v>3.0</v>
      </c>
      <c r="E2770" s="8"/>
      <c r="F2770" s="8" t="s">
        <v>45</v>
      </c>
      <c r="G2770" s="8" t="s">
        <v>34</v>
      </c>
      <c r="H2770" s="8" t="s">
        <v>733</v>
      </c>
      <c r="I2770" s="8" t="s">
        <v>36</v>
      </c>
    </row>
    <row r="2771">
      <c r="A2771" s="9" t="s">
        <v>30</v>
      </c>
      <c r="B2771" s="8" t="s">
        <v>55</v>
      </c>
      <c r="C2771" s="8">
        <v>2.0</v>
      </c>
      <c r="D2771" s="8">
        <v>2.0</v>
      </c>
      <c r="E2771" s="8">
        <v>1.0</v>
      </c>
      <c r="F2771" s="8" t="s">
        <v>33</v>
      </c>
      <c r="G2771" s="8" t="s">
        <v>34</v>
      </c>
      <c r="H2771" s="8" t="s">
        <v>389</v>
      </c>
      <c r="I2771" s="8" t="s">
        <v>42</v>
      </c>
    </row>
    <row r="2772">
      <c r="A2772" s="9" t="s">
        <v>151</v>
      </c>
      <c r="B2772" s="8" t="s">
        <v>248</v>
      </c>
      <c r="C2772" s="8">
        <v>3.0</v>
      </c>
      <c r="D2772" s="8">
        <v>3.0</v>
      </c>
      <c r="E2772" s="8">
        <v>1.0</v>
      </c>
      <c r="F2772" s="8" t="s">
        <v>130</v>
      </c>
      <c r="G2772" s="8" t="s">
        <v>34</v>
      </c>
      <c r="H2772" s="8" t="s">
        <v>751</v>
      </c>
      <c r="I2772" s="8" t="s">
        <v>36</v>
      </c>
    </row>
    <row r="2773">
      <c r="A2773" s="9" t="s">
        <v>151</v>
      </c>
      <c r="B2773" s="8" t="s">
        <v>234</v>
      </c>
      <c r="C2773" s="8">
        <v>3.0</v>
      </c>
      <c r="D2773" s="8">
        <v>3.0</v>
      </c>
      <c r="E2773" s="8">
        <v>1.0</v>
      </c>
      <c r="F2773" s="8" t="s">
        <v>91</v>
      </c>
      <c r="G2773" s="8" t="s">
        <v>40</v>
      </c>
      <c r="H2773" s="8" t="s">
        <v>1941</v>
      </c>
      <c r="I2773" s="8" t="s">
        <v>36</v>
      </c>
    </row>
    <row r="2774">
      <c r="A2774" s="9" t="s">
        <v>504</v>
      </c>
      <c r="B2774" s="8" t="s">
        <v>201</v>
      </c>
      <c r="C2774" s="8">
        <v>4.0</v>
      </c>
      <c r="D2774" s="8">
        <v>3.0</v>
      </c>
      <c r="E2774" s="8">
        <v>2.0</v>
      </c>
      <c r="F2774" s="8" t="s">
        <v>177</v>
      </c>
      <c r="G2774" s="8" t="s">
        <v>40</v>
      </c>
      <c r="H2774" s="8" t="s">
        <v>1000</v>
      </c>
      <c r="I2774" s="8" t="s">
        <v>42</v>
      </c>
    </row>
    <row r="2775">
      <c r="A2775" s="9" t="s">
        <v>118</v>
      </c>
      <c r="B2775" s="8" t="s">
        <v>954</v>
      </c>
      <c r="C2775" s="8">
        <v>3.0</v>
      </c>
      <c r="D2775" s="8">
        <v>2.0</v>
      </c>
      <c r="E2775" s="8"/>
      <c r="F2775" s="8" t="s">
        <v>45</v>
      </c>
      <c r="G2775" s="8" t="s">
        <v>40</v>
      </c>
      <c r="H2775" s="8" t="s">
        <v>1942</v>
      </c>
      <c r="I2775" s="8" t="s">
        <v>42</v>
      </c>
    </row>
    <row r="2776">
      <c r="A2776" s="9" t="s">
        <v>51</v>
      </c>
      <c r="B2776" s="8" t="s">
        <v>317</v>
      </c>
      <c r="C2776" s="8">
        <v>2.0</v>
      </c>
      <c r="D2776" s="8">
        <v>2.0</v>
      </c>
      <c r="E2776" s="8">
        <v>2.0</v>
      </c>
      <c r="F2776" s="8" t="s">
        <v>91</v>
      </c>
      <c r="G2776" s="8" t="s">
        <v>34</v>
      </c>
      <c r="H2776" s="8" t="s">
        <v>1943</v>
      </c>
      <c r="I2776" s="8" t="s">
        <v>36</v>
      </c>
    </row>
    <row r="2777">
      <c r="A2777" s="9" t="s">
        <v>47</v>
      </c>
      <c r="B2777" s="8" t="s">
        <v>947</v>
      </c>
      <c r="C2777" s="8">
        <v>2.0</v>
      </c>
      <c r="D2777" s="8">
        <v>2.0</v>
      </c>
      <c r="E2777" s="8">
        <v>1.0</v>
      </c>
      <c r="F2777" s="8" t="s">
        <v>91</v>
      </c>
      <c r="G2777" s="8" t="s">
        <v>34</v>
      </c>
      <c r="H2777" s="8" t="s">
        <v>1944</v>
      </c>
      <c r="I2777" s="8" t="s">
        <v>42</v>
      </c>
    </row>
    <row r="2778">
      <c r="A2778" s="9" t="s">
        <v>113</v>
      </c>
      <c r="B2778" s="8" t="s">
        <v>1181</v>
      </c>
      <c r="C2778" s="8">
        <v>3.0</v>
      </c>
      <c r="D2778" s="8">
        <v>2.0</v>
      </c>
      <c r="E2778" s="8">
        <v>4.0</v>
      </c>
      <c r="F2778" s="8" t="s">
        <v>45</v>
      </c>
      <c r="G2778" s="8" t="s">
        <v>34</v>
      </c>
      <c r="H2778" s="8" t="s">
        <v>1945</v>
      </c>
      <c r="I2778" s="8" t="s">
        <v>112</v>
      </c>
    </row>
    <row r="2779">
      <c r="A2779" s="9" t="s">
        <v>43</v>
      </c>
      <c r="B2779" s="8" t="s">
        <v>90</v>
      </c>
      <c r="C2779" s="8">
        <v>5.0</v>
      </c>
      <c r="D2779" s="8">
        <v>5.0</v>
      </c>
      <c r="E2779" s="8">
        <v>1.0</v>
      </c>
      <c r="F2779" s="8" t="s">
        <v>92</v>
      </c>
      <c r="G2779" s="8" t="s">
        <v>34</v>
      </c>
      <c r="H2779" s="8" t="s">
        <v>1256</v>
      </c>
      <c r="I2779" s="8" t="s">
        <v>42</v>
      </c>
    </row>
    <row r="2780">
      <c r="A2780" s="9" t="s">
        <v>43</v>
      </c>
      <c r="B2780" s="8" t="s">
        <v>399</v>
      </c>
      <c r="C2780" s="8">
        <v>5.0</v>
      </c>
      <c r="D2780" s="8">
        <v>5.0</v>
      </c>
      <c r="E2780" s="8">
        <v>1.0</v>
      </c>
      <c r="F2780" s="8" t="s">
        <v>45</v>
      </c>
      <c r="G2780" s="8" t="s">
        <v>34</v>
      </c>
      <c r="H2780" s="8" t="s">
        <v>1254</v>
      </c>
      <c r="I2780" s="8" t="s">
        <v>36</v>
      </c>
    </row>
    <row r="2781">
      <c r="A2781" s="9" t="s">
        <v>43</v>
      </c>
      <c r="B2781" s="8" t="s">
        <v>487</v>
      </c>
      <c r="C2781" s="8">
        <v>5.0</v>
      </c>
      <c r="D2781" s="8">
        <v>4.0</v>
      </c>
      <c r="E2781" s="8"/>
      <c r="F2781" s="8" t="s">
        <v>92</v>
      </c>
      <c r="G2781" s="8" t="s">
        <v>34</v>
      </c>
      <c r="H2781" s="8" t="s">
        <v>1258</v>
      </c>
      <c r="I2781" s="8" t="s">
        <v>42</v>
      </c>
    </row>
    <row r="2782">
      <c r="A2782" s="9" t="s">
        <v>82</v>
      </c>
      <c r="B2782" s="8" t="s">
        <v>702</v>
      </c>
      <c r="C2782" s="8">
        <v>5.0</v>
      </c>
      <c r="D2782" s="8">
        <v>5.0</v>
      </c>
      <c r="E2782" s="8">
        <v>2.0</v>
      </c>
      <c r="F2782" s="8" t="s">
        <v>45</v>
      </c>
      <c r="G2782" s="8" t="s">
        <v>34</v>
      </c>
      <c r="H2782" s="8" t="s">
        <v>1115</v>
      </c>
      <c r="I2782" s="8" t="s">
        <v>42</v>
      </c>
    </row>
    <row r="2783">
      <c r="A2783" s="9" t="s">
        <v>82</v>
      </c>
      <c r="B2783" s="8" t="s">
        <v>69</v>
      </c>
      <c r="C2783" s="8">
        <v>5.0</v>
      </c>
      <c r="D2783" s="8">
        <v>5.0</v>
      </c>
      <c r="E2783" s="8"/>
      <c r="F2783" s="8" t="s">
        <v>45</v>
      </c>
      <c r="G2783" s="8" t="s">
        <v>34</v>
      </c>
      <c r="H2783" s="8" t="s">
        <v>1116</v>
      </c>
      <c r="I2783" s="8" t="s">
        <v>36</v>
      </c>
    </row>
    <row r="2784">
      <c r="A2784" s="9" t="s">
        <v>82</v>
      </c>
      <c r="B2784" s="8" t="s">
        <v>1308</v>
      </c>
      <c r="C2784" s="8">
        <v>4.0</v>
      </c>
      <c r="D2784" s="8">
        <v>4.0</v>
      </c>
      <c r="E2784" s="8"/>
      <c r="F2784" s="8" t="s">
        <v>45</v>
      </c>
      <c r="G2784" s="8" t="s">
        <v>34</v>
      </c>
      <c r="H2784" s="8" t="s">
        <v>1010</v>
      </c>
      <c r="I2784" s="8" t="s">
        <v>36</v>
      </c>
    </row>
    <row r="2785">
      <c r="A2785" s="9" t="s">
        <v>432</v>
      </c>
      <c r="B2785" s="8" t="s">
        <v>1225</v>
      </c>
      <c r="C2785" s="8">
        <v>5.0</v>
      </c>
      <c r="D2785" s="8">
        <v>5.0</v>
      </c>
      <c r="E2785" s="8"/>
      <c r="F2785" s="8" t="s">
        <v>92</v>
      </c>
      <c r="G2785" s="8" t="s">
        <v>34</v>
      </c>
      <c r="H2785" s="8" t="s">
        <v>1564</v>
      </c>
      <c r="I2785" s="8" t="s">
        <v>42</v>
      </c>
    </row>
    <row r="2786">
      <c r="A2786" s="9" t="s">
        <v>432</v>
      </c>
      <c r="B2786" s="8" t="s">
        <v>182</v>
      </c>
      <c r="C2786" s="8">
        <v>5.0</v>
      </c>
      <c r="D2786" s="8">
        <v>6.0</v>
      </c>
      <c r="E2786" s="8"/>
      <c r="F2786" s="8" t="s">
        <v>92</v>
      </c>
      <c r="G2786" s="8" t="s">
        <v>34</v>
      </c>
      <c r="H2786" s="8" t="s">
        <v>1566</v>
      </c>
      <c r="I2786" s="8" t="s">
        <v>36</v>
      </c>
    </row>
    <row r="2787">
      <c r="A2787" s="9" t="s">
        <v>82</v>
      </c>
      <c r="B2787" s="8" t="s">
        <v>183</v>
      </c>
      <c r="C2787" s="8">
        <v>5.0</v>
      </c>
      <c r="D2787" s="8">
        <v>6.0</v>
      </c>
      <c r="E2787" s="8">
        <v>4.0</v>
      </c>
      <c r="F2787" s="8" t="s">
        <v>45</v>
      </c>
      <c r="G2787" s="8" t="s">
        <v>34</v>
      </c>
      <c r="H2787" s="8" t="s">
        <v>968</v>
      </c>
      <c r="I2787" s="8" t="s">
        <v>42</v>
      </c>
    </row>
    <row r="2788">
      <c r="A2788" s="9" t="s">
        <v>98</v>
      </c>
      <c r="B2788" s="8" t="s">
        <v>284</v>
      </c>
      <c r="C2788" s="8">
        <v>5.0</v>
      </c>
      <c r="D2788" s="8">
        <v>6.0</v>
      </c>
      <c r="E2788" s="8">
        <v>4.0</v>
      </c>
      <c r="F2788" s="8" t="s">
        <v>99</v>
      </c>
      <c r="G2788" s="8" t="s">
        <v>40</v>
      </c>
      <c r="H2788" s="8" t="s">
        <v>344</v>
      </c>
      <c r="I2788" s="8" t="s">
        <v>42</v>
      </c>
    </row>
    <row r="2789">
      <c r="A2789" s="9" t="s">
        <v>432</v>
      </c>
      <c r="B2789" s="8" t="s">
        <v>1008</v>
      </c>
      <c r="C2789" s="8">
        <v>5.0</v>
      </c>
      <c r="D2789" s="8">
        <v>6.0</v>
      </c>
      <c r="E2789" s="8">
        <v>1.0</v>
      </c>
      <c r="F2789" s="8" t="s">
        <v>92</v>
      </c>
      <c r="G2789" s="8" t="s">
        <v>34</v>
      </c>
      <c r="H2789" s="8" t="s">
        <v>1564</v>
      </c>
      <c r="I2789" s="8" t="s">
        <v>36</v>
      </c>
    </row>
    <row r="2790">
      <c r="A2790" s="9" t="s">
        <v>98</v>
      </c>
      <c r="B2790" s="8" t="s">
        <v>143</v>
      </c>
      <c r="C2790" s="8">
        <v>5.0</v>
      </c>
      <c r="D2790" s="8">
        <v>4.0</v>
      </c>
      <c r="E2790" s="8"/>
      <c r="F2790" s="8" t="s">
        <v>99</v>
      </c>
      <c r="G2790" s="8" t="s">
        <v>34</v>
      </c>
      <c r="H2790" s="8" t="s">
        <v>1946</v>
      </c>
      <c r="I2790" s="8" t="s">
        <v>112</v>
      </c>
    </row>
    <row r="2791">
      <c r="A2791" s="9" t="s">
        <v>98</v>
      </c>
      <c r="B2791" s="8" t="s">
        <v>141</v>
      </c>
      <c r="C2791" s="8">
        <v>5.0</v>
      </c>
      <c r="D2791" s="8">
        <v>4.0</v>
      </c>
      <c r="E2791" s="8">
        <v>2.0</v>
      </c>
      <c r="F2791" s="8" t="s">
        <v>99</v>
      </c>
      <c r="G2791" s="8" t="s">
        <v>40</v>
      </c>
      <c r="H2791" s="8" t="s">
        <v>100</v>
      </c>
      <c r="I2791" s="8" t="s">
        <v>36</v>
      </c>
    </row>
    <row r="2792">
      <c r="A2792" s="9" t="s">
        <v>43</v>
      </c>
      <c r="B2792" s="8" t="s">
        <v>748</v>
      </c>
      <c r="C2792" s="8">
        <v>3.0</v>
      </c>
      <c r="D2792" s="8">
        <v>2.0</v>
      </c>
      <c r="E2792" s="8">
        <v>2.0</v>
      </c>
      <c r="F2792" s="8" t="s">
        <v>92</v>
      </c>
      <c r="G2792" s="8" t="s">
        <v>34</v>
      </c>
      <c r="H2792" s="8" t="s">
        <v>724</v>
      </c>
      <c r="I2792" s="8" t="s">
        <v>42</v>
      </c>
    </row>
    <row r="2793">
      <c r="A2793" s="9" t="s">
        <v>43</v>
      </c>
      <c r="B2793" s="8" t="s">
        <v>1886</v>
      </c>
      <c r="C2793" s="8">
        <v>3.0</v>
      </c>
      <c r="D2793" s="8">
        <v>2.0</v>
      </c>
      <c r="E2793" s="8">
        <v>2.0</v>
      </c>
      <c r="F2793" s="8" t="s">
        <v>102</v>
      </c>
      <c r="G2793" s="8" t="s">
        <v>34</v>
      </c>
      <c r="H2793" s="8" t="s">
        <v>724</v>
      </c>
      <c r="I2793" s="8" t="s">
        <v>42</v>
      </c>
    </row>
    <row r="2794">
      <c r="A2794" s="9" t="s">
        <v>682</v>
      </c>
      <c r="B2794" s="8" t="s">
        <v>152</v>
      </c>
      <c r="C2794" s="8">
        <v>5.0</v>
      </c>
      <c r="D2794" s="8">
        <v>5.0</v>
      </c>
      <c r="E2794" s="8">
        <v>1.0</v>
      </c>
      <c r="F2794" s="8" t="s">
        <v>671</v>
      </c>
      <c r="G2794" s="8" t="s">
        <v>40</v>
      </c>
      <c r="H2794" s="8" t="s">
        <v>287</v>
      </c>
      <c r="I2794" s="8" t="s">
        <v>36</v>
      </c>
    </row>
    <row r="2795">
      <c r="A2795" s="9" t="s">
        <v>682</v>
      </c>
      <c r="B2795" s="8" t="s">
        <v>152</v>
      </c>
      <c r="C2795" s="8">
        <v>5.0</v>
      </c>
      <c r="D2795" s="8">
        <v>5.0</v>
      </c>
      <c r="E2795" s="8">
        <v>6.0</v>
      </c>
      <c r="F2795" s="8" t="s">
        <v>177</v>
      </c>
      <c r="G2795" s="8" t="s">
        <v>40</v>
      </c>
      <c r="H2795" s="8" t="s">
        <v>287</v>
      </c>
      <c r="I2795" s="8" t="s">
        <v>36</v>
      </c>
    </row>
    <row r="2796">
      <c r="A2796" s="9" t="s">
        <v>682</v>
      </c>
      <c r="B2796" s="8" t="s">
        <v>152</v>
      </c>
      <c r="C2796" s="8">
        <v>5.0</v>
      </c>
      <c r="D2796" s="8">
        <v>4.0</v>
      </c>
      <c r="E2796" s="8"/>
      <c r="F2796" s="8" t="s">
        <v>671</v>
      </c>
      <c r="G2796" s="8" t="s">
        <v>40</v>
      </c>
      <c r="H2796" s="8" t="s">
        <v>287</v>
      </c>
      <c r="I2796" s="8" t="s">
        <v>36</v>
      </c>
    </row>
    <row r="2797">
      <c r="A2797" s="9" t="s">
        <v>98</v>
      </c>
      <c r="B2797" s="8" t="s">
        <v>1947</v>
      </c>
      <c r="C2797" s="8">
        <v>4.0</v>
      </c>
      <c r="D2797" s="8">
        <v>2.0</v>
      </c>
      <c r="E2797" s="8"/>
      <c r="F2797" s="8" t="s">
        <v>45</v>
      </c>
      <c r="G2797" s="8" t="s">
        <v>34</v>
      </c>
      <c r="H2797" s="8" t="s">
        <v>1948</v>
      </c>
    </row>
    <row r="2798">
      <c r="A2798" s="9" t="s">
        <v>990</v>
      </c>
      <c r="B2798" s="8" t="s">
        <v>750</v>
      </c>
      <c r="C2798" s="8">
        <v>3.0</v>
      </c>
      <c r="D2798" s="8">
        <v>2.0</v>
      </c>
      <c r="E2798" s="8">
        <v>2.0</v>
      </c>
      <c r="F2798" s="8" t="s">
        <v>102</v>
      </c>
      <c r="G2798" s="8" t="s">
        <v>34</v>
      </c>
      <c r="H2798" s="8" t="s">
        <v>1949</v>
      </c>
      <c r="I2798" s="8" t="s">
        <v>42</v>
      </c>
    </row>
    <row r="2799">
      <c r="A2799" s="9" t="s">
        <v>82</v>
      </c>
      <c r="B2799" s="8" t="s">
        <v>1308</v>
      </c>
      <c r="C2799" s="8">
        <v>4.0</v>
      </c>
      <c r="D2799" s="8">
        <v>5.0</v>
      </c>
      <c r="E2799" s="8">
        <v>2.0</v>
      </c>
      <c r="F2799" s="8" t="s">
        <v>92</v>
      </c>
      <c r="G2799" s="8" t="s">
        <v>34</v>
      </c>
      <c r="H2799" s="8" t="s">
        <v>1148</v>
      </c>
      <c r="I2799" s="8" t="s">
        <v>36</v>
      </c>
    </row>
    <row r="2800">
      <c r="A2800" s="9" t="s">
        <v>358</v>
      </c>
      <c r="B2800" s="8" t="s">
        <v>31</v>
      </c>
      <c r="C2800" s="8">
        <v>4.0</v>
      </c>
      <c r="D2800" s="8">
        <v>3.0</v>
      </c>
      <c r="E2800" s="8"/>
      <c r="F2800" s="8" t="s">
        <v>45</v>
      </c>
      <c r="G2800" s="8" t="s">
        <v>34</v>
      </c>
      <c r="H2800" s="8" t="s">
        <v>1950</v>
      </c>
      <c r="I2800" s="8" t="s">
        <v>42</v>
      </c>
    </row>
    <row r="2801">
      <c r="A2801" s="9" t="s">
        <v>118</v>
      </c>
      <c r="B2801" s="8" t="s">
        <v>872</v>
      </c>
      <c r="C2801" s="8">
        <v>3.0</v>
      </c>
      <c r="D2801" s="8">
        <v>2.0</v>
      </c>
      <c r="E2801" s="8">
        <v>3.0</v>
      </c>
      <c r="F2801" s="8" t="s">
        <v>102</v>
      </c>
      <c r="G2801" s="8" t="s">
        <v>34</v>
      </c>
      <c r="H2801" s="8" t="s">
        <v>165</v>
      </c>
      <c r="I2801" s="8" t="s">
        <v>36</v>
      </c>
    </row>
    <row r="2802">
      <c r="A2802" s="9" t="s">
        <v>113</v>
      </c>
      <c r="B2802" s="8" t="s">
        <v>353</v>
      </c>
      <c r="C2802" s="8">
        <v>2.0</v>
      </c>
      <c r="D2802" s="8">
        <v>2.0</v>
      </c>
      <c r="E2802" s="8">
        <v>2.0</v>
      </c>
      <c r="F2802" s="8" t="s">
        <v>67</v>
      </c>
      <c r="G2802" s="8" t="s">
        <v>40</v>
      </c>
      <c r="H2802" s="8" t="s">
        <v>207</v>
      </c>
      <c r="I2802" s="8" t="s">
        <v>42</v>
      </c>
    </row>
    <row r="2803">
      <c r="A2803" s="9" t="s">
        <v>30</v>
      </c>
      <c r="B2803" s="8" t="s">
        <v>31</v>
      </c>
      <c r="C2803" s="8">
        <v>1.0</v>
      </c>
      <c r="D2803" s="8">
        <v>1.0</v>
      </c>
      <c r="E2803" s="8">
        <v>1.0</v>
      </c>
      <c r="F2803" s="8" t="s">
        <v>91</v>
      </c>
      <c r="G2803" s="8" t="s">
        <v>34</v>
      </c>
      <c r="H2803" s="8" t="s">
        <v>329</v>
      </c>
      <c r="I2803" s="8" t="s">
        <v>36</v>
      </c>
    </row>
    <row r="2804">
      <c r="A2804" s="9" t="s">
        <v>61</v>
      </c>
      <c r="B2804" s="8" t="s">
        <v>143</v>
      </c>
      <c r="C2804" s="8">
        <v>4.0</v>
      </c>
      <c r="D2804" s="8">
        <v>3.0</v>
      </c>
      <c r="E2804" s="8"/>
      <c r="F2804" s="8" t="s">
        <v>67</v>
      </c>
      <c r="G2804" s="8" t="s">
        <v>40</v>
      </c>
      <c r="H2804" s="8" t="s">
        <v>711</v>
      </c>
      <c r="I2804" s="8" t="s">
        <v>36</v>
      </c>
    </row>
    <row r="2805">
      <c r="A2805" s="9" t="s">
        <v>82</v>
      </c>
      <c r="B2805" s="8" t="s">
        <v>1951</v>
      </c>
      <c r="C2805" s="8">
        <v>4.0</v>
      </c>
      <c r="D2805" s="8">
        <v>4.0</v>
      </c>
      <c r="E2805" s="8">
        <v>2.0</v>
      </c>
      <c r="F2805" s="8" t="s">
        <v>102</v>
      </c>
      <c r="G2805" s="8" t="s">
        <v>34</v>
      </c>
      <c r="H2805" s="8" t="s">
        <v>552</v>
      </c>
      <c r="I2805" s="8" t="s">
        <v>36</v>
      </c>
    </row>
    <row r="2806">
      <c r="A2806" s="9" t="s">
        <v>82</v>
      </c>
      <c r="B2806" s="8" t="s">
        <v>613</v>
      </c>
      <c r="C2806" s="8">
        <v>4.0</v>
      </c>
      <c r="D2806" s="8">
        <v>3.0</v>
      </c>
      <c r="E2806" s="8">
        <v>1.0</v>
      </c>
      <c r="F2806" s="8" t="s">
        <v>33</v>
      </c>
      <c r="G2806" s="8" t="s">
        <v>34</v>
      </c>
      <c r="H2806" s="8" t="s">
        <v>1952</v>
      </c>
    </row>
    <row r="2807">
      <c r="A2807" s="9" t="s">
        <v>82</v>
      </c>
      <c r="B2807" s="8" t="s">
        <v>487</v>
      </c>
      <c r="C2807" s="8">
        <v>4.0</v>
      </c>
      <c r="D2807" s="8">
        <v>3.0</v>
      </c>
      <c r="E2807" s="8"/>
      <c r="F2807" s="8" t="s">
        <v>92</v>
      </c>
      <c r="G2807" s="8" t="s">
        <v>34</v>
      </c>
      <c r="H2807" s="8" t="s">
        <v>108</v>
      </c>
    </row>
    <row r="2808">
      <c r="A2808" s="9" t="s">
        <v>82</v>
      </c>
      <c r="B2808" s="8" t="s">
        <v>119</v>
      </c>
      <c r="C2808" s="8">
        <v>5.0</v>
      </c>
      <c r="D2808" s="8">
        <v>6.0</v>
      </c>
      <c r="E2808" s="8">
        <v>1.0</v>
      </c>
      <c r="F2808" s="8" t="s">
        <v>45</v>
      </c>
      <c r="G2808" s="8" t="s">
        <v>34</v>
      </c>
      <c r="H2808" s="8" t="s">
        <v>431</v>
      </c>
      <c r="I2808" s="8" t="s">
        <v>42</v>
      </c>
    </row>
    <row r="2809">
      <c r="A2809" s="9" t="s">
        <v>82</v>
      </c>
      <c r="B2809" s="8" t="s">
        <v>702</v>
      </c>
      <c r="C2809" s="8">
        <v>4.0</v>
      </c>
      <c r="D2809" s="8">
        <v>5.0</v>
      </c>
      <c r="E2809" s="8"/>
      <c r="F2809" s="8" t="s">
        <v>92</v>
      </c>
      <c r="G2809" s="8" t="s">
        <v>34</v>
      </c>
      <c r="H2809" s="8" t="s">
        <v>556</v>
      </c>
    </row>
    <row r="2810">
      <c r="A2810" s="9" t="s">
        <v>82</v>
      </c>
      <c r="B2810" s="8" t="s">
        <v>455</v>
      </c>
      <c r="C2810" s="8">
        <v>5.0</v>
      </c>
      <c r="D2810" s="8">
        <v>5.0</v>
      </c>
      <c r="E2810" s="8"/>
      <c r="F2810" s="8" t="s">
        <v>92</v>
      </c>
      <c r="G2810" s="8" t="s">
        <v>34</v>
      </c>
      <c r="H2810" s="8" t="s">
        <v>1953</v>
      </c>
    </row>
    <row r="2811">
      <c r="A2811" s="9" t="s">
        <v>428</v>
      </c>
      <c r="B2811" s="8" t="s">
        <v>208</v>
      </c>
      <c r="C2811" s="8">
        <v>2.0</v>
      </c>
      <c r="D2811" s="8">
        <v>2.0</v>
      </c>
      <c r="E2811" s="8">
        <v>3.0</v>
      </c>
      <c r="F2811" s="8" t="s">
        <v>91</v>
      </c>
      <c r="G2811" s="8" t="s">
        <v>34</v>
      </c>
      <c r="H2811" s="8" t="s">
        <v>1210</v>
      </c>
      <c r="I2811" s="8" t="s">
        <v>42</v>
      </c>
    </row>
    <row r="2812">
      <c r="A2812" s="9" t="s">
        <v>82</v>
      </c>
      <c r="B2812" s="8" t="s">
        <v>1954</v>
      </c>
      <c r="C2812" s="8">
        <v>4.0</v>
      </c>
      <c r="D2812" s="8">
        <v>5.0</v>
      </c>
      <c r="E2812" s="8">
        <v>1.0</v>
      </c>
      <c r="F2812" s="8" t="s">
        <v>92</v>
      </c>
      <c r="G2812" s="8" t="s">
        <v>34</v>
      </c>
      <c r="H2812" s="8" t="s">
        <v>556</v>
      </c>
    </row>
    <row r="2813">
      <c r="A2813" s="9" t="s">
        <v>1207</v>
      </c>
      <c r="B2813" s="8" t="s">
        <v>148</v>
      </c>
      <c r="C2813" s="8">
        <v>2.0</v>
      </c>
      <c r="D2813" s="8">
        <v>2.0</v>
      </c>
      <c r="E2813" s="8">
        <v>2.0</v>
      </c>
      <c r="F2813" s="8" t="s">
        <v>33</v>
      </c>
      <c r="G2813" s="8" t="s">
        <v>34</v>
      </c>
      <c r="H2813" s="8" t="s">
        <v>242</v>
      </c>
      <c r="I2813" s="8" t="s">
        <v>36</v>
      </c>
    </row>
    <row r="2814">
      <c r="A2814" s="9" t="s">
        <v>1207</v>
      </c>
      <c r="B2814" s="8" t="s">
        <v>141</v>
      </c>
      <c r="C2814" s="8">
        <v>2.0</v>
      </c>
      <c r="D2814" s="8">
        <v>2.0</v>
      </c>
      <c r="E2814" s="8">
        <v>2.0</v>
      </c>
      <c r="F2814" s="8" t="s">
        <v>33</v>
      </c>
      <c r="G2814" s="8" t="s">
        <v>34</v>
      </c>
      <c r="H2814" s="8" t="s">
        <v>471</v>
      </c>
    </row>
    <row r="2815">
      <c r="A2815" s="9" t="s">
        <v>428</v>
      </c>
      <c r="B2815" s="8" t="s">
        <v>213</v>
      </c>
      <c r="C2815" s="8">
        <v>3.0</v>
      </c>
      <c r="D2815" s="8">
        <v>3.0</v>
      </c>
      <c r="E2815" s="8">
        <v>3.0</v>
      </c>
      <c r="F2815" s="8" t="s">
        <v>33</v>
      </c>
      <c r="G2815" s="8"/>
    </row>
    <row r="2816">
      <c r="A2816" s="9" t="s">
        <v>428</v>
      </c>
      <c r="B2816" s="8" t="s">
        <v>627</v>
      </c>
      <c r="C2816" s="8">
        <v>3.0</v>
      </c>
      <c r="D2816" s="8">
        <v>2.0</v>
      </c>
      <c r="E2816" s="8">
        <v>2.0</v>
      </c>
      <c r="F2816" s="8" t="s">
        <v>91</v>
      </c>
      <c r="G2816" s="8" t="s">
        <v>34</v>
      </c>
      <c r="H2816" s="8" t="s">
        <v>489</v>
      </c>
      <c r="I2816" s="8" t="s">
        <v>42</v>
      </c>
    </row>
    <row r="2817">
      <c r="A2817" s="9" t="s">
        <v>82</v>
      </c>
      <c r="B2817" s="8" t="s">
        <v>458</v>
      </c>
      <c r="C2817" s="8">
        <v>6.0</v>
      </c>
      <c r="D2817" s="8">
        <v>6.0</v>
      </c>
      <c r="E2817" s="8">
        <v>4.0</v>
      </c>
      <c r="F2817" s="8" t="s">
        <v>92</v>
      </c>
      <c r="G2817" s="8" t="s">
        <v>34</v>
      </c>
      <c r="H2817" s="8" t="s">
        <v>615</v>
      </c>
    </row>
    <row r="2818">
      <c r="A2818" s="9" t="s">
        <v>82</v>
      </c>
      <c r="B2818" s="8" t="s">
        <v>58</v>
      </c>
      <c r="C2818" s="8">
        <v>5.0</v>
      </c>
      <c r="D2818" s="8">
        <v>5.0</v>
      </c>
      <c r="E2818" s="8">
        <v>2.0</v>
      </c>
      <c r="F2818" s="8" t="s">
        <v>92</v>
      </c>
      <c r="G2818" s="8" t="s">
        <v>34</v>
      </c>
      <c r="H2818" s="8" t="s">
        <v>376</v>
      </c>
    </row>
    <row r="2819">
      <c r="A2819" s="9" t="s">
        <v>48</v>
      </c>
      <c r="B2819" s="8" t="s">
        <v>80</v>
      </c>
      <c r="C2819" s="8">
        <v>6.0</v>
      </c>
      <c r="D2819" s="8">
        <v>5.0</v>
      </c>
      <c r="E2819" s="8">
        <v>2.0</v>
      </c>
      <c r="F2819" s="8" t="s">
        <v>72</v>
      </c>
      <c r="G2819" s="8" t="s">
        <v>40</v>
      </c>
      <c r="H2819" s="8" t="s">
        <v>224</v>
      </c>
      <c r="I2819" s="8" t="s">
        <v>36</v>
      </c>
    </row>
    <row r="2820">
      <c r="A2820" s="9" t="s">
        <v>82</v>
      </c>
      <c r="B2820" s="8" t="s">
        <v>1955</v>
      </c>
      <c r="C2820" s="8">
        <v>5.0</v>
      </c>
      <c r="D2820" s="8">
        <v>5.0</v>
      </c>
      <c r="E2820" s="8">
        <v>2.0</v>
      </c>
      <c r="F2820" s="8" t="s">
        <v>92</v>
      </c>
      <c r="G2820" s="8" t="s">
        <v>34</v>
      </c>
      <c r="H2820" s="8" t="s">
        <v>972</v>
      </c>
    </row>
    <row r="2821">
      <c r="A2821" s="9" t="s">
        <v>82</v>
      </c>
      <c r="B2821" s="8" t="s">
        <v>1956</v>
      </c>
      <c r="C2821" s="8">
        <v>5.0</v>
      </c>
      <c r="D2821" s="8">
        <v>5.0</v>
      </c>
      <c r="E2821" s="8">
        <v>2.0</v>
      </c>
      <c r="F2821" s="8" t="s">
        <v>92</v>
      </c>
      <c r="G2821" s="8" t="s">
        <v>34</v>
      </c>
      <c r="H2821" s="8" t="s">
        <v>1197</v>
      </c>
      <c r="I2821" s="8" t="s">
        <v>42</v>
      </c>
    </row>
    <row r="2822">
      <c r="A2822" s="9" t="s">
        <v>82</v>
      </c>
      <c r="B2822" s="8" t="s">
        <v>1957</v>
      </c>
      <c r="C2822" s="8">
        <v>5.0</v>
      </c>
      <c r="D2822" s="8">
        <v>5.0</v>
      </c>
      <c r="E2822" s="8">
        <v>6.0</v>
      </c>
      <c r="F2822" s="8" t="s">
        <v>92</v>
      </c>
      <c r="G2822" s="8" t="s">
        <v>34</v>
      </c>
      <c r="H2822" s="8" t="s">
        <v>972</v>
      </c>
    </row>
    <row r="2823">
      <c r="A2823" s="9" t="s">
        <v>82</v>
      </c>
      <c r="B2823" s="8" t="s">
        <v>69</v>
      </c>
      <c r="C2823" s="8">
        <v>4.0</v>
      </c>
      <c r="D2823" s="8">
        <v>4.0</v>
      </c>
      <c r="E2823" s="8">
        <v>1.0</v>
      </c>
      <c r="F2823" s="8" t="s">
        <v>92</v>
      </c>
      <c r="G2823" s="8" t="s">
        <v>34</v>
      </c>
      <c r="H2823" s="8" t="s">
        <v>1958</v>
      </c>
    </row>
    <row r="2824">
      <c r="A2824" s="9" t="s">
        <v>82</v>
      </c>
      <c r="B2824" s="8" t="s">
        <v>1959</v>
      </c>
      <c r="C2824" s="8">
        <v>6.0</v>
      </c>
      <c r="D2824" s="8">
        <v>5.0</v>
      </c>
      <c r="E2824" s="8"/>
      <c r="F2824" s="8" t="s">
        <v>92</v>
      </c>
      <c r="G2824" s="8" t="s">
        <v>34</v>
      </c>
      <c r="H2824" s="8" t="s">
        <v>968</v>
      </c>
      <c r="I2824" s="8" t="s">
        <v>42</v>
      </c>
    </row>
    <row r="2825">
      <c r="A2825" s="9" t="s">
        <v>196</v>
      </c>
      <c r="B2825" s="8" t="s">
        <v>180</v>
      </c>
      <c r="C2825" s="8">
        <v>2.0</v>
      </c>
      <c r="D2825" s="8">
        <v>2.0</v>
      </c>
      <c r="E2825" s="8">
        <v>1.0</v>
      </c>
      <c r="F2825" s="8" t="s">
        <v>33</v>
      </c>
      <c r="G2825" s="8" t="s">
        <v>34</v>
      </c>
      <c r="H2825" s="8" t="s">
        <v>1960</v>
      </c>
      <c r="I2825" s="8" t="s">
        <v>36</v>
      </c>
    </row>
    <row r="2826">
      <c r="A2826" s="9" t="s">
        <v>109</v>
      </c>
      <c r="B2826" s="8" t="s">
        <v>612</v>
      </c>
      <c r="C2826" s="8">
        <v>4.0</v>
      </c>
      <c r="D2826" s="8">
        <v>2.0</v>
      </c>
      <c r="E2826" s="8">
        <v>1.0</v>
      </c>
      <c r="F2826" s="8" t="s">
        <v>102</v>
      </c>
      <c r="G2826" s="8" t="s">
        <v>34</v>
      </c>
      <c r="H2826" s="8" t="s">
        <v>934</v>
      </c>
      <c r="I2826" s="8" t="s">
        <v>42</v>
      </c>
    </row>
    <row r="2827">
      <c r="A2827" s="9" t="s">
        <v>109</v>
      </c>
      <c r="B2827" s="8" t="s">
        <v>627</v>
      </c>
      <c r="C2827" s="8">
        <v>4.0</v>
      </c>
      <c r="D2827" s="8">
        <v>2.0</v>
      </c>
      <c r="E2827" s="8">
        <v>1.0</v>
      </c>
      <c r="F2827" s="8" t="s">
        <v>92</v>
      </c>
      <c r="G2827" s="8" t="s">
        <v>34</v>
      </c>
      <c r="H2827" s="8" t="s">
        <v>899</v>
      </c>
      <c r="I2827" s="8" t="s">
        <v>36</v>
      </c>
    </row>
    <row r="2828">
      <c r="A2828" s="9" t="s">
        <v>428</v>
      </c>
      <c r="B2828" s="8" t="s">
        <v>317</v>
      </c>
      <c r="C2828" s="8">
        <v>4.0</v>
      </c>
      <c r="D2828" s="8">
        <v>3.0</v>
      </c>
      <c r="E2828" s="8">
        <v>2.0</v>
      </c>
      <c r="F2828" s="8" t="s">
        <v>192</v>
      </c>
      <c r="G2828" s="8" t="s">
        <v>40</v>
      </c>
      <c r="H2828" s="8" t="s">
        <v>230</v>
      </c>
      <c r="I2828" s="8" t="s">
        <v>42</v>
      </c>
    </row>
    <row r="2829">
      <c r="A2829" s="9" t="s">
        <v>179</v>
      </c>
      <c r="B2829" s="8" t="s">
        <v>273</v>
      </c>
      <c r="C2829" s="8">
        <v>4.0</v>
      </c>
      <c r="D2829" s="8">
        <v>2.0</v>
      </c>
      <c r="E2829" s="8">
        <v>2.0</v>
      </c>
      <c r="F2829" s="8" t="s">
        <v>102</v>
      </c>
      <c r="G2829" s="8" t="s">
        <v>34</v>
      </c>
      <c r="H2829" s="8" t="s">
        <v>200</v>
      </c>
      <c r="I2829" s="8" t="s">
        <v>42</v>
      </c>
    </row>
    <row r="2830">
      <c r="A2830" s="9" t="s">
        <v>98</v>
      </c>
      <c r="B2830" s="8" t="s">
        <v>1961</v>
      </c>
      <c r="C2830" s="8">
        <v>2.0</v>
      </c>
      <c r="D2830" s="8">
        <v>2.0</v>
      </c>
      <c r="E2830" s="8">
        <v>3.0</v>
      </c>
      <c r="F2830" s="8" t="s">
        <v>33</v>
      </c>
      <c r="G2830" s="8" t="s">
        <v>34</v>
      </c>
      <c r="H2830" s="8" t="s">
        <v>1237</v>
      </c>
      <c r="I2830" s="8" t="s">
        <v>36</v>
      </c>
    </row>
    <row r="2831">
      <c r="A2831" s="9" t="s">
        <v>699</v>
      </c>
      <c r="B2831" s="8" t="s">
        <v>409</v>
      </c>
      <c r="C2831" s="8">
        <v>3.0</v>
      </c>
      <c r="D2831" s="8">
        <v>2.0</v>
      </c>
      <c r="E2831" s="8">
        <v>3.0</v>
      </c>
      <c r="F2831" s="8" t="s">
        <v>45</v>
      </c>
      <c r="G2831" s="8" t="s">
        <v>34</v>
      </c>
      <c r="H2831" s="8" t="s">
        <v>471</v>
      </c>
      <c r="I2831" s="8" t="s">
        <v>36</v>
      </c>
    </row>
    <row r="2832">
      <c r="A2832" s="9" t="s">
        <v>699</v>
      </c>
      <c r="B2832" s="8" t="s">
        <v>954</v>
      </c>
      <c r="C2832" s="8">
        <v>3.0</v>
      </c>
      <c r="D2832" s="8">
        <v>2.0</v>
      </c>
      <c r="E2832" s="8">
        <v>3.0</v>
      </c>
      <c r="F2832" s="8" t="s">
        <v>45</v>
      </c>
      <c r="G2832" s="8" t="s">
        <v>34</v>
      </c>
      <c r="H2832" s="8" t="s">
        <v>392</v>
      </c>
      <c r="I2832" s="8" t="s">
        <v>42</v>
      </c>
    </row>
    <row r="2833">
      <c r="A2833" s="9" t="s">
        <v>699</v>
      </c>
      <c r="B2833" s="8" t="s">
        <v>872</v>
      </c>
      <c r="C2833" s="8">
        <v>3.0</v>
      </c>
      <c r="D2833" s="8">
        <v>2.0</v>
      </c>
      <c r="E2833" s="8">
        <v>1.0</v>
      </c>
      <c r="F2833" s="8" t="s">
        <v>45</v>
      </c>
      <c r="G2833" s="8" t="s">
        <v>34</v>
      </c>
      <c r="H2833" s="8" t="s">
        <v>724</v>
      </c>
      <c r="I2833" s="8" t="s">
        <v>36</v>
      </c>
    </row>
    <row r="2834">
      <c r="A2834" s="9" t="s">
        <v>47</v>
      </c>
      <c r="B2834" s="8" t="s">
        <v>954</v>
      </c>
      <c r="C2834" s="8">
        <v>2.0</v>
      </c>
      <c r="D2834" s="8">
        <v>2.0</v>
      </c>
      <c r="E2834" s="8">
        <v>1.0</v>
      </c>
      <c r="F2834" s="8" t="s">
        <v>92</v>
      </c>
      <c r="G2834" s="8" t="s">
        <v>34</v>
      </c>
      <c r="H2834" s="8" t="s">
        <v>251</v>
      </c>
      <c r="I2834" s="8" t="s">
        <v>112</v>
      </c>
    </row>
    <row r="2835">
      <c r="A2835" s="9" t="s">
        <v>163</v>
      </c>
      <c r="B2835" s="8" t="s">
        <v>593</v>
      </c>
      <c r="C2835" s="8">
        <v>4.0</v>
      </c>
      <c r="D2835" s="8">
        <v>3.0</v>
      </c>
      <c r="E2835" s="8"/>
      <c r="F2835" s="8" t="s">
        <v>92</v>
      </c>
      <c r="G2835" s="8" t="s">
        <v>40</v>
      </c>
      <c r="H2835" s="8" t="s">
        <v>1962</v>
      </c>
      <c r="I2835" s="8" t="s">
        <v>36</v>
      </c>
    </row>
    <row r="2836">
      <c r="A2836" s="9" t="s">
        <v>163</v>
      </c>
      <c r="B2836" s="8" t="s">
        <v>284</v>
      </c>
      <c r="C2836" s="8">
        <v>4.0</v>
      </c>
      <c r="D2836" s="8">
        <v>3.0</v>
      </c>
      <c r="E2836" s="8">
        <v>2.0</v>
      </c>
      <c r="F2836" s="8" t="s">
        <v>102</v>
      </c>
      <c r="G2836" s="8" t="s">
        <v>34</v>
      </c>
      <c r="H2836" s="8" t="s">
        <v>1218</v>
      </c>
      <c r="I2836" s="8" t="s">
        <v>42</v>
      </c>
    </row>
    <row r="2837">
      <c r="A2837" s="9" t="s">
        <v>185</v>
      </c>
      <c r="B2837" s="8" t="s">
        <v>1963</v>
      </c>
      <c r="C2837" s="8">
        <v>7.0</v>
      </c>
      <c r="D2837" s="8">
        <v>6.0</v>
      </c>
      <c r="E2837" s="8">
        <v>2.0</v>
      </c>
      <c r="F2837" s="8" t="s">
        <v>72</v>
      </c>
      <c r="G2837" s="8" t="s">
        <v>40</v>
      </c>
      <c r="H2837" s="8" t="s">
        <v>41</v>
      </c>
    </row>
    <row r="2838">
      <c r="A2838" s="9" t="s">
        <v>48</v>
      </c>
      <c r="B2838" s="8" t="s">
        <v>667</v>
      </c>
      <c r="C2838" s="8">
        <v>3.0</v>
      </c>
      <c r="D2838" s="8">
        <v>3.0</v>
      </c>
      <c r="E2838" s="8"/>
      <c r="F2838" s="8" t="s">
        <v>45</v>
      </c>
      <c r="G2838" s="8" t="s">
        <v>34</v>
      </c>
      <c r="H2838" s="8" t="s">
        <v>1129</v>
      </c>
      <c r="I2838" s="8" t="s">
        <v>112</v>
      </c>
    </row>
    <row r="2839">
      <c r="A2839" s="9" t="s">
        <v>513</v>
      </c>
      <c r="B2839" s="8" t="s">
        <v>505</v>
      </c>
      <c r="C2839" s="8">
        <v>4.0</v>
      </c>
      <c r="D2839" s="8">
        <v>3.0</v>
      </c>
      <c r="E2839" s="8">
        <v>2.0</v>
      </c>
      <c r="F2839" s="8" t="s">
        <v>492</v>
      </c>
      <c r="G2839" s="8" t="s">
        <v>34</v>
      </c>
      <c r="H2839" s="8" t="s">
        <v>1964</v>
      </c>
      <c r="I2839" s="8" t="s">
        <v>42</v>
      </c>
    </row>
    <row r="2840">
      <c r="A2840" s="9" t="s">
        <v>87</v>
      </c>
      <c r="B2840" s="8" t="s">
        <v>1965</v>
      </c>
      <c r="C2840" s="8">
        <v>5.0</v>
      </c>
      <c r="D2840" s="8">
        <v>6.0</v>
      </c>
      <c r="E2840" s="8">
        <v>2.0</v>
      </c>
      <c r="F2840" s="8" t="s">
        <v>99</v>
      </c>
      <c r="G2840" s="8" t="s">
        <v>34</v>
      </c>
      <c r="H2840" s="8" t="s">
        <v>496</v>
      </c>
      <c r="I2840" s="8" t="s">
        <v>42</v>
      </c>
    </row>
    <row r="2841">
      <c r="A2841" s="9" t="s">
        <v>95</v>
      </c>
      <c r="B2841" s="8" t="s">
        <v>426</v>
      </c>
      <c r="C2841" s="8">
        <v>4.0</v>
      </c>
      <c r="D2841" s="8">
        <v>3.0</v>
      </c>
      <c r="E2841" s="8">
        <v>2.0</v>
      </c>
      <c r="F2841" s="8" t="s">
        <v>45</v>
      </c>
      <c r="G2841" s="8" t="s">
        <v>34</v>
      </c>
      <c r="H2841" s="8" t="s">
        <v>1966</v>
      </c>
      <c r="I2841" s="8" t="s">
        <v>36</v>
      </c>
    </row>
    <row r="2842">
      <c r="A2842" s="9" t="s">
        <v>43</v>
      </c>
      <c r="B2842" s="8" t="s">
        <v>593</v>
      </c>
      <c r="C2842" s="8">
        <v>4.0</v>
      </c>
      <c r="D2842" s="8">
        <v>4.0</v>
      </c>
      <c r="E2842" s="8">
        <v>1.0</v>
      </c>
      <c r="F2842" s="8" t="s">
        <v>45</v>
      </c>
      <c r="G2842" s="8" t="s">
        <v>40</v>
      </c>
      <c r="H2842" s="8" t="s">
        <v>1967</v>
      </c>
      <c r="I2842" s="8" t="s">
        <v>42</v>
      </c>
    </row>
    <row r="2843">
      <c r="A2843" s="9" t="s">
        <v>30</v>
      </c>
      <c r="B2843" s="8" t="s">
        <v>1968</v>
      </c>
      <c r="C2843" s="8">
        <v>2.0</v>
      </c>
      <c r="D2843" s="8">
        <v>2.0</v>
      </c>
      <c r="E2843" s="8">
        <v>2.0</v>
      </c>
      <c r="F2843" s="8" t="s">
        <v>45</v>
      </c>
      <c r="G2843" s="8" t="s">
        <v>40</v>
      </c>
      <c r="H2843" s="8" t="s">
        <v>1602</v>
      </c>
      <c r="I2843" s="8" t="s">
        <v>36</v>
      </c>
    </row>
    <row r="2844">
      <c r="A2844" s="9" t="s">
        <v>30</v>
      </c>
      <c r="B2844" s="8" t="s">
        <v>403</v>
      </c>
      <c r="C2844" s="8">
        <v>5.0</v>
      </c>
      <c r="D2844" s="8">
        <v>5.0</v>
      </c>
      <c r="E2844" s="8"/>
      <c r="F2844" s="8" t="s">
        <v>45</v>
      </c>
      <c r="G2844" s="8" t="s">
        <v>40</v>
      </c>
      <c r="H2844" s="8" t="s">
        <v>1969</v>
      </c>
      <c r="I2844" s="8" t="s">
        <v>36</v>
      </c>
    </row>
    <row r="2845">
      <c r="A2845" s="9" t="s">
        <v>30</v>
      </c>
      <c r="B2845" s="8" t="s">
        <v>88</v>
      </c>
      <c r="C2845" s="8" t="s">
        <v>1970</v>
      </c>
      <c r="D2845" s="8">
        <v>5.0</v>
      </c>
      <c r="E2845" s="8">
        <v>3.0</v>
      </c>
      <c r="F2845" s="8" t="s">
        <v>45</v>
      </c>
      <c r="G2845" s="8" t="s">
        <v>40</v>
      </c>
      <c r="H2845" s="8" t="s">
        <v>1971</v>
      </c>
      <c r="I2845" s="8" t="s">
        <v>36</v>
      </c>
    </row>
    <row r="2846">
      <c r="A2846" s="9" t="s">
        <v>30</v>
      </c>
      <c r="B2846" s="8" t="s">
        <v>69</v>
      </c>
      <c r="C2846" s="8">
        <v>5.0</v>
      </c>
      <c r="D2846" s="8">
        <v>5.0</v>
      </c>
      <c r="E2846" s="8">
        <v>3.0</v>
      </c>
      <c r="F2846" s="8" t="s">
        <v>45</v>
      </c>
      <c r="G2846" s="8" t="s">
        <v>40</v>
      </c>
      <c r="H2846" s="8" t="s">
        <v>1972</v>
      </c>
      <c r="I2846" s="8" t="s">
        <v>36</v>
      </c>
    </row>
    <row r="2847">
      <c r="A2847" s="9" t="s">
        <v>196</v>
      </c>
      <c r="B2847" s="8" t="s">
        <v>199</v>
      </c>
      <c r="C2847" s="8">
        <v>2.0</v>
      </c>
      <c r="D2847" s="8">
        <v>2.0</v>
      </c>
      <c r="E2847" s="8">
        <v>2.0</v>
      </c>
      <c r="F2847" s="8" t="s">
        <v>130</v>
      </c>
      <c r="G2847" s="8" t="s">
        <v>40</v>
      </c>
      <c r="H2847" s="8" t="s">
        <v>1392</v>
      </c>
      <c r="I2847" s="8" t="s">
        <v>36</v>
      </c>
    </row>
    <row r="2848">
      <c r="A2848" s="9" t="s">
        <v>30</v>
      </c>
      <c r="B2848" s="8" t="s">
        <v>285</v>
      </c>
      <c r="C2848" s="8">
        <v>5.0</v>
      </c>
      <c r="D2848" s="8">
        <v>6.0</v>
      </c>
      <c r="E2848" s="8">
        <v>2.0</v>
      </c>
      <c r="F2848" s="8" t="s">
        <v>130</v>
      </c>
      <c r="G2848" s="8" t="s">
        <v>40</v>
      </c>
      <c r="H2848" s="8" t="s">
        <v>1973</v>
      </c>
      <c r="I2848" s="8" t="s">
        <v>42</v>
      </c>
    </row>
    <row r="2849">
      <c r="A2849" s="9" t="s">
        <v>76</v>
      </c>
      <c r="B2849" s="8" t="s">
        <v>282</v>
      </c>
      <c r="C2849" s="8">
        <v>4.0</v>
      </c>
      <c r="D2849" s="8">
        <v>5.0</v>
      </c>
      <c r="E2849" s="8">
        <v>4.0</v>
      </c>
      <c r="F2849" s="8" t="s">
        <v>45</v>
      </c>
      <c r="G2849" s="8" t="s">
        <v>40</v>
      </c>
      <c r="H2849" s="8" t="s">
        <v>1974</v>
      </c>
      <c r="I2849" s="8" t="s">
        <v>42</v>
      </c>
    </row>
    <row r="2850">
      <c r="A2850" s="9" t="s">
        <v>95</v>
      </c>
      <c r="B2850" s="8" t="s">
        <v>649</v>
      </c>
      <c r="C2850" s="8">
        <v>3.0</v>
      </c>
      <c r="D2850" s="8">
        <v>2.0</v>
      </c>
      <c r="E2850" s="8">
        <v>4.0</v>
      </c>
      <c r="F2850" s="8" t="s">
        <v>102</v>
      </c>
      <c r="G2850" s="8" t="s">
        <v>34</v>
      </c>
      <c r="H2850" s="8" t="s">
        <v>866</v>
      </c>
      <c r="I2850" s="8" t="s">
        <v>42</v>
      </c>
    </row>
    <row r="2851">
      <c r="A2851" s="9" t="s">
        <v>37</v>
      </c>
      <c r="B2851" s="8" t="s">
        <v>1492</v>
      </c>
      <c r="C2851" s="8" t="s">
        <v>326</v>
      </c>
      <c r="D2851" s="8">
        <v>1.0</v>
      </c>
      <c r="E2851" s="8">
        <v>6.0</v>
      </c>
      <c r="F2851" s="8" t="s">
        <v>1750</v>
      </c>
      <c r="G2851" s="8" t="s">
        <v>34</v>
      </c>
      <c r="H2851" s="8" t="s">
        <v>97</v>
      </c>
      <c r="I2851" s="8" t="s">
        <v>36</v>
      </c>
    </row>
    <row r="2852">
      <c r="A2852" s="9" t="s">
        <v>48</v>
      </c>
      <c r="B2852" s="8" t="s">
        <v>166</v>
      </c>
      <c r="C2852" s="8">
        <v>7.0</v>
      </c>
      <c r="D2852" s="8">
        <v>4.0</v>
      </c>
      <c r="E2852" s="8">
        <v>2.0</v>
      </c>
      <c r="F2852" s="8" t="s">
        <v>557</v>
      </c>
      <c r="G2852" s="8" t="s">
        <v>40</v>
      </c>
      <c r="H2852" s="8" t="s">
        <v>444</v>
      </c>
      <c r="I2852" s="8" t="s">
        <v>36</v>
      </c>
    </row>
    <row r="2853">
      <c r="A2853" s="9" t="s">
        <v>47</v>
      </c>
      <c r="B2853" s="8" t="s">
        <v>62</v>
      </c>
      <c r="C2853" s="8">
        <v>3.0</v>
      </c>
      <c r="D2853" s="8">
        <v>2.0</v>
      </c>
      <c r="E2853" s="8"/>
      <c r="F2853" s="8" t="s">
        <v>102</v>
      </c>
      <c r="G2853" s="8" t="s">
        <v>34</v>
      </c>
      <c r="H2853" s="8" t="s">
        <v>928</v>
      </c>
      <c r="I2853" s="8" t="s">
        <v>36</v>
      </c>
    </row>
    <row r="2854">
      <c r="A2854" s="9" t="s">
        <v>179</v>
      </c>
      <c r="B2854" s="8" t="s">
        <v>1379</v>
      </c>
      <c r="C2854" s="8">
        <v>3.0</v>
      </c>
      <c r="D2854" s="8">
        <v>2.0</v>
      </c>
      <c r="E2854" s="8">
        <v>2.0</v>
      </c>
      <c r="F2854" s="8" t="s">
        <v>45</v>
      </c>
      <c r="G2854" s="8" t="s">
        <v>34</v>
      </c>
      <c r="H2854" s="8" t="s">
        <v>1401</v>
      </c>
      <c r="I2854" s="8" t="s">
        <v>42</v>
      </c>
    </row>
    <row r="2855">
      <c r="A2855" s="9" t="s">
        <v>163</v>
      </c>
      <c r="B2855" s="8" t="s">
        <v>518</v>
      </c>
      <c r="C2855" s="8">
        <v>3.0</v>
      </c>
      <c r="D2855" s="8">
        <v>2.0</v>
      </c>
      <c r="E2855" s="8"/>
      <c r="F2855" s="8" t="s">
        <v>92</v>
      </c>
      <c r="G2855" s="8" t="s">
        <v>34</v>
      </c>
      <c r="H2855" s="8" t="s">
        <v>1975</v>
      </c>
      <c r="I2855" s="8" t="s">
        <v>42</v>
      </c>
    </row>
    <row r="2856">
      <c r="A2856" s="9" t="s">
        <v>48</v>
      </c>
      <c r="B2856" s="8" t="s">
        <v>898</v>
      </c>
      <c r="C2856" s="8">
        <v>4.0</v>
      </c>
      <c r="D2856" s="8">
        <v>3.0</v>
      </c>
      <c r="E2856" s="8">
        <v>4.0</v>
      </c>
      <c r="F2856" s="8" t="s">
        <v>92</v>
      </c>
      <c r="G2856" s="8" t="s">
        <v>34</v>
      </c>
      <c r="H2856" s="8" t="s">
        <v>1238</v>
      </c>
      <c r="I2856" s="8" t="s">
        <v>36</v>
      </c>
    </row>
    <row r="2857">
      <c r="A2857" s="9" t="s">
        <v>156</v>
      </c>
      <c r="B2857" s="8" t="s">
        <v>1287</v>
      </c>
      <c r="C2857" s="8">
        <v>4.0</v>
      </c>
      <c r="D2857" s="8">
        <v>3.0</v>
      </c>
      <c r="E2857" s="8">
        <v>4.0</v>
      </c>
      <c r="F2857" s="8" t="s">
        <v>177</v>
      </c>
      <c r="G2857" s="8" t="s">
        <v>40</v>
      </c>
      <c r="H2857" s="8" t="s">
        <v>1976</v>
      </c>
      <c r="I2857" s="8" t="s">
        <v>42</v>
      </c>
    </row>
    <row r="2858">
      <c r="A2858" s="9" t="s">
        <v>188</v>
      </c>
      <c r="B2858" s="8" t="s">
        <v>1614</v>
      </c>
      <c r="C2858" s="8">
        <v>4.0</v>
      </c>
      <c r="D2858" s="8">
        <v>3.0</v>
      </c>
      <c r="E2858" s="8">
        <v>4.0</v>
      </c>
      <c r="F2858" s="8" t="s">
        <v>92</v>
      </c>
      <c r="G2858" s="8" t="s">
        <v>34</v>
      </c>
      <c r="H2858" s="8" t="s">
        <v>1977</v>
      </c>
      <c r="I2858" s="8" t="s">
        <v>36</v>
      </c>
    </row>
    <row r="2859">
      <c r="A2859" s="9" t="s">
        <v>109</v>
      </c>
      <c r="B2859" s="8" t="s">
        <v>180</v>
      </c>
      <c r="C2859" s="8">
        <v>4.0</v>
      </c>
      <c r="D2859" s="8">
        <v>4.0</v>
      </c>
      <c r="E2859" s="8">
        <v>2.0</v>
      </c>
      <c r="F2859" s="8" t="s">
        <v>102</v>
      </c>
      <c r="G2859" s="8" t="s">
        <v>34</v>
      </c>
      <c r="H2859" s="8" t="s">
        <v>1978</v>
      </c>
      <c r="I2859" s="8" t="s">
        <v>42</v>
      </c>
    </row>
    <row r="2860">
      <c r="A2860" s="9" t="s">
        <v>76</v>
      </c>
      <c r="B2860" s="8" t="s">
        <v>152</v>
      </c>
      <c r="C2860" s="8">
        <v>5.0</v>
      </c>
      <c r="D2860" s="8">
        <v>5.0</v>
      </c>
      <c r="E2860" s="8"/>
      <c r="F2860" s="8" t="s">
        <v>92</v>
      </c>
      <c r="G2860" s="8" t="s">
        <v>34</v>
      </c>
      <c r="H2860" s="8" t="s">
        <v>400</v>
      </c>
      <c r="I2860" s="8" t="s">
        <v>42</v>
      </c>
    </row>
    <row r="2861">
      <c r="A2861" s="9" t="s">
        <v>30</v>
      </c>
      <c r="B2861" s="8" t="s">
        <v>349</v>
      </c>
      <c r="C2861" s="8">
        <v>2.0</v>
      </c>
      <c r="D2861" s="8">
        <v>2.0</v>
      </c>
      <c r="E2861" s="8">
        <v>2.0</v>
      </c>
      <c r="F2861" s="8" t="s">
        <v>33</v>
      </c>
      <c r="G2861" s="8" t="s">
        <v>34</v>
      </c>
      <c r="H2861" s="8" t="s">
        <v>1209</v>
      </c>
      <c r="I2861" s="8" t="s">
        <v>36</v>
      </c>
    </row>
    <row r="2862">
      <c r="A2862" s="9" t="s">
        <v>30</v>
      </c>
      <c r="B2862" s="8" t="s">
        <v>141</v>
      </c>
      <c r="C2862" s="8">
        <v>1.0</v>
      </c>
      <c r="D2862" s="8">
        <v>1.0</v>
      </c>
      <c r="E2862" s="8">
        <v>2.0</v>
      </c>
      <c r="F2862" s="8" t="s">
        <v>33</v>
      </c>
      <c r="G2862" s="8" t="s">
        <v>34</v>
      </c>
      <c r="H2862" s="8" t="s">
        <v>745</v>
      </c>
    </row>
    <row r="2863">
      <c r="A2863" s="9" t="s">
        <v>30</v>
      </c>
      <c r="B2863" s="8" t="s">
        <v>349</v>
      </c>
      <c r="C2863" s="8">
        <v>1.0</v>
      </c>
      <c r="D2863" s="8">
        <v>1.0</v>
      </c>
      <c r="E2863" s="8">
        <v>2.0</v>
      </c>
      <c r="F2863" s="8" t="s">
        <v>130</v>
      </c>
      <c r="G2863" s="8" t="s">
        <v>34</v>
      </c>
      <c r="H2863" s="8" t="s">
        <v>329</v>
      </c>
      <c r="I2863" s="8" t="s">
        <v>36</v>
      </c>
    </row>
    <row r="2864">
      <c r="A2864" s="9" t="s">
        <v>47</v>
      </c>
      <c r="B2864" s="8" t="s">
        <v>593</v>
      </c>
      <c r="C2864" s="8">
        <v>5.0</v>
      </c>
      <c r="D2864" s="8">
        <v>3.0</v>
      </c>
      <c r="E2864" s="8">
        <v>2.0</v>
      </c>
      <c r="F2864" s="8" t="s">
        <v>177</v>
      </c>
      <c r="G2864" s="8" t="s">
        <v>40</v>
      </c>
      <c r="H2864" s="8" t="s">
        <v>1979</v>
      </c>
      <c r="I2864" s="8" t="s">
        <v>42</v>
      </c>
    </row>
    <row r="2865">
      <c r="A2865" s="9" t="s">
        <v>30</v>
      </c>
      <c r="B2865" s="8" t="s">
        <v>66</v>
      </c>
      <c r="C2865" s="8">
        <v>2.0</v>
      </c>
      <c r="D2865" s="8">
        <v>2.0</v>
      </c>
      <c r="E2865" s="8"/>
      <c r="F2865" s="8" t="s">
        <v>33</v>
      </c>
      <c r="G2865" s="8" t="s">
        <v>34</v>
      </c>
      <c r="H2865" s="8" t="s">
        <v>1623</v>
      </c>
      <c r="I2865" s="8" t="s">
        <v>36</v>
      </c>
    </row>
    <row r="2866">
      <c r="A2866" s="9" t="s">
        <v>30</v>
      </c>
      <c r="B2866" s="8" t="s">
        <v>66</v>
      </c>
      <c r="C2866" s="8">
        <v>2.0</v>
      </c>
      <c r="D2866" s="8">
        <v>2.0</v>
      </c>
      <c r="E2866" s="8">
        <v>2.0</v>
      </c>
      <c r="F2866" s="8" t="s">
        <v>33</v>
      </c>
      <c r="G2866" s="8" t="s">
        <v>34</v>
      </c>
      <c r="H2866" s="8" t="s">
        <v>1623</v>
      </c>
      <c r="I2866" s="8" t="s">
        <v>36</v>
      </c>
    </row>
    <row r="2867">
      <c r="A2867" s="9" t="s">
        <v>82</v>
      </c>
      <c r="B2867" s="8" t="s">
        <v>639</v>
      </c>
      <c r="C2867" s="8">
        <v>4.0</v>
      </c>
      <c r="D2867" s="8">
        <v>4.0</v>
      </c>
      <c r="E2867" s="8">
        <v>6.0</v>
      </c>
      <c r="F2867" s="8" t="s">
        <v>92</v>
      </c>
      <c r="G2867" s="8" t="s">
        <v>34</v>
      </c>
      <c r="H2867" s="8" t="s">
        <v>334</v>
      </c>
      <c r="I2867" s="8" t="s">
        <v>42</v>
      </c>
    </row>
    <row r="2868">
      <c r="A2868" s="9" t="s">
        <v>82</v>
      </c>
      <c r="B2868" s="8" t="s">
        <v>1980</v>
      </c>
      <c r="C2868" s="8">
        <v>4.0</v>
      </c>
      <c r="D2868" s="8">
        <v>3.0</v>
      </c>
      <c r="E2868" s="8">
        <v>1.0</v>
      </c>
      <c r="F2868" s="8" t="s">
        <v>92</v>
      </c>
      <c r="G2868" s="8" t="s">
        <v>34</v>
      </c>
      <c r="H2868" s="8" t="s">
        <v>84</v>
      </c>
      <c r="I2868" s="8" t="s">
        <v>42</v>
      </c>
    </row>
    <row r="2869">
      <c r="A2869" s="9" t="s">
        <v>82</v>
      </c>
      <c r="B2869" s="8" t="s">
        <v>134</v>
      </c>
      <c r="C2869" s="8">
        <v>5.0</v>
      </c>
      <c r="D2869" s="8">
        <v>4.0</v>
      </c>
      <c r="E2869" s="8">
        <v>2.0</v>
      </c>
      <c r="F2869" s="8" t="s">
        <v>92</v>
      </c>
      <c r="G2869" s="8" t="s">
        <v>34</v>
      </c>
      <c r="H2869" s="8" t="s">
        <v>184</v>
      </c>
      <c r="I2869" s="8" t="s">
        <v>36</v>
      </c>
    </row>
    <row r="2870">
      <c r="A2870" s="9" t="s">
        <v>82</v>
      </c>
      <c r="B2870" s="8" t="s">
        <v>411</v>
      </c>
      <c r="C2870" s="8">
        <v>4.0</v>
      </c>
      <c r="D2870" s="8">
        <v>4.0</v>
      </c>
      <c r="E2870" s="8">
        <v>2.0</v>
      </c>
      <c r="F2870" s="8" t="s">
        <v>92</v>
      </c>
      <c r="G2870" s="8" t="s">
        <v>34</v>
      </c>
      <c r="H2870" s="8" t="s">
        <v>556</v>
      </c>
      <c r="I2870" s="8" t="s">
        <v>36</v>
      </c>
    </row>
    <row r="2871">
      <c r="A2871" s="9" t="s">
        <v>602</v>
      </c>
      <c r="B2871" s="8" t="s">
        <v>641</v>
      </c>
      <c r="C2871" s="8">
        <v>2.0</v>
      </c>
      <c r="D2871" s="8">
        <v>1.0</v>
      </c>
      <c r="E2871" s="8">
        <v>2.0</v>
      </c>
      <c r="F2871" s="8" t="s">
        <v>102</v>
      </c>
      <c r="G2871" s="8" t="s">
        <v>34</v>
      </c>
      <c r="H2871" s="8" t="s">
        <v>205</v>
      </c>
      <c r="I2871" s="8" t="s">
        <v>42</v>
      </c>
    </row>
    <row r="2872">
      <c r="A2872" s="9" t="s">
        <v>602</v>
      </c>
      <c r="B2872" s="8" t="s">
        <v>330</v>
      </c>
      <c r="C2872" s="8">
        <v>2.0</v>
      </c>
      <c r="D2872" s="8">
        <v>2.0</v>
      </c>
      <c r="E2872" s="8"/>
      <c r="F2872" s="8" t="s">
        <v>102</v>
      </c>
      <c r="G2872" s="8" t="s">
        <v>34</v>
      </c>
      <c r="H2872" s="8" t="s">
        <v>1160</v>
      </c>
      <c r="I2872" s="8" t="s">
        <v>42</v>
      </c>
    </row>
    <row r="2873">
      <c r="A2873" s="9" t="s">
        <v>47</v>
      </c>
      <c r="B2873" s="8" t="s">
        <v>1224</v>
      </c>
      <c r="C2873" s="8">
        <v>4.0</v>
      </c>
      <c r="D2873" s="8">
        <v>2.0</v>
      </c>
      <c r="E2873" s="8"/>
      <c r="F2873" s="8" t="s">
        <v>92</v>
      </c>
      <c r="G2873" s="8" t="s">
        <v>34</v>
      </c>
      <c r="H2873" s="8" t="s">
        <v>1613</v>
      </c>
    </row>
    <row r="2874">
      <c r="A2874" s="9" t="s">
        <v>246</v>
      </c>
      <c r="B2874" s="8" t="s">
        <v>250</v>
      </c>
      <c r="C2874" s="8">
        <v>3.0</v>
      </c>
      <c r="D2874" s="8">
        <v>4.0</v>
      </c>
      <c r="E2874" s="8">
        <v>2.0</v>
      </c>
      <c r="F2874" s="8" t="s">
        <v>45</v>
      </c>
      <c r="G2874" s="8" t="s">
        <v>34</v>
      </c>
      <c r="H2874" s="8" t="s">
        <v>473</v>
      </c>
      <c r="I2874" s="8" t="s">
        <v>42</v>
      </c>
    </row>
    <row r="2875">
      <c r="A2875" s="9" t="s">
        <v>246</v>
      </c>
      <c r="B2875" s="8" t="s">
        <v>381</v>
      </c>
      <c r="C2875" s="8">
        <v>4.0</v>
      </c>
      <c r="D2875" s="8">
        <v>4.0</v>
      </c>
      <c r="E2875" s="8"/>
      <c r="F2875" s="8" t="s">
        <v>45</v>
      </c>
      <c r="G2875" s="8" t="s">
        <v>34</v>
      </c>
      <c r="H2875" s="8" t="s">
        <v>1981</v>
      </c>
      <c r="I2875" s="8" t="s">
        <v>36</v>
      </c>
    </row>
    <row r="2876">
      <c r="A2876" s="9" t="s">
        <v>179</v>
      </c>
      <c r="B2876" s="8" t="s">
        <v>116</v>
      </c>
      <c r="C2876" s="8">
        <v>3.0</v>
      </c>
      <c r="D2876" s="8">
        <v>2.0</v>
      </c>
      <c r="E2876" s="8">
        <v>1.0</v>
      </c>
      <c r="F2876" s="8" t="s">
        <v>105</v>
      </c>
      <c r="G2876" s="8" t="s">
        <v>34</v>
      </c>
      <c r="H2876" s="8" t="s">
        <v>932</v>
      </c>
      <c r="I2876" s="8" t="s">
        <v>42</v>
      </c>
    </row>
    <row r="2877">
      <c r="A2877" s="9" t="s">
        <v>76</v>
      </c>
      <c r="B2877" s="8" t="s">
        <v>863</v>
      </c>
      <c r="C2877" s="8">
        <v>6.0</v>
      </c>
      <c r="D2877" s="8">
        <v>5.0</v>
      </c>
      <c r="E2877" s="8">
        <v>2.0</v>
      </c>
      <c r="F2877" s="8" t="s">
        <v>39</v>
      </c>
      <c r="G2877" s="8" t="s">
        <v>40</v>
      </c>
      <c r="H2877" s="8" t="s">
        <v>1982</v>
      </c>
    </row>
    <row r="2878">
      <c r="A2878" s="9" t="s">
        <v>30</v>
      </c>
      <c r="B2878" s="8" t="s">
        <v>282</v>
      </c>
      <c r="C2878" s="8">
        <v>5.0</v>
      </c>
      <c r="D2878" s="8">
        <v>5.0</v>
      </c>
      <c r="E2878" s="8">
        <v>2.0</v>
      </c>
      <c r="F2878" s="8" t="s">
        <v>92</v>
      </c>
      <c r="G2878" s="8" t="s">
        <v>34</v>
      </c>
      <c r="H2878" s="8" t="s">
        <v>298</v>
      </c>
    </row>
    <row r="2879">
      <c r="A2879" s="9" t="s">
        <v>54</v>
      </c>
      <c r="B2879" s="8" t="s">
        <v>1983</v>
      </c>
      <c r="C2879" s="8">
        <v>7.0</v>
      </c>
      <c r="D2879" s="8">
        <v>5.0</v>
      </c>
      <c r="E2879" s="8"/>
      <c r="F2879" s="8" t="s">
        <v>39</v>
      </c>
      <c r="G2879" s="8" t="s">
        <v>34</v>
      </c>
      <c r="H2879" s="8" t="s">
        <v>1984</v>
      </c>
      <c r="I2879" s="8" t="s">
        <v>42</v>
      </c>
    </row>
    <row r="2880">
      <c r="A2880" s="9" t="s">
        <v>113</v>
      </c>
      <c r="B2880" s="8" t="s">
        <v>1484</v>
      </c>
      <c r="C2880" s="8">
        <v>4.0</v>
      </c>
      <c r="D2880" s="8">
        <v>3.0</v>
      </c>
      <c r="E2880" s="8">
        <v>3.0</v>
      </c>
      <c r="F2880" s="8" t="s">
        <v>67</v>
      </c>
      <c r="G2880" s="8" t="s">
        <v>40</v>
      </c>
      <c r="H2880" s="8" t="s">
        <v>1093</v>
      </c>
      <c r="I2880" s="8" t="s">
        <v>42</v>
      </c>
    </row>
    <row r="2881">
      <c r="A2881" s="9" t="s">
        <v>82</v>
      </c>
      <c r="B2881" s="8" t="s">
        <v>312</v>
      </c>
      <c r="C2881" s="8">
        <v>4.0</v>
      </c>
      <c r="D2881" s="8">
        <v>4.0</v>
      </c>
      <c r="E2881" s="8">
        <v>2.0</v>
      </c>
      <c r="F2881" s="8" t="s">
        <v>92</v>
      </c>
      <c r="G2881" s="8" t="s">
        <v>34</v>
      </c>
      <c r="H2881" s="8" t="s">
        <v>1985</v>
      </c>
    </row>
    <row r="2882">
      <c r="A2882" s="9" t="s">
        <v>179</v>
      </c>
      <c r="B2882" s="8" t="s">
        <v>1085</v>
      </c>
      <c r="C2882" s="8">
        <v>3.0</v>
      </c>
      <c r="D2882" s="8">
        <v>2.0</v>
      </c>
      <c r="E2882" s="8">
        <v>1.0</v>
      </c>
      <c r="F2882" s="8" t="s">
        <v>210</v>
      </c>
      <c r="G2882" s="8" t="s">
        <v>40</v>
      </c>
      <c r="H2882" s="8" t="s">
        <v>1986</v>
      </c>
    </row>
    <row r="2883">
      <c r="A2883" s="9" t="s">
        <v>82</v>
      </c>
      <c r="B2883" s="8" t="s">
        <v>650</v>
      </c>
      <c r="C2883" s="8">
        <v>5.0</v>
      </c>
      <c r="D2883" s="8">
        <v>5.0</v>
      </c>
      <c r="E2883" s="8"/>
      <c r="F2883" s="8" t="s">
        <v>45</v>
      </c>
      <c r="G2883" s="8" t="s">
        <v>34</v>
      </c>
      <c r="H2883" s="8" t="s">
        <v>1247</v>
      </c>
      <c r="I2883" s="8" t="s">
        <v>42</v>
      </c>
    </row>
    <row r="2884">
      <c r="A2884" s="9" t="s">
        <v>82</v>
      </c>
      <c r="B2884" s="8" t="s">
        <v>248</v>
      </c>
      <c r="C2884" s="8">
        <v>3.0</v>
      </c>
      <c r="D2884" s="8">
        <v>2.0</v>
      </c>
      <c r="E2884" s="8">
        <v>1.0</v>
      </c>
      <c r="F2884" s="8" t="s">
        <v>92</v>
      </c>
      <c r="G2884" s="8" t="s">
        <v>34</v>
      </c>
      <c r="H2884" s="8" t="s">
        <v>144</v>
      </c>
      <c r="I2884" s="8" t="s">
        <v>42</v>
      </c>
    </row>
    <row r="2885">
      <c r="A2885" s="9" t="s">
        <v>98</v>
      </c>
      <c r="B2885" s="8" t="s">
        <v>748</v>
      </c>
      <c r="C2885" s="8">
        <v>3.0</v>
      </c>
      <c r="D2885" s="8">
        <v>2.0</v>
      </c>
      <c r="E2885" s="8"/>
      <c r="F2885" s="8" t="s">
        <v>45</v>
      </c>
      <c r="G2885" s="8" t="s">
        <v>34</v>
      </c>
      <c r="H2885" s="8" t="s">
        <v>1474</v>
      </c>
      <c r="I2885" s="8" t="s">
        <v>42</v>
      </c>
    </row>
    <row r="2886">
      <c r="A2886" s="9" t="s">
        <v>30</v>
      </c>
      <c r="B2886" s="8" t="s">
        <v>273</v>
      </c>
      <c r="C2886" s="8" t="s">
        <v>326</v>
      </c>
      <c r="D2886" s="8">
        <v>1.0</v>
      </c>
      <c r="E2886" s="8"/>
      <c r="F2886" s="8" t="s">
        <v>1750</v>
      </c>
      <c r="G2886" s="8" t="s">
        <v>34</v>
      </c>
      <c r="H2886" s="8" t="s">
        <v>959</v>
      </c>
      <c r="I2886" s="8" t="s">
        <v>36</v>
      </c>
    </row>
    <row r="2887">
      <c r="A2887" s="9" t="s">
        <v>48</v>
      </c>
      <c r="B2887" s="8" t="s">
        <v>141</v>
      </c>
      <c r="C2887" s="8">
        <v>3.0</v>
      </c>
      <c r="D2887" s="8">
        <v>3.0</v>
      </c>
      <c r="E2887" s="8">
        <v>1.0</v>
      </c>
      <c r="F2887" s="8" t="s">
        <v>153</v>
      </c>
      <c r="G2887" s="8" t="s">
        <v>34</v>
      </c>
      <c r="H2887" s="8" t="s">
        <v>1987</v>
      </c>
      <c r="I2887" s="8" t="s">
        <v>42</v>
      </c>
    </row>
    <row r="2888">
      <c r="A2888" s="9" t="s">
        <v>196</v>
      </c>
      <c r="B2888" s="8" t="s">
        <v>44</v>
      </c>
      <c r="C2888" s="8">
        <v>3.0</v>
      </c>
      <c r="D2888" s="8">
        <v>3.0</v>
      </c>
      <c r="E2888" s="8">
        <v>4.0</v>
      </c>
      <c r="F2888" s="8" t="s">
        <v>91</v>
      </c>
      <c r="G2888" s="8" t="s">
        <v>34</v>
      </c>
      <c r="H2888" s="8" t="s">
        <v>1988</v>
      </c>
      <c r="I2888" s="8" t="s">
        <v>36</v>
      </c>
    </row>
    <row r="2889">
      <c r="A2889" s="9" t="s">
        <v>37</v>
      </c>
      <c r="B2889" s="8" t="s">
        <v>275</v>
      </c>
      <c r="C2889" s="8">
        <v>6.0</v>
      </c>
      <c r="D2889" s="8">
        <v>7.0</v>
      </c>
      <c r="E2889" s="8">
        <v>1.0</v>
      </c>
      <c r="F2889" s="8" t="s">
        <v>39</v>
      </c>
      <c r="G2889" s="8" t="s">
        <v>40</v>
      </c>
      <c r="H2889" s="8" t="s">
        <v>1560</v>
      </c>
      <c r="I2889" s="8" t="s">
        <v>42</v>
      </c>
    </row>
    <row r="2890">
      <c r="A2890" s="9" t="s">
        <v>61</v>
      </c>
      <c r="B2890" s="8" t="s">
        <v>681</v>
      </c>
      <c r="C2890" s="8">
        <v>2.0</v>
      </c>
      <c r="D2890" s="8">
        <v>2.0</v>
      </c>
      <c r="E2890" s="8">
        <v>2.0</v>
      </c>
      <c r="F2890" s="8" t="s">
        <v>177</v>
      </c>
      <c r="G2890" s="8" t="s">
        <v>40</v>
      </c>
      <c r="H2890" s="8" t="s">
        <v>1077</v>
      </c>
      <c r="I2890" s="8" t="s">
        <v>42</v>
      </c>
    </row>
    <row r="2891">
      <c r="A2891" s="9" t="s">
        <v>699</v>
      </c>
      <c r="B2891" s="8" t="s">
        <v>1657</v>
      </c>
      <c r="C2891" s="8">
        <v>5.0</v>
      </c>
      <c r="D2891" s="8">
        <v>5.0</v>
      </c>
      <c r="E2891" s="8"/>
      <c r="F2891" s="8" t="s">
        <v>39</v>
      </c>
      <c r="G2891" s="8" t="s">
        <v>34</v>
      </c>
      <c r="H2891" s="8" t="s">
        <v>1989</v>
      </c>
    </row>
    <row r="2892">
      <c r="A2892" s="9" t="s">
        <v>82</v>
      </c>
      <c r="B2892" s="8" t="s">
        <v>1403</v>
      </c>
      <c r="D2892" s="10"/>
      <c r="E2892" s="8">
        <v>2.0</v>
      </c>
      <c r="F2892" s="8" t="s">
        <v>1172</v>
      </c>
      <c r="G2892" s="8" t="s">
        <v>34</v>
      </c>
      <c r="H2892" s="8" t="s">
        <v>1990</v>
      </c>
    </row>
    <row r="2893">
      <c r="A2893" s="9" t="s">
        <v>82</v>
      </c>
      <c r="B2893" s="8" t="s">
        <v>182</v>
      </c>
      <c r="C2893" s="8">
        <v>5.0</v>
      </c>
      <c r="D2893" s="8">
        <v>5.0</v>
      </c>
      <c r="E2893" s="8">
        <v>2.0</v>
      </c>
      <c r="F2893" s="8" t="s">
        <v>45</v>
      </c>
      <c r="G2893" s="8" t="s">
        <v>34</v>
      </c>
      <c r="H2893" s="8" t="s">
        <v>1850</v>
      </c>
      <c r="I2893" s="8" t="s">
        <v>42</v>
      </c>
    </row>
    <row r="2894">
      <c r="A2894" s="9" t="s">
        <v>151</v>
      </c>
      <c r="B2894" s="8" t="s">
        <v>346</v>
      </c>
      <c r="C2894" s="8">
        <v>4.0</v>
      </c>
      <c r="D2894" s="8">
        <v>3.0</v>
      </c>
      <c r="E2894" s="8"/>
      <c r="F2894" s="8" t="s">
        <v>1363</v>
      </c>
      <c r="G2894" s="8" t="s">
        <v>40</v>
      </c>
      <c r="H2894" s="8" t="s">
        <v>100</v>
      </c>
      <c r="I2894" s="8" t="s">
        <v>42</v>
      </c>
    </row>
    <row r="2895">
      <c r="A2895" s="9" t="s">
        <v>61</v>
      </c>
      <c r="B2895" s="8" t="s">
        <v>597</v>
      </c>
      <c r="C2895" s="8">
        <v>4.0</v>
      </c>
      <c r="D2895" s="8">
        <v>3.0</v>
      </c>
      <c r="E2895" s="8">
        <v>2.0</v>
      </c>
      <c r="F2895" s="8" t="s">
        <v>67</v>
      </c>
      <c r="G2895" s="8" t="s">
        <v>40</v>
      </c>
      <c r="H2895" s="8" t="s">
        <v>1768</v>
      </c>
    </row>
    <row r="2896">
      <c r="A2896" s="9" t="s">
        <v>61</v>
      </c>
      <c r="B2896" s="8" t="s">
        <v>1376</v>
      </c>
      <c r="C2896" s="8">
        <v>3.0</v>
      </c>
      <c r="D2896" s="8">
        <v>2.0</v>
      </c>
      <c r="E2896" s="8">
        <v>3.0</v>
      </c>
      <c r="F2896" s="8" t="s">
        <v>177</v>
      </c>
      <c r="G2896" s="8" t="s">
        <v>40</v>
      </c>
      <c r="H2896" s="8" t="s">
        <v>1693</v>
      </c>
      <c r="I2896" s="8" t="s">
        <v>42</v>
      </c>
    </row>
    <row r="2897">
      <c r="A2897" s="9" t="s">
        <v>61</v>
      </c>
      <c r="B2897" s="8" t="s">
        <v>101</v>
      </c>
      <c r="C2897" s="8">
        <v>3.0</v>
      </c>
      <c r="D2897" s="8">
        <v>2.0</v>
      </c>
      <c r="E2897" s="8"/>
      <c r="F2897" s="8" t="s">
        <v>343</v>
      </c>
      <c r="G2897" s="8" t="s">
        <v>40</v>
      </c>
      <c r="H2897" s="8" t="s">
        <v>68</v>
      </c>
    </row>
    <row r="2898">
      <c r="A2898" s="9" t="s">
        <v>61</v>
      </c>
      <c r="B2898" s="8" t="s">
        <v>692</v>
      </c>
      <c r="C2898" s="8">
        <v>3.0</v>
      </c>
      <c r="D2898" s="8">
        <v>2.0</v>
      </c>
      <c r="E2898" s="8"/>
      <c r="F2898" s="8" t="s">
        <v>177</v>
      </c>
      <c r="G2898" s="8" t="s">
        <v>40</v>
      </c>
      <c r="H2898" s="8" t="s">
        <v>1077</v>
      </c>
      <c r="I2898" s="8" t="s">
        <v>42</v>
      </c>
    </row>
    <row r="2899">
      <c r="A2899" s="9" t="s">
        <v>61</v>
      </c>
      <c r="B2899" s="8" t="s">
        <v>1614</v>
      </c>
      <c r="C2899" s="8">
        <v>5.0</v>
      </c>
      <c r="D2899" s="8">
        <v>3.0</v>
      </c>
      <c r="E2899" s="8"/>
      <c r="F2899" s="8" t="s">
        <v>67</v>
      </c>
      <c r="G2899" s="8" t="s">
        <v>40</v>
      </c>
      <c r="H2899" s="8" t="s">
        <v>68</v>
      </c>
      <c r="I2899" s="8" t="s">
        <v>42</v>
      </c>
    </row>
    <row r="2900">
      <c r="A2900" s="9" t="s">
        <v>113</v>
      </c>
      <c r="B2900" s="8" t="s">
        <v>1991</v>
      </c>
      <c r="C2900" s="8">
        <v>3.0</v>
      </c>
      <c r="D2900" s="8">
        <v>2.0</v>
      </c>
      <c r="E2900" s="8">
        <v>5.0</v>
      </c>
      <c r="F2900" s="8" t="s">
        <v>130</v>
      </c>
      <c r="G2900" s="8" t="s">
        <v>34</v>
      </c>
      <c r="H2900" s="8" t="s">
        <v>988</v>
      </c>
      <c r="I2900" s="8" t="s">
        <v>42</v>
      </c>
    </row>
    <row r="2901">
      <c r="A2901" s="9" t="s">
        <v>371</v>
      </c>
      <c r="B2901" s="8" t="s">
        <v>884</v>
      </c>
      <c r="C2901" s="8">
        <v>4.0</v>
      </c>
      <c r="D2901" s="8">
        <v>3.0</v>
      </c>
      <c r="E2901" s="8"/>
      <c r="F2901" s="8" t="s">
        <v>45</v>
      </c>
      <c r="G2901" s="8" t="s">
        <v>34</v>
      </c>
      <c r="H2901" s="8" t="s">
        <v>1526</v>
      </c>
      <c r="I2901" s="8" t="s">
        <v>36</v>
      </c>
    </row>
    <row r="2902">
      <c r="A2902" s="9" t="s">
        <v>109</v>
      </c>
      <c r="B2902" s="8" t="s">
        <v>361</v>
      </c>
      <c r="C2902" s="8">
        <v>4.0</v>
      </c>
      <c r="D2902" s="8">
        <v>3.0</v>
      </c>
      <c r="E2902" s="8"/>
      <c r="F2902" s="8" t="s">
        <v>45</v>
      </c>
      <c r="G2902" s="8" t="s">
        <v>34</v>
      </c>
      <c r="H2902" s="8" t="s">
        <v>961</v>
      </c>
      <c r="I2902" s="8" t="s">
        <v>42</v>
      </c>
    </row>
    <row r="2903">
      <c r="A2903" s="9" t="s">
        <v>87</v>
      </c>
      <c r="B2903" s="8" t="s">
        <v>1992</v>
      </c>
      <c r="C2903" s="8">
        <v>4.0</v>
      </c>
      <c r="D2903" s="8">
        <v>4.0</v>
      </c>
      <c r="E2903" s="8"/>
      <c r="F2903" s="8" t="s">
        <v>177</v>
      </c>
      <c r="G2903" s="8" t="s">
        <v>34</v>
      </c>
      <c r="H2903" s="8" t="s">
        <v>309</v>
      </c>
      <c r="I2903" s="8" t="s">
        <v>42</v>
      </c>
    </row>
    <row r="2904">
      <c r="A2904" s="9" t="s">
        <v>267</v>
      </c>
      <c r="B2904" s="8" t="s">
        <v>609</v>
      </c>
      <c r="C2904" s="8">
        <v>9.0</v>
      </c>
      <c r="D2904" s="8">
        <v>8.0</v>
      </c>
      <c r="E2904" s="8"/>
      <c r="F2904" s="8" t="s">
        <v>78</v>
      </c>
      <c r="G2904" s="8" t="s">
        <v>40</v>
      </c>
      <c r="H2904" s="8" t="s">
        <v>1993</v>
      </c>
    </row>
    <row r="2905">
      <c r="A2905" s="9" t="s">
        <v>109</v>
      </c>
      <c r="B2905" s="8" t="s">
        <v>550</v>
      </c>
      <c r="C2905" s="8">
        <v>2.0</v>
      </c>
      <c r="D2905" s="8">
        <v>2.0</v>
      </c>
      <c r="E2905" s="8"/>
      <c r="F2905" s="8" t="s">
        <v>33</v>
      </c>
      <c r="G2905" s="8" t="s">
        <v>34</v>
      </c>
      <c r="H2905" s="8" t="s">
        <v>1994</v>
      </c>
      <c r="I2905" s="8" t="s">
        <v>36</v>
      </c>
    </row>
    <row r="2906">
      <c r="A2906" s="9" t="s">
        <v>98</v>
      </c>
      <c r="B2906" s="8" t="s">
        <v>234</v>
      </c>
      <c r="C2906" s="8">
        <v>5.0</v>
      </c>
      <c r="D2906" s="8">
        <v>4.0</v>
      </c>
      <c r="E2906" s="8"/>
      <c r="F2906" s="8" t="s">
        <v>99</v>
      </c>
      <c r="G2906" s="8" t="s">
        <v>40</v>
      </c>
      <c r="H2906" s="8" t="s">
        <v>100</v>
      </c>
      <c r="I2906" s="8" t="s">
        <v>42</v>
      </c>
    </row>
    <row r="2907">
      <c r="A2907" s="9" t="s">
        <v>163</v>
      </c>
      <c r="B2907" s="8" t="s">
        <v>1995</v>
      </c>
      <c r="C2907" s="8">
        <v>2.0</v>
      </c>
      <c r="D2907" s="8">
        <v>2.0</v>
      </c>
      <c r="E2907" s="8"/>
      <c r="F2907" s="8" t="s">
        <v>92</v>
      </c>
      <c r="G2907" s="8" t="s">
        <v>34</v>
      </c>
      <c r="H2907" s="8" t="s">
        <v>115</v>
      </c>
      <c r="I2907" s="8" t="s">
        <v>112</v>
      </c>
    </row>
    <row r="2908">
      <c r="A2908" s="9" t="s">
        <v>163</v>
      </c>
      <c r="B2908" s="8" t="s">
        <v>164</v>
      </c>
      <c r="C2908" s="8">
        <v>3.0</v>
      </c>
      <c r="D2908" s="8">
        <v>2.0</v>
      </c>
      <c r="E2908" s="8"/>
      <c r="F2908" s="8" t="s">
        <v>45</v>
      </c>
      <c r="G2908" s="8" t="s">
        <v>34</v>
      </c>
      <c r="H2908" s="8" t="s">
        <v>345</v>
      </c>
      <c r="I2908" s="8" t="s">
        <v>42</v>
      </c>
    </row>
    <row r="2909">
      <c r="A2909" s="9" t="s">
        <v>48</v>
      </c>
      <c r="B2909" s="8" t="s">
        <v>534</v>
      </c>
      <c r="C2909" s="8">
        <v>2.0</v>
      </c>
      <c r="D2909" s="8">
        <v>1.0</v>
      </c>
      <c r="E2909" s="8"/>
      <c r="F2909" s="8" t="s">
        <v>33</v>
      </c>
      <c r="G2909" s="8" t="s">
        <v>34</v>
      </c>
      <c r="H2909" s="8" t="s">
        <v>957</v>
      </c>
      <c r="I2909" s="8" t="s">
        <v>42</v>
      </c>
    </row>
    <row r="2910">
      <c r="A2910" s="9" t="s">
        <v>113</v>
      </c>
      <c r="B2910" s="8" t="s">
        <v>627</v>
      </c>
      <c r="C2910" s="8">
        <v>4.0</v>
      </c>
      <c r="D2910" s="8">
        <v>2.0</v>
      </c>
      <c r="E2910" s="8">
        <v>1.0</v>
      </c>
      <c r="F2910" s="8" t="s">
        <v>92</v>
      </c>
      <c r="G2910" s="8" t="s">
        <v>34</v>
      </c>
      <c r="H2910" s="8" t="s">
        <v>1001</v>
      </c>
      <c r="I2910" s="8" t="s">
        <v>42</v>
      </c>
    </row>
    <row r="2911">
      <c r="A2911" s="9" t="s">
        <v>82</v>
      </c>
      <c r="B2911" s="8" t="s">
        <v>141</v>
      </c>
      <c r="C2911" s="8">
        <v>3.0</v>
      </c>
      <c r="D2911" s="8">
        <v>3.0</v>
      </c>
      <c r="E2911" s="8"/>
      <c r="F2911" s="8" t="s">
        <v>130</v>
      </c>
      <c r="G2911" s="8" t="s">
        <v>34</v>
      </c>
      <c r="H2911" s="8" t="s">
        <v>1996</v>
      </c>
      <c r="I2911" s="8" t="s">
        <v>36</v>
      </c>
    </row>
    <row r="2912">
      <c r="A2912" s="9" t="s">
        <v>82</v>
      </c>
      <c r="B2912" s="8" t="s">
        <v>323</v>
      </c>
      <c r="C2912" s="8">
        <v>4.0</v>
      </c>
      <c r="D2912" s="8">
        <v>5.0</v>
      </c>
      <c r="E2912" s="8">
        <v>1.0</v>
      </c>
      <c r="F2912" s="8" t="s">
        <v>45</v>
      </c>
      <c r="G2912" s="8" t="s">
        <v>34</v>
      </c>
      <c r="H2912" s="8" t="s">
        <v>556</v>
      </c>
      <c r="I2912" s="8" t="s">
        <v>36</v>
      </c>
    </row>
    <row r="2913">
      <c r="A2913" s="9" t="s">
        <v>82</v>
      </c>
      <c r="B2913" s="8" t="s">
        <v>323</v>
      </c>
      <c r="C2913" s="8">
        <v>4.0</v>
      </c>
      <c r="D2913" s="8">
        <v>5.0</v>
      </c>
      <c r="E2913" s="8">
        <v>1.0</v>
      </c>
      <c r="F2913" s="8" t="s">
        <v>45</v>
      </c>
      <c r="G2913" s="8" t="s">
        <v>34</v>
      </c>
      <c r="H2913" s="8" t="s">
        <v>556</v>
      </c>
      <c r="I2913" s="8" t="s">
        <v>36</v>
      </c>
    </row>
    <row r="2914">
      <c r="A2914" s="9" t="s">
        <v>82</v>
      </c>
      <c r="B2914" s="8" t="s">
        <v>58</v>
      </c>
      <c r="C2914" s="8">
        <v>4.0</v>
      </c>
      <c r="D2914" s="8">
        <v>5.0</v>
      </c>
      <c r="E2914" s="8">
        <v>3.0</v>
      </c>
      <c r="F2914" s="8" t="s">
        <v>45</v>
      </c>
      <c r="G2914" s="8" t="s">
        <v>34</v>
      </c>
      <c r="H2914" s="8" t="s">
        <v>412</v>
      </c>
      <c r="I2914" s="8" t="s">
        <v>36</v>
      </c>
    </row>
    <row r="2915">
      <c r="A2915" s="9" t="s">
        <v>30</v>
      </c>
      <c r="B2915" s="8" t="s">
        <v>936</v>
      </c>
      <c r="C2915" s="8">
        <v>1.0</v>
      </c>
      <c r="D2915" s="8">
        <v>1.0</v>
      </c>
      <c r="E2915" s="8">
        <v>3.0</v>
      </c>
      <c r="F2915" s="8" t="s">
        <v>33</v>
      </c>
      <c r="G2915" s="8" t="s">
        <v>34</v>
      </c>
      <c r="H2915" s="8" t="s">
        <v>634</v>
      </c>
      <c r="I2915" s="8" t="s">
        <v>36</v>
      </c>
    </row>
    <row r="2916">
      <c r="A2916" s="9" t="s">
        <v>30</v>
      </c>
      <c r="B2916" s="8" t="s">
        <v>328</v>
      </c>
      <c r="C2916" s="8">
        <v>2.0</v>
      </c>
      <c r="D2916" s="8">
        <v>2.0</v>
      </c>
      <c r="E2916" s="8">
        <v>6.0</v>
      </c>
      <c r="F2916" s="8" t="s">
        <v>33</v>
      </c>
      <c r="G2916" s="8" t="s">
        <v>34</v>
      </c>
      <c r="H2916" s="8" t="s">
        <v>1237</v>
      </c>
      <c r="I2916" s="8" t="s">
        <v>36</v>
      </c>
    </row>
    <row r="2917">
      <c r="A2917" s="9" t="s">
        <v>30</v>
      </c>
      <c r="B2917" s="8" t="s">
        <v>1997</v>
      </c>
      <c r="C2917" s="8">
        <v>4.0</v>
      </c>
      <c r="D2917" s="8">
        <v>4.0</v>
      </c>
      <c r="E2917" s="8">
        <v>6.0</v>
      </c>
      <c r="F2917" s="8" t="s">
        <v>91</v>
      </c>
      <c r="G2917" s="8" t="s">
        <v>34</v>
      </c>
      <c r="H2917" s="8" t="s">
        <v>1105</v>
      </c>
      <c r="I2917" s="8" t="s">
        <v>36</v>
      </c>
    </row>
    <row r="2918">
      <c r="A2918" s="9" t="s">
        <v>48</v>
      </c>
      <c r="B2918" s="8" t="s">
        <v>1334</v>
      </c>
      <c r="C2918" s="8">
        <v>7.0</v>
      </c>
      <c r="D2918" s="8">
        <v>7.0</v>
      </c>
      <c r="E2918" s="8">
        <v>4.0</v>
      </c>
      <c r="F2918" s="8" t="s">
        <v>210</v>
      </c>
      <c r="G2918" s="8" t="s">
        <v>40</v>
      </c>
      <c r="H2918" s="8" t="s">
        <v>1998</v>
      </c>
      <c r="I2918" s="8" t="s">
        <v>36</v>
      </c>
    </row>
    <row r="2919">
      <c r="A2919" s="9" t="s">
        <v>48</v>
      </c>
      <c r="B2919" s="8" t="s">
        <v>356</v>
      </c>
      <c r="C2919" s="8">
        <v>5.0</v>
      </c>
      <c r="D2919" s="8">
        <v>4.0</v>
      </c>
      <c r="E2919" s="8">
        <v>4.0</v>
      </c>
      <c r="F2919" s="8" t="s">
        <v>210</v>
      </c>
      <c r="G2919" s="8" t="s">
        <v>40</v>
      </c>
      <c r="H2919" s="8" t="s">
        <v>1164</v>
      </c>
      <c r="I2919" s="8" t="s">
        <v>36</v>
      </c>
    </row>
    <row r="2920">
      <c r="A2920" s="9" t="s">
        <v>48</v>
      </c>
      <c r="B2920" s="8" t="s">
        <v>462</v>
      </c>
      <c r="C2920" s="8">
        <v>5.0</v>
      </c>
      <c r="D2920" s="8">
        <v>4.0</v>
      </c>
      <c r="E2920" s="8">
        <v>4.0</v>
      </c>
      <c r="F2920" s="8" t="s">
        <v>210</v>
      </c>
      <c r="G2920" s="8" t="s">
        <v>40</v>
      </c>
      <c r="H2920" s="8" t="s">
        <v>1164</v>
      </c>
      <c r="I2920" s="8" t="s">
        <v>42</v>
      </c>
    </row>
    <row r="2921">
      <c r="A2921" s="9" t="s">
        <v>48</v>
      </c>
      <c r="B2921" s="8" t="s">
        <v>1849</v>
      </c>
      <c r="C2921" s="8">
        <v>7.0</v>
      </c>
      <c r="D2921" s="8">
        <v>6.0</v>
      </c>
      <c r="E2921" s="8">
        <v>4.0</v>
      </c>
      <c r="F2921" s="8" t="s">
        <v>485</v>
      </c>
      <c r="G2921" s="8" t="s">
        <v>40</v>
      </c>
      <c r="H2921" s="8" t="s">
        <v>1999</v>
      </c>
      <c r="I2921" s="8" t="s">
        <v>112</v>
      </c>
    </row>
    <row r="2922">
      <c r="A2922" s="9" t="s">
        <v>82</v>
      </c>
      <c r="B2922" s="8" t="s">
        <v>2000</v>
      </c>
      <c r="C2922" s="8">
        <v>4.0</v>
      </c>
      <c r="D2922" s="8">
        <v>4.0</v>
      </c>
      <c r="E2922" s="8">
        <v>28.0</v>
      </c>
      <c r="F2922" s="8" t="s">
        <v>92</v>
      </c>
      <c r="G2922" s="8" t="s">
        <v>34</v>
      </c>
      <c r="H2922" s="8" t="s">
        <v>404</v>
      </c>
      <c r="I2922" s="8" t="s">
        <v>42</v>
      </c>
    </row>
    <row r="2923">
      <c r="A2923" s="9" t="s">
        <v>48</v>
      </c>
      <c r="B2923" s="8" t="s">
        <v>524</v>
      </c>
      <c r="C2923" s="8">
        <v>6.0</v>
      </c>
      <c r="D2923" s="8">
        <v>5.0</v>
      </c>
      <c r="E2923" s="8"/>
      <c r="F2923" s="8" t="s">
        <v>286</v>
      </c>
      <c r="G2923" s="8" t="s">
        <v>40</v>
      </c>
      <c r="H2923" s="8" t="s">
        <v>287</v>
      </c>
      <c r="I2923" s="8" t="s">
        <v>42</v>
      </c>
    </row>
    <row r="2924">
      <c r="A2924" s="9" t="s">
        <v>172</v>
      </c>
      <c r="B2924" s="8" t="s">
        <v>152</v>
      </c>
      <c r="C2924" s="8">
        <v>2.0</v>
      </c>
      <c r="D2924" s="8">
        <v>2.0</v>
      </c>
      <c r="E2924" s="8">
        <v>6.0</v>
      </c>
      <c r="F2924" s="8" t="s">
        <v>33</v>
      </c>
      <c r="G2924" s="8" t="s">
        <v>34</v>
      </c>
      <c r="H2924" s="8" t="s">
        <v>305</v>
      </c>
      <c r="I2924" s="8" t="s">
        <v>42</v>
      </c>
    </row>
    <row r="2925">
      <c r="A2925" s="9" t="s">
        <v>82</v>
      </c>
      <c r="B2925" s="8" t="s">
        <v>403</v>
      </c>
      <c r="C2925" s="8">
        <v>4.0</v>
      </c>
      <c r="D2925" s="8">
        <v>4.0</v>
      </c>
      <c r="E2925" s="8">
        <v>6.0</v>
      </c>
      <c r="F2925" s="8" t="s">
        <v>92</v>
      </c>
      <c r="G2925" s="8" t="s">
        <v>34</v>
      </c>
      <c r="H2925" s="8" t="s">
        <v>1626</v>
      </c>
      <c r="I2925" s="8" t="s">
        <v>42</v>
      </c>
    </row>
    <row r="2926">
      <c r="A2926" s="9" t="s">
        <v>82</v>
      </c>
      <c r="B2926" s="8" t="s">
        <v>2001</v>
      </c>
      <c r="C2926" s="8">
        <v>4.0</v>
      </c>
      <c r="D2926" s="8">
        <v>5.0</v>
      </c>
      <c r="E2926" s="8">
        <v>6.0</v>
      </c>
      <c r="F2926" s="8" t="s">
        <v>92</v>
      </c>
      <c r="G2926" s="8" t="s">
        <v>34</v>
      </c>
      <c r="H2926" s="8" t="s">
        <v>2002</v>
      </c>
      <c r="I2926" s="8" t="s">
        <v>42</v>
      </c>
    </row>
    <row r="2927">
      <c r="A2927" s="9" t="s">
        <v>82</v>
      </c>
      <c r="B2927" s="8" t="s">
        <v>2003</v>
      </c>
      <c r="C2927" s="8">
        <v>4.0</v>
      </c>
      <c r="D2927" s="8">
        <v>5.0</v>
      </c>
      <c r="E2927" s="8">
        <v>4.0</v>
      </c>
      <c r="F2927" s="8" t="s">
        <v>92</v>
      </c>
      <c r="G2927" s="8" t="s">
        <v>34</v>
      </c>
      <c r="H2927" s="8" t="s">
        <v>2004</v>
      </c>
      <c r="I2927" s="8" t="s">
        <v>42</v>
      </c>
    </row>
    <row r="2928">
      <c r="A2928" s="9" t="s">
        <v>82</v>
      </c>
      <c r="B2928" s="8" t="s">
        <v>2005</v>
      </c>
      <c r="C2928" s="8">
        <v>4.0</v>
      </c>
      <c r="D2928" s="8">
        <v>5.0</v>
      </c>
      <c r="E2928" s="8"/>
      <c r="F2928" s="8" t="s">
        <v>92</v>
      </c>
      <c r="G2928" s="8" t="s">
        <v>34</v>
      </c>
      <c r="H2928" s="8" t="s">
        <v>93</v>
      </c>
      <c r="I2928" s="8" t="s">
        <v>42</v>
      </c>
    </row>
    <row r="2929">
      <c r="A2929" s="9" t="s">
        <v>82</v>
      </c>
      <c r="B2929" s="8" t="s">
        <v>2006</v>
      </c>
      <c r="C2929" s="8">
        <v>3.0</v>
      </c>
      <c r="D2929" s="8">
        <v>3.0</v>
      </c>
      <c r="E2929" s="8">
        <v>4.0</v>
      </c>
      <c r="F2929" s="8" t="s">
        <v>92</v>
      </c>
      <c r="G2929" s="8" t="s">
        <v>34</v>
      </c>
      <c r="H2929" s="8" t="s">
        <v>1018</v>
      </c>
      <c r="I2929" s="8" t="s">
        <v>42</v>
      </c>
    </row>
    <row r="2930">
      <c r="A2930" s="9" t="s">
        <v>43</v>
      </c>
      <c r="B2930" s="8" t="s">
        <v>31</v>
      </c>
      <c r="C2930" s="8">
        <v>4.0</v>
      </c>
      <c r="D2930" s="8">
        <v>5.0</v>
      </c>
      <c r="E2930" s="8"/>
      <c r="F2930" s="8" t="s">
        <v>102</v>
      </c>
      <c r="G2930" s="8" t="s">
        <v>34</v>
      </c>
      <c r="H2930" s="8" t="s">
        <v>2007</v>
      </c>
      <c r="I2930" s="8" t="s">
        <v>42</v>
      </c>
    </row>
    <row r="2931">
      <c r="A2931" s="9" t="s">
        <v>113</v>
      </c>
      <c r="B2931" s="8" t="s">
        <v>1159</v>
      </c>
      <c r="C2931" s="8">
        <v>3.0</v>
      </c>
      <c r="D2931" s="8">
        <v>2.0</v>
      </c>
      <c r="E2931" s="8">
        <v>6.0</v>
      </c>
      <c r="F2931" s="8" t="s">
        <v>343</v>
      </c>
      <c r="G2931" s="8" t="s">
        <v>40</v>
      </c>
      <c r="H2931" s="8" t="s">
        <v>68</v>
      </c>
      <c r="I2931" s="8" t="s">
        <v>112</v>
      </c>
    </row>
    <row r="2932">
      <c r="A2932" s="9" t="s">
        <v>156</v>
      </c>
      <c r="B2932" s="8" t="s">
        <v>1055</v>
      </c>
      <c r="C2932" s="8">
        <v>5.0</v>
      </c>
      <c r="D2932" s="8">
        <v>5.0</v>
      </c>
      <c r="E2932" s="8">
        <v>4.0</v>
      </c>
      <c r="F2932" s="8" t="s">
        <v>99</v>
      </c>
      <c r="G2932" s="8" t="s">
        <v>40</v>
      </c>
      <c r="H2932" s="8" t="s">
        <v>2008</v>
      </c>
      <c r="I2932" s="8" t="s">
        <v>42</v>
      </c>
    </row>
    <row r="2933">
      <c r="A2933" s="9" t="s">
        <v>37</v>
      </c>
      <c r="B2933" s="8" t="s">
        <v>2009</v>
      </c>
      <c r="C2933" s="8">
        <v>7.0</v>
      </c>
      <c r="D2933" s="8">
        <v>6.0</v>
      </c>
      <c r="E2933" s="8">
        <v>4.0</v>
      </c>
      <c r="F2933" s="8" t="s">
        <v>39</v>
      </c>
      <c r="G2933" s="8" t="s">
        <v>40</v>
      </c>
      <c r="H2933" s="8" t="s">
        <v>2010</v>
      </c>
      <c r="I2933" s="8" t="s">
        <v>42</v>
      </c>
    </row>
    <row r="2934">
      <c r="A2934" s="9" t="s">
        <v>43</v>
      </c>
      <c r="B2934" s="8" t="s">
        <v>2011</v>
      </c>
      <c r="C2934" s="8">
        <v>5.0</v>
      </c>
      <c r="D2934" s="8">
        <v>4.0</v>
      </c>
      <c r="E2934" s="8">
        <v>4.0</v>
      </c>
      <c r="F2934" s="8" t="s">
        <v>92</v>
      </c>
      <c r="G2934" s="8" t="s">
        <v>34</v>
      </c>
      <c r="H2934" s="8" t="s">
        <v>412</v>
      </c>
      <c r="I2934" s="8" t="s">
        <v>42</v>
      </c>
    </row>
    <row r="2935">
      <c r="A2935" s="9" t="s">
        <v>47</v>
      </c>
      <c r="B2935" s="8" t="s">
        <v>635</v>
      </c>
      <c r="C2935" s="8">
        <v>5.0</v>
      </c>
      <c r="D2935" s="8">
        <v>4.0</v>
      </c>
      <c r="E2935" s="8">
        <v>5.0</v>
      </c>
      <c r="F2935" s="8" t="s">
        <v>67</v>
      </c>
      <c r="G2935" s="8" t="s">
        <v>40</v>
      </c>
      <c r="H2935" s="8" t="s">
        <v>554</v>
      </c>
      <c r="I2935" s="8" t="s">
        <v>42</v>
      </c>
    </row>
    <row r="2936">
      <c r="A2936" s="9" t="s">
        <v>98</v>
      </c>
      <c r="B2936" s="8" t="s">
        <v>748</v>
      </c>
      <c r="C2936" s="8">
        <v>3.0</v>
      </c>
      <c r="D2936" s="8">
        <v>2.0</v>
      </c>
      <c r="E2936" s="8">
        <v>4.0</v>
      </c>
      <c r="F2936" s="8" t="s">
        <v>92</v>
      </c>
      <c r="G2936" s="8" t="s">
        <v>34</v>
      </c>
      <c r="H2936" s="8" t="s">
        <v>934</v>
      </c>
      <c r="I2936" s="8" t="s">
        <v>42</v>
      </c>
    </row>
    <row r="2937">
      <c r="A2937" s="9" t="s">
        <v>1937</v>
      </c>
      <c r="B2937" s="8" t="s">
        <v>176</v>
      </c>
      <c r="C2937" s="8">
        <v>3.0</v>
      </c>
      <c r="D2937" s="8">
        <v>3.0</v>
      </c>
      <c r="E2937" s="8"/>
      <c r="F2937" s="8" t="s">
        <v>177</v>
      </c>
      <c r="G2937" s="8" t="s">
        <v>40</v>
      </c>
      <c r="H2937" s="8" t="s">
        <v>1093</v>
      </c>
    </row>
    <row r="2938">
      <c r="A2938" s="9" t="s">
        <v>113</v>
      </c>
      <c r="B2938" s="8" t="s">
        <v>1236</v>
      </c>
      <c r="C2938" s="8">
        <v>5.0</v>
      </c>
      <c r="D2938" s="8">
        <v>4.0</v>
      </c>
      <c r="E2938" s="8">
        <v>4.0</v>
      </c>
      <c r="F2938" s="8" t="s">
        <v>192</v>
      </c>
      <c r="G2938" s="8" t="s">
        <v>40</v>
      </c>
      <c r="H2938" s="8" t="s">
        <v>2012</v>
      </c>
      <c r="I2938" s="8" t="s">
        <v>42</v>
      </c>
    </row>
    <row r="2939">
      <c r="A2939" s="9" t="s">
        <v>118</v>
      </c>
      <c r="B2939" s="8" t="s">
        <v>220</v>
      </c>
      <c r="C2939" s="8">
        <v>5.0</v>
      </c>
      <c r="D2939" s="8">
        <v>5.0</v>
      </c>
      <c r="E2939" s="8">
        <v>2.0</v>
      </c>
      <c r="F2939" s="8" t="s">
        <v>99</v>
      </c>
      <c r="G2939" s="8" t="s">
        <v>40</v>
      </c>
      <c r="H2939" s="8" t="s">
        <v>344</v>
      </c>
      <c r="I2939" s="8" t="s">
        <v>42</v>
      </c>
    </row>
    <row r="2940">
      <c r="A2940" s="9" t="s">
        <v>113</v>
      </c>
      <c r="B2940" s="8" t="s">
        <v>31</v>
      </c>
      <c r="C2940" s="8">
        <v>5.0</v>
      </c>
      <c r="D2940" s="8">
        <v>4.0</v>
      </c>
      <c r="E2940" s="8"/>
      <c r="F2940" s="8" t="s">
        <v>99</v>
      </c>
      <c r="G2940" s="8" t="s">
        <v>40</v>
      </c>
      <c r="H2940" s="8" t="s">
        <v>709</v>
      </c>
      <c r="I2940" s="8" t="s">
        <v>42</v>
      </c>
    </row>
    <row r="2941">
      <c r="A2941" s="9" t="s">
        <v>109</v>
      </c>
      <c r="B2941" s="8" t="s">
        <v>2013</v>
      </c>
      <c r="C2941" s="8">
        <v>1.0</v>
      </c>
      <c r="D2941" s="8">
        <v>2.0</v>
      </c>
      <c r="E2941" s="8">
        <v>2.0</v>
      </c>
      <c r="F2941" s="8" t="s">
        <v>130</v>
      </c>
      <c r="G2941" s="8" t="s">
        <v>34</v>
      </c>
      <c r="H2941" s="8" t="s">
        <v>911</v>
      </c>
      <c r="I2941" s="8" t="s">
        <v>36</v>
      </c>
    </row>
    <row r="2942">
      <c r="A2942" s="9" t="s">
        <v>428</v>
      </c>
      <c r="B2942" s="8" t="s">
        <v>282</v>
      </c>
      <c r="C2942" s="8">
        <v>5.0</v>
      </c>
      <c r="D2942" s="8">
        <v>4.0</v>
      </c>
      <c r="E2942" s="8">
        <v>2.0</v>
      </c>
      <c r="F2942" s="8" t="s">
        <v>56</v>
      </c>
      <c r="G2942" s="8" t="s">
        <v>40</v>
      </c>
      <c r="H2942" s="8" t="s">
        <v>623</v>
      </c>
    </row>
    <row r="2943">
      <c r="A2943" s="9" t="s">
        <v>95</v>
      </c>
      <c r="B2943" s="8" t="s">
        <v>143</v>
      </c>
      <c r="C2943" s="8">
        <v>3.0</v>
      </c>
      <c r="D2943" s="8">
        <v>2.0</v>
      </c>
      <c r="E2943" s="8">
        <v>1.0</v>
      </c>
      <c r="F2943" s="8" t="s">
        <v>102</v>
      </c>
      <c r="G2943" s="8" t="s">
        <v>34</v>
      </c>
      <c r="H2943" s="8" t="s">
        <v>305</v>
      </c>
      <c r="I2943" s="8" t="s">
        <v>36</v>
      </c>
    </row>
    <row r="2944">
      <c r="A2944" s="9" t="s">
        <v>109</v>
      </c>
      <c r="B2944" s="8" t="s">
        <v>505</v>
      </c>
      <c r="C2944" s="8">
        <v>4.0</v>
      </c>
      <c r="D2944" s="8">
        <v>3.0</v>
      </c>
      <c r="E2944" s="8">
        <v>2.0</v>
      </c>
      <c r="F2944" s="8" t="s">
        <v>92</v>
      </c>
      <c r="G2944" s="8"/>
      <c r="I2944" s="8" t="s">
        <v>42</v>
      </c>
    </row>
    <row r="2945">
      <c r="A2945" s="9" t="s">
        <v>48</v>
      </c>
      <c r="B2945" s="8" t="s">
        <v>361</v>
      </c>
      <c r="C2945" s="8">
        <v>3.0</v>
      </c>
      <c r="D2945" s="8">
        <v>3.0</v>
      </c>
      <c r="E2945" s="8">
        <v>3.0</v>
      </c>
      <c r="F2945" s="8" t="s">
        <v>45</v>
      </c>
      <c r="G2945" s="8" t="s">
        <v>34</v>
      </c>
      <c r="H2945" s="8" t="s">
        <v>1129</v>
      </c>
      <c r="I2945" s="8" t="s">
        <v>42</v>
      </c>
    </row>
    <row r="2946">
      <c r="A2946" s="9" t="s">
        <v>682</v>
      </c>
      <c r="B2946" s="8" t="s">
        <v>244</v>
      </c>
      <c r="C2946" s="8">
        <v>4.0</v>
      </c>
      <c r="D2946" s="8">
        <v>4.0</v>
      </c>
      <c r="E2946" s="8">
        <v>1.0</v>
      </c>
      <c r="F2946" s="8" t="s">
        <v>492</v>
      </c>
      <c r="G2946" s="8" t="s">
        <v>40</v>
      </c>
      <c r="H2946" s="8" t="s">
        <v>978</v>
      </c>
      <c r="I2946" s="8" t="s">
        <v>112</v>
      </c>
    </row>
    <row r="2947">
      <c r="A2947" s="9" t="s">
        <v>682</v>
      </c>
      <c r="B2947" s="8" t="s">
        <v>252</v>
      </c>
      <c r="C2947" s="8">
        <v>4.0</v>
      </c>
      <c r="D2947" s="8">
        <v>4.0</v>
      </c>
      <c r="E2947" s="8">
        <v>1.0</v>
      </c>
      <c r="F2947" s="8" t="s">
        <v>792</v>
      </c>
      <c r="G2947" s="8" t="s">
        <v>40</v>
      </c>
      <c r="H2947" s="8" t="s">
        <v>230</v>
      </c>
      <c r="I2947" s="8" t="s">
        <v>42</v>
      </c>
    </row>
    <row r="2948">
      <c r="A2948" s="9" t="s">
        <v>179</v>
      </c>
      <c r="B2948" s="8" t="s">
        <v>114</v>
      </c>
      <c r="C2948" s="8">
        <v>3.0</v>
      </c>
      <c r="D2948" s="8">
        <v>2.0</v>
      </c>
      <c r="E2948" s="8">
        <v>1.0</v>
      </c>
      <c r="F2948" s="8" t="s">
        <v>91</v>
      </c>
      <c r="G2948" s="8"/>
      <c r="I2948" s="8" t="s">
        <v>36</v>
      </c>
    </row>
    <row r="2949">
      <c r="A2949" s="9" t="s">
        <v>113</v>
      </c>
      <c r="B2949" s="8" t="s">
        <v>317</v>
      </c>
      <c r="C2949" s="8">
        <v>4.0</v>
      </c>
      <c r="D2949" s="8">
        <v>3.0</v>
      </c>
      <c r="E2949" s="8">
        <v>1.0</v>
      </c>
      <c r="F2949" s="8" t="s">
        <v>707</v>
      </c>
      <c r="G2949" s="8" t="s">
        <v>40</v>
      </c>
      <c r="H2949" s="8" t="s">
        <v>68</v>
      </c>
      <c r="I2949" s="8" t="s">
        <v>42</v>
      </c>
    </row>
    <row r="2950">
      <c r="A2950" s="9" t="s">
        <v>48</v>
      </c>
      <c r="B2950" s="8" t="s">
        <v>1460</v>
      </c>
      <c r="C2950" s="8">
        <v>3.0</v>
      </c>
      <c r="D2950" s="8">
        <v>2.0</v>
      </c>
      <c r="E2950" s="8">
        <v>2.0</v>
      </c>
      <c r="F2950" s="8" t="s">
        <v>33</v>
      </c>
      <c r="G2950" s="8" t="s">
        <v>34</v>
      </c>
      <c r="H2950" s="8" t="s">
        <v>1086</v>
      </c>
    </row>
    <row r="2951">
      <c r="A2951" s="9" t="s">
        <v>47</v>
      </c>
      <c r="B2951" s="8" t="s">
        <v>290</v>
      </c>
      <c r="C2951" s="8">
        <v>5.0</v>
      </c>
      <c r="D2951" s="8">
        <v>3.0</v>
      </c>
      <c r="E2951" s="8">
        <v>2.0</v>
      </c>
      <c r="F2951" s="8" t="s">
        <v>286</v>
      </c>
      <c r="G2951" s="8" t="s">
        <v>40</v>
      </c>
      <c r="H2951" s="8" t="s">
        <v>100</v>
      </c>
      <c r="I2951" s="8" t="s">
        <v>112</v>
      </c>
    </row>
    <row r="2952">
      <c r="A2952" s="9" t="s">
        <v>87</v>
      </c>
      <c r="B2952" s="8" t="s">
        <v>1615</v>
      </c>
      <c r="C2952" s="8">
        <v>2.0</v>
      </c>
      <c r="D2952" s="8">
        <v>1.0</v>
      </c>
      <c r="E2952" s="8">
        <v>1.0</v>
      </c>
      <c r="F2952" s="8" t="s">
        <v>102</v>
      </c>
      <c r="G2952" s="8" t="s">
        <v>40</v>
      </c>
      <c r="H2952" s="8" t="s">
        <v>603</v>
      </c>
      <c r="I2952" s="8" t="s">
        <v>36</v>
      </c>
    </row>
    <row r="2953">
      <c r="A2953" s="9" t="s">
        <v>109</v>
      </c>
      <c r="B2953" s="8" t="s">
        <v>1640</v>
      </c>
      <c r="C2953" s="8">
        <v>3.0</v>
      </c>
      <c r="D2953" s="8">
        <v>2.0</v>
      </c>
      <c r="E2953" s="8">
        <v>2.0</v>
      </c>
      <c r="F2953" s="8" t="s">
        <v>343</v>
      </c>
      <c r="G2953" s="8" t="s">
        <v>40</v>
      </c>
      <c r="H2953" s="8" t="s">
        <v>287</v>
      </c>
      <c r="I2953" s="8" t="s">
        <v>42</v>
      </c>
    </row>
    <row r="2954">
      <c r="A2954" s="9" t="s">
        <v>371</v>
      </c>
      <c r="B2954" s="8" t="s">
        <v>872</v>
      </c>
      <c r="C2954" s="8">
        <v>2.0</v>
      </c>
      <c r="D2954" s="8">
        <v>2.0</v>
      </c>
      <c r="E2954" s="8">
        <v>2.0</v>
      </c>
      <c r="F2954" s="8" t="s">
        <v>385</v>
      </c>
      <c r="G2954" s="8" t="s">
        <v>34</v>
      </c>
      <c r="H2954" s="8" t="s">
        <v>1428</v>
      </c>
      <c r="I2954" s="8" t="s">
        <v>42</v>
      </c>
    </row>
    <row r="2955">
      <c r="A2955" s="9" t="s">
        <v>371</v>
      </c>
      <c r="B2955" s="8" t="s">
        <v>948</v>
      </c>
      <c r="D2955" s="10"/>
      <c r="E2955" s="8"/>
      <c r="F2955" s="8" t="s">
        <v>130</v>
      </c>
      <c r="G2955" s="8" t="s">
        <v>34</v>
      </c>
      <c r="H2955" s="8" t="s">
        <v>115</v>
      </c>
      <c r="I2955" s="8" t="s">
        <v>42</v>
      </c>
    </row>
    <row r="2956">
      <c r="A2956" s="9" t="s">
        <v>37</v>
      </c>
      <c r="B2956" s="8" t="s">
        <v>143</v>
      </c>
      <c r="C2956" s="8">
        <v>4.0</v>
      </c>
      <c r="D2956" s="8">
        <v>5.0</v>
      </c>
      <c r="E2956" s="8">
        <v>2.0</v>
      </c>
      <c r="F2956" s="8" t="s">
        <v>130</v>
      </c>
      <c r="G2956" s="8" t="s">
        <v>34</v>
      </c>
      <c r="H2956" s="8" t="s">
        <v>2014</v>
      </c>
      <c r="I2956" s="8" t="s">
        <v>42</v>
      </c>
    </row>
    <row r="2957">
      <c r="A2957" s="9" t="s">
        <v>37</v>
      </c>
      <c r="B2957" s="8" t="s">
        <v>157</v>
      </c>
      <c r="C2957" s="8">
        <v>5.0</v>
      </c>
      <c r="D2957" s="8">
        <v>4.0</v>
      </c>
      <c r="E2957" s="8">
        <v>3.0</v>
      </c>
      <c r="F2957" s="8" t="s">
        <v>56</v>
      </c>
      <c r="G2957" s="8" t="s">
        <v>40</v>
      </c>
      <c r="H2957" s="8" t="s">
        <v>261</v>
      </c>
      <c r="I2957" s="8" t="s">
        <v>42</v>
      </c>
    </row>
    <row r="2958">
      <c r="A2958" s="9" t="s">
        <v>30</v>
      </c>
      <c r="B2958" s="8" t="s">
        <v>139</v>
      </c>
      <c r="C2958" s="8">
        <v>3.0</v>
      </c>
      <c r="D2958" s="8">
        <v>2.0</v>
      </c>
      <c r="E2958" s="8">
        <v>2.0</v>
      </c>
      <c r="F2958" s="8" t="s">
        <v>130</v>
      </c>
      <c r="G2958" s="8" t="s">
        <v>34</v>
      </c>
      <c r="H2958" s="8" t="s">
        <v>2015</v>
      </c>
      <c r="I2958" s="8" t="s">
        <v>36</v>
      </c>
    </row>
    <row r="2959">
      <c r="A2959" s="9" t="s">
        <v>30</v>
      </c>
      <c r="B2959" s="8" t="s">
        <v>299</v>
      </c>
      <c r="C2959" s="8">
        <v>3.0</v>
      </c>
      <c r="D2959" s="8">
        <v>2.0</v>
      </c>
      <c r="E2959" s="8">
        <v>2.0</v>
      </c>
      <c r="F2959" s="8" t="s">
        <v>130</v>
      </c>
      <c r="G2959" s="8" t="s">
        <v>34</v>
      </c>
      <c r="H2959" s="8" t="s">
        <v>2015</v>
      </c>
      <c r="I2959" s="8" t="s">
        <v>42</v>
      </c>
    </row>
    <row r="2960">
      <c r="A2960" s="9" t="s">
        <v>118</v>
      </c>
      <c r="B2960" s="8" t="s">
        <v>692</v>
      </c>
      <c r="C2960" s="8">
        <v>3.0</v>
      </c>
      <c r="D2960" s="8">
        <v>2.0</v>
      </c>
      <c r="E2960" s="8"/>
      <c r="F2960" s="8" t="s">
        <v>45</v>
      </c>
      <c r="G2960" s="8" t="s">
        <v>34</v>
      </c>
      <c r="H2960" s="8" t="s">
        <v>165</v>
      </c>
      <c r="I2960" s="8" t="s">
        <v>42</v>
      </c>
    </row>
    <row r="2961">
      <c r="A2961" s="9" t="s">
        <v>118</v>
      </c>
      <c r="B2961" s="8" t="s">
        <v>705</v>
      </c>
      <c r="C2961" s="8">
        <v>4.0</v>
      </c>
      <c r="D2961" s="8">
        <v>2.0</v>
      </c>
      <c r="E2961" s="8">
        <v>6.0</v>
      </c>
      <c r="F2961" s="8" t="s">
        <v>45</v>
      </c>
      <c r="G2961" s="8" t="s">
        <v>34</v>
      </c>
      <c r="H2961" s="8" t="s">
        <v>144</v>
      </c>
      <c r="I2961" s="8" t="s">
        <v>42</v>
      </c>
    </row>
    <row r="2962">
      <c r="A2962" s="9" t="s">
        <v>48</v>
      </c>
      <c r="B2962" s="8" t="s">
        <v>2016</v>
      </c>
      <c r="C2962" s="8">
        <v>3.0</v>
      </c>
      <c r="D2962" s="8">
        <v>2.0</v>
      </c>
      <c r="E2962" s="8">
        <v>6.0</v>
      </c>
      <c r="F2962" s="8" t="s">
        <v>92</v>
      </c>
      <c r="G2962" s="8" t="s">
        <v>34</v>
      </c>
      <c r="H2962" s="8" t="s">
        <v>724</v>
      </c>
    </row>
    <row r="2963">
      <c r="A2963" s="9" t="s">
        <v>428</v>
      </c>
      <c r="B2963" s="8" t="s">
        <v>1895</v>
      </c>
      <c r="C2963" s="8">
        <v>1.0</v>
      </c>
      <c r="D2963" s="8">
        <v>1.0</v>
      </c>
      <c r="E2963" s="8">
        <v>3.0</v>
      </c>
      <c r="F2963" s="8" t="s">
        <v>91</v>
      </c>
      <c r="G2963" s="8" t="s">
        <v>34</v>
      </c>
      <c r="H2963" s="8" t="s">
        <v>1101</v>
      </c>
      <c r="I2963" s="8" t="s">
        <v>36</v>
      </c>
    </row>
    <row r="2964">
      <c r="A2964" s="9" t="s">
        <v>113</v>
      </c>
      <c r="B2964" s="8" t="s">
        <v>180</v>
      </c>
      <c r="C2964" s="8">
        <v>3.0</v>
      </c>
      <c r="D2964" s="8">
        <v>2.0</v>
      </c>
      <c r="E2964" s="8">
        <v>4.0</v>
      </c>
      <c r="F2964" s="8" t="s">
        <v>343</v>
      </c>
      <c r="G2964" s="8" t="s">
        <v>40</v>
      </c>
      <c r="H2964" s="8" t="s">
        <v>2017</v>
      </c>
      <c r="I2964" s="8" t="s">
        <v>36</v>
      </c>
    </row>
    <row r="2965">
      <c r="A2965" s="9" t="s">
        <v>113</v>
      </c>
      <c r="B2965" s="8" t="s">
        <v>180</v>
      </c>
      <c r="C2965" s="8">
        <v>4.0</v>
      </c>
      <c r="D2965" s="8">
        <v>2.0</v>
      </c>
      <c r="E2965" s="8"/>
      <c r="F2965" s="8" t="s">
        <v>91</v>
      </c>
      <c r="G2965" s="8" t="s">
        <v>40</v>
      </c>
      <c r="H2965" s="8" t="s">
        <v>2018</v>
      </c>
      <c r="I2965" s="8" t="s">
        <v>42</v>
      </c>
    </row>
    <row r="2966">
      <c r="A2966" s="9" t="s">
        <v>172</v>
      </c>
      <c r="B2966" s="8" t="s">
        <v>152</v>
      </c>
      <c r="C2966" s="8">
        <v>3.0</v>
      </c>
      <c r="D2966" s="8">
        <v>2.0</v>
      </c>
      <c r="E2966" s="8">
        <v>1.0</v>
      </c>
      <c r="F2966" s="8" t="s">
        <v>33</v>
      </c>
      <c r="G2966" s="8" t="s">
        <v>34</v>
      </c>
      <c r="H2966" s="8" t="s">
        <v>239</v>
      </c>
      <c r="I2966" s="8" t="s">
        <v>36</v>
      </c>
    </row>
    <row r="2967">
      <c r="A2967" s="9" t="s">
        <v>172</v>
      </c>
      <c r="B2967" s="8" t="s">
        <v>134</v>
      </c>
      <c r="C2967" s="8">
        <v>3.0</v>
      </c>
      <c r="D2967" s="8">
        <v>3.0</v>
      </c>
      <c r="E2967" s="8"/>
      <c r="F2967" s="8" t="s">
        <v>33</v>
      </c>
      <c r="G2967" s="8" t="s">
        <v>34</v>
      </c>
      <c r="H2967" s="8" t="s">
        <v>1262</v>
      </c>
      <c r="I2967" s="8" t="s">
        <v>42</v>
      </c>
    </row>
    <row r="2968">
      <c r="A2968" s="9" t="s">
        <v>172</v>
      </c>
      <c r="B2968" s="8" t="s">
        <v>88</v>
      </c>
      <c r="C2968" s="8">
        <v>2.0</v>
      </c>
      <c r="D2968" s="8">
        <v>2.0</v>
      </c>
      <c r="E2968" s="8"/>
      <c r="F2968" s="8" t="s">
        <v>91</v>
      </c>
      <c r="G2968" s="8" t="s">
        <v>34</v>
      </c>
      <c r="H2968" s="8" t="s">
        <v>939</v>
      </c>
      <c r="I2968" s="8" t="s">
        <v>36</v>
      </c>
    </row>
    <row r="2969">
      <c r="A2969" s="9" t="s">
        <v>47</v>
      </c>
      <c r="B2969" s="8" t="s">
        <v>2019</v>
      </c>
      <c r="C2969" s="8">
        <v>7.0</v>
      </c>
      <c r="D2969" s="8">
        <v>7.0</v>
      </c>
      <c r="E2969" s="8"/>
      <c r="F2969" s="8" t="s">
        <v>39</v>
      </c>
      <c r="G2969" s="8" t="s">
        <v>40</v>
      </c>
      <c r="H2969" s="8" t="s">
        <v>2020</v>
      </c>
      <c r="I2969" s="8" t="s">
        <v>42</v>
      </c>
    </row>
    <row r="2970">
      <c r="A2970" s="9" t="s">
        <v>172</v>
      </c>
      <c r="B2970" s="8" t="s">
        <v>1332</v>
      </c>
      <c r="C2970" s="8">
        <v>2.0</v>
      </c>
      <c r="D2970" s="8">
        <v>2.0</v>
      </c>
      <c r="E2970" s="8">
        <v>2.0</v>
      </c>
      <c r="F2970" s="8" t="s">
        <v>91</v>
      </c>
      <c r="G2970" s="8" t="s">
        <v>34</v>
      </c>
      <c r="H2970" s="8" t="s">
        <v>242</v>
      </c>
      <c r="I2970" s="8" t="s">
        <v>42</v>
      </c>
    </row>
    <row r="2971">
      <c r="A2971" s="9" t="s">
        <v>172</v>
      </c>
      <c r="B2971" s="8" t="s">
        <v>308</v>
      </c>
      <c r="C2971" s="8">
        <v>3.0</v>
      </c>
      <c r="D2971" s="8">
        <v>4.0</v>
      </c>
      <c r="E2971" s="8">
        <v>2.0</v>
      </c>
      <c r="F2971" s="8" t="s">
        <v>33</v>
      </c>
      <c r="G2971" s="8" t="s">
        <v>34</v>
      </c>
      <c r="H2971" s="8" t="s">
        <v>305</v>
      </c>
      <c r="I2971" s="8" t="s">
        <v>36</v>
      </c>
    </row>
    <row r="2972">
      <c r="A2972" s="9" t="s">
        <v>172</v>
      </c>
      <c r="B2972" s="8" t="s">
        <v>921</v>
      </c>
      <c r="C2972" s="8">
        <v>5.0</v>
      </c>
      <c r="D2972" s="8">
        <v>6.0</v>
      </c>
      <c r="E2972" s="8">
        <v>2.0</v>
      </c>
      <c r="F2972" s="8" t="s">
        <v>313</v>
      </c>
      <c r="G2972" s="8" t="s">
        <v>34</v>
      </c>
      <c r="H2972" s="8" t="s">
        <v>563</v>
      </c>
      <c r="I2972" s="8" t="s">
        <v>42</v>
      </c>
    </row>
    <row r="2973">
      <c r="A2973" s="9" t="s">
        <v>163</v>
      </c>
      <c r="B2973" s="8" t="s">
        <v>935</v>
      </c>
      <c r="C2973" s="8">
        <v>3.0</v>
      </c>
      <c r="D2973" s="8">
        <v>2.0</v>
      </c>
      <c r="E2973" s="8">
        <v>2.0</v>
      </c>
      <c r="F2973" s="8" t="s">
        <v>130</v>
      </c>
      <c r="G2973" s="8" t="s">
        <v>34</v>
      </c>
      <c r="H2973" s="8" t="s">
        <v>2021</v>
      </c>
      <c r="I2973" s="8" t="s">
        <v>42</v>
      </c>
    </row>
    <row r="2974">
      <c r="A2974" s="9" t="s">
        <v>172</v>
      </c>
      <c r="B2974" s="8" t="s">
        <v>328</v>
      </c>
      <c r="C2974" s="8">
        <v>3.0</v>
      </c>
      <c r="D2974" s="8">
        <v>3.0</v>
      </c>
      <c r="E2974" s="8"/>
      <c r="F2974" s="8" t="s">
        <v>92</v>
      </c>
      <c r="G2974" s="8" t="s">
        <v>34</v>
      </c>
      <c r="H2974" s="8" t="s">
        <v>1461</v>
      </c>
      <c r="I2974" s="8" t="s">
        <v>42</v>
      </c>
    </row>
    <row r="2975">
      <c r="A2975" s="9" t="s">
        <v>82</v>
      </c>
      <c r="B2975" s="8" t="s">
        <v>323</v>
      </c>
      <c r="C2975" s="8">
        <v>5.0</v>
      </c>
      <c r="D2975" s="8">
        <v>4.0</v>
      </c>
      <c r="E2975" s="8">
        <v>1.0</v>
      </c>
      <c r="F2975" s="8" t="s">
        <v>102</v>
      </c>
      <c r="G2975" s="8" t="s">
        <v>34</v>
      </c>
      <c r="H2975" s="8" t="s">
        <v>84</v>
      </c>
      <c r="I2975" s="8" t="s">
        <v>42</v>
      </c>
    </row>
    <row r="2976">
      <c r="A2976" s="9" t="s">
        <v>82</v>
      </c>
      <c r="B2976" s="8" t="s">
        <v>697</v>
      </c>
      <c r="C2976" s="8">
        <v>4.0</v>
      </c>
      <c r="D2976" s="8">
        <v>4.0</v>
      </c>
      <c r="E2976" s="8">
        <v>2.0</v>
      </c>
      <c r="F2976" s="8" t="s">
        <v>92</v>
      </c>
      <c r="G2976" s="8" t="s">
        <v>34</v>
      </c>
      <c r="H2976" s="8" t="s">
        <v>698</v>
      </c>
      <c r="I2976" s="8" t="s">
        <v>42</v>
      </c>
    </row>
    <row r="2977">
      <c r="A2977" s="9" t="s">
        <v>82</v>
      </c>
      <c r="B2977" s="8" t="s">
        <v>127</v>
      </c>
      <c r="C2977" s="8">
        <v>4.0</v>
      </c>
      <c r="D2977" s="8">
        <v>4.0</v>
      </c>
      <c r="E2977" s="8">
        <v>2.0</v>
      </c>
      <c r="F2977" s="8" t="s">
        <v>102</v>
      </c>
      <c r="G2977" s="8" t="s">
        <v>34</v>
      </c>
      <c r="H2977" s="8" t="s">
        <v>128</v>
      </c>
      <c r="I2977" s="8" t="s">
        <v>42</v>
      </c>
    </row>
    <row r="2978">
      <c r="A2978" s="9" t="s">
        <v>37</v>
      </c>
      <c r="B2978" s="8" t="s">
        <v>923</v>
      </c>
      <c r="C2978" s="8">
        <v>6.0</v>
      </c>
      <c r="D2978" s="8">
        <v>5.0</v>
      </c>
      <c r="E2978" s="8">
        <v>1.0</v>
      </c>
      <c r="F2978" s="8" t="s">
        <v>56</v>
      </c>
      <c r="G2978" s="8" t="s">
        <v>40</v>
      </c>
      <c r="H2978" s="8" t="s">
        <v>478</v>
      </c>
      <c r="I2978" s="8" t="s">
        <v>42</v>
      </c>
    </row>
    <row r="2979">
      <c r="A2979" s="9" t="s">
        <v>37</v>
      </c>
      <c r="B2979" s="8" t="s">
        <v>532</v>
      </c>
      <c r="C2979" s="8">
        <v>6.0</v>
      </c>
      <c r="D2979" s="8">
        <v>6.0</v>
      </c>
      <c r="E2979" s="8">
        <v>1.0</v>
      </c>
      <c r="F2979" s="8" t="s">
        <v>671</v>
      </c>
      <c r="G2979" s="8" t="s">
        <v>40</v>
      </c>
      <c r="H2979" s="8" t="s">
        <v>2022</v>
      </c>
      <c r="I2979" s="8" t="s">
        <v>42</v>
      </c>
    </row>
    <row r="2980">
      <c r="A2980" s="9" t="s">
        <v>37</v>
      </c>
      <c r="B2980" s="8" t="s">
        <v>403</v>
      </c>
      <c r="C2980" s="8">
        <v>5.0</v>
      </c>
      <c r="D2980" s="8">
        <v>3.0</v>
      </c>
      <c r="E2980" s="8"/>
      <c r="F2980" s="8" t="s">
        <v>177</v>
      </c>
      <c r="G2980" s="8" t="s">
        <v>40</v>
      </c>
      <c r="H2980" s="8" t="s">
        <v>2023</v>
      </c>
    </row>
    <row r="2981">
      <c r="A2981" s="9" t="s">
        <v>185</v>
      </c>
      <c r="B2981" s="8" t="s">
        <v>201</v>
      </c>
      <c r="C2981" s="8">
        <v>4.0</v>
      </c>
      <c r="D2981" s="8">
        <v>3.0</v>
      </c>
      <c r="E2981" s="8"/>
      <c r="F2981" s="8" t="s">
        <v>67</v>
      </c>
      <c r="G2981" s="8" t="s">
        <v>40</v>
      </c>
      <c r="H2981" s="8" t="s">
        <v>178</v>
      </c>
      <c r="I2981" s="8" t="s">
        <v>42</v>
      </c>
    </row>
    <row r="2982">
      <c r="A2982" s="9" t="s">
        <v>185</v>
      </c>
      <c r="B2982" s="8" t="s">
        <v>828</v>
      </c>
      <c r="C2982" s="8">
        <v>6.0</v>
      </c>
      <c r="D2982" s="8">
        <v>5.0</v>
      </c>
      <c r="E2982" s="8"/>
      <c r="F2982" s="8" t="s">
        <v>39</v>
      </c>
      <c r="G2982" s="8" t="s">
        <v>40</v>
      </c>
      <c r="H2982" s="8" t="s">
        <v>2024</v>
      </c>
      <c r="I2982" s="8" t="s">
        <v>42</v>
      </c>
    </row>
    <row r="2983">
      <c r="A2983" s="9" t="s">
        <v>37</v>
      </c>
      <c r="B2983" s="8" t="s">
        <v>132</v>
      </c>
      <c r="C2983" s="8">
        <v>5.0</v>
      </c>
      <c r="D2983" s="8">
        <v>6.0</v>
      </c>
      <c r="E2983" s="8"/>
      <c r="F2983" s="8" t="s">
        <v>78</v>
      </c>
      <c r="G2983" s="8" t="s">
        <v>40</v>
      </c>
      <c r="H2983" s="8" t="s">
        <v>829</v>
      </c>
      <c r="I2983" s="8" t="s">
        <v>42</v>
      </c>
    </row>
    <row r="2984">
      <c r="A2984" s="9" t="s">
        <v>37</v>
      </c>
      <c r="B2984" s="8" t="s">
        <v>1657</v>
      </c>
      <c r="C2984" s="8">
        <v>7.0</v>
      </c>
      <c r="D2984" s="8">
        <v>5.0</v>
      </c>
      <c r="E2984" s="8">
        <v>3.0</v>
      </c>
      <c r="F2984" s="8" t="s">
        <v>78</v>
      </c>
      <c r="G2984" s="8" t="s">
        <v>40</v>
      </c>
      <c r="H2984" s="8" t="s">
        <v>2025</v>
      </c>
      <c r="I2984" s="8" t="s">
        <v>42</v>
      </c>
    </row>
    <row r="2985">
      <c r="A2985" s="9" t="s">
        <v>151</v>
      </c>
      <c r="B2985" s="8" t="s">
        <v>2026</v>
      </c>
      <c r="D2985" s="10"/>
      <c r="E2985" s="8">
        <v>4.0</v>
      </c>
      <c r="F2985" s="8" t="s">
        <v>659</v>
      </c>
      <c r="G2985" s="8" t="s">
        <v>40</v>
      </c>
      <c r="H2985" s="8" t="s">
        <v>2027</v>
      </c>
    </row>
    <row r="2986">
      <c r="A2986" s="9" t="s">
        <v>95</v>
      </c>
      <c r="B2986" s="8" t="s">
        <v>2028</v>
      </c>
      <c r="D2986" s="10"/>
      <c r="E2986" s="8">
        <v>2.0</v>
      </c>
      <c r="F2986" s="8" t="s">
        <v>659</v>
      </c>
      <c r="G2986" s="8" t="s">
        <v>40</v>
      </c>
      <c r="H2986" s="8" t="s">
        <v>2029</v>
      </c>
      <c r="I2986" s="8" t="s">
        <v>112</v>
      </c>
    </row>
    <row r="2987">
      <c r="A2987" s="9" t="s">
        <v>267</v>
      </c>
      <c r="B2987" s="8" t="s">
        <v>923</v>
      </c>
      <c r="D2987" s="10"/>
      <c r="E2987" s="8">
        <v>2.0</v>
      </c>
      <c r="F2987" s="8" t="s">
        <v>659</v>
      </c>
      <c r="G2987" s="8" t="s">
        <v>40</v>
      </c>
      <c r="H2987" s="8" t="s">
        <v>2030</v>
      </c>
      <c r="I2987" s="8" t="s">
        <v>256</v>
      </c>
    </row>
    <row r="2988">
      <c r="A2988" s="9" t="s">
        <v>37</v>
      </c>
      <c r="B2988" s="8" t="s">
        <v>2031</v>
      </c>
      <c r="D2988" s="10"/>
      <c r="E2988" s="8">
        <v>2.0</v>
      </c>
      <c r="F2988" s="8" t="s">
        <v>1404</v>
      </c>
      <c r="G2988" s="8" t="s">
        <v>40</v>
      </c>
      <c r="H2988" s="8" t="s">
        <v>2032</v>
      </c>
      <c r="I2988" s="8" t="s">
        <v>256</v>
      </c>
    </row>
    <row r="2989">
      <c r="A2989" s="9" t="s">
        <v>1880</v>
      </c>
      <c r="B2989" s="8" t="s">
        <v>2033</v>
      </c>
      <c r="D2989" s="10"/>
      <c r="E2989" s="8">
        <v>1.0</v>
      </c>
      <c r="F2989" s="8" t="s">
        <v>659</v>
      </c>
      <c r="G2989" s="8" t="s">
        <v>40</v>
      </c>
      <c r="H2989" s="8" t="s">
        <v>2034</v>
      </c>
    </row>
    <row r="2990">
      <c r="A2990" s="9" t="s">
        <v>163</v>
      </c>
      <c r="B2990" s="8" t="s">
        <v>2035</v>
      </c>
      <c r="D2990" s="10"/>
      <c r="E2990" s="8">
        <v>1.0</v>
      </c>
      <c r="F2990" s="8" t="s">
        <v>659</v>
      </c>
      <c r="G2990" s="8" t="s">
        <v>40</v>
      </c>
      <c r="H2990" s="8" t="s">
        <v>2036</v>
      </c>
    </row>
    <row r="2991">
      <c r="A2991" s="9" t="s">
        <v>87</v>
      </c>
      <c r="B2991" s="8" t="s">
        <v>2037</v>
      </c>
      <c r="D2991" s="10"/>
      <c r="E2991" s="8"/>
      <c r="F2991" s="8" t="s">
        <v>1404</v>
      </c>
      <c r="G2991" s="8" t="s">
        <v>40</v>
      </c>
      <c r="H2991" s="8" t="s">
        <v>2038</v>
      </c>
    </row>
    <row r="2992">
      <c r="A2992" s="9" t="s">
        <v>87</v>
      </c>
      <c r="B2992" s="8" t="s">
        <v>390</v>
      </c>
      <c r="D2992" s="10"/>
      <c r="E2992" s="8">
        <v>1.0</v>
      </c>
      <c r="F2992" s="8" t="s">
        <v>1404</v>
      </c>
      <c r="G2992" s="8" t="s">
        <v>40</v>
      </c>
      <c r="H2992" s="8" t="s">
        <v>1039</v>
      </c>
    </row>
    <row r="2993">
      <c r="A2993" s="9" t="s">
        <v>87</v>
      </c>
      <c r="B2993" s="8" t="s">
        <v>2039</v>
      </c>
      <c r="D2993" s="10"/>
      <c r="E2993" s="8">
        <v>1.0</v>
      </c>
      <c r="F2993" s="8" t="s">
        <v>1404</v>
      </c>
      <c r="G2993" s="8" t="s">
        <v>40</v>
      </c>
      <c r="H2993" s="8" t="s">
        <v>529</v>
      </c>
      <c r="I2993" s="8" t="s">
        <v>256</v>
      </c>
    </row>
    <row r="2994">
      <c r="A2994" s="9" t="s">
        <v>699</v>
      </c>
      <c r="B2994" s="8" t="s">
        <v>315</v>
      </c>
      <c r="C2994" s="8">
        <v>1.0</v>
      </c>
      <c r="D2994" s="8">
        <v>2.0</v>
      </c>
      <c r="E2994" s="8">
        <v>1.0</v>
      </c>
      <c r="F2994" s="8" t="s">
        <v>33</v>
      </c>
      <c r="G2994" s="8" t="s">
        <v>34</v>
      </c>
      <c r="H2994" s="8" t="s">
        <v>1311</v>
      </c>
      <c r="I2994" s="8" t="s">
        <v>42</v>
      </c>
    </row>
    <row r="2995">
      <c r="A2995" s="9" t="s">
        <v>267</v>
      </c>
      <c r="B2995" s="8" t="s">
        <v>2040</v>
      </c>
      <c r="D2995" s="10"/>
      <c r="E2995" s="8">
        <v>3.0</v>
      </c>
      <c r="F2995" s="8" t="s">
        <v>659</v>
      </c>
      <c r="G2995" s="8" t="s">
        <v>40</v>
      </c>
      <c r="H2995" s="8" t="s">
        <v>2041</v>
      </c>
      <c r="I2995" s="8" t="s">
        <v>256</v>
      </c>
    </row>
    <row r="2996">
      <c r="A2996" s="9" t="s">
        <v>172</v>
      </c>
      <c r="B2996" s="8" t="s">
        <v>310</v>
      </c>
      <c r="C2996" s="8" t="s">
        <v>326</v>
      </c>
      <c r="D2996" s="8">
        <v>2.0</v>
      </c>
      <c r="E2996" s="8">
        <v>2.0</v>
      </c>
      <c r="F2996" s="8" t="s">
        <v>1750</v>
      </c>
      <c r="G2996" s="8" t="s">
        <v>34</v>
      </c>
      <c r="H2996" s="8" t="s">
        <v>251</v>
      </c>
      <c r="I2996" s="8" t="s">
        <v>42</v>
      </c>
    </row>
    <row r="2997">
      <c r="A2997" s="9" t="s">
        <v>172</v>
      </c>
      <c r="B2997" s="8" t="s">
        <v>2042</v>
      </c>
      <c r="C2997" s="8">
        <v>3.0</v>
      </c>
      <c r="D2997" s="8">
        <v>4.0</v>
      </c>
      <c r="E2997" s="8"/>
      <c r="F2997" s="8" t="s">
        <v>130</v>
      </c>
      <c r="G2997" s="8" t="s">
        <v>34</v>
      </c>
      <c r="H2997" s="8" t="s">
        <v>690</v>
      </c>
      <c r="I2997" s="8" t="s">
        <v>42</v>
      </c>
    </row>
    <row r="2998">
      <c r="A2998" s="9" t="s">
        <v>185</v>
      </c>
      <c r="B2998" s="8" t="s">
        <v>77</v>
      </c>
      <c r="C2998" s="8">
        <v>6.0</v>
      </c>
      <c r="D2998" s="8">
        <v>6.0</v>
      </c>
      <c r="E2998" s="8">
        <v>1.0</v>
      </c>
      <c r="F2998" s="8" t="s">
        <v>92</v>
      </c>
      <c r="G2998" s="8" t="s">
        <v>34</v>
      </c>
      <c r="H2998" s="8" t="s">
        <v>548</v>
      </c>
      <c r="I2998" s="8" t="s">
        <v>112</v>
      </c>
    </row>
    <row r="2999">
      <c r="A2999" s="9" t="s">
        <v>185</v>
      </c>
      <c r="B2999" s="8" t="s">
        <v>609</v>
      </c>
      <c r="C2999" s="8">
        <v>5.0</v>
      </c>
      <c r="D2999" s="8">
        <v>6.0</v>
      </c>
      <c r="E2999" s="8">
        <v>2.0</v>
      </c>
      <c r="F2999" s="8" t="s">
        <v>92</v>
      </c>
      <c r="G2999" s="8" t="s">
        <v>34</v>
      </c>
      <c r="H2999" s="8" t="s">
        <v>567</v>
      </c>
      <c r="I2999" s="8" t="s">
        <v>112</v>
      </c>
    </row>
    <row r="3000">
      <c r="A3000" s="9" t="s">
        <v>185</v>
      </c>
      <c r="B3000" s="8" t="s">
        <v>843</v>
      </c>
      <c r="C3000" s="8">
        <v>6.0</v>
      </c>
      <c r="D3000" s="8">
        <v>7.0</v>
      </c>
      <c r="E3000" s="8">
        <v>1.0</v>
      </c>
      <c r="F3000" s="8" t="s">
        <v>92</v>
      </c>
      <c r="G3000" s="8" t="s">
        <v>34</v>
      </c>
      <c r="H3000" s="8" t="s">
        <v>544</v>
      </c>
      <c r="I3000" s="8" t="s">
        <v>42</v>
      </c>
    </row>
    <row r="3001">
      <c r="A3001" s="9" t="s">
        <v>185</v>
      </c>
      <c r="B3001" s="8" t="s">
        <v>77</v>
      </c>
      <c r="C3001" s="8">
        <v>6.0</v>
      </c>
      <c r="D3001" s="8">
        <v>6.0</v>
      </c>
      <c r="E3001" s="8">
        <v>1.0</v>
      </c>
      <c r="F3001" s="8" t="s">
        <v>39</v>
      </c>
      <c r="G3001" s="8" t="s">
        <v>40</v>
      </c>
      <c r="H3001" s="8" t="s">
        <v>2043</v>
      </c>
      <c r="I3001" s="8" t="s">
        <v>42</v>
      </c>
    </row>
    <row r="3002">
      <c r="A3002" s="9" t="s">
        <v>82</v>
      </c>
      <c r="B3002" s="8" t="s">
        <v>921</v>
      </c>
      <c r="C3002" s="8">
        <v>7.0</v>
      </c>
      <c r="D3002" s="8">
        <v>6.0</v>
      </c>
      <c r="E3002" s="8">
        <v>6.0</v>
      </c>
      <c r="F3002" s="8" t="s">
        <v>56</v>
      </c>
      <c r="G3002" s="8" t="s">
        <v>40</v>
      </c>
      <c r="H3002" s="8" t="s">
        <v>1170</v>
      </c>
      <c r="I3002" s="8" t="s">
        <v>36</v>
      </c>
    </row>
    <row r="3003">
      <c r="A3003" s="9" t="s">
        <v>82</v>
      </c>
      <c r="B3003" s="8" t="s">
        <v>746</v>
      </c>
      <c r="C3003" s="8">
        <v>7.0</v>
      </c>
      <c r="D3003" s="8">
        <v>6.0</v>
      </c>
      <c r="E3003" s="8"/>
      <c r="F3003" s="8" t="s">
        <v>75</v>
      </c>
      <c r="G3003" s="8" t="s">
        <v>40</v>
      </c>
      <c r="H3003" s="8" t="s">
        <v>2044</v>
      </c>
      <c r="I3003" s="8" t="s">
        <v>42</v>
      </c>
    </row>
    <row r="3004">
      <c r="A3004" s="9" t="s">
        <v>432</v>
      </c>
      <c r="B3004" s="8" t="s">
        <v>475</v>
      </c>
      <c r="C3004" s="8">
        <v>6.0</v>
      </c>
      <c r="D3004" s="8">
        <v>5.0</v>
      </c>
      <c r="E3004" s="8"/>
      <c r="F3004" s="8" t="s">
        <v>56</v>
      </c>
      <c r="G3004" s="8" t="s">
        <v>40</v>
      </c>
      <c r="H3004" s="8" t="s">
        <v>1127</v>
      </c>
      <c r="I3004" s="8" t="s">
        <v>42</v>
      </c>
    </row>
    <row r="3005">
      <c r="A3005" s="9" t="s">
        <v>432</v>
      </c>
      <c r="B3005" s="8" t="s">
        <v>532</v>
      </c>
      <c r="C3005" s="8">
        <v>5.0</v>
      </c>
      <c r="D3005" s="8">
        <v>6.0</v>
      </c>
      <c r="E3005" s="8">
        <v>1.0</v>
      </c>
      <c r="F3005" s="8" t="s">
        <v>56</v>
      </c>
      <c r="G3005" s="8" t="s">
        <v>40</v>
      </c>
      <c r="H3005" s="8" t="s">
        <v>279</v>
      </c>
      <c r="I3005" s="8" t="s">
        <v>42</v>
      </c>
    </row>
    <row r="3006">
      <c r="A3006" s="9" t="s">
        <v>432</v>
      </c>
      <c r="B3006" s="8" t="s">
        <v>1672</v>
      </c>
      <c r="C3006" s="8">
        <v>7.0</v>
      </c>
      <c r="D3006" s="8">
        <v>7.0</v>
      </c>
      <c r="E3006" s="8"/>
      <c r="F3006" s="8" t="s">
        <v>39</v>
      </c>
      <c r="G3006" s="8" t="s">
        <v>40</v>
      </c>
      <c r="H3006" s="8" t="s">
        <v>1673</v>
      </c>
      <c r="I3006" s="8" t="s">
        <v>42</v>
      </c>
    </row>
    <row r="3007">
      <c r="A3007" s="9" t="s">
        <v>432</v>
      </c>
      <c r="B3007" s="8" t="s">
        <v>129</v>
      </c>
      <c r="C3007" s="8">
        <v>6.0</v>
      </c>
      <c r="D3007" s="8">
        <v>5.0</v>
      </c>
      <c r="E3007" s="8"/>
      <c r="F3007" s="8" t="s">
        <v>1012</v>
      </c>
      <c r="G3007" s="8" t="s">
        <v>34</v>
      </c>
      <c r="H3007" s="8" t="s">
        <v>1857</v>
      </c>
      <c r="I3007" s="8" t="s">
        <v>42</v>
      </c>
    </row>
    <row r="3008">
      <c r="A3008" s="9" t="s">
        <v>432</v>
      </c>
      <c r="B3008" s="8" t="s">
        <v>2045</v>
      </c>
      <c r="C3008" s="8">
        <v>6.0</v>
      </c>
      <c r="D3008" s="8">
        <v>6.0</v>
      </c>
      <c r="E3008" s="8"/>
      <c r="F3008" s="8" t="s">
        <v>39</v>
      </c>
      <c r="G3008" s="8" t="s">
        <v>40</v>
      </c>
      <c r="H3008" s="8" t="s">
        <v>829</v>
      </c>
      <c r="I3008" s="8" t="s">
        <v>112</v>
      </c>
    </row>
    <row r="3009">
      <c r="A3009" s="9" t="s">
        <v>432</v>
      </c>
      <c r="B3009" s="8" t="s">
        <v>465</v>
      </c>
      <c r="C3009" s="8">
        <v>6.0</v>
      </c>
      <c r="D3009" s="8">
        <v>6.0</v>
      </c>
      <c r="E3009" s="8">
        <v>4.0</v>
      </c>
      <c r="F3009" s="8" t="s">
        <v>39</v>
      </c>
      <c r="G3009" s="8" t="s">
        <v>40</v>
      </c>
      <c r="H3009" s="8" t="s">
        <v>1698</v>
      </c>
      <c r="I3009" s="8" t="s">
        <v>42</v>
      </c>
    </row>
    <row r="3010">
      <c r="A3010" s="9" t="s">
        <v>82</v>
      </c>
      <c r="B3010" s="8" t="s">
        <v>2046</v>
      </c>
      <c r="C3010" s="8">
        <v>7.0</v>
      </c>
      <c r="D3010" s="8">
        <v>6.0</v>
      </c>
      <c r="E3010" s="8">
        <v>8.0</v>
      </c>
      <c r="F3010" s="8" t="s">
        <v>39</v>
      </c>
      <c r="G3010" s="8" t="s">
        <v>40</v>
      </c>
      <c r="H3010" s="8" t="s">
        <v>53</v>
      </c>
      <c r="I3010" s="8" t="s">
        <v>42</v>
      </c>
    </row>
    <row r="3011">
      <c r="A3011" s="9" t="s">
        <v>82</v>
      </c>
      <c r="B3011" s="8" t="s">
        <v>511</v>
      </c>
      <c r="C3011" s="8">
        <v>6.0</v>
      </c>
      <c r="D3011" s="8">
        <v>4.0</v>
      </c>
      <c r="E3011" s="8">
        <v>8.0</v>
      </c>
      <c r="F3011" s="8" t="s">
        <v>39</v>
      </c>
      <c r="G3011" s="8" t="s">
        <v>40</v>
      </c>
      <c r="H3011" s="8" t="s">
        <v>2047</v>
      </c>
      <c r="I3011" s="8" t="s">
        <v>42</v>
      </c>
    </row>
    <row r="3012">
      <c r="A3012" s="9" t="s">
        <v>432</v>
      </c>
      <c r="B3012" s="8" t="s">
        <v>77</v>
      </c>
      <c r="C3012" s="8">
        <v>6.0</v>
      </c>
      <c r="D3012" s="8">
        <v>6.0</v>
      </c>
      <c r="E3012" s="8"/>
      <c r="F3012" s="8" t="s">
        <v>39</v>
      </c>
      <c r="G3012" s="8" t="s">
        <v>40</v>
      </c>
      <c r="H3012" s="8" t="s">
        <v>841</v>
      </c>
      <c r="I3012" s="8" t="s">
        <v>42</v>
      </c>
    </row>
    <row r="3013">
      <c r="A3013" s="9" t="s">
        <v>82</v>
      </c>
      <c r="B3013" s="8" t="s">
        <v>1872</v>
      </c>
      <c r="C3013" s="8">
        <v>5.0</v>
      </c>
      <c r="D3013" s="8">
        <v>5.0</v>
      </c>
      <c r="E3013" s="8"/>
      <c r="F3013" s="8" t="s">
        <v>485</v>
      </c>
      <c r="G3013" s="8" t="s">
        <v>40</v>
      </c>
      <c r="H3013" s="8" t="s">
        <v>848</v>
      </c>
      <c r="I3013" s="8" t="s">
        <v>42</v>
      </c>
    </row>
    <row r="3014">
      <c r="A3014" s="9" t="s">
        <v>82</v>
      </c>
      <c r="B3014" s="8" t="s">
        <v>746</v>
      </c>
      <c r="C3014" s="8">
        <v>5.0</v>
      </c>
      <c r="D3014" s="8">
        <v>5.0</v>
      </c>
      <c r="E3014" s="8">
        <v>1.0</v>
      </c>
      <c r="F3014" s="8" t="s">
        <v>56</v>
      </c>
      <c r="G3014" s="8" t="s">
        <v>40</v>
      </c>
      <c r="H3014" s="8" t="s">
        <v>1533</v>
      </c>
      <c r="I3014" s="8" t="s">
        <v>36</v>
      </c>
    </row>
    <row r="3015">
      <c r="A3015" s="9" t="s">
        <v>82</v>
      </c>
      <c r="B3015" s="8" t="s">
        <v>511</v>
      </c>
      <c r="C3015" s="8">
        <v>7.0</v>
      </c>
      <c r="D3015" s="8">
        <v>6.0</v>
      </c>
      <c r="E3015" s="8">
        <v>1.0</v>
      </c>
      <c r="F3015" s="8" t="s">
        <v>39</v>
      </c>
      <c r="G3015" s="8" t="s">
        <v>40</v>
      </c>
      <c r="H3015" s="8" t="s">
        <v>2048</v>
      </c>
      <c r="I3015" s="8" t="s">
        <v>42</v>
      </c>
    </row>
    <row r="3016">
      <c r="A3016" s="9" t="s">
        <v>432</v>
      </c>
      <c r="B3016" s="8" t="s">
        <v>132</v>
      </c>
      <c r="C3016" s="8">
        <v>6.0</v>
      </c>
      <c r="D3016" s="8">
        <v>5.0</v>
      </c>
      <c r="E3016" s="8"/>
      <c r="F3016" s="8" t="s">
        <v>726</v>
      </c>
      <c r="G3016" s="8" t="s">
        <v>40</v>
      </c>
      <c r="H3016" s="8" t="s">
        <v>845</v>
      </c>
      <c r="I3016" s="8" t="s">
        <v>42</v>
      </c>
    </row>
    <row r="3017">
      <c r="A3017" s="9" t="s">
        <v>82</v>
      </c>
      <c r="B3017" s="8" t="s">
        <v>132</v>
      </c>
      <c r="C3017" s="8">
        <v>6.0</v>
      </c>
      <c r="D3017" s="8">
        <v>5.0</v>
      </c>
      <c r="E3017" s="8"/>
      <c r="F3017" s="8" t="s">
        <v>726</v>
      </c>
      <c r="G3017" s="8" t="s">
        <v>40</v>
      </c>
      <c r="H3017" s="8" t="s">
        <v>2049</v>
      </c>
      <c r="I3017" s="8" t="s">
        <v>42</v>
      </c>
    </row>
    <row r="3018">
      <c r="A3018" s="9" t="s">
        <v>432</v>
      </c>
      <c r="B3018" s="8" t="s">
        <v>132</v>
      </c>
      <c r="C3018" s="8">
        <v>6.0</v>
      </c>
      <c r="D3018" s="8">
        <v>5.0</v>
      </c>
      <c r="E3018" s="8"/>
      <c r="F3018" s="8" t="s">
        <v>726</v>
      </c>
      <c r="G3018" s="8" t="s">
        <v>40</v>
      </c>
      <c r="H3018" s="8" t="s">
        <v>2049</v>
      </c>
      <c r="I3018" s="8" t="s">
        <v>42</v>
      </c>
    </row>
    <row r="3019">
      <c r="A3019" s="9" t="s">
        <v>432</v>
      </c>
      <c r="B3019" s="8" t="s">
        <v>1439</v>
      </c>
      <c r="C3019" s="8">
        <v>6.0</v>
      </c>
      <c r="D3019" s="8">
        <v>5.0</v>
      </c>
      <c r="E3019" s="8">
        <v>1.0</v>
      </c>
      <c r="F3019" s="8" t="s">
        <v>56</v>
      </c>
      <c r="G3019" s="8" t="s">
        <v>40</v>
      </c>
      <c r="H3019" s="8" t="s">
        <v>845</v>
      </c>
      <c r="I3019" s="8" t="s">
        <v>42</v>
      </c>
    </row>
    <row r="3020">
      <c r="A3020" s="9" t="s">
        <v>432</v>
      </c>
      <c r="B3020" s="8" t="s">
        <v>2050</v>
      </c>
      <c r="C3020" s="8">
        <v>6.0</v>
      </c>
      <c r="D3020" s="8">
        <v>4.0</v>
      </c>
      <c r="E3020" s="8">
        <v>1.0</v>
      </c>
      <c r="F3020" s="8" t="s">
        <v>56</v>
      </c>
      <c r="G3020" s="8" t="s">
        <v>40</v>
      </c>
      <c r="H3020" s="8" t="s">
        <v>845</v>
      </c>
      <c r="I3020" s="8" t="s">
        <v>42</v>
      </c>
    </row>
    <row r="3021">
      <c r="A3021" s="9" t="s">
        <v>432</v>
      </c>
      <c r="B3021" s="8" t="s">
        <v>1549</v>
      </c>
      <c r="C3021" s="8">
        <v>6.0</v>
      </c>
      <c r="D3021" s="8">
        <v>5.0</v>
      </c>
      <c r="E3021" s="8"/>
      <c r="F3021" s="8" t="s">
        <v>99</v>
      </c>
      <c r="G3021" s="8" t="s">
        <v>40</v>
      </c>
      <c r="H3021" s="8" t="s">
        <v>230</v>
      </c>
      <c r="I3021" s="8" t="s">
        <v>42</v>
      </c>
    </row>
    <row r="3022">
      <c r="A3022" s="9" t="s">
        <v>432</v>
      </c>
      <c r="B3022" s="8" t="s">
        <v>386</v>
      </c>
      <c r="C3022" s="8">
        <v>4.0</v>
      </c>
      <c r="D3022" s="8">
        <v>3.0</v>
      </c>
      <c r="E3022" s="8">
        <v>2.0</v>
      </c>
      <c r="F3022" s="8" t="s">
        <v>192</v>
      </c>
      <c r="G3022" s="8" t="s">
        <v>40</v>
      </c>
      <c r="H3022" s="8" t="s">
        <v>2051</v>
      </c>
      <c r="I3022" s="8" t="s">
        <v>112</v>
      </c>
    </row>
    <row r="3023">
      <c r="A3023" s="9" t="s">
        <v>432</v>
      </c>
      <c r="B3023" s="8" t="s">
        <v>80</v>
      </c>
      <c r="C3023" s="8">
        <v>6.0</v>
      </c>
      <c r="D3023" s="8">
        <v>5.0</v>
      </c>
      <c r="E3023" s="8">
        <v>1.0</v>
      </c>
      <c r="F3023" s="8" t="s">
        <v>485</v>
      </c>
      <c r="G3023" s="8" t="s">
        <v>40</v>
      </c>
      <c r="H3023" s="8" t="s">
        <v>478</v>
      </c>
      <c r="I3023" s="8" t="s">
        <v>42</v>
      </c>
    </row>
    <row r="3024">
      <c r="A3024" s="9" t="s">
        <v>432</v>
      </c>
      <c r="B3024" s="8" t="s">
        <v>468</v>
      </c>
      <c r="C3024" s="8">
        <v>7.0</v>
      </c>
      <c r="D3024" s="8">
        <v>4.0</v>
      </c>
      <c r="E3024" s="8">
        <v>1.0</v>
      </c>
      <c r="F3024" s="8" t="s">
        <v>177</v>
      </c>
      <c r="G3024" s="8" t="s">
        <v>40</v>
      </c>
      <c r="H3024" s="8" t="s">
        <v>1259</v>
      </c>
      <c r="I3024" s="8" t="s">
        <v>42</v>
      </c>
    </row>
    <row r="3025">
      <c r="A3025" s="9" t="s">
        <v>432</v>
      </c>
      <c r="B3025" s="8" t="s">
        <v>152</v>
      </c>
      <c r="C3025" s="8">
        <v>4.0</v>
      </c>
      <c r="D3025" s="8">
        <v>3.0</v>
      </c>
      <c r="E3025" s="8">
        <v>2.0</v>
      </c>
      <c r="F3025" s="8" t="s">
        <v>177</v>
      </c>
      <c r="G3025" s="8" t="s">
        <v>40</v>
      </c>
      <c r="H3025" s="8" t="s">
        <v>287</v>
      </c>
      <c r="I3025" s="8" t="s">
        <v>42</v>
      </c>
    </row>
    <row r="3026">
      <c r="A3026" s="9" t="s">
        <v>358</v>
      </c>
      <c r="B3026" s="8" t="s">
        <v>1287</v>
      </c>
      <c r="C3026" s="8">
        <v>4.0</v>
      </c>
      <c r="D3026" s="8">
        <v>3.0</v>
      </c>
      <c r="E3026" s="8">
        <v>1.0</v>
      </c>
      <c r="F3026" s="8" t="s">
        <v>102</v>
      </c>
      <c r="G3026" s="8" t="s">
        <v>34</v>
      </c>
      <c r="H3026" s="8" t="s">
        <v>628</v>
      </c>
      <c r="I3026" s="8" t="s">
        <v>42</v>
      </c>
    </row>
    <row r="3027">
      <c r="A3027" s="9" t="s">
        <v>30</v>
      </c>
      <c r="B3027" s="8" t="s">
        <v>323</v>
      </c>
      <c r="C3027" s="8">
        <v>3.0</v>
      </c>
      <c r="D3027" s="8">
        <v>2.0</v>
      </c>
      <c r="E3027" s="8">
        <v>1.0</v>
      </c>
      <c r="F3027" s="8" t="s">
        <v>92</v>
      </c>
      <c r="G3027" s="8" t="s">
        <v>34</v>
      </c>
      <c r="H3027" s="8" t="s">
        <v>324</v>
      </c>
    </row>
    <row r="3028">
      <c r="A3028" s="9" t="s">
        <v>1276</v>
      </c>
      <c r="B3028" s="8" t="s">
        <v>330</v>
      </c>
      <c r="C3028" s="8">
        <v>4.0</v>
      </c>
      <c r="D3028" s="8">
        <v>5.0</v>
      </c>
      <c r="E3028" s="8">
        <v>1.0</v>
      </c>
      <c r="F3028" s="8" t="s">
        <v>99</v>
      </c>
      <c r="G3028" s="8" t="s">
        <v>40</v>
      </c>
      <c r="H3028" s="8" t="s">
        <v>178</v>
      </c>
      <c r="I3028" s="8" t="s">
        <v>36</v>
      </c>
    </row>
    <row r="3029">
      <c r="A3029" s="9" t="s">
        <v>82</v>
      </c>
      <c r="B3029" s="8" t="s">
        <v>310</v>
      </c>
      <c r="C3029" s="8">
        <v>4.0</v>
      </c>
      <c r="D3029" s="8">
        <v>5.0</v>
      </c>
      <c r="E3029" s="8">
        <v>2.0</v>
      </c>
      <c r="F3029" s="8" t="s">
        <v>92</v>
      </c>
      <c r="G3029" s="8" t="s">
        <v>34</v>
      </c>
      <c r="H3029" s="8" t="s">
        <v>556</v>
      </c>
      <c r="I3029" s="8" t="s">
        <v>36</v>
      </c>
    </row>
    <row r="3030">
      <c r="A3030" s="9" t="s">
        <v>82</v>
      </c>
      <c r="B3030" s="8" t="s">
        <v>1159</v>
      </c>
      <c r="C3030" s="8">
        <v>3.0</v>
      </c>
      <c r="D3030" s="8">
        <v>2.0</v>
      </c>
      <c r="E3030" s="8">
        <v>2.0</v>
      </c>
      <c r="F3030" s="8" t="s">
        <v>33</v>
      </c>
      <c r="G3030" s="8" t="s">
        <v>34</v>
      </c>
      <c r="H3030" s="8" t="s">
        <v>2052</v>
      </c>
      <c r="I3030" s="8" t="s">
        <v>42</v>
      </c>
    </row>
    <row r="3031">
      <c r="A3031" s="9" t="s">
        <v>82</v>
      </c>
      <c r="B3031" s="8" t="s">
        <v>2053</v>
      </c>
      <c r="C3031" s="8">
        <v>2.0</v>
      </c>
      <c r="D3031" s="8">
        <v>2.0</v>
      </c>
      <c r="E3031" s="8">
        <v>1.0</v>
      </c>
      <c r="F3031" s="8" t="s">
        <v>92</v>
      </c>
      <c r="G3031" s="8" t="s">
        <v>34</v>
      </c>
      <c r="H3031" s="8" t="s">
        <v>1151</v>
      </c>
      <c r="I3031" s="8" t="s">
        <v>42</v>
      </c>
    </row>
    <row r="3032">
      <c r="A3032" s="9" t="s">
        <v>43</v>
      </c>
      <c r="B3032" s="8" t="s">
        <v>872</v>
      </c>
      <c r="C3032" s="8">
        <v>3.0</v>
      </c>
      <c r="D3032" s="8">
        <v>2.0</v>
      </c>
      <c r="E3032" s="8">
        <v>2.0</v>
      </c>
      <c r="F3032" s="8" t="s">
        <v>92</v>
      </c>
      <c r="G3032" s="8" t="s">
        <v>34</v>
      </c>
      <c r="H3032" s="8" t="s">
        <v>724</v>
      </c>
      <c r="I3032" s="8" t="s">
        <v>42</v>
      </c>
    </row>
    <row r="3033">
      <c r="A3033" s="9" t="s">
        <v>82</v>
      </c>
      <c r="B3033" s="8" t="s">
        <v>1051</v>
      </c>
      <c r="C3033" s="8">
        <v>3.0</v>
      </c>
      <c r="D3033" s="8">
        <v>2.0</v>
      </c>
      <c r="E3033" s="8">
        <v>1.0</v>
      </c>
      <c r="F3033" s="8" t="s">
        <v>92</v>
      </c>
      <c r="G3033" s="8" t="s">
        <v>34</v>
      </c>
      <c r="H3033" s="8" t="s">
        <v>1543</v>
      </c>
      <c r="I3033" s="8" t="s">
        <v>36</v>
      </c>
    </row>
    <row r="3034">
      <c r="A3034" s="9" t="s">
        <v>43</v>
      </c>
      <c r="B3034" s="8" t="s">
        <v>285</v>
      </c>
      <c r="C3034" s="8">
        <v>5.0</v>
      </c>
      <c r="D3034" s="8">
        <v>5.0</v>
      </c>
      <c r="E3034" s="8">
        <v>2.0</v>
      </c>
      <c r="F3034" s="8" t="s">
        <v>56</v>
      </c>
      <c r="G3034" s="8" t="s">
        <v>34</v>
      </c>
      <c r="H3034" s="8" t="s">
        <v>2054</v>
      </c>
      <c r="I3034" s="8" t="s">
        <v>36</v>
      </c>
    </row>
    <row r="3035">
      <c r="A3035" s="9" t="s">
        <v>575</v>
      </c>
      <c r="B3035" s="8" t="s">
        <v>1376</v>
      </c>
      <c r="C3035" s="8">
        <v>4.0</v>
      </c>
      <c r="D3035" s="8">
        <v>2.0</v>
      </c>
      <c r="E3035" s="8"/>
      <c r="F3035" s="8" t="s">
        <v>92</v>
      </c>
      <c r="G3035" s="8" t="s">
        <v>34</v>
      </c>
      <c r="H3035" s="8" t="s">
        <v>342</v>
      </c>
      <c r="I3035" s="8" t="s">
        <v>42</v>
      </c>
    </row>
    <row r="3036">
      <c r="A3036" s="9" t="s">
        <v>82</v>
      </c>
      <c r="B3036" s="8" t="s">
        <v>2055</v>
      </c>
      <c r="C3036" s="8">
        <v>3.0</v>
      </c>
      <c r="D3036" s="8">
        <v>2.0</v>
      </c>
      <c r="E3036" s="8">
        <v>1.0</v>
      </c>
      <c r="F3036" s="8" t="s">
        <v>92</v>
      </c>
      <c r="G3036" s="8" t="s">
        <v>34</v>
      </c>
      <c r="H3036" s="8" t="s">
        <v>1465</v>
      </c>
      <c r="I3036" s="8" t="s">
        <v>42</v>
      </c>
    </row>
    <row r="3037">
      <c r="A3037" s="9" t="s">
        <v>358</v>
      </c>
      <c r="B3037" s="8" t="s">
        <v>1050</v>
      </c>
      <c r="C3037" s="8">
        <v>3.0</v>
      </c>
      <c r="D3037" s="8">
        <v>2.0</v>
      </c>
      <c r="E3037" s="8">
        <v>1.0</v>
      </c>
      <c r="F3037" s="8" t="s">
        <v>92</v>
      </c>
      <c r="G3037" s="8" t="s">
        <v>34</v>
      </c>
      <c r="H3037" s="8" t="s">
        <v>1364</v>
      </c>
      <c r="I3037" s="8" t="s">
        <v>42</v>
      </c>
    </row>
    <row r="3038">
      <c r="A3038" s="9" t="s">
        <v>358</v>
      </c>
      <c r="B3038" s="8" t="s">
        <v>317</v>
      </c>
      <c r="C3038" s="8">
        <v>3.0</v>
      </c>
      <c r="D3038" s="8">
        <v>2.0</v>
      </c>
      <c r="E3038" s="8">
        <v>1.0</v>
      </c>
      <c r="F3038" s="8" t="s">
        <v>92</v>
      </c>
      <c r="G3038" s="8" t="s">
        <v>34</v>
      </c>
      <c r="H3038" s="8" t="s">
        <v>1365</v>
      </c>
      <c r="I3038" s="8" t="s">
        <v>42</v>
      </c>
    </row>
    <row r="3039">
      <c r="A3039" s="9" t="s">
        <v>1131</v>
      </c>
      <c r="B3039" s="8" t="s">
        <v>2056</v>
      </c>
      <c r="D3039" s="10"/>
      <c r="E3039" s="8"/>
      <c r="F3039" s="8" t="s">
        <v>659</v>
      </c>
      <c r="G3039" s="8" t="s">
        <v>40</v>
      </c>
      <c r="H3039" s="8" t="s">
        <v>2057</v>
      </c>
    </row>
    <row r="3040">
      <c r="A3040" s="9" t="s">
        <v>76</v>
      </c>
      <c r="B3040" s="8" t="s">
        <v>462</v>
      </c>
      <c r="C3040" s="8">
        <v>4.0</v>
      </c>
      <c r="D3040" s="8">
        <v>3.0</v>
      </c>
      <c r="E3040" s="8">
        <v>3.0</v>
      </c>
      <c r="F3040" s="8" t="s">
        <v>782</v>
      </c>
      <c r="G3040" s="8" t="s">
        <v>34</v>
      </c>
      <c r="H3040" s="8" t="s">
        <v>481</v>
      </c>
      <c r="I3040" s="8" t="s">
        <v>42</v>
      </c>
    </row>
    <row r="3041">
      <c r="A3041" s="9" t="s">
        <v>82</v>
      </c>
      <c r="B3041" s="8" t="s">
        <v>604</v>
      </c>
      <c r="C3041" s="8">
        <v>5.0</v>
      </c>
      <c r="D3041" s="8">
        <v>4.0</v>
      </c>
      <c r="E3041" s="8">
        <v>1.0</v>
      </c>
      <c r="F3041" s="8" t="s">
        <v>45</v>
      </c>
      <c r="G3041" s="8" t="s">
        <v>34</v>
      </c>
      <c r="H3041" s="8" t="s">
        <v>456</v>
      </c>
      <c r="I3041" s="8" t="s">
        <v>42</v>
      </c>
    </row>
    <row r="3042">
      <c r="A3042" s="9" t="s">
        <v>82</v>
      </c>
      <c r="B3042" s="8" t="s">
        <v>460</v>
      </c>
      <c r="C3042" s="8">
        <v>4.0</v>
      </c>
      <c r="D3042" s="8">
        <v>4.0</v>
      </c>
      <c r="E3042" s="8">
        <v>2.0</v>
      </c>
      <c r="F3042" s="8" t="s">
        <v>45</v>
      </c>
      <c r="G3042" s="8" t="s">
        <v>34</v>
      </c>
      <c r="H3042" s="8" t="s">
        <v>404</v>
      </c>
      <c r="I3042" s="8" t="s">
        <v>42</v>
      </c>
    </row>
    <row r="3043">
      <c r="A3043" s="9" t="s">
        <v>54</v>
      </c>
      <c r="B3043" s="8" t="s">
        <v>330</v>
      </c>
      <c r="C3043" s="8">
        <v>4.0</v>
      </c>
      <c r="D3043" s="8">
        <v>4.0</v>
      </c>
      <c r="E3043" s="8">
        <v>4.0</v>
      </c>
      <c r="F3043" s="8" t="s">
        <v>92</v>
      </c>
      <c r="G3043" s="8" t="s">
        <v>34</v>
      </c>
      <c r="H3043" s="8" t="s">
        <v>2058</v>
      </c>
    </row>
    <row r="3044">
      <c r="A3044" s="9" t="s">
        <v>179</v>
      </c>
      <c r="B3044" s="8" t="s">
        <v>94</v>
      </c>
      <c r="C3044" s="8">
        <v>5.0</v>
      </c>
      <c r="D3044" s="8">
        <v>5.0</v>
      </c>
      <c r="E3044" s="8">
        <v>2.0</v>
      </c>
      <c r="F3044" s="8" t="s">
        <v>671</v>
      </c>
      <c r="G3044" s="8" t="s">
        <v>40</v>
      </c>
      <c r="H3044" s="8" t="s">
        <v>57</v>
      </c>
      <c r="I3044" s="8" t="s">
        <v>36</v>
      </c>
    </row>
    <row r="3045">
      <c r="A3045" s="9" t="s">
        <v>82</v>
      </c>
      <c r="B3045" s="8" t="s">
        <v>843</v>
      </c>
      <c r="C3045" s="8">
        <v>8.0</v>
      </c>
      <c r="D3045" s="8">
        <v>8.0</v>
      </c>
      <c r="E3045" s="8"/>
      <c r="F3045" s="8" t="s">
        <v>39</v>
      </c>
      <c r="G3045" s="8" t="s">
        <v>40</v>
      </c>
      <c r="H3045" s="8" t="s">
        <v>2059</v>
      </c>
      <c r="I3045" s="8" t="s">
        <v>42</v>
      </c>
    </row>
    <row r="3046">
      <c r="A3046" s="9" t="s">
        <v>82</v>
      </c>
      <c r="B3046" s="8" t="s">
        <v>511</v>
      </c>
      <c r="C3046" s="8">
        <v>9.0</v>
      </c>
      <c r="D3046" s="8">
        <v>9.0</v>
      </c>
      <c r="E3046" s="8"/>
      <c r="F3046" s="8" t="s">
        <v>39</v>
      </c>
      <c r="G3046" s="8" t="s">
        <v>40</v>
      </c>
      <c r="H3046" s="8" t="s">
        <v>969</v>
      </c>
      <c r="I3046" s="8" t="s">
        <v>42</v>
      </c>
    </row>
    <row r="3047">
      <c r="A3047" s="9" t="s">
        <v>188</v>
      </c>
      <c r="B3047" s="8" t="s">
        <v>159</v>
      </c>
      <c r="C3047" s="8">
        <v>3.0</v>
      </c>
      <c r="D3047" s="8">
        <v>5.0</v>
      </c>
      <c r="E3047" s="8">
        <v>3.0</v>
      </c>
      <c r="F3047" s="8" t="s">
        <v>92</v>
      </c>
      <c r="G3047" s="8" t="s">
        <v>34</v>
      </c>
      <c r="H3047" s="8" t="s">
        <v>1243</v>
      </c>
      <c r="I3047" s="8" t="s">
        <v>36</v>
      </c>
    </row>
    <row r="3048">
      <c r="A3048" s="9" t="s">
        <v>432</v>
      </c>
      <c r="B3048" s="8" t="s">
        <v>262</v>
      </c>
      <c r="C3048" s="8">
        <v>6.0</v>
      </c>
      <c r="D3048" s="8">
        <v>5.0</v>
      </c>
      <c r="E3048" s="8">
        <v>2.0</v>
      </c>
      <c r="F3048" s="8" t="s">
        <v>75</v>
      </c>
      <c r="G3048" s="8" t="s">
        <v>40</v>
      </c>
      <c r="H3048" s="8" t="s">
        <v>2060</v>
      </c>
      <c r="I3048" s="8" t="s">
        <v>42</v>
      </c>
    </row>
    <row r="3049">
      <c r="A3049" s="9" t="s">
        <v>82</v>
      </c>
      <c r="B3049" s="8" t="s">
        <v>314</v>
      </c>
      <c r="C3049" s="8">
        <v>5.0</v>
      </c>
      <c r="D3049" s="8">
        <v>5.0</v>
      </c>
      <c r="E3049" s="8"/>
      <c r="F3049" s="8" t="s">
        <v>92</v>
      </c>
      <c r="G3049" s="8" t="s">
        <v>34</v>
      </c>
      <c r="H3049" s="8" t="s">
        <v>906</v>
      </c>
    </row>
    <row r="3050">
      <c r="A3050" s="9" t="s">
        <v>82</v>
      </c>
      <c r="B3050" s="8" t="s">
        <v>141</v>
      </c>
      <c r="C3050" s="8">
        <v>3.0</v>
      </c>
      <c r="D3050" s="8">
        <v>2.0</v>
      </c>
      <c r="E3050" s="8"/>
      <c r="F3050" s="8" t="s">
        <v>92</v>
      </c>
      <c r="G3050" s="8" t="s">
        <v>34</v>
      </c>
      <c r="H3050" s="8" t="s">
        <v>2061</v>
      </c>
    </row>
    <row r="3051">
      <c r="A3051" s="9" t="s">
        <v>47</v>
      </c>
      <c r="B3051" s="8" t="s">
        <v>1050</v>
      </c>
      <c r="C3051" s="8">
        <v>5.0</v>
      </c>
      <c r="D3051" s="8">
        <v>5.0</v>
      </c>
      <c r="E3051" s="8">
        <v>1.0</v>
      </c>
      <c r="F3051" s="8" t="s">
        <v>177</v>
      </c>
      <c r="G3051" s="8" t="s">
        <v>40</v>
      </c>
      <c r="H3051" s="8" t="s">
        <v>2062</v>
      </c>
      <c r="I3051" s="8" t="s">
        <v>42</v>
      </c>
    </row>
    <row r="3052">
      <c r="A3052" s="9" t="s">
        <v>47</v>
      </c>
      <c r="B3052" s="8" t="s">
        <v>1159</v>
      </c>
      <c r="C3052" s="8">
        <v>4.0</v>
      </c>
      <c r="D3052" s="8">
        <v>2.0</v>
      </c>
      <c r="E3052" s="8">
        <v>1.0</v>
      </c>
      <c r="F3052" s="8" t="s">
        <v>102</v>
      </c>
      <c r="G3052" s="8" t="s">
        <v>34</v>
      </c>
      <c r="H3052" s="8" t="s">
        <v>1762</v>
      </c>
      <c r="I3052" s="8" t="s">
        <v>36</v>
      </c>
    </row>
    <row r="3053">
      <c r="A3053" s="9" t="s">
        <v>47</v>
      </c>
      <c r="B3053" s="8" t="s">
        <v>199</v>
      </c>
      <c r="C3053" s="8">
        <v>5.0</v>
      </c>
      <c r="D3053" s="8">
        <v>4.0</v>
      </c>
      <c r="E3053" s="8">
        <v>1.0</v>
      </c>
      <c r="F3053" s="8" t="s">
        <v>67</v>
      </c>
      <c r="G3053" s="8" t="s">
        <v>40</v>
      </c>
      <c r="H3053" s="8" t="s">
        <v>344</v>
      </c>
      <c r="I3053" s="8" t="s">
        <v>112</v>
      </c>
    </row>
    <row r="3054">
      <c r="A3054" s="9" t="s">
        <v>47</v>
      </c>
      <c r="B3054" s="8" t="s">
        <v>250</v>
      </c>
      <c r="C3054" s="8">
        <v>4.0</v>
      </c>
      <c r="D3054" s="8">
        <v>3.0</v>
      </c>
      <c r="E3054" s="8">
        <v>2.0</v>
      </c>
      <c r="F3054" s="8" t="s">
        <v>67</v>
      </c>
      <c r="G3054" s="8" t="s">
        <v>40</v>
      </c>
      <c r="H3054" s="8" t="s">
        <v>287</v>
      </c>
      <c r="I3054" s="8" t="s">
        <v>42</v>
      </c>
    </row>
    <row r="3055">
      <c r="A3055" s="9" t="s">
        <v>47</v>
      </c>
      <c r="B3055" s="8" t="s">
        <v>250</v>
      </c>
      <c r="C3055" s="8">
        <v>4.0</v>
      </c>
      <c r="D3055" s="8">
        <v>4.0</v>
      </c>
      <c r="E3055" s="8">
        <v>1.0</v>
      </c>
      <c r="F3055" s="8" t="s">
        <v>67</v>
      </c>
      <c r="G3055" s="8" t="s">
        <v>40</v>
      </c>
      <c r="H3055" s="8" t="s">
        <v>1095</v>
      </c>
      <c r="I3055" s="8" t="s">
        <v>42</v>
      </c>
    </row>
    <row r="3056">
      <c r="A3056" s="9" t="s">
        <v>1896</v>
      </c>
      <c r="B3056" s="8" t="s">
        <v>627</v>
      </c>
      <c r="C3056" s="8">
        <v>4.0</v>
      </c>
      <c r="D3056" s="8">
        <v>3.0</v>
      </c>
      <c r="E3056" s="8">
        <v>1.0</v>
      </c>
      <c r="F3056" s="8" t="s">
        <v>67</v>
      </c>
      <c r="G3056" s="8" t="s">
        <v>40</v>
      </c>
      <c r="H3056" s="8" t="s">
        <v>2063</v>
      </c>
      <c r="I3056" s="8" t="s">
        <v>42</v>
      </c>
    </row>
    <row r="3057">
      <c r="A3057" s="9" t="s">
        <v>1896</v>
      </c>
      <c r="B3057" s="8" t="s">
        <v>2064</v>
      </c>
      <c r="C3057" s="8">
        <v>4.0</v>
      </c>
      <c r="D3057" s="8">
        <v>3.0</v>
      </c>
      <c r="E3057" s="8">
        <v>1.0</v>
      </c>
      <c r="F3057" s="8" t="s">
        <v>67</v>
      </c>
      <c r="G3057" s="8" t="s">
        <v>40</v>
      </c>
      <c r="H3057" s="8" t="s">
        <v>708</v>
      </c>
      <c r="I3057" s="8" t="s">
        <v>42</v>
      </c>
    </row>
    <row r="3058">
      <c r="A3058" s="9" t="s">
        <v>113</v>
      </c>
      <c r="B3058" s="8" t="s">
        <v>947</v>
      </c>
      <c r="C3058" s="8">
        <v>3.0</v>
      </c>
      <c r="D3058" s="8">
        <v>2.0</v>
      </c>
      <c r="E3058" s="8"/>
      <c r="F3058" s="8" t="s">
        <v>343</v>
      </c>
      <c r="G3058" s="8" t="s">
        <v>40</v>
      </c>
      <c r="H3058" s="8" t="s">
        <v>68</v>
      </c>
      <c r="I3058" s="8" t="s">
        <v>42</v>
      </c>
    </row>
    <row r="3059">
      <c r="A3059" s="9" t="s">
        <v>163</v>
      </c>
      <c r="B3059" s="8" t="s">
        <v>933</v>
      </c>
      <c r="C3059" s="8">
        <v>3.0</v>
      </c>
      <c r="D3059" s="8">
        <v>3.0</v>
      </c>
      <c r="E3059" s="8">
        <v>2.0</v>
      </c>
      <c r="F3059" s="8" t="s">
        <v>92</v>
      </c>
      <c r="G3059" s="8" t="s">
        <v>34</v>
      </c>
      <c r="H3059" s="8" t="s">
        <v>1295</v>
      </c>
      <c r="I3059" s="8" t="s">
        <v>112</v>
      </c>
    </row>
    <row r="3060">
      <c r="A3060" s="9" t="s">
        <v>51</v>
      </c>
      <c r="B3060" s="8" t="s">
        <v>1192</v>
      </c>
      <c r="C3060" s="8">
        <v>5.0</v>
      </c>
      <c r="D3060" s="8">
        <v>3.0</v>
      </c>
      <c r="E3060" s="8">
        <v>2.0</v>
      </c>
      <c r="F3060" s="8" t="s">
        <v>92</v>
      </c>
      <c r="G3060" s="8" t="s">
        <v>34</v>
      </c>
      <c r="H3060" s="8" t="s">
        <v>2065</v>
      </c>
      <c r="I3060" s="8" t="s">
        <v>42</v>
      </c>
    </row>
    <row r="3061">
      <c r="A3061" s="9" t="s">
        <v>82</v>
      </c>
      <c r="B3061" s="8" t="s">
        <v>462</v>
      </c>
      <c r="C3061" s="8">
        <v>3.0</v>
      </c>
      <c r="D3061" s="8">
        <v>5.0</v>
      </c>
      <c r="E3061" s="8">
        <v>1.0</v>
      </c>
      <c r="F3061" s="8" t="s">
        <v>45</v>
      </c>
      <c r="G3061" s="8" t="s">
        <v>34</v>
      </c>
      <c r="H3061" s="8" t="s">
        <v>1958</v>
      </c>
      <c r="I3061" s="8" t="s">
        <v>42</v>
      </c>
    </row>
    <row r="3062">
      <c r="A3062" s="9" t="s">
        <v>65</v>
      </c>
      <c r="B3062" s="8" t="s">
        <v>1255</v>
      </c>
      <c r="C3062" s="8">
        <v>4.0</v>
      </c>
      <c r="D3062" s="8">
        <v>4.0</v>
      </c>
      <c r="E3062" s="8"/>
      <c r="F3062" s="8" t="s">
        <v>45</v>
      </c>
      <c r="G3062" s="8" t="s">
        <v>34</v>
      </c>
      <c r="H3062" s="8" t="s">
        <v>412</v>
      </c>
      <c r="I3062" s="8" t="s">
        <v>36</v>
      </c>
    </row>
    <row r="3063">
      <c r="A3063" s="9" t="s">
        <v>65</v>
      </c>
      <c r="B3063" s="8" t="s">
        <v>1456</v>
      </c>
      <c r="C3063" s="8">
        <v>4.0</v>
      </c>
      <c r="D3063" s="8">
        <v>4.0</v>
      </c>
      <c r="E3063" s="8">
        <v>1.0</v>
      </c>
      <c r="F3063" s="8" t="s">
        <v>45</v>
      </c>
      <c r="G3063" s="8" t="s">
        <v>34</v>
      </c>
      <c r="H3063" s="8" t="s">
        <v>412</v>
      </c>
      <c r="I3063" s="8" t="s">
        <v>42</v>
      </c>
    </row>
    <row r="3064">
      <c r="A3064" s="9" t="s">
        <v>82</v>
      </c>
      <c r="B3064" s="8" t="s">
        <v>85</v>
      </c>
      <c r="C3064" s="8">
        <v>5.0</v>
      </c>
      <c r="D3064" s="8">
        <v>3.0</v>
      </c>
      <c r="E3064" s="8">
        <v>1.0</v>
      </c>
      <c r="F3064" s="8" t="s">
        <v>92</v>
      </c>
      <c r="G3064" s="8" t="s">
        <v>34</v>
      </c>
      <c r="H3064" s="8" t="s">
        <v>86</v>
      </c>
    </row>
    <row r="3065">
      <c r="A3065" s="9" t="s">
        <v>61</v>
      </c>
      <c r="B3065" s="8" t="s">
        <v>330</v>
      </c>
      <c r="C3065" s="8">
        <v>4.0</v>
      </c>
      <c r="D3065" s="8">
        <v>4.0</v>
      </c>
      <c r="E3065" s="8">
        <v>1.0</v>
      </c>
      <c r="F3065" s="8" t="s">
        <v>192</v>
      </c>
      <c r="G3065" s="8" t="s">
        <v>40</v>
      </c>
      <c r="H3065" s="8" t="s">
        <v>2066</v>
      </c>
      <c r="I3065" s="8" t="s">
        <v>112</v>
      </c>
    </row>
    <row r="3066">
      <c r="A3066" s="9" t="s">
        <v>109</v>
      </c>
      <c r="B3066" s="8" t="s">
        <v>2067</v>
      </c>
      <c r="C3066" s="8">
        <v>3.0</v>
      </c>
      <c r="D3066" s="8">
        <v>2.0</v>
      </c>
      <c r="E3066" s="8">
        <v>4.0</v>
      </c>
      <c r="F3066" s="8" t="s">
        <v>33</v>
      </c>
      <c r="G3066" s="8" t="s">
        <v>34</v>
      </c>
      <c r="H3066" s="8" t="s">
        <v>489</v>
      </c>
      <c r="I3066" s="8" t="s">
        <v>42</v>
      </c>
    </row>
    <row r="3067">
      <c r="A3067" s="9" t="s">
        <v>109</v>
      </c>
      <c r="B3067" s="8" t="s">
        <v>2067</v>
      </c>
      <c r="C3067" s="8">
        <v>3.0</v>
      </c>
      <c r="D3067" s="8">
        <v>2.0</v>
      </c>
      <c r="E3067" s="8">
        <v>2.0</v>
      </c>
      <c r="F3067" s="8" t="s">
        <v>33</v>
      </c>
      <c r="G3067" s="8" t="s">
        <v>34</v>
      </c>
      <c r="H3067" s="8" t="s">
        <v>489</v>
      </c>
      <c r="I3067" s="8" t="s">
        <v>42</v>
      </c>
    </row>
    <row r="3068">
      <c r="A3068" s="9" t="s">
        <v>113</v>
      </c>
      <c r="B3068" s="8" t="s">
        <v>312</v>
      </c>
      <c r="C3068" s="8">
        <v>7.0</v>
      </c>
      <c r="D3068" s="8">
        <v>4.0</v>
      </c>
      <c r="E3068" s="8">
        <v>2.0</v>
      </c>
      <c r="F3068" s="8" t="s">
        <v>210</v>
      </c>
      <c r="G3068" s="8" t="s">
        <v>40</v>
      </c>
      <c r="H3068" s="8" t="s">
        <v>1093</v>
      </c>
      <c r="I3068" s="8" t="s">
        <v>42</v>
      </c>
    </row>
    <row r="3069">
      <c r="A3069" s="9" t="s">
        <v>61</v>
      </c>
      <c r="B3069" s="8" t="s">
        <v>323</v>
      </c>
      <c r="C3069" s="8">
        <v>10.0</v>
      </c>
      <c r="D3069" s="8">
        <v>6.0</v>
      </c>
      <c r="E3069" s="8"/>
      <c r="F3069" s="8" t="s">
        <v>192</v>
      </c>
      <c r="G3069" s="8" t="s">
        <v>40</v>
      </c>
      <c r="H3069" s="8" t="s">
        <v>2068</v>
      </c>
      <c r="I3069" s="8" t="s">
        <v>42</v>
      </c>
    </row>
    <row r="3070">
      <c r="A3070" s="9" t="s">
        <v>156</v>
      </c>
      <c r="B3070" s="8" t="s">
        <v>1807</v>
      </c>
      <c r="C3070" s="8">
        <v>2.0</v>
      </c>
      <c r="D3070" s="8">
        <v>2.0</v>
      </c>
      <c r="E3070" s="8"/>
      <c r="F3070" s="8" t="s">
        <v>59</v>
      </c>
      <c r="G3070" s="8" t="s">
        <v>40</v>
      </c>
      <c r="H3070" s="8" t="s">
        <v>1077</v>
      </c>
      <c r="I3070" s="8" t="s">
        <v>112</v>
      </c>
    </row>
    <row r="3071">
      <c r="A3071" s="9" t="s">
        <v>504</v>
      </c>
      <c r="B3071" s="8" t="s">
        <v>505</v>
      </c>
      <c r="C3071" s="8">
        <v>3.0</v>
      </c>
      <c r="D3071" s="8">
        <v>2.0</v>
      </c>
      <c r="E3071" s="8"/>
      <c r="F3071" s="8" t="s">
        <v>45</v>
      </c>
      <c r="G3071" s="8" t="s">
        <v>34</v>
      </c>
      <c r="H3071" s="8" t="s">
        <v>506</v>
      </c>
      <c r="I3071" s="8" t="s">
        <v>42</v>
      </c>
    </row>
    <row r="3072">
      <c r="A3072" s="9" t="s">
        <v>504</v>
      </c>
      <c r="B3072" s="8" t="s">
        <v>505</v>
      </c>
      <c r="C3072" s="8">
        <v>3.0</v>
      </c>
      <c r="D3072" s="8">
        <v>2.0</v>
      </c>
      <c r="E3072" s="8">
        <v>3.0</v>
      </c>
      <c r="F3072" s="8" t="s">
        <v>102</v>
      </c>
      <c r="G3072" s="8" t="s">
        <v>34</v>
      </c>
      <c r="H3072" s="8" t="s">
        <v>506</v>
      </c>
      <c r="I3072" s="8" t="s">
        <v>42</v>
      </c>
    </row>
    <row r="3073">
      <c r="A3073" s="9" t="s">
        <v>179</v>
      </c>
      <c r="B3073" s="8" t="s">
        <v>667</v>
      </c>
      <c r="C3073" s="8">
        <v>4.0</v>
      </c>
      <c r="D3073" s="8">
        <v>2.0</v>
      </c>
      <c r="E3073" s="8">
        <v>3.0</v>
      </c>
      <c r="F3073" s="8" t="s">
        <v>102</v>
      </c>
      <c r="G3073" s="8" t="s">
        <v>34</v>
      </c>
      <c r="H3073" s="8" t="s">
        <v>2069</v>
      </c>
      <c r="I3073" s="8" t="s">
        <v>42</v>
      </c>
    </row>
    <row r="3074">
      <c r="A3074" s="9" t="s">
        <v>163</v>
      </c>
      <c r="B3074" s="8" t="s">
        <v>705</v>
      </c>
      <c r="C3074" s="8">
        <v>3.0</v>
      </c>
      <c r="D3074" s="8">
        <v>2.0</v>
      </c>
      <c r="E3074" s="8"/>
      <c r="F3074" s="8" t="s">
        <v>92</v>
      </c>
      <c r="G3074" s="8" t="s">
        <v>34</v>
      </c>
      <c r="H3074" s="8" t="s">
        <v>960</v>
      </c>
      <c r="I3074" s="8" t="s">
        <v>42</v>
      </c>
    </row>
    <row r="3075">
      <c r="A3075" s="9" t="s">
        <v>48</v>
      </c>
      <c r="B3075" s="8" t="s">
        <v>315</v>
      </c>
      <c r="D3075" s="10"/>
      <c r="E3075" s="8">
        <v>2.0</v>
      </c>
      <c r="F3075" s="8" t="s">
        <v>92</v>
      </c>
      <c r="G3075" s="8" t="s">
        <v>34</v>
      </c>
      <c r="H3075" s="8" t="s">
        <v>2070</v>
      </c>
    </row>
    <row r="3076">
      <c r="A3076" s="9" t="s">
        <v>185</v>
      </c>
      <c r="B3076" s="8" t="s">
        <v>201</v>
      </c>
      <c r="C3076" s="8">
        <v>4.0</v>
      </c>
      <c r="D3076" s="8">
        <v>3.0</v>
      </c>
      <c r="E3076" s="8"/>
      <c r="F3076" s="8" t="s">
        <v>102</v>
      </c>
      <c r="G3076" s="8" t="s">
        <v>40</v>
      </c>
      <c r="H3076" s="8" t="s">
        <v>287</v>
      </c>
      <c r="I3076" s="8" t="s">
        <v>36</v>
      </c>
    </row>
    <row r="3077">
      <c r="A3077" s="9" t="s">
        <v>118</v>
      </c>
      <c r="B3077" s="8" t="s">
        <v>631</v>
      </c>
      <c r="C3077" s="8">
        <v>3.0</v>
      </c>
      <c r="D3077" s="8">
        <v>2.0</v>
      </c>
      <c r="E3077" s="8"/>
      <c r="F3077" s="8" t="s">
        <v>354</v>
      </c>
      <c r="G3077" s="8" t="s">
        <v>34</v>
      </c>
      <c r="H3077" s="8" t="s">
        <v>144</v>
      </c>
    </row>
    <row r="3078">
      <c r="A3078" s="9" t="s">
        <v>118</v>
      </c>
      <c r="B3078" s="8" t="s">
        <v>2071</v>
      </c>
      <c r="C3078" s="8">
        <v>3.0</v>
      </c>
      <c r="D3078" s="8">
        <v>2.0</v>
      </c>
      <c r="E3078" s="8">
        <v>2.0</v>
      </c>
      <c r="F3078" s="8" t="s">
        <v>45</v>
      </c>
      <c r="G3078" s="8" t="s">
        <v>34</v>
      </c>
      <c r="H3078" s="8" t="s">
        <v>2072</v>
      </c>
      <c r="I3078" s="8" t="s">
        <v>42</v>
      </c>
    </row>
    <row r="3079">
      <c r="A3079" s="9" t="s">
        <v>82</v>
      </c>
      <c r="B3079" s="8" t="s">
        <v>94</v>
      </c>
      <c r="C3079" s="8">
        <v>5.0</v>
      </c>
      <c r="D3079" s="8">
        <v>4.0</v>
      </c>
      <c r="E3079" s="8">
        <v>2.0</v>
      </c>
      <c r="F3079" s="8" t="s">
        <v>45</v>
      </c>
      <c r="G3079" s="8" t="s">
        <v>34</v>
      </c>
      <c r="H3079" s="8" t="s">
        <v>1888</v>
      </c>
      <c r="I3079" s="8" t="s">
        <v>36</v>
      </c>
    </row>
    <row r="3080">
      <c r="A3080" s="9" t="s">
        <v>82</v>
      </c>
      <c r="B3080" s="8" t="s">
        <v>795</v>
      </c>
      <c r="C3080" s="8">
        <v>4.0</v>
      </c>
      <c r="D3080" s="8">
        <v>3.0</v>
      </c>
      <c r="E3080" s="8"/>
      <c r="F3080" s="8" t="s">
        <v>45</v>
      </c>
      <c r="G3080" s="8" t="s">
        <v>34</v>
      </c>
      <c r="H3080" s="8" t="s">
        <v>46</v>
      </c>
      <c r="I3080" s="8" t="s">
        <v>36</v>
      </c>
    </row>
    <row r="3081">
      <c r="A3081" s="9" t="s">
        <v>30</v>
      </c>
      <c r="B3081" s="8" t="s">
        <v>166</v>
      </c>
      <c r="C3081" s="8">
        <v>2.0</v>
      </c>
      <c r="D3081" s="8">
        <v>2.0</v>
      </c>
      <c r="E3081" s="8">
        <v>3.0</v>
      </c>
      <c r="F3081" s="8" t="s">
        <v>33</v>
      </c>
      <c r="G3081" s="8" t="s">
        <v>34</v>
      </c>
      <c r="H3081" s="8" t="s">
        <v>1742</v>
      </c>
    </row>
    <row r="3082">
      <c r="A3082" s="9" t="s">
        <v>1880</v>
      </c>
      <c r="B3082" s="8" t="s">
        <v>1270</v>
      </c>
      <c r="C3082" s="8" t="s">
        <v>326</v>
      </c>
      <c r="D3082" s="8">
        <v>1.0</v>
      </c>
      <c r="E3082" s="8">
        <v>2.0</v>
      </c>
      <c r="F3082" s="8" t="s">
        <v>92</v>
      </c>
      <c r="G3082" s="8" t="s">
        <v>34</v>
      </c>
      <c r="H3082" s="8" t="s">
        <v>1466</v>
      </c>
      <c r="I3082" s="8" t="s">
        <v>42</v>
      </c>
    </row>
    <row r="3083">
      <c r="A3083" s="9" t="s">
        <v>43</v>
      </c>
      <c r="B3083" s="8" t="s">
        <v>143</v>
      </c>
      <c r="C3083" s="8">
        <v>4.0</v>
      </c>
      <c r="D3083" s="8">
        <v>3.0</v>
      </c>
      <c r="E3083" s="8">
        <v>1.0</v>
      </c>
      <c r="F3083" s="8" t="s">
        <v>45</v>
      </c>
      <c r="G3083" s="8" t="s">
        <v>34</v>
      </c>
      <c r="H3083" s="8" t="s">
        <v>2073</v>
      </c>
      <c r="I3083" s="8" t="s">
        <v>42</v>
      </c>
    </row>
    <row r="3084">
      <c r="A3084" s="9" t="s">
        <v>109</v>
      </c>
      <c r="B3084" s="8" t="s">
        <v>116</v>
      </c>
      <c r="C3084" s="8">
        <v>3.0</v>
      </c>
      <c r="D3084" s="8">
        <v>2.0</v>
      </c>
      <c r="E3084" s="8">
        <v>1.0</v>
      </c>
      <c r="F3084" s="8" t="s">
        <v>45</v>
      </c>
      <c r="G3084" s="8" t="s">
        <v>34</v>
      </c>
      <c r="H3084" s="8" t="s">
        <v>1474</v>
      </c>
      <c r="I3084" s="8" t="s">
        <v>42</v>
      </c>
    </row>
    <row r="3085">
      <c r="A3085" s="9" t="s">
        <v>172</v>
      </c>
      <c r="B3085" s="8" t="s">
        <v>90</v>
      </c>
      <c r="C3085" s="8">
        <v>4.0</v>
      </c>
      <c r="D3085" s="8">
        <v>2.0</v>
      </c>
      <c r="E3085" s="8">
        <v>6.0</v>
      </c>
      <c r="F3085" s="8" t="s">
        <v>102</v>
      </c>
      <c r="G3085" s="8" t="s">
        <v>34</v>
      </c>
      <c r="H3085" s="8" t="s">
        <v>2074</v>
      </c>
      <c r="I3085" s="8" t="s">
        <v>36</v>
      </c>
    </row>
    <row r="3086">
      <c r="A3086" s="9" t="s">
        <v>37</v>
      </c>
      <c r="B3086" s="8" t="s">
        <v>875</v>
      </c>
      <c r="C3086" s="8">
        <v>7.0</v>
      </c>
      <c r="D3086" s="8">
        <v>6.0</v>
      </c>
      <c r="E3086" s="8"/>
      <c r="F3086" s="8" t="s">
        <v>72</v>
      </c>
      <c r="G3086" s="8" t="s">
        <v>40</v>
      </c>
      <c r="H3086" s="8" t="s">
        <v>2075</v>
      </c>
      <c r="I3086" s="8" t="s">
        <v>42</v>
      </c>
    </row>
    <row r="3087">
      <c r="A3087" s="9" t="s">
        <v>54</v>
      </c>
      <c r="B3087" s="8" t="s">
        <v>284</v>
      </c>
      <c r="C3087" s="8">
        <v>4.0</v>
      </c>
      <c r="D3087" s="8">
        <v>4.0</v>
      </c>
      <c r="E3087" s="8"/>
      <c r="F3087" s="8" t="s">
        <v>177</v>
      </c>
      <c r="G3087" s="8" t="s">
        <v>40</v>
      </c>
      <c r="H3087" s="8" t="s">
        <v>711</v>
      </c>
      <c r="I3087" s="8" t="s">
        <v>42</v>
      </c>
    </row>
    <row r="3088">
      <c r="A3088" s="9" t="s">
        <v>109</v>
      </c>
      <c r="B3088" s="8" t="s">
        <v>532</v>
      </c>
      <c r="C3088" s="8">
        <v>7.0</v>
      </c>
      <c r="D3088" s="8">
        <v>6.0</v>
      </c>
      <c r="E3088" s="8"/>
      <c r="F3088" s="8" t="s">
        <v>78</v>
      </c>
      <c r="G3088" s="8" t="s">
        <v>40</v>
      </c>
      <c r="H3088" s="8" t="s">
        <v>73</v>
      </c>
      <c r="I3088" s="8" t="s">
        <v>42</v>
      </c>
    </row>
    <row r="3089">
      <c r="A3089" s="9" t="s">
        <v>82</v>
      </c>
      <c r="B3089" s="8" t="s">
        <v>164</v>
      </c>
      <c r="C3089" s="8">
        <v>3.0</v>
      </c>
      <c r="D3089" s="8">
        <v>2.0</v>
      </c>
      <c r="E3089" s="8">
        <v>2.0</v>
      </c>
      <c r="F3089" s="8" t="s">
        <v>92</v>
      </c>
      <c r="G3089" s="8" t="s">
        <v>34</v>
      </c>
      <c r="H3089" s="8" t="s">
        <v>2076</v>
      </c>
    </row>
    <row r="3090">
      <c r="A3090" s="9" t="s">
        <v>1131</v>
      </c>
      <c r="B3090" s="8" t="s">
        <v>407</v>
      </c>
      <c r="C3090" s="8">
        <v>2.0</v>
      </c>
      <c r="D3090" s="8">
        <v>2.0</v>
      </c>
      <c r="E3090" s="8">
        <v>2.0</v>
      </c>
      <c r="F3090" s="8" t="s">
        <v>33</v>
      </c>
      <c r="G3090" s="8" t="s">
        <v>34</v>
      </c>
      <c r="H3090" s="8" t="s">
        <v>2077</v>
      </c>
      <c r="I3090" s="8" t="s">
        <v>36</v>
      </c>
    </row>
    <row r="3091">
      <c r="A3091" s="9" t="s">
        <v>95</v>
      </c>
      <c r="B3091" s="8" t="s">
        <v>647</v>
      </c>
      <c r="C3091" s="8">
        <v>5.0</v>
      </c>
      <c r="D3091" s="8">
        <v>5.0</v>
      </c>
      <c r="E3091" s="8">
        <v>2.0</v>
      </c>
      <c r="F3091" s="8" t="s">
        <v>92</v>
      </c>
      <c r="G3091" s="8" t="s">
        <v>34</v>
      </c>
      <c r="H3091" s="8" t="s">
        <v>225</v>
      </c>
    </row>
    <row r="3092">
      <c r="A3092" s="9" t="s">
        <v>428</v>
      </c>
      <c r="B3092" s="8" t="s">
        <v>465</v>
      </c>
      <c r="C3092" s="8">
        <v>5.0</v>
      </c>
      <c r="D3092" s="8">
        <v>5.0</v>
      </c>
      <c r="E3092" s="8">
        <v>1.0</v>
      </c>
      <c r="F3092" s="8" t="s">
        <v>39</v>
      </c>
      <c r="G3092" s="8" t="s">
        <v>40</v>
      </c>
      <c r="H3092" s="8" t="s">
        <v>269</v>
      </c>
      <c r="I3092" s="8" t="s">
        <v>112</v>
      </c>
    </row>
    <row r="3093">
      <c r="A3093" s="9" t="s">
        <v>54</v>
      </c>
      <c r="B3093" s="8" t="s">
        <v>828</v>
      </c>
      <c r="C3093" s="8">
        <v>6.0</v>
      </c>
      <c r="D3093" s="8">
        <v>6.0</v>
      </c>
      <c r="E3093" s="8"/>
      <c r="F3093" s="8" t="s">
        <v>72</v>
      </c>
      <c r="G3093" s="8" t="s">
        <v>40</v>
      </c>
      <c r="H3093" s="8" t="s">
        <v>1170</v>
      </c>
      <c r="I3093" s="8" t="s">
        <v>42</v>
      </c>
    </row>
    <row r="3094">
      <c r="A3094" s="9" t="s">
        <v>428</v>
      </c>
      <c r="B3094" s="8" t="s">
        <v>2078</v>
      </c>
      <c r="C3094" s="8">
        <v>6.0</v>
      </c>
      <c r="D3094" s="8">
        <v>6.0</v>
      </c>
      <c r="E3094" s="8"/>
      <c r="F3094" s="8" t="s">
        <v>39</v>
      </c>
      <c r="G3094" s="8" t="s">
        <v>40</v>
      </c>
      <c r="H3094" s="8" t="s">
        <v>1411</v>
      </c>
      <c r="I3094" s="8" t="s">
        <v>112</v>
      </c>
    </row>
    <row r="3095">
      <c r="A3095" s="9" t="s">
        <v>76</v>
      </c>
      <c r="B3095" s="8" t="s">
        <v>465</v>
      </c>
      <c r="C3095" s="8">
        <v>7.0</v>
      </c>
      <c r="D3095" s="8">
        <v>6.0</v>
      </c>
      <c r="E3095" s="8"/>
      <c r="F3095" s="8" t="s">
        <v>78</v>
      </c>
      <c r="G3095" s="8" t="s">
        <v>40</v>
      </c>
      <c r="H3095" s="8" t="s">
        <v>2079</v>
      </c>
      <c r="I3095" s="8" t="s">
        <v>42</v>
      </c>
    </row>
    <row r="3096">
      <c r="A3096" s="9" t="s">
        <v>98</v>
      </c>
      <c r="B3096" s="8" t="s">
        <v>2080</v>
      </c>
      <c r="C3096" s="8">
        <v>3.0</v>
      </c>
      <c r="D3096" s="8">
        <v>2.0</v>
      </c>
      <c r="E3096" s="8">
        <v>2.0</v>
      </c>
      <c r="F3096" s="8" t="s">
        <v>92</v>
      </c>
      <c r="G3096" s="8" t="s">
        <v>34</v>
      </c>
      <c r="H3096" s="8" t="s">
        <v>1474</v>
      </c>
      <c r="I3096" s="8" t="s">
        <v>42</v>
      </c>
    </row>
    <row r="3097">
      <c r="A3097" s="9" t="s">
        <v>113</v>
      </c>
      <c r="B3097" s="8" t="s">
        <v>947</v>
      </c>
      <c r="C3097" s="8">
        <v>3.0</v>
      </c>
      <c r="D3097" s="8">
        <v>2.0</v>
      </c>
      <c r="E3097" s="8">
        <v>1.0</v>
      </c>
      <c r="F3097" s="8" t="s">
        <v>343</v>
      </c>
      <c r="G3097" s="8" t="s">
        <v>40</v>
      </c>
      <c r="H3097" s="8" t="s">
        <v>68</v>
      </c>
      <c r="I3097" s="8" t="s">
        <v>42</v>
      </c>
    </row>
    <row r="3098">
      <c r="A3098" s="9" t="s">
        <v>109</v>
      </c>
      <c r="B3098" s="8" t="s">
        <v>723</v>
      </c>
      <c r="C3098" s="8">
        <v>4.0</v>
      </c>
      <c r="D3098" s="8">
        <v>3.0</v>
      </c>
      <c r="E3098" s="8"/>
      <c r="F3098" s="8" t="s">
        <v>45</v>
      </c>
      <c r="G3098" s="8" t="s">
        <v>34</v>
      </c>
      <c r="H3098" s="8" t="s">
        <v>2081</v>
      </c>
      <c r="I3098" s="8" t="s">
        <v>42</v>
      </c>
    </row>
    <row r="3099">
      <c r="A3099" s="9" t="s">
        <v>109</v>
      </c>
      <c r="B3099" s="8" t="s">
        <v>954</v>
      </c>
      <c r="C3099" s="8">
        <v>1.0</v>
      </c>
      <c r="D3099" s="8">
        <v>2.0</v>
      </c>
      <c r="E3099" s="8"/>
      <c r="F3099" s="8" t="s">
        <v>153</v>
      </c>
      <c r="G3099" s="8" t="s">
        <v>34</v>
      </c>
      <c r="H3099" s="8" t="s">
        <v>775</v>
      </c>
      <c r="I3099" s="8" t="s">
        <v>36</v>
      </c>
    </row>
    <row r="3100">
      <c r="A3100" s="9" t="s">
        <v>113</v>
      </c>
      <c r="B3100" s="8" t="s">
        <v>180</v>
      </c>
      <c r="C3100" s="8">
        <v>3.0</v>
      </c>
      <c r="D3100" s="8">
        <v>2.0</v>
      </c>
      <c r="E3100" s="8">
        <v>1.0</v>
      </c>
      <c r="F3100" s="8" t="s">
        <v>343</v>
      </c>
      <c r="G3100" s="8" t="s">
        <v>40</v>
      </c>
      <c r="H3100" s="8" t="s">
        <v>1668</v>
      </c>
      <c r="I3100" s="8" t="s">
        <v>42</v>
      </c>
    </row>
    <row r="3101">
      <c r="A3101" s="9" t="s">
        <v>358</v>
      </c>
      <c r="B3101" s="8" t="s">
        <v>2082</v>
      </c>
      <c r="C3101" s="8">
        <v>4.0</v>
      </c>
      <c r="D3101" s="8">
        <v>3.0</v>
      </c>
      <c r="E3101" s="8">
        <v>3.0</v>
      </c>
      <c r="F3101" s="8" t="s">
        <v>67</v>
      </c>
      <c r="G3101" s="8" t="s">
        <v>40</v>
      </c>
      <c r="H3101" s="8" t="s">
        <v>68</v>
      </c>
      <c r="I3101" s="8" t="s">
        <v>42</v>
      </c>
    </row>
    <row r="3102">
      <c r="A3102" s="9" t="s">
        <v>113</v>
      </c>
      <c r="B3102" s="8" t="s">
        <v>312</v>
      </c>
      <c r="C3102" s="8">
        <v>6.0</v>
      </c>
      <c r="D3102" s="8">
        <v>4.0</v>
      </c>
      <c r="E3102" s="8">
        <v>2.0</v>
      </c>
      <c r="F3102" s="8" t="s">
        <v>2083</v>
      </c>
      <c r="G3102" s="8" t="s">
        <v>40</v>
      </c>
      <c r="H3102" s="8" t="s">
        <v>1093</v>
      </c>
      <c r="I3102" s="8" t="s">
        <v>42</v>
      </c>
    </row>
    <row r="3103">
      <c r="A3103" s="9" t="s">
        <v>272</v>
      </c>
      <c r="B3103" s="8" t="s">
        <v>1752</v>
      </c>
      <c r="C3103" s="8">
        <v>2.0</v>
      </c>
      <c r="D3103" s="8">
        <v>2.0</v>
      </c>
      <c r="E3103" s="8">
        <v>3.0</v>
      </c>
      <c r="F3103" s="8" t="s">
        <v>33</v>
      </c>
      <c r="G3103" s="8" t="s">
        <v>34</v>
      </c>
      <c r="H3103" s="8" t="s">
        <v>274</v>
      </c>
      <c r="I3103" s="8" t="s">
        <v>42</v>
      </c>
    </row>
    <row r="3104">
      <c r="A3104" s="9" t="s">
        <v>272</v>
      </c>
      <c r="B3104" s="8" t="s">
        <v>597</v>
      </c>
      <c r="C3104" s="8">
        <v>3.0</v>
      </c>
      <c r="D3104" s="8">
        <v>2.0</v>
      </c>
      <c r="E3104" s="8">
        <v>6.0</v>
      </c>
      <c r="F3104" s="8" t="s">
        <v>33</v>
      </c>
      <c r="G3104" s="8" t="s">
        <v>34</v>
      </c>
      <c r="H3104" s="8" t="s">
        <v>934</v>
      </c>
      <c r="I3104" s="8" t="s">
        <v>42</v>
      </c>
    </row>
    <row r="3105">
      <c r="A3105" s="9" t="s">
        <v>156</v>
      </c>
      <c r="B3105" s="8" t="s">
        <v>750</v>
      </c>
      <c r="C3105" s="8">
        <v>3.0</v>
      </c>
      <c r="D3105" s="8">
        <v>2.0</v>
      </c>
      <c r="E3105" s="8"/>
      <c r="F3105" s="8" t="s">
        <v>33</v>
      </c>
      <c r="G3105" s="8" t="s">
        <v>34</v>
      </c>
      <c r="H3105" s="8" t="s">
        <v>2084</v>
      </c>
      <c r="I3105" s="8" t="s">
        <v>42</v>
      </c>
    </row>
    <row r="3106">
      <c r="A3106" s="9" t="s">
        <v>163</v>
      </c>
      <c r="B3106" s="8" t="s">
        <v>509</v>
      </c>
      <c r="C3106" s="8">
        <v>4.0</v>
      </c>
      <c r="D3106" s="8">
        <v>4.0</v>
      </c>
      <c r="E3106" s="8">
        <v>1.0</v>
      </c>
      <c r="F3106" s="8" t="s">
        <v>92</v>
      </c>
      <c r="G3106" s="8" t="s">
        <v>34</v>
      </c>
      <c r="H3106" s="8" t="s">
        <v>2085</v>
      </c>
      <c r="I3106" s="8" t="s">
        <v>36</v>
      </c>
    </row>
    <row r="3107">
      <c r="A3107" s="9" t="s">
        <v>179</v>
      </c>
      <c r="B3107" s="8" t="s">
        <v>505</v>
      </c>
      <c r="C3107" s="8">
        <v>4.0</v>
      </c>
      <c r="D3107" s="8">
        <v>3.0</v>
      </c>
      <c r="E3107" s="8">
        <v>3.0</v>
      </c>
      <c r="F3107" s="8" t="s">
        <v>92</v>
      </c>
      <c r="G3107" s="8" t="s">
        <v>34</v>
      </c>
      <c r="H3107" s="8" t="s">
        <v>2086</v>
      </c>
    </row>
    <row r="3108">
      <c r="A3108" s="9" t="s">
        <v>179</v>
      </c>
      <c r="B3108" s="8" t="s">
        <v>1113</v>
      </c>
      <c r="C3108" s="8" t="s">
        <v>326</v>
      </c>
      <c r="D3108" s="8">
        <v>1.0</v>
      </c>
      <c r="E3108" s="8"/>
      <c r="F3108" s="8" t="s">
        <v>33</v>
      </c>
      <c r="G3108" s="8" t="s">
        <v>34</v>
      </c>
      <c r="H3108" s="8" t="s">
        <v>2087</v>
      </c>
      <c r="I3108" s="8" t="s">
        <v>42</v>
      </c>
    </row>
    <row r="3109">
      <c r="A3109" s="9" t="s">
        <v>179</v>
      </c>
      <c r="B3109" s="8" t="s">
        <v>558</v>
      </c>
      <c r="C3109" s="8">
        <v>4.0</v>
      </c>
      <c r="D3109" s="8">
        <v>2.0</v>
      </c>
      <c r="E3109" s="8"/>
      <c r="F3109" s="8" t="s">
        <v>92</v>
      </c>
      <c r="G3109" s="8" t="s">
        <v>34</v>
      </c>
      <c r="H3109" s="8" t="s">
        <v>1329</v>
      </c>
    </row>
    <row r="3110">
      <c r="A3110" s="9" t="s">
        <v>371</v>
      </c>
      <c r="B3110" s="8" t="s">
        <v>962</v>
      </c>
      <c r="C3110" s="8">
        <v>4.0</v>
      </c>
      <c r="D3110" s="8">
        <v>3.0</v>
      </c>
      <c r="E3110" s="8"/>
      <c r="F3110" s="8" t="s">
        <v>92</v>
      </c>
      <c r="G3110" s="8" t="s">
        <v>34</v>
      </c>
      <c r="H3110" s="8" t="s">
        <v>1464</v>
      </c>
    </row>
    <row r="3111">
      <c r="A3111" s="9" t="s">
        <v>179</v>
      </c>
      <c r="B3111" s="8" t="s">
        <v>500</v>
      </c>
      <c r="C3111" s="8">
        <v>4.0</v>
      </c>
      <c r="D3111" s="8">
        <v>2.0</v>
      </c>
      <c r="E3111" s="8"/>
      <c r="F3111" s="8" t="s">
        <v>92</v>
      </c>
      <c r="G3111" s="8"/>
    </row>
    <row r="3112">
      <c r="A3112" s="9" t="s">
        <v>179</v>
      </c>
      <c r="B3112" s="8" t="s">
        <v>954</v>
      </c>
      <c r="C3112" s="8">
        <v>3.0</v>
      </c>
      <c r="D3112" s="8">
        <v>2.0</v>
      </c>
      <c r="E3112" s="8">
        <v>2.0</v>
      </c>
      <c r="F3112" s="8" t="s">
        <v>92</v>
      </c>
      <c r="G3112" s="8"/>
    </row>
    <row r="3113">
      <c r="A3113" s="9" t="s">
        <v>179</v>
      </c>
      <c r="B3113" s="8" t="s">
        <v>180</v>
      </c>
      <c r="C3113" s="8">
        <v>4.0</v>
      </c>
      <c r="D3113" s="8">
        <v>2.0</v>
      </c>
      <c r="E3113" s="8"/>
      <c r="F3113" s="8" t="s">
        <v>92</v>
      </c>
      <c r="G3113" s="8"/>
    </row>
    <row r="3114">
      <c r="A3114" s="9" t="s">
        <v>179</v>
      </c>
      <c r="B3114" s="8" t="s">
        <v>2088</v>
      </c>
      <c r="C3114" s="8">
        <v>3.0</v>
      </c>
      <c r="D3114" s="8">
        <v>2.0</v>
      </c>
      <c r="E3114" s="8"/>
      <c r="F3114" s="8" t="s">
        <v>92</v>
      </c>
      <c r="G3114" s="8" t="s">
        <v>34</v>
      </c>
      <c r="H3114" s="8" t="s">
        <v>1401</v>
      </c>
    </row>
    <row r="3115">
      <c r="A3115" s="9" t="s">
        <v>179</v>
      </c>
      <c r="B3115" s="8" t="s">
        <v>273</v>
      </c>
      <c r="C3115" s="8">
        <v>4.0</v>
      </c>
      <c r="D3115" s="8">
        <v>2.0</v>
      </c>
      <c r="E3115" s="8">
        <v>1.0</v>
      </c>
      <c r="F3115" s="8" t="s">
        <v>92</v>
      </c>
      <c r="G3115" s="8"/>
    </row>
    <row r="3116">
      <c r="A3116" s="9" t="s">
        <v>179</v>
      </c>
      <c r="B3116" s="8" t="s">
        <v>2089</v>
      </c>
      <c r="C3116" s="8">
        <v>4.0</v>
      </c>
      <c r="D3116" s="8">
        <v>2.0</v>
      </c>
      <c r="E3116" s="8"/>
      <c r="F3116" s="8" t="s">
        <v>92</v>
      </c>
      <c r="G3116" s="8"/>
    </row>
    <row r="3117">
      <c r="A3117" s="9" t="s">
        <v>179</v>
      </c>
      <c r="B3117" s="8" t="s">
        <v>954</v>
      </c>
      <c r="C3117" s="8">
        <v>3.0</v>
      </c>
      <c r="D3117" s="8">
        <v>2.0</v>
      </c>
      <c r="E3117" s="8">
        <v>2.0</v>
      </c>
      <c r="F3117" s="8" t="s">
        <v>92</v>
      </c>
      <c r="G3117" s="8"/>
    </row>
    <row r="3118">
      <c r="A3118" s="9" t="s">
        <v>179</v>
      </c>
      <c r="B3118" s="8" t="s">
        <v>1113</v>
      </c>
      <c r="C3118" s="8" t="s">
        <v>326</v>
      </c>
      <c r="D3118" s="8">
        <v>1.0</v>
      </c>
      <c r="E3118" s="8"/>
      <c r="F3118" s="8" t="s">
        <v>33</v>
      </c>
      <c r="G3118" s="8" t="s">
        <v>34</v>
      </c>
      <c r="H3118" s="8" t="s">
        <v>2087</v>
      </c>
      <c r="I3118" s="8" t="s">
        <v>42</v>
      </c>
    </row>
    <row r="3119">
      <c r="A3119" s="9" t="s">
        <v>179</v>
      </c>
      <c r="B3119" s="8" t="s">
        <v>541</v>
      </c>
      <c r="C3119" s="8">
        <v>4.0</v>
      </c>
      <c r="D3119" s="8">
        <v>2.0</v>
      </c>
      <c r="E3119" s="8">
        <v>7.0</v>
      </c>
      <c r="F3119" s="8" t="s">
        <v>92</v>
      </c>
      <c r="G3119" s="8"/>
    </row>
    <row r="3120">
      <c r="A3120" s="9" t="s">
        <v>179</v>
      </c>
      <c r="B3120" s="8" t="s">
        <v>692</v>
      </c>
      <c r="C3120" s="8">
        <v>4.0</v>
      </c>
      <c r="D3120" s="8">
        <v>2.0</v>
      </c>
      <c r="E3120" s="8"/>
      <c r="F3120" s="8" t="s">
        <v>92</v>
      </c>
      <c r="G3120" s="8"/>
    </row>
    <row r="3121">
      <c r="A3121" s="9" t="s">
        <v>179</v>
      </c>
      <c r="B3121" s="8" t="s">
        <v>114</v>
      </c>
      <c r="C3121" s="8">
        <v>3.0</v>
      </c>
      <c r="D3121" s="8">
        <v>4.0</v>
      </c>
      <c r="E3121" s="8">
        <v>4.0</v>
      </c>
      <c r="F3121" s="8" t="s">
        <v>33</v>
      </c>
      <c r="G3121" s="8" t="s">
        <v>34</v>
      </c>
      <c r="H3121" s="8" t="s">
        <v>1450</v>
      </c>
    </row>
    <row r="3122">
      <c r="A3122" s="9" t="s">
        <v>179</v>
      </c>
      <c r="B3122" s="8" t="s">
        <v>2090</v>
      </c>
      <c r="C3122" s="8">
        <v>3.0</v>
      </c>
      <c r="D3122" s="8">
        <v>2.0</v>
      </c>
      <c r="E3122" s="8">
        <v>4.0</v>
      </c>
      <c r="F3122" s="8" t="s">
        <v>92</v>
      </c>
      <c r="G3122" s="8"/>
    </row>
    <row r="3123">
      <c r="A3123" s="9" t="s">
        <v>179</v>
      </c>
      <c r="B3123" s="8" t="s">
        <v>748</v>
      </c>
      <c r="C3123" s="8">
        <v>4.0</v>
      </c>
      <c r="D3123" s="8">
        <v>2.0</v>
      </c>
      <c r="E3123" s="8">
        <v>5.0</v>
      </c>
      <c r="F3123" s="8" t="s">
        <v>92</v>
      </c>
      <c r="G3123" s="8"/>
    </row>
    <row r="3124">
      <c r="A3124" s="9" t="s">
        <v>179</v>
      </c>
      <c r="B3124" s="8" t="s">
        <v>273</v>
      </c>
      <c r="C3124" s="8">
        <v>4.0</v>
      </c>
      <c r="D3124" s="8">
        <v>2.0</v>
      </c>
      <c r="E3124" s="8"/>
      <c r="F3124" s="8" t="s">
        <v>92</v>
      </c>
      <c r="G3124" s="8"/>
    </row>
    <row r="3125">
      <c r="A3125" s="9" t="s">
        <v>179</v>
      </c>
      <c r="B3125" s="8" t="s">
        <v>2089</v>
      </c>
      <c r="C3125" s="8">
        <v>4.0</v>
      </c>
      <c r="D3125" s="8">
        <v>2.0</v>
      </c>
      <c r="E3125" s="8"/>
      <c r="F3125" s="8" t="s">
        <v>92</v>
      </c>
      <c r="G3125" s="8"/>
    </row>
    <row r="3126">
      <c r="A3126" s="9" t="s">
        <v>179</v>
      </c>
      <c r="B3126" s="8" t="s">
        <v>570</v>
      </c>
      <c r="C3126" s="8">
        <v>3.0</v>
      </c>
      <c r="D3126" s="8">
        <v>3.0</v>
      </c>
      <c r="E3126" s="8">
        <v>3.0</v>
      </c>
      <c r="F3126" s="8" t="s">
        <v>33</v>
      </c>
      <c r="G3126" s="8"/>
      <c r="I3126" s="8" t="s">
        <v>42</v>
      </c>
    </row>
    <row r="3127">
      <c r="A3127" s="9" t="s">
        <v>179</v>
      </c>
      <c r="B3127" s="8" t="s">
        <v>705</v>
      </c>
      <c r="C3127" s="8">
        <v>4.0</v>
      </c>
      <c r="D3127" s="8">
        <v>2.0</v>
      </c>
      <c r="E3127" s="8">
        <v>1.0</v>
      </c>
      <c r="F3127" s="8" t="s">
        <v>92</v>
      </c>
      <c r="G3127" s="8"/>
    </row>
    <row r="3128">
      <c r="A3128" s="9" t="s">
        <v>368</v>
      </c>
      <c r="B3128" s="8" t="s">
        <v>273</v>
      </c>
      <c r="C3128" s="8">
        <v>3.0</v>
      </c>
      <c r="D3128" s="8">
        <v>2.0</v>
      </c>
      <c r="E3128" s="8"/>
      <c r="F3128" s="8" t="s">
        <v>33</v>
      </c>
      <c r="G3128" s="8" t="s">
        <v>34</v>
      </c>
      <c r="H3128" s="8" t="s">
        <v>2091</v>
      </c>
      <c r="I3128" s="8" t="s">
        <v>42</v>
      </c>
    </row>
    <row r="3129">
      <c r="A3129" s="9" t="s">
        <v>163</v>
      </c>
      <c r="B3129" s="8" t="s">
        <v>96</v>
      </c>
      <c r="C3129" s="8">
        <v>3.0</v>
      </c>
      <c r="D3129" s="8">
        <v>2.0</v>
      </c>
      <c r="E3129" s="8"/>
      <c r="F3129" s="8" t="s">
        <v>33</v>
      </c>
      <c r="G3129" s="8"/>
    </row>
    <row r="3130">
      <c r="A3130" s="9" t="s">
        <v>990</v>
      </c>
      <c r="B3130" s="8" t="s">
        <v>273</v>
      </c>
      <c r="C3130" s="8">
        <v>3.0</v>
      </c>
      <c r="D3130" s="8">
        <v>2.0</v>
      </c>
      <c r="E3130" s="8"/>
      <c r="F3130" s="8" t="s">
        <v>92</v>
      </c>
      <c r="G3130" s="8" t="s">
        <v>34</v>
      </c>
      <c r="H3130" s="8" t="s">
        <v>2092</v>
      </c>
    </row>
    <row r="3131">
      <c r="A3131" s="9" t="s">
        <v>179</v>
      </c>
      <c r="B3131" s="8" t="s">
        <v>1717</v>
      </c>
      <c r="C3131" s="8">
        <v>4.0</v>
      </c>
      <c r="D3131" s="8">
        <v>3.0</v>
      </c>
      <c r="E3131" s="8"/>
      <c r="F3131" s="8" t="s">
        <v>92</v>
      </c>
      <c r="G3131" s="8" t="s">
        <v>34</v>
      </c>
      <c r="H3131" s="8" t="s">
        <v>2093</v>
      </c>
      <c r="I3131" s="8" t="s">
        <v>42</v>
      </c>
    </row>
    <row r="3132">
      <c r="A3132" s="9" t="s">
        <v>163</v>
      </c>
      <c r="B3132" s="8" t="s">
        <v>500</v>
      </c>
      <c r="C3132" s="8">
        <v>3.0</v>
      </c>
      <c r="D3132" s="8">
        <v>2.0</v>
      </c>
      <c r="E3132" s="8"/>
      <c r="F3132" s="8" t="s">
        <v>92</v>
      </c>
      <c r="G3132" s="8" t="s">
        <v>40</v>
      </c>
      <c r="H3132" s="8" t="s">
        <v>2094</v>
      </c>
    </row>
    <row r="3133">
      <c r="A3133" s="9" t="s">
        <v>428</v>
      </c>
      <c r="B3133" s="8" t="s">
        <v>310</v>
      </c>
      <c r="C3133" s="8">
        <v>4.0</v>
      </c>
      <c r="D3133" s="8">
        <v>5.0</v>
      </c>
      <c r="E3133" s="8"/>
      <c r="F3133" s="8" t="s">
        <v>153</v>
      </c>
      <c r="G3133" s="8" t="s">
        <v>40</v>
      </c>
      <c r="H3133" s="8" t="s">
        <v>928</v>
      </c>
      <c r="I3133" s="8" t="s">
        <v>36</v>
      </c>
    </row>
    <row r="3134">
      <c r="A3134" s="9" t="s">
        <v>82</v>
      </c>
      <c r="B3134" s="8" t="s">
        <v>475</v>
      </c>
      <c r="C3134" s="8">
        <v>5.0</v>
      </c>
      <c r="D3134" s="8">
        <v>5.0</v>
      </c>
      <c r="E3134" s="8"/>
      <c r="F3134" s="8" t="s">
        <v>92</v>
      </c>
      <c r="G3134" s="8" t="s">
        <v>34</v>
      </c>
      <c r="H3134" s="8" t="s">
        <v>122</v>
      </c>
      <c r="I3134" s="8" t="s">
        <v>42</v>
      </c>
    </row>
    <row r="3135">
      <c r="A3135" s="9" t="s">
        <v>109</v>
      </c>
      <c r="B3135" s="8" t="s">
        <v>1287</v>
      </c>
      <c r="C3135" s="8">
        <v>3.0</v>
      </c>
      <c r="D3135" s="8">
        <v>2.0</v>
      </c>
      <c r="E3135" s="8">
        <v>2.0</v>
      </c>
      <c r="F3135" s="8" t="s">
        <v>33</v>
      </c>
      <c r="G3135" s="8" t="s">
        <v>34</v>
      </c>
      <c r="H3135" s="8" t="s">
        <v>1929</v>
      </c>
    </row>
    <row r="3136">
      <c r="A3136" s="9" t="s">
        <v>272</v>
      </c>
      <c r="B3136" s="8" t="s">
        <v>1376</v>
      </c>
      <c r="C3136" s="8">
        <v>1.0</v>
      </c>
      <c r="D3136" s="8">
        <v>1.0</v>
      </c>
      <c r="E3136" s="8">
        <v>2.0</v>
      </c>
      <c r="F3136" s="8" t="s">
        <v>33</v>
      </c>
      <c r="G3136" s="8" t="s">
        <v>34</v>
      </c>
      <c r="H3136" s="8" t="s">
        <v>1175</v>
      </c>
      <c r="I3136" s="8" t="s">
        <v>42</v>
      </c>
    </row>
    <row r="3137">
      <c r="A3137" s="9" t="s">
        <v>109</v>
      </c>
      <c r="B3137" s="8" t="s">
        <v>292</v>
      </c>
      <c r="C3137" s="8">
        <v>2.0</v>
      </c>
      <c r="D3137" s="8">
        <v>2.0</v>
      </c>
      <c r="E3137" s="8"/>
      <c r="F3137" s="8" t="s">
        <v>33</v>
      </c>
      <c r="G3137" s="8" t="s">
        <v>34</v>
      </c>
      <c r="H3137" s="8" t="s">
        <v>205</v>
      </c>
    </row>
    <row r="3138">
      <c r="A3138" s="9" t="s">
        <v>82</v>
      </c>
      <c r="B3138" s="8" t="s">
        <v>593</v>
      </c>
      <c r="C3138" s="8">
        <v>3.0</v>
      </c>
      <c r="D3138" s="8">
        <v>3.0</v>
      </c>
      <c r="E3138" s="8">
        <v>2.0</v>
      </c>
      <c r="F3138" s="8" t="s">
        <v>33</v>
      </c>
      <c r="G3138" s="8" t="s">
        <v>34</v>
      </c>
      <c r="H3138" s="8" t="s">
        <v>471</v>
      </c>
      <c r="I3138" s="8" t="s">
        <v>36</v>
      </c>
    </row>
    <row r="3139">
      <c r="A3139" s="9" t="s">
        <v>371</v>
      </c>
      <c r="B3139" s="8" t="s">
        <v>962</v>
      </c>
      <c r="C3139" s="8">
        <v>3.0</v>
      </c>
      <c r="D3139" s="8">
        <v>2.0</v>
      </c>
      <c r="E3139" s="8"/>
      <c r="F3139" s="8" t="s">
        <v>92</v>
      </c>
      <c r="G3139" s="8" t="s">
        <v>34</v>
      </c>
      <c r="H3139" s="8" t="s">
        <v>598</v>
      </c>
      <c r="I3139" s="8" t="s">
        <v>42</v>
      </c>
    </row>
    <row r="3140">
      <c r="A3140" s="9" t="s">
        <v>65</v>
      </c>
      <c r="B3140" s="8" t="s">
        <v>234</v>
      </c>
      <c r="C3140" s="8">
        <v>2.0</v>
      </c>
      <c r="D3140" s="8">
        <v>2.0</v>
      </c>
      <c r="E3140" s="8"/>
      <c r="F3140" s="8" t="s">
        <v>91</v>
      </c>
      <c r="G3140" s="8" t="s">
        <v>40</v>
      </c>
      <c r="H3140" s="8" t="s">
        <v>2095</v>
      </c>
      <c r="I3140" s="8" t="s">
        <v>36</v>
      </c>
    </row>
    <row r="3141">
      <c r="A3141" s="9" t="s">
        <v>82</v>
      </c>
      <c r="B3141" s="8" t="s">
        <v>241</v>
      </c>
      <c r="C3141" s="8">
        <v>4.0</v>
      </c>
      <c r="D3141" s="8">
        <v>5.0</v>
      </c>
      <c r="E3141" s="8"/>
      <c r="F3141" s="8" t="s">
        <v>92</v>
      </c>
      <c r="G3141" s="8" t="s">
        <v>34</v>
      </c>
      <c r="H3141" s="8" t="s">
        <v>2096</v>
      </c>
      <c r="I3141" s="8" t="s">
        <v>36</v>
      </c>
    </row>
    <row r="3142">
      <c r="A3142" s="9" t="s">
        <v>82</v>
      </c>
      <c r="B3142" s="8" t="s">
        <v>912</v>
      </c>
      <c r="C3142" s="8">
        <v>4.0</v>
      </c>
      <c r="D3142" s="8">
        <v>4.0</v>
      </c>
      <c r="E3142" s="8">
        <v>2.0</v>
      </c>
      <c r="F3142" s="8" t="s">
        <v>92</v>
      </c>
      <c r="G3142" s="8" t="s">
        <v>34</v>
      </c>
      <c r="H3142" s="8" t="s">
        <v>556</v>
      </c>
      <c r="I3142" s="8" t="s">
        <v>36</v>
      </c>
    </row>
    <row r="3143">
      <c r="A3143" s="9" t="s">
        <v>82</v>
      </c>
      <c r="B3143" s="8" t="s">
        <v>282</v>
      </c>
      <c r="C3143" s="8">
        <v>5.0</v>
      </c>
      <c r="D3143" s="8">
        <v>4.0</v>
      </c>
      <c r="E3143" s="8"/>
      <c r="F3143" s="8" t="s">
        <v>92</v>
      </c>
      <c r="G3143" s="8" t="s">
        <v>34</v>
      </c>
      <c r="H3143" s="8" t="s">
        <v>84</v>
      </c>
      <c r="I3143" s="8" t="s">
        <v>42</v>
      </c>
    </row>
    <row r="3144">
      <c r="A3144" s="9" t="s">
        <v>185</v>
      </c>
      <c r="B3144" s="8" t="s">
        <v>2097</v>
      </c>
      <c r="C3144" s="8">
        <v>4.0</v>
      </c>
      <c r="D3144" s="8">
        <v>5.0</v>
      </c>
      <c r="E3144" s="8"/>
      <c r="F3144" s="8" t="s">
        <v>45</v>
      </c>
      <c r="G3144" s="8" t="s">
        <v>34</v>
      </c>
      <c r="H3144" s="8" t="s">
        <v>1727</v>
      </c>
      <c r="I3144" s="8" t="s">
        <v>42</v>
      </c>
    </row>
    <row r="3145">
      <c r="A3145" s="9" t="s">
        <v>109</v>
      </c>
      <c r="B3145" s="8" t="s">
        <v>604</v>
      </c>
      <c r="C3145" s="8">
        <v>6.0</v>
      </c>
      <c r="D3145" s="8">
        <v>3.0</v>
      </c>
      <c r="E3145" s="8"/>
      <c r="F3145" s="8" t="s">
        <v>485</v>
      </c>
      <c r="G3145" s="8" t="s">
        <v>34</v>
      </c>
      <c r="H3145" s="8" t="s">
        <v>2098</v>
      </c>
      <c r="I3145" s="8" t="s">
        <v>42</v>
      </c>
    </row>
    <row r="3146">
      <c r="A3146" s="9" t="s">
        <v>37</v>
      </c>
      <c r="B3146" s="8" t="s">
        <v>1113</v>
      </c>
      <c r="C3146" s="8">
        <v>1.0</v>
      </c>
      <c r="D3146" s="8">
        <v>1.0</v>
      </c>
      <c r="E3146" s="8">
        <v>3.0</v>
      </c>
      <c r="F3146" s="8" t="s">
        <v>91</v>
      </c>
      <c r="G3146" s="8"/>
      <c r="I3146" s="8" t="s">
        <v>36</v>
      </c>
    </row>
    <row r="3147">
      <c r="A3147" s="9" t="s">
        <v>48</v>
      </c>
      <c r="B3147" s="8" t="s">
        <v>31</v>
      </c>
      <c r="C3147" s="8">
        <v>6.0</v>
      </c>
      <c r="D3147" s="8">
        <v>5.0</v>
      </c>
      <c r="E3147" s="8"/>
      <c r="F3147" s="8" t="s">
        <v>99</v>
      </c>
      <c r="G3147" s="8" t="s">
        <v>40</v>
      </c>
      <c r="H3147" s="8" t="s">
        <v>709</v>
      </c>
      <c r="I3147" s="8" t="s">
        <v>42</v>
      </c>
    </row>
    <row r="3148">
      <c r="A3148" s="9" t="s">
        <v>185</v>
      </c>
      <c r="B3148" s="8" t="s">
        <v>90</v>
      </c>
      <c r="C3148" s="8">
        <v>3.0</v>
      </c>
      <c r="D3148" s="8">
        <v>3.0</v>
      </c>
      <c r="E3148" s="8"/>
      <c r="F3148" s="8" t="s">
        <v>45</v>
      </c>
      <c r="G3148" s="8" t="s">
        <v>34</v>
      </c>
      <c r="H3148" s="8" t="s">
        <v>202</v>
      </c>
      <c r="I3148" s="8" t="s">
        <v>42</v>
      </c>
    </row>
    <row r="3149">
      <c r="A3149" s="9" t="s">
        <v>82</v>
      </c>
      <c r="B3149" s="8" t="s">
        <v>107</v>
      </c>
      <c r="C3149" s="8">
        <v>5.0</v>
      </c>
      <c r="D3149" s="8">
        <v>4.0</v>
      </c>
      <c r="E3149" s="8"/>
      <c r="F3149" s="8" t="s">
        <v>92</v>
      </c>
      <c r="G3149" s="8" t="s">
        <v>34</v>
      </c>
      <c r="H3149" s="8" t="s">
        <v>84</v>
      </c>
    </row>
    <row r="3150">
      <c r="A3150" s="9" t="s">
        <v>43</v>
      </c>
      <c r="B3150" s="8" t="s">
        <v>407</v>
      </c>
      <c r="C3150" s="8">
        <v>3.0</v>
      </c>
      <c r="D3150" s="8">
        <v>3.0</v>
      </c>
      <c r="E3150" s="8"/>
      <c r="F3150" s="8" t="s">
        <v>92</v>
      </c>
      <c r="G3150" s="8" t="s">
        <v>34</v>
      </c>
      <c r="H3150" s="8" t="s">
        <v>2099</v>
      </c>
    </row>
    <row r="3151">
      <c r="A3151" s="9" t="s">
        <v>82</v>
      </c>
      <c r="B3151" s="8" t="s">
        <v>180</v>
      </c>
      <c r="C3151" s="8">
        <v>1.0</v>
      </c>
      <c r="D3151" s="8">
        <v>1.0</v>
      </c>
      <c r="E3151" s="8"/>
      <c r="F3151" s="8" t="s">
        <v>1750</v>
      </c>
      <c r="G3151" s="8" t="s">
        <v>34</v>
      </c>
      <c r="H3151" s="8" t="s">
        <v>675</v>
      </c>
    </row>
    <row r="3152">
      <c r="A3152" s="9" t="s">
        <v>30</v>
      </c>
      <c r="B3152" s="8" t="s">
        <v>2100</v>
      </c>
      <c r="C3152" s="8">
        <v>1.0</v>
      </c>
      <c r="D3152" s="8">
        <v>1.0</v>
      </c>
      <c r="E3152" s="8"/>
      <c r="F3152" s="8" t="s">
        <v>92</v>
      </c>
      <c r="G3152" s="8" t="s">
        <v>34</v>
      </c>
      <c r="H3152" s="8" t="s">
        <v>392</v>
      </c>
      <c r="I3152" s="8" t="s">
        <v>36</v>
      </c>
    </row>
    <row r="3153">
      <c r="A3153" s="9" t="s">
        <v>37</v>
      </c>
      <c r="B3153" s="8" t="s">
        <v>349</v>
      </c>
      <c r="C3153" s="8">
        <v>1.0</v>
      </c>
      <c r="D3153" s="8">
        <v>1.0</v>
      </c>
      <c r="E3153" s="8"/>
      <c r="F3153" s="8" t="s">
        <v>33</v>
      </c>
      <c r="G3153" s="8" t="s">
        <v>34</v>
      </c>
      <c r="H3153" s="8" t="s">
        <v>64</v>
      </c>
      <c r="I3153" s="8" t="s">
        <v>36</v>
      </c>
    </row>
    <row r="3154">
      <c r="A3154" s="9" t="s">
        <v>368</v>
      </c>
      <c r="B3154" s="8" t="s">
        <v>667</v>
      </c>
      <c r="C3154" s="8">
        <v>3.0</v>
      </c>
      <c r="D3154" s="8">
        <v>2.0</v>
      </c>
      <c r="E3154" s="8"/>
      <c r="F3154" s="8" t="s">
        <v>91</v>
      </c>
      <c r="G3154" s="8" t="s">
        <v>34</v>
      </c>
      <c r="H3154" s="8" t="s">
        <v>2091</v>
      </c>
      <c r="I3154" s="8" t="s">
        <v>36</v>
      </c>
    </row>
    <row r="3155">
      <c r="A3155" s="9" t="s">
        <v>30</v>
      </c>
      <c r="B3155" s="8" t="s">
        <v>244</v>
      </c>
      <c r="C3155" s="8">
        <v>3.0</v>
      </c>
      <c r="D3155" s="8">
        <v>2.0</v>
      </c>
      <c r="E3155" s="8">
        <v>3.0</v>
      </c>
      <c r="F3155" s="8" t="s">
        <v>130</v>
      </c>
      <c r="G3155" s="8" t="s">
        <v>40</v>
      </c>
      <c r="H3155" s="8" t="s">
        <v>503</v>
      </c>
      <c r="I3155" s="8" t="s">
        <v>36</v>
      </c>
    </row>
    <row r="3156">
      <c r="A3156" s="9" t="s">
        <v>109</v>
      </c>
      <c r="B3156" s="8" t="s">
        <v>872</v>
      </c>
      <c r="C3156" s="8">
        <v>4.0</v>
      </c>
      <c r="D3156" s="8">
        <v>2.0</v>
      </c>
      <c r="E3156" s="8">
        <v>3.0</v>
      </c>
      <c r="F3156" s="8" t="s">
        <v>92</v>
      </c>
      <c r="G3156" s="8" t="s">
        <v>34</v>
      </c>
      <c r="H3156" s="8" t="s">
        <v>2101</v>
      </c>
      <c r="I3156" s="8" t="s">
        <v>36</v>
      </c>
    </row>
    <row r="3157">
      <c r="A3157" s="9" t="s">
        <v>272</v>
      </c>
      <c r="B3157" s="8" t="s">
        <v>1279</v>
      </c>
      <c r="C3157" s="8">
        <v>3.0</v>
      </c>
      <c r="D3157" s="8">
        <v>2.0</v>
      </c>
      <c r="E3157" s="8"/>
      <c r="F3157" s="8" t="s">
        <v>92</v>
      </c>
      <c r="G3157" s="8" t="s">
        <v>34</v>
      </c>
      <c r="H3157" s="8" t="s">
        <v>1927</v>
      </c>
      <c r="I3157" s="8" t="s">
        <v>36</v>
      </c>
    </row>
    <row r="3158">
      <c r="A3158" s="9" t="s">
        <v>113</v>
      </c>
      <c r="B3158" s="8" t="s">
        <v>323</v>
      </c>
      <c r="C3158" s="8">
        <v>6.0</v>
      </c>
      <c r="D3158" s="8">
        <v>6.0</v>
      </c>
      <c r="E3158" s="8"/>
      <c r="F3158" s="8" t="s">
        <v>485</v>
      </c>
      <c r="G3158" s="8" t="s">
        <v>40</v>
      </c>
      <c r="H3158" s="8" t="s">
        <v>478</v>
      </c>
      <c r="I3158" s="8" t="s">
        <v>112</v>
      </c>
    </row>
    <row r="3159">
      <c r="A3159" s="9" t="s">
        <v>990</v>
      </c>
      <c r="B3159" s="8" t="s">
        <v>2102</v>
      </c>
      <c r="C3159" s="8">
        <v>3.0</v>
      </c>
      <c r="D3159" s="8">
        <v>2.0</v>
      </c>
      <c r="E3159" s="8"/>
      <c r="F3159" s="8" t="s">
        <v>102</v>
      </c>
      <c r="G3159" s="8" t="s">
        <v>34</v>
      </c>
      <c r="H3159" s="8" t="s">
        <v>2103</v>
      </c>
      <c r="I3159" s="8" t="s">
        <v>42</v>
      </c>
    </row>
    <row r="3160">
      <c r="A3160" s="9" t="s">
        <v>990</v>
      </c>
      <c r="B3160" s="8" t="s">
        <v>612</v>
      </c>
      <c r="C3160" s="8">
        <v>3.0</v>
      </c>
      <c r="D3160" s="8">
        <v>2.0</v>
      </c>
      <c r="E3160" s="8"/>
      <c r="F3160" s="8" t="s">
        <v>102</v>
      </c>
      <c r="G3160" s="8" t="s">
        <v>34</v>
      </c>
      <c r="H3160" s="8" t="s">
        <v>2103</v>
      </c>
      <c r="I3160" s="8" t="s">
        <v>42</v>
      </c>
    </row>
    <row r="3161">
      <c r="A3161" s="9" t="s">
        <v>1131</v>
      </c>
      <c r="B3161" s="8" t="s">
        <v>947</v>
      </c>
      <c r="C3161" s="8">
        <v>3.0</v>
      </c>
      <c r="D3161" s="8">
        <v>2.0</v>
      </c>
      <c r="E3161" s="8">
        <v>3.0</v>
      </c>
      <c r="F3161" s="8" t="s">
        <v>92</v>
      </c>
      <c r="G3161" s="8" t="s">
        <v>34</v>
      </c>
      <c r="H3161" s="8" t="s">
        <v>598</v>
      </c>
      <c r="I3161" s="8" t="s">
        <v>36</v>
      </c>
    </row>
    <row r="3162">
      <c r="A3162" s="9" t="s">
        <v>95</v>
      </c>
      <c r="B3162" s="8" t="s">
        <v>1460</v>
      </c>
      <c r="C3162" s="8">
        <v>3.0</v>
      </c>
      <c r="D3162" s="8">
        <v>2.0</v>
      </c>
      <c r="E3162" s="8"/>
      <c r="F3162" s="8" t="s">
        <v>91</v>
      </c>
      <c r="G3162" s="8" t="s">
        <v>34</v>
      </c>
      <c r="H3162" s="8" t="s">
        <v>614</v>
      </c>
      <c r="I3162" s="8" t="s">
        <v>112</v>
      </c>
    </row>
    <row r="3163">
      <c r="A3163" s="9" t="s">
        <v>95</v>
      </c>
      <c r="B3163" s="8" t="s">
        <v>570</v>
      </c>
      <c r="C3163" s="8">
        <v>2.0</v>
      </c>
      <c r="D3163" s="8">
        <v>2.0</v>
      </c>
      <c r="E3163" s="8"/>
      <c r="F3163" s="8" t="s">
        <v>91</v>
      </c>
      <c r="G3163" s="8" t="s">
        <v>34</v>
      </c>
      <c r="H3163" s="8" t="s">
        <v>416</v>
      </c>
      <c r="I3163" s="8" t="s">
        <v>112</v>
      </c>
    </row>
    <row r="3164">
      <c r="A3164" s="9" t="s">
        <v>109</v>
      </c>
      <c r="B3164" s="8" t="s">
        <v>692</v>
      </c>
      <c r="C3164" s="8">
        <v>2.0</v>
      </c>
      <c r="D3164" s="8">
        <v>2.0</v>
      </c>
      <c r="E3164" s="8"/>
      <c r="F3164" s="8" t="s">
        <v>130</v>
      </c>
      <c r="G3164" s="8" t="s">
        <v>34</v>
      </c>
      <c r="H3164" s="8" t="s">
        <v>2104</v>
      </c>
      <c r="I3164" s="8" t="s">
        <v>36</v>
      </c>
    </row>
    <row r="3165">
      <c r="A3165" s="9" t="s">
        <v>47</v>
      </c>
      <c r="B3165" s="8" t="s">
        <v>748</v>
      </c>
      <c r="C3165" s="8">
        <v>2.0</v>
      </c>
      <c r="D3165" s="8">
        <v>2.0</v>
      </c>
      <c r="E3165" s="8"/>
      <c r="F3165" s="8" t="s">
        <v>92</v>
      </c>
      <c r="G3165" s="8" t="s">
        <v>34</v>
      </c>
      <c r="H3165" s="8" t="s">
        <v>2105</v>
      </c>
      <c r="I3165" s="8" t="s">
        <v>42</v>
      </c>
    </row>
    <row r="3166">
      <c r="A3166" s="9" t="s">
        <v>98</v>
      </c>
      <c r="B3166" s="8" t="s">
        <v>248</v>
      </c>
      <c r="C3166" s="8">
        <v>5.0</v>
      </c>
      <c r="D3166" s="8">
        <v>6.0</v>
      </c>
      <c r="E3166" s="8"/>
      <c r="F3166" s="8" t="s">
        <v>99</v>
      </c>
      <c r="G3166" s="8" t="s">
        <v>40</v>
      </c>
      <c r="H3166" s="8" t="s">
        <v>344</v>
      </c>
      <c r="I3166" s="8" t="s">
        <v>42</v>
      </c>
    </row>
    <row r="3167">
      <c r="A3167" s="9" t="s">
        <v>513</v>
      </c>
      <c r="B3167" s="8" t="s">
        <v>1049</v>
      </c>
      <c r="C3167" s="8">
        <v>3.0</v>
      </c>
      <c r="D3167" s="8">
        <v>2.0</v>
      </c>
      <c r="E3167" s="8"/>
      <c r="F3167" s="8" t="s">
        <v>1918</v>
      </c>
      <c r="G3167" s="8" t="s">
        <v>40</v>
      </c>
      <c r="H3167" s="8" t="s">
        <v>1095</v>
      </c>
      <c r="I3167" s="8" t="s">
        <v>42</v>
      </c>
    </row>
    <row r="3168">
      <c r="A3168" s="9" t="s">
        <v>109</v>
      </c>
      <c r="B3168" s="8" t="s">
        <v>947</v>
      </c>
      <c r="C3168" s="8">
        <v>3.0</v>
      </c>
      <c r="D3168" s="8">
        <v>2.0</v>
      </c>
      <c r="E3168" s="8"/>
      <c r="F3168" s="8" t="s">
        <v>92</v>
      </c>
      <c r="G3168" s="8" t="s">
        <v>34</v>
      </c>
      <c r="H3168" s="8" t="s">
        <v>934</v>
      </c>
      <c r="I3168" s="8" t="s">
        <v>42</v>
      </c>
    </row>
    <row r="3169">
      <c r="A3169" s="9" t="s">
        <v>48</v>
      </c>
      <c r="B3169" s="8" t="s">
        <v>250</v>
      </c>
      <c r="C3169" s="8">
        <v>2.0</v>
      </c>
      <c r="D3169" s="8">
        <v>2.0</v>
      </c>
      <c r="E3169" s="8"/>
      <c r="F3169" s="8" t="s">
        <v>33</v>
      </c>
      <c r="G3169" s="8" t="s">
        <v>34</v>
      </c>
      <c r="H3169" s="8" t="s">
        <v>784</v>
      </c>
      <c r="I3169" s="8" t="s">
        <v>36</v>
      </c>
    </row>
    <row r="3170">
      <c r="A3170" s="9" t="s">
        <v>51</v>
      </c>
      <c r="B3170" s="8" t="s">
        <v>663</v>
      </c>
      <c r="C3170" s="8">
        <v>5.0</v>
      </c>
      <c r="D3170" s="8">
        <v>4.0</v>
      </c>
      <c r="E3170" s="8"/>
      <c r="F3170" s="8" t="s">
        <v>75</v>
      </c>
      <c r="G3170" s="8" t="s">
        <v>40</v>
      </c>
      <c r="H3170" s="8" t="s">
        <v>57</v>
      </c>
      <c r="I3170" s="8" t="s">
        <v>42</v>
      </c>
    </row>
    <row r="3171">
      <c r="A3171" s="9" t="s">
        <v>51</v>
      </c>
      <c r="B3171" s="8" t="s">
        <v>663</v>
      </c>
      <c r="C3171" s="8">
        <v>5.0</v>
      </c>
      <c r="D3171" s="8">
        <v>3.0</v>
      </c>
      <c r="E3171" s="8"/>
      <c r="F3171" s="8" t="s">
        <v>75</v>
      </c>
      <c r="G3171" s="8" t="s">
        <v>40</v>
      </c>
      <c r="H3171" s="8" t="s">
        <v>57</v>
      </c>
      <c r="I3171" s="8" t="s">
        <v>42</v>
      </c>
    </row>
    <row r="3172">
      <c r="A3172" s="9" t="s">
        <v>51</v>
      </c>
      <c r="B3172" s="8" t="s">
        <v>262</v>
      </c>
      <c r="C3172" s="8">
        <v>6.0</v>
      </c>
      <c r="D3172" s="8">
        <v>3.0</v>
      </c>
      <c r="E3172" s="8"/>
      <c r="F3172" s="8" t="s">
        <v>75</v>
      </c>
      <c r="G3172" s="8" t="s">
        <v>40</v>
      </c>
      <c r="H3172" s="8" t="s">
        <v>2106</v>
      </c>
      <c r="I3172" s="8" t="s">
        <v>42</v>
      </c>
    </row>
    <row r="3173">
      <c r="A3173" s="9" t="s">
        <v>51</v>
      </c>
      <c r="B3173" s="8" t="s">
        <v>191</v>
      </c>
      <c r="C3173" s="8">
        <v>5.0</v>
      </c>
      <c r="D3173" s="8">
        <v>4.0</v>
      </c>
      <c r="E3173" s="8"/>
      <c r="F3173" s="8" t="s">
        <v>75</v>
      </c>
      <c r="G3173" s="8" t="s">
        <v>40</v>
      </c>
      <c r="H3173" s="8" t="s">
        <v>57</v>
      </c>
      <c r="I3173" s="8" t="s">
        <v>42</v>
      </c>
    </row>
    <row r="3174">
      <c r="A3174" s="9" t="s">
        <v>51</v>
      </c>
      <c r="B3174" s="8" t="s">
        <v>523</v>
      </c>
      <c r="C3174" s="8">
        <v>3.0</v>
      </c>
      <c r="D3174" s="8">
        <v>2.0</v>
      </c>
      <c r="E3174" s="8"/>
      <c r="F3174" s="8" t="s">
        <v>343</v>
      </c>
      <c r="G3174" s="8" t="s">
        <v>40</v>
      </c>
      <c r="H3174" s="8" t="s">
        <v>344</v>
      </c>
      <c r="I3174" s="8" t="s">
        <v>112</v>
      </c>
    </row>
    <row r="3175">
      <c r="A3175" s="9" t="s">
        <v>87</v>
      </c>
      <c r="B3175" s="8" t="s">
        <v>107</v>
      </c>
      <c r="C3175" s="8">
        <v>3.0</v>
      </c>
      <c r="D3175" s="8">
        <v>2.0</v>
      </c>
      <c r="E3175" s="8"/>
      <c r="F3175" s="8" t="s">
        <v>102</v>
      </c>
      <c r="G3175" s="8" t="s">
        <v>34</v>
      </c>
      <c r="H3175" s="8" t="s">
        <v>471</v>
      </c>
      <c r="I3175" s="8" t="s">
        <v>36</v>
      </c>
    </row>
    <row r="3176">
      <c r="A3176" s="9" t="s">
        <v>37</v>
      </c>
      <c r="B3176" s="8" t="s">
        <v>669</v>
      </c>
      <c r="C3176" s="8">
        <v>6.0</v>
      </c>
      <c r="D3176" s="8">
        <v>6.0</v>
      </c>
      <c r="E3176" s="8">
        <v>6.0</v>
      </c>
      <c r="F3176" s="8" t="s">
        <v>39</v>
      </c>
      <c r="G3176" s="8" t="s">
        <v>40</v>
      </c>
      <c r="H3176" s="8" t="s">
        <v>2107</v>
      </c>
    </row>
    <row r="3177">
      <c r="A3177" s="9" t="s">
        <v>51</v>
      </c>
      <c r="B3177" s="8" t="s">
        <v>288</v>
      </c>
      <c r="C3177" s="8">
        <v>3.0</v>
      </c>
      <c r="D3177" s="8">
        <v>2.0</v>
      </c>
      <c r="E3177" s="8"/>
      <c r="F3177" s="8" t="s">
        <v>343</v>
      </c>
      <c r="G3177" s="8" t="s">
        <v>40</v>
      </c>
      <c r="H3177" s="8" t="s">
        <v>344</v>
      </c>
      <c r="I3177" s="8" t="s">
        <v>112</v>
      </c>
    </row>
    <row r="3178">
      <c r="A3178" s="9" t="s">
        <v>51</v>
      </c>
      <c r="B3178" s="8" t="s">
        <v>141</v>
      </c>
      <c r="C3178" s="8">
        <v>3.0</v>
      </c>
      <c r="D3178" s="8">
        <v>2.0</v>
      </c>
      <c r="E3178" s="8"/>
      <c r="F3178" s="8" t="s">
        <v>343</v>
      </c>
      <c r="G3178" s="8" t="s">
        <v>40</v>
      </c>
      <c r="H3178" s="8" t="s">
        <v>344</v>
      </c>
      <c r="I3178" s="8" t="s">
        <v>112</v>
      </c>
    </row>
    <row r="3179">
      <c r="A3179" s="9" t="s">
        <v>43</v>
      </c>
      <c r="B3179" s="8" t="s">
        <v>208</v>
      </c>
      <c r="C3179" s="8">
        <v>5.0</v>
      </c>
      <c r="D3179" s="8">
        <v>5.0</v>
      </c>
      <c r="E3179" s="8"/>
      <c r="F3179" s="8" t="s">
        <v>45</v>
      </c>
      <c r="G3179" s="8" t="s">
        <v>34</v>
      </c>
      <c r="H3179" s="8" t="s">
        <v>2108</v>
      </c>
    </row>
    <row r="3180">
      <c r="A3180" s="9" t="s">
        <v>95</v>
      </c>
      <c r="B3180" s="8" t="s">
        <v>403</v>
      </c>
      <c r="C3180" s="8">
        <v>3.0</v>
      </c>
      <c r="D3180" s="8">
        <v>3.0</v>
      </c>
      <c r="E3180" s="8"/>
      <c r="F3180" s="8" t="s">
        <v>92</v>
      </c>
      <c r="G3180" s="8" t="s">
        <v>34</v>
      </c>
      <c r="H3180" s="8" t="s">
        <v>1966</v>
      </c>
      <c r="I3180" s="8" t="s">
        <v>36</v>
      </c>
    </row>
    <row r="3181">
      <c r="A3181" s="9" t="s">
        <v>163</v>
      </c>
      <c r="B3181" s="8" t="s">
        <v>220</v>
      </c>
      <c r="C3181" s="8">
        <v>5.0</v>
      </c>
      <c r="D3181" s="8">
        <v>4.0</v>
      </c>
      <c r="E3181" s="8">
        <v>2.0</v>
      </c>
      <c r="F3181" s="8" t="s">
        <v>782</v>
      </c>
      <c r="G3181" s="8" t="s">
        <v>34</v>
      </c>
      <c r="H3181" s="8" t="s">
        <v>2109</v>
      </c>
      <c r="I3181" s="8" t="s">
        <v>36</v>
      </c>
    </row>
    <row r="3182">
      <c r="A3182" s="9" t="s">
        <v>118</v>
      </c>
      <c r="B3182" s="8" t="s">
        <v>613</v>
      </c>
      <c r="C3182" s="8">
        <v>4.0</v>
      </c>
      <c r="D3182" s="8">
        <v>4.0</v>
      </c>
      <c r="E3182" s="8"/>
      <c r="F3182" s="8" t="s">
        <v>45</v>
      </c>
      <c r="G3182" s="8" t="s">
        <v>34</v>
      </c>
      <c r="H3182" s="8" t="s">
        <v>1005</v>
      </c>
      <c r="I3182" s="8" t="s">
        <v>42</v>
      </c>
    </row>
    <row r="3183">
      <c r="A3183" s="9" t="s">
        <v>371</v>
      </c>
      <c r="B3183" s="8" t="s">
        <v>948</v>
      </c>
      <c r="C3183" s="8">
        <v>4.0</v>
      </c>
      <c r="D3183" s="8">
        <v>2.0</v>
      </c>
      <c r="E3183" s="8"/>
      <c r="F3183" s="8" t="s">
        <v>501</v>
      </c>
      <c r="G3183" s="8" t="s">
        <v>40</v>
      </c>
      <c r="H3183" s="8" t="s">
        <v>2110</v>
      </c>
      <c r="I3183" s="8" t="s">
        <v>42</v>
      </c>
    </row>
    <row r="3184">
      <c r="A3184" s="9" t="s">
        <v>82</v>
      </c>
      <c r="B3184" s="8" t="s">
        <v>1303</v>
      </c>
      <c r="C3184" s="8" t="s">
        <v>326</v>
      </c>
      <c r="D3184" s="8">
        <v>1.0</v>
      </c>
      <c r="E3184" s="8">
        <v>2.0</v>
      </c>
      <c r="F3184" s="8" t="s">
        <v>33</v>
      </c>
      <c r="G3184" s="8" t="s">
        <v>40</v>
      </c>
      <c r="H3184" s="8" t="s">
        <v>920</v>
      </c>
      <c r="I3184" s="8" t="s">
        <v>36</v>
      </c>
    </row>
    <row r="3185">
      <c r="A3185" s="9" t="s">
        <v>47</v>
      </c>
      <c r="B3185" s="8" t="s">
        <v>2111</v>
      </c>
      <c r="C3185" s="8">
        <v>6.0</v>
      </c>
      <c r="D3185" s="8">
        <v>6.0</v>
      </c>
      <c r="E3185" s="8">
        <v>2.0</v>
      </c>
      <c r="F3185" s="8" t="s">
        <v>75</v>
      </c>
      <c r="G3185" s="8" t="s">
        <v>40</v>
      </c>
      <c r="H3185" s="8" t="s">
        <v>2068</v>
      </c>
      <c r="I3185" s="8" t="s">
        <v>112</v>
      </c>
    </row>
    <row r="3186">
      <c r="A3186" s="9" t="s">
        <v>109</v>
      </c>
      <c r="B3186" s="8" t="s">
        <v>633</v>
      </c>
      <c r="C3186" s="8">
        <v>4.0</v>
      </c>
      <c r="D3186" s="8">
        <v>3.0</v>
      </c>
      <c r="E3186" s="8">
        <v>1.0</v>
      </c>
      <c r="F3186" s="8" t="s">
        <v>67</v>
      </c>
      <c r="G3186" s="8" t="s">
        <v>40</v>
      </c>
      <c r="H3186" s="8" t="s">
        <v>138</v>
      </c>
      <c r="I3186" s="8" t="s">
        <v>112</v>
      </c>
    </row>
    <row r="3187">
      <c r="A3187" s="9" t="s">
        <v>48</v>
      </c>
      <c r="B3187" s="8" t="s">
        <v>346</v>
      </c>
      <c r="C3187" s="8">
        <v>3.0</v>
      </c>
      <c r="D3187" s="8">
        <v>2.0</v>
      </c>
      <c r="E3187" s="8">
        <v>4.0</v>
      </c>
      <c r="F3187" s="8" t="s">
        <v>102</v>
      </c>
      <c r="G3187" s="8" t="s">
        <v>34</v>
      </c>
      <c r="H3187" s="8" t="s">
        <v>1166</v>
      </c>
      <c r="I3187" s="8" t="s">
        <v>42</v>
      </c>
    </row>
    <row r="3188">
      <c r="A3188" s="9" t="s">
        <v>513</v>
      </c>
      <c r="B3188" s="8" t="s">
        <v>58</v>
      </c>
      <c r="C3188" s="8">
        <v>5.0</v>
      </c>
      <c r="D3188" s="8">
        <v>3.0</v>
      </c>
      <c r="E3188" s="8">
        <v>3.0</v>
      </c>
      <c r="F3188" s="8" t="s">
        <v>56</v>
      </c>
      <c r="G3188" s="8" t="s">
        <v>40</v>
      </c>
      <c r="H3188" s="8" t="s">
        <v>2112</v>
      </c>
      <c r="I3188" s="8" t="s">
        <v>42</v>
      </c>
    </row>
    <row r="3189">
      <c r="A3189" s="9" t="s">
        <v>1207</v>
      </c>
      <c r="B3189" s="8" t="s">
        <v>649</v>
      </c>
      <c r="C3189" s="8">
        <v>2.0</v>
      </c>
      <c r="D3189" s="8">
        <v>2.0</v>
      </c>
      <c r="E3189" s="8">
        <v>1.0</v>
      </c>
      <c r="F3189" s="8" t="s">
        <v>91</v>
      </c>
      <c r="G3189" s="8" t="s">
        <v>34</v>
      </c>
      <c r="H3189" s="8" t="s">
        <v>1209</v>
      </c>
      <c r="I3189" s="8" t="s">
        <v>42</v>
      </c>
    </row>
    <row r="3190">
      <c r="A3190" s="9" t="s">
        <v>246</v>
      </c>
      <c r="B3190" s="8" t="s">
        <v>505</v>
      </c>
      <c r="C3190" s="8">
        <v>3.0</v>
      </c>
      <c r="D3190" s="8">
        <v>2.0</v>
      </c>
      <c r="E3190" s="8"/>
      <c r="F3190" s="8" t="s">
        <v>92</v>
      </c>
      <c r="G3190" s="8" t="s">
        <v>34</v>
      </c>
      <c r="H3190" s="8" t="s">
        <v>2113</v>
      </c>
      <c r="I3190" s="8" t="s">
        <v>36</v>
      </c>
    </row>
    <row r="3191">
      <c r="A3191" s="9" t="s">
        <v>1207</v>
      </c>
      <c r="B3191" s="8" t="s">
        <v>1139</v>
      </c>
      <c r="C3191" s="8">
        <v>2.0</v>
      </c>
      <c r="D3191" s="8">
        <v>2.0</v>
      </c>
      <c r="E3191" s="8">
        <v>4.0</v>
      </c>
      <c r="F3191" s="8" t="s">
        <v>91</v>
      </c>
      <c r="G3191" s="8" t="s">
        <v>34</v>
      </c>
      <c r="H3191" s="8" t="s">
        <v>342</v>
      </c>
      <c r="I3191" s="8" t="s">
        <v>42</v>
      </c>
    </row>
    <row r="3192">
      <c r="A3192" s="9" t="s">
        <v>82</v>
      </c>
      <c r="B3192" s="8" t="s">
        <v>226</v>
      </c>
      <c r="C3192" s="8" t="s">
        <v>326</v>
      </c>
      <c r="D3192" s="10"/>
      <c r="E3192" s="8"/>
      <c r="F3192" s="8" t="s">
        <v>33</v>
      </c>
      <c r="G3192" s="8" t="s">
        <v>34</v>
      </c>
      <c r="H3192" s="8" t="s">
        <v>675</v>
      </c>
      <c r="I3192" s="8" t="s">
        <v>36</v>
      </c>
    </row>
    <row r="3193">
      <c r="A3193" s="9" t="s">
        <v>43</v>
      </c>
      <c r="B3193" s="8" t="s">
        <v>627</v>
      </c>
      <c r="C3193" s="8">
        <v>1.0</v>
      </c>
      <c r="D3193" s="8">
        <v>1.0</v>
      </c>
      <c r="E3193" s="8">
        <v>2.0</v>
      </c>
      <c r="F3193" s="8" t="s">
        <v>33</v>
      </c>
      <c r="G3193" s="8" t="s">
        <v>34</v>
      </c>
      <c r="H3193" s="8" t="s">
        <v>1101</v>
      </c>
      <c r="I3193" s="8" t="s">
        <v>36</v>
      </c>
    </row>
    <row r="3194">
      <c r="A3194" s="9" t="s">
        <v>43</v>
      </c>
      <c r="B3194" s="8" t="s">
        <v>176</v>
      </c>
      <c r="C3194" s="8">
        <v>1.0</v>
      </c>
      <c r="D3194" s="8">
        <v>1.0</v>
      </c>
      <c r="E3194" s="8"/>
      <c r="F3194" s="8" t="s">
        <v>33</v>
      </c>
      <c r="G3194" s="8" t="s">
        <v>34</v>
      </c>
      <c r="H3194" s="8" t="s">
        <v>1101</v>
      </c>
      <c r="I3194" s="8" t="s">
        <v>36</v>
      </c>
    </row>
    <row r="3195">
      <c r="A3195" s="9" t="s">
        <v>82</v>
      </c>
      <c r="B3195" s="8" t="s">
        <v>448</v>
      </c>
      <c r="C3195" s="8">
        <v>4.0</v>
      </c>
      <c r="D3195" s="10"/>
      <c r="E3195" s="8">
        <v>2.0</v>
      </c>
      <c r="F3195" s="8" t="s">
        <v>92</v>
      </c>
      <c r="G3195" s="8" t="s">
        <v>34</v>
      </c>
      <c r="H3195" s="8" t="s">
        <v>334</v>
      </c>
    </row>
    <row r="3196">
      <c r="A3196" s="9" t="s">
        <v>48</v>
      </c>
      <c r="B3196" s="8" t="s">
        <v>361</v>
      </c>
      <c r="C3196" s="8">
        <v>3.0</v>
      </c>
      <c r="D3196" s="8">
        <v>3.0</v>
      </c>
      <c r="E3196" s="8">
        <v>2.0</v>
      </c>
      <c r="F3196" s="8" t="s">
        <v>102</v>
      </c>
      <c r="G3196" s="8" t="s">
        <v>34</v>
      </c>
      <c r="H3196" s="8" t="s">
        <v>1129</v>
      </c>
      <c r="I3196" s="8" t="s">
        <v>112</v>
      </c>
    </row>
    <row r="3197">
      <c r="A3197" s="9" t="s">
        <v>272</v>
      </c>
      <c r="B3197" s="8" t="s">
        <v>116</v>
      </c>
      <c r="C3197" s="8">
        <v>1.0</v>
      </c>
      <c r="D3197" s="8">
        <v>1.0</v>
      </c>
      <c r="E3197" s="8"/>
      <c r="F3197" s="8" t="s">
        <v>33</v>
      </c>
      <c r="G3197" s="8" t="s">
        <v>40</v>
      </c>
      <c r="H3197" s="8" t="s">
        <v>1175</v>
      </c>
      <c r="I3197" s="8" t="s">
        <v>36</v>
      </c>
    </row>
    <row r="3198">
      <c r="A3198" s="9" t="s">
        <v>113</v>
      </c>
      <c r="B3198" s="8" t="s">
        <v>66</v>
      </c>
      <c r="C3198" s="8">
        <v>6.0</v>
      </c>
      <c r="D3198" s="8">
        <v>4.0</v>
      </c>
      <c r="E3198" s="8">
        <v>2.0</v>
      </c>
      <c r="F3198" s="8" t="s">
        <v>192</v>
      </c>
      <c r="G3198" s="8" t="s">
        <v>40</v>
      </c>
      <c r="H3198" s="8" t="s">
        <v>630</v>
      </c>
      <c r="I3198" s="8" t="s">
        <v>42</v>
      </c>
    </row>
    <row r="3199">
      <c r="A3199" s="9" t="s">
        <v>113</v>
      </c>
      <c r="B3199" s="8" t="s">
        <v>226</v>
      </c>
      <c r="C3199" s="8">
        <v>4.0</v>
      </c>
      <c r="D3199" s="8">
        <v>2.0</v>
      </c>
      <c r="E3199" s="8">
        <v>2.0</v>
      </c>
      <c r="F3199" s="8" t="s">
        <v>67</v>
      </c>
      <c r="G3199" s="8" t="s">
        <v>40</v>
      </c>
      <c r="H3199" s="8" t="s">
        <v>701</v>
      </c>
      <c r="I3199" s="8" t="s">
        <v>42</v>
      </c>
    </row>
    <row r="3200">
      <c r="A3200" s="9" t="s">
        <v>113</v>
      </c>
      <c r="B3200" s="8" t="s">
        <v>541</v>
      </c>
      <c r="C3200" s="8">
        <v>3.0</v>
      </c>
      <c r="D3200" s="8">
        <v>2.0</v>
      </c>
      <c r="E3200" s="8"/>
      <c r="F3200" s="8" t="s">
        <v>91</v>
      </c>
      <c r="G3200" s="8" t="s">
        <v>34</v>
      </c>
      <c r="H3200" s="8" t="s">
        <v>2114</v>
      </c>
      <c r="I3200" s="8" t="s">
        <v>112</v>
      </c>
    </row>
    <row r="3201">
      <c r="A3201" s="9" t="s">
        <v>82</v>
      </c>
      <c r="B3201" s="8" t="s">
        <v>282</v>
      </c>
      <c r="C3201" s="8">
        <v>5.0</v>
      </c>
      <c r="D3201" s="8">
        <v>5.0</v>
      </c>
      <c r="E3201" s="8"/>
      <c r="F3201" s="8" t="s">
        <v>92</v>
      </c>
      <c r="G3201" s="8" t="s">
        <v>34</v>
      </c>
      <c r="H3201" s="8" t="s">
        <v>1147</v>
      </c>
      <c r="I3201" s="8" t="s">
        <v>42</v>
      </c>
    </row>
    <row r="3202">
      <c r="A3202" s="9" t="s">
        <v>109</v>
      </c>
      <c r="B3202" s="8" t="s">
        <v>330</v>
      </c>
      <c r="C3202" s="8">
        <v>4.0</v>
      </c>
      <c r="D3202" s="8">
        <v>3.0</v>
      </c>
      <c r="E3202" s="8"/>
      <c r="F3202" s="8" t="s">
        <v>102</v>
      </c>
      <c r="G3202" s="8" t="s">
        <v>34</v>
      </c>
      <c r="H3202" s="8" t="s">
        <v>46</v>
      </c>
      <c r="I3202" s="8" t="s">
        <v>36</v>
      </c>
    </row>
    <row r="3203">
      <c r="A3203" s="9" t="s">
        <v>82</v>
      </c>
      <c r="B3203" s="8" t="s">
        <v>323</v>
      </c>
      <c r="C3203" s="8">
        <v>4.0</v>
      </c>
      <c r="D3203" s="8">
        <v>4.0</v>
      </c>
      <c r="E3203" s="8">
        <v>1.0</v>
      </c>
      <c r="F3203" s="8" t="s">
        <v>92</v>
      </c>
      <c r="G3203" s="8" t="s">
        <v>34</v>
      </c>
      <c r="H3203" s="8" t="s">
        <v>1538</v>
      </c>
    </row>
    <row r="3204">
      <c r="A3204" s="9" t="s">
        <v>156</v>
      </c>
      <c r="B3204" s="8" t="s">
        <v>482</v>
      </c>
      <c r="C3204" s="8">
        <v>6.0</v>
      </c>
      <c r="D3204" s="8">
        <v>6.0</v>
      </c>
      <c r="E3204" s="8">
        <v>2.0</v>
      </c>
      <c r="F3204" s="8" t="s">
        <v>72</v>
      </c>
      <c r="G3204" s="8" t="s">
        <v>40</v>
      </c>
      <c r="H3204" s="8" t="s">
        <v>2115</v>
      </c>
      <c r="I3204" s="8" t="s">
        <v>42</v>
      </c>
    </row>
    <row r="3205">
      <c r="A3205" s="9" t="s">
        <v>179</v>
      </c>
      <c r="B3205" s="8" t="s">
        <v>558</v>
      </c>
      <c r="C3205" s="8">
        <v>3.0</v>
      </c>
      <c r="D3205" s="8">
        <v>1.0</v>
      </c>
      <c r="E3205" s="8">
        <v>2.0</v>
      </c>
      <c r="F3205" s="8" t="s">
        <v>343</v>
      </c>
      <c r="G3205" s="8" t="s">
        <v>40</v>
      </c>
      <c r="H3205" s="8" t="s">
        <v>708</v>
      </c>
      <c r="I3205" s="8" t="s">
        <v>112</v>
      </c>
    </row>
    <row r="3206">
      <c r="A3206" s="9" t="s">
        <v>30</v>
      </c>
      <c r="B3206" s="8" t="s">
        <v>1456</v>
      </c>
      <c r="C3206" s="8">
        <v>2.0</v>
      </c>
      <c r="D3206" s="8">
        <v>2.0</v>
      </c>
      <c r="E3206" s="8">
        <v>2.0</v>
      </c>
      <c r="F3206" s="8" t="s">
        <v>92</v>
      </c>
      <c r="G3206" s="8" t="s">
        <v>34</v>
      </c>
      <c r="H3206" s="8" t="s">
        <v>1450</v>
      </c>
      <c r="I3206" s="8" t="s">
        <v>36</v>
      </c>
    </row>
    <row r="3207">
      <c r="A3207" s="9" t="s">
        <v>432</v>
      </c>
      <c r="B3207" s="8" t="s">
        <v>74</v>
      </c>
      <c r="C3207" s="8">
        <v>5.0</v>
      </c>
      <c r="D3207" s="8">
        <v>6.0</v>
      </c>
      <c r="E3207" s="8"/>
      <c r="F3207" s="8" t="s">
        <v>378</v>
      </c>
      <c r="G3207" s="8" t="s">
        <v>34</v>
      </c>
      <c r="H3207" s="8" t="s">
        <v>1564</v>
      </c>
      <c r="I3207" s="8" t="s">
        <v>36</v>
      </c>
    </row>
    <row r="3208">
      <c r="A3208" s="9" t="s">
        <v>156</v>
      </c>
      <c r="B3208" s="8" t="s">
        <v>2116</v>
      </c>
      <c r="C3208" s="8">
        <v>4.0</v>
      </c>
      <c r="D3208" s="8">
        <v>4.0</v>
      </c>
      <c r="E3208" s="8">
        <v>1.0</v>
      </c>
      <c r="F3208" s="8" t="s">
        <v>56</v>
      </c>
      <c r="G3208" s="8"/>
    </row>
    <row r="3209">
      <c r="A3209" s="9" t="s">
        <v>47</v>
      </c>
      <c r="B3209" s="8" t="s">
        <v>407</v>
      </c>
      <c r="C3209" s="8">
        <v>5.0</v>
      </c>
      <c r="D3209" s="8">
        <v>4.0</v>
      </c>
      <c r="E3209" s="8">
        <v>1.0</v>
      </c>
      <c r="F3209" s="8" t="s">
        <v>59</v>
      </c>
      <c r="G3209" s="8" t="s">
        <v>40</v>
      </c>
      <c r="H3209" s="8" t="s">
        <v>2117</v>
      </c>
      <c r="I3209" s="8" t="s">
        <v>42</v>
      </c>
    </row>
    <row r="3210">
      <c r="A3210" s="9" t="s">
        <v>30</v>
      </c>
      <c r="B3210" s="8" t="s">
        <v>330</v>
      </c>
      <c r="C3210" s="8">
        <v>2.0</v>
      </c>
      <c r="D3210" s="8">
        <v>2.0</v>
      </c>
      <c r="E3210" s="8"/>
      <c r="F3210" s="8" t="s">
        <v>33</v>
      </c>
      <c r="G3210" s="8"/>
    </row>
    <row r="3211">
      <c r="A3211" s="9" t="s">
        <v>82</v>
      </c>
      <c r="B3211" s="8" t="s">
        <v>411</v>
      </c>
      <c r="C3211" s="8">
        <v>4.0</v>
      </c>
      <c r="D3211" s="8">
        <v>5.0</v>
      </c>
      <c r="E3211" s="8">
        <v>2.0</v>
      </c>
      <c r="F3211" s="8" t="s">
        <v>92</v>
      </c>
      <c r="G3211" s="8" t="s">
        <v>34</v>
      </c>
      <c r="H3211" s="8" t="s">
        <v>556</v>
      </c>
      <c r="I3211" s="8" t="s">
        <v>36</v>
      </c>
    </row>
    <row r="3212">
      <c r="A3212" s="9" t="s">
        <v>82</v>
      </c>
      <c r="B3212" s="8" t="s">
        <v>411</v>
      </c>
      <c r="C3212" s="8">
        <v>4.0</v>
      </c>
      <c r="D3212" s="8">
        <v>5.0</v>
      </c>
      <c r="E3212" s="8"/>
      <c r="F3212" s="8" t="s">
        <v>92</v>
      </c>
      <c r="G3212" s="8" t="s">
        <v>34</v>
      </c>
      <c r="H3212" s="8" t="s">
        <v>556</v>
      </c>
      <c r="I3212" s="8" t="s">
        <v>36</v>
      </c>
    </row>
    <row r="3213">
      <c r="A3213" s="9" t="s">
        <v>82</v>
      </c>
      <c r="B3213" s="8" t="s">
        <v>119</v>
      </c>
      <c r="C3213" s="8">
        <v>5.0</v>
      </c>
      <c r="D3213" s="8">
        <v>6.0</v>
      </c>
      <c r="E3213" s="8"/>
      <c r="F3213" s="8" t="s">
        <v>92</v>
      </c>
      <c r="G3213" s="8" t="s">
        <v>34</v>
      </c>
      <c r="H3213" s="8" t="s">
        <v>184</v>
      </c>
      <c r="I3213" s="8" t="s">
        <v>36</v>
      </c>
    </row>
    <row r="3214">
      <c r="A3214" s="9" t="s">
        <v>82</v>
      </c>
      <c r="B3214" s="8" t="s">
        <v>201</v>
      </c>
      <c r="C3214" s="8">
        <v>3.0</v>
      </c>
      <c r="D3214" s="8">
        <v>4.0</v>
      </c>
      <c r="E3214" s="8"/>
      <c r="F3214" s="8" t="s">
        <v>92</v>
      </c>
      <c r="G3214" s="8" t="s">
        <v>34</v>
      </c>
      <c r="H3214" s="8" t="s">
        <v>1033</v>
      </c>
    </row>
    <row r="3215">
      <c r="A3215" s="9" t="s">
        <v>82</v>
      </c>
      <c r="B3215" s="8" t="s">
        <v>650</v>
      </c>
      <c r="C3215" s="8">
        <v>5.0</v>
      </c>
      <c r="D3215" s="8">
        <v>6.0</v>
      </c>
      <c r="E3215" s="8"/>
      <c r="F3215" s="8" t="s">
        <v>92</v>
      </c>
      <c r="G3215" s="8" t="s">
        <v>34</v>
      </c>
      <c r="H3215" s="8" t="s">
        <v>914</v>
      </c>
    </row>
    <row r="3216">
      <c r="A3216" s="9" t="s">
        <v>185</v>
      </c>
      <c r="B3216" s="8" t="s">
        <v>647</v>
      </c>
      <c r="C3216" s="8">
        <v>4.0</v>
      </c>
      <c r="D3216" s="8">
        <v>4.0</v>
      </c>
      <c r="E3216" s="8"/>
      <c r="F3216" s="8" t="s">
        <v>67</v>
      </c>
      <c r="G3216" s="8" t="s">
        <v>40</v>
      </c>
      <c r="H3216" s="8" t="s">
        <v>1979</v>
      </c>
      <c r="I3216" s="8" t="s">
        <v>42</v>
      </c>
    </row>
    <row r="3217">
      <c r="A3217" s="9" t="s">
        <v>428</v>
      </c>
      <c r="B3217" s="8" t="s">
        <v>1307</v>
      </c>
      <c r="C3217" s="8">
        <v>1.0</v>
      </c>
      <c r="D3217" s="8">
        <v>1.0</v>
      </c>
      <c r="E3217" s="8">
        <v>1.0</v>
      </c>
      <c r="F3217" s="8" t="s">
        <v>33</v>
      </c>
      <c r="G3217" s="8" t="s">
        <v>34</v>
      </c>
      <c r="H3217" s="8" t="s">
        <v>1883</v>
      </c>
      <c r="I3217" s="8" t="s">
        <v>42</v>
      </c>
    </row>
    <row r="3218">
      <c r="A3218" s="9" t="s">
        <v>48</v>
      </c>
      <c r="B3218" s="8" t="s">
        <v>963</v>
      </c>
      <c r="C3218" s="8">
        <v>6.0</v>
      </c>
      <c r="D3218" s="8">
        <v>4.0</v>
      </c>
      <c r="E3218" s="8"/>
      <c r="F3218" s="8" t="s">
        <v>557</v>
      </c>
      <c r="G3218" s="8" t="s">
        <v>40</v>
      </c>
      <c r="H3218" s="8" t="s">
        <v>1095</v>
      </c>
      <c r="I3218" s="8" t="s">
        <v>42</v>
      </c>
    </row>
    <row r="3219">
      <c r="A3219" s="9" t="s">
        <v>82</v>
      </c>
      <c r="B3219" s="8" t="s">
        <v>31</v>
      </c>
      <c r="C3219" s="8">
        <v>4.0</v>
      </c>
      <c r="D3219" s="8">
        <v>4.0</v>
      </c>
      <c r="E3219" s="8">
        <v>2.0</v>
      </c>
      <c r="F3219" s="8" t="s">
        <v>92</v>
      </c>
      <c r="G3219" s="8" t="s">
        <v>34</v>
      </c>
      <c r="H3219" s="8" t="s">
        <v>1010</v>
      </c>
      <c r="I3219" s="8" t="s">
        <v>36</v>
      </c>
    </row>
    <row r="3220">
      <c r="A3220" s="9" t="s">
        <v>82</v>
      </c>
      <c r="B3220" s="8" t="s">
        <v>69</v>
      </c>
      <c r="C3220" s="8">
        <v>5.0</v>
      </c>
      <c r="D3220" s="8">
        <v>5.0</v>
      </c>
      <c r="E3220" s="8">
        <v>1.0</v>
      </c>
      <c r="F3220" s="8" t="s">
        <v>92</v>
      </c>
      <c r="G3220" s="8" t="s">
        <v>34</v>
      </c>
      <c r="H3220" s="8" t="s">
        <v>1116</v>
      </c>
      <c r="I3220" s="8" t="s">
        <v>42</v>
      </c>
    </row>
    <row r="3221">
      <c r="A3221" s="9" t="s">
        <v>82</v>
      </c>
      <c r="B3221" s="8" t="s">
        <v>80</v>
      </c>
      <c r="C3221" s="8">
        <v>5.0</v>
      </c>
      <c r="D3221" s="8">
        <v>6.0</v>
      </c>
      <c r="E3221" s="8"/>
      <c r="F3221" s="8" t="s">
        <v>92</v>
      </c>
      <c r="G3221" s="8" t="s">
        <v>34</v>
      </c>
      <c r="H3221" s="8" t="s">
        <v>2118</v>
      </c>
      <c r="I3221" s="8" t="s">
        <v>36</v>
      </c>
    </row>
    <row r="3222">
      <c r="A3222" s="9" t="s">
        <v>82</v>
      </c>
      <c r="B3222" s="8" t="s">
        <v>134</v>
      </c>
      <c r="C3222" s="8">
        <v>4.0</v>
      </c>
      <c r="D3222" s="8">
        <v>5.0</v>
      </c>
      <c r="E3222" s="8"/>
      <c r="F3222" s="8" t="s">
        <v>92</v>
      </c>
      <c r="G3222" s="8" t="s">
        <v>34</v>
      </c>
      <c r="H3222" s="8" t="s">
        <v>412</v>
      </c>
      <c r="I3222" s="8" t="s">
        <v>42</v>
      </c>
    </row>
    <row r="3223">
      <c r="A3223" s="9" t="s">
        <v>82</v>
      </c>
      <c r="B3223" s="8" t="s">
        <v>912</v>
      </c>
      <c r="C3223" s="8">
        <v>4.0</v>
      </c>
      <c r="D3223" s="8">
        <v>5.0</v>
      </c>
      <c r="E3223" s="8">
        <v>2.0</v>
      </c>
      <c r="F3223" s="8" t="s">
        <v>92</v>
      </c>
      <c r="G3223" s="8" t="s">
        <v>34</v>
      </c>
      <c r="H3223" s="8" t="s">
        <v>556</v>
      </c>
      <c r="I3223" s="8" t="s">
        <v>36</v>
      </c>
    </row>
    <row r="3224">
      <c r="A3224" s="9" t="s">
        <v>82</v>
      </c>
      <c r="B3224" s="8" t="s">
        <v>1694</v>
      </c>
      <c r="C3224" s="8">
        <v>2.0</v>
      </c>
      <c r="D3224" s="8">
        <v>1.0</v>
      </c>
      <c r="E3224" s="8">
        <v>2.0</v>
      </c>
      <c r="F3224" s="8" t="s">
        <v>45</v>
      </c>
      <c r="G3224" s="8" t="s">
        <v>34</v>
      </c>
      <c r="H3224" s="8" t="s">
        <v>2119</v>
      </c>
      <c r="I3224" s="8" t="s">
        <v>36</v>
      </c>
    </row>
    <row r="3225">
      <c r="A3225" s="9" t="s">
        <v>82</v>
      </c>
      <c r="B3225" s="8" t="s">
        <v>139</v>
      </c>
      <c r="C3225" s="8">
        <v>5.0</v>
      </c>
      <c r="D3225" s="8">
        <v>6.0</v>
      </c>
      <c r="E3225" s="8">
        <v>5.0</v>
      </c>
      <c r="F3225" s="8" t="s">
        <v>92</v>
      </c>
      <c r="G3225" s="8" t="s">
        <v>34</v>
      </c>
      <c r="H3225" s="8" t="s">
        <v>184</v>
      </c>
      <c r="I3225" s="8" t="s">
        <v>42</v>
      </c>
    </row>
    <row r="3226">
      <c r="A3226" s="9" t="s">
        <v>82</v>
      </c>
      <c r="B3226" s="8" t="s">
        <v>134</v>
      </c>
      <c r="C3226" s="8">
        <v>4.0</v>
      </c>
      <c r="D3226" s="8">
        <v>5.0</v>
      </c>
      <c r="E3226" s="8">
        <v>2.0</v>
      </c>
      <c r="F3226" s="8" t="s">
        <v>92</v>
      </c>
      <c r="G3226" s="8" t="s">
        <v>34</v>
      </c>
      <c r="H3226" s="8" t="s">
        <v>412</v>
      </c>
      <c r="I3226" s="8" t="s">
        <v>42</v>
      </c>
    </row>
    <row r="3227">
      <c r="A3227" s="9" t="s">
        <v>82</v>
      </c>
      <c r="B3227" s="8" t="s">
        <v>2120</v>
      </c>
      <c r="C3227" s="8">
        <v>4.0</v>
      </c>
      <c r="D3227" s="8">
        <v>5.0</v>
      </c>
      <c r="E3227" s="8">
        <v>1.0</v>
      </c>
      <c r="F3227" s="8" t="s">
        <v>92</v>
      </c>
      <c r="G3227" s="8" t="s">
        <v>34</v>
      </c>
      <c r="H3227" s="8" t="s">
        <v>412</v>
      </c>
      <c r="I3227" s="8" t="s">
        <v>36</v>
      </c>
    </row>
    <row r="3228">
      <c r="A3228" s="9" t="s">
        <v>82</v>
      </c>
      <c r="B3228" s="8" t="s">
        <v>252</v>
      </c>
      <c r="C3228" s="8">
        <v>4.0</v>
      </c>
      <c r="D3228" s="8">
        <v>4.0</v>
      </c>
      <c r="E3228" s="8">
        <v>2.0</v>
      </c>
      <c r="F3228" s="8" t="s">
        <v>92</v>
      </c>
      <c r="G3228" s="8" t="s">
        <v>34</v>
      </c>
      <c r="H3228" s="8" t="s">
        <v>556</v>
      </c>
      <c r="I3228" s="8" t="s">
        <v>42</v>
      </c>
    </row>
    <row r="3229">
      <c r="A3229" s="9" t="s">
        <v>47</v>
      </c>
      <c r="B3229" s="8" t="s">
        <v>1898</v>
      </c>
      <c r="C3229" s="8">
        <v>2.0</v>
      </c>
      <c r="D3229" s="8">
        <v>1.0</v>
      </c>
      <c r="E3229" s="8">
        <v>2.0</v>
      </c>
      <c r="F3229" s="8" t="s">
        <v>91</v>
      </c>
      <c r="G3229" s="8" t="s">
        <v>34</v>
      </c>
      <c r="H3229" s="8" t="s">
        <v>2121</v>
      </c>
      <c r="I3229" s="8" t="s">
        <v>36</v>
      </c>
    </row>
    <row r="3230">
      <c r="A3230" s="9" t="s">
        <v>82</v>
      </c>
      <c r="B3230" s="8" t="s">
        <v>119</v>
      </c>
      <c r="C3230" s="8">
        <v>5.0</v>
      </c>
      <c r="D3230" s="8">
        <v>6.0</v>
      </c>
      <c r="E3230" s="8">
        <v>1.0</v>
      </c>
      <c r="F3230" s="8" t="s">
        <v>92</v>
      </c>
      <c r="G3230" s="8" t="s">
        <v>34</v>
      </c>
      <c r="H3230" s="8" t="s">
        <v>184</v>
      </c>
      <c r="I3230" s="8" t="s">
        <v>36</v>
      </c>
    </row>
    <row r="3231">
      <c r="A3231" s="9" t="s">
        <v>82</v>
      </c>
      <c r="B3231" s="8" t="s">
        <v>143</v>
      </c>
      <c r="C3231" s="8">
        <v>4.0</v>
      </c>
      <c r="D3231" s="8">
        <v>3.0</v>
      </c>
      <c r="E3231" s="8">
        <v>2.0</v>
      </c>
      <c r="F3231" s="8" t="s">
        <v>92</v>
      </c>
      <c r="G3231" s="8" t="s">
        <v>34</v>
      </c>
      <c r="H3231" s="8" t="s">
        <v>404</v>
      </c>
      <c r="I3231" s="8" t="s">
        <v>36</v>
      </c>
    </row>
    <row r="3232">
      <c r="A3232" s="9" t="s">
        <v>82</v>
      </c>
      <c r="B3232" s="8" t="s">
        <v>1055</v>
      </c>
      <c r="C3232" s="8">
        <v>5.0</v>
      </c>
      <c r="D3232" s="8">
        <v>6.0</v>
      </c>
      <c r="E3232" s="8">
        <v>3.0</v>
      </c>
      <c r="F3232" s="8" t="s">
        <v>92</v>
      </c>
      <c r="G3232" s="8" t="s">
        <v>34</v>
      </c>
      <c r="H3232" s="8" t="s">
        <v>431</v>
      </c>
      <c r="I3232" s="8" t="s">
        <v>36</v>
      </c>
    </row>
    <row r="3233">
      <c r="A3233" s="9" t="s">
        <v>82</v>
      </c>
      <c r="B3233" s="8" t="s">
        <v>411</v>
      </c>
      <c r="C3233" s="8">
        <v>4.0</v>
      </c>
      <c r="D3233" s="8">
        <v>5.0</v>
      </c>
      <c r="E3233" s="8"/>
      <c r="F3233" s="8" t="s">
        <v>92</v>
      </c>
      <c r="G3233" s="8" t="s">
        <v>34</v>
      </c>
      <c r="H3233" s="8" t="s">
        <v>646</v>
      </c>
      <c r="I3233" s="8" t="s">
        <v>36</v>
      </c>
    </row>
    <row r="3234">
      <c r="A3234" s="9" t="s">
        <v>82</v>
      </c>
      <c r="B3234" s="8" t="s">
        <v>411</v>
      </c>
      <c r="C3234" s="8">
        <v>4.0</v>
      </c>
      <c r="D3234" s="8">
        <v>4.0</v>
      </c>
      <c r="E3234" s="8">
        <v>10.0</v>
      </c>
      <c r="F3234" s="8" t="s">
        <v>92</v>
      </c>
      <c r="G3234" s="8" t="s">
        <v>34</v>
      </c>
      <c r="H3234" s="8" t="s">
        <v>556</v>
      </c>
      <c r="I3234" s="8" t="s">
        <v>36</v>
      </c>
    </row>
    <row r="3235">
      <c r="A3235" s="9" t="s">
        <v>82</v>
      </c>
      <c r="B3235" s="8" t="s">
        <v>119</v>
      </c>
      <c r="C3235" s="8">
        <v>4.0</v>
      </c>
      <c r="D3235" s="8">
        <v>4.0</v>
      </c>
      <c r="E3235" s="8">
        <v>2.0</v>
      </c>
      <c r="F3235" s="8" t="s">
        <v>92</v>
      </c>
      <c r="G3235" s="8" t="s">
        <v>34</v>
      </c>
      <c r="H3235" s="8" t="s">
        <v>412</v>
      </c>
    </row>
    <row r="3236">
      <c r="A3236" s="9" t="s">
        <v>82</v>
      </c>
      <c r="B3236" s="8" t="s">
        <v>119</v>
      </c>
      <c r="C3236" s="8">
        <v>4.0</v>
      </c>
      <c r="D3236" s="8">
        <v>5.0</v>
      </c>
      <c r="E3236" s="8">
        <v>2.0</v>
      </c>
      <c r="F3236" s="8" t="s">
        <v>92</v>
      </c>
      <c r="G3236" s="8" t="s">
        <v>34</v>
      </c>
      <c r="H3236" s="8" t="s">
        <v>412</v>
      </c>
      <c r="I3236" s="8" t="s">
        <v>42</v>
      </c>
    </row>
    <row r="3237">
      <c r="A3237" s="9" t="s">
        <v>82</v>
      </c>
      <c r="B3237" s="8" t="s">
        <v>152</v>
      </c>
      <c r="C3237" s="8">
        <v>5.0</v>
      </c>
      <c r="D3237" s="8">
        <v>5.0</v>
      </c>
      <c r="E3237" s="8">
        <v>1.0</v>
      </c>
      <c r="F3237" s="8" t="s">
        <v>782</v>
      </c>
      <c r="G3237" s="8" t="s">
        <v>34</v>
      </c>
      <c r="H3237" s="8" t="s">
        <v>160</v>
      </c>
      <c r="I3237" s="8" t="s">
        <v>42</v>
      </c>
    </row>
    <row r="3238">
      <c r="A3238" s="9" t="s">
        <v>76</v>
      </c>
      <c r="B3238" s="8" t="s">
        <v>356</v>
      </c>
      <c r="C3238" s="8">
        <v>4.0</v>
      </c>
      <c r="D3238" s="8">
        <v>5.0</v>
      </c>
      <c r="E3238" s="8">
        <v>1.0</v>
      </c>
      <c r="F3238" s="8" t="s">
        <v>92</v>
      </c>
      <c r="G3238" s="8" t="s">
        <v>34</v>
      </c>
      <c r="H3238" s="8" t="s">
        <v>2122</v>
      </c>
      <c r="I3238" s="8" t="s">
        <v>42</v>
      </c>
    </row>
    <row r="3239">
      <c r="A3239" s="9" t="s">
        <v>82</v>
      </c>
      <c r="B3239" s="8" t="s">
        <v>282</v>
      </c>
      <c r="C3239" s="8">
        <v>5.0</v>
      </c>
      <c r="D3239" s="8">
        <v>6.0</v>
      </c>
      <c r="E3239" s="8">
        <v>1.0</v>
      </c>
      <c r="F3239" s="8" t="s">
        <v>92</v>
      </c>
      <c r="G3239" s="8" t="s">
        <v>34</v>
      </c>
      <c r="H3239" s="8" t="s">
        <v>184</v>
      </c>
      <c r="I3239" s="8" t="s">
        <v>42</v>
      </c>
    </row>
    <row r="3240">
      <c r="A3240" s="9" t="s">
        <v>82</v>
      </c>
      <c r="B3240" s="8" t="s">
        <v>134</v>
      </c>
      <c r="C3240" s="8">
        <v>4.0</v>
      </c>
      <c r="D3240" s="8">
        <v>5.0</v>
      </c>
      <c r="E3240" s="8">
        <v>1.0</v>
      </c>
      <c r="F3240" s="8" t="s">
        <v>92</v>
      </c>
      <c r="G3240" s="8" t="s">
        <v>34</v>
      </c>
      <c r="H3240" s="8" t="s">
        <v>646</v>
      </c>
      <c r="I3240" s="8" t="s">
        <v>42</v>
      </c>
    </row>
    <row r="3241">
      <c r="A3241" s="9" t="s">
        <v>82</v>
      </c>
      <c r="B3241" s="8" t="s">
        <v>323</v>
      </c>
      <c r="C3241" s="8">
        <v>5.0</v>
      </c>
      <c r="D3241" s="8">
        <v>5.0</v>
      </c>
      <c r="E3241" s="8"/>
      <c r="F3241" s="8" t="s">
        <v>92</v>
      </c>
      <c r="G3241" s="8" t="s">
        <v>34</v>
      </c>
      <c r="H3241" s="8" t="s">
        <v>1116</v>
      </c>
      <c r="I3241" s="8" t="s">
        <v>36</v>
      </c>
    </row>
    <row r="3242">
      <c r="A3242" s="9" t="s">
        <v>82</v>
      </c>
      <c r="B3242" s="8" t="s">
        <v>411</v>
      </c>
      <c r="C3242" s="8">
        <v>4.0</v>
      </c>
      <c r="D3242" s="8">
        <v>4.0</v>
      </c>
      <c r="E3242" s="8">
        <v>1.0</v>
      </c>
      <c r="F3242" s="8" t="s">
        <v>92</v>
      </c>
      <c r="G3242" s="8" t="s">
        <v>34</v>
      </c>
      <c r="H3242" s="8" t="s">
        <v>556</v>
      </c>
      <c r="I3242" s="8" t="s">
        <v>36</v>
      </c>
    </row>
    <row r="3243">
      <c r="A3243" s="9" t="s">
        <v>82</v>
      </c>
      <c r="B3243" s="8" t="s">
        <v>232</v>
      </c>
      <c r="C3243" s="8">
        <v>5.0</v>
      </c>
      <c r="D3243" s="8">
        <v>6.0</v>
      </c>
      <c r="E3243" s="8"/>
      <c r="F3243" s="8" t="s">
        <v>92</v>
      </c>
      <c r="G3243" s="8" t="s">
        <v>34</v>
      </c>
      <c r="H3243" s="8" t="s">
        <v>1247</v>
      </c>
      <c r="I3243" s="8" t="s">
        <v>42</v>
      </c>
    </row>
    <row r="3244">
      <c r="A3244" s="9" t="s">
        <v>82</v>
      </c>
      <c r="B3244" s="8" t="s">
        <v>201</v>
      </c>
      <c r="C3244" s="8">
        <v>3.0</v>
      </c>
      <c r="D3244" s="8">
        <v>4.0</v>
      </c>
      <c r="E3244" s="8">
        <v>2.0</v>
      </c>
      <c r="F3244" s="8" t="s">
        <v>92</v>
      </c>
      <c r="G3244" s="8" t="s">
        <v>34</v>
      </c>
      <c r="H3244" s="8" t="s">
        <v>1033</v>
      </c>
    </row>
    <row r="3245">
      <c r="A3245" s="9" t="s">
        <v>82</v>
      </c>
      <c r="B3245" s="8" t="s">
        <v>312</v>
      </c>
      <c r="C3245" s="8">
        <v>4.0</v>
      </c>
      <c r="D3245" s="8">
        <v>4.0</v>
      </c>
      <c r="E3245" s="8"/>
      <c r="F3245" s="8" t="s">
        <v>92</v>
      </c>
      <c r="G3245" s="8" t="s">
        <v>34</v>
      </c>
      <c r="H3245" s="8" t="s">
        <v>2123</v>
      </c>
      <c r="I3245" s="8" t="s">
        <v>36</v>
      </c>
    </row>
    <row r="3246">
      <c r="A3246" s="9" t="s">
        <v>82</v>
      </c>
      <c r="B3246" s="8" t="s">
        <v>349</v>
      </c>
      <c r="C3246" s="8">
        <v>4.0</v>
      </c>
      <c r="D3246" s="8">
        <v>3.0</v>
      </c>
      <c r="E3246" s="8">
        <v>1.0</v>
      </c>
      <c r="F3246" s="8" t="s">
        <v>92</v>
      </c>
      <c r="G3246" s="8" t="s">
        <v>34</v>
      </c>
      <c r="H3246" s="8" t="s">
        <v>1868</v>
      </c>
      <c r="I3246" s="8" t="s">
        <v>42</v>
      </c>
    </row>
    <row r="3247">
      <c r="A3247" s="9" t="s">
        <v>82</v>
      </c>
      <c r="B3247" s="8" t="s">
        <v>173</v>
      </c>
      <c r="C3247" s="8">
        <v>5.0</v>
      </c>
      <c r="D3247" s="8">
        <v>6.0</v>
      </c>
      <c r="E3247" s="8"/>
      <c r="F3247" s="8" t="s">
        <v>92</v>
      </c>
      <c r="G3247" s="8" t="s">
        <v>34</v>
      </c>
      <c r="H3247" s="8" t="s">
        <v>86</v>
      </c>
      <c r="I3247" s="8" t="s">
        <v>36</v>
      </c>
    </row>
    <row r="3248">
      <c r="A3248" s="9" t="s">
        <v>82</v>
      </c>
      <c r="B3248" s="8" t="s">
        <v>482</v>
      </c>
      <c r="C3248" s="8">
        <v>5.0</v>
      </c>
      <c r="D3248" s="8">
        <v>4.0</v>
      </c>
      <c r="E3248" s="8"/>
      <c r="F3248" s="8" t="s">
        <v>92</v>
      </c>
      <c r="G3248" s="8" t="s">
        <v>34</v>
      </c>
      <c r="H3248" s="8" t="s">
        <v>615</v>
      </c>
      <c r="I3248" s="8" t="s">
        <v>36</v>
      </c>
    </row>
    <row r="3249">
      <c r="A3249" s="9" t="s">
        <v>82</v>
      </c>
      <c r="B3249" s="8" t="s">
        <v>31</v>
      </c>
      <c r="C3249" s="8">
        <v>4.0</v>
      </c>
      <c r="D3249" s="8">
        <v>4.0</v>
      </c>
      <c r="E3249" s="8"/>
      <c r="F3249" s="8" t="s">
        <v>92</v>
      </c>
      <c r="G3249" s="8" t="s">
        <v>34</v>
      </c>
      <c r="H3249" s="8" t="s">
        <v>2124</v>
      </c>
      <c r="I3249" s="8" t="s">
        <v>36</v>
      </c>
    </row>
    <row r="3250">
      <c r="A3250" s="9" t="s">
        <v>82</v>
      </c>
      <c r="B3250" s="8" t="s">
        <v>143</v>
      </c>
      <c r="C3250" s="8">
        <v>4.0</v>
      </c>
      <c r="D3250" s="8">
        <v>4.0</v>
      </c>
      <c r="E3250" s="8"/>
      <c r="F3250" s="8" t="s">
        <v>92</v>
      </c>
      <c r="G3250" s="8" t="s">
        <v>34</v>
      </c>
      <c r="H3250" s="8" t="s">
        <v>2123</v>
      </c>
      <c r="I3250" s="8" t="s">
        <v>36</v>
      </c>
    </row>
    <row r="3251">
      <c r="A3251" s="9" t="s">
        <v>82</v>
      </c>
      <c r="B3251" s="8" t="s">
        <v>482</v>
      </c>
      <c r="C3251" s="8">
        <v>5.0</v>
      </c>
      <c r="D3251" s="8">
        <v>6.0</v>
      </c>
      <c r="E3251" s="8"/>
      <c r="F3251" s="8" t="s">
        <v>92</v>
      </c>
      <c r="G3251" s="8" t="s">
        <v>34</v>
      </c>
      <c r="H3251" s="8" t="s">
        <v>972</v>
      </c>
    </row>
    <row r="3252">
      <c r="A3252" s="9" t="s">
        <v>432</v>
      </c>
      <c r="B3252" s="8" t="s">
        <v>285</v>
      </c>
      <c r="C3252" s="8">
        <v>4.0</v>
      </c>
      <c r="D3252" s="8">
        <v>5.0</v>
      </c>
      <c r="E3252" s="8"/>
      <c r="F3252" s="8" t="s">
        <v>92</v>
      </c>
      <c r="G3252" s="8" t="s">
        <v>34</v>
      </c>
      <c r="H3252" s="8" t="s">
        <v>1565</v>
      </c>
      <c r="I3252" s="8" t="s">
        <v>36</v>
      </c>
    </row>
    <row r="3253">
      <c r="A3253" s="9" t="s">
        <v>82</v>
      </c>
      <c r="B3253" s="8" t="s">
        <v>401</v>
      </c>
      <c r="C3253" s="8">
        <v>5.0</v>
      </c>
      <c r="D3253" s="8">
        <v>6.0</v>
      </c>
      <c r="E3253" s="8">
        <v>2.0</v>
      </c>
      <c r="F3253" s="8" t="s">
        <v>92</v>
      </c>
      <c r="G3253" s="8" t="s">
        <v>34</v>
      </c>
      <c r="H3253" s="8" t="s">
        <v>1197</v>
      </c>
      <c r="I3253" s="8" t="s">
        <v>36</v>
      </c>
    </row>
    <row r="3254">
      <c r="A3254" s="9" t="s">
        <v>82</v>
      </c>
      <c r="B3254" s="8" t="s">
        <v>694</v>
      </c>
      <c r="C3254" s="8">
        <v>5.0</v>
      </c>
      <c r="D3254" s="8">
        <v>5.0</v>
      </c>
      <c r="E3254" s="8">
        <v>2.0</v>
      </c>
      <c r="F3254" s="8" t="s">
        <v>92</v>
      </c>
      <c r="G3254" s="8" t="s">
        <v>34</v>
      </c>
      <c r="H3254" s="8" t="s">
        <v>968</v>
      </c>
      <c r="I3254" s="8" t="s">
        <v>36</v>
      </c>
    </row>
    <row r="3255">
      <c r="A3255" s="9" t="s">
        <v>82</v>
      </c>
      <c r="B3255" s="8" t="s">
        <v>88</v>
      </c>
      <c r="C3255" s="8">
        <v>4.0</v>
      </c>
      <c r="D3255" s="8">
        <v>4.0</v>
      </c>
      <c r="E3255" s="8">
        <v>4.0</v>
      </c>
      <c r="F3255" s="8" t="s">
        <v>92</v>
      </c>
      <c r="G3255" s="8" t="s">
        <v>34</v>
      </c>
      <c r="H3255" s="8" t="s">
        <v>93</v>
      </c>
      <c r="I3255" s="8" t="s">
        <v>36</v>
      </c>
    </row>
    <row r="3256">
      <c r="A3256" s="9" t="s">
        <v>82</v>
      </c>
      <c r="B3256" s="8" t="s">
        <v>475</v>
      </c>
      <c r="C3256" s="8">
        <v>5.0</v>
      </c>
      <c r="D3256" s="8">
        <v>6.0</v>
      </c>
      <c r="E3256" s="8">
        <v>1.0</v>
      </c>
      <c r="F3256" s="8" t="s">
        <v>92</v>
      </c>
      <c r="G3256" s="8" t="s">
        <v>34</v>
      </c>
      <c r="H3256" s="8" t="s">
        <v>1197</v>
      </c>
      <c r="I3256" s="8" t="s">
        <v>42</v>
      </c>
    </row>
    <row r="3257">
      <c r="A3257" s="9" t="s">
        <v>82</v>
      </c>
      <c r="B3257" s="8" t="s">
        <v>1965</v>
      </c>
      <c r="C3257" s="8">
        <v>5.0</v>
      </c>
      <c r="D3257" s="8">
        <v>4.0</v>
      </c>
      <c r="E3257" s="8">
        <v>3.0</v>
      </c>
      <c r="F3257" s="8" t="s">
        <v>92</v>
      </c>
      <c r="G3257" s="8" t="s">
        <v>34</v>
      </c>
      <c r="H3257" s="8" t="s">
        <v>615</v>
      </c>
      <c r="I3257" s="8" t="s">
        <v>36</v>
      </c>
    </row>
    <row r="3258">
      <c r="A3258" s="9" t="s">
        <v>82</v>
      </c>
      <c r="B3258" s="8" t="s">
        <v>1070</v>
      </c>
      <c r="C3258" s="8">
        <v>5.0</v>
      </c>
      <c r="D3258" s="8">
        <v>6.0</v>
      </c>
      <c r="E3258" s="8">
        <v>1.0</v>
      </c>
      <c r="F3258" s="8" t="s">
        <v>92</v>
      </c>
      <c r="G3258" s="8" t="s">
        <v>34</v>
      </c>
      <c r="H3258" s="8" t="s">
        <v>970</v>
      </c>
      <c r="I3258" s="8" t="s">
        <v>42</v>
      </c>
    </row>
    <row r="3259">
      <c r="A3259" s="9" t="s">
        <v>82</v>
      </c>
      <c r="B3259" s="8" t="s">
        <v>110</v>
      </c>
      <c r="C3259" s="8">
        <v>5.0</v>
      </c>
      <c r="D3259" s="8">
        <v>5.0</v>
      </c>
      <c r="E3259" s="8">
        <v>3.0</v>
      </c>
      <c r="F3259" s="8" t="s">
        <v>92</v>
      </c>
      <c r="G3259" s="8" t="s">
        <v>34</v>
      </c>
      <c r="H3259" s="8" t="s">
        <v>1197</v>
      </c>
      <c r="I3259" s="8" t="s">
        <v>42</v>
      </c>
    </row>
    <row r="3260">
      <c r="A3260" s="9" t="s">
        <v>82</v>
      </c>
      <c r="B3260" s="8" t="s">
        <v>349</v>
      </c>
      <c r="C3260" s="8">
        <v>4.0</v>
      </c>
      <c r="D3260" s="8">
        <v>4.0</v>
      </c>
      <c r="E3260" s="8">
        <v>1.0</v>
      </c>
      <c r="F3260" s="8" t="s">
        <v>92</v>
      </c>
      <c r="G3260" s="8" t="s">
        <v>34</v>
      </c>
      <c r="H3260" s="8" t="s">
        <v>108</v>
      </c>
      <c r="I3260" s="8" t="s">
        <v>36</v>
      </c>
    </row>
    <row r="3261">
      <c r="A3261" s="9" t="s">
        <v>82</v>
      </c>
      <c r="B3261" s="8" t="s">
        <v>69</v>
      </c>
      <c r="C3261" s="8">
        <v>4.0</v>
      </c>
      <c r="D3261" s="8">
        <v>4.0</v>
      </c>
      <c r="E3261" s="8">
        <v>2.0</v>
      </c>
      <c r="F3261" s="8" t="s">
        <v>92</v>
      </c>
      <c r="G3261" s="8" t="s">
        <v>34</v>
      </c>
      <c r="H3261" s="8" t="s">
        <v>552</v>
      </c>
      <c r="I3261" s="8" t="s">
        <v>42</v>
      </c>
    </row>
    <row r="3262">
      <c r="A3262" s="9" t="s">
        <v>82</v>
      </c>
      <c r="B3262" s="8" t="s">
        <v>295</v>
      </c>
      <c r="C3262" s="8">
        <v>5.0</v>
      </c>
      <c r="D3262" s="8">
        <v>6.0</v>
      </c>
      <c r="E3262" s="8">
        <v>2.0</v>
      </c>
      <c r="F3262" s="8" t="s">
        <v>92</v>
      </c>
      <c r="G3262" s="8" t="s">
        <v>34</v>
      </c>
      <c r="H3262" s="8" t="s">
        <v>2125</v>
      </c>
      <c r="I3262" s="8" t="s">
        <v>42</v>
      </c>
    </row>
    <row r="3263">
      <c r="A3263" s="9" t="s">
        <v>82</v>
      </c>
      <c r="B3263" s="8" t="s">
        <v>173</v>
      </c>
      <c r="C3263" s="8">
        <v>5.0</v>
      </c>
      <c r="D3263" s="8">
        <v>6.0</v>
      </c>
      <c r="E3263" s="8">
        <v>2.0</v>
      </c>
      <c r="F3263" s="8" t="s">
        <v>92</v>
      </c>
      <c r="G3263" s="8" t="s">
        <v>34</v>
      </c>
      <c r="H3263" s="8" t="s">
        <v>1246</v>
      </c>
      <c r="I3263" s="8" t="s">
        <v>42</v>
      </c>
    </row>
    <row r="3264">
      <c r="A3264" s="9" t="s">
        <v>82</v>
      </c>
      <c r="B3264" s="8" t="s">
        <v>201</v>
      </c>
      <c r="C3264" s="8">
        <v>4.0</v>
      </c>
      <c r="D3264" s="8">
        <v>4.0</v>
      </c>
      <c r="E3264" s="8">
        <v>2.0</v>
      </c>
      <c r="F3264" s="8" t="s">
        <v>92</v>
      </c>
      <c r="G3264" s="8" t="s">
        <v>34</v>
      </c>
      <c r="H3264" s="8" t="s">
        <v>552</v>
      </c>
      <c r="I3264" s="8" t="s">
        <v>36</v>
      </c>
    </row>
    <row r="3265">
      <c r="A3265" s="9" t="s">
        <v>432</v>
      </c>
      <c r="B3265" s="8" t="s">
        <v>411</v>
      </c>
      <c r="C3265" s="8">
        <v>4.0</v>
      </c>
      <c r="D3265" s="8">
        <v>3.0</v>
      </c>
      <c r="E3265" s="8">
        <v>10.0</v>
      </c>
      <c r="F3265" s="8" t="s">
        <v>92</v>
      </c>
      <c r="G3265" s="8" t="s">
        <v>34</v>
      </c>
      <c r="H3265" s="8" t="s">
        <v>1565</v>
      </c>
      <c r="I3265" s="8" t="s">
        <v>36</v>
      </c>
    </row>
    <row r="3266">
      <c r="A3266" s="9" t="s">
        <v>82</v>
      </c>
      <c r="B3266" s="8" t="s">
        <v>201</v>
      </c>
      <c r="C3266" s="8">
        <v>4.0</v>
      </c>
      <c r="D3266" s="8">
        <v>4.0</v>
      </c>
      <c r="E3266" s="8"/>
      <c r="F3266" s="8" t="s">
        <v>92</v>
      </c>
      <c r="G3266" s="8" t="s">
        <v>34</v>
      </c>
      <c r="H3266" s="8" t="s">
        <v>552</v>
      </c>
      <c r="I3266" s="8" t="s">
        <v>42</v>
      </c>
    </row>
    <row r="3267">
      <c r="A3267" s="9" t="s">
        <v>432</v>
      </c>
      <c r="B3267" s="8" t="s">
        <v>475</v>
      </c>
      <c r="C3267" s="8">
        <v>5.0</v>
      </c>
      <c r="D3267" s="8">
        <v>6.0</v>
      </c>
      <c r="E3267" s="8">
        <v>2.0</v>
      </c>
      <c r="F3267" s="8" t="s">
        <v>92</v>
      </c>
      <c r="G3267" s="8" t="s">
        <v>34</v>
      </c>
      <c r="H3267" s="8" t="s">
        <v>1442</v>
      </c>
      <c r="I3267" s="8" t="s">
        <v>42</v>
      </c>
    </row>
    <row r="3268">
      <c r="A3268" s="9" t="s">
        <v>82</v>
      </c>
      <c r="B3268" s="8" t="s">
        <v>351</v>
      </c>
      <c r="C3268" s="8">
        <v>5.0</v>
      </c>
      <c r="D3268" s="8">
        <v>6.0</v>
      </c>
      <c r="E3268" s="8">
        <v>2.0</v>
      </c>
      <c r="F3268" s="8" t="s">
        <v>92</v>
      </c>
      <c r="G3268" s="8" t="s">
        <v>34</v>
      </c>
      <c r="H3268" s="8" t="s">
        <v>155</v>
      </c>
      <c r="I3268" s="8" t="s">
        <v>42</v>
      </c>
    </row>
    <row r="3269">
      <c r="A3269" s="9" t="s">
        <v>82</v>
      </c>
      <c r="B3269" s="8" t="s">
        <v>314</v>
      </c>
      <c r="C3269" s="8">
        <v>5.0</v>
      </c>
      <c r="D3269" s="8">
        <v>5.0</v>
      </c>
      <c r="E3269" s="8">
        <v>1.0</v>
      </c>
      <c r="F3269" s="8" t="s">
        <v>92</v>
      </c>
      <c r="G3269" s="8" t="s">
        <v>34</v>
      </c>
      <c r="H3269" s="8" t="s">
        <v>968</v>
      </c>
    </row>
    <row r="3270">
      <c r="A3270" s="9" t="s">
        <v>82</v>
      </c>
      <c r="B3270" s="8" t="s">
        <v>2126</v>
      </c>
      <c r="C3270" s="8">
        <v>3.0</v>
      </c>
      <c r="D3270" s="8">
        <v>3.0</v>
      </c>
      <c r="E3270" s="8">
        <v>1.0</v>
      </c>
      <c r="F3270" s="8" t="s">
        <v>33</v>
      </c>
      <c r="G3270" s="8" t="s">
        <v>34</v>
      </c>
      <c r="H3270" s="8" t="s">
        <v>2127</v>
      </c>
      <c r="I3270" s="8" t="s">
        <v>42</v>
      </c>
    </row>
    <row r="3271">
      <c r="A3271" s="9" t="s">
        <v>82</v>
      </c>
      <c r="B3271" s="8" t="s">
        <v>182</v>
      </c>
      <c r="C3271" s="8">
        <v>4.0</v>
      </c>
      <c r="D3271" s="8">
        <v>5.0</v>
      </c>
      <c r="E3271" s="8">
        <v>2.0</v>
      </c>
      <c r="F3271" s="8" t="s">
        <v>313</v>
      </c>
      <c r="G3271" s="8" t="s">
        <v>34</v>
      </c>
      <c r="H3271" s="8" t="s">
        <v>2128</v>
      </c>
      <c r="I3271" s="8" t="s">
        <v>42</v>
      </c>
    </row>
    <row r="3272">
      <c r="A3272" s="9" t="s">
        <v>82</v>
      </c>
      <c r="B3272" s="8" t="s">
        <v>2129</v>
      </c>
      <c r="C3272" s="8">
        <v>3.0</v>
      </c>
      <c r="D3272" s="8">
        <v>3.0</v>
      </c>
      <c r="E3272" s="8">
        <v>1.0</v>
      </c>
      <c r="F3272" s="8" t="s">
        <v>33</v>
      </c>
      <c r="G3272" s="8" t="s">
        <v>34</v>
      </c>
      <c r="H3272" s="8" t="s">
        <v>1846</v>
      </c>
      <c r="I3272" s="8" t="s">
        <v>42</v>
      </c>
    </row>
    <row r="3273">
      <c r="A3273" s="9" t="s">
        <v>82</v>
      </c>
      <c r="B3273" s="8" t="s">
        <v>328</v>
      </c>
      <c r="C3273" s="8">
        <v>2.0</v>
      </c>
      <c r="D3273" s="8">
        <v>2.0</v>
      </c>
      <c r="E3273" s="8"/>
      <c r="F3273" s="8" t="s">
        <v>33</v>
      </c>
      <c r="G3273" s="8" t="s">
        <v>34</v>
      </c>
      <c r="H3273" s="8" t="s">
        <v>1434</v>
      </c>
      <c r="I3273" s="8" t="s">
        <v>36</v>
      </c>
    </row>
    <row r="3274">
      <c r="A3274" s="9" t="s">
        <v>82</v>
      </c>
      <c r="B3274" s="8" t="s">
        <v>220</v>
      </c>
      <c r="C3274" s="8">
        <v>2.0</v>
      </c>
      <c r="D3274" s="8">
        <v>2.0</v>
      </c>
      <c r="E3274" s="8"/>
      <c r="F3274" s="8" t="s">
        <v>33</v>
      </c>
      <c r="G3274" s="8" t="s">
        <v>34</v>
      </c>
      <c r="H3274" s="8" t="s">
        <v>2130</v>
      </c>
      <c r="I3274" s="8" t="s">
        <v>42</v>
      </c>
    </row>
    <row r="3275">
      <c r="A3275" s="9" t="s">
        <v>513</v>
      </c>
      <c r="B3275" s="8" t="s">
        <v>2131</v>
      </c>
      <c r="C3275" s="8">
        <v>7.0</v>
      </c>
      <c r="D3275" s="8">
        <v>5.0</v>
      </c>
      <c r="E3275" s="8"/>
      <c r="F3275" s="8" t="s">
        <v>56</v>
      </c>
      <c r="G3275" s="8" t="s">
        <v>40</v>
      </c>
      <c r="H3275" s="8" t="s">
        <v>845</v>
      </c>
      <c r="I3275" s="8" t="s">
        <v>42</v>
      </c>
    </row>
    <row r="3276">
      <c r="A3276" s="9" t="s">
        <v>113</v>
      </c>
      <c r="B3276" s="8" t="s">
        <v>633</v>
      </c>
      <c r="C3276" s="8">
        <v>4.0</v>
      </c>
      <c r="D3276" s="8">
        <v>3.0</v>
      </c>
      <c r="E3276" s="8">
        <v>1.0</v>
      </c>
      <c r="F3276" s="8" t="s">
        <v>67</v>
      </c>
      <c r="G3276" s="8" t="s">
        <v>40</v>
      </c>
      <c r="H3276" s="8" t="s">
        <v>709</v>
      </c>
      <c r="I3276" s="8" t="s">
        <v>42</v>
      </c>
    </row>
    <row r="3277">
      <c r="A3277" s="9" t="s">
        <v>2132</v>
      </c>
      <c r="B3277" s="8" t="s">
        <v>1796</v>
      </c>
      <c r="C3277" s="8">
        <v>3.0</v>
      </c>
      <c r="D3277" s="8">
        <v>3.0</v>
      </c>
      <c r="E3277" s="8">
        <v>6.0</v>
      </c>
      <c r="F3277" s="8" t="s">
        <v>33</v>
      </c>
      <c r="G3277" s="8" t="s">
        <v>34</v>
      </c>
      <c r="H3277" s="8" t="s">
        <v>259</v>
      </c>
      <c r="I3277" s="8" t="s">
        <v>36</v>
      </c>
    </row>
    <row r="3278">
      <c r="A3278" s="9" t="s">
        <v>54</v>
      </c>
      <c r="B3278" s="8" t="s">
        <v>285</v>
      </c>
      <c r="C3278" s="8">
        <v>6.0</v>
      </c>
      <c r="D3278" s="8">
        <v>5.0</v>
      </c>
      <c r="E3278" s="8">
        <v>2.0</v>
      </c>
      <c r="F3278" s="8" t="s">
        <v>78</v>
      </c>
      <c r="G3278" s="8" t="s">
        <v>40</v>
      </c>
      <c r="H3278" s="8" t="s">
        <v>2133</v>
      </c>
      <c r="I3278" s="8" t="s">
        <v>112</v>
      </c>
    </row>
    <row r="3279">
      <c r="A3279" s="9" t="s">
        <v>1937</v>
      </c>
      <c r="B3279" s="8" t="s">
        <v>558</v>
      </c>
      <c r="C3279" s="8">
        <v>3.0</v>
      </c>
      <c r="D3279" s="8">
        <v>2.0</v>
      </c>
      <c r="E3279" s="8">
        <v>2.0</v>
      </c>
      <c r="F3279" s="8" t="s">
        <v>1158</v>
      </c>
      <c r="G3279" s="8" t="s">
        <v>40</v>
      </c>
      <c r="H3279" s="8" t="s">
        <v>1093</v>
      </c>
      <c r="I3279" s="8" t="s">
        <v>42</v>
      </c>
    </row>
    <row r="3280">
      <c r="A3280" s="9" t="s">
        <v>1896</v>
      </c>
      <c r="B3280" s="8" t="s">
        <v>933</v>
      </c>
      <c r="C3280" s="8">
        <v>4.0</v>
      </c>
      <c r="D3280" s="8">
        <v>2.0</v>
      </c>
      <c r="E3280" s="8">
        <v>1.0</v>
      </c>
      <c r="F3280" s="8" t="s">
        <v>177</v>
      </c>
      <c r="G3280" s="8" t="s">
        <v>40</v>
      </c>
      <c r="H3280" s="8" t="s">
        <v>1093</v>
      </c>
      <c r="I3280" s="8" t="s">
        <v>42</v>
      </c>
    </row>
    <row r="3281">
      <c r="A3281" s="9" t="s">
        <v>113</v>
      </c>
      <c r="B3281" s="8" t="s">
        <v>1833</v>
      </c>
      <c r="C3281" s="8">
        <v>3.0</v>
      </c>
      <c r="D3281" s="8">
        <v>2.0</v>
      </c>
      <c r="E3281" s="8">
        <v>2.0</v>
      </c>
      <c r="F3281" s="8" t="s">
        <v>1444</v>
      </c>
      <c r="G3281" s="8" t="s">
        <v>40</v>
      </c>
      <c r="H3281" s="8" t="s">
        <v>1095</v>
      </c>
      <c r="I3281" s="8" t="s">
        <v>42</v>
      </c>
    </row>
    <row r="3282">
      <c r="A3282" s="9" t="s">
        <v>113</v>
      </c>
      <c r="B3282" s="8" t="s">
        <v>1287</v>
      </c>
      <c r="C3282" s="8">
        <v>3.0</v>
      </c>
      <c r="D3282" s="8">
        <v>2.0</v>
      </c>
      <c r="E3282" s="8">
        <v>1.0</v>
      </c>
      <c r="F3282" s="8" t="s">
        <v>343</v>
      </c>
      <c r="G3282" s="8" t="s">
        <v>40</v>
      </c>
      <c r="H3282" s="8" t="s">
        <v>68</v>
      </c>
      <c r="I3282" s="8" t="s">
        <v>42</v>
      </c>
    </row>
    <row r="3283">
      <c r="A3283" s="9" t="s">
        <v>48</v>
      </c>
      <c r="B3283" s="8" t="s">
        <v>1386</v>
      </c>
      <c r="C3283" s="8">
        <v>4.0</v>
      </c>
      <c r="D3283" s="8">
        <v>3.0</v>
      </c>
      <c r="E3283" s="8">
        <v>1.0</v>
      </c>
      <c r="F3283" s="8" t="s">
        <v>92</v>
      </c>
      <c r="G3283" s="8" t="s">
        <v>34</v>
      </c>
      <c r="H3283" s="8" t="s">
        <v>35</v>
      </c>
      <c r="I3283" s="8" t="s">
        <v>42</v>
      </c>
    </row>
    <row r="3284">
      <c r="A3284" s="9" t="s">
        <v>109</v>
      </c>
      <c r="B3284" s="8" t="s">
        <v>180</v>
      </c>
      <c r="C3284" s="8">
        <v>2.0</v>
      </c>
      <c r="D3284" s="8">
        <v>2.0</v>
      </c>
      <c r="E3284" s="8">
        <v>1.0</v>
      </c>
      <c r="F3284" s="8" t="s">
        <v>33</v>
      </c>
      <c r="G3284" s="8" t="s">
        <v>34</v>
      </c>
      <c r="H3284" s="8" t="s">
        <v>1994</v>
      </c>
      <c r="I3284" s="8" t="s">
        <v>42</v>
      </c>
    </row>
    <row r="3285">
      <c r="A3285" s="9" t="s">
        <v>109</v>
      </c>
      <c r="B3285" s="8" t="s">
        <v>570</v>
      </c>
      <c r="C3285" s="8">
        <v>4.0</v>
      </c>
      <c r="D3285" s="8">
        <v>2.0</v>
      </c>
      <c r="E3285" s="8">
        <v>2.0</v>
      </c>
      <c r="F3285" s="8" t="s">
        <v>33</v>
      </c>
      <c r="G3285" s="8" t="s">
        <v>34</v>
      </c>
      <c r="H3285" s="8" t="s">
        <v>2134</v>
      </c>
      <c r="I3285" s="8" t="s">
        <v>42</v>
      </c>
    </row>
    <row r="3286">
      <c r="A3286" s="9" t="s">
        <v>98</v>
      </c>
      <c r="B3286" s="8" t="s">
        <v>333</v>
      </c>
      <c r="C3286" s="8">
        <v>5.0</v>
      </c>
      <c r="D3286" s="8">
        <v>4.0</v>
      </c>
      <c r="E3286" s="8"/>
      <c r="F3286" s="8" t="s">
        <v>99</v>
      </c>
      <c r="G3286" s="8"/>
      <c r="I3286" s="8" t="s">
        <v>42</v>
      </c>
    </row>
    <row r="3287">
      <c r="A3287" s="9" t="s">
        <v>272</v>
      </c>
      <c r="B3287" s="8" t="s">
        <v>1231</v>
      </c>
      <c r="C3287" s="8">
        <v>3.0</v>
      </c>
      <c r="D3287" s="8">
        <v>2.0</v>
      </c>
      <c r="E3287" s="8">
        <v>2.0</v>
      </c>
      <c r="F3287" s="8" t="s">
        <v>91</v>
      </c>
      <c r="G3287" s="8" t="s">
        <v>40</v>
      </c>
      <c r="H3287" s="8" t="s">
        <v>1630</v>
      </c>
      <c r="I3287" s="8" t="s">
        <v>42</v>
      </c>
    </row>
    <row r="3288">
      <c r="A3288" s="9" t="s">
        <v>246</v>
      </c>
      <c r="B3288" s="8" t="s">
        <v>96</v>
      </c>
      <c r="C3288" s="8">
        <v>3.0</v>
      </c>
      <c r="D3288" s="8">
        <v>2.0</v>
      </c>
      <c r="E3288" s="8">
        <v>2.0</v>
      </c>
      <c r="F3288" s="8" t="s">
        <v>91</v>
      </c>
      <c r="G3288" s="8" t="s">
        <v>40</v>
      </c>
      <c r="H3288" s="8" t="s">
        <v>934</v>
      </c>
      <c r="I3288" s="8" t="s">
        <v>36</v>
      </c>
    </row>
    <row r="3289">
      <c r="A3289" s="9" t="s">
        <v>109</v>
      </c>
      <c r="B3289" s="8" t="s">
        <v>705</v>
      </c>
      <c r="C3289" s="8">
        <v>3.0</v>
      </c>
      <c r="D3289" s="8">
        <v>2.0</v>
      </c>
      <c r="E3289" s="8">
        <v>1.0</v>
      </c>
      <c r="F3289" s="8" t="s">
        <v>102</v>
      </c>
      <c r="G3289" s="8" t="s">
        <v>34</v>
      </c>
      <c r="H3289" s="8" t="s">
        <v>2135</v>
      </c>
      <c r="I3289" s="8" t="s">
        <v>42</v>
      </c>
    </row>
    <row r="3290">
      <c r="A3290" s="9" t="s">
        <v>1407</v>
      </c>
      <c r="B3290" s="8" t="s">
        <v>487</v>
      </c>
      <c r="C3290" s="8">
        <v>6.0</v>
      </c>
      <c r="D3290" s="8">
        <v>4.0</v>
      </c>
      <c r="E3290" s="8"/>
      <c r="F3290" s="8" t="s">
        <v>470</v>
      </c>
      <c r="G3290" s="8" t="s">
        <v>40</v>
      </c>
      <c r="H3290" s="8" t="s">
        <v>2136</v>
      </c>
      <c r="I3290" s="8" t="s">
        <v>42</v>
      </c>
    </row>
    <row r="3291">
      <c r="A3291" s="9" t="s">
        <v>432</v>
      </c>
      <c r="B3291" s="8" t="s">
        <v>173</v>
      </c>
      <c r="C3291" s="8">
        <v>5.0</v>
      </c>
      <c r="D3291" s="8">
        <v>5.0</v>
      </c>
      <c r="E3291" s="8">
        <v>1.0</v>
      </c>
      <c r="F3291" s="8" t="s">
        <v>56</v>
      </c>
      <c r="G3291" s="8" t="s">
        <v>40</v>
      </c>
      <c r="H3291" s="8" t="s">
        <v>2137</v>
      </c>
      <c r="I3291" s="8" t="s">
        <v>42</v>
      </c>
    </row>
    <row r="3292">
      <c r="A3292" s="9" t="s">
        <v>98</v>
      </c>
      <c r="B3292" s="8" t="s">
        <v>872</v>
      </c>
      <c r="C3292" s="8">
        <v>3.0</v>
      </c>
      <c r="D3292" s="8">
        <v>3.0</v>
      </c>
      <c r="E3292" s="8">
        <v>2.0</v>
      </c>
      <c r="F3292" s="8" t="s">
        <v>102</v>
      </c>
      <c r="G3292" s="8" t="s">
        <v>34</v>
      </c>
      <c r="H3292" s="8" t="s">
        <v>2138</v>
      </c>
      <c r="I3292" s="8" t="s">
        <v>42</v>
      </c>
    </row>
    <row r="3293">
      <c r="A3293" s="9" t="s">
        <v>196</v>
      </c>
      <c r="B3293" s="8" t="s">
        <v>948</v>
      </c>
      <c r="C3293" s="8">
        <v>3.0</v>
      </c>
      <c r="D3293" s="8">
        <v>2.0</v>
      </c>
      <c r="E3293" s="8">
        <v>4.0</v>
      </c>
      <c r="F3293" s="8" t="s">
        <v>63</v>
      </c>
      <c r="G3293" s="8" t="s">
        <v>34</v>
      </c>
      <c r="H3293" s="8" t="s">
        <v>489</v>
      </c>
      <c r="I3293" s="8" t="s">
        <v>42</v>
      </c>
    </row>
    <row r="3294">
      <c r="A3294" s="9" t="s">
        <v>82</v>
      </c>
      <c r="B3294" s="8" t="s">
        <v>351</v>
      </c>
      <c r="C3294" s="8">
        <v>5.0</v>
      </c>
      <c r="D3294" s="8">
        <v>4.0</v>
      </c>
      <c r="E3294" s="8"/>
      <c r="F3294" s="8" t="s">
        <v>56</v>
      </c>
      <c r="G3294" s="8" t="s">
        <v>34</v>
      </c>
      <c r="H3294" s="8" t="s">
        <v>496</v>
      </c>
      <c r="I3294" s="8" t="s">
        <v>42</v>
      </c>
    </row>
    <row r="3295">
      <c r="A3295" s="9" t="s">
        <v>61</v>
      </c>
      <c r="B3295" s="8" t="s">
        <v>649</v>
      </c>
      <c r="C3295" s="8">
        <v>5.0</v>
      </c>
      <c r="D3295" s="8">
        <v>4.0</v>
      </c>
      <c r="E3295" s="8">
        <v>2.0</v>
      </c>
      <c r="F3295" s="8" t="s">
        <v>210</v>
      </c>
      <c r="G3295" s="8" t="s">
        <v>40</v>
      </c>
      <c r="H3295" s="8" t="s">
        <v>68</v>
      </c>
      <c r="I3295" s="8" t="s">
        <v>112</v>
      </c>
    </row>
    <row r="3296">
      <c r="A3296" s="9" t="s">
        <v>109</v>
      </c>
      <c r="B3296" s="8" t="s">
        <v>315</v>
      </c>
      <c r="C3296" s="8">
        <v>3.0</v>
      </c>
      <c r="D3296" s="8">
        <v>2.0</v>
      </c>
      <c r="E3296" s="8">
        <v>4.0</v>
      </c>
      <c r="F3296" s="8" t="s">
        <v>33</v>
      </c>
      <c r="G3296" s="8" t="s">
        <v>34</v>
      </c>
      <c r="H3296" s="8" t="s">
        <v>503</v>
      </c>
      <c r="I3296" s="8" t="s">
        <v>42</v>
      </c>
    </row>
    <row r="3297">
      <c r="A3297" s="9" t="s">
        <v>185</v>
      </c>
      <c r="B3297" s="8" t="s">
        <v>350</v>
      </c>
      <c r="C3297" s="8">
        <v>4.0</v>
      </c>
      <c r="D3297" s="8">
        <v>4.0</v>
      </c>
      <c r="E3297" s="8"/>
      <c r="F3297" s="8" t="s">
        <v>39</v>
      </c>
      <c r="G3297" s="8" t="s">
        <v>40</v>
      </c>
      <c r="H3297" s="8" t="s">
        <v>829</v>
      </c>
      <c r="I3297" s="8" t="s">
        <v>36</v>
      </c>
    </row>
    <row r="3298">
      <c r="A3298" s="9" t="s">
        <v>82</v>
      </c>
      <c r="B3298" s="8" t="s">
        <v>1297</v>
      </c>
      <c r="C3298" s="8">
        <v>3.0</v>
      </c>
      <c r="D3298" s="8">
        <v>3.0</v>
      </c>
      <c r="E3298" s="8"/>
      <c r="F3298" s="8" t="s">
        <v>33</v>
      </c>
      <c r="G3298" s="8" t="s">
        <v>34</v>
      </c>
      <c r="H3298" s="8" t="s">
        <v>2139</v>
      </c>
    </row>
    <row r="3299">
      <c r="A3299" s="9" t="s">
        <v>30</v>
      </c>
      <c r="B3299" s="8" t="s">
        <v>282</v>
      </c>
      <c r="C3299" s="8">
        <v>2.0</v>
      </c>
      <c r="D3299" s="8">
        <v>2.0</v>
      </c>
      <c r="E3299" s="8">
        <v>2.0</v>
      </c>
      <c r="F3299" s="8" t="s">
        <v>33</v>
      </c>
      <c r="G3299" s="8" t="s">
        <v>34</v>
      </c>
      <c r="H3299" s="8" t="s">
        <v>911</v>
      </c>
      <c r="I3299" s="8" t="s">
        <v>42</v>
      </c>
    </row>
    <row r="3300">
      <c r="A3300" s="9" t="s">
        <v>113</v>
      </c>
      <c r="B3300" s="8" t="s">
        <v>55</v>
      </c>
      <c r="C3300" s="8">
        <v>6.0</v>
      </c>
      <c r="D3300" s="8">
        <v>6.0</v>
      </c>
      <c r="E3300" s="8"/>
      <c r="F3300" s="8" t="s">
        <v>485</v>
      </c>
      <c r="G3300" s="8" t="s">
        <v>40</v>
      </c>
      <c r="H3300" s="8" t="s">
        <v>736</v>
      </c>
      <c r="I3300" s="8" t="s">
        <v>112</v>
      </c>
    </row>
    <row r="3301">
      <c r="A3301" s="9" t="s">
        <v>47</v>
      </c>
      <c r="B3301" s="8" t="s">
        <v>1833</v>
      </c>
      <c r="C3301" s="8">
        <v>4.0</v>
      </c>
      <c r="D3301" s="8">
        <v>3.0</v>
      </c>
      <c r="E3301" s="8">
        <v>2.0</v>
      </c>
      <c r="F3301" s="8" t="s">
        <v>67</v>
      </c>
      <c r="G3301" s="8" t="s">
        <v>40</v>
      </c>
      <c r="H3301" s="8" t="s">
        <v>287</v>
      </c>
      <c r="I3301" s="8" t="s">
        <v>112</v>
      </c>
    </row>
    <row r="3302">
      <c r="A3302" s="9" t="s">
        <v>98</v>
      </c>
      <c r="B3302" s="8" t="s">
        <v>1839</v>
      </c>
      <c r="C3302" s="8">
        <v>3.0</v>
      </c>
      <c r="D3302" s="8">
        <v>2.0</v>
      </c>
      <c r="E3302" s="8">
        <v>2.0</v>
      </c>
      <c r="F3302" s="8" t="s">
        <v>92</v>
      </c>
      <c r="G3302" s="8"/>
      <c r="I3302" s="8" t="s">
        <v>36</v>
      </c>
    </row>
    <row r="3303">
      <c r="A3303" s="9" t="s">
        <v>368</v>
      </c>
      <c r="B3303" s="8" t="s">
        <v>868</v>
      </c>
      <c r="C3303" s="8">
        <v>3.0</v>
      </c>
      <c r="D3303" s="8">
        <v>2.0</v>
      </c>
      <c r="E3303" s="8">
        <v>2.0</v>
      </c>
      <c r="F3303" s="8" t="s">
        <v>33</v>
      </c>
      <c r="G3303" s="8" t="s">
        <v>34</v>
      </c>
      <c r="H3303" s="8" t="s">
        <v>1948</v>
      </c>
    </row>
    <row r="3304">
      <c r="A3304" s="9" t="s">
        <v>30</v>
      </c>
      <c r="B3304" s="8" t="s">
        <v>1307</v>
      </c>
      <c r="C3304" s="8">
        <v>1.0</v>
      </c>
      <c r="D3304" s="8">
        <v>1.0</v>
      </c>
      <c r="E3304" s="8">
        <v>2.0</v>
      </c>
      <c r="F3304" s="8" t="s">
        <v>33</v>
      </c>
      <c r="G3304" s="8" t="s">
        <v>34</v>
      </c>
      <c r="H3304" s="8" t="s">
        <v>2140</v>
      </c>
      <c r="I3304" s="8" t="s">
        <v>42</v>
      </c>
    </row>
    <row r="3305">
      <c r="A3305" s="9" t="s">
        <v>30</v>
      </c>
      <c r="B3305" s="8" t="s">
        <v>475</v>
      </c>
      <c r="C3305" s="8">
        <v>5.0</v>
      </c>
      <c r="D3305" s="8">
        <v>5.0</v>
      </c>
      <c r="E3305" s="8">
        <v>1.0</v>
      </c>
      <c r="F3305" s="8" t="s">
        <v>33</v>
      </c>
      <c r="G3305" s="8" t="s">
        <v>40</v>
      </c>
      <c r="H3305" s="8" t="s">
        <v>719</v>
      </c>
      <c r="I3305" s="8" t="s">
        <v>36</v>
      </c>
    </row>
    <row r="3306">
      <c r="A3306" s="9" t="s">
        <v>51</v>
      </c>
      <c r="B3306" s="8" t="s">
        <v>830</v>
      </c>
      <c r="C3306" s="8">
        <v>4.0</v>
      </c>
      <c r="D3306" s="8">
        <v>3.0</v>
      </c>
      <c r="E3306" s="8">
        <v>1.0</v>
      </c>
      <c r="F3306" s="8" t="s">
        <v>67</v>
      </c>
      <c r="G3306" s="8" t="s">
        <v>40</v>
      </c>
      <c r="H3306" s="8" t="s">
        <v>70</v>
      </c>
      <c r="I3306" s="8" t="s">
        <v>42</v>
      </c>
    </row>
    <row r="3307">
      <c r="A3307" s="9" t="s">
        <v>48</v>
      </c>
      <c r="B3307" s="8" t="s">
        <v>217</v>
      </c>
      <c r="C3307" s="8">
        <v>4.0</v>
      </c>
      <c r="D3307" s="8">
        <v>4.0</v>
      </c>
      <c r="E3307" s="8">
        <v>3.0</v>
      </c>
      <c r="F3307" s="8" t="s">
        <v>92</v>
      </c>
      <c r="G3307" s="8" t="s">
        <v>34</v>
      </c>
      <c r="H3307" s="8" t="s">
        <v>2141</v>
      </c>
      <c r="I3307" s="8" t="s">
        <v>36</v>
      </c>
    </row>
    <row r="3308">
      <c r="A3308" s="9" t="s">
        <v>47</v>
      </c>
      <c r="B3308" s="8" t="s">
        <v>1595</v>
      </c>
      <c r="C3308" s="8">
        <v>3.0</v>
      </c>
      <c r="D3308" s="8">
        <v>2.0</v>
      </c>
      <c r="E3308" s="8"/>
      <c r="F3308" s="8" t="s">
        <v>45</v>
      </c>
      <c r="G3308" s="8" t="s">
        <v>34</v>
      </c>
      <c r="H3308" s="8" t="s">
        <v>1682</v>
      </c>
      <c r="I3308" s="8" t="s">
        <v>42</v>
      </c>
    </row>
    <row r="3309">
      <c r="A3309" s="9" t="s">
        <v>43</v>
      </c>
      <c r="B3309" s="8" t="s">
        <v>2142</v>
      </c>
      <c r="C3309" s="8">
        <v>3.0</v>
      </c>
      <c r="D3309" s="8">
        <v>2.0</v>
      </c>
      <c r="E3309" s="8"/>
      <c r="F3309" s="8" t="s">
        <v>33</v>
      </c>
      <c r="G3309" s="8" t="s">
        <v>34</v>
      </c>
      <c r="H3309" s="8" t="s">
        <v>1349</v>
      </c>
      <c r="I3309" s="8" t="s">
        <v>42</v>
      </c>
    </row>
    <row r="3310">
      <c r="A3310" s="9" t="s">
        <v>82</v>
      </c>
      <c r="B3310" s="8" t="s">
        <v>226</v>
      </c>
      <c r="C3310" s="8">
        <v>3.0</v>
      </c>
      <c r="D3310" s="8">
        <v>2.0</v>
      </c>
      <c r="E3310" s="8"/>
      <c r="F3310" s="8" t="s">
        <v>92</v>
      </c>
      <c r="G3310" s="8" t="s">
        <v>40</v>
      </c>
      <c r="H3310" s="8" t="s">
        <v>2143</v>
      </c>
    </row>
    <row r="3311">
      <c r="A3311" s="9" t="s">
        <v>179</v>
      </c>
      <c r="B3311" s="8" t="s">
        <v>1807</v>
      </c>
      <c r="C3311" s="8">
        <v>4.0</v>
      </c>
      <c r="D3311" s="8">
        <v>2.0</v>
      </c>
      <c r="E3311" s="8">
        <v>4.0</v>
      </c>
      <c r="F3311" s="8" t="s">
        <v>102</v>
      </c>
      <c r="G3311" s="8" t="s">
        <v>34</v>
      </c>
      <c r="H3311" s="8" t="s">
        <v>200</v>
      </c>
      <c r="I3311" s="8" t="s">
        <v>42</v>
      </c>
    </row>
    <row r="3312">
      <c r="A3312" s="9" t="s">
        <v>47</v>
      </c>
      <c r="B3312" s="8" t="s">
        <v>226</v>
      </c>
      <c r="C3312" s="8">
        <v>3.0</v>
      </c>
      <c r="D3312" s="8">
        <v>2.0</v>
      </c>
      <c r="E3312" s="8"/>
      <c r="F3312" s="8" t="s">
        <v>33</v>
      </c>
      <c r="G3312" s="8" t="s">
        <v>34</v>
      </c>
      <c r="H3312" s="8" t="s">
        <v>1891</v>
      </c>
      <c r="I3312" s="8" t="s">
        <v>36</v>
      </c>
    </row>
    <row r="3313">
      <c r="A3313" s="9" t="s">
        <v>37</v>
      </c>
      <c r="B3313" s="8" t="s">
        <v>407</v>
      </c>
      <c r="C3313" s="8">
        <v>3.0</v>
      </c>
      <c r="D3313" s="8">
        <v>3.0</v>
      </c>
      <c r="E3313" s="8">
        <v>1.0</v>
      </c>
      <c r="F3313" s="8" t="s">
        <v>92</v>
      </c>
      <c r="G3313" s="8" t="s">
        <v>34</v>
      </c>
      <c r="H3313" s="8" t="s">
        <v>2144</v>
      </c>
      <c r="I3313" s="8" t="s">
        <v>36</v>
      </c>
    </row>
    <row r="3314">
      <c r="A3314" s="9" t="s">
        <v>48</v>
      </c>
      <c r="B3314" s="8" t="s">
        <v>2145</v>
      </c>
      <c r="C3314" s="8">
        <v>3.0</v>
      </c>
      <c r="D3314" s="8">
        <v>2.0</v>
      </c>
      <c r="E3314" s="8">
        <v>3.0</v>
      </c>
      <c r="F3314" s="8" t="s">
        <v>102</v>
      </c>
      <c r="G3314" s="8" t="s">
        <v>34</v>
      </c>
      <c r="H3314" s="8" t="s">
        <v>1926</v>
      </c>
      <c r="I3314" s="8" t="s">
        <v>42</v>
      </c>
    </row>
    <row r="3315">
      <c r="A3315" s="9" t="s">
        <v>2146</v>
      </c>
      <c r="B3315" s="8" t="s">
        <v>173</v>
      </c>
      <c r="C3315" s="8">
        <v>7.0</v>
      </c>
      <c r="D3315" s="8">
        <v>5.0</v>
      </c>
      <c r="E3315" s="8">
        <v>2.0</v>
      </c>
      <c r="F3315" s="8" t="s">
        <v>39</v>
      </c>
      <c r="G3315" s="8" t="s">
        <v>40</v>
      </c>
      <c r="H3315" s="8" t="s">
        <v>2147</v>
      </c>
      <c r="I3315" s="8" t="s">
        <v>112</v>
      </c>
    </row>
    <row r="3316">
      <c r="A3316" s="9" t="s">
        <v>30</v>
      </c>
      <c r="B3316" s="8" t="s">
        <v>90</v>
      </c>
      <c r="C3316" s="8">
        <v>4.0</v>
      </c>
      <c r="D3316" s="8">
        <v>5.0</v>
      </c>
      <c r="E3316" s="8">
        <v>1.0</v>
      </c>
      <c r="F3316" s="8" t="s">
        <v>102</v>
      </c>
      <c r="G3316" s="8" t="s">
        <v>34</v>
      </c>
      <c r="H3316" s="8" t="s">
        <v>1066</v>
      </c>
      <c r="I3316" s="8" t="s">
        <v>36</v>
      </c>
    </row>
    <row r="3317">
      <c r="A3317" s="9" t="s">
        <v>371</v>
      </c>
      <c r="B3317" s="8" t="s">
        <v>2148</v>
      </c>
      <c r="C3317" s="8">
        <v>5.0</v>
      </c>
      <c r="D3317" s="8">
        <v>3.0</v>
      </c>
      <c r="E3317" s="8">
        <v>2.0</v>
      </c>
      <c r="F3317" s="8" t="s">
        <v>485</v>
      </c>
      <c r="G3317" s="8" t="s">
        <v>40</v>
      </c>
      <c r="H3317" s="8" t="s">
        <v>623</v>
      </c>
      <c r="I3317" s="8" t="s">
        <v>42</v>
      </c>
    </row>
    <row r="3318">
      <c r="A3318" s="9" t="s">
        <v>47</v>
      </c>
      <c r="B3318" s="8" t="s">
        <v>353</v>
      </c>
      <c r="C3318" s="8">
        <v>3.0</v>
      </c>
      <c r="D3318" s="8">
        <v>2.0</v>
      </c>
      <c r="E3318" s="8">
        <v>2.0</v>
      </c>
      <c r="F3318" s="8" t="s">
        <v>92</v>
      </c>
      <c r="G3318" s="8" t="s">
        <v>34</v>
      </c>
      <c r="H3318" s="8" t="s">
        <v>928</v>
      </c>
      <c r="I3318" s="8" t="s">
        <v>112</v>
      </c>
    </row>
    <row r="3319">
      <c r="A3319" s="9" t="s">
        <v>54</v>
      </c>
      <c r="B3319" s="8" t="s">
        <v>2149</v>
      </c>
      <c r="D3319" s="10"/>
      <c r="E3319" s="8">
        <v>5.0</v>
      </c>
      <c r="F3319" s="8" t="s">
        <v>659</v>
      </c>
      <c r="G3319" s="8" t="s">
        <v>40</v>
      </c>
      <c r="H3319" s="8" t="s">
        <v>2150</v>
      </c>
    </row>
    <row r="3320">
      <c r="A3320" s="9" t="s">
        <v>30</v>
      </c>
      <c r="B3320" s="8" t="s">
        <v>422</v>
      </c>
      <c r="C3320" s="8">
        <v>2.0</v>
      </c>
      <c r="D3320" s="8">
        <v>2.0</v>
      </c>
      <c r="E3320" s="8">
        <v>1.0</v>
      </c>
      <c r="F3320" s="8" t="s">
        <v>130</v>
      </c>
      <c r="G3320" s="8" t="s">
        <v>34</v>
      </c>
      <c r="H3320" s="8" t="s">
        <v>2151</v>
      </c>
      <c r="I3320" s="8" t="s">
        <v>42</v>
      </c>
    </row>
    <row r="3321">
      <c r="A3321" s="9" t="s">
        <v>30</v>
      </c>
      <c r="B3321" s="8" t="s">
        <v>349</v>
      </c>
      <c r="C3321" s="8" t="s">
        <v>326</v>
      </c>
      <c r="D3321" s="8">
        <v>1.0</v>
      </c>
      <c r="E3321" s="8"/>
      <c r="F3321" s="8" t="s">
        <v>91</v>
      </c>
      <c r="G3321" s="8" t="s">
        <v>40</v>
      </c>
      <c r="H3321" s="8" t="s">
        <v>719</v>
      </c>
      <c r="I3321" s="8" t="s">
        <v>42</v>
      </c>
    </row>
    <row r="3322">
      <c r="A3322" s="9" t="s">
        <v>47</v>
      </c>
      <c r="B3322" s="8" t="s">
        <v>2088</v>
      </c>
      <c r="C3322" s="8" t="s">
        <v>326</v>
      </c>
      <c r="D3322" s="8">
        <v>1.0</v>
      </c>
      <c r="E3322" s="8"/>
      <c r="F3322" s="8" t="s">
        <v>33</v>
      </c>
      <c r="G3322" s="8" t="s">
        <v>34</v>
      </c>
      <c r="H3322" s="8" t="s">
        <v>1309</v>
      </c>
    </row>
    <row r="3323">
      <c r="A3323" s="9" t="s">
        <v>109</v>
      </c>
      <c r="B3323" s="8" t="s">
        <v>101</v>
      </c>
      <c r="C3323" s="8">
        <v>4.0</v>
      </c>
      <c r="D3323" s="8">
        <v>4.0</v>
      </c>
      <c r="E3323" s="8">
        <v>3.0</v>
      </c>
      <c r="F3323" s="8" t="s">
        <v>45</v>
      </c>
      <c r="G3323" s="8" t="s">
        <v>34</v>
      </c>
      <c r="H3323" s="8" t="s">
        <v>2152</v>
      </c>
      <c r="I3323" s="8" t="s">
        <v>36</v>
      </c>
    </row>
    <row r="3324">
      <c r="A3324" s="9" t="s">
        <v>47</v>
      </c>
      <c r="B3324" s="8" t="s">
        <v>2153</v>
      </c>
      <c r="C3324" s="8">
        <v>5.0</v>
      </c>
      <c r="D3324" s="8">
        <v>3.0</v>
      </c>
      <c r="E3324" s="8">
        <v>1.0</v>
      </c>
      <c r="F3324" s="8" t="s">
        <v>67</v>
      </c>
      <c r="G3324" s="8" t="s">
        <v>40</v>
      </c>
      <c r="H3324" s="8" t="s">
        <v>1095</v>
      </c>
      <c r="I3324" s="8" t="s">
        <v>42</v>
      </c>
    </row>
    <row r="3325">
      <c r="A3325" s="9" t="s">
        <v>163</v>
      </c>
      <c r="B3325" s="8" t="s">
        <v>248</v>
      </c>
      <c r="C3325" s="8">
        <v>4.0</v>
      </c>
      <c r="D3325" s="8">
        <v>3.0</v>
      </c>
      <c r="E3325" s="8">
        <v>2.0</v>
      </c>
      <c r="F3325" s="8" t="s">
        <v>45</v>
      </c>
      <c r="G3325" s="8" t="s">
        <v>34</v>
      </c>
      <c r="H3325" s="8" t="s">
        <v>2154</v>
      </c>
      <c r="I3325" s="8" t="s">
        <v>42</v>
      </c>
    </row>
    <row r="3326">
      <c r="A3326" s="9" t="s">
        <v>47</v>
      </c>
      <c r="B3326" s="8" t="s">
        <v>2155</v>
      </c>
      <c r="C3326" s="8">
        <v>3.0</v>
      </c>
      <c r="D3326" s="8">
        <v>2.0</v>
      </c>
      <c r="E3326" s="8">
        <v>5.0</v>
      </c>
      <c r="F3326" s="8" t="s">
        <v>63</v>
      </c>
      <c r="G3326" s="8" t="s">
        <v>34</v>
      </c>
      <c r="H3326" s="8" t="s">
        <v>1234</v>
      </c>
      <c r="I3326" s="8" t="s">
        <v>42</v>
      </c>
    </row>
    <row r="3327">
      <c r="A3327" s="9" t="s">
        <v>47</v>
      </c>
      <c r="B3327" s="8" t="s">
        <v>947</v>
      </c>
      <c r="C3327" s="8">
        <v>4.0</v>
      </c>
      <c r="D3327" s="8">
        <v>3.0</v>
      </c>
      <c r="E3327" s="8">
        <v>2.0</v>
      </c>
      <c r="F3327" s="8" t="s">
        <v>492</v>
      </c>
      <c r="G3327" s="8" t="s">
        <v>40</v>
      </c>
      <c r="H3327" s="8" t="s">
        <v>2156</v>
      </c>
      <c r="I3327" s="8" t="s">
        <v>42</v>
      </c>
    </row>
    <row r="3328">
      <c r="A3328" s="9" t="s">
        <v>47</v>
      </c>
      <c r="B3328" s="8" t="s">
        <v>88</v>
      </c>
      <c r="C3328" s="8">
        <v>6.0</v>
      </c>
      <c r="D3328" s="8">
        <v>7.0</v>
      </c>
      <c r="E3328" s="8">
        <v>2.0</v>
      </c>
      <c r="F3328" s="8" t="s">
        <v>75</v>
      </c>
      <c r="G3328" s="8" t="s">
        <v>40</v>
      </c>
      <c r="H3328" s="8" t="s">
        <v>2157</v>
      </c>
      <c r="I3328" s="8" t="s">
        <v>42</v>
      </c>
    </row>
    <row r="3329">
      <c r="A3329" s="9" t="s">
        <v>163</v>
      </c>
      <c r="B3329" s="8" t="s">
        <v>143</v>
      </c>
      <c r="C3329" s="8">
        <v>4.0</v>
      </c>
      <c r="D3329" s="8">
        <v>3.0</v>
      </c>
      <c r="E3329" s="8">
        <v>2.0</v>
      </c>
      <c r="F3329" s="8" t="s">
        <v>45</v>
      </c>
      <c r="G3329" s="8" t="s">
        <v>34</v>
      </c>
      <c r="H3329" s="8" t="s">
        <v>2085</v>
      </c>
      <c r="I3329" s="8" t="s">
        <v>42</v>
      </c>
    </row>
    <row r="3330">
      <c r="A3330" s="9" t="s">
        <v>47</v>
      </c>
      <c r="B3330" s="8" t="s">
        <v>372</v>
      </c>
      <c r="C3330" s="8">
        <v>4.0</v>
      </c>
      <c r="D3330" s="8">
        <v>3.0</v>
      </c>
      <c r="E3330" s="8">
        <v>1.0</v>
      </c>
      <c r="F3330" s="8" t="s">
        <v>492</v>
      </c>
      <c r="G3330" s="8" t="s">
        <v>34</v>
      </c>
      <c r="H3330" s="8" t="s">
        <v>2158</v>
      </c>
      <c r="I3330" s="8" t="s">
        <v>42</v>
      </c>
    </row>
    <row r="3331">
      <c r="A3331" s="9" t="s">
        <v>179</v>
      </c>
      <c r="B3331" s="8" t="s">
        <v>750</v>
      </c>
      <c r="C3331" s="8">
        <v>1.0</v>
      </c>
      <c r="D3331" s="8">
        <v>1.0</v>
      </c>
      <c r="E3331" s="8">
        <v>1.0</v>
      </c>
      <c r="F3331" s="8" t="s">
        <v>130</v>
      </c>
      <c r="G3331" s="8" t="s">
        <v>34</v>
      </c>
      <c r="H3331" s="8" t="s">
        <v>2159</v>
      </c>
      <c r="I3331" s="8" t="s">
        <v>42</v>
      </c>
    </row>
    <row r="3332">
      <c r="A3332" s="9" t="s">
        <v>113</v>
      </c>
      <c r="B3332" s="8" t="s">
        <v>597</v>
      </c>
      <c r="C3332" s="8">
        <v>3.0</v>
      </c>
      <c r="D3332" s="8">
        <v>2.0</v>
      </c>
      <c r="E3332" s="8">
        <v>2.0</v>
      </c>
      <c r="F3332" s="8" t="s">
        <v>1158</v>
      </c>
      <c r="G3332" s="8" t="s">
        <v>34</v>
      </c>
      <c r="H3332" s="8" t="s">
        <v>1105</v>
      </c>
    </row>
    <row r="3333">
      <c r="A3333" s="9" t="s">
        <v>179</v>
      </c>
      <c r="B3333" s="8" t="s">
        <v>273</v>
      </c>
      <c r="C3333" s="8">
        <v>3.0</v>
      </c>
      <c r="D3333" s="8">
        <v>2.0</v>
      </c>
      <c r="E3333" s="8">
        <v>3.0</v>
      </c>
      <c r="F3333" s="8" t="s">
        <v>33</v>
      </c>
      <c r="G3333" s="8"/>
    </row>
    <row r="3334">
      <c r="A3334" s="9" t="s">
        <v>179</v>
      </c>
      <c r="B3334" s="8" t="s">
        <v>116</v>
      </c>
      <c r="C3334" s="8">
        <v>3.0</v>
      </c>
      <c r="D3334" s="8">
        <v>2.0</v>
      </c>
      <c r="E3334" s="8">
        <v>1.0</v>
      </c>
      <c r="F3334" s="8" t="s">
        <v>33</v>
      </c>
      <c r="G3334" s="8"/>
    </row>
    <row r="3335">
      <c r="A3335" s="9" t="s">
        <v>179</v>
      </c>
      <c r="B3335" s="8" t="s">
        <v>273</v>
      </c>
      <c r="C3335" s="8">
        <v>4.0</v>
      </c>
      <c r="D3335" s="8">
        <v>2.0</v>
      </c>
      <c r="E3335" s="8">
        <v>2.0</v>
      </c>
      <c r="F3335" s="8" t="s">
        <v>45</v>
      </c>
      <c r="G3335" s="8" t="s">
        <v>34</v>
      </c>
      <c r="H3335" s="8" t="s">
        <v>749</v>
      </c>
      <c r="I3335" s="8" t="s">
        <v>256</v>
      </c>
    </row>
    <row r="3336">
      <c r="A3336" s="9" t="s">
        <v>682</v>
      </c>
      <c r="B3336" s="8" t="s">
        <v>248</v>
      </c>
      <c r="C3336" s="8">
        <v>4.0</v>
      </c>
      <c r="D3336" s="8">
        <v>4.0</v>
      </c>
      <c r="E3336" s="8">
        <v>1.0</v>
      </c>
      <c r="F3336" s="8" t="s">
        <v>492</v>
      </c>
      <c r="G3336" s="8" t="s">
        <v>40</v>
      </c>
      <c r="H3336" s="8" t="s">
        <v>978</v>
      </c>
      <c r="I3336" s="8" t="s">
        <v>42</v>
      </c>
    </row>
    <row r="3337">
      <c r="A3337" s="9" t="s">
        <v>82</v>
      </c>
      <c r="B3337" s="8" t="s">
        <v>1332</v>
      </c>
      <c r="C3337" s="8">
        <v>5.0</v>
      </c>
      <c r="D3337" s="8">
        <v>5.0</v>
      </c>
      <c r="E3337" s="8">
        <v>2.0</v>
      </c>
      <c r="F3337" s="8" t="s">
        <v>99</v>
      </c>
      <c r="G3337" s="8" t="s">
        <v>34</v>
      </c>
      <c r="H3337" s="8" t="s">
        <v>2160</v>
      </c>
      <c r="I3337" s="8" t="s">
        <v>42</v>
      </c>
    </row>
    <row r="3338">
      <c r="A3338" s="9" t="s">
        <v>368</v>
      </c>
      <c r="B3338" s="8" t="s">
        <v>226</v>
      </c>
      <c r="C3338" s="8">
        <v>2.0</v>
      </c>
      <c r="D3338" s="8">
        <v>2.0</v>
      </c>
      <c r="E3338" s="8">
        <v>2.0</v>
      </c>
      <c r="F3338" s="8" t="s">
        <v>33</v>
      </c>
      <c r="G3338" s="8" t="s">
        <v>34</v>
      </c>
      <c r="H3338" s="8" t="s">
        <v>64</v>
      </c>
      <c r="I3338" s="8" t="s">
        <v>42</v>
      </c>
    </row>
    <row r="3339">
      <c r="A3339" s="9" t="s">
        <v>368</v>
      </c>
      <c r="B3339" s="8" t="s">
        <v>176</v>
      </c>
      <c r="C3339" s="8">
        <v>3.0</v>
      </c>
      <c r="D3339" s="8">
        <v>2.0</v>
      </c>
      <c r="E3339" s="8"/>
      <c r="F3339" s="8" t="s">
        <v>130</v>
      </c>
      <c r="G3339" s="8" t="s">
        <v>34</v>
      </c>
      <c r="H3339" s="8" t="s">
        <v>1948</v>
      </c>
      <c r="I3339" s="8" t="s">
        <v>42</v>
      </c>
    </row>
    <row r="3340">
      <c r="A3340" s="9" t="s">
        <v>37</v>
      </c>
      <c r="B3340" s="8" t="s">
        <v>1206</v>
      </c>
      <c r="C3340" s="8">
        <v>6.0</v>
      </c>
      <c r="D3340" s="8">
        <v>7.0</v>
      </c>
      <c r="E3340" s="8">
        <v>2.0</v>
      </c>
      <c r="F3340" s="8" t="s">
        <v>39</v>
      </c>
      <c r="G3340" s="8" t="s">
        <v>40</v>
      </c>
      <c r="H3340" s="8" t="s">
        <v>1443</v>
      </c>
      <c r="I3340" s="8" t="s">
        <v>36</v>
      </c>
    </row>
    <row r="3341">
      <c r="A3341" s="9" t="s">
        <v>267</v>
      </c>
      <c r="B3341" s="8" t="s">
        <v>915</v>
      </c>
      <c r="C3341" s="8">
        <v>8.0</v>
      </c>
      <c r="D3341" s="8">
        <v>8.0</v>
      </c>
      <c r="E3341" s="8">
        <v>1.0</v>
      </c>
      <c r="F3341" s="8" t="s">
        <v>39</v>
      </c>
      <c r="G3341" s="8" t="s">
        <v>40</v>
      </c>
      <c r="H3341" s="8" t="s">
        <v>916</v>
      </c>
      <c r="I3341" s="8" t="s">
        <v>42</v>
      </c>
    </row>
    <row r="3342">
      <c r="A3342" s="9" t="s">
        <v>267</v>
      </c>
      <c r="B3342" s="8" t="s">
        <v>77</v>
      </c>
      <c r="C3342" s="8">
        <v>7.0</v>
      </c>
      <c r="D3342" s="8">
        <v>10.0</v>
      </c>
      <c r="E3342" s="8">
        <v>3.0</v>
      </c>
      <c r="F3342" s="8" t="s">
        <v>39</v>
      </c>
      <c r="G3342" s="8" t="s">
        <v>40</v>
      </c>
      <c r="H3342" s="8" t="s">
        <v>2161</v>
      </c>
      <c r="I3342" s="8" t="s">
        <v>42</v>
      </c>
    </row>
    <row r="3343">
      <c r="A3343" s="9" t="s">
        <v>109</v>
      </c>
      <c r="B3343" s="8" t="s">
        <v>372</v>
      </c>
      <c r="C3343" s="8">
        <v>4.0</v>
      </c>
      <c r="D3343" s="8">
        <v>2.0</v>
      </c>
      <c r="E3343" s="8">
        <v>2.0</v>
      </c>
      <c r="F3343" s="8" t="s">
        <v>91</v>
      </c>
      <c r="G3343" s="8" t="s">
        <v>34</v>
      </c>
      <c r="H3343" s="8" t="s">
        <v>410</v>
      </c>
      <c r="I3343" s="8" t="s">
        <v>36</v>
      </c>
    </row>
    <row r="3344">
      <c r="A3344" s="9" t="s">
        <v>82</v>
      </c>
      <c r="B3344" s="8" t="s">
        <v>88</v>
      </c>
      <c r="C3344" s="8">
        <v>4.0</v>
      </c>
      <c r="D3344" s="8">
        <v>4.0</v>
      </c>
      <c r="E3344" s="8"/>
      <c r="F3344" s="8" t="s">
        <v>92</v>
      </c>
      <c r="G3344" s="8" t="s">
        <v>34</v>
      </c>
      <c r="H3344" s="8" t="s">
        <v>334</v>
      </c>
      <c r="I3344" s="8" t="s">
        <v>42</v>
      </c>
    </row>
    <row r="3345">
      <c r="A3345" s="9" t="s">
        <v>48</v>
      </c>
      <c r="B3345" s="8" t="s">
        <v>226</v>
      </c>
      <c r="C3345" s="8">
        <v>2.0</v>
      </c>
      <c r="D3345" s="8">
        <v>2.0</v>
      </c>
      <c r="E3345" s="8">
        <v>2.0</v>
      </c>
      <c r="F3345" s="8" t="s">
        <v>91</v>
      </c>
      <c r="G3345" s="8" t="s">
        <v>34</v>
      </c>
      <c r="H3345" s="8" t="s">
        <v>227</v>
      </c>
      <c r="I3345" s="8" t="s">
        <v>42</v>
      </c>
    </row>
    <row r="3346">
      <c r="A3346" s="9" t="s">
        <v>43</v>
      </c>
      <c r="B3346" s="8" t="s">
        <v>328</v>
      </c>
      <c r="C3346" s="8">
        <v>3.0</v>
      </c>
      <c r="D3346" s="8">
        <v>2.0</v>
      </c>
      <c r="E3346" s="8">
        <v>3.0</v>
      </c>
      <c r="F3346" s="8" t="s">
        <v>33</v>
      </c>
      <c r="G3346" s="8" t="s">
        <v>34</v>
      </c>
      <c r="H3346" s="8" t="s">
        <v>1496</v>
      </c>
      <c r="I3346" s="8" t="s">
        <v>36</v>
      </c>
    </row>
    <row r="3347">
      <c r="A3347" s="9" t="s">
        <v>43</v>
      </c>
      <c r="B3347" s="8" t="s">
        <v>627</v>
      </c>
      <c r="C3347" s="8">
        <v>1.0</v>
      </c>
      <c r="D3347" s="8">
        <v>1.0</v>
      </c>
      <c r="E3347" s="8">
        <v>1.0</v>
      </c>
      <c r="F3347" s="8" t="s">
        <v>33</v>
      </c>
      <c r="G3347" s="8" t="s">
        <v>34</v>
      </c>
      <c r="H3347" s="8" t="s">
        <v>1101</v>
      </c>
      <c r="I3347" s="8" t="s">
        <v>36</v>
      </c>
    </row>
    <row r="3348">
      <c r="A3348" s="9" t="s">
        <v>179</v>
      </c>
      <c r="B3348" s="8" t="s">
        <v>2162</v>
      </c>
      <c r="C3348" s="8">
        <v>2.0</v>
      </c>
      <c r="D3348" s="8">
        <v>2.0</v>
      </c>
      <c r="E3348" s="8"/>
      <c r="F3348" s="8" t="s">
        <v>33</v>
      </c>
      <c r="G3348" s="8" t="s">
        <v>34</v>
      </c>
      <c r="H3348" s="8" t="s">
        <v>257</v>
      </c>
      <c r="I3348" s="8" t="s">
        <v>42</v>
      </c>
    </row>
    <row r="3349">
      <c r="A3349" s="9" t="s">
        <v>51</v>
      </c>
      <c r="B3349" s="8" t="s">
        <v>528</v>
      </c>
      <c r="C3349" s="8">
        <v>7.0</v>
      </c>
      <c r="D3349" s="8">
        <v>7.0</v>
      </c>
      <c r="E3349" s="8">
        <v>2.0</v>
      </c>
      <c r="F3349" s="8" t="s">
        <v>72</v>
      </c>
      <c r="G3349" s="8" t="s">
        <v>40</v>
      </c>
      <c r="H3349" s="8" t="s">
        <v>686</v>
      </c>
      <c r="I3349" s="8" t="s">
        <v>42</v>
      </c>
    </row>
    <row r="3350">
      <c r="A3350" s="9" t="s">
        <v>30</v>
      </c>
      <c r="B3350" s="8" t="s">
        <v>604</v>
      </c>
      <c r="C3350" s="8">
        <v>4.0</v>
      </c>
      <c r="D3350" s="8">
        <v>3.0</v>
      </c>
      <c r="E3350" s="8">
        <v>1.0</v>
      </c>
      <c r="F3350" s="8" t="s">
        <v>33</v>
      </c>
      <c r="G3350" s="8" t="s">
        <v>34</v>
      </c>
      <c r="H3350" s="8" t="s">
        <v>1977</v>
      </c>
    </row>
    <row r="3351">
      <c r="A3351" s="9" t="s">
        <v>1896</v>
      </c>
      <c r="B3351" s="8" t="s">
        <v>208</v>
      </c>
      <c r="C3351" s="8">
        <v>4.0</v>
      </c>
      <c r="D3351" s="8">
        <v>2.0</v>
      </c>
      <c r="E3351" s="8">
        <v>2.0</v>
      </c>
      <c r="F3351" s="8" t="s">
        <v>177</v>
      </c>
      <c r="G3351" s="8" t="s">
        <v>40</v>
      </c>
      <c r="H3351" s="8" t="s">
        <v>1396</v>
      </c>
      <c r="I3351" s="8" t="s">
        <v>42</v>
      </c>
    </row>
    <row r="3352">
      <c r="A3352" s="9" t="s">
        <v>43</v>
      </c>
      <c r="B3352" s="8" t="s">
        <v>134</v>
      </c>
      <c r="C3352" s="8">
        <v>6.0</v>
      </c>
      <c r="D3352" s="8">
        <v>6.0</v>
      </c>
      <c r="E3352" s="8">
        <v>2.0</v>
      </c>
      <c r="F3352" s="8" t="s">
        <v>56</v>
      </c>
      <c r="G3352" s="8" t="s">
        <v>40</v>
      </c>
      <c r="H3352" s="8" t="s">
        <v>2163</v>
      </c>
      <c r="I3352" s="8" t="s">
        <v>42</v>
      </c>
    </row>
    <row r="3353">
      <c r="A3353" s="9" t="s">
        <v>87</v>
      </c>
      <c r="B3353" s="8" t="s">
        <v>285</v>
      </c>
      <c r="C3353" s="8">
        <v>6.0</v>
      </c>
      <c r="D3353" s="8">
        <v>6.0</v>
      </c>
      <c r="E3353" s="8"/>
      <c r="F3353" s="8" t="s">
        <v>177</v>
      </c>
      <c r="G3353" s="8" t="s">
        <v>40</v>
      </c>
      <c r="H3353" s="8" t="s">
        <v>711</v>
      </c>
    </row>
    <row r="3354">
      <c r="A3354" s="9" t="s">
        <v>30</v>
      </c>
      <c r="B3354" s="8" t="s">
        <v>349</v>
      </c>
      <c r="C3354" s="8">
        <v>1.0</v>
      </c>
      <c r="D3354" s="8">
        <v>2.0</v>
      </c>
      <c r="E3354" s="8">
        <v>1.0</v>
      </c>
      <c r="F3354" s="8" t="s">
        <v>92</v>
      </c>
      <c r="G3354" s="8" t="s">
        <v>34</v>
      </c>
      <c r="H3354" s="8" t="s">
        <v>2164</v>
      </c>
    </row>
    <row r="3355">
      <c r="A3355" s="9" t="s">
        <v>95</v>
      </c>
      <c r="B3355" s="8" t="s">
        <v>312</v>
      </c>
      <c r="C3355" s="8">
        <v>3.0</v>
      </c>
      <c r="D3355" s="8">
        <v>2.0</v>
      </c>
      <c r="E3355" s="8">
        <v>3.0</v>
      </c>
      <c r="F3355" s="8" t="s">
        <v>92</v>
      </c>
      <c r="G3355" s="8" t="s">
        <v>34</v>
      </c>
      <c r="H3355" s="8" t="s">
        <v>305</v>
      </c>
    </row>
    <row r="3356">
      <c r="A3356" s="9" t="s">
        <v>1276</v>
      </c>
      <c r="B3356" s="8" t="s">
        <v>330</v>
      </c>
      <c r="C3356" s="8">
        <v>3.0</v>
      </c>
      <c r="D3356" s="8">
        <v>4.0</v>
      </c>
      <c r="E3356" s="8"/>
      <c r="F3356" s="8" t="s">
        <v>102</v>
      </c>
      <c r="G3356" s="8" t="s">
        <v>34</v>
      </c>
      <c r="H3356" s="8" t="s">
        <v>1005</v>
      </c>
      <c r="I3356" s="8" t="s">
        <v>36</v>
      </c>
    </row>
    <row r="3357">
      <c r="A3357" s="9" t="s">
        <v>1597</v>
      </c>
      <c r="B3357" s="8" t="s">
        <v>1225</v>
      </c>
      <c r="C3357" s="8">
        <v>5.0</v>
      </c>
      <c r="D3357" s="8">
        <v>6.0</v>
      </c>
      <c r="E3357" s="8"/>
      <c r="F3357" s="8" t="s">
        <v>492</v>
      </c>
      <c r="G3357" s="8" t="s">
        <v>34</v>
      </c>
      <c r="H3357" s="8" t="s">
        <v>2165</v>
      </c>
      <c r="I3357" s="8" t="s">
        <v>42</v>
      </c>
    </row>
    <row r="3358">
      <c r="A3358" s="9" t="s">
        <v>1597</v>
      </c>
      <c r="B3358" s="8" t="s">
        <v>110</v>
      </c>
      <c r="C3358" s="8">
        <v>5.0</v>
      </c>
      <c r="D3358" s="8">
        <v>6.0</v>
      </c>
      <c r="E3358" s="8"/>
      <c r="F3358" s="8" t="s">
        <v>1363</v>
      </c>
      <c r="G3358" s="8" t="s">
        <v>40</v>
      </c>
      <c r="H3358" s="8" t="s">
        <v>1907</v>
      </c>
      <c r="I3358" s="8" t="s">
        <v>42</v>
      </c>
    </row>
    <row r="3359">
      <c r="A3359" s="9" t="s">
        <v>185</v>
      </c>
      <c r="B3359" s="8" t="s">
        <v>139</v>
      </c>
      <c r="C3359" s="8">
        <v>4.0</v>
      </c>
      <c r="D3359" s="8">
        <v>4.0</v>
      </c>
      <c r="E3359" s="8"/>
      <c r="F3359" s="8" t="s">
        <v>45</v>
      </c>
      <c r="G3359" s="8" t="s">
        <v>34</v>
      </c>
      <c r="H3359" s="8" t="s">
        <v>2166</v>
      </c>
      <c r="I3359" s="8" t="s">
        <v>42</v>
      </c>
    </row>
    <row r="3360">
      <c r="A3360" s="9" t="s">
        <v>1597</v>
      </c>
      <c r="B3360" s="8" t="s">
        <v>1153</v>
      </c>
      <c r="C3360" s="8">
        <v>5.0</v>
      </c>
      <c r="D3360" s="8">
        <v>6.0</v>
      </c>
      <c r="E3360" s="8">
        <v>1.0</v>
      </c>
      <c r="F3360" s="8" t="s">
        <v>75</v>
      </c>
      <c r="G3360" s="8" t="s">
        <v>40</v>
      </c>
      <c r="H3360" s="8" t="s">
        <v>2167</v>
      </c>
      <c r="I3360" s="8" t="s">
        <v>42</v>
      </c>
    </row>
    <row r="3361">
      <c r="A3361" s="9" t="s">
        <v>48</v>
      </c>
      <c r="B3361" s="8" t="s">
        <v>248</v>
      </c>
      <c r="C3361" s="8">
        <v>4.0</v>
      </c>
      <c r="D3361" s="8">
        <v>2.0</v>
      </c>
      <c r="E3361" s="8">
        <v>2.0</v>
      </c>
      <c r="F3361" s="8" t="s">
        <v>92</v>
      </c>
      <c r="G3361" s="8" t="s">
        <v>34</v>
      </c>
      <c r="H3361" s="8" t="s">
        <v>1996</v>
      </c>
      <c r="I3361" s="8" t="s">
        <v>112</v>
      </c>
    </row>
    <row r="3362">
      <c r="A3362" s="9" t="s">
        <v>48</v>
      </c>
      <c r="B3362" s="8" t="s">
        <v>88</v>
      </c>
      <c r="C3362" s="8">
        <v>4.0</v>
      </c>
      <c r="D3362" s="8">
        <v>2.0</v>
      </c>
      <c r="E3362" s="8">
        <v>2.0</v>
      </c>
      <c r="F3362" s="8" t="s">
        <v>92</v>
      </c>
      <c r="G3362" s="8" t="s">
        <v>34</v>
      </c>
      <c r="H3362" s="8" t="s">
        <v>1996</v>
      </c>
      <c r="I3362" s="8" t="s">
        <v>42</v>
      </c>
    </row>
    <row r="3363">
      <c r="A3363" s="9" t="s">
        <v>48</v>
      </c>
      <c r="B3363" s="8" t="s">
        <v>152</v>
      </c>
      <c r="C3363" s="8">
        <v>4.0</v>
      </c>
      <c r="D3363" s="8">
        <v>4.0</v>
      </c>
      <c r="E3363" s="8">
        <v>2.0</v>
      </c>
      <c r="F3363" s="8" t="s">
        <v>92</v>
      </c>
      <c r="G3363" s="8" t="s">
        <v>34</v>
      </c>
      <c r="H3363" s="8" t="s">
        <v>2168</v>
      </c>
      <c r="I3363" s="8" t="s">
        <v>36</v>
      </c>
    </row>
    <row r="3364">
      <c r="A3364" s="9" t="s">
        <v>30</v>
      </c>
      <c r="B3364" s="8" t="s">
        <v>1119</v>
      </c>
      <c r="C3364" s="8">
        <v>2.0</v>
      </c>
      <c r="D3364" s="8">
        <v>2.0</v>
      </c>
      <c r="E3364" s="8">
        <v>2.0</v>
      </c>
      <c r="F3364" s="8" t="s">
        <v>92</v>
      </c>
      <c r="G3364" s="8" t="s">
        <v>34</v>
      </c>
      <c r="H3364" s="8" t="s">
        <v>2169</v>
      </c>
    </row>
    <row r="3365">
      <c r="A3365" s="9" t="s">
        <v>48</v>
      </c>
      <c r="B3365" s="8" t="s">
        <v>55</v>
      </c>
      <c r="C3365" s="8">
        <v>4.0</v>
      </c>
      <c r="D3365" s="8">
        <v>4.0</v>
      </c>
      <c r="E3365" s="8">
        <v>2.0</v>
      </c>
      <c r="F3365" s="8" t="s">
        <v>92</v>
      </c>
      <c r="G3365" s="8" t="s">
        <v>34</v>
      </c>
      <c r="H3365" s="8" t="s">
        <v>1361</v>
      </c>
      <c r="I3365" s="8" t="s">
        <v>42</v>
      </c>
    </row>
    <row r="3366">
      <c r="A3366" s="9" t="s">
        <v>109</v>
      </c>
      <c r="B3366" s="8" t="s">
        <v>1376</v>
      </c>
      <c r="C3366" s="8">
        <v>3.0</v>
      </c>
      <c r="D3366" s="8">
        <v>2.0</v>
      </c>
      <c r="E3366" s="8"/>
      <c r="F3366" s="8" t="s">
        <v>33</v>
      </c>
      <c r="G3366" s="8" t="s">
        <v>34</v>
      </c>
      <c r="H3366" s="8" t="s">
        <v>1234</v>
      </c>
      <c r="I3366" s="8" t="s">
        <v>42</v>
      </c>
    </row>
    <row r="3367">
      <c r="A3367" s="9" t="s">
        <v>1407</v>
      </c>
      <c r="B3367" s="8" t="s">
        <v>633</v>
      </c>
      <c r="C3367" s="8">
        <v>6.0</v>
      </c>
      <c r="D3367" s="8">
        <v>3.0</v>
      </c>
      <c r="E3367" s="8">
        <v>6.0</v>
      </c>
      <c r="F3367" s="8" t="s">
        <v>67</v>
      </c>
      <c r="G3367" s="8" t="s">
        <v>40</v>
      </c>
      <c r="H3367" s="8" t="s">
        <v>1093</v>
      </c>
    </row>
    <row r="3368">
      <c r="A3368" s="9" t="s">
        <v>98</v>
      </c>
      <c r="B3368" s="8" t="s">
        <v>748</v>
      </c>
      <c r="C3368" s="8">
        <v>3.0</v>
      </c>
      <c r="D3368" s="8">
        <v>2.0</v>
      </c>
      <c r="E3368" s="8">
        <v>5.0</v>
      </c>
      <c r="F3368" s="8" t="s">
        <v>102</v>
      </c>
      <c r="G3368" s="8" t="s">
        <v>34</v>
      </c>
      <c r="H3368" s="8" t="s">
        <v>1474</v>
      </c>
      <c r="I3368" s="8" t="s">
        <v>42</v>
      </c>
    </row>
    <row r="3369">
      <c r="A3369" s="9" t="s">
        <v>48</v>
      </c>
      <c r="B3369" s="8" t="s">
        <v>226</v>
      </c>
      <c r="C3369" s="8">
        <v>3.0</v>
      </c>
      <c r="D3369" s="8">
        <v>2.0</v>
      </c>
      <c r="E3369" s="8">
        <v>2.0</v>
      </c>
      <c r="F3369" s="8" t="s">
        <v>102</v>
      </c>
      <c r="G3369" s="8" t="s">
        <v>34</v>
      </c>
      <c r="H3369" s="8" t="s">
        <v>506</v>
      </c>
      <c r="I3369" s="8" t="s">
        <v>42</v>
      </c>
    </row>
    <row r="3370">
      <c r="A3370" s="9" t="s">
        <v>48</v>
      </c>
      <c r="B3370" s="8" t="s">
        <v>2170</v>
      </c>
      <c r="C3370" s="8">
        <v>4.0</v>
      </c>
      <c r="D3370" s="8">
        <v>3.0</v>
      </c>
      <c r="E3370" s="8">
        <v>6.0</v>
      </c>
      <c r="F3370" s="8" t="s">
        <v>102</v>
      </c>
      <c r="G3370" s="8" t="s">
        <v>34</v>
      </c>
      <c r="H3370" s="8" t="s">
        <v>2171</v>
      </c>
      <c r="I3370" s="8" t="s">
        <v>36</v>
      </c>
    </row>
    <row r="3371">
      <c r="A3371" s="9" t="s">
        <v>47</v>
      </c>
      <c r="B3371" s="8" t="s">
        <v>312</v>
      </c>
      <c r="C3371" s="8">
        <v>5.0</v>
      </c>
      <c r="D3371" s="8">
        <v>3.0</v>
      </c>
      <c r="E3371" s="8">
        <v>2.0</v>
      </c>
      <c r="F3371" s="8" t="s">
        <v>45</v>
      </c>
      <c r="G3371" s="8" t="s">
        <v>40</v>
      </c>
      <c r="H3371" s="8" t="s">
        <v>2172</v>
      </c>
      <c r="I3371" s="8" t="s">
        <v>42</v>
      </c>
    </row>
    <row r="3372">
      <c r="A3372" s="9" t="s">
        <v>47</v>
      </c>
      <c r="B3372" s="8" t="s">
        <v>419</v>
      </c>
      <c r="C3372" s="8">
        <v>5.0</v>
      </c>
      <c r="D3372" s="8">
        <v>3.0</v>
      </c>
      <c r="E3372" s="8">
        <v>3.0</v>
      </c>
      <c r="F3372" s="8" t="s">
        <v>102</v>
      </c>
      <c r="G3372" s="8" t="s">
        <v>40</v>
      </c>
      <c r="H3372" s="8" t="s">
        <v>2173</v>
      </c>
      <c r="I3372" s="8" t="s">
        <v>42</v>
      </c>
    </row>
    <row r="3373">
      <c r="A3373" s="9" t="s">
        <v>37</v>
      </c>
      <c r="C3373" s="8">
        <v>7.0</v>
      </c>
      <c r="D3373" s="8">
        <v>4.0</v>
      </c>
      <c r="E3373" s="8">
        <v>1.0</v>
      </c>
      <c r="F3373" s="8" t="s">
        <v>39</v>
      </c>
      <c r="G3373" s="8" t="s">
        <v>40</v>
      </c>
      <c r="H3373" s="8" t="s">
        <v>2174</v>
      </c>
      <c r="I3373" s="8" t="s">
        <v>42</v>
      </c>
    </row>
    <row r="3374">
      <c r="A3374" s="9" t="s">
        <v>267</v>
      </c>
      <c r="B3374" s="8" t="s">
        <v>915</v>
      </c>
      <c r="C3374" s="8">
        <v>7.0</v>
      </c>
      <c r="D3374" s="8">
        <v>8.0</v>
      </c>
      <c r="E3374" s="8">
        <v>1.0</v>
      </c>
      <c r="F3374" s="8" t="s">
        <v>39</v>
      </c>
      <c r="G3374" s="8" t="s">
        <v>40</v>
      </c>
      <c r="H3374" s="8" t="s">
        <v>2175</v>
      </c>
      <c r="I3374" s="8" t="s">
        <v>42</v>
      </c>
    </row>
    <row r="3375">
      <c r="A3375" s="9" t="s">
        <v>267</v>
      </c>
      <c r="B3375" s="8" t="s">
        <v>543</v>
      </c>
      <c r="C3375" s="8">
        <v>6.0</v>
      </c>
      <c r="D3375" s="8">
        <v>9.0</v>
      </c>
      <c r="E3375" s="8">
        <v>2.0</v>
      </c>
      <c r="F3375" s="8" t="s">
        <v>39</v>
      </c>
      <c r="G3375" s="8" t="s">
        <v>40</v>
      </c>
      <c r="H3375" s="8" t="s">
        <v>2161</v>
      </c>
      <c r="I3375" s="8" t="s">
        <v>42</v>
      </c>
    </row>
    <row r="3376">
      <c r="A3376" s="9" t="s">
        <v>185</v>
      </c>
      <c r="C3376" s="8">
        <v>6.0</v>
      </c>
      <c r="D3376" s="8">
        <v>7.0</v>
      </c>
      <c r="E3376" s="8">
        <v>3.0</v>
      </c>
      <c r="F3376" s="8" t="s">
        <v>39</v>
      </c>
      <c r="G3376" s="8" t="s">
        <v>40</v>
      </c>
      <c r="H3376" s="8" t="s">
        <v>2176</v>
      </c>
    </row>
    <row r="3377">
      <c r="A3377" s="9" t="s">
        <v>48</v>
      </c>
      <c r="B3377" s="8" t="s">
        <v>1088</v>
      </c>
      <c r="C3377" s="8">
        <v>4.0</v>
      </c>
      <c r="D3377" s="8">
        <v>3.0</v>
      </c>
      <c r="E3377" s="8">
        <v>2.0</v>
      </c>
      <c r="F3377" s="8" t="s">
        <v>92</v>
      </c>
      <c r="G3377" s="8" t="s">
        <v>34</v>
      </c>
      <c r="H3377" s="8" t="s">
        <v>749</v>
      </c>
      <c r="I3377" s="8" t="s">
        <v>42</v>
      </c>
    </row>
    <row r="3378">
      <c r="A3378" s="9" t="s">
        <v>48</v>
      </c>
      <c r="B3378" s="8" t="s">
        <v>250</v>
      </c>
      <c r="C3378" s="8">
        <v>4.0</v>
      </c>
      <c r="D3378" s="8">
        <v>3.0</v>
      </c>
      <c r="E3378" s="8">
        <v>1.0</v>
      </c>
      <c r="F3378" s="8" t="s">
        <v>92</v>
      </c>
      <c r="G3378" s="8" t="s">
        <v>34</v>
      </c>
      <c r="H3378" s="8" t="s">
        <v>35</v>
      </c>
      <c r="I3378" s="8" t="s">
        <v>42</v>
      </c>
    </row>
    <row r="3379">
      <c r="A3379" s="9" t="s">
        <v>61</v>
      </c>
      <c r="B3379" s="8" t="s">
        <v>681</v>
      </c>
      <c r="C3379" s="8">
        <v>2.0</v>
      </c>
      <c r="D3379" s="8">
        <v>2.0</v>
      </c>
      <c r="E3379" s="8">
        <v>1.0</v>
      </c>
      <c r="F3379" s="8" t="s">
        <v>67</v>
      </c>
      <c r="G3379" s="8" t="s">
        <v>40</v>
      </c>
      <c r="H3379" s="8" t="s">
        <v>251</v>
      </c>
      <c r="I3379" s="8" t="s">
        <v>42</v>
      </c>
    </row>
    <row r="3380">
      <c r="A3380" s="9" t="s">
        <v>61</v>
      </c>
      <c r="B3380" s="8" t="s">
        <v>2177</v>
      </c>
      <c r="C3380" s="8">
        <v>2.0</v>
      </c>
      <c r="D3380" s="8">
        <v>1.0</v>
      </c>
      <c r="E3380" s="8">
        <v>2.0</v>
      </c>
      <c r="F3380" s="8" t="s">
        <v>501</v>
      </c>
      <c r="G3380" s="8" t="s">
        <v>34</v>
      </c>
      <c r="H3380" s="8" t="s">
        <v>1201</v>
      </c>
      <c r="I3380" s="8" t="s">
        <v>42</v>
      </c>
    </row>
    <row r="3381">
      <c r="A3381" s="9" t="s">
        <v>109</v>
      </c>
      <c r="B3381" s="8" t="s">
        <v>612</v>
      </c>
      <c r="C3381" s="8">
        <v>4.0</v>
      </c>
      <c r="D3381" s="8">
        <v>2.0</v>
      </c>
      <c r="E3381" s="8"/>
      <c r="F3381" s="8" t="s">
        <v>33</v>
      </c>
      <c r="G3381" s="8" t="s">
        <v>34</v>
      </c>
      <c r="H3381" s="8" t="s">
        <v>410</v>
      </c>
      <c r="I3381" s="8" t="s">
        <v>42</v>
      </c>
    </row>
    <row r="3382">
      <c r="A3382" s="9" t="s">
        <v>47</v>
      </c>
      <c r="B3382" s="8" t="s">
        <v>1932</v>
      </c>
      <c r="C3382" s="8">
        <v>3.0</v>
      </c>
      <c r="D3382" s="8">
        <v>2.0</v>
      </c>
      <c r="E3382" s="8"/>
      <c r="F3382" s="8" t="s">
        <v>33</v>
      </c>
      <c r="G3382" s="8"/>
      <c r="I3382" s="8" t="s">
        <v>36</v>
      </c>
    </row>
    <row r="3383">
      <c r="A3383" s="9" t="s">
        <v>990</v>
      </c>
      <c r="B3383" s="8" t="s">
        <v>346</v>
      </c>
      <c r="C3383" s="8">
        <v>5.0</v>
      </c>
      <c r="D3383" s="8">
        <v>3.0</v>
      </c>
      <c r="E3383" s="8"/>
      <c r="F3383" s="8" t="s">
        <v>45</v>
      </c>
      <c r="G3383" s="8" t="s">
        <v>34</v>
      </c>
      <c r="H3383" s="8" t="s">
        <v>2178</v>
      </c>
      <c r="I3383" s="8" t="s">
        <v>42</v>
      </c>
    </row>
    <row r="3384">
      <c r="A3384" s="9" t="s">
        <v>113</v>
      </c>
      <c r="B3384" s="8" t="s">
        <v>947</v>
      </c>
      <c r="C3384" s="8">
        <v>4.0</v>
      </c>
      <c r="D3384" s="8">
        <v>3.0</v>
      </c>
      <c r="E3384" s="8">
        <v>1.0</v>
      </c>
      <c r="F3384" s="8" t="s">
        <v>67</v>
      </c>
      <c r="G3384" s="8" t="s">
        <v>34</v>
      </c>
      <c r="H3384" s="8" t="s">
        <v>831</v>
      </c>
      <c r="I3384" s="8" t="s">
        <v>42</v>
      </c>
    </row>
    <row r="3385">
      <c r="A3385" s="9" t="s">
        <v>113</v>
      </c>
      <c r="B3385" s="8" t="s">
        <v>903</v>
      </c>
      <c r="C3385" s="8">
        <v>4.0</v>
      </c>
      <c r="D3385" s="8">
        <v>3.0</v>
      </c>
      <c r="E3385" s="8">
        <v>1.0</v>
      </c>
      <c r="F3385" s="8" t="s">
        <v>1444</v>
      </c>
      <c r="G3385" s="8" t="s">
        <v>34</v>
      </c>
      <c r="H3385" s="8" t="s">
        <v>785</v>
      </c>
      <c r="I3385" s="8" t="s">
        <v>42</v>
      </c>
    </row>
    <row r="3386">
      <c r="A3386" s="9" t="s">
        <v>43</v>
      </c>
      <c r="B3386" s="8" t="s">
        <v>2179</v>
      </c>
      <c r="C3386" s="8">
        <v>2.0</v>
      </c>
      <c r="D3386" s="8">
        <v>2.0</v>
      </c>
      <c r="E3386" s="8"/>
      <c r="F3386" s="8" t="s">
        <v>33</v>
      </c>
      <c r="G3386" s="8" t="s">
        <v>34</v>
      </c>
      <c r="H3386" s="8" t="s">
        <v>918</v>
      </c>
      <c r="I3386" s="8" t="s">
        <v>36</v>
      </c>
    </row>
    <row r="3387">
      <c r="A3387" s="9" t="s">
        <v>43</v>
      </c>
      <c r="B3387" s="8" t="s">
        <v>2180</v>
      </c>
      <c r="C3387" s="8">
        <v>1.0</v>
      </c>
      <c r="D3387" s="8">
        <v>1.0</v>
      </c>
      <c r="E3387" s="8">
        <v>2.0</v>
      </c>
      <c r="F3387" s="8" t="s">
        <v>33</v>
      </c>
      <c r="G3387" s="8" t="s">
        <v>34</v>
      </c>
      <c r="H3387" s="8" t="s">
        <v>1101</v>
      </c>
      <c r="I3387" s="8" t="s">
        <v>36</v>
      </c>
    </row>
    <row r="3388">
      <c r="A3388" s="9" t="s">
        <v>37</v>
      </c>
      <c r="B3388" s="8" t="s">
        <v>2181</v>
      </c>
      <c r="C3388" s="8">
        <v>6.0</v>
      </c>
      <c r="D3388" s="8">
        <v>6.0</v>
      </c>
      <c r="E3388" s="8">
        <v>2.0</v>
      </c>
      <c r="F3388" s="8" t="s">
        <v>39</v>
      </c>
      <c r="G3388" s="8" t="s">
        <v>40</v>
      </c>
      <c r="H3388" s="8" t="s">
        <v>587</v>
      </c>
      <c r="I3388" s="8" t="s">
        <v>42</v>
      </c>
    </row>
    <row r="3389">
      <c r="A3389" s="9" t="s">
        <v>47</v>
      </c>
      <c r="B3389" s="8" t="s">
        <v>2182</v>
      </c>
      <c r="C3389" s="8">
        <v>2.0</v>
      </c>
      <c r="D3389" s="8">
        <v>2.0</v>
      </c>
      <c r="E3389" s="8">
        <v>2.0</v>
      </c>
      <c r="F3389" s="8" t="s">
        <v>153</v>
      </c>
      <c r="G3389" s="8" t="s">
        <v>34</v>
      </c>
      <c r="H3389" s="8" t="s">
        <v>2183</v>
      </c>
      <c r="I3389" s="8" t="s">
        <v>42</v>
      </c>
    </row>
    <row r="3390">
      <c r="A3390" s="9" t="s">
        <v>47</v>
      </c>
      <c r="B3390" s="8" t="s">
        <v>2184</v>
      </c>
      <c r="C3390" s="8">
        <v>2.0</v>
      </c>
      <c r="D3390" s="8">
        <v>2.0</v>
      </c>
      <c r="E3390" s="8">
        <v>1.0</v>
      </c>
      <c r="F3390" s="8" t="s">
        <v>33</v>
      </c>
      <c r="G3390" s="8" t="s">
        <v>34</v>
      </c>
      <c r="H3390" s="8" t="s">
        <v>1749</v>
      </c>
      <c r="I3390" s="8" t="s">
        <v>42</v>
      </c>
    </row>
    <row r="3391">
      <c r="A3391" s="9" t="s">
        <v>47</v>
      </c>
      <c r="B3391" s="8" t="s">
        <v>2185</v>
      </c>
      <c r="C3391" s="8">
        <v>2.0</v>
      </c>
      <c r="D3391" s="8">
        <v>1.0</v>
      </c>
      <c r="E3391" s="8">
        <v>1.0</v>
      </c>
      <c r="F3391" s="8" t="s">
        <v>33</v>
      </c>
      <c r="G3391" s="8" t="s">
        <v>34</v>
      </c>
      <c r="H3391" s="8" t="s">
        <v>2186</v>
      </c>
      <c r="I3391" s="8" t="s">
        <v>42</v>
      </c>
    </row>
    <row r="3392">
      <c r="A3392" s="9" t="s">
        <v>47</v>
      </c>
      <c r="B3392" s="8" t="s">
        <v>2187</v>
      </c>
      <c r="C3392" s="8">
        <v>4.0</v>
      </c>
      <c r="D3392" s="8">
        <v>2.0</v>
      </c>
      <c r="E3392" s="8">
        <v>1.0</v>
      </c>
      <c r="F3392" s="8" t="s">
        <v>153</v>
      </c>
      <c r="G3392" s="8" t="s">
        <v>34</v>
      </c>
      <c r="H3392" s="8" t="s">
        <v>2188</v>
      </c>
      <c r="I3392" s="8" t="s">
        <v>42</v>
      </c>
    </row>
    <row r="3393">
      <c r="A3393" s="9" t="s">
        <v>47</v>
      </c>
      <c r="B3393" s="8" t="s">
        <v>1292</v>
      </c>
      <c r="C3393" s="8">
        <v>1.0</v>
      </c>
      <c r="D3393" s="8">
        <v>2.0</v>
      </c>
      <c r="E3393" s="8">
        <v>1.0</v>
      </c>
      <c r="F3393" s="8" t="s">
        <v>153</v>
      </c>
      <c r="G3393" s="8" t="s">
        <v>34</v>
      </c>
      <c r="H3393" s="8" t="s">
        <v>668</v>
      </c>
      <c r="I3393" s="8" t="s">
        <v>42</v>
      </c>
    </row>
    <row r="3394">
      <c r="A3394" s="9" t="s">
        <v>47</v>
      </c>
      <c r="B3394" s="8" t="s">
        <v>2189</v>
      </c>
      <c r="C3394" s="8">
        <v>1.0</v>
      </c>
      <c r="D3394" s="8">
        <v>1.0</v>
      </c>
      <c r="E3394" s="8">
        <v>2.0</v>
      </c>
      <c r="F3394" s="8" t="s">
        <v>33</v>
      </c>
      <c r="G3394" s="8" t="s">
        <v>34</v>
      </c>
      <c r="H3394" s="8" t="s">
        <v>2190</v>
      </c>
      <c r="I3394" s="8" t="s">
        <v>42</v>
      </c>
    </row>
    <row r="3395">
      <c r="A3395" s="9" t="s">
        <v>118</v>
      </c>
      <c r="B3395" s="8" t="s">
        <v>1595</v>
      </c>
      <c r="C3395" s="8">
        <v>4.0</v>
      </c>
      <c r="D3395" s="8">
        <v>2.0</v>
      </c>
      <c r="E3395" s="8">
        <v>2.0</v>
      </c>
      <c r="F3395" s="8" t="s">
        <v>45</v>
      </c>
      <c r="G3395" s="8" t="s">
        <v>34</v>
      </c>
      <c r="H3395" s="8" t="s">
        <v>144</v>
      </c>
      <c r="I3395" s="8" t="s">
        <v>42</v>
      </c>
    </row>
    <row r="3396">
      <c r="A3396" s="9" t="s">
        <v>179</v>
      </c>
      <c r="B3396" s="8" t="s">
        <v>558</v>
      </c>
      <c r="C3396" s="8">
        <v>3.0</v>
      </c>
      <c r="D3396" s="8">
        <v>2.0</v>
      </c>
      <c r="E3396" s="8">
        <v>2.0</v>
      </c>
      <c r="F3396" s="8" t="s">
        <v>92</v>
      </c>
      <c r="G3396" s="8" t="s">
        <v>34</v>
      </c>
      <c r="H3396" s="8" t="s">
        <v>724</v>
      </c>
      <c r="I3396" s="8" t="s">
        <v>112</v>
      </c>
    </row>
    <row r="3397">
      <c r="A3397" s="9" t="s">
        <v>30</v>
      </c>
      <c r="B3397" s="8" t="s">
        <v>1192</v>
      </c>
      <c r="C3397" s="8">
        <v>3.0</v>
      </c>
      <c r="D3397" s="8">
        <v>2.0</v>
      </c>
      <c r="E3397" s="8">
        <v>2.0</v>
      </c>
      <c r="F3397" s="8" t="s">
        <v>45</v>
      </c>
      <c r="G3397" s="8" t="s">
        <v>34</v>
      </c>
      <c r="H3397" s="8" t="s">
        <v>338</v>
      </c>
      <c r="I3397" s="8" t="s">
        <v>42</v>
      </c>
    </row>
    <row r="3398">
      <c r="A3398" s="9" t="s">
        <v>98</v>
      </c>
      <c r="B3398" s="8" t="s">
        <v>1376</v>
      </c>
      <c r="C3398" s="8">
        <v>2.0</v>
      </c>
      <c r="D3398" s="8">
        <v>2.0</v>
      </c>
      <c r="E3398" s="8">
        <v>3.0</v>
      </c>
      <c r="F3398" s="8" t="s">
        <v>130</v>
      </c>
      <c r="G3398" s="8" t="s">
        <v>34</v>
      </c>
      <c r="H3398" s="8" t="s">
        <v>2121</v>
      </c>
      <c r="I3398" s="8" t="s">
        <v>112</v>
      </c>
    </row>
    <row r="3399">
      <c r="A3399" s="9" t="s">
        <v>109</v>
      </c>
      <c r="B3399" s="8" t="s">
        <v>330</v>
      </c>
      <c r="C3399" s="8">
        <v>3.0</v>
      </c>
      <c r="D3399" s="8">
        <v>4.0</v>
      </c>
      <c r="E3399" s="8"/>
      <c r="F3399" s="8" t="s">
        <v>102</v>
      </c>
      <c r="G3399" s="8" t="s">
        <v>40</v>
      </c>
      <c r="H3399" s="8" t="s">
        <v>60</v>
      </c>
      <c r="I3399" s="8" t="s">
        <v>42</v>
      </c>
    </row>
    <row r="3400">
      <c r="A3400" s="9" t="s">
        <v>2191</v>
      </c>
      <c r="B3400" s="8" t="s">
        <v>1307</v>
      </c>
      <c r="C3400" s="8" t="s">
        <v>326</v>
      </c>
      <c r="D3400" s="8">
        <v>1.0</v>
      </c>
      <c r="E3400" s="8"/>
      <c r="F3400" s="8" t="s">
        <v>1750</v>
      </c>
      <c r="G3400" s="8" t="s">
        <v>34</v>
      </c>
      <c r="H3400" s="8" t="s">
        <v>249</v>
      </c>
    </row>
    <row r="3401">
      <c r="A3401" s="9" t="s">
        <v>2191</v>
      </c>
      <c r="B3401" s="8" t="s">
        <v>1287</v>
      </c>
      <c r="C3401" s="8">
        <v>2.0</v>
      </c>
      <c r="D3401" s="8">
        <v>2.0</v>
      </c>
      <c r="E3401" s="8">
        <v>1.0</v>
      </c>
      <c r="F3401" s="8" t="s">
        <v>33</v>
      </c>
      <c r="G3401" s="8" t="s">
        <v>34</v>
      </c>
      <c r="H3401" s="8" t="s">
        <v>2192</v>
      </c>
    </row>
    <row r="3402">
      <c r="A3402" s="9" t="s">
        <v>82</v>
      </c>
      <c r="B3402" s="8" t="s">
        <v>650</v>
      </c>
      <c r="C3402" s="8">
        <v>5.0</v>
      </c>
      <c r="D3402" s="8">
        <v>5.0</v>
      </c>
      <c r="E3402" s="8"/>
      <c r="F3402" s="8" t="s">
        <v>45</v>
      </c>
      <c r="G3402" s="8" t="s">
        <v>40</v>
      </c>
      <c r="H3402" s="8" t="s">
        <v>719</v>
      </c>
      <c r="I3402" s="8" t="s">
        <v>42</v>
      </c>
    </row>
    <row r="3403">
      <c r="A3403" s="9" t="s">
        <v>95</v>
      </c>
      <c r="B3403" s="8" t="s">
        <v>840</v>
      </c>
      <c r="C3403" s="8">
        <v>2.0</v>
      </c>
      <c r="D3403" s="8">
        <v>2.0</v>
      </c>
      <c r="E3403" s="8">
        <v>1.0</v>
      </c>
      <c r="F3403" s="8" t="s">
        <v>91</v>
      </c>
      <c r="G3403" s="8" t="s">
        <v>40</v>
      </c>
      <c r="H3403" s="8" t="s">
        <v>807</v>
      </c>
      <c r="I3403" s="8" t="s">
        <v>36</v>
      </c>
    </row>
    <row r="3404">
      <c r="A3404" s="9" t="s">
        <v>1207</v>
      </c>
      <c r="B3404" s="8" t="s">
        <v>141</v>
      </c>
      <c r="C3404" s="8">
        <v>2.0</v>
      </c>
      <c r="D3404" s="8">
        <v>2.0</v>
      </c>
      <c r="E3404" s="8">
        <v>2.0</v>
      </c>
      <c r="F3404" s="8" t="s">
        <v>33</v>
      </c>
      <c r="G3404" s="8" t="s">
        <v>34</v>
      </c>
      <c r="H3404" s="8" t="s">
        <v>1209</v>
      </c>
    </row>
    <row r="3405">
      <c r="A3405" s="9" t="s">
        <v>1207</v>
      </c>
      <c r="B3405" s="8" t="s">
        <v>176</v>
      </c>
      <c r="C3405" s="8">
        <v>2.0</v>
      </c>
      <c r="D3405" s="8">
        <v>2.0</v>
      </c>
      <c r="E3405" s="8">
        <v>2.0</v>
      </c>
      <c r="F3405" s="8" t="s">
        <v>33</v>
      </c>
      <c r="G3405" s="8"/>
    </row>
    <row r="3406">
      <c r="A3406" s="9" t="s">
        <v>118</v>
      </c>
      <c r="B3406" s="8" t="s">
        <v>201</v>
      </c>
      <c r="C3406" s="8">
        <v>6.0</v>
      </c>
      <c r="D3406" s="8">
        <v>5.0</v>
      </c>
      <c r="E3406" s="8">
        <v>1.0</v>
      </c>
      <c r="F3406" s="8" t="s">
        <v>75</v>
      </c>
      <c r="G3406" s="8" t="s">
        <v>34</v>
      </c>
      <c r="H3406" s="8" t="s">
        <v>2193</v>
      </c>
      <c r="I3406" s="8" t="s">
        <v>36</v>
      </c>
    </row>
    <row r="3407">
      <c r="A3407" s="9" t="s">
        <v>185</v>
      </c>
      <c r="B3407" s="8" t="s">
        <v>201</v>
      </c>
      <c r="C3407" s="8">
        <v>4.0</v>
      </c>
      <c r="D3407" s="8">
        <v>3.0</v>
      </c>
      <c r="E3407" s="8">
        <v>2.0</v>
      </c>
      <c r="F3407" s="8" t="s">
        <v>67</v>
      </c>
      <c r="G3407" s="8" t="s">
        <v>40</v>
      </c>
      <c r="H3407" s="8" t="s">
        <v>287</v>
      </c>
      <c r="I3407" s="8" t="s">
        <v>112</v>
      </c>
    </row>
    <row r="3408">
      <c r="A3408" s="9" t="s">
        <v>82</v>
      </c>
      <c r="B3408" s="8" t="s">
        <v>90</v>
      </c>
      <c r="C3408" s="8">
        <v>4.0</v>
      </c>
      <c r="D3408" s="8">
        <v>3.0</v>
      </c>
      <c r="E3408" s="8">
        <v>2.0</v>
      </c>
      <c r="F3408" s="8" t="s">
        <v>92</v>
      </c>
      <c r="G3408" s="8" t="s">
        <v>40</v>
      </c>
      <c r="H3408" s="8" t="s">
        <v>2194</v>
      </c>
      <c r="I3408" s="8" t="s">
        <v>36</v>
      </c>
    </row>
    <row r="3409">
      <c r="A3409" s="9" t="s">
        <v>47</v>
      </c>
      <c r="B3409" s="8" t="s">
        <v>921</v>
      </c>
      <c r="C3409" s="8">
        <v>7.0</v>
      </c>
      <c r="D3409" s="8">
        <v>9.0</v>
      </c>
      <c r="E3409" s="8">
        <v>3.0</v>
      </c>
      <c r="F3409" s="8" t="s">
        <v>72</v>
      </c>
      <c r="G3409" s="8" t="s">
        <v>40</v>
      </c>
      <c r="H3409" s="8" t="s">
        <v>623</v>
      </c>
      <c r="I3409" s="8" t="s">
        <v>36</v>
      </c>
    </row>
    <row r="3410">
      <c r="A3410" s="9" t="s">
        <v>30</v>
      </c>
      <c r="B3410" s="8" t="s">
        <v>2195</v>
      </c>
      <c r="C3410" s="8">
        <v>2.0</v>
      </c>
      <c r="D3410" s="8">
        <v>2.0</v>
      </c>
      <c r="E3410" s="8">
        <v>1.0</v>
      </c>
      <c r="F3410" s="8" t="s">
        <v>130</v>
      </c>
      <c r="G3410" s="8" t="s">
        <v>34</v>
      </c>
      <c r="H3410" s="8" t="s">
        <v>2151</v>
      </c>
      <c r="I3410" s="8" t="s">
        <v>42</v>
      </c>
    </row>
    <row r="3411">
      <c r="A3411" s="9" t="s">
        <v>228</v>
      </c>
      <c r="B3411" s="8" t="s">
        <v>948</v>
      </c>
      <c r="C3411" s="8" t="s">
        <v>326</v>
      </c>
      <c r="D3411" s="8">
        <v>1.0</v>
      </c>
      <c r="E3411" s="8">
        <v>3.0</v>
      </c>
      <c r="F3411" s="8" t="s">
        <v>33</v>
      </c>
      <c r="G3411" s="8" t="s">
        <v>34</v>
      </c>
      <c r="H3411" s="8" t="s">
        <v>249</v>
      </c>
      <c r="I3411" s="8" t="s">
        <v>36</v>
      </c>
    </row>
    <row r="3412">
      <c r="A3412" s="9" t="s">
        <v>47</v>
      </c>
      <c r="B3412" s="8" t="s">
        <v>372</v>
      </c>
      <c r="C3412" s="8">
        <v>4.0</v>
      </c>
      <c r="D3412" s="8">
        <v>3.0</v>
      </c>
      <c r="E3412" s="8">
        <v>1.0</v>
      </c>
      <c r="F3412" s="8" t="s">
        <v>91</v>
      </c>
      <c r="G3412" s="8" t="s">
        <v>34</v>
      </c>
      <c r="H3412" s="8" t="s">
        <v>2196</v>
      </c>
      <c r="I3412" s="8" t="s">
        <v>36</v>
      </c>
    </row>
    <row r="3413">
      <c r="A3413" s="9" t="s">
        <v>47</v>
      </c>
      <c r="B3413" s="8" t="s">
        <v>1169</v>
      </c>
      <c r="C3413" s="8">
        <v>4.0</v>
      </c>
      <c r="D3413" s="8">
        <v>3.0</v>
      </c>
      <c r="E3413" s="8">
        <v>2.0</v>
      </c>
      <c r="F3413" s="8" t="s">
        <v>67</v>
      </c>
      <c r="G3413" s="8" t="s">
        <v>40</v>
      </c>
      <c r="H3413" s="8" t="s">
        <v>1093</v>
      </c>
      <c r="I3413" s="8" t="s">
        <v>42</v>
      </c>
    </row>
    <row r="3414">
      <c r="A3414" s="9" t="s">
        <v>272</v>
      </c>
      <c r="B3414" s="8" t="s">
        <v>795</v>
      </c>
      <c r="C3414" s="8">
        <v>4.0</v>
      </c>
      <c r="D3414" s="8">
        <v>4.0</v>
      </c>
      <c r="E3414" s="8">
        <v>2.0</v>
      </c>
      <c r="F3414" s="8" t="s">
        <v>92</v>
      </c>
      <c r="G3414" s="8" t="s">
        <v>34</v>
      </c>
      <c r="H3414" s="8" t="s">
        <v>1167</v>
      </c>
      <c r="I3414" s="8" t="s">
        <v>42</v>
      </c>
    </row>
    <row r="3415">
      <c r="A3415" s="9" t="s">
        <v>113</v>
      </c>
      <c r="B3415" s="8" t="s">
        <v>1049</v>
      </c>
      <c r="C3415" s="8">
        <v>4.0</v>
      </c>
      <c r="D3415" s="8">
        <v>2.0</v>
      </c>
      <c r="E3415" s="8"/>
      <c r="F3415" s="8" t="s">
        <v>91</v>
      </c>
      <c r="G3415" s="8" t="s">
        <v>34</v>
      </c>
      <c r="H3415" s="8" t="s">
        <v>322</v>
      </c>
      <c r="I3415" s="8" t="s">
        <v>42</v>
      </c>
    </row>
    <row r="3416">
      <c r="A3416" s="9" t="s">
        <v>48</v>
      </c>
      <c r="B3416" s="8" t="s">
        <v>31</v>
      </c>
      <c r="C3416" s="8">
        <v>6.0</v>
      </c>
      <c r="D3416" s="8">
        <v>4.0</v>
      </c>
      <c r="E3416" s="8">
        <v>1.0</v>
      </c>
      <c r="F3416" s="8" t="s">
        <v>99</v>
      </c>
      <c r="G3416" s="8" t="s">
        <v>40</v>
      </c>
      <c r="H3416" s="8" t="s">
        <v>2197</v>
      </c>
      <c r="I3416" s="8" t="s">
        <v>42</v>
      </c>
    </row>
    <row r="3417">
      <c r="A3417" s="9" t="s">
        <v>196</v>
      </c>
      <c r="B3417" s="8" t="s">
        <v>2198</v>
      </c>
      <c r="C3417" s="8">
        <v>4.0</v>
      </c>
      <c r="D3417" s="8">
        <v>4.0</v>
      </c>
      <c r="E3417" s="8">
        <v>1.0</v>
      </c>
      <c r="F3417" s="8" t="s">
        <v>33</v>
      </c>
      <c r="G3417" s="8" t="s">
        <v>34</v>
      </c>
      <c r="H3417" s="8" t="s">
        <v>2199</v>
      </c>
      <c r="I3417" s="8" t="s">
        <v>36</v>
      </c>
    </row>
    <row r="3418">
      <c r="A3418" s="9" t="s">
        <v>196</v>
      </c>
      <c r="B3418" s="8" t="s">
        <v>139</v>
      </c>
      <c r="C3418" s="8">
        <v>2.0</v>
      </c>
      <c r="D3418" s="8">
        <v>3.0</v>
      </c>
      <c r="E3418" s="8"/>
      <c r="F3418" s="8" t="s">
        <v>33</v>
      </c>
      <c r="G3418" s="8" t="s">
        <v>34</v>
      </c>
      <c r="H3418" s="8" t="s">
        <v>809</v>
      </c>
      <c r="I3418" s="8" t="s">
        <v>36</v>
      </c>
    </row>
    <row r="3419">
      <c r="A3419" s="9" t="s">
        <v>109</v>
      </c>
      <c r="B3419" s="8" t="s">
        <v>2088</v>
      </c>
      <c r="C3419" s="8">
        <v>3.0</v>
      </c>
      <c r="D3419" s="8">
        <v>2.0</v>
      </c>
      <c r="E3419" s="8"/>
      <c r="F3419" s="8" t="s">
        <v>130</v>
      </c>
      <c r="G3419" s="8" t="s">
        <v>34</v>
      </c>
      <c r="H3419" s="8" t="s">
        <v>489</v>
      </c>
      <c r="I3419" s="8" t="s">
        <v>42</v>
      </c>
    </row>
    <row r="3420">
      <c r="A3420" s="9" t="s">
        <v>113</v>
      </c>
      <c r="B3420" s="8" t="s">
        <v>705</v>
      </c>
      <c r="C3420" s="8">
        <v>3.0</v>
      </c>
      <c r="D3420" s="8">
        <v>2.0</v>
      </c>
      <c r="E3420" s="8">
        <v>3.0</v>
      </c>
      <c r="F3420" s="8" t="s">
        <v>343</v>
      </c>
      <c r="G3420" s="8"/>
    </row>
    <row r="3421">
      <c r="A3421" s="9" t="s">
        <v>48</v>
      </c>
      <c r="B3421" s="8" t="s">
        <v>797</v>
      </c>
      <c r="C3421" s="8">
        <v>4.0</v>
      </c>
      <c r="D3421" s="8">
        <v>3.0</v>
      </c>
      <c r="E3421" s="8">
        <v>3.0</v>
      </c>
      <c r="F3421" s="8" t="s">
        <v>45</v>
      </c>
      <c r="G3421" s="8" t="s">
        <v>34</v>
      </c>
      <c r="H3421" s="8" t="s">
        <v>831</v>
      </c>
      <c r="I3421" s="8" t="s">
        <v>36</v>
      </c>
    </row>
    <row r="3422">
      <c r="A3422" s="9" t="s">
        <v>37</v>
      </c>
      <c r="B3422" s="8" t="s">
        <v>472</v>
      </c>
      <c r="C3422" s="8">
        <v>2.0</v>
      </c>
      <c r="D3422" s="8">
        <v>2.0</v>
      </c>
      <c r="E3422" s="8">
        <v>2.0</v>
      </c>
      <c r="F3422" s="8" t="s">
        <v>33</v>
      </c>
      <c r="G3422" s="8" t="s">
        <v>34</v>
      </c>
      <c r="H3422" s="8" t="s">
        <v>373</v>
      </c>
      <c r="I3422" s="8" t="s">
        <v>42</v>
      </c>
    </row>
    <row r="3423">
      <c r="A3423" s="9" t="s">
        <v>185</v>
      </c>
      <c r="B3423" s="8" t="s">
        <v>843</v>
      </c>
      <c r="C3423" s="8">
        <v>6.0</v>
      </c>
      <c r="D3423" s="8">
        <v>7.0</v>
      </c>
      <c r="E3423" s="8">
        <v>1.0</v>
      </c>
      <c r="F3423" s="8" t="s">
        <v>92</v>
      </c>
      <c r="G3423" s="8" t="s">
        <v>34</v>
      </c>
      <c r="H3423" s="8" t="s">
        <v>544</v>
      </c>
      <c r="I3423" s="8" t="s">
        <v>112</v>
      </c>
    </row>
    <row r="3424">
      <c r="A3424" s="9" t="s">
        <v>30</v>
      </c>
      <c r="B3424" s="8" t="s">
        <v>422</v>
      </c>
      <c r="C3424" s="8">
        <v>2.0</v>
      </c>
      <c r="D3424" s="8">
        <v>2.0</v>
      </c>
      <c r="E3424" s="8">
        <v>2.0</v>
      </c>
      <c r="F3424" s="8" t="s">
        <v>130</v>
      </c>
      <c r="G3424" s="8" t="s">
        <v>34</v>
      </c>
      <c r="H3424" s="8" t="s">
        <v>446</v>
      </c>
      <c r="I3424" s="8" t="s">
        <v>42</v>
      </c>
    </row>
    <row r="3425">
      <c r="A3425" s="9" t="s">
        <v>82</v>
      </c>
      <c r="B3425" s="8" t="s">
        <v>132</v>
      </c>
      <c r="C3425" s="8">
        <v>6.0</v>
      </c>
      <c r="D3425" s="8">
        <v>5.0</v>
      </c>
      <c r="E3425" s="8">
        <v>1.0</v>
      </c>
      <c r="F3425" s="8" t="s">
        <v>726</v>
      </c>
      <c r="G3425" s="8" t="s">
        <v>40</v>
      </c>
      <c r="H3425" s="8" t="s">
        <v>845</v>
      </c>
      <c r="I3425" s="8" t="s">
        <v>42</v>
      </c>
    </row>
    <row r="3426">
      <c r="A3426" s="9" t="s">
        <v>95</v>
      </c>
      <c r="B3426" s="8" t="s">
        <v>1139</v>
      </c>
      <c r="C3426" s="8">
        <v>2.0</v>
      </c>
      <c r="D3426" s="8">
        <v>1.0</v>
      </c>
      <c r="E3426" s="8"/>
      <c r="F3426" s="8" t="s">
        <v>33</v>
      </c>
      <c r="G3426" s="8" t="s">
        <v>34</v>
      </c>
      <c r="H3426" s="8" t="s">
        <v>1508</v>
      </c>
    </row>
    <row r="3427">
      <c r="A3427" s="9" t="s">
        <v>185</v>
      </c>
      <c r="B3427" s="8" t="s">
        <v>248</v>
      </c>
      <c r="C3427" s="8">
        <v>3.0</v>
      </c>
      <c r="D3427" s="8">
        <v>2.0</v>
      </c>
      <c r="E3427" s="8">
        <v>2.0</v>
      </c>
      <c r="F3427" s="8" t="s">
        <v>92</v>
      </c>
      <c r="G3427" s="8" t="s">
        <v>34</v>
      </c>
      <c r="H3427" s="8" t="s">
        <v>2200</v>
      </c>
    </row>
    <row r="3428">
      <c r="A3428" s="9" t="s">
        <v>87</v>
      </c>
      <c r="B3428" s="8" t="s">
        <v>1252</v>
      </c>
      <c r="C3428" s="8">
        <v>4.0</v>
      </c>
      <c r="D3428" s="8">
        <v>5.0</v>
      </c>
      <c r="E3428" s="8">
        <v>1.0</v>
      </c>
      <c r="F3428" s="8" t="s">
        <v>192</v>
      </c>
      <c r="G3428" s="8" t="s">
        <v>34</v>
      </c>
      <c r="H3428" s="8" t="s">
        <v>184</v>
      </c>
      <c r="I3428" s="8" t="s">
        <v>42</v>
      </c>
    </row>
    <row r="3429">
      <c r="A3429" s="9" t="s">
        <v>47</v>
      </c>
      <c r="B3429" s="8" t="s">
        <v>1440</v>
      </c>
      <c r="C3429" s="8">
        <v>4.0</v>
      </c>
      <c r="D3429" s="8">
        <v>3.0</v>
      </c>
      <c r="E3429" s="8">
        <v>2.0</v>
      </c>
      <c r="F3429" s="8" t="s">
        <v>92</v>
      </c>
      <c r="G3429" s="8" t="s">
        <v>34</v>
      </c>
      <c r="H3429" s="8" t="s">
        <v>169</v>
      </c>
    </row>
    <row r="3430">
      <c r="A3430" s="9" t="s">
        <v>2132</v>
      </c>
      <c r="B3430" s="8" t="s">
        <v>2201</v>
      </c>
      <c r="C3430" s="8">
        <v>2.0</v>
      </c>
      <c r="D3430" s="8">
        <v>2.0</v>
      </c>
      <c r="E3430" s="8"/>
      <c r="F3430" s="8" t="s">
        <v>91</v>
      </c>
      <c r="G3430" s="8" t="s">
        <v>34</v>
      </c>
      <c r="H3430" s="8" t="s">
        <v>392</v>
      </c>
      <c r="I3430" s="8" t="s">
        <v>36</v>
      </c>
    </row>
    <row r="3431">
      <c r="A3431" s="9" t="s">
        <v>179</v>
      </c>
      <c r="B3431" s="8" t="s">
        <v>1932</v>
      </c>
      <c r="C3431" s="8">
        <v>3.0</v>
      </c>
      <c r="D3431" s="8">
        <v>2.0</v>
      </c>
      <c r="E3431" s="8">
        <v>2.0</v>
      </c>
      <c r="F3431" s="8" t="s">
        <v>91</v>
      </c>
      <c r="G3431" s="8" t="s">
        <v>34</v>
      </c>
      <c r="H3431" s="8" t="s">
        <v>2202</v>
      </c>
      <c r="I3431" s="8" t="s">
        <v>42</v>
      </c>
    </row>
    <row r="3432">
      <c r="A3432" s="9" t="s">
        <v>82</v>
      </c>
      <c r="B3432" s="8" t="s">
        <v>702</v>
      </c>
      <c r="C3432" s="8">
        <v>4.0</v>
      </c>
      <c r="D3432" s="8">
        <v>4.0</v>
      </c>
      <c r="E3432" s="8">
        <v>2.0</v>
      </c>
      <c r="F3432" s="8" t="s">
        <v>102</v>
      </c>
      <c r="G3432" s="8" t="s">
        <v>34</v>
      </c>
      <c r="H3432" s="8" t="s">
        <v>283</v>
      </c>
      <c r="I3432" s="8" t="s">
        <v>36</v>
      </c>
    </row>
    <row r="3433">
      <c r="A3433" s="9" t="s">
        <v>48</v>
      </c>
      <c r="B3433" s="8" t="s">
        <v>532</v>
      </c>
      <c r="C3433" s="8">
        <v>7.0</v>
      </c>
      <c r="D3433" s="8">
        <v>7.0</v>
      </c>
      <c r="E3433" s="8"/>
      <c r="F3433" s="8" t="s">
        <v>75</v>
      </c>
      <c r="G3433" s="8" t="s">
        <v>40</v>
      </c>
      <c r="H3433" s="8" t="s">
        <v>926</v>
      </c>
      <c r="I3433" s="8" t="s">
        <v>42</v>
      </c>
    </row>
    <row r="3434">
      <c r="A3434" s="9" t="s">
        <v>48</v>
      </c>
      <c r="B3434" s="8" t="s">
        <v>872</v>
      </c>
      <c r="C3434" s="8">
        <v>3.0</v>
      </c>
      <c r="D3434" s="8">
        <v>2.0</v>
      </c>
      <c r="E3434" s="8">
        <v>2.0</v>
      </c>
      <c r="F3434" s="8" t="s">
        <v>102</v>
      </c>
      <c r="G3434" s="8" t="s">
        <v>34</v>
      </c>
      <c r="H3434" s="8" t="s">
        <v>2203</v>
      </c>
      <c r="I3434" s="8" t="s">
        <v>36</v>
      </c>
    </row>
    <row r="3435">
      <c r="A3435" s="9" t="s">
        <v>82</v>
      </c>
      <c r="B3435" s="8" t="s">
        <v>1014</v>
      </c>
      <c r="C3435" s="8">
        <v>8.0</v>
      </c>
      <c r="D3435" s="8">
        <v>8.0</v>
      </c>
      <c r="E3435" s="8">
        <v>3.0</v>
      </c>
      <c r="F3435" s="8" t="s">
        <v>39</v>
      </c>
      <c r="G3435" s="8" t="s">
        <v>40</v>
      </c>
      <c r="H3435" s="8" t="s">
        <v>2204</v>
      </c>
      <c r="I3435" s="8" t="s">
        <v>42</v>
      </c>
    </row>
    <row r="3436">
      <c r="A3436" s="9" t="s">
        <v>371</v>
      </c>
      <c r="B3436" s="8" t="s">
        <v>867</v>
      </c>
      <c r="C3436" s="8">
        <v>3.0</v>
      </c>
      <c r="D3436" s="8">
        <v>2.0</v>
      </c>
      <c r="E3436" s="8">
        <v>2.0</v>
      </c>
      <c r="F3436" s="8" t="s">
        <v>92</v>
      </c>
      <c r="G3436" s="8" t="s">
        <v>34</v>
      </c>
      <c r="H3436" s="8" t="s">
        <v>2169</v>
      </c>
      <c r="I3436" s="8" t="s">
        <v>42</v>
      </c>
    </row>
    <row r="3437">
      <c r="A3437" s="9" t="s">
        <v>513</v>
      </c>
      <c r="B3437" s="8" t="s">
        <v>386</v>
      </c>
      <c r="C3437" s="8">
        <v>6.0</v>
      </c>
      <c r="D3437" s="8">
        <v>4.0</v>
      </c>
      <c r="E3437" s="8">
        <v>2.0</v>
      </c>
      <c r="F3437" s="8" t="s">
        <v>39</v>
      </c>
      <c r="G3437" s="8" t="s">
        <v>40</v>
      </c>
      <c r="H3437" s="8" t="s">
        <v>2205</v>
      </c>
      <c r="I3437" s="8" t="s">
        <v>42</v>
      </c>
    </row>
    <row r="3438">
      <c r="A3438" s="9" t="s">
        <v>371</v>
      </c>
      <c r="B3438" s="8" t="s">
        <v>62</v>
      </c>
      <c r="C3438" s="8">
        <v>2.0</v>
      </c>
      <c r="D3438" s="8">
        <v>2.0</v>
      </c>
      <c r="E3438" s="8">
        <v>2.0</v>
      </c>
      <c r="F3438" s="8" t="s">
        <v>91</v>
      </c>
      <c r="G3438" s="8" t="s">
        <v>40</v>
      </c>
      <c r="H3438" s="8" t="s">
        <v>257</v>
      </c>
      <c r="I3438" s="8" t="s">
        <v>42</v>
      </c>
    </row>
    <row r="3439">
      <c r="A3439" s="9" t="s">
        <v>47</v>
      </c>
      <c r="B3439" s="8" t="s">
        <v>748</v>
      </c>
      <c r="C3439" s="8">
        <v>3.0</v>
      </c>
      <c r="D3439" s="8">
        <v>2.0</v>
      </c>
      <c r="E3439" s="8">
        <v>3.0</v>
      </c>
      <c r="F3439" s="8" t="s">
        <v>33</v>
      </c>
      <c r="G3439" s="8" t="s">
        <v>34</v>
      </c>
      <c r="H3439" s="8" t="s">
        <v>2206</v>
      </c>
      <c r="I3439" s="8" t="s">
        <v>112</v>
      </c>
    </row>
    <row r="3440">
      <c r="A3440" s="9" t="s">
        <v>82</v>
      </c>
      <c r="B3440" s="8" t="s">
        <v>1494</v>
      </c>
      <c r="C3440" s="8">
        <v>6.0</v>
      </c>
      <c r="D3440" s="8">
        <v>8.0</v>
      </c>
      <c r="E3440" s="8"/>
      <c r="F3440" s="8" t="s">
        <v>78</v>
      </c>
      <c r="G3440" s="8" t="s">
        <v>40</v>
      </c>
      <c r="H3440" s="8" t="s">
        <v>2207</v>
      </c>
      <c r="I3440" s="8" t="s">
        <v>42</v>
      </c>
    </row>
    <row r="3441">
      <c r="A3441" s="9" t="s">
        <v>109</v>
      </c>
      <c r="B3441" s="8" t="s">
        <v>624</v>
      </c>
      <c r="C3441" s="8">
        <v>4.0</v>
      </c>
      <c r="D3441" s="8">
        <v>3.0</v>
      </c>
      <c r="E3441" s="8"/>
      <c r="F3441" s="8" t="s">
        <v>92</v>
      </c>
      <c r="G3441" s="8" t="s">
        <v>34</v>
      </c>
      <c r="H3441" s="8" t="s">
        <v>2208</v>
      </c>
      <c r="I3441" s="8" t="s">
        <v>42</v>
      </c>
    </row>
    <row r="3442">
      <c r="A3442" s="9" t="s">
        <v>109</v>
      </c>
      <c r="B3442" s="8" t="s">
        <v>857</v>
      </c>
      <c r="C3442" s="8">
        <v>4.0</v>
      </c>
      <c r="D3442" s="8">
        <v>3.0</v>
      </c>
      <c r="E3442" s="8"/>
      <c r="F3442" s="8" t="s">
        <v>45</v>
      </c>
      <c r="G3442" s="8" t="s">
        <v>34</v>
      </c>
      <c r="H3442" s="8" t="s">
        <v>1048</v>
      </c>
      <c r="I3442" s="8" t="s">
        <v>36</v>
      </c>
    </row>
    <row r="3443">
      <c r="A3443" s="9" t="s">
        <v>109</v>
      </c>
      <c r="B3443" s="8" t="s">
        <v>624</v>
      </c>
      <c r="C3443" s="8">
        <v>4.0</v>
      </c>
      <c r="D3443" s="8">
        <v>3.0</v>
      </c>
      <c r="E3443" s="8"/>
      <c r="F3443" s="8" t="s">
        <v>92</v>
      </c>
      <c r="G3443" s="8" t="s">
        <v>34</v>
      </c>
      <c r="H3443" s="8" t="s">
        <v>1105</v>
      </c>
      <c r="I3443" s="8" t="s">
        <v>42</v>
      </c>
    </row>
    <row r="3444">
      <c r="A3444" s="9" t="s">
        <v>990</v>
      </c>
      <c r="B3444" s="8" t="s">
        <v>947</v>
      </c>
      <c r="C3444" s="8">
        <v>5.0</v>
      </c>
      <c r="D3444" s="8">
        <v>3.0</v>
      </c>
      <c r="E3444" s="8"/>
      <c r="F3444" s="8" t="s">
        <v>92</v>
      </c>
      <c r="G3444" s="8" t="s">
        <v>34</v>
      </c>
      <c r="H3444" s="8" t="s">
        <v>831</v>
      </c>
      <c r="I3444" s="8" t="s">
        <v>42</v>
      </c>
    </row>
    <row r="3445">
      <c r="A3445" s="9" t="s">
        <v>118</v>
      </c>
      <c r="B3445" s="8" t="s">
        <v>705</v>
      </c>
      <c r="C3445" s="8">
        <v>2.0</v>
      </c>
      <c r="D3445" s="8">
        <v>2.0</v>
      </c>
      <c r="E3445" s="8"/>
      <c r="F3445" s="8" t="s">
        <v>92</v>
      </c>
      <c r="G3445" s="8" t="s">
        <v>34</v>
      </c>
      <c r="H3445" s="8" t="s">
        <v>2091</v>
      </c>
      <c r="I3445" s="8" t="s">
        <v>42</v>
      </c>
    </row>
    <row r="3446">
      <c r="A3446" s="9" t="s">
        <v>98</v>
      </c>
      <c r="B3446" s="8" t="s">
        <v>1339</v>
      </c>
      <c r="C3446" s="8">
        <v>3.0</v>
      </c>
      <c r="D3446" s="8">
        <v>2.0</v>
      </c>
      <c r="E3446" s="8">
        <v>2.0</v>
      </c>
      <c r="F3446" s="8" t="s">
        <v>92</v>
      </c>
      <c r="G3446" s="8" t="s">
        <v>34</v>
      </c>
      <c r="H3446" s="8" t="s">
        <v>1080</v>
      </c>
      <c r="I3446" s="8" t="s">
        <v>42</v>
      </c>
    </row>
    <row r="3447">
      <c r="A3447" s="9" t="s">
        <v>109</v>
      </c>
      <c r="B3447" s="8" t="s">
        <v>328</v>
      </c>
      <c r="C3447" s="8">
        <v>5.0</v>
      </c>
      <c r="D3447" s="8">
        <v>4.0</v>
      </c>
      <c r="E3447" s="8">
        <v>2.0</v>
      </c>
      <c r="F3447" s="8" t="s">
        <v>45</v>
      </c>
      <c r="G3447" s="8" t="s">
        <v>34</v>
      </c>
      <c r="H3447" s="8" t="s">
        <v>731</v>
      </c>
      <c r="I3447" s="8" t="s">
        <v>36</v>
      </c>
    </row>
    <row r="3448">
      <c r="A3448" s="9" t="s">
        <v>371</v>
      </c>
      <c r="B3448" s="8" t="s">
        <v>748</v>
      </c>
      <c r="C3448" s="8">
        <v>3.0</v>
      </c>
      <c r="D3448" s="8">
        <v>2.0</v>
      </c>
      <c r="E3448" s="8">
        <v>3.0</v>
      </c>
      <c r="F3448" s="8" t="s">
        <v>67</v>
      </c>
      <c r="G3448" s="8" t="s">
        <v>40</v>
      </c>
      <c r="H3448" s="8" t="s">
        <v>115</v>
      </c>
      <c r="I3448" s="8" t="s">
        <v>42</v>
      </c>
    </row>
    <row r="3449">
      <c r="A3449" s="9" t="s">
        <v>188</v>
      </c>
      <c r="B3449" s="8" t="s">
        <v>521</v>
      </c>
      <c r="C3449" s="8">
        <v>4.0</v>
      </c>
      <c r="D3449" s="8">
        <v>4.0</v>
      </c>
      <c r="E3449" s="8">
        <v>2.0</v>
      </c>
      <c r="F3449" s="8" t="s">
        <v>378</v>
      </c>
      <c r="G3449" s="8" t="s">
        <v>34</v>
      </c>
      <c r="H3449" s="8" t="s">
        <v>1003</v>
      </c>
      <c r="I3449" s="8" t="s">
        <v>36</v>
      </c>
    </row>
    <row r="3450">
      <c r="A3450" s="9" t="s">
        <v>48</v>
      </c>
      <c r="B3450" s="8" t="s">
        <v>2088</v>
      </c>
      <c r="C3450" s="8">
        <v>3.0</v>
      </c>
      <c r="D3450" s="8">
        <v>2.0</v>
      </c>
      <c r="E3450" s="8">
        <v>2.0</v>
      </c>
      <c r="F3450" s="8" t="s">
        <v>354</v>
      </c>
      <c r="G3450" s="8" t="s">
        <v>34</v>
      </c>
      <c r="H3450" s="8" t="s">
        <v>2209</v>
      </c>
    </row>
    <row r="3451">
      <c r="A3451" s="9" t="s">
        <v>51</v>
      </c>
      <c r="B3451" s="8" t="s">
        <v>248</v>
      </c>
      <c r="C3451" s="8">
        <v>3.0</v>
      </c>
      <c r="D3451" s="8">
        <v>3.0</v>
      </c>
      <c r="E3451" s="8">
        <v>2.0</v>
      </c>
      <c r="F3451" s="8" t="s">
        <v>91</v>
      </c>
      <c r="G3451" s="8" t="s">
        <v>34</v>
      </c>
      <c r="H3451" s="8" t="s">
        <v>473</v>
      </c>
      <c r="I3451" s="8" t="s">
        <v>42</v>
      </c>
    </row>
    <row r="3452">
      <c r="A3452" s="9" t="s">
        <v>163</v>
      </c>
      <c r="B3452" s="8" t="s">
        <v>613</v>
      </c>
      <c r="C3452" s="8">
        <v>3.0</v>
      </c>
      <c r="D3452" s="8">
        <v>3.0</v>
      </c>
      <c r="E3452" s="8">
        <v>2.0</v>
      </c>
      <c r="F3452" s="8" t="s">
        <v>102</v>
      </c>
      <c r="G3452" s="8" t="s">
        <v>34</v>
      </c>
      <c r="H3452" s="8" t="s">
        <v>2210</v>
      </c>
      <c r="I3452" s="8" t="s">
        <v>42</v>
      </c>
    </row>
    <row r="3453">
      <c r="A3453" s="9" t="s">
        <v>1426</v>
      </c>
      <c r="B3453" s="8" t="s">
        <v>1965</v>
      </c>
      <c r="C3453" s="8">
        <v>5.0</v>
      </c>
      <c r="D3453" s="8">
        <v>5.0</v>
      </c>
      <c r="E3453" s="8">
        <v>3.0</v>
      </c>
      <c r="F3453" s="8" t="s">
        <v>56</v>
      </c>
      <c r="G3453" s="8" t="s">
        <v>40</v>
      </c>
      <c r="H3453" s="8" t="s">
        <v>1092</v>
      </c>
      <c r="I3453" s="8" t="s">
        <v>256</v>
      </c>
    </row>
    <row r="3454">
      <c r="A3454" s="9" t="s">
        <v>43</v>
      </c>
      <c r="B3454" s="8" t="s">
        <v>254</v>
      </c>
      <c r="C3454" s="8">
        <v>4.0</v>
      </c>
      <c r="D3454" s="8">
        <v>5.0</v>
      </c>
      <c r="E3454" s="8">
        <v>3.0</v>
      </c>
      <c r="F3454" s="8" t="s">
        <v>45</v>
      </c>
      <c r="G3454" s="8" t="s">
        <v>34</v>
      </c>
      <c r="H3454" s="8" t="s">
        <v>106</v>
      </c>
      <c r="I3454" s="8" t="s">
        <v>42</v>
      </c>
    </row>
    <row r="3455">
      <c r="A3455" s="9" t="s">
        <v>47</v>
      </c>
      <c r="B3455" s="8" t="s">
        <v>234</v>
      </c>
      <c r="C3455" s="8">
        <v>2.0</v>
      </c>
      <c r="D3455" s="8">
        <v>2.0</v>
      </c>
      <c r="E3455" s="8">
        <v>3.0</v>
      </c>
      <c r="F3455" s="8" t="s">
        <v>63</v>
      </c>
      <c r="G3455" s="8" t="s">
        <v>34</v>
      </c>
      <c r="H3455" s="8" t="s">
        <v>1928</v>
      </c>
      <c r="I3455" s="8" t="s">
        <v>256</v>
      </c>
    </row>
    <row r="3456">
      <c r="A3456" s="9" t="s">
        <v>65</v>
      </c>
      <c r="B3456" s="8" t="s">
        <v>55</v>
      </c>
      <c r="C3456" s="8">
        <v>4.0</v>
      </c>
      <c r="D3456" s="8">
        <v>5.0</v>
      </c>
      <c r="E3456" s="8">
        <v>3.0</v>
      </c>
      <c r="F3456" s="8" t="s">
        <v>177</v>
      </c>
      <c r="G3456" s="8" t="s">
        <v>40</v>
      </c>
      <c r="H3456" s="8" t="s">
        <v>1533</v>
      </c>
      <c r="I3456" s="8" t="s">
        <v>42</v>
      </c>
    </row>
    <row r="3457">
      <c r="A3457" s="9" t="s">
        <v>47</v>
      </c>
      <c r="B3457" s="8" t="s">
        <v>487</v>
      </c>
      <c r="C3457" s="8">
        <v>5.0</v>
      </c>
      <c r="D3457" s="8">
        <v>4.0</v>
      </c>
      <c r="E3457" s="8"/>
      <c r="F3457" s="8" t="s">
        <v>92</v>
      </c>
      <c r="G3457" s="8" t="s">
        <v>34</v>
      </c>
      <c r="H3457" s="8" t="s">
        <v>2211</v>
      </c>
    </row>
    <row r="3458">
      <c r="A3458" s="9" t="s">
        <v>47</v>
      </c>
      <c r="B3458" s="8" t="s">
        <v>333</v>
      </c>
      <c r="C3458" s="8">
        <v>6.0</v>
      </c>
      <c r="D3458" s="8">
        <v>3.0</v>
      </c>
      <c r="E3458" s="8">
        <v>2.0</v>
      </c>
      <c r="F3458" s="8" t="s">
        <v>2212</v>
      </c>
      <c r="G3458" s="8" t="s">
        <v>40</v>
      </c>
      <c r="H3458" s="8" t="s">
        <v>727</v>
      </c>
    </row>
    <row r="3459">
      <c r="A3459" s="9" t="s">
        <v>113</v>
      </c>
      <c r="B3459" s="8" t="s">
        <v>633</v>
      </c>
      <c r="C3459" s="8">
        <v>4.0</v>
      </c>
      <c r="D3459" s="8">
        <v>3.0</v>
      </c>
      <c r="E3459" s="8"/>
      <c r="F3459" s="8" t="s">
        <v>67</v>
      </c>
      <c r="G3459" s="8" t="s">
        <v>40</v>
      </c>
      <c r="H3459" s="8" t="s">
        <v>68</v>
      </c>
      <c r="I3459" s="8" t="s">
        <v>42</v>
      </c>
    </row>
    <row r="3460">
      <c r="A3460" s="9" t="s">
        <v>51</v>
      </c>
      <c r="B3460" s="8" t="s">
        <v>152</v>
      </c>
      <c r="C3460" s="8">
        <v>3.0</v>
      </c>
      <c r="D3460" s="8">
        <v>4.0</v>
      </c>
      <c r="E3460" s="8">
        <v>2.0</v>
      </c>
      <c r="F3460" s="8" t="s">
        <v>91</v>
      </c>
      <c r="G3460" s="8" t="s">
        <v>34</v>
      </c>
      <c r="H3460" s="8" t="s">
        <v>2213</v>
      </c>
      <c r="I3460" s="8" t="s">
        <v>42</v>
      </c>
    </row>
    <row r="3461">
      <c r="A3461" s="9" t="s">
        <v>30</v>
      </c>
      <c r="B3461" s="8" t="s">
        <v>403</v>
      </c>
      <c r="C3461" s="8">
        <v>3.0</v>
      </c>
      <c r="D3461" s="8">
        <v>2.0</v>
      </c>
      <c r="E3461" s="8">
        <v>4.0</v>
      </c>
      <c r="F3461" s="8" t="s">
        <v>92</v>
      </c>
      <c r="G3461" s="8" t="s">
        <v>34</v>
      </c>
      <c r="H3461" s="8" t="s">
        <v>84</v>
      </c>
      <c r="I3461" s="8" t="s">
        <v>42</v>
      </c>
    </row>
    <row r="3462">
      <c r="A3462" s="9" t="s">
        <v>43</v>
      </c>
      <c r="B3462" s="8" t="s">
        <v>141</v>
      </c>
      <c r="C3462" s="8">
        <v>5.0</v>
      </c>
      <c r="D3462" s="8">
        <v>3.0</v>
      </c>
      <c r="E3462" s="8">
        <v>3.0</v>
      </c>
      <c r="F3462" s="8" t="s">
        <v>92</v>
      </c>
      <c r="G3462" s="8" t="s">
        <v>34</v>
      </c>
      <c r="H3462" s="8" t="s">
        <v>2214</v>
      </c>
      <c r="I3462" s="8" t="s">
        <v>42</v>
      </c>
    </row>
    <row r="3463">
      <c r="A3463" s="9" t="s">
        <v>109</v>
      </c>
      <c r="B3463" s="8" t="s">
        <v>881</v>
      </c>
      <c r="C3463" s="8">
        <v>3.0</v>
      </c>
      <c r="D3463" s="8">
        <v>3.0</v>
      </c>
      <c r="E3463" s="8">
        <v>3.0</v>
      </c>
      <c r="F3463" s="8" t="s">
        <v>102</v>
      </c>
      <c r="G3463" s="8" t="s">
        <v>34</v>
      </c>
      <c r="H3463" s="8" t="s">
        <v>1218</v>
      </c>
      <c r="I3463" s="8" t="s">
        <v>42</v>
      </c>
    </row>
    <row r="3464">
      <c r="A3464" s="9" t="s">
        <v>95</v>
      </c>
      <c r="B3464" s="8" t="s">
        <v>423</v>
      </c>
      <c r="C3464" s="8">
        <v>3.0</v>
      </c>
      <c r="D3464" s="8">
        <v>2.0</v>
      </c>
      <c r="E3464" s="8"/>
      <c r="F3464" s="8" t="s">
        <v>33</v>
      </c>
      <c r="G3464" s="8" t="s">
        <v>34</v>
      </c>
      <c r="H3464" s="8" t="s">
        <v>144</v>
      </c>
      <c r="I3464" s="8" t="s">
        <v>42</v>
      </c>
    </row>
    <row r="3465">
      <c r="A3465" s="9" t="s">
        <v>30</v>
      </c>
      <c r="B3465" s="8" t="s">
        <v>149</v>
      </c>
      <c r="C3465" s="8">
        <v>4.0</v>
      </c>
      <c r="D3465" s="8">
        <v>4.0</v>
      </c>
      <c r="E3465" s="8"/>
      <c r="F3465" s="8" t="s">
        <v>130</v>
      </c>
      <c r="G3465" s="8" t="s">
        <v>34</v>
      </c>
      <c r="H3465" s="8" t="s">
        <v>2211</v>
      </c>
      <c r="I3465" s="8" t="s">
        <v>36</v>
      </c>
    </row>
    <row r="3466">
      <c r="A3466" s="9" t="s">
        <v>188</v>
      </c>
      <c r="B3466" s="8" t="s">
        <v>779</v>
      </c>
      <c r="C3466" s="8">
        <v>4.0</v>
      </c>
      <c r="D3466" s="8">
        <v>4.0</v>
      </c>
      <c r="E3466" s="8">
        <v>1.0</v>
      </c>
      <c r="F3466" s="8" t="s">
        <v>33</v>
      </c>
      <c r="G3466" s="8" t="s">
        <v>34</v>
      </c>
      <c r="H3466" s="8" t="s">
        <v>2215</v>
      </c>
    </row>
    <row r="3467">
      <c r="A3467" s="9" t="s">
        <v>432</v>
      </c>
      <c r="B3467" s="8" t="s">
        <v>543</v>
      </c>
      <c r="C3467" s="8">
        <v>7.0</v>
      </c>
      <c r="D3467" s="8">
        <v>9.0</v>
      </c>
      <c r="E3467" s="8">
        <v>1.0</v>
      </c>
      <c r="F3467" s="8" t="s">
        <v>39</v>
      </c>
      <c r="G3467" s="8" t="s">
        <v>40</v>
      </c>
      <c r="H3467" s="8" t="s">
        <v>434</v>
      </c>
      <c r="I3467" s="8" t="s">
        <v>42</v>
      </c>
    </row>
    <row r="3468">
      <c r="A3468" s="9" t="s">
        <v>47</v>
      </c>
      <c r="B3468" s="8" t="s">
        <v>1300</v>
      </c>
      <c r="C3468" s="8">
        <v>2.0</v>
      </c>
      <c r="D3468" s="8">
        <v>2.0</v>
      </c>
      <c r="E3468" s="8"/>
      <c r="F3468" s="8" t="s">
        <v>33</v>
      </c>
      <c r="G3468" s="8" t="s">
        <v>34</v>
      </c>
      <c r="H3468" s="8" t="s">
        <v>247</v>
      </c>
      <c r="I3468" s="8" t="s">
        <v>42</v>
      </c>
    </row>
    <row r="3469">
      <c r="A3469" s="9" t="s">
        <v>82</v>
      </c>
      <c r="B3469" s="8" t="s">
        <v>2216</v>
      </c>
      <c r="C3469" s="8">
        <v>5.0</v>
      </c>
      <c r="D3469" s="8">
        <v>5.0</v>
      </c>
      <c r="E3469" s="8">
        <v>2.0</v>
      </c>
      <c r="F3469" s="8" t="s">
        <v>92</v>
      </c>
      <c r="G3469" s="8" t="s">
        <v>34</v>
      </c>
      <c r="H3469" s="8" t="s">
        <v>93</v>
      </c>
      <c r="I3469" s="8" t="s">
        <v>42</v>
      </c>
    </row>
    <row r="3470">
      <c r="A3470" s="9" t="s">
        <v>82</v>
      </c>
      <c r="B3470" s="8" t="s">
        <v>386</v>
      </c>
      <c r="C3470" s="8">
        <v>5.0</v>
      </c>
      <c r="D3470" s="8">
        <v>5.0</v>
      </c>
      <c r="E3470" s="8">
        <v>2.0</v>
      </c>
      <c r="F3470" s="8" t="s">
        <v>45</v>
      </c>
      <c r="G3470" s="8" t="s">
        <v>34</v>
      </c>
      <c r="H3470" s="8" t="s">
        <v>431</v>
      </c>
    </row>
    <row r="3471">
      <c r="A3471" s="9" t="s">
        <v>109</v>
      </c>
      <c r="B3471" s="8" t="s">
        <v>398</v>
      </c>
      <c r="C3471" s="8">
        <v>4.0</v>
      </c>
      <c r="D3471" s="8">
        <v>3.0</v>
      </c>
      <c r="E3471" s="8">
        <v>1.0</v>
      </c>
      <c r="F3471" s="8" t="s">
        <v>39</v>
      </c>
      <c r="G3471" s="8" t="s">
        <v>40</v>
      </c>
      <c r="H3471" s="8" t="s">
        <v>2217</v>
      </c>
      <c r="I3471" s="8" t="s">
        <v>42</v>
      </c>
    </row>
    <row r="3472">
      <c r="A3472" s="9" t="s">
        <v>30</v>
      </c>
      <c r="B3472" s="8" t="s">
        <v>49</v>
      </c>
      <c r="C3472" s="8">
        <v>2.0</v>
      </c>
      <c r="D3472" s="10"/>
      <c r="E3472" s="8">
        <v>1.0</v>
      </c>
      <c r="F3472" s="8" t="s">
        <v>33</v>
      </c>
      <c r="G3472" s="8" t="s">
        <v>34</v>
      </c>
      <c r="H3472" s="8" t="s">
        <v>2218</v>
      </c>
      <c r="I3472" s="8" t="s">
        <v>36</v>
      </c>
    </row>
    <row r="3473">
      <c r="A3473" s="9" t="s">
        <v>432</v>
      </c>
      <c r="B3473" s="8" t="s">
        <v>497</v>
      </c>
      <c r="C3473" s="8">
        <v>4.0</v>
      </c>
      <c r="D3473" s="8">
        <v>4.0</v>
      </c>
      <c r="E3473" s="8"/>
      <c r="F3473" s="8" t="s">
        <v>92</v>
      </c>
      <c r="G3473" s="8" t="s">
        <v>34</v>
      </c>
      <c r="H3473" s="8" t="s">
        <v>2219</v>
      </c>
      <c r="I3473" s="8" t="s">
        <v>36</v>
      </c>
    </row>
    <row r="3474">
      <c r="A3474" s="9" t="s">
        <v>30</v>
      </c>
      <c r="B3474" s="8" t="s">
        <v>2220</v>
      </c>
      <c r="C3474" s="8">
        <v>3.0</v>
      </c>
      <c r="D3474" s="8">
        <v>3.0</v>
      </c>
      <c r="E3474" s="8">
        <v>1.0</v>
      </c>
      <c r="F3474" s="8" t="s">
        <v>102</v>
      </c>
      <c r="G3474" s="8" t="s">
        <v>34</v>
      </c>
      <c r="H3474" s="8" t="s">
        <v>2221</v>
      </c>
      <c r="I3474" s="8" t="s">
        <v>36</v>
      </c>
    </row>
    <row r="3475">
      <c r="A3475" s="9" t="s">
        <v>82</v>
      </c>
      <c r="B3475" s="8" t="s">
        <v>199</v>
      </c>
      <c r="C3475" s="8">
        <v>3.0</v>
      </c>
      <c r="D3475" s="8">
        <v>2.0</v>
      </c>
      <c r="E3475" s="8">
        <v>1.0</v>
      </c>
      <c r="F3475" s="8" t="s">
        <v>92</v>
      </c>
      <c r="G3475" s="8" t="s">
        <v>34</v>
      </c>
      <c r="H3475" s="8" t="s">
        <v>2222</v>
      </c>
    </row>
    <row r="3476">
      <c r="A3476" s="9" t="s">
        <v>82</v>
      </c>
      <c r="B3476" s="8" t="s">
        <v>83</v>
      </c>
      <c r="C3476" s="8">
        <v>4.0</v>
      </c>
      <c r="D3476" s="8">
        <v>4.0</v>
      </c>
      <c r="E3476" s="8">
        <v>6.0</v>
      </c>
      <c r="F3476" s="8" t="s">
        <v>45</v>
      </c>
      <c r="G3476" s="8" t="s">
        <v>34</v>
      </c>
      <c r="H3476" s="8" t="s">
        <v>851</v>
      </c>
      <c r="I3476" s="8" t="s">
        <v>42</v>
      </c>
    </row>
    <row r="3477">
      <c r="A3477" s="9" t="s">
        <v>87</v>
      </c>
      <c r="B3477" s="8" t="s">
        <v>349</v>
      </c>
      <c r="C3477" s="8">
        <v>2.0</v>
      </c>
      <c r="D3477" s="8">
        <v>2.0</v>
      </c>
      <c r="E3477" s="8"/>
      <c r="F3477" s="8" t="s">
        <v>92</v>
      </c>
      <c r="G3477" s="8" t="s">
        <v>34</v>
      </c>
      <c r="H3477" s="8" t="s">
        <v>322</v>
      </c>
      <c r="I3477" s="8" t="s">
        <v>36</v>
      </c>
    </row>
    <row r="3478">
      <c r="A3478" s="9" t="s">
        <v>87</v>
      </c>
      <c r="B3478" s="8" t="s">
        <v>1051</v>
      </c>
      <c r="C3478" s="8">
        <v>2.0</v>
      </c>
      <c r="D3478" s="8">
        <v>1.0</v>
      </c>
      <c r="E3478" s="8">
        <v>3.0</v>
      </c>
      <c r="F3478" s="8" t="s">
        <v>92</v>
      </c>
      <c r="G3478" s="8" t="s">
        <v>34</v>
      </c>
      <c r="H3478" s="8" t="s">
        <v>603</v>
      </c>
      <c r="I3478" s="8" t="s">
        <v>42</v>
      </c>
    </row>
    <row r="3479">
      <c r="A3479" s="9" t="s">
        <v>87</v>
      </c>
      <c r="B3479" s="8" t="s">
        <v>49</v>
      </c>
      <c r="C3479" s="8">
        <v>2.0</v>
      </c>
      <c r="D3479" s="8">
        <v>1.0</v>
      </c>
      <c r="E3479" s="8">
        <v>2.0</v>
      </c>
      <c r="F3479" s="8" t="s">
        <v>102</v>
      </c>
      <c r="G3479" s="8" t="s">
        <v>34</v>
      </c>
      <c r="H3479" s="8" t="s">
        <v>603</v>
      </c>
      <c r="I3479" s="8" t="s">
        <v>36</v>
      </c>
    </row>
    <row r="3480">
      <c r="A3480" s="9" t="s">
        <v>113</v>
      </c>
      <c r="B3480" s="8" t="s">
        <v>2223</v>
      </c>
      <c r="C3480" s="8">
        <v>3.0</v>
      </c>
      <c r="D3480" s="8">
        <v>2.0</v>
      </c>
      <c r="E3480" s="8">
        <v>2.0</v>
      </c>
      <c r="F3480" s="8" t="s">
        <v>67</v>
      </c>
      <c r="G3480" s="8" t="s">
        <v>40</v>
      </c>
      <c r="H3480" s="8" t="s">
        <v>115</v>
      </c>
    </row>
    <row r="3481">
      <c r="A3481" s="9" t="s">
        <v>76</v>
      </c>
      <c r="B3481" s="8" t="s">
        <v>465</v>
      </c>
      <c r="C3481" s="8">
        <v>7.0</v>
      </c>
      <c r="D3481" s="8">
        <v>7.0</v>
      </c>
      <c r="E3481" s="8">
        <v>1.0</v>
      </c>
      <c r="F3481" s="8" t="s">
        <v>78</v>
      </c>
      <c r="G3481" s="8" t="s">
        <v>40</v>
      </c>
      <c r="H3481" s="8" t="s">
        <v>2224</v>
      </c>
      <c r="I3481" s="8" t="s">
        <v>42</v>
      </c>
    </row>
    <row r="3482">
      <c r="A3482" s="9" t="s">
        <v>272</v>
      </c>
      <c r="B3482" s="8" t="s">
        <v>2225</v>
      </c>
      <c r="C3482" s="8">
        <v>6.0</v>
      </c>
      <c r="D3482" s="8">
        <v>6.0</v>
      </c>
      <c r="E3482" s="8">
        <v>3.0</v>
      </c>
      <c r="F3482" s="8" t="s">
        <v>39</v>
      </c>
      <c r="G3482" s="8" t="s">
        <v>40</v>
      </c>
      <c r="H3482" s="8" t="s">
        <v>2226</v>
      </c>
      <c r="I3482" s="8" t="s">
        <v>42</v>
      </c>
    </row>
    <row r="3483">
      <c r="A3483" s="9" t="s">
        <v>54</v>
      </c>
      <c r="B3483" s="8" t="s">
        <v>479</v>
      </c>
      <c r="C3483" s="8">
        <v>6.0</v>
      </c>
      <c r="D3483" s="8">
        <v>5.0</v>
      </c>
      <c r="E3483" s="8">
        <v>1.0</v>
      </c>
      <c r="F3483" s="8" t="s">
        <v>72</v>
      </c>
      <c r="G3483" s="8" t="s">
        <v>40</v>
      </c>
      <c r="H3483" s="8" t="s">
        <v>1585</v>
      </c>
      <c r="I3483" s="8" t="s">
        <v>42</v>
      </c>
    </row>
    <row r="3484">
      <c r="A3484" s="9" t="s">
        <v>76</v>
      </c>
      <c r="B3484" s="8" t="s">
        <v>2181</v>
      </c>
      <c r="C3484" s="8">
        <v>8.0</v>
      </c>
      <c r="D3484" s="8">
        <v>8.0</v>
      </c>
      <c r="E3484" s="8">
        <v>1.0</v>
      </c>
      <c r="F3484" s="8" t="s">
        <v>78</v>
      </c>
      <c r="G3484" s="8" t="s">
        <v>40</v>
      </c>
      <c r="H3484" s="8" t="s">
        <v>587</v>
      </c>
      <c r="I3484" s="8" t="s">
        <v>42</v>
      </c>
    </row>
    <row r="3485">
      <c r="A3485" s="9" t="s">
        <v>118</v>
      </c>
      <c r="B3485" s="8" t="s">
        <v>1638</v>
      </c>
      <c r="C3485" s="8">
        <v>1.0</v>
      </c>
      <c r="D3485" s="8">
        <v>1.0</v>
      </c>
      <c r="E3485" s="8">
        <v>4.0</v>
      </c>
      <c r="F3485" s="8" t="s">
        <v>91</v>
      </c>
      <c r="G3485" s="8"/>
      <c r="I3485" s="8" t="s">
        <v>42</v>
      </c>
    </row>
    <row r="3486">
      <c r="A3486" s="9" t="s">
        <v>30</v>
      </c>
      <c r="B3486" s="8" t="s">
        <v>1055</v>
      </c>
      <c r="C3486" s="8">
        <v>4.0</v>
      </c>
      <c r="D3486" s="8">
        <v>4.0</v>
      </c>
      <c r="E3486" s="8"/>
      <c r="F3486" s="8" t="s">
        <v>33</v>
      </c>
      <c r="G3486" s="8" t="s">
        <v>34</v>
      </c>
      <c r="H3486" s="8" t="s">
        <v>1806</v>
      </c>
      <c r="I3486" s="8" t="s">
        <v>42</v>
      </c>
    </row>
    <row r="3487">
      <c r="A3487" s="9" t="s">
        <v>82</v>
      </c>
      <c r="B3487" s="8" t="s">
        <v>139</v>
      </c>
      <c r="C3487" s="8">
        <v>5.0</v>
      </c>
      <c r="D3487" s="8">
        <v>6.0</v>
      </c>
      <c r="E3487" s="8">
        <v>2.0</v>
      </c>
      <c r="F3487" s="8" t="s">
        <v>92</v>
      </c>
      <c r="G3487" s="8" t="s">
        <v>34</v>
      </c>
      <c r="H3487" s="8" t="s">
        <v>791</v>
      </c>
      <c r="I3487" s="8" t="s">
        <v>42</v>
      </c>
    </row>
    <row r="3488">
      <c r="A3488" s="9" t="s">
        <v>30</v>
      </c>
      <c r="B3488" s="8" t="s">
        <v>633</v>
      </c>
      <c r="C3488" s="8" t="s">
        <v>326</v>
      </c>
      <c r="D3488" s="8">
        <v>1.0</v>
      </c>
      <c r="E3488" s="8">
        <v>5.0</v>
      </c>
      <c r="F3488" s="8" t="s">
        <v>33</v>
      </c>
      <c r="G3488" s="8" t="s">
        <v>34</v>
      </c>
      <c r="H3488" s="8" t="s">
        <v>959</v>
      </c>
    </row>
    <row r="3489">
      <c r="A3489" s="9" t="s">
        <v>30</v>
      </c>
      <c r="B3489" s="8" t="s">
        <v>593</v>
      </c>
      <c r="C3489" s="8">
        <v>1.0</v>
      </c>
      <c r="D3489" s="8">
        <v>1.0</v>
      </c>
      <c r="E3489" s="8">
        <v>2.0</v>
      </c>
      <c r="F3489" s="8" t="s">
        <v>92</v>
      </c>
      <c r="G3489" s="8" t="s">
        <v>34</v>
      </c>
      <c r="H3489" s="8" t="s">
        <v>638</v>
      </c>
    </row>
    <row r="3490">
      <c r="A3490" s="9" t="s">
        <v>109</v>
      </c>
      <c r="B3490" s="8" t="s">
        <v>2227</v>
      </c>
      <c r="C3490" s="8">
        <v>3.0</v>
      </c>
      <c r="D3490" s="8">
        <v>2.0</v>
      </c>
      <c r="E3490" s="8">
        <v>2.0</v>
      </c>
      <c r="F3490" s="8" t="s">
        <v>33</v>
      </c>
      <c r="G3490" s="8" t="s">
        <v>34</v>
      </c>
      <c r="H3490" s="8" t="s">
        <v>2228</v>
      </c>
      <c r="I3490" s="8" t="s">
        <v>42</v>
      </c>
    </row>
    <row r="3491">
      <c r="A3491" s="9" t="s">
        <v>82</v>
      </c>
      <c r="B3491" s="8" t="s">
        <v>282</v>
      </c>
      <c r="C3491" s="8">
        <v>5.0</v>
      </c>
      <c r="D3491" s="8">
        <v>5.0</v>
      </c>
      <c r="E3491" s="8">
        <v>6.0</v>
      </c>
      <c r="F3491" s="8" t="s">
        <v>92</v>
      </c>
      <c r="G3491" s="8" t="s">
        <v>34</v>
      </c>
      <c r="H3491" s="8" t="s">
        <v>456</v>
      </c>
    </row>
    <row r="3492">
      <c r="A3492" s="9" t="s">
        <v>61</v>
      </c>
      <c r="B3492" s="8" t="s">
        <v>199</v>
      </c>
      <c r="C3492" s="8">
        <v>5.0</v>
      </c>
      <c r="D3492" s="8">
        <v>5.0</v>
      </c>
      <c r="E3492" s="8"/>
      <c r="F3492" s="8" t="s">
        <v>99</v>
      </c>
      <c r="G3492" s="8" t="s">
        <v>40</v>
      </c>
      <c r="H3492" s="8" t="s">
        <v>1396</v>
      </c>
      <c r="I3492" s="8" t="s">
        <v>256</v>
      </c>
    </row>
    <row r="3493">
      <c r="A3493" s="9" t="s">
        <v>47</v>
      </c>
      <c r="B3493" s="8" t="s">
        <v>1488</v>
      </c>
      <c r="C3493" s="8">
        <v>2.0</v>
      </c>
      <c r="D3493" s="8">
        <v>2.0</v>
      </c>
      <c r="E3493" s="8">
        <v>4.0</v>
      </c>
      <c r="F3493" s="8" t="s">
        <v>102</v>
      </c>
      <c r="G3493" s="8" t="s">
        <v>34</v>
      </c>
      <c r="H3493" s="8" t="s">
        <v>251</v>
      </c>
      <c r="I3493" s="8" t="s">
        <v>36</v>
      </c>
    </row>
    <row r="3494">
      <c r="A3494" s="9" t="s">
        <v>98</v>
      </c>
      <c r="B3494" s="8" t="s">
        <v>116</v>
      </c>
      <c r="C3494" s="8" t="s">
        <v>326</v>
      </c>
      <c r="D3494" s="8">
        <v>1.0</v>
      </c>
      <c r="E3494" s="8">
        <v>2.0</v>
      </c>
      <c r="F3494" s="8" t="s">
        <v>91</v>
      </c>
      <c r="G3494" s="8" t="s">
        <v>34</v>
      </c>
      <c r="H3494" s="8" t="s">
        <v>904</v>
      </c>
      <c r="I3494" s="8" t="s">
        <v>42</v>
      </c>
    </row>
    <row r="3495">
      <c r="A3495" s="9" t="s">
        <v>98</v>
      </c>
      <c r="B3495" s="8" t="s">
        <v>558</v>
      </c>
      <c r="C3495" s="8">
        <v>3.0</v>
      </c>
      <c r="D3495" s="8">
        <v>2.0</v>
      </c>
      <c r="E3495" s="8"/>
      <c r="F3495" s="8" t="s">
        <v>91</v>
      </c>
      <c r="G3495" s="8" t="s">
        <v>34</v>
      </c>
      <c r="H3495" s="8" t="s">
        <v>753</v>
      </c>
      <c r="I3495" s="8" t="s">
        <v>36</v>
      </c>
    </row>
    <row r="3496">
      <c r="A3496" s="9" t="s">
        <v>1276</v>
      </c>
      <c r="B3496" s="8" t="s">
        <v>884</v>
      </c>
      <c r="C3496" s="8">
        <v>4.0</v>
      </c>
      <c r="D3496" s="8">
        <v>4.0</v>
      </c>
      <c r="E3496" s="8">
        <v>2.0</v>
      </c>
      <c r="F3496" s="8" t="s">
        <v>67</v>
      </c>
      <c r="G3496" s="8" t="s">
        <v>40</v>
      </c>
      <c r="H3496" s="8" t="s">
        <v>287</v>
      </c>
      <c r="I3496" s="8" t="s">
        <v>42</v>
      </c>
    </row>
    <row r="3497">
      <c r="A3497" s="9" t="s">
        <v>371</v>
      </c>
      <c r="B3497" s="8" t="s">
        <v>947</v>
      </c>
      <c r="C3497" s="8">
        <v>4.0</v>
      </c>
      <c r="D3497" s="8">
        <v>2.0</v>
      </c>
      <c r="E3497" s="8">
        <v>1.0</v>
      </c>
      <c r="F3497" s="8" t="s">
        <v>67</v>
      </c>
      <c r="G3497" s="8" t="s">
        <v>40</v>
      </c>
      <c r="H3497" s="8" t="s">
        <v>701</v>
      </c>
      <c r="I3497" s="8" t="s">
        <v>36</v>
      </c>
    </row>
    <row r="3498">
      <c r="A3498" s="9" t="s">
        <v>76</v>
      </c>
      <c r="B3498" s="8" t="s">
        <v>152</v>
      </c>
      <c r="C3498" s="8">
        <v>4.0</v>
      </c>
      <c r="D3498" s="8">
        <v>4.0</v>
      </c>
      <c r="E3498" s="8">
        <v>2.0</v>
      </c>
      <c r="F3498" s="8" t="s">
        <v>45</v>
      </c>
      <c r="G3498" s="8" t="s">
        <v>34</v>
      </c>
      <c r="H3498" s="8" t="s">
        <v>481</v>
      </c>
      <c r="I3498" s="8" t="s">
        <v>36</v>
      </c>
    </row>
    <row r="3499">
      <c r="A3499" s="9" t="s">
        <v>82</v>
      </c>
      <c r="B3499" s="8" t="s">
        <v>176</v>
      </c>
      <c r="C3499" s="8">
        <v>2.0</v>
      </c>
      <c r="D3499" s="8">
        <v>2.0</v>
      </c>
      <c r="E3499" s="8">
        <v>2.0</v>
      </c>
      <c r="F3499" s="8" t="s">
        <v>92</v>
      </c>
      <c r="G3499" s="8" t="s">
        <v>34</v>
      </c>
      <c r="H3499" s="8" t="s">
        <v>1151</v>
      </c>
      <c r="I3499" s="8" t="s">
        <v>36</v>
      </c>
    </row>
    <row r="3500">
      <c r="A3500" s="9" t="s">
        <v>48</v>
      </c>
      <c r="B3500" s="8" t="s">
        <v>872</v>
      </c>
      <c r="C3500" s="8">
        <v>3.0</v>
      </c>
      <c r="D3500" s="8">
        <v>2.0</v>
      </c>
      <c r="E3500" s="8">
        <v>2.0</v>
      </c>
      <c r="F3500" s="8" t="s">
        <v>92</v>
      </c>
      <c r="G3500" s="8" t="s">
        <v>34</v>
      </c>
      <c r="H3500" s="8" t="s">
        <v>1345</v>
      </c>
      <c r="I3500" s="8" t="s">
        <v>42</v>
      </c>
    </row>
    <row r="3501">
      <c r="A3501" s="9" t="s">
        <v>47</v>
      </c>
      <c r="B3501" s="8" t="s">
        <v>2229</v>
      </c>
      <c r="C3501" s="8">
        <v>5.0</v>
      </c>
      <c r="D3501" s="8">
        <v>5.0</v>
      </c>
      <c r="E3501" s="8">
        <v>2.0</v>
      </c>
      <c r="F3501" s="8" t="s">
        <v>99</v>
      </c>
      <c r="G3501" s="8" t="s">
        <v>40</v>
      </c>
      <c r="H3501" s="8" t="s">
        <v>178</v>
      </c>
    </row>
    <row r="3502">
      <c r="A3502" s="9" t="s">
        <v>163</v>
      </c>
      <c r="B3502" s="8" t="s">
        <v>330</v>
      </c>
      <c r="C3502" s="8">
        <v>4.0</v>
      </c>
      <c r="D3502" s="8">
        <v>3.0</v>
      </c>
      <c r="E3502" s="8">
        <v>1.0</v>
      </c>
      <c r="F3502" s="8" t="s">
        <v>92</v>
      </c>
      <c r="G3502" s="8" t="s">
        <v>40</v>
      </c>
      <c r="H3502" s="8" t="s">
        <v>2230</v>
      </c>
      <c r="I3502" s="8" t="s">
        <v>42</v>
      </c>
    </row>
    <row r="3503">
      <c r="A3503" s="9" t="s">
        <v>699</v>
      </c>
      <c r="B3503" s="8" t="s">
        <v>868</v>
      </c>
      <c r="C3503" s="8">
        <v>3.0</v>
      </c>
      <c r="D3503" s="8">
        <v>2.0</v>
      </c>
      <c r="E3503" s="8"/>
      <c r="F3503" s="8" t="s">
        <v>45</v>
      </c>
      <c r="G3503" s="8" t="s">
        <v>34</v>
      </c>
      <c r="H3503" s="8" t="s">
        <v>2231</v>
      </c>
      <c r="I3503" s="8" t="s">
        <v>36</v>
      </c>
    </row>
    <row r="3504">
      <c r="A3504" s="9" t="s">
        <v>179</v>
      </c>
      <c r="B3504" s="8" t="s">
        <v>880</v>
      </c>
      <c r="C3504" s="8">
        <v>4.0</v>
      </c>
      <c r="D3504" s="8">
        <v>2.0</v>
      </c>
      <c r="E3504" s="8">
        <v>5.0</v>
      </c>
      <c r="F3504" s="8" t="s">
        <v>102</v>
      </c>
      <c r="G3504" s="8" t="s">
        <v>34</v>
      </c>
      <c r="H3504" s="8" t="s">
        <v>1044</v>
      </c>
      <c r="I3504" s="8" t="s">
        <v>42</v>
      </c>
    </row>
    <row r="3505">
      <c r="A3505" s="9" t="s">
        <v>1426</v>
      </c>
      <c r="B3505" s="8" t="s">
        <v>1429</v>
      </c>
      <c r="C3505" s="8">
        <v>2.0</v>
      </c>
      <c r="D3505" s="8">
        <v>1.0</v>
      </c>
      <c r="E3505" s="8">
        <v>1.0</v>
      </c>
      <c r="F3505" s="8" t="s">
        <v>2232</v>
      </c>
      <c r="G3505" s="8" t="s">
        <v>34</v>
      </c>
      <c r="H3505" s="8" t="s">
        <v>1741</v>
      </c>
      <c r="I3505" s="8" t="s">
        <v>42</v>
      </c>
    </row>
    <row r="3506">
      <c r="A3506" s="9" t="s">
        <v>163</v>
      </c>
      <c r="B3506" s="8" t="s">
        <v>597</v>
      </c>
      <c r="C3506" s="8">
        <v>3.0</v>
      </c>
      <c r="D3506" s="8">
        <v>2.0</v>
      </c>
      <c r="E3506" s="8">
        <v>2.0</v>
      </c>
      <c r="F3506" s="8" t="s">
        <v>92</v>
      </c>
      <c r="G3506" s="8" t="s">
        <v>34</v>
      </c>
      <c r="H3506" s="8" t="s">
        <v>2233</v>
      </c>
      <c r="I3506" s="8" t="s">
        <v>42</v>
      </c>
    </row>
    <row r="3507">
      <c r="A3507" s="9" t="s">
        <v>82</v>
      </c>
      <c r="B3507" s="8" t="s">
        <v>1287</v>
      </c>
      <c r="C3507" s="8">
        <v>1.0</v>
      </c>
      <c r="D3507" s="8">
        <v>1.0</v>
      </c>
      <c r="E3507" s="8">
        <v>1.0</v>
      </c>
      <c r="F3507" s="8" t="s">
        <v>33</v>
      </c>
      <c r="G3507" s="8" t="s">
        <v>34</v>
      </c>
      <c r="H3507" s="8" t="s">
        <v>247</v>
      </c>
      <c r="I3507" s="8" t="s">
        <v>36</v>
      </c>
    </row>
    <row r="3508">
      <c r="A3508" s="9" t="s">
        <v>1426</v>
      </c>
      <c r="B3508" s="8" t="s">
        <v>1835</v>
      </c>
      <c r="C3508" s="8">
        <v>3.0</v>
      </c>
      <c r="D3508" s="8">
        <v>2.0</v>
      </c>
      <c r="E3508" s="8">
        <v>2.0</v>
      </c>
      <c r="F3508" s="8" t="s">
        <v>63</v>
      </c>
      <c r="G3508" s="8" t="s">
        <v>34</v>
      </c>
      <c r="H3508" s="8" t="s">
        <v>2234</v>
      </c>
      <c r="I3508" s="8" t="s">
        <v>42</v>
      </c>
    </row>
    <row r="3509">
      <c r="A3509" s="9" t="s">
        <v>43</v>
      </c>
      <c r="B3509" s="8" t="s">
        <v>627</v>
      </c>
      <c r="C3509" s="8">
        <v>4.0</v>
      </c>
      <c r="D3509" s="8">
        <v>3.0</v>
      </c>
      <c r="E3509" s="8">
        <v>3.0</v>
      </c>
      <c r="F3509" s="8" t="s">
        <v>102</v>
      </c>
      <c r="G3509" s="8" t="s">
        <v>34</v>
      </c>
      <c r="H3509" s="8" t="s">
        <v>488</v>
      </c>
      <c r="I3509" s="8" t="s">
        <v>36</v>
      </c>
    </row>
    <row r="3510">
      <c r="A3510" s="9" t="s">
        <v>113</v>
      </c>
      <c r="B3510" s="8" t="s">
        <v>96</v>
      </c>
      <c r="C3510" s="8">
        <v>3.0</v>
      </c>
      <c r="D3510" s="8">
        <v>2.0</v>
      </c>
      <c r="E3510" s="8">
        <v>1.0</v>
      </c>
      <c r="F3510" s="8" t="s">
        <v>343</v>
      </c>
      <c r="G3510" s="8" t="s">
        <v>40</v>
      </c>
      <c r="H3510" s="8" t="s">
        <v>287</v>
      </c>
      <c r="I3510" s="8" t="s">
        <v>112</v>
      </c>
    </row>
    <row r="3511">
      <c r="A3511" s="9" t="s">
        <v>82</v>
      </c>
      <c r="B3511" s="8" t="s">
        <v>166</v>
      </c>
      <c r="C3511" s="8">
        <v>4.0</v>
      </c>
      <c r="D3511" s="8">
        <v>4.0</v>
      </c>
      <c r="E3511" s="8">
        <v>2.0</v>
      </c>
      <c r="F3511" s="8" t="s">
        <v>92</v>
      </c>
      <c r="G3511" s="8" t="s">
        <v>34</v>
      </c>
      <c r="H3511" s="8" t="s">
        <v>704</v>
      </c>
      <c r="I3511" s="8" t="s">
        <v>42</v>
      </c>
    </row>
    <row r="3512">
      <c r="A3512" s="9" t="s">
        <v>82</v>
      </c>
      <c r="B3512" s="8" t="s">
        <v>49</v>
      </c>
      <c r="C3512" s="8">
        <v>3.0</v>
      </c>
      <c r="D3512" s="8">
        <v>3.0</v>
      </c>
      <c r="E3512" s="8">
        <v>2.0</v>
      </c>
      <c r="F3512" s="8" t="s">
        <v>92</v>
      </c>
      <c r="G3512" s="8" t="s">
        <v>34</v>
      </c>
      <c r="H3512" s="8" t="s">
        <v>1851</v>
      </c>
      <c r="I3512" s="8" t="s">
        <v>42</v>
      </c>
    </row>
    <row r="3513">
      <c r="A3513" s="9" t="s">
        <v>82</v>
      </c>
      <c r="B3513" s="8" t="s">
        <v>139</v>
      </c>
      <c r="C3513" s="8">
        <v>4.0</v>
      </c>
      <c r="D3513" s="8">
        <v>4.0</v>
      </c>
      <c r="E3513" s="8">
        <v>2.0</v>
      </c>
      <c r="F3513" s="8" t="s">
        <v>378</v>
      </c>
      <c r="G3513" s="8" t="s">
        <v>34</v>
      </c>
      <c r="H3513" s="8" t="s">
        <v>2235</v>
      </c>
      <c r="I3513" s="8" t="s">
        <v>36</v>
      </c>
    </row>
    <row r="3514">
      <c r="A3514" s="9" t="s">
        <v>47</v>
      </c>
      <c r="B3514" s="8" t="s">
        <v>1886</v>
      </c>
      <c r="C3514" s="8">
        <v>2.0</v>
      </c>
      <c r="D3514" s="8">
        <v>2.0</v>
      </c>
      <c r="E3514" s="8"/>
      <c r="F3514" s="8" t="s">
        <v>33</v>
      </c>
      <c r="G3514" s="8" t="s">
        <v>34</v>
      </c>
      <c r="H3514" s="8" t="s">
        <v>1797</v>
      </c>
      <c r="I3514" s="8" t="s">
        <v>112</v>
      </c>
    </row>
    <row r="3515">
      <c r="A3515" s="9" t="s">
        <v>87</v>
      </c>
      <c r="B3515" s="8" t="s">
        <v>1460</v>
      </c>
      <c r="C3515" s="8">
        <v>1.0</v>
      </c>
      <c r="D3515" s="8">
        <v>1.0</v>
      </c>
      <c r="E3515" s="8"/>
      <c r="F3515" s="8" t="s">
        <v>33</v>
      </c>
      <c r="G3515" s="8" t="s">
        <v>34</v>
      </c>
      <c r="H3515" s="8" t="s">
        <v>115</v>
      </c>
      <c r="I3515" s="8" t="s">
        <v>42</v>
      </c>
    </row>
    <row r="3516">
      <c r="A3516" s="9" t="s">
        <v>48</v>
      </c>
      <c r="B3516" s="8" t="s">
        <v>872</v>
      </c>
      <c r="C3516" s="8">
        <v>3.0</v>
      </c>
      <c r="D3516" s="8">
        <v>2.0</v>
      </c>
      <c r="E3516" s="8">
        <v>1.0</v>
      </c>
      <c r="F3516" s="8" t="s">
        <v>105</v>
      </c>
      <c r="G3516" s="8" t="s">
        <v>40</v>
      </c>
      <c r="H3516" s="8" t="s">
        <v>2236</v>
      </c>
      <c r="I3516" s="8" t="s">
        <v>36</v>
      </c>
    </row>
    <row r="3517">
      <c r="A3517" s="9" t="s">
        <v>43</v>
      </c>
      <c r="B3517" s="8" t="s">
        <v>2237</v>
      </c>
      <c r="C3517" s="8">
        <v>2.0</v>
      </c>
      <c r="D3517" s="8">
        <v>2.0</v>
      </c>
      <c r="E3517" s="8">
        <v>6.0</v>
      </c>
      <c r="F3517" s="8" t="s">
        <v>33</v>
      </c>
      <c r="G3517" s="8" t="s">
        <v>34</v>
      </c>
      <c r="H3517" s="8" t="s">
        <v>1994</v>
      </c>
      <c r="I3517" s="8" t="s">
        <v>112</v>
      </c>
    </row>
    <row r="3518">
      <c r="A3518" s="9" t="s">
        <v>43</v>
      </c>
      <c r="B3518" s="8" t="s">
        <v>2238</v>
      </c>
      <c r="C3518" s="8">
        <v>1.0</v>
      </c>
      <c r="D3518" s="8">
        <v>1.0</v>
      </c>
      <c r="E3518" s="8"/>
      <c r="F3518" s="8" t="s">
        <v>33</v>
      </c>
      <c r="G3518" s="8" t="s">
        <v>34</v>
      </c>
      <c r="H3518" s="8" t="s">
        <v>1101</v>
      </c>
      <c r="I3518" s="8" t="s">
        <v>36</v>
      </c>
    </row>
    <row r="3519">
      <c r="A3519" s="9" t="s">
        <v>82</v>
      </c>
      <c r="B3519" s="8" t="s">
        <v>31</v>
      </c>
      <c r="C3519" s="8">
        <v>4.0</v>
      </c>
      <c r="D3519" s="8">
        <v>3.0</v>
      </c>
      <c r="E3519" s="8">
        <v>3.0</v>
      </c>
      <c r="F3519" s="8" t="s">
        <v>92</v>
      </c>
      <c r="G3519" s="8" t="s">
        <v>34</v>
      </c>
      <c r="H3519" s="8" t="s">
        <v>1626</v>
      </c>
      <c r="I3519" s="8" t="s">
        <v>36</v>
      </c>
    </row>
    <row r="3520">
      <c r="A3520" s="9" t="s">
        <v>82</v>
      </c>
      <c r="B3520" s="8" t="s">
        <v>403</v>
      </c>
      <c r="C3520" s="8">
        <v>4.0</v>
      </c>
      <c r="D3520" s="8">
        <v>4.0</v>
      </c>
      <c r="E3520" s="8">
        <v>2.0</v>
      </c>
      <c r="F3520" s="8" t="s">
        <v>92</v>
      </c>
      <c r="G3520" s="8" t="s">
        <v>34</v>
      </c>
      <c r="H3520" s="8" t="s">
        <v>1627</v>
      </c>
      <c r="I3520" s="8" t="s">
        <v>42</v>
      </c>
    </row>
    <row r="3521">
      <c r="A3521" s="9" t="s">
        <v>82</v>
      </c>
      <c r="B3521" s="8" t="s">
        <v>936</v>
      </c>
      <c r="C3521" s="8">
        <v>3.0</v>
      </c>
      <c r="D3521" s="8">
        <v>2.0</v>
      </c>
      <c r="E3521" s="8">
        <v>2.0</v>
      </c>
      <c r="F3521" s="8" t="s">
        <v>92</v>
      </c>
      <c r="G3521" s="8" t="s">
        <v>34</v>
      </c>
      <c r="H3521" s="8" t="s">
        <v>1978</v>
      </c>
      <c r="I3521" s="8" t="s">
        <v>36</v>
      </c>
    </row>
    <row r="3522">
      <c r="A3522" s="9" t="s">
        <v>82</v>
      </c>
      <c r="B3522" s="8" t="s">
        <v>328</v>
      </c>
      <c r="C3522" s="8">
        <v>4.0</v>
      </c>
      <c r="D3522" s="8">
        <v>3.0</v>
      </c>
      <c r="E3522" s="8">
        <v>1.0</v>
      </c>
      <c r="F3522" s="8" t="s">
        <v>92</v>
      </c>
      <c r="G3522" s="8" t="s">
        <v>34</v>
      </c>
      <c r="H3522" s="8" t="s">
        <v>1010</v>
      </c>
      <c r="I3522" s="8" t="s">
        <v>36</v>
      </c>
    </row>
    <row r="3523">
      <c r="A3523" s="9" t="s">
        <v>82</v>
      </c>
      <c r="B3523" s="8" t="s">
        <v>152</v>
      </c>
      <c r="C3523" s="8">
        <v>4.0</v>
      </c>
      <c r="D3523" s="8">
        <v>5.0</v>
      </c>
      <c r="E3523" s="8">
        <v>2.0</v>
      </c>
      <c r="F3523" s="8" t="s">
        <v>92</v>
      </c>
      <c r="G3523" s="8" t="s">
        <v>34</v>
      </c>
      <c r="H3523" s="8" t="s">
        <v>2096</v>
      </c>
      <c r="I3523" s="8" t="s">
        <v>36</v>
      </c>
    </row>
    <row r="3524">
      <c r="A3524" s="9" t="s">
        <v>82</v>
      </c>
      <c r="B3524" s="8" t="s">
        <v>650</v>
      </c>
      <c r="C3524" s="8">
        <v>5.0</v>
      </c>
      <c r="D3524" s="8">
        <v>4.0</v>
      </c>
      <c r="E3524" s="8">
        <v>2.0</v>
      </c>
      <c r="F3524" s="8" t="s">
        <v>92</v>
      </c>
      <c r="G3524" s="8" t="s">
        <v>34</v>
      </c>
      <c r="H3524" s="8" t="s">
        <v>184</v>
      </c>
      <c r="I3524" s="8" t="s">
        <v>42</v>
      </c>
    </row>
    <row r="3525">
      <c r="A3525" s="9" t="s">
        <v>113</v>
      </c>
      <c r="B3525" s="8" t="s">
        <v>1113</v>
      </c>
      <c r="C3525" s="8">
        <v>3.0</v>
      </c>
      <c r="D3525" s="8">
        <v>2.0</v>
      </c>
      <c r="E3525" s="8">
        <v>3.0</v>
      </c>
      <c r="F3525" s="8" t="s">
        <v>354</v>
      </c>
      <c r="G3525" s="8" t="s">
        <v>34</v>
      </c>
      <c r="H3525" s="8" t="s">
        <v>1572</v>
      </c>
    </row>
    <row r="3526">
      <c r="A3526" s="9" t="s">
        <v>98</v>
      </c>
      <c r="B3526" s="8" t="s">
        <v>330</v>
      </c>
      <c r="C3526" s="8">
        <v>5.0</v>
      </c>
      <c r="D3526" s="8">
        <v>4.0</v>
      </c>
      <c r="E3526" s="8">
        <v>2.0</v>
      </c>
      <c r="F3526" s="8" t="s">
        <v>99</v>
      </c>
      <c r="G3526" s="8" t="s">
        <v>40</v>
      </c>
      <c r="H3526" s="8" t="s">
        <v>138</v>
      </c>
      <c r="I3526" s="8" t="s">
        <v>36</v>
      </c>
    </row>
    <row r="3527">
      <c r="A3527" s="9" t="s">
        <v>82</v>
      </c>
      <c r="B3527" s="8" t="s">
        <v>2239</v>
      </c>
      <c r="C3527" s="8">
        <v>1.0</v>
      </c>
      <c r="D3527" s="8">
        <v>1.0</v>
      </c>
      <c r="E3527" s="8"/>
      <c r="F3527" s="8" t="s">
        <v>33</v>
      </c>
      <c r="G3527" s="8" t="s">
        <v>34</v>
      </c>
      <c r="H3527" s="8" t="s">
        <v>2240</v>
      </c>
      <c r="I3527" s="8" t="s">
        <v>42</v>
      </c>
    </row>
    <row r="3528">
      <c r="A3528" s="9" t="s">
        <v>179</v>
      </c>
      <c r="B3528" s="8" t="s">
        <v>1287</v>
      </c>
      <c r="C3528" s="8">
        <v>4.0</v>
      </c>
      <c r="D3528" s="8">
        <v>3.0</v>
      </c>
      <c r="E3528" s="8">
        <v>1.0</v>
      </c>
      <c r="F3528" s="8" t="s">
        <v>192</v>
      </c>
      <c r="G3528" s="8" t="s">
        <v>40</v>
      </c>
      <c r="H3528" s="8" t="s">
        <v>2241</v>
      </c>
      <c r="I3528" s="8" t="s">
        <v>42</v>
      </c>
    </row>
    <row r="3529">
      <c r="A3529" s="9" t="s">
        <v>246</v>
      </c>
      <c r="B3529" s="8" t="s">
        <v>250</v>
      </c>
      <c r="C3529" s="8">
        <v>6.0</v>
      </c>
      <c r="D3529" s="8">
        <v>5.0</v>
      </c>
      <c r="E3529" s="8"/>
      <c r="F3529" s="8" t="s">
        <v>92</v>
      </c>
      <c r="G3529" s="8" t="s">
        <v>34</v>
      </c>
      <c r="H3529" s="8" t="s">
        <v>126</v>
      </c>
      <c r="I3529" s="8" t="s">
        <v>112</v>
      </c>
    </row>
    <row r="3530">
      <c r="A3530" s="9" t="s">
        <v>185</v>
      </c>
      <c r="B3530" s="8" t="s">
        <v>58</v>
      </c>
      <c r="C3530" s="8">
        <v>5.0</v>
      </c>
      <c r="D3530" s="8">
        <v>4.0</v>
      </c>
      <c r="E3530" s="8">
        <v>2.0</v>
      </c>
      <c r="F3530" s="8" t="s">
        <v>92</v>
      </c>
      <c r="G3530" s="8" t="s">
        <v>34</v>
      </c>
      <c r="H3530" s="8" t="s">
        <v>2242</v>
      </c>
    </row>
    <row r="3531">
      <c r="A3531" s="9" t="s">
        <v>48</v>
      </c>
      <c r="B3531" s="8" t="s">
        <v>2243</v>
      </c>
      <c r="C3531" s="8">
        <v>3.0</v>
      </c>
      <c r="D3531" s="8">
        <v>2.0</v>
      </c>
      <c r="E3531" s="8">
        <v>4.0</v>
      </c>
      <c r="F3531" s="8" t="s">
        <v>2244</v>
      </c>
      <c r="G3531" s="8" t="s">
        <v>34</v>
      </c>
      <c r="H3531" s="8" t="s">
        <v>1489</v>
      </c>
      <c r="I3531" s="8" t="s">
        <v>36</v>
      </c>
    </row>
    <row r="3532">
      <c r="A3532" s="9" t="s">
        <v>47</v>
      </c>
      <c r="B3532" s="8" t="s">
        <v>199</v>
      </c>
      <c r="C3532" s="8">
        <v>2.0</v>
      </c>
      <c r="D3532" s="8">
        <v>2.0</v>
      </c>
      <c r="E3532" s="8">
        <v>2.0</v>
      </c>
      <c r="F3532" s="8" t="s">
        <v>33</v>
      </c>
      <c r="G3532" s="8" t="s">
        <v>34</v>
      </c>
      <c r="H3532" s="8" t="s">
        <v>1630</v>
      </c>
    </row>
    <row r="3533">
      <c r="A3533" s="9" t="s">
        <v>61</v>
      </c>
      <c r="B3533" s="8" t="s">
        <v>330</v>
      </c>
      <c r="C3533" s="8">
        <v>5.0</v>
      </c>
      <c r="D3533" s="8">
        <v>4.0</v>
      </c>
      <c r="E3533" s="8">
        <v>2.0</v>
      </c>
      <c r="F3533" s="8" t="s">
        <v>671</v>
      </c>
      <c r="G3533" s="8" t="s">
        <v>40</v>
      </c>
      <c r="H3533" s="8" t="s">
        <v>68</v>
      </c>
      <c r="I3533" s="8" t="s">
        <v>42</v>
      </c>
    </row>
    <row r="3534">
      <c r="A3534" s="9" t="s">
        <v>61</v>
      </c>
      <c r="B3534" s="8" t="s">
        <v>593</v>
      </c>
      <c r="C3534" s="8">
        <v>4.0</v>
      </c>
      <c r="D3534" s="8">
        <v>3.0</v>
      </c>
      <c r="E3534" s="8">
        <v>3.0</v>
      </c>
      <c r="F3534" s="8" t="s">
        <v>177</v>
      </c>
      <c r="G3534" s="8" t="s">
        <v>40</v>
      </c>
      <c r="H3534" s="8" t="s">
        <v>711</v>
      </c>
      <c r="I3534" s="8" t="s">
        <v>36</v>
      </c>
    </row>
    <row r="3535">
      <c r="A3535" s="9" t="s">
        <v>113</v>
      </c>
      <c r="B3535" s="8" t="s">
        <v>176</v>
      </c>
      <c r="C3535" s="8">
        <v>4.0</v>
      </c>
      <c r="D3535" s="8">
        <v>3.0</v>
      </c>
      <c r="E3535" s="8">
        <v>2.0</v>
      </c>
      <c r="F3535" s="8" t="s">
        <v>177</v>
      </c>
      <c r="G3535" s="8" t="s">
        <v>40</v>
      </c>
      <c r="H3535" s="8" t="s">
        <v>1095</v>
      </c>
      <c r="I3535" s="8" t="s">
        <v>112</v>
      </c>
    </row>
    <row r="3536">
      <c r="A3536" s="9" t="s">
        <v>82</v>
      </c>
      <c r="B3536" s="8" t="s">
        <v>1214</v>
      </c>
      <c r="C3536" s="8">
        <v>6.0</v>
      </c>
      <c r="D3536" s="8">
        <v>5.0</v>
      </c>
      <c r="E3536" s="8">
        <v>4.0</v>
      </c>
      <c r="F3536" s="8" t="s">
        <v>92</v>
      </c>
      <c r="G3536" s="8" t="s">
        <v>34</v>
      </c>
      <c r="H3536" s="8" t="s">
        <v>406</v>
      </c>
      <c r="I3536" s="8" t="s">
        <v>42</v>
      </c>
    </row>
    <row r="3537">
      <c r="A3537" s="9" t="s">
        <v>82</v>
      </c>
      <c r="B3537" s="8" t="s">
        <v>330</v>
      </c>
      <c r="C3537" s="8">
        <v>4.0</v>
      </c>
      <c r="D3537" s="8">
        <v>4.0</v>
      </c>
      <c r="E3537" s="8">
        <v>2.0</v>
      </c>
      <c r="F3537" s="8" t="s">
        <v>92</v>
      </c>
      <c r="G3537" s="8" t="s">
        <v>34</v>
      </c>
      <c r="H3537" s="8" t="s">
        <v>1394</v>
      </c>
    </row>
    <row r="3538">
      <c r="A3538" s="9" t="s">
        <v>179</v>
      </c>
      <c r="B3538" s="8" t="s">
        <v>1379</v>
      </c>
      <c r="C3538" s="8">
        <v>3.0</v>
      </c>
      <c r="D3538" s="8">
        <v>2.0</v>
      </c>
      <c r="E3538" s="8">
        <v>2.0</v>
      </c>
      <c r="F3538" s="8" t="s">
        <v>92</v>
      </c>
      <c r="G3538" s="8" t="s">
        <v>34</v>
      </c>
      <c r="H3538" s="8" t="s">
        <v>1401</v>
      </c>
      <c r="I3538" s="8" t="s">
        <v>112</v>
      </c>
    </row>
    <row r="3539">
      <c r="A3539" s="9" t="s">
        <v>179</v>
      </c>
      <c r="B3539" s="8" t="s">
        <v>273</v>
      </c>
      <c r="C3539" s="8">
        <v>4.0</v>
      </c>
      <c r="D3539" s="8">
        <v>2.0</v>
      </c>
      <c r="E3539" s="8">
        <v>2.0</v>
      </c>
      <c r="F3539" s="8" t="s">
        <v>102</v>
      </c>
      <c r="G3539" s="8" t="s">
        <v>34</v>
      </c>
      <c r="H3539" s="8" t="s">
        <v>200</v>
      </c>
      <c r="I3539" s="8" t="s">
        <v>42</v>
      </c>
    </row>
    <row r="3540">
      <c r="A3540" s="9" t="s">
        <v>179</v>
      </c>
      <c r="B3540" s="8" t="s">
        <v>1400</v>
      </c>
      <c r="C3540" s="8">
        <v>3.0</v>
      </c>
      <c r="D3540" s="8">
        <v>2.0</v>
      </c>
      <c r="E3540" s="8">
        <v>2.0</v>
      </c>
      <c r="F3540" s="8" t="s">
        <v>92</v>
      </c>
      <c r="G3540" s="8" t="s">
        <v>34</v>
      </c>
      <c r="H3540" s="8" t="s">
        <v>2202</v>
      </c>
      <c r="I3540" s="8" t="s">
        <v>42</v>
      </c>
    </row>
    <row r="3541">
      <c r="A3541" s="9" t="s">
        <v>179</v>
      </c>
      <c r="B3541" s="8" t="s">
        <v>2245</v>
      </c>
      <c r="C3541" s="8">
        <v>3.0</v>
      </c>
      <c r="D3541" s="8">
        <v>1.0</v>
      </c>
      <c r="E3541" s="8">
        <v>4.0</v>
      </c>
      <c r="F3541" s="8" t="s">
        <v>354</v>
      </c>
      <c r="G3541" s="8" t="s">
        <v>34</v>
      </c>
      <c r="H3541" s="8" t="s">
        <v>1399</v>
      </c>
      <c r="I3541" s="8" t="s">
        <v>42</v>
      </c>
    </row>
    <row r="3542">
      <c r="A3542" s="9" t="s">
        <v>179</v>
      </c>
      <c r="B3542" s="8" t="s">
        <v>250</v>
      </c>
      <c r="C3542" s="8">
        <v>4.0</v>
      </c>
      <c r="D3542" s="8">
        <v>4.0</v>
      </c>
      <c r="E3542" s="8"/>
      <c r="F3542" s="8" t="s">
        <v>671</v>
      </c>
      <c r="G3542" s="8" t="s">
        <v>40</v>
      </c>
      <c r="H3542" s="8" t="s">
        <v>2246</v>
      </c>
      <c r="I3542" s="8" t="s">
        <v>42</v>
      </c>
    </row>
    <row r="3543">
      <c r="A3543" s="9" t="s">
        <v>179</v>
      </c>
      <c r="B3543" s="8" t="s">
        <v>505</v>
      </c>
      <c r="C3543" s="8">
        <v>3.0</v>
      </c>
      <c r="D3543" s="8">
        <v>2.0</v>
      </c>
      <c r="E3543" s="8"/>
      <c r="F3543" s="8" t="s">
        <v>67</v>
      </c>
      <c r="G3543" s="8" t="s">
        <v>40</v>
      </c>
      <c r="H3543" s="8" t="s">
        <v>115</v>
      </c>
      <c r="I3543" s="8" t="s">
        <v>42</v>
      </c>
    </row>
    <row r="3544">
      <c r="A3544" s="9" t="s">
        <v>179</v>
      </c>
      <c r="B3544" s="8" t="s">
        <v>705</v>
      </c>
      <c r="C3544" s="8">
        <v>4.0</v>
      </c>
      <c r="D3544" s="8">
        <v>2.0</v>
      </c>
      <c r="E3544" s="8"/>
      <c r="F3544" s="8" t="s">
        <v>92</v>
      </c>
      <c r="G3544" s="8" t="s">
        <v>34</v>
      </c>
      <c r="H3544" s="8" t="s">
        <v>831</v>
      </c>
      <c r="I3544" s="8" t="s">
        <v>42</v>
      </c>
    </row>
    <row r="3545">
      <c r="A3545" s="9" t="s">
        <v>47</v>
      </c>
      <c r="B3545" s="8" t="s">
        <v>1595</v>
      </c>
      <c r="C3545" s="8">
        <v>4.0</v>
      </c>
      <c r="D3545" s="8">
        <v>3.0</v>
      </c>
      <c r="E3545" s="8">
        <v>2.0</v>
      </c>
      <c r="F3545" s="8" t="s">
        <v>177</v>
      </c>
      <c r="G3545" s="8" t="s">
        <v>40</v>
      </c>
      <c r="H3545" s="8" t="s">
        <v>1768</v>
      </c>
      <c r="I3545" s="8" t="s">
        <v>42</v>
      </c>
    </row>
    <row r="3546">
      <c r="A3546" s="9" t="s">
        <v>1207</v>
      </c>
      <c r="B3546" s="8" t="s">
        <v>1051</v>
      </c>
      <c r="C3546" s="8">
        <v>2.0</v>
      </c>
      <c r="D3546" s="8">
        <v>2.0</v>
      </c>
      <c r="E3546" s="8"/>
      <c r="F3546" s="8" t="s">
        <v>91</v>
      </c>
      <c r="G3546" s="8" t="s">
        <v>34</v>
      </c>
      <c r="H3546" s="8" t="s">
        <v>342</v>
      </c>
      <c r="I3546" s="8" t="s">
        <v>36</v>
      </c>
    </row>
    <row r="3547">
      <c r="A3547" s="9" t="s">
        <v>246</v>
      </c>
      <c r="B3547" s="8" t="s">
        <v>872</v>
      </c>
      <c r="C3547" s="8">
        <v>3.0</v>
      </c>
      <c r="D3547" s="8">
        <v>2.0</v>
      </c>
      <c r="E3547" s="8"/>
      <c r="F3547" s="8" t="s">
        <v>45</v>
      </c>
      <c r="G3547" s="8" t="s">
        <v>34</v>
      </c>
      <c r="H3547" s="8" t="s">
        <v>2247</v>
      </c>
    </row>
    <row r="3548">
      <c r="A3548" s="9" t="s">
        <v>47</v>
      </c>
      <c r="B3548" s="8" t="s">
        <v>935</v>
      </c>
      <c r="C3548" s="8">
        <v>4.0</v>
      </c>
      <c r="D3548" s="8">
        <v>3.0</v>
      </c>
      <c r="E3548" s="8"/>
      <c r="F3548" s="8" t="s">
        <v>177</v>
      </c>
      <c r="G3548" s="8" t="s">
        <v>40</v>
      </c>
      <c r="H3548" s="8" t="s">
        <v>1396</v>
      </c>
      <c r="I3548" s="8" t="s">
        <v>112</v>
      </c>
    </row>
    <row r="3549">
      <c r="A3549" s="9" t="s">
        <v>118</v>
      </c>
      <c r="B3549" s="8" t="s">
        <v>234</v>
      </c>
      <c r="C3549" s="8">
        <v>5.0</v>
      </c>
      <c r="D3549" s="8">
        <v>4.0</v>
      </c>
      <c r="E3549" s="8">
        <v>1.0</v>
      </c>
      <c r="F3549" s="8" t="s">
        <v>45</v>
      </c>
      <c r="G3549" s="8" t="s">
        <v>34</v>
      </c>
      <c r="H3549" s="8" t="s">
        <v>1552</v>
      </c>
      <c r="I3549" s="8" t="s">
        <v>36</v>
      </c>
    </row>
    <row r="3550">
      <c r="A3550" s="9" t="s">
        <v>82</v>
      </c>
      <c r="B3550" s="8" t="s">
        <v>1252</v>
      </c>
      <c r="C3550" s="8">
        <v>5.0</v>
      </c>
      <c r="D3550" s="8">
        <v>5.0</v>
      </c>
      <c r="E3550" s="8">
        <v>3.0</v>
      </c>
      <c r="F3550" s="8" t="s">
        <v>45</v>
      </c>
      <c r="G3550" s="8" t="s">
        <v>34</v>
      </c>
      <c r="H3550" s="8" t="s">
        <v>756</v>
      </c>
      <c r="I3550" s="8" t="s">
        <v>42</v>
      </c>
    </row>
    <row r="3551">
      <c r="A3551" s="9" t="s">
        <v>30</v>
      </c>
      <c r="B3551" s="8" t="s">
        <v>2248</v>
      </c>
      <c r="C3551" s="8">
        <v>4.0</v>
      </c>
      <c r="D3551" s="8">
        <v>3.0</v>
      </c>
      <c r="E3551" s="8">
        <v>4.0</v>
      </c>
      <c r="F3551" s="8" t="s">
        <v>130</v>
      </c>
      <c r="G3551" s="8" t="s">
        <v>34</v>
      </c>
      <c r="H3551" s="8" t="s">
        <v>1478</v>
      </c>
      <c r="I3551" s="8" t="s">
        <v>42</v>
      </c>
    </row>
    <row r="3552">
      <c r="A3552" s="9" t="s">
        <v>109</v>
      </c>
      <c r="B3552" s="8" t="s">
        <v>1229</v>
      </c>
      <c r="C3552" s="8">
        <v>3.0</v>
      </c>
      <c r="D3552" s="8">
        <v>2.0</v>
      </c>
      <c r="E3552" s="8"/>
      <c r="F3552" s="8" t="s">
        <v>91</v>
      </c>
      <c r="G3552" s="8" t="s">
        <v>34</v>
      </c>
      <c r="H3552" s="8" t="s">
        <v>489</v>
      </c>
      <c r="I3552" s="8" t="s">
        <v>42</v>
      </c>
    </row>
    <row r="3553">
      <c r="A3553" s="9" t="s">
        <v>118</v>
      </c>
      <c r="B3553" s="8" t="s">
        <v>62</v>
      </c>
      <c r="C3553" s="8">
        <v>3.0</v>
      </c>
      <c r="D3553" s="8">
        <v>2.0</v>
      </c>
      <c r="E3553" s="8">
        <v>2.0</v>
      </c>
      <c r="F3553" s="8" t="s">
        <v>354</v>
      </c>
      <c r="G3553" s="8" t="s">
        <v>40</v>
      </c>
      <c r="H3553" s="8" t="s">
        <v>2249</v>
      </c>
      <c r="I3553" s="8" t="s">
        <v>42</v>
      </c>
    </row>
    <row r="3554">
      <c r="A3554" s="9" t="s">
        <v>113</v>
      </c>
      <c r="B3554" s="8" t="s">
        <v>700</v>
      </c>
      <c r="C3554" s="8">
        <v>4.0</v>
      </c>
      <c r="D3554" s="8">
        <v>3.0</v>
      </c>
      <c r="E3554" s="8"/>
      <c r="F3554" s="8" t="s">
        <v>67</v>
      </c>
      <c r="G3554" s="8" t="s">
        <v>40</v>
      </c>
      <c r="H3554" s="8" t="s">
        <v>1768</v>
      </c>
      <c r="I3554" s="8" t="s">
        <v>42</v>
      </c>
    </row>
    <row r="3555">
      <c r="A3555" s="9" t="s">
        <v>65</v>
      </c>
      <c r="B3555" s="8" t="s">
        <v>55</v>
      </c>
      <c r="C3555" s="8">
        <v>5.0</v>
      </c>
      <c r="D3555" s="8">
        <v>5.0</v>
      </c>
      <c r="E3555" s="8">
        <v>1.0</v>
      </c>
      <c r="F3555" s="8" t="s">
        <v>45</v>
      </c>
      <c r="G3555" s="8" t="s">
        <v>34</v>
      </c>
      <c r="H3555" s="8" t="s">
        <v>1729</v>
      </c>
      <c r="I3555" s="8" t="s">
        <v>42</v>
      </c>
    </row>
    <row r="3556">
      <c r="A3556" s="9" t="s">
        <v>65</v>
      </c>
      <c r="B3556" s="8" t="s">
        <v>349</v>
      </c>
      <c r="C3556" s="8">
        <v>4.0</v>
      </c>
      <c r="D3556" s="8">
        <v>4.0</v>
      </c>
      <c r="E3556" s="8"/>
      <c r="F3556" s="8" t="s">
        <v>92</v>
      </c>
      <c r="G3556" s="8" t="s">
        <v>34</v>
      </c>
      <c r="H3556" s="8" t="s">
        <v>2250</v>
      </c>
      <c r="I3556" s="8" t="s">
        <v>42</v>
      </c>
    </row>
    <row r="3557">
      <c r="A3557" s="9" t="s">
        <v>30</v>
      </c>
      <c r="B3557" s="8" t="s">
        <v>213</v>
      </c>
      <c r="C3557" s="8">
        <v>1.0</v>
      </c>
      <c r="D3557" s="8">
        <v>1.0</v>
      </c>
      <c r="E3557" s="8">
        <v>4.0</v>
      </c>
      <c r="F3557" s="8" t="s">
        <v>33</v>
      </c>
      <c r="G3557" s="8" t="s">
        <v>34</v>
      </c>
      <c r="H3557" s="8" t="s">
        <v>510</v>
      </c>
      <c r="I3557" s="8" t="s">
        <v>256</v>
      </c>
    </row>
    <row r="3558">
      <c r="A3558" s="9" t="s">
        <v>82</v>
      </c>
      <c r="B3558" s="8" t="s">
        <v>285</v>
      </c>
      <c r="C3558" s="8">
        <v>6.0</v>
      </c>
      <c r="D3558" s="8">
        <v>6.0</v>
      </c>
      <c r="E3558" s="8"/>
      <c r="F3558" s="8" t="s">
        <v>56</v>
      </c>
      <c r="G3558" s="8" t="s">
        <v>40</v>
      </c>
      <c r="H3558" s="8" t="s">
        <v>57</v>
      </c>
      <c r="I3558" s="8" t="s">
        <v>42</v>
      </c>
    </row>
    <row r="3559">
      <c r="A3559" s="9" t="s">
        <v>82</v>
      </c>
      <c r="B3559" s="8" t="s">
        <v>2251</v>
      </c>
      <c r="C3559" s="8">
        <v>4.0</v>
      </c>
      <c r="D3559" s="8">
        <v>4.0</v>
      </c>
      <c r="E3559" s="8"/>
      <c r="F3559" s="8" t="s">
        <v>45</v>
      </c>
      <c r="G3559" s="8" t="s">
        <v>34</v>
      </c>
      <c r="H3559" s="8" t="s">
        <v>824</v>
      </c>
      <c r="I3559" s="8" t="s">
        <v>112</v>
      </c>
    </row>
    <row r="3560">
      <c r="A3560" s="9" t="s">
        <v>432</v>
      </c>
      <c r="C3560" s="8">
        <v>4.0</v>
      </c>
      <c r="D3560" s="8">
        <v>5.0</v>
      </c>
      <c r="E3560" s="8"/>
      <c r="F3560" s="8" t="s">
        <v>105</v>
      </c>
      <c r="G3560" s="8" t="s">
        <v>34</v>
      </c>
      <c r="H3560" s="8" t="s">
        <v>1565</v>
      </c>
      <c r="I3560" s="8" t="s">
        <v>256</v>
      </c>
    </row>
    <row r="3561">
      <c r="A3561" s="9" t="s">
        <v>432</v>
      </c>
      <c r="B3561" s="8" t="s">
        <v>55</v>
      </c>
      <c r="C3561" s="8">
        <v>5.0</v>
      </c>
      <c r="D3561" s="8">
        <v>6.0</v>
      </c>
      <c r="E3561" s="8">
        <v>2.0</v>
      </c>
      <c r="F3561" s="8" t="s">
        <v>92</v>
      </c>
      <c r="G3561" s="8" t="s">
        <v>34</v>
      </c>
      <c r="H3561" s="8" t="s">
        <v>1566</v>
      </c>
      <c r="I3561" s="8" t="s">
        <v>112</v>
      </c>
    </row>
    <row r="3562">
      <c r="A3562" s="9" t="s">
        <v>82</v>
      </c>
      <c r="B3562" s="8" t="s">
        <v>1342</v>
      </c>
      <c r="C3562" s="8">
        <v>4.0</v>
      </c>
      <c r="D3562" s="8">
        <v>4.0</v>
      </c>
      <c r="E3562" s="8">
        <v>1.0</v>
      </c>
      <c r="F3562" s="8" t="s">
        <v>45</v>
      </c>
      <c r="G3562" s="8" t="s">
        <v>34</v>
      </c>
      <c r="H3562" s="8" t="s">
        <v>334</v>
      </c>
      <c r="I3562" s="8" t="s">
        <v>42</v>
      </c>
    </row>
    <row r="3563">
      <c r="A3563" s="9" t="s">
        <v>47</v>
      </c>
      <c r="B3563" s="8" t="s">
        <v>840</v>
      </c>
      <c r="C3563" s="8">
        <v>4.0</v>
      </c>
      <c r="D3563" s="8">
        <v>2.0</v>
      </c>
      <c r="E3563" s="8">
        <v>1.0</v>
      </c>
      <c r="F3563" s="8" t="s">
        <v>45</v>
      </c>
      <c r="G3563" s="8" t="s">
        <v>34</v>
      </c>
      <c r="H3563" s="8" t="s">
        <v>449</v>
      </c>
    </row>
    <row r="3564">
      <c r="A3564" s="9" t="s">
        <v>82</v>
      </c>
      <c r="B3564" s="8" t="s">
        <v>710</v>
      </c>
      <c r="C3564" s="8">
        <v>5.0</v>
      </c>
      <c r="D3564" s="8">
        <v>5.0</v>
      </c>
      <c r="E3564" s="8">
        <v>1.0</v>
      </c>
      <c r="F3564" s="8" t="s">
        <v>92</v>
      </c>
      <c r="G3564" s="8" t="s">
        <v>34</v>
      </c>
      <c r="H3564" s="8" t="s">
        <v>122</v>
      </c>
      <c r="I3564" s="8" t="s">
        <v>42</v>
      </c>
    </row>
    <row r="3565">
      <c r="A3565" s="9" t="s">
        <v>196</v>
      </c>
      <c r="B3565" s="8" t="s">
        <v>2252</v>
      </c>
      <c r="C3565" s="8">
        <v>6.0</v>
      </c>
      <c r="D3565" s="8">
        <v>5.0</v>
      </c>
      <c r="E3565" s="8">
        <v>2.0</v>
      </c>
      <c r="F3565" s="8" t="s">
        <v>130</v>
      </c>
      <c r="G3565" s="8" t="s">
        <v>34</v>
      </c>
      <c r="H3565" s="8" t="s">
        <v>2253</v>
      </c>
      <c r="I3565" s="8" t="s">
        <v>42</v>
      </c>
    </row>
    <row r="3566">
      <c r="A3566" s="9" t="s">
        <v>82</v>
      </c>
      <c r="B3566" s="8" t="s">
        <v>134</v>
      </c>
      <c r="C3566" s="8">
        <v>4.0</v>
      </c>
      <c r="D3566" s="8">
        <v>4.0</v>
      </c>
      <c r="E3566" s="8">
        <v>2.0</v>
      </c>
      <c r="F3566" s="8" t="s">
        <v>671</v>
      </c>
      <c r="G3566" s="8" t="s">
        <v>34</v>
      </c>
      <c r="H3566" s="8" t="s">
        <v>2254</v>
      </c>
    </row>
    <row r="3567">
      <c r="A3567" s="9" t="s">
        <v>82</v>
      </c>
      <c r="B3567" s="8" t="s">
        <v>2255</v>
      </c>
      <c r="C3567" s="8">
        <v>3.0</v>
      </c>
      <c r="D3567" s="8">
        <v>3.0</v>
      </c>
      <c r="E3567" s="8">
        <v>3.0</v>
      </c>
      <c r="F3567" s="8" t="s">
        <v>92</v>
      </c>
      <c r="G3567" s="8" t="s">
        <v>34</v>
      </c>
      <c r="H3567" s="8" t="s">
        <v>1479</v>
      </c>
      <c r="I3567" s="8" t="s">
        <v>42</v>
      </c>
    </row>
    <row r="3568">
      <c r="A3568" s="9" t="s">
        <v>82</v>
      </c>
      <c r="B3568" s="8" t="s">
        <v>2256</v>
      </c>
      <c r="C3568" s="8">
        <v>5.0</v>
      </c>
      <c r="D3568" s="8">
        <v>4.0</v>
      </c>
      <c r="E3568" s="8">
        <v>2.0</v>
      </c>
      <c r="F3568" s="8" t="s">
        <v>92</v>
      </c>
      <c r="G3568" s="8" t="s">
        <v>34</v>
      </c>
      <c r="H3568" s="8" t="s">
        <v>243</v>
      </c>
      <c r="I3568" s="8" t="s">
        <v>42</v>
      </c>
    </row>
    <row r="3569">
      <c r="A3569" s="9" t="s">
        <v>82</v>
      </c>
      <c r="B3569" s="8" t="s">
        <v>2257</v>
      </c>
      <c r="C3569" s="8">
        <v>5.0</v>
      </c>
      <c r="D3569" s="8">
        <v>5.0</v>
      </c>
      <c r="E3569" s="8"/>
      <c r="F3569" s="8" t="s">
        <v>92</v>
      </c>
      <c r="G3569" s="8" t="s">
        <v>34</v>
      </c>
      <c r="H3569" s="8" t="s">
        <v>2004</v>
      </c>
      <c r="I3569" s="8" t="s">
        <v>42</v>
      </c>
    </row>
    <row r="3570">
      <c r="A3570" s="9" t="s">
        <v>82</v>
      </c>
      <c r="B3570" s="8" t="s">
        <v>2258</v>
      </c>
      <c r="C3570" s="8">
        <v>5.0</v>
      </c>
      <c r="D3570" s="8">
        <v>4.0</v>
      </c>
      <c r="E3570" s="8"/>
      <c r="F3570" s="8" t="s">
        <v>92</v>
      </c>
      <c r="G3570" s="8" t="s">
        <v>34</v>
      </c>
      <c r="H3570" s="8" t="s">
        <v>93</v>
      </c>
      <c r="I3570" s="8" t="s">
        <v>42</v>
      </c>
    </row>
    <row r="3571">
      <c r="A3571" s="9" t="s">
        <v>82</v>
      </c>
      <c r="B3571" s="8" t="s">
        <v>2259</v>
      </c>
      <c r="C3571" s="8">
        <v>5.0</v>
      </c>
      <c r="D3571" s="8">
        <v>4.0</v>
      </c>
      <c r="E3571" s="8"/>
      <c r="F3571" s="8" t="s">
        <v>92</v>
      </c>
      <c r="G3571" s="8" t="s">
        <v>34</v>
      </c>
      <c r="H3571" s="8" t="s">
        <v>93</v>
      </c>
      <c r="I3571" s="8" t="s">
        <v>42</v>
      </c>
    </row>
    <row r="3572">
      <c r="A3572" s="9" t="s">
        <v>82</v>
      </c>
      <c r="B3572" s="8" t="s">
        <v>2260</v>
      </c>
      <c r="C3572" s="8">
        <v>4.0</v>
      </c>
      <c r="D3572" s="8">
        <v>4.0</v>
      </c>
      <c r="E3572" s="8"/>
      <c r="F3572" s="8" t="s">
        <v>92</v>
      </c>
      <c r="G3572" s="8" t="s">
        <v>34</v>
      </c>
      <c r="H3572" s="8" t="s">
        <v>2004</v>
      </c>
      <c r="I3572" s="8" t="s">
        <v>42</v>
      </c>
    </row>
    <row r="3573">
      <c r="A3573" s="9" t="s">
        <v>113</v>
      </c>
      <c r="B3573" s="8" t="s">
        <v>705</v>
      </c>
      <c r="C3573" s="8">
        <v>4.0</v>
      </c>
      <c r="D3573" s="8">
        <v>2.0</v>
      </c>
      <c r="E3573" s="8"/>
      <c r="F3573" s="8" t="s">
        <v>343</v>
      </c>
      <c r="G3573" s="8" t="s">
        <v>40</v>
      </c>
      <c r="H3573" s="8" t="s">
        <v>1668</v>
      </c>
      <c r="I3573" s="8" t="s">
        <v>112</v>
      </c>
    </row>
    <row r="3574">
      <c r="A3574" s="9" t="s">
        <v>48</v>
      </c>
      <c r="B3574" s="8" t="s">
        <v>141</v>
      </c>
      <c r="C3574" s="8">
        <v>3.0</v>
      </c>
      <c r="D3574" s="8">
        <v>3.0</v>
      </c>
      <c r="E3574" s="8"/>
      <c r="F3574" s="8" t="s">
        <v>33</v>
      </c>
      <c r="G3574" s="8" t="s">
        <v>34</v>
      </c>
      <c r="H3574" s="8" t="s">
        <v>1809</v>
      </c>
      <c r="I3574" s="8" t="s">
        <v>42</v>
      </c>
    </row>
    <row r="3575">
      <c r="A3575" s="9" t="s">
        <v>2191</v>
      </c>
      <c r="B3575" s="8" t="s">
        <v>477</v>
      </c>
      <c r="C3575" s="8">
        <v>6.0</v>
      </c>
      <c r="D3575" s="8">
        <v>4.0</v>
      </c>
      <c r="E3575" s="8">
        <v>3.0</v>
      </c>
      <c r="F3575" s="8" t="s">
        <v>78</v>
      </c>
      <c r="G3575" s="8" t="s">
        <v>40</v>
      </c>
      <c r="H3575" s="8" t="s">
        <v>73</v>
      </c>
      <c r="I3575" s="8" t="s">
        <v>42</v>
      </c>
    </row>
    <row r="3576">
      <c r="A3576" s="9" t="s">
        <v>172</v>
      </c>
      <c r="B3576" s="8" t="s">
        <v>422</v>
      </c>
      <c r="C3576" s="8">
        <v>6.0</v>
      </c>
      <c r="D3576" s="8">
        <v>4.0</v>
      </c>
      <c r="E3576" s="8">
        <v>3.0</v>
      </c>
      <c r="F3576" s="8" t="s">
        <v>92</v>
      </c>
      <c r="G3576" s="8" t="s">
        <v>34</v>
      </c>
      <c r="H3576" s="8" t="s">
        <v>2261</v>
      </c>
      <c r="I3576" s="8" t="s">
        <v>42</v>
      </c>
    </row>
    <row r="3577">
      <c r="A3577" s="9" t="s">
        <v>51</v>
      </c>
      <c r="B3577" s="8" t="s">
        <v>1036</v>
      </c>
      <c r="C3577" s="8">
        <v>6.0</v>
      </c>
      <c r="D3577" s="8">
        <v>4.0</v>
      </c>
      <c r="E3577" s="8">
        <v>3.0</v>
      </c>
      <c r="F3577" s="8" t="s">
        <v>78</v>
      </c>
      <c r="G3577" s="8" t="s">
        <v>40</v>
      </c>
      <c r="H3577" s="8" t="s">
        <v>2262</v>
      </c>
      <c r="I3577" s="8" t="s">
        <v>42</v>
      </c>
    </row>
    <row r="3578">
      <c r="A3578" s="9" t="s">
        <v>109</v>
      </c>
      <c r="B3578" s="8" t="s">
        <v>1346</v>
      </c>
      <c r="C3578" s="8">
        <v>4.0</v>
      </c>
      <c r="D3578" s="8">
        <v>4.0</v>
      </c>
      <c r="E3578" s="8">
        <v>3.0</v>
      </c>
      <c r="F3578" s="8" t="s">
        <v>102</v>
      </c>
      <c r="G3578" s="8" t="s">
        <v>34</v>
      </c>
      <c r="H3578" s="8" t="s">
        <v>1329</v>
      </c>
      <c r="I3578" s="8" t="s">
        <v>112</v>
      </c>
    </row>
    <row r="3579">
      <c r="A3579" s="9" t="s">
        <v>82</v>
      </c>
      <c r="B3579" s="8" t="s">
        <v>173</v>
      </c>
      <c r="C3579" s="8">
        <v>6.0</v>
      </c>
      <c r="D3579" s="8">
        <v>5.0</v>
      </c>
      <c r="E3579" s="8">
        <v>3.0</v>
      </c>
      <c r="F3579" s="8" t="s">
        <v>45</v>
      </c>
      <c r="G3579" s="8" t="s">
        <v>34</v>
      </c>
      <c r="H3579" s="8" t="s">
        <v>155</v>
      </c>
      <c r="I3579" s="8" t="s">
        <v>42</v>
      </c>
    </row>
    <row r="3580">
      <c r="A3580" s="9" t="s">
        <v>432</v>
      </c>
      <c r="B3580" s="8" t="s">
        <v>447</v>
      </c>
      <c r="C3580" s="8">
        <v>7.0</v>
      </c>
      <c r="D3580" s="8">
        <v>6.0</v>
      </c>
      <c r="E3580" s="8">
        <v>2.0</v>
      </c>
      <c r="F3580" s="8" t="s">
        <v>56</v>
      </c>
      <c r="G3580" s="8" t="s">
        <v>34</v>
      </c>
      <c r="H3580" s="8" t="s">
        <v>2263</v>
      </c>
    </row>
    <row r="3581">
      <c r="A3581" s="9" t="s">
        <v>82</v>
      </c>
      <c r="B3581" s="8" t="s">
        <v>2264</v>
      </c>
      <c r="C3581" s="8">
        <v>4.0</v>
      </c>
      <c r="D3581" s="10"/>
      <c r="E3581" s="8">
        <v>2.0</v>
      </c>
      <c r="F3581" s="8" t="s">
        <v>92</v>
      </c>
      <c r="G3581" s="8" t="s">
        <v>34</v>
      </c>
      <c r="H3581" s="8" t="s">
        <v>556</v>
      </c>
      <c r="I3581" s="8" t="s">
        <v>42</v>
      </c>
    </row>
    <row r="3582">
      <c r="A3582" s="9" t="s">
        <v>30</v>
      </c>
      <c r="B3582" s="8" t="s">
        <v>702</v>
      </c>
      <c r="C3582" s="8">
        <v>3.0</v>
      </c>
      <c r="D3582" s="8">
        <v>2.0</v>
      </c>
      <c r="E3582" s="8">
        <v>2.0</v>
      </c>
      <c r="F3582" s="8" t="s">
        <v>130</v>
      </c>
      <c r="G3582" s="8" t="s">
        <v>34</v>
      </c>
      <c r="H3582" s="8" t="s">
        <v>1742</v>
      </c>
      <c r="I3582" s="8" t="s">
        <v>36</v>
      </c>
    </row>
    <row r="3583">
      <c r="A3583" s="9" t="s">
        <v>30</v>
      </c>
      <c r="B3583" s="8" t="s">
        <v>197</v>
      </c>
      <c r="C3583" s="8">
        <v>3.0</v>
      </c>
      <c r="D3583" s="8">
        <v>2.0</v>
      </c>
      <c r="E3583" s="8">
        <v>2.0</v>
      </c>
      <c r="F3583" s="8" t="s">
        <v>130</v>
      </c>
      <c r="G3583" s="8" t="s">
        <v>34</v>
      </c>
      <c r="H3583" s="8" t="s">
        <v>2265</v>
      </c>
      <c r="I3583" s="8" t="s">
        <v>36</v>
      </c>
    </row>
    <row r="3584">
      <c r="A3584" s="9" t="s">
        <v>109</v>
      </c>
      <c r="B3584" s="8" t="s">
        <v>241</v>
      </c>
      <c r="C3584" s="8">
        <v>6.0</v>
      </c>
      <c r="D3584" s="8">
        <v>5.0</v>
      </c>
      <c r="E3584" s="8">
        <v>2.0</v>
      </c>
      <c r="F3584" s="8" t="s">
        <v>75</v>
      </c>
      <c r="G3584" s="8" t="s">
        <v>40</v>
      </c>
      <c r="H3584" s="8" t="s">
        <v>2266</v>
      </c>
      <c r="I3584" s="8" t="s">
        <v>112</v>
      </c>
    </row>
    <row r="3585">
      <c r="A3585" s="9" t="s">
        <v>47</v>
      </c>
      <c r="B3585" s="8" t="s">
        <v>2267</v>
      </c>
      <c r="C3585" s="8">
        <v>3.0</v>
      </c>
      <c r="D3585" s="8">
        <v>2.0</v>
      </c>
      <c r="E3585" s="8">
        <v>1.0</v>
      </c>
      <c r="F3585" s="8" t="s">
        <v>33</v>
      </c>
      <c r="G3585" s="8" t="s">
        <v>34</v>
      </c>
      <c r="H3585" s="8" t="s">
        <v>247</v>
      </c>
      <c r="I3585" s="8" t="s">
        <v>42</v>
      </c>
    </row>
    <row r="3586">
      <c r="A3586" s="9" t="s">
        <v>179</v>
      </c>
      <c r="B3586" s="8" t="s">
        <v>273</v>
      </c>
      <c r="C3586" s="8">
        <v>3.0</v>
      </c>
      <c r="D3586" s="8">
        <v>2.0</v>
      </c>
      <c r="E3586" s="8"/>
      <c r="F3586" s="8" t="s">
        <v>130</v>
      </c>
      <c r="G3586" s="8" t="s">
        <v>34</v>
      </c>
      <c r="H3586" s="8" t="s">
        <v>2268</v>
      </c>
      <c r="I3586" s="8" t="s">
        <v>42</v>
      </c>
    </row>
    <row r="3587">
      <c r="A3587" s="9" t="s">
        <v>30</v>
      </c>
      <c r="B3587" s="8" t="s">
        <v>330</v>
      </c>
      <c r="C3587" s="8">
        <v>3.0</v>
      </c>
      <c r="D3587" s="8">
        <v>2.0</v>
      </c>
      <c r="E3587" s="8">
        <v>4.0</v>
      </c>
      <c r="F3587" s="8" t="s">
        <v>130</v>
      </c>
      <c r="G3587" s="8" t="s">
        <v>34</v>
      </c>
      <c r="H3587" s="8" t="s">
        <v>503</v>
      </c>
      <c r="I3587" s="8" t="s">
        <v>36</v>
      </c>
    </row>
    <row r="3588">
      <c r="A3588" s="9" t="s">
        <v>30</v>
      </c>
      <c r="B3588" s="8" t="s">
        <v>593</v>
      </c>
      <c r="C3588" s="8">
        <v>3.0</v>
      </c>
      <c r="D3588" s="8">
        <v>1.0</v>
      </c>
      <c r="E3588" s="8">
        <v>1.0</v>
      </c>
      <c r="F3588" s="8" t="s">
        <v>130</v>
      </c>
      <c r="G3588" s="8" t="s">
        <v>34</v>
      </c>
      <c r="H3588" s="8" t="s">
        <v>247</v>
      </c>
      <c r="I3588" s="8" t="s">
        <v>36</v>
      </c>
    </row>
    <row r="3589">
      <c r="A3589" s="9" t="s">
        <v>82</v>
      </c>
      <c r="B3589" s="8" t="s">
        <v>143</v>
      </c>
      <c r="C3589" s="8">
        <v>3.0</v>
      </c>
      <c r="D3589" s="8">
        <v>3.0</v>
      </c>
      <c r="E3589" s="8">
        <v>3.0</v>
      </c>
      <c r="F3589" s="8" t="s">
        <v>92</v>
      </c>
      <c r="G3589" s="8" t="s">
        <v>34</v>
      </c>
      <c r="H3589" s="8" t="s">
        <v>1079</v>
      </c>
      <c r="I3589" s="8" t="s">
        <v>36</v>
      </c>
    </row>
    <row r="3590">
      <c r="A3590" s="9" t="s">
        <v>109</v>
      </c>
      <c r="B3590" s="8" t="s">
        <v>2269</v>
      </c>
      <c r="C3590" s="8">
        <v>1.0</v>
      </c>
      <c r="D3590" s="8">
        <v>2.0</v>
      </c>
      <c r="E3590" s="8">
        <v>5.0</v>
      </c>
      <c r="F3590" s="8" t="s">
        <v>153</v>
      </c>
      <c r="G3590" s="8" t="s">
        <v>34</v>
      </c>
      <c r="H3590" s="8" t="s">
        <v>775</v>
      </c>
      <c r="I3590" s="8" t="s">
        <v>36</v>
      </c>
    </row>
    <row r="3591">
      <c r="A3591" s="9" t="s">
        <v>51</v>
      </c>
      <c r="B3591" s="8" t="s">
        <v>250</v>
      </c>
      <c r="C3591" s="8">
        <v>3.0</v>
      </c>
      <c r="D3591" s="8">
        <v>2.0</v>
      </c>
      <c r="E3591" s="8"/>
      <c r="F3591" s="8" t="s">
        <v>102</v>
      </c>
      <c r="G3591" s="8" t="s">
        <v>34</v>
      </c>
      <c r="H3591" s="8" t="s">
        <v>471</v>
      </c>
      <c r="I3591" s="8" t="s">
        <v>42</v>
      </c>
    </row>
    <row r="3592">
      <c r="A3592" s="9" t="s">
        <v>428</v>
      </c>
      <c r="B3592" s="8" t="s">
        <v>349</v>
      </c>
      <c r="C3592" s="8">
        <v>5.0</v>
      </c>
      <c r="D3592" s="8">
        <v>4.0</v>
      </c>
      <c r="E3592" s="8">
        <v>4.0</v>
      </c>
      <c r="F3592" s="8" t="s">
        <v>56</v>
      </c>
      <c r="G3592" s="8" t="s">
        <v>40</v>
      </c>
      <c r="H3592" s="8" t="s">
        <v>478</v>
      </c>
      <c r="I3592" s="8" t="s">
        <v>42</v>
      </c>
    </row>
    <row r="3593">
      <c r="A3593" s="9" t="s">
        <v>428</v>
      </c>
      <c r="B3593" s="8" t="s">
        <v>681</v>
      </c>
      <c r="C3593" s="8">
        <v>2.0</v>
      </c>
      <c r="D3593" s="8">
        <v>1.0</v>
      </c>
      <c r="E3593" s="8">
        <v>6.0</v>
      </c>
      <c r="F3593" s="8" t="s">
        <v>177</v>
      </c>
      <c r="G3593" s="8" t="s">
        <v>40</v>
      </c>
      <c r="H3593" s="8" t="s">
        <v>904</v>
      </c>
    </row>
    <row r="3594">
      <c r="A3594" s="9" t="s">
        <v>82</v>
      </c>
      <c r="B3594" s="8" t="s">
        <v>2270</v>
      </c>
      <c r="C3594" s="8">
        <v>6.0</v>
      </c>
      <c r="D3594" s="8">
        <v>4.0</v>
      </c>
      <c r="E3594" s="8"/>
      <c r="F3594" s="8" t="s">
        <v>92</v>
      </c>
      <c r="G3594" s="8" t="s">
        <v>34</v>
      </c>
      <c r="H3594" s="8" t="s">
        <v>1026</v>
      </c>
      <c r="I3594" s="8" t="s">
        <v>42</v>
      </c>
    </row>
    <row r="3595">
      <c r="A3595" s="9" t="s">
        <v>48</v>
      </c>
      <c r="B3595" s="8" t="s">
        <v>361</v>
      </c>
      <c r="C3595" s="8">
        <v>3.0</v>
      </c>
      <c r="D3595" s="8">
        <v>3.0</v>
      </c>
      <c r="E3595" s="8"/>
      <c r="F3595" s="8" t="s">
        <v>102</v>
      </c>
      <c r="G3595" s="8" t="s">
        <v>34</v>
      </c>
      <c r="H3595" s="8" t="s">
        <v>1129</v>
      </c>
      <c r="I3595" s="8" t="s">
        <v>112</v>
      </c>
    </row>
    <row r="3596">
      <c r="A3596" s="9" t="s">
        <v>48</v>
      </c>
      <c r="B3596" s="8" t="s">
        <v>667</v>
      </c>
      <c r="C3596" s="8">
        <v>3.0</v>
      </c>
      <c r="D3596" s="8">
        <v>3.0</v>
      </c>
      <c r="E3596" s="8"/>
      <c r="F3596" s="8" t="s">
        <v>102</v>
      </c>
      <c r="G3596" s="8" t="s">
        <v>34</v>
      </c>
      <c r="H3596" s="8" t="s">
        <v>1129</v>
      </c>
      <c r="I3596" s="8" t="s">
        <v>112</v>
      </c>
    </row>
    <row r="3597">
      <c r="A3597" s="9" t="s">
        <v>109</v>
      </c>
      <c r="B3597" s="8" t="s">
        <v>640</v>
      </c>
      <c r="C3597" s="8">
        <v>4.0</v>
      </c>
      <c r="D3597" s="8">
        <v>4.0</v>
      </c>
      <c r="E3597" s="8"/>
      <c r="F3597" s="8" t="s">
        <v>92</v>
      </c>
      <c r="G3597" s="8" t="s">
        <v>34</v>
      </c>
      <c r="H3597" s="8" t="s">
        <v>2271</v>
      </c>
      <c r="I3597" s="8" t="s">
        <v>112</v>
      </c>
    </row>
    <row r="3598">
      <c r="A3598" s="9" t="s">
        <v>98</v>
      </c>
      <c r="B3598" s="8" t="s">
        <v>2272</v>
      </c>
      <c r="C3598" s="8">
        <v>3.0</v>
      </c>
      <c r="D3598" s="8">
        <v>2.0</v>
      </c>
      <c r="E3598" s="8">
        <v>6.0</v>
      </c>
      <c r="F3598" s="8" t="s">
        <v>45</v>
      </c>
      <c r="G3598" s="8" t="s">
        <v>34</v>
      </c>
      <c r="H3598" s="8" t="s">
        <v>2138</v>
      </c>
      <c r="I3598" s="8" t="s">
        <v>42</v>
      </c>
    </row>
    <row r="3599">
      <c r="A3599" s="9" t="s">
        <v>82</v>
      </c>
      <c r="B3599" s="8" t="s">
        <v>550</v>
      </c>
      <c r="C3599" s="8">
        <v>2.0</v>
      </c>
      <c r="D3599" s="8">
        <v>2.0</v>
      </c>
      <c r="E3599" s="8">
        <v>1.0</v>
      </c>
      <c r="F3599" s="8" t="s">
        <v>92</v>
      </c>
      <c r="G3599" s="8" t="s">
        <v>34</v>
      </c>
      <c r="H3599" s="8" t="s">
        <v>1401</v>
      </c>
      <c r="I3599" s="8" t="s">
        <v>36</v>
      </c>
    </row>
    <row r="3600">
      <c r="A3600" s="9" t="s">
        <v>172</v>
      </c>
      <c r="B3600" s="8" t="s">
        <v>2273</v>
      </c>
      <c r="C3600" s="8">
        <v>2.0</v>
      </c>
      <c r="D3600" s="8">
        <v>3.0</v>
      </c>
      <c r="E3600" s="8">
        <v>2.0</v>
      </c>
      <c r="F3600" s="8" t="s">
        <v>130</v>
      </c>
      <c r="G3600" s="8" t="s">
        <v>34</v>
      </c>
      <c r="H3600" s="8" t="s">
        <v>1889</v>
      </c>
      <c r="I3600" s="8" t="s">
        <v>36</v>
      </c>
    </row>
    <row r="3601">
      <c r="A3601" s="9" t="s">
        <v>172</v>
      </c>
      <c r="B3601" s="8" t="s">
        <v>260</v>
      </c>
      <c r="C3601" s="8">
        <v>5.0</v>
      </c>
      <c r="D3601" s="8">
        <v>5.0</v>
      </c>
      <c r="E3601" s="8">
        <v>1.0</v>
      </c>
      <c r="F3601" s="8" t="s">
        <v>130</v>
      </c>
      <c r="G3601" s="8" t="s">
        <v>34</v>
      </c>
      <c r="H3601" s="8" t="s">
        <v>184</v>
      </c>
      <c r="I3601" s="8" t="s">
        <v>36</v>
      </c>
    </row>
    <row r="3602">
      <c r="A3602" s="9" t="s">
        <v>37</v>
      </c>
      <c r="B3602" s="8" t="s">
        <v>244</v>
      </c>
      <c r="C3602" s="8">
        <v>4.0</v>
      </c>
      <c r="D3602" s="8">
        <v>4.0</v>
      </c>
      <c r="E3602" s="8">
        <v>1.0</v>
      </c>
      <c r="F3602" s="8" t="s">
        <v>130</v>
      </c>
      <c r="G3602" s="8" t="s">
        <v>34</v>
      </c>
      <c r="H3602" s="8" t="s">
        <v>648</v>
      </c>
      <c r="I3602" s="8" t="s">
        <v>42</v>
      </c>
    </row>
    <row r="3603">
      <c r="A3603" s="9" t="s">
        <v>43</v>
      </c>
      <c r="B3603" s="8" t="s">
        <v>44</v>
      </c>
      <c r="C3603" s="8">
        <v>4.0</v>
      </c>
      <c r="D3603" s="8">
        <v>5.0</v>
      </c>
      <c r="E3603" s="8">
        <v>1.0</v>
      </c>
      <c r="F3603" s="8" t="s">
        <v>92</v>
      </c>
      <c r="G3603" s="8" t="s">
        <v>34</v>
      </c>
      <c r="H3603" s="8" t="s">
        <v>106</v>
      </c>
      <c r="I3603" s="8" t="s">
        <v>36</v>
      </c>
    </row>
    <row r="3604">
      <c r="A3604" s="9" t="s">
        <v>358</v>
      </c>
      <c r="B3604" s="8" t="s">
        <v>323</v>
      </c>
      <c r="C3604" s="8">
        <v>7.0</v>
      </c>
      <c r="D3604" s="8">
        <v>6.0</v>
      </c>
      <c r="E3604" s="8">
        <v>2.0</v>
      </c>
      <c r="F3604" s="8" t="s">
        <v>99</v>
      </c>
      <c r="G3604" s="8" t="s">
        <v>34</v>
      </c>
      <c r="H3604" s="8" t="s">
        <v>2274</v>
      </c>
      <c r="I3604" s="8" t="s">
        <v>112</v>
      </c>
    </row>
    <row r="3605">
      <c r="A3605" s="9" t="s">
        <v>48</v>
      </c>
      <c r="B3605" s="8" t="s">
        <v>1615</v>
      </c>
      <c r="D3605" s="10"/>
      <c r="E3605" s="8">
        <v>1.0</v>
      </c>
      <c r="F3605" s="8" t="s">
        <v>92</v>
      </c>
      <c r="G3605" s="8" t="s">
        <v>34</v>
      </c>
      <c r="H3605" s="8" t="s">
        <v>35</v>
      </c>
      <c r="I3605" s="8" t="s">
        <v>112</v>
      </c>
    </row>
    <row r="3606">
      <c r="A3606" s="9" t="s">
        <v>48</v>
      </c>
      <c r="B3606" s="8" t="s">
        <v>593</v>
      </c>
      <c r="C3606" s="8">
        <v>4.0</v>
      </c>
      <c r="D3606" s="8">
        <v>3.0</v>
      </c>
      <c r="E3606" s="8">
        <v>1.0</v>
      </c>
      <c r="F3606" s="8" t="s">
        <v>45</v>
      </c>
      <c r="G3606" s="8" t="s">
        <v>34</v>
      </c>
      <c r="H3606" s="8" t="s">
        <v>50</v>
      </c>
      <c r="I3606" s="8" t="s">
        <v>42</v>
      </c>
    </row>
    <row r="3607">
      <c r="A3607" s="9" t="s">
        <v>37</v>
      </c>
      <c r="B3607" s="8" t="s">
        <v>2181</v>
      </c>
      <c r="C3607" s="8">
        <v>7.0</v>
      </c>
      <c r="D3607" s="8">
        <v>8.0</v>
      </c>
      <c r="E3607" s="8">
        <v>1.0</v>
      </c>
      <c r="F3607" s="8" t="s">
        <v>78</v>
      </c>
      <c r="G3607" s="8" t="s">
        <v>40</v>
      </c>
      <c r="H3607" s="8" t="s">
        <v>1039</v>
      </c>
      <c r="I3607" s="8" t="s">
        <v>42</v>
      </c>
    </row>
    <row r="3608">
      <c r="A3608" s="9" t="s">
        <v>109</v>
      </c>
      <c r="B3608" s="8" t="s">
        <v>1113</v>
      </c>
      <c r="C3608" s="8">
        <v>3.0</v>
      </c>
      <c r="D3608" s="8">
        <v>2.0</v>
      </c>
      <c r="E3608" s="8"/>
      <c r="F3608" s="8" t="s">
        <v>33</v>
      </c>
      <c r="G3608" s="8" t="s">
        <v>34</v>
      </c>
      <c r="H3608" s="8" t="s">
        <v>489</v>
      </c>
    </row>
    <row r="3609">
      <c r="A3609" s="9" t="s">
        <v>37</v>
      </c>
      <c r="B3609" s="8" t="s">
        <v>609</v>
      </c>
      <c r="C3609" s="8">
        <v>6.0</v>
      </c>
      <c r="D3609" s="8">
        <v>5.0</v>
      </c>
      <c r="E3609" s="8">
        <v>2.0</v>
      </c>
      <c r="F3609" s="8" t="s">
        <v>78</v>
      </c>
      <c r="G3609" s="8" t="s">
        <v>40</v>
      </c>
      <c r="H3609" s="8" t="s">
        <v>2275</v>
      </c>
      <c r="I3609" s="8" t="s">
        <v>42</v>
      </c>
    </row>
    <row r="3610">
      <c r="A3610" s="9" t="s">
        <v>65</v>
      </c>
      <c r="B3610" s="8" t="s">
        <v>2276</v>
      </c>
      <c r="C3610" s="8">
        <v>3.0</v>
      </c>
      <c r="D3610" s="8">
        <v>3.0</v>
      </c>
      <c r="E3610" s="8">
        <v>2.0</v>
      </c>
      <c r="F3610" s="8" t="s">
        <v>67</v>
      </c>
      <c r="G3610" s="8" t="s">
        <v>40</v>
      </c>
      <c r="H3610" s="8" t="s">
        <v>701</v>
      </c>
      <c r="I3610" s="8" t="s">
        <v>42</v>
      </c>
    </row>
    <row r="3611">
      <c r="A3611" s="9" t="s">
        <v>51</v>
      </c>
      <c r="B3611" s="8" t="s">
        <v>317</v>
      </c>
      <c r="C3611" s="8">
        <v>2.0</v>
      </c>
      <c r="D3611" s="8">
        <v>2.0</v>
      </c>
      <c r="E3611" s="8"/>
      <c r="F3611" s="8" t="s">
        <v>33</v>
      </c>
      <c r="G3611" s="8" t="s">
        <v>34</v>
      </c>
      <c r="H3611" s="8" t="s">
        <v>1128</v>
      </c>
    </row>
    <row r="3612">
      <c r="A3612" s="9" t="s">
        <v>82</v>
      </c>
      <c r="B3612" s="8" t="s">
        <v>593</v>
      </c>
      <c r="C3612" s="8">
        <v>3.0</v>
      </c>
      <c r="D3612" s="8">
        <v>3.0</v>
      </c>
      <c r="E3612" s="8">
        <v>2.0</v>
      </c>
      <c r="F3612" s="8" t="s">
        <v>91</v>
      </c>
      <c r="G3612" s="8" t="s">
        <v>34</v>
      </c>
      <c r="H3612" s="8" t="s">
        <v>1448</v>
      </c>
      <c r="I3612" s="8" t="s">
        <v>42</v>
      </c>
    </row>
    <row r="3613">
      <c r="A3613" s="9" t="s">
        <v>30</v>
      </c>
      <c r="B3613" s="8" t="s">
        <v>220</v>
      </c>
      <c r="C3613" s="8">
        <v>2.0</v>
      </c>
      <c r="D3613" s="8">
        <v>2.0</v>
      </c>
      <c r="E3613" s="8">
        <v>2.0</v>
      </c>
      <c r="F3613" s="8" t="s">
        <v>92</v>
      </c>
      <c r="G3613" s="8" t="s">
        <v>34</v>
      </c>
      <c r="H3613" s="8" t="s">
        <v>383</v>
      </c>
      <c r="I3613" s="8" t="s">
        <v>36</v>
      </c>
    </row>
    <row r="3614">
      <c r="A3614" s="9" t="s">
        <v>188</v>
      </c>
      <c r="B3614" s="8" t="s">
        <v>497</v>
      </c>
      <c r="C3614" s="8">
        <v>4.0</v>
      </c>
      <c r="D3614" s="8">
        <v>4.0</v>
      </c>
      <c r="E3614" s="8"/>
      <c r="F3614" s="8" t="s">
        <v>92</v>
      </c>
      <c r="G3614" s="8" t="s">
        <v>34</v>
      </c>
      <c r="H3614" s="8" t="s">
        <v>1243</v>
      </c>
      <c r="I3614" s="8" t="s">
        <v>42</v>
      </c>
    </row>
    <row r="3615">
      <c r="A3615" s="9" t="s">
        <v>188</v>
      </c>
      <c r="B3615" s="8" t="s">
        <v>1460</v>
      </c>
      <c r="C3615" s="8">
        <v>4.0</v>
      </c>
      <c r="D3615" s="8">
        <v>4.0</v>
      </c>
      <c r="E3615" s="8"/>
      <c r="F3615" s="8" t="s">
        <v>92</v>
      </c>
      <c r="G3615" s="8" t="s">
        <v>34</v>
      </c>
      <c r="H3615" s="8" t="s">
        <v>1977</v>
      </c>
      <c r="I3615" s="8" t="s">
        <v>36</v>
      </c>
    </row>
    <row r="3616">
      <c r="A3616" s="9" t="s">
        <v>30</v>
      </c>
      <c r="B3616" s="8" t="s">
        <v>134</v>
      </c>
      <c r="C3616" s="8">
        <v>4.0</v>
      </c>
      <c r="D3616" s="8">
        <v>3.0</v>
      </c>
      <c r="E3616" s="8">
        <v>2.0</v>
      </c>
      <c r="F3616" s="8" t="s">
        <v>33</v>
      </c>
      <c r="G3616" s="8" t="s">
        <v>34</v>
      </c>
      <c r="H3616" s="8" t="s">
        <v>1005</v>
      </c>
      <c r="I3616" s="8" t="s">
        <v>42</v>
      </c>
    </row>
    <row r="3617">
      <c r="A3617" s="9" t="s">
        <v>30</v>
      </c>
      <c r="B3617" s="8" t="s">
        <v>1119</v>
      </c>
      <c r="C3617" s="8">
        <v>2.0</v>
      </c>
      <c r="D3617" s="8">
        <v>2.0</v>
      </c>
      <c r="E3617" s="8"/>
      <c r="F3617" s="8" t="s">
        <v>92</v>
      </c>
      <c r="G3617" s="8" t="s">
        <v>34</v>
      </c>
      <c r="H3617" s="8" t="s">
        <v>911</v>
      </c>
      <c r="I3617" s="8" t="s">
        <v>36</v>
      </c>
    </row>
    <row r="3618">
      <c r="A3618" s="9" t="s">
        <v>196</v>
      </c>
      <c r="B3618" s="8" t="s">
        <v>779</v>
      </c>
      <c r="C3618" s="8">
        <v>2.0</v>
      </c>
      <c r="D3618" s="8">
        <v>3.0</v>
      </c>
      <c r="E3618" s="8">
        <v>8.0</v>
      </c>
      <c r="F3618" s="8" t="s">
        <v>130</v>
      </c>
      <c r="G3618" s="8" t="s">
        <v>34</v>
      </c>
      <c r="H3618" s="8" t="s">
        <v>809</v>
      </c>
      <c r="I3618" s="8" t="s">
        <v>36</v>
      </c>
    </row>
    <row r="3619">
      <c r="A3619" s="9" t="s">
        <v>48</v>
      </c>
      <c r="B3619" s="8" t="s">
        <v>69</v>
      </c>
      <c r="C3619" s="8">
        <v>5.0</v>
      </c>
      <c r="D3619" s="8">
        <v>5.0</v>
      </c>
      <c r="E3619" s="8">
        <v>2.0</v>
      </c>
      <c r="F3619" s="8" t="s">
        <v>75</v>
      </c>
      <c r="G3619" s="8" t="s">
        <v>40</v>
      </c>
      <c r="H3619" s="8" t="s">
        <v>478</v>
      </c>
    </row>
    <row r="3620">
      <c r="A3620" s="9" t="s">
        <v>61</v>
      </c>
      <c r="B3620" s="8" t="s">
        <v>647</v>
      </c>
      <c r="C3620" s="8">
        <v>6.0</v>
      </c>
      <c r="D3620" s="8">
        <v>4.0</v>
      </c>
      <c r="E3620" s="8">
        <v>4.0</v>
      </c>
      <c r="F3620" s="8" t="s">
        <v>56</v>
      </c>
      <c r="G3620" s="8" t="s">
        <v>40</v>
      </c>
      <c r="H3620" s="8" t="s">
        <v>2277</v>
      </c>
      <c r="I3620" s="8" t="s">
        <v>42</v>
      </c>
    </row>
    <row r="3621">
      <c r="A3621" s="9" t="s">
        <v>82</v>
      </c>
      <c r="B3621" s="8" t="s">
        <v>176</v>
      </c>
      <c r="C3621" s="8">
        <v>3.0</v>
      </c>
      <c r="D3621" s="8">
        <v>2.0</v>
      </c>
      <c r="E3621" s="8">
        <v>2.0</v>
      </c>
      <c r="F3621" s="8" t="s">
        <v>45</v>
      </c>
      <c r="G3621" s="8" t="s">
        <v>34</v>
      </c>
      <c r="H3621" s="8" t="s">
        <v>2278</v>
      </c>
      <c r="I3621" s="8" t="s">
        <v>36</v>
      </c>
    </row>
    <row r="3622">
      <c r="A3622" s="9" t="s">
        <v>82</v>
      </c>
      <c r="B3622" s="8" t="s">
        <v>164</v>
      </c>
      <c r="C3622" s="8">
        <v>4.0</v>
      </c>
      <c r="D3622" s="8">
        <v>3.0</v>
      </c>
      <c r="E3622" s="8">
        <v>2.0</v>
      </c>
      <c r="F3622" s="8" t="s">
        <v>45</v>
      </c>
      <c r="G3622" s="8" t="s">
        <v>34</v>
      </c>
      <c r="H3622" s="8" t="s">
        <v>1978</v>
      </c>
      <c r="I3622" s="8" t="s">
        <v>36</v>
      </c>
    </row>
    <row r="3623">
      <c r="A3623" s="9" t="s">
        <v>30</v>
      </c>
      <c r="B3623" s="8" t="s">
        <v>69</v>
      </c>
      <c r="C3623" s="8">
        <v>3.0</v>
      </c>
      <c r="D3623" s="8">
        <v>2.0</v>
      </c>
      <c r="E3623" s="8">
        <v>2.0</v>
      </c>
      <c r="F3623" s="8" t="s">
        <v>92</v>
      </c>
      <c r="G3623" s="8" t="s">
        <v>34</v>
      </c>
      <c r="H3623" s="8" t="s">
        <v>939</v>
      </c>
      <c r="I3623" s="8" t="s">
        <v>42</v>
      </c>
    </row>
    <row r="3624">
      <c r="A3624" s="9" t="s">
        <v>47</v>
      </c>
      <c r="B3624" s="8" t="s">
        <v>2279</v>
      </c>
      <c r="C3624" s="8">
        <v>3.0</v>
      </c>
      <c r="D3624" s="8">
        <v>2.0</v>
      </c>
      <c r="E3624" s="8">
        <v>2.0</v>
      </c>
      <c r="F3624" s="8" t="s">
        <v>130</v>
      </c>
      <c r="G3624" s="8" t="s">
        <v>34</v>
      </c>
      <c r="H3624" s="8" t="s">
        <v>2280</v>
      </c>
      <c r="I3624" s="8" t="s">
        <v>36</v>
      </c>
    </row>
    <row r="3625">
      <c r="A3625" s="9" t="s">
        <v>185</v>
      </c>
      <c r="B3625" s="8" t="s">
        <v>139</v>
      </c>
      <c r="C3625" s="8">
        <v>5.0</v>
      </c>
      <c r="D3625" s="8">
        <v>5.0</v>
      </c>
      <c r="E3625" s="8">
        <v>4.0</v>
      </c>
      <c r="F3625" s="8" t="s">
        <v>45</v>
      </c>
      <c r="G3625" s="8" t="s">
        <v>34</v>
      </c>
      <c r="H3625" s="8" t="s">
        <v>2281</v>
      </c>
      <c r="I3625" s="8" t="s">
        <v>36</v>
      </c>
    </row>
    <row r="3626">
      <c r="A3626" s="9" t="s">
        <v>109</v>
      </c>
      <c r="B3626" s="8" t="s">
        <v>1049</v>
      </c>
      <c r="C3626" s="8">
        <v>2.0</v>
      </c>
      <c r="D3626" s="8">
        <v>2.0</v>
      </c>
      <c r="E3626" s="8">
        <v>4.0</v>
      </c>
      <c r="F3626" s="8" t="s">
        <v>91</v>
      </c>
      <c r="G3626" s="8" t="s">
        <v>34</v>
      </c>
      <c r="H3626" s="8" t="s">
        <v>1832</v>
      </c>
      <c r="I3626" s="8" t="s">
        <v>42</v>
      </c>
    </row>
    <row r="3627">
      <c r="A3627" s="9" t="s">
        <v>95</v>
      </c>
      <c r="B3627" s="8" t="s">
        <v>1096</v>
      </c>
      <c r="C3627" s="8">
        <v>3.0</v>
      </c>
      <c r="D3627" s="8">
        <v>2.0</v>
      </c>
      <c r="E3627" s="8"/>
      <c r="F3627" s="8" t="s">
        <v>92</v>
      </c>
      <c r="G3627" s="8" t="s">
        <v>34</v>
      </c>
      <c r="H3627" s="8" t="s">
        <v>305</v>
      </c>
    </row>
    <row r="3628">
      <c r="A3628" s="9" t="s">
        <v>30</v>
      </c>
      <c r="B3628" s="8" t="s">
        <v>2282</v>
      </c>
      <c r="C3628" s="8">
        <v>2.0</v>
      </c>
      <c r="D3628" s="8">
        <v>2.0</v>
      </c>
      <c r="E3628" s="8">
        <v>1.0</v>
      </c>
      <c r="F3628" s="8" t="s">
        <v>92</v>
      </c>
      <c r="G3628" s="8" t="s">
        <v>34</v>
      </c>
      <c r="H3628" s="8" t="s">
        <v>380</v>
      </c>
      <c r="I3628" s="8" t="s">
        <v>42</v>
      </c>
    </row>
    <row r="3629">
      <c r="A3629" s="9" t="s">
        <v>30</v>
      </c>
      <c r="B3629" s="8" t="s">
        <v>90</v>
      </c>
      <c r="C3629" s="8">
        <v>3.0</v>
      </c>
      <c r="D3629" s="8">
        <v>3.0</v>
      </c>
      <c r="E3629" s="8"/>
      <c r="F3629" s="8" t="s">
        <v>45</v>
      </c>
      <c r="G3629" s="8" t="s">
        <v>34</v>
      </c>
      <c r="H3629" s="8" t="s">
        <v>133</v>
      </c>
      <c r="I3629" s="8" t="s">
        <v>36</v>
      </c>
    </row>
    <row r="3630">
      <c r="A3630" s="9" t="s">
        <v>98</v>
      </c>
      <c r="B3630" s="8" t="s">
        <v>330</v>
      </c>
      <c r="C3630" s="8">
        <v>5.0</v>
      </c>
      <c r="D3630" s="8">
        <v>4.0</v>
      </c>
      <c r="E3630" s="8"/>
      <c r="F3630" s="8" t="s">
        <v>99</v>
      </c>
      <c r="G3630" s="8" t="s">
        <v>40</v>
      </c>
      <c r="H3630" s="8" t="s">
        <v>100</v>
      </c>
      <c r="I3630" s="8" t="s">
        <v>36</v>
      </c>
    </row>
    <row r="3631">
      <c r="A3631" s="9" t="s">
        <v>428</v>
      </c>
      <c r="B3631" s="8" t="s">
        <v>828</v>
      </c>
      <c r="C3631" s="8">
        <v>6.0</v>
      </c>
      <c r="D3631" s="8">
        <v>6.0</v>
      </c>
      <c r="E3631" s="8">
        <v>5.0</v>
      </c>
      <c r="F3631" s="8" t="s">
        <v>39</v>
      </c>
      <c r="G3631" s="8" t="s">
        <v>40</v>
      </c>
      <c r="H3631" s="8" t="s">
        <v>79</v>
      </c>
      <c r="I3631" s="8" t="s">
        <v>42</v>
      </c>
    </row>
    <row r="3632">
      <c r="A3632" s="9" t="s">
        <v>2191</v>
      </c>
      <c r="B3632" s="8" t="s">
        <v>101</v>
      </c>
      <c r="C3632" s="8">
        <v>3.0</v>
      </c>
      <c r="D3632" s="8">
        <v>2.0</v>
      </c>
      <c r="E3632" s="8"/>
      <c r="F3632" s="8" t="s">
        <v>33</v>
      </c>
      <c r="G3632" s="8" t="s">
        <v>34</v>
      </c>
      <c r="H3632" s="8" t="s">
        <v>165</v>
      </c>
      <c r="I3632" s="8" t="s">
        <v>42</v>
      </c>
    </row>
    <row r="3633">
      <c r="A3633" s="9" t="s">
        <v>2132</v>
      </c>
      <c r="B3633" s="8" t="s">
        <v>314</v>
      </c>
      <c r="C3633" s="8">
        <v>6.0</v>
      </c>
      <c r="D3633" s="8">
        <v>7.0</v>
      </c>
      <c r="E3633" s="8">
        <v>1.0</v>
      </c>
      <c r="F3633" s="8" t="s">
        <v>78</v>
      </c>
      <c r="G3633" s="8" t="s">
        <v>40</v>
      </c>
      <c r="H3633" s="8" t="s">
        <v>2283</v>
      </c>
      <c r="I3633" s="8" t="s">
        <v>42</v>
      </c>
    </row>
    <row r="3634">
      <c r="A3634" s="9" t="s">
        <v>43</v>
      </c>
      <c r="B3634" s="8" t="s">
        <v>55</v>
      </c>
      <c r="C3634" s="8">
        <v>5.0</v>
      </c>
      <c r="D3634" s="8">
        <v>7.0</v>
      </c>
      <c r="E3634" s="8">
        <v>4.0</v>
      </c>
      <c r="F3634" s="8" t="s">
        <v>56</v>
      </c>
      <c r="G3634" s="8" t="s">
        <v>34</v>
      </c>
      <c r="H3634" s="8" t="s">
        <v>1004</v>
      </c>
    </row>
    <row r="3635">
      <c r="A3635" s="9" t="s">
        <v>43</v>
      </c>
      <c r="B3635" s="8" t="s">
        <v>912</v>
      </c>
      <c r="C3635" s="8">
        <v>5.0</v>
      </c>
      <c r="D3635" s="8">
        <v>5.0</v>
      </c>
      <c r="E3635" s="8">
        <v>1.0</v>
      </c>
      <c r="F3635" s="8" t="s">
        <v>56</v>
      </c>
      <c r="G3635" s="8" t="s">
        <v>34</v>
      </c>
      <c r="H3635" s="8" t="s">
        <v>2284</v>
      </c>
      <c r="I3635" s="8" t="s">
        <v>36</v>
      </c>
    </row>
    <row r="3636">
      <c r="A3636" s="9" t="s">
        <v>43</v>
      </c>
      <c r="B3636" s="8" t="s">
        <v>285</v>
      </c>
      <c r="C3636" s="8">
        <v>5.0</v>
      </c>
      <c r="D3636" s="8">
        <v>5.0</v>
      </c>
      <c r="E3636" s="8">
        <v>1.0</v>
      </c>
      <c r="F3636" s="8" t="s">
        <v>56</v>
      </c>
      <c r="G3636" s="8" t="s">
        <v>40</v>
      </c>
      <c r="H3636" s="8" t="s">
        <v>924</v>
      </c>
      <c r="I3636" s="8" t="s">
        <v>36</v>
      </c>
    </row>
    <row r="3637">
      <c r="A3637" s="9" t="s">
        <v>43</v>
      </c>
      <c r="B3637" s="8" t="s">
        <v>372</v>
      </c>
      <c r="C3637" s="8">
        <v>1.0</v>
      </c>
      <c r="D3637" s="8">
        <v>1.0</v>
      </c>
      <c r="E3637" s="8"/>
      <c r="F3637" s="8" t="s">
        <v>33</v>
      </c>
      <c r="G3637" s="8" t="s">
        <v>34</v>
      </c>
      <c r="H3637" s="8" t="s">
        <v>1101</v>
      </c>
      <c r="I3637" s="8" t="s">
        <v>36</v>
      </c>
    </row>
    <row r="3638">
      <c r="A3638" s="9" t="s">
        <v>30</v>
      </c>
      <c r="B3638" s="8" t="s">
        <v>386</v>
      </c>
      <c r="C3638" s="8">
        <v>5.0</v>
      </c>
      <c r="D3638" s="8">
        <v>3.0</v>
      </c>
      <c r="E3638" s="8"/>
      <c r="F3638" s="8" t="s">
        <v>33</v>
      </c>
      <c r="G3638" s="8" t="s">
        <v>34</v>
      </c>
      <c r="H3638" s="8" t="s">
        <v>1977</v>
      </c>
    </row>
    <row r="3639">
      <c r="A3639" s="9" t="s">
        <v>30</v>
      </c>
      <c r="B3639" s="8" t="s">
        <v>2285</v>
      </c>
      <c r="C3639" s="8">
        <v>4.0</v>
      </c>
      <c r="D3639" s="8">
        <v>3.0</v>
      </c>
      <c r="E3639" s="8">
        <v>2.0</v>
      </c>
      <c r="F3639" s="8" t="s">
        <v>33</v>
      </c>
      <c r="G3639" s="8" t="s">
        <v>34</v>
      </c>
      <c r="H3639" s="8" t="s">
        <v>334</v>
      </c>
      <c r="I3639" s="8" t="s">
        <v>42</v>
      </c>
    </row>
    <row r="3640">
      <c r="A3640" s="9" t="s">
        <v>272</v>
      </c>
      <c r="B3640" s="8" t="s">
        <v>884</v>
      </c>
      <c r="C3640" s="8">
        <v>4.0</v>
      </c>
      <c r="D3640" s="8">
        <v>2.0</v>
      </c>
      <c r="E3640" s="8">
        <v>1.0</v>
      </c>
      <c r="F3640" s="8" t="s">
        <v>102</v>
      </c>
      <c r="G3640" s="8" t="s">
        <v>34</v>
      </c>
      <c r="H3640" s="8" t="s">
        <v>2286</v>
      </c>
      <c r="I3640" s="8" t="s">
        <v>42</v>
      </c>
    </row>
    <row r="3641">
      <c r="A3641" s="9" t="s">
        <v>82</v>
      </c>
      <c r="B3641" s="8" t="s">
        <v>74</v>
      </c>
      <c r="C3641" s="8">
        <v>5.0</v>
      </c>
      <c r="D3641" s="8">
        <v>6.0</v>
      </c>
      <c r="E3641" s="8">
        <v>2.0</v>
      </c>
      <c r="F3641" s="8" t="s">
        <v>92</v>
      </c>
      <c r="G3641" s="8" t="s">
        <v>34</v>
      </c>
      <c r="H3641" s="8" t="s">
        <v>906</v>
      </c>
    </row>
    <row r="3642">
      <c r="A3642" s="9" t="s">
        <v>82</v>
      </c>
      <c r="B3642" s="8" t="s">
        <v>650</v>
      </c>
      <c r="C3642" s="8">
        <v>5.0</v>
      </c>
      <c r="D3642" s="8">
        <v>6.0</v>
      </c>
      <c r="E3642" s="8"/>
      <c r="F3642" s="8" t="s">
        <v>92</v>
      </c>
      <c r="G3642" s="8" t="s">
        <v>34</v>
      </c>
      <c r="H3642" s="8" t="s">
        <v>906</v>
      </c>
      <c r="I3642" s="8" t="s">
        <v>42</v>
      </c>
    </row>
    <row r="3643">
      <c r="A3643" s="9" t="s">
        <v>82</v>
      </c>
      <c r="B3643" s="8" t="s">
        <v>182</v>
      </c>
      <c r="C3643" s="8">
        <v>5.0</v>
      </c>
      <c r="D3643" s="8">
        <v>6.0</v>
      </c>
      <c r="E3643" s="8"/>
      <c r="F3643" s="8" t="s">
        <v>92</v>
      </c>
      <c r="G3643" s="8" t="s">
        <v>34</v>
      </c>
      <c r="H3643" s="8" t="s">
        <v>1447</v>
      </c>
    </row>
    <row r="3644">
      <c r="A3644" s="9" t="s">
        <v>179</v>
      </c>
      <c r="B3644" s="8" t="s">
        <v>2287</v>
      </c>
      <c r="C3644" s="8">
        <v>3.0</v>
      </c>
      <c r="D3644" s="8">
        <v>2.0</v>
      </c>
      <c r="E3644" s="8">
        <v>2.0</v>
      </c>
      <c r="F3644" s="8" t="s">
        <v>92</v>
      </c>
      <c r="G3644" s="8" t="s">
        <v>34</v>
      </c>
      <c r="H3644" s="8" t="s">
        <v>2288</v>
      </c>
    </row>
    <row r="3645">
      <c r="A3645" s="9" t="s">
        <v>699</v>
      </c>
      <c r="B3645" s="8" t="s">
        <v>1270</v>
      </c>
      <c r="C3645" s="8">
        <v>3.0</v>
      </c>
      <c r="D3645" s="8">
        <v>2.0</v>
      </c>
      <c r="E3645" s="8"/>
      <c r="F3645" s="8" t="s">
        <v>1507</v>
      </c>
      <c r="G3645" s="8" t="s">
        <v>34</v>
      </c>
      <c r="H3645" s="8" t="s">
        <v>1883</v>
      </c>
    </row>
    <row r="3646">
      <c r="A3646" s="9" t="s">
        <v>179</v>
      </c>
      <c r="B3646" s="8" t="s">
        <v>508</v>
      </c>
      <c r="C3646" s="8">
        <v>4.0</v>
      </c>
      <c r="D3646" s="8">
        <v>2.0</v>
      </c>
      <c r="E3646" s="8">
        <v>2.0</v>
      </c>
      <c r="F3646" s="8" t="s">
        <v>92</v>
      </c>
      <c r="G3646" s="8" t="s">
        <v>34</v>
      </c>
      <c r="H3646" s="8" t="s">
        <v>489</v>
      </c>
      <c r="I3646" s="8" t="s">
        <v>112</v>
      </c>
    </row>
    <row r="3647">
      <c r="A3647" s="9" t="s">
        <v>37</v>
      </c>
      <c r="B3647" s="8" t="s">
        <v>1014</v>
      </c>
      <c r="C3647" s="8">
        <v>7.0</v>
      </c>
      <c r="D3647" s="8">
        <v>8.0</v>
      </c>
      <c r="E3647" s="8">
        <v>2.0</v>
      </c>
      <c r="F3647" s="8" t="s">
        <v>78</v>
      </c>
      <c r="G3647" s="8" t="s">
        <v>34</v>
      </c>
      <c r="H3647" s="8" t="s">
        <v>2289</v>
      </c>
      <c r="I3647" s="8" t="s">
        <v>42</v>
      </c>
    </row>
    <row r="3648">
      <c r="A3648" s="9" t="s">
        <v>51</v>
      </c>
      <c r="B3648" s="8" t="s">
        <v>90</v>
      </c>
      <c r="C3648" s="8">
        <v>3.0</v>
      </c>
      <c r="D3648" s="8">
        <v>3.0</v>
      </c>
      <c r="E3648" s="8"/>
      <c r="F3648" s="8" t="s">
        <v>33</v>
      </c>
      <c r="G3648" s="8" t="s">
        <v>34</v>
      </c>
      <c r="H3648" s="8" t="s">
        <v>222</v>
      </c>
    </row>
    <row r="3649">
      <c r="A3649" s="9" t="s">
        <v>51</v>
      </c>
      <c r="B3649" s="8" t="s">
        <v>2290</v>
      </c>
      <c r="C3649" s="8">
        <v>4.0</v>
      </c>
      <c r="D3649" s="8">
        <v>4.0</v>
      </c>
      <c r="E3649" s="8"/>
      <c r="F3649" s="8" t="s">
        <v>33</v>
      </c>
      <c r="G3649" s="8" t="s">
        <v>34</v>
      </c>
      <c r="H3649" s="8" t="s">
        <v>617</v>
      </c>
      <c r="I3649" s="8" t="s">
        <v>42</v>
      </c>
    </row>
    <row r="3650">
      <c r="A3650" s="9" t="s">
        <v>51</v>
      </c>
      <c r="B3650" s="8" t="s">
        <v>882</v>
      </c>
      <c r="C3650" s="8">
        <v>4.0</v>
      </c>
      <c r="D3650" s="8">
        <v>5.0</v>
      </c>
      <c r="E3650" s="8"/>
      <c r="F3650" s="8" t="s">
        <v>33</v>
      </c>
      <c r="G3650" s="8" t="s">
        <v>34</v>
      </c>
      <c r="H3650" s="8" t="s">
        <v>2291</v>
      </c>
      <c r="I3650" s="8" t="s">
        <v>42</v>
      </c>
    </row>
    <row r="3651">
      <c r="A3651" s="9" t="s">
        <v>51</v>
      </c>
      <c r="B3651" s="8" t="s">
        <v>74</v>
      </c>
      <c r="C3651" s="8">
        <v>4.0</v>
      </c>
      <c r="D3651" s="8">
        <v>4.0</v>
      </c>
      <c r="E3651" s="8">
        <v>1.0</v>
      </c>
      <c r="F3651" s="8" t="s">
        <v>33</v>
      </c>
      <c r="G3651" s="8" t="s">
        <v>34</v>
      </c>
      <c r="H3651" s="8" t="s">
        <v>617</v>
      </c>
      <c r="I3651" s="8" t="s">
        <v>42</v>
      </c>
    </row>
    <row r="3652">
      <c r="A3652" s="9" t="s">
        <v>113</v>
      </c>
      <c r="B3652" s="8" t="s">
        <v>2292</v>
      </c>
      <c r="C3652" s="8">
        <v>7.0</v>
      </c>
      <c r="D3652" s="8">
        <v>5.0</v>
      </c>
      <c r="E3652" s="8">
        <v>3.0</v>
      </c>
      <c r="F3652" s="8" t="s">
        <v>99</v>
      </c>
      <c r="G3652" s="8" t="s">
        <v>40</v>
      </c>
      <c r="H3652" s="8" t="s">
        <v>287</v>
      </c>
      <c r="I3652" s="8" t="s">
        <v>42</v>
      </c>
    </row>
    <row r="3653">
      <c r="A3653" s="9" t="s">
        <v>82</v>
      </c>
      <c r="B3653" s="8" t="s">
        <v>88</v>
      </c>
      <c r="C3653" s="8">
        <v>6.0</v>
      </c>
      <c r="D3653" s="8">
        <v>4.0</v>
      </c>
      <c r="E3653" s="8">
        <v>3.0</v>
      </c>
      <c r="F3653" s="8" t="s">
        <v>92</v>
      </c>
      <c r="G3653" s="8" t="s">
        <v>34</v>
      </c>
      <c r="H3653" s="8" t="s">
        <v>184</v>
      </c>
      <c r="I3653" s="8" t="s">
        <v>36</v>
      </c>
    </row>
    <row r="3654">
      <c r="A3654" s="9" t="s">
        <v>682</v>
      </c>
      <c r="B3654" s="8" t="s">
        <v>85</v>
      </c>
      <c r="C3654" s="8">
        <v>6.0</v>
      </c>
      <c r="D3654" s="8">
        <v>5.0</v>
      </c>
      <c r="E3654" s="8">
        <v>6.0</v>
      </c>
      <c r="F3654" s="8" t="s">
        <v>75</v>
      </c>
      <c r="G3654" s="8" t="s">
        <v>40</v>
      </c>
      <c r="H3654" s="8" t="s">
        <v>402</v>
      </c>
      <c r="I3654" s="8" t="s">
        <v>42</v>
      </c>
    </row>
    <row r="3655">
      <c r="A3655" s="9" t="s">
        <v>1207</v>
      </c>
      <c r="B3655" s="8" t="s">
        <v>330</v>
      </c>
      <c r="C3655" s="8">
        <v>3.0</v>
      </c>
      <c r="D3655" s="8">
        <v>2.0</v>
      </c>
      <c r="E3655" s="8">
        <v>1.0</v>
      </c>
      <c r="F3655" s="8" t="s">
        <v>33</v>
      </c>
      <c r="G3655" s="8" t="s">
        <v>40</v>
      </c>
      <c r="H3655" s="8" t="s">
        <v>1000</v>
      </c>
      <c r="I3655" s="8" t="s">
        <v>112</v>
      </c>
    </row>
    <row r="3656">
      <c r="A3656" s="9" t="s">
        <v>1207</v>
      </c>
      <c r="B3656" s="8" t="s">
        <v>143</v>
      </c>
      <c r="C3656" s="8">
        <v>4.0</v>
      </c>
      <c r="D3656" s="8">
        <v>2.0</v>
      </c>
      <c r="E3656" s="8">
        <v>2.0</v>
      </c>
      <c r="F3656" s="8" t="s">
        <v>130</v>
      </c>
      <c r="G3656" s="8" t="s">
        <v>34</v>
      </c>
      <c r="H3656" s="8" t="s">
        <v>1518</v>
      </c>
      <c r="I3656" s="8" t="s">
        <v>42</v>
      </c>
    </row>
    <row r="3657">
      <c r="A3657" s="9" t="s">
        <v>87</v>
      </c>
      <c r="B3657" s="8" t="s">
        <v>1931</v>
      </c>
      <c r="C3657" s="8">
        <v>8.0</v>
      </c>
      <c r="D3657" s="8">
        <v>8.0</v>
      </c>
      <c r="E3657" s="8">
        <v>4.0</v>
      </c>
      <c r="F3657" s="8" t="s">
        <v>1012</v>
      </c>
      <c r="G3657" s="8" t="s">
        <v>40</v>
      </c>
      <c r="H3657" s="8" t="s">
        <v>1907</v>
      </c>
      <c r="I3657" s="8" t="s">
        <v>42</v>
      </c>
    </row>
    <row r="3658">
      <c r="A3658" s="9" t="s">
        <v>48</v>
      </c>
      <c r="B3658" s="8" t="s">
        <v>58</v>
      </c>
      <c r="C3658" s="8">
        <v>5.0</v>
      </c>
      <c r="D3658" s="8">
        <v>4.0</v>
      </c>
      <c r="E3658" s="8"/>
      <c r="F3658" s="8" t="s">
        <v>557</v>
      </c>
      <c r="G3658" s="8" t="s">
        <v>40</v>
      </c>
      <c r="H3658" s="8" t="s">
        <v>444</v>
      </c>
      <c r="I3658" s="8" t="s">
        <v>42</v>
      </c>
    </row>
    <row r="3659">
      <c r="A3659" s="9" t="s">
        <v>48</v>
      </c>
      <c r="B3659" s="8" t="s">
        <v>399</v>
      </c>
      <c r="C3659" s="8">
        <v>5.0</v>
      </c>
      <c r="D3659" s="8">
        <v>4.0</v>
      </c>
      <c r="E3659" s="8"/>
      <c r="F3659" s="8" t="s">
        <v>557</v>
      </c>
      <c r="G3659" s="8" t="s">
        <v>40</v>
      </c>
      <c r="H3659" s="8" t="s">
        <v>1165</v>
      </c>
      <c r="I3659" s="8" t="s">
        <v>42</v>
      </c>
    </row>
    <row r="3660">
      <c r="A3660" s="9" t="s">
        <v>48</v>
      </c>
      <c r="B3660" s="8" t="s">
        <v>166</v>
      </c>
      <c r="C3660" s="8">
        <v>5.0</v>
      </c>
      <c r="D3660" s="8">
        <v>4.0</v>
      </c>
      <c r="E3660" s="8">
        <v>1.0</v>
      </c>
      <c r="F3660" s="8" t="s">
        <v>557</v>
      </c>
      <c r="G3660" s="8" t="s">
        <v>40</v>
      </c>
      <c r="H3660" s="8" t="s">
        <v>444</v>
      </c>
      <c r="I3660" s="8" t="s">
        <v>42</v>
      </c>
    </row>
    <row r="3661">
      <c r="A3661" s="9" t="s">
        <v>48</v>
      </c>
      <c r="B3661" s="8" t="s">
        <v>356</v>
      </c>
      <c r="C3661" s="8">
        <v>4.0</v>
      </c>
      <c r="D3661" s="8">
        <v>4.0</v>
      </c>
      <c r="E3661" s="8">
        <v>2.0</v>
      </c>
      <c r="F3661" s="8" t="s">
        <v>557</v>
      </c>
      <c r="G3661" s="8" t="s">
        <v>40</v>
      </c>
      <c r="H3661" s="8" t="s">
        <v>1164</v>
      </c>
      <c r="I3661" s="8" t="s">
        <v>42</v>
      </c>
    </row>
    <row r="3662">
      <c r="A3662" s="9" t="s">
        <v>48</v>
      </c>
      <c r="B3662" s="8" t="s">
        <v>134</v>
      </c>
      <c r="C3662" s="8">
        <v>6.0</v>
      </c>
      <c r="D3662" s="8">
        <v>6.0</v>
      </c>
      <c r="E3662" s="8">
        <v>2.0</v>
      </c>
      <c r="F3662" s="8" t="s">
        <v>557</v>
      </c>
      <c r="G3662" s="8" t="s">
        <v>40</v>
      </c>
      <c r="H3662" s="8" t="s">
        <v>1259</v>
      </c>
      <c r="I3662" s="8" t="s">
        <v>42</v>
      </c>
    </row>
    <row r="3663">
      <c r="A3663" s="9" t="s">
        <v>48</v>
      </c>
      <c r="B3663" s="8" t="s">
        <v>152</v>
      </c>
      <c r="C3663" s="8">
        <v>5.0</v>
      </c>
      <c r="D3663" s="8">
        <v>4.0</v>
      </c>
      <c r="E3663" s="8"/>
      <c r="F3663" s="8" t="s">
        <v>557</v>
      </c>
      <c r="G3663" s="8" t="s">
        <v>40</v>
      </c>
      <c r="H3663" s="8" t="s">
        <v>444</v>
      </c>
      <c r="I3663" s="8" t="s">
        <v>42</v>
      </c>
    </row>
    <row r="3664">
      <c r="A3664" s="9" t="s">
        <v>185</v>
      </c>
      <c r="B3664" s="8" t="s">
        <v>285</v>
      </c>
      <c r="C3664" s="8">
        <v>5.0</v>
      </c>
      <c r="D3664" s="8">
        <v>4.0</v>
      </c>
      <c r="E3664" s="8">
        <v>4.0</v>
      </c>
      <c r="F3664" s="8" t="s">
        <v>177</v>
      </c>
      <c r="G3664" s="8" t="s">
        <v>40</v>
      </c>
      <c r="H3664" s="8" t="s">
        <v>2293</v>
      </c>
      <c r="I3664" s="8" t="s">
        <v>42</v>
      </c>
    </row>
    <row r="3665">
      <c r="A3665" s="9" t="s">
        <v>95</v>
      </c>
      <c r="B3665" s="8" t="s">
        <v>2294</v>
      </c>
      <c r="C3665" s="8">
        <v>4.0</v>
      </c>
      <c r="D3665" s="8">
        <v>2.0</v>
      </c>
      <c r="E3665" s="8">
        <v>1.0</v>
      </c>
      <c r="F3665" s="8" t="s">
        <v>33</v>
      </c>
      <c r="G3665" s="8" t="s">
        <v>34</v>
      </c>
      <c r="H3665" s="8" t="s">
        <v>471</v>
      </c>
      <c r="I3665" s="8" t="s">
        <v>42</v>
      </c>
    </row>
    <row r="3666">
      <c r="A3666" s="9" t="s">
        <v>76</v>
      </c>
      <c r="B3666" s="8" t="s">
        <v>285</v>
      </c>
      <c r="C3666" s="8">
        <v>4.0</v>
      </c>
      <c r="D3666" s="8">
        <v>4.0</v>
      </c>
      <c r="E3666" s="8">
        <v>2.0</v>
      </c>
      <c r="F3666" s="8" t="s">
        <v>45</v>
      </c>
      <c r="G3666" s="8" t="s">
        <v>40</v>
      </c>
      <c r="H3666" s="8" t="s">
        <v>2295</v>
      </c>
      <c r="I3666" s="8" t="s">
        <v>42</v>
      </c>
    </row>
    <row r="3667">
      <c r="A3667" s="9" t="s">
        <v>76</v>
      </c>
      <c r="B3667" s="8" t="s">
        <v>1494</v>
      </c>
      <c r="C3667" s="8">
        <v>7.0</v>
      </c>
      <c r="D3667" s="8">
        <v>6.0</v>
      </c>
      <c r="E3667" s="8"/>
      <c r="F3667" s="8" t="s">
        <v>78</v>
      </c>
      <c r="G3667" s="8" t="s">
        <v>40</v>
      </c>
      <c r="H3667" s="8" t="s">
        <v>2296</v>
      </c>
      <c r="I3667" s="8" t="s">
        <v>112</v>
      </c>
    </row>
    <row r="3668">
      <c r="A3668" s="9" t="s">
        <v>30</v>
      </c>
      <c r="B3668" s="8" t="s">
        <v>534</v>
      </c>
      <c r="C3668" s="8">
        <v>1.0</v>
      </c>
      <c r="D3668" s="8">
        <v>1.0</v>
      </c>
      <c r="E3668" s="8">
        <v>5.0</v>
      </c>
      <c r="F3668" s="8" t="s">
        <v>130</v>
      </c>
      <c r="G3668" s="8" t="s">
        <v>34</v>
      </c>
      <c r="H3668" s="8" t="s">
        <v>2140</v>
      </c>
      <c r="I3668" s="8" t="s">
        <v>42</v>
      </c>
    </row>
    <row r="3669">
      <c r="A3669" s="9" t="s">
        <v>196</v>
      </c>
      <c r="B3669" s="8" t="s">
        <v>568</v>
      </c>
      <c r="C3669" s="8">
        <v>5.0</v>
      </c>
      <c r="D3669" s="8">
        <v>6.0</v>
      </c>
      <c r="E3669" s="8"/>
      <c r="F3669" s="8" t="s">
        <v>130</v>
      </c>
      <c r="G3669" s="8" t="s">
        <v>34</v>
      </c>
      <c r="H3669" s="8" t="s">
        <v>2253</v>
      </c>
      <c r="I3669" s="8" t="s">
        <v>36</v>
      </c>
    </row>
    <row r="3670">
      <c r="A3670" s="9" t="s">
        <v>30</v>
      </c>
      <c r="B3670" s="8" t="s">
        <v>2297</v>
      </c>
      <c r="C3670" s="8">
        <v>4.0</v>
      </c>
      <c r="D3670" s="8">
        <v>2.0</v>
      </c>
      <c r="E3670" s="8">
        <v>1.0</v>
      </c>
      <c r="F3670" s="8" t="s">
        <v>130</v>
      </c>
      <c r="G3670" s="8" t="s">
        <v>34</v>
      </c>
      <c r="H3670" s="8" t="s">
        <v>2298</v>
      </c>
      <c r="I3670" s="8" t="s">
        <v>42</v>
      </c>
    </row>
    <row r="3671">
      <c r="A3671" s="9" t="s">
        <v>48</v>
      </c>
      <c r="B3671" s="8" t="s">
        <v>1542</v>
      </c>
      <c r="C3671" s="8">
        <v>2.0</v>
      </c>
      <c r="D3671" s="8">
        <v>1.0</v>
      </c>
      <c r="E3671" s="8">
        <v>2.0</v>
      </c>
      <c r="F3671" s="8" t="s">
        <v>354</v>
      </c>
      <c r="G3671" s="8" t="s">
        <v>34</v>
      </c>
      <c r="H3671" s="8" t="s">
        <v>1178</v>
      </c>
      <c r="I3671" s="8" t="s">
        <v>42</v>
      </c>
    </row>
    <row r="3672">
      <c r="A3672" s="9" t="s">
        <v>185</v>
      </c>
      <c r="B3672" s="8" t="s">
        <v>1672</v>
      </c>
      <c r="C3672" s="8">
        <v>7.0</v>
      </c>
      <c r="D3672" s="8">
        <v>8.0</v>
      </c>
      <c r="E3672" s="8"/>
      <c r="F3672" s="8" t="s">
        <v>39</v>
      </c>
      <c r="G3672" s="8" t="s">
        <v>40</v>
      </c>
      <c r="H3672" s="8" t="s">
        <v>512</v>
      </c>
      <c r="I3672" s="8" t="s">
        <v>42</v>
      </c>
    </row>
    <row r="3673">
      <c r="A3673" s="9" t="s">
        <v>82</v>
      </c>
      <c r="B3673" s="8" t="s">
        <v>433</v>
      </c>
      <c r="C3673" s="8">
        <v>6.0</v>
      </c>
      <c r="D3673" s="8">
        <v>6.0</v>
      </c>
      <c r="E3673" s="8">
        <v>2.0</v>
      </c>
      <c r="F3673" s="8" t="s">
        <v>39</v>
      </c>
      <c r="G3673" s="8" t="s">
        <v>40</v>
      </c>
      <c r="H3673" s="8" t="s">
        <v>434</v>
      </c>
      <c r="I3673" s="8" t="s">
        <v>36</v>
      </c>
    </row>
    <row r="3674">
      <c r="A3674" s="9" t="s">
        <v>37</v>
      </c>
      <c r="B3674" s="8" t="s">
        <v>301</v>
      </c>
      <c r="C3674" s="8">
        <v>6.0</v>
      </c>
      <c r="D3674" s="8">
        <v>6.0</v>
      </c>
      <c r="E3674" s="8">
        <v>2.0</v>
      </c>
      <c r="F3674" s="8" t="s">
        <v>39</v>
      </c>
      <c r="G3674" s="8" t="s">
        <v>40</v>
      </c>
      <c r="H3674" s="8" t="s">
        <v>2299</v>
      </c>
      <c r="I3674" s="8" t="s">
        <v>42</v>
      </c>
    </row>
    <row r="3675">
      <c r="A3675" s="9" t="s">
        <v>185</v>
      </c>
      <c r="B3675" s="8" t="s">
        <v>1900</v>
      </c>
      <c r="C3675" s="8">
        <v>7.0</v>
      </c>
      <c r="D3675" s="8">
        <v>5.0</v>
      </c>
      <c r="E3675" s="8"/>
      <c r="F3675" s="8" t="s">
        <v>39</v>
      </c>
      <c r="G3675" s="8" t="s">
        <v>40</v>
      </c>
      <c r="H3675" s="8" t="s">
        <v>2300</v>
      </c>
      <c r="I3675" s="8" t="s">
        <v>42</v>
      </c>
    </row>
    <row r="3676">
      <c r="A3676" s="9" t="s">
        <v>82</v>
      </c>
      <c r="B3676" s="8" t="s">
        <v>530</v>
      </c>
      <c r="C3676" s="8">
        <v>7.0</v>
      </c>
      <c r="D3676" s="8">
        <v>6.0</v>
      </c>
      <c r="E3676" s="8"/>
      <c r="F3676" s="8" t="s">
        <v>39</v>
      </c>
      <c r="G3676" s="8" t="s">
        <v>40</v>
      </c>
      <c r="H3676" s="8" t="s">
        <v>224</v>
      </c>
      <c r="I3676" s="8" t="s">
        <v>42</v>
      </c>
    </row>
    <row r="3677">
      <c r="A3677" s="9" t="s">
        <v>163</v>
      </c>
      <c r="B3677" s="8" t="s">
        <v>1819</v>
      </c>
      <c r="C3677" s="8">
        <v>4.0</v>
      </c>
      <c r="D3677" s="8">
        <v>3.0</v>
      </c>
      <c r="E3677" s="8">
        <v>2.0</v>
      </c>
      <c r="F3677" s="8" t="s">
        <v>92</v>
      </c>
      <c r="G3677" s="8" t="s">
        <v>34</v>
      </c>
      <c r="H3677" s="8" t="s">
        <v>1048</v>
      </c>
      <c r="I3677" s="8" t="s">
        <v>42</v>
      </c>
    </row>
    <row r="3678">
      <c r="A3678" s="9" t="s">
        <v>196</v>
      </c>
      <c r="B3678" s="8" t="s">
        <v>164</v>
      </c>
      <c r="C3678" s="8">
        <v>2.0</v>
      </c>
      <c r="D3678" s="8">
        <v>2.0</v>
      </c>
      <c r="E3678" s="8">
        <v>3.0</v>
      </c>
      <c r="F3678" s="8" t="s">
        <v>130</v>
      </c>
      <c r="G3678" s="8" t="s">
        <v>34</v>
      </c>
      <c r="H3678" s="8" t="s">
        <v>2301</v>
      </c>
    </row>
    <row r="3679">
      <c r="A3679" s="9" t="s">
        <v>48</v>
      </c>
      <c r="B3679" s="8" t="s">
        <v>987</v>
      </c>
      <c r="C3679" s="8">
        <v>3.0</v>
      </c>
      <c r="D3679" s="8">
        <v>2.0</v>
      </c>
      <c r="E3679" s="8">
        <v>3.0</v>
      </c>
      <c r="F3679" s="8" t="s">
        <v>501</v>
      </c>
      <c r="G3679" s="8" t="s">
        <v>40</v>
      </c>
      <c r="H3679" s="8" t="s">
        <v>1489</v>
      </c>
      <c r="I3679" s="8" t="s">
        <v>42</v>
      </c>
    </row>
    <row r="3680">
      <c r="A3680" s="9" t="s">
        <v>48</v>
      </c>
      <c r="B3680" s="8" t="s">
        <v>505</v>
      </c>
      <c r="C3680" s="8">
        <v>4.0</v>
      </c>
      <c r="D3680" s="8">
        <v>2.0</v>
      </c>
      <c r="E3680" s="8">
        <v>2.0</v>
      </c>
      <c r="F3680" s="8" t="s">
        <v>105</v>
      </c>
      <c r="G3680" s="8" t="s">
        <v>40</v>
      </c>
      <c r="H3680" s="8" t="s">
        <v>1708</v>
      </c>
      <c r="I3680" s="8" t="s">
        <v>36</v>
      </c>
    </row>
    <row r="3681">
      <c r="A3681" s="9" t="s">
        <v>113</v>
      </c>
      <c r="B3681" s="8" t="s">
        <v>361</v>
      </c>
      <c r="C3681" s="8">
        <v>3.0</v>
      </c>
      <c r="D3681" s="8">
        <v>2.0</v>
      </c>
      <c r="E3681" s="8">
        <v>2.0</v>
      </c>
      <c r="F3681" s="8" t="s">
        <v>385</v>
      </c>
      <c r="G3681" s="8" t="s">
        <v>34</v>
      </c>
      <c r="H3681" s="8" t="s">
        <v>988</v>
      </c>
      <c r="I3681" s="8" t="s">
        <v>112</v>
      </c>
    </row>
    <row r="3682">
      <c r="A3682" s="9" t="s">
        <v>113</v>
      </c>
      <c r="B3682" s="8" t="s">
        <v>244</v>
      </c>
      <c r="C3682" s="8">
        <v>4.0</v>
      </c>
      <c r="D3682" s="8">
        <v>4.0</v>
      </c>
      <c r="E3682" s="8">
        <v>1.0</v>
      </c>
      <c r="F3682" s="8" t="s">
        <v>470</v>
      </c>
      <c r="G3682" s="8" t="s">
        <v>34</v>
      </c>
      <c r="H3682" s="8" t="s">
        <v>1053</v>
      </c>
      <c r="I3682" s="8" t="s">
        <v>42</v>
      </c>
    </row>
    <row r="3683">
      <c r="A3683" s="9" t="s">
        <v>65</v>
      </c>
      <c r="B3683" s="8" t="s">
        <v>282</v>
      </c>
      <c r="C3683" s="8">
        <v>4.0</v>
      </c>
      <c r="D3683" s="8">
        <v>4.0</v>
      </c>
      <c r="E3683" s="8"/>
      <c r="F3683" s="8" t="s">
        <v>102</v>
      </c>
      <c r="G3683" s="8" t="s">
        <v>34</v>
      </c>
      <c r="H3683" s="8" t="s">
        <v>2302</v>
      </c>
      <c r="I3683" s="8" t="s">
        <v>36</v>
      </c>
    </row>
    <row r="3684">
      <c r="A3684" s="9" t="s">
        <v>48</v>
      </c>
      <c r="B3684" s="8" t="s">
        <v>234</v>
      </c>
      <c r="C3684" s="8">
        <v>3.0</v>
      </c>
      <c r="D3684" s="8">
        <v>3.0</v>
      </c>
      <c r="E3684" s="8"/>
      <c r="F3684" s="8" t="s">
        <v>33</v>
      </c>
      <c r="G3684" s="8" t="s">
        <v>34</v>
      </c>
      <c r="H3684" s="8" t="s">
        <v>1987</v>
      </c>
      <c r="I3684" s="8" t="s">
        <v>42</v>
      </c>
    </row>
    <row r="3685">
      <c r="A3685" s="9" t="s">
        <v>37</v>
      </c>
      <c r="B3685" s="8" t="s">
        <v>314</v>
      </c>
      <c r="C3685" s="8">
        <v>5.0</v>
      </c>
      <c r="D3685" s="8">
        <v>3.0</v>
      </c>
      <c r="E3685" s="8">
        <v>2.0</v>
      </c>
      <c r="F3685" s="8" t="s">
        <v>177</v>
      </c>
      <c r="G3685" s="8" t="s">
        <v>34</v>
      </c>
      <c r="H3685" s="8" t="s">
        <v>2303</v>
      </c>
      <c r="I3685" s="8" t="s">
        <v>42</v>
      </c>
    </row>
    <row r="3686">
      <c r="A3686" s="9" t="s">
        <v>48</v>
      </c>
      <c r="B3686" s="8" t="s">
        <v>182</v>
      </c>
      <c r="C3686" s="8">
        <v>7.0</v>
      </c>
      <c r="D3686" s="8">
        <v>6.0</v>
      </c>
      <c r="E3686" s="8">
        <v>2.0</v>
      </c>
      <c r="F3686" s="8" t="s">
        <v>56</v>
      </c>
      <c r="G3686" s="8" t="s">
        <v>40</v>
      </c>
      <c r="H3686" s="8" t="s">
        <v>2304</v>
      </c>
      <c r="I3686" s="8" t="s">
        <v>112</v>
      </c>
    </row>
    <row r="3687">
      <c r="A3687" s="9" t="s">
        <v>48</v>
      </c>
      <c r="B3687" s="8" t="s">
        <v>232</v>
      </c>
      <c r="C3687" s="8">
        <v>5.0</v>
      </c>
      <c r="D3687" s="8">
        <v>4.0</v>
      </c>
      <c r="E3687" s="8">
        <v>2.0</v>
      </c>
      <c r="F3687" s="8" t="s">
        <v>557</v>
      </c>
      <c r="G3687" s="8" t="s">
        <v>40</v>
      </c>
      <c r="H3687" s="8" t="s">
        <v>2049</v>
      </c>
      <c r="I3687" s="8" t="s">
        <v>42</v>
      </c>
    </row>
    <row r="3688">
      <c r="A3688" s="9" t="s">
        <v>48</v>
      </c>
      <c r="B3688" s="8" t="s">
        <v>152</v>
      </c>
      <c r="C3688" s="8">
        <v>5.0</v>
      </c>
      <c r="D3688" s="8">
        <v>4.0</v>
      </c>
      <c r="E3688" s="8">
        <v>2.0</v>
      </c>
      <c r="F3688" s="8" t="s">
        <v>557</v>
      </c>
      <c r="G3688" s="8" t="s">
        <v>40</v>
      </c>
      <c r="H3688" s="8" t="s">
        <v>444</v>
      </c>
      <c r="I3688" s="8" t="s">
        <v>42</v>
      </c>
    </row>
    <row r="3689">
      <c r="A3689" s="9" t="s">
        <v>48</v>
      </c>
      <c r="B3689" s="8" t="s">
        <v>285</v>
      </c>
      <c r="C3689" s="8">
        <v>5.0</v>
      </c>
      <c r="D3689" s="8">
        <v>4.0</v>
      </c>
      <c r="E3689" s="8">
        <v>1.0</v>
      </c>
      <c r="F3689" s="8" t="s">
        <v>278</v>
      </c>
      <c r="G3689" s="8" t="s">
        <v>40</v>
      </c>
      <c r="H3689" s="8" t="s">
        <v>2305</v>
      </c>
      <c r="I3689" s="8" t="s">
        <v>42</v>
      </c>
    </row>
    <row r="3690">
      <c r="A3690" s="9" t="s">
        <v>47</v>
      </c>
      <c r="B3690" s="8" t="s">
        <v>947</v>
      </c>
      <c r="C3690" s="8">
        <v>4.0</v>
      </c>
      <c r="D3690" s="8">
        <v>3.0</v>
      </c>
      <c r="E3690" s="8"/>
      <c r="F3690" s="8" t="s">
        <v>67</v>
      </c>
      <c r="G3690" s="8" t="s">
        <v>40</v>
      </c>
      <c r="H3690" s="8" t="s">
        <v>1093</v>
      </c>
      <c r="I3690" s="8" t="s">
        <v>112</v>
      </c>
    </row>
    <row r="3691">
      <c r="A3691" s="9" t="s">
        <v>48</v>
      </c>
      <c r="B3691" s="8" t="s">
        <v>702</v>
      </c>
      <c r="C3691" s="8">
        <v>4.0</v>
      </c>
      <c r="D3691" s="8">
        <v>5.0</v>
      </c>
      <c r="E3691" s="8">
        <v>3.0</v>
      </c>
      <c r="F3691" s="8" t="s">
        <v>92</v>
      </c>
      <c r="G3691" s="8" t="s">
        <v>34</v>
      </c>
      <c r="H3691" s="8" t="s">
        <v>2306</v>
      </c>
      <c r="I3691" s="8" t="s">
        <v>42</v>
      </c>
    </row>
    <row r="3692">
      <c r="A3692" s="9" t="s">
        <v>48</v>
      </c>
      <c r="B3692" s="8" t="s">
        <v>241</v>
      </c>
      <c r="C3692" s="8">
        <v>4.0</v>
      </c>
      <c r="D3692" s="8">
        <v>4.0</v>
      </c>
      <c r="E3692" s="8">
        <v>3.0</v>
      </c>
      <c r="F3692" s="8" t="s">
        <v>92</v>
      </c>
      <c r="G3692" s="8" t="s">
        <v>34</v>
      </c>
      <c r="H3692" s="8" t="s">
        <v>2306</v>
      </c>
      <c r="I3692" s="8" t="s">
        <v>42</v>
      </c>
    </row>
    <row r="3693">
      <c r="A3693" s="9" t="s">
        <v>48</v>
      </c>
      <c r="B3693" s="8" t="s">
        <v>284</v>
      </c>
      <c r="C3693" s="8">
        <v>4.0</v>
      </c>
      <c r="D3693" s="8">
        <v>4.0</v>
      </c>
      <c r="E3693" s="8">
        <v>2.0</v>
      </c>
      <c r="F3693" s="8" t="s">
        <v>92</v>
      </c>
      <c r="G3693" s="8" t="s">
        <v>34</v>
      </c>
      <c r="H3693" s="8" t="s">
        <v>404</v>
      </c>
      <c r="I3693" s="8" t="s">
        <v>42</v>
      </c>
    </row>
    <row r="3694">
      <c r="A3694" s="9" t="s">
        <v>48</v>
      </c>
      <c r="B3694" s="8" t="s">
        <v>248</v>
      </c>
      <c r="C3694" s="8">
        <v>4.0</v>
      </c>
      <c r="D3694" s="8">
        <v>4.0</v>
      </c>
      <c r="E3694" s="8">
        <v>6.0</v>
      </c>
      <c r="F3694" s="8" t="s">
        <v>92</v>
      </c>
      <c r="G3694" s="8" t="s">
        <v>34</v>
      </c>
      <c r="H3694" s="8" t="s">
        <v>404</v>
      </c>
      <c r="I3694" s="8" t="s">
        <v>42</v>
      </c>
    </row>
    <row r="3695">
      <c r="A3695" s="9" t="s">
        <v>48</v>
      </c>
      <c r="B3695" s="8" t="s">
        <v>66</v>
      </c>
      <c r="C3695" s="8">
        <v>4.0</v>
      </c>
      <c r="D3695" s="8">
        <v>4.0</v>
      </c>
      <c r="E3695" s="8">
        <v>3.0</v>
      </c>
      <c r="F3695" s="8" t="s">
        <v>92</v>
      </c>
      <c r="G3695" s="8" t="s">
        <v>34</v>
      </c>
      <c r="H3695" s="8" t="s">
        <v>2141</v>
      </c>
      <c r="I3695" s="8" t="s">
        <v>42</v>
      </c>
    </row>
    <row r="3696">
      <c r="A3696" s="9" t="s">
        <v>48</v>
      </c>
      <c r="B3696" s="8" t="s">
        <v>164</v>
      </c>
      <c r="C3696" s="8">
        <v>4.0</v>
      </c>
      <c r="D3696" s="8">
        <v>3.0</v>
      </c>
      <c r="E3696" s="8">
        <v>2.0</v>
      </c>
      <c r="F3696" s="8" t="s">
        <v>92</v>
      </c>
      <c r="G3696" s="8" t="s">
        <v>34</v>
      </c>
      <c r="H3696" s="8" t="s">
        <v>35</v>
      </c>
      <c r="I3696" s="8" t="s">
        <v>36</v>
      </c>
    </row>
    <row r="3697">
      <c r="A3697" s="9" t="s">
        <v>48</v>
      </c>
      <c r="B3697" s="8" t="s">
        <v>199</v>
      </c>
      <c r="C3697" s="8">
        <v>4.0</v>
      </c>
      <c r="D3697" s="8">
        <v>3.0</v>
      </c>
      <c r="E3697" s="8">
        <v>2.0</v>
      </c>
      <c r="F3697" s="8" t="s">
        <v>92</v>
      </c>
      <c r="G3697" s="8" t="s">
        <v>34</v>
      </c>
      <c r="H3697" s="8" t="s">
        <v>749</v>
      </c>
      <c r="I3697" s="8" t="s">
        <v>36</v>
      </c>
    </row>
    <row r="3698">
      <c r="A3698" s="9" t="s">
        <v>48</v>
      </c>
      <c r="B3698" s="8" t="s">
        <v>147</v>
      </c>
      <c r="C3698" s="8">
        <v>4.0</v>
      </c>
      <c r="D3698" s="8">
        <v>3.0</v>
      </c>
      <c r="E3698" s="8">
        <v>1.0</v>
      </c>
      <c r="F3698" s="8" t="s">
        <v>92</v>
      </c>
      <c r="G3698" s="8" t="s">
        <v>34</v>
      </c>
      <c r="H3698" s="8" t="s">
        <v>1285</v>
      </c>
      <c r="I3698" s="8" t="s">
        <v>112</v>
      </c>
    </row>
    <row r="3699">
      <c r="A3699" s="9" t="s">
        <v>48</v>
      </c>
      <c r="B3699" s="8" t="s">
        <v>234</v>
      </c>
      <c r="C3699" s="8">
        <v>4.0</v>
      </c>
      <c r="D3699" s="8">
        <v>3.0</v>
      </c>
      <c r="E3699" s="8">
        <v>4.0</v>
      </c>
      <c r="F3699" s="8" t="s">
        <v>92</v>
      </c>
      <c r="G3699" s="8" t="s">
        <v>34</v>
      </c>
      <c r="H3699" s="8" t="s">
        <v>1285</v>
      </c>
      <c r="I3699" s="8" t="s">
        <v>36</v>
      </c>
    </row>
    <row r="3700">
      <c r="A3700" s="9" t="s">
        <v>48</v>
      </c>
      <c r="B3700" s="8" t="s">
        <v>199</v>
      </c>
      <c r="C3700" s="8">
        <v>4.0</v>
      </c>
      <c r="D3700" s="8">
        <v>3.0</v>
      </c>
      <c r="E3700" s="8">
        <v>1.0</v>
      </c>
      <c r="F3700" s="8" t="s">
        <v>92</v>
      </c>
      <c r="G3700" s="8" t="s">
        <v>34</v>
      </c>
      <c r="H3700" s="8" t="s">
        <v>1285</v>
      </c>
      <c r="I3700" s="8" t="s">
        <v>36</v>
      </c>
    </row>
    <row r="3701">
      <c r="A3701" s="9" t="s">
        <v>172</v>
      </c>
      <c r="B3701" s="8" t="s">
        <v>562</v>
      </c>
      <c r="C3701" s="8">
        <v>5.0</v>
      </c>
      <c r="D3701" s="8">
        <v>6.0</v>
      </c>
      <c r="E3701" s="8">
        <v>1.0</v>
      </c>
      <c r="F3701" s="8" t="s">
        <v>33</v>
      </c>
      <c r="G3701" s="8" t="s">
        <v>34</v>
      </c>
      <c r="H3701" s="8" t="s">
        <v>563</v>
      </c>
      <c r="I3701" s="8" t="s">
        <v>36</v>
      </c>
    </row>
    <row r="3702">
      <c r="A3702" s="9" t="s">
        <v>990</v>
      </c>
      <c r="B3702" s="8" t="s">
        <v>101</v>
      </c>
      <c r="C3702" s="8">
        <v>3.0</v>
      </c>
      <c r="D3702" s="8">
        <v>2.0</v>
      </c>
      <c r="E3702" s="8">
        <v>2.0</v>
      </c>
      <c r="F3702" s="8" t="s">
        <v>92</v>
      </c>
      <c r="G3702" s="8" t="s">
        <v>34</v>
      </c>
      <c r="H3702" s="8" t="s">
        <v>2103</v>
      </c>
    </row>
    <row r="3703">
      <c r="A3703" s="9" t="s">
        <v>2307</v>
      </c>
      <c r="B3703" s="8" t="s">
        <v>88</v>
      </c>
      <c r="C3703" s="8">
        <v>5.0</v>
      </c>
      <c r="D3703" s="8">
        <v>3.0</v>
      </c>
      <c r="E3703" s="8">
        <v>1.0</v>
      </c>
      <c r="F3703" s="8" t="s">
        <v>67</v>
      </c>
      <c r="G3703" s="8" t="s">
        <v>40</v>
      </c>
      <c r="H3703" s="8" t="s">
        <v>344</v>
      </c>
      <c r="I3703" s="8" t="s">
        <v>112</v>
      </c>
    </row>
    <row r="3704">
      <c r="A3704" s="9" t="s">
        <v>185</v>
      </c>
      <c r="B3704" s="8" t="s">
        <v>933</v>
      </c>
      <c r="C3704" s="8">
        <v>2.0</v>
      </c>
      <c r="D3704" s="8">
        <v>1.0</v>
      </c>
      <c r="E3704" s="8">
        <v>1.0</v>
      </c>
      <c r="F3704" s="8" t="s">
        <v>92</v>
      </c>
      <c r="G3704" s="8" t="s">
        <v>34</v>
      </c>
      <c r="H3704" s="8" t="s">
        <v>408</v>
      </c>
      <c r="I3704" s="8" t="s">
        <v>36</v>
      </c>
    </row>
    <row r="3705">
      <c r="A3705" s="9" t="s">
        <v>156</v>
      </c>
      <c r="B3705" s="8" t="s">
        <v>201</v>
      </c>
      <c r="C3705" s="8">
        <v>6.0</v>
      </c>
      <c r="D3705" s="8">
        <v>6.0</v>
      </c>
      <c r="E3705" s="8"/>
      <c r="F3705" s="8" t="s">
        <v>2308</v>
      </c>
      <c r="G3705" s="8" t="s">
        <v>40</v>
      </c>
      <c r="H3705" s="8" t="s">
        <v>1095</v>
      </c>
      <c r="I3705" s="8" t="s">
        <v>42</v>
      </c>
    </row>
    <row r="3706">
      <c r="A3706" s="9" t="s">
        <v>428</v>
      </c>
      <c r="B3706" s="8" t="s">
        <v>912</v>
      </c>
      <c r="C3706" s="8">
        <v>6.0</v>
      </c>
      <c r="D3706" s="8">
        <v>4.0</v>
      </c>
      <c r="E3706" s="8"/>
      <c r="F3706" s="8" t="s">
        <v>286</v>
      </c>
      <c r="G3706" s="8" t="s">
        <v>40</v>
      </c>
      <c r="H3706" s="8" t="s">
        <v>2309</v>
      </c>
      <c r="I3706" s="8" t="s">
        <v>42</v>
      </c>
    </row>
    <row r="3707">
      <c r="A3707" s="9" t="s">
        <v>428</v>
      </c>
      <c r="B3707" s="8" t="s">
        <v>328</v>
      </c>
      <c r="C3707" s="8">
        <v>5.0</v>
      </c>
      <c r="D3707" s="8">
        <v>4.0</v>
      </c>
      <c r="E3707" s="8"/>
      <c r="F3707" s="8" t="s">
        <v>67</v>
      </c>
      <c r="G3707" s="8" t="s">
        <v>40</v>
      </c>
      <c r="H3707" s="8" t="s">
        <v>344</v>
      </c>
      <c r="I3707" s="8" t="s">
        <v>112</v>
      </c>
    </row>
    <row r="3708">
      <c r="A3708" s="9" t="s">
        <v>37</v>
      </c>
      <c r="B3708" s="8" t="s">
        <v>2310</v>
      </c>
      <c r="C3708" s="8">
        <v>6.0</v>
      </c>
      <c r="D3708" s="8">
        <v>7.0</v>
      </c>
      <c r="E3708" s="8"/>
      <c r="F3708" s="8" t="s">
        <v>78</v>
      </c>
      <c r="G3708" s="8" t="s">
        <v>40</v>
      </c>
      <c r="H3708" s="8" t="s">
        <v>1757</v>
      </c>
      <c r="I3708" s="8" t="s">
        <v>112</v>
      </c>
    </row>
    <row r="3709">
      <c r="A3709" s="9" t="s">
        <v>37</v>
      </c>
      <c r="B3709" s="8" t="s">
        <v>1072</v>
      </c>
      <c r="C3709" s="8">
        <v>6.0</v>
      </c>
      <c r="D3709" s="8">
        <v>5.0</v>
      </c>
      <c r="E3709" s="8"/>
      <c r="F3709" s="8" t="s">
        <v>39</v>
      </c>
      <c r="G3709" s="8" t="s">
        <v>40</v>
      </c>
      <c r="H3709" s="8" t="s">
        <v>269</v>
      </c>
      <c r="I3709" s="8" t="s">
        <v>42</v>
      </c>
    </row>
    <row r="3710">
      <c r="A3710" s="9" t="s">
        <v>432</v>
      </c>
      <c r="B3710" s="8" t="s">
        <v>157</v>
      </c>
      <c r="C3710" s="8">
        <v>5.0</v>
      </c>
      <c r="D3710" s="8">
        <v>5.0</v>
      </c>
      <c r="E3710" s="8">
        <v>1.0</v>
      </c>
      <c r="F3710" s="8" t="s">
        <v>1012</v>
      </c>
      <c r="G3710" s="8" t="s">
        <v>40</v>
      </c>
      <c r="H3710" s="8" t="s">
        <v>711</v>
      </c>
    </row>
    <row r="3711">
      <c r="A3711" s="9" t="s">
        <v>432</v>
      </c>
      <c r="B3711" s="8" t="s">
        <v>173</v>
      </c>
      <c r="C3711" s="8">
        <v>4.0</v>
      </c>
      <c r="D3711" s="8">
        <v>4.0</v>
      </c>
      <c r="E3711" s="8"/>
      <c r="F3711" s="8" t="s">
        <v>39</v>
      </c>
      <c r="G3711" s="8" t="s">
        <v>40</v>
      </c>
      <c r="H3711" s="8" t="s">
        <v>2311</v>
      </c>
      <c r="I3711" s="8" t="s">
        <v>36</v>
      </c>
    </row>
    <row r="3712">
      <c r="A3712" s="9" t="s">
        <v>185</v>
      </c>
      <c r="B3712" s="8" t="s">
        <v>2312</v>
      </c>
      <c r="D3712" s="10"/>
      <c r="E3712" s="8">
        <v>2.0</v>
      </c>
      <c r="F3712" s="8" t="s">
        <v>659</v>
      </c>
      <c r="G3712" s="8" t="s">
        <v>40</v>
      </c>
      <c r="H3712" s="8" t="s">
        <v>2313</v>
      </c>
    </row>
    <row r="3713">
      <c r="A3713" s="9" t="s">
        <v>37</v>
      </c>
      <c r="B3713" s="8" t="s">
        <v>295</v>
      </c>
      <c r="D3713" s="10"/>
      <c r="E3713" s="8">
        <v>2.0</v>
      </c>
      <c r="F3713" s="8" t="s">
        <v>1404</v>
      </c>
      <c r="G3713" s="8" t="s">
        <v>40</v>
      </c>
      <c r="H3713" s="8" t="s">
        <v>2314</v>
      </c>
    </row>
    <row r="3714">
      <c r="A3714" s="9" t="s">
        <v>37</v>
      </c>
      <c r="B3714" s="8" t="s">
        <v>2315</v>
      </c>
      <c r="C3714" s="8">
        <v>6.0</v>
      </c>
      <c r="D3714" s="8">
        <v>6.0</v>
      </c>
      <c r="E3714" s="8">
        <v>1.0</v>
      </c>
      <c r="F3714" s="8" t="s">
        <v>313</v>
      </c>
      <c r="G3714" s="8" t="s">
        <v>34</v>
      </c>
      <c r="H3714" s="8" t="s">
        <v>2316</v>
      </c>
      <c r="I3714" s="8" t="s">
        <v>42</v>
      </c>
    </row>
    <row r="3715">
      <c r="A3715" s="9" t="s">
        <v>196</v>
      </c>
      <c r="B3715" s="8" t="s">
        <v>250</v>
      </c>
      <c r="C3715" s="8">
        <v>1.0</v>
      </c>
      <c r="D3715" s="8">
        <v>1.0</v>
      </c>
      <c r="E3715" s="8">
        <v>1.0</v>
      </c>
      <c r="F3715" s="8" t="s">
        <v>92</v>
      </c>
      <c r="G3715" s="8" t="s">
        <v>34</v>
      </c>
      <c r="H3715" s="8" t="s">
        <v>1510</v>
      </c>
      <c r="I3715" s="8" t="s">
        <v>112</v>
      </c>
    </row>
    <row r="3716">
      <c r="A3716" s="9" t="s">
        <v>428</v>
      </c>
      <c r="B3716" s="8" t="s">
        <v>1098</v>
      </c>
      <c r="C3716" s="8">
        <v>3.0</v>
      </c>
      <c r="D3716" s="8">
        <v>2.0</v>
      </c>
      <c r="E3716" s="8">
        <v>2.0</v>
      </c>
      <c r="F3716" s="8" t="s">
        <v>92</v>
      </c>
      <c r="G3716" s="8" t="s">
        <v>34</v>
      </c>
      <c r="H3716" s="8" t="s">
        <v>2317</v>
      </c>
      <c r="I3716" s="8" t="s">
        <v>36</v>
      </c>
    </row>
    <row r="3717">
      <c r="A3717" s="9" t="s">
        <v>699</v>
      </c>
      <c r="B3717" s="8" t="s">
        <v>723</v>
      </c>
      <c r="C3717" s="8">
        <v>3.0</v>
      </c>
      <c r="D3717" s="8">
        <v>2.0</v>
      </c>
      <c r="E3717" s="8">
        <v>7.0</v>
      </c>
      <c r="F3717" s="8" t="s">
        <v>45</v>
      </c>
      <c r="G3717" s="8" t="s">
        <v>34</v>
      </c>
      <c r="H3717" s="8" t="s">
        <v>471</v>
      </c>
      <c r="I3717" s="8" t="s">
        <v>42</v>
      </c>
    </row>
    <row r="3718">
      <c r="A3718" s="9" t="s">
        <v>699</v>
      </c>
      <c r="B3718" s="8" t="s">
        <v>558</v>
      </c>
      <c r="C3718" s="8">
        <v>2.0</v>
      </c>
      <c r="D3718" s="8">
        <v>2.0</v>
      </c>
      <c r="E3718" s="8"/>
      <c r="F3718" s="8" t="s">
        <v>45</v>
      </c>
      <c r="G3718" s="8" t="s">
        <v>34</v>
      </c>
      <c r="H3718" s="8" t="s">
        <v>1624</v>
      </c>
      <c r="I3718" s="8" t="s">
        <v>42</v>
      </c>
    </row>
    <row r="3719">
      <c r="A3719" s="9" t="s">
        <v>48</v>
      </c>
      <c r="B3719" s="8" t="s">
        <v>1492</v>
      </c>
      <c r="C3719" s="8">
        <v>3.0</v>
      </c>
      <c r="D3719" s="8">
        <v>2.0</v>
      </c>
      <c r="E3719" s="8">
        <v>3.0</v>
      </c>
      <c r="F3719" s="8" t="s">
        <v>354</v>
      </c>
      <c r="G3719" s="8" t="s">
        <v>34</v>
      </c>
      <c r="H3719" s="8" t="s">
        <v>874</v>
      </c>
      <c r="I3719" s="8" t="s">
        <v>42</v>
      </c>
    </row>
    <row r="3720">
      <c r="A3720" s="9" t="s">
        <v>196</v>
      </c>
      <c r="B3720" s="8" t="s">
        <v>349</v>
      </c>
      <c r="C3720" s="8">
        <v>2.0</v>
      </c>
      <c r="D3720" s="8">
        <v>2.0</v>
      </c>
      <c r="E3720" s="8">
        <v>4.0</v>
      </c>
      <c r="F3720" s="8" t="s">
        <v>92</v>
      </c>
      <c r="G3720" s="8" t="s">
        <v>34</v>
      </c>
      <c r="H3720" s="8" t="s">
        <v>1211</v>
      </c>
      <c r="I3720" s="8" t="s">
        <v>36</v>
      </c>
    </row>
    <row r="3721">
      <c r="A3721" s="9" t="s">
        <v>196</v>
      </c>
      <c r="B3721" s="8" t="s">
        <v>633</v>
      </c>
      <c r="C3721" s="8">
        <v>1.0</v>
      </c>
      <c r="D3721" s="8">
        <v>1.0</v>
      </c>
      <c r="E3721" s="8">
        <v>1.0</v>
      </c>
      <c r="F3721" s="8" t="s">
        <v>102</v>
      </c>
      <c r="G3721" s="8"/>
    </row>
    <row r="3722">
      <c r="A3722" s="9" t="s">
        <v>196</v>
      </c>
      <c r="B3722" s="8" t="s">
        <v>143</v>
      </c>
      <c r="C3722" s="8">
        <v>2.0</v>
      </c>
      <c r="D3722" s="8">
        <v>1.0</v>
      </c>
      <c r="E3722" s="8">
        <v>3.0</v>
      </c>
      <c r="F3722" s="8" t="s">
        <v>92</v>
      </c>
      <c r="G3722" s="8" t="s">
        <v>34</v>
      </c>
      <c r="H3722" s="8" t="s">
        <v>2318</v>
      </c>
      <c r="I3722" s="8" t="s">
        <v>42</v>
      </c>
    </row>
    <row r="3723">
      <c r="A3723" s="9" t="s">
        <v>196</v>
      </c>
      <c r="B3723" s="8" t="s">
        <v>288</v>
      </c>
      <c r="C3723" s="8">
        <v>1.0</v>
      </c>
      <c r="D3723" s="8">
        <v>1.0</v>
      </c>
      <c r="E3723" s="8">
        <v>1.0</v>
      </c>
      <c r="F3723" s="8" t="s">
        <v>102</v>
      </c>
      <c r="G3723" s="8" t="s">
        <v>34</v>
      </c>
      <c r="H3723" s="8" t="s">
        <v>910</v>
      </c>
      <c r="I3723" s="8" t="s">
        <v>42</v>
      </c>
    </row>
    <row r="3724">
      <c r="A3724" s="9" t="s">
        <v>151</v>
      </c>
      <c r="B3724" s="8" t="s">
        <v>2243</v>
      </c>
      <c r="C3724" s="8">
        <v>3.0</v>
      </c>
      <c r="D3724" s="8">
        <v>2.0</v>
      </c>
      <c r="E3724" s="8">
        <v>1.0</v>
      </c>
      <c r="F3724" s="8" t="s">
        <v>92</v>
      </c>
      <c r="G3724" s="8" t="s">
        <v>34</v>
      </c>
      <c r="H3724" s="8" t="s">
        <v>2319</v>
      </c>
      <c r="I3724" s="8" t="s">
        <v>42</v>
      </c>
    </row>
    <row r="3725">
      <c r="A3725" s="9" t="s">
        <v>47</v>
      </c>
      <c r="B3725" s="8" t="s">
        <v>947</v>
      </c>
      <c r="C3725" s="8">
        <v>2.0</v>
      </c>
      <c r="D3725" s="8">
        <v>2.0</v>
      </c>
      <c r="E3725" s="8"/>
      <c r="F3725" s="8" t="s">
        <v>102</v>
      </c>
      <c r="G3725" s="8" t="s">
        <v>34</v>
      </c>
      <c r="H3725" s="8" t="s">
        <v>1944</v>
      </c>
    </row>
    <row r="3726">
      <c r="A3726" s="9" t="s">
        <v>109</v>
      </c>
      <c r="B3726" s="8" t="s">
        <v>631</v>
      </c>
      <c r="C3726" s="8">
        <v>3.0</v>
      </c>
      <c r="D3726" s="8">
        <v>2.0</v>
      </c>
      <c r="E3726" s="8"/>
      <c r="F3726" s="8" t="s">
        <v>33</v>
      </c>
      <c r="G3726" s="8" t="s">
        <v>34</v>
      </c>
      <c r="H3726" s="8" t="s">
        <v>489</v>
      </c>
      <c r="I3726" s="8" t="s">
        <v>42</v>
      </c>
    </row>
    <row r="3727">
      <c r="A3727" s="9" t="s">
        <v>699</v>
      </c>
      <c r="B3727" s="8" t="s">
        <v>148</v>
      </c>
      <c r="C3727" s="8">
        <v>3.0</v>
      </c>
      <c r="D3727" s="8">
        <v>2.0</v>
      </c>
      <c r="E3727" s="8"/>
      <c r="F3727" s="8" t="s">
        <v>102</v>
      </c>
      <c r="G3727" s="8" t="s">
        <v>34</v>
      </c>
      <c r="H3727" s="8" t="s">
        <v>2231</v>
      </c>
      <c r="I3727" s="8" t="s">
        <v>36</v>
      </c>
    </row>
    <row r="3728">
      <c r="A3728" s="9" t="s">
        <v>151</v>
      </c>
      <c r="B3728" s="8" t="s">
        <v>2320</v>
      </c>
      <c r="C3728" s="8">
        <v>2.0</v>
      </c>
      <c r="D3728" s="8">
        <v>1.0</v>
      </c>
      <c r="E3728" s="8"/>
      <c r="F3728" s="8" t="s">
        <v>33</v>
      </c>
      <c r="G3728" s="8"/>
      <c r="I3728" s="8" t="s">
        <v>42</v>
      </c>
    </row>
    <row r="3729">
      <c r="A3729" s="9" t="s">
        <v>432</v>
      </c>
      <c r="B3729" s="8" t="s">
        <v>129</v>
      </c>
      <c r="C3729" s="8">
        <v>5.0</v>
      </c>
      <c r="D3729" s="8">
        <v>5.0</v>
      </c>
      <c r="E3729" s="8"/>
      <c r="F3729" s="8" t="s">
        <v>56</v>
      </c>
      <c r="G3729" s="8" t="s">
        <v>34</v>
      </c>
      <c r="H3729" s="8" t="s">
        <v>496</v>
      </c>
      <c r="I3729" s="8" t="s">
        <v>42</v>
      </c>
    </row>
    <row r="3730">
      <c r="A3730" s="9" t="s">
        <v>37</v>
      </c>
      <c r="B3730" s="8" t="s">
        <v>248</v>
      </c>
      <c r="C3730" s="8">
        <v>4.0</v>
      </c>
      <c r="D3730" s="8">
        <v>4.0</v>
      </c>
      <c r="E3730" s="8"/>
      <c r="F3730" s="8" t="s">
        <v>130</v>
      </c>
      <c r="G3730" s="8" t="s">
        <v>34</v>
      </c>
      <c r="H3730" s="8" t="s">
        <v>648</v>
      </c>
      <c r="I3730" s="8" t="s">
        <v>42</v>
      </c>
    </row>
    <row r="3731">
      <c r="A3731" s="9" t="s">
        <v>43</v>
      </c>
      <c r="B3731" s="8" t="s">
        <v>141</v>
      </c>
      <c r="C3731" s="8">
        <v>4.0</v>
      </c>
      <c r="D3731" s="8">
        <v>4.0</v>
      </c>
      <c r="E3731" s="8"/>
      <c r="F3731" s="8" t="s">
        <v>45</v>
      </c>
      <c r="G3731" s="8" t="s">
        <v>34</v>
      </c>
      <c r="H3731" s="8" t="s">
        <v>1161</v>
      </c>
      <c r="I3731" s="8" t="s">
        <v>42</v>
      </c>
    </row>
    <row r="3732">
      <c r="A3732" s="9" t="s">
        <v>82</v>
      </c>
      <c r="B3732" s="8" t="s">
        <v>74</v>
      </c>
      <c r="C3732" s="8">
        <v>6.0</v>
      </c>
      <c r="D3732" s="8">
        <v>6.0</v>
      </c>
      <c r="E3732" s="8"/>
      <c r="F3732" s="8" t="s">
        <v>557</v>
      </c>
      <c r="G3732" s="8" t="s">
        <v>34</v>
      </c>
      <c r="H3732" s="8" t="s">
        <v>2321</v>
      </c>
      <c r="I3732" s="8" t="s">
        <v>42</v>
      </c>
    </row>
    <row r="3733">
      <c r="A3733" s="9" t="s">
        <v>48</v>
      </c>
      <c r="B3733" s="8" t="s">
        <v>613</v>
      </c>
      <c r="C3733" s="8">
        <v>4.0</v>
      </c>
      <c r="D3733" s="8">
        <v>2.0</v>
      </c>
      <c r="E3733" s="8">
        <v>2.0</v>
      </c>
      <c r="F3733" s="8" t="s">
        <v>92</v>
      </c>
      <c r="G3733" s="8" t="s">
        <v>34</v>
      </c>
      <c r="H3733" s="8" t="s">
        <v>35</v>
      </c>
      <c r="I3733" s="8" t="s">
        <v>42</v>
      </c>
    </row>
    <row r="3734">
      <c r="A3734" s="9" t="s">
        <v>48</v>
      </c>
      <c r="B3734" s="8" t="s">
        <v>330</v>
      </c>
      <c r="C3734" s="8">
        <v>4.0</v>
      </c>
      <c r="D3734" s="8">
        <v>3.0</v>
      </c>
      <c r="E3734" s="8">
        <v>1.0</v>
      </c>
      <c r="F3734" s="8" t="s">
        <v>92</v>
      </c>
      <c r="G3734" s="8" t="s">
        <v>34</v>
      </c>
      <c r="H3734" s="8" t="s">
        <v>1285</v>
      </c>
      <c r="I3734" s="8" t="s">
        <v>42</v>
      </c>
    </row>
    <row r="3735">
      <c r="A3735" s="9" t="s">
        <v>30</v>
      </c>
      <c r="B3735" s="8" t="s">
        <v>52</v>
      </c>
      <c r="C3735" s="8">
        <v>6.0</v>
      </c>
      <c r="D3735" s="8">
        <v>6.0</v>
      </c>
      <c r="E3735" s="8">
        <v>1.0</v>
      </c>
      <c r="F3735" s="8" t="s">
        <v>45</v>
      </c>
      <c r="G3735" s="8" t="s">
        <v>34</v>
      </c>
      <c r="H3735" s="8" t="s">
        <v>2322</v>
      </c>
      <c r="I3735" s="8" t="s">
        <v>42</v>
      </c>
    </row>
    <row r="3736">
      <c r="A3736" s="9" t="s">
        <v>37</v>
      </c>
      <c r="B3736" s="8" t="s">
        <v>828</v>
      </c>
      <c r="C3736" s="8">
        <v>7.0</v>
      </c>
      <c r="D3736" s="8">
        <v>7.0</v>
      </c>
      <c r="E3736" s="8">
        <v>2.0</v>
      </c>
      <c r="F3736" s="8" t="s">
        <v>39</v>
      </c>
      <c r="G3736" s="8" t="s">
        <v>40</v>
      </c>
      <c r="H3736" s="8" t="s">
        <v>224</v>
      </c>
      <c r="I3736" s="8" t="s">
        <v>42</v>
      </c>
    </row>
    <row r="3737">
      <c r="A3737" s="9" t="s">
        <v>98</v>
      </c>
      <c r="B3737" s="8" t="s">
        <v>226</v>
      </c>
      <c r="C3737" s="8">
        <v>3.0</v>
      </c>
      <c r="D3737" s="8">
        <v>2.0</v>
      </c>
      <c r="E3737" s="8"/>
      <c r="F3737" s="8" t="s">
        <v>33</v>
      </c>
      <c r="G3737" s="8" t="s">
        <v>34</v>
      </c>
      <c r="H3737" s="8" t="s">
        <v>753</v>
      </c>
      <c r="I3737" s="8" t="s">
        <v>42</v>
      </c>
    </row>
    <row r="3738">
      <c r="A3738" s="9" t="s">
        <v>267</v>
      </c>
      <c r="B3738" s="8" t="s">
        <v>2323</v>
      </c>
      <c r="C3738" s="8">
        <v>7.0</v>
      </c>
      <c r="D3738" s="8">
        <v>6.0</v>
      </c>
      <c r="E3738" s="8"/>
      <c r="F3738" s="8" t="s">
        <v>39</v>
      </c>
      <c r="G3738" s="8" t="s">
        <v>40</v>
      </c>
      <c r="H3738" s="8" t="s">
        <v>2324</v>
      </c>
      <c r="I3738" s="8" t="s">
        <v>42</v>
      </c>
    </row>
    <row r="3739">
      <c r="A3739" s="9" t="s">
        <v>47</v>
      </c>
      <c r="B3739" s="8" t="s">
        <v>2170</v>
      </c>
      <c r="C3739" s="8">
        <v>4.0</v>
      </c>
      <c r="D3739" s="8">
        <v>3.0</v>
      </c>
      <c r="E3739" s="8"/>
      <c r="F3739" s="8" t="s">
        <v>33</v>
      </c>
      <c r="G3739" s="8" t="s">
        <v>34</v>
      </c>
      <c r="H3739" s="8" t="s">
        <v>1341</v>
      </c>
      <c r="I3739" s="8" t="s">
        <v>112</v>
      </c>
    </row>
    <row r="3740">
      <c r="A3740" s="9" t="s">
        <v>156</v>
      </c>
      <c r="B3740" s="8" t="s">
        <v>702</v>
      </c>
      <c r="C3740" s="8">
        <v>3.0</v>
      </c>
      <c r="D3740" s="8">
        <v>3.0</v>
      </c>
      <c r="E3740" s="8"/>
      <c r="F3740" s="8" t="s">
        <v>470</v>
      </c>
      <c r="G3740" s="8" t="s">
        <v>34</v>
      </c>
      <c r="H3740" s="8" t="s">
        <v>1915</v>
      </c>
      <c r="I3740" s="8" t="s">
        <v>42</v>
      </c>
    </row>
    <row r="3741">
      <c r="A3741" s="9" t="s">
        <v>43</v>
      </c>
      <c r="B3741" s="8" t="s">
        <v>1230</v>
      </c>
      <c r="C3741" s="8">
        <v>3.0</v>
      </c>
      <c r="D3741" s="8">
        <v>3.0</v>
      </c>
      <c r="E3741" s="8">
        <v>3.0</v>
      </c>
      <c r="F3741" s="8" t="s">
        <v>102</v>
      </c>
      <c r="G3741" s="8" t="s">
        <v>34</v>
      </c>
      <c r="H3741" s="8" t="s">
        <v>488</v>
      </c>
      <c r="I3741" s="8" t="s">
        <v>36</v>
      </c>
    </row>
    <row r="3742">
      <c r="A3742" s="9" t="s">
        <v>43</v>
      </c>
      <c r="B3742" s="8" t="s">
        <v>933</v>
      </c>
      <c r="C3742" s="8">
        <v>4.0</v>
      </c>
      <c r="D3742" s="8">
        <v>2.0</v>
      </c>
      <c r="E3742" s="8"/>
      <c r="F3742" s="8" t="s">
        <v>102</v>
      </c>
      <c r="G3742" s="8" t="s">
        <v>34</v>
      </c>
      <c r="H3742" s="8" t="s">
        <v>1126</v>
      </c>
      <c r="I3742" s="8" t="s">
        <v>42</v>
      </c>
    </row>
    <row r="3743">
      <c r="A3743" s="9" t="s">
        <v>37</v>
      </c>
      <c r="B3743" s="8" t="s">
        <v>2325</v>
      </c>
      <c r="C3743" s="8">
        <v>7.0</v>
      </c>
      <c r="D3743" s="8">
        <v>7.0</v>
      </c>
      <c r="E3743" s="8"/>
      <c r="F3743" s="8" t="s">
        <v>72</v>
      </c>
      <c r="G3743" s="8" t="s">
        <v>40</v>
      </c>
      <c r="H3743" s="8" t="s">
        <v>1674</v>
      </c>
      <c r="I3743" s="8" t="s">
        <v>42</v>
      </c>
    </row>
    <row r="3744">
      <c r="A3744" s="9" t="s">
        <v>37</v>
      </c>
      <c r="B3744" s="8" t="s">
        <v>159</v>
      </c>
      <c r="C3744" s="8">
        <v>6.0</v>
      </c>
      <c r="D3744" s="8">
        <v>5.0</v>
      </c>
      <c r="E3744" s="8">
        <v>3.0</v>
      </c>
      <c r="F3744" s="8" t="s">
        <v>72</v>
      </c>
      <c r="G3744" s="8" t="s">
        <v>40</v>
      </c>
      <c r="H3744" s="8" t="s">
        <v>1275</v>
      </c>
      <c r="I3744" s="8" t="s">
        <v>42</v>
      </c>
    </row>
    <row r="3745">
      <c r="A3745" s="9" t="s">
        <v>1597</v>
      </c>
      <c r="B3745" s="8" t="s">
        <v>2326</v>
      </c>
      <c r="C3745" s="8">
        <v>8.0</v>
      </c>
      <c r="D3745" s="8">
        <v>6.0</v>
      </c>
      <c r="E3745" s="8"/>
      <c r="F3745" s="8" t="s">
        <v>39</v>
      </c>
      <c r="G3745" s="8" t="s">
        <v>40</v>
      </c>
      <c r="H3745" s="8" t="s">
        <v>2327</v>
      </c>
    </row>
    <row r="3746">
      <c r="A3746" s="9" t="s">
        <v>82</v>
      </c>
      <c r="B3746" s="8" t="s">
        <v>330</v>
      </c>
      <c r="C3746" s="8">
        <v>3.0</v>
      </c>
      <c r="D3746" s="8">
        <v>2.0</v>
      </c>
      <c r="E3746" s="8"/>
      <c r="F3746" s="8" t="s">
        <v>45</v>
      </c>
      <c r="G3746" s="8" t="s">
        <v>34</v>
      </c>
      <c r="H3746" s="8" t="s">
        <v>144</v>
      </c>
      <c r="I3746" s="8" t="s">
        <v>42</v>
      </c>
    </row>
    <row r="3747">
      <c r="A3747" s="9" t="s">
        <v>76</v>
      </c>
      <c r="B3747" s="8" t="s">
        <v>1206</v>
      </c>
      <c r="D3747" s="10"/>
      <c r="E3747" s="8"/>
      <c r="F3747" s="8" t="s">
        <v>659</v>
      </c>
      <c r="G3747" s="8" t="s">
        <v>40</v>
      </c>
      <c r="H3747" s="8" t="s">
        <v>2328</v>
      </c>
    </row>
    <row r="3748">
      <c r="A3748" s="9" t="s">
        <v>428</v>
      </c>
      <c r="B3748" s="8" t="s">
        <v>226</v>
      </c>
      <c r="C3748" s="8">
        <v>3.0</v>
      </c>
      <c r="D3748" s="8">
        <v>2.0</v>
      </c>
      <c r="E3748" s="8"/>
      <c r="F3748" s="8" t="s">
        <v>33</v>
      </c>
      <c r="G3748" s="8" t="s">
        <v>34</v>
      </c>
      <c r="H3748" s="8" t="s">
        <v>1693</v>
      </c>
      <c r="I3748" s="8" t="s">
        <v>42</v>
      </c>
    </row>
    <row r="3749">
      <c r="A3749" s="9" t="s">
        <v>185</v>
      </c>
      <c r="B3749" s="8" t="s">
        <v>2329</v>
      </c>
      <c r="C3749" s="8">
        <v>7.0</v>
      </c>
      <c r="D3749" s="8">
        <v>6.0</v>
      </c>
      <c r="E3749" s="8">
        <v>2.0</v>
      </c>
      <c r="F3749" s="8" t="s">
        <v>39</v>
      </c>
      <c r="G3749" s="8" t="s">
        <v>40</v>
      </c>
      <c r="H3749" s="8" t="s">
        <v>686</v>
      </c>
    </row>
    <row r="3750">
      <c r="A3750" s="9" t="s">
        <v>196</v>
      </c>
      <c r="B3750" s="8" t="s">
        <v>497</v>
      </c>
      <c r="C3750" s="8">
        <v>5.0</v>
      </c>
      <c r="D3750" s="8">
        <v>5.0</v>
      </c>
      <c r="E3750" s="8">
        <v>1.0</v>
      </c>
      <c r="F3750" s="8" t="s">
        <v>130</v>
      </c>
      <c r="G3750" s="8" t="s">
        <v>34</v>
      </c>
      <c r="H3750" s="8" t="s">
        <v>2330</v>
      </c>
      <c r="I3750" s="8" t="s">
        <v>42</v>
      </c>
    </row>
    <row r="3751">
      <c r="A3751" s="9" t="s">
        <v>98</v>
      </c>
      <c r="B3751" s="8" t="s">
        <v>750</v>
      </c>
      <c r="C3751" s="8">
        <v>3.0</v>
      </c>
      <c r="D3751" s="8">
        <v>2.0</v>
      </c>
      <c r="E3751" s="8"/>
      <c r="F3751" s="8" t="s">
        <v>102</v>
      </c>
      <c r="G3751" s="8" t="s">
        <v>34</v>
      </c>
      <c r="H3751" s="8" t="s">
        <v>1235</v>
      </c>
      <c r="I3751" s="8" t="s">
        <v>42</v>
      </c>
    </row>
    <row r="3752">
      <c r="A3752" s="9" t="s">
        <v>113</v>
      </c>
      <c r="B3752" s="8" t="s">
        <v>157</v>
      </c>
      <c r="C3752" s="8">
        <v>6.0</v>
      </c>
      <c r="D3752" s="8">
        <v>6.0</v>
      </c>
      <c r="E3752" s="8">
        <v>2.0</v>
      </c>
      <c r="F3752" s="8" t="s">
        <v>726</v>
      </c>
      <c r="G3752" s="8" t="s">
        <v>40</v>
      </c>
      <c r="H3752" s="8" t="s">
        <v>1569</v>
      </c>
      <c r="I3752" s="8" t="s">
        <v>36</v>
      </c>
    </row>
    <row r="3753">
      <c r="A3753" s="9" t="s">
        <v>51</v>
      </c>
      <c r="B3753" s="8" t="s">
        <v>795</v>
      </c>
      <c r="C3753" s="8">
        <v>2.0</v>
      </c>
      <c r="D3753" s="8">
        <v>2.0</v>
      </c>
      <c r="E3753" s="8"/>
      <c r="F3753" s="8" t="s">
        <v>45</v>
      </c>
      <c r="G3753" s="8" t="s">
        <v>40</v>
      </c>
      <c r="H3753" s="8" t="s">
        <v>2331</v>
      </c>
      <c r="I3753" s="8" t="s">
        <v>42</v>
      </c>
    </row>
    <row r="3754">
      <c r="A3754" s="9" t="s">
        <v>368</v>
      </c>
      <c r="B3754" s="8" t="s">
        <v>180</v>
      </c>
      <c r="C3754" s="8">
        <v>2.0</v>
      </c>
      <c r="D3754" s="8">
        <v>2.0</v>
      </c>
      <c r="E3754" s="8"/>
      <c r="F3754" s="8" t="s">
        <v>33</v>
      </c>
      <c r="G3754" s="8" t="s">
        <v>34</v>
      </c>
      <c r="H3754" s="8" t="s">
        <v>1508</v>
      </c>
      <c r="I3754" s="8" t="s">
        <v>42</v>
      </c>
    </row>
    <row r="3755">
      <c r="A3755" s="9" t="s">
        <v>179</v>
      </c>
      <c r="B3755" s="8" t="s">
        <v>164</v>
      </c>
      <c r="C3755" s="8">
        <v>4.0</v>
      </c>
      <c r="D3755" s="8">
        <v>4.0</v>
      </c>
      <c r="E3755" s="8">
        <v>3.0</v>
      </c>
      <c r="F3755" s="8" t="s">
        <v>67</v>
      </c>
      <c r="G3755" s="8" t="s">
        <v>40</v>
      </c>
      <c r="H3755" s="8" t="s">
        <v>68</v>
      </c>
      <c r="I3755" s="8" t="s">
        <v>42</v>
      </c>
    </row>
    <row r="3756">
      <c r="A3756" s="9" t="s">
        <v>272</v>
      </c>
      <c r="B3756" s="8" t="s">
        <v>88</v>
      </c>
      <c r="C3756" s="8">
        <v>4.0</v>
      </c>
      <c r="D3756" s="8">
        <v>5.0</v>
      </c>
      <c r="E3756" s="8"/>
      <c r="F3756" s="8" t="s">
        <v>92</v>
      </c>
      <c r="G3756" s="8" t="s">
        <v>34</v>
      </c>
      <c r="H3756" s="8" t="s">
        <v>309</v>
      </c>
      <c r="I3756" s="8" t="s">
        <v>36</v>
      </c>
    </row>
    <row r="3757">
      <c r="A3757" s="9" t="s">
        <v>185</v>
      </c>
      <c r="B3757" s="8" t="s">
        <v>88</v>
      </c>
      <c r="C3757" s="8">
        <v>3.0</v>
      </c>
      <c r="D3757" s="8">
        <v>3.0</v>
      </c>
      <c r="E3757" s="8"/>
      <c r="F3757" s="8" t="s">
        <v>470</v>
      </c>
      <c r="G3757" s="8" t="s">
        <v>34</v>
      </c>
      <c r="H3757" s="8" t="s">
        <v>1105</v>
      </c>
    </row>
    <row r="3758">
      <c r="A3758" s="9" t="s">
        <v>95</v>
      </c>
      <c r="B3758" s="8" t="s">
        <v>2332</v>
      </c>
      <c r="C3758" s="8">
        <v>2.0</v>
      </c>
      <c r="D3758" s="8">
        <v>2.0</v>
      </c>
      <c r="E3758" s="8"/>
      <c r="F3758" s="8" t="s">
        <v>33</v>
      </c>
      <c r="G3758" s="8" t="s">
        <v>34</v>
      </c>
      <c r="H3758" s="8" t="s">
        <v>416</v>
      </c>
      <c r="I3758" s="8" t="s">
        <v>42</v>
      </c>
    </row>
    <row r="3759">
      <c r="A3759" s="9" t="s">
        <v>54</v>
      </c>
      <c r="B3759" s="8" t="s">
        <v>1287</v>
      </c>
      <c r="C3759" s="8">
        <v>3.0</v>
      </c>
      <c r="D3759" s="8">
        <v>2.0</v>
      </c>
      <c r="E3759" s="8">
        <v>1.0</v>
      </c>
      <c r="F3759" s="8" t="s">
        <v>92</v>
      </c>
      <c r="G3759" s="8"/>
      <c r="I3759" s="8" t="s">
        <v>36</v>
      </c>
    </row>
    <row r="3760">
      <c r="A3760" s="9" t="s">
        <v>30</v>
      </c>
      <c r="B3760" s="8" t="s">
        <v>66</v>
      </c>
      <c r="C3760" s="8">
        <v>5.0</v>
      </c>
      <c r="D3760" s="8">
        <v>4.0</v>
      </c>
      <c r="E3760" s="8">
        <v>2.0</v>
      </c>
      <c r="F3760" s="8" t="s">
        <v>45</v>
      </c>
      <c r="G3760" s="8" t="s">
        <v>34</v>
      </c>
      <c r="H3760" s="8" t="s">
        <v>815</v>
      </c>
      <c r="I3760" s="8" t="s">
        <v>42</v>
      </c>
    </row>
    <row r="3761">
      <c r="A3761" s="9" t="s">
        <v>109</v>
      </c>
      <c r="B3761" s="8" t="s">
        <v>1008</v>
      </c>
      <c r="C3761" s="8">
        <v>7.0</v>
      </c>
      <c r="D3761" s="8">
        <v>5.0</v>
      </c>
      <c r="E3761" s="8">
        <v>1.0</v>
      </c>
      <c r="F3761" s="8" t="s">
        <v>78</v>
      </c>
      <c r="G3761" s="8" t="s">
        <v>40</v>
      </c>
      <c r="H3761" s="8" t="s">
        <v>73</v>
      </c>
      <c r="I3761" s="8" t="s">
        <v>42</v>
      </c>
    </row>
    <row r="3762">
      <c r="A3762" s="9" t="s">
        <v>109</v>
      </c>
      <c r="B3762" s="8" t="s">
        <v>2333</v>
      </c>
      <c r="D3762" s="10"/>
      <c r="E3762" s="8">
        <v>1.0</v>
      </c>
      <c r="F3762" s="8" t="s">
        <v>659</v>
      </c>
      <c r="G3762" s="8" t="s">
        <v>40</v>
      </c>
      <c r="H3762" s="8" t="s">
        <v>2334</v>
      </c>
    </row>
    <row r="3763">
      <c r="A3763" s="9" t="s">
        <v>432</v>
      </c>
      <c r="B3763" s="8" t="s">
        <v>173</v>
      </c>
      <c r="C3763" s="8">
        <v>5.0</v>
      </c>
      <c r="D3763" s="8">
        <v>5.0</v>
      </c>
      <c r="E3763" s="8"/>
      <c r="F3763" s="8" t="s">
        <v>443</v>
      </c>
      <c r="G3763" s="8" t="s">
        <v>40</v>
      </c>
      <c r="H3763" s="8" t="s">
        <v>1979</v>
      </c>
      <c r="I3763" s="8" t="s">
        <v>112</v>
      </c>
    </row>
    <row r="3764">
      <c r="A3764" s="9" t="s">
        <v>118</v>
      </c>
      <c r="B3764" s="8" t="s">
        <v>872</v>
      </c>
      <c r="C3764" s="8">
        <v>3.0</v>
      </c>
      <c r="D3764" s="8">
        <v>2.0</v>
      </c>
      <c r="E3764" s="8"/>
      <c r="F3764" s="8" t="s">
        <v>92</v>
      </c>
      <c r="G3764" s="8" t="s">
        <v>34</v>
      </c>
      <c r="H3764" s="8" t="s">
        <v>724</v>
      </c>
      <c r="I3764" s="8" t="s">
        <v>42</v>
      </c>
    </row>
    <row r="3765">
      <c r="A3765" s="9" t="s">
        <v>48</v>
      </c>
      <c r="B3765" s="8" t="s">
        <v>1049</v>
      </c>
      <c r="C3765" s="8">
        <v>3.0</v>
      </c>
      <c r="D3765" s="8">
        <v>2.0</v>
      </c>
      <c r="E3765" s="8"/>
      <c r="F3765" s="8" t="s">
        <v>102</v>
      </c>
      <c r="G3765" s="8" t="s">
        <v>34</v>
      </c>
      <c r="H3765" s="8" t="s">
        <v>724</v>
      </c>
      <c r="I3765" s="8" t="s">
        <v>112</v>
      </c>
    </row>
    <row r="3766">
      <c r="A3766" s="9" t="s">
        <v>272</v>
      </c>
      <c r="B3766" s="8" t="s">
        <v>94</v>
      </c>
      <c r="C3766" s="8">
        <v>5.0</v>
      </c>
      <c r="D3766" s="8">
        <v>3.0</v>
      </c>
      <c r="E3766" s="8"/>
      <c r="F3766" s="8" t="s">
        <v>177</v>
      </c>
      <c r="G3766" s="8" t="s">
        <v>40</v>
      </c>
      <c r="H3766" s="8" t="s">
        <v>709</v>
      </c>
      <c r="I3766" s="8" t="s">
        <v>112</v>
      </c>
    </row>
    <row r="3767">
      <c r="A3767" s="9" t="s">
        <v>37</v>
      </c>
      <c r="B3767" s="8" t="s">
        <v>350</v>
      </c>
      <c r="C3767" s="8">
        <v>7.0</v>
      </c>
      <c r="D3767" s="8">
        <v>7.0</v>
      </c>
      <c r="E3767" s="8">
        <v>2.0</v>
      </c>
      <c r="F3767" s="8" t="s">
        <v>39</v>
      </c>
      <c r="G3767" s="8" t="s">
        <v>40</v>
      </c>
      <c r="H3767" s="8" t="s">
        <v>430</v>
      </c>
      <c r="I3767" s="8" t="s">
        <v>42</v>
      </c>
    </row>
    <row r="3768">
      <c r="A3768" s="9" t="s">
        <v>37</v>
      </c>
      <c r="B3768" s="8" t="s">
        <v>2078</v>
      </c>
      <c r="C3768" s="8">
        <v>8.0</v>
      </c>
      <c r="D3768" s="8">
        <v>10.0</v>
      </c>
      <c r="E3768" s="8">
        <v>2.0</v>
      </c>
      <c r="F3768" s="8" t="s">
        <v>39</v>
      </c>
      <c r="G3768" s="8" t="s">
        <v>40</v>
      </c>
      <c r="H3768" s="8" t="s">
        <v>735</v>
      </c>
    </row>
    <row r="3769">
      <c r="A3769" s="9" t="s">
        <v>267</v>
      </c>
      <c r="B3769" s="8" t="s">
        <v>159</v>
      </c>
      <c r="D3769" s="10"/>
      <c r="E3769" s="8">
        <v>2.0</v>
      </c>
      <c r="F3769" s="8" t="s">
        <v>659</v>
      </c>
      <c r="G3769" s="8" t="s">
        <v>40</v>
      </c>
      <c r="H3769" s="8" t="s">
        <v>1065</v>
      </c>
    </row>
    <row r="3770">
      <c r="A3770" s="9" t="s">
        <v>30</v>
      </c>
      <c r="B3770" s="8" t="s">
        <v>201</v>
      </c>
      <c r="C3770" s="8">
        <v>2.0</v>
      </c>
      <c r="D3770" s="8">
        <v>2.0</v>
      </c>
      <c r="E3770" s="8">
        <v>2.0</v>
      </c>
      <c r="F3770" s="8" t="s">
        <v>130</v>
      </c>
      <c r="G3770" s="8" t="s">
        <v>34</v>
      </c>
      <c r="H3770" s="8" t="s">
        <v>373</v>
      </c>
      <c r="I3770" s="8" t="s">
        <v>36</v>
      </c>
    </row>
    <row r="3771">
      <c r="A3771" s="9" t="s">
        <v>82</v>
      </c>
      <c r="B3771" s="8" t="s">
        <v>129</v>
      </c>
      <c r="C3771" s="8">
        <v>6.0</v>
      </c>
      <c r="D3771" s="8">
        <v>5.0</v>
      </c>
      <c r="E3771" s="8">
        <v>2.0</v>
      </c>
      <c r="F3771" s="8" t="s">
        <v>92</v>
      </c>
      <c r="G3771" s="8" t="s">
        <v>34</v>
      </c>
      <c r="H3771" s="8" t="s">
        <v>1059</v>
      </c>
      <c r="I3771" s="8" t="s">
        <v>36</v>
      </c>
    </row>
    <row r="3772">
      <c r="A3772" s="9" t="s">
        <v>48</v>
      </c>
      <c r="B3772" s="8" t="s">
        <v>55</v>
      </c>
      <c r="C3772" s="8">
        <v>4.0</v>
      </c>
      <c r="D3772" s="8">
        <v>4.0</v>
      </c>
      <c r="E3772" s="8">
        <v>3.0</v>
      </c>
      <c r="F3772" s="8" t="s">
        <v>92</v>
      </c>
      <c r="G3772" s="8" t="s">
        <v>34</v>
      </c>
      <c r="H3772" s="8" t="s">
        <v>1361</v>
      </c>
      <c r="I3772" s="8" t="s">
        <v>42</v>
      </c>
    </row>
    <row r="3773">
      <c r="A3773" s="9" t="s">
        <v>82</v>
      </c>
      <c r="B3773" s="8" t="s">
        <v>585</v>
      </c>
      <c r="C3773" s="8">
        <v>9.0</v>
      </c>
      <c r="D3773" s="8">
        <v>10.0</v>
      </c>
      <c r="E3773" s="8">
        <v>2.0</v>
      </c>
      <c r="F3773" s="8" t="s">
        <v>39</v>
      </c>
      <c r="G3773" s="8" t="s">
        <v>40</v>
      </c>
      <c r="H3773" s="8" t="s">
        <v>2335</v>
      </c>
      <c r="I3773" s="8" t="s">
        <v>42</v>
      </c>
    </row>
    <row r="3774">
      <c r="A3774" s="9" t="s">
        <v>1426</v>
      </c>
      <c r="B3774" s="8" t="s">
        <v>631</v>
      </c>
      <c r="C3774" s="8">
        <v>3.0</v>
      </c>
      <c r="D3774" s="8">
        <v>2.0</v>
      </c>
      <c r="E3774" s="8"/>
      <c r="F3774" s="8" t="s">
        <v>92</v>
      </c>
      <c r="G3774" s="8" t="s">
        <v>34</v>
      </c>
      <c r="H3774" s="8" t="s">
        <v>2234</v>
      </c>
    </row>
    <row r="3775">
      <c r="A3775" s="9" t="s">
        <v>82</v>
      </c>
      <c r="B3775" s="8" t="s">
        <v>403</v>
      </c>
      <c r="C3775" s="8">
        <v>4.0</v>
      </c>
      <c r="D3775" s="8">
        <v>5.0</v>
      </c>
      <c r="E3775" s="8"/>
      <c r="F3775" s="8" t="s">
        <v>92</v>
      </c>
      <c r="G3775" s="8" t="s">
        <v>34</v>
      </c>
      <c r="H3775" s="8" t="s">
        <v>1665</v>
      </c>
      <c r="I3775" s="8" t="s">
        <v>42</v>
      </c>
    </row>
    <row r="3776">
      <c r="A3776" s="9" t="s">
        <v>82</v>
      </c>
      <c r="B3776" s="8" t="s">
        <v>182</v>
      </c>
      <c r="C3776" s="8">
        <v>6.0</v>
      </c>
      <c r="D3776" s="8">
        <v>6.0</v>
      </c>
      <c r="E3776" s="8"/>
      <c r="F3776" s="8" t="s">
        <v>782</v>
      </c>
      <c r="G3776" s="8" t="s">
        <v>34</v>
      </c>
      <c r="H3776" s="8" t="s">
        <v>2336</v>
      </c>
      <c r="I3776" s="8" t="s">
        <v>42</v>
      </c>
    </row>
    <row r="3777">
      <c r="A3777" s="9" t="s">
        <v>82</v>
      </c>
      <c r="B3777" s="8" t="s">
        <v>119</v>
      </c>
      <c r="C3777" s="8">
        <v>5.0</v>
      </c>
      <c r="D3777" s="8">
        <v>6.0</v>
      </c>
      <c r="E3777" s="8"/>
      <c r="F3777" s="8" t="s">
        <v>92</v>
      </c>
      <c r="G3777" s="8" t="s">
        <v>34</v>
      </c>
      <c r="H3777" s="8" t="s">
        <v>2337</v>
      </c>
      <c r="I3777" s="8" t="s">
        <v>42</v>
      </c>
    </row>
    <row r="3778">
      <c r="A3778" s="9" t="s">
        <v>196</v>
      </c>
      <c r="B3778" s="8" t="s">
        <v>2181</v>
      </c>
      <c r="C3778" s="8">
        <v>6.0</v>
      </c>
      <c r="D3778" s="8">
        <v>5.0</v>
      </c>
      <c r="E3778" s="8">
        <v>2.0</v>
      </c>
      <c r="F3778" s="8" t="s">
        <v>130</v>
      </c>
      <c r="G3778" s="8" t="s">
        <v>34</v>
      </c>
      <c r="H3778" s="8" t="s">
        <v>2338</v>
      </c>
      <c r="I3778" s="8" t="s">
        <v>112</v>
      </c>
    </row>
    <row r="3779">
      <c r="A3779" s="9" t="s">
        <v>47</v>
      </c>
      <c r="B3779" s="8" t="s">
        <v>2339</v>
      </c>
      <c r="C3779" s="8">
        <v>3.0</v>
      </c>
      <c r="D3779" s="8">
        <v>2.0</v>
      </c>
      <c r="E3779" s="8">
        <v>2.0</v>
      </c>
      <c r="F3779" s="8" t="s">
        <v>92</v>
      </c>
      <c r="G3779" s="8" t="s">
        <v>34</v>
      </c>
      <c r="H3779" s="8" t="s">
        <v>2340</v>
      </c>
    </row>
    <row r="3780">
      <c r="A3780" s="9" t="s">
        <v>109</v>
      </c>
      <c r="B3780" s="8" t="s">
        <v>2341</v>
      </c>
      <c r="C3780" s="8">
        <v>3.0</v>
      </c>
      <c r="D3780" s="8">
        <v>3.0</v>
      </c>
      <c r="E3780" s="8">
        <v>3.0</v>
      </c>
      <c r="F3780" s="8" t="s">
        <v>92</v>
      </c>
      <c r="G3780" s="8" t="s">
        <v>34</v>
      </c>
      <c r="H3780" s="8" t="s">
        <v>1624</v>
      </c>
    </row>
    <row r="3781">
      <c r="A3781" s="9" t="s">
        <v>109</v>
      </c>
      <c r="B3781" s="8" t="s">
        <v>273</v>
      </c>
      <c r="C3781" s="8">
        <v>3.0</v>
      </c>
      <c r="D3781" s="8">
        <v>3.0</v>
      </c>
      <c r="E3781" s="8">
        <v>3.0</v>
      </c>
      <c r="F3781" s="8" t="s">
        <v>92</v>
      </c>
      <c r="G3781" s="8" t="s">
        <v>34</v>
      </c>
      <c r="H3781" s="8" t="s">
        <v>1624</v>
      </c>
    </row>
    <row r="3782">
      <c r="A3782" s="9" t="s">
        <v>267</v>
      </c>
      <c r="B3782" s="8" t="s">
        <v>268</v>
      </c>
      <c r="C3782" s="8">
        <v>6.0</v>
      </c>
      <c r="D3782" s="8">
        <v>5.0</v>
      </c>
      <c r="E3782" s="8"/>
      <c r="F3782" s="8" t="s">
        <v>72</v>
      </c>
      <c r="G3782" s="8" t="s">
        <v>40</v>
      </c>
      <c r="H3782" s="8" t="s">
        <v>2342</v>
      </c>
      <c r="I3782" s="8" t="s">
        <v>42</v>
      </c>
    </row>
    <row r="3783">
      <c r="A3783" s="9" t="s">
        <v>82</v>
      </c>
      <c r="B3783" s="8" t="s">
        <v>604</v>
      </c>
      <c r="C3783" s="8">
        <v>4.0</v>
      </c>
      <c r="D3783" s="8">
        <v>4.0</v>
      </c>
      <c r="E3783" s="8">
        <v>1.0</v>
      </c>
      <c r="F3783" s="8" t="s">
        <v>92</v>
      </c>
      <c r="G3783" s="8" t="s">
        <v>34</v>
      </c>
      <c r="H3783" s="8" t="s">
        <v>2125</v>
      </c>
      <c r="I3783" s="8" t="s">
        <v>42</v>
      </c>
    </row>
    <row r="3784">
      <c r="A3784" s="9" t="s">
        <v>30</v>
      </c>
      <c r="B3784" s="8" t="s">
        <v>359</v>
      </c>
      <c r="C3784" s="8">
        <v>1.0</v>
      </c>
      <c r="D3784" s="8">
        <v>1.0</v>
      </c>
      <c r="E3784" s="8">
        <v>2.0</v>
      </c>
      <c r="F3784" s="8" t="s">
        <v>92</v>
      </c>
      <c r="G3784" s="8" t="s">
        <v>34</v>
      </c>
      <c r="H3784" s="8" t="s">
        <v>1521</v>
      </c>
      <c r="I3784" s="8" t="s">
        <v>36</v>
      </c>
    </row>
    <row r="3785">
      <c r="A3785" s="9" t="s">
        <v>30</v>
      </c>
      <c r="B3785" s="8" t="s">
        <v>129</v>
      </c>
      <c r="C3785" s="8">
        <v>4.0</v>
      </c>
      <c r="D3785" s="8">
        <v>5.0</v>
      </c>
      <c r="E3785" s="8">
        <v>1.0</v>
      </c>
      <c r="F3785" s="8" t="s">
        <v>33</v>
      </c>
      <c r="G3785" s="8" t="s">
        <v>34</v>
      </c>
      <c r="H3785" s="8" t="s">
        <v>131</v>
      </c>
      <c r="I3785" s="8" t="s">
        <v>42</v>
      </c>
    </row>
    <row r="3786">
      <c r="A3786" s="9" t="s">
        <v>30</v>
      </c>
      <c r="B3786" s="8" t="s">
        <v>119</v>
      </c>
      <c r="C3786" s="8">
        <v>2.0</v>
      </c>
      <c r="D3786" s="8">
        <v>2.0</v>
      </c>
      <c r="E3786" s="8">
        <v>1.0</v>
      </c>
      <c r="F3786" s="8" t="s">
        <v>92</v>
      </c>
      <c r="G3786" s="8" t="s">
        <v>34</v>
      </c>
      <c r="H3786" s="8" t="s">
        <v>324</v>
      </c>
      <c r="I3786" s="8" t="s">
        <v>36</v>
      </c>
    </row>
    <row r="3787">
      <c r="A3787" s="9" t="s">
        <v>185</v>
      </c>
      <c r="B3787" s="8" t="s">
        <v>528</v>
      </c>
      <c r="C3787" s="8">
        <v>8.0</v>
      </c>
      <c r="D3787" s="8">
        <v>6.0</v>
      </c>
      <c r="E3787" s="8"/>
      <c r="F3787" s="8" t="s">
        <v>39</v>
      </c>
      <c r="G3787" s="8" t="s">
        <v>40</v>
      </c>
      <c r="H3787" s="8" t="s">
        <v>2343</v>
      </c>
      <c r="I3787" s="8" t="s">
        <v>42</v>
      </c>
    </row>
    <row r="3788">
      <c r="A3788" s="9" t="s">
        <v>37</v>
      </c>
      <c r="B3788" s="8" t="s">
        <v>136</v>
      </c>
      <c r="C3788" s="8">
        <v>5.0</v>
      </c>
      <c r="D3788" s="8">
        <v>5.0</v>
      </c>
      <c r="E3788" s="8"/>
      <c r="F3788" s="8" t="s">
        <v>39</v>
      </c>
      <c r="G3788" s="8" t="s">
        <v>40</v>
      </c>
      <c r="H3788" s="8" t="s">
        <v>2344</v>
      </c>
      <c r="I3788" s="8" t="s">
        <v>42</v>
      </c>
    </row>
    <row r="3789">
      <c r="A3789" s="9" t="s">
        <v>82</v>
      </c>
      <c r="B3789" s="8" t="s">
        <v>947</v>
      </c>
      <c r="C3789" s="8">
        <v>1.0</v>
      </c>
      <c r="D3789" s="8">
        <v>1.0</v>
      </c>
      <c r="E3789" s="8">
        <v>2.0</v>
      </c>
      <c r="F3789" s="8" t="s">
        <v>33</v>
      </c>
      <c r="G3789" s="8" t="s">
        <v>34</v>
      </c>
      <c r="H3789" s="8" t="s">
        <v>742</v>
      </c>
      <c r="I3789" s="8" t="s">
        <v>36</v>
      </c>
    </row>
    <row r="3790">
      <c r="A3790" s="9" t="s">
        <v>118</v>
      </c>
      <c r="B3790" s="8" t="s">
        <v>947</v>
      </c>
      <c r="C3790" s="8">
        <v>3.0</v>
      </c>
      <c r="D3790" s="8">
        <v>2.0</v>
      </c>
      <c r="E3790" s="8">
        <v>2.0</v>
      </c>
      <c r="F3790" s="8" t="s">
        <v>45</v>
      </c>
      <c r="G3790" s="8" t="s">
        <v>34</v>
      </c>
      <c r="H3790" s="8" t="s">
        <v>471</v>
      </c>
    </row>
    <row r="3791">
      <c r="A3791" s="9" t="s">
        <v>432</v>
      </c>
      <c r="B3791" s="8" t="s">
        <v>1754</v>
      </c>
      <c r="C3791" s="8">
        <v>6.0</v>
      </c>
      <c r="D3791" s="8">
        <v>6.0</v>
      </c>
      <c r="E3791" s="8">
        <v>4.0</v>
      </c>
      <c r="F3791" s="8" t="s">
        <v>78</v>
      </c>
      <c r="G3791" s="8" t="s">
        <v>34</v>
      </c>
      <c r="H3791" s="8" t="s">
        <v>2345</v>
      </c>
      <c r="I3791" s="8" t="s">
        <v>42</v>
      </c>
    </row>
    <row r="3792">
      <c r="A3792" s="9" t="s">
        <v>163</v>
      </c>
      <c r="B3792" s="8" t="s">
        <v>744</v>
      </c>
      <c r="C3792" s="8">
        <v>4.0</v>
      </c>
      <c r="D3792" s="8">
        <v>3.0</v>
      </c>
      <c r="E3792" s="8">
        <v>4.0</v>
      </c>
      <c r="F3792" s="8" t="s">
        <v>102</v>
      </c>
      <c r="G3792" s="8" t="s">
        <v>34</v>
      </c>
      <c r="H3792" s="8" t="s">
        <v>1587</v>
      </c>
      <c r="I3792" s="8" t="s">
        <v>42</v>
      </c>
    </row>
    <row r="3793">
      <c r="A3793" s="9" t="s">
        <v>163</v>
      </c>
      <c r="B3793" s="8" t="s">
        <v>613</v>
      </c>
      <c r="C3793" s="8">
        <v>3.0</v>
      </c>
      <c r="D3793" s="8">
        <v>3.0</v>
      </c>
      <c r="E3793" s="8">
        <v>1.0</v>
      </c>
      <c r="F3793" s="8" t="s">
        <v>45</v>
      </c>
      <c r="G3793" s="8" t="s">
        <v>34</v>
      </c>
      <c r="H3793" s="8" t="s">
        <v>622</v>
      </c>
      <c r="I3793" s="8" t="s">
        <v>42</v>
      </c>
    </row>
    <row r="3794">
      <c r="A3794" s="9" t="s">
        <v>1276</v>
      </c>
      <c r="B3794" s="8" t="s">
        <v>1429</v>
      </c>
      <c r="D3794" s="10"/>
      <c r="E3794" s="8">
        <v>3.0</v>
      </c>
      <c r="F3794" s="8" t="s">
        <v>2346</v>
      </c>
      <c r="G3794" s="8" t="s">
        <v>34</v>
      </c>
      <c r="H3794" s="8" t="s">
        <v>2347</v>
      </c>
    </row>
    <row r="3795">
      <c r="A3795" s="9" t="s">
        <v>185</v>
      </c>
      <c r="B3795" s="8" t="s">
        <v>166</v>
      </c>
      <c r="C3795" s="8">
        <v>4.0</v>
      </c>
      <c r="D3795" s="8">
        <v>3.0</v>
      </c>
      <c r="E3795" s="8"/>
      <c r="F3795" s="8" t="s">
        <v>177</v>
      </c>
      <c r="G3795" s="8" t="s">
        <v>40</v>
      </c>
      <c r="H3795" s="8" t="s">
        <v>709</v>
      </c>
      <c r="I3795" s="8" t="s">
        <v>42</v>
      </c>
    </row>
    <row r="3796">
      <c r="A3796" s="9" t="s">
        <v>109</v>
      </c>
      <c r="B3796" s="8" t="s">
        <v>213</v>
      </c>
      <c r="C3796" s="8">
        <v>5.0</v>
      </c>
      <c r="D3796" s="8">
        <v>4.0</v>
      </c>
      <c r="E3796" s="8">
        <v>1.0</v>
      </c>
      <c r="F3796" s="8" t="s">
        <v>102</v>
      </c>
      <c r="G3796" s="8" t="s">
        <v>34</v>
      </c>
      <c r="H3796" s="8" t="s">
        <v>1161</v>
      </c>
      <c r="I3796" s="8" t="s">
        <v>42</v>
      </c>
    </row>
    <row r="3797">
      <c r="A3797" s="9" t="s">
        <v>82</v>
      </c>
      <c r="B3797" s="8" t="s">
        <v>55</v>
      </c>
      <c r="C3797" s="8">
        <v>5.0</v>
      </c>
      <c r="D3797" s="8">
        <v>5.0</v>
      </c>
      <c r="E3797" s="8">
        <v>1.0</v>
      </c>
      <c r="F3797" s="8" t="s">
        <v>45</v>
      </c>
      <c r="G3797" s="8" t="s">
        <v>34</v>
      </c>
      <c r="H3797" s="8" t="s">
        <v>124</v>
      </c>
      <c r="I3797" s="8" t="s">
        <v>42</v>
      </c>
    </row>
    <row r="3798">
      <c r="A3798" s="9" t="s">
        <v>82</v>
      </c>
      <c r="B3798" s="8" t="s">
        <v>422</v>
      </c>
      <c r="C3798" s="8">
        <v>4.0</v>
      </c>
      <c r="D3798" s="8">
        <v>4.0</v>
      </c>
      <c r="E3798" s="8">
        <v>1.0</v>
      </c>
      <c r="F3798" s="8" t="s">
        <v>130</v>
      </c>
      <c r="G3798" s="8" t="s">
        <v>34</v>
      </c>
      <c r="H3798" s="8" t="s">
        <v>1258</v>
      </c>
    </row>
    <row r="3799">
      <c r="A3799" s="9" t="s">
        <v>43</v>
      </c>
      <c r="B3799" s="8" t="s">
        <v>558</v>
      </c>
      <c r="C3799" s="8">
        <v>3.0</v>
      </c>
      <c r="D3799" s="8">
        <v>2.0</v>
      </c>
      <c r="E3799" s="8">
        <v>4.0</v>
      </c>
      <c r="F3799" s="8" t="s">
        <v>45</v>
      </c>
      <c r="G3799" s="8" t="s">
        <v>34</v>
      </c>
      <c r="H3799" s="8" t="s">
        <v>874</v>
      </c>
      <c r="I3799" s="8" t="s">
        <v>36</v>
      </c>
    </row>
    <row r="3800">
      <c r="A3800" s="9" t="s">
        <v>82</v>
      </c>
      <c r="B3800" s="8" t="s">
        <v>399</v>
      </c>
      <c r="C3800" s="8">
        <v>4.0</v>
      </c>
      <c r="D3800" s="8">
        <v>4.0</v>
      </c>
      <c r="E3800" s="8">
        <v>2.0</v>
      </c>
      <c r="F3800" s="8" t="s">
        <v>92</v>
      </c>
      <c r="G3800" s="8" t="s">
        <v>34</v>
      </c>
      <c r="H3800" s="8" t="s">
        <v>128</v>
      </c>
    </row>
    <row r="3801">
      <c r="A3801" s="9" t="s">
        <v>109</v>
      </c>
      <c r="B3801" s="8" t="s">
        <v>931</v>
      </c>
      <c r="C3801" s="8">
        <v>3.0</v>
      </c>
      <c r="D3801" s="8">
        <v>2.0</v>
      </c>
      <c r="E3801" s="8"/>
      <c r="F3801" s="8" t="s">
        <v>102</v>
      </c>
      <c r="G3801" s="8" t="s">
        <v>40</v>
      </c>
      <c r="H3801" s="8" t="s">
        <v>2348</v>
      </c>
    </row>
    <row r="3802">
      <c r="A3802" s="9" t="s">
        <v>2349</v>
      </c>
      <c r="B3802" s="8" t="s">
        <v>2350</v>
      </c>
      <c r="D3802" s="10"/>
      <c r="E3802" s="8">
        <v>4.0</v>
      </c>
      <c r="F3802" s="8" t="s">
        <v>2346</v>
      </c>
      <c r="G3802" s="8" t="s">
        <v>34</v>
      </c>
      <c r="H3802" s="8" t="s">
        <v>257</v>
      </c>
    </row>
    <row r="3803">
      <c r="A3803" s="9" t="s">
        <v>82</v>
      </c>
      <c r="B3803" s="8" t="s">
        <v>260</v>
      </c>
      <c r="C3803" s="8">
        <v>6.0</v>
      </c>
      <c r="D3803" s="8">
        <v>6.0</v>
      </c>
      <c r="E3803" s="8">
        <v>2.0</v>
      </c>
      <c r="F3803" s="8" t="s">
        <v>39</v>
      </c>
      <c r="G3803" s="8" t="s">
        <v>40</v>
      </c>
      <c r="H3803" s="8" t="s">
        <v>1580</v>
      </c>
      <c r="I3803" s="8" t="s">
        <v>42</v>
      </c>
    </row>
    <row r="3804">
      <c r="A3804" s="9" t="s">
        <v>95</v>
      </c>
      <c r="B3804" s="8" t="s">
        <v>1308</v>
      </c>
      <c r="C3804" s="8">
        <v>3.0</v>
      </c>
      <c r="D3804" s="8">
        <v>2.0</v>
      </c>
      <c r="E3804" s="8">
        <v>2.0</v>
      </c>
      <c r="F3804" s="8" t="s">
        <v>102</v>
      </c>
      <c r="G3804" s="8" t="s">
        <v>34</v>
      </c>
      <c r="H3804" s="8" t="s">
        <v>305</v>
      </c>
      <c r="I3804" s="8" t="s">
        <v>36</v>
      </c>
    </row>
    <row r="3805">
      <c r="A3805" s="9" t="s">
        <v>30</v>
      </c>
      <c r="B3805" s="8" t="s">
        <v>2351</v>
      </c>
      <c r="C3805" s="8">
        <v>3.0</v>
      </c>
      <c r="D3805" s="8">
        <v>3.0</v>
      </c>
      <c r="E3805" s="8">
        <v>1.0</v>
      </c>
      <c r="F3805" s="8" t="s">
        <v>130</v>
      </c>
      <c r="G3805" s="8" t="s">
        <v>34</v>
      </c>
      <c r="H3805" s="8" t="s">
        <v>1109</v>
      </c>
      <c r="I3805" s="8" t="s">
        <v>42</v>
      </c>
    </row>
    <row r="3806">
      <c r="A3806" s="9" t="s">
        <v>179</v>
      </c>
      <c r="B3806" s="8" t="s">
        <v>948</v>
      </c>
      <c r="C3806" s="8">
        <v>4.0</v>
      </c>
      <c r="D3806" s="8">
        <v>2.0</v>
      </c>
      <c r="E3806" s="8">
        <v>2.0</v>
      </c>
      <c r="F3806" s="8" t="s">
        <v>45</v>
      </c>
      <c r="G3806" s="8" t="s">
        <v>34</v>
      </c>
      <c r="H3806" s="8" t="s">
        <v>1617</v>
      </c>
      <c r="I3806" s="8" t="s">
        <v>42</v>
      </c>
    </row>
    <row r="3807">
      <c r="A3807" s="9" t="s">
        <v>98</v>
      </c>
      <c r="B3807" s="8" t="s">
        <v>2352</v>
      </c>
      <c r="C3807" s="8">
        <v>3.0</v>
      </c>
      <c r="D3807" s="8">
        <v>2.0</v>
      </c>
      <c r="E3807" s="8">
        <v>2.0</v>
      </c>
      <c r="F3807" s="8" t="s">
        <v>92</v>
      </c>
      <c r="G3807" s="8" t="s">
        <v>34</v>
      </c>
      <c r="H3807" s="8" t="s">
        <v>866</v>
      </c>
      <c r="I3807" s="8" t="s">
        <v>42</v>
      </c>
    </row>
    <row r="3808">
      <c r="A3808" s="9" t="s">
        <v>47</v>
      </c>
      <c r="B3808" s="8" t="s">
        <v>1540</v>
      </c>
      <c r="C3808" s="8">
        <v>3.0</v>
      </c>
      <c r="D3808" s="8">
        <v>2.0</v>
      </c>
      <c r="E3808" s="8">
        <v>6.0</v>
      </c>
      <c r="F3808" s="8" t="s">
        <v>501</v>
      </c>
      <c r="G3808" s="8" t="s">
        <v>34</v>
      </c>
      <c r="H3808" s="8" t="s">
        <v>1693</v>
      </c>
      <c r="I3808" s="8" t="s">
        <v>42</v>
      </c>
    </row>
    <row r="3809">
      <c r="A3809" s="9" t="s">
        <v>61</v>
      </c>
      <c r="B3809" s="8" t="s">
        <v>285</v>
      </c>
      <c r="C3809" s="8">
        <v>6.0</v>
      </c>
      <c r="D3809" s="8">
        <v>6.0</v>
      </c>
      <c r="E3809" s="8">
        <v>5.0</v>
      </c>
      <c r="F3809" s="8" t="s">
        <v>75</v>
      </c>
      <c r="G3809" s="8" t="s">
        <v>40</v>
      </c>
      <c r="H3809" s="8" t="s">
        <v>764</v>
      </c>
      <c r="I3809" s="8" t="s">
        <v>42</v>
      </c>
    </row>
    <row r="3810">
      <c r="A3810" s="9" t="s">
        <v>432</v>
      </c>
      <c r="B3810" s="8" t="s">
        <v>351</v>
      </c>
      <c r="C3810" s="8">
        <v>5.0</v>
      </c>
      <c r="D3810" s="8">
        <v>6.0</v>
      </c>
      <c r="E3810" s="8">
        <v>1.0</v>
      </c>
      <c r="F3810" s="8" t="s">
        <v>92</v>
      </c>
      <c r="G3810" s="8" t="s">
        <v>34</v>
      </c>
      <c r="H3810" s="8" t="s">
        <v>1564</v>
      </c>
    </row>
    <row r="3811">
      <c r="A3811" s="9" t="s">
        <v>432</v>
      </c>
      <c r="B3811" s="8" t="s">
        <v>532</v>
      </c>
      <c r="C3811" s="8">
        <v>5.0</v>
      </c>
      <c r="D3811" s="8">
        <v>6.0</v>
      </c>
      <c r="E3811" s="8">
        <v>1.0</v>
      </c>
      <c r="F3811" s="8" t="s">
        <v>92</v>
      </c>
      <c r="G3811" s="8" t="s">
        <v>34</v>
      </c>
      <c r="H3811" s="8" t="s">
        <v>1564</v>
      </c>
    </row>
    <row r="3812">
      <c r="A3812" s="9" t="s">
        <v>76</v>
      </c>
      <c r="B3812" s="8" t="s">
        <v>407</v>
      </c>
      <c r="C3812" s="8">
        <v>2.0</v>
      </c>
      <c r="D3812" s="8">
        <v>2.0</v>
      </c>
      <c r="E3812" s="8">
        <v>1.0</v>
      </c>
      <c r="F3812" s="8" t="s">
        <v>92</v>
      </c>
      <c r="G3812" s="8" t="s">
        <v>34</v>
      </c>
      <c r="H3812" s="8" t="s">
        <v>2353</v>
      </c>
      <c r="I3812" s="8" t="s">
        <v>36</v>
      </c>
    </row>
    <row r="3813">
      <c r="A3813" s="9" t="s">
        <v>65</v>
      </c>
      <c r="B3813" s="8" t="s">
        <v>2354</v>
      </c>
      <c r="C3813" s="8">
        <v>9.0</v>
      </c>
      <c r="D3813" s="8">
        <v>10.0</v>
      </c>
      <c r="E3813" s="8"/>
      <c r="F3813" s="8" t="s">
        <v>78</v>
      </c>
      <c r="G3813" s="8" t="s">
        <v>40</v>
      </c>
      <c r="H3813" s="8" t="s">
        <v>2355</v>
      </c>
      <c r="I3813" s="8" t="s">
        <v>36</v>
      </c>
    </row>
    <row r="3814">
      <c r="A3814" s="9" t="s">
        <v>82</v>
      </c>
      <c r="B3814" s="8" t="s">
        <v>524</v>
      </c>
      <c r="C3814" s="8">
        <v>4.0</v>
      </c>
      <c r="D3814" s="8">
        <v>3.0</v>
      </c>
      <c r="E3814" s="8">
        <v>2.0</v>
      </c>
      <c r="F3814" s="8" t="s">
        <v>92</v>
      </c>
      <c r="G3814" s="8" t="s">
        <v>34</v>
      </c>
      <c r="H3814" s="8" t="s">
        <v>2356</v>
      </c>
      <c r="I3814" s="8" t="s">
        <v>42</v>
      </c>
    </row>
    <row r="3815">
      <c r="A3815" s="9" t="s">
        <v>82</v>
      </c>
      <c r="B3815" s="8" t="s">
        <v>1108</v>
      </c>
      <c r="C3815" s="8">
        <v>4.0</v>
      </c>
      <c r="D3815" s="8">
        <v>3.0</v>
      </c>
      <c r="E3815" s="8">
        <v>1.0</v>
      </c>
      <c r="F3815" s="8" t="s">
        <v>92</v>
      </c>
      <c r="G3815" s="8" t="s">
        <v>34</v>
      </c>
      <c r="H3815" s="8" t="s">
        <v>2356</v>
      </c>
      <c r="I3815" s="8" t="s">
        <v>42</v>
      </c>
    </row>
    <row r="3816">
      <c r="A3816" s="9" t="s">
        <v>82</v>
      </c>
      <c r="B3816" s="8" t="s">
        <v>1287</v>
      </c>
      <c r="C3816" s="8">
        <v>3.0</v>
      </c>
      <c r="D3816" s="8">
        <v>2.0</v>
      </c>
      <c r="E3816" s="8">
        <v>1.0</v>
      </c>
      <c r="F3816" s="8" t="s">
        <v>102</v>
      </c>
      <c r="G3816" s="8" t="s">
        <v>34</v>
      </c>
      <c r="H3816" s="8" t="s">
        <v>2357</v>
      </c>
      <c r="I3816" s="8" t="s">
        <v>112</v>
      </c>
    </row>
    <row r="3817">
      <c r="A3817" s="9" t="s">
        <v>272</v>
      </c>
      <c r="B3817" s="8" t="s">
        <v>1279</v>
      </c>
      <c r="C3817" s="8">
        <v>1.0</v>
      </c>
      <c r="D3817" s="8">
        <v>1.0</v>
      </c>
      <c r="E3817" s="8">
        <v>2.0</v>
      </c>
      <c r="F3817" s="8" t="s">
        <v>33</v>
      </c>
      <c r="G3817" s="8" t="s">
        <v>34</v>
      </c>
      <c r="H3817" s="8" t="s">
        <v>1175</v>
      </c>
      <c r="I3817" s="8" t="s">
        <v>36</v>
      </c>
    </row>
    <row r="3818">
      <c r="A3818" s="9" t="s">
        <v>179</v>
      </c>
      <c r="B3818" s="8" t="s">
        <v>182</v>
      </c>
      <c r="C3818" s="8">
        <v>5.0</v>
      </c>
      <c r="D3818" s="8">
        <v>4.0</v>
      </c>
      <c r="E3818" s="8">
        <v>1.0</v>
      </c>
      <c r="F3818" s="8" t="s">
        <v>39</v>
      </c>
      <c r="G3818" s="8" t="s">
        <v>40</v>
      </c>
      <c r="H3818" s="8" t="s">
        <v>686</v>
      </c>
      <c r="I3818" s="8" t="s">
        <v>42</v>
      </c>
    </row>
    <row r="3819">
      <c r="A3819" s="9" t="s">
        <v>30</v>
      </c>
      <c r="B3819" s="8" t="s">
        <v>282</v>
      </c>
      <c r="C3819" s="8">
        <v>3.0</v>
      </c>
      <c r="D3819" s="8">
        <v>2.0</v>
      </c>
      <c r="E3819" s="8"/>
      <c r="F3819" s="8" t="s">
        <v>33</v>
      </c>
      <c r="G3819" s="8" t="s">
        <v>34</v>
      </c>
      <c r="H3819" s="8" t="s">
        <v>1446</v>
      </c>
      <c r="I3819" s="8" t="s">
        <v>42</v>
      </c>
    </row>
    <row r="3820">
      <c r="A3820" s="9" t="s">
        <v>179</v>
      </c>
      <c r="B3820" s="8" t="s">
        <v>681</v>
      </c>
      <c r="C3820" s="8">
        <v>3.0</v>
      </c>
      <c r="D3820" s="8">
        <v>2.0</v>
      </c>
      <c r="E3820" s="8">
        <v>4.0</v>
      </c>
      <c r="F3820" s="8" t="s">
        <v>33</v>
      </c>
      <c r="G3820" s="8" t="s">
        <v>34</v>
      </c>
      <c r="H3820" s="8" t="s">
        <v>1280</v>
      </c>
      <c r="I3820" s="8" t="s">
        <v>112</v>
      </c>
    </row>
    <row r="3821">
      <c r="A3821" s="9" t="s">
        <v>504</v>
      </c>
      <c r="B3821" s="8" t="s">
        <v>101</v>
      </c>
      <c r="C3821" s="8">
        <v>3.0</v>
      </c>
      <c r="D3821" s="8">
        <v>2.0</v>
      </c>
      <c r="E3821" s="8">
        <v>1.0</v>
      </c>
      <c r="F3821" s="8" t="s">
        <v>92</v>
      </c>
      <c r="G3821" s="8" t="s">
        <v>34</v>
      </c>
      <c r="H3821" s="8" t="s">
        <v>506</v>
      </c>
      <c r="I3821" s="8" t="s">
        <v>42</v>
      </c>
    </row>
    <row r="3822">
      <c r="A3822" s="9" t="s">
        <v>1880</v>
      </c>
      <c r="B3822" s="8" t="s">
        <v>1270</v>
      </c>
      <c r="C3822" s="8">
        <v>1.0</v>
      </c>
      <c r="D3822" s="8">
        <v>1.0</v>
      </c>
      <c r="E3822" s="8">
        <v>2.0</v>
      </c>
      <c r="F3822" s="8" t="s">
        <v>2358</v>
      </c>
      <c r="G3822" s="8" t="s">
        <v>34</v>
      </c>
      <c r="H3822" s="8" t="s">
        <v>1466</v>
      </c>
      <c r="I3822" s="8" t="s">
        <v>42</v>
      </c>
    </row>
    <row r="3823">
      <c r="A3823" s="9" t="s">
        <v>2191</v>
      </c>
      <c r="B3823" s="8" t="s">
        <v>226</v>
      </c>
      <c r="C3823" s="8">
        <v>3.0</v>
      </c>
      <c r="D3823" s="8">
        <v>2.0</v>
      </c>
      <c r="E3823" s="8"/>
      <c r="F3823" s="8" t="s">
        <v>33</v>
      </c>
      <c r="G3823" s="8" t="s">
        <v>34</v>
      </c>
      <c r="H3823" s="8" t="s">
        <v>724</v>
      </c>
      <c r="I3823" s="8" t="s">
        <v>36</v>
      </c>
    </row>
    <row r="3824">
      <c r="A3824" s="9" t="s">
        <v>2191</v>
      </c>
      <c r="B3824" s="8" t="s">
        <v>558</v>
      </c>
      <c r="C3824" s="8">
        <v>3.0</v>
      </c>
      <c r="D3824" s="8">
        <v>2.0</v>
      </c>
      <c r="E3824" s="8">
        <v>1.0</v>
      </c>
      <c r="F3824" s="8" t="s">
        <v>33</v>
      </c>
      <c r="G3824" s="8" t="s">
        <v>34</v>
      </c>
      <c r="H3824" s="8" t="s">
        <v>724</v>
      </c>
      <c r="I3824" s="8" t="s">
        <v>36</v>
      </c>
    </row>
    <row r="3825">
      <c r="A3825" s="9" t="s">
        <v>504</v>
      </c>
      <c r="B3825" s="8" t="s">
        <v>1688</v>
      </c>
      <c r="C3825" s="8">
        <v>10.0</v>
      </c>
      <c r="D3825" s="8">
        <v>9.0</v>
      </c>
      <c r="E3825" s="8">
        <v>1.0</v>
      </c>
      <c r="F3825" s="8" t="s">
        <v>210</v>
      </c>
      <c r="G3825" s="8" t="s">
        <v>40</v>
      </c>
      <c r="H3825" s="8" t="s">
        <v>686</v>
      </c>
      <c r="I3825" s="8" t="s">
        <v>42</v>
      </c>
    </row>
    <row r="3826">
      <c r="A3826" s="9" t="s">
        <v>30</v>
      </c>
      <c r="B3826" s="8" t="s">
        <v>570</v>
      </c>
      <c r="C3826" s="8" t="s">
        <v>326</v>
      </c>
      <c r="D3826" s="8">
        <v>1.0</v>
      </c>
      <c r="E3826" s="8"/>
      <c r="F3826" s="8" t="s">
        <v>33</v>
      </c>
      <c r="G3826" s="8" t="s">
        <v>34</v>
      </c>
      <c r="H3826" s="8" t="s">
        <v>1466</v>
      </c>
      <c r="I3826" s="8" t="s">
        <v>42</v>
      </c>
    </row>
    <row r="3827">
      <c r="A3827" s="9" t="s">
        <v>185</v>
      </c>
      <c r="B3827" s="8" t="s">
        <v>244</v>
      </c>
      <c r="C3827" s="8">
        <v>3.0</v>
      </c>
      <c r="D3827" s="8">
        <v>2.0</v>
      </c>
      <c r="E3827" s="8">
        <v>1.0</v>
      </c>
      <c r="F3827" s="8" t="s">
        <v>1158</v>
      </c>
      <c r="G3827" s="8" t="s">
        <v>40</v>
      </c>
      <c r="H3827" s="8" t="s">
        <v>68</v>
      </c>
    </row>
    <row r="3828">
      <c r="A3828" s="9" t="s">
        <v>185</v>
      </c>
      <c r="B3828" s="8" t="s">
        <v>282</v>
      </c>
      <c r="C3828" s="8">
        <v>4.0</v>
      </c>
      <c r="D3828" s="8">
        <v>4.0</v>
      </c>
      <c r="E3828" s="8">
        <v>1.0</v>
      </c>
      <c r="F3828" s="8" t="s">
        <v>177</v>
      </c>
      <c r="G3828" s="8" t="s">
        <v>40</v>
      </c>
      <c r="H3828" s="8" t="s">
        <v>709</v>
      </c>
      <c r="I3828" s="8" t="s">
        <v>42</v>
      </c>
    </row>
    <row r="3829">
      <c r="A3829" s="9" t="s">
        <v>179</v>
      </c>
      <c r="B3829" s="8" t="s">
        <v>1835</v>
      </c>
      <c r="C3829" s="8">
        <v>3.0</v>
      </c>
      <c r="D3829" s="8">
        <v>2.0</v>
      </c>
      <c r="E3829" s="8">
        <v>1.0</v>
      </c>
      <c r="F3829" s="8" t="s">
        <v>92</v>
      </c>
      <c r="G3829" s="8" t="s">
        <v>34</v>
      </c>
      <c r="H3829" s="8" t="s">
        <v>2202</v>
      </c>
      <c r="I3829" s="8" t="s">
        <v>36</v>
      </c>
    </row>
    <row r="3830">
      <c r="A3830" s="9" t="s">
        <v>246</v>
      </c>
      <c r="B3830" s="8" t="s">
        <v>558</v>
      </c>
      <c r="C3830" s="8">
        <v>5.0</v>
      </c>
      <c r="D3830" s="8">
        <v>2.0</v>
      </c>
      <c r="E3830" s="8">
        <v>2.0</v>
      </c>
      <c r="F3830" s="8" t="s">
        <v>343</v>
      </c>
      <c r="G3830" s="8" t="s">
        <v>34</v>
      </c>
      <c r="H3830" s="8" t="s">
        <v>1461</v>
      </c>
      <c r="I3830" s="8" t="s">
        <v>42</v>
      </c>
    </row>
    <row r="3831">
      <c r="A3831" s="9" t="s">
        <v>151</v>
      </c>
      <c r="B3831" s="8" t="s">
        <v>199</v>
      </c>
      <c r="C3831" s="8">
        <v>3.0</v>
      </c>
      <c r="D3831" s="8">
        <v>3.0</v>
      </c>
      <c r="E3831" s="8">
        <v>3.0</v>
      </c>
      <c r="F3831" s="8" t="s">
        <v>33</v>
      </c>
      <c r="G3831" s="8" t="s">
        <v>34</v>
      </c>
      <c r="H3831" s="8" t="s">
        <v>2359</v>
      </c>
      <c r="I3831" s="8" t="s">
        <v>42</v>
      </c>
    </row>
    <row r="3832">
      <c r="A3832" s="9" t="s">
        <v>47</v>
      </c>
      <c r="B3832" s="8" t="s">
        <v>361</v>
      </c>
      <c r="C3832" s="8">
        <v>4.0</v>
      </c>
      <c r="D3832" s="8">
        <v>3.0</v>
      </c>
      <c r="E3832" s="8">
        <v>3.0</v>
      </c>
      <c r="F3832" s="8" t="s">
        <v>33</v>
      </c>
      <c r="G3832" s="8" t="s">
        <v>34</v>
      </c>
      <c r="H3832" s="8" t="s">
        <v>1401</v>
      </c>
      <c r="I3832" s="8" t="s">
        <v>42</v>
      </c>
    </row>
    <row r="3833">
      <c r="A3833" s="9" t="s">
        <v>2191</v>
      </c>
      <c r="B3833" s="8" t="s">
        <v>208</v>
      </c>
      <c r="C3833" s="8">
        <v>3.0</v>
      </c>
      <c r="D3833" s="8">
        <v>2.0</v>
      </c>
      <c r="E3833" s="8">
        <v>2.0</v>
      </c>
      <c r="F3833" s="8" t="s">
        <v>33</v>
      </c>
      <c r="G3833" s="8" t="s">
        <v>34</v>
      </c>
      <c r="H3833" s="8" t="s">
        <v>724</v>
      </c>
      <c r="I3833" s="8" t="s">
        <v>42</v>
      </c>
    </row>
    <row r="3834">
      <c r="A3834" s="9" t="s">
        <v>82</v>
      </c>
      <c r="B3834" s="8" t="s">
        <v>1287</v>
      </c>
      <c r="C3834" s="8" t="s">
        <v>326</v>
      </c>
      <c r="D3834" s="8">
        <v>1.0</v>
      </c>
      <c r="E3834" s="8">
        <v>2.0</v>
      </c>
      <c r="F3834" s="8" t="s">
        <v>91</v>
      </c>
      <c r="G3834" s="8" t="s">
        <v>40</v>
      </c>
      <c r="H3834" s="8" t="s">
        <v>675</v>
      </c>
      <c r="I3834" s="8" t="s">
        <v>36</v>
      </c>
    </row>
    <row r="3835">
      <c r="A3835" s="9" t="s">
        <v>30</v>
      </c>
      <c r="B3835" s="8" t="s">
        <v>349</v>
      </c>
      <c r="C3835" s="8">
        <v>3.0</v>
      </c>
      <c r="D3835" s="8">
        <v>2.0</v>
      </c>
      <c r="E3835" s="8">
        <v>4.0</v>
      </c>
      <c r="F3835" s="8" t="s">
        <v>91</v>
      </c>
      <c r="G3835" s="8" t="s">
        <v>34</v>
      </c>
      <c r="H3835" s="8" t="s">
        <v>1338</v>
      </c>
      <c r="I3835" s="8" t="s">
        <v>36</v>
      </c>
    </row>
    <row r="3836">
      <c r="A3836" s="9" t="s">
        <v>113</v>
      </c>
      <c r="B3836" s="8" t="s">
        <v>129</v>
      </c>
      <c r="C3836" s="8">
        <v>6.0</v>
      </c>
      <c r="D3836" s="8">
        <v>6.0</v>
      </c>
      <c r="E3836" s="8">
        <v>2.0</v>
      </c>
      <c r="F3836" s="8" t="s">
        <v>75</v>
      </c>
      <c r="G3836" s="8" t="s">
        <v>40</v>
      </c>
      <c r="H3836" s="8" t="s">
        <v>1170</v>
      </c>
      <c r="I3836" s="8" t="s">
        <v>42</v>
      </c>
    </row>
    <row r="3837">
      <c r="A3837" s="9" t="s">
        <v>30</v>
      </c>
      <c r="B3837" s="8" t="s">
        <v>2360</v>
      </c>
      <c r="C3837" s="8">
        <v>4.0</v>
      </c>
      <c r="D3837" s="8">
        <v>5.0</v>
      </c>
      <c r="E3837" s="8">
        <v>4.0</v>
      </c>
      <c r="F3837" s="8" t="s">
        <v>130</v>
      </c>
      <c r="G3837" s="8" t="s">
        <v>34</v>
      </c>
      <c r="H3837" s="8" t="s">
        <v>2004</v>
      </c>
      <c r="I3837" s="8" t="s">
        <v>36</v>
      </c>
    </row>
    <row r="3838">
      <c r="A3838" s="9" t="s">
        <v>432</v>
      </c>
      <c r="B3838" s="8" t="s">
        <v>139</v>
      </c>
      <c r="C3838" s="8">
        <v>5.0</v>
      </c>
      <c r="D3838" s="8">
        <v>5.0</v>
      </c>
      <c r="E3838" s="8">
        <v>4.0</v>
      </c>
      <c r="F3838" s="8" t="s">
        <v>92</v>
      </c>
      <c r="G3838" s="8" t="s">
        <v>34</v>
      </c>
      <c r="H3838" s="8" t="s">
        <v>1566</v>
      </c>
      <c r="I3838" s="8" t="s">
        <v>42</v>
      </c>
    </row>
    <row r="3839">
      <c r="A3839" s="9" t="s">
        <v>113</v>
      </c>
      <c r="B3839" s="8" t="s">
        <v>330</v>
      </c>
      <c r="C3839" s="8">
        <v>4.0</v>
      </c>
      <c r="D3839" s="8">
        <v>3.0</v>
      </c>
      <c r="E3839" s="8">
        <v>2.0</v>
      </c>
      <c r="F3839" s="8" t="s">
        <v>192</v>
      </c>
      <c r="G3839" s="8" t="s">
        <v>40</v>
      </c>
      <c r="H3839" s="8" t="s">
        <v>2361</v>
      </c>
      <c r="I3839" s="8" t="s">
        <v>42</v>
      </c>
    </row>
    <row r="3840">
      <c r="A3840" s="9" t="s">
        <v>428</v>
      </c>
      <c r="B3840" s="8" t="s">
        <v>176</v>
      </c>
      <c r="C3840" s="8">
        <v>2.0</v>
      </c>
      <c r="D3840" s="8">
        <v>2.0</v>
      </c>
      <c r="E3840" s="8">
        <v>2.0</v>
      </c>
      <c r="F3840" s="8" t="s">
        <v>91</v>
      </c>
      <c r="G3840" s="8" t="s">
        <v>34</v>
      </c>
      <c r="H3840" s="8" t="s">
        <v>1749</v>
      </c>
      <c r="I3840" s="8" t="s">
        <v>42</v>
      </c>
    </row>
    <row r="3841">
      <c r="A3841" s="9" t="s">
        <v>504</v>
      </c>
      <c r="B3841" s="8" t="s">
        <v>1225</v>
      </c>
      <c r="C3841" s="8">
        <v>5.0</v>
      </c>
      <c r="D3841" s="8">
        <v>3.0</v>
      </c>
      <c r="E3841" s="8"/>
      <c r="F3841" s="8" t="s">
        <v>192</v>
      </c>
      <c r="G3841" s="8" t="s">
        <v>40</v>
      </c>
      <c r="H3841" s="8" t="s">
        <v>57</v>
      </c>
      <c r="I3841" s="8" t="s">
        <v>42</v>
      </c>
    </row>
    <row r="3842">
      <c r="A3842" s="9" t="s">
        <v>54</v>
      </c>
      <c r="B3842" s="8" t="s">
        <v>114</v>
      </c>
      <c r="C3842" s="8">
        <v>2.0</v>
      </c>
      <c r="D3842" s="8">
        <v>2.0</v>
      </c>
      <c r="E3842" s="8">
        <v>2.0</v>
      </c>
      <c r="F3842" s="8" t="s">
        <v>92</v>
      </c>
      <c r="G3842" s="8" t="s">
        <v>34</v>
      </c>
      <c r="H3842" s="8" t="s">
        <v>2362</v>
      </c>
      <c r="I3842" s="8" t="s">
        <v>42</v>
      </c>
    </row>
    <row r="3843">
      <c r="A3843" s="9" t="s">
        <v>172</v>
      </c>
      <c r="B3843" s="8" t="s">
        <v>330</v>
      </c>
      <c r="C3843" s="8">
        <v>2.0</v>
      </c>
      <c r="D3843" s="8">
        <v>1.0</v>
      </c>
      <c r="E3843" s="8"/>
      <c r="F3843" s="8" t="s">
        <v>102</v>
      </c>
      <c r="G3843" s="8" t="s">
        <v>40</v>
      </c>
      <c r="H3843" s="8" t="s">
        <v>677</v>
      </c>
      <c r="I3843" s="8" t="s">
        <v>36</v>
      </c>
    </row>
    <row r="3844">
      <c r="A3844" s="9" t="s">
        <v>179</v>
      </c>
      <c r="B3844" s="8" t="s">
        <v>199</v>
      </c>
      <c r="C3844" s="8">
        <v>4.0</v>
      </c>
      <c r="D3844" s="8">
        <v>3.0</v>
      </c>
      <c r="E3844" s="8">
        <v>1.0</v>
      </c>
      <c r="F3844" s="8" t="s">
        <v>67</v>
      </c>
      <c r="G3844" s="8" t="s">
        <v>40</v>
      </c>
      <c r="H3844" s="8" t="s">
        <v>68</v>
      </c>
      <c r="I3844" s="8" t="s">
        <v>112</v>
      </c>
    </row>
    <row r="3845">
      <c r="A3845" s="9" t="s">
        <v>47</v>
      </c>
      <c r="B3845" s="8" t="s">
        <v>152</v>
      </c>
      <c r="C3845" s="8">
        <v>5.0</v>
      </c>
      <c r="D3845" s="8">
        <v>6.0</v>
      </c>
      <c r="E3845" s="8"/>
      <c r="F3845" s="8" t="s">
        <v>75</v>
      </c>
      <c r="G3845" s="8" t="s">
        <v>40</v>
      </c>
      <c r="H3845" s="8" t="s">
        <v>2363</v>
      </c>
      <c r="I3845" s="8" t="s">
        <v>42</v>
      </c>
    </row>
    <row r="3846">
      <c r="A3846" s="9" t="s">
        <v>47</v>
      </c>
      <c r="B3846" s="8" t="s">
        <v>31</v>
      </c>
      <c r="C3846" s="8">
        <v>6.0</v>
      </c>
      <c r="D3846" s="8">
        <v>5.0</v>
      </c>
      <c r="E3846" s="8"/>
      <c r="F3846" s="8" t="s">
        <v>75</v>
      </c>
      <c r="G3846" s="8" t="s">
        <v>40</v>
      </c>
      <c r="H3846" s="8" t="s">
        <v>2364</v>
      </c>
      <c r="I3846" s="8" t="s">
        <v>112</v>
      </c>
    </row>
    <row r="3847">
      <c r="A3847" s="9" t="s">
        <v>47</v>
      </c>
      <c r="B3847" s="8" t="s">
        <v>403</v>
      </c>
      <c r="C3847" s="8">
        <v>7.0</v>
      </c>
      <c r="D3847" s="8">
        <v>5.0</v>
      </c>
      <c r="E3847" s="8">
        <v>1.0</v>
      </c>
      <c r="F3847" s="8" t="s">
        <v>485</v>
      </c>
      <c r="G3847" s="8" t="s">
        <v>40</v>
      </c>
      <c r="H3847" s="8" t="s">
        <v>1504</v>
      </c>
      <c r="I3847" s="8" t="s">
        <v>42</v>
      </c>
    </row>
    <row r="3848">
      <c r="A3848" s="9" t="s">
        <v>432</v>
      </c>
      <c r="B3848" s="8" t="s">
        <v>511</v>
      </c>
      <c r="C3848" s="8">
        <v>6.0</v>
      </c>
      <c r="D3848" s="8">
        <v>7.0</v>
      </c>
      <c r="E3848" s="8">
        <v>4.0</v>
      </c>
      <c r="F3848" s="8" t="s">
        <v>39</v>
      </c>
      <c r="G3848" s="8" t="s">
        <v>40</v>
      </c>
      <c r="H3848" s="8" t="s">
        <v>224</v>
      </c>
      <c r="I3848" s="8" t="s">
        <v>42</v>
      </c>
    </row>
    <row r="3849">
      <c r="A3849" s="9" t="s">
        <v>682</v>
      </c>
      <c r="B3849" s="8" t="s">
        <v>399</v>
      </c>
      <c r="C3849" s="8">
        <v>6.0</v>
      </c>
      <c r="D3849" s="8">
        <v>5.0</v>
      </c>
      <c r="E3849" s="8"/>
      <c r="F3849" s="8" t="s">
        <v>792</v>
      </c>
      <c r="G3849" s="8" t="s">
        <v>40</v>
      </c>
      <c r="H3849" s="8" t="s">
        <v>230</v>
      </c>
      <c r="I3849" s="8" t="s">
        <v>42</v>
      </c>
    </row>
    <row r="3850">
      <c r="A3850" s="9" t="s">
        <v>432</v>
      </c>
      <c r="B3850" s="8" t="s">
        <v>323</v>
      </c>
      <c r="C3850" s="8">
        <v>4.0</v>
      </c>
      <c r="D3850" s="8">
        <v>5.0</v>
      </c>
      <c r="E3850" s="8">
        <v>10.0</v>
      </c>
      <c r="F3850" s="8" t="s">
        <v>92</v>
      </c>
      <c r="G3850" s="8" t="s">
        <v>34</v>
      </c>
      <c r="H3850" s="8" t="s">
        <v>1565</v>
      </c>
      <c r="I3850" s="8" t="s">
        <v>112</v>
      </c>
    </row>
    <row r="3851">
      <c r="A3851" s="9" t="s">
        <v>98</v>
      </c>
      <c r="B3851" s="8" t="s">
        <v>143</v>
      </c>
      <c r="C3851" s="8">
        <v>5.0</v>
      </c>
      <c r="D3851" s="8">
        <v>4.0</v>
      </c>
      <c r="E3851" s="8">
        <v>1.0</v>
      </c>
      <c r="F3851" s="8" t="s">
        <v>99</v>
      </c>
      <c r="G3851" s="8" t="s">
        <v>40</v>
      </c>
      <c r="H3851" s="8" t="s">
        <v>100</v>
      </c>
      <c r="I3851" s="8" t="s">
        <v>36</v>
      </c>
    </row>
    <row r="3852">
      <c r="A3852" s="9" t="s">
        <v>98</v>
      </c>
      <c r="B3852" s="8" t="s">
        <v>700</v>
      </c>
      <c r="C3852" s="8">
        <v>3.0</v>
      </c>
      <c r="D3852" s="8">
        <v>2.0</v>
      </c>
      <c r="E3852" s="8">
        <v>1.0</v>
      </c>
      <c r="F3852" s="8" t="s">
        <v>92</v>
      </c>
      <c r="G3852" s="8" t="s">
        <v>34</v>
      </c>
      <c r="H3852" s="8" t="s">
        <v>1474</v>
      </c>
      <c r="I3852" s="8" t="s">
        <v>42</v>
      </c>
    </row>
    <row r="3853">
      <c r="A3853" s="9" t="s">
        <v>98</v>
      </c>
      <c r="B3853" s="8" t="s">
        <v>101</v>
      </c>
      <c r="C3853" s="8">
        <v>3.0</v>
      </c>
      <c r="D3853" s="8">
        <v>2.0</v>
      </c>
      <c r="E3853" s="8"/>
      <c r="F3853" s="8" t="s">
        <v>92</v>
      </c>
      <c r="G3853" s="8" t="s">
        <v>34</v>
      </c>
      <c r="H3853" s="8" t="s">
        <v>1302</v>
      </c>
      <c r="I3853" s="8" t="s">
        <v>42</v>
      </c>
    </row>
    <row r="3854">
      <c r="A3854" s="9" t="s">
        <v>98</v>
      </c>
      <c r="B3854" s="8" t="s">
        <v>114</v>
      </c>
      <c r="C3854" s="8">
        <v>3.0</v>
      </c>
      <c r="D3854" s="8">
        <v>2.0</v>
      </c>
      <c r="E3854" s="8">
        <v>1.0</v>
      </c>
      <c r="F3854" s="8" t="s">
        <v>92</v>
      </c>
      <c r="G3854" s="8" t="s">
        <v>34</v>
      </c>
      <c r="H3854" s="8" t="s">
        <v>2365</v>
      </c>
      <c r="I3854" s="8" t="s">
        <v>42</v>
      </c>
    </row>
    <row r="3855">
      <c r="A3855" s="9" t="s">
        <v>47</v>
      </c>
      <c r="B3855" s="8" t="s">
        <v>164</v>
      </c>
      <c r="C3855" s="8">
        <v>4.0</v>
      </c>
      <c r="D3855" s="8">
        <v>3.0</v>
      </c>
      <c r="E3855" s="8">
        <v>2.0</v>
      </c>
      <c r="F3855" s="8" t="s">
        <v>177</v>
      </c>
      <c r="G3855" s="8" t="s">
        <v>34</v>
      </c>
      <c r="H3855" s="8" t="s">
        <v>2366</v>
      </c>
      <c r="I3855" s="8" t="s">
        <v>42</v>
      </c>
    </row>
    <row r="3856">
      <c r="A3856" s="9" t="s">
        <v>109</v>
      </c>
      <c r="B3856" s="8" t="s">
        <v>2367</v>
      </c>
      <c r="C3856" s="8">
        <v>4.0</v>
      </c>
      <c r="D3856" s="10"/>
      <c r="E3856" s="8">
        <v>3.0</v>
      </c>
      <c r="F3856" s="8" t="s">
        <v>45</v>
      </c>
      <c r="G3856" s="8" t="s">
        <v>34</v>
      </c>
      <c r="H3856" s="8" t="s">
        <v>35</v>
      </c>
    </row>
    <row r="3857">
      <c r="A3857" s="9" t="s">
        <v>156</v>
      </c>
      <c r="B3857" s="8" t="s">
        <v>705</v>
      </c>
      <c r="C3857" s="8">
        <v>3.0</v>
      </c>
      <c r="D3857" s="8">
        <v>2.0</v>
      </c>
      <c r="E3857" s="8">
        <v>2.0</v>
      </c>
      <c r="F3857" s="8" t="s">
        <v>343</v>
      </c>
      <c r="G3857" s="8" t="s">
        <v>40</v>
      </c>
      <c r="H3857" s="8" t="s">
        <v>100</v>
      </c>
      <c r="I3857" s="8" t="s">
        <v>42</v>
      </c>
    </row>
    <row r="3858">
      <c r="A3858" s="9" t="s">
        <v>43</v>
      </c>
      <c r="B3858" s="8" t="s">
        <v>250</v>
      </c>
      <c r="C3858" s="8">
        <v>4.0</v>
      </c>
      <c r="D3858" s="8">
        <v>3.0</v>
      </c>
      <c r="E3858" s="8"/>
      <c r="F3858" s="8" t="s">
        <v>102</v>
      </c>
      <c r="G3858" s="8" t="s">
        <v>40</v>
      </c>
      <c r="H3858" s="8" t="s">
        <v>138</v>
      </c>
    </row>
    <row r="3859">
      <c r="A3859" s="9" t="s">
        <v>43</v>
      </c>
      <c r="B3859" s="8" t="s">
        <v>176</v>
      </c>
      <c r="C3859" s="8">
        <v>3.0</v>
      </c>
      <c r="D3859" s="8">
        <v>2.0</v>
      </c>
      <c r="E3859" s="8"/>
      <c r="F3859" s="8" t="s">
        <v>92</v>
      </c>
      <c r="G3859" s="8" t="s">
        <v>34</v>
      </c>
      <c r="H3859" s="8" t="s">
        <v>1457</v>
      </c>
    </row>
    <row r="3860">
      <c r="A3860" s="9" t="s">
        <v>47</v>
      </c>
      <c r="B3860" s="8" t="s">
        <v>600</v>
      </c>
      <c r="C3860" s="8">
        <v>3.0</v>
      </c>
      <c r="D3860" s="8">
        <v>2.0</v>
      </c>
      <c r="E3860" s="8"/>
      <c r="F3860" s="8" t="s">
        <v>102</v>
      </c>
      <c r="G3860" s="8" t="s">
        <v>34</v>
      </c>
      <c r="H3860" s="8" t="s">
        <v>503</v>
      </c>
      <c r="I3860" s="8" t="s">
        <v>42</v>
      </c>
    </row>
    <row r="3861">
      <c r="A3861" s="9" t="s">
        <v>43</v>
      </c>
      <c r="B3861" s="8" t="s">
        <v>143</v>
      </c>
      <c r="C3861" s="8">
        <v>5.0</v>
      </c>
      <c r="D3861" s="8">
        <v>4.0</v>
      </c>
      <c r="E3861" s="8">
        <v>1.0</v>
      </c>
      <c r="F3861" s="8" t="s">
        <v>102</v>
      </c>
      <c r="G3861" s="8" t="s">
        <v>40</v>
      </c>
      <c r="H3861" s="8" t="s">
        <v>1823</v>
      </c>
      <c r="I3861" s="8" t="s">
        <v>36</v>
      </c>
    </row>
    <row r="3862">
      <c r="A3862" s="9" t="s">
        <v>43</v>
      </c>
      <c r="B3862" s="8" t="s">
        <v>806</v>
      </c>
      <c r="C3862" s="8">
        <v>5.0</v>
      </c>
      <c r="D3862" s="8">
        <v>4.0</v>
      </c>
      <c r="E3862" s="8">
        <v>1.0</v>
      </c>
      <c r="F3862" s="8" t="s">
        <v>45</v>
      </c>
      <c r="G3862" s="8" t="s">
        <v>40</v>
      </c>
      <c r="H3862" s="8" t="s">
        <v>2368</v>
      </c>
      <c r="I3862" s="8" t="s">
        <v>36</v>
      </c>
    </row>
    <row r="3863">
      <c r="A3863" s="9" t="s">
        <v>43</v>
      </c>
      <c r="B3863" s="8" t="s">
        <v>90</v>
      </c>
      <c r="C3863" s="8">
        <v>6.0</v>
      </c>
      <c r="D3863" s="8">
        <v>6.0</v>
      </c>
      <c r="E3863" s="8">
        <v>3.0</v>
      </c>
      <c r="F3863" s="8" t="s">
        <v>45</v>
      </c>
      <c r="G3863" s="8" t="s">
        <v>40</v>
      </c>
      <c r="H3863" s="8" t="s">
        <v>2369</v>
      </c>
      <c r="I3863" s="8" t="s">
        <v>42</v>
      </c>
    </row>
    <row r="3864">
      <c r="A3864" s="9" t="s">
        <v>43</v>
      </c>
      <c r="B3864" s="8" t="s">
        <v>141</v>
      </c>
      <c r="C3864" s="8">
        <v>4.0</v>
      </c>
      <c r="D3864" s="8">
        <v>4.0</v>
      </c>
      <c r="E3864" s="8">
        <v>3.0</v>
      </c>
      <c r="F3864" s="8" t="s">
        <v>45</v>
      </c>
      <c r="G3864" s="8" t="s">
        <v>34</v>
      </c>
      <c r="H3864" s="8" t="s">
        <v>1383</v>
      </c>
      <c r="I3864" s="8" t="s">
        <v>42</v>
      </c>
    </row>
    <row r="3865">
      <c r="A3865" s="9" t="s">
        <v>43</v>
      </c>
      <c r="B3865" s="8" t="s">
        <v>702</v>
      </c>
      <c r="C3865" s="8">
        <v>5.0</v>
      </c>
      <c r="D3865" s="8">
        <v>4.0</v>
      </c>
      <c r="E3865" s="8">
        <v>1.0</v>
      </c>
      <c r="F3865" s="8" t="s">
        <v>45</v>
      </c>
      <c r="G3865" s="8" t="s">
        <v>40</v>
      </c>
      <c r="H3865" s="8" t="s">
        <v>2370</v>
      </c>
      <c r="I3865" s="8" t="s">
        <v>36</v>
      </c>
    </row>
    <row r="3866">
      <c r="A3866" s="9" t="s">
        <v>43</v>
      </c>
      <c r="B3866" s="8" t="s">
        <v>88</v>
      </c>
      <c r="C3866" s="8">
        <v>6.0</v>
      </c>
      <c r="D3866" s="8">
        <v>5.0</v>
      </c>
      <c r="E3866" s="8">
        <v>3.0</v>
      </c>
      <c r="F3866" s="8" t="s">
        <v>45</v>
      </c>
      <c r="G3866" s="8" t="s">
        <v>34</v>
      </c>
      <c r="H3866" s="8" t="s">
        <v>184</v>
      </c>
      <c r="I3866" s="8" t="s">
        <v>36</v>
      </c>
    </row>
    <row r="3867">
      <c r="A3867" s="9" t="s">
        <v>43</v>
      </c>
      <c r="B3867" s="8" t="s">
        <v>1051</v>
      </c>
      <c r="C3867" s="8">
        <v>4.0</v>
      </c>
      <c r="D3867" s="8">
        <v>3.0</v>
      </c>
      <c r="E3867" s="8">
        <v>3.0</v>
      </c>
      <c r="F3867" s="8" t="s">
        <v>92</v>
      </c>
      <c r="G3867" s="8" t="s">
        <v>34</v>
      </c>
      <c r="H3867" s="8" t="s">
        <v>1126</v>
      </c>
    </row>
    <row r="3868">
      <c r="A3868" s="9" t="s">
        <v>43</v>
      </c>
      <c r="B3868" s="8" t="s">
        <v>861</v>
      </c>
      <c r="C3868" s="8">
        <v>4.0</v>
      </c>
      <c r="D3868" s="8">
        <v>2.0</v>
      </c>
      <c r="E3868" s="8">
        <v>1.0</v>
      </c>
      <c r="F3868" s="8" t="s">
        <v>92</v>
      </c>
      <c r="G3868" s="8" t="s">
        <v>34</v>
      </c>
      <c r="H3868" s="8" t="s">
        <v>1257</v>
      </c>
    </row>
    <row r="3869">
      <c r="A3869" s="9" t="s">
        <v>151</v>
      </c>
      <c r="B3869" s="8" t="s">
        <v>407</v>
      </c>
      <c r="C3869" s="8">
        <v>2.0</v>
      </c>
      <c r="D3869" s="8">
        <v>2.0</v>
      </c>
      <c r="E3869" s="8">
        <v>2.0</v>
      </c>
      <c r="F3869" s="8" t="s">
        <v>45</v>
      </c>
      <c r="G3869" s="8" t="s">
        <v>34</v>
      </c>
      <c r="H3869" s="8" t="s">
        <v>1536</v>
      </c>
      <c r="I3869" s="8" t="s">
        <v>36</v>
      </c>
    </row>
    <row r="3870">
      <c r="A3870" s="9" t="s">
        <v>43</v>
      </c>
      <c r="B3870" s="8" t="s">
        <v>633</v>
      </c>
      <c r="C3870" s="8">
        <v>4.0</v>
      </c>
      <c r="D3870" s="8">
        <v>4.0</v>
      </c>
      <c r="E3870" s="8">
        <v>1.0</v>
      </c>
      <c r="F3870" s="8" t="s">
        <v>45</v>
      </c>
      <c r="G3870" s="8" t="s">
        <v>34</v>
      </c>
      <c r="H3870" s="8" t="s">
        <v>1105</v>
      </c>
      <c r="I3870" s="8" t="s">
        <v>42</v>
      </c>
    </row>
    <row r="3871">
      <c r="A3871" s="9" t="s">
        <v>43</v>
      </c>
      <c r="B3871" s="8" t="s">
        <v>933</v>
      </c>
      <c r="C3871" s="8">
        <v>4.0</v>
      </c>
      <c r="D3871" s="8">
        <v>3.0</v>
      </c>
      <c r="E3871" s="8">
        <v>1.0</v>
      </c>
      <c r="F3871" s="8" t="s">
        <v>92</v>
      </c>
      <c r="G3871" s="8" t="s">
        <v>34</v>
      </c>
      <c r="H3871" s="8" t="s">
        <v>1126</v>
      </c>
    </row>
    <row r="3872">
      <c r="A3872" s="9" t="s">
        <v>43</v>
      </c>
      <c r="B3872" s="8" t="s">
        <v>593</v>
      </c>
      <c r="C3872" s="8">
        <v>5.0</v>
      </c>
      <c r="D3872" s="8">
        <v>4.0</v>
      </c>
      <c r="E3872" s="8">
        <v>2.0</v>
      </c>
      <c r="F3872" s="8" t="s">
        <v>92</v>
      </c>
      <c r="G3872" s="8" t="s">
        <v>34</v>
      </c>
      <c r="H3872" s="8" t="s">
        <v>2371</v>
      </c>
      <c r="I3872" s="8" t="s">
        <v>36</v>
      </c>
    </row>
    <row r="3873">
      <c r="A3873" s="9" t="s">
        <v>43</v>
      </c>
      <c r="B3873" s="8" t="s">
        <v>1230</v>
      </c>
      <c r="C3873" s="8">
        <v>4.0</v>
      </c>
      <c r="D3873" s="8">
        <v>3.0</v>
      </c>
      <c r="E3873" s="8"/>
      <c r="F3873" s="8" t="s">
        <v>102</v>
      </c>
      <c r="G3873" s="8" t="s">
        <v>40</v>
      </c>
      <c r="H3873" s="8" t="s">
        <v>2372</v>
      </c>
      <c r="I3873" s="8" t="s">
        <v>36</v>
      </c>
    </row>
    <row r="3874">
      <c r="A3874" s="9" t="s">
        <v>43</v>
      </c>
      <c r="B3874" s="8" t="s">
        <v>69</v>
      </c>
      <c r="C3874" s="8">
        <v>7.0</v>
      </c>
      <c r="D3874" s="8">
        <v>6.0</v>
      </c>
      <c r="E3874" s="8">
        <v>2.0</v>
      </c>
      <c r="F3874" s="8" t="s">
        <v>45</v>
      </c>
      <c r="G3874" s="8" t="s">
        <v>40</v>
      </c>
      <c r="H3874" s="8" t="s">
        <v>57</v>
      </c>
      <c r="I3874" s="8" t="s">
        <v>36</v>
      </c>
    </row>
    <row r="3875">
      <c r="A3875" s="9" t="s">
        <v>43</v>
      </c>
      <c r="B3875" s="8" t="s">
        <v>148</v>
      </c>
      <c r="C3875" s="8">
        <v>3.0</v>
      </c>
      <c r="D3875" s="8">
        <v>2.0</v>
      </c>
      <c r="E3875" s="8">
        <v>1.0</v>
      </c>
      <c r="F3875" s="8" t="s">
        <v>92</v>
      </c>
      <c r="G3875" s="8" t="s">
        <v>34</v>
      </c>
      <c r="H3875" s="8" t="s">
        <v>1457</v>
      </c>
    </row>
    <row r="3876">
      <c r="A3876" s="9" t="s">
        <v>513</v>
      </c>
      <c r="B3876" s="8" t="s">
        <v>1139</v>
      </c>
      <c r="C3876" s="8">
        <v>4.0</v>
      </c>
      <c r="D3876" s="8">
        <v>3.0</v>
      </c>
      <c r="E3876" s="8">
        <v>1.0</v>
      </c>
      <c r="F3876" s="8" t="s">
        <v>67</v>
      </c>
      <c r="G3876" s="8" t="s">
        <v>34</v>
      </c>
      <c r="H3876" s="8" t="s">
        <v>2373</v>
      </c>
      <c r="I3876" s="8" t="s">
        <v>42</v>
      </c>
    </row>
    <row r="3877">
      <c r="A3877" s="9" t="s">
        <v>109</v>
      </c>
      <c r="B3877" s="8" t="s">
        <v>2374</v>
      </c>
      <c r="C3877" s="8">
        <v>4.0</v>
      </c>
      <c r="D3877" s="8">
        <v>3.0</v>
      </c>
      <c r="E3877" s="8">
        <v>5.0</v>
      </c>
      <c r="F3877" s="8" t="s">
        <v>67</v>
      </c>
      <c r="G3877" s="8" t="s">
        <v>34</v>
      </c>
      <c r="H3877" s="8" t="s">
        <v>1791</v>
      </c>
      <c r="I3877" s="8" t="s">
        <v>42</v>
      </c>
    </row>
    <row r="3878">
      <c r="A3878" s="9" t="s">
        <v>43</v>
      </c>
      <c r="B3878" s="8" t="s">
        <v>1279</v>
      </c>
      <c r="C3878" s="8">
        <v>4.0</v>
      </c>
      <c r="D3878" s="8">
        <v>2.0</v>
      </c>
      <c r="E3878" s="8">
        <v>2.0</v>
      </c>
      <c r="F3878" s="8" t="s">
        <v>45</v>
      </c>
      <c r="G3878" s="8" t="s">
        <v>34</v>
      </c>
      <c r="H3878" s="8" t="s">
        <v>1779</v>
      </c>
      <c r="I3878" s="8" t="s">
        <v>42</v>
      </c>
    </row>
    <row r="3879">
      <c r="A3879" s="9" t="s">
        <v>43</v>
      </c>
      <c r="B3879" s="8" t="s">
        <v>477</v>
      </c>
      <c r="C3879" s="8">
        <v>6.0</v>
      </c>
      <c r="D3879" s="8">
        <v>6.0</v>
      </c>
      <c r="E3879" s="8"/>
      <c r="F3879" s="8" t="s">
        <v>56</v>
      </c>
      <c r="G3879" s="8" t="s">
        <v>40</v>
      </c>
      <c r="H3879" s="8" t="s">
        <v>2375</v>
      </c>
      <c r="I3879" s="8" t="s">
        <v>42</v>
      </c>
    </row>
    <row r="3880">
      <c r="A3880" s="9" t="s">
        <v>196</v>
      </c>
      <c r="B3880" s="8" t="s">
        <v>475</v>
      </c>
      <c r="C3880" s="8">
        <v>2.0</v>
      </c>
      <c r="D3880" s="8">
        <v>2.0</v>
      </c>
      <c r="E3880" s="8">
        <v>1.0</v>
      </c>
      <c r="F3880" s="8" t="s">
        <v>33</v>
      </c>
      <c r="G3880" s="8" t="s">
        <v>34</v>
      </c>
      <c r="H3880" s="8" t="s">
        <v>1707</v>
      </c>
      <c r="I3880" s="8" t="s">
        <v>36</v>
      </c>
    </row>
    <row r="3881">
      <c r="A3881" s="9" t="s">
        <v>172</v>
      </c>
      <c r="B3881" s="8" t="s">
        <v>1916</v>
      </c>
      <c r="C3881" s="8">
        <v>2.0</v>
      </c>
      <c r="D3881" s="8">
        <v>2.0</v>
      </c>
      <c r="E3881" s="8"/>
      <c r="F3881" s="8" t="s">
        <v>385</v>
      </c>
      <c r="G3881" s="8" t="s">
        <v>34</v>
      </c>
      <c r="H3881" s="8" t="s">
        <v>939</v>
      </c>
      <c r="I3881" s="8" t="s">
        <v>36</v>
      </c>
    </row>
    <row r="3882">
      <c r="A3882" s="9" t="s">
        <v>113</v>
      </c>
      <c r="B3882" s="8" t="s">
        <v>127</v>
      </c>
      <c r="C3882" s="8">
        <v>6.0</v>
      </c>
      <c r="D3882" s="8">
        <v>4.0</v>
      </c>
      <c r="E3882" s="8"/>
      <c r="F3882" s="8" t="s">
        <v>192</v>
      </c>
      <c r="G3882" s="8" t="s">
        <v>40</v>
      </c>
      <c r="H3882" s="8" t="s">
        <v>630</v>
      </c>
      <c r="I3882" s="8" t="s">
        <v>36</v>
      </c>
    </row>
    <row r="3883">
      <c r="A3883" s="9" t="s">
        <v>246</v>
      </c>
      <c r="B3883" s="8" t="s">
        <v>232</v>
      </c>
      <c r="C3883" s="8">
        <v>5.0</v>
      </c>
      <c r="D3883" s="8">
        <v>5.0</v>
      </c>
      <c r="E3883" s="8">
        <v>1.0</v>
      </c>
      <c r="F3883" s="8" t="s">
        <v>485</v>
      </c>
      <c r="G3883" s="8" t="s">
        <v>40</v>
      </c>
      <c r="H3883" s="8" t="s">
        <v>430</v>
      </c>
      <c r="I3883" s="8" t="s">
        <v>42</v>
      </c>
    </row>
    <row r="3884">
      <c r="A3884" s="9" t="s">
        <v>156</v>
      </c>
      <c r="B3884" s="8" t="s">
        <v>173</v>
      </c>
      <c r="C3884" s="8">
        <v>6.0</v>
      </c>
      <c r="D3884" s="8">
        <v>6.0</v>
      </c>
      <c r="E3884" s="8">
        <v>2.0</v>
      </c>
      <c r="F3884" s="8" t="s">
        <v>78</v>
      </c>
      <c r="G3884" s="8" t="s">
        <v>34</v>
      </c>
      <c r="H3884" s="8" t="s">
        <v>2376</v>
      </c>
      <c r="I3884" s="8" t="s">
        <v>36</v>
      </c>
    </row>
    <row r="3885">
      <c r="A3885" s="9" t="s">
        <v>48</v>
      </c>
      <c r="B3885" s="8" t="s">
        <v>810</v>
      </c>
      <c r="D3885" s="10"/>
      <c r="E3885" s="8">
        <v>1.0</v>
      </c>
      <c r="F3885" s="8" t="s">
        <v>659</v>
      </c>
      <c r="G3885" s="8" t="s">
        <v>40</v>
      </c>
      <c r="H3885" s="8" t="s">
        <v>2377</v>
      </c>
    </row>
    <row r="3886">
      <c r="A3886" s="9" t="s">
        <v>432</v>
      </c>
      <c r="B3886" s="8" t="s">
        <v>532</v>
      </c>
      <c r="C3886" s="8">
        <v>6.0</v>
      </c>
      <c r="D3886" s="8">
        <v>5.0</v>
      </c>
      <c r="E3886" s="8">
        <v>1.0</v>
      </c>
      <c r="F3886" s="8" t="s">
        <v>56</v>
      </c>
      <c r="G3886" s="8" t="s">
        <v>40</v>
      </c>
      <c r="H3886" s="8" t="s">
        <v>57</v>
      </c>
      <c r="I3886" s="8" t="s">
        <v>42</v>
      </c>
    </row>
    <row r="3887">
      <c r="A3887" s="9" t="s">
        <v>432</v>
      </c>
      <c r="B3887" s="8" t="s">
        <v>532</v>
      </c>
      <c r="C3887" s="8">
        <v>5.0</v>
      </c>
      <c r="D3887" s="8">
        <v>5.0</v>
      </c>
      <c r="E3887" s="8">
        <v>2.0</v>
      </c>
      <c r="F3887" s="8" t="s">
        <v>56</v>
      </c>
      <c r="G3887" s="8" t="s">
        <v>40</v>
      </c>
      <c r="H3887" s="8" t="s">
        <v>279</v>
      </c>
    </row>
    <row r="3888">
      <c r="A3888" s="9" t="s">
        <v>98</v>
      </c>
      <c r="B3888" s="8" t="s">
        <v>317</v>
      </c>
      <c r="C3888" s="8">
        <v>2.0</v>
      </c>
      <c r="D3888" s="8">
        <v>2.0</v>
      </c>
      <c r="E3888" s="8">
        <v>1.0</v>
      </c>
      <c r="F3888" s="8" t="s">
        <v>153</v>
      </c>
      <c r="G3888" s="8" t="s">
        <v>34</v>
      </c>
      <c r="H3888" s="8" t="s">
        <v>939</v>
      </c>
      <c r="I3888" s="8" t="s">
        <v>42</v>
      </c>
    </row>
    <row r="3889">
      <c r="A3889" s="9" t="s">
        <v>30</v>
      </c>
      <c r="B3889" s="8" t="s">
        <v>2378</v>
      </c>
      <c r="C3889" s="8">
        <v>2.0</v>
      </c>
      <c r="D3889" s="8">
        <v>1.0</v>
      </c>
      <c r="E3889" s="8">
        <v>2.0</v>
      </c>
      <c r="F3889" s="8" t="s">
        <v>91</v>
      </c>
      <c r="G3889" s="8" t="s">
        <v>34</v>
      </c>
      <c r="H3889" s="8" t="s">
        <v>329</v>
      </c>
      <c r="I3889" s="8" t="s">
        <v>42</v>
      </c>
    </row>
    <row r="3890">
      <c r="A3890" s="9" t="s">
        <v>30</v>
      </c>
      <c r="B3890" s="8" t="s">
        <v>349</v>
      </c>
      <c r="C3890" s="8">
        <v>3.0</v>
      </c>
      <c r="D3890" s="8">
        <v>2.0</v>
      </c>
      <c r="E3890" s="8"/>
      <c r="F3890" s="8" t="s">
        <v>92</v>
      </c>
      <c r="G3890" s="8" t="s">
        <v>34</v>
      </c>
      <c r="H3890" s="8" t="s">
        <v>939</v>
      </c>
      <c r="I3890" s="8" t="s">
        <v>42</v>
      </c>
    </row>
    <row r="3891">
      <c r="A3891" s="9" t="s">
        <v>432</v>
      </c>
      <c r="B3891" s="8" t="s">
        <v>475</v>
      </c>
      <c r="C3891" s="8">
        <v>5.0</v>
      </c>
      <c r="D3891" s="8">
        <v>4.0</v>
      </c>
      <c r="E3891" s="8">
        <v>3.0</v>
      </c>
      <c r="F3891" s="8" t="s">
        <v>92</v>
      </c>
      <c r="G3891" s="8" t="s">
        <v>34</v>
      </c>
      <c r="H3891" s="8" t="s">
        <v>1610</v>
      </c>
      <c r="I3891" s="8" t="s">
        <v>36</v>
      </c>
    </row>
    <row r="3892">
      <c r="A3892" s="9" t="s">
        <v>246</v>
      </c>
      <c r="B3892" s="8" t="s">
        <v>101</v>
      </c>
      <c r="C3892" s="8">
        <v>3.0</v>
      </c>
      <c r="D3892" s="8">
        <v>2.0</v>
      </c>
      <c r="E3892" s="8">
        <v>1.0</v>
      </c>
      <c r="F3892" s="8" t="s">
        <v>45</v>
      </c>
      <c r="G3892" s="8" t="s">
        <v>34</v>
      </c>
      <c r="H3892" s="8" t="s">
        <v>1558</v>
      </c>
      <c r="I3892" s="8" t="s">
        <v>42</v>
      </c>
    </row>
    <row r="3893">
      <c r="A3893" s="9" t="s">
        <v>1131</v>
      </c>
      <c r="B3893" s="8" t="s">
        <v>558</v>
      </c>
      <c r="C3893" s="8" t="s">
        <v>326</v>
      </c>
      <c r="D3893" s="8">
        <v>1.0</v>
      </c>
      <c r="E3893" s="8">
        <v>2.0</v>
      </c>
      <c r="F3893" s="8" t="s">
        <v>33</v>
      </c>
      <c r="G3893" s="8" t="s">
        <v>34</v>
      </c>
      <c r="H3893" s="8" t="s">
        <v>1242</v>
      </c>
      <c r="I3893" s="8" t="s">
        <v>36</v>
      </c>
    </row>
    <row r="3894">
      <c r="A3894" s="9" t="s">
        <v>1131</v>
      </c>
      <c r="B3894" s="8" t="s">
        <v>49</v>
      </c>
      <c r="C3894" s="8">
        <v>3.0</v>
      </c>
      <c r="D3894" s="8">
        <v>2.0</v>
      </c>
      <c r="E3894" s="8">
        <v>6.0</v>
      </c>
      <c r="F3894" s="8" t="s">
        <v>91</v>
      </c>
      <c r="G3894" s="8" t="s">
        <v>34</v>
      </c>
      <c r="H3894" s="8" t="s">
        <v>2077</v>
      </c>
      <c r="I3894" s="8" t="s">
        <v>36</v>
      </c>
    </row>
    <row r="3895">
      <c r="A3895" s="9" t="s">
        <v>1131</v>
      </c>
      <c r="B3895" s="8" t="s">
        <v>147</v>
      </c>
      <c r="C3895" s="8">
        <v>3.0</v>
      </c>
      <c r="D3895" s="8">
        <v>2.0</v>
      </c>
      <c r="E3895" s="8">
        <v>2.0</v>
      </c>
      <c r="F3895" s="8" t="s">
        <v>33</v>
      </c>
      <c r="G3895" s="8" t="s">
        <v>34</v>
      </c>
      <c r="H3895" s="8" t="s">
        <v>2077</v>
      </c>
      <c r="I3895" s="8" t="s">
        <v>36</v>
      </c>
    </row>
    <row r="3896">
      <c r="A3896" s="9" t="s">
        <v>1131</v>
      </c>
      <c r="B3896" s="8" t="s">
        <v>1344</v>
      </c>
      <c r="C3896" s="8" t="s">
        <v>326</v>
      </c>
      <c r="D3896" s="8">
        <v>1.0</v>
      </c>
      <c r="E3896" s="8">
        <v>1.0</v>
      </c>
      <c r="F3896" s="8" t="s">
        <v>33</v>
      </c>
      <c r="G3896" s="8" t="s">
        <v>34</v>
      </c>
      <c r="H3896" s="8" t="s">
        <v>1242</v>
      </c>
      <c r="I3896" s="8" t="s">
        <v>36</v>
      </c>
    </row>
    <row r="3897">
      <c r="A3897" s="9" t="s">
        <v>82</v>
      </c>
      <c r="B3897" s="8" t="s">
        <v>1287</v>
      </c>
      <c r="C3897" s="8">
        <v>4.0</v>
      </c>
      <c r="D3897" s="8">
        <v>3.0</v>
      </c>
      <c r="E3897" s="8"/>
      <c r="F3897" s="8" t="s">
        <v>102</v>
      </c>
      <c r="G3897" s="8" t="s">
        <v>34</v>
      </c>
      <c r="H3897" s="8" t="s">
        <v>1441</v>
      </c>
      <c r="I3897" s="8" t="s">
        <v>36</v>
      </c>
    </row>
    <row r="3898">
      <c r="A3898" s="9" t="s">
        <v>109</v>
      </c>
      <c r="B3898" s="8" t="s">
        <v>381</v>
      </c>
      <c r="C3898" s="8">
        <v>4.0</v>
      </c>
      <c r="D3898" s="8">
        <v>3.0</v>
      </c>
      <c r="E3898" s="8"/>
      <c r="F3898" s="8" t="s">
        <v>45</v>
      </c>
      <c r="G3898" s="8" t="s">
        <v>34</v>
      </c>
      <c r="H3898" s="8" t="s">
        <v>1048</v>
      </c>
      <c r="I3898" s="8" t="s">
        <v>42</v>
      </c>
    </row>
    <row r="3899">
      <c r="A3899" s="9" t="s">
        <v>82</v>
      </c>
      <c r="B3899" s="8" t="s">
        <v>477</v>
      </c>
      <c r="C3899" s="8">
        <v>6.0</v>
      </c>
      <c r="D3899" s="8">
        <v>6.0</v>
      </c>
      <c r="E3899" s="8"/>
      <c r="F3899" s="8" t="s">
        <v>92</v>
      </c>
      <c r="G3899" s="8" t="s">
        <v>34</v>
      </c>
      <c r="H3899" s="8" t="s">
        <v>968</v>
      </c>
      <c r="I3899" s="8" t="s">
        <v>42</v>
      </c>
    </row>
    <row r="3900">
      <c r="A3900" s="9" t="s">
        <v>82</v>
      </c>
      <c r="B3900" s="8" t="s">
        <v>468</v>
      </c>
      <c r="C3900" s="8">
        <v>5.0</v>
      </c>
      <c r="D3900" s="8">
        <v>6.0</v>
      </c>
      <c r="E3900" s="8"/>
      <c r="F3900" s="8" t="s">
        <v>92</v>
      </c>
      <c r="G3900" s="8" t="s">
        <v>34</v>
      </c>
      <c r="H3900" s="8" t="s">
        <v>1197</v>
      </c>
      <c r="I3900" s="8" t="s">
        <v>42</v>
      </c>
    </row>
    <row r="3901">
      <c r="A3901" s="9" t="s">
        <v>47</v>
      </c>
      <c r="B3901" s="8" t="s">
        <v>330</v>
      </c>
      <c r="C3901" s="8">
        <v>6.0</v>
      </c>
      <c r="D3901" s="8">
        <v>4.0</v>
      </c>
      <c r="E3901" s="8">
        <v>2.0</v>
      </c>
      <c r="F3901" s="8" t="s">
        <v>59</v>
      </c>
      <c r="G3901" s="8" t="s">
        <v>34</v>
      </c>
      <c r="H3901" s="8" t="s">
        <v>2261</v>
      </c>
      <c r="I3901" s="8" t="s">
        <v>42</v>
      </c>
    </row>
    <row r="3902">
      <c r="A3902" s="9" t="s">
        <v>151</v>
      </c>
      <c r="B3902" s="8" t="s">
        <v>312</v>
      </c>
      <c r="C3902" s="8">
        <v>2.0</v>
      </c>
      <c r="D3902" s="8">
        <v>1.0</v>
      </c>
      <c r="E3902" s="8"/>
      <c r="F3902" s="8" t="s">
        <v>33</v>
      </c>
      <c r="G3902" s="8" t="s">
        <v>34</v>
      </c>
      <c r="H3902" s="8" t="s">
        <v>1478</v>
      </c>
      <c r="I3902" s="8" t="s">
        <v>36</v>
      </c>
    </row>
    <row r="3903">
      <c r="A3903" s="9" t="s">
        <v>82</v>
      </c>
      <c r="B3903" s="8" t="s">
        <v>779</v>
      </c>
      <c r="C3903" s="8">
        <v>5.0</v>
      </c>
      <c r="D3903" s="8">
        <v>6.0</v>
      </c>
      <c r="E3903" s="8"/>
      <c r="F3903" s="8" t="s">
        <v>92</v>
      </c>
      <c r="G3903" s="8" t="s">
        <v>34</v>
      </c>
      <c r="H3903" s="8" t="s">
        <v>1247</v>
      </c>
      <c r="I3903" s="8" t="s">
        <v>42</v>
      </c>
    </row>
    <row r="3904">
      <c r="A3904" s="9" t="s">
        <v>151</v>
      </c>
      <c r="B3904" s="8" t="s">
        <v>330</v>
      </c>
      <c r="C3904" s="8">
        <v>3.0</v>
      </c>
      <c r="D3904" s="8">
        <v>2.0</v>
      </c>
      <c r="E3904" s="8">
        <v>2.0</v>
      </c>
      <c r="F3904" s="8" t="s">
        <v>91</v>
      </c>
      <c r="G3904" s="8" t="s">
        <v>34</v>
      </c>
      <c r="H3904" s="8" t="s">
        <v>1450</v>
      </c>
      <c r="I3904" s="8" t="s">
        <v>42</v>
      </c>
    </row>
    <row r="3905">
      <c r="A3905" s="9" t="s">
        <v>47</v>
      </c>
      <c r="B3905" s="8" t="s">
        <v>1609</v>
      </c>
      <c r="C3905" s="8">
        <v>3.0</v>
      </c>
      <c r="D3905" s="8">
        <v>2.0</v>
      </c>
      <c r="E3905" s="8"/>
      <c r="F3905" s="8" t="s">
        <v>501</v>
      </c>
      <c r="G3905" s="8" t="s">
        <v>34</v>
      </c>
      <c r="H3905" s="8" t="s">
        <v>1234</v>
      </c>
      <c r="I3905" s="8" t="s">
        <v>42</v>
      </c>
    </row>
    <row r="3906">
      <c r="A3906" s="9" t="s">
        <v>95</v>
      </c>
      <c r="B3906" s="8" t="s">
        <v>1839</v>
      </c>
      <c r="C3906" s="8">
        <v>1.0</v>
      </c>
      <c r="D3906" s="8">
        <v>1.0</v>
      </c>
      <c r="E3906" s="8">
        <v>2.0</v>
      </c>
      <c r="F3906" s="8" t="s">
        <v>91</v>
      </c>
      <c r="G3906" s="8" t="s">
        <v>34</v>
      </c>
      <c r="H3906" s="8" t="s">
        <v>664</v>
      </c>
      <c r="I3906" s="8" t="s">
        <v>36</v>
      </c>
    </row>
    <row r="3907">
      <c r="A3907" s="9" t="s">
        <v>151</v>
      </c>
      <c r="B3907" s="8" t="s">
        <v>838</v>
      </c>
      <c r="C3907" s="8" t="s">
        <v>326</v>
      </c>
      <c r="D3907" s="8">
        <v>1.0</v>
      </c>
      <c r="E3907" s="8">
        <v>2.0</v>
      </c>
      <c r="F3907" s="8" t="s">
        <v>33</v>
      </c>
      <c r="G3907" s="8" t="s">
        <v>34</v>
      </c>
      <c r="H3907" s="8" t="s">
        <v>2379</v>
      </c>
      <c r="I3907" s="8" t="s">
        <v>36</v>
      </c>
    </row>
    <row r="3908">
      <c r="A3908" s="9" t="s">
        <v>98</v>
      </c>
      <c r="B3908" s="8" t="s">
        <v>312</v>
      </c>
      <c r="C3908" s="8">
        <v>5.0</v>
      </c>
      <c r="D3908" s="8">
        <v>4.0</v>
      </c>
      <c r="E3908" s="8">
        <v>6.0</v>
      </c>
      <c r="F3908" s="8" t="s">
        <v>99</v>
      </c>
      <c r="G3908" s="8" t="s">
        <v>40</v>
      </c>
      <c r="H3908" s="8" t="s">
        <v>1093</v>
      </c>
      <c r="I3908" s="8" t="s">
        <v>42</v>
      </c>
    </row>
    <row r="3909">
      <c r="A3909" s="9" t="s">
        <v>82</v>
      </c>
      <c r="B3909" s="8" t="s">
        <v>323</v>
      </c>
      <c r="C3909" s="8">
        <v>4.0</v>
      </c>
      <c r="D3909" s="8">
        <v>4.0</v>
      </c>
      <c r="E3909" s="8"/>
      <c r="F3909" s="8" t="s">
        <v>92</v>
      </c>
      <c r="G3909" s="8" t="s">
        <v>34</v>
      </c>
      <c r="H3909" s="8" t="s">
        <v>698</v>
      </c>
      <c r="I3909" s="8" t="s">
        <v>42</v>
      </c>
    </row>
    <row r="3910">
      <c r="A3910" s="9" t="s">
        <v>61</v>
      </c>
      <c r="B3910" s="8" t="s">
        <v>173</v>
      </c>
      <c r="C3910" s="8">
        <v>7.0</v>
      </c>
      <c r="D3910" s="8">
        <v>7.0</v>
      </c>
      <c r="E3910" s="8"/>
      <c r="F3910" s="8" t="s">
        <v>72</v>
      </c>
      <c r="G3910" s="8" t="s">
        <v>40</v>
      </c>
      <c r="H3910" s="8" t="s">
        <v>1275</v>
      </c>
      <c r="I3910" s="8" t="s">
        <v>36</v>
      </c>
    </row>
    <row r="3911">
      <c r="A3911" s="9" t="s">
        <v>185</v>
      </c>
      <c r="B3911" s="8" t="s">
        <v>949</v>
      </c>
      <c r="C3911" s="8">
        <v>5.0</v>
      </c>
      <c r="D3911" s="8">
        <v>5.0</v>
      </c>
      <c r="E3911" s="8"/>
      <c r="F3911" s="8" t="s">
        <v>72</v>
      </c>
      <c r="G3911" s="8" t="s">
        <v>34</v>
      </c>
      <c r="H3911" s="8" t="s">
        <v>496</v>
      </c>
      <c r="I3911" s="8" t="s">
        <v>42</v>
      </c>
    </row>
    <row r="3912">
      <c r="A3912" s="9" t="s">
        <v>196</v>
      </c>
      <c r="B3912" s="8" t="s">
        <v>2380</v>
      </c>
      <c r="C3912" s="8">
        <v>1.0</v>
      </c>
      <c r="D3912" s="8">
        <v>1.0</v>
      </c>
      <c r="E3912" s="8"/>
      <c r="F3912" s="8" t="s">
        <v>33</v>
      </c>
      <c r="G3912" s="8" t="s">
        <v>34</v>
      </c>
      <c r="H3912" s="8" t="s">
        <v>2381</v>
      </c>
      <c r="I3912" s="8" t="s">
        <v>36</v>
      </c>
    </row>
    <row r="3913">
      <c r="A3913" s="9" t="s">
        <v>82</v>
      </c>
      <c r="B3913" s="8" t="s">
        <v>1760</v>
      </c>
      <c r="C3913" s="8">
        <v>5.0</v>
      </c>
      <c r="D3913" s="8">
        <v>6.0</v>
      </c>
      <c r="E3913" s="8">
        <v>6.0</v>
      </c>
      <c r="F3913" s="8" t="s">
        <v>92</v>
      </c>
      <c r="G3913" s="8" t="s">
        <v>34</v>
      </c>
      <c r="H3913" s="8" t="s">
        <v>1013</v>
      </c>
      <c r="I3913" s="8" t="s">
        <v>36</v>
      </c>
    </row>
    <row r="3914">
      <c r="A3914" s="9" t="s">
        <v>428</v>
      </c>
      <c r="B3914" s="8" t="s">
        <v>328</v>
      </c>
      <c r="C3914" s="8">
        <v>4.0</v>
      </c>
      <c r="D3914" s="8">
        <v>4.0</v>
      </c>
      <c r="E3914" s="8">
        <v>4.0</v>
      </c>
      <c r="F3914" s="8" t="s">
        <v>91</v>
      </c>
      <c r="G3914" s="8" t="s">
        <v>34</v>
      </c>
      <c r="H3914" s="8" t="s">
        <v>2382</v>
      </c>
      <c r="I3914" s="8" t="s">
        <v>42</v>
      </c>
    </row>
    <row r="3915">
      <c r="A3915" s="9" t="s">
        <v>47</v>
      </c>
      <c r="B3915" s="8" t="s">
        <v>2383</v>
      </c>
      <c r="C3915" s="8">
        <v>3.0</v>
      </c>
      <c r="D3915" s="8">
        <v>2.0</v>
      </c>
      <c r="E3915" s="8">
        <v>4.0</v>
      </c>
      <c r="F3915" s="8" t="s">
        <v>354</v>
      </c>
      <c r="G3915" s="8" t="s">
        <v>34</v>
      </c>
      <c r="H3915" s="8" t="s">
        <v>1234</v>
      </c>
      <c r="I3915" s="8" t="s">
        <v>42</v>
      </c>
    </row>
    <row r="3916">
      <c r="A3916" s="9" t="s">
        <v>151</v>
      </c>
      <c r="B3916" s="8" t="s">
        <v>330</v>
      </c>
      <c r="C3916" s="8">
        <v>3.0</v>
      </c>
      <c r="D3916" s="8">
        <v>2.0</v>
      </c>
      <c r="E3916" s="8">
        <v>4.0</v>
      </c>
      <c r="F3916" s="8" t="s">
        <v>91</v>
      </c>
      <c r="G3916" s="8" t="s">
        <v>34</v>
      </c>
      <c r="H3916" s="8" t="s">
        <v>1450</v>
      </c>
      <c r="I3916" s="8" t="s">
        <v>42</v>
      </c>
    </row>
    <row r="3917">
      <c r="A3917" s="9" t="s">
        <v>118</v>
      </c>
      <c r="B3917" s="8" t="s">
        <v>1169</v>
      </c>
      <c r="C3917" s="8">
        <v>3.0</v>
      </c>
      <c r="D3917" s="8">
        <v>2.0</v>
      </c>
      <c r="E3917" s="8">
        <v>4.0</v>
      </c>
      <c r="F3917" s="8" t="s">
        <v>102</v>
      </c>
      <c r="G3917" s="8" t="s">
        <v>34</v>
      </c>
      <c r="H3917" s="8" t="s">
        <v>165</v>
      </c>
      <c r="I3917" s="8" t="s">
        <v>36</v>
      </c>
    </row>
    <row r="3918">
      <c r="A3918" s="9" t="s">
        <v>47</v>
      </c>
      <c r="B3918" s="8" t="s">
        <v>398</v>
      </c>
      <c r="C3918" s="8">
        <v>5.0</v>
      </c>
      <c r="D3918" s="8">
        <v>7.0</v>
      </c>
      <c r="E3918" s="8">
        <v>4.0</v>
      </c>
      <c r="F3918" s="8" t="s">
        <v>485</v>
      </c>
      <c r="G3918" s="8" t="s">
        <v>40</v>
      </c>
      <c r="H3918" s="8" t="s">
        <v>2384</v>
      </c>
      <c r="I3918" s="8" t="s">
        <v>42</v>
      </c>
    </row>
    <row r="3919">
      <c r="A3919" s="9" t="s">
        <v>151</v>
      </c>
      <c r="B3919" s="8" t="s">
        <v>323</v>
      </c>
      <c r="C3919" s="8">
        <v>4.0</v>
      </c>
      <c r="D3919" s="8">
        <v>4.0</v>
      </c>
      <c r="E3919" s="8">
        <v>4.0</v>
      </c>
      <c r="F3919" s="8" t="s">
        <v>92</v>
      </c>
      <c r="G3919" s="8" t="s">
        <v>34</v>
      </c>
      <c r="H3919" s="8" t="s">
        <v>2385</v>
      </c>
    </row>
    <row r="3920">
      <c r="A3920" s="9" t="s">
        <v>82</v>
      </c>
      <c r="B3920" s="8" t="s">
        <v>528</v>
      </c>
      <c r="C3920" s="8">
        <v>5.0</v>
      </c>
      <c r="D3920" s="8">
        <v>4.0</v>
      </c>
      <c r="E3920" s="8"/>
      <c r="F3920" s="8" t="s">
        <v>45</v>
      </c>
      <c r="G3920" s="8" t="s">
        <v>34</v>
      </c>
      <c r="H3920" s="8" t="s">
        <v>2386</v>
      </c>
      <c r="I3920" s="8" t="s">
        <v>42</v>
      </c>
    </row>
    <row r="3921">
      <c r="A3921" s="9" t="s">
        <v>185</v>
      </c>
      <c r="B3921" s="8" t="s">
        <v>1688</v>
      </c>
      <c r="C3921" s="8">
        <v>5.0</v>
      </c>
      <c r="D3921" s="8">
        <v>6.0</v>
      </c>
      <c r="E3921" s="8"/>
      <c r="F3921" s="8" t="s">
        <v>45</v>
      </c>
      <c r="G3921" s="8" t="s">
        <v>34</v>
      </c>
      <c r="H3921" s="8" t="s">
        <v>548</v>
      </c>
      <c r="I3921" s="8" t="s">
        <v>42</v>
      </c>
    </row>
    <row r="3922">
      <c r="A3922" s="9" t="s">
        <v>30</v>
      </c>
      <c r="B3922" s="8" t="s">
        <v>2387</v>
      </c>
      <c r="C3922" s="8">
        <v>3.0</v>
      </c>
      <c r="D3922" s="8">
        <v>2.0</v>
      </c>
      <c r="E3922" s="8">
        <v>2.0</v>
      </c>
      <c r="F3922" s="8" t="s">
        <v>92</v>
      </c>
      <c r="G3922" s="8" t="s">
        <v>34</v>
      </c>
      <c r="H3922" s="8" t="s">
        <v>2388</v>
      </c>
      <c r="I3922" s="8" t="s">
        <v>42</v>
      </c>
    </row>
    <row r="3923">
      <c r="A3923" s="9" t="s">
        <v>428</v>
      </c>
      <c r="B3923" s="8" t="s">
        <v>143</v>
      </c>
      <c r="C3923" s="8">
        <v>3.0</v>
      </c>
      <c r="D3923" s="8">
        <v>3.0</v>
      </c>
      <c r="E3923" s="8">
        <v>1.0</v>
      </c>
      <c r="F3923" s="8" t="s">
        <v>33</v>
      </c>
      <c r="G3923" s="8" t="s">
        <v>34</v>
      </c>
      <c r="H3923" s="8" t="s">
        <v>2382</v>
      </c>
      <c r="I3923" s="8" t="s">
        <v>36</v>
      </c>
    </row>
    <row r="3924">
      <c r="A3924" s="9" t="s">
        <v>185</v>
      </c>
      <c r="B3924" s="8" t="s">
        <v>141</v>
      </c>
      <c r="C3924" s="8">
        <v>3.0</v>
      </c>
      <c r="D3924" s="8">
        <v>2.0</v>
      </c>
      <c r="E3924" s="8"/>
      <c r="F3924" s="8" t="s">
        <v>102</v>
      </c>
      <c r="G3924" s="8" t="s">
        <v>34</v>
      </c>
      <c r="H3924" s="8" t="s">
        <v>549</v>
      </c>
      <c r="I3924" s="8" t="s">
        <v>36</v>
      </c>
    </row>
    <row r="3925">
      <c r="A3925" s="9" t="s">
        <v>95</v>
      </c>
      <c r="B3925" s="8" t="s">
        <v>1050</v>
      </c>
      <c r="C3925" s="8">
        <v>3.0</v>
      </c>
      <c r="D3925" s="8">
        <v>2.0</v>
      </c>
      <c r="E3925" s="8">
        <v>6.0</v>
      </c>
      <c r="F3925" s="8" t="s">
        <v>102</v>
      </c>
      <c r="G3925" s="8" t="s">
        <v>34</v>
      </c>
      <c r="H3925" s="8" t="s">
        <v>305</v>
      </c>
      <c r="I3925" s="8" t="s">
        <v>36</v>
      </c>
    </row>
    <row r="3926">
      <c r="A3926" s="9" t="s">
        <v>185</v>
      </c>
      <c r="B3926" s="8" t="s">
        <v>31</v>
      </c>
      <c r="C3926" s="8">
        <v>3.0</v>
      </c>
      <c r="D3926" s="8">
        <v>2.0</v>
      </c>
      <c r="E3926" s="8">
        <v>2.0</v>
      </c>
      <c r="F3926" s="8" t="s">
        <v>45</v>
      </c>
      <c r="G3926" s="8" t="s">
        <v>34</v>
      </c>
      <c r="H3926" s="8" t="s">
        <v>549</v>
      </c>
      <c r="I3926" s="8" t="s">
        <v>36</v>
      </c>
    </row>
    <row r="3927">
      <c r="A3927" s="9" t="s">
        <v>185</v>
      </c>
      <c r="B3927" s="8" t="s">
        <v>528</v>
      </c>
      <c r="C3927" s="8">
        <v>6.0</v>
      </c>
      <c r="D3927" s="8">
        <v>5.0</v>
      </c>
      <c r="E3927" s="8">
        <v>4.0</v>
      </c>
      <c r="F3927" s="8" t="s">
        <v>39</v>
      </c>
      <c r="G3927" s="8" t="s">
        <v>40</v>
      </c>
      <c r="H3927" s="8" t="s">
        <v>1063</v>
      </c>
      <c r="I3927" s="8" t="s">
        <v>42</v>
      </c>
    </row>
    <row r="3928">
      <c r="A3928" s="9" t="s">
        <v>185</v>
      </c>
      <c r="B3928" s="8" t="s">
        <v>55</v>
      </c>
      <c r="C3928" s="8">
        <v>4.0</v>
      </c>
      <c r="D3928" s="8">
        <v>3.0</v>
      </c>
      <c r="E3928" s="8">
        <v>8.0</v>
      </c>
      <c r="F3928" s="8" t="s">
        <v>192</v>
      </c>
      <c r="G3928" s="8" t="s">
        <v>40</v>
      </c>
      <c r="H3928" s="8" t="s">
        <v>2389</v>
      </c>
      <c r="I3928" s="8" t="s">
        <v>36</v>
      </c>
    </row>
    <row r="3929">
      <c r="A3929" s="9" t="s">
        <v>185</v>
      </c>
      <c r="B3929" s="8" t="s">
        <v>1310</v>
      </c>
      <c r="C3929" s="8">
        <v>3.0</v>
      </c>
      <c r="D3929" s="8">
        <v>3.0</v>
      </c>
      <c r="E3929" s="8">
        <v>1.0</v>
      </c>
      <c r="F3929" s="8" t="s">
        <v>92</v>
      </c>
      <c r="G3929" s="8" t="s">
        <v>34</v>
      </c>
      <c r="H3929" s="8" t="s">
        <v>1524</v>
      </c>
      <c r="I3929" s="8" t="s">
        <v>36</v>
      </c>
    </row>
    <row r="3930">
      <c r="A3930" s="9" t="s">
        <v>82</v>
      </c>
      <c r="B3930" s="8" t="s">
        <v>1765</v>
      </c>
      <c r="C3930" s="8">
        <v>2.0</v>
      </c>
      <c r="D3930" s="8">
        <v>2.0</v>
      </c>
      <c r="E3930" s="8">
        <v>1.0</v>
      </c>
      <c r="F3930" s="8" t="s">
        <v>33</v>
      </c>
      <c r="G3930" s="8" t="s">
        <v>34</v>
      </c>
      <c r="H3930" s="8" t="s">
        <v>1817</v>
      </c>
      <c r="I3930" s="8" t="s">
        <v>36</v>
      </c>
    </row>
    <row r="3931">
      <c r="A3931" s="9" t="s">
        <v>428</v>
      </c>
      <c r="B3931" s="8" t="s">
        <v>1287</v>
      </c>
      <c r="D3931" s="10"/>
      <c r="E3931" s="8">
        <v>1.0</v>
      </c>
      <c r="F3931" s="8" t="s">
        <v>33</v>
      </c>
      <c r="G3931" s="8" t="s">
        <v>34</v>
      </c>
      <c r="H3931" s="8" t="s">
        <v>1345</v>
      </c>
      <c r="I3931" s="8" t="s">
        <v>36</v>
      </c>
    </row>
    <row r="3932">
      <c r="A3932" s="9" t="s">
        <v>990</v>
      </c>
      <c r="B3932" s="8" t="s">
        <v>663</v>
      </c>
      <c r="C3932" s="8">
        <v>7.0</v>
      </c>
      <c r="D3932" s="8">
        <v>7.0</v>
      </c>
      <c r="E3932" s="8">
        <v>1.0</v>
      </c>
      <c r="F3932" s="8" t="s">
        <v>56</v>
      </c>
      <c r="G3932" s="8" t="s">
        <v>40</v>
      </c>
      <c r="H3932" s="8" t="s">
        <v>2390</v>
      </c>
      <c r="I3932" s="8" t="s">
        <v>36</v>
      </c>
    </row>
    <row r="3933">
      <c r="A3933" s="9" t="s">
        <v>185</v>
      </c>
      <c r="B3933" s="8" t="s">
        <v>2320</v>
      </c>
      <c r="C3933" s="8">
        <v>3.0</v>
      </c>
      <c r="D3933" s="8">
        <v>2.0</v>
      </c>
      <c r="E3933" s="8">
        <v>3.0</v>
      </c>
      <c r="F3933" s="8" t="s">
        <v>102</v>
      </c>
      <c r="G3933" s="8" t="s">
        <v>34</v>
      </c>
      <c r="H3933" s="8" t="s">
        <v>549</v>
      </c>
      <c r="I3933" s="8" t="s">
        <v>112</v>
      </c>
    </row>
    <row r="3934">
      <c r="A3934" s="9" t="s">
        <v>30</v>
      </c>
      <c r="B3934" s="8" t="s">
        <v>524</v>
      </c>
      <c r="C3934" s="8">
        <v>2.0</v>
      </c>
      <c r="D3934" s="8">
        <v>2.0</v>
      </c>
      <c r="E3934" s="8"/>
      <c r="F3934" s="8" t="s">
        <v>45</v>
      </c>
      <c r="G3934" s="8" t="s">
        <v>34</v>
      </c>
      <c r="H3934" s="8" t="s">
        <v>1126</v>
      </c>
      <c r="I3934" s="8" t="s">
        <v>36</v>
      </c>
    </row>
    <row r="3935">
      <c r="A3935" s="9" t="s">
        <v>30</v>
      </c>
      <c r="B3935" s="8" t="s">
        <v>1125</v>
      </c>
      <c r="C3935" s="8">
        <v>2.0</v>
      </c>
      <c r="D3935" s="8">
        <v>2.0</v>
      </c>
      <c r="E3935" s="8">
        <v>2.0</v>
      </c>
      <c r="F3935" s="8" t="s">
        <v>45</v>
      </c>
      <c r="G3935" s="8" t="s">
        <v>34</v>
      </c>
      <c r="H3935" s="8" t="s">
        <v>335</v>
      </c>
      <c r="I3935" s="8" t="s">
        <v>36</v>
      </c>
    </row>
    <row r="3936">
      <c r="A3936" s="9" t="s">
        <v>48</v>
      </c>
      <c r="B3936" s="8" t="s">
        <v>315</v>
      </c>
      <c r="C3936" s="8">
        <v>3.0</v>
      </c>
      <c r="D3936" s="8">
        <v>2.0</v>
      </c>
      <c r="E3936" s="8">
        <v>2.0</v>
      </c>
      <c r="F3936" s="8" t="s">
        <v>102</v>
      </c>
      <c r="G3936" s="8" t="s">
        <v>34</v>
      </c>
      <c r="H3936" s="8" t="s">
        <v>2391</v>
      </c>
      <c r="I3936" s="8" t="s">
        <v>42</v>
      </c>
    </row>
    <row r="3937">
      <c r="A3937" s="9" t="s">
        <v>30</v>
      </c>
      <c r="B3937" s="8" t="s">
        <v>312</v>
      </c>
      <c r="C3937" s="8">
        <v>1.0</v>
      </c>
      <c r="D3937" s="8">
        <v>1.0</v>
      </c>
      <c r="E3937" s="8">
        <v>3.0</v>
      </c>
      <c r="F3937" s="8" t="s">
        <v>33</v>
      </c>
      <c r="G3937" s="8" t="s">
        <v>34</v>
      </c>
      <c r="H3937" s="8" t="s">
        <v>822</v>
      </c>
      <c r="I3937" s="8" t="s">
        <v>36</v>
      </c>
    </row>
    <row r="3938">
      <c r="A3938" s="9" t="s">
        <v>47</v>
      </c>
      <c r="B3938" s="8" t="s">
        <v>2392</v>
      </c>
      <c r="C3938" s="8">
        <v>3.0</v>
      </c>
      <c r="D3938" s="8">
        <v>2.0</v>
      </c>
      <c r="E3938" s="8">
        <v>4.0</v>
      </c>
      <c r="F3938" s="8" t="s">
        <v>2346</v>
      </c>
      <c r="G3938" s="8" t="s">
        <v>34</v>
      </c>
      <c r="H3938" s="8" t="s">
        <v>247</v>
      </c>
      <c r="I3938" s="8" t="s">
        <v>112</v>
      </c>
    </row>
    <row r="3939">
      <c r="A3939" s="9" t="s">
        <v>87</v>
      </c>
      <c r="B3939" s="8" t="s">
        <v>386</v>
      </c>
      <c r="C3939" s="8">
        <v>5.0</v>
      </c>
      <c r="D3939" s="8">
        <v>5.0</v>
      </c>
      <c r="E3939" s="8">
        <v>1.0</v>
      </c>
      <c r="F3939" s="8" t="s">
        <v>92</v>
      </c>
      <c r="G3939" s="8" t="s">
        <v>34</v>
      </c>
      <c r="H3939" s="8" t="s">
        <v>2393</v>
      </c>
      <c r="I3939" s="8" t="s">
        <v>36</v>
      </c>
    </row>
    <row r="3940">
      <c r="A3940" s="9" t="s">
        <v>113</v>
      </c>
      <c r="B3940" s="8" t="s">
        <v>244</v>
      </c>
      <c r="C3940" s="8">
        <v>6.0</v>
      </c>
      <c r="D3940" s="8">
        <v>4.0</v>
      </c>
      <c r="E3940" s="8">
        <v>1.0</v>
      </c>
      <c r="F3940" s="8" t="s">
        <v>557</v>
      </c>
      <c r="G3940" s="8"/>
    </row>
    <row r="3941">
      <c r="A3941" s="9" t="s">
        <v>113</v>
      </c>
      <c r="B3941" s="8" t="s">
        <v>750</v>
      </c>
      <c r="C3941" s="8">
        <v>3.0</v>
      </c>
      <c r="D3941" s="8">
        <v>2.0</v>
      </c>
      <c r="E3941" s="8">
        <v>3.0</v>
      </c>
      <c r="F3941" s="8" t="s">
        <v>33</v>
      </c>
      <c r="G3941" s="8" t="s">
        <v>34</v>
      </c>
      <c r="H3941" s="8" t="s">
        <v>198</v>
      </c>
    </row>
    <row r="3942">
      <c r="A3942" s="9" t="s">
        <v>113</v>
      </c>
      <c r="B3942" s="8" t="s">
        <v>372</v>
      </c>
      <c r="C3942" s="8">
        <v>4.0</v>
      </c>
      <c r="D3942" s="8">
        <v>2.0</v>
      </c>
      <c r="E3942" s="8">
        <v>3.0</v>
      </c>
      <c r="F3942" s="8" t="s">
        <v>92</v>
      </c>
      <c r="G3942" s="8" t="s">
        <v>34</v>
      </c>
      <c r="H3942" s="8" t="s">
        <v>2394</v>
      </c>
      <c r="I3942" s="8" t="s">
        <v>36</v>
      </c>
    </row>
    <row r="3943">
      <c r="A3943" s="9" t="s">
        <v>575</v>
      </c>
      <c r="B3943" s="8" t="s">
        <v>1106</v>
      </c>
      <c r="C3943" s="8">
        <v>4.0</v>
      </c>
      <c r="D3943" s="8">
        <v>2.0</v>
      </c>
      <c r="E3943" s="8">
        <v>1.0</v>
      </c>
      <c r="F3943" s="8" t="s">
        <v>33</v>
      </c>
      <c r="G3943" s="8"/>
    </row>
    <row r="3944">
      <c r="A3944" s="9" t="s">
        <v>432</v>
      </c>
      <c r="B3944" s="8" t="s">
        <v>872</v>
      </c>
      <c r="C3944" s="8" t="s">
        <v>326</v>
      </c>
      <c r="D3944" s="8">
        <v>1.0</v>
      </c>
      <c r="E3944" s="8">
        <v>2.0</v>
      </c>
      <c r="F3944" s="8" t="s">
        <v>33</v>
      </c>
      <c r="G3944" s="8" t="s">
        <v>34</v>
      </c>
      <c r="H3944" s="8" t="s">
        <v>2395</v>
      </c>
    </row>
    <row r="3945">
      <c r="A3945" s="9" t="s">
        <v>358</v>
      </c>
      <c r="B3945" s="8" t="s">
        <v>631</v>
      </c>
      <c r="C3945" s="8">
        <v>3.0</v>
      </c>
      <c r="D3945" s="8">
        <v>2.0</v>
      </c>
      <c r="E3945" s="8">
        <v>2.0</v>
      </c>
      <c r="F3945" s="8" t="s">
        <v>354</v>
      </c>
      <c r="G3945" s="8" t="s">
        <v>34</v>
      </c>
      <c r="H3945" s="8" t="s">
        <v>601</v>
      </c>
    </row>
    <row r="3946">
      <c r="A3946" s="9" t="s">
        <v>43</v>
      </c>
      <c r="B3946" s="8" t="s">
        <v>407</v>
      </c>
      <c r="C3946" s="8">
        <v>1.0</v>
      </c>
      <c r="D3946" s="8">
        <v>1.0</v>
      </c>
      <c r="E3946" s="8">
        <v>1.0</v>
      </c>
      <c r="F3946" s="8" t="s">
        <v>102</v>
      </c>
      <c r="G3946" s="8" t="s">
        <v>34</v>
      </c>
      <c r="H3946" s="8" t="s">
        <v>2396</v>
      </c>
      <c r="I3946" s="8" t="s">
        <v>36</v>
      </c>
    </row>
    <row r="3947">
      <c r="A3947" s="9" t="s">
        <v>30</v>
      </c>
      <c r="B3947" s="8" t="s">
        <v>2397</v>
      </c>
      <c r="C3947" s="8">
        <v>5.0</v>
      </c>
      <c r="D3947" s="8">
        <v>4.0</v>
      </c>
      <c r="E3947" s="8">
        <v>2.0</v>
      </c>
      <c r="F3947" s="8" t="s">
        <v>45</v>
      </c>
      <c r="G3947" s="8" t="s">
        <v>34</v>
      </c>
      <c r="H3947" s="8" t="s">
        <v>826</v>
      </c>
      <c r="I3947" s="8" t="s">
        <v>42</v>
      </c>
    </row>
    <row r="3948">
      <c r="A3948" s="9" t="s">
        <v>47</v>
      </c>
      <c r="B3948" s="8" t="s">
        <v>2383</v>
      </c>
      <c r="C3948" s="8">
        <v>3.0</v>
      </c>
      <c r="D3948" s="8">
        <v>2.0</v>
      </c>
      <c r="E3948" s="8">
        <v>2.0</v>
      </c>
      <c r="F3948" s="8" t="s">
        <v>354</v>
      </c>
      <c r="G3948" s="8" t="s">
        <v>34</v>
      </c>
      <c r="H3948" s="8" t="s">
        <v>1234</v>
      </c>
      <c r="I3948" s="8" t="s">
        <v>42</v>
      </c>
    </row>
    <row r="3949">
      <c r="A3949" s="9" t="s">
        <v>151</v>
      </c>
      <c r="B3949" s="8" t="s">
        <v>933</v>
      </c>
      <c r="C3949" s="8">
        <v>1.0</v>
      </c>
      <c r="D3949" s="8">
        <v>1.0</v>
      </c>
      <c r="E3949" s="8">
        <v>4.0</v>
      </c>
      <c r="F3949" s="8" t="s">
        <v>33</v>
      </c>
      <c r="G3949" s="8" t="s">
        <v>34</v>
      </c>
      <c r="H3949" s="8" t="s">
        <v>1234</v>
      </c>
    </row>
    <row r="3950">
      <c r="A3950" s="9" t="s">
        <v>151</v>
      </c>
      <c r="B3950" s="8" t="s">
        <v>330</v>
      </c>
      <c r="C3950" s="8">
        <v>3.0</v>
      </c>
      <c r="D3950" s="8">
        <v>2.0</v>
      </c>
      <c r="E3950" s="8">
        <v>2.0</v>
      </c>
      <c r="F3950" s="8" t="s">
        <v>91</v>
      </c>
      <c r="G3950" s="8" t="s">
        <v>34</v>
      </c>
      <c r="H3950" s="8" t="s">
        <v>1450</v>
      </c>
      <c r="I3950" s="8" t="s">
        <v>42</v>
      </c>
    </row>
    <row r="3951">
      <c r="A3951" s="9" t="s">
        <v>47</v>
      </c>
      <c r="B3951" s="8" t="s">
        <v>593</v>
      </c>
      <c r="C3951" s="8">
        <v>4.0</v>
      </c>
      <c r="D3951" s="8">
        <v>3.0</v>
      </c>
      <c r="E3951" s="8">
        <v>4.0</v>
      </c>
      <c r="F3951" s="8" t="s">
        <v>177</v>
      </c>
      <c r="G3951" s="8"/>
    </row>
    <row r="3952">
      <c r="A3952" s="9" t="s">
        <v>109</v>
      </c>
      <c r="B3952" s="8" t="s">
        <v>1287</v>
      </c>
      <c r="C3952" s="8">
        <v>4.0</v>
      </c>
      <c r="D3952" s="8">
        <v>4.0</v>
      </c>
      <c r="E3952" s="8">
        <v>1.0</v>
      </c>
      <c r="F3952" s="8" t="s">
        <v>102</v>
      </c>
      <c r="G3952" s="8" t="s">
        <v>34</v>
      </c>
      <c r="H3952" s="8" t="s">
        <v>2398</v>
      </c>
      <c r="I3952" s="8" t="s">
        <v>42</v>
      </c>
    </row>
    <row r="3953">
      <c r="A3953" s="9" t="s">
        <v>82</v>
      </c>
      <c r="B3953" s="8" t="s">
        <v>55</v>
      </c>
      <c r="C3953" s="8">
        <v>5.0</v>
      </c>
      <c r="D3953" s="10"/>
      <c r="E3953" s="8">
        <v>2.0</v>
      </c>
      <c r="F3953" s="8" t="s">
        <v>92</v>
      </c>
      <c r="G3953" s="8" t="s">
        <v>34</v>
      </c>
      <c r="H3953" s="8" t="s">
        <v>2165</v>
      </c>
      <c r="I3953" s="8" t="s">
        <v>42</v>
      </c>
    </row>
    <row r="3954">
      <c r="A3954" s="9" t="s">
        <v>82</v>
      </c>
      <c r="B3954" s="8" t="s">
        <v>129</v>
      </c>
      <c r="C3954" s="8">
        <v>5.0</v>
      </c>
      <c r="D3954" s="10"/>
      <c r="E3954" s="8">
        <v>2.0</v>
      </c>
      <c r="F3954" s="8" t="s">
        <v>782</v>
      </c>
      <c r="G3954" s="8" t="s">
        <v>34</v>
      </c>
      <c r="H3954" s="8" t="s">
        <v>2399</v>
      </c>
      <c r="I3954" s="8" t="s">
        <v>42</v>
      </c>
    </row>
    <row r="3955">
      <c r="A3955" s="9" t="s">
        <v>82</v>
      </c>
      <c r="B3955" s="8" t="s">
        <v>855</v>
      </c>
      <c r="C3955" s="8">
        <v>3.0</v>
      </c>
      <c r="D3955" s="8">
        <v>2.0</v>
      </c>
      <c r="E3955" s="8">
        <v>1.0</v>
      </c>
      <c r="F3955" s="8" t="s">
        <v>92</v>
      </c>
      <c r="G3955" s="8" t="s">
        <v>34</v>
      </c>
      <c r="H3955" s="8" t="s">
        <v>2400</v>
      </c>
      <c r="I3955" s="8" t="s">
        <v>42</v>
      </c>
    </row>
    <row r="3956">
      <c r="A3956" s="9" t="s">
        <v>48</v>
      </c>
      <c r="B3956" s="8" t="s">
        <v>593</v>
      </c>
      <c r="C3956" s="8">
        <v>5.0</v>
      </c>
      <c r="D3956" s="8">
        <v>3.0</v>
      </c>
      <c r="E3956" s="8">
        <v>1.0</v>
      </c>
      <c r="F3956" s="8" t="s">
        <v>102</v>
      </c>
      <c r="G3956" s="8" t="s">
        <v>34</v>
      </c>
      <c r="H3956" s="8" t="s">
        <v>50</v>
      </c>
      <c r="I3956" s="8" t="s">
        <v>42</v>
      </c>
    </row>
    <row r="3957">
      <c r="A3957" s="9" t="s">
        <v>48</v>
      </c>
      <c r="B3957" s="8" t="s">
        <v>143</v>
      </c>
      <c r="C3957" s="8">
        <v>5.0</v>
      </c>
      <c r="D3957" s="8">
        <v>4.0</v>
      </c>
      <c r="E3957" s="8">
        <v>4.0</v>
      </c>
      <c r="F3957" s="8" t="s">
        <v>102</v>
      </c>
      <c r="G3957" s="8" t="s">
        <v>34</v>
      </c>
      <c r="H3957" s="8" t="s">
        <v>146</v>
      </c>
      <c r="I3957" s="8" t="s">
        <v>42</v>
      </c>
    </row>
    <row r="3958">
      <c r="A3958" s="9" t="s">
        <v>82</v>
      </c>
      <c r="B3958" s="8" t="s">
        <v>1231</v>
      </c>
      <c r="C3958" s="8">
        <v>3.0</v>
      </c>
      <c r="D3958" s="8">
        <v>2.0</v>
      </c>
      <c r="E3958" s="8">
        <v>4.0</v>
      </c>
      <c r="F3958" s="8" t="s">
        <v>92</v>
      </c>
      <c r="G3958" s="8" t="s">
        <v>34</v>
      </c>
      <c r="H3958" s="8" t="s">
        <v>2400</v>
      </c>
      <c r="I3958" s="8" t="s">
        <v>42</v>
      </c>
    </row>
    <row r="3959">
      <c r="A3959" s="9" t="s">
        <v>48</v>
      </c>
      <c r="B3959" s="8" t="s">
        <v>1125</v>
      </c>
      <c r="C3959" s="8">
        <v>6.0</v>
      </c>
      <c r="D3959" s="8">
        <v>4.0</v>
      </c>
      <c r="E3959" s="8">
        <v>2.0</v>
      </c>
      <c r="F3959" s="8" t="s">
        <v>102</v>
      </c>
      <c r="G3959" s="8" t="s">
        <v>34</v>
      </c>
      <c r="H3959" s="8" t="s">
        <v>331</v>
      </c>
      <c r="I3959" s="8" t="s">
        <v>42</v>
      </c>
    </row>
    <row r="3960">
      <c r="A3960" s="9" t="s">
        <v>48</v>
      </c>
      <c r="B3960" s="8" t="s">
        <v>2401</v>
      </c>
      <c r="C3960" s="8">
        <v>5.0</v>
      </c>
      <c r="D3960" s="8">
        <v>4.0</v>
      </c>
      <c r="E3960" s="8">
        <v>2.0</v>
      </c>
      <c r="F3960" s="8" t="s">
        <v>102</v>
      </c>
      <c r="G3960" s="8" t="s">
        <v>34</v>
      </c>
      <c r="H3960" s="8" t="s">
        <v>146</v>
      </c>
      <c r="I3960" s="8" t="s">
        <v>42</v>
      </c>
    </row>
    <row r="3961">
      <c r="A3961" s="9" t="s">
        <v>82</v>
      </c>
      <c r="B3961" s="8" t="s">
        <v>936</v>
      </c>
      <c r="C3961" s="8">
        <v>3.0</v>
      </c>
      <c r="D3961" s="8">
        <v>3.0</v>
      </c>
      <c r="E3961" s="8">
        <v>2.0</v>
      </c>
      <c r="F3961" s="8" t="s">
        <v>33</v>
      </c>
      <c r="G3961" s="8" t="s">
        <v>34</v>
      </c>
      <c r="H3961" s="8" t="s">
        <v>2278</v>
      </c>
      <c r="I3961" s="8" t="s">
        <v>36</v>
      </c>
    </row>
    <row r="3962">
      <c r="A3962" s="9" t="s">
        <v>48</v>
      </c>
      <c r="B3962" s="8" t="s">
        <v>372</v>
      </c>
      <c r="D3962" s="8">
        <v>2.0</v>
      </c>
      <c r="E3962" s="8">
        <v>1.0</v>
      </c>
      <c r="F3962" s="8" t="s">
        <v>45</v>
      </c>
      <c r="G3962" s="8" t="s">
        <v>34</v>
      </c>
      <c r="H3962" s="8" t="s">
        <v>2402</v>
      </c>
      <c r="I3962" s="8" t="s">
        <v>42</v>
      </c>
    </row>
    <row r="3963">
      <c r="A3963" s="9" t="s">
        <v>54</v>
      </c>
      <c r="B3963" s="8" t="s">
        <v>2403</v>
      </c>
      <c r="C3963" s="8">
        <v>6.0</v>
      </c>
      <c r="D3963" s="8">
        <v>6.0</v>
      </c>
      <c r="E3963" s="8">
        <v>1.0</v>
      </c>
      <c r="F3963" s="8" t="s">
        <v>39</v>
      </c>
      <c r="G3963" s="8" t="s">
        <v>40</v>
      </c>
      <c r="H3963" s="8" t="s">
        <v>2404</v>
      </c>
      <c r="I3963" s="8" t="s">
        <v>42</v>
      </c>
    </row>
    <row r="3964">
      <c r="A3964" s="9" t="s">
        <v>179</v>
      </c>
      <c r="B3964" s="8" t="s">
        <v>1932</v>
      </c>
      <c r="C3964" s="8">
        <v>4.0</v>
      </c>
      <c r="D3964" s="8">
        <v>2.0</v>
      </c>
      <c r="E3964" s="8">
        <v>3.0</v>
      </c>
      <c r="F3964" s="8" t="s">
        <v>91</v>
      </c>
      <c r="G3964" s="8" t="s">
        <v>34</v>
      </c>
      <c r="H3964" s="8" t="s">
        <v>601</v>
      </c>
      <c r="I3964" s="8" t="s">
        <v>112</v>
      </c>
    </row>
    <row r="3965">
      <c r="A3965" s="9" t="s">
        <v>48</v>
      </c>
      <c r="B3965" s="8" t="s">
        <v>148</v>
      </c>
      <c r="D3965" s="10"/>
      <c r="E3965" s="8">
        <v>2.0</v>
      </c>
      <c r="F3965" s="8" t="s">
        <v>91</v>
      </c>
      <c r="G3965" s="8" t="s">
        <v>34</v>
      </c>
      <c r="H3965" s="8" t="s">
        <v>2280</v>
      </c>
      <c r="I3965" s="8" t="s">
        <v>42</v>
      </c>
    </row>
    <row r="3966">
      <c r="A3966" s="9" t="s">
        <v>228</v>
      </c>
      <c r="B3966" s="8" t="s">
        <v>147</v>
      </c>
      <c r="C3966" s="8">
        <v>3.0</v>
      </c>
      <c r="D3966" s="8">
        <v>2.0</v>
      </c>
      <c r="E3966" s="8">
        <v>2.0</v>
      </c>
      <c r="F3966" s="8" t="s">
        <v>91</v>
      </c>
      <c r="G3966" s="8" t="s">
        <v>34</v>
      </c>
      <c r="H3966" s="8" t="s">
        <v>982</v>
      </c>
      <c r="I3966" s="8" t="s">
        <v>36</v>
      </c>
    </row>
    <row r="3967">
      <c r="A3967" s="9" t="s">
        <v>228</v>
      </c>
      <c r="B3967" s="8" t="s">
        <v>1818</v>
      </c>
      <c r="C3967" s="8">
        <v>1.0</v>
      </c>
      <c r="D3967" s="8">
        <v>1.0</v>
      </c>
      <c r="E3967" s="8">
        <v>2.0</v>
      </c>
      <c r="F3967" s="8" t="s">
        <v>91</v>
      </c>
      <c r="G3967" s="8" t="s">
        <v>34</v>
      </c>
      <c r="H3967" s="8" t="s">
        <v>535</v>
      </c>
      <c r="I3967" s="8" t="s">
        <v>36</v>
      </c>
    </row>
    <row r="3968">
      <c r="A3968" s="9" t="s">
        <v>61</v>
      </c>
      <c r="B3968" s="8" t="s">
        <v>250</v>
      </c>
      <c r="C3968" s="8">
        <v>4.0</v>
      </c>
      <c r="D3968" s="8">
        <v>3.0</v>
      </c>
      <c r="E3968" s="8">
        <v>4.0</v>
      </c>
      <c r="F3968" s="8" t="s">
        <v>707</v>
      </c>
      <c r="G3968" s="8" t="s">
        <v>40</v>
      </c>
      <c r="H3968" s="8" t="s">
        <v>711</v>
      </c>
      <c r="I3968" s="8" t="s">
        <v>36</v>
      </c>
    </row>
    <row r="3969">
      <c r="A3969" s="9" t="s">
        <v>228</v>
      </c>
      <c r="B3969" s="8" t="s">
        <v>962</v>
      </c>
      <c r="C3969" s="8" t="s">
        <v>326</v>
      </c>
      <c r="D3969" s="8">
        <v>1.0</v>
      </c>
      <c r="E3969" s="8">
        <v>2.0</v>
      </c>
      <c r="F3969" s="8" t="s">
        <v>33</v>
      </c>
      <c r="G3969" s="8"/>
      <c r="I3969" s="8" t="s">
        <v>42</v>
      </c>
    </row>
    <row r="3970">
      <c r="A3970" s="9" t="s">
        <v>30</v>
      </c>
      <c r="B3970" s="8" t="s">
        <v>2405</v>
      </c>
      <c r="C3970" s="8">
        <v>3.0</v>
      </c>
      <c r="D3970" s="8">
        <v>2.0</v>
      </c>
      <c r="E3970" s="8">
        <v>3.0</v>
      </c>
      <c r="F3970" s="8" t="s">
        <v>33</v>
      </c>
      <c r="G3970" s="8" t="s">
        <v>34</v>
      </c>
      <c r="H3970" s="8" t="s">
        <v>2265</v>
      </c>
      <c r="I3970" s="8" t="s">
        <v>36</v>
      </c>
    </row>
    <row r="3971">
      <c r="A3971" s="9" t="s">
        <v>47</v>
      </c>
      <c r="B3971" s="8" t="s">
        <v>1231</v>
      </c>
      <c r="C3971" s="8">
        <v>4.0</v>
      </c>
      <c r="D3971" s="8">
        <v>3.0</v>
      </c>
      <c r="E3971" s="8">
        <v>1.0</v>
      </c>
      <c r="F3971" s="8" t="s">
        <v>59</v>
      </c>
      <c r="G3971" s="8" t="s">
        <v>34</v>
      </c>
      <c r="H3971" s="8" t="s">
        <v>253</v>
      </c>
      <c r="I3971" s="8" t="s">
        <v>42</v>
      </c>
    </row>
    <row r="3972">
      <c r="A3972" s="9" t="s">
        <v>228</v>
      </c>
      <c r="B3972" s="8" t="s">
        <v>948</v>
      </c>
      <c r="C3972" s="8" t="s">
        <v>326</v>
      </c>
      <c r="D3972" s="8">
        <v>1.0</v>
      </c>
      <c r="E3972" s="8">
        <v>1.0</v>
      </c>
      <c r="F3972" s="8" t="s">
        <v>91</v>
      </c>
      <c r="G3972" s="8" t="s">
        <v>34</v>
      </c>
      <c r="H3972" s="8" t="s">
        <v>249</v>
      </c>
      <c r="I3972" s="8" t="s">
        <v>42</v>
      </c>
    </row>
    <row r="3973">
      <c r="A3973" s="9" t="s">
        <v>2307</v>
      </c>
      <c r="B3973" s="8" t="s">
        <v>2406</v>
      </c>
      <c r="C3973" s="8">
        <v>6.0</v>
      </c>
      <c r="D3973" s="8">
        <v>6.0</v>
      </c>
      <c r="E3973" s="8">
        <v>2.0</v>
      </c>
      <c r="F3973" s="8" t="s">
        <v>39</v>
      </c>
      <c r="G3973" s="8" t="s">
        <v>40</v>
      </c>
      <c r="H3973" s="8" t="s">
        <v>2407</v>
      </c>
      <c r="I3973" s="8" t="s">
        <v>42</v>
      </c>
    </row>
    <row r="3974">
      <c r="A3974" s="9" t="s">
        <v>47</v>
      </c>
      <c r="B3974" s="8" t="s">
        <v>505</v>
      </c>
      <c r="C3974" s="8">
        <v>4.0</v>
      </c>
      <c r="D3974" s="8">
        <v>2.0</v>
      </c>
      <c r="E3974" s="8">
        <v>1.0</v>
      </c>
      <c r="F3974" s="8" t="s">
        <v>92</v>
      </c>
      <c r="G3974" s="8" t="s">
        <v>34</v>
      </c>
      <c r="H3974" s="8" t="s">
        <v>2408</v>
      </c>
      <c r="I3974" s="8" t="s">
        <v>42</v>
      </c>
    </row>
    <row r="3975">
      <c r="A3975" s="9" t="s">
        <v>48</v>
      </c>
      <c r="B3975" s="8" t="s">
        <v>1376</v>
      </c>
      <c r="C3975" s="8">
        <v>3.0</v>
      </c>
      <c r="D3975" s="8">
        <v>2.0</v>
      </c>
      <c r="E3975" s="8">
        <v>2.0</v>
      </c>
      <c r="F3975" s="8" t="s">
        <v>354</v>
      </c>
      <c r="G3975" s="8" t="s">
        <v>34</v>
      </c>
      <c r="H3975" s="8" t="s">
        <v>2409</v>
      </c>
      <c r="I3975" s="8" t="s">
        <v>42</v>
      </c>
    </row>
    <row r="3976">
      <c r="A3976" s="9" t="s">
        <v>43</v>
      </c>
      <c r="B3976" s="8" t="s">
        <v>2238</v>
      </c>
      <c r="C3976" s="8">
        <v>3.0</v>
      </c>
      <c r="D3976" s="8">
        <v>2.0</v>
      </c>
      <c r="E3976" s="8">
        <v>2.0</v>
      </c>
      <c r="F3976" s="8" t="s">
        <v>92</v>
      </c>
      <c r="G3976" s="8" t="s">
        <v>34</v>
      </c>
      <c r="H3976" s="8" t="s">
        <v>1543</v>
      </c>
      <c r="I3976" s="8" t="s">
        <v>42</v>
      </c>
    </row>
    <row r="3977">
      <c r="A3977" s="9" t="s">
        <v>246</v>
      </c>
      <c r="B3977" s="8" t="s">
        <v>1671</v>
      </c>
      <c r="C3977" s="8">
        <v>3.0</v>
      </c>
      <c r="D3977" s="8">
        <v>2.0</v>
      </c>
      <c r="E3977" s="8">
        <v>1.0</v>
      </c>
      <c r="F3977" s="8" t="s">
        <v>92</v>
      </c>
      <c r="G3977" s="8" t="s">
        <v>34</v>
      </c>
      <c r="H3977" s="8" t="s">
        <v>2410</v>
      </c>
    </row>
    <row r="3978">
      <c r="A3978" s="9" t="s">
        <v>98</v>
      </c>
      <c r="B3978" s="8" t="s">
        <v>558</v>
      </c>
      <c r="C3978" s="8">
        <v>3.0</v>
      </c>
      <c r="D3978" s="8">
        <v>2.0</v>
      </c>
      <c r="E3978" s="8">
        <v>1.0</v>
      </c>
      <c r="F3978" s="8" t="s">
        <v>33</v>
      </c>
      <c r="G3978" s="8" t="s">
        <v>34</v>
      </c>
      <c r="H3978" s="8" t="s">
        <v>753</v>
      </c>
      <c r="I3978" s="8" t="s">
        <v>42</v>
      </c>
    </row>
    <row r="3979">
      <c r="A3979" s="9" t="s">
        <v>990</v>
      </c>
      <c r="B3979" s="8" t="s">
        <v>2411</v>
      </c>
      <c r="C3979" s="8">
        <v>3.0</v>
      </c>
      <c r="D3979" s="8">
        <v>2.0</v>
      </c>
      <c r="E3979" s="8">
        <v>4.0</v>
      </c>
      <c r="F3979" s="8" t="s">
        <v>92</v>
      </c>
      <c r="G3979" s="8" t="s">
        <v>34</v>
      </c>
      <c r="H3979" s="8" t="s">
        <v>2092</v>
      </c>
      <c r="I3979" s="8" t="s">
        <v>42</v>
      </c>
    </row>
    <row r="3980">
      <c r="A3980" s="9" t="s">
        <v>48</v>
      </c>
      <c r="B3980" s="8" t="s">
        <v>558</v>
      </c>
      <c r="C3980" s="8">
        <v>3.0</v>
      </c>
      <c r="D3980" s="8">
        <v>2.0</v>
      </c>
      <c r="E3980" s="8">
        <v>4.0</v>
      </c>
      <c r="F3980" s="8" t="s">
        <v>102</v>
      </c>
      <c r="G3980" s="8" t="s">
        <v>34</v>
      </c>
      <c r="H3980" s="8" t="s">
        <v>1624</v>
      </c>
      <c r="I3980" s="8" t="s">
        <v>42</v>
      </c>
    </row>
    <row r="3981">
      <c r="A3981" s="9" t="s">
        <v>48</v>
      </c>
      <c r="B3981" s="8" t="s">
        <v>1168</v>
      </c>
      <c r="C3981" s="8">
        <v>4.0</v>
      </c>
      <c r="D3981" s="8">
        <v>3.0</v>
      </c>
      <c r="E3981" s="8">
        <v>1.0</v>
      </c>
      <c r="F3981" s="8" t="s">
        <v>92</v>
      </c>
      <c r="G3981" s="8" t="s">
        <v>40</v>
      </c>
      <c r="H3981" s="8" t="s">
        <v>2412</v>
      </c>
      <c r="I3981" s="8" t="s">
        <v>112</v>
      </c>
    </row>
    <row r="3982">
      <c r="A3982" s="9" t="s">
        <v>47</v>
      </c>
      <c r="B3982" s="8" t="s">
        <v>2238</v>
      </c>
      <c r="C3982" s="8">
        <v>4.0</v>
      </c>
      <c r="D3982" s="8">
        <v>3.0</v>
      </c>
      <c r="E3982" s="8">
        <v>1.0</v>
      </c>
      <c r="F3982" s="8" t="s">
        <v>67</v>
      </c>
      <c r="G3982" s="8" t="s">
        <v>40</v>
      </c>
      <c r="H3982" s="8" t="s">
        <v>708</v>
      </c>
      <c r="I3982" s="8" t="s">
        <v>42</v>
      </c>
    </row>
    <row r="3983">
      <c r="A3983" s="9" t="s">
        <v>371</v>
      </c>
      <c r="B3983" s="8" t="s">
        <v>2413</v>
      </c>
      <c r="C3983" s="8">
        <v>3.0</v>
      </c>
      <c r="D3983" s="8">
        <v>2.0</v>
      </c>
      <c r="E3983" s="8">
        <v>1.0</v>
      </c>
      <c r="F3983" s="8" t="s">
        <v>102</v>
      </c>
      <c r="G3983" s="8" t="s">
        <v>40</v>
      </c>
      <c r="H3983" s="8" t="s">
        <v>2414</v>
      </c>
      <c r="I3983" s="8" t="s">
        <v>112</v>
      </c>
    </row>
    <row r="3984">
      <c r="A3984" s="9" t="s">
        <v>172</v>
      </c>
      <c r="B3984" s="8" t="s">
        <v>323</v>
      </c>
      <c r="C3984" s="8">
        <v>2.0</v>
      </c>
      <c r="D3984" s="8">
        <v>2.0</v>
      </c>
      <c r="E3984" s="8">
        <v>1.0</v>
      </c>
      <c r="F3984" s="8" t="s">
        <v>33</v>
      </c>
      <c r="G3984" s="8" t="s">
        <v>34</v>
      </c>
      <c r="H3984" s="8" t="s">
        <v>239</v>
      </c>
      <c r="I3984" s="8" t="s">
        <v>36</v>
      </c>
    </row>
    <row r="3985">
      <c r="A3985" s="9" t="s">
        <v>185</v>
      </c>
      <c r="B3985" s="8" t="s">
        <v>304</v>
      </c>
      <c r="C3985" s="8">
        <v>2.0</v>
      </c>
      <c r="D3985" s="8">
        <v>2.0</v>
      </c>
      <c r="E3985" s="8">
        <v>2.0</v>
      </c>
      <c r="F3985" s="8" t="s">
        <v>130</v>
      </c>
      <c r="G3985" s="8" t="s">
        <v>34</v>
      </c>
      <c r="H3985" s="8" t="s">
        <v>2415</v>
      </c>
      <c r="I3985" s="8" t="s">
        <v>36</v>
      </c>
    </row>
    <row r="3986">
      <c r="A3986" s="9" t="s">
        <v>172</v>
      </c>
      <c r="B3986" s="8" t="s">
        <v>564</v>
      </c>
      <c r="C3986" s="8">
        <v>4.0</v>
      </c>
      <c r="D3986" s="8">
        <v>4.0</v>
      </c>
      <c r="E3986" s="8">
        <v>2.0</v>
      </c>
      <c r="F3986" s="8" t="s">
        <v>313</v>
      </c>
      <c r="G3986" s="8" t="s">
        <v>34</v>
      </c>
      <c r="H3986" s="8" t="s">
        <v>565</v>
      </c>
    </row>
    <row r="3987">
      <c r="A3987" s="9" t="s">
        <v>172</v>
      </c>
      <c r="B3987" s="8" t="s">
        <v>2416</v>
      </c>
      <c r="C3987" s="8">
        <v>4.0</v>
      </c>
      <c r="D3987" s="8">
        <v>4.0</v>
      </c>
      <c r="E3987" s="8">
        <v>1.0</v>
      </c>
      <c r="F3987" s="8" t="s">
        <v>33</v>
      </c>
      <c r="G3987" s="8" t="s">
        <v>34</v>
      </c>
      <c r="H3987" s="8" t="s">
        <v>2417</v>
      </c>
      <c r="I3987" s="8" t="s">
        <v>42</v>
      </c>
    </row>
    <row r="3988">
      <c r="A3988" s="9" t="s">
        <v>172</v>
      </c>
      <c r="B3988" s="8" t="s">
        <v>2418</v>
      </c>
      <c r="C3988" s="8">
        <v>1.0</v>
      </c>
      <c r="D3988" s="8">
        <v>2.0</v>
      </c>
      <c r="E3988" s="8">
        <v>1.0</v>
      </c>
      <c r="F3988" s="8" t="s">
        <v>33</v>
      </c>
      <c r="G3988" s="8" t="s">
        <v>34</v>
      </c>
      <c r="H3988" s="8" t="s">
        <v>614</v>
      </c>
      <c r="I3988" s="8" t="s">
        <v>42</v>
      </c>
    </row>
    <row r="3989">
      <c r="A3989" s="9" t="s">
        <v>172</v>
      </c>
      <c r="B3989" s="8" t="s">
        <v>2419</v>
      </c>
      <c r="C3989" s="8">
        <v>4.0</v>
      </c>
      <c r="D3989" s="8">
        <v>4.0</v>
      </c>
      <c r="E3989" s="8">
        <v>2.0</v>
      </c>
      <c r="F3989" s="8" t="s">
        <v>33</v>
      </c>
      <c r="G3989" s="8" t="s">
        <v>34</v>
      </c>
      <c r="H3989" s="8" t="s">
        <v>565</v>
      </c>
      <c r="I3989" s="8" t="s">
        <v>42</v>
      </c>
    </row>
    <row r="3990">
      <c r="A3990" s="9" t="s">
        <v>172</v>
      </c>
      <c r="B3990" s="8" t="s">
        <v>1756</v>
      </c>
      <c r="C3990" s="8">
        <v>4.0</v>
      </c>
      <c r="D3990" s="8">
        <v>4.0</v>
      </c>
      <c r="E3990" s="8"/>
      <c r="F3990" s="8" t="s">
        <v>33</v>
      </c>
      <c r="G3990" s="8" t="s">
        <v>34</v>
      </c>
      <c r="H3990" s="8" t="s">
        <v>2420</v>
      </c>
      <c r="I3990" s="8" t="s">
        <v>42</v>
      </c>
    </row>
    <row r="3991">
      <c r="A3991" s="9" t="s">
        <v>47</v>
      </c>
      <c r="B3991" s="8" t="s">
        <v>931</v>
      </c>
      <c r="C3991" s="8">
        <v>3.0</v>
      </c>
      <c r="D3991" s="8">
        <v>2.0</v>
      </c>
      <c r="E3991" s="8">
        <v>2.0</v>
      </c>
      <c r="F3991" s="8" t="s">
        <v>45</v>
      </c>
      <c r="G3991" s="8" t="s">
        <v>34</v>
      </c>
      <c r="H3991" s="8" t="s">
        <v>955</v>
      </c>
      <c r="I3991" s="8" t="s">
        <v>36</v>
      </c>
    </row>
    <row r="3992">
      <c r="A3992" s="9" t="s">
        <v>54</v>
      </c>
      <c r="B3992" s="8" t="s">
        <v>2421</v>
      </c>
      <c r="C3992" s="8">
        <v>3.0</v>
      </c>
      <c r="D3992" s="8">
        <v>2.0</v>
      </c>
      <c r="E3992" s="8"/>
      <c r="F3992" s="8" t="s">
        <v>45</v>
      </c>
      <c r="G3992" s="8" t="s">
        <v>34</v>
      </c>
      <c r="H3992" s="8" t="s">
        <v>242</v>
      </c>
      <c r="I3992" s="8" t="s">
        <v>42</v>
      </c>
    </row>
    <row r="3993">
      <c r="A3993" s="9" t="s">
        <v>54</v>
      </c>
      <c r="B3993" s="8" t="s">
        <v>2422</v>
      </c>
      <c r="C3993" s="8">
        <v>1.0</v>
      </c>
      <c r="D3993" s="8">
        <v>1.0</v>
      </c>
      <c r="E3993" s="8">
        <v>8.0</v>
      </c>
      <c r="F3993" s="8" t="s">
        <v>45</v>
      </c>
      <c r="G3993" s="8" t="s">
        <v>34</v>
      </c>
      <c r="H3993" s="8" t="s">
        <v>392</v>
      </c>
      <c r="I3993" s="8" t="s">
        <v>42</v>
      </c>
    </row>
    <row r="3994">
      <c r="A3994" s="9" t="s">
        <v>54</v>
      </c>
      <c r="B3994" s="8" t="s">
        <v>2423</v>
      </c>
      <c r="C3994" s="8">
        <v>1.0</v>
      </c>
      <c r="D3994" s="8">
        <v>1.0</v>
      </c>
      <c r="E3994" s="8"/>
      <c r="F3994" s="8" t="s">
        <v>45</v>
      </c>
      <c r="G3994" s="8" t="s">
        <v>34</v>
      </c>
      <c r="H3994" s="8" t="s">
        <v>1211</v>
      </c>
      <c r="I3994" s="8" t="s">
        <v>42</v>
      </c>
    </row>
    <row r="3995">
      <c r="A3995" s="9" t="s">
        <v>47</v>
      </c>
      <c r="B3995" s="8" t="s">
        <v>1287</v>
      </c>
      <c r="C3995" s="8">
        <v>5.0</v>
      </c>
      <c r="D3995" s="8">
        <v>3.0</v>
      </c>
      <c r="E3995" s="8">
        <v>1.0</v>
      </c>
      <c r="F3995" s="8" t="s">
        <v>67</v>
      </c>
      <c r="G3995" s="8" t="s">
        <v>40</v>
      </c>
      <c r="H3995" s="8" t="s">
        <v>708</v>
      </c>
      <c r="I3995" s="8" t="s">
        <v>42</v>
      </c>
    </row>
    <row r="3996">
      <c r="A3996" s="9" t="s">
        <v>179</v>
      </c>
      <c r="B3996" s="8" t="s">
        <v>1376</v>
      </c>
      <c r="C3996" s="8">
        <v>4.0</v>
      </c>
      <c r="D3996" s="8">
        <v>2.0</v>
      </c>
      <c r="E3996" s="8">
        <v>1.0</v>
      </c>
      <c r="F3996" s="8" t="s">
        <v>92</v>
      </c>
      <c r="G3996" s="8" t="s">
        <v>40</v>
      </c>
      <c r="H3996" s="8" t="s">
        <v>2424</v>
      </c>
      <c r="I3996" s="8" t="s">
        <v>112</v>
      </c>
    </row>
    <row r="3997">
      <c r="A3997" s="9" t="s">
        <v>43</v>
      </c>
      <c r="B3997" s="8" t="s">
        <v>143</v>
      </c>
      <c r="C3997" s="8">
        <v>2.0</v>
      </c>
      <c r="D3997" s="8">
        <v>2.0</v>
      </c>
      <c r="E3997" s="8"/>
      <c r="F3997" s="8" t="s">
        <v>33</v>
      </c>
      <c r="G3997" s="8" t="s">
        <v>34</v>
      </c>
      <c r="H3997" s="8" t="s">
        <v>918</v>
      </c>
      <c r="I3997" s="8" t="s">
        <v>36</v>
      </c>
    </row>
    <row r="3998">
      <c r="A3998" s="9" t="s">
        <v>43</v>
      </c>
      <c r="B3998" s="8" t="s">
        <v>963</v>
      </c>
      <c r="C3998" s="8">
        <v>2.0</v>
      </c>
      <c r="D3998" s="8">
        <v>2.0</v>
      </c>
      <c r="E3998" s="8">
        <v>1.0</v>
      </c>
      <c r="F3998" s="8" t="s">
        <v>33</v>
      </c>
      <c r="G3998" s="8" t="s">
        <v>34</v>
      </c>
      <c r="H3998" s="8" t="s">
        <v>1592</v>
      </c>
      <c r="I3998" s="8" t="s">
        <v>36</v>
      </c>
    </row>
    <row r="3999">
      <c r="A3999" s="9" t="s">
        <v>43</v>
      </c>
      <c r="B3999" s="8" t="s">
        <v>234</v>
      </c>
      <c r="C3999" s="8">
        <v>2.0</v>
      </c>
      <c r="D3999" s="8">
        <v>2.0</v>
      </c>
      <c r="E3999" s="8">
        <v>4.0</v>
      </c>
      <c r="F3999" s="8" t="s">
        <v>33</v>
      </c>
      <c r="G3999" s="8" t="s">
        <v>34</v>
      </c>
      <c r="H3999" s="8" t="s">
        <v>1592</v>
      </c>
      <c r="I3999" s="8" t="s">
        <v>36</v>
      </c>
    </row>
    <row r="4000">
      <c r="A4000" s="9" t="s">
        <v>76</v>
      </c>
      <c r="B4000" s="8" t="s">
        <v>2425</v>
      </c>
      <c r="C4000" s="8">
        <v>4.0</v>
      </c>
      <c r="D4000" s="8">
        <v>4.0</v>
      </c>
      <c r="E4000" s="8">
        <v>2.0</v>
      </c>
      <c r="F4000" s="8" t="s">
        <v>92</v>
      </c>
      <c r="G4000" s="8" t="s">
        <v>34</v>
      </c>
      <c r="H4000" s="8" t="s">
        <v>1915</v>
      </c>
      <c r="I4000" s="8" t="s">
        <v>36</v>
      </c>
    </row>
    <row r="4001">
      <c r="A4001" s="9" t="s">
        <v>43</v>
      </c>
      <c r="B4001" s="8" t="s">
        <v>312</v>
      </c>
      <c r="C4001" s="8">
        <v>3.0</v>
      </c>
      <c r="D4001" s="8">
        <v>2.0</v>
      </c>
      <c r="E4001" s="8"/>
      <c r="F4001" s="8" t="s">
        <v>33</v>
      </c>
      <c r="G4001" s="8" t="s">
        <v>34</v>
      </c>
      <c r="H4001" s="8" t="s">
        <v>1496</v>
      </c>
      <c r="I4001" s="8" t="s">
        <v>36</v>
      </c>
    </row>
    <row r="4002">
      <c r="A4002" s="9" t="s">
        <v>82</v>
      </c>
      <c r="B4002" s="8" t="s">
        <v>129</v>
      </c>
      <c r="C4002" s="8">
        <v>5.0</v>
      </c>
      <c r="D4002" s="8">
        <v>5.0</v>
      </c>
      <c r="E4002" s="8">
        <v>5.0</v>
      </c>
      <c r="F4002" s="8" t="s">
        <v>92</v>
      </c>
      <c r="G4002" s="8" t="s">
        <v>34</v>
      </c>
      <c r="H4002" s="8" t="s">
        <v>86</v>
      </c>
      <c r="I4002" s="8" t="s">
        <v>36</v>
      </c>
    </row>
    <row r="4003">
      <c r="A4003" s="9" t="s">
        <v>43</v>
      </c>
      <c r="B4003" s="8" t="s">
        <v>627</v>
      </c>
      <c r="C4003" s="8">
        <v>1.0</v>
      </c>
      <c r="D4003" s="8">
        <v>1.0</v>
      </c>
      <c r="E4003" s="8">
        <v>3.0</v>
      </c>
      <c r="F4003" s="8" t="s">
        <v>33</v>
      </c>
      <c r="G4003" s="8" t="s">
        <v>34</v>
      </c>
      <c r="H4003" s="8" t="s">
        <v>1101</v>
      </c>
      <c r="I4003" s="8" t="s">
        <v>36</v>
      </c>
    </row>
    <row r="4004">
      <c r="A4004" s="9" t="s">
        <v>432</v>
      </c>
      <c r="B4004" s="8" t="s">
        <v>948</v>
      </c>
      <c r="D4004" s="10"/>
      <c r="E4004" s="8"/>
      <c r="F4004" s="8" t="s">
        <v>33</v>
      </c>
      <c r="G4004" s="8" t="s">
        <v>34</v>
      </c>
      <c r="H4004" s="8" t="s">
        <v>249</v>
      </c>
      <c r="I4004" s="8" t="s">
        <v>36</v>
      </c>
    </row>
    <row r="4005">
      <c r="A4005" s="9" t="s">
        <v>358</v>
      </c>
      <c r="B4005" s="8" t="s">
        <v>748</v>
      </c>
      <c r="C4005" s="8">
        <v>3.0</v>
      </c>
      <c r="D4005" s="8">
        <v>2.0</v>
      </c>
      <c r="E4005" s="8">
        <v>1.0</v>
      </c>
      <c r="F4005" s="8" t="s">
        <v>557</v>
      </c>
      <c r="G4005" s="8" t="s">
        <v>34</v>
      </c>
      <c r="H4005" s="8" t="s">
        <v>1613</v>
      </c>
      <c r="I4005" s="8" t="s">
        <v>36</v>
      </c>
    </row>
    <row r="4006">
      <c r="A4006" s="9" t="s">
        <v>43</v>
      </c>
      <c r="B4006" s="8" t="s">
        <v>1509</v>
      </c>
      <c r="C4006" s="8">
        <v>1.0</v>
      </c>
      <c r="D4006" s="8">
        <v>1.0</v>
      </c>
      <c r="E4006" s="8">
        <v>1.0</v>
      </c>
      <c r="F4006" s="8" t="s">
        <v>33</v>
      </c>
      <c r="G4006" s="8" t="s">
        <v>34</v>
      </c>
      <c r="H4006" s="8" t="s">
        <v>952</v>
      </c>
      <c r="I4006" s="8" t="s">
        <v>36</v>
      </c>
    </row>
    <row r="4007">
      <c r="A4007" s="9" t="s">
        <v>43</v>
      </c>
      <c r="B4007" s="8" t="s">
        <v>164</v>
      </c>
      <c r="C4007" s="8">
        <v>1.0</v>
      </c>
      <c r="D4007" s="8">
        <v>1.0</v>
      </c>
      <c r="E4007" s="8">
        <v>2.0</v>
      </c>
      <c r="F4007" s="8" t="s">
        <v>91</v>
      </c>
      <c r="G4007" s="8" t="s">
        <v>34</v>
      </c>
      <c r="H4007" s="8" t="s">
        <v>1101</v>
      </c>
      <c r="I4007" s="8" t="s">
        <v>36</v>
      </c>
    </row>
    <row r="4008">
      <c r="A4008" s="9" t="s">
        <v>54</v>
      </c>
      <c r="B4008" s="8" t="s">
        <v>627</v>
      </c>
      <c r="C4008" s="8">
        <v>2.0</v>
      </c>
      <c r="D4008" s="8">
        <v>2.0</v>
      </c>
      <c r="E4008" s="8">
        <v>2.0</v>
      </c>
      <c r="F4008" s="8" t="s">
        <v>92</v>
      </c>
      <c r="G4008" s="8" t="s">
        <v>34</v>
      </c>
      <c r="H4008" s="8" t="s">
        <v>1474</v>
      </c>
      <c r="I4008" s="8" t="s">
        <v>42</v>
      </c>
    </row>
    <row r="4009">
      <c r="A4009" s="9" t="s">
        <v>54</v>
      </c>
      <c r="B4009" s="8" t="s">
        <v>372</v>
      </c>
      <c r="C4009" s="8">
        <v>2.0</v>
      </c>
      <c r="D4009" s="8">
        <v>2.0</v>
      </c>
      <c r="E4009" s="8"/>
      <c r="F4009" s="8" t="s">
        <v>92</v>
      </c>
      <c r="G4009" s="8" t="s">
        <v>34</v>
      </c>
      <c r="H4009" s="8" t="s">
        <v>2426</v>
      </c>
      <c r="I4009" s="8" t="s">
        <v>42</v>
      </c>
    </row>
    <row r="4010">
      <c r="A4010" s="9" t="s">
        <v>54</v>
      </c>
      <c r="B4010" s="8" t="s">
        <v>330</v>
      </c>
      <c r="C4010" s="8">
        <v>4.0</v>
      </c>
      <c r="D4010" s="8">
        <v>3.0</v>
      </c>
      <c r="E4010" s="8">
        <v>2.0</v>
      </c>
      <c r="F4010" s="8" t="s">
        <v>92</v>
      </c>
      <c r="G4010" s="8" t="s">
        <v>34</v>
      </c>
      <c r="H4010" s="8" t="s">
        <v>89</v>
      </c>
      <c r="I4010" s="8" t="s">
        <v>42</v>
      </c>
    </row>
    <row r="4011">
      <c r="A4011" s="9" t="s">
        <v>163</v>
      </c>
      <c r="B4011" s="8" t="s">
        <v>1544</v>
      </c>
      <c r="C4011" s="8">
        <v>3.0</v>
      </c>
      <c r="D4011" s="8">
        <v>2.0</v>
      </c>
      <c r="E4011" s="8">
        <v>2.0</v>
      </c>
      <c r="F4011" s="8" t="s">
        <v>92</v>
      </c>
      <c r="G4011" s="8" t="s">
        <v>34</v>
      </c>
      <c r="H4011" s="8" t="s">
        <v>2427</v>
      </c>
      <c r="I4011" s="8" t="s">
        <v>42</v>
      </c>
    </row>
    <row r="4012">
      <c r="A4012" s="9" t="s">
        <v>428</v>
      </c>
      <c r="B4012" s="8" t="s">
        <v>840</v>
      </c>
      <c r="C4012" s="8">
        <v>3.0</v>
      </c>
      <c r="D4012" s="8">
        <v>3.0</v>
      </c>
      <c r="E4012" s="8">
        <v>3.0</v>
      </c>
      <c r="F4012" s="8" t="s">
        <v>671</v>
      </c>
      <c r="G4012" s="8" t="s">
        <v>34</v>
      </c>
      <c r="H4012" s="8" t="s">
        <v>471</v>
      </c>
      <c r="I4012" s="8" t="s">
        <v>42</v>
      </c>
    </row>
    <row r="4013">
      <c r="A4013" s="9" t="s">
        <v>87</v>
      </c>
      <c r="B4013" s="8" t="s">
        <v>134</v>
      </c>
      <c r="C4013" s="8">
        <v>5.0</v>
      </c>
      <c r="D4013" s="8">
        <v>4.0</v>
      </c>
      <c r="E4013" s="8">
        <v>2.0</v>
      </c>
      <c r="F4013" s="8" t="s">
        <v>99</v>
      </c>
      <c r="G4013" s="8" t="s">
        <v>34</v>
      </c>
      <c r="H4013" s="8" t="s">
        <v>1003</v>
      </c>
      <c r="I4013" s="8" t="s">
        <v>42</v>
      </c>
    </row>
    <row r="4014">
      <c r="A4014" s="9" t="s">
        <v>82</v>
      </c>
      <c r="B4014" s="8" t="s">
        <v>460</v>
      </c>
      <c r="C4014" s="8">
        <v>4.0</v>
      </c>
      <c r="D4014" s="8">
        <v>4.0</v>
      </c>
      <c r="E4014" s="8">
        <v>2.0</v>
      </c>
      <c r="F4014" s="8" t="s">
        <v>92</v>
      </c>
      <c r="G4014" s="8" t="s">
        <v>34</v>
      </c>
      <c r="H4014" s="8" t="s">
        <v>552</v>
      </c>
      <c r="I4014" s="8" t="s">
        <v>36</v>
      </c>
    </row>
    <row r="4015">
      <c r="A4015" s="9" t="s">
        <v>48</v>
      </c>
      <c r="B4015" s="8" t="s">
        <v>361</v>
      </c>
      <c r="C4015" s="8">
        <v>2.0</v>
      </c>
      <c r="D4015" s="8">
        <v>2.0</v>
      </c>
      <c r="E4015" s="8">
        <v>2.0</v>
      </c>
      <c r="F4015" s="8" t="s">
        <v>105</v>
      </c>
      <c r="G4015" s="8" t="s">
        <v>34</v>
      </c>
      <c r="H4015" s="8" t="s">
        <v>471</v>
      </c>
      <c r="I4015" s="8" t="s">
        <v>36</v>
      </c>
    </row>
    <row r="4016">
      <c r="A4016" s="9" t="s">
        <v>48</v>
      </c>
      <c r="B4016" s="8" t="s">
        <v>180</v>
      </c>
      <c r="C4016" s="8">
        <v>3.0</v>
      </c>
      <c r="D4016" s="8">
        <v>2.0</v>
      </c>
      <c r="E4016" s="8">
        <v>2.0</v>
      </c>
      <c r="F4016" s="8" t="s">
        <v>92</v>
      </c>
      <c r="G4016" s="8" t="s">
        <v>34</v>
      </c>
      <c r="H4016" s="8" t="s">
        <v>724</v>
      </c>
      <c r="I4016" s="8" t="s">
        <v>112</v>
      </c>
    </row>
    <row r="4017">
      <c r="A4017" s="9" t="s">
        <v>513</v>
      </c>
      <c r="B4017" s="8" t="s">
        <v>173</v>
      </c>
      <c r="C4017" s="8">
        <v>4.0</v>
      </c>
      <c r="D4017" s="8">
        <v>4.0</v>
      </c>
      <c r="E4017" s="8"/>
      <c r="F4017" s="8" t="s">
        <v>39</v>
      </c>
      <c r="G4017" s="8" t="s">
        <v>40</v>
      </c>
      <c r="H4017" s="8" t="s">
        <v>686</v>
      </c>
      <c r="I4017" s="8" t="s">
        <v>42</v>
      </c>
    </row>
    <row r="4018">
      <c r="A4018" s="9" t="s">
        <v>513</v>
      </c>
      <c r="B4018" s="8" t="s">
        <v>558</v>
      </c>
      <c r="C4018" s="8">
        <v>3.0</v>
      </c>
      <c r="D4018" s="8">
        <v>2.0</v>
      </c>
      <c r="E4018" s="8"/>
      <c r="F4018" s="8" t="s">
        <v>177</v>
      </c>
      <c r="G4018" s="8" t="s">
        <v>34</v>
      </c>
      <c r="H4018" s="8" t="s">
        <v>2428</v>
      </c>
      <c r="I4018" s="8" t="s">
        <v>112</v>
      </c>
    </row>
    <row r="4019">
      <c r="A4019" s="9" t="s">
        <v>61</v>
      </c>
      <c r="B4019" s="8" t="s">
        <v>692</v>
      </c>
      <c r="C4019" s="8">
        <v>3.0</v>
      </c>
      <c r="D4019" s="8">
        <v>2.0</v>
      </c>
      <c r="E4019" s="8">
        <v>1.0</v>
      </c>
      <c r="F4019" s="8" t="s">
        <v>1158</v>
      </c>
      <c r="G4019" s="8" t="s">
        <v>40</v>
      </c>
      <c r="H4019" s="8" t="s">
        <v>2429</v>
      </c>
      <c r="I4019" s="8" t="s">
        <v>42</v>
      </c>
    </row>
    <row r="4020">
      <c r="A4020" s="9" t="s">
        <v>151</v>
      </c>
      <c r="B4020" s="8" t="s">
        <v>49</v>
      </c>
      <c r="C4020" s="8">
        <v>2.0</v>
      </c>
      <c r="D4020" s="8">
        <v>2.0</v>
      </c>
      <c r="E4020" s="8">
        <v>1.0</v>
      </c>
      <c r="F4020" s="8" t="s">
        <v>33</v>
      </c>
      <c r="G4020" s="8" t="s">
        <v>34</v>
      </c>
      <c r="H4020" s="8" t="s">
        <v>1508</v>
      </c>
      <c r="I4020" s="8" t="s">
        <v>42</v>
      </c>
    </row>
    <row r="4021">
      <c r="A4021" s="9" t="s">
        <v>151</v>
      </c>
      <c r="B4021" s="8" t="s">
        <v>49</v>
      </c>
      <c r="C4021" s="8">
        <v>2.0</v>
      </c>
      <c r="D4021" s="8">
        <v>2.0</v>
      </c>
      <c r="E4021" s="8">
        <v>1.0</v>
      </c>
      <c r="F4021" s="8" t="s">
        <v>33</v>
      </c>
      <c r="G4021" s="8" t="s">
        <v>34</v>
      </c>
      <c r="H4021" s="8" t="s">
        <v>1508</v>
      </c>
      <c r="I4021" s="8" t="s">
        <v>42</v>
      </c>
    </row>
    <row r="4022">
      <c r="A4022" s="9" t="s">
        <v>151</v>
      </c>
      <c r="B4022" s="8" t="s">
        <v>145</v>
      </c>
      <c r="C4022" s="8">
        <v>2.0</v>
      </c>
      <c r="D4022" s="8">
        <v>2.0</v>
      </c>
      <c r="E4022" s="8">
        <v>1.0</v>
      </c>
      <c r="F4022" s="8" t="s">
        <v>33</v>
      </c>
      <c r="G4022" s="8" t="s">
        <v>34</v>
      </c>
      <c r="H4022" s="8" t="s">
        <v>2228</v>
      </c>
      <c r="I4022" s="8" t="s">
        <v>42</v>
      </c>
    </row>
    <row r="4023">
      <c r="A4023" s="9" t="s">
        <v>151</v>
      </c>
      <c r="B4023" s="8" t="s">
        <v>145</v>
      </c>
      <c r="C4023" s="8">
        <v>2.0</v>
      </c>
      <c r="D4023" s="8">
        <v>2.0</v>
      </c>
      <c r="E4023" s="8">
        <v>1.0</v>
      </c>
      <c r="F4023" s="8" t="s">
        <v>33</v>
      </c>
      <c r="G4023" s="8" t="s">
        <v>34</v>
      </c>
      <c r="H4023" s="8" t="s">
        <v>2228</v>
      </c>
      <c r="I4023" s="8" t="s">
        <v>42</v>
      </c>
    </row>
    <row r="4024">
      <c r="A4024" s="9" t="s">
        <v>432</v>
      </c>
      <c r="B4024" s="8" t="s">
        <v>411</v>
      </c>
      <c r="C4024" s="8">
        <v>4.0</v>
      </c>
      <c r="D4024" s="8">
        <v>4.0</v>
      </c>
      <c r="E4024" s="8">
        <v>1.0</v>
      </c>
      <c r="F4024" s="8" t="s">
        <v>45</v>
      </c>
      <c r="G4024" s="8" t="s">
        <v>34</v>
      </c>
      <c r="H4024" s="8" t="s">
        <v>1565</v>
      </c>
      <c r="I4024" s="8" t="s">
        <v>36</v>
      </c>
    </row>
    <row r="4025">
      <c r="A4025" s="9" t="s">
        <v>47</v>
      </c>
      <c r="B4025" s="8" t="s">
        <v>1818</v>
      </c>
      <c r="C4025" s="8">
        <v>2.0</v>
      </c>
      <c r="D4025" s="8">
        <v>2.0</v>
      </c>
      <c r="E4025" s="8">
        <v>1.0</v>
      </c>
      <c r="F4025" s="8" t="s">
        <v>130</v>
      </c>
      <c r="G4025" s="8" t="s">
        <v>34</v>
      </c>
      <c r="H4025" s="8" t="s">
        <v>245</v>
      </c>
      <c r="I4025" s="8" t="s">
        <v>42</v>
      </c>
    </row>
    <row r="4026">
      <c r="A4026" s="9" t="s">
        <v>47</v>
      </c>
      <c r="B4026" s="8" t="s">
        <v>101</v>
      </c>
      <c r="C4026" s="8">
        <v>3.0</v>
      </c>
      <c r="D4026" s="8">
        <v>2.0</v>
      </c>
      <c r="E4026" s="8">
        <v>1.0</v>
      </c>
      <c r="F4026" s="8" t="s">
        <v>130</v>
      </c>
      <c r="G4026" s="8" t="s">
        <v>34</v>
      </c>
      <c r="H4026" s="8" t="s">
        <v>1401</v>
      </c>
      <c r="I4026" s="8" t="s">
        <v>42</v>
      </c>
    </row>
    <row r="4027">
      <c r="A4027" s="9" t="s">
        <v>179</v>
      </c>
      <c r="B4027" s="8" t="s">
        <v>1807</v>
      </c>
      <c r="C4027" s="8">
        <v>3.0</v>
      </c>
      <c r="D4027" s="8">
        <v>3.0</v>
      </c>
      <c r="E4027" s="8">
        <v>1.0</v>
      </c>
      <c r="F4027" s="8" t="s">
        <v>92</v>
      </c>
      <c r="G4027" s="8" t="s">
        <v>34</v>
      </c>
      <c r="H4027" s="8" t="s">
        <v>724</v>
      </c>
    </row>
    <row r="4028">
      <c r="A4028" s="9" t="s">
        <v>47</v>
      </c>
      <c r="B4028" s="8" t="s">
        <v>399</v>
      </c>
      <c r="C4028" s="8">
        <v>6.0</v>
      </c>
      <c r="D4028" s="8">
        <v>6.0</v>
      </c>
      <c r="E4028" s="8"/>
      <c r="F4028" s="8" t="s">
        <v>75</v>
      </c>
      <c r="G4028" s="8" t="s">
        <v>40</v>
      </c>
      <c r="H4028" s="8" t="s">
        <v>478</v>
      </c>
      <c r="I4028" s="8" t="s">
        <v>112</v>
      </c>
    </row>
    <row r="4029">
      <c r="A4029" s="9" t="s">
        <v>47</v>
      </c>
      <c r="B4029" s="8" t="s">
        <v>2430</v>
      </c>
      <c r="C4029" s="8">
        <v>3.0</v>
      </c>
      <c r="D4029" s="8">
        <v>2.0</v>
      </c>
      <c r="E4029" s="8"/>
      <c r="F4029" s="8" t="s">
        <v>192</v>
      </c>
      <c r="G4029" s="8" t="s">
        <v>40</v>
      </c>
      <c r="H4029" s="8" t="s">
        <v>1580</v>
      </c>
      <c r="I4029" s="8" t="s">
        <v>112</v>
      </c>
    </row>
    <row r="4030">
      <c r="A4030" s="9" t="s">
        <v>47</v>
      </c>
      <c r="B4030" s="8" t="s">
        <v>226</v>
      </c>
      <c r="C4030" s="8">
        <v>4.0</v>
      </c>
      <c r="D4030" s="8">
        <v>3.0</v>
      </c>
      <c r="E4030" s="8">
        <v>1.0</v>
      </c>
      <c r="F4030" s="8" t="s">
        <v>67</v>
      </c>
      <c r="G4030" s="8" t="s">
        <v>40</v>
      </c>
      <c r="H4030" s="8" t="s">
        <v>287</v>
      </c>
      <c r="I4030" s="8" t="s">
        <v>36</v>
      </c>
    </row>
    <row r="4031">
      <c r="A4031" s="9" t="s">
        <v>47</v>
      </c>
      <c r="B4031" s="8" t="s">
        <v>323</v>
      </c>
      <c r="C4031" s="8">
        <v>5.0</v>
      </c>
      <c r="D4031" s="8">
        <v>3.0</v>
      </c>
      <c r="E4031" s="8"/>
      <c r="F4031" s="8" t="s">
        <v>72</v>
      </c>
      <c r="G4031" s="8" t="s">
        <v>40</v>
      </c>
      <c r="H4031" s="8" t="s">
        <v>2431</v>
      </c>
      <c r="I4031" s="8" t="s">
        <v>42</v>
      </c>
    </row>
    <row r="4032">
      <c r="A4032" s="9" t="s">
        <v>47</v>
      </c>
      <c r="B4032" s="8" t="s">
        <v>931</v>
      </c>
      <c r="C4032" s="8">
        <v>1.0</v>
      </c>
      <c r="D4032" s="8">
        <v>1.0</v>
      </c>
      <c r="E4032" s="8">
        <v>1.0</v>
      </c>
      <c r="F4032" s="8" t="s">
        <v>130</v>
      </c>
      <c r="G4032" s="8" t="s">
        <v>34</v>
      </c>
      <c r="H4032" s="8" t="s">
        <v>941</v>
      </c>
      <c r="I4032" s="8" t="s">
        <v>42</v>
      </c>
    </row>
    <row r="4033">
      <c r="A4033" s="9" t="s">
        <v>47</v>
      </c>
      <c r="B4033" s="8" t="s">
        <v>750</v>
      </c>
      <c r="C4033" s="8">
        <v>2.0</v>
      </c>
      <c r="D4033" s="8">
        <v>2.0</v>
      </c>
      <c r="E4033" s="8">
        <v>4.0</v>
      </c>
      <c r="F4033" s="8" t="s">
        <v>130</v>
      </c>
      <c r="G4033" s="8" t="s">
        <v>34</v>
      </c>
      <c r="H4033" s="8" t="s">
        <v>2432</v>
      </c>
      <c r="I4033" s="8" t="s">
        <v>42</v>
      </c>
    </row>
    <row r="4034">
      <c r="A4034" s="9" t="s">
        <v>47</v>
      </c>
      <c r="B4034" s="8" t="s">
        <v>936</v>
      </c>
      <c r="C4034" s="8">
        <v>4.0</v>
      </c>
      <c r="D4034" s="8">
        <v>2.0</v>
      </c>
      <c r="E4034" s="8">
        <v>2.0</v>
      </c>
      <c r="F4034" s="8" t="s">
        <v>130</v>
      </c>
      <c r="G4034" s="8" t="s">
        <v>34</v>
      </c>
      <c r="H4034" s="8" t="s">
        <v>1195</v>
      </c>
      <c r="I4034" s="8" t="s">
        <v>42</v>
      </c>
    </row>
    <row r="4035">
      <c r="A4035" s="9" t="s">
        <v>47</v>
      </c>
      <c r="B4035" s="8" t="s">
        <v>593</v>
      </c>
      <c r="C4035" s="8">
        <v>4.0</v>
      </c>
      <c r="D4035" s="8">
        <v>3.0</v>
      </c>
      <c r="E4035" s="8">
        <v>1.0</v>
      </c>
      <c r="F4035" s="8" t="s">
        <v>130</v>
      </c>
      <c r="G4035" s="8" t="s">
        <v>34</v>
      </c>
      <c r="H4035" s="8" t="s">
        <v>2433</v>
      </c>
      <c r="I4035" s="8" t="s">
        <v>42</v>
      </c>
    </row>
    <row r="4036">
      <c r="A4036" s="9" t="s">
        <v>272</v>
      </c>
      <c r="B4036" s="8" t="s">
        <v>2434</v>
      </c>
      <c r="C4036" s="8">
        <v>6.0</v>
      </c>
      <c r="D4036" s="8">
        <v>5.0</v>
      </c>
      <c r="E4036" s="8">
        <v>4.0</v>
      </c>
      <c r="F4036" s="8" t="s">
        <v>39</v>
      </c>
      <c r="G4036" s="8" t="s">
        <v>40</v>
      </c>
      <c r="H4036" s="8" t="s">
        <v>53</v>
      </c>
      <c r="I4036" s="8" t="s">
        <v>42</v>
      </c>
    </row>
    <row r="4037">
      <c r="A4037" s="9" t="s">
        <v>1937</v>
      </c>
      <c r="B4037" s="8" t="s">
        <v>2435</v>
      </c>
      <c r="C4037" s="8">
        <v>5.0</v>
      </c>
      <c r="D4037" s="8">
        <v>5.0</v>
      </c>
      <c r="E4037" s="8">
        <v>3.0</v>
      </c>
      <c r="F4037" s="8" t="s">
        <v>192</v>
      </c>
      <c r="G4037" s="8" t="s">
        <v>40</v>
      </c>
      <c r="H4037" s="8" t="s">
        <v>2436</v>
      </c>
    </row>
    <row r="4038">
      <c r="A4038" s="9" t="s">
        <v>682</v>
      </c>
      <c r="B4038" s="8" t="s">
        <v>2435</v>
      </c>
      <c r="C4038" s="8">
        <v>5.0</v>
      </c>
      <c r="D4038" s="8">
        <v>5.0</v>
      </c>
      <c r="E4038" s="8">
        <v>1.0</v>
      </c>
      <c r="F4038" s="8" t="s">
        <v>192</v>
      </c>
      <c r="G4038" s="8" t="s">
        <v>40</v>
      </c>
      <c r="H4038" s="8" t="s">
        <v>2436</v>
      </c>
    </row>
    <row r="4039">
      <c r="A4039" s="9" t="s">
        <v>51</v>
      </c>
      <c r="B4039" s="8" t="s">
        <v>2437</v>
      </c>
      <c r="C4039" s="8">
        <v>5.0</v>
      </c>
      <c r="D4039" s="8">
        <v>5.0</v>
      </c>
      <c r="E4039" s="8">
        <v>5.0</v>
      </c>
      <c r="F4039" s="8" t="s">
        <v>485</v>
      </c>
      <c r="G4039" s="8" t="s">
        <v>40</v>
      </c>
      <c r="H4039" s="8" t="s">
        <v>2438</v>
      </c>
      <c r="I4039" s="8" t="s">
        <v>112</v>
      </c>
    </row>
    <row r="4040">
      <c r="A4040" s="9" t="s">
        <v>2307</v>
      </c>
      <c r="B4040" s="8" t="s">
        <v>2437</v>
      </c>
      <c r="C4040" s="8">
        <v>5.0</v>
      </c>
      <c r="D4040" s="8">
        <v>5.0</v>
      </c>
      <c r="E4040" s="8">
        <v>1.0</v>
      </c>
      <c r="F4040" s="8" t="s">
        <v>485</v>
      </c>
      <c r="G4040" s="8" t="s">
        <v>40</v>
      </c>
      <c r="H4040" s="8" t="s">
        <v>2438</v>
      </c>
      <c r="I4040" s="8" t="s">
        <v>112</v>
      </c>
    </row>
    <row r="4041">
      <c r="A4041" s="9" t="s">
        <v>87</v>
      </c>
      <c r="B4041" s="8" t="s">
        <v>2437</v>
      </c>
      <c r="C4041" s="8">
        <v>5.0</v>
      </c>
      <c r="D4041" s="8">
        <v>5.0</v>
      </c>
      <c r="E4041" s="8">
        <v>1.0</v>
      </c>
      <c r="F4041" s="8" t="s">
        <v>485</v>
      </c>
      <c r="G4041" s="8" t="s">
        <v>40</v>
      </c>
      <c r="H4041" s="8" t="s">
        <v>2438</v>
      </c>
      <c r="I4041" s="8" t="s">
        <v>112</v>
      </c>
    </row>
    <row r="4042">
      <c r="A4042" s="9" t="s">
        <v>113</v>
      </c>
      <c r="B4042" s="8" t="s">
        <v>2437</v>
      </c>
      <c r="C4042" s="8">
        <v>5.0</v>
      </c>
      <c r="D4042" s="8">
        <v>5.0</v>
      </c>
      <c r="E4042" s="8">
        <v>1.0</v>
      </c>
      <c r="F4042" s="8" t="s">
        <v>485</v>
      </c>
      <c r="G4042" s="8" t="s">
        <v>40</v>
      </c>
      <c r="H4042" s="8" t="s">
        <v>2438</v>
      </c>
      <c r="I4042" s="8" t="s">
        <v>112</v>
      </c>
    </row>
    <row r="4043">
      <c r="A4043" s="9" t="s">
        <v>358</v>
      </c>
      <c r="B4043" s="8" t="s">
        <v>692</v>
      </c>
      <c r="C4043" s="8">
        <v>3.0</v>
      </c>
      <c r="D4043" s="8">
        <v>2.0</v>
      </c>
      <c r="E4043" s="8">
        <v>3.0</v>
      </c>
      <c r="F4043" s="8" t="s">
        <v>63</v>
      </c>
      <c r="G4043" s="8" t="s">
        <v>34</v>
      </c>
      <c r="H4043" s="8" t="s">
        <v>944</v>
      </c>
      <c r="I4043" s="8" t="s">
        <v>42</v>
      </c>
    </row>
    <row r="4044">
      <c r="A4044" s="9" t="s">
        <v>82</v>
      </c>
      <c r="B4044" s="8" t="s">
        <v>2439</v>
      </c>
      <c r="D4044" s="10"/>
      <c r="E4044" s="8">
        <v>1.0</v>
      </c>
      <c r="F4044" s="8" t="s">
        <v>1404</v>
      </c>
      <c r="G4044" s="8" t="s">
        <v>40</v>
      </c>
      <c r="H4044" s="8" t="s">
        <v>2440</v>
      </c>
    </row>
    <row r="4045">
      <c r="A4045" s="9" t="s">
        <v>47</v>
      </c>
      <c r="B4045" s="8" t="s">
        <v>176</v>
      </c>
      <c r="C4045" s="8">
        <v>4.0</v>
      </c>
      <c r="D4045" s="8">
        <v>3.0</v>
      </c>
      <c r="E4045" s="8">
        <v>2.0</v>
      </c>
      <c r="F4045" s="8" t="s">
        <v>45</v>
      </c>
      <c r="G4045" s="8" t="s">
        <v>34</v>
      </c>
      <c r="H4045" s="8" t="s">
        <v>716</v>
      </c>
      <c r="I4045" s="8" t="s">
        <v>42</v>
      </c>
    </row>
    <row r="4046">
      <c r="A4046" s="9" t="s">
        <v>47</v>
      </c>
      <c r="B4046" s="8" t="s">
        <v>1279</v>
      </c>
      <c r="C4046" s="8">
        <v>4.0</v>
      </c>
      <c r="D4046" s="8">
        <v>2.0</v>
      </c>
      <c r="E4046" s="8">
        <v>3.0</v>
      </c>
      <c r="F4046" s="8" t="s">
        <v>45</v>
      </c>
      <c r="G4046" s="8" t="s">
        <v>34</v>
      </c>
      <c r="H4046" s="8" t="s">
        <v>1707</v>
      </c>
      <c r="I4046" s="8" t="s">
        <v>36</v>
      </c>
    </row>
    <row r="4047">
      <c r="A4047" s="9" t="s">
        <v>37</v>
      </c>
      <c r="B4047" s="8" t="s">
        <v>2441</v>
      </c>
      <c r="C4047" s="8">
        <v>5.0</v>
      </c>
      <c r="D4047" s="8">
        <v>6.0</v>
      </c>
      <c r="E4047" s="8">
        <v>1.0</v>
      </c>
      <c r="F4047" s="8" t="s">
        <v>485</v>
      </c>
      <c r="G4047" s="8" t="s">
        <v>40</v>
      </c>
      <c r="H4047" s="8" t="s">
        <v>57</v>
      </c>
      <c r="I4047" s="8" t="s">
        <v>42</v>
      </c>
    </row>
    <row r="4048">
      <c r="A4048" s="9" t="s">
        <v>432</v>
      </c>
      <c r="B4048" s="8" t="s">
        <v>77</v>
      </c>
      <c r="C4048" s="8">
        <v>7.0</v>
      </c>
      <c r="D4048" s="8">
        <v>7.0</v>
      </c>
      <c r="E4048" s="8"/>
      <c r="F4048" s="8" t="s">
        <v>78</v>
      </c>
      <c r="G4048" s="8" t="s">
        <v>40</v>
      </c>
      <c r="H4048" s="8" t="s">
        <v>2442</v>
      </c>
      <c r="I4048" s="8" t="s">
        <v>36</v>
      </c>
    </row>
    <row r="4049">
      <c r="A4049" s="9" t="s">
        <v>37</v>
      </c>
      <c r="B4049" s="8" t="s">
        <v>2443</v>
      </c>
      <c r="C4049" s="8">
        <v>5.0</v>
      </c>
      <c r="D4049" s="8">
        <v>4.0</v>
      </c>
      <c r="E4049" s="8">
        <v>2.0</v>
      </c>
      <c r="F4049" s="8" t="s">
        <v>78</v>
      </c>
      <c r="G4049" s="8" t="s">
        <v>40</v>
      </c>
      <c r="H4049" s="8" t="s">
        <v>2444</v>
      </c>
      <c r="I4049" s="8" t="s">
        <v>42</v>
      </c>
    </row>
    <row r="4050">
      <c r="A4050" s="9" t="s">
        <v>37</v>
      </c>
      <c r="B4050" s="8" t="s">
        <v>521</v>
      </c>
      <c r="C4050" s="8">
        <v>6.0</v>
      </c>
      <c r="D4050" s="8">
        <v>6.0</v>
      </c>
      <c r="E4050" s="8">
        <v>1.0</v>
      </c>
      <c r="F4050" s="8" t="s">
        <v>78</v>
      </c>
      <c r="G4050" s="8" t="s">
        <v>40</v>
      </c>
      <c r="H4050" s="8" t="s">
        <v>1674</v>
      </c>
      <c r="I4050" s="8" t="s">
        <v>42</v>
      </c>
    </row>
    <row r="4051">
      <c r="A4051" s="9" t="s">
        <v>267</v>
      </c>
      <c r="B4051" s="8" t="s">
        <v>543</v>
      </c>
      <c r="C4051" s="8">
        <v>9.0</v>
      </c>
      <c r="D4051" s="8">
        <v>10.0</v>
      </c>
      <c r="E4051" s="8">
        <v>1.0</v>
      </c>
      <c r="F4051" s="8" t="s">
        <v>78</v>
      </c>
      <c r="G4051" s="8" t="s">
        <v>40</v>
      </c>
      <c r="H4051" s="8" t="s">
        <v>2161</v>
      </c>
      <c r="I4051" s="8" t="s">
        <v>42</v>
      </c>
    </row>
    <row r="4052">
      <c r="A4052" s="9" t="s">
        <v>228</v>
      </c>
      <c r="B4052" s="8" t="s">
        <v>372</v>
      </c>
      <c r="C4052" s="8">
        <v>2.0</v>
      </c>
      <c r="D4052" s="8">
        <v>2.0</v>
      </c>
      <c r="E4052" s="8">
        <v>1.0</v>
      </c>
      <c r="F4052" s="8" t="s">
        <v>91</v>
      </c>
      <c r="G4052" s="8" t="s">
        <v>34</v>
      </c>
      <c r="H4052" s="8" t="s">
        <v>2445</v>
      </c>
      <c r="I4052" s="8" t="s">
        <v>36</v>
      </c>
    </row>
    <row r="4053">
      <c r="A4053" s="9" t="s">
        <v>246</v>
      </c>
      <c r="B4053" s="8" t="s">
        <v>273</v>
      </c>
      <c r="C4053" s="8">
        <v>3.0</v>
      </c>
      <c r="D4053" s="8">
        <v>2.0</v>
      </c>
      <c r="E4053" s="8">
        <v>1.0</v>
      </c>
      <c r="F4053" s="8" t="s">
        <v>130</v>
      </c>
      <c r="G4053" s="8" t="s">
        <v>34</v>
      </c>
      <c r="H4053" s="8" t="s">
        <v>934</v>
      </c>
      <c r="I4053" s="8" t="s">
        <v>42</v>
      </c>
    </row>
    <row r="4054">
      <c r="A4054" s="9" t="s">
        <v>37</v>
      </c>
      <c r="B4054" s="8" t="s">
        <v>248</v>
      </c>
      <c r="C4054" s="8">
        <v>3.0</v>
      </c>
      <c r="D4054" s="8">
        <v>3.0</v>
      </c>
      <c r="E4054" s="8"/>
      <c r="F4054" s="8" t="s">
        <v>102</v>
      </c>
      <c r="G4054" s="8" t="s">
        <v>34</v>
      </c>
      <c r="H4054" s="8" t="s">
        <v>1265</v>
      </c>
      <c r="I4054" s="8" t="s">
        <v>42</v>
      </c>
    </row>
    <row r="4055">
      <c r="A4055" s="9" t="s">
        <v>37</v>
      </c>
      <c r="B4055" s="8" t="s">
        <v>141</v>
      </c>
      <c r="C4055" s="8">
        <v>4.0</v>
      </c>
      <c r="D4055" s="8">
        <v>3.0</v>
      </c>
      <c r="E4055" s="8"/>
      <c r="F4055" s="8" t="s">
        <v>92</v>
      </c>
      <c r="G4055" s="8" t="s">
        <v>34</v>
      </c>
      <c r="H4055" s="8" t="s">
        <v>2446</v>
      </c>
      <c r="I4055" s="8" t="s">
        <v>36</v>
      </c>
    </row>
    <row r="4056">
      <c r="A4056" s="9" t="s">
        <v>76</v>
      </c>
      <c r="B4056" s="8" t="s">
        <v>74</v>
      </c>
      <c r="C4056" s="8">
        <v>4.0</v>
      </c>
      <c r="D4056" s="8">
        <v>5.0</v>
      </c>
      <c r="E4056" s="8"/>
      <c r="F4056" s="8" t="s">
        <v>102</v>
      </c>
      <c r="G4056" s="8" t="s">
        <v>34</v>
      </c>
      <c r="H4056" s="8" t="s">
        <v>2447</v>
      </c>
      <c r="I4056" s="8" t="s">
        <v>42</v>
      </c>
    </row>
    <row r="4057">
      <c r="A4057" s="9" t="s">
        <v>30</v>
      </c>
      <c r="B4057" s="8" t="s">
        <v>2430</v>
      </c>
      <c r="C4057" s="8">
        <v>1.0</v>
      </c>
      <c r="D4057" s="8">
        <v>1.0</v>
      </c>
      <c r="E4057" s="8"/>
      <c r="F4057" s="8" t="s">
        <v>33</v>
      </c>
      <c r="G4057" s="8" t="s">
        <v>34</v>
      </c>
      <c r="H4057" s="8" t="s">
        <v>1321</v>
      </c>
      <c r="I4057" s="8" t="s">
        <v>36</v>
      </c>
    </row>
    <row r="4058">
      <c r="A4058" s="9" t="s">
        <v>188</v>
      </c>
      <c r="B4058" s="8" t="s">
        <v>265</v>
      </c>
      <c r="C4058" s="8">
        <v>4.0</v>
      </c>
      <c r="D4058" s="8">
        <v>3.0</v>
      </c>
      <c r="E4058" s="8"/>
      <c r="F4058" s="8" t="s">
        <v>102</v>
      </c>
      <c r="G4058" s="8" t="s">
        <v>34</v>
      </c>
      <c r="H4058" s="8" t="s">
        <v>1535</v>
      </c>
      <c r="I4058" s="8" t="s">
        <v>36</v>
      </c>
    </row>
    <row r="4059">
      <c r="A4059" s="9" t="s">
        <v>48</v>
      </c>
      <c r="B4059" s="8" t="s">
        <v>349</v>
      </c>
      <c r="C4059" s="8">
        <v>5.0</v>
      </c>
      <c r="D4059" s="8">
        <v>5.0</v>
      </c>
      <c r="E4059" s="8"/>
      <c r="F4059" s="8" t="s">
        <v>99</v>
      </c>
      <c r="G4059" s="8" t="s">
        <v>40</v>
      </c>
      <c r="H4059" s="8" t="s">
        <v>2448</v>
      </c>
      <c r="I4059" s="8" t="s">
        <v>112</v>
      </c>
    </row>
    <row r="4060">
      <c r="A4060" s="9" t="s">
        <v>432</v>
      </c>
      <c r="B4060" s="8" t="s">
        <v>110</v>
      </c>
      <c r="C4060" s="8">
        <v>5.0</v>
      </c>
      <c r="D4060" s="8">
        <v>6.0</v>
      </c>
      <c r="E4060" s="8"/>
      <c r="F4060" s="8" t="s">
        <v>102</v>
      </c>
      <c r="G4060" s="8" t="s">
        <v>34</v>
      </c>
      <c r="H4060" s="8" t="s">
        <v>1564</v>
      </c>
      <c r="I4060" s="8" t="s">
        <v>36</v>
      </c>
    </row>
    <row r="4061">
      <c r="A4061" s="9" t="s">
        <v>432</v>
      </c>
      <c r="B4061" s="8" t="s">
        <v>532</v>
      </c>
      <c r="C4061" s="8">
        <v>5.0</v>
      </c>
      <c r="D4061" s="8">
        <v>6.0</v>
      </c>
      <c r="E4061" s="8">
        <v>1.0</v>
      </c>
      <c r="F4061" s="8" t="s">
        <v>45</v>
      </c>
      <c r="G4061" s="8" t="s">
        <v>34</v>
      </c>
      <c r="H4061" s="8" t="s">
        <v>1442</v>
      </c>
      <c r="I4061" s="8" t="s">
        <v>42</v>
      </c>
    </row>
    <row r="4062">
      <c r="A4062" s="9" t="s">
        <v>37</v>
      </c>
      <c r="B4062" s="8" t="s">
        <v>328</v>
      </c>
      <c r="C4062" s="8">
        <v>5.0</v>
      </c>
      <c r="D4062" s="8">
        <v>3.0</v>
      </c>
      <c r="E4062" s="8"/>
      <c r="F4062" s="8" t="s">
        <v>45</v>
      </c>
      <c r="G4062" s="8" t="s">
        <v>34</v>
      </c>
      <c r="H4062" s="8" t="s">
        <v>1265</v>
      </c>
      <c r="I4062" s="8" t="s">
        <v>42</v>
      </c>
    </row>
    <row r="4063">
      <c r="A4063" s="9" t="s">
        <v>37</v>
      </c>
      <c r="B4063" s="8" t="s">
        <v>2449</v>
      </c>
      <c r="C4063" s="8">
        <v>3.0</v>
      </c>
      <c r="D4063" s="8">
        <v>3.0</v>
      </c>
      <c r="E4063" s="8"/>
      <c r="F4063" s="8" t="s">
        <v>102</v>
      </c>
      <c r="G4063" s="8" t="s">
        <v>34</v>
      </c>
      <c r="H4063" s="8" t="s">
        <v>1265</v>
      </c>
      <c r="I4063" s="8" t="s">
        <v>42</v>
      </c>
    </row>
    <row r="4064">
      <c r="A4064" s="9" t="s">
        <v>185</v>
      </c>
      <c r="B4064" s="8" t="s">
        <v>129</v>
      </c>
      <c r="C4064" s="8">
        <v>5.0</v>
      </c>
      <c r="D4064" s="8">
        <v>6.0</v>
      </c>
      <c r="E4064" s="8"/>
      <c r="F4064" s="8" t="s">
        <v>45</v>
      </c>
      <c r="G4064" s="8" t="s">
        <v>34</v>
      </c>
      <c r="H4064" s="8" t="s">
        <v>2450</v>
      </c>
      <c r="I4064" s="8" t="s">
        <v>42</v>
      </c>
    </row>
    <row r="4065">
      <c r="A4065" s="9" t="s">
        <v>30</v>
      </c>
      <c r="B4065" s="8" t="s">
        <v>2451</v>
      </c>
      <c r="C4065" s="8">
        <v>6.0</v>
      </c>
      <c r="D4065" s="8">
        <v>7.0</v>
      </c>
      <c r="E4065" s="8"/>
      <c r="F4065" s="8" t="s">
        <v>102</v>
      </c>
      <c r="G4065" s="8" t="s">
        <v>34</v>
      </c>
      <c r="H4065" s="8" t="s">
        <v>2452</v>
      </c>
      <c r="I4065" s="8" t="s">
        <v>42</v>
      </c>
    </row>
    <row r="4066">
      <c r="A4066" s="9" t="s">
        <v>37</v>
      </c>
      <c r="B4066" s="8" t="s">
        <v>328</v>
      </c>
      <c r="C4066" s="8">
        <v>3.0</v>
      </c>
      <c r="D4066" s="8">
        <v>3.0</v>
      </c>
      <c r="E4066" s="8"/>
      <c r="F4066" s="8" t="s">
        <v>102</v>
      </c>
      <c r="G4066" s="8" t="s">
        <v>34</v>
      </c>
      <c r="H4066" s="8" t="s">
        <v>2453</v>
      </c>
      <c r="I4066" s="8" t="s">
        <v>42</v>
      </c>
    </row>
    <row r="4067">
      <c r="A4067" s="9" t="s">
        <v>185</v>
      </c>
      <c r="B4067" s="8" t="s">
        <v>401</v>
      </c>
      <c r="C4067" s="8">
        <v>5.0</v>
      </c>
      <c r="D4067" s="8">
        <v>5.0</v>
      </c>
      <c r="E4067" s="8"/>
      <c r="F4067" s="8" t="s">
        <v>302</v>
      </c>
      <c r="G4067" s="8" t="s">
        <v>40</v>
      </c>
      <c r="H4067" s="8" t="s">
        <v>1000</v>
      </c>
      <c r="I4067" s="8" t="s">
        <v>42</v>
      </c>
    </row>
    <row r="4068">
      <c r="A4068" s="9" t="s">
        <v>37</v>
      </c>
      <c r="B4068" s="8" t="s">
        <v>323</v>
      </c>
      <c r="C4068" s="8">
        <v>5.0</v>
      </c>
      <c r="D4068" s="8">
        <v>5.0</v>
      </c>
      <c r="E4068" s="8"/>
      <c r="F4068" s="8" t="s">
        <v>102</v>
      </c>
      <c r="G4068" s="8" t="s">
        <v>34</v>
      </c>
      <c r="H4068" s="8" t="s">
        <v>565</v>
      </c>
      <c r="I4068" s="8" t="s">
        <v>42</v>
      </c>
    </row>
    <row r="4069">
      <c r="A4069" s="9" t="s">
        <v>82</v>
      </c>
      <c r="B4069" s="8" t="s">
        <v>164</v>
      </c>
      <c r="C4069" s="8">
        <v>4.0</v>
      </c>
      <c r="D4069" s="8">
        <v>3.0</v>
      </c>
      <c r="E4069" s="8">
        <v>3.0</v>
      </c>
      <c r="F4069" s="8" t="s">
        <v>91</v>
      </c>
      <c r="G4069" s="8" t="s">
        <v>34</v>
      </c>
      <c r="H4069" s="8" t="s">
        <v>1952</v>
      </c>
      <c r="I4069" s="8" t="s">
        <v>36</v>
      </c>
    </row>
    <row r="4070">
      <c r="A4070" s="9" t="s">
        <v>47</v>
      </c>
      <c r="B4070" s="8" t="s">
        <v>1303</v>
      </c>
      <c r="C4070" s="8">
        <v>4.0</v>
      </c>
      <c r="D4070" s="8">
        <v>3.0</v>
      </c>
      <c r="E4070" s="8">
        <v>1.0</v>
      </c>
      <c r="F4070" s="8" t="s">
        <v>67</v>
      </c>
      <c r="G4070" s="8" t="s">
        <v>40</v>
      </c>
      <c r="H4070" s="8" t="s">
        <v>701</v>
      </c>
      <c r="I4070" s="8" t="s">
        <v>42</v>
      </c>
    </row>
    <row r="4071">
      <c r="A4071" s="9" t="s">
        <v>87</v>
      </c>
      <c r="B4071" s="8" t="s">
        <v>570</v>
      </c>
      <c r="C4071" s="8">
        <v>4.0</v>
      </c>
      <c r="D4071" s="8">
        <v>4.0</v>
      </c>
      <c r="E4071" s="8">
        <v>1.0</v>
      </c>
      <c r="F4071" s="8" t="s">
        <v>67</v>
      </c>
      <c r="G4071" s="8" t="s">
        <v>40</v>
      </c>
      <c r="H4071" s="8" t="s">
        <v>287</v>
      </c>
      <c r="I4071" s="8" t="s">
        <v>112</v>
      </c>
    </row>
    <row r="4072">
      <c r="A4072" s="9" t="s">
        <v>87</v>
      </c>
      <c r="B4072" s="8" t="s">
        <v>176</v>
      </c>
      <c r="C4072" s="8">
        <v>5.0</v>
      </c>
      <c r="D4072" s="8">
        <v>4.0</v>
      </c>
      <c r="E4072" s="8">
        <v>2.0</v>
      </c>
      <c r="F4072" s="8" t="s">
        <v>192</v>
      </c>
      <c r="G4072" s="8" t="s">
        <v>40</v>
      </c>
      <c r="H4072" s="8" t="s">
        <v>1165</v>
      </c>
      <c r="I4072" s="8" t="s">
        <v>42</v>
      </c>
    </row>
    <row r="4073">
      <c r="A4073" s="9" t="s">
        <v>185</v>
      </c>
      <c r="B4073" s="8" t="s">
        <v>2454</v>
      </c>
      <c r="C4073" s="8">
        <v>3.0</v>
      </c>
      <c r="D4073" s="8">
        <v>2.0</v>
      </c>
      <c r="E4073" s="8">
        <v>4.0</v>
      </c>
      <c r="F4073" s="8" t="s">
        <v>102</v>
      </c>
      <c r="G4073" s="8" t="s">
        <v>34</v>
      </c>
      <c r="H4073" s="8" t="s">
        <v>2340</v>
      </c>
      <c r="I4073" s="8" t="s">
        <v>42</v>
      </c>
    </row>
    <row r="4074">
      <c r="A4074" s="9" t="s">
        <v>47</v>
      </c>
      <c r="B4074" s="8" t="s">
        <v>134</v>
      </c>
      <c r="C4074" s="8">
        <v>6.0</v>
      </c>
      <c r="D4074" s="8">
        <v>3.0</v>
      </c>
      <c r="E4074" s="8">
        <v>2.0</v>
      </c>
      <c r="F4074" s="8" t="s">
        <v>72</v>
      </c>
      <c r="G4074" s="8" t="s">
        <v>40</v>
      </c>
      <c r="H4074" s="8" t="s">
        <v>1170</v>
      </c>
      <c r="I4074" s="8" t="s">
        <v>42</v>
      </c>
    </row>
    <row r="4075">
      <c r="A4075" s="9" t="s">
        <v>37</v>
      </c>
      <c r="B4075" s="8" t="s">
        <v>1125</v>
      </c>
      <c r="C4075" s="8">
        <v>3.0</v>
      </c>
      <c r="D4075" s="8">
        <v>3.0</v>
      </c>
      <c r="E4075" s="8">
        <v>1.0</v>
      </c>
      <c r="F4075" s="8" t="s">
        <v>45</v>
      </c>
      <c r="G4075" s="8" t="s">
        <v>34</v>
      </c>
      <c r="H4075" s="8" t="s">
        <v>1465</v>
      </c>
      <c r="I4075" s="8" t="s">
        <v>42</v>
      </c>
    </row>
    <row r="4076">
      <c r="A4076" s="9" t="s">
        <v>51</v>
      </c>
      <c r="B4076" s="8" t="s">
        <v>265</v>
      </c>
      <c r="C4076" s="8">
        <v>3.0</v>
      </c>
      <c r="D4076" s="8">
        <v>3.0</v>
      </c>
      <c r="E4076" s="8">
        <v>3.0</v>
      </c>
      <c r="F4076" s="8" t="s">
        <v>130</v>
      </c>
      <c r="G4076" s="8" t="s">
        <v>34</v>
      </c>
      <c r="H4076" s="8" t="s">
        <v>1069</v>
      </c>
      <c r="I4076" s="8" t="s">
        <v>36</v>
      </c>
    </row>
    <row r="4077">
      <c r="A4077" s="9" t="s">
        <v>51</v>
      </c>
      <c r="B4077" s="8" t="s">
        <v>265</v>
      </c>
      <c r="C4077" s="8">
        <v>3.0</v>
      </c>
      <c r="D4077" s="8">
        <v>3.0</v>
      </c>
      <c r="E4077" s="8"/>
      <c r="F4077" s="8" t="s">
        <v>130</v>
      </c>
      <c r="G4077" s="8" t="s">
        <v>34</v>
      </c>
      <c r="H4077" s="8" t="s">
        <v>1069</v>
      </c>
      <c r="I4077" s="8" t="s">
        <v>36</v>
      </c>
    </row>
    <row r="4078">
      <c r="A4078" s="9" t="s">
        <v>82</v>
      </c>
      <c r="B4078" s="8" t="s">
        <v>1139</v>
      </c>
      <c r="C4078" s="8">
        <v>2.0</v>
      </c>
      <c r="D4078" s="8">
        <v>2.0</v>
      </c>
      <c r="E4078" s="8">
        <v>3.0</v>
      </c>
      <c r="F4078" s="8" t="s">
        <v>92</v>
      </c>
      <c r="G4078" s="8" t="s">
        <v>34</v>
      </c>
      <c r="H4078" s="8" t="s">
        <v>737</v>
      </c>
    </row>
    <row r="4079">
      <c r="A4079" s="9" t="s">
        <v>602</v>
      </c>
      <c r="B4079" s="8" t="s">
        <v>284</v>
      </c>
      <c r="C4079" s="8">
        <v>2.0</v>
      </c>
      <c r="D4079" s="8">
        <v>2.0</v>
      </c>
      <c r="E4079" s="8"/>
      <c r="F4079" s="8" t="s">
        <v>45</v>
      </c>
      <c r="G4079" s="8" t="s">
        <v>34</v>
      </c>
      <c r="H4079" s="8" t="s">
        <v>603</v>
      </c>
      <c r="I4079" s="8" t="s">
        <v>42</v>
      </c>
    </row>
    <row r="4080">
      <c r="A4080" s="9" t="s">
        <v>37</v>
      </c>
      <c r="B4080" s="8" t="s">
        <v>447</v>
      </c>
      <c r="C4080" s="8">
        <v>5.0</v>
      </c>
      <c r="D4080" s="8">
        <v>4.0</v>
      </c>
      <c r="E4080" s="8">
        <v>2.0</v>
      </c>
      <c r="F4080" s="8" t="s">
        <v>485</v>
      </c>
      <c r="G4080" s="8" t="s">
        <v>40</v>
      </c>
      <c r="H4080" s="8" t="s">
        <v>2455</v>
      </c>
      <c r="I4080" s="8" t="s">
        <v>42</v>
      </c>
    </row>
    <row r="4081">
      <c r="A4081" s="9" t="s">
        <v>37</v>
      </c>
      <c r="B4081" s="8" t="s">
        <v>901</v>
      </c>
      <c r="C4081" s="8">
        <v>5.0</v>
      </c>
      <c r="D4081" s="8">
        <v>4.0</v>
      </c>
      <c r="E4081" s="8"/>
      <c r="F4081" s="8" t="s">
        <v>75</v>
      </c>
      <c r="G4081" s="8" t="s">
        <v>40</v>
      </c>
      <c r="H4081" s="8" t="s">
        <v>908</v>
      </c>
      <c r="I4081" s="8" t="s">
        <v>42</v>
      </c>
    </row>
    <row r="4082">
      <c r="A4082" s="9" t="s">
        <v>65</v>
      </c>
      <c r="B4082" s="8" t="s">
        <v>94</v>
      </c>
      <c r="C4082" s="8">
        <v>3.0</v>
      </c>
      <c r="D4082" s="8">
        <v>2.0</v>
      </c>
      <c r="E4082" s="8"/>
      <c r="F4082" s="8" t="s">
        <v>130</v>
      </c>
      <c r="G4082" s="8" t="s">
        <v>34</v>
      </c>
      <c r="H4082" s="8" t="s">
        <v>2456</v>
      </c>
      <c r="I4082" s="8" t="s">
        <v>42</v>
      </c>
    </row>
    <row r="4083">
      <c r="A4083" s="9" t="s">
        <v>37</v>
      </c>
      <c r="B4083" s="8" t="s">
        <v>323</v>
      </c>
      <c r="C4083" s="8">
        <v>4.0</v>
      </c>
      <c r="D4083" s="8">
        <v>4.0</v>
      </c>
      <c r="E4083" s="8">
        <v>2.0</v>
      </c>
      <c r="F4083" s="8" t="s">
        <v>102</v>
      </c>
      <c r="G4083" s="8" t="s">
        <v>34</v>
      </c>
      <c r="H4083" s="8" t="s">
        <v>461</v>
      </c>
      <c r="I4083" s="8" t="s">
        <v>42</v>
      </c>
    </row>
    <row r="4084">
      <c r="A4084" s="9" t="s">
        <v>37</v>
      </c>
      <c r="B4084" s="8" t="s">
        <v>1252</v>
      </c>
      <c r="C4084" s="8">
        <v>5.0</v>
      </c>
      <c r="D4084" s="8">
        <v>4.0</v>
      </c>
      <c r="E4084" s="8">
        <v>2.0</v>
      </c>
      <c r="F4084" s="8" t="s">
        <v>45</v>
      </c>
      <c r="G4084" s="8" t="s">
        <v>34</v>
      </c>
      <c r="H4084" s="8" t="s">
        <v>2457</v>
      </c>
      <c r="I4084" s="8" t="s">
        <v>42</v>
      </c>
    </row>
    <row r="4085">
      <c r="A4085" s="9" t="s">
        <v>37</v>
      </c>
      <c r="B4085" s="8" t="s">
        <v>31</v>
      </c>
      <c r="C4085" s="8">
        <v>3.0</v>
      </c>
      <c r="D4085" s="8">
        <v>2.0</v>
      </c>
      <c r="E4085" s="8">
        <v>2.0</v>
      </c>
      <c r="F4085" s="8" t="s">
        <v>45</v>
      </c>
      <c r="G4085" s="8" t="s">
        <v>34</v>
      </c>
      <c r="H4085" s="8" t="s">
        <v>1624</v>
      </c>
      <c r="I4085" s="8" t="s">
        <v>42</v>
      </c>
    </row>
    <row r="4086">
      <c r="A4086" s="9" t="s">
        <v>37</v>
      </c>
      <c r="B4086" s="8" t="s">
        <v>2458</v>
      </c>
      <c r="C4086" s="8">
        <v>4.0</v>
      </c>
      <c r="D4086" s="8">
        <v>4.0</v>
      </c>
      <c r="E4086" s="8">
        <v>1.0</v>
      </c>
      <c r="F4086" s="8" t="s">
        <v>45</v>
      </c>
      <c r="G4086" s="8" t="s">
        <v>34</v>
      </c>
      <c r="H4086" s="8" t="s">
        <v>2459</v>
      </c>
      <c r="I4086" s="8" t="s">
        <v>42</v>
      </c>
    </row>
    <row r="4087">
      <c r="A4087" s="9" t="s">
        <v>37</v>
      </c>
      <c r="B4087" s="8" t="s">
        <v>901</v>
      </c>
      <c r="C4087" s="8">
        <v>5.0</v>
      </c>
      <c r="D4087" s="8">
        <v>4.0</v>
      </c>
      <c r="E4087" s="8"/>
      <c r="F4087" s="8" t="s">
        <v>75</v>
      </c>
      <c r="G4087" s="8" t="s">
        <v>40</v>
      </c>
      <c r="H4087" s="8" t="s">
        <v>908</v>
      </c>
      <c r="I4087" s="8" t="s">
        <v>42</v>
      </c>
    </row>
    <row r="4088">
      <c r="A4088" s="9" t="s">
        <v>37</v>
      </c>
      <c r="B4088" s="8" t="s">
        <v>1055</v>
      </c>
      <c r="C4088" s="8">
        <v>5.0</v>
      </c>
      <c r="D4088" s="8">
        <v>4.0</v>
      </c>
      <c r="E4088" s="8"/>
      <c r="F4088" s="8" t="s">
        <v>45</v>
      </c>
      <c r="G4088" s="8" t="s">
        <v>34</v>
      </c>
      <c r="H4088" s="8" t="s">
        <v>2460</v>
      </c>
      <c r="I4088" s="8" t="s">
        <v>42</v>
      </c>
    </row>
    <row r="4089">
      <c r="A4089" s="9" t="s">
        <v>37</v>
      </c>
      <c r="B4089" s="8" t="s">
        <v>2461</v>
      </c>
      <c r="C4089" s="8">
        <v>5.0</v>
      </c>
      <c r="D4089" s="8">
        <v>4.0</v>
      </c>
      <c r="E4089" s="8">
        <v>2.0</v>
      </c>
      <c r="F4089" s="8" t="s">
        <v>45</v>
      </c>
      <c r="G4089" s="8" t="s">
        <v>34</v>
      </c>
      <c r="H4089" s="8" t="s">
        <v>1915</v>
      </c>
      <c r="I4089" s="8" t="s">
        <v>42</v>
      </c>
    </row>
    <row r="4090">
      <c r="A4090" s="9" t="s">
        <v>48</v>
      </c>
      <c r="B4090" s="8" t="s">
        <v>265</v>
      </c>
      <c r="C4090" s="8">
        <v>5.0</v>
      </c>
      <c r="D4090" s="8">
        <v>5.0</v>
      </c>
      <c r="E4090" s="8">
        <v>1.0</v>
      </c>
      <c r="F4090" s="8" t="s">
        <v>99</v>
      </c>
      <c r="G4090" s="8" t="s">
        <v>40</v>
      </c>
      <c r="H4090" s="8" t="s">
        <v>2448</v>
      </c>
      <c r="I4090" s="8" t="s">
        <v>112</v>
      </c>
    </row>
    <row r="4091">
      <c r="A4091" s="9" t="s">
        <v>37</v>
      </c>
      <c r="B4091" s="8" t="s">
        <v>285</v>
      </c>
      <c r="C4091" s="8">
        <v>3.0</v>
      </c>
      <c r="D4091" s="8">
        <v>3.0</v>
      </c>
      <c r="E4091" s="8">
        <v>1.0</v>
      </c>
      <c r="F4091" s="8" t="s">
        <v>45</v>
      </c>
      <c r="G4091" s="8" t="s">
        <v>34</v>
      </c>
      <c r="H4091" s="8" t="s">
        <v>2462</v>
      </c>
      <c r="I4091" s="8" t="s">
        <v>42</v>
      </c>
    </row>
    <row r="4092">
      <c r="A4092" s="9" t="s">
        <v>37</v>
      </c>
      <c r="B4092" s="8" t="s">
        <v>323</v>
      </c>
      <c r="C4092" s="8">
        <v>4.0</v>
      </c>
      <c r="D4092" s="8">
        <v>4.0</v>
      </c>
      <c r="E4092" s="8">
        <v>1.0</v>
      </c>
      <c r="F4092" s="8" t="s">
        <v>102</v>
      </c>
      <c r="G4092" s="8" t="s">
        <v>34</v>
      </c>
      <c r="H4092" s="8" t="s">
        <v>461</v>
      </c>
      <c r="I4092" s="8" t="s">
        <v>42</v>
      </c>
    </row>
    <row r="4093">
      <c r="A4093" s="9" t="s">
        <v>43</v>
      </c>
      <c r="B4093" s="8" t="s">
        <v>262</v>
      </c>
      <c r="C4093" s="8">
        <v>6.0</v>
      </c>
      <c r="D4093" s="8">
        <v>5.0</v>
      </c>
      <c r="E4093" s="8">
        <v>1.0</v>
      </c>
      <c r="F4093" s="8" t="s">
        <v>56</v>
      </c>
      <c r="G4093" s="8" t="s">
        <v>34</v>
      </c>
      <c r="H4093" s="8" t="s">
        <v>2463</v>
      </c>
      <c r="I4093" s="8" t="s">
        <v>42</v>
      </c>
    </row>
    <row r="4094">
      <c r="A4094" s="9" t="s">
        <v>54</v>
      </c>
      <c r="B4094" s="8" t="s">
        <v>1833</v>
      </c>
      <c r="C4094" s="8">
        <v>3.0</v>
      </c>
      <c r="D4094" s="8">
        <v>2.0</v>
      </c>
      <c r="E4094" s="8">
        <v>2.0</v>
      </c>
      <c r="F4094" s="8" t="s">
        <v>102</v>
      </c>
      <c r="G4094" s="8" t="s">
        <v>34</v>
      </c>
      <c r="H4094" s="8" t="s">
        <v>2464</v>
      </c>
      <c r="I4094" s="8" t="s">
        <v>42</v>
      </c>
    </row>
    <row r="4095">
      <c r="A4095" s="9" t="s">
        <v>82</v>
      </c>
      <c r="B4095" s="8" t="s">
        <v>840</v>
      </c>
      <c r="C4095" s="8">
        <v>2.0</v>
      </c>
      <c r="D4095" s="8">
        <v>2.0</v>
      </c>
      <c r="E4095" s="8">
        <v>1.0</v>
      </c>
      <c r="F4095" s="8" t="s">
        <v>92</v>
      </c>
      <c r="G4095" s="8" t="s">
        <v>34</v>
      </c>
      <c r="H4095" s="8" t="s">
        <v>2409</v>
      </c>
      <c r="I4095" s="8" t="s">
        <v>36</v>
      </c>
    </row>
    <row r="4096">
      <c r="A4096" s="9" t="s">
        <v>37</v>
      </c>
      <c r="B4096" s="8" t="s">
        <v>310</v>
      </c>
      <c r="C4096" s="8">
        <v>5.0</v>
      </c>
      <c r="D4096" s="8">
        <v>5.0</v>
      </c>
      <c r="E4096" s="8">
        <v>1.0</v>
      </c>
      <c r="F4096" s="8" t="s">
        <v>102</v>
      </c>
      <c r="G4096" s="8" t="s">
        <v>34</v>
      </c>
      <c r="H4096" s="8" t="s">
        <v>2465</v>
      </c>
      <c r="I4096" s="8" t="s">
        <v>256</v>
      </c>
    </row>
    <row r="4097">
      <c r="A4097" s="9" t="s">
        <v>37</v>
      </c>
      <c r="B4097" s="8" t="s">
        <v>166</v>
      </c>
      <c r="C4097" s="8">
        <v>4.0</v>
      </c>
      <c r="D4097" s="8">
        <v>4.0</v>
      </c>
      <c r="E4097" s="8">
        <v>2.0</v>
      </c>
      <c r="F4097" s="8" t="s">
        <v>45</v>
      </c>
      <c r="G4097" s="8" t="s">
        <v>34</v>
      </c>
      <c r="H4097" s="8" t="s">
        <v>2466</v>
      </c>
      <c r="I4097" s="8" t="s">
        <v>42</v>
      </c>
    </row>
    <row r="4098">
      <c r="A4098" s="9" t="s">
        <v>37</v>
      </c>
      <c r="B4098" s="8" t="s">
        <v>310</v>
      </c>
      <c r="C4098" s="8">
        <v>5.0</v>
      </c>
      <c r="D4098" s="8">
        <v>5.0</v>
      </c>
      <c r="E4098" s="8">
        <v>2.0</v>
      </c>
      <c r="F4098" s="8" t="s">
        <v>102</v>
      </c>
      <c r="G4098" s="8" t="s">
        <v>34</v>
      </c>
      <c r="H4098" s="8" t="s">
        <v>2465</v>
      </c>
      <c r="I4098" s="8" t="s">
        <v>42</v>
      </c>
    </row>
    <row r="4099">
      <c r="A4099" s="9" t="s">
        <v>37</v>
      </c>
      <c r="B4099" s="8" t="s">
        <v>310</v>
      </c>
      <c r="C4099" s="8">
        <v>5.0</v>
      </c>
      <c r="D4099" s="8">
        <v>5.0</v>
      </c>
      <c r="E4099" s="8">
        <v>1.0</v>
      </c>
      <c r="F4099" s="8" t="s">
        <v>102</v>
      </c>
      <c r="G4099" s="8" t="s">
        <v>34</v>
      </c>
      <c r="H4099" s="8" t="s">
        <v>2465</v>
      </c>
      <c r="I4099" s="8" t="s">
        <v>42</v>
      </c>
    </row>
    <row r="4100">
      <c r="A4100" s="9" t="s">
        <v>185</v>
      </c>
      <c r="B4100" s="8" t="s">
        <v>570</v>
      </c>
      <c r="C4100" s="8">
        <v>1.0</v>
      </c>
      <c r="D4100" s="8">
        <v>1.0</v>
      </c>
      <c r="E4100" s="8">
        <v>1.0</v>
      </c>
      <c r="F4100" s="8" t="s">
        <v>45</v>
      </c>
      <c r="G4100" s="8" t="s">
        <v>34</v>
      </c>
      <c r="H4100" s="8" t="s">
        <v>207</v>
      </c>
      <c r="I4100" s="8" t="s">
        <v>42</v>
      </c>
    </row>
    <row r="4101">
      <c r="A4101" s="9" t="s">
        <v>30</v>
      </c>
      <c r="B4101" s="8" t="s">
        <v>166</v>
      </c>
      <c r="C4101" s="8">
        <v>4.0</v>
      </c>
      <c r="D4101" s="8">
        <v>4.0</v>
      </c>
      <c r="E4101" s="8">
        <v>1.0</v>
      </c>
      <c r="F4101" s="8" t="s">
        <v>45</v>
      </c>
      <c r="G4101" s="8" t="s">
        <v>34</v>
      </c>
      <c r="H4101" s="8" t="s">
        <v>2122</v>
      </c>
    </row>
    <row r="4102">
      <c r="A4102" s="9" t="s">
        <v>699</v>
      </c>
      <c r="B4102" s="8" t="s">
        <v>1036</v>
      </c>
      <c r="C4102" s="8">
        <v>6.0</v>
      </c>
      <c r="D4102" s="8">
        <v>6.0</v>
      </c>
      <c r="E4102" s="8">
        <v>1.0</v>
      </c>
      <c r="F4102" s="8" t="s">
        <v>39</v>
      </c>
      <c r="G4102" s="8" t="s">
        <v>40</v>
      </c>
      <c r="H4102" s="8" t="s">
        <v>606</v>
      </c>
      <c r="I4102" s="8" t="s">
        <v>42</v>
      </c>
    </row>
    <row r="4103">
      <c r="A4103" s="9" t="s">
        <v>37</v>
      </c>
      <c r="B4103" s="8" t="s">
        <v>2467</v>
      </c>
      <c r="C4103" s="8">
        <v>6.0</v>
      </c>
      <c r="D4103" s="8">
        <v>5.0</v>
      </c>
      <c r="E4103" s="8">
        <v>1.0</v>
      </c>
      <c r="F4103" s="8" t="s">
        <v>39</v>
      </c>
      <c r="G4103" s="8" t="s">
        <v>34</v>
      </c>
      <c r="H4103" s="8" t="s">
        <v>2468</v>
      </c>
      <c r="I4103" s="8" t="s">
        <v>42</v>
      </c>
    </row>
    <row r="4104">
      <c r="A4104" s="9" t="s">
        <v>37</v>
      </c>
      <c r="B4104" s="8" t="s">
        <v>328</v>
      </c>
      <c r="C4104" s="8">
        <v>3.0</v>
      </c>
      <c r="D4104" s="8">
        <v>2.0</v>
      </c>
      <c r="E4104" s="8">
        <v>1.0</v>
      </c>
      <c r="F4104" s="8" t="s">
        <v>45</v>
      </c>
      <c r="G4104" s="8" t="s">
        <v>34</v>
      </c>
      <c r="H4104" s="8" t="s">
        <v>803</v>
      </c>
      <c r="I4104" s="8" t="s">
        <v>36</v>
      </c>
    </row>
    <row r="4105">
      <c r="A4105" s="9" t="s">
        <v>37</v>
      </c>
      <c r="B4105" s="8" t="s">
        <v>857</v>
      </c>
      <c r="D4105" s="10"/>
      <c r="E4105" s="8">
        <v>1.0</v>
      </c>
      <c r="F4105" s="8" t="s">
        <v>91</v>
      </c>
      <c r="G4105" s="8" t="s">
        <v>34</v>
      </c>
      <c r="H4105" s="8" t="s">
        <v>510</v>
      </c>
      <c r="I4105" s="8" t="s">
        <v>36</v>
      </c>
    </row>
    <row r="4106">
      <c r="A4106" s="9" t="s">
        <v>37</v>
      </c>
      <c r="B4106" s="8" t="s">
        <v>284</v>
      </c>
      <c r="C4106" s="8">
        <v>3.0</v>
      </c>
      <c r="D4106" s="8">
        <v>2.0</v>
      </c>
      <c r="E4106" s="8">
        <v>1.0</v>
      </c>
      <c r="F4106" s="8" t="s">
        <v>45</v>
      </c>
      <c r="G4106" s="8" t="s">
        <v>34</v>
      </c>
      <c r="H4106" s="8" t="s">
        <v>1209</v>
      </c>
      <c r="I4106" s="8" t="s">
        <v>112</v>
      </c>
    </row>
    <row r="4107">
      <c r="A4107" s="9" t="s">
        <v>37</v>
      </c>
      <c r="B4107" s="8" t="s">
        <v>284</v>
      </c>
      <c r="C4107" s="8">
        <v>3.0</v>
      </c>
      <c r="D4107" s="8">
        <v>2.0</v>
      </c>
      <c r="E4107" s="8">
        <v>1.0</v>
      </c>
      <c r="F4107" s="8" t="s">
        <v>45</v>
      </c>
      <c r="G4107" s="8" t="s">
        <v>34</v>
      </c>
      <c r="H4107" s="8" t="s">
        <v>2469</v>
      </c>
      <c r="I4107" s="8" t="s">
        <v>112</v>
      </c>
    </row>
    <row r="4108">
      <c r="A4108" s="9" t="s">
        <v>82</v>
      </c>
      <c r="B4108" s="8" t="s">
        <v>127</v>
      </c>
      <c r="C4108" s="8">
        <v>5.0</v>
      </c>
      <c r="D4108" s="8">
        <v>4.0</v>
      </c>
      <c r="E4108" s="8">
        <v>2.0</v>
      </c>
      <c r="F4108" s="8" t="s">
        <v>45</v>
      </c>
      <c r="G4108" s="8" t="s">
        <v>34</v>
      </c>
      <c r="H4108" s="8" t="s">
        <v>309</v>
      </c>
      <c r="I4108" s="8" t="s">
        <v>36</v>
      </c>
    </row>
    <row r="4109">
      <c r="A4109" s="9" t="s">
        <v>37</v>
      </c>
      <c r="B4109" s="8" t="s">
        <v>398</v>
      </c>
      <c r="C4109" s="8">
        <v>5.0</v>
      </c>
      <c r="D4109" s="8">
        <v>4.0</v>
      </c>
      <c r="E4109" s="8"/>
      <c r="F4109" s="8" t="s">
        <v>45</v>
      </c>
      <c r="G4109" s="8" t="s">
        <v>34</v>
      </c>
      <c r="H4109" s="8" t="s">
        <v>985</v>
      </c>
      <c r="I4109" s="8" t="s">
        <v>42</v>
      </c>
    </row>
    <row r="4110">
      <c r="A4110" s="9" t="s">
        <v>185</v>
      </c>
      <c r="B4110" s="8" t="s">
        <v>593</v>
      </c>
      <c r="C4110" s="8">
        <v>3.0</v>
      </c>
      <c r="D4110" s="8">
        <v>2.0</v>
      </c>
      <c r="E4110" s="8">
        <v>2.0</v>
      </c>
      <c r="F4110" s="8" t="s">
        <v>45</v>
      </c>
      <c r="G4110" s="8" t="s">
        <v>34</v>
      </c>
      <c r="H4110" s="8" t="s">
        <v>984</v>
      </c>
      <c r="I4110" s="8" t="s">
        <v>42</v>
      </c>
    </row>
    <row r="4111">
      <c r="A4111" s="9" t="s">
        <v>185</v>
      </c>
      <c r="B4111" s="8" t="s">
        <v>2470</v>
      </c>
      <c r="C4111" s="8">
        <v>5.0</v>
      </c>
      <c r="D4111" s="8">
        <v>4.0</v>
      </c>
      <c r="E4111" s="8">
        <v>2.0</v>
      </c>
      <c r="F4111" s="8" t="s">
        <v>45</v>
      </c>
      <c r="G4111" s="8" t="s">
        <v>34</v>
      </c>
      <c r="H4111" s="8" t="s">
        <v>2471</v>
      </c>
      <c r="I4111" s="8" t="s">
        <v>42</v>
      </c>
    </row>
    <row r="4112">
      <c r="A4112" s="9" t="s">
        <v>37</v>
      </c>
      <c r="B4112" s="8" t="s">
        <v>119</v>
      </c>
      <c r="C4112" s="8">
        <v>4.0</v>
      </c>
      <c r="D4112" s="8">
        <v>4.0</v>
      </c>
      <c r="E4112" s="8">
        <v>6.0</v>
      </c>
      <c r="F4112" s="8" t="s">
        <v>45</v>
      </c>
      <c r="G4112" s="8" t="s">
        <v>34</v>
      </c>
      <c r="H4112" s="8" t="s">
        <v>1915</v>
      </c>
      <c r="I4112" s="8" t="s">
        <v>42</v>
      </c>
    </row>
    <row r="4113">
      <c r="A4113" s="9" t="s">
        <v>1207</v>
      </c>
      <c r="B4113" s="8" t="s">
        <v>593</v>
      </c>
      <c r="C4113" s="8">
        <v>2.0</v>
      </c>
      <c r="D4113" s="8">
        <v>2.0</v>
      </c>
      <c r="E4113" s="8">
        <v>1.0</v>
      </c>
      <c r="F4113" s="8" t="s">
        <v>33</v>
      </c>
      <c r="G4113" s="8" t="s">
        <v>34</v>
      </c>
      <c r="H4113" s="8" t="s">
        <v>242</v>
      </c>
      <c r="I4113" s="8" t="s">
        <v>36</v>
      </c>
    </row>
    <row r="4114">
      <c r="A4114" s="9" t="s">
        <v>54</v>
      </c>
      <c r="B4114" s="8" t="s">
        <v>208</v>
      </c>
      <c r="C4114" s="8">
        <v>2.0</v>
      </c>
      <c r="D4114" s="8">
        <v>2.0</v>
      </c>
      <c r="E4114" s="8">
        <v>1.0</v>
      </c>
      <c r="F4114" s="8" t="s">
        <v>102</v>
      </c>
      <c r="G4114" s="8" t="s">
        <v>34</v>
      </c>
      <c r="H4114" s="8" t="s">
        <v>1622</v>
      </c>
      <c r="I4114" s="8" t="s">
        <v>36</v>
      </c>
    </row>
    <row r="4115">
      <c r="A4115" s="9" t="s">
        <v>113</v>
      </c>
      <c r="B4115" s="8" t="s">
        <v>1717</v>
      </c>
      <c r="C4115" s="8">
        <v>4.0</v>
      </c>
      <c r="D4115" s="8">
        <v>3.0</v>
      </c>
      <c r="E4115" s="8">
        <v>1.0</v>
      </c>
      <c r="F4115" s="8" t="s">
        <v>67</v>
      </c>
      <c r="G4115" s="8" t="s">
        <v>40</v>
      </c>
      <c r="H4115" s="8" t="s">
        <v>1879</v>
      </c>
      <c r="I4115" s="8" t="s">
        <v>42</v>
      </c>
    </row>
    <row r="4116">
      <c r="A4116" s="9" t="s">
        <v>179</v>
      </c>
      <c r="B4116" s="8" t="s">
        <v>152</v>
      </c>
      <c r="C4116" s="8">
        <v>7.0</v>
      </c>
      <c r="D4116" s="8">
        <v>6.0</v>
      </c>
      <c r="E4116" s="8">
        <v>2.0</v>
      </c>
      <c r="F4116" s="8" t="s">
        <v>210</v>
      </c>
      <c r="G4116" s="8" t="s">
        <v>40</v>
      </c>
      <c r="H4116" s="8" t="s">
        <v>2472</v>
      </c>
      <c r="I4116" s="8" t="s">
        <v>42</v>
      </c>
    </row>
    <row r="4117">
      <c r="A4117" s="9" t="s">
        <v>82</v>
      </c>
      <c r="B4117" s="8" t="s">
        <v>182</v>
      </c>
      <c r="C4117" s="8">
        <v>6.0</v>
      </c>
      <c r="D4117" s="8">
        <v>5.0</v>
      </c>
      <c r="E4117" s="8">
        <v>2.0</v>
      </c>
      <c r="F4117" s="8" t="s">
        <v>485</v>
      </c>
      <c r="G4117" s="8" t="s">
        <v>40</v>
      </c>
      <c r="H4117" s="8" t="s">
        <v>845</v>
      </c>
      <c r="I4117" s="8" t="s">
        <v>42</v>
      </c>
    </row>
    <row r="4118">
      <c r="A4118" s="9" t="s">
        <v>185</v>
      </c>
      <c r="B4118" s="8" t="s">
        <v>199</v>
      </c>
      <c r="C4118" s="8">
        <v>2.0</v>
      </c>
      <c r="D4118" s="8">
        <v>2.0</v>
      </c>
      <c r="E4118" s="8">
        <v>1.0</v>
      </c>
      <c r="F4118" s="8" t="s">
        <v>102</v>
      </c>
      <c r="G4118" s="8" t="s">
        <v>34</v>
      </c>
      <c r="H4118" s="8" t="s">
        <v>2473</v>
      </c>
      <c r="I4118" s="8" t="s">
        <v>42</v>
      </c>
    </row>
    <row r="4119">
      <c r="A4119" s="9" t="s">
        <v>699</v>
      </c>
      <c r="B4119" s="8" t="s">
        <v>372</v>
      </c>
      <c r="C4119" s="8">
        <v>3.0</v>
      </c>
      <c r="D4119" s="8">
        <v>2.0</v>
      </c>
      <c r="E4119" s="8">
        <v>1.0</v>
      </c>
      <c r="F4119" s="8" t="s">
        <v>45</v>
      </c>
      <c r="G4119" s="8" t="s">
        <v>34</v>
      </c>
      <c r="H4119" s="8" t="s">
        <v>2119</v>
      </c>
      <c r="I4119" s="8" t="s">
        <v>42</v>
      </c>
    </row>
    <row r="4120">
      <c r="A4120" s="9" t="s">
        <v>30</v>
      </c>
      <c r="B4120" s="8" t="s">
        <v>624</v>
      </c>
      <c r="C4120" s="8">
        <v>2.0</v>
      </c>
      <c r="D4120" s="8">
        <v>2.0</v>
      </c>
      <c r="E4120" s="8"/>
      <c r="F4120" s="8" t="s">
        <v>92</v>
      </c>
      <c r="G4120" s="8" t="s">
        <v>34</v>
      </c>
      <c r="H4120" s="8" t="s">
        <v>2474</v>
      </c>
      <c r="I4120" s="8" t="s">
        <v>36</v>
      </c>
    </row>
    <row r="4121">
      <c r="A4121" s="9" t="s">
        <v>37</v>
      </c>
      <c r="B4121" s="8" t="s">
        <v>349</v>
      </c>
      <c r="C4121" s="8">
        <v>1.0</v>
      </c>
      <c r="D4121" s="8">
        <v>1.0</v>
      </c>
      <c r="E4121" s="8"/>
      <c r="F4121" s="8" t="s">
        <v>33</v>
      </c>
      <c r="G4121" s="8" t="s">
        <v>34</v>
      </c>
      <c r="H4121" s="8" t="s">
        <v>64</v>
      </c>
      <c r="I4121" s="8" t="s">
        <v>42</v>
      </c>
    </row>
    <row r="4122">
      <c r="A4122" s="9" t="s">
        <v>113</v>
      </c>
      <c r="B4122" s="8" t="s">
        <v>284</v>
      </c>
      <c r="C4122" s="8">
        <v>6.0</v>
      </c>
      <c r="D4122" s="8">
        <v>5.0</v>
      </c>
      <c r="E4122" s="8">
        <v>2.0</v>
      </c>
      <c r="F4122" s="8" t="s">
        <v>99</v>
      </c>
      <c r="G4122" s="8" t="s">
        <v>40</v>
      </c>
      <c r="H4122" s="8" t="s">
        <v>287</v>
      </c>
      <c r="I4122" s="8" t="s">
        <v>112</v>
      </c>
    </row>
    <row r="4123">
      <c r="A4123" s="9" t="s">
        <v>37</v>
      </c>
      <c r="B4123" s="8" t="s">
        <v>310</v>
      </c>
      <c r="C4123" s="8">
        <v>3.0</v>
      </c>
      <c r="D4123" s="8">
        <v>4.0</v>
      </c>
      <c r="E4123" s="8">
        <v>1.0</v>
      </c>
      <c r="F4123" s="8" t="s">
        <v>33</v>
      </c>
      <c r="G4123" s="8" t="s">
        <v>34</v>
      </c>
      <c r="H4123" s="8" t="s">
        <v>108</v>
      </c>
      <c r="I4123" s="8" t="s">
        <v>42</v>
      </c>
    </row>
    <row r="4124">
      <c r="A4124" s="9" t="s">
        <v>432</v>
      </c>
      <c r="B4124" s="8" t="s">
        <v>129</v>
      </c>
      <c r="C4124" s="8">
        <v>4.0</v>
      </c>
      <c r="D4124" s="8">
        <v>4.0</v>
      </c>
      <c r="E4124" s="8">
        <v>2.0</v>
      </c>
      <c r="F4124" s="8" t="s">
        <v>1012</v>
      </c>
      <c r="G4124" s="8" t="s">
        <v>40</v>
      </c>
      <c r="H4124" s="8" t="s">
        <v>1000</v>
      </c>
      <c r="I4124" s="8" t="s">
        <v>42</v>
      </c>
    </row>
    <row r="4125">
      <c r="A4125" s="9" t="s">
        <v>51</v>
      </c>
      <c r="B4125" s="8" t="s">
        <v>609</v>
      </c>
      <c r="C4125" s="8">
        <v>8.0</v>
      </c>
      <c r="D4125" s="8">
        <v>7.0</v>
      </c>
      <c r="E4125" s="8">
        <v>2.0</v>
      </c>
      <c r="F4125" s="8" t="s">
        <v>39</v>
      </c>
      <c r="G4125" s="8" t="s">
        <v>40</v>
      </c>
      <c r="H4125" s="8" t="s">
        <v>2475</v>
      </c>
      <c r="I4125" s="8" t="s">
        <v>42</v>
      </c>
    </row>
    <row r="4126">
      <c r="A4126" s="9" t="s">
        <v>432</v>
      </c>
      <c r="B4126" s="8" t="s">
        <v>110</v>
      </c>
      <c r="C4126" s="8">
        <v>5.0</v>
      </c>
      <c r="D4126" s="8">
        <v>4.0</v>
      </c>
      <c r="E4126" s="8">
        <v>2.0</v>
      </c>
      <c r="F4126" s="8" t="s">
        <v>92</v>
      </c>
      <c r="G4126" s="8" t="s">
        <v>34</v>
      </c>
      <c r="H4126" s="8" t="s">
        <v>1060</v>
      </c>
      <c r="I4126" s="8" t="s">
        <v>36</v>
      </c>
    </row>
    <row r="4127">
      <c r="A4127" s="9" t="s">
        <v>30</v>
      </c>
      <c r="B4127" s="8" t="s">
        <v>499</v>
      </c>
      <c r="C4127" s="8">
        <v>2.0</v>
      </c>
      <c r="D4127" s="8">
        <v>2.0</v>
      </c>
      <c r="E4127" s="8">
        <v>1.0</v>
      </c>
      <c r="F4127" s="8" t="s">
        <v>33</v>
      </c>
      <c r="G4127" s="8" t="s">
        <v>34</v>
      </c>
      <c r="H4127" s="8" t="s">
        <v>392</v>
      </c>
      <c r="I4127" s="8" t="s">
        <v>42</v>
      </c>
    </row>
    <row r="4128">
      <c r="A4128" s="9" t="s">
        <v>30</v>
      </c>
      <c r="B4128" s="8" t="s">
        <v>424</v>
      </c>
      <c r="C4128" s="8">
        <v>2.0</v>
      </c>
      <c r="D4128" s="8">
        <v>1.0</v>
      </c>
      <c r="E4128" s="8">
        <v>2.0</v>
      </c>
      <c r="F4128" s="8" t="s">
        <v>33</v>
      </c>
      <c r="G4128" s="8" t="s">
        <v>34</v>
      </c>
      <c r="H4128" s="8" t="s">
        <v>425</v>
      </c>
      <c r="I4128" s="8" t="s">
        <v>36</v>
      </c>
    </row>
    <row r="4129">
      <c r="A4129" s="9" t="s">
        <v>47</v>
      </c>
      <c r="B4129" s="8" t="s">
        <v>631</v>
      </c>
      <c r="C4129" s="8">
        <v>3.0</v>
      </c>
      <c r="D4129" s="8">
        <v>2.0</v>
      </c>
      <c r="E4129" s="8">
        <v>2.0</v>
      </c>
      <c r="F4129" s="8" t="s">
        <v>45</v>
      </c>
      <c r="G4129" s="8" t="s">
        <v>40</v>
      </c>
      <c r="H4129" s="8" t="s">
        <v>2105</v>
      </c>
      <c r="I4129" s="8" t="s">
        <v>112</v>
      </c>
    </row>
    <row r="4130">
      <c r="A4130" s="9" t="s">
        <v>48</v>
      </c>
      <c r="B4130" s="8" t="s">
        <v>576</v>
      </c>
      <c r="C4130" s="8">
        <v>3.0</v>
      </c>
      <c r="D4130" s="8">
        <v>2.0</v>
      </c>
      <c r="E4130" s="8"/>
      <c r="F4130" s="8" t="s">
        <v>92</v>
      </c>
      <c r="G4130" s="8" t="s">
        <v>34</v>
      </c>
      <c r="H4130" s="8" t="s">
        <v>2402</v>
      </c>
      <c r="I4130" s="8" t="s">
        <v>42</v>
      </c>
    </row>
    <row r="4131">
      <c r="A4131" s="9" t="s">
        <v>48</v>
      </c>
      <c r="B4131" s="8" t="s">
        <v>226</v>
      </c>
      <c r="C4131" s="8">
        <v>3.0</v>
      </c>
      <c r="D4131" s="8">
        <v>2.0</v>
      </c>
      <c r="E4131" s="8">
        <v>1.0</v>
      </c>
      <c r="F4131" s="8" t="s">
        <v>92</v>
      </c>
      <c r="G4131" s="8" t="s">
        <v>34</v>
      </c>
      <c r="H4131" s="8" t="s">
        <v>209</v>
      </c>
      <c r="I4131" s="8" t="s">
        <v>42</v>
      </c>
    </row>
    <row r="4132">
      <c r="A4132" s="9" t="s">
        <v>2476</v>
      </c>
      <c r="B4132" s="8" t="s">
        <v>407</v>
      </c>
      <c r="C4132" s="8">
        <v>4.0</v>
      </c>
      <c r="D4132" s="8">
        <v>4.0</v>
      </c>
      <c r="E4132" s="8">
        <v>3.0</v>
      </c>
      <c r="F4132" s="8" t="s">
        <v>67</v>
      </c>
      <c r="G4132" s="8" t="s">
        <v>40</v>
      </c>
      <c r="H4132" s="8" t="s">
        <v>287</v>
      </c>
      <c r="I4132" s="8" t="s">
        <v>42</v>
      </c>
    </row>
    <row r="4133">
      <c r="A4133" s="9" t="s">
        <v>113</v>
      </c>
      <c r="B4133" s="8" t="s">
        <v>234</v>
      </c>
      <c r="C4133" s="8">
        <v>4.0</v>
      </c>
      <c r="D4133" s="8">
        <v>3.0</v>
      </c>
      <c r="E4133" s="8">
        <v>2.0</v>
      </c>
      <c r="F4133" s="8" t="s">
        <v>177</v>
      </c>
      <c r="G4133" s="8" t="s">
        <v>40</v>
      </c>
      <c r="H4133" s="8" t="s">
        <v>287</v>
      </c>
    </row>
    <row r="4134">
      <c r="A4134" s="9" t="s">
        <v>358</v>
      </c>
      <c r="B4134" s="8" t="s">
        <v>2238</v>
      </c>
      <c r="C4134" s="8">
        <v>4.0</v>
      </c>
      <c r="D4134" s="10"/>
      <c r="E4134" s="8">
        <v>6.0</v>
      </c>
      <c r="F4134" s="8" t="s">
        <v>92</v>
      </c>
      <c r="G4134" s="8" t="s">
        <v>34</v>
      </c>
      <c r="H4134" s="8" t="s">
        <v>1546</v>
      </c>
    </row>
    <row r="4135">
      <c r="A4135" s="9" t="s">
        <v>358</v>
      </c>
      <c r="B4135" s="8" t="s">
        <v>857</v>
      </c>
      <c r="C4135" s="8">
        <v>5.0</v>
      </c>
      <c r="D4135" s="8">
        <v>4.0</v>
      </c>
      <c r="E4135" s="8"/>
      <c r="F4135" s="8" t="s">
        <v>92</v>
      </c>
      <c r="G4135" s="8" t="s">
        <v>34</v>
      </c>
      <c r="H4135" s="8" t="s">
        <v>2477</v>
      </c>
    </row>
    <row r="4136">
      <c r="A4136" s="9" t="s">
        <v>43</v>
      </c>
      <c r="B4136" s="8" t="s">
        <v>328</v>
      </c>
      <c r="C4136" s="8">
        <v>5.0</v>
      </c>
      <c r="D4136" s="8">
        <v>4.0</v>
      </c>
      <c r="E4136" s="8">
        <v>2.0</v>
      </c>
      <c r="F4136" s="8" t="s">
        <v>105</v>
      </c>
      <c r="G4136" s="8"/>
      <c r="I4136" s="8" t="s">
        <v>42</v>
      </c>
    </row>
    <row r="4137">
      <c r="A4137" s="9" t="s">
        <v>43</v>
      </c>
      <c r="B4137" s="8" t="s">
        <v>1308</v>
      </c>
      <c r="C4137" s="8">
        <v>4.0</v>
      </c>
      <c r="D4137" s="8">
        <v>5.0</v>
      </c>
      <c r="E4137" s="8"/>
      <c r="F4137" s="8" t="s">
        <v>92</v>
      </c>
      <c r="G4137" s="8" t="s">
        <v>34</v>
      </c>
      <c r="H4137" s="8" t="s">
        <v>46</v>
      </c>
      <c r="I4137" s="8" t="s">
        <v>42</v>
      </c>
    </row>
    <row r="4138">
      <c r="A4138" s="9" t="s">
        <v>43</v>
      </c>
      <c r="B4138" s="8" t="s">
        <v>963</v>
      </c>
      <c r="C4138" s="8">
        <v>4.0</v>
      </c>
      <c r="D4138" s="8">
        <v>5.0</v>
      </c>
      <c r="E4138" s="8"/>
      <c r="F4138" s="8" t="s">
        <v>92</v>
      </c>
      <c r="G4138" s="8" t="s">
        <v>34</v>
      </c>
      <c r="H4138" s="8" t="s">
        <v>46</v>
      </c>
      <c r="I4138" s="8" t="s">
        <v>42</v>
      </c>
    </row>
    <row r="4139">
      <c r="A4139" s="9" t="s">
        <v>368</v>
      </c>
      <c r="B4139" s="8" t="s">
        <v>2478</v>
      </c>
      <c r="C4139" s="8">
        <v>3.0</v>
      </c>
      <c r="D4139" s="8">
        <v>2.0</v>
      </c>
      <c r="E4139" s="8">
        <v>4.0</v>
      </c>
      <c r="F4139" s="8" t="s">
        <v>33</v>
      </c>
      <c r="G4139" s="8" t="s">
        <v>34</v>
      </c>
      <c r="H4139" s="8" t="s">
        <v>425</v>
      </c>
      <c r="I4139" s="8" t="s">
        <v>42</v>
      </c>
    </row>
    <row r="4140">
      <c r="A4140" s="9" t="s">
        <v>368</v>
      </c>
      <c r="B4140" s="8" t="s">
        <v>621</v>
      </c>
      <c r="C4140" s="8">
        <v>3.0</v>
      </c>
      <c r="D4140" s="8">
        <v>2.0</v>
      </c>
      <c r="E4140" s="8"/>
      <c r="F4140" s="8" t="s">
        <v>91</v>
      </c>
      <c r="G4140" s="8" t="s">
        <v>34</v>
      </c>
      <c r="H4140" s="8" t="s">
        <v>874</v>
      </c>
      <c r="I4140" s="8" t="s">
        <v>42</v>
      </c>
    </row>
    <row r="4141">
      <c r="A4141" s="9" t="s">
        <v>1131</v>
      </c>
      <c r="B4141" s="8" t="s">
        <v>558</v>
      </c>
      <c r="C4141" s="8" t="s">
        <v>326</v>
      </c>
      <c r="D4141" s="8">
        <v>1.0</v>
      </c>
      <c r="E4141" s="8">
        <v>2.0</v>
      </c>
      <c r="F4141" s="8" t="s">
        <v>153</v>
      </c>
      <c r="G4141" s="8" t="s">
        <v>34</v>
      </c>
      <c r="H4141" s="8" t="s">
        <v>1242</v>
      </c>
      <c r="I4141" s="8" t="s">
        <v>36</v>
      </c>
    </row>
    <row r="4142">
      <c r="A4142" s="9" t="s">
        <v>1131</v>
      </c>
      <c r="B4142" s="8" t="s">
        <v>101</v>
      </c>
      <c r="C4142" s="8" t="s">
        <v>326</v>
      </c>
      <c r="D4142" s="8">
        <v>1.0</v>
      </c>
      <c r="E4142" s="8">
        <v>2.0</v>
      </c>
      <c r="F4142" s="8" t="s">
        <v>1750</v>
      </c>
      <c r="G4142" s="8" t="s">
        <v>34</v>
      </c>
      <c r="H4142" s="8" t="s">
        <v>1516</v>
      </c>
      <c r="I4142" s="8" t="s">
        <v>36</v>
      </c>
    </row>
    <row r="4143">
      <c r="A4143" s="9" t="s">
        <v>179</v>
      </c>
      <c r="B4143" s="8" t="s">
        <v>2479</v>
      </c>
      <c r="C4143" s="8">
        <v>3.0</v>
      </c>
      <c r="D4143" s="8">
        <v>2.0</v>
      </c>
      <c r="E4143" s="8">
        <v>1.0</v>
      </c>
      <c r="F4143" s="8" t="s">
        <v>92</v>
      </c>
      <c r="G4143" s="8" t="s">
        <v>34</v>
      </c>
      <c r="H4143" s="8" t="s">
        <v>1617</v>
      </c>
      <c r="I4143" s="8" t="s">
        <v>36</v>
      </c>
    </row>
    <row r="4144">
      <c r="A4144" s="9" t="s">
        <v>179</v>
      </c>
      <c r="B4144" s="8" t="s">
        <v>692</v>
      </c>
      <c r="C4144" s="8">
        <v>4.0</v>
      </c>
      <c r="D4144" s="8">
        <v>2.0</v>
      </c>
      <c r="E4144" s="8"/>
      <c r="F4144" s="8" t="s">
        <v>92</v>
      </c>
      <c r="G4144" s="8" t="s">
        <v>34</v>
      </c>
      <c r="H4144" s="8" t="s">
        <v>1617</v>
      </c>
      <c r="I4144" s="8" t="s">
        <v>42</v>
      </c>
    </row>
    <row r="4145">
      <c r="A4145" s="9" t="s">
        <v>368</v>
      </c>
      <c r="B4145" s="8" t="s">
        <v>2480</v>
      </c>
      <c r="C4145" s="8">
        <v>3.0</v>
      </c>
      <c r="D4145" s="8">
        <v>2.0</v>
      </c>
      <c r="E4145" s="8"/>
      <c r="F4145" s="8" t="s">
        <v>33</v>
      </c>
      <c r="G4145" s="8" t="s">
        <v>34</v>
      </c>
      <c r="H4145" s="8" t="s">
        <v>1948</v>
      </c>
      <c r="I4145" s="8" t="s">
        <v>42</v>
      </c>
    </row>
    <row r="4146">
      <c r="A4146" s="9" t="s">
        <v>82</v>
      </c>
      <c r="B4146" s="8" t="s">
        <v>2481</v>
      </c>
      <c r="C4146" s="8">
        <v>3.0</v>
      </c>
      <c r="D4146" s="8">
        <v>2.0</v>
      </c>
      <c r="E4146" s="8"/>
      <c r="F4146" s="8" t="s">
        <v>92</v>
      </c>
      <c r="G4146" s="8" t="s">
        <v>34</v>
      </c>
      <c r="H4146" s="8" t="s">
        <v>911</v>
      </c>
      <c r="I4146" s="8" t="s">
        <v>36</v>
      </c>
    </row>
    <row r="4147">
      <c r="A4147" s="9" t="s">
        <v>95</v>
      </c>
      <c r="B4147" s="8" t="s">
        <v>1470</v>
      </c>
      <c r="C4147" s="8">
        <v>2.0</v>
      </c>
      <c r="D4147" s="8">
        <v>2.0</v>
      </c>
      <c r="E4147" s="8">
        <v>1.0</v>
      </c>
      <c r="F4147" s="8" t="s">
        <v>33</v>
      </c>
      <c r="G4147" s="8" t="s">
        <v>34</v>
      </c>
      <c r="H4147" s="8" t="s">
        <v>2482</v>
      </c>
      <c r="I4147" s="8" t="s">
        <v>36</v>
      </c>
    </row>
    <row r="4148">
      <c r="A4148" s="9" t="s">
        <v>61</v>
      </c>
      <c r="B4148" s="8" t="s">
        <v>2088</v>
      </c>
      <c r="C4148" s="8">
        <v>2.0</v>
      </c>
      <c r="D4148" s="8">
        <v>2.0</v>
      </c>
      <c r="E4148" s="8"/>
      <c r="F4148" s="8" t="s">
        <v>92</v>
      </c>
      <c r="G4148" s="8" t="s">
        <v>34</v>
      </c>
      <c r="H4148" s="8" t="s">
        <v>392</v>
      </c>
      <c r="I4148" s="8" t="s">
        <v>36</v>
      </c>
    </row>
    <row r="4149">
      <c r="A4149" s="9" t="s">
        <v>61</v>
      </c>
      <c r="B4149" s="8" t="s">
        <v>1834</v>
      </c>
      <c r="C4149" s="8">
        <v>3.0</v>
      </c>
      <c r="D4149" s="8">
        <v>2.0</v>
      </c>
      <c r="E4149" s="8"/>
      <c r="F4149" s="8" t="s">
        <v>92</v>
      </c>
      <c r="G4149" s="8" t="s">
        <v>34</v>
      </c>
      <c r="H4149" s="8" t="s">
        <v>259</v>
      </c>
      <c r="I4149" s="8" t="s">
        <v>42</v>
      </c>
    </row>
    <row r="4150">
      <c r="A4150" s="9" t="s">
        <v>95</v>
      </c>
      <c r="B4150" s="8" t="s">
        <v>2483</v>
      </c>
      <c r="C4150" s="8">
        <v>2.0</v>
      </c>
      <c r="D4150" s="8">
        <v>1.0</v>
      </c>
      <c r="E4150" s="8"/>
      <c r="F4150" s="8" t="s">
        <v>33</v>
      </c>
      <c r="G4150" s="8" t="s">
        <v>34</v>
      </c>
      <c r="H4150" s="8" t="s">
        <v>2484</v>
      </c>
      <c r="I4150" s="8" t="s">
        <v>42</v>
      </c>
    </row>
    <row r="4151">
      <c r="A4151" s="9" t="s">
        <v>95</v>
      </c>
      <c r="B4151" s="8" t="s">
        <v>705</v>
      </c>
      <c r="C4151" s="8">
        <v>2.0</v>
      </c>
      <c r="D4151" s="8">
        <v>1.0</v>
      </c>
      <c r="E4151" s="8">
        <v>4.0</v>
      </c>
      <c r="F4151" s="8" t="s">
        <v>91</v>
      </c>
      <c r="G4151" s="8" t="s">
        <v>34</v>
      </c>
      <c r="H4151" s="8" t="s">
        <v>2485</v>
      </c>
      <c r="I4151" s="8" t="s">
        <v>42</v>
      </c>
    </row>
    <row r="4152">
      <c r="A4152" s="9" t="s">
        <v>432</v>
      </c>
      <c r="B4152" s="8" t="s">
        <v>532</v>
      </c>
      <c r="D4152" s="10"/>
      <c r="E4152" s="8"/>
      <c r="F4152" s="8" t="s">
        <v>557</v>
      </c>
      <c r="G4152" s="8" t="s">
        <v>40</v>
      </c>
      <c r="H4152" s="8" t="s">
        <v>2486</v>
      </c>
      <c r="I4152" s="8" t="s">
        <v>42</v>
      </c>
    </row>
    <row r="4153">
      <c r="A4153" s="9" t="s">
        <v>2487</v>
      </c>
      <c r="B4153" s="8" t="s">
        <v>2488</v>
      </c>
      <c r="D4153" s="10"/>
      <c r="E4153" s="8">
        <v>2.0</v>
      </c>
      <c r="F4153" s="8" t="s">
        <v>39</v>
      </c>
      <c r="G4153" s="8" t="s">
        <v>40</v>
      </c>
      <c r="H4153" s="8" t="s">
        <v>2489</v>
      </c>
      <c r="I4153" s="8" t="s">
        <v>42</v>
      </c>
    </row>
    <row r="4154">
      <c r="A4154" s="9" t="s">
        <v>95</v>
      </c>
      <c r="B4154" s="8" t="s">
        <v>372</v>
      </c>
      <c r="C4154" s="8">
        <v>2.0</v>
      </c>
      <c r="D4154" s="8">
        <v>2.0</v>
      </c>
      <c r="E4154" s="8">
        <v>2.0</v>
      </c>
      <c r="F4154" s="8" t="s">
        <v>33</v>
      </c>
      <c r="G4154" s="8" t="s">
        <v>34</v>
      </c>
      <c r="H4154" s="8" t="s">
        <v>807</v>
      </c>
      <c r="I4154" s="8" t="s">
        <v>36</v>
      </c>
    </row>
    <row r="4155">
      <c r="A4155" s="9" t="s">
        <v>432</v>
      </c>
      <c r="B4155" s="8" t="s">
        <v>532</v>
      </c>
      <c r="D4155" s="10"/>
      <c r="E4155" s="8"/>
      <c r="F4155" s="8" t="s">
        <v>78</v>
      </c>
      <c r="G4155" s="8" t="s">
        <v>40</v>
      </c>
      <c r="H4155" s="8" t="s">
        <v>2486</v>
      </c>
      <c r="I4155" s="8" t="s">
        <v>42</v>
      </c>
    </row>
    <row r="4156">
      <c r="A4156" s="9" t="s">
        <v>95</v>
      </c>
      <c r="B4156" s="8" t="s">
        <v>250</v>
      </c>
      <c r="C4156" s="8">
        <v>3.0</v>
      </c>
      <c r="D4156" s="8">
        <v>2.0</v>
      </c>
      <c r="E4156" s="8"/>
      <c r="F4156" s="8" t="s">
        <v>91</v>
      </c>
      <c r="G4156" s="8" t="s">
        <v>34</v>
      </c>
      <c r="H4156" s="8" t="s">
        <v>1452</v>
      </c>
      <c r="I4156" s="8" t="s">
        <v>42</v>
      </c>
    </row>
    <row r="4157">
      <c r="A4157" s="9" t="s">
        <v>98</v>
      </c>
      <c r="B4157" s="8" t="s">
        <v>31</v>
      </c>
      <c r="C4157" s="8">
        <v>4.0</v>
      </c>
      <c r="D4157" s="8">
        <v>3.0</v>
      </c>
      <c r="E4157" s="8"/>
      <c r="F4157" s="8" t="s">
        <v>67</v>
      </c>
      <c r="G4157" s="8" t="s">
        <v>40</v>
      </c>
      <c r="H4157" s="8" t="s">
        <v>709</v>
      </c>
      <c r="I4157" s="8" t="s">
        <v>112</v>
      </c>
    </row>
    <row r="4158">
      <c r="A4158" s="9" t="s">
        <v>109</v>
      </c>
      <c r="B4158" s="8" t="s">
        <v>2490</v>
      </c>
      <c r="C4158" s="8">
        <v>4.0</v>
      </c>
      <c r="D4158" s="8">
        <v>2.0</v>
      </c>
      <c r="E4158" s="8"/>
      <c r="F4158" s="8" t="s">
        <v>33</v>
      </c>
      <c r="G4158" s="8" t="s">
        <v>34</v>
      </c>
      <c r="H4158" s="8" t="s">
        <v>410</v>
      </c>
      <c r="I4158" s="8" t="s">
        <v>42</v>
      </c>
    </row>
    <row r="4159">
      <c r="A4159" s="9" t="s">
        <v>47</v>
      </c>
      <c r="B4159" s="8" t="s">
        <v>954</v>
      </c>
      <c r="C4159" s="8">
        <v>3.0</v>
      </c>
      <c r="D4159" s="8">
        <v>2.0</v>
      </c>
      <c r="E4159" s="8"/>
      <c r="F4159" s="8" t="s">
        <v>92</v>
      </c>
      <c r="G4159" s="8" t="s">
        <v>34</v>
      </c>
      <c r="H4159" s="8" t="s">
        <v>1753</v>
      </c>
      <c r="I4159" s="8" t="s">
        <v>42</v>
      </c>
    </row>
    <row r="4160">
      <c r="A4160" s="9" t="s">
        <v>272</v>
      </c>
      <c r="B4160" s="8" t="s">
        <v>31</v>
      </c>
      <c r="C4160" s="8">
        <v>4.0</v>
      </c>
      <c r="D4160" s="8">
        <v>3.0</v>
      </c>
      <c r="E4160" s="8"/>
      <c r="F4160" s="8" t="s">
        <v>67</v>
      </c>
      <c r="G4160" s="8" t="s">
        <v>40</v>
      </c>
      <c r="H4160" s="8" t="s">
        <v>709</v>
      </c>
      <c r="I4160" s="8" t="s">
        <v>112</v>
      </c>
    </row>
    <row r="4161">
      <c r="A4161" s="9" t="s">
        <v>113</v>
      </c>
      <c r="B4161" s="8" t="s">
        <v>840</v>
      </c>
      <c r="C4161" s="8">
        <v>3.0</v>
      </c>
      <c r="D4161" s="8">
        <v>2.0</v>
      </c>
      <c r="E4161" s="8"/>
      <c r="F4161" s="8" t="s">
        <v>343</v>
      </c>
      <c r="G4161" s="8" t="s">
        <v>40</v>
      </c>
      <c r="H4161" s="8" t="s">
        <v>68</v>
      </c>
      <c r="I4161" s="8" t="s">
        <v>256</v>
      </c>
    </row>
    <row r="4162">
      <c r="A4162" s="9" t="s">
        <v>82</v>
      </c>
      <c r="B4162" s="8" t="s">
        <v>315</v>
      </c>
      <c r="C4162" s="8">
        <v>1.0</v>
      </c>
      <c r="D4162" s="8">
        <v>1.0</v>
      </c>
      <c r="E4162" s="8"/>
      <c r="F4162" s="8" t="s">
        <v>33</v>
      </c>
      <c r="G4162" s="8" t="s">
        <v>34</v>
      </c>
      <c r="H4162" s="8" t="s">
        <v>836</v>
      </c>
      <c r="I4162" s="8" t="s">
        <v>36</v>
      </c>
    </row>
    <row r="4163">
      <c r="A4163" s="9" t="s">
        <v>113</v>
      </c>
      <c r="B4163" s="8" t="s">
        <v>217</v>
      </c>
      <c r="C4163" s="8">
        <v>5.0</v>
      </c>
      <c r="D4163" s="8">
        <v>6.0</v>
      </c>
      <c r="E4163" s="8"/>
      <c r="F4163" s="8" t="s">
        <v>99</v>
      </c>
      <c r="G4163" s="8" t="s">
        <v>40</v>
      </c>
      <c r="H4163" s="8" t="s">
        <v>2491</v>
      </c>
      <c r="I4163" s="8" t="s">
        <v>42</v>
      </c>
    </row>
    <row r="4164">
      <c r="A4164" s="9" t="s">
        <v>82</v>
      </c>
      <c r="B4164" s="8" t="s">
        <v>213</v>
      </c>
      <c r="C4164" s="8">
        <v>3.0</v>
      </c>
      <c r="D4164" s="8">
        <v>2.0</v>
      </c>
      <c r="E4164" s="8"/>
      <c r="F4164" s="8" t="s">
        <v>92</v>
      </c>
      <c r="G4164" s="8" t="s">
        <v>34</v>
      </c>
      <c r="H4164" s="8" t="s">
        <v>1001</v>
      </c>
      <c r="I4164" s="8" t="s">
        <v>36</v>
      </c>
    </row>
    <row r="4165">
      <c r="A4165" s="9" t="s">
        <v>82</v>
      </c>
      <c r="B4165" s="8" t="s">
        <v>317</v>
      </c>
      <c r="C4165" s="8">
        <v>3.0</v>
      </c>
      <c r="D4165" s="8">
        <v>2.0</v>
      </c>
      <c r="E4165" s="8"/>
      <c r="F4165" s="8" t="s">
        <v>92</v>
      </c>
      <c r="G4165" s="8" t="s">
        <v>34</v>
      </c>
      <c r="H4165" s="8" t="s">
        <v>1978</v>
      </c>
      <c r="I4165" s="8" t="s">
        <v>36</v>
      </c>
    </row>
    <row r="4166">
      <c r="A4166" s="9" t="s">
        <v>82</v>
      </c>
      <c r="B4166" s="8" t="s">
        <v>317</v>
      </c>
      <c r="C4166" s="8">
        <v>3.0</v>
      </c>
      <c r="D4166" s="8">
        <v>2.0</v>
      </c>
      <c r="E4166" s="8">
        <v>1.0</v>
      </c>
      <c r="F4166" s="8" t="s">
        <v>92</v>
      </c>
      <c r="G4166" s="8" t="s">
        <v>34</v>
      </c>
      <c r="H4166" s="8" t="s">
        <v>1978</v>
      </c>
      <c r="I4166" s="8" t="s">
        <v>36</v>
      </c>
    </row>
    <row r="4167">
      <c r="A4167" s="9" t="s">
        <v>432</v>
      </c>
      <c r="B4167" s="8" t="s">
        <v>497</v>
      </c>
      <c r="C4167" s="8">
        <v>4.0</v>
      </c>
      <c r="D4167" s="8">
        <v>4.0</v>
      </c>
      <c r="E4167" s="8">
        <v>2.0</v>
      </c>
      <c r="F4167" s="8" t="s">
        <v>343</v>
      </c>
      <c r="G4167" s="8" t="s">
        <v>34</v>
      </c>
      <c r="H4167" s="8" t="s">
        <v>2219</v>
      </c>
      <c r="I4167" s="8" t="s">
        <v>36</v>
      </c>
    </row>
    <row r="4168">
      <c r="A4168" s="9" t="s">
        <v>368</v>
      </c>
      <c r="B4168" s="8" t="s">
        <v>1049</v>
      </c>
      <c r="C4168" s="8">
        <v>2.0</v>
      </c>
      <c r="D4168" s="8">
        <v>2.0</v>
      </c>
      <c r="E4168" s="8">
        <v>1.0</v>
      </c>
      <c r="F4168" s="8" t="s">
        <v>91</v>
      </c>
      <c r="G4168" s="8" t="s">
        <v>40</v>
      </c>
      <c r="H4168" s="8" t="s">
        <v>64</v>
      </c>
      <c r="I4168" s="8" t="s">
        <v>112</v>
      </c>
    </row>
    <row r="4169">
      <c r="A4169" s="9" t="s">
        <v>368</v>
      </c>
      <c r="B4169" s="8" t="s">
        <v>898</v>
      </c>
      <c r="C4169" s="8">
        <v>3.0</v>
      </c>
      <c r="D4169" s="8">
        <v>2.0</v>
      </c>
      <c r="E4169" s="8">
        <v>1.0</v>
      </c>
      <c r="F4169" s="8" t="s">
        <v>91</v>
      </c>
      <c r="G4169" s="8" t="s">
        <v>40</v>
      </c>
      <c r="H4169" s="8" t="s">
        <v>2492</v>
      </c>
      <c r="I4169" s="8" t="s">
        <v>42</v>
      </c>
    </row>
    <row r="4170">
      <c r="A4170" s="9" t="s">
        <v>82</v>
      </c>
      <c r="B4170" s="8" t="s">
        <v>139</v>
      </c>
      <c r="C4170" s="8">
        <v>4.0</v>
      </c>
      <c r="D4170" s="8">
        <v>4.0</v>
      </c>
      <c r="E4170" s="8">
        <v>1.0</v>
      </c>
      <c r="F4170" s="8" t="s">
        <v>92</v>
      </c>
      <c r="G4170" s="8" t="s">
        <v>34</v>
      </c>
      <c r="H4170" s="8" t="s">
        <v>2317</v>
      </c>
      <c r="I4170" s="8" t="s">
        <v>36</v>
      </c>
    </row>
    <row r="4171">
      <c r="A4171" s="9" t="s">
        <v>1064</v>
      </c>
      <c r="B4171" s="8" t="s">
        <v>285</v>
      </c>
      <c r="C4171" s="8">
        <v>4.0</v>
      </c>
      <c r="D4171" s="8">
        <v>3.0</v>
      </c>
      <c r="E4171" s="8">
        <v>1.0</v>
      </c>
      <c r="F4171" s="8" t="s">
        <v>92</v>
      </c>
      <c r="G4171" s="8" t="s">
        <v>34</v>
      </c>
      <c r="H4171" s="8" t="s">
        <v>2493</v>
      </c>
      <c r="I4171" s="8" t="s">
        <v>42</v>
      </c>
    </row>
    <row r="4172">
      <c r="A4172" s="9" t="s">
        <v>188</v>
      </c>
      <c r="B4172" s="8" t="s">
        <v>1287</v>
      </c>
      <c r="C4172" s="8">
        <v>4.0</v>
      </c>
      <c r="D4172" s="8">
        <v>3.0</v>
      </c>
      <c r="E4172" s="8"/>
      <c r="F4172" s="8" t="s">
        <v>45</v>
      </c>
      <c r="G4172" s="8" t="s">
        <v>34</v>
      </c>
      <c r="H4172" s="8" t="s">
        <v>831</v>
      </c>
      <c r="I4172" s="8" t="s">
        <v>42</v>
      </c>
    </row>
    <row r="4173">
      <c r="A4173" s="9" t="s">
        <v>179</v>
      </c>
      <c r="B4173" s="8" t="s">
        <v>101</v>
      </c>
      <c r="C4173" s="8">
        <v>3.0</v>
      </c>
      <c r="D4173" s="8">
        <v>2.0</v>
      </c>
      <c r="E4173" s="8"/>
      <c r="F4173" s="8" t="s">
        <v>45</v>
      </c>
      <c r="G4173" s="8" t="s">
        <v>34</v>
      </c>
      <c r="H4173" s="8" t="s">
        <v>737</v>
      </c>
      <c r="I4173" s="8" t="s">
        <v>42</v>
      </c>
    </row>
    <row r="4174">
      <c r="A4174" s="9" t="s">
        <v>48</v>
      </c>
      <c r="B4174" s="8" t="s">
        <v>935</v>
      </c>
      <c r="C4174" s="8">
        <v>2.0</v>
      </c>
      <c r="D4174" s="8">
        <v>1.0</v>
      </c>
      <c r="E4174" s="8"/>
      <c r="F4174" s="8" t="s">
        <v>33</v>
      </c>
      <c r="G4174" s="8" t="s">
        <v>34</v>
      </c>
      <c r="H4174" s="8" t="s">
        <v>957</v>
      </c>
      <c r="I4174" s="8" t="s">
        <v>112</v>
      </c>
    </row>
    <row r="4175">
      <c r="A4175" s="9" t="s">
        <v>47</v>
      </c>
      <c r="B4175" s="8" t="s">
        <v>1886</v>
      </c>
      <c r="C4175" s="8">
        <v>2.0</v>
      </c>
      <c r="D4175" s="8">
        <v>2.0</v>
      </c>
      <c r="E4175" s="8"/>
      <c r="F4175" s="8" t="s">
        <v>33</v>
      </c>
      <c r="G4175" s="8" t="s">
        <v>34</v>
      </c>
      <c r="H4175" s="8" t="s">
        <v>195</v>
      </c>
      <c r="I4175" s="8" t="s">
        <v>36</v>
      </c>
    </row>
    <row r="4176">
      <c r="A4176" s="9" t="s">
        <v>272</v>
      </c>
      <c r="B4176" s="8" t="s">
        <v>962</v>
      </c>
      <c r="C4176" s="8">
        <v>1.0</v>
      </c>
      <c r="D4176" s="8">
        <v>1.0</v>
      </c>
      <c r="E4176" s="8"/>
      <c r="F4176" s="8" t="s">
        <v>92</v>
      </c>
      <c r="G4176" s="8" t="s">
        <v>34</v>
      </c>
      <c r="H4176" s="8" t="s">
        <v>1178</v>
      </c>
      <c r="I4176" s="8" t="s">
        <v>42</v>
      </c>
    </row>
    <row r="4177">
      <c r="A4177" s="9" t="s">
        <v>272</v>
      </c>
      <c r="B4177" s="8" t="s">
        <v>273</v>
      </c>
      <c r="C4177" s="8">
        <v>2.0</v>
      </c>
      <c r="D4177" s="8">
        <v>2.0</v>
      </c>
      <c r="E4177" s="8"/>
      <c r="F4177" s="8" t="s">
        <v>102</v>
      </c>
      <c r="G4177" s="8" t="s">
        <v>34</v>
      </c>
      <c r="H4177" s="8" t="s">
        <v>1474</v>
      </c>
      <c r="I4177" s="8" t="s">
        <v>36</v>
      </c>
    </row>
    <row r="4178">
      <c r="A4178" s="9" t="s">
        <v>272</v>
      </c>
      <c r="B4178" s="8" t="s">
        <v>933</v>
      </c>
      <c r="C4178" s="8">
        <v>3.0</v>
      </c>
      <c r="D4178" s="8">
        <v>2.0</v>
      </c>
      <c r="E4178" s="8"/>
      <c r="F4178" s="8" t="s">
        <v>92</v>
      </c>
      <c r="G4178" s="8" t="s">
        <v>34</v>
      </c>
      <c r="H4178" s="8" t="s">
        <v>1624</v>
      </c>
    </row>
    <row r="4179">
      <c r="A4179" s="9" t="s">
        <v>196</v>
      </c>
      <c r="B4179" s="8" t="s">
        <v>419</v>
      </c>
      <c r="C4179" s="8">
        <v>3.0</v>
      </c>
      <c r="D4179" s="8">
        <v>2.0</v>
      </c>
      <c r="E4179" s="8">
        <v>1.0</v>
      </c>
      <c r="F4179" s="8" t="s">
        <v>33</v>
      </c>
      <c r="G4179" s="8" t="s">
        <v>34</v>
      </c>
      <c r="H4179" s="8" t="s">
        <v>2494</v>
      </c>
      <c r="I4179" s="8" t="s">
        <v>42</v>
      </c>
    </row>
    <row r="4180">
      <c r="A4180" s="9" t="s">
        <v>196</v>
      </c>
      <c r="B4180" s="8" t="s">
        <v>1563</v>
      </c>
      <c r="C4180" s="8">
        <v>1.0</v>
      </c>
      <c r="D4180" s="8">
        <v>1.0</v>
      </c>
      <c r="E4180" s="8">
        <v>1.0</v>
      </c>
      <c r="F4180" s="8" t="s">
        <v>33</v>
      </c>
      <c r="G4180" s="8" t="s">
        <v>34</v>
      </c>
      <c r="H4180" s="8" t="s">
        <v>904</v>
      </c>
      <c r="I4180" s="8" t="s">
        <v>42</v>
      </c>
    </row>
    <row r="4181">
      <c r="A4181" s="9" t="s">
        <v>196</v>
      </c>
      <c r="B4181" s="8" t="s">
        <v>143</v>
      </c>
      <c r="C4181" s="8">
        <v>4.0</v>
      </c>
      <c r="D4181" s="8">
        <v>3.0</v>
      </c>
      <c r="E4181" s="8">
        <v>2.0</v>
      </c>
      <c r="F4181" s="8" t="s">
        <v>130</v>
      </c>
      <c r="G4181" s="8" t="s">
        <v>34</v>
      </c>
      <c r="H4181" s="8" t="s">
        <v>981</v>
      </c>
      <c r="I4181" s="8" t="s">
        <v>42</v>
      </c>
    </row>
    <row r="4182">
      <c r="A4182" s="9" t="s">
        <v>1276</v>
      </c>
      <c r="B4182" s="8" t="s">
        <v>166</v>
      </c>
      <c r="C4182" s="8">
        <v>5.0</v>
      </c>
      <c r="D4182" s="8">
        <v>7.0</v>
      </c>
      <c r="E4182" s="8">
        <v>2.0</v>
      </c>
      <c r="F4182" s="8" t="s">
        <v>92</v>
      </c>
      <c r="G4182" s="8" t="s">
        <v>34</v>
      </c>
      <c r="H4182" s="8" t="s">
        <v>1147</v>
      </c>
      <c r="I4182" s="8" t="s">
        <v>42</v>
      </c>
    </row>
    <row r="4183">
      <c r="A4183" s="9" t="s">
        <v>1276</v>
      </c>
      <c r="B4183" s="8" t="s">
        <v>49</v>
      </c>
      <c r="C4183" s="8">
        <v>4.0</v>
      </c>
      <c r="D4183" s="8">
        <v>3.0</v>
      </c>
      <c r="E4183" s="8"/>
      <c r="F4183" s="8" t="s">
        <v>92</v>
      </c>
      <c r="G4183" s="8" t="s">
        <v>34</v>
      </c>
      <c r="H4183" s="8" t="s">
        <v>1005</v>
      </c>
      <c r="I4183" s="8" t="s">
        <v>42</v>
      </c>
    </row>
    <row r="4184">
      <c r="A4184" s="9" t="s">
        <v>98</v>
      </c>
      <c r="B4184" s="8" t="s">
        <v>234</v>
      </c>
      <c r="C4184" s="8">
        <v>5.0</v>
      </c>
      <c r="D4184" s="8">
        <v>4.0</v>
      </c>
      <c r="E4184" s="8">
        <v>1.0</v>
      </c>
      <c r="F4184" s="8" t="s">
        <v>99</v>
      </c>
      <c r="G4184" s="8" t="s">
        <v>40</v>
      </c>
      <c r="H4184" s="8" t="s">
        <v>138</v>
      </c>
      <c r="I4184" s="8" t="s">
        <v>112</v>
      </c>
    </row>
    <row r="4185">
      <c r="A4185" s="9" t="s">
        <v>109</v>
      </c>
      <c r="B4185" s="8" t="s">
        <v>570</v>
      </c>
      <c r="C4185" s="8">
        <v>3.0</v>
      </c>
      <c r="D4185" s="8">
        <v>2.0</v>
      </c>
      <c r="E4185" s="8">
        <v>1.0</v>
      </c>
      <c r="F4185" s="8" t="s">
        <v>33</v>
      </c>
      <c r="G4185" s="8" t="s">
        <v>34</v>
      </c>
      <c r="H4185" s="8" t="s">
        <v>1929</v>
      </c>
      <c r="I4185" s="8" t="s">
        <v>112</v>
      </c>
    </row>
    <row r="4186">
      <c r="A4186" s="9" t="s">
        <v>1276</v>
      </c>
      <c r="B4186" s="8" t="s">
        <v>330</v>
      </c>
      <c r="C4186" s="8">
        <v>4.0</v>
      </c>
      <c r="D4186" s="8">
        <v>3.0</v>
      </c>
      <c r="E4186" s="8"/>
      <c r="F4186" s="8" t="s">
        <v>92</v>
      </c>
      <c r="G4186" s="8" t="s">
        <v>34</v>
      </c>
      <c r="H4186" s="8" t="s">
        <v>1005</v>
      </c>
      <c r="I4186" s="8" t="s">
        <v>42</v>
      </c>
    </row>
    <row r="4187">
      <c r="A4187" s="9" t="s">
        <v>30</v>
      </c>
      <c r="B4187" s="8" t="s">
        <v>110</v>
      </c>
      <c r="C4187" s="8">
        <v>4.0</v>
      </c>
      <c r="D4187" s="8">
        <v>4.0</v>
      </c>
      <c r="E4187" s="8">
        <v>1.0</v>
      </c>
      <c r="F4187" s="8" t="s">
        <v>130</v>
      </c>
      <c r="G4187" s="8" t="s">
        <v>34</v>
      </c>
      <c r="H4187" s="8" t="s">
        <v>2495</v>
      </c>
      <c r="I4187" s="8" t="s">
        <v>36</v>
      </c>
    </row>
    <row r="4188">
      <c r="A4188" s="9" t="s">
        <v>30</v>
      </c>
      <c r="B4188" s="8" t="s">
        <v>314</v>
      </c>
      <c r="C4188" s="8">
        <v>3.0</v>
      </c>
      <c r="D4188" s="8">
        <v>3.0</v>
      </c>
      <c r="E4188" s="8"/>
      <c r="F4188" s="8" t="s">
        <v>33</v>
      </c>
      <c r="G4188" s="8" t="s">
        <v>34</v>
      </c>
      <c r="H4188" s="8" t="s">
        <v>2496</v>
      </c>
      <c r="I4188" s="8" t="s">
        <v>36</v>
      </c>
    </row>
    <row r="4189">
      <c r="A4189" s="9" t="s">
        <v>30</v>
      </c>
      <c r="B4189" s="8" t="s">
        <v>136</v>
      </c>
      <c r="C4189" s="8">
        <v>5.0</v>
      </c>
      <c r="D4189" s="8">
        <v>4.0</v>
      </c>
      <c r="E4189" s="8"/>
      <c r="F4189" s="8" t="s">
        <v>130</v>
      </c>
      <c r="G4189" s="8" t="s">
        <v>34</v>
      </c>
      <c r="H4189" s="8" t="s">
        <v>2497</v>
      </c>
      <c r="I4189" s="8" t="s">
        <v>36</v>
      </c>
    </row>
    <row r="4190">
      <c r="A4190" s="9" t="s">
        <v>30</v>
      </c>
      <c r="B4190" s="8" t="s">
        <v>482</v>
      </c>
      <c r="C4190" s="8">
        <v>7.0</v>
      </c>
      <c r="D4190" s="8">
        <v>5.0</v>
      </c>
      <c r="E4190" s="8">
        <v>3.0</v>
      </c>
      <c r="F4190" s="8" t="s">
        <v>45</v>
      </c>
      <c r="G4190" s="8" t="s">
        <v>34</v>
      </c>
      <c r="H4190" s="8" t="s">
        <v>2498</v>
      </c>
      <c r="I4190" s="8" t="s">
        <v>42</v>
      </c>
    </row>
    <row r="4191">
      <c r="A4191" s="9" t="s">
        <v>30</v>
      </c>
      <c r="B4191" s="8" t="s">
        <v>83</v>
      </c>
      <c r="C4191" s="8">
        <v>5.0</v>
      </c>
      <c r="D4191" s="8">
        <v>4.0</v>
      </c>
      <c r="E4191" s="8">
        <v>4.0</v>
      </c>
      <c r="F4191" s="8" t="s">
        <v>92</v>
      </c>
      <c r="G4191" s="8" t="s">
        <v>34</v>
      </c>
      <c r="H4191" s="8" t="s">
        <v>387</v>
      </c>
      <c r="I4191" s="8" t="s">
        <v>36</v>
      </c>
    </row>
    <row r="4192">
      <c r="A4192" s="9" t="s">
        <v>30</v>
      </c>
      <c r="B4192" s="8" t="s">
        <v>80</v>
      </c>
      <c r="C4192" s="8">
        <v>5.0</v>
      </c>
      <c r="D4192" s="8">
        <v>6.0</v>
      </c>
      <c r="E4192" s="8"/>
      <c r="F4192" s="8" t="s">
        <v>92</v>
      </c>
      <c r="G4192" s="8" t="s">
        <v>34</v>
      </c>
      <c r="H4192" s="8" t="s">
        <v>2499</v>
      </c>
    </row>
    <row r="4193">
      <c r="A4193" s="9" t="s">
        <v>575</v>
      </c>
      <c r="B4193" s="8" t="s">
        <v>1717</v>
      </c>
      <c r="C4193" s="8">
        <v>4.0</v>
      </c>
      <c r="D4193" s="8">
        <v>3.0</v>
      </c>
      <c r="E4193" s="8"/>
      <c r="F4193" s="8" t="s">
        <v>67</v>
      </c>
      <c r="G4193" s="8" t="s">
        <v>40</v>
      </c>
      <c r="H4193" s="8" t="s">
        <v>2500</v>
      </c>
      <c r="I4193" s="8" t="s">
        <v>42</v>
      </c>
    </row>
    <row r="4194">
      <c r="A4194" s="9" t="s">
        <v>163</v>
      </c>
      <c r="B4194" s="8" t="s">
        <v>1051</v>
      </c>
      <c r="C4194" s="8">
        <v>3.0</v>
      </c>
      <c r="D4194" s="8">
        <v>3.0</v>
      </c>
      <c r="E4194" s="8"/>
      <c r="F4194" s="8" t="s">
        <v>102</v>
      </c>
      <c r="G4194" s="8" t="s">
        <v>34</v>
      </c>
      <c r="H4194" s="8" t="s">
        <v>1075</v>
      </c>
      <c r="I4194" s="8" t="s">
        <v>112</v>
      </c>
    </row>
    <row r="4195">
      <c r="A4195" s="9" t="s">
        <v>113</v>
      </c>
      <c r="B4195" s="8" t="s">
        <v>361</v>
      </c>
      <c r="C4195" s="8">
        <v>3.0</v>
      </c>
      <c r="D4195" s="8">
        <v>2.0</v>
      </c>
      <c r="E4195" s="8">
        <v>8.0</v>
      </c>
      <c r="F4195" s="8" t="s">
        <v>45</v>
      </c>
      <c r="G4195" s="8" t="s">
        <v>40</v>
      </c>
      <c r="H4195" s="8" t="s">
        <v>1318</v>
      </c>
      <c r="I4195" s="8" t="s">
        <v>112</v>
      </c>
    </row>
    <row r="4196">
      <c r="A4196" s="9" t="s">
        <v>163</v>
      </c>
      <c r="B4196" s="8" t="s">
        <v>608</v>
      </c>
      <c r="C4196" s="8">
        <v>3.0</v>
      </c>
      <c r="D4196" s="8">
        <v>2.0</v>
      </c>
      <c r="E4196" s="8"/>
      <c r="F4196" s="8" t="s">
        <v>102</v>
      </c>
      <c r="G4196" s="8" t="s">
        <v>34</v>
      </c>
      <c r="H4196" s="8" t="s">
        <v>1345</v>
      </c>
      <c r="I4196" s="8" t="s">
        <v>42</v>
      </c>
    </row>
    <row r="4197">
      <c r="A4197" s="9" t="s">
        <v>113</v>
      </c>
      <c r="B4197" s="8" t="s">
        <v>143</v>
      </c>
      <c r="C4197" s="8">
        <v>4.0</v>
      </c>
      <c r="D4197" s="8">
        <v>3.0</v>
      </c>
      <c r="E4197" s="8">
        <v>2.0</v>
      </c>
      <c r="F4197" s="8" t="s">
        <v>67</v>
      </c>
      <c r="G4197" s="8" t="s">
        <v>40</v>
      </c>
      <c r="H4197" s="8" t="s">
        <v>287</v>
      </c>
      <c r="I4197" s="8" t="s">
        <v>112</v>
      </c>
    </row>
    <row r="4198">
      <c r="A4198" s="9" t="s">
        <v>2132</v>
      </c>
      <c r="B4198" s="8" t="s">
        <v>2501</v>
      </c>
      <c r="C4198" s="8">
        <v>2.0</v>
      </c>
      <c r="D4198" s="8">
        <v>2.0</v>
      </c>
      <c r="E4198" s="8">
        <v>2.0</v>
      </c>
      <c r="F4198" s="8" t="s">
        <v>33</v>
      </c>
      <c r="G4198" s="8"/>
    </row>
    <row r="4199">
      <c r="A4199" s="9" t="s">
        <v>113</v>
      </c>
      <c r="B4199" s="8" t="s">
        <v>31</v>
      </c>
      <c r="C4199" s="8">
        <v>5.0</v>
      </c>
      <c r="D4199" s="8">
        <v>4.0</v>
      </c>
      <c r="E4199" s="8">
        <v>4.0</v>
      </c>
      <c r="F4199" s="8" t="s">
        <v>557</v>
      </c>
      <c r="G4199" s="8" t="s">
        <v>40</v>
      </c>
      <c r="H4199" s="8" t="s">
        <v>709</v>
      </c>
    </row>
    <row r="4200">
      <c r="A4200" s="9" t="s">
        <v>358</v>
      </c>
      <c r="B4200" s="8" t="s">
        <v>176</v>
      </c>
      <c r="C4200" s="8">
        <v>4.0</v>
      </c>
      <c r="D4200" s="8">
        <v>3.0</v>
      </c>
      <c r="E4200" s="8">
        <v>2.0</v>
      </c>
      <c r="F4200" s="8" t="s">
        <v>92</v>
      </c>
      <c r="G4200" s="8"/>
    </row>
    <row r="4201">
      <c r="A4201" s="9" t="s">
        <v>113</v>
      </c>
      <c r="B4201" s="8" t="s">
        <v>361</v>
      </c>
      <c r="C4201" s="8">
        <v>3.0</v>
      </c>
      <c r="D4201" s="8">
        <v>2.0</v>
      </c>
      <c r="E4201" s="8"/>
      <c r="F4201" s="8" t="s">
        <v>343</v>
      </c>
      <c r="G4201" s="8" t="s">
        <v>40</v>
      </c>
      <c r="H4201" s="8" t="s">
        <v>708</v>
      </c>
      <c r="I4201" s="8" t="s">
        <v>112</v>
      </c>
    </row>
    <row r="4202">
      <c r="A4202" s="9" t="s">
        <v>699</v>
      </c>
      <c r="B4202" s="8" t="s">
        <v>479</v>
      </c>
      <c r="C4202" s="8">
        <v>5.0</v>
      </c>
      <c r="D4202" s="8">
        <v>4.0</v>
      </c>
      <c r="E4202" s="8">
        <v>1.0</v>
      </c>
      <c r="F4202" s="8" t="s">
        <v>72</v>
      </c>
      <c r="G4202" s="8" t="s">
        <v>40</v>
      </c>
      <c r="H4202" s="8" t="s">
        <v>1443</v>
      </c>
      <c r="I4202" s="8" t="s">
        <v>42</v>
      </c>
    </row>
    <row r="4203">
      <c r="A4203" s="9" t="s">
        <v>990</v>
      </c>
      <c r="B4203" s="8" t="s">
        <v>2502</v>
      </c>
      <c r="C4203" s="8">
        <v>4.0</v>
      </c>
      <c r="D4203" s="8">
        <v>2.0</v>
      </c>
      <c r="E4203" s="8">
        <v>1.0</v>
      </c>
      <c r="F4203" s="8" t="s">
        <v>67</v>
      </c>
      <c r="G4203" s="8" t="s">
        <v>40</v>
      </c>
      <c r="H4203" s="8" t="s">
        <v>2503</v>
      </c>
    </row>
    <row r="4204">
      <c r="A4204" s="9" t="s">
        <v>699</v>
      </c>
      <c r="B4204" s="8" t="s">
        <v>301</v>
      </c>
      <c r="C4204" s="8">
        <v>5.0</v>
      </c>
      <c r="D4204" s="8">
        <v>4.0</v>
      </c>
      <c r="E4204" s="8">
        <v>1.0</v>
      </c>
      <c r="F4204" s="8" t="s">
        <v>72</v>
      </c>
      <c r="G4204" s="8" t="s">
        <v>40</v>
      </c>
      <c r="H4204" s="8" t="s">
        <v>2504</v>
      </c>
    </row>
    <row r="4205">
      <c r="A4205" s="9" t="s">
        <v>37</v>
      </c>
      <c r="B4205" s="8" t="s">
        <v>447</v>
      </c>
      <c r="C4205" s="8">
        <v>6.0</v>
      </c>
      <c r="D4205" s="8">
        <v>4.0</v>
      </c>
      <c r="E4205" s="8">
        <v>1.0</v>
      </c>
      <c r="F4205" s="8" t="s">
        <v>39</v>
      </c>
      <c r="G4205" s="8" t="s">
        <v>40</v>
      </c>
      <c r="H4205" s="8" t="s">
        <v>2505</v>
      </c>
      <c r="I4205" s="8" t="s">
        <v>112</v>
      </c>
    </row>
    <row r="4206">
      <c r="A4206" s="9" t="s">
        <v>95</v>
      </c>
      <c r="B4206" s="8" t="s">
        <v>217</v>
      </c>
      <c r="C4206" s="8">
        <v>4.0</v>
      </c>
      <c r="D4206" s="8">
        <v>4.0</v>
      </c>
      <c r="E4206" s="8">
        <v>2.0</v>
      </c>
      <c r="F4206" s="8" t="s">
        <v>92</v>
      </c>
      <c r="G4206" s="8" t="s">
        <v>34</v>
      </c>
      <c r="H4206" s="8" t="s">
        <v>1966</v>
      </c>
      <c r="I4206" s="8" t="s">
        <v>36</v>
      </c>
    </row>
    <row r="4207">
      <c r="A4207" s="9" t="s">
        <v>1064</v>
      </c>
      <c r="B4207" s="8" t="s">
        <v>69</v>
      </c>
      <c r="C4207" s="8">
        <v>4.0</v>
      </c>
      <c r="D4207" s="8">
        <v>4.0</v>
      </c>
      <c r="E4207" s="8"/>
      <c r="F4207" s="8" t="s">
        <v>45</v>
      </c>
      <c r="G4207" s="8" t="s">
        <v>34</v>
      </c>
      <c r="H4207" s="8" t="s">
        <v>1654</v>
      </c>
      <c r="I4207" s="8" t="s">
        <v>36</v>
      </c>
    </row>
    <row r="4208">
      <c r="A4208" s="9" t="s">
        <v>1064</v>
      </c>
      <c r="B4208" s="8" t="s">
        <v>349</v>
      </c>
      <c r="C4208" s="8">
        <v>3.0</v>
      </c>
      <c r="D4208" s="8">
        <v>2.0</v>
      </c>
      <c r="E4208" s="8">
        <v>2.0</v>
      </c>
      <c r="F4208" s="8" t="s">
        <v>45</v>
      </c>
      <c r="G4208" s="8" t="s">
        <v>34</v>
      </c>
      <c r="H4208" s="8" t="s">
        <v>464</v>
      </c>
      <c r="I4208" s="8" t="s">
        <v>36</v>
      </c>
    </row>
    <row r="4209">
      <c r="A4209" s="9" t="s">
        <v>151</v>
      </c>
      <c r="B4209" s="8" t="s">
        <v>96</v>
      </c>
      <c r="C4209" s="8">
        <v>4.0</v>
      </c>
      <c r="D4209" s="8">
        <v>2.0</v>
      </c>
      <c r="E4209" s="8"/>
      <c r="F4209" s="8" t="s">
        <v>92</v>
      </c>
      <c r="G4209" s="8" t="s">
        <v>34</v>
      </c>
      <c r="H4209" s="8" t="s">
        <v>383</v>
      </c>
      <c r="I4209" s="8" t="s">
        <v>112</v>
      </c>
    </row>
    <row r="4210">
      <c r="A4210" s="9" t="s">
        <v>179</v>
      </c>
      <c r="B4210" s="8" t="s">
        <v>748</v>
      </c>
      <c r="C4210" s="8">
        <v>3.0</v>
      </c>
      <c r="D4210" s="8">
        <v>2.0</v>
      </c>
      <c r="E4210" s="8">
        <v>3.0</v>
      </c>
      <c r="F4210" s="8" t="s">
        <v>130</v>
      </c>
      <c r="G4210" s="8" t="s">
        <v>34</v>
      </c>
      <c r="H4210" s="8" t="s">
        <v>601</v>
      </c>
      <c r="I4210" s="8" t="s">
        <v>42</v>
      </c>
    </row>
    <row r="4211">
      <c r="A4211" s="9" t="s">
        <v>47</v>
      </c>
      <c r="B4211" s="8" t="s">
        <v>2506</v>
      </c>
      <c r="C4211" s="8">
        <v>3.0</v>
      </c>
      <c r="D4211" s="8">
        <v>2.0</v>
      </c>
      <c r="E4211" s="8">
        <v>2.0</v>
      </c>
      <c r="F4211" s="8" t="s">
        <v>92</v>
      </c>
      <c r="G4211" s="8" t="s">
        <v>34</v>
      </c>
      <c r="H4211" s="8" t="s">
        <v>392</v>
      </c>
    </row>
    <row r="4212">
      <c r="A4212" s="9" t="s">
        <v>185</v>
      </c>
      <c r="B4212" s="8" t="s">
        <v>2507</v>
      </c>
      <c r="C4212" s="8">
        <v>2.0</v>
      </c>
      <c r="D4212" s="8">
        <v>2.0</v>
      </c>
      <c r="E4212" s="8"/>
      <c r="F4212" s="8" t="s">
        <v>33</v>
      </c>
      <c r="G4212" s="8" t="s">
        <v>34</v>
      </c>
      <c r="H4212" s="8" t="s">
        <v>342</v>
      </c>
      <c r="I4212" s="8" t="s">
        <v>112</v>
      </c>
    </row>
    <row r="4213">
      <c r="A4213" s="9" t="s">
        <v>1207</v>
      </c>
      <c r="B4213" s="8" t="s">
        <v>141</v>
      </c>
      <c r="C4213" s="8">
        <v>2.0</v>
      </c>
      <c r="D4213" s="8">
        <v>2.0</v>
      </c>
      <c r="E4213" s="8">
        <v>1.0</v>
      </c>
      <c r="F4213" s="8" t="s">
        <v>91</v>
      </c>
      <c r="G4213" s="8" t="s">
        <v>34</v>
      </c>
      <c r="H4213" s="8" t="s">
        <v>1209</v>
      </c>
      <c r="I4213" s="8" t="s">
        <v>42</v>
      </c>
    </row>
    <row r="4214">
      <c r="A4214" s="9" t="s">
        <v>113</v>
      </c>
      <c r="B4214" s="8" t="s">
        <v>702</v>
      </c>
      <c r="C4214" s="8">
        <v>4.0</v>
      </c>
      <c r="D4214" s="8">
        <v>4.0</v>
      </c>
      <c r="E4214" s="8"/>
      <c r="F4214" s="8" t="s">
        <v>177</v>
      </c>
      <c r="G4214" s="8" t="s">
        <v>40</v>
      </c>
      <c r="H4214" s="8" t="s">
        <v>100</v>
      </c>
      <c r="I4214" s="8" t="s">
        <v>42</v>
      </c>
    </row>
    <row r="4215">
      <c r="A4215" s="9" t="s">
        <v>82</v>
      </c>
      <c r="B4215" s="8" t="s">
        <v>2508</v>
      </c>
      <c r="C4215" s="8">
        <v>2.0</v>
      </c>
      <c r="D4215" s="8">
        <v>2.0</v>
      </c>
      <c r="E4215" s="8"/>
      <c r="F4215" s="8" t="s">
        <v>33</v>
      </c>
      <c r="G4215" s="8" t="s">
        <v>34</v>
      </c>
      <c r="H4215" s="8" t="s">
        <v>2509</v>
      </c>
      <c r="I4215" s="8" t="s">
        <v>256</v>
      </c>
    </row>
    <row r="4216">
      <c r="A4216" s="9" t="s">
        <v>82</v>
      </c>
      <c r="B4216" s="8" t="s">
        <v>180</v>
      </c>
      <c r="C4216" s="8">
        <v>2.0</v>
      </c>
      <c r="D4216" s="8">
        <v>1.0</v>
      </c>
      <c r="E4216" s="8"/>
      <c r="F4216" s="8" t="s">
        <v>33</v>
      </c>
      <c r="G4216" s="8" t="s">
        <v>34</v>
      </c>
      <c r="H4216" s="8" t="s">
        <v>2395</v>
      </c>
      <c r="I4216" s="8" t="s">
        <v>42</v>
      </c>
    </row>
    <row r="4217">
      <c r="A4217" s="9" t="s">
        <v>699</v>
      </c>
      <c r="B4217" s="8" t="s">
        <v>2510</v>
      </c>
      <c r="C4217" s="8">
        <v>3.0</v>
      </c>
      <c r="D4217" s="8">
        <v>2.0</v>
      </c>
      <c r="E4217" s="8">
        <v>1.0</v>
      </c>
      <c r="F4217" s="8" t="s">
        <v>33</v>
      </c>
      <c r="G4217" s="8" t="s">
        <v>34</v>
      </c>
      <c r="H4217" s="8" t="s">
        <v>1866</v>
      </c>
      <c r="I4217" s="8" t="s">
        <v>42</v>
      </c>
    </row>
    <row r="4218">
      <c r="A4218" s="9" t="s">
        <v>699</v>
      </c>
      <c r="B4218" s="8" t="s">
        <v>962</v>
      </c>
      <c r="C4218" s="8">
        <v>2.0</v>
      </c>
      <c r="D4218" s="8">
        <v>1.0</v>
      </c>
      <c r="E4218" s="8">
        <v>1.0</v>
      </c>
      <c r="F4218" s="8" t="s">
        <v>33</v>
      </c>
      <c r="G4218" s="8" t="s">
        <v>34</v>
      </c>
      <c r="H4218" s="8" t="s">
        <v>247</v>
      </c>
      <c r="I4218" s="8" t="s">
        <v>42</v>
      </c>
    </row>
    <row r="4219">
      <c r="A4219" s="9" t="s">
        <v>699</v>
      </c>
      <c r="B4219" s="8" t="s">
        <v>631</v>
      </c>
      <c r="C4219" s="8">
        <v>2.0</v>
      </c>
      <c r="D4219" s="8">
        <v>1.0</v>
      </c>
      <c r="E4219" s="8">
        <v>2.0</v>
      </c>
      <c r="F4219" s="8" t="s">
        <v>33</v>
      </c>
      <c r="G4219" s="8" t="s">
        <v>34</v>
      </c>
      <c r="H4219" s="8" t="s">
        <v>2511</v>
      </c>
      <c r="I4219" s="8" t="s">
        <v>42</v>
      </c>
    </row>
    <row r="4220">
      <c r="A4220" s="9" t="s">
        <v>51</v>
      </c>
      <c r="B4220" s="8" t="s">
        <v>323</v>
      </c>
      <c r="C4220" s="8">
        <v>4.0</v>
      </c>
      <c r="D4220" s="8">
        <v>3.0</v>
      </c>
      <c r="E4220" s="8">
        <v>2.0</v>
      </c>
      <c r="F4220" s="8" t="s">
        <v>59</v>
      </c>
      <c r="G4220" s="8" t="s">
        <v>40</v>
      </c>
      <c r="H4220" s="8" t="s">
        <v>178</v>
      </c>
      <c r="I4220" s="8" t="s">
        <v>42</v>
      </c>
    </row>
    <row r="4221">
      <c r="A4221" s="9" t="s">
        <v>358</v>
      </c>
      <c r="B4221" s="8" t="s">
        <v>2512</v>
      </c>
      <c r="C4221" s="8">
        <v>2.0</v>
      </c>
      <c r="D4221" s="8">
        <v>2.0</v>
      </c>
      <c r="E4221" s="8">
        <v>2.0</v>
      </c>
      <c r="F4221" s="8" t="s">
        <v>91</v>
      </c>
      <c r="G4221" s="8" t="s">
        <v>34</v>
      </c>
      <c r="H4221" s="8" t="s">
        <v>2513</v>
      </c>
      <c r="I4221" s="8" t="s">
        <v>112</v>
      </c>
    </row>
    <row r="4222">
      <c r="A4222" s="9" t="s">
        <v>358</v>
      </c>
      <c r="B4222" s="8" t="s">
        <v>2514</v>
      </c>
      <c r="C4222" s="8">
        <v>4.0</v>
      </c>
      <c r="D4222" s="8">
        <v>3.0</v>
      </c>
      <c r="E4222" s="8">
        <v>2.0</v>
      </c>
      <c r="F4222" s="8" t="s">
        <v>153</v>
      </c>
      <c r="G4222" s="8" t="s">
        <v>34</v>
      </c>
      <c r="H4222" s="8" t="s">
        <v>2515</v>
      </c>
      <c r="I4222" s="8" t="s">
        <v>112</v>
      </c>
    </row>
    <row r="4223">
      <c r="A4223" s="9" t="s">
        <v>163</v>
      </c>
      <c r="B4223" s="8" t="s">
        <v>2516</v>
      </c>
      <c r="C4223" s="8">
        <v>3.0</v>
      </c>
      <c r="D4223" s="8">
        <v>2.0</v>
      </c>
      <c r="E4223" s="8"/>
      <c r="F4223" s="8" t="s">
        <v>91</v>
      </c>
      <c r="G4223" s="8" t="s">
        <v>34</v>
      </c>
      <c r="H4223" s="8" t="s">
        <v>2233</v>
      </c>
      <c r="I4223" s="8" t="s">
        <v>112</v>
      </c>
    </row>
    <row r="4224">
      <c r="A4224" s="9" t="s">
        <v>163</v>
      </c>
      <c r="B4224" s="8" t="s">
        <v>1895</v>
      </c>
      <c r="C4224" s="8">
        <v>3.0</v>
      </c>
      <c r="D4224" s="8">
        <v>2.0</v>
      </c>
      <c r="E4224" s="8"/>
      <c r="F4224" s="8" t="s">
        <v>130</v>
      </c>
      <c r="G4224" s="8" t="s">
        <v>34</v>
      </c>
      <c r="H4224" s="8" t="s">
        <v>392</v>
      </c>
      <c r="I4224" s="8" t="s">
        <v>112</v>
      </c>
    </row>
    <row r="4225">
      <c r="A4225" s="9" t="s">
        <v>163</v>
      </c>
      <c r="B4225" s="8" t="s">
        <v>2517</v>
      </c>
      <c r="C4225" s="8">
        <v>2.0</v>
      </c>
      <c r="D4225" s="8">
        <v>2.0</v>
      </c>
      <c r="E4225" s="8"/>
      <c r="F4225" s="8" t="s">
        <v>91</v>
      </c>
      <c r="G4225" s="8" t="s">
        <v>34</v>
      </c>
      <c r="H4225" s="8" t="s">
        <v>742</v>
      </c>
      <c r="I4225" s="8" t="s">
        <v>112</v>
      </c>
    </row>
    <row r="4226">
      <c r="A4226" s="9" t="s">
        <v>163</v>
      </c>
      <c r="B4226" s="8" t="s">
        <v>2518</v>
      </c>
      <c r="C4226" s="8">
        <v>2.0</v>
      </c>
      <c r="D4226" s="8">
        <v>1.0</v>
      </c>
      <c r="E4226" s="8"/>
      <c r="F4226" s="8" t="s">
        <v>91</v>
      </c>
      <c r="G4226" s="8" t="s">
        <v>34</v>
      </c>
      <c r="H4226" s="8" t="s">
        <v>578</v>
      </c>
      <c r="I4226" s="8" t="s">
        <v>112</v>
      </c>
    </row>
    <row r="4227">
      <c r="A4227" s="9" t="s">
        <v>95</v>
      </c>
      <c r="B4227" s="8" t="s">
        <v>2519</v>
      </c>
      <c r="C4227" s="8">
        <v>3.0</v>
      </c>
      <c r="D4227" s="8">
        <v>2.0</v>
      </c>
      <c r="E4227" s="8">
        <v>1.0</v>
      </c>
      <c r="F4227" s="8" t="s">
        <v>2244</v>
      </c>
      <c r="G4227" s="8" t="s">
        <v>34</v>
      </c>
      <c r="H4227" s="8" t="s">
        <v>1284</v>
      </c>
      <c r="I4227" s="8" t="s">
        <v>42</v>
      </c>
    </row>
    <row r="4228">
      <c r="A4228" s="9" t="s">
        <v>95</v>
      </c>
      <c r="B4228" s="8" t="s">
        <v>2520</v>
      </c>
      <c r="C4228" s="8">
        <v>3.0</v>
      </c>
      <c r="D4228" s="8">
        <v>2.0</v>
      </c>
      <c r="E4228" s="8">
        <v>1.0</v>
      </c>
      <c r="F4228" s="8" t="s">
        <v>2244</v>
      </c>
      <c r="G4228" s="8" t="s">
        <v>34</v>
      </c>
      <c r="H4228" s="8" t="s">
        <v>578</v>
      </c>
      <c r="I4228" s="8" t="s">
        <v>42</v>
      </c>
    </row>
    <row r="4229">
      <c r="A4229" s="9" t="s">
        <v>95</v>
      </c>
      <c r="B4229" s="8" t="s">
        <v>2521</v>
      </c>
      <c r="C4229" s="8" t="s">
        <v>326</v>
      </c>
      <c r="D4229" s="8">
        <v>1.0</v>
      </c>
      <c r="E4229" s="8">
        <v>1.0</v>
      </c>
      <c r="F4229" s="8" t="s">
        <v>63</v>
      </c>
      <c r="G4229" s="8" t="s">
        <v>34</v>
      </c>
      <c r="H4229" s="8" t="s">
        <v>743</v>
      </c>
      <c r="I4229" s="8" t="s">
        <v>42</v>
      </c>
    </row>
    <row r="4230">
      <c r="A4230" s="9" t="s">
        <v>95</v>
      </c>
      <c r="B4230" s="8" t="s">
        <v>1376</v>
      </c>
      <c r="C4230" s="8">
        <v>2.0</v>
      </c>
      <c r="D4230" s="8">
        <v>1.0</v>
      </c>
      <c r="E4230" s="8"/>
      <c r="F4230" s="8" t="s">
        <v>2244</v>
      </c>
      <c r="G4230" s="8" t="s">
        <v>34</v>
      </c>
      <c r="H4230" s="8" t="s">
        <v>355</v>
      </c>
      <c r="I4230" s="8" t="s">
        <v>42</v>
      </c>
    </row>
    <row r="4231">
      <c r="A4231" s="9" t="s">
        <v>109</v>
      </c>
      <c r="B4231" s="8" t="s">
        <v>2522</v>
      </c>
      <c r="C4231" s="8">
        <v>2.0</v>
      </c>
      <c r="D4231" s="8">
        <v>2.0</v>
      </c>
      <c r="E4231" s="8">
        <v>1.0</v>
      </c>
      <c r="F4231" s="8" t="s">
        <v>130</v>
      </c>
      <c r="G4231" s="8" t="s">
        <v>34</v>
      </c>
      <c r="H4231" s="8" t="s">
        <v>892</v>
      </c>
      <c r="I4231" s="8" t="s">
        <v>112</v>
      </c>
    </row>
    <row r="4232">
      <c r="A4232" s="9" t="s">
        <v>109</v>
      </c>
      <c r="B4232" s="8" t="s">
        <v>361</v>
      </c>
      <c r="C4232" s="8">
        <v>2.0</v>
      </c>
      <c r="D4232" s="8">
        <v>2.0</v>
      </c>
      <c r="E4232" s="8"/>
      <c r="F4232" s="8" t="s">
        <v>91</v>
      </c>
      <c r="G4232" s="8" t="s">
        <v>34</v>
      </c>
      <c r="H4232" s="8" t="s">
        <v>1753</v>
      </c>
      <c r="I4232" s="8" t="s">
        <v>112</v>
      </c>
    </row>
    <row r="4233">
      <c r="A4233" s="9" t="s">
        <v>109</v>
      </c>
      <c r="B4233" s="8" t="s">
        <v>2523</v>
      </c>
      <c r="C4233" s="8">
        <v>2.0</v>
      </c>
      <c r="D4233" s="8">
        <v>2.0</v>
      </c>
      <c r="E4233" s="8">
        <v>2.0</v>
      </c>
      <c r="F4233" s="8" t="s">
        <v>91</v>
      </c>
      <c r="G4233" s="8" t="s">
        <v>34</v>
      </c>
      <c r="H4233" s="8" t="s">
        <v>205</v>
      </c>
      <c r="I4233" s="8" t="s">
        <v>112</v>
      </c>
    </row>
    <row r="4234">
      <c r="A4234" s="9" t="s">
        <v>82</v>
      </c>
      <c r="B4234" s="8" t="s">
        <v>2524</v>
      </c>
      <c r="D4234" s="8">
        <v>2.0</v>
      </c>
      <c r="E4234" s="8">
        <v>1.0</v>
      </c>
      <c r="F4234" s="8" t="s">
        <v>33</v>
      </c>
      <c r="G4234" s="8" t="s">
        <v>34</v>
      </c>
      <c r="H4234" s="8" t="s">
        <v>2525</v>
      </c>
      <c r="I4234" s="8" t="s">
        <v>42</v>
      </c>
    </row>
    <row r="4235">
      <c r="A4235" s="9" t="s">
        <v>47</v>
      </c>
      <c r="C4235" s="8">
        <v>3.0</v>
      </c>
      <c r="D4235" s="8">
        <v>2.0</v>
      </c>
      <c r="E4235" s="8">
        <v>1.0</v>
      </c>
      <c r="F4235" s="8" t="s">
        <v>92</v>
      </c>
      <c r="G4235" s="8" t="s">
        <v>34</v>
      </c>
      <c r="H4235" s="8" t="s">
        <v>1832</v>
      </c>
      <c r="I4235" s="8" t="s">
        <v>36</v>
      </c>
    </row>
    <row r="4236">
      <c r="A4236" s="9" t="s">
        <v>98</v>
      </c>
      <c r="B4236" s="8" t="s">
        <v>681</v>
      </c>
      <c r="C4236" s="8">
        <v>2.0</v>
      </c>
      <c r="D4236" s="8">
        <v>2.0</v>
      </c>
      <c r="E4236" s="8">
        <v>2.0</v>
      </c>
      <c r="F4236" s="8" t="s">
        <v>33</v>
      </c>
      <c r="G4236" s="8" t="s">
        <v>34</v>
      </c>
      <c r="H4236" s="8" t="s">
        <v>247</v>
      </c>
      <c r="I4236" s="8" t="s">
        <v>36</v>
      </c>
    </row>
    <row r="4237">
      <c r="A4237" s="9" t="s">
        <v>98</v>
      </c>
      <c r="B4237" s="8" t="s">
        <v>353</v>
      </c>
      <c r="C4237" s="8">
        <v>3.0</v>
      </c>
      <c r="D4237" s="8">
        <v>3.0</v>
      </c>
      <c r="E4237" s="8"/>
      <c r="F4237" s="8" t="s">
        <v>33</v>
      </c>
      <c r="G4237" s="8" t="s">
        <v>34</v>
      </c>
      <c r="H4237" s="8" t="s">
        <v>259</v>
      </c>
    </row>
    <row r="4238">
      <c r="A4238" s="9" t="s">
        <v>118</v>
      </c>
      <c r="B4238" s="8" t="s">
        <v>872</v>
      </c>
      <c r="C4238" s="8">
        <v>3.0</v>
      </c>
      <c r="D4238" s="8">
        <v>2.0</v>
      </c>
      <c r="E4238" s="8">
        <v>3.0</v>
      </c>
      <c r="F4238" s="8" t="s">
        <v>33</v>
      </c>
      <c r="G4238" s="8" t="s">
        <v>34</v>
      </c>
      <c r="H4238" s="8" t="s">
        <v>2526</v>
      </c>
    </row>
    <row r="4239">
      <c r="A4239" s="9" t="s">
        <v>37</v>
      </c>
      <c r="B4239" s="8" t="s">
        <v>129</v>
      </c>
      <c r="C4239" s="8">
        <v>6.0</v>
      </c>
      <c r="D4239" s="8">
        <v>4.0</v>
      </c>
      <c r="E4239" s="8">
        <v>3.0</v>
      </c>
      <c r="F4239" s="8" t="s">
        <v>39</v>
      </c>
      <c r="G4239" s="8" t="s">
        <v>40</v>
      </c>
      <c r="H4239" s="8" t="s">
        <v>224</v>
      </c>
    </row>
    <row r="4240">
      <c r="A4240" s="9" t="s">
        <v>246</v>
      </c>
      <c r="B4240" s="8" t="s">
        <v>62</v>
      </c>
      <c r="C4240" s="8">
        <v>3.0</v>
      </c>
      <c r="D4240" s="8">
        <v>2.0</v>
      </c>
      <c r="E4240" s="8"/>
      <c r="F4240" s="8" t="s">
        <v>33</v>
      </c>
      <c r="G4240" s="8" t="s">
        <v>34</v>
      </c>
      <c r="H4240" s="8" t="s">
        <v>955</v>
      </c>
      <c r="I4240" s="8" t="s">
        <v>36</v>
      </c>
    </row>
    <row r="4241">
      <c r="A4241" s="9" t="s">
        <v>246</v>
      </c>
      <c r="B4241" s="8" t="s">
        <v>1224</v>
      </c>
      <c r="C4241" s="8">
        <v>3.0</v>
      </c>
      <c r="D4241" s="8">
        <v>2.0</v>
      </c>
      <c r="E4241" s="8"/>
      <c r="F4241" s="8" t="s">
        <v>92</v>
      </c>
      <c r="G4241" s="8" t="s">
        <v>34</v>
      </c>
      <c r="H4241" s="8" t="s">
        <v>2527</v>
      </c>
    </row>
    <row r="4242">
      <c r="A4242" s="9" t="s">
        <v>1880</v>
      </c>
      <c r="B4242" s="8" t="s">
        <v>1485</v>
      </c>
      <c r="C4242" s="8">
        <v>1.0</v>
      </c>
      <c r="D4242" s="8">
        <v>1.0</v>
      </c>
      <c r="E4242" s="8"/>
      <c r="F4242" s="8" t="s">
        <v>92</v>
      </c>
      <c r="G4242" s="8" t="s">
        <v>34</v>
      </c>
      <c r="H4242" s="8" t="s">
        <v>1466</v>
      </c>
      <c r="I4242" s="8" t="s">
        <v>42</v>
      </c>
    </row>
    <row r="4243">
      <c r="A4243" s="9" t="s">
        <v>47</v>
      </c>
      <c r="B4243" s="8" t="s">
        <v>872</v>
      </c>
      <c r="C4243" s="8">
        <v>3.0</v>
      </c>
      <c r="D4243" s="8">
        <v>2.0</v>
      </c>
      <c r="E4243" s="8">
        <v>2.0</v>
      </c>
      <c r="F4243" s="8" t="s">
        <v>92</v>
      </c>
      <c r="G4243" s="8" t="s">
        <v>34</v>
      </c>
      <c r="H4243" s="8" t="s">
        <v>737</v>
      </c>
    </row>
    <row r="4244">
      <c r="A4244" s="9" t="s">
        <v>47</v>
      </c>
      <c r="C4244" s="8">
        <v>3.0</v>
      </c>
      <c r="D4244" s="8">
        <v>2.0</v>
      </c>
      <c r="E4244" s="8">
        <v>3.0</v>
      </c>
      <c r="F4244" s="8" t="s">
        <v>92</v>
      </c>
      <c r="G4244" s="8" t="s">
        <v>34</v>
      </c>
      <c r="H4244" s="8" t="s">
        <v>1832</v>
      </c>
      <c r="I4244" s="8" t="s">
        <v>36</v>
      </c>
    </row>
    <row r="4245">
      <c r="A4245" s="9" t="s">
        <v>118</v>
      </c>
      <c r="B4245" s="8" t="s">
        <v>872</v>
      </c>
      <c r="C4245" s="8">
        <v>3.0</v>
      </c>
      <c r="D4245" s="8">
        <v>2.0</v>
      </c>
      <c r="E4245" s="8"/>
      <c r="F4245" s="8" t="s">
        <v>33</v>
      </c>
      <c r="G4245" s="8" t="s">
        <v>34</v>
      </c>
      <c r="H4245" s="8" t="s">
        <v>2526</v>
      </c>
    </row>
    <row r="4246">
      <c r="A4246" s="9" t="s">
        <v>1407</v>
      </c>
      <c r="B4246" s="8" t="s">
        <v>1898</v>
      </c>
      <c r="C4246" s="8">
        <v>2.0</v>
      </c>
      <c r="D4246" s="8">
        <v>2.0</v>
      </c>
      <c r="E4246" s="8">
        <v>1.0</v>
      </c>
      <c r="F4246" s="8" t="s">
        <v>470</v>
      </c>
      <c r="G4246" s="8" t="s">
        <v>34</v>
      </c>
      <c r="H4246" s="8" t="s">
        <v>904</v>
      </c>
    </row>
    <row r="4247">
      <c r="A4247" s="9" t="s">
        <v>48</v>
      </c>
      <c r="B4247" s="8" t="s">
        <v>1542</v>
      </c>
      <c r="C4247" s="8">
        <v>2.0</v>
      </c>
      <c r="D4247" s="8">
        <v>2.0</v>
      </c>
      <c r="E4247" s="8"/>
      <c r="F4247" s="8" t="s">
        <v>63</v>
      </c>
      <c r="G4247" s="8" t="s">
        <v>34</v>
      </c>
      <c r="H4247" s="8" t="s">
        <v>2192</v>
      </c>
      <c r="I4247" s="8" t="s">
        <v>112</v>
      </c>
    </row>
    <row r="4248">
      <c r="A4248" s="9" t="s">
        <v>47</v>
      </c>
      <c r="B4248" s="8" t="s">
        <v>2528</v>
      </c>
      <c r="C4248" s="8">
        <v>2.0</v>
      </c>
      <c r="D4248" s="8">
        <v>1.0</v>
      </c>
      <c r="E4248" s="8"/>
      <c r="F4248" s="8" t="s">
        <v>2346</v>
      </c>
      <c r="G4248" s="8" t="s">
        <v>34</v>
      </c>
      <c r="H4248" s="8" t="s">
        <v>535</v>
      </c>
    </row>
    <row r="4249">
      <c r="A4249" s="9" t="s">
        <v>47</v>
      </c>
      <c r="B4249" s="8" t="s">
        <v>2529</v>
      </c>
      <c r="C4249" s="8">
        <v>3.0</v>
      </c>
      <c r="D4249" s="8">
        <v>2.0</v>
      </c>
      <c r="E4249" s="8"/>
      <c r="F4249" s="8" t="s">
        <v>354</v>
      </c>
      <c r="G4249" s="8" t="s">
        <v>34</v>
      </c>
      <c r="H4249" s="8" t="s">
        <v>392</v>
      </c>
      <c r="I4249" s="8" t="s">
        <v>112</v>
      </c>
    </row>
    <row r="4250">
      <c r="A4250" s="9" t="s">
        <v>1426</v>
      </c>
      <c r="B4250" s="8" t="s">
        <v>353</v>
      </c>
      <c r="C4250" s="8">
        <v>3.0</v>
      </c>
      <c r="D4250" s="8">
        <v>2.0</v>
      </c>
      <c r="E4250" s="8">
        <v>1.0</v>
      </c>
      <c r="F4250" s="8" t="s">
        <v>92</v>
      </c>
      <c r="G4250" s="8" t="s">
        <v>34</v>
      </c>
      <c r="H4250" s="8" t="s">
        <v>2530</v>
      </c>
    </row>
    <row r="4251">
      <c r="A4251" s="9" t="s">
        <v>61</v>
      </c>
      <c r="B4251" s="8" t="s">
        <v>1488</v>
      </c>
      <c r="C4251" s="8">
        <v>3.0</v>
      </c>
      <c r="D4251" s="8">
        <v>2.0</v>
      </c>
      <c r="E4251" s="8">
        <v>3.0</v>
      </c>
      <c r="F4251" s="8" t="s">
        <v>92</v>
      </c>
      <c r="G4251" s="8" t="s">
        <v>34</v>
      </c>
      <c r="H4251" s="8" t="s">
        <v>2531</v>
      </c>
    </row>
    <row r="4252">
      <c r="A4252" s="9" t="s">
        <v>371</v>
      </c>
      <c r="B4252" s="8" t="s">
        <v>226</v>
      </c>
      <c r="C4252" s="8">
        <v>3.0</v>
      </c>
      <c r="D4252" s="8">
        <v>2.0</v>
      </c>
      <c r="E4252" s="8">
        <v>2.0</v>
      </c>
      <c r="F4252" s="8" t="s">
        <v>92</v>
      </c>
      <c r="G4252" s="8" t="s">
        <v>34</v>
      </c>
      <c r="H4252" s="8" t="s">
        <v>2169</v>
      </c>
      <c r="I4252" s="8" t="s">
        <v>42</v>
      </c>
    </row>
    <row r="4253">
      <c r="A4253" s="9" t="s">
        <v>51</v>
      </c>
      <c r="B4253" s="8" t="s">
        <v>152</v>
      </c>
      <c r="C4253" s="8">
        <v>4.0</v>
      </c>
      <c r="D4253" s="8">
        <v>3.0</v>
      </c>
      <c r="E4253" s="8">
        <v>1.0</v>
      </c>
      <c r="F4253" s="8" t="s">
        <v>67</v>
      </c>
      <c r="G4253" s="8" t="s">
        <v>40</v>
      </c>
      <c r="H4253" s="8" t="s">
        <v>178</v>
      </c>
      <c r="I4253" s="8" t="s">
        <v>112</v>
      </c>
    </row>
    <row r="4254">
      <c r="A4254" s="9" t="s">
        <v>43</v>
      </c>
      <c r="B4254" s="8" t="s">
        <v>1224</v>
      </c>
      <c r="C4254" s="8">
        <v>3.0</v>
      </c>
      <c r="D4254" s="8">
        <v>2.0</v>
      </c>
      <c r="E4254" s="8">
        <v>3.0</v>
      </c>
      <c r="F4254" s="8" t="s">
        <v>45</v>
      </c>
      <c r="G4254" s="8" t="s">
        <v>34</v>
      </c>
      <c r="H4254" s="8" t="s">
        <v>169</v>
      </c>
      <c r="I4254" s="8" t="s">
        <v>42</v>
      </c>
    </row>
    <row r="4255">
      <c r="A4255" s="9" t="s">
        <v>51</v>
      </c>
      <c r="B4255" s="8" t="s">
        <v>2532</v>
      </c>
      <c r="C4255" s="8">
        <v>3.0</v>
      </c>
      <c r="D4255" s="8">
        <v>2.0</v>
      </c>
      <c r="E4255" s="8">
        <v>3.0</v>
      </c>
      <c r="F4255" s="8" t="s">
        <v>33</v>
      </c>
      <c r="G4255" s="8" t="s">
        <v>34</v>
      </c>
      <c r="H4255" s="8" t="s">
        <v>1180</v>
      </c>
      <c r="I4255" s="8" t="s">
        <v>36</v>
      </c>
    </row>
    <row r="4256">
      <c r="A4256" s="9" t="s">
        <v>432</v>
      </c>
      <c r="B4256" s="8" t="s">
        <v>129</v>
      </c>
      <c r="C4256" s="8">
        <v>5.0</v>
      </c>
      <c r="D4256" s="8">
        <v>5.0</v>
      </c>
      <c r="E4256" s="8">
        <v>3.0</v>
      </c>
      <c r="F4256" s="8" t="s">
        <v>1689</v>
      </c>
      <c r="G4256" s="8" t="s">
        <v>34</v>
      </c>
      <c r="H4256" s="8" t="s">
        <v>2533</v>
      </c>
      <c r="I4256" s="8" t="s">
        <v>36</v>
      </c>
    </row>
    <row r="4257">
      <c r="A4257" s="9" t="s">
        <v>82</v>
      </c>
      <c r="B4257" s="8" t="s">
        <v>159</v>
      </c>
      <c r="C4257" s="8">
        <v>7.0</v>
      </c>
      <c r="D4257" s="8">
        <v>5.0</v>
      </c>
      <c r="E4257" s="8">
        <v>4.0</v>
      </c>
      <c r="F4257" s="8" t="s">
        <v>56</v>
      </c>
      <c r="G4257" s="8" t="s">
        <v>40</v>
      </c>
      <c r="H4257" s="8" t="s">
        <v>845</v>
      </c>
      <c r="I4257" s="8" t="s">
        <v>36</v>
      </c>
    </row>
    <row r="4258">
      <c r="A4258" s="9" t="s">
        <v>82</v>
      </c>
      <c r="B4258" s="8" t="s">
        <v>94</v>
      </c>
      <c r="C4258" s="8">
        <v>4.0</v>
      </c>
      <c r="D4258" s="8">
        <v>4.0</v>
      </c>
      <c r="E4258" s="8">
        <v>2.0</v>
      </c>
      <c r="F4258" s="8" t="s">
        <v>45</v>
      </c>
      <c r="G4258" s="8" t="s">
        <v>34</v>
      </c>
      <c r="H4258" s="8" t="s">
        <v>1003</v>
      </c>
      <c r="I4258" s="8" t="s">
        <v>42</v>
      </c>
    </row>
    <row r="4259">
      <c r="A4259" s="9" t="s">
        <v>95</v>
      </c>
      <c r="B4259" s="8" t="s">
        <v>936</v>
      </c>
      <c r="C4259" s="8">
        <v>3.0</v>
      </c>
      <c r="D4259" s="8">
        <v>2.0</v>
      </c>
      <c r="E4259" s="8">
        <v>2.0</v>
      </c>
      <c r="F4259" s="8" t="s">
        <v>91</v>
      </c>
      <c r="G4259" s="8" t="s">
        <v>34</v>
      </c>
      <c r="H4259" s="8" t="s">
        <v>325</v>
      </c>
      <c r="I4259" s="8" t="s">
        <v>42</v>
      </c>
    </row>
    <row r="4260">
      <c r="A4260" s="9" t="s">
        <v>82</v>
      </c>
      <c r="B4260" s="8" t="s">
        <v>285</v>
      </c>
      <c r="C4260" s="8">
        <v>6.0</v>
      </c>
      <c r="D4260" s="8">
        <v>5.0</v>
      </c>
      <c r="E4260" s="8">
        <v>2.0</v>
      </c>
      <c r="F4260" s="8" t="s">
        <v>782</v>
      </c>
      <c r="G4260" s="8" t="s">
        <v>34</v>
      </c>
      <c r="H4260" s="8" t="s">
        <v>496</v>
      </c>
      <c r="I4260" s="8" t="s">
        <v>42</v>
      </c>
    </row>
    <row r="4261">
      <c r="A4261" s="9" t="s">
        <v>185</v>
      </c>
      <c r="B4261" s="8" t="s">
        <v>702</v>
      </c>
      <c r="C4261" s="8">
        <v>4.0</v>
      </c>
      <c r="D4261" s="8">
        <v>3.0</v>
      </c>
      <c r="E4261" s="8">
        <v>2.0</v>
      </c>
      <c r="F4261" s="8" t="s">
        <v>67</v>
      </c>
      <c r="G4261" s="8" t="s">
        <v>40</v>
      </c>
      <c r="H4261" s="8" t="s">
        <v>709</v>
      </c>
      <c r="I4261" s="8" t="s">
        <v>112</v>
      </c>
    </row>
    <row r="4262">
      <c r="A4262" s="9" t="s">
        <v>267</v>
      </c>
      <c r="B4262" s="8" t="s">
        <v>543</v>
      </c>
      <c r="C4262" s="8">
        <v>7.0</v>
      </c>
      <c r="D4262" s="8">
        <v>10.0</v>
      </c>
      <c r="E4262" s="8">
        <v>3.0</v>
      </c>
      <c r="F4262" s="8" t="s">
        <v>72</v>
      </c>
      <c r="G4262" s="8" t="s">
        <v>40</v>
      </c>
      <c r="H4262" s="8" t="s">
        <v>2161</v>
      </c>
      <c r="I4262" s="8" t="s">
        <v>42</v>
      </c>
    </row>
    <row r="4263">
      <c r="A4263" s="9" t="s">
        <v>47</v>
      </c>
      <c r="B4263" s="8" t="s">
        <v>372</v>
      </c>
      <c r="C4263" s="8">
        <v>4.0</v>
      </c>
      <c r="D4263" s="8">
        <v>3.0</v>
      </c>
      <c r="E4263" s="8">
        <v>3.0</v>
      </c>
      <c r="F4263" s="8" t="s">
        <v>177</v>
      </c>
      <c r="G4263" s="8" t="s">
        <v>40</v>
      </c>
      <c r="H4263" s="8" t="s">
        <v>1000</v>
      </c>
    </row>
    <row r="4264">
      <c r="A4264" s="9" t="s">
        <v>47</v>
      </c>
      <c r="B4264" s="8" t="s">
        <v>372</v>
      </c>
      <c r="C4264" s="8">
        <v>5.0</v>
      </c>
      <c r="D4264" s="8">
        <v>3.0</v>
      </c>
      <c r="E4264" s="8">
        <v>4.0</v>
      </c>
      <c r="F4264" s="8" t="s">
        <v>59</v>
      </c>
      <c r="G4264" s="8" t="s">
        <v>40</v>
      </c>
      <c r="H4264" s="8" t="s">
        <v>230</v>
      </c>
      <c r="I4264" s="8" t="s">
        <v>112</v>
      </c>
    </row>
    <row r="4265">
      <c r="A4265" s="9" t="s">
        <v>246</v>
      </c>
      <c r="B4265" s="8" t="s">
        <v>2529</v>
      </c>
      <c r="C4265" s="8">
        <v>3.0</v>
      </c>
      <c r="D4265" s="8">
        <v>2.0</v>
      </c>
      <c r="E4265" s="8">
        <v>2.0</v>
      </c>
      <c r="F4265" s="8" t="s">
        <v>1507</v>
      </c>
      <c r="G4265" s="8" t="s">
        <v>34</v>
      </c>
      <c r="H4265" s="8" t="s">
        <v>380</v>
      </c>
      <c r="I4265" s="8" t="s">
        <v>42</v>
      </c>
    </row>
    <row r="4266">
      <c r="A4266" s="9" t="s">
        <v>113</v>
      </c>
      <c r="B4266" s="8" t="s">
        <v>58</v>
      </c>
      <c r="D4266" s="10"/>
      <c r="E4266" s="8">
        <v>3.0</v>
      </c>
      <c r="F4266" s="8" t="s">
        <v>75</v>
      </c>
      <c r="G4266" s="8" t="s">
        <v>40</v>
      </c>
      <c r="H4266" s="8" t="s">
        <v>1227</v>
      </c>
      <c r="I4266" s="8" t="s">
        <v>42</v>
      </c>
    </row>
    <row r="4267">
      <c r="A4267" s="9" t="s">
        <v>87</v>
      </c>
      <c r="B4267" s="8" t="s">
        <v>1657</v>
      </c>
      <c r="C4267" s="8">
        <v>5.0</v>
      </c>
      <c r="D4267" s="8">
        <v>5.0</v>
      </c>
      <c r="E4267" s="8">
        <v>3.0</v>
      </c>
      <c r="F4267" s="8" t="s">
        <v>72</v>
      </c>
      <c r="G4267" s="8" t="s">
        <v>40</v>
      </c>
      <c r="H4267" s="8" t="s">
        <v>478</v>
      </c>
      <c r="I4267" s="8" t="s">
        <v>42</v>
      </c>
    </row>
    <row r="4268">
      <c r="A4268" s="9" t="s">
        <v>267</v>
      </c>
      <c r="B4268" s="8" t="s">
        <v>2534</v>
      </c>
      <c r="C4268" s="8">
        <v>6.0</v>
      </c>
      <c r="D4268" s="8">
        <v>11.0</v>
      </c>
      <c r="E4268" s="8">
        <v>3.0</v>
      </c>
      <c r="F4268" s="8" t="s">
        <v>72</v>
      </c>
      <c r="G4268" s="8" t="s">
        <v>40</v>
      </c>
      <c r="H4268" s="8" t="s">
        <v>2161</v>
      </c>
      <c r="I4268" s="8" t="s">
        <v>42</v>
      </c>
    </row>
    <row r="4269">
      <c r="A4269" s="9" t="s">
        <v>48</v>
      </c>
      <c r="B4269" s="8" t="s">
        <v>273</v>
      </c>
      <c r="C4269" s="8">
        <v>3.0</v>
      </c>
      <c r="D4269" s="8">
        <v>3.0</v>
      </c>
      <c r="E4269" s="8">
        <v>2.0</v>
      </c>
      <c r="F4269" s="8" t="s">
        <v>92</v>
      </c>
      <c r="G4269" s="8" t="s">
        <v>34</v>
      </c>
      <c r="H4269" s="8" t="s">
        <v>135</v>
      </c>
      <c r="I4269" s="8" t="s">
        <v>42</v>
      </c>
    </row>
    <row r="4270">
      <c r="A4270" s="9" t="s">
        <v>43</v>
      </c>
      <c r="B4270" s="8" t="s">
        <v>558</v>
      </c>
      <c r="C4270" s="8">
        <v>3.0</v>
      </c>
      <c r="D4270" s="8">
        <v>2.0</v>
      </c>
      <c r="E4270" s="8">
        <v>2.0</v>
      </c>
      <c r="F4270" s="8" t="s">
        <v>45</v>
      </c>
      <c r="G4270" s="8" t="s">
        <v>34</v>
      </c>
      <c r="H4270" s="8" t="s">
        <v>724</v>
      </c>
      <c r="I4270" s="8" t="s">
        <v>42</v>
      </c>
    </row>
    <row r="4271">
      <c r="A4271" s="9" t="s">
        <v>113</v>
      </c>
      <c r="B4271" s="8" t="s">
        <v>361</v>
      </c>
      <c r="C4271" s="8">
        <v>3.0</v>
      </c>
      <c r="D4271" s="8">
        <v>2.0</v>
      </c>
      <c r="E4271" s="8"/>
      <c r="F4271" s="8" t="s">
        <v>102</v>
      </c>
      <c r="G4271" s="8" t="s">
        <v>34</v>
      </c>
      <c r="H4271" s="8" t="s">
        <v>1151</v>
      </c>
      <c r="I4271" s="8" t="s">
        <v>42</v>
      </c>
    </row>
    <row r="4272">
      <c r="A4272" s="9" t="s">
        <v>113</v>
      </c>
      <c r="B4272" s="8" t="s">
        <v>487</v>
      </c>
      <c r="C4272" s="8">
        <v>5.0</v>
      </c>
      <c r="D4272" s="8">
        <v>4.0</v>
      </c>
      <c r="E4272" s="8"/>
      <c r="F4272" s="8" t="s">
        <v>99</v>
      </c>
      <c r="G4272" s="8" t="s">
        <v>40</v>
      </c>
      <c r="H4272" s="8" t="s">
        <v>1093</v>
      </c>
      <c r="I4272" s="8" t="s">
        <v>42</v>
      </c>
    </row>
    <row r="4273">
      <c r="A4273" s="9" t="s">
        <v>113</v>
      </c>
      <c r="B4273" s="8" t="s">
        <v>1332</v>
      </c>
      <c r="C4273" s="8">
        <v>5.0</v>
      </c>
      <c r="D4273" s="8">
        <v>4.0</v>
      </c>
      <c r="E4273" s="8">
        <v>2.0</v>
      </c>
      <c r="F4273" s="8" t="s">
        <v>99</v>
      </c>
      <c r="G4273" s="8" t="s">
        <v>40</v>
      </c>
      <c r="H4273" s="8" t="s">
        <v>1093</v>
      </c>
      <c r="I4273" s="8" t="s">
        <v>42</v>
      </c>
    </row>
    <row r="4274">
      <c r="A4274" s="9" t="s">
        <v>82</v>
      </c>
      <c r="B4274" s="8" t="s">
        <v>80</v>
      </c>
      <c r="C4274" s="8">
        <v>6.0</v>
      </c>
      <c r="D4274" s="8">
        <v>5.0</v>
      </c>
      <c r="E4274" s="8"/>
      <c r="F4274" s="8" t="s">
        <v>75</v>
      </c>
      <c r="G4274" s="8" t="s">
        <v>40</v>
      </c>
      <c r="H4274" s="8" t="s">
        <v>2535</v>
      </c>
      <c r="I4274" s="8" t="s">
        <v>42</v>
      </c>
    </row>
    <row r="4275">
      <c r="A4275" s="9" t="s">
        <v>113</v>
      </c>
      <c r="B4275" s="8" t="s">
        <v>2536</v>
      </c>
      <c r="C4275" s="8">
        <v>3.0</v>
      </c>
      <c r="D4275" s="8">
        <v>2.0</v>
      </c>
      <c r="E4275" s="8">
        <v>2.0</v>
      </c>
      <c r="F4275" s="8" t="s">
        <v>63</v>
      </c>
      <c r="G4275" s="8" t="s">
        <v>34</v>
      </c>
      <c r="H4275" s="8" t="s">
        <v>1572</v>
      </c>
      <c r="I4275" s="8" t="s">
        <v>42</v>
      </c>
    </row>
    <row r="4276">
      <c r="A4276" s="9" t="s">
        <v>113</v>
      </c>
      <c r="B4276" s="8" t="s">
        <v>779</v>
      </c>
      <c r="C4276" s="8">
        <v>7.0</v>
      </c>
      <c r="D4276" s="8">
        <v>6.0</v>
      </c>
      <c r="E4276" s="8"/>
      <c r="F4276" s="8" t="s">
        <v>72</v>
      </c>
      <c r="G4276" s="8" t="s">
        <v>40</v>
      </c>
      <c r="H4276" s="8" t="s">
        <v>623</v>
      </c>
      <c r="I4276" s="8" t="s">
        <v>42</v>
      </c>
    </row>
    <row r="4277">
      <c r="A4277" s="9" t="s">
        <v>87</v>
      </c>
      <c r="B4277" s="8" t="s">
        <v>182</v>
      </c>
      <c r="C4277" s="8">
        <v>5.0</v>
      </c>
      <c r="D4277" s="8">
        <v>5.0</v>
      </c>
      <c r="E4277" s="8"/>
      <c r="F4277" s="8" t="s">
        <v>99</v>
      </c>
      <c r="G4277" s="8" t="s">
        <v>40</v>
      </c>
      <c r="H4277" s="8" t="s">
        <v>2537</v>
      </c>
      <c r="I4277" s="8" t="s">
        <v>42</v>
      </c>
    </row>
    <row r="4278">
      <c r="A4278" s="9" t="s">
        <v>267</v>
      </c>
      <c r="B4278" s="8" t="s">
        <v>1482</v>
      </c>
      <c r="D4278" s="10"/>
      <c r="E4278" s="8"/>
      <c r="F4278" s="8" t="s">
        <v>1578</v>
      </c>
      <c r="G4278" s="8" t="s">
        <v>40</v>
      </c>
      <c r="H4278" s="8" t="s">
        <v>1483</v>
      </c>
      <c r="I4278" s="8" t="s">
        <v>112</v>
      </c>
    </row>
    <row r="4279">
      <c r="A4279" s="9" t="s">
        <v>87</v>
      </c>
      <c r="B4279" s="8" t="s">
        <v>482</v>
      </c>
      <c r="C4279" s="8">
        <v>5.0</v>
      </c>
      <c r="D4279" s="8">
        <v>5.0</v>
      </c>
      <c r="E4279" s="8"/>
      <c r="F4279" s="8" t="s">
        <v>99</v>
      </c>
      <c r="G4279" s="8" t="s">
        <v>40</v>
      </c>
      <c r="H4279" s="8" t="s">
        <v>2538</v>
      </c>
      <c r="I4279" s="8" t="s">
        <v>42</v>
      </c>
    </row>
    <row r="4280">
      <c r="A4280" s="9" t="s">
        <v>113</v>
      </c>
      <c r="B4280" s="8" t="s">
        <v>2320</v>
      </c>
      <c r="C4280" s="8">
        <v>4.0</v>
      </c>
      <c r="D4280" s="8">
        <v>3.0</v>
      </c>
      <c r="E4280" s="8"/>
      <c r="F4280" s="8" t="s">
        <v>67</v>
      </c>
      <c r="G4280" s="8" t="s">
        <v>40</v>
      </c>
      <c r="H4280" s="8" t="s">
        <v>68</v>
      </c>
      <c r="I4280" s="8" t="s">
        <v>42</v>
      </c>
    </row>
    <row r="4281">
      <c r="A4281" s="9" t="s">
        <v>87</v>
      </c>
      <c r="B4281" s="8" t="s">
        <v>963</v>
      </c>
      <c r="C4281" s="8">
        <v>3.0</v>
      </c>
      <c r="D4281" s="8">
        <v>3.0</v>
      </c>
      <c r="E4281" s="8"/>
      <c r="F4281" s="8" t="s">
        <v>102</v>
      </c>
      <c r="G4281" s="8" t="s">
        <v>34</v>
      </c>
      <c r="H4281" s="8" t="s">
        <v>488</v>
      </c>
      <c r="I4281" s="8" t="s">
        <v>112</v>
      </c>
    </row>
    <row r="4282">
      <c r="A4282" s="9" t="s">
        <v>358</v>
      </c>
      <c r="B4282" s="8" t="s">
        <v>1287</v>
      </c>
      <c r="C4282" s="8">
        <v>3.0</v>
      </c>
      <c r="D4282" s="8">
        <v>2.0</v>
      </c>
      <c r="E4282" s="8"/>
      <c r="F4282" s="8" t="s">
        <v>102</v>
      </c>
      <c r="G4282" s="8" t="s">
        <v>34</v>
      </c>
      <c r="H4282" s="8" t="s">
        <v>345</v>
      </c>
      <c r="I4282" s="8" t="s">
        <v>42</v>
      </c>
    </row>
    <row r="4283">
      <c r="A4283" s="9" t="s">
        <v>990</v>
      </c>
      <c r="B4283" s="8" t="s">
        <v>403</v>
      </c>
      <c r="C4283" s="8">
        <v>6.0</v>
      </c>
      <c r="D4283" s="8">
        <v>5.0</v>
      </c>
      <c r="E4283" s="8"/>
      <c r="F4283" s="8" t="s">
        <v>99</v>
      </c>
      <c r="G4283" s="8" t="s">
        <v>40</v>
      </c>
      <c r="H4283" s="8" t="s">
        <v>344</v>
      </c>
      <c r="I4283" s="8" t="s">
        <v>42</v>
      </c>
    </row>
    <row r="4284">
      <c r="A4284" s="9" t="s">
        <v>113</v>
      </c>
      <c r="B4284" s="8" t="s">
        <v>328</v>
      </c>
      <c r="C4284" s="8">
        <v>6.0</v>
      </c>
      <c r="D4284" s="8">
        <v>5.0</v>
      </c>
      <c r="E4284" s="8"/>
      <c r="F4284" s="8" t="s">
        <v>99</v>
      </c>
      <c r="G4284" s="8" t="s">
        <v>40</v>
      </c>
      <c r="H4284" s="8" t="s">
        <v>287</v>
      </c>
      <c r="I4284" s="8" t="s">
        <v>42</v>
      </c>
    </row>
    <row r="4285">
      <c r="A4285" s="9" t="s">
        <v>113</v>
      </c>
      <c r="B4285" s="8" t="s">
        <v>523</v>
      </c>
      <c r="C4285" s="8">
        <v>6.0</v>
      </c>
      <c r="D4285" s="8">
        <v>5.0</v>
      </c>
      <c r="E4285" s="8"/>
      <c r="F4285" s="8" t="s">
        <v>99</v>
      </c>
      <c r="G4285" s="8" t="s">
        <v>40</v>
      </c>
      <c r="H4285" s="8" t="s">
        <v>1093</v>
      </c>
      <c r="I4285" s="8" t="s">
        <v>42</v>
      </c>
    </row>
    <row r="4286">
      <c r="A4286" s="9" t="s">
        <v>113</v>
      </c>
      <c r="B4286" s="8" t="s">
        <v>213</v>
      </c>
      <c r="C4286" s="8">
        <v>4.0</v>
      </c>
      <c r="D4286" s="8">
        <v>3.0</v>
      </c>
      <c r="E4286" s="8"/>
      <c r="F4286" s="8" t="s">
        <v>67</v>
      </c>
      <c r="G4286" s="8" t="s">
        <v>40</v>
      </c>
      <c r="H4286" s="8" t="s">
        <v>1093</v>
      </c>
      <c r="I4286" s="8" t="s">
        <v>42</v>
      </c>
    </row>
    <row r="4287">
      <c r="A4287" s="9" t="s">
        <v>113</v>
      </c>
      <c r="B4287" s="8" t="s">
        <v>2539</v>
      </c>
      <c r="C4287" s="8">
        <v>4.0</v>
      </c>
      <c r="D4287" s="8">
        <v>3.0</v>
      </c>
      <c r="E4287" s="8"/>
      <c r="F4287" s="8" t="s">
        <v>67</v>
      </c>
      <c r="G4287" s="8" t="s">
        <v>40</v>
      </c>
      <c r="H4287" s="8" t="s">
        <v>1093</v>
      </c>
      <c r="I4287" s="8" t="s">
        <v>42</v>
      </c>
    </row>
    <row r="4288">
      <c r="A4288" s="9" t="s">
        <v>113</v>
      </c>
      <c r="B4288" s="8" t="s">
        <v>31</v>
      </c>
      <c r="C4288" s="8">
        <v>6.0</v>
      </c>
      <c r="D4288" s="8">
        <v>5.0</v>
      </c>
      <c r="E4288" s="8"/>
      <c r="F4288" s="8" t="s">
        <v>99</v>
      </c>
      <c r="G4288" s="8" t="s">
        <v>40</v>
      </c>
      <c r="H4288" s="8" t="s">
        <v>344</v>
      </c>
      <c r="I4288" s="8" t="s">
        <v>42</v>
      </c>
    </row>
    <row r="4289">
      <c r="A4289" s="9" t="s">
        <v>113</v>
      </c>
      <c r="B4289" s="8" t="s">
        <v>1385</v>
      </c>
      <c r="C4289" s="8">
        <v>4.0</v>
      </c>
      <c r="D4289" s="8">
        <v>4.0</v>
      </c>
      <c r="E4289" s="8"/>
      <c r="F4289" s="8" t="s">
        <v>67</v>
      </c>
      <c r="G4289" s="8" t="s">
        <v>40</v>
      </c>
      <c r="H4289" s="8" t="s">
        <v>68</v>
      </c>
      <c r="I4289" s="8" t="s">
        <v>42</v>
      </c>
    </row>
    <row r="4290">
      <c r="A4290" s="9" t="s">
        <v>113</v>
      </c>
      <c r="B4290" s="8" t="s">
        <v>627</v>
      </c>
      <c r="C4290" s="8">
        <v>4.0</v>
      </c>
      <c r="D4290" s="8">
        <v>3.0</v>
      </c>
      <c r="E4290" s="8"/>
      <c r="F4290" s="8" t="s">
        <v>67</v>
      </c>
      <c r="G4290" s="8" t="s">
        <v>40</v>
      </c>
      <c r="H4290" s="8" t="s">
        <v>68</v>
      </c>
      <c r="I4290" s="8" t="s">
        <v>42</v>
      </c>
    </row>
    <row r="4291">
      <c r="A4291" s="9" t="s">
        <v>113</v>
      </c>
      <c r="B4291" s="8" t="s">
        <v>58</v>
      </c>
      <c r="C4291" s="8">
        <v>6.0</v>
      </c>
      <c r="D4291" s="8">
        <v>6.0</v>
      </c>
      <c r="E4291" s="8"/>
      <c r="F4291" s="8" t="s">
        <v>75</v>
      </c>
      <c r="G4291" s="8" t="s">
        <v>40</v>
      </c>
      <c r="H4291" s="8" t="s">
        <v>2540</v>
      </c>
      <c r="I4291" s="8" t="s">
        <v>112</v>
      </c>
    </row>
    <row r="4292">
      <c r="A4292" s="9" t="s">
        <v>113</v>
      </c>
      <c r="B4292" s="8" t="s">
        <v>213</v>
      </c>
      <c r="C4292" s="8">
        <v>4.0</v>
      </c>
      <c r="D4292" s="8">
        <v>3.0</v>
      </c>
      <c r="E4292" s="8"/>
      <c r="F4292" s="8" t="s">
        <v>67</v>
      </c>
      <c r="G4292" s="8" t="s">
        <v>40</v>
      </c>
      <c r="H4292" s="8" t="s">
        <v>1093</v>
      </c>
      <c r="I4292" s="8" t="s">
        <v>42</v>
      </c>
    </row>
    <row r="4293">
      <c r="A4293" s="9" t="s">
        <v>575</v>
      </c>
      <c r="B4293" s="8" t="s">
        <v>176</v>
      </c>
      <c r="C4293" s="8">
        <v>4.0</v>
      </c>
      <c r="D4293" s="8">
        <v>2.0</v>
      </c>
      <c r="E4293" s="8"/>
      <c r="F4293" s="8" t="s">
        <v>102</v>
      </c>
      <c r="G4293" s="8" t="s">
        <v>34</v>
      </c>
      <c r="H4293" s="8" t="s">
        <v>2541</v>
      </c>
      <c r="I4293" s="8" t="s">
        <v>112</v>
      </c>
    </row>
    <row r="4294">
      <c r="A4294" s="9" t="s">
        <v>575</v>
      </c>
      <c r="B4294" s="8" t="s">
        <v>1287</v>
      </c>
      <c r="C4294" s="8">
        <v>4.0</v>
      </c>
      <c r="D4294" s="8">
        <v>3.0</v>
      </c>
      <c r="E4294" s="8"/>
      <c r="F4294" s="8" t="s">
        <v>102</v>
      </c>
      <c r="G4294" s="8" t="s">
        <v>34</v>
      </c>
      <c r="H4294" s="8" t="s">
        <v>2542</v>
      </c>
      <c r="I4294" s="8" t="s">
        <v>42</v>
      </c>
    </row>
    <row r="4295">
      <c r="A4295" s="9" t="s">
        <v>163</v>
      </c>
      <c r="B4295" s="8" t="s">
        <v>114</v>
      </c>
      <c r="C4295" s="8">
        <v>3.0</v>
      </c>
      <c r="D4295" s="8">
        <v>2.0</v>
      </c>
      <c r="E4295" s="8"/>
      <c r="F4295" s="8" t="s">
        <v>45</v>
      </c>
      <c r="G4295" s="8" t="s">
        <v>34</v>
      </c>
      <c r="H4295" s="8" t="s">
        <v>981</v>
      </c>
      <c r="I4295" s="8" t="s">
        <v>42</v>
      </c>
    </row>
    <row r="4296">
      <c r="A4296" s="9" t="s">
        <v>118</v>
      </c>
      <c r="B4296" s="8" t="s">
        <v>597</v>
      </c>
      <c r="C4296" s="8">
        <v>3.0</v>
      </c>
      <c r="D4296" s="8">
        <v>2.0</v>
      </c>
      <c r="E4296" s="8"/>
      <c r="F4296" s="8" t="s">
        <v>501</v>
      </c>
      <c r="G4296" s="8" t="s">
        <v>34</v>
      </c>
      <c r="H4296" s="8" t="s">
        <v>2543</v>
      </c>
      <c r="I4296" s="8" t="s">
        <v>36</v>
      </c>
    </row>
    <row r="4297">
      <c r="A4297" s="9" t="s">
        <v>118</v>
      </c>
      <c r="B4297" s="8" t="s">
        <v>948</v>
      </c>
      <c r="C4297" s="8">
        <v>3.0</v>
      </c>
      <c r="D4297" s="8">
        <v>2.0</v>
      </c>
      <c r="E4297" s="8"/>
      <c r="F4297" s="8" t="s">
        <v>501</v>
      </c>
      <c r="G4297" s="8" t="s">
        <v>34</v>
      </c>
      <c r="H4297" s="8" t="s">
        <v>2544</v>
      </c>
      <c r="I4297" s="8" t="s">
        <v>36</v>
      </c>
    </row>
    <row r="4298">
      <c r="A4298" s="9" t="s">
        <v>358</v>
      </c>
      <c r="B4298" s="8" t="s">
        <v>1376</v>
      </c>
      <c r="C4298" s="8">
        <v>3.0</v>
      </c>
      <c r="D4298" s="8">
        <v>1.0</v>
      </c>
      <c r="E4298" s="8"/>
      <c r="F4298" s="8" t="s">
        <v>63</v>
      </c>
      <c r="G4298" s="8" t="s">
        <v>34</v>
      </c>
      <c r="H4298" s="8" t="s">
        <v>904</v>
      </c>
      <c r="I4298" s="8" t="s">
        <v>42</v>
      </c>
    </row>
    <row r="4299">
      <c r="A4299" s="9" t="s">
        <v>113</v>
      </c>
      <c r="B4299" s="8" t="s">
        <v>948</v>
      </c>
      <c r="C4299" s="8">
        <v>3.0</v>
      </c>
      <c r="D4299" s="8">
        <v>2.0</v>
      </c>
      <c r="E4299" s="8"/>
      <c r="F4299" s="8" t="s">
        <v>102</v>
      </c>
      <c r="G4299" s="8" t="s">
        <v>34</v>
      </c>
      <c r="H4299" s="8" t="s">
        <v>598</v>
      </c>
      <c r="I4299" s="8" t="s">
        <v>42</v>
      </c>
    </row>
    <row r="4300">
      <c r="A4300" s="9" t="s">
        <v>113</v>
      </c>
      <c r="B4300" s="8" t="s">
        <v>310</v>
      </c>
      <c r="C4300" s="8">
        <v>6.0</v>
      </c>
      <c r="D4300" s="8">
        <v>6.0</v>
      </c>
      <c r="E4300" s="8"/>
      <c r="F4300" s="8" t="s">
        <v>75</v>
      </c>
      <c r="G4300" s="8" t="s">
        <v>40</v>
      </c>
      <c r="H4300" s="8" t="s">
        <v>478</v>
      </c>
      <c r="I4300" s="8" t="s">
        <v>112</v>
      </c>
    </row>
    <row r="4301">
      <c r="A4301" s="9" t="s">
        <v>113</v>
      </c>
      <c r="B4301" s="8" t="s">
        <v>282</v>
      </c>
      <c r="C4301" s="8">
        <v>6.0</v>
      </c>
      <c r="D4301" s="8">
        <v>6.0</v>
      </c>
      <c r="E4301" s="8"/>
      <c r="F4301" s="8" t="s">
        <v>75</v>
      </c>
      <c r="G4301" s="8" t="s">
        <v>40</v>
      </c>
      <c r="H4301" s="8" t="s">
        <v>889</v>
      </c>
      <c r="I4301" s="8" t="s">
        <v>112</v>
      </c>
    </row>
    <row r="4302">
      <c r="A4302" s="9" t="s">
        <v>113</v>
      </c>
      <c r="B4302" s="8" t="s">
        <v>241</v>
      </c>
      <c r="C4302" s="8">
        <v>6.0</v>
      </c>
      <c r="D4302" s="8">
        <v>5.0</v>
      </c>
      <c r="E4302" s="8"/>
      <c r="F4302" s="8" t="s">
        <v>485</v>
      </c>
      <c r="G4302" s="8" t="s">
        <v>40</v>
      </c>
      <c r="H4302" s="8" t="s">
        <v>2545</v>
      </c>
      <c r="I4302" s="8" t="s">
        <v>112</v>
      </c>
    </row>
    <row r="4303">
      <c r="A4303" s="9" t="s">
        <v>113</v>
      </c>
      <c r="B4303" s="8" t="s">
        <v>152</v>
      </c>
      <c r="C4303" s="8">
        <v>4.0</v>
      </c>
      <c r="D4303" s="8">
        <v>3.0</v>
      </c>
      <c r="E4303" s="8"/>
      <c r="F4303" s="8" t="s">
        <v>192</v>
      </c>
      <c r="G4303" s="8" t="s">
        <v>40</v>
      </c>
      <c r="H4303" s="8" t="s">
        <v>2051</v>
      </c>
      <c r="I4303" s="8" t="s">
        <v>42</v>
      </c>
    </row>
    <row r="4304">
      <c r="A4304" s="9" t="s">
        <v>113</v>
      </c>
      <c r="B4304" s="8" t="s">
        <v>88</v>
      </c>
      <c r="C4304" s="8">
        <v>4.0</v>
      </c>
      <c r="D4304" s="8">
        <v>3.0</v>
      </c>
      <c r="E4304" s="8">
        <v>2.0</v>
      </c>
      <c r="F4304" s="8" t="s">
        <v>192</v>
      </c>
      <c r="G4304" s="8" t="s">
        <v>40</v>
      </c>
      <c r="H4304" s="8" t="s">
        <v>57</v>
      </c>
      <c r="I4304" s="8" t="s">
        <v>42</v>
      </c>
    </row>
    <row r="4305">
      <c r="A4305" s="9" t="s">
        <v>113</v>
      </c>
      <c r="B4305" s="8" t="s">
        <v>943</v>
      </c>
      <c r="C4305" s="8">
        <v>4.0</v>
      </c>
      <c r="D4305" s="8">
        <v>3.0</v>
      </c>
      <c r="E4305" s="8"/>
      <c r="F4305" s="8" t="s">
        <v>67</v>
      </c>
      <c r="G4305" s="8" t="s">
        <v>40</v>
      </c>
      <c r="H4305" s="8" t="s">
        <v>1093</v>
      </c>
      <c r="I4305" s="8" t="s">
        <v>42</v>
      </c>
    </row>
    <row r="4306">
      <c r="A4306" s="9" t="s">
        <v>432</v>
      </c>
      <c r="B4306" s="8" t="s">
        <v>136</v>
      </c>
      <c r="D4306" s="10"/>
      <c r="E4306" s="8"/>
      <c r="F4306" s="8" t="s">
        <v>1578</v>
      </c>
      <c r="G4306" s="8" t="s">
        <v>40</v>
      </c>
      <c r="H4306" s="8" t="s">
        <v>2546</v>
      </c>
      <c r="I4306" s="8" t="s">
        <v>112</v>
      </c>
    </row>
    <row r="4307">
      <c r="A4307" s="9" t="s">
        <v>113</v>
      </c>
      <c r="B4307" s="8" t="s">
        <v>1181</v>
      </c>
      <c r="C4307" s="8">
        <v>3.0</v>
      </c>
      <c r="D4307" s="8">
        <v>2.0</v>
      </c>
      <c r="E4307" s="8">
        <v>3.0</v>
      </c>
      <c r="F4307" s="8" t="s">
        <v>63</v>
      </c>
      <c r="G4307" s="8" t="s">
        <v>34</v>
      </c>
      <c r="H4307" s="8" t="s">
        <v>1572</v>
      </c>
      <c r="I4307" s="8" t="s">
        <v>42</v>
      </c>
    </row>
    <row r="4308">
      <c r="A4308" s="9" t="s">
        <v>163</v>
      </c>
      <c r="B4308" s="8" t="s">
        <v>1595</v>
      </c>
      <c r="C4308" s="8">
        <v>4.0</v>
      </c>
      <c r="D4308" s="8">
        <v>3.0</v>
      </c>
      <c r="E4308" s="8">
        <v>3.0</v>
      </c>
      <c r="F4308" s="8" t="s">
        <v>45</v>
      </c>
      <c r="G4308" s="8" t="s">
        <v>34</v>
      </c>
      <c r="H4308" s="8" t="s">
        <v>680</v>
      </c>
      <c r="I4308" s="8" t="s">
        <v>42</v>
      </c>
    </row>
    <row r="4309">
      <c r="A4309" s="9" t="s">
        <v>575</v>
      </c>
      <c r="B4309" s="8" t="s">
        <v>593</v>
      </c>
      <c r="C4309" s="8">
        <v>4.0</v>
      </c>
      <c r="D4309" s="8">
        <v>3.0</v>
      </c>
      <c r="E4309" s="8"/>
      <c r="F4309" s="8" t="s">
        <v>45</v>
      </c>
      <c r="G4309" s="8" t="s">
        <v>34</v>
      </c>
      <c r="H4309" s="8" t="s">
        <v>2547</v>
      </c>
      <c r="I4309" s="8" t="s">
        <v>42</v>
      </c>
    </row>
    <row r="4310">
      <c r="A4310" s="9" t="s">
        <v>575</v>
      </c>
      <c r="B4310" s="8" t="s">
        <v>1878</v>
      </c>
      <c r="C4310" s="8">
        <v>4.0</v>
      </c>
      <c r="D4310" s="8">
        <v>3.0</v>
      </c>
      <c r="E4310" s="8">
        <v>4.0</v>
      </c>
      <c r="F4310" s="8" t="s">
        <v>102</v>
      </c>
      <c r="G4310" s="8" t="s">
        <v>34</v>
      </c>
      <c r="H4310" s="8" t="s">
        <v>2542</v>
      </c>
      <c r="I4310" s="8" t="s">
        <v>36</v>
      </c>
    </row>
    <row r="4311">
      <c r="A4311" s="9" t="s">
        <v>575</v>
      </c>
      <c r="B4311" s="8" t="s">
        <v>2227</v>
      </c>
      <c r="C4311" s="8">
        <v>4.0</v>
      </c>
      <c r="D4311" s="8">
        <v>3.0</v>
      </c>
      <c r="E4311" s="8"/>
      <c r="F4311" s="8" t="s">
        <v>102</v>
      </c>
      <c r="G4311" s="8" t="s">
        <v>34</v>
      </c>
      <c r="H4311" s="8" t="s">
        <v>2542</v>
      </c>
      <c r="I4311" s="8" t="s">
        <v>36</v>
      </c>
    </row>
    <row r="4312">
      <c r="A4312" s="9" t="s">
        <v>163</v>
      </c>
      <c r="B4312" s="8" t="s">
        <v>273</v>
      </c>
      <c r="C4312" s="8">
        <v>3.0</v>
      </c>
      <c r="D4312" s="8">
        <v>2.0</v>
      </c>
      <c r="E4312" s="8"/>
      <c r="F4312" s="8" t="s">
        <v>102</v>
      </c>
      <c r="G4312" s="8" t="s">
        <v>34</v>
      </c>
      <c r="H4312" s="8" t="s">
        <v>1568</v>
      </c>
      <c r="I4312" s="8" t="s">
        <v>42</v>
      </c>
    </row>
    <row r="4313">
      <c r="A4313" s="9" t="s">
        <v>118</v>
      </c>
      <c r="B4313" s="8" t="s">
        <v>2088</v>
      </c>
      <c r="C4313" s="8">
        <v>3.0</v>
      </c>
      <c r="D4313" s="8">
        <v>2.0</v>
      </c>
      <c r="E4313" s="8"/>
      <c r="F4313" s="8" t="s">
        <v>63</v>
      </c>
      <c r="G4313" s="8" t="s">
        <v>34</v>
      </c>
      <c r="H4313" s="8" t="s">
        <v>489</v>
      </c>
      <c r="I4313" s="8" t="s">
        <v>112</v>
      </c>
    </row>
    <row r="4314">
      <c r="A4314" s="9" t="s">
        <v>990</v>
      </c>
      <c r="B4314" s="8" t="s">
        <v>285</v>
      </c>
      <c r="D4314" s="10"/>
      <c r="E4314" s="8"/>
      <c r="F4314" s="8" t="s">
        <v>1578</v>
      </c>
      <c r="G4314" s="8" t="s">
        <v>40</v>
      </c>
      <c r="H4314" s="8" t="s">
        <v>2548</v>
      </c>
      <c r="I4314" s="8" t="s">
        <v>112</v>
      </c>
    </row>
    <row r="4315">
      <c r="A4315" s="9" t="s">
        <v>113</v>
      </c>
      <c r="B4315" s="8" t="s">
        <v>508</v>
      </c>
      <c r="C4315" s="8">
        <v>3.0</v>
      </c>
      <c r="D4315" s="8">
        <v>2.0</v>
      </c>
      <c r="E4315" s="8">
        <v>2.0</v>
      </c>
      <c r="F4315" s="8" t="s">
        <v>63</v>
      </c>
      <c r="G4315" s="8" t="s">
        <v>34</v>
      </c>
      <c r="H4315" s="8" t="s">
        <v>2233</v>
      </c>
      <c r="I4315" s="8" t="s">
        <v>112</v>
      </c>
    </row>
    <row r="4316">
      <c r="A4316" s="9" t="s">
        <v>267</v>
      </c>
      <c r="B4316" s="8" t="s">
        <v>2549</v>
      </c>
      <c r="D4316" s="10"/>
      <c r="E4316" s="8">
        <v>2.0</v>
      </c>
      <c r="F4316" s="8" t="s">
        <v>2550</v>
      </c>
      <c r="G4316" s="8" t="s">
        <v>40</v>
      </c>
      <c r="H4316" s="8" t="s">
        <v>2551</v>
      </c>
      <c r="I4316" s="8" t="s">
        <v>112</v>
      </c>
    </row>
    <row r="4317">
      <c r="A4317" s="9" t="s">
        <v>267</v>
      </c>
      <c r="B4317" s="8" t="s">
        <v>55</v>
      </c>
      <c r="D4317" s="10"/>
      <c r="E4317" s="8">
        <v>2.0</v>
      </c>
      <c r="F4317" s="8" t="s">
        <v>2550</v>
      </c>
      <c r="G4317" s="8" t="s">
        <v>40</v>
      </c>
      <c r="H4317" s="8" t="s">
        <v>2552</v>
      </c>
      <c r="I4317" s="8" t="s">
        <v>112</v>
      </c>
    </row>
    <row r="4318">
      <c r="A4318" s="9" t="s">
        <v>82</v>
      </c>
      <c r="B4318" s="8" t="s">
        <v>107</v>
      </c>
      <c r="C4318" s="8">
        <v>5.0</v>
      </c>
      <c r="D4318" s="8">
        <v>4.0</v>
      </c>
      <c r="E4318" s="8">
        <v>4.0</v>
      </c>
      <c r="F4318" s="8" t="s">
        <v>45</v>
      </c>
      <c r="G4318" s="8" t="s">
        <v>34</v>
      </c>
      <c r="H4318" s="8" t="s">
        <v>552</v>
      </c>
      <c r="I4318" s="8" t="s">
        <v>42</v>
      </c>
    </row>
    <row r="4319">
      <c r="A4319" s="9" t="s">
        <v>82</v>
      </c>
      <c r="B4319" s="8" t="s">
        <v>173</v>
      </c>
      <c r="C4319" s="8">
        <v>6.0</v>
      </c>
      <c r="D4319" s="8">
        <v>7.0</v>
      </c>
      <c r="E4319" s="8">
        <v>3.0</v>
      </c>
      <c r="F4319" s="8" t="s">
        <v>75</v>
      </c>
      <c r="G4319" s="8" t="s">
        <v>40</v>
      </c>
      <c r="H4319" s="8" t="s">
        <v>2553</v>
      </c>
      <c r="I4319" s="8" t="s">
        <v>42</v>
      </c>
    </row>
    <row r="4320">
      <c r="A4320" s="9" t="s">
        <v>179</v>
      </c>
      <c r="B4320" s="8" t="s">
        <v>328</v>
      </c>
      <c r="C4320" s="8">
        <v>5.0</v>
      </c>
      <c r="D4320" s="8">
        <v>4.0</v>
      </c>
      <c r="E4320" s="8">
        <v>1.0</v>
      </c>
      <c r="F4320" s="8" t="s">
        <v>75</v>
      </c>
      <c r="G4320" s="8" t="s">
        <v>40</v>
      </c>
      <c r="H4320" s="8" t="s">
        <v>478</v>
      </c>
      <c r="I4320" s="8" t="s">
        <v>112</v>
      </c>
    </row>
    <row r="4321">
      <c r="A4321" s="9" t="s">
        <v>113</v>
      </c>
      <c r="B4321" s="8" t="s">
        <v>604</v>
      </c>
      <c r="C4321" s="8">
        <v>5.0</v>
      </c>
      <c r="D4321" s="8">
        <v>4.0</v>
      </c>
      <c r="E4321" s="8">
        <v>3.0</v>
      </c>
      <c r="F4321" s="8" t="s">
        <v>75</v>
      </c>
      <c r="G4321" s="8" t="s">
        <v>40</v>
      </c>
      <c r="H4321" s="8" t="s">
        <v>1170</v>
      </c>
      <c r="I4321" s="8" t="s">
        <v>42</v>
      </c>
    </row>
    <row r="4322">
      <c r="A4322" s="9" t="s">
        <v>358</v>
      </c>
      <c r="B4322" s="8" t="s">
        <v>129</v>
      </c>
      <c r="C4322" s="8">
        <v>7.0</v>
      </c>
      <c r="D4322" s="8">
        <v>7.0</v>
      </c>
      <c r="E4322" s="8">
        <v>1.0</v>
      </c>
      <c r="F4322" s="8" t="s">
        <v>72</v>
      </c>
      <c r="G4322" s="8" t="s">
        <v>40</v>
      </c>
      <c r="H4322" s="8" t="s">
        <v>2554</v>
      </c>
      <c r="I4322" s="8" t="s">
        <v>112</v>
      </c>
    </row>
    <row r="4323">
      <c r="A4323" s="9" t="s">
        <v>358</v>
      </c>
      <c r="B4323" s="8" t="s">
        <v>351</v>
      </c>
      <c r="C4323" s="8">
        <v>7.0</v>
      </c>
      <c r="D4323" s="8">
        <v>7.0</v>
      </c>
      <c r="E4323" s="8">
        <v>1.0</v>
      </c>
      <c r="F4323" s="8" t="s">
        <v>72</v>
      </c>
      <c r="G4323" s="8" t="s">
        <v>40</v>
      </c>
      <c r="H4323" s="8" t="s">
        <v>2555</v>
      </c>
      <c r="I4323" s="8" t="s">
        <v>112</v>
      </c>
    </row>
    <row r="4324">
      <c r="A4324" s="9" t="s">
        <v>82</v>
      </c>
      <c r="B4324" s="8" t="s">
        <v>881</v>
      </c>
      <c r="C4324" s="8">
        <v>4.0</v>
      </c>
      <c r="D4324" s="10"/>
      <c r="E4324" s="8">
        <v>2.0</v>
      </c>
      <c r="F4324" s="8" t="s">
        <v>92</v>
      </c>
      <c r="G4324" s="8" t="s">
        <v>34</v>
      </c>
      <c r="H4324" s="8" t="s">
        <v>334</v>
      </c>
    </row>
    <row r="4325">
      <c r="A4325" s="9" t="s">
        <v>82</v>
      </c>
      <c r="B4325" s="8" t="s">
        <v>176</v>
      </c>
      <c r="C4325" s="8">
        <v>3.0</v>
      </c>
      <c r="D4325" s="8">
        <v>2.0</v>
      </c>
      <c r="E4325" s="8"/>
      <c r="F4325" s="8" t="s">
        <v>33</v>
      </c>
      <c r="G4325" s="8" t="s">
        <v>34</v>
      </c>
      <c r="H4325" s="8" t="s">
        <v>2052</v>
      </c>
      <c r="I4325" s="8" t="s">
        <v>36</v>
      </c>
    </row>
    <row r="4326">
      <c r="A4326" s="9" t="s">
        <v>82</v>
      </c>
      <c r="B4326" s="8" t="s">
        <v>152</v>
      </c>
      <c r="C4326" s="8">
        <v>4.0</v>
      </c>
      <c r="D4326" s="8">
        <v>4.0</v>
      </c>
      <c r="E4326" s="8">
        <v>1.0</v>
      </c>
      <c r="F4326" s="8" t="s">
        <v>92</v>
      </c>
      <c r="G4326" s="8" t="s">
        <v>34</v>
      </c>
      <c r="H4326" s="8" t="s">
        <v>128</v>
      </c>
    </row>
    <row r="4327">
      <c r="A4327" s="9" t="s">
        <v>87</v>
      </c>
      <c r="B4327" s="8" t="s">
        <v>173</v>
      </c>
      <c r="C4327" s="8">
        <v>7.0</v>
      </c>
      <c r="D4327" s="8">
        <v>6.0</v>
      </c>
      <c r="E4327" s="8">
        <v>1.0</v>
      </c>
      <c r="F4327" s="8" t="s">
        <v>75</v>
      </c>
      <c r="G4327" s="8" t="s">
        <v>40</v>
      </c>
      <c r="H4327" s="8" t="s">
        <v>478</v>
      </c>
      <c r="I4327" s="8" t="s">
        <v>42</v>
      </c>
    </row>
    <row r="4328">
      <c r="A4328" s="9" t="s">
        <v>87</v>
      </c>
      <c r="B4328" s="8" t="s">
        <v>244</v>
      </c>
      <c r="C4328" s="8">
        <v>4.0</v>
      </c>
      <c r="D4328" s="8">
        <v>2.0</v>
      </c>
      <c r="E4328" s="8">
        <v>1.0</v>
      </c>
      <c r="F4328" s="8" t="s">
        <v>45</v>
      </c>
      <c r="G4328" s="8" t="s">
        <v>34</v>
      </c>
      <c r="H4328" s="8" t="s">
        <v>1001</v>
      </c>
      <c r="I4328" s="8" t="s">
        <v>42</v>
      </c>
    </row>
    <row r="4329">
      <c r="A4329" s="9" t="s">
        <v>82</v>
      </c>
      <c r="B4329" s="8" t="s">
        <v>241</v>
      </c>
      <c r="C4329" s="8">
        <v>4.0</v>
      </c>
      <c r="D4329" s="10"/>
      <c r="E4329" s="8">
        <v>1.0</v>
      </c>
      <c r="F4329" s="8" t="s">
        <v>92</v>
      </c>
      <c r="G4329" s="8" t="s">
        <v>34</v>
      </c>
      <c r="H4329" s="8" t="s">
        <v>556</v>
      </c>
      <c r="I4329" s="8" t="s">
        <v>36</v>
      </c>
    </row>
    <row r="4330">
      <c r="A4330" s="9" t="s">
        <v>43</v>
      </c>
      <c r="B4330" s="8" t="s">
        <v>143</v>
      </c>
      <c r="C4330" s="8">
        <v>2.0</v>
      </c>
      <c r="D4330" s="8">
        <v>2.0</v>
      </c>
      <c r="E4330" s="8"/>
      <c r="F4330" s="8" t="s">
        <v>91</v>
      </c>
      <c r="G4330" s="8" t="s">
        <v>34</v>
      </c>
      <c r="H4330" s="8" t="s">
        <v>1776</v>
      </c>
      <c r="I4330" s="8" t="s">
        <v>36</v>
      </c>
    </row>
    <row r="4331">
      <c r="A4331" s="9" t="s">
        <v>43</v>
      </c>
      <c r="B4331" s="8" t="s">
        <v>328</v>
      </c>
      <c r="C4331" s="8">
        <v>3.0</v>
      </c>
      <c r="D4331" s="8">
        <v>2.0</v>
      </c>
      <c r="E4331" s="8">
        <v>1.0</v>
      </c>
      <c r="F4331" s="8" t="s">
        <v>91</v>
      </c>
      <c r="G4331" s="8" t="s">
        <v>34</v>
      </c>
      <c r="H4331" s="8" t="s">
        <v>1496</v>
      </c>
      <c r="I4331" s="8" t="s">
        <v>36</v>
      </c>
    </row>
    <row r="4332">
      <c r="A4332" s="9" t="s">
        <v>43</v>
      </c>
      <c r="B4332" s="8" t="s">
        <v>328</v>
      </c>
      <c r="C4332" s="8">
        <v>2.0</v>
      </c>
      <c r="D4332" s="8">
        <v>2.0</v>
      </c>
      <c r="E4332" s="8">
        <v>1.0</v>
      </c>
      <c r="F4332" s="8" t="s">
        <v>91</v>
      </c>
      <c r="G4332" s="8" t="s">
        <v>34</v>
      </c>
      <c r="H4332" s="8" t="s">
        <v>918</v>
      </c>
      <c r="I4332" s="8" t="s">
        <v>36</v>
      </c>
    </row>
    <row r="4333">
      <c r="A4333" s="9" t="s">
        <v>179</v>
      </c>
      <c r="B4333" s="8" t="s">
        <v>1113</v>
      </c>
      <c r="C4333" s="8">
        <v>3.0</v>
      </c>
      <c r="D4333" s="8">
        <v>2.0</v>
      </c>
      <c r="E4333" s="8">
        <v>2.0</v>
      </c>
      <c r="F4333" s="8" t="s">
        <v>92</v>
      </c>
      <c r="G4333" s="8"/>
      <c r="I4333" s="8" t="s">
        <v>42</v>
      </c>
    </row>
    <row r="4334">
      <c r="A4334" s="9" t="s">
        <v>43</v>
      </c>
      <c r="B4334" s="8" t="s">
        <v>88</v>
      </c>
      <c r="C4334" s="8">
        <v>2.0</v>
      </c>
      <c r="D4334" s="8">
        <v>2.0</v>
      </c>
      <c r="E4334" s="8"/>
      <c r="F4334" s="8" t="s">
        <v>130</v>
      </c>
      <c r="G4334" s="8" t="s">
        <v>34</v>
      </c>
      <c r="H4334" s="8" t="s">
        <v>103</v>
      </c>
      <c r="I4334" s="8" t="s">
        <v>36</v>
      </c>
    </row>
    <row r="4335">
      <c r="A4335" s="9" t="s">
        <v>371</v>
      </c>
      <c r="B4335" s="8" t="s">
        <v>349</v>
      </c>
      <c r="C4335" s="8">
        <v>7.0</v>
      </c>
      <c r="D4335" s="8">
        <v>4.0</v>
      </c>
      <c r="E4335" s="8">
        <v>1.0</v>
      </c>
      <c r="F4335" s="8" t="s">
        <v>557</v>
      </c>
      <c r="G4335" s="8" t="s">
        <v>34</v>
      </c>
      <c r="H4335" s="8" t="s">
        <v>717</v>
      </c>
      <c r="I4335" s="8" t="s">
        <v>42</v>
      </c>
    </row>
    <row r="4336">
      <c r="A4336" s="9" t="s">
        <v>172</v>
      </c>
      <c r="B4336" s="8" t="s">
        <v>248</v>
      </c>
      <c r="C4336" s="8">
        <v>3.0</v>
      </c>
      <c r="D4336" s="8">
        <v>2.0</v>
      </c>
      <c r="E4336" s="8">
        <v>2.0</v>
      </c>
      <c r="F4336" s="8" t="s">
        <v>92</v>
      </c>
      <c r="G4336" s="8" t="s">
        <v>34</v>
      </c>
      <c r="H4336" s="8" t="s">
        <v>2135</v>
      </c>
    </row>
    <row r="4337">
      <c r="A4337" s="9" t="s">
        <v>47</v>
      </c>
      <c r="B4337" s="8" t="s">
        <v>2013</v>
      </c>
      <c r="C4337" s="8">
        <v>2.0</v>
      </c>
      <c r="D4337" s="8">
        <v>2.0</v>
      </c>
      <c r="E4337" s="8">
        <v>2.0</v>
      </c>
      <c r="F4337" s="8" t="s">
        <v>91</v>
      </c>
      <c r="G4337" s="8" t="s">
        <v>34</v>
      </c>
      <c r="H4337" s="8" t="s">
        <v>195</v>
      </c>
      <c r="I4337" s="8" t="s">
        <v>42</v>
      </c>
    </row>
    <row r="4338">
      <c r="A4338" s="9" t="s">
        <v>1276</v>
      </c>
      <c r="B4338" s="8" t="s">
        <v>273</v>
      </c>
      <c r="C4338" s="8">
        <v>3.0</v>
      </c>
      <c r="D4338" s="8">
        <v>2.0</v>
      </c>
      <c r="E4338" s="8"/>
      <c r="F4338" s="8" t="s">
        <v>102</v>
      </c>
      <c r="G4338" s="8" t="s">
        <v>34</v>
      </c>
      <c r="H4338" s="8" t="s">
        <v>1129</v>
      </c>
      <c r="I4338" s="8" t="s">
        <v>42</v>
      </c>
    </row>
    <row r="4339">
      <c r="A4339" s="9" t="s">
        <v>30</v>
      </c>
      <c r="B4339" s="8" t="s">
        <v>362</v>
      </c>
      <c r="C4339" s="8">
        <v>3.0</v>
      </c>
      <c r="D4339" s="8">
        <v>4.0</v>
      </c>
      <c r="E4339" s="8"/>
      <c r="F4339" s="8" t="s">
        <v>33</v>
      </c>
      <c r="G4339" s="8" t="s">
        <v>34</v>
      </c>
      <c r="H4339" s="8" t="s">
        <v>363</v>
      </c>
      <c r="I4339" s="8" t="s">
        <v>42</v>
      </c>
    </row>
    <row r="4340">
      <c r="A4340" s="9" t="s">
        <v>54</v>
      </c>
      <c r="B4340" s="8" t="s">
        <v>1250</v>
      </c>
      <c r="C4340" s="8">
        <v>5.0</v>
      </c>
      <c r="D4340" s="8">
        <v>5.0</v>
      </c>
      <c r="E4340" s="8">
        <v>1.0</v>
      </c>
      <c r="F4340" s="8" t="s">
        <v>75</v>
      </c>
      <c r="G4340" s="8" t="s">
        <v>34</v>
      </c>
      <c r="H4340" s="8" t="s">
        <v>1566</v>
      </c>
      <c r="I4340" s="8" t="s">
        <v>42</v>
      </c>
    </row>
    <row r="4341">
      <c r="A4341" s="9" t="s">
        <v>109</v>
      </c>
      <c r="B4341" s="8" t="s">
        <v>234</v>
      </c>
      <c r="C4341" s="8">
        <v>3.0</v>
      </c>
      <c r="D4341" s="8">
        <v>3.0</v>
      </c>
      <c r="E4341" s="8">
        <v>2.0</v>
      </c>
      <c r="F4341" s="8" t="s">
        <v>102</v>
      </c>
      <c r="G4341" s="8" t="s">
        <v>34</v>
      </c>
      <c r="H4341" s="8" t="s">
        <v>46</v>
      </c>
      <c r="I4341" s="8" t="s">
        <v>112</v>
      </c>
    </row>
    <row r="4342">
      <c r="A4342" s="9" t="s">
        <v>368</v>
      </c>
      <c r="B4342" s="8" t="s">
        <v>872</v>
      </c>
      <c r="C4342" s="8">
        <v>3.0</v>
      </c>
      <c r="D4342" s="8">
        <v>2.0</v>
      </c>
      <c r="E4342" s="8">
        <v>1.0</v>
      </c>
      <c r="F4342" s="8" t="s">
        <v>92</v>
      </c>
      <c r="G4342" s="8" t="s">
        <v>34</v>
      </c>
      <c r="H4342" s="8" t="s">
        <v>2556</v>
      </c>
      <c r="I4342" s="8" t="s">
        <v>42</v>
      </c>
    </row>
    <row r="4343">
      <c r="A4343" s="9" t="s">
        <v>113</v>
      </c>
      <c r="B4343" s="8" t="s">
        <v>2557</v>
      </c>
      <c r="C4343" s="8">
        <v>3.0</v>
      </c>
      <c r="D4343" s="8">
        <v>2.0</v>
      </c>
      <c r="E4343" s="8">
        <v>2.0</v>
      </c>
      <c r="F4343" s="8" t="s">
        <v>354</v>
      </c>
      <c r="G4343" s="8" t="s">
        <v>34</v>
      </c>
      <c r="H4343" s="8" t="s">
        <v>195</v>
      </c>
      <c r="I4343" s="8" t="s">
        <v>42</v>
      </c>
    </row>
    <row r="4344">
      <c r="A4344" s="9" t="s">
        <v>113</v>
      </c>
      <c r="B4344" s="8" t="s">
        <v>2245</v>
      </c>
      <c r="C4344" s="8">
        <v>3.0</v>
      </c>
      <c r="D4344" s="8">
        <v>2.0</v>
      </c>
      <c r="E4344" s="8">
        <v>5.0</v>
      </c>
      <c r="F4344" s="8" t="s">
        <v>63</v>
      </c>
      <c r="G4344" s="8" t="s">
        <v>34</v>
      </c>
      <c r="H4344" s="8" t="s">
        <v>247</v>
      </c>
      <c r="I4344" s="8" t="s">
        <v>42</v>
      </c>
    </row>
    <row r="4345">
      <c r="A4345" s="9" t="s">
        <v>37</v>
      </c>
      <c r="B4345" s="8" t="s">
        <v>143</v>
      </c>
      <c r="C4345" s="8">
        <v>3.0</v>
      </c>
      <c r="D4345" s="8">
        <v>2.0</v>
      </c>
      <c r="E4345" s="8">
        <v>2.0</v>
      </c>
      <c r="F4345" s="8" t="s">
        <v>92</v>
      </c>
      <c r="G4345" s="8" t="s">
        <v>34</v>
      </c>
      <c r="H4345" s="8" t="s">
        <v>144</v>
      </c>
    </row>
    <row r="4346">
      <c r="A4346" s="9" t="s">
        <v>371</v>
      </c>
      <c r="B4346" s="8" t="s">
        <v>2558</v>
      </c>
      <c r="C4346" s="8">
        <v>2.0</v>
      </c>
      <c r="D4346" s="8">
        <v>1.0</v>
      </c>
      <c r="E4346" s="8">
        <v>4.0</v>
      </c>
      <c r="F4346" s="8" t="s">
        <v>91</v>
      </c>
      <c r="G4346" s="8" t="s">
        <v>34</v>
      </c>
      <c r="H4346" s="8" t="s">
        <v>257</v>
      </c>
      <c r="I4346" s="8" t="s">
        <v>42</v>
      </c>
    </row>
    <row r="4347">
      <c r="A4347" s="9" t="s">
        <v>371</v>
      </c>
      <c r="B4347" s="8" t="s">
        <v>2559</v>
      </c>
      <c r="C4347" s="8">
        <v>2.0</v>
      </c>
      <c r="D4347" s="8">
        <v>2.0</v>
      </c>
      <c r="E4347" s="8">
        <v>1.0</v>
      </c>
      <c r="F4347" s="8" t="s">
        <v>91</v>
      </c>
      <c r="G4347" s="8" t="s">
        <v>34</v>
      </c>
      <c r="H4347" s="8" t="s">
        <v>2484</v>
      </c>
      <c r="I4347" s="8" t="s">
        <v>42</v>
      </c>
    </row>
    <row r="4348">
      <c r="A4348" s="9" t="s">
        <v>151</v>
      </c>
      <c r="B4348" s="8" t="s">
        <v>2559</v>
      </c>
      <c r="C4348" s="8">
        <v>4.0</v>
      </c>
      <c r="D4348" s="8">
        <v>2.0</v>
      </c>
      <c r="E4348" s="8">
        <v>3.0</v>
      </c>
      <c r="F4348" s="8" t="s">
        <v>102</v>
      </c>
      <c r="G4348" s="8" t="s">
        <v>34</v>
      </c>
      <c r="H4348" s="8" t="s">
        <v>383</v>
      </c>
      <c r="I4348" s="8" t="s">
        <v>112</v>
      </c>
    </row>
    <row r="4349">
      <c r="A4349" s="9" t="s">
        <v>179</v>
      </c>
      <c r="B4349" s="8" t="s">
        <v>2560</v>
      </c>
      <c r="C4349" s="8">
        <v>4.0</v>
      </c>
      <c r="D4349" s="8">
        <v>2.0</v>
      </c>
      <c r="E4349" s="8">
        <v>3.0</v>
      </c>
      <c r="F4349" s="8" t="s">
        <v>102</v>
      </c>
      <c r="G4349" s="8" t="s">
        <v>34</v>
      </c>
      <c r="H4349" s="8" t="s">
        <v>489</v>
      </c>
      <c r="I4349" s="8" t="s">
        <v>256</v>
      </c>
    </row>
    <row r="4350">
      <c r="A4350" s="9" t="s">
        <v>368</v>
      </c>
      <c r="B4350" s="8" t="s">
        <v>1932</v>
      </c>
      <c r="C4350" s="8">
        <v>3.0</v>
      </c>
      <c r="D4350" s="8">
        <v>2.0</v>
      </c>
      <c r="E4350" s="8">
        <v>2.0</v>
      </c>
      <c r="F4350" s="8" t="s">
        <v>105</v>
      </c>
      <c r="G4350" s="8" t="s">
        <v>34</v>
      </c>
      <c r="H4350" s="8" t="s">
        <v>2556</v>
      </c>
      <c r="I4350" s="8" t="s">
        <v>42</v>
      </c>
    </row>
    <row r="4351">
      <c r="A4351" s="9" t="s">
        <v>30</v>
      </c>
      <c r="B4351" s="8" t="s">
        <v>497</v>
      </c>
      <c r="C4351" s="8">
        <v>2.0</v>
      </c>
      <c r="D4351" s="8">
        <v>3.0</v>
      </c>
      <c r="E4351" s="8"/>
      <c r="F4351" s="8" t="s">
        <v>33</v>
      </c>
      <c r="G4351" s="8" t="s">
        <v>34</v>
      </c>
      <c r="H4351" s="8" t="s">
        <v>319</v>
      </c>
      <c r="I4351" s="8" t="s">
        <v>42</v>
      </c>
    </row>
    <row r="4352">
      <c r="A4352" s="9" t="s">
        <v>109</v>
      </c>
      <c r="B4352" s="8" t="s">
        <v>2367</v>
      </c>
      <c r="C4352" s="8">
        <v>4.0</v>
      </c>
      <c r="D4352" s="8">
        <v>4.0</v>
      </c>
      <c r="E4352" s="8">
        <v>4.0</v>
      </c>
      <c r="F4352" s="8" t="s">
        <v>45</v>
      </c>
      <c r="G4352" s="8" t="s">
        <v>34</v>
      </c>
      <c r="H4352" s="8" t="s">
        <v>35</v>
      </c>
      <c r="I4352" s="8" t="s">
        <v>256</v>
      </c>
    </row>
    <row r="4353">
      <c r="A4353" s="9" t="s">
        <v>47</v>
      </c>
      <c r="B4353" s="8" t="s">
        <v>1159</v>
      </c>
      <c r="C4353" s="8">
        <v>3.0</v>
      </c>
      <c r="D4353" s="8">
        <v>3.0</v>
      </c>
      <c r="E4353" s="8"/>
      <c r="F4353" s="8" t="s">
        <v>91</v>
      </c>
      <c r="G4353" s="8" t="s">
        <v>34</v>
      </c>
      <c r="H4353" s="8" t="s">
        <v>1341</v>
      </c>
      <c r="I4353" s="8" t="s">
        <v>42</v>
      </c>
    </row>
    <row r="4354">
      <c r="A4354" s="9" t="s">
        <v>82</v>
      </c>
      <c r="B4354" s="8" t="s">
        <v>997</v>
      </c>
      <c r="C4354" s="8">
        <v>5.0</v>
      </c>
      <c r="D4354" s="8">
        <v>5.0</v>
      </c>
      <c r="E4354" s="8">
        <v>3.0</v>
      </c>
      <c r="F4354" s="8" t="s">
        <v>92</v>
      </c>
      <c r="G4354" s="8" t="s">
        <v>34</v>
      </c>
      <c r="H4354" s="8" t="s">
        <v>968</v>
      </c>
      <c r="I4354" s="8" t="s">
        <v>256</v>
      </c>
    </row>
    <row r="4355">
      <c r="A4355" s="9" t="s">
        <v>1064</v>
      </c>
      <c r="B4355" s="8" t="s">
        <v>83</v>
      </c>
      <c r="C4355" s="8">
        <v>4.0</v>
      </c>
      <c r="D4355" s="8">
        <v>3.0</v>
      </c>
      <c r="E4355" s="8">
        <v>6.0</v>
      </c>
      <c r="F4355" s="8" t="s">
        <v>45</v>
      </c>
      <c r="G4355" s="8" t="s">
        <v>34</v>
      </c>
      <c r="H4355" s="8" t="s">
        <v>202</v>
      </c>
      <c r="I4355" s="8" t="s">
        <v>36</v>
      </c>
    </row>
    <row r="4356">
      <c r="A4356" s="9" t="s">
        <v>95</v>
      </c>
      <c r="B4356" s="8" t="s">
        <v>226</v>
      </c>
      <c r="C4356" s="8">
        <v>2.0</v>
      </c>
      <c r="D4356" s="8">
        <v>1.0</v>
      </c>
      <c r="E4356" s="8"/>
      <c r="F4356" s="8" t="s">
        <v>33</v>
      </c>
      <c r="G4356" s="8" t="s">
        <v>34</v>
      </c>
      <c r="H4356" s="8" t="s">
        <v>1142</v>
      </c>
    </row>
    <row r="4357">
      <c r="A4357" s="9" t="s">
        <v>47</v>
      </c>
      <c r="B4357" s="8" t="s">
        <v>116</v>
      </c>
      <c r="C4357" s="8">
        <v>3.0</v>
      </c>
      <c r="D4357" s="8">
        <v>2.0</v>
      </c>
      <c r="E4357" s="8">
        <v>5.0</v>
      </c>
      <c r="F4357" s="8" t="s">
        <v>45</v>
      </c>
      <c r="G4357" s="8" t="s">
        <v>34</v>
      </c>
      <c r="H4357" s="8" t="s">
        <v>944</v>
      </c>
      <c r="I4357" s="8" t="s">
        <v>42</v>
      </c>
    </row>
    <row r="4358">
      <c r="A4358" s="9" t="s">
        <v>95</v>
      </c>
      <c r="B4358" s="8" t="s">
        <v>361</v>
      </c>
      <c r="C4358" s="8">
        <v>1.0</v>
      </c>
      <c r="D4358" s="8">
        <v>1.0</v>
      </c>
      <c r="E4358" s="8">
        <v>5.0</v>
      </c>
      <c r="F4358" s="8" t="s">
        <v>91</v>
      </c>
      <c r="G4358" s="8" t="s">
        <v>34</v>
      </c>
      <c r="H4358" s="8" t="s">
        <v>2561</v>
      </c>
      <c r="I4358" s="8" t="s">
        <v>42</v>
      </c>
    </row>
    <row r="4359">
      <c r="A4359" s="9" t="s">
        <v>1064</v>
      </c>
      <c r="B4359" s="8" t="s">
        <v>94</v>
      </c>
      <c r="C4359" s="8">
        <v>3.0</v>
      </c>
      <c r="D4359" s="8">
        <v>2.0</v>
      </c>
      <c r="E4359" s="8">
        <v>5.0</v>
      </c>
      <c r="F4359" s="8" t="s">
        <v>45</v>
      </c>
      <c r="G4359" s="8" t="s">
        <v>34</v>
      </c>
      <c r="H4359" s="8" t="s">
        <v>1126</v>
      </c>
      <c r="I4359" s="8" t="s">
        <v>36</v>
      </c>
    </row>
    <row r="4360">
      <c r="A4360" s="9" t="s">
        <v>1064</v>
      </c>
      <c r="B4360" s="8" t="s">
        <v>166</v>
      </c>
      <c r="C4360" s="8">
        <v>4.0</v>
      </c>
      <c r="D4360" s="8">
        <v>4.0</v>
      </c>
      <c r="E4360" s="8">
        <v>3.0</v>
      </c>
      <c r="F4360" s="8" t="s">
        <v>45</v>
      </c>
      <c r="G4360" s="8" t="s">
        <v>34</v>
      </c>
      <c r="H4360" s="8" t="s">
        <v>1654</v>
      </c>
      <c r="I4360" s="8" t="s">
        <v>36</v>
      </c>
    </row>
    <row r="4361">
      <c r="A4361" s="9" t="s">
        <v>1064</v>
      </c>
      <c r="B4361" s="8" t="s">
        <v>349</v>
      </c>
      <c r="C4361" s="8" t="s">
        <v>32</v>
      </c>
      <c r="D4361" s="8">
        <v>2.0</v>
      </c>
      <c r="E4361" s="8">
        <v>6.0</v>
      </c>
      <c r="F4361" s="8" t="s">
        <v>102</v>
      </c>
      <c r="G4361" s="8" t="s">
        <v>34</v>
      </c>
      <c r="H4361" s="8" t="s">
        <v>464</v>
      </c>
      <c r="I4361" s="8" t="s">
        <v>36</v>
      </c>
    </row>
    <row r="4362">
      <c r="A4362" s="9" t="s">
        <v>30</v>
      </c>
      <c r="B4362" s="8" t="s">
        <v>152</v>
      </c>
      <c r="C4362" s="8">
        <v>4.0</v>
      </c>
      <c r="D4362" s="8">
        <v>4.0</v>
      </c>
      <c r="E4362" s="8"/>
      <c r="F4362" s="8" t="s">
        <v>492</v>
      </c>
      <c r="G4362" s="8" t="s">
        <v>34</v>
      </c>
      <c r="H4362" s="8" t="s">
        <v>1538</v>
      </c>
      <c r="I4362" s="8" t="s">
        <v>36</v>
      </c>
    </row>
    <row r="4363">
      <c r="A4363" s="9" t="s">
        <v>30</v>
      </c>
      <c r="B4363" s="8" t="s">
        <v>1260</v>
      </c>
      <c r="C4363" s="8">
        <v>1.0</v>
      </c>
      <c r="D4363" s="8">
        <v>1.0</v>
      </c>
      <c r="E4363" s="8"/>
      <c r="F4363" s="8" t="s">
        <v>92</v>
      </c>
      <c r="G4363" s="8" t="s">
        <v>34</v>
      </c>
      <c r="H4363" s="8" t="s">
        <v>904</v>
      </c>
      <c r="I4363" s="8" t="s">
        <v>36</v>
      </c>
    </row>
    <row r="4364">
      <c r="A4364" s="9" t="s">
        <v>30</v>
      </c>
      <c r="B4364" s="8" t="s">
        <v>208</v>
      </c>
      <c r="C4364" s="8">
        <v>2.0</v>
      </c>
      <c r="D4364" s="8">
        <v>2.0</v>
      </c>
      <c r="E4364" s="8"/>
      <c r="F4364" s="8" t="s">
        <v>92</v>
      </c>
      <c r="G4364" s="8"/>
      <c r="I4364" s="8" t="s">
        <v>42</v>
      </c>
    </row>
    <row r="4365">
      <c r="A4365" s="9" t="s">
        <v>699</v>
      </c>
      <c r="B4365" s="8" t="s">
        <v>705</v>
      </c>
      <c r="C4365" s="8">
        <v>3.0</v>
      </c>
      <c r="D4365" s="8">
        <v>2.0</v>
      </c>
      <c r="E4365" s="8"/>
      <c r="F4365" s="8" t="s">
        <v>102</v>
      </c>
      <c r="G4365" s="8" t="s">
        <v>40</v>
      </c>
      <c r="H4365" s="8" t="s">
        <v>2562</v>
      </c>
      <c r="I4365" s="8" t="s">
        <v>42</v>
      </c>
    </row>
    <row r="4366">
      <c r="A4366" s="9" t="s">
        <v>30</v>
      </c>
      <c r="B4366" s="8" t="s">
        <v>411</v>
      </c>
      <c r="C4366" s="8">
        <v>5.0</v>
      </c>
      <c r="D4366" s="8">
        <v>4.0</v>
      </c>
      <c r="E4366" s="8">
        <v>2.0</v>
      </c>
      <c r="F4366" s="8" t="s">
        <v>782</v>
      </c>
      <c r="G4366" s="8" t="s">
        <v>34</v>
      </c>
      <c r="H4366" s="8" t="s">
        <v>2563</v>
      </c>
      <c r="I4366" s="8" t="s">
        <v>42</v>
      </c>
    </row>
    <row r="4367">
      <c r="A4367" s="9" t="s">
        <v>156</v>
      </c>
      <c r="B4367" s="8" t="s">
        <v>1051</v>
      </c>
      <c r="C4367" s="8">
        <v>4.0</v>
      </c>
      <c r="D4367" s="8">
        <v>3.0</v>
      </c>
      <c r="E4367" s="8">
        <v>2.0</v>
      </c>
      <c r="F4367" s="8" t="s">
        <v>177</v>
      </c>
      <c r="G4367" s="8" t="s">
        <v>40</v>
      </c>
      <c r="H4367" s="8" t="s">
        <v>100</v>
      </c>
    </row>
    <row r="4368">
      <c r="A4368" s="9" t="s">
        <v>82</v>
      </c>
      <c r="B4368" s="8" t="s">
        <v>475</v>
      </c>
      <c r="C4368" s="8">
        <v>5.0</v>
      </c>
      <c r="D4368" s="8">
        <v>6.0</v>
      </c>
      <c r="E4368" s="8">
        <v>2.0</v>
      </c>
      <c r="F4368" s="8" t="s">
        <v>45</v>
      </c>
      <c r="G4368" s="8" t="s">
        <v>34</v>
      </c>
      <c r="H4368" s="8" t="s">
        <v>1197</v>
      </c>
      <c r="I4368" s="8" t="s">
        <v>42</v>
      </c>
    </row>
    <row r="4369">
      <c r="A4369" s="9" t="s">
        <v>82</v>
      </c>
      <c r="B4369" s="8" t="s">
        <v>323</v>
      </c>
      <c r="D4369" s="10"/>
      <c r="E4369" s="8">
        <v>1.0</v>
      </c>
      <c r="F4369" s="8" t="s">
        <v>92</v>
      </c>
      <c r="G4369" s="8" t="s">
        <v>34</v>
      </c>
      <c r="H4369" s="8" t="s">
        <v>167</v>
      </c>
    </row>
    <row r="4370">
      <c r="A4370" s="9" t="s">
        <v>82</v>
      </c>
      <c r="B4370" s="8" t="s">
        <v>285</v>
      </c>
      <c r="C4370" s="8">
        <v>4.0</v>
      </c>
      <c r="D4370" s="8">
        <v>5.0</v>
      </c>
      <c r="E4370" s="8"/>
      <c r="F4370" s="8" t="s">
        <v>92</v>
      </c>
      <c r="G4370" s="8" t="s">
        <v>34</v>
      </c>
      <c r="H4370" s="8" t="s">
        <v>968</v>
      </c>
      <c r="I4370" s="8" t="s">
        <v>36</v>
      </c>
    </row>
    <row r="4371">
      <c r="A4371" s="9" t="s">
        <v>82</v>
      </c>
      <c r="B4371" s="8" t="s">
        <v>2564</v>
      </c>
      <c r="C4371" s="8">
        <v>5.0</v>
      </c>
      <c r="D4371" s="8">
        <v>6.0</v>
      </c>
      <c r="E4371" s="8"/>
      <c r="F4371" s="8" t="s">
        <v>45</v>
      </c>
      <c r="G4371" s="8" t="s">
        <v>34</v>
      </c>
      <c r="H4371" s="8" t="s">
        <v>906</v>
      </c>
      <c r="I4371" s="8" t="s">
        <v>42</v>
      </c>
    </row>
    <row r="4372">
      <c r="A4372" s="9" t="s">
        <v>82</v>
      </c>
      <c r="B4372" s="8" t="s">
        <v>80</v>
      </c>
      <c r="D4372" s="10"/>
      <c r="E4372" s="8"/>
      <c r="F4372" s="8" t="s">
        <v>78</v>
      </c>
      <c r="G4372" s="8" t="s">
        <v>40</v>
      </c>
      <c r="H4372" s="8" t="s">
        <v>845</v>
      </c>
      <c r="I4372" s="8" t="s">
        <v>42</v>
      </c>
    </row>
    <row r="4373">
      <c r="A4373" s="9" t="s">
        <v>82</v>
      </c>
      <c r="B4373" s="8" t="s">
        <v>349</v>
      </c>
      <c r="C4373" s="8">
        <v>4.0</v>
      </c>
      <c r="D4373" s="8">
        <v>3.0</v>
      </c>
      <c r="E4373" s="8">
        <v>2.0</v>
      </c>
      <c r="F4373" s="8" t="s">
        <v>45</v>
      </c>
      <c r="G4373" s="8" t="s">
        <v>34</v>
      </c>
      <c r="H4373" s="8" t="s">
        <v>2565</v>
      </c>
      <c r="I4373" s="8" t="s">
        <v>36</v>
      </c>
    </row>
    <row r="4374">
      <c r="A4374" s="9" t="s">
        <v>82</v>
      </c>
      <c r="B4374" s="8" t="s">
        <v>475</v>
      </c>
      <c r="C4374" s="8">
        <v>5.0</v>
      </c>
      <c r="D4374" s="8">
        <v>7.0</v>
      </c>
      <c r="E4374" s="8">
        <v>2.0</v>
      </c>
      <c r="F4374" s="8" t="s">
        <v>92</v>
      </c>
      <c r="G4374" s="8" t="s">
        <v>34</v>
      </c>
      <c r="H4374" s="8" t="s">
        <v>914</v>
      </c>
      <c r="I4374" s="8" t="s">
        <v>36</v>
      </c>
    </row>
    <row r="4375">
      <c r="A4375" s="9" t="s">
        <v>82</v>
      </c>
      <c r="B4375" s="8" t="s">
        <v>58</v>
      </c>
      <c r="C4375" s="8">
        <v>4.0</v>
      </c>
      <c r="D4375" s="8">
        <v>4.0</v>
      </c>
      <c r="E4375" s="8">
        <v>2.0</v>
      </c>
      <c r="F4375" s="8" t="s">
        <v>92</v>
      </c>
      <c r="G4375" s="8" t="s">
        <v>34</v>
      </c>
      <c r="H4375" s="8" t="s">
        <v>2566</v>
      </c>
      <c r="I4375" s="8" t="s">
        <v>42</v>
      </c>
    </row>
    <row r="4376">
      <c r="A4376" s="9" t="s">
        <v>82</v>
      </c>
      <c r="B4376" s="8" t="s">
        <v>840</v>
      </c>
      <c r="C4376" s="8">
        <v>1.0</v>
      </c>
      <c r="D4376" s="8">
        <v>1.0</v>
      </c>
      <c r="E4376" s="8">
        <v>1.0</v>
      </c>
      <c r="F4376" s="8" t="s">
        <v>130</v>
      </c>
      <c r="G4376" s="8" t="s">
        <v>34</v>
      </c>
      <c r="H4376" s="8" t="s">
        <v>1101</v>
      </c>
      <c r="I4376" s="8" t="s">
        <v>36</v>
      </c>
    </row>
    <row r="4377">
      <c r="A4377" s="9" t="s">
        <v>82</v>
      </c>
      <c r="B4377" s="8" t="s">
        <v>2567</v>
      </c>
      <c r="C4377" s="8">
        <v>5.0</v>
      </c>
      <c r="D4377" s="8">
        <v>3.0</v>
      </c>
      <c r="E4377" s="8">
        <v>2.0</v>
      </c>
      <c r="F4377" s="8" t="s">
        <v>102</v>
      </c>
      <c r="G4377" s="8" t="s">
        <v>34</v>
      </c>
      <c r="H4377" s="8" t="s">
        <v>431</v>
      </c>
      <c r="I4377" s="8" t="s">
        <v>36</v>
      </c>
    </row>
    <row r="4378">
      <c r="A4378" s="9" t="s">
        <v>82</v>
      </c>
      <c r="B4378" s="8" t="s">
        <v>403</v>
      </c>
      <c r="C4378" s="8">
        <v>4.0</v>
      </c>
      <c r="D4378" s="8">
        <v>3.0</v>
      </c>
      <c r="E4378" s="8">
        <v>2.0</v>
      </c>
      <c r="F4378" s="8" t="s">
        <v>92</v>
      </c>
      <c r="G4378" s="8" t="s">
        <v>34</v>
      </c>
      <c r="H4378" s="8" t="s">
        <v>2568</v>
      </c>
      <c r="I4378" s="8" t="s">
        <v>36</v>
      </c>
    </row>
    <row r="4379">
      <c r="A4379" s="9" t="s">
        <v>82</v>
      </c>
      <c r="B4379" s="8" t="s">
        <v>399</v>
      </c>
      <c r="C4379" s="8">
        <v>4.0</v>
      </c>
      <c r="D4379" s="8">
        <v>3.0</v>
      </c>
      <c r="E4379" s="8">
        <v>2.0</v>
      </c>
      <c r="F4379" s="8" t="s">
        <v>102</v>
      </c>
      <c r="G4379" s="8" t="s">
        <v>34</v>
      </c>
      <c r="H4379" s="8" t="s">
        <v>167</v>
      </c>
      <c r="I4379" s="8" t="s">
        <v>36</v>
      </c>
    </row>
    <row r="4380">
      <c r="A4380" s="9" t="s">
        <v>82</v>
      </c>
      <c r="B4380" s="8" t="s">
        <v>49</v>
      </c>
      <c r="C4380" s="8">
        <v>2.0</v>
      </c>
      <c r="D4380" s="8">
        <v>2.0</v>
      </c>
      <c r="E4380" s="8">
        <v>2.0</v>
      </c>
      <c r="F4380" s="8" t="s">
        <v>33</v>
      </c>
      <c r="G4380" s="8" t="s">
        <v>34</v>
      </c>
      <c r="H4380" s="8" t="s">
        <v>1508</v>
      </c>
      <c r="I4380" s="8" t="s">
        <v>36</v>
      </c>
    </row>
    <row r="4381">
      <c r="A4381" s="9" t="s">
        <v>82</v>
      </c>
      <c r="B4381" s="8" t="s">
        <v>1055</v>
      </c>
      <c r="C4381" s="8">
        <v>5.0</v>
      </c>
      <c r="D4381" s="8">
        <v>6.0</v>
      </c>
      <c r="E4381" s="8">
        <v>2.0</v>
      </c>
      <c r="F4381" s="8" t="s">
        <v>92</v>
      </c>
      <c r="G4381" s="8" t="s">
        <v>34</v>
      </c>
      <c r="H4381" s="8" t="s">
        <v>431</v>
      </c>
      <c r="I4381" s="8" t="s">
        <v>36</v>
      </c>
    </row>
    <row r="4382">
      <c r="A4382" s="9" t="s">
        <v>82</v>
      </c>
      <c r="B4382" s="8" t="s">
        <v>1119</v>
      </c>
      <c r="C4382" s="8">
        <v>4.0</v>
      </c>
      <c r="D4382" s="10"/>
      <c r="E4382" s="8">
        <v>3.0</v>
      </c>
      <c r="F4382" s="8" t="s">
        <v>92</v>
      </c>
      <c r="G4382" s="8" t="s">
        <v>34</v>
      </c>
      <c r="H4382" s="8" t="s">
        <v>404</v>
      </c>
      <c r="I4382" s="8" t="s">
        <v>42</v>
      </c>
    </row>
    <row r="4383">
      <c r="A4383" s="9" t="s">
        <v>82</v>
      </c>
      <c r="B4383" s="8" t="s">
        <v>164</v>
      </c>
      <c r="C4383" s="8">
        <v>2.0</v>
      </c>
      <c r="D4383" s="8">
        <v>2.0</v>
      </c>
      <c r="E4383" s="8">
        <v>1.0</v>
      </c>
      <c r="F4383" s="8" t="s">
        <v>33</v>
      </c>
      <c r="G4383" s="8" t="s">
        <v>34</v>
      </c>
      <c r="H4383" s="8" t="s">
        <v>1508</v>
      </c>
      <c r="I4383" s="8" t="s">
        <v>36</v>
      </c>
    </row>
    <row r="4384">
      <c r="A4384" s="9" t="s">
        <v>82</v>
      </c>
      <c r="B4384" s="8" t="s">
        <v>604</v>
      </c>
      <c r="C4384" s="8">
        <v>5.0</v>
      </c>
      <c r="D4384" s="8">
        <v>6.0</v>
      </c>
      <c r="E4384" s="8"/>
      <c r="F4384" s="8" t="s">
        <v>45</v>
      </c>
      <c r="G4384" s="8" t="s">
        <v>34</v>
      </c>
      <c r="H4384" s="8" t="s">
        <v>431</v>
      </c>
      <c r="I4384" s="8" t="s">
        <v>36</v>
      </c>
    </row>
    <row r="4385">
      <c r="A4385" s="9" t="s">
        <v>82</v>
      </c>
      <c r="B4385" s="8" t="s">
        <v>599</v>
      </c>
      <c r="C4385" s="8">
        <v>5.0</v>
      </c>
      <c r="D4385" s="8">
        <v>4.0</v>
      </c>
      <c r="E4385" s="8">
        <v>2.0</v>
      </c>
      <c r="F4385" s="8" t="s">
        <v>92</v>
      </c>
      <c r="G4385" s="8" t="s">
        <v>34</v>
      </c>
      <c r="H4385" s="8" t="s">
        <v>552</v>
      </c>
      <c r="I4385" s="8" t="s">
        <v>36</v>
      </c>
    </row>
    <row r="4386">
      <c r="A4386" s="9" t="s">
        <v>82</v>
      </c>
      <c r="B4386" s="8" t="s">
        <v>647</v>
      </c>
      <c r="C4386" s="8">
        <v>5.0</v>
      </c>
      <c r="D4386" s="8">
        <v>6.0</v>
      </c>
      <c r="E4386" s="8">
        <v>1.0</v>
      </c>
      <c r="F4386" s="8" t="s">
        <v>45</v>
      </c>
      <c r="G4386" s="8" t="s">
        <v>34</v>
      </c>
      <c r="H4386" s="8" t="s">
        <v>914</v>
      </c>
      <c r="I4386" s="8" t="s">
        <v>112</v>
      </c>
    </row>
    <row r="4387">
      <c r="A4387" s="9" t="s">
        <v>371</v>
      </c>
      <c r="B4387" s="8" t="s">
        <v>1308</v>
      </c>
      <c r="C4387" s="8">
        <v>5.0</v>
      </c>
      <c r="D4387" s="8">
        <v>5.0</v>
      </c>
      <c r="E4387" s="8">
        <v>1.0</v>
      </c>
      <c r="F4387" s="8" t="s">
        <v>782</v>
      </c>
      <c r="G4387" s="8" t="s">
        <v>34</v>
      </c>
      <c r="H4387" s="8" t="s">
        <v>887</v>
      </c>
      <c r="I4387" s="8" t="s">
        <v>42</v>
      </c>
    </row>
    <row r="4388">
      <c r="A4388" s="9" t="s">
        <v>82</v>
      </c>
      <c r="B4388" s="8" t="s">
        <v>830</v>
      </c>
      <c r="C4388" s="8">
        <v>4.0</v>
      </c>
      <c r="D4388" s="8">
        <v>4.0</v>
      </c>
      <c r="E4388" s="8">
        <v>2.0</v>
      </c>
      <c r="F4388" s="8" t="s">
        <v>92</v>
      </c>
      <c r="G4388" s="8" t="s">
        <v>34</v>
      </c>
      <c r="H4388" s="8" t="s">
        <v>552</v>
      </c>
    </row>
    <row r="4389">
      <c r="A4389" s="9" t="s">
        <v>82</v>
      </c>
      <c r="B4389" s="8" t="s">
        <v>201</v>
      </c>
      <c r="C4389" s="8">
        <v>4.0</v>
      </c>
      <c r="D4389" s="8">
        <v>4.0</v>
      </c>
      <c r="E4389" s="8">
        <v>1.0</v>
      </c>
      <c r="F4389" s="8" t="s">
        <v>92</v>
      </c>
      <c r="G4389" s="8" t="s">
        <v>34</v>
      </c>
      <c r="H4389" s="8" t="s">
        <v>552</v>
      </c>
      <c r="I4389" s="8" t="s">
        <v>36</v>
      </c>
    </row>
    <row r="4390">
      <c r="A4390" s="9" t="s">
        <v>82</v>
      </c>
      <c r="B4390" s="8" t="s">
        <v>284</v>
      </c>
      <c r="C4390" s="8">
        <v>3.0</v>
      </c>
      <c r="D4390" s="8">
        <v>3.0</v>
      </c>
      <c r="E4390" s="8"/>
      <c r="F4390" s="8" t="s">
        <v>92</v>
      </c>
      <c r="G4390" s="8" t="s">
        <v>34</v>
      </c>
      <c r="H4390" s="8" t="s">
        <v>670</v>
      </c>
      <c r="I4390" s="8" t="s">
        <v>36</v>
      </c>
    </row>
    <row r="4391">
      <c r="A4391" s="9" t="s">
        <v>82</v>
      </c>
      <c r="B4391" s="8" t="s">
        <v>284</v>
      </c>
      <c r="C4391" s="8">
        <v>3.0</v>
      </c>
      <c r="D4391" s="8">
        <v>3.0</v>
      </c>
      <c r="E4391" s="8">
        <v>1.0</v>
      </c>
      <c r="F4391" s="8" t="s">
        <v>92</v>
      </c>
      <c r="G4391" s="8" t="s">
        <v>34</v>
      </c>
      <c r="H4391" s="8" t="s">
        <v>2569</v>
      </c>
      <c r="I4391" s="8" t="s">
        <v>36</v>
      </c>
    </row>
    <row r="4392">
      <c r="A4392" s="9" t="s">
        <v>82</v>
      </c>
      <c r="B4392" s="8" t="s">
        <v>83</v>
      </c>
      <c r="C4392" s="8">
        <v>4.0</v>
      </c>
      <c r="D4392" s="8">
        <v>4.0</v>
      </c>
      <c r="E4392" s="8"/>
      <c r="F4392" s="8" t="s">
        <v>92</v>
      </c>
      <c r="G4392" s="8" t="s">
        <v>34</v>
      </c>
      <c r="H4392" s="8" t="s">
        <v>167</v>
      </c>
      <c r="I4392" s="8" t="s">
        <v>36</v>
      </c>
    </row>
    <row r="4393">
      <c r="A4393" s="9" t="s">
        <v>82</v>
      </c>
      <c r="B4393" s="8" t="s">
        <v>83</v>
      </c>
      <c r="C4393" s="8">
        <v>4.0</v>
      </c>
      <c r="D4393" s="8">
        <v>4.0</v>
      </c>
      <c r="E4393" s="8"/>
      <c r="F4393" s="8" t="s">
        <v>92</v>
      </c>
      <c r="G4393" s="8" t="s">
        <v>34</v>
      </c>
      <c r="H4393" s="8" t="s">
        <v>1958</v>
      </c>
      <c r="I4393" s="8" t="s">
        <v>36</v>
      </c>
    </row>
    <row r="4394">
      <c r="A4394" s="9" t="s">
        <v>82</v>
      </c>
      <c r="B4394" s="8" t="s">
        <v>139</v>
      </c>
      <c r="C4394" s="8">
        <v>6.0</v>
      </c>
      <c r="D4394" s="8">
        <v>5.0</v>
      </c>
      <c r="E4394" s="8">
        <v>1.0</v>
      </c>
      <c r="F4394" s="8" t="s">
        <v>92</v>
      </c>
      <c r="G4394" s="8" t="s">
        <v>34</v>
      </c>
      <c r="H4394" s="8" t="s">
        <v>2125</v>
      </c>
      <c r="I4394" s="8" t="s">
        <v>42</v>
      </c>
    </row>
    <row r="4395">
      <c r="A4395" s="9" t="s">
        <v>82</v>
      </c>
      <c r="B4395" s="8" t="s">
        <v>244</v>
      </c>
      <c r="C4395" s="8">
        <v>4.0</v>
      </c>
      <c r="D4395" s="8">
        <v>3.0</v>
      </c>
      <c r="E4395" s="8"/>
      <c r="F4395" s="8" t="s">
        <v>92</v>
      </c>
      <c r="G4395" s="8" t="s">
        <v>34</v>
      </c>
      <c r="H4395" s="8" t="s">
        <v>108</v>
      </c>
      <c r="I4395" s="8" t="s">
        <v>36</v>
      </c>
    </row>
    <row r="4396">
      <c r="A4396" s="9" t="s">
        <v>82</v>
      </c>
      <c r="B4396" s="8" t="s">
        <v>850</v>
      </c>
      <c r="C4396" s="8">
        <v>5.0</v>
      </c>
      <c r="D4396" s="8">
        <v>5.0</v>
      </c>
      <c r="E4396" s="8"/>
      <c r="F4396" s="8" t="s">
        <v>92</v>
      </c>
      <c r="G4396" s="8" t="s">
        <v>34</v>
      </c>
      <c r="H4396" s="8" t="s">
        <v>431</v>
      </c>
      <c r="I4396" s="8" t="s">
        <v>42</v>
      </c>
    </row>
    <row r="4397">
      <c r="A4397" s="9" t="s">
        <v>82</v>
      </c>
      <c r="B4397" s="8" t="s">
        <v>134</v>
      </c>
      <c r="C4397" s="8">
        <v>5.0</v>
      </c>
      <c r="D4397" s="8">
        <v>4.0</v>
      </c>
      <c r="E4397" s="8">
        <v>2.0</v>
      </c>
      <c r="F4397" s="8" t="s">
        <v>92</v>
      </c>
      <c r="G4397" s="8" t="s">
        <v>34</v>
      </c>
      <c r="H4397" s="8" t="s">
        <v>225</v>
      </c>
      <c r="I4397" s="8" t="s">
        <v>36</v>
      </c>
    </row>
    <row r="4398">
      <c r="A4398" s="9" t="s">
        <v>82</v>
      </c>
      <c r="B4398" s="8" t="s">
        <v>1125</v>
      </c>
      <c r="C4398" s="8">
        <v>4.0</v>
      </c>
      <c r="D4398" s="8">
        <v>3.0</v>
      </c>
      <c r="E4398" s="8"/>
      <c r="F4398" s="8" t="s">
        <v>92</v>
      </c>
      <c r="G4398" s="8" t="s">
        <v>34</v>
      </c>
      <c r="H4398" s="8" t="s">
        <v>93</v>
      </c>
      <c r="I4398" s="8" t="s">
        <v>36</v>
      </c>
    </row>
    <row r="4399">
      <c r="A4399" s="9" t="s">
        <v>82</v>
      </c>
      <c r="B4399" s="8" t="s">
        <v>1308</v>
      </c>
      <c r="C4399" s="8">
        <v>3.0</v>
      </c>
      <c r="D4399" s="8">
        <v>3.0</v>
      </c>
      <c r="E4399" s="8"/>
      <c r="F4399" s="8" t="s">
        <v>102</v>
      </c>
      <c r="G4399" s="8" t="s">
        <v>34</v>
      </c>
      <c r="H4399" s="8" t="s">
        <v>1825</v>
      </c>
      <c r="I4399" s="8" t="s">
        <v>36</v>
      </c>
    </row>
    <row r="4400">
      <c r="A4400" s="9" t="s">
        <v>82</v>
      </c>
      <c r="B4400" s="8" t="s">
        <v>1308</v>
      </c>
      <c r="C4400" s="8">
        <v>3.0</v>
      </c>
      <c r="D4400" s="8">
        <v>3.0</v>
      </c>
      <c r="E4400" s="8"/>
      <c r="F4400" s="8" t="s">
        <v>102</v>
      </c>
      <c r="G4400" s="8" t="s">
        <v>34</v>
      </c>
      <c r="H4400" s="8" t="s">
        <v>360</v>
      </c>
      <c r="I4400" s="8" t="s">
        <v>36</v>
      </c>
    </row>
    <row r="4401">
      <c r="A4401" s="9" t="s">
        <v>82</v>
      </c>
      <c r="B4401" s="8" t="s">
        <v>248</v>
      </c>
      <c r="C4401" s="8">
        <v>4.0</v>
      </c>
      <c r="D4401" s="8">
        <v>3.0</v>
      </c>
      <c r="E4401" s="8"/>
      <c r="F4401" s="8" t="s">
        <v>92</v>
      </c>
      <c r="G4401" s="8" t="s">
        <v>34</v>
      </c>
      <c r="H4401" s="8" t="s">
        <v>93</v>
      </c>
      <c r="I4401" s="8" t="s">
        <v>36</v>
      </c>
    </row>
    <row r="4402">
      <c r="A4402" s="9" t="s">
        <v>82</v>
      </c>
      <c r="B4402" s="8" t="s">
        <v>284</v>
      </c>
      <c r="C4402" s="8">
        <v>3.0</v>
      </c>
      <c r="D4402" s="8">
        <v>3.0</v>
      </c>
      <c r="E4402" s="8">
        <v>2.0</v>
      </c>
      <c r="F4402" s="8" t="s">
        <v>45</v>
      </c>
      <c r="G4402" s="8" t="s">
        <v>34</v>
      </c>
      <c r="H4402" s="8" t="s">
        <v>427</v>
      </c>
      <c r="I4402" s="8" t="s">
        <v>36</v>
      </c>
    </row>
    <row r="4403">
      <c r="A4403" s="9" t="s">
        <v>82</v>
      </c>
      <c r="B4403" s="8" t="s">
        <v>90</v>
      </c>
      <c r="C4403" s="8">
        <v>5.0</v>
      </c>
      <c r="D4403" s="8">
        <v>4.0</v>
      </c>
      <c r="E4403" s="8"/>
      <c r="F4403" s="8" t="s">
        <v>45</v>
      </c>
      <c r="G4403" s="8" t="s">
        <v>34</v>
      </c>
      <c r="H4403" s="8" t="s">
        <v>2570</v>
      </c>
      <c r="I4403" s="8" t="s">
        <v>42</v>
      </c>
    </row>
    <row r="4404">
      <c r="A4404" s="9" t="s">
        <v>82</v>
      </c>
      <c r="B4404" s="8" t="s">
        <v>2571</v>
      </c>
      <c r="C4404" s="8">
        <v>5.0</v>
      </c>
      <c r="D4404" s="8">
        <v>5.0</v>
      </c>
      <c r="E4404" s="8">
        <v>2.0</v>
      </c>
      <c r="F4404" s="8" t="s">
        <v>92</v>
      </c>
      <c r="G4404" s="8" t="s">
        <v>34</v>
      </c>
      <c r="H4404" s="8" t="s">
        <v>2572</v>
      </c>
      <c r="I4404" s="8" t="s">
        <v>36</v>
      </c>
    </row>
    <row r="4405">
      <c r="A4405" s="9" t="s">
        <v>82</v>
      </c>
      <c r="B4405" s="8" t="s">
        <v>403</v>
      </c>
      <c r="C4405" s="8">
        <v>4.0</v>
      </c>
      <c r="D4405" s="8">
        <v>3.0</v>
      </c>
      <c r="E4405" s="8"/>
      <c r="F4405" s="8" t="s">
        <v>45</v>
      </c>
      <c r="G4405" s="8" t="s">
        <v>34</v>
      </c>
      <c r="H4405" s="8" t="s">
        <v>2570</v>
      </c>
      <c r="I4405" s="8" t="s">
        <v>42</v>
      </c>
    </row>
    <row r="4406">
      <c r="A4406" s="9" t="s">
        <v>428</v>
      </c>
      <c r="B4406" s="8" t="s">
        <v>134</v>
      </c>
      <c r="C4406" s="8">
        <v>5.0</v>
      </c>
      <c r="D4406" s="8">
        <v>3.0</v>
      </c>
      <c r="E4406" s="8">
        <v>2.0</v>
      </c>
      <c r="F4406" s="8" t="s">
        <v>56</v>
      </c>
      <c r="G4406" s="8" t="s">
        <v>40</v>
      </c>
      <c r="H4406" s="8" t="s">
        <v>764</v>
      </c>
    </row>
    <row r="4407">
      <c r="A4407" s="9" t="s">
        <v>428</v>
      </c>
      <c r="B4407" s="8" t="s">
        <v>173</v>
      </c>
      <c r="C4407" s="8">
        <v>7.0</v>
      </c>
      <c r="D4407" s="8">
        <v>7.0</v>
      </c>
      <c r="E4407" s="8">
        <v>2.0</v>
      </c>
      <c r="F4407" s="8" t="s">
        <v>78</v>
      </c>
      <c r="G4407" s="8" t="s">
        <v>40</v>
      </c>
      <c r="H4407" s="8" t="s">
        <v>1698</v>
      </c>
    </row>
    <row r="4408">
      <c r="A4408" s="9" t="s">
        <v>156</v>
      </c>
      <c r="B4408" s="8" t="s">
        <v>232</v>
      </c>
      <c r="C4408" s="8">
        <v>5.0</v>
      </c>
      <c r="D4408" s="8">
        <v>5.0</v>
      </c>
      <c r="E4408" s="8"/>
      <c r="F4408" s="8" t="s">
        <v>39</v>
      </c>
      <c r="G4408" s="8" t="s">
        <v>40</v>
      </c>
      <c r="H4408" s="8" t="s">
        <v>623</v>
      </c>
    </row>
    <row r="4409">
      <c r="A4409" s="9" t="s">
        <v>156</v>
      </c>
      <c r="B4409" s="8" t="s">
        <v>403</v>
      </c>
      <c r="D4409" s="10"/>
      <c r="E4409" s="8">
        <v>1.0</v>
      </c>
      <c r="F4409" s="8" t="s">
        <v>1404</v>
      </c>
      <c r="G4409" s="8" t="s">
        <v>40</v>
      </c>
      <c r="H4409" s="8" t="s">
        <v>430</v>
      </c>
    </row>
    <row r="4410">
      <c r="A4410" s="9" t="s">
        <v>47</v>
      </c>
      <c r="B4410" s="8" t="s">
        <v>361</v>
      </c>
      <c r="C4410" s="8">
        <v>3.0</v>
      </c>
      <c r="D4410" s="8">
        <v>2.0</v>
      </c>
      <c r="E4410" s="8"/>
      <c r="F4410" s="8" t="s">
        <v>33</v>
      </c>
      <c r="G4410" s="8" t="s">
        <v>34</v>
      </c>
      <c r="H4410" s="8" t="s">
        <v>2573</v>
      </c>
      <c r="I4410" s="8" t="s">
        <v>42</v>
      </c>
    </row>
    <row r="4411">
      <c r="A4411" s="9" t="s">
        <v>30</v>
      </c>
      <c r="B4411" s="8" t="s">
        <v>299</v>
      </c>
      <c r="C4411" s="8">
        <v>5.0</v>
      </c>
      <c r="D4411" s="8">
        <v>4.0</v>
      </c>
      <c r="E4411" s="8"/>
      <c r="F4411" s="8" t="s">
        <v>92</v>
      </c>
      <c r="G4411" s="8" t="s">
        <v>34</v>
      </c>
      <c r="H4411" s="8" t="s">
        <v>2574</v>
      </c>
      <c r="I4411" s="8" t="s">
        <v>42</v>
      </c>
    </row>
    <row r="4412">
      <c r="A4412" s="9" t="s">
        <v>47</v>
      </c>
      <c r="B4412" s="8" t="s">
        <v>1895</v>
      </c>
      <c r="C4412" s="8">
        <v>2.0</v>
      </c>
      <c r="D4412" s="8">
        <v>2.0</v>
      </c>
      <c r="E4412" s="8"/>
      <c r="F4412" s="8" t="s">
        <v>33</v>
      </c>
      <c r="G4412" s="8" t="s">
        <v>34</v>
      </c>
      <c r="H4412" s="8" t="s">
        <v>1811</v>
      </c>
      <c r="I4412" s="8" t="s">
        <v>36</v>
      </c>
    </row>
    <row r="4413">
      <c r="A4413" s="9" t="s">
        <v>47</v>
      </c>
      <c r="B4413" s="8" t="s">
        <v>1231</v>
      </c>
      <c r="C4413" s="8">
        <v>3.0</v>
      </c>
      <c r="D4413" s="8">
        <v>2.0</v>
      </c>
      <c r="E4413" s="8"/>
      <c r="F4413" s="8" t="s">
        <v>33</v>
      </c>
      <c r="G4413" s="8" t="s">
        <v>34</v>
      </c>
      <c r="H4413" s="8" t="s">
        <v>1891</v>
      </c>
      <c r="I4413" s="8" t="s">
        <v>42</v>
      </c>
    </row>
    <row r="4414">
      <c r="A4414" s="9" t="s">
        <v>188</v>
      </c>
      <c r="B4414" s="8" t="s">
        <v>282</v>
      </c>
      <c r="C4414" s="8">
        <v>5.0</v>
      </c>
      <c r="D4414" s="8">
        <v>4.0</v>
      </c>
      <c r="E4414" s="8">
        <v>2.0</v>
      </c>
      <c r="F4414" s="8" t="s">
        <v>92</v>
      </c>
      <c r="G4414" s="8" t="s">
        <v>34</v>
      </c>
      <c r="H4414" s="8" t="s">
        <v>2575</v>
      </c>
      <c r="I4414" s="8" t="s">
        <v>36</v>
      </c>
    </row>
    <row r="4415">
      <c r="A4415" s="9" t="s">
        <v>30</v>
      </c>
      <c r="B4415" s="8" t="s">
        <v>2576</v>
      </c>
      <c r="C4415" s="8">
        <v>4.0</v>
      </c>
      <c r="D4415" s="8">
        <v>3.0</v>
      </c>
      <c r="E4415" s="8">
        <v>2.0</v>
      </c>
      <c r="F4415" s="8" t="s">
        <v>92</v>
      </c>
      <c r="G4415" s="8" t="s">
        <v>34</v>
      </c>
      <c r="H4415" s="8" t="s">
        <v>387</v>
      </c>
      <c r="I4415" s="8" t="s">
        <v>36</v>
      </c>
    </row>
    <row r="4416">
      <c r="A4416" s="9" t="s">
        <v>30</v>
      </c>
      <c r="B4416" s="8" t="s">
        <v>2577</v>
      </c>
      <c r="C4416" s="8">
        <v>4.0</v>
      </c>
      <c r="D4416" s="8">
        <v>3.0</v>
      </c>
      <c r="E4416" s="8">
        <v>1.0</v>
      </c>
      <c r="F4416" s="8" t="s">
        <v>92</v>
      </c>
      <c r="G4416" s="8" t="s">
        <v>34</v>
      </c>
      <c r="H4416" s="8" t="s">
        <v>387</v>
      </c>
      <c r="I4416" s="8" t="s">
        <v>36</v>
      </c>
    </row>
    <row r="4417">
      <c r="A4417" s="9" t="s">
        <v>65</v>
      </c>
      <c r="B4417" s="8" t="s">
        <v>2578</v>
      </c>
      <c r="C4417" s="8">
        <v>7.0</v>
      </c>
      <c r="D4417" s="8">
        <v>7.0</v>
      </c>
      <c r="E4417" s="8">
        <v>1.0</v>
      </c>
      <c r="F4417" s="8" t="s">
        <v>92</v>
      </c>
      <c r="G4417" s="8" t="s">
        <v>34</v>
      </c>
      <c r="H4417" s="8" t="s">
        <v>2579</v>
      </c>
      <c r="I4417" s="8" t="s">
        <v>42</v>
      </c>
    </row>
    <row r="4418">
      <c r="A4418" s="9" t="s">
        <v>65</v>
      </c>
      <c r="B4418" s="8" t="s">
        <v>2580</v>
      </c>
      <c r="C4418" s="8">
        <v>4.0</v>
      </c>
      <c r="D4418" s="8">
        <v>5.0</v>
      </c>
      <c r="E4418" s="8">
        <v>2.0</v>
      </c>
      <c r="F4418" s="8" t="s">
        <v>92</v>
      </c>
      <c r="G4418" s="8" t="s">
        <v>34</v>
      </c>
      <c r="H4418" s="8" t="s">
        <v>1705</v>
      </c>
      <c r="I4418" s="8" t="s">
        <v>42</v>
      </c>
    </row>
    <row r="4419">
      <c r="A4419" s="9" t="s">
        <v>65</v>
      </c>
      <c r="B4419" s="8" t="s">
        <v>2581</v>
      </c>
      <c r="C4419" s="8">
        <v>4.0</v>
      </c>
      <c r="D4419" s="8">
        <v>5.0</v>
      </c>
      <c r="E4419" s="8">
        <v>1.0</v>
      </c>
      <c r="F4419" s="8" t="s">
        <v>92</v>
      </c>
      <c r="G4419" s="8" t="s">
        <v>34</v>
      </c>
      <c r="H4419" s="8" t="s">
        <v>2582</v>
      </c>
      <c r="I4419" s="8" t="s">
        <v>36</v>
      </c>
    </row>
    <row r="4420">
      <c r="A4420" s="9" t="s">
        <v>30</v>
      </c>
      <c r="B4420" s="8" t="s">
        <v>2583</v>
      </c>
      <c r="C4420" s="8">
        <v>5.0</v>
      </c>
      <c r="D4420" s="8">
        <v>5.0</v>
      </c>
      <c r="E4420" s="8">
        <v>1.0</v>
      </c>
      <c r="F4420" s="8" t="s">
        <v>92</v>
      </c>
      <c r="G4420" s="8" t="s">
        <v>34</v>
      </c>
      <c r="H4420" s="8" t="s">
        <v>2584</v>
      </c>
      <c r="I4420" s="8" t="s">
        <v>42</v>
      </c>
    </row>
    <row r="4421">
      <c r="A4421" s="9" t="s">
        <v>188</v>
      </c>
      <c r="B4421" s="8" t="s">
        <v>650</v>
      </c>
      <c r="C4421" s="8">
        <v>4.0</v>
      </c>
      <c r="D4421" s="8">
        <v>4.0</v>
      </c>
      <c r="E4421" s="8">
        <v>1.0</v>
      </c>
      <c r="F4421" s="8" t="s">
        <v>33</v>
      </c>
      <c r="G4421" s="8" t="s">
        <v>34</v>
      </c>
      <c r="H4421" s="8" t="s">
        <v>2585</v>
      </c>
      <c r="I4421" s="8" t="s">
        <v>42</v>
      </c>
    </row>
    <row r="4422">
      <c r="A4422" s="9" t="s">
        <v>65</v>
      </c>
      <c r="B4422" s="8" t="s">
        <v>2586</v>
      </c>
      <c r="C4422" s="8">
        <v>6.0</v>
      </c>
      <c r="D4422" s="8">
        <v>6.0</v>
      </c>
      <c r="E4422" s="8">
        <v>1.0</v>
      </c>
      <c r="F4422" s="8" t="s">
        <v>92</v>
      </c>
      <c r="G4422" s="8" t="s">
        <v>34</v>
      </c>
      <c r="H4422" s="8" t="s">
        <v>2587</v>
      </c>
      <c r="I4422" s="8" t="s">
        <v>36</v>
      </c>
    </row>
    <row r="4423">
      <c r="A4423" s="9" t="s">
        <v>30</v>
      </c>
      <c r="B4423" s="8" t="s">
        <v>2588</v>
      </c>
      <c r="C4423" s="8">
        <v>5.0</v>
      </c>
      <c r="D4423" s="8">
        <v>6.0</v>
      </c>
      <c r="E4423" s="8">
        <v>2.0</v>
      </c>
      <c r="F4423" s="8" t="s">
        <v>92</v>
      </c>
      <c r="G4423" s="8" t="s">
        <v>34</v>
      </c>
      <c r="H4423" s="8" t="s">
        <v>2498</v>
      </c>
      <c r="I4423" s="8" t="s">
        <v>42</v>
      </c>
    </row>
    <row r="4424">
      <c r="A4424" s="9" t="s">
        <v>30</v>
      </c>
      <c r="B4424" s="8" t="s">
        <v>2441</v>
      </c>
      <c r="C4424" s="8">
        <v>4.0</v>
      </c>
      <c r="D4424" s="8">
        <v>5.0</v>
      </c>
      <c r="E4424" s="8"/>
      <c r="F4424" s="8" t="s">
        <v>92</v>
      </c>
      <c r="G4424" s="8" t="s">
        <v>34</v>
      </c>
      <c r="H4424" s="8" t="s">
        <v>158</v>
      </c>
      <c r="I4424" s="8" t="s">
        <v>42</v>
      </c>
    </row>
    <row r="4425">
      <c r="A4425" s="9" t="s">
        <v>65</v>
      </c>
      <c r="B4425" s="8" t="s">
        <v>183</v>
      </c>
      <c r="C4425" s="8">
        <v>4.0</v>
      </c>
      <c r="D4425" s="8">
        <v>4.0</v>
      </c>
      <c r="E4425" s="8">
        <v>2.0</v>
      </c>
      <c r="F4425" s="8" t="s">
        <v>92</v>
      </c>
      <c r="G4425" s="8" t="s">
        <v>34</v>
      </c>
      <c r="H4425" s="8" t="s">
        <v>2589</v>
      </c>
      <c r="I4425" s="8" t="s">
        <v>36</v>
      </c>
    </row>
    <row r="4426">
      <c r="A4426" s="9" t="s">
        <v>65</v>
      </c>
      <c r="B4426" s="8" t="s">
        <v>2590</v>
      </c>
      <c r="C4426" s="8">
        <v>4.0</v>
      </c>
      <c r="D4426" s="8">
        <v>4.0</v>
      </c>
      <c r="E4426" s="8">
        <v>2.0</v>
      </c>
      <c r="F4426" s="8" t="s">
        <v>92</v>
      </c>
      <c r="G4426" s="8" t="s">
        <v>34</v>
      </c>
      <c r="H4426" s="8" t="s">
        <v>2591</v>
      </c>
      <c r="I4426" s="8" t="s">
        <v>42</v>
      </c>
    </row>
    <row r="4427">
      <c r="A4427" s="9" t="s">
        <v>30</v>
      </c>
      <c r="B4427" s="8" t="s">
        <v>2592</v>
      </c>
      <c r="C4427" s="8">
        <v>4.0</v>
      </c>
      <c r="D4427" s="8">
        <v>5.0</v>
      </c>
      <c r="E4427" s="8">
        <v>1.0</v>
      </c>
      <c r="F4427" s="8" t="s">
        <v>33</v>
      </c>
      <c r="G4427" s="8" t="s">
        <v>34</v>
      </c>
      <c r="H4427" s="8" t="s">
        <v>1548</v>
      </c>
      <c r="I4427" s="8" t="s">
        <v>42</v>
      </c>
    </row>
    <row r="4428">
      <c r="A4428" s="9" t="s">
        <v>30</v>
      </c>
      <c r="B4428" s="8" t="s">
        <v>83</v>
      </c>
      <c r="C4428" s="8">
        <v>2.0</v>
      </c>
      <c r="D4428" s="8">
        <v>3.0</v>
      </c>
      <c r="E4428" s="8">
        <v>2.0</v>
      </c>
      <c r="F4428" s="8" t="s">
        <v>33</v>
      </c>
      <c r="G4428" s="8" t="s">
        <v>34</v>
      </c>
      <c r="H4428" s="8" t="s">
        <v>2593</v>
      </c>
      <c r="I4428" s="8" t="s">
        <v>36</v>
      </c>
    </row>
    <row r="4429">
      <c r="A4429" s="9" t="s">
        <v>30</v>
      </c>
      <c r="B4429" s="8" t="s">
        <v>2594</v>
      </c>
      <c r="C4429" s="8">
        <v>4.0</v>
      </c>
      <c r="D4429" s="8">
        <v>5.0</v>
      </c>
      <c r="E4429" s="8"/>
      <c r="F4429" s="8" t="s">
        <v>33</v>
      </c>
      <c r="G4429" s="8" t="s">
        <v>34</v>
      </c>
      <c r="H4429" s="8" t="s">
        <v>1608</v>
      </c>
      <c r="I4429" s="8" t="s">
        <v>42</v>
      </c>
    </row>
    <row r="4430">
      <c r="A4430" s="9" t="s">
        <v>30</v>
      </c>
      <c r="B4430" s="8" t="s">
        <v>2595</v>
      </c>
      <c r="C4430" s="8">
        <v>3.0</v>
      </c>
      <c r="D4430" s="8">
        <v>3.0</v>
      </c>
      <c r="E4430" s="8"/>
      <c r="F4430" s="8" t="s">
        <v>33</v>
      </c>
      <c r="G4430" s="8" t="s">
        <v>34</v>
      </c>
      <c r="H4430" s="8" t="s">
        <v>2596</v>
      </c>
    </row>
    <row r="4431">
      <c r="A4431" s="9" t="s">
        <v>30</v>
      </c>
      <c r="B4431" s="8" t="s">
        <v>2597</v>
      </c>
      <c r="C4431" s="8">
        <v>4.0</v>
      </c>
      <c r="D4431" s="8">
        <v>5.0</v>
      </c>
      <c r="E4431" s="8">
        <v>4.0</v>
      </c>
      <c r="F4431" s="8" t="s">
        <v>33</v>
      </c>
      <c r="G4431" s="8" t="s">
        <v>34</v>
      </c>
      <c r="H4431" s="8" t="s">
        <v>2598</v>
      </c>
      <c r="I4431" s="8" t="s">
        <v>42</v>
      </c>
    </row>
    <row r="4432">
      <c r="A4432" s="9" t="s">
        <v>30</v>
      </c>
      <c r="B4432" s="8" t="s">
        <v>901</v>
      </c>
      <c r="C4432" s="8">
        <v>4.0</v>
      </c>
      <c r="D4432" s="8">
        <v>5.0</v>
      </c>
      <c r="E4432" s="8">
        <v>2.0</v>
      </c>
      <c r="F4432" s="8" t="s">
        <v>33</v>
      </c>
      <c r="G4432" s="8" t="s">
        <v>34</v>
      </c>
      <c r="H4432" s="8" t="s">
        <v>340</v>
      </c>
      <c r="I4432" s="8" t="s">
        <v>36</v>
      </c>
    </row>
    <row r="4433">
      <c r="A4433" s="9" t="s">
        <v>30</v>
      </c>
      <c r="B4433" s="8" t="s">
        <v>2599</v>
      </c>
      <c r="C4433" s="8">
        <v>5.0</v>
      </c>
      <c r="D4433" s="8">
        <v>4.0</v>
      </c>
      <c r="E4433" s="8">
        <v>2.0</v>
      </c>
      <c r="F4433" s="8" t="s">
        <v>33</v>
      </c>
      <c r="G4433" s="8" t="s">
        <v>34</v>
      </c>
      <c r="H4433" s="8" t="s">
        <v>2600</v>
      </c>
    </row>
    <row r="4434">
      <c r="A4434" s="9" t="s">
        <v>179</v>
      </c>
      <c r="B4434" s="8" t="s">
        <v>750</v>
      </c>
      <c r="C4434" s="8">
        <v>3.0</v>
      </c>
      <c r="D4434" s="8">
        <v>2.0</v>
      </c>
      <c r="E4434" s="8">
        <v>2.0</v>
      </c>
      <c r="F4434" s="8" t="s">
        <v>92</v>
      </c>
      <c r="G4434" s="8" t="s">
        <v>34</v>
      </c>
      <c r="H4434" s="8" t="s">
        <v>2601</v>
      </c>
    </row>
    <row r="4435">
      <c r="A4435" s="9" t="s">
        <v>65</v>
      </c>
      <c r="B4435" s="8" t="s">
        <v>2602</v>
      </c>
      <c r="C4435" s="8">
        <v>6.0</v>
      </c>
      <c r="D4435" s="8">
        <v>7.0</v>
      </c>
      <c r="E4435" s="8">
        <v>1.0</v>
      </c>
      <c r="F4435" s="8" t="s">
        <v>92</v>
      </c>
      <c r="G4435" s="8" t="s">
        <v>34</v>
      </c>
      <c r="H4435" s="8" t="s">
        <v>2603</v>
      </c>
      <c r="I4435" s="8" t="s">
        <v>42</v>
      </c>
    </row>
    <row r="4436">
      <c r="A4436" s="9" t="s">
        <v>65</v>
      </c>
      <c r="B4436" s="8" t="s">
        <v>2604</v>
      </c>
      <c r="C4436" s="8">
        <v>6.0</v>
      </c>
      <c r="D4436" s="8">
        <v>6.0</v>
      </c>
      <c r="E4436" s="8">
        <v>1.0</v>
      </c>
      <c r="F4436" s="8" t="s">
        <v>92</v>
      </c>
      <c r="G4436" s="8" t="s">
        <v>34</v>
      </c>
      <c r="H4436" s="8" t="s">
        <v>2605</v>
      </c>
      <c r="I4436" s="8" t="s">
        <v>42</v>
      </c>
    </row>
    <row r="4437">
      <c r="A4437" s="9" t="s">
        <v>87</v>
      </c>
      <c r="B4437" s="8" t="s">
        <v>479</v>
      </c>
      <c r="C4437" s="8">
        <v>6.0</v>
      </c>
      <c r="D4437" s="8">
        <v>6.0</v>
      </c>
      <c r="E4437" s="8">
        <v>1.0</v>
      </c>
      <c r="F4437" s="8" t="s">
        <v>75</v>
      </c>
      <c r="G4437" s="8" t="s">
        <v>34</v>
      </c>
      <c r="H4437" s="8" t="s">
        <v>2606</v>
      </c>
      <c r="I4437" s="8" t="s">
        <v>42</v>
      </c>
    </row>
    <row r="4438">
      <c r="A4438" s="9" t="s">
        <v>87</v>
      </c>
      <c r="B4438" s="8" t="s">
        <v>1036</v>
      </c>
      <c r="C4438" s="8">
        <v>5.0</v>
      </c>
      <c r="D4438" s="8">
        <v>5.0</v>
      </c>
      <c r="E4438" s="8">
        <v>3.0</v>
      </c>
      <c r="F4438" s="8" t="s">
        <v>75</v>
      </c>
      <c r="G4438" s="8" t="s">
        <v>34</v>
      </c>
      <c r="H4438" s="8" t="s">
        <v>1059</v>
      </c>
      <c r="I4438" s="8" t="s">
        <v>42</v>
      </c>
    </row>
    <row r="4439">
      <c r="A4439" s="9" t="s">
        <v>87</v>
      </c>
      <c r="B4439" s="8" t="s">
        <v>2607</v>
      </c>
      <c r="D4439" s="10"/>
      <c r="E4439" s="8">
        <v>2.0</v>
      </c>
      <c r="F4439" s="8" t="s">
        <v>1734</v>
      </c>
      <c r="G4439" s="8" t="s">
        <v>40</v>
      </c>
      <c r="H4439" s="8" t="s">
        <v>1775</v>
      </c>
      <c r="I4439" s="8" t="s">
        <v>112</v>
      </c>
    </row>
    <row r="4440">
      <c r="A4440" s="9" t="s">
        <v>87</v>
      </c>
      <c r="B4440" s="8" t="s">
        <v>772</v>
      </c>
      <c r="C4440" s="8">
        <v>7.0</v>
      </c>
      <c r="D4440" s="8">
        <v>6.0</v>
      </c>
      <c r="E4440" s="8">
        <v>2.0</v>
      </c>
      <c r="F4440" s="8" t="s">
        <v>72</v>
      </c>
      <c r="G4440" s="8" t="s">
        <v>40</v>
      </c>
      <c r="H4440" s="8" t="s">
        <v>2608</v>
      </c>
      <c r="I4440" s="8" t="s">
        <v>42</v>
      </c>
    </row>
    <row r="4441">
      <c r="A4441" s="9" t="s">
        <v>87</v>
      </c>
      <c r="B4441" s="8" t="s">
        <v>2609</v>
      </c>
      <c r="D4441" s="10"/>
      <c r="E4441" s="8">
        <v>3.0</v>
      </c>
      <c r="F4441" s="8" t="s">
        <v>1734</v>
      </c>
      <c r="G4441" s="8" t="s">
        <v>40</v>
      </c>
      <c r="H4441" s="8" t="s">
        <v>2610</v>
      </c>
      <c r="I4441" s="8" t="s">
        <v>112</v>
      </c>
    </row>
    <row r="4442">
      <c r="A4442" s="9" t="s">
        <v>87</v>
      </c>
      <c r="B4442" s="8" t="s">
        <v>1029</v>
      </c>
      <c r="D4442" s="10"/>
      <c r="E4442" s="8">
        <v>2.0</v>
      </c>
      <c r="F4442" s="8" t="s">
        <v>1734</v>
      </c>
      <c r="G4442" s="8" t="s">
        <v>40</v>
      </c>
      <c r="H4442" s="8" t="s">
        <v>2611</v>
      </c>
      <c r="I4442" s="8" t="s">
        <v>112</v>
      </c>
    </row>
    <row r="4443">
      <c r="A4443" s="9" t="s">
        <v>87</v>
      </c>
      <c r="B4443" s="8" t="s">
        <v>2612</v>
      </c>
      <c r="D4443" s="10"/>
      <c r="E4443" s="8"/>
      <c r="F4443" s="8" t="s">
        <v>1172</v>
      </c>
      <c r="G4443" s="8" t="s">
        <v>40</v>
      </c>
      <c r="H4443" s="8" t="s">
        <v>2613</v>
      </c>
      <c r="I4443" s="8" t="s">
        <v>112</v>
      </c>
    </row>
    <row r="4444">
      <c r="A4444" s="9" t="s">
        <v>87</v>
      </c>
      <c r="B4444" s="8" t="s">
        <v>2614</v>
      </c>
      <c r="D4444" s="10"/>
      <c r="E4444" s="8">
        <v>2.0</v>
      </c>
      <c r="F4444" s="8" t="s">
        <v>1172</v>
      </c>
      <c r="G4444" s="8" t="s">
        <v>40</v>
      </c>
      <c r="H4444" s="8" t="s">
        <v>2615</v>
      </c>
      <c r="I4444" s="8" t="s">
        <v>112</v>
      </c>
    </row>
    <row r="4445">
      <c r="A4445" s="9" t="s">
        <v>179</v>
      </c>
      <c r="B4445" s="8" t="s">
        <v>953</v>
      </c>
      <c r="C4445" s="8">
        <v>3.0</v>
      </c>
      <c r="D4445" s="8">
        <v>2.0</v>
      </c>
      <c r="E4445" s="8">
        <v>2.0</v>
      </c>
      <c r="F4445" s="8" t="s">
        <v>92</v>
      </c>
      <c r="G4445" s="8" t="s">
        <v>34</v>
      </c>
      <c r="H4445" s="8" t="s">
        <v>737</v>
      </c>
      <c r="I4445" s="8" t="s">
        <v>42</v>
      </c>
    </row>
    <row r="4446">
      <c r="A4446" s="9" t="s">
        <v>179</v>
      </c>
      <c r="B4446" s="8" t="s">
        <v>273</v>
      </c>
      <c r="C4446" s="8">
        <v>3.0</v>
      </c>
      <c r="D4446" s="8">
        <v>2.0</v>
      </c>
      <c r="E4446" s="8"/>
      <c r="F4446" s="8" t="s">
        <v>92</v>
      </c>
      <c r="G4446" s="8" t="s">
        <v>34</v>
      </c>
      <c r="H4446" s="8" t="s">
        <v>737</v>
      </c>
    </row>
    <row r="4447">
      <c r="A4447" s="9" t="s">
        <v>371</v>
      </c>
      <c r="B4447" s="8" t="s">
        <v>176</v>
      </c>
      <c r="C4447" s="8">
        <v>3.0</v>
      </c>
      <c r="D4447" s="8">
        <v>2.0</v>
      </c>
      <c r="E4447" s="8">
        <v>1.0</v>
      </c>
      <c r="F4447" s="8" t="s">
        <v>45</v>
      </c>
      <c r="G4447" s="8" t="s">
        <v>34</v>
      </c>
      <c r="H4447" s="8" t="s">
        <v>1805</v>
      </c>
      <c r="I4447" s="8" t="s">
        <v>42</v>
      </c>
    </row>
    <row r="4448">
      <c r="A4448" s="9" t="s">
        <v>87</v>
      </c>
      <c r="B4448" s="8" t="s">
        <v>1014</v>
      </c>
      <c r="C4448" s="8">
        <v>7.0</v>
      </c>
      <c r="D4448" s="8">
        <v>5.0</v>
      </c>
      <c r="E4448" s="8"/>
      <c r="F4448" s="8" t="s">
        <v>72</v>
      </c>
      <c r="G4448" s="8" t="s">
        <v>40</v>
      </c>
      <c r="H4448" s="8" t="s">
        <v>2616</v>
      </c>
      <c r="I4448" s="8" t="s">
        <v>42</v>
      </c>
    </row>
    <row r="4449">
      <c r="A4449" s="9" t="s">
        <v>82</v>
      </c>
      <c r="B4449" s="8" t="s">
        <v>386</v>
      </c>
      <c r="C4449" s="8">
        <v>4.0</v>
      </c>
      <c r="D4449" s="8">
        <v>4.0</v>
      </c>
      <c r="E4449" s="8">
        <v>1.0</v>
      </c>
      <c r="F4449" s="8" t="s">
        <v>45</v>
      </c>
      <c r="G4449" s="8" t="s">
        <v>34</v>
      </c>
      <c r="H4449" s="8" t="s">
        <v>556</v>
      </c>
      <c r="I4449" s="8" t="s">
        <v>42</v>
      </c>
    </row>
    <row r="4450">
      <c r="A4450" s="9" t="s">
        <v>82</v>
      </c>
      <c r="B4450" s="8" t="s">
        <v>234</v>
      </c>
      <c r="C4450" s="8">
        <v>2.0</v>
      </c>
      <c r="D4450" s="8">
        <v>2.0</v>
      </c>
      <c r="E4450" s="8"/>
      <c r="F4450" s="8" t="s">
        <v>130</v>
      </c>
      <c r="G4450" s="8" t="s">
        <v>34</v>
      </c>
      <c r="H4450" s="8" t="s">
        <v>944</v>
      </c>
      <c r="I4450" s="8" t="s">
        <v>36</v>
      </c>
    </row>
    <row r="4451">
      <c r="A4451" s="9" t="s">
        <v>82</v>
      </c>
      <c r="B4451" s="8" t="s">
        <v>308</v>
      </c>
      <c r="C4451" s="8">
        <v>4.0</v>
      </c>
      <c r="D4451" s="8">
        <v>4.0</v>
      </c>
      <c r="E4451" s="8">
        <v>6.0</v>
      </c>
      <c r="F4451" s="8" t="s">
        <v>45</v>
      </c>
      <c r="G4451" s="8" t="s">
        <v>34</v>
      </c>
      <c r="H4451" s="8" t="s">
        <v>556</v>
      </c>
      <c r="I4451" s="8" t="s">
        <v>42</v>
      </c>
    </row>
    <row r="4452">
      <c r="A4452" s="9" t="s">
        <v>188</v>
      </c>
      <c r="B4452" s="8" t="s">
        <v>399</v>
      </c>
      <c r="C4452" s="8">
        <v>3.0</v>
      </c>
      <c r="D4452" s="8">
        <v>2.0</v>
      </c>
      <c r="E4452" s="8">
        <v>4.0</v>
      </c>
      <c r="F4452" s="8" t="s">
        <v>130</v>
      </c>
      <c r="G4452" s="8" t="s">
        <v>34</v>
      </c>
      <c r="H4452" s="8" t="s">
        <v>1054</v>
      </c>
      <c r="I4452" s="8" t="s">
        <v>36</v>
      </c>
    </row>
    <row r="4453">
      <c r="A4453" s="9" t="s">
        <v>196</v>
      </c>
      <c r="B4453" s="8" t="s">
        <v>475</v>
      </c>
      <c r="C4453" s="8">
        <v>2.0</v>
      </c>
      <c r="D4453" s="8">
        <v>2.0</v>
      </c>
      <c r="E4453" s="8">
        <v>3.0</v>
      </c>
      <c r="F4453" s="8" t="s">
        <v>130</v>
      </c>
      <c r="G4453" s="8" t="s">
        <v>34</v>
      </c>
      <c r="H4453" s="8" t="s">
        <v>2391</v>
      </c>
      <c r="I4453" s="8" t="s">
        <v>36</v>
      </c>
    </row>
    <row r="4454">
      <c r="A4454" s="9" t="s">
        <v>51</v>
      </c>
      <c r="B4454" s="8" t="s">
        <v>328</v>
      </c>
      <c r="C4454" s="8">
        <v>4.0</v>
      </c>
      <c r="D4454" s="8">
        <v>3.0</v>
      </c>
      <c r="E4454" s="8">
        <v>3.0</v>
      </c>
      <c r="F4454" s="8" t="s">
        <v>45</v>
      </c>
      <c r="G4454" s="8" t="s">
        <v>34</v>
      </c>
      <c r="H4454" s="8" t="s">
        <v>1934</v>
      </c>
      <c r="I4454" s="8" t="s">
        <v>112</v>
      </c>
    </row>
    <row r="4455">
      <c r="A4455" s="9" t="s">
        <v>43</v>
      </c>
      <c r="B4455" s="8" t="s">
        <v>1287</v>
      </c>
      <c r="C4455" s="8">
        <v>3.0</v>
      </c>
      <c r="D4455" s="8">
        <v>3.0</v>
      </c>
      <c r="E4455" s="8">
        <v>3.0</v>
      </c>
      <c r="F4455" s="8" t="s">
        <v>45</v>
      </c>
      <c r="G4455" s="8" t="s">
        <v>34</v>
      </c>
      <c r="H4455" s="8" t="s">
        <v>809</v>
      </c>
      <c r="I4455" s="8" t="s">
        <v>42</v>
      </c>
    </row>
    <row r="4456">
      <c r="A4456" s="9" t="s">
        <v>113</v>
      </c>
      <c r="B4456" s="8" t="s">
        <v>1224</v>
      </c>
      <c r="C4456" s="8">
        <v>3.0</v>
      </c>
      <c r="D4456" s="8">
        <v>2.0</v>
      </c>
      <c r="E4456" s="8">
        <v>2.0</v>
      </c>
      <c r="F4456" s="8" t="s">
        <v>92</v>
      </c>
      <c r="G4456" s="8" t="s">
        <v>34</v>
      </c>
      <c r="H4456" s="8" t="s">
        <v>1151</v>
      </c>
    </row>
    <row r="4457">
      <c r="A4457" s="9" t="s">
        <v>47</v>
      </c>
      <c r="B4457" s="8" t="s">
        <v>180</v>
      </c>
      <c r="C4457" s="8">
        <v>3.0</v>
      </c>
      <c r="D4457" s="8">
        <v>2.0</v>
      </c>
      <c r="E4457" s="8">
        <v>3.0</v>
      </c>
      <c r="F4457" s="8" t="s">
        <v>33</v>
      </c>
      <c r="G4457" s="8" t="s">
        <v>34</v>
      </c>
      <c r="H4457" s="8" t="s">
        <v>955</v>
      </c>
      <c r="I4457" s="8" t="s">
        <v>42</v>
      </c>
    </row>
    <row r="4458">
      <c r="A4458" s="9" t="s">
        <v>51</v>
      </c>
      <c r="B4458" s="8" t="s">
        <v>49</v>
      </c>
      <c r="C4458" s="8">
        <v>3.0</v>
      </c>
      <c r="D4458" s="8">
        <v>2.0</v>
      </c>
      <c r="E4458" s="8">
        <v>5.0</v>
      </c>
      <c r="F4458" s="8" t="s">
        <v>92</v>
      </c>
      <c r="G4458" s="8" t="s">
        <v>34</v>
      </c>
      <c r="H4458" s="8" t="s">
        <v>471</v>
      </c>
      <c r="I4458" s="8" t="s">
        <v>42</v>
      </c>
    </row>
    <row r="4459">
      <c r="A4459" s="9" t="s">
        <v>51</v>
      </c>
      <c r="B4459" s="8" t="s">
        <v>328</v>
      </c>
      <c r="C4459" s="8">
        <v>5.0</v>
      </c>
      <c r="D4459" s="8">
        <v>2.0</v>
      </c>
      <c r="E4459" s="8"/>
      <c r="F4459" s="8" t="s">
        <v>92</v>
      </c>
      <c r="G4459" s="8" t="s">
        <v>34</v>
      </c>
      <c r="H4459" s="8" t="s">
        <v>1845</v>
      </c>
      <c r="I4459" s="8" t="s">
        <v>42</v>
      </c>
    </row>
    <row r="4460">
      <c r="A4460" s="9" t="s">
        <v>109</v>
      </c>
      <c r="B4460" s="8" t="s">
        <v>872</v>
      </c>
      <c r="C4460" s="8">
        <v>3.0</v>
      </c>
      <c r="D4460" s="8">
        <v>2.0</v>
      </c>
      <c r="E4460" s="8">
        <v>1.0</v>
      </c>
      <c r="F4460" s="8" t="s">
        <v>91</v>
      </c>
      <c r="G4460" s="8" t="s">
        <v>34</v>
      </c>
      <c r="H4460" s="8" t="s">
        <v>489</v>
      </c>
      <c r="I4460" s="8" t="s">
        <v>42</v>
      </c>
    </row>
    <row r="4461">
      <c r="A4461" s="9" t="s">
        <v>51</v>
      </c>
      <c r="B4461" s="8" t="s">
        <v>250</v>
      </c>
      <c r="C4461" s="8">
        <v>3.0</v>
      </c>
      <c r="D4461" s="8">
        <v>2.0</v>
      </c>
      <c r="E4461" s="8">
        <v>1.0</v>
      </c>
      <c r="F4461" s="8" t="s">
        <v>92</v>
      </c>
      <c r="G4461" s="8" t="s">
        <v>34</v>
      </c>
      <c r="H4461" s="8" t="s">
        <v>291</v>
      </c>
      <c r="I4461" s="8" t="s">
        <v>42</v>
      </c>
    </row>
    <row r="4462">
      <c r="A4462" s="9" t="s">
        <v>47</v>
      </c>
      <c r="B4462" s="8" t="s">
        <v>1715</v>
      </c>
      <c r="C4462" s="8">
        <v>1.0</v>
      </c>
      <c r="D4462" s="8">
        <v>1.0</v>
      </c>
      <c r="E4462" s="8"/>
      <c r="F4462" s="8" t="s">
        <v>45</v>
      </c>
      <c r="G4462" s="8" t="s">
        <v>34</v>
      </c>
      <c r="H4462" s="8" t="s">
        <v>408</v>
      </c>
      <c r="I4462" s="8" t="s">
        <v>42</v>
      </c>
    </row>
    <row r="4463">
      <c r="A4463" s="9" t="s">
        <v>51</v>
      </c>
      <c r="B4463" s="8" t="s">
        <v>90</v>
      </c>
      <c r="C4463" s="8">
        <v>5.0</v>
      </c>
      <c r="D4463" s="8">
        <v>4.0</v>
      </c>
      <c r="E4463" s="8"/>
      <c r="F4463" s="8" t="s">
        <v>102</v>
      </c>
      <c r="G4463" s="8" t="s">
        <v>34</v>
      </c>
      <c r="H4463" s="8" t="s">
        <v>2617</v>
      </c>
      <c r="I4463" s="8" t="s">
        <v>42</v>
      </c>
    </row>
    <row r="4464">
      <c r="A4464" s="9" t="s">
        <v>51</v>
      </c>
      <c r="B4464" s="8" t="s">
        <v>159</v>
      </c>
      <c r="C4464" s="8">
        <v>4.0</v>
      </c>
      <c r="D4464" s="8">
        <v>3.0</v>
      </c>
      <c r="E4464" s="8">
        <v>2.0</v>
      </c>
      <c r="F4464" s="8" t="s">
        <v>39</v>
      </c>
      <c r="G4464" s="8" t="s">
        <v>40</v>
      </c>
      <c r="H4464" s="8" t="s">
        <v>2618</v>
      </c>
      <c r="I4464" s="8" t="s">
        <v>112</v>
      </c>
    </row>
    <row r="4465">
      <c r="A4465" s="9" t="s">
        <v>51</v>
      </c>
      <c r="B4465" s="8" t="s">
        <v>49</v>
      </c>
      <c r="C4465" s="8">
        <v>3.0</v>
      </c>
      <c r="D4465" s="8">
        <v>2.0</v>
      </c>
      <c r="E4465" s="8"/>
      <c r="F4465" s="8" t="s">
        <v>45</v>
      </c>
      <c r="G4465" s="8" t="s">
        <v>34</v>
      </c>
      <c r="H4465" s="8" t="s">
        <v>2619</v>
      </c>
      <c r="I4465" s="8" t="s">
        <v>42</v>
      </c>
    </row>
    <row r="4466">
      <c r="A4466" s="9" t="s">
        <v>109</v>
      </c>
      <c r="B4466" s="8" t="s">
        <v>116</v>
      </c>
      <c r="C4466" s="8">
        <v>3.0</v>
      </c>
      <c r="D4466" s="8">
        <v>2.0</v>
      </c>
      <c r="E4466" s="8"/>
      <c r="F4466" s="8" t="s">
        <v>91</v>
      </c>
      <c r="G4466" s="8" t="s">
        <v>34</v>
      </c>
      <c r="H4466" s="8" t="s">
        <v>489</v>
      </c>
      <c r="I4466" s="8" t="s">
        <v>42</v>
      </c>
    </row>
    <row r="4467">
      <c r="A4467" s="9" t="s">
        <v>51</v>
      </c>
      <c r="B4467" s="8" t="s">
        <v>88</v>
      </c>
      <c r="C4467" s="8">
        <v>5.0</v>
      </c>
      <c r="D4467" s="8">
        <v>3.0</v>
      </c>
      <c r="E4467" s="8"/>
      <c r="F4467" s="8" t="s">
        <v>92</v>
      </c>
      <c r="G4467" s="8" t="s">
        <v>34</v>
      </c>
      <c r="H4467" s="8" t="s">
        <v>1791</v>
      </c>
      <c r="I4467" s="8" t="s">
        <v>42</v>
      </c>
    </row>
    <row r="4468">
      <c r="A4468" s="9" t="s">
        <v>51</v>
      </c>
      <c r="B4468" s="8" t="s">
        <v>201</v>
      </c>
      <c r="C4468" s="8">
        <v>4.0</v>
      </c>
      <c r="D4468" s="8">
        <v>3.0</v>
      </c>
      <c r="E4468" s="8"/>
      <c r="F4468" s="8" t="s">
        <v>177</v>
      </c>
      <c r="G4468" s="8" t="s">
        <v>40</v>
      </c>
      <c r="H4468" s="8" t="s">
        <v>554</v>
      </c>
      <c r="I4468" s="8" t="s">
        <v>42</v>
      </c>
    </row>
    <row r="4469">
      <c r="A4469" s="9" t="s">
        <v>51</v>
      </c>
      <c r="B4469" s="8" t="s">
        <v>201</v>
      </c>
      <c r="C4469" s="8">
        <v>4.0</v>
      </c>
      <c r="D4469" s="8">
        <v>3.0</v>
      </c>
      <c r="E4469" s="8">
        <v>1.0</v>
      </c>
      <c r="F4469" s="8" t="s">
        <v>67</v>
      </c>
      <c r="G4469" s="8" t="s">
        <v>40</v>
      </c>
      <c r="H4469" s="8" t="s">
        <v>178</v>
      </c>
      <c r="I4469" s="8" t="s">
        <v>42</v>
      </c>
    </row>
    <row r="4470">
      <c r="A4470" s="9" t="s">
        <v>51</v>
      </c>
      <c r="B4470" s="8" t="s">
        <v>330</v>
      </c>
      <c r="C4470" s="8">
        <v>3.0</v>
      </c>
      <c r="D4470" s="8">
        <v>2.0</v>
      </c>
      <c r="E4470" s="8">
        <v>3.0</v>
      </c>
      <c r="F4470" s="8" t="s">
        <v>45</v>
      </c>
      <c r="G4470" s="8" t="s">
        <v>34</v>
      </c>
      <c r="H4470" s="8" t="s">
        <v>281</v>
      </c>
      <c r="I4470" s="8" t="s">
        <v>36</v>
      </c>
    </row>
    <row r="4471">
      <c r="A4471" s="9" t="s">
        <v>109</v>
      </c>
      <c r="B4471" s="8" t="s">
        <v>681</v>
      </c>
      <c r="C4471" s="8">
        <v>3.0</v>
      </c>
      <c r="D4471" s="8">
        <v>2.0</v>
      </c>
      <c r="E4471" s="8">
        <v>2.0</v>
      </c>
      <c r="F4471" s="8" t="s">
        <v>33</v>
      </c>
      <c r="G4471" s="8" t="s">
        <v>34</v>
      </c>
      <c r="H4471" s="8" t="s">
        <v>489</v>
      </c>
      <c r="I4471" s="8" t="s">
        <v>42</v>
      </c>
    </row>
    <row r="4472">
      <c r="A4472" s="9" t="s">
        <v>48</v>
      </c>
      <c r="B4472" s="8" t="s">
        <v>750</v>
      </c>
      <c r="C4472" s="8">
        <v>3.0</v>
      </c>
      <c r="D4472" s="8">
        <v>2.0</v>
      </c>
      <c r="E4472" s="8">
        <v>2.0</v>
      </c>
      <c r="F4472" s="8" t="s">
        <v>354</v>
      </c>
      <c r="G4472" s="8" t="s">
        <v>34</v>
      </c>
      <c r="H4472" s="8" t="s">
        <v>2494</v>
      </c>
    </row>
    <row r="4473">
      <c r="A4473" s="9" t="s">
        <v>246</v>
      </c>
      <c r="B4473" s="8" t="s">
        <v>361</v>
      </c>
      <c r="C4473" s="8">
        <v>3.0</v>
      </c>
      <c r="D4473" s="8">
        <v>2.0</v>
      </c>
      <c r="E4473" s="8">
        <v>2.0</v>
      </c>
      <c r="F4473" s="8" t="s">
        <v>45</v>
      </c>
      <c r="G4473" s="8" t="s">
        <v>34</v>
      </c>
      <c r="H4473" s="8" t="s">
        <v>2113</v>
      </c>
      <c r="I4473" s="8" t="s">
        <v>42</v>
      </c>
    </row>
    <row r="4474">
      <c r="A4474" s="9" t="s">
        <v>76</v>
      </c>
      <c r="B4474" s="8" t="s">
        <v>285</v>
      </c>
      <c r="C4474" s="8">
        <v>5.0</v>
      </c>
      <c r="D4474" s="8">
        <v>5.0</v>
      </c>
      <c r="E4474" s="8">
        <v>3.0</v>
      </c>
      <c r="F4474" s="8" t="s">
        <v>92</v>
      </c>
      <c r="G4474" s="8" t="s">
        <v>34</v>
      </c>
      <c r="H4474" s="8" t="s">
        <v>2620</v>
      </c>
      <c r="I4474" s="8" t="s">
        <v>42</v>
      </c>
    </row>
    <row r="4475">
      <c r="A4475" s="9" t="s">
        <v>43</v>
      </c>
      <c r="B4475" s="8" t="s">
        <v>2621</v>
      </c>
      <c r="C4475" s="8">
        <v>4.0</v>
      </c>
      <c r="D4475" s="8">
        <v>5.0</v>
      </c>
      <c r="E4475" s="8">
        <v>2.0</v>
      </c>
      <c r="F4475" s="8" t="s">
        <v>102</v>
      </c>
      <c r="G4475" s="8" t="s">
        <v>34</v>
      </c>
      <c r="H4475" s="8" t="s">
        <v>255</v>
      </c>
      <c r="I4475" s="8" t="s">
        <v>42</v>
      </c>
    </row>
    <row r="4476">
      <c r="A4476" s="9" t="s">
        <v>76</v>
      </c>
      <c r="B4476" s="8" t="s">
        <v>134</v>
      </c>
      <c r="C4476" s="8">
        <v>5.0</v>
      </c>
      <c r="D4476" s="8">
        <v>5.0</v>
      </c>
      <c r="E4476" s="8">
        <v>2.0</v>
      </c>
      <c r="F4476" s="8" t="s">
        <v>782</v>
      </c>
      <c r="G4476" s="8" t="s">
        <v>34</v>
      </c>
      <c r="H4476" s="8" t="s">
        <v>2622</v>
      </c>
      <c r="I4476" s="8" t="s">
        <v>36</v>
      </c>
    </row>
    <row r="4477">
      <c r="A4477" s="9" t="s">
        <v>95</v>
      </c>
      <c r="B4477" s="8" t="s">
        <v>2078</v>
      </c>
      <c r="C4477" s="8">
        <v>2.0</v>
      </c>
      <c r="D4477" s="8">
        <v>2.0</v>
      </c>
      <c r="E4477" s="8">
        <v>4.0</v>
      </c>
      <c r="F4477" s="8" t="s">
        <v>33</v>
      </c>
      <c r="G4477" s="8" t="s">
        <v>34</v>
      </c>
      <c r="H4477" s="8" t="s">
        <v>807</v>
      </c>
    </row>
    <row r="4478">
      <c r="A4478" s="9" t="s">
        <v>37</v>
      </c>
      <c r="B4478" s="8" t="s">
        <v>1153</v>
      </c>
      <c r="C4478" s="8">
        <v>7.0</v>
      </c>
      <c r="D4478" s="8">
        <v>6.0</v>
      </c>
      <c r="E4478" s="8">
        <v>3.0</v>
      </c>
      <c r="F4478" s="8" t="s">
        <v>72</v>
      </c>
      <c r="G4478" s="8" t="s">
        <v>40</v>
      </c>
      <c r="H4478" s="8" t="s">
        <v>1824</v>
      </c>
      <c r="I4478" s="8" t="s">
        <v>42</v>
      </c>
    </row>
    <row r="4479">
      <c r="A4479" s="9" t="s">
        <v>82</v>
      </c>
      <c r="B4479" s="8" t="s">
        <v>285</v>
      </c>
      <c r="C4479" s="8">
        <v>6.0</v>
      </c>
      <c r="D4479" s="8">
        <v>6.0</v>
      </c>
      <c r="E4479" s="8">
        <v>2.0</v>
      </c>
      <c r="F4479" s="8" t="s">
        <v>45</v>
      </c>
      <c r="G4479" s="8" t="s">
        <v>34</v>
      </c>
      <c r="H4479" s="8" t="s">
        <v>496</v>
      </c>
      <c r="I4479" s="8" t="s">
        <v>112</v>
      </c>
    </row>
    <row r="4480">
      <c r="A4480" s="9" t="s">
        <v>82</v>
      </c>
      <c r="B4480" s="8" t="s">
        <v>201</v>
      </c>
      <c r="C4480" s="8">
        <v>5.0</v>
      </c>
      <c r="D4480" s="8">
        <v>5.0</v>
      </c>
      <c r="E4480" s="8">
        <v>2.0</v>
      </c>
      <c r="F4480" s="8" t="s">
        <v>45</v>
      </c>
      <c r="G4480" s="8" t="s">
        <v>40</v>
      </c>
      <c r="H4480" s="8" t="s">
        <v>2623</v>
      </c>
      <c r="I4480" s="8" t="s">
        <v>36</v>
      </c>
    </row>
    <row r="4481">
      <c r="A4481" s="9" t="s">
        <v>37</v>
      </c>
      <c r="B4481" s="8" t="s">
        <v>159</v>
      </c>
      <c r="C4481" s="8">
        <v>5.0</v>
      </c>
      <c r="D4481" s="8">
        <v>4.0</v>
      </c>
      <c r="E4481" s="8">
        <v>2.0</v>
      </c>
      <c r="F4481" s="8" t="s">
        <v>72</v>
      </c>
      <c r="G4481" s="8" t="s">
        <v>40</v>
      </c>
      <c r="H4481" s="8" t="s">
        <v>73</v>
      </c>
      <c r="I4481" s="8" t="s">
        <v>42</v>
      </c>
    </row>
    <row r="4482">
      <c r="A4482" s="9" t="s">
        <v>37</v>
      </c>
      <c r="B4482" s="8" t="s">
        <v>2181</v>
      </c>
      <c r="C4482" s="8">
        <v>6.0</v>
      </c>
      <c r="D4482" s="8">
        <v>6.0</v>
      </c>
      <c r="E4482" s="8">
        <v>2.0</v>
      </c>
      <c r="F4482" s="8" t="s">
        <v>72</v>
      </c>
      <c r="G4482" s="8" t="s">
        <v>40</v>
      </c>
      <c r="H4482" s="8" t="s">
        <v>276</v>
      </c>
      <c r="I4482" s="8" t="s">
        <v>112</v>
      </c>
    </row>
    <row r="4483">
      <c r="A4483" s="9" t="s">
        <v>188</v>
      </c>
      <c r="B4483" s="8" t="s">
        <v>282</v>
      </c>
      <c r="C4483" s="8">
        <v>3.0</v>
      </c>
      <c r="D4483" s="8">
        <v>4.0</v>
      </c>
      <c r="E4483" s="8">
        <v>2.0</v>
      </c>
      <c r="F4483" s="8" t="s">
        <v>102</v>
      </c>
      <c r="G4483" s="8" t="s">
        <v>34</v>
      </c>
      <c r="H4483" s="8" t="s">
        <v>2624</v>
      </c>
      <c r="I4483" s="8" t="s">
        <v>42</v>
      </c>
    </row>
    <row r="4484">
      <c r="A4484" s="9" t="s">
        <v>82</v>
      </c>
      <c r="B4484" s="8" t="s">
        <v>328</v>
      </c>
      <c r="C4484" s="8">
        <v>4.0</v>
      </c>
      <c r="D4484" s="8">
        <v>4.0</v>
      </c>
      <c r="E4484" s="8"/>
      <c r="F4484" s="8" t="s">
        <v>45</v>
      </c>
      <c r="G4484" s="8" t="s">
        <v>34</v>
      </c>
      <c r="H4484" s="8" t="s">
        <v>184</v>
      </c>
      <c r="I4484" s="8" t="s">
        <v>42</v>
      </c>
    </row>
    <row r="4485">
      <c r="A4485" s="9" t="s">
        <v>37</v>
      </c>
      <c r="B4485" s="8" t="s">
        <v>1204</v>
      </c>
      <c r="C4485" s="8">
        <v>9.0</v>
      </c>
      <c r="D4485" s="8">
        <v>7.0</v>
      </c>
      <c r="E4485" s="8">
        <v>2.0</v>
      </c>
      <c r="F4485" s="8" t="s">
        <v>78</v>
      </c>
      <c r="G4485" s="8" t="s">
        <v>40</v>
      </c>
      <c r="H4485" s="8" t="s">
        <v>2355</v>
      </c>
      <c r="I4485" s="8" t="s">
        <v>42</v>
      </c>
    </row>
    <row r="4486">
      <c r="A4486" s="9" t="s">
        <v>82</v>
      </c>
      <c r="B4486" s="8" t="s">
        <v>2625</v>
      </c>
      <c r="C4486" s="8">
        <v>5.0</v>
      </c>
      <c r="D4486" s="8">
        <v>6.0</v>
      </c>
      <c r="E4486" s="8"/>
      <c r="F4486" s="8" t="s">
        <v>45</v>
      </c>
      <c r="G4486" s="8" t="s">
        <v>34</v>
      </c>
      <c r="H4486" s="8" t="s">
        <v>2626</v>
      </c>
      <c r="I4486" s="8" t="s">
        <v>36</v>
      </c>
    </row>
    <row r="4487">
      <c r="A4487" s="9" t="s">
        <v>37</v>
      </c>
      <c r="B4487" s="8" t="s">
        <v>843</v>
      </c>
      <c r="C4487" s="8">
        <v>6.0</v>
      </c>
      <c r="D4487" s="8">
        <v>6.0</v>
      </c>
      <c r="E4487" s="8"/>
      <c r="F4487" s="8" t="s">
        <v>39</v>
      </c>
      <c r="G4487" s="8" t="s">
        <v>40</v>
      </c>
      <c r="H4487" s="8" t="s">
        <v>2627</v>
      </c>
      <c r="I4487" s="8" t="s">
        <v>112</v>
      </c>
    </row>
    <row r="4488">
      <c r="A4488" s="9" t="s">
        <v>185</v>
      </c>
      <c r="B4488" s="8" t="s">
        <v>768</v>
      </c>
      <c r="C4488" s="8">
        <v>7.0</v>
      </c>
      <c r="D4488" s="8">
        <v>8.0</v>
      </c>
      <c r="E4488" s="8"/>
      <c r="F4488" s="8" t="s">
        <v>72</v>
      </c>
      <c r="G4488" s="8" t="s">
        <v>40</v>
      </c>
      <c r="H4488" s="8" t="s">
        <v>769</v>
      </c>
      <c r="I4488" s="8" t="s">
        <v>42</v>
      </c>
    </row>
    <row r="4489">
      <c r="A4489" s="9" t="s">
        <v>185</v>
      </c>
      <c r="B4489" s="8" t="s">
        <v>2467</v>
      </c>
      <c r="C4489" s="8">
        <v>7.0</v>
      </c>
      <c r="D4489" s="8">
        <v>7.0</v>
      </c>
      <c r="E4489" s="8"/>
      <c r="F4489" s="8" t="s">
        <v>39</v>
      </c>
      <c r="G4489" s="8" t="s">
        <v>40</v>
      </c>
      <c r="H4489" s="8" t="s">
        <v>2628</v>
      </c>
    </row>
    <row r="4490">
      <c r="A4490" s="9" t="s">
        <v>185</v>
      </c>
      <c r="B4490" s="8" t="s">
        <v>650</v>
      </c>
      <c r="C4490" s="8">
        <v>6.0</v>
      </c>
      <c r="D4490" s="8">
        <v>4.0</v>
      </c>
      <c r="E4490" s="8"/>
      <c r="F4490" s="8" t="s">
        <v>67</v>
      </c>
      <c r="G4490" s="8" t="s">
        <v>40</v>
      </c>
      <c r="H4490" s="8" t="s">
        <v>2629</v>
      </c>
      <c r="I4490" s="8" t="s">
        <v>42</v>
      </c>
    </row>
    <row r="4491">
      <c r="A4491" s="9" t="s">
        <v>76</v>
      </c>
      <c r="B4491" s="8" t="s">
        <v>2181</v>
      </c>
      <c r="C4491" s="8">
        <v>8.0</v>
      </c>
      <c r="D4491" s="8">
        <v>8.0</v>
      </c>
      <c r="E4491" s="8">
        <v>3.0</v>
      </c>
      <c r="F4491" s="8" t="s">
        <v>39</v>
      </c>
      <c r="G4491" s="8" t="s">
        <v>40</v>
      </c>
      <c r="H4491" s="8" t="s">
        <v>587</v>
      </c>
      <c r="I4491" s="8" t="s">
        <v>112</v>
      </c>
    </row>
    <row r="4492">
      <c r="A4492" s="9" t="s">
        <v>37</v>
      </c>
      <c r="B4492" s="8" t="s">
        <v>465</v>
      </c>
      <c r="C4492" s="8">
        <v>6.0</v>
      </c>
      <c r="D4492" s="8">
        <v>6.0</v>
      </c>
      <c r="E4492" s="8">
        <v>3.0</v>
      </c>
      <c r="F4492" s="8" t="s">
        <v>78</v>
      </c>
      <c r="G4492" s="8" t="s">
        <v>40</v>
      </c>
      <c r="H4492" s="8" t="s">
        <v>2630</v>
      </c>
      <c r="I4492" s="8" t="s">
        <v>42</v>
      </c>
    </row>
    <row r="4493">
      <c r="A4493" s="9" t="s">
        <v>82</v>
      </c>
      <c r="B4493" s="8" t="s">
        <v>1153</v>
      </c>
      <c r="C4493" s="8">
        <v>6.0</v>
      </c>
      <c r="D4493" s="8">
        <v>6.0</v>
      </c>
      <c r="E4493" s="8">
        <v>5.0</v>
      </c>
      <c r="F4493" s="8" t="s">
        <v>302</v>
      </c>
      <c r="G4493" s="8" t="s">
        <v>40</v>
      </c>
      <c r="H4493" s="8" t="s">
        <v>2631</v>
      </c>
      <c r="I4493" s="8" t="s">
        <v>42</v>
      </c>
    </row>
    <row r="4494">
      <c r="A4494" s="9" t="s">
        <v>188</v>
      </c>
      <c r="B4494" s="8" t="s">
        <v>411</v>
      </c>
      <c r="C4494" s="8">
        <v>4.0</v>
      </c>
      <c r="D4494" s="8">
        <v>4.0</v>
      </c>
      <c r="E4494" s="8"/>
      <c r="F4494" s="8" t="s">
        <v>102</v>
      </c>
      <c r="G4494" s="8" t="s">
        <v>34</v>
      </c>
      <c r="H4494" s="8" t="s">
        <v>2632</v>
      </c>
      <c r="I4494" s="8" t="s">
        <v>42</v>
      </c>
    </row>
    <row r="4495">
      <c r="A4495" s="9" t="s">
        <v>188</v>
      </c>
      <c r="B4495" s="8" t="s">
        <v>482</v>
      </c>
      <c r="C4495" s="8">
        <v>4.0</v>
      </c>
      <c r="D4495" s="8">
        <v>6.0</v>
      </c>
      <c r="E4495" s="8"/>
      <c r="F4495" s="8" t="s">
        <v>45</v>
      </c>
      <c r="G4495" s="8" t="s">
        <v>34</v>
      </c>
      <c r="H4495" s="8" t="s">
        <v>1003</v>
      </c>
      <c r="I4495" s="8" t="s">
        <v>42</v>
      </c>
    </row>
    <row r="4496">
      <c r="A4496" s="9" t="s">
        <v>358</v>
      </c>
      <c r="B4496" s="8" t="s">
        <v>633</v>
      </c>
      <c r="C4496" s="8">
        <v>3.0</v>
      </c>
      <c r="D4496" s="8">
        <v>2.0</v>
      </c>
      <c r="E4496" s="8"/>
      <c r="F4496" s="8" t="s">
        <v>102</v>
      </c>
      <c r="G4496" s="8" t="s">
        <v>34</v>
      </c>
      <c r="H4496" s="8" t="s">
        <v>2633</v>
      </c>
      <c r="I4496" s="8" t="s">
        <v>42</v>
      </c>
    </row>
    <row r="4497">
      <c r="A4497" s="9" t="s">
        <v>358</v>
      </c>
      <c r="B4497" s="8" t="s">
        <v>881</v>
      </c>
      <c r="C4497" s="8">
        <v>4.0</v>
      </c>
      <c r="D4497" s="8">
        <v>4.0</v>
      </c>
      <c r="E4497" s="8"/>
      <c r="F4497" s="8" t="s">
        <v>102</v>
      </c>
      <c r="G4497" s="8" t="s">
        <v>34</v>
      </c>
      <c r="H4497" s="8" t="s">
        <v>1364</v>
      </c>
      <c r="I4497" s="8" t="s">
        <v>42</v>
      </c>
    </row>
    <row r="4498">
      <c r="A4498" s="9" t="s">
        <v>358</v>
      </c>
      <c r="B4498" s="8" t="s">
        <v>330</v>
      </c>
      <c r="C4498" s="8">
        <v>4.0</v>
      </c>
      <c r="D4498" s="8">
        <v>4.0</v>
      </c>
      <c r="E4498" s="8"/>
      <c r="F4498" s="8" t="s">
        <v>45</v>
      </c>
      <c r="G4498" s="8" t="s">
        <v>34</v>
      </c>
      <c r="H4498" s="8" t="s">
        <v>1950</v>
      </c>
      <c r="I4498" s="8" t="s">
        <v>42</v>
      </c>
    </row>
    <row r="4499">
      <c r="A4499" s="9" t="s">
        <v>43</v>
      </c>
      <c r="B4499" s="8" t="s">
        <v>2634</v>
      </c>
      <c r="C4499" s="8">
        <v>3.0</v>
      </c>
      <c r="D4499" s="8">
        <v>3.0</v>
      </c>
      <c r="E4499" s="8">
        <v>2.0</v>
      </c>
      <c r="F4499" s="8" t="s">
        <v>45</v>
      </c>
      <c r="G4499" s="8" t="s">
        <v>34</v>
      </c>
      <c r="H4499" s="8" t="s">
        <v>2635</v>
      </c>
      <c r="I4499" s="8" t="s">
        <v>42</v>
      </c>
    </row>
    <row r="4500">
      <c r="A4500" s="9" t="s">
        <v>113</v>
      </c>
      <c r="B4500" s="8" t="s">
        <v>1717</v>
      </c>
      <c r="C4500" s="8">
        <v>4.0</v>
      </c>
      <c r="D4500" s="8">
        <v>3.0</v>
      </c>
      <c r="E4500" s="8">
        <v>2.0</v>
      </c>
      <c r="F4500" s="8" t="s">
        <v>177</v>
      </c>
      <c r="G4500" s="8" t="s">
        <v>40</v>
      </c>
      <c r="H4500" s="8" t="s">
        <v>1879</v>
      </c>
    </row>
    <row r="4501">
      <c r="A4501" s="9" t="s">
        <v>113</v>
      </c>
      <c r="B4501" s="8" t="s">
        <v>407</v>
      </c>
      <c r="C4501" s="8">
        <v>4.0</v>
      </c>
      <c r="D4501" s="8">
        <v>3.0</v>
      </c>
      <c r="E4501" s="8">
        <v>3.0</v>
      </c>
      <c r="F4501" s="8" t="s">
        <v>67</v>
      </c>
      <c r="G4501" s="8" t="s">
        <v>40</v>
      </c>
      <c r="H4501" s="8" t="s">
        <v>709</v>
      </c>
      <c r="I4501" s="8" t="s">
        <v>42</v>
      </c>
    </row>
    <row r="4502">
      <c r="A4502" s="9" t="s">
        <v>2636</v>
      </c>
      <c r="B4502" s="8" t="s">
        <v>88</v>
      </c>
      <c r="C4502" s="8">
        <v>5.0</v>
      </c>
      <c r="D4502" s="8">
        <v>3.0</v>
      </c>
      <c r="E4502" s="8"/>
      <c r="F4502" s="8" t="s">
        <v>177</v>
      </c>
      <c r="G4502" s="8" t="s">
        <v>40</v>
      </c>
      <c r="H4502" s="8" t="s">
        <v>1170</v>
      </c>
    </row>
    <row r="4503">
      <c r="A4503" s="9" t="s">
        <v>47</v>
      </c>
      <c r="B4503" s="8" t="s">
        <v>872</v>
      </c>
      <c r="C4503" s="8">
        <v>4.0</v>
      </c>
      <c r="D4503" s="8">
        <v>2.0</v>
      </c>
      <c r="E4503" s="8">
        <v>2.0</v>
      </c>
      <c r="F4503" s="8" t="s">
        <v>92</v>
      </c>
      <c r="G4503" s="8" t="s">
        <v>34</v>
      </c>
      <c r="H4503" s="8" t="s">
        <v>737</v>
      </c>
      <c r="I4503" s="8" t="s">
        <v>42</v>
      </c>
    </row>
    <row r="4504">
      <c r="A4504" s="9" t="s">
        <v>47</v>
      </c>
      <c r="B4504" s="8" t="s">
        <v>872</v>
      </c>
      <c r="C4504" s="8">
        <v>4.0</v>
      </c>
      <c r="D4504" s="8">
        <v>2.0</v>
      </c>
      <c r="E4504" s="8"/>
      <c r="F4504" s="8" t="s">
        <v>92</v>
      </c>
      <c r="G4504" s="8" t="s">
        <v>34</v>
      </c>
      <c r="H4504" s="8" t="s">
        <v>737</v>
      </c>
      <c r="I4504" s="8" t="s">
        <v>42</v>
      </c>
    </row>
    <row r="4505">
      <c r="A4505" s="9" t="s">
        <v>2132</v>
      </c>
      <c r="B4505" s="8" t="s">
        <v>872</v>
      </c>
      <c r="C4505" s="8">
        <v>3.0</v>
      </c>
      <c r="D4505" s="8">
        <v>2.0</v>
      </c>
      <c r="E4505" s="8">
        <v>2.0</v>
      </c>
      <c r="F4505" s="8" t="s">
        <v>33</v>
      </c>
      <c r="G4505" s="8" t="s">
        <v>34</v>
      </c>
      <c r="H4505" s="8" t="s">
        <v>737</v>
      </c>
    </row>
    <row r="4506">
      <c r="A4506" s="9" t="s">
        <v>2132</v>
      </c>
      <c r="B4506" s="8" t="s">
        <v>508</v>
      </c>
      <c r="C4506" s="8">
        <v>2.0</v>
      </c>
      <c r="D4506" s="8">
        <v>2.0</v>
      </c>
      <c r="E4506" s="8"/>
      <c r="F4506" s="8" t="s">
        <v>33</v>
      </c>
      <c r="G4506" s="8" t="s">
        <v>34</v>
      </c>
      <c r="H4506" s="8" t="s">
        <v>1237</v>
      </c>
    </row>
    <row r="4507">
      <c r="A4507" s="9" t="s">
        <v>118</v>
      </c>
      <c r="B4507" s="8" t="s">
        <v>2536</v>
      </c>
      <c r="C4507" s="8">
        <v>3.0</v>
      </c>
      <c r="D4507" s="8">
        <v>2.0</v>
      </c>
      <c r="E4507" s="8"/>
      <c r="F4507" s="8" t="s">
        <v>33</v>
      </c>
      <c r="G4507" s="8" t="s">
        <v>34</v>
      </c>
      <c r="H4507" s="8" t="s">
        <v>2526</v>
      </c>
    </row>
    <row r="4508">
      <c r="A4508" s="9" t="s">
        <v>118</v>
      </c>
      <c r="B4508" s="8" t="s">
        <v>872</v>
      </c>
      <c r="C4508" s="8">
        <v>3.0</v>
      </c>
      <c r="D4508" s="8">
        <v>3.0</v>
      </c>
      <c r="E4508" s="8"/>
      <c r="F4508" s="8" t="s">
        <v>33</v>
      </c>
      <c r="G4508" s="8" t="s">
        <v>34</v>
      </c>
      <c r="H4508" s="8" t="s">
        <v>2526</v>
      </c>
    </row>
    <row r="4509">
      <c r="A4509" s="9" t="s">
        <v>118</v>
      </c>
      <c r="B4509" s="8" t="s">
        <v>872</v>
      </c>
      <c r="C4509" s="8">
        <v>3.0</v>
      </c>
      <c r="D4509" s="8">
        <v>3.0</v>
      </c>
      <c r="E4509" s="8"/>
      <c r="F4509" s="8" t="s">
        <v>33</v>
      </c>
      <c r="G4509" s="8" t="s">
        <v>34</v>
      </c>
      <c r="H4509" s="8" t="s">
        <v>2526</v>
      </c>
    </row>
    <row r="4510">
      <c r="A4510" s="9" t="s">
        <v>82</v>
      </c>
      <c r="B4510" s="8" t="s">
        <v>143</v>
      </c>
      <c r="C4510" s="8">
        <v>2.0</v>
      </c>
      <c r="D4510" s="8">
        <v>3.0</v>
      </c>
      <c r="E4510" s="8"/>
      <c r="F4510" s="8" t="s">
        <v>130</v>
      </c>
      <c r="G4510" s="8" t="s">
        <v>34</v>
      </c>
      <c r="H4510" s="8" t="s">
        <v>1448</v>
      </c>
      <c r="I4510" s="8" t="s">
        <v>42</v>
      </c>
    </row>
    <row r="4511">
      <c r="A4511" s="9" t="s">
        <v>82</v>
      </c>
      <c r="B4511" s="8" t="s">
        <v>649</v>
      </c>
      <c r="C4511" s="8">
        <v>2.0</v>
      </c>
      <c r="D4511" s="8">
        <v>3.0</v>
      </c>
      <c r="E4511" s="8"/>
      <c r="F4511" s="8" t="s">
        <v>130</v>
      </c>
      <c r="G4511" s="8" t="s">
        <v>34</v>
      </c>
      <c r="H4511" s="8" t="s">
        <v>1448</v>
      </c>
      <c r="I4511" s="8" t="s">
        <v>36</v>
      </c>
    </row>
    <row r="4512">
      <c r="A4512" s="9" t="s">
        <v>82</v>
      </c>
      <c r="B4512" s="8" t="s">
        <v>422</v>
      </c>
      <c r="C4512" s="8">
        <v>4.0</v>
      </c>
      <c r="D4512" s="8">
        <v>5.0</v>
      </c>
      <c r="E4512" s="8"/>
      <c r="F4512" s="8" t="s">
        <v>130</v>
      </c>
      <c r="G4512" s="8" t="s">
        <v>34</v>
      </c>
      <c r="H4512" s="8" t="s">
        <v>2637</v>
      </c>
      <c r="I4512" s="8" t="s">
        <v>42</v>
      </c>
    </row>
    <row r="4513">
      <c r="A4513" s="9" t="s">
        <v>82</v>
      </c>
      <c r="B4513" s="8" t="s">
        <v>947</v>
      </c>
      <c r="C4513" s="8">
        <v>1.0</v>
      </c>
      <c r="D4513" s="8">
        <v>1.0</v>
      </c>
      <c r="E4513" s="8"/>
      <c r="F4513" s="8" t="s">
        <v>91</v>
      </c>
      <c r="G4513" s="8" t="s">
        <v>34</v>
      </c>
      <c r="H4513" s="8" t="s">
        <v>742</v>
      </c>
      <c r="I4513" s="8" t="s">
        <v>36</v>
      </c>
    </row>
    <row r="4514">
      <c r="A4514" s="9" t="s">
        <v>51</v>
      </c>
      <c r="B4514" s="8" t="s">
        <v>593</v>
      </c>
      <c r="C4514" s="8">
        <v>2.0</v>
      </c>
      <c r="D4514" s="8">
        <v>2.0</v>
      </c>
      <c r="E4514" s="8"/>
      <c r="F4514" s="8" t="s">
        <v>102</v>
      </c>
      <c r="G4514" s="8" t="s">
        <v>34</v>
      </c>
      <c r="H4514" s="8" t="s">
        <v>334</v>
      </c>
      <c r="I4514" s="8" t="s">
        <v>36</v>
      </c>
    </row>
    <row r="4515">
      <c r="A4515" s="9" t="s">
        <v>82</v>
      </c>
      <c r="B4515" s="8" t="s">
        <v>936</v>
      </c>
      <c r="C4515" s="8">
        <v>3.0</v>
      </c>
      <c r="D4515" s="8">
        <v>3.0</v>
      </c>
      <c r="E4515" s="8"/>
      <c r="F4515" s="8" t="s">
        <v>92</v>
      </c>
      <c r="G4515" s="8" t="s">
        <v>34</v>
      </c>
      <c r="H4515" s="8" t="s">
        <v>2638</v>
      </c>
      <c r="I4515" s="8" t="s">
        <v>42</v>
      </c>
    </row>
    <row r="4516">
      <c r="A4516" s="9" t="s">
        <v>1131</v>
      </c>
      <c r="B4516" s="8" t="s">
        <v>273</v>
      </c>
      <c r="C4516" s="8">
        <v>3.0</v>
      </c>
      <c r="D4516" s="8">
        <v>2.0</v>
      </c>
      <c r="E4516" s="8"/>
      <c r="F4516" s="8" t="s">
        <v>92</v>
      </c>
      <c r="G4516" s="8" t="s">
        <v>34</v>
      </c>
      <c r="H4516" s="8" t="s">
        <v>1489</v>
      </c>
    </row>
    <row r="4517">
      <c r="A4517" s="9" t="s">
        <v>1131</v>
      </c>
      <c r="B4517" s="8" t="s">
        <v>273</v>
      </c>
      <c r="C4517" s="8">
        <v>3.0</v>
      </c>
      <c r="D4517" s="8">
        <v>2.0</v>
      </c>
      <c r="E4517" s="8"/>
      <c r="F4517" s="8" t="s">
        <v>92</v>
      </c>
      <c r="G4517" s="8" t="s">
        <v>34</v>
      </c>
      <c r="H4517" s="8" t="s">
        <v>1489</v>
      </c>
      <c r="I4517" s="8" t="s">
        <v>42</v>
      </c>
    </row>
    <row r="4518">
      <c r="A4518" s="9" t="s">
        <v>179</v>
      </c>
      <c r="B4518" s="8" t="s">
        <v>1752</v>
      </c>
      <c r="C4518" s="8">
        <v>3.0</v>
      </c>
      <c r="D4518" s="8">
        <v>2.0</v>
      </c>
      <c r="E4518" s="8"/>
      <c r="F4518" s="8" t="s">
        <v>92</v>
      </c>
      <c r="G4518" s="8" t="s">
        <v>40</v>
      </c>
      <c r="H4518" s="8" t="s">
        <v>2639</v>
      </c>
    </row>
    <row r="4519">
      <c r="A4519" s="9" t="s">
        <v>30</v>
      </c>
      <c r="B4519" s="8" t="s">
        <v>58</v>
      </c>
      <c r="C4519" s="8">
        <v>3.0</v>
      </c>
      <c r="D4519" s="8">
        <v>2.0</v>
      </c>
      <c r="E4519" s="8"/>
      <c r="F4519" s="8" t="s">
        <v>92</v>
      </c>
      <c r="G4519" s="8" t="s">
        <v>34</v>
      </c>
      <c r="H4519" s="8" t="s">
        <v>324</v>
      </c>
    </row>
    <row r="4520">
      <c r="A4520" s="9" t="s">
        <v>990</v>
      </c>
      <c r="B4520" s="8" t="s">
        <v>241</v>
      </c>
      <c r="C4520" s="8">
        <v>6.0</v>
      </c>
      <c r="D4520" s="8">
        <v>5.0</v>
      </c>
      <c r="E4520" s="8"/>
      <c r="F4520" s="8" t="s">
        <v>177</v>
      </c>
      <c r="G4520" s="8" t="s">
        <v>40</v>
      </c>
      <c r="H4520" s="8" t="s">
        <v>2640</v>
      </c>
    </row>
    <row r="4521">
      <c r="A4521" s="9" t="s">
        <v>179</v>
      </c>
      <c r="B4521" s="8" t="s">
        <v>872</v>
      </c>
      <c r="C4521" s="8">
        <v>3.0</v>
      </c>
      <c r="D4521" s="8">
        <v>2.0</v>
      </c>
      <c r="E4521" s="8"/>
      <c r="F4521" s="8" t="s">
        <v>557</v>
      </c>
      <c r="G4521" s="8" t="s">
        <v>40</v>
      </c>
      <c r="H4521" s="8" t="s">
        <v>1077</v>
      </c>
    </row>
    <row r="4522">
      <c r="A4522" s="9" t="s">
        <v>113</v>
      </c>
      <c r="B4522" s="8" t="s">
        <v>31</v>
      </c>
      <c r="C4522" s="8">
        <v>7.0</v>
      </c>
      <c r="D4522" s="8">
        <v>6.0</v>
      </c>
      <c r="E4522" s="8">
        <v>3.0</v>
      </c>
      <c r="F4522" s="8" t="s">
        <v>557</v>
      </c>
      <c r="G4522" s="8" t="s">
        <v>40</v>
      </c>
      <c r="H4522" s="8" t="s">
        <v>287</v>
      </c>
    </row>
    <row r="4523">
      <c r="A4523" s="9" t="s">
        <v>2641</v>
      </c>
      <c r="B4523" s="8" t="s">
        <v>244</v>
      </c>
      <c r="C4523" s="8">
        <v>5.0</v>
      </c>
      <c r="D4523" s="8">
        <v>4.0</v>
      </c>
      <c r="E4523" s="8">
        <v>6.0</v>
      </c>
      <c r="F4523" s="8" t="s">
        <v>557</v>
      </c>
      <c r="G4523" s="8" t="s">
        <v>40</v>
      </c>
      <c r="H4523" s="8" t="s">
        <v>1879</v>
      </c>
    </row>
    <row r="4524">
      <c r="A4524" s="9" t="s">
        <v>179</v>
      </c>
      <c r="B4524" s="8" t="s">
        <v>987</v>
      </c>
      <c r="C4524" s="8">
        <v>2.0</v>
      </c>
      <c r="D4524" s="8">
        <v>2.0</v>
      </c>
      <c r="E4524" s="8"/>
      <c r="F4524" s="8" t="s">
        <v>92</v>
      </c>
      <c r="G4524" s="8" t="s">
        <v>40</v>
      </c>
      <c r="H4524" s="8" t="s">
        <v>2642</v>
      </c>
      <c r="I4524" s="8" t="s">
        <v>36</v>
      </c>
    </row>
    <row r="4525">
      <c r="A4525" s="9" t="s">
        <v>109</v>
      </c>
      <c r="B4525" s="8" t="s">
        <v>88</v>
      </c>
      <c r="C4525" s="8">
        <v>4.0</v>
      </c>
      <c r="D4525" s="8">
        <v>4.0</v>
      </c>
      <c r="E4525" s="8"/>
      <c r="F4525" s="8" t="s">
        <v>45</v>
      </c>
      <c r="G4525" s="8" t="s">
        <v>34</v>
      </c>
      <c r="H4525" s="8" t="s">
        <v>725</v>
      </c>
      <c r="I4525" s="8" t="s">
        <v>36</v>
      </c>
    </row>
    <row r="4526">
      <c r="A4526" s="9" t="s">
        <v>109</v>
      </c>
      <c r="B4526" s="8" t="s">
        <v>987</v>
      </c>
      <c r="C4526" s="8">
        <v>3.0</v>
      </c>
      <c r="D4526" s="8">
        <v>2.0</v>
      </c>
      <c r="E4526" s="8"/>
      <c r="F4526" s="8" t="s">
        <v>102</v>
      </c>
      <c r="G4526" s="8"/>
      <c r="I4526" s="8" t="s">
        <v>42</v>
      </c>
    </row>
    <row r="4527">
      <c r="A4527" s="9" t="s">
        <v>61</v>
      </c>
      <c r="B4527" s="8" t="s">
        <v>250</v>
      </c>
      <c r="C4527" s="8">
        <v>4.0</v>
      </c>
      <c r="D4527" s="8">
        <v>3.0</v>
      </c>
      <c r="E4527" s="8"/>
      <c r="F4527" s="8" t="s">
        <v>67</v>
      </c>
      <c r="G4527" s="8" t="s">
        <v>40</v>
      </c>
      <c r="H4527" s="8" t="s">
        <v>68</v>
      </c>
      <c r="I4527" s="8" t="s">
        <v>42</v>
      </c>
    </row>
    <row r="4528">
      <c r="A4528" s="9" t="s">
        <v>47</v>
      </c>
      <c r="B4528" s="8" t="s">
        <v>2643</v>
      </c>
      <c r="C4528" s="8">
        <v>3.0</v>
      </c>
      <c r="D4528" s="8">
        <v>2.0</v>
      </c>
      <c r="E4528" s="8"/>
      <c r="F4528" s="8" t="s">
        <v>33</v>
      </c>
      <c r="G4528" s="8" t="s">
        <v>34</v>
      </c>
      <c r="H4528" s="8" t="s">
        <v>1617</v>
      </c>
    </row>
    <row r="4529">
      <c r="A4529" s="9" t="s">
        <v>82</v>
      </c>
      <c r="B4529" s="8" t="s">
        <v>2644</v>
      </c>
      <c r="C4529" s="8">
        <v>6.0</v>
      </c>
      <c r="D4529" s="8">
        <v>6.0</v>
      </c>
      <c r="E4529" s="8"/>
      <c r="F4529" s="8" t="s">
        <v>39</v>
      </c>
      <c r="G4529" s="8" t="s">
        <v>40</v>
      </c>
      <c r="H4529" s="8" t="s">
        <v>2645</v>
      </c>
      <c r="I4529" s="8" t="s">
        <v>42</v>
      </c>
    </row>
    <row r="4530">
      <c r="A4530" s="9" t="s">
        <v>37</v>
      </c>
      <c r="B4530" s="8" t="s">
        <v>1206</v>
      </c>
      <c r="D4530" s="10"/>
      <c r="E4530" s="8"/>
      <c r="F4530" s="8" t="s">
        <v>39</v>
      </c>
      <c r="G4530" s="8" t="s">
        <v>40</v>
      </c>
      <c r="H4530" s="8" t="s">
        <v>686</v>
      </c>
    </row>
    <row r="4531">
      <c r="A4531" s="9" t="s">
        <v>82</v>
      </c>
      <c r="B4531" s="8" t="s">
        <v>2646</v>
      </c>
      <c r="D4531" s="10"/>
      <c r="E4531" s="8"/>
      <c r="F4531" s="8" t="s">
        <v>1404</v>
      </c>
      <c r="G4531" s="8" t="s">
        <v>40</v>
      </c>
      <c r="H4531" s="8" t="s">
        <v>2546</v>
      </c>
      <c r="I4531" s="8" t="s">
        <v>256</v>
      </c>
    </row>
    <row r="4532">
      <c r="A4532" s="9" t="s">
        <v>82</v>
      </c>
      <c r="B4532" s="8" t="s">
        <v>1403</v>
      </c>
      <c r="D4532" s="10"/>
      <c r="E4532" s="8"/>
      <c r="F4532" s="8" t="s">
        <v>1404</v>
      </c>
      <c r="G4532" s="8" t="s">
        <v>40</v>
      </c>
      <c r="H4532" s="8" t="s">
        <v>1094</v>
      </c>
      <c r="I4532" s="8" t="s">
        <v>256</v>
      </c>
    </row>
    <row r="4533">
      <c r="A4533" s="9" t="s">
        <v>61</v>
      </c>
      <c r="B4533" s="8" t="s">
        <v>640</v>
      </c>
      <c r="C4533" s="8">
        <v>3.0</v>
      </c>
      <c r="D4533" s="8">
        <v>2.0</v>
      </c>
      <c r="E4533" s="8"/>
      <c r="F4533" s="8" t="s">
        <v>92</v>
      </c>
      <c r="G4533" s="8" t="s">
        <v>34</v>
      </c>
      <c r="H4533" s="8" t="s">
        <v>2647</v>
      </c>
      <c r="I4533" s="8" t="s">
        <v>42</v>
      </c>
    </row>
    <row r="4534">
      <c r="A4534" s="9" t="s">
        <v>82</v>
      </c>
      <c r="B4534" s="8" t="s">
        <v>330</v>
      </c>
      <c r="C4534" s="8">
        <v>4.0</v>
      </c>
      <c r="D4534" s="8">
        <v>3.0</v>
      </c>
      <c r="E4534" s="8"/>
      <c r="F4534" s="8" t="s">
        <v>92</v>
      </c>
      <c r="G4534" s="8" t="s">
        <v>34</v>
      </c>
      <c r="H4534" s="8" t="s">
        <v>2124</v>
      </c>
      <c r="I4534" s="8" t="s">
        <v>42</v>
      </c>
    </row>
    <row r="4535">
      <c r="A4535" s="9" t="s">
        <v>98</v>
      </c>
      <c r="B4535" s="8" t="s">
        <v>96</v>
      </c>
      <c r="C4535" s="8">
        <v>3.0</v>
      </c>
      <c r="D4535" s="8">
        <v>2.0</v>
      </c>
      <c r="E4535" s="8"/>
      <c r="F4535" s="8" t="s">
        <v>92</v>
      </c>
      <c r="G4535" s="8" t="s">
        <v>34</v>
      </c>
      <c r="H4535" s="8" t="s">
        <v>1235</v>
      </c>
      <c r="I4535" s="8" t="s">
        <v>42</v>
      </c>
    </row>
    <row r="4536">
      <c r="A4536" s="9" t="s">
        <v>82</v>
      </c>
      <c r="B4536" s="8" t="s">
        <v>31</v>
      </c>
      <c r="C4536" s="8">
        <v>4.0</v>
      </c>
      <c r="D4536" s="8">
        <v>3.0</v>
      </c>
      <c r="E4536" s="8"/>
      <c r="F4536" s="8" t="s">
        <v>92</v>
      </c>
      <c r="G4536" s="8" t="s">
        <v>34</v>
      </c>
      <c r="H4536" s="8" t="s">
        <v>2648</v>
      </c>
      <c r="I4536" s="8" t="s">
        <v>36</v>
      </c>
    </row>
    <row r="4537">
      <c r="A4537" s="9" t="s">
        <v>82</v>
      </c>
      <c r="B4537" s="8" t="s">
        <v>94</v>
      </c>
      <c r="C4537" s="8">
        <v>4.0</v>
      </c>
      <c r="D4537" s="8">
        <v>4.0</v>
      </c>
      <c r="E4537" s="8"/>
      <c r="F4537" s="8" t="s">
        <v>45</v>
      </c>
      <c r="G4537" s="8" t="s">
        <v>34</v>
      </c>
      <c r="H4537" s="8" t="s">
        <v>1003</v>
      </c>
      <c r="I4537" s="8" t="s">
        <v>42</v>
      </c>
    </row>
    <row r="4538">
      <c r="A4538" s="9" t="s">
        <v>82</v>
      </c>
      <c r="B4538" s="8" t="s">
        <v>90</v>
      </c>
      <c r="C4538" s="8">
        <v>4.0</v>
      </c>
      <c r="D4538" s="8">
        <v>3.0</v>
      </c>
      <c r="E4538" s="8"/>
      <c r="F4538" s="8" t="s">
        <v>92</v>
      </c>
      <c r="G4538" s="8" t="s">
        <v>34</v>
      </c>
      <c r="H4538" s="8" t="s">
        <v>2649</v>
      </c>
      <c r="I4538" s="8" t="s">
        <v>42</v>
      </c>
    </row>
    <row r="4539">
      <c r="A4539" s="9" t="s">
        <v>82</v>
      </c>
      <c r="B4539" s="8" t="s">
        <v>312</v>
      </c>
      <c r="C4539" s="8">
        <v>4.0</v>
      </c>
      <c r="D4539" s="8">
        <v>4.0</v>
      </c>
      <c r="E4539" s="8"/>
      <c r="F4539" s="8" t="s">
        <v>92</v>
      </c>
      <c r="G4539" s="8" t="s">
        <v>34</v>
      </c>
      <c r="H4539" s="8" t="s">
        <v>2123</v>
      </c>
      <c r="I4539" s="8" t="s">
        <v>36</v>
      </c>
    </row>
    <row r="4540">
      <c r="A4540" s="9" t="s">
        <v>196</v>
      </c>
      <c r="B4540" s="8" t="s">
        <v>94</v>
      </c>
      <c r="C4540" s="8">
        <v>2.0</v>
      </c>
      <c r="D4540" s="8">
        <v>2.0</v>
      </c>
      <c r="E4540" s="8"/>
      <c r="F4540" s="8" t="s">
        <v>45</v>
      </c>
      <c r="G4540" s="8" t="s">
        <v>34</v>
      </c>
      <c r="H4540" s="8" t="s">
        <v>2531</v>
      </c>
      <c r="I4540" s="8" t="s">
        <v>36</v>
      </c>
    </row>
    <row r="4541">
      <c r="A4541" s="9" t="s">
        <v>61</v>
      </c>
      <c r="B4541" s="8" t="s">
        <v>1796</v>
      </c>
      <c r="C4541" s="8">
        <v>3.0</v>
      </c>
      <c r="D4541" s="8">
        <v>2.0</v>
      </c>
      <c r="E4541" s="8"/>
      <c r="F4541" s="8" t="s">
        <v>177</v>
      </c>
      <c r="G4541" s="8" t="s">
        <v>40</v>
      </c>
      <c r="H4541" s="8" t="s">
        <v>1077</v>
      </c>
      <c r="I4541" s="8" t="s">
        <v>112</v>
      </c>
    </row>
    <row r="4542">
      <c r="A4542" s="9" t="s">
        <v>61</v>
      </c>
      <c r="B4542" s="8" t="s">
        <v>330</v>
      </c>
      <c r="C4542" s="8">
        <v>4.0</v>
      </c>
      <c r="D4542" s="8">
        <v>4.0</v>
      </c>
      <c r="E4542" s="8">
        <v>2.0</v>
      </c>
      <c r="F4542" s="8" t="s">
        <v>671</v>
      </c>
      <c r="G4542" s="8" t="s">
        <v>40</v>
      </c>
      <c r="H4542" s="8" t="s">
        <v>709</v>
      </c>
    </row>
    <row r="4543">
      <c r="A4543" s="9" t="s">
        <v>1407</v>
      </c>
      <c r="B4543" s="8" t="s">
        <v>1615</v>
      </c>
      <c r="C4543" s="8">
        <v>4.0</v>
      </c>
      <c r="D4543" s="8">
        <v>2.0</v>
      </c>
      <c r="E4543" s="8">
        <v>1.0</v>
      </c>
      <c r="F4543" s="8" t="s">
        <v>177</v>
      </c>
      <c r="G4543" s="8" t="s">
        <v>40</v>
      </c>
      <c r="H4543" s="8" t="s">
        <v>1768</v>
      </c>
      <c r="I4543" s="8" t="s">
        <v>42</v>
      </c>
    </row>
    <row r="4544">
      <c r="A4544" s="9" t="s">
        <v>98</v>
      </c>
      <c r="B4544" s="8" t="s">
        <v>234</v>
      </c>
      <c r="C4544" s="8">
        <v>5.0</v>
      </c>
      <c r="D4544" s="8">
        <v>4.0</v>
      </c>
      <c r="E4544" s="8"/>
      <c r="F4544" s="8" t="s">
        <v>557</v>
      </c>
      <c r="G4544" s="8" t="s">
        <v>40</v>
      </c>
      <c r="H4544" s="8" t="s">
        <v>100</v>
      </c>
    </row>
    <row r="4545">
      <c r="A4545" s="9" t="s">
        <v>82</v>
      </c>
      <c r="B4545" s="8" t="s">
        <v>136</v>
      </c>
      <c r="C4545" s="8">
        <v>6.0</v>
      </c>
      <c r="D4545" s="8">
        <v>5.0</v>
      </c>
      <c r="E4545" s="8">
        <v>2.0</v>
      </c>
      <c r="F4545" s="8" t="s">
        <v>56</v>
      </c>
      <c r="G4545" s="8" t="s">
        <v>34</v>
      </c>
      <c r="H4545" s="8" t="s">
        <v>1857</v>
      </c>
      <c r="I4545" s="8" t="s">
        <v>42</v>
      </c>
    </row>
    <row r="4546">
      <c r="A4546" s="9" t="s">
        <v>109</v>
      </c>
      <c r="B4546" s="8" t="s">
        <v>633</v>
      </c>
      <c r="C4546" s="8">
        <v>3.0</v>
      </c>
      <c r="D4546" s="8">
        <v>2.0</v>
      </c>
      <c r="E4546" s="8"/>
      <c r="F4546" s="8" t="s">
        <v>33</v>
      </c>
      <c r="G4546" s="8" t="s">
        <v>34</v>
      </c>
      <c r="H4546" s="8" t="s">
        <v>1593</v>
      </c>
      <c r="I4546" s="8" t="s">
        <v>36</v>
      </c>
    </row>
    <row r="4547">
      <c r="A4547" s="9" t="s">
        <v>1426</v>
      </c>
      <c r="B4547" s="8" t="s">
        <v>2650</v>
      </c>
      <c r="C4547" s="8">
        <v>3.0</v>
      </c>
      <c r="D4547" s="8">
        <v>2.0</v>
      </c>
      <c r="E4547" s="8"/>
      <c r="F4547" s="8" t="s">
        <v>92</v>
      </c>
      <c r="G4547" s="8" t="s">
        <v>34</v>
      </c>
      <c r="H4547" s="8" t="s">
        <v>2530</v>
      </c>
      <c r="I4547" s="8" t="s">
        <v>42</v>
      </c>
    </row>
    <row r="4548">
      <c r="A4548" s="9" t="s">
        <v>1426</v>
      </c>
      <c r="B4548" s="8" t="s">
        <v>1379</v>
      </c>
      <c r="C4548" s="8">
        <v>3.0</v>
      </c>
      <c r="D4548" s="8">
        <v>2.0</v>
      </c>
      <c r="E4548" s="8"/>
      <c r="F4548" s="8" t="s">
        <v>92</v>
      </c>
      <c r="G4548" s="8" t="s">
        <v>34</v>
      </c>
      <c r="H4548" s="8" t="s">
        <v>1280</v>
      </c>
      <c r="I4548" s="8" t="s">
        <v>42</v>
      </c>
    </row>
    <row r="4549">
      <c r="A4549" s="9" t="s">
        <v>2132</v>
      </c>
      <c r="B4549" s="8" t="s">
        <v>1279</v>
      </c>
      <c r="C4549" s="8">
        <v>2.0</v>
      </c>
      <c r="D4549" s="8">
        <v>2.0</v>
      </c>
      <c r="E4549" s="8"/>
      <c r="F4549" s="8" t="s">
        <v>33</v>
      </c>
      <c r="G4549" s="8" t="s">
        <v>34</v>
      </c>
      <c r="H4549" s="8" t="s">
        <v>46</v>
      </c>
      <c r="I4549" s="8" t="s">
        <v>42</v>
      </c>
    </row>
    <row r="4550">
      <c r="A4550" s="9" t="s">
        <v>61</v>
      </c>
      <c r="B4550" s="8" t="s">
        <v>353</v>
      </c>
      <c r="C4550" s="8">
        <v>3.0</v>
      </c>
      <c r="D4550" s="8">
        <v>2.0</v>
      </c>
      <c r="E4550" s="8"/>
      <c r="F4550" s="8" t="s">
        <v>177</v>
      </c>
      <c r="G4550" s="8" t="s">
        <v>40</v>
      </c>
      <c r="H4550" s="8" t="s">
        <v>1077</v>
      </c>
      <c r="I4550" s="8" t="s">
        <v>42</v>
      </c>
    </row>
    <row r="4551">
      <c r="A4551" s="9" t="s">
        <v>1426</v>
      </c>
      <c r="B4551" s="8" t="s">
        <v>692</v>
      </c>
      <c r="C4551" s="8">
        <v>3.0</v>
      </c>
      <c r="D4551" s="8">
        <v>2.0</v>
      </c>
      <c r="E4551" s="8"/>
      <c r="F4551" s="8" t="s">
        <v>92</v>
      </c>
      <c r="G4551" s="8" t="s">
        <v>34</v>
      </c>
      <c r="H4551" s="8" t="s">
        <v>1620</v>
      </c>
      <c r="I4551" s="8" t="s">
        <v>42</v>
      </c>
    </row>
    <row r="4552">
      <c r="A4552" s="9" t="s">
        <v>1426</v>
      </c>
      <c r="B4552" s="8" t="s">
        <v>1609</v>
      </c>
      <c r="C4552" s="8">
        <v>2.0</v>
      </c>
      <c r="D4552" s="8">
        <v>2.0</v>
      </c>
      <c r="E4552" s="8"/>
      <c r="F4552" s="8" t="s">
        <v>92</v>
      </c>
      <c r="G4552" s="8" t="s">
        <v>34</v>
      </c>
      <c r="H4552" s="8" t="s">
        <v>231</v>
      </c>
      <c r="I4552" s="8" t="s">
        <v>42</v>
      </c>
    </row>
    <row r="4553">
      <c r="A4553" s="9" t="s">
        <v>1426</v>
      </c>
      <c r="B4553" s="8" t="s">
        <v>2651</v>
      </c>
      <c r="C4553" s="8">
        <v>3.0</v>
      </c>
      <c r="D4553" s="8">
        <v>2.0</v>
      </c>
      <c r="E4553" s="8"/>
      <c r="F4553" s="8" t="s">
        <v>354</v>
      </c>
      <c r="G4553" s="8" t="s">
        <v>34</v>
      </c>
      <c r="H4553" s="8" t="s">
        <v>2525</v>
      </c>
      <c r="I4553" s="8" t="s">
        <v>42</v>
      </c>
    </row>
    <row r="4554">
      <c r="A4554" s="9" t="s">
        <v>47</v>
      </c>
      <c r="B4554" s="8" t="s">
        <v>312</v>
      </c>
      <c r="C4554" s="8">
        <v>5.0</v>
      </c>
      <c r="D4554" s="8">
        <v>4.0</v>
      </c>
      <c r="E4554" s="8"/>
      <c r="F4554" s="8" t="s">
        <v>92</v>
      </c>
      <c r="G4554" s="8" t="s">
        <v>34</v>
      </c>
      <c r="H4554" s="8" t="s">
        <v>2652</v>
      </c>
      <c r="I4554" s="8" t="s">
        <v>42</v>
      </c>
    </row>
    <row r="4555">
      <c r="A4555" s="9" t="s">
        <v>1426</v>
      </c>
      <c r="B4555" s="8" t="s">
        <v>2653</v>
      </c>
      <c r="C4555" s="8">
        <v>2.0</v>
      </c>
      <c r="D4555" s="8">
        <v>1.0</v>
      </c>
      <c r="E4555" s="8">
        <v>3.0</v>
      </c>
      <c r="F4555" s="8" t="s">
        <v>2346</v>
      </c>
      <c r="G4555" s="8" t="s">
        <v>34</v>
      </c>
      <c r="H4555" s="8" t="s">
        <v>2654</v>
      </c>
      <c r="I4555" s="8" t="s">
        <v>42</v>
      </c>
    </row>
    <row r="4556">
      <c r="A4556" s="9" t="s">
        <v>82</v>
      </c>
      <c r="B4556" s="8" t="s">
        <v>1108</v>
      </c>
      <c r="C4556" s="8">
        <v>4.0</v>
      </c>
      <c r="D4556" s="8">
        <v>3.0</v>
      </c>
      <c r="E4556" s="8"/>
      <c r="F4556" s="8" t="s">
        <v>92</v>
      </c>
      <c r="G4556" s="8" t="s">
        <v>34</v>
      </c>
      <c r="H4556" s="8" t="s">
        <v>1759</v>
      </c>
      <c r="I4556" s="8" t="s">
        <v>36</v>
      </c>
    </row>
    <row r="4557">
      <c r="A4557" s="9" t="s">
        <v>82</v>
      </c>
      <c r="B4557" s="8" t="s">
        <v>80</v>
      </c>
      <c r="C4557" s="8">
        <v>6.0</v>
      </c>
      <c r="D4557" s="8">
        <v>5.0</v>
      </c>
      <c r="E4557" s="8"/>
      <c r="F4557" s="8" t="s">
        <v>56</v>
      </c>
      <c r="G4557" s="8" t="s">
        <v>34</v>
      </c>
      <c r="H4557" s="8" t="s">
        <v>1857</v>
      </c>
      <c r="I4557" s="8" t="s">
        <v>42</v>
      </c>
    </row>
    <row r="4558">
      <c r="A4558" s="9" t="s">
        <v>185</v>
      </c>
      <c r="B4558" s="8" t="s">
        <v>523</v>
      </c>
      <c r="C4558" s="8">
        <v>3.0</v>
      </c>
      <c r="D4558" s="8">
        <v>3.0</v>
      </c>
      <c r="E4558" s="8"/>
      <c r="F4558" s="8" t="s">
        <v>92</v>
      </c>
      <c r="G4558" s="8" t="s">
        <v>34</v>
      </c>
      <c r="H4558" s="8" t="s">
        <v>1791</v>
      </c>
      <c r="I4558" s="8" t="s">
        <v>36</v>
      </c>
    </row>
    <row r="4559">
      <c r="A4559" s="9" t="s">
        <v>358</v>
      </c>
      <c r="B4559" s="8" t="s">
        <v>593</v>
      </c>
      <c r="C4559" s="8">
        <v>3.0</v>
      </c>
      <c r="D4559" s="8">
        <v>2.0</v>
      </c>
      <c r="E4559" s="8">
        <v>2.0</v>
      </c>
      <c r="F4559" s="8" t="s">
        <v>92</v>
      </c>
      <c r="G4559" s="8" t="s">
        <v>34</v>
      </c>
      <c r="H4559" s="8" t="s">
        <v>394</v>
      </c>
      <c r="I4559" s="8" t="s">
        <v>42</v>
      </c>
    </row>
    <row r="4560">
      <c r="A4560" s="9" t="s">
        <v>113</v>
      </c>
      <c r="B4560" s="8" t="s">
        <v>1563</v>
      </c>
      <c r="C4560" s="8">
        <v>6.0</v>
      </c>
      <c r="D4560" s="8">
        <v>3.0</v>
      </c>
      <c r="E4560" s="8">
        <v>2.0</v>
      </c>
      <c r="F4560" s="8" t="s">
        <v>557</v>
      </c>
      <c r="G4560" s="8" t="s">
        <v>40</v>
      </c>
      <c r="H4560" s="8" t="s">
        <v>708</v>
      </c>
    </row>
    <row r="4561">
      <c r="A4561" s="9" t="s">
        <v>82</v>
      </c>
      <c r="B4561" s="8" t="s">
        <v>330</v>
      </c>
      <c r="C4561" s="8">
        <v>4.0</v>
      </c>
      <c r="D4561" s="8">
        <v>3.0</v>
      </c>
      <c r="E4561" s="8"/>
      <c r="F4561" s="8" t="s">
        <v>92</v>
      </c>
      <c r="G4561" s="8" t="s">
        <v>34</v>
      </c>
      <c r="H4561" s="8" t="s">
        <v>1812</v>
      </c>
      <c r="I4561" s="8" t="s">
        <v>36</v>
      </c>
    </row>
    <row r="4562">
      <c r="A4562" s="9" t="s">
        <v>82</v>
      </c>
      <c r="B4562" s="8" t="s">
        <v>260</v>
      </c>
      <c r="C4562" s="8">
        <v>6.0</v>
      </c>
      <c r="D4562" s="8">
        <v>6.0</v>
      </c>
      <c r="E4562" s="8"/>
      <c r="F4562" s="8" t="s">
        <v>33</v>
      </c>
      <c r="G4562" s="8" t="s">
        <v>34</v>
      </c>
      <c r="H4562" s="8" t="s">
        <v>2655</v>
      </c>
      <c r="I4562" s="8" t="s">
        <v>36</v>
      </c>
    </row>
    <row r="4563">
      <c r="A4563" s="9" t="s">
        <v>82</v>
      </c>
      <c r="B4563" s="8" t="s">
        <v>90</v>
      </c>
      <c r="C4563" s="8">
        <v>4.0</v>
      </c>
      <c r="D4563" s="8">
        <v>4.0</v>
      </c>
      <c r="E4563" s="8">
        <v>2.0</v>
      </c>
      <c r="F4563" s="8" t="s">
        <v>92</v>
      </c>
      <c r="G4563" s="8" t="s">
        <v>34</v>
      </c>
      <c r="H4563" s="8" t="s">
        <v>2656</v>
      </c>
      <c r="I4563" s="8" t="s">
        <v>36</v>
      </c>
    </row>
    <row r="4564">
      <c r="A4564" s="9" t="s">
        <v>82</v>
      </c>
      <c r="B4564" s="8" t="s">
        <v>462</v>
      </c>
      <c r="C4564" s="8">
        <v>5.0</v>
      </c>
      <c r="D4564" s="8">
        <v>4.0</v>
      </c>
      <c r="E4564" s="8">
        <v>1.0</v>
      </c>
      <c r="F4564" s="8" t="s">
        <v>92</v>
      </c>
      <c r="G4564" s="8" t="s">
        <v>34</v>
      </c>
      <c r="H4564" s="8" t="s">
        <v>2570</v>
      </c>
      <c r="I4564" s="8" t="s">
        <v>42</v>
      </c>
    </row>
    <row r="4565">
      <c r="A4565" s="9" t="s">
        <v>82</v>
      </c>
      <c r="B4565" s="8" t="s">
        <v>31</v>
      </c>
      <c r="C4565" s="8">
        <v>4.0</v>
      </c>
      <c r="D4565" s="8">
        <v>3.0</v>
      </c>
      <c r="E4565" s="8">
        <v>3.0</v>
      </c>
      <c r="F4565" s="8" t="s">
        <v>92</v>
      </c>
      <c r="G4565" s="8" t="s">
        <v>34</v>
      </c>
      <c r="H4565" s="8" t="s">
        <v>1759</v>
      </c>
      <c r="I4565" s="8" t="s">
        <v>42</v>
      </c>
    </row>
    <row r="4566">
      <c r="A4566" s="9" t="s">
        <v>30</v>
      </c>
      <c r="B4566" s="8" t="s">
        <v>90</v>
      </c>
      <c r="C4566" s="8">
        <v>2.0</v>
      </c>
      <c r="D4566" s="8">
        <v>2.0</v>
      </c>
      <c r="E4566" s="8">
        <v>6.0</v>
      </c>
      <c r="F4566" s="8" t="s">
        <v>102</v>
      </c>
      <c r="G4566" s="8" t="s">
        <v>34</v>
      </c>
      <c r="H4566" s="8" t="s">
        <v>2657</v>
      </c>
      <c r="I4566" s="8" t="s">
        <v>36</v>
      </c>
    </row>
    <row r="4567">
      <c r="A4567" s="9" t="s">
        <v>47</v>
      </c>
      <c r="B4567" s="8" t="s">
        <v>880</v>
      </c>
      <c r="C4567" s="8">
        <v>4.0</v>
      </c>
      <c r="D4567" s="8">
        <v>2.0</v>
      </c>
      <c r="E4567" s="8">
        <v>1.0</v>
      </c>
      <c r="F4567" s="8" t="s">
        <v>92</v>
      </c>
      <c r="G4567" s="8" t="s">
        <v>34</v>
      </c>
      <c r="H4567" s="8" t="s">
        <v>1623</v>
      </c>
      <c r="I4567" s="8" t="s">
        <v>36</v>
      </c>
    </row>
    <row r="4568">
      <c r="A4568" s="9" t="s">
        <v>113</v>
      </c>
      <c r="B4568" s="8" t="s">
        <v>508</v>
      </c>
      <c r="C4568" s="8">
        <v>4.0</v>
      </c>
      <c r="D4568" s="8">
        <v>2.0</v>
      </c>
      <c r="E4568" s="8">
        <v>2.0</v>
      </c>
      <c r="F4568" s="8" t="s">
        <v>92</v>
      </c>
      <c r="G4568" s="8" t="s">
        <v>34</v>
      </c>
      <c r="H4568" s="8" t="s">
        <v>1489</v>
      </c>
    </row>
    <row r="4569">
      <c r="A4569" s="9" t="s">
        <v>48</v>
      </c>
      <c r="B4569" s="8" t="s">
        <v>1765</v>
      </c>
      <c r="C4569" s="8">
        <v>3.0</v>
      </c>
      <c r="D4569" s="8">
        <v>2.0</v>
      </c>
      <c r="E4569" s="8"/>
      <c r="F4569" s="8" t="s">
        <v>92</v>
      </c>
      <c r="G4569" s="8" t="s">
        <v>34</v>
      </c>
      <c r="H4569" s="8" t="s">
        <v>1166</v>
      </c>
      <c r="I4569" s="8" t="s">
        <v>36</v>
      </c>
    </row>
    <row r="4570">
      <c r="A4570" s="9" t="s">
        <v>87</v>
      </c>
      <c r="B4570" s="8" t="s">
        <v>83</v>
      </c>
      <c r="C4570" s="8">
        <v>4.0</v>
      </c>
      <c r="D4570" s="8">
        <v>3.0</v>
      </c>
      <c r="E4570" s="8">
        <v>1.0</v>
      </c>
      <c r="F4570" s="8" t="s">
        <v>67</v>
      </c>
      <c r="G4570" s="8" t="s">
        <v>34</v>
      </c>
      <c r="H4570" s="8" t="s">
        <v>400</v>
      </c>
      <c r="I4570" s="8" t="s">
        <v>42</v>
      </c>
    </row>
    <row r="4571">
      <c r="A4571" s="9" t="s">
        <v>432</v>
      </c>
      <c r="B4571" s="8" t="s">
        <v>69</v>
      </c>
      <c r="C4571" s="8">
        <v>4.0</v>
      </c>
      <c r="D4571" s="8">
        <v>3.0</v>
      </c>
      <c r="E4571" s="8">
        <v>1.0</v>
      </c>
      <c r="F4571" s="8" t="s">
        <v>67</v>
      </c>
      <c r="G4571" s="8" t="s">
        <v>40</v>
      </c>
      <c r="H4571" s="8" t="s">
        <v>287</v>
      </c>
      <c r="I4571" s="8" t="s">
        <v>42</v>
      </c>
    </row>
    <row r="4572">
      <c r="A4572" s="9" t="s">
        <v>82</v>
      </c>
      <c r="B4572" s="8" t="s">
        <v>285</v>
      </c>
      <c r="C4572" s="8">
        <v>6.0</v>
      </c>
      <c r="D4572" s="10"/>
      <c r="E4572" s="8">
        <v>1.0</v>
      </c>
      <c r="F4572" s="8" t="s">
        <v>782</v>
      </c>
      <c r="G4572" s="8" t="s">
        <v>34</v>
      </c>
      <c r="H4572" s="8" t="s">
        <v>496</v>
      </c>
    </row>
    <row r="4573">
      <c r="A4573" s="9" t="s">
        <v>82</v>
      </c>
      <c r="B4573" s="8" t="s">
        <v>330</v>
      </c>
      <c r="C4573" s="8">
        <v>4.0</v>
      </c>
      <c r="D4573" s="8">
        <v>4.0</v>
      </c>
      <c r="E4573" s="8">
        <v>1.0</v>
      </c>
      <c r="F4573" s="8" t="s">
        <v>92</v>
      </c>
      <c r="G4573" s="8" t="s">
        <v>34</v>
      </c>
      <c r="H4573" s="8" t="s">
        <v>2658</v>
      </c>
    </row>
    <row r="4574">
      <c r="A4574" s="9" t="s">
        <v>82</v>
      </c>
      <c r="B4574" s="8" t="s">
        <v>141</v>
      </c>
      <c r="C4574" s="8">
        <v>2.0</v>
      </c>
      <c r="D4574" s="8">
        <v>2.0</v>
      </c>
      <c r="E4574" s="8"/>
      <c r="F4574" s="8" t="s">
        <v>33</v>
      </c>
      <c r="G4574" s="8" t="s">
        <v>34</v>
      </c>
      <c r="H4574" s="8" t="s">
        <v>944</v>
      </c>
    </row>
    <row r="4575">
      <c r="A4575" s="9" t="s">
        <v>82</v>
      </c>
      <c r="B4575" s="8" t="s">
        <v>107</v>
      </c>
      <c r="C4575" s="8">
        <v>5.0</v>
      </c>
      <c r="D4575" s="8">
        <v>4.0</v>
      </c>
      <c r="E4575" s="8"/>
      <c r="F4575" s="8" t="s">
        <v>92</v>
      </c>
      <c r="G4575" s="8" t="s">
        <v>34</v>
      </c>
      <c r="H4575" s="8" t="s">
        <v>84</v>
      </c>
      <c r="I4575" s="8" t="s">
        <v>42</v>
      </c>
    </row>
    <row r="4576">
      <c r="A4576" s="9" t="s">
        <v>82</v>
      </c>
      <c r="B4576" s="8" t="s">
        <v>248</v>
      </c>
      <c r="C4576" s="8">
        <v>4.0</v>
      </c>
      <c r="D4576" s="8">
        <v>4.0</v>
      </c>
      <c r="E4576" s="8"/>
      <c r="F4576" s="8" t="s">
        <v>45</v>
      </c>
      <c r="G4576" s="8" t="s">
        <v>34</v>
      </c>
      <c r="H4576" s="8" t="s">
        <v>1627</v>
      </c>
      <c r="I4576" s="8" t="s">
        <v>36</v>
      </c>
    </row>
    <row r="4577">
      <c r="A4577" s="9" t="s">
        <v>432</v>
      </c>
      <c r="B4577" s="8" t="s">
        <v>411</v>
      </c>
      <c r="C4577" s="8">
        <v>4.0</v>
      </c>
      <c r="D4577" s="8">
        <v>5.0</v>
      </c>
      <c r="E4577" s="8"/>
      <c r="F4577" s="8" t="s">
        <v>92</v>
      </c>
      <c r="G4577" s="8" t="s">
        <v>34</v>
      </c>
      <c r="H4577" s="8" t="s">
        <v>309</v>
      </c>
      <c r="I4577" s="8" t="s">
        <v>36</v>
      </c>
    </row>
    <row r="4578">
      <c r="A4578" s="9" t="s">
        <v>109</v>
      </c>
      <c r="B4578" s="8" t="s">
        <v>2659</v>
      </c>
      <c r="C4578" s="8">
        <v>2.0</v>
      </c>
      <c r="D4578" s="8">
        <v>2.0</v>
      </c>
      <c r="E4578" s="8"/>
      <c r="F4578" s="8" t="s">
        <v>130</v>
      </c>
      <c r="G4578" s="8" t="s">
        <v>34</v>
      </c>
      <c r="H4578" s="8" t="s">
        <v>2660</v>
      </c>
      <c r="I4578" s="8" t="s">
        <v>42</v>
      </c>
    </row>
    <row r="4579">
      <c r="A4579" s="9" t="s">
        <v>109</v>
      </c>
      <c r="B4579" s="8" t="s">
        <v>1287</v>
      </c>
      <c r="D4579" s="10"/>
      <c r="E4579" s="8"/>
      <c r="F4579" s="8" t="s">
        <v>92</v>
      </c>
      <c r="G4579" s="8" t="s">
        <v>34</v>
      </c>
      <c r="H4579" s="8" t="s">
        <v>982</v>
      </c>
    </row>
    <row r="4580">
      <c r="A4580" s="9" t="s">
        <v>156</v>
      </c>
      <c r="B4580" s="8" t="s">
        <v>748</v>
      </c>
      <c r="C4580" s="8">
        <v>3.0</v>
      </c>
      <c r="D4580" s="8">
        <v>2.0</v>
      </c>
      <c r="E4580" s="8"/>
      <c r="F4580" s="8" t="s">
        <v>67</v>
      </c>
      <c r="G4580" s="8" t="s">
        <v>40</v>
      </c>
      <c r="H4580" s="8" t="s">
        <v>1077</v>
      </c>
      <c r="I4580" s="8" t="s">
        <v>112</v>
      </c>
    </row>
    <row r="4581">
      <c r="A4581" s="9" t="s">
        <v>368</v>
      </c>
      <c r="B4581" s="8" t="s">
        <v>2661</v>
      </c>
      <c r="C4581" s="8">
        <v>3.0</v>
      </c>
      <c r="D4581" s="8">
        <v>2.0</v>
      </c>
      <c r="E4581" s="8">
        <v>1.0</v>
      </c>
      <c r="F4581" s="8" t="s">
        <v>33</v>
      </c>
      <c r="G4581" s="8" t="s">
        <v>34</v>
      </c>
      <c r="H4581" s="8" t="s">
        <v>2280</v>
      </c>
      <c r="I4581" s="8" t="s">
        <v>36</v>
      </c>
    </row>
    <row r="4582">
      <c r="A4582" s="9" t="s">
        <v>179</v>
      </c>
      <c r="B4582" s="8" t="s">
        <v>262</v>
      </c>
      <c r="C4582" s="8">
        <v>8.0</v>
      </c>
      <c r="D4582" s="8">
        <v>7.0</v>
      </c>
      <c r="E4582" s="8">
        <v>1.0</v>
      </c>
      <c r="F4582" s="8" t="s">
        <v>92</v>
      </c>
      <c r="G4582" s="8" t="s">
        <v>34</v>
      </c>
      <c r="H4582" s="8" t="s">
        <v>2662</v>
      </c>
    </row>
    <row r="4583">
      <c r="A4583" s="9" t="s">
        <v>179</v>
      </c>
      <c r="B4583" s="8" t="s">
        <v>2663</v>
      </c>
      <c r="C4583" s="8">
        <v>5.0</v>
      </c>
      <c r="D4583" s="8">
        <v>5.0</v>
      </c>
      <c r="E4583" s="8"/>
      <c r="F4583" s="8" t="s">
        <v>92</v>
      </c>
      <c r="G4583" s="8" t="s">
        <v>34</v>
      </c>
      <c r="H4583" s="8" t="s">
        <v>1696</v>
      </c>
    </row>
    <row r="4584">
      <c r="A4584" s="9" t="s">
        <v>179</v>
      </c>
      <c r="B4584" s="8" t="s">
        <v>2664</v>
      </c>
      <c r="C4584" s="8">
        <v>6.0</v>
      </c>
      <c r="D4584" s="8">
        <v>6.0</v>
      </c>
      <c r="E4584" s="8"/>
      <c r="F4584" s="8" t="s">
        <v>92</v>
      </c>
      <c r="G4584" s="8" t="s">
        <v>34</v>
      </c>
      <c r="H4584" s="8" t="s">
        <v>1331</v>
      </c>
      <c r="I4584" s="8" t="s">
        <v>112</v>
      </c>
    </row>
    <row r="4585">
      <c r="A4585" s="9" t="s">
        <v>368</v>
      </c>
      <c r="B4585" s="8" t="s">
        <v>2665</v>
      </c>
      <c r="C4585" s="8">
        <v>4.0</v>
      </c>
      <c r="D4585" s="8">
        <v>3.0</v>
      </c>
      <c r="E4585" s="8"/>
      <c r="F4585" s="8" t="s">
        <v>33</v>
      </c>
      <c r="G4585" s="8" t="s">
        <v>34</v>
      </c>
      <c r="H4585" s="8" t="s">
        <v>1208</v>
      </c>
      <c r="I4585" s="8" t="s">
        <v>42</v>
      </c>
    </row>
    <row r="4586">
      <c r="A4586" s="9" t="s">
        <v>179</v>
      </c>
      <c r="B4586" s="8" t="s">
        <v>2666</v>
      </c>
      <c r="C4586" s="8">
        <v>5.0</v>
      </c>
      <c r="D4586" s="8">
        <v>5.0</v>
      </c>
      <c r="E4586" s="8">
        <v>2.0</v>
      </c>
      <c r="F4586" s="8" t="s">
        <v>92</v>
      </c>
      <c r="G4586" s="8" t="s">
        <v>34</v>
      </c>
      <c r="H4586" s="8" t="s">
        <v>1333</v>
      </c>
      <c r="I4586" s="8" t="s">
        <v>112</v>
      </c>
    </row>
    <row r="4587">
      <c r="A4587" s="9" t="s">
        <v>368</v>
      </c>
      <c r="B4587" s="8" t="s">
        <v>396</v>
      </c>
      <c r="C4587" s="8">
        <v>4.0</v>
      </c>
      <c r="D4587" s="8">
        <v>3.0</v>
      </c>
      <c r="E4587" s="8">
        <v>6.0</v>
      </c>
      <c r="F4587" s="8" t="s">
        <v>33</v>
      </c>
      <c r="G4587" s="8" t="s">
        <v>34</v>
      </c>
      <c r="H4587" s="8" t="s">
        <v>397</v>
      </c>
    </row>
    <row r="4588">
      <c r="A4588" s="9" t="s">
        <v>179</v>
      </c>
      <c r="B4588" s="8" t="s">
        <v>2667</v>
      </c>
      <c r="C4588" s="8">
        <v>4.0</v>
      </c>
      <c r="D4588" s="8">
        <v>3.0</v>
      </c>
      <c r="E4588" s="8">
        <v>6.0</v>
      </c>
      <c r="F4588" s="8" t="s">
        <v>92</v>
      </c>
      <c r="G4588" s="8" t="s">
        <v>34</v>
      </c>
      <c r="H4588" s="8" t="s">
        <v>2668</v>
      </c>
      <c r="I4588" s="8" t="s">
        <v>112</v>
      </c>
    </row>
    <row r="4589">
      <c r="A4589" s="9" t="s">
        <v>51</v>
      </c>
      <c r="B4589" s="8" t="s">
        <v>609</v>
      </c>
      <c r="C4589" s="8">
        <v>8.0</v>
      </c>
      <c r="D4589" s="8">
        <v>6.0</v>
      </c>
      <c r="E4589" s="8">
        <v>2.0</v>
      </c>
      <c r="F4589" s="8" t="s">
        <v>72</v>
      </c>
      <c r="G4589" s="8" t="s">
        <v>40</v>
      </c>
      <c r="H4589" s="8" t="s">
        <v>2475</v>
      </c>
      <c r="I4589" s="8" t="s">
        <v>42</v>
      </c>
    </row>
    <row r="4590">
      <c r="A4590" s="9" t="s">
        <v>47</v>
      </c>
      <c r="B4590" s="8" t="s">
        <v>2528</v>
      </c>
      <c r="C4590" s="8">
        <v>2.0</v>
      </c>
      <c r="D4590" s="8">
        <v>1.0</v>
      </c>
      <c r="E4590" s="8">
        <v>2.0</v>
      </c>
      <c r="F4590" s="8" t="s">
        <v>1507</v>
      </c>
      <c r="G4590" s="8" t="s">
        <v>34</v>
      </c>
      <c r="H4590" s="8" t="s">
        <v>535</v>
      </c>
      <c r="I4590" s="8" t="s">
        <v>42</v>
      </c>
    </row>
    <row r="4591">
      <c r="A4591" s="9" t="s">
        <v>188</v>
      </c>
      <c r="B4591" s="8" t="s">
        <v>649</v>
      </c>
      <c r="C4591" s="8">
        <v>5.0</v>
      </c>
      <c r="D4591" s="8">
        <v>5.0</v>
      </c>
      <c r="E4591" s="8">
        <v>2.0</v>
      </c>
      <c r="F4591" s="8" t="s">
        <v>45</v>
      </c>
      <c r="G4591" s="8" t="s">
        <v>34</v>
      </c>
      <c r="H4591" s="8" t="s">
        <v>84</v>
      </c>
      <c r="I4591" s="8" t="s">
        <v>42</v>
      </c>
    </row>
    <row r="4592">
      <c r="A4592" s="9" t="s">
        <v>188</v>
      </c>
      <c r="B4592" s="8" t="s">
        <v>199</v>
      </c>
      <c r="C4592" s="8">
        <v>5.0</v>
      </c>
      <c r="D4592" s="8">
        <v>6.0</v>
      </c>
      <c r="E4592" s="8">
        <v>6.0</v>
      </c>
      <c r="F4592" s="8" t="s">
        <v>92</v>
      </c>
      <c r="G4592" s="8" t="s">
        <v>34</v>
      </c>
      <c r="H4592" s="8" t="s">
        <v>84</v>
      </c>
      <c r="I4592" s="8" t="s">
        <v>42</v>
      </c>
    </row>
    <row r="4593">
      <c r="A4593" s="9" t="s">
        <v>188</v>
      </c>
      <c r="B4593" s="8" t="s">
        <v>328</v>
      </c>
      <c r="C4593" s="8">
        <v>5.0</v>
      </c>
      <c r="D4593" s="8">
        <v>3.0</v>
      </c>
      <c r="E4593" s="8"/>
      <c r="F4593" s="8" t="s">
        <v>92</v>
      </c>
      <c r="G4593" s="8" t="s">
        <v>34</v>
      </c>
      <c r="H4593" s="8" t="s">
        <v>2669</v>
      </c>
    </row>
    <row r="4594">
      <c r="A4594" s="9" t="s">
        <v>30</v>
      </c>
      <c r="B4594" s="8" t="s">
        <v>31</v>
      </c>
      <c r="C4594" s="8">
        <v>2.0</v>
      </c>
      <c r="D4594" s="8">
        <v>2.0</v>
      </c>
      <c r="E4594" s="8">
        <v>2.0</v>
      </c>
      <c r="F4594" s="8" t="s">
        <v>33</v>
      </c>
      <c r="G4594" s="8" t="s">
        <v>34</v>
      </c>
      <c r="H4594" s="8" t="s">
        <v>728</v>
      </c>
      <c r="I4594" s="8" t="s">
        <v>36</v>
      </c>
    </row>
    <row r="4595">
      <c r="A4595" s="9" t="s">
        <v>47</v>
      </c>
      <c r="B4595" s="8" t="s">
        <v>705</v>
      </c>
      <c r="C4595" s="8">
        <v>3.0</v>
      </c>
      <c r="D4595" s="8">
        <v>3.0</v>
      </c>
      <c r="E4595" s="8"/>
      <c r="F4595" s="8" t="s">
        <v>45</v>
      </c>
      <c r="G4595" s="8" t="s">
        <v>34</v>
      </c>
      <c r="H4595" s="8" t="s">
        <v>1593</v>
      </c>
      <c r="I4595" s="8" t="s">
        <v>112</v>
      </c>
    </row>
    <row r="4596">
      <c r="A4596" s="9" t="s">
        <v>47</v>
      </c>
      <c r="B4596" s="8" t="s">
        <v>700</v>
      </c>
      <c r="C4596" s="8">
        <v>2.0</v>
      </c>
      <c r="D4596" s="8">
        <v>1.0</v>
      </c>
      <c r="E4596" s="8">
        <v>2.0</v>
      </c>
      <c r="F4596" s="8" t="s">
        <v>192</v>
      </c>
      <c r="G4596" s="8" t="s">
        <v>40</v>
      </c>
      <c r="H4596" s="8" t="s">
        <v>2670</v>
      </c>
      <c r="I4596" s="8" t="s">
        <v>42</v>
      </c>
    </row>
    <row r="4597">
      <c r="A4597" s="9" t="s">
        <v>30</v>
      </c>
      <c r="B4597" s="8" t="s">
        <v>55</v>
      </c>
      <c r="C4597" s="8">
        <v>5.0</v>
      </c>
      <c r="D4597" s="8">
        <v>6.0</v>
      </c>
      <c r="E4597" s="8"/>
      <c r="F4597" s="8" t="s">
        <v>378</v>
      </c>
      <c r="G4597" s="8" t="s">
        <v>34</v>
      </c>
      <c r="H4597" s="8" t="s">
        <v>2498</v>
      </c>
      <c r="I4597" s="8" t="s">
        <v>42</v>
      </c>
    </row>
    <row r="4598">
      <c r="A4598" s="9" t="s">
        <v>30</v>
      </c>
      <c r="B4598" s="8" t="s">
        <v>949</v>
      </c>
      <c r="C4598" s="8">
        <v>4.0</v>
      </c>
      <c r="D4598" s="8">
        <v>4.0</v>
      </c>
      <c r="E4598" s="8"/>
      <c r="F4598" s="8" t="s">
        <v>91</v>
      </c>
      <c r="G4598" s="8" t="s">
        <v>34</v>
      </c>
      <c r="H4598" s="8" t="s">
        <v>131</v>
      </c>
      <c r="I4598" s="8" t="s">
        <v>36</v>
      </c>
    </row>
    <row r="4599">
      <c r="A4599" s="9" t="s">
        <v>30</v>
      </c>
      <c r="B4599" s="8" t="s">
        <v>299</v>
      </c>
      <c r="C4599" s="8">
        <v>4.0</v>
      </c>
      <c r="D4599" s="8">
        <v>5.0</v>
      </c>
      <c r="E4599" s="8"/>
      <c r="F4599" s="8" t="s">
        <v>33</v>
      </c>
      <c r="G4599" s="8" t="s">
        <v>34</v>
      </c>
      <c r="H4599" s="8" t="s">
        <v>212</v>
      </c>
      <c r="I4599" s="8" t="s">
        <v>42</v>
      </c>
    </row>
    <row r="4600">
      <c r="A4600" s="9" t="s">
        <v>188</v>
      </c>
      <c r="B4600" s="8" t="s">
        <v>284</v>
      </c>
      <c r="C4600" s="8">
        <v>1.0</v>
      </c>
      <c r="D4600" s="8">
        <v>1.0</v>
      </c>
      <c r="E4600" s="8">
        <v>1.0</v>
      </c>
      <c r="F4600" s="8" t="s">
        <v>91</v>
      </c>
      <c r="G4600" s="8" t="s">
        <v>34</v>
      </c>
      <c r="H4600" s="8" t="s">
        <v>1087</v>
      </c>
      <c r="I4600" s="8" t="s">
        <v>36</v>
      </c>
    </row>
    <row r="4601">
      <c r="A4601" s="9" t="s">
        <v>30</v>
      </c>
      <c r="B4601" s="8" t="s">
        <v>2671</v>
      </c>
      <c r="C4601" s="8">
        <v>5.0</v>
      </c>
      <c r="D4601" s="8">
        <v>5.0</v>
      </c>
      <c r="E4601" s="8"/>
      <c r="F4601" s="8" t="s">
        <v>45</v>
      </c>
      <c r="G4601" s="8" t="s">
        <v>34</v>
      </c>
      <c r="H4601" s="8" t="s">
        <v>2672</v>
      </c>
      <c r="I4601" s="8" t="s">
        <v>42</v>
      </c>
    </row>
    <row r="4602">
      <c r="A4602" s="9" t="s">
        <v>30</v>
      </c>
      <c r="B4602" s="8" t="s">
        <v>691</v>
      </c>
      <c r="C4602" s="8">
        <v>5.0</v>
      </c>
      <c r="D4602" s="8">
        <v>5.0</v>
      </c>
      <c r="E4602" s="8"/>
      <c r="F4602" s="8" t="s">
        <v>45</v>
      </c>
      <c r="G4602" s="8" t="s">
        <v>34</v>
      </c>
      <c r="H4602" s="8" t="s">
        <v>2673</v>
      </c>
      <c r="I4602" s="8" t="s">
        <v>42</v>
      </c>
    </row>
    <row r="4603">
      <c r="A4603" s="9" t="s">
        <v>30</v>
      </c>
      <c r="B4603" s="8" t="s">
        <v>390</v>
      </c>
      <c r="C4603" s="8">
        <v>4.0</v>
      </c>
      <c r="D4603" s="8">
        <v>4.0</v>
      </c>
      <c r="E4603" s="8"/>
      <c r="F4603" s="8" t="s">
        <v>102</v>
      </c>
      <c r="G4603" s="8" t="s">
        <v>34</v>
      </c>
      <c r="H4603" s="8" t="s">
        <v>2674</v>
      </c>
      <c r="I4603" s="8" t="s">
        <v>42</v>
      </c>
    </row>
    <row r="4604">
      <c r="A4604" s="9" t="s">
        <v>30</v>
      </c>
      <c r="B4604" s="8" t="s">
        <v>350</v>
      </c>
      <c r="C4604" s="8">
        <v>4.0</v>
      </c>
      <c r="D4604" s="8">
        <v>4.0</v>
      </c>
      <c r="E4604" s="8">
        <v>2.0</v>
      </c>
      <c r="F4604" s="8" t="s">
        <v>45</v>
      </c>
      <c r="G4604" s="8" t="s">
        <v>34</v>
      </c>
      <c r="H4604" s="8" t="s">
        <v>670</v>
      </c>
      <c r="I4604" s="8" t="s">
        <v>42</v>
      </c>
    </row>
    <row r="4605">
      <c r="A4605" s="9" t="s">
        <v>65</v>
      </c>
      <c r="B4605" s="8" t="s">
        <v>828</v>
      </c>
      <c r="C4605" s="8">
        <v>6.0</v>
      </c>
      <c r="D4605" s="8">
        <v>5.0</v>
      </c>
      <c r="E4605" s="8">
        <v>1.0</v>
      </c>
      <c r="F4605" s="8" t="s">
        <v>45</v>
      </c>
      <c r="G4605" s="8" t="s">
        <v>34</v>
      </c>
      <c r="H4605" s="8" t="s">
        <v>2605</v>
      </c>
      <c r="I4605" s="8" t="s">
        <v>36</v>
      </c>
    </row>
    <row r="4606">
      <c r="A4606" s="9" t="s">
        <v>30</v>
      </c>
      <c r="B4606" s="8" t="s">
        <v>475</v>
      </c>
      <c r="C4606" s="8">
        <v>5.0</v>
      </c>
      <c r="D4606" s="8">
        <v>5.0</v>
      </c>
      <c r="E4606" s="8">
        <v>2.0</v>
      </c>
      <c r="F4606" s="8" t="s">
        <v>45</v>
      </c>
      <c r="G4606" s="8" t="s">
        <v>34</v>
      </c>
      <c r="H4606" s="8" t="s">
        <v>298</v>
      </c>
      <c r="I4606" s="8" t="s">
        <v>42</v>
      </c>
    </row>
    <row r="4607">
      <c r="A4607" s="9" t="s">
        <v>30</v>
      </c>
      <c r="B4607" s="8" t="s">
        <v>310</v>
      </c>
      <c r="C4607" s="8">
        <v>4.0</v>
      </c>
      <c r="D4607" s="8">
        <v>4.0</v>
      </c>
      <c r="E4607" s="8">
        <v>2.0</v>
      </c>
      <c r="F4607" s="8" t="s">
        <v>45</v>
      </c>
      <c r="G4607" s="8" t="s">
        <v>34</v>
      </c>
      <c r="H4607" s="8" t="s">
        <v>387</v>
      </c>
      <c r="I4607" s="8" t="s">
        <v>42</v>
      </c>
    </row>
    <row r="4608">
      <c r="A4608" s="9" t="s">
        <v>30</v>
      </c>
      <c r="B4608" s="8" t="s">
        <v>268</v>
      </c>
      <c r="C4608" s="8">
        <v>6.0</v>
      </c>
      <c r="D4608" s="8">
        <v>7.0</v>
      </c>
      <c r="E4608" s="8"/>
      <c r="F4608" s="8" t="s">
        <v>313</v>
      </c>
      <c r="G4608" s="8" t="s">
        <v>34</v>
      </c>
      <c r="H4608" s="8" t="s">
        <v>2675</v>
      </c>
      <c r="I4608" s="8" t="s">
        <v>36</v>
      </c>
    </row>
    <row r="4609">
      <c r="A4609" s="9" t="s">
        <v>30</v>
      </c>
      <c r="B4609" s="8" t="s">
        <v>1220</v>
      </c>
      <c r="C4609" s="8">
        <v>6.0</v>
      </c>
      <c r="D4609" s="8">
        <v>6.0</v>
      </c>
      <c r="E4609" s="8">
        <v>2.0</v>
      </c>
      <c r="F4609" s="8" t="s">
        <v>782</v>
      </c>
      <c r="G4609" s="8" t="s">
        <v>34</v>
      </c>
      <c r="H4609" s="8" t="s">
        <v>2676</v>
      </c>
      <c r="I4609" s="8" t="s">
        <v>42</v>
      </c>
    </row>
    <row r="4610">
      <c r="A4610" s="9" t="s">
        <v>188</v>
      </c>
      <c r="B4610" s="8" t="s">
        <v>1494</v>
      </c>
      <c r="C4610" s="8">
        <v>5.0</v>
      </c>
      <c r="D4610" s="8">
        <v>5.0</v>
      </c>
      <c r="E4610" s="8">
        <v>3.0</v>
      </c>
      <c r="F4610" s="8" t="s">
        <v>782</v>
      </c>
      <c r="G4610" s="8" t="s">
        <v>34</v>
      </c>
      <c r="H4610" s="8" t="s">
        <v>2676</v>
      </c>
      <c r="I4610" s="8" t="s">
        <v>42</v>
      </c>
    </row>
    <row r="4611">
      <c r="A4611" s="9" t="s">
        <v>188</v>
      </c>
      <c r="B4611" s="8" t="s">
        <v>900</v>
      </c>
      <c r="C4611" s="8">
        <v>4.0</v>
      </c>
      <c r="D4611" s="8">
        <v>5.0</v>
      </c>
      <c r="E4611" s="8"/>
      <c r="F4611" s="8" t="s">
        <v>378</v>
      </c>
      <c r="G4611" s="8" t="s">
        <v>34</v>
      </c>
      <c r="H4611" s="8" t="s">
        <v>1243</v>
      </c>
      <c r="I4611" s="8" t="s">
        <v>42</v>
      </c>
    </row>
    <row r="4612">
      <c r="A4612" s="9" t="s">
        <v>188</v>
      </c>
      <c r="B4612" s="8" t="s">
        <v>159</v>
      </c>
      <c r="C4612" s="8">
        <v>4.0</v>
      </c>
      <c r="D4612" s="8">
        <v>5.0</v>
      </c>
      <c r="E4612" s="8"/>
      <c r="F4612" s="8" t="s">
        <v>378</v>
      </c>
      <c r="G4612" s="8" t="s">
        <v>34</v>
      </c>
      <c r="H4612" s="8" t="s">
        <v>1243</v>
      </c>
      <c r="I4612" s="8" t="s">
        <v>42</v>
      </c>
    </row>
    <row r="4613">
      <c r="A4613" s="9" t="s">
        <v>188</v>
      </c>
      <c r="B4613" s="8" t="s">
        <v>282</v>
      </c>
      <c r="C4613" s="8">
        <v>3.0</v>
      </c>
      <c r="D4613" s="8">
        <v>2.0</v>
      </c>
      <c r="E4613" s="8">
        <v>3.0</v>
      </c>
      <c r="F4613" s="8" t="s">
        <v>91</v>
      </c>
      <c r="G4613" s="8" t="s">
        <v>34</v>
      </c>
      <c r="H4613" s="8" t="s">
        <v>1054</v>
      </c>
      <c r="I4613" s="8" t="s">
        <v>36</v>
      </c>
    </row>
    <row r="4614">
      <c r="A4614" s="9" t="s">
        <v>30</v>
      </c>
      <c r="B4614" s="8" t="s">
        <v>351</v>
      </c>
      <c r="C4614" s="8">
        <v>5.0</v>
      </c>
      <c r="D4614" s="8">
        <v>5.0</v>
      </c>
      <c r="E4614" s="8">
        <v>2.0</v>
      </c>
      <c r="F4614" s="8" t="s">
        <v>45</v>
      </c>
      <c r="G4614" s="8" t="s">
        <v>34</v>
      </c>
      <c r="H4614" s="8" t="s">
        <v>1588</v>
      </c>
      <c r="I4614" s="8" t="s">
        <v>42</v>
      </c>
    </row>
    <row r="4615">
      <c r="A4615" s="9" t="s">
        <v>30</v>
      </c>
      <c r="B4615" s="8" t="s">
        <v>528</v>
      </c>
      <c r="C4615" s="8">
        <v>4.0</v>
      </c>
      <c r="D4615" s="8">
        <v>4.0</v>
      </c>
      <c r="E4615" s="8">
        <v>2.0</v>
      </c>
      <c r="F4615" s="8" t="s">
        <v>130</v>
      </c>
      <c r="G4615" s="8" t="s">
        <v>34</v>
      </c>
      <c r="H4615" s="8" t="s">
        <v>131</v>
      </c>
      <c r="I4615" s="8" t="s">
        <v>36</v>
      </c>
    </row>
    <row r="4616">
      <c r="A4616" s="9" t="s">
        <v>30</v>
      </c>
      <c r="B4616" s="8" t="s">
        <v>900</v>
      </c>
      <c r="C4616" s="8">
        <v>4.0</v>
      </c>
      <c r="D4616" s="8">
        <v>4.0</v>
      </c>
      <c r="E4616" s="8"/>
      <c r="F4616" s="8" t="s">
        <v>130</v>
      </c>
      <c r="G4616" s="8" t="s">
        <v>34</v>
      </c>
      <c r="H4616" s="8" t="s">
        <v>131</v>
      </c>
      <c r="I4616" s="8" t="s">
        <v>42</v>
      </c>
    </row>
    <row r="4617">
      <c r="A4617" s="9" t="s">
        <v>65</v>
      </c>
      <c r="B4617" s="8" t="s">
        <v>2677</v>
      </c>
      <c r="C4617" s="8">
        <v>5.0</v>
      </c>
      <c r="D4617" s="8">
        <v>6.0</v>
      </c>
      <c r="E4617" s="8">
        <v>2.0</v>
      </c>
      <c r="F4617" s="8" t="s">
        <v>782</v>
      </c>
      <c r="G4617" s="8" t="s">
        <v>34</v>
      </c>
      <c r="H4617" s="8" t="s">
        <v>2678</v>
      </c>
      <c r="I4617" s="8" t="s">
        <v>42</v>
      </c>
    </row>
    <row r="4618">
      <c r="A4618" s="9" t="s">
        <v>65</v>
      </c>
      <c r="B4618" s="8" t="s">
        <v>1189</v>
      </c>
      <c r="C4618" s="8">
        <v>5.0</v>
      </c>
      <c r="D4618" s="8">
        <v>6.0</v>
      </c>
      <c r="E4618" s="8">
        <v>1.0</v>
      </c>
      <c r="F4618" s="8" t="s">
        <v>92</v>
      </c>
      <c r="G4618" s="8" t="s">
        <v>34</v>
      </c>
      <c r="H4618" s="8" t="s">
        <v>655</v>
      </c>
      <c r="I4618" s="8" t="s">
        <v>36</v>
      </c>
    </row>
    <row r="4619">
      <c r="A4619" s="9" t="s">
        <v>65</v>
      </c>
      <c r="B4619" s="8" t="s">
        <v>2679</v>
      </c>
      <c r="C4619" s="8">
        <v>6.0</v>
      </c>
      <c r="D4619" s="8">
        <v>6.0</v>
      </c>
      <c r="E4619" s="8">
        <v>2.0</v>
      </c>
      <c r="F4619" s="8" t="s">
        <v>782</v>
      </c>
      <c r="G4619" s="8" t="s">
        <v>34</v>
      </c>
      <c r="H4619" s="8" t="s">
        <v>2603</v>
      </c>
      <c r="I4619" s="8" t="s">
        <v>42</v>
      </c>
    </row>
    <row r="4620">
      <c r="A4620" s="9" t="s">
        <v>65</v>
      </c>
      <c r="B4620" s="8" t="s">
        <v>528</v>
      </c>
      <c r="C4620" s="8">
        <v>5.0</v>
      </c>
      <c r="D4620" s="8">
        <v>5.0</v>
      </c>
      <c r="E4620" s="8">
        <v>2.0</v>
      </c>
      <c r="F4620" s="8" t="s">
        <v>92</v>
      </c>
      <c r="G4620" s="8" t="s">
        <v>34</v>
      </c>
      <c r="H4620" s="8" t="s">
        <v>2605</v>
      </c>
      <c r="I4620" s="8" t="s">
        <v>42</v>
      </c>
    </row>
    <row r="4621">
      <c r="A4621" s="9" t="s">
        <v>30</v>
      </c>
      <c r="B4621" s="8" t="s">
        <v>543</v>
      </c>
      <c r="C4621" s="8">
        <v>6.0</v>
      </c>
      <c r="D4621" s="8">
        <v>7.0</v>
      </c>
      <c r="E4621" s="8">
        <v>2.0</v>
      </c>
      <c r="F4621" s="8" t="s">
        <v>378</v>
      </c>
      <c r="G4621" s="8" t="s">
        <v>34</v>
      </c>
      <c r="H4621" s="8" t="s">
        <v>2680</v>
      </c>
      <c r="I4621" s="8" t="s">
        <v>42</v>
      </c>
    </row>
    <row r="4622">
      <c r="A4622" s="9" t="s">
        <v>30</v>
      </c>
      <c r="B4622" s="8" t="s">
        <v>1455</v>
      </c>
      <c r="C4622" s="8">
        <v>7.0</v>
      </c>
      <c r="D4622" s="8">
        <v>7.0</v>
      </c>
      <c r="E4622" s="8"/>
      <c r="F4622" s="8" t="s">
        <v>92</v>
      </c>
      <c r="G4622" s="8" t="s">
        <v>34</v>
      </c>
      <c r="H4622" s="8" t="s">
        <v>2681</v>
      </c>
      <c r="I4622" s="8" t="s">
        <v>42</v>
      </c>
    </row>
    <row r="4623">
      <c r="A4623" s="9" t="s">
        <v>30</v>
      </c>
      <c r="B4623" s="8" t="s">
        <v>110</v>
      </c>
      <c r="C4623" s="8">
        <v>4.0</v>
      </c>
      <c r="D4623" s="8">
        <v>5.0</v>
      </c>
      <c r="E4623" s="8"/>
      <c r="F4623" s="8" t="s">
        <v>92</v>
      </c>
      <c r="G4623" s="8" t="s">
        <v>34</v>
      </c>
      <c r="H4623" s="8" t="s">
        <v>1147</v>
      </c>
      <c r="I4623" s="8" t="s">
        <v>42</v>
      </c>
    </row>
    <row r="4624">
      <c r="A4624" s="9" t="s">
        <v>30</v>
      </c>
      <c r="B4624" s="8" t="s">
        <v>2315</v>
      </c>
      <c r="C4624" s="8">
        <v>7.0</v>
      </c>
      <c r="D4624" s="8">
        <v>7.0</v>
      </c>
      <c r="E4624" s="8"/>
      <c r="F4624" s="8" t="s">
        <v>2682</v>
      </c>
      <c r="G4624" s="8" t="s">
        <v>34</v>
      </c>
      <c r="H4624" s="8" t="s">
        <v>1625</v>
      </c>
      <c r="I4624" s="8" t="s">
        <v>36</v>
      </c>
    </row>
    <row r="4625">
      <c r="A4625" s="9" t="s">
        <v>30</v>
      </c>
      <c r="B4625" s="8" t="s">
        <v>339</v>
      </c>
      <c r="C4625" s="8">
        <v>4.0</v>
      </c>
      <c r="D4625" s="8">
        <v>3.0</v>
      </c>
      <c r="E4625" s="8">
        <v>2.0</v>
      </c>
      <c r="F4625" s="8" t="s">
        <v>33</v>
      </c>
      <c r="G4625" s="8" t="s">
        <v>34</v>
      </c>
      <c r="H4625" s="8" t="s">
        <v>212</v>
      </c>
      <c r="I4625" s="8" t="s">
        <v>42</v>
      </c>
    </row>
    <row r="4626">
      <c r="A4626" s="9" t="s">
        <v>30</v>
      </c>
      <c r="B4626" s="8" t="s">
        <v>301</v>
      </c>
      <c r="C4626" s="8">
        <v>6.0</v>
      </c>
      <c r="D4626" s="8">
        <v>6.0</v>
      </c>
      <c r="E4626" s="8"/>
      <c r="F4626" s="8" t="s">
        <v>153</v>
      </c>
      <c r="G4626" s="8" t="s">
        <v>34</v>
      </c>
      <c r="H4626" s="8" t="s">
        <v>2683</v>
      </c>
      <c r="I4626" s="8" t="s">
        <v>36</v>
      </c>
    </row>
    <row r="4627">
      <c r="A4627" s="9" t="s">
        <v>65</v>
      </c>
      <c r="B4627" s="8" t="s">
        <v>157</v>
      </c>
      <c r="C4627" s="8">
        <v>5.0</v>
      </c>
      <c r="D4627" s="8">
        <v>5.0</v>
      </c>
      <c r="E4627" s="8"/>
      <c r="F4627" s="8" t="s">
        <v>45</v>
      </c>
      <c r="G4627" s="8" t="s">
        <v>34</v>
      </c>
      <c r="H4627" s="8" t="s">
        <v>2684</v>
      </c>
      <c r="I4627" s="8" t="s">
        <v>42</v>
      </c>
    </row>
    <row r="4628">
      <c r="A4628" s="9" t="s">
        <v>65</v>
      </c>
      <c r="B4628" s="8" t="s">
        <v>2685</v>
      </c>
      <c r="C4628" s="8">
        <v>5.0</v>
      </c>
      <c r="D4628" s="8">
        <v>5.0</v>
      </c>
      <c r="E4628" s="8"/>
      <c r="F4628" s="8" t="s">
        <v>782</v>
      </c>
      <c r="G4628" s="8" t="s">
        <v>34</v>
      </c>
      <c r="H4628" s="8" t="s">
        <v>2686</v>
      </c>
      <c r="I4628" s="8" t="s">
        <v>42</v>
      </c>
    </row>
    <row r="4629">
      <c r="A4629" s="9" t="s">
        <v>30</v>
      </c>
      <c r="B4629" s="8" t="s">
        <v>80</v>
      </c>
      <c r="C4629" s="8">
        <v>6.0</v>
      </c>
      <c r="D4629" s="8">
        <v>6.0</v>
      </c>
      <c r="E4629" s="8">
        <v>2.0</v>
      </c>
      <c r="F4629" s="8" t="s">
        <v>45</v>
      </c>
      <c r="G4629" s="8" t="s">
        <v>34</v>
      </c>
      <c r="H4629" s="8" t="s">
        <v>2687</v>
      </c>
      <c r="I4629" s="8" t="s">
        <v>42</v>
      </c>
    </row>
    <row r="4630">
      <c r="A4630" s="9" t="s">
        <v>30</v>
      </c>
      <c r="B4630" s="8" t="s">
        <v>107</v>
      </c>
      <c r="C4630" s="8">
        <v>5.0</v>
      </c>
      <c r="D4630" s="8">
        <v>5.0</v>
      </c>
      <c r="E4630" s="8"/>
      <c r="F4630" s="8" t="s">
        <v>92</v>
      </c>
      <c r="G4630" s="8" t="s">
        <v>34</v>
      </c>
      <c r="H4630" s="8" t="s">
        <v>387</v>
      </c>
      <c r="I4630" s="8" t="s">
        <v>42</v>
      </c>
    </row>
    <row r="4631">
      <c r="A4631" s="9" t="s">
        <v>1276</v>
      </c>
      <c r="B4631" s="8" t="s">
        <v>330</v>
      </c>
      <c r="C4631" s="8">
        <v>4.0</v>
      </c>
      <c r="D4631" s="8">
        <v>4.0</v>
      </c>
      <c r="E4631" s="8">
        <v>2.0</v>
      </c>
      <c r="F4631" s="8" t="s">
        <v>45</v>
      </c>
      <c r="G4631" s="8" t="s">
        <v>34</v>
      </c>
      <c r="H4631" s="8" t="s">
        <v>84</v>
      </c>
      <c r="I4631" s="8" t="s">
        <v>112</v>
      </c>
    </row>
    <row r="4632">
      <c r="A4632" s="9" t="s">
        <v>82</v>
      </c>
      <c r="B4632" s="8" t="s">
        <v>532</v>
      </c>
      <c r="C4632" s="8">
        <v>5.0</v>
      </c>
      <c r="D4632" s="8">
        <v>5.0</v>
      </c>
      <c r="E4632" s="8"/>
      <c r="F4632" s="8" t="s">
        <v>92</v>
      </c>
      <c r="G4632" s="8" t="s">
        <v>34</v>
      </c>
      <c r="H4632" s="8" t="s">
        <v>2574</v>
      </c>
      <c r="I4632" s="8" t="s">
        <v>42</v>
      </c>
    </row>
    <row r="4633">
      <c r="A4633" s="9" t="s">
        <v>87</v>
      </c>
      <c r="B4633" s="8" t="s">
        <v>83</v>
      </c>
      <c r="C4633" s="8">
        <v>4.0</v>
      </c>
      <c r="D4633" s="8">
        <v>4.0</v>
      </c>
      <c r="E4633" s="8">
        <v>1.0</v>
      </c>
      <c r="F4633" s="8" t="s">
        <v>177</v>
      </c>
      <c r="G4633" s="8" t="s">
        <v>40</v>
      </c>
      <c r="H4633" s="8" t="s">
        <v>100</v>
      </c>
    </row>
    <row r="4634">
      <c r="A4634" s="9" t="s">
        <v>188</v>
      </c>
      <c r="B4634" s="8" t="s">
        <v>465</v>
      </c>
      <c r="C4634" s="8">
        <v>5.0</v>
      </c>
      <c r="D4634" s="8">
        <v>5.0</v>
      </c>
      <c r="E4634" s="8"/>
      <c r="F4634" s="8" t="s">
        <v>72</v>
      </c>
      <c r="G4634" s="8" t="s">
        <v>40</v>
      </c>
      <c r="H4634" s="8" t="s">
        <v>466</v>
      </c>
      <c r="I4634" s="8" t="s">
        <v>256</v>
      </c>
    </row>
    <row r="4635">
      <c r="A4635" s="9" t="s">
        <v>51</v>
      </c>
      <c r="B4635" s="8" t="s">
        <v>458</v>
      </c>
      <c r="C4635" s="8">
        <v>5.0</v>
      </c>
      <c r="D4635" s="8">
        <v>3.0</v>
      </c>
      <c r="E4635" s="8"/>
      <c r="F4635" s="8" t="s">
        <v>56</v>
      </c>
      <c r="G4635" s="8" t="s">
        <v>40</v>
      </c>
      <c r="H4635" s="8" t="s">
        <v>57</v>
      </c>
      <c r="I4635" s="8" t="s">
        <v>42</v>
      </c>
    </row>
    <row r="4636">
      <c r="A4636" s="9" t="s">
        <v>82</v>
      </c>
      <c r="B4636" s="8" t="s">
        <v>528</v>
      </c>
      <c r="C4636" s="8">
        <v>6.0</v>
      </c>
      <c r="D4636" s="8">
        <v>5.0</v>
      </c>
      <c r="E4636" s="8"/>
      <c r="F4636" s="8" t="s">
        <v>102</v>
      </c>
      <c r="G4636" s="8" t="s">
        <v>34</v>
      </c>
      <c r="H4636" s="8" t="s">
        <v>2605</v>
      </c>
      <c r="I4636" s="8" t="s">
        <v>36</v>
      </c>
    </row>
    <row r="4637">
      <c r="A4637" s="9" t="s">
        <v>65</v>
      </c>
      <c r="B4637" s="8" t="s">
        <v>310</v>
      </c>
      <c r="C4637" s="8">
        <v>4.0</v>
      </c>
      <c r="D4637" s="8">
        <v>4.0</v>
      </c>
      <c r="E4637" s="8">
        <v>2.0</v>
      </c>
      <c r="F4637" s="8" t="s">
        <v>92</v>
      </c>
      <c r="G4637" s="8" t="s">
        <v>34</v>
      </c>
      <c r="H4637" s="8" t="s">
        <v>2688</v>
      </c>
      <c r="I4637" s="8" t="s">
        <v>42</v>
      </c>
    </row>
    <row r="4638">
      <c r="A4638" s="9" t="s">
        <v>30</v>
      </c>
      <c r="B4638" s="8" t="s">
        <v>157</v>
      </c>
      <c r="C4638" s="8">
        <v>5.0</v>
      </c>
      <c r="D4638" s="8">
        <v>5.0</v>
      </c>
      <c r="E4638" s="8"/>
      <c r="F4638" s="8" t="s">
        <v>92</v>
      </c>
      <c r="G4638" s="8" t="s">
        <v>34</v>
      </c>
      <c r="H4638" s="8" t="s">
        <v>1147</v>
      </c>
      <c r="I4638" s="8" t="s">
        <v>42</v>
      </c>
    </row>
    <row r="4639">
      <c r="A4639" s="9" t="s">
        <v>30</v>
      </c>
      <c r="B4639" s="8" t="s">
        <v>310</v>
      </c>
      <c r="C4639" s="8">
        <v>2.0</v>
      </c>
      <c r="D4639" s="8">
        <v>2.0</v>
      </c>
      <c r="E4639" s="8"/>
      <c r="F4639" s="8" t="s">
        <v>33</v>
      </c>
      <c r="G4639" s="8" t="s">
        <v>34</v>
      </c>
      <c r="H4639" s="8" t="s">
        <v>242</v>
      </c>
      <c r="I4639" s="8" t="s">
        <v>36</v>
      </c>
    </row>
    <row r="4640">
      <c r="A4640" s="9" t="s">
        <v>30</v>
      </c>
      <c r="B4640" s="8" t="s">
        <v>262</v>
      </c>
      <c r="C4640" s="8">
        <v>2.0</v>
      </c>
      <c r="D4640" s="8">
        <v>2.0</v>
      </c>
      <c r="E4640" s="8"/>
      <c r="F4640" s="8" t="s">
        <v>33</v>
      </c>
      <c r="G4640" s="8" t="s">
        <v>34</v>
      </c>
      <c r="H4640" s="8" t="s">
        <v>342</v>
      </c>
      <c r="I4640" s="8" t="s">
        <v>36</v>
      </c>
    </row>
    <row r="4641">
      <c r="A4641" s="9" t="s">
        <v>30</v>
      </c>
      <c r="B4641" s="8" t="s">
        <v>475</v>
      </c>
      <c r="C4641" s="8">
        <v>2.0</v>
      </c>
      <c r="D4641" s="8">
        <v>2.0</v>
      </c>
      <c r="E4641" s="8"/>
      <c r="F4641" s="8" t="s">
        <v>33</v>
      </c>
      <c r="G4641" s="8" t="s">
        <v>34</v>
      </c>
      <c r="H4641" s="8" t="s">
        <v>242</v>
      </c>
      <c r="I4641" s="8" t="s">
        <v>36</v>
      </c>
    </row>
    <row r="4642">
      <c r="A4642" s="9" t="s">
        <v>65</v>
      </c>
      <c r="B4642" s="8" t="s">
        <v>921</v>
      </c>
      <c r="C4642" s="8">
        <v>5.0</v>
      </c>
      <c r="D4642" s="8">
        <v>4.0</v>
      </c>
      <c r="E4642" s="8">
        <v>2.0</v>
      </c>
      <c r="F4642" s="8" t="s">
        <v>92</v>
      </c>
      <c r="G4642" s="8" t="s">
        <v>34</v>
      </c>
      <c r="H4642" s="8" t="s">
        <v>2689</v>
      </c>
      <c r="I4642" s="8" t="s">
        <v>36</v>
      </c>
    </row>
    <row r="4643">
      <c r="A4643" s="9" t="s">
        <v>65</v>
      </c>
      <c r="B4643" s="8" t="s">
        <v>285</v>
      </c>
      <c r="C4643" s="8">
        <v>4.0</v>
      </c>
      <c r="D4643" s="8">
        <v>3.0</v>
      </c>
      <c r="E4643" s="8"/>
      <c r="F4643" s="8" t="s">
        <v>92</v>
      </c>
      <c r="G4643" s="8" t="s">
        <v>34</v>
      </c>
      <c r="H4643" s="8" t="s">
        <v>2690</v>
      </c>
      <c r="I4643" s="8" t="s">
        <v>42</v>
      </c>
    </row>
    <row r="4644">
      <c r="A4644" s="9" t="s">
        <v>95</v>
      </c>
      <c r="B4644" s="8" t="s">
        <v>180</v>
      </c>
      <c r="C4644" s="8">
        <v>1.0</v>
      </c>
      <c r="D4644" s="8">
        <v>1.0</v>
      </c>
      <c r="E4644" s="8"/>
      <c r="F4644" s="8" t="s">
        <v>33</v>
      </c>
      <c r="G4644" s="8" t="s">
        <v>34</v>
      </c>
      <c r="H4644" s="8" t="s">
        <v>664</v>
      </c>
      <c r="I4644" s="8" t="s">
        <v>36</v>
      </c>
    </row>
    <row r="4645">
      <c r="A4645" s="9" t="s">
        <v>65</v>
      </c>
      <c r="B4645" s="8" t="s">
        <v>528</v>
      </c>
      <c r="C4645" s="8">
        <v>5.0</v>
      </c>
      <c r="D4645" s="8">
        <v>5.0</v>
      </c>
      <c r="E4645" s="8"/>
      <c r="F4645" s="8" t="s">
        <v>92</v>
      </c>
      <c r="G4645" s="8" t="s">
        <v>34</v>
      </c>
      <c r="H4645" s="8" t="s">
        <v>2605</v>
      </c>
      <c r="I4645" s="8" t="s">
        <v>42</v>
      </c>
    </row>
    <row r="4646">
      <c r="A4646" s="9" t="s">
        <v>65</v>
      </c>
      <c r="B4646" s="8" t="s">
        <v>395</v>
      </c>
      <c r="C4646" s="8">
        <v>5.0</v>
      </c>
      <c r="D4646" s="8">
        <v>5.0</v>
      </c>
      <c r="E4646" s="8"/>
      <c r="F4646" s="8" t="s">
        <v>92</v>
      </c>
      <c r="G4646" s="8" t="s">
        <v>34</v>
      </c>
      <c r="H4646" s="8" t="s">
        <v>2691</v>
      </c>
      <c r="I4646" s="8" t="s">
        <v>42</v>
      </c>
    </row>
    <row r="4647">
      <c r="A4647" s="9" t="s">
        <v>65</v>
      </c>
      <c r="B4647" s="8" t="s">
        <v>2692</v>
      </c>
      <c r="C4647" s="8">
        <v>5.0</v>
      </c>
      <c r="D4647" s="8">
        <v>5.0</v>
      </c>
      <c r="E4647" s="8">
        <v>2.0</v>
      </c>
      <c r="F4647" s="8" t="s">
        <v>92</v>
      </c>
      <c r="G4647" s="8" t="s">
        <v>34</v>
      </c>
      <c r="H4647" s="8" t="s">
        <v>294</v>
      </c>
      <c r="I4647" s="8" t="s">
        <v>42</v>
      </c>
    </row>
    <row r="4648">
      <c r="A4648" s="9" t="s">
        <v>65</v>
      </c>
      <c r="B4648" s="8" t="s">
        <v>268</v>
      </c>
      <c r="C4648" s="8">
        <v>5.0</v>
      </c>
      <c r="D4648" s="8">
        <v>5.0</v>
      </c>
      <c r="E4648" s="8">
        <v>2.0</v>
      </c>
      <c r="F4648" s="8" t="s">
        <v>92</v>
      </c>
      <c r="G4648" s="8" t="s">
        <v>34</v>
      </c>
      <c r="H4648" s="8" t="s">
        <v>2603</v>
      </c>
      <c r="I4648" s="8" t="s">
        <v>112</v>
      </c>
    </row>
    <row r="4649">
      <c r="A4649" s="9" t="s">
        <v>65</v>
      </c>
      <c r="B4649" s="8" t="s">
        <v>543</v>
      </c>
      <c r="C4649" s="8">
        <v>5.0</v>
      </c>
      <c r="D4649" s="8">
        <v>6.0</v>
      </c>
      <c r="E4649" s="8"/>
      <c r="F4649" s="8" t="s">
        <v>782</v>
      </c>
      <c r="G4649" s="8" t="s">
        <v>34</v>
      </c>
      <c r="H4649" s="8" t="s">
        <v>1649</v>
      </c>
      <c r="I4649" s="8" t="s">
        <v>42</v>
      </c>
    </row>
    <row r="4650">
      <c r="A4650" s="9" t="s">
        <v>30</v>
      </c>
      <c r="B4650" s="8" t="s">
        <v>351</v>
      </c>
      <c r="C4650" s="8">
        <v>5.0</v>
      </c>
      <c r="D4650" s="8">
        <v>5.0</v>
      </c>
      <c r="E4650" s="8"/>
      <c r="F4650" s="8" t="s">
        <v>92</v>
      </c>
      <c r="G4650" s="8" t="s">
        <v>34</v>
      </c>
      <c r="H4650" s="8" t="s">
        <v>1588</v>
      </c>
      <c r="I4650" s="8" t="s">
        <v>42</v>
      </c>
    </row>
    <row r="4651">
      <c r="A4651" s="9" t="s">
        <v>30</v>
      </c>
      <c r="B4651" s="8" t="s">
        <v>475</v>
      </c>
      <c r="C4651" s="8">
        <v>4.0</v>
      </c>
      <c r="D4651" s="8">
        <v>4.0</v>
      </c>
      <c r="E4651" s="8">
        <v>2.0</v>
      </c>
      <c r="F4651" s="8" t="s">
        <v>33</v>
      </c>
      <c r="G4651" s="8" t="s">
        <v>34</v>
      </c>
      <c r="H4651" s="8" t="s">
        <v>2693</v>
      </c>
      <c r="I4651" s="8" t="s">
        <v>36</v>
      </c>
    </row>
    <row r="4652">
      <c r="A4652" s="9" t="s">
        <v>65</v>
      </c>
      <c r="B4652" s="8" t="s">
        <v>2694</v>
      </c>
      <c r="C4652" s="8">
        <v>4.0</v>
      </c>
      <c r="D4652" s="8">
        <v>3.0</v>
      </c>
      <c r="E4652" s="8"/>
      <c r="F4652" s="8" t="s">
        <v>92</v>
      </c>
      <c r="G4652" s="8" t="s">
        <v>34</v>
      </c>
      <c r="H4652" s="8" t="s">
        <v>2695</v>
      </c>
      <c r="I4652" s="8" t="s">
        <v>42</v>
      </c>
    </row>
    <row r="4653">
      <c r="A4653" s="9" t="s">
        <v>65</v>
      </c>
      <c r="B4653" s="8" t="s">
        <v>1189</v>
      </c>
      <c r="C4653" s="8">
        <v>5.0</v>
      </c>
      <c r="D4653" s="8">
        <v>6.0</v>
      </c>
      <c r="E4653" s="8">
        <v>2.0</v>
      </c>
      <c r="F4653" s="8" t="s">
        <v>92</v>
      </c>
      <c r="G4653" s="8" t="s">
        <v>34</v>
      </c>
      <c r="H4653" s="8" t="s">
        <v>655</v>
      </c>
      <c r="I4653" s="8" t="s">
        <v>36</v>
      </c>
    </row>
    <row r="4654">
      <c r="A4654" s="9" t="s">
        <v>65</v>
      </c>
      <c r="B4654" s="8" t="s">
        <v>2696</v>
      </c>
      <c r="C4654" s="8">
        <v>5.0</v>
      </c>
      <c r="D4654" s="8">
        <v>6.0</v>
      </c>
      <c r="E4654" s="8">
        <v>2.0</v>
      </c>
      <c r="F4654" s="8" t="s">
        <v>782</v>
      </c>
      <c r="G4654" s="8" t="s">
        <v>34</v>
      </c>
      <c r="H4654" s="8" t="s">
        <v>2678</v>
      </c>
      <c r="I4654" s="8" t="s">
        <v>42</v>
      </c>
    </row>
    <row r="4655">
      <c r="A4655" s="9" t="s">
        <v>30</v>
      </c>
      <c r="B4655" s="8" t="s">
        <v>285</v>
      </c>
      <c r="C4655" s="8">
        <v>2.0</v>
      </c>
      <c r="D4655" s="8">
        <v>2.0</v>
      </c>
      <c r="E4655" s="8">
        <v>1.0</v>
      </c>
      <c r="F4655" s="8" t="s">
        <v>33</v>
      </c>
      <c r="G4655" s="8" t="s">
        <v>34</v>
      </c>
      <c r="H4655" s="8" t="s">
        <v>342</v>
      </c>
      <c r="I4655" s="8" t="s">
        <v>42</v>
      </c>
    </row>
    <row r="4656">
      <c r="A4656" s="9" t="s">
        <v>30</v>
      </c>
      <c r="B4656" s="8" t="s">
        <v>350</v>
      </c>
      <c r="C4656" s="8">
        <v>4.0</v>
      </c>
      <c r="D4656" s="8">
        <v>3.0</v>
      </c>
      <c r="E4656" s="8"/>
      <c r="F4656" s="8" t="s">
        <v>33</v>
      </c>
      <c r="G4656" s="8" t="s">
        <v>34</v>
      </c>
      <c r="H4656" s="8" t="s">
        <v>133</v>
      </c>
      <c r="I4656" s="8" t="s">
        <v>42</v>
      </c>
    </row>
    <row r="4657">
      <c r="A4657" s="9" t="s">
        <v>30</v>
      </c>
      <c r="B4657" s="8" t="s">
        <v>314</v>
      </c>
      <c r="C4657" s="8">
        <v>5.0</v>
      </c>
      <c r="D4657" s="8">
        <v>5.0</v>
      </c>
      <c r="E4657" s="8"/>
      <c r="F4657" s="8" t="s">
        <v>92</v>
      </c>
      <c r="G4657" s="8" t="s">
        <v>34</v>
      </c>
      <c r="H4657" s="8" t="s">
        <v>1147</v>
      </c>
      <c r="I4657" s="8" t="s">
        <v>42</v>
      </c>
    </row>
    <row r="4658">
      <c r="A4658" s="9" t="s">
        <v>30</v>
      </c>
      <c r="B4658" s="8" t="s">
        <v>2697</v>
      </c>
      <c r="C4658" s="8">
        <v>5.0</v>
      </c>
      <c r="D4658" s="8">
        <v>6.0</v>
      </c>
      <c r="E4658" s="8"/>
      <c r="F4658" s="8" t="s">
        <v>33</v>
      </c>
      <c r="G4658" s="8" t="s">
        <v>34</v>
      </c>
      <c r="H4658" s="8" t="s">
        <v>2698</v>
      </c>
      <c r="I4658" s="8" t="s">
        <v>36</v>
      </c>
    </row>
    <row r="4659">
      <c r="A4659" s="9" t="s">
        <v>30</v>
      </c>
      <c r="B4659" s="8" t="s">
        <v>2699</v>
      </c>
      <c r="C4659" s="8">
        <v>3.0</v>
      </c>
      <c r="D4659" s="8">
        <v>3.0</v>
      </c>
      <c r="E4659" s="8"/>
      <c r="F4659" s="8" t="s">
        <v>33</v>
      </c>
      <c r="G4659" s="8" t="s">
        <v>34</v>
      </c>
      <c r="H4659" s="8" t="s">
        <v>281</v>
      </c>
      <c r="I4659" s="8" t="s">
        <v>36</v>
      </c>
    </row>
    <row r="4660">
      <c r="A4660" s="9" t="s">
        <v>30</v>
      </c>
      <c r="B4660" s="8" t="s">
        <v>2700</v>
      </c>
      <c r="C4660" s="8">
        <v>3.0</v>
      </c>
      <c r="D4660" s="8">
        <v>3.0</v>
      </c>
      <c r="E4660" s="8"/>
      <c r="F4660" s="8" t="s">
        <v>33</v>
      </c>
      <c r="G4660" s="8" t="s">
        <v>34</v>
      </c>
      <c r="H4660" s="8" t="s">
        <v>2701</v>
      </c>
      <c r="I4660" s="8" t="s">
        <v>36</v>
      </c>
    </row>
    <row r="4661">
      <c r="A4661" s="9" t="s">
        <v>30</v>
      </c>
      <c r="B4661" s="8" t="s">
        <v>2702</v>
      </c>
      <c r="C4661" s="8">
        <v>3.0</v>
      </c>
      <c r="D4661" s="8">
        <v>3.0</v>
      </c>
      <c r="E4661" s="8">
        <v>2.0</v>
      </c>
      <c r="F4661" s="8" t="s">
        <v>33</v>
      </c>
      <c r="G4661" s="8" t="s">
        <v>34</v>
      </c>
      <c r="H4661" s="8" t="s">
        <v>281</v>
      </c>
      <c r="I4661" s="8" t="s">
        <v>36</v>
      </c>
    </row>
    <row r="4662">
      <c r="A4662" s="9" t="s">
        <v>30</v>
      </c>
      <c r="B4662" s="8" t="s">
        <v>2703</v>
      </c>
      <c r="C4662" s="8">
        <v>3.0</v>
      </c>
      <c r="D4662" s="8">
        <v>3.0</v>
      </c>
      <c r="E4662" s="8">
        <v>1.0</v>
      </c>
      <c r="F4662" s="8" t="s">
        <v>33</v>
      </c>
      <c r="G4662" s="8" t="s">
        <v>34</v>
      </c>
      <c r="H4662" s="8" t="s">
        <v>983</v>
      </c>
      <c r="I4662" s="8" t="s">
        <v>36</v>
      </c>
    </row>
    <row r="4663">
      <c r="A4663" s="9" t="s">
        <v>30</v>
      </c>
      <c r="B4663" s="8" t="s">
        <v>2704</v>
      </c>
      <c r="C4663" s="8">
        <v>2.0</v>
      </c>
      <c r="D4663" s="8">
        <v>2.0</v>
      </c>
      <c r="E4663" s="8">
        <v>2.0</v>
      </c>
      <c r="F4663" s="8" t="s">
        <v>33</v>
      </c>
      <c r="G4663" s="8" t="s">
        <v>34</v>
      </c>
      <c r="H4663" s="8" t="s">
        <v>589</v>
      </c>
      <c r="I4663" s="8" t="s">
        <v>36</v>
      </c>
    </row>
    <row r="4664">
      <c r="A4664" s="9" t="s">
        <v>30</v>
      </c>
      <c r="B4664" s="8" t="s">
        <v>2705</v>
      </c>
      <c r="C4664" s="8">
        <v>3.0</v>
      </c>
      <c r="D4664" s="8">
        <v>3.0</v>
      </c>
      <c r="E4664" s="8"/>
      <c r="F4664" s="8" t="s">
        <v>33</v>
      </c>
      <c r="G4664" s="8" t="s">
        <v>34</v>
      </c>
      <c r="H4664" s="8" t="s">
        <v>2706</v>
      </c>
      <c r="I4664" s="8" t="s">
        <v>36</v>
      </c>
    </row>
    <row r="4665">
      <c r="A4665" s="9" t="s">
        <v>30</v>
      </c>
      <c r="B4665" s="8" t="s">
        <v>2707</v>
      </c>
      <c r="C4665" s="8">
        <v>3.0</v>
      </c>
      <c r="D4665" s="8">
        <v>2.0</v>
      </c>
      <c r="E4665" s="8">
        <v>1.0</v>
      </c>
      <c r="F4665" s="8" t="s">
        <v>33</v>
      </c>
      <c r="G4665" s="8" t="s">
        <v>34</v>
      </c>
      <c r="H4665" s="8" t="s">
        <v>239</v>
      </c>
      <c r="I4665" s="8" t="s">
        <v>36</v>
      </c>
    </row>
    <row r="4666">
      <c r="A4666" s="9" t="s">
        <v>30</v>
      </c>
      <c r="B4666" s="8" t="s">
        <v>2708</v>
      </c>
      <c r="C4666" s="8">
        <v>2.0</v>
      </c>
      <c r="D4666" s="8">
        <v>2.0</v>
      </c>
      <c r="E4666" s="8"/>
      <c r="F4666" s="8" t="s">
        <v>33</v>
      </c>
      <c r="G4666" s="8" t="s">
        <v>34</v>
      </c>
      <c r="H4666" s="8" t="s">
        <v>459</v>
      </c>
      <c r="I4666" s="8" t="s">
        <v>36</v>
      </c>
    </row>
    <row r="4667">
      <c r="A4667" s="9" t="s">
        <v>30</v>
      </c>
      <c r="B4667" s="8" t="s">
        <v>2709</v>
      </c>
      <c r="C4667" s="8">
        <v>2.0</v>
      </c>
      <c r="D4667" s="8">
        <v>2.0</v>
      </c>
      <c r="E4667" s="8"/>
      <c r="F4667" s="8" t="s">
        <v>33</v>
      </c>
      <c r="G4667" s="8" t="s">
        <v>34</v>
      </c>
      <c r="H4667" s="8" t="s">
        <v>459</v>
      </c>
      <c r="I4667" s="8" t="s">
        <v>36</v>
      </c>
    </row>
    <row r="4668">
      <c r="A4668" s="9" t="s">
        <v>30</v>
      </c>
      <c r="B4668" s="8" t="s">
        <v>182</v>
      </c>
      <c r="C4668" s="8">
        <v>6.0</v>
      </c>
      <c r="D4668" s="8">
        <v>5.0</v>
      </c>
      <c r="E4668" s="8"/>
      <c r="F4668" s="8" t="s">
        <v>92</v>
      </c>
      <c r="G4668" s="8" t="s">
        <v>34</v>
      </c>
      <c r="H4668" s="8" t="s">
        <v>1147</v>
      </c>
      <c r="I4668" s="8" t="s">
        <v>42</v>
      </c>
    </row>
    <row r="4669">
      <c r="A4669" s="9" t="s">
        <v>30</v>
      </c>
      <c r="B4669" s="8" t="s">
        <v>2710</v>
      </c>
      <c r="C4669" s="8">
        <v>4.0</v>
      </c>
      <c r="D4669" s="8">
        <v>4.0</v>
      </c>
      <c r="E4669" s="8">
        <v>2.0</v>
      </c>
      <c r="F4669" s="8" t="s">
        <v>33</v>
      </c>
      <c r="G4669" s="8" t="s">
        <v>34</v>
      </c>
      <c r="H4669" s="8" t="s">
        <v>212</v>
      </c>
      <c r="I4669" s="8" t="s">
        <v>42</v>
      </c>
    </row>
    <row r="4670">
      <c r="A4670" s="9" t="s">
        <v>30</v>
      </c>
      <c r="B4670" s="8" t="s">
        <v>421</v>
      </c>
      <c r="C4670" s="8">
        <v>6.0</v>
      </c>
      <c r="D4670" s="8">
        <v>5.0</v>
      </c>
      <c r="E4670" s="8"/>
      <c r="F4670" s="8" t="s">
        <v>33</v>
      </c>
      <c r="G4670" s="8" t="s">
        <v>34</v>
      </c>
      <c r="H4670" s="8" t="s">
        <v>1154</v>
      </c>
      <c r="I4670" s="8" t="s">
        <v>42</v>
      </c>
    </row>
    <row r="4671">
      <c r="A4671" s="9" t="s">
        <v>30</v>
      </c>
      <c r="B4671" s="8" t="s">
        <v>262</v>
      </c>
      <c r="C4671" s="8">
        <v>4.0</v>
      </c>
      <c r="D4671" s="8">
        <v>4.0</v>
      </c>
      <c r="E4671" s="8">
        <v>2.0</v>
      </c>
      <c r="F4671" s="8" t="s">
        <v>33</v>
      </c>
      <c r="G4671" s="8" t="s">
        <v>34</v>
      </c>
      <c r="H4671" s="8" t="s">
        <v>1806</v>
      </c>
      <c r="I4671" s="8" t="s">
        <v>36</v>
      </c>
    </row>
    <row r="4672">
      <c r="A4672" s="9" t="s">
        <v>30</v>
      </c>
      <c r="B4672" s="8" t="s">
        <v>2711</v>
      </c>
      <c r="C4672" s="8">
        <v>4.0</v>
      </c>
      <c r="D4672" s="8">
        <v>3.0</v>
      </c>
      <c r="E4672" s="8">
        <v>2.0</v>
      </c>
      <c r="F4672" s="8" t="s">
        <v>33</v>
      </c>
      <c r="G4672" s="8" t="s">
        <v>34</v>
      </c>
      <c r="H4672" s="8" t="s">
        <v>985</v>
      </c>
      <c r="I4672" s="8" t="s">
        <v>42</v>
      </c>
    </row>
    <row r="4673">
      <c r="A4673" s="9" t="s">
        <v>30</v>
      </c>
      <c r="B4673" s="8" t="s">
        <v>2712</v>
      </c>
      <c r="C4673" s="8">
        <v>4.0</v>
      </c>
      <c r="D4673" s="8">
        <v>3.0</v>
      </c>
      <c r="E4673" s="8">
        <v>1.0</v>
      </c>
      <c r="F4673" s="8" t="s">
        <v>33</v>
      </c>
      <c r="G4673" s="8" t="s">
        <v>34</v>
      </c>
      <c r="H4673" s="8" t="s">
        <v>1109</v>
      </c>
      <c r="I4673" s="8" t="s">
        <v>36</v>
      </c>
    </row>
    <row r="4674">
      <c r="A4674" s="9" t="s">
        <v>30</v>
      </c>
      <c r="B4674" s="8" t="s">
        <v>2713</v>
      </c>
      <c r="C4674" s="8">
        <v>2.0</v>
      </c>
      <c r="D4674" s="8">
        <v>2.0</v>
      </c>
      <c r="E4674" s="8">
        <v>1.0</v>
      </c>
      <c r="F4674" s="8" t="s">
        <v>33</v>
      </c>
      <c r="G4674" s="8" t="s">
        <v>34</v>
      </c>
      <c r="H4674" s="8" t="s">
        <v>242</v>
      </c>
      <c r="I4674" s="8" t="s">
        <v>36</v>
      </c>
    </row>
    <row r="4675">
      <c r="A4675" s="9" t="s">
        <v>30</v>
      </c>
      <c r="B4675" s="8" t="s">
        <v>285</v>
      </c>
      <c r="C4675" s="8">
        <v>2.0</v>
      </c>
      <c r="D4675" s="8">
        <v>2.0</v>
      </c>
      <c r="E4675" s="8">
        <v>2.0</v>
      </c>
      <c r="F4675" s="8" t="s">
        <v>33</v>
      </c>
      <c r="G4675" s="8" t="s">
        <v>34</v>
      </c>
      <c r="H4675" s="8" t="s">
        <v>342</v>
      </c>
      <c r="I4675" s="8" t="s">
        <v>42</v>
      </c>
    </row>
    <row r="4676">
      <c r="A4676" s="9" t="s">
        <v>82</v>
      </c>
      <c r="B4676" s="8" t="s">
        <v>528</v>
      </c>
      <c r="C4676" s="8">
        <v>6.0</v>
      </c>
      <c r="D4676" s="8">
        <v>5.0</v>
      </c>
      <c r="E4676" s="8"/>
      <c r="F4676" s="8" t="s">
        <v>75</v>
      </c>
      <c r="G4676" s="8" t="s">
        <v>34</v>
      </c>
      <c r="H4676" s="8" t="s">
        <v>2605</v>
      </c>
      <c r="I4676" s="8" t="s">
        <v>36</v>
      </c>
    </row>
    <row r="4677">
      <c r="A4677" s="9" t="s">
        <v>30</v>
      </c>
      <c r="B4677" s="8" t="s">
        <v>422</v>
      </c>
      <c r="C4677" s="8">
        <v>2.0</v>
      </c>
      <c r="D4677" s="8">
        <v>2.0</v>
      </c>
      <c r="E4677" s="8">
        <v>5.0</v>
      </c>
      <c r="F4677" s="8" t="s">
        <v>33</v>
      </c>
      <c r="G4677" s="8" t="s">
        <v>34</v>
      </c>
      <c r="H4677" s="8" t="s">
        <v>911</v>
      </c>
      <c r="I4677" s="8" t="s">
        <v>36</v>
      </c>
    </row>
    <row r="4678">
      <c r="A4678" s="9" t="s">
        <v>428</v>
      </c>
      <c r="B4678" s="8" t="s">
        <v>159</v>
      </c>
      <c r="C4678" s="8">
        <v>5.0</v>
      </c>
      <c r="D4678" s="8">
        <v>4.0</v>
      </c>
      <c r="E4678" s="8">
        <v>1.0</v>
      </c>
      <c r="F4678" s="8" t="s">
        <v>92</v>
      </c>
      <c r="G4678" s="8" t="s">
        <v>34</v>
      </c>
      <c r="H4678" s="8" t="s">
        <v>2714</v>
      </c>
      <c r="I4678" s="8" t="s">
        <v>42</v>
      </c>
    </row>
    <row r="4679">
      <c r="A4679" s="9" t="s">
        <v>428</v>
      </c>
      <c r="B4679" s="8" t="s">
        <v>1221</v>
      </c>
      <c r="C4679" s="8">
        <v>5.0</v>
      </c>
      <c r="D4679" s="8">
        <v>5.0</v>
      </c>
      <c r="E4679" s="8">
        <v>2.0</v>
      </c>
      <c r="F4679" s="8" t="s">
        <v>92</v>
      </c>
      <c r="G4679" s="8" t="s">
        <v>34</v>
      </c>
      <c r="H4679" s="8" t="s">
        <v>2715</v>
      </c>
      <c r="I4679" s="8" t="s">
        <v>42</v>
      </c>
    </row>
    <row r="4680">
      <c r="A4680" s="9" t="s">
        <v>428</v>
      </c>
      <c r="B4680" s="8" t="s">
        <v>532</v>
      </c>
      <c r="C4680" s="8">
        <v>4.0</v>
      </c>
      <c r="D4680" s="8">
        <v>4.0</v>
      </c>
      <c r="E4680" s="8">
        <v>1.0</v>
      </c>
      <c r="F4680" s="8" t="s">
        <v>92</v>
      </c>
      <c r="G4680" s="8" t="s">
        <v>34</v>
      </c>
      <c r="H4680" s="8" t="s">
        <v>914</v>
      </c>
      <c r="I4680" s="8" t="s">
        <v>42</v>
      </c>
    </row>
    <row r="4681">
      <c r="A4681" s="9" t="s">
        <v>428</v>
      </c>
      <c r="B4681" s="8" t="s">
        <v>173</v>
      </c>
      <c r="C4681" s="8">
        <v>4.0</v>
      </c>
      <c r="D4681" s="8">
        <v>4.0</v>
      </c>
      <c r="E4681" s="8">
        <v>3.0</v>
      </c>
      <c r="F4681" s="8" t="s">
        <v>92</v>
      </c>
      <c r="G4681" s="8" t="s">
        <v>34</v>
      </c>
      <c r="H4681" s="8" t="s">
        <v>914</v>
      </c>
      <c r="I4681" s="8" t="s">
        <v>36</v>
      </c>
    </row>
    <row r="4682">
      <c r="A4682" s="9" t="s">
        <v>65</v>
      </c>
      <c r="B4682" s="8" t="s">
        <v>1754</v>
      </c>
      <c r="C4682" s="8">
        <v>4.0</v>
      </c>
      <c r="D4682" s="8">
        <v>3.0</v>
      </c>
      <c r="E4682" s="8"/>
      <c r="F4682" s="8" t="s">
        <v>92</v>
      </c>
      <c r="G4682" s="8" t="s">
        <v>34</v>
      </c>
      <c r="H4682" s="8" t="s">
        <v>989</v>
      </c>
      <c r="I4682" s="8" t="s">
        <v>42</v>
      </c>
    </row>
    <row r="4683">
      <c r="A4683" s="9" t="s">
        <v>30</v>
      </c>
      <c r="B4683" s="8" t="s">
        <v>157</v>
      </c>
      <c r="C4683" s="8">
        <v>4.0</v>
      </c>
      <c r="D4683" s="8">
        <v>5.0</v>
      </c>
      <c r="E4683" s="8">
        <v>1.0</v>
      </c>
      <c r="F4683" s="8" t="s">
        <v>33</v>
      </c>
      <c r="G4683" s="8" t="s">
        <v>34</v>
      </c>
      <c r="H4683" s="8" t="s">
        <v>2716</v>
      </c>
      <c r="I4683" s="8" t="s">
        <v>36</v>
      </c>
    </row>
    <row r="4684">
      <c r="A4684" s="9" t="s">
        <v>82</v>
      </c>
      <c r="B4684" s="8" t="s">
        <v>310</v>
      </c>
      <c r="C4684" s="8">
        <v>5.0</v>
      </c>
      <c r="D4684" s="8">
        <v>4.0</v>
      </c>
      <c r="E4684" s="8"/>
      <c r="F4684" s="8" t="s">
        <v>92</v>
      </c>
      <c r="G4684" s="8" t="s">
        <v>34</v>
      </c>
      <c r="H4684" s="8" t="s">
        <v>552</v>
      </c>
      <c r="I4684" s="8" t="s">
        <v>36</v>
      </c>
    </row>
    <row r="4685">
      <c r="A4685" s="9" t="s">
        <v>65</v>
      </c>
      <c r="B4685" s="8" t="s">
        <v>1756</v>
      </c>
      <c r="C4685" s="8">
        <v>4.0</v>
      </c>
      <c r="D4685" s="8">
        <v>4.0</v>
      </c>
      <c r="E4685" s="8">
        <v>2.0</v>
      </c>
      <c r="F4685" s="8" t="s">
        <v>92</v>
      </c>
      <c r="G4685" s="8" t="s">
        <v>34</v>
      </c>
      <c r="H4685" s="8" t="s">
        <v>2582</v>
      </c>
      <c r="I4685" s="8" t="s">
        <v>36</v>
      </c>
    </row>
    <row r="4686">
      <c r="A4686" s="9" t="s">
        <v>65</v>
      </c>
      <c r="B4686" s="8" t="s">
        <v>528</v>
      </c>
      <c r="C4686" s="8">
        <v>5.0</v>
      </c>
      <c r="D4686" s="8">
        <v>4.0</v>
      </c>
      <c r="E4686" s="8">
        <v>1.0</v>
      </c>
      <c r="F4686" s="8" t="s">
        <v>92</v>
      </c>
      <c r="G4686" s="8" t="s">
        <v>34</v>
      </c>
      <c r="H4686" s="8" t="s">
        <v>2717</v>
      </c>
      <c r="I4686" s="8" t="s">
        <v>42</v>
      </c>
    </row>
    <row r="4687">
      <c r="A4687" s="9" t="s">
        <v>65</v>
      </c>
      <c r="B4687" s="8" t="s">
        <v>110</v>
      </c>
      <c r="C4687" s="8">
        <v>5.0</v>
      </c>
      <c r="D4687" s="8">
        <v>4.0</v>
      </c>
      <c r="E4687" s="8"/>
      <c r="F4687" s="8" t="s">
        <v>92</v>
      </c>
      <c r="G4687" s="8" t="s">
        <v>34</v>
      </c>
      <c r="H4687" s="8" t="s">
        <v>2684</v>
      </c>
      <c r="I4687" s="8" t="s">
        <v>42</v>
      </c>
    </row>
    <row r="4688">
      <c r="A4688" s="9" t="s">
        <v>196</v>
      </c>
      <c r="B4688" s="8" t="s">
        <v>159</v>
      </c>
      <c r="C4688" s="8">
        <v>4.0</v>
      </c>
      <c r="D4688" s="8">
        <v>4.0</v>
      </c>
      <c r="E4688" s="8"/>
      <c r="F4688" s="8" t="s">
        <v>33</v>
      </c>
      <c r="G4688" s="8" t="s">
        <v>34</v>
      </c>
      <c r="H4688" s="8" t="s">
        <v>1821</v>
      </c>
      <c r="I4688" s="8" t="s">
        <v>36</v>
      </c>
    </row>
    <row r="4689">
      <c r="A4689" s="9" t="s">
        <v>47</v>
      </c>
      <c r="B4689" s="8" t="s">
        <v>90</v>
      </c>
      <c r="C4689" s="8">
        <v>5.0</v>
      </c>
      <c r="D4689" s="8">
        <v>4.0</v>
      </c>
      <c r="E4689" s="8"/>
      <c r="F4689" s="8" t="s">
        <v>56</v>
      </c>
      <c r="G4689" s="8" t="s">
        <v>40</v>
      </c>
      <c r="H4689" s="8" t="s">
        <v>478</v>
      </c>
      <c r="I4689" s="8" t="s">
        <v>42</v>
      </c>
    </row>
    <row r="4690">
      <c r="A4690" s="9" t="s">
        <v>179</v>
      </c>
      <c r="B4690" s="8" t="s">
        <v>273</v>
      </c>
      <c r="C4690" s="8">
        <v>3.0</v>
      </c>
      <c r="D4690" s="8">
        <v>2.0</v>
      </c>
      <c r="E4690" s="8"/>
      <c r="F4690" s="8" t="s">
        <v>102</v>
      </c>
      <c r="G4690" s="8" t="s">
        <v>34</v>
      </c>
      <c r="H4690" s="8" t="s">
        <v>2718</v>
      </c>
      <c r="I4690" s="8" t="s">
        <v>42</v>
      </c>
    </row>
    <row r="4691">
      <c r="A4691" s="9" t="s">
        <v>98</v>
      </c>
      <c r="B4691" s="8" t="s">
        <v>2510</v>
      </c>
      <c r="C4691" s="8">
        <v>3.0</v>
      </c>
      <c r="D4691" s="8">
        <v>2.0</v>
      </c>
      <c r="E4691" s="8"/>
      <c r="F4691" s="8" t="s">
        <v>45</v>
      </c>
      <c r="G4691" s="8" t="s">
        <v>40</v>
      </c>
      <c r="H4691" s="8" t="s">
        <v>2719</v>
      </c>
      <c r="I4691" s="8" t="s">
        <v>42</v>
      </c>
    </row>
    <row r="4692">
      <c r="A4692" s="9" t="s">
        <v>109</v>
      </c>
      <c r="B4692" s="8" t="s">
        <v>1168</v>
      </c>
      <c r="C4692" s="8">
        <v>3.0</v>
      </c>
      <c r="D4692" s="8">
        <v>3.0</v>
      </c>
      <c r="E4692" s="8"/>
      <c r="F4692" s="8" t="s">
        <v>92</v>
      </c>
      <c r="G4692" s="8" t="s">
        <v>40</v>
      </c>
      <c r="H4692" s="8" t="s">
        <v>719</v>
      </c>
      <c r="I4692" s="8" t="s">
        <v>36</v>
      </c>
    </row>
    <row r="4693">
      <c r="A4693" s="9" t="s">
        <v>179</v>
      </c>
      <c r="B4693" s="8" t="s">
        <v>1595</v>
      </c>
      <c r="C4693" s="8">
        <v>3.0</v>
      </c>
      <c r="D4693" s="8">
        <v>2.0</v>
      </c>
      <c r="E4693" s="8"/>
      <c r="F4693" s="8" t="s">
        <v>33</v>
      </c>
      <c r="G4693" s="8"/>
    </row>
    <row r="4694">
      <c r="A4694" s="9" t="s">
        <v>30</v>
      </c>
      <c r="B4694" s="8" t="s">
        <v>830</v>
      </c>
      <c r="C4694" s="8">
        <v>4.0</v>
      </c>
      <c r="D4694" s="8">
        <v>3.0</v>
      </c>
      <c r="E4694" s="8"/>
      <c r="F4694" s="8" t="s">
        <v>33</v>
      </c>
      <c r="G4694" s="8" t="s">
        <v>40</v>
      </c>
      <c r="H4694" s="8" t="s">
        <v>719</v>
      </c>
      <c r="I4694" s="8" t="s">
        <v>42</v>
      </c>
    </row>
    <row r="4695">
      <c r="A4695" s="9" t="s">
        <v>61</v>
      </c>
      <c r="B4695" s="8" t="s">
        <v>497</v>
      </c>
      <c r="C4695" s="8">
        <v>7.0</v>
      </c>
      <c r="D4695" s="8">
        <v>7.0</v>
      </c>
      <c r="E4695" s="8"/>
      <c r="F4695" s="8" t="s">
        <v>56</v>
      </c>
      <c r="G4695" s="8" t="s">
        <v>40</v>
      </c>
      <c r="H4695" s="8" t="s">
        <v>2720</v>
      </c>
      <c r="I4695" s="8" t="s">
        <v>36</v>
      </c>
    </row>
    <row r="4696">
      <c r="A4696" s="9" t="s">
        <v>61</v>
      </c>
      <c r="B4696" s="8" t="s">
        <v>295</v>
      </c>
      <c r="C4696" s="8">
        <v>7.0</v>
      </c>
      <c r="D4696" s="8">
        <v>7.0</v>
      </c>
      <c r="E4696" s="8">
        <v>2.0</v>
      </c>
      <c r="F4696" s="8" t="s">
        <v>56</v>
      </c>
      <c r="G4696" s="8" t="s">
        <v>40</v>
      </c>
      <c r="H4696" s="8" t="s">
        <v>2721</v>
      </c>
      <c r="I4696" s="8" t="s">
        <v>36</v>
      </c>
    </row>
    <row r="4697">
      <c r="A4697" s="9" t="s">
        <v>43</v>
      </c>
      <c r="B4697" s="8" t="s">
        <v>1088</v>
      </c>
      <c r="C4697" s="8">
        <v>5.0</v>
      </c>
      <c r="D4697" s="8">
        <v>5.0</v>
      </c>
      <c r="E4697" s="8">
        <v>2.0</v>
      </c>
      <c r="F4697" s="8" t="s">
        <v>45</v>
      </c>
      <c r="G4697" s="8" t="s">
        <v>34</v>
      </c>
      <c r="H4697" s="8" t="s">
        <v>412</v>
      </c>
      <c r="I4697" s="8" t="s">
        <v>42</v>
      </c>
    </row>
    <row r="4698">
      <c r="A4698" s="9" t="s">
        <v>1276</v>
      </c>
      <c r="B4698" s="8" t="s">
        <v>1429</v>
      </c>
      <c r="C4698" s="8">
        <v>2.0</v>
      </c>
      <c r="D4698" s="8">
        <v>1.0</v>
      </c>
      <c r="E4698" s="8">
        <v>1.0</v>
      </c>
      <c r="F4698" s="8" t="s">
        <v>1507</v>
      </c>
      <c r="G4698" s="8" t="s">
        <v>34</v>
      </c>
      <c r="H4698" s="8" t="s">
        <v>2722</v>
      </c>
    </row>
    <row r="4699">
      <c r="A4699" s="9" t="s">
        <v>156</v>
      </c>
      <c r="B4699" s="8" t="s">
        <v>176</v>
      </c>
      <c r="C4699" s="8">
        <v>4.0</v>
      </c>
      <c r="D4699" s="8">
        <v>3.0</v>
      </c>
      <c r="E4699" s="8">
        <v>2.0</v>
      </c>
      <c r="F4699" s="8" t="s">
        <v>67</v>
      </c>
      <c r="G4699" s="8" t="s">
        <v>40</v>
      </c>
      <c r="H4699" s="8" t="s">
        <v>2491</v>
      </c>
      <c r="I4699" s="8" t="s">
        <v>42</v>
      </c>
    </row>
    <row r="4700">
      <c r="A4700" s="9" t="s">
        <v>48</v>
      </c>
      <c r="B4700" s="8" t="s">
        <v>241</v>
      </c>
      <c r="C4700" s="8">
        <v>6.0</v>
      </c>
      <c r="D4700" s="8">
        <v>5.0</v>
      </c>
      <c r="E4700" s="8"/>
      <c r="F4700" s="8" t="s">
        <v>56</v>
      </c>
      <c r="G4700" s="8" t="s">
        <v>40</v>
      </c>
      <c r="H4700" s="8" t="s">
        <v>859</v>
      </c>
      <c r="I4700" s="8" t="s">
        <v>42</v>
      </c>
    </row>
    <row r="4701">
      <c r="A4701" s="9" t="s">
        <v>118</v>
      </c>
      <c r="B4701" s="8" t="s">
        <v>705</v>
      </c>
      <c r="C4701" s="8">
        <v>4.0</v>
      </c>
      <c r="D4701" s="8">
        <v>2.0</v>
      </c>
      <c r="E4701" s="8">
        <v>2.0</v>
      </c>
      <c r="F4701" s="8" t="s">
        <v>92</v>
      </c>
      <c r="G4701" s="8" t="s">
        <v>34</v>
      </c>
      <c r="H4701" s="8" t="s">
        <v>831</v>
      </c>
      <c r="I4701" s="8" t="s">
        <v>42</v>
      </c>
    </row>
    <row r="4702">
      <c r="A4702" s="9" t="s">
        <v>61</v>
      </c>
      <c r="B4702" s="8" t="s">
        <v>2723</v>
      </c>
      <c r="C4702" s="8">
        <v>3.0</v>
      </c>
      <c r="D4702" s="8">
        <v>2.0</v>
      </c>
      <c r="E4702" s="8"/>
      <c r="F4702" s="8" t="s">
        <v>45</v>
      </c>
      <c r="G4702" s="8" t="s">
        <v>40</v>
      </c>
      <c r="H4702" s="8" t="s">
        <v>719</v>
      </c>
      <c r="I4702" s="8" t="s">
        <v>42</v>
      </c>
    </row>
    <row r="4703">
      <c r="A4703" s="9" t="s">
        <v>48</v>
      </c>
      <c r="B4703" s="8" t="s">
        <v>31</v>
      </c>
      <c r="C4703" s="8">
        <v>4.0</v>
      </c>
      <c r="D4703" s="8">
        <v>4.0</v>
      </c>
      <c r="E4703" s="8">
        <v>2.0</v>
      </c>
      <c r="F4703" s="8" t="s">
        <v>92</v>
      </c>
      <c r="G4703" s="8" t="s">
        <v>34</v>
      </c>
      <c r="H4703" s="8" t="s">
        <v>716</v>
      </c>
      <c r="I4703" s="8" t="s">
        <v>42</v>
      </c>
    </row>
    <row r="4704">
      <c r="A4704" s="9" t="s">
        <v>47</v>
      </c>
      <c r="B4704" s="8" t="s">
        <v>1898</v>
      </c>
      <c r="C4704" s="8">
        <v>2.0</v>
      </c>
      <c r="D4704" s="8">
        <v>2.0</v>
      </c>
      <c r="E4704" s="8">
        <v>1.0</v>
      </c>
      <c r="F4704" s="8" t="s">
        <v>102</v>
      </c>
      <c r="G4704" s="8" t="s">
        <v>34</v>
      </c>
      <c r="H4704" s="8" t="s">
        <v>2091</v>
      </c>
      <c r="I4704" s="8" t="s">
        <v>36</v>
      </c>
    </row>
    <row r="4705">
      <c r="A4705" s="9" t="s">
        <v>272</v>
      </c>
      <c r="B4705" s="8" t="s">
        <v>2724</v>
      </c>
      <c r="C4705" s="8">
        <v>2.0</v>
      </c>
      <c r="D4705" s="8">
        <v>2.0</v>
      </c>
      <c r="E4705" s="8">
        <v>1.0</v>
      </c>
      <c r="F4705" s="8" t="s">
        <v>33</v>
      </c>
      <c r="G4705" s="8" t="s">
        <v>34</v>
      </c>
      <c r="H4705" s="8" t="s">
        <v>274</v>
      </c>
      <c r="I4705" s="8" t="s">
        <v>42</v>
      </c>
    </row>
    <row r="4706">
      <c r="A4706" s="9" t="s">
        <v>48</v>
      </c>
      <c r="B4706" s="8" t="s">
        <v>2479</v>
      </c>
      <c r="C4706" s="8">
        <v>2.0</v>
      </c>
      <c r="D4706" s="8">
        <v>2.0</v>
      </c>
      <c r="E4706" s="8">
        <v>1.0</v>
      </c>
      <c r="F4706" s="8" t="s">
        <v>354</v>
      </c>
      <c r="G4706" s="8" t="s">
        <v>34</v>
      </c>
      <c r="H4706" s="8" t="s">
        <v>1670</v>
      </c>
      <c r="I4706" s="8" t="s">
        <v>36</v>
      </c>
    </row>
    <row r="4707">
      <c r="A4707" s="9" t="s">
        <v>47</v>
      </c>
      <c r="B4707" s="8" t="s">
        <v>518</v>
      </c>
      <c r="C4707" s="8">
        <v>2.0</v>
      </c>
      <c r="D4707" s="8">
        <v>2.0</v>
      </c>
      <c r="E4707" s="8"/>
      <c r="F4707" s="8" t="s">
        <v>130</v>
      </c>
      <c r="G4707" s="8" t="s">
        <v>34</v>
      </c>
      <c r="H4707" s="8" t="s">
        <v>247</v>
      </c>
    </row>
    <row r="4708">
      <c r="A4708" s="9" t="s">
        <v>575</v>
      </c>
      <c r="B4708" s="8" t="s">
        <v>1492</v>
      </c>
      <c r="C4708" s="8">
        <v>3.0</v>
      </c>
      <c r="D4708" s="8">
        <v>2.0</v>
      </c>
      <c r="E4708" s="8"/>
      <c r="F4708" s="8" t="s">
        <v>102</v>
      </c>
      <c r="G4708" s="8" t="s">
        <v>40</v>
      </c>
      <c r="H4708" s="8" t="s">
        <v>2725</v>
      </c>
      <c r="I4708" s="8" t="s">
        <v>36</v>
      </c>
    </row>
    <row r="4709">
      <c r="A4709" s="9" t="s">
        <v>47</v>
      </c>
      <c r="B4709" s="8" t="s">
        <v>508</v>
      </c>
      <c r="C4709" s="8">
        <v>3.0</v>
      </c>
      <c r="D4709" s="8">
        <v>2.0</v>
      </c>
      <c r="E4709" s="8"/>
      <c r="F4709" s="8" t="s">
        <v>92</v>
      </c>
      <c r="G4709" s="8" t="s">
        <v>34</v>
      </c>
      <c r="H4709" s="8" t="s">
        <v>1237</v>
      </c>
      <c r="I4709" s="8" t="s">
        <v>36</v>
      </c>
    </row>
    <row r="4710">
      <c r="A4710" s="9" t="s">
        <v>48</v>
      </c>
      <c r="B4710" s="8" t="s">
        <v>917</v>
      </c>
      <c r="C4710" s="8">
        <v>4.0</v>
      </c>
      <c r="D4710" s="8">
        <v>3.0</v>
      </c>
      <c r="E4710" s="8">
        <v>2.0</v>
      </c>
      <c r="F4710" s="8" t="s">
        <v>92</v>
      </c>
      <c r="G4710" s="8" t="s">
        <v>34</v>
      </c>
      <c r="H4710" s="8" t="s">
        <v>50</v>
      </c>
      <c r="I4710" s="8" t="s">
        <v>42</v>
      </c>
    </row>
    <row r="4711">
      <c r="A4711" s="9" t="s">
        <v>179</v>
      </c>
      <c r="B4711" s="8" t="s">
        <v>748</v>
      </c>
      <c r="C4711" s="8">
        <v>4.0</v>
      </c>
      <c r="D4711" s="8">
        <v>2.0</v>
      </c>
      <c r="E4711" s="8"/>
      <c r="F4711" s="8" t="s">
        <v>92</v>
      </c>
      <c r="G4711" s="8" t="s">
        <v>34</v>
      </c>
      <c r="H4711" s="8" t="s">
        <v>749</v>
      </c>
      <c r="I4711" s="8" t="s">
        <v>42</v>
      </c>
    </row>
    <row r="4712">
      <c r="A4712" s="9" t="s">
        <v>990</v>
      </c>
      <c r="B4712" s="8" t="s">
        <v>962</v>
      </c>
      <c r="C4712" s="8">
        <v>2.0</v>
      </c>
      <c r="D4712" s="8">
        <v>1.0</v>
      </c>
      <c r="E4712" s="8">
        <v>1.0</v>
      </c>
      <c r="F4712" s="8" t="s">
        <v>92</v>
      </c>
      <c r="G4712" s="8" t="s">
        <v>34</v>
      </c>
      <c r="H4712" s="8" t="s">
        <v>2726</v>
      </c>
    </row>
    <row r="4713">
      <c r="A4713" s="9" t="s">
        <v>179</v>
      </c>
      <c r="B4713" s="8" t="s">
        <v>1910</v>
      </c>
      <c r="C4713" s="8">
        <v>1.0</v>
      </c>
      <c r="D4713" s="8">
        <v>1.0</v>
      </c>
      <c r="E4713" s="8">
        <v>2.0</v>
      </c>
      <c r="F4713" s="8" t="s">
        <v>33</v>
      </c>
      <c r="G4713" s="8" t="s">
        <v>34</v>
      </c>
      <c r="H4713" s="8" t="s">
        <v>2727</v>
      </c>
      <c r="I4713" s="8" t="s">
        <v>42</v>
      </c>
    </row>
    <row r="4714">
      <c r="A4714" s="9" t="s">
        <v>118</v>
      </c>
      <c r="B4714" s="8" t="s">
        <v>2728</v>
      </c>
      <c r="C4714" s="8">
        <v>3.0</v>
      </c>
      <c r="D4714" s="8">
        <v>2.0</v>
      </c>
      <c r="E4714" s="8">
        <v>2.0</v>
      </c>
      <c r="F4714" s="8" t="s">
        <v>33</v>
      </c>
      <c r="G4714" s="8" t="s">
        <v>34</v>
      </c>
      <c r="H4714" s="8" t="s">
        <v>892</v>
      </c>
    </row>
    <row r="4715">
      <c r="A4715" s="9" t="s">
        <v>47</v>
      </c>
      <c r="B4715" s="8" t="s">
        <v>361</v>
      </c>
      <c r="C4715" s="8">
        <v>2.0</v>
      </c>
      <c r="D4715" s="8">
        <v>2.0</v>
      </c>
      <c r="E4715" s="8">
        <v>2.0</v>
      </c>
      <c r="F4715" s="8" t="s">
        <v>33</v>
      </c>
      <c r="G4715" s="8" t="s">
        <v>34</v>
      </c>
      <c r="H4715" s="8" t="s">
        <v>2729</v>
      </c>
      <c r="I4715" s="8" t="s">
        <v>42</v>
      </c>
    </row>
    <row r="4716">
      <c r="A4716" s="9" t="s">
        <v>47</v>
      </c>
      <c r="B4716" s="8" t="s">
        <v>1834</v>
      </c>
      <c r="C4716" s="8">
        <v>3.0</v>
      </c>
      <c r="D4716" s="8">
        <v>2.0</v>
      </c>
      <c r="E4716" s="8"/>
      <c r="F4716" s="8" t="s">
        <v>102</v>
      </c>
      <c r="G4716" s="8" t="s">
        <v>34</v>
      </c>
      <c r="H4716" s="8" t="s">
        <v>1713</v>
      </c>
      <c r="I4716" s="8" t="s">
        <v>36</v>
      </c>
    </row>
    <row r="4717">
      <c r="A4717" s="9" t="s">
        <v>47</v>
      </c>
      <c r="B4717" s="8" t="s">
        <v>948</v>
      </c>
      <c r="C4717" s="8">
        <v>3.0</v>
      </c>
      <c r="D4717" s="8">
        <v>2.0</v>
      </c>
      <c r="E4717" s="8">
        <v>1.0</v>
      </c>
      <c r="F4717" s="8" t="s">
        <v>92</v>
      </c>
      <c r="G4717" s="8" t="s">
        <v>34</v>
      </c>
      <c r="H4717" s="8" t="s">
        <v>1151</v>
      </c>
      <c r="I4717" s="8" t="s">
        <v>42</v>
      </c>
    </row>
    <row r="4718">
      <c r="A4718" s="9" t="s">
        <v>43</v>
      </c>
      <c r="B4718" s="8" t="s">
        <v>312</v>
      </c>
      <c r="C4718" s="8">
        <v>2.0</v>
      </c>
      <c r="D4718" s="8">
        <v>2.0</v>
      </c>
      <c r="E4718" s="8"/>
      <c r="F4718" s="8" t="s">
        <v>33</v>
      </c>
      <c r="G4718" s="8" t="s">
        <v>34</v>
      </c>
      <c r="H4718" s="8" t="s">
        <v>1776</v>
      </c>
      <c r="I4718" s="8" t="s">
        <v>36</v>
      </c>
    </row>
    <row r="4719">
      <c r="A4719" s="9" t="s">
        <v>82</v>
      </c>
      <c r="B4719" s="8" t="s">
        <v>351</v>
      </c>
      <c r="C4719" s="8">
        <v>5.0</v>
      </c>
      <c r="D4719" s="8">
        <v>5.0</v>
      </c>
      <c r="E4719" s="8"/>
      <c r="F4719" s="8" t="s">
        <v>92</v>
      </c>
      <c r="G4719" s="8" t="s">
        <v>34</v>
      </c>
      <c r="H4719" s="8" t="s">
        <v>155</v>
      </c>
      <c r="I4719" s="8" t="s">
        <v>42</v>
      </c>
    </row>
    <row r="4720">
      <c r="A4720" s="9" t="s">
        <v>82</v>
      </c>
      <c r="B4720" s="8" t="s">
        <v>90</v>
      </c>
      <c r="C4720" s="8">
        <v>4.0</v>
      </c>
      <c r="D4720" s="8">
        <v>4.0</v>
      </c>
      <c r="E4720" s="8">
        <v>2.0</v>
      </c>
      <c r="F4720" s="8" t="s">
        <v>92</v>
      </c>
      <c r="G4720" s="8" t="s">
        <v>34</v>
      </c>
      <c r="H4720" s="8" t="s">
        <v>93</v>
      </c>
      <c r="I4720" s="8" t="s">
        <v>36</v>
      </c>
    </row>
    <row r="4721">
      <c r="A4721" s="9" t="s">
        <v>47</v>
      </c>
      <c r="B4721" s="8" t="s">
        <v>2730</v>
      </c>
      <c r="C4721" s="8">
        <v>3.0</v>
      </c>
      <c r="D4721" s="8">
        <v>2.0</v>
      </c>
      <c r="E4721" s="8">
        <v>2.0</v>
      </c>
      <c r="F4721" s="8" t="s">
        <v>92</v>
      </c>
      <c r="G4721" s="8"/>
    </row>
    <row r="4722">
      <c r="A4722" s="9" t="s">
        <v>113</v>
      </c>
      <c r="B4722" s="8" t="s">
        <v>49</v>
      </c>
      <c r="C4722" s="8">
        <v>4.0</v>
      </c>
      <c r="D4722" s="8">
        <v>3.0</v>
      </c>
      <c r="E4722" s="8">
        <v>2.0</v>
      </c>
      <c r="F4722" s="8" t="s">
        <v>67</v>
      </c>
      <c r="G4722" s="8" t="s">
        <v>40</v>
      </c>
      <c r="H4722" s="8" t="s">
        <v>1387</v>
      </c>
      <c r="I4722" s="8" t="s">
        <v>42</v>
      </c>
    </row>
    <row r="4723">
      <c r="A4723" s="9" t="s">
        <v>267</v>
      </c>
      <c r="B4723" s="8" t="s">
        <v>609</v>
      </c>
      <c r="C4723" s="8">
        <v>9.0</v>
      </c>
      <c r="D4723" s="8">
        <v>8.0</v>
      </c>
      <c r="E4723" s="8">
        <v>2.0</v>
      </c>
      <c r="F4723" s="8" t="s">
        <v>78</v>
      </c>
      <c r="G4723" s="8" t="s">
        <v>40</v>
      </c>
      <c r="H4723" s="8" t="s">
        <v>1993</v>
      </c>
    </row>
    <row r="4724">
      <c r="A4724" s="9" t="s">
        <v>267</v>
      </c>
      <c r="B4724" s="8" t="s">
        <v>609</v>
      </c>
      <c r="C4724" s="8">
        <v>9.0</v>
      </c>
      <c r="D4724" s="8">
        <v>8.0</v>
      </c>
      <c r="E4724" s="8">
        <v>6.0</v>
      </c>
      <c r="F4724" s="8" t="s">
        <v>78</v>
      </c>
      <c r="G4724" s="8" t="s">
        <v>40</v>
      </c>
      <c r="H4724" s="8" t="s">
        <v>1993</v>
      </c>
    </row>
    <row r="4725">
      <c r="A4725" s="9" t="s">
        <v>87</v>
      </c>
      <c r="B4725" s="8" t="s">
        <v>1055</v>
      </c>
      <c r="C4725" s="8">
        <v>3.0</v>
      </c>
      <c r="D4725" s="8">
        <v>4.0</v>
      </c>
      <c r="E4725" s="8">
        <v>2.0</v>
      </c>
      <c r="F4725" s="8" t="s">
        <v>177</v>
      </c>
      <c r="G4725" s="8" t="s">
        <v>40</v>
      </c>
      <c r="H4725" s="8" t="s">
        <v>178</v>
      </c>
      <c r="I4725" s="8" t="s">
        <v>36</v>
      </c>
    </row>
    <row r="4726">
      <c r="A4726" s="9" t="s">
        <v>113</v>
      </c>
      <c r="B4726" s="8" t="s">
        <v>1995</v>
      </c>
      <c r="C4726" s="8">
        <v>3.0</v>
      </c>
      <c r="D4726" s="8">
        <v>2.0</v>
      </c>
      <c r="E4726" s="8">
        <v>2.0</v>
      </c>
      <c r="F4726" s="8" t="s">
        <v>343</v>
      </c>
      <c r="G4726" s="8" t="s">
        <v>40</v>
      </c>
      <c r="H4726" s="8" t="s">
        <v>1668</v>
      </c>
      <c r="I4726" s="8" t="s">
        <v>42</v>
      </c>
    </row>
    <row r="4727">
      <c r="A4727" s="9" t="s">
        <v>113</v>
      </c>
      <c r="B4727" s="8" t="s">
        <v>640</v>
      </c>
      <c r="C4727" s="8">
        <v>3.0</v>
      </c>
      <c r="D4727" s="8">
        <v>2.0</v>
      </c>
      <c r="E4727" s="8">
        <v>6.0</v>
      </c>
      <c r="F4727" s="8" t="s">
        <v>343</v>
      </c>
      <c r="G4727" s="8" t="s">
        <v>40</v>
      </c>
      <c r="H4727" s="8" t="s">
        <v>1668</v>
      </c>
      <c r="I4727" s="8" t="s">
        <v>42</v>
      </c>
    </row>
    <row r="4728">
      <c r="A4728" s="9" t="s">
        <v>267</v>
      </c>
      <c r="B4728" s="8" t="s">
        <v>609</v>
      </c>
      <c r="C4728" s="8">
        <v>8.0</v>
      </c>
      <c r="D4728" s="8">
        <v>9.0</v>
      </c>
      <c r="E4728" s="8">
        <v>2.0</v>
      </c>
      <c r="F4728" s="8" t="s">
        <v>78</v>
      </c>
      <c r="G4728" s="8" t="s">
        <v>40</v>
      </c>
      <c r="H4728" s="8" t="s">
        <v>1443</v>
      </c>
    </row>
    <row r="4729">
      <c r="A4729" s="9" t="s">
        <v>113</v>
      </c>
      <c r="B4729" s="8" t="s">
        <v>2659</v>
      </c>
      <c r="C4729" s="8">
        <v>3.0</v>
      </c>
      <c r="D4729" s="8">
        <v>2.0</v>
      </c>
      <c r="E4729" s="8">
        <v>2.0</v>
      </c>
      <c r="F4729" s="8" t="s">
        <v>343</v>
      </c>
      <c r="G4729" s="8" t="s">
        <v>40</v>
      </c>
      <c r="H4729" s="8" t="s">
        <v>1668</v>
      </c>
      <c r="I4729" s="8" t="s">
        <v>112</v>
      </c>
    </row>
    <row r="4730">
      <c r="A4730" s="9" t="s">
        <v>113</v>
      </c>
      <c r="B4730" s="8" t="s">
        <v>1995</v>
      </c>
      <c r="C4730" s="8">
        <v>3.0</v>
      </c>
      <c r="D4730" s="8">
        <v>2.0</v>
      </c>
      <c r="E4730" s="8">
        <v>3.0</v>
      </c>
      <c r="F4730" s="8" t="s">
        <v>1158</v>
      </c>
      <c r="G4730" s="8" t="s">
        <v>40</v>
      </c>
      <c r="H4730" s="8" t="s">
        <v>1668</v>
      </c>
      <c r="I4730" s="8" t="s">
        <v>42</v>
      </c>
    </row>
    <row r="4731">
      <c r="A4731" s="9" t="s">
        <v>113</v>
      </c>
      <c r="B4731" s="8" t="s">
        <v>945</v>
      </c>
      <c r="C4731" s="8">
        <v>3.0</v>
      </c>
      <c r="D4731" s="8">
        <v>2.0</v>
      </c>
      <c r="E4731" s="8">
        <v>5.0</v>
      </c>
      <c r="F4731" s="8" t="s">
        <v>343</v>
      </c>
      <c r="G4731" s="8" t="s">
        <v>34</v>
      </c>
      <c r="H4731" s="8" t="s">
        <v>831</v>
      </c>
      <c r="I4731" s="8" t="s">
        <v>42</v>
      </c>
    </row>
    <row r="4732">
      <c r="A4732" s="9" t="s">
        <v>113</v>
      </c>
      <c r="B4732" s="8" t="s">
        <v>612</v>
      </c>
      <c r="C4732" s="8">
        <v>3.0</v>
      </c>
      <c r="D4732" s="8">
        <v>2.0</v>
      </c>
      <c r="E4732" s="8">
        <v>2.0</v>
      </c>
      <c r="F4732" s="8" t="s">
        <v>343</v>
      </c>
      <c r="G4732" s="8" t="s">
        <v>40</v>
      </c>
      <c r="H4732" s="8" t="s">
        <v>1668</v>
      </c>
      <c r="I4732" s="8" t="s">
        <v>112</v>
      </c>
    </row>
    <row r="4733">
      <c r="A4733" s="9" t="s">
        <v>82</v>
      </c>
      <c r="B4733" s="8" t="s">
        <v>386</v>
      </c>
      <c r="C4733" s="8">
        <v>6.0</v>
      </c>
      <c r="D4733" s="8">
        <v>4.0</v>
      </c>
      <c r="E4733" s="8">
        <v>2.0</v>
      </c>
      <c r="F4733" s="8" t="s">
        <v>792</v>
      </c>
      <c r="G4733" s="8" t="s">
        <v>40</v>
      </c>
      <c r="H4733" s="8" t="s">
        <v>2731</v>
      </c>
      <c r="I4733" s="8" t="s">
        <v>42</v>
      </c>
    </row>
    <row r="4734">
      <c r="A4734" s="9" t="s">
        <v>432</v>
      </c>
      <c r="B4734" s="8" t="s">
        <v>386</v>
      </c>
      <c r="C4734" s="8">
        <v>6.0</v>
      </c>
      <c r="D4734" s="8">
        <v>4.0</v>
      </c>
      <c r="E4734" s="8">
        <v>3.0</v>
      </c>
      <c r="F4734" s="8" t="s">
        <v>792</v>
      </c>
      <c r="G4734" s="8" t="s">
        <v>40</v>
      </c>
      <c r="H4734" s="8" t="s">
        <v>2731</v>
      </c>
      <c r="I4734" s="8" t="s">
        <v>42</v>
      </c>
    </row>
    <row r="4735">
      <c r="A4735" s="9" t="s">
        <v>82</v>
      </c>
      <c r="B4735" s="8" t="s">
        <v>1849</v>
      </c>
      <c r="C4735" s="8">
        <v>6.0</v>
      </c>
      <c r="D4735" s="8">
        <v>6.0</v>
      </c>
      <c r="E4735" s="8">
        <v>2.0</v>
      </c>
      <c r="F4735" s="8" t="s">
        <v>75</v>
      </c>
      <c r="G4735" s="8" t="s">
        <v>40</v>
      </c>
      <c r="H4735" s="8" t="s">
        <v>2732</v>
      </c>
      <c r="I4735" s="8" t="s">
        <v>42</v>
      </c>
    </row>
    <row r="4736">
      <c r="A4736" s="9" t="s">
        <v>575</v>
      </c>
      <c r="B4736" s="8" t="s">
        <v>692</v>
      </c>
      <c r="C4736" s="8">
        <v>4.0</v>
      </c>
      <c r="D4736" s="8">
        <v>2.0</v>
      </c>
      <c r="E4736" s="8">
        <v>3.0</v>
      </c>
      <c r="F4736" s="8" t="s">
        <v>91</v>
      </c>
      <c r="G4736" s="8" t="s">
        <v>34</v>
      </c>
      <c r="H4736" s="8" t="s">
        <v>601</v>
      </c>
      <c r="I4736" s="8" t="s">
        <v>42</v>
      </c>
    </row>
    <row r="4737">
      <c r="A4737" s="9" t="s">
        <v>109</v>
      </c>
      <c r="B4737" s="8" t="s">
        <v>2155</v>
      </c>
      <c r="C4737" s="8">
        <v>3.0</v>
      </c>
      <c r="D4737" s="8">
        <v>2.0</v>
      </c>
      <c r="E4737" s="8">
        <v>2.0</v>
      </c>
      <c r="F4737" s="8" t="s">
        <v>501</v>
      </c>
      <c r="G4737" s="8" t="s">
        <v>34</v>
      </c>
      <c r="H4737" s="8" t="s">
        <v>1866</v>
      </c>
      <c r="I4737" s="8" t="s">
        <v>112</v>
      </c>
    </row>
    <row r="4738">
      <c r="A4738" s="9" t="s">
        <v>185</v>
      </c>
      <c r="B4738" s="8" t="s">
        <v>201</v>
      </c>
      <c r="C4738" s="8">
        <v>4.0</v>
      </c>
      <c r="D4738" s="8">
        <v>3.0</v>
      </c>
      <c r="E4738" s="8">
        <v>2.0</v>
      </c>
      <c r="F4738" s="8" t="s">
        <v>67</v>
      </c>
      <c r="G4738" s="8" t="s">
        <v>40</v>
      </c>
      <c r="H4738" s="8" t="s">
        <v>2733</v>
      </c>
    </row>
    <row r="4739">
      <c r="A4739" s="9" t="s">
        <v>163</v>
      </c>
      <c r="B4739" s="8" t="s">
        <v>312</v>
      </c>
      <c r="D4739" s="10"/>
      <c r="E4739" s="8">
        <v>1.0</v>
      </c>
      <c r="F4739" s="8" t="s">
        <v>659</v>
      </c>
      <c r="G4739" s="8" t="s">
        <v>40</v>
      </c>
      <c r="H4739" s="8" t="s">
        <v>2734</v>
      </c>
    </row>
    <row r="4740">
      <c r="A4740" s="9" t="s">
        <v>82</v>
      </c>
      <c r="B4740" s="8" t="s">
        <v>180</v>
      </c>
      <c r="C4740" s="8">
        <v>3.0</v>
      </c>
      <c r="D4740" s="8">
        <v>2.0</v>
      </c>
      <c r="E4740" s="8"/>
      <c r="F4740" s="8" t="s">
        <v>102</v>
      </c>
      <c r="G4740" s="8" t="s">
        <v>34</v>
      </c>
      <c r="H4740" s="8" t="s">
        <v>2357</v>
      </c>
      <c r="I4740" s="8" t="s">
        <v>112</v>
      </c>
    </row>
    <row r="4741">
      <c r="A4741" s="9" t="s">
        <v>196</v>
      </c>
      <c r="B4741" s="8" t="s">
        <v>705</v>
      </c>
      <c r="C4741" s="8">
        <v>1.0</v>
      </c>
      <c r="D4741" s="8">
        <v>1.0</v>
      </c>
      <c r="E4741" s="8"/>
      <c r="F4741" s="8" t="s">
        <v>102</v>
      </c>
      <c r="G4741" s="8" t="s">
        <v>34</v>
      </c>
      <c r="H4741" s="8" t="s">
        <v>2660</v>
      </c>
      <c r="I4741" s="8" t="s">
        <v>42</v>
      </c>
    </row>
    <row r="4742">
      <c r="A4742" s="9" t="s">
        <v>30</v>
      </c>
      <c r="B4742" s="8" t="s">
        <v>49</v>
      </c>
      <c r="C4742" s="8">
        <v>3.0</v>
      </c>
      <c r="D4742" s="8">
        <v>2.0</v>
      </c>
      <c r="E4742" s="8">
        <v>1.0</v>
      </c>
      <c r="F4742" s="8" t="s">
        <v>45</v>
      </c>
      <c r="G4742" s="8" t="s">
        <v>34</v>
      </c>
      <c r="H4742" s="8" t="s">
        <v>2735</v>
      </c>
      <c r="I4742" s="8" t="s">
        <v>36</v>
      </c>
    </row>
    <row r="4743">
      <c r="A4743" s="9" t="s">
        <v>82</v>
      </c>
      <c r="B4743" s="8" t="s">
        <v>2736</v>
      </c>
      <c r="C4743" s="8">
        <v>3.0</v>
      </c>
      <c r="D4743" s="8">
        <v>2.0</v>
      </c>
      <c r="E4743" s="8">
        <v>1.0</v>
      </c>
      <c r="F4743" s="8" t="s">
        <v>92</v>
      </c>
      <c r="G4743" s="8" t="s">
        <v>34</v>
      </c>
      <c r="H4743" s="8" t="s">
        <v>2357</v>
      </c>
    </row>
    <row r="4744">
      <c r="A4744" s="9" t="s">
        <v>37</v>
      </c>
      <c r="B4744" s="8" t="s">
        <v>80</v>
      </c>
      <c r="C4744" s="8">
        <v>6.0</v>
      </c>
      <c r="D4744" s="8">
        <v>7.0</v>
      </c>
      <c r="E4744" s="8">
        <v>6.0</v>
      </c>
      <c r="F4744" s="8" t="s">
        <v>39</v>
      </c>
      <c r="G4744" s="8" t="s">
        <v>40</v>
      </c>
      <c r="H4744" s="8" t="s">
        <v>687</v>
      </c>
      <c r="I4744" s="8" t="s">
        <v>42</v>
      </c>
    </row>
    <row r="4745">
      <c r="A4745" s="9" t="s">
        <v>246</v>
      </c>
      <c r="B4745" s="8" t="s">
        <v>250</v>
      </c>
      <c r="C4745" s="8">
        <v>6.0</v>
      </c>
      <c r="D4745" s="8">
        <v>6.0</v>
      </c>
      <c r="E4745" s="8">
        <v>1.0</v>
      </c>
      <c r="F4745" s="8" t="s">
        <v>782</v>
      </c>
      <c r="G4745" s="8" t="s">
        <v>34</v>
      </c>
      <c r="H4745" s="8" t="s">
        <v>2737</v>
      </c>
      <c r="I4745" s="8" t="s">
        <v>112</v>
      </c>
    </row>
    <row r="4746">
      <c r="A4746" s="9" t="s">
        <v>432</v>
      </c>
      <c r="B4746" s="8" t="s">
        <v>74</v>
      </c>
      <c r="C4746" s="8">
        <v>5.0</v>
      </c>
      <c r="D4746" s="8">
        <v>6.0</v>
      </c>
      <c r="E4746" s="8">
        <v>2.0</v>
      </c>
      <c r="F4746" s="8" t="s">
        <v>92</v>
      </c>
      <c r="G4746" s="8" t="s">
        <v>34</v>
      </c>
      <c r="H4746" s="8" t="s">
        <v>1610</v>
      </c>
      <c r="I4746" s="8" t="s">
        <v>36</v>
      </c>
    </row>
    <row r="4747">
      <c r="A4747" s="9" t="s">
        <v>37</v>
      </c>
      <c r="B4747" s="8" t="s">
        <v>1070</v>
      </c>
      <c r="C4747" s="8">
        <v>4.0</v>
      </c>
      <c r="D4747" s="8">
        <v>3.0</v>
      </c>
      <c r="E4747" s="8">
        <v>2.0</v>
      </c>
      <c r="F4747" s="8" t="s">
        <v>39</v>
      </c>
      <c r="G4747" s="8" t="s">
        <v>40</v>
      </c>
      <c r="H4747" s="8" t="s">
        <v>1039</v>
      </c>
      <c r="I4747" s="8" t="s">
        <v>112</v>
      </c>
    </row>
    <row r="4748">
      <c r="A4748" s="9" t="s">
        <v>37</v>
      </c>
      <c r="B4748" s="8" t="s">
        <v>1206</v>
      </c>
      <c r="C4748" s="8">
        <v>7.0</v>
      </c>
      <c r="D4748" s="8">
        <v>6.0</v>
      </c>
      <c r="E4748" s="8">
        <v>1.0</v>
      </c>
      <c r="F4748" s="8" t="s">
        <v>39</v>
      </c>
      <c r="G4748" s="8" t="s">
        <v>40</v>
      </c>
      <c r="H4748" s="8" t="s">
        <v>686</v>
      </c>
      <c r="I4748" s="8" t="s">
        <v>36</v>
      </c>
    </row>
    <row r="4749">
      <c r="A4749" s="9" t="s">
        <v>1276</v>
      </c>
      <c r="B4749" s="8" t="s">
        <v>273</v>
      </c>
      <c r="C4749" s="8">
        <v>3.0</v>
      </c>
      <c r="D4749" s="8">
        <v>2.0</v>
      </c>
      <c r="E4749" s="8">
        <v>2.0</v>
      </c>
      <c r="F4749" s="8" t="s">
        <v>92</v>
      </c>
      <c r="G4749" s="8" t="s">
        <v>34</v>
      </c>
      <c r="H4749" s="8" t="s">
        <v>737</v>
      </c>
      <c r="I4749" s="8" t="s">
        <v>112</v>
      </c>
    </row>
    <row r="4750">
      <c r="A4750" s="9" t="s">
        <v>185</v>
      </c>
      <c r="B4750" s="8" t="s">
        <v>328</v>
      </c>
      <c r="C4750" s="8">
        <v>2.0</v>
      </c>
      <c r="D4750" s="8">
        <v>3.0</v>
      </c>
      <c r="E4750" s="8"/>
      <c r="F4750" s="8" t="s">
        <v>343</v>
      </c>
      <c r="G4750" s="8" t="s">
        <v>40</v>
      </c>
      <c r="H4750" s="8" t="s">
        <v>178</v>
      </c>
      <c r="I4750" s="8" t="s">
        <v>42</v>
      </c>
    </row>
    <row r="4751">
      <c r="A4751" s="9" t="s">
        <v>47</v>
      </c>
      <c r="B4751" s="8" t="s">
        <v>2351</v>
      </c>
      <c r="C4751" s="8">
        <v>7.0</v>
      </c>
      <c r="D4751" s="8">
        <v>7.0</v>
      </c>
      <c r="E4751" s="8">
        <v>1.0</v>
      </c>
      <c r="F4751" s="8" t="s">
        <v>72</v>
      </c>
      <c r="G4751" s="8" t="s">
        <v>40</v>
      </c>
      <c r="H4751" s="8" t="s">
        <v>623</v>
      </c>
      <c r="I4751" s="8" t="s">
        <v>112</v>
      </c>
    </row>
    <row r="4752">
      <c r="A4752" s="9" t="s">
        <v>82</v>
      </c>
      <c r="B4752" s="8" t="s">
        <v>58</v>
      </c>
      <c r="C4752" s="8">
        <v>4.0</v>
      </c>
      <c r="D4752" s="8">
        <v>4.0</v>
      </c>
      <c r="E4752" s="8">
        <v>2.0</v>
      </c>
      <c r="F4752" s="8" t="s">
        <v>92</v>
      </c>
      <c r="G4752" s="8" t="s">
        <v>34</v>
      </c>
      <c r="H4752" s="8" t="s">
        <v>556</v>
      </c>
      <c r="I4752" s="8" t="s">
        <v>42</v>
      </c>
    </row>
    <row r="4753">
      <c r="A4753" s="9" t="s">
        <v>47</v>
      </c>
      <c r="B4753" s="8" t="s">
        <v>407</v>
      </c>
      <c r="C4753" s="8">
        <v>4.0</v>
      </c>
      <c r="D4753" s="8">
        <v>3.0</v>
      </c>
      <c r="E4753" s="8"/>
      <c r="F4753" s="8" t="s">
        <v>67</v>
      </c>
      <c r="G4753" s="8" t="s">
        <v>40</v>
      </c>
      <c r="H4753" s="8" t="s">
        <v>287</v>
      </c>
      <c r="I4753" s="8" t="s">
        <v>42</v>
      </c>
    </row>
    <row r="4754">
      <c r="A4754" s="9" t="s">
        <v>188</v>
      </c>
      <c r="B4754" s="8" t="s">
        <v>330</v>
      </c>
      <c r="C4754" s="8">
        <v>5.0</v>
      </c>
      <c r="D4754" s="8">
        <v>5.0</v>
      </c>
      <c r="E4754" s="8"/>
      <c r="F4754" s="8" t="s">
        <v>92</v>
      </c>
      <c r="G4754" s="8"/>
      <c r="I4754" s="8" t="s">
        <v>42</v>
      </c>
    </row>
    <row r="4755">
      <c r="A4755" s="9" t="s">
        <v>151</v>
      </c>
      <c r="B4755" s="8" t="s">
        <v>750</v>
      </c>
      <c r="C4755" s="8">
        <v>3.0</v>
      </c>
      <c r="D4755" s="8">
        <v>2.0</v>
      </c>
      <c r="E4755" s="8">
        <v>1.0</v>
      </c>
      <c r="F4755" s="8" t="s">
        <v>92</v>
      </c>
      <c r="G4755" s="8" t="s">
        <v>34</v>
      </c>
      <c r="H4755" s="8" t="s">
        <v>918</v>
      </c>
      <c r="I4755" s="8" t="s">
        <v>36</v>
      </c>
    </row>
    <row r="4756">
      <c r="A4756" s="9" t="s">
        <v>188</v>
      </c>
      <c r="B4756" s="8" t="s">
        <v>612</v>
      </c>
      <c r="C4756" s="8">
        <v>4.0</v>
      </c>
      <c r="D4756" s="8">
        <v>3.0</v>
      </c>
      <c r="E4756" s="8">
        <v>2.0</v>
      </c>
      <c r="F4756" s="8" t="s">
        <v>45</v>
      </c>
      <c r="G4756" s="8"/>
      <c r="I4756" s="8" t="s">
        <v>36</v>
      </c>
    </row>
    <row r="4757">
      <c r="A4757" s="9" t="s">
        <v>48</v>
      </c>
      <c r="B4757" s="8" t="s">
        <v>399</v>
      </c>
      <c r="C4757" s="8">
        <v>5.0</v>
      </c>
      <c r="D4757" s="8">
        <v>4.0</v>
      </c>
      <c r="E4757" s="8">
        <v>2.0</v>
      </c>
      <c r="F4757" s="8" t="s">
        <v>210</v>
      </c>
      <c r="G4757" s="8" t="s">
        <v>40</v>
      </c>
      <c r="H4757" s="8" t="s">
        <v>1164</v>
      </c>
      <c r="I4757" s="8" t="s">
        <v>36</v>
      </c>
    </row>
    <row r="4758">
      <c r="A4758" s="9" t="s">
        <v>48</v>
      </c>
      <c r="B4758" s="8" t="s">
        <v>593</v>
      </c>
      <c r="C4758" s="8">
        <v>5.0</v>
      </c>
      <c r="D4758" s="8">
        <v>3.0</v>
      </c>
      <c r="E4758" s="8">
        <v>2.0</v>
      </c>
      <c r="F4758" s="8" t="s">
        <v>45</v>
      </c>
      <c r="G4758" s="8" t="s">
        <v>34</v>
      </c>
      <c r="H4758" s="8" t="s">
        <v>50</v>
      </c>
      <c r="I4758" s="8" t="s">
        <v>42</v>
      </c>
    </row>
    <row r="4759">
      <c r="A4759" s="9" t="s">
        <v>513</v>
      </c>
      <c r="B4759" s="8" t="s">
        <v>903</v>
      </c>
      <c r="C4759" s="8">
        <v>3.0</v>
      </c>
      <c r="D4759" s="8">
        <v>2.0</v>
      </c>
      <c r="E4759" s="8">
        <v>2.0</v>
      </c>
      <c r="F4759" s="8" t="s">
        <v>492</v>
      </c>
      <c r="G4759" s="8" t="s">
        <v>34</v>
      </c>
      <c r="H4759" s="8" t="s">
        <v>2738</v>
      </c>
      <c r="I4759" s="8" t="s">
        <v>42</v>
      </c>
    </row>
    <row r="4760">
      <c r="A4760" s="9" t="s">
        <v>48</v>
      </c>
      <c r="B4760" s="8" t="s">
        <v>1849</v>
      </c>
      <c r="C4760" s="8">
        <v>7.0</v>
      </c>
      <c r="D4760" s="8">
        <v>6.0</v>
      </c>
      <c r="E4760" s="8">
        <v>3.0</v>
      </c>
      <c r="F4760" s="8" t="s">
        <v>485</v>
      </c>
      <c r="G4760" s="8" t="s">
        <v>40</v>
      </c>
      <c r="H4760" s="8" t="s">
        <v>2739</v>
      </c>
      <c r="I4760" s="8" t="s">
        <v>112</v>
      </c>
    </row>
    <row r="4761">
      <c r="A4761" s="9" t="s">
        <v>48</v>
      </c>
      <c r="B4761" s="8" t="s">
        <v>285</v>
      </c>
      <c r="C4761" s="8">
        <v>7.0</v>
      </c>
      <c r="D4761" s="8">
        <v>7.0</v>
      </c>
      <c r="E4761" s="8">
        <v>2.0</v>
      </c>
      <c r="F4761" s="8" t="s">
        <v>2212</v>
      </c>
      <c r="G4761" s="8" t="s">
        <v>40</v>
      </c>
      <c r="H4761" s="8" t="s">
        <v>1380</v>
      </c>
      <c r="I4761" s="8" t="s">
        <v>112</v>
      </c>
    </row>
    <row r="4762">
      <c r="A4762" s="9" t="s">
        <v>48</v>
      </c>
      <c r="B4762" s="8" t="s">
        <v>94</v>
      </c>
      <c r="C4762" s="8">
        <v>6.0</v>
      </c>
      <c r="D4762" s="8">
        <v>5.0</v>
      </c>
      <c r="E4762" s="8">
        <v>2.0</v>
      </c>
      <c r="F4762" s="8" t="s">
        <v>99</v>
      </c>
      <c r="G4762" s="8" t="s">
        <v>40</v>
      </c>
      <c r="H4762" s="8" t="s">
        <v>1095</v>
      </c>
      <c r="I4762" s="8" t="s">
        <v>112</v>
      </c>
    </row>
    <row r="4763">
      <c r="A4763" s="9" t="s">
        <v>48</v>
      </c>
      <c r="B4763" s="8" t="s">
        <v>213</v>
      </c>
      <c r="C4763" s="8">
        <v>4.0</v>
      </c>
      <c r="D4763" s="8">
        <v>3.0</v>
      </c>
      <c r="E4763" s="8">
        <v>3.0</v>
      </c>
      <c r="F4763" s="8" t="s">
        <v>92</v>
      </c>
      <c r="G4763" s="8" t="s">
        <v>34</v>
      </c>
      <c r="H4763" s="8" t="s">
        <v>2740</v>
      </c>
      <c r="I4763" s="8" t="s">
        <v>36</v>
      </c>
    </row>
    <row r="4764">
      <c r="A4764" s="9" t="s">
        <v>48</v>
      </c>
      <c r="B4764" s="8" t="s">
        <v>88</v>
      </c>
      <c r="C4764" s="8">
        <v>4.0</v>
      </c>
      <c r="D4764" s="8">
        <v>4.0</v>
      </c>
      <c r="E4764" s="8">
        <v>1.0</v>
      </c>
      <c r="F4764" s="8" t="s">
        <v>45</v>
      </c>
      <c r="G4764" s="8" t="s">
        <v>34</v>
      </c>
      <c r="H4764" s="8" t="s">
        <v>716</v>
      </c>
      <c r="I4764" s="8" t="s">
        <v>42</v>
      </c>
    </row>
    <row r="4765">
      <c r="A4765" s="9" t="s">
        <v>48</v>
      </c>
      <c r="B4765" s="8" t="s">
        <v>152</v>
      </c>
      <c r="C4765" s="8">
        <v>5.0</v>
      </c>
      <c r="D4765" s="8">
        <v>4.0</v>
      </c>
      <c r="E4765" s="8">
        <v>1.0</v>
      </c>
      <c r="F4765" s="8" t="s">
        <v>210</v>
      </c>
      <c r="G4765" s="8" t="s">
        <v>40</v>
      </c>
      <c r="H4765" s="8" t="s">
        <v>1194</v>
      </c>
      <c r="I4765" s="8" t="s">
        <v>42</v>
      </c>
    </row>
    <row r="4766">
      <c r="A4766" s="9" t="s">
        <v>272</v>
      </c>
      <c r="B4766" s="8" t="s">
        <v>351</v>
      </c>
      <c r="C4766" s="8">
        <v>5.0</v>
      </c>
      <c r="D4766" s="8">
        <v>4.0</v>
      </c>
      <c r="E4766" s="8">
        <v>1.0</v>
      </c>
      <c r="F4766" s="8" t="s">
        <v>39</v>
      </c>
      <c r="G4766" s="8" t="s">
        <v>40</v>
      </c>
      <c r="H4766" s="8" t="s">
        <v>2741</v>
      </c>
      <c r="I4766" s="8" t="s">
        <v>42</v>
      </c>
    </row>
    <row r="4767">
      <c r="A4767" s="9" t="s">
        <v>48</v>
      </c>
      <c r="B4767" s="8" t="s">
        <v>310</v>
      </c>
      <c r="C4767" s="8">
        <v>5.0</v>
      </c>
      <c r="D4767" s="8">
        <v>4.0</v>
      </c>
      <c r="E4767" s="8"/>
      <c r="F4767" s="8" t="s">
        <v>286</v>
      </c>
      <c r="G4767" s="8" t="s">
        <v>40</v>
      </c>
      <c r="H4767" s="8" t="s">
        <v>1259</v>
      </c>
      <c r="I4767" s="8" t="s">
        <v>36</v>
      </c>
    </row>
    <row r="4768">
      <c r="A4768" s="9" t="s">
        <v>48</v>
      </c>
      <c r="B4768" s="8" t="s">
        <v>403</v>
      </c>
      <c r="C4768" s="8">
        <v>5.0</v>
      </c>
      <c r="D4768" s="8">
        <v>4.0</v>
      </c>
      <c r="E4768" s="8">
        <v>2.0</v>
      </c>
      <c r="F4768" s="8" t="s">
        <v>210</v>
      </c>
      <c r="G4768" s="8" t="s">
        <v>40</v>
      </c>
      <c r="H4768" s="8" t="s">
        <v>1164</v>
      </c>
      <c r="I4768" s="8" t="s">
        <v>36</v>
      </c>
    </row>
    <row r="4769">
      <c r="A4769" s="9" t="s">
        <v>48</v>
      </c>
      <c r="B4769" s="8" t="s">
        <v>232</v>
      </c>
      <c r="C4769" s="8">
        <v>5.0</v>
      </c>
      <c r="D4769" s="8">
        <v>4.0</v>
      </c>
      <c r="E4769" s="8">
        <v>2.0</v>
      </c>
      <c r="F4769" s="8" t="s">
        <v>278</v>
      </c>
      <c r="G4769" s="8" t="s">
        <v>40</v>
      </c>
      <c r="H4769" s="8" t="s">
        <v>2742</v>
      </c>
      <c r="I4769" s="8" t="s">
        <v>42</v>
      </c>
    </row>
    <row r="4770">
      <c r="A4770" s="9" t="s">
        <v>48</v>
      </c>
      <c r="B4770" s="8" t="s">
        <v>166</v>
      </c>
      <c r="C4770" s="8">
        <v>7.0</v>
      </c>
      <c r="D4770" s="8">
        <v>7.0</v>
      </c>
      <c r="E4770" s="8"/>
      <c r="F4770" s="8" t="s">
        <v>210</v>
      </c>
      <c r="G4770" s="8" t="s">
        <v>40</v>
      </c>
      <c r="H4770" s="8" t="s">
        <v>2743</v>
      </c>
      <c r="I4770" s="8" t="s">
        <v>112</v>
      </c>
    </row>
    <row r="4771">
      <c r="A4771" s="9" t="s">
        <v>48</v>
      </c>
      <c r="B4771" s="8" t="s">
        <v>748</v>
      </c>
      <c r="C4771" s="8">
        <v>3.0</v>
      </c>
      <c r="D4771" s="8">
        <v>2.0</v>
      </c>
      <c r="E4771" s="8"/>
      <c r="F4771" s="8" t="s">
        <v>63</v>
      </c>
      <c r="G4771" s="8" t="s">
        <v>34</v>
      </c>
      <c r="H4771" s="8" t="s">
        <v>2233</v>
      </c>
      <c r="I4771" s="8" t="s">
        <v>36</v>
      </c>
    </row>
    <row r="4772">
      <c r="A4772" s="9" t="s">
        <v>48</v>
      </c>
      <c r="B4772" s="8" t="s">
        <v>152</v>
      </c>
      <c r="C4772" s="8">
        <v>4.0</v>
      </c>
      <c r="D4772" s="8">
        <v>4.0</v>
      </c>
      <c r="E4772" s="8"/>
      <c r="F4772" s="8" t="s">
        <v>210</v>
      </c>
      <c r="G4772" s="8" t="s">
        <v>40</v>
      </c>
      <c r="H4772" s="8" t="s">
        <v>444</v>
      </c>
      <c r="I4772" s="8" t="s">
        <v>36</v>
      </c>
    </row>
    <row r="4773">
      <c r="A4773" s="9" t="s">
        <v>109</v>
      </c>
      <c r="B4773" s="8" t="s">
        <v>1088</v>
      </c>
      <c r="C4773" s="8">
        <v>4.0</v>
      </c>
      <c r="D4773" s="8">
        <v>3.0</v>
      </c>
      <c r="E4773" s="8">
        <v>2.0</v>
      </c>
      <c r="F4773" s="8" t="s">
        <v>67</v>
      </c>
      <c r="G4773" s="8" t="s">
        <v>40</v>
      </c>
      <c r="H4773" s="8" t="s">
        <v>287</v>
      </c>
      <c r="I4773" s="8" t="s">
        <v>112</v>
      </c>
    </row>
    <row r="4774">
      <c r="A4774" s="9" t="s">
        <v>48</v>
      </c>
      <c r="B4774" s="8" t="s">
        <v>310</v>
      </c>
      <c r="C4774" s="8">
        <v>7.0</v>
      </c>
      <c r="D4774" s="8">
        <v>5.0</v>
      </c>
      <c r="E4774" s="8">
        <v>2.0</v>
      </c>
      <c r="F4774" s="8" t="s">
        <v>210</v>
      </c>
      <c r="G4774" s="8" t="s">
        <v>40</v>
      </c>
      <c r="H4774" s="8" t="s">
        <v>1998</v>
      </c>
      <c r="I4774" s="8" t="s">
        <v>36</v>
      </c>
    </row>
    <row r="4775">
      <c r="A4775" s="9" t="s">
        <v>48</v>
      </c>
      <c r="B4775" s="8" t="s">
        <v>147</v>
      </c>
      <c r="C4775" s="8">
        <v>4.0</v>
      </c>
      <c r="D4775" s="8">
        <v>3.0</v>
      </c>
      <c r="E4775" s="8">
        <v>2.0</v>
      </c>
      <c r="F4775" s="8" t="s">
        <v>102</v>
      </c>
      <c r="G4775" s="8" t="s">
        <v>34</v>
      </c>
      <c r="H4775" s="8" t="s">
        <v>2740</v>
      </c>
      <c r="I4775" s="8" t="s">
        <v>36</v>
      </c>
    </row>
    <row r="4776">
      <c r="A4776" s="9" t="s">
        <v>48</v>
      </c>
      <c r="B4776" s="8" t="s">
        <v>1632</v>
      </c>
      <c r="C4776" s="8">
        <v>3.0</v>
      </c>
      <c r="D4776" s="8">
        <v>2.0</v>
      </c>
      <c r="E4776" s="8">
        <v>1.0</v>
      </c>
      <c r="F4776" s="8" t="s">
        <v>45</v>
      </c>
      <c r="G4776" s="8" t="s">
        <v>34</v>
      </c>
      <c r="H4776" s="8" t="s">
        <v>1166</v>
      </c>
      <c r="I4776" s="8" t="s">
        <v>36</v>
      </c>
    </row>
    <row r="4777">
      <c r="A4777" s="9" t="s">
        <v>48</v>
      </c>
      <c r="B4777" s="8" t="s">
        <v>74</v>
      </c>
      <c r="C4777" s="8">
        <v>7.0</v>
      </c>
      <c r="D4777" s="8">
        <v>7.0</v>
      </c>
      <c r="E4777" s="8">
        <v>2.0</v>
      </c>
      <c r="F4777" s="8" t="s">
        <v>56</v>
      </c>
      <c r="G4777" s="8" t="s">
        <v>40</v>
      </c>
      <c r="H4777" s="8" t="s">
        <v>402</v>
      </c>
      <c r="I4777" s="8" t="s">
        <v>112</v>
      </c>
    </row>
    <row r="4778">
      <c r="A4778" s="9" t="s">
        <v>272</v>
      </c>
      <c r="B4778" s="8" t="s">
        <v>31</v>
      </c>
      <c r="C4778" s="8">
        <v>4.0</v>
      </c>
      <c r="D4778" s="8">
        <v>3.0</v>
      </c>
      <c r="E4778" s="8">
        <v>2.0</v>
      </c>
      <c r="F4778" s="8" t="s">
        <v>67</v>
      </c>
      <c r="G4778" s="8" t="s">
        <v>40</v>
      </c>
      <c r="H4778" s="8" t="s">
        <v>2744</v>
      </c>
      <c r="I4778" s="8" t="s">
        <v>42</v>
      </c>
    </row>
    <row r="4779">
      <c r="A4779" s="9" t="s">
        <v>48</v>
      </c>
      <c r="B4779" s="8" t="s">
        <v>244</v>
      </c>
      <c r="C4779" s="8">
        <v>4.0</v>
      </c>
      <c r="D4779" s="8">
        <v>4.0</v>
      </c>
      <c r="E4779" s="8">
        <v>2.0</v>
      </c>
      <c r="F4779" s="8" t="s">
        <v>45</v>
      </c>
      <c r="G4779" s="8" t="s">
        <v>34</v>
      </c>
      <c r="H4779" s="8" t="s">
        <v>2745</v>
      </c>
      <c r="I4779" s="8" t="s">
        <v>42</v>
      </c>
    </row>
    <row r="4780">
      <c r="A4780" s="9" t="s">
        <v>48</v>
      </c>
      <c r="B4780" s="8" t="s">
        <v>58</v>
      </c>
      <c r="C4780" s="8">
        <v>7.0</v>
      </c>
      <c r="D4780" s="8">
        <v>7.0</v>
      </c>
      <c r="E4780" s="8">
        <v>2.0</v>
      </c>
      <c r="F4780" s="8" t="s">
        <v>210</v>
      </c>
      <c r="G4780" s="8" t="s">
        <v>40</v>
      </c>
      <c r="H4780" s="8" t="s">
        <v>1164</v>
      </c>
      <c r="I4780" s="8" t="s">
        <v>42</v>
      </c>
    </row>
    <row r="4781">
      <c r="A4781" s="9" t="s">
        <v>513</v>
      </c>
      <c r="B4781" s="8" t="s">
        <v>69</v>
      </c>
      <c r="C4781" s="8">
        <v>4.0</v>
      </c>
      <c r="D4781" s="8">
        <v>5.0</v>
      </c>
      <c r="E4781" s="8">
        <v>2.0</v>
      </c>
      <c r="F4781" s="8" t="s">
        <v>75</v>
      </c>
      <c r="G4781" s="8" t="s">
        <v>40</v>
      </c>
      <c r="H4781" s="8" t="s">
        <v>478</v>
      </c>
      <c r="I4781" s="8" t="s">
        <v>42</v>
      </c>
    </row>
    <row r="4782">
      <c r="A4782" s="9" t="s">
        <v>48</v>
      </c>
      <c r="B4782" s="8" t="s">
        <v>593</v>
      </c>
      <c r="C4782" s="8">
        <v>3.0</v>
      </c>
      <c r="D4782" s="8">
        <v>3.0</v>
      </c>
      <c r="E4782" s="8">
        <v>2.0</v>
      </c>
      <c r="F4782" s="8" t="s">
        <v>45</v>
      </c>
      <c r="G4782" s="8" t="s">
        <v>34</v>
      </c>
      <c r="H4782" s="8" t="s">
        <v>2740</v>
      </c>
      <c r="I4782" s="8" t="s">
        <v>36</v>
      </c>
    </row>
    <row r="4783">
      <c r="A4783" s="9" t="s">
        <v>109</v>
      </c>
      <c r="B4783" s="8" t="s">
        <v>912</v>
      </c>
      <c r="C4783" s="8">
        <v>5.0</v>
      </c>
      <c r="D4783" s="8">
        <v>5.0</v>
      </c>
      <c r="E4783" s="8">
        <v>2.0</v>
      </c>
      <c r="F4783" s="8" t="s">
        <v>56</v>
      </c>
      <c r="G4783" s="8" t="s">
        <v>40</v>
      </c>
      <c r="H4783" s="8" t="s">
        <v>2746</v>
      </c>
      <c r="I4783" s="8" t="s">
        <v>42</v>
      </c>
    </row>
    <row r="4784">
      <c r="A4784" s="9" t="s">
        <v>48</v>
      </c>
      <c r="B4784" s="8" t="s">
        <v>273</v>
      </c>
      <c r="C4784" s="8">
        <v>4.0</v>
      </c>
      <c r="D4784" s="8">
        <v>2.0</v>
      </c>
      <c r="E4784" s="8">
        <v>2.0</v>
      </c>
      <c r="F4784" s="8" t="s">
        <v>45</v>
      </c>
      <c r="G4784" s="8" t="s">
        <v>34</v>
      </c>
      <c r="H4784" s="8" t="s">
        <v>1345</v>
      </c>
      <c r="I4784" s="8" t="s">
        <v>42</v>
      </c>
    </row>
    <row r="4785">
      <c r="A4785" s="9" t="s">
        <v>48</v>
      </c>
      <c r="B4785" s="8" t="s">
        <v>912</v>
      </c>
      <c r="C4785" s="8">
        <v>5.0</v>
      </c>
      <c r="D4785" s="8">
        <v>4.0</v>
      </c>
      <c r="E4785" s="8">
        <v>2.0</v>
      </c>
      <c r="F4785" s="8" t="s">
        <v>286</v>
      </c>
      <c r="G4785" s="8" t="s">
        <v>40</v>
      </c>
      <c r="H4785" s="8" t="s">
        <v>2743</v>
      </c>
      <c r="I4785" s="8" t="s">
        <v>42</v>
      </c>
    </row>
    <row r="4786">
      <c r="A4786" s="9" t="s">
        <v>109</v>
      </c>
      <c r="B4786" s="8" t="s">
        <v>58</v>
      </c>
      <c r="C4786" s="8">
        <v>4.0</v>
      </c>
      <c r="D4786" s="8">
        <v>3.0</v>
      </c>
      <c r="E4786" s="8">
        <v>1.0</v>
      </c>
      <c r="F4786" s="8" t="s">
        <v>75</v>
      </c>
      <c r="G4786" s="8" t="s">
        <v>40</v>
      </c>
      <c r="H4786" s="8" t="s">
        <v>2747</v>
      </c>
      <c r="I4786" s="8" t="s">
        <v>42</v>
      </c>
    </row>
    <row r="4787">
      <c r="A4787" s="9" t="s">
        <v>98</v>
      </c>
      <c r="B4787" s="8" t="s">
        <v>1055</v>
      </c>
      <c r="C4787" s="8">
        <v>5.0</v>
      </c>
      <c r="D4787" s="8">
        <v>5.0</v>
      </c>
      <c r="E4787" s="8">
        <v>1.0</v>
      </c>
      <c r="F4787" s="8" t="s">
        <v>75</v>
      </c>
      <c r="G4787" s="8" t="s">
        <v>40</v>
      </c>
      <c r="H4787" s="8" t="s">
        <v>2748</v>
      </c>
      <c r="I4787" s="8" t="s">
        <v>42</v>
      </c>
    </row>
    <row r="4788">
      <c r="A4788" s="9" t="s">
        <v>48</v>
      </c>
      <c r="B4788" s="8" t="s">
        <v>110</v>
      </c>
      <c r="C4788" s="8">
        <v>7.0</v>
      </c>
      <c r="D4788" s="8">
        <v>6.0</v>
      </c>
      <c r="E4788" s="8">
        <v>2.0</v>
      </c>
      <c r="F4788" s="8" t="s">
        <v>75</v>
      </c>
      <c r="G4788" s="8" t="s">
        <v>40</v>
      </c>
      <c r="H4788" s="8" t="s">
        <v>2535</v>
      </c>
      <c r="I4788" s="8" t="s">
        <v>112</v>
      </c>
    </row>
    <row r="4789">
      <c r="A4789" s="9" t="s">
        <v>188</v>
      </c>
      <c r="B4789" s="8" t="s">
        <v>1595</v>
      </c>
      <c r="C4789" s="8">
        <v>3.0</v>
      </c>
      <c r="D4789" s="8">
        <v>2.0</v>
      </c>
      <c r="E4789" s="8">
        <v>1.0</v>
      </c>
      <c r="F4789" s="8" t="s">
        <v>92</v>
      </c>
      <c r="G4789" s="8"/>
      <c r="I4789" s="8" t="s">
        <v>36</v>
      </c>
    </row>
    <row r="4790">
      <c r="A4790" s="9" t="s">
        <v>109</v>
      </c>
      <c r="B4790" s="8" t="s">
        <v>631</v>
      </c>
      <c r="C4790" s="8">
        <v>3.0</v>
      </c>
      <c r="D4790" s="8">
        <v>2.0</v>
      </c>
      <c r="E4790" s="8">
        <v>2.0</v>
      </c>
      <c r="F4790" s="8" t="s">
        <v>91</v>
      </c>
      <c r="G4790" s="8" t="s">
        <v>34</v>
      </c>
      <c r="H4790" s="8" t="s">
        <v>489</v>
      </c>
      <c r="I4790" s="8" t="s">
        <v>42</v>
      </c>
    </row>
    <row r="4791">
      <c r="A4791" s="9" t="s">
        <v>1880</v>
      </c>
      <c r="B4791" s="8" t="s">
        <v>361</v>
      </c>
      <c r="C4791" s="8">
        <v>3.0</v>
      </c>
      <c r="D4791" s="8">
        <v>2.0</v>
      </c>
      <c r="E4791" s="8">
        <v>1.0</v>
      </c>
      <c r="F4791" s="8" t="s">
        <v>1158</v>
      </c>
      <c r="G4791" s="8" t="s">
        <v>40</v>
      </c>
      <c r="H4791" s="8" t="s">
        <v>708</v>
      </c>
    </row>
    <row r="4792">
      <c r="A4792" s="9" t="s">
        <v>109</v>
      </c>
      <c r="B4792" s="8" t="s">
        <v>631</v>
      </c>
      <c r="C4792" s="8">
        <v>3.0</v>
      </c>
      <c r="D4792" s="8">
        <v>2.0</v>
      </c>
      <c r="E4792" s="8">
        <v>2.0</v>
      </c>
      <c r="F4792" s="8" t="s">
        <v>33</v>
      </c>
      <c r="G4792" s="8" t="s">
        <v>34</v>
      </c>
      <c r="H4792" s="8" t="s">
        <v>489</v>
      </c>
      <c r="I4792" s="8" t="s">
        <v>42</v>
      </c>
    </row>
    <row r="4793">
      <c r="A4793" s="9" t="s">
        <v>109</v>
      </c>
      <c r="B4793" s="8" t="s">
        <v>541</v>
      </c>
      <c r="C4793" s="8">
        <v>3.0</v>
      </c>
      <c r="D4793" s="8">
        <v>2.0</v>
      </c>
      <c r="E4793" s="8">
        <v>2.0</v>
      </c>
      <c r="F4793" s="8" t="s">
        <v>130</v>
      </c>
      <c r="G4793" s="8" t="s">
        <v>34</v>
      </c>
      <c r="H4793" s="8" t="s">
        <v>489</v>
      </c>
      <c r="I4793" s="8" t="s">
        <v>42</v>
      </c>
    </row>
    <row r="4794">
      <c r="A4794" s="9" t="s">
        <v>109</v>
      </c>
      <c r="B4794" s="8" t="s">
        <v>1932</v>
      </c>
      <c r="C4794" s="8">
        <v>3.0</v>
      </c>
      <c r="D4794" s="8">
        <v>2.0</v>
      </c>
      <c r="E4794" s="8">
        <v>1.0</v>
      </c>
      <c r="F4794" s="8" t="s">
        <v>91</v>
      </c>
      <c r="G4794" s="8" t="s">
        <v>34</v>
      </c>
      <c r="H4794" s="8" t="s">
        <v>489</v>
      </c>
      <c r="I4794" s="8" t="s">
        <v>42</v>
      </c>
    </row>
    <row r="4795">
      <c r="A4795" s="9" t="s">
        <v>109</v>
      </c>
      <c r="B4795" s="8" t="s">
        <v>1085</v>
      </c>
      <c r="C4795" s="8">
        <v>3.0</v>
      </c>
      <c r="D4795" s="8">
        <v>2.0</v>
      </c>
      <c r="E4795" s="8"/>
      <c r="F4795" s="8" t="s">
        <v>130</v>
      </c>
      <c r="G4795" s="8" t="s">
        <v>34</v>
      </c>
      <c r="H4795" s="8" t="s">
        <v>489</v>
      </c>
      <c r="I4795" s="8" t="s">
        <v>42</v>
      </c>
    </row>
    <row r="4796">
      <c r="A4796" s="9" t="s">
        <v>1880</v>
      </c>
      <c r="B4796" s="8" t="s">
        <v>1051</v>
      </c>
      <c r="C4796" s="8">
        <v>4.0</v>
      </c>
      <c r="D4796" s="8">
        <v>3.0</v>
      </c>
      <c r="E4796" s="8">
        <v>2.0</v>
      </c>
      <c r="F4796" s="8" t="s">
        <v>177</v>
      </c>
      <c r="G4796" s="8" t="s">
        <v>40</v>
      </c>
      <c r="H4796" s="8" t="s">
        <v>2749</v>
      </c>
    </row>
    <row r="4797">
      <c r="A4797" s="9" t="s">
        <v>1426</v>
      </c>
      <c r="B4797" s="8" t="s">
        <v>1500</v>
      </c>
      <c r="D4797" s="10"/>
      <c r="E4797" s="8"/>
      <c r="F4797" s="8" t="s">
        <v>92</v>
      </c>
      <c r="G4797" s="8" t="s">
        <v>34</v>
      </c>
      <c r="H4797" s="8" t="s">
        <v>2750</v>
      </c>
    </row>
    <row r="4798">
      <c r="A4798" s="9" t="s">
        <v>47</v>
      </c>
      <c r="B4798" s="8" t="s">
        <v>1595</v>
      </c>
      <c r="C4798" s="8">
        <v>4.0</v>
      </c>
      <c r="D4798" s="8">
        <v>3.0</v>
      </c>
      <c r="E4798" s="8"/>
      <c r="F4798" s="8" t="s">
        <v>177</v>
      </c>
      <c r="G4798" s="8" t="s">
        <v>40</v>
      </c>
      <c r="H4798" s="8" t="s">
        <v>2751</v>
      </c>
    </row>
    <row r="4799">
      <c r="A4799" s="9" t="s">
        <v>428</v>
      </c>
      <c r="B4799" s="8" t="s">
        <v>208</v>
      </c>
      <c r="C4799" s="8">
        <v>4.0</v>
      </c>
      <c r="D4799" s="8">
        <v>3.0</v>
      </c>
      <c r="E4799" s="8">
        <v>1.0</v>
      </c>
      <c r="F4799" s="8" t="s">
        <v>177</v>
      </c>
      <c r="G4799" s="8" t="s">
        <v>40</v>
      </c>
      <c r="H4799" s="8" t="s">
        <v>1396</v>
      </c>
    </row>
    <row r="4800">
      <c r="A4800" s="9" t="s">
        <v>76</v>
      </c>
      <c r="B4800" s="8" t="s">
        <v>285</v>
      </c>
      <c r="C4800" s="8">
        <v>3.0</v>
      </c>
      <c r="D4800" s="8">
        <v>3.0</v>
      </c>
      <c r="E4800" s="8">
        <v>2.0</v>
      </c>
      <c r="F4800" s="8" t="s">
        <v>92</v>
      </c>
      <c r="G4800" s="8" t="s">
        <v>34</v>
      </c>
      <c r="H4800" s="8" t="s">
        <v>1915</v>
      </c>
      <c r="I4800" s="8" t="s">
        <v>42</v>
      </c>
    </row>
    <row r="4801">
      <c r="A4801" s="9" t="s">
        <v>185</v>
      </c>
      <c r="B4801" s="8" t="s">
        <v>1088</v>
      </c>
      <c r="C4801" s="8">
        <v>2.0</v>
      </c>
      <c r="D4801" s="8">
        <v>1.0</v>
      </c>
      <c r="E4801" s="8"/>
      <c r="F4801" s="8" t="s">
        <v>45</v>
      </c>
      <c r="G4801" s="8" t="s">
        <v>34</v>
      </c>
      <c r="H4801" s="8" t="s">
        <v>724</v>
      </c>
      <c r="I4801" s="8" t="s">
        <v>36</v>
      </c>
    </row>
    <row r="4802">
      <c r="A4802" s="9" t="s">
        <v>48</v>
      </c>
      <c r="B4802" s="8" t="s">
        <v>114</v>
      </c>
      <c r="C4802" s="8">
        <v>4.0</v>
      </c>
      <c r="D4802" s="8">
        <v>2.0</v>
      </c>
      <c r="E4802" s="8">
        <v>1.0</v>
      </c>
      <c r="F4802" s="8" t="s">
        <v>92</v>
      </c>
      <c r="G4802" s="8" t="s">
        <v>34</v>
      </c>
      <c r="H4802" s="8" t="s">
        <v>982</v>
      </c>
    </row>
    <row r="4803">
      <c r="A4803" s="9" t="s">
        <v>185</v>
      </c>
      <c r="B4803" s="8" t="s">
        <v>798</v>
      </c>
      <c r="C4803" s="8">
        <v>4.0</v>
      </c>
      <c r="D4803" s="8">
        <v>4.0</v>
      </c>
      <c r="E4803" s="8">
        <v>1.0</v>
      </c>
      <c r="F4803" s="8" t="s">
        <v>192</v>
      </c>
      <c r="G4803" s="8" t="s">
        <v>40</v>
      </c>
      <c r="H4803" s="8" t="s">
        <v>2752</v>
      </c>
      <c r="I4803" s="8" t="s">
        <v>36</v>
      </c>
    </row>
    <row r="4804">
      <c r="A4804" s="9" t="s">
        <v>185</v>
      </c>
      <c r="B4804" s="8" t="s">
        <v>2753</v>
      </c>
      <c r="C4804" s="8">
        <v>2.0</v>
      </c>
      <c r="D4804" s="8">
        <v>1.0</v>
      </c>
      <c r="E4804" s="8">
        <v>1.0</v>
      </c>
      <c r="F4804" s="8" t="s">
        <v>33</v>
      </c>
      <c r="G4804" s="8" t="s">
        <v>34</v>
      </c>
      <c r="H4804" s="8" t="s">
        <v>2754</v>
      </c>
      <c r="I4804" s="8" t="s">
        <v>36</v>
      </c>
    </row>
    <row r="4805">
      <c r="A4805" s="9" t="s">
        <v>699</v>
      </c>
      <c r="B4805" s="8" t="s">
        <v>2454</v>
      </c>
      <c r="C4805" s="8">
        <v>3.0</v>
      </c>
      <c r="D4805" s="8">
        <v>2.0</v>
      </c>
      <c r="E4805" s="8"/>
      <c r="F4805" s="8" t="s">
        <v>102</v>
      </c>
      <c r="G4805" s="8" t="s">
        <v>34</v>
      </c>
      <c r="H4805" s="8" t="s">
        <v>1498</v>
      </c>
      <c r="I4805" s="8" t="s">
        <v>42</v>
      </c>
    </row>
    <row r="4806">
      <c r="A4806" s="9" t="s">
        <v>185</v>
      </c>
      <c r="B4806" s="8" t="s">
        <v>315</v>
      </c>
      <c r="C4806" s="8">
        <v>2.0</v>
      </c>
      <c r="D4806" s="8">
        <v>1.0</v>
      </c>
      <c r="E4806" s="8">
        <v>1.0</v>
      </c>
      <c r="F4806" s="8" t="s">
        <v>92</v>
      </c>
      <c r="G4806" s="8" t="s">
        <v>34</v>
      </c>
      <c r="H4806" s="8" t="s">
        <v>2755</v>
      </c>
      <c r="I4806" s="8" t="s">
        <v>36</v>
      </c>
    </row>
    <row r="4807">
      <c r="A4807" s="9" t="s">
        <v>47</v>
      </c>
      <c r="B4807" s="8" t="s">
        <v>631</v>
      </c>
      <c r="C4807" s="8">
        <v>3.0</v>
      </c>
      <c r="D4807" s="8">
        <v>3.0</v>
      </c>
      <c r="E4807" s="8">
        <v>1.0</v>
      </c>
      <c r="F4807" s="8" t="s">
        <v>45</v>
      </c>
      <c r="G4807" s="8"/>
    </row>
    <row r="4808">
      <c r="A4808" s="9" t="s">
        <v>185</v>
      </c>
      <c r="B4808" s="8" t="s">
        <v>2756</v>
      </c>
      <c r="C4808" s="8">
        <v>6.0</v>
      </c>
      <c r="D4808" s="8">
        <v>5.0</v>
      </c>
      <c r="E4808" s="8"/>
      <c r="F4808" s="8" t="s">
        <v>1689</v>
      </c>
      <c r="G4808" s="8" t="s">
        <v>40</v>
      </c>
      <c r="H4808" s="8" t="s">
        <v>2757</v>
      </c>
      <c r="I4808" s="8" t="s">
        <v>112</v>
      </c>
    </row>
    <row r="4809">
      <c r="A4809" s="9" t="s">
        <v>179</v>
      </c>
      <c r="B4809" s="8" t="s">
        <v>101</v>
      </c>
      <c r="C4809" s="8">
        <v>5.0</v>
      </c>
      <c r="D4809" s="8">
        <v>2.0</v>
      </c>
      <c r="E4809" s="8">
        <v>2.0</v>
      </c>
      <c r="F4809" s="8" t="s">
        <v>92</v>
      </c>
      <c r="G4809" s="8" t="s">
        <v>34</v>
      </c>
      <c r="H4809" s="8" t="s">
        <v>181</v>
      </c>
      <c r="I4809" s="8" t="s">
        <v>42</v>
      </c>
    </row>
    <row r="4810">
      <c r="A4810" s="9" t="s">
        <v>185</v>
      </c>
      <c r="B4810" s="8" t="s">
        <v>2325</v>
      </c>
      <c r="C4810" s="8">
        <v>7.0</v>
      </c>
      <c r="D4810" s="8">
        <v>6.0</v>
      </c>
      <c r="E4810" s="8">
        <v>1.0</v>
      </c>
      <c r="F4810" s="8" t="s">
        <v>39</v>
      </c>
      <c r="G4810" s="8" t="s">
        <v>40</v>
      </c>
      <c r="H4810" s="8" t="s">
        <v>2758</v>
      </c>
      <c r="I4810" s="8" t="s">
        <v>42</v>
      </c>
    </row>
    <row r="4811">
      <c r="A4811" s="9" t="s">
        <v>48</v>
      </c>
      <c r="B4811" s="8" t="s">
        <v>627</v>
      </c>
      <c r="C4811" s="8">
        <v>3.0</v>
      </c>
      <c r="D4811" s="8">
        <v>2.0</v>
      </c>
      <c r="E4811" s="8">
        <v>1.0</v>
      </c>
      <c r="F4811" s="8" t="s">
        <v>33</v>
      </c>
      <c r="G4811" s="8" t="s">
        <v>34</v>
      </c>
      <c r="H4811" s="8" t="s">
        <v>2759</v>
      </c>
      <c r="I4811" s="8" t="s">
        <v>112</v>
      </c>
    </row>
    <row r="4812">
      <c r="A4812" s="9" t="s">
        <v>151</v>
      </c>
      <c r="B4812" s="8" t="s">
        <v>1500</v>
      </c>
      <c r="C4812" s="8">
        <v>3.0</v>
      </c>
      <c r="D4812" s="8">
        <v>2.0</v>
      </c>
      <c r="E4812" s="8">
        <v>1.0</v>
      </c>
      <c r="F4812" s="8" t="s">
        <v>92</v>
      </c>
      <c r="G4812" s="8" t="s">
        <v>34</v>
      </c>
      <c r="H4812" s="8" t="s">
        <v>503</v>
      </c>
      <c r="I4812" s="8" t="s">
        <v>42</v>
      </c>
    </row>
    <row r="4813">
      <c r="A4813" s="9" t="s">
        <v>61</v>
      </c>
      <c r="B4813" s="8" t="s">
        <v>2760</v>
      </c>
      <c r="C4813" s="8">
        <v>3.0</v>
      </c>
      <c r="D4813" s="8">
        <v>2.0</v>
      </c>
      <c r="E4813" s="8">
        <v>1.0</v>
      </c>
      <c r="F4813" s="8" t="s">
        <v>102</v>
      </c>
      <c r="G4813" s="8" t="s">
        <v>34</v>
      </c>
      <c r="H4813" s="8" t="s">
        <v>325</v>
      </c>
      <c r="I4813" s="8" t="s">
        <v>36</v>
      </c>
    </row>
    <row r="4814">
      <c r="A4814" s="9" t="s">
        <v>699</v>
      </c>
      <c r="B4814" s="8" t="s">
        <v>558</v>
      </c>
      <c r="C4814" s="8">
        <v>1.0</v>
      </c>
      <c r="D4814" s="8">
        <v>2.0</v>
      </c>
      <c r="E4814" s="8">
        <v>1.0</v>
      </c>
      <c r="F4814" s="8" t="s">
        <v>33</v>
      </c>
      <c r="G4814" s="8" t="s">
        <v>34</v>
      </c>
      <c r="H4814" s="8" t="s">
        <v>862</v>
      </c>
      <c r="I4814" s="8" t="s">
        <v>36</v>
      </c>
    </row>
    <row r="4815">
      <c r="A4815" s="9" t="s">
        <v>98</v>
      </c>
      <c r="B4815" s="8" t="s">
        <v>353</v>
      </c>
      <c r="C4815" s="8">
        <v>3.0</v>
      </c>
      <c r="D4815" s="8">
        <v>2.0</v>
      </c>
      <c r="E4815" s="8">
        <v>2.0</v>
      </c>
      <c r="F4815" s="8" t="s">
        <v>33</v>
      </c>
      <c r="G4815" s="8" t="s">
        <v>34</v>
      </c>
      <c r="H4815" s="8" t="s">
        <v>392</v>
      </c>
    </row>
    <row r="4816">
      <c r="A4816" s="9" t="s">
        <v>699</v>
      </c>
      <c r="B4816" s="8" t="s">
        <v>917</v>
      </c>
      <c r="C4816" s="8">
        <v>4.0</v>
      </c>
      <c r="D4816" s="8">
        <v>2.0</v>
      </c>
      <c r="E4816" s="8">
        <v>1.0</v>
      </c>
      <c r="F4816" s="8" t="s">
        <v>102</v>
      </c>
      <c r="G4816" s="8" t="s">
        <v>34</v>
      </c>
      <c r="H4816" s="8" t="s">
        <v>2469</v>
      </c>
      <c r="I4816" s="8" t="s">
        <v>112</v>
      </c>
    </row>
    <row r="4817">
      <c r="A4817" s="9" t="s">
        <v>513</v>
      </c>
      <c r="B4817" s="8" t="s">
        <v>399</v>
      </c>
      <c r="C4817" s="8">
        <v>8.0</v>
      </c>
      <c r="D4817" s="8">
        <v>7.0</v>
      </c>
      <c r="E4817" s="8"/>
      <c r="F4817" s="8" t="s">
        <v>192</v>
      </c>
      <c r="G4817" s="8" t="s">
        <v>34</v>
      </c>
      <c r="H4817" s="8" t="s">
        <v>496</v>
      </c>
      <c r="I4817" s="8" t="s">
        <v>36</v>
      </c>
    </row>
    <row r="4818">
      <c r="A4818" s="9" t="s">
        <v>272</v>
      </c>
      <c r="B4818" s="8" t="s">
        <v>353</v>
      </c>
      <c r="C4818" s="8">
        <v>3.0</v>
      </c>
      <c r="D4818" s="8">
        <v>2.0</v>
      </c>
      <c r="E4818" s="8">
        <v>1.0</v>
      </c>
      <c r="F4818" s="8" t="s">
        <v>354</v>
      </c>
      <c r="G4818" s="8" t="s">
        <v>34</v>
      </c>
      <c r="H4818" s="8" t="s">
        <v>1428</v>
      </c>
      <c r="I4818" s="8" t="s">
        <v>36</v>
      </c>
    </row>
    <row r="4819">
      <c r="A4819" s="9" t="s">
        <v>98</v>
      </c>
      <c r="B4819" s="8" t="s">
        <v>2761</v>
      </c>
      <c r="C4819" s="8">
        <v>3.0</v>
      </c>
      <c r="D4819" s="8">
        <v>2.0</v>
      </c>
      <c r="E4819" s="8">
        <v>1.0</v>
      </c>
      <c r="F4819" s="8" t="s">
        <v>92</v>
      </c>
      <c r="G4819" s="8" t="s">
        <v>34</v>
      </c>
      <c r="H4819" s="8" t="s">
        <v>1345</v>
      </c>
      <c r="I4819" s="8" t="s">
        <v>42</v>
      </c>
    </row>
    <row r="4820">
      <c r="A4820" s="9" t="s">
        <v>109</v>
      </c>
      <c r="B4820" s="8" t="s">
        <v>1287</v>
      </c>
      <c r="C4820" s="8">
        <v>3.0</v>
      </c>
      <c r="D4820" s="8">
        <v>2.0</v>
      </c>
      <c r="E4820" s="8">
        <v>1.0</v>
      </c>
      <c r="F4820" s="8" t="s">
        <v>33</v>
      </c>
      <c r="G4820" s="8"/>
    </row>
    <row r="4821">
      <c r="A4821" s="9" t="s">
        <v>47</v>
      </c>
      <c r="B4821" s="8" t="s">
        <v>705</v>
      </c>
      <c r="C4821" s="8">
        <v>3.0</v>
      </c>
      <c r="D4821" s="8">
        <v>2.0</v>
      </c>
      <c r="E4821" s="8">
        <v>2.0</v>
      </c>
      <c r="F4821" s="8" t="s">
        <v>130</v>
      </c>
      <c r="G4821" s="8" t="s">
        <v>34</v>
      </c>
      <c r="H4821" s="8" t="s">
        <v>1841</v>
      </c>
      <c r="I4821" s="8" t="s">
        <v>36</v>
      </c>
    </row>
    <row r="4822">
      <c r="A4822" s="9" t="s">
        <v>109</v>
      </c>
      <c r="B4822" s="8" t="s">
        <v>273</v>
      </c>
      <c r="C4822" s="8">
        <v>3.0</v>
      </c>
      <c r="D4822" s="8">
        <v>3.0</v>
      </c>
      <c r="E4822" s="8">
        <v>2.0</v>
      </c>
      <c r="F4822" s="8" t="s">
        <v>92</v>
      </c>
      <c r="G4822" s="8" t="s">
        <v>34</v>
      </c>
      <c r="H4822" s="8" t="s">
        <v>1624</v>
      </c>
    </row>
    <row r="4823">
      <c r="A4823" s="9" t="s">
        <v>185</v>
      </c>
      <c r="B4823" s="8" t="s">
        <v>90</v>
      </c>
      <c r="C4823" s="8">
        <v>4.0</v>
      </c>
      <c r="D4823" s="8">
        <v>4.0</v>
      </c>
      <c r="E4823" s="8">
        <v>2.0</v>
      </c>
      <c r="F4823" s="8" t="s">
        <v>92</v>
      </c>
      <c r="G4823" s="8" t="s">
        <v>34</v>
      </c>
      <c r="H4823" s="8" t="s">
        <v>2762</v>
      </c>
      <c r="I4823" s="8" t="s">
        <v>36</v>
      </c>
    </row>
    <row r="4824">
      <c r="A4824" s="9" t="s">
        <v>185</v>
      </c>
      <c r="B4824" s="8" t="s">
        <v>94</v>
      </c>
      <c r="C4824" s="8">
        <v>2.0</v>
      </c>
      <c r="D4824" s="8">
        <v>2.0</v>
      </c>
      <c r="E4824" s="8">
        <v>2.0</v>
      </c>
      <c r="F4824" s="8" t="s">
        <v>45</v>
      </c>
      <c r="G4824" s="8" t="s">
        <v>34</v>
      </c>
      <c r="H4824" s="8" t="s">
        <v>2763</v>
      </c>
      <c r="I4824" s="8" t="s">
        <v>36</v>
      </c>
    </row>
    <row r="4825">
      <c r="A4825" s="9" t="s">
        <v>185</v>
      </c>
      <c r="B4825" s="8" t="s">
        <v>88</v>
      </c>
      <c r="C4825" s="8">
        <v>3.0</v>
      </c>
      <c r="D4825" s="8">
        <v>2.0</v>
      </c>
      <c r="E4825" s="8">
        <v>4.0</v>
      </c>
      <c r="F4825" s="8" t="s">
        <v>102</v>
      </c>
      <c r="G4825" s="8" t="s">
        <v>34</v>
      </c>
      <c r="H4825" s="8" t="s">
        <v>2764</v>
      </c>
      <c r="I4825" s="8" t="s">
        <v>36</v>
      </c>
    </row>
    <row r="4826">
      <c r="A4826" s="9" t="s">
        <v>185</v>
      </c>
      <c r="B4826" s="8" t="s">
        <v>173</v>
      </c>
      <c r="C4826" s="8">
        <v>4.0</v>
      </c>
      <c r="D4826" s="8">
        <v>4.0</v>
      </c>
      <c r="E4826" s="8">
        <v>2.0</v>
      </c>
      <c r="F4826" s="8" t="s">
        <v>192</v>
      </c>
      <c r="G4826" s="8" t="s">
        <v>40</v>
      </c>
      <c r="H4826" s="8" t="s">
        <v>2765</v>
      </c>
    </row>
    <row r="4827">
      <c r="A4827" s="9" t="s">
        <v>185</v>
      </c>
      <c r="B4827" s="8" t="s">
        <v>164</v>
      </c>
      <c r="C4827" s="8">
        <v>2.0</v>
      </c>
      <c r="D4827" s="8">
        <v>1.0</v>
      </c>
      <c r="E4827" s="8">
        <v>2.0</v>
      </c>
      <c r="F4827" s="8" t="s">
        <v>33</v>
      </c>
      <c r="G4827" s="8" t="s">
        <v>34</v>
      </c>
      <c r="H4827" s="8" t="s">
        <v>737</v>
      </c>
      <c r="I4827" s="8" t="s">
        <v>36</v>
      </c>
    </row>
    <row r="4828">
      <c r="A4828" s="9" t="s">
        <v>272</v>
      </c>
      <c r="B4828" s="8" t="s">
        <v>139</v>
      </c>
      <c r="C4828" s="8">
        <v>5.0</v>
      </c>
      <c r="D4828" s="8">
        <v>6.0</v>
      </c>
      <c r="E4828" s="8"/>
      <c r="F4828" s="8" t="s">
        <v>45</v>
      </c>
      <c r="G4828" s="8" t="s">
        <v>34</v>
      </c>
      <c r="H4828" s="8" t="s">
        <v>968</v>
      </c>
      <c r="I4828" s="8" t="s">
        <v>112</v>
      </c>
    </row>
    <row r="4829">
      <c r="A4829" s="9" t="s">
        <v>151</v>
      </c>
      <c r="B4829" s="8" t="s">
        <v>2766</v>
      </c>
      <c r="D4829" s="10"/>
      <c r="E4829" s="8"/>
      <c r="F4829" s="8" t="s">
        <v>659</v>
      </c>
      <c r="G4829" s="8" t="s">
        <v>40</v>
      </c>
      <c r="H4829" s="8" t="s">
        <v>769</v>
      </c>
    </row>
    <row r="4830">
      <c r="A4830" s="9" t="s">
        <v>699</v>
      </c>
      <c r="B4830" s="8" t="s">
        <v>2767</v>
      </c>
      <c r="D4830" s="10"/>
      <c r="E4830" s="8">
        <v>1.0</v>
      </c>
      <c r="F4830" s="8" t="s">
        <v>659</v>
      </c>
      <c r="G4830" s="8" t="s">
        <v>40</v>
      </c>
      <c r="H4830" s="8" t="s">
        <v>2768</v>
      </c>
    </row>
    <row r="4831">
      <c r="A4831" s="9" t="s">
        <v>1131</v>
      </c>
      <c r="B4831" s="8" t="s">
        <v>2769</v>
      </c>
      <c r="D4831" s="10"/>
      <c r="E4831" s="8">
        <v>1.0</v>
      </c>
      <c r="F4831" s="8" t="s">
        <v>659</v>
      </c>
      <c r="G4831" s="8" t="s">
        <v>40</v>
      </c>
      <c r="H4831" s="8" t="s">
        <v>2770</v>
      </c>
    </row>
    <row r="4832">
      <c r="A4832" s="9" t="s">
        <v>76</v>
      </c>
      <c r="B4832" s="8" t="s">
        <v>2771</v>
      </c>
      <c r="D4832" s="10"/>
      <c r="E4832" s="8">
        <v>1.0</v>
      </c>
      <c r="F4832" s="8" t="s">
        <v>1578</v>
      </c>
      <c r="G4832" s="8" t="s">
        <v>40</v>
      </c>
      <c r="H4832" s="8" t="s">
        <v>2772</v>
      </c>
    </row>
    <row r="4833">
      <c r="A4833" s="9" t="s">
        <v>990</v>
      </c>
      <c r="B4833" s="8" t="s">
        <v>55</v>
      </c>
      <c r="D4833" s="10"/>
      <c r="E4833" s="8">
        <v>2.0</v>
      </c>
      <c r="F4833" s="8" t="s">
        <v>1734</v>
      </c>
      <c r="G4833" s="8" t="s">
        <v>40</v>
      </c>
      <c r="H4833" s="8" t="s">
        <v>2773</v>
      </c>
    </row>
    <row r="4834">
      <c r="A4834" s="9" t="s">
        <v>30</v>
      </c>
      <c r="B4834" s="8" t="s">
        <v>2774</v>
      </c>
      <c r="D4834" s="10"/>
      <c r="E4834" s="8">
        <v>2.0</v>
      </c>
      <c r="F4834" s="8" t="s">
        <v>1172</v>
      </c>
      <c r="G4834" s="8" t="s">
        <v>40</v>
      </c>
      <c r="H4834" s="8" t="s">
        <v>2775</v>
      </c>
      <c r="I4834" s="8" t="s">
        <v>112</v>
      </c>
    </row>
    <row r="4835">
      <c r="A4835" s="9" t="s">
        <v>109</v>
      </c>
      <c r="B4835" s="8" t="s">
        <v>875</v>
      </c>
      <c r="D4835" s="10"/>
      <c r="E4835" s="8">
        <v>2.0</v>
      </c>
      <c r="F4835" s="8" t="s">
        <v>2550</v>
      </c>
      <c r="G4835" s="8" t="s">
        <v>40</v>
      </c>
      <c r="H4835" s="8" t="s">
        <v>2776</v>
      </c>
      <c r="I4835" s="8" t="s">
        <v>112</v>
      </c>
    </row>
    <row r="4836">
      <c r="A4836" s="9" t="s">
        <v>87</v>
      </c>
      <c r="B4836" s="8" t="s">
        <v>395</v>
      </c>
      <c r="D4836" s="10"/>
      <c r="E4836" s="8">
        <v>1.0</v>
      </c>
      <c r="F4836" s="8" t="s">
        <v>1404</v>
      </c>
      <c r="G4836" s="8" t="s">
        <v>40</v>
      </c>
      <c r="H4836" s="8" t="s">
        <v>1483</v>
      </c>
      <c r="I4836" s="8" t="s">
        <v>112</v>
      </c>
    </row>
    <row r="4837">
      <c r="A4837" s="9" t="s">
        <v>109</v>
      </c>
      <c r="B4837" s="8" t="s">
        <v>409</v>
      </c>
      <c r="C4837" s="8">
        <v>3.0</v>
      </c>
      <c r="D4837" s="8">
        <v>2.0</v>
      </c>
      <c r="E4837" s="8"/>
      <c r="F4837" s="8" t="s">
        <v>92</v>
      </c>
      <c r="G4837" s="8" t="s">
        <v>34</v>
      </c>
      <c r="H4837" s="8" t="s">
        <v>934</v>
      </c>
      <c r="I4837" s="8" t="s">
        <v>42</v>
      </c>
    </row>
    <row r="4838">
      <c r="A4838" s="9" t="s">
        <v>48</v>
      </c>
      <c r="B4838" s="8" t="s">
        <v>953</v>
      </c>
      <c r="C4838" s="8">
        <v>2.0</v>
      </c>
      <c r="D4838" s="8">
        <v>1.0</v>
      </c>
      <c r="E4838" s="8">
        <v>2.0</v>
      </c>
      <c r="F4838" s="8" t="s">
        <v>33</v>
      </c>
      <c r="G4838" s="8"/>
      <c r="I4838" s="8" t="s">
        <v>42</v>
      </c>
    </row>
    <row r="4839">
      <c r="A4839" s="9" t="s">
        <v>109</v>
      </c>
      <c r="B4839" s="8" t="s">
        <v>409</v>
      </c>
      <c r="C4839" s="8">
        <v>2.0</v>
      </c>
      <c r="D4839" s="8">
        <v>2.0</v>
      </c>
      <c r="E4839" s="8">
        <v>2.0</v>
      </c>
      <c r="F4839" s="8" t="s">
        <v>92</v>
      </c>
      <c r="G4839" s="8" t="s">
        <v>34</v>
      </c>
      <c r="H4839" s="8" t="s">
        <v>934</v>
      </c>
      <c r="I4839" s="8" t="s">
        <v>42</v>
      </c>
    </row>
    <row r="4840">
      <c r="A4840" s="9" t="s">
        <v>109</v>
      </c>
      <c r="B4840" s="8" t="s">
        <v>1609</v>
      </c>
      <c r="C4840" s="8">
        <v>3.0</v>
      </c>
      <c r="D4840" s="8">
        <v>2.0</v>
      </c>
      <c r="E4840" s="8">
        <v>2.0</v>
      </c>
      <c r="F4840" s="8" t="s">
        <v>91</v>
      </c>
      <c r="G4840" s="8" t="s">
        <v>34</v>
      </c>
      <c r="H4840" s="8" t="s">
        <v>489</v>
      </c>
      <c r="I4840" s="8" t="s">
        <v>42</v>
      </c>
    </row>
    <row r="4841">
      <c r="A4841" s="9" t="s">
        <v>113</v>
      </c>
      <c r="B4841" s="8" t="s">
        <v>234</v>
      </c>
      <c r="C4841" s="8">
        <v>5.0</v>
      </c>
      <c r="D4841" s="8">
        <v>3.0</v>
      </c>
      <c r="E4841" s="8"/>
      <c r="F4841" s="8" t="s">
        <v>59</v>
      </c>
      <c r="G4841" s="8" t="s">
        <v>40</v>
      </c>
      <c r="H4841" s="8" t="s">
        <v>287</v>
      </c>
      <c r="I4841" s="8" t="s">
        <v>42</v>
      </c>
    </row>
    <row r="4842">
      <c r="A4842" s="9" t="s">
        <v>699</v>
      </c>
      <c r="B4842" s="8" t="s">
        <v>2529</v>
      </c>
      <c r="C4842" s="8">
        <v>3.0</v>
      </c>
      <c r="D4842" s="8">
        <v>2.0</v>
      </c>
      <c r="E4842" s="8"/>
      <c r="F4842" s="8" t="s">
        <v>92</v>
      </c>
      <c r="G4842" s="8" t="s">
        <v>34</v>
      </c>
      <c r="H4842" s="8" t="s">
        <v>247</v>
      </c>
      <c r="I4842" s="8" t="s">
        <v>42</v>
      </c>
    </row>
    <row r="4843">
      <c r="A4843" s="9" t="s">
        <v>47</v>
      </c>
      <c r="B4843" s="8" t="s">
        <v>312</v>
      </c>
      <c r="C4843" s="8">
        <v>5.0</v>
      </c>
      <c r="D4843" s="8">
        <v>3.0</v>
      </c>
      <c r="E4843" s="8">
        <v>1.0</v>
      </c>
      <c r="F4843" s="8" t="s">
        <v>33</v>
      </c>
      <c r="G4843" s="8" t="s">
        <v>34</v>
      </c>
      <c r="H4843" s="8" t="s">
        <v>1079</v>
      </c>
      <c r="I4843" s="8" t="s">
        <v>42</v>
      </c>
    </row>
    <row r="4844">
      <c r="A4844" s="9" t="s">
        <v>51</v>
      </c>
      <c r="B4844" s="8" t="s">
        <v>475</v>
      </c>
      <c r="C4844" s="8">
        <v>5.0</v>
      </c>
      <c r="D4844" s="8">
        <v>3.0</v>
      </c>
      <c r="E4844" s="8">
        <v>2.0</v>
      </c>
      <c r="F4844" s="8" t="s">
        <v>56</v>
      </c>
      <c r="G4844" s="8" t="s">
        <v>40</v>
      </c>
      <c r="H4844" s="8" t="s">
        <v>57</v>
      </c>
    </row>
    <row r="4845">
      <c r="A4845" s="9" t="s">
        <v>30</v>
      </c>
      <c r="B4845" s="8" t="s">
        <v>475</v>
      </c>
      <c r="C4845" s="8">
        <v>4.0</v>
      </c>
      <c r="D4845" s="8">
        <v>4.0</v>
      </c>
      <c r="E4845" s="8">
        <v>2.0</v>
      </c>
      <c r="F4845" s="8" t="s">
        <v>130</v>
      </c>
      <c r="G4845" s="8" t="s">
        <v>34</v>
      </c>
      <c r="H4845" s="8" t="s">
        <v>717</v>
      </c>
      <c r="I4845" s="8" t="s">
        <v>42</v>
      </c>
    </row>
    <row r="4846">
      <c r="A4846" s="9" t="s">
        <v>95</v>
      </c>
      <c r="B4846" s="8" t="s">
        <v>213</v>
      </c>
      <c r="C4846" s="8">
        <v>3.0</v>
      </c>
      <c r="D4846" s="8">
        <v>2.0</v>
      </c>
      <c r="E4846" s="8">
        <v>2.0</v>
      </c>
      <c r="F4846" s="8" t="s">
        <v>130</v>
      </c>
      <c r="G4846" s="8" t="s">
        <v>34</v>
      </c>
      <c r="H4846" s="8" t="s">
        <v>242</v>
      </c>
      <c r="I4846" s="8" t="s">
        <v>42</v>
      </c>
    </row>
    <row r="4847">
      <c r="A4847" s="9" t="s">
        <v>95</v>
      </c>
      <c r="B4847" s="8" t="s">
        <v>633</v>
      </c>
      <c r="C4847" s="8">
        <v>2.0</v>
      </c>
      <c r="D4847" s="8">
        <v>2.0</v>
      </c>
      <c r="E4847" s="8"/>
      <c r="F4847" s="8" t="s">
        <v>33</v>
      </c>
      <c r="G4847" s="8" t="s">
        <v>34</v>
      </c>
      <c r="H4847" s="8" t="s">
        <v>1811</v>
      </c>
      <c r="I4847" s="8" t="s">
        <v>36</v>
      </c>
    </row>
    <row r="4848">
      <c r="A4848" s="9" t="s">
        <v>95</v>
      </c>
      <c r="B4848" s="8" t="s">
        <v>96</v>
      </c>
      <c r="C4848" s="8">
        <v>1.0</v>
      </c>
      <c r="D4848" s="8">
        <v>1.0</v>
      </c>
      <c r="E4848" s="8">
        <v>2.0</v>
      </c>
      <c r="F4848" s="8" t="s">
        <v>91</v>
      </c>
      <c r="G4848" s="8" t="s">
        <v>34</v>
      </c>
      <c r="H4848" s="8" t="s">
        <v>249</v>
      </c>
      <c r="I4848" s="8" t="s">
        <v>36</v>
      </c>
    </row>
    <row r="4849">
      <c r="A4849" s="9" t="s">
        <v>95</v>
      </c>
      <c r="B4849" s="8" t="s">
        <v>705</v>
      </c>
      <c r="C4849" s="8">
        <v>2.0</v>
      </c>
      <c r="D4849" s="8">
        <v>1.0</v>
      </c>
      <c r="E4849" s="8">
        <v>2.0</v>
      </c>
      <c r="F4849" s="8" t="s">
        <v>33</v>
      </c>
      <c r="G4849" s="8" t="s">
        <v>34</v>
      </c>
      <c r="H4849" s="8" t="s">
        <v>2485</v>
      </c>
    </row>
    <row r="4850">
      <c r="A4850" s="9" t="s">
        <v>95</v>
      </c>
      <c r="B4850" s="8" t="s">
        <v>1088</v>
      </c>
      <c r="C4850" s="8">
        <v>3.0</v>
      </c>
      <c r="D4850" s="8">
        <v>2.0</v>
      </c>
      <c r="E4850" s="8"/>
      <c r="F4850" s="8" t="s">
        <v>33</v>
      </c>
      <c r="G4850" s="8" t="s">
        <v>34</v>
      </c>
      <c r="H4850" s="8" t="s">
        <v>614</v>
      </c>
    </row>
    <row r="4851">
      <c r="A4851" s="9" t="s">
        <v>95</v>
      </c>
      <c r="B4851" s="8" t="s">
        <v>1081</v>
      </c>
      <c r="C4851" s="8">
        <v>3.0</v>
      </c>
      <c r="D4851" s="8">
        <v>2.0</v>
      </c>
      <c r="E4851" s="8">
        <v>4.0</v>
      </c>
      <c r="F4851" s="8" t="s">
        <v>33</v>
      </c>
      <c r="G4851" s="8" t="s">
        <v>34</v>
      </c>
      <c r="H4851" s="8" t="s">
        <v>1452</v>
      </c>
    </row>
    <row r="4852">
      <c r="A4852" s="9" t="s">
        <v>179</v>
      </c>
      <c r="B4852" s="8" t="s">
        <v>505</v>
      </c>
      <c r="C4852" s="8">
        <v>3.0</v>
      </c>
      <c r="D4852" s="8">
        <v>2.0</v>
      </c>
      <c r="E4852" s="8">
        <v>2.0</v>
      </c>
      <c r="F4852" s="8" t="s">
        <v>92</v>
      </c>
      <c r="G4852" s="8" t="s">
        <v>34</v>
      </c>
      <c r="H4852" s="8" t="s">
        <v>181</v>
      </c>
      <c r="I4852" s="8" t="s">
        <v>42</v>
      </c>
    </row>
    <row r="4853">
      <c r="A4853" s="9" t="s">
        <v>95</v>
      </c>
      <c r="B4853" s="8" t="s">
        <v>250</v>
      </c>
      <c r="C4853" s="8">
        <v>3.0</v>
      </c>
      <c r="D4853" s="8">
        <v>2.0</v>
      </c>
      <c r="E4853" s="8">
        <v>2.0</v>
      </c>
      <c r="F4853" s="8" t="s">
        <v>33</v>
      </c>
      <c r="G4853" s="8" t="s">
        <v>34</v>
      </c>
      <c r="H4853" s="8" t="s">
        <v>1452</v>
      </c>
    </row>
    <row r="4854">
      <c r="A4854" s="9" t="s">
        <v>1426</v>
      </c>
      <c r="B4854" s="8" t="s">
        <v>2777</v>
      </c>
      <c r="C4854" s="8">
        <v>3.0</v>
      </c>
      <c r="D4854" s="8">
        <v>2.0</v>
      </c>
      <c r="E4854" s="8">
        <v>1.0</v>
      </c>
      <c r="F4854" s="8" t="s">
        <v>63</v>
      </c>
      <c r="G4854" s="8" t="s">
        <v>34</v>
      </c>
      <c r="H4854" s="8" t="s">
        <v>2778</v>
      </c>
      <c r="I4854" s="8" t="s">
        <v>42</v>
      </c>
    </row>
    <row r="4855">
      <c r="A4855" s="9" t="s">
        <v>87</v>
      </c>
      <c r="B4855" s="8" t="s">
        <v>328</v>
      </c>
      <c r="C4855" s="8">
        <v>3.0</v>
      </c>
      <c r="D4855" s="8">
        <v>2.0</v>
      </c>
      <c r="E4855" s="8">
        <v>2.0</v>
      </c>
      <c r="F4855" s="8" t="s">
        <v>92</v>
      </c>
      <c r="G4855" s="8" t="s">
        <v>34</v>
      </c>
      <c r="H4855" s="8" t="s">
        <v>235</v>
      </c>
    </row>
    <row r="4856">
      <c r="A4856" s="9" t="s">
        <v>87</v>
      </c>
      <c r="B4856" s="8" t="s">
        <v>66</v>
      </c>
      <c r="C4856" s="8">
        <v>3.0</v>
      </c>
      <c r="D4856" s="8">
        <v>2.0</v>
      </c>
      <c r="E4856" s="8">
        <v>2.0</v>
      </c>
      <c r="F4856" s="8" t="s">
        <v>92</v>
      </c>
      <c r="G4856" s="8" t="s">
        <v>34</v>
      </c>
      <c r="H4856" s="8" t="s">
        <v>588</v>
      </c>
    </row>
    <row r="4857">
      <c r="A4857" s="9" t="s">
        <v>428</v>
      </c>
      <c r="B4857" s="8" t="s">
        <v>971</v>
      </c>
      <c r="C4857" s="8">
        <v>7.0</v>
      </c>
      <c r="D4857" s="8">
        <v>7.0</v>
      </c>
      <c r="E4857" s="8">
        <v>2.0</v>
      </c>
      <c r="F4857" s="8" t="s">
        <v>78</v>
      </c>
      <c r="G4857" s="8" t="s">
        <v>40</v>
      </c>
      <c r="H4857" s="8" t="s">
        <v>73</v>
      </c>
      <c r="I4857" s="8" t="s">
        <v>112</v>
      </c>
    </row>
    <row r="4858">
      <c r="A4858" s="9" t="s">
        <v>87</v>
      </c>
      <c r="B4858" s="8" t="s">
        <v>312</v>
      </c>
      <c r="C4858" s="8">
        <v>2.0</v>
      </c>
      <c r="D4858" s="8">
        <v>2.0</v>
      </c>
      <c r="E4858" s="8">
        <v>2.0</v>
      </c>
      <c r="F4858" s="8" t="s">
        <v>92</v>
      </c>
      <c r="G4858" s="8" t="s">
        <v>34</v>
      </c>
      <c r="H4858" s="8" t="s">
        <v>235</v>
      </c>
    </row>
    <row r="4859">
      <c r="A4859" s="9" t="s">
        <v>1426</v>
      </c>
      <c r="B4859" s="8" t="s">
        <v>1506</v>
      </c>
      <c r="C4859" s="8">
        <v>3.0</v>
      </c>
      <c r="D4859" s="8">
        <v>2.0</v>
      </c>
      <c r="E4859" s="8">
        <v>1.0</v>
      </c>
      <c r="F4859" s="8" t="s">
        <v>2244</v>
      </c>
      <c r="G4859" s="8" t="s">
        <v>34</v>
      </c>
      <c r="H4859" s="8" t="s">
        <v>1405</v>
      </c>
      <c r="I4859" s="8" t="s">
        <v>42</v>
      </c>
    </row>
    <row r="4860">
      <c r="A4860" s="9" t="s">
        <v>30</v>
      </c>
      <c r="B4860" s="8" t="s">
        <v>2779</v>
      </c>
      <c r="C4860" s="8">
        <v>2.0</v>
      </c>
      <c r="D4860" s="8">
        <v>2.0</v>
      </c>
      <c r="E4860" s="8">
        <v>2.0</v>
      </c>
      <c r="F4860" s="8" t="s">
        <v>130</v>
      </c>
      <c r="G4860" s="8" t="s">
        <v>34</v>
      </c>
      <c r="H4860" s="8" t="s">
        <v>2530</v>
      </c>
    </row>
    <row r="4861">
      <c r="A4861" s="9" t="s">
        <v>37</v>
      </c>
      <c r="B4861" s="8" t="s">
        <v>2780</v>
      </c>
      <c r="C4861" s="8">
        <v>1.0</v>
      </c>
      <c r="D4861" s="8">
        <v>1.0</v>
      </c>
      <c r="E4861" s="8">
        <v>2.0</v>
      </c>
      <c r="F4861" s="8" t="s">
        <v>33</v>
      </c>
      <c r="G4861" s="8" t="s">
        <v>34</v>
      </c>
      <c r="H4861" s="8" t="s">
        <v>64</v>
      </c>
      <c r="I4861" s="8" t="s">
        <v>42</v>
      </c>
    </row>
    <row r="4862">
      <c r="A4862" s="9" t="s">
        <v>37</v>
      </c>
      <c r="B4862" s="8" t="s">
        <v>2781</v>
      </c>
      <c r="C4862" s="8">
        <v>2.0</v>
      </c>
      <c r="D4862" s="8">
        <v>2.0</v>
      </c>
      <c r="E4862" s="8">
        <v>2.0</v>
      </c>
      <c r="F4862" s="8" t="s">
        <v>33</v>
      </c>
      <c r="G4862" s="8" t="s">
        <v>34</v>
      </c>
      <c r="H4862" s="8" t="s">
        <v>373</v>
      </c>
    </row>
    <row r="4863">
      <c r="A4863" s="9" t="s">
        <v>37</v>
      </c>
      <c r="B4863" s="8" t="s">
        <v>2782</v>
      </c>
      <c r="C4863" s="8">
        <v>2.0</v>
      </c>
      <c r="D4863" s="8">
        <v>2.0</v>
      </c>
      <c r="E4863" s="8">
        <v>2.0</v>
      </c>
      <c r="F4863" s="8" t="s">
        <v>33</v>
      </c>
      <c r="G4863" s="8" t="s">
        <v>34</v>
      </c>
      <c r="H4863" s="8" t="s">
        <v>653</v>
      </c>
    </row>
    <row r="4864">
      <c r="A4864" s="9" t="s">
        <v>37</v>
      </c>
      <c r="B4864" s="8" t="s">
        <v>2783</v>
      </c>
      <c r="C4864" s="8">
        <v>3.0</v>
      </c>
      <c r="D4864" s="8">
        <v>4.0</v>
      </c>
      <c r="E4864" s="8">
        <v>2.0</v>
      </c>
      <c r="F4864" s="8" t="s">
        <v>33</v>
      </c>
      <c r="G4864" s="8" t="s">
        <v>34</v>
      </c>
      <c r="H4864" s="8" t="s">
        <v>2784</v>
      </c>
      <c r="I4864" s="8" t="s">
        <v>42</v>
      </c>
    </row>
    <row r="4865">
      <c r="A4865" s="9" t="s">
        <v>82</v>
      </c>
      <c r="B4865" s="8" t="s">
        <v>2785</v>
      </c>
      <c r="C4865" s="8">
        <v>3.0</v>
      </c>
      <c r="D4865" s="8">
        <v>2.0</v>
      </c>
      <c r="E4865" s="8">
        <v>2.0</v>
      </c>
      <c r="F4865" s="8" t="s">
        <v>92</v>
      </c>
      <c r="G4865" s="8" t="s">
        <v>34</v>
      </c>
      <c r="H4865" s="8" t="s">
        <v>2222</v>
      </c>
    </row>
    <row r="4866">
      <c r="A4866" s="9" t="s">
        <v>30</v>
      </c>
      <c r="B4866" s="8" t="s">
        <v>2786</v>
      </c>
      <c r="C4866" s="8">
        <v>5.0</v>
      </c>
      <c r="D4866" s="8">
        <v>5.0</v>
      </c>
      <c r="E4866" s="8">
        <v>6.0</v>
      </c>
      <c r="F4866" s="8" t="s">
        <v>45</v>
      </c>
      <c r="G4866" s="8" t="s">
        <v>34</v>
      </c>
      <c r="H4866" s="8" t="s">
        <v>2787</v>
      </c>
      <c r="I4866" s="8" t="s">
        <v>42</v>
      </c>
    </row>
    <row r="4867">
      <c r="A4867" s="9" t="s">
        <v>2132</v>
      </c>
      <c r="B4867" s="8" t="s">
        <v>1049</v>
      </c>
      <c r="C4867" s="8">
        <v>3.0</v>
      </c>
      <c r="D4867" s="8">
        <v>2.0</v>
      </c>
      <c r="E4867" s="8">
        <v>2.0</v>
      </c>
      <c r="F4867" s="8" t="s">
        <v>33</v>
      </c>
      <c r="G4867" s="8" t="s">
        <v>34</v>
      </c>
      <c r="H4867" s="8" t="s">
        <v>1593</v>
      </c>
      <c r="I4867" s="8" t="s">
        <v>42</v>
      </c>
    </row>
    <row r="4868">
      <c r="A4868" s="9" t="s">
        <v>2132</v>
      </c>
      <c r="B4868" s="8" t="s">
        <v>750</v>
      </c>
      <c r="C4868" s="8">
        <v>2.0</v>
      </c>
      <c r="D4868" s="8">
        <v>2.0</v>
      </c>
      <c r="E4868" s="8">
        <v>2.0</v>
      </c>
      <c r="F4868" s="8" t="s">
        <v>33</v>
      </c>
      <c r="G4868" s="8" t="s">
        <v>34</v>
      </c>
      <c r="H4868" s="8" t="s">
        <v>2788</v>
      </c>
      <c r="I4868" s="8" t="s">
        <v>42</v>
      </c>
    </row>
    <row r="4869">
      <c r="A4869" s="9" t="s">
        <v>37</v>
      </c>
      <c r="B4869" s="8" t="s">
        <v>609</v>
      </c>
      <c r="C4869" s="8">
        <v>7.0</v>
      </c>
      <c r="D4869" s="8">
        <v>6.0</v>
      </c>
      <c r="E4869" s="8">
        <v>6.0</v>
      </c>
      <c r="F4869" s="8" t="s">
        <v>72</v>
      </c>
      <c r="G4869" s="8" t="s">
        <v>40</v>
      </c>
      <c r="H4869" s="8" t="s">
        <v>2789</v>
      </c>
      <c r="I4869" s="8" t="s">
        <v>42</v>
      </c>
    </row>
    <row r="4870">
      <c r="A4870" s="9" t="s">
        <v>358</v>
      </c>
      <c r="B4870" s="8" t="s">
        <v>2790</v>
      </c>
      <c r="C4870" s="8">
        <v>3.0</v>
      </c>
      <c r="D4870" s="8">
        <v>3.0</v>
      </c>
      <c r="E4870" s="8">
        <v>2.0</v>
      </c>
      <c r="F4870" s="8" t="s">
        <v>45</v>
      </c>
      <c r="G4870" s="8" t="s">
        <v>34</v>
      </c>
      <c r="H4870" s="8" t="s">
        <v>341</v>
      </c>
      <c r="I4870" s="8" t="s">
        <v>42</v>
      </c>
    </row>
    <row r="4871">
      <c r="A4871" s="9" t="s">
        <v>358</v>
      </c>
      <c r="B4871" s="8" t="s">
        <v>2791</v>
      </c>
      <c r="C4871" s="8">
        <v>4.0</v>
      </c>
      <c r="D4871" s="8">
        <v>3.0</v>
      </c>
      <c r="E4871" s="8">
        <v>2.0</v>
      </c>
      <c r="F4871" s="8" t="s">
        <v>105</v>
      </c>
      <c r="G4871" s="8" t="s">
        <v>34</v>
      </c>
      <c r="H4871" s="8" t="s">
        <v>2619</v>
      </c>
    </row>
    <row r="4872">
      <c r="A4872" s="9" t="s">
        <v>358</v>
      </c>
      <c r="B4872" s="8" t="s">
        <v>593</v>
      </c>
      <c r="C4872" s="8">
        <v>5.0</v>
      </c>
      <c r="D4872" s="8">
        <v>4.0</v>
      </c>
      <c r="E4872" s="8">
        <v>3.0</v>
      </c>
      <c r="F4872" s="8" t="s">
        <v>45</v>
      </c>
      <c r="G4872" s="8" t="s">
        <v>34</v>
      </c>
      <c r="H4872" s="8" t="s">
        <v>2792</v>
      </c>
      <c r="I4872" s="8" t="s">
        <v>42</v>
      </c>
    </row>
    <row r="4873">
      <c r="A4873" s="9" t="s">
        <v>358</v>
      </c>
      <c r="B4873" s="8" t="s">
        <v>2793</v>
      </c>
      <c r="C4873" s="8">
        <v>5.0</v>
      </c>
      <c r="D4873" s="8">
        <v>4.0</v>
      </c>
      <c r="E4873" s="8">
        <v>5.0</v>
      </c>
      <c r="F4873" s="8" t="s">
        <v>782</v>
      </c>
      <c r="G4873" s="8" t="s">
        <v>34</v>
      </c>
      <c r="H4873" s="8" t="s">
        <v>2792</v>
      </c>
      <c r="I4873" s="8" t="s">
        <v>42</v>
      </c>
    </row>
    <row r="4874">
      <c r="A4874" s="9" t="s">
        <v>82</v>
      </c>
      <c r="B4874" s="8" t="s">
        <v>649</v>
      </c>
      <c r="C4874" s="8">
        <v>3.0</v>
      </c>
      <c r="D4874" s="8">
        <v>3.0</v>
      </c>
      <c r="E4874" s="8">
        <v>2.0</v>
      </c>
      <c r="F4874" s="8" t="s">
        <v>92</v>
      </c>
      <c r="G4874" s="8" t="s">
        <v>34</v>
      </c>
      <c r="H4874" s="8" t="s">
        <v>1851</v>
      </c>
      <c r="I4874" s="8" t="s">
        <v>42</v>
      </c>
    </row>
    <row r="4875">
      <c r="A4875" s="9" t="s">
        <v>48</v>
      </c>
      <c r="B4875" s="8" t="s">
        <v>2794</v>
      </c>
      <c r="C4875" s="8">
        <v>3.0</v>
      </c>
      <c r="D4875" s="8">
        <v>2.0</v>
      </c>
      <c r="E4875" s="8">
        <v>2.0</v>
      </c>
      <c r="F4875" s="8" t="s">
        <v>92</v>
      </c>
      <c r="G4875" s="8" t="s">
        <v>34</v>
      </c>
      <c r="H4875" s="8" t="s">
        <v>2410</v>
      </c>
      <c r="I4875" s="8" t="s">
        <v>42</v>
      </c>
    </row>
    <row r="4876">
      <c r="A4876" s="9" t="s">
        <v>48</v>
      </c>
      <c r="B4876" s="8" t="s">
        <v>2795</v>
      </c>
      <c r="C4876" s="8">
        <v>3.0</v>
      </c>
      <c r="D4876" s="8">
        <v>2.0</v>
      </c>
      <c r="E4876" s="8">
        <v>3.0</v>
      </c>
      <c r="F4876" s="8" t="s">
        <v>92</v>
      </c>
      <c r="G4876" s="8" t="s">
        <v>34</v>
      </c>
      <c r="H4876" s="8" t="s">
        <v>2410</v>
      </c>
      <c r="I4876" s="8" t="s">
        <v>36</v>
      </c>
    </row>
    <row r="4877">
      <c r="A4877" s="9" t="s">
        <v>48</v>
      </c>
      <c r="B4877" s="8" t="s">
        <v>2796</v>
      </c>
      <c r="C4877" s="8">
        <v>3.0</v>
      </c>
      <c r="D4877" s="8">
        <v>2.0</v>
      </c>
      <c r="E4877" s="8">
        <v>2.0</v>
      </c>
      <c r="F4877" s="8" t="s">
        <v>92</v>
      </c>
      <c r="G4877" s="8" t="s">
        <v>34</v>
      </c>
      <c r="H4877" s="8" t="s">
        <v>506</v>
      </c>
      <c r="I4877" s="8" t="s">
        <v>42</v>
      </c>
    </row>
    <row r="4878">
      <c r="A4878" s="9" t="s">
        <v>48</v>
      </c>
      <c r="B4878" s="8" t="s">
        <v>2797</v>
      </c>
      <c r="C4878" s="8">
        <v>4.0</v>
      </c>
      <c r="D4878" s="8">
        <v>3.0</v>
      </c>
      <c r="E4878" s="8">
        <v>3.0</v>
      </c>
      <c r="F4878" s="8" t="s">
        <v>92</v>
      </c>
      <c r="G4878" s="8" t="s">
        <v>34</v>
      </c>
      <c r="H4878" s="8" t="s">
        <v>2798</v>
      </c>
      <c r="I4878" s="8" t="s">
        <v>36</v>
      </c>
    </row>
    <row r="4879">
      <c r="A4879" s="9" t="s">
        <v>48</v>
      </c>
      <c r="B4879" s="8" t="s">
        <v>2799</v>
      </c>
      <c r="C4879" s="8">
        <v>4.0</v>
      </c>
      <c r="D4879" s="8">
        <v>3.0</v>
      </c>
      <c r="E4879" s="8">
        <v>2.0</v>
      </c>
      <c r="F4879" s="8" t="s">
        <v>92</v>
      </c>
      <c r="G4879" s="8" t="s">
        <v>34</v>
      </c>
      <c r="H4879" s="8" t="s">
        <v>2800</v>
      </c>
      <c r="I4879" s="8" t="s">
        <v>42</v>
      </c>
    </row>
    <row r="4880">
      <c r="A4880" s="9" t="s">
        <v>48</v>
      </c>
      <c r="B4880" s="8" t="s">
        <v>570</v>
      </c>
      <c r="C4880" s="8">
        <v>4.0</v>
      </c>
      <c r="D4880" s="8">
        <v>3.0</v>
      </c>
      <c r="E4880" s="8">
        <v>2.0</v>
      </c>
      <c r="F4880" s="8" t="s">
        <v>45</v>
      </c>
      <c r="G4880" s="8" t="s">
        <v>34</v>
      </c>
      <c r="H4880" s="8" t="s">
        <v>2801</v>
      </c>
      <c r="I4880" s="8" t="s">
        <v>42</v>
      </c>
    </row>
    <row r="4881">
      <c r="A4881" s="9" t="s">
        <v>30</v>
      </c>
      <c r="B4881" s="8" t="s">
        <v>248</v>
      </c>
      <c r="C4881" s="8">
        <v>3.0</v>
      </c>
      <c r="D4881" s="8">
        <v>3.0</v>
      </c>
      <c r="E4881" s="8">
        <v>1.0</v>
      </c>
      <c r="F4881" s="8" t="s">
        <v>33</v>
      </c>
      <c r="G4881" s="8" t="s">
        <v>34</v>
      </c>
      <c r="H4881" s="8" t="s">
        <v>1450</v>
      </c>
      <c r="I4881" s="8" t="s">
        <v>36</v>
      </c>
    </row>
    <row r="4882">
      <c r="A4882" s="9" t="s">
        <v>48</v>
      </c>
      <c r="B4882" s="8" t="s">
        <v>954</v>
      </c>
      <c r="D4882" s="10"/>
      <c r="E4882" s="8">
        <v>2.0</v>
      </c>
      <c r="F4882" s="8" t="s">
        <v>92</v>
      </c>
      <c r="G4882" s="8" t="s">
        <v>34</v>
      </c>
      <c r="H4882" s="8" t="s">
        <v>2802</v>
      </c>
    </row>
    <row r="4883">
      <c r="A4883" s="9" t="s">
        <v>51</v>
      </c>
      <c r="B4883" s="8" t="s">
        <v>398</v>
      </c>
      <c r="C4883" s="8">
        <v>3.0</v>
      </c>
      <c r="D4883" s="8">
        <v>2.0</v>
      </c>
      <c r="E4883" s="8">
        <v>2.0</v>
      </c>
      <c r="F4883" s="8" t="s">
        <v>1335</v>
      </c>
      <c r="G4883" s="8" t="s">
        <v>40</v>
      </c>
      <c r="H4883" s="8" t="s">
        <v>2803</v>
      </c>
      <c r="I4883" s="8" t="s">
        <v>42</v>
      </c>
    </row>
    <row r="4884">
      <c r="A4884" s="9" t="s">
        <v>272</v>
      </c>
      <c r="B4884" s="8" t="s">
        <v>1500</v>
      </c>
      <c r="C4884" s="8">
        <v>3.0</v>
      </c>
      <c r="D4884" s="8">
        <v>2.0</v>
      </c>
      <c r="E4884" s="8">
        <v>1.0</v>
      </c>
      <c r="F4884" s="8" t="s">
        <v>92</v>
      </c>
      <c r="G4884" s="8" t="s">
        <v>34</v>
      </c>
      <c r="H4884" s="8" t="s">
        <v>1237</v>
      </c>
      <c r="I4884" s="8" t="s">
        <v>42</v>
      </c>
    </row>
    <row r="4885">
      <c r="A4885" s="9" t="s">
        <v>109</v>
      </c>
      <c r="B4885" s="8" t="s">
        <v>558</v>
      </c>
      <c r="C4885" s="8" t="s">
        <v>326</v>
      </c>
      <c r="D4885" s="8">
        <v>2.0</v>
      </c>
      <c r="E4885" s="8">
        <v>1.0</v>
      </c>
      <c r="F4885" s="8" t="s">
        <v>130</v>
      </c>
      <c r="G4885" s="8" t="s">
        <v>34</v>
      </c>
      <c r="H4885" s="8" t="s">
        <v>2359</v>
      </c>
      <c r="I4885" s="8" t="s">
        <v>36</v>
      </c>
    </row>
    <row r="4886">
      <c r="A4886" s="9" t="s">
        <v>1276</v>
      </c>
      <c r="B4886" s="8" t="s">
        <v>88</v>
      </c>
      <c r="C4886" s="8">
        <v>10.0</v>
      </c>
      <c r="D4886" s="8">
        <v>9.0</v>
      </c>
      <c r="E4886" s="8">
        <v>6.0</v>
      </c>
      <c r="F4886" s="8" t="s">
        <v>39</v>
      </c>
      <c r="G4886" s="8" t="s">
        <v>40</v>
      </c>
      <c r="H4886" s="8" t="s">
        <v>2535</v>
      </c>
      <c r="I4886" s="8" t="s">
        <v>112</v>
      </c>
    </row>
    <row r="4887">
      <c r="A4887" s="9" t="s">
        <v>82</v>
      </c>
      <c r="B4887" s="8" t="s">
        <v>226</v>
      </c>
      <c r="C4887" s="8">
        <v>1.0</v>
      </c>
      <c r="D4887" s="8">
        <v>1.0</v>
      </c>
      <c r="E4887" s="8">
        <v>1.0</v>
      </c>
      <c r="F4887" s="8" t="s">
        <v>91</v>
      </c>
      <c r="G4887" s="8" t="s">
        <v>34</v>
      </c>
      <c r="H4887" s="8" t="s">
        <v>742</v>
      </c>
      <c r="I4887" s="8" t="s">
        <v>36</v>
      </c>
    </row>
    <row r="4888">
      <c r="A4888" s="9" t="s">
        <v>272</v>
      </c>
      <c r="B4888" s="8" t="s">
        <v>88</v>
      </c>
      <c r="C4888" s="8">
        <v>6.0</v>
      </c>
      <c r="D4888" s="8">
        <v>4.0</v>
      </c>
      <c r="E4888" s="8">
        <v>2.0</v>
      </c>
      <c r="F4888" s="8" t="s">
        <v>45</v>
      </c>
      <c r="G4888" s="8" t="s">
        <v>34</v>
      </c>
      <c r="H4888" s="8" t="s">
        <v>309</v>
      </c>
      <c r="I4888" s="8" t="s">
        <v>36</v>
      </c>
    </row>
    <row r="4889">
      <c r="A4889" s="9" t="s">
        <v>82</v>
      </c>
      <c r="B4889" s="8" t="s">
        <v>868</v>
      </c>
      <c r="C4889" s="8">
        <v>1.0</v>
      </c>
      <c r="D4889" s="8">
        <v>1.0</v>
      </c>
      <c r="E4889" s="8">
        <v>2.0</v>
      </c>
      <c r="F4889" s="8" t="s">
        <v>130</v>
      </c>
      <c r="G4889" s="8" t="s">
        <v>34</v>
      </c>
      <c r="H4889" s="8" t="s">
        <v>1101</v>
      </c>
      <c r="I4889" s="8" t="s">
        <v>36</v>
      </c>
    </row>
    <row r="4890">
      <c r="A4890" s="9" t="s">
        <v>428</v>
      </c>
      <c r="B4890" s="8" t="s">
        <v>143</v>
      </c>
      <c r="C4890" s="8">
        <v>1.0</v>
      </c>
      <c r="D4890" s="8">
        <v>1.0</v>
      </c>
      <c r="E4890" s="8">
        <v>1.0</v>
      </c>
      <c r="F4890" s="8" t="s">
        <v>33</v>
      </c>
      <c r="G4890" s="8" t="s">
        <v>34</v>
      </c>
      <c r="H4890" s="8" t="s">
        <v>645</v>
      </c>
      <c r="I4890" s="8" t="s">
        <v>36</v>
      </c>
    </row>
    <row r="4891">
      <c r="A4891" s="9" t="s">
        <v>358</v>
      </c>
      <c r="B4891" s="8" t="s">
        <v>1139</v>
      </c>
      <c r="C4891" s="8">
        <v>4.0</v>
      </c>
      <c r="D4891" s="8">
        <v>3.0</v>
      </c>
      <c r="E4891" s="8">
        <v>2.0</v>
      </c>
      <c r="F4891" s="8" t="s">
        <v>92</v>
      </c>
      <c r="G4891" s="8" t="s">
        <v>34</v>
      </c>
      <c r="H4891" s="8" t="s">
        <v>334</v>
      </c>
    </row>
    <row r="4892">
      <c r="A4892" s="9" t="s">
        <v>47</v>
      </c>
      <c r="B4892" s="8" t="s">
        <v>1085</v>
      </c>
      <c r="C4892" s="8">
        <v>3.0</v>
      </c>
      <c r="D4892" s="8">
        <v>2.0</v>
      </c>
      <c r="E4892" s="8">
        <v>2.0</v>
      </c>
      <c r="F4892" s="8" t="s">
        <v>92</v>
      </c>
      <c r="G4892" s="8" t="s">
        <v>34</v>
      </c>
      <c r="H4892" s="8" t="s">
        <v>1237</v>
      </c>
      <c r="I4892" s="8" t="s">
        <v>112</v>
      </c>
    </row>
    <row r="4893">
      <c r="A4893" s="9" t="s">
        <v>43</v>
      </c>
      <c r="B4893" s="8" t="s">
        <v>872</v>
      </c>
      <c r="C4893" s="8">
        <v>3.0</v>
      </c>
      <c r="D4893" s="8">
        <v>2.0</v>
      </c>
      <c r="E4893" s="8">
        <v>1.0</v>
      </c>
      <c r="F4893" s="8" t="s">
        <v>92</v>
      </c>
      <c r="G4893" s="8" t="s">
        <v>34</v>
      </c>
      <c r="H4893" s="8" t="s">
        <v>724</v>
      </c>
      <c r="I4893" s="8" t="s">
        <v>42</v>
      </c>
    </row>
    <row r="4894">
      <c r="A4894" s="9" t="s">
        <v>109</v>
      </c>
      <c r="B4894" s="8" t="s">
        <v>797</v>
      </c>
      <c r="C4894" s="8">
        <v>3.0</v>
      </c>
      <c r="D4894" s="8">
        <v>2.0</v>
      </c>
      <c r="E4894" s="8">
        <v>2.0</v>
      </c>
      <c r="F4894" s="8" t="s">
        <v>45</v>
      </c>
      <c r="G4894" s="8" t="s">
        <v>40</v>
      </c>
      <c r="H4894" s="8" t="s">
        <v>2804</v>
      </c>
      <c r="I4894" s="8" t="s">
        <v>36</v>
      </c>
    </row>
    <row r="4895">
      <c r="A4895" s="9" t="s">
        <v>2132</v>
      </c>
      <c r="B4895" s="8" t="s">
        <v>2528</v>
      </c>
      <c r="C4895" s="8">
        <v>3.0</v>
      </c>
      <c r="D4895" s="8">
        <v>2.0</v>
      </c>
      <c r="E4895" s="8">
        <v>2.0</v>
      </c>
      <c r="F4895" s="8" t="s">
        <v>63</v>
      </c>
      <c r="G4895" s="8" t="s">
        <v>34</v>
      </c>
      <c r="H4895" s="8" t="s">
        <v>1128</v>
      </c>
      <c r="I4895" s="8" t="s">
        <v>112</v>
      </c>
    </row>
    <row r="4896">
      <c r="A4896" s="9" t="s">
        <v>118</v>
      </c>
      <c r="B4896" s="8" t="s">
        <v>2723</v>
      </c>
      <c r="D4896" s="10"/>
      <c r="E4896" s="8">
        <v>2.0</v>
      </c>
      <c r="F4896" s="8" t="s">
        <v>92</v>
      </c>
      <c r="G4896" s="8"/>
    </row>
    <row r="4897">
      <c r="A4897" s="9" t="s">
        <v>43</v>
      </c>
      <c r="B4897" s="8" t="s">
        <v>139</v>
      </c>
      <c r="C4897" s="8">
        <v>6.0</v>
      </c>
      <c r="D4897" s="8">
        <v>6.0</v>
      </c>
      <c r="E4897" s="8">
        <v>2.0</v>
      </c>
      <c r="F4897" s="8" t="s">
        <v>56</v>
      </c>
      <c r="G4897" s="8" t="s">
        <v>40</v>
      </c>
      <c r="H4897" s="8" t="s">
        <v>2068</v>
      </c>
      <c r="I4897" s="8" t="s">
        <v>42</v>
      </c>
    </row>
    <row r="4898">
      <c r="A4898" s="9" t="s">
        <v>428</v>
      </c>
      <c r="B4898" s="8" t="s">
        <v>250</v>
      </c>
      <c r="C4898" s="8">
        <v>1.0</v>
      </c>
      <c r="D4898" s="8">
        <v>1.0</v>
      </c>
      <c r="E4898" s="8">
        <v>1.0</v>
      </c>
      <c r="F4898" s="8" t="s">
        <v>33</v>
      </c>
      <c r="G4898" s="8" t="s">
        <v>34</v>
      </c>
      <c r="H4898" s="8" t="s">
        <v>2427</v>
      </c>
      <c r="I4898" s="8" t="s">
        <v>36</v>
      </c>
    </row>
    <row r="4899">
      <c r="A4899" s="9" t="s">
        <v>48</v>
      </c>
      <c r="B4899" s="8" t="s">
        <v>349</v>
      </c>
      <c r="C4899" s="8">
        <v>4.0</v>
      </c>
      <c r="D4899" s="8">
        <v>4.0</v>
      </c>
      <c r="E4899" s="8">
        <v>2.0</v>
      </c>
      <c r="F4899" s="8" t="s">
        <v>92</v>
      </c>
      <c r="G4899" s="8" t="s">
        <v>34</v>
      </c>
      <c r="H4899" s="8" t="s">
        <v>404</v>
      </c>
      <c r="I4899" s="8" t="s">
        <v>42</v>
      </c>
    </row>
    <row r="4900">
      <c r="A4900" s="9" t="s">
        <v>358</v>
      </c>
      <c r="B4900" s="8" t="s">
        <v>148</v>
      </c>
      <c r="C4900" s="8">
        <v>3.0</v>
      </c>
      <c r="D4900" s="8">
        <v>3.0</v>
      </c>
      <c r="E4900" s="8">
        <v>2.0</v>
      </c>
      <c r="F4900" s="8" t="s">
        <v>92</v>
      </c>
      <c r="G4900" s="8" t="s">
        <v>34</v>
      </c>
      <c r="H4900" s="8" t="s">
        <v>2805</v>
      </c>
      <c r="I4900" s="8" t="s">
        <v>112</v>
      </c>
    </row>
    <row r="4901">
      <c r="A4901" s="9" t="s">
        <v>48</v>
      </c>
      <c r="B4901" s="8" t="s">
        <v>248</v>
      </c>
      <c r="C4901" s="8">
        <v>4.0</v>
      </c>
      <c r="D4901" s="8">
        <v>2.0</v>
      </c>
      <c r="E4901" s="8">
        <v>2.0</v>
      </c>
      <c r="F4901" s="8" t="s">
        <v>92</v>
      </c>
      <c r="G4901" s="8" t="s">
        <v>34</v>
      </c>
      <c r="H4901" s="8" t="s">
        <v>1996</v>
      </c>
      <c r="I4901" s="8" t="s">
        <v>42</v>
      </c>
    </row>
    <row r="4902">
      <c r="A4902" s="9" t="s">
        <v>47</v>
      </c>
      <c r="B4902" s="8" t="s">
        <v>1020</v>
      </c>
      <c r="C4902" s="8">
        <v>4.0</v>
      </c>
      <c r="D4902" s="8">
        <v>4.0</v>
      </c>
      <c r="E4902" s="8">
        <v>2.0</v>
      </c>
      <c r="F4902" s="8" t="s">
        <v>92</v>
      </c>
      <c r="G4902" s="8" t="s">
        <v>34</v>
      </c>
      <c r="H4902" s="8" t="s">
        <v>2652</v>
      </c>
      <c r="I4902" s="8" t="s">
        <v>42</v>
      </c>
    </row>
    <row r="4903">
      <c r="A4903" s="9" t="s">
        <v>179</v>
      </c>
      <c r="B4903" s="8" t="s">
        <v>361</v>
      </c>
      <c r="C4903" s="8">
        <v>4.0</v>
      </c>
      <c r="D4903" s="8">
        <v>2.0</v>
      </c>
      <c r="E4903" s="8">
        <v>3.0</v>
      </c>
      <c r="F4903" s="8" t="s">
        <v>92</v>
      </c>
      <c r="G4903" s="8" t="s">
        <v>34</v>
      </c>
      <c r="H4903" s="8" t="s">
        <v>1044</v>
      </c>
      <c r="I4903" s="8" t="s">
        <v>42</v>
      </c>
    </row>
    <row r="4904">
      <c r="A4904" s="9" t="s">
        <v>179</v>
      </c>
      <c r="B4904" s="8" t="s">
        <v>1595</v>
      </c>
      <c r="C4904" s="8">
        <v>3.0</v>
      </c>
      <c r="D4904" s="8">
        <v>2.0</v>
      </c>
      <c r="E4904" s="8">
        <v>2.0</v>
      </c>
      <c r="F4904" s="8" t="s">
        <v>92</v>
      </c>
      <c r="G4904" s="8" t="s">
        <v>34</v>
      </c>
      <c r="H4904" s="8" t="s">
        <v>200</v>
      </c>
      <c r="I4904" s="8" t="s">
        <v>42</v>
      </c>
    </row>
    <row r="4905">
      <c r="A4905" s="9" t="s">
        <v>179</v>
      </c>
      <c r="B4905" s="8" t="s">
        <v>208</v>
      </c>
      <c r="C4905" s="8">
        <v>3.0</v>
      </c>
      <c r="D4905" s="8">
        <v>2.0</v>
      </c>
      <c r="E4905" s="8">
        <v>2.0</v>
      </c>
      <c r="F4905" s="8" t="s">
        <v>92</v>
      </c>
      <c r="G4905" s="8" t="s">
        <v>34</v>
      </c>
      <c r="H4905" s="8" t="s">
        <v>831</v>
      </c>
      <c r="I4905" s="8" t="s">
        <v>42</v>
      </c>
    </row>
    <row r="4906">
      <c r="A4906" s="9" t="s">
        <v>179</v>
      </c>
      <c r="B4906" s="8" t="s">
        <v>273</v>
      </c>
      <c r="C4906" s="8">
        <v>4.0</v>
      </c>
      <c r="D4906" s="8">
        <v>2.0</v>
      </c>
      <c r="E4906" s="8">
        <v>3.0</v>
      </c>
      <c r="F4906" s="8" t="s">
        <v>92</v>
      </c>
      <c r="G4906" s="8" t="s">
        <v>34</v>
      </c>
      <c r="H4906" s="8" t="s">
        <v>1044</v>
      </c>
      <c r="I4906" s="8" t="s">
        <v>42</v>
      </c>
    </row>
    <row r="4907">
      <c r="A4907" s="9" t="s">
        <v>109</v>
      </c>
      <c r="B4907" s="8" t="s">
        <v>2013</v>
      </c>
      <c r="C4907" s="8">
        <v>3.0</v>
      </c>
      <c r="D4907" s="8">
        <v>2.0</v>
      </c>
      <c r="E4907" s="8">
        <v>1.0</v>
      </c>
      <c r="F4907" s="8" t="s">
        <v>92</v>
      </c>
      <c r="G4907" s="8" t="s">
        <v>34</v>
      </c>
      <c r="H4907" s="8" t="s">
        <v>1949</v>
      </c>
      <c r="I4907" s="8" t="s">
        <v>42</v>
      </c>
    </row>
    <row r="4908">
      <c r="A4908" s="9" t="s">
        <v>47</v>
      </c>
      <c r="B4908" s="8" t="s">
        <v>1500</v>
      </c>
      <c r="C4908" s="8">
        <v>3.0</v>
      </c>
      <c r="D4908" s="8">
        <v>2.0</v>
      </c>
      <c r="E4908" s="8">
        <v>1.0</v>
      </c>
      <c r="F4908" s="8" t="s">
        <v>354</v>
      </c>
      <c r="G4908" s="8" t="s">
        <v>34</v>
      </c>
      <c r="H4908" s="8" t="s">
        <v>904</v>
      </c>
      <c r="I4908" s="8" t="s">
        <v>42</v>
      </c>
    </row>
    <row r="4909">
      <c r="A4909" s="9" t="s">
        <v>47</v>
      </c>
      <c r="B4909" s="8" t="s">
        <v>1898</v>
      </c>
      <c r="C4909" s="8">
        <v>3.0</v>
      </c>
      <c r="D4909" s="8">
        <v>2.0</v>
      </c>
      <c r="E4909" s="8">
        <v>1.0</v>
      </c>
      <c r="F4909" s="8" t="s">
        <v>92</v>
      </c>
      <c r="G4909" s="8" t="s">
        <v>34</v>
      </c>
      <c r="H4909" s="8" t="s">
        <v>2806</v>
      </c>
      <c r="I4909" s="8" t="s">
        <v>42</v>
      </c>
    </row>
    <row r="4910">
      <c r="A4910" s="9" t="s">
        <v>151</v>
      </c>
      <c r="B4910" s="8" t="s">
        <v>353</v>
      </c>
      <c r="C4910" s="8" t="s">
        <v>326</v>
      </c>
      <c r="D4910" s="8">
        <v>1.0</v>
      </c>
      <c r="E4910" s="8">
        <v>2.0</v>
      </c>
      <c r="F4910" s="8" t="s">
        <v>33</v>
      </c>
      <c r="G4910" s="8" t="s">
        <v>34</v>
      </c>
      <c r="H4910" s="8" t="s">
        <v>2807</v>
      </c>
      <c r="I4910" s="8" t="s">
        <v>36</v>
      </c>
    </row>
    <row r="4911">
      <c r="A4911" s="9" t="s">
        <v>179</v>
      </c>
      <c r="B4911" s="8" t="s">
        <v>96</v>
      </c>
      <c r="C4911" s="8">
        <v>4.0</v>
      </c>
      <c r="D4911" s="8">
        <v>2.0</v>
      </c>
      <c r="E4911" s="8">
        <v>2.0</v>
      </c>
      <c r="F4911" s="8" t="s">
        <v>92</v>
      </c>
      <c r="G4911" s="8" t="s">
        <v>34</v>
      </c>
      <c r="H4911" s="8" t="s">
        <v>200</v>
      </c>
      <c r="I4911" s="8" t="s">
        <v>42</v>
      </c>
    </row>
    <row r="4912">
      <c r="A4912" s="9" t="s">
        <v>95</v>
      </c>
      <c r="B4912" s="8" t="s">
        <v>217</v>
      </c>
      <c r="C4912" s="8">
        <v>4.0</v>
      </c>
      <c r="D4912" s="8">
        <v>4.0</v>
      </c>
      <c r="E4912" s="8">
        <v>2.0</v>
      </c>
      <c r="F4912" s="8" t="s">
        <v>92</v>
      </c>
      <c r="G4912" s="8" t="s">
        <v>34</v>
      </c>
      <c r="H4912" s="8" t="s">
        <v>1966</v>
      </c>
    </row>
    <row r="4913">
      <c r="A4913" s="9" t="s">
        <v>188</v>
      </c>
      <c r="B4913" s="8" t="s">
        <v>176</v>
      </c>
      <c r="C4913" s="8">
        <v>2.0</v>
      </c>
      <c r="D4913" s="8">
        <v>2.0</v>
      </c>
      <c r="E4913" s="8">
        <v>2.0</v>
      </c>
      <c r="F4913" s="8" t="s">
        <v>33</v>
      </c>
      <c r="G4913" s="8" t="s">
        <v>34</v>
      </c>
      <c r="H4913" s="8" t="s">
        <v>1693</v>
      </c>
      <c r="I4913" s="8" t="s">
        <v>36</v>
      </c>
    </row>
    <row r="4914">
      <c r="A4914" s="9" t="s">
        <v>188</v>
      </c>
      <c r="B4914" s="8" t="s">
        <v>1307</v>
      </c>
      <c r="C4914" s="8" t="s">
        <v>326</v>
      </c>
      <c r="D4914" s="8">
        <v>1.0</v>
      </c>
      <c r="E4914" s="8">
        <v>2.0</v>
      </c>
      <c r="F4914" s="8" t="s">
        <v>33</v>
      </c>
      <c r="G4914" s="8" t="s">
        <v>34</v>
      </c>
      <c r="H4914" s="8" t="s">
        <v>1741</v>
      </c>
      <c r="I4914" s="8" t="s">
        <v>36</v>
      </c>
    </row>
    <row r="4915">
      <c r="A4915" s="9" t="s">
        <v>47</v>
      </c>
      <c r="B4915" s="8" t="s">
        <v>1500</v>
      </c>
      <c r="C4915" s="8">
        <v>3.0</v>
      </c>
      <c r="D4915" s="8">
        <v>2.0</v>
      </c>
      <c r="E4915" s="8">
        <v>2.0</v>
      </c>
      <c r="F4915" s="8" t="s">
        <v>92</v>
      </c>
      <c r="G4915" s="8" t="s">
        <v>34</v>
      </c>
      <c r="H4915" s="8" t="s">
        <v>2806</v>
      </c>
      <c r="I4915" s="8" t="s">
        <v>42</v>
      </c>
    </row>
    <row r="4916">
      <c r="A4916" s="9" t="s">
        <v>179</v>
      </c>
      <c r="B4916" s="8" t="s">
        <v>954</v>
      </c>
      <c r="C4916" s="8">
        <v>2.0</v>
      </c>
      <c r="D4916" s="8">
        <v>2.0</v>
      </c>
      <c r="E4916" s="8">
        <v>2.0</v>
      </c>
      <c r="F4916" s="8" t="s">
        <v>33</v>
      </c>
      <c r="G4916" s="8" t="s">
        <v>34</v>
      </c>
      <c r="H4916" s="8" t="s">
        <v>1210</v>
      </c>
      <c r="I4916" s="8" t="s">
        <v>112</v>
      </c>
    </row>
    <row r="4917">
      <c r="A4917" s="9" t="s">
        <v>179</v>
      </c>
      <c r="B4917" s="8" t="s">
        <v>631</v>
      </c>
      <c r="C4917" s="8">
        <v>2.0</v>
      </c>
      <c r="D4917" s="8">
        <v>2.0</v>
      </c>
      <c r="E4917" s="8">
        <v>2.0</v>
      </c>
      <c r="F4917" s="8" t="s">
        <v>33</v>
      </c>
      <c r="G4917" s="8" t="s">
        <v>34</v>
      </c>
      <c r="H4917" s="8" t="s">
        <v>1210</v>
      </c>
      <c r="I4917" s="8" t="s">
        <v>112</v>
      </c>
    </row>
    <row r="4918">
      <c r="A4918" s="9" t="s">
        <v>179</v>
      </c>
      <c r="B4918" s="8" t="s">
        <v>273</v>
      </c>
      <c r="C4918" s="8">
        <v>3.0</v>
      </c>
      <c r="D4918" s="8">
        <v>2.0</v>
      </c>
      <c r="E4918" s="8">
        <v>2.0</v>
      </c>
      <c r="F4918" s="8" t="s">
        <v>33</v>
      </c>
      <c r="G4918" s="8" t="s">
        <v>34</v>
      </c>
      <c r="H4918" s="8" t="s">
        <v>866</v>
      </c>
      <c r="I4918" s="8" t="s">
        <v>42</v>
      </c>
    </row>
    <row r="4919">
      <c r="A4919" s="9" t="s">
        <v>179</v>
      </c>
      <c r="B4919" s="8" t="s">
        <v>750</v>
      </c>
      <c r="C4919" s="8">
        <v>3.0</v>
      </c>
      <c r="D4919" s="8">
        <v>2.0</v>
      </c>
      <c r="E4919" s="8">
        <v>1.0</v>
      </c>
      <c r="F4919" s="8" t="s">
        <v>130</v>
      </c>
      <c r="G4919" s="8" t="s">
        <v>34</v>
      </c>
      <c r="H4919" s="8" t="s">
        <v>1681</v>
      </c>
      <c r="I4919" s="8" t="s">
        <v>112</v>
      </c>
    </row>
    <row r="4920">
      <c r="A4920" s="9" t="s">
        <v>179</v>
      </c>
      <c r="B4920" s="8" t="s">
        <v>953</v>
      </c>
      <c r="C4920" s="8">
        <v>3.0</v>
      </c>
      <c r="D4920" s="8">
        <v>2.0</v>
      </c>
      <c r="E4920" s="8">
        <v>2.0</v>
      </c>
      <c r="F4920" s="8" t="s">
        <v>33</v>
      </c>
      <c r="G4920" s="8" t="s">
        <v>34</v>
      </c>
      <c r="H4920" s="8" t="s">
        <v>1280</v>
      </c>
      <c r="I4920" s="8" t="s">
        <v>36</v>
      </c>
    </row>
    <row r="4921">
      <c r="A4921" s="9" t="s">
        <v>179</v>
      </c>
      <c r="B4921" s="8" t="s">
        <v>948</v>
      </c>
      <c r="C4921" s="8">
        <v>2.0</v>
      </c>
      <c r="D4921" s="8">
        <v>2.0</v>
      </c>
      <c r="E4921" s="8">
        <v>2.0</v>
      </c>
      <c r="F4921" s="8" t="s">
        <v>33</v>
      </c>
      <c r="G4921" s="8" t="s">
        <v>34</v>
      </c>
      <c r="H4921" s="8" t="s">
        <v>2808</v>
      </c>
      <c r="I4921" s="8" t="s">
        <v>112</v>
      </c>
    </row>
    <row r="4922">
      <c r="A4922" s="9" t="s">
        <v>179</v>
      </c>
      <c r="B4922" s="8" t="s">
        <v>705</v>
      </c>
      <c r="C4922" s="8">
        <v>3.0</v>
      </c>
      <c r="D4922" s="8">
        <v>2.0</v>
      </c>
      <c r="E4922" s="8">
        <v>2.0</v>
      </c>
      <c r="F4922" s="8" t="s">
        <v>33</v>
      </c>
      <c r="G4922" s="8" t="s">
        <v>34</v>
      </c>
      <c r="H4922" s="8" t="s">
        <v>866</v>
      </c>
      <c r="I4922" s="8" t="s">
        <v>112</v>
      </c>
    </row>
    <row r="4923">
      <c r="A4923" s="9" t="s">
        <v>179</v>
      </c>
      <c r="B4923" s="8" t="s">
        <v>1085</v>
      </c>
      <c r="C4923" s="8">
        <v>3.0</v>
      </c>
      <c r="D4923" s="8">
        <v>2.0</v>
      </c>
      <c r="E4923" s="8">
        <v>2.0</v>
      </c>
      <c r="F4923" s="8" t="s">
        <v>130</v>
      </c>
      <c r="G4923" s="8" t="s">
        <v>34</v>
      </c>
      <c r="H4923" s="8" t="s">
        <v>1280</v>
      </c>
      <c r="I4923" s="8" t="s">
        <v>112</v>
      </c>
    </row>
    <row r="4924">
      <c r="A4924" s="9" t="s">
        <v>179</v>
      </c>
      <c r="B4924" s="8" t="s">
        <v>1834</v>
      </c>
      <c r="C4924" s="8">
        <v>2.0</v>
      </c>
      <c r="D4924" s="8">
        <v>2.0</v>
      </c>
      <c r="E4924" s="8">
        <v>2.0</v>
      </c>
      <c r="F4924" s="8" t="s">
        <v>130</v>
      </c>
      <c r="G4924" s="8" t="s">
        <v>34</v>
      </c>
      <c r="H4924" s="8" t="s">
        <v>1210</v>
      </c>
      <c r="I4924" s="8" t="s">
        <v>112</v>
      </c>
    </row>
    <row r="4925">
      <c r="A4925" s="9" t="s">
        <v>179</v>
      </c>
      <c r="B4925" s="8" t="s">
        <v>750</v>
      </c>
      <c r="C4925" s="8">
        <v>3.0</v>
      </c>
      <c r="D4925" s="8">
        <v>2.0</v>
      </c>
      <c r="E4925" s="8">
        <v>2.0</v>
      </c>
      <c r="F4925" s="8" t="s">
        <v>33</v>
      </c>
      <c r="G4925" s="8" t="s">
        <v>34</v>
      </c>
      <c r="H4925" s="8" t="s">
        <v>2809</v>
      </c>
      <c r="I4925" s="8" t="s">
        <v>42</v>
      </c>
    </row>
    <row r="4926">
      <c r="A4926" s="9" t="s">
        <v>179</v>
      </c>
      <c r="B4926" s="8" t="s">
        <v>2243</v>
      </c>
      <c r="C4926" s="8">
        <v>3.0</v>
      </c>
      <c r="D4926" s="8">
        <v>2.0</v>
      </c>
      <c r="E4926" s="8">
        <v>2.0</v>
      </c>
      <c r="F4926" s="8" t="s">
        <v>33</v>
      </c>
      <c r="G4926" s="8" t="s">
        <v>34</v>
      </c>
      <c r="H4926" s="8" t="s">
        <v>1280</v>
      </c>
      <c r="I4926" s="8" t="s">
        <v>112</v>
      </c>
    </row>
    <row r="4927">
      <c r="A4927" s="9" t="s">
        <v>179</v>
      </c>
      <c r="B4927" s="8" t="s">
        <v>541</v>
      </c>
      <c r="C4927" s="8">
        <v>3.0</v>
      </c>
      <c r="D4927" s="8">
        <v>2.0</v>
      </c>
      <c r="E4927" s="8">
        <v>2.0</v>
      </c>
      <c r="F4927" s="8" t="s">
        <v>33</v>
      </c>
      <c r="G4927" s="8" t="s">
        <v>34</v>
      </c>
      <c r="H4927" s="8" t="s">
        <v>1280</v>
      </c>
      <c r="I4927" s="8" t="s">
        <v>42</v>
      </c>
    </row>
    <row r="4928">
      <c r="A4928" s="9" t="s">
        <v>179</v>
      </c>
      <c r="B4928" s="8" t="s">
        <v>1085</v>
      </c>
      <c r="C4928" s="8">
        <v>3.0</v>
      </c>
      <c r="D4928" s="8">
        <v>2.0</v>
      </c>
      <c r="E4928" s="8">
        <v>2.0</v>
      </c>
      <c r="F4928" s="8" t="s">
        <v>33</v>
      </c>
      <c r="G4928" s="8" t="s">
        <v>34</v>
      </c>
      <c r="H4928" s="8" t="s">
        <v>1280</v>
      </c>
      <c r="I4928" s="8" t="s">
        <v>112</v>
      </c>
    </row>
    <row r="4929">
      <c r="A4929" s="9" t="s">
        <v>163</v>
      </c>
      <c r="B4929" s="8" t="s">
        <v>748</v>
      </c>
      <c r="C4929" s="8">
        <v>3.0</v>
      </c>
      <c r="D4929" s="8">
        <v>2.0</v>
      </c>
      <c r="E4929" s="8">
        <v>1.0</v>
      </c>
      <c r="F4929" s="8" t="s">
        <v>91</v>
      </c>
      <c r="G4929" s="8" t="s">
        <v>34</v>
      </c>
      <c r="H4929" s="8" t="s">
        <v>1737</v>
      </c>
      <c r="I4929" s="8" t="s">
        <v>112</v>
      </c>
    </row>
    <row r="4930">
      <c r="A4930" s="9" t="s">
        <v>163</v>
      </c>
      <c r="B4930" s="8" t="s">
        <v>2272</v>
      </c>
      <c r="C4930" s="8">
        <v>3.0</v>
      </c>
      <c r="D4930" s="8">
        <v>2.0</v>
      </c>
      <c r="E4930" s="8">
        <v>1.0</v>
      </c>
      <c r="F4930" s="8" t="s">
        <v>91</v>
      </c>
      <c r="G4930" s="8" t="s">
        <v>34</v>
      </c>
      <c r="H4930" s="8" t="s">
        <v>1737</v>
      </c>
      <c r="I4930" s="8" t="s">
        <v>112</v>
      </c>
    </row>
    <row r="4931">
      <c r="A4931" s="9" t="s">
        <v>179</v>
      </c>
      <c r="B4931" s="8" t="s">
        <v>508</v>
      </c>
      <c r="C4931" s="8">
        <v>2.0</v>
      </c>
      <c r="D4931" s="8">
        <v>2.0</v>
      </c>
      <c r="E4931" s="8">
        <v>2.0</v>
      </c>
      <c r="F4931" s="8" t="s">
        <v>33</v>
      </c>
      <c r="G4931" s="8" t="s">
        <v>34</v>
      </c>
      <c r="H4931" s="8" t="s">
        <v>1210</v>
      </c>
      <c r="I4931" s="8" t="s">
        <v>112</v>
      </c>
    </row>
    <row r="4932">
      <c r="A4932" s="9" t="s">
        <v>156</v>
      </c>
      <c r="B4932" s="8" t="s">
        <v>748</v>
      </c>
      <c r="C4932" s="8">
        <v>3.0</v>
      </c>
      <c r="D4932" s="8">
        <v>2.0</v>
      </c>
      <c r="E4932" s="8">
        <v>1.0</v>
      </c>
      <c r="F4932" s="8" t="s">
        <v>33</v>
      </c>
      <c r="G4932" s="8" t="s">
        <v>34</v>
      </c>
      <c r="H4932" s="8" t="s">
        <v>2084</v>
      </c>
      <c r="I4932" s="8" t="s">
        <v>42</v>
      </c>
    </row>
    <row r="4933">
      <c r="A4933" s="9" t="s">
        <v>163</v>
      </c>
      <c r="B4933" s="8" t="s">
        <v>692</v>
      </c>
      <c r="C4933" s="8">
        <v>3.0</v>
      </c>
      <c r="D4933" s="8">
        <v>2.0</v>
      </c>
      <c r="E4933" s="8">
        <v>2.0</v>
      </c>
      <c r="F4933" s="8" t="s">
        <v>33</v>
      </c>
      <c r="G4933" s="8" t="s">
        <v>34</v>
      </c>
      <c r="H4933" s="8" t="s">
        <v>1289</v>
      </c>
    </row>
    <row r="4934">
      <c r="A4934" s="9" t="s">
        <v>163</v>
      </c>
      <c r="B4934" s="8" t="s">
        <v>2810</v>
      </c>
      <c r="C4934" s="8">
        <v>2.0</v>
      </c>
      <c r="D4934" s="8">
        <v>2.0</v>
      </c>
      <c r="E4934" s="8">
        <v>1.0</v>
      </c>
      <c r="F4934" s="8" t="s">
        <v>33</v>
      </c>
      <c r="G4934" s="8" t="s">
        <v>34</v>
      </c>
      <c r="H4934" s="8" t="s">
        <v>247</v>
      </c>
    </row>
    <row r="4935">
      <c r="A4935" s="9" t="s">
        <v>179</v>
      </c>
      <c r="B4935" s="8" t="s">
        <v>705</v>
      </c>
      <c r="C4935" s="8">
        <v>3.0</v>
      </c>
      <c r="D4935" s="8">
        <v>2.0</v>
      </c>
      <c r="E4935" s="8">
        <v>2.0</v>
      </c>
      <c r="F4935" s="8" t="s">
        <v>130</v>
      </c>
      <c r="G4935" s="8" t="s">
        <v>34</v>
      </c>
      <c r="H4935" s="8" t="s">
        <v>866</v>
      </c>
      <c r="I4935" s="8" t="s">
        <v>36</v>
      </c>
    </row>
    <row r="4936">
      <c r="A4936" s="9" t="s">
        <v>37</v>
      </c>
      <c r="B4936" s="8" t="s">
        <v>2811</v>
      </c>
      <c r="C4936" s="8">
        <v>4.0</v>
      </c>
      <c r="D4936" s="8">
        <v>3.0</v>
      </c>
      <c r="E4936" s="8">
        <v>2.0</v>
      </c>
      <c r="F4936" s="8" t="s">
        <v>92</v>
      </c>
      <c r="G4936" s="8" t="s">
        <v>34</v>
      </c>
      <c r="H4936" s="8" t="s">
        <v>1126</v>
      </c>
      <c r="I4936" s="8" t="s">
        <v>42</v>
      </c>
    </row>
    <row r="4937">
      <c r="A4937" s="9" t="s">
        <v>163</v>
      </c>
      <c r="B4937" s="8" t="s">
        <v>176</v>
      </c>
      <c r="C4937" s="8">
        <v>3.0</v>
      </c>
      <c r="D4937" s="8">
        <v>2.0</v>
      </c>
      <c r="E4937" s="8">
        <v>1.0</v>
      </c>
      <c r="F4937" s="8" t="s">
        <v>130</v>
      </c>
      <c r="G4937" s="8" t="s">
        <v>34</v>
      </c>
      <c r="H4937" s="8" t="s">
        <v>2134</v>
      </c>
      <c r="I4937" s="8" t="s">
        <v>112</v>
      </c>
    </row>
    <row r="4938">
      <c r="A4938" s="9" t="s">
        <v>188</v>
      </c>
      <c r="B4938" s="8" t="s">
        <v>83</v>
      </c>
      <c r="C4938" s="8">
        <v>3.0</v>
      </c>
      <c r="D4938" s="8">
        <v>3.0</v>
      </c>
      <c r="E4938" s="8">
        <v>2.0</v>
      </c>
      <c r="F4938" s="8" t="s">
        <v>33</v>
      </c>
      <c r="G4938" s="8" t="s">
        <v>34</v>
      </c>
      <c r="H4938" s="8" t="s">
        <v>222</v>
      </c>
    </row>
    <row r="4939">
      <c r="A4939" s="9" t="s">
        <v>172</v>
      </c>
      <c r="B4939" s="8" t="s">
        <v>2812</v>
      </c>
      <c r="C4939" s="8">
        <v>5.0</v>
      </c>
      <c r="D4939" s="8">
        <v>6.0</v>
      </c>
      <c r="E4939" s="8">
        <v>2.0</v>
      </c>
      <c r="F4939" s="8" t="s">
        <v>33</v>
      </c>
      <c r="G4939" s="8" t="s">
        <v>34</v>
      </c>
      <c r="H4939" s="8" t="s">
        <v>2417</v>
      </c>
      <c r="I4939" s="8" t="s">
        <v>42</v>
      </c>
    </row>
    <row r="4940">
      <c r="A4940" s="9" t="s">
        <v>188</v>
      </c>
      <c r="B4940" s="8" t="s">
        <v>528</v>
      </c>
      <c r="C4940" s="8">
        <v>4.0</v>
      </c>
      <c r="D4940" s="8">
        <v>4.0</v>
      </c>
      <c r="E4940" s="8">
        <v>2.0</v>
      </c>
      <c r="F4940" s="8" t="s">
        <v>33</v>
      </c>
      <c r="G4940" s="8" t="s">
        <v>34</v>
      </c>
      <c r="H4940" s="8" t="s">
        <v>2813</v>
      </c>
    </row>
    <row r="4941">
      <c r="A4941" s="9" t="s">
        <v>188</v>
      </c>
      <c r="B4941" s="8" t="s">
        <v>55</v>
      </c>
      <c r="C4941" s="8">
        <v>4.0</v>
      </c>
      <c r="D4941" s="8">
        <v>4.0</v>
      </c>
      <c r="E4941" s="8">
        <v>2.0</v>
      </c>
      <c r="F4941" s="8" t="s">
        <v>33</v>
      </c>
      <c r="G4941" s="8" t="s">
        <v>34</v>
      </c>
      <c r="H4941" s="8" t="s">
        <v>158</v>
      </c>
      <c r="I4941" s="8" t="s">
        <v>42</v>
      </c>
    </row>
    <row r="4942">
      <c r="A4942" s="9" t="s">
        <v>118</v>
      </c>
      <c r="B4942" s="8" t="s">
        <v>116</v>
      </c>
      <c r="C4942" s="8">
        <v>3.0</v>
      </c>
      <c r="D4942" s="8">
        <v>2.0</v>
      </c>
      <c r="E4942" s="8">
        <v>1.0</v>
      </c>
      <c r="F4942" s="8" t="s">
        <v>92</v>
      </c>
      <c r="G4942" s="8" t="s">
        <v>34</v>
      </c>
      <c r="H4942" s="8" t="s">
        <v>165</v>
      </c>
      <c r="I4942" s="8" t="s">
        <v>42</v>
      </c>
    </row>
    <row r="4943">
      <c r="A4943" s="9" t="s">
        <v>163</v>
      </c>
      <c r="B4943" s="8" t="s">
        <v>226</v>
      </c>
      <c r="C4943" s="8">
        <v>3.0</v>
      </c>
      <c r="D4943" s="8">
        <v>3.0</v>
      </c>
      <c r="E4943" s="8">
        <v>2.0</v>
      </c>
      <c r="F4943" s="8" t="s">
        <v>45</v>
      </c>
      <c r="G4943" s="8" t="s">
        <v>40</v>
      </c>
      <c r="H4943" s="8" t="s">
        <v>542</v>
      </c>
      <c r="I4943" s="8" t="s">
        <v>42</v>
      </c>
    </row>
    <row r="4944">
      <c r="A4944" s="9" t="s">
        <v>30</v>
      </c>
      <c r="B4944" s="8" t="s">
        <v>475</v>
      </c>
      <c r="C4944" s="8">
        <v>5.0</v>
      </c>
      <c r="D4944" s="8">
        <v>5.0</v>
      </c>
      <c r="E4944" s="8">
        <v>2.0</v>
      </c>
      <c r="F4944" s="8" t="s">
        <v>33</v>
      </c>
      <c r="G4944" s="8" t="s">
        <v>34</v>
      </c>
      <c r="H4944" s="8" t="s">
        <v>1656</v>
      </c>
      <c r="I4944" s="8" t="s">
        <v>42</v>
      </c>
    </row>
    <row r="4945">
      <c r="A4945" s="9" t="s">
        <v>179</v>
      </c>
      <c r="B4945" s="8" t="s">
        <v>508</v>
      </c>
      <c r="C4945" s="8">
        <v>4.0</v>
      </c>
      <c r="D4945" s="8">
        <v>2.0</v>
      </c>
      <c r="E4945" s="8">
        <v>1.0</v>
      </c>
      <c r="F4945" s="8" t="s">
        <v>45</v>
      </c>
      <c r="G4945" s="8" t="s">
        <v>34</v>
      </c>
      <c r="H4945" s="8" t="s">
        <v>2814</v>
      </c>
      <c r="I4945" s="8" t="s">
        <v>112</v>
      </c>
    </row>
    <row r="4946">
      <c r="A4946" s="9" t="s">
        <v>2636</v>
      </c>
      <c r="B4946" s="8" t="s">
        <v>2815</v>
      </c>
      <c r="C4946" s="8">
        <v>3.0</v>
      </c>
      <c r="D4946" s="8">
        <v>2.0</v>
      </c>
      <c r="E4946" s="8">
        <v>1.0</v>
      </c>
      <c r="F4946" s="8" t="s">
        <v>354</v>
      </c>
      <c r="G4946" s="8" t="s">
        <v>34</v>
      </c>
      <c r="H4946" s="8" t="s">
        <v>195</v>
      </c>
      <c r="I4946" s="8" t="s">
        <v>42</v>
      </c>
    </row>
    <row r="4947">
      <c r="A4947" s="9" t="s">
        <v>65</v>
      </c>
      <c r="B4947" s="8" t="s">
        <v>692</v>
      </c>
      <c r="C4947" s="8">
        <v>1.0</v>
      </c>
      <c r="D4947" s="8">
        <v>1.0</v>
      </c>
      <c r="E4947" s="8">
        <v>1.0</v>
      </c>
      <c r="F4947" s="8" t="s">
        <v>33</v>
      </c>
      <c r="G4947" s="8" t="s">
        <v>34</v>
      </c>
      <c r="H4947" s="8" t="s">
        <v>2318</v>
      </c>
      <c r="I4947" s="8" t="s">
        <v>36</v>
      </c>
    </row>
    <row r="4948">
      <c r="A4948" s="9" t="s">
        <v>65</v>
      </c>
      <c r="B4948" s="8" t="s">
        <v>748</v>
      </c>
      <c r="C4948" s="8">
        <v>2.0</v>
      </c>
      <c r="D4948" s="8">
        <v>1.0</v>
      </c>
      <c r="E4948" s="8">
        <v>2.0</v>
      </c>
      <c r="F4948" s="8" t="s">
        <v>33</v>
      </c>
      <c r="G4948" s="8" t="s">
        <v>34</v>
      </c>
      <c r="H4948" s="8" t="s">
        <v>329</v>
      </c>
      <c r="I4948" s="8" t="s">
        <v>256</v>
      </c>
    </row>
    <row r="4949">
      <c r="A4949" s="9" t="s">
        <v>65</v>
      </c>
      <c r="B4949" s="8" t="s">
        <v>180</v>
      </c>
      <c r="C4949" s="8">
        <v>2.0</v>
      </c>
      <c r="D4949" s="8">
        <v>1.0</v>
      </c>
      <c r="E4949" s="8">
        <v>1.0</v>
      </c>
      <c r="F4949" s="8" t="s">
        <v>33</v>
      </c>
      <c r="G4949" s="8" t="s">
        <v>34</v>
      </c>
      <c r="H4949" s="8" t="s">
        <v>329</v>
      </c>
      <c r="I4949" s="8" t="s">
        <v>36</v>
      </c>
    </row>
    <row r="4950">
      <c r="A4950" s="9" t="s">
        <v>65</v>
      </c>
      <c r="B4950" s="8" t="s">
        <v>505</v>
      </c>
      <c r="C4950" s="8">
        <v>2.0</v>
      </c>
      <c r="D4950" s="8">
        <v>2.0</v>
      </c>
      <c r="E4950" s="8">
        <v>1.0</v>
      </c>
      <c r="F4950" s="8" t="s">
        <v>33</v>
      </c>
      <c r="G4950" s="8" t="s">
        <v>34</v>
      </c>
      <c r="H4950" s="8" t="s">
        <v>489</v>
      </c>
      <c r="I4950" s="8" t="s">
        <v>36</v>
      </c>
    </row>
    <row r="4951">
      <c r="A4951" s="9" t="s">
        <v>47</v>
      </c>
      <c r="B4951" s="8" t="s">
        <v>948</v>
      </c>
      <c r="C4951" s="8">
        <v>3.0</v>
      </c>
      <c r="D4951" s="8">
        <v>2.0</v>
      </c>
      <c r="E4951" s="8">
        <v>2.0</v>
      </c>
      <c r="F4951" s="8" t="s">
        <v>102</v>
      </c>
      <c r="G4951" s="8" t="s">
        <v>34</v>
      </c>
      <c r="H4951" s="8" t="s">
        <v>1501</v>
      </c>
      <c r="I4951" s="8" t="s">
        <v>112</v>
      </c>
    </row>
    <row r="4952">
      <c r="A4952" s="9" t="s">
        <v>1276</v>
      </c>
      <c r="B4952" s="8" t="s">
        <v>1088</v>
      </c>
      <c r="C4952" s="8">
        <v>4.0</v>
      </c>
      <c r="D4952" s="8">
        <v>4.0</v>
      </c>
      <c r="E4952" s="8">
        <v>2.0</v>
      </c>
      <c r="F4952" s="8" t="s">
        <v>92</v>
      </c>
      <c r="G4952" s="8" t="s">
        <v>34</v>
      </c>
      <c r="H4952" s="8" t="s">
        <v>716</v>
      </c>
      <c r="I4952" s="8" t="s">
        <v>36</v>
      </c>
    </row>
    <row r="4953">
      <c r="A4953" s="9" t="s">
        <v>65</v>
      </c>
      <c r="B4953" s="8" t="s">
        <v>558</v>
      </c>
      <c r="C4953" s="8">
        <v>2.0</v>
      </c>
      <c r="D4953" s="8">
        <v>1.0</v>
      </c>
      <c r="E4953" s="8">
        <v>1.0</v>
      </c>
      <c r="F4953" s="8" t="s">
        <v>33</v>
      </c>
      <c r="G4953" s="8" t="s">
        <v>34</v>
      </c>
      <c r="H4953" s="8" t="s">
        <v>329</v>
      </c>
      <c r="I4953" s="8" t="s">
        <v>36</v>
      </c>
    </row>
    <row r="4954">
      <c r="A4954" s="9" t="s">
        <v>65</v>
      </c>
      <c r="B4954" s="8" t="s">
        <v>1932</v>
      </c>
      <c r="C4954" s="8">
        <v>1.0</v>
      </c>
      <c r="D4954" s="8">
        <v>1.0</v>
      </c>
      <c r="E4954" s="8">
        <v>1.0</v>
      </c>
      <c r="F4954" s="8" t="s">
        <v>33</v>
      </c>
      <c r="G4954" s="8" t="s">
        <v>34</v>
      </c>
      <c r="H4954" s="8" t="s">
        <v>117</v>
      </c>
      <c r="I4954" s="8" t="s">
        <v>36</v>
      </c>
    </row>
    <row r="4955">
      <c r="A4955" s="9" t="s">
        <v>65</v>
      </c>
      <c r="B4955" s="8" t="s">
        <v>1376</v>
      </c>
      <c r="C4955" s="8">
        <v>1.0</v>
      </c>
      <c r="D4955" s="8">
        <v>1.0</v>
      </c>
      <c r="E4955" s="8">
        <v>1.0</v>
      </c>
      <c r="F4955" s="8" t="s">
        <v>33</v>
      </c>
      <c r="G4955" s="8" t="s">
        <v>34</v>
      </c>
      <c r="H4955" s="8" t="s">
        <v>2318</v>
      </c>
      <c r="I4955" s="8" t="s">
        <v>36</v>
      </c>
    </row>
    <row r="4956">
      <c r="A4956" s="9" t="s">
        <v>30</v>
      </c>
      <c r="B4956" s="8" t="s">
        <v>199</v>
      </c>
      <c r="C4956" s="8">
        <v>2.0</v>
      </c>
      <c r="D4956" s="8">
        <v>1.0</v>
      </c>
      <c r="E4956" s="8">
        <v>1.0</v>
      </c>
      <c r="F4956" s="8" t="s">
        <v>33</v>
      </c>
      <c r="G4956" s="8" t="s">
        <v>34</v>
      </c>
      <c r="H4956" s="8" t="s">
        <v>1266</v>
      </c>
      <c r="I4956" s="8" t="s">
        <v>36</v>
      </c>
    </row>
    <row r="4957">
      <c r="A4957" s="9" t="s">
        <v>65</v>
      </c>
      <c r="B4957" s="8" t="s">
        <v>1913</v>
      </c>
      <c r="C4957" s="8">
        <v>2.0</v>
      </c>
      <c r="D4957" s="8">
        <v>2.0</v>
      </c>
      <c r="E4957" s="8">
        <v>1.0</v>
      </c>
      <c r="F4957" s="8" t="s">
        <v>33</v>
      </c>
      <c r="G4957" s="8" t="s">
        <v>34</v>
      </c>
      <c r="H4957" s="8" t="s">
        <v>489</v>
      </c>
      <c r="I4957" s="8" t="s">
        <v>36</v>
      </c>
    </row>
    <row r="4958">
      <c r="A4958" s="9" t="s">
        <v>30</v>
      </c>
      <c r="B4958" s="8" t="s">
        <v>234</v>
      </c>
      <c r="C4958" s="8">
        <v>2.0</v>
      </c>
      <c r="D4958" s="8">
        <v>2.0</v>
      </c>
      <c r="E4958" s="8">
        <v>2.0</v>
      </c>
      <c r="F4958" s="8" t="s">
        <v>33</v>
      </c>
      <c r="G4958" s="8" t="s">
        <v>34</v>
      </c>
      <c r="H4958" s="8" t="s">
        <v>1266</v>
      </c>
      <c r="I4958" s="8" t="s">
        <v>36</v>
      </c>
    </row>
    <row r="4959">
      <c r="A4959" s="9" t="s">
        <v>65</v>
      </c>
      <c r="B4959" s="8" t="s">
        <v>176</v>
      </c>
      <c r="C4959" s="8">
        <v>3.0</v>
      </c>
      <c r="D4959" s="8">
        <v>2.0</v>
      </c>
      <c r="E4959" s="8">
        <v>1.0</v>
      </c>
      <c r="F4959" s="8" t="s">
        <v>33</v>
      </c>
      <c r="G4959" s="8" t="s">
        <v>34</v>
      </c>
      <c r="H4959" s="8" t="s">
        <v>488</v>
      </c>
      <c r="I4959" s="8" t="s">
        <v>36</v>
      </c>
    </row>
    <row r="4960">
      <c r="A4960" s="9" t="s">
        <v>82</v>
      </c>
      <c r="B4960" s="8" t="s">
        <v>2816</v>
      </c>
      <c r="C4960" s="8">
        <v>7.0</v>
      </c>
      <c r="D4960" s="8">
        <v>7.0</v>
      </c>
      <c r="E4960" s="8">
        <v>2.0</v>
      </c>
      <c r="F4960" s="8" t="s">
        <v>39</v>
      </c>
      <c r="G4960" s="8" t="s">
        <v>40</v>
      </c>
      <c r="H4960" s="8" t="s">
        <v>2817</v>
      </c>
      <c r="I4960" s="8" t="s">
        <v>42</v>
      </c>
    </row>
    <row r="4961">
      <c r="A4961" s="9" t="s">
        <v>30</v>
      </c>
      <c r="B4961" s="8" t="s">
        <v>176</v>
      </c>
      <c r="C4961" s="8">
        <v>1.0</v>
      </c>
      <c r="D4961" s="8">
        <v>1.0</v>
      </c>
      <c r="E4961" s="8">
        <v>1.0</v>
      </c>
      <c r="F4961" s="8" t="s">
        <v>33</v>
      </c>
      <c r="G4961" s="8" t="s">
        <v>34</v>
      </c>
      <c r="H4961" s="8" t="s">
        <v>745</v>
      </c>
      <c r="I4961" s="8" t="s">
        <v>36</v>
      </c>
    </row>
    <row r="4962">
      <c r="A4962" s="9" t="s">
        <v>428</v>
      </c>
      <c r="B4962" s="8" t="s">
        <v>361</v>
      </c>
      <c r="C4962" s="8">
        <v>2.0</v>
      </c>
      <c r="D4962" s="8">
        <v>1.0</v>
      </c>
      <c r="E4962" s="8">
        <v>1.0</v>
      </c>
      <c r="F4962" s="8" t="s">
        <v>33</v>
      </c>
      <c r="G4962" s="8" t="s">
        <v>34</v>
      </c>
      <c r="H4962" s="8" t="s">
        <v>1345</v>
      </c>
      <c r="I4962" s="8" t="s">
        <v>36</v>
      </c>
    </row>
    <row r="4963">
      <c r="A4963" s="9" t="s">
        <v>1426</v>
      </c>
      <c r="B4963" s="8" t="s">
        <v>1910</v>
      </c>
      <c r="C4963" s="8">
        <v>3.0</v>
      </c>
      <c r="D4963" s="8">
        <v>2.0</v>
      </c>
      <c r="E4963" s="8">
        <v>1.0</v>
      </c>
      <c r="F4963" s="8" t="s">
        <v>354</v>
      </c>
      <c r="G4963" s="8" t="s">
        <v>34</v>
      </c>
      <c r="H4963" s="8" t="s">
        <v>693</v>
      </c>
      <c r="I4963" s="8" t="s">
        <v>36</v>
      </c>
    </row>
    <row r="4964">
      <c r="A4964" s="9" t="s">
        <v>246</v>
      </c>
      <c r="B4964" s="8" t="s">
        <v>381</v>
      </c>
      <c r="C4964" s="8">
        <v>4.0</v>
      </c>
      <c r="D4964" s="8">
        <v>3.0</v>
      </c>
      <c r="E4964" s="8">
        <v>2.0</v>
      </c>
      <c r="F4964" s="8" t="s">
        <v>45</v>
      </c>
      <c r="G4964" s="8" t="s">
        <v>34</v>
      </c>
      <c r="H4964" s="8" t="s">
        <v>1099</v>
      </c>
      <c r="I4964" s="8" t="s">
        <v>42</v>
      </c>
    </row>
    <row r="4965">
      <c r="A4965" s="9" t="s">
        <v>246</v>
      </c>
      <c r="B4965" s="8" t="s">
        <v>1051</v>
      </c>
      <c r="C4965" s="8">
        <v>4.0</v>
      </c>
      <c r="D4965" s="8">
        <v>3.0</v>
      </c>
      <c r="E4965" s="8">
        <v>2.0</v>
      </c>
      <c r="F4965" s="8" t="s">
        <v>102</v>
      </c>
      <c r="G4965" s="8" t="s">
        <v>34</v>
      </c>
      <c r="H4965" s="8" t="s">
        <v>473</v>
      </c>
      <c r="I4965" s="8" t="s">
        <v>42</v>
      </c>
    </row>
    <row r="4966">
      <c r="A4966" s="9" t="s">
        <v>48</v>
      </c>
      <c r="B4966" s="8" t="s">
        <v>213</v>
      </c>
      <c r="C4966" s="8">
        <v>4.0</v>
      </c>
      <c r="D4966" s="8">
        <v>3.0</v>
      </c>
      <c r="E4966" s="8">
        <v>2.0</v>
      </c>
      <c r="F4966" s="8" t="s">
        <v>92</v>
      </c>
      <c r="G4966" s="8" t="s">
        <v>34</v>
      </c>
      <c r="H4966" s="8" t="s">
        <v>35</v>
      </c>
      <c r="I4966" s="8" t="s">
        <v>42</v>
      </c>
    </row>
    <row r="4967">
      <c r="A4967" s="9" t="s">
        <v>109</v>
      </c>
      <c r="B4967" s="8" t="s">
        <v>409</v>
      </c>
      <c r="C4967" s="8">
        <v>3.0</v>
      </c>
      <c r="D4967" s="8">
        <v>2.0</v>
      </c>
      <c r="E4967" s="8">
        <v>2.0</v>
      </c>
      <c r="F4967" s="8" t="s">
        <v>92</v>
      </c>
      <c r="G4967" s="8" t="s">
        <v>34</v>
      </c>
      <c r="H4967" s="8" t="s">
        <v>1737</v>
      </c>
      <c r="I4967" s="8" t="s">
        <v>42</v>
      </c>
    </row>
    <row r="4968">
      <c r="A4968" s="9" t="s">
        <v>48</v>
      </c>
      <c r="B4968" s="8" t="s">
        <v>828</v>
      </c>
      <c r="C4968" s="8">
        <v>6.0</v>
      </c>
      <c r="D4968" s="8">
        <v>7.0</v>
      </c>
      <c r="E4968" s="8">
        <v>4.0</v>
      </c>
      <c r="F4968" s="8" t="s">
        <v>72</v>
      </c>
      <c r="G4968" s="8" t="s">
        <v>40</v>
      </c>
      <c r="H4968" s="8" t="s">
        <v>2167</v>
      </c>
      <c r="I4968" s="8" t="s">
        <v>42</v>
      </c>
    </row>
    <row r="4969">
      <c r="A4969" s="9" t="s">
        <v>87</v>
      </c>
      <c r="B4969" s="8" t="s">
        <v>119</v>
      </c>
      <c r="C4969" s="8">
        <v>7.0</v>
      </c>
      <c r="D4969" s="8">
        <v>6.0</v>
      </c>
      <c r="E4969" s="8">
        <v>2.0</v>
      </c>
      <c r="F4969" s="8" t="s">
        <v>99</v>
      </c>
      <c r="G4969" s="8" t="s">
        <v>40</v>
      </c>
      <c r="H4969" s="8" t="s">
        <v>68</v>
      </c>
      <c r="I4969" s="8" t="s">
        <v>42</v>
      </c>
    </row>
    <row r="4970">
      <c r="A4970" s="9" t="s">
        <v>87</v>
      </c>
      <c r="B4970" s="8" t="s">
        <v>604</v>
      </c>
      <c r="C4970" s="8">
        <v>4.0</v>
      </c>
      <c r="D4970" s="8">
        <v>4.0</v>
      </c>
      <c r="E4970" s="8">
        <v>2.0</v>
      </c>
      <c r="F4970" s="8" t="s">
        <v>278</v>
      </c>
      <c r="G4970" s="8" t="s">
        <v>40</v>
      </c>
      <c r="H4970" s="8" t="s">
        <v>2818</v>
      </c>
      <c r="I4970" s="8" t="s">
        <v>36</v>
      </c>
    </row>
    <row r="4971">
      <c r="A4971" s="9" t="s">
        <v>109</v>
      </c>
      <c r="B4971" s="8" t="s">
        <v>252</v>
      </c>
      <c r="C4971" s="8">
        <v>4.0</v>
      </c>
      <c r="D4971" s="8">
        <v>3.0</v>
      </c>
      <c r="E4971" s="8">
        <v>2.0</v>
      </c>
      <c r="F4971" s="8" t="s">
        <v>72</v>
      </c>
      <c r="G4971" s="8" t="s">
        <v>40</v>
      </c>
      <c r="H4971" s="8" t="s">
        <v>2819</v>
      </c>
      <c r="I4971" s="8" t="s">
        <v>42</v>
      </c>
    </row>
    <row r="4972">
      <c r="A4972" s="9" t="s">
        <v>37</v>
      </c>
      <c r="B4972" s="8" t="s">
        <v>159</v>
      </c>
      <c r="C4972" s="8">
        <v>6.0</v>
      </c>
      <c r="D4972" s="8">
        <v>4.0</v>
      </c>
      <c r="E4972" s="8">
        <v>2.0</v>
      </c>
      <c r="F4972" s="8" t="s">
        <v>72</v>
      </c>
      <c r="G4972" s="8" t="s">
        <v>40</v>
      </c>
      <c r="H4972" s="8" t="s">
        <v>787</v>
      </c>
      <c r="I4972" s="8" t="s">
        <v>42</v>
      </c>
    </row>
    <row r="4973">
      <c r="A4973" s="9" t="s">
        <v>2191</v>
      </c>
      <c r="B4973" s="8" t="s">
        <v>946</v>
      </c>
      <c r="C4973" s="8">
        <v>3.0</v>
      </c>
      <c r="D4973" s="8">
        <v>2.0</v>
      </c>
      <c r="E4973" s="8">
        <v>1.0</v>
      </c>
      <c r="F4973" s="8" t="s">
        <v>91</v>
      </c>
      <c r="G4973" s="8" t="s">
        <v>34</v>
      </c>
      <c r="H4973" s="8" t="s">
        <v>724</v>
      </c>
      <c r="I4973" s="8" t="s">
        <v>36</v>
      </c>
    </row>
    <row r="4974">
      <c r="A4974" s="9" t="s">
        <v>188</v>
      </c>
      <c r="B4974" s="8" t="s">
        <v>403</v>
      </c>
      <c r="C4974" s="8">
        <v>1.0</v>
      </c>
      <c r="D4974" s="8">
        <v>2.0</v>
      </c>
      <c r="E4974" s="8">
        <v>1.0</v>
      </c>
      <c r="F4974" s="8" t="s">
        <v>91</v>
      </c>
      <c r="G4974" s="8" t="s">
        <v>34</v>
      </c>
      <c r="H4974" s="8" t="s">
        <v>2135</v>
      </c>
      <c r="I4974" s="8" t="s">
        <v>36</v>
      </c>
    </row>
    <row r="4975">
      <c r="A4975" s="9" t="s">
        <v>54</v>
      </c>
      <c r="B4975" s="8" t="s">
        <v>705</v>
      </c>
      <c r="C4975" s="8">
        <v>2.0</v>
      </c>
      <c r="D4975" s="8">
        <v>2.0</v>
      </c>
      <c r="E4975" s="8">
        <v>1.0</v>
      </c>
      <c r="F4975" s="8" t="s">
        <v>92</v>
      </c>
      <c r="G4975" s="8" t="s">
        <v>34</v>
      </c>
      <c r="H4975" s="8" t="s">
        <v>957</v>
      </c>
      <c r="I4975" s="8" t="s">
        <v>42</v>
      </c>
    </row>
    <row r="4976">
      <c r="A4976" s="9" t="s">
        <v>109</v>
      </c>
      <c r="B4976" s="8" t="s">
        <v>2820</v>
      </c>
      <c r="C4976" s="8">
        <v>4.0</v>
      </c>
      <c r="D4976" s="8">
        <v>4.0</v>
      </c>
      <c r="E4976" s="8">
        <v>2.0</v>
      </c>
      <c r="F4976" s="8" t="s">
        <v>92</v>
      </c>
      <c r="G4976" s="8" t="s">
        <v>34</v>
      </c>
      <c r="H4976" s="8" t="s">
        <v>1069</v>
      </c>
      <c r="I4976" s="8" t="s">
        <v>42</v>
      </c>
    </row>
    <row r="4977">
      <c r="A4977" s="9" t="s">
        <v>109</v>
      </c>
      <c r="B4977" s="8" t="s">
        <v>2821</v>
      </c>
      <c r="C4977" s="8">
        <v>4.0</v>
      </c>
      <c r="D4977" s="8">
        <v>4.0</v>
      </c>
      <c r="E4977" s="8">
        <v>2.0</v>
      </c>
      <c r="F4977" s="8" t="s">
        <v>92</v>
      </c>
      <c r="G4977" s="8" t="s">
        <v>34</v>
      </c>
      <c r="H4977" s="8" t="s">
        <v>1624</v>
      </c>
      <c r="I4977" s="8" t="s">
        <v>42</v>
      </c>
    </row>
    <row r="4978">
      <c r="A4978" s="9" t="s">
        <v>54</v>
      </c>
      <c r="B4978" s="8" t="s">
        <v>2421</v>
      </c>
      <c r="C4978" s="8">
        <v>3.0</v>
      </c>
      <c r="D4978" s="8">
        <v>2.0</v>
      </c>
      <c r="E4978" s="8">
        <v>2.0</v>
      </c>
      <c r="F4978" s="8" t="s">
        <v>92</v>
      </c>
      <c r="G4978" s="8" t="s">
        <v>34</v>
      </c>
      <c r="H4978" s="8" t="s">
        <v>242</v>
      </c>
      <c r="I4978" s="8" t="s">
        <v>42</v>
      </c>
    </row>
    <row r="4979">
      <c r="A4979" s="9" t="s">
        <v>54</v>
      </c>
      <c r="B4979" s="8" t="s">
        <v>2822</v>
      </c>
      <c r="C4979" s="8">
        <v>2.0</v>
      </c>
      <c r="D4979" s="8">
        <v>2.0</v>
      </c>
      <c r="E4979" s="8">
        <v>1.0</v>
      </c>
      <c r="F4979" s="8" t="s">
        <v>92</v>
      </c>
      <c r="G4979" s="8" t="s">
        <v>34</v>
      </c>
      <c r="H4979" s="8" t="s">
        <v>1882</v>
      </c>
      <c r="I4979" s="8" t="s">
        <v>42</v>
      </c>
    </row>
    <row r="4980">
      <c r="A4980" s="9" t="s">
        <v>513</v>
      </c>
      <c r="B4980" s="8" t="s">
        <v>129</v>
      </c>
      <c r="C4980" s="8">
        <v>7.0</v>
      </c>
      <c r="D4980" s="8">
        <v>6.0</v>
      </c>
      <c r="E4980" s="8">
        <v>2.0</v>
      </c>
      <c r="F4980" s="8" t="s">
        <v>78</v>
      </c>
      <c r="G4980" s="8" t="s">
        <v>40</v>
      </c>
      <c r="H4980" s="8" t="s">
        <v>2136</v>
      </c>
      <c r="I4980" s="8" t="s">
        <v>42</v>
      </c>
    </row>
    <row r="4981">
      <c r="A4981" s="9" t="s">
        <v>179</v>
      </c>
      <c r="B4981" s="8" t="s">
        <v>1376</v>
      </c>
      <c r="D4981" s="10"/>
      <c r="E4981" s="8">
        <v>2.0</v>
      </c>
      <c r="F4981" s="8" t="s">
        <v>33</v>
      </c>
      <c r="G4981" s="8"/>
    </row>
    <row r="4982">
      <c r="A4982" s="9" t="s">
        <v>109</v>
      </c>
      <c r="B4982" s="8" t="s">
        <v>2823</v>
      </c>
      <c r="C4982" s="8">
        <v>3.0</v>
      </c>
      <c r="D4982" s="8">
        <v>3.0</v>
      </c>
      <c r="E4982" s="8">
        <v>2.0</v>
      </c>
      <c r="F4982" s="8" t="s">
        <v>102</v>
      </c>
      <c r="G4982" s="8" t="s">
        <v>34</v>
      </c>
      <c r="H4982" s="8" t="s">
        <v>722</v>
      </c>
      <c r="I4982" s="8" t="s">
        <v>42</v>
      </c>
    </row>
    <row r="4983">
      <c r="A4983" s="9" t="s">
        <v>2636</v>
      </c>
      <c r="B4983" s="8" t="s">
        <v>1715</v>
      </c>
      <c r="C4983" s="8">
        <v>3.0</v>
      </c>
      <c r="D4983" s="8">
        <v>1.0</v>
      </c>
      <c r="E4983" s="8">
        <v>2.0</v>
      </c>
      <c r="F4983" s="8" t="s">
        <v>59</v>
      </c>
      <c r="G4983" s="8" t="s">
        <v>40</v>
      </c>
      <c r="H4983" s="8" t="s">
        <v>231</v>
      </c>
      <c r="I4983" s="8" t="s">
        <v>112</v>
      </c>
    </row>
    <row r="4984">
      <c r="A4984" s="9" t="s">
        <v>371</v>
      </c>
      <c r="B4984" s="8" t="s">
        <v>947</v>
      </c>
      <c r="C4984" s="8">
        <v>3.0</v>
      </c>
      <c r="D4984" s="8">
        <v>3.0</v>
      </c>
      <c r="E4984" s="8">
        <v>2.0</v>
      </c>
      <c r="F4984" s="8" t="s">
        <v>67</v>
      </c>
      <c r="G4984" s="8" t="s">
        <v>40</v>
      </c>
      <c r="H4984" s="8" t="s">
        <v>1396</v>
      </c>
      <c r="I4984" s="8" t="s">
        <v>42</v>
      </c>
    </row>
    <row r="4985">
      <c r="A4985" s="9" t="s">
        <v>990</v>
      </c>
      <c r="B4985" s="8" t="s">
        <v>991</v>
      </c>
      <c r="C4985" s="8">
        <v>4.0</v>
      </c>
      <c r="D4985" s="8">
        <v>4.0</v>
      </c>
      <c r="E4985" s="8">
        <v>2.0</v>
      </c>
      <c r="F4985" s="8" t="s">
        <v>782</v>
      </c>
      <c r="G4985" s="8" t="s">
        <v>34</v>
      </c>
      <c r="H4985" s="8" t="s">
        <v>992</v>
      </c>
      <c r="I4985" s="8" t="s">
        <v>256</v>
      </c>
    </row>
    <row r="4986">
      <c r="A4986" s="9" t="s">
        <v>47</v>
      </c>
      <c r="B4986" s="8" t="s">
        <v>180</v>
      </c>
      <c r="C4986" s="8">
        <v>3.0</v>
      </c>
      <c r="D4986" s="8">
        <v>3.0</v>
      </c>
      <c r="E4986" s="8">
        <v>2.0</v>
      </c>
      <c r="F4986" s="8" t="s">
        <v>177</v>
      </c>
      <c r="G4986" s="8" t="s">
        <v>34</v>
      </c>
      <c r="H4986" s="8" t="s">
        <v>784</v>
      </c>
      <c r="I4986" s="8" t="s">
        <v>42</v>
      </c>
    </row>
    <row r="4987">
      <c r="A4987" s="9" t="s">
        <v>47</v>
      </c>
      <c r="B4987" s="8" t="s">
        <v>1376</v>
      </c>
      <c r="C4987" s="8">
        <v>2.0</v>
      </c>
      <c r="D4987" s="8">
        <v>2.0</v>
      </c>
      <c r="E4987" s="8">
        <v>1.0</v>
      </c>
      <c r="F4987" s="8" t="s">
        <v>92</v>
      </c>
      <c r="G4987" s="8" t="s">
        <v>34</v>
      </c>
      <c r="H4987" s="8" t="s">
        <v>503</v>
      </c>
    </row>
    <row r="4988">
      <c r="A4988" s="9" t="s">
        <v>48</v>
      </c>
      <c r="B4988" s="8" t="s">
        <v>147</v>
      </c>
      <c r="C4988" s="8">
        <v>5.0</v>
      </c>
      <c r="D4988" s="8">
        <v>3.0</v>
      </c>
      <c r="E4988" s="8">
        <v>2.0</v>
      </c>
      <c r="F4988" s="8" t="s">
        <v>92</v>
      </c>
      <c r="G4988" s="8" t="s">
        <v>34</v>
      </c>
      <c r="H4988" s="8" t="s">
        <v>50</v>
      </c>
      <c r="I4988" s="8" t="s">
        <v>42</v>
      </c>
    </row>
    <row r="4989">
      <c r="A4989" s="9" t="s">
        <v>990</v>
      </c>
      <c r="B4989" s="8" t="s">
        <v>141</v>
      </c>
      <c r="C4989" s="8">
        <v>5.0</v>
      </c>
      <c r="D4989" s="8">
        <v>3.0</v>
      </c>
      <c r="E4989" s="8">
        <v>2.0</v>
      </c>
      <c r="F4989" s="8" t="s">
        <v>177</v>
      </c>
      <c r="G4989" s="8" t="s">
        <v>40</v>
      </c>
      <c r="H4989" s="8" t="s">
        <v>287</v>
      </c>
      <c r="I4989" s="8" t="s">
        <v>42</v>
      </c>
    </row>
    <row r="4990">
      <c r="A4990" s="9" t="s">
        <v>43</v>
      </c>
      <c r="B4990" s="8" t="s">
        <v>748</v>
      </c>
      <c r="C4990" s="8">
        <v>3.0</v>
      </c>
      <c r="D4990" s="8">
        <v>2.0</v>
      </c>
      <c r="E4990" s="8">
        <v>2.0</v>
      </c>
      <c r="F4990" s="8" t="s">
        <v>92</v>
      </c>
      <c r="G4990" s="8" t="s">
        <v>34</v>
      </c>
      <c r="H4990" s="8" t="s">
        <v>724</v>
      </c>
      <c r="I4990" s="8" t="s">
        <v>42</v>
      </c>
    </row>
    <row r="4991">
      <c r="A4991" s="9" t="s">
        <v>47</v>
      </c>
      <c r="B4991" s="8" t="s">
        <v>631</v>
      </c>
      <c r="C4991" s="8" t="s">
        <v>326</v>
      </c>
      <c r="D4991" s="8">
        <v>1.0</v>
      </c>
      <c r="E4991" s="8">
        <v>2.0</v>
      </c>
      <c r="F4991" s="8" t="s">
        <v>33</v>
      </c>
      <c r="G4991" s="8" t="s">
        <v>34</v>
      </c>
      <c r="H4991" s="8" t="s">
        <v>1309</v>
      </c>
      <c r="I4991" s="8" t="s">
        <v>36</v>
      </c>
    </row>
    <row r="4992">
      <c r="A4992" s="9" t="s">
        <v>109</v>
      </c>
      <c r="B4992" s="8" t="s">
        <v>987</v>
      </c>
      <c r="C4992" s="8">
        <v>3.0</v>
      </c>
      <c r="D4992" s="8">
        <v>2.0</v>
      </c>
      <c r="E4992" s="8">
        <v>2.0</v>
      </c>
      <c r="F4992" s="8" t="s">
        <v>91</v>
      </c>
      <c r="G4992" s="8" t="s">
        <v>34</v>
      </c>
      <c r="H4992" s="8" t="s">
        <v>489</v>
      </c>
      <c r="I4992" s="8" t="s">
        <v>112</v>
      </c>
    </row>
    <row r="4993">
      <c r="A4993" s="9" t="s">
        <v>61</v>
      </c>
      <c r="B4993" s="8" t="s">
        <v>2510</v>
      </c>
      <c r="C4993" s="8">
        <v>3.0</v>
      </c>
      <c r="D4993" s="8">
        <v>2.0</v>
      </c>
      <c r="E4993" s="8">
        <v>2.0</v>
      </c>
      <c r="F4993" s="8" t="s">
        <v>91</v>
      </c>
      <c r="G4993" s="8" t="s">
        <v>34</v>
      </c>
      <c r="H4993" s="8" t="s">
        <v>2415</v>
      </c>
      <c r="I4993" s="8" t="s">
        <v>36</v>
      </c>
    </row>
    <row r="4994">
      <c r="A4994" s="9" t="s">
        <v>163</v>
      </c>
      <c r="B4994" s="8" t="s">
        <v>353</v>
      </c>
      <c r="C4994" s="8">
        <v>2.0</v>
      </c>
      <c r="D4994" s="8">
        <v>2.0</v>
      </c>
      <c r="E4994" s="8">
        <v>2.0</v>
      </c>
      <c r="F4994" s="8" t="s">
        <v>33</v>
      </c>
      <c r="G4994" s="8" t="s">
        <v>34</v>
      </c>
      <c r="H4994" s="8" t="s">
        <v>1201</v>
      </c>
    </row>
    <row r="4995">
      <c r="A4995" s="9" t="s">
        <v>185</v>
      </c>
      <c r="B4995" s="8" t="s">
        <v>260</v>
      </c>
      <c r="C4995" s="8">
        <v>6.0</v>
      </c>
      <c r="D4995" s="8">
        <v>3.0</v>
      </c>
      <c r="E4995" s="8">
        <v>4.0</v>
      </c>
      <c r="F4995" s="8" t="s">
        <v>72</v>
      </c>
      <c r="G4995" s="8" t="s">
        <v>40</v>
      </c>
      <c r="H4995" s="8" t="s">
        <v>1775</v>
      </c>
      <c r="I4995" s="8" t="s">
        <v>42</v>
      </c>
    </row>
    <row r="4996">
      <c r="A4996" s="9" t="s">
        <v>428</v>
      </c>
      <c r="B4996" s="8" t="s">
        <v>282</v>
      </c>
      <c r="C4996" s="8">
        <v>6.0</v>
      </c>
      <c r="D4996" s="8">
        <v>6.0</v>
      </c>
      <c r="E4996" s="8">
        <v>2.0</v>
      </c>
      <c r="F4996" s="8" t="s">
        <v>2212</v>
      </c>
      <c r="G4996" s="8" t="s">
        <v>40</v>
      </c>
      <c r="H4996" s="8" t="s">
        <v>2824</v>
      </c>
      <c r="I4996" s="8" t="s">
        <v>42</v>
      </c>
    </row>
    <row r="4997">
      <c r="A4997" s="9" t="s">
        <v>163</v>
      </c>
      <c r="B4997" s="8" t="s">
        <v>2825</v>
      </c>
      <c r="C4997" s="8">
        <v>3.0</v>
      </c>
      <c r="D4997" s="8">
        <v>2.0</v>
      </c>
      <c r="E4997" s="8">
        <v>2.0</v>
      </c>
      <c r="F4997" s="8" t="s">
        <v>33</v>
      </c>
      <c r="G4997" s="8" t="s">
        <v>34</v>
      </c>
      <c r="H4997" s="8" t="s">
        <v>392</v>
      </c>
    </row>
    <row r="4998">
      <c r="A4998" s="9" t="s">
        <v>428</v>
      </c>
      <c r="B4998" s="8" t="s">
        <v>248</v>
      </c>
      <c r="C4998" s="8">
        <v>4.0</v>
      </c>
      <c r="D4998" s="8">
        <v>4.0</v>
      </c>
      <c r="E4998" s="8">
        <v>2.0</v>
      </c>
      <c r="F4998" s="8" t="s">
        <v>75</v>
      </c>
      <c r="G4998" s="8" t="s">
        <v>34</v>
      </c>
      <c r="H4998" s="8" t="s">
        <v>1060</v>
      </c>
      <c r="I4998" s="8" t="s">
        <v>36</v>
      </c>
    </row>
    <row r="4999">
      <c r="A4999" s="9" t="s">
        <v>47</v>
      </c>
      <c r="B4999" s="8" t="s">
        <v>2826</v>
      </c>
      <c r="C4999" s="8">
        <v>2.0</v>
      </c>
      <c r="D4999" s="8">
        <v>2.0</v>
      </c>
      <c r="E4999" s="8">
        <v>2.0</v>
      </c>
      <c r="F4999" s="8" t="s">
        <v>102</v>
      </c>
      <c r="G4999" s="8" t="s">
        <v>40</v>
      </c>
      <c r="H4999" s="12" t="s">
        <v>2827</v>
      </c>
      <c r="I4999" s="8" t="s">
        <v>112</v>
      </c>
    </row>
    <row r="5000">
      <c r="A5000" s="9" t="s">
        <v>47</v>
      </c>
      <c r="B5000" s="8" t="s">
        <v>2826</v>
      </c>
      <c r="C5000" s="8">
        <v>2.0</v>
      </c>
      <c r="D5000" s="8">
        <v>2.0</v>
      </c>
      <c r="E5000" s="8">
        <v>2.0</v>
      </c>
      <c r="F5000" s="8" t="s">
        <v>102</v>
      </c>
      <c r="G5000" s="8" t="s">
        <v>40</v>
      </c>
      <c r="H5000" s="12" t="s">
        <v>2827</v>
      </c>
      <c r="I5000" s="8" t="s">
        <v>112</v>
      </c>
    </row>
    <row r="5001">
      <c r="A5001" s="9" t="s">
        <v>47</v>
      </c>
      <c r="B5001" s="8" t="s">
        <v>539</v>
      </c>
      <c r="C5001" s="8">
        <v>3.0</v>
      </c>
      <c r="D5001" s="8">
        <v>2.0</v>
      </c>
      <c r="E5001" s="8">
        <v>2.0</v>
      </c>
      <c r="F5001" s="8" t="s">
        <v>92</v>
      </c>
      <c r="G5001" s="8" t="s">
        <v>40</v>
      </c>
      <c r="H5001" s="8" t="s">
        <v>546</v>
      </c>
      <c r="I5001" s="8" t="s">
        <v>42</v>
      </c>
    </row>
  </sheetData>
  <autoFilter ref="$A$1:$A$5001"/>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9.38"/>
    <col customWidth="1" min="2" max="2" width="78.75"/>
  </cols>
  <sheetData>
    <row r="2">
      <c r="A2" s="13" t="s">
        <v>2828</v>
      </c>
      <c r="B2" s="14"/>
    </row>
    <row r="3" ht="66.75" customHeight="1">
      <c r="A3" s="15" t="s">
        <v>2829</v>
      </c>
      <c r="B3" s="16" t="s">
        <v>2830</v>
      </c>
    </row>
    <row r="4">
      <c r="A4" s="17"/>
      <c r="B4" s="18" t="s">
        <v>2831</v>
      </c>
    </row>
    <row r="5">
      <c r="A5" s="19"/>
      <c r="B5" s="18" t="s">
        <v>2832</v>
      </c>
    </row>
    <row r="6" ht="36.75" customHeight="1">
      <c r="A6" s="20" t="s">
        <v>2833</v>
      </c>
      <c r="B6" s="21" t="s">
        <v>2834</v>
      </c>
    </row>
    <row r="7" ht="28.5" customHeight="1">
      <c r="A7" s="15" t="s">
        <v>2835</v>
      </c>
      <c r="B7" s="22" t="s">
        <v>2836</v>
      </c>
    </row>
    <row r="8" ht="27.75" customHeight="1">
      <c r="A8" s="19"/>
      <c r="B8" s="21" t="s">
        <v>2837</v>
      </c>
    </row>
  </sheetData>
  <mergeCells count="3">
    <mergeCell ref="A2:B2"/>
    <mergeCell ref="A3:A5"/>
    <mergeCell ref="A7:A8"/>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2" max="2" width="11.38"/>
    <col customWidth="1" min="3" max="3" width="27.88"/>
    <col customWidth="1" min="4" max="4" width="44.25"/>
    <col customWidth="1" min="5" max="5" width="36.13"/>
    <col customWidth="1" min="6" max="6" width="30.88"/>
  </cols>
  <sheetData>
    <row r="1">
      <c r="A1" s="23"/>
    </row>
    <row r="2">
      <c r="A2" s="24" t="s">
        <v>2838</v>
      </c>
      <c r="B2" s="24" t="s">
        <v>2839</v>
      </c>
      <c r="C2" s="24" t="s">
        <v>2840</v>
      </c>
      <c r="D2" s="24" t="s">
        <v>2841</v>
      </c>
      <c r="E2" s="24" t="s">
        <v>2842</v>
      </c>
      <c r="F2" s="24" t="s">
        <v>2843</v>
      </c>
    </row>
    <row r="3" ht="39.0" customHeight="1">
      <c r="A3" s="25">
        <v>1.0</v>
      </c>
      <c r="B3" s="26" t="s">
        <v>2844</v>
      </c>
      <c r="C3" s="27" t="s">
        <v>2845</v>
      </c>
      <c r="D3" s="26" t="s">
        <v>2846</v>
      </c>
      <c r="E3" s="27" t="s">
        <v>2847</v>
      </c>
      <c r="F3" s="27" t="s">
        <v>2848</v>
      </c>
    </row>
    <row r="4" ht="39.0" customHeight="1">
      <c r="A4" s="25">
        <v>2.0</v>
      </c>
      <c r="B4" s="26" t="s">
        <v>3</v>
      </c>
      <c r="C4" s="27" t="s">
        <v>2849</v>
      </c>
      <c r="D4" s="26" t="s">
        <v>2850</v>
      </c>
      <c r="E4" s="26" t="s">
        <v>2851</v>
      </c>
      <c r="F4" s="27" t="s">
        <v>2852</v>
      </c>
    </row>
    <row r="5" ht="64.5" customHeight="1">
      <c r="A5" s="25">
        <v>3.0</v>
      </c>
      <c r="B5" s="26" t="s">
        <v>6</v>
      </c>
      <c r="C5" s="27" t="s">
        <v>2853</v>
      </c>
      <c r="D5" s="27" t="s">
        <v>2854</v>
      </c>
      <c r="E5" s="27" t="s">
        <v>2855</v>
      </c>
      <c r="F5" s="27" t="s">
        <v>2856</v>
      </c>
    </row>
    <row r="6" ht="64.5" customHeight="1">
      <c r="A6" s="25">
        <v>4.0</v>
      </c>
      <c r="B6" s="26" t="s">
        <v>6</v>
      </c>
      <c r="C6" s="27" t="s">
        <v>2857</v>
      </c>
      <c r="D6" s="27" t="s">
        <v>2858</v>
      </c>
      <c r="E6" s="27" t="s">
        <v>2859</v>
      </c>
      <c r="F6" s="27"/>
    </row>
    <row r="7" ht="64.5" customHeight="1">
      <c r="A7" s="25">
        <v>5.0</v>
      </c>
      <c r="B7" s="26" t="s">
        <v>2860</v>
      </c>
      <c r="C7" s="27" t="s">
        <v>2861</v>
      </c>
      <c r="D7" s="27" t="s">
        <v>2862</v>
      </c>
      <c r="E7" s="27" t="s">
        <v>2863</v>
      </c>
      <c r="F7" s="27" t="s">
        <v>2864</v>
      </c>
    </row>
    <row r="8" ht="64.5" customHeight="1">
      <c r="A8" s="25">
        <v>6.0</v>
      </c>
      <c r="B8" s="26" t="s">
        <v>2860</v>
      </c>
      <c r="C8" s="27" t="s">
        <v>2865</v>
      </c>
      <c r="D8" s="27" t="s">
        <v>2866</v>
      </c>
      <c r="E8" s="27" t="s">
        <v>2867</v>
      </c>
      <c r="F8" s="27" t="s">
        <v>2868</v>
      </c>
    </row>
    <row r="9" ht="69.0" customHeight="1">
      <c r="A9" s="25">
        <v>7.0</v>
      </c>
      <c r="B9" s="28" t="s">
        <v>2860</v>
      </c>
      <c r="C9" s="28" t="s">
        <v>2869</v>
      </c>
      <c r="D9" s="28" t="s">
        <v>2870</v>
      </c>
      <c r="E9" s="28" t="s">
        <v>2871</v>
      </c>
      <c r="F9" s="29"/>
    </row>
    <row r="10" ht="63.0" customHeight="1">
      <c r="A10" s="25">
        <v>8.0</v>
      </c>
      <c r="B10" s="28" t="s">
        <v>2872</v>
      </c>
      <c r="C10" s="28" t="s">
        <v>2873</v>
      </c>
      <c r="D10" s="28" t="s">
        <v>2874</v>
      </c>
      <c r="E10" s="28" t="s">
        <v>2875</v>
      </c>
      <c r="F10" s="29"/>
    </row>
    <row r="11" ht="63.0" customHeight="1">
      <c r="A11" s="25">
        <v>9.0</v>
      </c>
      <c r="B11" s="28" t="s">
        <v>21</v>
      </c>
      <c r="C11" s="28" t="s">
        <v>2873</v>
      </c>
      <c r="D11" s="28" t="s">
        <v>2876</v>
      </c>
      <c r="E11" s="28" t="s">
        <v>2877</v>
      </c>
      <c r="F11" s="29"/>
    </row>
    <row r="12" ht="78.75" customHeight="1">
      <c r="A12" s="25">
        <v>10.0</v>
      </c>
      <c r="B12" s="28" t="s">
        <v>24</v>
      </c>
      <c r="C12" s="28" t="s">
        <v>2878</v>
      </c>
      <c r="D12" s="28" t="s">
        <v>2879</v>
      </c>
      <c r="E12" s="28" t="s">
        <v>2880</v>
      </c>
      <c r="F12" s="29"/>
    </row>
    <row r="13" ht="52.5" customHeight="1">
      <c r="A13" s="25">
        <v>11.0</v>
      </c>
      <c r="B13" s="28" t="s">
        <v>9</v>
      </c>
      <c r="C13" s="28" t="s">
        <v>2881</v>
      </c>
      <c r="D13" s="28" t="s">
        <v>2882</v>
      </c>
      <c r="E13" s="28" t="s">
        <v>2883</v>
      </c>
      <c r="F13" s="29"/>
    </row>
    <row r="14" ht="52.5" customHeight="1">
      <c r="A14" s="25">
        <v>12.0</v>
      </c>
      <c r="B14" s="28" t="s">
        <v>12</v>
      </c>
      <c r="C14" s="28" t="s">
        <v>2884</v>
      </c>
      <c r="D14" s="28" t="s">
        <v>2885</v>
      </c>
      <c r="E14" s="28" t="s">
        <v>2886</v>
      </c>
      <c r="F14" s="29"/>
    </row>
    <row r="15" ht="56.25" customHeight="1">
      <c r="A15" s="25">
        <v>13.0</v>
      </c>
      <c r="B15" s="28" t="s">
        <v>12</v>
      </c>
      <c r="C15" s="28" t="s">
        <v>2887</v>
      </c>
      <c r="D15" s="28" t="s">
        <v>2888</v>
      </c>
      <c r="E15" s="28" t="s">
        <v>2889</v>
      </c>
      <c r="F15" s="29"/>
    </row>
    <row r="16" ht="29.25" customHeight="1">
      <c r="A16" s="25">
        <v>14.0</v>
      </c>
      <c r="B16" s="27" t="s">
        <v>12</v>
      </c>
      <c r="C16" s="27" t="s">
        <v>2890</v>
      </c>
      <c r="D16" s="27" t="s">
        <v>2891</v>
      </c>
      <c r="E16" s="30" t="s">
        <v>2892</v>
      </c>
      <c r="F16" s="31"/>
    </row>
    <row r="17" ht="24.75" customHeight="1">
      <c r="A17" s="25">
        <v>15.0</v>
      </c>
      <c r="B17" s="26" t="s">
        <v>27</v>
      </c>
      <c r="C17" s="26" t="s">
        <v>2893</v>
      </c>
      <c r="D17" s="26" t="s">
        <v>2894</v>
      </c>
      <c r="E17" s="26" t="s">
        <v>2895</v>
      </c>
      <c r="F17" s="32"/>
    </row>
    <row r="18">
      <c r="A18" s="33">
        <v>16.0</v>
      </c>
      <c r="B18" s="34" t="s">
        <v>2844</v>
      </c>
      <c r="C18" s="34" t="s">
        <v>2896</v>
      </c>
      <c r="D18" s="34" t="s">
        <v>2897</v>
      </c>
      <c r="E18" s="34" t="s">
        <v>2898</v>
      </c>
      <c r="F18" s="31"/>
    </row>
    <row r="19">
      <c r="A19" s="33">
        <v>17.0</v>
      </c>
      <c r="B19" s="34" t="s">
        <v>24</v>
      </c>
      <c r="C19" s="34" t="s">
        <v>2899</v>
      </c>
      <c r="D19" s="34" t="s">
        <v>2900</v>
      </c>
      <c r="E19" s="34" t="s">
        <v>2901</v>
      </c>
      <c r="F19" s="31"/>
    </row>
    <row r="20">
      <c r="A20" s="33">
        <v>18.0</v>
      </c>
      <c r="B20" s="34" t="s">
        <v>24</v>
      </c>
      <c r="C20" s="34" t="s">
        <v>2902</v>
      </c>
      <c r="D20" s="34" t="s">
        <v>2903</v>
      </c>
      <c r="E20" s="34" t="s">
        <v>2904</v>
      </c>
      <c r="F20" s="31"/>
    </row>
    <row r="21">
      <c r="A21" s="23"/>
    </row>
    <row r="22">
      <c r="A22" s="23"/>
    </row>
    <row r="23">
      <c r="A23" s="23"/>
    </row>
    <row r="24">
      <c r="A24" s="23"/>
    </row>
    <row r="25">
      <c r="A25" s="23"/>
    </row>
    <row r="26">
      <c r="A26" s="23"/>
    </row>
    <row r="27">
      <c r="A27" s="23"/>
    </row>
    <row r="28">
      <c r="A28" s="23"/>
    </row>
    <row r="29">
      <c r="A29" s="23"/>
    </row>
    <row r="30">
      <c r="A30" s="23"/>
    </row>
    <row r="31">
      <c r="A31" s="23"/>
    </row>
    <row r="32">
      <c r="A32" s="23"/>
    </row>
    <row r="33">
      <c r="A33" s="23"/>
    </row>
    <row r="34">
      <c r="A34" s="23"/>
    </row>
    <row r="35">
      <c r="A35" s="23"/>
    </row>
    <row r="36">
      <c r="A36" s="23"/>
    </row>
    <row r="37">
      <c r="A37" s="23"/>
    </row>
    <row r="38">
      <c r="A38" s="23"/>
    </row>
    <row r="39">
      <c r="A39" s="23"/>
    </row>
    <row r="40">
      <c r="A40" s="23"/>
    </row>
    <row r="41">
      <c r="A41" s="23"/>
    </row>
    <row r="42">
      <c r="A42" s="23"/>
    </row>
    <row r="43">
      <c r="A43" s="23"/>
    </row>
    <row r="44">
      <c r="A44" s="23"/>
    </row>
    <row r="45">
      <c r="A45" s="23"/>
    </row>
    <row r="46">
      <c r="A46" s="23"/>
    </row>
    <row r="47">
      <c r="A47" s="23"/>
    </row>
    <row r="48">
      <c r="A48" s="23"/>
    </row>
    <row r="49">
      <c r="A49" s="23"/>
    </row>
    <row r="50">
      <c r="A50" s="23"/>
    </row>
    <row r="51">
      <c r="A51" s="23"/>
    </row>
    <row r="52">
      <c r="A52" s="23"/>
    </row>
    <row r="53">
      <c r="A53" s="23"/>
    </row>
    <row r="54">
      <c r="A54" s="23"/>
    </row>
    <row r="55">
      <c r="A55" s="23"/>
    </row>
    <row r="56">
      <c r="A56" s="23"/>
    </row>
    <row r="57">
      <c r="A57" s="23"/>
    </row>
    <row r="58">
      <c r="A58" s="23"/>
    </row>
    <row r="59">
      <c r="A59" s="23"/>
    </row>
    <row r="60">
      <c r="A60" s="23"/>
    </row>
    <row r="61">
      <c r="A61" s="23"/>
    </row>
    <row r="62">
      <c r="A62" s="23"/>
    </row>
    <row r="63">
      <c r="A63" s="23"/>
    </row>
    <row r="64">
      <c r="A64" s="23"/>
    </row>
    <row r="65">
      <c r="A65" s="23"/>
    </row>
    <row r="66">
      <c r="A66" s="23"/>
    </row>
    <row r="67">
      <c r="A67" s="23"/>
    </row>
    <row r="68">
      <c r="A68" s="23"/>
    </row>
    <row r="69">
      <c r="A69" s="23"/>
    </row>
    <row r="70">
      <c r="A70" s="23"/>
    </row>
    <row r="71">
      <c r="A71" s="23"/>
    </row>
    <row r="72">
      <c r="A72" s="23"/>
    </row>
    <row r="73">
      <c r="A73" s="23"/>
    </row>
    <row r="74">
      <c r="A74" s="23"/>
    </row>
    <row r="75">
      <c r="A75" s="23"/>
    </row>
    <row r="76">
      <c r="A76" s="23"/>
    </row>
    <row r="77">
      <c r="A77" s="23"/>
    </row>
    <row r="78">
      <c r="A78" s="23"/>
    </row>
    <row r="79">
      <c r="A79" s="23"/>
    </row>
    <row r="80">
      <c r="A80" s="23"/>
    </row>
    <row r="81">
      <c r="A81" s="23"/>
    </row>
    <row r="82">
      <c r="A82" s="23"/>
    </row>
    <row r="83">
      <c r="A83" s="23"/>
    </row>
    <row r="84">
      <c r="A84" s="23"/>
    </row>
    <row r="85">
      <c r="A85" s="23"/>
    </row>
    <row r="86">
      <c r="A86" s="23"/>
    </row>
    <row r="87">
      <c r="A87" s="23"/>
    </row>
    <row r="88">
      <c r="A88" s="23"/>
    </row>
    <row r="89">
      <c r="A89" s="23"/>
    </row>
    <row r="90">
      <c r="A90" s="23"/>
    </row>
    <row r="91">
      <c r="A91" s="23"/>
    </row>
    <row r="92">
      <c r="A92" s="23"/>
    </row>
    <row r="93">
      <c r="A93" s="23"/>
    </row>
    <row r="94">
      <c r="A94" s="23"/>
    </row>
    <row r="95">
      <c r="A95" s="23"/>
    </row>
    <row r="96">
      <c r="A96" s="23"/>
    </row>
    <row r="97">
      <c r="A97" s="23"/>
    </row>
    <row r="98">
      <c r="A98" s="23"/>
    </row>
    <row r="99">
      <c r="A99" s="23"/>
    </row>
    <row r="100">
      <c r="A100" s="23"/>
    </row>
    <row r="101">
      <c r="A101" s="23"/>
    </row>
    <row r="102">
      <c r="A102" s="23"/>
    </row>
    <row r="103">
      <c r="A103" s="23"/>
    </row>
    <row r="104">
      <c r="A104" s="23"/>
    </row>
    <row r="105">
      <c r="A105" s="23"/>
    </row>
    <row r="106">
      <c r="A106" s="23"/>
    </row>
    <row r="107">
      <c r="A107" s="23"/>
    </row>
    <row r="108">
      <c r="A108" s="23"/>
    </row>
    <row r="109">
      <c r="A109" s="23"/>
    </row>
    <row r="110">
      <c r="A110" s="23"/>
    </row>
    <row r="111">
      <c r="A111" s="23"/>
    </row>
    <row r="112">
      <c r="A112" s="23"/>
    </row>
    <row r="113">
      <c r="A113" s="23"/>
    </row>
    <row r="114">
      <c r="A114" s="23"/>
    </row>
    <row r="115">
      <c r="A115" s="23"/>
    </row>
    <row r="116">
      <c r="A116" s="23"/>
    </row>
    <row r="117">
      <c r="A117" s="23"/>
    </row>
    <row r="118">
      <c r="A118" s="23"/>
    </row>
    <row r="119">
      <c r="A119" s="23"/>
    </row>
    <row r="120">
      <c r="A120" s="23"/>
    </row>
    <row r="121">
      <c r="A121" s="23"/>
    </row>
    <row r="122">
      <c r="A122" s="23"/>
    </row>
    <row r="123">
      <c r="A123" s="23"/>
    </row>
    <row r="124">
      <c r="A124" s="23"/>
    </row>
    <row r="125">
      <c r="A125" s="23"/>
    </row>
    <row r="126">
      <c r="A126" s="23"/>
    </row>
    <row r="127">
      <c r="A127" s="23"/>
    </row>
    <row r="128">
      <c r="A128" s="23"/>
    </row>
    <row r="129">
      <c r="A129" s="23"/>
    </row>
    <row r="130">
      <c r="A130" s="23"/>
    </row>
    <row r="131">
      <c r="A131" s="23"/>
    </row>
    <row r="132">
      <c r="A132" s="23"/>
    </row>
    <row r="133">
      <c r="A133" s="23"/>
    </row>
    <row r="134">
      <c r="A134" s="23"/>
    </row>
    <row r="135">
      <c r="A135" s="23"/>
    </row>
    <row r="136">
      <c r="A136" s="23"/>
    </row>
    <row r="137">
      <c r="A137" s="23"/>
    </row>
    <row r="138">
      <c r="A138" s="23"/>
    </row>
    <row r="139">
      <c r="A139" s="23"/>
    </row>
    <row r="140">
      <c r="A140" s="23"/>
    </row>
    <row r="141">
      <c r="A141" s="23"/>
    </row>
    <row r="142">
      <c r="A142" s="23"/>
    </row>
    <row r="143">
      <c r="A143" s="23"/>
    </row>
    <row r="144">
      <c r="A144" s="23"/>
    </row>
    <row r="145">
      <c r="A145" s="23"/>
    </row>
    <row r="146">
      <c r="A146" s="23"/>
    </row>
    <row r="147">
      <c r="A147" s="23"/>
    </row>
    <row r="148">
      <c r="A148" s="23"/>
    </row>
    <row r="149">
      <c r="A149" s="23"/>
    </row>
    <row r="150">
      <c r="A150" s="23"/>
    </row>
    <row r="151">
      <c r="A151" s="23"/>
    </row>
    <row r="152">
      <c r="A152" s="23"/>
    </row>
    <row r="153">
      <c r="A153" s="23"/>
    </row>
    <row r="154">
      <c r="A154" s="23"/>
    </row>
    <row r="155">
      <c r="A155" s="23"/>
    </row>
    <row r="156">
      <c r="A156" s="23"/>
    </row>
    <row r="157">
      <c r="A157" s="23"/>
    </row>
    <row r="158">
      <c r="A158" s="23"/>
    </row>
    <row r="159">
      <c r="A159" s="23"/>
    </row>
    <row r="160">
      <c r="A160" s="23"/>
    </row>
    <row r="161">
      <c r="A161" s="23"/>
    </row>
    <row r="162">
      <c r="A162" s="23"/>
    </row>
    <row r="163">
      <c r="A163" s="23"/>
    </row>
    <row r="164">
      <c r="A164" s="23"/>
    </row>
    <row r="165">
      <c r="A165" s="23"/>
    </row>
    <row r="166">
      <c r="A166" s="23"/>
    </row>
    <row r="167">
      <c r="A167" s="23"/>
    </row>
    <row r="168">
      <c r="A168" s="23"/>
    </row>
    <row r="169">
      <c r="A169" s="23"/>
    </row>
    <row r="170">
      <c r="A170" s="23"/>
    </row>
    <row r="171">
      <c r="A171" s="23"/>
    </row>
    <row r="172">
      <c r="A172" s="23"/>
    </row>
    <row r="173">
      <c r="A173" s="23"/>
    </row>
    <row r="174">
      <c r="A174" s="23"/>
    </row>
    <row r="175">
      <c r="A175" s="23"/>
    </row>
    <row r="176">
      <c r="A176" s="23"/>
    </row>
    <row r="177">
      <c r="A177" s="23"/>
    </row>
    <row r="178">
      <c r="A178" s="23"/>
    </row>
    <row r="179">
      <c r="A179" s="23"/>
    </row>
    <row r="180">
      <c r="A180" s="23"/>
    </row>
    <row r="181">
      <c r="A181" s="23"/>
    </row>
    <row r="182">
      <c r="A182" s="23"/>
    </row>
    <row r="183">
      <c r="A183" s="23"/>
    </row>
    <row r="184">
      <c r="A184" s="23"/>
    </row>
    <row r="185">
      <c r="A185" s="23"/>
    </row>
    <row r="186">
      <c r="A186" s="23"/>
    </row>
    <row r="187">
      <c r="A187" s="23"/>
    </row>
    <row r="188">
      <c r="A188" s="23"/>
    </row>
    <row r="189">
      <c r="A189" s="23"/>
    </row>
    <row r="190">
      <c r="A190" s="23"/>
    </row>
    <row r="191">
      <c r="A191" s="23"/>
    </row>
    <row r="192">
      <c r="A192" s="23"/>
    </row>
    <row r="193">
      <c r="A193" s="23"/>
    </row>
    <row r="194">
      <c r="A194" s="23"/>
    </row>
    <row r="195">
      <c r="A195" s="23"/>
    </row>
    <row r="196">
      <c r="A196" s="23"/>
    </row>
    <row r="197">
      <c r="A197" s="23"/>
    </row>
    <row r="198">
      <c r="A198" s="23"/>
    </row>
    <row r="199">
      <c r="A199" s="23"/>
    </row>
    <row r="200">
      <c r="A200" s="23"/>
    </row>
    <row r="201">
      <c r="A201" s="23"/>
    </row>
    <row r="202">
      <c r="A202" s="23"/>
    </row>
    <row r="203">
      <c r="A203" s="23"/>
    </row>
    <row r="204">
      <c r="A204" s="23"/>
    </row>
    <row r="205">
      <c r="A205" s="23"/>
    </row>
    <row r="206">
      <c r="A206" s="23"/>
    </row>
    <row r="207">
      <c r="A207" s="23"/>
    </row>
    <row r="208">
      <c r="A208" s="23"/>
    </row>
    <row r="209">
      <c r="A209" s="23"/>
    </row>
    <row r="210">
      <c r="A210" s="23"/>
    </row>
    <row r="211">
      <c r="A211" s="23"/>
    </row>
    <row r="212">
      <c r="A212" s="23"/>
    </row>
    <row r="213">
      <c r="A213" s="23"/>
    </row>
    <row r="214">
      <c r="A214" s="23"/>
    </row>
    <row r="215">
      <c r="A215" s="23"/>
    </row>
    <row r="216">
      <c r="A216" s="23"/>
    </row>
    <row r="217">
      <c r="A217" s="23"/>
    </row>
    <row r="218">
      <c r="A218" s="23"/>
    </row>
    <row r="219">
      <c r="A219" s="23"/>
    </row>
    <row r="220">
      <c r="A220" s="23"/>
    </row>
    <row r="221">
      <c r="A221" s="23"/>
    </row>
    <row r="222">
      <c r="A222" s="23"/>
    </row>
    <row r="223">
      <c r="A223" s="23"/>
    </row>
    <row r="224">
      <c r="A224" s="23"/>
    </row>
    <row r="225">
      <c r="A225" s="23"/>
    </row>
    <row r="226">
      <c r="A226" s="23"/>
    </row>
    <row r="227">
      <c r="A227" s="23"/>
    </row>
    <row r="228">
      <c r="A228" s="23"/>
    </row>
    <row r="229">
      <c r="A229" s="23"/>
    </row>
    <row r="230">
      <c r="A230" s="23"/>
    </row>
    <row r="231">
      <c r="A231" s="23"/>
    </row>
    <row r="232">
      <c r="A232" s="23"/>
    </row>
    <row r="233">
      <c r="A233" s="23"/>
    </row>
    <row r="234">
      <c r="A234" s="23"/>
    </row>
    <row r="235">
      <c r="A235" s="23"/>
    </row>
    <row r="236">
      <c r="A236" s="23"/>
    </row>
    <row r="237">
      <c r="A237" s="23"/>
    </row>
    <row r="238">
      <c r="A238" s="23"/>
    </row>
    <row r="239">
      <c r="A239" s="23"/>
    </row>
    <row r="240">
      <c r="A240" s="23"/>
    </row>
    <row r="241">
      <c r="A241" s="23"/>
    </row>
    <row r="242">
      <c r="A242" s="23"/>
    </row>
    <row r="243">
      <c r="A243" s="23"/>
    </row>
    <row r="244">
      <c r="A244" s="23"/>
    </row>
    <row r="245">
      <c r="A245" s="23"/>
    </row>
    <row r="246">
      <c r="A246" s="23"/>
    </row>
    <row r="247">
      <c r="A247" s="23"/>
    </row>
    <row r="248">
      <c r="A248" s="23"/>
    </row>
    <row r="249">
      <c r="A249" s="23"/>
    </row>
    <row r="250">
      <c r="A250" s="23"/>
    </row>
    <row r="251">
      <c r="A251" s="23"/>
    </row>
    <row r="252">
      <c r="A252" s="23"/>
    </row>
    <row r="253">
      <c r="A253" s="23"/>
    </row>
    <row r="254">
      <c r="A254" s="23"/>
    </row>
    <row r="255">
      <c r="A255" s="23"/>
    </row>
    <row r="256">
      <c r="A256" s="23"/>
    </row>
    <row r="257">
      <c r="A257" s="23"/>
    </row>
    <row r="258">
      <c r="A258" s="23"/>
    </row>
    <row r="259">
      <c r="A259" s="23"/>
    </row>
    <row r="260">
      <c r="A260" s="23"/>
    </row>
    <row r="261">
      <c r="A261" s="23"/>
    </row>
    <row r="262">
      <c r="A262" s="23"/>
    </row>
    <row r="263">
      <c r="A263" s="23"/>
    </row>
    <row r="264">
      <c r="A264" s="23"/>
    </row>
    <row r="265">
      <c r="A265" s="23"/>
    </row>
    <row r="266">
      <c r="A266" s="23"/>
    </row>
    <row r="267">
      <c r="A267" s="23"/>
    </row>
    <row r="268">
      <c r="A268" s="23"/>
    </row>
    <row r="269">
      <c r="A269" s="23"/>
    </row>
    <row r="270">
      <c r="A270" s="23"/>
    </row>
    <row r="271">
      <c r="A271" s="23"/>
    </row>
    <row r="272">
      <c r="A272" s="23"/>
    </row>
    <row r="273">
      <c r="A273" s="23"/>
    </row>
    <row r="274">
      <c r="A274" s="23"/>
    </row>
    <row r="275">
      <c r="A275" s="23"/>
    </row>
    <row r="276">
      <c r="A276" s="23"/>
    </row>
    <row r="277">
      <c r="A277" s="23"/>
    </row>
    <row r="278">
      <c r="A278" s="23"/>
    </row>
    <row r="279">
      <c r="A279" s="23"/>
    </row>
    <row r="280">
      <c r="A280" s="23"/>
    </row>
    <row r="281">
      <c r="A281" s="23"/>
    </row>
    <row r="282">
      <c r="A282" s="23"/>
    </row>
    <row r="283">
      <c r="A283" s="23"/>
    </row>
    <row r="284">
      <c r="A284" s="23"/>
    </row>
    <row r="285">
      <c r="A285" s="23"/>
    </row>
    <row r="286">
      <c r="A286" s="23"/>
    </row>
    <row r="287">
      <c r="A287" s="23"/>
    </row>
    <row r="288">
      <c r="A288" s="23"/>
    </row>
    <row r="289">
      <c r="A289" s="23"/>
    </row>
    <row r="290">
      <c r="A290" s="23"/>
    </row>
    <row r="291">
      <c r="A291" s="23"/>
    </row>
    <row r="292">
      <c r="A292" s="23"/>
    </row>
    <row r="293">
      <c r="A293" s="23"/>
    </row>
    <row r="294">
      <c r="A294" s="23"/>
    </row>
    <row r="295">
      <c r="A295" s="23"/>
    </row>
    <row r="296">
      <c r="A296" s="23"/>
    </row>
    <row r="297">
      <c r="A297" s="23"/>
    </row>
    <row r="298">
      <c r="A298" s="23"/>
    </row>
    <row r="299">
      <c r="A299" s="23"/>
    </row>
    <row r="300">
      <c r="A300" s="23"/>
    </row>
    <row r="301">
      <c r="A301" s="23"/>
    </row>
    <row r="302">
      <c r="A302" s="23"/>
    </row>
    <row r="303">
      <c r="A303" s="23"/>
    </row>
    <row r="304">
      <c r="A304" s="23"/>
    </row>
    <row r="305">
      <c r="A305" s="23"/>
    </row>
    <row r="306">
      <c r="A306" s="23"/>
    </row>
    <row r="307">
      <c r="A307" s="23"/>
    </row>
    <row r="308">
      <c r="A308" s="23"/>
    </row>
    <row r="309">
      <c r="A309" s="23"/>
    </row>
    <row r="310">
      <c r="A310" s="23"/>
    </row>
    <row r="311">
      <c r="A311" s="23"/>
    </row>
    <row r="312">
      <c r="A312" s="23"/>
    </row>
    <row r="313">
      <c r="A313" s="23"/>
    </row>
    <row r="314">
      <c r="A314" s="23"/>
    </row>
    <row r="315">
      <c r="A315" s="23"/>
    </row>
    <row r="316">
      <c r="A316" s="23"/>
    </row>
    <row r="317">
      <c r="A317" s="23"/>
    </row>
    <row r="318">
      <c r="A318" s="23"/>
    </row>
    <row r="319">
      <c r="A319" s="23"/>
    </row>
    <row r="320">
      <c r="A320" s="23"/>
    </row>
    <row r="321">
      <c r="A321" s="23"/>
    </row>
    <row r="322">
      <c r="A322" s="23"/>
    </row>
    <row r="323">
      <c r="A323" s="23"/>
    </row>
    <row r="324">
      <c r="A324" s="23"/>
    </row>
    <row r="325">
      <c r="A325" s="23"/>
    </row>
    <row r="326">
      <c r="A326" s="23"/>
    </row>
    <row r="327">
      <c r="A327" s="23"/>
    </row>
    <row r="328">
      <c r="A328" s="23"/>
    </row>
    <row r="329">
      <c r="A329" s="23"/>
    </row>
    <row r="330">
      <c r="A330" s="23"/>
    </row>
    <row r="331">
      <c r="A331" s="23"/>
    </row>
    <row r="332">
      <c r="A332" s="23"/>
    </row>
    <row r="333">
      <c r="A333" s="23"/>
    </row>
    <row r="334">
      <c r="A334" s="23"/>
    </row>
    <row r="335">
      <c r="A335" s="23"/>
    </row>
    <row r="336">
      <c r="A336" s="23"/>
    </row>
    <row r="337">
      <c r="A337" s="23"/>
    </row>
    <row r="338">
      <c r="A338" s="23"/>
    </row>
    <row r="339">
      <c r="A339" s="23"/>
    </row>
    <row r="340">
      <c r="A340" s="23"/>
    </row>
    <row r="341">
      <c r="A341" s="23"/>
    </row>
    <row r="342">
      <c r="A342" s="23"/>
    </row>
    <row r="343">
      <c r="A343" s="23"/>
    </row>
    <row r="344">
      <c r="A344" s="23"/>
    </row>
    <row r="345">
      <c r="A345" s="23"/>
    </row>
    <row r="346">
      <c r="A346" s="23"/>
    </row>
    <row r="347">
      <c r="A347" s="23"/>
    </row>
    <row r="348">
      <c r="A348" s="23"/>
    </row>
    <row r="349">
      <c r="A349" s="23"/>
    </row>
    <row r="350">
      <c r="A350" s="23"/>
    </row>
    <row r="351">
      <c r="A351" s="23"/>
    </row>
    <row r="352">
      <c r="A352" s="23"/>
    </row>
    <row r="353">
      <c r="A353" s="23"/>
    </row>
    <row r="354">
      <c r="A354" s="23"/>
    </row>
    <row r="355">
      <c r="A355" s="23"/>
    </row>
    <row r="356">
      <c r="A356" s="23"/>
    </row>
    <row r="357">
      <c r="A357" s="23"/>
    </row>
    <row r="358">
      <c r="A358" s="23"/>
    </row>
    <row r="359">
      <c r="A359" s="23"/>
    </row>
    <row r="360">
      <c r="A360" s="23"/>
    </row>
    <row r="361">
      <c r="A361" s="23"/>
    </row>
    <row r="362">
      <c r="A362" s="23"/>
    </row>
    <row r="363">
      <c r="A363" s="23"/>
    </row>
    <row r="364">
      <c r="A364" s="23"/>
    </row>
    <row r="365">
      <c r="A365" s="23"/>
    </row>
    <row r="366">
      <c r="A366" s="23"/>
    </row>
    <row r="367">
      <c r="A367" s="23"/>
    </row>
    <row r="368">
      <c r="A368" s="23"/>
    </row>
    <row r="369">
      <c r="A369" s="23"/>
    </row>
    <row r="370">
      <c r="A370" s="23"/>
    </row>
    <row r="371">
      <c r="A371" s="23"/>
    </row>
    <row r="372">
      <c r="A372" s="23"/>
    </row>
    <row r="373">
      <c r="A373" s="23"/>
    </row>
    <row r="374">
      <c r="A374" s="23"/>
    </row>
    <row r="375">
      <c r="A375" s="23"/>
    </row>
    <row r="376">
      <c r="A376" s="23"/>
    </row>
    <row r="377">
      <c r="A377" s="23"/>
    </row>
    <row r="378">
      <c r="A378" s="23"/>
    </row>
    <row r="379">
      <c r="A379" s="23"/>
    </row>
    <row r="380">
      <c r="A380" s="23"/>
    </row>
    <row r="381">
      <c r="A381" s="23"/>
    </row>
    <row r="382">
      <c r="A382" s="23"/>
    </row>
    <row r="383">
      <c r="A383" s="23"/>
    </row>
    <row r="384">
      <c r="A384" s="23"/>
    </row>
    <row r="385">
      <c r="A385" s="23"/>
    </row>
    <row r="386">
      <c r="A386" s="23"/>
    </row>
    <row r="387">
      <c r="A387" s="23"/>
    </row>
    <row r="388">
      <c r="A388" s="23"/>
    </row>
    <row r="389">
      <c r="A389" s="23"/>
    </row>
    <row r="390">
      <c r="A390" s="23"/>
    </row>
    <row r="391">
      <c r="A391" s="23"/>
    </row>
    <row r="392">
      <c r="A392" s="23"/>
    </row>
    <row r="393">
      <c r="A393" s="23"/>
    </row>
    <row r="394">
      <c r="A394" s="23"/>
    </row>
    <row r="395">
      <c r="A395" s="23"/>
    </row>
    <row r="396">
      <c r="A396" s="23"/>
    </row>
    <row r="397">
      <c r="A397" s="23"/>
    </row>
    <row r="398">
      <c r="A398" s="23"/>
    </row>
    <row r="399">
      <c r="A399" s="23"/>
    </row>
    <row r="400">
      <c r="A400" s="23"/>
    </row>
    <row r="401">
      <c r="A401" s="23"/>
    </row>
    <row r="402">
      <c r="A402" s="23"/>
    </row>
    <row r="403">
      <c r="A403" s="23"/>
    </row>
    <row r="404">
      <c r="A404" s="23"/>
    </row>
    <row r="405">
      <c r="A405" s="23"/>
    </row>
    <row r="406">
      <c r="A406" s="23"/>
    </row>
    <row r="407">
      <c r="A407" s="23"/>
    </row>
    <row r="408">
      <c r="A408" s="23"/>
    </row>
    <row r="409">
      <c r="A409" s="23"/>
    </row>
    <row r="410">
      <c r="A410" s="23"/>
    </row>
    <row r="411">
      <c r="A411" s="23"/>
    </row>
    <row r="412">
      <c r="A412" s="23"/>
    </row>
    <row r="413">
      <c r="A413" s="23"/>
    </row>
    <row r="414">
      <c r="A414" s="23"/>
    </row>
    <row r="415">
      <c r="A415" s="23"/>
    </row>
    <row r="416">
      <c r="A416" s="23"/>
    </row>
    <row r="417">
      <c r="A417" s="23"/>
    </row>
    <row r="418">
      <c r="A418" s="23"/>
    </row>
    <row r="419">
      <c r="A419" s="23"/>
    </row>
    <row r="420">
      <c r="A420" s="23"/>
    </row>
    <row r="421">
      <c r="A421" s="23"/>
    </row>
    <row r="422">
      <c r="A422" s="23"/>
    </row>
    <row r="423">
      <c r="A423" s="23"/>
    </row>
    <row r="424">
      <c r="A424" s="23"/>
    </row>
    <row r="425">
      <c r="A425" s="23"/>
    </row>
    <row r="426">
      <c r="A426" s="23"/>
    </row>
    <row r="427">
      <c r="A427" s="23"/>
    </row>
    <row r="428">
      <c r="A428" s="23"/>
    </row>
    <row r="429">
      <c r="A429" s="23"/>
    </row>
    <row r="430">
      <c r="A430" s="23"/>
    </row>
    <row r="431">
      <c r="A431" s="23"/>
    </row>
    <row r="432">
      <c r="A432" s="23"/>
    </row>
    <row r="433">
      <c r="A433" s="23"/>
    </row>
    <row r="434">
      <c r="A434" s="23"/>
    </row>
    <row r="435">
      <c r="A435" s="23"/>
    </row>
    <row r="436">
      <c r="A436" s="23"/>
    </row>
    <row r="437">
      <c r="A437" s="23"/>
    </row>
    <row r="438">
      <c r="A438" s="23"/>
    </row>
    <row r="439">
      <c r="A439" s="23"/>
    </row>
    <row r="440">
      <c r="A440" s="23"/>
    </row>
    <row r="441">
      <c r="A441" s="23"/>
    </row>
    <row r="442">
      <c r="A442" s="23"/>
    </row>
    <row r="443">
      <c r="A443" s="23"/>
    </row>
    <row r="444">
      <c r="A444" s="23"/>
    </row>
    <row r="445">
      <c r="A445" s="23"/>
    </row>
    <row r="446">
      <c r="A446" s="23"/>
    </row>
    <row r="447">
      <c r="A447" s="23"/>
    </row>
    <row r="448">
      <c r="A448" s="23"/>
    </row>
    <row r="449">
      <c r="A449" s="23"/>
    </row>
    <row r="450">
      <c r="A450" s="23"/>
    </row>
    <row r="451">
      <c r="A451" s="23"/>
    </row>
    <row r="452">
      <c r="A452" s="23"/>
    </row>
    <row r="453">
      <c r="A453" s="23"/>
    </row>
    <row r="454">
      <c r="A454" s="23"/>
    </row>
    <row r="455">
      <c r="A455" s="23"/>
    </row>
    <row r="456">
      <c r="A456" s="23"/>
    </row>
    <row r="457">
      <c r="A457" s="23"/>
    </row>
    <row r="458">
      <c r="A458" s="23"/>
    </row>
    <row r="459">
      <c r="A459" s="23"/>
    </row>
    <row r="460">
      <c r="A460" s="23"/>
    </row>
    <row r="461">
      <c r="A461" s="23"/>
    </row>
    <row r="462">
      <c r="A462" s="23"/>
    </row>
    <row r="463">
      <c r="A463" s="23"/>
    </row>
    <row r="464">
      <c r="A464" s="23"/>
    </row>
    <row r="465">
      <c r="A465" s="23"/>
    </row>
    <row r="466">
      <c r="A466" s="23"/>
    </row>
    <row r="467">
      <c r="A467" s="23"/>
    </row>
    <row r="468">
      <c r="A468" s="23"/>
    </row>
    <row r="469">
      <c r="A469" s="23"/>
    </row>
    <row r="470">
      <c r="A470" s="23"/>
    </row>
    <row r="471">
      <c r="A471" s="23"/>
    </row>
    <row r="472">
      <c r="A472" s="23"/>
    </row>
    <row r="473">
      <c r="A473" s="23"/>
    </row>
    <row r="474">
      <c r="A474" s="23"/>
    </row>
    <row r="475">
      <c r="A475" s="23"/>
    </row>
    <row r="476">
      <c r="A476" s="23"/>
    </row>
    <row r="477">
      <c r="A477" s="23"/>
    </row>
    <row r="478">
      <c r="A478" s="23"/>
    </row>
    <row r="479">
      <c r="A479" s="23"/>
    </row>
    <row r="480">
      <c r="A480" s="23"/>
    </row>
    <row r="481">
      <c r="A481" s="23"/>
    </row>
    <row r="482">
      <c r="A482" s="23"/>
    </row>
    <row r="483">
      <c r="A483" s="23"/>
    </row>
    <row r="484">
      <c r="A484" s="23"/>
    </row>
    <row r="485">
      <c r="A485" s="23"/>
    </row>
    <row r="486">
      <c r="A486" s="23"/>
    </row>
    <row r="487">
      <c r="A487" s="23"/>
    </row>
    <row r="488">
      <c r="A488" s="23"/>
    </row>
    <row r="489">
      <c r="A489" s="23"/>
    </row>
    <row r="490">
      <c r="A490" s="23"/>
    </row>
    <row r="491">
      <c r="A491" s="23"/>
    </row>
    <row r="492">
      <c r="A492" s="23"/>
    </row>
    <row r="493">
      <c r="A493" s="23"/>
    </row>
    <row r="494">
      <c r="A494" s="23"/>
    </row>
    <row r="495">
      <c r="A495" s="23"/>
    </row>
    <row r="496">
      <c r="A496" s="23"/>
    </row>
    <row r="497">
      <c r="A497" s="23"/>
    </row>
    <row r="498">
      <c r="A498" s="23"/>
    </row>
    <row r="499">
      <c r="A499" s="23"/>
    </row>
    <row r="500">
      <c r="A500" s="23"/>
    </row>
    <row r="501">
      <c r="A501" s="23"/>
    </row>
    <row r="502">
      <c r="A502" s="23"/>
    </row>
    <row r="503">
      <c r="A503" s="23"/>
    </row>
    <row r="504">
      <c r="A504" s="23"/>
    </row>
    <row r="505">
      <c r="A505" s="23"/>
    </row>
    <row r="506">
      <c r="A506" s="23"/>
    </row>
    <row r="507">
      <c r="A507" s="23"/>
    </row>
    <row r="508">
      <c r="A508" s="23"/>
    </row>
    <row r="509">
      <c r="A509" s="23"/>
    </row>
    <row r="510">
      <c r="A510" s="23"/>
    </row>
    <row r="511">
      <c r="A511" s="23"/>
    </row>
    <row r="512">
      <c r="A512" s="23"/>
    </row>
    <row r="513">
      <c r="A513" s="23"/>
    </row>
    <row r="514">
      <c r="A514" s="23"/>
    </row>
    <row r="515">
      <c r="A515" s="23"/>
    </row>
    <row r="516">
      <c r="A516" s="23"/>
    </row>
    <row r="517">
      <c r="A517" s="23"/>
    </row>
    <row r="518">
      <c r="A518" s="23"/>
    </row>
    <row r="519">
      <c r="A519" s="23"/>
    </row>
    <row r="520">
      <c r="A520" s="23"/>
    </row>
    <row r="521">
      <c r="A521" s="23"/>
    </row>
    <row r="522">
      <c r="A522" s="23"/>
    </row>
    <row r="523">
      <c r="A523" s="23"/>
    </row>
    <row r="524">
      <c r="A524" s="23"/>
    </row>
    <row r="525">
      <c r="A525" s="23"/>
    </row>
    <row r="526">
      <c r="A526" s="23"/>
    </row>
    <row r="527">
      <c r="A527" s="23"/>
    </row>
    <row r="528">
      <c r="A528" s="23"/>
    </row>
    <row r="529">
      <c r="A529" s="23"/>
    </row>
    <row r="530">
      <c r="A530" s="23"/>
    </row>
    <row r="531">
      <c r="A531" s="23"/>
    </row>
    <row r="532">
      <c r="A532" s="23"/>
    </row>
    <row r="533">
      <c r="A533" s="23"/>
    </row>
    <row r="534">
      <c r="A534" s="23"/>
    </row>
    <row r="535">
      <c r="A535" s="23"/>
    </row>
    <row r="536">
      <c r="A536" s="23"/>
    </row>
    <row r="537">
      <c r="A537" s="23"/>
    </row>
    <row r="538">
      <c r="A538" s="23"/>
    </row>
    <row r="539">
      <c r="A539" s="23"/>
    </row>
    <row r="540">
      <c r="A540" s="23"/>
    </row>
    <row r="541">
      <c r="A541" s="23"/>
    </row>
    <row r="542">
      <c r="A542" s="23"/>
    </row>
    <row r="543">
      <c r="A543" s="23"/>
    </row>
    <row r="544">
      <c r="A544" s="23"/>
    </row>
    <row r="545">
      <c r="A545" s="23"/>
    </row>
    <row r="546">
      <c r="A546" s="23"/>
    </row>
    <row r="547">
      <c r="A547" s="23"/>
    </row>
    <row r="548">
      <c r="A548" s="23"/>
    </row>
    <row r="549">
      <c r="A549" s="23"/>
    </row>
    <row r="550">
      <c r="A550" s="23"/>
    </row>
    <row r="551">
      <c r="A551" s="23"/>
    </row>
    <row r="552">
      <c r="A552" s="23"/>
    </row>
    <row r="553">
      <c r="A553" s="23"/>
    </row>
    <row r="554">
      <c r="A554" s="23"/>
    </row>
    <row r="555">
      <c r="A555" s="23"/>
    </row>
    <row r="556">
      <c r="A556" s="23"/>
    </row>
    <row r="557">
      <c r="A557" s="23"/>
    </row>
    <row r="558">
      <c r="A558" s="23"/>
    </row>
    <row r="559">
      <c r="A559" s="23"/>
    </row>
    <row r="560">
      <c r="A560" s="23"/>
    </row>
    <row r="561">
      <c r="A561" s="23"/>
    </row>
    <row r="562">
      <c r="A562" s="23"/>
    </row>
    <row r="563">
      <c r="A563" s="23"/>
    </row>
    <row r="564">
      <c r="A564" s="23"/>
    </row>
    <row r="565">
      <c r="A565" s="23"/>
    </row>
    <row r="566">
      <c r="A566" s="23"/>
    </row>
    <row r="567">
      <c r="A567" s="23"/>
    </row>
    <row r="568">
      <c r="A568" s="23"/>
    </row>
    <row r="569">
      <c r="A569" s="23"/>
    </row>
    <row r="570">
      <c r="A570" s="23"/>
    </row>
    <row r="571">
      <c r="A571" s="23"/>
    </row>
    <row r="572">
      <c r="A572" s="23"/>
    </row>
    <row r="573">
      <c r="A573" s="23"/>
    </row>
    <row r="574">
      <c r="A574" s="23"/>
    </row>
    <row r="575">
      <c r="A575" s="23"/>
    </row>
    <row r="576">
      <c r="A576" s="23"/>
    </row>
    <row r="577">
      <c r="A577" s="23"/>
    </row>
    <row r="578">
      <c r="A578" s="23"/>
    </row>
    <row r="579">
      <c r="A579" s="23"/>
    </row>
    <row r="580">
      <c r="A580" s="23"/>
    </row>
    <row r="581">
      <c r="A581" s="23"/>
    </row>
    <row r="582">
      <c r="A582" s="23"/>
    </row>
    <row r="583">
      <c r="A583" s="23"/>
    </row>
    <row r="584">
      <c r="A584" s="23"/>
    </row>
    <row r="585">
      <c r="A585" s="23"/>
    </row>
    <row r="586">
      <c r="A586" s="23"/>
    </row>
    <row r="587">
      <c r="A587" s="23"/>
    </row>
    <row r="588">
      <c r="A588" s="23"/>
    </row>
    <row r="589">
      <c r="A589" s="23"/>
    </row>
    <row r="590">
      <c r="A590" s="23"/>
    </row>
    <row r="591">
      <c r="A591" s="23"/>
    </row>
    <row r="592">
      <c r="A592" s="23"/>
    </row>
    <row r="593">
      <c r="A593" s="23"/>
    </row>
    <row r="594">
      <c r="A594" s="23"/>
    </row>
    <row r="595">
      <c r="A595" s="23"/>
    </row>
    <row r="596">
      <c r="A596" s="23"/>
    </row>
    <row r="597">
      <c r="A597" s="23"/>
    </row>
    <row r="598">
      <c r="A598" s="23"/>
    </row>
    <row r="599">
      <c r="A599" s="23"/>
    </row>
    <row r="600">
      <c r="A600" s="23"/>
    </row>
    <row r="601">
      <c r="A601" s="23"/>
    </row>
    <row r="602">
      <c r="A602" s="23"/>
    </row>
    <row r="603">
      <c r="A603" s="23"/>
    </row>
    <row r="604">
      <c r="A604" s="23"/>
    </row>
    <row r="605">
      <c r="A605" s="23"/>
    </row>
    <row r="606">
      <c r="A606" s="23"/>
    </row>
    <row r="607">
      <c r="A607" s="23"/>
    </row>
    <row r="608">
      <c r="A608" s="23"/>
    </row>
    <row r="609">
      <c r="A609" s="23"/>
    </row>
    <row r="610">
      <c r="A610" s="23"/>
    </row>
    <row r="611">
      <c r="A611" s="23"/>
    </row>
    <row r="612">
      <c r="A612" s="23"/>
    </row>
    <row r="613">
      <c r="A613" s="23"/>
    </row>
    <row r="614">
      <c r="A614" s="23"/>
    </row>
    <row r="615">
      <c r="A615" s="23"/>
    </row>
    <row r="616">
      <c r="A616" s="23"/>
    </row>
    <row r="617">
      <c r="A617" s="23"/>
    </row>
    <row r="618">
      <c r="A618" s="23"/>
    </row>
    <row r="619">
      <c r="A619" s="23"/>
    </row>
    <row r="620">
      <c r="A620" s="23"/>
    </row>
    <row r="621">
      <c r="A621" s="23"/>
    </row>
    <row r="622">
      <c r="A622" s="23"/>
    </row>
    <row r="623">
      <c r="A623" s="23"/>
    </row>
    <row r="624">
      <c r="A624" s="23"/>
    </row>
    <row r="625">
      <c r="A625" s="23"/>
    </row>
    <row r="626">
      <c r="A626" s="23"/>
    </row>
    <row r="627">
      <c r="A627" s="23"/>
    </row>
    <row r="628">
      <c r="A628" s="23"/>
    </row>
    <row r="629">
      <c r="A629" s="23"/>
    </row>
    <row r="630">
      <c r="A630" s="23"/>
    </row>
    <row r="631">
      <c r="A631" s="23"/>
    </row>
    <row r="632">
      <c r="A632" s="23"/>
    </row>
    <row r="633">
      <c r="A633" s="23"/>
    </row>
    <row r="634">
      <c r="A634" s="23"/>
    </row>
    <row r="635">
      <c r="A635" s="23"/>
    </row>
    <row r="636">
      <c r="A636" s="23"/>
    </row>
    <row r="637">
      <c r="A637" s="23"/>
    </row>
    <row r="638">
      <c r="A638" s="23"/>
    </row>
    <row r="639">
      <c r="A639" s="23"/>
    </row>
    <row r="640">
      <c r="A640" s="23"/>
    </row>
    <row r="641">
      <c r="A641" s="23"/>
    </row>
    <row r="642">
      <c r="A642" s="23"/>
    </row>
    <row r="643">
      <c r="A643" s="23"/>
    </row>
    <row r="644">
      <c r="A644" s="23"/>
    </row>
    <row r="645">
      <c r="A645" s="23"/>
    </row>
    <row r="646">
      <c r="A646" s="23"/>
    </row>
    <row r="647">
      <c r="A647" s="23"/>
    </row>
    <row r="648">
      <c r="A648" s="23"/>
    </row>
    <row r="649">
      <c r="A649" s="23"/>
    </row>
    <row r="650">
      <c r="A650" s="23"/>
    </row>
    <row r="651">
      <c r="A651" s="23"/>
    </row>
    <row r="652">
      <c r="A652" s="23"/>
    </row>
    <row r="653">
      <c r="A653" s="23"/>
    </row>
    <row r="654">
      <c r="A654" s="23"/>
    </row>
    <row r="655">
      <c r="A655" s="23"/>
    </row>
    <row r="656">
      <c r="A656" s="23"/>
    </row>
    <row r="657">
      <c r="A657" s="23"/>
    </row>
    <row r="658">
      <c r="A658" s="23"/>
    </row>
    <row r="659">
      <c r="A659" s="23"/>
    </row>
    <row r="660">
      <c r="A660" s="23"/>
    </row>
    <row r="661">
      <c r="A661" s="23"/>
    </row>
    <row r="662">
      <c r="A662" s="23"/>
    </row>
    <row r="663">
      <c r="A663" s="23"/>
    </row>
    <row r="664">
      <c r="A664" s="23"/>
    </row>
    <row r="665">
      <c r="A665" s="23"/>
    </row>
    <row r="666">
      <c r="A666" s="23"/>
    </row>
    <row r="667">
      <c r="A667" s="23"/>
    </row>
    <row r="668">
      <c r="A668" s="23"/>
    </row>
    <row r="669">
      <c r="A669" s="23"/>
    </row>
    <row r="670">
      <c r="A670" s="23"/>
    </row>
    <row r="671">
      <c r="A671" s="23"/>
    </row>
    <row r="672">
      <c r="A672" s="23"/>
    </row>
    <row r="673">
      <c r="A673" s="23"/>
    </row>
    <row r="674">
      <c r="A674" s="23"/>
    </row>
    <row r="675">
      <c r="A675" s="23"/>
    </row>
    <row r="676">
      <c r="A676" s="23"/>
    </row>
    <row r="677">
      <c r="A677" s="23"/>
    </row>
    <row r="678">
      <c r="A678" s="23"/>
    </row>
    <row r="679">
      <c r="A679" s="23"/>
    </row>
    <row r="680">
      <c r="A680" s="23"/>
    </row>
    <row r="681">
      <c r="A681" s="23"/>
    </row>
    <row r="682">
      <c r="A682" s="23"/>
    </row>
    <row r="683">
      <c r="A683" s="23"/>
    </row>
    <row r="684">
      <c r="A684" s="23"/>
    </row>
    <row r="685">
      <c r="A685" s="23"/>
    </row>
    <row r="686">
      <c r="A686" s="23"/>
    </row>
    <row r="687">
      <c r="A687" s="23"/>
    </row>
    <row r="688">
      <c r="A688" s="23"/>
    </row>
    <row r="689">
      <c r="A689" s="23"/>
    </row>
    <row r="690">
      <c r="A690" s="23"/>
    </row>
    <row r="691">
      <c r="A691" s="23"/>
    </row>
    <row r="692">
      <c r="A692" s="23"/>
    </row>
    <row r="693">
      <c r="A693" s="23"/>
    </row>
    <row r="694">
      <c r="A694" s="23"/>
    </row>
    <row r="695">
      <c r="A695" s="23"/>
    </row>
    <row r="696">
      <c r="A696" s="23"/>
    </row>
    <row r="697">
      <c r="A697" s="23"/>
    </row>
    <row r="698">
      <c r="A698" s="23"/>
    </row>
    <row r="699">
      <c r="A699" s="23"/>
    </row>
    <row r="700">
      <c r="A700" s="23"/>
    </row>
    <row r="701">
      <c r="A701" s="23"/>
    </row>
    <row r="702">
      <c r="A702" s="23"/>
    </row>
    <row r="703">
      <c r="A703" s="23"/>
    </row>
    <row r="704">
      <c r="A704" s="23"/>
    </row>
    <row r="705">
      <c r="A705" s="23"/>
    </row>
    <row r="706">
      <c r="A706" s="23"/>
    </row>
    <row r="707">
      <c r="A707" s="23"/>
    </row>
    <row r="708">
      <c r="A708" s="23"/>
    </row>
    <row r="709">
      <c r="A709" s="23"/>
    </row>
    <row r="710">
      <c r="A710" s="23"/>
    </row>
    <row r="711">
      <c r="A711" s="23"/>
    </row>
    <row r="712">
      <c r="A712" s="23"/>
    </row>
    <row r="713">
      <c r="A713" s="23"/>
    </row>
    <row r="714">
      <c r="A714" s="23"/>
    </row>
    <row r="715">
      <c r="A715" s="23"/>
    </row>
    <row r="716">
      <c r="A716" s="23"/>
    </row>
    <row r="717">
      <c r="A717" s="23"/>
    </row>
    <row r="718">
      <c r="A718" s="23"/>
    </row>
    <row r="719">
      <c r="A719" s="23"/>
    </row>
    <row r="720">
      <c r="A720" s="23"/>
    </row>
    <row r="721">
      <c r="A721" s="23"/>
    </row>
    <row r="722">
      <c r="A722" s="23"/>
    </row>
    <row r="723">
      <c r="A723" s="23"/>
    </row>
    <row r="724">
      <c r="A724" s="23"/>
    </row>
    <row r="725">
      <c r="A725" s="23"/>
    </row>
    <row r="726">
      <c r="A726" s="23"/>
    </row>
    <row r="727">
      <c r="A727" s="23"/>
    </row>
    <row r="728">
      <c r="A728" s="23"/>
    </row>
    <row r="729">
      <c r="A729" s="23"/>
    </row>
    <row r="730">
      <c r="A730" s="23"/>
    </row>
    <row r="731">
      <c r="A731" s="23"/>
    </row>
    <row r="732">
      <c r="A732" s="23"/>
    </row>
    <row r="733">
      <c r="A733" s="23"/>
    </row>
    <row r="734">
      <c r="A734" s="23"/>
    </row>
    <row r="735">
      <c r="A735" s="23"/>
    </row>
    <row r="736">
      <c r="A736" s="23"/>
    </row>
    <row r="737">
      <c r="A737" s="23"/>
    </row>
    <row r="738">
      <c r="A738" s="23"/>
    </row>
    <row r="739">
      <c r="A739" s="23"/>
    </row>
    <row r="740">
      <c r="A740" s="23"/>
    </row>
    <row r="741">
      <c r="A741" s="23"/>
    </row>
    <row r="742">
      <c r="A742" s="23"/>
    </row>
    <row r="743">
      <c r="A743" s="23"/>
    </row>
    <row r="744">
      <c r="A744" s="23"/>
    </row>
    <row r="745">
      <c r="A745" s="23"/>
    </row>
    <row r="746">
      <c r="A746" s="23"/>
    </row>
    <row r="747">
      <c r="A747" s="23"/>
    </row>
    <row r="748">
      <c r="A748" s="23"/>
    </row>
    <row r="749">
      <c r="A749" s="23"/>
    </row>
    <row r="750">
      <c r="A750" s="23"/>
    </row>
    <row r="751">
      <c r="A751" s="23"/>
    </row>
    <row r="752">
      <c r="A752" s="23"/>
    </row>
    <row r="753">
      <c r="A753" s="23"/>
    </row>
    <row r="754">
      <c r="A754" s="23"/>
    </row>
    <row r="755">
      <c r="A755" s="23"/>
    </row>
    <row r="756">
      <c r="A756" s="23"/>
    </row>
    <row r="757">
      <c r="A757" s="23"/>
    </row>
    <row r="758">
      <c r="A758" s="23"/>
    </row>
    <row r="759">
      <c r="A759" s="23"/>
    </row>
    <row r="760">
      <c r="A760" s="23"/>
    </row>
    <row r="761">
      <c r="A761" s="23"/>
    </row>
    <row r="762">
      <c r="A762" s="23"/>
    </row>
    <row r="763">
      <c r="A763" s="23"/>
    </row>
    <row r="764">
      <c r="A764" s="23"/>
    </row>
    <row r="765">
      <c r="A765" s="23"/>
    </row>
    <row r="766">
      <c r="A766" s="23"/>
    </row>
    <row r="767">
      <c r="A767" s="23"/>
    </row>
    <row r="768">
      <c r="A768" s="23"/>
    </row>
    <row r="769">
      <c r="A769" s="23"/>
    </row>
    <row r="770">
      <c r="A770" s="23"/>
    </row>
    <row r="771">
      <c r="A771" s="23"/>
    </row>
    <row r="772">
      <c r="A772" s="23"/>
    </row>
    <row r="773">
      <c r="A773" s="23"/>
    </row>
    <row r="774">
      <c r="A774" s="23"/>
    </row>
    <row r="775">
      <c r="A775" s="23"/>
    </row>
    <row r="776">
      <c r="A776" s="23"/>
    </row>
    <row r="777">
      <c r="A777" s="23"/>
    </row>
    <row r="778">
      <c r="A778" s="23"/>
    </row>
    <row r="779">
      <c r="A779" s="23"/>
    </row>
    <row r="780">
      <c r="A780" s="23"/>
    </row>
    <row r="781">
      <c r="A781" s="23"/>
    </row>
    <row r="782">
      <c r="A782" s="23"/>
    </row>
    <row r="783">
      <c r="A783" s="23"/>
    </row>
    <row r="784">
      <c r="A784" s="23"/>
    </row>
    <row r="785">
      <c r="A785" s="23"/>
    </row>
    <row r="786">
      <c r="A786" s="23"/>
    </row>
    <row r="787">
      <c r="A787" s="23"/>
    </row>
    <row r="788">
      <c r="A788" s="23"/>
    </row>
    <row r="789">
      <c r="A789" s="23"/>
    </row>
    <row r="790">
      <c r="A790" s="23"/>
    </row>
    <row r="791">
      <c r="A791" s="23"/>
    </row>
    <row r="792">
      <c r="A792" s="23"/>
    </row>
    <row r="793">
      <c r="A793" s="23"/>
    </row>
    <row r="794">
      <c r="A794" s="23"/>
    </row>
    <row r="795">
      <c r="A795" s="23"/>
    </row>
    <row r="796">
      <c r="A796" s="23"/>
    </row>
    <row r="797">
      <c r="A797" s="23"/>
    </row>
    <row r="798">
      <c r="A798" s="23"/>
    </row>
    <row r="799">
      <c r="A799" s="23"/>
    </row>
    <row r="800">
      <c r="A800" s="23"/>
    </row>
    <row r="801">
      <c r="A801" s="23"/>
    </row>
    <row r="802">
      <c r="A802" s="23"/>
    </row>
    <row r="803">
      <c r="A803" s="23"/>
    </row>
    <row r="804">
      <c r="A804" s="23"/>
    </row>
    <row r="805">
      <c r="A805" s="23"/>
    </row>
    <row r="806">
      <c r="A806" s="23"/>
    </row>
    <row r="807">
      <c r="A807" s="23"/>
    </row>
    <row r="808">
      <c r="A808" s="23"/>
    </row>
    <row r="809">
      <c r="A809" s="23"/>
    </row>
    <row r="810">
      <c r="A810" s="23"/>
    </row>
    <row r="811">
      <c r="A811" s="23"/>
    </row>
    <row r="812">
      <c r="A812" s="23"/>
    </row>
    <row r="813">
      <c r="A813" s="23"/>
    </row>
    <row r="814">
      <c r="A814" s="23"/>
    </row>
    <row r="815">
      <c r="A815" s="23"/>
    </row>
    <row r="816">
      <c r="A816" s="23"/>
    </row>
    <row r="817">
      <c r="A817" s="23"/>
    </row>
    <row r="818">
      <c r="A818" s="23"/>
    </row>
    <row r="819">
      <c r="A819" s="23"/>
    </row>
    <row r="820">
      <c r="A820" s="23"/>
    </row>
    <row r="821">
      <c r="A821" s="23"/>
    </row>
    <row r="822">
      <c r="A822" s="23"/>
    </row>
    <row r="823">
      <c r="A823" s="23"/>
    </row>
    <row r="824">
      <c r="A824" s="23"/>
    </row>
    <row r="825">
      <c r="A825" s="23"/>
    </row>
    <row r="826">
      <c r="A826" s="23"/>
    </row>
    <row r="827">
      <c r="A827" s="23"/>
    </row>
    <row r="828">
      <c r="A828" s="23"/>
    </row>
    <row r="829">
      <c r="A829" s="23"/>
    </row>
    <row r="830">
      <c r="A830" s="23"/>
    </row>
    <row r="831">
      <c r="A831" s="23"/>
    </row>
    <row r="832">
      <c r="A832" s="23"/>
    </row>
    <row r="833">
      <c r="A833" s="23"/>
    </row>
    <row r="834">
      <c r="A834" s="23"/>
    </row>
    <row r="835">
      <c r="A835" s="23"/>
    </row>
    <row r="836">
      <c r="A836" s="23"/>
    </row>
    <row r="837">
      <c r="A837" s="23"/>
    </row>
    <row r="838">
      <c r="A838" s="23"/>
    </row>
    <row r="839">
      <c r="A839" s="23"/>
    </row>
    <row r="840">
      <c r="A840" s="23"/>
    </row>
    <row r="841">
      <c r="A841" s="23"/>
    </row>
    <row r="842">
      <c r="A842" s="23"/>
    </row>
    <row r="843">
      <c r="A843" s="23"/>
    </row>
    <row r="844">
      <c r="A844" s="23"/>
    </row>
    <row r="845">
      <c r="A845" s="23"/>
    </row>
    <row r="846">
      <c r="A846" s="23"/>
    </row>
    <row r="847">
      <c r="A847" s="23"/>
    </row>
    <row r="848">
      <c r="A848" s="23"/>
    </row>
    <row r="849">
      <c r="A849" s="23"/>
    </row>
    <row r="850">
      <c r="A850" s="23"/>
    </row>
    <row r="851">
      <c r="A851" s="23"/>
    </row>
    <row r="852">
      <c r="A852" s="23"/>
    </row>
    <row r="853">
      <c r="A853" s="23"/>
    </row>
    <row r="854">
      <c r="A854" s="23"/>
    </row>
    <row r="855">
      <c r="A855" s="23"/>
    </row>
    <row r="856">
      <c r="A856" s="23"/>
    </row>
    <row r="857">
      <c r="A857" s="23"/>
    </row>
    <row r="858">
      <c r="A858" s="23"/>
    </row>
    <row r="859">
      <c r="A859" s="23"/>
    </row>
    <row r="860">
      <c r="A860" s="23"/>
    </row>
    <row r="861">
      <c r="A861" s="23"/>
    </row>
    <row r="862">
      <c r="A862" s="23"/>
    </row>
    <row r="863">
      <c r="A863" s="23"/>
    </row>
    <row r="864">
      <c r="A864" s="23"/>
    </row>
    <row r="865">
      <c r="A865" s="23"/>
    </row>
    <row r="866">
      <c r="A866" s="23"/>
    </row>
    <row r="867">
      <c r="A867" s="23"/>
    </row>
    <row r="868">
      <c r="A868" s="23"/>
    </row>
    <row r="869">
      <c r="A869" s="23"/>
    </row>
    <row r="870">
      <c r="A870" s="23"/>
    </row>
    <row r="871">
      <c r="A871" s="23"/>
    </row>
    <row r="872">
      <c r="A872" s="23"/>
    </row>
    <row r="873">
      <c r="A873" s="23"/>
    </row>
    <row r="874">
      <c r="A874" s="23"/>
    </row>
    <row r="875">
      <c r="A875" s="23"/>
    </row>
    <row r="876">
      <c r="A876" s="23"/>
    </row>
    <row r="877">
      <c r="A877" s="23"/>
    </row>
    <row r="878">
      <c r="A878" s="23"/>
    </row>
    <row r="879">
      <c r="A879" s="23"/>
    </row>
    <row r="880">
      <c r="A880" s="23"/>
    </row>
    <row r="881">
      <c r="A881" s="23"/>
    </row>
    <row r="882">
      <c r="A882" s="23"/>
    </row>
    <row r="883">
      <c r="A883" s="23"/>
    </row>
    <row r="884">
      <c r="A884" s="23"/>
    </row>
    <row r="885">
      <c r="A885" s="23"/>
    </row>
    <row r="886">
      <c r="A886" s="23"/>
    </row>
    <row r="887">
      <c r="A887" s="23"/>
    </row>
    <row r="888">
      <c r="A888" s="23"/>
    </row>
    <row r="889">
      <c r="A889" s="23"/>
    </row>
    <row r="890">
      <c r="A890" s="23"/>
    </row>
    <row r="891">
      <c r="A891" s="23"/>
    </row>
    <row r="892">
      <c r="A892" s="23"/>
    </row>
    <row r="893">
      <c r="A893" s="23"/>
    </row>
    <row r="894">
      <c r="A894" s="23"/>
    </row>
    <row r="895">
      <c r="A895" s="23"/>
    </row>
    <row r="896">
      <c r="A896" s="23"/>
    </row>
    <row r="897">
      <c r="A897" s="23"/>
    </row>
    <row r="898">
      <c r="A898" s="23"/>
    </row>
    <row r="899">
      <c r="A899" s="23"/>
    </row>
    <row r="900">
      <c r="A900" s="23"/>
    </row>
    <row r="901">
      <c r="A901" s="23"/>
    </row>
    <row r="902">
      <c r="A902" s="23"/>
    </row>
    <row r="903">
      <c r="A903" s="23"/>
    </row>
    <row r="904">
      <c r="A904" s="23"/>
    </row>
    <row r="905">
      <c r="A905" s="23"/>
    </row>
    <row r="906">
      <c r="A906" s="23"/>
    </row>
    <row r="907">
      <c r="A907" s="23"/>
    </row>
    <row r="908">
      <c r="A908" s="23"/>
    </row>
    <row r="909">
      <c r="A909" s="23"/>
    </row>
    <row r="910">
      <c r="A910" s="23"/>
    </row>
    <row r="911">
      <c r="A911" s="23"/>
    </row>
    <row r="912">
      <c r="A912" s="23"/>
    </row>
    <row r="913">
      <c r="A913" s="23"/>
    </row>
    <row r="914">
      <c r="A914" s="23"/>
    </row>
    <row r="915">
      <c r="A915" s="23"/>
    </row>
    <row r="916">
      <c r="A916" s="23"/>
    </row>
    <row r="917">
      <c r="A917" s="23"/>
    </row>
    <row r="918">
      <c r="A918" s="23"/>
    </row>
    <row r="919">
      <c r="A919" s="23"/>
    </row>
    <row r="920">
      <c r="A920" s="23"/>
    </row>
    <row r="921">
      <c r="A921" s="23"/>
    </row>
    <row r="922">
      <c r="A922" s="23"/>
    </row>
    <row r="923">
      <c r="A923" s="23"/>
    </row>
    <row r="924">
      <c r="A924" s="23"/>
    </row>
    <row r="925">
      <c r="A925" s="23"/>
    </row>
    <row r="926">
      <c r="A926" s="23"/>
    </row>
    <row r="927">
      <c r="A927" s="23"/>
    </row>
    <row r="928">
      <c r="A928" s="23"/>
    </row>
    <row r="929">
      <c r="A929" s="23"/>
    </row>
    <row r="930">
      <c r="A930" s="23"/>
    </row>
    <row r="931">
      <c r="A931" s="23"/>
    </row>
    <row r="932">
      <c r="A932" s="23"/>
    </row>
    <row r="933">
      <c r="A933" s="23"/>
    </row>
    <row r="934">
      <c r="A934" s="23"/>
    </row>
    <row r="935">
      <c r="A935" s="23"/>
    </row>
    <row r="936">
      <c r="A936" s="23"/>
    </row>
    <row r="937">
      <c r="A937" s="23"/>
    </row>
    <row r="938">
      <c r="A938" s="23"/>
    </row>
    <row r="939">
      <c r="A939" s="23"/>
    </row>
    <row r="940">
      <c r="A940" s="23"/>
    </row>
    <row r="941">
      <c r="A941" s="23"/>
    </row>
    <row r="942">
      <c r="A942" s="23"/>
    </row>
    <row r="943">
      <c r="A943" s="23"/>
    </row>
    <row r="944">
      <c r="A944" s="23"/>
    </row>
    <row r="945">
      <c r="A945" s="23"/>
    </row>
    <row r="946">
      <c r="A946" s="23"/>
    </row>
    <row r="947">
      <c r="A947" s="23"/>
    </row>
    <row r="948">
      <c r="A948" s="23"/>
    </row>
    <row r="949">
      <c r="A949" s="23"/>
    </row>
    <row r="950">
      <c r="A950" s="23"/>
    </row>
    <row r="951">
      <c r="A951" s="23"/>
    </row>
    <row r="952">
      <c r="A952" s="23"/>
    </row>
    <row r="953">
      <c r="A953" s="23"/>
    </row>
    <row r="954">
      <c r="A954" s="23"/>
    </row>
    <row r="955">
      <c r="A955" s="23"/>
    </row>
    <row r="956">
      <c r="A956" s="23"/>
    </row>
    <row r="957">
      <c r="A957" s="23"/>
    </row>
    <row r="958">
      <c r="A958" s="23"/>
    </row>
    <row r="959">
      <c r="A959" s="23"/>
    </row>
    <row r="960">
      <c r="A960" s="23"/>
    </row>
    <row r="961">
      <c r="A961" s="23"/>
    </row>
    <row r="962">
      <c r="A962" s="23"/>
    </row>
    <row r="963">
      <c r="A963" s="23"/>
    </row>
    <row r="964">
      <c r="A964" s="23"/>
    </row>
    <row r="965">
      <c r="A965" s="23"/>
    </row>
    <row r="966">
      <c r="A966" s="23"/>
    </row>
    <row r="967">
      <c r="A967" s="23"/>
    </row>
    <row r="968">
      <c r="A968" s="23"/>
    </row>
    <row r="969">
      <c r="A969" s="23"/>
    </row>
    <row r="970">
      <c r="A970" s="23"/>
    </row>
    <row r="971">
      <c r="A971" s="23"/>
    </row>
    <row r="972">
      <c r="A972" s="23"/>
    </row>
    <row r="973">
      <c r="A973" s="23"/>
    </row>
    <row r="974">
      <c r="A974" s="23"/>
    </row>
    <row r="975">
      <c r="A975" s="23"/>
    </row>
    <row r="976">
      <c r="A976" s="23"/>
    </row>
    <row r="977">
      <c r="A977" s="23"/>
    </row>
    <row r="978">
      <c r="A978" s="23"/>
    </row>
    <row r="979">
      <c r="A979" s="23"/>
    </row>
    <row r="980">
      <c r="A980" s="23"/>
    </row>
    <row r="981">
      <c r="A981" s="23"/>
    </row>
    <row r="982">
      <c r="A982" s="23"/>
    </row>
    <row r="983">
      <c r="A983" s="23"/>
    </row>
    <row r="984">
      <c r="A984" s="23"/>
    </row>
    <row r="985">
      <c r="A985" s="23"/>
    </row>
    <row r="986">
      <c r="A986" s="23"/>
    </row>
    <row r="987">
      <c r="A987" s="23"/>
    </row>
    <row r="988">
      <c r="A988" s="23"/>
    </row>
    <row r="989">
      <c r="A989" s="23"/>
    </row>
    <row r="990">
      <c r="A990" s="23"/>
    </row>
    <row r="991">
      <c r="A991" s="23"/>
    </row>
    <row r="992">
      <c r="A992" s="23"/>
    </row>
    <row r="993">
      <c r="A993" s="23"/>
    </row>
    <row r="994">
      <c r="A994" s="23"/>
    </row>
    <row r="995">
      <c r="A995" s="23"/>
    </row>
    <row r="996">
      <c r="A996" s="23"/>
    </row>
    <row r="997">
      <c r="A997" s="23"/>
    </row>
    <row r="998">
      <c r="A998" s="23"/>
    </row>
    <row r="999">
      <c r="A999" s="23"/>
    </row>
    <row r="1000">
      <c r="A1000" s="23"/>
    </row>
    <row r="1001">
      <c r="A1001" s="23"/>
    </row>
    <row r="1002">
      <c r="A1002" s="23"/>
    </row>
    <row r="1003">
      <c r="A1003" s="23"/>
    </row>
    <row r="1004">
      <c r="A1004" s="23"/>
    </row>
    <row r="1005">
      <c r="A1005" s="23"/>
    </row>
    <row r="1006">
      <c r="A1006" s="23"/>
    </row>
    <row r="1007">
      <c r="A1007" s="2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13"/>
    <col customWidth="1" min="3" max="3" width="8.38"/>
    <col customWidth="1" min="4" max="4" width="10.0"/>
    <col customWidth="1" min="5" max="5" width="9.13"/>
    <col customWidth="1" min="6" max="6" width="26.25"/>
    <col customWidth="1" min="7" max="7" width="13.13"/>
    <col customWidth="1" min="8" max="8" width="9.75"/>
    <col customWidth="1" min="10" max="10" width="19.88"/>
  </cols>
  <sheetData>
    <row r="1">
      <c r="A1" s="8" t="s">
        <v>3</v>
      </c>
      <c r="B1" s="8" t="s">
        <v>6</v>
      </c>
      <c r="C1" s="8" t="s">
        <v>2860</v>
      </c>
      <c r="D1" s="8" t="s">
        <v>2872</v>
      </c>
      <c r="E1" s="8" t="s">
        <v>2905</v>
      </c>
      <c r="F1" s="8" t="s">
        <v>24</v>
      </c>
      <c r="G1" s="4" t="s">
        <v>9</v>
      </c>
      <c r="H1" s="35" t="s">
        <v>12</v>
      </c>
      <c r="I1" s="8" t="s">
        <v>2906</v>
      </c>
      <c r="J1" s="8" t="s">
        <v>27</v>
      </c>
    </row>
    <row r="2">
      <c r="A2" s="36" t="s">
        <v>2907</v>
      </c>
      <c r="B2" s="35">
        <v>1250000.0</v>
      </c>
      <c r="C2" s="8">
        <v>3.0</v>
      </c>
      <c r="D2" s="37">
        <v>3.0</v>
      </c>
      <c r="E2" s="8">
        <v>2.0</v>
      </c>
      <c r="F2" s="8" t="s">
        <v>33</v>
      </c>
      <c r="G2" s="8" t="s">
        <v>2908</v>
      </c>
      <c r="H2" s="35">
        <v>1335.0</v>
      </c>
      <c r="I2" s="8" t="s">
        <v>2909</v>
      </c>
      <c r="J2" s="37" t="s">
        <v>36</v>
      </c>
    </row>
    <row r="3">
      <c r="A3" s="36" t="s">
        <v>2910</v>
      </c>
      <c r="B3" s="35">
        <v>6800000.0</v>
      </c>
      <c r="C3" s="8">
        <v>6.0</v>
      </c>
      <c r="D3" s="37">
        <v>7.0</v>
      </c>
      <c r="E3" s="8">
        <v>2.0</v>
      </c>
      <c r="F3" s="8" t="s">
        <v>39</v>
      </c>
      <c r="G3" s="8" t="s">
        <v>40</v>
      </c>
      <c r="H3" s="35">
        <v>6900.0</v>
      </c>
      <c r="I3" s="8" t="s">
        <v>2909</v>
      </c>
      <c r="J3" s="37" t="s">
        <v>42</v>
      </c>
      <c r="K3" s="8"/>
      <c r="L3" s="38" t="s">
        <v>2911</v>
      </c>
    </row>
    <row r="4">
      <c r="A4" s="36" t="s">
        <v>2912</v>
      </c>
      <c r="B4" s="35">
        <v>1030000.0</v>
      </c>
      <c r="C4" s="8">
        <v>3.0</v>
      </c>
      <c r="D4" s="37">
        <v>4.0</v>
      </c>
      <c r="E4" s="8">
        <v>2.0</v>
      </c>
      <c r="F4" s="8" t="s">
        <v>92</v>
      </c>
      <c r="G4" s="8" t="s">
        <v>2908</v>
      </c>
      <c r="H4" s="35">
        <v>1875.0</v>
      </c>
      <c r="I4" s="8" t="s">
        <v>2909</v>
      </c>
      <c r="J4" s="37" t="s">
        <v>42</v>
      </c>
      <c r="K4" s="39"/>
      <c r="L4" s="40" t="s">
        <v>2913</v>
      </c>
      <c r="M4" s="40" t="s">
        <v>2914</v>
      </c>
      <c r="N4" s="40" t="s">
        <v>2915</v>
      </c>
    </row>
    <row r="5">
      <c r="A5" s="36" t="s">
        <v>2916</v>
      </c>
      <c r="B5" s="35">
        <v>900000.0</v>
      </c>
      <c r="C5" s="8">
        <v>5.0</v>
      </c>
      <c r="D5" s="37">
        <v>3.0</v>
      </c>
      <c r="E5" s="8">
        <v>4.0</v>
      </c>
      <c r="F5" s="8" t="s">
        <v>92</v>
      </c>
      <c r="G5" s="8" t="s">
        <v>2908</v>
      </c>
      <c r="H5" s="35">
        <v>1513.0</v>
      </c>
      <c r="I5" s="8" t="s">
        <v>2909</v>
      </c>
      <c r="J5" s="37" t="s">
        <v>42</v>
      </c>
      <c r="K5" s="34" t="s">
        <v>2860</v>
      </c>
      <c r="L5" s="41">
        <v>4.0</v>
      </c>
      <c r="M5" s="34">
        <v>4.0</v>
      </c>
      <c r="N5" s="34">
        <v>4.0</v>
      </c>
    </row>
    <row r="6">
      <c r="A6" s="36" t="s">
        <v>2917</v>
      </c>
      <c r="B6" s="35">
        <v>5350000.0</v>
      </c>
      <c r="C6" s="8">
        <v>6.0</v>
      </c>
      <c r="D6" s="37">
        <v>5.0</v>
      </c>
      <c r="E6" s="8">
        <v>4.0</v>
      </c>
      <c r="F6" s="8" t="s">
        <v>39</v>
      </c>
      <c r="G6" s="8" t="s">
        <v>40</v>
      </c>
      <c r="H6" s="35">
        <v>7200.0</v>
      </c>
      <c r="I6" s="8" t="s">
        <v>2909</v>
      </c>
      <c r="J6" s="37" t="s">
        <v>42</v>
      </c>
      <c r="K6" s="34" t="s">
        <v>2872</v>
      </c>
      <c r="L6" s="34">
        <v>3.0</v>
      </c>
      <c r="M6" s="41">
        <v>3.0</v>
      </c>
      <c r="N6" s="34">
        <v>2.0</v>
      </c>
    </row>
    <row r="7">
      <c r="A7" s="36" t="s">
        <v>2917</v>
      </c>
      <c r="B7" s="35">
        <v>2600000.0</v>
      </c>
      <c r="C7" s="8">
        <v>5.0</v>
      </c>
      <c r="D7" s="37">
        <v>4.0</v>
      </c>
      <c r="E7" s="8">
        <v>1.0</v>
      </c>
      <c r="F7" s="8" t="s">
        <v>56</v>
      </c>
      <c r="G7" s="8" t="s">
        <v>40</v>
      </c>
      <c r="H7" s="35">
        <v>3600.0</v>
      </c>
      <c r="I7" s="8" t="s">
        <v>2909</v>
      </c>
      <c r="J7" s="37" t="s">
        <v>42</v>
      </c>
      <c r="K7" s="34" t="s">
        <v>21</v>
      </c>
      <c r="L7" s="34">
        <v>2.0</v>
      </c>
      <c r="M7" s="41">
        <v>2.0</v>
      </c>
      <c r="N7" s="34">
        <v>2.0</v>
      </c>
    </row>
    <row r="8">
      <c r="A8" s="36" t="s">
        <v>2917</v>
      </c>
      <c r="B8" s="35">
        <v>1950000.0</v>
      </c>
      <c r="C8" s="8">
        <v>5.0</v>
      </c>
      <c r="D8" s="37">
        <v>4.0</v>
      </c>
      <c r="E8" s="8">
        <v>2.0</v>
      </c>
      <c r="F8" s="8" t="s">
        <v>177</v>
      </c>
      <c r="G8" s="8" t="s">
        <v>40</v>
      </c>
      <c r="H8" s="35">
        <v>1875.0</v>
      </c>
      <c r="I8" s="8" t="s">
        <v>2909</v>
      </c>
      <c r="J8" s="37" t="s">
        <v>42</v>
      </c>
      <c r="K8" s="34" t="s">
        <v>12</v>
      </c>
      <c r="L8" s="42">
        <v>2857.0</v>
      </c>
      <c r="M8" s="43">
        <v>1650.0</v>
      </c>
      <c r="N8" s="42">
        <v>1650.0</v>
      </c>
    </row>
    <row r="9">
      <c r="A9" s="36" t="s">
        <v>2918</v>
      </c>
      <c r="B9" s="35">
        <v>385000.0</v>
      </c>
      <c r="C9" s="8">
        <v>3.0</v>
      </c>
      <c r="D9" s="37">
        <v>2.0</v>
      </c>
      <c r="E9" s="8">
        <v>2.0</v>
      </c>
      <c r="F9" s="8" t="s">
        <v>354</v>
      </c>
      <c r="G9" s="8" t="s">
        <v>2908</v>
      </c>
      <c r="H9" s="35">
        <v>904.0</v>
      </c>
      <c r="I9" s="8" t="s">
        <v>2909</v>
      </c>
      <c r="J9" s="37" t="s">
        <v>42</v>
      </c>
    </row>
    <row r="10">
      <c r="A10" s="36" t="s">
        <v>2917</v>
      </c>
      <c r="B10" s="35">
        <v>1680000.0</v>
      </c>
      <c r="C10" s="8">
        <v>4.0</v>
      </c>
      <c r="D10" s="37">
        <v>3.0</v>
      </c>
      <c r="E10" s="8">
        <v>2.0</v>
      </c>
      <c r="F10" s="8" t="s">
        <v>177</v>
      </c>
      <c r="G10" s="8" t="s">
        <v>40</v>
      </c>
      <c r="H10" s="35">
        <v>1760.0</v>
      </c>
      <c r="I10" s="8" t="s">
        <v>2909</v>
      </c>
      <c r="J10" s="37" t="s">
        <v>42</v>
      </c>
    </row>
    <row r="11">
      <c r="A11" s="36" t="s">
        <v>2917</v>
      </c>
      <c r="B11" s="35">
        <v>1700000.0</v>
      </c>
      <c r="C11" s="8">
        <v>4.0</v>
      </c>
      <c r="D11" s="37">
        <v>3.0</v>
      </c>
      <c r="E11" s="8">
        <v>4.0</v>
      </c>
      <c r="F11" s="8" t="s">
        <v>177</v>
      </c>
      <c r="G11" s="8" t="s">
        <v>40</v>
      </c>
      <c r="H11" s="35">
        <v>1900.0</v>
      </c>
      <c r="I11" s="8" t="s">
        <v>2909</v>
      </c>
      <c r="J11" s="37" t="s">
        <v>42</v>
      </c>
    </row>
    <row r="12">
      <c r="A12" s="36" t="s">
        <v>2917</v>
      </c>
      <c r="B12" s="35">
        <v>4580000.0</v>
      </c>
      <c r="C12" s="8">
        <v>7.0</v>
      </c>
      <c r="D12" s="37">
        <v>5.0</v>
      </c>
      <c r="E12" s="8">
        <v>2.0</v>
      </c>
      <c r="F12" s="8" t="s">
        <v>39</v>
      </c>
      <c r="G12" s="8" t="s">
        <v>40</v>
      </c>
      <c r="H12" s="35">
        <v>6000.0</v>
      </c>
      <c r="I12" s="8" t="s">
        <v>2909</v>
      </c>
      <c r="J12" s="37" t="s">
        <v>42</v>
      </c>
    </row>
    <row r="13">
      <c r="A13" s="36" t="s">
        <v>2917</v>
      </c>
      <c r="B13" s="35">
        <v>3100000.0</v>
      </c>
      <c r="C13" s="8">
        <v>5.0</v>
      </c>
      <c r="D13" s="37">
        <v>3.0</v>
      </c>
      <c r="E13" s="8">
        <v>3.0</v>
      </c>
      <c r="F13" s="8" t="s">
        <v>56</v>
      </c>
      <c r="G13" s="8" t="s">
        <v>40</v>
      </c>
      <c r="H13" s="35">
        <v>3600.0</v>
      </c>
      <c r="I13" s="8" t="s">
        <v>2909</v>
      </c>
      <c r="J13" s="37" t="s">
        <v>42</v>
      </c>
    </row>
    <row r="14">
      <c r="A14" s="36" t="s">
        <v>2919</v>
      </c>
      <c r="B14" s="35">
        <v>9000000.0</v>
      </c>
      <c r="C14" s="8">
        <v>7.0</v>
      </c>
      <c r="D14" s="37">
        <v>7.0</v>
      </c>
      <c r="E14" s="8">
        <v>2.0</v>
      </c>
      <c r="F14" s="8" t="s">
        <v>39</v>
      </c>
      <c r="G14" s="8" t="s">
        <v>40</v>
      </c>
      <c r="H14" s="35">
        <v>8500.0</v>
      </c>
      <c r="I14" s="8" t="s">
        <v>2909</v>
      </c>
      <c r="J14" s="37" t="s">
        <v>42</v>
      </c>
    </row>
    <row r="15">
      <c r="A15" s="36" t="s">
        <v>2910</v>
      </c>
      <c r="B15" s="35">
        <v>4500000.0</v>
      </c>
      <c r="C15" s="8">
        <v>6.0</v>
      </c>
      <c r="D15" s="37">
        <v>7.0</v>
      </c>
      <c r="E15" s="8">
        <v>1.0</v>
      </c>
      <c r="F15" s="8" t="s">
        <v>39</v>
      </c>
      <c r="G15" s="8" t="s">
        <v>2908</v>
      </c>
      <c r="H15" s="35">
        <v>4842.0</v>
      </c>
      <c r="I15" s="8" t="s">
        <v>2909</v>
      </c>
      <c r="J15" s="37" t="s">
        <v>42</v>
      </c>
    </row>
    <row r="16">
      <c r="A16" s="36" t="s">
        <v>2920</v>
      </c>
      <c r="B16" s="35">
        <v>1780000.0</v>
      </c>
      <c r="C16" s="8">
        <v>5.0</v>
      </c>
      <c r="D16" s="37">
        <v>4.0</v>
      </c>
      <c r="E16" s="8">
        <v>3.0</v>
      </c>
      <c r="F16" s="8" t="s">
        <v>92</v>
      </c>
      <c r="G16" s="8" t="s">
        <v>2908</v>
      </c>
      <c r="H16" s="35">
        <v>1830.0</v>
      </c>
      <c r="I16" s="8" t="s">
        <v>2909</v>
      </c>
      <c r="J16" s="37" t="s">
        <v>42</v>
      </c>
    </row>
    <row r="17">
      <c r="A17" s="36" t="s">
        <v>2920</v>
      </c>
      <c r="B17" s="35">
        <v>3450000.0</v>
      </c>
      <c r="C17" s="8">
        <v>5.0</v>
      </c>
      <c r="D17" s="37">
        <v>6.0</v>
      </c>
      <c r="E17" s="8">
        <v>2.0</v>
      </c>
      <c r="F17" s="8" t="s">
        <v>92</v>
      </c>
      <c r="G17" s="8" t="s">
        <v>2908</v>
      </c>
      <c r="H17" s="35">
        <v>3720.0</v>
      </c>
      <c r="I17" s="8" t="s">
        <v>2909</v>
      </c>
      <c r="J17" s="37" t="s">
        <v>36</v>
      </c>
    </row>
    <row r="18">
      <c r="A18" s="36" t="s">
        <v>2921</v>
      </c>
      <c r="B18" s="35">
        <v>1500000.0</v>
      </c>
      <c r="C18" s="8">
        <v>5.0</v>
      </c>
      <c r="D18" s="37">
        <v>4.0</v>
      </c>
      <c r="E18" s="8">
        <v>1.0</v>
      </c>
      <c r="F18" s="8" t="s">
        <v>92</v>
      </c>
      <c r="G18" s="8" t="s">
        <v>2908</v>
      </c>
      <c r="H18" s="35">
        <v>1798.0</v>
      </c>
      <c r="I18" s="8" t="s">
        <v>2909</v>
      </c>
      <c r="J18" s="37" t="s">
        <v>42</v>
      </c>
    </row>
    <row r="19">
      <c r="A19" s="36" t="s">
        <v>2910</v>
      </c>
      <c r="B19" s="35">
        <v>1550000.0</v>
      </c>
      <c r="C19" s="8">
        <v>1.0</v>
      </c>
      <c r="D19" s="37">
        <v>1.0</v>
      </c>
      <c r="E19" s="8">
        <v>2.0</v>
      </c>
      <c r="F19" s="8" t="s">
        <v>33</v>
      </c>
      <c r="G19" s="8" t="s">
        <v>2908</v>
      </c>
      <c r="H19" s="35">
        <v>904.0</v>
      </c>
      <c r="I19" s="8" t="s">
        <v>2909</v>
      </c>
      <c r="J19" s="37" t="s">
        <v>36</v>
      </c>
    </row>
    <row r="20">
      <c r="A20" s="36" t="s">
        <v>2920</v>
      </c>
      <c r="B20" s="35">
        <v>1500000.0</v>
      </c>
      <c r="C20" s="8">
        <v>4.0</v>
      </c>
      <c r="D20" s="37">
        <v>4.0</v>
      </c>
      <c r="E20" s="8">
        <v>1.0</v>
      </c>
      <c r="F20" s="8" t="s">
        <v>92</v>
      </c>
      <c r="G20" s="8" t="s">
        <v>2908</v>
      </c>
      <c r="H20" s="35">
        <v>2163.0</v>
      </c>
      <c r="I20" s="8" t="s">
        <v>2909</v>
      </c>
      <c r="J20" s="37" t="s">
        <v>36</v>
      </c>
    </row>
    <row r="21">
      <c r="A21" s="36" t="s">
        <v>2920</v>
      </c>
      <c r="B21" s="35">
        <v>1450000.0</v>
      </c>
      <c r="C21" s="8">
        <v>4.0</v>
      </c>
      <c r="D21" s="37">
        <v>4.0</v>
      </c>
      <c r="E21" s="8">
        <v>2.0</v>
      </c>
      <c r="F21" s="8" t="s">
        <v>92</v>
      </c>
      <c r="G21" s="8" t="s">
        <v>2908</v>
      </c>
      <c r="H21" s="35">
        <v>2163.0</v>
      </c>
      <c r="I21" s="8" t="s">
        <v>2909</v>
      </c>
      <c r="J21" s="37" t="s">
        <v>36</v>
      </c>
    </row>
    <row r="22">
      <c r="A22" s="36" t="s">
        <v>2922</v>
      </c>
      <c r="B22" s="35">
        <v>490000.0</v>
      </c>
      <c r="C22" s="8">
        <v>1.0</v>
      </c>
      <c r="D22" s="37">
        <v>1.0</v>
      </c>
      <c r="E22" s="8">
        <v>4.0</v>
      </c>
      <c r="F22" s="8" t="s">
        <v>33</v>
      </c>
      <c r="G22" s="8" t="s">
        <v>2908</v>
      </c>
      <c r="H22" s="35">
        <v>520.0</v>
      </c>
      <c r="I22" s="8" t="s">
        <v>2909</v>
      </c>
      <c r="J22" s="37" t="s">
        <v>36</v>
      </c>
    </row>
    <row r="23">
      <c r="A23" s="36" t="s">
        <v>2916</v>
      </c>
      <c r="B23" s="35">
        <v>610000.0</v>
      </c>
      <c r="C23" s="8">
        <v>4.0</v>
      </c>
      <c r="D23" s="37">
        <v>2.0</v>
      </c>
      <c r="E23" s="8">
        <v>1.0</v>
      </c>
      <c r="F23" s="8" t="s">
        <v>92</v>
      </c>
      <c r="G23" s="8" t="s">
        <v>2908</v>
      </c>
      <c r="H23" s="35">
        <v>1236.0</v>
      </c>
      <c r="I23" s="8" t="s">
        <v>2909</v>
      </c>
      <c r="J23" s="37" t="s">
        <v>42</v>
      </c>
    </row>
    <row r="24">
      <c r="A24" s="36" t="s">
        <v>2912</v>
      </c>
      <c r="B24" s="35">
        <v>1035880.0</v>
      </c>
      <c r="C24" s="8">
        <v>4.0</v>
      </c>
      <c r="D24" s="37">
        <v>4.0</v>
      </c>
      <c r="E24" s="8">
        <v>2.0</v>
      </c>
      <c r="F24" s="8" t="s">
        <v>92</v>
      </c>
      <c r="G24" s="8" t="s">
        <v>2908</v>
      </c>
      <c r="H24" s="35">
        <v>1876.0</v>
      </c>
      <c r="I24" s="8" t="s">
        <v>2909</v>
      </c>
      <c r="J24" s="37" t="s">
        <v>42</v>
      </c>
    </row>
    <row r="25">
      <c r="A25" s="36" t="s">
        <v>2920</v>
      </c>
      <c r="B25" s="35">
        <v>1830000.0</v>
      </c>
      <c r="C25" s="8">
        <v>3.0</v>
      </c>
      <c r="D25" s="37">
        <v>4.0</v>
      </c>
      <c r="E25" s="8">
        <v>2.0</v>
      </c>
      <c r="F25" s="8" t="s">
        <v>92</v>
      </c>
      <c r="G25" s="8" t="s">
        <v>2908</v>
      </c>
      <c r="H25" s="35">
        <v>1668.0</v>
      </c>
      <c r="I25" s="8" t="s">
        <v>2909</v>
      </c>
      <c r="J25" s="37" t="s">
        <v>42</v>
      </c>
    </row>
    <row r="26">
      <c r="A26" s="36" t="s">
        <v>2923</v>
      </c>
      <c r="B26" s="35">
        <v>3300000.0</v>
      </c>
      <c r="C26" s="8">
        <v>5.0</v>
      </c>
      <c r="D26" s="37">
        <v>4.0</v>
      </c>
      <c r="E26" s="8">
        <v>3.0</v>
      </c>
      <c r="F26" s="8" t="s">
        <v>92</v>
      </c>
      <c r="G26" s="8" t="s">
        <v>2908</v>
      </c>
      <c r="H26" s="35">
        <v>3536.0</v>
      </c>
      <c r="I26" s="8" t="s">
        <v>2909</v>
      </c>
      <c r="J26" s="37" t="s">
        <v>112</v>
      </c>
    </row>
    <row r="27">
      <c r="A27" s="36" t="s">
        <v>2924</v>
      </c>
      <c r="B27" s="35">
        <v>560000.0</v>
      </c>
      <c r="C27" s="8">
        <v>3.0</v>
      </c>
      <c r="D27" s="37">
        <v>2.0</v>
      </c>
      <c r="E27" s="8">
        <v>2.0</v>
      </c>
      <c r="F27" s="8" t="s">
        <v>177</v>
      </c>
      <c r="G27" s="8" t="s">
        <v>40</v>
      </c>
      <c r="H27" s="35">
        <v>880.0</v>
      </c>
      <c r="I27" s="8" t="s">
        <v>2909</v>
      </c>
      <c r="J27" s="37" t="s">
        <v>42</v>
      </c>
    </row>
    <row r="28">
      <c r="A28" s="36" t="s">
        <v>2923</v>
      </c>
      <c r="B28" s="35">
        <v>460000.0</v>
      </c>
      <c r="C28" s="8">
        <v>1.0</v>
      </c>
      <c r="D28" s="37">
        <v>1.0</v>
      </c>
      <c r="E28" s="8">
        <v>2.0</v>
      </c>
      <c r="F28" s="8" t="s">
        <v>33</v>
      </c>
      <c r="G28" s="8" t="s">
        <v>2908</v>
      </c>
      <c r="H28" s="35">
        <v>613.0</v>
      </c>
      <c r="I28" s="8" t="s">
        <v>2909</v>
      </c>
      <c r="J28" s="37" t="s">
        <v>36</v>
      </c>
    </row>
    <row r="29">
      <c r="A29" s="36" t="s">
        <v>2907</v>
      </c>
      <c r="B29" s="35">
        <v>2400000.0</v>
      </c>
      <c r="C29" s="8">
        <v>2.0</v>
      </c>
      <c r="D29" s="37">
        <v>2.0</v>
      </c>
      <c r="E29" s="8">
        <v>5.0</v>
      </c>
      <c r="F29" s="8" t="s">
        <v>33</v>
      </c>
      <c r="G29" s="8" t="s">
        <v>2908</v>
      </c>
      <c r="H29" s="35">
        <v>1006.0</v>
      </c>
      <c r="I29" s="8" t="s">
        <v>2909</v>
      </c>
      <c r="J29" s="37" t="s">
        <v>36</v>
      </c>
    </row>
    <row r="30">
      <c r="A30" s="36" t="s">
        <v>2920</v>
      </c>
      <c r="B30" s="35">
        <v>2290710.0</v>
      </c>
      <c r="C30" s="8">
        <v>5.0</v>
      </c>
      <c r="D30" s="37">
        <v>4.0</v>
      </c>
      <c r="E30" s="8">
        <v>3.0</v>
      </c>
      <c r="F30" s="8" t="s">
        <v>92</v>
      </c>
      <c r="G30" s="8" t="s">
        <v>2908</v>
      </c>
      <c r="H30" s="35">
        <v>2767.0</v>
      </c>
      <c r="I30" s="8" t="s">
        <v>2909</v>
      </c>
      <c r="J30" t="s">
        <v>256</v>
      </c>
    </row>
    <row r="31">
      <c r="A31" s="36" t="s">
        <v>2920</v>
      </c>
      <c r="B31" s="35">
        <v>2284620.0</v>
      </c>
      <c r="C31" s="8">
        <v>6.0</v>
      </c>
      <c r="D31" s="37">
        <v>4.0</v>
      </c>
      <c r="E31" s="8">
        <v>3.0</v>
      </c>
      <c r="F31" s="8" t="s">
        <v>92</v>
      </c>
      <c r="G31" s="8" t="s">
        <v>2908</v>
      </c>
      <c r="H31" s="35">
        <v>2702.0</v>
      </c>
      <c r="I31" s="8" t="s">
        <v>2909</v>
      </c>
      <c r="J31" t="s">
        <v>256</v>
      </c>
    </row>
    <row r="32">
      <c r="A32" s="36" t="s">
        <v>2925</v>
      </c>
      <c r="B32" s="35">
        <v>1438000.0</v>
      </c>
      <c r="C32" s="8">
        <v>5.0</v>
      </c>
      <c r="D32" s="37">
        <v>4.0</v>
      </c>
      <c r="E32" s="8">
        <v>2.0</v>
      </c>
      <c r="F32" s="8" t="s">
        <v>92</v>
      </c>
      <c r="G32" s="8" t="s">
        <v>2908</v>
      </c>
      <c r="H32" s="35">
        <v>2378.0</v>
      </c>
      <c r="I32" s="8" t="s">
        <v>2909</v>
      </c>
      <c r="J32" s="37" t="s">
        <v>42</v>
      </c>
    </row>
    <row r="33">
      <c r="A33" s="36" t="s">
        <v>2920</v>
      </c>
      <c r="B33" s="35">
        <v>1720000.0</v>
      </c>
      <c r="C33" s="8">
        <v>5.0</v>
      </c>
      <c r="D33" s="37">
        <v>6.0</v>
      </c>
      <c r="E33" s="8">
        <v>4.0</v>
      </c>
      <c r="F33" s="8" t="s">
        <v>92</v>
      </c>
      <c r="G33" s="8" t="s">
        <v>2908</v>
      </c>
      <c r="H33" s="35">
        <v>2020.0</v>
      </c>
      <c r="I33" s="8" t="s">
        <v>2909</v>
      </c>
      <c r="J33" s="37" t="s">
        <v>42</v>
      </c>
    </row>
    <row r="34">
      <c r="A34" s="36" t="s">
        <v>2907</v>
      </c>
      <c r="B34" s="35">
        <v>3600000.0</v>
      </c>
      <c r="C34" s="8">
        <v>4.0</v>
      </c>
      <c r="D34" s="37">
        <v>4.0</v>
      </c>
      <c r="E34" s="8">
        <v>2.0</v>
      </c>
      <c r="F34" s="8" t="s">
        <v>33</v>
      </c>
      <c r="G34" s="8" t="s">
        <v>2908</v>
      </c>
      <c r="H34" s="35">
        <v>3897.0</v>
      </c>
      <c r="I34" s="8" t="s">
        <v>2909</v>
      </c>
      <c r="J34" s="37" t="s">
        <v>42</v>
      </c>
    </row>
    <row r="35">
      <c r="A35" s="36" t="s">
        <v>2907</v>
      </c>
      <c r="B35" s="35">
        <v>4280000.0</v>
      </c>
      <c r="C35" s="8">
        <v>4.0</v>
      </c>
      <c r="D35" s="37">
        <v>4.0</v>
      </c>
      <c r="E35" s="8">
        <v>1.0</v>
      </c>
      <c r="F35" s="8" t="s">
        <v>33</v>
      </c>
      <c r="G35" s="8" t="s">
        <v>2908</v>
      </c>
      <c r="H35" s="35">
        <v>2195.0</v>
      </c>
      <c r="I35" s="8" t="s">
        <v>2909</v>
      </c>
      <c r="J35" s="37" t="s">
        <v>36</v>
      </c>
    </row>
    <row r="36">
      <c r="A36" s="36" t="s">
        <v>2907</v>
      </c>
      <c r="B36" s="35">
        <v>2300000.0</v>
      </c>
      <c r="C36" s="8">
        <v>1.0</v>
      </c>
      <c r="D36" s="37">
        <v>2.0</v>
      </c>
      <c r="E36" s="8">
        <v>2.0</v>
      </c>
      <c r="F36" s="8" t="s">
        <v>33</v>
      </c>
      <c r="G36" s="8" t="s">
        <v>2908</v>
      </c>
      <c r="H36" s="35">
        <v>1023.0</v>
      </c>
      <c r="I36" s="8" t="s">
        <v>2909</v>
      </c>
      <c r="J36" s="37" t="s">
        <v>42</v>
      </c>
    </row>
    <row r="37">
      <c r="A37" s="36" t="s">
        <v>2910</v>
      </c>
      <c r="B37" s="35">
        <v>4200000.0</v>
      </c>
      <c r="C37" s="8">
        <v>6.0</v>
      </c>
      <c r="D37" s="37">
        <v>5.0</v>
      </c>
      <c r="E37" s="8">
        <v>1.0</v>
      </c>
      <c r="F37" s="8" t="s">
        <v>39</v>
      </c>
      <c r="G37" s="8" t="s">
        <v>40</v>
      </c>
      <c r="H37" s="35">
        <v>5274.0</v>
      </c>
      <c r="I37" s="8" t="s">
        <v>2909</v>
      </c>
      <c r="J37" s="37" t="s">
        <v>42</v>
      </c>
    </row>
    <row r="38">
      <c r="A38" s="36" t="s">
        <v>2926</v>
      </c>
      <c r="B38" s="35">
        <v>900000.0</v>
      </c>
      <c r="C38" s="8">
        <v>6.0</v>
      </c>
      <c r="D38" s="37">
        <v>5.0</v>
      </c>
      <c r="E38" s="8">
        <v>2.0</v>
      </c>
      <c r="F38" s="8" t="s">
        <v>557</v>
      </c>
      <c r="G38" s="8" t="s">
        <v>40</v>
      </c>
      <c r="H38" s="35">
        <v>1600.0</v>
      </c>
      <c r="I38" s="8" t="s">
        <v>2909</v>
      </c>
      <c r="J38" s="37" t="s">
        <v>36</v>
      </c>
    </row>
    <row r="39">
      <c r="A39" s="36" t="s">
        <v>2907</v>
      </c>
      <c r="B39" s="35">
        <v>2700000.0</v>
      </c>
      <c r="C39" s="8">
        <v>4.0</v>
      </c>
      <c r="D39" s="37">
        <v>4.0</v>
      </c>
      <c r="E39" s="8">
        <v>2.0</v>
      </c>
      <c r="F39" s="8" t="s">
        <v>33</v>
      </c>
      <c r="G39" s="8" t="s">
        <v>2908</v>
      </c>
      <c r="H39" s="35">
        <v>3095.0</v>
      </c>
      <c r="I39" s="8" t="s">
        <v>2909</v>
      </c>
      <c r="J39" s="37" t="s">
        <v>36</v>
      </c>
    </row>
    <row r="40">
      <c r="A40" s="36" t="s">
        <v>2920</v>
      </c>
      <c r="B40" s="35">
        <v>1080000.0</v>
      </c>
      <c r="C40" s="8">
        <v>2.0</v>
      </c>
      <c r="D40" s="37">
        <v>2.0</v>
      </c>
      <c r="E40" s="8">
        <v>2.0</v>
      </c>
      <c r="F40" s="8" t="s">
        <v>33</v>
      </c>
      <c r="G40" s="8" t="s">
        <v>2908</v>
      </c>
      <c r="H40" s="35">
        <v>896.0</v>
      </c>
      <c r="I40" s="8" t="s">
        <v>2909</v>
      </c>
      <c r="J40" s="37" t="s">
        <v>36</v>
      </c>
    </row>
    <row r="41">
      <c r="A41" s="36" t="s">
        <v>2920</v>
      </c>
      <c r="B41" s="35">
        <v>1150000.0</v>
      </c>
      <c r="C41" s="8">
        <v>3.0</v>
      </c>
      <c r="D41" s="37">
        <v>2.0</v>
      </c>
      <c r="E41" s="8">
        <v>3.0</v>
      </c>
      <c r="F41" s="8" t="s">
        <v>92</v>
      </c>
      <c r="G41" s="8" t="s">
        <v>2908</v>
      </c>
      <c r="H41" s="35">
        <v>1200.0</v>
      </c>
      <c r="I41" s="8" t="s">
        <v>2909</v>
      </c>
      <c r="J41" s="37" t="s">
        <v>42</v>
      </c>
    </row>
    <row r="42">
      <c r="A42" s="36" t="s">
        <v>2916</v>
      </c>
      <c r="B42" s="35">
        <v>1070000.0</v>
      </c>
      <c r="C42" s="8">
        <v>5.0</v>
      </c>
      <c r="D42" s="37">
        <v>4.0</v>
      </c>
      <c r="E42" s="8">
        <v>4.0</v>
      </c>
      <c r="F42" s="8" t="s">
        <v>92</v>
      </c>
      <c r="G42" s="8" t="s">
        <v>2908</v>
      </c>
      <c r="H42" s="35">
        <v>1772.0</v>
      </c>
      <c r="I42" s="8" t="s">
        <v>2909</v>
      </c>
      <c r="J42" s="37" t="s">
        <v>42</v>
      </c>
    </row>
    <row r="43">
      <c r="A43" s="36" t="s">
        <v>2916</v>
      </c>
      <c r="B43" s="35">
        <v>930000.0</v>
      </c>
      <c r="C43" s="8">
        <v>4.0</v>
      </c>
      <c r="D43" s="37">
        <v>3.0</v>
      </c>
      <c r="E43" s="8">
        <v>1.0</v>
      </c>
      <c r="F43" s="8" t="s">
        <v>92</v>
      </c>
      <c r="G43" s="8" t="s">
        <v>2908</v>
      </c>
      <c r="H43" s="35">
        <v>1513.0</v>
      </c>
      <c r="I43" s="8" t="s">
        <v>2909</v>
      </c>
      <c r="J43" s="37" t="s">
        <v>42</v>
      </c>
    </row>
    <row r="44">
      <c r="A44" s="36" t="s">
        <v>2922</v>
      </c>
      <c r="B44" s="35">
        <v>780000.0</v>
      </c>
      <c r="C44" s="8">
        <v>2.0</v>
      </c>
      <c r="D44" s="37">
        <v>2.0</v>
      </c>
      <c r="E44" s="8">
        <v>1.0</v>
      </c>
      <c r="F44" s="8" t="s">
        <v>33</v>
      </c>
      <c r="G44" s="8" t="s">
        <v>2908</v>
      </c>
      <c r="H44" s="35">
        <v>880.0</v>
      </c>
      <c r="I44" s="8" t="s">
        <v>2909</v>
      </c>
      <c r="J44" s="37" t="s">
        <v>42</v>
      </c>
    </row>
    <row r="45">
      <c r="A45" s="36" t="s">
        <v>2907</v>
      </c>
      <c r="B45" s="35">
        <v>4098000.0</v>
      </c>
      <c r="C45" s="8">
        <v>4.0</v>
      </c>
      <c r="D45" s="37">
        <v>3.0</v>
      </c>
      <c r="E45" s="8">
        <v>2.0</v>
      </c>
      <c r="F45" s="8" t="s">
        <v>33</v>
      </c>
      <c r="G45" s="8" t="s">
        <v>2908</v>
      </c>
      <c r="H45" s="35">
        <v>2066.0</v>
      </c>
      <c r="I45" s="8" t="s">
        <v>2909</v>
      </c>
      <c r="J45" s="37" t="s">
        <v>42</v>
      </c>
    </row>
    <row r="46">
      <c r="A46" s="36" t="s">
        <v>2927</v>
      </c>
      <c r="B46" s="35">
        <v>1800000.0</v>
      </c>
      <c r="C46" s="8">
        <v>2.0</v>
      </c>
      <c r="D46" s="37">
        <v>2.0</v>
      </c>
      <c r="E46" s="8">
        <v>1.0</v>
      </c>
      <c r="F46" s="8" t="s">
        <v>33</v>
      </c>
      <c r="G46" s="8" t="s">
        <v>2908</v>
      </c>
      <c r="H46" s="35">
        <v>1244.0</v>
      </c>
      <c r="I46" s="8" t="s">
        <v>2909</v>
      </c>
      <c r="J46" s="37" t="s">
        <v>36</v>
      </c>
    </row>
    <row r="47">
      <c r="A47" s="36" t="s">
        <v>2920</v>
      </c>
      <c r="B47" s="35">
        <v>3600000.0</v>
      </c>
      <c r="C47" s="8">
        <v>6.0</v>
      </c>
      <c r="D47" s="37">
        <v>6.0</v>
      </c>
      <c r="E47" s="8">
        <v>1.0</v>
      </c>
      <c r="F47" s="8" t="s">
        <v>92</v>
      </c>
      <c r="G47" s="8" t="s">
        <v>2908</v>
      </c>
      <c r="H47" s="35">
        <v>4090.0</v>
      </c>
      <c r="I47" s="8" t="s">
        <v>2909</v>
      </c>
      <c r="J47" s="37" t="s">
        <v>36</v>
      </c>
    </row>
    <row r="48">
      <c r="A48" s="36" t="s">
        <v>2920</v>
      </c>
      <c r="B48" s="35">
        <v>2300000.0</v>
      </c>
      <c r="C48" s="8">
        <v>5.0</v>
      </c>
      <c r="D48" s="37">
        <v>5.0</v>
      </c>
      <c r="E48" s="8">
        <v>2.0</v>
      </c>
      <c r="F48" s="8" t="s">
        <v>92</v>
      </c>
      <c r="G48" s="8" t="s">
        <v>2908</v>
      </c>
      <c r="H48" s="35">
        <v>2702.0</v>
      </c>
      <c r="I48" s="8" t="s">
        <v>2909</v>
      </c>
      <c r="J48" s="37" t="s">
        <v>42</v>
      </c>
    </row>
    <row r="49">
      <c r="A49" s="36" t="s">
        <v>2907</v>
      </c>
      <c r="B49" s="35">
        <v>4000000.0</v>
      </c>
      <c r="C49" s="8">
        <v>4.0</v>
      </c>
      <c r="D49" s="37">
        <v>3.0</v>
      </c>
      <c r="E49" s="8">
        <v>2.0</v>
      </c>
      <c r="F49" s="8" t="s">
        <v>92</v>
      </c>
      <c r="G49" s="8" t="s">
        <v>2908</v>
      </c>
      <c r="H49" s="35">
        <v>2250.0</v>
      </c>
      <c r="I49" s="8" t="s">
        <v>2909</v>
      </c>
      <c r="J49" s="37" t="s">
        <v>36</v>
      </c>
    </row>
    <row r="50">
      <c r="A50" s="36" t="s">
        <v>2923</v>
      </c>
      <c r="B50" s="35">
        <v>4800000.0</v>
      </c>
      <c r="C50" s="8">
        <v>5.0</v>
      </c>
      <c r="D50" s="37">
        <v>6.0</v>
      </c>
      <c r="E50" s="8">
        <v>3.0</v>
      </c>
      <c r="F50" s="8" t="s">
        <v>92</v>
      </c>
      <c r="G50" s="8" t="s">
        <v>2908</v>
      </c>
      <c r="H50" s="35">
        <v>4300.0</v>
      </c>
      <c r="I50" s="8" t="s">
        <v>2909</v>
      </c>
      <c r="J50" s="37" t="s">
        <v>42</v>
      </c>
    </row>
    <row r="51">
      <c r="A51" s="36" t="s">
        <v>2923</v>
      </c>
      <c r="B51" s="35">
        <v>3780000.0</v>
      </c>
      <c r="C51" s="8">
        <v>5.0</v>
      </c>
      <c r="D51" s="37">
        <v>5.0</v>
      </c>
      <c r="E51" s="8">
        <v>3.0</v>
      </c>
      <c r="F51" s="8" t="s">
        <v>92</v>
      </c>
      <c r="G51" s="8" t="s">
        <v>2908</v>
      </c>
      <c r="H51" s="35">
        <v>3628.0</v>
      </c>
      <c r="I51" s="8" t="s">
        <v>2909</v>
      </c>
      <c r="J51" s="37" t="s">
        <v>42</v>
      </c>
    </row>
    <row r="52">
      <c r="A52" s="36" t="s">
        <v>2922</v>
      </c>
      <c r="B52" s="35">
        <v>850000.0</v>
      </c>
      <c r="C52" s="8">
        <v>3.0</v>
      </c>
      <c r="D52" s="37">
        <v>2.0</v>
      </c>
      <c r="E52" s="8">
        <v>3.0</v>
      </c>
      <c r="F52" s="8" t="s">
        <v>33</v>
      </c>
      <c r="G52" s="8" t="s">
        <v>2908</v>
      </c>
      <c r="H52" s="35">
        <v>1050.0</v>
      </c>
      <c r="I52" s="8" t="s">
        <v>2909</v>
      </c>
      <c r="J52" s="37" t="s">
        <v>36</v>
      </c>
    </row>
    <row r="53">
      <c r="A53" s="36" t="s">
        <v>2920</v>
      </c>
      <c r="B53" s="35">
        <v>1850000.0</v>
      </c>
      <c r="C53" s="8">
        <v>4.0</v>
      </c>
      <c r="D53" s="37">
        <v>4.0</v>
      </c>
      <c r="E53" s="8">
        <v>2.0</v>
      </c>
      <c r="F53" s="8" t="s">
        <v>92</v>
      </c>
      <c r="G53" s="8" t="s">
        <v>2908</v>
      </c>
      <c r="H53" s="35">
        <v>2347.0</v>
      </c>
      <c r="I53" s="8" t="s">
        <v>2909</v>
      </c>
      <c r="J53" s="37" t="s">
        <v>42</v>
      </c>
    </row>
    <row r="54">
      <c r="A54" s="36" t="s">
        <v>2907</v>
      </c>
      <c r="B54" s="35">
        <v>1698800.0</v>
      </c>
      <c r="C54" s="8">
        <v>2.0</v>
      </c>
      <c r="D54" s="37">
        <v>2.0</v>
      </c>
      <c r="E54" s="8">
        <v>4.0</v>
      </c>
      <c r="F54" s="8" t="s">
        <v>33</v>
      </c>
      <c r="G54" s="8" t="s">
        <v>2908</v>
      </c>
      <c r="H54" s="35">
        <v>1227.0</v>
      </c>
      <c r="I54" s="8" t="s">
        <v>2909</v>
      </c>
      <c r="J54" s="37" t="s">
        <v>36</v>
      </c>
    </row>
    <row r="55">
      <c r="A55" s="36" t="s">
        <v>2926</v>
      </c>
      <c r="B55" s="35">
        <v>999000.0</v>
      </c>
      <c r="C55" s="8">
        <v>5.0</v>
      </c>
      <c r="D55" s="37">
        <v>4.0</v>
      </c>
      <c r="E55" s="8">
        <v>1.0</v>
      </c>
      <c r="F55" s="8" t="s">
        <v>557</v>
      </c>
      <c r="G55" s="8" t="s">
        <v>2908</v>
      </c>
      <c r="H55" s="35">
        <v>2512.0</v>
      </c>
      <c r="I55" s="8" t="s">
        <v>2909</v>
      </c>
      <c r="J55" s="37" t="s">
        <v>42</v>
      </c>
    </row>
    <row r="56">
      <c r="A56" s="36" t="s">
        <v>2928</v>
      </c>
      <c r="B56" s="35">
        <v>3500000.0</v>
      </c>
      <c r="C56" s="8">
        <v>1.0</v>
      </c>
      <c r="D56" s="37">
        <v>1.0</v>
      </c>
      <c r="E56" s="8">
        <v>2.0</v>
      </c>
      <c r="F56" s="8" t="s">
        <v>33</v>
      </c>
      <c r="G56" s="8" t="s">
        <v>2908</v>
      </c>
      <c r="H56" s="35">
        <v>1648.0</v>
      </c>
      <c r="I56" s="8" t="s">
        <v>2909</v>
      </c>
      <c r="J56" s="37" t="s">
        <v>42</v>
      </c>
    </row>
    <row r="57">
      <c r="A57" s="36" t="s">
        <v>2907</v>
      </c>
      <c r="B57" s="35">
        <v>1500000.0</v>
      </c>
      <c r="C57" s="8">
        <v>2.0</v>
      </c>
      <c r="D57" s="37">
        <v>2.0</v>
      </c>
      <c r="E57" s="8">
        <v>2.0</v>
      </c>
      <c r="F57" s="8" t="s">
        <v>33</v>
      </c>
      <c r="G57" s="8" t="s">
        <v>2908</v>
      </c>
      <c r="H57" s="35">
        <v>1022.0</v>
      </c>
      <c r="I57" s="8" t="s">
        <v>2909</v>
      </c>
      <c r="J57" s="37" t="s">
        <v>36</v>
      </c>
    </row>
    <row r="58">
      <c r="A58" s="36" t="s">
        <v>2907</v>
      </c>
      <c r="B58" s="35">
        <v>2300000.0</v>
      </c>
      <c r="C58" s="8">
        <v>1.0</v>
      </c>
      <c r="D58" s="37">
        <v>2.0</v>
      </c>
      <c r="E58" s="8">
        <v>2.0</v>
      </c>
      <c r="F58" s="8" t="s">
        <v>33</v>
      </c>
      <c r="G58" s="8" t="s">
        <v>2908</v>
      </c>
      <c r="H58" s="35">
        <v>1023.0</v>
      </c>
      <c r="I58" s="8" t="s">
        <v>2909</v>
      </c>
      <c r="J58" s="37" t="s">
        <v>42</v>
      </c>
    </row>
    <row r="59">
      <c r="A59" s="36" t="s">
        <v>2920</v>
      </c>
      <c r="B59" s="35">
        <v>1830000.0</v>
      </c>
      <c r="C59" s="8">
        <v>4.0</v>
      </c>
      <c r="D59" s="37">
        <v>4.0</v>
      </c>
      <c r="E59" s="8">
        <v>2.0</v>
      </c>
      <c r="F59" s="8" t="s">
        <v>92</v>
      </c>
      <c r="G59" s="8" t="s">
        <v>2908</v>
      </c>
      <c r="H59" s="35">
        <v>1830.0</v>
      </c>
      <c r="I59" s="8" t="s">
        <v>2909</v>
      </c>
      <c r="J59" s="37" t="s">
        <v>42</v>
      </c>
    </row>
    <row r="60">
      <c r="A60" s="36" t="s">
        <v>2929</v>
      </c>
      <c r="B60" s="35">
        <v>750000.0</v>
      </c>
      <c r="C60" s="8">
        <v>4.0</v>
      </c>
      <c r="D60" s="37">
        <v>3.0</v>
      </c>
      <c r="E60" s="8">
        <v>3.0</v>
      </c>
      <c r="F60" s="8" t="s">
        <v>177</v>
      </c>
      <c r="G60" s="8" t="s">
        <v>40</v>
      </c>
      <c r="H60" s="35">
        <v>1800.0</v>
      </c>
      <c r="I60" s="8" t="s">
        <v>2909</v>
      </c>
      <c r="J60" s="37" t="s">
        <v>42</v>
      </c>
    </row>
    <row r="61">
      <c r="A61" s="36" t="s">
        <v>2930</v>
      </c>
      <c r="B61" s="35">
        <v>580000.0</v>
      </c>
      <c r="C61" s="8">
        <v>5.0</v>
      </c>
      <c r="D61" s="37">
        <v>2.0</v>
      </c>
      <c r="E61" s="8">
        <v>1.0</v>
      </c>
      <c r="F61" s="8" t="s">
        <v>92</v>
      </c>
      <c r="G61" s="8" t="s">
        <v>2908</v>
      </c>
      <c r="H61" s="35">
        <v>1550.0</v>
      </c>
      <c r="I61" s="8" t="s">
        <v>2909</v>
      </c>
      <c r="J61" s="37" t="s">
        <v>42</v>
      </c>
    </row>
    <row r="62">
      <c r="A62" s="36" t="s">
        <v>2907</v>
      </c>
      <c r="B62" s="35">
        <v>3000000.0</v>
      </c>
      <c r="C62" s="8">
        <v>4.0</v>
      </c>
      <c r="D62" s="37">
        <v>3.0</v>
      </c>
      <c r="E62" s="8">
        <v>1.0</v>
      </c>
      <c r="F62" s="8" t="s">
        <v>33</v>
      </c>
      <c r="G62" s="8" t="s">
        <v>2908</v>
      </c>
      <c r="H62" s="35">
        <v>2066.0</v>
      </c>
      <c r="I62" s="8" t="s">
        <v>2909</v>
      </c>
      <c r="J62" t="s">
        <v>256</v>
      </c>
    </row>
    <row r="63">
      <c r="A63" s="36" t="s">
        <v>2920</v>
      </c>
      <c r="B63" s="35">
        <v>2180000.0</v>
      </c>
      <c r="C63" s="8">
        <v>5.0</v>
      </c>
      <c r="D63" s="37">
        <v>4.0</v>
      </c>
      <c r="E63" s="8">
        <v>2.0</v>
      </c>
      <c r="F63" s="8" t="s">
        <v>92</v>
      </c>
      <c r="G63" s="8" t="s">
        <v>2908</v>
      </c>
      <c r="H63" s="35">
        <v>3000.0</v>
      </c>
      <c r="I63" s="8" t="s">
        <v>2909</v>
      </c>
      <c r="J63" s="37" t="s">
        <v>42</v>
      </c>
    </row>
    <row r="64">
      <c r="A64" s="36" t="s">
        <v>2907</v>
      </c>
      <c r="B64" s="35">
        <v>2030000.0</v>
      </c>
      <c r="C64" s="8">
        <v>4.0</v>
      </c>
      <c r="D64" s="37">
        <v>5.0</v>
      </c>
      <c r="E64" s="8">
        <v>3.0</v>
      </c>
      <c r="F64" s="8" t="s">
        <v>92</v>
      </c>
      <c r="G64" s="8" t="s">
        <v>2908</v>
      </c>
      <c r="H64" s="35">
        <v>2356.0</v>
      </c>
      <c r="I64" s="8" t="s">
        <v>2909</v>
      </c>
      <c r="J64" s="37" t="s">
        <v>36</v>
      </c>
    </row>
    <row r="65">
      <c r="A65" s="36" t="s">
        <v>2920</v>
      </c>
      <c r="B65" s="35">
        <v>3450000.0</v>
      </c>
      <c r="C65" s="8">
        <v>5.0</v>
      </c>
      <c r="D65" s="37">
        <v>6.0</v>
      </c>
      <c r="E65" s="8">
        <v>2.0</v>
      </c>
      <c r="F65" s="8" t="s">
        <v>92</v>
      </c>
      <c r="G65" s="8" t="s">
        <v>2908</v>
      </c>
      <c r="H65" s="35">
        <v>3720.0</v>
      </c>
      <c r="I65" s="8" t="s">
        <v>2909</v>
      </c>
      <c r="J65" s="37" t="s">
        <v>36</v>
      </c>
    </row>
    <row r="66">
      <c r="A66" s="36" t="s">
        <v>2931</v>
      </c>
      <c r="B66" s="35">
        <v>4080000.0</v>
      </c>
      <c r="C66" s="8">
        <v>5.0</v>
      </c>
      <c r="D66" s="37">
        <v>5.0</v>
      </c>
      <c r="E66" s="8">
        <v>6.0</v>
      </c>
      <c r="F66" s="8" t="s">
        <v>92</v>
      </c>
      <c r="G66" s="8" t="s">
        <v>2908</v>
      </c>
      <c r="H66" s="35">
        <v>3713.0</v>
      </c>
      <c r="I66" s="8" t="s">
        <v>2909</v>
      </c>
      <c r="J66" s="37" t="s">
        <v>42</v>
      </c>
    </row>
    <row r="67">
      <c r="A67" s="36" t="s">
        <v>2917</v>
      </c>
      <c r="B67" s="35">
        <v>2880000.0</v>
      </c>
      <c r="C67" s="8">
        <v>5.0</v>
      </c>
      <c r="D67" s="37">
        <v>3.0</v>
      </c>
      <c r="E67" s="8">
        <v>2.0</v>
      </c>
      <c r="F67" s="8" t="s">
        <v>177</v>
      </c>
      <c r="G67" s="8" t="s">
        <v>40</v>
      </c>
      <c r="H67" s="35">
        <v>4244.0</v>
      </c>
      <c r="I67" s="8" t="s">
        <v>2909</v>
      </c>
      <c r="J67" s="37" t="s">
        <v>42</v>
      </c>
    </row>
    <row r="68">
      <c r="A68" s="36" t="s">
        <v>2907</v>
      </c>
      <c r="B68" s="35">
        <v>1799000.0</v>
      </c>
      <c r="C68" s="8">
        <v>1.0</v>
      </c>
      <c r="D68" s="37">
        <v>1.0</v>
      </c>
      <c r="E68" s="8">
        <v>2.0</v>
      </c>
      <c r="F68" s="8" t="s">
        <v>33</v>
      </c>
      <c r="G68" s="8" t="s">
        <v>2908</v>
      </c>
      <c r="H68" s="35">
        <v>720.0</v>
      </c>
      <c r="I68" s="8" t="s">
        <v>2909</v>
      </c>
      <c r="J68" s="37" t="s">
        <v>36</v>
      </c>
    </row>
    <row r="69">
      <c r="A69" s="36" t="s">
        <v>2907</v>
      </c>
      <c r="B69" s="35">
        <v>1820000.0</v>
      </c>
      <c r="C69" s="8">
        <v>3.0</v>
      </c>
      <c r="D69" s="37">
        <v>2.0</v>
      </c>
      <c r="E69" s="8">
        <v>1.0</v>
      </c>
      <c r="F69" s="8" t="s">
        <v>92</v>
      </c>
      <c r="G69" s="8" t="s">
        <v>2908</v>
      </c>
      <c r="H69" s="35">
        <v>1159.0</v>
      </c>
      <c r="I69" s="8" t="s">
        <v>2909</v>
      </c>
      <c r="J69" s="37" t="s">
        <v>36</v>
      </c>
    </row>
    <row r="70">
      <c r="A70" s="36" t="s">
        <v>2907</v>
      </c>
      <c r="B70" s="35">
        <v>1000000.0</v>
      </c>
      <c r="C70" s="8">
        <v>4.0</v>
      </c>
      <c r="D70" s="37">
        <v>3.0</v>
      </c>
      <c r="E70" s="8">
        <v>2.0</v>
      </c>
      <c r="F70" s="8" t="s">
        <v>33</v>
      </c>
      <c r="G70" s="8" t="s">
        <v>2908</v>
      </c>
      <c r="H70" s="35">
        <v>1313.0</v>
      </c>
      <c r="I70" s="8" t="s">
        <v>2909</v>
      </c>
      <c r="J70" s="37" t="s">
        <v>42</v>
      </c>
    </row>
    <row r="71">
      <c r="A71" s="36" t="s">
        <v>2907</v>
      </c>
      <c r="B71" s="35">
        <v>1650000.0</v>
      </c>
      <c r="C71" s="8">
        <v>4.0</v>
      </c>
      <c r="D71" s="37">
        <v>5.0</v>
      </c>
      <c r="E71" s="8">
        <v>1.0</v>
      </c>
      <c r="F71" s="8" t="s">
        <v>92</v>
      </c>
      <c r="G71" s="8" t="s">
        <v>2908</v>
      </c>
      <c r="H71" s="35">
        <v>1905.0</v>
      </c>
      <c r="I71" s="8" t="s">
        <v>2909</v>
      </c>
      <c r="J71" s="37" t="s">
        <v>36</v>
      </c>
    </row>
    <row r="72">
      <c r="A72" s="36" t="s">
        <v>2907</v>
      </c>
      <c r="B72" s="35">
        <v>2300000.0</v>
      </c>
      <c r="C72" s="8">
        <v>1.0</v>
      </c>
      <c r="D72" s="37">
        <v>1.0</v>
      </c>
      <c r="E72" s="8">
        <v>2.0</v>
      </c>
      <c r="F72" s="8" t="s">
        <v>33</v>
      </c>
      <c r="G72" s="8" t="s">
        <v>2908</v>
      </c>
      <c r="H72" s="35">
        <v>1023.0</v>
      </c>
      <c r="I72" s="8" t="s">
        <v>2909</v>
      </c>
      <c r="J72" s="37" t="s">
        <v>42</v>
      </c>
    </row>
    <row r="73">
      <c r="A73" s="36" t="s">
        <v>2920</v>
      </c>
      <c r="B73" s="35">
        <v>2400000.0</v>
      </c>
      <c r="C73" s="8">
        <v>5.0</v>
      </c>
      <c r="D73" s="37">
        <v>5.0</v>
      </c>
      <c r="E73" s="8">
        <v>3.0</v>
      </c>
      <c r="F73" s="8" t="s">
        <v>92</v>
      </c>
      <c r="G73" s="8" t="s">
        <v>40</v>
      </c>
      <c r="H73" s="35">
        <v>2702.0</v>
      </c>
      <c r="I73" s="8" t="s">
        <v>2909</v>
      </c>
      <c r="J73" s="37" t="s">
        <v>42</v>
      </c>
    </row>
    <row r="74">
      <c r="A74" s="36" t="s">
        <v>2907</v>
      </c>
      <c r="B74" s="35">
        <v>2055000.0</v>
      </c>
      <c r="C74" s="8">
        <v>2.0</v>
      </c>
      <c r="D74" s="37">
        <v>1.0</v>
      </c>
      <c r="E74" s="8">
        <v>2.0</v>
      </c>
      <c r="F74" s="8" t="s">
        <v>33</v>
      </c>
      <c r="G74" s="8" t="s">
        <v>2908</v>
      </c>
      <c r="H74" s="35">
        <v>797.0</v>
      </c>
      <c r="I74" s="8" t="s">
        <v>2909</v>
      </c>
      <c r="J74" s="37" t="s">
        <v>42</v>
      </c>
    </row>
    <row r="75">
      <c r="A75" s="36" t="s">
        <v>2907</v>
      </c>
      <c r="B75" s="35">
        <v>1714000.0</v>
      </c>
      <c r="C75" s="8">
        <v>1.0</v>
      </c>
      <c r="D75" s="37">
        <v>1.0</v>
      </c>
      <c r="E75" s="8">
        <v>4.0</v>
      </c>
      <c r="F75" s="8" t="s">
        <v>33</v>
      </c>
      <c r="G75" s="8" t="s">
        <v>2908</v>
      </c>
      <c r="H75" s="35">
        <v>700.0</v>
      </c>
      <c r="I75" s="8" t="s">
        <v>2909</v>
      </c>
      <c r="J75" s="37" t="s">
        <v>42</v>
      </c>
    </row>
    <row r="76">
      <c r="A76" s="36" t="s">
        <v>2916</v>
      </c>
      <c r="B76" s="35">
        <v>620000.0</v>
      </c>
      <c r="C76" s="8">
        <v>3.0</v>
      </c>
      <c r="D76" s="37">
        <v>2.0</v>
      </c>
      <c r="E76" s="8">
        <v>1.0</v>
      </c>
      <c r="F76" s="8" t="s">
        <v>92</v>
      </c>
      <c r="G76" s="8" t="s">
        <v>2908</v>
      </c>
      <c r="H76" s="35">
        <v>1232.0</v>
      </c>
      <c r="I76" s="8" t="s">
        <v>2909</v>
      </c>
      <c r="J76" s="37" t="s">
        <v>42</v>
      </c>
    </row>
    <row r="77">
      <c r="A77" s="36" t="s">
        <v>2916</v>
      </c>
      <c r="B77" s="35">
        <v>1720000.0</v>
      </c>
      <c r="C77" s="8">
        <v>7.0</v>
      </c>
      <c r="D77" s="37">
        <v>7.0</v>
      </c>
      <c r="E77" s="8">
        <v>2.0</v>
      </c>
      <c r="F77" s="8" t="s">
        <v>671</v>
      </c>
      <c r="G77" s="8" t="s">
        <v>40</v>
      </c>
      <c r="H77" s="35">
        <v>3033.0</v>
      </c>
      <c r="I77" s="8" t="s">
        <v>2909</v>
      </c>
      <c r="J77" s="37" t="s">
        <v>112</v>
      </c>
    </row>
    <row r="78">
      <c r="A78" s="36" t="s">
        <v>2907</v>
      </c>
      <c r="B78" s="35">
        <v>2300000.0</v>
      </c>
      <c r="C78" s="8">
        <v>4.0</v>
      </c>
      <c r="D78" s="37">
        <v>4.0</v>
      </c>
      <c r="E78" s="8">
        <v>2.0</v>
      </c>
      <c r="F78" s="8" t="s">
        <v>33</v>
      </c>
      <c r="G78" s="8" t="s">
        <v>2908</v>
      </c>
      <c r="H78" s="35">
        <v>3282.0</v>
      </c>
      <c r="I78" s="8" t="s">
        <v>2909</v>
      </c>
      <c r="J78" s="37" t="s">
        <v>42</v>
      </c>
    </row>
    <row r="79">
      <c r="A79" s="36" t="s">
        <v>2916</v>
      </c>
      <c r="B79" s="35">
        <v>920000.0</v>
      </c>
      <c r="C79" s="8">
        <v>5.0</v>
      </c>
      <c r="D79" s="37">
        <v>3.0</v>
      </c>
      <c r="E79" s="8">
        <v>3.0</v>
      </c>
      <c r="F79" s="8" t="s">
        <v>92</v>
      </c>
      <c r="G79" s="8" t="s">
        <v>2908</v>
      </c>
      <c r="H79" s="35">
        <v>1513.0</v>
      </c>
      <c r="I79" s="8" t="s">
        <v>2909</v>
      </c>
      <c r="J79" s="37" t="s">
        <v>42</v>
      </c>
    </row>
    <row r="80">
      <c r="A80" s="36" t="s">
        <v>2907</v>
      </c>
      <c r="B80" s="35">
        <v>2300000.0</v>
      </c>
      <c r="C80" s="8">
        <v>1.0</v>
      </c>
      <c r="D80" s="37">
        <v>1.0</v>
      </c>
      <c r="E80" s="8">
        <v>1.0</v>
      </c>
      <c r="F80" s="8" t="s">
        <v>33</v>
      </c>
      <c r="G80" s="8" t="s">
        <v>2908</v>
      </c>
      <c r="H80" s="35">
        <v>1046.0</v>
      </c>
      <c r="I80" s="8" t="s">
        <v>2909</v>
      </c>
      <c r="J80" s="37" t="s">
        <v>42</v>
      </c>
    </row>
    <row r="81">
      <c r="A81" s="36" t="s">
        <v>2917</v>
      </c>
      <c r="B81" s="35">
        <v>4995000.0</v>
      </c>
      <c r="C81" s="8">
        <v>6.0</v>
      </c>
      <c r="D81" s="37">
        <v>7.0</v>
      </c>
      <c r="E81" s="8">
        <v>2.0</v>
      </c>
      <c r="F81" s="8" t="s">
        <v>39</v>
      </c>
      <c r="G81" s="8" t="s">
        <v>40</v>
      </c>
      <c r="H81" s="35">
        <v>8113.0</v>
      </c>
      <c r="I81" s="8" t="s">
        <v>2909</v>
      </c>
      <c r="J81" s="37" t="s">
        <v>42</v>
      </c>
    </row>
    <row r="82">
      <c r="A82" s="36" t="s">
        <v>2917</v>
      </c>
      <c r="B82" s="35">
        <v>1630000.0</v>
      </c>
      <c r="C82" s="8">
        <v>4.0</v>
      </c>
      <c r="D82" s="37">
        <v>3.0</v>
      </c>
      <c r="E82" s="8">
        <v>2.0</v>
      </c>
      <c r="F82" s="8" t="s">
        <v>177</v>
      </c>
      <c r="G82" s="8" t="s">
        <v>40</v>
      </c>
      <c r="H82" s="35">
        <v>1760.0</v>
      </c>
      <c r="I82" s="8" t="s">
        <v>2909</v>
      </c>
      <c r="J82" s="37" t="s">
        <v>42</v>
      </c>
    </row>
    <row r="83">
      <c r="A83" s="36" t="s">
        <v>2920</v>
      </c>
      <c r="B83" s="35">
        <v>1850000.0</v>
      </c>
      <c r="C83" s="8">
        <v>5.0</v>
      </c>
      <c r="D83" s="37">
        <v>4.0</v>
      </c>
      <c r="E83" s="8">
        <v>2.0</v>
      </c>
      <c r="F83" s="8" t="s">
        <v>92</v>
      </c>
      <c r="G83" s="8" t="s">
        <v>2908</v>
      </c>
      <c r="H83" s="35">
        <v>1830.0</v>
      </c>
      <c r="I83" s="8" t="s">
        <v>2909</v>
      </c>
      <c r="J83" s="37" t="s">
        <v>42</v>
      </c>
    </row>
    <row r="84">
      <c r="A84" s="36" t="s">
        <v>2907</v>
      </c>
      <c r="B84" s="35">
        <v>1783000.0</v>
      </c>
      <c r="C84" s="8">
        <v>2.0</v>
      </c>
      <c r="D84" s="37">
        <v>2.0</v>
      </c>
      <c r="E84" s="8">
        <v>1.0</v>
      </c>
      <c r="F84" s="8" t="s">
        <v>92</v>
      </c>
      <c r="G84" s="8" t="s">
        <v>2908</v>
      </c>
      <c r="H84" s="35">
        <v>976.0</v>
      </c>
      <c r="I84" s="8" t="s">
        <v>2909</v>
      </c>
      <c r="J84" s="37" t="s">
        <v>42</v>
      </c>
    </row>
    <row r="85">
      <c r="A85" s="36" t="s">
        <v>2912</v>
      </c>
      <c r="B85" s="35">
        <v>1180000.0</v>
      </c>
      <c r="C85" s="8">
        <v>4.0</v>
      </c>
      <c r="D85" s="37">
        <v>4.0</v>
      </c>
      <c r="E85" s="8">
        <v>2.0</v>
      </c>
      <c r="F85" s="8" t="s">
        <v>92</v>
      </c>
      <c r="G85" s="8" t="s">
        <v>2908</v>
      </c>
      <c r="H85" s="35">
        <v>1942.0</v>
      </c>
      <c r="I85" s="8" t="s">
        <v>2909</v>
      </c>
      <c r="J85" s="37" t="s">
        <v>42</v>
      </c>
    </row>
    <row r="86">
      <c r="A86" s="36" t="s">
        <v>2916</v>
      </c>
      <c r="B86" s="35">
        <v>900000.0</v>
      </c>
      <c r="C86" s="8">
        <v>5.0</v>
      </c>
      <c r="D86" s="37">
        <v>3.0</v>
      </c>
      <c r="E86" s="8">
        <v>1.0</v>
      </c>
      <c r="F86" s="8" t="s">
        <v>92</v>
      </c>
      <c r="G86" s="8" t="s">
        <v>2908</v>
      </c>
      <c r="H86" s="35">
        <v>1513.0</v>
      </c>
      <c r="I86" s="8" t="s">
        <v>2909</v>
      </c>
      <c r="J86" s="37" t="s">
        <v>42</v>
      </c>
    </row>
    <row r="87">
      <c r="A87" s="36" t="s">
        <v>2931</v>
      </c>
      <c r="B87" s="35">
        <v>1700000.0</v>
      </c>
      <c r="C87" s="8">
        <v>3.0</v>
      </c>
      <c r="D87" s="37">
        <v>2.0</v>
      </c>
      <c r="E87" s="8">
        <v>1.0</v>
      </c>
      <c r="F87" s="8" t="s">
        <v>33</v>
      </c>
      <c r="G87" s="8" t="s">
        <v>2908</v>
      </c>
      <c r="H87" s="35">
        <v>1442.0</v>
      </c>
      <c r="I87" s="8" t="s">
        <v>2909</v>
      </c>
      <c r="J87" s="37" t="s">
        <v>36</v>
      </c>
    </row>
    <row r="88">
      <c r="A88" s="36" t="s">
        <v>2907</v>
      </c>
      <c r="B88" s="35">
        <v>850000.0</v>
      </c>
      <c r="C88" s="8">
        <v>1.0</v>
      </c>
      <c r="D88" s="37">
        <v>2.0</v>
      </c>
      <c r="E88" s="8">
        <v>1.0</v>
      </c>
      <c r="F88" s="8" t="s">
        <v>33</v>
      </c>
      <c r="G88" s="8" t="s">
        <v>2908</v>
      </c>
      <c r="H88" s="35">
        <v>761.0</v>
      </c>
      <c r="I88" s="8" t="s">
        <v>2909</v>
      </c>
      <c r="J88" s="37" t="s">
        <v>36</v>
      </c>
    </row>
    <row r="89">
      <c r="A89" s="36" t="s">
        <v>2910</v>
      </c>
      <c r="B89" s="35">
        <v>6800000.0</v>
      </c>
      <c r="C89" s="8">
        <v>7.0</v>
      </c>
      <c r="D89" s="37">
        <v>7.0</v>
      </c>
      <c r="E89" s="8">
        <v>1.0</v>
      </c>
      <c r="F89" s="8" t="s">
        <v>39</v>
      </c>
      <c r="G89" s="8" t="s">
        <v>40</v>
      </c>
      <c r="H89" s="35">
        <v>7000.0</v>
      </c>
      <c r="I89" s="8" t="s">
        <v>2909</v>
      </c>
      <c r="J89" t="s">
        <v>256</v>
      </c>
    </row>
    <row r="90">
      <c r="A90" s="36" t="s">
        <v>2920</v>
      </c>
      <c r="B90" s="35">
        <v>3100000.0</v>
      </c>
      <c r="C90" s="8">
        <v>5.0</v>
      </c>
      <c r="D90" s="37">
        <v>6.0</v>
      </c>
      <c r="E90" s="8">
        <v>2.0</v>
      </c>
      <c r="F90" s="8" t="s">
        <v>92</v>
      </c>
      <c r="G90" s="8" t="s">
        <v>2908</v>
      </c>
      <c r="H90" s="35">
        <v>3400.0</v>
      </c>
      <c r="I90" s="8" t="s">
        <v>2909</v>
      </c>
      <c r="J90" s="37" t="s">
        <v>36</v>
      </c>
    </row>
    <row r="91">
      <c r="A91" s="36" t="s">
        <v>2916</v>
      </c>
      <c r="B91" s="35">
        <v>630000.0</v>
      </c>
      <c r="C91" s="8">
        <v>2.0</v>
      </c>
      <c r="D91" s="37">
        <v>2.0</v>
      </c>
      <c r="E91" s="8">
        <v>2.0</v>
      </c>
      <c r="F91" s="8" t="s">
        <v>33</v>
      </c>
      <c r="G91" s="8" t="s">
        <v>2908</v>
      </c>
      <c r="H91" s="35">
        <v>791.0</v>
      </c>
      <c r="I91" s="8" t="s">
        <v>2909</v>
      </c>
      <c r="J91" s="37" t="s">
        <v>42</v>
      </c>
    </row>
    <row r="92">
      <c r="A92" s="36" t="s">
        <v>2924</v>
      </c>
      <c r="B92" s="35">
        <v>2040000.0</v>
      </c>
      <c r="C92" s="8">
        <v>6.0</v>
      </c>
      <c r="D92" s="37">
        <v>5.0</v>
      </c>
      <c r="E92" s="8">
        <v>1.0</v>
      </c>
      <c r="F92" s="8" t="s">
        <v>671</v>
      </c>
      <c r="G92" s="8" t="s">
        <v>40</v>
      </c>
      <c r="H92" s="35">
        <v>2400.0</v>
      </c>
      <c r="I92" s="8" t="s">
        <v>2909</v>
      </c>
      <c r="J92" s="37" t="s">
        <v>42</v>
      </c>
    </row>
    <row r="93">
      <c r="A93" s="36" t="s">
        <v>2907</v>
      </c>
      <c r="B93" s="35">
        <v>1780000.0</v>
      </c>
      <c r="C93" s="8">
        <v>1.0</v>
      </c>
      <c r="D93" s="37">
        <v>1.0</v>
      </c>
      <c r="E93" s="8">
        <v>2.0</v>
      </c>
      <c r="F93" s="8" t="s">
        <v>33</v>
      </c>
      <c r="G93" s="8" t="s">
        <v>2908</v>
      </c>
      <c r="H93" s="35">
        <v>728.0</v>
      </c>
      <c r="I93" s="8" t="s">
        <v>2909</v>
      </c>
      <c r="J93" s="37" t="s">
        <v>36</v>
      </c>
    </row>
    <row r="94">
      <c r="A94" s="36" t="s">
        <v>2921</v>
      </c>
      <c r="B94" s="35">
        <v>2850000.0</v>
      </c>
      <c r="C94" s="8">
        <v>4.0</v>
      </c>
      <c r="D94" s="37">
        <v>3.0</v>
      </c>
      <c r="E94" s="8">
        <v>3.0</v>
      </c>
      <c r="F94" s="8" t="s">
        <v>557</v>
      </c>
      <c r="G94" s="8" t="s">
        <v>2908</v>
      </c>
      <c r="H94" s="35">
        <v>3211.0</v>
      </c>
      <c r="I94" s="8" t="s">
        <v>2909</v>
      </c>
      <c r="J94" s="37" t="s">
        <v>42</v>
      </c>
    </row>
    <row r="95">
      <c r="A95" s="36" t="s">
        <v>2921</v>
      </c>
      <c r="B95" s="35">
        <v>1050000.0</v>
      </c>
      <c r="C95" s="8">
        <v>3.0</v>
      </c>
      <c r="D95" s="37">
        <v>2.0</v>
      </c>
      <c r="E95" s="8">
        <v>2.0</v>
      </c>
      <c r="F95" s="8" t="s">
        <v>92</v>
      </c>
      <c r="G95" s="8" t="s">
        <v>2908</v>
      </c>
      <c r="H95" s="35">
        <v>1389.0</v>
      </c>
      <c r="I95" s="8" t="s">
        <v>2909</v>
      </c>
      <c r="J95" s="37" t="s">
        <v>42</v>
      </c>
    </row>
    <row r="96">
      <c r="A96" s="36" t="s">
        <v>2920</v>
      </c>
      <c r="B96" s="35">
        <v>2600000.0</v>
      </c>
      <c r="C96" s="8">
        <v>5.0</v>
      </c>
      <c r="D96" s="37">
        <v>4.0</v>
      </c>
      <c r="E96" s="8">
        <v>2.0</v>
      </c>
      <c r="F96" s="8" t="s">
        <v>92</v>
      </c>
      <c r="G96" s="8" t="s">
        <v>2908</v>
      </c>
      <c r="H96" s="35">
        <v>3041.0</v>
      </c>
      <c r="I96" s="8" t="s">
        <v>2909</v>
      </c>
      <c r="J96" s="37" t="s">
        <v>42</v>
      </c>
    </row>
    <row r="97">
      <c r="A97" s="36" t="s">
        <v>2922</v>
      </c>
      <c r="B97" s="35">
        <v>630000.0</v>
      </c>
      <c r="C97" s="8">
        <v>2.0</v>
      </c>
      <c r="D97" s="37">
        <v>1.0</v>
      </c>
      <c r="E97" s="8">
        <v>6.0</v>
      </c>
      <c r="F97" s="8" t="s">
        <v>33</v>
      </c>
      <c r="G97" s="8" t="s">
        <v>2908</v>
      </c>
      <c r="H97" s="35">
        <v>663.0</v>
      </c>
      <c r="I97" s="8" t="s">
        <v>2909</v>
      </c>
      <c r="J97" s="37" t="s">
        <v>42</v>
      </c>
    </row>
    <row r="98">
      <c r="A98" s="36" t="s">
        <v>2907</v>
      </c>
      <c r="B98" s="35">
        <v>3364000.0</v>
      </c>
      <c r="C98" s="8">
        <v>3.0</v>
      </c>
      <c r="D98" s="37">
        <v>2.0</v>
      </c>
      <c r="E98" s="8">
        <v>2.0</v>
      </c>
      <c r="F98" s="8" t="s">
        <v>33</v>
      </c>
      <c r="G98" s="8" t="s">
        <v>2908</v>
      </c>
      <c r="H98" s="35">
        <v>1399.0</v>
      </c>
      <c r="I98" s="8" t="s">
        <v>2909</v>
      </c>
      <c r="J98" s="37" t="s">
        <v>36</v>
      </c>
    </row>
    <row r="99">
      <c r="A99" s="36" t="s">
        <v>2916</v>
      </c>
      <c r="B99" s="35">
        <v>978000.0</v>
      </c>
      <c r="C99" s="8">
        <v>5.0</v>
      </c>
      <c r="D99" s="37">
        <v>3.0</v>
      </c>
      <c r="E99" s="8">
        <v>1.0</v>
      </c>
      <c r="F99" s="8" t="s">
        <v>92</v>
      </c>
      <c r="G99" s="8" t="s">
        <v>2908</v>
      </c>
      <c r="H99" s="35">
        <v>1513.0</v>
      </c>
      <c r="I99" s="8" t="s">
        <v>2909</v>
      </c>
      <c r="J99" s="37" t="s">
        <v>42</v>
      </c>
    </row>
    <row r="100">
      <c r="A100" s="36" t="s">
        <v>2907</v>
      </c>
      <c r="B100" s="35">
        <v>3600000.0</v>
      </c>
      <c r="C100" s="8">
        <v>4.0</v>
      </c>
      <c r="D100" s="37">
        <v>5.0</v>
      </c>
      <c r="E100" s="8">
        <v>3.0</v>
      </c>
      <c r="F100" s="8" t="s">
        <v>33</v>
      </c>
      <c r="G100" s="8" t="s">
        <v>2908</v>
      </c>
      <c r="H100" s="35">
        <v>3897.0</v>
      </c>
      <c r="I100" s="8" t="s">
        <v>2909</v>
      </c>
      <c r="J100" s="37" t="s">
        <v>42</v>
      </c>
    </row>
    <row r="101">
      <c r="A101" s="36" t="s">
        <v>2907</v>
      </c>
      <c r="B101" s="35">
        <v>3600000.0</v>
      </c>
      <c r="C101" s="8">
        <v>4.0</v>
      </c>
      <c r="D101" s="37">
        <v>5.0</v>
      </c>
      <c r="E101" s="8">
        <v>2.0</v>
      </c>
      <c r="F101" s="8" t="s">
        <v>33</v>
      </c>
      <c r="G101" s="8" t="s">
        <v>2908</v>
      </c>
      <c r="H101" s="35">
        <v>3897.0</v>
      </c>
      <c r="I101" s="8" t="s">
        <v>2909</v>
      </c>
      <c r="J101" s="37" t="s">
        <v>42</v>
      </c>
    </row>
    <row r="102">
      <c r="A102" s="36" t="s">
        <v>2907</v>
      </c>
      <c r="B102" s="35">
        <v>2000000.0</v>
      </c>
      <c r="C102" s="8">
        <v>1.0</v>
      </c>
      <c r="D102" s="37">
        <v>1.0</v>
      </c>
      <c r="E102" s="8">
        <v>2.0</v>
      </c>
      <c r="F102" s="8" t="s">
        <v>33</v>
      </c>
      <c r="G102" s="8" t="s">
        <v>2908</v>
      </c>
      <c r="H102" s="35">
        <v>1087.0</v>
      </c>
      <c r="I102" s="8" t="s">
        <v>2909</v>
      </c>
      <c r="J102" s="37" t="s">
        <v>36</v>
      </c>
    </row>
    <row r="103">
      <c r="A103" s="36" t="s">
        <v>2920</v>
      </c>
      <c r="B103" s="35">
        <v>1630000.0</v>
      </c>
      <c r="C103" s="8">
        <v>5.0</v>
      </c>
      <c r="D103" s="37">
        <v>4.0</v>
      </c>
      <c r="E103" s="8">
        <v>2.0</v>
      </c>
      <c r="F103" s="8" t="s">
        <v>92</v>
      </c>
      <c r="G103" s="8" t="s">
        <v>2908</v>
      </c>
      <c r="H103" s="35">
        <v>2065.0</v>
      </c>
      <c r="I103" s="8" t="s">
        <v>2909</v>
      </c>
      <c r="J103" s="37" t="s">
        <v>42</v>
      </c>
    </row>
    <row r="104">
      <c r="A104" s="36" t="s">
        <v>2917</v>
      </c>
      <c r="B104" s="35">
        <v>1280000.0</v>
      </c>
      <c r="C104" s="8">
        <v>4.0</v>
      </c>
      <c r="D104" s="37">
        <v>3.0</v>
      </c>
      <c r="E104" s="8">
        <v>1.0</v>
      </c>
      <c r="F104" s="8" t="s">
        <v>177</v>
      </c>
      <c r="G104" s="8" t="s">
        <v>40</v>
      </c>
      <c r="H104" s="35">
        <v>1875.0</v>
      </c>
      <c r="I104" s="8" t="s">
        <v>2909</v>
      </c>
      <c r="J104" s="37" t="s">
        <v>42</v>
      </c>
    </row>
    <row r="105">
      <c r="A105" s="36" t="s">
        <v>2907</v>
      </c>
      <c r="B105" s="35">
        <v>1250000.0</v>
      </c>
      <c r="C105" s="8">
        <v>2.0</v>
      </c>
      <c r="D105" s="37">
        <v>2.0</v>
      </c>
      <c r="E105" s="8">
        <v>2.0</v>
      </c>
      <c r="F105" s="8" t="s">
        <v>92</v>
      </c>
      <c r="G105" s="8" t="s">
        <v>2908</v>
      </c>
      <c r="H105" s="35">
        <v>736.0</v>
      </c>
      <c r="I105" s="8" t="s">
        <v>2909</v>
      </c>
      <c r="J105" s="37" t="s">
        <v>42</v>
      </c>
    </row>
    <row r="106">
      <c r="A106" s="36" t="s">
        <v>2922</v>
      </c>
      <c r="B106" s="35">
        <v>630000.0</v>
      </c>
      <c r="C106" s="8">
        <v>2.0</v>
      </c>
      <c r="D106" s="37">
        <v>1.0</v>
      </c>
      <c r="E106" s="8">
        <v>2.0</v>
      </c>
      <c r="F106" s="8" t="s">
        <v>33</v>
      </c>
      <c r="G106" s="8" t="s">
        <v>2908</v>
      </c>
      <c r="H106" s="35">
        <v>650.0</v>
      </c>
      <c r="I106" s="8" t="s">
        <v>2909</v>
      </c>
      <c r="J106" s="37" t="s">
        <v>36</v>
      </c>
    </row>
    <row r="107">
      <c r="A107" s="36" t="s">
        <v>2907</v>
      </c>
      <c r="B107" s="35">
        <v>1350000.0</v>
      </c>
      <c r="C107" s="8">
        <v>2.0</v>
      </c>
      <c r="D107" s="37">
        <v>2.0</v>
      </c>
      <c r="E107" s="8">
        <v>2.0</v>
      </c>
      <c r="F107" s="8" t="s">
        <v>33</v>
      </c>
      <c r="G107" s="8" t="s">
        <v>2908</v>
      </c>
      <c r="H107" s="35">
        <v>1050.0</v>
      </c>
      <c r="I107" s="8" t="s">
        <v>2909</v>
      </c>
      <c r="J107" s="37" t="s">
        <v>36</v>
      </c>
    </row>
    <row r="108">
      <c r="A108" s="36" t="s">
        <v>2922</v>
      </c>
      <c r="B108" s="35">
        <v>490000.0</v>
      </c>
      <c r="C108" s="8">
        <v>1.0</v>
      </c>
      <c r="D108" s="37">
        <v>1.0</v>
      </c>
      <c r="E108" s="8">
        <v>4.0</v>
      </c>
      <c r="F108" s="8" t="s">
        <v>33</v>
      </c>
      <c r="G108" s="8" t="s">
        <v>2908</v>
      </c>
      <c r="H108" s="35">
        <v>500.0</v>
      </c>
      <c r="I108" s="8" t="s">
        <v>2909</v>
      </c>
      <c r="J108" s="37" t="s">
        <v>36</v>
      </c>
    </row>
    <row r="109">
      <c r="A109" s="36" t="s">
        <v>2922</v>
      </c>
      <c r="B109" s="35">
        <v>800000.0</v>
      </c>
      <c r="C109" s="8">
        <v>2.0</v>
      </c>
      <c r="D109" s="37">
        <v>2.0</v>
      </c>
      <c r="E109" s="8">
        <v>1.0</v>
      </c>
      <c r="F109" s="8" t="s">
        <v>33</v>
      </c>
      <c r="G109" s="8" t="s">
        <v>2908</v>
      </c>
      <c r="H109" s="35">
        <v>825.0</v>
      </c>
      <c r="I109" s="8" t="s">
        <v>2909</v>
      </c>
      <c r="J109" s="37" t="s">
        <v>42</v>
      </c>
    </row>
    <row r="110">
      <c r="A110" s="36" t="s">
        <v>2921</v>
      </c>
      <c r="B110" s="35">
        <v>1980000.0</v>
      </c>
      <c r="C110" s="8">
        <v>4.0</v>
      </c>
      <c r="D110" s="37">
        <v>4.0</v>
      </c>
      <c r="E110" s="8">
        <v>3.0</v>
      </c>
      <c r="F110" s="8" t="s">
        <v>177</v>
      </c>
      <c r="G110" s="8" t="s">
        <v>2908</v>
      </c>
      <c r="H110" s="35">
        <v>2200.0</v>
      </c>
      <c r="I110" s="8" t="s">
        <v>2909</v>
      </c>
      <c r="J110" s="37" t="s">
        <v>42</v>
      </c>
    </row>
    <row r="111">
      <c r="A111" s="36" t="s">
        <v>2912</v>
      </c>
      <c r="B111" s="35">
        <v>1035000.0</v>
      </c>
      <c r="C111" s="8">
        <v>4.0</v>
      </c>
      <c r="D111" s="37">
        <v>5.0</v>
      </c>
      <c r="E111" s="8">
        <v>2.0</v>
      </c>
      <c r="F111" s="8" t="s">
        <v>92</v>
      </c>
      <c r="G111" s="8" t="s">
        <v>2908</v>
      </c>
      <c r="H111" s="35">
        <v>1853.0</v>
      </c>
      <c r="I111" s="8" t="s">
        <v>2909</v>
      </c>
      <c r="J111" s="37" t="s">
        <v>256</v>
      </c>
    </row>
    <row r="112">
      <c r="A112" s="36" t="s">
        <v>2907</v>
      </c>
      <c r="B112" s="35">
        <v>1000000.0</v>
      </c>
      <c r="C112" s="8">
        <v>1.0</v>
      </c>
      <c r="D112" s="37">
        <v>1.0</v>
      </c>
      <c r="E112" s="8">
        <v>2.0</v>
      </c>
      <c r="F112" s="8" t="s">
        <v>92</v>
      </c>
      <c r="G112" s="8" t="s">
        <v>2908</v>
      </c>
      <c r="H112" s="35">
        <v>657.0</v>
      </c>
      <c r="I112" s="8" t="s">
        <v>2909</v>
      </c>
      <c r="J112" s="37" t="s">
        <v>36</v>
      </c>
    </row>
    <row r="113">
      <c r="A113" s="36" t="s">
        <v>2926</v>
      </c>
      <c r="B113" s="35">
        <v>448800.0</v>
      </c>
      <c r="C113" s="8">
        <v>3.0</v>
      </c>
      <c r="D113" s="37">
        <v>3.0</v>
      </c>
      <c r="E113" s="8">
        <v>2.0</v>
      </c>
      <c r="F113" s="8" t="s">
        <v>33</v>
      </c>
      <c r="G113" s="8" t="s">
        <v>2908</v>
      </c>
      <c r="H113" s="35">
        <v>1045.0</v>
      </c>
      <c r="I113" s="8" t="s">
        <v>2909</v>
      </c>
      <c r="J113" s="37" t="s">
        <v>112</v>
      </c>
    </row>
    <row r="114">
      <c r="A114" s="36" t="s">
        <v>2910</v>
      </c>
      <c r="B114" s="35">
        <v>4900000.0</v>
      </c>
      <c r="C114" s="8">
        <v>6.0</v>
      </c>
      <c r="D114" s="37">
        <v>6.0</v>
      </c>
      <c r="E114" s="8">
        <v>2.0</v>
      </c>
      <c r="F114" s="8" t="s">
        <v>56</v>
      </c>
      <c r="G114" s="8" t="s">
        <v>40</v>
      </c>
      <c r="H114" s="35">
        <v>3700.0</v>
      </c>
      <c r="I114" s="8" t="s">
        <v>2909</v>
      </c>
      <c r="J114" s="37" t="s">
        <v>36</v>
      </c>
    </row>
    <row r="115">
      <c r="A115" s="36" t="s">
        <v>2920</v>
      </c>
      <c r="B115" s="35">
        <v>2480000.0</v>
      </c>
      <c r="C115" s="8">
        <v>5.0</v>
      </c>
      <c r="D115" s="37">
        <v>5.0</v>
      </c>
      <c r="E115" s="8">
        <v>2.0</v>
      </c>
      <c r="F115" s="8" t="s">
        <v>92</v>
      </c>
      <c r="G115" s="8" t="s">
        <v>2908</v>
      </c>
      <c r="H115" s="35">
        <v>3041.0</v>
      </c>
      <c r="I115" s="8" t="s">
        <v>2909</v>
      </c>
      <c r="J115" s="37" t="s">
        <v>42</v>
      </c>
    </row>
    <row r="116">
      <c r="A116" s="36" t="s">
        <v>2928</v>
      </c>
      <c r="B116" s="35">
        <v>2716000.0</v>
      </c>
      <c r="C116" s="8">
        <v>4.0</v>
      </c>
      <c r="D116" s="37">
        <v>4.0</v>
      </c>
      <c r="E116" s="8">
        <v>2.0</v>
      </c>
      <c r="F116" s="8" t="s">
        <v>33</v>
      </c>
      <c r="G116" s="8" t="s">
        <v>2908</v>
      </c>
      <c r="H116" s="35">
        <v>2227.0</v>
      </c>
      <c r="I116" s="8" t="s">
        <v>2909</v>
      </c>
      <c r="J116" s="37" t="s">
        <v>42</v>
      </c>
    </row>
    <row r="117">
      <c r="A117" s="36" t="s">
        <v>2928</v>
      </c>
      <c r="B117" s="35">
        <v>1480000.0</v>
      </c>
      <c r="C117" s="8">
        <v>4.0</v>
      </c>
      <c r="D117" s="37">
        <v>3.0</v>
      </c>
      <c r="E117" s="8">
        <v>2.0</v>
      </c>
      <c r="F117" s="8" t="s">
        <v>92</v>
      </c>
      <c r="G117" s="8" t="s">
        <v>2908</v>
      </c>
      <c r="H117" s="35">
        <v>1544.0</v>
      </c>
      <c r="I117" s="8" t="s">
        <v>2909</v>
      </c>
      <c r="J117" s="37" t="s">
        <v>36</v>
      </c>
    </row>
    <row r="118">
      <c r="A118" s="36" t="s">
        <v>2932</v>
      </c>
      <c r="B118" s="35">
        <v>9500000.0</v>
      </c>
      <c r="C118" s="8">
        <v>7.0</v>
      </c>
      <c r="D118" s="37">
        <v>7.0</v>
      </c>
      <c r="E118" s="8">
        <v>2.0</v>
      </c>
      <c r="F118" s="8" t="s">
        <v>39</v>
      </c>
      <c r="G118" s="8" t="s">
        <v>40</v>
      </c>
      <c r="H118" s="35">
        <v>10000.0</v>
      </c>
      <c r="I118" s="8" t="s">
        <v>2909</v>
      </c>
      <c r="J118" s="37" t="s">
        <v>42</v>
      </c>
    </row>
    <row r="119">
      <c r="A119" s="36" t="s">
        <v>2907</v>
      </c>
      <c r="B119" s="35">
        <v>8343600.0</v>
      </c>
      <c r="C119" s="8">
        <v>3.0</v>
      </c>
      <c r="D119" s="37">
        <v>3.0</v>
      </c>
      <c r="E119" s="8">
        <v>2.0</v>
      </c>
      <c r="F119" s="8" t="s">
        <v>92</v>
      </c>
      <c r="G119" s="8" t="s">
        <v>2908</v>
      </c>
      <c r="H119" s="35">
        <v>2454.0</v>
      </c>
      <c r="I119" s="8" t="s">
        <v>2909</v>
      </c>
      <c r="J119" t="s">
        <v>256</v>
      </c>
    </row>
    <row r="120">
      <c r="A120" s="36" t="s">
        <v>2933</v>
      </c>
      <c r="B120" s="35">
        <v>500000.0</v>
      </c>
      <c r="C120" s="8">
        <v>2.0</v>
      </c>
      <c r="D120" s="37">
        <v>2.0</v>
      </c>
      <c r="E120" s="8">
        <v>2.0</v>
      </c>
      <c r="F120" s="8" t="s">
        <v>33</v>
      </c>
      <c r="G120" s="8" t="s">
        <v>2908</v>
      </c>
      <c r="H120" s="35">
        <v>715.0</v>
      </c>
      <c r="I120" s="8" t="s">
        <v>2909</v>
      </c>
      <c r="J120" s="37" t="s">
        <v>42</v>
      </c>
    </row>
    <row r="121">
      <c r="A121" s="36" t="s">
        <v>2910</v>
      </c>
      <c r="B121" s="35">
        <v>1.38E7</v>
      </c>
      <c r="C121" s="8">
        <v>6.0</v>
      </c>
      <c r="D121" s="37">
        <v>7.0</v>
      </c>
      <c r="E121" s="8">
        <v>2.0</v>
      </c>
      <c r="F121" s="8" t="s">
        <v>39</v>
      </c>
      <c r="G121" s="8" t="s">
        <v>40</v>
      </c>
      <c r="H121" s="35">
        <v>7500.0</v>
      </c>
      <c r="I121" s="8" t="s">
        <v>2909</v>
      </c>
      <c r="J121" s="37" t="s">
        <v>42</v>
      </c>
    </row>
    <row r="122">
      <c r="A122" s="36" t="s">
        <v>2921</v>
      </c>
      <c r="B122" s="35">
        <v>3490000.0</v>
      </c>
      <c r="C122" s="8">
        <v>5.0</v>
      </c>
      <c r="D122" s="37">
        <v>5.0</v>
      </c>
      <c r="E122" s="8">
        <v>1.0</v>
      </c>
      <c r="F122" s="8" t="s">
        <v>557</v>
      </c>
      <c r="G122" s="8" t="s">
        <v>40</v>
      </c>
      <c r="H122" s="35">
        <v>2850.0</v>
      </c>
      <c r="I122" s="8" t="s">
        <v>2909</v>
      </c>
      <c r="J122" s="37" t="s">
        <v>42</v>
      </c>
    </row>
    <row r="123">
      <c r="A123" s="36" t="s">
        <v>2921</v>
      </c>
      <c r="B123" s="35">
        <v>2300000.0</v>
      </c>
      <c r="C123" s="8">
        <v>4.0</v>
      </c>
      <c r="D123" s="37">
        <v>3.0</v>
      </c>
      <c r="E123" s="8">
        <v>2.0</v>
      </c>
      <c r="F123" s="8" t="s">
        <v>177</v>
      </c>
      <c r="G123" s="8" t="s">
        <v>40</v>
      </c>
      <c r="H123" s="35">
        <v>1826.0</v>
      </c>
      <c r="I123" s="8" t="s">
        <v>2909</v>
      </c>
      <c r="J123" s="37" t="s">
        <v>42</v>
      </c>
    </row>
    <row r="124">
      <c r="A124" s="36" t="s">
        <v>2920</v>
      </c>
      <c r="B124" s="35">
        <v>2480000.0</v>
      </c>
      <c r="C124" s="8">
        <v>5.0</v>
      </c>
      <c r="D124" s="37">
        <v>5.0</v>
      </c>
      <c r="E124" s="8">
        <v>3.0</v>
      </c>
      <c r="F124" s="8" t="s">
        <v>92</v>
      </c>
      <c r="G124" s="8" t="s">
        <v>2908</v>
      </c>
      <c r="H124" s="35">
        <v>3041.0</v>
      </c>
      <c r="I124" s="8" t="s">
        <v>2909</v>
      </c>
      <c r="J124" s="37" t="s">
        <v>112</v>
      </c>
    </row>
    <row r="125">
      <c r="A125" s="36" t="s">
        <v>2907</v>
      </c>
      <c r="B125" s="35">
        <v>3500000.0</v>
      </c>
      <c r="C125" s="8">
        <v>3.0</v>
      </c>
      <c r="D125" s="37">
        <v>3.0</v>
      </c>
      <c r="E125" s="8">
        <v>2.0</v>
      </c>
      <c r="F125" s="8" t="s">
        <v>33</v>
      </c>
      <c r="G125" s="8" t="s">
        <v>2908</v>
      </c>
      <c r="H125" s="35">
        <v>1560.0</v>
      </c>
      <c r="I125" s="8" t="s">
        <v>2909</v>
      </c>
      <c r="J125" s="37" t="s">
        <v>36</v>
      </c>
    </row>
    <row r="126">
      <c r="A126" s="36" t="s">
        <v>2920</v>
      </c>
      <c r="B126" s="35">
        <v>2200000.0</v>
      </c>
      <c r="C126" s="8">
        <v>4.0</v>
      </c>
      <c r="D126" s="37">
        <v>4.0</v>
      </c>
      <c r="E126" s="8">
        <v>2.0</v>
      </c>
      <c r="F126" s="8" t="s">
        <v>92</v>
      </c>
      <c r="G126" s="8" t="s">
        <v>2908</v>
      </c>
      <c r="H126" s="35">
        <v>2243.0</v>
      </c>
      <c r="I126" s="8" t="s">
        <v>2909</v>
      </c>
      <c r="J126" t="s">
        <v>256</v>
      </c>
    </row>
    <row r="127">
      <c r="A127" s="36" t="s">
        <v>2917</v>
      </c>
      <c r="B127" s="35">
        <v>1380000.0</v>
      </c>
      <c r="C127" s="8">
        <v>4.0</v>
      </c>
      <c r="D127" s="37">
        <v>3.0</v>
      </c>
      <c r="E127" s="8">
        <v>2.0</v>
      </c>
      <c r="F127" s="8" t="s">
        <v>177</v>
      </c>
      <c r="G127" s="8" t="s">
        <v>40</v>
      </c>
      <c r="H127" s="35">
        <v>1800.0</v>
      </c>
      <c r="I127" s="8" t="s">
        <v>2909</v>
      </c>
      <c r="J127" s="37" t="s">
        <v>36</v>
      </c>
    </row>
    <row r="128">
      <c r="A128" s="36" t="s">
        <v>2907</v>
      </c>
      <c r="B128" s="35">
        <v>3600000.0</v>
      </c>
      <c r="C128" s="8">
        <v>4.0</v>
      </c>
      <c r="D128" s="37">
        <v>4.0</v>
      </c>
      <c r="E128" s="8">
        <v>1.0</v>
      </c>
      <c r="F128" s="8" t="s">
        <v>33</v>
      </c>
      <c r="G128" s="8" t="s">
        <v>2908</v>
      </c>
      <c r="H128" s="35">
        <v>3897.0</v>
      </c>
      <c r="I128" s="8" t="s">
        <v>2909</v>
      </c>
      <c r="J128" s="37" t="s">
        <v>36</v>
      </c>
    </row>
    <row r="129">
      <c r="A129" s="36" t="s">
        <v>2921</v>
      </c>
      <c r="B129" s="35">
        <v>2500000.0</v>
      </c>
      <c r="C129" s="8">
        <v>5.0</v>
      </c>
      <c r="D129" s="37">
        <v>6.0</v>
      </c>
      <c r="E129" s="8">
        <v>1.0</v>
      </c>
      <c r="F129" s="8" t="s">
        <v>557</v>
      </c>
      <c r="G129" s="8" t="s">
        <v>40</v>
      </c>
      <c r="H129" s="35">
        <v>1650.0</v>
      </c>
      <c r="I129" s="8" t="s">
        <v>2909</v>
      </c>
      <c r="J129" s="37" t="s">
        <v>42</v>
      </c>
    </row>
    <row r="130">
      <c r="A130" s="36" t="s">
        <v>2916</v>
      </c>
      <c r="B130" s="35">
        <v>1060000.0</v>
      </c>
      <c r="C130" s="8">
        <v>5.0</v>
      </c>
      <c r="D130" s="37">
        <v>4.0</v>
      </c>
      <c r="E130" s="8">
        <v>2.0</v>
      </c>
      <c r="F130" s="8" t="s">
        <v>92</v>
      </c>
      <c r="G130" s="8" t="s">
        <v>2908</v>
      </c>
      <c r="H130" s="35">
        <v>1772.0</v>
      </c>
      <c r="I130" s="8" t="s">
        <v>2909</v>
      </c>
      <c r="J130" s="37" t="s">
        <v>42</v>
      </c>
    </row>
    <row r="131">
      <c r="A131" s="36" t="s">
        <v>2916</v>
      </c>
      <c r="B131" s="35">
        <v>900000.0</v>
      </c>
      <c r="C131" s="8">
        <v>5.0</v>
      </c>
      <c r="D131" s="37">
        <v>3.0</v>
      </c>
      <c r="E131" s="8">
        <v>2.0</v>
      </c>
      <c r="F131" s="8" t="s">
        <v>92</v>
      </c>
      <c r="G131" s="8" t="s">
        <v>2908</v>
      </c>
      <c r="H131" s="35">
        <v>1513.0</v>
      </c>
      <c r="I131" s="8" t="s">
        <v>2909</v>
      </c>
      <c r="J131" s="37" t="s">
        <v>42</v>
      </c>
    </row>
    <row r="132">
      <c r="A132" s="36" t="s">
        <v>2907</v>
      </c>
      <c r="B132" s="35">
        <v>1850000.0</v>
      </c>
      <c r="C132" s="8">
        <v>3.0</v>
      </c>
      <c r="D132" s="37">
        <v>1.0</v>
      </c>
      <c r="E132" s="8">
        <v>1.0</v>
      </c>
      <c r="F132" s="8" t="s">
        <v>92</v>
      </c>
      <c r="G132" s="8" t="s">
        <v>2908</v>
      </c>
      <c r="H132" s="35">
        <v>2174.0</v>
      </c>
      <c r="I132" s="8" t="s">
        <v>2909</v>
      </c>
      <c r="J132" s="37" t="s">
        <v>42</v>
      </c>
    </row>
    <row r="133">
      <c r="A133" s="36" t="s">
        <v>2934</v>
      </c>
      <c r="B133" s="35">
        <v>668000.0</v>
      </c>
      <c r="C133" s="8">
        <v>4.0</v>
      </c>
      <c r="D133" s="37">
        <v>3.0</v>
      </c>
      <c r="E133" s="8">
        <v>2.0</v>
      </c>
      <c r="F133" s="8" t="s">
        <v>92</v>
      </c>
      <c r="G133" s="8" t="s">
        <v>2908</v>
      </c>
      <c r="H133" s="35">
        <v>1345.0</v>
      </c>
      <c r="I133" s="8" t="s">
        <v>2909</v>
      </c>
      <c r="J133" s="37" t="s">
        <v>36</v>
      </c>
    </row>
    <row r="134">
      <c r="A134" s="36" t="s">
        <v>2907</v>
      </c>
      <c r="B134" s="35">
        <v>1050000.0</v>
      </c>
      <c r="C134" s="8">
        <v>4.0</v>
      </c>
      <c r="D134" s="37">
        <v>3.0</v>
      </c>
      <c r="E134" s="8">
        <v>2.0</v>
      </c>
      <c r="F134" s="8" t="s">
        <v>33</v>
      </c>
      <c r="G134" s="8" t="s">
        <v>2908</v>
      </c>
      <c r="H134" s="35">
        <v>1313.0</v>
      </c>
      <c r="I134" s="8" t="s">
        <v>2909</v>
      </c>
      <c r="J134" s="37" t="s">
        <v>36</v>
      </c>
    </row>
    <row r="135">
      <c r="A135" s="36" t="s">
        <v>2925</v>
      </c>
      <c r="B135" s="35">
        <v>509000.0</v>
      </c>
      <c r="C135" s="8">
        <v>2.0</v>
      </c>
      <c r="D135" s="37">
        <v>2.0</v>
      </c>
      <c r="E135" s="8">
        <v>3.0</v>
      </c>
      <c r="F135" s="8" t="s">
        <v>33</v>
      </c>
      <c r="G135" s="8" t="s">
        <v>2908</v>
      </c>
      <c r="H135" s="35">
        <v>797.0</v>
      </c>
      <c r="I135" s="8" t="s">
        <v>2909</v>
      </c>
      <c r="J135" t="s">
        <v>256</v>
      </c>
    </row>
    <row r="136">
      <c r="A136" s="36" t="s">
        <v>2921</v>
      </c>
      <c r="B136" s="35">
        <v>3170000.0</v>
      </c>
      <c r="C136" s="8">
        <v>5.0</v>
      </c>
      <c r="D136" s="37">
        <v>5.0</v>
      </c>
      <c r="E136" s="8">
        <v>3.0</v>
      </c>
      <c r="F136" s="8" t="s">
        <v>557</v>
      </c>
      <c r="G136" s="8" t="s">
        <v>2908</v>
      </c>
      <c r="H136" s="35">
        <v>4306.0</v>
      </c>
      <c r="I136" s="8" t="s">
        <v>2909</v>
      </c>
      <c r="J136" s="37" t="s">
        <v>42</v>
      </c>
    </row>
    <row r="137">
      <c r="A137" s="36" t="s">
        <v>2921</v>
      </c>
      <c r="B137" s="35">
        <v>3400000.0</v>
      </c>
      <c r="C137" s="8">
        <v>6.0</v>
      </c>
      <c r="D137" s="37">
        <v>6.0</v>
      </c>
      <c r="E137" s="8">
        <v>4.0</v>
      </c>
      <c r="F137" s="8" t="s">
        <v>557</v>
      </c>
      <c r="G137" s="8" t="s">
        <v>2908</v>
      </c>
      <c r="H137" s="35">
        <v>5448.0</v>
      </c>
      <c r="I137" s="8" t="s">
        <v>2909</v>
      </c>
      <c r="J137" s="37" t="s">
        <v>112</v>
      </c>
    </row>
    <row r="138">
      <c r="A138" s="36" t="s">
        <v>2907</v>
      </c>
      <c r="B138" s="35">
        <v>2998000.0</v>
      </c>
      <c r="C138" s="8">
        <v>4.0</v>
      </c>
      <c r="D138" s="37">
        <v>3.0</v>
      </c>
      <c r="E138" s="8">
        <v>4.0</v>
      </c>
      <c r="F138" s="8" t="s">
        <v>92</v>
      </c>
      <c r="G138" s="8" t="s">
        <v>2908</v>
      </c>
      <c r="H138" s="35">
        <v>3218.0</v>
      </c>
      <c r="I138" s="8" t="s">
        <v>2909</v>
      </c>
      <c r="J138" s="37" t="s">
        <v>42</v>
      </c>
    </row>
    <row r="139">
      <c r="A139" s="36" t="s">
        <v>2907</v>
      </c>
      <c r="B139" s="35">
        <v>2580000.0</v>
      </c>
      <c r="C139" s="8">
        <v>4.0</v>
      </c>
      <c r="D139" s="37">
        <v>3.0</v>
      </c>
      <c r="E139" s="8">
        <v>2.0</v>
      </c>
      <c r="F139" s="8" t="s">
        <v>92</v>
      </c>
      <c r="G139" s="8" t="s">
        <v>2908</v>
      </c>
      <c r="H139" s="35">
        <v>2809.0</v>
      </c>
      <c r="I139" s="8" t="s">
        <v>2909</v>
      </c>
      <c r="J139" s="37" t="s">
        <v>42</v>
      </c>
    </row>
    <row r="140">
      <c r="A140" s="36" t="s">
        <v>2921</v>
      </c>
      <c r="B140" s="35">
        <v>5600000.0</v>
      </c>
      <c r="C140" s="8">
        <v>8.0</v>
      </c>
      <c r="D140" s="37">
        <v>9.0</v>
      </c>
      <c r="E140" s="8">
        <v>2.0</v>
      </c>
      <c r="F140" s="8" t="s">
        <v>1012</v>
      </c>
      <c r="G140" s="8" t="s">
        <v>2908</v>
      </c>
      <c r="H140" s="35">
        <v>7000.0</v>
      </c>
      <c r="I140" s="8" t="s">
        <v>2909</v>
      </c>
      <c r="J140" s="37" t="s">
        <v>42</v>
      </c>
    </row>
    <row r="141">
      <c r="A141" s="36" t="s">
        <v>2921</v>
      </c>
      <c r="B141" s="35">
        <v>1260000.0</v>
      </c>
      <c r="C141" s="8">
        <v>3.0</v>
      </c>
      <c r="D141" s="37">
        <v>3.0</v>
      </c>
      <c r="E141" s="8">
        <v>4.0</v>
      </c>
      <c r="F141" s="8" t="s">
        <v>92</v>
      </c>
      <c r="G141" s="8" t="s">
        <v>2908</v>
      </c>
      <c r="H141" s="35">
        <v>1485.0</v>
      </c>
      <c r="I141" s="8" t="s">
        <v>2909</v>
      </c>
      <c r="J141" s="37" t="s">
        <v>42</v>
      </c>
    </row>
    <row r="142">
      <c r="A142" s="36" t="s">
        <v>2921</v>
      </c>
      <c r="B142" s="35">
        <v>4950000.0</v>
      </c>
      <c r="C142" s="8">
        <v>7.0</v>
      </c>
      <c r="D142" s="37">
        <v>7.0</v>
      </c>
      <c r="E142" s="8">
        <v>2.0</v>
      </c>
      <c r="F142" s="8" t="s">
        <v>1012</v>
      </c>
      <c r="G142" s="8" t="s">
        <v>40</v>
      </c>
      <c r="H142" s="35">
        <v>2805.0</v>
      </c>
      <c r="I142" s="8" t="s">
        <v>2909</v>
      </c>
      <c r="J142" s="37" t="s">
        <v>112</v>
      </c>
    </row>
    <row r="143">
      <c r="A143" s="36" t="s">
        <v>2921</v>
      </c>
      <c r="B143" s="35">
        <v>1990000.0</v>
      </c>
      <c r="C143" s="8">
        <v>4.0</v>
      </c>
      <c r="D143" s="37">
        <v>4.0</v>
      </c>
      <c r="E143" s="8">
        <v>2.0</v>
      </c>
      <c r="F143" s="8" t="s">
        <v>177</v>
      </c>
      <c r="G143" s="8" t="s">
        <v>2908</v>
      </c>
      <c r="H143" s="35">
        <v>2500.0</v>
      </c>
      <c r="I143" s="8" t="s">
        <v>2909</v>
      </c>
      <c r="J143" s="37" t="s">
        <v>42</v>
      </c>
    </row>
    <row r="144">
      <c r="A144" s="36" t="s">
        <v>2924</v>
      </c>
      <c r="B144" s="35">
        <v>920000.0</v>
      </c>
      <c r="C144" s="8">
        <v>5.0</v>
      </c>
      <c r="D144" s="37">
        <v>3.0</v>
      </c>
      <c r="E144" s="8">
        <v>2.0</v>
      </c>
      <c r="F144" s="8" t="s">
        <v>177</v>
      </c>
      <c r="G144" s="8" t="s">
        <v>40</v>
      </c>
      <c r="H144" s="35">
        <v>1600.0</v>
      </c>
      <c r="I144" s="8" t="s">
        <v>2909</v>
      </c>
      <c r="J144" s="37" t="s">
        <v>42</v>
      </c>
    </row>
    <row r="145">
      <c r="A145" s="36" t="s">
        <v>2920</v>
      </c>
      <c r="B145" s="35">
        <v>2100000.0</v>
      </c>
      <c r="C145" s="8">
        <v>4.0</v>
      </c>
      <c r="D145" s="37">
        <v>4.0</v>
      </c>
      <c r="E145" s="8">
        <v>2.0</v>
      </c>
      <c r="F145" s="8" t="s">
        <v>92</v>
      </c>
      <c r="G145" s="8" t="s">
        <v>2908</v>
      </c>
      <c r="H145" s="35">
        <v>2441.0</v>
      </c>
      <c r="I145" s="8" t="s">
        <v>2909</v>
      </c>
      <c r="J145" s="37" t="s">
        <v>36</v>
      </c>
    </row>
    <row r="146">
      <c r="A146" s="36" t="s">
        <v>2907</v>
      </c>
      <c r="B146" s="35">
        <v>1100000.0</v>
      </c>
      <c r="C146" s="8">
        <v>2.0</v>
      </c>
      <c r="D146" s="37">
        <v>2.0</v>
      </c>
      <c r="E146" s="8">
        <v>1.0</v>
      </c>
      <c r="F146" s="8" t="s">
        <v>33</v>
      </c>
      <c r="G146" s="8" t="s">
        <v>2908</v>
      </c>
      <c r="H146" s="35">
        <v>880.0</v>
      </c>
      <c r="I146" s="8" t="s">
        <v>2909</v>
      </c>
      <c r="J146" s="37" t="s">
        <v>36</v>
      </c>
    </row>
    <row r="147">
      <c r="A147" s="36" t="s">
        <v>2907</v>
      </c>
      <c r="B147" s="35">
        <v>3600000.0</v>
      </c>
      <c r="C147" s="8">
        <v>5.0</v>
      </c>
      <c r="D147" s="37">
        <v>3.0</v>
      </c>
      <c r="E147" s="8">
        <v>1.0</v>
      </c>
      <c r="F147" s="8" t="s">
        <v>33</v>
      </c>
      <c r="G147" s="8" t="s">
        <v>2908</v>
      </c>
      <c r="H147" s="35">
        <v>3897.0</v>
      </c>
      <c r="I147" s="8" t="s">
        <v>2909</v>
      </c>
      <c r="J147" s="37" t="s">
        <v>42</v>
      </c>
    </row>
    <row r="148">
      <c r="A148" s="36" t="s">
        <v>2907</v>
      </c>
      <c r="B148" s="35">
        <v>2900000.0</v>
      </c>
      <c r="C148" s="8">
        <v>4.0</v>
      </c>
      <c r="D148" s="37">
        <v>4.0</v>
      </c>
      <c r="E148" s="8">
        <v>3.0</v>
      </c>
      <c r="F148" s="8" t="s">
        <v>92</v>
      </c>
      <c r="G148" s="8" t="s">
        <v>2908</v>
      </c>
      <c r="H148" s="35">
        <v>2809.0</v>
      </c>
      <c r="I148" s="8" t="s">
        <v>2909</v>
      </c>
      <c r="J148" s="37" t="s">
        <v>36</v>
      </c>
    </row>
    <row r="149">
      <c r="A149" s="36" t="s">
        <v>2934</v>
      </c>
      <c r="B149" s="35">
        <v>670000.0</v>
      </c>
      <c r="C149" s="8">
        <v>3.0</v>
      </c>
      <c r="D149" s="37">
        <v>2.0</v>
      </c>
      <c r="E149" s="8">
        <v>2.0</v>
      </c>
      <c r="F149" s="8" t="s">
        <v>92</v>
      </c>
      <c r="G149" s="8" t="s">
        <v>2908</v>
      </c>
      <c r="H149" s="35">
        <v>1085.0</v>
      </c>
      <c r="I149" s="8" t="s">
        <v>2909</v>
      </c>
      <c r="J149" s="37" t="s">
        <v>42</v>
      </c>
    </row>
    <row r="150">
      <c r="A150" s="36" t="s">
        <v>2935</v>
      </c>
      <c r="B150" s="35">
        <v>820000.0</v>
      </c>
      <c r="C150" s="10">
        <v>4.0</v>
      </c>
      <c r="D150" s="37">
        <v>4.0</v>
      </c>
      <c r="E150" s="8">
        <v>1.0</v>
      </c>
      <c r="F150" s="8" t="s">
        <v>177</v>
      </c>
      <c r="G150" s="8" t="s">
        <v>40</v>
      </c>
      <c r="H150" s="35">
        <v>1760.0</v>
      </c>
      <c r="I150" s="8" t="s">
        <v>2909</v>
      </c>
      <c r="J150" s="37" t="s">
        <v>112</v>
      </c>
    </row>
    <row r="151">
      <c r="A151" s="36" t="s">
        <v>2921</v>
      </c>
      <c r="B151" s="35">
        <v>1370000.0</v>
      </c>
      <c r="C151" s="8">
        <v>4.0</v>
      </c>
      <c r="D151" s="37">
        <v>3.0</v>
      </c>
      <c r="E151" s="8">
        <v>1.0</v>
      </c>
      <c r="F151" s="8" t="s">
        <v>92</v>
      </c>
      <c r="G151" s="8" t="s">
        <v>2908</v>
      </c>
      <c r="H151" s="35">
        <v>1572.0</v>
      </c>
      <c r="I151" s="8" t="s">
        <v>2909</v>
      </c>
      <c r="J151" s="37" t="s">
        <v>42</v>
      </c>
    </row>
    <row r="152">
      <c r="A152" s="36" t="s">
        <v>2921</v>
      </c>
      <c r="B152" s="35">
        <v>3480000.0</v>
      </c>
      <c r="C152" s="8">
        <v>5.0</v>
      </c>
      <c r="D152" s="37">
        <v>5.0</v>
      </c>
      <c r="E152" s="8">
        <v>1.0</v>
      </c>
      <c r="F152" s="8" t="s">
        <v>557</v>
      </c>
      <c r="G152" s="8" t="s">
        <v>40</v>
      </c>
      <c r="H152" s="35">
        <v>3450.0</v>
      </c>
      <c r="I152" s="8" t="s">
        <v>2909</v>
      </c>
      <c r="J152" s="37" t="s">
        <v>42</v>
      </c>
    </row>
    <row r="153">
      <c r="A153" s="36" t="s">
        <v>2921</v>
      </c>
      <c r="B153" s="35">
        <v>1350000.0</v>
      </c>
      <c r="C153" s="8">
        <v>2.0</v>
      </c>
      <c r="D153" s="37">
        <v>2.0</v>
      </c>
      <c r="E153" s="8">
        <v>2.0</v>
      </c>
      <c r="F153" s="8" t="s">
        <v>92</v>
      </c>
      <c r="G153" s="8" t="s">
        <v>2908</v>
      </c>
      <c r="H153" s="35">
        <v>1292.0</v>
      </c>
      <c r="I153" s="8" t="s">
        <v>2909</v>
      </c>
      <c r="J153" s="37" t="s">
        <v>42</v>
      </c>
    </row>
    <row r="154">
      <c r="A154" s="36" t="s">
        <v>2907</v>
      </c>
      <c r="B154" s="35">
        <v>2300000.0</v>
      </c>
      <c r="C154" s="8">
        <v>1.0</v>
      </c>
      <c r="D154" s="37">
        <v>2.0</v>
      </c>
      <c r="E154" s="8">
        <v>3.0</v>
      </c>
      <c r="F154" s="8" t="s">
        <v>33</v>
      </c>
      <c r="G154" s="8" t="s">
        <v>2908</v>
      </c>
      <c r="H154" s="35">
        <v>1023.0</v>
      </c>
      <c r="I154" s="8" t="s">
        <v>2909</v>
      </c>
      <c r="J154" s="37" t="s">
        <v>42</v>
      </c>
    </row>
    <row r="155">
      <c r="A155" s="36" t="s">
        <v>2907</v>
      </c>
      <c r="B155" s="35">
        <v>1900000.0</v>
      </c>
      <c r="C155" s="8">
        <v>2.0</v>
      </c>
      <c r="D155" s="37">
        <v>2.0</v>
      </c>
      <c r="E155" s="8">
        <v>4.0</v>
      </c>
      <c r="F155" s="8" t="s">
        <v>92</v>
      </c>
      <c r="G155" s="8" t="s">
        <v>2908</v>
      </c>
      <c r="H155" s="35">
        <v>915.0</v>
      </c>
      <c r="I155" s="8" t="s">
        <v>2909</v>
      </c>
      <c r="J155" s="37" t="s">
        <v>42</v>
      </c>
    </row>
    <row r="156">
      <c r="A156" s="36" t="s">
        <v>2907</v>
      </c>
      <c r="B156" s="35">
        <v>1450000.0</v>
      </c>
      <c r="C156" s="8">
        <v>2.0</v>
      </c>
      <c r="D156" s="37">
        <v>2.0</v>
      </c>
      <c r="E156" s="8">
        <v>1.0</v>
      </c>
      <c r="F156" s="8" t="s">
        <v>33</v>
      </c>
      <c r="G156" s="8" t="s">
        <v>2908</v>
      </c>
      <c r="H156" s="35">
        <v>1090.0</v>
      </c>
      <c r="I156" s="8" t="s">
        <v>2909</v>
      </c>
      <c r="J156" s="37" t="s">
        <v>36</v>
      </c>
    </row>
    <row r="157">
      <c r="A157" s="36" t="s">
        <v>2907</v>
      </c>
      <c r="B157" s="35">
        <v>1000000.0</v>
      </c>
      <c r="C157" s="8">
        <v>1.0</v>
      </c>
      <c r="D157" s="37">
        <v>1.0</v>
      </c>
      <c r="E157" s="8">
        <v>2.0</v>
      </c>
      <c r="F157" s="8" t="s">
        <v>92</v>
      </c>
      <c r="G157" s="8" t="s">
        <v>2908</v>
      </c>
      <c r="H157" s="35">
        <v>657.0</v>
      </c>
      <c r="I157" s="8" t="s">
        <v>2909</v>
      </c>
      <c r="J157" s="37" t="s">
        <v>36</v>
      </c>
    </row>
    <row r="158">
      <c r="A158" s="36" t="s">
        <v>2907</v>
      </c>
      <c r="B158" s="35">
        <v>1300000.0</v>
      </c>
      <c r="C158" s="8">
        <v>1.0</v>
      </c>
      <c r="D158" s="37">
        <v>1.0</v>
      </c>
      <c r="E158" s="8">
        <v>4.0</v>
      </c>
      <c r="F158" s="8" t="s">
        <v>33</v>
      </c>
      <c r="G158" s="8" t="s">
        <v>2908</v>
      </c>
      <c r="H158" s="35">
        <v>925.0</v>
      </c>
      <c r="I158" s="8" t="s">
        <v>2909</v>
      </c>
      <c r="J158" s="37" t="s">
        <v>42</v>
      </c>
    </row>
    <row r="159">
      <c r="A159" s="36" t="s">
        <v>2907</v>
      </c>
      <c r="B159" s="35">
        <v>3600000.0</v>
      </c>
      <c r="C159" s="8">
        <v>3.0</v>
      </c>
      <c r="D159" s="37">
        <v>4.0</v>
      </c>
      <c r="E159" s="8">
        <v>2.0</v>
      </c>
      <c r="F159" s="8" t="s">
        <v>33</v>
      </c>
      <c r="G159" s="8" t="s">
        <v>2908</v>
      </c>
      <c r="H159" s="35">
        <v>3897.0</v>
      </c>
      <c r="I159" s="8" t="s">
        <v>2909</v>
      </c>
      <c r="J159" s="37" t="s">
        <v>42</v>
      </c>
    </row>
    <row r="160">
      <c r="A160" s="36" t="s">
        <v>2917</v>
      </c>
      <c r="B160" s="35">
        <v>1630000.0</v>
      </c>
      <c r="C160" s="8">
        <v>4.0</v>
      </c>
      <c r="D160" s="37">
        <v>3.0</v>
      </c>
      <c r="E160" s="8">
        <v>4.0</v>
      </c>
      <c r="F160" s="8" t="s">
        <v>177</v>
      </c>
      <c r="G160" s="8" t="s">
        <v>40</v>
      </c>
      <c r="H160" s="35">
        <v>1760.0</v>
      </c>
      <c r="I160" s="8" t="s">
        <v>2909</v>
      </c>
      <c r="J160" s="37" t="s">
        <v>42</v>
      </c>
    </row>
    <row r="161">
      <c r="A161" s="36" t="s">
        <v>2910</v>
      </c>
      <c r="B161" s="35">
        <v>2100000.0</v>
      </c>
      <c r="C161" s="8">
        <v>4.0</v>
      </c>
      <c r="D161" s="37">
        <v>3.0</v>
      </c>
      <c r="E161" s="8">
        <v>1.0</v>
      </c>
      <c r="F161" s="8" t="s">
        <v>177</v>
      </c>
      <c r="G161" s="8" t="s">
        <v>40</v>
      </c>
      <c r="H161" s="35">
        <v>1760.0</v>
      </c>
      <c r="I161" s="8" t="s">
        <v>2909</v>
      </c>
      <c r="J161" t="s">
        <v>256</v>
      </c>
    </row>
    <row r="162">
      <c r="A162" s="36" t="s">
        <v>2917</v>
      </c>
      <c r="B162" s="35">
        <v>5350000.0</v>
      </c>
      <c r="C162" s="8">
        <v>6.0</v>
      </c>
      <c r="D162" s="37">
        <v>5.0</v>
      </c>
      <c r="E162" s="8">
        <v>2.0</v>
      </c>
      <c r="F162" s="8" t="s">
        <v>39</v>
      </c>
      <c r="G162" s="8" t="s">
        <v>40</v>
      </c>
      <c r="H162" s="35">
        <v>7200.0</v>
      </c>
      <c r="I162" s="8" t="s">
        <v>2909</v>
      </c>
      <c r="J162" s="37" t="s">
        <v>42</v>
      </c>
    </row>
    <row r="163">
      <c r="A163" s="36" t="s">
        <v>2916</v>
      </c>
      <c r="B163" s="35">
        <v>1050000.0</v>
      </c>
      <c r="C163" s="8">
        <v>5.0</v>
      </c>
      <c r="D163" s="37">
        <v>4.0</v>
      </c>
      <c r="E163" s="8">
        <v>2.0</v>
      </c>
      <c r="F163" s="8" t="s">
        <v>92</v>
      </c>
      <c r="G163" s="8" t="s">
        <v>2908</v>
      </c>
      <c r="H163" s="35">
        <v>1772.0</v>
      </c>
      <c r="I163" s="8" t="s">
        <v>2909</v>
      </c>
      <c r="J163" s="37" t="s">
        <v>42</v>
      </c>
    </row>
    <row r="164">
      <c r="A164" s="36" t="s">
        <v>2916</v>
      </c>
      <c r="B164" s="35">
        <v>1200000.0</v>
      </c>
      <c r="C164" s="8">
        <v>6.0</v>
      </c>
      <c r="D164" s="37">
        <v>4.0</v>
      </c>
      <c r="E164" s="8">
        <v>2.0</v>
      </c>
      <c r="F164" s="8" t="s">
        <v>92</v>
      </c>
      <c r="G164" s="8" t="s">
        <v>2908</v>
      </c>
      <c r="H164" s="35">
        <v>1930.0</v>
      </c>
      <c r="I164" s="8" t="s">
        <v>2909</v>
      </c>
      <c r="J164" s="37" t="s">
        <v>42</v>
      </c>
    </row>
    <row r="165">
      <c r="A165" s="36" t="s">
        <v>2916</v>
      </c>
      <c r="B165" s="35">
        <v>900000.0</v>
      </c>
      <c r="C165" s="8">
        <v>5.0</v>
      </c>
      <c r="D165" s="37">
        <v>3.0</v>
      </c>
      <c r="E165" s="8">
        <v>2.0</v>
      </c>
      <c r="F165" s="8" t="s">
        <v>92</v>
      </c>
      <c r="G165" s="8" t="s">
        <v>2908</v>
      </c>
      <c r="H165" s="35">
        <v>1513.0</v>
      </c>
      <c r="I165" s="8" t="s">
        <v>2909</v>
      </c>
      <c r="J165" s="37" t="s">
        <v>42</v>
      </c>
    </row>
    <row r="166">
      <c r="A166" s="36" t="s">
        <v>2910</v>
      </c>
      <c r="B166" s="35">
        <v>2251800.0</v>
      </c>
      <c r="C166" s="8">
        <v>3.0</v>
      </c>
      <c r="D166" s="37">
        <v>4.0</v>
      </c>
      <c r="E166" s="8">
        <v>3.0</v>
      </c>
      <c r="F166" s="8" t="s">
        <v>33</v>
      </c>
      <c r="G166" s="8" t="s">
        <v>2908</v>
      </c>
      <c r="H166" s="35">
        <v>1668.0</v>
      </c>
      <c r="I166" s="8" t="s">
        <v>2909</v>
      </c>
      <c r="J166" s="37" t="s">
        <v>42</v>
      </c>
    </row>
    <row r="167">
      <c r="A167" s="36" t="s">
        <v>2916</v>
      </c>
      <c r="B167" s="35">
        <v>998000.0</v>
      </c>
      <c r="C167" s="8">
        <v>6.0</v>
      </c>
      <c r="D167" s="37">
        <v>5.0</v>
      </c>
      <c r="E167" s="8">
        <v>1.0</v>
      </c>
      <c r="F167" s="8" t="s">
        <v>557</v>
      </c>
      <c r="G167" s="8" t="s">
        <v>40</v>
      </c>
      <c r="H167" s="35">
        <v>1650.0</v>
      </c>
      <c r="I167" s="8" t="s">
        <v>2909</v>
      </c>
      <c r="J167" s="37" t="s">
        <v>42</v>
      </c>
    </row>
    <row r="168">
      <c r="A168" s="36" t="s">
        <v>2920</v>
      </c>
      <c r="B168" s="35">
        <v>1550000.0</v>
      </c>
      <c r="C168" s="8">
        <v>4.0</v>
      </c>
      <c r="D168" s="37">
        <v>4.0</v>
      </c>
      <c r="E168" s="8">
        <v>1.0</v>
      </c>
      <c r="F168" s="8" t="s">
        <v>92</v>
      </c>
      <c r="G168" s="8" t="s">
        <v>2908</v>
      </c>
      <c r="H168" s="35">
        <v>1496.0</v>
      </c>
      <c r="I168" s="8" t="s">
        <v>2909</v>
      </c>
      <c r="J168" s="37" t="s">
        <v>42</v>
      </c>
    </row>
    <row r="169">
      <c r="A169" s="36" t="s">
        <v>2930</v>
      </c>
      <c r="B169" s="35">
        <v>780000.0</v>
      </c>
      <c r="C169" s="8">
        <v>3.0</v>
      </c>
      <c r="D169" s="37">
        <v>3.0</v>
      </c>
      <c r="E169" s="8">
        <v>2.0</v>
      </c>
      <c r="F169" s="8" t="s">
        <v>92</v>
      </c>
      <c r="G169" s="8" t="s">
        <v>2908</v>
      </c>
      <c r="H169" s="35">
        <v>1368.0</v>
      </c>
      <c r="I169" s="8" t="s">
        <v>2909</v>
      </c>
      <c r="J169" s="37" t="s">
        <v>42</v>
      </c>
    </row>
    <row r="170">
      <c r="A170" s="36" t="s">
        <v>2921</v>
      </c>
      <c r="B170" s="35">
        <v>1380000.0</v>
      </c>
      <c r="C170" s="8">
        <v>2.0</v>
      </c>
      <c r="D170" s="37">
        <v>2.0</v>
      </c>
      <c r="E170" s="8">
        <v>2.0</v>
      </c>
      <c r="F170" s="8" t="s">
        <v>92</v>
      </c>
      <c r="G170" s="8" t="s">
        <v>2908</v>
      </c>
      <c r="H170" s="35">
        <v>1292.0</v>
      </c>
      <c r="I170" s="8" t="s">
        <v>2909</v>
      </c>
      <c r="J170" s="37" t="s">
        <v>42</v>
      </c>
    </row>
    <row r="171">
      <c r="A171" s="36" t="s">
        <v>2921</v>
      </c>
      <c r="B171" s="35">
        <v>1798000.0</v>
      </c>
      <c r="C171" s="8">
        <v>4.0</v>
      </c>
      <c r="D171" s="37">
        <v>3.0</v>
      </c>
      <c r="E171" s="8">
        <v>2.0</v>
      </c>
      <c r="F171" s="8" t="s">
        <v>557</v>
      </c>
      <c r="G171" s="8" t="s">
        <v>2908</v>
      </c>
      <c r="H171" s="35">
        <v>2200.0</v>
      </c>
      <c r="I171" s="8" t="s">
        <v>2909</v>
      </c>
      <c r="J171" s="37" t="s">
        <v>42</v>
      </c>
    </row>
    <row r="172">
      <c r="A172" s="36" t="s">
        <v>2907</v>
      </c>
      <c r="B172" s="35">
        <v>1300000.0</v>
      </c>
      <c r="C172" s="8">
        <v>1.0</v>
      </c>
      <c r="D172" s="37">
        <v>1.0</v>
      </c>
      <c r="E172" s="8">
        <v>2.0</v>
      </c>
      <c r="F172" s="8" t="s">
        <v>33</v>
      </c>
      <c r="G172" s="8" t="s">
        <v>2908</v>
      </c>
      <c r="H172" s="35">
        <v>925.0</v>
      </c>
      <c r="I172" s="8" t="s">
        <v>2909</v>
      </c>
      <c r="J172" t="s">
        <v>256</v>
      </c>
    </row>
    <row r="173">
      <c r="A173" s="36" t="s">
        <v>2907</v>
      </c>
      <c r="B173" s="35">
        <v>1268000.0</v>
      </c>
      <c r="C173" s="8">
        <v>3.0</v>
      </c>
      <c r="D173" s="37">
        <v>3.0</v>
      </c>
      <c r="E173" s="8">
        <v>3.0</v>
      </c>
      <c r="F173" s="8" t="s">
        <v>92</v>
      </c>
      <c r="G173" s="8" t="s">
        <v>2908</v>
      </c>
      <c r="H173" s="35">
        <v>1619.0</v>
      </c>
      <c r="I173" s="8" t="s">
        <v>2909</v>
      </c>
      <c r="J173" s="37" t="s">
        <v>36</v>
      </c>
    </row>
    <row r="174">
      <c r="A174" s="36" t="s">
        <v>2907</v>
      </c>
      <c r="B174" s="35">
        <v>2600000.0</v>
      </c>
      <c r="C174" s="8">
        <v>4.0</v>
      </c>
      <c r="D174" s="37">
        <v>4.0</v>
      </c>
      <c r="E174" s="8">
        <v>2.0</v>
      </c>
      <c r="F174" s="8" t="s">
        <v>92</v>
      </c>
      <c r="G174" s="8" t="s">
        <v>2908</v>
      </c>
      <c r="H174" s="35">
        <v>2809.0</v>
      </c>
      <c r="I174" s="8" t="s">
        <v>2909</v>
      </c>
      <c r="J174" s="37" t="s">
        <v>36</v>
      </c>
    </row>
    <row r="175">
      <c r="A175" s="36" t="s">
        <v>2907</v>
      </c>
      <c r="B175" s="35">
        <v>4200000.0</v>
      </c>
      <c r="C175" s="8">
        <v>4.0</v>
      </c>
      <c r="D175" s="37">
        <v>4.0</v>
      </c>
      <c r="E175" s="8">
        <v>2.0</v>
      </c>
      <c r="F175" s="8" t="s">
        <v>33</v>
      </c>
      <c r="G175" s="8" t="s">
        <v>2908</v>
      </c>
      <c r="H175" s="35">
        <v>2195.0</v>
      </c>
      <c r="I175" s="8" t="s">
        <v>2909</v>
      </c>
      <c r="J175" s="37" t="s">
        <v>42</v>
      </c>
    </row>
    <row r="176">
      <c r="A176" s="36" t="s">
        <v>2907</v>
      </c>
      <c r="B176" s="35">
        <v>3330000.0</v>
      </c>
      <c r="C176" s="8">
        <v>3.0</v>
      </c>
      <c r="D176" s="37">
        <v>3.0</v>
      </c>
      <c r="E176" s="8">
        <v>2.0</v>
      </c>
      <c r="F176" s="8" t="s">
        <v>33</v>
      </c>
      <c r="G176" s="8" t="s">
        <v>2908</v>
      </c>
      <c r="H176" s="35">
        <v>2789.0</v>
      </c>
      <c r="I176" s="8" t="s">
        <v>2909</v>
      </c>
      <c r="J176" s="37" t="s">
        <v>36</v>
      </c>
    </row>
    <row r="177">
      <c r="A177" s="36" t="s">
        <v>2907</v>
      </c>
      <c r="B177" s="35">
        <v>2600000.0</v>
      </c>
      <c r="C177" s="8">
        <v>2.0</v>
      </c>
      <c r="D177" s="37">
        <v>2.0</v>
      </c>
      <c r="E177" s="8">
        <v>3.0</v>
      </c>
      <c r="F177" s="8" t="s">
        <v>33</v>
      </c>
      <c r="G177" s="8" t="s">
        <v>2908</v>
      </c>
      <c r="H177" s="35">
        <v>1184.0</v>
      </c>
      <c r="I177" s="8" t="s">
        <v>2909</v>
      </c>
      <c r="J177" s="37" t="s">
        <v>36</v>
      </c>
    </row>
    <row r="178">
      <c r="A178" s="36" t="s">
        <v>2907</v>
      </c>
      <c r="B178" s="35">
        <v>1950000.0</v>
      </c>
      <c r="C178" s="8">
        <v>2.0</v>
      </c>
      <c r="D178" s="37">
        <v>2.0</v>
      </c>
      <c r="E178" s="8">
        <v>1.0</v>
      </c>
      <c r="F178" s="8" t="s">
        <v>33</v>
      </c>
      <c r="G178" s="8" t="s">
        <v>2908</v>
      </c>
      <c r="H178" s="35">
        <v>1076.0</v>
      </c>
      <c r="I178" s="8" t="s">
        <v>2909</v>
      </c>
      <c r="J178" s="37" t="s">
        <v>42</v>
      </c>
    </row>
    <row r="179">
      <c r="A179" s="36" t="s">
        <v>2917</v>
      </c>
      <c r="B179" s="35">
        <v>1050000.0</v>
      </c>
      <c r="C179" s="8">
        <v>3.0</v>
      </c>
      <c r="D179" s="37">
        <v>2.0</v>
      </c>
      <c r="E179" s="8">
        <v>3.0</v>
      </c>
      <c r="F179" s="8" t="s">
        <v>1158</v>
      </c>
      <c r="G179" s="8" t="s">
        <v>40</v>
      </c>
      <c r="H179" s="35">
        <v>1920.0</v>
      </c>
      <c r="I179" s="8" t="s">
        <v>2909</v>
      </c>
      <c r="J179" t="s">
        <v>256</v>
      </c>
    </row>
    <row r="180">
      <c r="A180" s="36" t="s">
        <v>2934</v>
      </c>
      <c r="B180" s="35">
        <v>900000.0</v>
      </c>
      <c r="C180" s="8">
        <v>4.0</v>
      </c>
      <c r="D180" s="37">
        <v>4.0</v>
      </c>
      <c r="E180" s="8">
        <v>2.0</v>
      </c>
      <c r="F180" s="8" t="s">
        <v>92</v>
      </c>
      <c r="G180" s="8" t="s">
        <v>2908</v>
      </c>
      <c r="H180" s="35">
        <v>1381.0</v>
      </c>
      <c r="I180" s="8" t="s">
        <v>2909</v>
      </c>
      <c r="J180" t="s">
        <v>256</v>
      </c>
    </row>
    <row r="181">
      <c r="A181" s="36" t="s">
        <v>2924</v>
      </c>
      <c r="B181" s="35">
        <v>638000.0</v>
      </c>
      <c r="C181" s="8">
        <v>4.0</v>
      </c>
      <c r="D181" s="37">
        <v>2.0</v>
      </c>
      <c r="E181" s="8">
        <v>2.0</v>
      </c>
      <c r="F181" s="8" t="s">
        <v>1918</v>
      </c>
      <c r="G181" s="8" t="s">
        <v>40</v>
      </c>
      <c r="H181" s="35">
        <v>1890.0</v>
      </c>
      <c r="I181" s="8" t="s">
        <v>2909</v>
      </c>
      <c r="J181" s="37" t="s">
        <v>42</v>
      </c>
    </row>
    <row r="182">
      <c r="A182" s="36" t="s">
        <v>2907</v>
      </c>
      <c r="B182" s="35">
        <v>1400000.0</v>
      </c>
      <c r="C182" s="8">
        <v>2.0</v>
      </c>
      <c r="D182" s="37">
        <v>2.0</v>
      </c>
      <c r="E182" s="8">
        <v>4.0</v>
      </c>
      <c r="F182" s="8" t="s">
        <v>33</v>
      </c>
      <c r="G182" s="8" t="s">
        <v>2908</v>
      </c>
      <c r="H182" s="35">
        <v>1050.0</v>
      </c>
      <c r="I182" s="8" t="s">
        <v>2909</v>
      </c>
      <c r="J182" s="37" t="s">
        <v>36</v>
      </c>
    </row>
    <row r="183">
      <c r="A183" s="36" t="s">
        <v>2924</v>
      </c>
      <c r="B183" s="35">
        <v>850000.0</v>
      </c>
      <c r="C183" s="8">
        <v>4.0</v>
      </c>
      <c r="D183" s="37">
        <v>3.0</v>
      </c>
      <c r="E183" s="8">
        <v>6.0</v>
      </c>
      <c r="F183" s="8" t="s">
        <v>177</v>
      </c>
      <c r="G183" s="8" t="s">
        <v>40</v>
      </c>
      <c r="H183" s="35">
        <v>1760.0</v>
      </c>
      <c r="I183" s="8" t="s">
        <v>2909</v>
      </c>
      <c r="J183" s="37" t="s">
        <v>42</v>
      </c>
    </row>
    <row r="184">
      <c r="A184" s="36" t="s">
        <v>2910</v>
      </c>
      <c r="B184" s="35">
        <v>6500000.0</v>
      </c>
      <c r="C184" s="8">
        <v>6.0</v>
      </c>
      <c r="D184" s="37">
        <v>5.0</v>
      </c>
      <c r="E184" s="8">
        <v>2.0</v>
      </c>
      <c r="F184" s="8" t="s">
        <v>39</v>
      </c>
      <c r="G184" s="8" t="s">
        <v>40</v>
      </c>
      <c r="H184" s="35">
        <v>7200.0</v>
      </c>
      <c r="I184" s="8" t="s">
        <v>2909</v>
      </c>
      <c r="J184" s="37" t="s">
        <v>42</v>
      </c>
    </row>
    <row r="185">
      <c r="A185" s="36" t="s">
        <v>2920</v>
      </c>
      <c r="B185" s="35">
        <v>1800000.0</v>
      </c>
      <c r="C185" s="8">
        <v>4.0</v>
      </c>
      <c r="D185" s="37">
        <v>4.0</v>
      </c>
      <c r="E185" s="8">
        <v>2.0</v>
      </c>
      <c r="F185" s="8" t="s">
        <v>92</v>
      </c>
      <c r="G185" s="8" t="s">
        <v>2908</v>
      </c>
      <c r="H185" s="35">
        <v>1830.0</v>
      </c>
      <c r="I185" s="8" t="s">
        <v>2909</v>
      </c>
      <c r="J185" s="37" t="s">
        <v>42</v>
      </c>
    </row>
    <row r="186">
      <c r="A186" s="36" t="s">
        <v>2936</v>
      </c>
      <c r="B186" s="35">
        <v>3800000.0</v>
      </c>
      <c r="C186" s="8">
        <v>5.0</v>
      </c>
      <c r="D186" s="37">
        <v>5.0</v>
      </c>
      <c r="E186" s="8">
        <v>2.0</v>
      </c>
      <c r="F186" s="8" t="s">
        <v>39</v>
      </c>
      <c r="G186" s="8" t="s">
        <v>2908</v>
      </c>
      <c r="H186" s="35">
        <v>4067.0</v>
      </c>
      <c r="I186" s="8" t="s">
        <v>2909</v>
      </c>
      <c r="J186" s="37" t="s">
        <v>42</v>
      </c>
    </row>
    <row r="187">
      <c r="A187" s="36" t="s">
        <v>2922</v>
      </c>
      <c r="B187" s="35">
        <v>350000.0</v>
      </c>
      <c r="C187" s="8">
        <v>1.0</v>
      </c>
      <c r="D187" s="37">
        <v>1.0</v>
      </c>
      <c r="E187" s="8">
        <v>1.0</v>
      </c>
      <c r="F187" s="8" t="s">
        <v>354</v>
      </c>
      <c r="G187" s="8" t="s">
        <v>2908</v>
      </c>
      <c r="H187" s="35">
        <v>495.0</v>
      </c>
      <c r="I187" s="8" t="s">
        <v>2909</v>
      </c>
      <c r="J187" t="s">
        <v>256</v>
      </c>
    </row>
    <row r="188">
      <c r="A188" s="36" t="s">
        <v>2907</v>
      </c>
      <c r="B188" s="35">
        <v>3600000.0</v>
      </c>
      <c r="C188" s="8">
        <v>5.0</v>
      </c>
      <c r="D188" s="37">
        <v>5.0</v>
      </c>
      <c r="E188" s="8">
        <v>3.0</v>
      </c>
      <c r="F188" s="8" t="s">
        <v>33</v>
      </c>
      <c r="G188" s="8" t="s">
        <v>2908</v>
      </c>
      <c r="H188" s="35">
        <v>3897.0</v>
      </c>
      <c r="I188" s="8" t="s">
        <v>2909</v>
      </c>
      <c r="J188" s="37" t="s">
        <v>256</v>
      </c>
    </row>
    <row r="189">
      <c r="A189" s="36" t="s">
        <v>2917</v>
      </c>
      <c r="B189" s="35">
        <v>1790000.0</v>
      </c>
      <c r="C189" s="8">
        <v>4.0</v>
      </c>
      <c r="D189" s="37">
        <v>3.0</v>
      </c>
      <c r="E189" s="8">
        <v>1.0</v>
      </c>
      <c r="F189" s="8" t="s">
        <v>177</v>
      </c>
      <c r="G189" s="8" t="s">
        <v>40</v>
      </c>
      <c r="H189" s="35">
        <v>2090.0</v>
      </c>
      <c r="I189" s="8" t="s">
        <v>2909</v>
      </c>
      <c r="J189" s="37" t="s">
        <v>42</v>
      </c>
    </row>
    <row r="190">
      <c r="A190" s="36" t="s">
        <v>2937</v>
      </c>
      <c r="B190" s="35">
        <v>635000.0</v>
      </c>
      <c r="C190" s="8">
        <v>4.0</v>
      </c>
      <c r="D190" s="37">
        <v>4.0</v>
      </c>
      <c r="E190" s="8">
        <v>2.0</v>
      </c>
      <c r="F190" s="8" t="s">
        <v>92</v>
      </c>
      <c r="G190" s="8" t="s">
        <v>2908</v>
      </c>
      <c r="H190" s="35">
        <v>1643.0</v>
      </c>
      <c r="I190" s="8" t="s">
        <v>2909</v>
      </c>
      <c r="J190" s="37" t="s">
        <v>42</v>
      </c>
    </row>
    <row r="191">
      <c r="A191" s="36" t="s">
        <v>2933</v>
      </c>
      <c r="B191" s="35">
        <v>530000.0</v>
      </c>
      <c r="C191" s="8">
        <v>2.0</v>
      </c>
      <c r="D191" s="37">
        <v>2.0</v>
      </c>
      <c r="E191" s="8">
        <v>1.0</v>
      </c>
      <c r="F191" s="8" t="s">
        <v>33</v>
      </c>
      <c r="G191" s="8" t="s">
        <v>2908</v>
      </c>
      <c r="H191" s="35">
        <v>715.0</v>
      </c>
      <c r="I191" s="8" t="s">
        <v>2909</v>
      </c>
      <c r="J191" t="s">
        <v>256</v>
      </c>
    </row>
    <row r="192">
      <c r="A192" s="36" t="s">
        <v>2907</v>
      </c>
      <c r="B192" s="35">
        <v>5070000.0</v>
      </c>
      <c r="C192" s="8">
        <v>4.0</v>
      </c>
      <c r="D192" s="37">
        <v>4.0</v>
      </c>
      <c r="E192" s="8">
        <v>1.0</v>
      </c>
      <c r="F192" s="8" t="s">
        <v>33</v>
      </c>
      <c r="G192" s="8" t="s">
        <v>2908</v>
      </c>
      <c r="H192" s="35">
        <v>2142.0</v>
      </c>
      <c r="I192" s="8" t="s">
        <v>2909</v>
      </c>
      <c r="J192" s="37" t="s">
        <v>42</v>
      </c>
    </row>
    <row r="193">
      <c r="A193" s="36" t="s">
        <v>2927</v>
      </c>
      <c r="B193" s="35">
        <v>1207000.0</v>
      </c>
      <c r="C193" s="8">
        <v>1.0</v>
      </c>
      <c r="D193" s="37">
        <v>1.0</v>
      </c>
      <c r="E193" s="8">
        <v>1.0</v>
      </c>
      <c r="F193" s="8" t="s">
        <v>33</v>
      </c>
      <c r="G193" s="8" t="s">
        <v>2908</v>
      </c>
      <c r="H193" s="35">
        <v>685.0</v>
      </c>
      <c r="I193" s="8" t="s">
        <v>2909</v>
      </c>
      <c r="J193" s="37" t="s">
        <v>42</v>
      </c>
    </row>
    <row r="194">
      <c r="A194" s="36" t="s">
        <v>2927</v>
      </c>
      <c r="B194" s="35">
        <v>1177000.0</v>
      </c>
      <c r="C194" s="8">
        <v>2.0</v>
      </c>
      <c r="D194" s="37">
        <v>1.0</v>
      </c>
      <c r="E194" s="8">
        <v>2.0</v>
      </c>
      <c r="F194" s="8" t="s">
        <v>33</v>
      </c>
      <c r="G194" s="8" t="s">
        <v>2908</v>
      </c>
      <c r="H194" s="35">
        <v>717.0</v>
      </c>
      <c r="I194" s="8" t="s">
        <v>2909</v>
      </c>
      <c r="J194" s="37" t="s">
        <v>42</v>
      </c>
    </row>
    <row r="195">
      <c r="A195" s="36" t="s">
        <v>2938</v>
      </c>
      <c r="B195" s="35">
        <v>468000.0</v>
      </c>
      <c r="C195" s="8">
        <v>3.0</v>
      </c>
      <c r="D195" s="37">
        <v>2.0</v>
      </c>
      <c r="E195" s="8">
        <v>2.0</v>
      </c>
      <c r="F195" s="8" t="s">
        <v>33</v>
      </c>
      <c r="G195" s="8"/>
      <c r="H195" s="35">
        <v>1650.0</v>
      </c>
      <c r="I195" s="8" t="s">
        <v>2909</v>
      </c>
      <c r="J195" s="37" t="s">
        <v>42</v>
      </c>
    </row>
    <row r="196">
      <c r="A196" s="36" t="s">
        <v>2917</v>
      </c>
      <c r="B196" s="35">
        <v>3000000.0</v>
      </c>
      <c r="C196" s="8">
        <v>3.0</v>
      </c>
      <c r="D196" s="37">
        <v>2.0</v>
      </c>
      <c r="E196" s="8">
        <v>4.0</v>
      </c>
      <c r="F196" s="8" t="s">
        <v>1158</v>
      </c>
      <c r="G196" s="8" t="s">
        <v>40</v>
      </c>
      <c r="H196" s="35">
        <v>5700.0</v>
      </c>
      <c r="I196" s="8" t="s">
        <v>2909</v>
      </c>
      <c r="J196" s="37" t="s">
        <v>42</v>
      </c>
    </row>
    <row r="197">
      <c r="A197" s="36" t="s">
        <v>2939</v>
      </c>
      <c r="B197" s="35">
        <v>700000.0</v>
      </c>
      <c r="C197" s="8">
        <v>3.0</v>
      </c>
      <c r="D197" s="37">
        <v>2.0</v>
      </c>
      <c r="E197" s="8">
        <v>2.0</v>
      </c>
      <c r="F197" s="8" t="s">
        <v>92</v>
      </c>
      <c r="G197" s="8" t="s">
        <v>2908</v>
      </c>
      <c r="H197" s="35">
        <v>1152.0</v>
      </c>
      <c r="I197" s="8" t="s">
        <v>2909</v>
      </c>
      <c r="J197" s="37" t="s">
        <v>42</v>
      </c>
    </row>
    <row r="198">
      <c r="A198" s="36" t="s">
        <v>2923</v>
      </c>
      <c r="B198" s="35">
        <v>3710000.0</v>
      </c>
      <c r="C198" s="8">
        <v>5.0</v>
      </c>
      <c r="D198" s="37">
        <v>5.0</v>
      </c>
      <c r="E198" s="8">
        <v>2.0</v>
      </c>
      <c r="F198" s="8" t="s">
        <v>92</v>
      </c>
      <c r="G198" s="8" t="s">
        <v>2908</v>
      </c>
      <c r="H198" s="35">
        <v>3369.0</v>
      </c>
      <c r="I198" s="8" t="s">
        <v>2909</v>
      </c>
      <c r="J198" s="37" t="s">
        <v>42</v>
      </c>
    </row>
    <row r="199">
      <c r="A199" s="36" t="s">
        <v>2920</v>
      </c>
      <c r="B199" s="35">
        <v>1900000.0</v>
      </c>
      <c r="C199" s="8">
        <v>4.0</v>
      </c>
      <c r="D199" s="37">
        <v>4.0</v>
      </c>
      <c r="E199" s="8">
        <v>1.0</v>
      </c>
      <c r="F199" s="8" t="s">
        <v>92</v>
      </c>
      <c r="G199" s="8" t="s">
        <v>2908</v>
      </c>
      <c r="H199" s="35">
        <v>2411.0</v>
      </c>
      <c r="I199" s="8" t="s">
        <v>2909</v>
      </c>
      <c r="J199" s="37" t="s">
        <v>36</v>
      </c>
    </row>
    <row r="200">
      <c r="A200" s="36" t="s">
        <v>2920</v>
      </c>
      <c r="B200" s="35">
        <v>3785400.0</v>
      </c>
      <c r="C200" s="8">
        <v>6.0</v>
      </c>
      <c r="D200" s="37">
        <v>5.0</v>
      </c>
      <c r="E200" s="8">
        <v>2.0</v>
      </c>
      <c r="F200" s="8" t="s">
        <v>92</v>
      </c>
      <c r="G200" s="8" t="s">
        <v>2908</v>
      </c>
      <c r="H200" s="35">
        <v>3907.0</v>
      </c>
      <c r="I200" s="8" t="s">
        <v>2909</v>
      </c>
      <c r="J200" s="37" t="s">
        <v>42</v>
      </c>
    </row>
    <row r="201">
      <c r="A201" s="36" t="s">
        <v>2907</v>
      </c>
      <c r="B201" s="35">
        <v>1300000.0</v>
      </c>
      <c r="C201" s="8">
        <v>2.0</v>
      </c>
      <c r="D201" s="37">
        <v>2.0</v>
      </c>
      <c r="E201" s="8">
        <v>2.0</v>
      </c>
      <c r="F201" s="8" t="s">
        <v>92</v>
      </c>
      <c r="G201" s="8" t="s">
        <v>2908</v>
      </c>
      <c r="H201" s="35">
        <v>871.0</v>
      </c>
      <c r="I201" s="8" t="s">
        <v>2909</v>
      </c>
      <c r="J201" s="37" t="s">
        <v>36</v>
      </c>
    </row>
    <row r="202">
      <c r="A202" s="36" t="s">
        <v>2934</v>
      </c>
      <c r="B202" s="35">
        <v>960000.0</v>
      </c>
      <c r="C202" s="8">
        <v>4.0</v>
      </c>
      <c r="D202" s="37">
        <v>4.0</v>
      </c>
      <c r="E202" s="8">
        <v>4.0</v>
      </c>
      <c r="F202" s="8" t="s">
        <v>92</v>
      </c>
      <c r="G202" s="8" t="s">
        <v>2908</v>
      </c>
      <c r="H202" s="35">
        <v>1488.0</v>
      </c>
      <c r="I202" s="8" t="s">
        <v>2909</v>
      </c>
      <c r="J202" s="37" t="s">
        <v>112</v>
      </c>
    </row>
    <row r="203">
      <c r="A203" s="36" t="s">
        <v>2927</v>
      </c>
      <c r="B203" s="35">
        <v>490000.0</v>
      </c>
      <c r="C203" s="8">
        <v>4.0</v>
      </c>
      <c r="D203" s="37">
        <v>2.0</v>
      </c>
      <c r="E203" s="8">
        <v>1.0</v>
      </c>
      <c r="F203" s="8" t="s">
        <v>92</v>
      </c>
      <c r="G203" s="8" t="s">
        <v>2908</v>
      </c>
      <c r="H203" s="35">
        <v>1065.0</v>
      </c>
      <c r="I203" s="8" t="s">
        <v>2909</v>
      </c>
      <c r="J203" s="37" t="s">
        <v>112</v>
      </c>
    </row>
    <row r="204">
      <c r="A204" s="36" t="s">
        <v>2920</v>
      </c>
      <c r="B204" s="35">
        <v>4200000.0</v>
      </c>
      <c r="C204" s="8">
        <v>6.0</v>
      </c>
      <c r="D204" s="37">
        <v>5.0</v>
      </c>
      <c r="E204" s="8">
        <v>2.0</v>
      </c>
      <c r="F204" s="8" t="s">
        <v>92</v>
      </c>
      <c r="G204" s="8" t="s">
        <v>2908</v>
      </c>
      <c r="H204" s="35">
        <v>3709.0</v>
      </c>
      <c r="I204" s="8" t="s">
        <v>2909</v>
      </c>
      <c r="J204" s="37" t="s">
        <v>42</v>
      </c>
    </row>
    <row r="205">
      <c r="A205" s="36" t="s">
        <v>2907</v>
      </c>
      <c r="B205" s="35">
        <v>1450000.0</v>
      </c>
      <c r="C205" s="8">
        <v>2.0</v>
      </c>
      <c r="D205" s="37">
        <v>1.0</v>
      </c>
      <c r="E205" s="8">
        <v>2.0</v>
      </c>
      <c r="F205" s="8" t="s">
        <v>33</v>
      </c>
      <c r="G205" s="8" t="s">
        <v>2908</v>
      </c>
      <c r="H205" s="35">
        <v>1050.0</v>
      </c>
      <c r="I205" s="8" t="s">
        <v>2909</v>
      </c>
      <c r="J205" s="37" t="s">
        <v>36</v>
      </c>
    </row>
    <row r="206">
      <c r="A206" s="36" t="s">
        <v>2921</v>
      </c>
      <c r="B206" s="35">
        <v>2380000.0</v>
      </c>
      <c r="C206" s="8">
        <v>5.0</v>
      </c>
      <c r="D206" s="37">
        <v>4.0</v>
      </c>
      <c r="E206" s="8">
        <v>3.0</v>
      </c>
      <c r="F206" s="8" t="s">
        <v>92</v>
      </c>
      <c r="G206" s="8" t="s">
        <v>2908</v>
      </c>
      <c r="H206" s="35">
        <v>2454.0</v>
      </c>
      <c r="I206" s="8" t="s">
        <v>2909</v>
      </c>
      <c r="J206" s="37" t="s">
        <v>36</v>
      </c>
    </row>
    <row r="207">
      <c r="A207" s="36" t="s">
        <v>2921</v>
      </c>
      <c r="B207" s="35">
        <v>1350000.0</v>
      </c>
      <c r="C207" s="8">
        <v>4.0</v>
      </c>
      <c r="D207" s="37">
        <v>3.0</v>
      </c>
      <c r="E207" s="8">
        <v>1.0</v>
      </c>
      <c r="F207" s="8" t="s">
        <v>92</v>
      </c>
      <c r="G207" s="8" t="s">
        <v>2908</v>
      </c>
      <c r="H207" s="35">
        <v>1389.0</v>
      </c>
      <c r="I207" s="8" t="s">
        <v>2909</v>
      </c>
      <c r="J207" t="s">
        <v>256</v>
      </c>
    </row>
    <row r="208">
      <c r="A208" s="36" t="s">
        <v>2907</v>
      </c>
      <c r="B208" s="35">
        <v>1800000.0</v>
      </c>
      <c r="C208" s="8">
        <v>5.0</v>
      </c>
      <c r="D208" s="37">
        <v>5.0</v>
      </c>
      <c r="E208" s="8">
        <v>2.0</v>
      </c>
      <c r="F208" s="8" t="s">
        <v>92</v>
      </c>
      <c r="G208" s="8" t="s">
        <v>2908</v>
      </c>
      <c r="H208" s="35">
        <v>2315.0</v>
      </c>
      <c r="I208" s="8" t="s">
        <v>2909</v>
      </c>
      <c r="J208" t="s">
        <v>256</v>
      </c>
    </row>
    <row r="209">
      <c r="A209" s="36" t="s">
        <v>2916</v>
      </c>
      <c r="B209" s="35">
        <v>1210000.0</v>
      </c>
      <c r="C209" s="8">
        <v>6.0</v>
      </c>
      <c r="D209" s="37">
        <v>6.0</v>
      </c>
      <c r="E209" s="8">
        <v>3.0</v>
      </c>
      <c r="F209" s="8" t="s">
        <v>557</v>
      </c>
      <c r="G209" s="8" t="s">
        <v>2908</v>
      </c>
      <c r="H209" s="35">
        <v>3400.0</v>
      </c>
      <c r="I209" s="8" t="s">
        <v>2909</v>
      </c>
      <c r="J209" s="37" t="s">
        <v>42</v>
      </c>
    </row>
    <row r="210">
      <c r="A210" s="36" t="s">
        <v>2917</v>
      </c>
      <c r="B210" s="35">
        <v>4995000.0</v>
      </c>
      <c r="C210" s="8">
        <v>6.0</v>
      </c>
      <c r="D210" s="37">
        <v>7.0</v>
      </c>
      <c r="E210" s="8">
        <v>2.0</v>
      </c>
      <c r="F210" s="8" t="s">
        <v>39</v>
      </c>
      <c r="G210" s="8" t="s">
        <v>40</v>
      </c>
      <c r="H210" s="35">
        <v>8113.0</v>
      </c>
      <c r="I210" s="8" t="s">
        <v>2909</v>
      </c>
      <c r="J210" s="37" t="s">
        <v>42</v>
      </c>
    </row>
    <row r="211">
      <c r="A211" s="36" t="s">
        <v>2920</v>
      </c>
      <c r="B211" s="35">
        <v>1900000.0</v>
      </c>
      <c r="C211" s="8">
        <v>5.0</v>
      </c>
      <c r="D211" s="37">
        <v>4.0</v>
      </c>
      <c r="E211" s="8">
        <v>2.0</v>
      </c>
      <c r="F211" s="8" t="s">
        <v>92</v>
      </c>
      <c r="G211" s="8" t="s">
        <v>2908</v>
      </c>
      <c r="H211" s="35">
        <v>1830.0</v>
      </c>
      <c r="I211" s="8" t="s">
        <v>2909</v>
      </c>
      <c r="J211" s="37" t="s">
        <v>42</v>
      </c>
    </row>
    <row r="212">
      <c r="A212" s="36" t="s">
        <v>2907</v>
      </c>
      <c r="B212" s="35">
        <v>2700000.0</v>
      </c>
      <c r="C212" s="8">
        <v>2.0</v>
      </c>
      <c r="D212" s="37">
        <v>2.0</v>
      </c>
      <c r="E212" s="8">
        <v>2.0</v>
      </c>
      <c r="F212" s="8" t="s">
        <v>33</v>
      </c>
      <c r="G212" s="8" t="s">
        <v>2908</v>
      </c>
      <c r="H212" s="35">
        <v>1195.0</v>
      </c>
      <c r="I212" s="8" t="s">
        <v>2909</v>
      </c>
      <c r="J212" s="37" t="s">
        <v>42</v>
      </c>
    </row>
    <row r="213">
      <c r="A213" s="36" t="s">
        <v>2907</v>
      </c>
      <c r="B213" s="35">
        <v>6300000.0</v>
      </c>
      <c r="C213" s="8">
        <v>4.0</v>
      </c>
      <c r="D213" s="37">
        <v>4.0</v>
      </c>
      <c r="E213" s="8">
        <v>1.0</v>
      </c>
      <c r="F213" s="8" t="s">
        <v>33</v>
      </c>
      <c r="G213" s="8" t="s">
        <v>2908</v>
      </c>
      <c r="H213" s="35">
        <v>2195.0</v>
      </c>
      <c r="I213" s="8" t="s">
        <v>2909</v>
      </c>
      <c r="J213" s="37" t="s">
        <v>42</v>
      </c>
    </row>
    <row r="214">
      <c r="A214" s="36" t="s">
        <v>2939</v>
      </c>
      <c r="B214" s="35">
        <v>350000.0</v>
      </c>
      <c r="C214" s="8">
        <v>3.0</v>
      </c>
      <c r="D214" s="37">
        <v>2.0</v>
      </c>
      <c r="E214" s="8">
        <v>1.0</v>
      </c>
      <c r="F214" s="8" t="s">
        <v>33</v>
      </c>
      <c r="G214" s="8"/>
      <c r="H214" s="35">
        <v>1650.0</v>
      </c>
      <c r="I214" s="8" t="s">
        <v>2909</v>
      </c>
      <c r="J214" s="37" t="s">
        <v>42</v>
      </c>
    </row>
    <row r="215">
      <c r="A215" s="36" t="s">
        <v>2907</v>
      </c>
      <c r="B215" s="35">
        <v>1900000.0</v>
      </c>
      <c r="C215" s="8">
        <v>3.0</v>
      </c>
      <c r="D215" s="37">
        <v>2.0</v>
      </c>
      <c r="E215" s="8">
        <v>2.0</v>
      </c>
      <c r="F215" s="8" t="s">
        <v>92</v>
      </c>
      <c r="G215" s="8" t="s">
        <v>2908</v>
      </c>
      <c r="H215" s="35">
        <v>915.0</v>
      </c>
      <c r="I215" s="8" t="s">
        <v>2909</v>
      </c>
      <c r="J215" s="37" t="s">
        <v>36</v>
      </c>
    </row>
    <row r="216">
      <c r="A216" s="36" t="s">
        <v>2907</v>
      </c>
      <c r="B216" s="35">
        <v>3000000.0</v>
      </c>
      <c r="C216" s="8">
        <v>5.0</v>
      </c>
      <c r="D216" s="37">
        <v>5.0</v>
      </c>
      <c r="E216" s="8">
        <v>2.0</v>
      </c>
      <c r="F216" s="8" t="s">
        <v>92</v>
      </c>
      <c r="G216" s="8" t="s">
        <v>2908</v>
      </c>
      <c r="H216" s="35">
        <v>3218.0</v>
      </c>
      <c r="I216" s="8" t="s">
        <v>2909</v>
      </c>
      <c r="J216" s="37" t="s">
        <v>42</v>
      </c>
    </row>
    <row r="217">
      <c r="A217" s="36" t="s">
        <v>2930</v>
      </c>
      <c r="B217" s="35">
        <v>240000.0</v>
      </c>
      <c r="C217" s="8">
        <v>3.0</v>
      </c>
      <c r="D217" s="37">
        <v>2.0</v>
      </c>
      <c r="E217" s="8">
        <v>2.0</v>
      </c>
      <c r="F217" s="8" t="s">
        <v>92</v>
      </c>
      <c r="G217" s="8" t="s">
        <v>2908</v>
      </c>
      <c r="H217" s="35">
        <v>850.0</v>
      </c>
      <c r="I217" s="8" t="s">
        <v>2909</v>
      </c>
      <c r="J217" t="s">
        <v>256</v>
      </c>
    </row>
    <row r="218">
      <c r="A218" s="36" t="s">
        <v>2907</v>
      </c>
      <c r="B218" s="35">
        <v>1300000.0</v>
      </c>
      <c r="C218" s="8">
        <v>2.0</v>
      </c>
      <c r="D218" s="37">
        <v>2.0</v>
      </c>
      <c r="E218" s="8">
        <v>3.0</v>
      </c>
      <c r="F218" s="8" t="s">
        <v>92</v>
      </c>
      <c r="G218" s="8" t="s">
        <v>2908</v>
      </c>
      <c r="H218" s="35">
        <v>871.0</v>
      </c>
      <c r="I218" s="8" t="s">
        <v>2909</v>
      </c>
      <c r="J218" s="37" t="s">
        <v>36</v>
      </c>
    </row>
    <row r="219">
      <c r="A219" s="36" t="s">
        <v>2907</v>
      </c>
      <c r="B219" s="35">
        <v>1000000.0</v>
      </c>
      <c r="C219" s="8">
        <v>1.0</v>
      </c>
      <c r="D219" s="37">
        <v>1.0</v>
      </c>
      <c r="E219" s="8">
        <v>2.0</v>
      </c>
      <c r="F219" s="8" t="s">
        <v>92</v>
      </c>
      <c r="G219" s="8" t="s">
        <v>2908</v>
      </c>
      <c r="H219" s="35">
        <v>751.0</v>
      </c>
      <c r="I219" s="8" t="s">
        <v>2909</v>
      </c>
      <c r="J219" s="37" t="s">
        <v>42</v>
      </c>
    </row>
    <row r="220">
      <c r="A220" s="36" t="s">
        <v>2907</v>
      </c>
      <c r="B220" s="35">
        <v>1000000.0</v>
      </c>
      <c r="C220" s="8">
        <v>1.0</v>
      </c>
      <c r="D220" s="37">
        <v>1.0</v>
      </c>
      <c r="E220" s="8">
        <v>2.0</v>
      </c>
      <c r="F220" s="8" t="s">
        <v>92</v>
      </c>
      <c r="G220" s="8" t="s">
        <v>2908</v>
      </c>
      <c r="H220" s="35">
        <v>751.0</v>
      </c>
      <c r="I220" s="8" t="s">
        <v>2909</v>
      </c>
      <c r="J220" s="37" t="s">
        <v>42</v>
      </c>
    </row>
    <row r="221">
      <c r="A221" s="36" t="s">
        <v>2907</v>
      </c>
      <c r="B221" s="35">
        <v>2000000.0</v>
      </c>
      <c r="C221" s="8">
        <v>3.0</v>
      </c>
      <c r="D221" s="37">
        <v>2.0</v>
      </c>
      <c r="E221" s="8">
        <v>2.0</v>
      </c>
      <c r="F221" s="8" t="s">
        <v>33</v>
      </c>
      <c r="G221" s="8" t="s">
        <v>2908</v>
      </c>
      <c r="H221" s="35">
        <v>1350.0</v>
      </c>
      <c r="I221" s="8" t="s">
        <v>2909</v>
      </c>
      <c r="J221" s="37" t="s">
        <v>36</v>
      </c>
    </row>
    <row r="222">
      <c r="A222" s="36" t="s">
        <v>2907</v>
      </c>
      <c r="B222" s="35">
        <v>6380000.0</v>
      </c>
      <c r="C222" s="8">
        <v>4.0</v>
      </c>
      <c r="D222" s="37">
        <v>4.0</v>
      </c>
      <c r="E222" s="8">
        <v>2.0</v>
      </c>
      <c r="F222" s="8" t="s">
        <v>33</v>
      </c>
      <c r="G222" s="8" t="s">
        <v>2908</v>
      </c>
      <c r="H222" s="35">
        <v>2195.0</v>
      </c>
      <c r="I222" s="8" t="s">
        <v>2909</v>
      </c>
      <c r="J222" s="37" t="s">
        <v>42</v>
      </c>
    </row>
    <row r="223">
      <c r="A223" s="36" t="s">
        <v>2920</v>
      </c>
      <c r="B223" s="35">
        <v>2480000.0</v>
      </c>
      <c r="C223" s="8">
        <v>5.0</v>
      </c>
      <c r="D223" s="37">
        <v>6.0</v>
      </c>
      <c r="E223" s="8">
        <v>1.0</v>
      </c>
      <c r="F223" s="8" t="s">
        <v>92</v>
      </c>
      <c r="G223" s="8" t="s">
        <v>2908</v>
      </c>
      <c r="H223" s="35">
        <v>2702.0</v>
      </c>
      <c r="I223" s="8" t="s">
        <v>2909</v>
      </c>
      <c r="J223" s="37" t="s">
        <v>42</v>
      </c>
    </row>
    <row r="224">
      <c r="A224" s="36" t="s">
        <v>2938</v>
      </c>
      <c r="B224" s="35">
        <v>676775.0</v>
      </c>
      <c r="C224" s="8">
        <v>4.0</v>
      </c>
      <c r="D224" s="37">
        <v>3.0</v>
      </c>
      <c r="E224" s="8">
        <v>6.0</v>
      </c>
      <c r="F224" s="8" t="s">
        <v>33</v>
      </c>
      <c r="G224" s="8" t="s">
        <v>2908</v>
      </c>
      <c r="H224" s="35">
        <v>1265.0</v>
      </c>
      <c r="I224" s="8" t="s">
        <v>2909</v>
      </c>
      <c r="J224" s="37" t="s">
        <v>42</v>
      </c>
    </row>
    <row r="225">
      <c r="A225" s="36" t="s">
        <v>2920</v>
      </c>
      <c r="B225" s="35">
        <v>2280000.0</v>
      </c>
      <c r="C225" s="8">
        <v>5.0</v>
      </c>
      <c r="D225" s="37">
        <v>5.0</v>
      </c>
      <c r="E225" s="8">
        <v>2.0</v>
      </c>
      <c r="F225" s="8" t="s">
        <v>92</v>
      </c>
      <c r="G225" s="8" t="s">
        <v>2908</v>
      </c>
      <c r="H225" s="35">
        <v>2702.0</v>
      </c>
      <c r="I225" s="8" t="s">
        <v>2909</v>
      </c>
      <c r="J225" s="37" t="s">
        <v>42</v>
      </c>
    </row>
    <row r="226">
      <c r="A226" s="36" t="s">
        <v>2920</v>
      </c>
      <c r="B226" s="35">
        <v>1830000.0</v>
      </c>
      <c r="C226" s="8">
        <v>5.0</v>
      </c>
      <c r="D226" s="37">
        <v>4.0</v>
      </c>
      <c r="E226" s="8">
        <v>1.0</v>
      </c>
      <c r="F226" s="8" t="s">
        <v>92</v>
      </c>
      <c r="G226" s="8" t="s">
        <v>2908</v>
      </c>
      <c r="H226" s="35">
        <v>1830.0</v>
      </c>
      <c r="I226" s="8" t="s">
        <v>2909</v>
      </c>
      <c r="J226" s="37" t="s">
        <v>42</v>
      </c>
    </row>
    <row r="227">
      <c r="A227" s="36" t="s">
        <v>2931</v>
      </c>
      <c r="B227" s="35">
        <v>1750000.0</v>
      </c>
      <c r="C227" s="8">
        <v>3.0</v>
      </c>
      <c r="D227" s="37">
        <v>3.0</v>
      </c>
      <c r="E227" s="8">
        <v>1.0</v>
      </c>
      <c r="F227" s="8" t="s">
        <v>33</v>
      </c>
      <c r="G227" s="8" t="s">
        <v>2908</v>
      </c>
      <c r="H227" s="35">
        <v>1442.0</v>
      </c>
      <c r="I227" s="8" t="s">
        <v>2909</v>
      </c>
      <c r="J227" s="37" t="s">
        <v>42</v>
      </c>
    </row>
    <row r="228">
      <c r="A228" s="36" t="s">
        <v>2921</v>
      </c>
      <c r="B228" s="35">
        <v>1780000.0</v>
      </c>
      <c r="C228" s="8">
        <v>4.0</v>
      </c>
      <c r="D228" s="37">
        <v>3.0</v>
      </c>
      <c r="E228" s="8">
        <v>2.0</v>
      </c>
      <c r="F228" s="8" t="s">
        <v>177</v>
      </c>
      <c r="G228" s="8" t="s">
        <v>2908</v>
      </c>
      <c r="H228" s="35">
        <v>2400.0</v>
      </c>
      <c r="I228" s="8" t="s">
        <v>2909</v>
      </c>
      <c r="J228" s="37" t="s">
        <v>36</v>
      </c>
    </row>
    <row r="229">
      <c r="A229" s="36" t="s">
        <v>2924</v>
      </c>
      <c r="B229" s="35">
        <v>3380000.0</v>
      </c>
      <c r="C229" s="8">
        <v>5.0</v>
      </c>
      <c r="D229" s="37">
        <v>4.0</v>
      </c>
      <c r="E229" s="8">
        <v>4.0</v>
      </c>
      <c r="F229" s="8" t="s">
        <v>56</v>
      </c>
      <c r="G229" s="8" t="s">
        <v>40</v>
      </c>
      <c r="H229" s="35">
        <v>4050.0</v>
      </c>
      <c r="I229" s="8" t="s">
        <v>2909</v>
      </c>
      <c r="J229" s="37" t="s">
        <v>42</v>
      </c>
    </row>
    <row r="230">
      <c r="A230" s="36" t="s">
        <v>2916</v>
      </c>
      <c r="B230" s="35">
        <v>1200000.0</v>
      </c>
      <c r="C230" s="8">
        <v>6.0</v>
      </c>
      <c r="D230" s="37">
        <v>4.0</v>
      </c>
      <c r="E230" s="8">
        <v>2.0</v>
      </c>
      <c r="F230" s="8" t="s">
        <v>92</v>
      </c>
      <c r="G230" s="8" t="s">
        <v>2908</v>
      </c>
      <c r="H230" s="35">
        <v>1930.0</v>
      </c>
      <c r="I230" s="8" t="s">
        <v>2909</v>
      </c>
      <c r="J230" s="37" t="s">
        <v>42</v>
      </c>
    </row>
    <row r="231">
      <c r="A231" s="36" t="s">
        <v>2907</v>
      </c>
      <c r="B231" s="35">
        <v>2300000.0</v>
      </c>
      <c r="C231" s="8">
        <v>1.0</v>
      </c>
      <c r="D231" s="37">
        <v>2.0</v>
      </c>
      <c r="E231" s="8">
        <v>2.0</v>
      </c>
      <c r="F231" s="8" t="s">
        <v>33</v>
      </c>
      <c r="G231" s="8" t="s">
        <v>2908</v>
      </c>
      <c r="H231" s="35">
        <v>1046.0</v>
      </c>
      <c r="I231" s="8" t="s">
        <v>2909</v>
      </c>
      <c r="J231" s="37" t="s">
        <v>42</v>
      </c>
    </row>
    <row r="232">
      <c r="A232" s="36" t="s">
        <v>2907</v>
      </c>
      <c r="B232" s="35">
        <v>2300000.0</v>
      </c>
      <c r="C232" s="8">
        <v>1.0</v>
      </c>
      <c r="D232" s="37">
        <v>1.0</v>
      </c>
      <c r="E232" s="8">
        <v>4.0</v>
      </c>
      <c r="F232" s="8" t="s">
        <v>33</v>
      </c>
      <c r="G232" s="8" t="s">
        <v>2908</v>
      </c>
      <c r="H232" s="35">
        <v>1046.0</v>
      </c>
      <c r="I232" s="8" t="s">
        <v>2909</v>
      </c>
      <c r="J232" s="37" t="s">
        <v>42</v>
      </c>
    </row>
    <row r="233">
      <c r="A233" s="36" t="s">
        <v>2920</v>
      </c>
      <c r="B233" s="35">
        <v>1600000.0</v>
      </c>
      <c r="C233" s="8">
        <v>4.0</v>
      </c>
      <c r="D233" s="37">
        <v>3.0</v>
      </c>
      <c r="E233" s="8">
        <v>2.0</v>
      </c>
      <c r="F233" s="8" t="s">
        <v>92</v>
      </c>
      <c r="G233" s="8" t="s">
        <v>2908</v>
      </c>
      <c r="H233" s="35">
        <v>1878.0</v>
      </c>
      <c r="I233" s="8" t="s">
        <v>2909</v>
      </c>
      <c r="J233" s="37" t="s">
        <v>42</v>
      </c>
    </row>
    <row r="234">
      <c r="A234" s="36" t="s">
        <v>2920</v>
      </c>
      <c r="B234" s="35">
        <v>1291000.0</v>
      </c>
      <c r="C234" s="8">
        <v>6.0</v>
      </c>
      <c r="D234" s="37">
        <v>4.0</v>
      </c>
      <c r="E234" s="8">
        <v>2.0</v>
      </c>
      <c r="F234" s="8" t="s">
        <v>92</v>
      </c>
      <c r="G234" s="8" t="s">
        <v>2908</v>
      </c>
      <c r="H234" s="35">
        <v>2069.0</v>
      </c>
      <c r="I234" s="8" t="s">
        <v>2909</v>
      </c>
      <c r="J234" s="37" t="s">
        <v>42</v>
      </c>
    </row>
    <row r="235">
      <c r="A235" s="36" t="s">
        <v>2907</v>
      </c>
      <c r="B235" s="35">
        <v>880000.0</v>
      </c>
      <c r="C235" s="8">
        <v>1.0</v>
      </c>
      <c r="D235" s="37">
        <v>1.0</v>
      </c>
      <c r="E235" s="8">
        <v>1.0</v>
      </c>
      <c r="F235" s="8" t="s">
        <v>33</v>
      </c>
      <c r="G235" s="8" t="s">
        <v>2908</v>
      </c>
      <c r="H235" s="35">
        <v>710.0</v>
      </c>
      <c r="I235" s="8" t="s">
        <v>2909</v>
      </c>
      <c r="J235" s="37" t="s">
        <v>36</v>
      </c>
    </row>
    <row r="236">
      <c r="A236" s="36" t="s">
        <v>2925</v>
      </c>
      <c r="B236" s="35">
        <v>655000.0</v>
      </c>
      <c r="C236" s="8">
        <v>4.0</v>
      </c>
      <c r="D236" s="37">
        <v>2.0</v>
      </c>
      <c r="E236" s="8">
        <v>2.0</v>
      </c>
      <c r="F236" s="8" t="s">
        <v>33</v>
      </c>
      <c r="G236" s="8" t="s">
        <v>2908</v>
      </c>
      <c r="H236" s="35">
        <v>1094.0</v>
      </c>
      <c r="I236" s="8" t="s">
        <v>2909</v>
      </c>
      <c r="J236" s="37" t="s">
        <v>42</v>
      </c>
    </row>
    <row r="237">
      <c r="A237" s="36" t="s">
        <v>2920</v>
      </c>
      <c r="B237" s="35">
        <v>2150000.0</v>
      </c>
      <c r="C237" s="8">
        <v>4.0</v>
      </c>
      <c r="D237" s="37">
        <v>5.0</v>
      </c>
      <c r="E237" s="8">
        <v>3.0</v>
      </c>
      <c r="F237" s="8" t="s">
        <v>92</v>
      </c>
      <c r="G237" s="8" t="s">
        <v>2908</v>
      </c>
      <c r="H237" s="35">
        <v>2700.0</v>
      </c>
      <c r="I237" s="8" t="s">
        <v>2909</v>
      </c>
      <c r="J237" t="s">
        <v>256</v>
      </c>
    </row>
    <row r="238">
      <c r="A238" s="36" t="s">
        <v>2920</v>
      </c>
      <c r="B238" s="35">
        <v>1400000.0</v>
      </c>
      <c r="C238" s="8">
        <v>4.0</v>
      </c>
      <c r="D238" s="37">
        <v>4.0</v>
      </c>
      <c r="E238" s="8">
        <v>1.0</v>
      </c>
      <c r="F238" s="8" t="s">
        <v>92</v>
      </c>
      <c r="G238" s="8" t="s">
        <v>2908</v>
      </c>
      <c r="H238" s="35">
        <v>1496.0</v>
      </c>
      <c r="I238" s="8" t="s">
        <v>2909</v>
      </c>
      <c r="J238" s="37" t="s">
        <v>42</v>
      </c>
    </row>
    <row r="239">
      <c r="A239" s="36" t="s">
        <v>2907</v>
      </c>
      <c r="B239" s="35">
        <v>7975250.0</v>
      </c>
      <c r="C239" s="8">
        <v>5.0</v>
      </c>
      <c r="D239" s="37">
        <v>6.0</v>
      </c>
      <c r="E239" s="8">
        <v>2.0</v>
      </c>
      <c r="F239" s="8" t="s">
        <v>33</v>
      </c>
      <c r="G239" s="8" t="s">
        <v>2908</v>
      </c>
      <c r="H239" s="35">
        <v>2975.0</v>
      </c>
      <c r="I239" s="8" t="s">
        <v>2909</v>
      </c>
      <c r="J239" s="37" t="s">
        <v>36</v>
      </c>
    </row>
    <row r="240">
      <c r="A240" s="36" t="s">
        <v>2920</v>
      </c>
      <c r="B240" s="35">
        <v>1100000.0</v>
      </c>
      <c r="C240" s="8">
        <v>3.0</v>
      </c>
      <c r="D240" s="37">
        <v>2.0</v>
      </c>
      <c r="E240" s="8">
        <v>2.0</v>
      </c>
      <c r="F240" s="8" t="s">
        <v>92</v>
      </c>
      <c r="G240" s="8" t="s">
        <v>2908</v>
      </c>
      <c r="H240" s="35">
        <v>1200.0</v>
      </c>
      <c r="I240" s="8" t="s">
        <v>2909</v>
      </c>
      <c r="J240" s="37" t="s">
        <v>42</v>
      </c>
    </row>
    <row r="241">
      <c r="A241" s="36" t="s">
        <v>2907</v>
      </c>
      <c r="B241" s="35">
        <v>1238000.0</v>
      </c>
      <c r="C241" s="8">
        <v>2.0</v>
      </c>
      <c r="D241" s="37">
        <v>2.0</v>
      </c>
      <c r="E241" s="8">
        <v>2.0</v>
      </c>
      <c r="F241" s="8" t="s">
        <v>92</v>
      </c>
      <c r="G241" s="8" t="s">
        <v>2908</v>
      </c>
      <c r="H241" s="35">
        <v>736.0</v>
      </c>
      <c r="I241" s="8" t="s">
        <v>2909</v>
      </c>
      <c r="J241" s="37" t="s">
        <v>42</v>
      </c>
    </row>
    <row r="242">
      <c r="A242" s="36" t="s">
        <v>2922</v>
      </c>
      <c r="B242" s="35">
        <v>750000.0</v>
      </c>
      <c r="C242" s="8">
        <v>2.0</v>
      </c>
      <c r="D242" s="37">
        <v>2.0</v>
      </c>
      <c r="E242" s="8">
        <v>2.0</v>
      </c>
      <c r="F242" s="8" t="s">
        <v>33</v>
      </c>
      <c r="G242" s="8" t="s">
        <v>2908</v>
      </c>
      <c r="H242" s="35">
        <v>823.0</v>
      </c>
      <c r="I242" s="8" t="s">
        <v>2909</v>
      </c>
      <c r="J242" s="37" t="s">
        <v>42</v>
      </c>
    </row>
    <row r="243">
      <c r="A243" s="36" t="s">
        <v>2910</v>
      </c>
      <c r="B243" s="35">
        <v>2100000.0</v>
      </c>
      <c r="C243" s="8">
        <v>4.0</v>
      </c>
      <c r="D243" s="37">
        <v>4.0</v>
      </c>
      <c r="E243" s="8">
        <v>3.0</v>
      </c>
      <c r="F243" s="8" t="s">
        <v>92</v>
      </c>
      <c r="G243" s="8" t="s">
        <v>2908</v>
      </c>
      <c r="H243" s="35">
        <v>2153.0</v>
      </c>
      <c r="I243" s="8" t="s">
        <v>2909</v>
      </c>
      <c r="J243" s="37" t="s">
        <v>42</v>
      </c>
    </row>
    <row r="244">
      <c r="A244" s="36" t="s">
        <v>2916</v>
      </c>
      <c r="B244" s="35">
        <v>900000.0</v>
      </c>
      <c r="C244" s="8">
        <v>5.0</v>
      </c>
      <c r="D244" s="37">
        <v>4.0</v>
      </c>
      <c r="E244" s="8">
        <v>3.0</v>
      </c>
      <c r="F244" s="8" t="s">
        <v>92</v>
      </c>
      <c r="G244" s="8" t="s">
        <v>2908</v>
      </c>
      <c r="H244" s="35">
        <v>1513.0</v>
      </c>
      <c r="I244" s="8" t="s">
        <v>2909</v>
      </c>
      <c r="J244" t="s">
        <v>256</v>
      </c>
    </row>
    <row r="245">
      <c r="A245" s="36" t="s">
        <v>2920</v>
      </c>
      <c r="B245" s="35">
        <v>1500000.0</v>
      </c>
      <c r="C245" s="8">
        <v>3.0</v>
      </c>
      <c r="D245" s="37">
        <v>2.0</v>
      </c>
      <c r="E245" s="8">
        <v>2.0</v>
      </c>
      <c r="F245" s="8" t="s">
        <v>92</v>
      </c>
      <c r="G245" s="8" t="s">
        <v>2908</v>
      </c>
      <c r="H245" s="35">
        <v>1200.0</v>
      </c>
      <c r="I245" s="8" t="s">
        <v>2909</v>
      </c>
      <c r="J245" s="37" t="s">
        <v>36</v>
      </c>
    </row>
    <row r="246">
      <c r="A246" s="36" t="s">
        <v>2920</v>
      </c>
      <c r="B246" s="35">
        <v>2300000.0</v>
      </c>
      <c r="C246" s="8">
        <v>5.0</v>
      </c>
      <c r="D246" s="37">
        <v>6.0</v>
      </c>
      <c r="E246" s="8">
        <v>1.0</v>
      </c>
      <c r="F246" s="8" t="s">
        <v>92</v>
      </c>
      <c r="G246" s="8" t="s">
        <v>2908</v>
      </c>
      <c r="H246" s="35">
        <v>2702.0</v>
      </c>
      <c r="I246" s="8" t="s">
        <v>2909</v>
      </c>
      <c r="J246" s="37" t="s">
        <v>42</v>
      </c>
    </row>
    <row r="247">
      <c r="A247" s="36" t="s">
        <v>2907</v>
      </c>
      <c r="B247" s="35">
        <v>1000000.0</v>
      </c>
      <c r="C247" s="8">
        <v>3.0</v>
      </c>
      <c r="D247" s="37">
        <v>2.0</v>
      </c>
      <c r="E247" s="8">
        <v>2.0</v>
      </c>
      <c r="F247" s="8" t="s">
        <v>33</v>
      </c>
      <c r="G247" s="8" t="s">
        <v>2908</v>
      </c>
      <c r="H247" s="35">
        <v>777.0</v>
      </c>
      <c r="I247" s="8" t="s">
        <v>2909</v>
      </c>
      <c r="J247" s="37" t="s">
        <v>42</v>
      </c>
    </row>
    <row r="248">
      <c r="A248" s="36" t="s">
        <v>2907</v>
      </c>
      <c r="B248" s="35">
        <v>990000.0</v>
      </c>
      <c r="C248" s="8">
        <v>4.0</v>
      </c>
      <c r="D248" s="37">
        <v>3.0</v>
      </c>
      <c r="E248" s="8">
        <v>1.0</v>
      </c>
      <c r="F248" s="8" t="s">
        <v>33</v>
      </c>
      <c r="G248" s="8" t="s">
        <v>2908</v>
      </c>
      <c r="H248" s="35">
        <v>1313.0</v>
      </c>
      <c r="I248" s="8" t="s">
        <v>2909</v>
      </c>
      <c r="J248" s="37" t="s">
        <v>36</v>
      </c>
    </row>
    <row r="249">
      <c r="A249" s="36" t="s">
        <v>2907</v>
      </c>
      <c r="B249" s="35">
        <v>3960000.0</v>
      </c>
      <c r="C249" s="8">
        <v>4.0</v>
      </c>
      <c r="D249" s="37">
        <v>4.0</v>
      </c>
      <c r="E249" s="8">
        <v>3.0</v>
      </c>
      <c r="F249" s="8" t="s">
        <v>33</v>
      </c>
      <c r="G249" s="8" t="s">
        <v>2908</v>
      </c>
      <c r="H249" s="35">
        <v>2195.0</v>
      </c>
      <c r="I249" s="8" t="s">
        <v>2909</v>
      </c>
      <c r="J249" s="37" t="s">
        <v>42</v>
      </c>
    </row>
    <row r="250">
      <c r="A250" s="36" t="s">
        <v>2907</v>
      </c>
      <c r="B250" s="35">
        <v>2700000.0</v>
      </c>
      <c r="C250" s="8">
        <v>2.0</v>
      </c>
      <c r="D250" s="37">
        <v>2.0</v>
      </c>
      <c r="E250" s="8">
        <v>1.0</v>
      </c>
      <c r="F250" s="8" t="s">
        <v>33</v>
      </c>
      <c r="G250" s="8" t="s">
        <v>2908</v>
      </c>
      <c r="H250" s="35">
        <v>1184.0</v>
      </c>
      <c r="I250" s="8" t="s">
        <v>2909</v>
      </c>
      <c r="J250" s="37" t="s">
        <v>36</v>
      </c>
    </row>
    <row r="251">
      <c r="A251" s="36" t="s">
        <v>2907</v>
      </c>
      <c r="B251" s="35">
        <v>1900000.0</v>
      </c>
      <c r="C251" s="8">
        <v>2.0</v>
      </c>
      <c r="D251" s="37">
        <v>2.0</v>
      </c>
      <c r="E251" s="8">
        <v>2.0</v>
      </c>
      <c r="F251" s="8" t="s">
        <v>33</v>
      </c>
      <c r="G251" s="8" t="s">
        <v>2908</v>
      </c>
      <c r="H251" s="35">
        <v>1087.0</v>
      </c>
      <c r="I251" s="8" t="s">
        <v>2909</v>
      </c>
      <c r="J251" s="37" t="s">
        <v>36</v>
      </c>
    </row>
    <row r="252">
      <c r="A252" s="36" t="s">
        <v>2921</v>
      </c>
      <c r="B252" s="35">
        <v>5460000.0</v>
      </c>
      <c r="C252" s="8">
        <v>8.0</v>
      </c>
      <c r="D252" s="37">
        <v>9.0</v>
      </c>
      <c r="E252" s="8">
        <v>2.0</v>
      </c>
      <c r="F252" s="8" t="s">
        <v>1012</v>
      </c>
      <c r="G252" s="8" t="s">
        <v>2908</v>
      </c>
      <c r="H252" s="35">
        <v>7000.0</v>
      </c>
      <c r="I252" s="8" t="s">
        <v>2909</v>
      </c>
      <c r="J252" s="37" t="s">
        <v>42</v>
      </c>
    </row>
    <row r="253">
      <c r="A253" s="36" t="s">
        <v>2907</v>
      </c>
      <c r="B253" s="35">
        <v>2050000.0</v>
      </c>
      <c r="C253" s="8">
        <v>4.0</v>
      </c>
      <c r="D253" s="37">
        <v>5.0</v>
      </c>
      <c r="E253" s="8">
        <v>1.0</v>
      </c>
      <c r="F253" s="8" t="s">
        <v>92</v>
      </c>
      <c r="G253" s="8" t="s">
        <v>2908</v>
      </c>
      <c r="H253" s="35">
        <v>2356.0</v>
      </c>
      <c r="I253" s="8" t="s">
        <v>2909</v>
      </c>
      <c r="J253" s="37" t="s">
        <v>36</v>
      </c>
    </row>
    <row r="254">
      <c r="A254" s="36" t="s">
        <v>2922</v>
      </c>
      <c r="B254" s="35">
        <v>1121800.0</v>
      </c>
      <c r="C254" s="8">
        <v>3.0</v>
      </c>
      <c r="D254" s="37">
        <v>2.0</v>
      </c>
      <c r="E254" s="8">
        <v>2.0</v>
      </c>
      <c r="F254" s="8" t="s">
        <v>33</v>
      </c>
      <c r="G254" s="8" t="s">
        <v>2908</v>
      </c>
      <c r="H254" s="35">
        <v>1200.0</v>
      </c>
      <c r="I254" s="8" t="s">
        <v>2909</v>
      </c>
      <c r="J254" s="37" t="s">
        <v>36</v>
      </c>
    </row>
    <row r="255">
      <c r="A255" s="36" t="s">
        <v>2907</v>
      </c>
      <c r="B255" s="35">
        <v>1506300.0</v>
      </c>
      <c r="C255" s="8">
        <v>2.0</v>
      </c>
      <c r="D255" s="37">
        <v>1.0</v>
      </c>
      <c r="E255" s="8">
        <v>6.0</v>
      </c>
      <c r="F255" s="8" t="s">
        <v>33</v>
      </c>
      <c r="G255" s="8" t="s">
        <v>2908</v>
      </c>
      <c r="H255" s="35">
        <v>1020.0</v>
      </c>
      <c r="I255" s="8" t="s">
        <v>2909</v>
      </c>
      <c r="J255" s="37" t="s">
        <v>36</v>
      </c>
    </row>
    <row r="256">
      <c r="A256" s="36" t="s">
        <v>2936</v>
      </c>
      <c r="B256" s="35">
        <v>1530000.0</v>
      </c>
      <c r="C256" s="8">
        <v>4.0</v>
      </c>
      <c r="D256" s="37">
        <v>3.0</v>
      </c>
      <c r="E256" s="8">
        <v>6.0</v>
      </c>
      <c r="F256" s="8" t="s">
        <v>92</v>
      </c>
      <c r="G256" s="8" t="s">
        <v>2908</v>
      </c>
      <c r="H256" s="35">
        <v>2095.0</v>
      </c>
      <c r="I256" s="8" t="s">
        <v>2909</v>
      </c>
      <c r="J256" s="37" t="s">
        <v>36</v>
      </c>
    </row>
    <row r="257">
      <c r="A257" s="36" t="s">
        <v>2940</v>
      </c>
      <c r="B257" s="35">
        <v>3680000.0</v>
      </c>
      <c r="C257" s="8">
        <v>7.0</v>
      </c>
      <c r="D257" s="37">
        <v>8.0</v>
      </c>
      <c r="E257" s="8">
        <v>2.0</v>
      </c>
      <c r="F257" s="8" t="s">
        <v>39</v>
      </c>
      <c r="G257" s="8" t="s">
        <v>40</v>
      </c>
      <c r="H257" s="35">
        <v>6300.0</v>
      </c>
      <c r="I257" s="8" t="s">
        <v>2909</v>
      </c>
      <c r="J257" s="37" t="s">
        <v>112</v>
      </c>
    </row>
    <row r="258">
      <c r="A258" s="36" t="s">
        <v>2920</v>
      </c>
      <c r="B258" s="35">
        <v>2300000.0</v>
      </c>
      <c r="C258" s="8">
        <v>5.0</v>
      </c>
      <c r="D258" s="37">
        <v>5.0</v>
      </c>
      <c r="E258" s="8">
        <v>2.0</v>
      </c>
      <c r="F258" s="8" t="s">
        <v>92</v>
      </c>
      <c r="G258" s="8" t="s">
        <v>2908</v>
      </c>
      <c r="H258" s="35">
        <v>2906.0</v>
      </c>
      <c r="I258" s="8" t="s">
        <v>2909</v>
      </c>
      <c r="J258" s="37" t="s">
        <v>42</v>
      </c>
    </row>
    <row r="259">
      <c r="A259" s="36" t="s">
        <v>2941</v>
      </c>
      <c r="B259" s="35">
        <v>1.48E7</v>
      </c>
      <c r="C259" s="8">
        <v>6.0</v>
      </c>
      <c r="D259" s="37">
        <v>6.0</v>
      </c>
      <c r="E259" s="8">
        <v>2.0</v>
      </c>
      <c r="F259" s="8" t="s">
        <v>39</v>
      </c>
      <c r="G259" s="8" t="s">
        <v>40</v>
      </c>
      <c r="H259" s="35">
        <v>8611.0</v>
      </c>
      <c r="I259" s="8" t="s">
        <v>2909</v>
      </c>
      <c r="J259" s="37" t="s">
        <v>36</v>
      </c>
    </row>
    <row r="260">
      <c r="A260" s="36" t="s">
        <v>2921</v>
      </c>
      <c r="B260" s="35">
        <v>1480000.0</v>
      </c>
      <c r="C260" s="8">
        <v>5.0</v>
      </c>
      <c r="D260" s="37">
        <v>4.0</v>
      </c>
      <c r="E260" s="8">
        <v>2.0</v>
      </c>
      <c r="F260" s="8" t="s">
        <v>92</v>
      </c>
      <c r="G260" s="8" t="s">
        <v>2908</v>
      </c>
      <c r="H260" s="35">
        <v>1917.0</v>
      </c>
      <c r="I260" s="8" t="s">
        <v>2909</v>
      </c>
      <c r="J260" s="37" t="s">
        <v>42</v>
      </c>
    </row>
    <row r="261">
      <c r="A261" s="36" t="s">
        <v>2922</v>
      </c>
      <c r="B261" s="35">
        <v>1050000.0</v>
      </c>
      <c r="C261" s="8">
        <v>3.0</v>
      </c>
      <c r="D261" s="37">
        <v>2.0</v>
      </c>
      <c r="E261" s="8">
        <v>2.0</v>
      </c>
      <c r="F261" s="8" t="s">
        <v>92</v>
      </c>
      <c r="G261" s="8" t="s">
        <v>2908</v>
      </c>
      <c r="H261" s="35">
        <v>1485.0</v>
      </c>
      <c r="I261" s="8" t="s">
        <v>2909</v>
      </c>
      <c r="J261" s="37" t="s">
        <v>36</v>
      </c>
    </row>
    <row r="262">
      <c r="A262" s="36" t="s">
        <v>2907</v>
      </c>
      <c r="B262" s="35">
        <v>1158200.0</v>
      </c>
      <c r="C262" s="8">
        <v>1.0</v>
      </c>
      <c r="D262" s="37">
        <v>1.0</v>
      </c>
      <c r="E262" s="8">
        <v>2.0</v>
      </c>
      <c r="F262" s="8" t="s">
        <v>92</v>
      </c>
      <c r="G262" s="8"/>
      <c r="H262" s="35">
        <v>1650.0</v>
      </c>
      <c r="I262" s="8" t="s">
        <v>2909</v>
      </c>
      <c r="J262" s="37" t="s">
        <v>42</v>
      </c>
    </row>
    <row r="263">
      <c r="A263" s="36" t="s">
        <v>2942</v>
      </c>
      <c r="B263" s="35">
        <v>1200019.0</v>
      </c>
      <c r="C263" s="8">
        <v>2.0</v>
      </c>
      <c r="D263" s="37">
        <v>2.0</v>
      </c>
      <c r="E263" s="8">
        <v>2.0</v>
      </c>
      <c r="F263" s="8" t="s">
        <v>92</v>
      </c>
      <c r="G263" s="8" t="s">
        <v>2908</v>
      </c>
      <c r="H263" s="35">
        <v>577.0</v>
      </c>
      <c r="I263" s="8" t="s">
        <v>2909</v>
      </c>
      <c r="J263" s="37" t="s">
        <v>42</v>
      </c>
    </row>
    <row r="264">
      <c r="A264" s="36" t="s">
        <v>2935</v>
      </c>
      <c r="B264" s="35">
        <v>780000.0</v>
      </c>
      <c r="C264" s="8">
        <v>5.0</v>
      </c>
      <c r="D264" s="37">
        <v>4.0</v>
      </c>
      <c r="E264" s="8">
        <v>2.0</v>
      </c>
      <c r="F264" s="8" t="s">
        <v>39</v>
      </c>
      <c r="G264" s="8" t="s">
        <v>40</v>
      </c>
      <c r="H264" s="35">
        <v>5320.0</v>
      </c>
      <c r="I264" s="8" t="s">
        <v>2909</v>
      </c>
      <c r="J264" t="s">
        <v>256</v>
      </c>
    </row>
    <row r="265">
      <c r="A265" s="36" t="s">
        <v>2943</v>
      </c>
      <c r="B265" s="35">
        <v>4988888.0</v>
      </c>
      <c r="C265" s="8">
        <v>5.0</v>
      </c>
      <c r="D265" s="37">
        <v>6.0</v>
      </c>
      <c r="E265" s="8">
        <v>2.0</v>
      </c>
      <c r="F265" s="8" t="s">
        <v>443</v>
      </c>
      <c r="G265" s="8" t="s">
        <v>40</v>
      </c>
      <c r="H265" s="35">
        <v>2040.0</v>
      </c>
      <c r="I265" s="8" t="s">
        <v>2909</v>
      </c>
      <c r="J265" s="37" t="s">
        <v>42</v>
      </c>
    </row>
    <row r="266">
      <c r="A266" s="36" t="s">
        <v>2907</v>
      </c>
      <c r="B266" s="35">
        <v>1999000.0</v>
      </c>
      <c r="C266" s="8">
        <v>2.0</v>
      </c>
      <c r="D266" s="37">
        <v>2.0</v>
      </c>
      <c r="E266" s="8">
        <v>2.0</v>
      </c>
      <c r="F266" s="8" t="s">
        <v>33</v>
      </c>
      <c r="G266" s="8" t="s">
        <v>2908</v>
      </c>
      <c r="H266" s="35">
        <v>1271.0</v>
      </c>
      <c r="I266" s="8" t="s">
        <v>2909</v>
      </c>
      <c r="J266" t="s">
        <v>256</v>
      </c>
    </row>
    <row r="267">
      <c r="A267" s="36" t="s">
        <v>2920</v>
      </c>
      <c r="B267" s="35">
        <v>1820000.0</v>
      </c>
      <c r="C267" s="8">
        <v>5.0</v>
      </c>
      <c r="D267" s="37">
        <v>4.0</v>
      </c>
      <c r="E267" s="8">
        <v>2.0</v>
      </c>
      <c r="F267" s="8" t="s">
        <v>92</v>
      </c>
      <c r="G267" s="8" t="s">
        <v>2908</v>
      </c>
      <c r="H267" s="35">
        <v>1830.0</v>
      </c>
      <c r="I267" s="8" t="s">
        <v>2909</v>
      </c>
      <c r="J267" s="37" t="s">
        <v>42</v>
      </c>
    </row>
    <row r="268">
      <c r="A268" s="36" t="s">
        <v>2923</v>
      </c>
      <c r="B268" s="35">
        <v>3700000.0</v>
      </c>
      <c r="C268" s="8">
        <v>5.0</v>
      </c>
      <c r="D268" s="37">
        <v>5.0</v>
      </c>
      <c r="E268" s="8">
        <v>2.0</v>
      </c>
      <c r="F268" s="8" t="s">
        <v>92</v>
      </c>
      <c r="G268" s="8" t="s">
        <v>2908</v>
      </c>
      <c r="H268" s="35">
        <v>3628.0</v>
      </c>
      <c r="I268" s="8" t="s">
        <v>2909</v>
      </c>
      <c r="J268" t="s">
        <v>256</v>
      </c>
    </row>
    <row r="269">
      <c r="A269" s="36" t="s">
        <v>2920</v>
      </c>
      <c r="B269" s="35">
        <v>1420000.0</v>
      </c>
      <c r="C269" s="8">
        <v>4.0</v>
      </c>
      <c r="D269" s="37">
        <v>4.0</v>
      </c>
      <c r="E269" s="8">
        <v>2.0</v>
      </c>
      <c r="F269" s="8" t="s">
        <v>92</v>
      </c>
      <c r="G269" s="8" t="s">
        <v>2908</v>
      </c>
      <c r="H269" s="35">
        <v>1499.0</v>
      </c>
      <c r="I269" s="8" t="s">
        <v>2909</v>
      </c>
      <c r="J269" s="37" t="s">
        <v>42</v>
      </c>
    </row>
    <row r="270">
      <c r="A270" s="36" t="s">
        <v>2920</v>
      </c>
      <c r="B270" s="35">
        <v>1830000.0</v>
      </c>
      <c r="C270" s="8">
        <v>5.0</v>
      </c>
      <c r="D270" s="37">
        <v>4.0</v>
      </c>
      <c r="E270" s="8">
        <v>2.0</v>
      </c>
      <c r="F270" s="8" t="s">
        <v>92</v>
      </c>
      <c r="G270" s="8" t="s">
        <v>2908</v>
      </c>
      <c r="H270" s="35">
        <v>1832.0</v>
      </c>
      <c r="I270" s="8" t="s">
        <v>2909</v>
      </c>
      <c r="J270" s="37" t="s">
        <v>42</v>
      </c>
    </row>
    <row r="271">
      <c r="A271" s="36" t="s">
        <v>2943</v>
      </c>
      <c r="B271" s="35">
        <v>4988888.0</v>
      </c>
      <c r="C271" s="8">
        <v>6.0</v>
      </c>
      <c r="D271" s="37">
        <v>6.0</v>
      </c>
      <c r="E271" s="8">
        <v>1.0</v>
      </c>
      <c r="F271" s="8" t="s">
        <v>443</v>
      </c>
      <c r="G271" s="8" t="s">
        <v>40</v>
      </c>
      <c r="H271" s="35">
        <v>2040.0</v>
      </c>
      <c r="I271" s="8" t="s">
        <v>2909</v>
      </c>
      <c r="J271" s="37" t="s">
        <v>42</v>
      </c>
    </row>
    <row r="272">
      <c r="A272" s="36" t="s">
        <v>2907</v>
      </c>
      <c r="B272" s="35">
        <v>1680000.0</v>
      </c>
      <c r="C272" s="8">
        <v>4.0</v>
      </c>
      <c r="D272" s="37">
        <v>2.0</v>
      </c>
      <c r="E272" s="8">
        <v>2.0</v>
      </c>
      <c r="F272" s="8" t="s">
        <v>92</v>
      </c>
      <c r="G272" s="8" t="s">
        <v>2908</v>
      </c>
      <c r="H272" s="35">
        <v>1159.0</v>
      </c>
      <c r="I272" s="8" t="s">
        <v>2909</v>
      </c>
      <c r="J272" s="37" t="s">
        <v>36</v>
      </c>
    </row>
    <row r="273">
      <c r="A273" s="36" t="s">
        <v>2907</v>
      </c>
      <c r="B273" s="35">
        <v>2210000.0</v>
      </c>
      <c r="C273" s="8">
        <v>3.0</v>
      </c>
      <c r="D273" s="37">
        <v>3.0</v>
      </c>
      <c r="E273" s="8">
        <v>2.0</v>
      </c>
      <c r="F273" s="8" t="s">
        <v>92</v>
      </c>
      <c r="G273" s="8" t="s">
        <v>2908</v>
      </c>
      <c r="H273" s="35">
        <v>1502.0</v>
      </c>
      <c r="I273" s="8" t="s">
        <v>2909</v>
      </c>
      <c r="J273" s="37" t="s">
        <v>36</v>
      </c>
    </row>
    <row r="274">
      <c r="A274" s="36" t="s">
        <v>2907</v>
      </c>
      <c r="B274" s="35">
        <v>1420000.0</v>
      </c>
      <c r="C274" s="8">
        <v>2.0</v>
      </c>
      <c r="D274" s="37">
        <v>2.0</v>
      </c>
      <c r="E274" s="8">
        <v>2.0</v>
      </c>
      <c r="F274" s="8" t="s">
        <v>92</v>
      </c>
      <c r="G274" s="8" t="s">
        <v>2908</v>
      </c>
      <c r="H274" s="35">
        <v>976.0</v>
      </c>
      <c r="I274" s="8" t="s">
        <v>2909</v>
      </c>
      <c r="J274" s="37" t="s">
        <v>36</v>
      </c>
    </row>
    <row r="275">
      <c r="A275" s="36" t="s">
        <v>2907</v>
      </c>
      <c r="B275" s="35">
        <v>3600000.0</v>
      </c>
      <c r="C275" s="8">
        <v>5.0</v>
      </c>
      <c r="D275" s="37">
        <v>5.0</v>
      </c>
      <c r="E275" s="8">
        <v>1.0</v>
      </c>
      <c r="F275" s="8" t="s">
        <v>33</v>
      </c>
      <c r="G275" s="8" t="s">
        <v>40</v>
      </c>
      <c r="H275" s="35">
        <v>3897.0</v>
      </c>
      <c r="I275" s="8" t="s">
        <v>2909</v>
      </c>
      <c r="J275" s="37" t="s">
        <v>42</v>
      </c>
    </row>
    <row r="276">
      <c r="A276" s="36" t="s">
        <v>2907</v>
      </c>
      <c r="B276" s="35">
        <v>1238000.0</v>
      </c>
      <c r="C276" s="8">
        <v>2.0</v>
      </c>
      <c r="D276" s="37">
        <v>2.0</v>
      </c>
      <c r="E276" s="8">
        <v>1.0</v>
      </c>
      <c r="F276" s="8" t="s">
        <v>92</v>
      </c>
      <c r="G276" s="8" t="s">
        <v>2908</v>
      </c>
      <c r="H276" s="35">
        <v>736.0</v>
      </c>
      <c r="I276" s="8" t="s">
        <v>2909</v>
      </c>
      <c r="J276" s="37" t="s">
        <v>42</v>
      </c>
    </row>
    <row r="277">
      <c r="A277" s="36" t="s">
        <v>2920</v>
      </c>
      <c r="B277" s="35">
        <v>2230000.0</v>
      </c>
      <c r="C277" s="10">
        <v>4.0</v>
      </c>
      <c r="D277">
        <v>3.0</v>
      </c>
      <c r="E277" s="8">
        <v>2.0</v>
      </c>
      <c r="F277" s="8" t="s">
        <v>92</v>
      </c>
      <c r="G277" s="8" t="s">
        <v>2908</v>
      </c>
      <c r="H277" s="35">
        <v>2973.0</v>
      </c>
      <c r="I277" s="8" t="s">
        <v>2909</v>
      </c>
      <c r="J277" t="s">
        <v>256</v>
      </c>
    </row>
    <row r="278">
      <c r="A278" s="36" t="s">
        <v>2907</v>
      </c>
      <c r="B278" s="35">
        <v>1420000.0</v>
      </c>
      <c r="C278" s="8">
        <v>2.0</v>
      </c>
      <c r="D278" s="37">
        <v>2.0</v>
      </c>
      <c r="E278" s="8">
        <v>3.0</v>
      </c>
      <c r="F278" s="8" t="s">
        <v>92</v>
      </c>
      <c r="G278" s="8"/>
      <c r="H278" s="35">
        <v>1650.0</v>
      </c>
      <c r="I278" s="8" t="s">
        <v>2909</v>
      </c>
      <c r="J278" t="s">
        <v>256</v>
      </c>
    </row>
    <row r="279">
      <c r="A279" s="36" t="s">
        <v>2907</v>
      </c>
      <c r="B279" s="35">
        <v>1139000.0</v>
      </c>
      <c r="C279" s="8">
        <v>1.0</v>
      </c>
      <c r="D279" s="37">
        <v>1.0</v>
      </c>
      <c r="E279" s="8">
        <v>2.0</v>
      </c>
      <c r="F279" s="8" t="s">
        <v>92</v>
      </c>
      <c r="G279" s="8" t="s">
        <v>2908</v>
      </c>
      <c r="H279" s="35">
        <v>751.0</v>
      </c>
      <c r="I279" s="8" t="s">
        <v>2909</v>
      </c>
      <c r="J279" s="37" t="s">
        <v>42</v>
      </c>
    </row>
    <row r="280">
      <c r="A280" s="36" t="s">
        <v>2907</v>
      </c>
      <c r="B280" s="35">
        <v>2930000.0</v>
      </c>
      <c r="C280" s="8">
        <v>2.0</v>
      </c>
      <c r="D280" s="37">
        <v>2.0</v>
      </c>
      <c r="E280" s="8">
        <v>3.0</v>
      </c>
      <c r="F280" s="8" t="s">
        <v>33</v>
      </c>
      <c r="G280" s="8" t="s">
        <v>2908</v>
      </c>
      <c r="H280" s="35">
        <v>1114.0</v>
      </c>
      <c r="I280" s="8" t="s">
        <v>2909</v>
      </c>
      <c r="J280" s="37" t="s">
        <v>36</v>
      </c>
    </row>
    <row r="281">
      <c r="A281" s="36" t="s">
        <v>2921</v>
      </c>
      <c r="B281" s="35">
        <v>1580000.0</v>
      </c>
      <c r="C281" s="8">
        <v>3.0</v>
      </c>
      <c r="D281" s="37">
        <v>3.0</v>
      </c>
      <c r="E281" s="8">
        <v>2.0</v>
      </c>
      <c r="F281" s="8" t="s">
        <v>557</v>
      </c>
      <c r="G281" s="8" t="s">
        <v>2908</v>
      </c>
      <c r="H281" s="35">
        <v>1900.0</v>
      </c>
      <c r="I281" s="8" t="s">
        <v>2909</v>
      </c>
      <c r="J281" s="37" t="s">
        <v>42</v>
      </c>
    </row>
    <row r="282">
      <c r="A282" s="36" t="s">
        <v>2910</v>
      </c>
      <c r="B282" s="35">
        <v>1620000.0</v>
      </c>
      <c r="C282" s="8">
        <v>2.0</v>
      </c>
      <c r="D282" s="37">
        <v>2.0</v>
      </c>
      <c r="E282" s="8">
        <v>4.0</v>
      </c>
      <c r="F282" s="8" t="s">
        <v>33</v>
      </c>
      <c r="G282" s="8" t="s">
        <v>2908</v>
      </c>
      <c r="H282" s="35">
        <v>1194.0</v>
      </c>
      <c r="I282" s="8" t="s">
        <v>2909</v>
      </c>
      <c r="J282" s="37" t="s">
        <v>42</v>
      </c>
    </row>
    <row r="283">
      <c r="A283" s="36" t="s">
        <v>2921</v>
      </c>
      <c r="B283" s="35">
        <v>1300000.0</v>
      </c>
      <c r="C283" s="8">
        <v>3.0</v>
      </c>
      <c r="D283" s="37">
        <v>3.0</v>
      </c>
      <c r="E283" s="8">
        <v>2.0</v>
      </c>
      <c r="F283" s="8" t="s">
        <v>92</v>
      </c>
      <c r="G283" s="8" t="s">
        <v>2908</v>
      </c>
      <c r="H283" s="35">
        <v>1367.0</v>
      </c>
      <c r="I283" s="8" t="s">
        <v>2909</v>
      </c>
      <c r="J283" s="37" t="s">
        <v>42</v>
      </c>
    </row>
    <row r="284">
      <c r="A284" s="36" t="s">
        <v>2932</v>
      </c>
      <c r="B284" s="35">
        <v>8000000.0</v>
      </c>
      <c r="C284" s="8">
        <v>7.0</v>
      </c>
      <c r="D284" s="37">
        <v>7.0</v>
      </c>
      <c r="E284" s="8">
        <v>2.0</v>
      </c>
      <c r="F284" s="8" t="s">
        <v>39</v>
      </c>
      <c r="G284" s="8" t="s">
        <v>40</v>
      </c>
      <c r="H284" s="35">
        <v>10600.0</v>
      </c>
      <c r="I284" s="8" t="s">
        <v>2909</v>
      </c>
      <c r="J284" s="37" t="s">
        <v>42</v>
      </c>
    </row>
    <row r="285">
      <c r="A285" s="36" t="s">
        <v>2910</v>
      </c>
      <c r="B285" s="35">
        <v>6500000.0</v>
      </c>
      <c r="C285" s="8">
        <v>6.0</v>
      </c>
      <c r="D285" s="37">
        <v>4.0</v>
      </c>
      <c r="E285" s="8">
        <v>3.0</v>
      </c>
      <c r="F285" s="8" t="s">
        <v>39</v>
      </c>
      <c r="G285" s="8" t="s">
        <v>40</v>
      </c>
      <c r="H285" s="35">
        <v>7880.0</v>
      </c>
      <c r="I285" s="8" t="s">
        <v>2909</v>
      </c>
      <c r="J285" s="37" t="s">
        <v>42</v>
      </c>
    </row>
    <row r="286">
      <c r="A286" s="36" t="s">
        <v>2921</v>
      </c>
      <c r="B286" s="35">
        <v>2750000.0</v>
      </c>
      <c r="C286" s="8">
        <v>4.0</v>
      </c>
      <c r="D286" s="37">
        <v>4.0</v>
      </c>
      <c r="E286" s="8">
        <v>2.0</v>
      </c>
      <c r="F286" s="8" t="s">
        <v>177</v>
      </c>
      <c r="G286" s="8" t="s">
        <v>40</v>
      </c>
      <c r="H286" s="35">
        <v>1958.0</v>
      </c>
      <c r="I286" s="8" t="s">
        <v>2909</v>
      </c>
      <c r="J286" s="37" t="s">
        <v>42</v>
      </c>
    </row>
    <row r="287">
      <c r="A287" s="36" t="s">
        <v>2921</v>
      </c>
      <c r="B287" s="35">
        <v>2050000.0</v>
      </c>
      <c r="C287" s="8">
        <v>4.0</v>
      </c>
      <c r="D287" s="37">
        <v>4.0</v>
      </c>
      <c r="E287" s="8">
        <v>1.0</v>
      </c>
      <c r="F287" s="8" t="s">
        <v>177</v>
      </c>
      <c r="G287" s="8" t="s">
        <v>40</v>
      </c>
      <c r="H287" s="35">
        <v>1650.0</v>
      </c>
      <c r="I287" s="8" t="s">
        <v>2909</v>
      </c>
      <c r="J287" s="37" t="s">
        <v>42</v>
      </c>
    </row>
    <row r="288">
      <c r="A288" s="36" t="s">
        <v>2921</v>
      </c>
      <c r="B288" s="35">
        <v>1200000.0</v>
      </c>
      <c r="C288" s="8">
        <v>2.0</v>
      </c>
      <c r="D288" s="37">
        <v>2.0</v>
      </c>
      <c r="E288" s="8">
        <v>2.0</v>
      </c>
      <c r="F288" s="8" t="s">
        <v>470</v>
      </c>
      <c r="G288" s="8" t="s">
        <v>2908</v>
      </c>
      <c r="H288" s="35">
        <v>1400.0</v>
      </c>
      <c r="I288" s="8" t="s">
        <v>2909</v>
      </c>
      <c r="J288" s="37" t="s">
        <v>42</v>
      </c>
    </row>
    <row r="289">
      <c r="A289" s="36" t="s">
        <v>2936</v>
      </c>
      <c r="B289" s="35">
        <v>1600000.0</v>
      </c>
      <c r="C289" s="8">
        <v>3.0</v>
      </c>
      <c r="D289" s="37">
        <v>2.0</v>
      </c>
      <c r="E289" s="8">
        <v>1.0</v>
      </c>
      <c r="F289" s="8" t="s">
        <v>470</v>
      </c>
      <c r="G289" s="8" t="s">
        <v>2908</v>
      </c>
      <c r="H289" s="35">
        <v>2400.0</v>
      </c>
      <c r="I289" s="8" t="s">
        <v>2909</v>
      </c>
      <c r="J289" s="37" t="s">
        <v>42</v>
      </c>
    </row>
    <row r="290">
      <c r="A290" s="36" t="s">
        <v>2921</v>
      </c>
      <c r="B290" s="35">
        <v>1730000.0</v>
      </c>
      <c r="C290" s="8">
        <v>4.0</v>
      </c>
      <c r="D290" s="37">
        <v>3.0</v>
      </c>
      <c r="E290" s="8">
        <v>1.0</v>
      </c>
      <c r="F290" s="8" t="s">
        <v>92</v>
      </c>
      <c r="G290" s="8" t="s">
        <v>2908</v>
      </c>
      <c r="H290" s="35">
        <v>1690.0</v>
      </c>
      <c r="I290" s="8" t="s">
        <v>2909</v>
      </c>
      <c r="J290" s="37" t="s">
        <v>36</v>
      </c>
    </row>
    <row r="291">
      <c r="A291" s="36" t="s">
        <v>2921</v>
      </c>
      <c r="B291" s="35">
        <v>1500000.0</v>
      </c>
      <c r="C291" s="8">
        <v>4.0</v>
      </c>
      <c r="D291" s="37">
        <v>2.0</v>
      </c>
      <c r="E291" s="8">
        <v>2.0</v>
      </c>
      <c r="F291" s="8" t="s">
        <v>92</v>
      </c>
      <c r="G291" s="8" t="s">
        <v>2908</v>
      </c>
      <c r="H291" s="35">
        <v>1346.0</v>
      </c>
      <c r="I291" s="8" t="s">
        <v>2909</v>
      </c>
      <c r="J291" s="37" t="s">
        <v>36</v>
      </c>
    </row>
    <row r="292">
      <c r="A292" s="36" t="s">
        <v>2921</v>
      </c>
      <c r="B292" s="35">
        <v>2800000.0</v>
      </c>
      <c r="C292" s="8">
        <v>4.0</v>
      </c>
      <c r="D292" s="37">
        <v>4.0</v>
      </c>
      <c r="E292" s="8">
        <v>1.0</v>
      </c>
      <c r="F292" s="8" t="s">
        <v>557</v>
      </c>
      <c r="G292" s="8" t="s">
        <v>40</v>
      </c>
      <c r="H292" s="35">
        <v>1302.0</v>
      </c>
      <c r="I292" s="8" t="s">
        <v>2909</v>
      </c>
      <c r="J292" s="37" t="s">
        <v>42</v>
      </c>
    </row>
    <row r="293">
      <c r="A293" s="36" t="s">
        <v>2921</v>
      </c>
      <c r="B293" s="35">
        <v>3280000.0</v>
      </c>
      <c r="C293" s="8">
        <v>5.0</v>
      </c>
      <c r="D293" s="37">
        <v>4.0</v>
      </c>
      <c r="E293" s="8">
        <v>1.0</v>
      </c>
      <c r="F293" s="8" t="s">
        <v>39</v>
      </c>
      <c r="G293" s="8" t="s">
        <v>40</v>
      </c>
      <c r="H293" s="35">
        <v>3200.0</v>
      </c>
      <c r="I293" s="8" t="s">
        <v>2909</v>
      </c>
      <c r="J293" s="37" t="s">
        <v>42</v>
      </c>
    </row>
    <row r="294">
      <c r="A294" s="36" t="s">
        <v>2921</v>
      </c>
      <c r="B294" s="35">
        <v>1500000.0</v>
      </c>
      <c r="C294" s="8">
        <v>4.0</v>
      </c>
      <c r="D294" s="37">
        <v>3.0</v>
      </c>
      <c r="E294" s="8">
        <v>1.0</v>
      </c>
      <c r="F294" s="8" t="s">
        <v>92</v>
      </c>
      <c r="G294" s="8" t="s">
        <v>2908</v>
      </c>
      <c r="H294" s="35">
        <v>1400.0</v>
      </c>
      <c r="I294" s="8" t="s">
        <v>2909</v>
      </c>
      <c r="J294" s="37" t="s">
        <v>42</v>
      </c>
    </row>
    <row r="295">
      <c r="A295" s="36" t="s">
        <v>2921</v>
      </c>
      <c r="B295" s="35">
        <v>5500000.0</v>
      </c>
      <c r="C295" s="8">
        <v>7.0</v>
      </c>
      <c r="D295" s="37">
        <v>8.0</v>
      </c>
      <c r="E295" s="8">
        <v>2.0</v>
      </c>
      <c r="F295" s="8" t="s">
        <v>1012</v>
      </c>
      <c r="G295" s="8" t="s">
        <v>40</v>
      </c>
      <c r="H295" s="35">
        <v>2805.0</v>
      </c>
      <c r="I295" s="8" t="s">
        <v>2909</v>
      </c>
      <c r="J295" s="37" t="s">
        <v>42</v>
      </c>
    </row>
    <row r="296">
      <c r="A296" s="36" t="s">
        <v>2921</v>
      </c>
      <c r="B296" s="35">
        <v>1180000.0</v>
      </c>
      <c r="C296" s="8">
        <v>3.0</v>
      </c>
      <c r="D296" s="37">
        <v>3.0</v>
      </c>
      <c r="E296" s="8">
        <v>1.0</v>
      </c>
      <c r="F296" s="8" t="s">
        <v>92</v>
      </c>
      <c r="G296" s="8" t="s">
        <v>2908</v>
      </c>
      <c r="H296" s="35">
        <v>1507.0</v>
      </c>
      <c r="I296" s="8" t="s">
        <v>2909</v>
      </c>
      <c r="J296" s="37" t="s">
        <v>42</v>
      </c>
    </row>
    <row r="297">
      <c r="A297" s="36" t="s">
        <v>2921</v>
      </c>
      <c r="B297" s="35">
        <v>2300000.0</v>
      </c>
      <c r="C297" s="8">
        <v>4.0</v>
      </c>
      <c r="D297" s="37">
        <v>3.0</v>
      </c>
      <c r="E297" s="8">
        <v>1.0</v>
      </c>
      <c r="F297" s="8" t="s">
        <v>177</v>
      </c>
      <c r="G297" s="8" t="s">
        <v>40</v>
      </c>
      <c r="H297" s="35">
        <v>1826.0</v>
      </c>
      <c r="I297" s="8" t="s">
        <v>2909</v>
      </c>
      <c r="J297" s="37" t="s">
        <v>42</v>
      </c>
    </row>
    <row r="298">
      <c r="A298" s="36" t="s">
        <v>2921</v>
      </c>
      <c r="B298" s="35">
        <v>1990000.0</v>
      </c>
      <c r="C298" s="8">
        <v>4.0</v>
      </c>
      <c r="D298" s="37">
        <v>3.0</v>
      </c>
      <c r="E298" s="8">
        <v>4.0</v>
      </c>
      <c r="F298" s="8" t="s">
        <v>177</v>
      </c>
      <c r="G298" s="8" t="s">
        <v>40</v>
      </c>
      <c r="H298" s="35">
        <v>1650.0</v>
      </c>
      <c r="I298" s="8" t="s">
        <v>2909</v>
      </c>
      <c r="J298" s="37" t="s">
        <v>42</v>
      </c>
    </row>
    <row r="299">
      <c r="A299" s="36" t="s">
        <v>2921</v>
      </c>
      <c r="B299" s="35">
        <v>1950000.0</v>
      </c>
      <c r="C299" s="8">
        <v>4.0</v>
      </c>
      <c r="D299" s="37">
        <v>3.0</v>
      </c>
      <c r="E299" s="8">
        <v>2.0</v>
      </c>
      <c r="F299" s="8" t="s">
        <v>177</v>
      </c>
      <c r="G299" s="8" t="s">
        <v>2908</v>
      </c>
      <c r="H299" s="35">
        <v>2300.0</v>
      </c>
      <c r="I299" s="8" t="s">
        <v>2909</v>
      </c>
      <c r="J299" s="37" t="s">
        <v>36</v>
      </c>
    </row>
    <row r="300">
      <c r="A300" s="36" t="s">
        <v>2907</v>
      </c>
      <c r="B300" s="35">
        <v>2950000.0</v>
      </c>
      <c r="C300" s="8">
        <v>4.0</v>
      </c>
      <c r="D300" s="37">
        <v>4.0</v>
      </c>
      <c r="E300" s="8">
        <v>1.0</v>
      </c>
      <c r="F300" s="8" t="s">
        <v>92</v>
      </c>
      <c r="G300" s="8" t="s">
        <v>2908</v>
      </c>
      <c r="H300" s="35">
        <v>2674.0</v>
      </c>
      <c r="I300" s="8" t="s">
        <v>2909</v>
      </c>
      <c r="J300" s="37" t="s">
        <v>42</v>
      </c>
    </row>
    <row r="301">
      <c r="A301" s="36" t="s">
        <v>2922</v>
      </c>
      <c r="B301" s="35">
        <v>490000.0</v>
      </c>
      <c r="C301" s="8">
        <v>1.0</v>
      </c>
      <c r="D301" s="37">
        <v>1.0</v>
      </c>
      <c r="E301" s="8">
        <v>2.0</v>
      </c>
      <c r="F301" s="8" t="s">
        <v>33</v>
      </c>
      <c r="G301" s="8" t="s">
        <v>2908</v>
      </c>
      <c r="H301" s="35">
        <v>520.0</v>
      </c>
      <c r="I301" s="8" t="s">
        <v>2909</v>
      </c>
      <c r="J301" s="37" t="s">
        <v>36</v>
      </c>
    </row>
    <row r="302">
      <c r="A302" s="36" t="s">
        <v>2907</v>
      </c>
      <c r="B302" s="35">
        <v>3090000.0</v>
      </c>
      <c r="C302" s="8">
        <v>2.0</v>
      </c>
      <c r="D302" s="37">
        <v>2.0</v>
      </c>
      <c r="E302" s="8">
        <v>1.0</v>
      </c>
      <c r="F302" s="8" t="s">
        <v>33</v>
      </c>
      <c r="G302" s="8" t="s">
        <v>2908</v>
      </c>
      <c r="H302" s="35">
        <v>1572.0</v>
      </c>
      <c r="I302" s="8" t="s">
        <v>2909</v>
      </c>
      <c r="J302" s="37" t="s">
        <v>42</v>
      </c>
    </row>
    <row r="303">
      <c r="A303" s="36" t="s">
        <v>2921</v>
      </c>
      <c r="B303" s="35">
        <v>3600000.0</v>
      </c>
      <c r="C303" s="8">
        <v>6.0</v>
      </c>
      <c r="D303" s="37">
        <v>6.0</v>
      </c>
      <c r="E303" s="8">
        <v>4.0</v>
      </c>
      <c r="F303" s="8" t="s">
        <v>56</v>
      </c>
      <c r="G303" s="8" t="s">
        <v>40</v>
      </c>
      <c r="H303" s="35">
        <v>5850.0</v>
      </c>
      <c r="I303" s="8" t="s">
        <v>2909</v>
      </c>
      <c r="J303" s="37" t="s">
        <v>42</v>
      </c>
    </row>
    <row r="304">
      <c r="A304" s="36" t="s">
        <v>2907</v>
      </c>
      <c r="B304" s="35">
        <v>1230000.0</v>
      </c>
      <c r="C304" s="8">
        <v>4.0</v>
      </c>
      <c r="D304" s="37">
        <v>4.0</v>
      </c>
      <c r="E304" s="8">
        <v>4.0</v>
      </c>
      <c r="F304" s="8" t="s">
        <v>33</v>
      </c>
      <c r="G304" s="8" t="s">
        <v>2908</v>
      </c>
      <c r="H304" s="35">
        <v>1378.0</v>
      </c>
      <c r="I304" s="8" t="s">
        <v>2909</v>
      </c>
      <c r="J304" s="37" t="s">
        <v>36</v>
      </c>
    </row>
    <row r="305">
      <c r="A305" s="36" t="s">
        <v>2925</v>
      </c>
      <c r="B305" s="35">
        <v>350000.0</v>
      </c>
      <c r="C305" s="8">
        <v>3.0</v>
      </c>
      <c r="D305" s="37">
        <v>2.0</v>
      </c>
      <c r="E305" s="8">
        <v>1.0</v>
      </c>
      <c r="F305" s="8" t="s">
        <v>33</v>
      </c>
      <c r="G305" s="8" t="s">
        <v>2908</v>
      </c>
      <c r="H305" s="35">
        <v>950.0</v>
      </c>
      <c r="I305" s="8" t="s">
        <v>2909</v>
      </c>
      <c r="J305" s="37" t="s">
        <v>42</v>
      </c>
    </row>
    <row r="306">
      <c r="A306" s="36" t="s">
        <v>2907</v>
      </c>
      <c r="B306" s="35">
        <v>1230000.0</v>
      </c>
      <c r="C306" s="8">
        <v>1.0</v>
      </c>
      <c r="D306" s="37">
        <v>1.0</v>
      </c>
      <c r="E306" s="8">
        <v>1.0</v>
      </c>
      <c r="F306" s="8" t="s">
        <v>33</v>
      </c>
      <c r="G306" s="8" t="s">
        <v>2908</v>
      </c>
      <c r="H306" s="35">
        <v>850.0</v>
      </c>
      <c r="I306" s="8" t="s">
        <v>2909</v>
      </c>
      <c r="J306" s="37" t="s">
        <v>36</v>
      </c>
    </row>
    <row r="307">
      <c r="A307" s="36" t="s">
        <v>2921</v>
      </c>
      <c r="B307" s="35">
        <v>1250000.0</v>
      </c>
      <c r="C307" s="8">
        <v>3.0</v>
      </c>
      <c r="D307" s="37">
        <v>2.0</v>
      </c>
      <c r="E307" s="8">
        <v>2.0</v>
      </c>
      <c r="F307" s="8" t="s">
        <v>92</v>
      </c>
      <c r="G307" s="8" t="s">
        <v>2908</v>
      </c>
      <c r="H307" s="35">
        <v>1303.0</v>
      </c>
      <c r="I307" s="8" t="s">
        <v>2909</v>
      </c>
      <c r="J307" s="37" t="s">
        <v>42</v>
      </c>
    </row>
    <row r="308">
      <c r="A308" s="36" t="s">
        <v>2921</v>
      </c>
      <c r="B308" s="35">
        <v>2500000.0</v>
      </c>
      <c r="C308" s="8">
        <v>4.0</v>
      </c>
      <c r="D308" s="37">
        <v>5.0</v>
      </c>
      <c r="E308" s="8">
        <v>2.0</v>
      </c>
      <c r="F308" s="8" t="s">
        <v>557</v>
      </c>
      <c r="G308" s="8" t="s">
        <v>40</v>
      </c>
      <c r="H308" s="35">
        <v>1364.0</v>
      </c>
      <c r="I308" s="8" t="s">
        <v>2909</v>
      </c>
      <c r="J308" s="37" t="s">
        <v>42</v>
      </c>
    </row>
    <row r="309">
      <c r="A309" s="36" t="s">
        <v>2921</v>
      </c>
      <c r="B309" s="35">
        <v>1100000.0</v>
      </c>
      <c r="C309" s="8">
        <v>3.0</v>
      </c>
      <c r="D309" s="37">
        <v>3.0</v>
      </c>
      <c r="E309" s="8">
        <v>2.0</v>
      </c>
      <c r="F309" s="8" t="s">
        <v>92</v>
      </c>
      <c r="G309" s="8" t="s">
        <v>2908</v>
      </c>
      <c r="H309" s="35">
        <v>1378.0</v>
      </c>
      <c r="I309" s="8" t="s">
        <v>2909</v>
      </c>
      <c r="J309" s="37" t="s">
        <v>112</v>
      </c>
    </row>
    <row r="310">
      <c r="A310" s="36" t="s">
        <v>2921</v>
      </c>
      <c r="B310" s="35">
        <v>1980000.0</v>
      </c>
      <c r="C310" s="8">
        <v>4.0</v>
      </c>
      <c r="D310" s="37">
        <v>4.0</v>
      </c>
      <c r="E310" s="8">
        <v>2.0</v>
      </c>
      <c r="F310" s="8" t="s">
        <v>177</v>
      </c>
      <c r="G310" s="8" t="s">
        <v>40</v>
      </c>
      <c r="H310" s="35">
        <v>1650.0</v>
      </c>
      <c r="I310" s="8" t="s">
        <v>2909</v>
      </c>
      <c r="J310" s="37" t="s">
        <v>42</v>
      </c>
    </row>
    <row r="311">
      <c r="A311" s="36" t="s">
        <v>2936</v>
      </c>
      <c r="B311" s="35">
        <v>1300000.0</v>
      </c>
      <c r="C311" s="8">
        <v>3.0</v>
      </c>
      <c r="D311" s="37">
        <v>2.0</v>
      </c>
      <c r="E311" s="8">
        <v>2.0</v>
      </c>
      <c r="F311" s="8" t="s">
        <v>470</v>
      </c>
      <c r="G311" s="8" t="s">
        <v>40</v>
      </c>
      <c r="H311" s="35">
        <v>1320.0</v>
      </c>
      <c r="I311" s="8" t="s">
        <v>2909</v>
      </c>
      <c r="J311" s="37" t="s">
        <v>42</v>
      </c>
    </row>
    <row r="312">
      <c r="A312" s="36" t="s">
        <v>2929</v>
      </c>
      <c r="B312" s="35">
        <v>2800000.0</v>
      </c>
      <c r="C312" s="8">
        <v>5.0</v>
      </c>
      <c r="D312" s="37">
        <v>6.0</v>
      </c>
      <c r="E312" s="8">
        <v>1.0</v>
      </c>
      <c r="F312" s="8" t="s">
        <v>39</v>
      </c>
      <c r="G312" s="8" t="s">
        <v>40</v>
      </c>
      <c r="H312" s="35">
        <v>5628.0</v>
      </c>
      <c r="I312" s="8" t="s">
        <v>2909</v>
      </c>
      <c r="J312" s="37" t="s">
        <v>42</v>
      </c>
    </row>
    <row r="313">
      <c r="A313" s="36" t="s">
        <v>2917</v>
      </c>
      <c r="B313" s="35">
        <v>1050000.0</v>
      </c>
      <c r="C313" s="8">
        <v>3.0</v>
      </c>
      <c r="D313" s="37">
        <v>2.0</v>
      </c>
      <c r="E313" s="8">
        <v>2.0</v>
      </c>
      <c r="F313" s="8" t="s">
        <v>1158</v>
      </c>
      <c r="G313" s="8" t="s">
        <v>40</v>
      </c>
      <c r="H313" s="35">
        <v>1920.0</v>
      </c>
      <c r="I313" s="8" t="s">
        <v>2909</v>
      </c>
      <c r="J313" t="s">
        <v>256</v>
      </c>
    </row>
    <row r="314">
      <c r="A314" s="36" t="s">
        <v>2923</v>
      </c>
      <c r="B314" s="35">
        <v>5900000.0</v>
      </c>
      <c r="C314" s="8">
        <v>5.0</v>
      </c>
      <c r="D314" s="37">
        <v>5.0</v>
      </c>
      <c r="E314" s="8">
        <v>2.0</v>
      </c>
      <c r="F314" s="8" t="s">
        <v>92</v>
      </c>
      <c r="G314" s="8" t="s">
        <v>2908</v>
      </c>
      <c r="H314" s="35">
        <v>4000.0</v>
      </c>
      <c r="I314" s="8" t="s">
        <v>2909</v>
      </c>
      <c r="J314" t="s">
        <v>256</v>
      </c>
    </row>
    <row r="315">
      <c r="A315" s="36" t="s">
        <v>2907</v>
      </c>
      <c r="B315" s="35">
        <v>3900000.0</v>
      </c>
      <c r="C315" s="8">
        <v>2.0</v>
      </c>
      <c r="D315" s="37">
        <v>2.0</v>
      </c>
      <c r="E315" s="8">
        <v>1.0</v>
      </c>
      <c r="F315" s="8" t="s">
        <v>33</v>
      </c>
      <c r="G315" s="8" t="s">
        <v>2908</v>
      </c>
      <c r="H315" s="35">
        <v>1636.0</v>
      </c>
      <c r="I315" s="8" t="s">
        <v>2909</v>
      </c>
      <c r="J315" s="37" t="s">
        <v>42</v>
      </c>
    </row>
    <row r="316">
      <c r="A316" s="36" t="s">
        <v>2907</v>
      </c>
      <c r="B316" s="35">
        <v>1300000.0</v>
      </c>
      <c r="C316" s="8">
        <v>1.0</v>
      </c>
      <c r="D316" s="37">
        <v>1.0</v>
      </c>
      <c r="E316" s="8">
        <v>3.0</v>
      </c>
      <c r="F316" s="8" t="s">
        <v>33</v>
      </c>
      <c r="G316" s="8" t="s">
        <v>2908</v>
      </c>
      <c r="H316" s="35">
        <v>925.0</v>
      </c>
      <c r="I316" s="8" t="s">
        <v>2909</v>
      </c>
      <c r="J316" s="37" t="s">
        <v>42</v>
      </c>
    </row>
    <row r="317">
      <c r="A317" s="36" t="s">
        <v>2907</v>
      </c>
      <c r="B317" s="35">
        <v>1240000.0</v>
      </c>
      <c r="C317" s="8">
        <v>1.0</v>
      </c>
      <c r="D317" s="37">
        <v>1.0</v>
      </c>
      <c r="E317" s="8">
        <v>1.0</v>
      </c>
      <c r="F317" s="8" t="s">
        <v>33</v>
      </c>
      <c r="G317" s="8" t="s">
        <v>2908</v>
      </c>
      <c r="H317" s="35">
        <v>850.0</v>
      </c>
      <c r="I317" s="8" t="s">
        <v>2909</v>
      </c>
      <c r="J317" s="37" t="s">
        <v>36</v>
      </c>
    </row>
    <row r="318">
      <c r="A318" s="36" t="s">
        <v>2916</v>
      </c>
      <c r="B318" s="35">
        <v>438000.0</v>
      </c>
      <c r="C318" s="8">
        <v>3.0</v>
      </c>
      <c r="D318" s="37">
        <v>2.0</v>
      </c>
      <c r="E318" s="8">
        <v>4.0</v>
      </c>
      <c r="F318" s="8" t="s">
        <v>354</v>
      </c>
      <c r="G318" s="8" t="s">
        <v>2908</v>
      </c>
      <c r="H318" s="35">
        <v>1018.0</v>
      </c>
      <c r="I318" s="8" t="s">
        <v>2909</v>
      </c>
      <c r="J318" s="37" t="s">
        <v>42</v>
      </c>
    </row>
    <row r="319">
      <c r="A319" s="36" t="s">
        <v>2925</v>
      </c>
      <c r="B319" s="35">
        <v>530000.0</v>
      </c>
      <c r="C319" s="8">
        <v>4.0</v>
      </c>
      <c r="D319" s="37">
        <v>2.0</v>
      </c>
      <c r="E319" s="8">
        <v>6.0</v>
      </c>
      <c r="F319" s="8" t="s">
        <v>33</v>
      </c>
      <c r="G319" s="8" t="s">
        <v>2908</v>
      </c>
      <c r="H319" s="35">
        <v>900.0</v>
      </c>
      <c r="I319" s="8" t="s">
        <v>2909</v>
      </c>
      <c r="J319" s="37" t="s">
        <v>42</v>
      </c>
    </row>
    <row r="320">
      <c r="A320" s="36" t="s">
        <v>2944</v>
      </c>
      <c r="B320" s="35">
        <v>590000.0</v>
      </c>
      <c r="C320" s="8">
        <v>3.0</v>
      </c>
      <c r="D320" s="37">
        <v>2.0</v>
      </c>
      <c r="E320" s="8">
        <v>1.0</v>
      </c>
      <c r="F320" s="8" t="s">
        <v>92</v>
      </c>
      <c r="G320" s="8" t="s">
        <v>2908</v>
      </c>
      <c r="H320" s="35">
        <v>1196.0</v>
      </c>
      <c r="I320" s="8" t="s">
        <v>2909</v>
      </c>
      <c r="J320" s="37" t="s">
        <v>42</v>
      </c>
    </row>
    <row r="321">
      <c r="A321" s="36" t="s">
        <v>2940</v>
      </c>
      <c r="B321" s="35">
        <v>560000.0</v>
      </c>
      <c r="C321" s="8">
        <v>1.0</v>
      </c>
      <c r="D321" s="37">
        <v>1.0</v>
      </c>
      <c r="E321" s="8">
        <v>2.0</v>
      </c>
      <c r="F321" s="8" t="s">
        <v>33</v>
      </c>
      <c r="G321" s="8"/>
      <c r="H321" s="35">
        <v>1650.0</v>
      </c>
      <c r="I321" s="8" t="s">
        <v>2909</v>
      </c>
      <c r="J321" s="37" t="s">
        <v>42</v>
      </c>
    </row>
    <row r="322">
      <c r="A322" s="36" t="s">
        <v>2907</v>
      </c>
      <c r="B322" s="35">
        <v>1000000.0</v>
      </c>
      <c r="C322" s="8">
        <v>1.0</v>
      </c>
      <c r="D322" s="37">
        <v>1.0</v>
      </c>
      <c r="E322" s="8">
        <v>1.0</v>
      </c>
      <c r="F322" s="8" t="s">
        <v>92</v>
      </c>
      <c r="G322" s="8" t="s">
        <v>2908</v>
      </c>
      <c r="H322" s="35">
        <v>751.0</v>
      </c>
      <c r="I322" s="8" t="s">
        <v>2909</v>
      </c>
      <c r="J322" s="37" t="s">
        <v>42</v>
      </c>
    </row>
    <row r="323">
      <c r="A323" s="36" t="s">
        <v>2907</v>
      </c>
      <c r="B323" s="35">
        <v>1900000.0</v>
      </c>
      <c r="C323" s="8">
        <v>3.0</v>
      </c>
      <c r="D323" s="37">
        <v>2.0</v>
      </c>
      <c r="E323" s="8">
        <v>2.0</v>
      </c>
      <c r="F323" s="8" t="s">
        <v>92</v>
      </c>
      <c r="G323" s="8" t="s">
        <v>2908</v>
      </c>
      <c r="H323" s="35">
        <v>915.0</v>
      </c>
      <c r="I323" s="8" t="s">
        <v>2909</v>
      </c>
      <c r="J323" s="37" t="s">
        <v>42</v>
      </c>
    </row>
    <row r="324">
      <c r="A324" s="36" t="s">
        <v>2907</v>
      </c>
      <c r="B324" s="35">
        <v>1.1394E7</v>
      </c>
      <c r="C324" s="8">
        <v>4.0</v>
      </c>
      <c r="D324" s="37">
        <v>5.0</v>
      </c>
      <c r="E324" s="8">
        <v>2.0</v>
      </c>
      <c r="F324" s="8" t="s">
        <v>33</v>
      </c>
      <c r="G324" s="8"/>
      <c r="H324" s="35">
        <v>1650.0</v>
      </c>
      <c r="I324" s="8" t="s">
        <v>2909</v>
      </c>
      <c r="J324" s="37" t="s">
        <v>36</v>
      </c>
    </row>
    <row r="325">
      <c r="A325" s="36" t="s">
        <v>2907</v>
      </c>
      <c r="B325" s="35">
        <v>2400000.0</v>
      </c>
      <c r="C325" s="8">
        <v>2.0</v>
      </c>
      <c r="D325" s="37">
        <v>2.0</v>
      </c>
      <c r="E325" s="8">
        <v>1.0</v>
      </c>
      <c r="F325" s="8" t="s">
        <v>33</v>
      </c>
      <c r="G325" s="8" t="s">
        <v>2908</v>
      </c>
      <c r="H325" s="35">
        <v>1006.0</v>
      </c>
      <c r="I325" s="8" t="s">
        <v>2909</v>
      </c>
      <c r="J325" s="37" t="s">
        <v>36</v>
      </c>
    </row>
    <row r="326">
      <c r="A326" s="36" t="s">
        <v>2930</v>
      </c>
      <c r="B326" s="35">
        <v>380000.0</v>
      </c>
      <c r="C326" s="8">
        <v>4.0</v>
      </c>
      <c r="D326" s="37">
        <v>2.0</v>
      </c>
      <c r="E326" s="8">
        <v>1.0</v>
      </c>
      <c r="F326" s="8" t="s">
        <v>92</v>
      </c>
      <c r="G326" s="8" t="s">
        <v>2908</v>
      </c>
      <c r="H326" s="35">
        <v>950.0</v>
      </c>
      <c r="I326" s="8" t="s">
        <v>2909</v>
      </c>
      <c r="J326" s="37" t="s">
        <v>112</v>
      </c>
    </row>
    <row r="327">
      <c r="A327" s="36" t="s">
        <v>2907</v>
      </c>
      <c r="B327" s="35">
        <v>1198000.0</v>
      </c>
      <c r="C327" s="8">
        <v>2.0</v>
      </c>
      <c r="D327" s="37">
        <v>1.0</v>
      </c>
      <c r="E327" s="8">
        <v>5.0</v>
      </c>
      <c r="F327" s="8" t="s">
        <v>33</v>
      </c>
      <c r="G327" s="8" t="s">
        <v>2908</v>
      </c>
      <c r="H327" s="35">
        <v>764.0</v>
      </c>
      <c r="I327" s="8" t="s">
        <v>2909</v>
      </c>
      <c r="J327" s="37" t="s">
        <v>36</v>
      </c>
    </row>
    <row r="328">
      <c r="A328" s="36" t="s">
        <v>2907</v>
      </c>
      <c r="B328" s="35">
        <v>1000000.0</v>
      </c>
      <c r="C328" s="8">
        <v>1.0</v>
      </c>
      <c r="D328" s="37">
        <v>1.0</v>
      </c>
      <c r="E328" s="8">
        <v>2.0</v>
      </c>
      <c r="F328" s="8" t="s">
        <v>92</v>
      </c>
      <c r="G328" s="8" t="s">
        <v>2908</v>
      </c>
      <c r="H328" s="35">
        <v>657.0</v>
      </c>
      <c r="I328" s="8" t="s">
        <v>2909</v>
      </c>
      <c r="J328" s="37" t="s">
        <v>42</v>
      </c>
    </row>
    <row r="329">
      <c r="A329" s="36" t="s">
        <v>2936</v>
      </c>
      <c r="B329" s="35">
        <v>1.2E7</v>
      </c>
      <c r="C329" s="8">
        <v>7.0</v>
      </c>
      <c r="D329" s="37">
        <v>6.0</v>
      </c>
      <c r="E329" s="8">
        <v>2.0</v>
      </c>
      <c r="F329" s="8" t="s">
        <v>39</v>
      </c>
      <c r="G329" s="8" t="s">
        <v>40</v>
      </c>
      <c r="H329" s="35">
        <v>11500.0</v>
      </c>
      <c r="I329" s="8" t="s">
        <v>2909</v>
      </c>
      <c r="J329" s="37" t="s">
        <v>42</v>
      </c>
    </row>
    <row r="330">
      <c r="A330" s="36" t="s">
        <v>2907</v>
      </c>
      <c r="B330" s="35">
        <v>1780000.0</v>
      </c>
      <c r="C330" s="8">
        <v>1.0</v>
      </c>
      <c r="D330" s="37">
        <v>1.0</v>
      </c>
      <c r="E330" s="8">
        <v>1.0</v>
      </c>
      <c r="F330" s="8" t="s">
        <v>33</v>
      </c>
      <c r="G330" s="8" t="s">
        <v>2908</v>
      </c>
      <c r="H330" s="35">
        <v>728.0</v>
      </c>
      <c r="I330" s="8" t="s">
        <v>2909</v>
      </c>
      <c r="J330" s="37" t="s">
        <v>36</v>
      </c>
    </row>
    <row r="331">
      <c r="A331" s="36" t="s">
        <v>2945</v>
      </c>
      <c r="B331" s="35">
        <v>5900000.0</v>
      </c>
      <c r="C331" s="8">
        <v>7.0</v>
      </c>
      <c r="D331" s="37">
        <v>8.0</v>
      </c>
      <c r="E331" s="8">
        <v>3.0</v>
      </c>
      <c r="F331" s="8" t="s">
        <v>39</v>
      </c>
      <c r="G331" s="8" t="s">
        <v>40</v>
      </c>
      <c r="H331" s="35">
        <v>12722.0</v>
      </c>
      <c r="I331" s="8" t="s">
        <v>2909</v>
      </c>
      <c r="J331" s="37" t="s">
        <v>42</v>
      </c>
    </row>
    <row r="332">
      <c r="A332" s="36" t="s">
        <v>2907</v>
      </c>
      <c r="B332" s="35">
        <v>2300000.0</v>
      </c>
      <c r="C332" s="8">
        <v>1.0</v>
      </c>
      <c r="D332" s="37">
        <v>1.0</v>
      </c>
      <c r="E332" s="8">
        <v>3.0</v>
      </c>
      <c r="F332" s="8" t="s">
        <v>33</v>
      </c>
      <c r="G332" s="8" t="s">
        <v>2908</v>
      </c>
      <c r="H332" s="35">
        <v>1023.0</v>
      </c>
      <c r="I332" s="8" t="s">
        <v>2909</v>
      </c>
      <c r="J332" s="37" t="s">
        <v>42</v>
      </c>
    </row>
    <row r="333">
      <c r="A333" s="36" t="s">
        <v>2926</v>
      </c>
      <c r="B333" s="35">
        <v>1340000.0</v>
      </c>
      <c r="C333" s="8">
        <v>5.0</v>
      </c>
      <c r="D333" s="37">
        <v>6.0</v>
      </c>
      <c r="E333" s="8">
        <v>2.0</v>
      </c>
      <c r="F333" s="8" t="s">
        <v>557</v>
      </c>
      <c r="G333" s="8" t="s">
        <v>40</v>
      </c>
      <c r="H333" s="35">
        <v>1920.0</v>
      </c>
      <c r="I333" s="8" t="s">
        <v>2909</v>
      </c>
      <c r="J333" s="37" t="s">
        <v>42</v>
      </c>
    </row>
    <row r="334">
      <c r="A334" s="36" t="s">
        <v>2926</v>
      </c>
      <c r="B334" s="35">
        <v>1600000.0</v>
      </c>
      <c r="C334" s="8">
        <v>5.0</v>
      </c>
      <c r="D334" s="37">
        <v>6.0</v>
      </c>
      <c r="E334" s="8">
        <v>2.0</v>
      </c>
      <c r="F334" s="8" t="s">
        <v>557</v>
      </c>
      <c r="G334" s="8" t="s">
        <v>40</v>
      </c>
      <c r="H334" s="35">
        <v>1930.0</v>
      </c>
      <c r="I334" s="8" t="s">
        <v>2909</v>
      </c>
      <c r="J334" s="37" t="s">
        <v>42</v>
      </c>
    </row>
    <row r="335">
      <c r="A335" s="36" t="s">
        <v>2907</v>
      </c>
      <c r="B335" s="35">
        <v>1000000.0</v>
      </c>
      <c r="C335" s="8">
        <v>1.0</v>
      </c>
      <c r="D335" s="37">
        <v>1.0</v>
      </c>
      <c r="E335" s="8">
        <v>3.0</v>
      </c>
      <c r="F335" s="8" t="s">
        <v>92</v>
      </c>
      <c r="G335" s="8" t="s">
        <v>2908</v>
      </c>
      <c r="H335" s="35">
        <v>751.0</v>
      </c>
      <c r="I335" s="8" t="s">
        <v>2909</v>
      </c>
      <c r="J335" s="37" t="s">
        <v>42</v>
      </c>
    </row>
    <row r="336">
      <c r="A336" s="36" t="s">
        <v>2907</v>
      </c>
      <c r="B336" s="35">
        <v>800000.0</v>
      </c>
      <c r="C336" s="8">
        <v>3.0</v>
      </c>
      <c r="D336" s="37">
        <v>3.0</v>
      </c>
      <c r="E336" s="8">
        <v>3.0</v>
      </c>
      <c r="F336" s="8" t="s">
        <v>33</v>
      </c>
      <c r="G336" s="8" t="s">
        <v>2908</v>
      </c>
      <c r="H336" s="35">
        <v>1055.0</v>
      </c>
      <c r="I336" s="8" t="s">
        <v>2909</v>
      </c>
      <c r="J336" s="37" t="s">
        <v>36</v>
      </c>
    </row>
    <row r="337">
      <c r="A337" s="36" t="s">
        <v>2926</v>
      </c>
      <c r="B337" s="35">
        <v>1340000.0</v>
      </c>
      <c r="C337" s="8">
        <v>5.0</v>
      </c>
      <c r="D337" s="37">
        <v>6.0</v>
      </c>
      <c r="E337" s="8">
        <v>2.0</v>
      </c>
      <c r="F337" s="8" t="s">
        <v>557</v>
      </c>
      <c r="G337" s="8" t="s">
        <v>2908</v>
      </c>
      <c r="H337" s="35">
        <v>3216.0</v>
      </c>
      <c r="I337" s="8" t="s">
        <v>2909</v>
      </c>
      <c r="J337" s="37" t="s">
        <v>112</v>
      </c>
    </row>
    <row r="338">
      <c r="A338" s="36" t="s">
        <v>2907</v>
      </c>
      <c r="B338" s="35">
        <v>3600000.0</v>
      </c>
      <c r="C338" s="8">
        <v>4.0</v>
      </c>
      <c r="D338" s="37">
        <v>5.0</v>
      </c>
      <c r="E338" s="8">
        <v>4.0</v>
      </c>
      <c r="F338" s="8" t="s">
        <v>33</v>
      </c>
      <c r="G338" s="8" t="s">
        <v>2908</v>
      </c>
      <c r="H338" s="35">
        <v>3897.0</v>
      </c>
      <c r="I338" s="8" t="s">
        <v>2909</v>
      </c>
      <c r="J338" s="37" t="s">
        <v>42</v>
      </c>
    </row>
    <row r="339">
      <c r="A339" s="36" t="s">
        <v>2946</v>
      </c>
      <c r="B339" s="35">
        <v>6000000.0</v>
      </c>
      <c r="C339" s="8">
        <v>5.0</v>
      </c>
      <c r="D339" s="37">
        <v>5.0</v>
      </c>
      <c r="E339" s="8">
        <v>4.0</v>
      </c>
      <c r="F339" s="8" t="s">
        <v>33</v>
      </c>
      <c r="G339" s="8" t="s">
        <v>2908</v>
      </c>
      <c r="H339" s="35">
        <v>4157.0</v>
      </c>
      <c r="I339" s="8" t="s">
        <v>2909</v>
      </c>
      <c r="J339" s="37" t="s">
        <v>42</v>
      </c>
    </row>
    <row r="340">
      <c r="A340" s="36" t="s">
        <v>2917</v>
      </c>
      <c r="B340" s="35">
        <v>1090000.0</v>
      </c>
      <c r="C340" s="8">
        <v>3.0</v>
      </c>
      <c r="D340" s="37">
        <v>2.0</v>
      </c>
      <c r="E340" s="8">
        <v>2.0</v>
      </c>
      <c r="F340" s="8" t="s">
        <v>1158</v>
      </c>
      <c r="G340" s="8" t="s">
        <v>40</v>
      </c>
      <c r="H340" s="35">
        <v>1920.0</v>
      </c>
      <c r="I340" s="8" t="s">
        <v>2909</v>
      </c>
      <c r="J340" s="37" t="s">
        <v>42</v>
      </c>
    </row>
    <row r="341">
      <c r="A341" s="36" t="s">
        <v>2907</v>
      </c>
      <c r="B341" s="35">
        <v>1250000.0</v>
      </c>
      <c r="C341" s="8">
        <v>4.0</v>
      </c>
      <c r="D341" s="37">
        <v>4.0</v>
      </c>
      <c r="E341" s="8">
        <v>3.0</v>
      </c>
      <c r="F341" s="8" t="s">
        <v>33</v>
      </c>
      <c r="G341" s="8" t="s">
        <v>2908</v>
      </c>
      <c r="H341" s="35">
        <v>1378.0</v>
      </c>
      <c r="I341" s="8" t="s">
        <v>2909</v>
      </c>
      <c r="J341" s="37" t="s">
        <v>36</v>
      </c>
    </row>
    <row r="342">
      <c r="A342" s="36" t="s">
        <v>2907</v>
      </c>
      <c r="B342" s="35">
        <v>2300000.0</v>
      </c>
      <c r="C342" s="8">
        <v>1.0</v>
      </c>
      <c r="D342" s="37">
        <v>2.0</v>
      </c>
      <c r="E342" s="8">
        <v>2.0</v>
      </c>
      <c r="F342" s="8" t="s">
        <v>33</v>
      </c>
      <c r="G342" s="8" t="s">
        <v>2908</v>
      </c>
      <c r="H342" s="35">
        <v>1023.0</v>
      </c>
      <c r="I342" s="8" t="s">
        <v>2909</v>
      </c>
      <c r="J342" s="37" t="s">
        <v>42</v>
      </c>
    </row>
    <row r="343">
      <c r="A343" s="36" t="s">
        <v>2917</v>
      </c>
      <c r="B343" s="35">
        <v>1330000.0</v>
      </c>
      <c r="C343" s="8">
        <v>4.0</v>
      </c>
      <c r="D343" s="37">
        <v>3.0</v>
      </c>
      <c r="E343" s="8">
        <v>2.0</v>
      </c>
      <c r="F343" s="8" t="s">
        <v>177</v>
      </c>
      <c r="G343" s="8" t="s">
        <v>40</v>
      </c>
      <c r="H343" s="35">
        <v>1800.0</v>
      </c>
      <c r="I343" s="8" t="s">
        <v>2909</v>
      </c>
      <c r="J343" s="37" t="s">
        <v>42</v>
      </c>
    </row>
    <row r="344">
      <c r="A344" s="36" t="s">
        <v>2916</v>
      </c>
      <c r="B344" s="35">
        <v>900000.0</v>
      </c>
      <c r="C344" s="8">
        <v>5.0</v>
      </c>
      <c r="D344" s="37">
        <v>3.0</v>
      </c>
      <c r="E344" s="8">
        <v>2.0</v>
      </c>
      <c r="F344" s="8" t="s">
        <v>92</v>
      </c>
      <c r="G344" s="8" t="s">
        <v>2908</v>
      </c>
      <c r="H344" s="35">
        <v>1513.0</v>
      </c>
      <c r="I344" s="8" t="s">
        <v>2909</v>
      </c>
      <c r="J344" s="37" t="s">
        <v>42</v>
      </c>
    </row>
    <row r="345">
      <c r="A345" s="36" t="s">
        <v>2920</v>
      </c>
      <c r="B345" s="35">
        <v>1850000.0</v>
      </c>
      <c r="C345" s="8">
        <v>5.0</v>
      </c>
      <c r="D345" s="37">
        <v>4.0</v>
      </c>
      <c r="E345" s="8">
        <v>2.0</v>
      </c>
      <c r="F345" s="8" t="s">
        <v>92</v>
      </c>
      <c r="G345" s="8" t="s">
        <v>2908</v>
      </c>
      <c r="H345" s="35">
        <v>1830.0</v>
      </c>
      <c r="I345" s="8" t="s">
        <v>2909</v>
      </c>
      <c r="J345" s="37" t="s">
        <v>42</v>
      </c>
    </row>
    <row r="346">
      <c r="A346" s="36" t="s">
        <v>2907</v>
      </c>
      <c r="B346" s="35">
        <v>2400000.0</v>
      </c>
      <c r="C346" s="8">
        <v>2.0</v>
      </c>
      <c r="D346" s="37">
        <v>2.0</v>
      </c>
      <c r="E346" s="8">
        <v>2.0</v>
      </c>
      <c r="F346" s="8" t="s">
        <v>33</v>
      </c>
      <c r="G346" s="8" t="s">
        <v>2908</v>
      </c>
      <c r="H346" s="35">
        <v>1006.0</v>
      </c>
      <c r="I346" s="8" t="s">
        <v>2909</v>
      </c>
      <c r="J346" s="37" t="s">
        <v>42</v>
      </c>
    </row>
    <row r="347">
      <c r="A347" s="36" t="s">
        <v>2939</v>
      </c>
      <c r="B347" s="35">
        <v>1613300.0</v>
      </c>
      <c r="C347" s="8">
        <v>4.0</v>
      </c>
      <c r="D347" s="37">
        <v>5.0</v>
      </c>
      <c r="E347" s="8">
        <v>2.0</v>
      </c>
      <c r="F347" s="8" t="s">
        <v>92</v>
      </c>
      <c r="G347" s="8" t="s">
        <v>2908</v>
      </c>
      <c r="H347" s="35">
        <v>2336.0</v>
      </c>
      <c r="I347" s="8" t="s">
        <v>2909</v>
      </c>
      <c r="J347" s="37" t="s">
        <v>42</v>
      </c>
    </row>
    <row r="348">
      <c r="A348" s="36" t="s">
        <v>2907</v>
      </c>
      <c r="B348" s="35">
        <v>2440000.0</v>
      </c>
      <c r="C348" s="8">
        <v>1.0</v>
      </c>
      <c r="D348" s="37">
        <v>2.0</v>
      </c>
      <c r="E348" s="8">
        <v>2.0</v>
      </c>
      <c r="F348" s="8" t="s">
        <v>33</v>
      </c>
      <c r="G348" s="8" t="s">
        <v>2908</v>
      </c>
      <c r="H348" s="35">
        <v>1023.0</v>
      </c>
      <c r="I348" s="8" t="s">
        <v>2909</v>
      </c>
      <c r="J348" s="37" t="s">
        <v>36</v>
      </c>
    </row>
    <row r="349">
      <c r="A349" s="36" t="s">
        <v>2910</v>
      </c>
      <c r="B349" s="35">
        <v>5000000.0</v>
      </c>
      <c r="C349" s="8">
        <v>4.0</v>
      </c>
      <c r="D349" s="37">
        <v>3.0</v>
      </c>
      <c r="E349" s="8">
        <v>2.0</v>
      </c>
      <c r="F349" s="8" t="s">
        <v>39</v>
      </c>
      <c r="G349" s="8" t="s">
        <v>40</v>
      </c>
      <c r="H349" s="35">
        <v>7700.0</v>
      </c>
      <c r="I349" s="8" t="s">
        <v>2909</v>
      </c>
      <c r="J349" s="37" t="s">
        <v>42</v>
      </c>
    </row>
    <row r="350">
      <c r="A350" s="36" t="s">
        <v>2941</v>
      </c>
      <c r="B350" s="35">
        <v>7300000.0</v>
      </c>
      <c r="C350" s="8">
        <v>6.0</v>
      </c>
      <c r="D350" s="37">
        <v>6.0</v>
      </c>
      <c r="E350" s="8">
        <v>3.0</v>
      </c>
      <c r="F350" s="8" t="s">
        <v>39</v>
      </c>
      <c r="G350" s="8" t="s">
        <v>40</v>
      </c>
      <c r="H350" s="35">
        <v>7300.0</v>
      </c>
      <c r="I350" s="8" t="s">
        <v>2909</v>
      </c>
      <c r="J350" s="37" t="s">
        <v>42</v>
      </c>
    </row>
    <row r="351">
      <c r="A351" s="36" t="s">
        <v>2916</v>
      </c>
      <c r="B351" s="35">
        <v>530000.0</v>
      </c>
      <c r="C351" s="8">
        <v>3.0</v>
      </c>
      <c r="D351" s="37">
        <v>3.0</v>
      </c>
      <c r="E351" s="8">
        <v>2.0</v>
      </c>
      <c r="F351" s="8" t="s">
        <v>92</v>
      </c>
      <c r="G351" s="8"/>
      <c r="H351" s="35">
        <v>1650.0</v>
      </c>
      <c r="I351" s="8" t="s">
        <v>2909</v>
      </c>
      <c r="J351" s="37" t="s">
        <v>42</v>
      </c>
    </row>
    <row r="352">
      <c r="A352" s="36" t="s">
        <v>2907</v>
      </c>
      <c r="B352" s="35">
        <v>3200000.0</v>
      </c>
      <c r="C352" s="8">
        <v>2.0</v>
      </c>
      <c r="D352" s="37">
        <v>2.0</v>
      </c>
      <c r="E352" s="8">
        <v>3.0</v>
      </c>
      <c r="F352" s="8" t="s">
        <v>33</v>
      </c>
      <c r="G352" s="8" t="s">
        <v>2908</v>
      </c>
      <c r="H352" s="35">
        <v>1572.0</v>
      </c>
      <c r="I352" s="8" t="s">
        <v>2909</v>
      </c>
      <c r="J352" t="s">
        <v>256</v>
      </c>
    </row>
    <row r="353">
      <c r="A353" s="36" t="s">
        <v>2920</v>
      </c>
      <c r="B353" s="35">
        <v>1850000.0</v>
      </c>
      <c r="C353" s="8">
        <v>5.0</v>
      </c>
      <c r="D353" s="37">
        <v>4.0</v>
      </c>
      <c r="E353" s="8">
        <v>3.0</v>
      </c>
      <c r="F353" s="8" t="s">
        <v>92</v>
      </c>
      <c r="G353" s="8" t="s">
        <v>2908</v>
      </c>
      <c r="H353" s="35">
        <v>1830.0</v>
      </c>
      <c r="I353" s="8" t="s">
        <v>2909</v>
      </c>
      <c r="J353" s="37" t="s">
        <v>42</v>
      </c>
    </row>
    <row r="354">
      <c r="A354" s="36" t="s">
        <v>2928</v>
      </c>
      <c r="B354" s="35">
        <v>783990.0</v>
      </c>
      <c r="C354" s="8">
        <v>1.0</v>
      </c>
      <c r="D354" s="37">
        <v>1.0</v>
      </c>
      <c r="E354" s="8">
        <v>2.0</v>
      </c>
      <c r="F354" s="8" t="s">
        <v>33</v>
      </c>
      <c r="G354" s="8" t="s">
        <v>2908</v>
      </c>
      <c r="H354" s="35">
        <v>650.0</v>
      </c>
      <c r="I354" s="8" t="s">
        <v>2909</v>
      </c>
      <c r="J354" s="37" t="s">
        <v>42</v>
      </c>
    </row>
    <row r="355">
      <c r="A355" s="36" t="s">
        <v>2947</v>
      </c>
      <c r="B355" s="35">
        <v>495000.0</v>
      </c>
      <c r="C355" s="8">
        <v>1.0</v>
      </c>
      <c r="D355" s="37">
        <v>1.0</v>
      </c>
      <c r="E355" s="8">
        <v>2.0</v>
      </c>
      <c r="F355" s="8" t="s">
        <v>33</v>
      </c>
      <c r="G355" s="8" t="s">
        <v>2908</v>
      </c>
      <c r="H355" s="35">
        <v>560.0</v>
      </c>
      <c r="I355" s="8" t="s">
        <v>2909</v>
      </c>
      <c r="J355" s="37" t="s">
        <v>36</v>
      </c>
    </row>
    <row r="356">
      <c r="A356" s="36" t="s">
        <v>2948</v>
      </c>
      <c r="B356" s="35">
        <v>569200.0</v>
      </c>
      <c r="C356" s="8">
        <v>2.0</v>
      </c>
      <c r="D356" s="37">
        <v>2.0</v>
      </c>
      <c r="E356" s="8">
        <v>1.0</v>
      </c>
      <c r="F356" s="8" t="s">
        <v>33</v>
      </c>
      <c r="G356" s="8" t="s">
        <v>2908</v>
      </c>
      <c r="H356" s="35">
        <v>888.0</v>
      </c>
      <c r="I356" s="8" t="s">
        <v>2909</v>
      </c>
      <c r="J356" s="37" t="s">
        <v>112</v>
      </c>
    </row>
    <row r="357">
      <c r="A357" s="36" t="s">
        <v>2917</v>
      </c>
      <c r="B357" s="35">
        <v>1150000.0</v>
      </c>
      <c r="C357" s="8">
        <v>3.0</v>
      </c>
      <c r="D357" s="37">
        <v>2.0</v>
      </c>
      <c r="E357" s="8">
        <v>2.0</v>
      </c>
      <c r="F357" s="8" t="s">
        <v>92</v>
      </c>
      <c r="G357" s="8" t="s">
        <v>2908</v>
      </c>
      <c r="H357" s="35">
        <v>1560.0</v>
      </c>
      <c r="I357" s="8" t="s">
        <v>2909</v>
      </c>
      <c r="J357" s="37" t="s">
        <v>42</v>
      </c>
    </row>
    <row r="358">
      <c r="A358" s="36" t="s">
        <v>2916</v>
      </c>
      <c r="B358" s="35">
        <v>425000.0</v>
      </c>
      <c r="C358" s="8">
        <v>4.0</v>
      </c>
      <c r="D358" s="37">
        <v>2.0</v>
      </c>
      <c r="E358" s="8">
        <v>1.0</v>
      </c>
      <c r="F358" s="8" t="s">
        <v>92</v>
      </c>
      <c r="G358" s="8" t="s">
        <v>40</v>
      </c>
      <c r="H358" s="35">
        <v>1087.0</v>
      </c>
      <c r="I358" s="8" t="s">
        <v>2909</v>
      </c>
      <c r="J358" s="37" t="s">
        <v>42</v>
      </c>
    </row>
    <row r="359">
      <c r="A359" s="36" t="s">
        <v>2936</v>
      </c>
      <c r="B359" s="35">
        <v>1.0E7</v>
      </c>
      <c r="C359" s="8">
        <v>6.0</v>
      </c>
      <c r="D359" s="37">
        <v>7.0</v>
      </c>
      <c r="E359" s="8">
        <v>2.0</v>
      </c>
      <c r="F359" s="8" t="s">
        <v>92</v>
      </c>
      <c r="G359" s="8" t="s">
        <v>2908</v>
      </c>
      <c r="H359" s="35">
        <v>6913.0</v>
      </c>
      <c r="I359" s="8" t="s">
        <v>2909</v>
      </c>
      <c r="J359" s="37" t="s">
        <v>42</v>
      </c>
    </row>
    <row r="360">
      <c r="A360" s="36" t="s">
        <v>2920</v>
      </c>
      <c r="B360" s="35">
        <v>1800000.0</v>
      </c>
      <c r="C360" s="8">
        <v>4.0</v>
      </c>
      <c r="D360" s="37">
        <v>4.0</v>
      </c>
      <c r="E360" s="8">
        <v>3.0</v>
      </c>
      <c r="F360" s="8" t="s">
        <v>92</v>
      </c>
      <c r="G360" s="8" t="s">
        <v>2908</v>
      </c>
      <c r="H360" s="35">
        <v>2243.0</v>
      </c>
      <c r="I360" s="8" t="s">
        <v>2909</v>
      </c>
      <c r="J360" s="37" t="s">
        <v>42</v>
      </c>
    </row>
    <row r="361">
      <c r="A361" s="36" t="s">
        <v>2936</v>
      </c>
      <c r="B361" s="35">
        <v>6670000.0</v>
      </c>
      <c r="C361" s="8">
        <v>5.0</v>
      </c>
      <c r="D361" s="37">
        <v>6.0</v>
      </c>
      <c r="E361" s="8">
        <v>4.0</v>
      </c>
      <c r="F361" s="8" t="s">
        <v>92</v>
      </c>
      <c r="G361" s="8" t="s">
        <v>2908</v>
      </c>
      <c r="H361" s="35">
        <v>4771.0</v>
      </c>
      <c r="I361" s="8" t="s">
        <v>2909</v>
      </c>
      <c r="J361" s="37" t="s">
        <v>42</v>
      </c>
    </row>
    <row r="362">
      <c r="A362" s="36" t="s">
        <v>2949</v>
      </c>
      <c r="B362" s="35">
        <v>580000.0</v>
      </c>
      <c r="C362" s="8">
        <v>3.0</v>
      </c>
      <c r="D362" s="37">
        <v>2.0</v>
      </c>
      <c r="E362" s="8">
        <v>2.0</v>
      </c>
      <c r="F362" s="8" t="s">
        <v>92</v>
      </c>
      <c r="G362" s="8" t="s">
        <v>2908</v>
      </c>
      <c r="H362" s="35">
        <v>1590.0</v>
      </c>
      <c r="I362" s="8" t="s">
        <v>2909</v>
      </c>
      <c r="J362" s="37" t="s">
        <v>42</v>
      </c>
    </row>
    <row r="363">
      <c r="A363" s="36" t="s">
        <v>2920</v>
      </c>
      <c r="B363" s="35">
        <v>618000.0</v>
      </c>
      <c r="C363" s="8">
        <v>1.0</v>
      </c>
      <c r="D363" s="37">
        <v>1.0</v>
      </c>
      <c r="E363" s="8">
        <v>2.0</v>
      </c>
      <c r="F363" s="8" t="s">
        <v>33</v>
      </c>
      <c r="G363" s="8" t="s">
        <v>40</v>
      </c>
      <c r="H363" s="35">
        <v>650.0</v>
      </c>
      <c r="I363" s="8" t="s">
        <v>2909</v>
      </c>
      <c r="J363" s="37" t="s">
        <v>36</v>
      </c>
    </row>
    <row r="364">
      <c r="A364" s="36" t="s">
        <v>2920</v>
      </c>
      <c r="B364" s="35">
        <v>1518000.0</v>
      </c>
      <c r="C364" s="8">
        <v>4.0</v>
      </c>
      <c r="D364" s="37">
        <v>3.0</v>
      </c>
      <c r="E364" s="8">
        <v>2.0</v>
      </c>
      <c r="F364" s="8" t="s">
        <v>92</v>
      </c>
      <c r="G364" s="8" t="s">
        <v>2908</v>
      </c>
      <c r="H364" s="35">
        <v>2648.0</v>
      </c>
      <c r="I364" s="8" t="s">
        <v>2909</v>
      </c>
      <c r="J364" s="37" t="s">
        <v>42</v>
      </c>
    </row>
    <row r="365">
      <c r="A365" s="36" t="s">
        <v>2920</v>
      </c>
      <c r="B365" s="35">
        <v>2220000.0</v>
      </c>
      <c r="C365" s="8">
        <v>5.0</v>
      </c>
      <c r="D365" s="37">
        <v>4.0</v>
      </c>
      <c r="E365" s="8">
        <v>2.0</v>
      </c>
      <c r="F365" s="8" t="s">
        <v>92</v>
      </c>
      <c r="G365" s="8" t="s">
        <v>2908</v>
      </c>
      <c r="H365" s="35">
        <v>2973.0</v>
      </c>
      <c r="I365" s="8" t="s">
        <v>2909</v>
      </c>
      <c r="J365" s="37" t="s">
        <v>42</v>
      </c>
    </row>
    <row r="366">
      <c r="A366" s="36" t="s">
        <v>2907</v>
      </c>
      <c r="B366" s="35">
        <v>3600000.0</v>
      </c>
      <c r="C366" s="8">
        <v>4.0</v>
      </c>
      <c r="D366" s="37">
        <v>4.0</v>
      </c>
      <c r="E366" s="8">
        <v>2.0</v>
      </c>
      <c r="F366" s="8" t="s">
        <v>33</v>
      </c>
      <c r="G366" s="8" t="s">
        <v>2908</v>
      </c>
      <c r="H366" s="35">
        <v>3897.0</v>
      </c>
      <c r="I366" s="8" t="s">
        <v>2909</v>
      </c>
      <c r="J366" s="37" t="s">
        <v>36</v>
      </c>
    </row>
    <row r="367">
      <c r="A367" s="36" t="s">
        <v>2917</v>
      </c>
      <c r="B367" s="35">
        <v>1150000.0</v>
      </c>
      <c r="C367" s="8">
        <v>3.0</v>
      </c>
      <c r="D367" s="37">
        <v>2.0</v>
      </c>
      <c r="E367" s="8">
        <v>2.0</v>
      </c>
      <c r="F367" s="8" t="s">
        <v>1158</v>
      </c>
      <c r="G367" s="8" t="s">
        <v>40</v>
      </c>
      <c r="H367" s="35">
        <v>1760.0</v>
      </c>
      <c r="I367" s="8" t="s">
        <v>2909</v>
      </c>
      <c r="J367" s="37" t="s">
        <v>42</v>
      </c>
    </row>
    <row r="368">
      <c r="A368" s="36" t="s">
        <v>2921</v>
      </c>
      <c r="B368" s="35">
        <v>2800000.0</v>
      </c>
      <c r="C368" s="8">
        <v>5.0</v>
      </c>
      <c r="D368" s="37">
        <v>4.0</v>
      </c>
      <c r="E368" s="8">
        <v>4.0</v>
      </c>
      <c r="F368" s="8" t="s">
        <v>177</v>
      </c>
      <c r="G368" s="8" t="s">
        <v>40</v>
      </c>
      <c r="H368" s="35">
        <v>2850.0</v>
      </c>
      <c r="I368" s="8" t="s">
        <v>2909</v>
      </c>
      <c r="J368" s="37" t="s">
        <v>42</v>
      </c>
    </row>
    <row r="369">
      <c r="A369" s="36" t="s">
        <v>2917</v>
      </c>
      <c r="B369" s="35">
        <v>3100000.0</v>
      </c>
      <c r="C369" s="8">
        <v>5.0</v>
      </c>
      <c r="D369" s="37">
        <v>4.0</v>
      </c>
      <c r="E369" s="8">
        <v>6.0</v>
      </c>
      <c r="F369" s="8" t="s">
        <v>56</v>
      </c>
      <c r="G369" s="8" t="s">
        <v>40</v>
      </c>
      <c r="H369" s="35">
        <v>3600.0</v>
      </c>
      <c r="I369" s="8" t="s">
        <v>2909</v>
      </c>
      <c r="J369" s="37" t="s">
        <v>42</v>
      </c>
    </row>
    <row r="370">
      <c r="A370" s="36" t="s">
        <v>2917</v>
      </c>
      <c r="B370" s="35">
        <v>1380000.0</v>
      </c>
      <c r="C370" s="8">
        <v>4.0</v>
      </c>
      <c r="D370" s="37">
        <v>3.0</v>
      </c>
      <c r="E370" s="8">
        <v>2.0</v>
      </c>
      <c r="F370" s="8" t="s">
        <v>177</v>
      </c>
      <c r="G370" s="8" t="s">
        <v>40</v>
      </c>
      <c r="H370" s="35">
        <v>1725.0</v>
      </c>
      <c r="I370" s="8" t="s">
        <v>2909</v>
      </c>
      <c r="J370" s="37" t="s">
        <v>42</v>
      </c>
    </row>
    <row r="371">
      <c r="A371" s="36" t="s">
        <v>2917</v>
      </c>
      <c r="B371" s="35">
        <v>1450000.0</v>
      </c>
      <c r="C371" s="8">
        <v>3.0</v>
      </c>
      <c r="D371" s="37">
        <v>2.0</v>
      </c>
      <c r="E371" s="8">
        <v>4.0</v>
      </c>
      <c r="F371" s="8" t="s">
        <v>1158</v>
      </c>
      <c r="G371" s="8" t="s">
        <v>40</v>
      </c>
      <c r="H371" s="35">
        <v>1920.0</v>
      </c>
      <c r="I371" s="8" t="s">
        <v>2909</v>
      </c>
      <c r="J371" s="37" t="s">
        <v>36</v>
      </c>
    </row>
    <row r="372">
      <c r="A372" s="36" t="s">
        <v>2936</v>
      </c>
      <c r="B372" s="35">
        <v>4900000.0</v>
      </c>
      <c r="C372" s="8">
        <v>7.0</v>
      </c>
      <c r="D372" s="37">
        <v>4.0</v>
      </c>
      <c r="E372" s="8">
        <v>6.0</v>
      </c>
      <c r="F372" s="8" t="s">
        <v>39</v>
      </c>
      <c r="G372" s="8" t="s">
        <v>40</v>
      </c>
      <c r="H372" s="35">
        <v>11676.0</v>
      </c>
      <c r="I372" s="8" t="s">
        <v>2909</v>
      </c>
      <c r="J372" s="37" t="s">
        <v>42</v>
      </c>
    </row>
    <row r="373">
      <c r="A373" s="36" t="s">
        <v>2917</v>
      </c>
      <c r="B373" s="35">
        <v>1680000.0</v>
      </c>
      <c r="C373" s="8">
        <v>4.0</v>
      </c>
      <c r="D373" s="37">
        <v>3.0</v>
      </c>
      <c r="E373" s="8">
        <v>3.0</v>
      </c>
      <c r="F373" s="8" t="s">
        <v>177</v>
      </c>
      <c r="G373" s="8" t="s">
        <v>40</v>
      </c>
      <c r="H373" s="35">
        <v>1800.0</v>
      </c>
      <c r="I373" s="8" t="s">
        <v>2909</v>
      </c>
      <c r="J373" s="37" t="s">
        <v>42</v>
      </c>
    </row>
    <row r="374">
      <c r="A374" s="36" t="s">
        <v>2910</v>
      </c>
      <c r="B374" s="35">
        <v>1550000.0</v>
      </c>
      <c r="C374" s="8">
        <v>4.0</v>
      </c>
      <c r="D374" s="37">
        <v>3.0</v>
      </c>
      <c r="E374" s="8">
        <v>3.0</v>
      </c>
      <c r="F374" s="8" t="s">
        <v>177</v>
      </c>
      <c r="G374" s="8" t="s">
        <v>40</v>
      </c>
      <c r="H374" s="35">
        <v>1920.0</v>
      </c>
      <c r="I374" s="8" t="s">
        <v>2909</v>
      </c>
      <c r="J374" s="37" t="s">
        <v>112</v>
      </c>
    </row>
    <row r="375">
      <c r="A375" s="36" t="s">
        <v>2920</v>
      </c>
      <c r="B375" s="35">
        <v>1950000.0</v>
      </c>
      <c r="C375" s="8">
        <v>4.0</v>
      </c>
      <c r="D375" s="37">
        <v>4.0</v>
      </c>
      <c r="E375" s="8">
        <v>1.0</v>
      </c>
      <c r="F375" s="8" t="s">
        <v>92</v>
      </c>
      <c r="G375" s="8" t="s">
        <v>2908</v>
      </c>
      <c r="H375" s="35">
        <v>2535.0</v>
      </c>
      <c r="I375" s="8" t="s">
        <v>2909</v>
      </c>
      <c r="J375" s="37" t="s">
        <v>36</v>
      </c>
    </row>
    <row r="376">
      <c r="A376" s="36" t="s">
        <v>2921</v>
      </c>
      <c r="B376" s="35">
        <v>3200000.0</v>
      </c>
      <c r="C376" s="8">
        <v>5.0</v>
      </c>
      <c r="D376" s="37">
        <v>4.0</v>
      </c>
      <c r="E376" s="8">
        <v>1.0</v>
      </c>
      <c r="F376" s="8" t="s">
        <v>557</v>
      </c>
      <c r="G376" s="8" t="s">
        <v>2908</v>
      </c>
      <c r="H376" s="35">
        <v>4300.0</v>
      </c>
      <c r="I376" s="8" t="s">
        <v>2909</v>
      </c>
      <c r="J376" s="37" t="s">
        <v>42</v>
      </c>
    </row>
    <row r="377">
      <c r="A377" s="36" t="s">
        <v>2926</v>
      </c>
      <c r="B377" s="35">
        <v>600000.0</v>
      </c>
      <c r="C377" s="8">
        <v>3.0</v>
      </c>
      <c r="D377" s="37">
        <v>2.0</v>
      </c>
      <c r="E377" s="8">
        <v>1.0</v>
      </c>
      <c r="F377" s="8" t="s">
        <v>33</v>
      </c>
      <c r="G377" s="8" t="s">
        <v>40</v>
      </c>
      <c r="H377" s="35">
        <v>1025.0</v>
      </c>
      <c r="I377" s="8" t="s">
        <v>2909</v>
      </c>
      <c r="J377" s="37" t="s">
        <v>42</v>
      </c>
    </row>
    <row r="378">
      <c r="A378" s="36" t="s">
        <v>2931</v>
      </c>
      <c r="B378" s="35">
        <v>4130000.0</v>
      </c>
      <c r="C378" s="8">
        <v>5.0</v>
      </c>
      <c r="D378" s="37">
        <v>5.0</v>
      </c>
      <c r="E378" s="8">
        <v>2.0</v>
      </c>
      <c r="F378" s="8" t="s">
        <v>92</v>
      </c>
      <c r="G378" s="8" t="s">
        <v>2908</v>
      </c>
      <c r="H378" s="35">
        <v>3713.0</v>
      </c>
      <c r="I378" s="8" t="s">
        <v>2909</v>
      </c>
      <c r="J378" s="37" t="s">
        <v>42</v>
      </c>
    </row>
    <row r="379">
      <c r="A379" s="36" t="s">
        <v>2928</v>
      </c>
      <c r="B379" s="35">
        <v>2300000.0</v>
      </c>
      <c r="C379" s="8">
        <v>4.0</v>
      </c>
      <c r="D379" s="37">
        <v>4.0</v>
      </c>
      <c r="E379" s="8">
        <v>2.0</v>
      </c>
      <c r="F379" s="8" t="s">
        <v>33</v>
      </c>
      <c r="G379" s="8" t="s">
        <v>2908</v>
      </c>
      <c r="H379" s="35">
        <v>1873.0</v>
      </c>
      <c r="I379" s="8" t="s">
        <v>2909</v>
      </c>
      <c r="J379" t="s">
        <v>256</v>
      </c>
    </row>
    <row r="380">
      <c r="A380" s="36" t="s">
        <v>2928</v>
      </c>
      <c r="B380" s="35">
        <v>5149700.0</v>
      </c>
      <c r="C380" s="8">
        <v>5.0</v>
      </c>
      <c r="D380" s="37">
        <v>5.0</v>
      </c>
      <c r="E380" s="8">
        <v>7.0</v>
      </c>
      <c r="F380" s="8" t="s">
        <v>33</v>
      </c>
      <c r="G380" s="8" t="s">
        <v>2908</v>
      </c>
      <c r="H380" s="35">
        <v>2982.0</v>
      </c>
      <c r="I380" s="8" t="s">
        <v>2909</v>
      </c>
      <c r="J380" t="s">
        <v>256</v>
      </c>
    </row>
    <row r="381">
      <c r="A381" s="36" t="s">
        <v>2928</v>
      </c>
      <c r="B381" s="35">
        <v>5129000.0</v>
      </c>
      <c r="C381" s="8">
        <v>5.0</v>
      </c>
      <c r="D381" s="37">
        <v>4.0</v>
      </c>
      <c r="E381" s="8">
        <v>2.0</v>
      </c>
      <c r="F381" s="8" t="s">
        <v>33</v>
      </c>
      <c r="G381" s="8" t="s">
        <v>2908</v>
      </c>
      <c r="H381" s="35">
        <v>3143.0</v>
      </c>
      <c r="I381" s="8" t="s">
        <v>2909</v>
      </c>
      <c r="J381" t="s">
        <v>256</v>
      </c>
    </row>
    <row r="382">
      <c r="A382" s="36" t="s">
        <v>2907</v>
      </c>
      <c r="B382" s="35">
        <v>1780000.0</v>
      </c>
      <c r="C382" s="8">
        <v>3.0</v>
      </c>
      <c r="D382" s="37">
        <v>3.0</v>
      </c>
      <c r="E382" s="8">
        <v>2.0</v>
      </c>
      <c r="F382" s="8" t="s">
        <v>92</v>
      </c>
      <c r="G382" s="8" t="s">
        <v>2908</v>
      </c>
      <c r="H382" s="35">
        <v>1232.0</v>
      </c>
      <c r="I382" s="8" t="s">
        <v>2909</v>
      </c>
      <c r="J382" s="37" t="s">
        <v>36</v>
      </c>
    </row>
    <row r="383">
      <c r="A383" s="36" t="s">
        <v>2916</v>
      </c>
      <c r="B383" s="35">
        <v>597000.0</v>
      </c>
      <c r="C383" s="8">
        <v>4.0</v>
      </c>
      <c r="D383" s="37">
        <v>2.0</v>
      </c>
      <c r="E383" s="8">
        <v>4.0</v>
      </c>
      <c r="F383" s="8" t="s">
        <v>92</v>
      </c>
      <c r="G383" s="8" t="s">
        <v>2908</v>
      </c>
      <c r="H383" s="35">
        <v>1550.0</v>
      </c>
      <c r="I383" s="8" t="s">
        <v>2909</v>
      </c>
      <c r="J383" t="s">
        <v>256</v>
      </c>
    </row>
    <row r="384">
      <c r="A384" s="36" t="s">
        <v>2936</v>
      </c>
      <c r="B384" s="35">
        <v>6380000.0</v>
      </c>
      <c r="C384" s="8">
        <v>4.0</v>
      </c>
      <c r="D384" s="37">
        <v>5.0</v>
      </c>
      <c r="E384" s="8">
        <v>1.0</v>
      </c>
      <c r="F384" s="8" t="s">
        <v>92</v>
      </c>
      <c r="G384" s="8" t="s">
        <v>2908</v>
      </c>
      <c r="H384" s="35">
        <v>4025.0</v>
      </c>
      <c r="I384" s="8" t="s">
        <v>2909</v>
      </c>
      <c r="J384" s="37" t="s">
        <v>42</v>
      </c>
    </row>
    <row r="385">
      <c r="A385" s="36" t="s">
        <v>2936</v>
      </c>
      <c r="B385" s="35">
        <v>6900000.0</v>
      </c>
      <c r="C385" s="8">
        <v>5.0</v>
      </c>
      <c r="D385" s="37">
        <v>6.0</v>
      </c>
      <c r="E385" s="8">
        <v>2.0</v>
      </c>
      <c r="F385" s="8" t="s">
        <v>92</v>
      </c>
      <c r="G385" s="8" t="s">
        <v>2908</v>
      </c>
      <c r="H385" s="35">
        <v>4945.0</v>
      </c>
      <c r="I385" s="8" t="s">
        <v>2909</v>
      </c>
      <c r="J385" s="37" t="s">
        <v>42</v>
      </c>
    </row>
    <row r="386">
      <c r="A386" s="36" t="s">
        <v>2925</v>
      </c>
      <c r="B386" s="35">
        <v>660000.0</v>
      </c>
      <c r="C386" s="8">
        <v>3.0</v>
      </c>
      <c r="D386" s="37">
        <v>2.0</v>
      </c>
      <c r="E386" s="8">
        <v>1.0</v>
      </c>
      <c r="F386" s="8" t="s">
        <v>92</v>
      </c>
      <c r="G386" s="8" t="s">
        <v>40</v>
      </c>
      <c r="H386" s="35">
        <v>992.0</v>
      </c>
      <c r="I386" s="8" t="s">
        <v>2909</v>
      </c>
      <c r="J386" s="37" t="s">
        <v>42</v>
      </c>
    </row>
    <row r="387">
      <c r="A387" s="36" t="s">
        <v>2907</v>
      </c>
      <c r="B387" s="35">
        <v>3125000.0</v>
      </c>
      <c r="C387" s="8">
        <v>2.0</v>
      </c>
      <c r="D387" s="37">
        <v>2.0</v>
      </c>
      <c r="E387" s="8">
        <v>1.0</v>
      </c>
      <c r="F387" s="8" t="s">
        <v>33</v>
      </c>
      <c r="G387" s="8" t="s">
        <v>2908</v>
      </c>
      <c r="H387" s="35">
        <v>1421.0</v>
      </c>
      <c r="I387" s="8" t="s">
        <v>2909</v>
      </c>
      <c r="J387" s="37" t="s">
        <v>42</v>
      </c>
    </row>
    <row r="388">
      <c r="A388" s="36" t="s">
        <v>2907</v>
      </c>
      <c r="B388" s="35">
        <v>2480000.0</v>
      </c>
      <c r="C388" s="8">
        <v>1.0</v>
      </c>
      <c r="D388" s="37">
        <v>1.0</v>
      </c>
      <c r="E388" s="8">
        <v>1.0</v>
      </c>
      <c r="F388" s="8" t="s">
        <v>33</v>
      </c>
      <c r="G388" s="8" t="s">
        <v>2908</v>
      </c>
      <c r="H388" s="35">
        <v>1023.0</v>
      </c>
      <c r="I388" s="8" t="s">
        <v>2909</v>
      </c>
      <c r="J388" s="37" t="s">
        <v>42</v>
      </c>
    </row>
    <row r="389">
      <c r="A389" s="36" t="s">
        <v>2910</v>
      </c>
      <c r="B389" s="35">
        <v>4000000.0</v>
      </c>
      <c r="C389" s="8">
        <v>5.0</v>
      </c>
      <c r="D389" s="37">
        <v>5.0</v>
      </c>
      <c r="E389" s="8">
        <v>3.0</v>
      </c>
      <c r="F389" s="8" t="s">
        <v>56</v>
      </c>
      <c r="G389" s="8" t="s">
        <v>40</v>
      </c>
      <c r="H389" s="35">
        <v>3700.0</v>
      </c>
      <c r="I389" s="8" t="s">
        <v>2909</v>
      </c>
      <c r="J389" s="37" t="s">
        <v>42</v>
      </c>
    </row>
    <row r="390">
      <c r="A390" s="36" t="s">
        <v>2907</v>
      </c>
      <c r="B390" s="35">
        <v>1050000.0</v>
      </c>
      <c r="C390" s="8">
        <v>4.0</v>
      </c>
      <c r="D390" s="37">
        <v>4.0</v>
      </c>
      <c r="E390" s="8">
        <v>2.0</v>
      </c>
      <c r="F390" s="8" t="s">
        <v>33</v>
      </c>
      <c r="G390" s="8" t="s">
        <v>2908</v>
      </c>
      <c r="H390" s="35">
        <v>1313.0</v>
      </c>
      <c r="I390" s="8" t="s">
        <v>2909</v>
      </c>
      <c r="J390" s="37" t="s">
        <v>42</v>
      </c>
    </row>
    <row r="391">
      <c r="A391" s="36" t="s">
        <v>2907</v>
      </c>
      <c r="B391" s="35">
        <v>1833000.0</v>
      </c>
      <c r="C391" s="8">
        <v>1.0</v>
      </c>
      <c r="D391" s="37">
        <v>1.0</v>
      </c>
      <c r="E391" s="8">
        <v>2.0</v>
      </c>
      <c r="F391" s="8" t="s">
        <v>33</v>
      </c>
      <c r="G391" s="8" t="s">
        <v>2908</v>
      </c>
      <c r="H391" s="35">
        <v>925.0</v>
      </c>
      <c r="I391" s="8" t="s">
        <v>2909</v>
      </c>
      <c r="J391" s="37" t="s">
        <v>36</v>
      </c>
    </row>
    <row r="392">
      <c r="A392" s="36" t="s">
        <v>2950</v>
      </c>
      <c r="B392" s="35">
        <v>888000.0</v>
      </c>
      <c r="C392" s="8">
        <v>5.0</v>
      </c>
      <c r="D392" s="37">
        <v>3.0</v>
      </c>
      <c r="E392" s="8">
        <v>4.0</v>
      </c>
      <c r="F392" s="8" t="s">
        <v>177</v>
      </c>
      <c r="G392" s="8" t="s">
        <v>40</v>
      </c>
      <c r="H392" s="35">
        <v>1760.0</v>
      </c>
      <c r="I392" s="8" t="s">
        <v>2909</v>
      </c>
      <c r="J392" s="37" t="s">
        <v>112</v>
      </c>
    </row>
    <row r="393">
      <c r="A393" s="36" t="s">
        <v>2907</v>
      </c>
      <c r="B393" s="35">
        <v>2999000.0</v>
      </c>
      <c r="C393" s="8">
        <v>4.0</v>
      </c>
      <c r="D393" s="37">
        <v>3.0</v>
      </c>
      <c r="E393" s="8">
        <v>2.0</v>
      </c>
      <c r="F393" s="8" t="s">
        <v>33</v>
      </c>
      <c r="G393" s="8" t="s">
        <v>2908</v>
      </c>
      <c r="H393" s="35">
        <v>2066.0</v>
      </c>
      <c r="I393" s="8" t="s">
        <v>2909</v>
      </c>
      <c r="J393" s="37" t="s">
        <v>36</v>
      </c>
    </row>
    <row r="394">
      <c r="A394" s="36" t="s">
        <v>2916</v>
      </c>
      <c r="B394" s="35">
        <v>638000.0</v>
      </c>
      <c r="C394" s="8">
        <v>2.0</v>
      </c>
      <c r="D394" s="37">
        <v>1.0</v>
      </c>
      <c r="E394" s="8">
        <v>6.0</v>
      </c>
      <c r="F394" s="8" t="s">
        <v>33</v>
      </c>
      <c r="G394" s="8" t="s">
        <v>2908</v>
      </c>
      <c r="H394" s="35">
        <v>721.0</v>
      </c>
      <c r="I394" s="8" t="s">
        <v>2909</v>
      </c>
      <c r="J394" s="37" t="s">
        <v>42</v>
      </c>
    </row>
    <row r="395">
      <c r="A395" s="36" t="s">
        <v>2936</v>
      </c>
      <c r="B395" s="35">
        <v>6842500.0</v>
      </c>
      <c r="C395" s="8">
        <v>4.0</v>
      </c>
      <c r="D395" s="37">
        <v>5.0</v>
      </c>
      <c r="E395" s="8">
        <v>10.0</v>
      </c>
      <c r="F395" s="8" t="s">
        <v>92</v>
      </c>
      <c r="G395" s="8" t="s">
        <v>2908</v>
      </c>
      <c r="H395" s="35">
        <v>4025.0</v>
      </c>
      <c r="I395" s="8" t="s">
        <v>2909</v>
      </c>
      <c r="J395" s="37" t="s">
        <v>42</v>
      </c>
    </row>
    <row r="396">
      <c r="A396" s="36" t="s">
        <v>2936</v>
      </c>
      <c r="B396" s="35">
        <v>8476050.0</v>
      </c>
      <c r="C396" s="8">
        <v>5.0</v>
      </c>
      <c r="D396" s="37">
        <v>5.0</v>
      </c>
      <c r="E396" s="8">
        <v>3.0</v>
      </c>
      <c r="F396" s="8" t="s">
        <v>92</v>
      </c>
      <c r="G396" s="8" t="s">
        <v>2908</v>
      </c>
      <c r="H396" s="35">
        <v>5137.0</v>
      </c>
      <c r="I396" s="8" t="s">
        <v>2909</v>
      </c>
      <c r="J396" s="37" t="s">
        <v>42</v>
      </c>
    </row>
    <row r="397">
      <c r="A397" s="36" t="s">
        <v>2910</v>
      </c>
      <c r="B397" s="35">
        <v>1.4E7</v>
      </c>
      <c r="C397" s="8">
        <v>7.0</v>
      </c>
      <c r="D397" s="37">
        <v>6.0</v>
      </c>
      <c r="E397" s="8">
        <v>2.0</v>
      </c>
      <c r="F397" s="8" t="s">
        <v>39</v>
      </c>
      <c r="G397" s="8" t="s">
        <v>40</v>
      </c>
      <c r="H397" s="35">
        <v>9124.0</v>
      </c>
      <c r="I397" s="8" t="s">
        <v>2909</v>
      </c>
      <c r="J397" s="37" t="s">
        <v>42</v>
      </c>
    </row>
    <row r="398">
      <c r="A398" s="36" t="s">
        <v>2920</v>
      </c>
      <c r="B398" s="35">
        <v>1415000.0</v>
      </c>
      <c r="C398" s="8">
        <v>4.0</v>
      </c>
      <c r="D398" s="37">
        <v>4.0</v>
      </c>
      <c r="E398" s="8">
        <v>2.0</v>
      </c>
      <c r="F398" s="8" t="s">
        <v>92</v>
      </c>
      <c r="G398" s="8" t="s">
        <v>2908</v>
      </c>
      <c r="H398" s="35">
        <v>1496.0</v>
      </c>
      <c r="I398" s="8" t="s">
        <v>2909</v>
      </c>
      <c r="J398" s="37" t="s">
        <v>42</v>
      </c>
    </row>
    <row r="399">
      <c r="A399" s="36" t="s">
        <v>2910</v>
      </c>
      <c r="B399" s="35">
        <v>1.28E7</v>
      </c>
      <c r="C399" s="8">
        <v>6.0</v>
      </c>
      <c r="D399" s="37">
        <v>5.0</v>
      </c>
      <c r="E399" s="8">
        <v>5.0</v>
      </c>
      <c r="F399" s="8" t="s">
        <v>39</v>
      </c>
      <c r="G399" s="8" t="s">
        <v>40</v>
      </c>
      <c r="H399" s="35">
        <v>14380.0</v>
      </c>
      <c r="I399" s="8" t="s">
        <v>2909</v>
      </c>
      <c r="J399" s="37" t="s">
        <v>42</v>
      </c>
    </row>
    <row r="400">
      <c r="A400" s="36" t="s">
        <v>2919</v>
      </c>
      <c r="B400" s="35">
        <v>6900000.0</v>
      </c>
      <c r="C400" s="8">
        <v>6.0</v>
      </c>
      <c r="D400" s="37">
        <v>5.0</v>
      </c>
      <c r="E400" s="8">
        <v>4.0</v>
      </c>
      <c r="F400" s="8" t="s">
        <v>39</v>
      </c>
      <c r="G400" s="8" t="s">
        <v>40</v>
      </c>
      <c r="H400" s="35">
        <v>12000.0</v>
      </c>
      <c r="I400" s="8" t="s">
        <v>2909</v>
      </c>
      <c r="J400" s="37" t="s">
        <v>42</v>
      </c>
    </row>
    <row r="401">
      <c r="A401" s="36" t="s">
        <v>2907</v>
      </c>
      <c r="B401" s="35">
        <v>1380000.0</v>
      </c>
      <c r="C401" s="8">
        <v>4.0</v>
      </c>
      <c r="D401" s="37">
        <v>4.0</v>
      </c>
      <c r="E401" s="8">
        <v>2.0</v>
      </c>
      <c r="F401" s="8" t="s">
        <v>33</v>
      </c>
      <c r="G401" s="8" t="s">
        <v>2908</v>
      </c>
      <c r="H401" s="35">
        <v>1701.0</v>
      </c>
      <c r="I401" s="8" t="s">
        <v>2909</v>
      </c>
      <c r="J401" s="37" t="s">
        <v>36</v>
      </c>
    </row>
    <row r="402">
      <c r="A402" s="36" t="s">
        <v>2907</v>
      </c>
      <c r="B402" s="35">
        <v>2800000.0</v>
      </c>
      <c r="C402" s="8">
        <v>2.0</v>
      </c>
      <c r="D402" s="37">
        <v>2.0</v>
      </c>
      <c r="E402" s="8">
        <v>1.0</v>
      </c>
      <c r="F402" s="8" t="s">
        <v>33</v>
      </c>
      <c r="G402" s="8" t="s">
        <v>2908</v>
      </c>
      <c r="H402" s="35">
        <v>1103.0</v>
      </c>
      <c r="I402" s="8" t="s">
        <v>2909</v>
      </c>
      <c r="J402" s="37" t="s">
        <v>36</v>
      </c>
    </row>
    <row r="403">
      <c r="A403" s="36" t="s">
        <v>2936</v>
      </c>
      <c r="B403" s="35">
        <v>8280000.0</v>
      </c>
      <c r="C403" s="8">
        <v>5.0</v>
      </c>
      <c r="D403" s="37">
        <v>6.0</v>
      </c>
      <c r="E403" s="8">
        <v>2.0</v>
      </c>
      <c r="F403" s="8" t="s">
        <v>92</v>
      </c>
      <c r="G403" s="8" t="s">
        <v>2908</v>
      </c>
      <c r="H403" s="35">
        <v>5137.0</v>
      </c>
      <c r="I403" s="8" t="s">
        <v>2909</v>
      </c>
      <c r="J403" s="37" t="s">
        <v>42</v>
      </c>
    </row>
    <row r="404">
      <c r="A404" s="36" t="s">
        <v>2933</v>
      </c>
      <c r="B404" s="35">
        <v>3690000.0</v>
      </c>
      <c r="C404" s="8">
        <v>5.0</v>
      </c>
      <c r="D404" s="37">
        <v>5.0</v>
      </c>
      <c r="E404" s="8">
        <v>2.0</v>
      </c>
      <c r="F404" s="8" t="s">
        <v>56</v>
      </c>
      <c r="G404" s="8" t="s">
        <v>40</v>
      </c>
      <c r="H404" s="35">
        <v>3658.0</v>
      </c>
      <c r="I404" s="8" t="s">
        <v>2909</v>
      </c>
      <c r="J404" s="37" t="s">
        <v>112</v>
      </c>
    </row>
    <row r="405">
      <c r="A405" s="36" t="s">
        <v>2918</v>
      </c>
      <c r="B405" s="35">
        <v>950000.0</v>
      </c>
      <c r="C405" s="8">
        <v>5.0</v>
      </c>
      <c r="D405" s="37">
        <v>3.0</v>
      </c>
      <c r="E405" s="8">
        <v>4.0</v>
      </c>
      <c r="F405" s="8" t="s">
        <v>177</v>
      </c>
      <c r="G405" s="8" t="s">
        <v>40</v>
      </c>
      <c r="H405" s="35">
        <v>1650.0</v>
      </c>
      <c r="I405" s="8" t="s">
        <v>2909</v>
      </c>
      <c r="J405" s="37" t="s">
        <v>42</v>
      </c>
    </row>
    <row r="406">
      <c r="A406" s="36" t="s">
        <v>2916</v>
      </c>
      <c r="B406" s="35">
        <v>4000000.0</v>
      </c>
      <c r="C406" s="8">
        <v>7.0</v>
      </c>
      <c r="D406" s="37">
        <v>7.0</v>
      </c>
      <c r="E406" s="8">
        <v>2.0</v>
      </c>
      <c r="F406" s="8" t="s">
        <v>39</v>
      </c>
      <c r="G406" s="8" t="s">
        <v>40</v>
      </c>
      <c r="H406" s="35">
        <v>5337.0</v>
      </c>
      <c r="I406" s="8" t="s">
        <v>2909</v>
      </c>
      <c r="J406" s="37" t="s">
        <v>42</v>
      </c>
    </row>
    <row r="407">
      <c r="A407" s="36" t="s">
        <v>2936</v>
      </c>
      <c r="B407" s="35">
        <v>9960000.0</v>
      </c>
      <c r="C407" s="8">
        <v>6.0</v>
      </c>
      <c r="D407" s="37">
        <v>7.0</v>
      </c>
      <c r="E407" s="8">
        <v>6.0</v>
      </c>
      <c r="F407" s="8" t="s">
        <v>92</v>
      </c>
      <c r="G407" s="8" t="s">
        <v>2908</v>
      </c>
      <c r="H407" s="35">
        <v>6913.0</v>
      </c>
      <c r="I407" s="8" t="s">
        <v>2909</v>
      </c>
      <c r="J407" s="37" t="s">
        <v>42</v>
      </c>
    </row>
    <row r="408">
      <c r="A408" s="36" t="s">
        <v>2936</v>
      </c>
      <c r="B408" s="35">
        <v>6660000.0</v>
      </c>
      <c r="C408" s="8">
        <v>4.0</v>
      </c>
      <c r="D408" s="37">
        <v>5.0</v>
      </c>
      <c r="E408" s="8">
        <v>1.0</v>
      </c>
      <c r="F408" s="8" t="s">
        <v>92</v>
      </c>
      <c r="G408" s="8" t="s">
        <v>2908</v>
      </c>
      <c r="H408" s="35">
        <v>4771.0</v>
      </c>
      <c r="I408" s="8" t="s">
        <v>2909</v>
      </c>
      <c r="J408" s="37" t="s">
        <v>42</v>
      </c>
    </row>
    <row r="409">
      <c r="A409" s="36" t="s">
        <v>2936</v>
      </c>
      <c r="B409" s="35">
        <v>6300000.0</v>
      </c>
      <c r="C409" s="8">
        <v>4.0</v>
      </c>
      <c r="D409" s="37">
        <v>5.0</v>
      </c>
      <c r="E409" s="8">
        <v>1.0</v>
      </c>
      <c r="F409" s="8" t="s">
        <v>92</v>
      </c>
      <c r="G409" s="8" t="s">
        <v>2908</v>
      </c>
      <c r="H409" s="35">
        <v>4025.0</v>
      </c>
      <c r="I409" s="8" t="s">
        <v>2909</v>
      </c>
      <c r="J409" s="37" t="s">
        <v>42</v>
      </c>
    </row>
    <row r="410">
      <c r="A410" s="36" t="s">
        <v>2933</v>
      </c>
      <c r="B410" s="35">
        <v>628000.0</v>
      </c>
      <c r="C410" s="8">
        <v>3.0</v>
      </c>
      <c r="D410" s="37">
        <v>2.0</v>
      </c>
      <c r="E410" s="8">
        <v>1.0</v>
      </c>
      <c r="F410" s="8" t="s">
        <v>92</v>
      </c>
      <c r="G410" s="8" t="s">
        <v>2908</v>
      </c>
      <c r="H410" s="35">
        <v>1150.0</v>
      </c>
      <c r="I410" s="8" t="s">
        <v>2909</v>
      </c>
      <c r="J410" s="37" t="s">
        <v>42</v>
      </c>
    </row>
    <row r="411">
      <c r="A411" s="36" t="s">
        <v>2933</v>
      </c>
      <c r="B411" s="35">
        <v>628000.0</v>
      </c>
      <c r="C411" s="8">
        <v>3.0</v>
      </c>
      <c r="D411" s="37">
        <v>2.0</v>
      </c>
      <c r="E411" s="8">
        <v>2.0</v>
      </c>
      <c r="F411" s="8" t="s">
        <v>92</v>
      </c>
      <c r="G411" s="8" t="s">
        <v>2908</v>
      </c>
      <c r="H411" s="35">
        <v>1150.0</v>
      </c>
      <c r="I411" s="8" t="s">
        <v>2909</v>
      </c>
      <c r="J411" s="37" t="s">
        <v>42</v>
      </c>
    </row>
    <row r="412">
      <c r="A412" s="36" t="s">
        <v>2920</v>
      </c>
      <c r="B412" s="35">
        <v>1590000.0</v>
      </c>
      <c r="C412" s="8">
        <v>4.0</v>
      </c>
      <c r="D412" s="37">
        <v>4.0</v>
      </c>
      <c r="E412" s="8">
        <v>2.0</v>
      </c>
      <c r="F412" s="8" t="s">
        <v>92</v>
      </c>
      <c r="G412" s="8" t="s">
        <v>2908</v>
      </c>
      <c r="H412" s="35">
        <v>1878.0</v>
      </c>
      <c r="I412" s="8" t="s">
        <v>2909</v>
      </c>
      <c r="J412" s="37" t="s">
        <v>42</v>
      </c>
    </row>
    <row r="413">
      <c r="A413" s="36" t="s">
        <v>2907</v>
      </c>
      <c r="B413" s="35">
        <v>3330000.0</v>
      </c>
      <c r="C413" s="8">
        <v>3.0</v>
      </c>
      <c r="D413" s="37">
        <v>3.0</v>
      </c>
      <c r="E413" s="8">
        <v>3.0</v>
      </c>
      <c r="F413" s="8" t="s">
        <v>33</v>
      </c>
      <c r="G413" s="8" t="s">
        <v>2908</v>
      </c>
      <c r="H413" s="35">
        <v>2789.0</v>
      </c>
      <c r="I413" s="8" t="s">
        <v>2909</v>
      </c>
      <c r="J413" s="37" t="s">
        <v>36</v>
      </c>
    </row>
    <row r="414">
      <c r="A414" s="36" t="s">
        <v>2930</v>
      </c>
      <c r="B414" s="35">
        <v>428000.0</v>
      </c>
      <c r="C414" s="8">
        <v>4.0</v>
      </c>
      <c r="D414" s="37">
        <v>2.0</v>
      </c>
      <c r="E414" s="8">
        <v>1.0</v>
      </c>
      <c r="F414" s="8" t="s">
        <v>33</v>
      </c>
      <c r="G414" s="8" t="s">
        <v>2908</v>
      </c>
      <c r="H414" s="35">
        <v>918.0</v>
      </c>
      <c r="I414" s="8" t="s">
        <v>2909</v>
      </c>
      <c r="J414" s="37" t="s">
        <v>42</v>
      </c>
    </row>
    <row r="415">
      <c r="A415" s="36" t="s">
        <v>2951</v>
      </c>
      <c r="B415" s="35">
        <v>1200000.0</v>
      </c>
      <c r="C415" s="10">
        <v>4.0</v>
      </c>
      <c r="D415">
        <v>3.0</v>
      </c>
      <c r="E415" s="8">
        <v>2.0</v>
      </c>
      <c r="F415" s="8" t="s">
        <v>92</v>
      </c>
      <c r="G415" s="8" t="s">
        <v>2908</v>
      </c>
      <c r="H415" s="35">
        <v>969.0</v>
      </c>
      <c r="I415" s="8" t="s">
        <v>2909</v>
      </c>
      <c r="J415" t="s">
        <v>256</v>
      </c>
    </row>
    <row r="416">
      <c r="A416" s="36" t="s">
        <v>2926</v>
      </c>
      <c r="B416" s="35">
        <v>2250000.0</v>
      </c>
      <c r="C416" s="8">
        <v>6.0</v>
      </c>
      <c r="D416" s="37">
        <v>5.0</v>
      </c>
      <c r="E416" s="8">
        <v>2.0</v>
      </c>
      <c r="F416" s="8" t="s">
        <v>557</v>
      </c>
      <c r="G416" s="8" t="s">
        <v>40</v>
      </c>
      <c r="H416" s="35">
        <v>2440.0</v>
      </c>
      <c r="I416" s="8" t="s">
        <v>2909</v>
      </c>
      <c r="J416" s="37" t="s">
        <v>42</v>
      </c>
    </row>
    <row r="417">
      <c r="A417" s="36" t="s">
        <v>2917</v>
      </c>
      <c r="B417" s="35">
        <v>4800000.0</v>
      </c>
      <c r="C417" s="8">
        <v>6.0</v>
      </c>
      <c r="D417" s="37">
        <v>4.0</v>
      </c>
      <c r="E417" s="8">
        <v>1.0</v>
      </c>
      <c r="F417" s="8" t="s">
        <v>39</v>
      </c>
      <c r="G417" s="8" t="s">
        <v>40</v>
      </c>
      <c r="H417" s="35">
        <v>8300.0</v>
      </c>
      <c r="I417" s="8" t="s">
        <v>2909</v>
      </c>
      <c r="J417" s="37" t="s">
        <v>42</v>
      </c>
    </row>
    <row r="418">
      <c r="A418" s="36" t="s">
        <v>2917</v>
      </c>
      <c r="B418" s="35">
        <v>1890000.0</v>
      </c>
      <c r="C418" s="8">
        <v>5.0</v>
      </c>
      <c r="D418" s="37">
        <v>2.0</v>
      </c>
      <c r="E418" s="8">
        <v>1.0</v>
      </c>
      <c r="F418" s="8" t="s">
        <v>177</v>
      </c>
      <c r="G418" s="8" t="s">
        <v>40</v>
      </c>
      <c r="H418" s="35">
        <v>1900.0</v>
      </c>
      <c r="I418" s="8" t="s">
        <v>2909</v>
      </c>
      <c r="J418" s="37" t="s">
        <v>42</v>
      </c>
    </row>
    <row r="419">
      <c r="A419" s="36" t="s">
        <v>2921</v>
      </c>
      <c r="B419" s="35">
        <v>815000.0</v>
      </c>
      <c r="C419" s="8">
        <v>2.0</v>
      </c>
      <c r="D419" s="37">
        <v>2.0</v>
      </c>
      <c r="E419" s="8">
        <v>1.0</v>
      </c>
      <c r="F419" s="8" t="s">
        <v>92</v>
      </c>
      <c r="G419" s="8" t="s">
        <v>2908</v>
      </c>
      <c r="H419" s="35">
        <v>1085.0</v>
      </c>
      <c r="I419" s="8" t="s">
        <v>2909</v>
      </c>
      <c r="J419" s="37" t="s">
        <v>36</v>
      </c>
    </row>
    <row r="420">
      <c r="A420" s="36" t="s">
        <v>2936</v>
      </c>
      <c r="B420" s="35">
        <v>7500000.0</v>
      </c>
      <c r="C420" s="8">
        <v>4.0</v>
      </c>
      <c r="D420" s="37">
        <v>5.0</v>
      </c>
      <c r="E420" s="8">
        <v>3.0</v>
      </c>
      <c r="F420" s="8" t="s">
        <v>92</v>
      </c>
      <c r="G420" s="8" t="s">
        <v>2908</v>
      </c>
      <c r="H420" s="35">
        <v>4025.0</v>
      </c>
      <c r="I420" s="8" t="s">
        <v>2909</v>
      </c>
      <c r="J420" s="37" t="s">
        <v>42</v>
      </c>
    </row>
    <row r="421">
      <c r="A421" s="36" t="s">
        <v>2907</v>
      </c>
      <c r="B421" s="35">
        <v>1450000.0</v>
      </c>
      <c r="C421" s="8">
        <v>2.0</v>
      </c>
      <c r="D421" s="37">
        <v>2.0</v>
      </c>
      <c r="E421" s="8">
        <v>2.0</v>
      </c>
      <c r="F421" s="8" t="s">
        <v>92</v>
      </c>
      <c r="G421" s="8" t="s">
        <v>2908</v>
      </c>
      <c r="H421" s="35">
        <v>867.0</v>
      </c>
      <c r="I421" s="8" t="s">
        <v>2909</v>
      </c>
      <c r="J421" s="37" t="s">
        <v>36</v>
      </c>
    </row>
    <row r="422">
      <c r="A422" s="36" t="s">
        <v>2921</v>
      </c>
      <c r="B422" s="35">
        <v>2950000.0</v>
      </c>
      <c r="C422" s="8">
        <v>4.0</v>
      </c>
      <c r="D422" s="37">
        <v>5.0</v>
      </c>
      <c r="E422" s="8">
        <v>2.0</v>
      </c>
      <c r="F422" s="8" t="s">
        <v>177</v>
      </c>
      <c r="G422" s="8" t="s">
        <v>2908</v>
      </c>
      <c r="H422" s="35">
        <v>3082.0</v>
      </c>
      <c r="I422" s="8" t="s">
        <v>2909</v>
      </c>
      <c r="J422" s="37" t="s">
        <v>112</v>
      </c>
    </row>
    <row r="423">
      <c r="A423" s="36" t="s">
        <v>2907</v>
      </c>
      <c r="B423" s="35">
        <v>1000000.0</v>
      </c>
      <c r="C423" s="8">
        <v>1.0</v>
      </c>
      <c r="D423" s="37">
        <v>1.0</v>
      </c>
      <c r="E423" s="8">
        <v>2.0</v>
      </c>
      <c r="F423" s="8" t="s">
        <v>92</v>
      </c>
      <c r="G423" s="8" t="s">
        <v>2908</v>
      </c>
      <c r="H423" s="35">
        <v>751.0</v>
      </c>
      <c r="I423" s="8" t="s">
        <v>2909</v>
      </c>
      <c r="J423" s="37" t="s">
        <v>42</v>
      </c>
    </row>
    <row r="424">
      <c r="A424" s="36" t="s">
        <v>2922</v>
      </c>
      <c r="B424" s="35">
        <v>640000.0</v>
      </c>
      <c r="C424" s="8">
        <v>2.0</v>
      </c>
      <c r="D424" s="37">
        <v>2.0</v>
      </c>
      <c r="E424" s="8">
        <v>2.0</v>
      </c>
      <c r="F424" s="8" t="s">
        <v>33</v>
      </c>
      <c r="G424" s="8" t="s">
        <v>2908</v>
      </c>
      <c r="H424" s="35">
        <v>823.0</v>
      </c>
      <c r="I424" s="8" t="s">
        <v>2909</v>
      </c>
      <c r="J424" t="s">
        <v>256</v>
      </c>
    </row>
    <row r="425">
      <c r="A425" s="36" t="s">
        <v>2922</v>
      </c>
      <c r="B425" s="35">
        <v>840000.0</v>
      </c>
      <c r="C425" s="8">
        <v>3.0</v>
      </c>
      <c r="D425" s="37">
        <v>2.0</v>
      </c>
      <c r="E425" s="8">
        <v>2.0</v>
      </c>
      <c r="F425" s="8" t="s">
        <v>33</v>
      </c>
      <c r="G425" s="8" t="s">
        <v>2908</v>
      </c>
      <c r="H425" s="35">
        <v>1119.0</v>
      </c>
      <c r="I425" s="8" t="s">
        <v>2909</v>
      </c>
      <c r="J425" t="s">
        <v>256</v>
      </c>
    </row>
    <row r="426">
      <c r="A426" s="36" t="s">
        <v>2920</v>
      </c>
      <c r="B426" s="35">
        <v>2600000.0</v>
      </c>
      <c r="C426" s="8">
        <v>5.0</v>
      </c>
      <c r="D426" s="37">
        <v>5.0</v>
      </c>
      <c r="E426" s="8">
        <v>2.0</v>
      </c>
      <c r="F426" s="8" t="s">
        <v>92</v>
      </c>
      <c r="G426" s="8" t="s">
        <v>2908</v>
      </c>
      <c r="H426" s="35">
        <v>3478.0</v>
      </c>
      <c r="I426" s="8" t="s">
        <v>2909</v>
      </c>
      <c r="J426" s="37" t="s">
        <v>42</v>
      </c>
    </row>
    <row r="427">
      <c r="A427" s="36" t="s">
        <v>2917</v>
      </c>
      <c r="B427" s="35">
        <v>1550000.0</v>
      </c>
      <c r="C427" s="8">
        <v>3.0</v>
      </c>
      <c r="D427" s="37">
        <v>3.0</v>
      </c>
      <c r="E427" s="8">
        <v>2.0</v>
      </c>
      <c r="F427" s="8" t="s">
        <v>33</v>
      </c>
      <c r="G427" s="8" t="s">
        <v>2908</v>
      </c>
      <c r="H427" s="35">
        <v>1444.0</v>
      </c>
      <c r="I427" s="8" t="s">
        <v>2909</v>
      </c>
      <c r="J427" t="s">
        <v>256</v>
      </c>
    </row>
    <row r="428">
      <c r="A428" s="36" t="s">
        <v>2917</v>
      </c>
      <c r="B428" s="35">
        <v>2750000.0</v>
      </c>
      <c r="C428" s="8">
        <v>4.0</v>
      </c>
      <c r="D428" s="37">
        <v>4.0</v>
      </c>
      <c r="E428" s="8">
        <v>2.0</v>
      </c>
      <c r="F428" s="8" t="s">
        <v>33</v>
      </c>
      <c r="G428" s="8" t="s">
        <v>2908</v>
      </c>
      <c r="H428" s="35">
        <v>2426.0</v>
      </c>
      <c r="I428" s="8" t="s">
        <v>2909</v>
      </c>
      <c r="J428" s="37" t="s">
        <v>42</v>
      </c>
    </row>
    <row r="429">
      <c r="A429" s="36" t="s">
        <v>2952</v>
      </c>
      <c r="B429" s="35">
        <v>5500000.0</v>
      </c>
      <c r="C429" s="8">
        <v>6.0</v>
      </c>
      <c r="D429" s="37">
        <v>6.0</v>
      </c>
      <c r="E429" s="8">
        <v>3.0</v>
      </c>
      <c r="F429" s="8" t="s">
        <v>39</v>
      </c>
      <c r="G429" s="8" t="s">
        <v>40</v>
      </c>
      <c r="H429" s="35">
        <v>5446.0</v>
      </c>
      <c r="I429" s="8" t="s">
        <v>2909</v>
      </c>
      <c r="J429" s="37" t="s">
        <v>36</v>
      </c>
    </row>
    <row r="430">
      <c r="A430" s="36" t="s">
        <v>2930</v>
      </c>
      <c r="B430" s="35">
        <v>428000.0</v>
      </c>
      <c r="C430" s="8">
        <v>4.0</v>
      </c>
      <c r="D430" s="37">
        <v>2.0</v>
      </c>
      <c r="E430" s="8">
        <v>2.0</v>
      </c>
      <c r="F430" s="8" t="s">
        <v>33</v>
      </c>
      <c r="G430" s="8" t="s">
        <v>2908</v>
      </c>
      <c r="H430" s="35">
        <v>918.0</v>
      </c>
      <c r="I430" s="8" t="s">
        <v>2909</v>
      </c>
      <c r="J430" s="37" t="s">
        <v>112</v>
      </c>
    </row>
    <row r="431">
      <c r="A431" s="36" t="s">
        <v>2919</v>
      </c>
      <c r="B431" s="35">
        <v>1.48E7</v>
      </c>
      <c r="C431" s="8">
        <v>8.0</v>
      </c>
      <c r="D431" s="37">
        <v>9.0</v>
      </c>
      <c r="E431" s="8">
        <v>1.0</v>
      </c>
      <c r="F431" s="8" t="s">
        <v>39</v>
      </c>
      <c r="G431" s="8" t="s">
        <v>40</v>
      </c>
      <c r="H431" s="35">
        <v>12000.0</v>
      </c>
      <c r="I431" s="8" t="s">
        <v>2909</v>
      </c>
      <c r="J431" s="37" t="s">
        <v>42</v>
      </c>
    </row>
    <row r="432">
      <c r="A432" s="36" t="s">
        <v>2907</v>
      </c>
      <c r="B432" s="35">
        <v>2.8E7</v>
      </c>
      <c r="C432" s="8">
        <v>14.0</v>
      </c>
      <c r="D432" s="37">
        <v>16.0</v>
      </c>
      <c r="E432" s="8">
        <v>1.0</v>
      </c>
      <c r="F432" s="8" t="s">
        <v>39</v>
      </c>
      <c r="G432" s="8" t="s">
        <v>40</v>
      </c>
      <c r="H432" s="35">
        <v>26000.0</v>
      </c>
      <c r="I432" s="8" t="s">
        <v>2909</v>
      </c>
      <c r="J432" s="37" t="s">
        <v>42</v>
      </c>
    </row>
    <row r="433">
      <c r="A433" s="36" t="s">
        <v>2917</v>
      </c>
      <c r="B433" s="35">
        <v>1800000.0</v>
      </c>
      <c r="C433" s="8">
        <v>4.0</v>
      </c>
      <c r="D433" s="37">
        <v>3.0</v>
      </c>
      <c r="E433" s="8">
        <v>2.0</v>
      </c>
      <c r="F433" s="8" t="s">
        <v>177</v>
      </c>
      <c r="G433" s="8" t="s">
        <v>40</v>
      </c>
      <c r="H433" s="35">
        <v>2090.0</v>
      </c>
      <c r="I433" s="8" t="s">
        <v>2909</v>
      </c>
      <c r="J433" s="37" t="s">
        <v>42</v>
      </c>
    </row>
    <row r="434">
      <c r="A434" s="36" t="s">
        <v>2934</v>
      </c>
      <c r="B434" s="35">
        <v>770000.0</v>
      </c>
      <c r="C434" s="8">
        <v>3.0</v>
      </c>
      <c r="D434" s="37">
        <v>3.0</v>
      </c>
      <c r="E434" s="8">
        <v>2.0</v>
      </c>
      <c r="F434" s="8" t="s">
        <v>92</v>
      </c>
      <c r="G434" s="8" t="s">
        <v>2908</v>
      </c>
      <c r="H434" s="35">
        <v>1186.0</v>
      </c>
      <c r="I434" s="8" t="s">
        <v>2909</v>
      </c>
      <c r="J434" s="37" t="s">
        <v>42</v>
      </c>
    </row>
    <row r="435">
      <c r="A435" s="36" t="s">
        <v>2917</v>
      </c>
      <c r="B435" s="35">
        <v>1650000.0</v>
      </c>
      <c r="C435" s="8">
        <v>4.0</v>
      </c>
      <c r="D435" s="37">
        <v>3.0</v>
      </c>
      <c r="E435" s="8">
        <v>1.0</v>
      </c>
      <c r="F435" s="8" t="s">
        <v>177</v>
      </c>
      <c r="G435" s="8" t="s">
        <v>40</v>
      </c>
      <c r="H435" s="35">
        <v>1900.0</v>
      </c>
      <c r="I435" s="8" t="s">
        <v>2909</v>
      </c>
      <c r="J435" t="s">
        <v>256</v>
      </c>
    </row>
    <row r="436">
      <c r="A436" s="36" t="s">
        <v>2910</v>
      </c>
      <c r="B436" s="35">
        <v>3600000.0</v>
      </c>
      <c r="C436" s="8">
        <v>7.0</v>
      </c>
      <c r="D436" s="37">
        <v>7.0</v>
      </c>
      <c r="E436" s="8">
        <v>1.0</v>
      </c>
      <c r="F436" s="8" t="s">
        <v>39</v>
      </c>
      <c r="G436" s="8" t="s">
        <v>40</v>
      </c>
      <c r="H436" s="35">
        <v>5000.0</v>
      </c>
      <c r="I436" s="8" t="s">
        <v>2909</v>
      </c>
      <c r="J436" s="37" t="s">
        <v>112</v>
      </c>
    </row>
    <row r="437">
      <c r="A437" s="36" t="s">
        <v>2910</v>
      </c>
      <c r="B437" s="35">
        <v>6500000.0</v>
      </c>
      <c r="C437" s="8">
        <v>6.0</v>
      </c>
      <c r="D437" s="37">
        <v>6.0</v>
      </c>
      <c r="E437" s="8">
        <v>2.0</v>
      </c>
      <c r="F437" s="8" t="s">
        <v>39</v>
      </c>
      <c r="G437" s="8" t="s">
        <v>40</v>
      </c>
      <c r="H437" s="35">
        <v>8500.0</v>
      </c>
      <c r="I437" s="8" t="s">
        <v>2909</v>
      </c>
      <c r="J437" t="s">
        <v>256</v>
      </c>
    </row>
    <row r="438">
      <c r="A438" s="36" t="s">
        <v>2907</v>
      </c>
      <c r="B438" s="35">
        <v>870000.0</v>
      </c>
      <c r="C438" s="8">
        <v>3.0</v>
      </c>
      <c r="D438" s="37">
        <v>3.0</v>
      </c>
      <c r="E438" s="8">
        <v>4.0</v>
      </c>
      <c r="F438" s="8" t="s">
        <v>33</v>
      </c>
      <c r="G438" s="8" t="s">
        <v>2908</v>
      </c>
      <c r="H438" s="35">
        <v>1055.0</v>
      </c>
      <c r="I438" s="8" t="s">
        <v>2909</v>
      </c>
      <c r="J438" s="37" t="s">
        <v>36</v>
      </c>
    </row>
    <row r="439">
      <c r="A439" s="36" t="s">
        <v>2907</v>
      </c>
      <c r="B439" s="35">
        <v>1200000.0</v>
      </c>
      <c r="C439" s="8">
        <v>2.0</v>
      </c>
      <c r="D439" s="37">
        <v>2.0</v>
      </c>
      <c r="E439" s="8">
        <v>2.0</v>
      </c>
      <c r="F439" s="8" t="s">
        <v>92</v>
      </c>
      <c r="G439" s="8" t="s">
        <v>2908</v>
      </c>
      <c r="H439" s="35">
        <v>976.0</v>
      </c>
      <c r="I439" s="8" t="s">
        <v>2909</v>
      </c>
      <c r="J439" s="37" t="s">
        <v>42</v>
      </c>
    </row>
    <row r="440">
      <c r="A440" s="36" t="s">
        <v>2936</v>
      </c>
      <c r="B440" s="35">
        <v>7600000.0</v>
      </c>
      <c r="C440" s="8">
        <v>6.0</v>
      </c>
      <c r="D440" s="37">
        <v>6.0</v>
      </c>
      <c r="E440" s="8">
        <v>5.0</v>
      </c>
      <c r="F440" s="8" t="s">
        <v>39</v>
      </c>
      <c r="G440" s="8" t="s">
        <v>40</v>
      </c>
      <c r="H440" s="35">
        <v>7750.0</v>
      </c>
      <c r="I440" s="8" t="s">
        <v>2909</v>
      </c>
      <c r="J440" s="37" t="s">
        <v>36</v>
      </c>
    </row>
    <row r="441">
      <c r="A441" s="36" t="s">
        <v>2937</v>
      </c>
      <c r="B441" s="35">
        <v>720000.0</v>
      </c>
      <c r="C441" s="8">
        <v>4.0</v>
      </c>
      <c r="D441" s="37">
        <v>3.0</v>
      </c>
      <c r="E441" s="8">
        <v>6.0</v>
      </c>
      <c r="F441" s="8" t="s">
        <v>92</v>
      </c>
      <c r="G441" s="8" t="s">
        <v>2908</v>
      </c>
      <c r="H441" s="35">
        <v>1577.0</v>
      </c>
      <c r="I441" s="8" t="s">
        <v>2909</v>
      </c>
      <c r="J441" s="37" t="s">
        <v>36</v>
      </c>
    </row>
    <row r="442">
      <c r="A442" s="36" t="s">
        <v>2916</v>
      </c>
      <c r="B442" s="35">
        <v>1150000.0</v>
      </c>
      <c r="C442" s="8">
        <v>6.0</v>
      </c>
      <c r="D442" s="37">
        <v>3.0</v>
      </c>
      <c r="E442" s="8">
        <v>3.0</v>
      </c>
      <c r="F442" s="8" t="s">
        <v>92</v>
      </c>
      <c r="G442" s="8" t="s">
        <v>2908</v>
      </c>
      <c r="H442" s="35">
        <v>1772.0</v>
      </c>
      <c r="I442" s="8" t="s">
        <v>2909</v>
      </c>
      <c r="J442" s="37" t="s">
        <v>42</v>
      </c>
    </row>
    <row r="443">
      <c r="A443" s="36" t="s">
        <v>2916</v>
      </c>
      <c r="B443" s="35">
        <v>928000.0</v>
      </c>
      <c r="C443" s="8">
        <v>4.0</v>
      </c>
      <c r="D443" s="37">
        <v>3.0</v>
      </c>
      <c r="E443" s="8">
        <v>2.0</v>
      </c>
      <c r="F443" s="8" t="s">
        <v>92</v>
      </c>
      <c r="G443" s="8" t="s">
        <v>2908</v>
      </c>
      <c r="H443" s="35">
        <v>1513.0</v>
      </c>
      <c r="I443" s="8" t="s">
        <v>2909</v>
      </c>
      <c r="J443" s="37" t="s">
        <v>42</v>
      </c>
    </row>
    <row r="444">
      <c r="A444" s="36" t="s">
        <v>2924</v>
      </c>
      <c r="B444" s="35">
        <v>1680000.0</v>
      </c>
      <c r="C444" s="8">
        <v>6.0</v>
      </c>
      <c r="D444" s="37">
        <v>4.0</v>
      </c>
      <c r="E444" s="8">
        <v>2.0</v>
      </c>
      <c r="F444" s="8" t="s">
        <v>177</v>
      </c>
      <c r="G444" s="8" t="s">
        <v>40</v>
      </c>
      <c r="H444" s="35">
        <v>4080.0</v>
      </c>
      <c r="I444" s="8" t="s">
        <v>2909</v>
      </c>
      <c r="J444" s="37" t="s">
        <v>36</v>
      </c>
    </row>
    <row r="445">
      <c r="A445" s="36" t="s">
        <v>2907</v>
      </c>
      <c r="B445" s="35">
        <v>1350000.0</v>
      </c>
      <c r="C445" s="8">
        <v>2.0</v>
      </c>
      <c r="D445" s="37">
        <v>2.0</v>
      </c>
      <c r="E445" s="8">
        <v>2.0</v>
      </c>
      <c r="F445" s="8" t="s">
        <v>33</v>
      </c>
      <c r="G445" s="8" t="s">
        <v>2908</v>
      </c>
      <c r="H445" s="35">
        <v>900.0</v>
      </c>
      <c r="I445" s="8" t="s">
        <v>2909</v>
      </c>
      <c r="J445" s="37" t="s">
        <v>36</v>
      </c>
    </row>
    <row r="446">
      <c r="A446" s="36" t="s">
        <v>2925</v>
      </c>
      <c r="B446" s="35">
        <v>360000.0</v>
      </c>
      <c r="C446" s="8">
        <v>3.0</v>
      </c>
      <c r="D446" s="37">
        <v>2.0</v>
      </c>
      <c r="E446" s="8">
        <v>2.0</v>
      </c>
      <c r="F446" s="8" t="s">
        <v>92</v>
      </c>
      <c r="G446" s="8" t="s">
        <v>2908</v>
      </c>
      <c r="H446" s="35">
        <v>1088.0</v>
      </c>
      <c r="I446" s="8" t="s">
        <v>2909</v>
      </c>
      <c r="J446" s="37" t="s">
        <v>42</v>
      </c>
    </row>
    <row r="447">
      <c r="A447" s="36" t="s">
        <v>2907</v>
      </c>
      <c r="B447" s="35">
        <v>1000000.0</v>
      </c>
      <c r="C447" s="8">
        <v>1.0</v>
      </c>
      <c r="D447" s="37">
        <v>1.0</v>
      </c>
      <c r="E447" s="8">
        <v>1.0</v>
      </c>
      <c r="F447" s="8" t="s">
        <v>92</v>
      </c>
      <c r="G447" s="8" t="s">
        <v>2908</v>
      </c>
      <c r="H447" s="35">
        <v>751.0</v>
      </c>
      <c r="I447" s="8" t="s">
        <v>2909</v>
      </c>
      <c r="J447" s="37" t="s">
        <v>42</v>
      </c>
    </row>
    <row r="448">
      <c r="A448" s="36" t="s">
        <v>2907</v>
      </c>
      <c r="B448" s="35">
        <v>830000.0</v>
      </c>
      <c r="C448" s="8">
        <v>1.0</v>
      </c>
      <c r="D448" s="37">
        <v>1.0</v>
      </c>
      <c r="E448" s="8">
        <v>1.0</v>
      </c>
      <c r="F448" s="8" t="s">
        <v>33</v>
      </c>
      <c r="G448" s="8" t="s">
        <v>2908</v>
      </c>
      <c r="H448" s="35">
        <v>473.0</v>
      </c>
      <c r="I448" s="8" t="s">
        <v>2909</v>
      </c>
      <c r="J448" s="37" t="s">
        <v>36</v>
      </c>
    </row>
    <row r="449">
      <c r="A449" s="36" t="s">
        <v>2935</v>
      </c>
      <c r="B449" s="35">
        <v>868000.0</v>
      </c>
      <c r="C449" s="8">
        <v>5.0</v>
      </c>
      <c r="D449" s="37">
        <v>4.0</v>
      </c>
      <c r="E449" s="8">
        <v>3.0</v>
      </c>
      <c r="F449" s="8" t="s">
        <v>177</v>
      </c>
      <c r="G449" s="8" t="s">
        <v>40</v>
      </c>
      <c r="H449" s="35">
        <v>1725.0</v>
      </c>
      <c r="I449" s="8" t="s">
        <v>2909</v>
      </c>
      <c r="J449" s="37" t="s">
        <v>42</v>
      </c>
    </row>
    <row r="450">
      <c r="A450" s="36" t="s">
        <v>2920</v>
      </c>
      <c r="B450" s="35">
        <v>1865000.0</v>
      </c>
      <c r="C450" s="8">
        <v>4.0</v>
      </c>
      <c r="D450" s="37">
        <v>5.0</v>
      </c>
      <c r="E450" s="8">
        <v>1.0</v>
      </c>
      <c r="F450" s="8" t="s">
        <v>92</v>
      </c>
      <c r="G450" s="8" t="s">
        <v>2908</v>
      </c>
      <c r="H450" s="35">
        <v>2535.0</v>
      </c>
      <c r="I450" s="8" t="s">
        <v>2909</v>
      </c>
      <c r="J450" s="37" t="s">
        <v>42</v>
      </c>
    </row>
    <row r="451">
      <c r="A451" s="36" t="s">
        <v>2907</v>
      </c>
      <c r="B451" s="35">
        <v>1308000.0</v>
      </c>
      <c r="C451" s="8">
        <v>2.0</v>
      </c>
      <c r="D451" s="37">
        <v>1.0</v>
      </c>
      <c r="E451" s="8">
        <v>2.0</v>
      </c>
      <c r="F451" s="8" t="s">
        <v>92</v>
      </c>
      <c r="G451" s="8" t="s">
        <v>2908</v>
      </c>
      <c r="H451" s="35">
        <v>753.0</v>
      </c>
      <c r="I451" s="8" t="s">
        <v>2909</v>
      </c>
      <c r="J451" s="37" t="s">
        <v>36</v>
      </c>
    </row>
    <row r="452">
      <c r="A452" s="36" t="s">
        <v>2907</v>
      </c>
      <c r="B452" s="35">
        <v>1760000.0</v>
      </c>
      <c r="C452" s="8">
        <v>3.0</v>
      </c>
      <c r="D452" s="37">
        <v>2.0</v>
      </c>
      <c r="E452" s="8">
        <v>4.0</v>
      </c>
      <c r="F452" s="8" t="s">
        <v>92</v>
      </c>
      <c r="G452" s="8" t="s">
        <v>2908</v>
      </c>
      <c r="H452" s="35">
        <v>1159.0</v>
      </c>
      <c r="I452" s="8" t="s">
        <v>2909</v>
      </c>
      <c r="J452" s="37" t="s">
        <v>36</v>
      </c>
    </row>
    <row r="453">
      <c r="A453" s="36" t="s">
        <v>2926</v>
      </c>
      <c r="B453" s="35">
        <v>568000.0</v>
      </c>
      <c r="C453" s="8">
        <v>2.0</v>
      </c>
      <c r="D453" s="37">
        <v>2.0</v>
      </c>
      <c r="E453" s="8">
        <v>2.0</v>
      </c>
      <c r="F453" s="8" t="s">
        <v>92</v>
      </c>
      <c r="G453" s="8" t="s">
        <v>2908</v>
      </c>
      <c r="H453" s="35">
        <v>904.0</v>
      </c>
      <c r="I453" s="8" t="s">
        <v>2909</v>
      </c>
      <c r="J453" s="37" t="s">
        <v>42</v>
      </c>
    </row>
    <row r="454">
      <c r="A454" s="36" t="s">
        <v>2907</v>
      </c>
      <c r="B454" s="35">
        <v>1020000.0</v>
      </c>
      <c r="C454" s="8">
        <v>3.0</v>
      </c>
      <c r="D454" s="37">
        <v>2.0</v>
      </c>
      <c r="E454" s="8">
        <v>2.0</v>
      </c>
      <c r="F454" s="8" t="s">
        <v>33</v>
      </c>
      <c r="G454" s="8" t="s">
        <v>2908</v>
      </c>
      <c r="H454" s="35">
        <v>813.0</v>
      </c>
      <c r="I454" s="8" t="s">
        <v>2909</v>
      </c>
      <c r="J454" s="37" t="s">
        <v>36</v>
      </c>
    </row>
    <row r="455">
      <c r="A455" s="36" t="s">
        <v>2907</v>
      </c>
      <c r="B455" s="35">
        <v>2400000.0</v>
      </c>
      <c r="C455" s="8">
        <v>2.0</v>
      </c>
      <c r="D455" s="37">
        <v>2.0</v>
      </c>
      <c r="E455" s="8">
        <v>2.0</v>
      </c>
      <c r="F455" s="8" t="s">
        <v>33</v>
      </c>
      <c r="G455" s="8" t="s">
        <v>2908</v>
      </c>
      <c r="H455" s="35">
        <v>1103.0</v>
      </c>
      <c r="I455" s="8" t="s">
        <v>2909</v>
      </c>
      <c r="J455" s="37" t="s">
        <v>36</v>
      </c>
    </row>
    <row r="456">
      <c r="A456" s="36" t="s">
        <v>2907</v>
      </c>
      <c r="B456" s="35">
        <v>1099000.0</v>
      </c>
      <c r="C456" s="8">
        <v>3.0</v>
      </c>
      <c r="D456" s="37">
        <v>2.0</v>
      </c>
      <c r="E456" s="8">
        <v>2.0</v>
      </c>
      <c r="F456" s="8" t="s">
        <v>33</v>
      </c>
      <c r="G456" s="8" t="s">
        <v>2908</v>
      </c>
      <c r="H456" s="35">
        <v>833.0</v>
      </c>
      <c r="I456" s="8" t="s">
        <v>2909</v>
      </c>
      <c r="J456" s="37" t="s">
        <v>36</v>
      </c>
    </row>
    <row r="457">
      <c r="A457" s="36" t="s">
        <v>2921</v>
      </c>
      <c r="B457" s="35">
        <v>1850000.0</v>
      </c>
      <c r="C457" s="8">
        <v>4.0</v>
      </c>
      <c r="D457" s="37">
        <v>3.0</v>
      </c>
      <c r="E457" s="8">
        <v>2.0</v>
      </c>
      <c r="F457" s="8" t="s">
        <v>177</v>
      </c>
      <c r="G457" s="8" t="s">
        <v>40</v>
      </c>
      <c r="H457" s="35">
        <v>1650.0</v>
      </c>
      <c r="I457" s="8" t="s">
        <v>2909</v>
      </c>
      <c r="J457" s="37" t="s">
        <v>42</v>
      </c>
    </row>
    <row r="458">
      <c r="A458" s="36" t="s">
        <v>2907</v>
      </c>
      <c r="B458" s="35">
        <v>1550000.0</v>
      </c>
      <c r="C458" s="8">
        <v>2.0</v>
      </c>
      <c r="D458" s="37">
        <v>2.0</v>
      </c>
      <c r="E458" s="8">
        <v>4.0</v>
      </c>
      <c r="F458" s="8" t="s">
        <v>33</v>
      </c>
      <c r="G458" s="8" t="s">
        <v>40</v>
      </c>
      <c r="H458" s="35">
        <v>910.0</v>
      </c>
      <c r="I458" s="8" t="s">
        <v>2909</v>
      </c>
      <c r="J458" s="37" t="s">
        <v>36</v>
      </c>
    </row>
    <row r="459">
      <c r="A459" s="36" t="s">
        <v>2920</v>
      </c>
      <c r="B459" s="35">
        <v>1420000.0</v>
      </c>
      <c r="C459" s="8">
        <v>4.0</v>
      </c>
      <c r="D459" s="37">
        <v>4.0</v>
      </c>
      <c r="E459" s="8">
        <v>2.0</v>
      </c>
      <c r="F459" s="8" t="s">
        <v>92</v>
      </c>
      <c r="G459" s="8" t="s">
        <v>2908</v>
      </c>
      <c r="H459" s="35">
        <v>1496.0</v>
      </c>
      <c r="I459" s="8" t="s">
        <v>2909</v>
      </c>
      <c r="J459" s="37" t="s">
        <v>36</v>
      </c>
    </row>
    <row r="460">
      <c r="A460" s="36" t="s">
        <v>2917</v>
      </c>
      <c r="B460" s="35">
        <v>1280000.0</v>
      </c>
      <c r="C460" s="8">
        <v>4.0</v>
      </c>
      <c r="D460" s="37">
        <v>3.0</v>
      </c>
      <c r="E460" s="8">
        <v>1.0</v>
      </c>
      <c r="F460" s="8" t="s">
        <v>177</v>
      </c>
      <c r="G460" s="8" t="s">
        <v>40</v>
      </c>
      <c r="H460" s="35">
        <v>1800.0</v>
      </c>
      <c r="I460" s="8" t="s">
        <v>2909</v>
      </c>
      <c r="J460" s="37" t="s">
        <v>42</v>
      </c>
    </row>
    <row r="461">
      <c r="A461" s="36" t="s">
        <v>2920</v>
      </c>
      <c r="B461" s="35">
        <v>2150000.0</v>
      </c>
      <c r="C461" s="8">
        <v>4.0</v>
      </c>
      <c r="D461" s="37">
        <v>4.0</v>
      </c>
      <c r="E461" s="8">
        <v>2.0</v>
      </c>
      <c r="F461" s="8" t="s">
        <v>92</v>
      </c>
      <c r="G461" s="8" t="s">
        <v>2908</v>
      </c>
      <c r="H461" s="35">
        <v>2707.0</v>
      </c>
      <c r="I461" s="8" t="s">
        <v>2909</v>
      </c>
      <c r="J461" s="37" t="s">
        <v>42</v>
      </c>
    </row>
    <row r="462">
      <c r="A462" s="36" t="s">
        <v>2917</v>
      </c>
      <c r="B462" s="35">
        <v>1060000.0</v>
      </c>
      <c r="C462" s="8">
        <v>3.0</v>
      </c>
      <c r="D462" s="37">
        <v>2.0</v>
      </c>
      <c r="E462" s="8">
        <v>2.0</v>
      </c>
      <c r="F462" s="8" t="s">
        <v>1158</v>
      </c>
      <c r="G462" s="8" t="s">
        <v>40</v>
      </c>
      <c r="H462" s="35">
        <v>1920.0</v>
      </c>
      <c r="I462" s="8" t="s">
        <v>2909</v>
      </c>
      <c r="J462" s="37" t="s">
        <v>112</v>
      </c>
    </row>
    <row r="463">
      <c r="A463" s="36" t="s">
        <v>2920</v>
      </c>
      <c r="B463" s="35">
        <v>2550000.0</v>
      </c>
      <c r="C463" s="8">
        <v>5.0</v>
      </c>
      <c r="D463" s="37">
        <v>5.0</v>
      </c>
      <c r="E463" s="8">
        <v>3.0</v>
      </c>
      <c r="F463" s="8" t="s">
        <v>92</v>
      </c>
      <c r="G463" s="8" t="s">
        <v>2908</v>
      </c>
      <c r="H463" s="35">
        <v>2973.0</v>
      </c>
      <c r="I463" s="8" t="s">
        <v>2909</v>
      </c>
      <c r="J463" s="37" t="s">
        <v>42</v>
      </c>
    </row>
    <row r="464">
      <c r="A464" s="36" t="s">
        <v>2920</v>
      </c>
      <c r="B464" s="35">
        <v>1850000.0</v>
      </c>
      <c r="C464" s="8">
        <v>3.0</v>
      </c>
      <c r="D464" s="37">
        <v>3.0</v>
      </c>
      <c r="E464" s="8">
        <v>2.0</v>
      </c>
      <c r="F464" s="8" t="s">
        <v>33</v>
      </c>
      <c r="G464" s="8" t="s">
        <v>2908</v>
      </c>
      <c r="H464" s="35">
        <v>1573.0</v>
      </c>
      <c r="I464" s="8" t="s">
        <v>2909</v>
      </c>
      <c r="J464" t="s">
        <v>256</v>
      </c>
    </row>
    <row r="465">
      <c r="A465" s="36" t="s">
        <v>2916</v>
      </c>
      <c r="B465" s="35">
        <v>980000.0</v>
      </c>
      <c r="C465" s="8">
        <v>5.0</v>
      </c>
      <c r="D465" s="37">
        <v>3.0</v>
      </c>
      <c r="E465" s="8">
        <v>2.0</v>
      </c>
      <c r="F465" s="8" t="s">
        <v>92</v>
      </c>
      <c r="G465" s="8" t="s">
        <v>2908</v>
      </c>
      <c r="H465" s="35">
        <v>1513.0</v>
      </c>
      <c r="I465" s="8" t="s">
        <v>2909</v>
      </c>
      <c r="J465" s="37" t="s">
        <v>36</v>
      </c>
    </row>
    <row r="466">
      <c r="A466" s="36" t="s">
        <v>2910</v>
      </c>
      <c r="B466" s="35">
        <v>2650000.0</v>
      </c>
      <c r="C466" s="8">
        <v>4.0</v>
      </c>
      <c r="D466" s="37">
        <v>5.0</v>
      </c>
      <c r="E466" s="8">
        <v>2.0</v>
      </c>
      <c r="F466" s="8" t="s">
        <v>33</v>
      </c>
      <c r="G466" s="8" t="s">
        <v>2908</v>
      </c>
      <c r="H466" s="35">
        <v>2077.0</v>
      </c>
      <c r="I466" s="8" t="s">
        <v>2909</v>
      </c>
      <c r="J466" s="37" t="s">
        <v>42</v>
      </c>
    </row>
    <row r="467">
      <c r="A467" s="36" t="s">
        <v>2910</v>
      </c>
      <c r="B467" s="35">
        <v>4000000.0</v>
      </c>
      <c r="C467" s="8">
        <v>5.0</v>
      </c>
      <c r="D467" s="37">
        <v>4.0</v>
      </c>
      <c r="E467" s="8">
        <v>2.0</v>
      </c>
      <c r="F467" s="8" t="s">
        <v>56</v>
      </c>
      <c r="G467" s="8"/>
      <c r="H467" s="35">
        <v>1650.0</v>
      </c>
      <c r="I467" s="8" t="s">
        <v>2909</v>
      </c>
      <c r="J467" t="s">
        <v>256</v>
      </c>
    </row>
    <row r="468">
      <c r="A468" s="36" t="s">
        <v>2907</v>
      </c>
      <c r="B468" s="35">
        <v>3364000.0</v>
      </c>
      <c r="C468" s="8">
        <v>3.0</v>
      </c>
      <c r="D468" s="37">
        <v>2.0</v>
      </c>
      <c r="E468" s="8">
        <v>2.0</v>
      </c>
      <c r="F468" s="8" t="s">
        <v>33</v>
      </c>
      <c r="G468" s="8" t="s">
        <v>2908</v>
      </c>
      <c r="H468" s="35">
        <v>1399.0</v>
      </c>
      <c r="I468" s="8" t="s">
        <v>2909</v>
      </c>
      <c r="J468" s="37" t="s">
        <v>36</v>
      </c>
    </row>
    <row r="469">
      <c r="A469" s="36" t="s">
        <v>2907</v>
      </c>
      <c r="B469" s="35">
        <v>1420000.0</v>
      </c>
      <c r="C469" s="8">
        <v>3.0</v>
      </c>
      <c r="D469" s="37">
        <v>2.0</v>
      </c>
      <c r="E469" s="8">
        <v>1.0</v>
      </c>
      <c r="F469" s="8" t="s">
        <v>92</v>
      </c>
      <c r="G469" s="8" t="s">
        <v>2908</v>
      </c>
      <c r="H469" s="35">
        <v>976.0</v>
      </c>
      <c r="I469" s="8" t="s">
        <v>2909</v>
      </c>
      <c r="J469" s="37" t="s">
        <v>42</v>
      </c>
    </row>
    <row r="470">
      <c r="A470" s="36" t="s">
        <v>2907</v>
      </c>
      <c r="B470" s="35">
        <v>2889000.0</v>
      </c>
      <c r="C470" s="8">
        <v>1.0</v>
      </c>
      <c r="D470" s="37">
        <v>2.0</v>
      </c>
      <c r="E470" s="8">
        <v>2.0</v>
      </c>
      <c r="F470" s="8" t="s">
        <v>33</v>
      </c>
      <c r="G470" s="8" t="s">
        <v>2908</v>
      </c>
      <c r="H470" s="35">
        <v>1163.0</v>
      </c>
      <c r="I470" s="8" t="s">
        <v>2909</v>
      </c>
      <c r="J470" s="37" t="s">
        <v>36</v>
      </c>
    </row>
    <row r="471">
      <c r="A471" s="36" t="s">
        <v>2907</v>
      </c>
      <c r="B471" s="35">
        <v>1450000.0</v>
      </c>
      <c r="C471" s="8">
        <v>1.0</v>
      </c>
      <c r="D471" s="37">
        <v>1.0</v>
      </c>
      <c r="E471" s="8">
        <v>2.0</v>
      </c>
      <c r="F471" s="8" t="s">
        <v>33</v>
      </c>
      <c r="G471" s="8" t="s">
        <v>2908</v>
      </c>
      <c r="H471" s="35">
        <v>1050.0</v>
      </c>
      <c r="I471" s="8" t="s">
        <v>2909</v>
      </c>
      <c r="J471" s="37" t="s">
        <v>36</v>
      </c>
    </row>
    <row r="472">
      <c r="A472" s="36" t="s">
        <v>2923</v>
      </c>
      <c r="B472" s="35">
        <v>6220000.0</v>
      </c>
      <c r="C472" s="8">
        <v>5.0</v>
      </c>
      <c r="D472" s="37">
        <v>6.0</v>
      </c>
      <c r="E472" s="8">
        <v>1.0</v>
      </c>
      <c r="F472" s="8" t="s">
        <v>92</v>
      </c>
      <c r="G472" s="8" t="s">
        <v>2908</v>
      </c>
      <c r="H472" s="35">
        <v>4327.0</v>
      </c>
      <c r="I472" s="8" t="s">
        <v>2909</v>
      </c>
      <c r="J472" s="37" t="s">
        <v>36</v>
      </c>
    </row>
    <row r="473">
      <c r="A473" s="36" t="s">
        <v>2931</v>
      </c>
      <c r="B473" s="35">
        <v>1080000.0</v>
      </c>
      <c r="C473" s="8">
        <v>2.0</v>
      </c>
      <c r="D473" s="37">
        <v>2.0</v>
      </c>
      <c r="E473" s="8">
        <v>3.0</v>
      </c>
      <c r="F473" s="8" t="s">
        <v>92</v>
      </c>
      <c r="G473" s="8" t="s">
        <v>2908</v>
      </c>
      <c r="H473" s="35">
        <v>1411.0</v>
      </c>
      <c r="I473" s="8" t="s">
        <v>2909</v>
      </c>
      <c r="J473" s="37" t="s">
        <v>42</v>
      </c>
    </row>
    <row r="474">
      <c r="A474" s="36" t="s">
        <v>2931</v>
      </c>
      <c r="B474" s="35">
        <v>916000.0</v>
      </c>
      <c r="C474" s="8">
        <v>1.0</v>
      </c>
      <c r="D474" s="37">
        <v>1.0</v>
      </c>
      <c r="E474" s="8">
        <v>3.0</v>
      </c>
      <c r="F474" s="8" t="s">
        <v>92</v>
      </c>
      <c r="G474" s="8" t="s">
        <v>2908</v>
      </c>
      <c r="H474" s="35">
        <v>1119.0</v>
      </c>
      <c r="I474" s="8" t="s">
        <v>2909</v>
      </c>
      <c r="J474" s="37" t="s">
        <v>36</v>
      </c>
    </row>
    <row r="475">
      <c r="A475" s="36" t="s">
        <v>2907</v>
      </c>
      <c r="B475" s="35">
        <v>1240000.0</v>
      </c>
      <c r="C475" s="8">
        <v>2.0</v>
      </c>
      <c r="D475">
        <v>3.0</v>
      </c>
      <c r="E475" s="8">
        <v>5.0</v>
      </c>
      <c r="F475" s="8" t="s">
        <v>33</v>
      </c>
      <c r="G475" s="8" t="s">
        <v>2908</v>
      </c>
      <c r="H475" s="35">
        <v>850.0</v>
      </c>
      <c r="I475" s="8" t="s">
        <v>2909</v>
      </c>
      <c r="J475" t="s">
        <v>256</v>
      </c>
    </row>
    <row r="476">
      <c r="A476" s="36" t="s">
        <v>2920</v>
      </c>
      <c r="B476" s="35">
        <v>2500000.0</v>
      </c>
      <c r="C476" s="8">
        <v>6.0</v>
      </c>
      <c r="D476" s="37">
        <v>4.0</v>
      </c>
      <c r="E476" s="8">
        <v>2.0</v>
      </c>
      <c r="F476" s="8" t="s">
        <v>56</v>
      </c>
      <c r="G476" s="8" t="s">
        <v>2908</v>
      </c>
      <c r="H476" s="35">
        <v>3833.0</v>
      </c>
      <c r="I476" s="8" t="s">
        <v>2909</v>
      </c>
      <c r="J476" s="37" t="s">
        <v>42</v>
      </c>
    </row>
    <row r="477">
      <c r="A477" s="36" t="s">
        <v>2940</v>
      </c>
      <c r="B477" s="35">
        <v>1280000.0</v>
      </c>
      <c r="C477" s="10">
        <v>4.0</v>
      </c>
      <c r="D477">
        <v>3.0</v>
      </c>
      <c r="E477" s="8">
        <v>10.0</v>
      </c>
      <c r="F477" s="8" t="s">
        <v>659</v>
      </c>
      <c r="G477" s="8" t="s">
        <v>40</v>
      </c>
      <c r="H477" s="35">
        <v>100000.0</v>
      </c>
      <c r="I477" s="8" t="s">
        <v>2909</v>
      </c>
      <c r="J477" t="s">
        <v>256</v>
      </c>
    </row>
    <row r="478">
      <c r="A478" s="36" t="s">
        <v>2926</v>
      </c>
      <c r="B478" s="35">
        <v>2200000.0</v>
      </c>
      <c r="C478" s="8">
        <v>5.0</v>
      </c>
      <c r="D478" s="37">
        <v>5.0</v>
      </c>
      <c r="E478" s="8">
        <v>3.0</v>
      </c>
      <c r="F478" s="8" t="s">
        <v>56</v>
      </c>
      <c r="G478" s="8" t="s">
        <v>40</v>
      </c>
      <c r="H478" s="35">
        <v>3282.0</v>
      </c>
      <c r="I478" s="8" t="s">
        <v>2909</v>
      </c>
      <c r="J478" s="37" t="s">
        <v>42</v>
      </c>
    </row>
    <row r="479">
      <c r="A479" s="36" t="s">
        <v>2940</v>
      </c>
      <c r="B479" s="35">
        <v>3600000.0</v>
      </c>
      <c r="C479" s="8">
        <v>5.0</v>
      </c>
      <c r="D479" s="37">
        <v>4.0</v>
      </c>
      <c r="E479" s="8">
        <v>6.0</v>
      </c>
      <c r="F479" s="8" t="s">
        <v>39</v>
      </c>
      <c r="G479" s="8" t="s">
        <v>40</v>
      </c>
      <c r="H479" s="35">
        <v>9670.0</v>
      </c>
      <c r="I479" s="8" t="s">
        <v>2909</v>
      </c>
      <c r="J479" s="37" t="s">
        <v>112</v>
      </c>
    </row>
    <row r="480">
      <c r="A480" s="36" t="s">
        <v>2917</v>
      </c>
      <c r="B480" s="35">
        <v>5000000.0</v>
      </c>
      <c r="C480" s="8">
        <v>8.0</v>
      </c>
      <c r="D480" s="37">
        <v>5.0</v>
      </c>
      <c r="E480" s="8">
        <v>1.0</v>
      </c>
      <c r="F480" s="8" t="s">
        <v>39</v>
      </c>
      <c r="G480" s="8" t="s">
        <v>40</v>
      </c>
      <c r="H480" s="35">
        <v>6000.0</v>
      </c>
      <c r="I480" s="8" t="s">
        <v>2909</v>
      </c>
      <c r="J480" s="37" t="s">
        <v>36</v>
      </c>
    </row>
    <row r="481">
      <c r="A481" s="36" t="s">
        <v>2917</v>
      </c>
      <c r="B481" s="35">
        <v>2780000.0</v>
      </c>
      <c r="C481" s="8">
        <v>4.0</v>
      </c>
      <c r="D481" s="37">
        <v>3.0</v>
      </c>
      <c r="E481" s="8">
        <v>1.0</v>
      </c>
      <c r="F481" s="8" t="s">
        <v>56</v>
      </c>
      <c r="G481" s="8" t="s">
        <v>40</v>
      </c>
      <c r="H481" s="35">
        <v>3600.0</v>
      </c>
      <c r="I481" s="8" t="s">
        <v>2909</v>
      </c>
      <c r="J481" s="37" t="s">
        <v>42</v>
      </c>
    </row>
    <row r="482">
      <c r="A482" s="36" t="s">
        <v>2922</v>
      </c>
      <c r="B482" s="35">
        <v>530000.0</v>
      </c>
      <c r="C482" s="8">
        <v>1.0</v>
      </c>
      <c r="D482" s="37">
        <v>1.0</v>
      </c>
      <c r="E482" s="8">
        <v>2.0</v>
      </c>
      <c r="F482" s="8" t="s">
        <v>33</v>
      </c>
      <c r="G482" s="8" t="s">
        <v>2908</v>
      </c>
      <c r="H482" s="35">
        <v>638.0</v>
      </c>
      <c r="I482" s="8" t="s">
        <v>2909</v>
      </c>
      <c r="J482" s="37" t="s">
        <v>36</v>
      </c>
    </row>
    <row r="483">
      <c r="A483" s="36" t="s">
        <v>2935</v>
      </c>
      <c r="B483" s="35">
        <v>600000.0</v>
      </c>
      <c r="C483" s="8">
        <v>4.0</v>
      </c>
      <c r="D483" s="37">
        <v>3.0</v>
      </c>
      <c r="E483" s="8">
        <v>2.0</v>
      </c>
      <c r="F483" s="8" t="s">
        <v>177</v>
      </c>
      <c r="G483" s="8" t="s">
        <v>40</v>
      </c>
      <c r="H483" s="35">
        <v>1650.0</v>
      </c>
      <c r="I483" s="8" t="s">
        <v>2909</v>
      </c>
      <c r="J483" s="37" t="s">
        <v>112</v>
      </c>
    </row>
    <row r="484">
      <c r="A484" s="36" t="s">
        <v>2926</v>
      </c>
      <c r="B484" s="35">
        <v>1000000.0</v>
      </c>
      <c r="C484" s="8">
        <v>5.0</v>
      </c>
      <c r="D484" s="37">
        <v>4.0</v>
      </c>
      <c r="E484" s="8">
        <v>2.0</v>
      </c>
      <c r="F484" s="8" t="s">
        <v>557</v>
      </c>
      <c r="G484" s="8" t="s">
        <v>40</v>
      </c>
      <c r="H484" s="35">
        <v>1600.0</v>
      </c>
      <c r="I484" s="8" t="s">
        <v>2909</v>
      </c>
      <c r="J484" s="37" t="s">
        <v>42</v>
      </c>
    </row>
    <row r="485">
      <c r="A485" s="36" t="s">
        <v>2928</v>
      </c>
      <c r="B485" s="35">
        <v>2434900.0</v>
      </c>
      <c r="C485" s="8">
        <v>4.0</v>
      </c>
      <c r="D485" s="37">
        <v>4.0</v>
      </c>
      <c r="E485" s="8">
        <v>2.0</v>
      </c>
      <c r="F485" s="8" t="s">
        <v>33</v>
      </c>
      <c r="G485" s="8" t="s">
        <v>40</v>
      </c>
      <c r="H485" s="35">
        <v>1873.0</v>
      </c>
      <c r="I485" s="8" t="s">
        <v>2909</v>
      </c>
      <c r="J485" s="37" t="s">
        <v>112</v>
      </c>
    </row>
    <row r="486">
      <c r="A486" s="36" t="s">
        <v>2910</v>
      </c>
      <c r="B486" s="35">
        <v>1600000.0</v>
      </c>
      <c r="C486" s="8">
        <v>2.0</v>
      </c>
      <c r="D486" s="37">
        <v>2.0</v>
      </c>
      <c r="E486" s="8">
        <v>1.0</v>
      </c>
      <c r="F486" s="8" t="s">
        <v>33</v>
      </c>
      <c r="G486" s="8" t="s">
        <v>2908</v>
      </c>
      <c r="H486" s="35">
        <v>1152.0</v>
      </c>
      <c r="I486" s="8" t="s">
        <v>2909</v>
      </c>
      <c r="J486" s="37" t="s">
        <v>42</v>
      </c>
    </row>
    <row r="487">
      <c r="A487" s="36" t="s">
        <v>2929</v>
      </c>
      <c r="B487" s="35">
        <v>2000000.0</v>
      </c>
      <c r="C487" s="8">
        <v>6.0</v>
      </c>
      <c r="D487" s="37">
        <v>6.0</v>
      </c>
      <c r="E487" s="8">
        <v>2.0</v>
      </c>
      <c r="F487" s="8" t="s">
        <v>56</v>
      </c>
      <c r="G487" s="8" t="s">
        <v>40</v>
      </c>
      <c r="H487" s="35">
        <v>3200.0</v>
      </c>
      <c r="I487" s="8" t="s">
        <v>2909</v>
      </c>
      <c r="J487" s="37" t="s">
        <v>42</v>
      </c>
    </row>
    <row r="488">
      <c r="A488" s="36" t="s">
        <v>2935</v>
      </c>
      <c r="B488" s="35">
        <v>535000.0</v>
      </c>
      <c r="C488" s="8">
        <v>1.0</v>
      </c>
      <c r="D488" s="37">
        <v>1.0</v>
      </c>
      <c r="E488" s="8">
        <v>2.0</v>
      </c>
      <c r="F488" s="8" t="s">
        <v>33</v>
      </c>
      <c r="G488" s="8" t="s">
        <v>2908</v>
      </c>
      <c r="H488" s="35">
        <v>762.0</v>
      </c>
      <c r="I488" s="8" t="s">
        <v>2909</v>
      </c>
      <c r="J488" s="37" t="s">
        <v>42</v>
      </c>
    </row>
    <row r="489">
      <c r="A489" s="36" t="s">
        <v>2907</v>
      </c>
      <c r="B489" s="35">
        <v>6400000.0</v>
      </c>
      <c r="C489" s="8">
        <v>4.0</v>
      </c>
      <c r="D489" s="37">
        <v>4.0</v>
      </c>
      <c r="E489" s="8">
        <v>1.0</v>
      </c>
      <c r="F489" s="8" t="s">
        <v>92</v>
      </c>
      <c r="G489" s="8" t="s">
        <v>2908</v>
      </c>
      <c r="H489" s="35">
        <v>2013.0</v>
      </c>
      <c r="I489" s="8" t="s">
        <v>2909</v>
      </c>
      <c r="J489" t="s">
        <v>256</v>
      </c>
    </row>
    <row r="490">
      <c r="A490" s="36" t="s">
        <v>2926</v>
      </c>
      <c r="B490" s="35">
        <v>1300000.0</v>
      </c>
      <c r="C490" s="8">
        <v>5.0</v>
      </c>
      <c r="D490" s="37">
        <v>6.0</v>
      </c>
      <c r="E490" s="8">
        <v>2.0</v>
      </c>
      <c r="F490" s="8" t="s">
        <v>557</v>
      </c>
      <c r="G490" s="8" t="s">
        <v>40</v>
      </c>
      <c r="H490" s="35">
        <v>1920.0</v>
      </c>
      <c r="I490" s="8" t="s">
        <v>2909</v>
      </c>
      <c r="J490" s="37" t="s">
        <v>42</v>
      </c>
    </row>
    <row r="491">
      <c r="A491" s="36" t="s">
        <v>2926</v>
      </c>
      <c r="B491" s="35">
        <v>1030000.0</v>
      </c>
      <c r="C491" s="8">
        <v>5.0</v>
      </c>
      <c r="D491" s="37">
        <v>4.0</v>
      </c>
      <c r="E491" s="8">
        <v>2.0</v>
      </c>
      <c r="F491" s="8" t="s">
        <v>671</v>
      </c>
      <c r="G491" s="8" t="s">
        <v>40</v>
      </c>
      <c r="H491" s="35">
        <v>1500.0</v>
      </c>
      <c r="I491" s="8" t="s">
        <v>2909</v>
      </c>
      <c r="J491" s="37" t="s">
        <v>42</v>
      </c>
    </row>
    <row r="492">
      <c r="A492" s="36" t="s">
        <v>2907</v>
      </c>
      <c r="B492" s="35">
        <v>1200000.0</v>
      </c>
      <c r="C492" s="8">
        <v>3.0</v>
      </c>
      <c r="D492" s="37">
        <v>3.0</v>
      </c>
      <c r="E492" s="8">
        <v>1.0</v>
      </c>
      <c r="F492" s="8" t="s">
        <v>33</v>
      </c>
      <c r="G492" s="8" t="s">
        <v>2908</v>
      </c>
      <c r="H492" s="35">
        <v>1335.0</v>
      </c>
      <c r="I492" s="8" t="s">
        <v>2909</v>
      </c>
      <c r="J492" s="37" t="s">
        <v>36</v>
      </c>
    </row>
    <row r="493">
      <c r="A493" s="36" t="s">
        <v>2928</v>
      </c>
      <c r="B493" s="35">
        <v>2550000.0</v>
      </c>
      <c r="C493" s="8">
        <v>4.0</v>
      </c>
      <c r="D493" s="37">
        <v>5.0</v>
      </c>
      <c r="E493" s="8">
        <v>2.0</v>
      </c>
      <c r="F493" s="8" t="s">
        <v>33</v>
      </c>
      <c r="G493" s="8" t="s">
        <v>2908</v>
      </c>
      <c r="H493" s="35">
        <v>1830.0</v>
      </c>
      <c r="I493" s="8" t="s">
        <v>2909</v>
      </c>
      <c r="J493" s="37" t="s">
        <v>42</v>
      </c>
    </row>
    <row r="494">
      <c r="A494" s="36" t="s">
        <v>2940</v>
      </c>
      <c r="B494" s="35">
        <v>2590000.0</v>
      </c>
      <c r="C494" s="8">
        <v>6.0</v>
      </c>
      <c r="D494" s="37">
        <v>6.0</v>
      </c>
      <c r="E494" s="8">
        <v>2.0</v>
      </c>
      <c r="F494" s="8" t="s">
        <v>39</v>
      </c>
      <c r="G494" s="8" t="s">
        <v>40</v>
      </c>
      <c r="H494" s="35">
        <v>4640.0</v>
      </c>
      <c r="I494" s="8" t="s">
        <v>2909</v>
      </c>
      <c r="J494" s="37" t="s">
        <v>42</v>
      </c>
    </row>
    <row r="495">
      <c r="A495" s="36" t="s">
        <v>2940</v>
      </c>
      <c r="B495" s="35">
        <v>1480000.0</v>
      </c>
      <c r="C495" s="8">
        <v>4.0</v>
      </c>
      <c r="D495" s="37">
        <v>4.0</v>
      </c>
      <c r="E495" s="8">
        <v>2.0</v>
      </c>
      <c r="F495" s="8" t="s">
        <v>92</v>
      </c>
      <c r="G495" s="8" t="s">
        <v>2908</v>
      </c>
      <c r="H495" s="35">
        <v>1876.0</v>
      </c>
      <c r="I495" s="8" t="s">
        <v>2909</v>
      </c>
      <c r="J495" s="37" t="s">
        <v>36</v>
      </c>
    </row>
    <row r="496">
      <c r="A496" s="36" t="s">
        <v>2926</v>
      </c>
      <c r="B496" s="35">
        <v>1348000.0</v>
      </c>
      <c r="C496" s="8">
        <v>5.0</v>
      </c>
      <c r="D496" s="37">
        <v>6.0</v>
      </c>
      <c r="E496" s="8">
        <v>1.0</v>
      </c>
      <c r="F496" s="8" t="s">
        <v>557</v>
      </c>
      <c r="G496" s="8" t="s">
        <v>2908</v>
      </c>
      <c r="H496" s="35">
        <v>3216.0</v>
      </c>
      <c r="I496" s="8" t="s">
        <v>2909</v>
      </c>
      <c r="J496" s="37" t="s">
        <v>112</v>
      </c>
    </row>
    <row r="497">
      <c r="A497" s="36" t="s">
        <v>2930</v>
      </c>
      <c r="B497" s="35">
        <v>428000.0</v>
      </c>
      <c r="C497" s="8">
        <v>4.0</v>
      </c>
      <c r="D497" s="37">
        <v>2.0</v>
      </c>
      <c r="E497" s="8">
        <v>2.0</v>
      </c>
      <c r="F497" s="8" t="s">
        <v>33</v>
      </c>
      <c r="G497" s="8" t="s">
        <v>2908</v>
      </c>
      <c r="H497" s="35">
        <v>918.0</v>
      </c>
      <c r="I497" s="8" t="s">
        <v>2909</v>
      </c>
      <c r="J497" s="37" t="s">
        <v>42</v>
      </c>
    </row>
    <row r="498">
      <c r="A498" s="36" t="s">
        <v>2920</v>
      </c>
      <c r="B498" s="35">
        <v>618000.0</v>
      </c>
      <c r="C498" s="8">
        <v>1.0</v>
      </c>
      <c r="D498" s="37">
        <v>1.0</v>
      </c>
      <c r="E498" s="8">
        <v>4.0</v>
      </c>
      <c r="F498" s="8" t="s">
        <v>33</v>
      </c>
      <c r="G498" s="8" t="s">
        <v>2908</v>
      </c>
      <c r="H498" s="35">
        <v>462.0</v>
      </c>
      <c r="I498" s="8" t="s">
        <v>2909</v>
      </c>
      <c r="J498" s="37" t="s">
        <v>36</v>
      </c>
    </row>
    <row r="499">
      <c r="A499" s="36" t="s">
        <v>2920</v>
      </c>
      <c r="B499" s="35">
        <v>1590000.0</v>
      </c>
      <c r="C499" s="8">
        <v>4.0</v>
      </c>
      <c r="D499" s="37">
        <v>3.0</v>
      </c>
      <c r="E499" s="8">
        <v>2.0</v>
      </c>
      <c r="F499" s="8" t="s">
        <v>92</v>
      </c>
      <c r="G499" s="8" t="s">
        <v>2908</v>
      </c>
      <c r="H499" s="35">
        <v>2201.0</v>
      </c>
      <c r="I499" s="8" t="s">
        <v>2909</v>
      </c>
      <c r="J499" s="37" t="s">
        <v>42</v>
      </c>
    </row>
    <row r="500">
      <c r="A500" s="36" t="s">
        <v>2907</v>
      </c>
      <c r="B500" s="35">
        <v>900000.0</v>
      </c>
      <c r="C500" s="8">
        <v>3.0</v>
      </c>
      <c r="D500" s="37">
        <v>2.0</v>
      </c>
      <c r="E500" s="8">
        <v>1.0</v>
      </c>
      <c r="F500" s="8" t="s">
        <v>33</v>
      </c>
      <c r="G500" s="8" t="s">
        <v>2908</v>
      </c>
      <c r="H500" s="35">
        <v>811.0</v>
      </c>
      <c r="I500" s="8" t="s">
        <v>2909</v>
      </c>
      <c r="J500" s="37" t="s">
        <v>36</v>
      </c>
    </row>
    <row r="501">
      <c r="A501" s="36" t="s">
        <v>2920</v>
      </c>
      <c r="B501" s="35">
        <v>1950000.0</v>
      </c>
      <c r="C501" s="8">
        <v>5.0</v>
      </c>
      <c r="D501">
        <v>3.0</v>
      </c>
      <c r="E501" s="8">
        <v>2.0</v>
      </c>
      <c r="F501" s="8" t="s">
        <v>92</v>
      </c>
      <c r="G501" s="8" t="s">
        <v>2908</v>
      </c>
      <c r="H501" s="35">
        <v>1832.0</v>
      </c>
      <c r="I501" s="8" t="s">
        <v>2909</v>
      </c>
      <c r="J501" s="37" t="s">
        <v>42</v>
      </c>
    </row>
    <row r="502">
      <c r="A502" s="36" t="s">
        <v>2920</v>
      </c>
      <c r="B502" s="35">
        <v>1700000.0</v>
      </c>
      <c r="C502" s="8">
        <v>4.0</v>
      </c>
      <c r="D502" s="37">
        <v>4.0</v>
      </c>
      <c r="E502" s="8">
        <v>2.0</v>
      </c>
      <c r="F502" s="8" t="s">
        <v>92</v>
      </c>
      <c r="G502" s="8" t="s">
        <v>2908</v>
      </c>
      <c r="H502" s="35">
        <v>1496.0</v>
      </c>
      <c r="I502" s="8" t="s">
        <v>2909</v>
      </c>
      <c r="J502" s="37" t="s">
        <v>36</v>
      </c>
    </row>
    <row r="503">
      <c r="A503" s="36" t="s">
        <v>2907</v>
      </c>
      <c r="B503" s="35">
        <v>1000000.0</v>
      </c>
      <c r="C503" s="8">
        <v>1.0</v>
      </c>
      <c r="D503" s="37">
        <v>1.0</v>
      </c>
      <c r="E503" s="8">
        <v>2.0</v>
      </c>
      <c r="F503" s="8" t="s">
        <v>92</v>
      </c>
      <c r="G503" s="8"/>
      <c r="H503" s="35">
        <v>1650.0</v>
      </c>
      <c r="I503" s="8" t="s">
        <v>2909</v>
      </c>
      <c r="J503" s="37" t="s">
        <v>36</v>
      </c>
    </row>
    <row r="504">
      <c r="A504" s="36" t="s">
        <v>2930</v>
      </c>
      <c r="B504" s="35">
        <v>360000.0</v>
      </c>
      <c r="C504" s="8">
        <v>1.0</v>
      </c>
      <c r="D504" s="37">
        <v>1.0</v>
      </c>
      <c r="E504" s="8">
        <v>1.0</v>
      </c>
      <c r="F504" s="8" t="s">
        <v>33</v>
      </c>
      <c r="G504" s="8" t="s">
        <v>2908</v>
      </c>
      <c r="H504" s="35">
        <v>618.0</v>
      </c>
      <c r="I504" s="8" t="s">
        <v>2909</v>
      </c>
      <c r="J504" s="37" t="s">
        <v>42</v>
      </c>
    </row>
    <row r="505">
      <c r="A505" s="36" t="s">
        <v>2920</v>
      </c>
      <c r="B505" s="35">
        <v>1950000.0</v>
      </c>
      <c r="C505" s="8">
        <v>5.0</v>
      </c>
      <c r="D505" s="37">
        <v>4.0</v>
      </c>
      <c r="E505" s="8">
        <v>2.0</v>
      </c>
      <c r="F505" s="8" t="s">
        <v>92</v>
      </c>
      <c r="G505" s="8" t="s">
        <v>2908</v>
      </c>
      <c r="H505" s="35">
        <v>1830.0</v>
      </c>
      <c r="I505" s="8" t="s">
        <v>2909</v>
      </c>
      <c r="J505" s="37" t="s">
        <v>42</v>
      </c>
    </row>
    <row r="506">
      <c r="A506" s="36" t="s">
        <v>2907</v>
      </c>
      <c r="B506" s="35">
        <v>2300000.0</v>
      </c>
      <c r="C506" s="8">
        <v>1.0</v>
      </c>
      <c r="D506" s="37">
        <v>1.0</v>
      </c>
      <c r="E506" s="8">
        <v>2.0</v>
      </c>
      <c r="F506" s="8" t="s">
        <v>33</v>
      </c>
      <c r="G506" s="8" t="s">
        <v>2908</v>
      </c>
      <c r="H506" s="35">
        <v>1023.0</v>
      </c>
      <c r="I506" s="8" t="s">
        <v>2909</v>
      </c>
      <c r="J506" s="37" t="s">
        <v>42</v>
      </c>
    </row>
    <row r="507">
      <c r="A507" s="36" t="s">
        <v>2907</v>
      </c>
      <c r="B507" s="35">
        <v>1250000.0</v>
      </c>
      <c r="C507" s="8">
        <v>3.0</v>
      </c>
      <c r="D507" s="37">
        <v>3.0</v>
      </c>
      <c r="E507" s="8">
        <v>2.0</v>
      </c>
      <c r="F507" s="8" t="s">
        <v>33</v>
      </c>
      <c r="G507" s="8" t="s">
        <v>2908</v>
      </c>
      <c r="H507" s="35">
        <v>1335.0</v>
      </c>
      <c r="I507" s="8" t="s">
        <v>2909</v>
      </c>
      <c r="J507" s="37" t="s">
        <v>36</v>
      </c>
    </row>
    <row r="508">
      <c r="A508" s="36" t="s">
        <v>2907</v>
      </c>
      <c r="B508" s="35">
        <v>3166000.0</v>
      </c>
      <c r="C508" s="8">
        <v>2.0</v>
      </c>
      <c r="D508" s="37">
        <v>2.0</v>
      </c>
      <c r="E508" s="8">
        <v>2.0</v>
      </c>
      <c r="F508" s="8" t="s">
        <v>33</v>
      </c>
      <c r="G508" s="8" t="s">
        <v>2908</v>
      </c>
      <c r="H508" s="35">
        <v>1423.0</v>
      </c>
      <c r="I508" s="8" t="s">
        <v>2909</v>
      </c>
      <c r="J508" s="37" t="s">
        <v>36</v>
      </c>
    </row>
    <row r="509">
      <c r="A509" s="36" t="s">
        <v>2925</v>
      </c>
      <c r="B509" s="35">
        <v>370000.0</v>
      </c>
      <c r="C509" s="8">
        <v>3.0</v>
      </c>
      <c r="D509" s="37">
        <v>2.0</v>
      </c>
      <c r="E509" s="8">
        <v>2.0</v>
      </c>
      <c r="F509" s="8" t="s">
        <v>33</v>
      </c>
      <c r="G509" s="8" t="s">
        <v>2908</v>
      </c>
      <c r="H509" s="35">
        <v>950.0</v>
      </c>
      <c r="I509" s="8" t="s">
        <v>2909</v>
      </c>
      <c r="J509" s="37" t="s">
        <v>42</v>
      </c>
    </row>
    <row r="510">
      <c r="A510" s="36" t="s">
        <v>2953</v>
      </c>
      <c r="B510" s="35">
        <v>1600000.0</v>
      </c>
      <c r="C510" s="8">
        <v>6.0</v>
      </c>
      <c r="D510" s="37">
        <v>5.0</v>
      </c>
      <c r="E510" s="8">
        <v>2.0</v>
      </c>
      <c r="F510" s="8" t="s">
        <v>671</v>
      </c>
      <c r="G510" s="8" t="s">
        <v>40</v>
      </c>
      <c r="H510" s="35">
        <v>1650.0</v>
      </c>
      <c r="I510" s="8" t="s">
        <v>2909</v>
      </c>
      <c r="J510" s="37" t="s">
        <v>42</v>
      </c>
    </row>
    <row r="511">
      <c r="A511" s="36" t="s">
        <v>2907</v>
      </c>
      <c r="B511" s="35">
        <v>1000000.0</v>
      </c>
      <c r="C511" s="8">
        <v>1.0</v>
      </c>
      <c r="D511" s="37">
        <v>1.0</v>
      </c>
      <c r="E511" s="8">
        <v>4.0</v>
      </c>
      <c r="F511" s="8" t="s">
        <v>92</v>
      </c>
      <c r="G511" s="8" t="s">
        <v>2908</v>
      </c>
      <c r="H511" s="35">
        <v>751.0</v>
      </c>
      <c r="I511" s="8" t="s">
        <v>2909</v>
      </c>
      <c r="J511" s="37" t="s">
        <v>36</v>
      </c>
    </row>
    <row r="512">
      <c r="A512" s="36" t="s">
        <v>2936</v>
      </c>
      <c r="B512" s="35">
        <v>6700000.0</v>
      </c>
      <c r="C512" s="8">
        <v>5.0</v>
      </c>
      <c r="D512" s="37">
        <v>6.0</v>
      </c>
      <c r="E512" s="8">
        <v>3.0</v>
      </c>
      <c r="F512" s="8" t="s">
        <v>92</v>
      </c>
      <c r="G512" s="8" t="s">
        <v>2908</v>
      </c>
      <c r="H512" s="35">
        <v>4771.0</v>
      </c>
      <c r="I512" s="8" t="s">
        <v>2909</v>
      </c>
      <c r="J512" t="s">
        <v>256</v>
      </c>
    </row>
    <row r="513">
      <c r="A513" s="36" t="s">
        <v>2936</v>
      </c>
      <c r="B513" s="35">
        <v>6600000.0</v>
      </c>
      <c r="C513" s="8">
        <v>4.0</v>
      </c>
      <c r="D513" s="37">
        <v>5.0</v>
      </c>
      <c r="E513" s="8">
        <v>4.0</v>
      </c>
      <c r="F513" s="8" t="s">
        <v>92</v>
      </c>
      <c r="G513" s="8" t="s">
        <v>2908</v>
      </c>
      <c r="H513" s="35">
        <v>4025.0</v>
      </c>
      <c r="I513" s="8" t="s">
        <v>2909</v>
      </c>
      <c r="J513" s="37" t="s">
        <v>256</v>
      </c>
    </row>
    <row r="514">
      <c r="A514" s="36" t="s">
        <v>2936</v>
      </c>
      <c r="B514" s="35">
        <v>7400000.0</v>
      </c>
      <c r="C514" s="8">
        <v>5.0</v>
      </c>
      <c r="D514" s="37">
        <v>5.0</v>
      </c>
      <c r="E514" s="8">
        <v>2.0</v>
      </c>
      <c r="F514" s="8" t="s">
        <v>92</v>
      </c>
      <c r="G514" s="8" t="s">
        <v>2908</v>
      </c>
      <c r="H514" s="35">
        <v>5137.0</v>
      </c>
      <c r="I514" s="8" t="s">
        <v>2909</v>
      </c>
      <c r="J514" s="37" t="s">
        <v>42</v>
      </c>
    </row>
    <row r="515">
      <c r="A515" s="36" t="s">
        <v>2936</v>
      </c>
      <c r="B515" s="35">
        <v>6600000.0</v>
      </c>
      <c r="C515" s="8">
        <v>5.0</v>
      </c>
      <c r="D515" s="37">
        <v>6.0</v>
      </c>
      <c r="E515" s="8">
        <v>1.0</v>
      </c>
      <c r="F515" s="8" t="s">
        <v>92</v>
      </c>
      <c r="G515" s="8" t="s">
        <v>2908</v>
      </c>
      <c r="H515" s="35">
        <v>4945.0</v>
      </c>
      <c r="I515" s="8" t="s">
        <v>2909</v>
      </c>
      <c r="J515" s="37" t="s">
        <v>42</v>
      </c>
    </row>
    <row r="516">
      <c r="A516" s="36" t="s">
        <v>2910</v>
      </c>
      <c r="B516" s="35">
        <v>1.28E7</v>
      </c>
      <c r="C516" s="8">
        <v>7.0</v>
      </c>
      <c r="D516" s="37">
        <v>9.0</v>
      </c>
      <c r="E516" s="8">
        <v>3.0</v>
      </c>
      <c r="F516" s="8" t="s">
        <v>39</v>
      </c>
      <c r="G516" s="8" t="s">
        <v>40</v>
      </c>
      <c r="H516" s="35">
        <v>8000.0</v>
      </c>
      <c r="I516" s="8" t="s">
        <v>2909</v>
      </c>
      <c r="J516" s="37" t="s">
        <v>36</v>
      </c>
    </row>
    <row r="517">
      <c r="A517" s="36" t="s">
        <v>2910</v>
      </c>
      <c r="B517" s="35">
        <v>4500000.0</v>
      </c>
      <c r="C517" s="8">
        <v>6.0</v>
      </c>
      <c r="D517" s="37">
        <v>7.0</v>
      </c>
      <c r="E517" s="8">
        <v>3.0</v>
      </c>
      <c r="F517" s="8" t="s">
        <v>39</v>
      </c>
      <c r="G517" s="8" t="s">
        <v>40</v>
      </c>
      <c r="H517" s="35">
        <v>2970.0</v>
      </c>
      <c r="I517" s="8" t="s">
        <v>2909</v>
      </c>
      <c r="J517" s="37" t="s">
        <v>42</v>
      </c>
    </row>
    <row r="518">
      <c r="A518" s="36" t="s">
        <v>2936</v>
      </c>
      <c r="B518" s="35">
        <v>6800000.0</v>
      </c>
      <c r="C518" s="8">
        <v>7.0</v>
      </c>
      <c r="D518" s="37">
        <v>6.0</v>
      </c>
      <c r="E518" s="8">
        <v>3.0</v>
      </c>
      <c r="F518" s="8" t="s">
        <v>39</v>
      </c>
      <c r="G518" s="8" t="s">
        <v>40</v>
      </c>
      <c r="H518" s="35">
        <v>7416.0</v>
      </c>
      <c r="I518" s="8" t="s">
        <v>2909</v>
      </c>
      <c r="J518" s="37" t="s">
        <v>42</v>
      </c>
    </row>
    <row r="519">
      <c r="A519" s="36" t="s">
        <v>2951</v>
      </c>
      <c r="B519" s="35">
        <v>1288972.0</v>
      </c>
      <c r="C519" s="8">
        <v>2.0</v>
      </c>
      <c r="D519" s="37">
        <v>2.0</v>
      </c>
      <c r="E519" s="8">
        <v>1.0</v>
      </c>
      <c r="F519" s="8" t="s">
        <v>92</v>
      </c>
      <c r="G519" s="8" t="s">
        <v>2908</v>
      </c>
      <c r="H519" s="35">
        <v>1076.0</v>
      </c>
      <c r="I519" s="8" t="s">
        <v>2909</v>
      </c>
      <c r="J519" s="37" t="s">
        <v>36</v>
      </c>
    </row>
    <row r="520">
      <c r="A520" s="36" t="s">
        <v>2928</v>
      </c>
      <c r="B520" s="35">
        <v>3700000.0</v>
      </c>
      <c r="C520" s="8">
        <v>3.0</v>
      </c>
      <c r="D520" s="37">
        <v>3.0</v>
      </c>
      <c r="E520" s="8">
        <v>2.0</v>
      </c>
      <c r="F520" s="8" t="s">
        <v>33</v>
      </c>
      <c r="G520" s="8" t="s">
        <v>2908</v>
      </c>
      <c r="H520" s="35">
        <v>1738.0</v>
      </c>
      <c r="I520" s="8" t="s">
        <v>2909</v>
      </c>
      <c r="J520" s="37" t="s">
        <v>42</v>
      </c>
    </row>
    <row r="521">
      <c r="A521" s="36" t="s">
        <v>2907</v>
      </c>
      <c r="B521" s="35">
        <v>8400000.0</v>
      </c>
      <c r="C521" s="8">
        <v>3.0</v>
      </c>
      <c r="D521" s="37">
        <v>3.0</v>
      </c>
      <c r="E521" s="8">
        <v>4.0</v>
      </c>
      <c r="F521" s="8" t="s">
        <v>92</v>
      </c>
      <c r="G521" s="8" t="s">
        <v>2908</v>
      </c>
      <c r="H521" s="35">
        <v>2454.0</v>
      </c>
      <c r="I521" s="8" t="s">
        <v>2909</v>
      </c>
      <c r="J521" t="s">
        <v>256</v>
      </c>
    </row>
    <row r="522">
      <c r="A522" s="36" t="s">
        <v>2935</v>
      </c>
      <c r="B522" s="35">
        <v>410000.0</v>
      </c>
      <c r="C522" s="8">
        <v>2.0</v>
      </c>
      <c r="D522" s="37">
        <v>2.0</v>
      </c>
      <c r="E522" s="8">
        <v>3.0</v>
      </c>
      <c r="F522" s="8" t="s">
        <v>92</v>
      </c>
      <c r="G522" s="8" t="s">
        <v>2908</v>
      </c>
      <c r="H522" s="35">
        <v>885.0</v>
      </c>
      <c r="I522" s="8" t="s">
        <v>2909</v>
      </c>
      <c r="J522" s="37" t="s">
        <v>42</v>
      </c>
    </row>
    <row r="523">
      <c r="A523" s="36" t="s">
        <v>2917</v>
      </c>
      <c r="B523" s="35">
        <v>1600000.0</v>
      </c>
      <c r="C523" s="8">
        <v>4.0</v>
      </c>
      <c r="D523" s="37">
        <v>3.0</v>
      </c>
      <c r="E523" s="8">
        <v>2.0</v>
      </c>
      <c r="F523" s="8" t="s">
        <v>177</v>
      </c>
      <c r="G523" s="8" t="s">
        <v>40</v>
      </c>
      <c r="H523" s="35">
        <v>1725.0</v>
      </c>
      <c r="I523" s="8" t="s">
        <v>2909</v>
      </c>
      <c r="J523" s="37" t="s">
        <v>42</v>
      </c>
    </row>
    <row r="524">
      <c r="A524" s="36" t="s">
        <v>2907</v>
      </c>
      <c r="B524" s="35">
        <v>3360000.0</v>
      </c>
      <c r="C524" s="8">
        <v>2.0</v>
      </c>
      <c r="D524" s="37">
        <v>2.0</v>
      </c>
      <c r="E524" s="8">
        <v>1.0</v>
      </c>
      <c r="F524" s="8" t="s">
        <v>33</v>
      </c>
      <c r="G524" s="8" t="s">
        <v>2908</v>
      </c>
      <c r="H524" s="35">
        <v>1421.0</v>
      </c>
      <c r="I524" s="8" t="s">
        <v>2909</v>
      </c>
      <c r="J524" s="37" t="s">
        <v>42</v>
      </c>
    </row>
    <row r="525">
      <c r="A525" s="36" t="s">
        <v>2910</v>
      </c>
      <c r="B525" s="35">
        <v>1770000.0</v>
      </c>
      <c r="C525" s="8">
        <v>2.0</v>
      </c>
      <c r="D525" s="37">
        <v>2.0</v>
      </c>
      <c r="E525" s="8">
        <v>2.0</v>
      </c>
      <c r="F525" s="8" t="s">
        <v>33</v>
      </c>
      <c r="G525" s="8" t="s">
        <v>2908</v>
      </c>
      <c r="H525" s="35">
        <v>1152.0</v>
      </c>
      <c r="I525" s="8" t="s">
        <v>2909</v>
      </c>
      <c r="J525" s="37" t="s">
        <v>36</v>
      </c>
    </row>
    <row r="526">
      <c r="A526" s="36" t="s">
        <v>2921</v>
      </c>
      <c r="B526" s="35">
        <v>1849000.0</v>
      </c>
      <c r="C526" s="8">
        <v>4.0</v>
      </c>
      <c r="D526" s="37">
        <v>4.0</v>
      </c>
      <c r="E526" s="8">
        <v>2.0</v>
      </c>
      <c r="F526" s="8" t="s">
        <v>177</v>
      </c>
      <c r="G526" s="8" t="s">
        <v>40</v>
      </c>
      <c r="H526" s="35">
        <v>1500.0</v>
      </c>
      <c r="I526" s="8" t="s">
        <v>2909</v>
      </c>
      <c r="J526" s="37" t="s">
        <v>42</v>
      </c>
    </row>
    <row r="527">
      <c r="A527" s="36" t="s">
        <v>2920</v>
      </c>
      <c r="B527" s="35">
        <v>1860000.0</v>
      </c>
      <c r="C527" s="8">
        <v>4.0</v>
      </c>
      <c r="D527" s="37">
        <v>4.0</v>
      </c>
      <c r="E527" s="8">
        <v>1.0</v>
      </c>
      <c r="F527" s="8" t="s">
        <v>92</v>
      </c>
      <c r="G527" s="8" t="s">
        <v>2908</v>
      </c>
      <c r="H527" s="35">
        <v>2070.0</v>
      </c>
      <c r="I527" s="8" t="s">
        <v>2909</v>
      </c>
      <c r="J527" s="37" t="s">
        <v>42</v>
      </c>
    </row>
    <row r="528">
      <c r="A528" s="36" t="s">
        <v>2907</v>
      </c>
      <c r="B528" s="35">
        <v>1450000.0</v>
      </c>
      <c r="C528" s="8">
        <v>2.0</v>
      </c>
      <c r="D528" s="37">
        <v>2.0</v>
      </c>
      <c r="E528" s="8">
        <v>2.0</v>
      </c>
      <c r="F528" s="8" t="s">
        <v>33</v>
      </c>
      <c r="G528" s="8" t="s">
        <v>2908</v>
      </c>
      <c r="H528" s="35">
        <v>1050.0</v>
      </c>
      <c r="I528" s="8" t="s">
        <v>2909</v>
      </c>
      <c r="J528" s="37" t="s">
        <v>36</v>
      </c>
    </row>
    <row r="529">
      <c r="A529" s="36" t="s">
        <v>2916</v>
      </c>
      <c r="B529" s="35">
        <v>1060000.0</v>
      </c>
      <c r="C529" s="8">
        <v>5.0</v>
      </c>
      <c r="D529" s="37">
        <v>4.0</v>
      </c>
      <c r="E529" s="8">
        <v>4.0</v>
      </c>
      <c r="F529" s="8" t="s">
        <v>92</v>
      </c>
      <c r="G529" s="8" t="s">
        <v>2908</v>
      </c>
      <c r="H529" s="35">
        <v>1772.0</v>
      </c>
      <c r="I529" s="8" t="s">
        <v>2909</v>
      </c>
      <c r="J529" s="37" t="s">
        <v>42</v>
      </c>
    </row>
    <row r="530">
      <c r="A530" s="36" t="s">
        <v>2925</v>
      </c>
      <c r="B530" s="35">
        <v>1080000.0</v>
      </c>
      <c r="C530" s="8">
        <v>4.0</v>
      </c>
      <c r="D530" s="37">
        <v>4.0</v>
      </c>
      <c r="E530" s="8">
        <v>1.0</v>
      </c>
      <c r="F530" s="8" t="s">
        <v>92</v>
      </c>
      <c r="G530" s="8" t="s">
        <v>2908</v>
      </c>
      <c r="H530" s="35">
        <v>1875.0</v>
      </c>
      <c r="I530" s="8" t="s">
        <v>2909</v>
      </c>
      <c r="J530" s="37" t="s">
        <v>42</v>
      </c>
    </row>
    <row r="531">
      <c r="A531" s="36" t="s">
        <v>2954</v>
      </c>
      <c r="B531" s="35">
        <v>570000.0</v>
      </c>
      <c r="C531" s="8">
        <v>3.0</v>
      </c>
      <c r="D531" s="37">
        <v>2.0</v>
      </c>
      <c r="E531" s="8">
        <v>2.0</v>
      </c>
      <c r="F531" s="8" t="s">
        <v>92</v>
      </c>
      <c r="G531" s="8" t="s">
        <v>40</v>
      </c>
      <c r="H531" s="35">
        <v>1200.0</v>
      </c>
      <c r="I531" s="8" t="s">
        <v>2909</v>
      </c>
      <c r="J531" s="37" t="s">
        <v>42</v>
      </c>
    </row>
    <row r="532">
      <c r="A532" s="36" t="s">
        <v>2916</v>
      </c>
      <c r="B532" s="35">
        <v>900000.0</v>
      </c>
      <c r="C532" s="8">
        <v>3.0</v>
      </c>
      <c r="D532" s="37">
        <v>2.0</v>
      </c>
      <c r="E532" s="8">
        <v>1.0</v>
      </c>
      <c r="F532" s="8" t="s">
        <v>33</v>
      </c>
      <c r="G532" s="8"/>
      <c r="H532" s="35">
        <v>1650.0</v>
      </c>
      <c r="I532" s="8" t="s">
        <v>2909</v>
      </c>
      <c r="J532" s="37" t="s">
        <v>112</v>
      </c>
    </row>
    <row r="533">
      <c r="A533" s="36" t="s">
        <v>2920</v>
      </c>
      <c r="B533" s="35">
        <v>1880000.0</v>
      </c>
      <c r="C533" s="8">
        <v>4.0</v>
      </c>
      <c r="D533" s="37">
        <v>3.0</v>
      </c>
      <c r="E533" s="8">
        <v>1.0</v>
      </c>
      <c r="F533" s="8" t="s">
        <v>92</v>
      </c>
      <c r="G533" s="8" t="s">
        <v>2908</v>
      </c>
      <c r="H533" s="35">
        <v>2243.0</v>
      </c>
      <c r="I533" s="8" t="s">
        <v>2909</v>
      </c>
      <c r="J533" s="37" t="s">
        <v>42</v>
      </c>
    </row>
    <row r="534">
      <c r="A534" s="36" t="s">
        <v>2920</v>
      </c>
      <c r="B534" s="35">
        <v>1685000.0</v>
      </c>
      <c r="C534" s="8">
        <v>4.0</v>
      </c>
      <c r="D534" s="37">
        <v>3.0</v>
      </c>
      <c r="E534" s="8">
        <v>1.0</v>
      </c>
      <c r="F534" s="8" t="s">
        <v>92</v>
      </c>
      <c r="G534" s="8" t="s">
        <v>2908</v>
      </c>
      <c r="H534" s="35">
        <v>2038.0</v>
      </c>
      <c r="I534" s="8" t="s">
        <v>2909</v>
      </c>
      <c r="J534" s="37" t="s">
        <v>42</v>
      </c>
    </row>
    <row r="535">
      <c r="A535" s="36" t="s">
        <v>2916</v>
      </c>
      <c r="B535" s="35">
        <v>550000.0</v>
      </c>
      <c r="C535" s="8">
        <v>3.0</v>
      </c>
      <c r="D535" s="37">
        <v>2.0</v>
      </c>
      <c r="E535" s="8">
        <v>2.0</v>
      </c>
      <c r="F535" s="8" t="s">
        <v>92</v>
      </c>
      <c r="G535" s="8" t="s">
        <v>2908</v>
      </c>
      <c r="H535" s="35">
        <v>1073.0</v>
      </c>
      <c r="I535" s="8" t="s">
        <v>2909</v>
      </c>
      <c r="J535" s="37" t="s">
        <v>42</v>
      </c>
    </row>
    <row r="536">
      <c r="A536" s="36" t="s">
        <v>2907</v>
      </c>
      <c r="B536" s="35">
        <v>1000000.0</v>
      </c>
      <c r="C536" s="8">
        <v>1.0</v>
      </c>
      <c r="D536" s="37">
        <v>1.0</v>
      </c>
      <c r="E536" s="8">
        <v>4.0</v>
      </c>
      <c r="F536" s="8" t="s">
        <v>92</v>
      </c>
      <c r="G536" s="8" t="s">
        <v>2908</v>
      </c>
      <c r="H536" s="35">
        <v>751.0</v>
      </c>
      <c r="I536" s="8" t="s">
        <v>2909</v>
      </c>
      <c r="J536" s="37" t="s">
        <v>42</v>
      </c>
    </row>
    <row r="537">
      <c r="A537" s="36" t="s">
        <v>2924</v>
      </c>
      <c r="B537" s="35">
        <v>490000.0</v>
      </c>
      <c r="C537" s="8">
        <v>5.0</v>
      </c>
      <c r="D537" s="37">
        <v>3.0</v>
      </c>
      <c r="E537" s="8">
        <v>2.0</v>
      </c>
      <c r="F537" s="8" t="s">
        <v>1918</v>
      </c>
      <c r="G537" s="8" t="s">
        <v>40</v>
      </c>
      <c r="H537" s="35">
        <v>1300.0</v>
      </c>
      <c r="I537" s="8" t="s">
        <v>2909</v>
      </c>
      <c r="J537" s="37" t="s">
        <v>42</v>
      </c>
    </row>
    <row r="538">
      <c r="A538" s="36" t="s">
        <v>2924</v>
      </c>
      <c r="B538" s="35">
        <v>1250000.0</v>
      </c>
      <c r="C538" s="8">
        <v>5.0</v>
      </c>
      <c r="D538" s="37">
        <v>5.0</v>
      </c>
      <c r="E538" s="8">
        <v>2.0</v>
      </c>
      <c r="F538" s="8" t="s">
        <v>557</v>
      </c>
      <c r="G538" s="8" t="s">
        <v>40</v>
      </c>
      <c r="H538" s="35">
        <v>1870.0</v>
      </c>
      <c r="I538" s="8" t="s">
        <v>2909</v>
      </c>
      <c r="J538" s="37" t="s">
        <v>42</v>
      </c>
    </row>
    <row r="539">
      <c r="A539" s="36" t="s">
        <v>2921</v>
      </c>
      <c r="B539" s="35">
        <v>2790000.0</v>
      </c>
      <c r="C539" s="8">
        <v>4.0</v>
      </c>
      <c r="D539" s="37">
        <v>4.0</v>
      </c>
      <c r="E539" s="8">
        <v>3.0</v>
      </c>
      <c r="F539" s="8" t="s">
        <v>177</v>
      </c>
      <c r="G539" s="8" t="s">
        <v>2908</v>
      </c>
      <c r="H539" s="35">
        <v>3000.0</v>
      </c>
      <c r="I539" s="8" t="s">
        <v>2909</v>
      </c>
      <c r="J539" s="37" t="s">
        <v>42</v>
      </c>
    </row>
    <row r="540">
      <c r="A540" s="36" t="s">
        <v>2907</v>
      </c>
      <c r="B540" s="35">
        <v>2500000.0</v>
      </c>
      <c r="C540" s="8">
        <v>1.0</v>
      </c>
      <c r="D540" s="37">
        <v>2.0</v>
      </c>
      <c r="E540" s="8">
        <v>3.0</v>
      </c>
      <c r="F540" s="8" t="s">
        <v>33</v>
      </c>
      <c r="G540" s="8" t="s">
        <v>2908</v>
      </c>
      <c r="H540" s="35">
        <v>1023.0</v>
      </c>
      <c r="I540" s="8" t="s">
        <v>2909</v>
      </c>
      <c r="J540" s="37" t="s">
        <v>42</v>
      </c>
    </row>
    <row r="541">
      <c r="A541" s="36" t="s">
        <v>2921</v>
      </c>
      <c r="B541" s="35">
        <v>2200000.0</v>
      </c>
      <c r="C541" s="8">
        <v>6.0</v>
      </c>
      <c r="D541" s="37">
        <v>5.0</v>
      </c>
      <c r="E541" s="8">
        <v>2.0</v>
      </c>
      <c r="F541" s="8" t="s">
        <v>177</v>
      </c>
      <c r="G541" s="8" t="s">
        <v>40</v>
      </c>
      <c r="H541" s="35">
        <v>2200.0</v>
      </c>
      <c r="I541" s="8" t="s">
        <v>2909</v>
      </c>
      <c r="J541" s="37" t="s">
        <v>256</v>
      </c>
    </row>
    <row r="542">
      <c r="A542" s="36" t="s">
        <v>2907</v>
      </c>
      <c r="B542" s="35">
        <v>780000.0</v>
      </c>
      <c r="C542" s="8">
        <v>1.0</v>
      </c>
      <c r="D542" s="37">
        <v>1.0</v>
      </c>
      <c r="E542" s="8">
        <v>2.0</v>
      </c>
      <c r="F542" s="8" t="s">
        <v>33</v>
      </c>
      <c r="G542" s="8" t="s">
        <v>2908</v>
      </c>
      <c r="H542" s="35">
        <v>497.0</v>
      </c>
      <c r="I542" s="8" t="s">
        <v>2909</v>
      </c>
      <c r="J542" s="37" t="s">
        <v>36</v>
      </c>
    </row>
    <row r="543">
      <c r="A543" s="36" t="s">
        <v>2935</v>
      </c>
      <c r="B543" s="35">
        <v>998000.0</v>
      </c>
      <c r="C543" s="8">
        <v>6.0</v>
      </c>
      <c r="D543" s="37">
        <v>5.0</v>
      </c>
      <c r="E543" s="8">
        <v>2.0</v>
      </c>
      <c r="F543" s="8" t="s">
        <v>557</v>
      </c>
      <c r="G543" s="8" t="s">
        <v>2908</v>
      </c>
      <c r="H543" s="35">
        <v>4186.0</v>
      </c>
      <c r="I543" s="8" t="s">
        <v>2909</v>
      </c>
      <c r="J543" s="37" t="s">
        <v>42</v>
      </c>
    </row>
    <row r="544">
      <c r="A544" s="36" t="s">
        <v>2946</v>
      </c>
      <c r="B544" s="35">
        <v>2044800.0</v>
      </c>
      <c r="C544" s="8">
        <v>2.0</v>
      </c>
      <c r="D544" s="37">
        <v>2.0</v>
      </c>
      <c r="E544" s="8">
        <v>2.0</v>
      </c>
      <c r="F544" s="8" t="s">
        <v>33</v>
      </c>
      <c r="G544" s="8" t="s">
        <v>2908</v>
      </c>
      <c r="H544" s="35">
        <v>912.0</v>
      </c>
      <c r="I544" s="8" t="s">
        <v>2909</v>
      </c>
      <c r="J544" s="37" t="s">
        <v>36</v>
      </c>
    </row>
    <row r="545">
      <c r="A545" s="36" t="s">
        <v>2916</v>
      </c>
      <c r="B545" s="35">
        <v>1250000.0</v>
      </c>
      <c r="C545" s="8">
        <v>4.0</v>
      </c>
      <c r="D545" s="37">
        <v>4.0</v>
      </c>
      <c r="E545" s="8">
        <v>1.0</v>
      </c>
      <c r="F545" s="8" t="s">
        <v>92</v>
      </c>
      <c r="G545" s="8" t="s">
        <v>2908</v>
      </c>
      <c r="H545" s="35">
        <v>1700.0</v>
      </c>
      <c r="I545" s="8" t="s">
        <v>2909</v>
      </c>
      <c r="J545" s="37" t="s">
        <v>36</v>
      </c>
    </row>
    <row r="546">
      <c r="A546" s="36" t="s">
        <v>2907</v>
      </c>
      <c r="B546" s="35">
        <v>4950000.0</v>
      </c>
      <c r="C546" s="8">
        <v>4.0</v>
      </c>
      <c r="D546" s="37">
        <v>4.0</v>
      </c>
      <c r="E546" s="8">
        <v>3.0</v>
      </c>
      <c r="F546" s="8" t="s">
        <v>33</v>
      </c>
      <c r="G546" s="8" t="s">
        <v>2908</v>
      </c>
      <c r="H546" s="35">
        <v>3300.0</v>
      </c>
      <c r="I546" s="8" t="s">
        <v>2909</v>
      </c>
      <c r="J546" s="37" t="s">
        <v>36</v>
      </c>
    </row>
    <row r="547">
      <c r="A547" s="36" t="s">
        <v>2920</v>
      </c>
      <c r="B547" s="35">
        <v>2340000.0</v>
      </c>
      <c r="C547" s="8">
        <v>5.0</v>
      </c>
      <c r="D547" s="37">
        <v>5.0</v>
      </c>
      <c r="E547" s="8">
        <v>1.0</v>
      </c>
      <c r="F547" s="8" t="s">
        <v>92</v>
      </c>
      <c r="G547" s="8" t="s">
        <v>40</v>
      </c>
      <c r="H547" s="35">
        <v>1650.0</v>
      </c>
      <c r="I547" s="8" t="s">
        <v>2909</v>
      </c>
      <c r="J547" s="37" t="s">
        <v>42</v>
      </c>
    </row>
    <row r="548">
      <c r="A548" s="36" t="s">
        <v>2920</v>
      </c>
      <c r="B548" s="35">
        <v>1698000.0</v>
      </c>
      <c r="C548" s="8">
        <v>4.0</v>
      </c>
      <c r="D548" s="37">
        <v>4.0</v>
      </c>
      <c r="E548" s="8">
        <v>3.0</v>
      </c>
      <c r="F548" s="8" t="s">
        <v>92</v>
      </c>
      <c r="G548" s="8" t="s">
        <v>40</v>
      </c>
      <c r="H548" s="35">
        <v>1650.0</v>
      </c>
      <c r="I548" s="8" t="s">
        <v>2909</v>
      </c>
      <c r="J548" s="37" t="s">
        <v>42</v>
      </c>
    </row>
    <row r="549">
      <c r="A549" s="36" t="s">
        <v>2920</v>
      </c>
      <c r="B549" s="35">
        <v>1420000.0</v>
      </c>
      <c r="C549" s="8">
        <v>4.0</v>
      </c>
      <c r="D549" s="37">
        <v>4.0</v>
      </c>
      <c r="E549" s="8">
        <v>2.0</v>
      </c>
      <c r="F549" s="8" t="s">
        <v>92</v>
      </c>
      <c r="G549" s="8" t="s">
        <v>2908</v>
      </c>
      <c r="H549" s="35">
        <v>1496.0</v>
      </c>
      <c r="I549" s="8" t="s">
        <v>2909</v>
      </c>
      <c r="J549" s="37" t="s">
        <v>42</v>
      </c>
    </row>
    <row r="550">
      <c r="A550" s="36" t="s">
        <v>2955</v>
      </c>
      <c r="B550" s="35">
        <v>2400000.0</v>
      </c>
      <c r="C550" s="8">
        <v>5.0</v>
      </c>
      <c r="D550" s="37">
        <v>5.0</v>
      </c>
      <c r="E550" s="8">
        <v>5.0</v>
      </c>
      <c r="F550" s="8" t="s">
        <v>557</v>
      </c>
      <c r="G550" s="8" t="s">
        <v>40</v>
      </c>
      <c r="H550" s="35">
        <v>1650.0</v>
      </c>
      <c r="I550" s="8" t="s">
        <v>2909</v>
      </c>
      <c r="J550" s="37" t="s">
        <v>42</v>
      </c>
    </row>
    <row r="551">
      <c r="A551" s="36" t="s">
        <v>2925</v>
      </c>
      <c r="B551" s="35">
        <v>928000.0</v>
      </c>
      <c r="C551" s="8">
        <v>4.0</v>
      </c>
      <c r="D551" s="37">
        <v>2.0</v>
      </c>
      <c r="E551" s="8">
        <v>4.0</v>
      </c>
      <c r="F551" s="8" t="s">
        <v>92</v>
      </c>
      <c r="G551" s="8" t="s">
        <v>2908</v>
      </c>
      <c r="H551" s="35">
        <v>1523.0</v>
      </c>
      <c r="I551" s="8" t="s">
        <v>2909</v>
      </c>
      <c r="J551" s="37" t="s">
        <v>112</v>
      </c>
    </row>
    <row r="552">
      <c r="A552" s="36" t="s">
        <v>2916</v>
      </c>
      <c r="B552" s="35">
        <v>565000.0</v>
      </c>
      <c r="C552" s="8">
        <v>3.0</v>
      </c>
      <c r="D552" s="37">
        <v>2.0</v>
      </c>
      <c r="E552" s="8">
        <v>2.0</v>
      </c>
      <c r="F552" s="8" t="s">
        <v>92</v>
      </c>
      <c r="G552" s="8" t="s">
        <v>2908</v>
      </c>
      <c r="H552" s="35">
        <v>1100.0</v>
      </c>
      <c r="I552" s="8" t="s">
        <v>2909</v>
      </c>
      <c r="J552" s="37" t="s">
        <v>42</v>
      </c>
    </row>
    <row r="553">
      <c r="A553" s="36" t="s">
        <v>2925</v>
      </c>
      <c r="B553" s="35">
        <v>1550000.0</v>
      </c>
      <c r="C553" s="8">
        <v>4.0</v>
      </c>
      <c r="D553" s="37">
        <v>4.0</v>
      </c>
      <c r="E553" s="8">
        <v>6.0</v>
      </c>
      <c r="F553" s="8" t="s">
        <v>92</v>
      </c>
      <c r="G553" s="8" t="s">
        <v>2908</v>
      </c>
      <c r="H553" s="35">
        <v>2638.0</v>
      </c>
      <c r="I553" s="8" t="s">
        <v>2909</v>
      </c>
      <c r="J553" s="37" t="s">
        <v>42</v>
      </c>
    </row>
    <row r="554">
      <c r="A554" s="36" t="s">
        <v>2917</v>
      </c>
      <c r="B554" s="35">
        <v>1800000.0</v>
      </c>
      <c r="C554" s="8">
        <v>4.0</v>
      </c>
      <c r="D554" s="37">
        <v>3.0</v>
      </c>
      <c r="E554" s="8">
        <v>2.0</v>
      </c>
      <c r="F554" s="8" t="s">
        <v>177</v>
      </c>
      <c r="G554" s="8" t="s">
        <v>40</v>
      </c>
      <c r="H554" s="35">
        <v>1875.0</v>
      </c>
      <c r="I554" s="8" t="s">
        <v>2909</v>
      </c>
      <c r="J554" s="37" t="s">
        <v>42</v>
      </c>
    </row>
    <row r="555">
      <c r="A555" s="36" t="s">
        <v>2910</v>
      </c>
      <c r="B555" s="35">
        <v>3200000.0</v>
      </c>
      <c r="C555" s="8">
        <v>5.0</v>
      </c>
      <c r="D555" s="37">
        <v>5.0</v>
      </c>
      <c r="E555" s="8">
        <v>4.0</v>
      </c>
      <c r="F555" s="8" t="s">
        <v>56</v>
      </c>
      <c r="G555" s="8" t="s">
        <v>40</v>
      </c>
      <c r="H555" s="35">
        <v>3670.0</v>
      </c>
      <c r="I555" s="8" t="s">
        <v>2909</v>
      </c>
      <c r="J555" s="37" t="s">
        <v>42</v>
      </c>
    </row>
    <row r="556">
      <c r="A556" s="36" t="s">
        <v>2925</v>
      </c>
      <c r="B556" s="35">
        <v>670000.0</v>
      </c>
      <c r="C556" s="8">
        <v>3.0</v>
      </c>
      <c r="D556" s="37">
        <v>2.0</v>
      </c>
      <c r="E556" s="8">
        <v>2.0</v>
      </c>
      <c r="F556" s="8" t="s">
        <v>33</v>
      </c>
      <c r="G556" s="8" t="s">
        <v>2908</v>
      </c>
      <c r="H556" s="35">
        <v>907.0</v>
      </c>
      <c r="I556" s="8" t="s">
        <v>2909</v>
      </c>
      <c r="J556" s="37" t="s">
        <v>36</v>
      </c>
    </row>
    <row r="557">
      <c r="A557" s="36" t="s">
        <v>2907</v>
      </c>
      <c r="B557" s="35">
        <v>1000000.0</v>
      </c>
      <c r="C557" s="8">
        <v>1.0</v>
      </c>
      <c r="D557" s="37">
        <v>1.0</v>
      </c>
      <c r="E557" s="8">
        <v>2.0</v>
      </c>
      <c r="F557" s="8" t="s">
        <v>92</v>
      </c>
      <c r="G557" s="8" t="s">
        <v>2908</v>
      </c>
      <c r="H557" s="35">
        <v>657.0</v>
      </c>
      <c r="I557" s="8" t="s">
        <v>2909</v>
      </c>
      <c r="J557" s="37" t="s">
        <v>42</v>
      </c>
    </row>
    <row r="558">
      <c r="A558" s="36" t="s">
        <v>2931</v>
      </c>
      <c r="B558" s="35">
        <v>5999000.0</v>
      </c>
      <c r="C558" s="8">
        <v>4.0</v>
      </c>
      <c r="D558" s="37">
        <v>4.0</v>
      </c>
      <c r="E558" s="8">
        <v>1.0</v>
      </c>
      <c r="F558" s="8" t="s">
        <v>92</v>
      </c>
      <c r="G558" s="8" t="s">
        <v>2908</v>
      </c>
      <c r="H558" s="35">
        <v>3289.0</v>
      </c>
      <c r="I558" s="8" t="s">
        <v>2909</v>
      </c>
      <c r="J558" s="37" t="s">
        <v>36</v>
      </c>
    </row>
    <row r="559">
      <c r="A559" s="36" t="s">
        <v>2925</v>
      </c>
      <c r="B559" s="35">
        <v>1350000.0</v>
      </c>
      <c r="C559" s="8">
        <v>5.0</v>
      </c>
      <c r="D559" s="37">
        <v>4.0</v>
      </c>
      <c r="E559" s="8">
        <v>1.0</v>
      </c>
      <c r="F559" s="8" t="s">
        <v>92</v>
      </c>
      <c r="G559" s="8" t="s">
        <v>2908</v>
      </c>
      <c r="H559" s="35">
        <v>2128.0</v>
      </c>
      <c r="I559" s="8" t="s">
        <v>2909</v>
      </c>
      <c r="J559" t="s">
        <v>256</v>
      </c>
    </row>
    <row r="560">
      <c r="A560" s="36" t="s">
        <v>2920</v>
      </c>
      <c r="B560" s="35">
        <v>2230000.0</v>
      </c>
      <c r="C560" s="8">
        <v>5.0</v>
      </c>
      <c r="D560" s="37">
        <v>5.0</v>
      </c>
      <c r="E560" s="8">
        <v>6.0</v>
      </c>
      <c r="F560" s="8" t="s">
        <v>92</v>
      </c>
      <c r="G560" s="8" t="s">
        <v>2908</v>
      </c>
      <c r="H560" s="35">
        <v>2973.0</v>
      </c>
      <c r="I560" s="8" t="s">
        <v>2909</v>
      </c>
      <c r="J560" s="37" t="s">
        <v>42</v>
      </c>
    </row>
    <row r="561">
      <c r="A561" s="36" t="s">
        <v>2931</v>
      </c>
      <c r="B561" s="35">
        <v>830000.0</v>
      </c>
      <c r="C561" s="8">
        <v>2.0</v>
      </c>
      <c r="D561" s="37">
        <v>2.0</v>
      </c>
      <c r="E561" s="8">
        <v>4.0</v>
      </c>
      <c r="F561" s="8" t="s">
        <v>92</v>
      </c>
      <c r="G561" s="8" t="s">
        <v>2908</v>
      </c>
      <c r="H561" s="35">
        <v>1072.0</v>
      </c>
      <c r="I561" s="8" t="s">
        <v>2909</v>
      </c>
      <c r="J561" s="37" t="s">
        <v>36</v>
      </c>
    </row>
    <row r="562">
      <c r="A562" s="36" t="s">
        <v>2931</v>
      </c>
      <c r="B562" s="35">
        <v>1100000.0</v>
      </c>
      <c r="C562" s="8">
        <v>4.0</v>
      </c>
      <c r="D562" s="37">
        <v>4.0</v>
      </c>
      <c r="E562" s="8">
        <v>6.0</v>
      </c>
      <c r="F562" s="8" t="s">
        <v>92</v>
      </c>
      <c r="G562" s="8" t="s">
        <v>2908</v>
      </c>
      <c r="H562" s="35">
        <v>2111.0</v>
      </c>
      <c r="I562" s="8" t="s">
        <v>2909</v>
      </c>
      <c r="J562" s="37" t="s">
        <v>42</v>
      </c>
    </row>
    <row r="563">
      <c r="A563" s="36" t="s">
        <v>2910</v>
      </c>
      <c r="B563" s="35">
        <v>8300000.0</v>
      </c>
      <c r="C563" s="8">
        <v>6.0</v>
      </c>
      <c r="D563" s="37">
        <v>6.0</v>
      </c>
      <c r="E563" s="8">
        <v>9.0</v>
      </c>
      <c r="F563" s="8" t="s">
        <v>39</v>
      </c>
      <c r="G563" s="8" t="s">
        <v>40</v>
      </c>
      <c r="H563" s="35">
        <v>6103.0</v>
      </c>
      <c r="I563" s="8" t="s">
        <v>2909</v>
      </c>
      <c r="J563" s="37" t="s">
        <v>42</v>
      </c>
    </row>
    <row r="564">
      <c r="A564" s="36" t="s">
        <v>2941</v>
      </c>
      <c r="B564" s="35">
        <v>3450000.0</v>
      </c>
      <c r="C564" s="8">
        <v>5.0</v>
      </c>
      <c r="D564" s="37">
        <v>5.0</v>
      </c>
      <c r="E564" s="8">
        <v>5.0</v>
      </c>
      <c r="F564" s="8" t="s">
        <v>39</v>
      </c>
      <c r="G564" s="8" t="s">
        <v>40</v>
      </c>
      <c r="H564" s="35">
        <v>5200.0</v>
      </c>
      <c r="I564" s="8" t="s">
        <v>2909</v>
      </c>
      <c r="J564" s="37" t="s">
        <v>42</v>
      </c>
    </row>
    <row r="565">
      <c r="A565" s="36" t="s">
        <v>2920</v>
      </c>
      <c r="B565" s="35">
        <v>1000000.0</v>
      </c>
      <c r="C565" s="8">
        <v>2.0</v>
      </c>
      <c r="D565" s="37">
        <v>2.0</v>
      </c>
      <c r="E565" s="8">
        <v>6.0</v>
      </c>
      <c r="F565" s="8" t="s">
        <v>33</v>
      </c>
      <c r="G565" s="8" t="s">
        <v>2908</v>
      </c>
      <c r="H565" s="35">
        <v>1000.0</v>
      </c>
      <c r="I565" s="8" t="s">
        <v>2909</v>
      </c>
      <c r="J565" s="37" t="s">
        <v>42</v>
      </c>
    </row>
    <row r="566">
      <c r="A566" s="36" t="s">
        <v>2907</v>
      </c>
      <c r="B566" s="35">
        <v>2300000.0</v>
      </c>
      <c r="C566" s="8">
        <v>1.0</v>
      </c>
      <c r="D566" s="37">
        <v>2.0</v>
      </c>
      <c r="E566" s="8">
        <v>6.0</v>
      </c>
      <c r="F566" s="8" t="s">
        <v>33</v>
      </c>
      <c r="G566" s="8" t="s">
        <v>2908</v>
      </c>
      <c r="H566" s="35">
        <v>1023.0</v>
      </c>
      <c r="I566" s="8" t="s">
        <v>2909</v>
      </c>
      <c r="J566" s="37" t="s">
        <v>42</v>
      </c>
    </row>
    <row r="567">
      <c r="A567" s="36" t="s">
        <v>2907</v>
      </c>
      <c r="B567" s="35">
        <v>3600000.0</v>
      </c>
      <c r="C567" s="8">
        <v>4.0</v>
      </c>
      <c r="D567" s="37">
        <v>5.0</v>
      </c>
      <c r="E567" s="8">
        <v>1.0</v>
      </c>
      <c r="F567" s="8" t="s">
        <v>33</v>
      </c>
      <c r="G567" s="8" t="s">
        <v>2908</v>
      </c>
      <c r="H567" s="35">
        <v>3897.0</v>
      </c>
      <c r="I567" s="8" t="s">
        <v>2909</v>
      </c>
      <c r="J567" s="37" t="s">
        <v>42</v>
      </c>
    </row>
    <row r="568">
      <c r="A568" s="36" t="s">
        <v>2920</v>
      </c>
      <c r="B568" s="35">
        <v>2300000.0</v>
      </c>
      <c r="C568" s="8">
        <v>5.0</v>
      </c>
      <c r="D568" s="37">
        <v>4.0</v>
      </c>
      <c r="E568" s="8">
        <v>5.0</v>
      </c>
      <c r="F568" s="8" t="s">
        <v>92</v>
      </c>
      <c r="G568" s="8" t="s">
        <v>2908</v>
      </c>
      <c r="H568" s="35">
        <v>2702.0</v>
      </c>
      <c r="I568" s="8" t="s">
        <v>2909</v>
      </c>
      <c r="J568" s="37" t="s">
        <v>256</v>
      </c>
    </row>
    <row r="569">
      <c r="A569" s="36" t="s">
        <v>2907</v>
      </c>
      <c r="B569" s="35">
        <v>1000000.0</v>
      </c>
      <c r="C569" s="8">
        <v>1.0</v>
      </c>
      <c r="D569" s="37">
        <v>1.0</v>
      </c>
      <c r="E569" s="8">
        <v>4.0</v>
      </c>
      <c r="F569" s="8" t="s">
        <v>92</v>
      </c>
      <c r="G569" s="8" t="s">
        <v>2908</v>
      </c>
      <c r="H569" s="35">
        <v>751.0</v>
      </c>
      <c r="I569" s="8" t="s">
        <v>2909</v>
      </c>
      <c r="J569" s="37" t="s">
        <v>42</v>
      </c>
    </row>
    <row r="570">
      <c r="A570" s="36" t="s">
        <v>2907</v>
      </c>
      <c r="B570" s="35">
        <v>4756000.0</v>
      </c>
      <c r="C570" s="8">
        <v>2.0</v>
      </c>
      <c r="D570" s="37">
        <v>2.0</v>
      </c>
      <c r="E570" s="8">
        <v>1.0</v>
      </c>
      <c r="F570" s="8" t="s">
        <v>92</v>
      </c>
      <c r="G570" s="8" t="s">
        <v>2908</v>
      </c>
      <c r="H570" s="35">
        <v>1399.0</v>
      </c>
      <c r="I570" s="8" t="s">
        <v>2909</v>
      </c>
      <c r="J570" s="37" t="s">
        <v>42</v>
      </c>
    </row>
    <row r="571">
      <c r="A571" s="36" t="s">
        <v>2920</v>
      </c>
      <c r="B571" s="35">
        <v>3580000.0</v>
      </c>
      <c r="C571" s="8">
        <v>6.0</v>
      </c>
      <c r="D571">
        <v>3.0</v>
      </c>
      <c r="E571" s="8">
        <v>1.0</v>
      </c>
      <c r="F571" s="8" t="s">
        <v>56</v>
      </c>
      <c r="G571" s="8" t="s">
        <v>40</v>
      </c>
      <c r="H571" s="35">
        <v>1300.0</v>
      </c>
      <c r="I571" s="8" t="s">
        <v>2909</v>
      </c>
      <c r="J571" t="s">
        <v>256</v>
      </c>
    </row>
    <row r="572">
      <c r="A572" s="36" t="s">
        <v>2920</v>
      </c>
      <c r="B572" s="35">
        <v>1780000.0</v>
      </c>
      <c r="C572" s="8">
        <v>3.0</v>
      </c>
      <c r="D572" s="37">
        <v>3.0</v>
      </c>
      <c r="E572" s="8">
        <v>5.0</v>
      </c>
      <c r="F572" s="8" t="s">
        <v>33</v>
      </c>
      <c r="G572" s="8" t="s">
        <v>2908</v>
      </c>
      <c r="H572" s="35">
        <v>1523.0</v>
      </c>
      <c r="I572" s="8" t="s">
        <v>2909</v>
      </c>
      <c r="J572" s="37" t="s">
        <v>42</v>
      </c>
    </row>
    <row r="573">
      <c r="A573" s="36" t="s">
        <v>2907</v>
      </c>
      <c r="B573" s="35">
        <v>1350000.0</v>
      </c>
      <c r="C573" s="8">
        <v>2.0</v>
      </c>
      <c r="D573" s="37">
        <v>2.0</v>
      </c>
      <c r="E573" s="8">
        <v>3.0</v>
      </c>
      <c r="F573" s="8" t="s">
        <v>33</v>
      </c>
      <c r="G573" s="8" t="s">
        <v>2908</v>
      </c>
      <c r="H573" s="35">
        <v>900.0</v>
      </c>
      <c r="I573" s="8" t="s">
        <v>2909</v>
      </c>
      <c r="J573" s="37" t="s">
        <v>36</v>
      </c>
    </row>
    <row r="574">
      <c r="A574" s="36" t="s">
        <v>2907</v>
      </c>
      <c r="B574" s="35">
        <v>2270000.0</v>
      </c>
      <c r="C574" s="8">
        <v>2.0</v>
      </c>
      <c r="D574" s="37">
        <v>2.0</v>
      </c>
      <c r="E574" s="8">
        <v>4.0</v>
      </c>
      <c r="F574" s="8" t="s">
        <v>33</v>
      </c>
      <c r="G574" s="8" t="s">
        <v>2908</v>
      </c>
      <c r="H574" s="35">
        <v>1076.0</v>
      </c>
      <c r="I574" s="8" t="s">
        <v>2909</v>
      </c>
      <c r="J574" s="37" t="s">
        <v>42</v>
      </c>
    </row>
    <row r="575">
      <c r="A575" s="36" t="s">
        <v>2934</v>
      </c>
      <c r="B575" s="35">
        <v>375000.0</v>
      </c>
      <c r="C575" s="8">
        <v>2.0</v>
      </c>
      <c r="D575" s="37">
        <v>2.0</v>
      </c>
      <c r="E575" s="8">
        <v>2.0</v>
      </c>
      <c r="F575" s="8" t="s">
        <v>33</v>
      </c>
      <c r="G575" s="8" t="s">
        <v>2908</v>
      </c>
      <c r="H575" s="35">
        <v>743.0</v>
      </c>
      <c r="I575" s="8" t="s">
        <v>2909</v>
      </c>
      <c r="J575" s="37" t="s">
        <v>112</v>
      </c>
    </row>
    <row r="576">
      <c r="A576" s="36" t="s">
        <v>2922</v>
      </c>
      <c r="B576" s="35">
        <v>380000.0</v>
      </c>
      <c r="C576" s="8">
        <v>2.0</v>
      </c>
      <c r="D576" s="37">
        <v>1.0</v>
      </c>
      <c r="E576" s="8">
        <v>2.0</v>
      </c>
      <c r="F576" s="8" t="s">
        <v>354</v>
      </c>
      <c r="G576" s="8" t="s">
        <v>2908</v>
      </c>
      <c r="H576" s="35">
        <v>452.0</v>
      </c>
      <c r="I576" s="8" t="s">
        <v>2909</v>
      </c>
      <c r="J576" s="37" t="s">
        <v>42</v>
      </c>
    </row>
    <row r="577">
      <c r="A577" s="36" t="s">
        <v>2907</v>
      </c>
      <c r="B577" s="35">
        <v>970000.0</v>
      </c>
      <c r="C577" s="8">
        <v>1.0</v>
      </c>
      <c r="D577" s="37">
        <v>1.0</v>
      </c>
      <c r="E577" s="8">
        <v>2.0</v>
      </c>
      <c r="F577" s="8" t="s">
        <v>33</v>
      </c>
      <c r="G577" s="8" t="s">
        <v>2908</v>
      </c>
      <c r="H577" s="35">
        <v>603.0</v>
      </c>
      <c r="I577" s="8" t="s">
        <v>2909</v>
      </c>
      <c r="J577" s="37" t="s">
        <v>36</v>
      </c>
    </row>
    <row r="578">
      <c r="A578" s="36" t="s">
        <v>2916</v>
      </c>
      <c r="B578" s="35">
        <v>900000.0</v>
      </c>
      <c r="C578" s="8">
        <v>4.0</v>
      </c>
      <c r="D578" s="37">
        <v>3.0</v>
      </c>
      <c r="E578" s="8">
        <v>2.0</v>
      </c>
      <c r="F578" s="8" t="s">
        <v>92</v>
      </c>
      <c r="G578" s="8" t="s">
        <v>2908</v>
      </c>
      <c r="H578" s="35">
        <v>1513.0</v>
      </c>
      <c r="I578" s="8" t="s">
        <v>2909</v>
      </c>
      <c r="J578" s="37" t="s">
        <v>42</v>
      </c>
    </row>
    <row r="579">
      <c r="A579" s="36" t="s">
        <v>2907</v>
      </c>
      <c r="B579" s="35">
        <v>4250000.0</v>
      </c>
      <c r="C579" s="8">
        <v>5.0</v>
      </c>
      <c r="D579" s="37">
        <v>6.0</v>
      </c>
      <c r="E579" s="8">
        <v>6.0</v>
      </c>
      <c r="F579" s="8" t="s">
        <v>33</v>
      </c>
      <c r="G579" s="8" t="s">
        <v>2908</v>
      </c>
      <c r="H579" s="35">
        <v>3300.0</v>
      </c>
      <c r="I579" s="8" t="s">
        <v>2909</v>
      </c>
      <c r="J579" s="37" t="s">
        <v>36</v>
      </c>
    </row>
    <row r="580">
      <c r="A580" s="36" t="s">
        <v>2907</v>
      </c>
      <c r="B580" s="35">
        <v>2200000.0</v>
      </c>
      <c r="C580" s="8">
        <v>4.0</v>
      </c>
      <c r="D580" s="37">
        <v>3.0</v>
      </c>
      <c r="E580" s="8">
        <v>2.0</v>
      </c>
      <c r="F580" s="8" t="s">
        <v>33</v>
      </c>
      <c r="G580" s="8" t="s">
        <v>2908</v>
      </c>
      <c r="H580" s="35">
        <v>1888.0</v>
      </c>
      <c r="I580" s="8" t="s">
        <v>2909</v>
      </c>
      <c r="J580" s="37" t="s">
        <v>42</v>
      </c>
    </row>
    <row r="581">
      <c r="A581" s="36" t="s">
        <v>2921</v>
      </c>
      <c r="B581" s="35">
        <v>2300000.0</v>
      </c>
      <c r="C581" s="8">
        <v>5.0</v>
      </c>
      <c r="D581" s="37">
        <v>5.0</v>
      </c>
      <c r="E581" s="8">
        <v>3.0</v>
      </c>
      <c r="F581" s="8" t="s">
        <v>92</v>
      </c>
      <c r="G581" s="8" t="s">
        <v>2908</v>
      </c>
      <c r="H581" s="35">
        <v>2454.0</v>
      </c>
      <c r="I581" s="8" t="s">
        <v>2909</v>
      </c>
      <c r="J581" s="37" t="s">
        <v>42</v>
      </c>
    </row>
    <row r="582">
      <c r="A582" s="36" t="s">
        <v>2917</v>
      </c>
      <c r="B582" s="35">
        <v>1950000.0</v>
      </c>
      <c r="C582" s="8">
        <v>4.0</v>
      </c>
      <c r="D582">
        <v>3.0</v>
      </c>
      <c r="E582" s="8">
        <v>2.0</v>
      </c>
      <c r="F582" s="8" t="s">
        <v>177</v>
      </c>
      <c r="G582" s="8" t="s">
        <v>40</v>
      </c>
      <c r="H582" s="35">
        <v>3700.0</v>
      </c>
      <c r="I582" s="8" t="s">
        <v>2909</v>
      </c>
      <c r="J582" s="37" t="s">
        <v>42</v>
      </c>
    </row>
    <row r="583">
      <c r="A583" s="36" t="s">
        <v>2930</v>
      </c>
      <c r="B583" s="35">
        <v>520000.0</v>
      </c>
      <c r="C583" s="8">
        <v>4.0</v>
      </c>
      <c r="D583" s="37">
        <v>2.0</v>
      </c>
      <c r="E583" s="8">
        <v>3.0</v>
      </c>
      <c r="F583" s="8" t="s">
        <v>92</v>
      </c>
      <c r="G583" s="8" t="s">
        <v>2908</v>
      </c>
      <c r="H583" s="35">
        <v>1450.0</v>
      </c>
      <c r="I583" s="8" t="s">
        <v>2909</v>
      </c>
      <c r="J583" s="37" t="s">
        <v>42</v>
      </c>
    </row>
    <row r="584">
      <c r="A584" s="36" t="s">
        <v>2930</v>
      </c>
      <c r="B584" s="35">
        <v>480000.0</v>
      </c>
      <c r="C584" s="8">
        <v>4.0</v>
      </c>
      <c r="D584" s="37">
        <v>2.0</v>
      </c>
      <c r="E584" s="8">
        <v>1.0</v>
      </c>
      <c r="F584" s="8" t="s">
        <v>92</v>
      </c>
      <c r="G584" s="8"/>
      <c r="H584" s="35">
        <v>1650.0</v>
      </c>
      <c r="I584" s="8" t="s">
        <v>2909</v>
      </c>
      <c r="J584" t="s">
        <v>256</v>
      </c>
    </row>
    <row r="585">
      <c r="A585" s="36" t="s">
        <v>2927</v>
      </c>
      <c r="B585" s="35">
        <v>1420000.0</v>
      </c>
      <c r="C585" s="8">
        <v>4.0</v>
      </c>
      <c r="D585" s="37">
        <v>3.0</v>
      </c>
      <c r="E585" s="8">
        <v>1.0</v>
      </c>
      <c r="F585" s="8" t="s">
        <v>33</v>
      </c>
      <c r="G585" s="8" t="s">
        <v>2908</v>
      </c>
      <c r="H585" s="35">
        <v>1582.0</v>
      </c>
      <c r="I585" s="8" t="s">
        <v>2909</v>
      </c>
      <c r="J585" s="37" t="s">
        <v>36</v>
      </c>
    </row>
    <row r="586">
      <c r="A586" s="36" t="s">
        <v>2928</v>
      </c>
      <c r="B586" s="35">
        <v>1065140.0</v>
      </c>
      <c r="C586" s="8">
        <v>3.0</v>
      </c>
      <c r="D586" s="37">
        <v>3.0</v>
      </c>
      <c r="E586" s="8">
        <v>3.0</v>
      </c>
      <c r="F586" s="8" t="s">
        <v>33</v>
      </c>
      <c r="G586" s="8" t="s">
        <v>2908</v>
      </c>
      <c r="H586" s="35">
        <v>1025.0</v>
      </c>
      <c r="I586" s="8" t="s">
        <v>2909</v>
      </c>
      <c r="J586" s="37" t="s">
        <v>42</v>
      </c>
    </row>
    <row r="587">
      <c r="A587" s="36" t="s">
        <v>2921</v>
      </c>
      <c r="B587" s="35">
        <v>1330000.0</v>
      </c>
      <c r="C587" s="10">
        <v>4.0</v>
      </c>
      <c r="D587">
        <v>3.0</v>
      </c>
      <c r="E587" s="8">
        <v>2.0</v>
      </c>
      <c r="F587" s="8" t="s">
        <v>92</v>
      </c>
      <c r="G587" s="8" t="s">
        <v>2908</v>
      </c>
      <c r="H587" s="35">
        <v>1292.0</v>
      </c>
      <c r="I587" s="8" t="s">
        <v>2909</v>
      </c>
      <c r="J587" s="37" t="s">
        <v>36</v>
      </c>
    </row>
    <row r="588">
      <c r="A588" s="36" t="s">
        <v>2907</v>
      </c>
      <c r="B588" s="35">
        <v>1299000.0</v>
      </c>
      <c r="C588" s="8">
        <v>2.0</v>
      </c>
      <c r="D588" s="37">
        <v>2.0</v>
      </c>
      <c r="E588" s="8">
        <v>2.0</v>
      </c>
      <c r="F588" s="8" t="s">
        <v>33</v>
      </c>
      <c r="G588" s="8" t="s">
        <v>2908</v>
      </c>
      <c r="H588" s="35">
        <v>900.0</v>
      </c>
      <c r="I588" s="8" t="s">
        <v>2909</v>
      </c>
      <c r="J588" s="37" t="s">
        <v>36</v>
      </c>
    </row>
    <row r="589">
      <c r="A589" s="36" t="s">
        <v>2936</v>
      </c>
      <c r="B589" s="35">
        <v>7600000.0</v>
      </c>
      <c r="C589" s="8">
        <v>5.0</v>
      </c>
      <c r="D589" s="37">
        <v>5.0</v>
      </c>
      <c r="E589" s="8">
        <v>1.0</v>
      </c>
      <c r="F589" s="8" t="s">
        <v>92</v>
      </c>
      <c r="G589" s="8" t="s">
        <v>2908</v>
      </c>
      <c r="H589" s="35">
        <v>4771.0</v>
      </c>
      <c r="I589" s="8" t="s">
        <v>2909</v>
      </c>
      <c r="J589" s="37" t="s">
        <v>112</v>
      </c>
    </row>
    <row r="590">
      <c r="A590" s="36" t="s">
        <v>2907</v>
      </c>
      <c r="B590" s="35">
        <v>1238000.0</v>
      </c>
      <c r="C590" s="8">
        <v>2.0</v>
      </c>
      <c r="D590" s="37">
        <v>2.0</v>
      </c>
      <c r="E590" s="8">
        <v>3.0</v>
      </c>
      <c r="F590" s="8" t="s">
        <v>92</v>
      </c>
      <c r="G590" s="8" t="s">
        <v>2908</v>
      </c>
      <c r="H590" s="35">
        <v>736.0</v>
      </c>
      <c r="I590" s="8" t="s">
        <v>2909</v>
      </c>
      <c r="J590" s="37" t="s">
        <v>42</v>
      </c>
    </row>
    <row r="591">
      <c r="A591" s="36" t="s">
        <v>2920</v>
      </c>
      <c r="B591" s="35">
        <v>2390000.0</v>
      </c>
      <c r="C591" s="8">
        <v>5.0</v>
      </c>
      <c r="D591" s="37">
        <v>4.0</v>
      </c>
      <c r="E591" s="8">
        <v>5.0</v>
      </c>
      <c r="F591" s="8" t="s">
        <v>92</v>
      </c>
      <c r="G591" s="8" t="s">
        <v>2908</v>
      </c>
      <c r="H591" s="35">
        <v>3043.0</v>
      </c>
      <c r="I591" s="8" t="s">
        <v>2909</v>
      </c>
      <c r="J591" s="37" t="s">
        <v>112</v>
      </c>
    </row>
    <row r="592">
      <c r="A592" s="36" t="s">
        <v>2916</v>
      </c>
      <c r="B592" s="35">
        <v>850000.0</v>
      </c>
      <c r="C592" s="8">
        <v>3.0</v>
      </c>
      <c r="D592" s="37">
        <v>2.0</v>
      </c>
      <c r="E592" s="8">
        <v>1.0</v>
      </c>
      <c r="F592" s="8" t="s">
        <v>92</v>
      </c>
      <c r="G592" s="8" t="s">
        <v>2908</v>
      </c>
      <c r="H592" s="35">
        <v>1335.0</v>
      </c>
      <c r="I592" s="8" t="s">
        <v>2909</v>
      </c>
      <c r="J592" s="37" t="s">
        <v>36</v>
      </c>
    </row>
    <row r="593">
      <c r="A593" s="36" t="s">
        <v>2920</v>
      </c>
      <c r="B593" s="35">
        <v>1.45E7</v>
      </c>
      <c r="C593" s="8">
        <v>7.0</v>
      </c>
      <c r="D593" s="37">
        <v>8.0</v>
      </c>
      <c r="E593" s="8">
        <v>1.0</v>
      </c>
      <c r="F593" s="8" t="s">
        <v>39</v>
      </c>
      <c r="G593" s="8" t="s">
        <v>40</v>
      </c>
      <c r="H593" s="35">
        <v>8600.0</v>
      </c>
      <c r="I593" s="8" t="s">
        <v>2909</v>
      </c>
      <c r="J593" s="37" t="s">
        <v>36</v>
      </c>
    </row>
    <row r="594">
      <c r="A594" s="36" t="s">
        <v>2928</v>
      </c>
      <c r="B594" s="35">
        <v>4718680.0</v>
      </c>
      <c r="C594" s="8">
        <v>5.0</v>
      </c>
      <c r="D594" s="37">
        <v>5.0</v>
      </c>
      <c r="E594" s="8">
        <v>4.0</v>
      </c>
      <c r="F594" s="8" t="s">
        <v>33</v>
      </c>
      <c r="G594" s="8" t="s">
        <v>2908</v>
      </c>
      <c r="H594" s="35">
        <v>3143.0</v>
      </c>
      <c r="I594" s="8" t="s">
        <v>2909</v>
      </c>
      <c r="J594" s="37" t="s">
        <v>42</v>
      </c>
    </row>
    <row r="595">
      <c r="A595" s="36" t="s">
        <v>2928</v>
      </c>
      <c r="B595" s="35">
        <v>2050000.0</v>
      </c>
      <c r="C595" s="8">
        <v>6.0</v>
      </c>
      <c r="D595" s="37">
        <v>5.0</v>
      </c>
      <c r="E595" s="8">
        <v>1.0</v>
      </c>
      <c r="F595" s="8" t="s">
        <v>92</v>
      </c>
      <c r="G595" s="8" t="s">
        <v>2908</v>
      </c>
      <c r="H595" s="35">
        <v>3004.0</v>
      </c>
      <c r="I595" s="8" t="s">
        <v>2909</v>
      </c>
      <c r="J595" s="37" t="s">
        <v>36</v>
      </c>
    </row>
    <row r="596">
      <c r="A596" s="36" t="s">
        <v>2936</v>
      </c>
      <c r="B596" s="35">
        <v>1.48E7</v>
      </c>
      <c r="C596" s="8">
        <v>12.0</v>
      </c>
      <c r="D596" s="37">
        <v>8.0</v>
      </c>
      <c r="E596" s="8">
        <v>1.0</v>
      </c>
      <c r="F596" s="8" t="s">
        <v>39</v>
      </c>
      <c r="G596" s="8" t="s">
        <v>40</v>
      </c>
      <c r="H596" s="35">
        <v>6507.0</v>
      </c>
      <c r="I596" s="8" t="s">
        <v>2909</v>
      </c>
      <c r="J596" s="37" t="s">
        <v>42</v>
      </c>
    </row>
    <row r="597">
      <c r="A597" s="36" t="s">
        <v>2920</v>
      </c>
      <c r="B597" s="35">
        <v>9900000.0</v>
      </c>
      <c r="C597" s="8">
        <v>7.0</v>
      </c>
      <c r="D597" s="37">
        <v>8.0</v>
      </c>
      <c r="E597" s="8">
        <v>2.0</v>
      </c>
      <c r="F597" s="8" t="s">
        <v>39</v>
      </c>
      <c r="G597" s="8" t="s">
        <v>40</v>
      </c>
      <c r="H597" s="35">
        <v>8700.0</v>
      </c>
      <c r="I597" s="8" t="s">
        <v>2909</v>
      </c>
      <c r="J597" s="37" t="s">
        <v>42</v>
      </c>
    </row>
    <row r="598">
      <c r="A598" s="36" t="s">
        <v>2936</v>
      </c>
      <c r="B598" s="35">
        <v>5000000.0</v>
      </c>
      <c r="C598" s="8">
        <v>6.0</v>
      </c>
      <c r="D598" s="37">
        <v>6.0</v>
      </c>
      <c r="E598" s="8">
        <v>2.0</v>
      </c>
      <c r="F598" s="8" t="s">
        <v>56</v>
      </c>
      <c r="G598" s="8" t="s">
        <v>40</v>
      </c>
      <c r="H598" s="35">
        <v>4800.0</v>
      </c>
      <c r="I598" s="8" t="s">
        <v>2909</v>
      </c>
      <c r="J598" s="37" t="s">
        <v>42</v>
      </c>
    </row>
    <row r="599">
      <c r="A599" s="36" t="s">
        <v>2920</v>
      </c>
      <c r="B599" s="35">
        <v>1850000.0</v>
      </c>
      <c r="C599" s="8">
        <v>4.0</v>
      </c>
      <c r="D599" s="37">
        <v>3.0</v>
      </c>
      <c r="E599" s="8">
        <v>1.0</v>
      </c>
      <c r="F599" s="8" t="s">
        <v>92</v>
      </c>
      <c r="G599" s="8" t="s">
        <v>2908</v>
      </c>
      <c r="H599" s="35">
        <v>2020.0</v>
      </c>
      <c r="I599" s="8" t="s">
        <v>2909</v>
      </c>
      <c r="J599" s="37" t="s">
        <v>36</v>
      </c>
    </row>
    <row r="600">
      <c r="A600" s="36" t="s">
        <v>2907</v>
      </c>
      <c r="B600" s="35">
        <v>3360000.0</v>
      </c>
      <c r="C600" s="8">
        <v>2.0</v>
      </c>
      <c r="D600" s="37">
        <v>2.0</v>
      </c>
      <c r="E600" s="8">
        <v>1.0</v>
      </c>
      <c r="F600" s="8" t="s">
        <v>33</v>
      </c>
      <c r="G600" s="8" t="s">
        <v>2908</v>
      </c>
      <c r="H600" s="35">
        <v>1572.0</v>
      </c>
      <c r="I600" s="8" t="s">
        <v>2909</v>
      </c>
      <c r="J600" s="37" t="s">
        <v>42</v>
      </c>
    </row>
    <row r="601">
      <c r="A601" s="36" t="s">
        <v>2907</v>
      </c>
      <c r="B601" s="35">
        <v>1000000.0</v>
      </c>
      <c r="C601" s="8">
        <v>3.0</v>
      </c>
      <c r="D601" s="37">
        <v>2.0</v>
      </c>
      <c r="E601" s="8">
        <v>6.0</v>
      </c>
      <c r="F601" s="8" t="s">
        <v>33</v>
      </c>
      <c r="G601" s="8" t="s">
        <v>2908</v>
      </c>
      <c r="H601" s="35">
        <v>811.0</v>
      </c>
      <c r="I601" s="8" t="s">
        <v>2909</v>
      </c>
      <c r="J601" s="37" t="s">
        <v>36</v>
      </c>
    </row>
    <row r="602">
      <c r="A602" s="36" t="s">
        <v>2946</v>
      </c>
      <c r="B602" s="35">
        <v>1000000.0</v>
      </c>
      <c r="C602" s="10">
        <v>4.0</v>
      </c>
      <c r="D602" s="37">
        <v>2.0</v>
      </c>
      <c r="E602" s="8">
        <v>3.0</v>
      </c>
      <c r="F602" s="8" t="s">
        <v>33</v>
      </c>
      <c r="G602" s="8" t="s">
        <v>2908</v>
      </c>
      <c r="H602" s="35">
        <v>1012.0</v>
      </c>
      <c r="I602" s="8" t="s">
        <v>2909</v>
      </c>
      <c r="J602" s="37" t="s">
        <v>36</v>
      </c>
    </row>
    <row r="603">
      <c r="A603" s="36" t="s">
        <v>2933</v>
      </c>
      <c r="B603" s="35">
        <v>3700000.0</v>
      </c>
      <c r="C603" s="8">
        <v>5.0</v>
      </c>
      <c r="D603" s="37">
        <v>5.0</v>
      </c>
      <c r="E603" s="8">
        <v>2.0</v>
      </c>
      <c r="F603" s="8" t="s">
        <v>56</v>
      </c>
      <c r="G603" s="8" t="s">
        <v>40</v>
      </c>
      <c r="H603" s="35">
        <v>3040.0</v>
      </c>
      <c r="I603" s="8" t="s">
        <v>2909</v>
      </c>
      <c r="J603" s="37" t="s">
        <v>42</v>
      </c>
    </row>
    <row r="604">
      <c r="A604" s="36" t="s">
        <v>2933</v>
      </c>
      <c r="B604" s="35">
        <v>4200000.0</v>
      </c>
      <c r="C604" s="8">
        <v>5.0</v>
      </c>
      <c r="D604" s="37">
        <v>5.0</v>
      </c>
      <c r="E604" s="8">
        <v>1.0</v>
      </c>
      <c r="F604" s="8" t="s">
        <v>39</v>
      </c>
      <c r="G604" s="8" t="s">
        <v>40</v>
      </c>
      <c r="H604" s="35">
        <v>1615.0</v>
      </c>
      <c r="I604" s="8" t="s">
        <v>2909</v>
      </c>
      <c r="J604" s="37" t="s">
        <v>112</v>
      </c>
    </row>
    <row r="605">
      <c r="A605" s="36" t="s">
        <v>2936</v>
      </c>
      <c r="B605" s="35">
        <v>1.8E7</v>
      </c>
      <c r="C605" s="8">
        <v>6.0</v>
      </c>
      <c r="D605" s="37">
        <v>7.0</v>
      </c>
      <c r="E605" s="8">
        <v>1.0</v>
      </c>
      <c r="F605" s="8" t="s">
        <v>39</v>
      </c>
      <c r="G605" s="8" t="s">
        <v>40</v>
      </c>
      <c r="H605" s="35">
        <v>15000.0</v>
      </c>
      <c r="I605" s="8" t="s">
        <v>2909</v>
      </c>
      <c r="J605" s="37" t="s">
        <v>42</v>
      </c>
    </row>
    <row r="606">
      <c r="A606" s="36" t="s">
        <v>2933</v>
      </c>
      <c r="B606" s="35">
        <v>2688888.0</v>
      </c>
      <c r="C606" s="8">
        <v>6.0</v>
      </c>
      <c r="D606" s="37">
        <v>5.0</v>
      </c>
      <c r="E606" s="8">
        <v>2.0</v>
      </c>
      <c r="F606" s="8" t="s">
        <v>92</v>
      </c>
      <c r="G606" s="8" t="s">
        <v>2908</v>
      </c>
      <c r="H606" s="35">
        <v>4069.0</v>
      </c>
      <c r="I606" s="8" t="s">
        <v>2909</v>
      </c>
      <c r="J606" s="37" t="s">
        <v>42</v>
      </c>
    </row>
    <row r="607">
      <c r="A607" s="36" t="s">
        <v>2936</v>
      </c>
      <c r="B607" s="35">
        <v>8200000.0</v>
      </c>
      <c r="C607" s="8">
        <v>5.0</v>
      </c>
      <c r="D607" s="37">
        <v>6.0</v>
      </c>
      <c r="E607" s="8">
        <v>2.0</v>
      </c>
      <c r="F607" s="8" t="s">
        <v>92</v>
      </c>
      <c r="G607" s="8" t="s">
        <v>2908</v>
      </c>
      <c r="H607" s="35">
        <v>4945.0</v>
      </c>
      <c r="I607" s="8" t="s">
        <v>2909</v>
      </c>
      <c r="J607" s="37" t="s">
        <v>42</v>
      </c>
    </row>
    <row r="608">
      <c r="A608" s="36" t="s">
        <v>2920</v>
      </c>
      <c r="B608" s="35">
        <v>6300000.0</v>
      </c>
      <c r="C608" s="8">
        <v>5.0</v>
      </c>
      <c r="D608" s="37">
        <v>5.0</v>
      </c>
      <c r="E608" s="8">
        <v>2.0</v>
      </c>
      <c r="F608" s="8" t="s">
        <v>92</v>
      </c>
      <c r="G608" s="8" t="s">
        <v>2908</v>
      </c>
      <c r="H608" s="35">
        <v>8000.0</v>
      </c>
      <c r="I608" s="8" t="s">
        <v>2909</v>
      </c>
      <c r="J608" s="37" t="s">
        <v>42</v>
      </c>
    </row>
    <row r="609">
      <c r="A609" s="36" t="s">
        <v>2933</v>
      </c>
      <c r="B609" s="35">
        <v>5500000.0</v>
      </c>
      <c r="C609" s="8">
        <v>6.0</v>
      </c>
      <c r="D609" s="37">
        <v>7.0</v>
      </c>
      <c r="E609" s="8">
        <v>1.0</v>
      </c>
      <c r="F609" s="8" t="s">
        <v>39</v>
      </c>
      <c r="G609" s="8" t="s">
        <v>40</v>
      </c>
      <c r="H609" s="35">
        <v>7100.0</v>
      </c>
      <c r="I609" s="8" t="s">
        <v>2909</v>
      </c>
      <c r="J609" s="37" t="s">
        <v>112</v>
      </c>
    </row>
    <row r="610">
      <c r="A610" s="36" t="s">
        <v>2925</v>
      </c>
      <c r="B610" s="35">
        <v>550000.0</v>
      </c>
      <c r="C610" s="8">
        <v>1.0</v>
      </c>
      <c r="D610" s="37">
        <v>2.0</v>
      </c>
      <c r="E610" s="8">
        <v>2.0</v>
      </c>
      <c r="F610" s="8" t="s">
        <v>33</v>
      </c>
      <c r="G610" s="8" t="s">
        <v>2908</v>
      </c>
      <c r="H610" s="35">
        <v>775.0</v>
      </c>
      <c r="I610" s="8" t="s">
        <v>2909</v>
      </c>
      <c r="J610" s="37" t="s">
        <v>36</v>
      </c>
    </row>
    <row r="611">
      <c r="A611" s="36" t="s">
        <v>2933</v>
      </c>
      <c r="B611" s="35">
        <v>3688000.0</v>
      </c>
      <c r="C611" s="8">
        <v>5.0</v>
      </c>
      <c r="D611" s="37">
        <v>5.0</v>
      </c>
      <c r="E611" s="8">
        <v>2.0</v>
      </c>
      <c r="F611" s="8" t="s">
        <v>2956</v>
      </c>
      <c r="G611" s="8" t="s">
        <v>40</v>
      </c>
      <c r="H611" s="35">
        <v>1367.0</v>
      </c>
      <c r="I611" s="8" t="s">
        <v>2909</v>
      </c>
      <c r="J611" s="37" t="s">
        <v>42</v>
      </c>
    </row>
    <row r="612">
      <c r="A612" s="36" t="s">
        <v>2933</v>
      </c>
      <c r="B612" s="35">
        <v>2680000.0</v>
      </c>
      <c r="C612" s="8">
        <v>4.0</v>
      </c>
      <c r="D612" s="37">
        <v>5.0</v>
      </c>
      <c r="E612" s="8">
        <v>2.0</v>
      </c>
      <c r="F612" s="8" t="s">
        <v>557</v>
      </c>
      <c r="G612" s="8" t="s">
        <v>40</v>
      </c>
      <c r="H612" s="35">
        <v>2080.0</v>
      </c>
      <c r="I612" s="8" t="s">
        <v>2909</v>
      </c>
      <c r="J612" s="37" t="s">
        <v>42</v>
      </c>
    </row>
    <row r="613">
      <c r="A613" s="36" t="s">
        <v>2907</v>
      </c>
      <c r="B613" s="35">
        <v>1000000.0</v>
      </c>
      <c r="C613" s="8">
        <v>3.0</v>
      </c>
      <c r="D613" s="37">
        <v>2.0</v>
      </c>
      <c r="E613" s="8">
        <v>2.0</v>
      </c>
      <c r="F613" s="8" t="s">
        <v>33</v>
      </c>
      <c r="G613" s="8" t="s">
        <v>2908</v>
      </c>
      <c r="H613" s="35">
        <v>849.0</v>
      </c>
      <c r="I613" s="8" t="s">
        <v>2909</v>
      </c>
      <c r="J613" s="37" t="s">
        <v>36</v>
      </c>
    </row>
    <row r="614">
      <c r="A614" s="36" t="s">
        <v>2931</v>
      </c>
      <c r="B614" s="35">
        <v>1730000.0</v>
      </c>
      <c r="C614" s="8">
        <v>3.0</v>
      </c>
      <c r="D614" s="37">
        <v>3.0</v>
      </c>
      <c r="E614" s="8">
        <v>2.0</v>
      </c>
      <c r="F614" s="8" t="s">
        <v>33</v>
      </c>
      <c r="G614" s="8" t="s">
        <v>2908</v>
      </c>
      <c r="H614" s="35">
        <v>1442.0</v>
      </c>
      <c r="I614" s="8" t="s">
        <v>2909</v>
      </c>
      <c r="J614" s="37" t="s">
        <v>36</v>
      </c>
    </row>
    <row r="615">
      <c r="A615" s="36" t="s">
        <v>2919</v>
      </c>
      <c r="B615" s="35">
        <v>5500000.0</v>
      </c>
      <c r="C615" s="8">
        <v>5.0</v>
      </c>
      <c r="D615" s="37">
        <v>6.0</v>
      </c>
      <c r="E615" s="8">
        <v>2.0</v>
      </c>
      <c r="F615" s="8" t="s">
        <v>92</v>
      </c>
      <c r="G615" s="8" t="s">
        <v>2908</v>
      </c>
      <c r="H615" s="35">
        <v>6900.0</v>
      </c>
      <c r="I615" s="8" t="s">
        <v>2909</v>
      </c>
      <c r="J615" s="37" t="s">
        <v>42</v>
      </c>
    </row>
    <row r="616">
      <c r="A616" s="36" t="s">
        <v>2926</v>
      </c>
      <c r="B616" s="35">
        <v>630000.0</v>
      </c>
      <c r="C616" s="8">
        <v>3.0</v>
      </c>
      <c r="D616" s="37">
        <v>2.0</v>
      </c>
      <c r="E616" s="8">
        <v>2.0</v>
      </c>
      <c r="F616" s="8" t="s">
        <v>33</v>
      </c>
      <c r="G616" s="8" t="s">
        <v>2908</v>
      </c>
      <c r="H616" s="35">
        <v>1025.0</v>
      </c>
      <c r="I616" s="8" t="s">
        <v>2909</v>
      </c>
      <c r="J616" s="37" t="s">
        <v>42</v>
      </c>
    </row>
    <row r="617">
      <c r="A617" s="36" t="s">
        <v>2916</v>
      </c>
      <c r="B617" s="35">
        <v>900000.0</v>
      </c>
      <c r="C617" s="8">
        <v>3.0</v>
      </c>
      <c r="D617" s="37">
        <v>2.0</v>
      </c>
      <c r="E617" s="8">
        <v>2.0</v>
      </c>
      <c r="F617" s="8" t="s">
        <v>33</v>
      </c>
      <c r="G617" s="8" t="s">
        <v>2908</v>
      </c>
      <c r="H617" s="35">
        <v>1170.0</v>
      </c>
      <c r="I617" s="8" t="s">
        <v>2909</v>
      </c>
      <c r="J617" s="37" t="s">
        <v>42</v>
      </c>
    </row>
    <row r="618">
      <c r="A618" s="36" t="s">
        <v>2930</v>
      </c>
      <c r="B618" s="35">
        <v>428000.0</v>
      </c>
      <c r="C618" s="8">
        <v>3.0</v>
      </c>
      <c r="D618">
        <v>3.0</v>
      </c>
      <c r="E618" s="8">
        <v>1.0</v>
      </c>
      <c r="F618" s="8" t="s">
        <v>33</v>
      </c>
      <c r="G618" s="8" t="s">
        <v>2908</v>
      </c>
      <c r="H618" s="35">
        <v>918.0</v>
      </c>
      <c r="I618" s="8" t="s">
        <v>2909</v>
      </c>
      <c r="J618" s="37" t="s">
        <v>112</v>
      </c>
    </row>
    <row r="619">
      <c r="A619" s="36" t="s">
        <v>2926</v>
      </c>
      <c r="B619" s="35">
        <v>800000.0</v>
      </c>
      <c r="C619" s="8">
        <v>3.0</v>
      </c>
      <c r="D619" s="37">
        <v>3.0</v>
      </c>
      <c r="E619" s="8">
        <v>2.0</v>
      </c>
      <c r="F619" s="8" t="s">
        <v>33</v>
      </c>
      <c r="G619" s="8" t="s">
        <v>2908</v>
      </c>
      <c r="H619" s="35">
        <v>1430.0</v>
      </c>
      <c r="I619" s="8" t="s">
        <v>2909</v>
      </c>
      <c r="J619" s="37" t="s">
        <v>42</v>
      </c>
    </row>
    <row r="620">
      <c r="A620" s="36" t="s">
        <v>2936</v>
      </c>
      <c r="B620" s="35">
        <v>9000000.0</v>
      </c>
      <c r="C620" s="8">
        <v>5.0</v>
      </c>
      <c r="D620" s="37">
        <v>6.0</v>
      </c>
      <c r="E620" s="8">
        <v>2.0</v>
      </c>
      <c r="F620" s="8" t="s">
        <v>39</v>
      </c>
      <c r="G620" s="8" t="s">
        <v>40</v>
      </c>
      <c r="H620" s="35">
        <v>8000.0</v>
      </c>
      <c r="I620" s="8" t="s">
        <v>2909</v>
      </c>
      <c r="J620" s="37" t="s">
        <v>42</v>
      </c>
    </row>
    <row r="621">
      <c r="A621" s="36" t="s">
        <v>2910</v>
      </c>
      <c r="B621" s="35">
        <v>9600000.0</v>
      </c>
      <c r="C621" s="8">
        <v>8.0</v>
      </c>
      <c r="D621" s="37">
        <v>9.0</v>
      </c>
      <c r="E621" s="8">
        <v>2.0</v>
      </c>
      <c r="F621" s="8" t="s">
        <v>39</v>
      </c>
      <c r="G621" s="8" t="s">
        <v>40</v>
      </c>
      <c r="H621" s="35">
        <v>7600.0</v>
      </c>
      <c r="I621" s="8" t="s">
        <v>2909</v>
      </c>
      <c r="J621" s="37" t="s">
        <v>42</v>
      </c>
    </row>
    <row r="622">
      <c r="A622" s="36" t="s">
        <v>2927</v>
      </c>
      <c r="B622" s="35">
        <v>978458.0</v>
      </c>
      <c r="C622" s="8">
        <v>1.0</v>
      </c>
      <c r="D622" s="37">
        <v>1.0</v>
      </c>
      <c r="E622" s="8">
        <v>4.0</v>
      </c>
      <c r="F622" s="8" t="s">
        <v>33</v>
      </c>
      <c r="G622" s="8" t="s">
        <v>2908</v>
      </c>
      <c r="H622" s="35">
        <v>562.0</v>
      </c>
      <c r="I622" s="8" t="s">
        <v>2909</v>
      </c>
      <c r="J622" s="37" t="s">
        <v>42</v>
      </c>
    </row>
    <row r="623">
      <c r="A623" s="36" t="s">
        <v>2916</v>
      </c>
      <c r="B623" s="35">
        <v>1750000.0</v>
      </c>
      <c r="C623" s="8">
        <v>5.0</v>
      </c>
      <c r="D623" s="37">
        <v>5.0</v>
      </c>
      <c r="E623" s="8">
        <v>2.0</v>
      </c>
      <c r="F623" s="8" t="s">
        <v>92</v>
      </c>
      <c r="G623" s="8" t="s">
        <v>2908</v>
      </c>
      <c r="H623" s="35">
        <v>2700.0</v>
      </c>
      <c r="I623" s="8" t="s">
        <v>2909</v>
      </c>
      <c r="J623" s="37" t="s">
        <v>42</v>
      </c>
    </row>
    <row r="624">
      <c r="A624" s="36" t="s">
        <v>2920</v>
      </c>
      <c r="B624" s="35">
        <v>1300000.0</v>
      </c>
      <c r="C624" s="8">
        <v>3.0</v>
      </c>
      <c r="D624" s="37">
        <v>2.0</v>
      </c>
      <c r="E624" s="8">
        <v>2.0</v>
      </c>
      <c r="F624" s="8" t="s">
        <v>92</v>
      </c>
      <c r="G624" s="8" t="s">
        <v>2908</v>
      </c>
      <c r="H624" s="35">
        <v>1200.0</v>
      </c>
      <c r="I624" s="8" t="s">
        <v>2909</v>
      </c>
      <c r="J624" s="37" t="s">
        <v>42</v>
      </c>
    </row>
    <row r="625">
      <c r="A625" s="36" t="s">
        <v>2939</v>
      </c>
      <c r="B625" s="35">
        <v>1613300.0</v>
      </c>
      <c r="C625" s="8">
        <v>4.0</v>
      </c>
      <c r="D625" s="37">
        <v>4.0</v>
      </c>
      <c r="E625" s="8">
        <v>2.0</v>
      </c>
      <c r="F625" s="8" t="s">
        <v>92</v>
      </c>
      <c r="G625" s="8" t="s">
        <v>2908</v>
      </c>
      <c r="H625" s="35">
        <v>2336.0</v>
      </c>
      <c r="I625" s="8" t="s">
        <v>2909</v>
      </c>
      <c r="J625" s="37" t="s">
        <v>42</v>
      </c>
    </row>
    <row r="626">
      <c r="A626" s="36" t="s">
        <v>2939</v>
      </c>
      <c r="B626" s="35">
        <v>500000.0</v>
      </c>
      <c r="C626" s="8">
        <v>3.0</v>
      </c>
      <c r="D626" s="37">
        <v>2.0</v>
      </c>
      <c r="E626" s="8">
        <v>1.0</v>
      </c>
      <c r="F626" s="8" t="s">
        <v>177</v>
      </c>
      <c r="G626" s="8" t="s">
        <v>40</v>
      </c>
      <c r="H626" s="35">
        <v>880.0</v>
      </c>
      <c r="I626" s="8" t="s">
        <v>2909</v>
      </c>
      <c r="J626" s="37" t="s">
        <v>42</v>
      </c>
    </row>
    <row r="627">
      <c r="A627" s="36" t="s">
        <v>2951</v>
      </c>
      <c r="B627" s="35">
        <v>1200000.0</v>
      </c>
      <c r="C627" s="8">
        <v>2.0</v>
      </c>
      <c r="D627" s="37">
        <v>2.0</v>
      </c>
      <c r="E627" s="8">
        <v>2.0</v>
      </c>
      <c r="F627" s="8" t="s">
        <v>92</v>
      </c>
      <c r="G627" s="8" t="s">
        <v>2908</v>
      </c>
      <c r="H627" s="35">
        <v>969.0</v>
      </c>
      <c r="I627" s="8" t="s">
        <v>2909</v>
      </c>
      <c r="J627" s="37" t="s">
        <v>42</v>
      </c>
    </row>
    <row r="628">
      <c r="A628" s="36" t="s">
        <v>2920</v>
      </c>
      <c r="B628" s="35">
        <v>2285000.0</v>
      </c>
      <c r="C628" s="8">
        <v>6.0</v>
      </c>
      <c r="D628" s="37">
        <v>6.0</v>
      </c>
      <c r="E628" s="8">
        <v>2.0</v>
      </c>
      <c r="F628" s="8" t="s">
        <v>92</v>
      </c>
      <c r="G628" s="8" t="s">
        <v>2908</v>
      </c>
      <c r="H628" s="35">
        <v>2874.0</v>
      </c>
      <c r="I628" s="8" t="s">
        <v>2909</v>
      </c>
      <c r="J628" s="37" t="s">
        <v>42</v>
      </c>
    </row>
    <row r="629">
      <c r="A629" s="36" t="s">
        <v>2921</v>
      </c>
      <c r="B629" s="35">
        <v>4200000.0</v>
      </c>
      <c r="C629" s="8">
        <v>5.0</v>
      </c>
      <c r="D629" s="37">
        <v>6.0</v>
      </c>
      <c r="E629" s="8">
        <v>1.0</v>
      </c>
      <c r="F629" s="8" t="s">
        <v>671</v>
      </c>
      <c r="G629" s="8" t="s">
        <v>40</v>
      </c>
      <c r="H629" s="35">
        <v>2170.0</v>
      </c>
      <c r="I629" s="8" t="s">
        <v>2909</v>
      </c>
      <c r="J629" s="37" t="s">
        <v>42</v>
      </c>
    </row>
    <row r="630">
      <c r="A630" s="36" t="s">
        <v>2921</v>
      </c>
      <c r="B630" s="35">
        <v>5000000.0</v>
      </c>
      <c r="C630" s="8">
        <v>8.0</v>
      </c>
      <c r="D630" s="37">
        <v>9.0</v>
      </c>
      <c r="E630" s="8">
        <v>1.0</v>
      </c>
      <c r="F630" s="8" t="s">
        <v>1012</v>
      </c>
      <c r="G630" s="8" t="s">
        <v>40</v>
      </c>
      <c r="H630" s="35">
        <v>2805.0</v>
      </c>
      <c r="I630" s="8" t="s">
        <v>2909</v>
      </c>
      <c r="J630" s="37" t="s">
        <v>42</v>
      </c>
    </row>
    <row r="631">
      <c r="A631" s="36" t="s">
        <v>2935</v>
      </c>
      <c r="B631" s="35">
        <v>363000.0</v>
      </c>
      <c r="C631" s="8">
        <v>3.0</v>
      </c>
      <c r="D631" s="37">
        <v>2.0</v>
      </c>
      <c r="E631" s="8">
        <v>1.0</v>
      </c>
      <c r="F631" s="8" t="s">
        <v>33</v>
      </c>
      <c r="G631" s="8" t="s">
        <v>2908</v>
      </c>
      <c r="H631" s="35">
        <v>950.0</v>
      </c>
      <c r="I631" s="8" t="s">
        <v>2909</v>
      </c>
      <c r="J631" s="37" t="s">
        <v>42</v>
      </c>
    </row>
    <row r="632">
      <c r="A632" s="36" t="s">
        <v>2925</v>
      </c>
      <c r="B632" s="35">
        <v>1430000.0</v>
      </c>
      <c r="C632" s="8">
        <v>4.0</v>
      </c>
      <c r="D632" s="37">
        <v>4.0</v>
      </c>
      <c r="E632" s="8">
        <v>3.0</v>
      </c>
      <c r="F632" s="8" t="s">
        <v>92</v>
      </c>
      <c r="G632" s="8" t="s">
        <v>2908</v>
      </c>
      <c r="H632" s="35">
        <v>2638.0</v>
      </c>
      <c r="I632" s="8" t="s">
        <v>2909</v>
      </c>
      <c r="J632" s="37" t="s">
        <v>42</v>
      </c>
    </row>
    <row r="633">
      <c r="A633" s="36" t="s">
        <v>2937</v>
      </c>
      <c r="B633" s="35">
        <v>1147000.0</v>
      </c>
      <c r="C633" s="8">
        <v>6.0</v>
      </c>
      <c r="D633" s="37">
        <v>5.0</v>
      </c>
      <c r="E633" s="8">
        <v>2.0</v>
      </c>
      <c r="F633" s="8" t="s">
        <v>92</v>
      </c>
      <c r="G633" s="8" t="s">
        <v>2908</v>
      </c>
      <c r="H633" s="35">
        <v>2500.0</v>
      </c>
      <c r="I633" s="8" t="s">
        <v>2909</v>
      </c>
      <c r="J633" s="37" t="s">
        <v>42</v>
      </c>
    </row>
    <row r="634">
      <c r="A634" s="36" t="s">
        <v>2907</v>
      </c>
      <c r="B634" s="35">
        <v>1000000.0</v>
      </c>
      <c r="C634" s="8">
        <v>1.0</v>
      </c>
      <c r="D634" s="37">
        <v>1.0</v>
      </c>
      <c r="E634" s="8">
        <v>8.0</v>
      </c>
      <c r="F634" s="8" t="s">
        <v>92</v>
      </c>
      <c r="G634" s="8" t="s">
        <v>2908</v>
      </c>
      <c r="H634" s="35">
        <v>751.0</v>
      </c>
      <c r="I634" s="8" t="s">
        <v>2909</v>
      </c>
      <c r="J634" s="37" t="s">
        <v>42</v>
      </c>
    </row>
    <row r="635">
      <c r="A635" s="36" t="s">
        <v>2920</v>
      </c>
      <c r="B635" s="35">
        <v>645000.0</v>
      </c>
      <c r="C635" s="8">
        <v>1.0</v>
      </c>
      <c r="D635" s="37">
        <v>1.0</v>
      </c>
      <c r="E635" s="8">
        <v>4.0</v>
      </c>
      <c r="F635" s="8" t="s">
        <v>33</v>
      </c>
      <c r="G635" s="8" t="s">
        <v>40</v>
      </c>
      <c r="H635" s="35">
        <v>462.0</v>
      </c>
      <c r="I635" s="8" t="s">
        <v>2909</v>
      </c>
      <c r="J635" s="37" t="s">
        <v>36</v>
      </c>
    </row>
    <row r="636">
      <c r="A636" s="36" t="s">
        <v>2921</v>
      </c>
      <c r="B636" s="35">
        <v>3560000.0</v>
      </c>
      <c r="C636" s="8">
        <v>4.0</v>
      </c>
      <c r="D636" s="37">
        <v>5.0</v>
      </c>
      <c r="E636" s="8">
        <v>2.0</v>
      </c>
      <c r="F636" s="8" t="s">
        <v>177</v>
      </c>
      <c r="G636" s="8" t="s">
        <v>40</v>
      </c>
      <c r="H636" s="35">
        <v>3690.0</v>
      </c>
      <c r="I636" s="8" t="s">
        <v>2909</v>
      </c>
      <c r="J636" s="37" t="s">
        <v>42</v>
      </c>
    </row>
    <row r="637">
      <c r="A637" s="36" t="s">
        <v>2907</v>
      </c>
      <c r="B637" s="35">
        <v>1780000.0</v>
      </c>
      <c r="C637" s="8">
        <v>1.0</v>
      </c>
      <c r="D637" s="37">
        <v>1.0</v>
      </c>
      <c r="E637" s="8">
        <v>2.0</v>
      </c>
      <c r="F637" s="8" t="s">
        <v>33</v>
      </c>
      <c r="G637" s="8" t="s">
        <v>2908</v>
      </c>
      <c r="H637" s="35">
        <v>728.0</v>
      </c>
      <c r="I637" s="8" t="s">
        <v>2909</v>
      </c>
      <c r="J637" s="37" t="s">
        <v>36</v>
      </c>
    </row>
    <row r="638">
      <c r="A638" s="36" t="s">
        <v>2907</v>
      </c>
      <c r="B638" s="35">
        <v>1900000.0</v>
      </c>
      <c r="C638" s="8">
        <v>3.0</v>
      </c>
      <c r="D638" s="37">
        <v>2.0</v>
      </c>
      <c r="E638" s="8">
        <v>1.0</v>
      </c>
      <c r="F638" s="8" t="s">
        <v>92</v>
      </c>
      <c r="G638" s="8" t="s">
        <v>2908</v>
      </c>
      <c r="H638" s="35">
        <v>915.0</v>
      </c>
      <c r="I638" s="8" t="s">
        <v>2909</v>
      </c>
      <c r="J638" s="37" t="s">
        <v>42</v>
      </c>
    </row>
    <row r="639">
      <c r="A639" s="36" t="s">
        <v>2921</v>
      </c>
      <c r="B639" s="35">
        <v>2290000.0</v>
      </c>
      <c r="C639" s="8">
        <v>5.0</v>
      </c>
      <c r="D639" s="37">
        <v>3.0</v>
      </c>
      <c r="E639" s="8">
        <v>6.0</v>
      </c>
      <c r="F639" s="8" t="s">
        <v>177</v>
      </c>
      <c r="G639" s="8" t="s">
        <v>2908</v>
      </c>
      <c r="H639" s="35">
        <v>2200.0</v>
      </c>
      <c r="I639" s="8" t="s">
        <v>2909</v>
      </c>
      <c r="J639" s="37" t="s">
        <v>42</v>
      </c>
    </row>
    <row r="640">
      <c r="A640" s="36" t="s">
        <v>2921</v>
      </c>
      <c r="B640" s="35">
        <v>1930000.0</v>
      </c>
      <c r="C640" s="8">
        <v>4.0</v>
      </c>
      <c r="D640" s="37">
        <v>4.0</v>
      </c>
      <c r="E640" s="8">
        <v>2.0</v>
      </c>
      <c r="F640" s="8" t="s">
        <v>177</v>
      </c>
      <c r="G640" s="8" t="s">
        <v>40</v>
      </c>
      <c r="H640" s="35">
        <v>1500.0</v>
      </c>
      <c r="I640" s="8" t="s">
        <v>2909</v>
      </c>
      <c r="J640" s="37" t="s">
        <v>42</v>
      </c>
    </row>
    <row r="641">
      <c r="A641" s="36" t="s">
        <v>2907</v>
      </c>
      <c r="B641" s="35">
        <v>1450000.0</v>
      </c>
      <c r="C641" s="8">
        <v>2.0</v>
      </c>
      <c r="D641" s="37">
        <v>2.0</v>
      </c>
      <c r="E641" s="8">
        <v>4.0</v>
      </c>
      <c r="F641" s="8" t="s">
        <v>33</v>
      </c>
      <c r="G641" s="8" t="s">
        <v>2908</v>
      </c>
      <c r="H641" s="35">
        <v>1050.0</v>
      </c>
      <c r="I641" s="8" t="s">
        <v>2909</v>
      </c>
      <c r="J641" s="37" t="s">
        <v>36</v>
      </c>
    </row>
    <row r="642">
      <c r="A642" s="36" t="s">
        <v>2910</v>
      </c>
      <c r="B642" s="35">
        <v>1.8E7</v>
      </c>
      <c r="C642" s="8">
        <v>7.0</v>
      </c>
      <c r="D642" s="37">
        <v>7.0</v>
      </c>
      <c r="E642" s="8">
        <v>3.0</v>
      </c>
      <c r="F642" s="8" t="s">
        <v>39</v>
      </c>
      <c r="G642" s="8" t="s">
        <v>40</v>
      </c>
      <c r="H642" s="35">
        <v>16000.0</v>
      </c>
      <c r="I642" s="8" t="s">
        <v>2909</v>
      </c>
      <c r="J642" s="37" t="s">
        <v>36</v>
      </c>
    </row>
    <row r="643">
      <c r="A643" s="36" t="s">
        <v>2921</v>
      </c>
      <c r="B643" s="35">
        <v>2800000.0</v>
      </c>
      <c r="C643" s="8">
        <v>5.0</v>
      </c>
      <c r="D643" s="37">
        <v>4.0</v>
      </c>
      <c r="E643" s="8">
        <v>1.0</v>
      </c>
      <c r="F643" s="8" t="s">
        <v>177</v>
      </c>
      <c r="G643" s="8" t="s">
        <v>40</v>
      </c>
      <c r="H643" s="35">
        <v>2850.0</v>
      </c>
      <c r="I643" s="8" t="s">
        <v>2909</v>
      </c>
      <c r="J643" s="37" t="s">
        <v>42</v>
      </c>
    </row>
    <row r="644">
      <c r="A644" s="36" t="s">
        <v>2921</v>
      </c>
      <c r="B644" s="35">
        <v>1150000.0</v>
      </c>
      <c r="C644" s="8">
        <v>3.0</v>
      </c>
      <c r="D644" s="37">
        <v>2.0</v>
      </c>
      <c r="E644" s="8">
        <v>1.0</v>
      </c>
      <c r="F644" s="8" t="s">
        <v>92</v>
      </c>
      <c r="G644" s="8" t="s">
        <v>2908</v>
      </c>
      <c r="H644" s="35">
        <v>1580.0</v>
      </c>
      <c r="I644" s="8" t="s">
        <v>2909</v>
      </c>
      <c r="J644" s="37" t="s">
        <v>42</v>
      </c>
    </row>
    <row r="645">
      <c r="A645" s="36" t="s">
        <v>2907</v>
      </c>
      <c r="B645" s="35">
        <v>3354000.0</v>
      </c>
      <c r="C645" s="8">
        <v>2.0</v>
      </c>
      <c r="D645" s="37">
        <v>2.0</v>
      </c>
      <c r="E645" s="8">
        <v>2.0</v>
      </c>
      <c r="F645" s="8" t="s">
        <v>33</v>
      </c>
      <c r="G645" s="8" t="s">
        <v>2908</v>
      </c>
      <c r="H645" s="35">
        <v>1006.0</v>
      </c>
      <c r="I645" s="8" t="s">
        <v>2909</v>
      </c>
      <c r="J645" s="37" t="s">
        <v>36</v>
      </c>
    </row>
    <row r="646">
      <c r="A646" s="36" t="s">
        <v>2921</v>
      </c>
      <c r="B646" s="35">
        <v>2250000.0</v>
      </c>
      <c r="C646" s="8">
        <v>4.0</v>
      </c>
      <c r="D646" s="37">
        <v>5.0</v>
      </c>
      <c r="E646" s="8">
        <v>2.0</v>
      </c>
      <c r="F646" s="8" t="s">
        <v>177</v>
      </c>
      <c r="G646" s="8" t="s">
        <v>40</v>
      </c>
      <c r="H646" s="35">
        <v>1826.0</v>
      </c>
      <c r="I646" s="8" t="s">
        <v>2909</v>
      </c>
      <c r="J646" s="37" t="s">
        <v>42</v>
      </c>
    </row>
    <row r="647">
      <c r="A647" s="36" t="s">
        <v>2921</v>
      </c>
      <c r="B647" s="35">
        <v>1830000.0</v>
      </c>
      <c r="C647" s="8">
        <v>4.0</v>
      </c>
      <c r="D647" s="37">
        <v>3.0</v>
      </c>
      <c r="E647" s="8">
        <v>1.0</v>
      </c>
      <c r="F647" s="8" t="s">
        <v>177</v>
      </c>
      <c r="G647" s="8" t="s">
        <v>40</v>
      </c>
      <c r="H647" s="35">
        <v>1650.0</v>
      </c>
      <c r="I647" s="8" t="s">
        <v>2909</v>
      </c>
      <c r="J647" t="s">
        <v>256</v>
      </c>
    </row>
    <row r="648">
      <c r="A648" s="36" t="s">
        <v>2946</v>
      </c>
      <c r="B648" s="35">
        <v>900000.0</v>
      </c>
      <c r="C648" s="8">
        <v>3.0</v>
      </c>
      <c r="D648" s="37">
        <v>3.0</v>
      </c>
      <c r="E648" s="8">
        <v>2.0</v>
      </c>
      <c r="F648" s="8" t="s">
        <v>33</v>
      </c>
      <c r="G648" s="8" t="s">
        <v>2908</v>
      </c>
      <c r="H648" s="35">
        <v>1063.0</v>
      </c>
      <c r="I648" s="8" t="s">
        <v>2909</v>
      </c>
      <c r="J648" s="37" t="s">
        <v>36</v>
      </c>
    </row>
    <row r="649">
      <c r="A649" s="36" t="s">
        <v>2925</v>
      </c>
      <c r="B649" s="35">
        <v>938000.0</v>
      </c>
      <c r="C649" s="8">
        <v>3.0</v>
      </c>
      <c r="D649" s="37">
        <v>3.0</v>
      </c>
      <c r="E649" s="8">
        <v>2.0</v>
      </c>
      <c r="F649" s="8" t="s">
        <v>92</v>
      </c>
      <c r="G649" s="8" t="s">
        <v>2908</v>
      </c>
      <c r="H649" s="35">
        <v>1523.0</v>
      </c>
      <c r="I649" s="8" t="s">
        <v>2909</v>
      </c>
      <c r="J649" s="37" t="s">
        <v>42</v>
      </c>
    </row>
    <row r="650">
      <c r="A650" s="36" t="s">
        <v>2936</v>
      </c>
      <c r="B650" s="35">
        <v>1590000.0</v>
      </c>
      <c r="C650" s="8">
        <v>5.0</v>
      </c>
      <c r="D650" s="37">
        <v>3.0</v>
      </c>
      <c r="E650" s="8">
        <v>6.0</v>
      </c>
      <c r="F650" s="8" t="s">
        <v>177</v>
      </c>
      <c r="G650" s="8" t="s">
        <v>40</v>
      </c>
      <c r="H650" s="35">
        <v>1900.0</v>
      </c>
      <c r="I650" s="8" t="s">
        <v>2909</v>
      </c>
      <c r="J650" s="37" t="s">
        <v>112</v>
      </c>
    </row>
    <row r="651">
      <c r="A651" s="36" t="s">
        <v>2922</v>
      </c>
      <c r="B651" s="35">
        <v>668000.0</v>
      </c>
      <c r="C651" s="8">
        <v>2.0</v>
      </c>
      <c r="D651" s="37">
        <v>1.0</v>
      </c>
      <c r="E651" s="8">
        <v>1.0</v>
      </c>
      <c r="F651" s="8" t="s">
        <v>33</v>
      </c>
      <c r="G651" s="8" t="s">
        <v>2908</v>
      </c>
      <c r="H651" s="35">
        <v>815.0</v>
      </c>
      <c r="I651" s="8" t="s">
        <v>2909</v>
      </c>
      <c r="J651" t="s">
        <v>256</v>
      </c>
    </row>
    <row r="652">
      <c r="A652" s="36" t="s">
        <v>2920</v>
      </c>
      <c r="B652" s="35">
        <v>1800000.0</v>
      </c>
      <c r="C652" s="8">
        <v>4.0</v>
      </c>
      <c r="D652" s="37">
        <v>4.0</v>
      </c>
      <c r="E652" s="8">
        <v>2.0</v>
      </c>
      <c r="F652" s="8" t="s">
        <v>92</v>
      </c>
      <c r="G652" s="8" t="s">
        <v>2908</v>
      </c>
      <c r="H652" s="35">
        <v>2038.0</v>
      </c>
      <c r="I652" s="8" t="s">
        <v>2909</v>
      </c>
      <c r="J652" s="37" t="s">
        <v>42</v>
      </c>
    </row>
    <row r="653">
      <c r="A653" s="36" t="s">
        <v>2946</v>
      </c>
      <c r="B653" s="35">
        <v>2981550.0</v>
      </c>
      <c r="C653" s="8">
        <v>2.0</v>
      </c>
      <c r="D653" s="37">
        <v>3.0</v>
      </c>
      <c r="E653" s="8">
        <v>4.0</v>
      </c>
      <c r="F653" s="8" t="s">
        <v>33</v>
      </c>
      <c r="G653" s="8" t="s">
        <v>2908</v>
      </c>
      <c r="H653" s="35">
        <v>1509.0</v>
      </c>
      <c r="I653" s="8" t="s">
        <v>2909</v>
      </c>
      <c r="J653" s="37" t="s">
        <v>42</v>
      </c>
    </row>
    <row r="654">
      <c r="A654" s="36" t="s">
        <v>2930</v>
      </c>
      <c r="B654" s="35">
        <v>380000.0</v>
      </c>
      <c r="C654" s="8">
        <v>4.0</v>
      </c>
      <c r="D654" s="37">
        <v>2.0</v>
      </c>
      <c r="E654" s="8">
        <v>2.0</v>
      </c>
      <c r="F654" s="8" t="s">
        <v>92</v>
      </c>
      <c r="G654" s="8" t="s">
        <v>2908</v>
      </c>
      <c r="H654" s="35">
        <v>950.0</v>
      </c>
      <c r="I654" s="8" t="s">
        <v>2909</v>
      </c>
      <c r="J654" t="s">
        <v>256</v>
      </c>
    </row>
    <row r="655">
      <c r="A655" s="36" t="s">
        <v>2920</v>
      </c>
      <c r="B655" s="35">
        <v>1450000.0</v>
      </c>
      <c r="C655" s="8">
        <v>4.0</v>
      </c>
      <c r="D655" s="37">
        <v>4.0</v>
      </c>
      <c r="E655" s="8">
        <v>2.0</v>
      </c>
      <c r="F655" s="8" t="s">
        <v>92</v>
      </c>
      <c r="G655" s="8" t="s">
        <v>2908</v>
      </c>
      <c r="H655" s="35">
        <v>1496.0</v>
      </c>
      <c r="I655" s="8" t="s">
        <v>2909</v>
      </c>
      <c r="J655" s="37" t="s">
        <v>42</v>
      </c>
    </row>
    <row r="656">
      <c r="A656" s="36" t="s">
        <v>2920</v>
      </c>
      <c r="B656" s="35">
        <v>1200000.0</v>
      </c>
      <c r="C656" s="8">
        <v>3.0</v>
      </c>
      <c r="D656" s="37">
        <v>2.0</v>
      </c>
      <c r="E656" s="8">
        <v>1.0</v>
      </c>
      <c r="F656" s="8" t="s">
        <v>92</v>
      </c>
      <c r="G656" s="8" t="s">
        <v>2908</v>
      </c>
      <c r="H656" s="35">
        <v>1200.0</v>
      </c>
      <c r="I656" s="8" t="s">
        <v>2909</v>
      </c>
      <c r="J656" s="37" t="s">
        <v>42</v>
      </c>
    </row>
    <row r="657">
      <c r="A657" s="36" t="s">
        <v>2920</v>
      </c>
      <c r="B657" s="35">
        <v>1850000.0</v>
      </c>
      <c r="C657" s="8">
        <v>4.0</v>
      </c>
      <c r="D657" s="37">
        <v>4.0</v>
      </c>
      <c r="E657" s="8">
        <v>3.0</v>
      </c>
      <c r="F657" s="8" t="s">
        <v>92</v>
      </c>
      <c r="G657" s="8" t="s">
        <v>2908</v>
      </c>
      <c r="H657" s="35">
        <v>2038.0</v>
      </c>
      <c r="I657" s="8" t="s">
        <v>2909</v>
      </c>
      <c r="J657" s="37" t="s">
        <v>42</v>
      </c>
    </row>
    <row r="658">
      <c r="A658" s="36" t="s">
        <v>2916</v>
      </c>
      <c r="B658" s="35">
        <v>980000.0</v>
      </c>
      <c r="C658" s="8">
        <v>5.0</v>
      </c>
      <c r="D658" s="37">
        <v>3.0</v>
      </c>
      <c r="E658" s="8">
        <v>2.0</v>
      </c>
      <c r="F658" s="8" t="s">
        <v>92</v>
      </c>
      <c r="G658" s="8" t="s">
        <v>2908</v>
      </c>
      <c r="H658" s="35">
        <v>1513.0</v>
      </c>
      <c r="I658" s="8" t="s">
        <v>2909</v>
      </c>
      <c r="J658" s="37" t="s">
        <v>42</v>
      </c>
    </row>
    <row r="659">
      <c r="A659" s="36" t="s">
        <v>2907</v>
      </c>
      <c r="B659" s="35">
        <v>1377000.0</v>
      </c>
      <c r="C659" s="8">
        <v>2.0</v>
      </c>
      <c r="D659" s="37">
        <v>2.0</v>
      </c>
      <c r="E659" s="8">
        <v>2.0</v>
      </c>
      <c r="F659" s="8" t="s">
        <v>92</v>
      </c>
      <c r="G659" s="8" t="s">
        <v>2908</v>
      </c>
      <c r="H659" s="35">
        <v>871.0</v>
      </c>
      <c r="I659" s="8" t="s">
        <v>2909</v>
      </c>
      <c r="J659" s="37" t="s">
        <v>42</v>
      </c>
    </row>
    <row r="660">
      <c r="A660" s="36" t="s">
        <v>2907</v>
      </c>
      <c r="B660" s="35">
        <v>1621000.0</v>
      </c>
      <c r="C660" s="8">
        <v>3.0</v>
      </c>
      <c r="D660" s="37">
        <v>2.0</v>
      </c>
      <c r="E660" s="8">
        <v>1.0</v>
      </c>
      <c r="F660" s="8" t="s">
        <v>92</v>
      </c>
      <c r="G660" s="8" t="s">
        <v>2908</v>
      </c>
      <c r="H660" s="35">
        <v>1031.0</v>
      </c>
      <c r="I660" s="8" t="s">
        <v>2909</v>
      </c>
      <c r="J660" s="37" t="s">
        <v>42</v>
      </c>
    </row>
    <row r="661">
      <c r="A661" s="36" t="s">
        <v>2907</v>
      </c>
      <c r="B661" s="35">
        <v>1245000.0</v>
      </c>
      <c r="C661" s="8">
        <v>1.0</v>
      </c>
      <c r="D661" s="37">
        <v>1.0</v>
      </c>
      <c r="E661" s="8">
        <v>2.0</v>
      </c>
      <c r="F661" s="8" t="s">
        <v>33</v>
      </c>
      <c r="G661" s="8" t="s">
        <v>2908</v>
      </c>
      <c r="H661" s="35">
        <v>925.0</v>
      </c>
      <c r="I661" s="8" t="s">
        <v>2909</v>
      </c>
      <c r="J661" s="37" t="s">
        <v>42</v>
      </c>
    </row>
    <row r="662">
      <c r="A662" s="36" t="s">
        <v>2907</v>
      </c>
      <c r="B662" s="35">
        <v>4958000.0</v>
      </c>
      <c r="C662" s="8">
        <v>4.0</v>
      </c>
      <c r="D662" s="37">
        <v>5.0</v>
      </c>
      <c r="E662" s="8">
        <v>2.0</v>
      </c>
      <c r="F662" s="8" t="s">
        <v>33</v>
      </c>
      <c r="G662" s="8" t="s">
        <v>2908</v>
      </c>
      <c r="H662" s="35">
        <v>2615.0</v>
      </c>
      <c r="I662" s="8" t="s">
        <v>2909</v>
      </c>
      <c r="J662" s="37" t="s">
        <v>36</v>
      </c>
    </row>
    <row r="663">
      <c r="A663" s="36" t="s">
        <v>2907</v>
      </c>
      <c r="B663" s="35">
        <v>1830000.0</v>
      </c>
      <c r="C663" s="8">
        <v>4.0</v>
      </c>
      <c r="D663" s="37">
        <v>4.0</v>
      </c>
      <c r="E663" s="8">
        <v>1.0</v>
      </c>
      <c r="F663" s="8" t="s">
        <v>33</v>
      </c>
      <c r="G663" s="8" t="s">
        <v>2908</v>
      </c>
      <c r="H663" s="35">
        <v>1426.0</v>
      </c>
      <c r="I663" s="8" t="s">
        <v>2909</v>
      </c>
      <c r="J663" s="37" t="s">
        <v>36</v>
      </c>
    </row>
    <row r="664">
      <c r="A664" s="36" t="s">
        <v>2907</v>
      </c>
      <c r="B664" s="35">
        <v>2688800.0</v>
      </c>
      <c r="C664" s="8">
        <v>4.0</v>
      </c>
      <c r="D664" s="37">
        <v>5.0</v>
      </c>
      <c r="E664" s="8">
        <v>2.0</v>
      </c>
      <c r="F664" s="8" t="s">
        <v>92</v>
      </c>
      <c r="G664" s="8" t="s">
        <v>2908</v>
      </c>
      <c r="H664" s="35">
        <v>2593.0</v>
      </c>
      <c r="I664" s="8" t="s">
        <v>2909</v>
      </c>
      <c r="J664" s="37" t="s">
        <v>36</v>
      </c>
    </row>
    <row r="665">
      <c r="A665" s="36" t="s">
        <v>2907</v>
      </c>
      <c r="B665" s="35">
        <v>3580000.0</v>
      </c>
      <c r="C665" s="8">
        <v>5.0</v>
      </c>
      <c r="D665" s="37">
        <v>5.0</v>
      </c>
      <c r="E665" s="8">
        <v>2.0</v>
      </c>
      <c r="F665" s="8" t="s">
        <v>33</v>
      </c>
      <c r="G665" s="8" t="s">
        <v>2908</v>
      </c>
      <c r="H665" s="35">
        <v>3897.0</v>
      </c>
      <c r="I665" s="8" t="s">
        <v>2909</v>
      </c>
      <c r="J665" s="37" t="s">
        <v>36</v>
      </c>
    </row>
    <row r="666">
      <c r="A666" s="36" t="s">
        <v>2907</v>
      </c>
      <c r="B666" s="35">
        <v>3291600.0</v>
      </c>
      <c r="C666" s="8">
        <v>3.0</v>
      </c>
      <c r="D666" s="37">
        <v>3.0</v>
      </c>
      <c r="E666" s="8">
        <v>2.0</v>
      </c>
      <c r="F666" s="8" t="s">
        <v>33</v>
      </c>
      <c r="G666" s="8" t="s">
        <v>2908</v>
      </c>
      <c r="H666" s="35">
        <v>1688.0</v>
      </c>
      <c r="I666" s="8" t="s">
        <v>2909</v>
      </c>
      <c r="J666" s="37" t="s">
        <v>42</v>
      </c>
    </row>
    <row r="667">
      <c r="A667" s="36" t="s">
        <v>2936</v>
      </c>
      <c r="B667" s="35">
        <v>1.8E7</v>
      </c>
      <c r="C667" s="8">
        <v>8.0</v>
      </c>
      <c r="D667" s="37">
        <v>7.0</v>
      </c>
      <c r="E667" s="8">
        <v>4.0</v>
      </c>
      <c r="F667" s="8" t="s">
        <v>39</v>
      </c>
      <c r="G667" s="8" t="s">
        <v>40</v>
      </c>
      <c r="H667" s="35">
        <v>15000.0</v>
      </c>
      <c r="I667" s="8" t="s">
        <v>2909</v>
      </c>
      <c r="J667" s="37" t="s">
        <v>42</v>
      </c>
    </row>
    <row r="668">
      <c r="A668" s="36" t="s">
        <v>2907</v>
      </c>
      <c r="B668" s="35">
        <v>5000000.0</v>
      </c>
      <c r="C668" s="8">
        <v>4.0</v>
      </c>
      <c r="D668" s="37">
        <v>4.0</v>
      </c>
      <c r="E668" s="8">
        <v>3.0</v>
      </c>
      <c r="F668" s="8" t="s">
        <v>33</v>
      </c>
      <c r="G668" s="8"/>
      <c r="H668" s="35">
        <v>1650.0</v>
      </c>
      <c r="I668" s="8" t="s">
        <v>2909</v>
      </c>
      <c r="J668" s="37" t="s">
        <v>36</v>
      </c>
    </row>
    <row r="669">
      <c r="A669" s="36" t="s">
        <v>2907</v>
      </c>
      <c r="B669" s="35">
        <v>1198800.0</v>
      </c>
      <c r="C669" s="8">
        <v>1.0</v>
      </c>
      <c r="D669" s="37">
        <v>1.0</v>
      </c>
      <c r="E669" s="8">
        <v>4.0</v>
      </c>
      <c r="F669" s="8" t="s">
        <v>33</v>
      </c>
      <c r="G669" s="8" t="s">
        <v>2908</v>
      </c>
      <c r="H669" s="35">
        <v>636.0</v>
      </c>
      <c r="I669" s="8" t="s">
        <v>2909</v>
      </c>
      <c r="J669" s="37" t="s">
        <v>36</v>
      </c>
    </row>
    <row r="670">
      <c r="A670" s="36" t="s">
        <v>2907</v>
      </c>
      <c r="B670" s="35">
        <v>1250000.0</v>
      </c>
      <c r="C670" s="8">
        <v>1.0</v>
      </c>
      <c r="D670" s="37">
        <v>1.0</v>
      </c>
      <c r="E670" s="8">
        <v>2.0</v>
      </c>
      <c r="F670" s="8" t="s">
        <v>33</v>
      </c>
      <c r="G670" s="8" t="s">
        <v>2908</v>
      </c>
      <c r="H670" s="35">
        <v>925.0</v>
      </c>
      <c r="I670" s="8" t="s">
        <v>2909</v>
      </c>
      <c r="J670" s="37" t="s">
        <v>36</v>
      </c>
    </row>
    <row r="671">
      <c r="A671" s="36" t="s">
        <v>2907</v>
      </c>
      <c r="B671" s="35">
        <v>1830000.0</v>
      </c>
      <c r="C671" s="8">
        <v>2.0</v>
      </c>
      <c r="D671" s="37">
        <v>2.0</v>
      </c>
      <c r="E671" s="8">
        <v>2.0</v>
      </c>
      <c r="F671" s="8" t="s">
        <v>33</v>
      </c>
      <c r="G671" s="8" t="s">
        <v>2908</v>
      </c>
      <c r="H671" s="35">
        <v>1076.0</v>
      </c>
      <c r="I671" s="8" t="s">
        <v>2909</v>
      </c>
      <c r="J671" s="37" t="s">
        <v>42</v>
      </c>
    </row>
    <row r="672">
      <c r="A672" s="36" t="s">
        <v>2920</v>
      </c>
      <c r="B672" s="35">
        <v>1840000.0</v>
      </c>
      <c r="C672" s="8">
        <v>4.0</v>
      </c>
      <c r="D672" s="37">
        <v>4.0</v>
      </c>
      <c r="E672" s="8">
        <v>1.0</v>
      </c>
      <c r="F672" s="8" t="s">
        <v>92</v>
      </c>
      <c r="G672" s="8" t="s">
        <v>2908</v>
      </c>
      <c r="H672" s="35">
        <v>2694.0</v>
      </c>
      <c r="I672" s="8" t="s">
        <v>2909</v>
      </c>
      <c r="J672" s="37" t="s">
        <v>42</v>
      </c>
    </row>
    <row r="673">
      <c r="A673" s="36" t="s">
        <v>2907</v>
      </c>
      <c r="B673" s="35">
        <v>2449440.0</v>
      </c>
      <c r="C673" s="8">
        <v>5.0</v>
      </c>
      <c r="D673" s="37">
        <v>5.0</v>
      </c>
      <c r="E673" s="8">
        <v>2.0</v>
      </c>
      <c r="F673" s="8" t="s">
        <v>92</v>
      </c>
      <c r="G673" s="8" t="s">
        <v>2908</v>
      </c>
      <c r="H673" s="35">
        <v>2916.0</v>
      </c>
      <c r="I673" s="8" t="s">
        <v>2909</v>
      </c>
      <c r="J673" s="37" t="s">
        <v>36</v>
      </c>
    </row>
    <row r="674">
      <c r="A674" s="36" t="s">
        <v>2945</v>
      </c>
      <c r="B674" s="35">
        <v>2398000.0</v>
      </c>
      <c r="C674" s="8">
        <v>5.0</v>
      </c>
      <c r="D674" s="37">
        <v>3.0</v>
      </c>
      <c r="E674" s="8">
        <v>4.0</v>
      </c>
      <c r="F674" s="8" t="s">
        <v>56</v>
      </c>
      <c r="G674" s="8" t="s">
        <v>40</v>
      </c>
      <c r="H674" s="35">
        <v>5000.0</v>
      </c>
      <c r="I674" s="8" t="s">
        <v>2909</v>
      </c>
      <c r="J674" s="37" t="s">
        <v>36</v>
      </c>
    </row>
    <row r="675">
      <c r="A675" s="36" t="s">
        <v>2936</v>
      </c>
      <c r="B675" s="35">
        <v>5800000.0</v>
      </c>
      <c r="C675" s="8">
        <v>6.0</v>
      </c>
      <c r="D675" s="37">
        <v>6.0</v>
      </c>
      <c r="E675" s="8">
        <v>1.0</v>
      </c>
      <c r="F675" s="8" t="s">
        <v>39</v>
      </c>
      <c r="G675" s="8" t="s">
        <v>40</v>
      </c>
      <c r="H675" s="35">
        <v>6600.0</v>
      </c>
      <c r="I675" s="8" t="s">
        <v>2909</v>
      </c>
      <c r="J675" s="37" t="s">
        <v>42</v>
      </c>
    </row>
    <row r="676">
      <c r="A676" s="36" t="s">
        <v>2920</v>
      </c>
      <c r="B676" s="35">
        <v>1690000.0</v>
      </c>
      <c r="C676" s="8">
        <v>4.0</v>
      </c>
      <c r="D676" s="37">
        <v>4.0</v>
      </c>
      <c r="E676" s="8">
        <v>1.0</v>
      </c>
      <c r="F676" s="8" t="s">
        <v>92</v>
      </c>
      <c r="G676" s="8" t="s">
        <v>2908</v>
      </c>
      <c r="H676" s="35">
        <v>2020.0</v>
      </c>
      <c r="I676" s="8" t="s">
        <v>2909</v>
      </c>
      <c r="J676" s="37" t="s">
        <v>42</v>
      </c>
    </row>
    <row r="677">
      <c r="A677" s="36" t="s">
        <v>2928</v>
      </c>
      <c r="B677" s="35">
        <v>1380000.0</v>
      </c>
      <c r="C677" s="8">
        <v>3.0</v>
      </c>
      <c r="D677" s="37">
        <v>2.0</v>
      </c>
      <c r="E677" s="8">
        <v>1.0</v>
      </c>
      <c r="F677" s="8" t="s">
        <v>92</v>
      </c>
      <c r="G677" s="8" t="s">
        <v>2908</v>
      </c>
      <c r="H677" s="35">
        <v>1500.0</v>
      </c>
      <c r="I677" s="8" t="s">
        <v>2909</v>
      </c>
      <c r="J677" s="37" t="s">
        <v>36</v>
      </c>
    </row>
    <row r="678">
      <c r="A678" s="36" t="s">
        <v>2925</v>
      </c>
      <c r="B678" s="35">
        <v>2126000.0</v>
      </c>
      <c r="C678" s="8">
        <v>6.0</v>
      </c>
      <c r="D678" s="37">
        <v>6.0</v>
      </c>
      <c r="E678" s="8">
        <v>6.0</v>
      </c>
      <c r="F678" s="8" t="s">
        <v>92</v>
      </c>
      <c r="G678" s="8" t="s">
        <v>2908</v>
      </c>
      <c r="H678" s="35">
        <v>5632.0</v>
      </c>
      <c r="I678" s="8" t="s">
        <v>2909</v>
      </c>
      <c r="J678" t="s">
        <v>256</v>
      </c>
    </row>
    <row r="679">
      <c r="A679" s="36" t="s">
        <v>2936</v>
      </c>
      <c r="B679" s="35">
        <v>1550000.0</v>
      </c>
      <c r="C679" s="8">
        <v>3.0</v>
      </c>
      <c r="D679" s="37">
        <v>2.0</v>
      </c>
      <c r="E679" s="8">
        <v>2.0</v>
      </c>
      <c r="F679" s="8" t="s">
        <v>470</v>
      </c>
      <c r="G679" s="8" t="s">
        <v>2908</v>
      </c>
      <c r="H679" s="35">
        <v>2400.0</v>
      </c>
      <c r="I679" s="8" t="s">
        <v>2909</v>
      </c>
      <c r="J679" s="37" t="s">
        <v>36</v>
      </c>
    </row>
    <row r="680">
      <c r="A680" s="36" t="s">
        <v>2907</v>
      </c>
      <c r="B680" s="35">
        <v>1900000.0</v>
      </c>
      <c r="C680" s="8">
        <v>2.0</v>
      </c>
      <c r="D680" s="37">
        <v>2.0</v>
      </c>
      <c r="E680" s="8">
        <v>1.0</v>
      </c>
      <c r="F680" s="8" t="s">
        <v>33</v>
      </c>
      <c r="G680" s="8" t="s">
        <v>2908</v>
      </c>
      <c r="H680" s="35">
        <v>1076.0</v>
      </c>
      <c r="I680" s="8" t="s">
        <v>2909</v>
      </c>
      <c r="J680" s="37" t="s">
        <v>36</v>
      </c>
    </row>
    <row r="681">
      <c r="A681" s="36" t="s">
        <v>2936</v>
      </c>
      <c r="B681" s="35">
        <v>2900000.0</v>
      </c>
      <c r="C681" s="8">
        <v>5.0</v>
      </c>
      <c r="D681" s="37">
        <v>3.0</v>
      </c>
      <c r="E681" s="8">
        <v>1.0</v>
      </c>
      <c r="F681" s="8" t="s">
        <v>177</v>
      </c>
      <c r="G681" s="8" t="s">
        <v>40</v>
      </c>
      <c r="H681" s="35">
        <v>3254.0</v>
      </c>
      <c r="I681" s="8" t="s">
        <v>2909</v>
      </c>
      <c r="J681" s="37" t="s">
        <v>42</v>
      </c>
    </row>
    <row r="682">
      <c r="A682" s="36" t="s">
        <v>2920</v>
      </c>
      <c r="B682" s="35">
        <v>2890000.0</v>
      </c>
      <c r="C682" s="8">
        <v>5.0</v>
      </c>
      <c r="D682" s="37">
        <v>6.0</v>
      </c>
      <c r="E682" s="8">
        <v>1.0</v>
      </c>
      <c r="F682" s="8" t="s">
        <v>92</v>
      </c>
      <c r="G682" s="8" t="s">
        <v>2908</v>
      </c>
      <c r="H682" s="35">
        <v>3478.0</v>
      </c>
      <c r="I682" s="8" t="s">
        <v>2909</v>
      </c>
      <c r="J682" s="37" t="s">
        <v>36</v>
      </c>
    </row>
    <row r="683">
      <c r="A683" s="36" t="s">
        <v>2920</v>
      </c>
      <c r="B683" s="35">
        <v>600000.0</v>
      </c>
      <c r="C683" s="8">
        <v>1.0</v>
      </c>
      <c r="D683" s="37">
        <v>1.0</v>
      </c>
      <c r="E683" s="8">
        <v>2.0</v>
      </c>
      <c r="F683" s="8" t="s">
        <v>33</v>
      </c>
      <c r="G683" s="8" t="s">
        <v>2908</v>
      </c>
      <c r="H683" s="35">
        <v>633.0</v>
      </c>
      <c r="I683" s="8" t="s">
        <v>2909</v>
      </c>
      <c r="J683" s="37" t="s">
        <v>36</v>
      </c>
    </row>
    <row r="684">
      <c r="A684" s="36" t="s">
        <v>2907</v>
      </c>
      <c r="B684" s="35">
        <v>2270000.0</v>
      </c>
      <c r="C684" s="8">
        <v>2.0</v>
      </c>
      <c r="D684" s="37">
        <v>2.0</v>
      </c>
      <c r="E684" s="8">
        <v>1.0</v>
      </c>
      <c r="F684" s="8" t="s">
        <v>33</v>
      </c>
      <c r="G684" s="8" t="s">
        <v>2908</v>
      </c>
      <c r="H684" s="35">
        <v>1087.0</v>
      </c>
      <c r="I684" s="8" t="s">
        <v>2909</v>
      </c>
      <c r="J684" s="37" t="s">
        <v>36</v>
      </c>
    </row>
    <row r="685">
      <c r="A685" s="36" t="s">
        <v>2930</v>
      </c>
      <c r="B685" s="35">
        <v>418000.0</v>
      </c>
      <c r="C685" s="8">
        <v>2.0</v>
      </c>
      <c r="D685" s="37">
        <v>2.0</v>
      </c>
      <c r="E685" s="8">
        <v>1.0</v>
      </c>
      <c r="F685" s="8" t="s">
        <v>33</v>
      </c>
      <c r="G685" s="8" t="s">
        <v>2908</v>
      </c>
      <c r="H685" s="35">
        <v>900.0</v>
      </c>
      <c r="I685" s="8" t="s">
        <v>2909</v>
      </c>
      <c r="J685" s="37" t="s">
        <v>42</v>
      </c>
    </row>
    <row r="686">
      <c r="A686" s="36" t="s">
        <v>2935</v>
      </c>
      <c r="B686" s="35">
        <v>318000.0</v>
      </c>
      <c r="C686" s="8">
        <v>2.0</v>
      </c>
      <c r="D686" s="37">
        <v>2.0</v>
      </c>
      <c r="E686" s="8">
        <v>2.0</v>
      </c>
      <c r="F686" s="8" t="s">
        <v>92</v>
      </c>
      <c r="G686" s="8" t="s">
        <v>2908</v>
      </c>
      <c r="H686" s="35">
        <v>970.0</v>
      </c>
      <c r="I686" s="8" t="s">
        <v>2909</v>
      </c>
      <c r="J686" s="37" t="s">
        <v>36</v>
      </c>
    </row>
    <row r="687">
      <c r="A687" s="36" t="s">
        <v>2935</v>
      </c>
      <c r="B687" s="35">
        <v>690000.0</v>
      </c>
      <c r="C687" s="8">
        <v>4.0</v>
      </c>
      <c r="D687" s="37">
        <v>3.0</v>
      </c>
      <c r="E687" s="8">
        <v>2.0</v>
      </c>
      <c r="F687" s="8" t="s">
        <v>177</v>
      </c>
      <c r="G687" s="8" t="s">
        <v>40</v>
      </c>
      <c r="H687" s="35">
        <v>1200.0</v>
      </c>
      <c r="I687" s="8" t="s">
        <v>2909</v>
      </c>
      <c r="J687" s="37" t="s">
        <v>42</v>
      </c>
    </row>
    <row r="688">
      <c r="A688" s="36" t="s">
        <v>2907</v>
      </c>
      <c r="B688" s="35">
        <v>1000000.0</v>
      </c>
      <c r="C688" s="8">
        <v>1.0</v>
      </c>
      <c r="D688" s="37">
        <v>1.0</v>
      </c>
      <c r="E688" s="8">
        <v>3.0</v>
      </c>
      <c r="F688" s="8" t="s">
        <v>92</v>
      </c>
      <c r="G688" s="8" t="s">
        <v>2908</v>
      </c>
      <c r="H688" s="35">
        <v>657.0</v>
      </c>
      <c r="I688" s="8" t="s">
        <v>2909</v>
      </c>
      <c r="J688" s="37" t="s">
        <v>42</v>
      </c>
    </row>
    <row r="689">
      <c r="A689" s="36" t="s">
        <v>2941</v>
      </c>
      <c r="B689" s="35">
        <v>9000000.0</v>
      </c>
      <c r="C689" s="8">
        <v>6.0</v>
      </c>
      <c r="D689" s="37">
        <v>6.0</v>
      </c>
      <c r="E689" s="8">
        <v>2.0</v>
      </c>
      <c r="F689" s="8" t="s">
        <v>39</v>
      </c>
      <c r="G689" s="8" t="s">
        <v>40</v>
      </c>
      <c r="H689" s="35">
        <v>8100.0</v>
      </c>
      <c r="I689" s="8" t="s">
        <v>2909</v>
      </c>
      <c r="J689" s="37" t="s">
        <v>42</v>
      </c>
    </row>
    <row r="690">
      <c r="A690" s="36" t="s">
        <v>2941</v>
      </c>
      <c r="B690" s="35">
        <v>1.2E7</v>
      </c>
      <c r="C690" s="8">
        <v>8.0</v>
      </c>
      <c r="D690" s="37">
        <v>8.0</v>
      </c>
      <c r="E690" s="8">
        <v>2.0</v>
      </c>
      <c r="F690" s="8" t="s">
        <v>39</v>
      </c>
      <c r="G690" s="8" t="s">
        <v>40</v>
      </c>
      <c r="H690" s="35">
        <v>9700.0</v>
      </c>
      <c r="I690" s="8" t="s">
        <v>2909</v>
      </c>
      <c r="J690" s="37" t="s">
        <v>42</v>
      </c>
    </row>
    <row r="691">
      <c r="A691" s="36" t="s">
        <v>2941</v>
      </c>
      <c r="B691" s="35">
        <v>1.05E7</v>
      </c>
      <c r="C691" s="8">
        <v>8.0</v>
      </c>
      <c r="D691" s="37">
        <v>8.0</v>
      </c>
      <c r="E691" s="8">
        <v>2.0</v>
      </c>
      <c r="F691" s="8" t="s">
        <v>39</v>
      </c>
      <c r="G691" s="8" t="s">
        <v>40</v>
      </c>
      <c r="H691" s="35">
        <v>9400.0</v>
      </c>
      <c r="I691" s="8" t="s">
        <v>2909</v>
      </c>
      <c r="J691" s="37" t="s">
        <v>42</v>
      </c>
    </row>
    <row r="692">
      <c r="A692" s="36" t="s">
        <v>2918</v>
      </c>
      <c r="B692" s="35">
        <v>2400000.0</v>
      </c>
      <c r="C692" s="8">
        <v>5.0</v>
      </c>
      <c r="D692" s="37">
        <v>5.0</v>
      </c>
      <c r="E692" s="8">
        <v>1.0</v>
      </c>
      <c r="F692" s="8" t="s">
        <v>56</v>
      </c>
      <c r="G692" s="8" t="s">
        <v>40</v>
      </c>
      <c r="H692" s="35">
        <v>4000.0</v>
      </c>
      <c r="I692" s="8" t="s">
        <v>2909</v>
      </c>
      <c r="J692" s="37" t="s">
        <v>42</v>
      </c>
    </row>
    <row r="693">
      <c r="A693" s="36" t="s">
        <v>2951</v>
      </c>
      <c r="B693" s="35">
        <v>780000.0</v>
      </c>
      <c r="C693" s="8">
        <v>1.0</v>
      </c>
      <c r="D693" s="37">
        <v>1.0</v>
      </c>
      <c r="E693" s="8">
        <v>1.0</v>
      </c>
      <c r="F693" s="8" t="s">
        <v>92</v>
      </c>
      <c r="G693" s="8" t="s">
        <v>2908</v>
      </c>
      <c r="H693" s="35">
        <v>657.0</v>
      </c>
      <c r="I693" s="8" t="s">
        <v>2909</v>
      </c>
      <c r="J693" s="37" t="s">
        <v>42</v>
      </c>
    </row>
    <row r="694">
      <c r="A694" s="36" t="s">
        <v>2957</v>
      </c>
      <c r="B694" s="35">
        <v>700000.0</v>
      </c>
      <c r="C694" s="8">
        <v>4.0</v>
      </c>
      <c r="D694" s="37">
        <v>3.0</v>
      </c>
      <c r="E694" s="8">
        <v>3.0</v>
      </c>
      <c r="F694" s="8" t="s">
        <v>92</v>
      </c>
      <c r="G694" s="8" t="s">
        <v>2908</v>
      </c>
      <c r="H694" s="35">
        <v>1496.0</v>
      </c>
      <c r="I694" s="8" t="s">
        <v>2909</v>
      </c>
      <c r="J694" s="37" t="s">
        <v>42</v>
      </c>
    </row>
    <row r="695">
      <c r="A695" s="36" t="s">
        <v>2916</v>
      </c>
      <c r="B695" s="35">
        <v>1068000.0</v>
      </c>
      <c r="C695" s="8">
        <v>5.0</v>
      </c>
      <c r="D695" s="37">
        <v>3.0</v>
      </c>
      <c r="E695" s="8">
        <v>2.0</v>
      </c>
      <c r="F695" s="8" t="s">
        <v>92</v>
      </c>
      <c r="G695" s="8" t="s">
        <v>2908</v>
      </c>
      <c r="H695" s="35">
        <v>1772.0</v>
      </c>
      <c r="I695" s="8" t="s">
        <v>2909</v>
      </c>
      <c r="J695" s="37" t="s">
        <v>42</v>
      </c>
    </row>
    <row r="696">
      <c r="A696" s="36" t="s">
        <v>2921</v>
      </c>
      <c r="B696" s="35">
        <v>3790000.0</v>
      </c>
      <c r="C696" s="8">
        <v>8.0</v>
      </c>
      <c r="D696" s="37">
        <v>6.0</v>
      </c>
      <c r="E696" s="8">
        <v>4.0</v>
      </c>
      <c r="F696" s="8" t="s">
        <v>56</v>
      </c>
      <c r="G696" s="8" t="s">
        <v>40</v>
      </c>
      <c r="H696" s="35">
        <v>3500.0</v>
      </c>
      <c r="I696" s="8" t="s">
        <v>2909</v>
      </c>
      <c r="J696" s="37" t="s">
        <v>42</v>
      </c>
    </row>
    <row r="697">
      <c r="A697" s="36" t="s">
        <v>2921</v>
      </c>
      <c r="B697" s="35">
        <v>2370000.0</v>
      </c>
      <c r="C697" s="8">
        <v>5.0</v>
      </c>
      <c r="D697" s="37">
        <v>5.0</v>
      </c>
      <c r="E697" s="8">
        <v>1.0</v>
      </c>
      <c r="F697" s="8" t="s">
        <v>557</v>
      </c>
      <c r="G697" s="8" t="s">
        <v>40</v>
      </c>
      <c r="H697" s="35">
        <v>1650.0</v>
      </c>
      <c r="I697" s="8" t="s">
        <v>2909</v>
      </c>
      <c r="J697" s="37" t="s">
        <v>42</v>
      </c>
    </row>
    <row r="698">
      <c r="A698" s="36" t="s">
        <v>2907</v>
      </c>
      <c r="B698" s="35">
        <v>1420000.0</v>
      </c>
      <c r="C698" s="8">
        <v>2.0</v>
      </c>
      <c r="D698" s="37">
        <v>2.0</v>
      </c>
      <c r="E698" s="8">
        <v>4.0</v>
      </c>
      <c r="F698" s="8" t="s">
        <v>92</v>
      </c>
      <c r="G698" s="8" t="s">
        <v>2908</v>
      </c>
      <c r="H698" s="35">
        <v>976.0</v>
      </c>
      <c r="I698" s="8" t="s">
        <v>2909</v>
      </c>
      <c r="J698" s="37" t="s">
        <v>42</v>
      </c>
    </row>
    <row r="699">
      <c r="A699" s="36" t="s">
        <v>2920</v>
      </c>
      <c r="B699" s="35">
        <v>2330000.0</v>
      </c>
      <c r="C699" s="8">
        <v>5.0</v>
      </c>
      <c r="D699" s="37">
        <v>5.0</v>
      </c>
      <c r="E699" s="8">
        <v>6.0</v>
      </c>
      <c r="F699" s="8" t="s">
        <v>92</v>
      </c>
      <c r="G699" s="8" t="s">
        <v>2908</v>
      </c>
      <c r="H699" s="35">
        <v>2702.0</v>
      </c>
      <c r="I699" s="8" t="s">
        <v>2909</v>
      </c>
      <c r="J699" s="37" t="s">
        <v>42</v>
      </c>
    </row>
    <row r="700">
      <c r="A700" s="36" t="s">
        <v>2921</v>
      </c>
      <c r="B700" s="35">
        <v>3500000.0</v>
      </c>
      <c r="C700" s="8">
        <v>6.0</v>
      </c>
      <c r="D700" s="37">
        <v>4.0</v>
      </c>
      <c r="E700" s="8">
        <v>5.0</v>
      </c>
      <c r="F700" s="8" t="s">
        <v>557</v>
      </c>
      <c r="G700" s="8" t="s">
        <v>2908</v>
      </c>
      <c r="H700" s="35">
        <v>5448.0</v>
      </c>
      <c r="I700" s="8" t="s">
        <v>2909</v>
      </c>
      <c r="J700" s="37" t="s">
        <v>42</v>
      </c>
    </row>
    <row r="701">
      <c r="A701" s="36" t="s">
        <v>2920</v>
      </c>
      <c r="B701" s="35">
        <v>1780000.0</v>
      </c>
      <c r="C701" s="8">
        <v>4.0</v>
      </c>
      <c r="D701" s="37">
        <v>4.0</v>
      </c>
      <c r="E701" s="8">
        <v>1.0</v>
      </c>
      <c r="F701" s="8" t="s">
        <v>92</v>
      </c>
      <c r="G701" s="8" t="s">
        <v>2908</v>
      </c>
      <c r="H701" s="35">
        <v>2073.0</v>
      </c>
      <c r="I701" s="8" t="s">
        <v>2909</v>
      </c>
      <c r="J701" s="37" t="s">
        <v>42</v>
      </c>
    </row>
    <row r="702">
      <c r="A702" s="36" t="s">
        <v>2907</v>
      </c>
      <c r="B702" s="35">
        <v>1050000.0</v>
      </c>
      <c r="C702" s="8">
        <v>1.0</v>
      </c>
      <c r="D702" s="37">
        <v>1.0</v>
      </c>
      <c r="E702" s="8">
        <v>1.0</v>
      </c>
      <c r="F702" s="8" t="s">
        <v>92</v>
      </c>
      <c r="G702" s="8" t="s">
        <v>2908</v>
      </c>
      <c r="H702" s="35">
        <v>751.0</v>
      </c>
      <c r="I702" s="8" t="s">
        <v>2909</v>
      </c>
      <c r="J702" s="37" t="s">
        <v>36</v>
      </c>
    </row>
    <row r="703">
      <c r="A703" s="36" t="s">
        <v>2916</v>
      </c>
      <c r="B703" s="35">
        <v>630000.0</v>
      </c>
      <c r="C703" s="8">
        <v>3.0</v>
      </c>
      <c r="D703">
        <v>3.0</v>
      </c>
      <c r="E703" s="8">
        <v>1.0</v>
      </c>
      <c r="F703" s="8" t="s">
        <v>92</v>
      </c>
      <c r="G703" s="8" t="s">
        <v>2908</v>
      </c>
      <c r="H703" s="35">
        <v>1404.0</v>
      </c>
      <c r="I703" s="8" t="s">
        <v>2909</v>
      </c>
      <c r="J703" s="37" t="s">
        <v>42</v>
      </c>
    </row>
    <row r="704">
      <c r="A704" s="36" t="s">
        <v>2935</v>
      </c>
      <c r="B704" s="35">
        <v>530000.0</v>
      </c>
      <c r="C704" s="8">
        <v>4.0</v>
      </c>
      <c r="D704" s="37">
        <v>2.0</v>
      </c>
      <c r="E704" s="8">
        <v>2.0</v>
      </c>
      <c r="F704" s="8" t="s">
        <v>92</v>
      </c>
      <c r="G704" s="8" t="s">
        <v>2908</v>
      </c>
      <c r="H704" s="35">
        <v>1394.0</v>
      </c>
      <c r="I704" s="8" t="s">
        <v>2909</v>
      </c>
      <c r="J704" s="37" t="s">
        <v>112</v>
      </c>
    </row>
    <row r="705">
      <c r="A705" s="36" t="s">
        <v>2921</v>
      </c>
      <c r="B705" s="35">
        <v>1990000.0</v>
      </c>
      <c r="C705" s="8">
        <v>4.0</v>
      </c>
      <c r="D705" s="37">
        <v>4.0</v>
      </c>
      <c r="E705" s="8">
        <v>4.0</v>
      </c>
      <c r="F705" s="8" t="s">
        <v>177</v>
      </c>
      <c r="G705" s="8" t="s">
        <v>40</v>
      </c>
      <c r="H705" s="35">
        <v>1650.0</v>
      </c>
      <c r="I705" s="8" t="s">
        <v>2909</v>
      </c>
      <c r="J705" s="37" t="s">
        <v>42</v>
      </c>
    </row>
    <row r="706">
      <c r="A706" s="36" t="s">
        <v>2907</v>
      </c>
      <c r="B706" s="35">
        <v>1637500.0</v>
      </c>
      <c r="C706" s="8">
        <v>2.0</v>
      </c>
      <c r="D706" s="37">
        <v>2.0</v>
      </c>
      <c r="E706" s="8">
        <v>6.0</v>
      </c>
      <c r="F706" s="8" t="s">
        <v>92</v>
      </c>
      <c r="G706" s="8" t="s">
        <v>2908</v>
      </c>
      <c r="H706" s="35">
        <v>976.0</v>
      </c>
      <c r="I706" s="8" t="s">
        <v>2909</v>
      </c>
      <c r="J706" s="37" t="s">
        <v>36</v>
      </c>
    </row>
    <row r="707">
      <c r="A707" s="36" t="s">
        <v>2907</v>
      </c>
      <c r="B707" s="35">
        <v>7975250.0</v>
      </c>
      <c r="C707" s="8">
        <v>5.0</v>
      </c>
      <c r="D707" s="37">
        <v>6.0</v>
      </c>
      <c r="E707" s="8">
        <v>1.0</v>
      </c>
      <c r="F707" s="8" t="s">
        <v>33</v>
      </c>
      <c r="G707" s="8" t="s">
        <v>2908</v>
      </c>
      <c r="H707" s="35">
        <v>2975.0</v>
      </c>
      <c r="I707" s="8" t="s">
        <v>2909</v>
      </c>
      <c r="J707" t="s">
        <v>256</v>
      </c>
    </row>
    <row r="708">
      <c r="A708" s="36" t="s">
        <v>2925</v>
      </c>
      <c r="B708" s="35">
        <v>669000.0</v>
      </c>
      <c r="C708" s="8">
        <v>4.0</v>
      </c>
      <c r="D708" s="37">
        <v>2.0</v>
      </c>
      <c r="E708" s="8">
        <v>2.0</v>
      </c>
      <c r="F708" s="8" t="s">
        <v>33</v>
      </c>
      <c r="G708" s="8" t="s">
        <v>2908</v>
      </c>
      <c r="H708" s="35">
        <v>1094.0</v>
      </c>
      <c r="I708" s="8" t="s">
        <v>2909</v>
      </c>
      <c r="J708" s="37" t="s">
        <v>112</v>
      </c>
    </row>
    <row r="709">
      <c r="A709" s="36" t="s">
        <v>2921</v>
      </c>
      <c r="B709" s="35">
        <v>2895000.0</v>
      </c>
      <c r="C709" s="8">
        <v>5.0</v>
      </c>
      <c r="D709" s="37">
        <v>4.0</v>
      </c>
      <c r="E709" s="8">
        <v>2.0</v>
      </c>
      <c r="F709" s="8" t="s">
        <v>177</v>
      </c>
      <c r="G709" s="8" t="s">
        <v>40</v>
      </c>
      <c r="H709" s="35">
        <v>2850.0</v>
      </c>
      <c r="I709" s="8" t="s">
        <v>2909</v>
      </c>
      <c r="J709" s="37" t="s">
        <v>42</v>
      </c>
    </row>
    <row r="710">
      <c r="A710" s="36" t="s">
        <v>2925</v>
      </c>
      <c r="B710" s="35">
        <v>1438000.0</v>
      </c>
      <c r="C710" s="8">
        <v>4.0</v>
      </c>
      <c r="D710" s="37">
        <v>4.0</v>
      </c>
      <c r="E710" s="8">
        <v>2.0</v>
      </c>
      <c r="F710" s="8" t="s">
        <v>92</v>
      </c>
      <c r="G710" s="8" t="s">
        <v>2908</v>
      </c>
      <c r="H710" s="35">
        <v>2378.0</v>
      </c>
      <c r="I710" s="8" t="s">
        <v>2909</v>
      </c>
      <c r="J710" s="37" t="s">
        <v>112</v>
      </c>
    </row>
    <row r="711">
      <c r="A711" s="36" t="s">
        <v>2925</v>
      </c>
      <c r="B711" s="35">
        <v>1280000.0</v>
      </c>
      <c r="C711" s="8">
        <v>5.0</v>
      </c>
      <c r="D711" s="37">
        <v>4.0</v>
      </c>
      <c r="E711" s="8">
        <v>3.0</v>
      </c>
      <c r="F711" s="8" t="s">
        <v>92</v>
      </c>
      <c r="G711" s="8" t="s">
        <v>2908</v>
      </c>
      <c r="H711" s="35">
        <v>2128.0</v>
      </c>
      <c r="I711" s="8" t="s">
        <v>2909</v>
      </c>
      <c r="J711" s="37" t="s">
        <v>36</v>
      </c>
    </row>
    <row r="712">
      <c r="A712" s="36" t="s">
        <v>2907</v>
      </c>
      <c r="B712" s="35">
        <v>1000000.0</v>
      </c>
      <c r="C712" s="8">
        <v>4.0</v>
      </c>
      <c r="D712" s="37">
        <v>3.0</v>
      </c>
      <c r="E712" s="8">
        <v>2.0</v>
      </c>
      <c r="F712" s="8" t="s">
        <v>33</v>
      </c>
      <c r="G712" s="8" t="s">
        <v>2908</v>
      </c>
      <c r="H712" s="35">
        <v>1313.0</v>
      </c>
      <c r="I712" s="8" t="s">
        <v>2909</v>
      </c>
      <c r="J712" s="37" t="s">
        <v>36</v>
      </c>
    </row>
    <row r="713">
      <c r="A713" s="36" t="s">
        <v>2924</v>
      </c>
      <c r="B713" s="35">
        <v>1100000.0</v>
      </c>
      <c r="C713" s="8">
        <v>5.0</v>
      </c>
      <c r="D713" s="37">
        <v>5.0</v>
      </c>
      <c r="E713" s="8">
        <v>1.0</v>
      </c>
      <c r="F713" s="8" t="s">
        <v>56</v>
      </c>
      <c r="G713" s="8" t="s">
        <v>40</v>
      </c>
      <c r="H713" s="35">
        <v>4000.0</v>
      </c>
      <c r="I713" s="8" t="s">
        <v>2909</v>
      </c>
      <c r="J713" s="37" t="s">
        <v>112</v>
      </c>
    </row>
    <row r="714">
      <c r="A714" s="36" t="s">
        <v>2925</v>
      </c>
      <c r="B714" s="35">
        <v>945000.0</v>
      </c>
      <c r="C714" s="8">
        <v>3.0</v>
      </c>
      <c r="D714" s="37">
        <v>3.0</v>
      </c>
      <c r="E714" s="8">
        <v>2.0</v>
      </c>
      <c r="F714" s="8" t="s">
        <v>92</v>
      </c>
      <c r="G714" s="8" t="s">
        <v>2908</v>
      </c>
      <c r="H714" s="35">
        <v>1523.0</v>
      </c>
      <c r="I714" s="8" t="s">
        <v>2909</v>
      </c>
      <c r="J714" s="37" t="s">
        <v>42</v>
      </c>
    </row>
    <row r="715">
      <c r="A715" s="36" t="s">
        <v>2917</v>
      </c>
      <c r="B715" s="35">
        <v>1050000.0</v>
      </c>
      <c r="C715" s="8">
        <v>3.0</v>
      </c>
      <c r="D715" s="37">
        <v>2.0</v>
      </c>
      <c r="E715" s="8">
        <v>4.0</v>
      </c>
      <c r="F715" s="8" t="s">
        <v>1158</v>
      </c>
      <c r="G715" s="8" t="s">
        <v>40</v>
      </c>
      <c r="H715" s="35">
        <v>1920.0</v>
      </c>
      <c r="I715" s="8" t="s">
        <v>2909</v>
      </c>
      <c r="J715" s="37" t="s">
        <v>42</v>
      </c>
    </row>
    <row r="716">
      <c r="A716" s="36" t="s">
        <v>2907</v>
      </c>
      <c r="B716" s="35">
        <v>1550000.0</v>
      </c>
      <c r="C716" s="8">
        <v>2.0</v>
      </c>
      <c r="D716" s="37">
        <v>2.0</v>
      </c>
      <c r="E716" s="8">
        <v>5.0</v>
      </c>
      <c r="F716" s="8" t="s">
        <v>33</v>
      </c>
      <c r="G716" s="8" t="s">
        <v>2908</v>
      </c>
      <c r="H716" s="35">
        <v>711.0</v>
      </c>
      <c r="I716" s="8" t="s">
        <v>2909</v>
      </c>
      <c r="J716" s="37" t="s">
        <v>42</v>
      </c>
    </row>
    <row r="717">
      <c r="A717" s="36" t="s">
        <v>2907</v>
      </c>
      <c r="B717" s="35">
        <v>3100000.0</v>
      </c>
      <c r="C717" s="8">
        <v>2.0</v>
      </c>
      <c r="D717" s="37">
        <v>2.0</v>
      </c>
      <c r="E717" s="8">
        <v>2.0</v>
      </c>
      <c r="F717" s="8" t="s">
        <v>33</v>
      </c>
      <c r="G717" s="8" t="s">
        <v>2908</v>
      </c>
      <c r="H717" s="35">
        <v>1572.0</v>
      </c>
      <c r="I717" s="8" t="s">
        <v>2909</v>
      </c>
      <c r="J717" s="37" t="s">
        <v>42</v>
      </c>
    </row>
    <row r="718">
      <c r="A718" s="36" t="s">
        <v>2936</v>
      </c>
      <c r="B718" s="35">
        <v>2900000.0</v>
      </c>
      <c r="C718" s="8">
        <v>7.0</v>
      </c>
      <c r="D718" s="37">
        <v>3.0</v>
      </c>
      <c r="E718" s="8">
        <v>2.0</v>
      </c>
      <c r="F718" s="8" t="s">
        <v>177</v>
      </c>
      <c r="G718" s="8" t="s">
        <v>40</v>
      </c>
      <c r="H718" s="35">
        <v>3400.0</v>
      </c>
      <c r="I718" s="8" t="s">
        <v>2909</v>
      </c>
      <c r="J718" s="37" t="s">
        <v>42</v>
      </c>
    </row>
    <row r="719">
      <c r="A719" s="36" t="s">
        <v>2907</v>
      </c>
      <c r="B719" s="35">
        <v>2670000.0</v>
      </c>
      <c r="C719" s="8">
        <v>2.0</v>
      </c>
      <c r="D719" s="37">
        <v>2.0</v>
      </c>
      <c r="E719" s="8">
        <v>3.0</v>
      </c>
      <c r="F719" s="8" t="s">
        <v>33</v>
      </c>
      <c r="G719" s="8" t="s">
        <v>2908</v>
      </c>
      <c r="H719" s="35">
        <v>1114.0</v>
      </c>
      <c r="I719" s="8" t="s">
        <v>2909</v>
      </c>
      <c r="J719" s="37" t="s">
        <v>36</v>
      </c>
    </row>
    <row r="720">
      <c r="A720" s="36" t="s">
        <v>2920</v>
      </c>
      <c r="B720" s="35">
        <v>908000.0</v>
      </c>
      <c r="C720" s="8">
        <v>2.0</v>
      </c>
      <c r="D720" s="37">
        <v>2.0</v>
      </c>
      <c r="E720" s="8">
        <v>4.0</v>
      </c>
      <c r="F720" s="8" t="s">
        <v>33</v>
      </c>
      <c r="G720" s="8" t="s">
        <v>2908</v>
      </c>
      <c r="H720" s="35">
        <v>873.0</v>
      </c>
      <c r="I720" s="8" t="s">
        <v>2909</v>
      </c>
      <c r="J720" s="37" t="s">
        <v>42</v>
      </c>
    </row>
    <row r="721">
      <c r="A721" s="36" t="s">
        <v>2920</v>
      </c>
      <c r="B721" s="35">
        <v>1150000.0</v>
      </c>
      <c r="C721" s="8">
        <v>2.0</v>
      </c>
      <c r="D721" s="37">
        <v>2.0</v>
      </c>
      <c r="E721" s="8">
        <v>4.0</v>
      </c>
      <c r="F721" s="8" t="s">
        <v>33</v>
      </c>
      <c r="G721" s="8" t="s">
        <v>2908</v>
      </c>
      <c r="H721" s="35">
        <v>910.0</v>
      </c>
      <c r="I721" s="8" t="s">
        <v>2909</v>
      </c>
      <c r="J721" s="37" t="s">
        <v>42</v>
      </c>
    </row>
    <row r="722">
      <c r="A722" s="36" t="s">
        <v>2920</v>
      </c>
      <c r="B722" s="35">
        <v>1100000.0</v>
      </c>
      <c r="C722" s="8">
        <v>2.0</v>
      </c>
      <c r="D722" s="37">
        <v>2.0</v>
      </c>
      <c r="E722" s="8">
        <v>2.0</v>
      </c>
      <c r="F722" s="8" t="s">
        <v>33</v>
      </c>
      <c r="G722" s="8" t="s">
        <v>2908</v>
      </c>
      <c r="H722" s="35">
        <v>907.0</v>
      </c>
      <c r="I722" s="8" t="s">
        <v>2909</v>
      </c>
      <c r="J722" s="37" t="s">
        <v>36</v>
      </c>
    </row>
    <row r="723">
      <c r="A723" s="36" t="s">
        <v>2910</v>
      </c>
      <c r="B723" s="35">
        <v>5400000.0</v>
      </c>
      <c r="C723" s="8">
        <v>5.0</v>
      </c>
      <c r="D723" s="37">
        <v>4.0</v>
      </c>
      <c r="E723" s="8">
        <v>2.0</v>
      </c>
      <c r="F723" s="8" t="s">
        <v>39</v>
      </c>
      <c r="G723" s="8" t="s">
        <v>40</v>
      </c>
      <c r="H723" s="35">
        <v>7318.0</v>
      </c>
      <c r="I723" s="8" t="s">
        <v>2909</v>
      </c>
      <c r="J723" t="s">
        <v>256</v>
      </c>
    </row>
    <row r="724">
      <c r="A724" s="36" t="s">
        <v>2926</v>
      </c>
      <c r="B724" s="35">
        <v>664000.0</v>
      </c>
      <c r="C724" s="8">
        <v>3.0</v>
      </c>
      <c r="D724" s="37">
        <v>2.0</v>
      </c>
      <c r="E724" s="8">
        <v>6.0</v>
      </c>
      <c r="F724" s="8" t="s">
        <v>92</v>
      </c>
      <c r="G724" s="8" t="s">
        <v>2908</v>
      </c>
      <c r="H724" s="35">
        <v>1260.0</v>
      </c>
      <c r="I724" s="8" t="s">
        <v>2909</v>
      </c>
      <c r="J724" s="37" t="s">
        <v>42</v>
      </c>
    </row>
    <row r="725">
      <c r="A725" s="36" t="s">
        <v>2939</v>
      </c>
      <c r="B725" s="35">
        <v>609000.0</v>
      </c>
      <c r="C725" s="8">
        <v>3.0</v>
      </c>
      <c r="D725" s="37">
        <v>2.0</v>
      </c>
      <c r="E725" s="8">
        <v>2.0</v>
      </c>
      <c r="F725" s="8" t="s">
        <v>92</v>
      </c>
      <c r="G725" s="8"/>
      <c r="H725" s="35">
        <v>1650.0</v>
      </c>
      <c r="I725" s="8" t="s">
        <v>2909</v>
      </c>
      <c r="J725" s="37" t="s">
        <v>112</v>
      </c>
    </row>
    <row r="726">
      <c r="A726" s="36" t="s">
        <v>2907</v>
      </c>
      <c r="B726" s="35">
        <v>1050000.0</v>
      </c>
      <c r="C726" s="8">
        <v>1.0</v>
      </c>
      <c r="D726" s="37">
        <v>1.0</v>
      </c>
      <c r="E726" s="8">
        <v>1.0</v>
      </c>
      <c r="F726" s="8" t="s">
        <v>92</v>
      </c>
      <c r="G726" s="8" t="s">
        <v>2908</v>
      </c>
      <c r="H726" s="35">
        <v>751.0</v>
      </c>
      <c r="I726" s="8" t="s">
        <v>2909</v>
      </c>
      <c r="J726" s="37" t="s">
        <v>42</v>
      </c>
    </row>
    <row r="727">
      <c r="A727" s="36" t="s">
        <v>2907</v>
      </c>
      <c r="B727" s="35">
        <v>990000.0</v>
      </c>
      <c r="C727" s="8">
        <v>1.0</v>
      </c>
      <c r="D727" s="37">
        <v>1.0</v>
      </c>
      <c r="E727" s="8">
        <v>3.0</v>
      </c>
      <c r="F727" s="8" t="s">
        <v>92</v>
      </c>
      <c r="G727" s="8" t="s">
        <v>2908</v>
      </c>
      <c r="H727" s="35">
        <v>657.0</v>
      </c>
      <c r="I727" s="8" t="s">
        <v>2909</v>
      </c>
      <c r="J727" s="37" t="s">
        <v>42</v>
      </c>
    </row>
    <row r="728">
      <c r="A728" s="36" t="s">
        <v>2927</v>
      </c>
      <c r="B728" s="35">
        <v>768000.0</v>
      </c>
      <c r="C728" s="8">
        <v>1.0</v>
      </c>
      <c r="D728" s="37">
        <v>1.0</v>
      </c>
      <c r="E728" s="8">
        <v>2.0</v>
      </c>
      <c r="F728" s="8" t="s">
        <v>33</v>
      </c>
      <c r="G728" s="8" t="s">
        <v>2908</v>
      </c>
      <c r="H728" s="35">
        <v>546.0</v>
      </c>
      <c r="I728" s="8" t="s">
        <v>2909</v>
      </c>
      <c r="J728" s="37" t="s">
        <v>36</v>
      </c>
    </row>
    <row r="729">
      <c r="A729" s="36" t="s">
        <v>2920</v>
      </c>
      <c r="B729" s="35">
        <v>1450000.0</v>
      </c>
      <c r="C729" s="8">
        <v>4.0</v>
      </c>
      <c r="D729" s="37">
        <v>4.0</v>
      </c>
      <c r="E729" s="8">
        <v>4.0</v>
      </c>
      <c r="F729" s="8" t="s">
        <v>92</v>
      </c>
      <c r="G729" s="8" t="s">
        <v>2908</v>
      </c>
      <c r="H729" s="35">
        <v>1496.0</v>
      </c>
      <c r="I729" s="8" t="s">
        <v>2909</v>
      </c>
      <c r="J729" s="37" t="s">
        <v>42</v>
      </c>
    </row>
    <row r="730">
      <c r="A730" s="36" t="s">
        <v>2907</v>
      </c>
      <c r="B730" s="35">
        <v>1230000.0</v>
      </c>
      <c r="C730" s="8">
        <v>1.0</v>
      </c>
      <c r="D730" s="37">
        <v>1.0</v>
      </c>
      <c r="E730" s="8">
        <v>2.0</v>
      </c>
      <c r="F730" s="8" t="s">
        <v>33</v>
      </c>
      <c r="G730" s="8" t="s">
        <v>2908</v>
      </c>
      <c r="H730" s="35">
        <v>850.0</v>
      </c>
      <c r="I730" s="8" t="s">
        <v>2909</v>
      </c>
      <c r="J730" s="37" t="s">
        <v>36</v>
      </c>
    </row>
    <row r="731">
      <c r="A731" s="36" t="s">
        <v>2907</v>
      </c>
      <c r="B731" s="35">
        <v>1000000.0</v>
      </c>
      <c r="C731" s="8">
        <v>1.0</v>
      </c>
      <c r="D731" s="37">
        <v>1.0</v>
      </c>
      <c r="E731" s="8">
        <v>2.0</v>
      </c>
      <c r="F731" s="8" t="s">
        <v>92</v>
      </c>
      <c r="G731" s="8" t="s">
        <v>2908</v>
      </c>
      <c r="H731" s="35">
        <v>657.0</v>
      </c>
      <c r="I731" s="8" t="s">
        <v>2909</v>
      </c>
      <c r="J731" s="37" t="s">
        <v>42</v>
      </c>
    </row>
    <row r="732">
      <c r="A732" s="36" t="s">
        <v>2920</v>
      </c>
      <c r="B732" s="35">
        <v>1685000.0</v>
      </c>
      <c r="C732" s="8">
        <v>4.0</v>
      </c>
      <c r="D732" s="37">
        <v>4.0</v>
      </c>
      <c r="E732" s="8">
        <v>2.0</v>
      </c>
      <c r="F732" s="8" t="s">
        <v>92</v>
      </c>
      <c r="G732" s="8" t="s">
        <v>2908</v>
      </c>
      <c r="H732" s="35">
        <v>2038.0</v>
      </c>
      <c r="I732" s="8" t="s">
        <v>2909</v>
      </c>
      <c r="J732" s="37" t="s">
        <v>42</v>
      </c>
    </row>
    <row r="733">
      <c r="A733" s="36" t="s">
        <v>2930</v>
      </c>
      <c r="B733" s="35">
        <v>1377000.0</v>
      </c>
      <c r="C733" s="8">
        <v>5.0</v>
      </c>
      <c r="D733" s="37">
        <v>5.0</v>
      </c>
      <c r="E733" s="8">
        <v>4.0</v>
      </c>
      <c r="F733" s="8" t="s">
        <v>92</v>
      </c>
      <c r="G733" s="8" t="s">
        <v>2908</v>
      </c>
      <c r="H733" s="35">
        <v>2501.0</v>
      </c>
      <c r="I733" s="8" t="s">
        <v>2909</v>
      </c>
      <c r="J733" s="37" t="s">
        <v>112</v>
      </c>
    </row>
    <row r="734">
      <c r="A734" s="36" t="s">
        <v>2920</v>
      </c>
      <c r="B734" s="35">
        <v>2800000.0</v>
      </c>
      <c r="C734" s="8">
        <v>5.0</v>
      </c>
      <c r="D734" s="37">
        <v>5.0</v>
      </c>
      <c r="E734" s="8">
        <v>2.0</v>
      </c>
      <c r="F734" s="8" t="s">
        <v>92</v>
      </c>
      <c r="G734" s="8" t="s">
        <v>2908</v>
      </c>
      <c r="H734" s="35">
        <v>3041.0</v>
      </c>
      <c r="I734" s="8" t="s">
        <v>2909</v>
      </c>
      <c r="J734" s="37" t="s">
        <v>36</v>
      </c>
    </row>
    <row r="735">
      <c r="A735" s="36" t="s">
        <v>2920</v>
      </c>
      <c r="B735" s="35">
        <v>1600000.0</v>
      </c>
      <c r="C735" s="8">
        <v>4.0</v>
      </c>
      <c r="D735" s="37">
        <v>4.0</v>
      </c>
      <c r="E735" s="8">
        <v>1.0</v>
      </c>
      <c r="F735" s="8" t="s">
        <v>92</v>
      </c>
      <c r="G735" s="8"/>
      <c r="H735" s="35">
        <v>1650.0</v>
      </c>
      <c r="I735" s="8" t="s">
        <v>2909</v>
      </c>
      <c r="J735" t="s">
        <v>256</v>
      </c>
    </row>
    <row r="736">
      <c r="A736" s="36" t="s">
        <v>2920</v>
      </c>
      <c r="B736" s="35">
        <v>1750000.0</v>
      </c>
      <c r="C736" s="8">
        <v>4.0</v>
      </c>
      <c r="D736" s="37">
        <v>4.0</v>
      </c>
      <c r="E736" s="8">
        <v>2.0</v>
      </c>
      <c r="F736" s="8" t="s">
        <v>92</v>
      </c>
      <c r="G736" s="8" t="s">
        <v>2908</v>
      </c>
      <c r="H736" s="35">
        <v>2073.0</v>
      </c>
      <c r="I736" s="8" t="s">
        <v>2909</v>
      </c>
      <c r="J736" t="s">
        <v>256</v>
      </c>
    </row>
    <row r="737">
      <c r="A737" s="36" t="s">
        <v>2910</v>
      </c>
      <c r="B737" s="35">
        <v>2600000.0</v>
      </c>
      <c r="C737" s="8">
        <v>4.0</v>
      </c>
      <c r="D737" s="37">
        <v>4.0</v>
      </c>
      <c r="E737" s="8">
        <v>2.0</v>
      </c>
      <c r="F737" s="8" t="s">
        <v>33</v>
      </c>
      <c r="G737" s="8" t="s">
        <v>2908</v>
      </c>
      <c r="H737" s="35">
        <v>1851.0</v>
      </c>
      <c r="I737" s="8" t="s">
        <v>2909</v>
      </c>
      <c r="J737" s="37" t="s">
        <v>42</v>
      </c>
    </row>
    <row r="738">
      <c r="A738" s="36" t="s">
        <v>2907</v>
      </c>
      <c r="B738" s="35">
        <v>3600000.0</v>
      </c>
      <c r="C738" s="8">
        <v>4.0</v>
      </c>
      <c r="D738" s="37">
        <v>4.0</v>
      </c>
      <c r="E738" s="8">
        <v>2.0</v>
      </c>
      <c r="F738" s="8" t="s">
        <v>33</v>
      </c>
      <c r="G738" s="8" t="s">
        <v>2908</v>
      </c>
      <c r="H738" s="35">
        <v>3897.0</v>
      </c>
      <c r="I738" s="8" t="s">
        <v>2909</v>
      </c>
      <c r="J738" s="37" t="s">
        <v>112</v>
      </c>
    </row>
    <row r="739">
      <c r="A739" s="36" t="s">
        <v>2910</v>
      </c>
      <c r="B739" s="35">
        <v>1400000.0</v>
      </c>
      <c r="C739" s="8">
        <v>1.0</v>
      </c>
      <c r="D739" s="37">
        <v>1.0</v>
      </c>
      <c r="E739" s="8">
        <v>3.0</v>
      </c>
      <c r="F739" s="8" t="s">
        <v>33</v>
      </c>
      <c r="G739" s="8" t="s">
        <v>2908</v>
      </c>
      <c r="H739" s="35">
        <v>904.0</v>
      </c>
      <c r="I739" s="8" t="s">
        <v>2909</v>
      </c>
      <c r="J739" s="37" t="s">
        <v>42</v>
      </c>
    </row>
    <row r="740">
      <c r="A740" s="36" t="s">
        <v>2907</v>
      </c>
      <c r="B740" s="35">
        <v>5070000.0</v>
      </c>
      <c r="C740" s="8">
        <v>3.0</v>
      </c>
      <c r="D740" s="37">
        <v>3.0</v>
      </c>
      <c r="E740" s="8">
        <v>2.0</v>
      </c>
      <c r="F740" s="8" t="s">
        <v>33</v>
      </c>
      <c r="G740" s="8" t="s">
        <v>2908</v>
      </c>
      <c r="H740" s="35">
        <v>2142.0</v>
      </c>
      <c r="I740" s="8" t="s">
        <v>2909</v>
      </c>
      <c r="J740" s="37" t="s">
        <v>42</v>
      </c>
    </row>
    <row r="741">
      <c r="A741" s="36" t="s">
        <v>2935</v>
      </c>
      <c r="B741" s="35">
        <v>450000.0</v>
      </c>
      <c r="C741" s="8">
        <v>3.0</v>
      </c>
      <c r="D741" s="37">
        <v>2.0</v>
      </c>
      <c r="E741" s="8">
        <v>2.0</v>
      </c>
      <c r="F741" s="8" t="s">
        <v>92</v>
      </c>
      <c r="G741" s="8" t="s">
        <v>2908</v>
      </c>
      <c r="H741" s="35">
        <v>1018.0</v>
      </c>
      <c r="I741" s="8" t="s">
        <v>2909</v>
      </c>
      <c r="J741" s="37" t="s">
        <v>112</v>
      </c>
    </row>
    <row r="742">
      <c r="A742" s="36" t="s">
        <v>2910</v>
      </c>
      <c r="B742" s="35">
        <v>3800000.0</v>
      </c>
      <c r="C742" s="8">
        <v>7.0</v>
      </c>
      <c r="D742" s="37">
        <v>6.0</v>
      </c>
      <c r="E742" s="8">
        <v>3.0</v>
      </c>
      <c r="F742" s="8" t="s">
        <v>39</v>
      </c>
      <c r="G742" s="8" t="s">
        <v>40</v>
      </c>
      <c r="H742" s="35">
        <v>5000.0</v>
      </c>
      <c r="I742" s="8" t="s">
        <v>2909</v>
      </c>
      <c r="J742" s="37" t="s">
        <v>42</v>
      </c>
    </row>
    <row r="743">
      <c r="A743" s="36" t="s">
        <v>2907</v>
      </c>
      <c r="B743" s="35">
        <v>3843000.0</v>
      </c>
      <c r="C743" s="8">
        <v>2.0</v>
      </c>
      <c r="D743" s="37">
        <v>2.0</v>
      </c>
      <c r="E743" s="8">
        <v>4.0</v>
      </c>
      <c r="F743" s="8" t="s">
        <v>92</v>
      </c>
      <c r="G743" s="8" t="s">
        <v>2908</v>
      </c>
      <c r="H743" s="35">
        <v>1098.0</v>
      </c>
      <c r="I743" s="8" t="s">
        <v>2909</v>
      </c>
      <c r="J743" s="37" t="s">
        <v>42</v>
      </c>
    </row>
    <row r="744">
      <c r="A744" s="36" t="s">
        <v>2936</v>
      </c>
      <c r="B744" s="35">
        <v>7000000.0</v>
      </c>
      <c r="C744" s="8">
        <v>6.0</v>
      </c>
      <c r="D744" s="37">
        <v>6.0</v>
      </c>
      <c r="E744" s="8">
        <v>6.0</v>
      </c>
      <c r="F744" s="8" t="s">
        <v>39</v>
      </c>
      <c r="G744" s="8" t="s">
        <v>40</v>
      </c>
      <c r="H744" s="35">
        <v>6846.0</v>
      </c>
      <c r="I744" s="8" t="s">
        <v>2909</v>
      </c>
      <c r="J744" s="37" t="s">
        <v>42</v>
      </c>
    </row>
    <row r="745">
      <c r="A745" s="36" t="s">
        <v>2919</v>
      </c>
      <c r="B745" s="35">
        <v>1.48E7</v>
      </c>
      <c r="C745" s="8">
        <v>8.0</v>
      </c>
      <c r="D745" s="37">
        <v>8.0</v>
      </c>
      <c r="E745" s="8">
        <v>5.0</v>
      </c>
      <c r="F745" s="8" t="s">
        <v>39</v>
      </c>
      <c r="G745" s="8" t="s">
        <v>40</v>
      </c>
      <c r="H745" s="35">
        <v>12000.0</v>
      </c>
      <c r="I745" s="8" t="s">
        <v>2909</v>
      </c>
      <c r="J745" s="37" t="s">
        <v>42</v>
      </c>
    </row>
    <row r="746">
      <c r="A746" s="36" t="s">
        <v>2941</v>
      </c>
      <c r="B746" s="35">
        <v>1.48E7</v>
      </c>
      <c r="C746" s="8">
        <v>7.0</v>
      </c>
      <c r="D746" s="37">
        <v>7.0</v>
      </c>
      <c r="E746" s="8">
        <v>2.0</v>
      </c>
      <c r="F746" s="8" t="s">
        <v>39</v>
      </c>
      <c r="G746" s="8" t="s">
        <v>40</v>
      </c>
      <c r="H746" s="35">
        <v>13041.0</v>
      </c>
      <c r="I746" s="8" t="s">
        <v>2909</v>
      </c>
      <c r="J746" s="37" t="s">
        <v>36</v>
      </c>
    </row>
    <row r="747">
      <c r="A747" s="36" t="s">
        <v>2951</v>
      </c>
      <c r="B747" s="35">
        <v>1061100.0</v>
      </c>
      <c r="C747" s="8">
        <v>2.0</v>
      </c>
      <c r="D747" s="37">
        <v>1.0</v>
      </c>
      <c r="E747" s="8">
        <v>2.0</v>
      </c>
      <c r="F747" s="8" t="s">
        <v>92</v>
      </c>
      <c r="G747" s="8" t="s">
        <v>2908</v>
      </c>
      <c r="H747" s="35">
        <v>786.0</v>
      </c>
      <c r="I747" s="8" t="s">
        <v>2909</v>
      </c>
      <c r="J747" s="37" t="s">
        <v>42</v>
      </c>
    </row>
    <row r="748">
      <c r="A748" s="36" t="s">
        <v>2951</v>
      </c>
      <c r="B748" s="35">
        <v>900000.0</v>
      </c>
      <c r="C748" s="8">
        <v>1.0</v>
      </c>
      <c r="D748" s="37">
        <v>1.0</v>
      </c>
      <c r="E748" s="8">
        <v>3.0</v>
      </c>
      <c r="F748" s="8" t="s">
        <v>92</v>
      </c>
      <c r="G748" s="8" t="s">
        <v>2908</v>
      </c>
      <c r="H748" s="35">
        <v>657.0</v>
      </c>
      <c r="I748" s="8" t="s">
        <v>2909</v>
      </c>
      <c r="J748" s="37" t="s">
        <v>36</v>
      </c>
    </row>
    <row r="749">
      <c r="A749" s="36" t="s">
        <v>2924</v>
      </c>
      <c r="B749" s="35">
        <v>485000.0</v>
      </c>
      <c r="C749" s="8">
        <v>3.0</v>
      </c>
      <c r="D749" s="37">
        <v>2.0</v>
      </c>
      <c r="E749" s="8">
        <v>1.0</v>
      </c>
      <c r="F749" s="8" t="s">
        <v>92</v>
      </c>
      <c r="G749" s="8" t="s">
        <v>2908</v>
      </c>
      <c r="H749" s="35">
        <v>950.0</v>
      </c>
      <c r="I749" s="8" t="s">
        <v>2909</v>
      </c>
      <c r="J749" s="37" t="s">
        <v>36</v>
      </c>
    </row>
    <row r="750">
      <c r="A750" s="36" t="s">
        <v>2921</v>
      </c>
      <c r="B750" s="35">
        <v>1160000.0</v>
      </c>
      <c r="C750" s="8">
        <v>3.0</v>
      </c>
      <c r="D750" s="37">
        <v>2.0</v>
      </c>
      <c r="E750" s="8">
        <v>4.0</v>
      </c>
      <c r="F750" s="8" t="s">
        <v>92</v>
      </c>
      <c r="G750" s="8" t="s">
        <v>2908</v>
      </c>
      <c r="H750" s="35">
        <v>1389.0</v>
      </c>
      <c r="I750" s="8" t="s">
        <v>2909</v>
      </c>
      <c r="J750" s="37" t="s">
        <v>42</v>
      </c>
    </row>
    <row r="751">
      <c r="A751" s="36" t="s">
        <v>2921</v>
      </c>
      <c r="B751" s="35">
        <v>3550000.0</v>
      </c>
      <c r="C751" s="8">
        <v>5.0</v>
      </c>
      <c r="D751" s="37">
        <v>5.0</v>
      </c>
      <c r="E751" s="8">
        <v>2.0</v>
      </c>
      <c r="F751" s="8" t="s">
        <v>557</v>
      </c>
      <c r="G751" s="8" t="s">
        <v>2908</v>
      </c>
      <c r="H751" s="35">
        <v>4306.0</v>
      </c>
      <c r="I751" s="8" t="s">
        <v>2909</v>
      </c>
      <c r="J751" s="37" t="s">
        <v>112</v>
      </c>
    </row>
    <row r="752">
      <c r="A752" s="36" t="s">
        <v>2910</v>
      </c>
      <c r="B752" s="35">
        <v>5400000.0</v>
      </c>
      <c r="C752" s="8">
        <v>5.0</v>
      </c>
      <c r="D752" s="37">
        <v>4.0</v>
      </c>
      <c r="E752" s="8">
        <v>1.0</v>
      </c>
      <c r="F752" s="8" t="s">
        <v>39</v>
      </c>
      <c r="G752" s="8" t="s">
        <v>40</v>
      </c>
      <c r="H752" s="35">
        <v>7300.0</v>
      </c>
      <c r="I752" s="8" t="s">
        <v>2909</v>
      </c>
      <c r="J752" s="37" t="s">
        <v>42</v>
      </c>
    </row>
    <row r="753">
      <c r="A753" s="36" t="s">
        <v>2920</v>
      </c>
      <c r="B753" s="35">
        <v>980000.0</v>
      </c>
      <c r="C753" s="8">
        <v>2.0</v>
      </c>
      <c r="D753" s="37">
        <v>2.0</v>
      </c>
      <c r="E753" s="8">
        <v>2.0</v>
      </c>
      <c r="F753" s="8" t="s">
        <v>33</v>
      </c>
      <c r="G753" s="8" t="s">
        <v>2908</v>
      </c>
      <c r="H753" s="35">
        <v>932.0</v>
      </c>
      <c r="I753" s="8" t="s">
        <v>2909</v>
      </c>
      <c r="J753" t="s">
        <v>256</v>
      </c>
    </row>
    <row r="754">
      <c r="A754" s="36" t="s">
        <v>2907</v>
      </c>
      <c r="B754" s="35">
        <v>1300000.0</v>
      </c>
      <c r="C754" s="8">
        <v>1.0</v>
      </c>
      <c r="D754" s="37">
        <v>1.0</v>
      </c>
      <c r="E754" s="8">
        <v>3.0</v>
      </c>
      <c r="F754" s="8" t="s">
        <v>33</v>
      </c>
      <c r="G754" s="8" t="s">
        <v>2908</v>
      </c>
      <c r="H754" s="35">
        <v>925.0</v>
      </c>
      <c r="I754" s="8" t="s">
        <v>2909</v>
      </c>
      <c r="J754" s="37" t="s">
        <v>42</v>
      </c>
    </row>
    <row r="755">
      <c r="A755" s="36" t="s">
        <v>2916</v>
      </c>
      <c r="B755" s="35">
        <v>930000.0</v>
      </c>
      <c r="C755" s="8">
        <v>5.0</v>
      </c>
      <c r="D755">
        <v>3.0</v>
      </c>
      <c r="E755" s="8">
        <v>3.0</v>
      </c>
      <c r="F755" s="8" t="s">
        <v>92</v>
      </c>
      <c r="G755" s="8" t="s">
        <v>2908</v>
      </c>
      <c r="H755" s="35">
        <v>1513.0</v>
      </c>
      <c r="I755" s="8" t="s">
        <v>2909</v>
      </c>
      <c r="J755" t="s">
        <v>256</v>
      </c>
    </row>
    <row r="756">
      <c r="A756" s="36" t="s">
        <v>2920</v>
      </c>
      <c r="B756" s="35">
        <v>710000.0</v>
      </c>
      <c r="C756" s="8">
        <v>1.0</v>
      </c>
      <c r="D756" s="37">
        <v>1.0</v>
      </c>
      <c r="E756" s="8">
        <v>2.0</v>
      </c>
      <c r="F756" s="8" t="s">
        <v>33</v>
      </c>
      <c r="G756" s="8" t="s">
        <v>2908</v>
      </c>
      <c r="H756" s="35">
        <v>676.0</v>
      </c>
      <c r="I756" s="8" t="s">
        <v>2909</v>
      </c>
      <c r="J756" s="37" t="s">
        <v>42</v>
      </c>
    </row>
    <row r="757">
      <c r="A757" s="36" t="s">
        <v>2939</v>
      </c>
      <c r="B757" s="35">
        <v>1174338.0</v>
      </c>
      <c r="C757" s="8">
        <v>5.0</v>
      </c>
      <c r="D757" s="37">
        <v>5.0</v>
      </c>
      <c r="E757" s="8">
        <v>2.0</v>
      </c>
      <c r="F757" s="8" t="s">
        <v>92</v>
      </c>
      <c r="G757" s="8" t="s">
        <v>2908</v>
      </c>
      <c r="H757" s="35">
        <v>2266.0</v>
      </c>
      <c r="I757" s="8" t="s">
        <v>2909</v>
      </c>
      <c r="J757" s="37" t="s">
        <v>42</v>
      </c>
    </row>
    <row r="758">
      <c r="A758" s="36" t="s">
        <v>2920</v>
      </c>
      <c r="B758" s="35">
        <v>1600000.0</v>
      </c>
      <c r="C758" s="8">
        <v>4.0</v>
      </c>
      <c r="D758" s="37">
        <v>4.0</v>
      </c>
      <c r="E758" s="8">
        <v>3.0</v>
      </c>
      <c r="F758" s="8" t="s">
        <v>92</v>
      </c>
      <c r="G758" s="8" t="s">
        <v>2908</v>
      </c>
      <c r="H758" s="35">
        <v>1496.0</v>
      </c>
      <c r="I758" s="8" t="s">
        <v>2909</v>
      </c>
      <c r="J758" s="37" t="s">
        <v>42</v>
      </c>
    </row>
    <row r="759">
      <c r="A759" s="36" t="s">
        <v>2925</v>
      </c>
      <c r="B759" s="35">
        <v>648888.0</v>
      </c>
      <c r="C759" s="8">
        <v>4.0</v>
      </c>
      <c r="D759" s="37">
        <v>2.0</v>
      </c>
      <c r="E759" s="8">
        <v>3.0</v>
      </c>
      <c r="F759" s="8" t="s">
        <v>33</v>
      </c>
      <c r="G759" s="8"/>
      <c r="H759" s="35">
        <v>1650.0</v>
      </c>
      <c r="I759" s="8" t="s">
        <v>2909</v>
      </c>
      <c r="J759" s="37" t="s">
        <v>112</v>
      </c>
    </row>
    <row r="760">
      <c r="A760" s="36" t="s">
        <v>2921</v>
      </c>
      <c r="B760" s="35">
        <v>1830000.0</v>
      </c>
      <c r="C760" s="8">
        <v>4.0</v>
      </c>
      <c r="D760" s="37">
        <v>3.0</v>
      </c>
      <c r="E760" s="8">
        <v>2.0</v>
      </c>
      <c r="F760" s="8" t="s">
        <v>177</v>
      </c>
      <c r="G760" s="8" t="s">
        <v>40</v>
      </c>
      <c r="H760" s="35">
        <v>1650.0</v>
      </c>
      <c r="I760" s="8" t="s">
        <v>2909</v>
      </c>
      <c r="J760" s="37" t="s">
        <v>42</v>
      </c>
    </row>
    <row r="761">
      <c r="A761" s="36" t="s">
        <v>2924</v>
      </c>
      <c r="B761" s="35">
        <v>2100000.0</v>
      </c>
      <c r="C761" s="8">
        <v>6.0</v>
      </c>
      <c r="D761" s="37">
        <v>6.0</v>
      </c>
      <c r="E761" s="8">
        <v>1.0</v>
      </c>
      <c r="F761" s="8" t="s">
        <v>56</v>
      </c>
      <c r="G761" s="8" t="s">
        <v>40</v>
      </c>
      <c r="H761" s="35">
        <v>3060.0</v>
      </c>
      <c r="I761" s="8" t="s">
        <v>2909</v>
      </c>
      <c r="J761" t="s">
        <v>256</v>
      </c>
    </row>
    <row r="762">
      <c r="A762" s="36" t="s">
        <v>2920</v>
      </c>
      <c r="B762" s="35">
        <v>1890000.0</v>
      </c>
      <c r="C762" s="8">
        <v>6.0</v>
      </c>
      <c r="D762" s="37">
        <v>8.0</v>
      </c>
      <c r="E762" s="8">
        <v>1.0</v>
      </c>
      <c r="F762" s="8" t="s">
        <v>557</v>
      </c>
      <c r="G762" s="8" t="s">
        <v>40</v>
      </c>
      <c r="H762" s="35">
        <v>2232.0</v>
      </c>
      <c r="I762" s="8" t="s">
        <v>2909</v>
      </c>
      <c r="J762" s="37" t="s">
        <v>112</v>
      </c>
    </row>
    <row r="763">
      <c r="A763" s="36" t="s">
        <v>2928</v>
      </c>
      <c r="B763" s="35">
        <v>1049888.0</v>
      </c>
      <c r="C763" s="8">
        <v>2.0</v>
      </c>
      <c r="D763" s="37">
        <v>2.0</v>
      </c>
      <c r="E763" s="8">
        <v>6.0</v>
      </c>
      <c r="F763" s="8" t="s">
        <v>33</v>
      </c>
      <c r="G763" s="8" t="s">
        <v>2908</v>
      </c>
      <c r="H763" s="35">
        <v>858.0</v>
      </c>
      <c r="I763" s="8" t="s">
        <v>2909</v>
      </c>
      <c r="J763" s="37" t="s">
        <v>42</v>
      </c>
    </row>
    <row r="764">
      <c r="A764" s="36" t="s">
        <v>2920</v>
      </c>
      <c r="B764" s="35">
        <v>1850000.0</v>
      </c>
      <c r="C764" s="8">
        <v>5.0</v>
      </c>
      <c r="D764" s="37">
        <v>4.0</v>
      </c>
      <c r="E764" s="8">
        <v>1.0</v>
      </c>
      <c r="F764" s="8" t="s">
        <v>92</v>
      </c>
      <c r="G764" s="8" t="s">
        <v>2908</v>
      </c>
      <c r="H764" s="35">
        <v>1830.0</v>
      </c>
      <c r="I764" s="8" t="s">
        <v>2909</v>
      </c>
      <c r="J764" s="37" t="s">
        <v>42</v>
      </c>
    </row>
    <row r="765">
      <c r="A765" s="36" t="s">
        <v>2921</v>
      </c>
      <c r="B765" s="35">
        <v>2200000.0</v>
      </c>
      <c r="C765" s="8">
        <v>5.0</v>
      </c>
      <c r="D765" s="37">
        <v>4.0</v>
      </c>
      <c r="E765" s="8">
        <v>2.0</v>
      </c>
      <c r="F765" s="8" t="s">
        <v>177</v>
      </c>
      <c r="G765" s="8" t="s">
        <v>40</v>
      </c>
      <c r="H765" s="35">
        <v>2200.0</v>
      </c>
      <c r="I765" s="8" t="s">
        <v>2909</v>
      </c>
      <c r="J765" s="37" t="s">
        <v>42</v>
      </c>
    </row>
    <row r="766">
      <c r="A766" s="36" t="s">
        <v>2921</v>
      </c>
      <c r="B766" s="35">
        <v>3300000.0</v>
      </c>
      <c r="C766" s="8">
        <v>5.0</v>
      </c>
      <c r="D766" s="37">
        <v>5.0</v>
      </c>
      <c r="E766" s="8">
        <v>2.0</v>
      </c>
      <c r="F766" s="8" t="s">
        <v>39</v>
      </c>
      <c r="G766" s="8" t="s">
        <v>40</v>
      </c>
      <c r="H766" s="35">
        <v>3200.0</v>
      </c>
      <c r="I766" s="8" t="s">
        <v>2909</v>
      </c>
      <c r="J766" s="37" t="s">
        <v>42</v>
      </c>
    </row>
    <row r="767">
      <c r="A767" s="36" t="s">
        <v>2921</v>
      </c>
      <c r="B767" s="35">
        <v>3890000.0</v>
      </c>
      <c r="C767" s="8">
        <v>8.0</v>
      </c>
      <c r="D767" s="37">
        <v>6.0</v>
      </c>
      <c r="E767" s="8">
        <v>3.0</v>
      </c>
      <c r="F767" s="8" t="s">
        <v>56</v>
      </c>
      <c r="G767" s="8" t="s">
        <v>40</v>
      </c>
      <c r="H767" s="35">
        <v>3200.0</v>
      </c>
      <c r="I767" s="8" t="s">
        <v>2909</v>
      </c>
      <c r="J767" s="37" t="s">
        <v>42</v>
      </c>
    </row>
    <row r="768">
      <c r="A768" s="36" t="s">
        <v>2920</v>
      </c>
      <c r="B768" s="35">
        <v>1470000.0</v>
      </c>
      <c r="C768" s="8">
        <v>3.0</v>
      </c>
      <c r="D768" s="37">
        <v>2.0</v>
      </c>
      <c r="E768" s="8">
        <v>1.0</v>
      </c>
      <c r="F768" s="8" t="s">
        <v>92</v>
      </c>
      <c r="G768" s="8" t="s">
        <v>40</v>
      </c>
      <c r="H768" s="35">
        <v>1200.0</v>
      </c>
      <c r="I768" s="8" t="s">
        <v>2909</v>
      </c>
      <c r="J768" s="37" t="s">
        <v>36</v>
      </c>
    </row>
    <row r="769">
      <c r="A769" s="36" t="s">
        <v>2917</v>
      </c>
      <c r="B769" s="35">
        <v>1450000.0</v>
      </c>
      <c r="C769" s="8">
        <v>3.0</v>
      </c>
      <c r="D769" s="37">
        <v>2.0</v>
      </c>
      <c r="E769" s="8">
        <v>1.0</v>
      </c>
      <c r="F769" s="8" t="s">
        <v>1158</v>
      </c>
      <c r="G769" s="8" t="s">
        <v>40</v>
      </c>
      <c r="H769" s="35">
        <v>1920.0</v>
      </c>
      <c r="I769" s="8" t="s">
        <v>2909</v>
      </c>
      <c r="J769" s="37" t="s">
        <v>36</v>
      </c>
    </row>
    <row r="770">
      <c r="A770" s="36" t="s">
        <v>2926</v>
      </c>
      <c r="B770" s="35">
        <v>2000000.0</v>
      </c>
      <c r="C770" s="8">
        <v>5.0</v>
      </c>
      <c r="D770" s="37">
        <v>6.0</v>
      </c>
      <c r="E770" s="8">
        <v>1.0</v>
      </c>
      <c r="F770" s="8" t="s">
        <v>56</v>
      </c>
      <c r="G770" s="8" t="s">
        <v>40</v>
      </c>
      <c r="H770" s="35">
        <v>2100.0</v>
      </c>
      <c r="I770" s="8" t="s">
        <v>2909</v>
      </c>
      <c r="J770" s="37" t="s">
        <v>42</v>
      </c>
    </row>
    <row r="771">
      <c r="A771" s="36" t="s">
        <v>2910</v>
      </c>
      <c r="B771" s="35">
        <v>7612600.0</v>
      </c>
      <c r="C771" s="8">
        <v>6.0</v>
      </c>
      <c r="D771" s="37">
        <v>4.0</v>
      </c>
      <c r="E771" s="8">
        <v>4.0</v>
      </c>
      <c r="F771" s="8" t="s">
        <v>33</v>
      </c>
      <c r="G771" s="8" t="s">
        <v>2908</v>
      </c>
      <c r="H771" s="35">
        <v>4478.0</v>
      </c>
      <c r="I771" s="8" t="s">
        <v>2909</v>
      </c>
      <c r="J771" s="37" t="s">
        <v>42</v>
      </c>
    </row>
    <row r="772">
      <c r="A772" s="36" t="s">
        <v>2916</v>
      </c>
      <c r="B772" s="35">
        <v>1060000.0</v>
      </c>
      <c r="C772" s="8">
        <v>5.0</v>
      </c>
      <c r="D772" s="37">
        <v>3.0</v>
      </c>
      <c r="E772" s="8">
        <v>2.0</v>
      </c>
      <c r="F772" s="8" t="s">
        <v>92</v>
      </c>
      <c r="G772" s="8" t="s">
        <v>2908</v>
      </c>
      <c r="H772" s="35">
        <v>1772.0</v>
      </c>
      <c r="I772" s="8" t="s">
        <v>2909</v>
      </c>
      <c r="J772" s="37" t="s">
        <v>42</v>
      </c>
    </row>
    <row r="773">
      <c r="A773" s="36" t="s">
        <v>2925</v>
      </c>
      <c r="B773" s="35">
        <v>738000.0</v>
      </c>
      <c r="C773" s="8">
        <v>4.0</v>
      </c>
      <c r="D773" s="37">
        <v>2.0</v>
      </c>
      <c r="E773" s="8">
        <v>5.0</v>
      </c>
      <c r="F773" s="8" t="s">
        <v>92</v>
      </c>
      <c r="G773" s="8" t="s">
        <v>2908</v>
      </c>
      <c r="H773" s="35">
        <v>1092.0</v>
      </c>
      <c r="I773" s="8" t="s">
        <v>2909</v>
      </c>
      <c r="J773" s="37" t="s">
        <v>42</v>
      </c>
    </row>
    <row r="774">
      <c r="A774" s="36" t="s">
        <v>2917</v>
      </c>
      <c r="B774" s="35">
        <v>1280000.0</v>
      </c>
      <c r="C774" s="8">
        <v>4.0</v>
      </c>
      <c r="D774" s="37">
        <v>3.0</v>
      </c>
      <c r="E774" s="8">
        <v>2.0</v>
      </c>
      <c r="F774" s="8" t="s">
        <v>177</v>
      </c>
      <c r="G774" s="8" t="s">
        <v>40</v>
      </c>
      <c r="H774" s="35">
        <v>1875.0</v>
      </c>
      <c r="I774" s="8" t="s">
        <v>2909</v>
      </c>
      <c r="J774" s="37" t="s">
        <v>42</v>
      </c>
    </row>
    <row r="775">
      <c r="A775" s="36" t="s">
        <v>2917</v>
      </c>
      <c r="B775" s="35">
        <v>5350000.0</v>
      </c>
      <c r="C775" s="8">
        <v>7.0</v>
      </c>
      <c r="D775" s="37">
        <v>4.0</v>
      </c>
      <c r="E775" s="8">
        <v>2.0</v>
      </c>
      <c r="F775" s="8" t="s">
        <v>39</v>
      </c>
      <c r="G775" s="8" t="s">
        <v>40</v>
      </c>
      <c r="H775" s="35">
        <v>7200.0</v>
      </c>
      <c r="I775" s="8" t="s">
        <v>2909</v>
      </c>
      <c r="J775" s="37" t="s">
        <v>42</v>
      </c>
    </row>
    <row r="776">
      <c r="A776" s="36" t="s">
        <v>2921</v>
      </c>
      <c r="B776" s="35">
        <v>3650000.0</v>
      </c>
      <c r="C776" s="8">
        <v>5.0</v>
      </c>
      <c r="D776" s="37">
        <v>6.0</v>
      </c>
      <c r="E776" s="8">
        <v>2.0</v>
      </c>
      <c r="F776" s="8" t="s">
        <v>557</v>
      </c>
      <c r="G776" s="8" t="s">
        <v>40</v>
      </c>
      <c r="H776" s="35">
        <v>1870.0</v>
      </c>
      <c r="I776" s="8" t="s">
        <v>2909</v>
      </c>
      <c r="J776" s="37" t="s">
        <v>36</v>
      </c>
    </row>
    <row r="777">
      <c r="A777" s="36" t="s">
        <v>2921</v>
      </c>
      <c r="B777" s="35">
        <v>1600000.0</v>
      </c>
      <c r="C777" s="8">
        <v>6.0</v>
      </c>
      <c r="D777" s="37">
        <v>4.0</v>
      </c>
      <c r="E777" s="8">
        <v>4.0</v>
      </c>
      <c r="F777" s="8" t="s">
        <v>671</v>
      </c>
      <c r="G777" s="8" t="s">
        <v>40</v>
      </c>
      <c r="H777" s="35">
        <v>1650.0</v>
      </c>
      <c r="I777" s="8" t="s">
        <v>2909</v>
      </c>
      <c r="J777" s="37" t="s">
        <v>42</v>
      </c>
    </row>
    <row r="778">
      <c r="A778" s="36" t="s">
        <v>2907</v>
      </c>
      <c r="B778" s="35">
        <v>1450000.0</v>
      </c>
      <c r="C778" s="8">
        <v>2.0</v>
      </c>
      <c r="D778" s="37">
        <v>2.0</v>
      </c>
      <c r="E778" s="8">
        <v>1.0</v>
      </c>
      <c r="F778" s="8" t="s">
        <v>92</v>
      </c>
      <c r="G778" s="8" t="s">
        <v>2908</v>
      </c>
      <c r="H778" s="35">
        <v>867.0</v>
      </c>
      <c r="I778" s="8" t="s">
        <v>2909</v>
      </c>
      <c r="J778" s="37" t="s">
        <v>36</v>
      </c>
    </row>
    <row r="779">
      <c r="A779" s="36" t="s">
        <v>2920</v>
      </c>
      <c r="B779" s="35">
        <v>1700000.0</v>
      </c>
      <c r="C779" s="8">
        <v>4.0</v>
      </c>
      <c r="D779" s="37">
        <v>4.0</v>
      </c>
      <c r="E779" s="8">
        <v>2.0</v>
      </c>
      <c r="F779" s="8" t="s">
        <v>92</v>
      </c>
      <c r="G779" s="8" t="s">
        <v>2908</v>
      </c>
      <c r="H779" s="35">
        <v>2038.0</v>
      </c>
      <c r="I779" s="8" t="s">
        <v>2909</v>
      </c>
      <c r="J779" s="37" t="s">
        <v>42</v>
      </c>
    </row>
    <row r="780">
      <c r="A780" s="36" t="s">
        <v>2928</v>
      </c>
      <c r="B780" s="35">
        <v>1150000.0</v>
      </c>
      <c r="C780" s="8">
        <v>4.0</v>
      </c>
      <c r="D780" s="37">
        <v>1.0</v>
      </c>
      <c r="E780" s="8">
        <v>2.0</v>
      </c>
      <c r="F780" s="8" t="s">
        <v>92</v>
      </c>
      <c r="G780" s="8" t="s">
        <v>2908</v>
      </c>
      <c r="H780" s="35">
        <v>1119.0</v>
      </c>
      <c r="I780" s="8" t="s">
        <v>2909</v>
      </c>
      <c r="J780" s="37" t="s">
        <v>36</v>
      </c>
    </row>
    <row r="781">
      <c r="A781" s="36" t="s">
        <v>2928</v>
      </c>
      <c r="B781" s="35">
        <v>1500000.0</v>
      </c>
      <c r="C781" s="8">
        <v>4.0</v>
      </c>
      <c r="D781" s="37">
        <v>3.0</v>
      </c>
      <c r="E781" s="8">
        <v>3.0</v>
      </c>
      <c r="F781" s="8" t="s">
        <v>92</v>
      </c>
      <c r="G781" s="8" t="s">
        <v>2908</v>
      </c>
      <c r="H781" s="35">
        <v>1544.0</v>
      </c>
      <c r="I781" s="8" t="s">
        <v>2909</v>
      </c>
      <c r="J781" s="37" t="s">
        <v>42</v>
      </c>
    </row>
    <row r="782">
      <c r="A782" s="36" t="s">
        <v>2936</v>
      </c>
      <c r="B782" s="35">
        <v>2990000.0</v>
      </c>
      <c r="C782" s="8">
        <v>5.0</v>
      </c>
      <c r="D782" s="37">
        <v>3.0</v>
      </c>
      <c r="E782" s="8">
        <v>2.0</v>
      </c>
      <c r="F782" s="8" t="s">
        <v>177</v>
      </c>
      <c r="G782" s="8" t="s">
        <v>40</v>
      </c>
      <c r="H782" s="35">
        <v>3315.0</v>
      </c>
      <c r="I782" s="8" t="s">
        <v>2909</v>
      </c>
      <c r="J782" s="37" t="s">
        <v>42</v>
      </c>
    </row>
    <row r="783">
      <c r="A783" s="36" t="s">
        <v>2935</v>
      </c>
      <c r="B783" s="35">
        <v>715000.0</v>
      </c>
      <c r="C783" s="8">
        <v>3.0</v>
      </c>
      <c r="D783" s="37">
        <v>2.0</v>
      </c>
      <c r="E783" s="8">
        <v>1.0</v>
      </c>
      <c r="F783" s="8" t="s">
        <v>92</v>
      </c>
      <c r="G783" s="8" t="s">
        <v>2908</v>
      </c>
      <c r="H783" s="35">
        <v>750.0</v>
      </c>
      <c r="I783" s="8" t="s">
        <v>2909</v>
      </c>
      <c r="J783" s="37" t="s">
        <v>36</v>
      </c>
    </row>
    <row r="784">
      <c r="A784" s="36" t="s">
        <v>2939</v>
      </c>
      <c r="B784" s="35">
        <v>950000.0</v>
      </c>
      <c r="C784" s="8">
        <v>3.0</v>
      </c>
      <c r="D784" s="37">
        <v>3.0</v>
      </c>
      <c r="E784" s="8">
        <v>1.0</v>
      </c>
      <c r="F784" s="8" t="s">
        <v>92</v>
      </c>
      <c r="G784" s="8" t="s">
        <v>2908</v>
      </c>
      <c r="H784" s="35">
        <v>1637.0</v>
      </c>
      <c r="I784" s="8" t="s">
        <v>2909</v>
      </c>
      <c r="J784" s="37" t="s">
        <v>42</v>
      </c>
    </row>
    <row r="785">
      <c r="A785" s="36" t="s">
        <v>2920</v>
      </c>
      <c r="B785" s="35">
        <v>2650000.0</v>
      </c>
      <c r="C785" s="8">
        <v>5.0</v>
      </c>
      <c r="D785" s="37">
        <v>5.0</v>
      </c>
      <c r="E785" s="8">
        <v>2.0</v>
      </c>
      <c r="F785" s="8" t="s">
        <v>92</v>
      </c>
      <c r="G785" s="8" t="s">
        <v>2908</v>
      </c>
      <c r="H785" s="35">
        <v>3401.0</v>
      </c>
      <c r="I785" s="8" t="s">
        <v>2909</v>
      </c>
      <c r="J785" s="37" t="s">
        <v>36</v>
      </c>
    </row>
    <row r="786">
      <c r="A786" s="36" t="s">
        <v>2910</v>
      </c>
      <c r="B786" s="35">
        <v>2500000.0</v>
      </c>
      <c r="C786" s="8">
        <v>4.0</v>
      </c>
      <c r="D786" s="37">
        <v>3.0</v>
      </c>
      <c r="E786" s="8">
        <v>3.0</v>
      </c>
      <c r="F786" s="8" t="s">
        <v>177</v>
      </c>
      <c r="G786" s="8" t="s">
        <v>40</v>
      </c>
      <c r="H786" s="35">
        <v>2800.0</v>
      </c>
      <c r="I786" s="8" t="s">
        <v>2909</v>
      </c>
      <c r="J786" s="37" t="s">
        <v>42</v>
      </c>
    </row>
    <row r="787">
      <c r="A787" s="36" t="s">
        <v>2910</v>
      </c>
      <c r="B787" s="35">
        <v>3000000.0</v>
      </c>
      <c r="C787" s="8">
        <v>5.0</v>
      </c>
      <c r="D787" s="37">
        <v>4.0</v>
      </c>
      <c r="E787" s="8">
        <v>2.0</v>
      </c>
      <c r="F787" s="8" t="s">
        <v>56</v>
      </c>
      <c r="G787" s="8" t="s">
        <v>40</v>
      </c>
      <c r="H787" s="35">
        <v>3550.0</v>
      </c>
      <c r="I787" s="8" t="s">
        <v>2909</v>
      </c>
      <c r="J787" s="37" t="s">
        <v>42</v>
      </c>
    </row>
    <row r="788">
      <c r="A788" s="36" t="s">
        <v>2910</v>
      </c>
      <c r="B788" s="35">
        <v>3680000.0</v>
      </c>
      <c r="C788" s="8">
        <v>7.0</v>
      </c>
      <c r="D788" s="37">
        <v>6.0</v>
      </c>
      <c r="E788" s="8">
        <v>2.0</v>
      </c>
      <c r="F788" s="8" t="s">
        <v>39</v>
      </c>
      <c r="G788" s="8" t="s">
        <v>40</v>
      </c>
      <c r="H788" s="35">
        <v>6300.0</v>
      </c>
      <c r="I788" s="8" t="s">
        <v>2909</v>
      </c>
      <c r="J788" t="s">
        <v>256</v>
      </c>
    </row>
    <row r="789">
      <c r="A789" s="36" t="s">
        <v>2921</v>
      </c>
      <c r="B789" s="35">
        <v>2400000.0</v>
      </c>
      <c r="C789" s="8">
        <v>6.0</v>
      </c>
      <c r="D789" s="37">
        <v>5.0</v>
      </c>
      <c r="E789" s="8">
        <v>1.0</v>
      </c>
      <c r="F789" s="8" t="s">
        <v>557</v>
      </c>
      <c r="G789" s="8" t="s">
        <v>40</v>
      </c>
      <c r="H789" s="35">
        <v>1760.0</v>
      </c>
      <c r="I789" s="8" t="s">
        <v>2909</v>
      </c>
      <c r="J789" s="37" t="s">
        <v>42</v>
      </c>
    </row>
    <row r="790">
      <c r="A790" s="36" t="s">
        <v>2921</v>
      </c>
      <c r="B790" s="35">
        <v>1990000.0</v>
      </c>
      <c r="C790" s="8">
        <v>6.0</v>
      </c>
      <c r="D790" s="37">
        <v>6.0</v>
      </c>
      <c r="E790" s="8">
        <v>2.0</v>
      </c>
      <c r="F790" s="8" t="s">
        <v>177</v>
      </c>
      <c r="G790" s="8" t="s">
        <v>40</v>
      </c>
      <c r="H790" s="35">
        <v>2200.0</v>
      </c>
      <c r="I790" s="8" t="s">
        <v>2909</v>
      </c>
      <c r="J790" s="37" t="s">
        <v>36</v>
      </c>
    </row>
    <row r="791">
      <c r="A791" s="36" t="s">
        <v>2921</v>
      </c>
      <c r="B791" s="35">
        <v>1750000.0</v>
      </c>
      <c r="C791" s="8">
        <v>4.0</v>
      </c>
      <c r="D791" s="37">
        <v>3.0</v>
      </c>
      <c r="E791" s="8">
        <v>2.0</v>
      </c>
      <c r="F791" s="8" t="s">
        <v>177</v>
      </c>
      <c r="G791" s="8" t="s">
        <v>40</v>
      </c>
      <c r="H791" s="35">
        <v>1650.0</v>
      </c>
      <c r="I791" s="8" t="s">
        <v>2909</v>
      </c>
      <c r="J791" t="s">
        <v>256</v>
      </c>
    </row>
    <row r="792">
      <c r="A792" s="36" t="s">
        <v>2907</v>
      </c>
      <c r="B792" s="35">
        <v>1250000.0</v>
      </c>
      <c r="C792" s="8">
        <v>2.0</v>
      </c>
      <c r="D792" s="37">
        <v>1.0</v>
      </c>
      <c r="E792" s="8">
        <v>1.0</v>
      </c>
      <c r="F792" s="8" t="s">
        <v>33</v>
      </c>
      <c r="G792" s="8" t="s">
        <v>2908</v>
      </c>
      <c r="H792" s="35">
        <v>880.0</v>
      </c>
      <c r="I792" s="8" t="s">
        <v>2909</v>
      </c>
      <c r="J792" s="37" t="s">
        <v>36</v>
      </c>
    </row>
    <row r="793">
      <c r="A793" s="36" t="s">
        <v>2916</v>
      </c>
      <c r="B793" s="35">
        <v>1050000.0</v>
      </c>
      <c r="C793" s="8">
        <v>5.0</v>
      </c>
      <c r="D793" s="37">
        <v>3.0</v>
      </c>
      <c r="E793" s="8">
        <v>1.0</v>
      </c>
      <c r="F793" s="8" t="s">
        <v>92</v>
      </c>
      <c r="G793" s="8" t="s">
        <v>2908</v>
      </c>
      <c r="H793" s="35">
        <v>1772.0</v>
      </c>
      <c r="I793" s="8" t="s">
        <v>2909</v>
      </c>
      <c r="J793" s="37" t="s">
        <v>42</v>
      </c>
    </row>
    <row r="794">
      <c r="A794" s="36" t="s">
        <v>2917</v>
      </c>
      <c r="B794" s="35">
        <v>6000000.0</v>
      </c>
      <c r="C794" s="8">
        <v>5.0</v>
      </c>
      <c r="D794" s="37">
        <v>4.0</v>
      </c>
      <c r="E794" s="8">
        <v>1.0</v>
      </c>
      <c r="F794" s="8" t="s">
        <v>39</v>
      </c>
      <c r="G794" s="8" t="s">
        <v>40</v>
      </c>
      <c r="H794" s="35">
        <v>8000.0</v>
      </c>
      <c r="I794" s="8" t="s">
        <v>2909</v>
      </c>
      <c r="J794" s="37" t="s">
        <v>42</v>
      </c>
    </row>
    <row r="795">
      <c r="A795" s="36" t="s">
        <v>2935</v>
      </c>
      <c r="B795" s="35">
        <v>780000.0</v>
      </c>
      <c r="C795" s="8">
        <v>1.0</v>
      </c>
      <c r="D795" s="37">
        <v>1.0</v>
      </c>
      <c r="E795" s="8">
        <v>1.0</v>
      </c>
      <c r="F795" s="8" t="s">
        <v>354</v>
      </c>
      <c r="G795" s="8" t="s">
        <v>2908</v>
      </c>
      <c r="H795" s="35">
        <v>624.0</v>
      </c>
      <c r="I795" s="8" t="s">
        <v>2909</v>
      </c>
      <c r="J795" s="37" t="s">
        <v>36</v>
      </c>
    </row>
    <row r="796">
      <c r="A796" s="36" t="s">
        <v>2907</v>
      </c>
      <c r="B796" s="35">
        <v>1350000.0</v>
      </c>
      <c r="C796" s="8">
        <v>2.0</v>
      </c>
      <c r="D796" s="37">
        <v>2.0</v>
      </c>
      <c r="E796" s="8">
        <v>3.0</v>
      </c>
      <c r="F796" s="8" t="s">
        <v>92</v>
      </c>
      <c r="G796" s="8" t="s">
        <v>2908</v>
      </c>
      <c r="H796" s="35">
        <v>1270.0</v>
      </c>
      <c r="I796" s="8" t="s">
        <v>2909</v>
      </c>
      <c r="J796" s="37" t="s">
        <v>36</v>
      </c>
    </row>
    <row r="797">
      <c r="A797" s="36" t="s">
        <v>2910</v>
      </c>
      <c r="B797" s="35">
        <v>2650000.0</v>
      </c>
      <c r="C797" s="8">
        <v>4.0</v>
      </c>
      <c r="D797" s="37">
        <v>4.0</v>
      </c>
      <c r="E797" s="8">
        <v>1.0</v>
      </c>
      <c r="F797" s="8" t="s">
        <v>33</v>
      </c>
      <c r="G797" s="8" t="s">
        <v>2908</v>
      </c>
      <c r="H797" s="35">
        <v>2077.0</v>
      </c>
      <c r="I797" s="8" t="s">
        <v>2909</v>
      </c>
      <c r="J797" s="37" t="s">
        <v>42</v>
      </c>
    </row>
    <row r="798">
      <c r="A798" s="36" t="s">
        <v>2934</v>
      </c>
      <c r="B798" s="35">
        <v>320000.0</v>
      </c>
      <c r="C798" s="8">
        <v>4.0</v>
      </c>
      <c r="D798" s="37">
        <v>2.0</v>
      </c>
      <c r="E798" s="8">
        <v>2.0</v>
      </c>
      <c r="F798" s="8" t="s">
        <v>33</v>
      </c>
      <c r="G798" s="8"/>
      <c r="H798" s="35">
        <v>1650.0</v>
      </c>
      <c r="I798" s="8" t="s">
        <v>2909</v>
      </c>
      <c r="J798" s="37" t="s">
        <v>42</v>
      </c>
    </row>
    <row r="799">
      <c r="A799" s="36" t="s">
        <v>2920</v>
      </c>
      <c r="B799" s="35">
        <v>2450000.0</v>
      </c>
      <c r="C799" s="8">
        <v>5.0</v>
      </c>
      <c r="D799" s="37">
        <v>4.0</v>
      </c>
      <c r="E799" s="8">
        <v>2.0</v>
      </c>
      <c r="F799" s="8" t="s">
        <v>92</v>
      </c>
      <c r="G799" s="8" t="s">
        <v>2908</v>
      </c>
      <c r="H799" s="35">
        <v>3000.0</v>
      </c>
      <c r="I799" s="8" t="s">
        <v>2909</v>
      </c>
      <c r="J799" s="37" t="s">
        <v>42</v>
      </c>
    </row>
    <row r="800">
      <c r="A800" s="36" t="s">
        <v>2910</v>
      </c>
      <c r="B800" s="35">
        <v>1.2E7</v>
      </c>
      <c r="C800" s="8">
        <v>6.0</v>
      </c>
      <c r="D800" s="37">
        <v>7.0</v>
      </c>
      <c r="E800" s="8">
        <v>2.0</v>
      </c>
      <c r="F800" s="8" t="s">
        <v>39</v>
      </c>
      <c r="G800" s="8" t="s">
        <v>40</v>
      </c>
      <c r="H800" s="35">
        <v>9127.0</v>
      </c>
      <c r="I800" s="8" t="s">
        <v>2909</v>
      </c>
      <c r="J800" t="s">
        <v>256</v>
      </c>
    </row>
    <row r="801">
      <c r="A801" s="36" t="s">
        <v>2907</v>
      </c>
      <c r="B801" s="35">
        <v>1100000.0</v>
      </c>
      <c r="C801" s="8">
        <v>3.0</v>
      </c>
      <c r="D801" s="37">
        <v>2.0</v>
      </c>
      <c r="E801" s="8">
        <v>2.0</v>
      </c>
      <c r="F801" s="8" t="s">
        <v>33</v>
      </c>
      <c r="G801" s="8" t="s">
        <v>2908</v>
      </c>
      <c r="H801" s="35">
        <v>811.0</v>
      </c>
      <c r="I801" s="8" t="s">
        <v>2909</v>
      </c>
      <c r="J801" s="37" t="s">
        <v>36</v>
      </c>
    </row>
    <row r="802">
      <c r="A802" s="36" t="s">
        <v>2920</v>
      </c>
      <c r="B802" s="35">
        <v>2550000.0</v>
      </c>
      <c r="C802" s="8">
        <v>5.0</v>
      </c>
      <c r="D802" s="37">
        <v>6.0</v>
      </c>
      <c r="E802" s="8">
        <v>1.0</v>
      </c>
      <c r="F802" s="8" t="s">
        <v>92</v>
      </c>
      <c r="G802" s="8" t="s">
        <v>2908</v>
      </c>
      <c r="H802" s="35">
        <v>3541.0</v>
      </c>
      <c r="I802" s="8" t="s">
        <v>2909</v>
      </c>
      <c r="J802" s="37" t="s">
        <v>42</v>
      </c>
    </row>
    <row r="803">
      <c r="A803" s="36" t="s">
        <v>2926</v>
      </c>
      <c r="B803" s="35">
        <v>1350000.0</v>
      </c>
      <c r="C803" s="8">
        <v>6.0</v>
      </c>
      <c r="D803" s="37">
        <v>5.0</v>
      </c>
      <c r="E803" s="8">
        <v>1.0</v>
      </c>
      <c r="F803" s="8" t="s">
        <v>557</v>
      </c>
      <c r="G803" s="8" t="s">
        <v>40</v>
      </c>
      <c r="H803" s="35">
        <v>1600.0</v>
      </c>
      <c r="I803" s="8" t="s">
        <v>2909</v>
      </c>
      <c r="J803" s="37" t="s">
        <v>36</v>
      </c>
    </row>
    <row r="804">
      <c r="A804" s="36" t="s">
        <v>2917</v>
      </c>
      <c r="B804" s="35">
        <v>1500000.0</v>
      </c>
      <c r="C804" s="8">
        <v>4.0</v>
      </c>
      <c r="D804" s="37">
        <v>3.0</v>
      </c>
      <c r="E804" s="8">
        <v>2.0</v>
      </c>
      <c r="F804" s="8" t="s">
        <v>177</v>
      </c>
      <c r="G804" s="8" t="s">
        <v>40</v>
      </c>
      <c r="H804" s="35">
        <v>1800.0</v>
      </c>
      <c r="I804" s="8" t="s">
        <v>2909</v>
      </c>
      <c r="J804" s="37" t="s">
        <v>42</v>
      </c>
    </row>
    <row r="805">
      <c r="A805" s="36" t="s">
        <v>2916</v>
      </c>
      <c r="B805" s="35">
        <v>930000.0</v>
      </c>
      <c r="C805" s="8">
        <v>5.0</v>
      </c>
      <c r="D805" s="37">
        <v>4.0</v>
      </c>
      <c r="E805" s="8">
        <v>2.0</v>
      </c>
      <c r="F805" s="8" t="s">
        <v>92</v>
      </c>
      <c r="G805" s="8" t="s">
        <v>2908</v>
      </c>
      <c r="H805" s="35">
        <v>1513.0</v>
      </c>
      <c r="I805" s="8" t="s">
        <v>2909</v>
      </c>
      <c r="J805" s="37" t="s">
        <v>42</v>
      </c>
    </row>
    <row r="806">
      <c r="A806" s="36" t="s">
        <v>2907</v>
      </c>
      <c r="B806" s="35">
        <v>2400000.0</v>
      </c>
      <c r="C806" s="8">
        <v>2.0</v>
      </c>
      <c r="D806" s="37">
        <v>2.0</v>
      </c>
      <c r="E806" s="8">
        <v>2.0</v>
      </c>
      <c r="F806" s="8" t="s">
        <v>33</v>
      </c>
      <c r="G806" s="8" t="s">
        <v>2908</v>
      </c>
      <c r="H806" s="35">
        <v>1006.0</v>
      </c>
      <c r="I806" s="8" t="s">
        <v>2909</v>
      </c>
      <c r="J806" s="37" t="s">
        <v>36</v>
      </c>
    </row>
    <row r="807">
      <c r="A807" s="36" t="s">
        <v>2932</v>
      </c>
      <c r="B807" s="35">
        <v>1.18E7</v>
      </c>
      <c r="C807" s="8">
        <v>7.0</v>
      </c>
      <c r="D807" s="37">
        <v>8.0</v>
      </c>
      <c r="E807" s="8">
        <v>2.0</v>
      </c>
      <c r="F807" s="8" t="s">
        <v>39</v>
      </c>
      <c r="G807" s="8" t="s">
        <v>40</v>
      </c>
      <c r="H807" s="35">
        <v>8622.0</v>
      </c>
      <c r="I807" s="8" t="s">
        <v>2909</v>
      </c>
      <c r="J807" s="37" t="s">
        <v>36</v>
      </c>
    </row>
    <row r="808">
      <c r="A808" s="36" t="s">
        <v>2907</v>
      </c>
      <c r="B808" s="35">
        <v>1250000.0</v>
      </c>
      <c r="C808" s="8">
        <v>1.0</v>
      </c>
      <c r="D808" s="37">
        <v>1.0</v>
      </c>
      <c r="E808" s="8">
        <v>2.0</v>
      </c>
      <c r="F808" s="8" t="s">
        <v>33</v>
      </c>
      <c r="G808" s="8" t="s">
        <v>2908</v>
      </c>
      <c r="H808" s="35">
        <v>850.0</v>
      </c>
      <c r="I808" s="8" t="s">
        <v>2909</v>
      </c>
      <c r="J808" s="37" t="s">
        <v>36</v>
      </c>
    </row>
    <row r="809">
      <c r="A809" s="36" t="s">
        <v>2916</v>
      </c>
      <c r="B809" s="35">
        <v>1080000.0</v>
      </c>
      <c r="C809" s="8">
        <v>5.0</v>
      </c>
      <c r="D809" s="37">
        <v>3.0</v>
      </c>
      <c r="E809" s="8">
        <v>2.0</v>
      </c>
      <c r="F809" s="8" t="s">
        <v>92</v>
      </c>
      <c r="G809" s="8" t="s">
        <v>2908</v>
      </c>
      <c r="H809" s="35">
        <v>1772.0</v>
      </c>
      <c r="I809" s="8" t="s">
        <v>2909</v>
      </c>
      <c r="J809" t="s">
        <v>256</v>
      </c>
    </row>
    <row r="810">
      <c r="A810" s="36" t="s">
        <v>2920</v>
      </c>
      <c r="B810" s="35">
        <v>1450000.0</v>
      </c>
      <c r="C810" s="8">
        <v>4.0</v>
      </c>
      <c r="D810" s="37">
        <v>4.0</v>
      </c>
      <c r="E810" s="8">
        <v>2.0</v>
      </c>
      <c r="F810" s="8" t="s">
        <v>92</v>
      </c>
      <c r="G810" s="8" t="s">
        <v>2908</v>
      </c>
      <c r="H810" s="35">
        <v>1496.0</v>
      </c>
      <c r="I810" s="8" t="s">
        <v>2909</v>
      </c>
      <c r="J810" s="37" t="s">
        <v>42</v>
      </c>
    </row>
    <row r="811">
      <c r="A811" s="36" t="s">
        <v>2916</v>
      </c>
      <c r="B811" s="35">
        <v>940000.0</v>
      </c>
      <c r="C811" s="8">
        <v>5.0</v>
      </c>
      <c r="D811" s="37">
        <v>3.0</v>
      </c>
      <c r="E811" s="8">
        <v>2.0</v>
      </c>
      <c r="F811" s="8" t="s">
        <v>92</v>
      </c>
      <c r="G811" s="8" t="s">
        <v>2908</v>
      </c>
      <c r="H811" s="35">
        <v>1513.0</v>
      </c>
      <c r="I811" s="8" t="s">
        <v>2909</v>
      </c>
      <c r="J811" s="37" t="s">
        <v>42</v>
      </c>
    </row>
    <row r="812">
      <c r="A812" s="36" t="s">
        <v>2912</v>
      </c>
      <c r="B812" s="35">
        <v>1150000.0</v>
      </c>
      <c r="C812" s="8">
        <v>2.0</v>
      </c>
      <c r="D812" s="37">
        <v>2.0</v>
      </c>
      <c r="E812" s="8">
        <v>2.0</v>
      </c>
      <c r="F812" s="8" t="s">
        <v>33</v>
      </c>
      <c r="G812" s="8" t="s">
        <v>2908</v>
      </c>
      <c r="H812" s="35">
        <v>1148.0</v>
      </c>
      <c r="I812" s="8" t="s">
        <v>2909</v>
      </c>
      <c r="J812" s="37" t="s">
        <v>36</v>
      </c>
    </row>
    <row r="813">
      <c r="A813" s="36" t="s">
        <v>2920</v>
      </c>
      <c r="B813" s="35">
        <v>580000.0</v>
      </c>
      <c r="C813" s="8">
        <v>1.0</v>
      </c>
      <c r="D813" s="37">
        <v>1.0</v>
      </c>
      <c r="E813" s="8">
        <v>8.0</v>
      </c>
      <c r="F813" s="8" t="s">
        <v>33</v>
      </c>
      <c r="G813" s="8" t="s">
        <v>2908</v>
      </c>
      <c r="H813" s="35">
        <v>462.0</v>
      </c>
      <c r="I813" s="8" t="s">
        <v>2909</v>
      </c>
      <c r="J813" t="s">
        <v>256</v>
      </c>
    </row>
    <row r="814">
      <c r="A814" s="36" t="s">
        <v>2920</v>
      </c>
      <c r="B814" s="35">
        <v>628000.0</v>
      </c>
      <c r="C814" s="8">
        <v>1.0</v>
      </c>
      <c r="D814" s="37">
        <v>1.0</v>
      </c>
      <c r="E814" s="8">
        <v>1.0</v>
      </c>
      <c r="F814" s="8" t="s">
        <v>33</v>
      </c>
      <c r="G814" s="8" t="s">
        <v>2908</v>
      </c>
      <c r="H814" s="35">
        <v>496.0</v>
      </c>
      <c r="I814" s="8" t="s">
        <v>2909</v>
      </c>
      <c r="J814" t="s">
        <v>256</v>
      </c>
    </row>
    <row r="815">
      <c r="A815" s="36" t="s">
        <v>2910</v>
      </c>
      <c r="B815" s="35">
        <v>4300000.0</v>
      </c>
      <c r="C815" s="10">
        <v>4.0</v>
      </c>
      <c r="D815">
        <v>3.0</v>
      </c>
      <c r="E815" s="8">
        <v>4.0</v>
      </c>
      <c r="F815" s="8" t="s">
        <v>56</v>
      </c>
      <c r="G815" s="8" t="s">
        <v>40</v>
      </c>
      <c r="H815" s="35">
        <v>5177.0</v>
      </c>
      <c r="I815" s="8" t="s">
        <v>2909</v>
      </c>
      <c r="J815" s="37" t="s">
        <v>42</v>
      </c>
    </row>
    <row r="816">
      <c r="A816" s="36" t="s">
        <v>2936</v>
      </c>
      <c r="B816" s="35">
        <v>2100000.0</v>
      </c>
      <c r="C816" s="8">
        <v>5.0</v>
      </c>
      <c r="D816" s="37">
        <v>3.0</v>
      </c>
      <c r="E816" s="8">
        <v>1.0</v>
      </c>
      <c r="F816" s="8" t="s">
        <v>177</v>
      </c>
      <c r="G816" s="8" t="s">
        <v>40</v>
      </c>
      <c r="H816" s="35">
        <v>1875.0</v>
      </c>
      <c r="I816" s="8" t="s">
        <v>2909</v>
      </c>
      <c r="J816" s="37" t="s">
        <v>42</v>
      </c>
    </row>
    <row r="817">
      <c r="A817" s="36" t="s">
        <v>2910</v>
      </c>
      <c r="B817" s="35">
        <v>4680000.0</v>
      </c>
      <c r="C817" s="8">
        <v>6.0</v>
      </c>
      <c r="D817" s="37">
        <v>4.0</v>
      </c>
      <c r="E817" s="8">
        <v>1.0</v>
      </c>
      <c r="F817" s="8" t="s">
        <v>56</v>
      </c>
      <c r="G817" s="8" t="s">
        <v>40</v>
      </c>
      <c r="H817" s="35">
        <v>3800.0</v>
      </c>
      <c r="I817" s="8" t="s">
        <v>2909</v>
      </c>
      <c r="J817" s="37" t="s">
        <v>42</v>
      </c>
    </row>
    <row r="818">
      <c r="A818" s="36" t="s">
        <v>2907</v>
      </c>
      <c r="B818" s="35">
        <v>2761000.0</v>
      </c>
      <c r="C818" s="8">
        <v>1.0</v>
      </c>
      <c r="D818" s="37">
        <v>2.0</v>
      </c>
      <c r="E818" s="8">
        <v>2.0</v>
      </c>
      <c r="F818" s="8" t="s">
        <v>33</v>
      </c>
      <c r="G818" s="8" t="s">
        <v>2908</v>
      </c>
      <c r="H818" s="35">
        <v>1023.0</v>
      </c>
      <c r="I818" s="8" t="s">
        <v>2909</v>
      </c>
      <c r="J818" s="37" t="s">
        <v>42</v>
      </c>
    </row>
    <row r="819">
      <c r="A819" s="36" t="s">
        <v>2920</v>
      </c>
      <c r="B819" s="35">
        <v>1100000.0</v>
      </c>
      <c r="C819" s="8">
        <v>4.0</v>
      </c>
      <c r="D819" s="37">
        <v>3.0</v>
      </c>
      <c r="E819" s="8">
        <v>2.0</v>
      </c>
      <c r="F819" s="8" t="s">
        <v>92</v>
      </c>
      <c r="G819" s="8" t="s">
        <v>2908</v>
      </c>
      <c r="H819" s="35">
        <v>1200.0</v>
      </c>
      <c r="I819" s="8" t="s">
        <v>2909</v>
      </c>
      <c r="J819" s="37" t="s">
        <v>42</v>
      </c>
    </row>
    <row r="820">
      <c r="A820" s="36" t="s">
        <v>2916</v>
      </c>
      <c r="B820" s="35">
        <v>3200000.0</v>
      </c>
      <c r="C820" s="8">
        <v>7.0</v>
      </c>
      <c r="D820" s="37">
        <v>7.0</v>
      </c>
      <c r="E820" s="8">
        <v>2.0</v>
      </c>
      <c r="F820" s="8" t="s">
        <v>39</v>
      </c>
      <c r="G820" s="8" t="s">
        <v>40</v>
      </c>
      <c r="H820" s="35">
        <v>5317.0</v>
      </c>
      <c r="I820" s="8" t="s">
        <v>2909</v>
      </c>
      <c r="J820" s="37" t="s">
        <v>42</v>
      </c>
    </row>
    <row r="821">
      <c r="A821" s="36" t="s">
        <v>2924</v>
      </c>
      <c r="B821" s="35">
        <v>528000.0</v>
      </c>
      <c r="C821" s="8">
        <v>3.0</v>
      </c>
      <c r="D821" s="37">
        <v>2.0</v>
      </c>
      <c r="E821" s="8">
        <v>1.0</v>
      </c>
      <c r="F821" s="8" t="s">
        <v>92</v>
      </c>
      <c r="G821" s="8" t="s">
        <v>2908</v>
      </c>
      <c r="H821" s="35">
        <v>960.0</v>
      </c>
      <c r="I821" s="8" t="s">
        <v>2909</v>
      </c>
      <c r="J821" s="37" t="s">
        <v>42</v>
      </c>
    </row>
    <row r="822">
      <c r="A822" s="36" t="s">
        <v>2907</v>
      </c>
      <c r="B822" s="35">
        <v>1180000.0</v>
      </c>
      <c r="C822" s="8">
        <v>2.0</v>
      </c>
      <c r="D822" s="37">
        <v>1.0</v>
      </c>
      <c r="E822" s="8">
        <v>1.0</v>
      </c>
      <c r="F822" s="8" t="s">
        <v>33</v>
      </c>
      <c r="G822" s="8" t="s">
        <v>2908</v>
      </c>
      <c r="H822" s="35">
        <v>635.0</v>
      </c>
      <c r="I822" s="8" t="s">
        <v>2909</v>
      </c>
      <c r="J822" s="37" t="s">
        <v>36</v>
      </c>
    </row>
    <row r="823">
      <c r="A823" s="36" t="s">
        <v>2916</v>
      </c>
      <c r="B823" s="35">
        <v>928000.0</v>
      </c>
      <c r="C823" s="8">
        <v>5.0</v>
      </c>
      <c r="D823" s="37">
        <v>3.0</v>
      </c>
      <c r="E823" s="8">
        <v>1.0</v>
      </c>
      <c r="F823" s="8" t="s">
        <v>92</v>
      </c>
      <c r="G823" s="8" t="s">
        <v>2908</v>
      </c>
      <c r="H823" s="35">
        <v>1513.0</v>
      </c>
      <c r="I823" s="8" t="s">
        <v>2909</v>
      </c>
      <c r="J823" s="37" t="s">
        <v>42</v>
      </c>
    </row>
    <row r="824">
      <c r="A824" s="36" t="s">
        <v>2916</v>
      </c>
      <c r="B824" s="35">
        <v>1100000.0</v>
      </c>
      <c r="C824" s="8">
        <v>5.0</v>
      </c>
      <c r="D824" s="37">
        <v>4.0</v>
      </c>
      <c r="E824" s="8">
        <v>2.0</v>
      </c>
      <c r="F824" s="8" t="s">
        <v>92</v>
      </c>
      <c r="G824" s="8" t="s">
        <v>2908</v>
      </c>
      <c r="H824" s="35">
        <v>1772.0</v>
      </c>
      <c r="I824" s="8" t="s">
        <v>2909</v>
      </c>
      <c r="J824" s="37" t="s">
        <v>42</v>
      </c>
    </row>
    <row r="825">
      <c r="A825" s="36" t="s">
        <v>2925</v>
      </c>
      <c r="B825" s="35">
        <v>509000.0</v>
      </c>
      <c r="C825" s="8">
        <v>2.0</v>
      </c>
      <c r="D825" s="37">
        <v>2.0</v>
      </c>
      <c r="E825" s="8">
        <v>1.0</v>
      </c>
      <c r="F825" s="8" t="s">
        <v>33</v>
      </c>
      <c r="G825" s="8" t="s">
        <v>2908</v>
      </c>
      <c r="H825" s="35">
        <v>797.0</v>
      </c>
      <c r="I825" s="8" t="s">
        <v>2909</v>
      </c>
      <c r="J825" t="s">
        <v>256</v>
      </c>
    </row>
    <row r="826">
      <c r="A826" s="36" t="s">
        <v>2920</v>
      </c>
      <c r="B826" s="35">
        <v>1668000.0</v>
      </c>
      <c r="C826" s="8">
        <v>4.0</v>
      </c>
      <c r="D826" s="37">
        <v>4.0</v>
      </c>
      <c r="E826" s="8">
        <v>2.0</v>
      </c>
      <c r="F826" s="8" t="s">
        <v>92</v>
      </c>
      <c r="G826" s="8" t="s">
        <v>2908</v>
      </c>
      <c r="H826" s="35">
        <v>1668.0</v>
      </c>
      <c r="I826" s="8" t="s">
        <v>2909</v>
      </c>
      <c r="J826" s="37" t="s">
        <v>42</v>
      </c>
    </row>
    <row r="827">
      <c r="A827" s="36" t="s">
        <v>2924</v>
      </c>
      <c r="B827" s="35">
        <v>415000.0</v>
      </c>
      <c r="C827" s="8">
        <v>4.0</v>
      </c>
      <c r="D827" s="37">
        <v>2.0</v>
      </c>
      <c r="E827" s="8">
        <v>3.0</v>
      </c>
      <c r="F827" s="8" t="s">
        <v>92</v>
      </c>
      <c r="G827" s="8" t="s">
        <v>2908</v>
      </c>
      <c r="H827" s="35">
        <v>932.0</v>
      </c>
      <c r="I827" s="8" t="s">
        <v>2909</v>
      </c>
      <c r="J827" s="37" t="s">
        <v>112</v>
      </c>
    </row>
    <row r="828">
      <c r="A828" s="36" t="s">
        <v>2917</v>
      </c>
      <c r="B828" s="35">
        <v>2600000.0</v>
      </c>
      <c r="C828" s="8">
        <v>5.0</v>
      </c>
      <c r="D828" s="37">
        <v>3.0</v>
      </c>
      <c r="E828" s="8">
        <v>2.0</v>
      </c>
      <c r="F828" s="8" t="s">
        <v>56</v>
      </c>
      <c r="G828" s="8" t="s">
        <v>40</v>
      </c>
      <c r="H828" s="35">
        <v>3600.0</v>
      </c>
      <c r="I828" s="8" t="s">
        <v>2909</v>
      </c>
      <c r="J828" s="37" t="s">
        <v>42</v>
      </c>
    </row>
    <row r="829">
      <c r="A829" s="36" t="s">
        <v>2934</v>
      </c>
      <c r="B829" s="35">
        <v>700000.0</v>
      </c>
      <c r="C829" s="8">
        <v>3.0</v>
      </c>
      <c r="D829" s="37">
        <v>3.0</v>
      </c>
      <c r="E829" s="8">
        <v>3.0</v>
      </c>
      <c r="F829" s="8" t="s">
        <v>92</v>
      </c>
      <c r="G829" s="8" t="s">
        <v>2908</v>
      </c>
      <c r="H829" s="35">
        <v>999.0</v>
      </c>
      <c r="I829" s="8" t="s">
        <v>2909</v>
      </c>
      <c r="J829" s="37" t="s">
        <v>42</v>
      </c>
    </row>
    <row r="830">
      <c r="A830" s="36" t="s">
        <v>2925</v>
      </c>
      <c r="B830" s="35">
        <v>375000.0</v>
      </c>
      <c r="C830" s="8">
        <v>1.0</v>
      </c>
      <c r="D830" s="37">
        <v>2.0</v>
      </c>
      <c r="E830" s="8">
        <v>2.0</v>
      </c>
      <c r="F830" s="8" t="s">
        <v>33</v>
      </c>
      <c r="G830" s="8" t="s">
        <v>2908</v>
      </c>
      <c r="H830" s="35">
        <v>775.0</v>
      </c>
      <c r="I830" s="8" t="s">
        <v>2909</v>
      </c>
      <c r="J830" s="37" t="s">
        <v>36</v>
      </c>
    </row>
    <row r="831">
      <c r="A831" s="36" t="s">
        <v>2930</v>
      </c>
      <c r="B831" s="35">
        <v>380000.0</v>
      </c>
      <c r="C831" s="8">
        <v>2.0</v>
      </c>
      <c r="D831" s="37">
        <v>2.0</v>
      </c>
      <c r="E831" s="8">
        <v>2.0</v>
      </c>
      <c r="F831" s="8" t="s">
        <v>33</v>
      </c>
      <c r="G831" s="8" t="s">
        <v>2908</v>
      </c>
      <c r="H831" s="35">
        <v>900.0</v>
      </c>
      <c r="I831" s="8" t="s">
        <v>2909</v>
      </c>
      <c r="J831" t="s">
        <v>256</v>
      </c>
    </row>
    <row r="832">
      <c r="A832" s="36" t="s">
        <v>2939</v>
      </c>
      <c r="B832" s="35">
        <v>425000.0</v>
      </c>
      <c r="C832" s="8">
        <v>3.0</v>
      </c>
      <c r="D832" s="37">
        <v>2.0</v>
      </c>
      <c r="E832" s="8">
        <v>2.0</v>
      </c>
      <c r="F832" s="8" t="s">
        <v>33</v>
      </c>
      <c r="G832" s="8" t="s">
        <v>2908</v>
      </c>
      <c r="H832" s="35">
        <v>880.0</v>
      </c>
      <c r="I832" s="8" t="s">
        <v>2909</v>
      </c>
      <c r="J832" s="37" t="s">
        <v>42</v>
      </c>
    </row>
    <row r="833">
      <c r="A833" s="36" t="s">
        <v>2920</v>
      </c>
      <c r="B833" s="35">
        <v>2600000.0</v>
      </c>
      <c r="C833" s="8">
        <v>5.0</v>
      </c>
      <c r="D833" s="37">
        <v>4.0</v>
      </c>
      <c r="E833" s="8">
        <v>2.0</v>
      </c>
      <c r="F833" s="8" t="s">
        <v>92</v>
      </c>
      <c r="G833" s="8" t="s">
        <v>2908</v>
      </c>
      <c r="H833" s="35">
        <v>3041.0</v>
      </c>
      <c r="I833" s="8" t="s">
        <v>2909</v>
      </c>
      <c r="J833" s="37" t="s">
        <v>36</v>
      </c>
    </row>
    <row r="834">
      <c r="A834" s="36" t="s">
        <v>2938</v>
      </c>
      <c r="B834" s="35">
        <v>730000.0</v>
      </c>
      <c r="C834" s="8">
        <v>3.0</v>
      </c>
      <c r="D834" s="37">
        <v>2.0</v>
      </c>
      <c r="E834" s="8">
        <v>2.0</v>
      </c>
      <c r="F834" s="8" t="s">
        <v>33</v>
      </c>
      <c r="G834" s="8" t="s">
        <v>2908</v>
      </c>
      <c r="H834" s="35">
        <v>1227.0</v>
      </c>
      <c r="I834" s="8" t="s">
        <v>2909</v>
      </c>
      <c r="J834" s="37" t="s">
        <v>42</v>
      </c>
    </row>
    <row r="835">
      <c r="A835" s="36" t="s">
        <v>2935</v>
      </c>
      <c r="B835" s="35">
        <v>480000.0</v>
      </c>
      <c r="C835" s="8">
        <v>3.0</v>
      </c>
      <c r="D835" s="37">
        <v>2.0</v>
      </c>
      <c r="E835" s="8">
        <v>2.0</v>
      </c>
      <c r="F835" s="8" t="s">
        <v>92</v>
      </c>
      <c r="G835" s="8" t="s">
        <v>2908</v>
      </c>
      <c r="H835" s="35">
        <v>825.0</v>
      </c>
      <c r="I835" s="8" t="s">
        <v>2909</v>
      </c>
      <c r="J835" s="37" t="s">
        <v>42</v>
      </c>
    </row>
    <row r="836">
      <c r="A836" s="36" t="s">
        <v>2907</v>
      </c>
      <c r="B836" s="35">
        <v>1830000.0</v>
      </c>
      <c r="C836" s="8">
        <v>4.0</v>
      </c>
      <c r="D836" s="37">
        <v>3.0</v>
      </c>
      <c r="E836" s="8">
        <v>2.0</v>
      </c>
      <c r="F836" s="8" t="s">
        <v>33</v>
      </c>
      <c r="G836" s="8"/>
      <c r="H836" s="35">
        <v>1650.0</v>
      </c>
      <c r="I836" s="8" t="s">
        <v>2909</v>
      </c>
      <c r="J836" s="37" t="s">
        <v>36</v>
      </c>
    </row>
    <row r="837">
      <c r="A837" s="36" t="s">
        <v>2907</v>
      </c>
      <c r="B837" s="35">
        <v>1450000.0</v>
      </c>
      <c r="C837" s="8">
        <v>2.0</v>
      </c>
      <c r="D837" s="37">
        <v>2.0</v>
      </c>
      <c r="E837" s="8">
        <v>2.0</v>
      </c>
      <c r="F837" s="8" t="s">
        <v>33</v>
      </c>
      <c r="G837" s="8" t="s">
        <v>2908</v>
      </c>
      <c r="H837" s="35">
        <v>1050.0</v>
      </c>
      <c r="I837" s="8" t="s">
        <v>2909</v>
      </c>
      <c r="J837" s="37" t="s">
        <v>36</v>
      </c>
    </row>
    <row r="838">
      <c r="A838" s="36" t="s">
        <v>2924</v>
      </c>
      <c r="B838" s="35">
        <v>750000.0</v>
      </c>
      <c r="C838" s="8">
        <v>4.0</v>
      </c>
      <c r="D838" s="37">
        <v>3.0</v>
      </c>
      <c r="E838" s="8">
        <v>2.0</v>
      </c>
      <c r="F838" s="8" t="s">
        <v>177</v>
      </c>
      <c r="G838" s="8" t="s">
        <v>40</v>
      </c>
      <c r="H838" s="35">
        <v>1760.0</v>
      </c>
      <c r="I838" s="8" t="s">
        <v>2909</v>
      </c>
      <c r="J838" t="s">
        <v>256</v>
      </c>
    </row>
    <row r="839">
      <c r="A839" s="36" t="s">
        <v>2907</v>
      </c>
      <c r="B839" s="35">
        <v>3600000.0</v>
      </c>
      <c r="C839" s="8">
        <v>3.0</v>
      </c>
      <c r="D839" s="37">
        <v>3.0</v>
      </c>
      <c r="E839" s="8">
        <v>3.0</v>
      </c>
      <c r="F839" s="8" t="s">
        <v>33</v>
      </c>
      <c r="G839" s="8" t="s">
        <v>2908</v>
      </c>
      <c r="H839" s="35">
        <v>1668.0</v>
      </c>
      <c r="I839" s="8" t="s">
        <v>2909</v>
      </c>
      <c r="J839" s="37" t="s">
        <v>42</v>
      </c>
    </row>
    <row r="840">
      <c r="A840" s="36" t="s">
        <v>2941</v>
      </c>
      <c r="B840" s="35">
        <v>1.48E7</v>
      </c>
      <c r="C840" s="8">
        <v>7.0</v>
      </c>
      <c r="D840" s="37">
        <v>7.0</v>
      </c>
      <c r="E840" s="8">
        <v>2.0</v>
      </c>
      <c r="F840" s="8" t="s">
        <v>39</v>
      </c>
      <c r="G840" s="8" t="s">
        <v>40</v>
      </c>
      <c r="H840" s="35">
        <v>8600.0</v>
      </c>
      <c r="I840" s="8" t="s">
        <v>2909</v>
      </c>
      <c r="J840" s="37" t="s">
        <v>36</v>
      </c>
    </row>
    <row r="841">
      <c r="A841" s="36" t="s">
        <v>2933</v>
      </c>
      <c r="B841" s="35">
        <v>600000.0</v>
      </c>
      <c r="C841" s="8">
        <v>3.0</v>
      </c>
      <c r="D841" s="37">
        <v>2.0</v>
      </c>
      <c r="E841" s="8">
        <v>2.0</v>
      </c>
      <c r="F841" s="8" t="s">
        <v>33</v>
      </c>
      <c r="G841" s="8" t="s">
        <v>2908</v>
      </c>
      <c r="H841" s="35">
        <v>935.0</v>
      </c>
      <c r="I841" s="8" t="s">
        <v>2909</v>
      </c>
      <c r="J841" s="37" t="s">
        <v>36</v>
      </c>
    </row>
    <row r="842">
      <c r="A842" s="36" t="s">
        <v>2933</v>
      </c>
      <c r="B842" s="35">
        <v>620000.0</v>
      </c>
      <c r="C842" s="8">
        <v>3.0</v>
      </c>
      <c r="D842" s="37">
        <v>2.0</v>
      </c>
      <c r="E842" s="8">
        <v>2.0</v>
      </c>
      <c r="F842" s="8" t="s">
        <v>33</v>
      </c>
      <c r="G842" s="8" t="s">
        <v>2908</v>
      </c>
      <c r="H842" s="35">
        <v>935.0</v>
      </c>
      <c r="I842" s="8" t="s">
        <v>2909</v>
      </c>
      <c r="J842" s="37" t="s">
        <v>112</v>
      </c>
    </row>
    <row r="843">
      <c r="A843" s="36" t="s">
        <v>2933</v>
      </c>
      <c r="B843" s="35">
        <v>498000.0</v>
      </c>
      <c r="C843" s="8">
        <v>2.0</v>
      </c>
      <c r="D843" s="37">
        <v>2.0</v>
      </c>
      <c r="E843" s="8">
        <v>2.0</v>
      </c>
      <c r="F843" s="8" t="s">
        <v>33</v>
      </c>
      <c r="G843" s="8" t="s">
        <v>2908</v>
      </c>
      <c r="H843" s="35">
        <v>715.0</v>
      </c>
      <c r="I843" s="8" t="s">
        <v>2909</v>
      </c>
      <c r="J843" s="37" t="s">
        <v>42</v>
      </c>
    </row>
    <row r="844">
      <c r="A844" s="36" t="s">
        <v>2916</v>
      </c>
      <c r="B844" s="35">
        <v>860000.0</v>
      </c>
      <c r="C844" s="8">
        <v>2.0</v>
      </c>
      <c r="D844" s="37">
        <v>1.0</v>
      </c>
      <c r="E844" s="8">
        <v>2.0</v>
      </c>
      <c r="F844" s="8" t="s">
        <v>33</v>
      </c>
      <c r="G844" s="8" t="s">
        <v>2908</v>
      </c>
      <c r="H844" s="35">
        <v>933.0</v>
      </c>
      <c r="I844" s="8" t="s">
        <v>2909</v>
      </c>
      <c r="J844" s="37" t="s">
        <v>42</v>
      </c>
    </row>
    <row r="845">
      <c r="A845" s="36" t="s">
        <v>2916</v>
      </c>
      <c r="B845" s="35">
        <v>1350000.0</v>
      </c>
      <c r="C845" s="8">
        <v>4.0</v>
      </c>
      <c r="D845" s="37">
        <v>3.0</v>
      </c>
      <c r="E845" s="8">
        <v>2.0</v>
      </c>
      <c r="F845" s="8" t="s">
        <v>33</v>
      </c>
      <c r="G845" s="8" t="s">
        <v>2908</v>
      </c>
      <c r="H845" s="35">
        <v>1519.0</v>
      </c>
      <c r="I845" s="8" t="s">
        <v>2909</v>
      </c>
      <c r="J845" s="37" t="s">
        <v>42</v>
      </c>
    </row>
    <row r="846">
      <c r="A846" s="36" t="s">
        <v>2916</v>
      </c>
      <c r="B846" s="35">
        <v>750000.0</v>
      </c>
      <c r="C846" s="8">
        <v>2.0</v>
      </c>
      <c r="D846" s="37">
        <v>2.0</v>
      </c>
      <c r="E846" s="8">
        <v>4.0</v>
      </c>
      <c r="F846" s="8" t="s">
        <v>33</v>
      </c>
      <c r="G846" s="8" t="s">
        <v>2908</v>
      </c>
      <c r="H846" s="35">
        <v>750.0</v>
      </c>
      <c r="I846" s="8" t="s">
        <v>2909</v>
      </c>
      <c r="J846" s="37" t="s">
        <v>42</v>
      </c>
    </row>
    <row r="847">
      <c r="A847" s="36" t="s">
        <v>2920</v>
      </c>
      <c r="B847" s="35">
        <v>1800000.0</v>
      </c>
      <c r="C847" s="8">
        <v>5.0</v>
      </c>
      <c r="D847" s="37">
        <v>4.0</v>
      </c>
      <c r="E847" s="8">
        <v>4.0</v>
      </c>
      <c r="F847" s="8" t="s">
        <v>92</v>
      </c>
      <c r="G847" s="8" t="s">
        <v>2908</v>
      </c>
      <c r="H847" s="35">
        <v>1830.0</v>
      </c>
      <c r="I847" s="8" t="s">
        <v>2909</v>
      </c>
      <c r="J847" t="s">
        <v>256</v>
      </c>
    </row>
    <row r="848">
      <c r="A848" s="36" t="s">
        <v>2920</v>
      </c>
      <c r="B848" s="35">
        <v>1800000.0</v>
      </c>
      <c r="C848" s="8">
        <v>4.0</v>
      </c>
      <c r="D848" s="37">
        <v>3.0</v>
      </c>
      <c r="E848" s="8">
        <v>2.0</v>
      </c>
      <c r="F848" s="8" t="s">
        <v>92</v>
      </c>
      <c r="G848" s="8" t="s">
        <v>2908</v>
      </c>
      <c r="H848" s="35">
        <v>1830.0</v>
      </c>
      <c r="I848" s="8" t="s">
        <v>2909</v>
      </c>
      <c r="J848" t="s">
        <v>256</v>
      </c>
    </row>
    <row r="849">
      <c r="A849" s="36" t="s">
        <v>2920</v>
      </c>
      <c r="B849" s="35">
        <v>1750000.0</v>
      </c>
      <c r="C849" s="8">
        <v>4.0</v>
      </c>
      <c r="D849" s="37">
        <v>3.0</v>
      </c>
      <c r="E849" s="8">
        <v>2.0</v>
      </c>
      <c r="F849" s="8" t="s">
        <v>92</v>
      </c>
      <c r="G849" s="8" t="s">
        <v>2908</v>
      </c>
      <c r="H849" s="35">
        <v>1830.0</v>
      </c>
      <c r="I849" s="8" t="s">
        <v>2909</v>
      </c>
      <c r="J849" t="s">
        <v>256</v>
      </c>
    </row>
    <row r="850">
      <c r="A850" s="36" t="s">
        <v>2926</v>
      </c>
      <c r="B850" s="35">
        <v>820000.0</v>
      </c>
      <c r="C850" s="8">
        <v>2.0</v>
      </c>
      <c r="D850" s="37">
        <v>2.0</v>
      </c>
      <c r="E850" s="8">
        <v>2.0</v>
      </c>
      <c r="F850" s="8" t="s">
        <v>33</v>
      </c>
      <c r="G850" s="8" t="s">
        <v>2908</v>
      </c>
      <c r="H850" s="35">
        <v>1259.0</v>
      </c>
      <c r="I850" s="8" t="s">
        <v>2909</v>
      </c>
      <c r="J850" t="s">
        <v>256</v>
      </c>
    </row>
    <row r="851">
      <c r="A851" s="36" t="s">
        <v>2907</v>
      </c>
      <c r="B851" s="35">
        <v>3609950.0</v>
      </c>
      <c r="C851" s="8">
        <v>3.0</v>
      </c>
      <c r="D851" s="37">
        <v>3.0</v>
      </c>
      <c r="E851" s="8">
        <v>2.0</v>
      </c>
      <c r="F851" s="8" t="s">
        <v>33</v>
      </c>
      <c r="G851" s="8" t="s">
        <v>2908</v>
      </c>
      <c r="H851" s="35">
        <v>1560.0</v>
      </c>
      <c r="I851" s="8" t="s">
        <v>2909</v>
      </c>
      <c r="J851" s="37" t="s">
        <v>36</v>
      </c>
    </row>
    <row r="852">
      <c r="A852" s="36" t="s">
        <v>2936</v>
      </c>
      <c r="B852" s="35">
        <v>530000.0</v>
      </c>
      <c r="C852" s="8">
        <v>2.0</v>
      </c>
      <c r="D852" s="37">
        <v>1.0</v>
      </c>
      <c r="E852" s="8">
        <v>2.0</v>
      </c>
      <c r="F852" s="8" t="s">
        <v>92</v>
      </c>
      <c r="G852" s="8" t="s">
        <v>2908</v>
      </c>
      <c r="H852" s="35">
        <v>600.0</v>
      </c>
      <c r="I852" s="8" t="s">
        <v>2909</v>
      </c>
      <c r="J852" s="37" t="s">
        <v>36</v>
      </c>
    </row>
    <row r="853">
      <c r="A853" s="36" t="s">
        <v>2946</v>
      </c>
      <c r="B853" s="35">
        <v>1500000.0</v>
      </c>
      <c r="C853" s="8">
        <v>3.0</v>
      </c>
      <c r="D853" s="37">
        <v>2.0</v>
      </c>
      <c r="E853" s="8">
        <v>3.0</v>
      </c>
      <c r="F853" s="8" t="s">
        <v>92</v>
      </c>
      <c r="G853" s="8" t="s">
        <v>2908</v>
      </c>
      <c r="H853" s="35">
        <v>1200.0</v>
      </c>
      <c r="I853" s="8" t="s">
        <v>2909</v>
      </c>
      <c r="J853" t="s">
        <v>256</v>
      </c>
    </row>
    <row r="854">
      <c r="A854" s="36" t="s">
        <v>2946</v>
      </c>
      <c r="B854" s="35">
        <v>1200000.0</v>
      </c>
      <c r="C854" s="8">
        <v>3.0</v>
      </c>
      <c r="D854" s="37">
        <v>2.0</v>
      </c>
      <c r="E854" s="8">
        <v>2.0</v>
      </c>
      <c r="F854" s="8" t="s">
        <v>92</v>
      </c>
      <c r="G854" s="8" t="s">
        <v>2908</v>
      </c>
      <c r="H854" s="35">
        <v>1200.0</v>
      </c>
      <c r="I854" s="8" t="s">
        <v>2909</v>
      </c>
      <c r="J854" t="s">
        <v>256</v>
      </c>
    </row>
    <row r="855">
      <c r="A855" s="36" t="s">
        <v>2907</v>
      </c>
      <c r="B855" s="35">
        <v>1070000.0</v>
      </c>
      <c r="C855" s="8">
        <v>2.0</v>
      </c>
      <c r="D855" s="37">
        <v>1.0</v>
      </c>
      <c r="E855" s="8">
        <v>2.0</v>
      </c>
      <c r="F855" s="8" t="s">
        <v>92</v>
      </c>
      <c r="G855" s="8"/>
      <c r="H855" s="35">
        <v>1650.0</v>
      </c>
      <c r="I855" s="8" t="s">
        <v>2909</v>
      </c>
      <c r="J855" t="s">
        <v>256</v>
      </c>
    </row>
    <row r="856">
      <c r="A856" s="36" t="s">
        <v>2907</v>
      </c>
      <c r="B856" s="35">
        <v>1399000.0</v>
      </c>
      <c r="C856" s="8">
        <v>2.0</v>
      </c>
      <c r="D856" s="37">
        <v>2.0</v>
      </c>
      <c r="E856" s="8">
        <v>2.0</v>
      </c>
      <c r="F856" s="8" t="s">
        <v>92</v>
      </c>
      <c r="G856" s="8" t="s">
        <v>2908</v>
      </c>
      <c r="H856" s="35">
        <v>1270.0</v>
      </c>
      <c r="I856" s="8" t="s">
        <v>2909</v>
      </c>
      <c r="J856" t="s">
        <v>256</v>
      </c>
    </row>
    <row r="857">
      <c r="A857" s="36" t="s">
        <v>2934</v>
      </c>
      <c r="B857" s="35">
        <v>848000.0</v>
      </c>
      <c r="C857" s="8">
        <v>4.0</v>
      </c>
      <c r="D857" s="37">
        <v>3.0</v>
      </c>
      <c r="E857" s="8">
        <v>2.0</v>
      </c>
      <c r="F857" s="8" t="s">
        <v>92</v>
      </c>
      <c r="G857" s="8" t="s">
        <v>2908</v>
      </c>
      <c r="H857" s="35">
        <v>1381.0</v>
      </c>
      <c r="I857" s="8" t="s">
        <v>2909</v>
      </c>
      <c r="J857" s="37" t="s">
        <v>42</v>
      </c>
    </row>
    <row r="858">
      <c r="A858" s="36" t="s">
        <v>2920</v>
      </c>
      <c r="B858" s="35">
        <v>1280000.0</v>
      </c>
      <c r="C858" s="8">
        <v>2.0</v>
      </c>
      <c r="D858" s="37">
        <v>2.0</v>
      </c>
      <c r="E858" s="8">
        <v>2.0</v>
      </c>
      <c r="F858" s="8" t="s">
        <v>33</v>
      </c>
      <c r="G858" s="8" t="s">
        <v>2908</v>
      </c>
      <c r="H858" s="35">
        <v>926.0</v>
      </c>
      <c r="I858" s="8" t="s">
        <v>2909</v>
      </c>
      <c r="J858" s="37" t="s">
        <v>36</v>
      </c>
    </row>
    <row r="859">
      <c r="A859" s="36" t="s">
        <v>2934</v>
      </c>
      <c r="B859" s="35">
        <v>695000.0</v>
      </c>
      <c r="C859" s="8">
        <v>2.0</v>
      </c>
      <c r="D859" s="37">
        <v>2.0</v>
      </c>
      <c r="E859" s="8">
        <v>2.0</v>
      </c>
      <c r="F859" s="8" t="s">
        <v>92</v>
      </c>
      <c r="G859" s="8" t="s">
        <v>2908</v>
      </c>
      <c r="H859" s="35">
        <v>999.0</v>
      </c>
      <c r="I859" s="8" t="s">
        <v>2909</v>
      </c>
      <c r="J859" s="37" t="s">
        <v>42</v>
      </c>
    </row>
    <row r="860">
      <c r="A860" s="36" t="s">
        <v>2924</v>
      </c>
      <c r="B860" s="35">
        <v>688000.0</v>
      </c>
      <c r="C860" s="8">
        <v>3.0</v>
      </c>
      <c r="D860" s="37">
        <v>2.0</v>
      </c>
      <c r="E860" s="8">
        <v>2.0</v>
      </c>
      <c r="F860" s="8" t="s">
        <v>1158</v>
      </c>
      <c r="G860" s="8" t="s">
        <v>40</v>
      </c>
      <c r="H860" s="35">
        <v>1300.0</v>
      </c>
      <c r="I860" s="8" t="s">
        <v>2909</v>
      </c>
      <c r="J860" s="37" t="s">
        <v>42</v>
      </c>
    </row>
    <row r="861">
      <c r="A861" s="36" t="s">
        <v>2924</v>
      </c>
      <c r="B861" s="35">
        <v>680000.0</v>
      </c>
      <c r="C861" s="8">
        <v>3.0</v>
      </c>
      <c r="D861" s="37">
        <v>3.0</v>
      </c>
      <c r="E861" s="8">
        <v>2.0</v>
      </c>
      <c r="F861" s="8" t="s">
        <v>177</v>
      </c>
      <c r="G861" s="8" t="s">
        <v>40</v>
      </c>
      <c r="H861" s="35">
        <v>960.0</v>
      </c>
      <c r="I861" s="8" t="s">
        <v>2909</v>
      </c>
      <c r="J861" s="37" t="s">
        <v>112</v>
      </c>
    </row>
    <row r="862">
      <c r="A862" s="36" t="s">
        <v>2950</v>
      </c>
      <c r="B862" s="35">
        <v>430000.0</v>
      </c>
      <c r="C862" s="8">
        <v>3.0</v>
      </c>
      <c r="D862" s="37">
        <v>2.0</v>
      </c>
      <c r="E862" s="8">
        <v>2.0</v>
      </c>
      <c r="F862" s="8" t="s">
        <v>92</v>
      </c>
      <c r="G862" s="8" t="s">
        <v>2908</v>
      </c>
      <c r="H862" s="35">
        <v>1076.0</v>
      </c>
      <c r="I862" s="8" t="s">
        <v>2909</v>
      </c>
      <c r="J862" s="37" t="s">
        <v>112</v>
      </c>
    </row>
    <row r="863">
      <c r="A863" s="36" t="s">
        <v>2936</v>
      </c>
      <c r="B863" s="35">
        <v>1250000.0</v>
      </c>
      <c r="C863" s="8">
        <v>3.0</v>
      </c>
      <c r="D863" s="37">
        <v>2.0</v>
      </c>
      <c r="E863" s="8">
        <v>3.0</v>
      </c>
      <c r="F863" s="8" t="s">
        <v>1158</v>
      </c>
      <c r="G863" s="8" t="s">
        <v>40</v>
      </c>
      <c r="H863" s="35">
        <v>1760.0</v>
      </c>
      <c r="I863" s="8" t="s">
        <v>2909</v>
      </c>
      <c r="J863" s="37" t="s">
        <v>42</v>
      </c>
    </row>
    <row r="864">
      <c r="A864" s="36" t="s">
        <v>2936</v>
      </c>
      <c r="B864" s="35">
        <v>5200000.0</v>
      </c>
      <c r="C864" s="8">
        <v>5.0</v>
      </c>
      <c r="D864" s="37">
        <v>5.0</v>
      </c>
      <c r="E864" s="8">
        <v>2.0</v>
      </c>
      <c r="F864" s="8" t="s">
        <v>39</v>
      </c>
      <c r="G864" s="8" t="s">
        <v>40</v>
      </c>
      <c r="H864" s="35">
        <v>12250.0</v>
      </c>
      <c r="I864" s="8" t="s">
        <v>2909</v>
      </c>
      <c r="J864" s="37" t="s">
        <v>42</v>
      </c>
    </row>
    <row r="865">
      <c r="A865" s="36" t="s">
        <v>2935</v>
      </c>
      <c r="B865" s="35">
        <v>285000.0</v>
      </c>
      <c r="C865" s="8">
        <v>3.0</v>
      </c>
      <c r="D865" s="37">
        <v>2.0</v>
      </c>
      <c r="E865" s="8">
        <v>3.0</v>
      </c>
      <c r="F865" s="8" t="s">
        <v>354</v>
      </c>
      <c r="G865" s="8" t="s">
        <v>40</v>
      </c>
      <c r="H865" s="35">
        <v>748.0</v>
      </c>
      <c r="I865" s="8" t="s">
        <v>2909</v>
      </c>
      <c r="J865" s="37" t="s">
        <v>42</v>
      </c>
    </row>
    <row r="866">
      <c r="A866" s="36" t="s">
        <v>2935</v>
      </c>
      <c r="B866" s="35">
        <v>488000.0</v>
      </c>
      <c r="C866" s="8">
        <v>4.0</v>
      </c>
      <c r="D866" s="37">
        <v>3.0</v>
      </c>
      <c r="E866" s="8">
        <v>2.0</v>
      </c>
      <c r="F866" s="8" t="s">
        <v>177</v>
      </c>
      <c r="G866" s="8" t="s">
        <v>40</v>
      </c>
      <c r="H866" s="35">
        <v>960.0</v>
      </c>
      <c r="I866" s="8" t="s">
        <v>2909</v>
      </c>
      <c r="J866" t="s">
        <v>256</v>
      </c>
    </row>
    <row r="867">
      <c r="A867" s="36" t="s">
        <v>2935</v>
      </c>
      <c r="B867" s="35">
        <v>400000.0</v>
      </c>
      <c r="C867" s="8">
        <v>3.0</v>
      </c>
      <c r="D867" s="37">
        <v>2.0</v>
      </c>
      <c r="E867" s="8">
        <v>1.0</v>
      </c>
      <c r="F867" s="8" t="s">
        <v>92</v>
      </c>
      <c r="G867" s="8" t="s">
        <v>2908</v>
      </c>
      <c r="H867" s="35">
        <v>920.0</v>
      </c>
      <c r="I867" s="8" t="s">
        <v>2909</v>
      </c>
      <c r="J867" s="37" t="s">
        <v>36</v>
      </c>
    </row>
    <row r="868">
      <c r="A868" s="36" t="s">
        <v>2952</v>
      </c>
      <c r="B868" s="35">
        <v>543353.0</v>
      </c>
      <c r="C868" s="8">
        <v>1.0</v>
      </c>
      <c r="D868" s="37">
        <v>1.0</v>
      </c>
      <c r="E868" s="8">
        <v>2.0</v>
      </c>
      <c r="F868" s="8" t="s">
        <v>92</v>
      </c>
      <c r="G868" s="8" t="s">
        <v>2908</v>
      </c>
      <c r="H868" s="35">
        <v>667.0</v>
      </c>
      <c r="I868" s="8" t="s">
        <v>2909</v>
      </c>
      <c r="J868" s="37" t="s">
        <v>42</v>
      </c>
    </row>
    <row r="869">
      <c r="A869" s="36" t="s">
        <v>2916</v>
      </c>
      <c r="B869" s="35">
        <v>520000.0</v>
      </c>
      <c r="C869" s="8">
        <v>3.0</v>
      </c>
      <c r="D869" s="37">
        <v>2.0</v>
      </c>
      <c r="E869" s="8">
        <v>1.0</v>
      </c>
      <c r="F869" s="8" t="s">
        <v>92</v>
      </c>
      <c r="G869" s="8" t="s">
        <v>2908</v>
      </c>
      <c r="H869" s="35">
        <v>1100.0</v>
      </c>
      <c r="I869" s="8" t="s">
        <v>2909</v>
      </c>
      <c r="J869" s="37" t="s">
        <v>42</v>
      </c>
    </row>
    <row r="870">
      <c r="A870" s="36" t="s">
        <v>2907</v>
      </c>
      <c r="B870" s="35">
        <v>1800.0</v>
      </c>
      <c r="C870" s="8">
        <v>1.0</v>
      </c>
      <c r="D870" s="37">
        <v>1.0</v>
      </c>
      <c r="E870" s="8">
        <v>3.0</v>
      </c>
      <c r="F870" s="8" t="s">
        <v>33</v>
      </c>
      <c r="G870" s="8" t="s">
        <v>2908</v>
      </c>
      <c r="H870" s="35">
        <v>493.0</v>
      </c>
      <c r="I870" s="8" t="s">
        <v>2909</v>
      </c>
      <c r="J870" s="37" t="s">
        <v>42</v>
      </c>
    </row>
    <row r="871">
      <c r="A871" s="36" t="s">
        <v>2907</v>
      </c>
      <c r="B871" s="35">
        <v>1800.0</v>
      </c>
      <c r="C871" s="8">
        <v>1.0</v>
      </c>
      <c r="D871" s="37">
        <v>1.0</v>
      </c>
      <c r="E871" s="8">
        <v>1.0</v>
      </c>
      <c r="F871" s="8" t="s">
        <v>33</v>
      </c>
      <c r="G871" s="8" t="s">
        <v>2908</v>
      </c>
      <c r="H871" s="35">
        <v>493.0</v>
      </c>
      <c r="I871" s="8" t="s">
        <v>2909</v>
      </c>
      <c r="J871" s="37" t="s">
        <v>42</v>
      </c>
    </row>
    <row r="872">
      <c r="A872" s="36" t="s">
        <v>2907</v>
      </c>
      <c r="B872" s="35">
        <v>1900000.0</v>
      </c>
      <c r="C872" s="8">
        <v>2.0</v>
      </c>
      <c r="D872" s="37">
        <v>2.0</v>
      </c>
      <c r="E872" s="8">
        <v>2.0</v>
      </c>
      <c r="F872" s="8" t="s">
        <v>33</v>
      </c>
      <c r="G872" s="8" t="s">
        <v>2908</v>
      </c>
      <c r="H872" s="35">
        <v>1076.0</v>
      </c>
      <c r="I872" s="8" t="s">
        <v>2909</v>
      </c>
      <c r="J872" s="37" t="s">
        <v>42</v>
      </c>
    </row>
    <row r="873">
      <c r="A873" s="36" t="s">
        <v>2907</v>
      </c>
      <c r="B873" s="35">
        <v>1900000.0</v>
      </c>
      <c r="C873" s="8">
        <v>2.0</v>
      </c>
      <c r="D873" s="37">
        <v>2.0</v>
      </c>
      <c r="E873" s="8">
        <v>2.0</v>
      </c>
      <c r="F873" s="8" t="s">
        <v>33</v>
      </c>
      <c r="G873" s="8" t="s">
        <v>2908</v>
      </c>
      <c r="H873" s="35">
        <v>1076.0</v>
      </c>
      <c r="I873" s="8" t="s">
        <v>2909</v>
      </c>
      <c r="J873" s="37" t="s">
        <v>42</v>
      </c>
    </row>
    <row r="874">
      <c r="A874" s="36" t="s">
        <v>2907</v>
      </c>
      <c r="B874" s="35">
        <v>2150000.0</v>
      </c>
      <c r="C874" s="8">
        <v>2.0</v>
      </c>
      <c r="D874" s="37">
        <v>2.0</v>
      </c>
      <c r="E874" s="8">
        <v>2.0</v>
      </c>
      <c r="F874" s="8" t="s">
        <v>33</v>
      </c>
      <c r="G874" s="8" t="s">
        <v>2908</v>
      </c>
      <c r="H874" s="35">
        <v>1079.0</v>
      </c>
      <c r="I874" s="8" t="s">
        <v>2909</v>
      </c>
      <c r="J874" s="37" t="s">
        <v>42</v>
      </c>
    </row>
    <row r="875">
      <c r="A875" s="36" t="s">
        <v>2907</v>
      </c>
      <c r="B875" s="35">
        <v>4280000.0</v>
      </c>
      <c r="C875" s="8">
        <v>4.0</v>
      </c>
      <c r="D875" s="37">
        <v>5.0</v>
      </c>
      <c r="E875" s="8">
        <v>2.0</v>
      </c>
      <c r="F875" s="8" t="s">
        <v>33</v>
      </c>
      <c r="G875" s="8" t="s">
        <v>2908</v>
      </c>
      <c r="H875" s="35">
        <v>2195.0</v>
      </c>
      <c r="I875" s="8" t="s">
        <v>2909</v>
      </c>
      <c r="J875" s="37" t="s">
        <v>42</v>
      </c>
    </row>
    <row r="876">
      <c r="A876" s="36" t="s">
        <v>2920</v>
      </c>
      <c r="B876" s="35">
        <v>900000.0</v>
      </c>
      <c r="C876" s="8">
        <v>3.0</v>
      </c>
      <c r="D876" s="37">
        <v>2.0</v>
      </c>
      <c r="E876" s="8">
        <v>2.0</v>
      </c>
      <c r="F876" s="8" t="s">
        <v>92</v>
      </c>
      <c r="G876" s="8" t="s">
        <v>2908</v>
      </c>
      <c r="H876" s="35">
        <v>1208.0</v>
      </c>
      <c r="I876" s="8" t="s">
        <v>2909</v>
      </c>
      <c r="J876" s="37" t="s">
        <v>36</v>
      </c>
    </row>
    <row r="877">
      <c r="A877" s="36" t="s">
        <v>2927</v>
      </c>
      <c r="B877" s="35">
        <v>440000.0</v>
      </c>
      <c r="C877" s="8">
        <v>4.0</v>
      </c>
      <c r="D877" s="37">
        <v>2.0</v>
      </c>
      <c r="E877" s="8">
        <v>2.0</v>
      </c>
      <c r="F877" s="8" t="s">
        <v>92</v>
      </c>
      <c r="G877" s="8" t="s">
        <v>2908</v>
      </c>
      <c r="H877" s="35">
        <v>1065.0</v>
      </c>
      <c r="I877" s="8" t="s">
        <v>2909</v>
      </c>
      <c r="J877" s="37" t="s">
        <v>42</v>
      </c>
    </row>
    <row r="878">
      <c r="A878" s="36" t="s">
        <v>2920</v>
      </c>
      <c r="B878" s="35">
        <v>2290000.0</v>
      </c>
      <c r="C878" s="8">
        <v>5.0</v>
      </c>
      <c r="D878" s="37">
        <v>5.0</v>
      </c>
      <c r="E878" s="8">
        <v>2.0</v>
      </c>
      <c r="F878" s="8" t="s">
        <v>92</v>
      </c>
      <c r="G878" s="8" t="s">
        <v>2908</v>
      </c>
      <c r="H878" s="35">
        <v>2767.0</v>
      </c>
      <c r="I878" s="8" t="s">
        <v>2909</v>
      </c>
      <c r="J878" s="37" t="s">
        <v>42</v>
      </c>
    </row>
    <row r="879">
      <c r="A879" s="36" t="s">
        <v>2920</v>
      </c>
      <c r="B879" s="35">
        <v>1120000.0</v>
      </c>
      <c r="C879" s="8">
        <v>2.0</v>
      </c>
      <c r="D879" s="37">
        <v>2.0</v>
      </c>
      <c r="E879" s="8">
        <v>2.0</v>
      </c>
      <c r="F879" s="8" t="s">
        <v>33</v>
      </c>
      <c r="G879" s="8" t="s">
        <v>2908</v>
      </c>
      <c r="H879" s="35">
        <v>910.0</v>
      </c>
      <c r="I879" s="8" t="s">
        <v>2909</v>
      </c>
      <c r="J879" s="37" t="s">
        <v>42</v>
      </c>
    </row>
    <row r="880">
      <c r="A880" s="36" t="s">
        <v>2920</v>
      </c>
      <c r="B880" s="35">
        <v>2253000.0</v>
      </c>
      <c r="C880" s="8">
        <v>5.0</v>
      </c>
      <c r="D880" s="37">
        <v>6.0</v>
      </c>
      <c r="E880" s="8">
        <v>2.0</v>
      </c>
      <c r="F880" s="8" t="s">
        <v>92</v>
      </c>
      <c r="G880" s="8" t="s">
        <v>2908</v>
      </c>
      <c r="H880" s="35">
        <v>2702.0</v>
      </c>
      <c r="I880" s="8" t="s">
        <v>2909</v>
      </c>
      <c r="J880" s="37" t="s">
        <v>42</v>
      </c>
    </row>
    <row r="881">
      <c r="A881" s="36" t="s">
        <v>2920</v>
      </c>
      <c r="B881" s="35">
        <v>1050000.0</v>
      </c>
      <c r="C881" s="8">
        <v>2.0</v>
      </c>
      <c r="D881" s="37">
        <v>2.0</v>
      </c>
      <c r="E881" s="8">
        <v>2.0</v>
      </c>
      <c r="F881" s="8" t="s">
        <v>33</v>
      </c>
      <c r="G881" s="8" t="s">
        <v>2908</v>
      </c>
      <c r="H881" s="35">
        <v>896.0</v>
      </c>
      <c r="I881" s="8" t="s">
        <v>2909</v>
      </c>
      <c r="J881" s="37" t="s">
        <v>42</v>
      </c>
    </row>
    <row r="882">
      <c r="A882" s="36" t="s">
        <v>2920</v>
      </c>
      <c r="B882" s="35">
        <v>2230000.0</v>
      </c>
      <c r="C882" s="8">
        <v>5.0</v>
      </c>
      <c r="D882" s="37">
        <v>5.0</v>
      </c>
      <c r="E882" s="8">
        <v>1.0</v>
      </c>
      <c r="F882" s="8" t="s">
        <v>92</v>
      </c>
      <c r="G882" s="8" t="s">
        <v>2908</v>
      </c>
      <c r="H882" s="35">
        <v>2973.0</v>
      </c>
      <c r="I882" s="8" t="s">
        <v>2909</v>
      </c>
      <c r="J882" s="37" t="s">
        <v>42</v>
      </c>
    </row>
    <row r="883">
      <c r="A883" s="36" t="s">
        <v>2920</v>
      </c>
      <c r="B883" s="35">
        <v>1880000.0</v>
      </c>
      <c r="C883" s="8">
        <v>4.0</v>
      </c>
      <c r="D883" s="37">
        <v>5.0</v>
      </c>
      <c r="E883" s="8">
        <v>2.0</v>
      </c>
      <c r="F883" s="8" t="s">
        <v>92</v>
      </c>
      <c r="G883" s="8" t="s">
        <v>2908</v>
      </c>
      <c r="H883" s="35">
        <v>2243.0</v>
      </c>
      <c r="I883" s="8" t="s">
        <v>2909</v>
      </c>
      <c r="J883" s="37" t="s">
        <v>36</v>
      </c>
    </row>
    <row r="884">
      <c r="A884" s="36" t="s">
        <v>2920</v>
      </c>
      <c r="B884" s="35">
        <v>3270600.0</v>
      </c>
      <c r="C884" s="8">
        <v>6.0</v>
      </c>
      <c r="D884" s="37">
        <v>6.0</v>
      </c>
      <c r="E884" s="8">
        <v>2.0</v>
      </c>
      <c r="F884" s="8" t="s">
        <v>92</v>
      </c>
      <c r="G884" s="8" t="s">
        <v>2908</v>
      </c>
      <c r="H884" s="35">
        <v>3671.0</v>
      </c>
      <c r="I884" s="8" t="s">
        <v>2909</v>
      </c>
      <c r="J884" s="37" t="s">
        <v>42</v>
      </c>
    </row>
    <row r="885">
      <c r="A885" s="36" t="s">
        <v>2920</v>
      </c>
      <c r="B885" s="35">
        <v>1660000.0</v>
      </c>
      <c r="C885" s="8">
        <v>3.0</v>
      </c>
      <c r="D885" s="37">
        <v>4.0</v>
      </c>
      <c r="E885" s="8">
        <v>2.0</v>
      </c>
      <c r="F885" s="8" t="s">
        <v>92</v>
      </c>
      <c r="G885" s="8" t="s">
        <v>2908</v>
      </c>
      <c r="H885" s="35">
        <v>1878.0</v>
      </c>
      <c r="I885" s="8" t="s">
        <v>2909</v>
      </c>
      <c r="J885" s="37" t="s">
        <v>112</v>
      </c>
    </row>
    <row r="886">
      <c r="A886" s="36" t="s">
        <v>2920</v>
      </c>
      <c r="B886" s="35">
        <v>3200000.0</v>
      </c>
      <c r="C886" s="8">
        <v>5.0</v>
      </c>
      <c r="D886" s="37">
        <v>5.0</v>
      </c>
      <c r="E886" s="8">
        <v>2.0</v>
      </c>
      <c r="F886" s="8" t="s">
        <v>92</v>
      </c>
      <c r="G886" s="8" t="s">
        <v>2908</v>
      </c>
      <c r="H886" s="35">
        <v>3729.0</v>
      </c>
      <c r="I886" s="8" t="s">
        <v>2909</v>
      </c>
      <c r="J886" s="37" t="s">
        <v>42</v>
      </c>
    </row>
    <row r="887">
      <c r="A887" s="36" t="s">
        <v>2941</v>
      </c>
      <c r="B887" s="35">
        <v>1.2E7</v>
      </c>
      <c r="C887" s="8">
        <v>7.0</v>
      </c>
      <c r="D887" s="37">
        <v>9.0</v>
      </c>
      <c r="E887" s="8">
        <v>2.0</v>
      </c>
      <c r="F887" s="8" t="s">
        <v>39</v>
      </c>
      <c r="G887" s="8" t="s">
        <v>40</v>
      </c>
      <c r="H887" s="35">
        <v>10345.0</v>
      </c>
      <c r="I887" s="8" t="s">
        <v>2909</v>
      </c>
      <c r="J887" s="37" t="s">
        <v>42</v>
      </c>
    </row>
    <row r="888">
      <c r="A888" s="36" t="s">
        <v>2920</v>
      </c>
      <c r="B888" s="35">
        <v>4500000.0</v>
      </c>
      <c r="C888" s="8">
        <v>5.0</v>
      </c>
      <c r="D888" s="37">
        <v>5.0</v>
      </c>
      <c r="E888" s="8">
        <v>2.0</v>
      </c>
      <c r="F888" s="8" t="s">
        <v>92</v>
      </c>
      <c r="G888" s="8" t="s">
        <v>2908</v>
      </c>
      <c r="H888" s="35">
        <v>4723.0</v>
      </c>
      <c r="I888" s="8" t="s">
        <v>2909</v>
      </c>
      <c r="J888" s="37" t="s">
        <v>42</v>
      </c>
    </row>
    <row r="889">
      <c r="A889" s="36" t="s">
        <v>2920</v>
      </c>
      <c r="B889" s="35">
        <v>3700000.0</v>
      </c>
      <c r="C889" s="8">
        <v>5.0</v>
      </c>
      <c r="D889" s="37">
        <v>5.0</v>
      </c>
      <c r="E889" s="8">
        <v>2.0</v>
      </c>
      <c r="F889" s="8" t="s">
        <v>92</v>
      </c>
      <c r="G889" s="8" t="s">
        <v>2908</v>
      </c>
      <c r="H889" s="35">
        <v>4090.0</v>
      </c>
      <c r="I889" s="8" t="s">
        <v>2909</v>
      </c>
      <c r="J889" s="37" t="s">
        <v>42</v>
      </c>
    </row>
    <row r="890">
      <c r="A890" s="36" t="s">
        <v>2920</v>
      </c>
      <c r="B890" s="35">
        <v>2980000.0</v>
      </c>
      <c r="C890" s="8">
        <v>5.0</v>
      </c>
      <c r="D890" s="37">
        <v>6.0</v>
      </c>
      <c r="E890" s="8">
        <v>2.0</v>
      </c>
      <c r="F890" s="8" t="s">
        <v>92</v>
      </c>
      <c r="G890" s="8" t="s">
        <v>2908</v>
      </c>
      <c r="H890" s="35">
        <v>3668.0</v>
      </c>
      <c r="I890" s="8" t="s">
        <v>2909</v>
      </c>
      <c r="J890" s="37" t="s">
        <v>42</v>
      </c>
    </row>
    <row r="891">
      <c r="A891" s="36" t="s">
        <v>2920</v>
      </c>
      <c r="B891" s="35">
        <v>3090000.0</v>
      </c>
      <c r="C891" s="8">
        <v>6.0</v>
      </c>
      <c r="D891" s="37">
        <v>6.0</v>
      </c>
      <c r="E891" s="8">
        <v>2.0</v>
      </c>
      <c r="F891" s="8" t="s">
        <v>671</v>
      </c>
      <c r="G891" s="8" t="s">
        <v>40</v>
      </c>
      <c r="H891" s="35">
        <v>2800.0</v>
      </c>
      <c r="I891" s="8" t="s">
        <v>2909</v>
      </c>
      <c r="J891" s="37" t="s">
        <v>42</v>
      </c>
    </row>
    <row r="892">
      <c r="A892" s="36" t="s">
        <v>2920</v>
      </c>
      <c r="B892" s="35">
        <v>3300000.0</v>
      </c>
      <c r="C892" s="8">
        <v>5.0</v>
      </c>
      <c r="D892" s="37">
        <v>5.0</v>
      </c>
      <c r="E892" s="8">
        <v>2.0</v>
      </c>
      <c r="F892" s="8" t="s">
        <v>92</v>
      </c>
      <c r="G892" s="8" t="s">
        <v>2908</v>
      </c>
      <c r="H892" s="35">
        <v>4450.0</v>
      </c>
      <c r="I892" s="8" t="s">
        <v>2909</v>
      </c>
      <c r="J892" s="37" t="s">
        <v>36</v>
      </c>
    </row>
    <row r="893">
      <c r="A893" s="36" t="s">
        <v>2921</v>
      </c>
      <c r="B893" s="35">
        <v>2280000.0</v>
      </c>
      <c r="C893" s="8">
        <v>5.0</v>
      </c>
      <c r="D893" s="37">
        <v>6.0</v>
      </c>
      <c r="E893" s="8">
        <v>2.0</v>
      </c>
      <c r="F893" s="8" t="s">
        <v>557</v>
      </c>
      <c r="G893" s="8" t="s">
        <v>40</v>
      </c>
      <c r="H893" s="35">
        <v>1760.0</v>
      </c>
      <c r="I893" s="8" t="s">
        <v>2909</v>
      </c>
      <c r="J893" s="37" t="s">
        <v>36</v>
      </c>
    </row>
    <row r="894">
      <c r="A894" s="36" t="s">
        <v>2921</v>
      </c>
      <c r="B894" s="35">
        <v>3380000.0</v>
      </c>
      <c r="C894" s="8">
        <v>5.0</v>
      </c>
      <c r="D894" s="37">
        <v>5.0</v>
      </c>
      <c r="E894" s="8">
        <v>2.0</v>
      </c>
      <c r="F894" s="8" t="s">
        <v>39</v>
      </c>
      <c r="G894" s="8" t="s">
        <v>40</v>
      </c>
      <c r="H894" s="35">
        <v>3200.0</v>
      </c>
      <c r="I894" s="8" t="s">
        <v>2909</v>
      </c>
      <c r="J894" s="37" t="s">
        <v>42</v>
      </c>
    </row>
    <row r="895">
      <c r="A895" s="36" t="s">
        <v>2921</v>
      </c>
      <c r="B895" s="35">
        <v>1980000.0</v>
      </c>
      <c r="C895" s="8">
        <v>4.0</v>
      </c>
      <c r="D895" s="37">
        <v>3.0</v>
      </c>
      <c r="E895" s="8">
        <v>2.0</v>
      </c>
      <c r="F895" s="8" t="s">
        <v>177</v>
      </c>
      <c r="G895" s="8" t="s">
        <v>40</v>
      </c>
      <c r="H895" s="35">
        <v>1650.0</v>
      </c>
      <c r="I895" s="8" t="s">
        <v>2909</v>
      </c>
      <c r="J895" s="37" t="s">
        <v>42</v>
      </c>
    </row>
    <row r="896">
      <c r="A896" s="36" t="s">
        <v>2921</v>
      </c>
      <c r="B896" s="35">
        <v>2400000.0</v>
      </c>
      <c r="C896" s="8">
        <v>6.0</v>
      </c>
      <c r="D896" s="37">
        <v>5.0</v>
      </c>
      <c r="E896" s="8">
        <v>2.0</v>
      </c>
      <c r="F896" s="8" t="s">
        <v>557</v>
      </c>
      <c r="G896" s="8" t="s">
        <v>40</v>
      </c>
      <c r="H896" s="35">
        <v>1870.0</v>
      </c>
      <c r="I896" s="8" t="s">
        <v>2909</v>
      </c>
      <c r="J896" s="37" t="s">
        <v>42</v>
      </c>
    </row>
    <row r="897">
      <c r="A897" s="36" t="s">
        <v>2943</v>
      </c>
      <c r="B897" s="35">
        <v>4467122.0</v>
      </c>
      <c r="C897" s="8">
        <v>5.0</v>
      </c>
      <c r="D897" s="37">
        <v>5.0</v>
      </c>
      <c r="E897" s="8">
        <v>2.0</v>
      </c>
      <c r="F897" s="8" t="s">
        <v>443</v>
      </c>
      <c r="G897" s="8" t="s">
        <v>2908</v>
      </c>
      <c r="H897" s="35">
        <v>4422.0</v>
      </c>
      <c r="I897" s="8" t="s">
        <v>2909</v>
      </c>
      <c r="J897" s="37" t="s">
        <v>42</v>
      </c>
    </row>
    <row r="898">
      <c r="A898" s="36" t="s">
        <v>2943</v>
      </c>
      <c r="B898" s="35">
        <v>5344829.0</v>
      </c>
      <c r="C898" s="8">
        <v>5.0</v>
      </c>
      <c r="D898" s="37">
        <v>5.0</v>
      </c>
      <c r="E898" s="8">
        <v>2.0</v>
      </c>
      <c r="F898" s="8" t="s">
        <v>443</v>
      </c>
      <c r="G898" s="8" t="s">
        <v>2908</v>
      </c>
      <c r="H898" s="35">
        <v>5315.0</v>
      </c>
      <c r="I898" s="8" t="s">
        <v>2909</v>
      </c>
      <c r="J898" s="37" t="s">
        <v>42</v>
      </c>
    </row>
    <row r="899">
      <c r="A899" s="36" t="s">
        <v>2953</v>
      </c>
      <c r="B899" s="35">
        <v>1600000.0</v>
      </c>
      <c r="C899" s="8">
        <v>5.0</v>
      </c>
      <c r="D899" s="37">
        <v>3.0</v>
      </c>
      <c r="E899" s="8">
        <v>2.0</v>
      </c>
      <c r="F899" s="8" t="s">
        <v>177</v>
      </c>
      <c r="G899" s="8" t="s">
        <v>40</v>
      </c>
      <c r="H899" s="35">
        <v>1650.0</v>
      </c>
      <c r="I899" s="8" t="s">
        <v>2909</v>
      </c>
      <c r="J899" s="37" t="s">
        <v>42</v>
      </c>
    </row>
    <row r="900">
      <c r="A900" s="36" t="s">
        <v>2921</v>
      </c>
      <c r="B900" s="35">
        <v>2900000.0</v>
      </c>
      <c r="C900" s="8">
        <v>5.0</v>
      </c>
      <c r="D900" s="37">
        <v>5.0</v>
      </c>
      <c r="E900" s="8">
        <v>2.0</v>
      </c>
      <c r="F900" s="8" t="s">
        <v>557</v>
      </c>
      <c r="G900" s="8" t="s">
        <v>40</v>
      </c>
      <c r="H900" s="35">
        <v>1870.0</v>
      </c>
      <c r="I900" s="8" t="s">
        <v>2909</v>
      </c>
      <c r="J900" s="37" t="s">
        <v>42</v>
      </c>
    </row>
    <row r="901">
      <c r="A901" s="36" t="s">
        <v>2910</v>
      </c>
      <c r="B901" s="35">
        <v>2100000.0</v>
      </c>
      <c r="C901" s="8">
        <v>4.0</v>
      </c>
      <c r="D901" s="37">
        <v>3.0</v>
      </c>
      <c r="E901" s="8">
        <v>2.0</v>
      </c>
      <c r="F901" s="8" t="s">
        <v>177</v>
      </c>
      <c r="G901" s="8" t="s">
        <v>40</v>
      </c>
      <c r="H901" s="35">
        <v>1760.0</v>
      </c>
      <c r="I901" s="8" t="s">
        <v>2909</v>
      </c>
      <c r="J901" s="37" t="s">
        <v>42</v>
      </c>
    </row>
    <row r="902">
      <c r="A902" s="36" t="s">
        <v>2953</v>
      </c>
      <c r="B902" s="35">
        <v>1200000.0</v>
      </c>
      <c r="C902" s="8">
        <v>4.0</v>
      </c>
      <c r="D902" s="37">
        <v>4.0</v>
      </c>
      <c r="E902" s="8">
        <v>2.0</v>
      </c>
      <c r="F902" s="8" t="s">
        <v>470</v>
      </c>
      <c r="G902" s="8" t="s">
        <v>40</v>
      </c>
      <c r="H902" s="35">
        <v>2262.0</v>
      </c>
      <c r="I902" s="8" t="s">
        <v>2909</v>
      </c>
      <c r="J902" s="37" t="s">
        <v>42</v>
      </c>
    </row>
    <row r="903">
      <c r="A903" s="36" t="s">
        <v>2953</v>
      </c>
      <c r="B903" s="35">
        <v>1600000.0</v>
      </c>
      <c r="C903" s="8">
        <v>6.0</v>
      </c>
      <c r="D903" s="37">
        <v>5.0</v>
      </c>
      <c r="E903" s="8">
        <v>2.0</v>
      </c>
      <c r="F903" s="8" t="s">
        <v>671</v>
      </c>
      <c r="G903" s="8" t="s">
        <v>40</v>
      </c>
      <c r="H903" s="35">
        <v>1650.0</v>
      </c>
      <c r="I903" s="8" t="s">
        <v>2909</v>
      </c>
      <c r="J903" s="37" t="s">
        <v>42</v>
      </c>
    </row>
    <row r="904">
      <c r="A904" s="36" t="s">
        <v>2920</v>
      </c>
      <c r="B904" s="35">
        <v>3484600.0</v>
      </c>
      <c r="C904" s="8">
        <v>5.0</v>
      </c>
      <c r="D904" s="37">
        <v>6.0</v>
      </c>
      <c r="E904" s="8">
        <v>2.0</v>
      </c>
      <c r="F904" s="8" t="s">
        <v>92</v>
      </c>
      <c r="G904" s="8" t="s">
        <v>2908</v>
      </c>
      <c r="H904" s="35">
        <v>3668.0</v>
      </c>
      <c r="I904" s="8" t="s">
        <v>2909</v>
      </c>
      <c r="J904" s="37" t="s">
        <v>42</v>
      </c>
    </row>
    <row r="905">
      <c r="A905" s="36" t="s">
        <v>2936</v>
      </c>
      <c r="B905" s="35">
        <v>2400000.0</v>
      </c>
      <c r="C905" s="8">
        <v>5.0</v>
      </c>
      <c r="D905" s="37">
        <v>3.0</v>
      </c>
      <c r="E905" s="8">
        <v>2.0</v>
      </c>
      <c r="F905" s="8" t="s">
        <v>177</v>
      </c>
      <c r="G905" s="8" t="s">
        <v>40</v>
      </c>
      <c r="H905" s="35">
        <v>2125.0</v>
      </c>
      <c r="I905" s="8" t="s">
        <v>2909</v>
      </c>
      <c r="J905" s="37" t="s">
        <v>42</v>
      </c>
    </row>
    <row r="906">
      <c r="A906" s="36" t="s">
        <v>2921</v>
      </c>
      <c r="B906" s="35">
        <v>3450000.0</v>
      </c>
      <c r="C906" s="8">
        <v>7.0</v>
      </c>
      <c r="D906" s="37">
        <v>6.0</v>
      </c>
      <c r="E906" s="8">
        <v>2.0</v>
      </c>
      <c r="F906" s="8" t="s">
        <v>56</v>
      </c>
      <c r="G906" s="8" t="s">
        <v>40</v>
      </c>
      <c r="H906" s="35">
        <v>3200.0</v>
      </c>
      <c r="I906" s="8" t="s">
        <v>2909</v>
      </c>
      <c r="J906" s="37" t="s">
        <v>42</v>
      </c>
    </row>
    <row r="907">
      <c r="A907" s="36" t="s">
        <v>2921</v>
      </c>
      <c r="B907" s="35">
        <v>1300000.0</v>
      </c>
      <c r="C907" s="8">
        <v>2.0</v>
      </c>
      <c r="D907" s="37">
        <v>2.0</v>
      </c>
      <c r="E907" s="8">
        <v>2.0</v>
      </c>
      <c r="F907" s="8" t="s">
        <v>92</v>
      </c>
      <c r="G907" s="8" t="s">
        <v>2908</v>
      </c>
      <c r="H907" s="35">
        <v>1323.0</v>
      </c>
      <c r="I907" s="8" t="s">
        <v>2909</v>
      </c>
      <c r="J907" s="37" t="s">
        <v>42</v>
      </c>
    </row>
    <row r="908">
      <c r="A908" s="36" t="s">
        <v>2921</v>
      </c>
      <c r="B908" s="35">
        <v>3480000.0</v>
      </c>
      <c r="C908" s="8">
        <v>4.0</v>
      </c>
      <c r="D908" s="37">
        <v>5.0</v>
      </c>
      <c r="E908" s="8">
        <v>2.0</v>
      </c>
      <c r="F908" s="8" t="s">
        <v>177</v>
      </c>
      <c r="G908" s="8" t="s">
        <v>2908</v>
      </c>
      <c r="H908" s="35">
        <v>3082.0</v>
      </c>
      <c r="I908" s="8" t="s">
        <v>2909</v>
      </c>
      <c r="J908" s="37" t="s">
        <v>42</v>
      </c>
    </row>
    <row r="909">
      <c r="A909" s="36" t="s">
        <v>2921</v>
      </c>
      <c r="B909" s="35">
        <v>1250000.0</v>
      </c>
      <c r="C909" s="8">
        <v>2.0</v>
      </c>
      <c r="D909" s="37">
        <v>2.0</v>
      </c>
      <c r="E909" s="8">
        <v>2.0</v>
      </c>
      <c r="F909" s="8" t="s">
        <v>92</v>
      </c>
      <c r="G909" s="8" t="s">
        <v>2908</v>
      </c>
      <c r="H909" s="35">
        <v>1300.0</v>
      </c>
      <c r="I909" s="8" t="s">
        <v>2909</v>
      </c>
      <c r="J909" s="37" t="s">
        <v>42</v>
      </c>
    </row>
    <row r="910">
      <c r="A910" s="36" t="s">
        <v>2921</v>
      </c>
      <c r="B910" s="35">
        <v>1730000.0</v>
      </c>
      <c r="C910" s="8">
        <v>4.0</v>
      </c>
      <c r="D910" s="37">
        <v>4.0</v>
      </c>
      <c r="E910" s="8">
        <v>2.0</v>
      </c>
      <c r="F910" s="8" t="s">
        <v>92</v>
      </c>
      <c r="G910" s="8" t="s">
        <v>2908</v>
      </c>
      <c r="H910" s="35">
        <v>1700.0</v>
      </c>
      <c r="I910" s="8" t="s">
        <v>2909</v>
      </c>
      <c r="J910" s="37" t="s">
        <v>36</v>
      </c>
    </row>
    <row r="911">
      <c r="A911" s="36" t="s">
        <v>2921</v>
      </c>
      <c r="B911" s="35">
        <v>1880000.0</v>
      </c>
      <c r="C911" s="8">
        <v>4.0</v>
      </c>
      <c r="D911" s="37">
        <v>4.0</v>
      </c>
      <c r="E911" s="8">
        <v>2.0</v>
      </c>
      <c r="F911" s="8" t="s">
        <v>177</v>
      </c>
      <c r="G911" s="8" t="s">
        <v>40</v>
      </c>
      <c r="H911" s="35">
        <v>1500.0</v>
      </c>
      <c r="I911" s="8" t="s">
        <v>2909</v>
      </c>
      <c r="J911" s="37" t="s">
        <v>42</v>
      </c>
    </row>
    <row r="912">
      <c r="A912" s="36" t="s">
        <v>2921</v>
      </c>
      <c r="B912" s="35">
        <v>1180000.0</v>
      </c>
      <c r="C912" s="8">
        <v>3.0</v>
      </c>
      <c r="D912" s="37">
        <v>3.0</v>
      </c>
      <c r="E912" s="8">
        <v>2.0</v>
      </c>
      <c r="F912" s="8" t="s">
        <v>92</v>
      </c>
      <c r="G912" s="8" t="s">
        <v>2908</v>
      </c>
      <c r="H912" s="35">
        <v>1507.0</v>
      </c>
      <c r="I912" s="8" t="s">
        <v>2909</v>
      </c>
      <c r="J912" s="37" t="s">
        <v>36</v>
      </c>
    </row>
    <row r="913">
      <c r="A913" s="36" t="s">
        <v>2921</v>
      </c>
      <c r="B913" s="35">
        <v>2400000.0</v>
      </c>
      <c r="C913" s="8">
        <v>6.0</v>
      </c>
      <c r="D913" s="37">
        <v>5.0</v>
      </c>
      <c r="E913" s="8">
        <v>2.0</v>
      </c>
      <c r="F913" s="8" t="s">
        <v>557</v>
      </c>
      <c r="G913" s="8" t="s">
        <v>40</v>
      </c>
      <c r="H913" s="35">
        <v>1760.0</v>
      </c>
      <c r="I913" s="8" t="s">
        <v>2909</v>
      </c>
      <c r="J913" s="37" t="s">
        <v>42</v>
      </c>
    </row>
    <row r="914">
      <c r="A914" s="36" t="s">
        <v>2921</v>
      </c>
      <c r="B914" s="35">
        <v>2850000.0</v>
      </c>
      <c r="C914" s="8">
        <v>4.0</v>
      </c>
      <c r="D914" s="37">
        <v>4.0</v>
      </c>
      <c r="E914" s="8">
        <v>3.0</v>
      </c>
      <c r="F914" s="8" t="s">
        <v>557</v>
      </c>
      <c r="G914" s="8" t="s">
        <v>40</v>
      </c>
      <c r="H914" s="35">
        <v>1320.0</v>
      </c>
      <c r="I914" s="8" t="s">
        <v>2909</v>
      </c>
      <c r="J914" s="37" t="s">
        <v>42</v>
      </c>
    </row>
    <row r="915">
      <c r="A915" s="36" t="s">
        <v>2921</v>
      </c>
      <c r="B915" s="35">
        <v>2850000.0</v>
      </c>
      <c r="C915" s="8">
        <v>4.0</v>
      </c>
      <c r="D915" s="37">
        <v>4.0</v>
      </c>
      <c r="E915" s="8">
        <v>2.0</v>
      </c>
      <c r="F915" s="8" t="s">
        <v>177</v>
      </c>
      <c r="G915" s="8" t="s">
        <v>2908</v>
      </c>
      <c r="H915" s="35">
        <v>3082.0</v>
      </c>
      <c r="I915" s="8" t="s">
        <v>2909</v>
      </c>
      <c r="J915" s="37" t="s">
        <v>42</v>
      </c>
    </row>
    <row r="916">
      <c r="A916" s="36" t="s">
        <v>2921</v>
      </c>
      <c r="B916" s="35">
        <v>1350000.0</v>
      </c>
      <c r="C916" s="8">
        <v>4.0</v>
      </c>
      <c r="D916" s="37">
        <v>3.0</v>
      </c>
      <c r="E916" s="8">
        <v>3.0</v>
      </c>
      <c r="F916" s="8" t="s">
        <v>92</v>
      </c>
      <c r="G916" s="8" t="s">
        <v>2908</v>
      </c>
      <c r="H916" s="35">
        <v>1701.0</v>
      </c>
      <c r="I916" s="8" t="s">
        <v>2909</v>
      </c>
      <c r="J916" s="37" t="s">
        <v>42</v>
      </c>
    </row>
    <row r="917">
      <c r="A917" s="36" t="s">
        <v>2921</v>
      </c>
      <c r="B917" s="35">
        <v>1350000.0</v>
      </c>
      <c r="C917" s="8">
        <v>4.0</v>
      </c>
      <c r="D917" s="37">
        <v>4.0</v>
      </c>
      <c r="E917" s="8">
        <v>3.0</v>
      </c>
      <c r="F917" s="8" t="s">
        <v>92</v>
      </c>
      <c r="G917" s="8" t="s">
        <v>2908</v>
      </c>
      <c r="H917" s="35">
        <v>1680.0</v>
      </c>
      <c r="I917" s="8" t="s">
        <v>2909</v>
      </c>
      <c r="J917" s="37" t="s">
        <v>42</v>
      </c>
    </row>
    <row r="918">
      <c r="A918" s="36" t="s">
        <v>2936</v>
      </c>
      <c r="B918" s="35">
        <v>950000.0</v>
      </c>
      <c r="C918" s="8">
        <v>3.0</v>
      </c>
      <c r="D918" s="37">
        <v>2.0</v>
      </c>
      <c r="E918" s="8">
        <v>3.0</v>
      </c>
      <c r="F918" s="8" t="s">
        <v>92</v>
      </c>
      <c r="G918" s="8" t="s">
        <v>2908</v>
      </c>
      <c r="H918" s="35">
        <v>1518.0</v>
      </c>
      <c r="I918" s="8" t="s">
        <v>2909</v>
      </c>
      <c r="J918" s="37" t="s">
        <v>42</v>
      </c>
    </row>
    <row r="919">
      <c r="A919" s="36" t="s">
        <v>2910</v>
      </c>
      <c r="B919" s="35">
        <v>2280000.0</v>
      </c>
      <c r="C919" s="8">
        <v>5.0</v>
      </c>
      <c r="D919" s="37">
        <v>5.0</v>
      </c>
      <c r="E919" s="8">
        <v>3.0</v>
      </c>
      <c r="F919" s="8" t="s">
        <v>92</v>
      </c>
      <c r="G919" s="8" t="s">
        <v>2908</v>
      </c>
      <c r="H919" s="35">
        <v>3303.0</v>
      </c>
      <c r="I919" s="8" t="s">
        <v>2909</v>
      </c>
      <c r="J919" s="37" t="s">
        <v>42</v>
      </c>
    </row>
    <row r="920">
      <c r="A920" s="36" t="s">
        <v>2910</v>
      </c>
      <c r="B920" s="35">
        <v>1150000.0</v>
      </c>
      <c r="C920" s="8">
        <v>3.0</v>
      </c>
      <c r="D920" s="37">
        <v>2.0</v>
      </c>
      <c r="E920" s="8">
        <v>2.0</v>
      </c>
      <c r="F920" s="8" t="s">
        <v>92</v>
      </c>
      <c r="G920" s="8" t="s">
        <v>2908</v>
      </c>
      <c r="H920" s="35">
        <v>1205.0</v>
      </c>
      <c r="I920" s="8" t="s">
        <v>2909</v>
      </c>
      <c r="J920" s="37" t="s">
        <v>42</v>
      </c>
    </row>
    <row r="921">
      <c r="A921" s="36" t="s">
        <v>2910</v>
      </c>
      <c r="B921" s="35">
        <v>3600000.0</v>
      </c>
      <c r="C921" s="8">
        <v>4.0</v>
      </c>
      <c r="D921" s="37">
        <v>4.0</v>
      </c>
      <c r="E921" s="8">
        <v>2.0</v>
      </c>
      <c r="F921" s="8" t="s">
        <v>33</v>
      </c>
      <c r="G921" s="8" t="s">
        <v>2908</v>
      </c>
      <c r="H921" s="35">
        <v>2702.0</v>
      </c>
      <c r="I921" s="8" t="s">
        <v>2909</v>
      </c>
      <c r="J921" s="37" t="s">
        <v>42</v>
      </c>
    </row>
    <row r="922">
      <c r="A922" s="36" t="s">
        <v>2910</v>
      </c>
      <c r="B922" s="35">
        <v>1400000.0</v>
      </c>
      <c r="C922" s="8">
        <v>1.0</v>
      </c>
      <c r="D922" s="37">
        <v>1.0</v>
      </c>
      <c r="E922" s="8">
        <v>2.0</v>
      </c>
      <c r="F922" s="8" t="s">
        <v>33</v>
      </c>
      <c r="G922" s="8" t="s">
        <v>2908</v>
      </c>
      <c r="H922" s="35">
        <v>904.0</v>
      </c>
      <c r="I922" s="8" t="s">
        <v>2909</v>
      </c>
      <c r="J922" s="37" t="s">
        <v>42</v>
      </c>
    </row>
    <row r="923">
      <c r="A923" s="36" t="s">
        <v>2924</v>
      </c>
      <c r="B923" s="35">
        <v>398000.0</v>
      </c>
      <c r="C923" s="10">
        <v>4.0</v>
      </c>
      <c r="D923">
        <v>3.0</v>
      </c>
      <c r="E923" s="8">
        <v>2.0</v>
      </c>
      <c r="F923" s="8" t="s">
        <v>92</v>
      </c>
      <c r="G923" s="8" t="s">
        <v>2908</v>
      </c>
      <c r="H923" s="35">
        <v>1027.0</v>
      </c>
      <c r="I923" s="8" t="s">
        <v>2909</v>
      </c>
      <c r="J923" s="37" t="s">
        <v>42</v>
      </c>
    </row>
    <row r="924">
      <c r="A924" s="36" t="s">
        <v>2907</v>
      </c>
      <c r="B924" s="35">
        <v>1890000.0</v>
      </c>
      <c r="C924" s="8">
        <v>6.0</v>
      </c>
      <c r="D924" s="37">
        <v>5.0</v>
      </c>
      <c r="E924" s="8">
        <v>2.0</v>
      </c>
      <c r="F924" s="8" t="s">
        <v>92</v>
      </c>
      <c r="G924" s="8" t="s">
        <v>2908</v>
      </c>
      <c r="H924" s="35">
        <v>3412.0</v>
      </c>
      <c r="I924" s="8" t="s">
        <v>2909</v>
      </c>
      <c r="J924" s="37" t="s">
        <v>42</v>
      </c>
    </row>
    <row r="925">
      <c r="A925" s="36" t="s">
        <v>2958</v>
      </c>
      <c r="B925" s="35">
        <v>561100.0</v>
      </c>
      <c r="C925" s="8">
        <v>4.0</v>
      </c>
      <c r="D925" s="37">
        <v>4.0</v>
      </c>
      <c r="E925" s="8">
        <v>2.0</v>
      </c>
      <c r="F925" s="8" t="s">
        <v>92</v>
      </c>
      <c r="G925" s="8" t="s">
        <v>2908</v>
      </c>
      <c r="H925" s="35">
        <v>1879.0</v>
      </c>
      <c r="I925" s="8" t="s">
        <v>2909</v>
      </c>
      <c r="J925" s="37" t="s">
        <v>42</v>
      </c>
    </row>
    <row r="926">
      <c r="A926" s="36" t="s">
        <v>2940</v>
      </c>
      <c r="B926" s="35">
        <v>710550.0</v>
      </c>
      <c r="C926" s="8">
        <v>4.0</v>
      </c>
      <c r="D926" s="37">
        <v>2.0</v>
      </c>
      <c r="E926" s="8">
        <v>2.0</v>
      </c>
      <c r="F926" s="8" t="s">
        <v>33</v>
      </c>
      <c r="G926" s="8" t="s">
        <v>2908</v>
      </c>
      <c r="H926" s="35">
        <v>1572.0</v>
      </c>
      <c r="I926" s="8" t="s">
        <v>2909</v>
      </c>
      <c r="J926" s="37" t="s">
        <v>42</v>
      </c>
    </row>
    <row r="927">
      <c r="A927" s="36" t="s">
        <v>2907</v>
      </c>
      <c r="B927" s="35">
        <v>1818500.0</v>
      </c>
      <c r="C927" s="8">
        <v>4.0</v>
      </c>
      <c r="D927" s="37">
        <v>3.0</v>
      </c>
      <c r="E927" s="8">
        <v>2.0</v>
      </c>
      <c r="F927" s="8" t="s">
        <v>92</v>
      </c>
      <c r="G927" s="8" t="s">
        <v>2908</v>
      </c>
      <c r="H927" s="35">
        <v>2250.0</v>
      </c>
      <c r="I927" s="8" t="s">
        <v>2909</v>
      </c>
      <c r="J927" s="37" t="s">
        <v>42</v>
      </c>
    </row>
    <row r="928">
      <c r="A928" s="36" t="s">
        <v>2933</v>
      </c>
      <c r="B928" s="35">
        <v>486000.0</v>
      </c>
      <c r="C928" s="8">
        <v>3.0</v>
      </c>
      <c r="D928" s="37">
        <v>2.0</v>
      </c>
      <c r="E928" s="8">
        <v>2.0</v>
      </c>
      <c r="F928" s="8" t="s">
        <v>33</v>
      </c>
      <c r="G928" s="8" t="s">
        <v>2908</v>
      </c>
      <c r="H928" s="35">
        <v>945.0</v>
      </c>
      <c r="I928" s="8" t="s">
        <v>2909</v>
      </c>
      <c r="J928" s="37" t="s">
        <v>42</v>
      </c>
    </row>
    <row r="929">
      <c r="A929" s="36" t="s">
        <v>2920</v>
      </c>
      <c r="B929" s="35">
        <v>2535300.0</v>
      </c>
      <c r="C929" s="8">
        <v>5.0</v>
      </c>
      <c r="D929" s="37">
        <v>5.0</v>
      </c>
      <c r="E929" s="8">
        <v>2.0</v>
      </c>
      <c r="F929" s="8" t="s">
        <v>92</v>
      </c>
      <c r="G929" s="8" t="s">
        <v>2908</v>
      </c>
      <c r="H929" s="35">
        <v>3729.0</v>
      </c>
      <c r="I929" s="8" t="s">
        <v>2909</v>
      </c>
      <c r="J929" s="37" t="s">
        <v>42</v>
      </c>
    </row>
    <row r="930">
      <c r="A930" s="36" t="s">
        <v>2951</v>
      </c>
      <c r="B930" s="35">
        <v>1804275.0</v>
      </c>
      <c r="C930" s="8">
        <v>3.0</v>
      </c>
      <c r="D930" s="37">
        <v>2.0</v>
      </c>
      <c r="E930" s="8">
        <v>2.0</v>
      </c>
      <c r="F930" s="8" t="s">
        <v>92</v>
      </c>
      <c r="G930" s="8" t="s">
        <v>40</v>
      </c>
      <c r="H930" s="35">
        <v>1647.0</v>
      </c>
      <c r="I930" s="8" t="s">
        <v>2909</v>
      </c>
      <c r="J930" s="37" t="s">
        <v>42</v>
      </c>
    </row>
    <row r="931">
      <c r="A931" s="36" t="s">
        <v>2921</v>
      </c>
      <c r="B931" s="35">
        <v>2600000.0</v>
      </c>
      <c r="C931" s="8">
        <v>5.0</v>
      </c>
      <c r="D931" s="37">
        <v>5.0</v>
      </c>
      <c r="E931" s="8">
        <v>2.0</v>
      </c>
      <c r="F931" s="8" t="s">
        <v>177</v>
      </c>
      <c r="G931" s="8" t="s">
        <v>40</v>
      </c>
      <c r="H931" s="35">
        <v>2000.0</v>
      </c>
      <c r="I931" s="8" t="s">
        <v>2909</v>
      </c>
      <c r="J931" s="37" t="s">
        <v>42</v>
      </c>
    </row>
    <row r="932">
      <c r="A932" s="36" t="s">
        <v>2921</v>
      </c>
      <c r="B932" s="35">
        <v>1280000.0</v>
      </c>
      <c r="C932" s="8">
        <v>4.0</v>
      </c>
      <c r="D932" s="37">
        <v>3.0</v>
      </c>
      <c r="E932" s="8">
        <v>2.0</v>
      </c>
      <c r="F932" s="8" t="s">
        <v>92</v>
      </c>
      <c r="G932" s="8" t="s">
        <v>2908</v>
      </c>
      <c r="H932" s="35">
        <v>1432.0</v>
      </c>
      <c r="I932" s="8" t="s">
        <v>2909</v>
      </c>
      <c r="J932" s="37" t="s">
        <v>36</v>
      </c>
    </row>
    <row r="933">
      <c r="A933" s="36" t="s">
        <v>2921</v>
      </c>
      <c r="B933" s="35">
        <v>850000.0</v>
      </c>
      <c r="C933" s="8">
        <v>2.0</v>
      </c>
      <c r="D933" s="37">
        <v>3.0</v>
      </c>
      <c r="E933" s="8">
        <v>3.0</v>
      </c>
      <c r="F933" s="8" t="s">
        <v>92</v>
      </c>
      <c r="G933" s="8" t="s">
        <v>2908</v>
      </c>
      <c r="H933" s="35">
        <v>1173.0</v>
      </c>
      <c r="I933" s="8" t="s">
        <v>2909</v>
      </c>
      <c r="J933" s="37" t="s">
        <v>36</v>
      </c>
    </row>
    <row r="934">
      <c r="A934" s="36" t="s">
        <v>2921</v>
      </c>
      <c r="B934" s="35">
        <v>3300000.0</v>
      </c>
      <c r="C934" s="8">
        <v>5.0</v>
      </c>
      <c r="D934" s="37">
        <v>5.0</v>
      </c>
      <c r="E934" s="8">
        <v>2.0</v>
      </c>
      <c r="F934" s="8" t="s">
        <v>177</v>
      </c>
      <c r="G934" s="8" t="s">
        <v>2908</v>
      </c>
      <c r="H934" s="35">
        <v>3200.0</v>
      </c>
      <c r="I934" s="8" t="s">
        <v>2909</v>
      </c>
      <c r="J934" s="37" t="s">
        <v>42</v>
      </c>
    </row>
    <row r="935">
      <c r="A935" s="36" t="s">
        <v>2921</v>
      </c>
      <c r="B935" s="35">
        <v>3400000.0</v>
      </c>
      <c r="C935" s="8">
        <v>5.0</v>
      </c>
      <c r="D935" s="37">
        <v>6.0</v>
      </c>
      <c r="E935" s="8">
        <v>2.0</v>
      </c>
      <c r="F935" s="8" t="s">
        <v>557</v>
      </c>
      <c r="G935" s="8" t="s">
        <v>2908</v>
      </c>
      <c r="H935" s="35">
        <v>4400.0</v>
      </c>
      <c r="I935" s="8" t="s">
        <v>2909</v>
      </c>
      <c r="J935" s="37" t="s">
        <v>42</v>
      </c>
    </row>
    <row r="936">
      <c r="A936" s="36" t="s">
        <v>2921</v>
      </c>
      <c r="B936" s="35">
        <v>2380000.0</v>
      </c>
      <c r="C936" s="8">
        <v>5.0</v>
      </c>
      <c r="D936" s="37">
        <v>5.0</v>
      </c>
      <c r="E936" s="8">
        <v>2.0</v>
      </c>
      <c r="F936" s="8" t="s">
        <v>557</v>
      </c>
      <c r="G936" s="8" t="s">
        <v>40</v>
      </c>
      <c r="H936" s="35">
        <v>1650.0</v>
      </c>
      <c r="I936" s="8" t="s">
        <v>2909</v>
      </c>
      <c r="J936" s="37" t="s">
        <v>36</v>
      </c>
    </row>
    <row r="937">
      <c r="A937" s="36" t="s">
        <v>2921</v>
      </c>
      <c r="B937" s="35">
        <v>1550000.0</v>
      </c>
      <c r="C937" s="8">
        <v>4.0</v>
      </c>
      <c r="D937" s="37">
        <v>4.0</v>
      </c>
      <c r="E937" s="8">
        <v>2.0</v>
      </c>
      <c r="F937" s="8" t="s">
        <v>557</v>
      </c>
      <c r="G937" s="8" t="s">
        <v>2908</v>
      </c>
      <c r="H937" s="35">
        <v>1800.0</v>
      </c>
      <c r="I937" s="8" t="s">
        <v>2909</v>
      </c>
      <c r="J937" s="37" t="s">
        <v>42</v>
      </c>
    </row>
    <row r="938">
      <c r="A938" s="36" t="s">
        <v>2921</v>
      </c>
      <c r="B938" s="35">
        <v>2800000.0</v>
      </c>
      <c r="C938" s="8">
        <v>4.0</v>
      </c>
      <c r="D938" s="37">
        <v>4.0</v>
      </c>
      <c r="E938" s="8">
        <v>2.0</v>
      </c>
      <c r="F938" s="8" t="s">
        <v>557</v>
      </c>
      <c r="G938" s="8" t="s">
        <v>2908</v>
      </c>
      <c r="H938" s="35">
        <v>3211.0</v>
      </c>
      <c r="I938" s="8" t="s">
        <v>2909</v>
      </c>
      <c r="J938" s="37" t="s">
        <v>42</v>
      </c>
    </row>
    <row r="939">
      <c r="A939" s="36" t="s">
        <v>2921</v>
      </c>
      <c r="B939" s="35">
        <v>3500000.0</v>
      </c>
      <c r="C939" s="8">
        <v>6.0</v>
      </c>
      <c r="D939" s="37">
        <v>6.0</v>
      </c>
      <c r="E939" s="8">
        <v>2.0</v>
      </c>
      <c r="F939" s="8" t="s">
        <v>557</v>
      </c>
      <c r="G939" s="8" t="s">
        <v>2908</v>
      </c>
      <c r="H939" s="35">
        <v>5448.0</v>
      </c>
      <c r="I939" s="8" t="s">
        <v>2909</v>
      </c>
      <c r="J939" s="37" t="s">
        <v>42</v>
      </c>
    </row>
    <row r="940">
      <c r="A940" s="36" t="s">
        <v>2921</v>
      </c>
      <c r="B940" s="35">
        <v>3150000.0</v>
      </c>
      <c r="C940" s="8">
        <v>4.0</v>
      </c>
      <c r="D940" s="37">
        <v>5.0</v>
      </c>
      <c r="E940" s="8">
        <v>2.0</v>
      </c>
      <c r="F940" s="8" t="s">
        <v>177</v>
      </c>
      <c r="G940" s="8" t="s">
        <v>2908</v>
      </c>
      <c r="H940" s="35">
        <v>3000.0</v>
      </c>
      <c r="I940" s="8" t="s">
        <v>2909</v>
      </c>
      <c r="J940" s="37" t="s">
        <v>42</v>
      </c>
    </row>
    <row r="941">
      <c r="A941" s="36" t="s">
        <v>2921</v>
      </c>
      <c r="B941" s="35">
        <v>2900000.0</v>
      </c>
      <c r="C941" s="8">
        <v>5.0</v>
      </c>
      <c r="D941" s="37">
        <v>5.0</v>
      </c>
      <c r="E941" s="8">
        <v>2.0</v>
      </c>
      <c r="F941" s="8" t="s">
        <v>557</v>
      </c>
      <c r="G941" s="8" t="s">
        <v>2908</v>
      </c>
      <c r="H941" s="35">
        <v>3650.0</v>
      </c>
      <c r="I941" s="8" t="s">
        <v>2909</v>
      </c>
      <c r="J941" s="37" t="s">
        <v>42</v>
      </c>
    </row>
    <row r="942">
      <c r="A942" s="36" t="s">
        <v>2921</v>
      </c>
      <c r="B942" s="35">
        <v>3650000.0</v>
      </c>
      <c r="C942" s="8">
        <v>5.0</v>
      </c>
      <c r="D942" s="37">
        <v>6.0</v>
      </c>
      <c r="E942" s="8">
        <v>2.0</v>
      </c>
      <c r="F942" s="8" t="s">
        <v>557</v>
      </c>
      <c r="G942" s="8" t="s">
        <v>2908</v>
      </c>
      <c r="H942" s="35">
        <v>4000.0</v>
      </c>
      <c r="I942" s="8" t="s">
        <v>2909</v>
      </c>
      <c r="J942" s="37" t="s">
        <v>42</v>
      </c>
    </row>
    <row r="943">
      <c r="A943" s="36" t="s">
        <v>2921</v>
      </c>
      <c r="B943" s="35">
        <v>3600000.0</v>
      </c>
      <c r="C943" s="8">
        <v>4.0</v>
      </c>
      <c r="D943" s="37">
        <v>5.0</v>
      </c>
      <c r="E943" s="8">
        <v>2.0</v>
      </c>
      <c r="F943" s="8" t="s">
        <v>177</v>
      </c>
      <c r="G943" s="8" t="s">
        <v>40</v>
      </c>
      <c r="H943" s="35">
        <v>5000.0</v>
      </c>
      <c r="I943" s="8" t="s">
        <v>2909</v>
      </c>
      <c r="J943" s="37" t="s">
        <v>42</v>
      </c>
    </row>
    <row r="944">
      <c r="A944" s="36" t="s">
        <v>2921</v>
      </c>
      <c r="B944" s="35">
        <v>4800000.0</v>
      </c>
      <c r="C944" s="8">
        <v>5.0</v>
      </c>
      <c r="D944" s="37">
        <v>6.0</v>
      </c>
      <c r="E944" s="8">
        <v>2.0</v>
      </c>
      <c r="F944" s="8" t="s">
        <v>557</v>
      </c>
      <c r="G944" s="8" t="s">
        <v>2908</v>
      </c>
      <c r="H944" s="35">
        <v>4400.0</v>
      </c>
      <c r="I944" s="8" t="s">
        <v>2909</v>
      </c>
      <c r="J944" s="37" t="s">
        <v>42</v>
      </c>
    </row>
    <row r="945">
      <c r="A945" s="36" t="s">
        <v>2920</v>
      </c>
      <c r="B945" s="35">
        <v>920000.0</v>
      </c>
      <c r="C945" s="8">
        <v>4.0</v>
      </c>
      <c r="D945" s="37">
        <v>2.0</v>
      </c>
      <c r="E945" s="8">
        <v>2.0</v>
      </c>
      <c r="F945" s="8" t="s">
        <v>92</v>
      </c>
      <c r="G945" s="8" t="s">
        <v>2908</v>
      </c>
      <c r="H945" s="35">
        <v>1448.0</v>
      </c>
      <c r="I945" s="8" t="s">
        <v>2909</v>
      </c>
      <c r="J945" s="37" t="s">
        <v>42</v>
      </c>
    </row>
    <row r="946">
      <c r="A946" s="36" t="s">
        <v>2921</v>
      </c>
      <c r="B946" s="35">
        <v>1580000.0</v>
      </c>
      <c r="C946" s="8">
        <v>4.0</v>
      </c>
      <c r="D946" s="37">
        <v>3.0</v>
      </c>
      <c r="E946" s="8">
        <v>2.0</v>
      </c>
      <c r="F946" s="8" t="s">
        <v>557</v>
      </c>
      <c r="G946" s="8" t="s">
        <v>2908</v>
      </c>
      <c r="H946" s="35">
        <v>1900.0</v>
      </c>
      <c r="I946" s="8" t="s">
        <v>2909</v>
      </c>
      <c r="J946" s="37" t="s">
        <v>42</v>
      </c>
    </row>
    <row r="947">
      <c r="A947" s="36" t="s">
        <v>2921</v>
      </c>
      <c r="B947" s="35">
        <v>6300000.0</v>
      </c>
      <c r="C947" s="8">
        <v>7.0</v>
      </c>
      <c r="D947" s="37">
        <v>7.0</v>
      </c>
      <c r="E947" s="8">
        <v>1.0</v>
      </c>
      <c r="F947" s="8" t="s">
        <v>39</v>
      </c>
      <c r="G947" s="8" t="s">
        <v>40</v>
      </c>
      <c r="H947" s="35">
        <v>6800.0</v>
      </c>
      <c r="I947" s="8" t="s">
        <v>2909</v>
      </c>
      <c r="J947" s="37" t="s">
        <v>42</v>
      </c>
    </row>
    <row r="948">
      <c r="A948" s="36" t="s">
        <v>2921</v>
      </c>
      <c r="B948" s="35">
        <v>1580000.0</v>
      </c>
      <c r="C948" s="8">
        <v>3.0</v>
      </c>
      <c r="D948" s="37">
        <v>3.0</v>
      </c>
      <c r="E948" s="8">
        <v>2.0</v>
      </c>
      <c r="F948" s="8" t="s">
        <v>671</v>
      </c>
      <c r="G948" s="8" t="s">
        <v>2908</v>
      </c>
      <c r="H948" s="35">
        <v>1900.0</v>
      </c>
      <c r="I948" s="8" t="s">
        <v>2909</v>
      </c>
      <c r="J948" s="37" t="s">
        <v>42</v>
      </c>
    </row>
    <row r="949">
      <c r="A949" s="36" t="s">
        <v>2921</v>
      </c>
      <c r="B949" s="35">
        <v>1100000.0</v>
      </c>
      <c r="C949" s="8">
        <v>3.0</v>
      </c>
      <c r="D949" s="37">
        <v>2.0</v>
      </c>
      <c r="E949" s="8">
        <v>2.0</v>
      </c>
      <c r="F949" s="8" t="s">
        <v>92</v>
      </c>
      <c r="G949" s="8" t="s">
        <v>2908</v>
      </c>
      <c r="H949" s="35">
        <v>1378.0</v>
      </c>
      <c r="I949" s="8" t="s">
        <v>2909</v>
      </c>
      <c r="J949" s="37" t="s">
        <v>36</v>
      </c>
    </row>
    <row r="950">
      <c r="A950" s="36" t="s">
        <v>2921</v>
      </c>
      <c r="B950" s="35">
        <v>2990000.0</v>
      </c>
      <c r="C950" s="8">
        <v>6.0</v>
      </c>
      <c r="D950" s="37">
        <v>6.0</v>
      </c>
      <c r="E950" s="8">
        <v>2.0</v>
      </c>
      <c r="F950" s="8" t="s">
        <v>1012</v>
      </c>
      <c r="G950" s="8" t="s">
        <v>2908</v>
      </c>
      <c r="H950" s="35">
        <v>3500.0</v>
      </c>
      <c r="I950" s="8" t="s">
        <v>2909</v>
      </c>
      <c r="J950" s="37" t="s">
        <v>42</v>
      </c>
    </row>
    <row r="951">
      <c r="A951" s="36" t="s">
        <v>2921</v>
      </c>
      <c r="B951" s="35">
        <v>2800000.0</v>
      </c>
      <c r="C951" s="8">
        <v>5.0</v>
      </c>
      <c r="D951" s="37">
        <v>4.0</v>
      </c>
      <c r="E951" s="8">
        <v>2.0</v>
      </c>
      <c r="F951" s="8" t="s">
        <v>177</v>
      </c>
      <c r="G951" s="8" t="s">
        <v>40</v>
      </c>
      <c r="H951" s="35">
        <v>2850.0</v>
      </c>
      <c r="I951" s="8" t="s">
        <v>2909</v>
      </c>
      <c r="J951" s="37" t="s">
        <v>42</v>
      </c>
    </row>
    <row r="952">
      <c r="A952" s="36" t="s">
        <v>2921</v>
      </c>
      <c r="B952" s="35">
        <v>6200000.0</v>
      </c>
      <c r="C952" s="8">
        <v>7.0</v>
      </c>
      <c r="D952" s="37">
        <v>9.0</v>
      </c>
      <c r="E952" s="8">
        <v>2.0</v>
      </c>
      <c r="F952" s="8" t="s">
        <v>1012</v>
      </c>
      <c r="G952" s="8" t="s">
        <v>2908</v>
      </c>
      <c r="H952" s="35">
        <v>6938.0</v>
      </c>
      <c r="I952" s="8" t="s">
        <v>2909</v>
      </c>
      <c r="J952" s="37" t="s">
        <v>42</v>
      </c>
    </row>
    <row r="953">
      <c r="A953" s="36" t="s">
        <v>2921</v>
      </c>
      <c r="B953" s="35">
        <v>1300000.0</v>
      </c>
      <c r="C953" s="8">
        <v>3.0</v>
      </c>
      <c r="D953" s="37">
        <v>2.0</v>
      </c>
      <c r="E953" s="8">
        <v>2.0</v>
      </c>
      <c r="F953" s="8" t="s">
        <v>92</v>
      </c>
      <c r="G953" s="8" t="s">
        <v>2908</v>
      </c>
      <c r="H953" s="35">
        <v>1324.0</v>
      </c>
      <c r="I953" s="8" t="s">
        <v>2909</v>
      </c>
      <c r="J953" s="37" t="s">
        <v>42</v>
      </c>
    </row>
    <row r="954">
      <c r="A954" s="36" t="s">
        <v>2921</v>
      </c>
      <c r="B954" s="35">
        <v>1430000.0</v>
      </c>
      <c r="C954" s="8">
        <v>3.0</v>
      </c>
      <c r="D954" s="37">
        <v>2.0</v>
      </c>
      <c r="E954" s="8">
        <v>2.0</v>
      </c>
      <c r="F954" s="8" t="s">
        <v>92</v>
      </c>
      <c r="G954" s="8" t="s">
        <v>2908</v>
      </c>
      <c r="H954" s="35">
        <v>1377.0</v>
      </c>
      <c r="I954" s="8" t="s">
        <v>2909</v>
      </c>
      <c r="J954" s="37" t="s">
        <v>42</v>
      </c>
    </row>
    <row r="955">
      <c r="A955" s="36" t="s">
        <v>2921</v>
      </c>
      <c r="B955" s="35">
        <v>1600000.0</v>
      </c>
      <c r="C955" s="8">
        <v>3.0</v>
      </c>
      <c r="D955" s="37">
        <v>2.0</v>
      </c>
      <c r="E955" s="8">
        <v>2.0</v>
      </c>
      <c r="F955" s="8" t="s">
        <v>92</v>
      </c>
      <c r="G955" s="8" t="s">
        <v>2908</v>
      </c>
      <c r="H955" s="35">
        <v>1400.0</v>
      </c>
      <c r="I955" s="8" t="s">
        <v>2909</v>
      </c>
      <c r="J955" s="37" t="s">
        <v>42</v>
      </c>
    </row>
    <row r="956">
      <c r="A956" s="36" t="s">
        <v>2921</v>
      </c>
      <c r="B956" s="35">
        <v>3500000.0</v>
      </c>
      <c r="C956" s="8">
        <v>7.0</v>
      </c>
      <c r="D956" s="37">
        <v>6.0</v>
      </c>
      <c r="E956" s="8">
        <v>2.0</v>
      </c>
      <c r="F956" s="8" t="s">
        <v>56</v>
      </c>
      <c r="G956" s="8" t="s">
        <v>2908</v>
      </c>
      <c r="H956" s="35">
        <v>3200.0</v>
      </c>
      <c r="I956" s="8" t="s">
        <v>2909</v>
      </c>
      <c r="J956" s="37" t="s">
        <v>42</v>
      </c>
    </row>
    <row r="957">
      <c r="A957" s="36" t="s">
        <v>2921</v>
      </c>
      <c r="B957" s="35">
        <v>1050000.0</v>
      </c>
      <c r="C957" s="8">
        <v>3.0</v>
      </c>
      <c r="D957" s="37">
        <v>2.0</v>
      </c>
      <c r="E957" s="8">
        <v>2.0</v>
      </c>
      <c r="F957" s="8" t="s">
        <v>92</v>
      </c>
      <c r="G957" s="8" t="s">
        <v>2908</v>
      </c>
      <c r="H957" s="35">
        <v>1389.0</v>
      </c>
      <c r="I957" s="8" t="s">
        <v>2909</v>
      </c>
      <c r="J957" s="37" t="s">
        <v>42</v>
      </c>
    </row>
    <row r="958">
      <c r="A958" s="36" t="s">
        <v>2921</v>
      </c>
      <c r="B958" s="35">
        <v>1530000.0</v>
      </c>
      <c r="C958" s="8">
        <v>4.0</v>
      </c>
      <c r="D958" s="37">
        <v>3.0</v>
      </c>
      <c r="E958" s="8">
        <v>5.0</v>
      </c>
      <c r="F958" s="8" t="s">
        <v>92</v>
      </c>
      <c r="G958" s="8" t="s">
        <v>2908</v>
      </c>
      <c r="H958" s="35">
        <v>1777.0</v>
      </c>
      <c r="I958" s="8" t="s">
        <v>2909</v>
      </c>
      <c r="J958" s="37" t="s">
        <v>42</v>
      </c>
    </row>
    <row r="959">
      <c r="A959" s="36" t="s">
        <v>2921</v>
      </c>
      <c r="B959" s="35">
        <v>1400000.0</v>
      </c>
      <c r="C959" s="8">
        <v>4.0</v>
      </c>
      <c r="D959" s="37">
        <v>3.0</v>
      </c>
      <c r="E959" s="8">
        <v>2.0</v>
      </c>
      <c r="F959" s="8" t="s">
        <v>92</v>
      </c>
      <c r="G959" s="8" t="s">
        <v>2908</v>
      </c>
      <c r="H959" s="35">
        <v>1572.0</v>
      </c>
      <c r="I959" s="8" t="s">
        <v>2909</v>
      </c>
      <c r="J959" s="37" t="s">
        <v>36</v>
      </c>
    </row>
    <row r="960">
      <c r="A960" s="36" t="s">
        <v>2921</v>
      </c>
      <c r="B960" s="35">
        <v>1170000.0</v>
      </c>
      <c r="C960" s="8">
        <v>3.0</v>
      </c>
      <c r="D960" s="37">
        <v>2.0</v>
      </c>
      <c r="E960" s="8">
        <v>5.0</v>
      </c>
      <c r="F960" s="8" t="s">
        <v>92</v>
      </c>
      <c r="G960" s="8" t="s">
        <v>2908</v>
      </c>
      <c r="H960" s="35">
        <v>1389.0</v>
      </c>
      <c r="I960" s="8" t="s">
        <v>2909</v>
      </c>
      <c r="J960" s="37" t="s">
        <v>36</v>
      </c>
    </row>
    <row r="961">
      <c r="A961" s="36" t="s">
        <v>2920</v>
      </c>
      <c r="B961" s="35">
        <v>1599000.0</v>
      </c>
      <c r="C961" s="8">
        <v>4.0</v>
      </c>
      <c r="D961" s="37">
        <v>4.0</v>
      </c>
      <c r="E961" s="8">
        <v>2.0</v>
      </c>
      <c r="F961" s="8" t="s">
        <v>92</v>
      </c>
      <c r="G961" s="8" t="s">
        <v>2908</v>
      </c>
      <c r="H961" s="35">
        <v>1878.0</v>
      </c>
      <c r="I961" s="8" t="s">
        <v>2909</v>
      </c>
      <c r="J961" s="37" t="s">
        <v>36</v>
      </c>
    </row>
    <row r="962">
      <c r="A962" s="36" t="s">
        <v>2921</v>
      </c>
      <c r="B962" s="35">
        <v>900000.0</v>
      </c>
      <c r="C962" s="8">
        <v>2.0</v>
      </c>
      <c r="D962" s="37">
        <v>1.0</v>
      </c>
      <c r="E962" s="8">
        <v>2.0</v>
      </c>
      <c r="F962" s="8" t="s">
        <v>92</v>
      </c>
      <c r="G962" s="8" t="s">
        <v>2908</v>
      </c>
      <c r="H962" s="35">
        <v>915.0</v>
      </c>
      <c r="I962" s="8" t="s">
        <v>2909</v>
      </c>
      <c r="J962" s="37" t="s">
        <v>36</v>
      </c>
    </row>
    <row r="963">
      <c r="A963" s="36" t="s">
        <v>2921</v>
      </c>
      <c r="B963" s="35">
        <v>1600000.0</v>
      </c>
      <c r="C963" s="8">
        <v>4.0</v>
      </c>
      <c r="D963" s="37">
        <v>3.0</v>
      </c>
      <c r="E963" s="8">
        <v>2.0</v>
      </c>
      <c r="F963" s="8" t="s">
        <v>557</v>
      </c>
      <c r="G963" s="8" t="s">
        <v>2908</v>
      </c>
      <c r="H963" s="35">
        <v>1900.0</v>
      </c>
      <c r="I963" s="8" t="s">
        <v>2909</v>
      </c>
      <c r="J963" s="37" t="s">
        <v>42</v>
      </c>
    </row>
    <row r="964">
      <c r="A964" s="36" t="s">
        <v>2921</v>
      </c>
      <c r="B964" s="35">
        <v>1330000.0</v>
      </c>
      <c r="C964" s="8">
        <v>4.0</v>
      </c>
      <c r="D964" s="37">
        <v>4.0</v>
      </c>
      <c r="E964" s="8">
        <v>2.0</v>
      </c>
      <c r="F964" s="8" t="s">
        <v>92</v>
      </c>
      <c r="G964" s="8" t="s">
        <v>2908</v>
      </c>
      <c r="H964" s="35">
        <v>1653.0</v>
      </c>
      <c r="I964" s="8" t="s">
        <v>2909</v>
      </c>
      <c r="J964" s="37" t="s">
        <v>36</v>
      </c>
    </row>
    <row r="965">
      <c r="A965" s="36" t="s">
        <v>2920</v>
      </c>
      <c r="B965" s="35">
        <v>2940000.0</v>
      </c>
      <c r="C965" s="8">
        <v>5.0</v>
      </c>
      <c r="D965" s="37">
        <v>5.0</v>
      </c>
      <c r="E965" s="8">
        <v>2.0</v>
      </c>
      <c r="F965" s="8" t="s">
        <v>92</v>
      </c>
      <c r="G965" s="8" t="s">
        <v>2908</v>
      </c>
      <c r="H965" s="35">
        <v>3668.0</v>
      </c>
      <c r="I965" s="8" t="s">
        <v>2909</v>
      </c>
      <c r="J965" s="37" t="s">
        <v>42</v>
      </c>
    </row>
    <row r="966">
      <c r="A966" s="36" t="s">
        <v>2912</v>
      </c>
      <c r="B966" s="35">
        <v>1131760.0</v>
      </c>
      <c r="C966" s="8">
        <v>4.0</v>
      </c>
      <c r="D966" s="37">
        <v>5.0</v>
      </c>
      <c r="E966" s="8">
        <v>2.0</v>
      </c>
      <c r="F966" s="8" t="s">
        <v>92</v>
      </c>
      <c r="G966" s="8" t="s">
        <v>2908</v>
      </c>
      <c r="H966" s="35">
        <v>1942.0</v>
      </c>
      <c r="I966" s="8" t="s">
        <v>2909</v>
      </c>
      <c r="J966" s="37" t="s">
        <v>256</v>
      </c>
    </row>
    <row r="967">
      <c r="A967" s="36" t="s">
        <v>2920</v>
      </c>
      <c r="B967" s="35">
        <v>3200000.0</v>
      </c>
      <c r="C967" s="8">
        <v>5.0</v>
      </c>
      <c r="D967" s="37">
        <v>5.0</v>
      </c>
      <c r="E967" s="8">
        <v>2.0</v>
      </c>
      <c r="F967" s="8" t="s">
        <v>92</v>
      </c>
      <c r="G967" s="8" t="s">
        <v>2908</v>
      </c>
      <c r="H967" s="35">
        <v>3668.0</v>
      </c>
      <c r="I967" s="8" t="s">
        <v>2909</v>
      </c>
      <c r="J967" s="37" t="s">
        <v>36</v>
      </c>
    </row>
    <row r="968">
      <c r="A968" s="36" t="s">
        <v>2920</v>
      </c>
      <c r="B968" s="35">
        <v>2950000.0</v>
      </c>
      <c r="C968" s="8">
        <v>5.0</v>
      </c>
      <c r="D968" s="37">
        <v>6.0</v>
      </c>
      <c r="E968" s="8">
        <v>2.0</v>
      </c>
      <c r="F968" s="8" t="s">
        <v>92</v>
      </c>
      <c r="G968" s="8" t="s">
        <v>2908</v>
      </c>
      <c r="H968" s="35">
        <v>3668.0</v>
      </c>
      <c r="I968" s="8" t="s">
        <v>2909</v>
      </c>
      <c r="J968" s="37" t="s">
        <v>42</v>
      </c>
    </row>
    <row r="969">
      <c r="A969" s="36" t="s">
        <v>2920</v>
      </c>
      <c r="B969" s="35">
        <v>3680000.0</v>
      </c>
      <c r="C969" s="8">
        <v>5.0</v>
      </c>
      <c r="D969" s="37">
        <v>6.0</v>
      </c>
      <c r="E969" s="8">
        <v>3.0</v>
      </c>
      <c r="F969" s="8" t="s">
        <v>92</v>
      </c>
      <c r="G969" s="8" t="s">
        <v>2908</v>
      </c>
      <c r="H969" s="35">
        <v>4090.0</v>
      </c>
      <c r="I969" s="8" t="s">
        <v>2909</v>
      </c>
      <c r="J969" s="37" t="s">
        <v>42</v>
      </c>
    </row>
    <row r="970">
      <c r="A970" s="36" t="s">
        <v>2920</v>
      </c>
      <c r="B970" s="35">
        <v>2890000.0</v>
      </c>
      <c r="C970" s="8">
        <v>5.0</v>
      </c>
      <c r="D970" s="37">
        <v>6.0</v>
      </c>
      <c r="E970" s="8">
        <v>2.0</v>
      </c>
      <c r="F970" s="8" t="s">
        <v>92</v>
      </c>
      <c r="G970" s="8" t="s">
        <v>2908</v>
      </c>
      <c r="H970" s="35">
        <v>3478.0</v>
      </c>
      <c r="I970" s="8" t="s">
        <v>2909</v>
      </c>
      <c r="J970" s="37" t="s">
        <v>36</v>
      </c>
    </row>
    <row r="971">
      <c r="A971" s="36" t="s">
        <v>2912</v>
      </c>
      <c r="B971" s="35">
        <v>1138060.0</v>
      </c>
      <c r="C971" s="8">
        <v>4.0</v>
      </c>
      <c r="D971" s="37">
        <v>5.0</v>
      </c>
      <c r="E971" s="8">
        <v>2.0</v>
      </c>
      <c r="F971" s="8" t="s">
        <v>92</v>
      </c>
      <c r="G971" s="8" t="s">
        <v>2908</v>
      </c>
      <c r="H971" s="35">
        <v>2081.0</v>
      </c>
      <c r="I971" s="8" t="s">
        <v>2909</v>
      </c>
      <c r="J971" s="37" t="s">
        <v>256</v>
      </c>
    </row>
    <row r="972">
      <c r="A972" s="36" t="s">
        <v>2921</v>
      </c>
      <c r="B972" s="35">
        <v>2600000.0</v>
      </c>
      <c r="C972" s="8">
        <v>5.0</v>
      </c>
      <c r="D972" s="37">
        <v>6.0</v>
      </c>
      <c r="E972" s="8">
        <v>2.0</v>
      </c>
      <c r="F972" s="8" t="s">
        <v>557</v>
      </c>
      <c r="G972" s="8" t="s">
        <v>2908</v>
      </c>
      <c r="H972" s="35">
        <v>3197.0</v>
      </c>
      <c r="I972" s="8" t="s">
        <v>2909</v>
      </c>
      <c r="J972" s="37" t="s">
        <v>42</v>
      </c>
    </row>
    <row r="973">
      <c r="A973" s="36" t="s">
        <v>2921</v>
      </c>
      <c r="B973" s="35">
        <v>1080000.0</v>
      </c>
      <c r="C973" s="8">
        <v>2.0</v>
      </c>
      <c r="D973" s="37">
        <v>1.0</v>
      </c>
      <c r="E973" s="8">
        <v>2.0</v>
      </c>
      <c r="F973" s="8" t="s">
        <v>92</v>
      </c>
      <c r="G973" s="8" t="s">
        <v>2908</v>
      </c>
      <c r="H973" s="35">
        <v>1034.0</v>
      </c>
      <c r="I973" s="8" t="s">
        <v>2909</v>
      </c>
      <c r="J973" s="37" t="s">
        <v>42</v>
      </c>
    </row>
    <row r="974">
      <c r="A974" s="36" t="s">
        <v>2921</v>
      </c>
      <c r="B974" s="35">
        <v>7150000.0</v>
      </c>
      <c r="C974" s="10">
        <v>4.0</v>
      </c>
      <c r="D974">
        <v>3.0</v>
      </c>
      <c r="E974" s="8">
        <v>2.0</v>
      </c>
      <c r="F974" s="8" t="s">
        <v>659</v>
      </c>
      <c r="G974" s="8" t="s">
        <v>2908</v>
      </c>
      <c r="H974" s="35">
        <v>11000.0</v>
      </c>
      <c r="I974" s="8" t="s">
        <v>2909</v>
      </c>
      <c r="J974" t="s">
        <v>256</v>
      </c>
    </row>
    <row r="975">
      <c r="A975" s="36" t="s">
        <v>2921</v>
      </c>
      <c r="B975" s="35">
        <v>1200000.0</v>
      </c>
      <c r="C975" s="8">
        <v>3.0</v>
      </c>
      <c r="D975" s="37">
        <v>3.0</v>
      </c>
      <c r="E975" s="8">
        <v>2.0</v>
      </c>
      <c r="F975" s="8" t="s">
        <v>92</v>
      </c>
      <c r="G975" s="8" t="s">
        <v>2908</v>
      </c>
      <c r="H975" s="35">
        <v>1507.0</v>
      </c>
      <c r="I975" s="8" t="s">
        <v>2909</v>
      </c>
      <c r="J975" s="37" t="s">
        <v>36</v>
      </c>
    </row>
    <row r="976">
      <c r="A976" s="36" t="s">
        <v>2921</v>
      </c>
      <c r="B976" s="35">
        <v>4550000.0</v>
      </c>
      <c r="C976" s="8">
        <v>5.0</v>
      </c>
      <c r="D976" s="37">
        <v>6.0</v>
      </c>
      <c r="E976" s="8">
        <v>2.0</v>
      </c>
      <c r="F976" s="8" t="s">
        <v>671</v>
      </c>
      <c r="G976" s="8" t="s">
        <v>2908</v>
      </c>
      <c r="H976" s="35">
        <v>4471.0</v>
      </c>
      <c r="I976" s="8" t="s">
        <v>2909</v>
      </c>
      <c r="J976" s="37" t="s">
        <v>112</v>
      </c>
    </row>
    <row r="977">
      <c r="A977" s="36" t="s">
        <v>2921</v>
      </c>
      <c r="B977" s="35">
        <v>1900000.0</v>
      </c>
      <c r="C977" s="8">
        <v>4.0</v>
      </c>
      <c r="D977" s="37">
        <v>4.0</v>
      </c>
      <c r="E977" s="8">
        <v>2.0</v>
      </c>
      <c r="F977" s="8" t="s">
        <v>92</v>
      </c>
      <c r="G977" s="8" t="s">
        <v>2908</v>
      </c>
      <c r="H977" s="35">
        <v>2110.0</v>
      </c>
      <c r="I977" s="8" t="s">
        <v>2909</v>
      </c>
      <c r="J977" s="37" t="s">
        <v>42</v>
      </c>
    </row>
    <row r="978">
      <c r="A978" s="36" t="s">
        <v>2921</v>
      </c>
      <c r="B978" s="35">
        <v>1.235E7</v>
      </c>
      <c r="C978" s="10">
        <v>4.0</v>
      </c>
      <c r="D978">
        <v>3.0</v>
      </c>
      <c r="E978" s="8">
        <v>2.0</v>
      </c>
      <c r="F978" s="8" t="s">
        <v>659</v>
      </c>
      <c r="G978" s="8" t="s">
        <v>40</v>
      </c>
      <c r="H978" s="35">
        <v>19000.0</v>
      </c>
      <c r="I978" s="8" t="s">
        <v>2909</v>
      </c>
      <c r="J978" s="37" t="s">
        <v>36</v>
      </c>
    </row>
    <row r="979">
      <c r="A979" s="36" t="s">
        <v>2921</v>
      </c>
      <c r="B979" s="35">
        <v>1100000.0</v>
      </c>
      <c r="C979" s="8">
        <v>3.0</v>
      </c>
      <c r="D979" s="37">
        <v>2.0</v>
      </c>
      <c r="E979" s="8">
        <v>2.0</v>
      </c>
      <c r="F979" s="8" t="s">
        <v>92</v>
      </c>
      <c r="G979" s="8" t="s">
        <v>2908</v>
      </c>
      <c r="H979" s="35">
        <v>1378.0</v>
      </c>
      <c r="I979" s="8" t="s">
        <v>2909</v>
      </c>
      <c r="J979" s="37" t="s">
        <v>36</v>
      </c>
    </row>
    <row r="980">
      <c r="A980" s="36" t="s">
        <v>2921</v>
      </c>
      <c r="B980" s="35">
        <v>5300000.0</v>
      </c>
      <c r="C980" s="8">
        <v>6.0</v>
      </c>
      <c r="D980" s="37">
        <v>7.0</v>
      </c>
      <c r="E980" s="8">
        <v>1.0</v>
      </c>
      <c r="F980" s="8" t="s">
        <v>557</v>
      </c>
      <c r="G980" s="8" t="s">
        <v>2908</v>
      </c>
      <c r="H980" s="35">
        <v>6088.0</v>
      </c>
      <c r="I980" s="8" t="s">
        <v>2909</v>
      </c>
      <c r="J980" s="37" t="s">
        <v>42</v>
      </c>
    </row>
    <row r="981">
      <c r="A981" s="36" t="s">
        <v>2921</v>
      </c>
      <c r="B981" s="35">
        <v>1730000.0</v>
      </c>
      <c r="C981" s="8">
        <v>4.0</v>
      </c>
      <c r="D981" s="37">
        <v>3.0</v>
      </c>
      <c r="E981" s="8">
        <v>2.0</v>
      </c>
      <c r="F981" s="8" t="s">
        <v>92</v>
      </c>
      <c r="G981" s="8" t="s">
        <v>2908</v>
      </c>
      <c r="H981" s="35">
        <v>1690.0</v>
      </c>
      <c r="I981" s="8" t="s">
        <v>2909</v>
      </c>
      <c r="J981" s="37" t="s">
        <v>36</v>
      </c>
    </row>
    <row r="982">
      <c r="A982" s="36" t="s">
        <v>2921</v>
      </c>
      <c r="B982" s="35">
        <v>1180000.0</v>
      </c>
      <c r="C982" s="8">
        <v>2.0</v>
      </c>
      <c r="D982" s="37">
        <v>2.0</v>
      </c>
      <c r="E982" s="8">
        <v>3.0</v>
      </c>
      <c r="F982" s="8" t="s">
        <v>92</v>
      </c>
      <c r="G982" s="8" t="s">
        <v>2908</v>
      </c>
      <c r="H982" s="35">
        <v>1087.0</v>
      </c>
      <c r="I982" s="8" t="s">
        <v>2909</v>
      </c>
      <c r="J982" s="37" t="s">
        <v>36</v>
      </c>
    </row>
    <row r="983">
      <c r="A983" s="36" t="s">
        <v>2921</v>
      </c>
      <c r="B983" s="35">
        <v>5600000.0</v>
      </c>
      <c r="C983" s="8">
        <v>7.0</v>
      </c>
      <c r="D983" s="37">
        <v>9.0</v>
      </c>
      <c r="E983" s="8">
        <v>2.0</v>
      </c>
      <c r="F983" s="8" t="s">
        <v>1012</v>
      </c>
      <c r="G983" s="8" t="s">
        <v>2908</v>
      </c>
      <c r="H983" s="35">
        <v>7000.0</v>
      </c>
      <c r="I983" s="8" t="s">
        <v>2909</v>
      </c>
      <c r="J983" s="37" t="s">
        <v>42</v>
      </c>
    </row>
    <row r="984">
      <c r="A984" s="36" t="s">
        <v>2920</v>
      </c>
      <c r="B984" s="35">
        <v>3490000.0</v>
      </c>
      <c r="C984" s="8">
        <v>5.0</v>
      </c>
      <c r="D984" s="37">
        <v>5.0</v>
      </c>
      <c r="E984" s="8">
        <v>2.0</v>
      </c>
      <c r="F984" s="8" t="s">
        <v>92</v>
      </c>
      <c r="G984" s="8" t="s">
        <v>2908</v>
      </c>
      <c r="H984" s="35">
        <v>3720.0</v>
      </c>
      <c r="I984" s="8" t="s">
        <v>2909</v>
      </c>
      <c r="J984" s="37" t="s">
        <v>36</v>
      </c>
    </row>
    <row r="985">
      <c r="A985" s="36" t="s">
        <v>2921</v>
      </c>
      <c r="B985" s="35">
        <v>5670000.0</v>
      </c>
      <c r="C985" s="10">
        <v>4.0</v>
      </c>
      <c r="D985">
        <v>3.0</v>
      </c>
      <c r="E985" s="8">
        <v>2.0</v>
      </c>
      <c r="F985" s="8" t="s">
        <v>659</v>
      </c>
      <c r="G985" s="8" t="s">
        <v>40</v>
      </c>
      <c r="H985" s="35">
        <v>9000.0</v>
      </c>
      <c r="I985" s="8" t="s">
        <v>2909</v>
      </c>
      <c r="J985" s="37" t="s">
        <v>36</v>
      </c>
    </row>
    <row r="986">
      <c r="A986" s="36" t="s">
        <v>2921</v>
      </c>
      <c r="B986" s="35">
        <v>2050000.0</v>
      </c>
      <c r="C986" s="8">
        <v>4.0</v>
      </c>
      <c r="D986" s="37">
        <v>4.0</v>
      </c>
      <c r="E986" s="8">
        <v>3.0</v>
      </c>
      <c r="F986" s="8" t="s">
        <v>177</v>
      </c>
      <c r="G986" s="8" t="s">
        <v>2908</v>
      </c>
      <c r="H986" s="35">
        <v>2541.0</v>
      </c>
      <c r="I986" s="8" t="s">
        <v>2909</v>
      </c>
      <c r="J986" s="37" t="s">
        <v>42</v>
      </c>
    </row>
    <row r="987">
      <c r="A987" s="36" t="s">
        <v>2921</v>
      </c>
      <c r="B987" s="35">
        <v>1520000.0</v>
      </c>
      <c r="C987" s="8">
        <v>4.0</v>
      </c>
      <c r="D987" s="37">
        <v>3.0</v>
      </c>
      <c r="E987" s="8">
        <v>2.0</v>
      </c>
      <c r="F987" s="8" t="s">
        <v>557</v>
      </c>
      <c r="G987" s="8" t="s">
        <v>2908</v>
      </c>
      <c r="H987" s="35">
        <v>1900.0</v>
      </c>
      <c r="I987" s="8" t="s">
        <v>2909</v>
      </c>
      <c r="J987" s="37" t="s">
        <v>42</v>
      </c>
    </row>
    <row r="988">
      <c r="A988" s="36" t="s">
        <v>2921</v>
      </c>
      <c r="B988" s="35">
        <v>1980000.0</v>
      </c>
      <c r="C988" s="8">
        <v>4.0</v>
      </c>
      <c r="D988" s="37">
        <v>3.0</v>
      </c>
      <c r="E988" s="8">
        <v>1.0</v>
      </c>
      <c r="F988" s="8" t="s">
        <v>177</v>
      </c>
      <c r="G988" s="8" t="s">
        <v>2908</v>
      </c>
      <c r="H988" s="35">
        <v>2390.0</v>
      </c>
      <c r="I988" s="8" t="s">
        <v>2909</v>
      </c>
      <c r="J988" s="37" t="s">
        <v>36</v>
      </c>
    </row>
    <row r="989">
      <c r="A989" s="36" t="s">
        <v>2921</v>
      </c>
      <c r="B989" s="35">
        <v>989000.0</v>
      </c>
      <c r="C989" s="8">
        <v>4.0</v>
      </c>
      <c r="D989" s="37">
        <v>2.0</v>
      </c>
      <c r="E989" s="8">
        <v>2.0</v>
      </c>
      <c r="F989" s="8" t="s">
        <v>92</v>
      </c>
      <c r="G989" s="8" t="s">
        <v>2908</v>
      </c>
      <c r="H989" s="35">
        <v>1333.0</v>
      </c>
      <c r="I989" s="8" t="s">
        <v>2909</v>
      </c>
      <c r="J989" s="37" t="s">
        <v>256</v>
      </c>
    </row>
    <row r="990">
      <c r="A990" s="36" t="s">
        <v>2921</v>
      </c>
      <c r="B990" s="35">
        <v>883000.0</v>
      </c>
      <c r="C990" s="8">
        <v>3.0</v>
      </c>
      <c r="D990" s="37">
        <v>2.0</v>
      </c>
      <c r="E990" s="8">
        <v>2.0</v>
      </c>
      <c r="F990" s="8" t="s">
        <v>92</v>
      </c>
      <c r="G990" s="8" t="s">
        <v>2908</v>
      </c>
      <c r="H990" s="35">
        <v>1093.0</v>
      </c>
      <c r="I990" s="8" t="s">
        <v>2909</v>
      </c>
      <c r="J990" s="37" t="s">
        <v>112</v>
      </c>
    </row>
    <row r="991">
      <c r="A991" s="36" t="s">
        <v>2921</v>
      </c>
      <c r="B991" s="35">
        <v>1208000.0</v>
      </c>
      <c r="C991" s="8">
        <v>4.0</v>
      </c>
      <c r="D991" s="37">
        <v>2.0</v>
      </c>
      <c r="E991" s="8">
        <v>3.0</v>
      </c>
      <c r="F991" s="8" t="s">
        <v>92</v>
      </c>
      <c r="G991" s="8" t="s">
        <v>2908</v>
      </c>
      <c r="H991" s="35">
        <v>1535.0</v>
      </c>
      <c r="I991" s="8" t="s">
        <v>2909</v>
      </c>
      <c r="J991" s="37" t="s">
        <v>112</v>
      </c>
    </row>
    <row r="992">
      <c r="A992" s="36" t="s">
        <v>2921</v>
      </c>
      <c r="B992" s="35">
        <v>588000.0</v>
      </c>
      <c r="C992" s="8">
        <v>1.0</v>
      </c>
      <c r="D992" s="37">
        <v>1.0</v>
      </c>
      <c r="E992" s="8">
        <v>2.0</v>
      </c>
      <c r="F992" s="8" t="s">
        <v>92</v>
      </c>
      <c r="G992" s="8" t="s">
        <v>2908</v>
      </c>
      <c r="H992" s="35">
        <v>700.0</v>
      </c>
      <c r="I992" s="8" t="s">
        <v>2909</v>
      </c>
      <c r="J992" s="37" t="s">
        <v>36</v>
      </c>
    </row>
    <row r="993">
      <c r="A993" s="36" t="s">
        <v>2921</v>
      </c>
      <c r="B993" s="35">
        <v>1130000.0</v>
      </c>
      <c r="C993" s="8">
        <v>3.0</v>
      </c>
      <c r="D993" s="37">
        <v>2.0</v>
      </c>
      <c r="E993" s="8">
        <v>1.0</v>
      </c>
      <c r="F993" s="8" t="s">
        <v>92</v>
      </c>
      <c r="G993" s="8" t="s">
        <v>2908</v>
      </c>
      <c r="H993" s="35">
        <v>1378.0</v>
      </c>
      <c r="I993" s="8" t="s">
        <v>2909</v>
      </c>
      <c r="J993" s="37" t="s">
        <v>36</v>
      </c>
    </row>
    <row r="994">
      <c r="A994" s="36" t="s">
        <v>2921</v>
      </c>
      <c r="B994" s="35">
        <v>790000.0</v>
      </c>
      <c r="C994" s="8">
        <v>2.0</v>
      </c>
      <c r="D994" s="37">
        <v>1.0</v>
      </c>
      <c r="E994" s="8">
        <v>2.0</v>
      </c>
      <c r="F994" s="8" t="s">
        <v>92</v>
      </c>
      <c r="G994" s="8" t="s">
        <v>2908</v>
      </c>
      <c r="H994" s="35">
        <v>969.0</v>
      </c>
      <c r="I994" s="8" t="s">
        <v>2909</v>
      </c>
      <c r="J994" s="37" t="s">
        <v>36</v>
      </c>
    </row>
    <row r="995">
      <c r="A995" s="36" t="s">
        <v>2921</v>
      </c>
      <c r="B995" s="35">
        <v>1350000.0</v>
      </c>
      <c r="C995" s="8">
        <v>4.0</v>
      </c>
      <c r="D995" s="37">
        <v>3.0</v>
      </c>
      <c r="E995" s="8">
        <v>2.0</v>
      </c>
      <c r="F995" s="8" t="s">
        <v>92</v>
      </c>
      <c r="G995" s="8" t="s">
        <v>2908</v>
      </c>
      <c r="H995" s="35">
        <v>1701.0</v>
      </c>
      <c r="I995" s="8" t="s">
        <v>2909</v>
      </c>
      <c r="J995" s="37" t="s">
        <v>36</v>
      </c>
    </row>
    <row r="996">
      <c r="A996" s="36" t="s">
        <v>2921</v>
      </c>
      <c r="B996" s="35">
        <v>1530000.0</v>
      </c>
      <c r="C996" s="8">
        <v>4.0</v>
      </c>
      <c r="D996" s="37">
        <v>4.0</v>
      </c>
      <c r="E996" s="8">
        <v>2.0</v>
      </c>
      <c r="F996" s="8" t="s">
        <v>92</v>
      </c>
      <c r="G996" s="8" t="s">
        <v>2908</v>
      </c>
      <c r="H996" s="35">
        <v>2066.0</v>
      </c>
      <c r="I996" s="8" t="s">
        <v>2909</v>
      </c>
      <c r="J996" s="37" t="s">
        <v>42</v>
      </c>
    </row>
    <row r="997">
      <c r="A997" s="36" t="s">
        <v>2921</v>
      </c>
      <c r="B997" s="35">
        <v>1550000.0</v>
      </c>
      <c r="C997" s="8">
        <v>4.0</v>
      </c>
      <c r="D997" s="37">
        <v>3.0</v>
      </c>
      <c r="E997" s="8">
        <v>1.0</v>
      </c>
      <c r="F997" s="8" t="s">
        <v>92</v>
      </c>
      <c r="G997" s="8" t="s">
        <v>2908</v>
      </c>
      <c r="H997" s="35">
        <v>1852.0</v>
      </c>
      <c r="I997" s="8" t="s">
        <v>2909</v>
      </c>
      <c r="J997" s="37" t="s">
        <v>36</v>
      </c>
    </row>
    <row r="998">
      <c r="A998" s="36" t="s">
        <v>2921</v>
      </c>
      <c r="B998" s="35">
        <v>2300000.0</v>
      </c>
      <c r="C998" s="8">
        <v>4.0</v>
      </c>
      <c r="D998" s="37">
        <v>4.0</v>
      </c>
      <c r="E998" s="8">
        <v>2.0</v>
      </c>
      <c r="F998" s="8" t="s">
        <v>177</v>
      </c>
      <c r="G998" s="8" t="s">
        <v>2908</v>
      </c>
      <c r="H998" s="35">
        <v>2600.0</v>
      </c>
      <c r="I998" s="8" t="s">
        <v>2909</v>
      </c>
      <c r="J998" s="37" t="s">
        <v>42</v>
      </c>
    </row>
    <row r="999">
      <c r="A999" s="36" t="s">
        <v>2931</v>
      </c>
      <c r="B999" s="35">
        <v>1550000.0</v>
      </c>
      <c r="C999" s="8">
        <v>3.0</v>
      </c>
      <c r="D999" s="37">
        <v>3.0</v>
      </c>
      <c r="E999" s="8">
        <v>2.0</v>
      </c>
      <c r="F999" s="8" t="s">
        <v>33</v>
      </c>
      <c r="G999" s="8" t="s">
        <v>2908</v>
      </c>
      <c r="H999" s="35">
        <v>1453.0</v>
      </c>
      <c r="I999" s="8" t="s">
        <v>2909</v>
      </c>
      <c r="J999" s="37" t="s">
        <v>36</v>
      </c>
    </row>
    <row r="1000">
      <c r="A1000" s="36" t="s">
        <v>2921</v>
      </c>
      <c r="B1000" s="35">
        <v>2350000.0</v>
      </c>
      <c r="C1000" s="8">
        <v>4.0</v>
      </c>
      <c r="D1000" s="37">
        <v>3.0</v>
      </c>
      <c r="E1000" s="8">
        <v>2.0</v>
      </c>
      <c r="F1000" s="8" t="s">
        <v>177</v>
      </c>
      <c r="G1000" s="8" t="s">
        <v>2908</v>
      </c>
      <c r="H1000" s="35">
        <v>2500.0</v>
      </c>
      <c r="I1000" s="8" t="s">
        <v>2909</v>
      </c>
      <c r="J1000" s="37" t="s">
        <v>42</v>
      </c>
    </row>
    <row r="1001">
      <c r="A1001" s="36" t="s">
        <v>2921</v>
      </c>
      <c r="B1001" s="35">
        <v>8100000.0</v>
      </c>
      <c r="C1001" s="8">
        <v>7.0</v>
      </c>
      <c r="D1001" s="37">
        <v>6.0</v>
      </c>
      <c r="E1001" s="8">
        <v>2.0</v>
      </c>
      <c r="F1001" s="8" t="s">
        <v>39</v>
      </c>
      <c r="G1001" s="8" t="s">
        <v>40</v>
      </c>
      <c r="H1001" s="35">
        <v>6900.0</v>
      </c>
      <c r="I1001" s="8" t="s">
        <v>2909</v>
      </c>
      <c r="J1001" s="37" t="s">
        <v>42</v>
      </c>
    </row>
    <row r="1002">
      <c r="A1002" s="36" t="s">
        <v>2921</v>
      </c>
      <c r="B1002" s="35">
        <v>2250000.0</v>
      </c>
      <c r="C1002" s="8">
        <v>3.0</v>
      </c>
      <c r="D1002" s="37">
        <v>2.0</v>
      </c>
      <c r="E1002" s="8">
        <v>2.0</v>
      </c>
      <c r="F1002" s="8" t="s">
        <v>177</v>
      </c>
      <c r="G1002" s="8" t="s">
        <v>2908</v>
      </c>
      <c r="H1002" s="35">
        <v>2600.0</v>
      </c>
      <c r="I1002" s="8" t="s">
        <v>2909</v>
      </c>
      <c r="J1002" s="37" t="s">
        <v>42</v>
      </c>
    </row>
    <row r="1003">
      <c r="A1003" s="36" t="s">
        <v>2921</v>
      </c>
      <c r="B1003" s="35">
        <v>2400000.0</v>
      </c>
      <c r="C1003" s="8">
        <v>6.0</v>
      </c>
      <c r="D1003" s="37">
        <v>6.0</v>
      </c>
      <c r="E1003" s="8">
        <v>2.0</v>
      </c>
      <c r="F1003" s="8" t="s">
        <v>557</v>
      </c>
      <c r="G1003" s="8" t="s">
        <v>40</v>
      </c>
      <c r="H1003" s="35">
        <v>1760.0</v>
      </c>
      <c r="I1003" s="8" t="s">
        <v>2909</v>
      </c>
      <c r="J1003" s="37" t="s">
        <v>42</v>
      </c>
    </row>
    <row r="1004">
      <c r="A1004" s="36" t="s">
        <v>2921</v>
      </c>
      <c r="B1004" s="35">
        <v>2850000.0</v>
      </c>
      <c r="C1004" s="8">
        <v>4.0</v>
      </c>
      <c r="D1004" s="37">
        <v>4.0</v>
      </c>
      <c r="E1004" s="8">
        <v>2.0</v>
      </c>
      <c r="F1004" s="8" t="s">
        <v>177</v>
      </c>
      <c r="G1004" s="8" t="s">
        <v>2908</v>
      </c>
      <c r="H1004" s="35">
        <v>3000.0</v>
      </c>
      <c r="I1004" s="8" t="s">
        <v>2909</v>
      </c>
      <c r="J1004" s="37" t="s">
        <v>36</v>
      </c>
    </row>
    <row r="1005">
      <c r="A1005" s="36" t="s">
        <v>2921</v>
      </c>
      <c r="B1005" s="35">
        <v>3468000.0</v>
      </c>
      <c r="C1005" s="8">
        <v>4.0</v>
      </c>
      <c r="D1005" s="37">
        <v>5.0</v>
      </c>
      <c r="E1005" s="8">
        <v>2.0</v>
      </c>
      <c r="F1005" s="8" t="s">
        <v>177</v>
      </c>
      <c r="G1005" s="8" t="s">
        <v>2908</v>
      </c>
      <c r="H1005" s="35">
        <v>3000.0</v>
      </c>
      <c r="I1005" s="8" t="s">
        <v>2909</v>
      </c>
      <c r="J1005" s="37" t="s">
        <v>42</v>
      </c>
    </row>
    <row r="1006">
      <c r="A1006" s="36" t="s">
        <v>2921</v>
      </c>
      <c r="B1006" s="35">
        <v>948888.0</v>
      </c>
      <c r="C1006" s="8">
        <v>2.0</v>
      </c>
      <c r="D1006" s="37">
        <v>2.0</v>
      </c>
      <c r="E1006" s="8">
        <v>2.0</v>
      </c>
      <c r="F1006" s="8" t="s">
        <v>92</v>
      </c>
      <c r="G1006" s="8" t="s">
        <v>2908</v>
      </c>
      <c r="H1006" s="35">
        <v>1100.0</v>
      </c>
      <c r="I1006" s="8" t="s">
        <v>2909</v>
      </c>
      <c r="J1006" s="37" t="s">
        <v>36</v>
      </c>
    </row>
    <row r="1007">
      <c r="A1007" s="36" t="s">
        <v>2921</v>
      </c>
      <c r="B1007" s="35">
        <v>4000000.0</v>
      </c>
      <c r="C1007" s="8">
        <v>5.0</v>
      </c>
      <c r="D1007" s="37">
        <v>5.0</v>
      </c>
      <c r="E1007" s="8">
        <v>2.0</v>
      </c>
      <c r="F1007" s="8" t="s">
        <v>557</v>
      </c>
      <c r="G1007" s="8" t="s">
        <v>2908</v>
      </c>
      <c r="H1007" s="35">
        <v>4500.0</v>
      </c>
      <c r="I1007" s="8" t="s">
        <v>2909</v>
      </c>
      <c r="J1007" s="37" t="s">
        <v>42</v>
      </c>
    </row>
    <row r="1008">
      <c r="A1008" s="36" t="s">
        <v>2921</v>
      </c>
      <c r="B1008" s="35">
        <v>3170000.0</v>
      </c>
      <c r="C1008" s="8">
        <v>5.0</v>
      </c>
      <c r="D1008" s="37">
        <v>5.0</v>
      </c>
      <c r="E1008" s="8">
        <v>1.0</v>
      </c>
      <c r="F1008" s="8" t="s">
        <v>557</v>
      </c>
      <c r="G1008" s="8" t="s">
        <v>2908</v>
      </c>
      <c r="H1008" s="35">
        <v>4306.0</v>
      </c>
      <c r="I1008" s="8" t="s">
        <v>2909</v>
      </c>
      <c r="J1008" s="37" t="s">
        <v>42</v>
      </c>
    </row>
    <row r="1009">
      <c r="A1009" s="36" t="s">
        <v>2921</v>
      </c>
      <c r="B1009" s="35">
        <v>1900000.0</v>
      </c>
      <c r="C1009" s="8">
        <v>4.0</v>
      </c>
      <c r="D1009" s="37">
        <v>3.0</v>
      </c>
      <c r="E1009" s="8">
        <v>2.0</v>
      </c>
      <c r="F1009" s="8" t="s">
        <v>92</v>
      </c>
      <c r="G1009" s="8" t="s">
        <v>2908</v>
      </c>
      <c r="H1009" s="35">
        <v>1800.0</v>
      </c>
      <c r="I1009" s="8" t="s">
        <v>2909</v>
      </c>
      <c r="J1009" s="37" t="s">
        <v>36</v>
      </c>
    </row>
    <row r="1010">
      <c r="A1010" s="36" t="s">
        <v>2921</v>
      </c>
      <c r="B1010" s="35">
        <v>1400000.0</v>
      </c>
      <c r="C1010" s="8">
        <v>2.0</v>
      </c>
      <c r="D1010" s="37">
        <v>2.0</v>
      </c>
      <c r="E1010" s="8">
        <v>4.0</v>
      </c>
      <c r="F1010" s="8" t="s">
        <v>92</v>
      </c>
      <c r="G1010" s="8" t="s">
        <v>2908</v>
      </c>
      <c r="H1010" s="35">
        <v>1292.0</v>
      </c>
      <c r="I1010" s="8" t="s">
        <v>2909</v>
      </c>
      <c r="J1010" s="37" t="s">
        <v>256</v>
      </c>
    </row>
    <row r="1011">
      <c r="A1011" s="36" t="s">
        <v>2921</v>
      </c>
      <c r="B1011" s="35">
        <v>2850000.0</v>
      </c>
      <c r="C1011" s="8">
        <v>6.0</v>
      </c>
      <c r="D1011" s="37">
        <v>6.0</v>
      </c>
      <c r="E1011" s="8">
        <v>2.0</v>
      </c>
      <c r="F1011" s="8" t="s">
        <v>1012</v>
      </c>
      <c r="G1011" s="8" t="s">
        <v>2908</v>
      </c>
      <c r="H1011" s="35">
        <v>3500.0</v>
      </c>
      <c r="I1011" s="8" t="s">
        <v>2909</v>
      </c>
      <c r="J1011" s="37" t="s">
        <v>42</v>
      </c>
    </row>
    <row r="1012">
      <c r="A1012" s="36" t="s">
        <v>2921</v>
      </c>
      <c r="B1012" s="35">
        <v>1400000.0</v>
      </c>
      <c r="C1012" s="8">
        <v>2.0</v>
      </c>
      <c r="D1012" s="37">
        <v>2.0</v>
      </c>
      <c r="E1012" s="8">
        <v>3.0</v>
      </c>
      <c r="F1012" s="8" t="s">
        <v>92</v>
      </c>
      <c r="G1012" s="8" t="s">
        <v>2908</v>
      </c>
      <c r="H1012" s="35">
        <v>1292.0</v>
      </c>
      <c r="I1012" s="8" t="s">
        <v>2909</v>
      </c>
      <c r="J1012" s="37" t="s">
        <v>42</v>
      </c>
    </row>
    <row r="1013">
      <c r="A1013" s="36" t="s">
        <v>2921</v>
      </c>
      <c r="B1013" s="35">
        <v>2990000.0</v>
      </c>
      <c r="C1013" s="8">
        <v>6.0</v>
      </c>
      <c r="D1013" s="37">
        <v>5.0</v>
      </c>
      <c r="E1013" s="8">
        <v>10.0</v>
      </c>
      <c r="F1013" s="8" t="s">
        <v>1012</v>
      </c>
      <c r="G1013" s="8" t="s">
        <v>2908</v>
      </c>
      <c r="H1013" s="35">
        <v>3600.0</v>
      </c>
      <c r="I1013" s="8" t="s">
        <v>2909</v>
      </c>
      <c r="J1013" s="37" t="s">
        <v>42</v>
      </c>
    </row>
    <row r="1014">
      <c r="A1014" s="36" t="s">
        <v>2921</v>
      </c>
      <c r="B1014" s="35">
        <v>1900000.0</v>
      </c>
      <c r="C1014" s="8">
        <v>4.0</v>
      </c>
      <c r="D1014" s="37">
        <v>4.0</v>
      </c>
      <c r="E1014" s="8">
        <v>2.0</v>
      </c>
      <c r="F1014" s="8" t="s">
        <v>92</v>
      </c>
      <c r="G1014" s="8" t="s">
        <v>2908</v>
      </c>
      <c r="H1014" s="35">
        <v>1851.0</v>
      </c>
      <c r="I1014" s="8" t="s">
        <v>2909</v>
      </c>
      <c r="J1014" s="37" t="s">
        <v>42</v>
      </c>
    </row>
    <row r="1015">
      <c r="A1015" s="36" t="s">
        <v>2921</v>
      </c>
      <c r="B1015" s="35">
        <v>1900000.0</v>
      </c>
      <c r="C1015" s="8">
        <v>5.0</v>
      </c>
      <c r="D1015" s="37">
        <v>3.0</v>
      </c>
      <c r="E1015" s="8">
        <v>3.0</v>
      </c>
      <c r="F1015" s="8" t="s">
        <v>92</v>
      </c>
      <c r="G1015" s="8" t="s">
        <v>2908</v>
      </c>
      <c r="H1015" s="35">
        <v>1800.0</v>
      </c>
      <c r="I1015" s="8" t="s">
        <v>2909</v>
      </c>
      <c r="J1015" s="37" t="s">
        <v>36</v>
      </c>
    </row>
    <row r="1016">
      <c r="A1016" s="36" t="s">
        <v>2921</v>
      </c>
      <c r="B1016" s="35">
        <v>2250000.0</v>
      </c>
      <c r="C1016" s="8">
        <v>5.0</v>
      </c>
      <c r="D1016" s="37">
        <v>4.0</v>
      </c>
      <c r="E1016" s="8">
        <v>2.0</v>
      </c>
      <c r="F1016" s="8" t="s">
        <v>557</v>
      </c>
      <c r="G1016" s="8" t="s">
        <v>2908</v>
      </c>
      <c r="H1016" s="35">
        <v>2900.0</v>
      </c>
      <c r="I1016" s="8" t="s">
        <v>2909</v>
      </c>
      <c r="J1016" s="37" t="s">
        <v>42</v>
      </c>
    </row>
    <row r="1017">
      <c r="A1017" s="36" t="s">
        <v>2921</v>
      </c>
      <c r="B1017" s="35">
        <v>4690000.0</v>
      </c>
      <c r="C1017" s="10">
        <v>4.0</v>
      </c>
      <c r="D1017">
        <v>3.0</v>
      </c>
      <c r="E1017" s="8">
        <v>2.0</v>
      </c>
      <c r="F1017" s="8" t="s">
        <v>659</v>
      </c>
      <c r="G1017" s="8" t="s">
        <v>40</v>
      </c>
      <c r="H1017" s="35">
        <v>6700.0</v>
      </c>
      <c r="I1017" s="8" t="s">
        <v>2909</v>
      </c>
      <c r="J1017" s="37" t="s">
        <v>36</v>
      </c>
    </row>
    <row r="1018">
      <c r="A1018" s="36" t="s">
        <v>2959</v>
      </c>
      <c r="B1018" s="35">
        <v>1280000.0</v>
      </c>
      <c r="C1018" s="8">
        <v>3.0</v>
      </c>
      <c r="D1018" s="37">
        <v>2.0</v>
      </c>
      <c r="E1018" s="8">
        <v>2.0</v>
      </c>
      <c r="F1018" s="8" t="s">
        <v>92</v>
      </c>
      <c r="G1018" s="8" t="s">
        <v>2908</v>
      </c>
      <c r="H1018" s="35">
        <v>1367.0</v>
      </c>
      <c r="I1018" s="8" t="s">
        <v>2909</v>
      </c>
      <c r="J1018" s="37" t="s">
        <v>36</v>
      </c>
    </row>
    <row r="1019">
      <c r="A1019" s="36" t="s">
        <v>2920</v>
      </c>
      <c r="B1019" s="35">
        <v>1850000.0</v>
      </c>
      <c r="C1019" s="8">
        <v>5.0</v>
      </c>
      <c r="D1019" s="37">
        <v>4.0</v>
      </c>
      <c r="E1019" s="8">
        <v>3.0</v>
      </c>
      <c r="F1019" s="8" t="s">
        <v>92</v>
      </c>
      <c r="G1019" s="8" t="s">
        <v>2908</v>
      </c>
      <c r="H1019" s="35">
        <v>1830.0</v>
      </c>
      <c r="I1019" s="8" t="s">
        <v>2909</v>
      </c>
      <c r="J1019" s="37" t="s">
        <v>42</v>
      </c>
    </row>
    <row r="1020">
      <c r="A1020" s="36" t="s">
        <v>2940</v>
      </c>
      <c r="B1020" s="35">
        <v>2800000.0</v>
      </c>
      <c r="C1020" s="8">
        <v>5.0</v>
      </c>
      <c r="D1020" s="37">
        <v>5.0</v>
      </c>
      <c r="E1020" s="8">
        <v>2.0</v>
      </c>
      <c r="F1020" s="8" t="s">
        <v>39</v>
      </c>
      <c r="G1020" s="8" t="s">
        <v>40</v>
      </c>
      <c r="H1020" s="35">
        <v>14000.0</v>
      </c>
      <c r="I1020" s="8" t="s">
        <v>2909</v>
      </c>
      <c r="J1020" s="37" t="s">
        <v>42</v>
      </c>
    </row>
    <row r="1021">
      <c r="A1021" s="36" t="s">
        <v>2907</v>
      </c>
      <c r="B1021" s="35">
        <v>1500000.0</v>
      </c>
      <c r="C1021" s="8">
        <v>4.0</v>
      </c>
      <c r="D1021" s="37">
        <v>4.0</v>
      </c>
      <c r="E1021" s="8">
        <v>3.0</v>
      </c>
      <c r="F1021" s="8" t="s">
        <v>92</v>
      </c>
      <c r="G1021" s="8" t="s">
        <v>2908</v>
      </c>
      <c r="H1021" s="35">
        <v>2098.0</v>
      </c>
      <c r="I1021" s="8" t="s">
        <v>2909</v>
      </c>
      <c r="J1021" s="37" t="s">
        <v>36</v>
      </c>
    </row>
    <row r="1022">
      <c r="A1022" s="36" t="s">
        <v>2917</v>
      </c>
      <c r="B1022" s="35">
        <v>4200000.0</v>
      </c>
      <c r="C1022" s="8">
        <v>5.0</v>
      </c>
      <c r="D1022" s="37">
        <v>5.0</v>
      </c>
      <c r="E1022" s="8">
        <v>2.0</v>
      </c>
      <c r="F1022" s="8" t="s">
        <v>33</v>
      </c>
      <c r="G1022" s="8" t="s">
        <v>2908</v>
      </c>
      <c r="H1022" s="35">
        <v>3832.0</v>
      </c>
      <c r="I1022" s="8" t="s">
        <v>2909</v>
      </c>
      <c r="J1022" s="37" t="s">
        <v>42</v>
      </c>
    </row>
    <row r="1023">
      <c r="A1023" s="36" t="s">
        <v>2917</v>
      </c>
      <c r="B1023" s="35">
        <v>1550000.0</v>
      </c>
      <c r="C1023" s="8">
        <v>3.0</v>
      </c>
      <c r="D1023" s="37">
        <v>3.0</v>
      </c>
      <c r="E1023" s="8">
        <v>2.0</v>
      </c>
      <c r="F1023" s="8" t="s">
        <v>33</v>
      </c>
      <c r="G1023" s="8" t="s">
        <v>2908</v>
      </c>
      <c r="H1023" s="35">
        <v>1445.0</v>
      </c>
      <c r="I1023" s="8" t="s">
        <v>2909</v>
      </c>
      <c r="J1023" s="37" t="s">
        <v>42</v>
      </c>
    </row>
    <row r="1024">
      <c r="A1024" s="36" t="s">
        <v>2917</v>
      </c>
      <c r="B1024" s="35">
        <v>2800000.0</v>
      </c>
      <c r="C1024" s="8">
        <v>4.0</v>
      </c>
      <c r="D1024" s="37">
        <v>5.0</v>
      </c>
      <c r="E1024" s="8">
        <v>2.0</v>
      </c>
      <c r="F1024" s="8" t="s">
        <v>33</v>
      </c>
      <c r="G1024" s="8" t="s">
        <v>2908</v>
      </c>
      <c r="H1024" s="35">
        <v>2426.0</v>
      </c>
      <c r="I1024" s="8" t="s">
        <v>2909</v>
      </c>
      <c r="J1024" s="37" t="s">
        <v>112</v>
      </c>
    </row>
    <row r="1025">
      <c r="A1025" s="36" t="s">
        <v>2917</v>
      </c>
      <c r="B1025" s="35">
        <v>1480000.0</v>
      </c>
      <c r="C1025" s="8">
        <v>3.0</v>
      </c>
      <c r="D1025" s="37">
        <v>3.0</v>
      </c>
      <c r="E1025" s="8">
        <v>5.0</v>
      </c>
      <c r="F1025" s="8" t="s">
        <v>33</v>
      </c>
      <c r="G1025" s="8" t="s">
        <v>2908</v>
      </c>
      <c r="H1025" s="35">
        <v>1691.0</v>
      </c>
      <c r="I1025" s="8" t="s">
        <v>2909</v>
      </c>
      <c r="J1025" s="37" t="s">
        <v>42</v>
      </c>
    </row>
    <row r="1026">
      <c r="A1026" s="36" t="s">
        <v>2917</v>
      </c>
      <c r="B1026" s="35">
        <v>4700000.0</v>
      </c>
      <c r="C1026" s="8">
        <v>6.0</v>
      </c>
      <c r="D1026">
        <v>3.0</v>
      </c>
      <c r="E1026" s="8">
        <v>2.0</v>
      </c>
      <c r="F1026" s="8" t="s">
        <v>39</v>
      </c>
      <c r="G1026" s="8" t="s">
        <v>40</v>
      </c>
      <c r="H1026" s="35">
        <v>6300.0</v>
      </c>
      <c r="I1026" s="8" t="s">
        <v>2909</v>
      </c>
      <c r="J1026" s="37" t="s">
        <v>42</v>
      </c>
    </row>
    <row r="1027">
      <c r="A1027" s="36" t="s">
        <v>2917</v>
      </c>
      <c r="B1027" s="35">
        <v>2780000.0</v>
      </c>
      <c r="C1027" s="8">
        <v>5.0</v>
      </c>
      <c r="D1027" s="37">
        <v>3.0</v>
      </c>
      <c r="E1027" s="8">
        <v>2.0</v>
      </c>
      <c r="F1027" s="8" t="s">
        <v>56</v>
      </c>
      <c r="G1027" s="8" t="s">
        <v>40</v>
      </c>
      <c r="H1027" s="35">
        <v>3600.0</v>
      </c>
      <c r="I1027" s="8" t="s">
        <v>2909</v>
      </c>
      <c r="J1027" s="37" t="s">
        <v>42</v>
      </c>
    </row>
    <row r="1028">
      <c r="A1028" s="36" t="s">
        <v>2910</v>
      </c>
      <c r="B1028" s="35">
        <v>5200000.0</v>
      </c>
      <c r="C1028" s="10">
        <v>4.0</v>
      </c>
      <c r="D1028">
        <v>3.0</v>
      </c>
      <c r="E1028" s="8">
        <v>10.0</v>
      </c>
      <c r="F1028" s="8" t="s">
        <v>39</v>
      </c>
      <c r="G1028" s="8" t="s">
        <v>40</v>
      </c>
      <c r="H1028" s="35">
        <v>7678.0</v>
      </c>
      <c r="I1028" s="8" t="s">
        <v>2909</v>
      </c>
      <c r="J1028" t="s">
        <v>256</v>
      </c>
    </row>
    <row r="1029">
      <c r="A1029" s="36" t="s">
        <v>2917</v>
      </c>
      <c r="B1029" s="35">
        <v>4995000.0</v>
      </c>
      <c r="C1029" s="8">
        <v>6.0</v>
      </c>
      <c r="D1029" s="37">
        <v>6.0</v>
      </c>
      <c r="E1029" s="8">
        <v>2.0</v>
      </c>
      <c r="F1029" s="8" t="s">
        <v>39</v>
      </c>
      <c r="G1029" s="8" t="s">
        <v>40</v>
      </c>
      <c r="H1029" s="35">
        <v>8000.0</v>
      </c>
      <c r="I1029" s="8" t="s">
        <v>2909</v>
      </c>
      <c r="J1029" s="37" t="s">
        <v>42</v>
      </c>
    </row>
    <row r="1030">
      <c r="A1030" s="36" t="s">
        <v>2917</v>
      </c>
      <c r="B1030" s="35">
        <v>8800000.0</v>
      </c>
      <c r="C1030" s="8">
        <v>7.0</v>
      </c>
      <c r="D1030" s="37">
        <v>9.0</v>
      </c>
      <c r="E1030" s="8">
        <v>3.0</v>
      </c>
      <c r="F1030" s="8" t="s">
        <v>39</v>
      </c>
      <c r="G1030" s="8" t="s">
        <v>40</v>
      </c>
      <c r="H1030" s="35">
        <v>16001.0</v>
      </c>
      <c r="I1030" s="8" t="s">
        <v>2909</v>
      </c>
      <c r="J1030" s="37" t="s">
        <v>42</v>
      </c>
    </row>
    <row r="1031">
      <c r="A1031" s="36" t="s">
        <v>2922</v>
      </c>
      <c r="B1031" s="35">
        <v>1150000.0</v>
      </c>
      <c r="C1031" s="8">
        <v>3.0</v>
      </c>
      <c r="D1031" s="37">
        <v>2.0</v>
      </c>
      <c r="E1031" s="8">
        <v>2.0</v>
      </c>
      <c r="F1031" s="8" t="s">
        <v>92</v>
      </c>
      <c r="G1031" s="8" t="s">
        <v>2908</v>
      </c>
      <c r="H1031" s="35">
        <v>1485.0</v>
      </c>
      <c r="I1031" s="8" t="s">
        <v>2909</v>
      </c>
      <c r="J1031" s="37" t="s">
        <v>36</v>
      </c>
    </row>
    <row r="1032">
      <c r="A1032" s="36" t="s">
        <v>2934</v>
      </c>
      <c r="B1032" s="35">
        <v>810000.0</v>
      </c>
      <c r="C1032" s="8">
        <v>3.0</v>
      </c>
      <c r="D1032" s="37">
        <v>3.0</v>
      </c>
      <c r="E1032" s="8">
        <v>2.0</v>
      </c>
      <c r="F1032" s="8" t="s">
        <v>92</v>
      </c>
      <c r="G1032" s="8" t="s">
        <v>2908</v>
      </c>
      <c r="H1032" s="35">
        <v>1186.0</v>
      </c>
      <c r="I1032" s="8" t="s">
        <v>2909</v>
      </c>
      <c r="J1032" s="37" t="s">
        <v>112</v>
      </c>
    </row>
    <row r="1033">
      <c r="A1033" s="36" t="s">
        <v>2934</v>
      </c>
      <c r="B1033" s="35">
        <v>800000.0</v>
      </c>
      <c r="C1033" s="8">
        <v>3.0</v>
      </c>
      <c r="D1033" s="37">
        <v>3.0</v>
      </c>
      <c r="E1033" s="8">
        <v>2.0</v>
      </c>
      <c r="F1033" s="8" t="s">
        <v>92</v>
      </c>
      <c r="G1033" s="8" t="s">
        <v>2908</v>
      </c>
      <c r="H1033" s="35">
        <v>1237.0</v>
      </c>
      <c r="I1033" s="8" t="s">
        <v>2909</v>
      </c>
      <c r="J1033" s="37" t="s">
        <v>112</v>
      </c>
    </row>
    <row r="1034">
      <c r="A1034" s="36" t="s">
        <v>2924</v>
      </c>
      <c r="B1034" s="35">
        <v>950000.0</v>
      </c>
      <c r="C1034" s="8">
        <v>4.0</v>
      </c>
      <c r="D1034" s="37">
        <v>3.0</v>
      </c>
      <c r="E1034" s="8">
        <v>2.0</v>
      </c>
      <c r="F1034" s="8" t="s">
        <v>177</v>
      </c>
      <c r="G1034" s="8" t="s">
        <v>40</v>
      </c>
      <c r="H1034" s="35">
        <v>1650.0</v>
      </c>
      <c r="I1034" s="8" t="s">
        <v>2909</v>
      </c>
      <c r="J1034" s="37" t="s">
        <v>42</v>
      </c>
    </row>
    <row r="1035">
      <c r="A1035" s="36" t="s">
        <v>2920</v>
      </c>
      <c r="B1035" s="35">
        <v>2950000.0</v>
      </c>
      <c r="C1035" s="8">
        <v>5.0</v>
      </c>
      <c r="D1035" s="37">
        <v>4.0</v>
      </c>
      <c r="E1035" s="8">
        <v>6.0</v>
      </c>
      <c r="F1035" s="8" t="s">
        <v>92</v>
      </c>
      <c r="G1035" s="8" t="s">
        <v>2908</v>
      </c>
      <c r="H1035" s="35">
        <v>3478.0</v>
      </c>
      <c r="I1035" s="8" t="s">
        <v>2909</v>
      </c>
      <c r="J1035" s="37" t="s">
        <v>36</v>
      </c>
    </row>
    <row r="1036">
      <c r="A1036" s="36" t="s">
        <v>2934</v>
      </c>
      <c r="B1036" s="35">
        <v>818000.0</v>
      </c>
      <c r="C1036" s="10">
        <v>4.0</v>
      </c>
      <c r="D1036">
        <v>3.0</v>
      </c>
      <c r="E1036" s="8">
        <v>2.0</v>
      </c>
      <c r="F1036" s="8" t="s">
        <v>92</v>
      </c>
      <c r="G1036" s="8" t="s">
        <v>2908</v>
      </c>
      <c r="H1036" s="35">
        <v>1088.0</v>
      </c>
      <c r="I1036" s="8" t="s">
        <v>2909</v>
      </c>
      <c r="J1036" s="37" t="s">
        <v>112</v>
      </c>
    </row>
    <row r="1037">
      <c r="A1037" s="36" t="s">
        <v>2950</v>
      </c>
      <c r="B1037" s="35">
        <v>850000.0</v>
      </c>
      <c r="C1037" s="8">
        <v>4.0</v>
      </c>
      <c r="D1037" s="37">
        <v>3.0</v>
      </c>
      <c r="E1037" s="8">
        <v>2.0</v>
      </c>
      <c r="F1037" s="8" t="s">
        <v>177</v>
      </c>
      <c r="G1037" s="8" t="s">
        <v>40</v>
      </c>
      <c r="H1037" s="35">
        <v>1760.0</v>
      </c>
      <c r="I1037" s="8" t="s">
        <v>2909</v>
      </c>
      <c r="J1037" s="37" t="s">
        <v>42</v>
      </c>
    </row>
    <row r="1038">
      <c r="A1038" s="36" t="s">
        <v>2950</v>
      </c>
      <c r="B1038" s="35">
        <v>560000.0</v>
      </c>
      <c r="C1038" s="8">
        <v>3.0</v>
      </c>
      <c r="D1038" s="37">
        <v>2.0</v>
      </c>
      <c r="E1038" s="8">
        <v>4.0</v>
      </c>
      <c r="F1038" s="8" t="s">
        <v>177</v>
      </c>
      <c r="G1038" s="8" t="s">
        <v>40</v>
      </c>
      <c r="H1038" s="35">
        <v>770.0</v>
      </c>
      <c r="I1038" s="8" t="s">
        <v>2909</v>
      </c>
      <c r="J1038" s="37" t="s">
        <v>42</v>
      </c>
    </row>
    <row r="1039">
      <c r="A1039" s="36" t="s">
        <v>2912</v>
      </c>
      <c r="B1039" s="35">
        <v>995000.0</v>
      </c>
      <c r="C1039" s="8">
        <v>4.0</v>
      </c>
      <c r="D1039" s="37">
        <v>3.0</v>
      </c>
      <c r="E1039" s="8">
        <v>1.0</v>
      </c>
      <c r="F1039" s="8" t="s">
        <v>92</v>
      </c>
      <c r="G1039" s="8" t="s">
        <v>2908</v>
      </c>
      <c r="H1039" s="35">
        <v>2100.0</v>
      </c>
      <c r="I1039" s="8" t="s">
        <v>2909</v>
      </c>
      <c r="J1039" s="37" t="s">
        <v>42</v>
      </c>
    </row>
    <row r="1040">
      <c r="A1040" s="36" t="s">
        <v>2921</v>
      </c>
      <c r="B1040" s="35">
        <v>1820000.0</v>
      </c>
      <c r="C1040" s="8">
        <v>3.0</v>
      </c>
      <c r="D1040" s="37">
        <v>3.0</v>
      </c>
      <c r="E1040" s="8">
        <v>3.0</v>
      </c>
      <c r="F1040" s="8" t="s">
        <v>177</v>
      </c>
      <c r="G1040" s="8" t="s">
        <v>40</v>
      </c>
      <c r="H1040" s="35">
        <v>1650.0</v>
      </c>
      <c r="I1040" s="8" t="s">
        <v>2909</v>
      </c>
      <c r="J1040" t="s">
        <v>256</v>
      </c>
    </row>
    <row r="1041">
      <c r="A1041" s="36" t="s">
        <v>2934</v>
      </c>
      <c r="B1041" s="35">
        <v>768000.0</v>
      </c>
      <c r="C1041" s="8">
        <v>3.0</v>
      </c>
      <c r="D1041" s="37">
        <v>2.0</v>
      </c>
      <c r="E1041" s="8">
        <v>2.0</v>
      </c>
      <c r="F1041" s="8" t="s">
        <v>92</v>
      </c>
      <c r="G1041" s="8" t="s">
        <v>2908</v>
      </c>
      <c r="H1041" s="35">
        <v>1180.0</v>
      </c>
      <c r="I1041" s="8" t="s">
        <v>2909</v>
      </c>
      <c r="J1041" s="37" t="s">
        <v>112</v>
      </c>
    </row>
    <row r="1042">
      <c r="A1042" s="36" t="s">
        <v>2925</v>
      </c>
      <c r="B1042" s="35">
        <v>845000.0</v>
      </c>
      <c r="C1042" s="8">
        <v>4.0</v>
      </c>
      <c r="D1042" s="37">
        <v>3.0</v>
      </c>
      <c r="E1042" s="8">
        <v>1.0</v>
      </c>
      <c r="F1042" s="8" t="s">
        <v>92</v>
      </c>
      <c r="G1042" s="8" t="s">
        <v>2908</v>
      </c>
      <c r="H1042" s="35">
        <v>1663.0</v>
      </c>
      <c r="I1042" s="8" t="s">
        <v>2909</v>
      </c>
      <c r="J1042" s="37" t="s">
        <v>112</v>
      </c>
    </row>
    <row r="1043">
      <c r="A1043" s="36" t="s">
        <v>2934</v>
      </c>
      <c r="B1043" s="35">
        <v>970000.0</v>
      </c>
      <c r="C1043" s="8">
        <v>4.0</v>
      </c>
      <c r="D1043" s="37">
        <v>4.0</v>
      </c>
      <c r="E1043" s="8">
        <v>4.0</v>
      </c>
      <c r="F1043" s="8" t="s">
        <v>92</v>
      </c>
      <c r="G1043" s="8" t="s">
        <v>2908</v>
      </c>
      <c r="H1043" s="35">
        <v>1488.0</v>
      </c>
      <c r="I1043" s="8" t="s">
        <v>2909</v>
      </c>
      <c r="J1043" s="37" t="s">
        <v>112</v>
      </c>
    </row>
    <row r="1044">
      <c r="A1044" s="36" t="s">
        <v>2934</v>
      </c>
      <c r="B1044" s="35">
        <v>880900.0</v>
      </c>
      <c r="C1044" s="8">
        <v>3.0</v>
      </c>
      <c r="D1044" s="37">
        <v>3.0</v>
      </c>
      <c r="E1044" s="8">
        <v>2.0</v>
      </c>
      <c r="F1044" s="8" t="s">
        <v>92</v>
      </c>
      <c r="G1044" s="8" t="s">
        <v>2908</v>
      </c>
      <c r="H1044" s="35">
        <v>1373.0</v>
      </c>
      <c r="I1044" s="8" t="s">
        <v>2909</v>
      </c>
      <c r="J1044" s="37" t="s">
        <v>42</v>
      </c>
    </row>
    <row r="1045">
      <c r="A1045" s="36" t="s">
        <v>2920</v>
      </c>
      <c r="B1045" s="35">
        <v>1800000.0</v>
      </c>
      <c r="C1045" s="8">
        <v>5.0</v>
      </c>
      <c r="D1045" s="37">
        <v>4.0</v>
      </c>
      <c r="E1045" s="8">
        <v>2.0</v>
      </c>
      <c r="F1045" s="8" t="s">
        <v>92</v>
      </c>
      <c r="G1045" s="8" t="s">
        <v>2908</v>
      </c>
      <c r="H1045" s="35">
        <v>1830.0</v>
      </c>
      <c r="I1045" s="8" t="s">
        <v>2909</v>
      </c>
      <c r="J1045" s="37" t="s">
        <v>42</v>
      </c>
    </row>
    <row r="1046">
      <c r="A1046" s="36" t="s">
        <v>2925</v>
      </c>
      <c r="B1046" s="35">
        <v>390000.0</v>
      </c>
      <c r="C1046" s="8">
        <v>1.0</v>
      </c>
      <c r="D1046" s="37">
        <v>2.0</v>
      </c>
      <c r="E1046" s="8">
        <v>2.0</v>
      </c>
      <c r="F1046" s="8" t="s">
        <v>33</v>
      </c>
      <c r="G1046" s="8" t="s">
        <v>2908</v>
      </c>
      <c r="H1046" s="35">
        <v>775.0</v>
      </c>
      <c r="I1046" s="8" t="s">
        <v>2909</v>
      </c>
      <c r="J1046" s="37" t="s">
        <v>42</v>
      </c>
    </row>
    <row r="1047">
      <c r="A1047" s="36" t="s">
        <v>2959</v>
      </c>
      <c r="B1047" s="35">
        <v>1350000.0</v>
      </c>
      <c r="C1047" s="8">
        <v>3.0</v>
      </c>
      <c r="D1047" s="37">
        <v>2.0</v>
      </c>
      <c r="E1047" s="8">
        <v>2.0</v>
      </c>
      <c r="F1047" s="8" t="s">
        <v>92</v>
      </c>
      <c r="G1047" s="8" t="s">
        <v>2908</v>
      </c>
      <c r="H1047" s="35">
        <v>1367.0</v>
      </c>
      <c r="I1047" s="8" t="s">
        <v>2909</v>
      </c>
      <c r="J1047" s="37" t="s">
        <v>36</v>
      </c>
    </row>
    <row r="1048">
      <c r="A1048" s="36" t="s">
        <v>2916</v>
      </c>
      <c r="B1048" s="35">
        <v>995000.0</v>
      </c>
      <c r="C1048" s="8">
        <v>3.0</v>
      </c>
      <c r="D1048" s="37">
        <v>2.0</v>
      </c>
      <c r="E1048" s="8">
        <v>2.0</v>
      </c>
      <c r="F1048" s="8" t="s">
        <v>33</v>
      </c>
      <c r="G1048" s="8" t="s">
        <v>2908</v>
      </c>
      <c r="H1048" s="35">
        <v>1218.0</v>
      </c>
      <c r="I1048" s="8" t="s">
        <v>2909</v>
      </c>
      <c r="J1048" s="37" t="s">
        <v>36</v>
      </c>
    </row>
    <row r="1049">
      <c r="A1049" s="36" t="s">
        <v>2916</v>
      </c>
      <c r="B1049" s="35">
        <v>900000.0</v>
      </c>
      <c r="C1049" s="8">
        <v>3.0</v>
      </c>
      <c r="D1049" s="37">
        <v>2.0</v>
      </c>
      <c r="E1049" s="8">
        <v>2.0</v>
      </c>
      <c r="F1049" s="8" t="s">
        <v>33</v>
      </c>
      <c r="G1049" s="8" t="s">
        <v>2908</v>
      </c>
      <c r="H1049" s="35">
        <v>1218.0</v>
      </c>
      <c r="I1049" s="8" t="s">
        <v>2909</v>
      </c>
      <c r="J1049" s="37" t="s">
        <v>112</v>
      </c>
    </row>
    <row r="1050">
      <c r="A1050" s="36" t="s">
        <v>2934</v>
      </c>
      <c r="B1050" s="35">
        <v>670000.0</v>
      </c>
      <c r="C1050" s="8">
        <v>3.0</v>
      </c>
      <c r="D1050" s="37">
        <v>2.0</v>
      </c>
      <c r="E1050" s="8">
        <v>2.0</v>
      </c>
      <c r="F1050" s="8" t="s">
        <v>92</v>
      </c>
      <c r="G1050" s="8" t="s">
        <v>2908</v>
      </c>
      <c r="H1050" s="35">
        <v>1200.0</v>
      </c>
      <c r="I1050" s="8" t="s">
        <v>2909</v>
      </c>
      <c r="J1050" s="37" t="s">
        <v>36</v>
      </c>
    </row>
    <row r="1051">
      <c r="A1051" s="36" t="s">
        <v>2920</v>
      </c>
      <c r="B1051" s="35">
        <v>1280000.0</v>
      </c>
      <c r="C1051" s="8">
        <v>3.0</v>
      </c>
      <c r="D1051" s="37">
        <v>2.0</v>
      </c>
      <c r="E1051" s="8">
        <v>6.0</v>
      </c>
      <c r="F1051" s="8" t="s">
        <v>92</v>
      </c>
      <c r="G1051" s="8" t="s">
        <v>2908</v>
      </c>
      <c r="H1051" s="35">
        <v>1200.0</v>
      </c>
      <c r="I1051" s="8" t="s">
        <v>2909</v>
      </c>
      <c r="J1051" s="37" t="s">
        <v>42</v>
      </c>
    </row>
    <row r="1052">
      <c r="A1052" s="36" t="s">
        <v>2931</v>
      </c>
      <c r="B1052" s="35">
        <v>1600000.0</v>
      </c>
      <c r="C1052" s="8">
        <v>3.0</v>
      </c>
      <c r="D1052" s="37">
        <v>3.0</v>
      </c>
      <c r="E1052" s="8">
        <v>2.0</v>
      </c>
      <c r="F1052" s="8" t="s">
        <v>33</v>
      </c>
      <c r="G1052" s="8" t="s">
        <v>2908</v>
      </c>
      <c r="H1052" s="35">
        <v>1442.0</v>
      </c>
      <c r="I1052" s="8" t="s">
        <v>2909</v>
      </c>
      <c r="J1052" s="37" t="s">
        <v>36</v>
      </c>
    </row>
    <row r="1053">
      <c r="A1053" s="36" t="s">
        <v>2931</v>
      </c>
      <c r="B1053" s="35">
        <v>1900000.0</v>
      </c>
      <c r="C1053" s="8">
        <v>3.0</v>
      </c>
      <c r="D1053" s="37">
        <v>3.0</v>
      </c>
      <c r="E1053" s="8">
        <v>2.0</v>
      </c>
      <c r="F1053" s="8" t="s">
        <v>33</v>
      </c>
      <c r="G1053" s="8" t="s">
        <v>2908</v>
      </c>
      <c r="H1053" s="35">
        <v>1453.0</v>
      </c>
      <c r="I1053" s="8" t="s">
        <v>2909</v>
      </c>
      <c r="J1053" s="37" t="s">
        <v>36</v>
      </c>
    </row>
    <row r="1054">
      <c r="A1054" s="36" t="s">
        <v>2931</v>
      </c>
      <c r="B1054" s="35">
        <v>1420000.0</v>
      </c>
      <c r="C1054" s="8">
        <v>1.0</v>
      </c>
      <c r="D1054" s="37">
        <v>1.0</v>
      </c>
      <c r="E1054" s="8">
        <v>2.0</v>
      </c>
      <c r="F1054" s="8" t="s">
        <v>33</v>
      </c>
      <c r="G1054" s="8" t="s">
        <v>2908</v>
      </c>
      <c r="H1054" s="35">
        <v>1131.0</v>
      </c>
      <c r="I1054" s="8" t="s">
        <v>2909</v>
      </c>
      <c r="J1054" s="37" t="s">
        <v>36</v>
      </c>
    </row>
    <row r="1055">
      <c r="A1055" s="36" t="s">
        <v>2925</v>
      </c>
      <c r="B1055" s="35">
        <v>890000.0</v>
      </c>
      <c r="C1055" s="8">
        <v>4.0</v>
      </c>
      <c r="D1055" s="37">
        <v>3.0</v>
      </c>
      <c r="E1055" s="8">
        <v>2.0</v>
      </c>
      <c r="F1055" s="8" t="s">
        <v>92</v>
      </c>
      <c r="G1055" s="8" t="s">
        <v>2908</v>
      </c>
      <c r="H1055" s="35">
        <v>1578.0</v>
      </c>
      <c r="I1055" s="8" t="s">
        <v>2909</v>
      </c>
      <c r="J1055" s="37" t="s">
        <v>42</v>
      </c>
    </row>
    <row r="1056">
      <c r="A1056" s="36" t="s">
        <v>2931</v>
      </c>
      <c r="B1056" s="35">
        <v>2300000.0</v>
      </c>
      <c r="C1056" s="8">
        <v>3.0</v>
      </c>
      <c r="D1056" s="37">
        <v>3.0</v>
      </c>
      <c r="E1056" s="8">
        <v>4.0</v>
      </c>
      <c r="F1056" s="8" t="s">
        <v>33</v>
      </c>
      <c r="G1056" s="8" t="s">
        <v>40</v>
      </c>
      <c r="H1056" s="35">
        <v>1614.0</v>
      </c>
      <c r="I1056" s="8" t="s">
        <v>2909</v>
      </c>
      <c r="J1056" s="37" t="s">
        <v>42</v>
      </c>
    </row>
    <row r="1057">
      <c r="A1057" s="36" t="s">
        <v>2924</v>
      </c>
      <c r="B1057" s="35">
        <v>1300000.0</v>
      </c>
      <c r="C1057" s="10">
        <v>4.0</v>
      </c>
      <c r="D1057" s="37">
        <v>3.0</v>
      </c>
      <c r="E1057" s="8">
        <v>2.0</v>
      </c>
      <c r="F1057" s="8" t="s">
        <v>177</v>
      </c>
      <c r="G1057" s="8" t="s">
        <v>40</v>
      </c>
      <c r="H1057" s="35">
        <v>3570.0</v>
      </c>
      <c r="I1057" s="8" t="s">
        <v>2909</v>
      </c>
      <c r="J1057" s="37" t="s">
        <v>42</v>
      </c>
    </row>
    <row r="1058">
      <c r="A1058" s="36" t="s">
        <v>2924</v>
      </c>
      <c r="B1058" s="35">
        <v>1300000.0</v>
      </c>
      <c r="C1058" s="8">
        <v>6.0</v>
      </c>
      <c r="D1058" s="37">
        <v>5.0</v>
      </c>
      <c r="E1058" s="8">
        <v>2.0</v>
      </c>
      <c r="F1058" s="8" t="s">
        <v>557</v>
      </c>
      <c r="G1058" s="8" t="s">
        <v>40</v>
      </c>
      <c r="H1058" s="35">
        <v>1650.0</v>
      </c>
      <c r="I1058" s="8" t="s">
        <v>2909</v>
      </c>
      <c r="J1058" s="37" t="s">
        <v>42</v>
      </c>
    </row>
    <row r="1059">
      <c r="A1059" s="36" t="s">
        <v>2924</v>
      </c>
      <c r="B1059" s="35">
        <v>1800000.0</v>
      </c>
      <c r="C1059" s="8">
        <v>6.0</v>
      </c>
      <c r="D1059" s="37">
        <v>6.0</v>
      </c>
      <c r="E1059" s="8">
        <v>1.0</v>
      </c>
      <c r="F1059" s="8" t="s">
        <v>56</v>
      </c>
      <c r="G1059" s="8" t="s">
        <v>40</v>
      </c>
      <c r="H1059" s="35">
        <v>2550.0</v>
      </c>
      <c r="I1059" s="8" t="s">
        <v>2909</v>
      </c>
      <c r="J1059" s="37" t="s">
        <v>112</v>
      </c>
    </row>
    <row r="1060">
      <c r="A1060" s="36" t="s">
        <v>2924</v>
      </c>
      <c r="B1060" s="35">
        <v>950000.0</v>
      </c>
      <c r="C1060" s="8">
        <v>4.0</v>
      </c>
      <c r="D1060" s="37">
        <v>3.0</v>
      </c>
      <c r="E1060" s="8">
        <v>2.0</v>
      </c>
      <c r="F1060" s="8" t="s">
        <v>177</v>
      </c>
      <c r="G1060" s="8" t="s">
        <v>40</v>
      </c>
      <c r="H1060" s="35">
        <v>1400.0</v>
      </c>
      <c r="I1060" s="8" t="s">
        <v>2909</v>
      </c>
      <c r="J1060" s="37" t="s">
        <v>42</v>
      </c>
    </row>
    <row r="1061">
      <c r="A1061" s="36" t="s">
        <v>2920</v>
      </c>
      <c r="B1061" s="35">
        <v>2750000.0</v>
      </c>
      <c r="C1061" s="8">
        <v>4.0</v>
      </c>
      <c r="D1061" s="37">
        <v>4.0</v>
      </c>
      <c r="E1061" s="8">
        <v>2.0</v>
      </c>
      <c r="F1061" s="8" t="s">
        <v>92</v>
      </c>
      <c r="G1061" s="8" t="s">
        <v>2908</v>
      </c>
      <c r="H1061" s="35">
        <v>3041.0</v>
      </c>
      <c r="I1061" s="8" t="s">
        <v>2909</v>
      </c>
      <c r="J1061" s="37" t="s">
        <v>42</v>
      </c>
    </row>
    <row r="1062">
      <c r="A1062" s="36" t="s">
        <v>2921</v>
      </c>
      <c r="B1062" s="35">
        <v>6700000.0</v>
      </c>
      <c r="C1062" s="8">
        <v>8.0</v>
      </c>
      <c r="D1062" s="37">
        <v>7.0</v>
      </c>
      <c r="E1062" s="8">
        <v>1.0</v>
      </c>
      <c r="F1062" s="8" t="s">
        <v>39</v>
      </c>
      <c r="G1062" s="8" t="s">
        <v>40</v>
      </c>
      <c r="H1062" s="35">
        <v>6200.0</v>
      </c>
      <c r="I1062" s="8" t="s">
        <v>2909</v>
      </c>
      <c r="J1062" s="37" t="s">
        <v>42</v>
      </c>
    </row>
    <row r="1063">
      <c r="A1063" s="36" t="s">
        <v>2921</v>
      </c>
      <c r="B1063" s="35">
        <v>1180000.0</v>
      </c>
      <c r="C1063" s="8">
        <v>4.0</v>
      </c>
      <c r="D1063" s="37">
        <v>2.0</v>
      </c>
      <c r="E1063" s="8">
        <v>2.0</v>
      </c>
      <c r="F1063" s="8" t="s">
        <v>92</v>
      </c>
      <c r="G1063" s="8" t="s">
        <v>2908</v>
      </c>
      <c r="H1063" s="35">
        <v>1432.0</v>
      </c>
      <c r="I1063" s="8" t="s">
        <v>2909</v>
      </c>
      <c r="J1063" s="37" t="s">
        <v>42</v>
      </c>
    </row>
    <row r="1064">
      <c r="A1064" s="36" t="s">
        <v>2921</v>
      </c>
      <c r="B1064" s="35">
        <v>2100000.0</v>
      </c>
      <c r="C1064" s="8">
        <v>4.0</v>
      </c>
      <c r="D1064" s="37">
        <v>4.0</v>
      </c>
      <c r="E1064" s="8">
        <v>2.0</v>
      </c>
      <c r="F1064" s="8" t="s">
        <v>177</v>
      </c>
      <c r="G1064" s="8" t="s">
        <v>40</v>
      </c>
      <c r="H1064" s="35">
        <v>1540.0</v>
      </c>
      <c r="I1064" s="8" t="s">
        <v>2909</v>
      </c>
      <c r="J1064" s="37" t="s">
        <v>42</v>
      </c>
    </row>
    <row r="1065">
      <c r="A1065" s="36" t="s">
        <v>2921</v>
      </c>
      <c r="B1065" s="35">
        <v>6300000.0</v>
      </c>
      <c r="C1065" s="8">
        <v>7.0</v>
      </c>
      <c r="D1065" s="37">
        <v>7.0</v>
      </c>
      <c r="E1065" s="8">
        <v>2.0</v>
      </c>
      <c r="F1065" s="8" t="s">
        <v>39</v>
      </c>
      <c r="G1065" s="8" t="s">
        <v>40</v>
      </c>
      <c r="H1065" s="35">
        <v>7300.0</v>
      </c>
      <c r="I1065" s="8" t="s">
        <v>2909</v>
      </c>
      <c r="J1065" s="37" t="s">
        <v>42</v>
      </c>
    </row>
    <row r="1066">
      <c r="A1066" s="36" t="s">
        <v>2921</v>
      </c>
      <c r="B1066" s="35">
        <v>1190000.0</v>
      </c>
      <c r="C1066" s="8">
        <v>3.0</v>
      </c>
      <c r="D1066" s="37">
        <v>3.0</v>
      </c>
      <c r="E1066" s="8">
        <v>2.0</v>
      </c>
      <c r="F1066" s="8" t="s">
        <v>92</v>
      </c>
      <c r="G1066" s="8" t="s">
        <v>2908</v>
      </c>
      <c r="H1066" s="35">
        <v>1389.0</v>
      </c>
      <c r="I1066" s="8" t="s">
        <v>2909</v>
      </c>
      <c r="J1066" s="37" t="s">
        <v>42</v>
      </c>
    </row>
    <row r="1067">
      <c r="A1067" s="36" t="s">
        <v>2921</v>
      </c>
      <c r="B1067" s="35">
        <v>2400000.0</v>
      </c>
      <c r="C1067" s="8">
        <v>6.0</v>
      </c>
      <c r="D1067" s="37">
        <v>4.0</v>
      </c>
      <c r="E1067" s="8">
        <v>2.0</v>
      </c>
      <c r="F1067" s="8" t="s">
        <v>177</v>
      </c>
      <c r="G1067" s="8" t="s">
        <v>40</v>
      </c>
      <c r="H1067" s="35">
        <v>2200.0</v>
      </c>
      <c r="I1067" s="8" t="s">
        <v>2909</v>
      </c>
      <c r="J1067" s="37" t="s">
        <v>42</v>
      </c>
    </row>
    <row r="1068">
      <c r="A1068" s="36" t="s">
        <v>2921</v>
      </c>
      <c r="B1068" s="35">
        <v>1550000.0</v>
      </c>
      <c r="C1068" s="8">
        <v>3.0</v>
      </c>
      <c r="D1068">
        <v>3.0</v>
      </c>
      <c r="E1068" s="8">
        <v>2.0</v>
      </c>
      <c r="F1068" s="8" t="s">
        <v>92</v>
      </c>
      <c r="G1068" s="8" t="s">
        <v>2908</v>
      </c>
      <c r="H1068" s="35">
        <v>1346.0</v>
      </c>
      <c r="I1068" s="8" t="s">
        <v>2909</v>
      </c>
      <c r="J1068" s="37" t="s">
        <v>36</v>
      </c>
    </row>
    <row r="1069">
      <c r="A1069" s="36" t="s">
        <v>2921</v>
      </c>
      <c r="B1069" s="35">
        <v>2300000.0</v>
      </c>
      <c r="C1069" s="8">
        <v>5.0</v>
      </c>
      <c r="D1069" s="37">
        <v>5.0</v>
      </c>
      <c r="E1069" s="8">
        <v>2.0</v>
      </c>
      <c r="F1069" s="8" t="s">
        <v>177</v>
      </c>
      <c r="G1069" s="8" t="s">
        <v>40</v>
      </c>
      <c r="H1069" s="35">
        <v>1760.0</v>
      </c>
      <c r="I1069" s="8" t="s">
        <v>2909</v>
      </c>
      <c r="J1069" s="37" t="s">
        <v>42</v>
      </c>
    </row>
    <row r="1070">
      <c r="A1070" s="36" t="s">
        <v>2921</v>
      </c>
      <c r="B1070" s="35">
        <v>1200000.0</v>
      </c>
      <c r="C1070" s="8">
        <v>2.0</v>
      </c>
      <c r="D1070" s="37">
        <v>2.0</v>
      </c>
      <c r="E1070" s="8">
        <v>3.0</v>
      </c>
      <c r="F1070" s="8" t="s">
        <v>92</v>
      </c>
      <c r="G1070" s="8" t="s">
        <v>2908</v>
      </c>
      <c r="H1070" s="35">
        <v>1087.0</v>
      </c>
      <c r="I1070" s="8" t="s">
        <v>2909</v>
      </c>
      <c r="J1070" s="37" t="s">
        <v>42</v>
      </c>
    </row>
    <row r="1071">
      <c r="A1071" s="36" t="s">
        <v>2921</v>
      </c>
      <c r="B1071" s="35">
        <v>2388000.0</v>
      </c>
      <c r="C1071" s="8">
        <v>5.0</v>
      </c>
      <c r="D1071" s="37">
        <v>5.0</v>
      </c>
      <c r="E1071" s="8">
        <v>2.0</v>
      </c>
      <c r="F1071" s="8" t="s">
        <v>557</v>
      </c>
      <c r="G1071" s="8" t="s">
        <v>40</v>
      </c>
      <c r="H1071" s="35">
        <v>1650.0</v>
      </c>
      <c r="I1071" s="8" t="s">
        <v>2909</v>
      </c>
      <c r="J1071" s="37" t="s">
        <v>36</v>
      </c>
    </row>
    <row r="1072">
      <c r="A1072" s="36" t="s">
        <v>2921</v>
      </c>
      <c r="B1072" s="35">
        <v>5500000.0</v>
      </c>
      <c r="C1072" s="8">
        <v>8.0</v>
      </c>
      <c r="D1072" s="37">
        <v>8.0</v>
      </c>
      <c r="E1072" s="8">
        <v>2.0</v>
      </c>
      <c r="F1072" s="8" t="s">
        <v>1012</v>
      </c>
      <c r="G1072" s="8" t="s">
        <v>40</v>
      </c>
      <c r="H1072" s="35">
        <v>2805.0</v>
      </c>
      <c r="I1072" s="8" t="s">
        <v>2909</v>
      </c>
      <c r="J1072" s="37" t="s">
        <v>42</v>
      </c>
    </row>
    <row r="1073">
      <c r="A1073" s="36" t="s">
        <v>2921</v>
      </c>
      <c r="B1073" s="35">
        <v>2080000.0</v>
      </c>
      <c r="C1073" s="8">
        <v>4.0</v>
      </c>
      <c r="D1073" s="37">
        <v>3.0</v>
      </c>
      <c r="E1073" s="8">
        <v>2.0</v>
      </c>
      <c r="F1073" s="8" t="s">
        <v>92</v>
      </c>
      <c r="G1073" s="8" t="s">
        <v>2908</v>
      </c>
      <c r="H1073" s="35">
        <v>1948.0</v>
      </c>
      <c r="I1073" s="8" t="s">
        <v>2909</v>
      </c>
      <c r="J1073" s="37" t="s">
        <v>36</v>
      </c>
    </row>
    <row r="1074">
      <c r="A1074" s="36" t="s">
        <v>2921</v>
      </c>
      <c r="B1074" s="35">
        <v>1150000.0</v>
      </c>
      <c r="C1074" s="8">
        <v>2.0</v>
      </c>
      <c r="D1074" s="37">
        <v>1.0</v>
      </c>
      <c r="E1074" s="8">
        <v>2.0</v>
      </c>
      <c r="F1074" s="8" t="s">
        <v>92</v>
      </c>
      <c r="G1074" s="8" t="s">
        <v>2908</v>
      </c>
      <c r="H1074" s="35">
        <v>1034.0</v>
      </c>
      <c r="I1074" s="8" t="s">
        <v>2909</v>
      </c>
      <c r="J1074" s="37" t="s">
        <v>42</v>
      </c>
    </row>
    <row r="1075">
      <c r="A1075" s="36" t="s">
        <v>2921</v>
      </c>
      <c r="B1075" s="35">
        <v>1590000.0</v>
      </c>
      <c r="C1075" s="8">
        <v>3.0</v>
      </c>
      <c r="D1075" s="37">
        <v>3.0</v>
      </c>
      <c r="E1075" s="8">
        <v>2.0</v>
      </c>
      <c r="F1075" s="8" t="s">
        <v>557</v>
      </c>
      <c r="G1075" s="8" t="s">
        <v>2908</v>
      </c>
      <c r="H1075" s="35">
        <v>1900.0</v>
      </c>
      <c r="I1075" s="8" t="s">
        <v>2909</v>
      </c>
      <c r="J1075" s="37" t="s">
        <v>42</v>
      </c>
    </row>
    <row r="1076">
      <c r="A1076" s="36" t="s">
        <v>2921</v>
      </c>
      <c r="B1076" s="35">
        <v>848000.0</v>
      </c>
      <c r="C1076" s="8">
        <v>2.0</v>
      </c>
      <c r="D1076" s="37">
        <v>1.0</v>
      </c>
      <c r="E1076" s="8">
        <v>1.0</v>
      </c>
      <c r="F1076" s="8" t="s">
        <v>92</v>
      </c>
      <c r="G1076" s="8" t="s">
        <v>2908</v>
      </c>
      <c r="H1076" s="35">
        <v>969.0</v>
      </c>
      <c r="I1076" s="8" t="s">
        <v>2909</v>
      </c>
      <c r="J1076" s="37" t="s">
        <v>42</v>
      </c>
    </row>
    <row r="1077">
      <c r="A1077" s="36" t="s">
        <v>2921</v>
      </c>
      <c r="B1077" s="35">
        <v>3200000.0</v>
      </c>
      <c r="C1077" s="8">
        <v>5.0</v>
      </c>
      <c r="D1077" s="37">
        <v>6.0</v>
      </c>
      <c r="E1077" s="8">
        <v>2.0</v>
      </c>
      <c r="F1077" s="8" t="s">
        <v>557</v>
      </c>
      <c r="G1077" s="8" t="s">
        <v>40</v>
      </c>
      <c r="H1077" s="35">
        <v>1991.0</v>
      </c>
      <c r="I1077" s="8" t="s">
        <v>2909</v>
      </c>
      <c r="J1077" s="37" t="s">
        <v>42</v>
      </c>
    </row>
    <row r="1078">
      <c r="A1078" s="36" t="s">
        <v>2921</v>
      </c>
      <c r="B1078" s="35">
        <v>2400000.0</v>
      </c>
      <c r="C1078" s="8">
        <v>6.0</v>
      </c>
      <c r="D1078" s="37">
        <v>6.0</v>
      </c>
      <c r="E1078" s="8">
        <v>1.0</v>
      </c>
      <c r="F1078" s="8" t="s">
        <v>557</v>
      </c>
      <c r="G1078" s="8" t="s">
        <v>40</v>
      </c>
      <c r="H1078" s="35">
        <v>1760.0</v>
      </c>
      <c r="I1078" s="8" t="s">
        <v>2909</v>
      </c>
      <c r="J1078" s="37" t="s">
        <v>42</v>
      </c>
    </row>
    <row r="1079">
      <c r="A1079" s="36" t="s">
        <v>2921</v>
      </c>
      <c r="B1079" s="35">
        <v>3200000.0</v>
      </c>
      <c r="C1079" s="8">
        <v>5.0</v>
      </c>
      <c r="D1079" s="37">
        <v>5.0</v>
      </c>
      <c r="E1079" s="8">
        <v>4.0</v>
      </c>
      <c r="F1079" s="8" t="s">
        <v>557</v>
      </c>
      <c r="G1079" s="8" t="s">
        <v>2908</v>
      </c>
      <c r="H1079" s="35">
        <v>4306.0</v>
      </c>
      <c r="I1079" s="8" t="s">
        <v>2909</v>
      </c>
      <c r="J1079" s="37" t="s">
        <v>112</v>
      </c>
    </row>
    <row r="1080">
      <c r="A1080" s="36" t="s">
        <v>2921</v>
      </c>
      <c r="B1080" s="35">
        <v>8300000.0</v>
      </c>
      <c r="C1080" s="8">
        <v>7.0</v>
      </c>
      <c r="D1080" s="37">
        <v>6.0</v>
      </c>
      <c r="E1080" s="8">
        <v>1.0</v>
      </c>
      <c r="F1080" s="8" t="s">
        <v>39</v>
      </c>
      <c r="G1080" s="8" t="s">
        <v>40</v>
      </c>
      <c r="H1080" s="35">
        <v>6900.0</v>
      </c>
      <c r="I1080" s="8" t="s">
        <v>2909</v>
      </c>
      <c r="J1080" s="37" t="s">
        <v>42</v>
      </c>
    </row>
    <row r="1081">
      <c r="A1081" s="36" t="s">
        <v>2921</v>
      </c>
      <c r="B1081" s="35">
        <v>1400000.0</v>
      </c>
      <c r="C1081" s="8">
        <v>4.0</v>
      </c>
      <c r="D1081" s="37">
        <v>3.0</v>
      </c>
      <c r="E1081" s="8">
        <v>2.0</v>
      </c>
      <c r="F1081" s="8" t="s">
        <v>92</v>
      </c>
      <c r="G1081" s="8" t="s">
        <v>2908</v>
      </c>
      <c r="H1081" s="35">
        <v>1572.0</v>
      </c>
      <c r="I1081" s="8" t="s">
        <v>2909</v>
      </c>
      <c r="J1081" s="37" t="s">
        <v>42</v>
      </c>
    </row>
    <row r="1082">
      <c r="A1082" s="36" t="s">
        <v>2912</v>
      </c>
      <c r="B1082" s="35">
        <v>750000.0</v>
      </c>
      <c r="C1082" s="8">
        <v>1.0</v>
      </c>
      <c r="D1082" s="37">
        <v>1.0</v>
      </c>
      <c r="E1082" s="8">
        <v>2.0</v>
      </c>
      <c r="F1082" s="8" t="s">
        <v>33</v>
      </c>
      <c r="G1082" s="8" t="s">
        <v>2908</v>
      </c>
      <c r="H1082" s="35">
        <v>672.0</v>
      </c>
      <c r="I1082" s="8" t="s">
        <v>2909</v>
      </c>
      <c r="J1082" s="37" t="s">
        <v>36</v>
      </c>
    </row>
    <row r="1083">
      <c r="A1083" s="36" t="s">
        <v>2921</v>
      </c>
      <c r="B1083" s="35">
        <v>2280000.0</v>
      </c>
      <c r="C1083" s="8">
        <v>5.0</v>
      </c>
      <c r="D1083" s="37">
        <v>4.0</v>
      </c>
      <c r="E1083" s="8">
        <v>1.0</v>
      </c>
      <c r="F1083" s="8" t="s">
        <v>557</v>
      </c>
      <c r="G1083" s="8" t="s">
        <v>40</v>
      </c>
      <c r="H1083" s="35">
        <v>1650.0</v>
      </c>
      <c r="I1083" s="8" t="s">
        <v>2909</v>
      </c>
      <c r="J1083" s="37" t="s">
        <v>42</v>
      </c>
    </row>
    <row r="1084">
      <c r="A1084" s="36" t="s">
        <v>2921</v>
      </c>
      <c r="B1084" s="35">
        <v>2280000.0</v>
      </c>
      <c r="C1084" s="8">
        <v>6.0</v>
      </c>
      <c r="D1084" s="37">
        <v>6.0</v>
      </c>
      <c r="E1084" s="8">
        <v>3.0</v>
      </c>
      <c r="F1084" s="8" t="s">
        <v>557</v>
      </c>
      <c r="G1084" s="8" t="s">
        <v>40</v>
      </c>
      <c r="H1084" s="35">
        <v>1760.0</v>
      </c>
      <c r="I1084" s="8" t="s">
        <v>2909</v>
      </c>
      <c r="J1084" s="37" t="s">
        <v>42</v>
      </c>
    </row>
    <row r="1085">
      <c r="A1085" s="36" t="s">
        <v>2921</v>
      </c>
      <c r="B1085" s="35">
        <v>1800000.0</v>
      </c>
      <c r="C1085" s="8">
        <v>3.0</v>
      </c>
      <c r="D1085" s="37">
        <v>3.0</v>
      </c>
      <c r="E1085" s="8">
        <v>1.0</v>
      </c>
      <c r="F1085" s="8" t="s">
        <v>557</v>
      </c>
      <c r="G1085" s="8" t="s">
        <v>2908</v>
      </c>
      <c r="H1085" s="35">
        <v>1900.0</v>
      </c>
      <c r="I1085" s="8" t="s">
        <v>2909</v>
      </c>
      <c r="J1085" s="37" t="s">
        <v>42</v>
      </c>
    </row>
    <row r="1086">
      <c r="A1086" s="36" t="s">
        <v>2953</v>
      </c>
      <c r="B1086" s="35">
        <v>3600000.0</v>
      </c>
      <c r="C1086" s="8">
        <v>6.0</v>
      </c>
      <c r="D1086" s="37">
        <v>5.0</v>
      </c>
      <c r="E1086" s="8">
        <v>1.0</v>
      </c>
      <c r="F1086" s="8" t="s">
        <v>56</v>
      </c>
      <c r="G1086" s="8" t="s">
        <v>40</v>
      </c>
      <c r="H1086" s="35">
        <v>4635.0</v>
      </c>
      <c r="I1086" s="8" t="s">
        <v>2909</v>
      </c>
      <c r="J1086" s="37" t="s">
        <v>36</v>
      </c>
    </row>
    <row r="1087">
      <c r="A1087" s="36" t="s">
        <v>2953</v>
      </c>
      <c r="B1087" s="35">
        <v>1650000.0</v>
      </c>
      <c r="C1087" s="8">
        <v>6.0</v>
      </c>
      <c r="D1087" s="37">
        <v>5.0</v>
      </c>
      <c r="E1087" s="8">
        <v>1.0</v>
      </c>
      <c r="F1087" s="8" t="s">
        <v>671</v>
      </c>
      <c r="G1087" s="8" t="s">
        <v>40</v>
      </c>
      <c r="H1087" s="35">
        <v>1650.0</v>
      </c>
      <c r="I1087" s="8" t="s">
        <v>2909</v>
      </c>
      <c r="J1087" s="37" t="s">
        <v>42</v>
      </c>
    </row>
    <row r="1088">
      <c r="A1088" s="36" t="s">
        <v>2920</v>
      </c>
      <c r="B1088" s="35">
        <v>2500000.0</v>
      </c>
      <c r="C1088" s="8">
        <v>5.0</v>
      </c>
      <c r="D1088" s="37">
        <v>5.0</v>
      </c>
      <c r="E1088" s="8">
        <v>2.0</v>
      </c>
      <c r="F1088" s="8" t="s">
        <v>92</v>
      </c>
      <c r="G1088" s="8" t="s">
        <v>2908</v>
      </c>
      <c r="H1088" s="35">
        <v>3043.0</v>
      </c>
      <c r="I1088" s="8" t="s">
        <v>2909</v>
      </c>
      <c r="J1088" s="37" t="s">
        <v>42</v>
      </c>
    </row>
    <row r="1089">
      <c r="A1089" s="36" t="s">
        <v>2953</v>
      </c>
      <c r="B1089" s="35">
        <v>2050000.0</v>
      </c>
      <c r="C1089" s="8">
        <v>6.0</v>
      </c>
      <c r="D1089" s="37">
        <v>4.0</v>
      </c>
      <c r="E1089" s="8">
        <v>2.0</v>
      </c>
      <c r="F1089" s="8" t="s">
        <v>671</v>
      </c>
      <c r="G1089" s="8" t="s">
        <v>40</v>
      </c>
      <c r="H1089" s="35">
        <v>2400.0</v>
      </c>
      <c r="I1089" s="8" t="s">
        <v>2909</v>
      </c>
      <c r="J1089" s="37" t="s">
        <v>42</v>
      </c>
    </row>
    <row r="1090">
      <c r="A1090" s="36" t="s">
        <v>2949</v>
      </c>
      <c r="B1090" s="35">
        <v>380000.0</v>
      </c>
      <c r="C1090" s="8">
        <v>3.0</v>
      </c>
      <c r="D1090" s="37">
        <v>2.0</v>
      </c>
      <c r="E1090" s="8">
        <v>2.0</v>
      </c>
      <c r="F1090" s="8" t="s">
        <v>354</v>
      </c>
      <c r="G1090" s="8" t="s">
        <v>2908</v>
      </c>
      <c r="H1090" s="35">
        <v>1216.0</v>
      </c>
      <c r="I1090" s="8" t="s">
        <v>2909</v>
      </c>
      <c r="J1090" s="37" t="s">
        <v>42</v>
      </c>
    </row>
    <row r="1091">
      <c r="A1091" s="36" t="s">
        <v>2930</v>
      </c>
      <c r="B1091" s="35">
        <v>555000.0</v>
      </c>
      <c r="C1091" s="8">
        <v>4.0</v>
      </c>
      <c r="D1091" s="37">
        <v>2.0</v>
      </c>
      <c r="E1091" s="8">
        <v>2.0</v>
      </c>
      <c r="F1091" s="8" t="s">
        <v>92</v>
      </c>
      <c r="G1091" s="8" t="s">
        <v>2908</v>
      </c>
      <c r="H1091" s="35">
        <v>1600.0</v>
      </c>
      <c r="I1091" s="8" t="s">
        <v>2909</v>
      </c>
      <c r="J1091" t="s">
        <v>256</v>
      </c>
    </row>
    <row r="1092">
      <c r="A1092" s="36" t="s">
        <v>2916</v>
      </c>
      <c r="B1092" s="35">
        <v>560000.0</v>
      </c>
      <c r="C1092" s="8">
        <v>3.0</v>
      </c>
      <c r="D1092" s="37">
        <v>2.0</v>
      </c>
      <c r="E1092" s="8">
        <v>1.0</v>
      </c>
      <c r="F1092" s="8" t="s">
        <v>92</v>
      </c>
      <c r="G1092" s="8" t="s">
        <v>2908</v>
      </c>
      <c r="H1092" s="35">
        <v>1100.0</v>
      </c>
      <c r="I1092" s="8" t="s">
        <v>2909</v>
      </c>
      <c r="J1092" s="37" t="s">
        <v>42</v>
      </c>
    </row>
    <row r="1093">
      <c r="A1093" s="36" t="s">
        <v>2924</v>
      </c>
      <c r="B1093" s="35">
        <v>358000.0</v>
      </c>
      <c r="C1093" s="8">
        <v>3.0</v>
      </c>
      <c r="D1093" s="37">
        <v>2.0</v>
      </c>
      <c r="E1093" s="8">
        <v>3.0</v>
      </c>
      <c r="F1093" s="8" t="s">
        <v>92</v>
      </c>
      <c r="G1093" s="8" t="s">
        <v>2908</v>
      </c>
      <c r="H1093" s="35">
        <v>822.0</v>
      </c>
      <c r="I1093" s="8" t="s">
        <v>2909</v>
      </c>
      <c r="J1093" s="37" t="s">
        <v>42</v>
      </c>
    </row>
    <row r="1094">
      <c r="A1094" s="36" t="s">
        <v>2953</v>
      </c>
      <c r="B1094" s="35">
        <v>1750000.0</v>
      </c>
      <c r="C1094" s="8">
        <v>5.0</v>
      </c>
      <c r="D1094" s="37">
        <v>5.0</v>
      </c>
      <c r="E1094" s="8">
        <v>2.0</v>
      </c>
      <c r="F1094" s="8" t="s">
        <v>671</v>
      </c>
      <c r="G1094" s="8" t="s">
        <v>40</v>
      </c>
      <c r="H1094" s="35">
        <v>2400.0</v>
      </c>
      <c r="I1094" s="8" t="s">
        <v>2909</v>
      </c>
      <c r="J1094" s="37" t="s">
        <v>42</v>
      </c>
    </row>
    <row r="1095">
      <c r="A1095" s="36" t="s">
        <v>2920</v>
      </c>
      <c r="B1095" s="35">
        <v>1270000.0</v>
      </c>
      <c r="C1095" s="8">
        <v>3.0</v>
      </c>
      <c r="D1095" s="37">
        <v>2.0</v>
      </c>
      <c r="E1095" s="8">
        <v>2.0</v>
      </c>
      <c r="F1095" s="8" t="s">
        <v>92</v>
      </c>
      <c r="G1095" s="8" t="s">
        <v>2908</v>
      </c>
      <c r="H1095" s="35">
        <v>1200.0</v>
      </c>
      <c r="I1095" s="8" t="s">
        <v>2909</v>
      </c>
      <c r="J1095" s="37" t="s">
        <v>42</v>
      </c>
    </row>
    <row r="1096">
      <c r="A1096" s="36" t="s">
        <v>2907</v>
      </c>
      <c r="B1096" s="35">
        <v>1890000.0</v>
      </c>
      <c r="C1096" s="8">
        <v>5.0</v>
      </c>
      <c r="D1096" s="37">
        <v>6.0</v>
      </c>
      <c r="E1096" s="8">
        <v>2.0</v>
      </c>
      <c r="F1096" s="8" t="s">
        <v>92</v>
      </c>
      <c r="G1096" s="8" t="s">
        <v>2908</v>
      </c>
      <c r="H1096" s="35">
        <v>3412.0</v>
      </c>
      <c r="I1096" s="8" t="s">
        <v>2909</v>
      </c>
      <c r="J1096" s="37" t="s">
        <v>256</v>
      </c>
    </row>
    <row r="1097">
      <c r="A1097" s="36" t="s">
        <v>2958</v>
      </c>
      <c r="B1097" s="35">
        <v>561100.0</v>
      </c>
      <c r="C1097" s="8">
        <v>4.0</v>
      </c>
      <c r="D1097" s="37">
        <v>4.0</v>
      </c>
      <c r="E1097" s="8">
        <v>1.0</v>
      </c>
      <c r="F1097" s="8" t="s">
        <v>92</v>
      </c>
      <c r="G1097" s="8" t="s">
        <v>2908</v>
      </c>
      <c r="H1097" s="35">
        <v>1879.0</v>
      </c>
      <c r="I1097" s="8" t="s">
        <v>2909</v>
      </c>
      <c r="J1097" s="37" t="s">
        <v>256</v>
      </c>
    </row>
    <row r="1098">
      <c r="A1098" s="36" t="s">
        <v>2907</v>
      </c>
      <c r="B1098" s="35">
        <v>4700000.0</v>
      </c>
      <c r="C1098" s="8">
        <v>4.0</v>
      </c>
      <c r="D1098" s="37">
        <v>3.0</v>
      </c>
      <c r="E1098" s="8">
        <v>3.0</v>
      </c>
      <c r="F1098" s="8" t="s">
        <v>33</v>
      </c>
      <c r="G1098" s="8" t="s">
        <v>2908</v>
      </c>
      <c r="H1098" s="35">
        <v>1786.0</v>
      </c>
      <c r="I1098" s="8" t="s">
        <v>2909</v>
      </c>
      <c r="J1098" s="37" t="s">
        <v>36</v>
      </c>
    </row>
    <row r="1099">
      <c r="A1099" s="36" t="s">
        <v>2920</v>
      </c>
      <c r="B1099" s="35">
        <v>2535300.0</v>
      </c>
      <c r="C1099" s="8">
        <v>5.0</v>
      </c>
      <c r="D1099" s="37">
        <v>5.0</v>
      </c>
      <c r="E1099" s="8">
        <v>3.0</v>
      </c>
      <c r="F1099" s="8" t="s">
        <v>92</v>
      </c>
      <c r="G1099" s="8" t="s">
        <v>2908</v>
      </c>
      <c r="H1099" s="35">
        <v>3729.0</v>
      </c>
      <c r="I1099" s="8" t="s">
        <v>2909</v>
      </c>
      <c r="J1099" s="37" t="s">
        <v>256</v>
      </c>
    </row>
    <row r="1100">
      <c r="A1100" s="36" t="s">
        <v>2907</v>
      </c>
      <c r="B1100" s="35">
        <v>1818500.0</v>
      </c>
      <c r="C1100" s="8">
        <v>3.0</v>
      </c>
      <c r="D1100" s="37">
        <v>4.0</v>
      </c>
      <c r="E1100" s="8">
        <v>2.0</v>
      </c>
      <c r="F1100" s="8" t="s">
        <v>92</v>
      </c>
      <c r="G1100" s="8" t="s">
        <v>2908</v>
      </c>
      <c r="H1100" s="35">
        <v>2250.0</v>
      </c>
      <c r="I1100" s="8" t="s">
        <v>2909</v>
      </c>
      <c r="J1100" s="37" t="s">
        <v>256</v>
      </c>
    </row>
    <row r="1101">
      <c r="A1101" s="36" t="s">
        <v>2940</v>
      </c>
      <c r="B1101" s="35">
        <v>1680000.0</v>
      </c>
      <c r="C1101" s="8">
        <v>4.0</v>
      </c>
      <c r="D1101" s="37">
        <v>4.0</v>
      </c>
      <c r="E1101" s="8">
        <v>2.0</v>
      </c>
      <c r="F1101" s="8" t="s">
        <v>56</v>
      </c>
      <c r="G1101" s="8" t="s">
        <v>40</v>
      </c>
      <c r="H1101" s="35">
        <v>3200.0</v>
      </c>
      <c r="I1101" s="8" t="s">
        <v>2909</v>
      </c>
      <c r="J1101" s="37" t="s">
        <v>112</v>
      </c>
    </row>
    <row r="1102">
      <c r="A1102" s="36" t="s">
        <v>2940</v>
      </c>
      <c r="B1102" s="35">
        <v>4900000.0</v>
      </c>
      <c r="C1102" s="8">
        <v>6.0</v>
      </c>
      <c r="D1102" s="37">
        <v>7.0</v>
      </c>
      <c r="E1102" s="8">
        <v>2.0</v>
      </c>
      <c r="F1102" s="8" t="s">
        <v>39</v>
      </c>
      <c r="G1102" s="8" t="s">
        <v>40</v>
      </c>
      <c r="H1102" s="35">
        <v>10000.0</v>
      </c>
      <c r="I1102" s="8" t="s">
        <v>2909</v>
      </c>
      <c r="J1102" s="37" t="s">
        <v>42</v>
      </c>
    </row>
    <row r="1103">
      <c r="A1103" s="36" t="s">
        <v>2929</v>
      </c>
      <c r="B1103" s="35">
        <v>1200000.0</v>
      </c>
      <c r="C1103" s="8">
        <v>4.0</v>
      </c>
      <c r="D1103" s="37">
        <v>3.0</v>
      </c>
      <c r="E1103" s="8">
        <v>2.0</v>
      </c>
      <c r="F1103" s="8" t="s">
        <v>177</v>
      </c>
      <c r="G1103" s="8" t="s">
        <v>40</v>
      </c>
      <c r="H1103" s="35">
        <v>2660.0</v>
      </c>
      <c r="I1103" s="8" t="s">
        <v>2909</v>
      </c>
      <c r="J1103" s="37" t="s">
        <v>42</v>
      </c>
    </row>
    <row r="1104">
      <c r="A1104" s="36" t="s">
        <v>2940</v>
      </c>
      <c r="B1104" s="35">
        <v>3200000.0</v>
      </c>
      <c r="C1104" s="8">
        <v>7.0</v>
      </c>
      <c r="D1104" s="37">
        <v>7.0</v>
      </c>
      <c r="E1104" s="8">
        <v>2.0</v>
      </c>
      <c r="F1104" s="8" t="s">
        <v>39</v>
      </c>
      <c r="G1104" s="8" t="s">
        <v>40</v>
      </c>
      <c r="H1104" s="35">
        <v>5500.0</v>
      </c>
      <c r="I1104" s="8" t="s">
        <v>2909</v>
      </c>
      <c r="J1104" s="37" t="s">
        <v>256</v>
      </c>
    </row>
    <row r="1105">
      <c r="A1105" s="36" t="s">
        <v>2937</v>
      </c>
      <c r="B1105" s="35">
        <v>330000.0</v>
      </c>
      <c r="C1105" s="8">
        <v>2.0</v>
      </c>
      <c r="D1105" s="37">
        <v>2.0</v>
      </c>
      <c r="E1105" s="8">
        <v>2.0</v>
      </c>
      <c r="F1105" s="8" t="s">
        <v>177</v>
      </c>
      <c r="G1105" s="8" t="s">
        <v>40</v>
      </c>
      <c r="H1105" s="35">
        <v>602.0</v>
      </c>
      <c r="I1105" s="8" t="s">
        <v>2909</v>
      </c>
      <c r="J1105" t="s">
        <v>256</v>
      </c>
    </row>
    <row r="1106">
      <c r="A1106" s="36" t="s">
        <v>2920</v>
      </c>
      <c r="B1106" s="35">
        <v>1300000.0</v>
      </c>
      <c r="C1106" s="8">
        <v>4.0</v>
      </c>
      <c r="D1106" s="37">
        <v>2.0</v>
      </c>
      <c r="E1106" s="8">
        <v>2.0</v>
      </c>
      <c r="F1106" s="8" t="s">
        <v>92</v>
      </c>
      <c r="G1106" s="8" t="s">
        <v>2908</v>
      </c>
      <c r="H1106" s="35">
        <v>1448.0</v>
      </c>
      <c r="I1106" s="8" t="s">
        <v>2909</v>
      </c>
      <c r="J1106" s="37" t="s">
        <v>36</v>
      </c>
    </row>
    <row r="1107">
      <c r="A1107" s="36" t="s">
        <v>2920</v>
      </c>
      <c r="B1107" s="35">
        <v>1990000.0</v>
      </c>
      <c r="C1107" s="8">
        <v>5.0</v>
      </c>
      <c r="D1107" s="37">
        <v>3.0</v>
      </c>
      <c r="E1107" s="8">
        <v>2.0</v>
      </c>
      <c r="F1107" s="8" t="s">
        <v>92</v>
      </c>
      <c r="G1107" s="8" t="s">
        <v>2908</v>
      </c>
      <c r="H1107" s="35">
        <v>3152.0</v>
      </c>
      <c r="I1107" s="8" t="s">
        <v>2909</v>
      </c>
      <c r="J1107" s="37" t="s">
        <v>36</v>
      </c>
    </row>
    <row r="1108">
      <c r="A1108" s="36" t="s">
        <v>2920</v>
      </c>
      <c r="B1108" s="35">
        <v>1900000.0</v>
      </c>
      <c r="C1108" s="8">
        <v>5.0</v>
      </c>
      <c r="D1108" s="37">
        <v>5.0</v>
      </c>
      <c r="E1108" s="8">
        <v>3.0</v>
      </c>
      <c r="F1108" s="8" t="s">
        <v>92</v>
      </c>
      <c r="G1108" s="8" t="s">
        <v>2908</v>
      </c>
      <c r="H1108" s="35">
        <v>2552.0</v>
      </c>
      <c r="I1108" s="8" t="s">
        <v>2909</v>
      </c>
      <c r="J1108" s="37" t="s">
        <v>42</v>
      </c>
    </row>
    <row r="1109">
      <c r="A1109" s="36" t="s">
        <v>2920</v>
      </c>
      <c r="B1109" s="35">
        <v>1300000.0</v>
      </c>
      <c r="C1109" s="8">
        <v>4.0</v>
      </c>
      <c r="D1109" s="37">
        <v>3.0</v>
      </c>
      <c r="E1109" s="8">
        <v>1.0</v>
      </c>
      <c r="F1109" s="8" t="s">
        <v>92</v>
      </c>
      <c r="G1109" s="8" t="s">
        <v>2908</v>
      </c>
      <c r="H1109" s="35">
        <v>1448.0</v>
      </c>
      <c r="I1109" s="8" t="s">
        <v>2909</v>
      </c>
      <c r="J1109" s="37" t="s">
        <v>42</v>
      </c>
    </row>
    <row r="1110">
      <c r="A1110" s="36" t="s">
        <v>2921</v>
      </c>
      <c r="B1110" s="35">
        <v>830000.0</v>
      </c>
      <c r="C1110" s="8">
        <v>2.0</v>
      </c>
      <c r="D1110" s="37">
        <v>1.0</v>
      </c>
      <c r="E1110" s="8">
        <v>2.0</v>
      </c>
      <c r="F1110" s="8" t="s">
        <v>92</v>
      </c>
      <c r="G1110" s="8" t="s">
        <v>2908</v>
      </c>
      <c r="H1110" s="35">
        <v>904.0</v>
      </c>
      <c r="I1110" s="8" t="s">
        <v>2909</v>
      </c>
      <c r="J1110" s="37" t="s">
        <v>36</v>
      </c>
    </row>
    <row r="1111">
      <c r="A1111" s="36" t="s">
        <v>2921</v>
      </c>
      <c r="B1111" s="35">
        <v>1880000.0</v>
      </c>
      <c r="C1111" s="8">
        <v>4.0</v>
      </c>
      <c r="D1111" s="37">
        <v>3.0</v>
      </c>
      <c r="E1111" s="8">
        <v>2.0</v>
      </c>
      <c r="F1111" s="8" t="s">
        <v>92</v>
      </c>
      <c r="G1111" s="8" t="s">
        <v>2908</v>
      </c>
      <c r="H1111" s="35">
        <v>1690.0</v>
      </c>
      <c r="I1111" s="8" t="s">
        <v>2909</v>
      </c>
      <c r="J1111" s="37" t="s">
        <v>42</v>
      </c>
    </row>
    <row r="1112">
      <c r="A1112" s="36" t="s">
        <v>2921</v>
      </c>
      <c r="B1112" s="35">
        <v>5900000.0</v>
      </c>
      <c r="C1112" s="8">
        <v>6.0</v>
      </c>
      <c r="D1112" s="37">
        <v>7.0</v>
      </c>
      <c r="E1112" s="8">
        <v>2.0</v>
      </c>
      <c r="F1112" s="8" t="s">
        <v>557</v>
      </c>
      <c r="G1112" s="8" t="s">
        <v>2908</v>
      </c>
      <c r="H1112" s="35">
        <v>6207.0</v>
      </c>
      <c r="I1112" s="8" t="s">
        <v>2909</v>
      </c>
      <c r="J1112" s="37" t="s">
        <v>42</v>
      </c>
    </row>
    <row r="1113">
      <c r="A1113" s="36" t="s">
        <v>2921</v>
      </c>
      <c r="B1113" s="35">
        <v>1450000.0</v>
      </c>
      <c r="C1113" s="8">
        <v>4.0</v>
      </c>
      <c r="D1113" s="37">
        <v>3.0</v>
      </c>
      <c r="E1113" s="8">
        <v>2.0</v>
      </c>
      <c r="F1113" s="8" t="s">
        <v>92</v>
      </c>
      <c r="G1113" s="8" t="s">
        <v>2908</v>
      </c>
      <c r="H1113" s="35">
        <v>1680.0</v>
      </c>
      <c r="I1113" s="8" t="s">
        <v>2909</v>
      </c>
      <c r="J1113" s="37" t="s">
        <v>42</v>
      </c>
    </row>
    <row r="1114">
      <c r="A1114" s="36" t="s">
        <v>2921</v>
      </c>
      <c r="B1114" s="35">
        <v>1480000.0</v>
      </c>
      <c r="C1114" s="8">
        <v>3.0</v>
      </c>
      <c r="D1114" s="37">
        <v>3.0</v>
      </c>
      <c r="E1114" s="8">
        <v>5.0</v>
      </c>
      <c r="F1114" s="8" t="s">
        <v>92</v>
      </c>
      <c r="G1114" s="8" t="s">
        <v>2908</v>
      </c>
      <c r="H1114" s="35">
        <v>1458.0</v>
      </c>
      <c r="I1114" s="8" t="s">
        <v>2909</v>
      </c>
      <c r="J1114" s="37" t="s">
        <v>36</v>
      </c>
    </row>
    <row r="1115">
      <c r="A1115" s="36" t="s">
        <v>2921</v>
      </c>
      <c r="B1115" s="35">
        <v>5600000.0</v>
      </c>
      <c r="C1115" s="8">
        <v>6.0</v>
      </c>
      <c r="D1115" s="37">
        <v>7.0</v>
      </c>
      <c r="E1115" s="8">
        <v>2.0</v>
      </c>
      <c r="F1115" s="8" t="s">
        <v>557</v>
      </c>
      <c r="G1115" s="8" t="s">
        <v>2908</v>
      </c>
      <c r="H1115" s="35">
        <v>6088.0</v>
      </c>
      <c r="I1115" s="8" t="s">
        <v>2909</v>
      </c>
      <c r="J1115" s="37" t="s">
        <v>42</v>
      </c>
    </row>
    <row r="1116">
      <c r="A1116" s="36" t="s">
        <v>2921</v>
      </c>
      <c r="B1116" s="35">
        <v>2500000.0</v>
      </c>
      <c r="C1116" s="8">
        <v>5.0</v>
      </c>
      <c r="D1116" s="37">
        <v>6.0</v>
      </c>
      <c r="E1116" s="8">
        <v>2.0</v>
      </c>
      <c r="F1116" s="8" t="s">
        <v>557</v>
      </c>
      <c r="G1116" s="8" t="s">
        <v>2908</v>
      </c>
      <c r="H1116" s="35">
        <v>3500.0</v>
      </c>
      <c r="I1116" s="8" t="s">
        <v>2909</v>
      </c>
      <c r="J1116" s="37" t="s">
        <v>42</v>
      </c>
    </row>
    <row r="1117">
      <c r="A1117" s="36" t="s">
        <v>2921</v>
      </c>
      <c r="B1117" s="35">
        <v>790000.0</v>
      </c>
      <c r="C1117" s="8">
        <v>2.0</v>
      </c>
      <c r="D1117" s="37">
        <v>1.0</v>
      </c>
      <c r="E1117" s="8">
        <v>2.0</v>
      </c>
      <c r="F1117" s="8" t="s">
        <v>92</v>
      </c>
      <c r="G1117" s="8" t="s">
        <v>2908</v>
      </c>
      <c r="H1117" s="35">
        <v>904.0</v>
      </c>
      <c r="I1117" s="8" t="s">
        <v>2909</v>
      </c>
      <c r="J1117" s="37" t="s">
        <v>42</v>
      </c>
    </row>
    <row r="1118">
      <c r="A1118" s="36" t="s">
        <v>2921</v>
      </c>
      <c r="B1118" s="35">
        <v>1490000.0</v>
      </c>
      <c r="C1118" s="8">
        <v>2.0</v>
      </c>
      <c r="D1118" s="37">
        <v>2.0</v>
      </c>
      <c r="E1118" s="8">
        <v>2.0</v>
      </c>
      <c r="F1118" s="8" t="s">
        <v>92</v>
      </c>
      <c r="G1118" s="8" t="s">
        <v>2908</v>
      </c>
      <c r="H1118" s="35">
        <v>1432.0</v>
      </c>
      <c r="I1118" s="8" t="s">
        <v>2909</v>
      </c>
      <c r="J1118" s="37" t="s">
        <v>42</v>
      </c>
    </row>
    <row r="1119">
      <c r="A1119" s="36" t="s">
        <v>2921</v>
      </c>
      <c r="B1119" s="35">
        <v>1950000.0</v>
      </c>
      <c r="C1119" s="8">
        <v>4.0</v>
      </c>
      <c r="D1119" s="37">
        <v>4.0</v>
      </c>
      <c r="E1119" s="8">
        <v>3.0</v>
      </c>
      <c r="F1119" s="8" t="s">
        <v>92</v>
      </c>
      <c r="G1119" s="8" t="s">
        <v>2908</v>
      </c>
      <c r="H1119" s="35">
        <v>1948.0</v>
      </c>
      <c r="I1119" s="8" t="s">
        <v>2909</v>
      </c>
      <c r="J1119" s="37" t="s">
        <v>36</v>
      </c>
    </row>
    <row r="1120">
      <c r="A1120" s="36" t="s">
        <v>2921</v>
      </c>
      <c r="B1120" s="35">
        <v>1550000.0</v>
      </c>
      <c r="C1120" s="8">
        <v>4.0</v>
      </c>
      <c r="D1120" s="37">
        <v>3.0</v>
      </c>
      <c r="E1120" s="8">
        <v>3.0</v>
      </c>
      <c r="F1120" s="8" t="s">
        <v>92</v>
      </c>
      <c r="G1120" s="8" t="s">
        <v>2908</v>
      </c>
      <c r="H1120" s="35">
        <v>1357.0</v>
      </c>
      <c r="I1120" s="8" t="s">
        <v>2909</v>
      </c>
      <c r="J1120" s="37" t="s">
        <v>42</v>
      </c>
    </row>
    <row r="1121">
      <c r="A1121" s="36" t="s">
        <v>2921</v>
      </c>
      <c r="B1121" s="35">
        <v>2500000.0</v>
      </c>
      <c r="C1121" s="8">
        <v>5.0</v>
      </c>
      <c r="D1121" s="37">
        <v>6.0</v>
      </c>
      <c r="E1121" s="8">
        <v>1.0</v>
      </c>
      <c r="F1121" s="8" t="s">
        <v>557</v>
      </c>
      <c r="G1121" s="8" t="s">
        <v>2908</v>
      </c>
      <c r="H1121" s="35">
        <v>3228.0</v>
      </c>
      <c r="I1121" s="8" t="s">
        <v>2909</v>
      </c>
      <c r="J1121" s="37" t="s">
        <v>42</v>
      </c>
    </row>
    <row r="1122">
      <c r="A1122" s="36" t="s">
        <v>2925</v>
      </c>
      <c r="B1122" s="35">
        <v>1100000.0</v>
      </c>
      <c r="C1122" s="8">
        <v>4.0</v>
      </c>
      <c r="D1122" s="37">
        <v>4.0</v>
      </c>
      <c r="E1122" s="8">
        <v>2.0</v>
      </c>
      <c r="F1122" s="8" t="s">
        <v>92</v>
      </c>
      <c r="G1122" s="8" t="s">
        <v>2908</v>
      </c>
      <c r="H1122" s="35">
        <v>1782.0</v>
      </c>
      <c r="I1122" s="8" t="s">
        <v>2909</v>
      </c>
      <c r="J1122" s="37" t="s">
        <v>42</v>
      </c>
    </row>
    <row r="1123">
      <c r="A1123" s="36" t="s">
        <v>2921</v>
      </c>
      <c r="B1123" s="35">
        <v>2500000.0</v>
      </c>
      <c r="C1123" s="8">
        <v>6.0</v>
      </c>
      <c r="D1123" s="37">
        <v>6.0</v>
      </c>
      <c r="E1123" s="8">
        <v>2.0</v>
      </c>
      <c r="F1123" s="8" t="s">
        <v>177</v>
      </c>
      <c r="G1123" s="8" t="s">
        <v>40</v>
      </c>
      <c r="H1123" s="35">
        <v>2200.0</v>
      </c>
      <c r="I1123" s="8" t="s">
        <v>2909</v>
      </c>
      <c r="J1123" s="37" t="s">
        <v>256</v>
      </c>
    </row>
    <row r="1124">
      <c r="A1124" s="36" t="s">
        <v>2921</v>
      </c>
      <c r="B1124" s="35">
        <v>2280000.0</v>
      </c>
      <c r="C1124" s="8">
        <v>6.0</v>
      </c>
      <c r="D1124" s="37">
        <v>6.0</v>
      </c>
      <c r="E1124" s="8">
        <v>1.0</v>
      </c>
      <c r="F1124" s="8" t="s">
        <v>671</v>
      </c>
      <c r="G1124" s="8" t="s">
        <v>2908</v>
      </c>
      <c r="H1124" s="35">
        <v>1600.0</v>
      </c>
      <c r="I1124" s="8" t="s">
        <v>2909</v>
      </c>
      <c r="J1124" s="37" t="s">
        <v>42</v>
      </c>
    </row>
    <row r="1125">
      <c r="A1125" s="36" t="s">
        <v>2920</v>
      </c>
      <c r="B1125" s="35">
        <v>1250000.0</v>
      </c>
      <c r="C1125" s="8">
        <v>3.0</v>
      </c>
      <c r="D1125" s="37">
        <v>2.0</v>
      </c>
      <c r="E1125" s="8">
        <v>2.0</v>
      </c>
      <c r="F1125" s="8" t="s">
        <v>92</v>
      </c>
      <c r="G1125" s="8" t="s">
        <v>2908</v>
      </c>
      <c r="H1125" s="35">
        <v>1448.0</v>
      </c>
      <c r="I1125" s="8" t="s">
        <v>2909</v>
      </c>
      <c r="J1125" s="37" t="s">
        <v>36</v>
      </c>
    </row>
    <row r="1126">
      <c r="A1126" s="36" t="s">
        <v>2921</v>
      </c>
      <c r="B1126" s="35">
        <v>3890000.0</v>
      </c>
      <c r="C1126" s="8">
        <v>6.0</v>
      </c>
      <c r="D1126" s="37">
        <v>6.0</v>
      </c>
      <c r="E1126" s="8">
        <v>1.0</v>
      </c>
      <c r="F1126" s="8" t="s">
        <v>56</v>
      </c>
      <c r="G1126" s="8" t="s">
        <v>2908</v>
      </c>
      <c r="H1126" s="35">
        <v>4506.0</v>
      </c>
      <c r="I1126" s="8" t="s">
        <v>2909</v>
      </c>
      <c r="J1126" s="37" t="s">
        <v>36</v>
      </c>
    </row>
    <row r="1127">
      <c r="A1127" s="36" t="s">
        <v>2945</v>
      </c>
      <c r="B1127" s="35">
        <v>1450000.0</v>
      </c>
      <c r="C1127" s="8">
        <v>5.0</v>
      </c>
      <c r="D1127" s="37">
        <v>5.0</v>
      </c>
      <c r="E1127" s="8">
        <v>2.0</v>
      </c>
      <c r="F1127" s="8" t="s">
        <v>56</v>
      </c>
      <c r="G1127" s="8" t="s">
        <v>40</v>
      </c>
      <c r="H1127" s="35">
        <v>2809.0</v>
      </c>
      <c r="I1127" s="8" t="s">
        <v>2909</v>
      </c>
      <c r="J1127" s="37" t="s">
        <v>42</v>
      </c>
    </row>
    <row r="1128">
      <c r="A1128" s="36" t="s">
        <v>2917</v>
      </c>
      <c r="B1128" s="35">
        <v>980000.0</v>
      </c>
      <c r="C1128" s="8">
        <v>3.0</v>
      </c>
      <c r="D1128" s="37">
        <v>2.0</v>
      </c>
      <c r="E1128" s="8">
        <v>2.0</v>
      </c>
      <c r="F1128" s="8" t="s">
        <v>92</v>
      </c>
      <c r="G1128" s="8" t="s">
        <v>2908</v>
      </c>
      <c r="H1128" s="35">
        <v>1300.0</v>
      </c>
      <c r="I1128" s="8" t="s">
        <v>2909</v>
      </c>
      <c r="J1128" s="37" t="s">
        <v>42</v>
      </c>
    </row>
    <row r="1129">
      <c r="A1129" s="36" t="s">
        <v>2917</v>
      </c>
      <c r="B1129" s="35">
        <v>1390000.0</v>
      </c>
      <c r="C1129" s="8">
        <v>4.0</v>
      </c>
      <c r="D1129" s="37">
        <v>4.0</v>
      </c>
      <c r="E1129" s="8">
        <v>3.0</v>
      </c>
      <c r="F1129" s="8" t="s">
        <v>92</v>
      </c>
      <c r="G1129" s="8" t="s">
        <v>2908</v>
      </c>
      <c r="H1129" s="35">
        <v>1800.0</v>
      </c>
      <c r="I1129" s="8" t="s">
        <v>2909</v>
      </c>
      <c r="J1129" s="37" t="s">
        <v>42</v>
      </c>
    </row>
    <row r="1130">
      <c r="A1130" s="36" t="s">
        <v>2917</v>
      </c>
      <c r="B1130" s="35">
        <v>980000.0</v>
      </c>
      <c r="C1130" s="8">
        <v>3.0</v>
      </c>
      <c r="D1130" s="37">
        <v>2.0</v>
      </c>
      <c r="E1130" s="8">
        <v>2.0</v>
      </c>
      <c r="F1130" s="8" t="s">
        <v>92</v>
      </c>
      <c r="G1130" s="8" t="s">
        <v>2908</v>
      </c>
      <c r="H1130" s="35">
        <v>1356.0</v>
      </c>
      <c r="I1130" s="8" t="s">
        <v>2909</v>
      </c>
      <c r="J1130" t="s">
        <v>256</v>
      </c>
    </row>
    <row r="1131">
      <c r="A1131" s="36" t="s">
        <v>2918</v>
      </c>
      <c r="B1131" s="35">
        <v>1600000.0</v>
      </c>
      <c r="C1131" s="8">
        <v>6.0</v>
      </c>
      <c r="D1131" s="37">
        <v>4.0</v>
      </c>
      <c r="E1131" s="8">
        <v>1.0</v>
      </c>
      <c r="F1131" s="8" t="s">
        <v>177</v>
      </c>
      <c r="G1131" s="8" t="s">
        <v>40</v>
      </c>
      <c r="H1131" s="35">
        <v>4300.0</v>
      </c>
      <c r="I1131" s="8" t="s">
        <v>2909</v>
      </c>
      <c r="J1131" s="37" t="s">
        <v>42</v>
      </c>
    </row>
    <row r="1132">
      <c r="A1132" s="36" t="s">
        <v>2917</v>
      </c>
      <c r="B1132" s="35">
        <v>1000000.0</v>
      </c>
      <c r="C1132" s="8">
        <v>3.0</v>
      </c>
      <c r="D1132" s="37">
        <v>2.0</v>
      </c>
      <c r="E1132" s="8">
        <v>2.0</v>
      </c>
      <c r="F1132" s="8" t="s">
        <v>92</v>
      </c>
      <c r="G1132" s="8" t="s">
        <v>2908</v>
      </c>
      <c r="H1132" s="35">
        <v>1560.0</v>
      </c>
      <c r="I1132" s="8" t="s">
        <v>2909</v>
      </c>
      <c r="J1132" s="37" t="s">
        <v>42</v>
      </c>
    </row>
    <row r="1133">
      <c r="A1133" s="36" t="s">
        <v>2917</v>
      </c>
      <c r="B1133" s="35">
        <v>1400000.0</v>
      </c>
      <c r="C1133" s="8">
        <v>4.0</v>
      </c>
      <c r="D1133" s="37">
        <v>3.0</v>
      </c>
      <c r="E1133" s="8">
        <v>2.0</v>
      </c>
      <c r="F1133" s="8" t="s">
        <v>92</v>
      </c>
      <c r="G1133" s="8" t="s">
        <v>2908</v>
      </c>
      <c r="H1133" s="35">
        <v>1900.0</v>
      </c>
      <c r="I1133" s="8" t="s">
        <v>2909</v>
      </c>
      <c r="J1133" s="37" t="s">
        <v>42</v>
      </c>
    </row>
    <row r="1134">
      <c r="A1134" s="36" t="s">
        <v>2917</v>
      </c>
      <c r="B1134" s="35">
        <v>1450000.0</v>
      </c>
      <c r="C1134" s="8">
        <v>3.0</v>
      </c>
      <c r="D1134" s="37">
        <v>2.0</v>
      </c>
      <c r="E1134" s="8">
        <v>4.0</v>
      </c>
      <c r="F1134" s="8" t="s">
        <v>33</v>
      </c>
      <c r="G1134" s="8" t="s">
        <v>2908</v>
      </c>
      <c r="H1134" s="35">
        <v>1680.0</v>
      </c>
      <c r="I1134" s="8" t="s">
        <v>2909</v>
      </c>
      <c r="J1134" s="37" t="s">
        <v>36</v>
      </c>
    </row>
    <row r="1135">
      <c r="A1135" s="36" t="s">
        <v>2936</v>
      </c>
      <c r="B1135" s="35">
        <v>730000.0</v>
      </c>
      <c r="C1135" s="8">
        <v>1.0</v>
      </c>
      <c r="D1135" s="37">
        <v>1.0</v>
      </c>
      <c r="E1135" s="8">
        <v>2.0</v>
      </c>
      <c r="F1135" s="8" t="s">
        <v>33</v>
      </c>
      <c r="G1135" s="8" t="s">
        <v>2908</v>
      </c>
      <c r="H1135" s="35">
        <v>783.0</v>
      </c>
      <c r="I1135" s="8" t="s">
        <v>2909</v>
      </c>
      <c r="J1135" s="37" t="s">
        <v>36</v>
      </c>
    </row>
    <row r="1136">
      <c r="A1136" s="36" t="s">
        <v>2916</v>
      </c>
      <c r="B1136" s="35">
        <v>530000.0</v>
      </c>
      <c r="C1136" s="10">
        <v>4.0</v>
      </c>
      <c r="D1136">
        <v>3.0</v>
      </c>
      <c r="E1136" s="8">
        <v>2.0</v>
      </c>
      <c r="F1136" s="8" t="s">
        <v>92</v>
      </c>
      <c r="G1136" s="8" t="s">
        <v>2908</v>
      </c>
      <c r="H1136" s="35">
        <v>1003.0</v>
      </c>
      <c r="I1136" s="8" t="s">
        <v>2909</v>
      </c>
      <c r="J1136" s="37" t="s">
        <v>112</v>
      </c>
    </row>
    <row r="1137">
      <c r="A1137" s="36" t="s">
        <v>2937</v>
      </c>
      <c r="B1137" s="35">
        <v>690000.0</v>
      </c>
      <c r="C1137" s="8">
        <v>4.0</v>
      </c>
      <c r="D1137" s="37">
        <v>3.0</v>
      </c>
      <c r="E1137" s="8">
        <v>2.0</v>
      </c>
      <c r="F1137" s="8" t="s">
        <v>92</v>
      </c>
      <c r="G1137" s="8" t="s">
        <v>40</v>
      </c>
      <c r="H1137" s="35">
        <v>1298.0</v>
      </c>
      <c r="I1137" s="8" t="s">
        <v>2909</v>
      </c>
      <c r="J1137" s="37" t="s">
        <v>112</v>
      </c>
    </row>
    <row r="1138">
      <c r="A1138" s="36" t="s">
        <v>2960</v>
      </c>
      <c r="B1138" s="35">
        <v>560000.0</v>
      </c>
      <c r="C1138" s="8">
        <v>3.0</v>
      </c>
      <c r="D1138" s="37">
        <v>2.0</v>
      </c>
      <c r="E1138" s="8">
        <v>2.0</v>
      </c>
      <c r="F1138" s="8" t="s">
        <v>92</v>
      </c>
      <c r="G1138" s="8" t="s">
        <v>2908</v>
      </c>
      <c r="H1138" s="35">
        <v>1120.0</v>
      </c>
      <c r="I1138" s="8" t="s">
        <v>2909</v>
      </c>
      <c r="J1138" t="s">
        <v>256</v>
      </c>
    </row>
    <row r="1139">
      <c r="A1139" s="36" t="s">
        <v>2907</v>
      </c>
      <c r="B1139" s="35">
        <v>7500.0</v>
      </c>
      <c r="C1139" s="8">
        <v>2.0</v>
      </c>
      <c r="D1139" s="37">
        <v>2.0</v>
      </c>
      <c r="E1139" s="8">
        <v>2.0</v>
      </c>
      <c r="F1139" s="8" t="s">
        <v>33</v>
      </c>
      <c r="G1139" s="8" t="s">
        <v>2908</v>
      </c>
      <c r="H1139" s="35">
        <v>1078.0</v>
      </c>
      <c r="I1139" s="8" t="s">
        <v>2909</v>
      </c>
      <c r="J1139" s="37" t="s">
        <v>36</v>
      </c>
    </row>
    <row r="1140">
      <c r="A1140" s="36" t="s">
        <v>2934</v>
      </c>
      <c r="B1140" s="35">
        <v>790000.0</v>
      </c>
      <c r="C1140" s="8">
        <v>2.0</v>
      </c>
      <c r="D1140" s="37">
        <v>2.0</v>
      </c>
      <c r="E1140" s="8">
        <v>2.0</v>
      </c>
      <c r="F1140" s="8" t="s">
        <v>92</v>
      </c>
      <c r="G1140" s="8" t="s">
        <v>2908</v>
      </c>
      <c r="H1140" s="35">
        <v>1168.0</v>
      </c>
      <c r="I1140" s="8" t="s">
        <v>2909</v>
      </c>
      <c r="J1140" s="37" t="s">
        <v>42</v>
      </c>
    </row>
    <row r="1141">
      <c r="A1141" s="36" t="s">
        <v>2934</v>
      </c>
      <c r="B1141" s="35">
        <v>885000.0</v>
      </c>
      <c r="C1141" s="8">
        <v>3.0</v>
      </c>
      <c r="D1141" s="37">
        <v>3.0</v>
      </c>
      <c r="E1141" s="8">
        <v>2.0</v>
      </c>
      <c r="F1141" s="8" t="s">
        <v>92</v>
      </c>
      <c r="G1141" s="8" t="s">
        <v>2908</v>
      </c>
      <c r="H1141" s="35">
        <v>1330.0</v>
      </c>
      <c r="I1141" s="8" t="s">
        <v>2909</v>
      </c>
      <c r="J1141" s="37" t="s">
        <v>42</v>
      </c>
    </row>
    <row r="1142">
      <c r="A1142" s="36" t="s">
        <v>2939</v>
      </c>
      <c r="B1142" s="35">
        <v>1050000.0</v>
      </c>
      <c r="C1142" s="8">
        <v>4.0</v>
      </c>
      <c r="D1142" s="37">
        <v>4.0</v>
      </c>
      <c r="E1142" s="8">
        <v>2.0</v>
      </c>
      <c r="F1142" s="8" t="s">
        <v>92</v>
      </c>
      <c r="G1142" s="8" t="s">
        <v>2908</v>
      </c>
      <c r="H1142" s="35">
        <v>1759.0</v>
      </c>
      <c r="I1142" s="8" t="s">
        <v>2909</v>
      </c>
      <c r="J1142" t="s">
        <v>256</v>
      </c>
    </row>
    <row r="1143">
      <c r="A1143" s="36" t="s">
        <v>2939</v>
      </c>
      <c r="B1143" s="35">
        <v>760000.0</v>
      </c>
      <c r="C1143" s="8">
        <v>3.0</v>
      </c>
      <c r="D1143" s="37">
        <v>2.0</v>
      </c>
      <c r="E1143" s="8">
        <v>2.0</v>
      </c>
      <c r="F1143" s="8" t="s">
        <v>92</v>
      </c>
      <c r="G1143" s="8" t="s">
        <v>2908</v>
      </c>
      <c r="H1143" s="35">
        <v>1382.0</v>
      </c>
      <c r="I1143" s="8" t="s">
        <v>2909</v>
      </c>
      <c r="J1143" s="37" t="s">
        <v>112</v>
      </c>
    </row>
    <row r="1144">
      <c r="A1144" s="36" t="s">
        <v>2939</v>
      </c>
      <c r="B1144" s="35">
        <v>970000.0</v>
      </c>
      <c r="C1144" s="8">
        <v>4.0</v>
      </c>
      <c r="D1144" s="37">
        <v>2.0</v>
      </c>
      <c r="E1144" s="8">
        <v>2.0</v>
      </c>
      <c r="F1144" s="8" t="s">
        <v>92</v>
      </c>
      <c r="G1144" s="8" t="s">
        <v>2908</v>
      </c>
      <c r="H1144" s="35">
        <v>1909.0</v>
      </c>
      <c r="I1144" s="8" t="s">
        <v>2909</v>
      </c>
      <c r="J1144" s="37" t="s">
        <v>42</v>
      </c>
    </row>
    <row r="1145">
      <c r="A1145" s="36" t="s">
        <v>2920</v>
      </c>
      <c r="B1145" s="35">
        <v>720000.0</v>
      </c>
      <c r="C1145" s="8">
        <v>1.0</v>
      </c>
      <c r="D1145" s="37">
        <v>1.0</v>
      </c>
      <c r="E1145" s="8">
        <v>2.0</v>
      </c>
      <c r="F1145" s="8" t="s">
        <v>33</v>
      </c>
      <c r="G1145" s="8" t="s">
        <v>2908</v>
      </c>
      <c r="H1145" s="35">
        <v>708.0</v>
      </c>
      <c r="I1145" s="8" t="s">
        <v>2909</v>
      </c>
      <c r="J1145" s="37" t="s">
        <v>42</v>
      </c>
    </row>
    <row r="1146">
      <c r="A1146" s="36" t="s">
        <v>2926</v>
      </c>
      <c r="B1146" s="35">
        <v>688000.0</v>
      </c>
      <c r="C1146" s="8">
        <v>4.0</v>
      </c>
      <c r="D1146" s="37">
        <v>4.0</v>
      </c>
      <c r="E1146" s="8">
        <v>2.0</v>
      </c>
      <c r="F1146" s="8" t="s">
        <v>92</v>
      </c>
      <c r="G1146" s="8" t="s">
        <v>2908</v>
      </c>
      <c r="H1146" s="35">
        <v>1449.0</v>
      </c>
      <c r="I1146" s="8" t="s">
        <v>2909</v>
      </c>
      <c r="J1146" s="37" t="s">
        <v>42</v>
      </c>
    </row>
    <row r="1147">
      <c r="A1147" s="36" t="s">
        <v>2907</v>
      </c>
      <c r="B1147" s="35">
        <v>500000.0</v>
      </c>
      <c r="C1147" s="8">
        <v>1.0</v>
      </c>
      <c r="D1147" s="37">
        <v>1.0</v>
      </c>
      <c r="E1147" s="8">
        <v>2.0</v>
      </c>
      <c r="F1147" s="8" t="s">
        <v>33</v>
      </c>
      <c r="G1147" s="8" t="s">
        <v>2908</v>
      </c>
      <c r="H1147" s="35">
        <v>470.0</v>
      </c>
      <c r="I1147" s="8" t="s">
        <v>2909</v>
      </c>
      <c r="J1147" s="37" t="s">
        <v>36</v>
      </c>
    </row>
    <row r="1148">
      <c r="A1148" s="36" t="s">
        <v>2920</v>
      </c>
      <c r="B1148" s="35">
        <v>1600000.0</v>
      </c>
      <c r="C1148" s="8">
        <v>3.0</v>
      </c>
      <c r="D1148" s="37">
        <v>4.0</v>
      </c>
      <c r="E1148" s="8">
        <v>2.0</v>
      </c>
      <c r="F1148" s="8" t="s">
        <v>92</v>
      </c>
      <c r="G1148" s="8" t="s">
        <v>2908</v>
      </c>
      <c r="H1148" s="35">
        <v>1906.0</v>
      </c>
      <c r="I1148" s="8" t="s">
        <v>2909</v>
      </c>
      <c r="J1148" s="37" t="s">
        <v>36</v>
      </c>
    </row>
    <row r="1149">
      <c r="A1149" s="36" t="s">
        <v>2916</v>
      </c>
      <c r="B1149" s="35">
        <v>520000.0</v>
      </c>
      <c r="C1149" s="8">
        <v>3.0</v>
      </c>
      <c r="D1149" s="37">
        <v>3.0</v>
      </c>
      <c r="E1149" s="8">
        <v>3.0</v>
      </c>
      <c r="F1149" s="8" t="s">
        <v>92</v>
      </c>
      <c r="G1149" s="8" t="s">
        <v>2908</v>
      </c>
      <c r="H1149" s="35">
        <v>1003.0</v>
      </c>
      <c r="I1149" s="8" t="s">
        <v>2909</v>
      </c>
      <c r="J1149" s="37" t="s">
        <v>112</v>
      </c>
    </row>
    <row r="1150">
      <c r="A1150" s="36" t="s">
        <v>2920</v>
      </c>
      <c r="B1150" s="35">
        <v>950000.0</v>
      </c>
      <c r="C1150" s="8">
        <v>2.0</v>
      </c>
      <c r="D1150" s="37">
        <v>2.0</v>
      </c>
      <c r="E1150" s="8">
        <v>2.0</v>
      </c>
      <c r="F1150" s="8" t="s">
        <v>33</v>
      </c>
      <c r="G1150" s="8" t="s">
        <v>2908</v>
      </c>
      <c r="H1150" s="35">
        <v>903.0</v>
      </c>
      <c r="I1150" s="8" t="s">
        <v>2909</v>
      </c>
      <c r="J1150" s="37" t="s">
        <v>36</v>
      </c>
    </row>
    <row r="1151">
      <c r="A1151" s="36" t="s">
        <v>2907</v>
      </c>
      <c r="B1151" s="35">
        <v>2700000.0</v>
      </c>
      <c r="C1151" s="8">
        <v>4.0</v>
      </c>
      <c r="D1151" s="37">
        <v>5.0</v>
      </c>
      <c r="E1151" s="8">
        <v>1.0</v>
      </c>
      <c r="F1151" s="8" t="s">
        <v>92</v>
      </c>
      <c r="G1151" s="8" t="s">
        <v>2908</v>
      </c>
      <c r="H1151" s="35">
        <v>3800.0</v>
      </c>
      <c r="I1151" s="8" t="s">
        <v>2909</v>
      </c>
      <c r="J1151" s="37" t="s">
        <v>42</v>
      </c>
    </row>
    <row r="1152">
      <c r="A1152" s="36" t="s">
        <v>2907</v>
      </c>
      <c r="B1152" s="35">
        <v>3000000.0</v>
      </c>
      <c r="C1152" s="8">
        <v>4.0</v>
      </c>
      <c r="D1152" s="37">
        <v>5.0</v>
      </c>
      <c r="E1152" s="8">
        <v>2.0</v>
      </c>
      <c r="F1152" s="8" t="s">
        <v>92</v>
      </c>
      <c r="G1152" s="8" t="s">
        <v>2908</v>
      </c>
      <c r="H1152" s="35">
        <v>3800.0</v>
      </c>
      <c r="I1152" s="8" t="s">
        <v>2909</v>
      </c>
      <c r="J1152" s="37" t="s">
        <v>42</v>
      </c>
    </row>
    <row r="1153">
      <c r="A1153" s="36" t="s">
        <v>2907</v>
      </c>
      <c r="B1153" s="35">
        <v>1500000.0</v>
      </c>
      <c r="C1153" s="8">
        <v>4.0</v>
      </c>
      <c r="D1153" s="37">
        <v>4.0</v>
      </c>
      <c r="E1153" s="8">
        <v>1.0</v>
      </c>
      <c r="F1153" s="8" t="s">
        <v>92</v>
      </c>
      <c r="G1153" s="8" t="s">
        <v>2908</v>
      </c>
      <c r="H1153" s="35">
        <v>2098.0</v>
      </c>
      <c r="I1153" s="8" t="s">
        <v>2909</v>
      </c>
      <c r="J1153" s="37" t="s">
        <v>42</v>
      </c>
    </row>
    <row r="1154">
      <c r="A1154" s="36" t="s">
        <v>2907</v>
      </c>
      <c r="B1154" s="35">
        <v>2600000.0</v>
      </c>
      <c r="C1154" s="8">
        <v>4.0</v>
      </c>
      <c r="D1154" s="37">
        <v>4.0</v>
      </c>
      <c r="E1154" s="8">
        <v>1.0</v>
      </c>
      <c r="F1154" s="8" t="s">
        <v>33</v>
      </c>
      <c r="G1154" s="8" t="s">
        <v>2908</v>
      </c>
      <c r="H1154" s="35">
        <v>3282.0</v>
      </c>
      <c r="I1154" s="8" t="s">
        <v>2909</v>
      </c>
      <c r="J1154" s="37" t="s">
        <v>42</v>
      </c>
    </row>
    <row r="1155">
      <c r="A1155" s="36" t="s">
        <v>2920</v>
      </c>
      <c r="B1155" s="35">
        <v>1180000.0</v>
      </c>
      <c r="C1155" s="8">
        <v>4.0</v>
      </c>
      <c r="D1155" s="37">
        <v>3.0</v>
      </c>
      <c r="E1155" s="8">
        <v>2.0</v>
      </c>
      <c r="F1155" s="8" t="s">
        <v>92</v>
      </c>
      <c r="G1155" s="8" t="s">
        <v>2908</v>
      </c>
      <c r="H1155" s="35">
        <v>1756.0</v>
      </c>
      <c r="I1155" s="8" t="s">
        <v>2909</v>
      </c>
      <c r="J1155" s="37" t="s">
        <v>36</v>
      </c>
    </row>
    <row r="1156">
      <c r="A1156" s="36" t="s">
        <v>2920</v>
      </c>
      <c r="B1156" s="35">
        <v>830000.0</v>
      </c>
      <c r="C1156" s="8">
        <v>2.0</v>
      </c>
      <c r="D1156" s="37">
        <v>1.0</v>
      </c>
      <c r="E1156" s="8">
        <v>2.0</v>
      </c>
      <c r="F1156" s="8" t="s">
        <v>92</v>
      </c>
      <c r="G1156" s="8" t="s">
        <v>2908</v>
      </c>
      <c r="H1156" s="35">
        <v>850.0</v>
      </c>
      <c r="I1156" s="8" t="s">
        <v>2909</v>
      </c>
      <c r="J1156" s="37" t="s">
        <v>36</v>
      </c>
    </row>
    <row r="1157">
      <c r="A1157" s="36" t="s">
        <v>2917</v>
      </c>
      <c r="B1157" s="35">
        <v>1660000.0</v>
      </c>
      <c r="C1157" s="8">
        <v>3.0</v>
      </c>
      <c r="D1157" s="37">
        <v>3.0</v>
      </c>
      <c r="E1157" s="8">
        <v>1.0</v>
      </c>
      <c r="F1157" s="8" t="s">
        <v>33</v>
      </c>
      <c r="G1157" s="8" t="s">
        <v>2908</v>
      </c>
      <c r="H1157" s="35">
        <v>1445.0</v>
      </c>
      <c r="I1157" s="8" t="s">
        <v>2909</v>
      </c>
      <c r="J1157" s="37" t="s">
        <v>36</v>
      </c>
    </row>
    <row r="1158">
      <c r="A1158" s="36" t="s">
        <v>2917</v>
      </c>
      <c r="B1158" s="35">
        <v>2720000.0</v>
      </c>
      <c r="C1158" s="8">
        <v>5.0</v>
      </c>
      <c r="D1158" s="37">
        <v>4.0</v>
      </c>
      <c r="E1158" s="8">
        <v>2.0</v>
      </c>
      <c r="F1158" s="8" t="s">
        <v>33</v>
      </c>
      <c r="G1158" s="8" t="s">
        <v>2908</v>
      </c>
      <c r="H1158" s="35">
        <v>2426.0</v>
      </c>
      <c r="I1158" s="8" t="s">
        <v>2909</v>
      </c>
      <c r="J1158" s="37" t="s">
        <v>42</v>
      </c>
    </row>
    <row r="1159">
      <c r="A1159" s="36" t="s">
        <v>2920</v>
      </c>
      <c r="B1159" s="35">
        <v>950000.0</v>
      </c>
      <c r="C1159" s="8">
        <v>4.0</v>
      </c>
      <c r="D1159" s="37">
        <v>3.0</v>
      </c>
      <c r="E1159" s="8">
        <v>2.0</v>
      </c>
      <c r="F1159" s="8" t="s">
        <v>33</v>
      </c>
      <c r="G1159" s="8" t="s">
        <v>2908</v>
      </c>
      <c r="H1159" s="35">
        <v>1550.0</v>
      </c>
      <c r="I1159" s="8" t="s">
        <v>2909</v>
      </c>
      <c r="J1159" s="37" t="s">
        <v>36</v>
      </c>
    </row>
    <row r="1160">
      <c r="A1160" s="36" t="s">
        <v>2925</v>
      </c>
      <c r="B1160" s="35">
        <v>800000.0</v>
      </c>
      <c r="C1160" s="8">
        <v>3.0</v>
      </c>
      <c r="D1160" s="37">
        <v>2.0</v>
      </c>
      <c r="E1160" s="8">
        <v>1.0</v>
      </c>
      <c r="F1160" s="8" t="s">
        <v>92</v>
      </c>
      <c r="G1160" s="8" t="s">
        <v>2908</v>
      </c>
      <c r="H1160" s="35">
        <v>1400.0</v>
      </c>
      <c r="I1160" s="8" t="s">
        <v>2909</v>
      </c>
      <c r="J1160" s="37" t="s">
        <v>42</v>
      </c>
    </row>
    <row r="1161">
      <c r="A1161" s="36" t="s">
        <v>2920</v>
      </c>
      <c r="B1161" s="35">
        <v>3317400.0</v>
      </c>
      <c r="C1161" s="8">
        <v>6.0</v>
      </c>
      <c r="D1161" s="37">
        <v>5.0</v>
      </c>
      <c r="E1161" s="8">
        <v>2.0</v>
      </c>
      <c r="F1161" s="8" t="s">
        <v>92</v>
      </c>
      <c r="G1161" s="8" t="s">
        <v>2908</v>
      </c>
      <c r="H1161" s="35">
        <v>3671.0</v>
      </c>
      <c r="I1161" s="8" t="s">
        <v>2909</v>
      </c>
      <c r="J1161" s="37" t="s">
        <v>42</v>
      </c>
    </row>
    <row r="1162">
      <c r="A1162" s="36" t="s">
        <v>2924</v>
      </c>
      <c r="B1162" s="35">
        <v>485000.0</v>
      </c>
      <c r="C1162" s="8">
        <v>3.0</v>
      </c>
      <c r="D1162" s="37">
        <v>2.0</v>
      </c>
      <c r="E1162" s="8">
        <v>3.0</v>
      </c>
      <c r="F1162" s="8" t="s">
        <v>92</v>
      </c>
      <c r="G1162" s="8" t="s">
        <v>2908</v>
      </c>
      <c r="H1162" s="35">
        <v>930.0</v>
      </c>
      <c r="I1162" s="8" t="s">
        <v>2909</v>
      </c>
      <c r="J1162" s="37" t="s">
        <v>42</v>
      </c>
    </row>
    <row r="1163">
      <c r="A1163" s="36" t="s">
        <v>2958</v>
      </c>
      <c r="B1163" s="35">
        <v>561100.0</v>
      </c>
      <c r="C1163" s="8">
        <v>4.0</v>
      </c>
      <c r="D1163" s="37">
        <v>3.0</v>
      </c>
      <c r="E1163" s="8">
        <v>3.0</v>
      </c>
      <c r="F1163" s="8" t="s">
        <v>92</v>
      </c>
      <c r="G1163" s="8" t="s">
        <v>2908</v>
      </c>
      <c r="H1163" s="35">
        <v>1879.0</v>
      </c>
      <c r="I1163" s="8" t="s">
        <v>2909</v>
      </c>
      <c r="J1163" s="37" t="s">
        <v>42</v>
      </c>
    </row>
    <row r="1164">
      <c r="A1164" s="36" t="s">
        <v>2920</v>
      </c>
      <c r="B1164" s="35">
        <v>2535300.0</v>
      </c>
      <c r="C1164" s="8">
        <v>5.0</v>
      </c>
      <c r="D1164" s="37">
        <v>4.0</v>
      </c>
      <c r="E1164" s="8">
        <v>2.0</v>
      </c>
      <c r="F1164" s="8" t="s">
        <v>92</v>
      </c>
      <c r="G1164" s="8" t="s">
        <v>2908</v>
      </c>
      <c r="H1164" s="35">
        <v>3729.0</v>
      </c>
      <c r="I1164" s="8" t="s">
        <v>2909</v>
      </c>
      <c r="J1164" s="37" t="s">
        <v>42</v>
      </c>
    </row>
    <row r="1165">
      <c r="A1165" s="36" t="s">
        <v>2907</v>
      </c>
      <c r="B1165" s="35">
        <v>1890000.0</v>
      </c>
      <c r="C1165" s="8">
        <v>5.0</v>
      </c>
      <c r="D1165" s="37">
        <v>4.0</v>
      </c>
      <c r="E1165" s="8">
        <v>2.0</v>
      </c>
      <c r="F1165" s="8" t="s">
        <v>92</v>
      </c>
      <c r="G1165" s="8" t="s">
        <v>2908</v>
      </c>
      <c r="H1165" s="35">
        <v>3412.0</v>
      </c>
      <c r="I1165" s="8" t="s">
        <v>2909</v>
      </c>
      <c r="J1165" s="37" t="s">
        <v>42</v>
      </c>
    </row>
    <row r="1166">
      <c r="A1166" s="36" t="s">
        <v>2907</v>
      </c>
      <c r="B1166" s="35">
        <v>1818450.0</v>
      </c>
      <c r="C1166" s="8">
        <v>4.0</v>
      </c>
      <c r="D1166" s="37">
        <v>3.0</v>
      </c>
      <c r="E1166" s="8">
        <v>2.0</v>
      </c>
      <c r="F1166" s="8" t="s">
        <v>92</v>
      </c>
      <c r="G1166" s="8" t="s">
        <v>2908</v>
      </c>
      <c r="H1166" s="35">
        <v>2250.0</v>
      </c>
      <c r="I1166" s="8" t="s">
        <v>2909</v>
      </c>
      <c r="J1166" s="37" t="s">
        <v>42</v>
      </c>
    </row>
    <row r="1167">
      <c r="A1167" s="36" t="s">
        <v>2924</v>
      </c>
      <c r="B1167" s="35">
        <v>1300000.0</v>
      </c>
      <c r="C1167" s="8">
        <v>5.0</v>
      </c>
      <c r="D1167" s="37">
        <v>6.0</v>
      </c>
      <c r="E1167" s="8">
        <v>2.0</v>
      </c>
      <c r="F1167" s="8" t="s">
        <v>671</v>
      </c>
      <c r="G1167" s="8" t="s">
        <v>40</v>
      </c>
      <c r="H1167" s="35">
        <v>1650.0</v>
      </c>
      <c r="I1167" s="8" t="s">
        <v>2909</v>
      </c>
      <c r="J1167" s="37" t="s">
        <v>42</v>
      </c>
    </row>
    <row r="1168">
      <c r="A1168" s="36" t="s">
        <v>2907</v>
      </c>
      <c r="B1168" s="35">
        <v>4600000.0</v>
      </c>
      <c r="C1168" s="8">
        <v>6.0</v>
      </c>
      <c r="D1168" s="37">
        <v>5.0</v>
      </c>
      <c r="E1168" s="8">
        <v>2.0</v>
      </c>
      <c r="F1168" s="8" t="s">
        <v>33</v>
      </c>
      <c r="G1168" s="8" t="s">
        <v>2908</v>
      </c>
      <c r="H1168" s="35">
        <v>5429.0</v>
      </c>
      <c r="I1168" s="8" t="s">
        <v>2909</v>
      </c>
      <c r="J1168" s="37" t="s">
        <v>42</v>
      </c>
    </row>
    <row r="1169">
      <c r="A1169" s="36" t="s">
        <v>2907</v>
      </c>
      <c r="B1169" s="35">
        <v>2700000.0</v>
      </c>
      <c r="C1169" s="8">
        <v>5.0</v>
      </c>
      <c r="D1169" s="37">
        <v>4.0</v>
      </c>
      <c r="E1169" s="8">
        <v>2.0</v>
      </c>
      <c r="F1169" s="8" t="s">
        <v>92</v>
      </c>
      <c r="G1169" s="8" t="s">
        <v>2908</v>
      </c>
      <c r="H1169" s="35">
        <v>3800.0</v>
      </c>
      <c r="I1169" s="8" t="s">
        <v>2909</v>
      </c>
      <c r="J1169" s="37" t="s">
        <v>42</v>
      </c>
    </row>
    <row r="1170">
      <c r="A1170" s="36" t="s">
        <v>2907</v>
      </c>
      <c r="B1170" s="35">
        <v>4600000.0</v>
      </c>
      <c r="C1170" s="8">
        <v>6.0</v>
      </c>
      <c r="D1170" s="37">
        <v>5.0</v>
      </c>
      <c r="E1170" s="8">
        <v>1.0</v>
      </c>
      <c r="F1170" s="8" t="s">
        <v>33</v>
      </c>
      <c r="G1170" s="8" t="s">
        <v>2908</v>
      </c>
      <c r="H1170" s="35">
        <v>5421.0</v>
      </c>
      <c r="I1170" s="8" t="s">
        <v>2909</v>
      </c>
      <c r="J1170" s="37" t="s">
        <v>112</v>
      </c>
    </row>
    <row r="1171">
      <c r="A1171" s="36" t="s">
        <v>2907</v>
      </c>
      <c r="B1171" s="35">
        <v>520000.0</v>
      </c>
      <c r="C1171" s="8">
        <v>1.0</v>
      </c>
      <c r="D1171" s="37">
        <v>1.0</v>
      </c>
      <c r="E1171" s="8">
        <v>3.0</v>
      </c>
      <c r="F1171" s="8" t="s">
        <v>33</v>
      </c>
      <c r="G1171" s="8" t="s">
        <v>2908</v>
      </c>
      <c r="H1171" s="35">
        <v>453.0</v>
      </c>
      <c r="I1171" s="8" t="s">
        <v>2909</v>
      </c>
      <c r="J1171" t="s">
        <v>256</v>
      </c>
    </row>
    <row r="1172">
      <c r="A1172" s="36" t="s">
        <v>2907</v>
      </c>
      <c r="B1172" s="35">
        <v>3500000.0</v>
      </c>
      <c r="C1172" s="8">
        <v>5.0</v>
      </c>
      <c r="D1172" s="37">
        <v>4.0</v>
      </c>
      <c r="E1172" s="8">
        <v>2.0</v>
      </c>
      <c r="F1172" s="8" t="s">
        <v>92</v>
      </c>
      <c r="G1172" s="8" t="s">
        <v>2908</v>
      </c>
      <c r="H1172" s="35">
        <v>3800.0</v>
      </c>
      <c r="I1172" s="8" t="s">
        <v>2909</v>
      </c>
      <c r="J1172" s="37" t="s">
        <v>42</v>
      </c>
    </row>
    <row r="1173">
      <c r="A1173" s="36" t="s">
        <v>2907</v>
      </c>
      <c r="B1173" s="35">
        <v>2800000.0</v>
      </c>
      <c r="C1173" s="8">
        <v>4.0</v>
      </c>
      <c r="D1173" s="37">
        <v>4.0</v>
      </c>
      <c r="E1173" s="8">
        <v>2.0</v>
      </c>
      <c r="F1173" s="8" t="s">
        <v>33</v>
      </c>
      <c r="G1173" s="8" t="s">
        <v>2908</v>
      </c>
      <c r="H1173" s="35">
        <v>3303.0</v>
      </c>
      <c r="I1173" s="8" t="s">
        <v>2909</v>
      </c>
      <c r="J1173" s="37" t="s">
        <v>42</v>
      </c>
    </row>
    <row r="1174">
      <c r="A1174" s="36" t="s">
        <v>2907</v>
      </c>
      <c r="B1174" s="35">
        <v>850000.0</v>
      </c>
      <c r="C1174" s="8">
        <v>2.0</v>
      </c>
      <c r="D1174" s="37">
        <v>1.0</v>
      </c>
      <c r="E1174" s="8">
        <v>2.0</v>
      </c>
      <c r="F1174" s="8" t="s">
        <v>33</v>
      </c>
      <c r="G1174" s="8" t="s">
        <v>2908</v>
      </c>
      <c r="H1174" s="35">
        <v>608.0</v>
      </c>
      <c r="I1174" s="8" t="s">
        <v>2909</v>
      </c>
      <c r="J1174" s="37" t="s">
        <v>36</v>
      </c>
    </row>
    <row r="1175">
      <c r="A1175" s="36" t="s">
        <v>2907</v>
      </c>
      <c r="B1175" s="35">
        <v>1050000.0</v>
      </c>
      <c r="C1175" s="8">
        <v>3.0</v>
      </c>
      <c r="D1175" s="37">
        <v>2.0</v>
      </c>
      <c r="E1175" s="8">
        <v>1.0</v>
      </c>
      <c r="F1175" s="8" t="s">
        <v>33</v>
      </c>
      <c r="G1175" s="8" t="s">
        <v>2908</v>
      </c>
      <c r="H1175" s="35">
        <v>813.0</v>
      </c>
      <c r="I1175" s="8" t="s">
        <v>2909</v>
      </c>
      <c r="J1175" s="37" t="s">
        <v>36</v>
      </c>
    </row>
    <row r="1176">
      <c r="A1176" s="36" t="s">
        <v>2924</v>
      </c>
      <c r="B1176" s="35">
        <v>495000.0</v>
      </c>
      <c r="C1176" s="8">
        <v>3.0</v>
      </c>
      <c r="D1176" s="37">
        <v>2.0</v>
      </c>
      <c r="E1176" s="8">
        <v>3.0</v>
      </c>
      <c r="F1176" s="8" t="s">
        <v>1158</v>
      </c>
      <c r="G1176" s="8" t="s">
        <v>40</v>
      </c>
      <c r="H1176" s="35">
        <v>1540.0</v>
      </c>
      <c r="I1176" s="8" t="s">
        <v>2909</v>
      </c>
      <c r="J1176" t="s">
        <v>256</v>
      </c>
    </row>
    <row r="1177">
      <c r="A1177" s="36" t="s">
        <v>2936</v>
      </c>
      <c r="B1177" s="35">
        <v>530000.0</v>
      </c>
      <c r="C1177" s="8">
        <v>2.0</v>
      </c>
      <c r="D1177" s="37">
        <v>1.0</v>
      </c>
      <c r="E1177" s="8">
        <v>2.0</v>
      </c>
      <c r="F1177" s="8" t="s">
        <v>92</v>
      </c>
      <c r="G1177" s="8" t="s">
        <v>2908</v>
      </c>
      <c r="H1177" s="35">
        <v>600.0</v>
      </c>
      <c r="I1177" s="8" t="s">
        <v>2909</v>
      </c>
      <c r="J1177" s="37" t="s">
        <v>36</v>
      </c>
    </row>
    <row r="1178">
      <c r="A1178" s="36" t="s">
        <v>2946</v>
      </c>
      <c r="B1178" s="35">
        <v>678000.0</v>
      </c>
      <c r="C1178" s="8">
        <v>1.0</v>
      </c>
      <c r="D1178" s="37">
        <v>1.0</v>
      </c>
      <c r="E1178" s="8">
        <v>13.0</v>
      </c>
      <c r="F1178" s="8" t="s">
        <v>33</v>
      </c>
      <c r="G1178" s="8" t="s">
        <v>2908</v>
      </c>
      <c r="H1178" s="35">
        <v>667.0</v>
      </c>
      <c r="I1178" s="8" t="s">
        <v>2909</v>
      </c>
      <c r="J1178" s="37" t="s">
        <v>36</v>
      </c>
    </row>
    <row r="1179">
      <c r="A1179" s="36" t="s">
        <v>2933</v>
      </c>
      <c r="B1179" s="35">
        <v>550000.0</v>
      </c>
      <c r="C1179" s="8">
        <v>3.0</v>
      </c>
      <c r="D1179" s="37">
        <v>2.0</v>
      </c>
      <c r="E1179" s="8">
        <v>8.0</v>
      </c>
      <c r="F1179" s="8" t="s">
        <v>92</v>
      </c>
      <c r="G1179" s="8" t="s">
        <v>2908</v>
      </c>
      <c r="H1179" s="35">
        <v>1200.0</v>
      </c>
      <c r="I1179" s="8" t="s">
        <v>2909</v>
      </c>
      <c r="J1179" s="37" t="s">
        <v>36</v>
      </c>
    </row>
    <row r="1180">
      <c r="A1180" s="36" t="s">
        <v>2946</v>
      </c>
      <c r="B1180" s="35">
        <v>1050000.0</v>
      </c>
      <c r="C1180" s="8">
        <v>2.0</v>
      </c>
      <c r="D1180" s="37">
        <v>1.0</v>
      </c>
      <c r="E1180" s="8">
        <v>2.0</v>
      </c>
      <c r="F1180" s="8" t="s">
        <v>33</v>
      </c>
      <c r="G1180" s="8" t="s">
        <v>2908</v>
      </c>
      <c r="H1180" s="35">
        <v>1067.0</v>
      </c>
      <c r="I1180" s="8" t="s">
        <v>2909</v>
      </c>
      <c r="J1180" s="37" t="s">
        <v>36</v>
      </c>
    </row>
    <row r="1181">
      <c r="A1181" s="36" t="s">
        <v>2937</v>
      </c>
      <c r="B1181" s="35">
        <v>1060000.0</v>
      </c>
      <c r="C1181" s="8">
        <v>4.0</v>
      </c>
      <c r="D1181" s="37">
        <v>3.0</v>
      </c>
      <c r="E1181" s="8">
        <v>2.0</v>
      </c>
      <c r="F1181" s="8" t="s">
        <v>177</v>
      </c>
      <c r="G1181" s="8" t="s">
        <v>40</v>
      </c>
      <c r="H1181" s="35">
        <v>1540.0</v>
      </c>
      <c r="I1181" s="8" t="s">
        <v>2909</v>
      </c>
      <c r="J1181" t="s">
        <v>256</v>
      </c>
    </row>
    <row r="1182">
      <c r="A1182" s="36" t="s">
        <v>2916</v>
      </c>
      <c r="B1182" s="35">
        <v>638000.0</v>
      </c>
      <c r="C1182" s="8">
        <v>3.0</v>
      </c>
      <c r="D1182" s="37">
        <v>2.0</v>
      </c>
      <c r="E1182" s="8">
        <v>2.0</v>
      </c>
      <c r="F1182" s="8" t="s">
        <v>92</v>
      </c>
      <c r="G1182" s="8" t="s">
        <v>2908</v>
      </c>
      <c r="H1182" s="35">
        <v>1090.0</v>
      </c>
      <c r="I1182" s="8" t="s">
        <v>2909</v>
      </c>
      <c r="J1182" s="37" t="s">
        <v>42</v>
      </c>
    </row>
    <row r="1183">
      <c r="A1183" s="36" t="s">
        <v>2907</v>
      </c>
      <c r="B1183" s="35">
        <v>2480000.0</v>
      </c>
      <c r="C1183" s="8">
        <v>5.0</v>
      </c>
      <c r="D1183" s="37">
        <v>5.0</v>
      </c>
      <c r="E1183" s="8">
        <v>2.0</v>
      </c>
      <c r="F1183" s="8" t="s">
        <v>92</v>
      </c>
      <c r="G1183" s="8" t="s">
        <v>2908</v>
      </c>
      <c r="H1183" s="35">
        <v>2900.0</v>
      </c>
      <c r="I1183" s="8" t="s">
        <v>2909</v>
      </c>
      <c r="J1183" s="37" t="s">
        <v>36</v>
      </c>
    </row>
    <row r="1184">
      <c r="A1184" s="36" t="s">
        <v>2925</v>
      </c>
      <c r="B1184" s="35">
        <v>920000.0</v>
      </c>
      <c r="C1184" s="8">
        <v>4.0</v>
      </c>
      <c r="D1184" s="37">
        <v>4.0</v>
      </c>
      <c r="E1184" s="8">
        <v>2.0</v>
      </c>
      <c r="F1184" s="8" t="s">
        <v>92</v>
      </c>
      <c r="G1184" s="8" t="s">
        <v>2908</v>
      </c>
      <c r="H1184" s="35">
        <v>1710.0</v>
      </c>
      <c r="I1184" s="8" t="s">
        <v>2909</v>
      </c>
      <c r="J1184" s="37" t="s">
        <v>36</v>
      </c>
    </row>
    <row r="1185">
      <c r="A1185" s="36" t="s">
        <v>2936</v>
      </c>
      <c r="B1185" s="35">
        <v>1161850.0</v>
      </c>
      <c r="C1185" s="8">
        <v>2.0</v>
      </c>
      <c r="D1185" s="37">
        <v>1.0</v>
      </c>
      <c r="E1185" s="8">
        <v>1.0</v>
      </c>
      <c r="F1185" s="8" t="s">
        <v>33</v>
      </c>
      <c r="G1185" s="8" t="s">
        <v>2908</v>
      </c>
      <c r="H1185" s="35">
        <v>1223.0</v>
      </c>
      <c r="I1185" s="8" t="s">
        <v>2909</v>
      </c>
      <c r="J1185" s="37" t="s">
        <v>36</v>
      </c>
    </row>
    <row r="1186">
      <c r="A1186" s="36" t="s">
        <v>2916</v>
      </c>
      <c r="B1186" s="35">
        <v>1730000.0</v>
      </c>
      <c r="C1186" s="8">
        <v>5.0</v>
      </c>
      <c r="D1186" s="37">
        <v>4.0</v>
      </c>
      <c r="E1186" s="8">
        <v>2.0</v>
      </c>
      <c r="F1186" s="8" t="s">
        <v>671</v>
      </c>
      <c r="G1186" s="8" t="s">
        <v>40</v>
      </c>
      <c r="H1186" s="35">
        <v>1840.0</v>
      </c>
      <c r="I1186" s="8" t="s">
        <v>2909</v>
      </c>
      <c r="J1186" s="37" t="s">
        <v>36</v>
      </c>
    </row>
    <row r="1187">
      <c r="A1187" s="36" t="s">
        <v>2916</v>
      </c>
      <c r="B1187" s="35">
        <v>1750000.0</v>
      </c>
      <c r="C1187" s="8">
        <v>5.0</v>
      </c>
      <c r="D1187" s="37">
        <v>4.0</v>
      </c>
      <c r="E1187" s="8">
        <v>2.0</v>
      </c>
      <c r="F1187" s="8" t="s">
        <v>671</v>
      </c>
      <c r="G1187" s="8" t="s">
        <v>40</v>
      </c>
      <c r="H1187" s="35">
        <v>2160.0</v>
      </c>
      <c r="I1187" s="8" t="s">
        <v>2909</v>
      </c>
      <c r="J1187" s="37" t="s">
        <v>42</v>
      </c>
    </row>
    <row r="1188">
      <c r="A1188" s="36" t="s">
        <v>2925</v>
      </c>
      <c r="B1188" s="35">
        <v>800000.0</v>
      </c>
      <c r="C1188" s="8">
        <v>4.0</v>
      </c>
      <c r="D1188" s="37">
        <v>2.0</v>
      </c>
      <c r="E1188" s="8">
        <v>2.0</v>
      </c>
      <c r="F1188" s="8" t="s">
        <v>177</v>
      </c>
      <c r="G1188" s="8" t="s">
        <v>40</v>
      </c>
      <c r="H1188" s="35">
        <v>1600.0</v>
      </c>
      <c r="I1188" s="8" t="s">
        <v>2909</v>
      </c>
      <c r="J1188" s="37" t="s">
        <v>112</v>
      </c>
    </row>
    <row r="1189">
      <c r="A1189" s="36" t="s">
        <v>2916</v>
      </c>
      <c r="B1189" s="35">
        <v>680000.0</v>
      </c>
      <c r="C1189" s="8">
        <v>3.0</v>
      </c>
      <c r="D1189" s="37">
        <v>2.0</v>
      </c>
      <c r="E1189" s="8">
        <v>2.0</v>
      </c>
      <c r="F1189" s="8" t="s">
        <v>92</v>
      </c>
      <c r="G1189" s="8" t="s">
        <v>2908</v>
      </c>
      <c r="H1189" s="35">
        <v>1212.0</v>
      </c>
      <c r="I1189" s="8" t="s">
        <v>2909</v>
      </c>
      <c r="J1189" s="37" t="s">
        <v>36</v>
      </c>
    </row>
    <row r="1190">
      <c r="A1190" s="36" t="s">
        <v>2936</v>
      </c>
      <c r="B1190" s="35">
        <v>1300000.0</v>
      </c>
      <c r="C1190" s="8">
        <v>3.0</v>
      </c>
      <c r="D1190" s="37">
        <v>2.0</v>
      </c>
      <c r="E1190" s="8">
        <v>2.0</v>
      </c>
      <c r="F1190" s="8" t="s">
        <v>1158</v>
      </c>
      <c r="G1190" s="8" t="s">
        <v>40</v>
      </c>
      <c r="H1190" s="35">
        <v>1800.0</v>
      </c>
      <c r="I1190" s="8" t="s">
        <v>2909</v>
      </c>
      <c r="J1190" s="37" t="s">
        <v>112</v>
      </c>
    </row>
    <row r="1191">
      <c r="A1191" s="36" t="s">
        <v>2939</v>
      </c>
      <c r="B1191" s="35">
        <v>1120000.0</v>
      </c>
      <c r="C1191" s="8">
        <v>4.0</v>
      </c>
      <c r="D1191" s="37">
        <v>4.0</v>
      </c>
      <c r="E1191" s="8">
        <v>2.0</v>
      </c>
      <c r="F1191" s="8" t="s">
        <v>92</v>
      </c>
      <c r="G1191" s="8" t="s">
        <v>2908</v>
      </c>
      <c r="H1191" s="35">
        <v>1712.0</v>
      </c>
      <c r="I1191" s="8" t="s">
        <v>2909</v>
      </c>
      <c r="J1191" s="37" t="s">
        <v>42</v>
      </c>
    </row>
    <row r="1192">
      <c r="A1192" s="36" t="s">
        <v>2939</v>
      </c>
      <c r="B1192" s="35">
        <v>760000.0</v>
      </c>
      <c r="C1192" s="8">
        <v>3.0</v>
      </c>
      <c r="D1192" s="37">
        <v>2.0</v>
      </c>
      <c r="E1192" s="8">
        <v>2.0</v>
      </c>
      <c r="F1192" s="8" t="s">
        <v>92</v>
      </c>
      <c r="G1192" s="8" t="s">
        <v>2908</v>
      </c>
      <c r="H1192" s="35">
        <v>1382.0</v>
      </c>
      <c r="I1192" s="8" t="s">
        <v>2909</v>
      </c>
      <c r="J1192" s="37" t="s">
        <v>42</v>
      </c>
    </row>
    <row r="1193">
      <c r="A1193" s="36" t="s">
        <v>2916</v>
      </c>
      <c r="B1193" s="35">
        <v>855000.0</v>
      </c>
      <c r="C1193" s="8">
        <v>5.0</v>
      </c>
      <c r="D1193" s="37">
        <v>3.0</v>
      </c>
      <c r="E1193" s="8">
        <v>2.0</v>
      </c>
      <c r="F1193" s="8" t="s">
        <v>92</v>
      </c>
      <c r="G1193" s="8" t="s">
        <v>2908</v>
      </c>
      <c r="H1193" s="35">
        <v>1513.0</v>
      </c>
      <c r="I1193" s="8" t="s">
        <v>2909</v>
      </c>
      <c r="J1193" s="37" t="s">
        <v>256</v>
      </c>
    </row>
    <row r="1194">
      <c r="A1194" s="36" t="s">
        <v>2924</v>
      </c>
      <c r="B1194" s="35">
        <v>599000.0</v>
      </c>
      <c r="C1194" s="8">
        <v>4.0</v>
      </c>
      <c r="D1194" s="37">
        <v>2.0</v>
      </c>
      <c r="E1194" s="8">
        <v>1.0</v>
      </c>
      <c r="F1194" s="8" t="s">
        <v>1158</v>
      </c>
      <c r="G1194" s="8" t="s">
        <v>40</v>
      </c>
      <c r="H1194" s="35">
        <v>1870.0</v>
      </c>
      <c r="I1194" s="8" t="s">
        <v>2909</v>
      </c>
      <c r="J1194" s="37" t="s">
        <v>42</v>
      </c>
    </row>
    <row r="1195">
      <c r="A1195" s="36" t="s">
        <v>2940</v>
      </c>
      <c r="B1195" s="35">
        <v>2600000.0</v>
      </c>
      <c r="C1195" s="8">
        <v>7.0</v>
      </c>
      <c r="D1195" s="37">
        <v>7.0</v>
      </c>
      <c r="E1195" s="8">
        <v>2.0</v>
      </c>
      <c r="F1195" s="8" t="s">
        <v>56</v>
      </c>
      <c r="G1195" s="8" t="s">
        <v>40</v>
      </c>
      <c r="H1195" s="35">
        <v>4500.0</v>
      </c>
      <c r="I1195" s="8" t="s">
        <v>2909</v>
      </c>
      <c r="J1195" s="37" t="s">
        <v>42</v>
      </c>
    </row>
    <row r="1196">
      <c r="A1196" s="36" t="s">
        <v>2936</v>
      </c>
      <c r="B1196" s="35">
        <v>1.82E7</v>
      </c>
      <c r="C1196" s="10">
        <v>4.0</v>
      </c>
      <c r="D1196">
        <v>3.0</v>
      </c>
      <c r="E1196" s="8">
        <v>2.0</v>
      </c>
      <c r="F1196" s="8" t="s">
        <v>659</v>
      </c>
      <c r="G1196" s="8" t="s">
        <v>40</v>
      </c>
      <c r="H1196" s="35">
        <v>34928.0</v>
      </c>
      <c r="I1196" s="8" t="s">
        <v>2909</v>
      </c>
      <c r="J1196" t="s">
        <v>256</v>
      </c>
    </row>
    <row r="1197">
      <c r="A1197" s="36" t="s">
        <v>2924</v>
      </c>
      <c r="B1197" s="35">
        <v>688000.0</v>
      </c>
      <c r="C1197" s="8">
        <v>3.0</v>
      </c>
      <c r="D1197" s="37">
        <v>2.0</v>
      </c>
      <c r="E1197" s="8">
        <v>2.0</v>
      </c>
      <c r="F1197" s="8" t="s">
        <v>1158</v>
      </c>
      <c r="G1197" s="8" t="s">
        <v>40</v>
      </c>
      <c r="H1197" s="35">
        <v>1540.0</v>
      </c>
      <c r="I1197" s="8" t="s">
        <v>2909</v>
      </c>
      <c r="J1197" s="37" t="s">
        <v>112</v>
      </c>
    </row>
    <row r="1198">
      <c r="A1198" s="36" t="s">
        <v>2937</v>
      </c>
      <c r="B1198" s="35">
        <v>680000.0</v>
      </c>
      <c r="C1198" s="8">
        <v>4.0</v>
      </c>
      <c r="D1198" s="37">
        <v>4.0</v>
      </c>
      <c r="E1198" s="8">
        <v>2.0</v>
      </c>
      <c r="F1198" s="8" t="s">
        <v>92</v>
      </c>
      <c r="G1198" s="8" t="s">
        <v>2908</v>
      </c>
      <c r="H1198" s="35">
        <v>1643.0</v>
      </c>
      <c r="I1198" s="8" t="s">
        <v>2909</v>
      </c>
      <c r="J1198" s="37" t="s">
        <v>42</v>
      </c>
    </row>
    <row r="1199">
      <c r="A1199" s="36" t="s">
        <v>2924</v>
      </c>
      <c r="B1199" s="35">
        <v>680000.0</v>
      </c>
      <c r="C1199" s="8">
        <v>3.0</v>
      </c>
      <c r="D1199" s="37">
        <v>2.0</v>
      </c>
      <c r="E1199" s="8">
        <v>2.0</v>
      </c>
      <c r="F1199" s="8" t="s">
        <v>1158</v>
      </c>
      <c r="G1199" s="8" t="s">
        <v>40</v>
      </c>
      <c r="H1199" s="35">
        <v>1540.0</v>
      </c>
      <c r="I1199" s="8" t="s">
        <v>2909</v>
      </c>
      <c r="J1199" s="37" t="s">
        <v>42</v>
      </c>
    </row>
    <row r="1200">
      <c r="A1200" s="36" t="s">
        <v>2924</v>
      </c>
      <c r="B1200" s="35">
        <v>1250000.0</v>
      </c>
      <c r="C1200" s="8">
        <v>4.0</v>
      </c>
      <c r="D1200" s="37">
        <v>4.0</v>
      </c>
      <c r="E1200" s="8">
        <v>2.0</v>
      </c>
      <c r="F1200" s="8" t="s">
        <v>557</v>
      </c>
      <c r="G1200" s="8" t="s">
        <v>40</v>
      </c>
      <c r="H1200" s="35">
        <v>1870.0</v>
      </c>
      <c r="I1200" s="8" t="s">
        <v>2909</v>
      </c>
      <c r="J1200" s="37" t="s">
        <v>36</v>
      </c>
    </row>
    <row r="1201">
      <c r="A1201" s="36" t="s">
        <v>2937</v>
      </c>
      <c r="B1201" s="35">
        <v>668000.0</v>
      </c>
      <c r="C1201" s="8">
        <v>3.0</v>
      </c>
      <c r="D1201" s="37">
        <v>3.0</v>
      </c>
      <c r="E1201" s="8">
        <v>2.0</v>
      </c>
      <c r="F1201" s="8" t="s">
        <v>177</v>
      </c>
      <c r="G1201" s="8" t="s">
        <v>40</v>
      </c>
      <c r="H1201" s="35">
        <v>880.0</v>
      </c>
      <c r="I1201" s="8" t="s">
        <v>2909</v>
      </c>
      <c r="J1201" s="37" t="s">
        <v>36</v>
      </c>
    </row>
    <row r="1202">
      <c r="A1202" s="36" t="s">
        <v>2907</v>
      </c>
      <c r="B1202" s="35">
        <v>1435000.0</v>
      </c>
      <c r="C1202" s="8">
        <v>1.0</v>
      </c>
      <c r="D1202" s="37">
        <v>1.0</v>
      </c>
      <c r="E1202" s="8">
        <v>4.0</v>
      </c>
      <c r="F1202" s="8" t="s">
        <v>33</v>
      </c>
      <c r="G1202" s="8" t="s">
        <v>2908</v>
      </c>
      <c r="H1202" s="35">
        <v>578.0</v>
      </c>
      <c r="I1202" s="8" t="s">
        <v>2909</v>
      </c>
      <c r="J1202" s="37" t="s">
        <v>42</v>
      </c>
    </row>
    <row r="1203">
      <c r="A1203" s="36" t="s">
        <v>2929</v>
      </c>
      <c r="B1203" s="35">
        <v>2100000.0</v>
      </c>
      <c r="C1203" s="8">
        <v>5.0</v>
      </c>
      <c r="D1203" s="37">
        <v>5.0</v>
      </c>
      <c r="E1203" s="8">
        <v>2.0</v>
      </c>
      <c r="F1203" s="8" t="s">
        <v>557</v>
      </c>
      <c r="G1203" s="8" t="s">
        <v>40</v>
      </c>
      <c r="H1203" s="35">
        <v>1968.0</v>
      </c>
      <c r="I1203" s="8" t="s">
        <v>2909</v>
      </c>
      <c r="J1203" s="37" t="s">
        <v>42</v>
      </c>
    </row>
    <row r="1204">
      <c r="A1204" s="36" t="s">
        <v>2925</v>
      </c>
      <c r="B1204" s="35">
        <v>880000.0</v>
      </c>
      <c r="C1204" s="8">
        <v>4.0</v>
      </c>
      <c r="D1204" s="37">
        <v>4.0</v>
      </c>
      <c r="E1204" s="8">
        <v>2.0</v>
      </c>
      <c r="F1204" s="8" t="s">
        <v>92</v>
      </c>
      <c r="G1204" s="8" t="s">
        <v>2908</v>
      </c>
      <c r="H1204" s="35">
        <v>1535.0</v>
      </c>
      <c r="I1204" s="8" t="s">
        <v>2909</v>
      </c>
      <c r="J1204" s="37" t="s">
        <v>36</v>
      </c>
    </row>
    <row r="1205">
      <c r="A1205" s="36" t="s">
        <v>2907</v>
      </c>
      <c r="B1205" s="35">
        <v>950000.0</v>
      </c>
      <c r="C1205" s="8">
        <v>2.0</v>
      </c>
      <c r="D1205" s="37">
        <v>2.0</v>
      </c>
      <c r="E1205" s="8">
        <v>1.0</v>
      </c>
      <c r="F1205" s="8" t="s">
        <v>92</v>
      </c>
      <c r="G1205" s="8" t="s">
        <v>2908</v>
      </c>
      <c r="H1205" s="35">
        <v>1429.0</v>
      </c>
      <c r="I1205" s="8" t="s">
        <v>2909</v>
      </c>
      <c r="J1205" s="37" t="s">
        <v>36</v>
      </c>
    </row>
    <row r="1206">
      <c r="A1206" s="36" t="s">
        <v>2916</v>
      </c>
      <c r="B1206" s="35">
        <v>580000.0</v>
      </c>
      <c r="C1206" s="8">
        <v>3.0</v>
      </c>
      <c r="D1206" s="37">
        <v>2.0</v>
      </c>
      <c r="E1206" s="8">
        <v>4.0</v>
      </c>
      <c r="F1206" s="8" t="s">
        <v>92</v>
      </c>
      <c r="G1206" s="8" t="s">
        <v>2908</v>
      </c>
      <c r="H1206" s="35">
        <v>1073.0</v>
      </c>
      <c r="I1206" s="8" t="s">
        <v>2909</v>
      </c>
      <c r="J1206" s="37" t="s">
        <v>42</v>
      </c>
    </row>
    <row r="1207">
      <c r="A1207" s="36" t="s">
        <v>2925</v>
      </c>
      <c r="B1207" s="35">
        <v>568000.0</v>
      </c>
      <c r="C1207" s="8">
        <v>2.0</v>
      </c>
      <c r="D1207" s="37">
        <v>2.0</v>
      </c>
      <c r="E1207" s="8">
        <v>3.0</v>
      </c>
      <c r="F1207" s="8" t="s">
        <v>33</v>
      </c>
      <c r="G1207" s="8" t="s">
        <v>2908</v>
      </c>
      <c r="H1207" s="35">
        <v>680.0</v>
      </c>
      <c r="I1207" s="8" t="s">
        <v>2909</v>
      </c>
      <c r="J1207" s="37" t="s">
        <v>36</v>
      </c>
    </row>
    <row r="1208">
      <c r="A1208" s="36" t="s">
        <v>2920</v>
      </c>
      <c r="B1208" s="35">
        <v>1100000.0</v>
      </c>
      <c r="C1208" s="8">
        <v>1.0</v>
      </c>
      <c r="D1208" s="37">
        <v>1.0</v>
      </c>
      <c r="E1208" s="8">
        <v>3.0</v>
      </c>
      <c r="F1208" s="8" t="s">
        <v>33</v>
      </c>
      <c r="G1208" s="8" t="s">
        <v>2908</v>
      </c>
      <c r="H1208" s="35">
        <v>1431.0</v>
      </c>
      <c r="I1208" s="8" t="s">
        <v>2909</v>
      </c>
      <c r="J1208" s="37" t="s">
        <v>36</v>
      </c>
    </row>
    <row r="1209">
      <c r="A1209" s="36" t="s">
        <v>2917</v>
      </c>
      <c r="B1209" s="35">
        <v>830000.0</v>
      </c>
      <c r="C1209" s="8">
        <v>2.0</v>
      </c>
      <c r="D1209" s="37">
        <v>2.0</v>
      </c>
      <c r="E1209" s="8">
        <v>3.0</v>
      </c>
      <c r="F1209" s="8" t="s">
        <v>33</v>
      </c>
      <c r="G1209" s="8"/>
      <c r="H1209" s="35">
        <v>1650.0</v>
      </c>
      <c r="I1209" s="8" t="s">
        <v>2909</v>
      </c>
      <c r="J1209" s="37" t="s">
        <v>42</v>
      </c>
    </row>
    <row r="1210">
      <c r="A1210" s="36" t="s">
        <v>2917</v>
      </c>
      <c r="B1210" s="35">
        <v>1100000.0</v>
      </c>
      <c r="C1210" s="8">
        <v>3.0</v>
      </c>
      <c r="D1210" s="37">
        <v>2.0</v>
      </c>
      <c r="E1210" s="8">
        <v>4.0</v>
      </c>
      <c r="F1210" s="8" t="s">
        <v>33</v>
      </c>
      <c r="G1210" s="8" t="s">
        <v>2908</v>
      </c>
      <c r="H1210" s="35">
        <v>1102.0</v>
      </c>
      <c r="I1210" s="8" t="s">
        <v>2909</v>
      </c>
      <c r="J1210" s="37" t="s">
        <v>36</v>
      </c>
    </row>
    <row r="1211">
      <c r="A1211" s="36" t="s">
        <v>2916</v>
      </c>
      <c r="B1211" s="35">
        <v>855000.0</v>
      </c>
      <c r="C1211" s="8">
        <v>3.0</v>
      </c>
      <c r="D1211" s="37">
        <v>2.0</v>
      </c>
      <c r="E1211" s="8">
        <v>1.0</v>
      </c>
      <c r="F1211" s="8" t="s">
        <v>92</v>
      </c>
      <c r="G1211" s="8" t="s">
        <v>2908</v>
      </c>
      <c r="H1211" s="35">
        <v>1513.0</v>
      </c>
      <c r="I1211" s="8" t="s">
        <v>2909</v>
      </c>
      <c r="J1211" s="37" t="s">
        <v>42</v>
      </c>
    </row>
    <row r="1212">
      <c r="A1212" s="36" t="s">
        <v>2958</v>
      </c>
      <c r="B1212" s="35">
        <v>388000.0</v>
      </c>
      <c r="C1212" s="8">
        <v>2.0</v>
      </c>
      <c r="D1212" s="37">
        <v>1.0</v>
      </c>
      <c r="E1212" s="8">
        <v>5.0</v>
      </c>
      <c r="F1212" s="8" t="s">
        <v>92</v>
      </c>
      <c r="G1212" s="8" t="s">
        <v>2908</v>
      </c>
      <c r="H1212" s="35">
        <v>700.0</v>
      </c>
      <c r="I1212" s="8" t="s">
        <v>2909</v>
      </c>
      <c r="J1212" s="37" t="s">
        <v>36</v>
      </c>
    </row>
    <row r="1213">
      <c r="A1213" s="36" t="s">
        <v>2925</v>
      </c>
      <c r="B1213" s="35">
        <v>450000.0</v>
      </c>
      <c r="C1213" s="8">
        <v>3.0</v>
      </c>
      <c r="D1213" s="37">
        <v>2.0</v>
      </c>
      <c r="E1213" s="8">
        <v>6.0</v>
      </c>
      <c r="F1213" s="8" t="s">
        <v>92</v>
      </c>
      <c r="G1213" s="8" t="s">
        <v>2908</v>
      </c>
      <c r="H1213" s="35">
        <v>1336.0</v>
      </c>
      <c r="I1213" s="8" t="s">
        <v>2909</v>
      </c>
      <c r="J1213" s="37" t="s">
        <v>42</v>
      </c>
    </row>
    <row r="1214">
      <c r="A1214" s="36" t="s">
        <v>2916</v>
      </c>
      <c r="B1214" s="35">
        <v>4300000.0</v>
      </c>
      <c r="C1214" s="8">
        <v>8.0</v>
      </c>
      <c r="D1214" s="37">
        <v>8.0</v>
      </c>
      <c r="E1214" s="8">
        <v>5.0</v>
      </c>
      <c r="F1214" s="8" t="s">
        <v>39</v>
      </c>
      <c r="G1214" s="8" t="s">
        <v>40</v>
      </c>
      <c r="H1214" s="35">
        <v>5700.0</v>
      </c>
      <c r="I1214" s="8" t="s">
        <v>2909</v>
      </c>
      <c r="J1214" s="37" t="s">
        <v>36</v>
      </c>
    </row>
    <row r="1215">
      <c r="A1215" s="36" t="s">
        <v>2935</v>
      </c>
      <c r="B1215" s="35">
        <v>280000.0</v>
      </c>
      <c r="C1215" s="8">
        <v>3.0</v>
      </c>
      <c r="D1215" s="37">
        <v>2.0</v>
      </c>
      <c r="E1215" s="8">
        <v>3.0</v>
      </c>
      <c r="F1215" s="8" t="s">
        <v>354</v>
      </c>
      <c r="G1215" s="8" t="s">
        <v>2908</v>
      </c>
      <c r="H1215" s="35">
        <v>750.0</v>
      </c>
      <c r="I1215" s="8" t="s">
        <v>2909</v>
      </c>
      <c r="J1215" s="37" t="s">
        <v>42</v>
      </c>
    </row>
    <row r="1216">
      <c r="A1216" s="36" t="s">
        <v>2916</v>
      </c>
      <c r="B1216" s="35">
        <v>530000.0</v>
      </c>
      <c r="C1216" s="8">
        <v>3.0</v>
      </c>
      <c r="D1216" s="37">
        <v>2.0</v>
      </c>
      <c r="E1216" s="8">
        <v>3.0</v>
      </c>
      <c r="F1216" s="8" t="s">
        <v>92</v>
      </c>
      <c r="G1216" s="8" t="s">
        <v>40</v>
      </c>
      <c r="H1216" s="35">
        <v>1003.0</v>
      </c>
      <c r="I1216" s="8" t="s">
        <v>2909</v>
      </c>
      <c r="J1216" s="37" t="s">
        <v>112</v>
      </c>
    </row>
    <row r="1217">
      <c r="A1217" s="36" t="s">
        <v>2928</v>
      </c>
      <c r="B1217" s="35">
        <v>6350000.0</v>
      </c>
      <c r="C1217" s="8">
        <v>5.0</v>
      </c>
      <c r="D1217" s="37">
        <v>5.0</v>
      </c>
      <c r="E1217" s="8">
        <v>2.0</v>
      </c>
      <c r="F1217" s="8" t="s">
        <v>33</v>
      </c>
      <c r="G1217" s="8" t="s">
        <v>2908</v>
      </c>
      <c r="H1217" s="35">
        <v>4058.0</v>
      </c>
      <c r="I1217" s="8" t="s">
        <v>2909</v>
      </c>
      <c r="J1217" s="37" t="s">
        <v>42</v>
      </c>
    </row>
    <row r="1218">
      <c r="A1218" s="36" t="s">
        <v>2928</v>
      </c>
      <c r="B1218" s="35">
        <v>5149700.0</v>
      </c>
      <c r="C1218" s="8">
        <v>4.0</v>
      </c>
      <c r="D1218" s="37">
        <v>4.0</v>
      </c>
      <c r="E1218" s="8">
        <v>2.0</v>
      </c>
      <c r="F1218" s="8" t="s">
        <v>33</v>
      </c>
      <c r="G1218" s="8" t="s">
        <v>2908</v>
      </c>
      <c r="H1218" s="35">
        <v>2982.0</v>
      </c>
      <c r="I1218" s="8" t="s">
        <v>2909</v>
      </c>
      <c r="J1218" s="37" t="s">
        <v>36</v>
      </c>
    </row>
    <row r="1219">
      <c r="A1219" s="36" t="s">
        <v>2925</v>
      </c>
      <c r="B1219" s="35">
        <v>2080000.0</v>
      </c>
      <c r="C1219" s="8">
        <v>5.0</v>
      </c>
      <c r="D1219" s="37">
        <v>3.0</v>
      </c>
      <c r="E1219" s="8">
        <v>2.0</v>
      </c>
      <c r="F1219" s="8" t="s">
        <v>39</v>
      </c>
      <c r="G1219" s="8" t="s">
        <v>40</v>
      </c>
      <c r="H1219" s="35">
        <v>7600.0</v>
      </c>
      <c r="I1219" s="8" t="s">
        <v>2909</v>
      </c>
      <c r="J1219" s="37" t="s">
        <v>42</v>
      </c>
    </row>
    <row r="1220">
      <c r="A1220" s="36" t="s">
        <v>2916</v>
      </c>
      <c r="B1220" s="35">
        <v>2350000.0</v>
      </c>
      <c r="C1220" s="8">
        <v>7.0</v>
      </c>
      <c r="D1220" s="37">
        <v>5.0</v>
      </c>
      <c r="E1220" s="8">
        <v>1.0</v>
      </c>
      <c r="F1220" s="8" t="s">
        <v>557</v>
      </c>
      <c r="G1220" s="8" t="s">
        <v>40</v>
      </c>
      <c r="H1220" s="35">
        <v>3542.0</v>
      </c>
      <c r="I1220" s="8" t="s">
        <v>2909</v>
      </c>
      <c r="J1220" s="37" t="s">
        <v>42</v>
      </c>
    </row>
    <row r="1221">
      <c r="A1221" s="36" t="s">
        <v>2952</v>
      </c>
      <c r="B1221" s="35">
        <v>1290000.0</v>
      </c>
      <c r="C1221" s="8">
        <v>5.0</v>
      </c>
      <c r="D1221" s="37">
        <v>4.0</v>
      </c>
      <c r="E1221" s="8">
        <v>2.0</v>
      </c>
      <c r="F1221" s="8" t="s">
        <v>671</v>
      </c>
      <c r="G1221" s="8" t="s">
        <v>40</v>
      </c>
      <c r="H1221" s="35">
        <v>1560.0</v>
      </c>
      <c r="I1221" s="8" t="s">
        <v>2909</v>
      </c>
      <c r="J1221" s="37" t="s">
        <v>42</v>
      </c>
    </row>
    <row r="1222">
      <c r="A1222" s="36" t="s">
        <v>2916</v>
      </c>
      <c r="B1222" s="35">
        <v>1650000.0</v>
      </c>
      <c r="C1222" s="8">
        <v>6.0</v>
      </c>
      <c r="D1222" s="37">
        <v>5.0</v>
      </c>
      <c r="E1222" s="8">
        <v>2.0</v>
      </c>
      <c r="F1222" s="8" t="s">
        <v>557</v>
      </c>
      <c r="G1222" s="8" t="s">
        <v>40</v>
      </c>
      <c r="H1222" s="35">
        <v>2400.0</v>
      </c>
      <c r="I1222" s="8" t="s">
        <v>2909</v>
      </c>
      <c r="J1222" s="37" t="s">
        <v>42</v>
      </c>
    </row>
    <row r="1223">
      <c r="A1223" s="36" t="s">
        <v>2916</v>
      </c>
      <c r="B1223" s="35">
        <v>1800000.0</v>
      </c>
      <c r="C1223" s="8">
        <v>5.0</v>
      </c>
      <c r="D1223" s="37">
        <v>4.0</v>
      </c>
      <c r="E1223" s="8">
        <v>1.0</v>
      </c>
      <c r="F1223" s="8" t="s">
        <v>671</v>
      </c>
      <c r="G1223" s="8" t="s">
        <v>40</v>
      </c>
      <c r="H1223" s="35">
        <v>2496.0</v>
      </c>
      <c r="I1223" s="8" t="s">
        <v>2909</v>
      </c>
      <c r="J1223" s="37" t="s">
        <v>42</v>
      </c>
    </row>
    <row r="1224">
      <c r="A1224" s="36" t="s">
        <v>2916</v>
      </c>
      <c r="B1224" s="35">
        <v>960000.0</v>
      </c>
      <c r="C1224" s="8">
        <v>3.0</v>
      </c>
      <c r="D1224" s="37">
        <v>2.0</v>
      </c>
      <c r="E1224" s="8">
        <v>1.0</v>
      </c>
      <c r="F1224" s="8" t="s">
        <v>33</v>
      </c>
      <c r="G1224" s="8" t="s">
        <v>2908</v>
      </c>
      <c r="H1224" s="35">
        <v>1218.0</v>
      </c>
      <c r="I1224" s="8" t="s">
        <v>2909</v>
      </c>
      <c r="J1224" s="37" t="s">
        <v>112</v>
      </c>
    </row>
    <row r="1225">
      <c r="A1225" s="36" t="s">
        <v>2918</v>
      </c>
      <c r="B1225" s="35">
        <v>638000.0</v>
      </c>
      <c r="C1225" s="8">
        <v>4.0</v>
      </c>
      <c r="D1225" s="37">
        <v>3.0</v>
      </c>
      <c r="E1225" s="8">
        <v>3.0</v>
      </c>
      <c r="F1225" s="8" t="s">
        <v>33</v>
      </c>
      <c r="G1225" s="8" t="s">
        <v>2908</v>
      </c>
      <c r="H1225" s="35">
        <v>1278.0</v>
      </c>
      <c r="I1225" s="8" t="s">
        <v>2909</v>
      </c>
      <c r="J1225" s="37" t="s">
        <v>36</v>
      </c>
    </row>
    <row r="1226">
      <c r="A1226" s="36" t="s">
        <v>2920</v>
      </c>
      <c r="B1226" s="35">
        <v>2719000.0</v>
      </c>
      <c r="C1226" s="8">
        <v>5.0</v>
      </c>
      <c r="D1226" s="37">
        <v>6.0</v>
      </c>
      <c r="E1226" s="8">
        <v>1.0</v>
      </c>
      <c r="F1226" s="8" t="s">
        <v>92</v>
      </c>
      <c r="G1226" s="8" t="s">
        <v>2908</v>
      </c>
      <c r="H1226" s="35">
        <v>3317.0</v>
      </c>
      <c r="I1226" s="8" t="s">
        <v>2909</v>
      </c>
      <c r="J1226" s="37" t="s">
        <v>42</v>
      </c>
    </row>
    <row r="1227">
      <c r="A1227" s="36" t="s">
        <v>2933</v>
      </c>
      <c r="B1227" s="35">
        <v>486000.0</v>
      </c>
      <c r="C1227" s="8">
        <v>3.0</v>
      </c>
      <c r="D1227" s="37">
        <v>2.0</v>
      </c>
      <c r="E1227" s="8">
        <v>2.0</v>
      </c>
      <c r="F1227" s="8" t="s">
        <v>33</v>
      </c>
      <c r="G1227" s="8" t="s">
        <v>2908</v>
      </c>
      <c r="H1227" s="35">
        <v>945.0</v>
      </c>
      <c r="I1227" s="8" t="s">
        <v>2909</v>
      </c>
      <c r="J1227" s="37" t="s">
        <v>256</v>
      </c>
    </row>
    <row r="1228">
      <c r="A1228" s="36" t="s">
        <v>2912</v>
      </c>
      <c r="B1228" s="35">
        <v>1200000.0</v>
      </c>
      <c r="C1228" s="8">
        <v>3.0</v>
      </c>
      <c r="D1228" s="37">
        <v>3.0</v>
      </c>
      <c r="E1228" s="8">
        <v>1.0</v>
      </c>
      <c r="F1228" s="8" t="s">
        <v>92</v>
      </c>
      <c r="G1228" s="8" t="s">
        <v>2908</v>
      </c>
      <c r="H1228" s="35">
        <v>1395.0</v>
      </c>
      <c r="I1228" s="8" t="s">
        <v>2909</v>
      </c>
      <c r="J1228" s="37" t="s">
        <v>42</v>
      </c>
    </row>
    <row r="1229">
      <c r="A1229" s="36" t="s">
        <v>2936</v>
      </c>
      <c r="B1229" s="35">
        <v>5600000.0</v>
      </c>
      <c r="C1229" s="8">
        <v>6.0</v>
      </c>
      <c r="D1229" s="37">
        <v>5.0</v>
      </c>
      <c r="E1229" s="8">
        <v>2.0</v>
      </c>
      <c r="F1229" s="8" t="s">
        <v>39</v>
      </c>
      <c r="G1229" s="8" t="s">
        <v>40</v>
      </c>
      <c r="H1229" s="35">
        <v>6568.0</v>
      </c>
      <c r="I1229" s="8" t="s">
        <v>2909</v>
      </c>
      <c r="J1229" t="s">
        <v>256</v>
      </c>
    </row>
    <row r="1230">
      <c r="A1230" s="36" t="s">
        <v>2920</v>
      </c>
      <c r="B1230" s="35">
        <v>680000.0</v>
      </c>
      <c r="C1230" s="8">
        <v>3.0</v>
      </c>
      <c r="D1230" s="37">
        <v>2.0</v>
      </c>
      <c r="E1230" s="8">
        <v>3.0</v>
      </c>
      <c r="F1230" s="8" t="s">
        <v>92</v>
      </c>
      <c r="G1230" s="8" t="s">
        <v>2908</v>
      </c>
      <c r="H1230" s="35">
        <v>1423.0</v>
      </c>
      <c r="I1230" s="8" t="s">
        <v>2909</v>
      </c>
      <c r="J1230" s="37" t="s">
        <v>36</v>
      </c>
    </row>
    <row r="1231">
      <c r="A1231" s="36" t="s">
        <v>2919</v>
      </c>
      <c r="B1231" s="35">
        <v>2200000.0</v>
      </c>
      <c r="C1231" s="8">
        <v>5.0</v>
      </c>
      <c r="D1231" s="37">
        <v>5.0</v>
      </c>
      <c r="E1231" s="8">
        <v>1.0</v>
      </c>
      <c r="F1231" s="8" t="s">
        <v>92</v>
      </c>
      <c r="G1231" s="8" t="s">
        <v>2908</v>
      </c>
      <c r="H1231" s="35">
        <v>3287.0</v>
      </c>
      <c r="I1231" s="8" t="s">
        <v>2909</v>
      </c>
      <c r="J1231" s="37" t="s">
        <v>36</v>
      </c>
    </row>
    <row r="1232">
      <c r="A1232" s="36" t="s">
        <v>2934</v>
      </c>
      <c r="B1232" s="35">
        <v>350000.0</v>
      </c>
      <c r="C1232" s="8">
        <v>3.0</v>
      </c>
      <c r="D1232" s="37">
        <v>2.0</v>
      </c>
      <c r="E1232" s="8">
        <v>1.0</v>
      </c>
      <c r="F1232" s="8" t="s">
        <v>33</v>
      </c>
      <c r="G1232" s="8" t="s">
        <v>2908</v>
      </c>
      <c r="H1232" s="35">
        <v>646.0</v>
      </c>
      <c r="I1232" s="8" t="s">
        <v>2909</v>
      </c>
      <c r="J1232" t="s">
        <v>256</v>
      </c>
    </row>
    <row r="1233">
      <c r="A1233" s="36" t="s">
        <v>2910</v>
      </c>
      <c r="B1233" s="35">
        <v>2.2E7</v>
      </c>
      <c r="C1233" s="8">
        <v>8.0</v>
      </c>
      <c r="D1233" s="37">
        <v>12.0</v>
      </c>
      <c r="E1233" s="8">
        <v>2.0</v>
      </c>
      <c r="F1233" s="8" t="s">
        <v>39</v>
      </c>
      <c r="G1233" s="8" t="s">
        <v>40</v>
      </c>
      <c r="H1233" s="35">
        <v>17000.0</v>
      </c>
      <c r="I1233" s="8" t="s">
        <v>2909</v>
      </c>
      <c r="J1233" t="s">
        <v>256</v>
      </c>
    </row>
    <row r="1234">
      <c r="A1234" s="36" t="s">
        <v>2910</v>
      </c>
      <c r="B1234" s="35">
        <v>1.25E7</v>
      </c>
      <c r="C1234" s="8">
        <v>7.0</v>
      </c>
      <c r="D1234" s="37">
        <v>9.0</v>
      </c>
      <c r="E1234" s="8">
        <v>2.0</v>
      </c>
      <c r="F1234" s="8" t="s">
        <v>39</v>
      </c>
      <c r="G1234" s="8" t="s">
        <v>40</v>
      </c>
      <c r="H1234" s="35">
        <v>8000.0</v>
      </c>
      <c r="I1234" s="8" t="s">
        <v>2909</v>
      </c>
      <c r="J1234" s="37" t="s">
        <v>36</v>
      </c>
    </row>
    <row r="1235">
      <c r="A1235" s="36" t="s">
        <v>2946</v>
      </c>
      <c r="B1235" s="35">
        <v>900000.0</v>
      </c>
      <c r="C1235" s="8">
        <v>3.0</v>
      </c>
      <c r="D1235" s="37">
        <v>3.0</v>
      </c>
      <c r="E1235" s="8">
        <v>3.0</v>
      </c>
      <c r="F1235" s="8" t="s">
        <v>33</v>
      </c>
      <c r="G1235" s="8" t="s">
        <v>2908</v>
      </c>
      <c r="H1235" s="35">
        <v>1063.0</v>
      </c>
      <c r="I1235" s="8" t="s">
        <v>2909</v>
      </c>
      <c r="J1235" t="s">
        <v>256</v>
      </c>
    </row>
    <row r="1236">
      <c r="A1236" s="36" t="s">
        <v>2921</v>
      </c>
      <c r="B1236" s="35">
        <v>2800000.0</v>
      </c>
      <c r="C1236" s="8">
        <v>5.0</v>
      </c>
      <c r="D1236" s="37">
        <v>4.0</v>
      </c>
      <c r="E1236" s="8">
        <v>2.0</v>
      </c>
      <c r="F1236" s="8" t="s">
        <v>177</v>
      </c>
      <c r="G1236" s="8" t="s">
        <v>40</v>
      </c>
      <c r="H1236" s="35">
        <v>2850.0</v>
      </c>
      <c r="I1236" s="8" t="s">
        <v>2909</v>
      </c>
      <c r="J1236" s="37" t="s">
        <v>42</v>
      </c>
    </row>
    <row r="1237">
      <c r="A1237" s="36" t="s">
        <v>2961</v>
      </c>
      <c r="B1237" s="35">
        <v>1300000.0</v>
      </c>
      <c r="C1237" s="8">
        <v>4.0</v>
      </c>
      <c r="D1237" s="37">
        <v>2.0</v>
      </c>
      <c r="E1237" s="8">
        <v>4.0</v>
      </c>
      <c r="F1237" s="8" t="s">
        <v>33</v>
      </c>
      <c r="G1237" s="8" t="s">
        <v>2908</v>
      </c>
      <c r="H1237" s="35">
        <v>1538.0</v>
      </c>
      <c r="I1237" s="8" t="s">
        <v>2909</v>
      </c>
      <c r="J1237" s="37" t="s">
        <v>42</v>
      </c>
    </row>
    <row r="1238">
      <c r="A1238" s="36" t="s">
        <v>2961</v>
      </c>
      <c r="B1238" s="35">
        <v>760000.0</v>
      </c>
      <c r="C1238" s="8">
        <v>2.0</v>
      </c>
      <c r="D1238" s="37">
        <v>2.0</v>
      </c>
      <c r="E1238" s="8">
        <v>3.0</v>
      </c>
      <c r="F1238" s="8" t="s">
        <v>33</v>
      </c>
      <c r="G1238" s="8" t="s">
        <v>2908</v>
      </c>
      <c r="H1238" s="35">
        <v>1087.0</v>
      </c>
      <c r="I1238" s="8" t="s">
        <v>2909</v>
      </c>
      <c r="J1238" s="37" t="s">
        <v>42</v>
      </c>
    </row>
    <row r="1239">
      <c r="A1239" s="36" t="s">
        <v>2961</v>
      </c>
      <c r="B1239" s="35">
        <v>750000.0</v>
      </c>
      <c r="C1239" s="8">
        <v>2.0</v>
      </c>
      <c r="D1239" s="37">
        <v>2.0</v>
      </c>
      <c r="E1239" s="8">
        <v>2.0</v>
      </c>
      <c r="F1239" s="8" t="s">
        <v>33</v>
      </c>
      <c r="G1239" s="8"/>
      <c r="H1239" s="35">
        <v>1650.0</v>
      </c>
      <c r="I1239" s="8" t="s">
        <v>2909</v>
      </c>
      <c r="J1239" s="37" t="s">
        <v>36</v>
      </c>
    </row>
    <row r="1240">
      <c r="A1240" s="36" t="s">
        <v>2961</v>
      </c>
      <c r="B1240" s="35">
        <v>1050000.0</v>
      </c>
      <c r="C1240" s="8">
        <v>2.0</v>
      </c>
      <c r="D1240" s="37">
        <v>2.0</v>
      </c>
      <c r="E1240" s="8">
        <v>2.0</v>
      </c>
      <c r="F1240" s="8" t="s">
        <v>33</v>
      </c>
      <c r="G1240" s="8" t="s">
        <v>2908</v>
      </c>
      <c r="H1240" s="35">
        <v>1410.0</v>
      </c>
      <c r="I1240" s="8" t="s">
        <v>2909</v>
      </c>
      <c r="J1240" s="37" t="s">
        <v>42</v>
      </c>
    </row>
    <row r="1241">
      <c r="A1241" s="36" t="s">
        <v>2940</v>
      </c>
      <c r="B1241" s="35">
        <v>630000.0</v>
      </c>
      <c r="C1241" s="8">
        <v>2.0</v>
      </c>
      <c r="D1241" s="37">
        <v>2.0</v>
      </c>
      <c r="E1241" s="8">
        <v>2.0</v>
      </c>
      <c r="F1241" s="8" t="s">
        <v>33</v>
      </c>
      <c r="G1241" s="8" t="s">
        <v>2908</v>
      </c>
      <c r="H1241" s="35">
        <v>856.0</v>
      </c>
      <c r="I1241" s="8" t="s">
        <v>2909</v>
      </c>
      <c r="J1241" s="37" t="s">
        <v>42</v>
      </c>
    </row>
    <row r="1242">
      <c r="A1242" s="36" t="s">
        <v>2920</v>
      </c>
      <c r="B1242" s="35">
        <v>1720000.0</v>
      </c>
      <c r="C1242" s="8">
        <v>4.0</v>
      </c>
      <c r="D1242" s="37">
        <v>3.0</v>
      </c>
      <c r="E1242" s="8">
        <v>3.0</v>
      </c>
      <c r="F1242" s="8" t="s">
        <v>92</v>
      </c>
      <c r="G1242" s="8" t="s">
        <v>2908</v>
      </c>
      <c r="H1242" s="35">
        <v>1878.0</v>
      </c>
      <c r="I1242" s="8" t="s">
        <v>2909</v>
      </c>
      <c r="J1242" s="37" t="s">
        <v>36</v>
      </c>
    </row>
    <row r="1243">
      <c r="A1243" s="36" t="s">
        <v>2907</v>
      </c>
      <c r="B1243" s="35">
        <v>1100000.0</v>
      </c>
      <c r="C1243" s="8">
        <v>4.0</v>
      </c>
      <c r="D1243" s="37">
        <v>4.0</v>
      </c>
      <c r="E1243" s="8">
        <v>2.0</v>
      </c>
      <c r="F1243" s="8" t="s">
        <v>33</v>
      </c>
      <c r="G1243" s="8" t="s">
        <v>2908</v>
      </c>
      <c r="H1243" s="35">
        <v>1313.0</v>
      </c>
      <c r="I1243" s="8" t="s">
        <v>2909</v>
      </c>
      <c r="J1243" s="37" t="s">
        <v>36</v>
      </c>
    </row>
    <row r="1244">
      <c r="A1244" s="36" t="s">
        <v>2907</v>
      </c>
      <c r="B1244" s="35">
        <v>1260000.0</v>
      </c>
      <c r="C1244" s="8">
        <v>4.0</v>
      </c>
      <c r="D1244" s="37">
        <v>4.0</v>
      </c>
      <c r="E1244" s="8">
        <v>2.0</v>
      </c>
      <c r="F1244" s="8" t="s">
        <v>33</v>
      </c>
      <c r="G1244" s="8" t="s">
        <v>2908</v>
      </c>
      <c r="H1244" s="35">
        <v>1378.0</v>
      </c>
      <c r="I1244" s="8" t="s">
        <v>2909</v>
      </c>
      <c r="J1244" s="37" t="s">
        <v>42</v>
      </c>
    </row>
    <row r="1245">
      <c r="A1245" s="36" t="s">
        <v>2907</v>
      </c>
      <c r="B1245" s="35">
        <v>800000.0</v>
      </c>
      <c r="C1245" s="8">
        <v>1.0</v>
      </c>
      <c r="D1245" s="37">
        <v>2.0</v>
      </c>
      <c r="E1245" s="8">
        <v>2.0</v>
      </c>
      <c r="F1245" s="8" t="s">
        <v>33</v>
      </c>
      <c r="G1245" s="8" t="s">
        <v>2908</v>
      </c>
      <c r="H1245" s="35">
        <v>807.0</v>
      </c>
      <c r="I1245" s="8" t="s">
        <v>2909</v>
      </c>
      <c r="J1245" s="37" t="s">
        <v>42</v>
      </c>
    </row>
    <row r="1246">
      <c r="A1246" s="36" t="s">
        <v>2907</v>
      </c>
      <c r="B1246" s="35">
        <v>890000.0</v>
      </c>
      <c r="C1246" s="8">
        <v>3.0</v>
      </c>
      <c r="D1246" s="37">
        <v>3.0</v>
      </c>
      <c r="E1246" s="8">
        <v>3.0</v>
      </c>
      <c r="F1246" s="8" t="s">
        <v>33</v>
      </c>
      <c r="G1246" s="8" t="s">
        <v>2908</v>
      </c>
      <c r="H1246" s="35">
        <v>1055.0</v>
      </c>
      <c r="I1246" s="8" t="s">
        <v>2909</v>
      </c>
      <c r="J1246" s="37" t="s">
        <v>112</v>
      </c>
    </row>
    <row r="1247">
      <c r="A1247" s="36" t="s">
        <v>2907</v>
      </c>
      <c r="B1247" s="35">
        <v>1150000.0</v>
      </c>
      <c r="C1247" s="8">
        <v>4.0</v>
      </c>
      <c r="D1247" s="37">
        <v>4.0</v>
      </c>
      <c r="E1247" s="8">
        <v>3.0</v>
      </c>
      <c r="F1247" s="8" t="s">
        <v>33</v>
      </c>
      <c r="G1247" s="8" t="s">
        <v>2908</v>
      </c>
      <c r="H1247" s="35">
        <v>1701.0</v>
      </c>
      <c r="I1247" s="8" t="s">
        <v>2909</v>
      </c>
      <c r="J1247" s="37" t="s">
        <v>42</v>
      </c>
    </row>
    <row r="1248">
      <c r="A1248" s="36" t="s">
        <v>2934</v>
      </c>
      <c r="B1248" s="35">
        <v>810000.0</v>
      </c>
      <c r="C1248" s="8">
        <v>3.0</v>
      </c>
      <c r="D1248" s="37">
        <v>3.0</v>
      </c>
      <c r="E1248" s="8">
        <v>2.0</v>
      </c>
      <c r="F1248" s="8" t="s">
        <v>92</v>
      </c>
      <c r="G1248" s="8" t="s">
        <v>2908</v>
      </c>
      <c r="H1248" s="35">
        <v>1186.0</v>
      </c>
      <c r="I1248" s="8" t="s">
        <v>2909</v>
      </c>
      <c r="J1248" s="37" t="s">
        <v>42</v>
      </c>
    </row>
    <row r="1249">
      <c r="A1249" s="36" t="s">
        <v>2934</v>
      </c>
      <c r="B1249" s="35">
        <v>850000.0</v>
      </c>
      <c r="C1249" s="8">
        <v>4.0</v>
      </c>
      <c r="D1249" s="37">
        <v>4.0</v>
      </c>
      <c r="E1249" s="8">
        <v>2.0</v>
      </c>
      <c r="F1249" s="8" t="s">
        <v>92</v>
      </c>
      <c r="G1249" s="8" t="s">
        <v>2908</v>
      </c>
      <c r="H1249" s="35">
        <v>1381.0</v>
      </c>
      <c r="I1249" s="8" t="s">
        <v>2909</v>
      </c>
      <c r="J1249" s="37" t="s">
        <v>42</v>
      </c>
    </row>
    <row r="1250">
      <c r="A1250" s="36" t="s">
        <v>2934</v>
      </c>
      <c r="B1250" s="35">
        <v>680000.0</v>
      </c>
      <c r="C1250" s="8">
        <v>3.0</v>
      </c>
      <c r="D1250" s="37">
        <v>3.0</v>
      </c>
      <c r="E1250" s="8">
        <v>2.0</v>
      </c>
      <c r="F1250" s="8" t="s">
        <v>92</v>
      </c>
      <c r="G1250" s="8" t="s">
        <v>2908</v>
      </c>
      <c r="H1250" s="35">
        <v>999.0</v>
      </c>
      <c r="I1250" s="8" t="s">
        <v>2909</v>
      </c>
      <c r="J1250" s="37" t="s">
        <v>42</v>
      </c>
    </row>
    <row r="1251">
      <c r="A1251" s="36" t="s">
        <v>2934</v>
      </c>
      <c r="B1251" s="35">
        <v>1050000.0</v>
      </c>
      <c r="C1251" s="8">
        <v>4.0</v>
      </c>
      <c r="D1251" s="37">
        <v>4.0</v>
      </c>
      <c r="E1251" s="8">
        <v>3.0</v>
      </c>
      <c r="F1251" s="8" t="s">
        <v>92</v>
      </c>
      <c r="G1251" s="8" t="s">
        <v>2908</v>
      </c>
      <c r="H1251" s="35">
        <v>1567.0</v>
      </c>
      <c r="I1251" s="8" t="s">
        <v>2909</v>
      </c>
      <c r="J1251" s="37" t="s">
        <v>42</v>
      </c>
    </row>
    <row r="1252">
      <c r="A1252" s="36" t="s">
        <v>2934</v>
      </c>
      <c r="B1252" s="35">
        <v>1000000.0</v>
      </c>
      <c r="C1252" s="8">
        <v>4.0</v>
      </c>
      <c r="D1252" s="37">
        <v>4.0</v>
      </c>
      <c r="E1252" s="8">
        <v>1.0</v>
      </c>
      <c r="F1252" s="8" t="s">
        <v>92</v>
      </c>
      <c r="G1252" s="8" t="s">
        <v>2908</v>
      </c>
      <c r="H1252" s="35">
        <v>1488.0</v>
      </c>
      <c r="I1252" s="8" t="s">
        <v>2909</v>
      </c>
      <c r="J1252" s="37" t="s">
        <v>42</v>
      </c>
    </row>
    <row r="1253">
      <c r="A1253" s="36" t="s">
        <v>2925</v>
      </c>
      <c r="B1253" s="35">
        <v>690000.0</v>
      </c>
      <c r="C1253" s="8">
        <v>4.0</v>
      </c>
      <c r="D1253" s="37">
        <v>4.0</v>
      </c>
      <c r="E1253" s="8">
        <v>2.0</v>
      </c>
      <c r="F1253" s="8" t="s">
        <v>92</v>
      </c>
      <c r="G1253" s="8" t="s">
        <v>2908</v>
      </c>
      <c r="H1253" s="35">
        <v>1615.0</v>
      </c>
      <c r="I1253" s="8" t="s">
        <v>2909</v>
      </c>
      <c r="J1253" s="37" t="s">
        <v>36</v>
      </c>
    </row>
    <row r="1254">
      <c r="A1254" s="36" t="s">
        <v>2939</v>
      </c>
      <c r="B1254" s="35">
        <v>990000.0</v>
      </c>
      <c r="C1254" s="8">
        <v>4.0</v>
      </c>
      <c r="D1254" s="37">
        <v>4.0</v>
      </c>
      <c r="E1254" s="8">
        <v>2.0</v>
      </c>
      <c r="F1254" s="8" t="s">
        <v>92</v>
      </c>
      <c r="G1254" s="8" t="s">
        <v>2908</v>
      </c>
      <c r="H1254" s="35">
        <v>1712.0</v>
      </c>
      <c r="I1254" s="8" t="s">
        <v>2909</v>
      </c>
      <c r="J1254" s="37" t="s">
        <v>42</v>
      </c>
    </row>
    <row r="1255">
      <c r="A1255" s="36" t="s">
        <v>2946</v>
      </c>
      <c r="B1255" s="35">
        <v>1285000.0</v>
      </c>
      <c r="C1255" s="8">
        <v>3.0</v>
      </c>
      <c r="D1255" s="37">
        <v>2.0</v>
      </c>
      <c r="E1255" s="8">
        <v>2.0</v>
      </c>
      <c r="F1255" s="8" t="s">
        <v>33</v>
      </c>
      <c r="G1255" s="8" t="s">
        <v>2908</v>
      </c>
      <c r="H1255" s="35">
        <v>1555.0</v>
      </c>
      <c r="I1255" s="8" t="s">
        <v>2909</v>
      </c>
      <c r="J1255" s="37" t="s">
        <v>36</v>
      </c>
    </row>
    <row r="1256">
      <c r="A1256" s="36" t="s">
        <v>2939</v>
      </c>
      <c r="B1256" s="35">
        <v>1100000.0</v>
      </c>
      <c r="C1256" s="8">
        <v>4.0</v>
      </c>
      <c r="D1256" s="37">
        <v>4.0</v>
      </c>
      <c r="E1256" s="8">
        <v>3.0</v>
      </c>
      <c r="F1256" s="8" t="s">
        <v>92</v>
      </c>
      <c r="G1256" s="8" t="s">
        <v>2908</v>
      </c>
      <c r="H1256" s="35">
        <v>1759.0</v>
      </c>
      <c r="I1256" s="8" t="s">
        <v>2909</v>
      </c>
      <c r="J1256" s="37" t="s">
        <v>42</v>
      </c>
    </row>
    <row r="1257">
      <c r="A1257" s="36" t="s">
        <v>2925</v>
      </c>
      <c r="B1257" s="35">
        <v>1050000.0</v>
      </c>
      <c r="C1257" s="8">
        <v>4.0</v>
      </c>
      <c r="D1257" s="37">
        <v>4.0</v>
      </c>
      <c r="E1257" s="8">
        <v>3.0</v>
      </c>
      <c r="F1257" s="8" t="s">
        <v>92</v>
      </c>
      <c r="G1257" s="8" t="s">
        <v>2908</v>
      </c>
      <c r="H1257" s="35">
        <v>1875.0</v>
      </c>
      <c r="I1257" s="8" t="s">
        <v>2909</v>
      </c>
      <c r="J1257" s="37" t="s">
        <v>112</v>
      </c>
    </row>
    <row r="1258">
      <c r="A1258" s="36" t="s">
        <v>2926</v>
      </c>
      <c r="B1258" s="35">
        <v>3350000.0</v>
      </c>
      <c r="C1258" s="8">
        <v>5.0</v>
      </c>
      <c r="D1258" s="37">
        <v>5.0</v>
      </c>
      <c r="E1258" s="8">
        <v>2.0</v>
      </c>
      <c r="F1258" s="8" t="s">
        <v>56</v>
      </c>
      <c r="G1258" s="8" t="s">
        <v>40</v>
      </c>
      <c r="H1258" s="35">
        <v>4065.0</v>
      </c>
      <c r="I1258" s="8" t="s">
        <v>2909</v>
      </c>
      <c r="J1258" s="37" t="s">
        <v>42</v>
      </c>
    </row>
    <row r="1259">
      <c r="A1259" s="36" t="s">
        <v>2925</v>
      </c>
      <c r="B1259" s="35">
        <v>1150000.0</v>
      </c>
      <c r="C1259" s="8">
        <v>4.0</v>
      </c>
      <c r="D1259" s="37">
        <v>2.0</v>
      </c>
      <c r="E1259" s="8">
        <v>2.0</v>
      </c>
      <c r="F1259" s="8" t="s">
        <v>92</v>
      </c>
      <c r="G1259" s="8" t="s">
        <v>2908</v>
      </c>
      <c r="H1259" s="35">
        <v>1707.0</v>
      </c>
      <c r="I1259" s="8" t="s">
        <v>2909</v>
      </c>
      <c r="J1259" s="37" t="s">
        <v>112</v>
      </c>
    </row>
    <row r="1260">
      <c r="A1260" s="36" t="s">
        <v>2924</v>
      </c>
      <c r="B1260" s="35">
        <v>1250000.0</v>
      </c>
      <c r="C1260" s="8">
        <v>6.0</v>
      </c>
      <c r="D1260" s="37">
        <v>4.0</v>
      </c>
      <c r="E1260" s="8">
        <v>3.0</v>
      </c>
      <c r="F1260" s="8" t="s">
        <v>177</v>
      </c>
      <c r="G1260" s="8" t="s">
        <v>40</v>
      </c>
      <c r="H1260" s="35">
        <v>3458.0</v>
      </c>
      <c r="I1260" s="8" t="s">
        <v>2909</v>
      </c>
      <c r="J1260" t="s">
        <v>256</v>
      </c>
    </row>
    <row r="1261">
      <c r="A1261" s="36" t="s">
        <v>2933</v>
      </c>
      <c r="B1261" s="35">
        <v>630000.0</v>
      </c>
      <c r="C1261" s="8">
        <v>3.0</v>
      </c>
      <c r="D1261" s="37">
        <v>2.0</v>
      </c>
      <c r="E1261" s="8">
        <v>3.0</v>
      </c>
      <c r="F1261" s="8" t="s">
        <v>33</v>
      </c>
      <c r="G1261" s="8" t="s">
        <v>2908</v>
      </c>
      <c r="H1261" s="35">
        <v>935.0</v>
      </c>
      <c r="I1261" s="8" t="s">
        <v>2909</v>
      </c>
      <c r="J1261" s="37" t="s">
        <v>42</v>
      </c>
    </row>
    <row r="1262">
      <c r="A1262" s="36" t="s">
        <v>2935</v>
      </c>
      <c r="B1262" s="35">
        <v>1430000.0</v>
      </c>
      <c r="C1262" s="8">
        <v>5.0</v>
      </c>
      <c r="D1262" s="37">
        <v>5.0</v>
      </c>
      <c r="E1262" s="8">
        <v>3.0</v>
      </c>
      <c r="F1262" s="8" t="s">
        <v>557</v>
      </c>
      <c r="G1262" s="8" t="s">
        <v>40</v>
      </c>
      <c r="H1262" s="35">
        <v>1800.0</v>
      </c>
      <c r="I1262" s="8" t="s">
        <v>2909</v>
      </c>
      <c r="J1262" s="37" t="s">
        <v>42</v>
      </c>
    </row>
    <row r="1263">
      <c r="A1263" s="36" t="s">
        <v>2936</v>
      </c>
      <c r="B1263" s="35">
        <v>6950000.0</v>
      </c>
      <c r="C1263" s="8">
        <v>5.0</v>
      </c>
      <c r="D1263" s="37">
        <v>6.0</v>
      </c>
      <c r="E1263" s="8">
        <v>2.0</v>
      </c>
      <c r="F1263" s="8" t="s">
        <v>92</v>
      </c>
      <c r="G1263" s="8" t="s">
        <v>2908</v>
      </c>
      <c r="H1263" s="35">
        <v>4945.0</v>
      </c>
      <c r="I1263" s="8" t="s">
        <v>2909</v>
      </c>
      <c r="J1263" s="37" t="s">
        <v>42</v>
      </c>
    </row>
    <row r="1264">
      <c r="A1264" s="36" t="s">
        <v>2936</v>
      </c>
      <c r="B1264" s="35">
        <v>6480000.0</v>
      </c>
      <c r="C1264" s="8">
        <v>4.0</v>
      </c>
      <c r="D1264" s="37">
        <v>5.0</v>
      </c>
      <c r="E1264" s="8">
        <v>2.0</v>
      </c>
      <c r="F1264" s="8" t="s">
        <v>92</v>
      </c>
      <c r="G1264" s="8" t="s">
        <v>2908</v>
      </c>
      <c r="H1264" s="35">
        <v>4025.0</v>
      </c>
      <c r="I1264" s="8" t="s">
        <v>2909</v>
      </c>
      <c r="J1264" s="37" t="s">
        <v>42</v>
      </c>
    </row>
    <row r="1265">
      <c r="A1265" s="36" t="s">
        <v>2936</v>
      </c>
      <c r="B1265" s="35">
        <v>6880000.0</v>
      </c>
      <c r="C1265" s="8">
        <v>5.0</v>
      </c>
      <c r="D1265" s="37">
        <v>6.0</v>
      </c>
      <c r="E1265" s="8">
        <v>2.0</v>
      </c>
      <c r="F1265" s="8" t="s">
        <v>92</v>
      </c>
      <c r="G1265" s="8" t="s">
        <v>2908</v>
      </c>
      <c r="H1265" s="35">
        <v>4771.0</v>
      </c>
      <c r="I1265" s="8" t="s">
        <v>2909</v>
      </c>
      <c r="J1265" s="37" t="s">
        <v>42</v>
      </c>
    </row>
    <row r="1266">
      <c r="A1266" s="36" t="s">
        <v>2936</v>
      </c>
      <c r="B1266" s="35">
        <v>8480000.0</v>
      </c>
      <c r="C1266" s="8">
        <v>5.0</v>
      </c>
      <c r="D1266" s="37">
        <v>6.0</v>
      </c>
      <c r="E1266" s="8">
        <v>2.0</v>
      </c>
      <c r="F1266" s="8" t="s">
        <v>92</v>
      </c>
      <c r="G1266" s="8" t="s">
        <v>2908</v>
      </c>
      <c r="H1266" s="35">
        <v>5137.0</v>
      </c>
      <c r="I1266" s="8" t="s">
        <v>2909</v>
      </c>
      <c r="J1266" s="37" t="s">
        <v>42</v>
      </c>
    </row>
    <row r="1267">
      <c r="A1267" s="36" t="s">
        <v>2924</v>
      </c>
      <c r="B1267" s="35">
        <v>465000.0</v>
      </c>
      <c r="C1267" s="8">
        <v>3.0</v>
      </c>
      <c r="D1267" s="37">
        <v>2.0</v>
      </c>
      <c r="E1267" s="8">
        <v>2.0</v>
      </c>
      <c r="F1267" s="8" t="s">
        <v>92</v>
      </c>
      <c r="G1267" s="8" t="s">
        <v>2908</v>
      </c>
      <c r="H1267" s="35">
        <v>930.0</v>
      </c>
      <c r="I1267" s="8" t="s">
        <v>2909</v>
      </c>
      <c r="J1267" s="37" t="s">
        <v>42</v>
      </c>
    </row>
    <row r="1268">
      <c r="A1268" s="36" t="s">
        <v>2920</v>
      </c>
      <c r="B1268" s="35">
        <v>3180000.0</v>
      </c>
      <c r="C1268" s="8">
        <v>7.0</v>
      </c>
      <c r="D1268" s="37">
        <v>5.0</v>
      </c>
      <c r="E1268" s="8">
        <v>2.0</v>
      </c>
      <c r="F1268" s="8" t="s">
        <v>56</v>
      </c>
      <c r="G1268" s="8" t="s">
        <v>40</v>
      </c>
      <c r="H1268" s="35">
        <v>3600.0</v>
      </c>
      <c r="I1268" s="8" t="s">
        <v>2909</v>
      </c>
      <c r="J1268" s="37" t="s">
        <v>36</v>
      </c>
    </row>
    <row r="1269">
      <c r="A1269" s="36" t="s">
        <v>2920</v>
      </c>
      <c r="B1269" s="35">
        <v>3600000.0</v>
      </c>
      <c r="C1269" s="8">
        <v>4.0</v>
      </c>
      <c r="D1269" s="37">
        <v>4.0</v>
      </c>
      <c r="E1269" s="8">
        <v>2.0</v>
      </c>
      <c r="F1269" s="8" t="s">
        <v>1012</v>
      </c>
      <c r="G1269" s="8" t="s">
        <v>40</v>
      </c>
      <c r="H1269" s="35">
        <v>2000.0</v>
      </c>
      <c r="I1269" s="8" t="s">
        <v>2909</v>
      </c>
      <c r="J1269" s="37" t="s">
        <v>36</v>
      </c>
    </row>
    <row r="1270">
      <c r="A1270" s="36" t="s">
        <v>2924</v>
      </c>
      <c r="B1270" s="35">
        <v>2660000.0</v>
      </c>
      <c r="C1270" s="8">
        <v>6.0</v>
      </c>
      <c r="D1270" s="37">
        <v>5.0</v>
      </c>
      <c r="E1270" s="8">
        <v>2.0</v>
      </c>
      <c r="F1270" s="8" t="s">
        <v>39</v>
      </c>
      <c r="G1270" s="8" t="s">
        <v>40</v>
      </c>
      <c r="H1270" s="35">
        <v>5000.0</v>
      </c>
      <c r="I1270" s="8" t="s">
        <v>2909</v>
      </c>
      <c r="J1270" s="37" t="s">
        <v>42</v>
      </c>
    </row>
    <row r="1271">
      <c r="A1271" s="36" t="s">
        <v>2924</v>
      </c>
      <c r="B1271" s="35">
        <v>1600000.0</v>
      </c>
      <c r="C1271" s="8">
        <v>5.0</v>
      </c>
      <c r="D1271" s="37">
        <v>4.0</v>
      </c>
      <c r="E1271" s="8">
        <v>2.0</v>
      </c>
      <c r="F1271" s="8" t="s">
        <v>177</v>
      </c>
      <c r="G1271" s="8" t="s">
        <v>40</v>
      </c>
      <c r="H1271" s="35">
        <v>3570.0</v>
      </c>
      <c r="I1271" s="8" t="s">
        <v>2909</v>
      </c>
      <c r="J1271" s="37" t="s">
        <v>42</v>
      </c>
    </row>
    <row r="1272">
      <c r="A1272" s="36" t="s">
        <v>2924</v>
      </c>
      <c r="B1272" s="35">
        <v>1950000.0</v>
      </c>
      <c r="C1272" s="8">
        <v>6.0</v>
      </c>
      <c r="D1272" s="37">
        <v>5.0</v>
      </c>
      <c r="E1272" s="8">
        <v>2.0</v>
      </c>
      <c r="F1272" s="8" t="s">
        <v>56</v>
      </c>
      <c r="G1272" s="8" t="s">
        <v>40</v>
      </c>
      <c r="H1272" s="35">
        <v>2625.0</v>
      </c>
      <c r="I1272" s="8" t="s">
        <v>2909</v>
      </c>
      <c r="J1272" s="37" t="s">
        <v>42</v>
      </c>
    </row>
    <row r="1273">
      <c r="A1273" s="36" t="s">
        <v>2937</v>
      </c>
      <c r="B1273" s="35">
        <v>1630000.0</v>
      </c>
      <c r="C1273" s="8">
        <v>5.0</v>
      </c>
      <c r="D1273" s="37">
        <v>5.0</v>
      </c>
      <c r="E1273" s="8">
        <v>2.0</v>
      </c>
      <c r="F1273" s="8" t="s">
        <v>557</v>
      </c>
      <c r="G1273" s="8" t="s">
        <v>40</v>
      </c>
      <c r="H1273" s="35">
        <v>1760.0</v>
      </c>
      <c r="I1273" s="8" t="s">
        <v>2909</v>
      </c>
      <c r="J1273" s="37" t="s">
        <v>42</v>
      </c>
    </row>
    <row r="1274">
      <c r="A1274" s="36" t="s">
        <v>2920</v>
      </c>
      <c r="B1274" s="35">
        <v>2700000.0</v>
      </c>
      <c r="C1274" s="8">
        <v>5.0</v>
      </c>
      <c r="D1274" s="37">
        <v>5.0</v>
      </c>
      <c r="E1274" s="8">
        <v>1.0</v>
      </c>
      <c r="F1274" s="8" t="s">
        <v>56</v>
      </c>
      <c r="G1274" s="8" t="s">
        <v>40</v>
      </c>
      <c r="H1274" s="35">
        <v>3220.0</v>
      </c>
      <c r="I1274" s="8" t="s">
        <v>2909</v>
      </c>
      <c r="J1274" s="37" t="s">
        <v>36</v>
      </c>
    </row>
    <row r="1275">
      <c r="A1275" s="36" t="s">
        <v>2950</v>
      </c>
      <c r="B1275" s="35">
        <v>1680000.0</v>
      </c>
      <c r="C1275" s="8">
        <v>6.0</v>
      </c>
      <c r="D1275" s="37">
        <v>4.0</v>
      </c>
      <c r="E1275" s="8">
        <v>1.0</v>
      </c>
      <c r="F1275" s="8" t="s">
        <v>177</v>
      </c>
      <c r="G1275" s="8" t="s">
        <v>40</v>
      </c>
      <c r="H1275" s="35">
        <v>3570.0</v>
      </c>
      <c r="I1275" s="8" t="s">
        <v>2909</v>
      </c>
      <c r="J1275" s="37" t="s">
        <v>42</v>
      </c>
    </row>
    <row r="1276">
      <c r="A1276" s="36" t="s">
        <v>2925</v>
      </c>
      <c r="B1276" s="35">
        <v>995000.0</v>
      </c>
      <c r="C1276" s="8">
        <v>4.0</v>
      </c>
      <c r="D1276" s="37">
        <v>3.0</v>
      </c>
      <c r="E1276" s="8">
        <v>1.0</v>
      </c>
      <c r="F1276" s="8" t="s">
        <v>92</v>
      </c>
      <c r="G1276" s="8" t="s">
        <v>2908</v>
      </c>
      <c r="H1276" s="35">
        <v>1710.0</v>
      </c>
      <c r="I1276" s="8" t="s">
        <v>2909</v>
      </c>
      <c r="J1276" s="37" t="s">
        <v>42</v>
      </c>
    </row>
    <row r="1277">
      <c r="A1277" s="36" t="s">
        <v>2937</v>
      </c>
      <c r="B1277" s="35">
        <v>338000.0</v>
      </c>
      <c r="C1277" s="8">
        <v>2.0</v>
      </c>
      <c r="D1277" s="37">
        <v>2.0</v>
      </c>
      <c r="E1277" s="8">
        <v>2.0</v>
      </c>
      <c r="F1277" s="8" t="s">
        <v>177</v>
      </c>
      <c r="G1277" s="8" t="s">
        <v>40</v>
      </c>
      <c r="H1277" s="35">
        <v>602.0</v>
      </c>
      <c r="I1277" s="8" t="s">
        <v>2909</v>
      </c>
      <c r="J1277" s="37" t="s">
        <v>42</v>
      </c>
    </row>
    <row r="1278">
      <c r="A1278" s="36" t="s">
        <v>2912</v>
      </c>
      <c r="B1278" s="35">
        <v>780000.0</v>
      </c>
      <c r="C1278" s="8">
        <v>3.0</v>
      </c>
      <c r="D1278" s="37">
        <v>2.0</v>
      </c>
      <c r="E1278" s="8">
        <v>2.0</v>
      </c>
      <c r="F1278" s="8" t="s">
        <v>92</v>
      </c>
      <c r="G1278" s="8"/>
      <c r="H1278" s="35">
        <v>1650.0</v>
      </c>
      <c r="I1278" s="8" t="s">
        <v>2909</v>
      </c>
      <c r="J1278" s="37" t="s">
        <v>112</v>
      </c>
    </row>
    <row r="1279">
      <c r="A1279" s="36" t="s">
        <v>2936</v>
      </c>
      <c r="B1279" s="35">
        <v>2080000.0</v>
      </c>
      <c r="C1279" s="8">
        <v>3.0</v>
      </c>
      <c r="D1279" s="37">
        <v>3.0</v>
      </c>
      <c r="E1279" s="8">
        <v>3.0</v>
      </c>
      <c r="F1279" s="8" t="s">
        <v>177</v>
      </c>
      <c r="G1279" s="8" t="s">
        <v>40</v>
      </c>
      <c r="H1279" s="35">
        <v>1870.0</v>
      </c>
      <c r="I1279" s="8" t="s">
        <v>2909</v>
      </c>
      <c r="J1279" s="37" t="s">
        <v>42</v>
      </c>
    </row>
    <row r="1280">
      <c r="A1280" s="36" t="s">
        <v>2916</v>
      </c>
      <c r="B1280" s="35">
        <v>920000.0</v>
      </c>
      <c r="C1280" s="8">
        <v>3.0</v>
      </c>
      <c r="D1280" s="37">
        <v>2.0</v>
      </c>
      <c r="E1280" s="8">
        <v>2.0</v>
      </c>
      <c r="F1280" s="8" t="s">
        <v>33</v>
      </c>
      <c r="G1280" s="8" t="s">
        <v>2908</v>
      </c>
      <c r="H1280" s="35">
        <v>1170.0</v>
      </c>
      <c r="I1280" s="8" t="s">
        <v>2909</v>
      </c>
      <c r="J1280" s="37" t="s">
        <v>42</v>
      </c>
    </row>
    <row r="1281">
      <c r="A1281" s="36" t="s">
        <v>2916</v>
      </c>
      <c r="B1281" s="35">
        <v>800000.0</v>
      </c>
      <c r="C1281" s="8">
        <v>3.0</v>
      </c>
      <c r="D1281" s="37">
        <v>2.0</v>
      </c>
      <c r="E1281" s="8">
        <v>2.0</v>
      </c>
      <c r="F1281" s="8" t="s">
        <v>33</v>
      </c>
      <c r="G1281" s="8" t="s">
        <v>2908</v>
      </c>
      <c r="H1281" s="35">
        <v>1170.0</v>
      </c>
      <c r="I1281" s="8" t="s">
        <v>2909</v>
      </c>
      <c r="J1281" s="37" t="s">
        <v>42</v>
      </c>
    </row>
    <row r="1282">
      <c r="A1282" s="36" t="s">
        <v>2916</v>
      </c>
      <c r="B1282" s="35">
        <v>740000.0</v>
      </c>
      <c r="C1282" s="8">
        <v>2.0</v>
      </c>
      <c r="D1282" s="37">
        <v>2.0</v>
      </c>
      <c r="E1282" s="8">
        <v>4.0</v>
      </c>
      <c r="F1282" s="8" t="s">
        <v>33</v>
      </c>
      <c r="G1282" s="8" t="s">
        <v>2908</v>
      </c>
      <c r="H1282" s="35">
        <v>920.0</v>
      </c>
      <c r="I1282" s="8" t="s">
        <v>2909</v>
      </c>
      <c r="J1282" s="37" t="s">
        <v>42</v>
      </c>
    </row>
    <row r="1283">
      <c r="A1283" s="36" t="s">
        <v>2916</v>
      </c>
      <c r="B1283" s="35">
        <v>648000.0</v>
      </c>
      <c r="C1283" s="8">
        <v>2.0</v>
      </c>
      <c r="D1283" s="37">
        <v>1.0</v>
      </c>
      <c r="E1283" s="8">
        <v>2.0</v>
      </c>
      <c r="F1283" s="8" t="s">
        <v>33</v>
      </c>
      <c r="G1283" s="8" t="s">
        <v>2908</v>
      </c>
      <c r="H1283" s="35">
        <v>721.0</v>
      </c>
      <c r="I1283" s="8" t="s">
        <v>2909</v>
      </c>
      <c r="J1283" s="37" t="s">
        <v>42</v>
      </c>
    </row>
    <row r="1284">
      <c r="A1284" s="36" t="s">
        <v>2916</v>
      </c>
      <c r="B1284" s="35">
        <v>1999999.0</v>
      </c>
      <c r="C1284" s="8">
        <v>5.0</v>
      </c>
      <c r="D1284" s="37">
        <v>5.0</v>
      </c>
      <c r="E1284" s="8">
        <v>2.0</v>
      </c>
      <c r="F1284" s="8" t="s">
        <v>33</v>
      </c>
      <c r="G1284" s="8" t="s">
        <v>2908</v>
      </c>
      <c r="H1284" s="35">
        <v>2563.0</v>
      </c>
      <c r="I1284" s="8" t="s">
        <v>2909</v>
      </c>
      <c r="J1284" s="37" t="s">
        <v>42</v>
      </c>
    </row>
    <row r="1285">
      <c r="A1285" s="36" t="s">
        <v>2928</v>
      </c>
      <c r="B1285" s="35">
        <v>1380000.0</v>
      </c>
      <c r="C1285" s="8">
        <v>3.0</v>
      </c>
      <c r="D1285" s="37">
        <v>2.0</v>
      </c>
      <c r="E1285" s="8">
        <v>2.0</v>
      </c>
      <c r="F1285" s="8" t="s">
        <v>92</v>
      </c>
      <c r="G1285" s="8" t="s">
        <v>2908</v>
      </c>
      <c r="H1285" s="35">
        <v>1500.0</v>
      </c>
      <c r="I1285" s="8" t="s">
        <v>2909</v>
      </c>
      <c r="J1285" s="37" t="s">
        <v>36</v>
      </c>
    </row>
    <row r="1286">
      <c r="A1286" s="36" t="s">
        <v>2926</v>
      </c>
      <c r="B1286" s="35">
        <v>628000.0</v>
      </c>
      <c r="C1286" s="8">
        <v>3.0</v>
      </c>
      <c r="D1286" s="37">
        <v>2.0</v>
      </c>
      <c r="E1286" s="8">
        <v>2.0</v>
      </c>
      <c r="F1286" s="8" t="s">
        <v>33</v>
      </c>
      <c r="G1286" s="8" t="s">
        <v>2908</v>
      </c>
      <c r="H1286" s="35">
        <v>1025.0</v>
      </c>
      <c r="I1286" s="8" t="s">
        <v>2909</v>
      </c>
      <c r="J1286" s="37" t="s">
        <v>42</v>
      </c>
    </row>
    <row r="1287">
      <c r="A1287" s="36" t="s">
        <v>2935</v>
      </c>
      <c r="B1287" s="35">
        <v>280000.0</v>
      </c>
      <c r="C1287" s="8">
        <v>3.0</v>
      </c>
      <c r="D1287" s="37">
        <v>2.0</v>
      </c>
      <c r="E1287" s="8">
        <v>4.0</v>
      </c>
      <c r="F1287" s="8" t="s">
        <v>354</v>
      </c>
      <c r="G1287" s="8" t="s">
        <v>2908</v>
      </c>
      <c r="H1287" s="35">
        <v>780.0</v>
      </c>
      <c r="I1287" s="8" t="s">
        <v>2909</v>
      </c>
      <c r="J1287" s="37" t="s">
        <v>42</v>
      </c>
    </row>
    <row r="1288">
      <c r="A1288" s="36" t="s">
        <v>2926</v>
      </c>
      <c r="B1288" s="35">
        <v>560000.0</v>
      </c>
      <c r="C1288" s="8">
        <v>3.0</v>
      </c>
      <c r="D1288" s="37">
        <v>2.0</v>
      </c>
      <c r="E1288" s="8">
        <v>1.0</v>
      </c>
      <c r="F1288" s="8" t="s">
        <v>92</v>
      </c>
      <c r="G1288" s="8" t="s">
        <v>2908</v>
      </c>
      <c r="H1288" s="35">
        <v>1074.0</v>
      </c>
      <c r="I1288" s="8" t="s">
        <v>2909</v>
      </c>
      <c r="J1288" s="37" t="s">
        <v>36</v>
      </c>
    </row>
    <row r="1289">
      <c r="A1289" s="36" t="s">
        <v>2925</v>
      </c>
      <c r="B1289" s="35">
        <v>1288000.0</v>
      </c>
      <c r="C1289" s="8">
        <v>5.0</v>
      </c>
      <c r="D1289" s="37">
        <v>4.0</v>
      </c>
      <c r="E1289" s="8">
        <v>2.0</v>
      </c>
      <c r="F1289" s="8" t="s">
        <v>92</v>
      </c>
      <c r="G1289" s="8" t="s">
        <v>2908</v>
      </c>
      <c r="H1289" s="35">
        <v>2128.0</v>
      </c>
      <c r="I1289" s="8" t="s">
        <v>2909</v>
      </c>
      <c r="J1289" s="37" t="s">
        <v>42</v>
      </c>
    </row>
    <row r="1290">
      <c r="A1290" s="36" t="s">
        <v>2934</v>
      </c>
      <c r="B1290" s="35">
        <v>680000.0</v>
      </c>
      <c r="C1290" s="8">
        <v>3.0</v>
      </c>
      <c r="D1290" s="37">
        <v>3.0</v>
      </c>
      <c r="E1290" s="8">
        <v>3.0</v>
      </c>
      <c r="F1290" s="8" t="s">
        <v>92</v>
      </c>
      <c r="G1290" s="8" t="s">
        <v>2908</v>
      </c>
      <c r="H1290" s="35">
        <v>999.0</v>
      </c>
      <c r="I1290" s="8" t="s">
        <v>2909</v>
      </c>
      <c r="J1290" s="37" t="s">
        <v>112</v>
      </c>
    </row>
    <row r="1291">
      <c r="A1291" s="36" t="s">
        <v>2934</v>
      </c>
      <c r="B1291" s="35">
        <v>630000.0</v>
      </c>
      <c r="C1291" s="8">
        <v>2.0</v>
      </c>
      <c r="D1291" s="37">
        <v>2.0</v>
      </c>
      <c r="E1291" s="8">
        <v>2.0</v>
      </c>
      <c r="F1291" s="8" t="s">
        <v>92</v>
      </c>
      <c r="G1291" s="8" t="s">
        <v>2908</v>
      </c>
      <c r="H1291" s="35">
        <v>800.0</v>
      </c>
      <c r="I1291" s="8" t="s">
        <v>2909</v>
      </c>
      <c r="J1291" s="37" t="s">
        <v>42</v>
      </c>
    </row>
    <row r="1292">
      <c r="A1292" s="36" t="s">
        <v>2916</v>
      </c>
      <c r="B1292" s="35">
        <v>700000.0</v>
      </c>
      <c r="C1292" s="8">
        <v>4.0</v>
      </c>
      <c r="D1292" s="37">
        <v>3.0</v>
      </c>
      <c r="E1292" s="8">
        <v>4.0</v>
      </c>
      <c r="F1292" s="8" t="s">
        <v>92</v>
      </c>
      <c r="G1292" s="8" t="s">
        <v>2908</v>
      </c>
      <c r="H1292" s="35">
        <v>1457.0</v>
      </c>
      <c r="I1292" s="8" t="s">
        <v>2909</v>
      </c>
      <c r="J1292" s="37" t="s">
        <v>112</v>
      </c>
    </row>
    <row r="1293">
      <c r="A1293" s="36" t="s">
        <v>2907</v>
      </c>
      <c r="B1293" s="35">
        <v>2200000.0</v>
      </c>
      <c r="C1293" s="8">
        <v>5.0</v>
      </c>
      <c r="D1293" s="37">
        <v>6.0</v>
      </c>
      <c r="E1293" s="8">
        <v>1.0</v>
      </c>
      <c r="F1293" s="8" t="s">
        <v>92</v>
      </c>
      <c r="G1293" s="8" t="s">
        <v>2908</v>
      </c>
      <c r="H1293" s="35">
        <v>4520.0</v>
      </c>
      <c r="I1293" s="8" t="s">
        <v>2909</v>
      </c>
      <c r="J1293" s="37" t="s">
        <v>42</v>
      </c>
    </row>
    <row r="1294">
      <c r="A1294" s="36" t="s">
        <v>2907</v>
      </c>
      <c r="B1294" s="35">
        <v>2500000.0</v>
      </c>
      <c r="C1294" s="8">
        <v>5.0</v>
      </c>
      <c r="D1294" s="37">
        <v>6.0</v>
      </c>
      <c r="E1294" s="8">
        <v>2.0</v>
      </c>
      <c r="F1294" s="8" t="s">
        <v>92</v>
      </c>
      <c r="G1294" s="8" t="s">
        <v>2908</v>
      </c>
      <c r="H1294" s="35">
        <v>4520.0</v>
      </c>
      <c r="I1294" s="8" t="s">
        <v>2909</v>
      </c>
      <c r="J1294" s="37" t="s">
        <v>42</v>
      </c>
    </row>
    <row r="1295">
      <c r="A1295" s="36" t="s">
        <v>2920</v>
      </c>
      <c r="B1295" s="35">
        <v>1496000.0</v>
      </c>
      <c r="C1295" s="8">
        <v>4.0</v>
      </c>
      <c r="D1295" s="37">
        <v>4.0</v>
      </c>
      <c r="E1295" s="8">
        <v>4.0</v>
      </c>
      <c r="F1295" s="8" t="s">
        <v>92</v>
      </c>
      <c r="G1295" s="8" t="s">
        <v>2908</v>
      </c>
      <c r="H1295" s="35">
        <v>1496.0</v>
      </c>
      <c r="I1295" s="8" t="s">
        <v>2909</v>
      </c>
      <c r="J1295" s="37" t="s">
        <v>42</v>
      </c>
    </row>
    <row r="1296">
      <c r="A1296" s="36" t="s">
        <v>2907</v>
      </c>
      <c r="B1296" s="35">
        <v>1295000.0</v>
      </c>
      <c r="C1296" s="8">
        <v>2.0</v>
      </c>
      <c r="D1296" s="37">
        <v>2.0</v>
      </c>
      <c r="E1296" s="8">
        <v>3.0</v>
      </c>
      <c r="F1296" s="8" t="s">
        <v>92</v>
      </c>
      <c r="G1296" s="8" t="s">
        <v>2908</v>
      </c>
      <c r="H1296" s="35">
        <v>1410.0</v>
      </c>
      <c r="I1296" s="8" t="s">
        <v>2909</v>
      </c>
      <c r="J1296" s="37" t="s">
        <v>36</v>
      </c>
    </row>
    <row r="1297">
      <c r="A1297" s="36" t="s">
        <v>2935</v>
      </c>
      <c r="B1297" s="35">
        <v>1780000.0</v>
      </c>
      <c r="C1297" s="8">
        <v>6.0</v>
      </c>
      <c r="D1297" s="37">
        <v>6.0</v>
      </c>
      <c r="E1297" s="8">
        <v>4.0</v>
      </c>
      <c r="F1297" s="8" t="s">
        <v>56</v>
      </c>
      <c r="G1297" s="8" t="s">
        <v>40</v>
      </c>
      <c r="H1297" s="35">
        <v>3200.0</v>
      </c>
      <c r="I1297" s="8" t="s">
        <v>2909</v>
      </c>
      <c r="J1297" s="37" t="s">
        <v>112</v>
      </c>
    </row>
    <row r="1298">
      <c r="A1298" s="36" t="s">
        <v>2939</v>
      </c>
      <c r="B1298" s="35">
        <v>1198000.0</v>
      </c>
      <c r="C1298" s="8">
        <v>5.0</v>
      </c>
      <c r="D1298" s="37">
        <v>3.0</v>
      </c>
      <c r="E1298" s="8">
        <v>3.0</v>
      </c>
      <c r="F1298" s="8" t="s">
        <v>92</v>
      </c>
      <c r="G1298" s="8" t="s">
        <v>2908</v>
      </c>
      <c r="H1298" s="35">
        <v>2266.0</v>
      </c>
      <c r="I1298" s="8" t="s">
        <v>2909</v>
      </c>
      <c r="J1298" s="37" t="s">
        <v>42</v>
      </c>
    </row>
    <row r="1299">
      <c r="A1299" s="36" t="s">
        <v>2960</v>
      </c>
      <c r="B1299" s="35">
        <v>638000.0</v>
      </c>
      <c r="C1299" s="8">
        <v>1.0</v>
      </c>
      <c r="D1299" s="37">
        <v>1.0</v>
      </c>
      <c r="E1299" s="8">
        <v>5.0</v>
      </c>
      <c r="F1299" s="8" t="s">
        <v>33</v>
      </c>
      <c r="G1299" s="8" t="s">
        <v>2908</v>
      </c>
      <c r="H1299" s="35">
        <v>468.0</v>
      </c>
      <c r="I1299" s="8" t="s">
        <v>2909</v>
      </c>
      <c r="J1299" s="37" t="s">
        <v>36</v>
      </c>
    </row>
    <row r="1300">
      <c r="A1300" s="36" t="s">
        <v>2920</v>
      </c>
      <c r="B1300" s="35">
        <v>3380000.0</v>
      </c>
      <c r="C1300" s="8">
        <v>7.0</v>
      </c>
      <c r="D1300" s="37">
        <v>7.0</v>
      </c>
      <c r="E1300" s="8">
        <v>4.0</v>
      </c>
      <c r="F1300" s="8" t="s">
        <v>92</v>
      </c>
      <c r="G1300" s="8" t="s">
        <v>2908</v>
      </c>
      <c r="H1300" s="35">
        <v>3671.0</v>
      </c>
      <c r="I1300" s="8" t="s">
        <v>2909</v>
      </c>
      <c r="J1300" s="37" t="s">
        <v>42</v>
      </c>
    </row>
    <row r="1301">
      <c r="A1301" s="36" t="s">
        <v>2907</v>
      </c>
      <c r="B1301" s="35">
        <v>3000000.0</v>
      </c>
      <c r="C1301" s="8">
        <v>6.0</v>
      </c>
      <c r="D1301" s="37">
        <v>6.0</v>
      </c>
      <c r="E1301" s="8">
        <v>2.0</v>
      </c>
      <c r="F1301" s="8" t="s">
        <v>92</v>
      </c>
      <c r="G1301" s="8" t="s">
        <v>2908</v>
      </c>
      <c r="H1301" s="35">
        <v>3800.0</v>
      </c>
      <c r="I1301" s="8" t="s">
        <v>2909</v>
      </c>
      <c r="J1301" s="37" t="s">
        <v>42</v>
      </c>
    </row>
    <row r="1302">
      <c r="A1302" s="36" t="s">
        <v>2920</v>
      </c>
      <c r="B1302" s="35">
        <v>3000000.0</v>
      </c>
      <c r="C1302" s="8">
        <v>6.0</v>
      </c>
      <c r="D1302" s="37">
        <v>6.0</v>
      </c>
      <c r="E1302" s="8">
        <v>6.0</v>
      </c>
      <c r="F1302" s="8" t="s">
        <v>92</v>
      </c>
      <c r="G1302" s="8" t="s">
        <v>2908</v>
      </c>
      <c r="H1302" s="35">
        <v>3541.0</v>
      </c>
      <c r="I1302" s="8" t="s">
        <v>2909</v>
      </c>
      <c r="J1302" s="37" t="s">
        <v>42</v>
      </c>
    </row>
    <row r="1303">
      <c r="A1303" s="36" t="s">
        <v>2931</v>
      </c>
      <c r="B1303" s="35">
        <v>3400000.0</v>
      </c>
      <c r="C1303" s="8">
        <v>4.0</v>
      </c>
      <c r="D1303" s="37">
        <v>4.0</v>
      </c>
      <c r="E1303" s="8">
        <v>2.0</v>
      </c>
      <c r="F1303" s="8" t="s">
        <v>92</v>
      </c>
      <c r="G1303" s="8" t="s">
        <v>2908</v>
      </c>
      <c r="H1303" s="35">
        <v>3285.0</v>
      </c>
      <c r="I1303" s="8" t="s">
        <v>2909</v>
      </c>
      <c r="J1303" s="37" t="s">
        <v>42</v>
      </c>
    </row>
    <row r="1304">
      <c r="A1304" s="36" t="s">
        <v>2931</v>
      </c>
      <c r="B1304" s="35">
        <v>3700000.0</v>
      </c>
      <c r="C1304" s="8">
        <v>4.0</v>
      </c>
      <c r="D1304" s="37">
        <v>5.0</v>
      </c>
      <c r="E1304" s="8">
        <v>3.0</v>
      </c>
      <c r="F1304" s="8" t="s">
        <v>92</v>
      </c>
      <c r="G1304" s="8" t="s">
        <v>2908</v>
      </c>
      <c r="H1304" s="35">
        <v>3285.0</v>
      </c>
      <c r="I1304" s="8" t="s">
        <v>2909</v>
      </c>
      <c r="J1304" s="37" t="s">
        <v>42</v>
      </c>
    </row>
    <row r="1305">
      <c r="A1305" s="36" t="s">
        <v>2931</v>
      </c>
      <c r="B1305" s="35">
        <v>3900000.0</v>
      </c>
      <c r="C1305" s="8">
        <v>6.0</v>
      </c>
      <c r="D1305" s="37">
        <v>5.0</v>
      </c>
      <c r="E1305" s="8">
        <v>2.0</v>
      </c>
      <c r="F1305" s="8" t="s">
        <v>92</v>
      </c>
      <c r="G1305" s="8" t="s">
        <v>2908</v>
      </c>
      <c r="H1305" s="35">
        <v>3750.0</v>
      </c>
      <c r="I1305" s="8" t="s">
        <v>2909</v>
      </c>
      <c r="J1305" s="37" t="s">
        <v>42</v>
      </c>
    </row>
    <row r="1306">
      <c r="A1306" s="36" t="s">
        <v>2920</v>
      </c>
      <c r="B1306" s="35">
        <v>2300000.0</v>
      </c>
      <c r="C1306" s="8">
        <v>6.0</v>
      </c>
      <c r="D1306" s="37">
        <v>6.0</v>
      </c>
      <c r="E1306" s="8">
        <v>2.0</v>
      </c>
      <c r="F1306" s="8" t="s">
        <v>92</v>
      </c>
      <c r="G1306" s="8" t="s">
        <v>2908</v>
      </c>
      <c r="H1306" s="35">
        <v>2702.0</v>
      </c>
      <c r="I1306" s="8" t="s">
        <v>2909</v>
      </c>
      <c r="J1306" s="37" t="s">
        <v>42</v>
      </c>
    </row>
    <row r="1307">
      <c r="A1307" s="36" t="s">
        <v>2907</v>
      </c>
      <c r="B1307" s="35">
        <v>1.05E7</v>
      </c>
      <c r="C1307" s="8">
        <v>4.0</v>
      </c>
      <c r="D1307" s="37">
        <v>5.0</v>
      </c>
      <c r="E1307" s="8">
        <v>1.0</v>
      </c>
      <c r="F1307" s="8" t="s">
        <v>92</v>
      </c>
      <c r="G1307" s="8" t="s">
        <v>2908</v>
      </c>
      <c r="H1307" s="35">
        <v>3638.0</v>
      </c>
      <c r="I1307" s="8" t="s">
        <v>2909</v>
      </c>
      <c r="J1307" s="37" t="s">
        <v>36</v>
      </c>
    </row>
    <row r="1308">
      <c r="A1308" s="36" t="s">
        <v>2920</v>
      </c>
      <c r="B1308" s="35">
        <v>3300000.0</v>
      </c>
      <c r="C1308" s="8">
        <v>6.0</v>
      </c>
      <c r="D1308" s="37">
        <v>6.0</v>
      </c>
      <c r="E1308" s="8">
        <v>2.0</v>
      </c>
      <c r="F1308" s="8" t="s">
        <v>92</v>
      </c>
      <c r="G1308" s="8" t="s">
        <v>2908</v>
      </c>
      <c r="H1308" s="35">
        <v>3632.0</v>
      </c>
      <c r="I1308" s="8" t="s">
        <v>2909</v>
      </c>
      <c r="J1308" s="37" t="s">
        <v>42</v>
      </c>
    </row>
    <row r="1309">
      <c r="A1309" s="36" t="s">
        <v>2920</v>
      </c>
      <c r="B1309" s="35">
        <v>2980000.0</v>
      </c>
      <c r="C1309" s="8">
        <v>5.0</v>
      </c>
      <c r="D1309" s="37">
        <v>6.0</v>
      </c>
      <c r="E1309" s="8">
        <v>2.0</v>
      </c>
      <c r="F1309" s="8" t="s">
        <v>92</v>
      </c>
      <c r="G1309" s="8" t="s">
        <v>2908</v>
      </c>
      <c r="H1309" s="35">
        <v>3668.0</v>
      </c>
      <c r="I1309" s="8" t="s">
        <v>2909</v>
      </c>
      <c r="J1309" s="37" t="s">
        <v>42</v>
      </c>
    </row>
    <row r="1310">
      <c r="A1310" s="36" t="s">
        <v>2907</v>
      </c>
      <c r="B1310" s="35">
        <v>4000000.0</v>
      </c>
      <c r="C1310" s="8">
        <v>4.0</v>
      </c>
      <c r="D1310" s="37">
        <v>4.0</v>
      </c>
      <c r="E1310" s="8">
        <v>1.0</v>
      </c>
      <c r="F1310" s="8" t="s">
        <v>33</v>
      </c>
      <c r="G1310" s="8" t="s">
        <v>2908</v>
      </c>
      <c r="H1310" s="35">
        <v>2195.0</v>
      </c>
      <c r="I1310" s="8" t="s">
        <v>2909</v>
      </c>
      <c r="J1310" s="37" t="s">
        <v>42</v>
      </c>
    </row>
    <row r="1311">
      <c r="A1311" s="36" t="s">
        <v>2920</v>
      </c>
      <c r="B1311" s="35">
        <v>2400000.0</v>
      </c>
      <c r="C1311" s="8">
        <v>6.0</v>
      </c>
      <c r="D1311" s="37">
        <v>6.0</v>
      </c>
      <c r="E1311" s="8">
        <v>2.0</v>
      </c>
      <c r="F1311" s="8" t="s">
        <v>92</v>
      </c>
      <c r="G1311" s="8" t="s">
        <v>2908</v>
      </c>
      <c r="H1311" s="35">
        <v>3043.0</v>
      </c>
      <c r="I1311" s="8" t="s">
        <v>2909</v>
      </c>
      <c r="J1311" s="37" t="s">
        <v>42</v>
      </c>
    </row>
    <row r="1312">
      <c r="A1312" s="36" t="s">
        <v>2907</v>
      </c>
      <c r="B1312" s="35">
        <v>1950000.0</v>
      </c>
      <c r="C1312" s="8">
        <v>2.0</v>
      </c>
      <c r="D1312" s="37">
        <v>2.0</v>
      </c>
      <c r="E1312" s="8">
        <v>2.0</v>
      </c>
      <c r="F1312" s="8" t="s">
        <v>33</v>
      </c>
      <c r="G1312" s="8" t="s">
        <v>2908</v>
      </c>
      <c r="H1312" s="35">
        <v>1076.0</v>
      </c>
      <c r="I1312" s="8" t="s">
        <v>2909</v>
      </c>
      <c r="J1312" s="37" t="s">
        <v>42</v>
      </c>
    </row>
    <row r="1313">
      <c r="A1313" s="36" t="s">
        <v>2907</v>
      </c>
      <c r="B1313" s="35">
        <v>2700000.0</v>
      </c>
      <c r="C1313" s="8">
        <v>6.0</v>
      </c>
      <c r="D1313" s="37">
        <v>6.0</v>
      </c>
      <c r="E1313" s="8">
        <v>1.0</v>
      </c>
      <c r="F1313" s="8" t="s">
        <v>92</v>
      </c>
      <c r="G1313" s="8" t="s">
        <v>2908</v>
      </c>
      <c r="H1313" s="35">
        <v>3800.0</v>
      </c>
      <c r="I1313" s="8" t="s">
        <v>2909</v>
      </c>
      <c r="J1313" s="37" t="s">
        <v>42</v>
      </c>
    </row>
    <row r="1314">
      <c r="A1314" s="36" t="s">
        <v>2920</v>
      </c>
      <c r="B1314" s="35">
        <v>2300000.0</v>
      </c>
      <c r="C1314" s="8">
        <v>6.0</v>
      </c>
      <c r="D1314" s="37">
        <v>6.0</v>
      </c>
      <c r="E1314" s="8">
        <v>2.0</v>
      </c>
      <c r="F1314" s="8" t="s">
        <v>92</v>
      </c>
      <c r="G1314" s="8" t="s">
        <v>2908</v>
      </c>
      <c r="H1314" s="35">
        <v>2906.0</v>
      </c>
      <c r="I1314" s="8" t="s">
        <v>2909</v>
      </c>
      <c r="J1314" s="37" t="s">
        <v>42</v>
      </c>
    </row>
    <row r="1315">
      <c r="A1315" s="36" t="s">
        <v>2907</v>
      </c>
      <c r="B1315" s="35">
        <v>2380000.0</v>
      </c>
      <c r="C1315" s="8">
        <v>4.0</v>
      </c>
      <c r="D1315" s="37">
        <v>2.0</v>
      </c>
      <c r="E1315" s="8">
        <v>2.0</v>
      </c>
      <c r="F1315" s="8" t="s">
        <v>92</v>
      </c>
      <c r="G1315" s="8" t="s">
        <v>2908</v>
      </c>
      <c r="H1315" s="35">
        <v>2300.0</v>
      </c>
      <c r="I1315" s="8" t="s">
        <v>2909</v>
      </c>
      <c r="J1315" s="37" t="s">
        <v>42</v>
      </c>
    </row>
    <row r="1316">
      <c r="A1316" s="36" t="s">
        <v>2920</v>
      </c>
      <c r="B1316" s="35">
        <v>2650000.0</v>
      </c>
      <c r="C1316" s="8">
        <v>6.0</v>
      </c>
      <c r="D1316" s="37">
        <v>6.0</v>
      </c>
      <c r="E1316" s="8">
        <v>2.0</v>
      </c>
      <c r="F1316" s="8" t="s">
        <v>92</v>
      </c>
      <c r="G1316" s="8" t="s">
        <v>2908</v>
      </c>
      <c r="H1316" s="35">
        <v>3169.0</v>
      </c>
      <c r="I1316" s="8" t="s">
        <v>2909</v>
      </c>
      <c r="J1316" s="37" t="s">
        <v>42</v>
      </c>
    </row>
    <row r="1317">
      <c r="A1317" s="36" t="s">
        <v>2920</v>
      </c>
      <c r="B1317" s="35">
        <v>2850000.0</v>
      </c>
      <c r="C1317" s="8">
        <v>5.0</v>
      </c>
      <c r="D1317" s="37">
        <v>6.0</v>
      </c>
      <c r="E1317" s="8">
        <v>2.0</v>
      </c>
      <c r="F1317" s="8" t="s">
        <v>92</v>
      </c>
      <c r="G1317" s="8" t="s">
        <v>2908</v>
      </c>
      <c r="H1317" s="35">
        <v>3478.0</v>
      </c>
      <c r="I1317" s="8" t="s">
        <v>2909</v>
      </c>
      <c r="J1317" s="37" t="s">
        <v>42</v>
      </c>
    </row>
    <row r="1318">
      <c r="A1318" s="36" t="s">
        <v>2916</v>
      </c>
      <c r="B1318" s="35">
        <v>2100000.0</v>
      </c>
      <c r="C1318" s="8">
        <v>6.0</v>
      </c>
      <c r="D1318" s="37">
        <v>6.0</v>
      </c>
      <c r="E1318" s="8">
        <v>2.0</v>
      </c>
      <c r="F1318" s="8" t="s">
        <v>557</v>
      </c>
      <c r="G1318" s="8" t="s">
        <v>40</v>
      </c>
      <c r="H1318" s="35">
        <v>5135.0</v>
      </c>
      <c r="I1318" s="8" t="s">
        <v>2909</v>
      </c>
      <c r="J1318" t="s">
        <v>256</v>
      </c>
    </row>
    <row r="1319">
      <c r="A1319" s="36" t="s">
        <v>2933</v>
      </c>
      <c r="B1319" s="35">
        <v>437400.0</v>
      </c>
      <c r="C1319" s="8">
        <v>3.0</v>
      </c>
      <c r="D1319" s="37">
        <v>2.0</v>
      </c>
      <c r="E1319" s="8">
        <v>2.0</v>
      </c>
      <c r="F1319" s="8" t="s">
        <v>33</v>
      </c>
      <c r="G1319" s="8" t="s">
        <v>2908</v>
      </c>
      <c r="H1319" s="35">
        <v>945.0</v>
      </c>
      <c r="I1319" s="8" t="s">
        <v>2909</v>
      </c>
      <c r="J1319" s="37" t="s">
        <v>42</v>
      </c>
    </row>
    <row r="1320">
      <c r="A1320" s="36" t="s">
        <v>2907</v>
      </c>
      <c r="B1320" s="35">
        <v>2700000.0</v>
      </c>
      <c r="C1320" s="8">
        <v>5.0</v>
      </c>
      <c r="D1320" s="37">
        <v>6.0</v>
      </c>
      <c r="E1320" s="8">
        <v>1.0</v>
      </c>
      <c r="F1320" s="8" t="s">
        <v>92</v>
      </c>
      <c r="G1320" s="8" t="s">
        <v>2908</v>
      </c>
      <c r="H1320" s="35">
        <v>3800.0</v>
      </c>
      <c r="I1320" s="8" t="s">
        <v>2909</v>
      </c>
      <c r="J1320" s="37" t="s">
        <v>42</v>
      </c>
    </row>
    <row r="1321">
      <c r="A1321" s="36" t="s">
        <v>2907</v>
      </c>
      <c r="B1321" s="35">
        <v>2700000.0</v>
      </c>
      <c r="C1321" s="8">
        <v>5.0</v>
      </c>
      <c r="D1321" s="37">
        <v>6.0</v>
      </c>
      <c r="E1321" s="8">
        <v>2.0</v>
      </c>
      <c r="F1321" s="8" t="s">
        <v>92</v>
      </c>
      <c r="G1321" s="8" t="s">
        <v>2908</v>
      </c>
      <c r="H1321" s="35">
        <v>3800.0</v>
      </c>
      <c r="I1321" s="8" t="s">
        <v>2909</v>
      </c>
      <c r="J1321" s="37" t="s">
        <v>36</v>
      </c>
    </row>
    <row r="1322">
      <c r="A1322" s="36" t="s">
        <v>2920</v>
      </c>
      <c r="B1322" s="35">
        <v>3190000.0</v>
      </c>
      <c r="C1322" s="8">
        <v>5.0</v>
      </c>
      <c r="D1322" s="37">
        <v>5.0</v>
      </c>
      <c r="E1322" s="8">
        <v>1.0</v>
      </c>
      <c r="F1322" s="8" t="s">
        <v>92</v>
      </c>
      <c r="G1322" s="8" t="s">
        <v>2908</v>
      </c>
      <c r="H1322" s="35">
        <v>3632.0</v>
      </c>
      <c r="I1322" s="8" t="s">
        <v>2909</v>
      </c>
      <c r="J1322" s="37" t="s">
        <v>42</v>
      </c>
    </row>
    <row r="1323">
      <c r="A1323" s="36" t="s">
        <v>2920</v>
      </c>
      <c r="B1323" s="35">
        <v>2320000.0</v>
      </c>
      <c r="C1323" s="8">
        <v>5.0</v>
      </c>
      <c r="D1323" s="37">
        <v>5.0</v>
      </c>
      <c r="E1323" s="8">
        <v>2.0</v>
      </c>
      <c r="F1323" s="8" t="s">
        <v>92</v>
      </c>
      <c r="G1323" s="8" t="s">
        <v>2908</v>
      </c>
      <c r="H1323" s="35">
        <v>2906.0</v>
      </c>
      <c r="I1323" s="8" t="s">
        <v>2909</v>
      </c>
      <c r="J1323" t="s">
        <v>256</v>
      </c>
    </row>
    <row r="1324">
      <c r="A1324" s="36" t="s">
        <v>2920</v>
      </c>
      <c r="B1324" s="35">
        <v>3450000.0</v>
      </c>
      <c r="C1324" s="8">
        <v>5.0</v>
      </c>
      <c r="D1324" s="37">
        <v>5.0</v>
      </c>
      <c r="E1324" s="8">
        <v>2.0</v>
      </c>
      <c r="F1324" s="8" t="s">
        <v>92</v>
      </c>
      <c r="G1324" s="8" t="s">
        <v>2908</v>
      </c>
      <c r="H1324" s="35">
        <v>3720.0</v>
      </c>
      <c r="I1324" s="8" t="s">
        <v>2909</v>
      </c>
      <c r="J1324" s="37" t="s">
        <v>36</v>
      </c>
    </row>
    <row r="1325">
      <c r="A1325" s="36" t="s">
        <v>2920</v>
      </c>
      <c r="B1325" s="35">
        <v>2730000.0</v>
      </c>
      <c r="C1325" s="8">
        <v>5.0</v>
      </c>
      <c r="D1325" s="37">
        <v>5.0</v>
      </c>
      <c r="E1325" s="8">
        <v>1.0</v>
      </c>
      <c r="F1325" s="8" t="s">
        <v>92</v>
      </c>
      <c r="G1325" s="8" t="s">
        <v>2908</v>
      </c>
      <c r="H1325" s="35">
        <v>3401.0</v>
      </c>
      <c r="I1325" s="8" t="s">
        <v>2909</v>
      </c>
      <c r="J1325" s="37" t="s">
        <v>42</v>
      </c>
    </row>
    <row r="1326">
      <c r="A1326" s="36" t="s">
        <v>2924</v>
      </c>
      <c r="B1326" s="35">
        <v>1080000.0</v>
      </c>
      <c r="C1326" s="8">
        <v>6.0</v>
      </c>
      <c r="D1326" s="37">
        <v>4.0</v>
      </c>
      <c r="E1326" s="8">
        <v>4.0</v>
      </c>
      <c r="F1326" s="8" t="s">
        <v>671</v>
      </c>
      <c r="G1326" s="8" t="s">
        <v>40</v>
      </c>
      <c r="H1326" s="35">
        <v>1400.0</v>
      </c>
      <c r="I1326" s="8" t="s">
        <v>2909</v>
      </c>
      <c r="J1326" s="37" t="s">
        <v>112</v>
      </c>
    </row>
    <row r="1327">
      <c r="A1327" s="36" t="s">
        <v>2912</v>
      </c>
      <c r="B1327" s="35">
        <v>1100000.0</v>
      </c>
      <c r="C1327" s="8">
        <v>4.0</v>
      </c>
      <c r="D1327" s="37">
        <v>4.0</v>
      </c>
      <c r="E1327" s="8">
        <v>2.0</v>
      </c>
      <c r="F1327" s="8" t="s">
        <v>92</v>
      </c>
      <c r="G1327" s="8" t="s">
        <v>2908</v>
      </c>
      <c r="H1327" s="35">
        <v>1799.0</v>
      </c>
      <c r="I1327" s="8" t="s">
        <v>2909</v>
      </c>
      <c r="J1327" s="37" t="s">
        <v>42</v>
      </c>
    </row>
    <row r="1328">
      <c r="A1328" s="36" t="s">
        <v>2912</v>
      </c>
      <c r="B1328" s="35">
        <v>1500000.0</v>
      </c>
      <c r="C1328" s="8">
        <v>4.0</v>
      </c>
      <c r="D1328">
        <v>3.0</v>
      </c>
      <c r="E1328" s="8">
        <v>1.0</v>
      </c>
      <c r="F1328" s="8" t="s">
        <v>92</v>
      </c>
      <c r="G1328" s="8" t="s">
        <v>2908</v>
      </c>
      <c r="H1328" s="35">
        <v>2412.0</v>
      </c>
      <c r="I1328" s="8" t="s">
        <v>2909</v>
      </c>
      <c r="J1328" s="37" t="s">
        <v>42</v>
      </c>
    </row>
    <row r="1329">
      <c r="A1329" s="36" t="s">
        <v>2912</v>
      </c>
      <c r="B1329" s="35">
        <v>1560000.0</v>
      </c>
      <c r="C1329" s="8">
        <v>5.0</v>
      </c>
      <c r="D1329" s="37">
        <v>5.0</v>
      </c>
      <c r="E1329" s="8">
        <v>2.0</v>
      </c>
      <c r="F1329" s="8" t="s">
        <v>92</v>
      </c>
      <c r="G1329" s="8" t="s">
        <v>2908</v>
      </c>
      <c r="H1329" s="35">
        <v>3020.0</v>
      </c>
      <c r="I1329" s="8" t="s">
        <v>2909</v>
      </c>
      <c r="J1329" s="37" t="s">
        <v>42</v>
      </c>
    </row>
    <row r="1330">
      <c r="A1330" s="36" t="s">
        <v>2912</v>
      </c>
      <c r="B1330" s="35">
        <v>930000.0</v>
      </c>
      <c r="C1330" s="8">
        <v>3.0</v>
      </c>
      <c r="D1330" s="37">
        <v>3.0</v>
      </c>
      <c r="E1330" s="8">
        <v>1.0</v>
      </c>
      <c r="F1330" s="8" t="s">
        <v>92</v>
      </c>
      <c r="G1330" s="8" t="s">
        <v>2908</v>
      </c>
      <c r="H1330" s="35">
        <v>1451.0</v>
      </c>
      <c r="I1330" s="8" t="s">
        <v>2909</v>
      </c>
      <c r="J1330" s="37" t="s">
        <v>42</v>
      </c>
    </row>
    <row r="1331">
      <c r="A1331" s="36" t="s">
        <v>2912</v>
      </c>
      <c r="B1331" s="35">
        <v>1250000.0</v>
      </c>
      <c r="C1331" s="8">
        <v>5.0</v>
      </c>
      <c r="D1331" s="37">
        <v>4.0</v>
      </c>
      <c r="E1331" s="8">
        <v>1.0</v>
      </c>
      <c r="F1331" s="8" t="s">
        <v>92</v>
      </c>
      <c r="G1331" s="8" t="s">
        <v>2908</v>
      </c>
      <c r="H1331" s="35">
        <v>1991.0</v>
      </c>
      <c r="I1331" s="8" t="s">
        <v>2909</v>
      </c>
      <c r="J1331" s="37" t="s">
        <v>42</v>
      </c>
    </row>
    <row r="1332">
      <c r="A1332" s="36" t="s">
        <v>2912</v>
      </c>
      <c r="B1332" s="35">
        <v>1160000.0</v>
      </c>
      <c r="C1332" s="8">
        <v>4.0</v>
      </c>
      <c r="D1332" s="37">
        <v>4.0</v>
      </c>
      <c r="E1332" s="8">
        <v>2.0</v>
      </c>
      <c r="F1332" s="8" t="s">
        <v>92</v>
      </c>
      <c r="G1332" s="8" t="s">
        <v>2908</v>
      </c>
      <c r="H1332" s="35">
        <v>1799.0</v>
      </c>
      <c r="I1332" s="8" t="s">
        <v>2909</v>
      </c>
      <c r="J1332" s="37" t="s">
        <v>36</v>
      </c>
    </row>
    <row r="1333">
      <c r="A1333" s="36" t="s">
        <v>2929</v>
      </c>
      <c r="B1333" s="35">
        <v>1480000.0</v>
      </c>
      <c r="C1333" s="8">
        <v>5.0</v>
      </c>
      <c r="D1333" s="37">
        <v>4.0</v>
      </c>
      <c r="E1333" s="8">
        <v>1.0</v>
      </c>
      <c r="F1333" s="8" t="s">
        <v>177</v>
      </c>
      <c r="G1333" s="8" t="s">
        <v>40</v>
      </c>
      <c r="H1333" s="35">
        <v>2720.0</v>
      </c>
      <c r="I1333" s="8" t="s">
        <v>2909</v>
      </c>
      <c r="J1333" s="37" t="s">
        <v>42</v>
      </c>
    </row>
    <row r="1334">
      <c r="A1334" s="36" t="s">
        <v>2933</v>
      </c>
      <c r="B1334" s="35">
        <v>585000.0</v>
      </c>
      <c r="C1334" s="8">
        <v>3.0</v>
      </c>
      <c r="D1334" s="37">
        <v>2.0</v>
      </c>
      <c r="E1334" s="8">
        <v>2.0</v>
      </c>
      <c r="F1334" s="8" t="s">
        <v>33</v>
      </c>
      <c r="G1334" s="8" t="s">
        <v>2908</v>
      </c>
      <c r="H1334" s="35">
        <v>935.0</v>
      </c>
      <c r="I1334" s="8" t="s">
        <v>2909</v>
      </c>
      <c r="J1334" s="37" t="s">
        <v>112</v>
      </c>
    </row>
    <row r="1335">
      <c r="A1335" s="36" t="s">
        <v>2928</v>
      </c>
      <c r="B1335" s="35">
        <v>1240000.0</v>
      </c>
      <c r="C1335" s="8">
        <v>2.0</v>
      </c>
      <c r="D1335" s="37">
        <v>2.0</v>
      </c>
      <c r="E1335" s="8">
        <v>2.0</v>
      </c>
      <c r="F1335" s="8" t="s">
        <v>33</v>
      </c>
      <c r="G1335" s="8" t="s">
        <v>2908</v>
      </c>
      <c r="H1335" s="35">
        <v>1087.0</v>
      </c>
      <c r="I1335" s="8" t="s">
        <v>2909</v>
      </c>
      <c r="J1335" s="37" t="s">
        <v>36</v>
      </c>
    </row>
    <row r="1336">
      <c r="A1336" s="36" t="s">
        <v>2928</v>
      </c>
      <c r="B1336" s="35">
        <v>2499999.0</v>
      </c>
      <c r="C1336" s="8">
        <v>4.0</v>
      </c>
      <c r="D1336" s="37">
        <v>4.0</v>
      </c>
      <c r="E1336" s="8">
        <v>2.0</v>
      </c>
      <c r="F1336" s="8" t="s">
        <v>33</v>
      </c>
      <c r="G1336" s="8" t="s">
        <v>2908</v>
      </c>
      <c r="H1336" s="35">
        <v>1787.0</v>
      </c>
      <c r="I1336" s="8" t="s">
        <v>2909</v>
      </c>
      <c r="J1336" s="37" t="s">
        <v>36</v>
      </c>
    </row>
    <row r="1337">
      <c r="A1337" s="36" t="s">
        <v>2928</v>
      </c>
      <c r="B1337" s="35">
        <v>1999999.0</v>
      </c>
      <c r="C1337" s="8">
        <v>3.0</v>
      </c>
      <c r="D1337" s="37">
        <v>3.0</v>
      </c>
      <c r="E1337" s="8">
        <v>1.0</v>
      </c>
      <c r="F1337" s="8" t="s">
        <v>33</v>
      </c>
      <c r="G1337" s="8" t="s">
        <v>2908</v>
      </c>
      <c r="H1337" s="35">
        <v>1485.0</v>
      </c>
      <c r="I1337" s="8" t="s">
        <v>2909</v>
      </c>
      <c r="J1337" s="37" t="s">
        <v>36</v>
      </c>
    </row>
    <row r="1338">
      <c r="A1338" s="36" t="s">
        <v>2920</v>
      </c>
      <c r="B1338" s="35">
        <v>1300000.0</v>
      </c>
      <c r="C1338" s="8">
        <v>3.0</v>
      </c>
      <c r="D1338" s="37">
        <v>2.0</v>
      </c>
      <c r="E1338" s="8">
        <v>1.0</v>
      </c>
      <c r="F1338" s="8" t="s">
        <v>92</v>
      </c>
      <c r="G1338" s="8" t="s">
        <v>2908</v>
      </c>
      <c r="H1338" s="35">
        <v>1200.0</v>
      </c>
      <c r="I1338" s="8" t="s">
        <v>2909</v>
      </c>
      <c r="J1338" s="37" t="s">
        <v>42</v>
      </c>
    </row>
    <row r="1339">
      <c r="A1339" s="36" t="s">
        <v>2916</v>
      </c>
      <c r="B1339" s="35">
        <v>800000.0</v>
      </c>
      <c r="C1339" s="8">
        <v>3.0</v>
      </c>
      <c r="D1339" s="37">
        <v>2.0</v>
      </c>
      <c r="E1339" s="8">
        <v>1.0</v>
      </c>
      <c r="F1339" s="8" t="s">
        <v>33</v>
      </c>
      <c r="G1339" s="8" t="s">
        <v>40</v>
      </c>
      <c r="H1339" s="35">
        <v>1400.0</v>
      </c>
      <c r="I1339" s="8" t="s">
        <v>2909</v>
      </c>
      <c r="J1339" s="37" t="s">
        <v>42</v>
      </c>
    </row>
    <row r="1340">
      <c r="A1340" s="36" t="s">
        <v>2940</v>
      </c>
      <c r="B1340" s="35">
        <v>2772100.0</v>
      </c>
      <c r="C1340" s="8">
        <v>6.0</v>
      </c>
      <c r="D1340" s="37">
        <v>7.0</v>
      </c>
      <c r="E1340" s="8">
        <v>1.0</v>
      </c>
      <c r="F1340" s="8" t="s">
        <v>39</v>
      </c>
      <c r="G1340" s="8" t="s">
        <v>40</v>
      </c>
      <c r="H1340" s="35">
        <v>4284.0</v>
      </c>
      <c r="I1340" s="8" t="s">
        <v>2909</v>
      </c>
      <c r="J1340" s="37" t="s">
        <v>42</v>
      </c>
    </row>
    <row r="1341">
      <c r="A1341" s="36" t="s">
        <v>2930</v>
      </c>
      <c r="B1341" s="35">
        <v>1250000.0</v>
      </c>
      <c r="C1341" s="8">
        <v>3.0</v>
      </c>
      <c r="D1341" s="37">
        <v>3.0</v>
      </c>
      <c r="E1341" s="8">
        <v>2.0</v>
      </c>
      <c r="F1341" s="8" t="s">
        <v>92</v>
      </c>
      <c r="G1341" s="8" t="s">
        <v>2908</v>
      </c>
      <c r="H1341" s="35">
        <v>1938.0</v>
      </c>
      <c r="I1341" s="8" t="s">
        <v>2909</v>
      </c>
      <c r="J1341" t="s">
        <v>256</v>
      </c>
    </row>
    <row r="1342">
      <c r="A1342" s="36" t="s">
        <v>2912</v>
      </c>
      <c r="B1342" s="35">
        <v>1035000.0</v>
      </c>
      <c r="C1342" s="8">
        <v>4.0</v>
      </c>
      <c r="D1342" s="37">
        <v>5.0</v>
      </c>
      <c r="E1342" s="8">
        <v>1.0</v>
      </c>
      <c r="F1342" s="8" t="s">
        <v>92</v>
      </c>
      <c r="G1342" s="8" t="s">
        <v>2908</v>
      </c>
      <c r="H1342" s="35">
        <v>1875.0</v>
      </c>
      <c r="I1342" s="8" t="s">
        <v>2909</v>
      </c>
      <c r="J1342" s="37" t="s">
        <v>42</v>
      </c>
    </row>
    <row r="1343">
      <c r="A1343" s="36" t="s">
        <v>2919</v>
      </c>
      <c r="B1343" s="35">
        <v>2280000.0</v>
      </c>
      <c r="C1343" s="8">
        <v>5.0</v>
      </c>
      <c r="D1343" s="37">
        <v>5.0</v>
      </c>
      <c r="E1343" s="8">
        <v>1.0</v>
      </c>
      <c r="F1343" s="8" t="s">
        <v>92</v>
      </c>
      <c r="G1343" s="8" t="s">
        <v>2908</v>
      </c>
      <c r="H1343" s="35">
        <v>2400.0</v>
      </c>
      <c r="I1343" s="8" t="s">
        <v>2909</v>
      </c>
      <c r="J1343" s="37" t="s">
        <v>36</v>
      </c>
    </row>
    <row r="1344">
      <c r="A1344" s="36" t="s">
        <v>2912</v>
      </c>
      <c r="B1344" s="35">
        <v>1380000.0</v>
      </c>
      <c r="C1344" s="8">
        <v>5.0</v>
      </c>
      <c r="D1344" s="37">
        <v>6.0</v>
      </c>
      <c r="E1344" s="8">
        <v>1.0</v>
      </c>
      <c r="F1344" s="8" t="s">
        <v>92</v>
      </c>
      <c r="G1344" s="8" t="s">
        <v>2908</v>
      </c>
      <c r="H1344" s="35">
        <v>2400.0</v>
      </c>
      <c r="I1344" s="8" t="s">
        <v>2909</v>
      </c>
      <c r="J1344" s="37" t="s">
        <v>42</v>
      </c>
    </row>
    <row r="1345">
      <c r="A1345" s="36" t="s">
        <v>2920</v>
      </c>
      <c r="B1345" s="35">
        <v>1850000.0</v>
      </c>
      <c r="C1345" s="8">
        <v>5.0</v>
      </c>
      <c r="D1345" s="37">
        <v>4.0</v>
      </c>
      <c r="E1345" s="8">
        <v>2.0</v>
      </c>
      <c r="F1345" s="8" t="s">
        <v>92</v>
      </c>
      <c r="G1345" s="8" t="s">
        <v>2908</v>
      </c>
      <c r="H1345" s="35">
        <v>1830.0</v>
      </c>
      <c r="I1345" s="8" t="s">
        <v>2909</v>
      </c>
      <c r="J1345" s="37" t="s">
        <v>42</v>
      </c>
    </row>
    <row r="1346">
      <c r="A1346" s="36" t="s">
        <v>2916</v>
      </c>
      <c r="B1346" s="35">
        <v>520000.0</v>
      </c>
      <c r="C1346" s="8">
        <v>3.0</v>
      </c>
      <c r="D1346" s="37">
        <v>3.0</v>
      </c>
      <c r="E1346" s="8">
        <v>2.0</v>
      </c>
      <c r="F1346" s="8" t="s">
        <v>92</v>
      </c>
      <c r="G1346" s="8" t="s">
        <v>2908</v>
      </c>
      <c r="H1346" s="35">
        <v>1003.0</v>
      </c>
      <c r="I1346" s="8" t="s">
        <v>2909</v>
      </c>
      <c r="J1346" s="37" t="s">
        <v>112</v>
      </c>
    </row>
    <row r="1347">
      <c r="A1347" s="36" t="s">
        <v>2907</v>
      </c>
      <c r="B1347" s="35">
        <v>950000.0</v>
      </c>
      <c r="C1347" s="8">
        <v>2.0</v>
      </c>
      <c r="D1347" s="37">
        <v>1.0</v>
      </c>
      <c r="E1347" s="8">
        <v>2.0</v>
      </c>
      <c r="F1347" s="8" t="s">
        <v>33</v>
      </c>
      <c r="G1347" s="8" t="s">
        <v>2908</v>
      </c>
      <c r="H1347" s="35">
        <v>1141.0</v>
      </c>
      <c r="I1347" s="8" t="s">
        <v>2909</v>
      </c>
      <c r="J1347" s="37" t="s">
        <v>36</v>
      </c>
    </row>
    <row r="1348">
      <c r="A1348" s="36" t="s">
        <v>2907</v>
      </c>
      <c r="B1348" s="35">
        <v>7318000.0</v>
      </c>
      <c r="C1348" s="8">
        <v>5.0</v>
      </c>
      <c r="D1348" s="37">
        <v>5.0</v>
      </c>
      <c r="E1348" s="8">
        <v>2.0</v>
      </c>
      <c r="F1348" s="8" t="s">
        <v>92</v>
      </c>
      <c r="G1348" s="8" t="s">
        <v>2908</v>
      </c>
      <c r="H1348" s="35">
        <v>7318.0</v>
      </c>
      <c r="I1348" s="8" t="s">
        <v>2909</v>
      </c>
      <c r="J1348" s="37" t="s">
        <v>42</v>
      </c>
    </row>
    <row r="1349">
      <c r="A1349" s="36" t="s">
        <v>2930</v>
      </c>
      <c r="B1349" s="35">
        <v>198000.0</v>
      </c>
      <c r="C1349" s="8">
        <v>3.0</v>
      </c>
      <c r="D1349" s="37">
        <v>1.0</v>
      </c>
      <c r="E1349" s="8">
        <v>2.0</v>
      </c>
      <c r="F1349" s="8" t="s">
        <v>354</v>
      </c>
      <c r="G1349" s="8"/>
      <c r="H1349" s="35">
        <v>1650.0</v>
      </c>
      <c r="I1349" s="8" t="s">
        <v>2909</v>
      </c>
      <c r="J1349" t="s">
        <v>256</v>
      </c>
    </row>
    <row r="1350">
      <c r="A1350" s="36" t="s">
        <v>2930</v>
      </c>
      <c r="B1350" s="35">
        <v>270000.0</v>
      </c>
      <c r="C1350" s="8">
        <v>2.0</v>
      </c>
      <c r="D1350" s="37">
        <v>1.0</v>
      </c>
      <c r="E1350" s="8">
        <v>2.0</v>
      </c>
      <c r="F1350" s="8" t="s">
        <v>354</v>
      </c>
      <c r="G1350" s="8" t="s">
        <v>2908</v>
      </c>
      <c r="H1350" s="35">
        <v>600.0</v>
      </c>
      <c r="I1350" s="8" t="s">
        <v>2909</v>
      </c>
      <c r="J1350" t="s">
        <v>256</v>
      </c>
    </row>
    <row r="1351">
      <c r="A1351" s="36" t="s">
        <v>2926</v>
      </c>
      <c r="B1351" s="35">
        <v>365000.0</v>
      </c>
      <c r="C1351" s="8">
        <v>3.0</v>
      </c>
      <c r="D1351" s="37">
        <v>2.0</v>
      </c>
      <c r="E1351" s="8">
        <v>2.0</v>
      </c>
      <c r="F1351" s="8" t="s">
        <v>33</v>
      </c>
      <c r="G1351" s="8" t="s">
        <v>2908</v>
      </c>
      <c r="H1351" s="35">
        <v>650.0</v>
      </c>
      <c r="I1351" s="8" t="s">
        <v>2909</v>
      </c>
      <c r="J1351" s="37" t="s">
        <v>36</v>
      </c>
    </row>
    <row r="1352">
      <c r="A1352" s="36" t="s">
        <v>2940</v>
      </c>
      <c r="B1352" s="35">
        <v>1900000.0</v>
      </c>
      <c r="C1352" s="8">
        <v>6.0</v>
      </c>
      <c r="D1352" s="37">
        <v>6.0</v>
      </c>
      <c r="E1352" s="8">
        <v>1.0</v>
      </c>
      <c r="F1352" s="8" t="s">
        <v>39</v>
      </c>
      <c r="G1352" s="8" t="s">
        <v>40</v>
      </c>
      <c r="H1352" s="35">
        <v>3821.0</v>
      </c>
      <c r="I1352" s="8" t="s">
        <v>2909</v>
      </c>
      <c r="J1352" s="37" t="s">
        <v>42</v>
      </c>
    </row>
    <row r="1353">
      <c r="A1353" s="36" t="s">
        <v>2912</v>
      </c>
      <c r="B1353" s="35">
        <v>1030000.0</v>
      </c>
      <c r="C1353" s="8">
        <v>4.0</v>
      </c>
      <c r="D1353" s="37">
        <v>5.0</v>
      </c>
      <c r="E1353" s="8">
        <v>1.0</v>
      </c>
      <c r="F1353" s="8" t="s">
        <v>92</v>
      </c>
      <c r="G1353" s="8" t="s">
        <v>2908</v>
      </c>
      <c r="H1353" s="35">
        <v>1853.0</v>
      </c>
      <c r="I1353" s="8" t="s">
        <v>2909</v>
      </c>
      <c r="J1353" s="37" t="s">
        <v>42</v>
      </c>
    </row>
    <row r="1354">
      <c r="A1354" s="36" t="s">
        <v>2910</v>
      </c>
      <c r="B1354" s="35">
        <v>3600000.0</v>
      </c>
      <c r="C1354" s="8">
        <v>5.0</v>
      </c>
      <c r="D1354" s="37">
        <v>5.0</v>
      </c>
      <c r="E1354" s="8">
        <v>1.0</v>
      </c>
      <c r="F1354" s="8" t="s">
        <v>56</v>
      </c>
      <c r="G1354" s="8" t="s">
        <v>40</v>
      </c>
      <c r="H1354" s="35">
        <v>5000.0</v>
      </c>
      <c r="I1354" s="8" t="s">
        <v>2909</v>
      </c>
      <c r="J1354" t="s">
        <v>256</v>
      </c>
    </row>
    <row r="1355">
      <c r="A1355" s="36" t="s">
        <v>2919</v>
      </c>
      <c r="B1355" s="35">
        <v>1550000.0</v>
      </c>
      <c r="C1355" s="8">
        <v>4.0</v>
      </c>
      <c r="D1355" s="37">
        <v>4.0</v>
      </c>
      <c r="E1355" s="8">
        <v>1.0</v>
      </c>
      <c r="F1355" s="8" t="s">
        <v>92</v>
      </c>
      <c r="G1355" s="8" t="s">
        <v>2908</v>
      </c>
      <c r="H1355" s="35">
        <v>2100.0</v>
      </c>
      <c r="I1355" s="8" t="s">
        <v>2909</v>
      </c>
      <c r="J1355" s="37" t="s">
        <v>36</v>
      </c>
    </row>
    <row r="1356">
      <c r="A1356" s="36" t="s">
        <v>2917</v>
      </c>
      <c r="B1356" s="35">
        <v>1480000.0</v>
      </c>
      <c r="C1356" s="8">
        <v>4.0</v>
      </c>
      <c r="D1356" s="37">
        <v>3.0</v>
      </c>
      <c r="E1356" s="8">
        <v>2.0</v>
      </c>
      <c r="F1356" s="8" t="s">
        <v>177</v>
      </c>
      <c r="G1356" s="8" t="s">
        <v>40</v>
      </c>
      <c r="H1356" s="35">
        <v>1800.0</v>
      </c>
      <c r="I1356" s="8" t="s">
        <v>2909</v>
      </c>
      <c r="J1356" s="37" t="s">
        <v>42</v>
      </c>
    </row>
    <row r="1357">
      <c r="A1357" s="36" t="s">
        <v>2910</v>
      </c>
      <c r="B1357" s="35">
        <v>1.0E7</v>
      </c>
      <c r="C1357" s="8">
        <v>6.0</v>
      </c>
      <c r="D1357" s="37">
        <v>7.0</v>
      </c>
      <c r="E1357" s="8">
        <v>2.0</v>
      </c>
      <c r="F1357" s="8" t="s">
        <v>39</v>
      </c>
      <c r="G1357" s="8" t="s">
        <v>40</v>
      </c>
      <c r="H1357" s="35">
        <v>9795.0</v>
      </c>
      <c r="I1357" s="8" t="s">
        <v>2909</v>
      </c>
      <c r="J1357" t="s">
        <v>256</v>
      </c>
    </row>
    <row r="1358">
      <c r="A1358" s="36" t="s">
        <v>2917</v>
      </c>
      <c r="B1358" s="35">
        <v>1700000.0</v>
      </c>
      <c r="C1358" s="8">
        <v>4.0</v>
      </c>
      <c r="D1358" s="37">
        <v>3.0</v>
      </c>
      <c r="E1358" s="8">
        <v>2.0</v>
      </c>
      <c r="F1358" s="8" t="s">
        <v>177</v>
      </c>
      <c r="G1358" s="8" t="s">
        <v>40</v>
      </c>
      <c r="H1358" s="35">
        <v>1760.0</v>
      </c>
      <c r="I1358" s="8" t="s">
        <v>2909</v>
      </c>
      <c r="J1358" s="37" t="s">
        <v>42</v>
      </c>
    </row>
    <row r="1359">
      <c r="A1359" s="36" t="s">
        <v>2917</v>
      </c>
      <c r="B1359" s="35">
        <v>2200000.0</v>
      </c>
      <c r="C1359" s="8">
        <v>5.0</v>
      </c>
      <c r="D1359" s="37">
        <v>3.0</v>
      </c>
      <c r="E1359" s="8">
        <v>1.0</v>
      </c>
      <c r="F1359" s="8" t="s">
        <v>177</v>
      </c>
      <c r="G1359" s="8" t="s">
        <v>40</v>
      </c>
      <c r="H1359" s="35">
        <v>2550.0</v>
      </c>
      <c r="I1359" s="8" t="s">
        <v>2909</v>
      </c>
      <c r="J1359" s="37" t="s">
        <v>36</v>
      </c>
    </row>
    <row r="1360">
      <c r="A1360" s="36" t="s">
        <v>2910</v>
      </c>
      <c r="B1360" s="35">
        <v>2150000.0</v>
      </c>
      <c r="C1360" s="8">
        <v>4.0</v>
      </c>
      <c r="D1360" s="37">
        <v>3.0</v>
      </c>
      <c r="E1360" s="8">
        <v>2.0</v>
      </c>
      <c r="F1360" s="8" t="s">
        <v>177</v>
      </c>
      <c r="G1360" s="8" t="s">
        <v>40</v>
      </c>
      <c r="H1360" s="35">
        <v>1760.0</v>
      </c>
      <c r="I1360" s="8" t="s">
        <v>2909</v>
      </c>
      <c r="J1360" s="37" t="s">
        <v>42</v>
      </c>
    </row>
    <row r="1361">
      <c r="A1361" s="36" t="s">
        <v>2925</v>
      </c>
      <c r="B1361" s="35">
        <v>2500000.0</v>
      </c>
      <c r="C1361" s="8">
        <v>7.0</v>
      </c>
      <c r="D1361" s="37">
        <v>7.0</v>
      </c>
      <c r="E1361" s="8">
        <v>4.0</v>
      </c>
      <c r="F1361" s="8" t="s">
        <v>39</v>
      </c>
      <c r="G1361" s="8" t="s">
        <v>40</v>
      </c>
      <c r="H1361" s="35">
        <v>4817.0</v>
      </c>
      <c r="I1361" s="8" t="s">
        <v>2909</v>
      </c>
      <c r="J1361" s="37" t="s">
        <v>36</v>
      </c>
    </row>
    <row r="1362">
      <c r="A1362" s="36" t="s">
        <v>2919</v>
      </c>
      <c r="B1362" s="35">
        <v>5000000.0</v>
      </c>
      <c r="C1362" s="8">
        <v>6.0</v>
      </c>
      <c r="D1362" s="37">
        <v>6.0</v>
      </c>
      <c r="E1362" s="8">
        <v>2.0</v>
      </c>
      <c r="F1362" s="8" t="s">
        <v>56</v>
      </c>
      <c r="G1362" s="8" t="s">
        <v>40</v>
      </c>
      <c r="H1362" s="35">
        <v>4200.0</v>
      </c>
      <c r="I1362" s="8" t="s">
        <v>2909</v>
      </c>
      <c r="J1362" s="37" t="s">
        <v>42</v>
      </c>
    </row>
    <row r="1363">
      <c r="A1363" s="36" t="s">
        <v>2962</v>
      </c>
      <c r="B1363" s="35">
        <v>1.85E7</v>
      </c>
      <c r="C1363" s="10">
        <v>4.0</v>
      </c>
      <c r="D1363">
        <v>3.0</v>
      </c>
      <c r="E1363" s="8">
        <v>3.0</v>
      </c>
      <c r="F1363" s="8" t="s">
        <v>659</v>
      </c>
      <c r="G1363" s="8" t="s">
        <v>40</v>
      </c>
      <c r="H1363" s="35">
        <v>41707.0</v>
      </c>
      <c r="I1363" s="8" t="s">
        <v>2909</v>
      </c>
      <c r="J1363" t="s">
        <v>256</v>
      </c>
    </row>
    <row r="1364">
      <c r="A1364" s="36" t="s">
        <v>2936</v>
      </c>
      <c r="B1364" s="35">
        <v>7500000.0</v>
      </c>
      <c r="C1364" s="8">
        <v>8.0</v>
      </c>
      <c r="D1364" s="37">
        <v>7.0</v>
      </c>
      <c r="E1364" s="8">
        <v>1.0</v>
      </c>
      <c r="F1364" s="8" t="s">
        <v>39</v>
      </c>
      <c r="G1364" s="8" t="s">
        <v>40</v>
      </c>
      <c r="H1364" s="35">
        <v>8000.0</v>
      </c>
      <c r="I1364" s="8" t="s">
        <v>2909</v>
      </c>
      <c r="J1364" s="37" t="s">
        <v>42</v>
      </c>
    </row>
    <row r="1365">
      <c r="A1365" s="36" t="s">
        <v>2916</v>
      </c>
      <c r="B1365" s="35">
        <v>520000.0</v>
      </c>
      <c r="C1365" s="8">
        <v>3.0</v>
      </c>
      <c r="D1365" s="37">
        <v>3.0</v>
      </c>
      <c r="E1365" s="8">
        <v>1.0</v>
      </c>
      <c r="F1365" s="8" t="s">
        <v>92</v>
      </c>
      <c r="G1365" s="8" t="s">
        <v>2908</v>
      </c>
      <c r="H1365" s="35">
        <v>1003.0</v>
      </c>
      <c r="I1365" s="8" t="s">
        <v>2909</v>
      </c>
      <c r="J1365" s="37" t="s">
        <v>42</v>
      </c>
    </row>
    <row r="1366">
      <c r="A1366" s="36" t="s">
        <v>2920</v>
      </c>
      <c r="B1366" s="35">
        <v>2750000.0</v>
      </c>
      <c r="C1366" s="8">
        <v>5.0</v>
      </c>
      <c r="D1366" s="37">
        <v>7.0</v>
      </c>
      <c r="E1366" s="8">
        <v>2.0</v>
      </c>
      <c r="F1366" s="8" t="s">
        <v>92</v>
      </c>
      <c r="G1366" s="8" t="s">
        <v>2908</v>
      </c>
      <c r="H1366" s="35">
        <v>3541.0</v>
      </c>
      <c r="I1366" s="8" t="s">
        <v>2909</v>
      </c>
      <c r="J1366" s="37" t="s">
        <v>42</v>
      </c>
    </row>
    <row r="1367">
      <c r="A1367" s="36" t="s">
        <v>2907</v>
      </c>
      <c r="B1367" s="35">
        <v>495000.0</v>
      </c>
      <c r="C1367" s="8">
        <v>1.0</v>
      </c>
      <c r="D1367" s="37">
        <v>1.0</v>
      </c>
      <c r="E1367" s="8">
        <v>4.0</v>
      </c>
      <c r="F1367" s="8" t="s">
        <v>33</v>
      </c>
      <c r="G1367" s="8" t="s">
        <v>2908</v>
      </c>
      <c r="H1367" s="35">
        <v>493.0</v>
      </c>
      <c r="I1367" s="8" t="s">
        <v>2909</v>
      </c>
      <c r="J1367" s="37" t="s">
        <v>36</v>
      </c>
    </row>
    <row r="1368">
      <c r="A1368" s="36" t="s">
        <v>2926</v>
      </c>
      <c r="B1368" s="35">
        <v>600000.0</v>
      </c>
      <c r="C1368" s="8">
        <v>3.0</v>
      </c>
      <c r="D1368" s="37">
        <v>2.0</v>
      </c>
      <c r="E1368" s="8">
        <v>2.0</v>
      </c>
      <c r="F1368" s="8" t="s">
        <v>33</v>
      </c>
      <c r="G1368" s="8" t="s">
        <v>2908</v>
      </c>
      <c r="H1368" s="35">
        <v>1025.0</v>
      </c>
      <c r="I1368" s="8" t="s">
        <v>2909</v>
      </c>
      <c r="J1368" s="37" t="s">
        <v>42</v>
      </c>
    </row>
    <row r="1369">
      <c r="A1369" s="36" t="s">
        <v>2926</v>
      </c>
      <c r="B1369" s="35">
        <v>470000.0</v>
      </c>
      <c r="C1369" s="8">
        <v>1.0</v>
      </c>
      <c r="D1369" s="37">
        <v>1.0</v>
      </c>
      <c r="E1369" s="8">
        <v>2.0</v>
      </c>
      <c r="F1369" s="8" t="s">
        <v>33</v>
      </c>
      <c r="G1369" s="8" t="s">
        <v>2908</v>
      </c>
      <c r="H1369" s="35">
        <v>780.0</v>
      </c>
      <c r="I1369" s="8" t="s">
        <v>2909</v>
      </c>
      <c r="J1369" s="37" t="s">
        <v>42</v>
      </c>
    </row>
    <row r="1370">
      <c r="A1370" s="36" t="s">
        <v>2930</v>
      </c>
      <c r="B1370" s="35">
        <v>380000.0</v>
      </c>
      <c r="C1370" s="8">
        <v>3.0</v>
      </c>
      <c r="D1370" s="37">
        <v>2.0</v>
      </c>
      <c r="E1370" s="8">
        <v>6.0</v>
      </c>
      <c r="F1370" s="8" t="s">
        <v>33</v>
      </c>
      <c r="G1370" s="8" t="s">
        <v>2908</v>
      </c>
      <c r="H1370" s="35">
        <v>1009.0</v>
      </c>
      <c r="I1370" s="8" t="s">
        <v>2909</v>
      </c>
      <c r="J1370" t="s">
        <v>256</v>
      </c>
    </row>
    <row r="1371">
      <c r="A1371" s="36" t="s">
        <v>2930</v>
      </c>
      <c r="B1371" s="35">
        <v>350000.0</v>
      </c>
      <c r="C1371" s="8">
        <v>2.0</v>
      </c>
      <c r="D1371" s="37">
        <v>2.0</v>
      </c>
      <c r="E1371" s="8">
        <v>1.0</v>
      </c>
      <c r="F1371" s="8" t="s">
        <v>33</v>
      </c>
      <c r="G1371" s="8" t="s">
        <v>2908</v>
      </c>
      <c r="H1371" s="35">
        <v>856.0</v>
      </c>
      <c r="I1371" s="8" t="s">
        <v>2909</v>
      </c>
      <c r="J1371" t="s">
        <v>256</v>
      </c>
    </row>
    <row r="1372">
      <c r="A1372" s="36" t="s">
        <v>2930</v>
      </c>
      <c r="B1372" s="35">
        <v>1000000.0</v>
      </c>
      <c r="C1372" s="8">
        <v>5.0</v>
      </c>
      <c r="D1372" s="37">
        <v>2.0</v>
      </c>
      <c r="E1372" s="8">
        <v>2.0</v>
      </c>
      <c r="F1372" s="8" t="s">
        <v>659</v>
      </c>
      <c r="G1372" s="8" t="s">
        <v>40</v>
      </c>
      <c r="H1372" s="35">
        <v>17760.434999999998</v>
      </c>
      <c r="I1372" s="8" t="s">
        <v>2909</v>
      </c>
      <c r="J1372" t="s">
        <v>256</v>
      </c>
    </row>
    <row r="1373">
      <c r="A1373" s="36" t="s">
        <v>2907</v>
      </c>
      <c r="B1373" s="35">
        <v>2800000.0</v>
      </c>
      <c r="C1373" s="8">
        <v>4.0</v>
      </c>
      <c r="D1373">
        <v>3.0</v>
      </c>
      <c r="E1373" s="8">
        <v>1.0</v>
      </c>
      <c r="F1373" s="8" t="s">
        <v>33</v>
      </c>
      <c r="G1373" s="8" t="s">
        <v>2908</v>
      </c>
      <c r="H1373" s="35">
        <v>2998.0</v>
      </c>
      <c r="I1373" s="8" t="s">
        <v>2909</v>
      </c>
      <c r="J1373" t="s">
        <v>256</v>
      </c>
    </row>
    <row r="1374">
      <c r="A1374" s="36" t="s">
        <v>2907</v>
      </c>
      <c r="B1374" s="35">
        <v>3200000.0</v>
      </c>
      <c r="C1374" s="8">
        <v>4.0</v>
      </c>
      <c r="D1374" s="37">
        <v>3.0</v>
      </c>
      <c r="E1374" s="8">
        <v>5.0</v>
      </c>
      <c r="F1374" s="8" t="s">
        <v>33</v>
      </c>
      <c r="G1374" s="8" t="s">
        <v>2908</v>
      </c>
      <c r="H1374" s="35">
        <v>3383.0</v>
      </c>
      <c r="I1374" s="8" t="s">
        <v>2909</v>
      </c>
      <c r="J1374" s="37" t="s">
        <v>42</v>
      </c>
    </row>
    <row r="1375">
      <c r="A1375" s="36" t="s">
        <v>2924</v>
      </c>
      <c r="B1375" s="35">
        <v>480000.0</v>
      </c>
      <c r="C1375" s="8">
        <v>3.0</v>
      </c>
      <c r="D1375" s="37">
        <v>3.0</v>
      </c>
      <c r="E1375" s="8">
        <v>2.0</v>
      </c>
      <c r="F1375" s="8" t="s">
        <v>671</v>
      </c>
      <c r="G1375" s="8" t="s">
        <v>40</v>
      </c>
      <c r="H1375" s="35">
        <v>592.0</v>
      </c>
      <c r="I1375" s="8" t="s">
        <v>2909</v>
      </c>
      <c r="J1375" s="37" t="s">
        <v>42</v>
      </c>
    </row>
    <row r="1376">
      <c r="A1376" s="36" t="s">
        <v>2916</v>
      </c>
      <c r="B1376" s="35">
        <v>1200000.0</v>
      </c>
      <c r="C1376" s="8">
        <v>4.0</v>
      </c>
      <c r="D1376" s="37">
        <v>3.0</v>
      </c>
      <c r="E1376" s="8">
        <v>1.0</v>
      </c>
      <c r="F1376" s="8" t="s">
        <v>92</v>
      </c>
      <c r="G1376" s="8" t="s">
        <v>2908</v>
      </c>
      <c r="H1376" s="35">
        <v>1508.0</v>
      </c>
      <c r="I1376" s="8" t="s">
        <v>2909</v>
      </c>
      <c r="J1376" t="s">
        <v>256</v>
      </c>
    </row>
    <row r="1377">
      <c r="A1377" s="36" t="s">
        <v>2953</v>
      </c>
      <c r="B1377" s="35">
        <v>1250000.0</v>
      </c>
      <c r="C1377" s="8">
        <v>4.0</v>
      </c>
      <c r="D1377" s="37">
        <v>4.0</v>
      </c>
      <c r="E1377" s="8">
        <v>2.0</v>
      </c>
      <c r="F1377" s="8" t="s">
        <v>470</v>
      </c>
      <c r="G1377" s="8" t="s">
        <v>2908</v>
      </c>
      <c r="H1377" s="35">
        <v>2336.0</v>
      </c>
      <c r="I1377" s="8" t="s">
        <v>2909</v>
      </c>
      <c r="J1377" s="37" t="s">
        <v>42</v>
      </c>
    </row>
    <row r="1378">
      <c r="A1378" s="36" t="s">
        <v>2920</v>
      </c>
      <c r="B1378" s="35">
        <v>2000000.0</v>
      </c>
      <c r="C1378" s="8">
        <v>4.0</v>
      </c>
      <c r="D1378" s="37">
        <v>3.0</v>
      </c>
      <c r="E1378" s="8">
        <v>1.0</v>
      </c>
      <c r="F1378" s="8" t="s">
        <v>92</v>
      </c>
      <c r="G1378" s="8" t="s">
        <v>2908</v>
      </c>
      <c r="H1378" s="35">
        <v>2535.0</v>
      </c>
      <c r="I1378" s="8" t="s">
        <v>2909</v>
      </c>
      <c r="J1378" s="37" t="s">
        <v>36</v>
      </c>
    </row>
    <row r="1379">
      <c r="A1379" s="36" t="s">
        <v>2921</v>
      </c>
      <c r="B1379" s="35">
        <v>5200000.0</v>
      </c>
      <c r="C1379" s="8">
        <v>7.0</v>
      </c>
      <c r="D1379" s="37">
        <v>7.0</v>
      </c>
      <c r="E1379" s="8">
        <v>2.0</v>
      </c>
      <c r="F1379" s="8" t="s">
        <v>1012</v>
      </c>
      <c r="G1379" s="8" t="s">
        <v>40</v>
      </c>
      <c r="H1379" s="35">
        <v>2805.0</v>
      </c>
      <c r="I1379" s="8" t="s">
        <v>2909</v>
      </c>
      <c r="J1379" s="37" t="s">
        <v>42</v>
      </c>
    </row>
    <row r="1380">
      <c r="A1380" s="36" t="s">
        <v>2921</v>
      </c>
      <c r="B1380" s="35">
        <v>1200000.0</v>
      </c>
      <c r="C1380" s="8">
        <v>3.0</v>
      </c>
      <c r="D1380" s="37">
        <v>3.0</v>
      </c>
      <c r="E1380" s="8">
        <v>2.0</v>
      </c>
      <c r="F1380" s="8" t="s">
        <v>92</v>
      </c>
      <c r="G1380" s="8" t="s">
        <v>2908</v>
      </c>
      <c r="H1380" s="35">
        <v>1500.0</v>
      </c>
      <c r="I1380" s="8" t="s">
        <v>2909</v>
      </c>
      <c r="J1380" s="37" t="s">
        <v>36</v>
      </c>
    </row>
    <row r="1381">
      <c r="A1381" s="36" t="s">
        <v>2921</v>
      </c>
      <c r="B1381" s="35">
        <v>2800000.0</v>
      </c>
      <c r="C1381" s="8">
        <v>4.0</v>
      </c>
      <c r="D1381" s="37">
        <v>5.0</v>
      </c>
      <c r="E1381" s="8">
        <v>2.0</v>
      </c>
      <c r="F1381" s="8" t="s">
        <v>557</v>
      </c>
      <c r="G1381" s="8" t="s">
        <v>2908</v>
      </c>
      <c r="H1381" s="35">
        <v>3200.0</v>
      </c>
      <c r="I1381" s="8" t="s">
        <v>2909</v>
      </c>
      <c r="J1381" s="37" t="s">
        <v>42</v>
      </c>
    </row>
    <row r="1382">
      <c r="A1382" s="36" t="s">
        <v>2920</v>
      </c>
      <c r="B1382" s="35">
        <v>600000.0</v>
      </c>
      <c r="C1382" s="8">
        <v>1.0</v>
      </c>
      <c r="D1382" s="37">
        <v>1.0</v>
      </c>
      <c r="E1382" s="8">
        <v>2.0</v>
      </c>
      <c r="F1382" s="8" t="s">
        <v>33</v>
      </c>
      <c r="G1382" s="8" t="s">
        <v>2908</v>
      </c>
      <c r="H1382" s="35">
        <v>462.0</v>
      </c>
      <c r="I1382" s="8" t="s">
        <v>2909</v>
      </c>
      <c r="J1382" s="37" t="s">
        <v>36</v>
      </c>
    </row>
    <row r="1383">
      <c r="A1383" s="36" t="s">
        <v>2950</v>
      </c>
      <c r="B1383" s="35">
        <v>3100000.0</v>
      </c>
      <c r="C1383" s="8">
        <v>6.0</v>
      </c>
      <c r="D1383" s="37">
        <v>5.0</v>
      </c>
      <c r="E1383" s="8">
        <v>1.0</v>
      </c>
      <c r="F1383" s="8" t="s">
        <v>56</v>
      </c>
      <c r="G1383" s="8" t="s">
        <v>40</v>
      </c>
      <c r="H1383" s="35">
        <v>4050.0</v>
      </c>
      <c r="I1383" s="8" t="s">
        <v>2909</v>
      </c>
      <c r="J1383" s="37" t="s">
        <v>42</v>
      </c>
    </row>
    <row r="1384">
      <c r="A1384" s="36" t="s">
        <v>2920</v>
      </c>
      <c r="B1384" s="35">
        <v>650000.0</v>
      </c>
      <c r="C1384" s="8">
        <v>1.0</v>
      </c>
      <c r="D1384" s="37">
        <v>1.0</v>
      </c>
      <c r="E1384" s="8">
        <v>3.0</v>
      </c>
      <c r="F1384" s="8" t="s">
        <v>33</v>
      </c>
      <c r="G1384" s="8" t="s">
        <v>2908</v>
      </c>
      <c r="H1384" s="35">
        <v>745.0</v>
      </c>
      <c r="I1384" s="8" t="s">
        <v>2909</v>
      </c>
      <c r="J1384" s="37" t="s">
        <v>36</v>
      </c>
    </row>
    <row r="1385">
      <c r="A1385" s="36" t="s">
        <v>2939</v>
      </c>
      <c r="B1385" s="35">
        <v>770000.0</v>
      </c>
      <c r="C1385" s="8">
        <v>3.0</v>
      </c>
      <c r="D1385" s="37">
        <v>2.0</v>
      </c>
      <c r="E1385" s="8">
        <v>2.0</v>
      </c>
      <c r="F1385" s="8" t="s">
        <v>92</v>
      </c>
      <c r="G1385" s="8" t="s">
        <v>2908</v>
      </c>
      <c r="H1385" s="35">
        <v>1259.0</v>
      </c>
      <c r="I1385" s="8" t="s">
        <v>2909</v>
      </c>
      <c r="J1385" s="37" t="s">
        <v>112</v>
      </c>
    </row>
    <row r="1386">
      <c r="A1386" s="36" t="s">
        <v>2939</v>
      </c>
      <c r="B1386" s="35">
        <v>1100000.0</v>
      </c>
      <c r="C1386" s="8">
        <v>4.0</v>
      </c>
      <c r="D1386" s="37">
        <v>4.0</v>
      </c>
      <c r="E1386" s="8">
        <v>2.0</v>
      </c>
      <c r="F1386" s="8" t="s">
        <v>92</v>
      </c>
      <c r="G1386" s="8" t="s">
        <v>2908</v>
      </c>
      <c r="H1386" s="35">
        <v>1759.0</v>
      </c>
      <c r="I1386" s="8" t="s">
        <v>2909</v>
      </c>
      <c r="J1386" s="37" t="s">
        <v>112</v>
      </c>
    </row>
    <row r="1387">
      <c r="A1387" s="36" t="s">
        <v>2934</v>
      </c>
      <c r="B1387" s="35">
        <v>680000.0</v>
      </c>
      <c r="C1387" s="8">
        <v>2.0</v>
      </c>
      <c r="D1387" s="37">
        <v>2.0</v>
      </c>
      <c r="E1387" s="8">
        <v>2.0</v>
      </c>
      <c r="F1387" s="8" t="s">
        <v>92</v>
      </c>
      <c r="G1387" s="8" t="s">
        <v>2908</v>
      </c>
      <c r="H1387" s="35">
        <v>819.0</v>
      </c>
      <c r="I1387" s="8" t="s">
        <v>2909</v>
      </c>
      <c r="J1387" s="37" t="s">
        <v>42</v>
      </c>
    </row>
    <row r="1388">
      <c r="A1388" s="36" t="s">
        <v>2934</v>
      </c>
      <c r="B1388" s="35">
        <v>2290000.0</v>
      </c>
      <c r="C1388" s="8">
        <v>6.0</v>
      </c>
      <c r="D1388" s="37">
        <v>6.0</v>
      </c>
      <c r="E1388" s="8">
        <v>2.0</v>
      </c>
      <c r="F1388" s="8" t="s">
        <v>92</v>
      </c>
      <c r="G1388" s="8" t="s">
        <v>2908</v>
      </c>
      <c r="H1388" s="35">
        <v>3264.0</v>
      </c>
      <c r="I1388" s="8" t="s">
        <v>2909</v>
      </c>
      <c r="J1388" s="37" t="s">
        <v>112</v>
      </c>
    </row>
    <row r="1389">
      <c r="A1389" s="36" t="s">
        <v>2934</v>
      </c>
      <c r="B1389" s="35">
        <v>950000.0</v>
      </c>
      <c r="C1389" s="8">
        <v>4.0</v>
      </c>
      <c r="D1389" s="37">
        <v>4.0</v>
      </c>
      <c r="E1389" s="8">
        <v>2.0</v>
      </c>
      <c r="F1389" s="8" t="s">
        <v>92</v>
      </c>
      <c r="G1389" s="8" t="s">
        <v>2908</v>
      </c>
      <c r="H1389" s="35">
        <v>1488.0</v>
      </c>
      <c r="I1389" s="8" t="s">
        <v>2909</v>
      </c>
      <c r="J1389" s="37" t="s">
        <v>42</v>
      </c>
    </row>
    <row r="1390">
      <c r="A1390" s="36" t="s">
        <v>2934</v>
      </c>
      <c r="B1390" s="35">
        <v>700000.0</v>
      </c>
      <c r="C1390" s="8">
        <v>3.0</v>
      </c>
      <c r="D1390" s="37">
        <v>3.0</v>
      </c>
      <c r="E1390" s="8">
        <v>3.0</v>
      </c>
      <c r="F1390" s="8" t="s">
        <v>92</v>
      </c>
      <c r="G1390" s="8" t="s">
        <v>2908</v>
      </c>
      <c r="H1390" s="35">
        <v>999.0</v>
      </c>
      <c r="I1390" s="8" t="s">
        <v>2909</v>
      </c>
      <c r="J1390" s="37" t="s">
        <v>112</v>
      </c>
    </row>
    <row r="1391">
      <c r="A1391" s="36" t="s">
        <v>2925</v>
      </c>
      <c r="B1391" s="35">
        <v>650000.0</v>
      </c>
      <c r="C1391" s="8">
        <v>2.0</v>
      </c>
      <c r="D1391" s="37">
        <v>2.0</v>
      </c>
      <c r="E1391" s="8">
        <v>2.0</v>
      </c>
      <c r="F1391" s="8" t="s">
        <v>92</v>
      </c>
      <c r="G1391" s="8" t="s">
        <v>2908</v>
      </c>
      <c r="H1391" s="35">
        <v>1164.0</v>
      </c>
      <c r="I1391" s="8" t="s">
        <v>2909</v>
      </c>
      <c r="J1391" s="37" t="s">
        <v>112</v>
      </c>
    </row>
    <row r="1392">
      <c r="A1392" s="36" t="s">
        <v>2935</v>
      </c>
      <c r="B1392" s="35">
        <v>535400.0</v>
      </c>
      <c r="C1392" s="8">
        <v>1.0</v>
      </c>
      <c r="D1392" s="37">
        <v>2.0</v>
      </c>
      <c r="E1392" s="8">
        <v>2.0</v>
      </c>
      <c r="F1392" s="8" t="s">
        <v>33</v>
      </c>
      <c r="G1392" s="8" t="s">
        <v>2908</v>
      </c>
      <c r="H1392" s="35">
        <v>762.0</v>
      </c>
      <c r="I1392" s="8" t="s">
        <v>2909</v>
      </c>
      <c r="J1392" s="37" t="s">
        <v>42</v>
      </c>
    </row>
    <row r="1393">
      <c r="A1393" s="36" t="s">
        <v>2934</v>
      </c>
      <c r="B1393" s="35">
        <v>808000.0</v>
      </c>
      <c r="C1393" s="8">
        <v>4.0</v>
      </c>
      <c r="D1393" s="37">
        <v>4.0</v>
      </c>
      <c r="E1393" s="8">
        <v>2.0</v>
      </c>
      <c r="F1393" s="8" t="s">
        <v>92</v>
      </c>
      <c r="G1393" s="8" t="s">
        <v>2908</v>
      </c>
      <c r="H1393" s="35">
        <v>1381.0</v>
      </c>
      <c r="I1393" s="8" t="s">
        <v>2909</v>
      </c>
      <c r="J1393" s="37" t="s">
        <v>42</v>
      </c>
    </row>
    <row r="1394">
      <c r="A1394" s="36" t="s">
        <v>2934</v>
      </c>
      <c r="B1394" s="35">
        <v>1350000.0</v>
      </c>
      <c r="C1394" s="8">
        <v>5.0</v>
      </c>
      <c r="D1394" s="37">
        <v>5.0</v>
      </c>
      <c r="E1394" s="8">
        <v>3.0</v>
      </c>
      <c r="F1394" s="8" t="s">
        <v>92</v>
      </c>
      <c r="G1394" s="8" t="s">
        <v>2908</v>
      </c>
      <c r="H1394" s="35">
        <v>2049.0</v>
      </c>
      <c r="I1394" s="8" t="s">
        <v>2909</v>
      </c>
      <c r="J1394" s="37" t="s">
        <v>112</v>
      </c>
    </row>
    <row r="1395">
      <c r="A1395" s="36" t="s">
        <v>2934</v>
      </c>
      <c r="B1395" s="35">
        <v>730000.0</v>
      </c>
      <c r="C1395" s="8">
        <v>3.0</v>
      </c>
      <c r="D1395" s="37">
        <v>3.0</v>
      </c>
      <c r="E1395" s="8">
        <v>3.0</v>
      </c>
      <c r="F1395" s="8" t="s">
        <v>92</v>
      </c>
      <c r="G1395" s="8" t="s">
        <v>2908</v>
      </c>
      <c r="H1395" s="35">
        <v>1147.0</v>
      </c>
      <c r="I1395" s="8" t="s">
        <v>2909</v>
      </c>
      <c r="J1395" s="37" t="s">
        <v>112</v>
      </c>
    </row>
    <row r="1396">
      <c r="A1396" s="36" t="s">
        <v>2934</v>
      </c>
      <c r="B1396" s="35">
        <v>1080000.0</v>
      </c>
      <c r="C1396" s="8">
        <v>4.0</v>
      </c>
      <c r="D1396" s="37">
        <v>5.0</v>
      </c>
      <c r="E1396" s="8">
        <v>3.0</v>
      </c>
      <c r="F1396" s="8" t="s">
        <v>92</v>
      </c>
      <c r="G1396" s="8" t="s">
        <v>2908</v>
      </c>
      <c r="H1396" s="35">
        <v>1567.0</v>
      </c>
      <c r="I1396" s="8" t="s">
        <v>2909</v>
      </c>
      <c r="J1396" s="37" t="s">
        <v>112</v>
      </c>
    </row>
    <row r="1397">
      <c r="A1397" s="36" t="s">
        <v>2916</v>
      </c>
      <c r="B1397" s="35">
        <v>1200000.0</v>
      </c>
      <c r="C1397" s="8">
        <v>5.0</v>
      </c>
      <c r="D1397" s="37">
        <v>4.0</v>
      </c>
      <c r="E1397" s="8">
        <v>3.0</v>
      </c>
      <c r="F1397" s="8" t="s">
        <v>557</v>
      </c>
      <c r="G1397" s="8"/>
      <c r="H1397" s="35">
        <v>1650.0</v>
      </c>
      <c r="I1397" s="8" t="s">
        <v>2909</v>
      </c>
      <c r="J1397" t="s">
        <v>256</v>
      </c>
    </row>
    <row r="1398">
      <c r="A1398" s="36" t="s">
        <v>2935</v>
      </c>
      <c r="B1398" s="35">
        <v>376000.0</v>
      </c>
      <c r="C1398" s="8">
        <v>2.0</v>
      </c>
      <c r="D1398" s="37">
        <v>2.0</v>
      </c>
      <c r="E1398" s="8">
        <v>1.0</v>
      </c>
      <c r="F1398" s="8" t="s">
        <v>33</v>
      </c>
      <c r="G1398" s="8"/>
      <c r="H1398" s="35">
        <v>1650.0</v>
      </c>
      <c r="I1398" s="8" t="s">
        <v>2909</v>
      </c>
      <c r="J1398" t="s">
        <v>256</v>
      </c>
    </row>
    <row r="1399">
      <c r="A1399" s="36" t="s">
        <v>2930</v>
      </c>
      <c r="B1399" s="35">
        <v>520000.0</v>
      </c>
      <c r="C1399" s="8">
        <v>3.0</v>
      </c>
      <c r="D1399" s="37">
        <v>2.0</v>
      </c>
      <c r="E1399" s="8">
        <v>2.0</v>
      </c>
      <c r="F1399" s="8" t="s">
        <v>92</v>
      </c>
      <c r="G1399" s="8" t="s">
        <v>2908</v>
      </c>
      <c r="H1399" s="35">
        <v>1313.0</v>
      </c>
      <c r="I1399" s="8" t="s">
        <v>2909</v>
      </c>
      <c r="J1399" s="37" t="s">
        <v>42</v>
      </c>
    </row>
    <row r="1400">
      <c r="A1400" s="36" t="s">
        <v>2930</v>
      </c>
      <c r="B1400" s="35">
        <v>498000.0</v>
      </c>
      <c r="C1400" s="8">
        <v>4.0</v>
      </c>
      <c r="D1400" s="37">
        <v>2.0</v>
      </c>
      <c r="E1400" s="8">
        <v>4.0</v>
      </c>
      <c r="F1400" s="8" t="s">
        <v>92</v>
      </c>
      <c r="G1400" s="8" t="s">
        <v>2908</v>
      </c>
      <c r="H1400" s="35">
        <v>1333.0</v>
      </c>
      <c r="I1400" s="8" t="s">
        <v>2909</v>
      </c>
      <c r="J1400" s="37" t="s">
        <v>112</v>
      </c>
    </row>
    <row r="1401">
      <c r="A1401" s="36" t="s">
        <v>2934</v>
      </c>
      <c r="B1401" s="35">
        <v>898000.0</v>
      </c>
      <c r="C1401" s="8">
        <v>4.0</v>
      </c>
      <c r="D1401" s="37">
        <v>4.0</v>
      </c>
      <c r="E1401" s="8">
        <v>4.0</v>
      </c>
      <c r="F1401" s="8" t="s">
        <v>92</v>
      </c>
      <c r="G1401" s="8" t="s">
        <v>2908</v>
      </c>
      <c r="H1401" s="35">
        <v>1381.0</v>
      </c>
      <c r="I1401" s="8" t="s">
        <v>2909</v>
      </c>
      <c r="J1401" s="37" t="s">
        <v>36</v>
      </c>
    </row>
    <row r="1402">
      <c r="A1402" s="36" t="s">
        <v>2907</v>
      </c>
      <c r="B1402" s="35">
        <v>2280000.0</v>
      </c>
      <c r="C1402" s="8">
        <v>2.0</v>
      </c>
      <c r="D1402" s="37">
        <v>1.0</v>
      </c>
      <c r="E1402" s="8">
        <v>2.0</v>
      </c>
      <c r="F1402" s="8" t="s">
        <v>33</v>
      </c>
      <c r="G1402" s="8" t="s">
        <v>40</v>
      </c>
      <c r="H1402" s="35">
        <v>1087.0</v>
      </c>
      <c r="I1402" s="8" t="s">
        <v>2909</v>
      </c>
      <c r="J1402" s="37" t="s">
        <v>42</v>
      </c>
    </row>
    <row r="1403">
      <c r="A1403" s="36" t="s">
        <v>2934</v>
      </c>
      <c r="B1403" s="35">
        <v>680000.0</v>
      </c>
      <c r="C1403" s="8">
        <v>3.0</v>
      </c>
      <c r="D1403" s="37">
        <v>3.0</v>
      </c>
      <c r="E1403" s="8">
        <v>6.0</v>
      </c>
      <c r="F1403" s="8" t="s">
        <v>92</v>
      </c>
      <c r="G1403" s="8" t="s">
        <v>2908</v>
      </c>
      <c r="H1403" s="35">
        <v>999.0</v>
      </c>
      <c r="I1403" s="8" t="s">
        <v>2909</v>
      </c>
      <c r="J1403" s="37" t="s">
        <v>36</v>
      </c>
    </row>
    <row r="1404">
      <c r="A1404" s="36" t="s">
        <v>2934</v>
      </c>
      <c r="B1404" s="35">
        <v>700000.0</v>
      </c>
      <c r="C1404" s="8">
        <v>2.0</v>
      </c>
      <c r="D1404" s="37">
        <v>2.0</v>
      </c>
      <c r="E1404" s="8">
        <v>2.0</v>
      </c>
      <c r="F1404" s="8" t="s">
        <v>92</v>
      </c>
      <c r="G1404" s="8" t="s">
        <v>2908</v>
      </c>
      <c r="H1404" s="35">
        <v>817.0</v>
      </c>
      <c r="I1404" s="8" t="s">
        <v>2909</v>
      </c>
      <c r="J1404" s="37" t="s">
        <v>42</v>
      </c>
    </row>
    <row r="1405">
      <c r="A1405" s="36" t="s">
        <v>2935</v>
      </c>
      <c r="B1405" s="35">
        <v>2850000.0</v>
      </c>
      <c r="C1405" s="8">
        <v>5.0</v>
      </c>
      <c r="D1405" s="37">
        <v>5.0</v>
      </c>
      <c r="E1405" s="8">
        <v>2.0</v>
      </c>
      <c r="F1405" s="8" t="s">
        <v>39</v>
      </c>
      <c r="G1405" s="8" t="s">
        <v>40</v>
      </c>
      <c r="H1405" s="35">
        <v>10400.0</v>
      </c>
      <c r="I1405" s="8" t="s">
        <v>2909</v>
      </c>
      <c r="J1405" s="37" t="s">
        <v>42</v>
      </c>
    </row>
    <row r="1406">
      <c r="A1406" s="36" t="s">
        <v>2935</v>
      </c>
      <c r="B1406" s="35">
        <v>368000.0</v>
      </c>
      <c r="C1406" s="8">
        <v>3.0</v>
      </c>
      <c r="D1406" s="37">
        <v>2.0</v>
      </c>
      <c r="E1406" s="8">
        <v>3.0</v>
      </c>
      <c r="F1406" s="8" t="s">
        <v>470</v>
      </c>
      <c r="G1406" s="8" t="s">
        <v>2908</v>
      </c>
      <c r="H1406" s="35">
        <v>854.0</v>
      </c>
      <c r="I1406" s="8" t="s">
        <v>2909</v>
      </c>
      <c r="J1406" s="37" t="s">
        <v>42</v>
      </c>
    </row>
    <row r="1407">
      <c r="A1407" s="36" t="s">
        <v>2935</v>
      </c>
      <c r="B1407" s="35">
        <v>460000.0</v>
      </c>
      <c r="C1407" s="8">
        <v>3.0</v>
      </c>
      <c r="D1407" s="37">
        <v>2.0</v>
      </c>
      <c r="E1407" s="8">
        <v>4.0</v>
      </c>
      <c r="F1407" s="8" t="s">
        <v>92</v>
      </c>
      <c r="G1407" s="8" t="s">
        <v>2908</v>
      </c>
      <c r="H1407" s="35">
        <v>912.0</v>
      </c>
      <c r="I1407" s="8" t="s">
        <v>2909</v>
      </c>
      <c r="J1407" s="37" t="s">
        <v>36</v>
      </c>
    </row>
    <row r="1408">
      <c r="A1408" s="36" t="s">
        <v>2935</v>
      </c>
      <c r="B1408" s="35">
        <v>410000.0</v>
      </c>
      <c r="C1408" s="8">
        <v>3.0</v>
      </c>
      <c r="D1408" s="37">
        <v>2.0</v>
      </c>
      <c r="E1408" s="8">
        <v>2.0</v>
      </c>
      <c r="F1408" s="8" t="s">
        <v>92</v>
      </c>
      <c r="G1408" s="8" t="s">
        <v>2908</v>
      </c>
      <c r="H1408" s="35">
        <v>1005.0</v>
      </c>
      <c r="I1408" s="8" t="s">
        <v>2909</v>
      </c>
      <c r="J1408" s="37" t="s">
        <v>42</v>
      </c>
    </row>
    <row r="1409">
      <c r="A1409" s="36" t="s">
        <v>2916</v>
      </c>
      <c r="B1409" s="35">
        <v>890000.0</v>
      </c>
      <c r="C1409" s="8">
        <v>4.0</v>
      </c>
      <c r="D1409" s="37">
        <v>3.0</v>
      </c>
      <c r="E1409" s="8">
        <v>2.0</v>
      </c>
      <c r="F1409" s="8" t="s">
        <v>177</v>
      </c>
      <c r="G1409" s="8" t="s">
        <v>40</v>
      </c>
      <c r="H1409" s="35">
        <v>1650.0</v>
      </c>
      <c r="I1409" s="8" t="s">
        <v>2909</v>
      </c>
      <c r="J1409" s="37" t="s">
        <v>42</v>
      </c>
    </row>
    <row r="1410">
      <c r="A1410" s="36" t="s">
        <v>2930</v>
      </c>
      <c r="B1410" s="35">
        <v>480000.0</v>
      </c>
      <c r="C1410" s="8">
        <v>3.0</v>
      </c>
      <c r="D1410" s="37">
        <v>2.0</v>
      </c>
      <c r="E1410" s="8">
        <v>2.0</v>
      </c>
      <c r="F1410" s="8" t="s">
        <v>33</v>
      </c>
      <c r="G1410" s="8" t="s">
        <v>2908</v>
      </c>
      <c r="H1410" s="35">
        <v>1009.0</v>
      </c>
      <c r="I1410" s="8" t="s">
        <v>2909</v>
      </c>
      <c r="J1410" s="37" t="s">
        <v>36</v>
      </c>
    </row>
    <row r="1411">
      <c r="A1411" s="36" t="s">
        <v>2926</v>
      </c>
      <c r="B1411" s="35">
        <v>625000.0</v>
      </c>
      <c r="C1411" s="8">
        <v>2.0</v>
      </c>
      <c r="D1411" s="37">
        <v>2.0</v>
      </c>
      <c r="E1411" s="8">
        <v>2.0</v>
      </c>
      <c r="F1411" s="8" t="s">
        <v>33</v>
      </c>
      <c r="G1411" s="8" t="s">
        <v>2908</v>
      </c>
      <c r="H1411" s="35">
        <v>1025.0</v>
      </c>
      <c r="I1411" s="8" t="s">
        <v>2909</v>
      </c>
      <c r="J1411" s="37" t="s">
        <v>42</v>
      </c>
    </row>
    <row r="1412">
      <c r="A1412" s="36" t="s">
        <v>2927</v>
      </c>
      <c r="B1412" s="35">
        <v>319999.0</v>
      </c>
      <c r="C1412" s="8">
        <v>1.0</v>
      </c>
      <c r="D1412" s="37">
        <v>1.0</v>
      </c>
      <c r="E1412" s="8">
        <v>3.0</v>
      </c>
      <c r="F1412" s="8" t="s">
        <v>33</v>
      </c>
      <c r="G1412" s="8" t="s">
        <v>2908</v>
      </c>
      <c r="H1412" s="35">
        <v>351.0</v>
      </c>
      <c r="I1412" s="8" t="s">
        <v>2909</v>
      </c>
      <c r="J1412" s="37" t="s">
        <v>36</v>
      </c>
    </row>
    <row r="1413">
      <c r="A1413" s="36" t="s">
        <v>2959</v>
      </c>
      <c r="B1413" s="35">
        <v>1250000.0</v>
      </c>
      <c r="C1413" s="8">
        <v>3.0</v>
      </c>
      <c r="D1413" s="37">
        <v>2.0</v>
      </c>
      <c r="E1413" s="8">
        <v>2.0</v>
      </c>
      <c r="F1413" s="8" t="s">
        <v>92</v>
      </c>
      <c r="G1413" s="8" t="s">
        <v>2908</v>
      </c>
      <c r="H1413" s="35">
        <v>1367.0</v>
      </c>
      <c r="I1413" s="8" t="s">
        <v>2909</v>
      </c>
      <c r="J1413" s="37" t="s">
        <v>36</v>
      </c>
    </row>
    <row r="1414">
      <c r="A1414" s="36" t="s">
        <v>2935</v>
      </c>
      <c r="B1414" s="35">
        <v>570000.0</v>
      </c>
      <c r="C1414" s="8">
        <v>2.0</v>
      </c>
      <c r="D1414" s="37">
        <v>2.0</v>
      </c>
      <c r="E1414" s="8">
        <v>2.0</v>
      </c>
      <c r="F1414" s="8" t="s">
        <v>92</v>
      </c>
      <c r="G1414" s="8" t="s">
        <v>2908</v>
      </c>
      <c r="H1414" s="35">
        <v>996.0</v>
      </c>
      <c r="I1414" s="8" t="s">
        <v>2909</v>
      </c>
      <c r="J1414" s="37" t="s">
        <v>42</v>
      </c>
    </row>
    <row r="1415">
      <c r="A1415" s="36" t="s">
        <v>2907</v>
      </c>
      <c r="B1415" s="35">
        <v>510000.0</v>
      </c>
      <c r="C1415" s="8">
        <v>1.0</v>
      </c>
      <c r="D1415" s="37">
        <v>1.0</v>
      </c>
      <c r="E1415" s="8">
        <v>2.0</v>
      </c>
      <c r="F1415" s="8" t="s">
        <v>33</v>
      </c>
      <c r="G1415" s="8" t="s">
        <v>2908</v>
      </c>
      <c r="H1415" s="35">
        <v>493.0</v>
      </c>
      <c r="I1415" s="8" t="s">
        <v>2909</v>
      </c>
      <c r="J1415" s="37" t="s">
        <v>36</v>
      </c>
    </row>
    <row r="1416">
      <c r="A1416" s="36" t="s">
        <v>2931</v>
      </c>
      <c r="B1416" s="35">
        <v>1220000.0</v>
      </c>
      <c r="C1416" s="8">
        <v>1.0</v>
      </c>
      <c r="D1416" s="37">
        <v>1.0</v>
      </c>
      <c r="E1416" s="8">
        <v>2.0</v>
      </c>
      <c r="F1416" s="8" t="s">
        <v>33</v>
      </c>
      <c r="G1416" s="8" t="s">
        <v>2908</v>
      </c>
      <c r="H1416" s="35">
        <v>1131.0</v>
      </c>
      <c r="I1416" s="8" t="s">
        <v>2909</v>
      </c>
      <c r="J1416" s="37" t="s">
        <v>36</v>
      </c>
    </row>
    <row r="1417">
      <c r="A1417" s="36" t="s">
        <v>2907</v>
      </c>
      <c r="B1417" s="35">
        <v>800000.0</v>
      </c>
      <c r="C1417" s="8">
        <v>2.0</v>
      </c>
      <c r="D1417" s="37">
        <v>1.0</v>
      </c>
      <c r="E1417" s="8">
        <v>2.0</v>
      </c>
      <c r="F1417" s="8" t="s">
        <v>33</v>
      </c>
      <c r="G1417" s="8" t="s">
        <v>2908</v>
      </c>
      <c r="H1417" s="35">
        <v>610.0</v>
      </c>
      <c r="I1417" s="8" t="s">
        <v>2909</v>
      </c>
      <c r="J1417" s="37" t="s">
        <v>42</v>
      </c>
    </row>
    <row r="1418">
      <c r="A1418" s="36" t="s">
        <v>2917</v>
      </c>
      <c r="B1418" s="35">
        <v>1040000.0</v>
      </c>
      <c r="C1418" s="8">
        <v>3.0</v>
      </c>
      <c r="D1418" s="37">
        <v>2.0</v>
      </c>
      <c r="E1418" s="8">
        <v>1.0</v>
      </c>
      <c r="F1418" s="8" t="s">
        <v>33</v>
      </c>
      <c r="G1418" s="8" t="s">
        <v>2908</v>
      </c>
      <c r="H1418" s="35">
        <v>1313.0</v>
      </c>
      <c r="I1418" s="8" t="s">
        <v>2909</v>
      </c>
      <c r="J1418" s="37" t="s">
        <v>36</v>
      </c>
    </row>
    <row r="1419">
      <c r="A1419" s="36" t="s">
        <v>2917</v>
      </c>
      <c r="B1419" s="35">
        <v>790000.0</v>
      </c>
      <c r="C1419" s="8">
        <v>2.0</v>
      </c>
      <c r="D1419" s="37">
        <v>2.0</v>
      </c>
      <c r="E1419" s="8">
        <v>3.0</v>
      </c>
      <c r="F1419" s="8" t="s">
        <v>33</v>
      </c>
      <c r="G1419" s="8" t="s">
        <v>2908</v>
      </c>
      <c r="H1419" s="35">
        <v>876.0</v>
      </c>
      <c r="I1419" s="8" t="s">
        <v>2909</v>
      </c>
      <c r="J1419" s="37" t="s">
        <v>36</v>
      </c>
    </row>
    <row r="1420">
      <c r="A1420" s="36" t="s">
        <v>2907</v>
      </c>
      <c r="B1420" s="35">
        <v>1200000.0</v>
      </c>
      <c r="C1420" s="8">
        <v>2.0</v>
      </c>
      <c r="D1420" s="37">
        <v>2.0</v>
      </c>
      <c r="E1420" s="8">
        <v>2.0</v>
      </c>
      <c r="F1420" s="8" t="s">
        <v>92</v>
      </c>
      <c r="G1420" s="8" t="s">
        <v>2908</v>
      </c>
      <c r="H1420" s="35">
        <v>1036.0</v>
      </c>
      <c r="I1420" s="8" t="s">
        <v>2909</v>
      </c>
      <c r="J1420" t="s">
        <v>256</v>
      </c>
    </row>
    <row r="1421">
      <c r="A1421" s="36" t="s">
        <v>2939</v>
      </c>
      <c r="B1421" s="35">
        <v>760000.0</v>
      </c>
      <c r="C1421" s="8">
        <v>3.0</v>
      </c>
      <c r="D1421" s="37">
        <v>2.0</v>
      </c>
      <c r="E1421" s="8">
        <v>2.0</v>
      </c>
      <c r="F1421" s="8" t="s">
        <v>92</v>
      </c>
      <c r="G1421" s="8" t="s">
        <v>2908</v>
      </c>
      <c r="H1421" s="35">
        <v>1382.0</v>
      </c>
      <c r="I1421" s="8" t="s">
        <v>2909</v>
      </c>
      <c r="J1421" t="s">
        <v>256</v>
      </c>
    </row>
    <row r="1422">
      <c r="A1422" s="36" t="s">
        <v>2930</v>
      </c>
      <c r="B1422" s="35">
        <v>425000.0</v>
      </c>
      <c r="C1422" s="8">
        <v>3.0</v>
      </c>
      <c r="D1422" s="37">
        <v>2.0</v>
      </c>
      <c r="E1422" s="8">
        <v>2.0</v>
      </c>
      <c r="F1422" s="8" t="s">
        <v>33</v>
      </c>
      <c r="G1422" s="8" t="s">
        <v>2908</v>
      </c>
      <c r="H1422" s="35">
        <v>842.0</v>
      </c>
      <c r="I1422" s="8" t="s">
        <v>2909</v>
      </c>
      <c r="J1422" t="s">
        <v>256</v>
      </c>
    </row>
    <row r="1423">
      <c r="A1423" s="36" t="s">
        <v>2926</v>
      </c>
      <c r="B1423" s="35">
        <v>370000.0</v>
      </c>
      <c r="C1423" s="8">
        <v>2.0</v>
      </c>
      <c r="D1423" s="37">
        <v>2.0</v>
      </c>
      <c r="E1423" s="8">
        <v>2.0</v>
      </c>
      <c r="F1423" s="8" t="s">
        <v>33</v>
      </c>
      <c r="G1423" s="8" t="s">
        <v>2908</v>
      </c>
      <c r="H1423" s="35">
        <v>650.0</v>
      </c>
      <c r="I1423" s="8" t="s">
        <v>2909</v>
      </c>
      <c r="J1423" s="37" t="s">
        <v>36</v>
      </c>
    </row>
    <row r="1424">
      <c r="A1424" s="36" t="s">
        <v>2929</v>
      </c>
      <c r="B1424" s="35">
        <v>1650000.0</v>
      </c>
      <c r="C1424" s="8">
        <v>4.0</v>
      </c>
      <c r="D1424" s="37">
        <v>4.0</v>
      </c>
      <c r="E1424" s="8">
        <v>2.0</v>
      </c>
      <c r="F1424" s="8" t="s">
        <v>470</v>
      </c>
      <c r="G1424" s="8" t="s">
        <v>2908</v>
      </c>
      <c r="H1424" s="35">
        <v>2700.0</v>
      </c>
      <c r="I1424" s="8" t="s">
        <v>2909</v>
      </c>
      <c r="J1424" s="37" t="s">
        <v>42</v>
      </c>
    </row>
    <row r="1425">
      <c r="A1425" s="36" t="s">
        <v>2939</v>
      </c>
      <c r="B1425" s="35">
        <v>1690000.0</v>
      </c>
      <c r="C1425" s="8">
        <v>4.0</v>
      </c>
      <c r="D1425" s="37">
        <v>4.0</v>
      </c>
      <c r="E1425" s="8">
        <v>2.0</v>
      </c>
      <c r="F1425" s="8" t="s">
        <v>92</v>
      </c>
      <c r="G1425" s="8" t="s">
        <v>2908</v>
      </c>
      <c r="H1425" s="35">
        <v>2719.0</v>
      </c>
      <c r="I1425" s="8" t="s">
        <v>2909</v>
      </c>
      <c r="J1425" t="s">
        <v>256</v>
      </c>
    </row>
    <row r="1426">
      <c r="A1426" s="36" t="s">
        <v>2929</v>
      </c>
      <c r="B1426" s="35">
        <v>2100000.0</v>
      </c>
      <c r="C1426" s="8">
        <v>5.0</v>
      </c>
      <c r="D1426" s="37">
        <v>5.0</v>
      </c>
      <c r="E1426" s="8">
        <v>2.0</v>
      </c>
      <c r="F1426" s="8" t="s">
        <v>557</v>
      </c>
      <c r="G1426" s="8" t="s">
        <v>40</v>
      </c>
      <c r="H1426" s="35">
        <v>1968.0</v>
      </c>
      <c r="I1426" s="8" t="s">
        <v>2909</v>
      </c>
      <c r="J1426" t="s">
        <v>256</v>
      </c>
    </row>
    <row r="1427">
      <c r="A1427" s="36" t="s">
        <v>2939</v>
      </c>
      <c r="B1427" s="35">
        <v>1250000.0</v>
      </c>
      <c r="C1427" s="8">
        <v>4.0</v>
      </c>
      <c r="D1427" s="37">
        <v>4.0</v>
      </c>
      <c r="E1427" s="8">
        <v>2.0</v>
      </c>
      <c r="F1427" s="8" t="s">
        <v>92</v>
      </c>
      <c r="G1427" s="8" t="s">
        <v>2908</v>
      </c>
      <c r="H1427" s="35">
        <v>1967.0</v>
      </c>
      <c r="I1427" s="8" t="s">
        <v>2909</v>
      </c>
      <c r="J1427" s="37" t="s">
        <v>112</v>
      </c>
    </row>
    <row r="1428">
      <c r="A1428" s="36" t="s">
        <v>2933</v>
      </c>
      <c r="B1428" s="35">
        <v>590000.0</v>
      </c>
      <c r="C1428" s="8">
        <v>3.0</v>
      </c>
      <c r="D1428" s="37">
        <v>2.0</v>
      </c>
      <c r="E1428" s="8">
        <v>2.0</v>
      </c>
      <c r="F1428" s="8" t="s">
        <v>33</v>
      </c>
      <c r="G1428" s="8" t="s">
        <v>2908</v>
      </c>
      <c r="H1428" s="35">
        <v>935.0</v>
      </c>
      <c r="I1428" s="8" t="s">
        <v>2909</v>
      </c>
      <c r="J1428" s="37" t="s">
        <v>42</v>
      </c>
    </row>
    <row r="1429">
      <c r="A1429" s="36" t="s">
        <v>2933</v>
      </c>
      <c r="B1429" s="35">
        <v>430000.0</v>
      </c>
      <c r="C1429" s="8">
        <v>2.0</v>
      </c>
      <c r="D1429" s="37">
        <v>2.0</v>
      </c>
      <c r="E1429" s="8">
        <v>2.0</v>
      </c>
      <c r="F1429" s="8" t="s">
        <v>33</v>
      </c>
      <c r="G1429" s="8" t="s">
        <v>2908</v>
      </c>
      <c r="H1429" s="35">
        <v>578.0</v>
      </c>
      <c r="I1429" s="8" t="s">
        <v>2909</v>
      </c>
      <c r="J1429" s="37" t="s">
        <v>42</v>
      </c>
    </row>
    <row r="1430">
      <c r="A1430" s="36" t="s">
        <v>2930</v>
      </c>
      <c r="B1430" s="35">
        <v>428000.0</v>
      </c>
      <c r="C1430" s="8">
        <v>4.0</v>
      </c>
      <c r="D1430" s="37">
        <v>2.0</v>
      </c>
      <c r="E1430" s="8">
        <v>4.0</v>
      </c>
      <c r="F1430" s="8" t="s">
        <v>33</v>
      </c>
      <c r="G1430" s="8" t="s">
        <v>2908</v>
      </c>
      <c r="H1430" s="35">
        <v>918.0</v>
      </c>
      <c r="I1430" s="8" t="s">
        <v>2909</v>
      </c>
      <c r="J1430" t="s">
        <v>256</v>
      </c>
    </row>
    <row r="1431">
      <c r="A1431" s="36" t="s">
        <v>2919</v>
      </c>
      <c r="B1431" s="35">
        <v>1.48E7</v>
      </c>
      <c r="C1431" s="8">
        <v>6.0</v>
      </c>
      <c r="D1431" s="37">
        <v>6.0</v>
      </c>
      <c r="E1431" s="8">
        <v>2.0</v>
      </c>
      <c r="F1431" s="8" t="s">
        <v>39</v>
      </c>
      <c r="G1431" s="8" t="s">
        <v>40</v>
      </c>
      <c r="H1431" s="35">
        <v>8611.0</v>
      </c>
      <c r="I1431" s="8" t="s">
        <v>2909</v>
      </c>
      <c r="J1431" s="37" t="s">
        <v>36</v>
      </c>
    </row>
    <row r="1432">
      <c r="A1432" s="36" t="s">
        <v>2910</v>
      </c>
      <c r="B1432" s="35">
        <v>9600000.0</v>
      </c>
      <c r="C1432" s="8">
        <v>8.0</v>
      </c>
      <c r="D1432" s="37">
        <v>11.0</v>
      </c>
      <c r="E1432" s="8">
        <v>2.0</v>
      </c>
      <c r="F1432" s="8" t="s">
        <v>39</v>
      </c>
      <c r="G1432" s="8" t="s">
        <v>40</v>
      </c>
      <c r="H1432" s="35">
        <v>7525.0</v>
      </c>
      <c r="I1432" s="8" t="s">
        <v>2909</v>
      </c>
      <c r="J1432" t="s">
        <v>256</v>
      </c>
    </row>
    <row r="1433">
      <c r="A1433" s="36" t="s">
        <v>2936</v>
      </c>
      <c r="B1433" s="35">
        <v>7500000.0</v>
      </c>
      <c r="C1433" s="8">
        <v>7.0</v>
      </c>
      <c r="D1433" s="37">
        <v>7.0</v>
      </c>
      <c r="E1433" s="8">
        <v>2.0</v>
      </c>
      <c r="F1433" s="8" t="s">
        <v>39</v>
      </c>
      <c r="G1433" s="8" t="s">
        <v>40</v>
      </c>
      <c r="H1433" s="35">
        <v>6000.0</v>
      </c>
      <c r="I1433" s="8" t="s">
        <v>2909</v>
      </c>
      <c r="J1433" s="37" t="s">
        <v>42</v>
      </c>
    </row>
    <row r="1434">
      <c r="A1434" s="36" t="s">
        <v>2919</v>
      </c>
      <c r="B1434" s="35">
        <v>1.48E7</v>
      </c>
      <c r="C1434" s="8">
        <v>8.0</v>
      </c>
      <c r="D1434" s="37">
        <v>9.0</v>
      </c>
      <c r="E1434" s="8">
        <v>2.0</v>
      </c>
      <c r="F1434" s="8" t="s">
        <v>39</v>
      </c>
      <c r="G1434" s="8" t="s">
        <v>40</v>
      </c>
      <c r="H1434" s="35">
        <v>12000.0</v>
      </c>
      <c r="I1434" s="8" t="s">
        <v>2909</v>
      </c>
      <c r="J1434" s="37" t="s">
        <v>42</v>
      </c>
    </row>
    <row r="1435">
      <c r="A1435" s="36" t="s">
        <v>2934</v>
      </c>
      <c r="B1435" s="35">
        <v>800000.0</v>
      </c>
      <c r="C1435" s="8">
        <v>4.0</v>
      </c>
      <c r="D1435" s="37">
        <v>3.0</v>
      </c>
      <c r="E1435" s="8">
        <v>4.0</v>
      </c>
      <c r="F1435" s="8" t="s">
        <v>92</v>
      </c>
      <c r="G1435" s="8" t="s">
        <v>2908</v>
      </c>
      <c r="H1435" s="35">
        <v>1186.0</v>
      </c>
      <c r="I1435" s="8" t="s">
        <v>2909</v>
      </c>
      <c r="J1435" s="37" t="s">
        <v>112</v>
      </c>
    </row>
    <row r="1436">
      <c r="A1436" s="36" t="s">
        <v>2907</v>
      </c>
      <c r="B1436" s="35">
        <v>2800000.0</v>
      </c>
      <c r="C1436" s="8">
        <v>4.0</v>
      </c>
      <c r="D1436" s="37">
        <v>4.0</v>
      </c>
      <c r="E1436" s="8">
        <v>3.0</v>
      </c>
      <c r="F1436" s="8" t="s">
        <v>33</v>
      </c>
      <c r="G1436" s="8" t="s">
        <v>2908</v>
      </c>
      <c r="H1436" s="35">
        <v>3006.0</v>
      </c>
      <c r="I1436" s="8" t="s">
        <v>2909</v>
      </c>
      <c r="J1436" s="37" t="s">
        <v>36</v>
      </c>
    </row>
    <row r="1437">
      <c r="A1437" s="36" t="s">
        <v>2935</v>
      </c>
      <c r="B1437" s="35">
        <v>390000.0</v>
      </c>
      <c r="C1437" s="8">
        <v>3.0</v>
      </c>
      <c r="D1437" s="37">
        <v>2.0</v>
      </c>
      <c r="E1437" s="8">
        <v>2.0</v>
      </c>
      <c r="F1437" s="8" t="s">
        <v>33</v>
      </c>
      <c r="G1437" s="8" t="s">
        <v>2908</v>
      </c>
      <c r="H1437" s="35">
        <v>819.0</v>
      </c>
      <c r="I1437" s="8" t="s">
        <v>2909</v>
      </c>
      <c r="J1437" s="37" t="s">
        <v>42</v>
      </c>
    </row>
    <row r="1438">
      <c r="A1438" s="36" t="s">
        <v>2935</v>
      </c>
      <c r="B1438" s="35">
        <v>2800000.0</v>
      </c>
      <c r="C1438" s="8">
        <v>6.0</v>
      </c>
      <c r="D1438" s="37">
        <v>4.0</v>
      </c>
      <c r="E1438" s="8">
        <v>2.0</v>
      </c>
      <c r="F1438" s="8" t="s">
        <v>39</v>
      </c>
      <c r="G1438" s="8" t="s">
        <v>40</v>
      </c>
      <c r="H1438" s="35">
        <v>6000.0</v>
      </c>
      <c r="I1438" s="8" t="s">
        <v>2909</v>
      </c>
      <c r="J1438" t="s">
        <v>256</v>
      </c>
    </row>
    <row r="1439">
      <c r="A1439" s="36" t="s">
        <v>2925</v>
      </c>
      <c r="B1439" s="35">
        <v>620000.0</v>
      </c>
      <c r="C1439" s="8">
        <v>3.0</v>
      </c>
      <c r="D1439" s="37">
        <v>2.0</v>
      </c>
      <c r="E1439" s="8">
        <v>2.0</v>
      </c>
      <c r="F1439" s="8" t="s">
        <v>33</v>
      </c>
      <c r="G1439" s="8" t="s">
        <v>40</v>
      </c>
      <c r="H1439" s="35">
        <v>1030.0</v>
      </c>
      <c r="I1439" s="8" t="s">
        <v>2909</v>
      </c>
      <c r="J1439" s="37" t="s">
        <v>42</v>
      </c>
    </row>
    <row r="1440">
      <c r="A1440" s="36" t="s">
        <v>2946</v>
      </c>
      <c r="B1440" s="35">
        <v>680000.0</v>
      </c>
      <c r="C1440" s="8">
        <v>2.0</v>
      </c>
      <c r="D1440" s="37">
        <v>2.0</v>
      </c>
      <c r="E1440" s="8">
        <v>3.0</v>
      </c>
      <c r="F1440" s="8" t="s">
        <v>33</v>
      </c>
      <c r="G1440" s="8" t="s">
        <v>40</v>
      </c>
      <c r="H1440" s="35">
        <v>708.0</v>
      </c>
      <c r="I1440" s="8" t="s">
        <v>2909</v>
      </c>
      <c r="J1440" s="37" t="s">
        <v>36</v>
      </c>
    </row>
    <row r="1441">
      <c r="A1441" s="36" t="s">
        <v>2907</v>
      </c>
      <c r="B1441" s="35">
        <v>1150000.0</v>
      </c>
      <c r="C1441" s="8">
        <v>2.0</v>
      </c>
      <c r="D1441" s="37">
        <v>2.0</v>
      </c>
      <c r="E1441" s="8">
        <v>2.0</v>
      </c>
      <c r="F1441" s="8" t="s">
        <v>33</v>
      </c>
      <c r="G1441" s="8" t="s">
        <v>2908</v>
      </c>
      <c r="H1441" s="35">
        <v>744.0</v>
      </c>
      <c r="I1441" s="8" t="s">
        <v>2909</v>
      </c>
      <c r="J1441" s="37" t="s">
        <v>36</v>
      </c>
    </row>
    <row r="1442">
      <c r="A1442" s="36" t="s">
        <v>2907</v>
      </c>
      <c r="B1442" s="35">
        <v>4200000.0</v>
      </c>
      <c r="C1442" s="8">
        <v>3.0</v>
      </c>
      <c r="D1442" s="37">
        <v>2.0</v>
      </c>
      <c r="E1442" s="8">
        <v>2.0</v>
      </c>
      <c r="F1442" s="8" t="s">
        <v>33</v>
      </c>
      <c r="G1442" s="8" t="s">
        <v>2908</v>
      </c>
      <c r="H1442" s="35">
        <v>1668.0</v>
      </c>
      <c r="I1442" s="8" t="s">
        <v>2909</v>
      </c>
      <c r="J1442" s="37" t="s">
        <v>42</v>
      </c>
    </row>
    <row r="1443">
      <c r="A1443" s="36" t="s">
        <v>2907</v>
      </c>
      <c r="B1443" s="35">
        <v>1850000.0</v>
      </c>
      <c r="C1443" s="8">
        <v>3.0</v>
      </c>
      <c r="D1443" s="37">
        <v>1.0</v>
      </c>
      <c r="E1443" s="8">
        <v>2.0</v>
      </c>
      <c r="F1443" s="8" t="s">
        <v>33</v>
      </c>
      <c r="G1443" s="8" t="s">
        <v>2908</v>
      </c>
      <c r="H1443" s="35">
        <v>1350.0</v>
      </c>
      <c r="I1443" s="8" t="s">
        <v>2909</v>
      </c>
      <c r="J1443" s="37" t="s">
        <v>36</v>
      </c>
    </row>
    <row r="1444">
      <c r="A1444" s="36" t="s">
        <v>2907</v>
      </c>
      <c r="B1444" s="35">
        <v>1178850.0</v>
      </c>
      <c r="C1444" s="8">
        <v>3.0</v>
      </c>
      <c r="D1444" s="37">
        <v>2.0</v>
      </c>
      <c r="E1444" s="8">
        <v>2.0</v>
      </c>
      <c r="F1444" s="8" t="s">
        <v>33</v>
      </c>
      <c r="G1444" s="8" t="s">
        <v>2908</v>
      </c>
      <c r="H1444" s="35">
        <v>813.0</v>
      </c>
      <c r="I1444" s="8" t="s">
        <v>2909</v>
      </c>
      <c r="J1444" s="37" t="s">
        <v>42</v>
      </c>
    </row>
    <row r="1445">
      <c r="A1445" s="36" t="s">
        <v>2907</v>
      </c>
      <c r="B1445" s="35">
        <v>1080000.0</v>
      </c>
      <c r="C1445" s="8">
        <v>2.0</v>
      </c>
      <c r="D1445" s="37">
        <v>1.0</v>
      </c>
      <c r="E1445" s="8">
        <v>2.0</v>
      </c>
      <c r="F1445" s="8" t="s">
        <v>33</v>
      </c>
      <c r="G1445" s="8" t="s">
        <v>2908</v>
      </c>
      <c r="H1445" s="35">
        <v>635.0</v>
      </c>
      <c r="I1445" s="8" t="s">
        <v>2909</v>
      </c>
      <c r="J1445" s="37" t="s">
        <v>36</v>
      </c>
    </row>
    <row r="1446">
      <c r="A1446" s="36" t="s">
        <v>2907</v>
      </c>
      <c r="B1446" s="35">
        <v>880000.0</v>
      </c>
      <c r="C1446" s="8">
        <v>2.0</v>
      </c>
      <c r="D1446" s="37">
        <v>1.0</v>
      </c>
      <c r="E1446" s="8">
        <v>1.0</v>
      </c>
      <c r="F1446" s="8" t="s">
        <v>33</v>
      </c>
      <c r="G1446" s="8" t="s">
        <v>2908</v>
      </c>
      <c r="H1446" s="35">
        <v>605.0</v>
      </c>
      <c r="I1446" s="8" t="s">
        <v>2909</v>
      </c>
      <c r="J1446" s="37" t="s">
        <v>36</v>
      </c>
    </row>
    <row r="1447">
      <c r="A1447" s="36" t="s">
        <v>2907</v>
      </c>
      <c r="B1447" s="35">
        <v>1500000.0</v>
      </c>
      <c r="C1447" s="8">
        <v>3.0</v>
      </c>
      <c r="D1447" s="37">
        <v>2.0</v>
      </c>
      <c r="E1447" s="8">
        <v>1.0</v>
      </c>
      <c r="F1447" s="8" t="s">
        <v>92</v>
      </c>
      <c r="G1447" s="8" t="s">
        <v>2908</v>
      </c>
      <c r="H1447" s="35">
        <v>1830.0</v>
      </c>
      <c r="I1447" s="8" t="s">
        <v>2909</v>
      </c>
      <c r="J1447" s="37" t="s">
        <v>42</v>
      </c>
    </row>
    <row r="1448">
      <c r="A1448" s="36" t="s">
        <v>2920</v>
      </c>
      <c r="B1448" s="35">
        <v>2150000.0</v>
      </c>
      <c r="C1448" s="8">
        <v>4.0</v>
      </c>
      <c r="D1448" s="37">
        <v>3.0</v>
      </c>
      <c r="E1448" s="8">
        <v>2.0</v>
      </c>
      <c r="F1448" s="8" t="s">
        <v>92</v>
      </c>
      <c r="G1448" s="8" t="s">
        <v>2908</v>
      </c>
      <c r="H1448" s="35">
        <v>2535.0</v>
      </c>
      <c r="I1448" s="8" t="s">
        <v>2909</v>
      </c>
      <c r="J1448" s="37" t="s">
        <v>42</v>
      </c>
    </row>
    <row r="1449">
      <c r="A1449" s="36" t="s">
        <v>2930</v>
      </c>
      <c r="B1449" s="35">
        <v>895000.0</v>
      </c>
      <c r="C1449" s="8">
        <v>4.0</v>
      </c>
      <c r="D1449" s="37">
        <v>3.0</v>
      </c>
      <c r="E1449" s="8">
        <v>1.0</v>
      </c>
      <c r="F1449" s="8" t="s">
        <v>92</v>
      </c>
      <c r="G1449" s="8" t="s">
        <v>2908</v>
      </c>
      <c r="H1449" s="35">
        <v>1590.0</v>
      </c>
      <c r="I1449" s="8" t="s">
        <v>2909</v>
      </c>
      <c r="J1449" s="37" t="s">
        <v>42</v>
      </c>
    </row>
    <row r="1450">
      <c r="A1450" s="36" t="s">
        <v>2939</v>
      </c>
      <c r="B1450" s="35">
        <v>970000.0</v>
      </c>
      <c r="C1450" s="8">
        <v>5.0</v>
      </c>
      <c r="D1450" s="37">
        <v>3.0</v>
      </c>
      <c r="E1450" s="8">
        <v>2.0</v>
      </c>
      <c r="F1450" s="8" t="s">
        <v>92</v>
      </c>
      <c r="G1450" s="8" t="s">
        <v>40</v>
      </c>
      <c r="H1450" s="35">
        <v>1909.0</v>
      </c>
      <c r="I1450" s="8" t="s">
        <v>2909</v>
      </c>
      <c r="J1450" s="37" t="s">
        <v>42</v>
      </c>
    </row>
    <row r="1451">
      <c r="A1451" s="36" t="s">
        <v>2930</v>
      </c>
      <c r="B1451" s="35">
        <v>780000.0</v>
      </c>
      <c r="C1451" s="8">
        <v>3.0</v>
      </c>
      <c r="D1451" s="37">
        <v>3.0</v>
      </c>
      <c r="E1451" s="8">
        <v>2.0</v>
      </c>
      <c r="F1451" s="8" t="s">
        <v>92</v>
      </c>
      <c r="G1451" s="8" t="s">
        <v>2908</v>
      </c>
      <c r="H1451" s="35">
        <v>1440.0</v>
      </c>
      <c r="I1451" s="8" t="s">
        <v>2909</v>
      </c>
      <c r="J1451" s="37" t="s">
        <v>42</v>
      </c>
    </row>
    <row r="1452">
      <c r="A1452" s="36" t="s">
        <v>2939</v>
      </c>
      <c r="B1452" s="35">
        <v>770000.0</v>
      </c>
      <c r="C1452" s="8">
        <v>3.0</v>
      </c>
      <c r="D1452" s="37">
        <v>2.0</v>
      </c>
      <c r="E1452" s="8">
        <v>2.0</v>
      </c>
      <c r="F1452" s="8" t="s">
        <v>92</v>
      </c>
      <c r="G1452" s="8" t="s">
        <v>40</v>
      </c>
      <c r="H1452" s="35">
        <v>1259.0</v>
      </c>
      <c r="I1452" s="8" t="s">
        <v>2909</v>
      </c>
      <c r="J1452" s="37" t="s">
        <v>112</v>
      </c>
    </row>
    <row r="1453">
      <c r="A1453" s="36" t="s">
        <v>2930</v>
      </c>
      <c r="B1453" s="35">
        <v>1000000.0</v>
      </c>
      <c r="C1453" s="8">
        <v>4.0</v>
      </c>
      <c r="D1453" s="37">
        <v>3.0</v>
      </c>
      <c r="E1453" s="8">
        <v>2.0</v>
      </c>
      <c r="F1453" s="8" t="s">
        <v>177</v>
      </c>
      <c r="G1453" s="8" t="s">
        <v>40</v>
      </c>
      <c r="H1453" s="35">
        <v>1760.0</v>
      </c>
      <c r="I1453" s="8" t="s">
        <v>2909</v>
      </c>
      <c r="J1453" s="37" t="s">
        <v>42</v>
      </c>
    </row>
    <row r="1454">
      <c r="A1454" s="36" t="s">
        <v>2930</v>
      </c>
      <c r="B1454" s="35">
        <v>830000.0</v>
      </c>
      <c r="C1454" s="8">
        <v>4.0</v>
      </c>
      <c r="D1454" s="37">
        <v>4.0</v>
      </c>
      <c r="E1454" s="8">
        <v>2.0</v>
      </c>
      <c r="F1454" s="8" t="s">
        <v>92</v>
      </c>
      <c r="G1454" s="8" t="s">
        <v>2908</v>
      </c>
      <c r="H1454" s="35">
        <v>1433.0</v>
      </c>
      <c r="I1454" s="8" t="s">
        <v>2909</v>
      </c>
      <c r="J1454" s="37" t="s">
        <v>42</v>
      </c>
    </row>
    <row r="1455">
      <c r="A1455" s="36" t="s">
        <v>2937</v>
      </c>
      <c r="B1455" s="35">
        <v>820000.0</v>
      </c>
      <c r="C1455" s="8">
        <v>4.0</v>
      </c>
      <c r="D1455" s="37">
        <v>3.0</v>
      </c>
      <c r="E1455" s="8">
        <v>2.0</v>
      </c>
      <c r="F1455" s="8" t="s">
        <v>92</v>
      </c>
      <c r="G1455" s="8" t="s">
        <v>2908</v>
      </c>
      <c r="H1455" s="35">
        <v>1262.0</v>
      </c>
      <c r="I1455" s="8" t="s">
        <v>2909</v>
      </c>
      <c r="J1455" s="37" t="s">
        <v>36</v>
      </c>
    </row>
    <row r="1456">
      <c r="A1456" s="36" t="s">
        <v>2939</v>
      </c>
      <c r="B1456" s="35">
        <v>1050000.0</v>
      </c>
      <c r="C1456" s="8">
        <v>4.0</v>
      </c>
      <c r="D1456" s="37">
        <v>4.0</v>
      </c>
      <c r="E1456" s="8">
        <v>2.0</v>
      </c>
      <c r="F1456" s="8" t="s">
        <v>92</v>
      </c>
      <c r="G1456" s="8" t="s">
        <v>40</v>
      </c>
      <c r="H1456" s="35">
        <v>1759.0</v>
      </c>
      <c r="I1456" s="8" t="s">
        <v>2909</v>
      </c>
      <c r="J1456" s="37" t="s">
        <v>112</v>
      </c>
    </row>
    <row r="1457">
      <c r="A1457" s="36" t="s">
        <v>2930</v>
      </c>
      <c r="B1457" s="35">
        <v>565000.0</v>
      </c>
      <c r="C1457" s="8">
        <v>4.0</v>
      </c>
      <c r="D1457" s="37">
        <v>3.0</v>
      </c>
      <c r="E1457" s="8">
        <v>1.0</v>
      </c>
      <c r="F1457" s="8" t="s">
        <v>92</v>
      </c>
      <c r="G1457" s="8" t="s">
        <v>2908</v>
      </c>
      <c r="H1457" s="35">
        <v>1362.0</v>
      </c>
      <c r="I1457" s="8" t="s">
        <v>2909</v>
      </c>
      <c r="J1457" s="37" t="s">
        <v>42</v>
      </c>
    </row>
    <row r="1458">
      <c r="A1458" s="36" t="s">
        <v>2930</v>
      </c>
      <c r="B1458" s="35">
        <v>1370650.0</v>
      </c>
      <c r="C1458" s="8">
        <v>6.0</v>
      </c>
      <c r="D1458" s="37">
        <v>5.0</v>
      </c>
      <c r="E1458" s="8">
        <v>2.0</v>
      </c>
      <c r="F1458" s="8" t="s">
        <v>92</v>
      </c>
      <c r="G1458" s="8" t="s">
        <v>2908</v>
      </c>
      <c r="H1458" s="35">
        <v>2685.0</v>
      </c>
      <c r="I1458" s="8" t="s">
        <v>2909</v>
      </c>
      <c r="J1458" s="37" t="s">
        <v>112</v>
      </c>
    </row>
    <row r="1459">
      <c r="A1459" s="36" t="s">
        <v>2930</v>
      </c>
      <c r="B1459" s="35">
        <v>1360000.0</v>
      </c>
      <c r="C1459" s="8">
        <v>5.0</v>
      </c>
      <c r="D1459" s="37">
        <v>5.0</v>
      </c>
      <c r="E1459" s="8">
        <v>2.0</v>
      </c>
      <c r="F1459" s="8" t="s">
        <v>92</v>
      </c>
      <c r="G1459" s="8" t="s">
        <v>2908</v>
      </c>
      <c r="H1459" s="35">
        <v>2646.0</v>
      </c>
      <c r="I1459" s="8" t="s">
        <v>2909</v>
      </c>
      <c r="J1459" t="s">
        <v>256</v>
      </c>
    </row>
    <row r="1460">
      <c r="A1460" s="36" t="s">
        <v>2920</v>
      </c>
      <c r="B1460" s="35">
        <v>1840000.0</v>
      </c>
      <c r="C1460" s="8">
        <v>4.0</v>
      </c>
      <c r="D1460" s="37">
        <v>4.0</v>
      </c>
      <c r="E1460" s="8">
        <v>2.0</v>
      </c>
      <c r="F1460" s="8" t="s">
        <v>92</v>
      </c>
      <c r="G1460" s="8" t="s">
        <v>2908</v>
      </c>
      <c r="H1460" s="35">
        <v>2694.0</v>
      </c>
      <c r="I1460" s="8" t="s">
        <v>2909</v>
      </c>
      <c r="J1460" s="37" t="s">
        <v>42</v>
      </c>
    </row>
    <row r="1461">
      <c r="A1461" s="36" t="s">
        <v>2921</v>
      </c>
      <c r="B1461" s="35">
        <v>1960000.0</v>
      </c>
      <c r="C1461" s="8">
        <v>4.0</v>
      </c>
      <c r="D1461" s="37">
        <v>4.0</v>
      </c>
      <c r="E1461" s="8">
        <v>3.0</v>
      </c>
      <c r="F1461" s="8" t="s">
        <v>177</v>
      </c>
      <c r="G1461" s="8" t="s">
        <v>2908</v>
      </c>
      <c r="H1461" s="35">
        <v>2500.0</v>
      </c>
      <c r="I1461" s="8" t="s">
        <v>2909</v>
      </c>
      <c r="J1461" s="37" t="s">
        <v>42</v>
      </c>
    </row>
    <row r="1462">
      <c r="A1462" s="36" t="s">
        <v>2927</v>
      </c>
      <c r="B1462" s="35">
        <v>730000.0</v>
      </c>
      <c r="C1462" s="8">
        <v>1.0</v>
      </c>
      <c r="D1462" s="37">
        <v>1.0</v>
      </c>
      <c r="E1462" s="8">
        <v>1.0</v>
      </c>
      <c r="F1462" s="8" t="s">
        <v>33</v>
      </c>
      <c r="G1462" s="8" t="s">
        <v>2908</v>
      </c>
      <c r="H1462" s="35">
        <v>744.0</v>
      </c>
      <c r="I1462" s="8" t="s">
        <v>2909</v>
      </c>
      <c r="J1462" s="37" t="s">
        <v>36</v>
      </c>
    </row>
    <row r="1463">
      <c r="A1463" s="36" t="s">
        <v>2924</v>
      </c>
      <c r="B1463" s="35">
        <v>1180000.0</v>
      </c>
      <c r="C1463" s="8">
        <v>6.0</v>
      </c>
      <c r="D1463" s="37">
        <v>6.0</v>
      </c>
      <c r="E1463" s="8">
        <v>1.0</v>
      </c>
      <c r="F1463" s="8" t="s">
        <v>671</v>
      </c>
      <c r="G1463" s="8" t="s">
        <v>40</v>
      </c>
      <c r="H1463" s="35">
        <v>1400.0</v>
      </c>
      <c r="I1463" s="8" t="s">
        <v>2909</v>
      </c>
      <c r="J1463" s="37" t="s">
        <v>42</v>
      </c>
    </row>
    <row r="1464">
      <c r="A1464" s="36" t="s">
        <v>2924</v>
      </c>
      <c r="B1464" s="35">
        <v>990000.0</v>
      </c>
      <c r="C1464" s="8">
        <v>3.0</v>
      </c>
      <c r="D1464" s="37">
        <v>2.0</v>
      </c>
      <c r="E1464" s="8">
        <v>2.0</v>
      </c>
      <c r="F1464" s="8" t="s">
        <v>1158</v>
      </c>
      <c r="G1464" s="8" t="s">
        <v>40</v>
      </c>
      <c r="H1464" s="35">
        <v>4035.0</v>
      </c>
      <c r="I1464" s="8" t="s">
        <v>2909</v>
      </c>
      <c r="J1464" s="37" t="s">
        <v>42</v>
      </c>
    </row>
    <row r="1465">
      <c r="A1465" s="36" t="s">
        <v>2953</v>
      </c>
      <c r="B1465" s="35">
        <v>1690000.0</v>
      </c>
      <c r="C1465" s="8">
        <v>6.0</v>
      </c>
      <c r="D1465" s="37">
        <v>4.0</v>
      </c>
      <c r="E1465" s="8">
        <v>2.0</v>
      </c>
      <c r="F1465" s="8" t="s">
        <v>671</v>
      </c>
      <c r="G1465" s="8" t="s">
        <v>40</v>
      </c>
      <c r="H1465" s="35">
        <v>1650.0</v>
      </c>
      <c r="I1465" s="8" t="s">
        <v>2909</v>
      </c>
      <c r="J1465" s="37" t="s">
        <v>36</v>
      </c>
    </row>
    <row r="1466">
      <c r="A1466" s="36" t="s">
        <v>2921</v>
      </c>
      <c r="B1466" s="35">
        <v>1110000.0</v>
      </c>
      <c r="C1466" s="8">
        <v>3.0</v>
      </c>
      <c r="D1466" s="37">
        <v>2.0</v>
      </c>
      <c r="E1466" s="8">
        <v>2.0</v>
      </c>
      <c r="F1466" s="8" t="s">
        <v>92</v>
      </c>
      <c r="G1466" s="8" t="s">
        <v>2908</v>
      </c>
      <c r="H1466" s="35">
        <v>1228.0</v>
      </c>
      <c r="I1466" s="8" t="s">
        <v>2909</v>
      </c>
      <c r="J1466" s="37" t="s">
        <v>42</v>
      </c>
    </row>
    <row r="1467">
      <c r="A1467" s="36" t="s">
        <v>2921</v>
      </c>
      <c r="B1467" s="35">
        <v>5460000.0</v>
      </c>
      <c r="C1467" s="8">
        <v>8.0</v>
      </c>
      <c r="D1467" s="37">
        <v>9.0</v>
      </c>
      <c r="E1467" s="8">
        <v>2.0</v>
      </c>
      <c r="F1467" s="8" t="s">
        <v>1012</v>
      </c>
      <c r="G1467" s="8" t="s">
        <v>2908</v>
      </c>
      <c r="H1467" s="35">
        <v>7000.0</v>
      </c>
      <c r="I1467" s="8" t="s">
        <v>2909</v>
      </c>
      <c r="J1467" s="37" t="s">
        <v>42</v>
      </c>
    </row>
    <row r="1468">
      <c r="A1468" s="36" t="s">
        <v>2930</v>
      </c>
      <c r="B1468" s="35">
        <v>525000.0</v>
      </c>
      <c r="C1468" s="8">
        <v>4.0</v>
      </c>
      <c r="D1468" s="37">
        <v>2.0</v>
      </c>
      <c r="E1468" s="8">
        <v>1.0</v>
      </c>
      <c r="F1468" s="8" t="s">
        <v>92</v>
      </c>
      <c r="G1468" s="8" t="s">
        <v>2908</v>
      </c>
      <c r="H1468" s="35">
        <v>1450.0</v>
      </c>
      <c r="I1468" s="8" t="s">
        <v>2909</v>
      </c>
      <c r="J1468" t="s">
        <v>256</v>
      </c>
    </row>
    <row r="1469">
      <c r="A1469" s="36" t="s">
        <v>2921</v>
      </c>
      <c r="B1469" s="35">
        <v>1303000.0</v>
      </c>
      <c r="C1469" s="8">
        <v>2.0</v>
      </c>
      <c r="D1469" s="37">
        <v>2.0</v>
      </c>
      <c r="E1469" s="8">
        <v>5.0</v>
      </c>
      <c r="F1469" s="8" t="s">
        <v>92</v>
      </c>
      <c r="G1469" s="8" t="s">
        <v>2908</v>
      </c>
      <c r="H1469" s="35">
        <v>1303.0</v>
      </c>
      <c r="I1469" s="8" t="s">
        <v>2909</v>
      </c>
      <c r="J1469" s="37" t="s">
        <v>42</v>
      </c>
    </row>
    <row r="1470">
      <c r="A1470" s="36" t="s">
        <v>2921</v>
      </c>
      <c r="B1470" s="35">
        <v>1890000.0</v>
      </c>
      <c r="C1470" s="8">
        <v>3.0</v>
      </c>
      <c r="D1470" s="37">
        <v>3.0</v>
      </c>
      <c r="E1470" s="8">
        <v>3.0</v>
      </c>
      <c r="F1470" s="8" t="s">
        <v>177</v>
      </c>
      <c r="G1470" s="8" t="s">
        <v>40</v>
      </c>
      <c r="H1470" s="35">
        <v>1650.0</v>
      </c>
      <c r="I1470" s="8" t="s">
        <v>2909</v>
      </c>
      <c r="J1470" s="37" t="s">
        <v>42</v>
      </c>
    </row>
    <row r="1471">
      <c r="A1471" s="36" t="s">
        <v>2921</v>
      </c>
      <c r="B1471" s="35">
        <v>2400000.0</v>
      </c>
      <c r="C1471" s="8">
        <v>7.0</v>
      </c>
      <c r="D1471" s="37">
        <v>6.0</v>
      </c>
      <c r="E1471" s="8">
        <v>2.0</v>
      </c>
      <c r="F1471" s="8" t="s">
        <v>557</v>
      </c>
      <c r="G1471" s="8" t="s">
        <v>40</v>
      </c>
      <c r="H1471" s="35">
        <v>1760.0</v>
      </c>
      <c r="I1471" s="8" t="s">
        <v>2909</v>
      </c>
      <c r="J1471" s="37" t="s">
        <v>42</v>
      </c>
    </row>
    <row r="1472">
      <c r="A1472" s="36" t="s">
        <v>2935</v>
      </c>
      <c r="B1472" s="35">
        <v>660000.0</v>
      </c>
      <c r="C1472" s="8">
        <v>4.0</v>
      </c>
      <c r="D1472" s="37">
        <v>3.0</v>
      </c>
      <c r="E1472" s="8">
        <v>2.0</v>
      </c>
      <c r="F1472" s="8" t="s">
        <v>33</v>
      </c>
      <c r="G1472" s="8" t="s">
        <v>2908</v>
      </c>
      <c r="H1472" s="35">
        <v>1054.0</v>
      </c>
      <c r="I1472" s="8" t="s">
        <v>2909</v>
      </c>
      <c r="J1472" s="37" t="s">
        <v>42</v>
      </c>
    </row>
    <row r="1473">
      <c r="A1473" s="36" t="s">
        <v>2921</v>
      </c>
      <c r="B1473" s="35">
        <v>1410000.0</v>
      </c>
      <c r="C1473" s="8">
        <v>2.0</v>
      </c>
      <c r="D1473" s="37">
        <v>2.0</v>
      </c>
      <c r="E1473" s="8">
        <v>2.0</v>
      </c>
      <c r="F1473" s="8" t="s">
        <v>92</v>
      </c>
      <c r="G1473" s="8" t="s">
        <v>2908</v>
      </c>
      <c r="H1473" s="35">
        <v>1292.0</v>
      </c>
      <c r="I1473" s="8" t="s">
        <v>2909</v>
      </c>
      <c r="J1473" s="37" t="s">
        <v>42</v>
      </c>
    </row>
    <row r="1474">
      <c r="A1474" s="36" t="s">
        <v>2921</v>
      </c>
      <c r="B1474" s="35">
        <v>1650000.0</v>
      </c>
      <c r="C1474" s="8">
        <v>4.0</v>
      </c>
      <c r="D1474" s="37">
        <v>3.0</v>
      </c>
      <c r="E1474" s="8">
        <v>1.0</v>
      </c>
      <c r="F1474" s="8" t="s">
        <v>671</v>
      </c>
      <c r="G1474" s="8" t="s">
        <v>2908</v>
      </c>
      <c r="H1474" s="35">
        <v>1900.0</v>
      </c>
      <c r="I1474" s="8" t="s">
        <v>2909</v>
      </c>
      <c r="J1474" s="37" t="s">
        <v>42</v>
      </c>
    </row>
    <row r="1475">
      <c r="A1475" s="36" t="s">
        <v>2925</v>
      </c>
      <c r="B1475" s="35">
        <v>1290000.0</v>
      </c>
      <c r="C1475" s="8">
        <v>5.0</v>
      </c>
      <c r="D1475" s="37">
        <v>4.0</v>
      </c>
      <c r="E1475" s="8">
        <v>1.0</v>
      </c>
      <c r="F1475" s="8" t="s">
        <v>92</v>
      </c>
      <c r="G1475" s="8" t="s">
        <v>2908</v>
      </c>
      <c r="H1475" s="35">
        <v>2128.0</v>
      </c>
      <c r="I1475" s="8" t="s">
        <v>2909</v>
      </c>
      <c r="J1475" s="37" t="s">
        <v>36</v>
      </c>
    </row>
    <row r="1476">
      <c r="A1476" s="36" t="s">
        <v>2921</v>
      </c>
      <c r="B1476" s="35">
        <v>1450000.0</v>
      </c>
      <c r="C1476" s="8">
        <v>5.0</v>
      </c>
      <c r="D1476" s="37">
        <v>4.0</v>
      </c>
      <c r="E1476" s="8">
        <v>1.0</v>
      </c>
      <c r="F1476" s="8" t="s">
        <v>470</v>
      </c>
      <c r="G1476" s="8" t="s">
        <v>40</v>
      </c>
      <c r="H1476" s="35">
        <v>2262.0</v>
      </c>
      <c r="I1476" s="8" t="s">
        <v>2909</v>
      </c>
      <c r="J1476" s="37" t="s">
        <v>42</v>
      </c>
    </row>
    <row r="1477">
      <c r="A1477" s="36" t="s">
        <v>2925</v>
      </c>
      <c r="B1477" s="35">
        <v>738000.0</v>
      </c>
      <c r="C1477" s="8">
        <v>3.0</v>
      </c>
      <c r="D1477" s="37">
        <v>2.0</v>
      </c>
      <c r="E1477" s="8">
        <v>2.0</v>
      </c>
      <c r="F1477" s="8" t="s">
        <v>92</v>
      </c>
      <c r="G1477" s="8" t="s">
        <v>2908</v>
      </c>
      <c r="H1477" s="35">
        <v>1392.0</v>
      </c>
      <c r="I1477" s="8" t="s">
        <v>2909</v>
      </c>
      <c r="J1477" s="37" t="s">
        <v>112</v>
      </c>
    </row>
    <row r="1478">
      <c r="A1478" s="36" t="s">
        <v>2917</v>
      </c>
      <c r="B1478" s="35">
        <v>1790000.0</v>
      </c>
      <c r="C1478" s="8">
        <v>4.0</v>
      </c>
      <c r="D1478" s="37">
        <v>3.0</v>
      </c>
      <c r="E1478" s="8">
        <v>2.0</v>
      </c>
      <c r="F1478" s="8" t="s">
        <v>177</v>
      </c>
      <c r="G1478" s="8" t="s">
        <v>40</v>
      </c>
      <c r="H1478" s="35">
        <v>1900.0</v>
      </c>
      <c r="I1478" s="8" t="s">
        <v>2909</v>
      </c>
      <c r="J1478" s="37" t="s">
        <v>36</v>
      </c>
    </row>
    <row r="1479">
      <c r="A1479" s="36" t="s">
        <v>2921</v>
      </c>
      <c r="B1479" s="35">
        <v>1880000.0</v>
      </c>
      <c r="C1479" s="8">
        <v>4.0</v>
      </c>
      <c r="D1479" s="37">
        <v>4.0</v>
      </c>
      <c r="E1479" s="8">
        <v>2.0</v>
      </c>
      <c r="F1479" s="8" t="s">
        <v>177</v>
      </c>
      <c r="G1479" s="8" t="s">
        <v>40</v>
      </c>
      <c r="H1479" s="35">
        <v>1500.0</v>
      </c>
      <c r="I1479" s="8" t="s">
        <v>2909</v>
      </c>
      <c r="J1479" s="37" t="s">
        <v>42</v>
      </c>
    </row>
    <row r="1480">
      <c r="A1480" s="36" t="s">
        <v>2935</v>
      </c>
      <c r="B1480" s="35">
        <v>615000.0</v>
      </c>
      <c r="C1480" s="8">
        <v>4.0</v>
      </c>
      <c r="D1480" s="37">
        <v>4.0</v>
      </c>
      <c r="E1480" s="8">
        <v>2.0</v>
      </c>
      <c r="F1480" s="8" t="s">
        <v>671</v>
      </c>
      <c r="G1480" s="8" t="s">
        <v>2908</v>
      </c>
      <c r="H1480" s="35">
        <v>1080.0</v>
      </c>
      <c r="I1480" s="8" t="s">
        <v>2909</v>
      </c>
      <c r="J1480" t="s">
        <v>256</v>
      </c>
    </row>
    <row r="1481">
      <c r="A1481" s="36" t="s">
        <v>2912</v>
      </c>
      <c r="B1481" s="35">
        <v>518000.0</v>
      </c>
      <c r="C1481" s="8">
        <v>3.0</v>
      </c>
      <c r="D1481" s="37">
        <v>2.0</v>
      </c>
      <c r="E1481" s="8">
        <v>2.0</v>
      </c>
      <c r="F1481" s="8" t="s">
        <v>92</v>
      </c>
      <c r="G1481" s="8" t="s">
        <v>2908</v>
      </c>
      <c r="H1481" s="35">
        <v>1100.0</v>
      </c>
      <c r="I1481" s="8" t="s">
        <v>2909</v>
      </c>
      <c r="J1481" s="37" t="s">
        <v>42</v>
      </c>
    </row>
    <row r="1482">
      <c r="A1482" s="36" t="s">
        <v>2924</v>
      </c>
      <c r="B1482" s="35">
        <v>620000.0</v>
      </c>
      <c r="C1482" s="8">
        <v>4.0</v>
      </c>
      <c r="D1482" s="37">
        <v>2.0</v>
      </c>
      <c r="E1482" s="8">
        <v>1.0</v>
      </c>
      <c r="F1482" s="8" t="s">
        <v>33</v>
      </c>
      <c r="G1482" s="8" t="s">
        <v>2908</v>
      </c>
      <c r="H1482" s="35">
        <v>1292.0</v>
      </c>
      <c r="I1482" s="8" t="s">
        <v>2909</v>
      </c>
      <c r="J1482" s="37" t="s">
        <v>42</v>
      </c>
    </row>
    <row r="1483">
      <c r="A1483" s="36" t="s">
        <v>2912</v>
      </c>
      <c r="B1483" s="35">
        <v>580000.0</v>
      </c>
      <c r="C1483" s="8">
        <v>3.0</v>
      </c>
      <c r="D1483" s="37">
        <v>2.0</v>
      </c>
      <c r="E1483" s="8">
        <v>1.0</v>
      </c>
      <c r="F1483" s="8" t="s">
        <v>33</v>
      </c>
      <c r="G1483" s="8" t="s">
        <v>2908</v>
      </c>
      <c r="H1483" s="35">
        <v>872.0</v>
      </c>
      <c r="I1483" s="8" t="s">
        <v>2909</v>
      </c>
      <c r="J1483" s="37" t="s">
        <v>42</v>
      </c>
    </row>
    <row r="1484">
      <c r="A1484" s="36" t="s">
        <v>2912</v>
      </c>
      <c r="B1484" s="35">
        <v>633000.0</v>
      </c>
      <c r="C1484" s="8">
        <v>3.0</v>
      </c>
      <c r="D1484" s="37">
        <v>2.0</v>
      </c>
      <c r="E1484" s="8">
        <v>2.0</v>
      </c>
      <c r="F1484" s="8" t="s">
        <v>33</v>
      </c>
      <c r="G1484" s="8" t="s">
        <v>2908</v>
      </c>
      <c r="H1484" s="35">
        <v>1033.0</v>
      </c>
      <c r="I1484" s="8" t="s">
        <v>2909</v>
      </c>
      <c r="J1484" t="s">
        <v>256</v>
      </c>
    </row>
    <row r="1485">
      <c r="A1485" s="36" t="s">
        <v>2936</v>
      </c>
      <c r="B1485" s="35">
        <v>6800000.0</v>
      </c>
      <c r="C1485" s="8">
        <v>6.0</v>
      </c>
      <c r="D1485" s="37">
        <v>6.0</v>
      </c>
      <c r="E1485" s="8">
        <v>2.0</v>
      </c>
      <c r="F1485" s="8" t="s">
        <v>39</v>
      </c>
      <c r="G1485" s="8" t="s">
        <v>40</v>
      </c>
      <c r="H1485" s="35">
        <v>8950.0</v>
      </c>
      <c r="I1485" s="8" t="s">
        <v>2909</v>
      </c>
      <c r="J1485" s="37" t="s">
        <v>42</v>
      </c>
    </row>
    <row r="1486">
      <c r="A1486" s="36" t="s">
        <v>2936</v>
      </c>
      <c r="B1486" s="35">
        <v>4700000.0</v>
      </c>
      <c r="C1486" s="10">
        <v>4.0</v>
      </c>
      <c r="D1486">
        <v>3.0</v>
      </c>
      <c r="E1486" s="8">
        <v>2.0</v>
      </c>
      <c r="F1486" s="8" t="s">
        <v>39</v>
      </c>
      <c r="G1486" s="8" t="s">
        <v>40</v>
      </c>
      <c r="H1486" s="35">
        <v>7588.0</v>
      </c>
      <c r="I1486" s="8" t="s">
        <v>2909</v>
      </c>
      <c r="J1486" s="37" t="s">
        <v>112</v>
      </c>
    </row>
    <row r="1487">
      <c r="A1487" s="36" t="s">
        <v>2936</v>
      </c>
      <c r="B1487" s="35">
        <v>4700000.0</v>
      </c>
      <c r="C1487" s="8">
        <v>6.0</v>
      </c>
      <c r="D1487" s="37">
        <v>4.0</v>
      </c>
      <c r="E1487" s="8">
        <v>1.0</v>
      </c>
      <c r="F1487" s="8" t="s">
        <v>39</v>
      </c>
      <c r="G1487" s="8" t="s">
        <v>40</v>
      </c>
      <c r="H1487" s="35">
        <v>5920.0</v>
      </c>
      <c r="I1487" s="8" t="s">
        <v>2909</v>
      </c>
      <c r="J1487" s="37" t="s">
        <v>42</v>
      </c>
    </row>
    <row r="1488">
      <c r="A1488" s="36" t="s">
        <v>2936</v>
      </c>
      <c r="B1488" s="35">
        <v>8200000.0</v>
      </c>
      <c r="C1488" s="8">
        <v>7.0</v>
      </c>
      <c r="D1488" s="37">
        <v>4.0</v>
      </c>
      <c r="E1488" s="8">
        <v>2.0</v>
      </c>
      <c r="F1488" s="8" t="s">
        <v>39</v>
      </c>
      <c r="G1488" s="8" t="s">
        <v>40</v>
      </c>
      <c r="H1488" s="35">
        <v>13027.0</v>
      </c>
      <c r="I1488" s="8" t="s">
        <v>2909</v>
      </c>
      <c r="J1488" s="37" t="s">
        <v>42</v>
      </c>
    </row>
    <row r="1489">
      <c r="A1489" s="36" t="s">
        <v>2936</v>
      </c>
      <c r="B1489" s="35">
        <v>7000000.0</v>
      </c>
      <c r="C1489" s="8">
        <v>7.0</v>
      </c>
      <c r="D1489" s="37">
        <v>5.0</v>
      </c>
      <c r="E1489" s="8">
        <v>4.0</v>
      </c>
      <c r="F1489" s="8" t="s">
        <v>39</v>
      </c>
      <c r="G1489" s="8" t="s">
        <v>40</v>
      </c>
      <c r="H1489" s="35">
        <v>10000.0</v>
      </c>
      <c r="I1489" s="8" t="s">
        <v>2909</v>
      </c>
      <c r="J1489" s="37" t="s">
        <v>42</v>
      </c>
    </row>
    <row r="1490">
      <c r="A1490" s="36" t="s">
        <v>2910</v>
      </c>
      <c r="B1490" s="35">
        <v>8280000.0</v>
      </c>
      <c r="C1490" s="8">
        <v>6.0</v>
      </c>
      <c r="D1490" s="37">
        <v>6.0</v>
      </c>
      <c r="E1490" s="8">
        <v>2.0</v>
      </c>
      <c r="F1490" s="8" t="s">
        <v>39</v>
      </c>
      <c r="G1490" s="8" t="s">
        <v>40</v>
      </c>
      <c r="H1490" s="35">
        <v>12000.0</v>
      </c>
      <c r="I1490" s="8" t="s">
        <v>2909</v>
      </c>
      <c r="J1490" s="37" t="s">
        <v>42</v>
      </c>
    </row>
    <row r="1491">
      <c r="A1491" s="36" t="s">
        <v>2936</v>
      </c>
      <c r="B1491" s="35">
        <v>7048350.0</v>
      </c>
      <c r="C1491" s="8">
        <v>5.0</v>
      </c>
      <c r="D1491" s="37">
        <v>4.0</v>
      </c>
      <c r="E1491" s="8">
        <v>4.0</v>
      </c>
      <c r="F1491" s="8" t="s">
        <v>92</v>
      </c>
      <c r="G1491" s="8" t="s">
        <v>2908</v>
      </c>
      <c r="H1491" s="35">
        <v>5221.0</v>
      </c>
      <c r="I1491" s="8" t="s">
        <v>2909</v>
      </c>
      <c r="J1491" s="37" t="s">
        <v>42</v>
      </c>
    </row>
    <row r="1492">
      <c r="A1492" s="36" t="s">
        <v>2936</v>
      </c>
      <c r="B1492" s="35">
        <v>8406500.0</v>
      </c>
      <c r="C1492" s="8">
        <v>5.0</v>
      </c>
      <c r="D1492" s="37">
        <v>5.0</v>
      </c>
      <c r="E1492" s="8">
        <v>3.0</v>
      </c>
      <c r="F1492" s="8" t="s">
        <v>92</v>
      </c>
      <c r="G1492" s="8" t="s">
        <v>2908</v>
      </c>
      <c r="H1492" s="35">
        <v>4945.0</v>
      </c>
      <c r="I1492" s="8" t="s">
        <v>2909</v>
      </c>
      <c r="J1492" s="37" t="s">
        <v>42</v>
      </c>
    </row>
    <row r="1493">
      <c r="A1493" s="36" t="s">
        <v>2936</v>
      </c>
      <c r="B1493" s="35">
        <v>7043750.0</v>
      </c>
      <c r="C1493" s="8">
        <v>4.0</v>
      </c>
      <c r="D1493" s="37">
        <v>5.0</v>
      </c>
      <c r="E1493" s="8">
        <v>1.0</v>
      </c>
      <c r="F1493" s="8" t="s">
        <v>92</v>
      </c>
      <c r="G1493" s="8" t="s">
        <v>2908</v>
      </c>
      <c r="H1493" s="35">
        <v>4025.0</v>
      </c>
      <c r="I1493" s="8" t="s">
        <v>2909</v>
      </c>
      <c r="J1493" s="37" t="s">
        <v>42</v>
      </c>
    </row>
    <row r="1494">
      <c r="A1494" s="36" t="s">
        <v>2936</v>
      </c>
      <c r="B1494" s="35">
        <v>1.073475E7</v>
      </c>
      <c r="C1494" s="8">
        <v>5.0</v>
      </c>
      <c r="D1494" s="37">
        <v>6.0</v>
      </c>
      <c r="E1494" s="8">
        <v>3.0</v>
      </c>
      <c r="F1494" s="8" t="s">
        <v>92</v>
      </c>
      <c r="G1494" s="8" t="s">
        <v>2908</v>
      </c>
      <c r="H1494" s="35">
        <v>4771.0</v>
      </c>
      <c r="I1494" s="8" t="s">
        <v>2909</v>
      </c>
      <c r="J1494" s="37" t="s">
        <v>42</v>
      </c>
    </row>
    <row r="1495">
      <c r="A1495" s="36" t="s">
        <v>2936</v>
      </c>
      <c r="B1495" s="35">
        <v>1.555425E7</v>
      </c>
      <c r="C1495" s="8">
        <v>6.0</v>
      </c>
      <c r="D1495" s="37">
        <v>7.0</v>
      </c>
      <c r="E1495" s="8">
        <v>2.0</v>
      </c>
      <c r="F1495" s="8" t="s">
        <v>92</v>
      </c>
      <c r="G1495" s="8" t="s">
        <v>2908</v>
      </c>
      <c r="H1495" s="35">
        <v>6913.0</v>
      </c>
      <c r="I1495" s="8" t="s">
        <v>2909</v>
      </c>
      <c r="J1495" s="37" t="s">
        <v>42</v>
      </c>
    </row>
    <row r="1496">
      <c r="A1496" s="36" t="s">
        <v>2941</v>
      </c>
      <c r="B1496" s="35">
        <v>3600000.0</v>
      </c>
      <c r="C1496" s="8">
        <v>6.0</v>
      </c>
      <c r="D1496" s="37">
        <v>6.0</v>
      </c>
      <c r="E1496" s="8">
        <v>2.0</v>
      </c>
      <c r="F1496" s="8" t="s">
        <v>56</v>
      </c>
      <c r="G1496" s="8" t="s">
        <v>40</v>
      </c>
      <c r="H1496" s="35">
        <v>1920.0</v>
      </c>
      <c r="I1496" s="8" t="s">
        <v>2909</v>
      </c>
      <c r="J1496" s="37" t="s">
        <v>36</v>
      </c>
    </row>
    <row r="1497">
      <c r="A1497" s="36" t="s">
        <v>2916</v>
      </c>
      <c r="B1497" s="35">
        <v>2700000.0</v>
      </c>
      <c r="C1497" s="8">
        <v>6.0</v>
      </c>
      <c r="D1497" s="37">
        <v>6.0</v>
      </c>
      <c r="E1497" s="8">
        <v>3.0</v>
      </c>
      <c r="F1497" s="8" t="s">
        <v>92</v>
      </c>
      <c r="G1497" s="8" t="s">
        <v>2908</v>
      </c>
      <c r="H1497" s="35">
        <v>4323.0</v>
      </c>
      <c r="I1497" s="8" t="s">
        <v>2909</v>
      </c>
      <c r="J1497" t="s">
        <v>256</v>
      </c>
    </row>
    <row r="1498">
      <c r="A1498" s="36" t="s">
        <v>2916</v>
      </c>
      <c r="B1498" s="35">
        <v>2600000.0</v>
      </c>
      <c r="C1498" s="8">
        <v>4.0</v>
      </c>
      <c r="D1498" s="37">
        <v>4.0</v>
      </c>
      <c r="E1498" s="8">
        <v>1.0</v>
      </c>
      <c r="F1498" s="8" t="s">
        <v>92</v>
      </c>
      <c r="G1498" s="8" t="s">
        <v>2908</v>
      </c>
      <c r="H1498" s="35">
        <v>3260.0</v>
      </c>
      <c r="I1498" s="8" t="s">
        <v>2909</v>
      </c>
      <c r="J1498" t="s">
        <v>256</v>
      </c>
    </row>
    <row r="1499">
      <c r="A1499" s="36" t="s">
        <v>2921</v>
      </c>
      <c r="B1499" s="35">
        <v>2500000.0</v>
      </c>
      <c r="C1499" s="8">
        <v>4.0</v>
      </c>
      <c r="D1499" s="37">
        <v>3.0</v>
      </c>
      <c r="E1499" s="8">
        <v>3.0</v>
      </c>
      <c r="F1499" s="8" t="s">
        <v>557</v>
      </c>
      <c r="G1499" s="8" t="s">
        <v>2908</v>
      </c>
      <c r="H1499" s="35">
        <v>3218.0</v>
      </c>
      <c r="I1499" s="8" t="s">
        <v>2909</v>
      </c>
      <c r="J1499" s="37" t="s">
        <v>42</v>
      </c>
    </row>
    <row r="1500">
      <c r="A1500" s="36" t="s">
        <v>2921</v>
      </c>
      <c r="B1500" s="35">
        <v>1100000.0</v>
      </c>
      <c r="C1500" s="8">
        <v>3.0</v>
      </c>
      <c r="D1500" s="37">
        <v>3.0</v>
      </c>
      <c r="E1500" s="8">
        <v>2.0</v>
      </c>
      <c r="F1500" s="8" t="s">
        <v>92</v>
      </c>
      <c r="G1500" s="8" t="s">
        <v>2908</v>
      </c>
      <c r="H1500" s="35">
        <v>1378.0</v>
      </c>
      <c r="I1500" s="8" t="s">
        <v>2909</v>
      </c>
      <c r="J1500" s="37" t="s">
        <v>36</v>
      </c>
    </row>
    <row r="1501">
      <c r="A1501" s="36" t="s">
        <v>2921</v>
      </c>
      <c r="B1501" s="35">
        <v>1100000.0</v>
      </c>
      <c r="C1501" s="8">
        <v>2.0</v>
      </c>
      <c r="D1501" s="37">
        <v>1.0</v>
      </c>
      <c r="E1501" s="8">
        <v>3.0</v>
      </c>
      <c r="F1501" s="8" t="s">
        <v>92</v>
      </c>
      <c r="G1501" s="8" t="s">
        <v>2908</v>
      </c>
      <c r="H1501" s="35">
        <v>1034.0</v>
      </c>
      <c r="I1501" s="8" t="s">
        <v>2909</v>
      </c>
      <c r="J1501" s="37" t="s">
        <v>42</v>
      </c>
    </row>
    <row r="1502">
      <c r="A1502" s="36" t="s">
        <v>2921</v>
      </c>
      <c r="B1502" s="35">
        <v>2750000.0</v>
      </c>
      <c r="C1502" s="8">
        <v>4.0</v>
      </c>
      <c r="D1502" s="37">
        <v>4.0</v>
      </c>
      <c r="E1502" s="8">
        <v>3.0</v>
      </c>
      <c r="F1502" s="8" t="s">
        <v>557</v>
      </c>
      <c r="G1502" s="8" t="s">
        <v>2908</v>
      </c>
      <c r="H1502" s="35">
        <v>3211.0</v>
      </c>
      <c r="I1502" s="8" t="s">
        <v>2909</v>
      </c>
      <c r="J1502" s="37" t="s">
        <v>112</v>
      </c>
    </row>
    <row r="1503">
      <c r="A1503" s="36" t="s">
        <v>2921</v>
      </c>
      <c r="B1503" s="35">
        <v>1990000.0</v>
      </c>
      <c r="C1503" s="8">
        <v>4.0</v>
      </c>
      <c r="D1503" s="37">
        <v>4.0</v>
      </c>
      <c r="E1503" s="8">
        <v>3.0</v>
      </c>
      <c r="F1503" s="8" t="s">
        <v>177</v>
      </c>
      <c r="G1503" s="8" t="s">
        <v>2908</v>
      </c>
      <c r="H1503" s="35">
        <v>2530.0</v>
      </c>
      <c r="I1503" s="8" t="s">
        <v>2909</v>
      </c>
      <c r="J1503" s="37" t="s">
        <v>42</v>
      </c>
    </row>
    <row r="1504">
      <c r="A1504" s="36" t="s">
        <v>2921</v>
      </c>
      <c r="B1504" s="35">
        <v>1380000.0</v>
      </c>
      <c r="C1504" s="8">
        <v>4.0</v>
      </c>
      <c r="D1504" s="37">
        <v>3.0</v>
      </c>
      <c r="E1504" s="8">
        <v>3.0</v>
      </c>
      <c r="F1504" s="8" t="s">
        <v>92</v>
      </c>
      <c r="G1504" s="8" t="s">
        <v>2908</v>
      </c>
      <c r="H1504" s="35">
        <v>1572.0</v>
      </c>
      <c r="I1504" s="8" t="s">
        <v>2909</v>
      </c>
      <c r="J1504" s="37" t="s">
        <v>36</v>
      </c>
    </row>
    <row r="1505">
      <c r="A1505" s="36" t="s">
        <v>2921</v>
      </c>
      <c r="B1505" s="35">
        <v>938000.0</v>
      </c>
      <c r="C1505" s="10">
        <v>4.0</v>
      </c>
      <c r="D1505">
        <v>3.0</v>
      </c>
      <c r="E1505" s="8">
        <v>1.0</v>
      </c>
      <c r="F1505" s="8" t="s">
        <v>470</v>
      </c>
      <c r="G1505" s="8" t="s">
        <v>2908</v>
      </c>
      <c r="H1505" s="35">
        <v>1098.0</v>
      </c>
      <c r="I1505" s="8" t="s">
        <v>2909</v>
      </c>
      <c r="J1505" s="37" t="s">
        <v>42</v>
      </c>
    </row>
    <row r="1506">
      <c r="A1506" s="36" t="s">
        <v>2937</v>
      </c>
      <c r="B1506" s="35">
        <v>1100000.0</v>
      </c>
      <c r="C1506" s="8">
        <v>4.0</v>
      </c>
      <c r="D1506" s="37">
        <v>4.0</v>
      </c>
      <c r="E1506" s="8">
        <v>2.0</v>
      </c>
      <c r="F1506" s="8" t="s">
        <v>92</v>
      </c>
      <c r="G1506" s="8" t="s">
        <v>2908</v>
      </c>
      <c r="H1506" s="35">
        <v>1788.0</v>
      </c>
      <c r="I1506" s="8" t="s">
        <v>2909</v>
      </c>
      <c r="J1506" s="37" t="s">
        <v>42</v>
      </c>
    </row>
    <row r="1507">
      <c r="A1507" s="36" t="s">
        <v>2937</v>
      </c>
      <c r="B1507" s="35">
        <v>820000.0</v>
      </c>
      <c r="C1507" s="8">
        <v>3.0</v>
      </c>
      <c r="D1507" s="37">
        <v>2.0</v>
      </c>
      <c r="E1507" s="8">
        <v>2.0</v>
      </c>
      <c r="F1507" s="8" t="s">
        <v>92</v>
      </c>
      <c r="G1507" s="8" t="s">
        <v>2908</v>
      </c>
      <c r="H1507" s="35">
        <v>1319.0</v>
      </c>
      <c r="I1507" s="8" t="s">
        <v>2909</v>
      </c>
      <c r="J1507" s="37" t="s">
        <v>42</v>
      </c>
    </row>
    <row r="1508">
      <c r="A1508" s="36" t="s">
        <v>2925</v>
      </c>
      <c r="B1508" s="35">
        <v>430000.0</v>
      </c>
      <c r="C1508" s="8">
        <v>1.0</v>
      </c>
      <c r="D1508" s="37">
        <v>2.0</v>
      </c>
      <c r="E1508" s="8">
        <v>2.0</v>
      </c>
      <c r="F1508" s="8" t="s">
        <v>33</v>
      </c>
      <c r="G1508" s="8" t="s">
        <v>2908</v>
      </c>
      <c r="H1508" s="35">
        <v>775.0</v>
      </c>
      <c r="I1508" s="8" t="s">
        <v>2909</v>
      </c>
      <c r="J1508" s="37" t="s">
        <v>42</v>
      </c>
    </row>
    <row r="1509">
      <c r="A1509" s="36" t="s">
        <v>2920</v>
      </c>
      <c r="B1509" s="35">
        <v>650000.0</v>
      </c>
      <c r="C1509" s="8">
        <v>1.0</v>
      </c>
      <c r="D1509" s="37">
        <v>1.0</v>
      </c>
      <c r="E1509" s="8">
        <v>2.0</v>
      </c>
      <c r="F1509" s="8" t="s">
        <v>33</v>
      </c>
      <c r="G1509" s="8" t="s">
        <v>2908</v>
      </c>
      <c r="H1509" s="35">
        <v>633.0</v>
      </c>
      <c r="I1509" s="8" t="s">
        <v>2909</v>
      </c>
      <c r="J1509" s="37" t="s">
        <v>36</v>
      </c>
    </row>
    <row r="1510">
      <c r="A1510" s="36" t="s">
        <v>2920</v>
      </c>
      <c r="B1510" s="35">
        <v>1600000.0</v>
      </c>
      <c r="C1510" s="8">
        <v>4.0</v>
      </c>
      <c r="D1510" s="37">
        <v>3.0</v>
      </c>
      <c r="E1510" s="8">
        <v>2.0</v>
      </c>
      <c r="F1510" s="8" t="s">
        <v>92</v>
      </c>
      <c r="G1510" s="8" t="s">
        <v>2908</v>
      </c>
      <c r="H1510" s="35">
        <v>1878.0</v>
      </c>
      <c r="I1510" s="8" t="s">
        <v>2909</v>
      </c>
      <c r="J1510" s="37" t="s">
        <v>42</v>
      </c>
    </row>
    <row r="1511">
      <c r="A1511" s="36" t="s">
        <v>2920</v>
      </c>
      <c r="B1511" s="35">
        <v>998000.0</v>
      </c>
      <c r="C1511" s="8">
        <v>2.0</v>
      </c>
      <c r="D1511" s="37">
        <v>2.0</v>
      </c>
      <c r="E1511" s="8">
        <v>2.0</v>
      </c>
      <c r="F1511" s="8" t="s">
        <v>33</v>
      </c>
      <c r="G1511" s="8" t="s">
        <v>2908</v>
      </c>
      <c r="H1511" s="35">
        <v>926.0</v>
      </c>
      <c r="I1511" s="8" t="s">
        <v>2909</v>
      </c>
      <c r="J1511" s="37" t="s">
        <v>36</v>
      </c>
    </row>
    <row r="1512">
      <c r="A1512" s="36" t="s">
        <v>2930</v>
      </c>
      <c r="B1512" s="35">
        <v>480000.0</v>
      </c>
      <c r="C1512" s="8">
        <v>3.0</v>
      </c>
      <c r="D1512" s="37">
        <v>2.0</v>
      </c>
      <c r="E1512" s="8">
        <v>2.0</v>
      </c>
      <c r="F1512" s="8" t="s">
        <v>33</v>
      </c>
      <c r="G1512" s="8" t="s">
        <v>2908</v>
      </c>
      <c r="H1512" s="35">
        <v>1009.0</v>
      </c>
      <c r="I1512" s="8" t="s">
        <v>2909</v>
      </c>
      <c r="J1512" s="37" t="s">
        <v>36</v>
      </c>
    </row>
    <row r="1513">
      <c r="A1513" s="36" t="s">
        <v>2925</v>
      </c>
      <c r="B1513" s="35">
        <v>628000.0</v>
      </c>
      <c r="C1513" s="8">
        <v>2.0</v>
      </c>
      <c r="D1513" s="37">
        <v>2.0</v>
      </c>
      <c r="E1513" s="8">
        <v>2.0</v>
      </c>
      <c r="F1513" s="8" t="s">
        <v>33</v>
      </c>
      <c r="G1513" s="8" t="s">
        <v>2908</v>
      </c>
      <c r="H1513" s="35">
        <v>814.0</v>
      </c>
      <c r="I1513" s="8" t="s">
        <v>2909</v>
      </c>
      <c r="J1513" s="37" t="s">
        <v>42</v>
      </c>
    </row>
    <row r="1514">
      <c r="A1514" s="36" t="s">
        <v>2930</v>
      </c>
      <c r="B1514" s="35">
        <v>3000000.0</v>
      </c>
      <c r="C1514" s="8">
        <v>7.0</v>
      </c>
      <c r="D1514" s="37">
        <v>7.0</v>
      </c>
      <c r="E1514" s="8">
        <v>1.0</v>
      </c>
      <c r="F1514" s="8" t="s">
        <v>39</v>
      </c>
      <c r="G1514" s="8" t="s">
        <v>40</v>
      </c>
      <c r="H1514" s="35">
        <v>5000.0</v>
      </c>
      <c r="I1514" s="8" t="s">
        <v>2909</v>
      </c>
      <c r="J1514" s="37" t="s">
        <v>42</v>
      </c>
    </row>
    <row r="1515">
      <c r="A1515" s="36" t="s">
        <v>2907</v>
      </c>
      <c r="B1515" s="35">
        <v>2413375.0</v>
      </c>
      <c r="C1515" s="8">
        <v>4.0</v>
      </c>
      <c r="D1515" s="37">
        <v>5.0</v>
      </c>
      <c r="E1515" s="8">
        <v>2.0</v>
      </c>
      <c r="F1515" s="8" t="s">
        <v>92</v>
      </c>
      <c r="G1515" s="8" t="s">
        <v>2908</v>
      </c>
      <c r="H1515" s="35">
        <v>2245.0</v>
      </c>
      <c r="I1515" s="8" t="s">
        <v>2909</v>
      </c>
      <c r="J1515" s="37" t="s">
        <v>42</v>
      </c>
    </row>
    <row r="1516">
      <c r="A1516" s="36" t="s">
        <v>2907</v>
      </c>
      <c r="B1516" s="35">
        <v>2357250.0</v>
      </c>
      <c r="C1516" s="8">
        <v>4.0</v>
      </c>
      <c r="D1516" s="37">
        <v>5.0</v>
      </c>
      <c r="E1516" s="8">
        <v>1.0</v>
      </c>
      <c r="F1516" s="8" t="s">
        <v>92</v>
      </c>
      <c r="G1516" s="8" t="s">
        <v>2908</v>
      </c>
      <c r="H1516" s="35">
        <v>2245.0</v>
      </c>
      <c r="I1516" s="8" t="s">
        <v>2909</v>
      </c>
      <c r="J1516" s="37" t="s">
        <v>42</v>
      </c>
    </row>
    <row r="1517">
      <c r="A1517" s="36" t="s">
        <v>2907</v>
      </c>
      <c r="B1517" s="35">
        <v>2715300.0</v>
      </c>
      <c r="C1517" s="8">
        <v>5.0</v>
      </c>
      <c r="D1517" s="37">
        <v>6.0</v>
      </c>
      <c r="E1517" s="8">
        <v>2.0</v>
      </c>
      <c r="F1517" s="8" t="s">
        <v>92</v>
      </c>
      <c r="G1517" s="8" t="s">
        <v>2908</v>
      </c>
      <c r="H1517" s="35">
        <v>2586.0</v>
      </c>
      <c r="I1517" s="8" t="s">
        <v>2909</v>
      </c>
      <c r="J1517" s="37" t="s">
        <v>42</v>
      </c>
    </row>
    <row r="1518">
      <c r="A1518" s="36" t="s">
        <v>2907</v>
      </c>
      <c r="B1518" s="35">
        <v>1000000.0</v>
      </c>
      <c r="C1518" s="8">
        <v>2.0</v>
      </c>
      <c r="D1518" s="37">
        <v>1.0</v>
      </c>
      <c r="E1518" s="8">
        <v>2.0</v>
      </c>
      <c r="F1518" s="8" t="s">
        <v>33</v>
      </c>
      <c r="G1518" s="8" t="s">
        <v>2908</v>
      </c>
      <c r="H1518" s="35">
        <v>915.0</v>
      </c>
      <c r="I1518" s="8" t="s">
        <v>2909</v>
      </c>
      <c r="J1518" s="37" t="s">
        <v>36</v>
      </c>
    </row>
    <row r="1519">
      <c r="A1519" s="36" t="s">
        <v>2907</v>
      </c>
      <c r="B1519" s="35">
        <v>1435000.0</v>
      </c>
      <c r="C1519" s="8">
        <v>4.0</v>
      </c>
      <c r="D1519" s="37">
        <v>4.0</v>
      </c>
      <c r="E1519" s="8">
        <v>2.0</v>
      </c>
      <c r="F1519" s="8" t="s">
        <v>92</v>
      </c>
      <c r="G1519" s="8" t="s">
        <v>2908</v>
      </c>
      <c r="H1519" s="35">
        <v>1668.0</v>
      </c>
      <c r="I1519" s="8" t="s">
        <v>2909</v>
      </c>
      <c r="J1519" s="37" t="s">
        <v>36</v>
      </c>
    </row>
    <row r="1520">
      <c r="A1520" s="36" t="s">
        <v>2912</v>
      </c>
      <c r="B1520" s="35">
        <v>1155600.0</v>
      </c>
      <c r="C1520" s="8">
        <v>4.0</v>
      </c>
      <c r="D1520" s="37">
        <v>4.0</v>
      </c>
      <c r="E1520" s="8">
        <v>2.0</v>
      </c>
      <c r="F1520" s="8" t="s">
        <v>92</v>
      </c>
      <c r="G1520" s="8" t="s">
        <v>2908</v>
      </c>
      <c r="H1520" s="35">
        <v>1974.0</v>
      </c>
      <c r="I1520" s="8" t="s">
        <v>2909</v>
      </c>
      <c r="J1520" s="37" t="s">
        <v>42</v>
      </c>
    </row>
    <row r="1521">
      <c r="A1521" s="36" t="s">
        <v>2907</v>
      </c>
      <c r="B1521" s="35">
        <v>2700000.0</v>
      </c>
      <c r="C1521" s="8">
        <v>4.0</v>
      </c>
      <c r="D1521" s="37">
        <v>5.0</v>
      </c>
      <c r="E1521" s="8">
        <v>2.0</v>
      </c>
      <c r="F1521" s="8" t="s">
        <v>92</v>
      </c>
      <c r="G1521" s="8" t="s">
        <v>2908</v>
      </c>
      <c r="H1521" s="35">
        <v>2615.0</v>
      </c>
      <c r="I1521" s="8" t="s">
        <v>2909</v>
      </c>
      <c r="J1521" s="37" t="s">
        <v>42</v>
      </c>
    </row>
    <row r="1522">
      <c r="A1522" s="36" t="s">
        <v>2907</v>
      </c>
      <c r="B1522" s="35">
        <v>2200000.0</v>
      </c>
      <c r="C1522" s="8">
        <v>4.0</v>
      </c>
      <c r="D1522" s="37">
        <v>5.0</v>
      </c>
      <c r="E1522" s="8">
        <v>2.0</v>
      </c>
      <c r="F1522" s="8" t="s">
        <v>92</v>
      </c>
      <c r="G1522" s="8" t="s">
        <v>2908</v>
      </c>
      <c r="H1522" s="35">
        <v>3109.0</v>
      </c>
      <c r="I1522" s="8" t="s">
        <v>2909</v>
      </c>
      <c r="J1522" s="37" t="s">
        <v>42</v>
      </c>
    </row>
    <row r="1523">
      <c r="A1523" s="36" t="s">
        <v>2920</v>
      </c>
      <c r="B1523" s="35">
        <v>780000.0</v>
      </c>
      <c r="C1523" s="8">
        <v>2.0</v>
      </c>
      <c r="D1523" s="37">
        <v>2.0</v>
      </c>
      <c r="E1523" s="8">
        <v>1.0</v>
      </c>
      <c r="F1523" s="8" t="s">
        <v>92</v>
      </c>
      <c r="G1523" s="8" t="s">
        <v>2908</v>
      </c>
      <c r="H1523" s="35">
        <v>1071.0</v>
      </c>
      <c r="I1523" s="8" t="s">
        <v>2909</v>
      </c>
      <c r="J1523" s="37" t="s">
        <v>36</v>
      </c>
    </row>
    <row r="1524">
      <c r="A1524" s="36" t="s">
        <v>2958</v>
      </c>
      <c r="B1524" s="35">
        <v>420000.0</v>
      </c>
      <c r="C1524" s="8">
        <v>3.0</v>
      </c>
      <c r="D1524" s="37">
        <v>2.0</v>
      </c>
      <c r="E1524" s="8">
        <v>2.0</v>
      </c>
      <c r="F1524" s="8" t="s">
        <v>33</v>
      </c>
      <c r="G1524" s="8" t="s">
        <v>2908</v>
      </c>
      <c r="H1524" s="35">
        <v>1020.0</v>
      </c>
      <c r="I1524" s="8" t="s">
        <v>2909</v>
      </c>
      <c r="J1524" s="37" t="s">
        <v>112</v>
      </c>
    </row>
    <row r="1525">
      <c r="A1525" s="36" t="s">
        <v>2912</v>
      </c>
      <c r="B1525" s="35">
        <v>1035000.0</v>
      </c>
      <c r="C1525" s="8">
        <v>4.0</v>
      </c>
      <c r="D1525" s="37">
        <v>5.0</v>
      </c>
      <c r="E1525" s="8">
        <v>1.0</v>
      </c>
      <c r="F1525" s="8" t="s">
        <v>92</v>
      </c>
      <c r="G1525" s="8" t="s">
        <v>2908</v>
      </c>
      <c r="H1525" s="35">
        <v>1853.0</v>
      </c>
      <c r="I1525" s="8" t="s">
        <v>2909</v>
      </c>
      <c r="J1525" s="37" t="s">
        <v>42</v>
      </c>
    </row>
    <row r="1526">
      <c r="A1526" s="36" t="s">
        <v>2912</v>
      </c>
      <c r="B1526" s="35">
        <v>1046100.0</v>
      </c>
      <c r="C1526" s="8">
        <v>4.0</v>
      </c>
      <c r="D1526" s="37">
        <v>4.0</v>
      </c>
      <c r="E1526" s="8">
        <v>2.0</v>
      </c>
      <c r="F1526" s="8" t="s">
        <v>92</v>
      </c>
      <c r="G1526" s="8" t="s">
        <v>2908</v>
      </c>
      <c r="H1526" s="35">
        <v>1876.0</v>
      </c>
      <c r="I1526" s="8" t="s">
        <v>2909</v>
      </c>
      <c r="J1526" s="37" t="s">
        <v>42</v>
      </c>
    </row>
    <row r="1527">
      <c r="A1527" s="36" t="s">
        <v>2921</v>
      </c>
      <c r="B1527" s="35">
        <v>2000000.0</v>
      </c>
      <c r="C1527" s="8">
        <v>4.0</v>
      </c>
      <c r="D1527" s="37">
        <v>3.0</v>
      </c>
      <c r="E1527" s="8">
        <v>2.0</v>
      </c>
      <c r="F1527" s="8" t="s">
        <v>92</v>
      </c>
      <c r="G1527" s="8" t="s">
        <v>2908</v>
      </c>
      <c r="H1527" s="35">
        <v>1808.0</v>
      </c>
      <c r="I1527" s="8" t="s">
        <v>2909</v>
      </c>
      <c r="J1527" s="37" t="s">
        <v>42</v>
      </c>
    </row>
    <row r="1528">
      <c r="A1528" s="36" t="s">
        <v>2920</v>
      </c>
      <c r="B1528" s="35">
        <v>1210000.0</v>
      </c>
      <c r="C1528" s="8">
        <v>4.0</v>
      </c>
      <c r="D1528" s="37">
        <v>3.0</v>
      </c>
      <c r="E1528" s="8">
        <v>3.0</v>
      </c>
      <c r="F1528" s="8" t="s">
        <v>92</v>
      </c>
      <c r="G1528" s="8" t="s">
        <v>2908</v>
      </c>
      <c r="H1528" s="35">
        <v>1668.0</v>
      </c>
      <c r="I1528" s="8" t="s">
        <v>2909</v>
      </c>
      <c r="J1528" s="37" t="s">
        <v>36</v>
      </c>
    </row>
    <row r="1529">
      <c r="A1529" s="36" t="s">
        <v>2930</v>
      </c>
      <c r="B1529" s="35">
        <v>298000.0</v>
      </c>
      <c r="C1529" s="8">
        <v>3.0</v>
      </c>
      <c r="D1529" s="37">
        <v>2.0</v>
      </c>
      <c r="E1529" s="8">
        <v>3.0</v>
      </c>
      <c r="F1529" s="8" t="s">
        <v>354</v>
      </c>
      <c r="G1529" s="8" t="s">
        <v>2908</v>
      </c>
      <c r="H1529" s="35">
        <v>896.0</v>
      </c>
      <c r="I1529" s="8" t="s">
        <v>2909</v>
      </c>
      <c r="J1529" s="37" t="s">
        <v>42</v>
      </c>
    </row>
    <row r="1530">
      <c r="A1530" s="36" t="s">
        <v>2924</v>
      </c>
      <c r="B1530" s="35">
        <v>2100000.0</v>
      </c>
      <c r="C1530" s="8">
        <v>6.0</v>
      </c>
      <c r="D1530" s="37">
        <v>6.0</v>
      </c>
      <c r="E1530" s="8">
        <v>1.0</v>
      </c>
      <c r="F1530" s="8" t="s">
        <v>56</v>
      </c>
      <c r="G1530" s="8" t="s">
        <v>40</v>
      </c>
      <c r="H1530" s="35">
        <v>3230.0</v>
      </c>
      <c r="I1530" s="8" t="s">
        <v>2909</v>
      </c>
      <c r="J1530" s="37" t="s">
        <v>112</v>
      </c>
    </row>
    <row r="1531">
      <c r="A1531" s="36" t="s">
        <v>2924</v>
      </c>
      <c r="B1531" s="35">
        <v>1300000.0</v>
      </c>
      <c r="C1531" s="8">
        <v>6.0</v>
      </c>
      <c r="D1531" s="37">
        <v>6.0</v>
      </c>
      <c r="E1531" s="8">
        <v>1.0</v>
      </c>
      <c r="F1531" s="8" t="s">
        <v>671</v>
      </c>
      <c r="G1531" s="8" t="s">
        <v>40</v>
      </c>
      <c r="H1531" s="35">
        <v>1650.0</v>
      </c>
      <c r="I1531" s="8" t="s">
        <v>2909</v>
      </c>
      <c r="J1531" s="37" t="s">
        <v>36</v>
      </c>
    </row>
    <row r="1532">
      <c r="A1532" s="36" t="s">
        <v>2924</v>
      </c>
      <c r="B1532" s="35">
        <v>530000.0</v>
      </c>
      <c r="C1532" s="8">
        <v>3.0</v>
      </c>
      <c r="D1532" s="37">
        <v>2.0</v>
      </c>
      <c r="E1532" s="8">
        <v>2.0</v>
      </c>
      <c r="F1532" s="8" t="s">
        <v>1158</v>
      </c>
      <c r="G1532" s="8" t="s">
        <v>40</v>
      </c>
      <c r="H1532" s="35">
        <v>1300.0</v>
      </c>
      <c r="I1532" s="8" t="s">
        <v>2909</v>
      </c>
      <c r="J1532" s="37" t="s">
        <v>42</v>
      </c>
    </row>
    <row r="1533">
      <c r="A1533" s="36" t="s">
        <v>2937</v>
      </c>
      <c r="B1533" s="35">
        <v>820000.0</v>
      </c>
      <c r="C1533" s="8">
        <v>3.0</v>
      </c>
      <c r="D1533" s="37">
        <v>2.0</v>
      </c>
      <c r="E1533" s="8">
        <v>1.0</v>
      </c>
      <c r="F1533" s="8" t="s">
        <v>92</v>
      </c>
      <c r="G1533" s="8" t="s">
        <v>2908</v>
      </c>
      <c r="H1533" s="35">
        <v>1319.0</v>
      </c>
      <c r="I1533" s="8" t="s">
        <v>2909</v>
      </c>
      <c r="J1533" s="37" t="s">
        <v>42</v>
      </c>
    </row>
    <row r="1534">
      <c r="A1534" s="36" t="s">
        <v>2907</v>
      </c>
      <c r="B1534" s="35">
        <v>1850000.0</v>
      </c>
      <c r="C1534" s="8">
        <v>3.0</v>
      </c>
      <c r="D1534" s="37">
        <v>2.0</v>
      </c>
      <c r="E1534" s="8">
        <v>1.0</v>
      </c>
      <c r="F1534" s="8" t="s">
        <v>33</v>
      </c>
      <c r="G1534" s="8" t="s">
        <v>2908</v>
      </c>
      <c r="H1534" s="35">
        <v>1350.0</v>
      </c>
      <c r="I1534" s="8" t="s">
        <v>2909</v>
      </c>
      <c r="J1534" t="s">
        <v>256</v>
      </c>
    </row>
    <row r="1535">
      <c r="A1535" s="36" t="s">
        <v>2920</v>
      </c>
      <c r="B1535" s="35">
        <v>680000.0</v>
      </c>
      <c r="C1535" s="8">
        <v>1.0</v>
      </c>
      <c r="D1535" s="37">
        <v>1.0</v>
      </c>
      <c r="E1535" s="8">
        <v>3.0</v>
      </c>
      <c r="F1535" s="8" t="s">
        <v>33</v>
      </c>
      <c r="G1535" s="8" t="s">
        <v>2908</v>
      </c>
      <c r="H1535" s="35">
        <v>672.0</v>
      </c>
      <c r="I1535" s="8" t="s">
        <v>2909</v>
      </c>
      <c r="J1535" s="37" t="s">
        <v>36</v>
      </c>
    </row>
    <row r="1536">
      <c r="A1536" s="36" t="s">
        <v>2920</v>
      </c>
      <c r="B1536" s="35">
        <v>1600000.0</v>
      </c>
      <c r="C1536" s="8">
        <v>4.0</v>
      </c>
      <c r="D1536" s="37">
        <v>3.0</v>
      </c>
      <c r="E1536" s="8">
        <v>2.0</v>
      </c>
      <c r="F1536" s="8" t="s">
        <v>92</v>
      </c>
      <c r="G1536" s="8" t="s">
        <v>2908</v>
      </c>
      <c r="H1536" s="35">
        <v>1878.0</v>
      </c>
      <c r="I1536" s="8" t="s">
        <v>2909</v>
      </c>
      <c r="J1536" s="37" t="s">
        <v>256</v>
      </c>
    </row>
    <row r="1537">
      <c r="A1537" s="36" t="s">
        <v>2907</v>
      </c>
      <c r="B1537" s="35">
        <v>1300000.0</v>
      </c>
      <c r="C1537" s="8">
        <v>2.0</v>
      </c>
      <c r="D1537" s="37">
        <v>2.0</v>
      </c>
      <c r="E1537" s="8">
        <v>2.0</v>
      </c>
      <c r="F1537" s="8" t="s">
        <v>33</v>
      </c>
      <c r="G1537" s="8" t="s">
        <v>2908</v>
      </c>
      <c r="H1537" s="35">
        <v>793.0</v>
      </c>
      <c r="I1537" s="8" t="s">
        <v>2909</v>
      </c>
      <c r="J1537" s="37" t="s">
        <v>36</v>
      </c>
    </row>
    <row r="1538">
      <c r="A1538" s="36" t="s">
        <v>2925</v>
      </c>
      <c r="B1538" s="35">
        <v>700000.0</v>
      </c>
      <c r="C1538" s="8">
        <v>2.0</v>
      </c>
      <c r="D1538" s="37">
        <v>2.0</v>
      </c>
      <c r="E1538" s="8">
        <v>1.0</v>
      </c>
      <c r="F1538" s="8" t="s">
        <v>92</v>
      </c>
      <c r="G1538" s="8" t="s">
        <v>2908</v>
      </c>
      <c r="H1538" s="35">
        <v>704.0</v>
      </c>
      <c r="I1538" s="8" t="s">
        <v>2909</v>
      </c>
      <c r="J1538" s="37" t="s">
        <v>36</v>
      </c>
    </row>
    <row r="1539">
      <c r="A1539" s="36" t="s">
        <v>2926</v>
      </c>
      <c r="B1539" s="35">
        <v>600000.0</v>
      </c>
      <c r="C1539" s="8">
        <v>3.0</v>
      </c>
      <c r="D1539" s="37">
        <v>2.0</v>
      </c>
      <c r="E1539" s="8">
        <v>2.0</v>
      </c>
      <c r="F1539" s="8" t="s">
        <v>33</v>
      </c>
      <c r="G1539" s="8" t="s">
        <v>2908</v>
      </c>
      <c r="H1539" s="35">
        <v>1025.0</v>
      </c>
      <c r="I1539" s="8" t="s">
        <v>2909</v>
      </c>
      <c r="J1539" s="37" t="s">
        <v>42</v>
      </c>
    </row>
    <row r="1540">
      <c r="A1540" s="36" t="s">
        <v>2921</v>
      </c>
      <c r="B1540" s="35">
        <v>1500000.0</v>
      </c>
      <c r="C1540" s="8">
        <v>4.0</v>
      </c>
      <c r="D1540" s="37">
        <v>3.0</v>
      </c>
      <c r="E1540" s="8">
        <v>2.0</v>
      </c>
      <c r="F1540" s="8" t="s">
        <v>92</v>
      </c>
      <c r="G1540" s="8" t="s">
        <v>2908</v>
      </c>
      <c r="H1540" s="35">
        <v>1850.0</v>
      </c>
      <c r="I1540" s="8" t="s">
        <v>2909</v>
      </c>
      <c r="J1540" s="37" t="s">
        <v>36</v>
      </c>
    </row>
    <row r="1541">
      <c r="A1541" s="36" t="s">
        <v>2921</v>
      </c>
      <c r="B1541" s="35">
        <v>1550000.0</v>
      </c>
      <c r="C1541" s="8">
        <v>4.0</v>
      </c>
      <c r="D1541" s="37">
        <v>3.0</v>
      </c>
      <c r="E1541" s="8">
        <v>2.0</v>
      </c>
      <c r="F1541" s="8" t="s">
        <v>92</v>
      </c>
      <c r="G1541" s="8" t="s">
        <v>2908</v>
      </c>
      <c r="H1541" s="35">
        <v>1850.0</v>
      </c>
      <c r="I1541" s="8" t="s">
        <v>2909</v>
      </c>
      <c r="J1541" s="37" t="s">
        <v>36</v>
      </c>
    </row>
    <row r="1542">
      <c r="A1542" s="36" t="s">
        <v>2921</v>
      </c>
      <c r="B1542" s="35">
        <v>1350000.0</v>
      </c>
      <c r="C1542" s="8">
        <v>4.0</v>
      </c>
      <c r="D1542" s="37">
        <v>3.0</v>
      </c>
      <c r="E1542" s="8">
        <v>2.0</v>
      </c>
      <c r="F1542" s="8" t="s">
        <v>92</v>
      </c>
      <c r="G1542" s="8" t="s">
        <v>2908</v>
      </c>
      <c r="H1542" s="35">
        <v>1701.0</v>
      </c>
      <c r="I1542" s="8" t="s">
        <v>2909</v>
      </c>
      <c r="J1542" s="37" t="s">
        <v>42</v>
      </c>
    </row>
    <row r="1543">
      <c r="A1543" s="36" t="s">
        <v>2921</v>
      </c>
      <c r="B1543" s="35">
        <v>890000.0</v>
      </c>
      <c r="C1543" s="8">
        <v>2.0</v>
      </c>
      <c r="D1543" s="37">
        <v>1.0</v>
      </c>
      <c r="E1543" s="8">
        <v>2.0</v>
      </c>
      <c r="F1543" s="8" t="s">
        <v>92</v>
      </c>
      <c r="G1543" s="8" t="s">
        <v>2908</v>
      </c>
      <c r="H1543" s="35">
        <v>969.0</v>
      </c>
      <c r="I1543" s="8" t="s">
        <v>2909</v>
      </c>
      <c r="J1543" s="37" t="s">
        <v>36</v>
      </c>
    </row>
    <row r="1544">
      <c r="A1544" s="36" t="s">
        <v>2930</v>
      </c>
      <c r="B1544" s="35">
        <v>365000.0</v>
      </c>
      <c r="C1544" s="8">
        <v>3.0</v>
      </c>
      <c r="D1544" s="37">
        <v>2.0</v>
      </c>
      <c r="E1544" s="8">
        <v>1.0</v>
      </c>
      <c r="F1544" s="8" t="s">
        <v>33</v>
      </c>
      <c r="G1544" s="8" t="s">
        <v>2908</v>
      </c>
      <c r="H1544" s="35">
        <v>807.0</v>
      </c>
      <c r="I1544" s="8" t="s">
        <v>2909</v>
      </c>
      <c r="J1544" s="37" t="s">
        <v>42</v>
      </c>
    </row>
    <row r="1545">
      <c r="A1545" s="36" t="s">
        <v>2934</v>
      </c>
      <c r="B1545" s="35">
        <v>630000.0</v>
      </c>
      <c r="C1545" s="8">
        <v>2.0</v>
      </c>
      <c r="D1545" s="37">
        <v>2.0</v>
      </c>
      <c r="E1545" s="8">
        <v>2.0</v>
      </c>
      <c r="F1545" s="8" t="s">
        <v>92</v>
      </c>
      <c r="G1545" s="8" t="s">
        <v>2908</v>
      </c>
      <c r="H1545" s="35">
        <v>738.0</v>
      </c>
      <c r="I1545" s="8" t="s">
        <v>2909</v>
      </c>
      <c r="J1545" s="37" t="s">
        <v>42</v>
      </c>
    </row>
    <row r="1546">
      <c r="A1546" s="36" t="s">
        <v>2921</v>
      </c>
      <c r="B1546" s="35">
        <v>1320000.0</v>
      </c>
      <c r="C1546" s="8">
        <v>4.0</v>
      </c>
      <c r="D1546" s="37">
        <v>3.0</v>
      </c>
      <c r="E1546" s="8">
        <v>5.0</v>
      </c>
      <c r="F1546" s="8" t="s">
        <v>92</v>
      </c>
      <c r="G1546" s="8" t="s">
        <v>2908</v>
      </c>
      <c r="H1546" s="35">
        <v>1572.0</v>
      </c>
      <c r="I1546" s="8" t="s">
        <v>2909</v>
      </c>
      <c r="J1546" s="37" t="s">
        <v>36</v>
      </c>
    </row>
    <row r="1547">
      <c r="A1547" s="36" t="s">
        <v>2921</v>
      </c>
      <c r="B1547" s="35">
        <v>1080000.0</v>
      </c>
      <c r="C1547" s="8">
        <v>3.0</v>
      </c>
      <c r="D1547" s="37">
        <v>2.0</v>
      </c>
      <c r="E1547" s="8">
        <v>5.0</v>
      </c>
      <c r="F1547" s="8" t="s">
        <v>92</v>
      </c>
      <c r="G1547" s="8" t="s">
        <v>2908</v>
      </c>
      <c r="H1547" s="35">
        <v>1389.0</v>
      </c>
      <c r="I1547" s="8" t="s">
        <v>2909</v>
      </c>
      <c r="J1547" s="37" t="s">
        <v>42</v>
      </c>
    </row>
    <row r="1548">
      <c r="A1548" s="36" t="s">
        <v>2921</v>
      </c>
      <c r="B1548" s="35">
        <v>1450000.0</v>
      </c>
      <c r="C1548" s="8">
        <v>4.0</v>
      </c>
      <c r="D1548" s="37">
        <v>3.0</v>
      </c>
      <c r="E1548" s="8">
        <v>6.0</v>
      </c>
      <c r="F1548" s="8" t="s">
        <v>92</v>
      </c>
      <c r="G1548" s="8" t="s">
        <v>2908</v>
      </c>
      <c r="H1548" s="35">
        <v>1680.0</v>
      </c>
      <c r="I1548" s="8" t="s">
        <v>2909</v>
      </c>
      <c r="J1548" s="37" t="s">
        <v>36</v>
      </c>
    </row>
    <row r="1549">
      <c r="A1549" s="36" t="s">
        <v>2924</v>
      </c>
      <c r="B1549" s="35">
        <v>490000.0</v>
      </c>
      <c r="C1549" s="8">
        <v>3.0</v>
      </c>
      <c r="D1549" s="37">
        <v>2.0</v>
      </c>
      <c r="E1549" s="8">
        <v>8.0</v>
      </c>
      <c r="F1549" s="8" t="s">
        <v>92</v>
      </c>
      <c r="G1549" s="8" t="s">
        <v>2908</v>
      </c>
      <c r="H1549" s="35">
        <v>930.0</v>
      </c>
      <c r="I1549" s="8" t="s">
        <v>2909</v>
      </c>
      <c r="J1549" s="37" t="s">
        <v>42</v>
      </c>
    </row>
    <row r="1550">
      <c r="A1550" s="36" t="s">
        <v>2917</v>
      </c>
      <c r="B1550" s="35">
        <v>2200000.0</v>
      </c>
      <c r="C1550" s="8">
        <v>5.0</v>
      </c>
      <c r="D1550" s="37">
        <v>3.0</v>
      </c>
      <c r="E1550" s="8">
        <v>5.0</v>
      </c>
      <c r="F1550" s="8" t="s">
        <v>177</v>
      </c>
      <c r="G1550" s="8" t="s">
        <v>40</v>
      </c>
      <c r="H1550" s="35">
        <v>2550.0</v>
      </c>
      <c r="I1550" s="8" t="s">
        <v>2909</v>
      </c>
      <c r="J1550" s="37" t="s">
        <v>42</v>
      </c>
    </row>
    <row r="1551">
      <c r="A1551" s="36" t="s">
        <v>2935</v>
      </c>
      <c r="B1551" s="35">
        <v>849000.0</v>
      </c>
      <c r="C1551" s="8">
        <v>4.0</v>
      </c>
      <c r="D1551" s="37">
        <v>3.0</v>
      </c>
      <c r="E1551" s="8">
        <v>1.0</v>
      </c>
      <c r="F1551" s="8" t="s">
        <v>177</v>
      </c>
      <c r="G1551" s="8" t="s">
        <v>40</v>
      </c>
      <c r="H1551" s="35">
        <v>1470.0</v>
      </c>
      <c r="I1551" s="8" t="s">
        <v>2909</v>
      </c>
      <c r="J1551" s="37" t="s">
        <v>42</v>
      </c>
    </row>
    <row r="1552">
      <c r="A1552" s="36" t="s">
        <v>2935</v>
      </c>
      <c r="B1552" s="35">
        <v>320000.0</v>
      </c>
      <c r="C1552" s="8">
        <v>3.0</v>
      </c>
      <c r="D1552" s="37">
        <v>2.0</v>
      </c>
      <c r="E1552" s="8">
        <v>2.0</v>
      </c>
      <c r="F1552" s="8" t="s">
        <v>470</v>
      </c>
      <c r="G1552" s="8" t="s">
        <v>2908</v>
      </c>
      <c r="H1552" s="35">
        <v>1200.0</v>
      </c>
      <c r="I1552" s="8" t="s">
        <v>2909</v>
      </c>
      <c r="J1552" s="37" t="s">
        <v>112</v>
      </c>
    </row>
    <row r="1553">
      <c r="A1553" s="36" t="s">
        <v>2930</v>
      </c>
      <c r="B1553" s="35">
        <v>788000.0</v>
      </c>
      <c r="C1553" s="8">
        <v>5.0</v>
      </c>
      <c r="D1553" s="37">
        <v>3.0</v>
      </c>
      <c r="E1553" s="8">
        <v>1.0</v>
      </c>
      <c r="F1553" s="8" t="s">
        <v>177</v>
      </c>
      <c r="G1553" s="8"/>
      <c r="H1553" s="35">
        <v>1650.0</v>
      </c>
      <c r="I1553" s="8" t="s">
        <v>2909</v>
      </c>
      <c r="J1553" s="37" t="s">
        <v>42</v>
      </c>
    </row>
    <row r="1554">
      <c r="A1554" s="36" t="s">
        <v>2918</v>
      </c>
      <c r="B1554" s="35">
        <v>1350000.0</v>
      </c>
      <c r="C1554" s="8">
        <v>6.0</v>
      </c>
      <c r="D1554" s="37">
        <v>4.0</v>
      </c>
      <c r="E1554" s="8">
        <v>2.0</v>
      </c>
      <c r="F1554" s="8" t="s">
        <v>557</v>
      </c>
      <c r="G1554" s="8" t="s">
        <v>40</v>
      </c>
      <c r="H1554" s="35">
        <v>1760.0</v>
      </c>
      <c r="I1554" s="8" t="s">
        <v>2909</v>
      </c>
      <c r="J1554" s="37" t="s">
        <v>42</v>
      </c>
    </row>
    <row r="1555">
      <c r="A1555" s="36" t="s">
        <v>2918</v>
      </c>
      <c r="B1555" s="35">
        <v>1198000.0</v>
      </c>
      <c r="C1555" s="8">
        <v>5.0</v>
      </c>
      <c r="D1555" s="37">
        <v>3.0</v>
      </c>
      <c r="E1555" s="8">
        <v>1.0</v>
      </c>
      <c r="F1555" s="8" t="s">
        <v>671</v>
      </c>
      <c r="G1555" s="8" t="s">
        <v>40</v>
      </c>
      <c r="H1555" s="35">
        <v>1760.0</v>
      </c>
      <c r="I1555" s="8" t="s">
        <v>2909</v>
      </c>
      <c r="J1555" s="37" t="s">
        <v>42</v>
      </c>
    </row>
    <row r="1556">
      <c r="A1556" s="36" t="s">
        <v>2935</v>
      </c>
      <c r="B1556" s="35">
        <v>385000.0</v>
      </c>
      <c r="C1556" s="8">
        <v>3.0</v>
      </c>
      <c r="D1556" s="37">
        <v>2.0</v>
      </c>
      <c r="E1556" s="8">
        <v>3.0</v>
      </c>
      <c r="F1556" s="8" t="s">
        <v>33</v>
      </c>
      <c r="G1556" s="8" t="s">
        <v>2908</v>
      </c>
      <c r="H1556" s="35">
        <v>819.0</v>
      </c>
      <c r="I1556" s="8" t="s">
        <v>2909</v>
      </c>
      <c r="J1556" s="37" t="s">
        <v>42</v>
      </c>
    </row>
    <row r="1557">
      <c r="A1557" s="36" t="s">
        <v>2921</v>
      </c>
      <c r="B1557" s="35">
        <v>2850000.0</v>
      </c>
      <c r="C1557" s="8">
        <v>4.0</v>
      </c>
      <c r="D1557" s="37">
        <v>5.0</v>
      </c>
      <c r="E1557" s="8">
        <v>2.0</v>
      </c>
      <c r="F1557" s="8" t="s">
        <v>557</v>
      </c>
      <c r="G1557" s="8" t="s">
        <v>2908</v>
      </c>
      <c r="H1557" s="35">
        <v>3211.0</v>
      </c>
      <c r="I1557" s="8" t="s">
        <v>2909</v>
      </c>
      <c r="J1557" s="37" t="s">
        <v>42</v>
      </c>
    </row>
    <row r="1558">
      <c r="A1558" s="36" t="s">
        <v>2921</v>
      </c>
      <c r="B1558" s="35">
        <v>1990000.0</v>
      </c>
      <c r="C1558" s="8">
        <v>4.0</v>
      </c>
      <c r="D1558" s="37">
        <v>4.0</v>
      </c>
      <c r="E1558" s="8">
        <v>3.0</v>
      </c>
      <c r="F1558" s="8" t="s">
        <v>177</v>
      </c>
      <c r="G1558" s="8" t="s">
        <v>40</v>
      </c>
      <c r="H1558" s="35">
        <v>1650.0</v>
      </c>
      <c r="I1558" s="8" t="s">
        <v>2909</v>
      </c>
      <c r="J1558" s="37" t="s">
        <v>36</v>
      </c>
    </row>
    <row r="1559">
      <c r="A1559" s="36" t="s">
        <v>2921</v>
      </c>
      <c r="B1559" s="35">
        <v>1180000.0</v>
      </c>
      <c r="C1559" s="8">
        <v>2.0</v>
      </c>
      <c r="D1559" s="37">
        <v>2.0</v>
      </c>
      <c r="E1559" s="8">
        <v>2.0</v>
      </c>
      <c r="F1559" s="8" t="s">
        <v>92</v>
      </c>
      <c r="G1559" s="8" t="s">
        <v>2908</v>
      </c>
      <c r="H1559" s="35">
        <v>1087.0</v>
      </c>
      <c r="I1559" s="8" t="s">
        <v>2909</v>
      </c>
      <c r="J1559" s="37" t="s">
        <v>36</v>
      </c>
    </row>
    <row r="1560">
      <c r="A1560" s="36" t="s">
        <v>2921</v>
      </c>
      <c r="B1560" s="35">
        <v>2500000.0</v>
      </c>
      <c r="C1560" s="8">
        <v>5.0</v>
      </c>
      <c r="D1560" s="37">
        <v>5.0</v>
      </c>
      <c r="E1560" s="8">
        <v>3.0</v>
      </c>
      <c r="F1560" s="8" t="s">
        <v>557</v>
      </c>
      <c r="G1560" s="8" t="s">
        <v>2908</v>
      </c>
      <c r="H1560" s="35">
        <v>3400.0</v>
      </c>
      <c r="I1560" s="8" t="s">
        <v>2909</v>
      </c>
      <c r="J1560" s="37" t="s">
        <v>36</v>
      </c>
    </row>
    <row r="1561">
      <c r="A1561" s="36" t="s">
        <v>2920</v>
      </c>
      <c r="B1561" s="35">
        <v>3000000.0</v>
      </c>
      <c r="C1561" s="8">
        <v>5.0</v>
      </c>
      <c r="D1561" s="37">
        <v>6.0</v>
      </c>
      <c r="E1561" s="8">
        <v>2.0</v>
      </c>
      <c r="F1561" s="8" t="s">
        <v>92</v>
      </c>
      <c r="G1561" s="8" t="s">
        <v>2908</v>
      </c>
      <c r="H1561" s="35">
        <v>3541.0</v>
      </c>
      <c r="I1561" s="8" t="s">
        <v>2909</v>
      </c>
      <c r="J1561" t="s">
        <v>256</v>
      </c>
    </row>
    <row r="1562">
      <c r="A1562" s="36" t="s">
        <v>2907</v>
      </c>
      <c r="B1562" s="35">
        <v>2100000.0</v>
      </c>
      <c r="C1562" s="8">
        <v>2.0</v>
      </c>
      <c r="D1562" s="37">
        <v>2.0</v>
      </c>
      <c r="E1562" s="8">
        <v>1.0</v>
      </c>
      <c r="F1562" s="8" t="s">
        <v>33</v>
      </c>
      <c r="G1562" s="8" t="s">
        <v>2908</v>
      </c>
      <c r="H1562" s="35">
        <v>1087.0</v>
      </c>
      <c r="I1562" s="8" t="s">
        <v>2909</v>
      </c>
      <c r="J1562" t="s">
        <v>256</v>
      </c>
    </row>
    <row r="1563">
      <c r="A1563" s="36" t="s">
        <v>2920</v>
      </c>
      <c r="B1563" s="35">
        <v>2800000.0</v>
      </c>
      <c r="C1563" s="8">
        <v>5.0</v>
      </c>
      <c r="D1563" s="37">
        <v>6.0</v>
      </c>
      <c r="E1563" s="8">
        <v>2.0</v>
      </c>
      <c r="F1563" s="8" t="s">
        <v>92</v>
      </c>
      <c r="G1563" s="8" t="s">
        <v>2908</v>
      </c>
      <c r="H1563" s="35">
        <v>3541.0</v>
      </c>
      <c r="I1563" s="8" t="s">
        <v>2909</v>
      </c>
      <c r="J1563" t="s">
        <v>256</v>
      </c>
    </row>
    <row r="1564">
      <c r="A1564" s="36" t="s">
        <v>2916</v>
      </c>
      <c r="B1564" s="35">
        <v>800000.0</v>
      </c>
      <c r="C1564" s="8">
        <v>3.0</v>
      </c>
      <c r="D1564" s="37">
        <v>2.0</v>
      </c>
      <c r="E1564" s="8">
        <v>2.0</v>
      </c>
      <c r="F1564" s="8" t="s">
        <v>33</v>
      </c>
      <c r="G1564" s="8" t="s">
        <v>2908</v>
      </c>
      <c r="H1564" s="35">
        <v>1170.0</v>
      </c>
      <c r="I1564" s="8" t="s">
        <v>2909</v>
      </c>
      <c r="J1564" s="37" t="s">
        <v>36</v>
      </c>
    </row>
    <row r="1565">
      <c r="A1565" s="36" t="s">
        <v>2920</v>
      </c>
      <c r="B1565" s="35">
        <v>1880000.0</v>
      </c>
      <c r="C1565" s="8">
        <v>4.0</v>
      </c>
      <c r="D1565" s="37">
        <v>4.0</v>
      </c>
      <c r="E1565" s="8">
        <v>2.0</v>
      </c>
      <c r="F1565" s="8" t="s">
        <v>92</v>
      </c>
      <c r="G1565" s="8" t="s">
        <v>2908</v>
      </c>
      <c r="H1565" s="35">
        <v>2535.0</v>
      </c>
      <c r="I1565" s="8" t="s">
        <v>2909</v>
      </c>
      <c r="J1565" t="s">
        <v>256</v>
      </c>
    </row>
    <row r="1566">
      <c r="A1566" s="36" t="s">
        <v>2920</v>
      </c>
      <c r="B1566" s="35">
        <v>2800000.0</v>
      </c>
      <c r="C1566" s="8">
        <v>5.0</v>
      </c>
      <c r="D1566" s="37">
        <v>6.0</v>
      </c>
      <c r="E1566" s="8">
        <v>2.0</v>
      </c>
      <c r="F1566" s="8" t="s">
        <v>92</v>
      </c>
      <c r="G1566" s="8" t="s">
        <v>2908</v>
      </c>
      <c r="H1566" s="35">
        <v>3714.0</v>
      </c>
      <c r="I1566" s="8" t="s">
        <v>2909</v>
      </c>
      <c r="J1566" t="s">
        <v>256</v>
      </c>
    </row>
    <row r="1567">
      <c r="A1567" s="36" t="s">
        <v>2920</v>
      </c>
      <c r="B1567" s="35">
        <v>2450000.0</v>
      </c>
      <c r="C1567" s="8">
        <v>5.0</v>
      </c>
      <c r="D1567" s="37">
        <v>6.0</v>
      </c>
      <c r="E1567" s="8">
        <v>2.0</v>
      </c>
      <c r="F1567" s="8" t="s">
        <v>92</v>
      </c>
      <c r="G1567" s="8" t="s">
        <v>2908</v>
      </c>
      <c r="H1567" s="35">
        <v>2906.0</v>
      </c>
      <c r="I1567" s="8" t="s">
        <v>2909</v>
      </c>
      <c r="J1567" t="s">
        <v>256</v>
      </c>
    </row>
    <row r="1568">
      <c r="A1568" s="36" t="s">
        <v>2920</v>
      </c>
      <c r="B1568" s="35">
        <v>2850000.0</v>
      </c>
      <c r="C1568" s="8">
        <v>5.0</v>
      </c>
      <c r="D1568" s="37">
        <v>6.0</v>
      </c>
      <c r="E1568" s="8">
        <v>3.0</v>
      </c>
      <c r="F1568" s="8" t="s">
        <v>92</v>
      </c>
      <c r="G1568" s="8" t="s">
        <v>2908</v>
      </c>
      <c r="H1568" s="35">
        <v>3541.0</v>
      </c>
      <c r="I1568" s="8" t="s">
        <v>2909</v>
      </c>
      <c r="J1568" t="s">
        <v>256</v>
      </c>
    </row>
    <row r="1569">
      <c r="A1569" s="36" t="s">
        <v>2935</v>
      </c>
      <c r="B1569" s="35">
        <v>298888.0</v>
      </c>
      <c r="C1569" s="8">
        <v>2.0</v>
      </c>
      <c r="D1569" s="37">
        <v>2.0</v>
      </c>
      <c r="E1569" s="8">
        <v>1.0</v>
      </c>
      <c r="F1569" s="8" t="s">
        <v>33</v>
      </c>
      <c r="G1569" s="8" t="s">
        <v>2908</v>
      </c>
      <c r="H1569" s="35">
        <v>650.0</v>
      </c>
      <c r="I1569" s="8" t="s">
        <v>2909</v>
      </c>
      <c r="J1569" s="37" t="s">
        <v>42</v>
      </c>
    </row>
    <row r="1570">
      <c r="A1570" s="36" t="s">
        <v>2920</v>
      </c>
      <c r="B1570" s="35">
        <v>1530000.0</v>
      </c>
      <c r="C1570" s="8">
        <v>4.0</v>
      </c>
      <c r="D1570" s="37">
        <v>4.0</v>
      </c>
      <c r="E1570" s="8">
        <v>2.0</v>
      </c>
      <c r="F1570" s="8" t="s">
        <v>92</v>
      </c>
      <c r="G1570" s="8" t="s">
        <v>2908</v>
      </c>
      <c r="H1570" s="35">
        <v>1496.0</v>
      </c>
      <c r="I1570" s="8" t="s">
        <v>2909</v>
      </c>
      <c r="J1570" s="37" t="s">
        <v>42</v>
      </c>
    </row>
    <row r="1571">
      <c r="A1571" s="36" t="s">
        <v>2920</v>
      </c>
      <c r="B1571" s="35">
        <v>1750000.0</v>
      </c>
      <c r="C1571" s="8">
        <v>5.0</v>
      </c>
      <c r="D1571" s="37">
        <v>5.0</v>
      </c>
      <c r="E1571" s="8">
        <v>2.0</v>
      </c>
      <c r="F1571" s="8" t="s">
        <v>92</v>
      </c>
      <c r="G1571" s="8" t="s">
        <v>2908</v>
      </c>
      <c r="H1571" s="35">
        <v>2676.0</v>
      </c>
      <c r="I1571" s="8" t="s">
        <v>2909</v>
      </c>
      <c r="J1571" s="37" t="s">
        <v>36</v>
      </c>
    </row>
    <row r="1572">
      <c r="A1572" s="36" t="s">
        <v>2926</v>
      </c>
      <c r="B1572" s="35">
        <v>1350000.0</v>
      </c>
      <c r="C1572" s="8">
        <v>6.0</v>
      </c>
      <c r="D1572" s="37">
        <v>5.0</v>
      </c>
      <c r="E1572" s="8">
        <v>1.0</v>
      </c>
      <c r="F1572" s="8" t="s">
        <v>557</v>
      </c>
      <c r="G1572" s="8" t="s">
        <v>40</v>
      </c>
      <c r="H1572" s="35">
        <v>1760.0</v>
      </c>
      <c r="I1572" s="8" t="s">
        <v>2909</v>
      </c>
      <c r="J1572" s="37" t="s">
        <v>36</v>
      </c>
    </row>
    <row r="1573">
      <c r="A1573" s="36" t="s">
        <v>2907</v>
      </c>
      <c r="B1573" s="35">
        <v>860000.0</v>
      </c>
      <c r="C1573" s="8">
        <v>3.0</v>
      </c>
      <c r="D1573" s="37">
        <v>2.0</v>
      </c>
      <c r="E1573" s="8">
        <v>2.0</v>
      </c>
      <c r="F1573" s="8" t="s">
        <v>33</v>
      </c>
      <c r="G1573" s="8" t="s">
        <v>2908</v>
      </c>
      <c r="H1573" s="35">
        <v>777.0</v>
      </c>
      <c r="I1573" s="8" t="s">
        <v>2909</v>
      </c>
      <c r="J1573" s="37" t="s">
        <v>36</v>
      </c>
    </row>
    <row r="1574">
      <c r="A1574" s="36" t="s">
        <v>2946</v>
      </c>
      <c r="B1574" s="35">
        <v>1200000.0</v>
      </c>
      <c r="C1574" s="8">
        <v>2.0</v>
      </c>
      <c r="D1574" s="37">
        <v>2.0</v>
      </c>
      <c r="E1574" s="8">
        <v>1.0</v>
      </c>
      <c r="F1574" s="8" t="s">
        <v>33</v>
      </c>
      <c r="G1574" s="8" t="s">
        <v>40</v>
      </c>
      <c r="H1574" s="35">
        <v>1070.0</v>
      </c>
      <c r="I1574" s="8" t="s">
        <v>2909</v>
      </c>
      <c r="J1574" s="37" t="s">
        <v>36</v>
      </c>
    </row>
    <row r="1575">
      <c r="A1575" s="36" t="s">
        <v>2930</v>
      </c>
      <c r="B1575" s="35">
        <v>425000.0</v>
      </c>
      <c r="C1575" s="8">
        <v>4.0</v>
      </c>
      <c r="D1575" s="37">
        <v>2.0</v>
      </c>
      <c r="E1575" s="8">
        <v>2.0</v>
      </c>
      <c r="F1575" s="8" t="s">
        <v>33</v>
      </c>
      <c r="G1575" s="8" t="s">
        <v>40</v>
      </c>
      <c r="H1575" s="35">
        <v>918.0</v>
      </c>
      <c r="I1575" s="8" t="s">
        <v>2909</v>
      </c>
      <c r="J1575" s="37" t="s">
        <v>112</v>
      </c>
    </row>
    <row r="1576">
      <c r="A1576" s="36" t="s">
        <v>2958</v>
      </c>
      <c r="B1576" s="35">
        <v>450000.0</v>
      </c>
      <c r="C1576" s="8">
        <v>4.0</v>
      </c>
      <c r="D1576" s="37">
        <v>2.0</v>
      </c>
      <c r="E1576" s="8">
        <v>1.0</v>
      </c>
      <c r="F1576" s="8" t="s">
        <v>470</v>
      </c>
      <c r="G1576" s="8" t="s">
        <v>40</v>
      </c>
      <c r="H1576" s="35">
        <v>1280.0</v>
      </c>
      <c r="I1576" s="8" t="s">
        <v>2909</v>
      </c>
      <c r="J1576" s="37" t="s">
        <v>42</v>
      </c>
    </row>
    <row r="1577">
      <c r="A1577" s="36" t="s">
        <v>2930</v>
      </c>
      <c r="B1577" s="35">
        <v>790000.0</v>
      </c>
      <c r="C1577" s="8">
        <v>4.0</v>
      </c>
      <c r="D1577" s="37">
        <v>3.0</v>
      </c>
      <c r="E1577" s="8">
        <v>2.0</v>
      </c>
      <c r="F1577" s="8" t="s">
        <v>177</v>
      </c>
      <c r="G1577" s="8" t="s">
        <v>40</v>
      </c>
      <c r="H1577" s="35">
        <v>1600.0</v>
      </c>
      <c r="I1577" s="8" t="s">
        <v>2909</v>
      </c>
      <c r="J1577" s="37" t="s">
        <v>42</v>
      </c>
    </row>
    <row r="1578">
      <c r="A1578" s="36" t="s">
        <v>2921</v>
      </c>
      <c r="B1578" s="35">
        <v>2150000.0</v>
      </c>
      <c r="C1578" s="8">
        <v>4.0</v>
      </c>
      <c r="D1578" s="37">
        <v>4.0</v>
      </c>
      <c r="E1578" s="8">
        <v>1.0</v>
      </c>
      <c r="F1578" s="8" t="s">
        <v>92</v>
      </c>
      <c r="G1578" s="8" t="s">
        <v>2908</v>
      </c>
      <c r="H1578" s="35">
        <v>1808.0</v>
      </c>
      <c r="I1578" s="8" t="s">
        <v>2909</v>
      </c>
      <c r="J1578" s="37" t="s">
        <v>112</v>
      </c>
    </row>
    <row r="1579">
      <c r="A1579" s="36" t="s">
        <v>2925</v>
      </c>
      <c r="B1579" s="35">
        <v>380000.0</v>
      </c>
      <c r="C1579" s="8">
        <v>1.0</v>
      </c>
      <c r="D1579" s="37">
        <v>2.0</v>
      </c>
      <c r="E1579" s="8">
        <v>1.0</v>
      </c>
      <c r="F1579" s="8" t="s">
        <v>33</v>
      </c>
      <c r="G1579" s="8" t="s">
        <v>2908</v>
      </c>
      <c r="H1579" s="35">
        <v>775.0</v>
      </c>
      <c r="I1579" s="8" t="s">
        <v>2909</v>
      </c>
      <c r="J1579" t="s">
        <v>256</v>
      </c>
    </row>
    <row r="1580">
      <c r="A1580" s="36" t="s">
        <v>2958</v>
      </c>
      <c r="B1580" s="35">
        <v>700000.0</v>
      </c>
      <c r="C1580" s="8">
        <v>4.0</v>
      </c>
      <c r="D1580" s="37">
        <v>3.0</v>
      </c>
      <c r="E1580" s="8">
        <v>2.0</v>
      </c>
      <c r="F1580" s="8" t="s">
        <v>470</v>
      </c>
      <c r="G1580" s="8" t="s">
        <v>40</v>
      </c>
      <c r="H1580" s="35">
        <v>1200.0</v>
      </c>
      <c r="I1580" s="8" t="s">
        <v>2909</v>
      </c>
      <c r="J1580" s="37" t="s">
        <v>42</v>
      </c>
    </row>
    <row r="1581">
      <c r="A1581" s="36" t="s">
        <v>2931</v>
      </c>
      <c r="B1581" s="35">
        <v>2000000.0</v>
      </c>
      <c r="C1581" s="8">
        <v>2.0</v>
      </c>
      <c r="D1581" s="37">
        <v>2.0</v>
      </c>
      <c r="E1581" s="8">
        <v>1.0</v>
      </c>
      <c r="F1581" s="8" t="s">
        <v>33</v>
      </c>
      <c r="G1581" s="8" t="s">
        <v>2908</v>
      </c>
      <c r="H1581" s="35">
        <v>1442.0</v>
      </c>
      <c r="I1581" s="8" t="s">
        <v>2909</v>
      </c>
      <c r="J1581" s="37" t="s">
        <v>36</v>
      </c>
    </row>
    <row r="1582">
      <c r="A1582" s="36" t="s">
        <v>2907</v>
      </c>
      <c r="B1582" s="35">
        <v>2300000.0</v>
      </c>
      <c r="C1582" s="8">
        <v>5.0</v>
      </c>
      <c r="D1582" s="37">
        <v>5.0</v>
      </c>
      <c r="E1582" s="8">
        <v>1.0</v>
      </c>
      <c r="F1582" s="8" t="s">
        <v>33</v>
      </c>
      <c r="G1582" s="8" t="s">
        <v>2908</v>
      </c>
      <c r="H1582" s="35">
        <v>2208.0</v>
      </c>
      <c r="I1582" s="8" t="s">
        <v>2909</v>
      </c>
      <c r="J1582" s="37" t="s">
        <v>42</v>
      </c>
    </row>
    <row r="1583">
      <c r="A1583" s="36" t="s">
        <v>2907</v>
      </c>
      <c r="B1583" s="35">
        <v>2999000.0</v>
      </c>
      <c r="C1583" s="8">
        <v>3.0</v>
      </c>
      <c r="D1583" s="37">
        <v>2.0</v>
      </c>
      <c r="E1583" s="8">
        <v>2.0</v>
      </c>
      <c r="F1583" s="8" t="s">
        <v>33</v>
      </c>
      <c r="G1583" s="8" t="s">
        <v>2908</v>
      </c>
      <c r="H1583" s="35">
        <v>1668.0</v>
      </c>
      <c r="I1583" s="8" t="s">
        <v>2909</v>
      </c>
      <c r="J1583" s="37" t="s">
        <v>42</v>
      </c>
    </row>
    <row r="1584">
      <c r="A1584" s="36" t="s">
        <v>2924</v>
      </c>
      <c r="B1584" s="35">
        <v>950000.0</v>
      </c>
      <c r="C1584" s="8">
        <v>5.0</v>
      </c>
      <c r="D1584" s="37">
        <v>3.0</v>
      </c>
      <c r="E1584" s="8">
        <v>2.0</v>
      </c>
      <c r="F1584" s="8" t="s">
        <v>177</v>
      </c>
      <c r="G1584" s="8" t="s">
        <v>40</v>
      </c>
      <c r="H1584" s="35">
        <v>1650.0</v>
      </c>
      <c r="I1584" s="8" t="s">
        <v>2909</v>
      </c>
      <c r="J1584" s="37" t="s">
        <v>42</v>
      </c>
    </row>
    <row r="1585">
      <c r="A1585" s="36" t="s">
        <v>2924</v>
      </c>
      <c r="B1585" s="35">
        <v>520000.0</v>
      </c>
      <c r="C1585" s="8">
        <v>3.0</v>
      </c>
      <c r="D1585" s="37">
        <v>2.0</v>
      </c>
      <c r="E1585" s="8">
        <v>1.0</v>
      </c>
      <c r="F1585" s="8" t="s">
        <v>1158</v>
      </c>
      <c r="G1585" s="8" t="s">
        <v>40</v>
      </c>
      <c r="H1585" s="35">
        <v>1650.0</v>
      </c>
      <c r="I1585" s="8" t="s">
        <v>2909</v>
      </c>
      <c r="J1585" s="37" t="s">
        <v>112</v>
      </c>
    </row>
    <row r="1586">
      <c r="A1586" s="36" t="s">
        <v>2941</v>
      </c>
      <c r="B1586" s="35">
        <v>560000.0</v>
      </c>
      <c r="C1586" s="8">
        <v>2.0</v>
      </c>
      <c r="D1586" s="37">
        <v>2.0</v>
      </c>
      <c r="E1586" s="8">
        <v>2.0</v>
      </c>
      <c r="F1586" s="8" t="s">
        <v>33</v>
      </c>
      <c r="G1586" s="8" t="s">
        <v>2908</v>
      </c>
      <c r="H1586" s="35">
        <v>820.0</v>
      </c>
      <c r="I1586" s="8" t="s">
        <v>2909</v>
      </c>
      <c r="J1586" s="37" t="s">
        <v>36</v>
      </c>
    </row>
    <row r="1587">
      <c r="A1587" s="36" t="s">
        <v>2958</v>
      </c>
      <c r="B1587" s="35">
        <v>710000.0</v>
      </c>
      <c r="C1587" s="8">
        <v>3.0</v>
      </c>
      <c r="D1587" s="37">
        <v>3.0</v>
      </c>
      <c r="E1587" s="8">
        <v>2.0</v>
      </c>
      <c r="F1587" s="8" t="s">
        <v>470</v>
      </c>
      <c r="G1587" s="8" t="s">
        <v>40</v>
      </c>
      <c r="H1587" s="35">
        <v>1080.0</v>
      </c>
      <c r="I1587" s="8" t="s">
        <v>2909</v>
      </c>
      <c r="J1587" s="37" t="s">
        <v>42</v>
      </c>
    </row>
    <row r="1588">
      <c r="A1588" s="36" t="s">
        <v>2937</v>
      </c>
      <c r="B1588" s="35">
        <v>375000.0</v>
      </c>
      <c r="C1588" s="8">
        <v>3.0</v>
      </c>
      <c r="D1588" s="37">
        <v>2.0</v>
      </c>
      <c r="E1588" s="8">
        <v>2.0</v>
      </c>
      <c r="F1588" s="8" t="s">
        <v>354</v>
      </c>
      <c r="G1588" s="8" t="s">
        <v>2908</v>
      </c>
      <c r="H1588" s="35">
        <v>1023.0</v>
      </c>
      <c r="I1588" s="8" t="s">
        <v>2909</v>
      </c>
      <c r="J1588" s="37" t="s">
        <v>42</v>
      </c>
    </row>
    <row r="1589">
      <c r="A1589" s="36" t="s">
        <v>2907</v>
      </c>
      <c r="B1589" s="35">
        <v>860000.0</v>
      </c>
      <c r="C1589" s="8">
        <v>3.0</v>
      </c>
      <c r="D1589" s="37">
        <v>2.0</v>
      </c>
      <c r="E1589" s="8">
        <v>4.0</v>
      </c>
      <c r="F1589" s="8" t="s">
        <v>33</v>
      </c>
      <c r="G1589" s="8" t="s">
        <v>2908</v>
      </c>
      <c r="H1589" s="35">
        <v>777.0</v>
      </c>
      <c r="I1589" s="8" t="s">
        <v>2909</v>
      </c>
      <c r="J1589" s="37" t="s">
        <v>36</v>
      </c>
    </row>
    <row r="1590">
      <c r="A1590" s="36" t="s">
        <v>2925</v>
      </c>
      <c r="B1590" s="35">
        <v>380000.0</v>
      </c>
      <c r="C1590" s="8">
        <v>1.0</v>
      </c>
      <c r="D1590" s="37">
        <v>2.0</v>
      </c>
      <c r="E1590" s="8">
        <v>2.0</v>
      </c>
      <c r="F1590" s="8" t="s">
        <v>33</v>
      </c>
      <c r="G1590" s="8" t="s">
        <v>2908</v>
      </c>
      <c r="H1590" s="35">
        <v>775.0</v>
      </c>
      <c r="I1590" s="8" t="s">
        <v>2909</v>
      </c>
      <c r="J1590" s="37" t="s">
        <v>36</v>
      </c>
    </row>
    <row r="1591">
      <c r="A1591" s="36" t="s">
        <v>2937</v>
      </c>
      <c r="B1591" s="35">
        <v>1130000.0</v>
      </c>
      <c r="C1591" s="8">
        <v>4.0</v>
      </c>
      <c r="D1591" s="37">
        <v>4.0</v>
      </c>
      <c r="E1591" s="8">
        <v>2.0</v>
      </c>
      <c r="F1591" s="8" t="s">
        <v>92</v>
      </c>
      <c r="G1591" s="8" t="s">
        <v>2908</v>
      </c>
      <c r="H1591" s="35">
        <v>1788.0</v>
      </c>
      <c r="I1591" s="8" t="s">
        <v>2909</v>
      </c>
      <c r="J1591" s="37" t="s">
        <v>42</v>
      </c>
    </row>
    <row r="1592">
      <c r="A1592" s="36" t="s">
        <v>2937</v>
      </c>
      <c r="B1592" s="35">
        <v>850000.0</v>
      </c>
      <c r="C1592" s="8">
        <v>3.0</v>
      </c>
      <c r="D1592" s="37">
        <v>2.0</v>
      </c>
      <c r="E1592" s="8">
        <v>2.0</v>
      </c>
      <c r="F1592" s="8" t="s">
        <v>92</v>
      </c>
      <c r="G1592" s="8" t="s">
        <v>2908</v>
      </c>
      <c r="H1592" s="35">
        <v>1306.0</v>
      </c>
      <c r="I1592" s="8" t="s">
        <v>2909</v>
      </c>
      <c r="J1592" s="37" t="s">
        <v>42</v>
      </c>
    </row>
    <row r="1593">
      <c r="A1593" s="36" t="s">
        <v>2937</v>
      </c>
      <c r="B1593" s="35">
        <v>880000.0</v>
      </c>
      <c r="C1593" s="8">
        <v>3.0</v>
      </c>
      <c r="D1593" s="37">
        <v>2.0</v>
      </c>
      <c r="E1593" s="8">
        <v>4.0</v>
      </c>
      <c r="F1593" s="8" t="s">
        <v>92</v>
      </c>
      <c r="G1593" s="8" t="s">
        <v>2908</v>
      </c>
      <c r="H1593" s="35">
        <v>1306.0</v>
      </c>
      <c r="I1593" s="8" t="s">
        <v>2909</v>
      </c>
      <c r="J1593" s="37" t="s">
        <v>42</v>
      </c>
    </row>
    <row r="1594">
      <c r="A1594" s="36" t="s">
        <v>2916</v>
      </c>
      <c r="B1594" s="35">
        <v>999999.0</v>
      </c>
      <c r="C1594" s="8">
        <v>4.0</v>
      </c>
      <c r="D1594" s="37">
        <v>3.0</v>
      </c>
      <c r="E1594" s="8">
        <v>2.0</v>
      </c>
      <c r="F1594" s="8" t="s">
        <v>92</v>
      </c>
      <c r="G1594" s="8" t="s">
        <v>2908</v>
      </c>
      <c r="H1594" s="35">
        <v>1513.0</v>
      </c>
      <c r="I1594" s="8" t="s">
        <v>2909</v>
      </c>
      <c r="J1594" s="37" t="s">
        <v>42</v>
      </c>
    </row>
    <row r="1595">
      <c r="A1595" s="36" t="s">
        <v>2930</v>
      </c>
      <c r="B1595" s="35">
        <v>240000.0</v>
      </c>
      <c r="C1595" s="8">
        <v>3.0</v>
      </c>
      <c r="D1595" s="37">
        <v>1.0</v>
      </c>
      <c r="E1595" s="8">
        <v>2.0</v>
      </c>
      <c r="F1595" s="8" t="s">
        <v>354</v>
      </c>
      <c r="G1595" s="8" t="s">
        <v>2908</v>
      </c>
      <c r="H1595" s="35">
        <v>653.0</v>
      </c>
      <c r="I1595" s="8" t="s">
        <v>2909</v>
      </c>
      <c r="J1595" s="37" t="s">
        <v>42</v>
      </c>
    </row>
    <row r="1596">
      <c r="A1596" s="36" t="s">
        <v>2930</v>
      </c>
      <c r="B1596" s="35">
        <v>248000.0</v>
      </c>
      <c r="C1596" s="8">
        <v>3.0</v>
      </c>
      <c r="D1596" s="37">
        <v>2.0</v>
      </c>
      <c r="E1596" s="8">
        <v>2.0</v>
      </c>
      <c r="F1596" s="8" t="s">
        <v>92</v>
      </c>
      <c r="G1596" s="8" t="s">
        <v>2908</v>
      </c>
      <c r="H1596" s="35">
        <v>850.0</v>
      </c>
      <c r="I1596" s="8" t="s">
        <v>2909</v>
      </c>
      <c r="J1596" s="37" t="s">
        <v>42</v>
      </c>
    </row>
    <row r="1597">
      <c r="A1597" s="36" t="s">
        <v>2930</v>
      </c>
      <c r="B1597" s="35">
        <v>330000.0</v>
      </c>
      <c r="C1597" s="8">
        <v>3.0</v>
      </c>
      <c r="D1597" s="37">
        <v>2.0</v>
      </c>
      <c r="E1597" s="8">
        <v>2.0</v>
      </c>
      <c r="F1597" s="8" t="s">
        <v>92</v>
      </c>
      <c r="G1597" s="8" t="s">
        <v>2908</v>
      </c>
      <c r="H1597" s="35">
        <v>931.0</v>
      </c>
      <c r="I1597" s="8" t="s">
        <v>2909</v>
      </c>
      <c r="J1597" s="37" t="s">
        <v>42</v>
      </c>
    </row>
    <row r="1598">
      <c r="A1598" s="36" t="s">
        <v>2930</v>
      </c>
      <c r="B1598" s="35">
        <v>298000.0</v>
      </c>
      <c r="C1598" s="8">
        <v>3.0</v>
      </c>
      <c r="D1598" s="37">
        <v>2.0</v>
      </c>
      <c r="E1598" s="8">
        <v>2.0</v>
      </c>
      <c r="F1598" s="8" t="s">
        <v>92</v>
      </c>
      <c r="G1598" s="8" t="s">
        <v>2908</v>
      </c>
      <c r="H1598" s="35">
        <v>931.0</v>
      </c>
      <c r="I1598" s="8" t="s">
        <v>2909</v>
      </c>
      <c r="J1598" s="37" t="s">
        <v>112</v>
      </c>
    </row>
    <row r="1599">
      <c r="A1599" s="36" t="s">
        <v>2939</v>
      </c>
      <c r="B1599" s="35">
        <v>390000.0</v>
      </c>
      <c r="C1599" s="8">
        <v>3.0</v>
      </c>
      <c r="D1599" s="37">
        <v>2.0</v>
      </c>
      <c r="E1599" s="8">
        <v>2.0</v>
      </c>
      <c r="F1599" s="8" t="s">
        <v>671</v>
      </c>
      <c r="G1599" s="8" t="s">
        <v>40</v>
      </c>
      <c r="H1599" s="35">
        <v>800.0</v>
      </c>
      <c r="I1599" s="8" t="s">
        <v>2909</v>
      </c>
      <c r="J1599" s="37" t="s">
        <v>112</v>
      </c>
    </row>
    <row r="1600">
      <c r="A1600" s="36" t="s">
        <v>2924</v>
      </c>
      <c r="B1600" s="35">
        <v>788000.0</v>
      </c>
      <c r="C1600" s="8">
        <v>4.0</v>
      </c>
      <c r="D1600" s="37">
        <v>3.0</v>
      </c>
      <c r="E1600" s="8">
        <v>2.0</v>
      </c>
      <c r="F1600" s="8" t="s">
        <v>177</v>
      </c>
      <c r="G1600" s="8" t="s">
        <v>40</v>
      </c>
      <c r="H1600" s="35">
        <v>1760.0</v>
      </c>
      <c r="I1600" s="8" t="s">
        <v>2909</v>
      </c>
      <c r="J1600" s="37" t="s">
        <v>42</v>
      </c>
    </row>
    <row r="1601">
      <c r="A1601" s="36" t="s">
        <v>2930</v>
      </c>
      <c r="B1601" s="35">
        <v>498000.0</v>
      </c>
      <c r="C1601" s="8">
        <v>3.0</v>
      </c>
      <c r="D1601" s="37">
        <v>2.0</v>
      </c>
      <c r="E1601" s="8">
        <v>5.0</v>
      </c>
      <c r="F1601" s="8" t="s">
        <v>177</v>
      </c>
      <c r="G1601" s="8" t="s">
        <v>40</v>
      </c>
      <c r="H1601" s="35">
        <v>880.0</v>
      </c>
      <c r="I1601" s="8" t="s">
        <v>2909</v>
      </c>
      <c r="J1601" t="s">
        <v>256</v>
      </c>
    </row>
    <row r="1602">
      <c r="A1602" s="36" t="s">
        <v>2939</v>
      </c>
      <c r="B1602" s="35">
        <v>590000.0</v>
      </c>
      <c r="C1602" s="8">
        <v>3.0</v>
      </c>
      <c r="D1602" s="37">
        <v>2.0</v>
      </c>
      <c r="E1602" s="8">
        <v>2.0</v>
      </c>
      <c r="F1602" s="8" t="s">
        <v>177</v>
      </c>
      <c r="G1602" s="8" t="s">
        <v>40</v>
      </c>
      <c r="H1602" s="35">
        <v>880.0</v>
      </c>
      <c r="I1602" s="8" t="s">
        <v>2909</v>
      </c>
      <c r="J1602" s="37" t="s">
        <v>42</v>
      </c>
    </row>
    <row r="1603">
      <c r="A1603" s="36" t="s">
        <v>2930</v>
      </c>
      <c r="B1603" s="35">
        <v>590000.0</v>
      </c>
      <c r="C1603" s="8">
        <v>3.0</v>
      </c>
      <c r="D1603" s="37">
        <v>3.0</v>
      </c>
      <c r="E1603" s="8">
        <v>2.0</v>
      </c>
      <c r="F1603" s="8" t="s">
        <v>177</v>
      </c>
      <c r="G1603" s="8" t="s">
        <v>40</v>
      </c>
      <c r="H1603" s="35">
        <v>880.0</v>
      </c>
      <c r="I1603" s="8" t="s">
        <v>2909</v>
      </c>
      <c r="J1603" s="37" t="s">
        <v>42</v>
      </c>
    </row>
    <row r="1604">
      <c r="A1604" s="36" t="s">
        <v>2916</v>
      </c>
      <c r="B1604" s="35">
        <v>2550000.0</v>
      </c>
      <c r="C1604" s="8">
        <v>5.0</v>
      </c>
      <c r="D1604" s="37">
        <v>4.0</v>
      </c>
      <c r="E1604" s="8">
        <v>2.0</v>
      </c>
      <c r="F1604" s="8" t="s">
        <v>557</v>
      </c>
      <c r="G1604" s="8" t="s">
        <v>40</v>
      </c>
      <c r="H1604" s="35">
        <v>3928.0</v>
      </c>
      <c r="I1604" s="8" t="s">
        <v>2909</v>
      </c>
      <c r="J1604" s="37" t="s">
        <v>42</v>
      </c>
    </row>
    <row r="1605">
      <c r="A1605" s="36" t="s">
        <v>2940</v>
      </c>
      <c r="B1605" s="35">
        <v>1280000.0</v>
      </c>
      <c r="C1605" s="8">
        <v>7.0</v>
      </c>
      <c r="D1605" s="37">
        <v>7.0</v>
      </c>
      <c r="E1605" s="8">
        <v>2.0</v>
      </c>
      <c r="F1605" s="8" t="s">
        <v>557</v>
      </c>
      <c r="G1605" s="8" t="s">
        <v>40</v>
      </c>
      <c r="H1605" s="35">
        <v>1650.0</v>
      </c>
      <c r="I1605" s="8" t="s">
        <v>2909</v>
      </c>
      <c r="J1605" s="37" t="s">
        <v>112</v>
      </c>
    </row>
    <row r="1606">
      <c r="A1606" s="36" t="s">
        <v>2929</v>
      </c>
      <c r="B1606" s="35">
        <v>1500000.0</v>
      </c>
      <c r="C1606" s="8">
        <v>5.0</v>
      </c>
      <c r="D1606" s="37">
        <v>4.0</v>
      </c>
      <c r="E1606" s="8">
        <v>2.0</v>
      </c>
      <c r="F1606" s="8" t="s">
        <v>177</v>
      </c>
      <c r="G1606" s="8" t="s">
        <v>40</v>
      </c>
      <c r="H1606" s="35">
        <v>2720.0</v>
      </c>
      <c r="I1606" s="8" t="s">
        <v>2909</v>
      </c>
      <c r="J1606" s="37" t="s">
        <v>42</v>
      </c>
    </row>
    <row r="1607">
      <c r="A1607" s="36" t="s">
        <v>2920</v>
      </c>
      <c r="B1607" s="35">
        <v>4030000.0</v>
      </c>
      <c r="C1607" s="10">
        <v>4.0</v>
      </c>
      <c r="D1607">
        <v>3.0</v>
      </c>
      <c r="E1607" s="8">
        <v>2.0</v>
      </c>
      <c r="F1607" s="8" t="s">
        <v>1404</v>
      </c>
      <c r="G1607" s="8" t="s">
        <v>40</v>
      </c>
      <c r="H1607" s="35">
        <v>6200.0</v>
      </c>
      <c r="I1607" s="8" t="s">
        <v>2909</v>
      </c>
      <c r="J1607" s="37" t="s">
        <v>256</v>
      </c>
    </row>
    <row r="1608">
      <c r="A1608" s="36" t="s">
        <v>2907</v>
      </c>
      <c r="B1608" s="35">
        <v>1000000.0</v>
      </c>
      <c r="C1608" s="8">
        <v>3.0</v>
      </c>
      <c r="D1608" s="37">
        <v>2.0</v>
      </c>
      <c r="E1608" s="8">
        <v>2.0</v>
      </c>
      <c r="F1608" s="8" t="s">
        <v>33</v>
      </c>
      <c r="G1608" s="8" t="s">
        <v>2908</v>
      </c>
      <c r="H1608" s="35">
        <v>826.0</v>
      </c>
      <c r="I1608" s="8" t="s">
        <v>2909</v>
      </c>
      <c r="J1608" s="37" t="s">
        <v>42</v>
      </c>
    </row>
    <row r="1609">
      <c r="A1609" s="36" t="s">
        <v>2916</v>
      </c>
      <c r="B1609" s="35">
        <v>549000.0</v>
      </c>
      <c r="C1609" s="8">
        <v>3.0</v>
      </c>
      <c r="D1609" s="37">
        <v>2.0</v>
      </c>
      <c r="E1609" s="8">
        <v>2.0</v>
      </c>
      <c r="F1609" s="8" t="s">
        <v>92</v>
      </c>
      <c r="G1609" s="8"/>
      <c r="H1609" s="35">
        <v>1650.0</v>
      </c>
      <c r="I1609" s="8" t="s">
        <v>2909</v>
      </c>
      <c r="J1609" s="37" t="s">
        <v>42</v>
      </c>
    </row>
    <row r="1610">
      <c r="A1610" s="36" t="s">
        <v>2925</v>
      </c>
      <c r="B1610" s="35">
        <v>883000.0</v>
      </c>
      <c r="C1610" s="8">
        <v>2.0</v>
      </c>
      <c r="D1610" s="37">
        <v>2.0</v>
      </c>
      <c r="E1610" s="8">
        <v>2.0</v>
      </c>
      <c r="F1610" s="8" t="s">
        <v>92</v>
      </c>
      <c r="G1610" s="8" t="s">
        <v>2908</v>
      </c>
      <c r="H1610" s="35">
        <v>876.0</v>
      </c>
      <c r="I1610" s="8" t="s">
        <v>2909</v>
      </c>
      <c r="J1610" s="37" t="s">
        <v>36</v>
      </c>
    </row>
    <row r="1611">
      <c r="A1611" s="36" t="s">
        <v>2963</v>
      </c>
      <c r="B1611" s="35">
        <v>659000.0</v>
      </c>
      <c r="C1611" s="8">
        <v>4.0</v>
      </c>
      <c r="D1611" s="37">
        <v>3.0</v>
      </c>
      <c r="E1611" s="8">
        <v>2.0</v>
      </c>
      <c r="F1611" s="8" t="s">
        <v>177</v>
      </c>
      <c r="G1611" s="8" t="s">
        <v>40</v>
      </c>
      <c r="H1611" s="35">
        <v>1400.0</v>
      </c>
      <c r="I1611" s="8" t="s">
        <v>2909</v>
      </c>
      <c r="J1611" s="37" t="s">
        <v>42</v>
      </c>
    </row>
    <row r="1612">
      <c r="A1612" s="36" t="s">
        <v>2936</v>
      </c>
      <c r="B1612" s="35">
        <v>8070240.0</v>
      </c>
      <c r="C1612" s="8">
        <v>5.0</v>
      </c>
      <c r="D1612" s="37">
        <v>6.0</v>
      </c>
      <c r="E1612" s="8">
        <v>2.0</v>
      </c>
      <c r="F1612" s="8" t="s">
        <v>92</v>
      </c>
      <c r="G1612" s="8" t="s">
        <v>2908</v>
      </c>
      <c r="H1612" s="35">
        <v>4945.0</v>
      </c>
      <c r="I1612" s="8" t="s">
        <v>2909</v>
      </c>
      <c r="J1612" s="37" t="s">
        <v>42</v>
      </c>
    </row>
    <row r="1613">
      <c r="A1613" s="36" t="s">
        <v>2936</v>
      </c>
      <c r="B1613" s="35">
        <v>7500000.0</v>
      </c>
      <c r="C1613" s="8">
        <v>5.0</v>
      </c>
      <c r="D1613" s="37">
        <v>6.0</v>
      </c>
      <c r="E1613" s="8">
        <v>2.0</v>
      </c>
      <c r="F1613" s="8" t="s">
        <v>92</v>
      </c>
      <c r="G1613" s="8" t="s">
        <v>2908</v>
      </c>
      <c r="H1613" s="35">
        <v>5221.0</v>
      </c>
      <c r="I1613" s="8" t="s">
        <v>2909</v>
      </c>
      <c r="J1613" t="s">
        <v>256</v>
      </c>
    </row>
    <row r="1614">
      <c r="A1614" s="36" t="s">
        <v>2919</v>
      </c>
      <c r="B1614" s="35">
        <v>1.7E7</v>
      </c>
      <c r="C1614" s="8">
        <v>6.0</v>
      </c>
      <c r="D1614" s="37">
        <v>8.0</v>
      </c>
      <c r="E1614" s="8">
        <v>2.0</v>
      </c>
      <c r="F1614" s="8" t="s">
        <v>39</v>
      </c>
      <c r="G1614" s="8" t="s">
        <v>40</v>
      </c>
      <c r="H1614" s="35">
        <v>16500.0</v>
      </c>
      <c r="I1614" s="8" t="s">
        <v>2909</v>
      </c>
      <c r="J1614" s="37" t="s">
        <v>42</v>
      </c>
    </row>
    <row r="1615">
      <c r="A1615" s="36" t="s">
        <v>2919</v>
      </c>
      <c r="B1615" s="35">
        <v>1.48E7</v>
      </c>
      <c r="C1615" s="8">
        <v>8.0</v>
      </c>
      <c r="D1615" s="37">
        <v>8.0</v>
      </c>
      <c r="E1615" s="8">
        <v>2.0</v>
      </c>
      <c r="F1615" s="8" t="s">
        <v>39</v>
      </c>
      <c r="G1615" s="8" t="s">
        <v>40</v>
      </c>
      <c r="H1615" s="35">
        <v>11981.0</v>
      </c>
      <c r="I1615" s="8" t="s">
        <v>2909</v>
      </c>
      <c r="J1615" s="37" t="s">
        <v>42</v>
      </c>
    </row>
    <row r="1616">
      <c r="A1616" s="36" t="s">
        <v>2919</v>
      </c>
      <c r="B1616" s="35">
        <v>1.7E7</v>
      </c>
      <c r="C1616" s="8">
        <v>7.0</v>
      </c>
      <c r="D1616" s="37">
        <v>9.0</v>
      </c>
      <c r="E1616" s="8">
        <v>4.0</v>
      </c>
      <c r="F1616" s="8" t="s">
        <v>39</v>
      </c>
      <c r="G1616" s="8" t="s">
        <v>40</v>
      </c>
      <c r="H1616" s="35">
        <v>26920.0</v>
      </c>
      <c r="I1616" s="8" t="s">
        <v>2909</v>
      </c>
      <c r="J1616" s="37" t="s">
        <v>42</v>
      </c>
    </row>
    <row r="1617">
      <c r="A1617" s="36" t="s">
        <v>2933</v>
      </c>
      <c r="B1617" s="35">
        <v>415000.0</v>
      </c>
      <c r="C1617" s="8">
        <v>1.0</v>
      </c>
      <c r="D1617" s="37">
        <v>1.0</v>
      </c>
      <c r="E1617" s="8">
        <v>2.0</v>
      </c>
      <c r="F1617" s="8" t="s">
        <v>33</v>
      </c>
      <c r="G1617" s="8" t="s">
        <v>2908</v>
      </c>
      <c r="H1617" s="35">
        <v>578.0</v>
      </c>
      <c r="I1617" s="8" t="s">
        <v>2909</v>
      </c>
      <c r="J1617" s="37" t="s">
        <v>42</v>
      </c>
    </row>
    <row r="1618">
      <c r="A1618" s="36" t="s">
        <v>2925</v>
      </c>
      <c r="B1618" s="35">
        <v>990000.0</v>
      </c>
      <c r="C1618" s="8">
        <v>4.0</v>
      </c>
      <c r="D1618" s="37">
        <v>4.0</v>
      </c>
      <c r="E1618" s="8">
        <v>1.0</v>
      </c>
      <c r="F1618" s="8" t="s">
        <v>92</v>
      </c>
      <c r="G1618" s="8" t="s">
        <v>2908</v>
      </c>
      <c r="H1618" s="35">
        <v>1782.0</v>
      </c>
      <c r="I1618" s="8" t="s">
        <v>2909</v>
      </c>
      <c r="J1618" s="37" t="s">
        <v>112</v>
      </c>
    </row>
    <row r="1619">
      <c r="A1619" s="36" t="s">
        <v>2925</v>
      </c>
      <c r="B1619" s="35">
        <v>330000.0</v>
      </c>
      <c r="C1619" s="8">
        <v>3.0</v>
      </c>
      <c r="D1619" s="37">
        <v>2.0</v>
      </c>
      <c r="E1619" s="8">
        <v>2.0</v>
      </c>
      <c r="F1619" s="8" t="s">
        <v>33</v>
      </c>
      <c r="G1619" s="8" t="s">
        <v>2908</v>
      </c>
      <c r="H1619" s="35">
        <v>950.0</v>
      </c>
      <c r="I1619" s="8" t="s">
        <v>2909</v>
      </c>
      <c r="J1619" t="s">
        <v>256</v>
      </c>
    </row>
    <row r="1620">
      <c r="A1620" s="36" t="s">
        <v>2920</v>
      </c>
      <c r="B1620" s="35">
        <v>1880000.0</v>
      </c>
      <c r="C1620" s="8">
        <v>4.0</v>
      </c>
      <c r="D1620" s="37">
        <v>4.0</v>
      </c>
      <c r="E1620" s="8">
        <v>1.0</v>
      </c>
      <c r="F1620" s="8" t="s">
        <v>92</v>
      </c>
      <c r="G1620" s="8" t="s">
        <v>2908</v>
      </c>
      <c r="H1620" s="35">
        <v>2073.0</v>
      </c>
      <c r="I1620" s="8" t="s">
        <v>2909</v>
      </c>
      <c r="J1620" s="37" t="s">
        <v>36</v>
      </c>
    </row>
    <row r="1621">
      <c r="A1621" s="36" t="s">
        <v>2940</v>
      </c>
      <c r="B1621" s="35">
        <v>525000.0</v>
      </c>
      <c r="C1621" s="8">
        <v>1.0</v>
      </c>
      <c r="D1621" s="37">
        <v>1.0</v>
      </c>
      <c r="E1621" s="8">
        <v>1.0</v>
      </c>
      <c r="F1621" s="8" t="s">
        <v>92</v>
      </c>
      <c r="G1621" s="8" t="s">
        <v>2908</v>
      </c>
      <c r="H1621" s="35">
        <v>606.0</v>
      </c>
      <c r="I1621" s="8" t="s">
        <v>2909</v>
      </c>
      <c r="J1621" s="37" t="s">
        <v>42</v>
      </c>
    </row>
    <row r="1622">
      <c r="A1622" s="36" t="s">
        <v>2920</v>
      </c>
      <c r="B1622" s="35">
        <v>2000000.0</v>
      </c>
      <c r="C1622" s="8">
        <v>5.0</v>
      </c>
      <c r="D1622" s="37">
        <v>5.0</v>
      </c>
      <c r="E1622" s="8">
        <v>3.0</v>
      </c>
      <c r="F1622" s="8" t="s">
        <v>92</v>
      </c>
      <c r="G1622" s="8" t="s">
        <v>2908</v>
      </c>
      <c r="H1622" s="35">
        <v>2411.0</v>
      </c>
      <c r="I1622" s="8" t="s">
        <v>2909</v>
      </c>
      <c r="J1622" s="37" t="s">
        <v>36</v>
      </c>
    </row>
    <row r="1623">
      <c r="A1623" s="36" t="s">
        <v>2920</v>
      </c>
      <c r="B1623" s="35">
        <v>2500000.0</v>
      </c>
      <c r="C1623" s="8">
        <v>5.0</v>
      </c>
      <c r="D1623" s="37">
        <v>6.0</v>
      </c>
      <c r="E1623" s="8">
        <v>3.0</v>
      </c>
      <c r="F1623" s="8" t="s">
        <v>92</v>
      </c>
      <c r="G1623" s="8" t="s">
        <v>2908</v>
      </c>
      <c r="H1623" s="35">
        <v>3541.0</v>
      </c>
      <c r="I1623" s="8" t="s">
        <v>2909</v>
      </c>
      <c r="J1623" s="37" t="s">
        <v>42</v>
      </c>
    </row>
    <row r="1624">
      <c r="A1624" s="36" t="s">
        <v>2920</v>
      </c>
      <c r="B1624" s="35">
        <v>2268000.0</v>
      </c>
      <c r="C1624" s="8">
        <v>6.0</v>
      </c>
      <c r="D1624" s="37">
        <v>6.0</v>
      </c>
      <c r="E1624" s="8">
        <v>3.0</v>
      </c>
      <c r="F1624" s="8" t="s">
        <v>92</v>
      </c>
      <c r="G1624" s="8" t="s">
        <v>2908</v>
      </c>
      <c r="H1624" s="35">
        <v>3000.0</v>
      </c>
      <c r="I1624" s="8" t="s">
        <v>2909</v>
      </c>
      <c r="J1624" t="s">
        <v>256</v>
      </c>
    </row>
    <row r="1625">
      <c r="A1625" s="36" t="s">
        <v>2920</v>
      </c>
      <c r="B1625" s="35">
        <v>1650000.0</v>
      </c>
      <c r="C1625" s="8">
        <v>4.0</v>
      </c>
      <c r="D1625" s="37">
        <v>4.0</v>
      </c>
      <c r="E1625" s="8">
        <v>1.0</v>
      </c>
      <c r="F1625" s="8" t="s">
        <v>92</v>
      </c>
      <c r="G1625" s="8" t="s">
        <v>2908</v>
      </c>
      <c r="H1625" s="35">
        <v>1878.0</v>
      </c>
      <c r="I1625" s="8" t="s">
        <v>2909</v>
      </c>
      <c r="J1625" s="37" t="s">
        <v>42</v>
      </c>
    </row>
    <row r="1626">
      <c r="A1626" s="36" t="s">
        <v>2920</v>
      </c>
      <c r="B1626" s="35">
        <v>2300000.0</v>
      </c>
      <c r="C1626" s="8">
        <v>5.0</v>
      </c>
      <c r="D1626" s="37">
        <v>6.0</v>
      </c>
      <c r="E1626" s="8">
        <v>2.0</v>
      </c>
      <c r="F1626" s="8" t="s">
        <v>92</v>
      </c>
      <c r="G1626" s="8" t="s">
        <v>2908</v>
      </c>
      <c r="H1626" s="35">
        <v>2874.0</v>
      </c>
      <c r="I1626" s="8" t="s">
        <v>2909</v>
      </c>
      <c r="J1626" s="37" t="s">
        <v>42</v>
      </c>
    </row>
    <row r="1627">
      <c r="A1627" s="36" t="s">
        <v>2907</v>
      </c>
      <c r="B1627" s="35">
        <v>6441600.0</v>
      </c>
      <c r="C1627" s="8">
        <v>4.0</v>
      </c>
      <c r="D1627" s="37">
        <v>4.0</v>
      </c>
      <c r="E1627" s="8">
        <v>1.0</v>
      </c>
      <c r="F1627" s="8" t="s">
        <v>92</v>
      </c>
      <c r="G1627" s="8" t="s">
        <v>2908</v>
      </c>
      <c r="H1627" s="35">
        <v>2013.0</v>
      </c>
      <c r="I1627" s="8" t="s">
        <v>2909</v>
      </c>
      <c r="J1627" s="37" t="s">
        <v>42</v>
      </c>
    </row>
    <row r="1628">
      <c r="A1628" s="36" t="s">
        <v>2920</v>
      </c>
      <c r="B1628" s="35">
        <v>1200000.0</v>
      </c>
      <c r="C1628" s="8">
        <v>3.0</v>
      </c>
      <c r="D1628" s="37">
        <v>2.0</v>
      </c>
      <c r="E1628" s="8">
        <v>2.0</v>
      </c>
      <c r="F1628" s="8" t="s">
        <v>92</v>
      </c>
      <c r="G1628" s="8" t="s">
        <v>2908</v>
      </c>
      <c r="H1628" s="35">
        <v>1200.0</v>
      </c>
      <c r="I1628" s="8" t="s">
        <v>2909</v>
      </c>
      <c r="J1628" s="37" t="s">
        <v>42</v>
      </c>
    </row>
    <row r="1629">
      <c r="A1629" s="36" t="s">
        <v>2920</v>
      </c>
      <c r="B1629" s="35">
        <v>1475000.0</v>
      </c>
      <c r="C1629" s="8">
        <v>4.0</v>
      </c>
      <c r="D1629" s="37">
        <v>4.0</v>
      </c>
      <c r="E1629" s="8">
        <v>2.0</v>
      </c>
      <c r="F1629" s="8" t="s">
        <v>92</v>
      </c>
      <c r="G1629" s="8" t="s">
        <v>2908</v>
      </c>
      <c r="H1629" s="35">
        <v>1496.0</v>
      </c>
      <c r="I1629" s="8" t="s">
        <v>2909</v>
      </c>
      <c r="J1629" s="37" t="s">
        <v>42</v>
      </c>
    </row>
    <row r="1630">
      <c r="A1630" s="36" t="s">
        <v>2920</v>
      </c>
      <c r="B1630" s="35">
        <v>1850000.0</v>
      </c>
      <c r="C1630" s="8">
        <v>4.0</v>
      </c>
      <c r="D1630" s="37">
        <v>4.0</v>
      </c>
      <c r="E1630" s="8">
        <v>1.0</v>
      </c>
      <c r="F1630" s="8" t="s">
        <v>92</v>
      </c>
      <c r="G1630" s="8" t="s">
        <v>2908</v>
      </c>
      <c r="H1630" s="35">
        <v>2038.0</v>
      </c>
      <c r="I1630" s="8" t="s">
        <v>2909</v>
      </c>
      <c r="J1630" s="37" t="s">
        <v>42</v>
      </c>
    </row>
    <row r="1631">
      <c r="A1631" s="36" t="s">
        <v>2907</v>
      </c>
      <c r="B1631" s="35">
        <v>2000000.0</v>
      </c>
      <c r="C1631" s="8">
        <v>5.0</v>
      </c>
      <c r="D1631" s="37">
        <v>6.0</v>
      </c>
      <c r="E1631" s="8">
        <v>2.0</v>
      </c>
      <c r="F1631" s="8" t="s">
        <v>92</v>
      </c>
      <c r="G1631" s="8" t="s">
        <v>2908</v>
      </c>
      <c r="H1631" s="35">
        <v>2315.0</v>
      </c>
      <c r="I1631" s="8" t="s">
        <v>2909</v>
      </c>
      <c r="J1631" s="37" t="s">
        <v>42</v>
      </c>
    </row>
    <row r="1632">
      <c r="A1632" s="36" t="s">
        <v>2920</v>
      </c>
      <c r="B1632" s="35">
        <v>1731000.0</v>
      </c>
      <c r="C1632" s="8">
        <v>4.0</v>
      </c>
      <c r="D1632" s="37">
        <v>4.0</v>
      </c>
      <c r="E1632" s="8">
        <v>4.0</v>
      </c>
      <c r="F1632" s="8" t="s">
        <v>92</v>
      </c>
      <c r="G1632" s="8" t="s">
        <v>2908</v>
      </c>
      <c r="H1632" s="35">
        <v>1668.0</v>
      </c>
      <c r="I1632" s="8" t="s">
        <v>2909</v>
      </c>
      <c r="J1632" s="37" t="s">
        <v>42</v>
      </c>
    </row>
    <row r="1633">
      <c r="A1633" s="36" t="s">
        <v>2907</v>
      </c>
      <c r="B1633" s="35">
        <v>2715000.0</v>
      </c>
      <c r="C1633" s="8">
        <v>4.0</v>
      </c>
      <c r="D1633" s="37">
        <v>5.0</v>
      </c>
      <c r="E1633" s="8">
        <v>2.0</v>
      </c>
      <c r="F1633" s="8" t="s">
        <v>92</v>
      </c>
      <c r="G1633" s="8" t="s">
        <v>2908</v>
      </c>
      <c r="H1633" s="35">
        <v>2586.0</v>
      </c>
      <c r="I1633" s="8" t="s">
        <v>2909</v>
      </c>
      <c r="J1633" t="s">
        <v>256</v>
      </c>
    </row>
    <row r="1634">
      <c r="A1634" s="36" t="s">
        <v>2920</v>
      </c>
      <c r="B1634" s="35">
        <v>2800000.0</v>
      </c>
      <c r="C1634" s="8">
        <v>6.0</v>
      </c>
      <c r="D1634" s="37">
        <v>6.0</v>
      </c>
      <c r="E1634" s="8">
        <v>1.0</v>
      </c>
      <c r="F1634" s="8" t="s">
        <v>92</v>
      </c>
      <c r="G1634" s="8" t="s">
        <v>2908</v>
      </c>
      <c r="H1634" s="35">
        <v>3714.0</v>
      </c>
      <c r="I1634" s="8" t="s">
        <v>2909</v>
      </c>
      <c r="J1634" s="37" t="s">
        <v>42</v>
      </c>
    </row>
    <row r="1635">
      <c r="A1635" s="36" t="s">
        <v>2934</v>
      </c>
      <c r="B1635" s="35">
        <v>825000.0</v>
      </c>
      <c r="C1635" s="8">
        <v>3.0</v>
      </c>
      <c r="D1635" s="37">
        <v>2.0</v>
      </c>
      <c r="E1635" s="8">
        <v>2.0</v>
      </c>
      <c r="F1635" s="8" t="s">
        <v>92</v>
      </c>
      <c r="G1635" s="8" t="s">
        <v>2908</v>
      </c>
      <c r="H1635" s="35">
        <v>1115.0</v>
      </c>
      <c r="I1635" s="8" t="s">
        <v>2909</v>
      </c>
      <c r="J1635" s="37" t="s">
        <v>42</v>
      </c>
    </row>
    <row r="1636">
      <c r="A1636" s="36" t="s">
        <v>2930</v>
      </c>
      <c r="B1636" s="35">
        <v>500000.0</v>
      </c>
      <c r="C1636" s="8">
        <v>4.0</v>
      </c>
      <c r="D1636" s="37">
        <v>2.0</v>
      </c>
      <c r="E1636" s="8">
        <v>2.0</v>
      </c>
      <c r="F1636" s="8" t="s">
        <v>92</v>
      </c>
      <c r="G1636" s="8" t="s">
        <v>2908</v>
      </c>
      <c r="H1636" s="35">
        <v>1522.0</v>
      </c>
      <c r="I1636" s="8" t="s">
        <v>2909</v>
      </c>
      <c r="J1636" s="37" t="s">
        <v>42</v>
      </c>
    </row>
    <row r="1637">
      <c r="A1637" s="36" t="s">
        <v>2930</v>
      </c>
      <c r="B1637" s="35">
        <v>580000.0</v>
      </c>
      <c r="C1637" s="8">
        <v>3.0</v>
      </c>
      <c r="D1637" s="37">
        <v>2.0</v>
      </c>
      <c r="E1637" s="8">
        <v>2.0</v>
      </c>
      <c r="F1637" s="8" t="s">
        <v>92</v>
      </c>
      <c r="G1637" s="8" t="s">
        <v>2908</v>
      </c>
      <c r="H1637" s="35">
        <v>1098.0</v>
      </c>
      <c r="I1637" s="8" t="s">
        <v>2909</v>
      </c>
      <c r="J1637" s="37" t="s">
        <v>42</v>
      </c>
    </row>
    <row r="1638">
      <c r="A1638" s="36" t="s">
        <v>2930</v>
      </c>
      <c r="B1638" s="35">
        <v>230000.0</v>
      </c>
      <c r="C1638" s="8">
        <v>3.0</v>
      </c>
      <c r="D1638" s="37">
        <v>2.0</v>
      </c>
      <c r="E1638" s="8">
        <v>2.0</v>
      </c>
      <c r="F1638" s="8" t="s">
        <v>92</v>
      </c>
      <c r="G1638" s="8" t="s">
        <v>2908</v>
      </c>
      <c r="H1638" s="35">
        <v>832.0</v>
      </c>
      <c r="I1638" s="8" t="s">
        <v>2909</v>
      </c>
      <c r="J1638" s="37" t="s">
        <v>42</v>
      </c>
    </row>
    <row r="1639">
      <c r="A1639" s="36" t="s">
        <v>2907</v>
      </c>
      <c r="B1639" s="35">
        <v>2250000.0</v>
      </c>
      <c r="C1639" s="8">
        <v>3.0</v>
      </c>
      <c r="D1639" s="37">
        <v>2.0</v>
      </c>
      <c r="E1639" s="8">
        <v>4.0</v>
      </c>
      <c r="F1639" s="8" t="s">
        <v>33</v>
      </c>
      <c r="G1639" s="8" t="s">
        <v>2908</v>
      </c>
      <c r="H1639" s="35">
        <v>1302.0</v>
      </c>
      <c r="I1639" s="8" t="s">
        <v>2909</v>
      </c>
      <c r="J1639" s="37" t="s">
        <v>36</v>
      </c>
    </row>
    <row r="1640">
      <c r="A1640" s="36" t="s">
        <v>2907</v>
      </c>
      <c r="B1640" s="35">
        <v>1250000.0</v>
      </c>
      <c r="C1640" s="8">
        <v>1.0</v>
      </c>
      <c r="D1640" s="37">
        <v>1.0</v>
      </c>
      <c r="E1640" s="8">
        <v>3.0</v>
      </c>
      <c r="F1640" s="8" t="s">
        <v>33</v>
      </c>
      <c r="G1640" s="8" t="s">
        <v>2908</v>
      </c>
      <c r="H1640" s="35">
        <v>850.0</v>
      </c>
      <c r="I1640" s="8" t="s">
        <v>2909</v>
      </c>
      <c r="J1640" s="37" t="s">
        <v>36</v>
      </c>
    </row>
    <row r="1641">
      <c r="A1641" s="36" t="s">
        <v>2907</v>
      </c>
      <c r="B1641" s="35">
        <v>1880000.0</v>
      </c>
      <c r="C1641" s="8">
        <v>3.0</v>
      </c>
      <c r="D1641" s="37">
        <v>2.0</v>
      </c>
      <c r="E1641" s="8">
        <v>1.0</v>
      </c>
      <c r="F1641" s="8" t="s">
        <v>33</v>
      </c>
      <c r="G1641" s="8" t="s">
        <v>2908</v>
      </c>
      <c r="H1641" s="35">
        <v>1300.0</v>
      </c>
      <c r="I1641" s="8" t="s">
        <v>2909</v>
      </c>
      <c r="J1641" s="37" t="s">
        <v>36</v>
      </c>
    </row>
    <row r="1642">
      <c r="A1642" s="36" t="s">
        <v>2964</v>
      </c>
      <c r="B1642" s="35">
        <v>265000.0</v>
      </c>
      <c r="C1642" s="8">
        <v>3.0</v>
      </c>
      <c r="D1642" s="37">
        <v>2.0</v>
      </c>
      <c r="E1642" s="8">
        <v>1.0</v>
      </c>
      <c r="F1642" s="8" t="s">
        <v>354</v>
      </c>
      <c r="G1642" s="8" t="s">
        <v>2908</v>
      </c>
      <c r="H1642" s="35">
        <v>830.0</v>
      </c>
      <c r="I1642" s="8" t="s">
        <v>2909</v>
      </c>
      <c r="J1642" s="37" t="s">
        <v>42</v>
      </c>
    </row>
    <row r="1643">
      <c r="A1643" s="36" t="s">
        <v>2935</v>
      </c>
      <c r="B1643" s="35">
        <v>130000.0</v>
      </c>
      <c r="C1643" s="8">
        <v>3.0</v>
      </c>
      <c r="D1643" s="37">
        <v>2.0</v>
      </c>
      <c r="E1643" s="8">
        <v>2.0</v>
      </c>
      <c r="F1643" s="8" t="s">
        <v>354</v>
      </c>
      <c r="G1643" s="8" t="s">
        <v>2908</v>
      </c>
      <c r="H1643" s="35">
        <v>650.0</v>
      </c>
      <c r="I1643" s="8" t="s">
        <v>2909</v>
      </c>
      <c r="J1643" s="37" t="s">
        <v>42</v>
      </c>
    </row>
    <row r="1644">
      <c r="A1644" s="36" t="s">
        <v>2933</v>
      </c>
      <c r="B1644" s="35">
        <v>425000.0</v>
      </c>
      <c r="C1644" s="8">
        <v>1.0</v>
      </c>
      <c r="D1644" s="37">
        <v>1.0</v>
      </c>
      <c r="E1644" s="8">
        <v>12.0</v>
      </c>
      <c r="F1644" s="8" t="s">
        <v>33</v>
      </c>
      <c r="G1644" s="8" t="s">
        <v>2908</v>
      </c>
      <c r="H1644" s="35">
        <v>572.0</v>
      </c>
      <c r="I1644" s="8" t="s">
        <v>2909</v>
      </c>
      <c r="J1644" s="37" t="s">
        <v>42</v>
      </c>
    </row>
    <row r="1645">
      <c r="A1645" s="36" t="s">
        <v>2933</v>
      </c>
      <c r="B1645" s="35">
        <v>528000.0</v>
      </c>
      <c r="C1645" s="8">
        <v>2.0</v>
      </c>
      <c r="D1645" s="37">
        <v>2.0</v>
      </c>
      <c r="E1645" s="8">
        <v>2.0</v>
      </c>
      <c r="F1645" s="8" t="s">
        <v>33</v>
      </c>
      <c r="G1645" s="8" t="s">
        <v>2908</v>
      </c>
      <c r="H1645" s="35">
        <v>715.0</v>
      </c>
      <c r="I1645" s="8" t="s">
        <v>2909</v>
      </c>
      <c r="J1645" s="37" t="s">
        <v>42</v>
      </c>
    </row>
    <row r="1646">
      <c r="A1646" s="36" t="s">
        <v>2930</v>
      </c>
      <c r="B1646" s="35">
        <v>585000.0</v>
      </c>
      <c r="C1646" s="8">
        <v>3.0</v>
      </c>
      <c r="D1646" s="37">
        <v>2.0</v>
      </c>
      <c r="E1646" s="8">
        <v>4.0</v>
      </c>
      <c r="F1646" s="8" t="s">
        <v>92</v>
      </c>
      <c r="G1646" s="8" t="s">
        <v>2908</v>
      </c>
      <c r="H1646" s="35">
        <v>1313.0</v>
      </c>
      <c r="I1646" s="8" t="s">
        <v>2909</v>
      </c>
      <c r="J1646" s="37" t="s">
        <v>36</v>
      </c>
    </row>
    <row r="1647">
      <c r="A1647" s="36" t="s">
        <v>2935</v>
      </c>
      <c r="B1647" s="35">
        <v>368000.0</v>
      </c>
      <c r="C1647" s="8">
        <v>3.0</v>
      </c>
      <c r="D1647" s="37">
        <v>2.0</v>
      </c>
      <c r="E1647" s="8">
        <v>5.0</v>
      </c>
      <c r="F1647" s="8" t="s">
        <v>92</v>
      </c>
      <c r="G1647" s="8" t="s">
        <v>2908</v>
      </c>
      <c r="H1647" s="35">
        <v>1140.0</v>
      </c>
      <c r="I1647" s="8" t="s">
        <v>2909</v>
      </c>
      <c r="J1647" s="37" t="s">
        <v>42</v>
      </c>
    </row>
    <row r="1648">
      <c r="A1648" s="36" t="s">
        <v>2931</v>
      </c>
      <c r="B1648" s="35">
        <v>1180000.0</v>
      </c>
      <c r="C1648" s="8">
        <v>4.0</v>
      </c>
      <c r="D1648" s="37">
        <v>3.0</v>
      </c>
      <c r="E1648" s="8">
        <v>5.0</v>
      </c>
      <c r="F1648" s="8" t="s">
        <v>92</v>
      </c>
      <c r="G1648" s="8" t="s">
        <v>2908</v>
      </c>
      <c r="H1648" s="35">
        <v>1806.0</v>
      </c>
      <c r="I1648" s="8" t="s">
        <v>2909</v>
      </c>
      <c r="J1648" s="37" t="s">
        <v>36</v>
      </c>
    </row>
    <row r="1649">
      <c r="A1649" s="36" t="s">
        <v>2941</v>
      </c>
      <c r="B1649" s="35">
        <v>3200000.0</v>
      </c>
      <c r="C1649" s="8">
        <v>6.0</v>
      </c>
      <c r="D1649" s="37">
        <v>6.0</v>
      </c>
      <c r="E1649" s="8">
        <v>2.0</v>
      </c>
      <c r="F1649" s="8" t="s">
        <v>56</v>
      </c>
      <c r="G1649" s="8" t="s">
        <v>40</v>
      </c>
      <c r="H1649" s="35">
        <v>3650.0</v>
      </c>
      <c r="I1649" s="8" t="s">
        <v>2909</v>
      </c>
      <c r="J1649" s="37" t="s">
        <v>42</v>
      </c>
    </row>
    <row r="1650">
      <c r="A1650" s="36" t="s">
        <v>2924</v>
      </c>
      <c r="B1650" s="35">
        <v>1800000.0</v>
      </c>
      <c r="C1650" s="8">
        <v>6.0</v>
      </c>
      <c r="D1650" s="37">
        <v>5.0</v>
      </c>
      <c r="E1650" s="8">
        <v>2.0</v>
      </c>
      <c r="F1650" s="8" t="s">
        <v>56</v>
      </c>
      <c r="G1650" s="8" t="s">
        <v>40</v>
      </c>
      <c r="H1650" s="35">
        <v>2550.0</v>
      </c>
      <c r="I1650" s="8" t="s">
        <v>2909</v>
      </c>
      <c r="J1650" s="37" t="s">
        <v>42</v>
      </c>
    </row>
    <row r="1651">
      <c r="A1651" s="36" t="s">
        <v>2916</v>
      </c>
      <c r="B1651" s="35">
        <v>370000.0</v>
      </c>
      <c r="C1651" s="8">
        <v>3.0</v>
      </c>
      <c r="D1651" s="37">
        <v>2.0</v>
      </c>
      <c r="E1651" s="8">
        <v>1.0</v>
      </c>
      <c r="F1651" s="8" t="s">
        <v>354</v>
      </c>
      <c r="G1651" s="8" t="s">
        <v>40</v>
      </c>
      <c r="H1651" s="35">
        <v>917.0</v>
      </c>
      <c r="I1651" s="8" t="s">
        <v>2909</v>
      </c>
      <c r="J1651" t="s">
        <v>256</v>
      </c>
    </row>
    <row r="1652">
      <c r="A1652" s="36" t="s">
        <v>2916</v>
      </c>
      <c r="B1652" s="35">
        <v>525000.0</v>
      </c>
      <c r="C1652" s="8">
        <v>3.0</v>
      </c>
      <c r="D1652" s="37">
        <v>3.0</v>
      </c>
      <c r="E1652" s="8">
        <v>2.0</v>
      </c>
      <c r="F1652" s="8" t="s">
        <v>92</v>
      </c>
      <c r="G1652" s="8" t="s">
        <v>2908</v>
      </c>
      <c r="H1652" s="35">
        <v>1003.0</v>
      </c>
      <c r="I1652" s="8" t="s">
        <v>2909</v>
      </c>
      <c r="J1652" s="37" t="s">
        <v>112</v>
      </c>
    </row>
    <row r="1653">
      <c r="A1653" s="36" t="s">
        <v>2941</v>
      </c>
      <c r="B1653" s="35">
        <v>3300000.0</v>
      </c>
      <c r="C1653" s="8">
        <v>6.0</v>
      </c>
      <c r="D1653" s="37">
        <v>6.0</v>
      </c>
      <c r="E1653" s="8">
        <v>2.0</v>
      </c>
      <c r="F1653" s="8" t="s">
        <v>56</v>
      </c>
      <c r="G1653" s="8" t="s">
        <v>40</v>
      </c>
      <c r="H1653" s="35">
        <v>3700.0</v>
      </c>
      <c r="I1653" s="8" t="s">
        <v>2909</v>
      </c>
      <c r="J1653" s="37" t="s">
        <v>42</v>
      </c>
    </row>
    <row r="1654">
      <c r="A1654" s="36" t="s">
        <v>2920</v>
      </c>
      <c r="B1654" s="35">
        <v>6700000.0</v>
      </c>
      <c r="C1654" s="8">
        <v>7.0</v>
      </c>
      <c r="D1654" s="37">
        <v>7.0</v>
      </c>
      <c r="E1654" s="8">
        <v>3.0</v>
      </c>
      <c r="F1654" s="8" t="s">
        <v>39</v>
      </c>
      <c r="G1654" s="8" t="s">
        <v>40</v>
      </c>
      <c r="H1654" s="35">
        <v>7847.0</v>
      </c>
      <c r="I1654" s="8" t="s">
        <v>2909</v>
      </c>
      <c r="J1654" s="37" t="s">
        <v>42</v>
      </c>
    </row>
    <row r="1655">
      <c r="A1655" s="36" t="s">
        <v>2941</v>
      </c>
      <c r="B1655" s="35">
        <v>3000000.0</v>
      </c>
      <c r="C1655" s="8">
        <v>6.0</v>
      </c>
      <c r="D1655" s="37">
        <v>5.0</v>
      </c>
      <c r="E1655" s="8">
        <v>2.0</v>
      </c>
      <c r="F1655" s="8" t="s">
        <v>56</v>
      </c>
      <c r="G1655" s="8" t="s">
        <v>40</v>
      </c>
      <c r="H1655" s="35">
        <v>4500.0</v>
      </c>
      <c r="I1655" s="8" t="s">
        <v>2909</v>
      </c>
      <c r="J1655" s="37" t="s">
        <v>36</v>
      </c>
    </row>
    <row r="1656">
      <c r="A1656" s="36" t="s">
        <v>2941</v>
      </c>
      <c r="B1656" s="35">
        <v>3600000.0</v>
      </c>
      <c r="C1656" s="8">
        <v>6.0</v>
      </c>
      <c r="D1656" s="37">
        <v>6.0</v>
      </c>
      <c r="E1656" s="8">
        <v>2.0</v>
      </c>
      <c r="F1656" s="8" t="s">
        <v>1012</v>
      </c>
      <c r="G1656" s="8" t="s">
        <v>40</v>
      </c>
      <c r="H1656" s="35">
        <v>1920.0</v>
      </c>
      <c r="I1656" s="8" t="s">
        <v>2909</v>
      </c>
      <c r="J1656" s="37" t="s">
        <v>42</v>
      </c>
    </row>
    <row r="1657">
      <c r="A1657" s="36" t="s">
        <v>2920</v>
      </c>
      <c r="B1657" s="35">
        <v>2750000.0</v>
      </c>
      <c r="C1657" s="8">
        <v>6.0</v>
      </c>
      <c r="D1657" s="37">
        <v>5.0</v>
      </c>
      <c r="E1657" s="8">
        <v>2.0</v>
      </c>
      <c r="F1657" s="8" t="s">
        <v>56</v>
      </c>
      <c r="G1657" s="8" t="s">
        <v>40</v>
      </c>
      <c r="H1657" s="35">
        <v>4200.0</v>
      </c>
      <c r="I1657" s="8" t="s">
        <v>2909</v>
      </c>
      <c r="J1657" s="37" t="s">
        <v>42</v>
      </c>
    </row>
    <row r="1658">
      <c r="A1658" s="36" t="s">
        <v>2937</v>
      </c>
      <c r="B1658" s="35">
        <v>1160000.0</v>
      </c>
      <c r="C1658" s="8">
        <v>4.0</v>
      </c>
      <c r="D1658" s="37">
        <v>4.0</v>
      </c>
      <c r="E1658" s="8">
        <v>2.0</v>
      </c>
      <c r="F1658" s="8" t="s">
        <v>92</v>
      </c>
      <c r="G1658" s="8" t="s">
        <v>2908</v>
      </c>
      <c r="H1658" s="35">
        <v>1788.0</v>
      </c>
      <c r="I1658" s="8" t="s">
        <v>2909</v>
      </c>
      <c r="J1658" s="37" t="s">
        <v>42</v>
      </c>
    </row>
    <row r="1659">
      <c r="A1659" s="36" t="s">
        <v>2941</v>
      </c>
      <c r="B1659" s="35">
        <v>2950000.0</v>
      </c>
      <c r="C1659" s="8">
        <v>6.0</v>
      </c>
      <c r="D1659" s="37">
        <v>5.0</v>
      </c>
      <c r="E1659" s="8">
        <v>2.0</v>
      </c>
      <c r="F1659" s="8" t="s">
        <v>56</v>
      </c>
      <c r="G1659" s="8" t="s">
        <v>40</v>
      </c>
      <c r="H1659" s="35">
        <v>4000.0</v>
      </c>
      <c r="I1659" s="8" t="s">
        <v>2909</v>
      </c>
      <c r="J1659" s="37" t="s">
        <v>36</v>
      </c>
    </row>
    <row r="1660">
      <c r="A1660" s="36" t="s">
        <v>2941</v>
      </c>
      <c r="B1660" s="35">
        <v>2980000.0</v>
      </c>
      <c r="C1660" s="8">
        <v>6.0</v>
      </c>
      <c r="D1660" s="37">
        <v>6.0</v>
      </c>
      <c r="E1660" s="8">
        <v>2.0</v>
      </c>
      <c r="F1660" s="8" t="s">
        <v>56</v>
      </c>
      <c r="G1660" s="8" t="s">
        <v>40</v>
      </c>
      <c r="H1660" s="35">
        <v>3800.0</v>
      </c>
      <c r="I1660" s="8" t="s">
        <v>2909</v>
      </c>
      <c r="J1660" s="37" t="s">
        <v>42</v>
      </c>
    </row>
    <row r="1661">
      <c r="A1661" s="36" t="s">
        <v>2920</v>
      </c>
      <c r="B1661" s="35">
        <v>4500000.0</v>
      </c>
      <c r="C1661" s="8">
        <v>6.0</v>
      </c>
      <c r="D1661" s="37">
        <v>6.0</v>
      </c>
      <c r="E1661" s="8">
        <v>3.0</v>
      </c>
      <c r="F1661" s="8" t="s">
        <v>56</v>
      </c>
      <c r="G1661" s="8" t="s">
        <v>40</v>
      </c>
      <c r="H1661" s="35">
        <v>4000.0</v>
      </c>
      <c r="I1661" s="8" t="s">
        <v>2909</v>
      </c>
      <c r="J1661" s="37" t="s">
        <v>42</v>
      </c>
    </row>
    <row r="1662">
      <c r="A1662" s="36" t="s">
        <v>2941</v>
      </c>
      <c r="B1662" s="35">
        <v>3100000.0</v>
      </c>
      <c r="C1662" s="8">
        <v>6.0</v>
      </c>
      <c r="D1662" s="37">
        <v>6.0</v>
      </c>
      <c r="E1662" s="8">
        <v>2.0</v>
      </c>
      <c r="F1662" s="8" t="s">
        <v>56</v>
      </c>
      <c r="G1662" s="8" t="s">
        <v>40</v>
      </c>
      <c r="H1662" s="35">
        <v>3800.0</v>
      </c>
      <c r="I1662" s="8" t="s">
        <v>2909</v>
      </c>
      <c r="J1662" s="37" t="s">
        <v>42</v>
      </c>
    </row>
    <row r="1663">
      <c r="A1663" s="36" t="s">
        <v>2937</v>
      </c>
      <c r="B1663" s="35">
        <v>1130000.0</v>
      </c>
      <c r="C1663" s="8">
        <v>4.0</v>
      </c>
      <c r="D1663" s="37">
        <v>4.0</v>
      </c>
      <c r="E1663" s="8">
        <v>2.0</v>
      </c>
      <c r="F1663" s="8" t="s">
        <v>92</v>
      </c>
      <c r="G1663" s="8" t="s">
        <v>2908</v>
      </c>
      <c r="H1663" s="35">
        <v>1788.0</v>
      </c>
      <c r="I1663" s="8" t="s">
        <v>2909</v>
      </c>
      <c r="J1663" s="37" t="s">
        <v>42</v>
      </c>
    </row>
    <row r="1664">
      <c r="A1664" s="36" t="s">
        <v>2937</v>
      </c>
      <c r="B1664" s="35">
        <v>820000.0</v>
      </c>
      <c r="C1664" s="8">
        <v>3.0</v>
      </c>
      <c r="D1664" s="37">
        <v>2.0</v>
      </c>
      <c r="E1664" s="8">
        <v>2.0</v>
      </c>
      <c r="F1664" s="8" t="s">
        <v>92</v>
      </c>
      <c r="G1664" s="8" t="s">
        <v>2908</v>
      </c>
      <c r="H1664" s="35">
        <v>1319.0</v>
      </c>
      <c r="I1664" s="8" t="s">
        <v>2909</v>
      </c>
      <c r="J1664" s="37" t="s">
        <v>42</v>
      </c>
    </row>
    <row r="1665">
      <c r="A1665" s="36" t="s">
        <v>2937</v>
      </c>
      <c r="B1665" s="35">
        <v>830000.0</v>
      </c>
      <c r="C1665" s="8">
        <v>3.0</v>
      </c>
      <c r="D1665" s="37">
        <v>2.0</v>
      </c>
      <c r="E1665" s="8">
        <v>2.0</v>
      </c>
      <c r="F1665" s="8" t="s">
        <v>92</v>
      </c>
      <c r="G1665" s="8" t="s">
        <v>2908</v>
      </c>
      <c r="H1665" s="35">
        <v>1319.0</v>
      </c>
      <c r="I1665" s="8" t="s">
        <v>2909</v>
      </c>
      <c r="J1665" s="37" t="s">
        <v>42</v>
      </c>
    </row>
    <row r="1666">
      <c r="A1666" s="36" t="s">
        <v>2920</v>
      </c>
      <c r="B1666" s="35">
        <v>2500000.0</v>
      </c>
      <c r="C1666" s="8">
        <v>6.0</v>
      </c>
      <c r="D1666" s="37">
        <v>6.0</v>
      </c>
      <c r="E1666" s="8">
        <v>3.0</v>
      </c>
      <c r="F1666" s="8" t="s">
        <v>56</v>
      </c>
      <c r="G1666" s="8" t="s">
        <v>40</v>
      </c>
      <c r="H1666" s="35">
        <v>4002.0</v>
      </c>
      <c r="I1666" s="8" t="s">
        <v>2909</v>
      </c>
      <c r="J1666" s="37" t="s">
        <v>42</v>
      </c>
    </row>
    <row r="1667">
      <c r="A1667" s="36" t="s">
        <v>2937</v>
      </c>
      <c r="B1667" s="35">
        <v>1950000.0</v>
      </c>
      <c r="C1667" s="8">
        <v>6.0</v>
      </c>
      <c r="D1667" s="37">
        <v>6.0</v>
      </c>
      <c r="E1667" s="8">
        <v>2.0</v>
      </c>
      <c r="F1667" s="8" t="s">
        <v>557</v>
      </c>
      <c r="G1667" s="8" t="s">
        <v>40</v>
      </c>
      <c r="H1667" s="35">
        <v>2239.0</v>
      </c>
      <c r="I1667" s="8" t="s">
        <v>2909</v>
      </c>
      <c r="J1667" s="37" t="s">
        <v>112</v>
      </c>
    </row>
    <row r="1668">
      <c r="A1668" s="36" t="s">
        <v>2920</v>
      </c>
      <c r="B1668" s="35">
        <v>1300000.0</v>
      </c>
      <c r="C1668" s="8">
        <v>4.0</v>
      </c>
      <c r="D1668" s="37">
        <v>3.0</v>
      </c>
      <c r="E1668" s="8">
        <v>2.0</v>
      </c>
      <c r="F1668" s="8" t="s">
        <v>92</v>
      </c>
      <c r="G1668" s="8" t="s">
        <v>2908</v>
      </c>
      <c r="H1668" s="35">
        <v>1593.0</v>
      </c>
      <c r="I1668" s="8" t="s">
        <v>2909</v>
      </c>
      <c r="J1668" s="37" t="s">
        <v>42</v>
      </c>
    </row>
    <row r="1669">
      <c r="A1669" s="36" t="s">
        <v>2920</v>
      </c>
      <c r="B1669" s="35">
        <v>7300000.0</v>
      </c>
      <c r="C1669" s="8">
        <v>7.0</v>
      </c>
      <c r="D1669" s="37">
        <v>6.0</v>
      </c>
      <c r="E1669" s="8">
        <v>1.0</v>
      </c>
      <c r="F1669" s="8" t="s">
        <v>39</v>
      </c>
      <c r="G1669" s="8" t="s">
        <v>40</v>
      </c>
      <c r="H1669" s="35">
        <v>7500.0</v>
      </c>
      <c r="I1669" s="8" t="s">
        <v>2909</v>
      </c>
      <c r="J1669" s="37" t="s">
        <v>42</v>
      </c>
    </row>
    <row r="1670">
      <c r="A1670" s="36" t="s">
        <v>2920</v>
      </c>
      <c r="B1670" s="35">
        <v>2500000.0</v>
      </c>
      <c r="C1670" s="8">
        <v>6.0</v>
      </c>
      <c r="D1670" s="37">
        <v>6.0</v>
      </c>
      <c r="E1670" s="8">
        <v>2.0</v>
      </c>
      <c r="F1670" s="8" t="s">
        <v>56</v>
      </c>
      <c r="G1670" s="8" t="s">
        <v>40</v>
      </c>
      <c r="H1670" s="35">
        <v>4300.0</v>
      </c>
      <c r="I1670" s="8" t="s">
        <v>2909</v>
      </c>
      <c r="J1670" s="37" t="s">
        <v>42</v>
      </c>
    </row>
    <row r="1671">
      <c r="A1671" s="36" t="s">
        <v>2920</v>
      </c>
      <c r="B1671" s="35">
        <v>3600000.0</v>
      </c>
      <c r="C1671" s="8">
        <v>5.0</v>
      </c>
      <c r="D1671" s="37">
        <v>5.0</v>
      </c>
      <c r="E1671" s="8">
        <v>2.0</v>
      </c>
      <c r="F1671" s="8" t="s">
        <v>56</v>
      </c>
      <c r="G1671" s="8" t="s">
        <v>40</v>
      </c>
      <c r="H1671" s="35">
        <v>2400.0</v>
      </c>
      <c r="I1671" s="8" t="s">
        <v>2909</v>
      </c>
      <c r="J1671" s="37" t="s">
        <v>42</v>
      </c>
    </row>
    <row r="1672">
      <c r="A1672" s="36" t="s">
        <v>2920</v>
      </c>
      <c r="B1672" s="35">
        <v>4450000.0</v>
      </c>
      <c r="C1672" s="8">
        <v>6.0</v>
      </c>
      <c r="D1672" s="37">
        <v>5.0</v>
      </c>
      <c r="E1672" s="8">
        <v>1.0</v>
      </c>
      <c r="F1672" s="8" t="s">
        <v>56</v>
      </c>
      <c r="G1672" s="8" t="s">
        <v>40</v>
      </c>
      <c r="H1672" s="35">
        <v>4000.0</v>
      </c>
      <c r="I1672" s="8" t="s">
        <v>2909</v>
      </c>
      <c r="J1672" s="37" t="s">
        <v>42</v>
      </c>
    </row>
    <row r="1673">
      <c r="A1673" s="36" t="s">
        <v>2916</v>
      </c>
      <c r="B1673" s="35">
        <v>537000.0</v>
      </c>
      <c r="C1673" s="8">
        <v>3.0</v>
      </c>
      <c r="D1673" s="37">
        <v>2.0</v>
      </c>
      <c r="E1673" s="8">
        <v>2.0</v>
      </c>
      <c r="F1673" s="8" t="s">
        <v>92</v>
      </c>
      <c r="G1673" s="8" t="s">
        <v>2908</v>
      </c>
      <c r="H1673" s="35">
        <v>1100.0</v>
      </c>
      <c r="I1673" s="8" t="s">
        <v>2909</v>
      </c>
      <c r="J1673" t="s">
        <v>256</v>
      </c>
    </row>
    <row r="1674">
      <c r="A1674" s="36" t="s">
        <v>2920</v>
      </c>
      <c r="B1674" s="35">
        <v>700000.0</v>
      </c>
      <c r="C1674" s="8">
        <v>4.0</v>
      </c>
      <c r="D1674" s="37">
        <v>2.0</v>
      </c>
      <c r="E1674" s="8">
        <v>1.0</v>
      </c>
      <c r="F1674" s="8" t="s">
        <v>92</v>
      </c>
      <c r="G1674" s="8" t="s">
        <v>2908</v>
      </c>
      <c r="H1674" s="35">
        <v>1598.0</v>
      </c>
      <c r="I1674" s="8" t="s">
        <v>2909</v>
      </c>
      <c r="J1674" s="37" t="s">
        <v>36</v>
      </c>
    </row>
    <row r="1675">
      <c r="A1675" s="36" t="s">
        <v>2920</v>
      </c>
      <c r="B1675" s="35">
        <v>850000.0</v>
      </c>
      <c r="C1675" s="8">
        <v>3.0</v>
      </c>
      <c r="D1675" s="37">
        <v>2.0</v>
      </c>
      <c r="E1675" s="8">
        <v>1.0</v>
      </c>
      <c r="F1675" s="8" t="s">
        <v>92</v>
      </c>
      <c r="G1675" s="8" t="s">
        <v>2908</v>
      </c>
      <c r="H1675" s="35">
        <v>1690.0</v>
      </c>
      <c r="I1675" s="8" t="s">
        <v>2909</v>
      </c>
      <c r="J1675" s="37" t="s">
        <v>42</v>
      </c>
    </row>
    <row r="1676">
      <c r="A1676" s="36" t="s">
        <v>2916</v>
      </c>
      <c r="B1676" s="35">
        <v>597000.0</v>
      </c>
      <c r="C1676" s="8">
        <v>3.0</v>
      </c>
      <c r="D1676" s="37">
        <v>2.0</v>
      </c>
      <c r="E1676" s="8">
        <v>3.0</v>
      </c>
      <c r="F1676" s="8" t="s">
        <v>92</v>
      </c>
      <c r="G1676" s="8" t="s">
        <v>2908</v>
      </c>
      <c r="H1676" s="35">
        <v>1500.0</v>
      </c>
      <c r="I1676" s="8" t="s">
        <v>2909</v>
      </c>
      <c r="J1676" t="s">
        <v>256</v>
      </c>
    </row>
    <row r="1677">
      <c r="A1677" s="36" t="s">
        <v>2949</v>
      </c>
      <c r="B1677" s="35">
        <v>750000.0</v>
      </c>
      <c r="C1677" s="8">
        <v>4.0</v>
      </c>
      <c r="D1677" s="37">
        <v>2.0</v>
      </c>
      <c r="E1677" s="8">
        <v>3.0</v>
      </c>
      <c r="F1677" s="8" t="s">
        <v>92</v>
      </c>
      <c r="G1677" s="8" t="s">
        <v>2908</v>
      </c>
      <c r="H1677" s="35">
        <v>1590.0</v>
      </c>
      <c r="I1677" s="8" t="s">
        <v>2909</v>
      </c>
      <c r="J1677" s="37" t="s">
        <v>42</v>
      </c>
    </row>
    <row r="1678">
      <c r="A1678" s="36" t="s">
        <v>2941</v>
      </c>
      <c r="B1678" s="35">
        <v>2650000.0</v>
      </c>
      <c r="C1678" s="8">
        <v>5.0</v>
      </c>
      <c r="D1678" s="37">
        <v>6.0</v>
      </c>
      <c r="E1678" s="8">
        <v>3.0</v>
      </c>
      <c r="F1678" s="8" t="s">
        <v>92</v>
      </c>
      <c r="G1678" s="8" t="s">
        <v>2908</v>
      </c>
      <c r="H1678" s="35">
        <v>3466.0</v>
      </c>
      <c r="I1678" s="8" t="s">
        <v>2909</v>
      </c>
      <c r="J1678" s="37" t="s">
        <v>42</v>
      </c>
    </row>
    <row r="1679">
      <c r="A1679" s="36" t="s">
        <v>2936</v>
      </c>
      <c r="B1679" s="35">
        <v>1450000.0</v>
      </c>
      <c r="C1679" s="8">
        <v>4.0</v>
      </c>
      <c r="D1679" s="37">
        <v>3.0</v>
      </c>
      <c r="E1679" s="8">
        <v>2.0</v>
      </c>
      <c r="F1679" s="8" t="s">
        <v>177</v>
      </c>
      <c r="G1679" s="8" t="s">
        <v>40</v>
      </c>
      <c r="H1679" s="35">
        <v>1875.0</v>
      </c>
      <c r="I1679" s="8" t="s">
        <v>2909</v>
      </c>
      <c r="J1679" s="37" t="s">
        <v>42</v>
      </c>
    </row>
    <row r="1680">
      <c r="A1680" s="36" t="s">
        <v>2936</v>
      </c>
      <c r="B1680" s="35">
        <v>1490000.0</v>
      </c>
      <c r="C1680" s="8">
        <v>3.0</v>
      </c>
      <c r="D1680" s="37">
        <v>2.0</v>
      </c>
      <c r="E1680" s="8">
        <v>2.0</v>
      </c>
      <c r="F1680" s="8" t="s">
        <v>470</v>
      </c>
      <c r="G1680" s="8" t="s">
        <v>2908</v>
      </c>
      <c r="H1680" s="35">
        <v>2250.0</v>
      </c>
      <c r="I1680" s="8" t="s">
        <v>2909</v>
      </c>
      <c r="J1680" s="37" t="s">
        <v>36</v>
      </c>
    </row>
    <row r="1681">
      <c r="A1681" s="36" t="s">
        <v>2936</v>
      </c>
      <c r="B1681" s="35">
        <v>1550000.0</v>
      </c>
      <c r="C1681" s="8">
        <v>4.0</v>
      </c>
      <c r="D1681" s="37">
        <v>3.0</v>
      </c>
      <c r="E1681" s="8">
        <v>2.0</v>
      </c>
      <c r="F1681" s="8" t="s">
        <v>470</v>
      </c>
      <c r="G1681" s="8" t="s">
        <v>2908</v>
      </c>
      <c r="H1681" s="35">
        <v>2400.0</v>
      </c>
      <c r="I1681" s="8" t="s">
        <v>2909</v>
      </c>
      <c r="J1681" s="37" t="s">
        <v>42</v>
      </c>
    </row>
    <row r="1682">
      <c r="A1682" s="36" t="s">
        <v>2936</v>
      </c>
      <c r="B1682" s="35">
        <v>5500000.0</v>
      </c>
      <c r="C1682" s="8">
        <v>5.0</v>
      </c>
      <c r="D1682" s="37">
        <v>5.0</v>
      </c>
      <c r="E1682" s="8">
        <v>2.0</v>
      </c>
      <c r="F1682" s="8" t="s">
        <v>39</v>
      </c>
      <c r="G1682" s="8" t="s">
        <v>40</v>
      </c>
      <c r="H1682" s="35">
        <v>9300.0</v>
      </c>
      <c r="I1682" s="8" t="s">
        <v>2909</v>
      </c>
      <c r="J1682" s="37" t="s">
        <v>42</v>
      </c>
    </row>
    <row r="1683">
      <c r="A1683" s="36" t="s">
        <v>2936</v>
      </c>
      <c r="B1683" s="35">
        <v>1250000.0</v>
      </c>
      <c r="C1683" s="8">
        <v>6.0</v>
      </c>
      <c r="D1683" s="37">
        <v>2.0</v>
      </c>
      <c r="E1683" s="8">
        <v>1.0</v>
      </c>
      <c r="F1683" s="8" t="s">
        <v>1158</v>
      </c>
      <c r="G1683" s="8" t="s">
        <v>40</v>
      </c>
      <c r="H1683" s="35">
        <v>1760.0</v>
      </c>
      <c r="I1683" s="8" t="s">
        <v>2909</v>
      </c>
      <c r="J1683" s="37" t="s">
        <v>42</v>
      </c>
    </row>
    <row r="1684">
      <c r="A1684" s="36" t="s">
        <v>2926</v>
      </c>
      <c r="B1684" s="35">
        <v>350000.0</v>
      </c>
      <c r="C1684" s="8">
        <v>3.0</v>
      </c>
      <c r="D1684" s="37">
        <v>2.0</v>
      </c>
      <c r="E1684" s="8">
        <v>1.0</v>
      </c>
      <c r="F1684" s="8" t="s">
        <v>92</v>
      </c>
      <c r="G1684" s="8" t="s">
        <v>2908</v>
      </c>
      <c r="H1684" s="35">
        <v>850.0</v>
      </c>
      <c r="I1684" s="8" t="s">
        <v>2909</v>
      </c>
      <c r="J1684" t="s">
        <v>256</v>
      </c>
    </row>
    <row r="1685">
      <c r="A1685" s="36" t="s">
        <v>2936</v>
      </c>
      <c r="B1685" s="35">
        <v>530000.0</v>
      </c>
      <c r="C1685" s="8">
        <v>2.0</v>
      </c>
      <c r="D1685" s="37">
        <v>1.0</v>
      </c>
      <c r="E1685" s="8">
        <v>2.0</v>
      </c>
      <c r="F1685" s="8" t="s">
        <v>92</v>
      </c>
      <c r="G1685" s="8" t="s">
        <v>2908</v>
      </c>
      <c r="H1685" s="35">
        <v>630.0</v>
      </c>
      <c r="I1685" s="8" t="s">
        <v>2909</v>
      </c>
      <c r="J1685" s="37" t="s">
        <v>36</v>
      </c>
    </row>
    <row r="1686">
      <c r="A1686" s="36" t="s">
        <v>2936</v>
      </c>
      <c r="B1686" s="35">
        <v>780000.0</v>
      </c>
      <c r="C1686" s="8">
        <v>3.0</v>
      </c>
      <c r="D1686" s="37">
        <v>2.0</v>
      </c>
      <c r="E1686" s="8">
        <v>2.0</v>
      </c>
      <c r="F1686" s="8" t="s">
        <v>92</v>
      </c>
      <c r="G1686" s="8" t="s">
        <v>2908</v>
      </c>
      <c r="H1686" s="35">
        <v>1200.0</v>
      </c>
      <c r="I1686" s="8" t="s">
        <v>2909</v>
      </c>
      <c r="J1686" s="37" t="s">
        <v>36</v>
      </c>
    </row>
    <row r="1687">
      <c r="A1687" s="36" t="s">
        <v>2936</v>
      </c>
      <c r="B1687" s="35">
        <v>880000.0</v>
      </c>
      <c r="C1687" s="8">
        <v>4.0</v>
      </c>
      <c r="D1687" s="37">
        <v>3.0</v>
      </c>
      <c r="E1687" s="8">
        <v>2.0</v>
      </c>
      <c r="F1687" s="8" t="s">
        <v>92</v>
      </c>
      <c r="G1687" s="8" t="s">
        <v>2908</v>
      </c>
      <c r="H1687" s="35">
        <v>1350.0</v>
      </c>
      <c r="I1687" s="8" t="s">
        <v>2909</v>
      </c>
      <c r="J1687" s="37" t="s">
        <v>36</v>
      </c>
    </row>
    <row r="1688">
      <c r="A1688" s="36" t="s">
        <v>2920</v>
      </c>
      <c r="B1688" s="35">
        <v>3500000.0</v>
      </c>
      <c r="C1688" s="8">
        <v>5.0</v>
      </c>
      <c r="D1688" s="37">
        <v>5.0</v>
      </c>
      <c r="E1688" s="8">
        <v>1.0</v>
      </c>
      <c r="F1688" s="8" t="s">
        <v>92</v>
      </c>
      <c r="G1688" s="8" t="s">
        <v>2908</v>
      </c>
      <c r="H1688" s="35">
        <v>3720.0</v>
      </c>
      <c r="I1688" s="8" t="s">
        <v>2909</v>
      </c>
      <c r="J1688" s="37" t="s">
        <v>42</v>
      </c>
    </row>
    <row r="1689">
      <c r="A1689" s="36" t="s">
        <v>2920</v>
      </c>
      <c r="B1689" s="35">
        <v>3300000.0</v>
      </c>
      <c r="C1689" s="8">
        <v>5.0</v>
      </c>
      <c r="D1689" s="37">
        <v>5.0</v>
      </c>
      <c r="E1689" s="8">
        <v>3.0</v>
      </c>
      <c r="F1689" s="8" t="s">
        <v>92</v>
      </c>
      <c r="G1689" s="8" t="s">
        <v>2908</v>
      </c>
      <c r="H1689" s="35">
        <v>3720.0</v>
      </c>
      <c r="I1689" s="8" t="s">
        <v>2909</v>
      </c>
      <c r="J1689" s="37" t="s">
        <v>42</v>
      </c>
    </row>
    <row r="1690">
      <c r="A1690" s="36" t="s">
        <v>2920</v>
      </c>
      <c r="B1690" s="35">
        <v>2890000.0</v>
      </c>
      <c r="C1690" s="8">
        <v>5.0</v>
      </c>
      <c r="D1690" s="37">
        <v>5.0</v>
      </c>
      <c r="E1690" s="8">
        <v>1.0</v>
      </c>
      <c r="F1690" s="8" t="s">
        <v>92</v>
      </c>
      <c r="G1690" s="8" t="s">
        <v>2908</v>
      </c>
      <c r="H1690" s="35">
        <v>3478.0</v>
      </c>
      <c r="I1690" s="8" t="s">
        <v>2909</v>
      </c>
      <c r="J1690" s="37" t="s">
        <v>36</v>
      </c>
    </row>
    <row r="1691">
      <c r="A1691" s="36" t="s">
        <v>2920</v>
      </c>
      <c r="B1691" s="35">
        <v>860000.0</v>
      </c>
      <c r="C1691" s="8">
        <v>2.0</v>
      </c>
      <c r="D1691" s="37">
        <v>3.0</v>
      </c>
      <c r="E1691" s="8">
        <v>2.0</v>
      </c>
      <c r="F1691" s="8" t="s">
        <v>92</v>
      </c>
      <c r="G1691" s="8" t="s">
        <v>2908</v>
      </c>
      <c r="H1691" s="35">
        <v>1240.0</v>
      </c>
      <c r="I1691" s="8" t="s">
        <v>2909</v>
      </c>
      <c r="J1691" s="37" t="s">
        <v>42</v>
      </c>
    </row>
    <row r="1692">
      <c r="A1692" s="36" t="s">
        <v>2920</v>
      </c>
      <c r="B1692" s="35">
        <v>2500000.0</v>
      </c>
      <c r="C1692" s="8">
        <v>4.0</v>
      </c>
      <c r="D1692" s="37">
        <v>3.0</v>
      </c>
      <c r="E1692" s="8">
        <v>3.0</v>
      </c>
      <c r="F1692" s="8" t="s">
        <v>92</v>
      </c>
      <c r="G1692" s="8" t="s">
        <v>2908</v>
      </c>
      <c r="H1692" s="35">
        <v>3137.0</v>
      </c>
      <c r="I1692" s="8" t="s">
        <v>2909</v>
      </c>
      <c r="J1692" s="37" t="s">
        <v>42</v>
      </c>
    </row>
    <row r="1693">
      <c r="A1693" s="36" t="s">
        <v>2920</v>
      </c>
      <c r="B1693" s="35">
        <v>710000.0</v>
      </c>
      <c r="C1693" s="8">
        <v>1.0</v>
      </c>
      <c r="D1693" s="37">
        <v>1.0</v>
      </c>
      <c r="E1693" s="8">
        <v>1.0</v>
      </c>
      <c r="F1693" s="8" t="s">
        <v>33</v>
      </c>
      <c r="G1693" s="8" t="s">
        <v>2908</v>
      </c>
      <c r="H1693" s="35">
        <v>633.0</v>
      </c>
      <c r="I1693" s="8" t="s">
        <v>2909</v>
      </c>
      <c r="J1693" s="37" t="s">
        <v>36</v>
      </c>
    </row>
    <row r="1694">
      <c r="A1694" s="36" t="s">
        <v>2920</v>
      </c>
      <c r="B1694" s="35">
        <v>950000.0</v>
      </c>
      <c r="C1694" s="8">
        <v>2.0</v>
      </c>
      <c r="D1694" s="37">
        <v>2.0</v>
      </c>
      <c r="E1694" s="8">
        <v>2.0</v>
      </c>
      <c r="F1694" s="8" t="s">
        <v>33</v>
      </c>
      <c r="G1694" s="8" t="s">
        <v>2908</v>
      </c>
      <c r="H1694" s="35">
        <v>1583.0</v>
      </c>
      <c r="I1694" s="8" t="s">
        <v>2909</v>
      </c>
      <c r="J1694" s="37" t="s">
        <v>42</v>
      </c>
    </row>
    <row r="1695">
      <c r="A1695" s="36" t="s">
        <v>2920</v>
      </c>
      <c r="B1695" s="35">
        <v>1320000.0</v>
      </c>
      <c r="C1695" s="8">
        <v>3.0</v>
      </c>
      <c r="D1695" s="37">
        <v>2.0</v>
      </c>
      <c r="E1695" s="8">
        <v>2.0</v>
      </c>
      <c r="F1695" s="8" t="s">
        <v>92</v>
      </c>
      <c r="G1695" s="8" t="s">
        <v>2908</v>
      </c>
      <c r="H1695" s="35">
        <v>1200.0</v>
      </c>
      <c r="I1695" s="8" t="s">
        <v>2909</v>
      </c>
      <c r="J1695" t="s">
        <v>256</v>
      </c>
    </row>
    <row r="1696">
      <c r="A1696" s="36" t="s">
        <v>2920</v>
      </c>
      <c r="B1696" s="35">
        <v>1150000.0</v>
      </c>
      <c r="C1696" s="8">
        <v>2.0</v>
      </c>
      <c r="D1696" s="37">
        <v>2.0</v>
      </c>
      <c r="E1696" s="8">
        <v>2.0</v>
      </c>
      <c r="F1696" s="8" t="s">
        <v>33</v>
      </c>
      <c r="G1696" s="8" t="s">
        <v>2908</v>
      </c>
      <c r="H1696" s="35">
        <v>1000.0</v>
      </c>
      <c r="I1696" s="8" t="s">
        <v>2909</v>
      </c>
      <c r="J1696" s="37" t="s">
        <v>42</v>
      </c>
    </row>
    <row r="1697">
      <c r="A1697" s="36" t="s">
        <v>2930</v>
      </c>
      <c r="B1697" s="35">
        <v>500000.0</v>
      </c>
      <c r="C1697" s="8">
        <v>4.0</v>
      </c>
      <c r="D1697" s="37">
        <v>2.0</v>
      </c>
      <c r="E1697" s="8">
        <v>2.0</v>
      </c>
      <c r="F1697" s="8" t="s">
        <v>92</v>
      </c>
      <c r="G1697" s="8" t="s">
        <v>2908</v>
      </c>
      <c r="H1697" s="35">
        <v>1313.0</v>
      </c>
      <c r="I1697" s="8" t="s">
        <v>2909</v>
      </c>
      <c r="J1697" s="37" t="s">
        <v>112</v>
      </c>
    </row>
    <row r="1698">
      <c r="A1698" s="36" t="s">
        <v>2925</v>
      </c>
      <c r="B1698" s="35">
        <v>2650000.0</v>
      </c>
      <c r="C1698" s="8">
        <v>7.0</v>
      </c>
      <c r="D1698" s="37">
        <v>6.0</v>
      </c>
      <c r="E1698" s="8">
        <v>2.0</v>
      </c>
      <c r="F1698" s="8" t="s">
        <v>39</v>
      </c>
      <c r="G1698" s="8" t="s">
        <v>40</v>
      </c>
      <c r="H1698" s="35">
        <v>3068.0</v>
      </c>
      <c r="I1698" s="8" t="s">
        <v>2909</v>
      </c>
      <c r="J1698" s="37" t="s">
        <v>42</v>
      </c>
    </row>
    <row r="1699">
      <c r="A1699" s="36" t="s">
        <v>2933</v>
      </c>
      <c r="B1699" s="35">
        <v>2500000.0</v>
      </c>
      <c r="C1699" s="8">
        <v>6.0</v>
      </c>
      <c r="D1699" s="37">
        <v>3.0</v>
      </c>
      <c r="E1699" s="8">
        <v>2.0</v>
      </c>
      <c r="F1699" s="8" t="s">
        <v>56</v>
      </c>
      <c r="G1699" s="8" t="s">
        <v>40</v>
      </c>
      <c r="H1699" s="35">
        <v>4500.0</v>
      </c>
      <c r="I1699" s="8" t="s">
        <v>2909</v>
      </c>
      <c r="J1699" s="37" t="s">
        <v>42</v>
      </c>
    </row>
    <row r="1700">
      <c r="A1700" s="36" t="s">
        <v>2910</v>
      </c>
      <c r="B1700" s="35">
        <v>1000000.0</v>
      </c>
      <c r="C1700" s="8">
        <v>1.0</v>
      </c>
      <c r="D1700" s="37">
        <v>2.0</v>
      </c>
      <c r="E1700" s="8">
        <v>1.0</v>
      </c>
      <c r="F1700" s="8" t="s">
        <v>33</v>
      </c>
      <c r="G1700" s="8" t="s">
        <v>2908</v>
      </c>
      <c r="H1700" s="35">
        <v>999.0</v>
      </c>
      <c r="I1700" s="8" t="s">
        <v>2909</v>
      </c>
      <c r="J1700" s="37" t="s">
        <v>36</v>
      </c>
    </row>
    <row r="1701">
      <c r="A1701" s="36" t="s">
        <v>2924</v>
      </c>
      <c r="B1701" s="35">
        <v>760000.0</v>
      </c>
      <c r="C1701" s="8">
        <v>4.0</v>
      </c>
      <c r="D1701" s="37">
        <v>3.0</v>
      </c>
      <c r="E1701" s="8">
        <v>2.0</v>
      </c>
      <c r="F1701" s="8" t="s">
        <v>177</v>
      </c>
      <c r="G1701" s="8" t="s">
        <v>40</v>
      </c>
      <c r="H1701" s="35">
        <v>1400.0</v>
      </c>
      <c r="I1701" s="8" t="s">
        <v>2909</v>
      </c>
      <c r="J1701" s="37" t="s">
        <v>42</v>
      </c>
    </row>
    <row r="1702">
      <c r="A1702" s="36" t="s">
        <v>2930</v>
      </c>
      <c r="B1702" s="35">
        <v>600000.0</v>
      </c>
      <c r="C1702" s="8">
        <v>3.0</v>
      </c>
      <c r="D1702" s="37">
        <v>4.0</v>
      </c>
      <c r="E1702" s="8">
        <v>2.0</v>
      </c>
      <c r="F1702" s="8" t="s">
        <v>33</v>
      </c>
      <c r="G1702" s="8" t="s">
        <v>2908</v>
      </c>
      <c r="H1702" s="35">
        <v>1281.0</v>
      </c>
      <c r="I1702" s="8" t="s">
        <v>2909</v>
      </c>
      <c r="J1702" s="37" t="s">
        <v>42</v>
      </c>
    </row>
    <row r="1703">
      <c r="A1703" s="36" t="s">
        <v>2920</v>
      </c>
      <c r="B1703" s="35">
        <v>780000.0</v>
      </c>
      <c r="C1703" s="8">
        <v>3.0</v>
      </c>
      <c r="D1703" s="37">
        <v>2.0</v>
      </c>
      <c r="E1703" s="8">
        <v>1.0</v>
      </c>
      <c r="F1703" s="8" t="s">
        <v>92</v>
      </c>
      <c r="G1703" s="8" t="s">
        <v>2908</v>
      </c>
      <c r="H1703" s="35">
        <v>1399.0</v>
      </c>
      <c r="I1703" s="8" t="s">
        <v>2909</v>
      </c>
      <c r="J1703" s="37" t="s">
        <v>36</v>
      </c>
    </row>
    <row r="1704">
      <c r="A1704" s="36" t="s">
        <v>2920</v>
      </c>
      <c r="B1704" s="35">
        <v>1570800.0</v>
      </c>
      <c r="C1704" s="8">
        <v>4.0</v>
      </c>
      <c r="D1704" s="37">
        <v>3.0</v>
      </c>
      <c r="E1704" s="8">
        <v>2.0</v>
      </c>
      <c r="F1704" s="8" t="s">
        <v>92</v>
      </c>
      <c r="G1704" s="8" t="s">
        <v>2908</v>
      </c>
      <c r="H1704" s="35">
        <v>1496.0</v>
      </c>
      <c r="I1704" s="8" t="s">
        <v>2909</v>
      </c>
      <c r="J1704" t="s">
        <v>256</v>
      </c>
    </row>
    <row r="1705">
      <c r="A1705" s="36" t="s">
        <v>2929</v>
      </c>
      <c r="B1705" s="35">
        <v>1950000.0</v>
      </c>
      <c r="C1705" s="8">
        <v>6.0</v>
      </c>
      <c r="D1705" s="37">
        <v>6.0</v>
      </c>
      <c r="E1705" s="8">
        <v>2.0</v>
      </c>
      <c r="F1705" s="8" t="s">
        <v>56</v>
      </c>
      <c r="G1705" s="8" t="s">
        <v>40</v>
      </c>
      <c r="H1705" s="35">
        <v>3040.0</v>
      </c>
      <c r="I1705" s="8" t="s">
        <v>2909</v>
      </c>
      <c r="J1705" s="37" t="s">
        <v>112</v>
      </c>
    </row>
    <row r="1706">
      <c r="A1706" s="36" t="s">
        <v>2940</v>
      </c>
      <c r="B1706" s="35">
        <v>2450000.0</v>
      </c>
      <c r="C1706" s="8">
        <v>5.0</v>
      </c>
      <c r="D1706" s="37">
        <v>6.0</v>
      </c>
      <c r="E1706" s="8">
        <v>2.0</v>
      </c>
      <c r="F1706" s="8" t="s">
        <v>39</v>
      </c>
      <c r="G1706" s="8" t="s">
        <v>40</v>
      </c>
      <c r="H1706" s="35">
        <v>4500.0</v>
      </c>
      <c r="I1706" s="8" t="s">
        <v>2909</v>
      </c>
      <c r="J1706" s="37" t="s">
        <v>112</v>
      </c>
    </row>
    <row r="1707">
      <c r="A1707" s="36" t="s">
        <v>2923</v>
      </c>
      <c r="B1707" s="35">
        <v>585000.0</v>
      </c>
      <c r="C1707" s="8">
        <v>2.0</v>
      </c>
      <c r="D1707" s="37">
        <v>2.0</v>
      </c>
      <c r="E1707" s="8">
        <v>2.0</v>
      </c>
      <c r="F1707" s="8" t="s">
        <v>33</v>
      </c>
      <c r="G1707" s="8" t="s">
        <v>2908</v>
      </c>
      <c r="H1707" s="35">
        <v>990.0</v>
      </c>
      <c r="I1707" s="8" t="s">
        <v>2909</v>
      </c>
      <c r="J1707" s="37" t="s">
        <v>36</v>
      </c>
    </row>
    <row r="1708">
      <c r="A1708" s="36" t="s">
        <v>2952</v>
      </c>
      <c r="B1708" s="35">
        <v>650000.0</v>
      </c>
      <c r="C1708" s="8">
        <v>2.0</v>
      </c>
      <c r="D1708" s="37">
        <v>2.0</v>
      </c>
      <c r="E1708" s="8">
        <v>2.0</v>
      </c>
      <c r="F1708" s="8" t="s">
        <v>92</v>
      </c>
      <c r="G1708" s="8" t="s">
        <v>2908</v>
      </c>
      <c r="H1708" s="35">
        <v>1067.0</v>
      </c>
      <c r="I1708" s="8" t="s">
        <v>2909</v>
      </c>
      <c r="J1708" s="37" t="s">
        <v>36</v>
      </c>
    </row>
    <row r="1709">
      <c r="A1709" s="36" t="s">
        <v>2936</v>
      </c>
      <c r="B1709" s="35">
        <v>1800000.0</v>
      </c>
      <c r="C1709" s="8">
        <v>6.0</v>
      </c>
      <c r="D1709" s="37">
        <v>3.0</v>
      </c>
      <c r="E1709" s="8">
        <v>4.0</v>
      </c>
      <c r="F1709" s="8" t="s">
        <v>177</v>
      </c>
      <c r="G1709" s="8" t="s">
        <v>40</v>
      </c>
      <c r="H1709" s="35">
        <v>1875.0</v>
      </c>
      <c r="I1709" s="8" t="s">
        <v>2909</v>
      </c>
      <c r="J1709" s="37" t="s">
        <v>42</v>
      </c>
    </row>
    <row r="1710">
      <c r="A1710" s="36" t="s">
        <v>2936</v>
      </c>
      <c r="B1710" s="35">
        <v>6800000.0</v>
      </c>
      <c r="C1710" s="10">
        <v>4.0</v>
      </c>
      <c r="D1710">
        <v>3.0</v>
      </c>
      <c r="E1710" s="8">
        <v>2.0</v>
      </c>
      <c r="F1710" s="8" t="s">
        <v>39</v>
      </c>
      <c r="G1710" s="8" t="s">
        <v>40</v>
      </c>
      <c r="H1710" s="35">
        <v>10157.0</v>
      </c>
      <c r="I1710" s="8" t="s">
        <v>2909</v>
      </c>
      <c r="J1710" s="37" t="s">
        <v>112</v>
      </c>
    </row>
    <row r="1711">
      <c r="A1711" s="36" t="s">
        <v>2936</v>
      </c>
      <c r="B1711" s="35">
        <v>1589000.0</v>
      </c>
      <c r="C1711" s="8">
        <v>4.0</v>
      </c>
      <c r="D1711" s="37">
        <v>3.0</v>
      </c>
      <c r="E1711" s="8">
        <v>2.0</v>
      </c>
      <c r="F1711" s="8" t="s">
        <v>177</v>
      </c>
      <c r="G1711" s="8" t="s">
        <v>40</v>
      </c>
      <c r="H1711" s="35">
        <v>1870.0</v>
      </c>
      <c r="I1711" s="8" t="s">
        <v>2909</v>
      </c>
      <c r="J1711" s="37" t="s">
        <v>112</v>
      </c>
    </row>
    <row r="1712">
      <c r="A1712" s="36" t="s">
        <v>2936</v>
      </c>
      <c r="B1712" s="35">
        <v>4950000.0</v>
      </c>
      <c r="C1712" s="8">
        <v>6.0</v>
      </c>
      <c r="D1712" s="37">
        <v>5.0</v>
      </c>
      <c r="E1712" s="8">
        <v>2.0</v>
      </c>
      <c r="F1712" s="8" t="s">
        <v>39</v>
      </c>
      <c r="G1712" s="8" t="s">
        <v>40</v>
      </c>
      <c r="H1712" s="35">
        <v>6800.0</v>
      </c>
      <c r="I1712" s="8" t="s">
        <v>2909</v>
      </c>
      <c r="J1712" s="37" t="s">
        <v>42</v>
      </c>
    </row>
    <row r="1713">
      <c r="A1713" s="36" t="s">
        <v>2936</v>
      </c>
      <c r="B1713" s="35">
        <v>5800000.0</v>
      </c>
      <c r="C1713" s="8">
        <v>7.0</v>
      </c>
      <c r="D1713" s="37">
        <v>5.0</v>
      </c>
      <c r="E1713" s="8">
        <v>1.0</v>
      </c>
      <c r="F1713" s="8" t="s">
        <v>39</v>
      </c>
      <c r="G1713" s="8" t="s">
        <v>40</v>
      </c>
      <c r="H1713" s="35">
        <v>10000.0</v>
      </c>
      <c r="I1713" s="8" t="s">
        <v>2909</v>
      </c>
      <c r="J1713" s="37" t="s">
        <v>42</v>
      </c>
    </row>
    <row r="1714">
      <c r="A1714" s="36" t="s">
        <v>2936</v>
      </c>
      <c r="B1714" s="35">
        <v>5750000.0</v>
      </c>
      <c r="C1714" s="8">
        <v>5.0</v>
      </c>
      <c r="D1714" s="37">
        <v>4.0</v>
      </c>
      <c r="E1714" s="8">
        <v>2.0</v>
      </c>
      <c r="F1714" s="8" t="s">
        <v>39</v>
      </c>
      <c r="G1714" s="8" t="s">
        <v>40</v>
      </c>
      <c r="H1714" s="35">
        <v>7200.0</v>
      </c>
      <c r="I1714" s="8" t="s">
        <v>2909</v>
      </c>
      <c r="J1714" s="37" t="s">
        <v>42</v>
      </c>
    </row>
    <row r="1715">
      <c r="A1715" s="36" t="s">
        <v>2936</v>
      </c>
      <c r="B1715" s="35">
        <v>1770000.0</v>
      </c>
      <c r="C1715" s="8">
        <v>4.0</v>
      </c>
      <c r="D1715" s="37">
        <v>3.0</v>
      </c>
      <c r="E1715" s="8">
        <v>1.0</v>
      </c>
      <c r="F1715" s="8" t="s">
        <v>177</v>
      </c>
      <c r="G1715" s="8" t="s">
        <v>40</v>
      </c>
      <c r="H1715" s="35">
        <v>1870.0</v>
      </c>
      <c r="I1715" s="8" t="s">
        <v>2909</v>
      </c>
      <c r="J1715" s="37" t="s">
        <v>42</v>
      </c>
    </row>
    <row r="1716">
      <c r="A1716" s="36" t="s">
        <v>2936</v>
      </c>
      <c r="B1716" s="35">
        <v>1570000.0</v>
      </c>
      <c r="C1716" s="8">
        <v>4.0</v>
      </c>
      <c r="D1716" s="37">
        <v>3.0</v>
      </c>
      <c r="E1716" s="8">
        <v>1.0</v>
      </c>
      <c r="F1716" s="8" t="s">
        <v>177</v>
      </c>
      <c r="G1716" s="8" t="s">
        <v>40</v>
      </c>
      <c r="H1716" s="35">
        <v>1875.0</v>
      </c>
      <c r="I1716" s="8" t="s">
        <v>2909</v>
      </c>
      <c r="J1716" s="37" t="s">
        <v>42</v>
      </c>
    </row>
    <row r="1717">
      <c r="A1717" s="36" t="s">
        <v>2912</v>
      </c>
      <c r="B1717" s="35">
        <v>780000.0</v>
      </c>
      <c r="C1717" s="8">
        <v>3.0</v>
      </c>
      <c r="D1717" s="37">
        <v>2.0</v>
      </c>
      <c r="E1717" s="8">
        <v>2.0</v>
      </c>
      <c r="F1717" s="8" t="s">
        <v>92</v>
      </c>
      <c r="G1717" s="8" t="s">
        <v>2908</v>
      </c>
      <c r="H1717" s="35">
        <v>1253.0</v>
      </c>
      <c r="I1717" s="8" t="s">
        <v>2909</v>
      </c>
      <c r="J1717" s="37" t="s">
        <v>112</v>
      </c>
    </row>
    <row r="1718">
      <c r="A1718" s="36" t="s">
        <v>2921</v>
      </c>
      <c r="B1718" s="35">
        <v>2490000.0</v>
      </c>
      <c r="C1718" s="8">
        <v>6.0</v>
      </c>
      <c r="D1718">
        <v>3.0</v>
      </c>
      <c r="E1718" s="8">
        <v>1.0</v>
      </c>
      <c r="F1718" s="8" t="s">
        <v>557</v>
      </c>
      <c r="G1718" s="8" t="s">
        <v>40</v>
      </c>
      <c r="H1718" s="35">
        <v>2900.0</v>
      </c>
      <c r="I1718" s="8" t="s">
        <v>2909</v>
      </c>
      <c r="J1718" s="37" t="s">
        <v>42</v>
      </c>
    </row>
    <row r="1719">
      <c r="A1719" s="36" t="s">
        <v>2930</v>
      </c>
      <c r="B1719" s="35">
        <v>1250000.0</v>
      </c>
      <c r="C1719" s="8">
        <v>4.0</v>
      </c>
      <c r="D1719" s="37">
        <v>4.0</v>
      </c>
      <c r="E1719" s="8">
        <v>1.0</v>
      </c>
      <c r="F1719" s="8" t="s">
        <v>92</v>
      </c>
      <c r="G1719" s="8" t="s">
        <v>2908</v>
      </c>
      <c r="H1719" s="35">
        <v>1680.0</v>
      </c>
      <c r="I1719" s="8" t="s">
        <v>2909</v>
      </c>
      <c r="J1719" s="37" t="s">
        <v>42</v>
      </c>
    </row>
    <row r="1720">
      <c r="A1720" s="36" t="s">
        <v>2925</v>
      </c>
      <c r="B1720" s="35">
        <v>1700000.0</v>
      </c>
      <c r="C1720" s="8">
        <v>4.0</v>
      </c>
      <c r="D1720" s="37">
        <v>3.0</v>
      </c>
      <c r="E1720" s="8">
        <v>2.0</v>
      </c>
      <c r="F1720" s="8" t="s">
        <v>92</v>
      </c>
      <c r="G1720" s="8" t="s">
        <v>2908</v>
      </c>
      <c r="H1720" s="35">
        <v>2638.0</v>
      </c>
      <c r="I1720" s="8" t="s">
        <v>2909</v>
      </c>
      <c r="J1720" s="37" t="s">
        <v>36</v>
      </c>
    </row>
    <row r="1721">
      <c r="A1721" s="36" t="s">
        <v>2925</v>
      </c>
      <c r="B1721" s="35">
        <v>700000.0</v>
      </c>
      <c r="C1721" s="8">
        <v>4.0</v>
      </c>
      <c r="D1721" s="37">
        <v>2.0</v>
      </c>
      <c r="E1721" s="8">
        <v>6.0</v>
      </c>
      <c r="F1721" s="8" t="s">
        <v>92</v>
      </c>
      <c r="G1721" s="8" t="s">
        <v>2908</v>
      </c>
      <c r="H1721" s="35">
        <v>1073.0</v>
      </c>
      <c r="I1721" s="8" t="s">
        <v>2909</v>
      </c>
      <c r="J1721" s="37" t="s">
        <v>42</v>
      </c>
    </row>
    <row r="1722">
      <c r="A1722" s="36" t="s">
        <v>2935</v>
      </c>
      <c r="B1722" s="35">
        <v>1000000.0</v>
      </c>
      <c r="C1722" s="8">
        <v>4.0</v>
      </c>
      <c r="D1722" s="37">
        <v>4.0</v>
      </c>
      <c r="E1722" s="8">
        <v>4.0</v>
      </c>
      <c r="F1722" s="8" t="s">
        <v>177</v>
      </c>
      <c r="G1722" s="8" t="s">
        <v>40</v>
      </c>
      <c r="H1722" s="35">
        <v>1540.0</v>
      </c>
      <c r="I1722" s="8" t="s">
        <v>2909</v>
      </c>
      <c r="J1722" s="37" t="s">
        <v>42</v>
      </c>
    </row>
    <row r="1723">
      <c r="A1723" s="36" t="s">
        <v>2917</v>
      </c>
      <c r="B1723" s="35">
        <v>1200000.0</v>
      </c>
      <c r="C1723" s="8">
        <v>3.0</v>
      </c>
      <c r="D1723" s="37">
        <v>2.0</v>
      </c>
      <c r="E1723" s="8">
        <v>2.0</v>
      </c>
      <c r="F1723" s="8" t="s">
        <v>1158</v>
      </c>
      <c r="G1723" s="8" t="s">
        <v>40</v>
      </c>
      <c r="H1723" s="35">
        <v>1920.0</v>
      </c>
      <c r="I1723" s="8" t="s">
        <v>2909</v>
      </c>
      <c r="J1723" t="s">
        <v>256</v>
      </c>
    </row>
    <row r="1724">
      <c r="A1724" s="36" t="s">
        <v>2916</v>
      </c>
      <c r="B1724" s="35">
        <v>910000.0</v>
      </c>
      <c r="C1724" s="8">
        <v>3.0</v>
      </c>
      <c r="D1724" s="37">
        <v>2.0</v>
      </c>
      <c r="E1724" s="8">
        <v>2.0</v>
      </c>
      <c r="F1724" s="8" t="s">
        <v>33</v>
      </c>
      <c r="G1724" s="8" t="s">
        <v>2908</v>
      </c>
      <c r="H1724" s="35">
        <v>1218.0</v>
      </c>
      <c r="I1724" s="8" t="s">
        <v>2909</v>
      </c>
      <c r="J1724" s="37" t="s">
        <v>36</v>
      </c>
    </row>
    <row r="1725">
      <c r="A1725" s="36" t="s">
        <v>2907</v>
      </c>
      <c r="B1725" s="35">
        <v>4300000.0</v>
      </c>
      <c r="C1725" s="8">
        <v>6.0</v>
      </c>
      <c r="D1725" s="37">
        <v>6.0</v>
      </c>
      <c r="E1725" s="8">
        <v>4.0</v>
      </c>
      <c r="F1725" s="8" t="s">
        <v>33</v>
      </c>
      <c r="G1725" s="8" t="s">
        <v>2908</v>
      </c>
      <c r="H1725" s="35">
        <v>5421.0</v>
      </c>
      <c r="I1725" s="8" t="s">
        <v>2909</v>
      </c>
      <c r="J1725" s="37" t="s">
        <v>42</v>
      </c>
    </row>
    <row r="1726">
      <c r="A1726" s="36" t="s">
        <v>2921</v>
      </c>
      <c r="B1726" s="35">
        <v>1150000.0</v>
      </c>
      <c r="C1726" s="8">
        <v>3.0</v>
      </c>
      <c r="D1726" s="37">
        <v>2.0</v>
      </c>
      <c r="E1726" s="8">
        <v>2.0</v>
      </c>
      <c r="F1726" s="8" t="s">
        <v>92</v>
      </c>
      <c r="G1726" s="8" t="s">
        <v>2908</v>
      </c>
      <c r="H1726" s="35">
        <v>1271.0</v>
      </c>
      <c r="I1726" s="8" t="s">
        <v>2909</v>
      </c>
      <c r="J1726" s="37" t="s">
        <v>112</v>
      </c>
    </row>
    <row r="1727">
      <c r="A1727" s="36" t="s">
        <v>2921</v>
      </c>
      <c r="B1727" s="35">
        <v>1550000.0</v>
      </c>
      <c r="C1727" s="8">
        <v>3.0</v>
      </c>
      <c r="D1727" s="37">
        <v>4.0</v>
      </c>
      <c r="E1727" s="8">
        <v>2.0</v>
      </c>
      <c r="F1727" s="8" t="s">
        <v>92</v>
      </c>
      <c r="G1727" s="8" t="s">
        <v>2908</v>
      </c>
      <c r="H1727" s="35">
        <v>1798.0</v>
      </c>
      <c r="I1727" s="8" t="s">
        <v>2909</v>
      </c>
      <c r="J1727" s="37" t="s">
        <v>112</v>
      </c>
    </row>
    <row r="1728">
      <c r="A1728" s="36" t="s">
        <v>2921</v>
      </c>
      <c r="B1728" s="35">
        <v>1250000.0</v>
      </c>
      <c r="C1728" s="8">
        <v>3.0</v>
      </c>
      <c r="D1728" s="37">
        <v>4.0</v>
      </c>
      <c r="E1728" s="8">
        <v>2.0</v>
      </c>
      <c r="F1728" s="8" t="s">
        <v>92</v>
      </c>
      <c r="G1728" s="8" t="s">
        <v>2908</v>
      </c>
      <c r="H1728" s="35">
        <v>1540.0</v>
      </c>
      <c r="I1728" s="8" t="s">
        <v>2909</v>
      </c>
      <c r="J1728" s="37" t="s">
        <v>112</v>
      </c>
    </row>
    <row r="1729">
      <c r="A1729" s="36" t="s">
        <v>2921</v>
      </c>
      <c r="B1729" s="35">
        <v>1300000.0</v>
      </c>
      <c r="C1729" s="8">
        <v>3.0</v>
      </c>
      <c r="D1729" s="37">
        <v>2.0</v>
      </c>
      <c r="E1729" s="8">
        <v>2.0</v>
      </c>
      <c r="F1729" s="8" t="s">
        <v>92</v>
      </c>
      <c r="G1729" s="8" t="s">
        <v>2908</v>
      </c>
      <c r="H1729" s="35">
        <v>1454.0</v>
      </c>
      <c r="I1729" s="8" t="s">
        <v>2909</v>
      </c>
      <c r="J1729" s="37" t="s">
        <v>112</v>
      </c>
    </row>
    <row r="1730">
      <c r="A1730" s="36" t="s">
        <v>2921</v>
      </c>
      <c r="B1730" s="35">
        <v>930000.0</v>
      </c>
      <c r="C1730" s="8">
        <v>2.0</v>
      </c>
      <c r="D1730" s="37">
        <v>2.0</v>
      </c>
      <c r="E1730" s="8">
        <v>2.0</v>
      </c>
      <c r="F1730" s="8" t="s">
        <v>92</v>
      </c>
      <c r="G1730" s="8" t="s">
        <v>2908</v>
      </c>
      <c r="H1730" s="35">
        <v>1077.0</v>
      </c>
      <c r="I1730" s="8" t="s">
        <v>2909</v>
      </c>
      <c r="J1730" s="37" t="s">
        <v>112</v>
      </c>
    </row>
    <row r="1731">
      <c r="A1731" s="36" t="s">
        <v>2907</v>
      </c>
      <c r="B1731" s="35">
        <v>2300000.0</v>
      </c>
      <c r="C1731" s="8">
        <v>4.0</v>
      </c>
      <c r="D1731" s="37">
        <v>4.0</v>
      </c>
      <c r="E1731" s="8">
        <v>2.0</v>
      </c>
      <c r="F1731" s="8" t="s">
        <v>33</v>
      </c>
      <c r="G1731" s="8" t="s">
        <v>2908</v>
      </c>
      <c r="H1731" s="35">
        <v>3000.0</v>
      </c>
      <c r="I1731" s="8" t="s">
        <v>2909</v>
      </c>
      <c r="J1731" s="37" t="s">
        <v>42</v>
      </c>
    </row>
    <row r="1732">
      <c r="A1732" s="36" t="s">
        <v>2916</v>
      </c>
      <c r="B1732" s="35">
        <v>2000000.0</v>
      </c>
      <c r="C1732" s="8">
        <v>4.0</v>
      </c>
      <c r="D1732" s="37">
        <v>3.0</v>
      </c>
      <c r="E1732" s="8">
        <v>2.0</v>
      </c>
      <c r="F1732" s="8" t="s">
        <v>33</v>
      </c>
      <c r="G1732" s="8" t="s">
        <v>2908</v>
      </c>
      <c r="H1732" s="35">
        <v>2563.0</v>
      </c>
      <c r="I1732" s="8" t="s">
        <v>2909</v>
      </c>
      <c r="J1732" s="37" t="s">
        <v>42</v>
      </c>
    </row>
    <row r="1733">
      <c r="A1733" s="36" t="s">
        <v>2916</v>
      </c>
      <c r="B1733" s="35">
        <v>920000.0</v>
      </c>
      <c r="C1733" s="8">
        <v>4.0</v>
      </c>
      <c r="D1733" s="37">
        <v>3.0</v>
      </c>
      <c r="E1733" s="8">
        <v>2.0</v>
      </c>
      <c r="F1733" s="8" t="s">
        <v>92</v>
      </c>
      <c r="G1733" s="8" t="s">
        <v>2908</v>
      </c>
      <c r="H1733" s="35">
        <v>1513.0</v>
      </c>
      <c r="I1733" s="8" t="s">
        <v>2909</v>
      </c>
      <c r="J1733" s="37" t="s">
        <v>42</v>
      </c>
    </row>
    <row r="1734">
      <c r="A1734" s="36" t="s">
        <v>2939</v>
      </c>
      <c r="B1734" s="35">
        <v>450000.0</v>
      </c>
      <c r="C1734" s="8">
        <v>4.0</v>
      </c>
      <c r="D1734" s="37">
        <v>3.0</v>
      </c>
      <c r="E1734" s="8">
        <v>2.0</v>
      </c>
      <c r="F1734" s="8" t="s">
        <v>92</v>
      </c>
      <c r="G1734" s="8" t="s">
        <v>2908</v>
      </c>
      <c r="H1734" s="35">
        <v>1267.0</v>
      </c>
      <c r="I1734" s="8" t="s">
        <v>2909</v>
      </c>
      <c r="J1734" s="37" t="s">
        <v>42</v>
      </c>
    </row>
    <row r="1735">
      <c r="A1735" s="36" t="s">
        <v>2952</v>
      </c>
      <c r="B1735" s="35">
        <v>620000.0</v>
      </c>
      <c r="C1735" s="8">
        <v>3.0</v>
      </c>
      <c r="D1735" s="37">
        <v>2.0</v>
      </c>
      <c r="E1735" s="8">
        <v>6.0</v>
      </c>
      <c r="F1735" s="8" t="s">
        <v>92</v>
      </c>
      <c r="G1735" s="8" t="s">
        <v>2908</v>
      </c>
      <c r="H1735" s="35">
        <v>1290.0</v>
      </c>
      <c r="I1735" s="8" t="s">
        <v>2909</v>
      </c>
      <c r="J1735" s="37" t="s">
        <v>42</v>
      </c>
    </row>
    <row r="1736">
      <c r="A1736" s="36" t="s">
        <v>2925</v>
      </c>
      <c r="B1736" s="35">
        <v>818000.0</v>
      </c>
      <c r="C1736" s="8">
        <v>3.0</v>
      </c>
      <c r="D1736" s="37">
        <v>3.0</v>
      </c>
      <c r="E1736" s="8">
        <v>1.0</v>
      </c>
      <c r="F1736" s="8" t="s">
        <v>92</v>
      </c>
      <c r="G1736" s="8" t="s">
        <v>2908</v>
      </c>
      <c r="H1736" s="35">
        <v>1578.0</v>
      </c>
      <c r="I1736" s="8" t="s">
        <v>2909</v>
      </c>
      <c r="J1736" s="37" t="s">
        <v>36</v>
      </c>
    </row>
    <row r="1737">
      <c r="A1737" s="36" t="s">
        <v>2921</v>
      </c>
      <c r="B1737" s="35">
        <v>2300000.0</v>
      </c>
      <c r="C1737" s="8">
        <v>5.0</v>
      </c>
      <c r="D1737" s="37">
        <v>4.0</v>
      </c>
      <c r="E1737" s="8">
        <v>1.0</v>
      </c>
      <c r="F1737" s="8" t="s">
        <v>177</v>
      </c>
      <c r="G1737" s="8" t="s">
        <v>40</v>
      </c>
      <c r="H1737" s="35">
        <v>1760.0</v>
      </c>
      <c r="I1737" s="8" t="s">
        <v>2909</v>
      </c>
      <c r="J1737" s="37" t="s">
        <v>42</v>
      </c>
    </row>
    <row r="1738">
      <c r="A1738" s="36" t="s">
        <v>2907</v>
      </c>
      <c r="B1738" s="35">
        <v>650000.0</v>
      </c>
      <c r="C1738" s="8">
        <v>1.0</v>
      </c>
      <c r="D1738" s="37">
        <v>1.0</v>
      </c>
      <c r="E1738" s="8">
        <v>2.0</v>
      </c>
      <c r="F1738" s="8" t="s">
        <v>33</v>
      </c>
      <c r="G1738" s="8" t="s">
        <v>2908</v>
      </c>
      <c r="H1738" s="35">
        <v>450.0</v>
      </c>
      <c r="I1738" s="8" t="s">
        <v>2909</v>
      </c>
      <c r="J1738" s="37" t="s">
        <v>42</v>
      </c>
    </row>
    <row r="1739">
      <c r="A1739" s="36" t="s">
        <v>2925</v>
      </c>
      <c r="B1739" s="35">
        <v>628000.0</v>
      </c>
      <c r="C1739" s="8">
        <v>3.0</v>
      </c>
      <c r="D1739" s="37">
        <v>2.0</v>
      </c>
      <c r="E1739" s="8">
        <v>2.0</v>
      </c>
      <c r="F1739" s="8" t="s">
        <v>33</v>
      </c>
      <c r="G1739" s="8" t="s">
        <v>2908</v>
      </c>
      <c r="H1739" s="35">
        <v>909.0</v>
      </c>
      <c r="I1739" s="8" t="s">
        <v>2909</v>
      </c>
      <c r="J1739" s="37" t="s">
        <v>42</v>
      </c>
    </row>
    <row r="1740">
      <c r="A1740" s="36" t="s">
        <v>2925</v>
      </c>
      <c r="B1740" s="35">
        <v>550000.0</v>
      </c>
      <c r="C1740" s="8">
        <v>2.0</v>
      </c>
      <c r="D1740" s="37">
        <v>2.0</v>
      </c>
      <c r="E1740" s="8">
        <v>2.0</v>
      </c>
      <c r="F1740" s="8" t="s">
        <v>33</v>
      </c>
      <c r="G1740" s="8" t="s">
        <v>2908</v>
      </c>
      <c r="H1740" s="35">
        <v>680.0</v>
      </c>
      <c r="I1740" s="8" t="s">
        <v>2909</v>
      </c>
      <c r="J1740" s="37" t="s">
        <v>42</v>
      </c>
    </row>
    <row r="1741">
      <c r="A1741" s="36" t="s">
        <v>2925</v>
      </c>
      <c r="B1741" s="35">
        <v>668000.0</v>
      </c>
      <c r="C1741" s="8">
        <v>3.0</v>
      </c>
      <c r="D1741" s="37">
        <v>2.0</v>
      </c>
      <c r="E1741" s="8">
        <v>2.0</v>
      </c>
      <c r="F1741" s="8" t="s">
        <v>33</v>
      </c>
      <c r="G1741" s="8" t="s">
        <v>2908</v>
      </c>
      <c r="H1741" s="35">
        <v>1202.0</v>
      </c>
      <c r="I1741" s="8" t="s">
        <v>2909</v>
      </c>
      <c r="J1741" s="37" t="s">
        <v>42</v>
      </c>
    </row>
    <row r="1742">
      <c r="A1742" s="36" t="s">
        <v>2916</v>
      </c>
      <c r="B1742" s="35">
        <v>900000.0</v>
      </c>
      <c r="C1742" s="8">
        <v>5.0</v>
      </c>
      <c r="D1742" s="37">
        <v>4.0</v>
      </c>
      <c r="E1742" s="8">
        <v>2.0</v>
      </c>
      <c r="F1742" s="8" t="s">
        <v>92</v>
      </c>
      <c r="G1742" s="8" t="s">
        <v>2908</v>
      </c>
      <c r="H1742" s="35">
        <v>1513.0</v>
      </c>
      <c r="I1742" s="8" t="s">
        <v>2909</v>
      </c>
      <c r="J1742" s="37" t="s">
        <v>42</v>
      </c>
    </row>
    <row r="1743">
      <c r="A1743" s="36" t="s">
        <v>2916</v>
      </c>
      <c r="B1743" s="35">
        <v>1998000.0</v>
      </c>
      <c r="C1743" s="8">
        <v>5.0</v>
      </c>
      <c r="D1743" s="37">
        <v>4.0</v>
      </c>
      <c r="E1743" s="8">
        <v>1.0</v>
      </c>
      <c r="F1743" s="8" t="s">
        <v>33</v>
      </c>
      <c r="G1743" s="8" t="s">
        <v>2908</v>
      </c>
      <c r="H1743" s="35">
        <v>2563.0</v>
      </c>
      <c r="I1743" s="8" t="s">
        <v>2909</v>
      </c>
      <c r="J1743" s="37" t="s">
        <v>42</v>
      </c>
    </row>
    <row r="1744">
      <c r="A1744" s="36" t="s">
        <v>2925</v>
      </c>
      <c r="B1744" s="35">
        <v>1438000.0</v>
      </c>
      <c r="C1744" s="8">
        <v>5.0</v>
      </c>
      <c r="D1744" s="37">
        <v>4.0</v>
      </c>
      <c r="E1744" s="8">
        <v>2.0</v>
      </c>
      <c r="F1744" s="8" t="s">
        <v>92</v>
      </c>
      <c r="G1744" s="8" t="s">
        <v>2908</v>
      </c>
      <c r="H1744" s="35">
        <v>2378.0</v>
      </c>
      <c r="I1744" s="8" t="s">
        <v>2909</v>
      </c>
      <c r="J1744" s="37" t="s">
        <v>36</v>
      </c>
    </row>
    <row r="1745">
      <c r="A1745" s="36" t="s">
        <v>2925</v>
      </c>
      <c r="B1745" s="35">
        <v>928000.0</v>
      </c>
      <c r="C1745" s="8">
        <v>3.0</v>
      </c>
      <c r="D1745" s="37">
        <v>3.0</v>
      </c>
      <c r="E1745" s="8">
        <v>1.0</v>
      </c>
      <c r="F1745" s="8" t="s">
        <v>92</v>
      </c>
      <c r="G1745" s="8" t="s">
        <v>2908</v>
      </c>
      <c r="H1745" s="35">
        <v>1523.0</v>
      </c>
      <c r="I1745" s="8" t="s">
        <v>2909</v>
      </c>
      <c r="J1745" s="37" t="s">
        <v>42</v>
      </c>
    </row>
    <row r="1746">
      <c r="A1746" s="36" t="s">
        <v>2937</v>
      </c>
      <c r="B1746" s="35">
        <v>840000.0</v>
      </c>
      <c r="C1746" s="8">
        <v>3.0</v>
      </c>
      <c r="D1746" s="37">
        <v>2.0</v>
      </c>
      <c r="E1746" s="8">
        <v>2.0</v>
      </c>
      <c r="F1746" s="8" t="s">
        <v>92</v>
      </c>
      <c r="G1746" s="8" t="s">
        <v>2908</v>
      </c>
      <c r="H1746" s="35">
        <v>1319.0</v>
      </c>
      <c r="I1746" s="8" t="s">
        <v>2909</v>
      </c>
      <c r="J1746" s="37" t="s">
        <v>112</v>
      </c>
    </row>
    <row r="1747">
      <c r="A1747" s="36" t="s">
        <v>2921</v>
      </c>
      <c r="B1747" s="35">
        <v>1300000.0</v>
      </c>
      <c r="C1747" s="8">
        <v>3.0</v>
      </c>
      <c r="D1747" s="37">
        <v>3.0</v>
      </c>
      <c r="E1747" s="8">
        <v>2.0</v>
      </c>
      <c r="F1747" s="8" t="s">
        <v>92</v>
      </c>
      <c r="G1747" s="8" t="s">
        <v>2908</v>
      </c>
      <c r="H1747" s="35">
        <v>1582.0</v>
      </c>
      <c r="I1747" s="8" t="s">
        <v>2909</v>
      </c>
      <c r="J1747" s="37" t="s">
        <v>42</v>
      </c>
    </row>
    <row r="1748">
      <c r="A1748" s="36" t="s">
        <v>2920</v>
      </c>
      <c r="B1748" s="35">
        <v>1700000.0</v>
      </c>
      <c r="C1748" s="8">
        <v>5.0</v>
      </c>
      <c r="D1748" s="37">
        <v>4.0</v>
      </c>
      <c r="E1748" s="8">
        <v>2.0</v>
      </c>
      <c r="F1748" s="8" t="s">
        <v>92</v>
      </c>
      <c r="G1748" s="8" t="s">
        <v>2908</v>
      </c>
      <c r="H1748" s="35">
        <v>2065.0</v>
      </c>
      <c r="I1748" s="8" t="s">
        <v>2909</v>
      </c>
      <c r="J1748" s="37" t="s">
        <v>42</v>
      </c>
    </row>
    <row r="1749">
      <c r="A1749" s="36" t="s">
        <v>2926</v>
      </c>
      <c r="B1749" s="35">
        <v>530000.0</v>
      </c>
      <c r="C1749" s="8">
        <v>3.0</v>
      </c>
      <c r="D1749" s="37">
        <v>2.0</v>
      </c>
      <c r="E1749" s="8">
        <v>1.0</v>
      </c>
      <c r="F1749" s="8" t="s">
        <v>92</v>
      </c>
      <c r="G1749" s="8" t="s">
        <v>2908</v>
      </c>
      <c r="H1749" s="35">
        <v>1103.0</v>
      </c>
      <c r="I1749" s="8" t="s">
        <v>2909</v>
      </c>
      <c r="J1749" s="37" t="s">
        <v>42</v>
      </c>
    </row>
    <row r="1750">
      <c r="A1750" s="36" t="s">
        <v>2935</v>
      </c>
      <c r="B1750" s="35">
        <v>330000.0</v>
      </c>
      <c r="C1750" s="8">
        <v>3.0</v>
      </c>
      <c r="D1750" s="37">
        <v>2.0</v>
      </c>
      <c r="E1750" s="8">
        <v>1.0</v>
      </c>
      <c r="F1750" s="8" t="s">
        <v>92</v>
      </c>
      <c r="G1750" s="8" t="s">
        <v>2908</v>
      </c>
      <c r="H1750" s="35">
        <v>960.0</v>
      </c>
      <c r="I1750" s="8" t="s">
        <v>2909</v>
      </c>
      <c r="J1750" s="37" t="s">
        <v>112</v>
      </c>
    </row>
    <row r="1751">
      <c r="A1751" s="36" t="s">
        <v>2935</v>
      </c>
      <c r="B1751" s="35">
        <v>900000.0</v>
      </c>
      <c r="C1751" s="8">
        <v>4.0</v>
      </c>
      <c r="D1751" s="37">
        <v>3.0</v>
      </c>
      <c r="E1751" s="8">
        <v>1.0</v>
      </c>
      <c r="F1751" s="8" t="s">
        <v>177</v>
      </c>
      <c r="G1751" s="8" t="s">
        <v>40</v>
      </c>
      <c r="H1751" s="35">
        <v>1870.0</v>
      </c>
      <c r="I1751" s="8" t="s">
        <v>2909</v>
      </c>
      <c r="J1751" s="37" t="s">
        <v>42</v>
      </c>
    </row>
    <row r="1752">
      <c r="A1752" s="36" t="s">
        <v>2916</v>
      </c>
      <c r="B1752" s="35">
        <v>800000.0</v>
      </c>
      <c r="C1752" s="8">
        <v>3.0</v>
      </c>
      <c r="D1752" s="37">
        <v>2.0</v>
      </c>
      <c r="E1752" s="8">
        <v>4.0</v>
      </c>
      <c r="F1752" s="8" t="s">
        <v>33</v>
      </c>
      <c r="G1752" s="8" t="s">
        <v>2908</v>
      </c>
      <c r="H1752" s="35">
        <v>1170.0</v>
      </c>
      <c r="I1752" s="8" t="s">
        <v>2909</v>
      </c>
      <c r="J1752" s="37" t="s">
        <v>36</v>
      </c>
    </row>
    <row r="1753">
      <c r="A1753" s="36" t="s">
        <v>2916</v>
      </c>
      <c r="B1753" s="35">
        <v>530000.0</v>
      </c>
      <c r="C1753" s="8">
        <v>3.0</v>
      </c>
      <c r="D1753" s="37">
        <v>3.0</v>
      </c>
      <c r="E1753" s="8">
        <v>1.0</v>
      </c>
      <c r="F1753" s="8" t="s">
        <v>92</v>
      </c>
      <c r="G1753" s="8" t="s">
        <v>2908</v>
      </c>
      <c r="H1753" s="35">
        <v>1003.0</v>
      </c>
      <c r="I1753" s="8" t="s">
        <v>2909</v>
      </c>
      <c r="J1753" s="37" t="s">
        <v>42</v>
      </c>
    </row>
    <row r="1754">
      <c r="A1754" s="36" t="s">
        <v>2935</v>
      </c>
      <c r="B1754" s="35">
        <v>318000.0</v>
      </c>
      <c r="C1754" s="8">
        <v>2.0</v>
      </c>
      <c r="D1754" s="37">
        <v>2.0</v>
      </c>
      <c r="E1754" s="8">
        <v>2.0</v>
      </c>
      <c r="F1754" s="8" t="s">
        <v>92</v>
      </c>
      <c r="G1754" s="8" t="s">
        <v>2908</v>
      </c>
      <c r="H1754" s="35">
        <v>970.0</v>
      </c>
      <c r="I1754" s="8" t="s">
        <v>2909</v>
      </c>
      <c r="J1754" s="37" t="s">
        <v>42</v>
      </c>
    </row>
    <row r="1755">
      <c r="A1755" s="36" t="s">
        <v>2929</v>
      </c>
      <c r="B1755" s="35">
        <v>725000.0</v>
      </c>
      <c r="C1755" s="8">
        <v>4.0</v>
      </c>
      <c r="D1755" s="37">
        <v>4.0</v>
      </c>
      <c r="E1755" s="8">
        <v>4.0</v>
      </c>
      <c r="F1755" s="8" t="s">
        <v>33</v>
      </c>
      <c r="G1755" s="8" t="s">
        <v>2908</v>
      </c>
      <c r="H1755" s="35">
        <v>1705.0</v>
      </c>
      <c r="I1755" s="8" t="s">
        <v>2909</v>
      </c>
      <c r="J1755" s="37" t="s">
        <v>112</v>
      </c>
    </row>
    <row r="1756">
      <c r="A1756" s="36" t="s">
        <v>2935</v>
      </c>
      <c r="B1756" s="35">
        <v>289000.0</v>
      </c>
      <c r="C1756" s="8">
        <v>3.0</v>
      </c>
      <c r="D1756" s="37">
        <v>2.0</v>
      </c>
      <c r="E1756" s="8">
        <v>4.0</v>
      </c>
      <c r="F1756" s="8" t="s">
        <v>354</v>
      </c>
      <c r="G1756" s="8" t="s">
        <v>2908</v>
      </c>
      <c r="H1756" s="35">
        <v>728.0</v>
      </c>
      <c r="I1756" s="8" t="s">
        <v>2909</v>
      </c>
      <c r="J1756" s="37" t="s">
        <v>42</v>
      </c>
    </row>
    <row r="1757">
      <c r="A1757" s="36" t="s">
        <v>2935</v>
      </c>
      <c r="B1757" s="35">
        <v>850000.0</v>
      </c>
      <c r="C1757" s="8">
        <v>5.0</v>
      </c>
      <c r="D1757" s="37">
        <v>2.0</v>
      </c>
      <c r="E1757" s="8">
        <v>4.0</v>
      </c>
      <c r="F1757" s="8" t="s">
        <v>177</v>
      </c>
      <c r="G1757" s="8" t="s">
        <v>40</v>
      </c>
      <c r="H1757" s="35">
        <v>1650.0</v>
      </c>
      <c r="I1757" s="8" t="s">
        <v>2909</v>
      </c>
      <c r="J1757" s="37" t="s">
        <v>42</v>
      </c>
    </row>
    <row r="1758">
      <c r="A1758" s="36" t="s">
        <v>2926</v>
      </c>
      <c r="B1758" s="35">
        <v>575000.0</v>
      </c>
      <c r="C1758" s="8">
        <v>3.0</v>
      </c>
      <c r="D1758" s="37">
        <v>2.0</v>
      </c>
      <c r="E1758" s="8">
        <v>2.0</v>
      </c>
      <c r="F1758" s="8" t="s">
        <v>92</v>
      </c>
      <c r="G1758" s="8" t="s">
        <v>2908</v>
      </c>
      <c r="H1758" s="35">
        <v>1044.0</v>
      </c>
      <c r="I1758" s="8" t="s">
        <v>2909</v>
      </c>
      <c r="J1758" s="37" t="s">
        <v>36</v>
      </c>
    </row>
    <row r="1759">
      <c r="A1759" s="36" t="s">
        <v>2935</v>
      </c>
      <c r="B1759" s="35">
        <v>318000.0</v>
      </c>
      <c r="C1759" s="8">
        <v>4.0</v>
      </c>
      <c r="D1759" s="37">
        <v>2.0</v>
      </c>
      <c r="E1759" s="8">
        <v>4.0</v>
      </c>
      <c r="F1759" s="8" t="s">
        <v>92</v>
      </c>
      <c r="G1759" s="8" t="s">
        <v>2908</v>
      </c>
      <c r="H1759" s="35">
        <v>903.0</v>
      </c>
      <c r="I1759" s="8" t="s">
        <v>2909</v>
      </c>
      <c r="J1759" s="37" t="s">
        <v>42</v>
      </c>
    </row>
    <row r="1760">
      <c r="A1760" s="36" t="s">
        <v>2912</v>
      </c>
      <c r="B1760" s="35">
        <v>720000.0</v>
      </c>
      <c r="C1760" s="8">
        <v>4.0</v>
      </c>
      <c r="D1760" s="37">
        <v>3.0</v>
      </c>
      <c r="E1760" s="8">
        <v>4.0</v>
      </c>
      <c r="F1760" s="8" t="s">
        <v>92</v>
      </c>
      <c r="G1760" s="8" t="s">
        <v>2908</v>
      </c>
      <c r="H1760" s="35">
        <v>1356.0</v>
      </c>
      <c r="I1760" s="8" t="s">
        <v>2909</v>
      </c>
      <c r="J1760" s="37" t="s">
        <v>42</v>
      </c>
    </row>
    <row r="1761">
      <c r="A1761" s="36" t="s">
        <v>2925</v>
      </c>
      <c r="B1761" s="35">
        <v>400000.0</v>
      </c>
      <c r="C1761" s="8">
        <v>3.0</v>
      </c>
      <c r="D1761" s="37">
        <v>2.0</v>
      </c>
      <c r="E1761" s="8">
        <v>2.0</v>
      </c>
      <c r="F1761" s="8" t="s">
        <v>92</v>
      </c>
      <c r="G1761" s="8" t="s">
        <v>2908</v>
      </c>
      <c r="H1761" s="35">
        <v>1100.0</v>
      </c>
      <c r="I1761" s="8" t="s">
        <v>2909</v>
      </c>
      <c r="J1761" s="37" t="s">
        <v>42</v>
      </c>
    </row>
    <row r="1762">
      <c r="A1762" s="36" t="s">
        <v>2920</v>
      </c>
      <c r="B1762" s="35">
        <v>1600000.0</v>
      </c>
      <c r="C1762" s="8">
        <v>4.0</v>
      </c>
      <c r="D1762" s="37">
        <v>4.0</v>
      </c>
      <c r="E1762" s="8">
        <v>4.0</v>
      </c>
      <c r="F1762" s="8" t="s">
        <v>92</v>
      </c>
      <c r="G1762" s="8" t="s">
        <v>2908</v>
      </c>
      <c r="H1762" s="35">
        <v>1878.0</v>
      </c>
      <c r="I1762" s="8" t="s">
        <v>2909</v>
      </c>
      <c r="J1762" t="s">
        <v>256</v>
      </c>
    </row>
    <row r="1763">
      <c r="A1763" s="36" t="s">
        <v>2924</v>
      </c>
      <c r="B1763" s="35">
        <v>800000.0</v>
      </c>
      <c r="C1763" s="8">
        <v>3.0</v>
      </c>
      <c r="D1763" s="37">
        <v>2.0</v>
      </c>
      <c r="E1763" s="8">
        <v>4.0</v>
      </c>
      <c r="F1763" s="8" t="s">
        <v>1158</v>
      </c>
      <c r="G1763" s="8" t="s">
        <v>40</v>
      </c>
      <c r="H1763" s="35">
        <v>1650.0</v>
      </c>
      <c r="I1763" s="8" t="s">
        <v>2909</v>
      </c>
      <c r="J1763" t="s">
        <v>256</v>
      </c>
    </row>
    <row r="1764">
      <c r="A1764" s="36" t="s">
        <v>2918</v>
      </c>
      <c r="B1764" s="35">
        <v>795000.0</v>
      </c>
      <c r="C1764" s="8">
        <v>4.0</v>
      </c>
      <c r="D1764" s="37">
        <v>3.0</v>
      </c>
      <c r="E1764" s="8">
        <v>2.0</v>
      </c>
      <c r="F1764" s="8" t="s">
        <v>177</v>
      </c>
      <c r="G1764" s="8" t="s">
        <v>40</v>
      </c>
      <c r="H1764" s="35">
        <v>1760.0</v>
      </c>
      <c r="I1764" s="8" t="s">
        <v>2909</v>
      </c>
      <c r="J1764" s="37" t="s">
        <v>112</v>
      </c>
    </row>
    <row r="1765">
      <c r="A1765" s="36" t="s">
        <v>2938</v>
      </c>
      <c r="B1765" s="35">
        <v>330000.0</v>
      </c>
      <c r="C1765" s="8">
        <v>3.0</v>
      </c>
      <c r="D1765" s="37">
        <v>2.0</v>
      </c>
      <c r="E1765" s="8">
        <v>2.0</v>
      </c>
      <c r="F1765" s="8" t="s">
        <v>470</v>
      </c>
      <c r="G1765" s="8" t="s">
        <v>2908</v>
      </c>
      <c r="H1765" s="35">
        <v>1275.0</v>
      </c>
      <c r="I1765" s="8" t="s">
        <v>2909</v>
      </c>
      <c r="J1765" s="37" t="s">
        <v>42</v>
      </c>
    </row>
    <row r="1766">
      <c r="A1766" s="36" t="s">
        <v>2928</v>
      </c>
      <c r="B1766" s="35">
        <v>790000.0</v>
      </c>
      <c r="C1766" s="8">
        <v>1.0</v>
      </c>
      <c r="D1766" s="37">
        <v>1.0</v>
      </c>
      <c r="E1766" s="8">
        <v>1.0</v>
      </c>
      <c r="F1766" s="8" t="s">
        <v>33</v>
      </c>
      <c r="G1766" s="8" t="s">
        <v>2908</v>
      </c>
      <c r="H1766" s="35">
        <v>650.0</v>
      </c>
      <c r="I1766" s="8" t="s">
        <v>2909</v>
      </c>
      <c r="J1766" s="37" t="s">
        <v>42</v>
      </c>
    </row>
    <row r="1767">
      <c r="A1767" s="36" t="s">
        <v>2920</v>
      </c>
      <c r="B1767" s="35">
        <v>1710000.0</v>
      </c>
      <c r="C1767" s="8">
        <v>5.0</v>
      </c>
      <c r="D1767" s="37">
        <v>4.0</v>
      </c>
      <c r="E1767" s="8">
        <v>2.0</v>
      </c>
      <c r="F1767" s="8" t="s">
        <v>92</v>
      </c>
      <c r="G1767" s="8" t="s">
        <v>2908</v>
      </c>
      <c r="H1767" s="35">
        <v>2065.0</v>
      </c>
      <c r="I1767" s="8" t="s">
        <v>2909</v>
      </c>
      <c r="J1767" s="37" t="s">
        <v>42</v>
      </c>
    </row>
    <row r="1768">
      <c r="A1768" s="36" t="s">
        <v>2928</v>
      </c>
      <c r="B1768" s="35">
        <v>1120000.0</v>
      </c>
      <c r="C1768" s="8">
        <v>3.0</v>
      </c>
      <c r="D1768" s="37">
        <v>3.0</v>
      </c>
      <c r="E1768" s="8">
        <v>2.0</v>
      </c>
      <c r="F1768" s="8" t="s">
        <v>33</v>
      </c>
      <c r="G1768" s="8" t="s">
        <v>2908</v>
      </c>
      <c r="H1768" s="35">
        <v>1025.0</v>
      </c>
      <c r="I1768" s="8" t="s">
        <v>2909</v>
      </c>
      <c r="J1768" s="37" t="s">
        <v>42</v>
      </c>
    </row>
    <row r="1769">
      <c r="A1769" s="36" t="s">
        <v>2927</v>
      </c>
      <c r="B1769" s="35">
        <v>1520000.0</v>
      </c>
      <c r="C1769" s="8">
        <v>2.0</v>
      </c>
      <c r="D1769" s="37">
        <v>2.0</v>
      </c>
      <c r="E1769" s="8">
        <v>2.0</v>
      </c>
      <c r="F1769" s="8" t="s">
        <v>33</v>
      </c>
      <c r="G1769" s="8" t="s">
        <v>2908</v>
      </c>
      <c r="H1769" s="35">
        <v>907.0</v>
      </c>
      <c r="I1769" s="8" t="s">
        <v>2909</v>
      </c>
      <c r="J1769" t="s">
        <v>256</v>
      </c>
    </row>
    <row r="1770">
      <c r="A1770" s="36" t="s">
        <v>2927</v>
      </c>
      <c r="B1770" s="35">
        <v>1120000.0</v>
      </c>
      <c r="C1770" s="8">
        <v>2.0</v>
      </c>
      <c r="D1770" s="37">
        <v>1.0</v>
      </c>
      <c r="E1770" s="8">
        <v>2.0</v>
      </c>
      <c r="F1770" s="8" t="s">
        <v>33</v>
      </c>
      <c r="G1770" s="8" t="s">
        <v>2908</v>
      </c>
      <c r="H1770" s="35">
        <v>625.0</v>
      </c>
      <c r="I1770" s="8" t="s">
        <v>2909</v>
      </c>
      <c r="J1770" s="37" t="s">
        <v>42</v>
      </c>
    </row>
    <row r="1771">
      <c r="A1771" s="36" t="s">
        <v>2920</v>
      </c>
      <c r="B1771" s="35">
        <v>1550000.0</v>
      </c>
      <c r="C1771" s="8">
        <v>4.0</v>
      </c>
      <c r="D1771" s="37">
        <v>4.0</v>
      </c>
      <c r="E1771" s="8">
        <v>2.0</v>
      </c>
      <c r="F1771" s="8" t="s">
        <v>92</v>
      </c>
      <c r="G1771" s="8" t="s">
        <v>2908</v>
      </c>
      <c r="H1771" s="35">
        <v>1603.0</v>
      </c>
      <c r="I1771" s="8" t="s">
        <v>2909</v>
      </c>
      <c r="J1771" s="37" t="s">
        <v>42</v>
      </c>
    </row>
    <row r="1772">
      <c r="A1772" s="36" t="s">
        <v>2920</v>
      </c>
      <c r="B1772" s="35">
        <v>1225000.0</v>
      </c>
      <c r="C1772" s="8">
        <v>4.0</v>
      </c>
      <c r="D1772" s="37">
        <v>3.0</v>
      </c>
      <c r="E1772" s="8">
        <v>2.0</v>
      </c>
      <c r="F1772" s="8" t="s">
        <v>92</v>
      </c>
      <c r="G1772" s="8" t="s">
        <v>2908</v>
      </c>
      <c r="H1772" s="35">
        <v>1756.0</v>
      </c>
      <c r="I1772" s="8" t="s">
        <v>2909</v>
      </c>
      <c r="J1772" s="37" t="s">
        <v>36</v>
      </c>
    </row>
    <row r="1773">
      <c r="A1773" s="36" t="s">
        <v>2935</v>
      </c>
      <c r="B1773" s="35">
        <v>490000.0</v>
      </c>
      <c r="C1773" s="8">
        <v>3.0</v>
      </c>
      <c r="D1773" s="37">
        <v>2.0</v>
      </c>
      <c r="E1773" s="8">
        <v>1.0</v>
      </c>
      <c r="F1773" s="8" t="s">
        <v>92</v>
      </c>
      <c r="G1773" s="8" t="s">
        <v>2908</v>
      </c>
      <c r="H1773" s="35">
        <v>1220.0</v>
      </c>
      <c r="I1773" s="8" t="s">
        <v>2909</v>
      </c>
      <c r="J1773" s="37" t="s">
        <v>36</v>
      </c>
    </row>
    <row r="1774">
      <c r="A1774" s="36" t="s">
        <v>2932</v>
      </c>
      <c r="B1774" s="35">
        <v>5878950.0</v>
      </c>
      <c r="C1774" s="10">
        <v>4.0</v>
      </c>
      <c r="D1774">
        <v>3.0</v>
      </c>
      <c r="E1774" s="8">
        <v>2.0</v>
      </c>
      <c r="F1774" s="8" t="s">
        <v>659</v>
      </c>
      <c r="G1774" s="8" t="s">
        <v>40</v>
      </c>
      <c r="H1774" s="35">
        <v>10689.0</v>
      </c>
      <c r="I1774" s="8" t="s">
        <v>2909</v>
      </c>
      <c r="J1774" t="s">
        <v>256</v>
      </c>
    </row>
    <row r="1775">
      <c r="A1775" s="36" t="s">
        <v>2932</v>
      </c>
      <c r="B1775" s="35">
        <v>1.18E7</v>
      </c>
      <c r="C1775" s="8">
        <v>7.0</v>
      </c>
      <c r="D1775" s="37">
        <v>8.0</v>
      </c>
      <c r="E1775" s="8">
        <v>2.0</v>
      </c>
      <c r="F1775" s="8" t="s">
        <v>39</v>
      </c>
      <c r="G1775" s="8" t="s">
        <v>40</v>
      </c>
      <c r="H1775" s="35">
        <v>8622.0</v>
      </c>
      <c r="I1775" s="8" t="s">
        <v>2909</v>
      </c>
      <c r="J1775" s="37" t="s">
        <v>42</v>
      </c>
    </row>
    <row r="1776">
      <c r="A1776" s="36" t="s">
        <v>2932</v>
      </c>
      <c r="B1776" s="35">
        <v>6300000.0</v>
      </c>
      <c r="C1776" s="10">
        <v>4.0</v>
      </c>
      <c r="D1776">
        <v>3.0</v>
      </c>
      <c r="E1776" s="8">
        <v>2.0</v>
      </c>
      <c r="F1776" s="8" t="s">
        <v>659</v>
      </c>
      <c r="G1776" s="8" t="s">
        <v>40</v>
      </c>
      <c r="H1776" s="35">
        <v>14000.0</v>
      </c>
      <c r="I1776" s="8" t="s">
        <v>2909</v>
      </c>
      <c r="J1776" t="s">
        <v>256</v>
      </c>
    </row>
    <row r="1777">
      <c r="A1777" s="36" t="s">
        <v>2935</v>
      </c>
      <c r="B1777" s="35">
        <v>918000.0</v>
      </c>
      <c r="C1777" s="8">
        <v>8.0</v>
      </c>
      <c r="D1777" s="37">
        <v>3.0</v>
      </c>
      <c r="E1777" s="8">
        <v>3.0</v>
      </c>
      <c r="F1777" s="8" t="s">
        <v>177</v>
      </c>
      <c r="G1777" s="8" t="s">
        <v>40</v>
      </c>
      <c r="H1777" s="35">
        <v>1650.0</v>
      </c>
      <c r="I1777" s="8" t="s">
        <v>2909</v>
      </c>
      <c r="J1777" s="37" t="s">
        <v>112</v>
      </c>
    </row>
    <row r="1778">
      <c r="A1778" s="36" t="s">
        <v>2935</v>
      </c>
      <c r="B1778" s="35">
        <v>370000.0</v>
      </c>
      <c r="C1778" s="8">
        <v>3.0</v>
      </c>
      <c r="D1778" s="37">
        <v>2.0</v>
      </c>
      <c r="E1778" s="8">
        <v>2.0</v>
      </c>
      <c r="F1778" s="8" t="s">
        <v>1158</v>
      </c>
      <c r="G1778" s="8" t="s">
        <v>40</v>
      </c>
      <c r="H1778" s="35">
        <v>1300.0</v>
      </c>
      <c r="I1778" s="8" t="s">
        <v>2909</v>
      </c>
      <c r="J1778" s="37" t="s">
        <v>112</v>
      </c>
    </row>
    <row r="1779">
      <c r="A1779" s="36" t="s">
        <v>2934</v>
      </c>
      <c r="B1779" s="35">
        <v>275000.0</v>
      </c>
      <c r="C1779" s="8">
        <v>3.0</v>
      </c>
      <c r="D1779" s="37">
        <v>2.0</v>
      </c>
      <c r="E1779" s="8">
        <v>2.0</v>
      </c>
      <c r="F1779" s="8" t="s">
        <v>92</v>
      </c>
      <c r="G1779" s="8" t="s">
        <v>2908</v>
      </c>
      <c r="H1779" s="35">
        <v>973.0</v>
      </c>
      <c r="I1779" s="8" t="s">
        <v>2909</v>
      </c>
      <c r="J1779" s="37" t="s">
        <v>112</v>
      </c>
    </row>
    <row r="1780">
      <c r="A1780" s="36" t="s">
        <v>2925</v>
      </c>
      <c r="B1780" s="35">
        <v>400000.0</v>
      </c>
      <c r="C1780" s="8">
        <v>3.0</v>
      </c>
      <c r="D1780" s="37">
        <v>2.0</v>
      </c>
      <c r="E1780" s="8">
        <v>4.0</v>
      </c>
      <c r="F1780" s="8" t="s">
        <v>92</v>
      </c>
      <c r="G1780" s="8" t="s">
        <v>40</v>
      </c>
      <c r="H1780" s="35">
        <v>1175.0</v>
      </c>
      <c r="I1780" s="8" t="s">
        <v>2909</v>
      </c>
      <c r="J1780" s="37" t="s">
        <v>42</v>
      </c>
    </row>
    <row r="1781">
      <c r="A1781" s="36" t="s">
        <v>2916</v>
      </c>
      <c r="B1781" s="35">
        <v>408000.0</v>
      </c>
      <c r="C1781" s="8">
        <v>3.0</v>
      </c>
      <c r="D1781" s="37">
        <v>2.0</v>
      </c>
      <c r="E1781" s="8">
        <v>3.0</v>
      </c>
      <c r="F1781" s="8" t="s">
        <v>354</v>
      </c>
      <c r="G1781" s="8" t="s">
        <v>2908</v>
      </c>
      <c r="H1781" s="35">
        <v>952.0</v>
      </c>
      <c r="I1781" s="8" t="s">
        <v>2909</v>
      </c>
      <c r="J1781" s="37" t="s">
        <v>42</v>
      </c>
    </row>
    <row r="1782">
      <c r="A1782" s="36" t="s">
        <v>2916</v>
      </c>
      <c r="B1782" s="35">
        <v>430000.0</v>
      </c>
      <c r="C1782" s="8">
        <v>3.0</v>
      </c>
      <c r="D1782" s="37">
        <v>2.0</v>
      </c>
      <c r="E1782" s="8">
        <v>2.0</v>
      </c>
      <c r="F1782" s="8" t="s">
        <v>354</v>
      </c>
      <c r="G1782" s="8" t="s">
        <v>2908</v>
      </c>
      <c r="H1782" s="35">
        <v>1048.0</v>
      </c>
      <c r="I1782" s="8" t="s">
        <v>2909</v>
      </c>
      <c r="J1782" s="37" t="s">
        <v>36</v>
      </c>
    </row>
    <row r="1783">
      <c r="A1783" s="36" t="s">
        <v>2935</v>
      </c>
      <c r="B1783" s="35">
        <v>2980000.0</v>
      </c>
      <c r="C1783" s="8">
        <v>6.0</v>
      </c>
      <c r="D1783" s="37">
        <v>6.0</v>
      </c>
      <c r="E1783" s="8">
        <v>3.0</v>
      </c>
      <c r="F1783" s="8" t="s">
        <v>39</v>
      </c>
      <c r="G1783" s="8" t="s">
        <v>40</v>
      </c>
      <c r="H1783" s="35">
        <v>7057.0</v>
      </c>
      <c r="I1783" s="8" t="s">
        <v>2909</v>
      </c>
      <c r="J1783" s="37" t="s">
        <v>112</v>
      </c>
    </row>
    <row r="1784">
      <c r="A1784" s="36" t="s">
        <v>2940</v>
      </c>
      <c r="B1784" s="35">
        <v>399000.0</v>
      </c>
      <c r="C1784" s="8">
        <v>1.0</v>
      </c>
      <c r="D1784" s="37">
        <v>1.0</v>
      </c>
      <c r="E1784" s="8">
        <v>4.0</v>
      </c>
      <c r="F1784" s="8" t="s">
        <v>33</v>
      </c>
      <c r="G1784" s="8" t="s">
        <v>2908</v>
      </c>
      <c r="H1784" s="35">
        <v>502.0</v>
      </c>
      <c r="I1784" s="8" t="s">
        <v>2909</v>
      </c>
      <c r="J1784" s="37" t="s">
        <v>42</v>
      </c>
    </row>
    <row r="1785">
      <c r="A1785" s="36" t="s">
        <v>2957</v>
      </c>
      <c r="B1785" s="35">
        <v>390000.0</v>
      </c>
      <c r="C1785" s="8">
        <v>3.0</v>
      </c>
      <c r="D1785" s="37">
        <v>2.0</v>
      </c>
      <c r="E1785" s="8">
        <v>1.0</v>
      </c>
      <c r="F1785" s="8" t="s">
        <v>33</v>
      </c>
      <c r="G1785" s="8" t="s">
        <v>2908</v>
      </c>
      <c r="H1785" s="35">
        <v>935.0</v>
      </c>
      <c r="I1785" s="8" t="s">
        <v>2909</v>
      </c>
      <c r="J1785" s="37" t="s">
        <v>42</v>
      </c>
    </row>
    <row r="1786">
      <c r="A1786" s="36" t="s">
        <v>2921</v>
      </c>
      <c r="B1786" s="35">
        <v>6200000.0</v>
      </c>
      <c r="C1786" s="8">
        <v>8.0</v>
      </c>
      <c r="D1786" s="37">
        <v>9.0</v>
      </c>
      <c r="E1786" s="8">
        <v>1.0</v>
      </c>
      <c r="F1786" s="8" t="s">
        <v>1012</v>
      </c>
      <c r="G1786" s="8" t="s">
        <v>40</v>
      </c>
      <c r="H1786" s="35">
        <v>2805.0</v>
      </c>
      <c r="I1786" s="8" t="s">
        <v>2909</v>
      </c>
      <c r="J1786" s="37" t="s">
        <v>42</v>
      </c>
    </row>
    <row r="1787">
      <c r="A1787" s="36" t="s">
        <v>2912</v>
      </c>
      <c r="B1787" s="35">
        <v>1.2E7</v>
      </c>
      <c r="C1787" s="8">
        <v>7.0</v>
      </c>
      <c r="D1787" s="37">
        <v>8.0</v>
      </c>
      <c r="E1787" s="8">
        <v>3.0</v>
      </c>
      <c r="F1787" s="8" t="s">
        <v>39</v>
      </c>
      <c r="G1787" s="8" t="s">
        <v>40</v>
      </c>
      <c r="H1787" s="35">
        <v>10345.0</v>
      </c>
      <c r="I1787" s="8" t="s">
        <v>2909</v>
      </c>
      <c r="J1787" s="37" t="s">
        <v>112</v>
      </c>
    </row>
    <row r="1788">
      <c r="A1788" s="36" t="s">
        <v>2921</v>
      </c>
      <c r="B1788" s="35">
        <v>8300000.0</v>
      </c>
      <c r="C1788" s="8">
        <v>5.0</v>
      </c>
      <c r="D1788" s="37">
        <v>6.0</v>
      </c>
      <c r="E1788" s="8">
        <v>2.0</v>
      </c>
      <c r="F1788" s="8" t="s">
        <v>39</v>
      </c>
      <c r="G1788" s="8" t="s">
        <v>40</v>
      </c>
      <c r="H1788" s="35">
        <v>6900.0</v>
      </c>
      <c r="I1788" s="8" t="s">
        <v>2909</v>
      </c>
      <c r="J1788" s="37" t="s">
        <v>42</v>
      </c>
    </row>
    <row r="1789">
      <c r="A1789" s="36" t="s">
        <v>2921</v>
      </c>
      <c r="B1789" s="35">
        <v>4500000.0</v>
      </c>
      <c r="C1789" s="8">
        <v>5.0</v>
      </c>
      <c r="D1789" s="37">
        <v>5.0</v>
      </c>
      <c r="E1789" s="8">
        <v>1.0</v>
      </c>
      <c r="F1789" s="8" t="s">
        <v>671</v>
      </c>
      <c r="G1789" s="8" t="s">
        <v>40</v>
      </c>
      <c r="H1789" s="35">
        <v>2170.0</v>
      </c>
      <c r="I1789" s="8" t="s">
        <v>2909</v>
      </c>
      <c r="J1789" s="37" t="s">
        <v>112</v>
      </c>
    </row>
    <row r="1790">
      <c r="A1790" s="36" t="s">
        <v>2920</v>
      </c>
      <c r="B1790" s="35">
        <v>1100000.0</v>
      </c>
      <c r="C1790" s="8">
        <v>3.0</v>
      </c>
      <c r="D1790" s="37">
        <v>2.0</v>
      </c>
      <c r="E1790" s="8">
        <v>1.0</v>
      </c>
      <c r="F1790" s="8" t="s">
        <v>92</v>
      </c>
      <c r="G1790" s="8" t="s">
        <v>2908</v>
      </c>
      <c r="H1790" s="35">
        <v>1200.0</v>
      </c>
      <c r="I1790" s="8" t="s">
        <v>2909</v>
      </c>
      <c r="J1790" s="37" t="s">
        <v>42</v>
      </c>
    </row>
    <row r="1791">
      <c r="A1791" s="36" t="s">
        <v>2912</v>
      </c>
      <c r="B1791" s="35">
        <v>1.1E7</v>
      </c>
      <c r="C1791" s="8">
        <v>7.0</v>
      </c>
      <c r="D1791" s="37">
        <v>7.0</v>
      </c>
      <c r="E1791" s="8">
        <v>2.0</v>
      </c>
      <c r="F1791" s="8" t="s">
        <v>39</v>
      </c>
      <c r="G1791" s="8" t="s">
        <v>40</v>
      </c>
      <c r="H1791" s="35">
        <v>9826.0</v>
      </c>
      <c r="I1791" s="8" t="s">
        <v>2909</v>
      </c>
      <c r="J1791" s="37" t="s">
        <v>112</v>
      </c>
    </row>
    <row r="1792">
      <c r="A1792" s="36" t="s">
        <v>2920</v>
      </c>
      <c r="B1792" s="35">
        <v>1668000.0</v>
      </c>
      <c r="C1792" s="8">
        <v>4.0</v>
      </c>
      <c r="D1792" s="37">
        <v>4.0</v>
      </c>
      <c r="E1792" s="8">
        <v>1.0</v>
      </c>
      <c r="F1792" s="8" t="s">
        <v>92</v>
      </c>
      <c r="G1792" s="8" t="s">
        <v>2908</v>
      </c>
      <c r="H1792" s="35">
        <v>1668.0</v>
      </c>
      <c r="I1792" s="8" t="s">
        <v>2909</v>
      </c>
      <c r="J1792" s="37" t="s">
        <v>42</v>
      </c>
    </row>
    <row r="1793">
      <c r="A1793" s="36" t="s">
        <v>2920</v>
      </c>
      <c r="B1793" s="35">
        <v>1420000.0</v>
      </c>
      <c r="C1793" s="8">
        <v>4.0</v>
      </c>
      <c r="D1793" s="37">
        <v>4.0</v>
      </c>
      <c r="E1793" s="8">
        <v>3.0</v>
      </c>
      <c r="F1793" s="8" t="s">
        <v>92</v>
      </c>
      <c r="G1793" s="8" t="s">
        <v>2908</v>
      </c>
      <c r="H1793" s="35">
        <v>1496.0</v>
      </c>
      <c r="I1793" s="8" t="s">
        <v>2909</v>
      </c>
      <c r="J1793" s="37" t="s">
        <v>42</v>
      </c>
    </row>
    <row r="1794">
      <c r="A1794" s="36" t="s">
        <v>2921</v>
      </c>
      <c r="B1794" s="35">
        <v>6500000.0</v>
      </c>
      <c r="C1794" s="8">
        <v>8.0</v>
      </c>
      <c r="D1794" s="37">
        <v>7.0</v>
      </c>
      <c r="E1794" s="8">
        <v>2.0</v>
      </c>
      <c r="F1794" s="8" t="s">
        <v>1012</v>
      </c>
      <c r="G1794" s="8" t="s">
        <v>40</v>
      </c>
      <c r="H1794" s="35">
        <v>2805.0</v>
      </c>
      <c r="I1794" s="8" t="s">
        <v>2909</v>
      </c>
      <c r="J1794" s="37" t="s">
        <v>42</v>
      </c>
    </row>
    <row r="1795">
      <c r="A1795" s="36" t="s">
        <v>2920</v>
      </c>
      <c r="B1795" s="35">
        <v>1850000.0</v>
      </c>
      <c r="C1795" s="8">
        <v>6.0</v>
      </c>
      <c r="D1795" s="37">
        <v>4.0</v>
      </c>
      <c r="E1795" s="8">
        <v>2.0</v>
      </c>
      <c r="F1795" s="8" t="s">
        <v>92</v>
      </c>
      <c r="G1795" s="8" t="s">
        <v>2908</v>
      </c>
      <c r="H1795" s="35">
        <v>1830.0</v>
      </c>
      <c r="I1795" s="8" t="s">
        <v>2909</v>
      </c>
      <c r="J1795" s="37" t="s">
        <v>42</v>
      </c>
    </row>
    <row r="1796">
      <c r="A1796" s="36" t="s">
        <v>2920</v>
      </c>
      <c r="B1796" s="35">
        <v>1280000.0</v>
      </c>
      <c r="C1796" s="8">
        <v>4.0</v>
      </c>
      <c r="D1796" s="37">
        <v>3.0</v>
      </c>
      <c r="E1796" s="8">
        <v>3.0</v>
      </c>
      <c r="F1796" s="8" t="s">
        <v>92</v>
      </c>
      <c r="G1796" s="8" t="s">
        <v>2908</v>
      </c>
      <c r="H1796" s="35">
        <v>1668.0</v>
      </c>
      <c r="I1796" s="8" t="s">
        <v>2909</v>
      </c>
      <c r="J1796" s="37" t="s">
        <v>42</v>
      </c>
    </row>
    <row r="1797">
      <c r="A1797" s="36" t="s">
        <v>2921</v>
      </c>
      <c r="B1797" s="35">
        <v>4600000.0</v>
      </c>
      <c r="C1797" s="8">
        <v>5.0</v>
      </c>
      <c r="D1797" s="37">
        <v>5.0</v>
      </c>
      <c r="E1797" s="8">
        <v>2.0</v>
      </c>
      <c r="F1797" s="8" t="s">
        <v>671</v>
      </c>
      <c r="G1797" s="8" t="s">
        <v>40</v>
      </c>
      <c r="H1797" s="35">
        <v>2170.0</v>
      </c>
      <c r="I1797" s="8" t="s">
        <v>2909</v>
      </c>
      <c r="J1797" s="37" t="s">
        <v>112</v>
      </c>
    </row>
    <row r="1798">
      <c r="A1798" s="36" t="s">
        <v>2920</v>
      </c>
      <c r="B1798" s="35">
        <v>1600000.0</v>
      </c>
      <c r="C1798" s="8">
        <v>4.0</v>
      </c>
      <c r="D1798" s="37">
        <v>3.0</v>
      </c>
      <c r="E1798" s="8">
        <v>2.0</v>
      </c>
      <c r="F1798" s="8" t="s">
        <v>92</v>
      </c>
      <c r="G1798" s="8" t="s">
        <v>2908</v>
      </c>
      <c r="H1798" s="35">
        <v>2020.0</v>
      </c>
      <c r="I1798" s="8" t="s">
        <v>2909</v>
      </c>
      <c r="J1798" s="37" t="s">
        <v>42</v>
      </c>
    </row>
    <row r="1799">
      <c r="A1799" s="36" t="s">
        <v>2920</v>
      </c>
      <c r="B1799" s="35">
        <v>850000.0</v>
      </c>
      <c r="C1799" s="8">
        <v>3.0</v>
      </c>
      <c r="D1799" s="37">
        <v>2.0</v>
      </c>
      <c r="E1799" s="8">
        <v>1.0</v>
      </c>
      <c r="F1799" s="8" t="s">
        <v>92</v>
      </c>
      <c r="G1799" s="8" t="s">
        <v>2908</v>
      </c>
      <c r="H1799" s="35">
        <v>1238.0</v>
      </c>
      <c r="I1799" s="8" t="s">
        <v>2909</v>
      </c>
      <c r="J1799" s="37" t="s">
        <v>36</v>
      </c>
    </row>
    <row r="1800">
      <c r="A1800" s="36" t="s">
        <v>2920</v>
      </c>
      <c r="B1800" s="35">
        <v>820000.0</v>
      </c>
      <c r="C1800" s="8">
        <v>3.0</v>
      </c>
      <c r="D1800" s="37">
        <v>2.0</v>
      </c>
      <c r="E1800" s="8">
        <v>3.0</v>
      </c>
      <c r="F1800" s="8" t="s">
        <v>92</v>
      </c>
      <c r="G1800" s="8" t="s">
        <v>2908</v>
      </c>
      <c r="H1800" s="35">
        <v>1241.0</v>
      </c>
      <c r="I1800" s="8" t="s">
        <v>2909</v>
      </c>
      <c r="J1800" s="37" t="s">
        <v>36</v>
      </c>
    </row>
    <row r="1801">
      <c r="A1801" s="36" t="s">
        <v>2954</v>
      </c>
      <c r="B1801" s="35">
        <v>720000.0</v>
      </c>
      <c r="C1801" s="8">
        <v>3.0</v>
      </c>
      <c r="D1801" s="37">
        <v>2.0</v>
      </c>
      <c r="E1801" s="8">
        <v>2.0</v>
      </c>
      <c r="F1801" s="8" t="s">
        <v>92</v>
      </c>
      <c r="G1801" s="8" t="s">
        <v>2908</v>
      </c>
      <c r="H1801" s="35">
        <v>1019.0</v>
      </c>
      <c r="I1801" s="8" t="s">
        <v>2909</v>
      </c>
      <c r="J1801" s="37" t="s">
        <v>36</v>
      </c>
    </row>
    <row r="1802">
      <c r="A1802" s="36" t="s">
        <v>2933</v>
      </c>
      <c r="B1802" s="35">
        <v>3100000.0</v>
      </c>
      <c r="C1802" s="8">
        <v>6.0</v>
      </c>
      <c r="D1802" s="37">
        <v>5.0</v>
      </c>
      <c r="E1802" s="8">
        <v>2.0</v>
      </c>
      <c r="F1802" s="8" t="s">
        <v>56</v>
      </c>
      <c r="G1802" s="8" t="s">
        <v>40</v>
      </c>
      <c r="H1802" s="35">
        <v>5000.0</v>
      </c>
      <c r="I1802" s="8" t="s">
        <v>2909</v>
      </c>
      <c r="J1802" t="s">
        <v>256</v>
      </c>
    </row>
    <row r="1803">
      <c r="A1803" s="36" t="s">
        <v>2949</v>
      </c>
      <c r="B1803" s="35">
        <v>400000.0</v>
      </c>
      <c r="C1803" s="8">
        <v>3.0</v>
      </c>
      <c r="D1803" s="37">
        <v>2.0</v>
      </c>
      <c r="E1803" s="8">
        <v>2.0</v>
      </c>
      <c r="F1803" s="8" t="s">
        <v>92</v>
      </c>
      <c r="G1803" s="8" t="s">
        <v>2908</v>
      </c>
      <c r="H1803" s="35">
        <v>1100.0</v>
      </c>
      <c r="I1803" s="8" t="s">
        <v>2909</v>
      </c>
      <c r="J1803" s="37" t="s">
        <v>42</v>
      </c>
    </row>
    <row r="1804">
      <c r="A1804" s="36" t="s">
        <v>2957</v>
      </c>
      <c r="B1804" s="35">
        <v>300000.0</v>
      </c>
      <c r="C1804" s="8">
        <v>3.0</v>
      </c>
      <c r="D1804" s="37">
        <v>2.0</v>
      </c>
      <c r="E1804" s="8">
        <v>2.0</v>
      </c>
      <c r="F1804" s="8" t="s">
        <v>92</v>
      </c>
      <c r="G1804" s="8" t="s">
        <v>2908</v>
      </c>
      <c r="H1804" s="35">
        <v>905.0</v>
      </c>
      <c r="I1804" s="8" t="s">
        <v>2909</v>
      </c>
      <c r="J1804" s="37" t="s">
        <v>42</v>
      </c>
    </row>
    <row r="1805">
      <c r="A1805" s="36" t="s">
        <v>2912</v>
      </c>
      <c r="B1805" s="35">
        <v>1110000.0</v>
      </c>
      <c r="C1805" s="8">
        <v>4.0</v>
      </c>
      <c r="D1805" s="37">
        <v>5.0</v>
      </c>
      <c r="E1805" s="8">
        <v>2.0</v>
      </c>
      <c r="F1805" s="8" t="s">
        <v>92</v>
      </c>
      <c r="G1805" s="8" t="s">
        <v>2908</v>
      </c>
      <c r="H1805" s="35">
        <v>1875.0</v>
      </c>
      <c r="I1805" s="8" t="s">
        <v>2909</v>
      </c>
      <c r="J1805" s="37" t="s">
        <v>42</v>
      </c>
    </row>
    <row r="1806">
      <c r="A1806" s="36" t="s">
        <v>2921</v>
      </c>
      <c r="B1806" s="35">
        <v>1270000.0</v>
      </c>
      <c r="C1806" s="8">
        <v>3.0</v>
      </c>
      <c r="D1806" s="37">
        <v>2.0</v>
      </c>
      <c r="E1806" s="8">
        <v>2.0</v>
      </c>
      <c r="F1806" s="8" t="s">
        <v>92</v>
      </c>
      <c r="G1806" s="8" t="s">
        <v>2908</v>
      </c>
      <c r="H1806" s="35">
        <v>1561.0</v>
      </c>
      <c r="I1806" s="8" t="s">
        <v>2909</v>
      </c>
      <c r="J1806" t="s">
        <v>256</v>
      </c>
    </row>
    <row r="1807">
      <c r="A1807" s="36" t="s">
        <v>2916</v>
      </c>
      <c r="B1807" s="35">
        <v>1188000.0</v>
      </c>
      <c r="C1807" s="8">
        <v>5.0</v>
      </c>
      <c r="D1807" s="37">
        <v>3.0</v>
      </c>
      <c r="E1807" s="8">
        <v>2.0</v>
      </c>
      <c r="F1807" s="8" t="s">
        <v>92</v>
      </c>
      <c r="G1807" s="8" t="s">
        <v>2908</v>
      </c>
      <c r="H1807" s="35">
        <v>1930.0</v>
      </c>
      <c r="I1807" s="8" t="s">
        <v>2909</v>
      </c>
      <c r="J1807" t="s">
        <v>256</v>
      </c>
    </row>
    <row r="1808">
      <c r="A1808" s="36" t="s">
        <v>2940</v>
      </c>
      <c r="B1808" s="35">
        <v>1238000.0</v>
      </c>
      <c r="C1808" s="10">
        <v>4.0</v>
      </c>
      <c r="D1808">
        <v>3.0</v>
      </c>
      <c r="E1808" s="8">
        <v>2.0</v>
      </c>
      <c r="F1808" s="8" t="s">
        <v>1404</v>
      </c>
      <c r="G1808" s="8" t="s">
        <v>40</v>
      </c>
      <c r="H1808" s="35">
        <v>6400.0</v>
      </c>
      <c r="I1808" s="8" t="s">
        <v>2909</v>
      </c>
      <c r="J1808" t="s">
        <v>256</v>
      </c>
    </row>
    <row r="1809">
      <c r="A1809" s="36" t="s">
        <v>2910</v>
      </c>
      <c r="B1809" s="35">
        <v>5000000.0</v>
      </c>
      <c r="C1809" s="8">
        <v>7.0</v>
      </c>
      <c r="D1809" s="37">
        <v>6.0</v>
      </c>
      <c r="E1809" s="8">
        <v>2.0</v>
      </c>
      <c r="F1809" s="8" t="s">
        <v>39</v>
      </c>
      <c r="G1809" s="8" t="s">
        <v>40</v>
      </c>
      <c r="H1809" s="35">
        <v>6780.0</v>
      </c>
      <c r="I1809" s="8" t="s">
        <v>2909</v>
      </c>
      <c r="J1809" s="37" t="s">
        <v>36</v>
      </c>
    </row>
    <row r="1810">
      <c r="A1810" s="36" t="s">
        <v>2924</v>
      </c>
      <c r="B1810" s="35">
        <v>268000.0</v>
      </c>
      <c r="C1810" s="8">
        <v>3.0</v>
      </c>
      <c r="D1810" s="37">
        <v>2.0</v>
      </c>
      <c r="E1810" s="8">
        <v>2.0</v>
      </c>
      <c r="F1810" s="8" t="s">
        <v>2346</v>
      </c>
      <c r="G1810" s="8" t="s">
        <v>2908</v>
      </c>
      <c r="H1810" s="35">
        <v>861.0</v>
      </c>
      <c r="I1810" s="8" t="s">
        <v>2909</v>
      </c>
      <c r="J1810" s="37" t="s">
        <v>42</v>
      </c>
    </row>
    <row r="1811">
      <c r="A1811" s="36" t="s">
        <v>2912</v>
      </c>
      <c r="B1811" s="35">
        <v>1550000.0</v>
      </c>
      <c r="C1811" s="8">
        <v>6.0</v>
      </c>
      <c r="D1811" s="37">
        <v>4.0</v>
      </c>
      <c r="E1811" s="8">
        <v>2.0</v>
      </c>
      <c r="F1811" s="8" t="s">
        <v>92</v>
      </c>
      <c r="G1811" s="8" t="s">
        <v>2908</v>
      </c>
      <c r="H1811" s="35">
        <v>2412.0</v>
      </c>
      <c r="I1811" s="8" t="s">
        <v>2909</v>
      </c>
      <c r="J1811" s="37" t="s">
        <v>36</v>
      </c>
    </row>
    <row r="1812">
      <c r="A1812" s="36" t="s">
        <v>2946</v>
      </c>
      <c r="B1812" s="35">
        <v>3000.0</v>
      </c>
      <c r="C1812" s="8">
        <v>1.0</v>
      </c>
      <c r="D1812" s="37">
        <v>1.0</v>
      </c>
      <c r="E1812" s="8">
        <v>1.0</v>
      </c>
      <c r="F1812" s="8" t="s">
        <v>92</v>
      </c>
      <c r="G1812" s="8" t="s">
        <v>2908</v>
      </c>
      <c r="H1812" s="35">
        <v>538.0</v>
      </c>
      <c r="I1812" s="8" t="s">
        <v>2909</v>
      </c>
      <c r="J1812" s="37" t="s">
        <v>36</v>
      </c>
    </row>
    <row r="1813">
      <c r="A1813" s="36" t="s">
        <v>2910</v>
      </c>
      <c r="B1813" s="35">
        <v>5199999.0</v>
      </c>
      <c r="C1813" s="10">
        <v>4.0</v>
      </c>
      <c r="D1813">
        <v>3.0</v>
      </c>
      <c r="E1813" s="8">
        <v>2.0</v>
      </c>
      <c r="F1813" s="8" t="s">
        <v>39</v>
      </c>
      <c r="G1813" s="8" t="s">
        <v>40</v>
      </c>
      <c r="H1813" s="35">
        <v>8142.0</v>
      </c>
      <c r="I1813" s="8" t="s">
        <v>2909</v>
      </c>
      <c r="J1813" s="37" t="s">
        <v>112</v>
      </c>
    </row>
    <row r="1814">
      <c r="A1814" s="36" t="s">
        <v>2936</v>
      </c>
      <c r="B1814" s="35">
        <v>5499999.0</v>
      </c>
      <c r="C1814" s="8">
        <v>5.0</v>
      </c>
      <c r="D1814" s="37">
        <v>6.0</v>
      </c>
      <c r="E1814" s="8">
        <v>3.0</v>
      </c>
      <c r="F1814" s="8" t="s">
        <v>39</v>
      </c>
      <c r="G1814" s="8" t="s">
        <v>40</v>
      </c>
      <c r="H1814" s="35">
        <v>9300.0</v>
      </c>
      <c r="I1814" s="8" t="s">
        <v>2909</v>
      </c>
      <c r="J1814" s="37" t="s">
        <v>42</v>
      </c>
    </row>
    <row r="1815">
      <c r="A1815" s="36" t="s">
        <v>2910</v>
      </c>
      <c r="B1815" s="35">
        <v>4599999.0</v>
      </c>
      <c r="C1815" s="8">
        <v>6.0</v>
      </c>
      <c r="D1815" s="37">
        <v>4.0</v>
      </c>
      <c r="E1815" s="8">
        <v>2.0</v>
      </c>
      <c r="F1815" s="8" t="s">
        <v>39</v>
      </c>
      <c r="G1815" s="8" t="s">
        <v>40</v>
      </c>
      <c r="H1815" s="35">
        <v>9321.55</v>
      </c>
      <c r="I1815" s="8" t="s">
        <v>2909</v>
      </c>
      <c r="J1815" s="37" t="s">
        <v>42</v>
      </c>
    </row>
    <row r="1816">
      <c r="A1816" s="36" t="s">
        <v>2946</v>
      </c>
      <c r="B1816" s="35">
        <v>770000.0</v>
      </c>
      <c r="C1816" s="8">
        <v>1.0</v>
      </c>
      <c r="D1816" s="37">
        <v>1.0</v>
      </c>
      <c r="E1816" s="8">
        <v>1.0</v>
      </c>
      <c r="F1816" s="8" t="s">
        <v>92</v>
      </c>
      <c r="G1816" s="8" t="s">
        <v>2908</v>
      </c>
      <c r="H1816" s="35">
        <v>527.0</v>
      </c>
      <c r="I1816" s="8" t="s">
        <v>2909</v>
      </c>
      <c r="J1816" s="37" t="s">
        <v>36</v>
      </c>
    </row>
    <row r="1817">
      <c r="A1817" s="36" t="s">
        <v>2946</v>
      </c>
      <c r="B1817" s="35">
        <v>755000.0</v>
      </c>
      <c r="C1817" s="8">
        <v>1.0</v>
      </c>
      <c r="D1817" s="37">
        <v>1.0</v>
      </c>
      <c r="E1817" s="8">
        <v>2.0</v>
      </c>
      <c r="F1817" s="8" t="s">
        <v>92</v>
      </c>
      <c r="G1817" s="8" t="s">
        <v>2908</v>
      </c>
      <c r="H1817" s="35">
        <v>527.0</v>
      </c>
      <c r="I1817" s="8" t="s">
        <v>2909</v>
      </c>
      <c r="J1817" s="37" t="s">
        <v>36</v>
      </c>
    </row>
    <row r="1818">
      <c r="A1818" s="36" t="s">
        <v>2946</v>
      </c>
      <c r="B1818" s="35">
        <v>810000.0</v>
      </c>
      <c r="C1818" s="8">
        <v>1.0</v>
      </c>
      <c r="D1818" s="37">
        <v>1.0</v>
      </c>
      <c r="E1818" s="8">
        <v>2.0</v>
      </c>
      <c r="F1818" s="8" t="s">
        <v>92</v>
      </c>
      <c r="G1818" s="8" t="s">
        <v>2908</v>
      </c>
      <c r="H1818" s="35">
        <v>538.0</v>
      </c>
      <c r="I1818" s="8" t="s">
        <v>2909</v>
      </c>
      <c r="J1818" s="37" t="s">
        <v>36</v>
      </c>
    </row>
    <row r="1819">
      <c r="A1819" s="36" t="s">
        <v>2936</v>
      </c>
      <c r="B1819" s="35">
        <v>3880000.0</v>
      </c>
      <c r="C1819" s="10">
        <v>4.0</v>
      </c>
      <c r="D1819">
        <v>3.0</v>
      </c>
      <c r="E1819" s="8">
        <v>2.0</v>
      </c>
      <c r="F1819" s="8" t="s">
        <v>39</v>
      </c>
      <c r="G1819" s="8" t="s">
        <v>40</v>
      </c>
      <c r="H1819" s="35">
        <v>1760.0</v>
      </c>
      <c r="I1819" s="8" t="s">
        <v>2909</v>
      </c>
      <c r="J1819" s="37" t="s">
        <v>36</v>
      </c>
    </row>
    <row r="1820">
      <c r="A1820" s="36" t="s">
        <v>2928</v>
      </c>
      <c r="B1820" s="35">
        <v>2100000.0</v>
      </c>
      <c r="C1820" s="8">
        <v>3.0</v>
      </c>
      <c r="D1820" s="37">
        <v>4.0</v>
      </c>
      <c r="E1820" s="8">
        <v>1.0</v>
      </c>
      <c r="F1820" s="8" t="s">
        <v>33</v>
      </c>
      <c r="G1820" s="8" t="s">
        <v>2908</v>
      </c>
      <c r="H1820" s="35">
        <v>1485.0</v>
      </c>
      <c r="I1820" s="8" t="s">
        <v>2909</v>
      </c>
      <c r="J1820" s="37" t="s">
        <v>36</v>
      </c>
    </row>
    <row r="1821">
      <c r="A1821" s="36" t="s">
        <v>2961</v>
      </c>
      <c r="B1821" s="35">
        <v>1550000.0</v>
      </c>
      <c r="C1821" s="8">
        <v>4.0</v>
      </c>
      <c r="D1821" s="37">
        <v>4.0</v>
      </c>
      <c r="E1821" s="8">
        <v>2.0</v>
      </c>
      <c r="F1821" s="8" t="s">
        <v>33</v>
      </c>
      <c r="G1821" s="8" t="s">
        <v>2908</v>
      </c>
      <c r="H1821" s="35">
        <v>1539.0</v>
      </c>
      <c r="I1821" s="8" t="s">
        <v>2909</v>
      </c>
      <c r="J1821" s="37" t="s">
        <v>36</v>
      </c>
    </row>
    <row r="1822">
      <c r="A1822" s="36" t="s">
        <v>2924</v>
      </c>
      <c r="B1822" s="35">
        <v>1630000.0</v>
      </c>
      <c r="C1822" s="8">
        <v>6.0</v>
      </c>
      <c r="D1822" s="37">
        <v>6.0</v>
      </c>
      <c r="E1822" s="8">
        <v>2.0</v>
      </c>
      <c r="F1822" s="8" t="s">
        <v>557</v>
      </c>
      <c r="G1822" s="8" t="s">
        <v>40</v>
      </c>
      <c r="H1822" s="35">
        <v>1760.0</v>
      </c>
      <c r="I1822" s="8" t="s">
        <v>2909</v>
      </c>
      <c r="J1822" s="37" t="s">
        <v>36</v>
      </c>
    </row>
    <row r="1823">
      <c r="A1823" s="36" t="s">
        <v>2924</v>
      </c>
      <c r="B1823" s="35">
        <v>1550000.0</v>
      </c>
      <c r="C1823" s="8">
        <v>5.0</v>
      </c>
      <c r="D1823" s="37">
        <v>4.0</v>
      </c>
      <c r="E1823" s="8">
        <v>3.0</v>
      </c>
      <c r="F1823" s="8" t="s">
        <v>557</v>
      </c>
      <c r="G1823" s="8" t="s">
        <v>40</v>
      </c>
      <c r="H1823" s="35">
        <v>1870.0</v>
      </c>
      <c r="I1823" s="8" t="s">
        <v>2909</v>
      </c>
      <c r="J1823" s="37" t="s">
        <v>42</v>
      </c>
    </row>
    <row r="1824">
      <c r="A1824" s="36" t="s">
        <v>2924</v>
      </c>
      <c r="B1824" s="35">
        <v>1050000.0</v>
      </c>
      <c r="C1824" s="8">
        <v>5.0</v>
      </c>
      <c r="D1824" s="37">
        <v>2.0</v>
      </c>
      <c r="E1824" s="8">
        <v>2.0</v>
      </c>
      <c r="F1824" s="8" t="s">
        <v>1918</v>
      </c>
      <c r="G1824" s="8" t="s">
        <v>40</v>
      </c>
      <c r="H1824" s="35">
        <v>2940.0</v>
      </c>
      <c r="I1824" s="8" t="s">
        <v>2909</v>
      </c>
      <c r="J1824" s="37" t="s">
        <v>42</v>
      </c>
    </row>
    <row r="1825">
      <c r="A1825" s="36" t="s">
        <v>2924</v>
      </c>
      <c r="B1825" s="35">
        <v>618000.0</v>
      </c>
      <c r="C1825" s="8">
        <v>3.0</v>
      </c>
      <c r="D1825" s="37">
        <v>2.0</v>
      </c>
      <c r="E1825" s="8">
        <v>6.0</v>
      </c>
      <c r="F1825" s="8" t="s">
        <v>92</v>
      </c>
      <c r="G1825" s="8" t="s">
        <v>2908</v>
      </c>
      <c r="H1825" s="35">
        <v>1164.0</v>
      </c>
      <c r="I1825" s="8" t="s">
        <v>2909</v>
      </c>
      <c r="J1825" s="37" t="s">
        <v>36</v>
      </c>
    </row>
    <row r="1826">
      <c r="A1826" s="36" t="s">
        <v>2924</v>
      </c>
      <c r="B1826" s="35">
        <v>999999.0</v>
      </c>
      <c r="C1826" s="8">
        <v>4.0</v>
      </c>
      <c r="D1826" s="37">
        <v>3.0</v>
      </c>
      <c r="E1826" s="8">
        <v>2.0</v>
      </c>
      <c r="F1826" s="8" t="s">
        <v>177</v>
      </c>
      <c r="G1826" s="8" t="s">
        <v>40</v>
      </c>
      <c r="H1826" s="35">
        <v>2400.0</v>
      </c>
      <c r="I1826" s="8" t="s">
        <v>2909</v>
      </c>
      <c r="J1826" s="37" t="s">
        <v>42</v>
      </c>
    </row>
    <row r="1827">
      <c r="A1827" s="36" t="s">
        <v>2924</v>
      </c>
      <c r="B1827" s="35">
        <v>920000.0</v>
      </c>
      <c r="C1827" s="8">
        <v>4.0</v>
      </c>
      <c r="D1827" s="37">
        <v>3.0</v>
      </c>
      <c r="E1827" s="8">
        <v>2.0</v>
      </c>
      <c r="F1827" s="8" t="s">
        <v>177</v>
      </c>
      <c r="G1827" s="8" t="s">
        <v>40</v>
      </c>
      <c r="H1827" s="35">
        <v>1540.0</v>
      </c>
      <c r="I1827" s="8" t="s">
        <v>2909</v>
      </c>
      <c r="J1827" s="37" t="s">
        <v>42</v>
      </c>
    </row>
    <row r="1828">
      <c r="A1828" s="36" t="s">
        <v>2935</v>
      </c>
      <c r="B1828" s="35">
        <v>1300000.0</v>
      </c>
      <c r="C1828" s="10">
        <v>4.0</v>
      </c>
      <c r="D1828">
        <v>3.0</v>
      </c>
      <c r="E1828" s="8">
        <v>4.0</v>
      </c>
      <c r="F1828" s="8" t="s">
        <v>557</v>
      </c>
      <c r="G1828" s="8" t="s">
        <v>40</v>
      </c>
      <c r="H1828" s="35">
        <v>1800.0</v>
      </c>
      <c r="I1828" s="8" t="s">
        <v>2909</v>
      </c>
      <c r="J1828" s="37" t="s">
        <v>42</v>
      </c>
    </row>
    <row r="1829">
      <c r="A1829" s="36" t="s">
        <v>2924</v>
      </c>
      <c r="B1829" s="35">
        <v>1080000.0</v>
      </c>
      <c r="C1829" s="8">
        <v>5.0</v>
      </c>
      <c r="D1829" s="37">
        <v>4.0</v>
      </c>
      <c r="E1829" s="8">
        <v>2.0</v>
      </c>
      <c r="F1829" s="8" t="s">
        <v>177</v>
      </c>
      <c r="G1829" s="8" t="s">
        <v>40</v>
      </c>
      <c r="H1829" s="35">
        <v>1870.0</v>
      </c>
      <c r="I1829" s="8" t="s">
        <v>2909</v>
      </c>
      <c r="J1829" s="37" t="s">
        <v>42</v>
      </c>
    </row>
    <row r="1830">
      <c r="A1830" s="36" t="s">
        <v>2935</v>
      </c>
      <c r="B1830" s="35">
        <v>1450000.0</v>
      </c>
      <c r="C1830" s="8">
        <v>6.0</v>
      </c>
      <c r="D1830" s="37">
        <v>5.0</v>
      </c>
      <c r="E1830" s="8">
        <v>1.0</v>
      </c>
      <c r="F1830" s="8" t="s">
        <v>557</v>
      </c>
      <c r="G1830" s="8" t="s">
        <v>40</v>
      </c>
      <c r="H1830" s="35">
        <v>1800.0</v>
      </c>
      <c r="I1830" s="8" t="s">
        <v>2909</v>
      </c>
      <c r="J1830" s="37" t="s">
        <v>36</v>
      </c>
    </row>
    <row r="1831">
      <c r="A1831" s="36" t="s">
        <v>2920</v>
      </c>
      <c r="B1831" s="35">
        <v>700000.0</v>
      </c>
      <c r="C1831" s="8">
        <v>2.0</v>
      </c>
      <c r="D1831" s="37">
        <v>2.0</v>
      </c>
      <c r="E1831" s="8">
        <v>1.0</v>
      </c>
      <c r="F1831" s="8" t="s">
        <v>33</v>
      </c>
      <c r="G1831" s="8" t="s">
        <v>2908</v>
      </c>
      <c r="H1831" s="35">
        <v>913.0</v>
      </c>
      <c r="I1831" s="8" t="s">
        <v>2909</v>
      </c>
      <c r="J1831" s="37" t="s">
        <v>36</v>
      </c>
    </row>
    <row r="1832">
      <c r="A1832" s="36" t="s">
        <v>2912</v>
      </c>
      <c r="B1832" s="35">
        <v>450000.0</v>
      </c>
      <c r="C1832" s="8">
        <v>3.0</v>
      </c>
      <c r="D1832" s="37">
        <v>2.0</v>
      </c>
      <c r="E1832" s="8">
        <v>1.0</v>
      </c>
      <c r="F1832" s="8" t="s">
        <v>92</v>
      </c>
      <c r="G1832" s="8"/>
      <c r="H1832" s="35">
        <v>1650.0</v>
      </c>
      <c r="I1832" s="8" t="s">
        <v>2909</v>
      </c>
      <c r="J1832" s="37" t="s">
        <v>42</v>
      </c>
    </row>
    <row r="1833">
      <c r="A1833" s="36" t="s">
        <v>2921</v>
      </c>
      <c r="B1833" s="35">
        <v>1220000.0</v>
      </c>
      <c r="C1833" s="8">
        <v>4.0</v>
      </c>
      <c r="D1833" s="37">
        <v>4.0</v>
      </c>
      <c r="E1833" s="8">
        <v>2.0</v>
      </c>
      <c r="F1833" s="8" t="s">
        <v>470</v>
      </c>
      <c r="G1833" s="8" t="s">
        <v>2908</v>
      </c>
      <c r="H1833" s="35">
        <v>2820.0</v>
      </c>
      <c r="I1833" s="8" t="s">
        <v>2909</v>
      </c>
      <c r="J1833" t="s">
        <v>256</v>
      </c>
    </row>
    <row r="1834">
      <c r="A1834" s="36" t="s">
        <v>2927</v>
      </c>
      <c r="B1834" s="35">
        <v>820000.0</v>
      </c>
      <c r="C1834" s="8">
        <v>1.0</v>
      </c>
      <c r="D1834" s="37">
        <v>1.0</v>
      </c>
      <c r="E1834" s="8">
        <v>3.0</v>
      </c>
      <c r="F1834" s="8" t="s">
        <v>33</v>
      </c>
      <c r="G1834" s="8" t="s">
        <v>2908</v>
      </c>
      <c r="H1834" s="35">
        <v>657.0</v>
      </c>
      <c r="I1834" s="8" t="s">
        <v>2909</v>
      </c>
      <c r="J1834" t="s">
        <v>256</v>
      </c>
    </row>
    <row r="1835">
      <c r="A1835" s="36" t="s">
        <v>2916</v>
      </c>
      <c r="B1835" s="35">
        <v>950000.0</v>
      </c>
      <c r="C1835" s="8">
        <v>5.0</v>
      </c>
      <c r="D1835" s="37">
        <v>3.0</v>
      </c>
      <c r="E1835" s="8">
        <v>3.0</v>
      </c>
      <c r="F1835" s="8" t="s">
        <v>92</v>
      </c>
      <c r="G1835" s="8" t="s">
        <v>2908</v>
      </c>
      <c r="H1835" s="35">
        <v>1513.0</v>
      </c>
      <c r="I1835" s="8" t="s">
        <v>2909</v>
      </c>
      <c r="J1835" t="s">
        <v>256</v>
      </c>
    </row>
    <row r="1836">
      <c r="A1836" s="36" t="s">
        <v>2939</v>
      </c>
      <c r="B1836" s="35">
        <v>1318350.0</v>
      </c>
      <c r="C1836" s="8">
        <v>4.0</v>
      </c>
      <c r="D1836" s="37">
        <v>3.0</v>
      </c>
      <c r="E1836" s="8">
        <v>3.0</v>
      </c>
      <c r="F1836" s="8" t="s">
        <v>92</v>
      </c>
      <c r="G1836" s="8" t="s">
        <v>2908</v>
      </c>
      <c r="H1836" s="35">
        <v>1668.0</v>
      </c>
      <c r="I1836" s="8" t="s">
        <v>2909</v>
      </c>
      <c r="J1836" s="37" t="s">
        <v>42</v>
      </c>
    </row>
    <row r="1837">
      <c r="A1837" s="36" t="s">
        <v>2939</v>
      </c>
      <c r="B1837" s="35">
        <v>900000.0</v>
      </c>
      <c r="C1837" s="8">
        <v>4.0</v>
      </c>
      <c r="D1837" s="37">
        <v>3.0</v>
      </c>
      <c r="E1837" s="8">
        <v>2.0</v>
      </c>
      <c r="F1837" s="8" t="s">
        <v>92</v>
      </c>
      <c r="G1837" s="8" t="s">
        <v>2908</v>
      </c>
      <c r="H1837" s="35">
        <v>1529.0</v>
      </c>
      <c r="I1837" s="8" t="s">
        <v>2909</v>
      </c>
      <c r="J1837" s="37" t="s">
        <v>42</v>
      </c>
    </row>
    <row r="1838">
      <c r="A1838" s="36" t="s">
        <v>2916</v>
      </c>
      <c r="B1838" s="35">
        <v>628000.0</v>
      </c>
      <c r="C1838" s="8">
        <v>2.0</v>
      </c>
      <c r="D1838" s="37">
        <v>2.0</v>
      </c>
      <c r="E1838" s="8">
        <v>2.0</v>
      </c>
      <c r="F1838" s="8" t="s">
        <v>33</v>
      </c>
      <c r="G1838" s="8" t="s">
        <v>2908</v>
      </c>
      <c r="H1838" s="35">
        <v>791.0</v>
      </c>
      <c r="I1838" s="8" t="s">
        <v>2909</v>
      </c>
      <c r="J1838" s="37" t="s">
        <v>42</v>
      </c>
    </row>
    <row r="1839">
      <c r="A1839" s="36" t="s">
        <v>2935</v>
      </c>
      <c r="B1839" s="35">
        <v>1150000.0</v>
      </c>
      <c r="C1839" s="8">
        <v>4.0</v>
      </c>
      <c r="D1839" s="37">
        <v>3.0</v>
      </c>
      <c r="E1839" s="8">
        <v>2.0</v>
      </c>
      <c r="F1839" s="8" t="s">
        <v>177</v>
      </c>
      <c r="G1839" s="8" t="s">
        <v>2908</v>
      </c>
      <c r="H1839" s="35">
        <v>2400.0</v>
      </c>
      <c r="I1839" s="8" t="s">
        <v>2909</v>
      </c>
      <c r="J1839" t="s">
        <v>256</v>
      </c>
    </row>
    <row r="1840">
      <c r="A1840" s="36" t="s">
        <v>2920</v>
      </c>
      <c r="B1840" s="35">
        <v>1000000.0</v>
      </c>
      <c r="C1840" s="8">
        <v>2.0</v>
      </c>
      <c r="D1840" s="37">
        <v>2.0</v>
      </c>
      <c r="E1840" s="8">
        <v>2.0</v>
      </c>
      <c r="F1840" s="8" t="s">
        <v>33</v>
      </c>
      <c r="G1840" s="8" t="s">
        <v>2908</v>
      </c>
      <c r="H1840" s="35">
        <v>926.0</v>
      </c>
      <c r="I1840" s="8" t="s">
        <v>2909</v>
      </c>
      <c r="J1840" s="37" t="s">
        <v>36</v>
      </c>
    </row>
    <row r="1841">
      <c r="A1841" s="36" t="s">
        <v>2939</v>
      </c>
      <c r="B1841" s="35">
        <v>914160.0</v>
      </c>
      <c r="C1841" s="8">
        <v>2.0</v>
      </c>
      <c r="D1841" s="37">
        <v>2.0</v>
      </c>
      <c r="E1841" s="8">
        <v>2.0</v>
      </c>
      <c r="F1841" s="8" t="s">
        <v>92</v>
      </c>
      <c r="G1841" s="8" t="s">
        <v>2908</v>
      </c>
      <c r="H1841" s="35">
        <v>1033.0</v>
      </c>
      <c r="I1841" s="8" t="s">
        <v>2909</v>
      </c>
      <c r="J1841" s="37" t="s">
        <v>42</v>
      </c>
    </row>
    <row r="1842">
      <c r="A1842" s="36" t="s">
        <v>2939</v>
      </c>
      <c r="B1842" s="35">
        <v>720000.0</v>
      </c>
      <c r="C1842" s="8">
        <v>4.0</v>
      </c>
      <c r="D1842" s="37">
        <v>3.0</v>
      </c>
      <c r="E1842" s="8">
        <v>2.0</v>
      </c>
      <c r="F1842" s="8" t="s">
        <v>92</v>
      </c>
      <c r="G1842" s="8" t="s">
        <v>2908</v>
      </c>
      <c r="H1842" s="35">
        <v>1647.0</v>
      </c>
      <c r="I1842" s="8" t="s">
        <v>2909</v>
      </c>
      <c r="J1842" s="37" t="s">
        <v>36</v>
      </c>
    </row>
    <row r="1843">
      <c r="A1843" s="36" t="s">
        <v>2939</v>
      </c>
      <c r="B1843" s="35">
        <v>710000.0</v>
      </c>
      <c r="C1843" s="8">
        <v>4.0</v>
      </c>
      <c r="D1843" s="37">
        <v>3.0</v>
      </c>
      <c r="E1843" s="8">
        <v>2.0</v>
      </c>
      <c r="F1843" s="8" t="s">
        <v>92</v>
      </c>
      <c r="G1843" s="8" t="s">
        <v>2908</v>
      </c>
      <c r="H1843" s="35">
        <v>1647.0</v>
      </c>
      <c r="I1843" s="8" t="s">
        <v>2909</v>
      </c>
      <c r="J1843" s="37" t="s">
        <v>42</v>
      </c>
    </row>
    <row r="1844">
      <c r="A1844" s="36" t="s">
        <v>2929</v>
      </c>
      <c r="B1844" s="35">
        <v>1779286.0</v>
      </c>
      <c r="C1844" s="8">
        <v>4.0</v>
      </c>
      <c r="D1844" s="37">
        <v>4.0</v>
      </c>
      <c r="E1844" s="8">
        <v>2.0</v>
      </c>
      <c r="F1844" s="8" t="s">
        <v>470</v>
      </c>
      <c r="G1844" s="8" t="s">
        <v>2908</v>
      </c>
      <c r="H1844" s="35">
        <v>2293.0</v>
      </c>
      <c r="I1844" s="8" t="s">
        <v>2909</v>
      </c>
      <c r="J1844" s="37" t="s">
        <v>36</v>
      </c>
    </row>
    <row r="1845">
      <c r="A1845" s="36" t="s">
        <v>2939</v>
      </c>
      <c r="B1845" s="35">
        <v>480000.0</v>
      </c>
      <c r="C1845" s="8">
        <v>4.0</v>
      </c>
      <c r="D1845" s="37">
        <v>3.0</v>
      </c>
      <c r="E1845" s="8">
        <v>2.0</v>
      </c>
      <c r="F1845" s="8" t="s">
        <v>92</v>
      </c>
      <c r="G1845" s="8" t="s">
        <v>2908</v>
      </c>
      <c r="H1845" s="35">
        <v>1267.0</v>
      </c>
      <c r="I1845" s="8" t="s">
        <v>2909</v>
      </c>
      <c r="J1845" s="37" t="s">
        <v>42</v>
      </c>
    </row>
    <row r="1846">
      <c r="A1846" s="36" t="s">
        <v>2939</v>
      </c>
      <c r="B1846" s="35">
        <v>520000.0</v>
      </c>
      <c r="C1846" s="8">
        <v>4.0</v>
      </c>
      <c r="D1846" s="37">
        <v>3.0</v>
      </c>
      <c r="E1846" s="8">
        <v>2.0</v>
      </c>
      <c r="F1846" s="8" t="s">
        <v>92</v>
      </c>
      <c r="G1846" s="8" t="s">
        <v>2908</v>
      </c>
      <c r="H1846" s="35">
        <v>1267.0</v>
      </c>
      <c r="I1846" s="8" t="s">
        <v>2909</v>
      </c>
      <c r="J1846" s="37" t="s">
        <v>36</v>
      </c>
    </row>
    <row r="1847">
      <c r="A1847" s="36" t="s">
        <v>2936</v>
      </c>
      <c r="B1847" s="35">
        <v>5550000.0</v>
      </c>
      <c r="C1847" s="8">
        <v>5.0</v>
      </c>
      <c r="D1847" s="37">
        <v>5.0</v>
      </c>
      <c r="E1847" s="8">
        <v>1.0</v>
      </c>
      <c r="F1847" s="8" t="s">
        <v>39</v>
      </c>
      <c r="G1847" s="8" t="s">
        <v>40</v>
      </c>
      <c r="H1847" s="35">
        <v>4650.0</v>
      </c>
      <c r="I1847" s="8" t="s">
        <v>2909</v>
      </c>
      <c r="J1847" s="37" t="s">
        <v>42</v>
      </c>
    </row>
    <row r="1848">
      <c r="A1848" s="36" t="s">
        <v>2939</v>
      </c>
      <c r="B1848" s="35">
        <v>1180000.0</v>
      </c>
      <c r="C1848" s="8">
        <v>4.0</v>
      </c>
      <c r="D1848" s="37">
        <v>4.0</v>
      </c>
      <c r="E1848" s="8">
        <v>1.0</v>
      </c>
      <c r="F1848" s="8" t="s">
        <v>92</v>
      </c>
      <c r="G1848" s="8" t="s">
        <v>2908</v>
      </c>
      <c r="H1848" s="35">
        <v>1967.0</v>
      </c>
      <c r="I1848" s="8" t="s">
        <v>2909</v>
      </c>
      <c r="J1848" s="37" t="s">
        <v>112</v>
      </c>
    </row>
    <row r="1849">
      <c r="A1849" s="36" t="s">
        <v>2939</v>
      </c>
      <c r="B1849" s="35">
        <v>1050000.0</v>
      </c>
      <c r="C1849" s="8">
        <v>3.0</v>
      </c>
      <c r="D1849" s="37">
        <v>2.0</v>
      </c>
      <c r="E1849" s="8">
        <v>1.0</v>
      </c>
      <c r="F1849" s="8" t="s">
        <v>92</v>
      </c>
      <c r="G1849" s="8" t="s">
        <v>2908</v>
      </c>
      <c r="H1849" s="35">
        <v>1528.0</v>
      </c>
      <c r="I1849" s="8" t="s">
        <v>2909</v>
      </c>
      <c r="J1849" s="37" t="s">
        <v>112</v>
      </c>
    </row>
    <row r="1850">
      <c r="A1850" s="36" t="s">
        <v>2939</v>
      </c>
      <c r="B1850" s="35">
        <v>1180000.0</v>
      </c>
      <c r="C1850" s="8">
        <v>4.0</v>
      </c>
      <c r="D1850" s="37">
        <v>4.0</v>
      </c>
      <c r="E1850" s="8">
        <v>2.0</v>
      </c>
      <c r="F1850" s="8" t="s">
        <v>92</v>
      </c>
      <c r="G1850" s="8" t="s">
        <v>40</v>
      </c>
      <c r="H1850" s="35">
        <v>1967.0</v>
      </c>
      <c r="I1850" s="8" t="s">
        <v>2909</v>
      </c>
      <c r="J1850" s="37" t="s">
        <v>112</v>
      </c>
    </row>
    <row r="1851">
      <c r="A1851" s="36" t="s">
        <v>2939</v>
      </c>
      <c r="B1851" s="35">
        <v>1690000.0</v>
      </c>
      <c r="C1851" s="8">
        <v>4.0</v>
      </c>
      <c r="D1851" s="37">
        <v>4.0</v>
      </c>
      <c r="E1851" s="8">
        <v>2.0</v>
      </c>
      <c r="F1851" s="8" t="s">
        <v>92</v>
      </c>
      <c r="G1851" s="8" t="s">
        <v>40</v>
      </c>
      <c r="H1851" s="35">
        <v>2700.0</v>
      </c>
      <c r="I1851" s="8" t="s">
        <v>2909</v>
      </c>
      <c r="J1851" s="37" t="s">
        <v>112</v>
      </c>
    </row>
    <row r="1852">
      <c r="A1852" s="36" t="s">
        <v>2931</v>
      </c>
      <c r="B1852" s="35">
        <v>975000.0</v>
      </c>
      <c r="C1852" s="8">
        <v>4.0</v>
      </c>
      <c r="D1852" s="37">
        <v>3.0</v>
      </c>
      <c r="E1852" s="8">
        <v>6.0</v>
      </c>
      <c r="F1852" s="8" t="s">
        <v>92</v>
      </c>
      <c r="G1852" s="8" t="s">
        <v>2908</v>
      </c>
      <c r="H1852" s="35">
        <v>1890.0</v>
      </c>
      <c r="I1852" s="8" t="s">
        <v>2909</v>
      </c>
      <c r="J1852" s="37" t="s">
        <v>42</v>
      </c>
    </row>
    <row r="1853">
      <c r="A1853" s="36" t="s">
        <v>2927</v>
      </c>
      <c r="B1853" s="35">
        <v>880000.0</v>
      </c>
      <c r="C1853" s="8">
        <v>2.0</v>
      </c>
      <c r="D1853" s="37">
        <v>2.0</v>
      </c>
      <c r="E1853" s="8">
        <v>2.0</v>
      </c>
      <c r="F1853" s="8" t="s">
        <v>92</v>
      </c>
      <c r="G1853" s="8" t="s">
        <v>2908</v>
      </c>
      <c r="H1853" s="35">
        <v>1056.0</v>
      </c>
      <c r="I1853" s="8" t="s">
        <v>2909</v>
      </c>
      <c r="J1853" s="37" t="s">
        <v>36</v>
      </c>
    </row>
    <row r="1854">
      <c r="A1854" s="36" t="s">
        <v>2920</v>
      </c>
      <c r="B1854" s="35">
        <v>1829880.0</v>
      </c>
      <c r="C1854" s="8">
        <v>4.0</v>
      </c>
      <c r="D1854" s="37">
        <v>5.0</v>
      </c>
      <c r="E1854" s="8">
        <v>1.0</v>
      </c>
      <c r="F1854" s="8" t="s">
        <v>92</v>
      </c>
      <c r="G1854" s="8" t="s">
        <v>2908</v>
      </c>
      <c r="H1854" s="35">
        <v>2691.0</v>
      </c>
      <c r="I1854" s="8" t="s">
        <v>2909</v>
      </c>
      <c r="J1854" s="37" t="s">
        <v>42</v>
      </c>
    </row>
    <row r="1855">
      <c r="A1855" s="36" t="s">
        <v>2922</v>
      </c>
      <c r="B1855" s="35">
        <v>639999.0</v>
      </c>
      <c r="C1855" s="8">
        <v>2.0</v>
      </c>
      <c r="D1855" s="37">
        <v>2.0</v>
      </c>
      <c r="E1855" s="8">
        <v>2.0</v>
      </c>
      <c r="F1855" s="8" t="s">
        <v>33</v>
      </c>
      <c r="G1855" s="8" t="s">
        <v>2908</v>
      </c>
      <c r="H1855" s="35">
        <v>823.0</v>
      </c>
      <c r="I1855" s="8" t="s">
        <v>2909</v>
      </c>
      <c r="J1855" t="s">
        <v>256</v>
      </c>
    </row>
    <row r="1856">
      <c r="A1856" s="36" t="s">
        <v>2916</v>
      </c>
      <c r="B1856" s="35">
        <v>500000.0</v>
      </c>
      <c r="C1856" s="8">
        <v>2.0</v>
      </c>
      <c r="D1856" s="37">
        <v>1.0</v>
      </c>
      <c r="E1856" s="8">
        <v>2.0</v>
      </c>
      <c r="F1856" s="8" t="s">
        <v>33</v>
      </c>
      <c r="G1856" s="8" t="s">
        <v>2908</v>
      </c>
      <c r="H1856" s="35">
        <v>667.0</v>
      </c>
      <c r="I1856" s="8" t="s">
        <v>2909</v>
      </c>
      <c r="J1856" t="s">
        <v>256</v>
      </c>
    </row>
    <row r="1857">
      <c r="A1857" s="36" t="s">
        <v>2935</v>
      </c>
      <c r="B1857" s="35">
        <v>530000.0</v>
      </c>
      <c r="C1857" s="8">
        <v>1.0</v>
      </c>
      <c r="D1857" s="37">
        <v>1.0</v>
      </c>
      <c r="E1857" s="8">
        <v>2.0</v>
      </c>
      <c r="F1857" s="8" t="s">
        <v>33</v>
      </c>
      <c r="G1857" s="8" t="s">
        <v>2908</v>
      </c>
      <c r="H1857" s="35">
        <v>762.0</v>
      </c>
      <c r="I1857" s="8" t="s">
        <v>2909</v>
      </c>
      <c r="J1857" t="s">
        <v>256</v>
      </c>
    </row>
    <row r="1858">
      <c r="A1858" s="36" t="s">
        <v>2920</v>
      </c>
      <c r="B1858" s="35">
        <v>1200000.0</v>
      </c>
      <c r="C1858" s="8">
        <v>4.0</v>
      </c>
      <c r="D1858" s="37">
        <v>3.0</v>
      </c>
      <c r="E1858" s="8">
        <v>2.0</v>
      </c>
      <c r="F1858" s="8" t="s">
        <v>92</v>
      </c>
      <c r="G1858" s="8" t="s">
        <v>2908</v>
      </c>
      <c r="H1858" s="35">
        <v>1668.0</v>
      </c>
      <c r="I1858" s="8" t="s">
        <v>2909</v>
      </c>
      <c r="J1858" t="s">
        <v>256</v>
      </c>
    </row>
    <row r="1859">
      <c r="A1859" s="36" t="s">
        <v>2930</v>
      </c>
      <c r="B1859" s="35">
        <v>315000.0</v>
      </c>
      <c r="C1859" s="8">
        <v>1.0</v>
      </c>
      <c r="D1859" s="37">
        <v>1.0</v>
      </c>
      <c r="E1859" s="8">
        <v>2.0</v>
      </c>
      <c r="F1859" s="8" t="s">
        <v>33</v>
      </c>
      <c r="G1859" s="8" t="s">
        <v>2908</v>
      </c>
      <c r="H1859" s="35">
        <v>618.0</v>
      </c>
      <c r="I1859" s="8" t="s">
        <v>2909</v>
      </c>
      <c r="J1859" s="37" t="s">
        <v>36</v>
      </c>
    </row>
    <row r="1860">
      <c r="A1860" s="36" t="s">
        <v>2935</v>
      </c>
      <c r="B1860" s="35">
        <v>580000.0</v>
      </c>
      <c r="C1860" s="8">
        <v>4.0</v>
      </c>
      <c r="D1860" s="37">
        <v>2.0</v>
      </c>
      <c r="E1860" s="8">
        <v>2.0</v>
      </c>
      <c r="F1860" s="8" t="s">
        <v>1918</v>
      </c>
      <c r="G1860" s="8" t="s">
        <v>40</v>
      </c>
      <c r="H1860" s="35">
        <v>1500.0</v>
      </c>
      <c r="I1860" s="8" t="s">
        <v>2909</v>
      </c>
      <c r="J1860" s="37" t="s">
        <v>42</v>
      </c>
    </row>
    <row r="1861">
      <c r="A1861" s="36" t="s">
        <v>2916</v>
      </c>
      <c r="B1861" s="35">
        <v>660000.0</v>
      </c>
      <c r="C1861" s="8">
        <v>4.0</v>
      </c>
      <c r="D1861" s="37">
        <v>2.0</v>
      </c>
      <c r="E1861" s="8">
        <v>6.0</v>
      </c>
      <c r="F1861" s="8" t="s">
        <v>92</v>
      </c>
      <c r="G1861" s="8" t="s">
        <v>2908</v>
      </c>
      <c r="H1861" s="35">
        <v>1404.0</v>
      </c>
      <c r="I1861" s="8" t="s">
        <v>2909</v>
      </c>
      <c r="J1861" s="37" t="s">
        <v>42</v>
      </c>
    </row>
    <row r="1862">
      <c r="A1862" s="36" t="s">
        <v>2926</v>
      </c>
      <c r="B1862" s="35">
        <v>760000.0</v>
      </c>
      <c r="C1862" s="8">
        <v>2.0</v>
      </c>
      <c r="D1862" s="37">
        <v>2.0</v>
      </c>
      <c r="E1862" s="8">
        <v>2.0</v>
      </c>
      <c r="F1862" s="8" t="s">
        <v>33</v>
      </c>
      <c r="G1862" s="8" t="s">
        <v>2908</v>
      </c>
      <c r="H1862" s="35">
        <v>1317.0</v>
      </c>
      <c r="I1862" s="8" t="s">
        <v>2909</v>
      </c>
      <c r="J1862" t="s">
        <v>256</v>
      </c>
    </row>
    <row r="1863">
      <c r="A1863" s="36" t="s">
        <v>2924</v>
      </c>
      <c r="B1863" s="35">
        <v>288000.0</v>
      </c>
      <c r="C1863" s="8">
        <v>3.0</v>
      </c>
      <c r="D1863" s="37">
        <v>2.0</v>
      </c>
      <c r="E1863" s="8">
        <v>4.0</v>
      </c>
      <c r="F1863" s="8" t="s">
        <v>470</v>
      </c>
      <c r="G1863" s="8" t="s">
        <v>2908</v>
      </c>
      <c r="H1863" s="35">
        <v>1200.0</v>
      </c>
      <c r="I1863" s="8" t="s">
        <v>2909</v>
      </c>
      <c r="J1863" s="37" t="s">
        <v>112</v>
      </c>
    </row>
    <row r="1864">
      <c r="A1864" s="36" t="s">
        <v>2924</v>
      </c>
      <c r="B1864" s="35">
        <v>350000.0</v>
      </c>
      <c r="C1864" s="8">
        <v>3.0</v>
      </c>
      <c r="D1864" s="37">
        <v>2.0</v>
      </c>
      <c r="E1864" s="8">
        <v>2.0</v>
      </c>
      <c r="F1864" s="8" t="s">
        <v>671</v>
      </c>
      <c r="G1864" s="8" t="s">
        <v>2908</v>
      </c>
      <c r="H1864" s="35">
        <v>700.0</v>
      </c>
      <c r="I1864" s="8" t="s">
        <v>2909</v>
      </c>
      <c r="J1864" s="37" t="s">
        <v>42</v>
      </c>
    </row>
    <row r="1865">
      <c r="A1865" s="36" t="s">
        <v>2920</v>
      </c>
      <c r="B1865" s="35">
        <v>850000.0</v>
      </c>
      <c r="C1865" s="8">
        <v>3.0</v>
      </c>
      <c r="D1865" s="37">
        <v>2.0</v>
      </c>
      <c r="E1865" s="8">
        <v>2.0</v>
      </c>
      <c r="F1865" s="8" t="s">
        <v>92</v>
      </c>
      <c r="G1865" s="8" t="s">
        <v>2908</v>
      </c>
      <c r="H1865" s="35">
        <v>1280.0</v>
      </c>
      <c r="I1865" s="8" t="s">
        <v>2909</v>
      </c>
      <c r="J1865" s="37" t="s">
        <v>36</v>
      </c>
    </row>
    <row r="1866">
      <c r="A1866" s="36" t="s">
        <v>2934</v>
      </c>
      <c r="B1866" s="35">
        <v>348000.0</v>
      </c>
      <c r="C1866" s="8">
        <v>3.0</v>
      </c>
      <c r="D1866" s="37">
        <v>1.0</v>
      </c>
      <c r="E1866" s="8">
        <v>2.0</v>
      </c>
      <c r="F1866" s="8" t="s">
        <v>33</v>
      </c>
      <c r="G1866" s="8" t="s">
        <v>2908</v>
      </c>
      <c r="H1866" s="35">
        <v>1400.0</v>
      </c>
      <c r="I1866" s="8" t="s">
        <v>2909</v>
      </c>
      <c r="J1866" s="37" t="s">
        <v>112</v>
      </c>
    </row>
    <row r="1867">
      <c r="A1867" s="36" t="s">
        <v>2920</v>
      </c>
      <c r="B1867" s="35">
        <v>1950000.0</v>
      </c>
      <c r="C1867" s="8">
        <v>4.0</v>
      </c>
      <c r="D1867" s="37">
        <v>5.0</v>
      </c>
      <c r="E1867" s="8">
        <v>2.0</v>
      </c>
      <c r="F1867" s="8" t="s">
        <v>92</v>
      </c>
      <c r="G1867" s="8" t="s">
        <v>2908</v>
      </c>
      <c r="H1867" s="35">
        <v>2535.0</v>
      </c>
      <c r="I1867" s="8" t="s">
        <v>2909</v>
      </c>
      <c r="J1867" s="37" t="s">
        <v>36</v>
      </c>
    </row>
    <row r="1868">
      <c r="A1868" s="36" t="s">
        <v>2920</v>
      </c>
      <c r="B1868" s="35">
        <v>1850000.0</v>
      </c>
      <c r="C1868" s="8">
        <v>4.0</v>
      </c>
      <c r="D1868" s="37">
        <v>5.0</v>
      </c>
      <c r="E1868" s="8">
        <v>2.0</v>
      </c>
      <c r="F1868" s="8" t="s">
        <v>92</v>
      </c>
      <c r="G1868" s="8" t="s">
        <v>2908</v>
      </c>
      <c r="H1868" s="35">
        <v>2535.0</v>
      </c>
      <c r="I1868" s="8" t="s">
        <v>2909</v>
      </c>
      <c r="J1868" s="37" t="s">
        <v>36</v>
      </c>
    </row>
    <row r="1869">
      <c r="A1869" s="36" t="s">
        <v>2926</v>
      </c>
      <c r="B1869" s="35">
        <v>450000.0</v>
      </c>
      <c r="C1869" s="8">
        <v>2.0</v>
      </c>
      <c r="D1869" s="37">
        <v>2.0</v>
      </c>
      <c r="E1869" s="8">
        <v>2.0</v>
      </c>
      <c r="F1869" s="8" t="s">
        <v>92</v>
      </c>
      <c r="G1869" s="8" t="s">
        <v>40</v>
      </c>
      <c r="H1869" s="35">
        <v>855.0</v>
      </c>
      <c r="I1869" s="8" t="s">
        <v>2909</v>
      </c>
      <c r="J1869" s="37" t="s">
        <v>112</v>
      </c>
    </row>
    <row r="1870">
      <c r="A1870" s="36" t="s">
        <v>2949</v>
      </c>
      <c r="B1870" s="35">
        <v>580000.0</v>
      </c>
      <c r="C1870" s="8">
        <v>3.0</v>
      </c>
      <c r="D1870" s="37">
        <v>2.0</v>
      </c>
      <c r="E1870" s="8">
        <v>2.0</v>
      </c>
      <c r="F1870" s="8" t="s">
        <v>92</v>
      </c>
      <c r="G1870" s="8" t="s">
        <v>2908</v>
      </c>
      <c r="H1870" s="35">
        <v>1295.0</v>
      </c>
      <c r="I1870" s="8" t="s">
        <v>2909</v>
      </c>
      <c r="J1870" s="37" t="s">
        <v>36</v>
      </c>
    </row>
    <row r="1871">
      <c r="A1871" s="36" t="s">
        <v>2921</v>
      </c>
      <c r="B1871" s="35">
        <v>1950000.0</v>
      </c>
      <c r="C1871" s="8">
        <v>4.0</v>
      </c>
      <c r="D1871" s="37">
        <v>3.0</v>
      </c>
      <c r="E1871" s="8">
        <v>2.0</v>
      </c>
      <c r="F1871" s="8" t="s">
        <v>92</v>
      </c>
      <c r="G1871" s="8" t="s">
        <v>2908</v>
      </c>
      <c r="H1871" s="35">
        <v>1693.0</v>
      </c>
      <c r="I1871" s="8" t="s">
        <v>2909</v>
      </c>
      <c r="J1871" s="37" t="s">
        <v>42</v>
      </c>
    </row>
    <row r="1872">
      <c r="A1872" s="36" t="s">
        <v>2921</v>
      </c>
      <c r="B1872" s="35">
        <v>1380000.0</v>
      </c>
      <c r="C1872" s="8">
        <v>4.0</v>
      </c>
      <c r="D1872" s="37">
        <v>3.0</v>
      </c>
      <c r="E1872" s="8">
        <v>2.0</v>
      </c>
      <c r="F1872" s="8" t="s">
        <v>92</v>
      </c>
      <c r="G1872" s="8" t="s">
        <v>2908</v>
      </c>
      <c r="H1872" s="35">
        <v>1572.0</v>
      </c>
      <c r="I1872" s="8" t="s">
        <v>2909</v>
      </c>
      <c r="J1872" s="37" t="s">
        <v>36</v>
      </c>
    </row>
    <row r="1873">
      <c r="A1873" s="36" t="s">
        <v>2921</v>
      </c>
      <c r="B1873" s="35">
        <v>1250000.0</v>
      </c>
      <c r="C1873" s="8">
        <v>2.0</v>
      </c>
      <c r="D1873" s="37">
        <v>2.0</v>
      </c>
      <c r="E1873" s="8">
        <v>3.0</v>
      </c>
      <c r="F1873" s="8" t="s">
        <v>92</v>
      </c>
      <c r="G1873" s="8" t="s">
        <v>2908</v>
      </c>
      <c r="H1873" s="35">
        <v>1281.0</v>
      </c>
      <c r="I1873" s="8" t="s">
        <v>2909</v>
      </c>
      <c r="J1873" s="37" t="s">
        <v>42</v>
      </c>
    </row>
    <row r="1874">
      <c r="A1874" s="36" t="s">
        <v>2924</v>
      </c>
      <c r="B1874" s="35">
        <v>1580000.0</v>
      </c>
      <c r="C1874" s="8">
        <v>4.0</v>
      </c>
      <c r="D1874" s="37">
        <v>3.0</v>
      </c>
      <c r="E1874" s="8">
        <v>4.0</v>
      </c>
      <c r="F1874" s="8" t="s">
        <v>177</v>
      </c>
      <c r="G1874" s="8" t="s">
        <v>40</v>
      </c>
      <c r="H1874" s="35">
        <v>1650.0</v>
      </c>
      <c r="I1874" s="8" t="s">
        <v>2909</v>
      </c>
      <c r="J1874" s="37" t="s">
        <v>36</v>
      </c>
    </row>
    <row r="1875">
      <c r="A1875" s="36" t="s">
        <v>2907</v>
      </c>
      <c r="B1875" s="35">
        <v>4180000.0</v>
      </c>
      <c r="C1875" s="8">
        <v>4.0</v>
      </c>
      <c r="D1875" s="37">
        <v>5.0</v>
      </c>
      <c r="E1875" s="8">
        <v>6.0</v>
      </c>
      <c r="F1875" s="8" t="s">
        <v>33</v>
      </c>
      <c r="G1875" s="8" t="s">
        <v>2908</v>
      </c>
      <c r="H1875" s="35">
        <v>3100.0</v>
      </c>
      <c r="I1875" s="8" t="s">
        <v>2909</v>
      </c>
      <c r="J1875" s="37" t="s">
        <v>36</v>
      </c>
    </row>
    <row r="1876">
      <c r="A1876" s="36" t="s">
        <v>2924</v>
      </c>
      <c r="B1876" s="35">
        <v>910000.0</v>
      </c>
      <c r="C1876" s="8">
        <v>4.0</v>
      </c>
      <c r="D1876" s="37">
        <v>3.0</v>
      </c>
      <c r="E1876" s="8">
        <v>2.0</v>
      </c>
      <c r="F1876" s="8" t="s">
        <v>177</v>
      </c>
      <c r="G1876" s="8" t="s">
        <v>40</v>
      </c>
      <c r="H1876" s="35">
        <v>1650.0</v>
      </c>
      <c r="I1876" s="8" t="s">
        <v>2909</v>
      </c>
      <c r="J1876" s="37" t="s">
        <v>42</v>
      </c>
    </row>
    <row r="1877">
      <c r="A1877" s="36" t="s">
        <v>2921</v>
      </c>
      <c r="B1877" s="35">
        <v>1550000.0</v>
      </c>
      <c r="C1877" s="8">
        <v>3.0</v>
      </c>
      <c r="D1877" s="37">
        <v>4.0</v>
      </c>
      <c r="E1877" s="8">
        <v>2.0</v>
      </c>
      <c r="F1877" s="8" t="s">
        <v>92</v>
      </c>
      <c r="G1877" s="8" t="s">
        <v>2908</v>
      </c>
      <c r="H1877" s="35">
        <v>2066.0</v>
      </c>
      <c r="I1877" s="8" t="s">
        <v>2909</v>
      </c>
      <c r="J1877" s="37" t="s">
        <v>42</v>
      </c>
    </row>
    <row r="1878">
      <c r="A1878" s="36" t="s">
        <v>2921</v>
      </c>
      <c r="B1878" s="35">
        <v>1550000.0</v>
      </c>
      <c r="C1878" s="8">
        <v>3.0</v>
      </c>
      <c r="D1878" s="37">
        <v>4.0</v>
      </c>
      <c r="E1878" s="8">
        <v>2.0</v>
      </c>
      <c r="F1878" s="8" t="s">
        <v>92</v>
      </c>
      <c r="G1878" s="8" t="s">
        <v>2908</v>
      </c>
      <c r="H1878" s="35">
        <v>2066.0</v>
      </c>
      <c r="I1878" s="8" t="s">
        <v>2909</v>
      </c>
      <c r="J1878" s="37" t="s">
        <v>42</v>
      </c>
    </row>
    <row r="1879">
      <c r="A1879" s="36" t="s">
        <v>2921</v>
      </c>
      <c r="B1879" s="35">
        <v>1080000.0</v>
      </c>
      <c r="C1879" s="8">
        <v>2.0</v>
      </c>
      <c r="D1879" s="37">
        <v>3.0</v>
      </c>
      <c r="E1879" s="8">
        <v>1.0</v>
      </c>
      <c r="F1879" s="8" t="s">
        <v>92</v>
      </c>
      <c r="G1879" s="8" t="s">
        <v>2908</v>
      </c>
      <c r="H1879" s="35">
        <v>1378.0</v>
      </c>
      <c r="I1879" s="8" t="s">
        <v>2909</v>
      </c>
      <c r="J1879" s="37" t="s">
        <v>42</v>
      </c>
    </row>
    <row r="1880">
      <c r="A1880" s="36" t="s">
        <v>2926</v>
      </c>
      <c r="B1880" s="35">
        <v>488888.0</v>
      </c>
      <c r="C1880" s="8">
        <v>1.0</v>
      </c>
      <c r="D1880" s="37">
        <v>1.0</v>
      </c>
      <c r="E1880" s="8">
        <v>6.0</v>
      </c>
      <c r="F1880" s="8" t="s">
        <v>33</v>
      </c>
      <c r="G1880" s="8" t="s">
        <v>2908</v>
      </c>
      <c r="H1880" s="35">
        <v>750.0</v>
      </c>
      <c r="I1880" s="8" t="s">
        <v>2909</v>
      </c>
      <c r="J1880" t="s">
        <v>256</v>
      </c>
    </row>
    <row r="1881">
      <c r="A1881" s="36" t="s">
        <v>2920</v>
      </c>
      <c r="B1881" s="35">
        <v>2340000.0</v>
      </c>
      <c r="C1881" s="8">
        <v>3.0</v>
      </c>
      <c r="D1881" s="37">
        <v>3.0</v>
      </c>
      <c r="E1881" s="8">
        <v>2.0</v>
      </c>
      <c r="F1881" s="8" t="s">
        <v>33</v>
      </c>
      <c r="G1881" s="8" t="s">
        <v>2908</v>
      </c>
      <c r="H1881" s="35">
        <v>2190.0</v>
      </c>
      <c r="I1881" s="8" t="s">
        <v>2909</v>
      </c>
      <c r="J1881" s="37" t="s">
        <v>42</v>
      </c>
    </row>
    <row r="1882">
      <c r="A1882" s="36" t="s">
        <v>2920</v>
      </c>
      <c r="B1882" s="35">
        <v>1830000.0</v>
      </c>
      <c r="C1882" s="8">
        <v>4.0</v>
      </c>
      <c r="D1882" s="37">
        <v>5.0</v>
      </c>
      <c r="E1882" s="8">
        <v>3.0</v>
      </c>
      <c r="F1882" s="8" t="s">
        <v>92</v>
      </c>
      <c r="G1882" s="8" t="s">
        <v>2908</v>
      </c>
      <c r="H1882" s="35">
        <v>2648.0</v>
      </c>
      <c r="I1882" s="8" t="s">
        <v>2909</v>
      </c>
      <c r="J1882" s="37" t="s">
        <v>42</v>
      </c>
    </row>
    <row r="1883">
      <c r="A1883" s="36" t="s">
        <v>2937</v>
      </c>
      <c r="B1883" s="35">
        <v>350000.0</v>
      </c>
      <c r="C1883" s="8">
        <v>3.0</v>
      </c>
      <c r="D1883" s="37">
        <v>2.0</v>
      </c>
      <c r="E1883" s="8">
        <v>2.0</v>
      </c>
      <c r="F1883" s="8" t="s">
        <v>354</v>
      </c>
      <c r="G1883" s="8" t="s">
        <v>2908</v>
      </c>
      <c r="H1883" s="35">
        <v>1049.0</v>
      </c>
      <c r="I1883" s="8" t="s">
        <v>2909</v>
      </c>
      <c r="J1883" s="37" t="s">
        <v>42</v>
      </c>
    </row>
    <row r="1884">
      <c r="A1884" s="36" t="s">
        <v>2935</v>
      </c>
      <c r="B1884" s="35">
        <v>768888.0</v>
      </c>
      <c r="C1884" s="8">
        <v>2.0</v>
      </c>
      <c r="D1884" s="37">
        <v>1.0</v>
      </c>
      <c r="E1884" s="8">
        <v>2.0</v>
      </c>
      <c r="F1884" s="8" t="s">
        <v>33</v>
      </c>
      <c r="G1884" s="8" t="s">
        <v>2908</v>
      </c>
      <c r="H1884" s="35">
        <v>694.0</v>
      </c>
      <c r="I1884" s="8" t="s">
        <v>2909</v>
      </c>
      <c r="J1884" s="37" t="s">
        <v>42</v>
      </c>
    </row>
    <row r="1885">
      <c r="A1885" s="36" t="s">
        <v>2930</v>
      </c>
      <c r="B1885" s="35">
        <v>480000.0</v>
      </c>
      <c r="C1885" s="8">
        <v>4.0</v>
      </c>
      <c r="D1885" s="37">
        <v>2.0</v>
      </c>
      <c r="E1885" s="8">
        <v>1.0</v>
      </c>
      <c r="F1885" s="8" t="s">
        <v>33</v>
      </c>
      <c r="G1885" s="8" t="s">
        <v>40</v>
      </c>
      <c r="H1885" s="35">
        <v>17.0</v>
      </c>
      <c r="I1885" s="8" t="s">
        <v>2909</v>
      </c>
      <c r="J1885" s="37" t="s">
        <v>112</v>
      </c>
    </row>
    <row r="1886">
      <c r="A1886" s="36" t="s">
        <v>2930</v>
      </c>
      <c r="B1886" s="35">
        <v>450000.0</v>
      </c>
      <c r="C1886" s="8">
        <v>3.0</v>
      </c>
      <c r="D1886" s="37">
        <v>2.0</v>
      </c>
      <c r="E1886" s="8">
        <v>2.0</v>
      </c>
      <c r="F1886" s="8" t="s">
        <v>33</v>
      </c>
      <c r="G1886" s="8" t="s">
        <v>2908</v>
      </c>
      <c r="H1886" s="35">
        <v>842.0</v>
      </c>
      <c r="I1886" s="8" t="s">
        <v>2909</v>
      </c>
      <c r="J1886" s="37" t="s">
        <v>112</v>
      </c>
    </row>
    <row r="1887">
      <c r="A1887" s="36" t="s">
        <v>2957</v>
      </c>
      <c r="B1887" s="35">
        <v>460000.0</v>
      </c>
      <c r="C1887" s="8">
        <v>3.0</v>
      </c>
      <c r="D1887" s="37">
        <v>2.0</v>
      </c>
      <c r="E1887" s="8">
        <v>2.0</v>
      </c>
      <c r="F1887" s="8" t="s">
        <v>33</v>
      </c>
      <c r="G1887" s="8" t="s">
        <v>2908</v>
      </c>
      <c r="H1887" s="35">
        <v>935.0</v>
      </c>
      <c r="I1887" s="8" t="s">
        <v>2909</v>
      </c>
      <c r="J1887" s="37" t="s">
        <v>42</v>
      </c>
    </row>
    <row r="1888">
      <c r="A1888" s="36" t="s">
        <v>2934</v>
      </c>
      <c r="B1888" s="35">
        <v>348000.0</v>
      </c>
      <c r="C1888" s="8">
        <v>3.0</v>
      </c>
      <c r="D1888" s="37">
        <v>2.0</v>
      </c>
      <c r="E1888" s="8">
        <v>1.0</v>
      </c>
      <c r="F1888" s="8" t="s">
        <v>33</v>
      </c>
      <c r="G1888" s="8" t="s">
        <v>2908</v>
      </c>
      <c r="H1888" s="35">
        <v>1400.0</v>
      </c>
      <c r="I1888" s="8" t="s">
        <v>2909</v>
      </c>
      <c r="J1888" s="37" t="s">
        <v>112</v>
      </c>
    </row>
    <row r="1889">
      <c r="A1889" s="36" t="s">
        <v>2937</v>
      </c>
      <c r="B1889" s="35">
        <v>350000.0</v>
      </c>
      <c r="C1889" s="8">
        <v>2.0</v>
      </c>
      <c r="D1889" s="37">
        <v>2.0</v>
      </c>
      <c r="E1889" s="8">
        <v>3.0</v>
      </c>
      <c r="F1889" s="8" t="s">
        <v>177</v>
      </c>
      <c r="G1889" s="8" t="s">
        <v>40</v>
      </c>
      <c r="H1889" s="35">
        <v>602.0</v>
      </c>
      <c r="I1889" s="8" t="s">
        <v>2909</v>
      </c>
      <c r="J1889" s="37" t="s">
        <v>36</v>
      </c>
    </row>
    <row r="1890">
      <c r="A1890" s="36" t="s">
        <v>2920</v>
      </c>
      <c r="B1890" s="35">
        <v>1480000.0</v>
      </c>
      <c r="C1890" s="8">
        <v>4.0</v>
      </c>
      <c r="D1890" s="37">
        <v>3.0</v>
      </c>
      <c r="E1890" s="8">
        <v>2.0</v>
      </c>
      <c r="F1890" s="8" t="s">
        <v>92</v>
      </c>
      <c r="G1890" s="8" t="s">
        <v>2908</v>
      </c>
      <c r="H1890" s="35">
        <v>1871.0</v>
      </c>
      <c r="I1890" s="8" t="s">
        <v>2909</v>
      </c>
      <c r="J1890" s="37" t="s">
        <v>36</v>
      </c>
    </row>
    <row r="1891">
      <c r="A1891" s="36" t="s">
        <v>2921</v>
      </c>
      <c r="B1891" s="35">
        <v>1880000.0</v>
      </c>
      <c r="C1891" s="8">
        <v>4.0</v>
      </c>
      <c r="D1891" s="37">
        <v>3.0</v>
      </c>
      <c r="E1891" s="8">
        <v>2.0</v>
      </c>
      <c r="F1891" s="8" t="s">
        <v>92</v>
      </c>
      <c r="G1891" s="8" t="s">
        <v>2908</v>
      </c>
      <c r="H1891" s="35">
        <v>1948.0</v>
      </c>
      <c r="I1891" s="8" t="s">
        <v>2909</v>
      </c>
      <c r="J1891" s="37" t="s">
        <v>36</v>
      </c>
    </row>
    <row r="1892">
      <c r="A1892" s="36" t="s">
        <v>2935</v>
      </c>
      <c r="B1892" s="35">
        <v>365000.0</v>
      </c>
      <c r="C1892" s="8">
        <v>3.0</v>
      </c>
      <c r="D1892" s="37">
        <v>2.0</v>
      </c>
      <c r="E1892" s="8">
        <v>1.0</v>
      </c>
      <c r="F1892" s="8" t="s">
        <v>92</v>
      </c>
      <c r="G1892" s="8" t="s">
        <v>2908</v>
      </c>
      <c r="H1892" s="35">
        <v>960.0</v>
      </c>
      <c r="I1892" s="8" t="s">
        <v>2909</v>
      </c>
      <c r="J1892" s="37" t="s">
        <v>42</v>
      </c>
    </row>
    <row r="1893">
      <c r="A1893" s="36" t="s">
        <v>2932</v>
      </c>
      <c r="B1893" s="35">
        <v>1.18E7</v>
      </c>
      <c r="C1893" s="8">
        <v>7.0</v>
      </c>
      <c r="D1893" s="37">
        <v>8.0</v>
      </c>
      <c r="E1893" s="8">
        <v>2.0</v>
      </c>
      <c r="F1893" s="8" t="s">
        <v>39</v>
      </c>
      <c r="G1893" s="8" t="s">
        <v>40</v>
      </c>
      <c r="H1893" s="35">
        <v>8622.0</v>
      </c>
      <c r="I1893" s="8" t="s">
        <v>2909</v>
      </c>
      <c r="J1893" s="37" t="s">
        <v>42</v>
      </c>
    </row>
    <row r="1894">
      <c r="A1894" s="36" t="s">
        <v>2940</v>
      </c>
      <c r="B1894" s="35">
        <v>800000.0</v>
      </c>
      <c r="C1894" s="8">
        <v>4.0</v>
      </c>
      <c r="D1894" s="37">
        <v>3.0</v>
      </c>
      <c r="E1894" s="8">
        <v>1.0</v>
      </c>
      <c r="F1894" s="8" t="s">
        <v>33</v>
      </c>
      <c r="G1894" s="8" t="s">
        <v>2908</v>
      </c>
      <c r="H1894" s="35">
        <v>1570.0</v>
      </c>
      <c r="I1894" s="8" t="s">
        <v>2909</v>
      </c>
      <c r="J1894" s="37" t="s">
        <v>42</v>
      </c>
    </row>
    <row r="1895">
      <c r="A1895" s="36" t="s">
        <v>2935</v>
      </c>
      <c r="B1895" s="35">
        <v>431000.0</v>
      </c>
      <c r="C1895" s="8">
        <v>3.0</v>
      </c>
      <c r="D1895" s="37">
        <v>2.0</v>
      </c>
      <c r="E1895" s="8">
        <v>2.0</v>
      </c>
      <c r="F1895" s="8" t="s">
        <v>33</v>
      </c>
      <c r="G1895" s="8" t="s">
        <v>2908</v>
      </c>
      <c r="H1895" s="35">
        <v>819.0</v>
      </c>
      <c r="I1895" s="8" t="s">
        <v>2909</v>
      </c>
      <c r="J1895" s="37" t="s">
        <v>42</v>
      </c>
    </row>
    <row r="1896">
      <c r="A1896" s="36" t="s">
        <v>2910</v>
      </c>
      <c r="B1896" s="35">
        <v>1.38E7</v>
      </c>
      <c r="C1896" s="8">
        <v>6.0</v>
      </c>
      <c r="D1896" s="37">
        <v>7.0</v>
      </c>
      <c r="E1896" s="8">
        <v>2.0</v>
      </c>
      <c r="F1896" s="8" t="s">
        <v>39</v>
      </c>
      <c r="G1896" s="8" t="s">
        <v>40</v>
      </c>
      <c r="H1896" s="35">
        <v>7468.0</v>
      </c>
      <c r="I1896" s="8" t="s">
        <v>2909</v>
      </c>
      <c r="J1896" s="37" t="s">
        <v>42</v>
      </c>
    </row>
    <row r="1897">
      <c r="A1897" s="36" t="s">
        <v>2930</v>
      </c>
      <c r="B1897" s="35">
        <v>480000.0</v>
      </c>
      <c r="C1897" s="8">
        <v>4.0</v>
      </c>
      <c r="D1897" s="37">
        <v>2.0</v>
      </c>
      <c r="E1897" s="8">
        <v>3.0</v>
      </c>
      <c r="F1897" s="8" t="s">
        <v>33</v>
      </c>
      <c r="G1897" s="8" t="s">
        <v>2908</v>
      </c>
      <c r="H1897" s="35">
        <v>2550.0</v>
      </c>
      <c r="I1897" s="8" t="s">
        <v>2909</v>
      </c>
      <c r="J1897" s="37" t="s">
        <v>112</v>
      </c>
    </row>
    <row r="1898">
      <c r="A1898" s="36" t="s">
        <v>2930</v>
      </c>
      <c r="B1898" s="35">
        <v>450000.0</v>
      </c>
      <c r="C1898" s="8">
        <v>3.0</v>
      </c>
      <c r="D1898" s="37">
        <v>2.0</v>
      </c>
      <c r="E1898" s="8">
        <v>2.0</v>
      </c>
      <c r="F1898" s="8" t="s">
        <v>33</v>
      </c>
      <c r="G1898" s="8"/>
      <c r="H1898" s="35">
        <v>1650.0</v>
      </c>
      <c r="I1898" s="8" t="s">
        <v>2909</v>
      </c>
      <c r="J1898" s="37" t="s">
        <v>112</v>
      </c>
    </row>
    <row r="1899">
      <c r="A1899" s="36" t="s">
        <v>2927</v>
      </c>
      <c r="B1899" s="35">
        <v>730000.0</v>
      </c>
      <c r="C1899" s="8">
        <v>1.0</v>
      </c>
      <c r="D1899" s="37">
        <v>1.0</v>
      </c>
      <c r="E1899" s="8">
        <v>2.0</v>
      </c>
      <c r="F1899" s="8" t="s">
        <v>33</v>
      </c>
      <c r="G1899" s="8" t="s">
        <v>40</v>
      </c>
      <c r="H1899" s="35">
        <v>744.0</v>
      </c>
      <c r="I1899" s="8" t="s">
        <v>2909</v>
      </c>
      <c r="J1899" s="37" t="s">
        <v>36</v>
      </c>
    </row>
    <row r="1900">
      <c r="A1900" s="36" t="s">
        <v>2935</v>
      </c>
      <c r="B1900" s="35">
        <v>391000.0</v>
      </c>
      <c r="C1900" s="8">
        <v>3.0</v>
      </c>
      <c r="D1900" s="37">
        <v>2.0</v>
      </c>
      <c r="E1900" s="8">
        <v>2.0</v>
      </c>
      <c r="F1900" s="8" t="s">
        <v>33</v>
      </c>
      <c r="G1900" s="8" t="s">
        <v>2908</v>
      </c>
      <c r="H1900" s="35">
        <v>819.0</v>
      </c>
      <c r="I1900" s="8" t="s">
        <v>2909</v>
      </c>
      <c r="J1900" s="37" t="s">
        <v>42</v>
      </c>
    </row>
    <row r="1901">
      <c r="A1901" s="36" t="s">
        <v>2921</v>
      </c>
      <c r="B1901" s="35">
        <v>798000.0</v>
      </c>
      <c r="C1901" s="8">
        <v>1.0</v>
      </c>
      <c r="D1901" s="37">
        <v>1.0</v>
      </c>
      <c r="E1901" s="8">
        <v>2.0</v>
      </c>
      <c r="F1901" s="8" t="s">
        <v>92</v>
      </c>
      <c r="G1901" s="8" t="s">
        <v>2908</v>
      </c>
      <c r="H1901" s="35">
        <v>904.0</v>
      </c>
      <c r="I1901" s="8" t="s">
        <v>2909</v>
      </c>
      <c r="J1901" s="37" t="s">
        <v>36</v>
      </c>
    </row>
    <row r="1902">
      <c r="A1902" s="36" t="s">
        <v>2921</v>
      </c>
      <c r="B1902" s="35">
        <v>2290000.0</v>
      </c>
      <c r="C1902" s="8">
        <v>4.0</v>
      </c>
      <c r="D1902" s="37">
        <v>3.0</v>
      </c>
      <c r="E1902" s="8">
        <v>2.0</v>
      </c>
      <c r="F1902" s="8" t="s">
        <v>177</v>
      </c>
      <c r="G1902" s="8" t="s">
        <v>2908</v>
      </c>
      <c r="H1902" s="35">
        <v>2500.0</v>
      </c>
      <c r="I1902" s="8" t="s">
        <v>2909</v>
      </c>
      <c r="J1902" s="37" t="s">
        <v>42</v>
      </c>
    </row>
    <row r="1903">
      <c r="A1903" s="36" t="s">
        <v>2941</v>
      </c>
      <c r="B1903" s="35">
        <v>2900000.0</v>
      </c>
      <c r="C1903" s="8">
        <v>5.0</v>
      </c>
      <c r="D1903" s="37">
        <v>5.0</v>
      </c>
      <c r="E1903" s="8">
        <v>2.0</v>
      </c>
      <c r="F1903" s="8" t="s">
        <v>92</v>
      </c>
      <c r="G1903" s="8" t="s">
        <v>2908</v>
      </c>
      <c r="H1903" s="35">
        <v>3466.0</v>
      </c>
      <c r="I1903" s="8" t="s">
        <v>2909</v>
      </c>
      <c r="J1903" s="37" t="s">
        <v>36</v>
      </c>
    </row>
    <row r="1904">
      <c r="A1904" s="36" t="s">
        <v>2941</v>
      </c>
      <c r="B1904" s="35">
        <v>3100000.0</v>
      </c>
      <c r="C1904" s="8">
        <v>5.0</v>
      </c>
      <c r="D1904" s="37">
        <v>5.0</v>
      </c>
      <c r="E1904" s="8">
        <v>2.0</v>
      </c>
      <c r="F1904" s="8" t="s">
        <v>92</v>
      </c>
      <c r="G1904" s="8" t="s">
        <v>2908</v>
      </c>
      <c r="H1904" s="35">
        <v>3983.0</v>
      </c>
      <c r="I1904" s="8" t="s">
        <v>2909</v>
      </c>
      <c r="J1904" s="37" t="s">
        <v>42</v>
      </c>
    </row>
    <row r="1905">
      <c r="A1905" s="36" t="s">
        <v>2941</v>
      </c>
      <c r="B1905" s="35">
        <v>3300000.0</v>
      </c>
      <c r="C1905" s="8">
        <v>5.0</v>
      </c>
      <c r="D1905" s="37">
        <v>5.0</v>
      </c>
      <c r="E1905" s="8">
        <v>1.0</v>
      </c>
      <c r="F1905" s="8" t="s">
        <v>92</v>
      </c>
      <c r="G1905" s="8" t="s">
        <v>2908</v>
      </c>
      <c r="H1905" s="35">
        <v>3983.0</v>
      </c>
      <c r="I1905" s="8" t="s">
        <v>2909</v>
      </c>
      <c r="J1905" s="37" t="s">
        <v>42</v>
      </c>
    </row>
    <row r="1906">
      <c r="A1906" s="36" t="s">
        <v>2941</v>
      </c>
      <c r="B1906" s="35">
        <v>2100000.0</v>
      </c>
      <c r="C1906" s="8">
        <v>4.0</v>
      </c>
      <c r="D1906" s="37">
        <v>3.0</v>
      </c>
      <c r="E1906" s="8">
        <v>1.0</v>
      </c>
      <c r="F1906" s="8" t="s">
        <v>92</v>
      </c>
      <c r="G1906" s="8" t="s">
        <v>2908</v>
      </c>
      <c r="H1906" s="35">
        <v>2573.0</v>
      </c>
      <c r="I1906" s="8" t="s">
        <v>2909</v>
      </c>
      <c r="J1906" s="37" t="s">
        <v>42</v>
      </c>
    </row>
    <row r="1907">
      <c r="A1907" s="36" t="s">
        <v>2941</v>
      </c>
      <c r="B1907" s="35">
        <v>2900000.0</v>
      </c>
      <c r="C1907" s="8">
        <v>5.0</v>
      </c>
      <c r="D1907" s="37">
        <v>5.0</v>
      </c>
      <c r="E1907" s="8">
        <v>2.0</v>
      </c>
      <c r="F1907" s="8" t="s">
        <v>92</v>
      </c>
      <c r="G1907" s="8" t="s">
        <v>2908</v>
      </c>
      <c r="H1907" s="35">
        <v>3660.0</v>
      </c>
      <c r="I1907" s="8" t="s">
        <v>2909</v>
      </c>
      <c r="J1907" s="37" t="s">
        <v>42</v>
      </c>
    </row>
    <row r="1908">
      <c r="A1908" s="36" t="s">
        <v>2941</v>
      </c>
      <c r="B1908" s="35">
        <v>2800000.0</v>
      </c>
      <c r="C1908" s="8">
        <v>5.0</v>
      </c>
      <c r="D1908" s="37">
        <v>5.0</v>
      </c>
      <c r="E1908" s="8">
        <v>2.0</v>
      </c>
      <c r="F1908" s="8" t="s">
        <v>92</v>
      </c>
      <c r="G1908" s="8" t="s">
        <v>2908</v>
      </c>
      <c r="H1908" s="35">
        <v>3983.0</v>
      </c>
      <c r="I1908" s="8" t="s">
        <v>2909</v>
      </c>
      <c r="J1908" s="37" t="s">
        <v>42</v>
      </c>
    </row>
    <row r="1909">
      <c r="A1909" s="36" t="s">
        <v>2921</v>
      </c>
      <c r="B1909" s="35">
        <v>1350000.0</v>
      </c>
      <c r="C1909" s="8">
        <v>4.0</v>
      </c>
      <c r="D1909" s="37">
        <v>2.0</v>
      </c>
      <c r="E1909" s="8">
        <v>2.0</v>
      </c>
      <c r="F1909" s="8" t="s">
        <v>92</v>
      </c>
      <c r="G1909" s="8" t="s">
        <v>2908</v>
      </c>
      <c r="H1909" s="35">
        <v>1357.0</v>
      </c>
      <c r="I1909" s="8" t="s">
        <v>2909</v>
      </c>
      <c r="J1909" s="37" t="s">
        <v>42</v>
      </c>
    </row>
    <row r="1910">
      <c r="A1910" s="36" t="s">
        <v>2950</v>
      </c>
      <c r="B1910" s="35">
        <v>3680000.0</v>
      </c>
      <c r="C1910" s="8">
        <v>6.0</v>
      </c>
      <c r="D1910" s="37">
        <v>5.0</v>
      </c>
      <c r="E1910" s="8">
        <v>2.0</v>
      </c>
      <c r="F1910" s="8" t="s">
        <v>56</v>
      </c>
      <c r="G1910" s="8" t="s">
        <v>40</v>
      </c>
      <c r="H1910" s="35">
        <v>4905.0</v>
      </c>
      <c r="I1910" s="8" t="s">
        <v>2909</v>
      </c>
      <c r="J1910" s="37" t="s">
        <v>42</v>
      </c>
    </row>
    <row r="1911">
      <c r="A1911" s="36" t="s">
        <v>2912</v>
      </c>
      <c r="B1911" s="35">
        <v>480000.0</v>
      </c>
      <c r="C1911" s="8">
        <v>3.0</v>
      </c>
      <c r="D1911" s="37">
        <v>2.0</v>
      </c>
      <c r="E1911" s="8">
        <v>1.0</v>
      </c>
      <c r="F1911" s="8" t="s">
        <v>92</v>
      </c>
      <c r="G1911" s="8" t="s">
        <v>2908</v>
      </c>
      <c r="H1911" s="35">
        <v>1108.0</v>
      </c>
      <c r="I1911" s="8" t="s">
        <v>2909</v>
      </c>
      <c r="J1911" s="37" t="s">
        <v>112</v>
      </c>
    </row>
    <row r="1912">
      <c r="A1912" s="36" t="s">
        <v>2929</v>
      </c>
      <c r="B1912" s="35">
        <v>1700000.0</v>
      </c>
      <c r="C1912" s="8">
        <v>4.0</v>
      </c>
      <c r="D1912" s="37">
        <v>4.0</v>
      </c>
      <c r="E1912" s="8">
        <v>2.0</v>
      </c>
      <c r="F1912" s="8" t="s">
        <v>470</v>
      </c>
      <c r="G1912" s="8" t="s">
        <v>2908</v>
      </c>
      <c r="H1912" s="35">
        <v>2400.0</v>
      </c>
      <c r="I1912" s="8" t="s">
        <v>2909</v>
      </c>
      <c r="J1912" t="s">
        <v>256</v>
      </c>
    </row>
    <row r="1913">
      <c r="A1913" s="36" t="s">
        <v>2930</v>
      </c>
      <c r="B1913" s="35">
        <v>400000.0</v>
      </c>
      <c r="C1913" s="8">
        <v>3.0</v>
      </c>
      <c r="D1913" s="37">
        <v>2.0</v>
      </c>
      <c r="E1913" s="8">
        <v>2.0</v>
      </c>
      <c r="F1913" s="8" t="s">
        <v>33</v>
      </c>
      <c r="G1913" s="8" t="s">
        <v>2908</v>
      </c>
      <c r="H1913" s="35">
        <v>842.0</v>
      </c>
      <c r="I1913" s="8" t="s">
        <v>2909</v>
      </c>
      <c r="J1913" t="s">
        <v>256</v>
      </c>
    </row>
    <row r="1914">
      <c r="A1914" s="36" t="s">
        <v>2929</v>
      </c>
      <c r="B1914" s="35">
        <v>1550000.0</v>
      </c>
      <c r="C1914" s="8">
        <v>3.0</v>
      </c>
      <c r="D1914" s="37">
        <v>3.0</v>
      </c>
      <c r="E1914" s="8">
        <v>2.0</v>
      </c>
      <c r="F1914" s="8" t="s">
        <v>470</v>
      </c>
      <c r="G1914" s="8" t="s">
        <v>2908</v>
      </c>
      <c r="H1914" s="35">
        <v>2400.0</v>
      </c>
      <c r="I1914" s="8" t="s">
        <v>2909</v>
      </c>
      <c r="J1914" s="37" t="s">
        <v>112</v>
      </c>
    </row>
    <row r="1915">
      <c r="A1915" s="36" t="s">
        <v>2950</v>
      </c>
      <c r="B1915" s="35">
        <v>3900000.0</v>
      </c>
      <c r="C1915" s="8">
        <v>6.0</v>
      </c>
      <c r="D1915" s="37">
        <v>6.0</v>
      </c>
      <c r="E1915" s="8">
        <v>2.0</v>
      </c>
      <c r="F1915" s="8" t="s">
        <v>56</v>
      </c>
      <c r="G1915" s="8" t="s">
        <v>40</v>
      </c>
      <c r="H1915" s="35">
        <v>4675.0</v>
      </c>
      <c r="I1915" s="8" t="s">
        <v>2909</v>
      </c>
      <c r="J1915" s="37" t="s">
        <v>36</v>
      </c>
    </row>
    <row r="1916">
      <c r="A1916" s="36" t="s">
        <v>2924</v>
      </c>
      <c r="B1916" s="35">
        <v>920000.0</v>
      </c>
      <c r="C1916" s="8">
        <v>4.0</v>
      </c>
      <c r="D1916" s="37">
        <v>3.0</v>
      </c>
      <c r="E1916" s="8">
        <v>1.0</v>
      </c>
      <c r="F1916" s="8" t="s">
        <v>177</v>
      </c>
      <c r="G1916" s="8" t="s">
        <v>40</v>
      </c>
      <c r="H1916" s="35">
        <v>1540.0</v>
      </c>
      <c r="I1916" s="8" t="s">
        <v>2909</v>
      </c>
      <c r="J1916" s="37" t="s">
        <v>42</v>
      </c>
    </row>
    <row r="1917">
      <c r="A1917" s="36" t="s">
        <v>2910</v>
      </c>
      <c r="B1917" s="35">
        <v>1052000.0</v>
      </c>
      <c r="C1917" s="8">
        <v>2.0</v>
      </c>
      <c r="D1917" s="37">
        <v>2.0</v>
      </c>
      <c r="E1917" s="8">
        <v>2.0</v>
      </c>
      <c r="F1917" s="8" t="s">
        <v>92</v>
      </c>
      <c r="G1917" s="8" t="s">
        <v>2908</v>
      </c>
      <c r="H1917" s="35">
        <v>1108.0</v>
      </c>
      <c r="I1917" s="8" t="s">
        <v>2909</v>
      </c>
      <c r="J1917" s="37" t="s">
        <v>112</v>
      </c>
    </row>
    <row r="1918">
      <c r="A1918" s="36" t="s">
        <v>2917</v>
      </c>
      <c r="B1918" s="35">
        <v>800000.0</v>
      </c>
      <c r="C1918" s="8">
        <v>2.0</v>
      </c>
      <c r="D1918" s="37">
        <v>2.0</v>
      </c>
      <c r="E1918" s="8">
        <v>2.0</v>
      </c>
      <c r="F1918" s="8" t="s">
        <v>33</v>
      </c>
      <c r="G1918" s="8" t="s">
        <v>2908</v>
      </c>
      <c r="H1918" s="35">
        <v>875.0</v>
      </c>
      <c r="I1918" s="8" t="s">
        <v>2909</v>
      </c>
      <c r="J1918" s="37" t="s">
        <v>42</v>
      </c>
    </row>
    <row r="1919">
      <c r="A1919" s="36" t="s">
        <v>2917</v>
      </c>
      <c r="B1919" s="35">
        <v>830000.0</v>
      </c>
      <c r="C1919" s="8">
        <v>3.0</v>
      </c>
      <c r="D1919" s="37">
        <v>2.0</v>
      </c>
      <c r="E1919" s="8">
        <v>2.0</v>
      </c>
      <c r="F1919" s="8" t="s">
        <v>33</v>
      </c>
      <c r="G1919" s="8" t="s">
        <v>2908</v>
      </c>
      <c r="H1919" s="35">
        <v>1010.0</v>
      </c>
      <c r="I1919" s="8" t="s">
        <v>2909</v>
      </c>
      <c r="J1919" s="37" t="s">
        <v>36</v>
      </c>
    </row>
    <row r="1920">
      <c r="A1920" s="36" t="s">
        <v>2925</v>
      </c>
      <c r="B1920" s="35">
        <v>640000.0</v>
      </c>
      <c r="C1920" s="8">
        <v>3.0</v>
      </c>
      <c r="D1920" s="37">
        <v>2.0</v>
      </c>
      <c r="E1920" s="8">
        <v>2.0</v>
      </c>
      <c r="F1920" s="8" t="s">
        <v>92</v>
      </c>
      <c r="G1920" s="8" t="s">
        <v>2908</v>
      </c>
      <c r="H1920" s="35">
        <v>935.0</v>
      </c>
      <c r="I1920" s="8" t="s">
        <v>2909</v>
      </c>
      <c r="J1920" s="37" t="s">
        <v>42</v>
      </c>
    </row>
    <row r="1921">
      <c r="A1921" s="36" t="s">
        <v>2910</v>
      </c>
      <c r="B1921" s="35">
        <v>4500000.0</v>
      </c>
      <c r="C1921" s="8">
        <v>5.0</v>
      </c>
      <c r="D1921" s="37">
        <v>4.0</v>
      </c>
      <c r="E1921" s="8">
        <v>1.0</v>
      </c>
      <c r="F1921" s="8" t="s">
        <v>56</v>
      </c>
      <c r="G1921" s="8" t="s">
        <v>40</v>
      </c>
      <c r="H1921" s="35">
        <v>3600.0</v>
      </c>
      <c r="I1921" s="8" t="s">
        <v>2909</v>
      </c>
      <c r="J1921" s="37" t="s">
        <v>42</v>
      </c>
    </row>
    <row r="1922">
      <c r="A1922" s="36" t="s">
        <v>2952</v>
      </c>
      <c r="B1922" s="35">
        <v>7980000.0</v>
      </c>
      <c r="C1922" s="8">
        <v>8.0</v>
      </c>
      <c r="D1922" s="37">
        <v>6.0</v>
      </c>
      <c r="E1922" s="8">
        <v>2.0</v>
      </c>
      <c r="F1922" s="8" t="s">
        <v>39</v>
      </c>
      <c r="G1922" s="8" t="s">
        <v>40</v>
      </c>
      <c r="H1922" s="35">
        <v>7265.0</v>
      </c>
      <c r="I1922" s="8" t="s">
        <v>2909</v>
      </c>
      <c r="J1922" s="37" t="s">
        <v>42</v>
      </c>
    </row>
    <row r="1923">
      <c r="A1923" s="36" t="s">
        <v>2952</v>
      </c>
      <c r="B1923" s="35">
        <v>3600000.0</v>
      </c>
      <c r="C1923" s="8">
        <v>5.0</v>
      </c>
      <c r="D1923" s="37">
        <v>5.0</v>
      </c>
      <c r="E1923" s="8">
        <v>1.0</v>
      </c>
      <c r="F1923" s="8" t="s">
        <v>56</v>
      </c>
      <c r="G1923" s="8" t="s">
        <v>40</v>
      </c>
      <c r="H1923" s="35">
        <v>3400.0</v>
      </c>
      <c r="I1923" s="8" t="s">
        <v>2909</v>
      </c>
      <c r="J1923" s="37" t="s">
        <v>42</v>
      </c>
    </row>
    <row r="1924">
      <c r="A1924" s="36" t="s">
        <v>2952</v>
      </c>
      <c r="B1924" s="35">
        <v>720000.0</v>
      </c>
      <c r="C1924" s="8">
        <v>2.0</v>
      </c>
      <c r="D1924" s="37">
        <v>2.0</v>
      </c>
      <c r="E1924" s="8">
        <v>2.0</v>
      </c>
      <c r="F1924" s="8" t="s">
        <v>92</v>
      </c>
      <c r="G1924" s="8" t="s">
        <v>2908</v>
      </c>
      <c r="H1924" s="35">
        <v>1044.0</v>
      </c>
      <c r="I1924" s="8" t="s">
        <v>2909</v>
      </c>
      <c r="J1924" s="37" t="s">
        <v>42</v>
      </c>
    </row>
    <row r="1925">
      <c r="A1925" s="36" t="s">
        <v>2921</v>
      </c>
      <c r="B1925" s="35">
        <v>2600000.0</v>
      </c>
      <c r="C1925" s="8">
        <v>6.0</v>
      </c>
      <c r="D1925" s="37">
        <v>6.0</v>
      </c>
      <c r="E1925" s="8">
        <v>2.0</v>
      </c>
      <c r="F1925" s="8" t="s">
        <v>557</v>
      </c>
      <c r="G1925" s="8" t="s">
        <v>40</v>
      </c>
      <c r="H1925" s="35">
        <v>1760.0</v>
      </c>
      <c r="I1925" s="8" t="s">
        <v>2909</v>
      </c>
      <c r="J1925" s="37" t="s">
        <v>42</v>
      </c>
    </row>
    <row r="1926">
      <c r="A1926" s="36" t="s">
        <v>2952</v>
      </c>
      <c r="B1926" s="35">
        <v>7480000.0</v>
      </c>
      <c r="C1926" s="8">
        <v>7.0</v>
      </c>
      <c r="D1926" s="37">
        <v>6.0</v>
      </c>
      <c r="E1926" s="8">
        <v>2.0</v>
      </c>
      <c r="F1926" s="8" t="s">
        <v>39</v>
      </c>
      <c r="G1926" s="8" t="s">
        <v>40</v>
      </c>
      <c r="H1926" s="35">
        <v>8812.0</v>
      </c>
      <c r="I1926" s="8" t="s">
        <v>2909</v>
      </c>
      <c r="J1926" s="37" t="s">
        <v>36</v>
      </c>
    </row>
    <row r="1927">
      <c r="A1927" s="36" t="s">
        <v>2952</v>
      </c>
      <c r="B1927" s="35">
        <v>6918800.0</v>
      </c>
      <c r="C1927" s="10">
        <v>4.0</v>
      </c>
      <c r="D1927">
        <v>3.0</v>
      </c>
      <c r="E1927" s="8">
        <v>2.0</v>
      </c>
      <c r="F1927" s="8" t="s">
        <v>1404</v>
      </c>
      <c r="G1927" s="8" t="s">
        <v>40</v>
      </c>
      <c r="H1927" s="35">
        <v>9884.0</v>
      </c>
      <c r="I1927" s="8" t="s">
        <v>2909</v>
      </c>
      <c r="J1927" s="37" t="s">
        <v>256</v>
      </c>
    </row>
    <row r="1928">
      <c r="A1928" s="36" t="s">
        <v>2933</v>
      </c>
      <c r="B1928" s="35">
        <v>2380000.0</v>
      </c>
      <c r="C1928" s="8">
        <v>6.0</v>
      </c>
      <c r="D1928" s="37">
        <v>4.0</v>
      </c>
      <c r="E1928" s="8">
        <v>2.0</v>
      </c>
      <c r="F1928" s="8" t="s">
        <v>56</v>
      </c>
      <c r="G1928" s="8" t="s">
        <v>40</v>
      </c>
      <c r="H1928" s="35">
        <v>3000.0</v>
      </c>
      <c r="I1928" s="8" t="s">
        <v>2909</v>
      </c>
      <c r="J1928" s="37" t="s">
        <v>42</v>
      </c>
    </row>
    <row r="1929">
      <c r="A1929" s="36" t="s">
        <v>2952</v>
      </c>
      <c r="B1929" s="35">
        <v>3100000.0</v>
      </c>
      <c r="C1929" s="8">
        <v>5.0</v>
      </c>
      <c r="D1929" s="37">
        <v>4.0</v>
      </c>
      <c r="E1929" s="8">
        <v>3.0</v>
      </c>
      <c r="F1929" s="8" t="s">
        <v>56</v>
      </c>
      <c r="G1929" s="8" t="s">
        <v>40</v>
      </c>
      <c r="H1929" s="35">
        <v>3200.0</v>
      </c>
      <c r="I1929" s="8" t="s">
        <v>2909</v>
      </c>
      <c r="J1929" s="37" t="s">
        <v>42</v>
      </c>
    </row>
    <row r="1930">
      <c r="A1930" s="36" t="s">
        <v>2952</v>
      </c>
      <c r="B1930" s="35">
        <v>3150000.0</v>
      </c>
      <c r="C1930" s="8">
        <v>5.0</v>
      </c>
      <c r="D1930" s="37">
        <v>4.0</v>
      </c>
      <c r="E1930" s="8">
        <v>2.0</v>
      </c>
      <c r="F1930" s="8" t="s">
        <v>56</v>
      </c>
      <c r="G1930" s="8" t="s">
        <v>40</v>
      </c>
      <c r="H1930" s="35">
        <v>3200.0</v>
      </c>
      <c r="I1930" s="8" t="s">
        <v>2909</v>
      </c>
      <c r="J1930" s="37" t="s">
        <v>42</v>
      </c>
    </row>
    <row r="1931">
      <c r="A1931" s="36" t="s">
        <v>2952</v>
      </c>
      <c r="B1931" s="35">
        <v>5400000.0</v>
      </c>
      <c r="C1931" s="8">
        <v>6.0</v>
      </c>
      <c r="D1931" s="37">
        <v>6.0</v>
      </c>
      <c r="E1931" s="8">
        <v>2.0</v>
      </c>
      <c r="F1931" s="8" t="s">
        <v>39</v>
      </c>
      <c r="G1931" s="8" t="s">
        <v>40</v>
      </c>
      <c r="H1931" s="35">
        <v>5931.0</v>
      </c>
      <c r="I1931" s="8" t="s">
        <v>2909</v>
      </c>
      <c r="J1931" s="37" t="s">
        <v>42</v>
      </c>
    </row>
    <row r="1932">
      <c r="A1932" s="36" t="s">
        <v>2952</v>
      </c>
      <c r="B1932" s="35">
        <v>5800000.0</v>
      </c>
      <c r="C1932" s="8">
        <v>6.0</v>
      </c>
      <c r="D1932" s="37">
        <v>6.0</v>
      </c>
      <c r="E1932" s="8">
        <v>2.0</v>
      </c>
      <c r="F1932" s="8" t="s">
        <v>39</v>
      </c>
      <c r="G1932" s="8" t="s">
        <v>40</v>
      </c>
      <c r="H1932" s="35">
        <v>7000.0</v>
      </c>
      <c r="I1932" s="8" t="s">
        <v>2909</v>
      </c>
      <c r="J1932" s="37" t="s">
        <v>42</v>
      </c>
    </row>
    <row r="1933">
      <c r="A1933" s="36" t="s">
        <v>2933</v>
      </c>
      <c r="B1933" s="35">
        <v>6300000.0</v>
      </c>
      <c r="C1933" s="8">
        <v>5.0</v>
      </c>
      <c r="D1933" s="37">
        <v>4.0</v>
      </c>
      <c r="E1933" s="8">
        <v>2.0</v>
      </c>
      <c r="F1933" s="8" t="s">
        <v>39</v>
      </c>
      <c r="G1933" s="8" t="s">
        <v>40</v>
      </c>
      <c r="H1933" s="35">
        <v>7200.0</v>
      </c>
      <c r="I1933" s="8" t="s">
        <v>2909</v>
      </c>
      <c r="J1933" s="37" t="s">
        <v>42</v>
      </c>
    </row>
    <row r="1934">
      <c r="A1934" s="36" t="s">
        <v>2952</v>
      </c>
      <c r="B1934" s="35">
        <v>3080000.0</v>
      </c>
      <c r="C1934" s="8">
        <v>5.0</v>
      </c>
      <c r="D1934" s="37">
        <v>5.0</v>
      </c>
      <c r="E1934" s="8">
        <v>2.0</v>
      </c>
      <c r="F1934" s="8" t="s">
        <v>39</v>
      </c>
      <c r="G1934" s="8" t="s">
        <v>40</v>
      </c>
      <c r="H1934" s="35">
        <v>5000.0</v>
      </c>
      <c r="I1934" s="8" t="s">
        <v>2909</v>
      </c>
      <c r="J1934" s="37" t="s">
        <v>42</v>
      </c>
    </row>
    <row r="1935">
      <c r="A1935" s="36" t="s">
        <v>2952</v>
      </c>
      <c r="B1935" s="35">
        <v>4500000.0</v>
      </c>
      <c r="C1935" s="8">
        <v>5.0</v>
      </c>
      <c r="D1935" s="37">
        <v>5.0</v>
      </c>
      <c r="E1935" s="8">
        <v>2.0</v>
      </c>
      <c r="F1935" s="8" t="s">
        <v>56</v>
      </c>
      <c r="G1935" s="8" t="s">
        <v>40</v>
      </c>
      <c r="H1935" s="35">
        <v>3500.0</v>
      </c>
      <c r="I1935" s="8" t="s">
        <v>2909</v>
      </c>
      <c r="J1935" s="37" t="s">
        <v>42</v>
      </c>
    </row>
    <row r="1936">
      <c r="A1936" s="36" t="s">
        <v>2952</v>
      </c>
      <c r="B1936" s="35">
        <v>1350000.0</v>
      </c>
      <c r="C1936" s="8">
        <v>4.0</v>
      </c>
      <c r="D1936" s="37">
        <v>3.0</v>
      </c>
      <c r="E1936" s="8">
        <v>2.0</v>
      </c>
      <c r="F1936" s="8" t="s">
        <v>557</v>
      </c>
      <c r="G1936" s="8" t="s">
        <v>40</v>
      </c>
      <c r="H1936" s="35">
        <v>1600.0</v>
      </c>
      <c r="I1936" s="8" t="s">
        <v>2909</v>
      </c>
      <c r="J1936" s="37" t="s">
        <v>42</v>
      </c>
    </row>
    <row r="1937">
      <c r="A1937" s="36" t="s">
        <v>2952</v>
      </c>
      <c r="B1937" s="35">
        <v>6350000.0</v>
      </c>
      <c r="C1937" s="10">
        <v>4.0</v>
      </c>
      <c r="D1937">
        <v>3.0</v>
      </c>
      <c r="E1937" s="8">
        <v>3.0</v>
      </c>
      <c r="F1937" s="8" t="s">
        <v>1404</v>
      </c>
      <c r="G1937" s="8" t="s">
        <v>40</v>
      </c>
      <c r="H1937" s="35">
        <v>10583.0</v>
      </c>
      <c r="I1937" s="8" t="s">
        <v>2909</v>
      </c>
      <c r="J1937" t="s">
        <v>256</v>
      </c>
    </row>
    <row r="1938">
      <c r="A1938" s="36" t="s">
        <v>2952</v>
      </c>
      <c r="B1938" s="35">
        <v>5650000.0</v>
      </c>
      <c r="C1938" s="8">
        <v>6.0</v>
      </c>
      <c r="D1938" s="37">
        <v>6.0</v>
      </c>
      <c r="E1938" s="8">
        <v>3.0</v>
      </c>
      <c r="F1938" s="8" t="s">
        <v>39</v>
      </c>
      <c r="G1938" s="8" t="s">
        <v>40</v>
      </c>
      <c r="H1938" s="35">
        <v>5442.0</v>
      </c>
      <c r="I1938" s="8" t="s">
        <v>2909</v>
      </c>
      <c r="J1938" s="37" t="s">
        <v>42</v>
      </c>
    </row>
    <row r="1939">
      <c r="A1939" s="36" t="s">
        <v>2952</v>
      </c>
      <c r="B1939" s="35">
        <v>765000.0</v>
      </c>
      <c r="C1939" s="8">
        <v>3.0</v>
      </c>
      <c r="D1939" s="37">
        <v>2.0</v>
      </c>
      <c r="E1939" s="8">
        <v>1.0</v>
      </c>
      <c r="F1939" s="8" t="s">
        <v>92</v>
      </c>
      <c r="G1939" s="8" t="s">
        <v>2908</v>
      </c>
      <c r="H1939" s="35">
        <v>1400.0</v>
      </c>
      <c r="I1939" s="8" t="s">
        <v>2909</v>
      </c>
      <c r="J1939" s="37" t="s">
        <v>42</v>
      </c>
    </row>
    <row r="1940">
      <c r="A1940" s="36" t="s">
        <v>2930</v>
      </c>
      <c r="B1940" s="35">
        <v>920000.0</v>
      </c>
      <c r="C1940" s="8">
        <v>3.0</v>
      </c>
      <c r="D1940" s="37">
        <v>3.0</v>
      </c>
      <c r="E1940" s="8">
        <v>2.0</v>
      </c>
      <c r="F1940" s="8" t="s">
        <v>92</v>
      </c>
      <c r="G1940" s="8" t="s">
        <v>2908</v>
      </c>
      <c r="H1940" s="35">
        <v>1554.0</v>
      </c>
      <c r="I1940" s="8" t="s">
        <v>2909</v>
      </c>
      <c r="J1940" s="37" t="s">
        <v>112</v>
      </c>
    </row>
    <row r="1941">
      <c r="A1941" s="36" t="s">
        <v>2952</v>
      </c>
      <c r="B1941" s="35">
        <v>5300000.0</v>
      </c>
      <c r="C1941" s="8">
        <v>6.0</v>
      </c>
      <c r="D1941" s="37">
        <v>6.0</v>
      </c>
      <c r="E1941" s="8">
        <v>2.0</v>
      </c>
      <c r="F1941" s="8" t="s">
        <v>39</v>
      </c>
      <c r="G1941" s="8" t="s">
        <v>40</v>
      </c>
      <c r="H1941" s="35">
        <v>7000.0</v>
      </c>
      <c r="I1941" s="8" t="s">
        <v>2909</v>
      </c>
      <c r="J1941" s="37" t="s">
        <v>42</v>
      </c>
    </row>
    <row r="1942">
      <c r="A1942" s="36" t="s">
        <v>2952</v>
      </c>
      <c r="B1942" s="35">
        <v>5300000.0</v>
      </c>
      <c r="C1942" s="8">
        <v>6.0</v>
      </c>
      <c r="D1942" s="37">
        <v>6.0</v>
      </c>
      <c r="E1942" s="8">
        <v>2.0</v>
      </c>
      <c r="F1942" s="8" t="s">
        <v>39</v>
      </c>
      <c r="G1942" s="8" t="s">
        <v>40</v>
      </c>
      <c r="H1942" s="35">
        <v>4500.0</v>
      </c>
      <c r="I1942" s="8" t="s">
        <v>2909</v>
      </c>
      <c r="J1942" s="37" t="s">
        <v>42</v>
      </c>
    </row>
    <row r="1943">
      <c r="A1943" s="36" t="s">
        <v>2952</v>
      </c>
      <c r="B1943" s="35">
        <v>1250000.0</v>
      </c>
      <c r="C1943" s="8">
        <v>5.0</v>
      </c>
      <c r="D1943" s="37">
        <v>4.0</v>
      </c>
      <c r="E1943" s="8">
        <v>2.0</v>
      </c>
      <c r="F1943" s="8" t="s">
        <v>557</v>
      </c>
      <c r="G1943" s="8" t="s">
        <v>40</v>
      </c>
      <c r="H1943" s="35">
        <v>1600.0</v>
      </c>
      <c r="I1943" s="8" t="s">
        <v>2909</v>
      </c>
      <c r="J1943" s="37" t="s">
        <v>42</v>
      </c>
    </row>
    <row r="1944">
      <c r="A1944" s="36" t="s">
        <v>2952</v>
      </c>
      <c r="B1944" s="35">
        <v>2600000.0</v>
      </c>
      <c r="C1944" s="8">
        <v>6.0</v>
      </c>
      <c r="D1944" s="37">
        <v>4.0</v>
      </c>
      <c r="E1944" s="8">
        <v>2.0</v>
      </c>
      <c r="F1944" s="8" t="s">
        <v>39</v>
      </c>
      <c r="G1944" s="8" t="s">
        <v>40</v>
      </c>
      <c r="H1944" s="35">
        <v>6300.0</v>
      </c>
      <c r="I1944" s="8" t="s">
        <v>2909</v>
      </c>
      <c r="J1944" s="37" t="s">
        <v>42</v>
      </c>
    </row>
    <row r="1945">
      <c r="A1945" s="36" t="s">
        <v>2907</v>
      </c>
      <c r="B1945" s="35">
        <v>3600000.0</v>
      </c>
      <c r="C1945" s="8">
        <v>5.0</v>
      </c>
      <c r="D1945" s="37">
        <v>5.0</v>
      </c>
      <c r="E1945" s="8">
        <v>2.0</v>
      </c>
      <c r="F1945" s="8" t="s">
        <v>92</v>
      </c>
      <c r="G1945" s="8" t="s">
        <v>2908</v>
      </c>
      <c r="H1945" s="35">
        <v>3358.0</v>
      </c>
      <c r="I1945" s="8" t="s">
        <v>2909</v>
      </c>
      <c r="J1945" s="37" t="s">
        <v>42</v>
      </c>
    </row>
    <row r="1946">
      <c r="A1946" s="36" t="s">
        <v>2933</v>
      </c>
      <c r="B1946" s="35">
        <v>5800000.0</v>
      </c>
      <c r="C1946" s="8">
        <v>5.0</v>
      </c>
      <c r="D1946" s="37">
        <v>4.0</v>
      </c>
      <c r="E1946" s="8">
        <v>2.0</v>
      </c>
      <c r="F1946" s="8" t="s">
        <v>39</v>
      </c>
      <c r="G1946" s="8" t="s">
        <v>40</v>
      </c>
      <c r="H1946" s="35">
        <v>7200.0</v>
      </c>
      <c r="I1946" s="8" t="s">
        <v>2909</v>
      </c>
      <c r="J1946" t="s">
        <v>256</v>
      </c>
    </row>
    <row r="1947">
      <c r="A1947" s="36" t="s">
        <v>2941</v>
      </c>
      <c r="B1947" s="35">
        <v>1480000.0</v>
      </c>
      <c r="C1947" s="8">
        <v>4.0</v>
      </c>
      <c r="D1947" s="37">
        <v>3.0</v>
      </c>
      <c r="E1947" s="8">
        <v>1.0</v>
      </c>
      <c r="F1947" s="8" t="s">
        <v>177</v>
      </c>
      <c r="G1947" s="8" t="s">
        <v>40</v>
      </c>
      <c r="H1947" s="35">
        <v>1500.0</v>
      </c>
      <c r="I1947" s="8" t="s">
        <v>2909</v>
      </c>
      <c r="J1947" s="37" t="s">
        <v>42</v>
      </c>
    </row>
    <row r="1948">
      <c r="A1948" s="36" t="s">
        <v>2941</v>
      </c>
      <c r="B1948" s="35">
        <v>1650000.0</v>
      </c>
      <c r="C1948" s="8">
        <v>4.0</v>
      </c>
      <c r="D1948" s="37">
        <v>3.0</v>
      </c>
      <c r="E1948" s="8">
        <v>2.0</v>
      </c>
      <c r="F1948" s="8" t="s">
        <v>177</v>
      </c>
      <c r="G1948" s="8" t="s">
        <v>40</v>
      </c>
      <c r="H1948" s="35">
        <v>1760.0</v>
      </c>
      <c r="I1948" s="8" t="s">
        <v>2909</v>
      </c>
      <c r="J1948" s="37" t="s">
        <v>42</v>
      </c>
    </row>
    <row r="1949">
      <c r="A1949" s="36" t="s">
        <v>2938</v>
      </c>
      <c r="B1949" s="35">
        <v>720000.0</v>
      </c>
      <c r="C1949" s="8">
        <v>3.0</v>
      </c>
      <c r="D1949" s="37">
        <v>3.0</v>
      </c>
      <c r="E1949" s="8">
        <v>2.0</v>
      </c>
      <c r="F1949" s="8" t="s">
        <v>33</v>
      </c>
      <c r="G1949" s="8" t="s">
        <v>2908</v>
      </c>
      <c r="H1949" s="35">
        <v>1227.0</v>
      </c>
      <c r="I1949" s="8" t="s">
        <v>2909</v>
      </c>
      <c r="J1949" s="37" t="s">
        <v>42</v>
      </c>
    </row>
    <row r="1950">
      <c r="A1950" s="36" t="s">
        <v>2912</v>
      </c>
      <c r="B1950" s="35">
        <v>1980000.0</v>
      </c>
      <c r="C1950" s="8">
        <v>5.0</v>
      </c>
      <c r="D1950" s="37">
        <v>5.0</v>
      </c>
      <c r="E1950" s="8">
        <v>1.0</v>
      </c>
      <c r="F1950" s="8" t="s">
        <v>56</v>
      </c>
      <c r="G1950" s="8" t="s">
        <v>40</v>
      </c>
      <c r="H1950" s="35">
        <v>3800.0</v>
      </c>
      <c r="I1950" s="8" t="s">
        <v>2909</v>
      </c>
      <c r="J1950" s="37" t="s">
        <v>42</v>
      </c>
    </row>
    <row r="1951">
      <c r="A1951" s="36" t="s">
        <v>2924</v>
      </c>
      <c r="B1951" s="35">
        <v>1180000.0</v>
      </c>
      <c r="C1951" s="8">
        <v>5.0</v>
      </c>
      <c r="D1951" s="37">
        <v>3.0</v>
      </c>
      <c r="E1951" s="8">
        <v>1.0</v>
      </c>
      <c r="F1951" s="8" t="s">
        <v>177</v>
      </c>
      <c r="G1951" s="8" t="s">
        <v>40</v>
      </c>
      <c r="H1951" s="35">
        <v>2380.0</v>
      </c>
      <c r="I1951" s="8" t="s">
        <v>2909</v>
      </c>
      <c r="J1951" s="37" t="s">
        <v>112</v>
      </c>
    </row>
    <row r="1952">
      <c r="A1952" s="36" t="s">
        <v>2931</v>
      </c>
      <c r="B1952" s="35">
        <v>560000.0</v>
      </c>
      <c r="C1952" s="8">
        <v>1.0</v>
      </c>
      <c r="D1952" s="37">
        <v>1.0</v>
      </c>
      <c r="E1952" s="8">
        <v>2.0</v>
      </c>
      <c r="F1952" s="8" t="s">
        <v>33</v>
      </c>
      <c r="G1952" s="8" t="s">
        <v>2908</v>
      </c>
      <c r="H1952" s="35">
        <v>515.0</v>
      </c>
      <c r="I1952" s="8" t="s">
        <v>2909</v>
      </c>
      <c r="J1952" s="37" t="s">
        <v>36</v>
      </c>
    </row>
    <row r="1953">
      <c r="A1953" s="36" t="s">
        <v>2920</v>
      </c>
      <c r="B1953" s="35">
        <v>3000000.0</v>
      </c>
      <c r="C1953" s="8">
        <v>5.0</v>
      </c>
      <c r="D1953" s="37">
        <v>5.0</v>
      </c>
      <c r="E1953" s="8">
        <v>2.0</v>
      </c>
      <c r="F1953" s="8" t="s">
        <v>33</v>
      </c>
      <c r="G1953" s="8" t="s">
        <v>2908</v>
      </c>
      <c r="H1953" s="35">
        <v>4214.0</v>
      </c>
      <c r="I1953" s="8" t="s">
        <v>2909</v>
      </c>
      <c r="J1953" s="37" t="s">
        <v>42</v>
      </c>
    </row>
    <row r="1954">
      <c r="A1954" s="36" t="s">
        <v>2912</v>
      </c>
      <c r="B1954" s="35">
        <v>1100000.0</v>
      </c>
      <c r="C1954" s="8">
        <v>2.0</v>
      </c>
      <c r="D1954" s="37">
        <v>2.0</v>
      </c>
      <c r="E1954" s="8">
        <v>2.0</v>
      </c>
      <c r="F1954" s="8" t="s">
        <v>33</v>
      </c>
      <c r="G1954" s="8" t="s">
        <v>2908</v>
      </c>
      <c r="H1954" s="35">
        <v>1145.0</v>
      </c>
      <c r="I1954" s="8" t="s">
        <v>2909</v>
      </c>
      <c r="J1954" s="37" t="s">
        <v>36</v>
      </c>
    </row>
    <row r="1955">
      <c r="A1955" s="36" t="s">
        <v>2912</v>
      </c>
      <c r="B1955" s="35">
        <v>1000000.0</v>
      </c>
      <c r="C1955" s="8">
        <v>2.0</v>
      </c>
      <c r="D1955" s="37">
        <v>2.0</v>
      </c>
      <c r="E1955" s="8">
        <v>2.0</v>
      </c>
      <c r="F1955" s="8" t="s">
        <v>33</v>
      </c>
      <c r="G1955" s="8" t="s">
        <v>2908</v>
      </c>
      <c r="H1955" s="35">
        <v>1145.0</v>
      </c>
      <c r="I1955" s="8" t="s">
        <v>2909</v>
      </c>
      <c r="J1955" s="37" t="s">
        <v>36</v>
      </c>
    </row>
    <row r="1956">
      <c r="A1956" s="36" t="s">
        <v>2934</v>
      </c>
      <c r="B1956" s="35">
        <v>800000.0</v>
      </c>
      <c r="C1956" s="8">
        <v>3.0</v>
      </c>
      <c r="D1956" s="37">
        <v>3.0</v>
      </c>
      <c r="E1956" s="8">
        <v>2.0</v>
      </c>
      <c r="F1956" s="8" t="s">
        <v>92</v>
      </c>
      <c r="G1956" s="8" t="s">
        <v>2908</v>
      </c>
      <c r="H1956" s="35">
        <v>1237.0</v>
      </c>
      <c r="I1956" s="8" t="s">
        <v>2909</v>
      </c>
      <c r="J1956" s="37" t="s">
        <v>112</v>
      </c>
    </row>
    <row r="1957">
      <c r="A1957" s="36" t="s">
        <v>2934</v>
      </c>
      <c r="B1957" s="35">
        <v>1250000.0</v>
      </c>
      <c r="C1957" s="8">
        <v>3.0</v>
      </c>
      <c r="D1957" s="37">
        <v>4.0</v>
      </c>
      <c r="E1957" s="8">
        <v>2.0</v>
      </c>
      <c r="F1957" s="8" t="s">
        <v>92</v>
      </c>
      <c r="G1957" s="8" t="s">
        <v>2908</v>
      </c>
      <c r="H1957" s="35">
        <v>1600.0</v>
      </c>
      <c r="I1957" s="8" t="s">
        <v>2909</v>
      </c>
      <c r="J1957" s="37" t="s">
        <v>36</v>
      </c>
    </row>
    <row r="1958">
      <c r="A1958" s="36" t="s">
        <v>2934</v>
      </c>
      <c r="B1958" s="35">
        <v>1000000.0</v>
      </c>
      <c r="C1958" s="8">
        <v>4.0</v>
      </c>
      <c r="D1958" s="37">
        <v>4.0</v>
      </c>
      <c r="E1958" s="8">
        <v>2.0</v>
      </c>
      <c r="F1958" s="8" t="s">
        <v>92</v>
      </c>
      <c r="G1958" s="8" t="s">
        <v>2908</v>
      </c>
      <c r="H1958" s="35">
        <v>1488.0</v>
      </c>
      <c r="I1958" s="8" t="s">
        <v>2909</v>
      </c>
      <c r="J1958" s="37" t="s">
        <v>42</v>
      </c>
    </row>
    <row r="1959">
      <c r="A1959" s="36" t="s">
        <v>2934</v>
      </c>
      <c r="B1959" s="35">
        <v>760000.0</v>
      </c>
      <c r="C1959" s="8">
        <v>3.0</v>
      </c>
      <c r="D1959" s="37">
        <v>2.0</v>
      </c>
      <c r="E1959" s="8">
        <v>1.0</v>
      </c>
      <c r="F1959" s="8" t="s">
        <v>92</v>
      </c>
      <c r="G1959" s="8" t="s">
        <v>2908</v>
      </c>
      <c r="H1959" s="35">
        <v>1200.0</v>
      </c>
      <c r="I1959" s="8" t="s">
        <v>2909</v>
      </c>
      <c r="J1959" s="37" t="s">
        <v>112</v>
      </c>
    </row>
    <row r="1960">
      <c r="A1960" s="36" t="s">
        <v>2934</v>
      </c>
      <c r="B1960" s="35">
        <v>890000.0</v>
      </c>
      <c r="C1960" s="8">
        <v>3.0</v>
      </c>
      <c r="D1960" s="37">
        <v>2.0</v>
      </c>
      <c r="E1960" s="8">
        <v>2.0</v>
      </c>
      <c r="F1960" s="8" t="s">
        <v>92</v>
      </c>
      <c r="G1960" s="8" t="s">
        <v>2908</v>
      </c>
      <c r="H1960" s="35">
        <v>1400.0</v>
      </c>
      <c r="I1960" s="8" t="s">
        <v>2909</v>
      </c>
      <c r="J1960" s="37" t="s">
        <v>42</v>
      </c>
    </row>
    <row r="1961">
      <c r="A1961" s="36" t="s">
        <v>2934</v>
      </c>
      <c r="B1961" s="35">
        <v>1050000.0</v>
      </c>
      <c r="C1961" s="8">
        <v>4.0</v>
      </c>
      <c r="D1961" s="37">
        <v>4.0</v>
      </c>
      <c r="E1961" s="8">
        <v>2.0</v>
      </c>
      <c r="F1961" s="8" t="s">
        <v>92</v>
      </c>
      <c r="G1961" s="8" t="s">
        <v>2908</v>
      </c>
      <c r="H1961" s="35">
        <v>1488.0</v>
      </c>
      <c r="I1961" s="8" t="s">
        <v>2909</v>
      </c>
      <c r="J1961" s="37" t="s">
        <v>112</v>
      </c>
    </row>
    <row r="1962">
      <c r="A1962" s="36" t="s">
        <v>2934</v>
      </c>
      <c r="B1962" s="35">
        <v>800000.0</v>
      </c>
      <c r="C1962" s="8">
        <v>3.0</v>
      </c>
      <c r="D1962" s="37">
        <v>3.0</v>
      </c>
      <c r="E1962" s="8">
        <v>2.0</v>
      </c>
      <c r="F1962" s="8" t="s">
        <v>92</v>
      </c>
      <c r="G1962" s="8" t="s">
        <v>2908</v>
      </c>
      <c r="H1962" s="35">
        <v>1186.0</v>
      </c>
      <c r="I1962" s="8" t="s">
        <v>2909</v>
      </c>
      <c r="J1962" s="37" t="s">
        <v>112</v>
      </c>
    </row>
    <row r="1963">
      <c r="A1963" s="36" t="s">
        <v>2934</v>
      </c>
      <c r="B1963" s="35">
        <v>820000.0</v>
      </c>
      <c r="C1963" s="8">
        <v>3.0</v>
      </c>
      <c r="D1963" s="37">
        <v>3.0</v>
      </c>
      <c r="E1963" s="8">
        <v>2.0</v>
      </c>
      <c r="F1963" s="8" t="s">
        <v>92</v>
      </c>
      <c r="G1963" s="8" t="s">
        <v>2908</v>
      </c>
      <c r="H1963" s="35">
        <v>1186.0</v>
      </c>
      <c r="I1963" s="8" t="s">
        <v>2909</v>
      </c>
      <c r="J1963" s="37" t="s">
        <v>112</v>
      </c>
    </row>
    <row r="1964">
      <c r="A1964" s="36" t="s">
        <v>2934</v>
      </c>
      <c r="B1964" s="35">
        <v>770000.0</v>
      </c>
      <c r="C1964" s="8">
        <v>3.0</v>
      </c>
      <c r="D1964" s="37">
        <v>2.0</v>
      </c>
      <c r="E1964" s="8">
        <v>1.0</v>
      </c>
      <c r="F1964" s="8" t="s">
        <v>92</v>
      </c>
      <c r="G1964" s="8" t="s">
        <v>2908</v>
      </c>
      <c r="H1964" s="35">
        <v>1110.0</v>
      </c>
      <c r="I1964" s="8" t="s">
        <v>2909</v>
      </c>
      <c r="J1964" s="37" t="s">
        <v>112</v>
      </c>
    </row>
    <row r="1965">
      <c r="A1965" s="36" t="s">
        <v>2934</v>
      </c>
      <c r="B1965" s="35">
        <v>820000.0</v>
      </c>
      <c r="C1965" s="8">
        <v>3.0</v>
      </c>
      <c r="D1965" s="37">
        <v>3.0</v>
      </c>
      <c r="E1965" s="8">
        <v>2.0</v>
      </c>
      <c r="F1965" s="8" t="s">
        <v>92</v>
      </c>
      <c r="G1965" s="8" t="s">
        <v>2908</v>
      </c>
      <c r="H1965" s="35">
        <v>1237.0</v>
      </c>
      <c r="I1965" s="8" t="s">
        <v>2909</v>
      </c>
      <c r="J1965" s="37" t="s">
        <v>112</v>
      </c>
    </row>
    <row r="1966">
      <c r="A1966" s="36" t="s">
        <v>2934</v>
      </c>
      <c r="B1966" s="35">
        <v>810000.0</v>
      </c>
      <c r="C1966" s="8">
        <v>3.0</v>
      </c>
      <c r="D1966" s="37">
        <v>2.0</v>
      </c>
      <c r="E1966" s="8">
        <v>2.0</v>
      </c>
      <c r="F1966" s="8" t="s">
        <v>92</v>
      </c>
      <c r="G1966" s="8" t="s">
        <v>2908</v>
      </c>
      <c r="H1966" s="35">
        <v>1300.0</v>
      </c>
      <c r="I1966" s="8" t="s">
        <v>2909</v>
      </c>
      <c r="J1966" s="37" t="s">
        <v>112</v>
      </c>
    </row>
    <row r="1967">
      <c r="A1967" s="36" t="s">
        <v>2912</v>
      </c>
      <c r="B1967" s="35">
        <v>1100000.0</v>
      </c>
      <c r="C1967" s="10">
        <v>4.0</v>
      </c>
      <c r="D1967">
        <v>3.0</v>
      </c>
      <c r="E1967" s="8">
        <v>2.0</v>
      </c>
      <c r="F1967" s="8" t="s">
        <v>33</v>
      </c>
      <c r="G1967" s="8" t="s">
        <v>2908</v>
      </c>
      <c r="H1967" s="35">
        <v>1238.0</v>
      </c>
      <c r="I1967" s="8" t="s">
        <v>2909</v>
      </c>
      <c r="J1967" s="37" t="s">
        <v>42</v>
      </c>
    </row>
    <row r="1968">
      <c r="A1968" s="36" t="s">
        <v>2912</v>
      </c>
      <c r="B1968" s="35">
        <v>1060000.0</v>
      </c>
      <c r="C1968" s="8">
        <v>2.0</v>
      </c>
      <c r="D1968" s="37">
        <v>2.0</v>
      </c>
      <c r="E1968" s="8">
        <v>2.0</v>
      </c>
      <c r="F1968" s="8" t="s">
        <v>33</v>
      </c>
      <c r="G1968" s="8" t="s">
        <v>2908</v>
      </c>
      <c r="H1968" s="35">
        <v>1148.0</v>
      </c>
      <c r="I1968" s="8" t="s">
        <v>2909</v>
      </c>
      <c r="J1968" s="37" t="s">
        <v>36</v>
      </c>
    </row>
    <row r="1969">
      <c r="A1969" s="36" t="s">
        <v>2925</v>
      </c>
      <c r="B1969" s="35">
        <v>670000.0</v>
      </c>
      <c r="C1969" s="8">
        <v>3.0</v>
      </c>
      <c r="D1969" s="37">
        <v>2.0</v>
      </c>
      <c r="E1969" s="8">
        <v>2.0</v>
      </c>
      <c r="F1969" s="8" t="s">
        <v>33</v>
      </c>
      <c r="G1969" s="8" t="s">
        <v>2908</v>
      </c>
      <c r="H1969" s="35">
        <v>1094.0</v>
      </c>
      <c r="I1969" s="8" t="s">
        <v>2909</v>
      </c>
      <c r="J1969" s="37" t="s">
        <v>42</v>
      </c>
    </row>
    <row r="1970">
      <c r="A1970" s="36" t="s">
        <v>2940</v>
      </c>
      <c r="B1970" s="35">
        <v>996300.0</v>
      </c>
      <c r="C1970" s="10">
        <v>4.0</v>
      </c>
      <c r="D1970">
        <v>3.0</v>
      </c>
      <c r="E1970" s="8">
        <v>1.0</v>
      </c>
      <c r="F1970" s="8" t="s">
        <v>33</v>
      </c>
      <c r="G1970" s="8" t="s">
        <v>2908</v>
      </c>
      <c r="H1970" s="35">
        <v>1432.0</v>
      </c>
      <c r="I1970" s="8" t="s">
        <v>2909</v>
      </c>
      <c r="J1970" t="s">
        <v>256</v>
      </c>
    </row>
    <row r="1971">
      <c r="A1971" s="36" t="s">
        <v>2910</v>
      </c>
      <c r="B1971" s="35">
        <v>540000.0</v>
      </c>
      <c r="C1971" s="10">
        <v>4.0</v>
      </c>
      <c r="D1971">
        <v>3.0</v>
      </c>
      <c r="E1971" s="8">
        <v>2.0</v>
      </c>
      <c r="F1971" s="8" t="s">
        <v>33</v>
      </c>
      <c r="G1971" s="8"/>
      <c r="H1971" s="35">
        <v>1650.0</v>
      </c>
      <c r="I1971" s="8" t="s">
        <v>2909</v>
      </c>
      <c r="J1971" t="s">
        <v>256</v>
      </c>
    </row>
    <row r="1972">
      <c r="A1972" s="36" t="s">
        <v>2941</v>
      </c>
      <c r="B1972" s="35">
        <v>299000.0</v>
      </c>
      <c r="C1972" s="10">
        <v>4.0</v>
      </c>
      <c r="D1972">
        <v>3.0</v>
      </c>
      <c r="E1972" s="8">
        <v>2.0</v>
      </c>
      <c r="F1972" s="8" t="s">
        <v>33</v>
      </c>
      <c r="G1972" s="8" t="s">
        <v>2908</v>
      </c>
      <c r="H1972" s="35">
        <v>500.0</v>
      </c>
      <c r="I1972" s="8" t="s">
        <v>2909</v>
      </c>
      <c r="J1972" t="s">
        <v>256</v>
      </c>
    </row>
    <row r="1973">
      <c r="A1973" s="36" t="s">
        <v>2952</v>
      </c>
      <c r="B1973" s="35">
        <v>4000000.0</v>
      </c>
      <c r="C1973" s="8">
        <v>6.0</v>
      </c>
      <c r="D1973" s="37">
        <v>6.0</v>
      </c>
      <c r="E1973" s="8">
        <v>2.0</v>
      </c>
      <c r="F1973" s="8" t="s">
        <v>56</v>
      </c>
      <c r="G1973" s="8" t="s">
        <v>40</v>
      </c>
      <c r="H1973" s="35">
        <v>3200.0</v>
      </c>
      <c r="I1973" s="8" t="s">
        <v>2909</v>
      </c>
      <c r="J1973" s="37" t="s">
        <v>42</v>
      </c>
    </row>
    <row r="1974">
      <c r="A1974" s="36" t="s">
        <v>2936</v>
      </c>
      <c r="B1974" s="35">
        <v>5200000.0</v>
      </c>
      <c r="C1974" s="8">
        <v>6.0</v>
      </c>
      <c r="D1974" s="37">
        <v>5.0</v>
      </c>
      <c r="E1974" s="8">
        <v>2.0</v>
      </c>
      <c r="F1974" s="8" t="s">
        <v>39</v>
      </c>
      <c r="G1974" s="8" t="s">
        <v>40</v>
      </c>
      <c r="H1974" s="35">
        <v>6700.0</v>
      </c>
      <c r="I1974" s="8" t="s">
        <v>2909</v>
      </c>
      <c r="J1974" s="37" t="s">
        <v>36</v>
      </c>
    </row>
    <row r="1975">
      <c r="A1975" s="36" t="s">
        <v>2965</v>
      </c>
      <c r="B1975" s="35">
        <v>5950000.0</v>
      </c>
      <c r="C1975" s="8">
        <v>7.0</v>
      </c>
      <c r="D1975" s="37">
        <v>6.0</v>
      </c>
      <c r="E1975" s="8">
        <v>2.0</v>
      </c>
      <c r="F1975" s="8" t="s">
        <v>39</v>
      </c>
      <c r="G1975" s="8" t="s">
        <v>40</v>
      </c>
      <c r="H1975" s="35">
        <v>9548.0</v>
      </c>
      <c r="I1975" s="8" t="s">
        <v>2909</v>
      </c>
      <c r="J1975" s="37" t="s">
        <v>42</v>
      </c>
    </row>
    <row r="1976">
      <c r="A1976" s="36" t="s">
        <v>2924</v>
      </c>
      <c r="B1976" s="35">
        <v>570000.0</v>
      </c>
      <c r="C1976" s="8">
        <v>4.0</v>
      </c>
      <c r="D1976" s="37">
        <v>2.0</v>
      </c>
      <c r="E1976" s="8">
        <v>2.0</v>
      </c>
      <c r="F1976" s="8" t="s">
        <v>33</v>
      </c>
      <c r="G1976" s="8" t="s">
        <v>2908</v>
      </c>
      <c r="H1976" s="35">
        <v>1162.0</v>
      </c>
      <c r="I1976" s="8" t="s">
        <v>2909</v>
      </c>
      <c r="J1976" s="37" t="s">
        <v>42</v>
      </c>
    </row>
    <row r="1977">
      <c r="A1977" s="36" t="s">
        <v>2907</v>
      </c>
      <c r="B1977" s="35">
        <v>1100000.0</v>
      </c>
      <c r="C1977" s="8">
        <v>2.0</v>
      </c>
      <c r="D1977" s="37">
        <v>1.0</v>
      </c>
      <c r="E1977" s="8">
        <v>2.0</v>
      </c>
      <c r="F1977" s="8" t="s">
        <v>33</v>
      </c>
      <c r="G1977" s="8" t="s">
        <v>2908</v>
      </c>
      <c r="H1977" s="35">
        <v>915.0</v>
      </c>
      <c r="I1977" s="8" t="s">
        <v>2909</v>
      </c>
      <c r="J1977" s="37" t="s">
        <v>36</v>
      </c>
    </row>
    <row r="1978">
      <c r="A1978" s="36" t="s">
        <v>2907</v>
      </c>
      <c r="B1978" s="35">
        <v>1473950.0</v>
      </c>
      <c r="C1978" s="8">
        <v>3.0</v>
      </c>
      <c r="D1978" s="37">
        <v>3.0</v>
      </c>
      <c r="E1978" s="8">
        <v>2.0</v>
      </c>
      <c r="F1978" s="8" t="s">
        <v>92</v>
      </c>
      <c r="G1978" s="8" t="s">
        <v>40</v>
      </c>
      <c r="H1978" s="35">
        <v>1551.0</v>
      </c>
      <c r="I1978" s="8" t="s">
        <v>2909</v>
      </c>
      <c r="J1978" t="s">
        <v>256</v>
      </c>
    </row>
    <row r="1979">
      <c r="A1979" s="36" t="s">
        <v>2921</v>
      </c>
      <c r="B1979" s="35">
        <v>1900000.0</v>
      </c>
      <c r="C1979" s="8">
        <v>4.0</v>
      </c>
      <c r="D1979" s="37">
        <v>3.0</v>
      </c>
      <c r="E1979" s="8">
        <v>3.0</v>
      </c>
      <c r="F1979" s="8" t="s">
        <v>177</v>
      </c>
      <c r="G1979" s="8" t="s">
        <v>2908</v>
      </c>
      <c r="H1979" s="35">
        <v>1900.0</v>
      </c>
      <c r="I1979" s="8" t="s">
        <v>2909</v>
      </c>
      <c r="J1979" s="37" t="s">
        <v>42</v>
      </c>
    </row>
    <row r="1980">
      <c r="A1980" s="36" t="s">
        <v>2921</v>
      </c>
      <c r="B1980" s="35">
        <v>1180000.0</v>
      </c>
      <c r="C1980" s="8">
        <v>4.0</v>
      </c>
      <c r="D1980" s="37">
        <v>3.0</v>
      </c>
      <c r="E1980" s="8">
        <v>2.0</v>
      </c>
      <c r="F1980" s="8" t="s">
        <v>92</v>
      </c>
      <c r="G1980" s="8" t="s">
        <v>2908</v>
      </c>
      <c r="H1980" s="35">
        <v>1432.0</v>
      </c>
      <c r="I1980" s="8" t="s">
        <v>2909</v>
      </c>
      <c r="J1980" s="37" t="s">
        <v>42</v>
      </c>
    </row>
    <row r="1981">
      <c r="A1981" s="36" t="s">
        <v>2921</v>
      </c>
      <c r="B1981" s="35">
        <v>1448000.0</v>
      </c>
      <c r="C1981" s="8">
        <v>3.0</v>
      </c>
      <c r="D1981" s="37">
        <v>2.0</v>
      </c>
      <c r="E1981" s="8">
        <v>2.0</v>
      </c>
      <c r="F1981" s="8" t="s">
        <v>92</v>
      </c>
      <c r="G1981" s="8" t="s">
        <v>2908</v>
      </c>
      <c r="H1981" s="35">
        <v>1292.0</v>
      </c>
      <c r="I1981" s="8" t="s">
        <v>2909</v>
      </c>
      <c r="J1981" s="37" t="s">
        <v>36</v>
      </c>
    </row>
    <row r="1982">
      <c r="A1982" s="36" t="s">
        <v>2921</v>
      </c>
      <c r="B1982" s="35">
        <v>1080000.0</v>
      </c>
      <c r="C1982" s="8">
        <v>2.0</v>
      </c>
      <c r="D1982" s="37">
        <v>1.0</v>
      </c>
      <c r="E1982" s="8">
        <v>2.0</v>
      </c>
      <c r="F1982" s="8" t="s">
        <v>92</v>
      </c>
      <c r="G1982" s="8" t="s">
        <v>2908</v>
      </c>
      <c r="H1982" s="35">
        <v>1034.0</v>
      </c>
      <c r="I1982" s="8" t="s">
        <v>2909</v>
      </c>
      <c r="J1982" s="37" t="s">
        <v>42</v>
      </c>
    </row>
    <row r="1983">
      <c r="A1983" s="36" t="s">
        <v>2921</v>
      </c>
      <c r="B1983" s="35">
        <v>795000.0</v>
      </c>
      <c r="C1983" s="8">
        <v>2.0</v>
      </c>
      <c r="D1983" s="37">
        <v>1.0</v>
      </c>
      <c r="E1983" s="8">
        <v>2.0</v>
      </c>
      <c r="F1983" s="8" t="s">
        <v>92</v>
      </c>
      <c r="G1983" s="8" t="s">
        <v>2908</v>
      </c>
      <c r="H1983" s="35">
        <v>969.0</v>
      </c>
      <c r="I1983" s="8" t="s">
        <v>2909</v>
      </c>
      <c r="J1983" s="37" t="s">
        <v>42</v>
      </c>
    </row>
    <row r="1984">
      <c r="A1984" s="36" t="s">
        <v>2921</v>
      </c>
      <c r="B1984" s="35">
        <v>1350000.0</v>
      </c>
      <c r="C1984" s="8">
        <v>4.0</v>
      </c>
      <c r="D1984" s="37">
        <v>3.0</v>
      </c>
      <c r="E1984" s="8">
        <v>1.0</v>
      </c>
      <c r="F1984" s="8" t="s">
        <v>92</v>
      </c>
      <c r="G1984" s="8" t="s">
        <v>2908</v>
      </c>
      <c r="H1984" s="35">
        <v>1701.0</v>
      </c>
      <c r="I1984" s="8" t="s">
        <v>2909</v>
      </c>
      <c r="J1984" s="37" t="s">
        <v>36</v>
      </c>
    </row>
    <row r="1985">
      <c r="A1985" s="36" t="s">
        <v>2921</v>
      </c>
      <c r="B1985" s="35">
        <v>1550000.0</v>
      </c>
      <c r="C1985" s="8">
        <v>3.0</v>
      </c>
      <c r="D1985" s="37">
        <v>3.0</v>
      </c>
      <c r="E1985" s="8">
        <v>1.0</v>
      </c>
      <c r="F1985" s="8" t="s">
        <v>557</v>
      </c>
      <c r="G1985" s="8" t="s">
        <v>2908</v>
      </c>
      <c r="H1985" s="35">
        <v>1900.0</v>
      </c>
      <c r="I1985" s="8" t="s">
        <v>2909</v>
      </c>
      <c r="J1985" s="37" t="s">
        <v>112</v>
      </c>
    </row>
    <row r="1986">
      <c r="A1986" s="36" t="s">
        <v>2921</v>
      </c>
      <c r="B1986" s="35">
        <v>1600000.0</v>
      </c>
      <c r="C1986" s="8">
        <v>3.0</v>
      </c>
      <c r="D1986" s="37">
        <v>3.0</v>
      </c>
      <c r="E1986" s="8">
        <v>2.0</v>
      </c>
      <c r="F1986" s="8" t="s">
        <v>557</v>
      </c>
      <c r="G1986" s="8" t="s">
        <v>2908</v>
      </c>
      <c r="H1986" s="35">
        <v>1900.0</v>
      </c>
      <c r="I1986" s="8" t="s">
        <v>2909</v>
      </c>
      <c r="J1986" s="37" t="s">
        <v>36</v>
      </c>
    </row>
    <row r="1987">
      <c r="A1987" s="36" t="s">
        <v>2921</v>
      </c>
      <c r="B1987" s="35">
        <v>1630000.0</v>
      </c>
      <c r="C1987" s="8">
        <v>3.0</v>
      </c>
      <c r="D1987" s="37">
        <v>3.0</v>
      </c>
      <c r="E1987" s="8">
        <v>2.0</v>
      </c>
      <c r="F1987" s="8" t="s">
        <v>557</v>
      </c>
      <c r="G1987" s="8" t="s">
        <v>2908</v>
      </c>
      <c r="H1987" s="35">
        <v>1900.0</v>
      </c>
      <c r="I1987" s="8" t="s">
        <v>2909</v>
      </c>
      <c r="J1987" s="37" t="s">
        <v>36</v>
      </c>
    </row>
    <row r="1988">
      <c r="A1988" s="36" t="s">
        <v>2946</v>
      </c>
      <c r="B1988" s="35">
        <v>750000.0</v>
      </c>
      <c r="C1988" s="8">
        <v>1.0</v>
      </c>
      <c r="D1988" s="37">
        <v>1.0</v>
      </c>
      <c r="E1988" s="8">
        <v>2.0</v>
      </c>
      <c r="F1988" s="8" t="s">
        <v>92</v>
      </c>
      <c r="G1988" s="8" t="s">
        <v>2908</v>
      </c>
      <c r="H1988" s="35">
        <v>538.0</v>
      </c>
      <c r="I1988" s="8" t="s">
        <v>2909</v>
      </c>
      <c r="J1988" s="37" t="s">
        <v>112</v>
      </c>
    </row>
    <row r="1989">
      <c r="A1989" s="36" t="s">
        <v>2926</v>
      </c>
      <c r="B1989" s="35">
        <v>577000.0</v>
      </c>
      <c r="C1989" s="8">
        <v>3.0</v>
      </c>
      <c r="D1989" s="37">
        <v>2.0</v>
      </c>
      <c r="E1989" s="8">
        <v>2.0</v>
      </c>
      <c r="F1989" s="8" t="s">
        <v>92</v>
      </c>
      <c r="G1989" s="8" t="s">
        <v>2908</v>
      </c>
      <c r="H1989" s="35">
        <v>1127.0</v>
      </c>
      <c r="I1989" s="8" t="s">
        <v>2909</v>
      </c>
      <c r="J1989" s="37" t="s">
        <v>36</v>
      </c>
    </row>
    <row r="1990">
      <c r="A1990" s="36" t="s">
        <v>2917</v>
      </c>
      <c r="B1990" s="35">
        <v>1480000.0</v>
      </c>
      <c r="C1990" s="8">
        <v>3.0</v>
      </c>
      <c r="D1990" s="37">
        <v>3.0</v>
      </c>
      <c r="E1990" s="8">
        <v>2.0</v>
      </c>
      <c r="F1990" s="8" t="s">
        <v>33</v>
      </c>
      <c r="G1990" s="8" t="s">
        <v>2908</v>
      </c>
      <c r="H1990" s="35">
        <v>1691.0</v>
      </c>
      <c r="I1990" s="8" t="s">
        <v>2909</v>
      </c>
      <c r="J1990" s="37" t="s">
        <v>36</v>
      </c>
    </row>
    <row r="1991">
      <c r="A1991" s="36" t="s">
        <v>2917</v>
      </c>
      <c r="B1991" s="35">
        <v>1480000.0</v>
      </c>
      <c r="C1991" s="8">
        <v>3.0</v>
      </c>
      <c r="D1991" s="37">
        <v>3.0</v>
      </c>
      <c r="E1991" s="8">
        <v>2.0</v>
      </c>
      <c r="F1991" s="8" t="s">
        <v>33</v>
      </c>
      <c r="G1991" s="8" t="s">
        <v>2908</v>
      </c>
      <c r="H1991" s="35">
        <v>1691.0</v>
      </c>
      <c r="I1991" s="8" t="s">
        <v>2909</v>
      </c>
      <c r="J1991" s="37" t="s">
        <v>36</v>
      </c>
    </row>
    <row r="1992">
      <c r="A1992" s="36" t="s">
        <v>2918</v>
      </c>
      <c r="B1992" s="35">
        <v>1150000.0</v>
      </c>
      <c r="C1992" s="8">
        <v>4.0</v>
      </c>
      <c r="D1992" s="37">
        <v>3.0</v>
      </c>
      <c r="E1992" s="8">
        <v>2.0</v>
      </c>
      <c r="F1992" s="8" t="s">
        <v>177</v>
      </c>
      <c r="G1992" s="8"/>
      <c r="H1992" s="35">
        <v>1650.0</v>
      </c>
      <c r="I1992" s="8" t="s">
        <v>2909</v>
      </c>
      <c r="J1992" s="37" t="s">
        <v>36</v>
      </c>
    </row>
    <row r="1993">
      <c r="A1993" s="36" t="s">
        <v>2921</v>
      </c>
      <c r="B1993" s="35">
        <v>930000.0</v>
      </c>
      <c r="C1993" s="8">
        <v>2.0</v>
      </c>
      <c r="D1993" s="37">
        <v>2.0</v>
      </c>
      <c r="E1993" s="8">
        <v>3.0</v>
      </c>
      <c r="F1993" s="8" t="s">
        <v>92</v>
      </c>
      <c r="G1993" s="8" t="s">
        <v>2908</v>
      </c>
      <c r="H1993" s="35">
        <v>969.0</v>
      </c>
      <c r="I1993" s="8" t="s">
        <v>2909</v>
      </c>
      <c r="J1993" s="37" t="s">
        <v>36</v>
      </c>
    </row>
    <row r="1994">
      <c r="A1994" s="36" t="s">
        <v>2921</v>
      </c>
      <c r="B1994" s="35">
        <v>1150000.0</v>
      </c>
      <c r="C1994" s="8">
        <v>2.0</v>
      </c>
      <c r="D1994" s="37">
        <v>1.0</v>
      </c>
      <c r="E1994" s="8">
        <v>1.0</v>
      </c>
      <c r="F1994" s="8" t="s">
        <v>92</v>
      </c>
      <c r="G1994" s="8" t="s">
        <v>2908</v>
      </c>
      <c r="H1994" s="35">
        <v>1034.0</v>
      </c>
      <c r="I1994" s="8" t="s">
        <v>2909</v>
      </c>
      <c r="J1994" t="s">
        <v>256</v>
      </c>
    </row>
    <row r="1995">
      <c r="A1995" s="36" t="s">
        <v>2921</v>
      </c>
      <c r="B1995" s="35">
        <v>1180000.0</v>
      </c>
      <c r="C1995" s="8">
        <v>3.0</v>
      </c>
      <c r="D1995" s="37">
        <v>2.0</v>
      </c>
      <c r="E1995" s="8">
        <v>2.0</v>
      </c>
      <c r="F1995" s="8" t="s">
        <v>92</v>
      </c>
      <c r="G1995" s="8" t="s">
        <v>2908</v>
      </c>
      <c r="H1995" s="35">
        <v>1400.0</v>
      </c>
      <c r="I1995" s="8" t="s">
        <v>2909</v>
      </c>
      <c r="J1995" t="s">
        <v>256</v>
      </c>
    </row>
    <row r="1996">
      <c r="A1996" s="36" t="s">
        <v>2935</v>
      </c>
      <c r="B1996" s="35">
        <v>330000.0</v>
      </c>
      <c r="C1996" s="8">
        <v>3.0</v>
      </c>
      <c r="D1996" s="37">
        <v>2.0</v>
      </c>
      <c r="E1996" s="8">
        <v>1.0</v>
      </c>
      <c r="F1996" s="8" t="s">
        <v>92</v>
      </c>
      <c r="G1996" s="8" t="s">
        <v>2908</v>
      </c>
      <c r="H1996" s="35">
        <v>1111.0</v>
      </c>
      <c r="I1996" s="8" t="s">
        <v>2909</v>
      </c>
      <c r="J1996" s="37" t="s">
        <v>42</v>
      </c>
    </row>
    <row r="1997">
      <c r="A1997" s="36" t="s">
        <v>2916</v>
      </c>
      <c r="B1997" s="35">
        <v>530000.0</v>
      </c>
      <c r="C1997" s="8">
        <v>3.0</v>
      </c>
      <c r="D1997" s="37">
        <v>3.0</v>
      </c>
      <c r="E1997" s="8">
        <v>1.0</v>
      </c>
      <c r="F1997" s="8" t="s">
        <v>92</v>
      </c>
      <c r="G1997" s="8" t="s">
        <v>2908</v>
      </c>
      <c r="H1997" s="35">
        <v>1003.0</v>
      </c>
      <c r="I1997" s="8" t="s">
        <v>2909</v>
      </c>
      <c r="J1997" s="37" t="s">
        <v>112</v>
      </c>
    </row>
    <row r="1998">
      <c r="A1998" s="36" t="s">
        <v>2925</v>
      </c>
      <c r="B1998" s="35">
        <v>690000.0</v>
      </c>
      <c r="C1998" s="8">
        <v>4.0</v>
      </c>
      <c r="D1998" s="37">
        <v>2.0</v>
      </c>
      <c r="E1998" s="8">
        <v>2.0</v>
      </c>
      <c r="F1998" s="8" t="s">
        <v>33</v>
      </c>
      <c r="G1998" s="8" t="s">
        <v>2908</v>
      </c>
      <c r="H1998" s="35">
        <v>1094.0</v>
      </c>
      <c r="I1998" s="8" t="s">
        <v>2909</v>
      </c>
      <c r="J1998" s="37" t="s">
        <v>42</v>
      </c>
    </row>
    <row r="1999">
      <c r="A1999" s="36" t="s">
        <v>2925</v>
      </c>
      <c r="B1999" s="35">
        <v>655000.0</v>
      </c>
      <c r="C1999" s="8">
        <v>4.0</v>
      </c>
      <c r="D1999" s="37">
        <v>2.0</v>
      </c>
      <c r="E1999" s="8">
        <v>2.0</v>
      </c>
      <c r="F1999" s="8" t="s">
        <v>33</v>
      </c>
      <c r="G1999" s="8" t="s">
        <v>2908</v>
      </c>
      <c r="H1999" s="35">
        <v>1094.0</v>
      </c>
      <c r="I1999" s="8" t="s">
        <v>2909</v>
      </c>
      <c r="J1999" s="37" t="s">
        <v>112</v>
      </c>
    </row>
    <row r="2000">
      <c r="A2000" s="36" t="s">
        <v>2925</v>
      </c>
      <c r="B2000" s="35">
        <v>730000.0</v>
      </c>
      <c r="C2000" s="8">
        <v>4.0</v>
      </c>
      <c r="D2000" s="37">
        <v>2.0</v>
      </c>
      <c r="E2000" s="8">
        <v>4.0</v>
      </c>
      <c r="F2000" s="8" t="s">
        <v>33</v>
      </c>
      <c r="G2000" s="8" t="s">
        <v>2908</v>
      </c>
      <c r="H2000" s="35">
        <v>1094.0</v>
      </c>
      <c r="I2000" s="8" t="s">
        <v>2909</v>
      </c>
      <c r="J2000" s="37" t="s">
        <v>36</v>
      </c>
    </row>
    <row r="2001">
      <c r="A2001" s="36" t="s">
        <v>2920</v>
      </c>
      <c r="B2001" s="35">
        <v>3150000.0</v>
      </c>
      <c r="C2001" s="8">
        <v>5.0</v>
      </c>
      <c r="D2001" s="37">
        <v>5.0</v>
      </c>
      <c r="E2001" s="8">
        <v>1.0</v>
      </c>
      <c r="F2001" s="8" t="s">
        <v>92</v>
      </c>
      <c r="G2001" s="8" t="s">
        <v>2908</v>
      </c>
      <c r="H2001" s="35">
        <v>3514.0</v>
      </c>
      <c r="I2001" s="8" t="s">
        <v>2909</v>
      </c>
      <c r="J2001" t="s">
        <v>256</v>
      </c>
    </row>
    <row r="2002">
      <c r="A2002" s="36" t="s">
        <v>2935</v>
      </c>
      <c r="B2002" s="35">
        <v>345000.0</v>
      </c>
      <c r="C2002" s="8">
        <v>3.0</v>
      </c>
      <c r="D2002" s="37">
        <v>2.0</v>
      </c>
      <c r="E2002" s="8">
        <v>2.0</v>
      </c>
      <c r="F2002" s="8" t="s">
        <v>92</v>
      </c>
      <c r="G2002" s="8" t="s">
        <v>2908</v>
      </c>
      <c r="H2002" s="35">
        <v>970.0</v>
      </c>
      <c r="I2002" s="8" t="s">
        <v>2909</v>
      </c>
      <c r="J2002" s="37" t="s">
        <v>42</v>
      </c>
    </row>
    <row r="2003">
      <c r="A2003" s="36" t="s">
        <v>2931</v>
      </c>
      <c r="B2003" s="35">
        <v>860000.0</v>
      </c>
      <c r="C2003" s="8">
        <v>4.0</v>
      </c>
      <c r="D2003" s="37">
        <v>3.0</v>
      </c>
      <c r="E2003" s="8">
        <v>2.0</v>
      </c>
      <c r="F2003" s="8" t="s">
        <v>177</v>
      </c>
      <c r="G2003" s="8" t="s">
        <v>40</v>
      </c>
      <c r="H2003" s="35">
        <v>1540.0</v>
      </c>
      <c r="I2003" s="8" t="s">
        <v>2909</v>
      </c>
      <c r="J2003" s="37" t="s">
        <v>112</v>
      </c>
    </row>
    <row r="2004">
      <c r="A2004" s="36" t="s">
        <v>2950</v>
      </c>
      <c r="B2004" s="35">
        <v>950000.0</v>
      </c>
      <c r="C2004" s="8">
        <v>4.0</v>
      </c>
      <c r="D2004" s="37">
        <v>3.0</v>
      </c>
      <c r="E2004" s="8">
        <v>2.0</v>
      </c>
      <c r="F2004" s="8" t="s">
        <v>177</v>
      </c>
      <c r="G2004" s="8" t="s">
        <v>40</v>
      </c>
      <c r="H2004" s="35">
        <v>1760.0</v>
      </c>
      <c r="I2004" s="8" t="s">
        <v>2909</v>
      </c>
      <c r="J2004" s="37" t="s">
        <v>36</v>
      </c>
    </row>
    <row r="2005">
      <c r="A2005" s="36" t="s">
        <v>2941</v>
      </c>
      <c r="B2005" s="35">
        <v>2950000.0</v>
      </c>
      <c r="C2005" s="8">
        <v>5.0</v>
      </c>
      <c r="D2005" s="37">
        <v>5.0</v>
      </c>
      <c r="E2005" s="8">
        <v>1.0</v>
      </c>
      <c r="F2005" s="8" t="s">
        <v>92</v>
      </c>
      <c r="G2005" s="8" t="s">
        <v>2908</v>
      </c>
      <c r="H2005" s="35">
        <v>3466.0</v>
      </c>
      <c r="I2005" s="8" t="s">
        <v>2909</v>
      </c>
      <c r="J2005" s="37" t="s">
        <v>36</v>
      </c>
    </row>
    <row r="2006">
      <c r="A2006" s="36" t="s">
        <v>2941</v>
      </c>
      <c r="B2006" s="35">
        <v>3650000.0</v>
      </c>
      <c r="C2006" s="8">
        <v>5.0</v>
      </c>
      <c r="D2006" s="37">
        <v>6.0</v>
      </c>
      <c r="E2006" s="8">
        <v>2.0</v>
      </c>
      <c r="F2006" s="8" t="s">
        <v>92</v>
      </c>
      <c r="G2006" s="8" t="s">
        <v>2908</v>
      </c>
      <c r="H2006" s="35">
        <v>3983.0</v>
      </c>
      <c r="I2006" s="8" t="s">
        <v>2909</v>
      </c>
      <c r="J2006" t="s">
        <v>256</v>
      </c>
    </row>
    <row r="2007">
      <c r="A2007" s="36" t="s">
        <v>2941</v>
      </c>
      <c r="B2007" s="35">
        <v>2900000.0</v>
      </c>
      <c r="C2007" s="8">
        <v>5.0</v>
      </c>
      <c r="D2007" s="37">
        <v>5.0</v>
      </c>
      <c r="E2007" s="8">
        <v>2.0</v>
      </c>
      <c r="F2007" s="8" t="s">
        <v>92</v>
      </c>
      <c r="G2007" s="8" t="s">
        <v>2908</v>
      </c>
      <c r="H2007" s="35">
        <v>3460.0</v>
      </c>
      <c r="I2007" s="8" t="s">
        <v>2909</v>
      </c>
      <c r="J2007" t="s">
        <v>256</v>
      </c>
    </row>
    <row r="2008">
      <c r="A2008" s="36" t="s">
        <v>2941</v>
      </c>
      <c r="B2008" s="35">
        <v>2800000.0</v>
      </c>
      <c r="C2008" s="8">
        <v>5.0</v>
      </c>
      <c r="D2008" s="37">
        <v>5.0</v>
      </c>
      <c r="E2008" s="8">
        <v>2.0</v>
      </c>
      <c r="F2008" s="8" t="s">
        <v>92</v>
      </c>
      <c r="G2008" s="8" t="s">
        <v>2908</v>
      </c>
      <c r="H2008" s="35">
        <v>3482.0</v>
      </c>
      <c r="I2008" s="8" t="s">
        <v>2909</v>
      </c>
      <c r="J2008" s="37" t="s">
        <v>36</v>
      </c>
    </row>
    <row r="2009">
      <c r="A2009" s="36" t="s">
        <v>2941</v>
      </c>
      <c r="B2009" s="35">
        <v>3600000.0</v>
      </c>
      <c r="C2009" s="8">
        <v>5.0</v>
      </c>
      <c r="D2009" s="37">
        <v>5.0</v>
      </c>
      <c r="E2009" s="8">
        <v>2.0</v>
      </c>
      <c r="F2009" s="8" t="s">
        <v>92</v>
      </c>
      <c r="G2009" s="8" t="s">
        <v>2908</v>
      </c>
      <c r="H2009" s="35">
        <v>3600.0</v>
      </c>
      <c r="I2009" s="8" t="s">
        <v>2909</v>
      </c>
      <c r="J2009" s="37" t="s">
        <v>36</v>
      </c>
    </row>
    <row r="2010">
      <c r="A2010" s="36" t="s">
        <v>2941</v>
      </c>
      <c r="B2010" s="35">
        <v>3000000.0</v>
      </c>
      <c r="C2010" s="8">
        <v>5.0</v>
      </c>
      <c r="D2010" s="37">
        <v>5.0</v>
      </c>
      <c r="E2010" s="8">
        <v>2.0</v>
      </c>
      <c r="F2010" s="8" t="s">
        <v>92</v>
      </c>
      <c r="G2010" s="8" t="s">
        <v>2908</v>
      </c>
      <c r="H2010" s="35">
        <v>3660.0</v>
      </c>
      <c r="I2010" s="8" t="s">
        <v>2909</v>
      </c>
      <c r="J2010" s="37" t="s">
        <v>36</v>
      </c>
    </row>
    <row r="2011">
      <c r="A2011" s="36" t="s">
        <v>2935</v>
      </c>
      <c r="B2011" s="35">
        <v>480000.0</v>
      </c>
      <c r="C2011" s="8">
        <v>3.0</v>
      </c>
      <c r="D2011" s="37">
        <v>2.0</v>
      </c>
      <c r="E2011" s="8">
        <v>2.0</v>
      </c>
      <c r="F2011" s="8" t="s">
        <v>92</v>
      </c>
      <c r="G2011" s="8"/>
      <c r="H2011" s="35">
        <v>1650.0</v>
      </c>
      <c r="I2011" s="8" t="s">
        <v>2909</v>
      </c>
      <c r="J2011" s="37" t="s">
        <v>112</v>
      </c>
    </row>
    <row r="2012">
      <c r="A2012" s="36" t="s">
        <v>2935</v>
      </c>
      <c r="B2012" s="35">
        <v>445000.0</v>
      </c>
      <c r="C2012" s="8">
        <v>3.0</v>
      </c>
      <c r="D2012" s="37">
        <v>2.0</v>
      </c>
      <c r="E2012" s="8">
        <v>2.0</v>
      </c>
      <c r="F2012" s="8" t="s">
        <v>92</v>
      </c>
      <c r="G2012" s="8"/>
      <c r="H2012" s="35">
        <v>1650.0</v>
      </c>
      <c r="I2012" s="8" t="s">
        <v>2909</v>
      </c>
      <c r="J2012" s="37" t="s">
        <v>112</v>
      </c>
    </row>
    <row r="2013">
      <c r="A2013" s="36" t="s">
        <v>2935</v>
      </c>
      <c r="B2013" s="35">
        <v>465000.0</v>
      </c>
      <c r="C2013" s="8">
        <v>4.0</v>
      </c>
      <c r="D2013" s="37">
        <v>2.0</v>
      </c>
      <c r="E2013" s="8">
        <v>2.0</v>
      </c>
      <c r="F2013" s="8" t="s">
        <v>92</v>
      </c>
      <c r="G2013" s="8" t="s">
        <v>2908</v>
      </c>
      <c r="H2013" s="35">
        <v>1142.0</v>
      </c>
      <c r="I2013" s="8" t="s">
        <v>2909</v>
      </c>
      <c r="J2013" s="37" t="s">
        <v>112</v>
      </c>
    </row>
    <row r="2014">
      <c r="A2014" s="36" t="s">
        <v>2916</v>
      </c>
      <c r="B2014" s="35">
        <v>808000.0</v>
      </c>
      <c r="C2014" s="8">
        <v>3.0</v>
      </c>
      <c r="D2014" s="37">
        <v>2.0</v>
      </c>
      <c r="E2014" s="8">
        <v>2.0</v>
      </c>
      <c r="F2014" s="8" t="s">
        <v>33</v>
      </c>
      <c r="G2014" s="8" t="s">
        <v>2908</v>
      </c>
      <c r="H2014" s="35">
        <v>1170.0</v>
      </c>
      <c r="I2014" s="8" t="s">
        <v>2909</v>
      </c>
      <c r="J2014" s="37" t="s">
        <v>36</v>
      </c>
    </row>
    <row r="2015">
      <c r="A2015" s="36" t="s">
        <v>2950</v>
      </c>
      <c r="B2015" s="35">
        <v>1080000.0</v>
      </c>
      <c r="C2015" s="8">
        <v>5.0</v>
      </c>
      <c r="D2015" s="37">
        <v>3.0</v>
      </c>
      <c r="E2015" s="8">
        <v>2.0</v>
      </c>
      <c r="F2015" s="8" t="s">
        <v>177</v>
      </c>
      <c r="G2015" s="8" t="s">
        <v>40</v>
      </c>
      <c r="H2015" s="35">
        <v>1760.0</v>
      </c>
      <c r="I2015" s="8" t="s">
        <v>2909</v>
      </c>
      <c r="J2015" s="37" t="s">
        <v>36</v>
      </c>
    </row>
    <row r="2016">
      <c r="A2016" s="36" t="s">
        <v>2921</v>
      </c>
      <c r="B2016" s="35">
        <v>799000.0</v>
      </c>
      <c r="C2016" s="8">
        <v>4.0</v>
      </c>
      <c r="D2016" s="37">
        <v>3.0</v>
      </c>
      <c r="E2016" s="8">
        <v>2.0</v>
      </c>
      <c r="F2016" s="8" t="s">
        <v>177</v>
      </c>
      <c r="G2016" s="8" t="s">
        <v>40</v>
      </c>
      <c r="H2016" s="35">
        <v>1870.0</v>
      </c>
      <c r="I2016" s="8" t="s">
        <v>2909</v>
      </c>
      <c r="J2016" s="37" t="s">
        <v>36</v>
      </c>
    </row>
    <row r="2017">
      <c r="A2017" s="36" t="s">
        <v>2950</v>
      </c>
      <c r="B2017" s="35">
        <v>828000.0</v>
      </c>
      <c r="C2017" s="8">
        <v>5.0</v>
      </c>
      <c r="D2017" s="37">
        <v>4.0</v>
      </c>
      <c r="E2017" s="8">
        <v>2.0</v>
      </c>
      <c r="F2017" s="8" t="s">
        <v>177</v>
      </c>
      <c r="G2017" s="8" t="s">
        <v>40</v>
      </c>
      <c r="H2017" s="35">
        <v>1760.0</v>
      </c>
      <c r="I2017" s="8" t="s">
        <v>2909</v>
      </c>
      <c r="J2017" s="37" t="s">
        <v>42</v>
      </c>
    </row>
    <row r="2018">
      <c r="A2018" s="36" t="s">
        <v>2924</v>
      </c>
      <c r="B2018" s="35">
        <v>750000.0</v>
      </c>
      <c r="C2018" s="8">
        <v>3.0</v>
      </c>
      <c r="D2018" s="37">
        <v>2.0</v>
      </c>
      <c r="E2018" s="8">
        <v>2.0</v>
      </c>
      <c r="F2018" s="8" t="s">
        <v>1158</v>
      </c>
      <c r="G2018" s="8" t="s">
        <v>40</v>
      </c>
      <c r="H2018" s="35">
        <v>1540.0</v>
      </c>
      <c r="I2018" s="8" t="s">
        <v>2909</v>
      </c>
      <c r="J2018" s="37" t="s">
        <v>42</v>
      </c>
    </row>
    <row r="2019">
      <c r="A2019" s="36" t="s">
        <v>2936</v>
      </c>
      <c r="B2019" s="35">
        <v>1650000.0</v>
      </c>
      <c r="C2019" s="8">
        <v>3.0</v>
      </c>
      <c r="D2019" s="37">
        <v>4.0</v>
      </c>
      <c r="E2019" s="8">
        <v>2.0</v>
      </c>
      <c r="F2019" s="8" t="s">
        <v>177</v>
      </c>
      <c r="G2019" s="8" t="s">
        <v>2908</v>
      </c>
      <c r="H2019" s="35">
        <v>1700.0</v>
      </c>
      <c r="I2019" s="8" t="s">
        <v>2909</v>
      </c>
      <c r="J2019" t="s">
        <v>256</v>
      </c>
    </row>
    <row r="2020">
      <c r="A2020" s="36" t="s">
        <v>2934</v>
      </c>
      <c r="B2020" s="35">
        <v>800000.0</v>
      </c>
      <c r="C2020" s="8">
        <v>3.0</v>
      </c>
      <c r="D2020" s="37">
        <v>3.0</v>
      </c>
      <c r="E2020" s="8">
        <v>2.0</v>
      </c>
      <c r="F2020" s="8" t="s">
        <v>92</v>
      </c>
      <c r="G2020" s="8" t="s">
        <v>2908</v>
      </c>
      <c r="H2020" s="35">
        <v>1186.0</v>
      </c>
      <c r="I2020" s="8" t="s">
        <v>2909</v>
      </c>
      <c r="J2020" s="37" t="s">
        <v>112</v>
      </c>
    </row>
    <row r="2021">
      <c r="A2021" s="36" t="s">
        <v>2934</v>
      </c>
      <c r="B2021" s="35">
        <v>980000.0</v>
      </c>
      <c r="C2021" s="8">
        <v>4.0</v>
      </c>
      <c r="D2021" s="37">
        <v>4.0</v>
      </c>
      <c r="E2021" s="8">
        <v>2.0</v>
      </c>
      <c r="F2021" s="8" t="s">
        <v>92</v>
      </c>
      <c r="G2021" s="8" t="s">
        <v>2908</v>
      </c>
      <c r="H2021" s="35">
        <v>1488.0</v>
      </c>
      <c r="I2021" s="8" t="s">
        <v>2909</v>
      </c>
      <c r="J2021" s="37" t="s">
        <v>42</v>
      </c>
    </row>
    <row r="2022">
      <c r="A2022" s="36" t="s">
        <v>2953</v>
      </c>
      <c r="B2022" s="35">
        <v>1350000.0</v>
      </c>
      <c r="C2022" s="8">
        <v>4.0</v>
      </c>
      <c r="D2022" s="37">
        <v>4.0</v>
      </c>
      <c r="E2022" s="8">
        <v>2.0</v>
      </c>
      <c r="F2022" s="8" t="s">
        <v>1918</v>
      </c>
      <c r="G2022" s="8" t="s">
        <v>2908</v>
      </c>
      <c r="H2022" s="35">
        <v>2583.0</v>
      </c>
      <c r="I2022" s="8" t="s">
        <v>2909</v>
      </c>
      <c r="J2022" s="37" t="s">
        <v>42</v>
      </c>
    </row>
    <row r="2023">
      <c r="A2023" s="36" t="s">
        <v>2925</v>
      </c>
      <c r="B2023" s="35">
        <v>370000.0</v>
      </c>
      <c r="C2023" s="8">
        <v>1.0</v>
      </c>
      <c r="D2023" s="37">
        <v>2.0</v>
      </c>
      <c r="E2023" s="8">
        <v>2.0</v>
      </c>
      <c r="F2023" s="8" t="s">
        <v>33</v>
      </c>
      <c r="G2023" s="8" t="s">
        <v>2908</v>
      </c>
      <c r="H2023" s="35">
        <v>775.0</v>
      </c>
      <c r="I2023" s="8" t="s">
        <v>2909</v>
      </c>
      <c r="J2023" s="37" t="s">
        <v>42</v>
      </c>
    </row>
    <row r="2024">
      <c r="A2024" s="36" t="s">
        <v>2930</v>
      </c>
      <c r="B2024" s="35">
        <v>410000.0</v>
      </c>
      <c r="C2024" s="8">
        <v>4.0</v>
      </c>
      <c r="D2024" s="37">
        <v>2.0</v>
      </c>
      <c r="E2024" s="8">
        <v>2.0</v>
      </c>
      <c r="F2024" s="8" t="s">
        <v>92</v>
      </c>
      <c r="G2024" s="8" t="s">
        <v>2908</v>
      </c>
      <c r="H2024" s="35">
        <v>1272.0</v>
      </c>
      <c r="I2024" s="8" t="s">
        <v>2909</v>
      </c>
      <c r="J2024" s="37" t="s">
        <v>42</v>
      </c>
    </row>
    <row r="2025">
      <c r="A2025" s="36" t="s">
        <v>2930</v>
      </c>
      <c r="B2025" s="35">
        <v>410000.0</v>
      </c>
      <c r="C2025" s="8">
        <v>4.0</v>
      </c>
      <c r="D2025" s="37">
        <v>2.0</v>
      </c>
      <c r="E2025" s="8">
        <v>2.0</v>
      </c>
      <c r="F2025" s="8" t="s">
        <v>92</v>
      </c>
      <c r="G2025" s="8" t="s">
        <v>2908</v>
      </c>
      <c r="H2025" s="35">
        <v>1272.0</v>
      </c>
      <c r="I2025" s="8" t="s">
        <v>2909</v>
      </c>
      <c r="J2025" t="s">
        <v>256</v>
      </c>
    </row>
    <row r="2026">
      <c r="A2026" s="36" t="s">
        <v>2931</v>
      </c>
      <c r="B2026" s="35">
        <v>3600000.0</v>
      </c>
      <c r="C2026" s="8">
        <v>4.0</v>
      </c>
      <c r="D2026" s="37">
        <v>4.0</v>
      </c>
      <c r="E2026" s="8">
        <v>2.0</v>
      </c>
      <c r="F2026" s="8" t="s">
        <v>92</v>
      </c>
      <c r="G2026" s="8" t="s">
        <v>2908</v>
      </c>
      <c r="H2026" s="35">
        <v>3664.0</v>
      </c>
      <c r="I2026" s="8" t="s">
        <v>2909</v>
      </c>
      <c r="J2026" s="37" t="s">
        <v>42</v>
      </c>
    </row>
    <row r="2027">
      <c r="A2027" s="36" t="s">
        <v>2931</v>
      </c>
      <c r="B2027" s="35">
        <v>3500000.0</v>
      </c>
      <c r="C2027" s="8">
        <v>4.0</v>
      </c>
      <c r="D2027" s="37">
        <v>4.0</v>
      </c>
      <c r="E2027" s="8">
        <v>2.0</v>
      </c>
      <c r="F2027" s="8" t="s">
        <v>92</v>
      </c>
      <c r="G2027" s="8" t="s">
        <v>2908</v>
      </c>
      <c r="H2027" s="35">
        <v>3250.0</v>
      </c>
      <c r="I2027" s="8" t="s">
        <v>2909</v>
      </c>
      <c r="J2027" s="37" t="s">
        <v>42</v>
      </c>
    </row>
    <row r="2028">
      <c r="A2028" s="36" t="s">
        <v>2916</v>
      </c>
      <c r="B2028" s="35">
        <v>1180000.0</v>
      </c>
      <c r="C2028" s="8">
        <v>6.0</v>
      </c>
      <c r="D2028" s="37">
        <v>4.0</v>
      </c>
      <c r="E2028" s="8">
        <v>2.0</v>
      </c>
      <c r="F2028" s="8" t="s">
        <v>557</v>
      </c>
      <c r="G2028" s="8" t="s">
        <v>40</v>
      </c>
      <c r="H2028" s="35">
        <v>1540.0</v>
      </c>
      <c r="I2028" s="8" t="s">
        <v>2909</v>
      </c>
      <c r="J2028" s="37" t="s">
        <v>42</v>
      </c>
    </row>
    <row r="2029">
      <c r="A2029" s="36" t="s">
        <v>2930</v>
      </c>
      <c r="B2029" s="35">
        <v>400000.0</v>
      </c>
      <c r="C2029" s="8">
        <v>4.0</v>
      </c>
      <c r="D2029" s="37">
        <v>2.0</v>
      </c>
      <c r="E2029" s="8">
        <v>1.0</v>
      </c>
      <c r="F2029" s="8" t="s">
        <v>92</v>
      </c>
      <c r="G2029" s="8" t="s">
        <v>2908</v>
      </c>
      <c r="H2029" s="35">
        <v>1272.0</v>
      </c>
      <c r="I2029" s="8" t="s">
        <v>2909</v>
      </c>
      <c r="J2029" s="37" t="s">
        <v>42</v>
      </c>
    </row>
    <row r="2030">
      <c r="A2030" s="36" t="s">
        <v>2930</v>
      </c>
      <c r="B2030" s="35">
        <v>430000.0</v>
      </c>
      <c r="C2030" s="8">
        <v>4.0</v>
      </c>
      <c r="D2030" s="37">
        <v>2.0</v>
      </c>
      <c r="E2030" s="8">
        <v>2.0</v>
      </c>
      <c r="F2030" s="8" t="s">
        <v>92</v>
      </c>
      <c r="G2030" s="8" t="s">
        <v>2908</v>
      </c>
      <c r="H2030" s="35">
        <v>1166.0</v>
      </c>
      <c r="I2030" s="8" t="s">
        <v>2909</v>
      </c>
      <c r="J2030" s="37" t="s">
        <v>42</v>
      </c>
    </row>
    <row r="2031">
      <c r="A2031" s="36" t="s">
        <v>2930</v>
      </c>
      <c r="B2031" s="35">
        <v>500000.0</v>
      </c>
      <c r="C2031" s="8">
        <v>3.0</v>
      </c>
      <c r="D2031" s="37">
        <v>2.0</v>
      </c>
      <c r="E2031" s="8">
        <v>2.0</v>
      </c>
      <c r="F2031" s="8" t="s">
        <v>92</v>
      </c>
      <c r="G2031" s="8" t="s">
        <v>2908</v>
      </c>
      <c r="H2031" s="35">
        <v>903.0</v>
      </c>
      <c r="I2031" s="8" t="s">
        <v>2909</v>
      </c>
      <c r="J2031" s="37" t="s">
        <v>42</v>
      </c>
    </row>
    <row r="2032">
      <c r="A2032" s="36" t="s">
        <v>2930</v>
      </c>
      <c r="B2032" s="35">
        <v>400000.0</v>
      </c>
      <c r="C2032" s="8">
        <v>4.0</v>
      </c>
      <c r="D2032" s="37">
        <v>2.0</v>
      </c>
      <c r="E2032" s="8">
        <v>2.0</v>
      </c>
      <c r="F2032" s="8" t="s">
        <v>92</v>
      </c>
      <c r="G2032" s="8" t="s">
        <v>2908</v>
      </c>
      <c r="H2032" s="35">
        <v>1272.0</v>
      </c>
      <c r="I2032" s="8" t="s">
        <v>2909</v>
      </c>
      <c r="J2032" s="37" t="s">
        <v>42</v>
      </c>
    </row>
    <row r="2033">
      <c r="A2033" s="36" t="s">
        <v>2930</v>
      </c>
      <c r="B2033" s="35">
        <v>500000.0</v>
      </c>
      <c r="C2033" s="8">
        <v>4.0</v>
      </c>
      <c r="D2033" s="37">
        <v>2.0</v>
      </c>
      <c r="E2033" s="8">
        <v>2.0</v>
      </c>
      <c r="F2033" s="8" t="s">
        <v>92</v>
      </c>
      <c r="G2033" s="8" t="s">
        <v>2908</v>
      </c>
      <c r="H2033" s="35">
        <v>1450.0</v>
      </c>
      <c r="I2033" s="8" t="s">
        <v>2909</v>
      </c>
      <c r="J2033" s="37" t="s">
        <v>42</v>
      </c>
    </row>
    <row r="2034">
      <c r="A2034" s="36" t="s">
        <v>2930</v>
      </c>
      <c r="B2034" s="35">
        <v>555000.0</v>
      </c>
      <c r="C2034" s="8">
        <v>4.0</v>
      </c>
      <c r="D2034" s="37">
        <v>2.0</v>
      </c>
      <c r="E2034" s="8">
        <v>1.0</v>
      </c>
      <c r="F2034" s="8" t="s">
        <v>92</v>
      </c>
      <c r="G2034" s="8" t="s">
        <v>2908</v>
      </c>
      <c r="H2034" s="35">
        <v>1313.0</v>
      </c>
      <c r="I2034" s="8" t="s">
        <v>2909</v>
      </c>
      <c r="J2034" s="37" t="s">
        <v>42</v>
      </c>
    </row>
    <row r="2035">
      <c r="A2035" s="36" t="s">
        <v>2930</v>
      </c>
      <c r="B2035" s="35">
        <v>416000.0</v>
      </c>
      <c r="C2035" s="8">
        <v>3.0</v>
      </c>
      <c r="D2035" s="37">
        <v>2.0</v>
      </c>
      <c r="E2035" s="8">
        <v>1.0</v>
      </c>
      <c r="F2035" s="8" t="s">
        <v>92</v>
      </c>
      <c r="G2035" s="8" t="s">
        <v>2908</v>
      </c>
      <c r="H2035" s="35">
        <v>1021.0</v>
      </c>
      <c r="I2035" s="8" t="s">
        <v>2909</v>
      </c>
      <c r="J2035" s="37" t="s">
        <v>112</v>
      </c>
    </row>
    <row r="2036">
      <c r="A2036" s="36" t="s">
        <v>2930</v>
      </c>
      <c r="B2036" s="35">
        <v>410000.0</v>
      </c>
      <c r="C2036" s="8">
        <v>4.0</v>
      </c>
      <c r="D2036" s="37">
        <v>2.0</v>
      </c>
      <c r="E2036" s="8">
        <v>2.0</v>
      </c>
      <c r="F2036" s="8" t="s">
        <v>92</v>
      </c>
      <c r="G2036" s="8" t="s">
        <v>2908</v>
      </c>
      <c r="H2036" s="35">
        <v>1207.0</v>
      </c>
      <c r="I2036" s="8" t="s">
        <v>2909</v>
      </c>
      <c r="J2036" s="37" t="s">
        <v>42</v>
      </c>
    </row>
    <row r="2037">
      <c r="A2037" s="36" t="s">
        <v>2928</v>
      </c>
      <c r="B2037" s="35">
        <v>1150000.0</v>
      </c>
      <c r="C2037" s="8">
        <v>3.0</v>
      </c>
      <c r="D2037" s="37">
        <v>2.0</v>
      </c>
      <c r="E2037" s="8">
        <v>2.0</v>
      </c>
      <c r="F2037" s="8" t="s">
        <v>92</v>
      </c>
      <c r="G2037" s="8" t="s">
        <v>2908</v>
      </c>
      <c r="H2037" s="35">
        <v>1119.0</v>
      </c>
      <c r="I2037" s="8" t="s">
        <v>2909</v>
      </c>
      <c r="J2037" s="37" t="s">
        <v>36</v>
      </c>
    </row>
    <row r="2038">
      <c r="A2038" s="36" t="s">
        <v>2937</v>
      </c>
      <c r="B2038" s="35">
        <v>570000.0</v>
      </c>
      <c r="C2038" s="8">
        <v>3.0</v>
      </c>
      <c r="D2038" s="37">
        <v>2.0</v>
      </c>
      <c r="E2038" s="8">
        <v>2.0</v>
      </c>
      <c r="F2038" s="8" t="s">
        <v>92</v>
      </c>
      <c r="G2038" s="8" t="s">
        <v>2908</v>
      </c>
      <c r="H2038" s="35">
        <v>1019.0</v>
      </c>
      <c r="I2038" s="8" t="s">
        <v>2909</v>
      </c>
      <c r="J2038" s="37" t="s">
        <v>112</v>
      </c>
    </row>
    <row r="2039">
      <c r="A2039" s="36" t="s">
        <v>2937</v>
      </c>
      <c r="B2039" s="35">
        <v>690000.0</v>
      </c>
      <c r="C2039" s="8">
        <v>4.0</v>
      </c>
      <c r="D2039" s="37">
        <v>3.0</v>
      </c>
      <c r="E2039" s="8">
        <v>1.0</v>
      </c>
      <c r="F2039" s="8" t="s">
        <v>92</v>
      </c>
      <c r="G2039" s="8" t="s">
        <v>2908</v>
      </c>
      <c r="H2039" s="35">
        <v>1250.0</v>
      </c>
      <c r="I2039" s="8" t="s">
        <v>2909</v>
      </c>
      <c r="J2039" s="37" t="s">
        <v>112</v>
      </c>
    </row>
    <row r="2040">
      <c r="A2040" s="36" t="s">
        <v>2916</v>
      </c>
      <c r="B2040" s="35">
        <v>530000.0</v>
      </c>
      <c r="C2040" s="8">
        <v>3.0</v>
      </c>
      <c r="D2040" s="37">
        <v>3.0</v>
      </c>
      <c r="E2040" s="8">
        <v>2.0</v>
      </c>
      <c r="F2040" s="8" t="s">
        <v>92</v>
      </c>
      <c r="G2040" s="8" t="s">
        <v>2908</v>
      </c>
      <c r="H2040" s="35">
        <v>1003.0</v>
      </c>
      <c r="I2040" s="8" t="s">
        <v>2909</v>
      </c>
      <c r="J2040" s="37" t="s">
        <v>112</v>
      </c>
    </row>
    <row r="2041">
      <c r="A2041" s="36" t="s">
        <v>2920</v>
      </c>
      <c r="B2041" s="35">
        <v>1890000.0</v>
      </c>
      <c r="C2041" s="8">
        <v>4.0</v>
      </c>
      <c r="D2041" s="37">
        <v>4.0</v>
      </c>
      <c r="E2041" s="8">
        <v>2.0</v>
      </c>
      <c r="F2041" s="8" t="s">
        <v>92</v>
      </c>
      <c r="G2041" s="8" t="s">
        <v>2908</v>
      </c>
      <c r="H2041" s="35">
        <v>2648.0</v>
      </c>
      <c r="I2041" s="8" t="s">
        <v>2909</v>
      </c>
      <c r="J2041" s="37" t="s">
        <v>36</v>
      </c>
    </row>
    <row r="2042">
      <c r="A2042" s="36" t="s">
        <v>2934</v>
      </c>
      <c r="B2042" s="35">
        <v>840000.0</v>
      </c>
      <c r="C2042" s="8">
        <v>2.0</v>
      </c>
      <c r="D2042" s="37">
        <v>2.0</v>
      </c>
      <c r="E2042" s="8">
        <v>2.0</v>
      </c>
      <c r="F2042" s="8" t="s">
        <v>92</v>
      </c>
      <c r="G2042" s="8" t="s">
        <v>2908</v>
      </c>
      <c r="H2042" s="35">
        <v>867.0</v>
      </c>
      <c r="I2042" s="8" t="s">
        <v>2909</v>
      </c>
      <c r="J2042" s="37" t="s">
        <v>36</v>
      </c>
    </row>
    <row r="2043">
      <c r="A2043" s="36" t="s">
        <v>2920</v>
      </c>
      <c r="B2043" s="35">
        <v>1500000.0</v>
      </c>
      <c r="C2043" s="8">
        <v>4.0</v>
      </c>
      <c r="D2043" s="37">
        <v>4.0</v>
      </c>
      <c r="E2043" s="8">
        <v>2.0</v>
      </c>
      <c r="F2043" s="8" t="s">
        <v>92</v>
      </c>
      <c r="G2043" s="8" t="s">
        <v>2908</v>
      </c>
      <c r="H2043" s="35">
        <v>2163.0</v>
      </c>
      <c r="I2043" s="8" t="s">
        <v>2909</v>
      </c>
      <c r="J2043" s="37" t="s">
        <v>36</v>
      </c>
    </row>
    <row r="2044">
      <c r="A2044" s="36" t="s">
        <v>2961</v>
      </c>
      <c r="B2044" s="35">
        <v>750000.0</v>
      </c>
      <c r="C2044" s="8">
        <v>2.0</v>
      </c>
      <c r="D2044" s="37">
        <v>2.0</v>
      </c>
      <c r="E2044" s="8">
        <v>2.0</v>
      </c>
      <c r="F2044" s="8" t="s">
        <v>33</v>
      </c>
      <c r="G2044" s="8" t="s">
        <v>2908</v>
      </c>
      <c r="H2044" s="35">
        <v>1076.0</v>
      </c>
      <c r="I2044" s="8" t="s">
        <v>2909</v>
      </c>
      <c r="J2044" t="s">
        <v>256</v>
      </c>
    </row>
    <row r="2045">
      <c r="A2045" s="36" t="s">
        <v>2920</v>
      </c>
      <c r="B2045" s="35">
        <v>870000.0</v>
      </c>
      <c r="C2045" s="8">
        <v>3.0</v>
      </c>
      <c r="D2045" s="37">
        <v>2.0</v>
      </c>
      <c r="E2045" s="8">
        <v>2.0</v>
      </c>
      <c r="F2045" s="8" t="s">
        <v>92</v>
      </c>
      <c r="G2045" s="8" t="s">
        <v>2908</v>
      </c>
      <c r="H2045" s="35">
        <v>1208.0</v>
      </c>
      <c r="I2045" s="8" t="s">
        <v>2909</v>
      </c>
      <c r="J2045" t="s">
        <v>256</v>
      </c>
    </row>
    <row r="2046">
      <c r="A2046" s="36" t="s">
        <v>2907</v>
      </c>
      <c r="B2046" s="35">
        <v>8000000.0</v>
      </c>
      <c r="C2046" s="8">
        <v>7.0</v>
      </c>
      <c r="D2046" s="37">
        <v>7.0</v>
      </c>
      <c r="E2046" s="8">
        <v>2.0</v>
      </c>
      <c r="F2046" s="8" t="s">
        <v>33</v>
      </c>
      <c r="G2046" s="8" t="s">
        <v>2908</v>
      </c>
      <c r="H2046" s="35">
        <v>9332.0</v>
      </c>
      <c r="I2046" s="8" t="s">
        <v>2909</v>
      </c>
      <c r="J2046" s="37" t="s">
        <v>42</v>
      </c>
    </row>
    <row r="2047">
      <c r="A2047" s="36" t="s">
        <v>2907</v>
      </c>
      <c r="B2047" s="35">
        <v>2800000.0</v>
      </c>
      <c r="C2047" s="8">
        <v>4.0</v>
      </c>
      <c r="D2047" s="37">
        <v>4.0</v>
      </c>
      <c r="E2047" s="8">
        <v>2.0</v>
      </c>
      <c r="F2047" s="8" t="s">
        <v>33</v>
      </c>
      <c r="G2047" s="8" t="s">
        <v>2908</v>
      </c>
      <c r="H2047" s="35">
        <v>3300.0</v>
      </c>
      <c r="I2047" s="8" t="s">
        <v>2909</v>
      </c>
      <c r="J2047" s="37" t="s">
        <v>42</v>
      </c>
    </row>
    <row r="2048">
      <c r="A2048" s="36" t="s">
        <v>2920</v>
      </c>
      <c r="B2048" s="35">
        <v>2790000.0</v>
      </c>
      <c r="C2048" s="8">
        <v>5.0</v>
      </c>
      <c r="D2048" s="37">
        <v>5.0</v>
      </c>
      <c r="E2048" s="8">
        <v>1.0</v>
      </c>
      <c r="F2048" s="8" t="s">
        <v>92</v>
      </c>
      <c r="G2048" s="8" t="s">
        <v>2908</v>
      </c>
      <c r="H2048" s="35">
        <v>3100.0</v>
      </c>
      <c r="I2048" s="8" t="s">
        <v>2909</v>
      </c>
      <c r="J2048" s="37" t="s">
        <v>42</v>
      </c>
    </row>
    <row r="2049">
      <c r="A2049" s="36" t="s">
        <v>2920</v>
      </c>
      <c r="B2049" s="35">
        <v>1380000.0</v>
      </c>
      <c r="C2049" s="8">
        <v>4.0</v>
      </c>
      <c r="D2049" s="37">
        <v>5.0</v>
      </c>
      <c r="E2049" s="8">
        <v>2.0</v>
      </c>
      <c r="F2049" s="8" t="s">
        <v>92</v>
      </c>
      <c r="G2049" s="8" t="s">
        <v>2908</v>
      </c>
      <c r="H2049" s="35">
        <v>1605.0</v>
      </c>
      <c r="I2049" s="8" t="s">
        <v>2909</v>
      </c>
      <c r="J2049" t="s">
        <v>256</v>
      </c>
    </row>
    <row r="2050">
      <c r="A2050" s="36" t="s">
        <v>2920</v>
      </c>
      <c r="B2050" s="35">
        <v>1390000.0</v>
      </c>
      <c r="C2050" s="8">
        <v>4.0</v>
      </c>
      <c r="D2050" s="37">
        <v>3.0</v>
      </c>
      <c r="E2050" s="8">
        <v>2.0</v>
      </c>
      <c r="F2050" s="8" t="s">
        <v>92</v>
      </c>
      <c r="G2050" s="8" t="s">
        <v>2908</v>
      </c>
      <c r="H2050" s="35">
        <v>2002.0</v>
      </c>
      <c r="I2050" s="8" t="s">
        <v>2909</v>
      </c>
      <c r="J2050" s="37" t="s">
        <v>36</v>
      </c>
    </row>
    <row r="2051">
      <c r="A2051" s="36" t="s">
        <v>2920</v>
      </c>
      <c r="B2051" s="35">
        <v>2850000.0</v>
      </c>
      <c r="C2051" s="8">
        <v>5.0</v>
      </c>
      <c r="D2051" s="37">
        <v>5.0</v>
      </c>
      <c r="E2051" s="8">
        <v>2.0</v>
      </c>
      <c r="F2051" s="8" t="s">
        <v>92</v>
      </c>
      <c r="G2051" s="8" t="s">
        <v>2908</v>
      </c>
      <c r="H2051" s="35">
        <v>3660.0</v>
      </c>
      <c r="I2051" s="8" t="s">
        <v>2909</v>
      </c>
      <c r="J2051" s="37" t="s">
        <v>42</v>
      </c>
    </row>
    <row r="2052">
      <c r="A2052" s="36" t="s">
        <v>2920</v>
      </c>
      <c r="B2052" s="35">
        <v>2100000.0</v>
      </c>
      <c r="C2052" s="8">
        <v>5.0</v>
      </c>
      <c r="D2052" s="37">
        <v>5.0</v>
      </c>
      <c r="E2052" s="8">
        <v>2.0</v>
      </c>
      <c r="F2052" s="8" t="s">
        <v>92</v>
      </c>
      <c r="G2052" s="8" t="s">
        <v>2908</v>
      </c>
      <c r="H2052" s="35">
        <v>3133.0</v>
      </c>
      <c r="I2052" s="8" t="s">
        <v>2909</v>
      </c>
      <c r="J2052" s="37" t="s">
        <v>36</v>
      </c>
    </row>
    <row r="2053">
      <c r="A2053" s="36" t="s">
        <v>2920</v>
      </c>
      <c r="B2053" s="35">
        <v>1600000.0</v>
      </c>
      <c r="C2053" s="8">
        <v>5.0</v>
      </c>
      <c r="D2053" s="37">
        <v>4.0</v>
      </c>
      <c r="E2053" s="8">
        <v>3.0</v>
      </c>
      <c r="F2053" s="8" t="s">
        <v>92</v>
      </c>
      <c r="G2053" s="8" t="s">
        <v>2908</v>
      </c>
      <c r="H2053" s="35">
        <v>2735.0</v>
      </c>
      <c r="I2053" s="8" t="s">
        <v>2909</v>
      </c>
      <c r="J2053" s="37" t="s">
        <v>36</v>
      </c>
    </row>
    <row r="2054">
      <c r="A2054" s="36" t="s">
        <v>2953</v>
      </c>
      <c r="B2054" s="35">
        <v>1250000.0</v>
      </c>
      <c r="C2054" s="8">
        <v>4.0</v>
      </c>
      <c r="D2054" s="37">
        <v>4.0</v>
      </c>
      <c r="E2054" s="8">
        <v>2.0</v>
      </c>
      <c r="F2054" s="8" t="s">
        <v>470</v>
      </c>
      <c r="G2054" s="8" t="s">
        <v>40</v>
      </c>
      <c r="H2054" s="35">
        <v>2262.0</v>
      </c>
      <c r="I2054" s="8" t="s">
        <v>2909</v>
      </c>
      <c r="J2054" s="37" t="s">
        <v>42</v>
      </c>
    </row>
    <row r="2055">
      <c r="A2055" s="36" t="s">
        <v>2953</v>
      </c>
      <c r="B2055" s="35">
        <v>1350000.0</v>
      </c>
      <c r="C2055" s="8">
        <v>4.0</v>
      </c>
      <c r="D2055" s="37">
        <v>4.0</v>
      </c>
      <c r="E2055" s="8">
        <v>2.0</v>
      </c>
      <c r="F2055" s="8" t="s">
        <v>470</v>
      </c>
      <c r="G2055" s="8" t="s">
        <v>40</v>
      </c>
      <c r="H2055" s="35">
        <v>2262.0</v>
      </c>
      <c r="I2055" s="8" t="s">
        <v>2909</v>
      </c>
      <c r="J2055" s="37" t="s">
        <v>42</v>
      </c>
    </row>
    <row r="2056">
      <c r="A2056" s="36" t="s">
        <v>2920</v>
      </c>
      <c r="B2056" s="35">
        <v>995000.0</v>
      </c>
      <c r="C2056" s="8">
        <v>2.0</v>
      </c>
      <c r="D2056" s="37">
        <v>2.0</v>
      </c>
      <c r="E2056" s="8">
        <v>2.0</v>
      </c>
      <c r="F2056" s="8" t="s">
        <v>33</v>
      </c>
      <c r="G2056" s="8" t="s">
        <v>2908</v>
      </c>
      <c r="H2056" s="35">
        <v>936.0</v>
      </c>
      <c r="I2056" s="8" t="s">
        <v>2909</v>
      </c>
      <c r="J2056" s="37" t="s">
        <v>36</v>
      </c>
    </row>
    <row r="2057">
      <c r="A2057" s="36" t="s">
        <v>2935</v>
      </c>
      <c r="B2057" s="35">
        <v>400000.0</v>
      </c>
      <c r="C2057" s="8">
        <v>2.0</v>
      </c>
      <c r="D2057" s="37">
        <v>2.0</v>
      </c>
      <c r="E2057" s="8">
        <v>2.0</v>
      </c>
      <c r="F2057" s="8" t="s">
        <v>92</v>
      </c>
      <c r="G2057" s="8" t="s">
        <v>2908</v>
      </c>
      <c r="H2057" s="35">
        <v>854.0</v>
      </c>
      <c r="I2057" s="8" t="s">
        <v>2909</v>
      </c>
      <c r="J2057" s="37" t="s">
        <v>112</v>
      </c>
    </row>
    <row r="2058">
      <c r="A2058" s="36" t="s">
        <v>2939</v>
      </c>
      <c r="B2058" s="35">
        <v>1180000.0</v>
      </c>
      <c r="C2058" s="8">
        <v>4.0</v>
      </c>
      <c r="D2058" s="37">
        <v>4.0</v>
      </c>
      <c r="E2058" s="8">
        <v>2.0</v>
      </c>
      <c r="F2058" s="8" t="s">
        <v>92</v>
      </c>
      <c r="G2058" s="8" t="s">
        <v>2908</v>
      </c>
      <c r="H2058" s="35">
        <v>1967.0</v>
      </c>
      <c r="I2058" s="8" t="s">
        <v>2909</v>
      </c>
      <c r="J2058" s="37" t="s">
        <v>112</v>
      </c>
    </row>
    <row r="2059">
      <c r="A2059" s="36" t="s">
        <v>2934</v>
      </c>
      <c r="B2059" s="35">
        <v>1200000.0</v>
      </c>
      <c r="C2059" s="8">
        <v>3.0</v>
      </c>
      <c r="D2059" s="37">
        <v>4.0</v>
      </c>
      <c r="E2059" s="8">
        <v>2.0</v>
      </c>
      <c r="F2059" s="8" t="s">
        <v>92</v>
      </c>
      <c r="G2059" s="8" t="s">
        <v>2908</v>
      </c>
      <c r="H2059" s="35">
        <v>1569.0</v>
      </c>
      <c r="I2059" s="8" t="s">
        <v>2909</v>
      </c>
      <c r="J2059" s="37" t="s">
        <v>112</v>
      </c>
    </row>
    <row r="2060">
      <c r="A2060" s="36" t="s">
        <v>2930</v>
      </c>
      <c r="B2060" s="35">
        <v>785000.0</v>
      </c>
      <c r="C2060" s="8">
        <v>3.0</v>
      </c>
      <c r="D2060" s="37">
        <v>3.0</v>
      </c>
      <c r="E2060" s="8">
        <v>2.0</v>
      </c>
      <c r="F2060" s="8" t="s">
        <v>92</v>
      </c>
      <c r="G2060" s="8" t="s">
        <v>2908</v>
      </c>
      <c r="H2060" s="35">
        <v>1368.0</v>
      </c>
      <c r="I2060" s="8" t="s">
        <v>2909</v>
      </c>
      <c r="J2060" s="37" t="s">
        <v>112</v>
      </c>
    </row>
    <row r="2061">
      <c r="A2061" s="36" t="s">
        <v>2929</v>
      </c>
      <c r="B2061" s="35">
        <v>3300000.0</v>
      </c>
      <c r="C2061" s="8">
        <v>7.0</v>
      </c>
      <c r="D2061" s="37">
        <v>7.0</v>
      </c>
      <c r="E2061" s="8">
        <v>1.0</v>
      </c>
      <c r="F2061" s="8" t="s">
        <v>39</v>
      </c>
      <c r="G2061" s="8" t="s">
        <v>40</v>
      </c>
      <c r="H2061" s="35">
        <v>5583.0</v>
      </c>
      <c r="I2061" s="8" t="s">
        <v>2909</v>
      </c>
      <c r="J2061" s="37" t="s">
        <v>112</v>
      </c>
    </row>
    <row r="2062">
      <c r="A2062" s="36" t="s">
        <v>2934</v>
      </c>
      <c r="B2062" s="35">
        <v>1180000.0</v>
      </c>
      <c r="C2062" s="8">
        <v>4.0</v>
      </c>
      <c r="D2062" s="37">
        <v>4.0</v>
      </c>
      <c r="E2062" s="8">
        <v>2.0</v>
      </c>
      <c r="F2062" s="8" t="s">
        <v>92</v>
      </c>
      <c r="G2062" s="8" t="s">
        <v>2908</v>
      </c>
      <c r="H2062" s="35">
        <v>1569.0</v>
      </c>
      <c r="I2062" s="8" t="s">
        <v>2909</v>
      </c>
      <c r="J2062" s="37" t="s">
        <v>112</v>
      </c>
    </row>
    <row r="2063">
      <c r="A2063" s="36" t="s">
        <v>2936</v>
      </c>
      <c r="B2063" s="35">
        <v>800000.0</v>
      </c>
      <c r="C2063" s="8">
        <v>4.0</v>
      </c>
      <c r="D2063" s="37">
        <v>3.0</v>
      </c>
      <c r="E2063" s="8">
        <v>2.0</v>
      </c>
      <c r="F2063" s="8" t="s">
        <v>92</v>
      </c>
      <c r="G2063" s="8" t="s">
        <v>2908</v>
      </c>
      <c r="H2063" s="35">
        <v>1270.0</v>
      </c>
      <c r="I2063" s="8" t="s">
        <v>2909</v>
      </c>
      <c r="J2063" s="37" t="s">
        <v>36</v>
      </c>
    </row>
    <row r="2064">
      <c r="A2064" s="36" t="s">
        <v>2920</v>
      </c>
      <c r="B2064" s="35">
        <v>2284000.0</v>
      </c>
      <c r="C2064" s="8">
        <v>5.0</v>
      </c>
      <c r="D2064" s="37">
        <v>6.0</v>
      </c>
      <c r="E2064" s="8">
        <v>2.0</v>
      </c>
      <c r="F2064" s="8" t="s">
        <v>92</v>
      </c>
      <c r="G2064" s="8" t="s">
        <v>2908</v>
      </c>
      <c r="H2064" s="35">
        <v>2702.0</v>
      </c>
      <c r="I2064" s="8" t="s">
        <v>2909</v>
      </c>
      <c r="J2064" s="37" t="s">
        <v>42</v>
      </c>
    </row>
    <row r="2065">
      <c r="A2065" s="36" t="s">
        <v>2907</v>
      </c>
      <c r="B2065" s="35">
        <v>6385950.0</v>
      </c>
      <c r="C2065" s="8">
        <v>6.0</v>
      </c>
      <c r="D2065" s="37">
        <v>6.0</v>
      </c>
      <c r="E2065" s="8">
        <v>2.0</v>
      </c>
      <c r="F2065" s="8" t="s">
        <v>92</v>
      </c>
      <c r="G2065" s="8" t="s">
        <v>2908</v>
      </c>
      <c r="H2065" s="35">
        <v>5553.0</v>
      </c>
      <c r="I2065" s="8" t="s">
        <v>2909</v>
      </c>
      <c r="J2065" s="37" t="s">
        <v>42</v>
      </c>
    </row>
    <row r="2066">
      <c r="A2066" s="36" t="s">
        <v>2939</v>
      </c>
      <c r="B2066" s="35">
        <v>450000.0</v>
      </c>
      <c r="C2066" s="8">
        <v>3.0</v>
      </c>
      <c r="D2066" s="37">
        <v>2.0</v>
      </c>
      <c r="E2066" s="8">
        <v>2.0</v>
      </c>
      <c r="F2066" s="8" t="s">
        <v>92</v>
      </c>
      <c r="G2066" s="8" t="s">
        <v>2908</v>
      </c>
      <c r="H2066" s="35">
        <v>1267.0</v>
      </c>
      <c r="I2066" s="8" t="s">
        <v>2909</v>
      </c>
      <c r="J2066" s="37" t="s">
        <v>42</v>
      </c>
    </row>
    <row r="2067">
      <c r="A2067" s="36" t="s">
        <v>2920</v>
      </c>
      <c r="B2067" s="35">
        <v>1100000.0</v>
      </c>
      <c r="C2067" s="8">
        <v>2.0</v>
      </c>
      <c r="D2067" s="37">
        <v>2.0</v>
      </c>
      <c r="E2067" s="8">
        <v>2.0</v>
      </c>
      <c r="F2067" s="8" t="s">
        <v>33</v>
      </c>
      <c r="G2067" s="8" t="s">
        <v>2908</v>
      </c>
      <c r="H2067" s="35">
        <v>932.0</v>
      </c>
      <c r="I2067" s="8" t="s">
        <v>2909</v>
      </c>
      <c r="J2067" s="37" t="s">
        <v>36</v>
      </c>
    </row>
    <row r="2068">
      <c r="A2068" s="36" t="s">
        <v>2920</v>
      </c>
      <c r="B2068" s="35">
        <v>660000.0</v>
      </c>
      <c r="C2068" s="8">
        <v>1.0</v>
      </c>
      <c r="D2068" s="37">
        <v>1.0</v>
      </c>
      <c r="E2068" s="8">
        <v>2.0</v>
      </c>
      <c r="F2068" s="8" t="s">
        <v>33</v>
      </c>
      <c r="G2068" s="8" t="s">
        <v>2908</v>
      </c>
      <c r="H2068" s="35">
        <v>633.0</v>
      </c>
      <c r="I2068" s="8" t="s">
        <v>2909</v>
      </c>
      <c r="J2068" s="37" t="s">
        <v>36</v>
      </c>
    </row>
    <row r="2069">
      <c r="A2069" s="36" t="s">
        <v>2934</v>
      </c>
      <c r="B2069" s="35">
        <v>410000.0</v>
      </c>
      <c r="C2069" s="8">
        <v>3.0</v>
      </c>
      <c r="D2069" s="37">
        <v>2.0</v>
      </c>
      <c r="E2069" s="8">
        <v>2.0</v>
      </c>
      <c r="F2069" s="8" t="s">
        <v>33</v>
      </c>
      <c r="G2069" s="8" t="s">
        <v>2908</v>
      </c>
      <c r="H2069" s="35">
        <v>819.0</v>
      </c>
      <c r="I2069" s="8" t="s">
        <v>2909</v>
      </c>
      <c r="J2069" t="s">
        <v>256</v>
      </c>
    </row>
    <row r="2070">
      <c r="A2070" s="36" t="s">
        <v>2930</v>
      </c>
      <c r="B2070" s="35">
        <v>498000.0</v>
      </c>
      <c r="C2070" s="8">
        <v>3.0</v>
      </c>
      <c r="D2070" s="37">
        <v>2.0</v>
      </c>
      <c r="E2070" s="8">
        <v>2.0</v>
      </c>
      <c r="F2070" s="8" t="s">
        <v>33</v>
      </c>
      <c r="G2070" s="8" t="s">
        <v>2908</v>
      </c>
      <c r="H2070" s="35">
        <v>1628.0</v>
      </c>
      <c r="I2070" s="8" t="s">
        <v>2909</v>
      </c>
      <c r="J2070" t="s">
        <v>256</v>
      </c>
    </row>
    <row r="2071">
      <c r="A2071" s="36" t="s">
        <v>2940</v>
      </c>
      <c r="B2071" s="35">
        <v>1600000.0</v>
      </c>
      <c r="C2071" s="8">
        <v>4.0</v>
      </c>
      <c r="D2071">
        <v>3.0</v>
      </c>
      <c r="E2071" s="8">
        <v>2.0</v>
      </c>
      <c r="F2071" s="8" t="s">
        <v>92</v>
      </c>
      <c r="G2071" s="8" t="s">
        <v>2908</v>
      </c>
      <c r="H2071" s="35">
        <v>1876.0</v>
      </c>
      <c r="I2071" s="8" t="s">
        <v>2909</v>
      </c>
      <c r="J2071" t="s">
        <v>256</v>
      </c>
    </row>
    <row r="2072">
      <c r="A2072" s="36" t="s">
        <v>2920</v>
      </c>
      <c r="B2072" s="35">
        <v>2600000.0</v>
      </c>
      <c r="C2072" s="8">
        <v>6.0</v>
      </c>
      <c r="D2072" s="37">
        <v>6.0</v>
      </c>
      <c r="E2072" s="8">
        <v>2.0</v>
      </c>
      <c r="F2072" s="8" t="s">
        <v>56</v>
      </c>
      <c r="G2072" s="8" t="s">
        <v>40</v>
      </c>
      <c r="H2072" s="35">
        <v>3800.0</v>
      </c>
      <c r="I2072" s="8" t="s">
        <v>2909</v>
      </c>
      <c r="J2072" s="37" t="s">
        <v>42</v>
      </c>
    </row>
    <row r="2073">
      <c r="A2073" s="36" t="s">
        <v>2930</v>
      </c>
      <c r="B2073" s="35">
        <v>397000.0</v>
      </c>
      <c r="C2073" s="8">
        <v>3.0</v>
      </c>
      <c r="D2073" s="37">
        <v>2.0</v>
      </c>
      <c r="E2073" s="8">
        <v>2.0</v>
      </c>
      <c r="F2073" s="8" t="s">
        <v>92</v>
      </c>
      <c r="G2073" s="8" t="s">
        <v>2908</v>
      </c>
      <c r="H2073" s="35">
        <v>1135.0</v>
      </c>
      <c r="I2073" s="8" t="s">
        <v>2909</v>
      </c>
      <c r="J2073" s="37" t="s">
        <v>112</v>
      </c>
    </row>
    <row r="2074">
      <c r="A2074" s="36" t="s">
        <v>2930</v>
      </c>
      <c r="B2074" s="35">
        <v>665000.0</v>
      </c>
      <c r="C2074" s="8">
        <v>4.0</v>
      </c>
      <c r="D2074" s="37">
        <v>3.0</v>
      </c>
      <c r="E2074" s="8">
        <v>2.0</v>
      </c>
      <c r="F2074" s="8" t="s">
        <v>92</v>
      </c>
      <c r="G2074" s="8" t="s">
        <v>2908</v>
      </c>
      <c r="H2074" s="35">
        <v>1530.0</v>
      </c>
      <c r="I2074" s="8" t="s">
        <v>2909</v>
      </c>
      <c r="J2074" s="37" t="s">
        <v>42</v>
      </c>
    </row>
    <row r="2075">
      <c r="A2075" s="36" t="s">
        <v>2930</v>
      </c>
      <c r="B2075" s="35">
        <v>490000.0</v>
      </c>
      <c r="C2075" s="8">
        <v>4.0</v>
      </c>
      <c r="D2075" s="37">
        <v>2.0</v>
      </c>
      <c r="E2075" s="8">
        <v>2.0</v>
      </c>
      <c r="F2075" s="8" t="s">
        <v>92</v>
      </c>
      <c r="G2075" s="8" t="s">
        <v>2908</v>
      </c>
      <c r="H2075" s="35">
        <v>1313.0</v>
      </c>
      <c r="I2075" s="8" t="s">
        <v>2909</v>
      </c>
      <c r="J2075" s="37" t="s">
        <v>42</v>
      </c>
    </row>
    <row r="2076">
      <c r="A2076" s="36" t="s">
        <v>2930</v>
      </c>
      <c r="B2076" s="35">
        <v>630000.0</v>
      </c>
      <c r="C2076" s="8">
        <v>2.0</v>
      </c>
      <c r="D2076" s="37">
        <v>2.0</v>
      </c>
      <c r="E2076" s="8">
        <v>3.0</v>
      </c>
      <c r="F2076" s="8" t="s">
        <v>92</v>
      </c>
      <c r="G2076" s="8" t="s">
        <v>2908</v>
      </c>
      <c r="H2076" s="35">
        <v>1098.0</v>
      </c>
      <c r="I2076" s="8" t="s">
        <v>2909</v>
      </c>
      <c r="J2076" s="37" t="s">
        <v>36</v>
      </c>
    </row>
    <row r="2077">
      <c r="A2077" s="36" t="s">
        <v>2907</v>
      </c>
      <c r="B2077" s="35">
        <v>1358120.0</v>
      </c>
      <c r="C2077" s="8">
        <v>1.0</v>
      </c>
      <c r="D2077" s="37">
        <v>2.0</v>
      </c>
      <c r="E2077" s="8">
        <v>1.0</v>
      </c>
      <c r="F2077" s="8" t="s">
        <v>33</v>
      </c>
      <c r="G2077" s="8" t="s">
        <v>2908</v>
      </c>
      <c r="H2077" s="35">
        <v>925.0</v>
      </c>
      <c r="I2077" s="8" t="s">
        <v>2909</v>
      </c>
      <c r="J2077" s="37" t="s">
        <v>42</v>
      </c>
    </row>
    <row r="2078">
      <c r="A2078" s="36" t="s">
        <v>2907</v>
      </c>
      <c r="B2078" s="35">
        <v>2700000.0</v>
      </c>
      <c r="C2078" s="8">
        <v>5.0</v>
      </c>
      <c r="D2078" s="37">
        <v>5.0</v>
      </c>
      <c r="E2078" s="8">
        <v>1.0</v>
      </c>
      <c r="F2078" s="8" t="s">
        <v>92</v>
      </c>
      <c r="G2078" s="8" t="s">
        <v>2908</v>
      </c>
      <c r="H2078" s="35">
        <v>3800.0</v>
      </c>
      <c r="I2078" s="8" t="s">
        <v>2909</v>
      </c>
      <c r="J2078" s="37" t="s">
        <v>42</v>
      </c>
    </row>
    <row r="2079">
      <c r="A2079" s="36" t="s">
        <v>2907</v>
      </c>
      <c r="B2079" s="35">
        <v>3100000.0</v>
      </c>
      <c r="C2079" s="8">
        <v>5.0</v>
      </c>
      <c r="D2079" s="37">
        <v>5.0</v>
      </c>
      <c r="E2079" s="8">
        <v>15.0</v>
      </c>
      <c r="F2079" s="8" t="s">
        <v>92</v>
      </c>
      <c r="G2079" s="8" t="s">
        <v>2908</v>
      </c>
      <c r="H2079" s="35">
        <v>3800.0</v>
      </c>
      <c r="I2079" s="8" t="s">
        <v>2909</v>
      </c>
      <c r="J2079" s="37" t="s">
        <v>42</v>
      </c>
    </row>
    <row r="2080">
      <c r="A2080" s="36" t="s">
        <v>2946</v>
      </c>
      <c r="B2080" s="35">
        <v>1400000.0</v>
      </c>
      <c r="C2080" s="8">
        <v>3.0</v>
      </c>
      <c r="D2080" s="37">
        <v>3.0</v>
      </c>
      <c r="E2080" s="8">
        <v>3.0</v>
      </c>
      <c r="F2080" s="8" t="s">
        <v>92</v>
      </c>
      <c r="G2080" s="8" t="s">
        <v>2908</v>
      </c>
      <c r="H2080" s="35">
        <v>1468.0</v>
      </c>
      <c r="I2080" s="8" t="s">
        <v>2909</v>
      </c>
      <c r="J2080" s="37" t="s">
        <v>36</v>
      </c>
    </row>
    <row r="2081">
      <c r="A2081" s="36" t="s">
        <v>2946</v>
      </c>
      <c r="B2081" s="35">
        <v>1900000.0</v>
      </c>
      <c r="C2081" s="8">
        <v>4.0</v>
      </c>
      <c r="D2081" s="37">
        <v>3.0</v>
      </c>
      <c r="E2081" s="8">
        <v>2.0</v>
      </c>
      <c r="F2081" s="8" t="s">
        <v>92</v>
      </c>
      <c r="G2081" s="8" t="s">
        <v>2908</v>
      </c>
      <c r="H2081" s="35">
        <v>1820.0</v>
      </c>
      <c r="I2081" s="8" t="s">
        <v>2909</v>
      </c>
      <c r="J2081" s="37" t="s">
        <v>36</v>
      </c>
    </row>
    <row r="2082">
      <c r="A2082" s="36" t="s">
        <v>2946</v>
      </c>
      <c r="B2082" s="35">
        <v>1800000.0</v>
      </c>
      <c r="C2082" s="8">
        <v>4.0</v>
      </c>
      <c r="D2082" s="37">
        <v>4.0</v>
      </c>
      <c r="E2082" s="8">
        <v>4.0</v>
      </c>
      <c r="F2082" s="8" t="s">
        <v>92</v>
      </c>
      <c r="G2082" s="8" t="s">
        <v>2908</v>
      </c>
      <c r="H2082" s="35">
        <v>1820.0</v>
      </c>
      <c r="I2082" s="8" t="s">
        <v>2909</v>
      </c>
      <c r="J2082" s="37" t="s">
        <v>42</v>
      </c>
    </row>
    <row r="2083">
      <c r="A2083" s="36" t="s">
        <v>2907</v>
      </c>
      <c r="B2083" s="35">
        <v>4000000.0</v>
      </c>
      <c r="C2083" s="8">
        <v>4.0</v>
      </c>
      <c r="D2083" s="37">
        <v>4.0</v>
      </c>
      <c r="E2083" s="8">
        <v>2.0</v>
      </c>
      <c r="F2083" s="8" t="s">
        <v>92</v>
      </c>
      <c r="G2083" s="8" t="s">
        <v>2908</v>
      </c>
      <c r="H2083" s="35">
        <v>2250.0</v>
      </c>
      <c r="I2083" s="8" t="s">
        <v>2909</v>
      </c>
      <c r="J2083" s="37" t="s">
        <v>36</v>
      </c>
    </row>
    <row r="2084">
      <c r="A2084" s="36" t="s">
        <v>2907</v>
      </c>
      <c r="B2084" s="35">
        <v>2357250.0</v>
      </c>
      <c r="C2084" s="8">
        <v>4.0</v>
      </c>
      <c r="D2084" s="37">
        <v>4.0</v>
      </c>
      <c r="E2084" s="8">
        <v>2.0</v>
      </c>
      <c r="F2084" s="8" t="s">
        <v>92</v>
      </c>
      <c r="G2084" s="8" t="s">
        <v>2908</v>
      </c>
      <c r="H2084" s="35">
        <v>2245.0</v>
      </c>
      <c r="I2084" s="8" t="s">
        <v>2909</v>
      </c>
      <c r="J2084" s="37" t="s">
        <v>42</v>
      </c>
    </row>
    <row r="2085">
      <c r="A2085" s="36" t="s">
        <v>2907</v>
      </c>
      <c r="B2085" s="35">
        <v>3600000.0</v>
      </c>
      <c r="C2085" s="8">
        <v>5.0</v>
      </c>
      <c r="D2085" s="37">
        <v>5.0</v>
      </c>
      <c r="E2085" s="8">
        <v>4.0</v>
      </c>
      <c r="F2085" s="8" t="s">
        <v>92</v>
      </c>
      <c r="G2085" s="8" t="s">
        <v>2908</v>
      </c>
      <c r="H2085" s="35">
        <v>3800.0</v>
      </c>
      <c r="I2085" s="8" t="s">
        <v>2909</v>
      </c>
      <c r="J2085" s="37" t="s">
        <v>42</v>
      </c>
    </row>
    <row r="2086">
      <c r="A2086" s="36" t="s">
        <v>2907</v>
      </c>
      <c r="B2086" s="35">
        <v>2570400.0</v>
      </c>
      <c r="C2086" s="8">
        <v>4.0</v>
      </c>
      <c r="D2086" s="37">
        <v>4.0</v>
      </c>
      <c r="E2086" s="8">
        <v>1.0</v>
      </c>
      <c r="F2086" s="8" t="s">
        <v>92</v>
      </c>
      <c r="G2086" s="8" t="s">
        <v>2908</v>
      </c>
      <c r="H2086" s="35">
        <v>2142.0</v>
      </c>
      <c r="I2086" s="8" t="s">
        <v>2909</v>
      </c>
      <c r="J2086" s="37" t="s">
        <v>42</v>
      </c>
    </row>
    <row r="2087">
      <c r="A2087" s="36" t="s">
        <v>2907</v>
      </c>
      <c r="B2087" s="35">
        <v>3051300.0</v>
      </c>
      <c r="C2087" s="8">
        <v>4.0</v>
      </c>
      <c r="D2087" s="37">
        <v>4.0</v>
      </c>
      <c r="E2087" s="8">
        <v>1.0</v>
      </c>
      <c r="F2087" s="8" t="s">
        <v>92</v>
      </c>
      <c r="G2087" s="8" t="s">
        <v>2908</v>
      </c>
      <c r="H2087" s="35">
        <v>2906.0</v>
      </c>
      <c r="I2087" s="8" t="s">
        <v>2909</v>
      </c>
      <c r="J2087" s="37" t="s">
        <v>42</v>
      </c>
    </row>
    <row r="2088">
      <c r="A2088" s="36" t="s">
        <v>2907</v>
      </c>
      <c r="B2088" s="35">
        <v>2842350.0</v>
      </c>
      <c r="C2088" s="8">
        <v>4.0</v>
      </c>
      <c r="D2088" s="37">
        <v>4.0</v>
      </c>
      <c r="E2088" s="8">
        <v>1.0</v>
      </c>
      <c r="F2088" s="8" t="s">
        <v>92</v>
      </c>
      <c r="G2088" s="8" t="s">
        <v>2908</v>
      </c>
      <c r="H2088" s="35">
        <v>2707.0</v>
      </c>
      <c r="I2088" s="8" t="s">
        <v>2909</v>
      </c>
      <c r="J2088" s="37" t="s">
        <v>42</v>
      </c>
    </row>
    <row r="2089">
      <c r="A2089" s="36" t="s">
        <v>2907</v>
      </c>
      <c r="B2089" s="35">
        <v>2715300.0</v>
      </c>
      <c r="C2089" s="8">
        <v>4.0</v>
      </c>
      <c r="D2089" s="37">
        <v>4.0</v>
      </c>
      <c r="E2089" s="8">
        <v>1.0</v>
      </c>
      <c r="F2089" s="8" t="s">
        <v>92</v>
      </c>
      <c r="G2089" s="8" t="s">
        <v>2908</v>
      </c>
      <c r="H2089" s="35">
        <v>2586.0</v>
      </c>
      <c r="I2089" s="8" t="s">
        <v>2909</v>
      </c>
      <c r="J2089" s="37" t="s">
        <v>42</v>
      </c>
    </row>
    <row r="2090">
      <c r="A2090" s="36" t="s">
        <v>2923</v>
      </c>
      <c r="B2090" s="35">
        <v>1.0051E7</v>
      </c>
      <c r="C2090" s="8">
        <v>5.0</v>
      </c>
      <c r="D2090" s="37">
        <v>5.0</v>
      </c>
      <c r="E2090" s="8">
        <v>1.0</v>
      </c>
      <c r="F2090" s="8" t="s">
        <v>92</v>
      </c>
      <c r="G2090" s="8" t="s">
        <v>2908</v>
      </c>
      <c r="H2090" s="35">
        <v>7825.0</v>
      </c>
      <c r="I2090" s="8" t="s">
        <v>2909</v>
      </c>
      <c r="J2090" s="37" t="s">
        <v>112</v>
      </c>
    </row>
    <row r="2091">
      <c r="A2091" s="36" t="s">
        <v>2923</v>
      </c>
      <c r="B2091" s="35">
        <v>6350000.0</v>
      </c>
      <c r="C2091" s="8">
        <v>5.0</v>
      </c>
      <c r="D2091" s="37">
        <v>5.0</v>
      </c>
      <c r="E2091" s="8">
        <v>1.0</v>
      </c>
      <c r="F2091" s="8" t="s">
        <v>92</v>
      </c>
      <c r="G2091" s="8" t="s">
        <v>2908</v>
      </c>
      <c r="H2091" s="35">
        <v>4327.0</v>
      </c>
      <c r="I2091" s="8" t="s">
        <v>2909</v>
      </c>
      <c r="J2091" s="37" t="s">
        <v>36</v>
      </c>
    </row>
    <row r="2092">
      <c r="A2092" s="36" t="s">
        <v>2946</v>
      </c>
      <c r="B2092" s="35">
        <v>2350000.0</v>
      </c>
      <c r="C2092" s="8">
        <v>3.0</v>
      </c>
      <c r="D2092" s="37">
        <v>2.0</v>
      </c>
      <c r="E2092" s="8">
        <v>2.0</v>
      </c>
      <c r="F2092" s="8" t="s">
        <v>92</v>
      </c>
      <c r="G2092" s="8" t="s">
        <v>2908</v>
      </c>
      <c r="H2092" s="35">
        <v>1409.0</v>
      </c>
      <c r="I2092" s="8" t="s">
        <v>2909</v>
      </c>
      <c r="J2092" s="37" t="s">
        <v>42</v>
      </c>
    </row>
    <row r="2093">
      <c r="A2093" s="36" t="s">
        <v>2946</v>
      </c>
      <c r="B2093" s="35">
        <v>2500000.0</v>
      </c>
      <c r="C2093" s="8">
        <v>4.0</v>
      </c>
      <c r="D2093" s="37">
        <v>4.0</v>
      </c>
      <c r="E2093" s="8">
        <v>2.0</v>
      </c>
      <c r="F2093" s="8" t="s">
        <v>92</v>
      </c>
      <c r="G2093" s="8" t="s">
        <v>2908</v>
      </c>
      <c r="H2093" s="35">
        <v>1842.0</v>
      </c>
      <c r="I2093" s="8" t="s">
        <v>2909</v>
      </c>
      <c r="J2093" s="37" t="s">
        <v>36</v>
      </c>
    </row>
    <row r="2094">
      <c r="A2094" s="36" t="s">
        <v>2907</v>
      </c>
      <c r="B2094" s="35">
        <v>1500000.0</v>
      </c>
      <c r="C2094" s="8">
        <v>2.0</v>
      </c>
      <c r="D2094" s="37">
        <v>1.0</v>
      </c>
      <c r="E2094" s="8">
        <v>1.0</v>
      </c>
      <c r="F2094" s="8" t="s">
        <v>33</v>
      </c>
      <c r="G2094" s="8" t="s">
        <v>2908</v>
      </c>
      <c r="H2094" s="35">
        <v>635.0</v>
      </c>
      <c r="I2094" s="8" t="s">
        <v>2909</v>
      </c>
      <c r="J2094" s="37" t="s">
        <v>36</v>
      </c>
    </row>
    <row r="2095">
      <c r="A2095" s="36" t="s">
        <v>2907</v>
      </c>
      <c r="B2095" s="35">
        <v>1900000.0</v>
      </c>
      <c r="C2095" s="8">
        <v>3.0</v>
      </c>
      <c r="D2095" s="37">
        <v>2.0</v>
      </c>
      <c r="E2095" s="8">
        <v>1.0</v>
      </c>
      <c r="F2095" s="8" t="s">
        <v>33</v>
      </c>
      <c r="G2095" s="8" t="s">
        <v>2908</v>
      </c>
      <c r="H2095" s="35">
        <v>1350.0</v>
      </c>
      <c r="I2095" s="8" t="s">
        <v>2909</v>
      </c>
      <c r="J2095" s="37" t="s">
        <v>36</v>
      </c>
    </row>
    <row r="2096">
      <c r="A2096" s="36" t="s">
        <v>2907</v>
      </c>
      <c r="B2096" s="35">
        <v>5854000.0</v>
      </c>
      <c r="C2096" s="8">
        <v>5.0</v>
      </c>
      <c r="D2096" s="37">
        <v>5.0</v>
      </c>
      <c r="E2096" s="8">
        <v>4.0</v>
      </c>
      <c r="F2096" s="8" t="s">
        <v>33</v>
      </c>
      <c r="G2096" s="8" t="s">
        <v>2908</v>
      </c>
      <c r="H2096" s="35">
        <v>2615.0</v>
      </c>
      <c r="I2096" s="8" t="s">
        <v>2909</v>
      </c>
      <c r="J2096" s="37" t="s">
        <v>36</v>
      </c>
    </row>
    <row r="2097">
      <c r="A2097" s="36" t="s">
        <v>2907</v>
      </c>
      <c r="B2097" s="35">
        <v>1800000.0</v>
      </c>
      <c r="C2097" s="8">
        <v>4.0</v>
      </c>
      <c r="D2097" s="37">
        <v>4.0</v>
      </c>
      <c r="E2097" s="8">
        <v>4.0</v>
      </c>
      <c r="F2097" s="8" t="s">
        <v>33</v>
      </c>
      <c r="G2097" s="8" t="s">
        <v>2908</v>
      </c>
      <c r="H2097" s="35">
        <v>1701.0</v>
      </c>
      <c r="I2097" s="8" t="s">
        <v>2909</v>
      </c>
      <c r="J2097" s="37" t="s">
        <v>112</v>
      </c>
    </row>
    <row r="2098">
      <c r="A2098" s="36" t="s">
        <v>2907</v>
      </c>
      <c r="B2098" s="35">
        <v>1800000.0</v>
      </c>
      <c r="C2098" s="8">
        <v>4.0</v>
      </c>
      <c r="D2098" s="37">
        <v>4.0</v>
      </c>
      <c r="E2098" s="8">
        <v>2.0</v>
      </c>
      <c r="F2098" s="8" t="s">
        <v>33</v>
      </c>
      <c r="G2098" s="8" t="s">
        <v>2908</v>
      </c>
      <c r="H2098" s="35">
        <v>1701.0</v>
      </c>
      <c r="I2098" s="8" t="s">
        <v>2909</v>
      </c>
      <c r="J2098" s="37" t="s">
        <v>112</v>
      </c>
    </row>
    <row r="2099">
      <c r="A2099" s="36" t="s">
        <v>2946</v>
      </c>
      <c r="B2099" s="35">
        <v>1700000.0</v>
      </c>
      <c r="C2099" s="8">
        <v>3.0</v>
      </c>
      <c r="D2099" s="37">
        <v>3.0</v>
      </c>
      <c r="E2099" s="8">
        <v>2.0</v>
      </c>
      <c r="F2099" s="8" t="s">
        <v>92</v>
      </c>
      <c r="G2099" s="8" t="s">
        <v>2908</v>
      </c>
      <c r="H2099" s="35">
        <v>1427.0</v>
      </c>
      <c r="I2099" s="8" t="s">
        <v>2909</v>
      </c>
      <c r="J2099" s="37" t="s">
        <v>36</v>
      </c>
    </row>
    <row r="2100">
      <c r="A2100" s="36" t="s">
        <v>2907</v>
      </c>
      <c r="B2100" s="35">
        <v>3000000.0</v>
      </c>
      <c r="C2100" s="8">
        <v>4.0</v>
      </c>
      <c r="D2100" s="37">
        <v>3.0</v>
      </c>
      <c r="E2100" s="8">
        <v>1.0</v>
      </c>
      <c r="F2100" s="8" t="s">
        <v>33</v>
      </c>
      <c r="G2100" s="8" t="s">
        <v>2908</v>
      </c>
      <c r="H2100" s="35">
        <v>1819.0</v>
      </c>
      <c r="I2100" s="8" t="s">
        <v>2909</v>
      </c>
      <c r="J2100" s="37" t="s">
        <v>36</v>
      </c>
    </row>
    <row r="2101">
      <c r="A2101" s="36" t="s">
        <v>2907</v>
      </c>
      <c r="B2101" s="35">
        <v>1390000.0</v>
      </c>
      <c r="C2101" s="8">
        <v>1.0</v>
      </c>
      <c r="D2101" s="37">
        <v>1.0</v>
      </c>
      <c r="E2101" s="8">
        <v>2.0</v>
      </c>
      <c r="F2101" s="8" t="s">
        <v>33</v>
      </c>
      <c r="G2101" s="8" t="s">
        <v>2908</v>
      </c>
      <c r="H2101" s="35">
        <v>925.0</v>
      </c>
      <c r="I2101" s="8" t="s">
        <v>2909</v>
      </c>
      <c r="J2101" s="37" t="s">
        <v>36</v>
      </c>
    </row>
    <row r="2102">
      <c r="A2102" s="36" t="s">
        <v>2907</v>
      </c>
      <c r="B2102" s="35">
        <v>1570000.0</v>
      </c>
      <c r="C2102" s="8">
        <v>1.0</v>
      </c>
      <c r="D2102" s="37">
        <v>1.0</v>
      </c>
      <c r="E2102" s="8">
        <v>2.0</v>
      </c>
      <c r="F2102" s="8" t="s">
        <v>33</v>
      </c>
      <c r="G2102" s="8" t="s">
        <v>2908</v>
      </c>
      <c r="H2102" s="35">
        <v>923.0</v>
      </c>
      <c r="I2102" s="8" t="s">
        <v>2909</v>
      </c>
      <c r="J2102" s="37" t="s">
        <v>36</v>
      </c>
    </row>
    <row r="2103">
      <c r="A2103" s="36" t="s">
        <v>2907</v>
      </c>
      <c r="B2103" s="35">
        <v>2500000.0</v>
      </c>
      <c r="C2103" s="8">
        <v>5.0</v>
      </c>
      <c r="D2103" s="37">
        <v>4.0</v>
      </c>
      <c r="E2103" s="8">
        <v>1.0</v>
      </c>
      <c r="F2103" s="8" t="s">
        <v>33</v>
      </c>
      <c r="G2103" s="8" t="s">
        <v>2908</v>
      </c>
      <c r="H2103" s="35">
        <v>2343.0</v>
      </c>
      <c r="I2103" s="8" t="s">
        <v>2909</v>
      </c>
      <c r="J2103" s="37" t="s">
        <v>42</v>
      </c>
    </row>
    <row r="2104">
      <c r="A2104" s="36" t="s">
        <v>2946</v>
      </c>
      <c r="B2104" s="35">
        <v>2300000.0</v>
      </c>
      <c r="C2104" s="8">
        <v>4.0</v>
      </c>
      <c r="D2104" s="37">
        <v>4.0</v>
      </c>
      <c r="E2104" s="8">
        <v>2.0</v>
      </c>
      <c r="F2104" s="8" t="s">
        <v>92</v>
      </c>
      <c r="G2104" s="8" t="s">
        <v>2908</v>
      </c>
      <c r="H2104" s="35">
        <v>2111.0</v>
      </c>
      <c r="I2104" s="8" t="s">
        <v>2909</v>
      </c>
      <c r="J2104" s="37" t="s">
        <v>36</v>
      </c>
    </row>
    <row r="2105">
      <c r="A2105" s="36" t="s">
        <v>2946</v>
      </c>
      <c r="B2105" s="35">
        <v>2500000.0</v>
      </c>
      <c r="C2105" s="8">
        <v>4.0</v>
      </c>
      <c r="D2105" s="37">
        <v>4.0</v>
      </c>
      <c r="E2105" s="8">
        <v>2.0</v>
      </c>
      <c r="F2105" s="8" t="s">
        <v>92</v>
      </c>
      <c r="G2105" s="8" t="s">
        <v>2908</v>
      </c>
      <c r="H2105" s="35">
        <v>2111.0</v>
      </c>
      <c r="I2105" s="8" t="s">
        <v>2909</v>
      </c>
      <c r="J2105" s="37" t="s">
        <v>36</v>
      </c>
    </row>
    <row r="2106">
      <c r="A2106" s="36" t="s">
        <v>2907</v>
      </c>
      <c r="B2106" s="35">
        <v>2000000.0</v>
      </c>
      <c r="C2106" s="8">
        <v>3.0</v>
      </c>
      <c r="D2106" s="37">
        <v>2.0</v>
      </c>
      <c r="E2106" s="8">
        <v>2.0</v>
      </c>
      <c r="F2106" s="8" t="s">
        <v>33</v>
      </c>
      <c r="G2106" s="8" t="s">
        <v>2908</v>
      </c>
      <c r="H2106" s="35">
        <v>1350.0</v>
      </c>
      <c r="I2106" s="8" t="s">
        <v>2909</v>
      </c>
      <c r="J2106" s="37" t="s">
        <v>36</v>
      </c>
    </row>
    <row r="2107">
      <c r="A2107" s="36" t="s">
        <v>2946</v>
      </c>
      <c r="B2107" s="35">
        <v>800000.0</v>
      </c>
      <c r="C2107" s="8">
        <v>1.0</v>
      </c>
      <c r="D2107" s="37">
        <v>1.0</v>
      </c>
      <c r="E2107" s="8">
        <v>1.0</v>
      </c>
      <c r="F2107" s="8" t="s">
        <v>92</v>
      </c>
      <c r="G2107" s="8" t="s">
        <v>2908</v>
      </c>
      <c r="H2107" s="35">
        <v>538.0</v>
      </c>
      <c r="I2107" s="8" t="s">
        <v>2909</v>
      </c>
      <c r="J2107" s="37" t="s">
        <v>36</v>
      </c>
    </row>
    <row r="2108">
      <c r="A2108" s="36" t="s">
        <v>2946</v>
      </c>
      <c r="B2108" s="35">
        <v>990000.0</v>
      </c>
      <c r="C2108" s="8">
        <v>1.0</v>
      </c>
      <c r="D2108" s="37">
        <v>1.0</v>
      </c>
      <c r="E2108" s="8">
        <v>4.0</v>
      </c>
      <c r="F2108" s="8" t="s">
        <v>92</v>
      </c>
      <c r="G2108" s="8" t="s">
        <v>2908</v>
      </c>
      <c r="H2108" s="35">
        <v>624.0</v>
      </c>
      <c r="I2108" s="8" t="s">
        <v>2909</v>
      </c>
      <c r="J2108" s="37" t="s">
        <v>36</v>
      </c>
    </row>
    <row r="2109">
      <c r="A2109" s="36" t="s">
        <v>2946</v>
      </c>
      <c r="B2109" s="35">
        <v>1250000.0</v>
      </c>
      <c r="C2109" s="8">
        <v>2.0</v>
      </c>
      <c r="D2109" s="37">
        <v>2.0</v>
      </c>
      <c r="E2109" s="8">
        <v>2.0</v>
      </c>
      <c r="F2109" s="8" t="s">
        <v>92</v>
      </c>
      <c r="G2109" s="8" t="s">
        <v>2908</v>
      </c>
      <c r="H2109" s="35">
        <v>807.0</v>
      </c>
      <c r="I2109" s="8" t="s">
        <v>2909</v>
      </c>
      <c r="J2109" s="37" t="s">
        <v>36</v>
      </c>
    </row>
    <row r="2110">
      <c r="A2110" s="36" t="s">
        <v>2907</v>
      </c>
      <c r="B2110" s="35">
        <v>3900000.0</v>
      </c>
      <c r="C2110" s="8">
        <v>4.0</v>
      </c>
      <c r="D2110" s="37">
        <v>4.0</v>
      </c>
      <c r="E2110" s="8">
        <v>2.0</v>
      </c>
      <c r="F2110" s="8" t="s">
        <v>92</v>
      </c>
      <c r="G2110" s="8" t="s">
        <v>2908</v>
      </c>
      <c r="H2110" s="35">
        <v>2250.0</v>
      </c>
      <c r="I2110" s="8" t="s">
        <v>2909</v>
      </c>
      <c r="J2110" s="37" t="s">
        <v>42</v>
      </c>
    </row>
    <row r="2111">
      <c r="A2111" s="36" t="s">
        <v>2907</v>
      </c>
      <c r="B2111" s="35">
        <v>4100000.0</v>
      </c>
      <c r="C2111" s="8">
        <v>4.0</v>
      </c>
      <c r="D2111" s="37">
        <v>4.0</v>
      </c>
      <c r="E2111" s="8">
        <v>2.0</v>
      </c>
      <c r="F2111" s="8" t="s">
        <v>92</v>
      </c>
      <c r="G2111" s="8" t="s">
        <v>2908</v>
      </c>
      <c r="H2111" s="35">
        <v>2250.0</v>
      </c>
      <c r="I2111" s="8" t="s">
        <v>2909</v>
      </c>
      <c r="J2111" s="37" t="s">
        <v>42</v>
      </c>
    </row>
    <row r="2112">
      <c r="A2112" s="36" t="s">
        <v>2930</v>
      </c>
      <c r="B2112" s="35">
        <v>425000.0</v>
      </c>
      <c r="C2112" s="8">
        <v>3.0</v>
      </c>
      <c r="D2112" s="37">
        <v>2.0</v>
      </c>
      <c r="E2112" s="8">
        <v>5.0</v>
      </c>
      <c r="F2112" s="8" t="s">
        <v>92</v>
      </c>
      <c r="G2112" s="8" t="s">
        <v>2908</v>
      </c>
      <c r="H2112" s="35">
        <v>1231.0</v>
      </c>
      <c r="I2112" s="8" t="s">
        <v>2909</v>
      </c>
      <c r="J2112" t="s">
        <v>256</v>
      </c>
    </row>
    <row r="2113">
      <c r="A2113" s="36" t="s">
        <v>2920</v>
      </c>
      <c r="B2113" s="35">
        <v>2290000.0</v>
      </c>
      <c r="C2113" s="8">
        <v>5.0</v>
      </c>
      <c r="D2113" s="37">
        <v>5.0</v>
      </c>
      <c r="E2113" s="8">
        <v>2.0</v>
      </c>
      <c r="F2113" s="8" t="s">
        <v>92</v>
      </c>
      <c r="G2113" s="8" t="s">
        <v>2908</v>
      </c>
      <c r="H2113" s="35">
        <v>2767.0</v>
      </c>
      <c r="I2113" s="8" t="s">
        <v>2909</v>
      </c>
      <c r="J2113" s="37" t="s">
        <v>42</v>
      </c>
    </row>
    <row r="2114">
      <c r="A2114" s="36" t="s">
        <v>2920</v>
      </c>
      <c r="B2114" s="35">
        <v>1280000.0</v>
      </c>
      <c r="C2114" s="8">
        <v>3.0</v>
      </c>
      <c r="D2114" s="37">
        <v>2.0</v>
      </c>
      <c r="E2114" s="8">
        <v>2.0</v>
      </c>
      <c r="F2114" s="8" t="s">
        <v>92</v>
      </c>
      <c r="G2114" s="8" t="s">
        <v>2908</v>
      </c>
      <c r="H2114" s="35">
        <v>1200.0</v>
      </c>
      <c r="I2114" s="8" t="s">
        <v>2909</v>
      </c>
      <c r="J2114" s="37" t="s">
        <v>42</v>
      </c>
    </row>
    <row r="2115">
      <c r="A2115" s="36" t="s">
        <v>2930</v>
      </c>
      <c r="B2115" s="35">
        <v>665000.0</v>
      </c>
      <c r="C2115" s="8">
        <v>4.0</v>
      </c>
      <c r="D2115" s="37">
        <v>3.0</v>
      </c>
      <c r="E2115" s="8">
        <v>2.0</v>
      </c>
      <c r="F2115" s="8" t="s">
        <v>92</v>
      </c>
      <c r="G2115" s="8" t="s">
        <v>2908</v>
      </c>
      <c r="H2115" s="35">
        <v>1530.0</v>
      </c>
      <c r="I2115" s="8" t="s">
        <v>2909</v>
      </c>
      <c r="J2115" t="s">
        <v>256</v>
      </c>
    </row>
    <row r="2116">
      <c r="A2116" s="36" t="s">
        <v>2930</v>
      </c>
      <c r="B2116" s="35">
        <v>565000.0</v>
      </c>
      <c r="C2116" s="8">
        <v>4.0</v>
      </c>
      <c r="D2116" s="37">
        <v>3.0</v>
      </c>
      <c r="E2116" s="8">
        <v>3.0</v>
      </c>
      <c r="F2116" s="8" t="s">
        <v>92</v>
      </c>
      <c r="G2116" s="8" t="s">
        <v>2908</v>
      </c>
      <c r="H2116" s="35">
        <v>1362.0</v>
      </c>
      <c r="I2116" s="8" t="s">
        <v>2909</v>
      </c>
      <c r="J2116" s="37" t="s">
        <v>42</v>
      </c>
    </row>
    <row r="2117">
      <c r="A2117" s="36" t="s">
        <v>2920</v>
      </c>
      <c r="B2117" s="35">
        <v>2650000.0</v>
      </c>
      <c r="C2117" s="8">
        <v>5.0</v>
      </c>
      <c r="D2117" s="37">
        <v>6.0</v>
      </c>
      <c r="E2117" s="8">
        <v>4.0</v>
      </c>
      <c r="F2117" s="8" t="s">
        <v>92</v>
      </c>
      <c r="G2117" s="8" t="s">
        <v>2908</v>
      </c>
      <c r="H2117" s="35">
        <v>3541.0</v>
      </c>
      <c r="I2117" s="8" t="s">
        <v>2909</v>
      </c>
      <c r="J2117" s="37" t="s">
        <v>42</v>
      </c>
    </row>
    <row r="2118">
      <c r="A2118" s="36" t="s">
        <v>2920</v>
      </c>
      <c r="B2118" s="35">
        <v>3300000.0</v>
      </c>
      <c r="C2118" s="8">
        <v>6.0</v>
      </c>
      <c r="D2118" s="37">
        <v>8.0</v>
      </c>
      <c r="E2118" s="8">
        <v>2.0</v>
      </c>
      <c r="F2118" s="8" t="s">
        <v>92</v>
      </c>
      <c r="G2118" s="8" t="s">
        <v>2908</v>
      </c>
      <c r="H2118" s="35">
        <v>4660.0</v>
      </c>
      <c r="I2118" s="8" t="s">
        <v>2909</v>
      </c>
      <c r="J2118" s="37" t="s">
        <v>42</v>
      </c>
    </row>
    <row r="2119">
      <c r="A2119" s="36" t="s">
        <v>2920</v>
      </c>
      <c r="B2119" s="35">
        <v>2500000.0</v>
      </c>
      <c r="C2119" s="8">
        <v>5.0</v>
      </c>
      <c r="D2119" s="37">
        <v>6.0</v>
      </c>
      <c r="E2119" s="8">
        <v>2.0</v>
      </c>
      <c r="F2119" s="8" t="s">
        <v>92</v>
      </c>
      <c r="G2119" s="8" t="s">
        <v>2908</v>
      </c>
      <c r="H2119" s="35">
        <v>3541.0</v>
      </c>
      <c r="I2119" s="8" t="s">
        <v>2909</v>
      </c>
      <c r="J2119" s="37" t="s">
        <v>42</v>
      </c>
    </row>
    <row r="2120">
      <c r="A2120" s="36" t="s">
        <v>2920</v>
      </c>
      <c r="B2120" s="35">
        <v>2080000.0</v>
      </c>
      <c r="C2120" s="8">
        <v>5.0</v>
      </c>
      <c r="D2120" s="37">
        <v>6.0</v>
      </c>
      <c r="E2120" s="8">
        <v>3.0</v>
      </c>
      <c r="F2120" s="8" t="s">
        <v>92</v>
      </c>
      <c r="G2120" s="8" t="s">
        <v>2908</v>
      </c>
      <c r="H2120" s="35">
        <v>3410.0</v>
      </c>
      <c r="I2120" s="8" t="s">
        <v>2909</v>
      </c>
      <c r="J2120" s="37" t="s">
        <v>36</v>
      </c>
    </row>
    <row r="2121">
      <c r="A2121" s="36" t="s">
        <v>2920</v>
      </c>
      <c r="B2121" s="35">
        <v>2950000.0</v>
      </c>
      <c r="C2121" s="8">
        <v>5.0</v>
      </c>
      <c r="D2121" s="37">
        <v>6.0</v>
      </c>
      <c r="E2121" s="8">
        <v>4.0</v>
      </c>
      <c r="F2121" s="8" t="s">
        <v>92</v>
      </c>
      <c r="G2121" s="8" t="s">
        <v>2908</v>
      </c>
      <c r="H2121" s="35">
        <v>3541.0</v>
      </c>
      <c r="I2121" s="8" t="s">
        <v>2909</v>
      </c>
      <c r="J2121" s="37" t="s">
        <v>256</v>
      </c>
    </row>
    <row r="2122">
      <c r="A2122" s="36" t="s">
        <v>2930</v>
      </c>
      <c r="B2122" s="35">
        <v>500000.0</v>
      </c>
      <c r="C2122" s="8">
        <v>4.0</v>
      </c>
      <c r="D2122" s="37">
        <v>2.0</v>
      </c>
      <c r="E2122" s="8">
        <v>2.0</v>
      </c>
      <c r="F2122" s="8" t="s">
        <v>92</v>
      </c>
      <c r="G2122" s="8" t="s">
        <v>2908</v>
      </c>
      <c r="H2122" s="35">
        <v>1450.0</v>
      </c>
      <c r="I2122" s="8" t="s">
        <v>2909</v>
      </c>
      <c r="J2122" s="37" t="s">
        <v>36</v>
      </c>
    </row>
    <row r="2123">
      <c r="A2123" s="36" t="s">
        <v>2920</v>
      </c>
      <c r="B2123" s="35">
        <v>4300000.0</v>
      </c>
      <c r="C2123" s="8">
        <v>5.0</v>
      </c>
      <c r="D2123" s="37">
        <v>5.0</v>
      </c>
      <c r="E2123" s="8">
        <v>2.0</v>
      </c>
      <c r="F2123" s="8" t="s">
        <v>92</v>
      </c>
      <c r="G2123" s="8" t="s">
        <v>2908</v>
      </c>
      <c r="H2123" s="35">
        <v>5800.0</v>
      </c>
      <c r="I2123" s="8" t="s">
        <v>2909</v>
      </c>
      <c r="J2123" s="37" t="s">
        <v>42</v>
      </c>
    </row>
    <row r="2124">
      <c r="A2124" s="36" t="s">
        <v>2920</v>
      </c>
      <c r="B2124" s="35">
        <v>2300000.0</v>
      </c>
      <c r="C2124" s="8">
        <v>5.0</v>
      </c>
      <c r="D2124" s="37">
        <v>6.0</v>
      </c>
      <c r="E2124" s="8">
        <v>2.0</v>
      </c>
      <c r="F2124" s="8" t="s">
        <v>92</v>
      </c>
      <c r="G2124" s="8" t="s">
        <v>2908</v>
      </c>
      <c r="H2124" s="35">
        <v>3410.0</v>
      </c>
      <c r="I2124" s="8" t="s">
        <v>2909</v>
      </c>
      <c r="J2124" s="37" t="s">
        <v>36</v>
      </c>
    </row>
    <row r="2125">
      <c r="A2125" s="36" t="s">
        <v>2920</v>
      </c>
      <c r="B2125" s="35">
        <v>1380000.0</v>
      </c>
      <c r="C2125" s="8">
        <v>4.0</v>
      </c>
      <c r="D2125" s="37">
        <v>5.0</v>
      </c>
      <c r="E2125" s="8">
        <v>2.0</v>
      </c>
      <c r="F2125" s="8" t="s">
        <v>92</v>
      </c>
      <c r="G2125" s="8" t="s">
        <v>2908</v>
      </c>
      <c r="H2125" s="35">
        <v>1593.0</v>
      </c>
      <c r="I2125" s="8" t="s">
        <v>2909</v>
      </c>
      <c r="J2125" s="37" t="s">
        <v>36</v>
      </c>
    </row>
    <row r="2126">
      <c r="A2126" s="36" t="s">
        <v>2920</v>
      </c>
      <c r="B2126" s="35">
        <v>1400000.0</v>
      </c>
      <c r="C2126" s="8">
        <v>4.0</v>
      </c>
      <c r="D2126" s="37">
        <v>3.0</v>
      </c>
      <c r="E2126" s="8">
        <v>2.0</v>
      </c>
      <c r="F2126" s="8" t="s">
        <v>92</v>
      </c>
      <c r="G2126" s="8" t="s">
        <v>2908</v>
      </c>
      <c r="H2126" s="35">
        <v>1593.0</v>
      </c>
      <c r="I2126" s="8" t="s">
        <v>2909</v>
      </c>
      <c r="J2126" s="37" t="s">
        <v>36</v>
      </c>
    </row>
    <row r="2127">
      <c r="A2127" s="36" t="s">
        <v>2920</v>
      </c>
      <c r="B2127" s="35">
        <v>1830000.0</v>
      </c>
      <c r="C2127" s="8">
        <v>4.0</v>
      </c>
      <c r="D2127" s="37">
        <v>5.0</v>
      </c>
      <c r="E2127" s="8">
        <v>2.0</v>
      </c>
      <c r="F2127" s="8" t="s">
        <v>92</v>
      </c>
      <c r="G2127" s="8" t="s">
        <v>2908</v>
      </c>
      <c r="H2127" s="35">
        <v>2495.0</v>
      </c>
      <c r="I2127" s="8" t="s">
        <v>2909</v>
      </c>
      <c r="J2127" s="37" t="s">
        <v>36</v>
      </c>
    </row>
    <row r="2128">
      <c r="A2128" s="36" t="s">
        <v>2920</v>
      </c>
      <c r="B2128" s="35">
        <v>2800000.0</v>
      </c>
      <c r="C2128" s="8">
        <v>6.0</v>
      </c>
      <c r="D2128" s="37">
        <v>6.0</v>
      </c>
      <c r="E2128" s="8">
        <v>2.0</v>
      </c>
      <c r="F2128" s="8" t="s">
        <v>92</v>
      </c>
      <c r="G2128" s="8" t="s">
        <v>2908</v>
      </c>
      <c r="H2128" s="35">
        <v>4000.0</v>
      </c>
      <c r="I2128" s="8" t="s">
        <v>2909</v>
      </c>
      <c r="J2128" s="37" t="s">
        <v>42</v>
      </c>
    </row>
    <row r="2129">
      <c r="A2129" s="36" t="s">
        <v>2920</v>
      </c>
      <c r="B2129" s="35">
        <v>1850000.0</v>
      </c>
      <c r="C2129" s="8">
        <v>4.0</v>
      </c>
      <c r="D2129" s="37">
        <v>5.0</v>
      </c>
      <c r="E2129" s="8">
        <v>2.0</v>
      </c>
      <c r="F2129" s="8" t="s">
        <v>92</v>
      </c>
      <c r="G2129" s="8" t="s">
        <v>2908</v>
      </c>
      <c r="H2129" s="35">
        <v>2726.0</v>
      </c>
      <c r="I2129" s="8" t="s">
        <v>2909</v>
      </c>
      <c r="J2129" s="37" t="s">
        <v>36</v>
      </c>
    </row>
    <row r="2130">
      <c r="A2130" s="36" t="s">
        <v>2920</v>
      </c>
      <c r="B2130" s="35">
        <v>1550000.0</v>
      </c>
      <c r="C2130" s="8">
        <v>4.0</v>
      </c>
      <c r="D2130" s="37">
        <v>5.0</v>
      </c>
      <c r="E2130" s="8">
        <v>2.0</v>
      </c>
      <c r="F2130" s="8" t="s">
        <v>92</v>
      </c>
      <c r="G2130" s="8" t="s">
        <v>2908</v>
      </c>
      <c r="H2130" s="35">
        <v>2257.0</v>
      </c>
      <c r="I2130" s="8" t="s">
        <v>2909</v>
      </c>
      <c r="J2130" s="37" t="s">
        <v>36</v>
      </c>
    </row>
    <row r="2131">
      <c r="A2131" s="36" t="s">
        <v>2920</v>
      </c>
      <c r="B2131" s="35">
        <v>1500000.0</v>
      </c>
      <c r="C2131" s="8">
        <v>4.0</v>
      </c>
      <c r="D2131" s="37">
        <v>5.0</v>
      </c>
      <c r="E2131" s="8">
        <v>4.0</v>
      </c>
      <c r="F2131" s="8" t="s">
        <v>92</v>
      </c>
      <c r="G2131" s="8" t="s">
        <v>2908</v>
      </c>
      <c r="H2131" s="35">
        <v>2257.0</v>
      </c>
      <c r="I2131" s="8" t="s">
        <v>2909</v>
      </c>
      <c r="J2131" s="37" t="s">
        <v>36</v>
      </c>
    </row>
    <row r="2132">
      <c r="A2132" s="36" t="s">
        <v>2920</v>
      </c>
      <c r="B2132" s="35">
        <v>1600000.0</v>
      </c>
      <c r="C2132" s="8">
        <v>4.0</v>
      </c>
      <c r="D2132" s="37">
        <v>5.0</v>
      </c>
      <c r="E2132" s="8">
        <v>4.0</v>
      </c>
      <c r="F2132" s="8" t="s">
        <v>92</v>
      </c>
      <c r="G2132" s="8" t="s">
        <v>2908</v>
      </c>
      <c r="H2132" s="35">
        <v>2159.0</v>
      </c>
      <c r="I2132" s="8" t="s">
        <v>2909</v>
      </c>
      <c r="J2132" s="37" t="s">
        <v>36</v>
      </c>
    </row>
    <row r="2133">
      <c r="A2133" s="36" t="s">
        <v>2920</v>
      </c>
      <c r="B2133" s="35">
        <v>1790000.0</v>
      </c>
      <c r="C2133" s="8">
        <v>4.0</v>
      </c>
      <c r="D2133" s="37">
        <v>4.0</v>
      </c>
      <c r="E2133" s="8">
        <v>4.0</v>
      </c>
      <c r="F2133" s="8" t="s">
        <v>92</v>
      </c>
      <c r="G2133" s="8" t="s">
        <v>2908</v>
      </c>
      <c r="H2133" s="35">
        <v>2560.0</v>
      </c>
      <c r="I2133" s="8" t="s">
        <v>2909</v>
      </c>
      <c r="J2133" s="37" t="s">
        <v>36</v>
      </c>
    </row>
    <row r="2134">
      <c r="A2134" s="36" t="s">
        <v>2920</v>
      </c>
      <c r="B2134" s="35">
        <v>2300000.0</v>
      </c>
      <c r="C2134" s="8">
        <v>5.0</v>
      </c>
      <c r="D2134" s="37">
        <v>6.0</v>
      </c>
      <c r="E2134" s="8">
        <v>3.0</v>
      </c>
      <c r="F2134" s="8" t="s">
        <v>92</v>
      </c>
      <c r="G2134" s="8" t="s">
        <v>2908</v>
      </c>
      <c r="H2134" s="35">
        <v>3729.0</v>
      </c>
      <c r="I2134" s="8" t="s">
        <v>2909</v>
      </c>
      <c r="J2134" s="37" t="s">
        <v>42</v>
      </c>
    </row>
    <row r="2135">
      <c r="A2135" s="36" t="s">
        <v>2930</v>
      </c>
      <c r="B2135" s="35">
        <v>400000.0</v>
      </c>
      <c r="C2135" s="8">
        <v>4.0</v>
      </c>
      <c r="D2135" s="37">
        <v>2.0</v>
      </c>
      <c r="E2135" s="8">
        <v>2.0</v>
      </c>
      <c r="F2135" s="8" t="s">
        <v>92</v>
      </c>
      <c r="G2135" s="8" t="s">
        <v>2908</v>
      </c>
      <c r="H2135" s="35">
        <v>1135.0</v>
      </c>
      <c r="I2135" s="8" t="s">
        <v>2909</v>
      </c>
      <c r="J2135" t="s">
        <v>256</v>
      </c>
    </row>
    <row r="2136">
      <c r="A2136" s="36" t="s">
        <v>2918</v>
      </c>
      <c r="B2136" s="35">
        <v>750000.0</v>
      </c>
      <c r="C2136" s="8">
        <v>3.0</v>
      </c>
      <c r="D2136" s="37">
        <v>2.0</v>
      </c>
      <c r="E2136" s="8">
        <v>2.0</v>
      </c>
      <c r="F2136" s="8" t="s">
        <v>177</v>
      </c>
      <c r="G2136" s="8" t="s">
        <v>40</v>
      </c>
      <c r="H2136" s="35">
        <v>1400.0</v>
      </c>
      <c r="I2136" s="8" t="s">
        <v>2909</v>
      </c>
      <c r="J2136" s="37" t="s">
        <v>42</v>
      </c>
    </row>
    <row r="2137">
      <c r="A2137" s="36" t="s">
        <v>2930</v>
      </c>
      <c r="B2137" s="35">
        <v>550000.0</v>
      </c>
      <c r="C2137" s="8">
        <v>3.0</v>
      </c>
      <c r="D2137" s="37">
        <v>2.0</v>
      </c>
      <c r="E2137" s="8">
        <v>2.0</v>
      </c>
      <c r="F2137" s="8" t="s">
        <v>1158</v>
      </c>
      <c r="G2137" s="8" t="s">
        <v>40</v>
      </c>
      <c r="H2137" s="35">
        <v>1760.0</v>
      </c>
      <c r="I2137" s="8" t="s">
        <v>2909</v>
      </c>
      <c r="J2137" s="37" t="s">
        <v>42</v>
      </c>
    </row>
    <row r="2138">
      <c r="A2138" s="36" t="s">
        <v>2930</v>
      </c>
      <c r="B2138" s="35">
        <v>450000.0</v>
      </c>
      <c r="C2138" s="8">
        <v>4.0</v>
      </c>
      <c r="D2138" s="37">
        <v>2.0</v>
      </c>
      <c r="E2138" s="8">
        <v>2.0</v>
      </c>
      <c r="F2138" s="8" t="s">
        <v>92</v>
      </c>
      <c r="G2138" s="8" t="s">
        <v>2908</v>
      </c>
      <c r="H2138" s="35">
        <v>1272.0</v>
      </c>
      <c r="I2138" s="8" t="s">
        <v>2909</v>
      </c>
      <c r="J2138" t="s">
        <v>256</v>
      </c>
    </row>
    <row r="2139">
      <c r="A2139" s="36" t="s">
        <v>2920</v>
      </c>
      <c r="B2139" s="35">
        <v>1220000.0</v>
      </c>
      <c r="C2139" s="8">
        <v>4.0</v>
      </c>
      <c r="D2139" s="37">
        <v>4.0</v>
      </c>
      <c r="E2139" s="8">
        <v>2.0</v>
      </c>
      <c r="F2139" s="8" t="s">
        <v>92</v>
      </c>
      <c r="G2139" s="8" t="s">
        <v>2908</v>
      </c>
      <c r="H2139" s="35">
        <v>1756.0</v>
      </c>
      <c r="I2139" s="8" t="s">
        <v>2909</v>
      </c>
      <c r="J2139" s="37" t="s">
        <v>36</v>
      </c>
    </row>
    <row r="2140">
      <c r="A2140" s="36" t="s">
        <v>2966</v>
      </c>
      <c r="B2140" s="35">
        <v>2300000.0</v>
      </c>
      <c r="C2140" s="10">
        <v>4.0</v>
      </c>
      <c r="D2140">
        <v>3.0</v>
      </c>
      <c r="E2140" s="8">
        <v>2.0</v>
      </c>
      <c r="F2140" s="8" t="s">
        <v>659</v>
      </c>
      <c r="G2140" s="8" t="s">
        <v>40</v>
      </c>
      <c r="H2140" s="35">
        <v>10000.0</v>
      </c>
      <c r="I2140" s="8" t="s">
        <v>2909</v>
      </c>
      <c r="J2140" t="s">
        <v>256</v>
      </c>
    </row>
    <row r="2141">
      <c r="A2141" s="36" t="s">
        <v>2907</v>
      </c>
      <c r="B2141" s="35">
        <v>4250000.0</v>
      </c>
      <c r="C2141" s="8">
        <v>4.0</v>
      </c>
      <c r="D2141" s="37">
        <v>5.0</v>
      </c>
      <c r="E2141" s="8">
        <v>2.0</v>
      </c>
      <c r="F2141" s="8" t="s">
        <v>33</v>
      </c>
      <c r="G2141" s="8" t="s">
        <v>2908</v>
      </c>
      <c r="H2141" s="35">
        <v>3200.0</v>
      </c>
      <c r="I2141" s="8" t="s">
        <v>2909</v>
      </c>
      <c r="J2141" s="37" t="s">
        <v>36</v>
      </c>
    </row>
    <row r="2142">
      <c r="A2142" s="36" t="s">
        <v>2924</v>
      </c>
      <c r="B2142" s="35">
        <v>670000.0</v>
      </c>
      <c r="C2142" s="8">
        <v>3.0</v>
      </c>
      <c r="D2142" s="37">
        <v>2.0</v>
      </c>
      <c r="E2142" s="8">
        <v>1.0</v>
      </c>
      <c r="F2142" s="8" t="s">
        <v>1158</v>
      </c>
      <c r="G2142" s="8" t="s">
        <v>40</v>
      </c>
      <c r="H2142" s="35">
        <v>1430.0</v>
      </c>
      <c r="I2142" s="8" t="s">
        <v>2909</v>
      </c>
      <c r="J2142" s="37" t="s">
        <v>42</v>
      </c>
    </row>
    <row r="2143">
      <c r="A2143" s="36" t="s">
        <v>2920</v>
      </c>
      <c r="B2143" s="35">
        <v>3600000.0</v>
      </c>
      <c r="C2143" s="8">
        <v>6.0</v>
      </c>
      <c r="D2143" s="37">
        <v>6.0</v>
      </c>
      <c r="E2143" s="8">
        <v>2.0</v>
      </c>
      <c r="F2143" s="8" t="s">
        <v>39</v>
      </c>
      <c r="G2143" s="8" t="s">
        <v>40</v>
      </c>
      <c r="H2143" s="35">
        <v>1920.0</v>
      </c>
      <c r="I2143" s="8" t="s">
        <v>2909</v>
      </c>
      <c r="J2143" s="37" t="s">
        <v>42</v>
      </c>
    </row>
    <row r="2144">
      <c r="A2144" s="36" t="s">
        <v>2921</v>
      </c>
      <c r="B2144" s="35">
        <v>2850000.0</v>
      </c>
      <c r="C2144" s="8">
        <v>4.0</v>
      </c>
      <c r="D2144" s="37">
        <v>4.0</v>
      </c>
      <c r="E2144" s="8">
        <v>2.0</v>
      </c>
      <c r="F2144" s="8" t="s">
        <v>557</v>
      </c>
      <c r="G2144" s="8" t="s">
        <v>2908</v>
      </c>
      <c r="H2144" s="35">
        <v>3211.0</v>
      </c>
      <c r="I2144" s="8" t="s">
        <v>2909</v>
      </c>
      <c r="J2144" s="37" t="s">
        <v>36</v>
      </c>
    </row>
    <row r="2145">
      <c r="A2145" s="36" t="s">
        <v>2920</v>
      </c>
      <c r="B2145" s="35">
        <v>3380000.0</v>
      </c>
      <c r="C2145" s="8">
        <v>6.0</v>
      </c>
      <c r="D2145" s="37">
        <v>5.0</v>
      </c>
      <c r="E2145" s="8">
        <v>2.0</v>
      </c>
      <c r="F2145" s="8" t="s">
        <v>56</v>
      </c>
      <c r="G2145" s="8" t="s">
        <v>40</v>
      </c>
      <c r="H2145" s="35">
        <v>4860.0</v>
      </c>
      <c r="I2145" s="8" t="s">
        <v>2909</v>
      </c>
      <c r="J2145" s="37" t="s">
        <v>42</v>
      </c>
    </row>
    <row r="2146">
      <c r="A2146" s="36" t="s">
        <v>2924</v>
      </c>
      <c r="B2146" s="35">
        <v>680000.0</v>
      </c>
      <c r="C2146" s="8">
        <v>3.0</v>
      </c>
      <c r="D2146" s="37">
        <v>2.0</v>
      </c>
      <c r="E2146" s="8">
        <v>2.0</v>
      </c>
      <c r="F2146" s="8" t="s">
        <v>1158</v>
      </c>
      <c r="G2146" s="8" t="s">
        <v>40</v>
      </c>
      <c r="H2146" s="35">
        <v>1760.0</v>
      </c>
      <c r="I2146" s="8" t="s">
        <v>2909</v>
      </c>
      <c r="J2146" s="37" t="s">
        <v>42</v>
      </c>
    </row>
    <row r="2147">
      <c r="A2147" s="36" t="s">
        <v>2924</v>
      </c>
      <c r="B2147" s="35">
        <v>730000.0</v>
      </c>
      <c r="C2147" s="8">
        <v>4.0</v>
      </c>
      <c r="D2147" s="37">
        <v>3.0</v>
      </c>
      <c r="E2147" s="8">
        <v>2.0</v>
      </c>
      <c r="F2147" s="8" t="s">
        <v>177</v>
      </c>
      <c r="G2147" s="8" t="s">
        <v>40</v>
      </c>
      <c r="H2147" s="35">
        <v>1600.0</v>
      </c>
      <c r="I2147" s="8" t="s">
        <v>2909</v>
      </c>
      <c r="J2147" s="37" t="s">
        <v>42</v>
      </c>
    </row>
    <row r="2148">
      <c r="A2148" s="36" t="s">
        <v>2924</v>
      </c>
      <c r="B2148" s="35">
        <v>450000.0</v>
      </c>
      <c r="C2148" s="8">
        <v>3.0</v>
      </c>
      <c r="D2148" s="37">
        <v>2.0</v>
      </c>
      <c r="E2148" s="8">
        <v>2.0</v>
      </c>
      <c r="F2148" s="8" t="s">
        <v>1158</v>
      </c>
      <c r="G2148" s="8" t="s">
        <v>40</v>
      </c>
      <c r="H2148" s="35">
        <v>1430.0</v>
      </c>
      <c r="I2148" s="8" t="s">
        <v>2909</v>
      </c>
      <c r="J2148" s="37" t="s">
        <v>42</v>
      </c>
    </row>
    <row r="2149">
      <c r="A2149" s="36" t="s">
        <v>2920</v>
      </c>
      <c r="B2149" s="35">
        <v>620000.0</v>
      </c>
      <c r="C2149" s="8">
        <v>3.0</v>
      </c>
      <c r="D2149" s="37">
        <v>2.0</v>
      </c>
      <c r="E2149" s="8">
        <v>1.0</v>
      </c>
      <c r="F2149" s="8" t="s">
        <v>92</v>
      </c>
      <c r="G2149" s="8" t="s">
        <v>2908</v>
      </c>
      <c r="H2149" s="35">
        <v>1015.0</v>
      </c>
      <c r="I2149" s="8" t="s">
        <v>2909</v>
      </c>
      <c r="J2149" s="37" t="s">
        <v>112</v>
      </c>
    </row>
    <row r="2150">
      <c r="A2150" s="36" t="s">
        <v>2935</v>
      </c>
      <c r="B2150" s="35">
        <v>2500000.0</v>
      </c>
      <c r="C2150" s="8">
        <v>8.0</v>
      </c>
      <c r="D2150" s="37">
        <v>7.0</v>
      </c>
      <c r="E2150" s="8">
        <v>1.0</v>
      </c>
      <c r="F2150" s="8" t="s">
        <v>39</v>
      </c>
      <c r="G2150" s="8" t="s">
        <v>40</v>
      </c>
      <c r="H2150" s="35">
        <v>6000.0</v>
      </c>
      <c r="I2150" s="8" t="s">
        <v>2909</v>
      </c>
      <c r="J2150" s="37" t="s">
        <v>36</v>
      </c>
    </row>
    <row r="2151">
      <c r="A2151" s="36" t="s">
        <v>2929</v>
      </c>
      <c r="B2151" s="35">
        <v>2150000.0</v>
      </c>
      <c r="C2151" s="8">
        <v>6.0</v>
      </c>
      <c r="D2151" s="37">
        <v>7.0</v>
      </c>
      <c r="E2151" s="8">
        <v>1.0</v>
      </c>
      <c r="F2151" s="8" t="s">
        <v>56</v>
      </c>
      <c r="G2151" s="8" t="s">
        <v>40</v>
      </c>
      <c r="H2151" s="35">
        <v>3200.0</v>
      </c>
      <c r="I2151" s="8" t="s">
        <v>2909</v>
      </c>
      <c r="J2151" s="37" t="s">
        <v>42</v>
      </c>
    </row>
    <row r="2152">
      <c r="A2152" s="36" t="s">
        <v>2935</v>
      </c>
      <c r="B2152" s="35">
        <v>308000.0</v>
      </c>
      <c r="C2152" s="8">
        <v>3.0</v>
      </c>
      <c r="D2152" s="37">
        <v>2.0</v>
      </c>
      <c r="E2152" s="8">
        <v>1.0</v>
      </c>
      <c r="F2152" s="8" t="s">
        <v>354</v>
      </c>
      <c r="G2152" s="8" t="s">
        <v>2908</v>
      </c>
      <c r="H2152" s="35">
        <v>830.0</v>
      </c>
      <c r="I2152" s="8" t="s">
        <v>2909</v>
      </c>
      <c r="J2152" s="37" t="s">
        <v>42</v>
      </c>
    </row>
    <row r="2153">
      <c r="A2153" s="36" t="s">
        <v>2931</v>
      </c>
      <c r="B2153" s="35">
        <v>1160000.0</v>
      </c>
      <c r="C2153" s="8">
        <v>1.0</v>
      </c>
      <c r="D2153" s="37">
        <v>1.0</v>
      </c>
      <c r="E2153" s="8">
        <v>2.0</v>
      </c>
      <c r="F2153" s="8" t="s">
        <v>33</v>
      </c>
      <c r="G2153" s="8" t="s">
        <v>2908</v>
      </c>
      <c r="H2153" s="35">
        <v>1141.0</v>
      </c>
      <c r="I2153" s="8" t="s">
        <v>2909</v>
      </c>
      <c r="J2153" s="37" t="s">
        <v>36</v>
      </c>
    </row>
    <row r="2154">
      <c r="A2154" s="36" t="s">
        <v>2920</v>
      </c>
      <c r="B2154" s="35">
        <v>1.6E7</v>
      </c>
      <c r="C2154" s="8">
        <v>5.0</v>
      </c>
      <c r="D2154" s="37">
        <v>6.0</v>
      </c>
      <c r="E2154" s="8">
        <v>2.0</v>
      </c>
      <c r="F2154" s="8" t="s">
        <v>39</v>
      </c>
      <c r="G2154" s="8" t="s">
        <v>40</v>
      </c>
      <c r="H2154" s="35">
        <v>17800.0</v>
      </c>
      <c r="I2154" s="8" t="s">
        <v>2909</v>
      </c>
      <c r="J2154" s="37" t="s">
        <v>42</v>
      </c>
    </row>
    <row r="2155">
      <c r="A2155" s="36" t="s">
        <v>2920</v>
      </c>
      <c r="B2155" s="35">
        <v>7500000.0</v>
      </c>
      <c r="C2155" s="8">
        <v>7.0</v>
      </c>
      <c r="D2155" s="37">
        <v>7.0</v>
      </c>
      <c r="E2155" s="8">
        <v>2.0</v>
      </c>
      <c r="F2155" s="8" t="s">
        <v>39</v>
      </c>
      <c r="G2155" s="8" t="s">
        <v>40</v>
      </c>
      <c r="H2155" s="35">
        <v>6100.0</v>
      </c>
      <c r="I2155" s="8" t="s">
        <v>2909</v>
      </c>
      <c r="J2155" s="37" t="s">
        <v>42</v>
      </c>
    </row>
    <row r="2156">
      <c r="A2156" s="36" t="s">
        <v>2910</v>
      </c>
      <c r="B2156" s="35">
        <v>4500000.0</v>
      </c>
      <c r="C2156" s="8">
        <v>6.0</v>
      </c>
      <c r="D2156" s="37">
        <v>7.0</v>
      </c>
      <c r="E2156" s="8">
        <v>1.0</v>
      </c>
      <c r="F2156" s="8" t="s">
        <v>39</v>
      </c>
      <c r="G2156" s="8" t="s">
        <v>40</v>
      </c>
      <c r="H2156" s="35">
        <v>2530.0</v>
      </c>
      <c r="I2156" s="8" t="s">
        <v>2909</v>
      </c>
      <c r="J2156" s="37" t="s">
        <v>42</v>
      </c>
    </row>
    <row r="2157">
      <c r="A2157" s="36" t="s">
        <v>2910</v>
      </c>
      <c r="B2157" s="35">
        <v>5200000.0</v>
      </c>
      <c r="C2157" s="8">
        <v>5.0</v>
      </c>
      <c r="D2157" s="37">
        <v>4.0</v>
      </c>
      <c r="E2157" s="8">
        <v>2.0</v>
      </c>
      <c r="F2157" s="8" t="s">
        <v>39</v>
      </c>
      <c r="G2157" s="8" t="s">
        <v>40</v>
      </c>
      <c r="H2157" s="35">
        <v>8150.0</v>
      </c>
      <c r="I2157" s="8" t="s">
        <v>2909</v>
      </c>
      <c r="J2157" s="37" t="s">
        <v>42</v>
      </c>
    </row>
    <row r="2158">
      <c r="A2158" s="36" t="s">
        <v>2935</v>
      </c>
      <c r="B2158" s="35">
        <v>449000.0</v>
      </c>
      <c r="C2158" s="8">
        <v>3.0</v>
      </c>
      <c r="D2158" s="37">
        <v>2.0</v>
      </c>
      <c r="E2158" s="8">
        <v>2.0</v>
      </c>
      <c r="F2158" s="8" t="s">
        <v>92</v>
      </c>
      <c r="G2158" s="8" t="s">
        <v>2908</v>
      </c>
      <c r="H2158" s="35">
        <v>1018.0</v>
      </c>
      <c r="I2158" s="8" t="s">
        <v>2909</v>
      </c>
      <c r="J2158" t="s">
        <v>256</v>
      </c>
    </row>
    <row r="2159">
      <c r="A2159" s="36" t="s">
        <v>2920</v>
      </c>
      <c r="B2159" s="35">
        <v>1322355.0</v>
      </c>
      <c r="C2159" s="8">
        <v>5.0</v>
      </c>
      <c r="D2159" s="37">
        <v>4.0</v>
      </c>
      <c r="E2159" s="8">
        <v>2.0</v>
      </c>
      <c r="F2159" s="8" t="s">
        <v>92</v>
      </c>
      <c r="G2159" s="8" t="s">
        <v>2908</v>
      </c>
      <c r="H2159" s="35">
        <v>2085.0</v>
      </c>
      <c r="I2159" s="8" t="s">
        <v>2909</v>
      </c>
      <c r="J2159" s="37" t="s">
        <v>42</v>
      </c>
    </row>
    <row r="2160">
      <c r="A2160" s="36" t="s">
        <v>2918</v>
      </c>
      <c r="B2160" s="35">
        <v>498000.0</v>
      </c>
      <c r="C2160" s="8">
        <v>3.0</v>
      </c>
      <c r="D2160" s="37">
        <v>2.0</v>
      </c>
      <c r="E2160" s="8">
        <v>2.0</v>
      </c>
      <c r="F2160" s="8" t="s">
        <v>92</v>
      </c>
      <c r="G2160" s="8" t="s">
        <v>2908</v>
      </c>
      <c r="H2160" s="35">
        <v>1017.0</v>
      </c>
      <c r="I2160" s="8" t="s">
        <v>2909</v>
      </c>
      <c r="J2160" t="s">
        <v>256</v>
      </c>
    </row>
    <row r="2161">
      <c r="A2161" s="36" t="s">
        <v>2930</v>
      </c>
      <c r="B2161" s="35">
        <v>500000.0</v>
      </c>
      <c r="C2161" s="8">
        <v>3.0</v>
      </c>
      <c r="D2161" s="37">
        <v>2.0</v>
      </c>
      <c r="E2161" s="8">
        <v>2.0</v>
      </c>
      <c r="F2161" s="8" t="s">
        <v>33</v>
      </c>
      <c r="G2161" s="8" t="s">
        <v>2908</v>
      </c>
      <c r="H2161" s="35">
        <v>1040.0</v>
      </c>
      <c r="I2161" s="8" t="s">
        <v>2909</v>
      </c>
      <c r="J2161" s="37" t="s">
        <v>42</v>
      </c>
    </row>
    <row r="2162">
      <c r="A2162" s="36" t="s">
        <v>2928</v>
      </c>
      <c r="B2162" s="35">
        <v>1850000.0</v>
      </c>
      <c r="C2162" s="8">
        <v>3.0</v>
      </c>
      <c r="D2162" s="37">
        <v>3.0</v>
      </c>
      <c r="E2162" s="8">
        <v>2.0</v>
      </c>
      <c r="F2162" s="8" t="s">
        <v>33</v>
      </c>
      <c r="G2162" s="8" t="s">
        <v>2908</v>
      </c>
      <c r="H2162" s="35">
        <v>1485.0</v>
      </c>
      <c r="I2162" s="8" t="s">
        <v>2909</v>
      </c>
      <c r="J2162" s="37" t="s">
        <v>42</v>
      </c>
    </row>
    <row r="2163">
      <c r="A2163" s="36" t="s">
        <v>2928</v>
      </c>
      <c r="B2163" s="35">
        <v>1680000.0</v>
      </c>
      <c r="C2163" s="8">
        <v>2.0</v>
      </c>
      <c r="D2163" s="37">
        <v>2.0</v>
      </c>
      <c r="E2163" s="8">
        <v>1.0</v>
      </c>
      <c r="F2163" s="8" t="s">
        <v>33</v>
      </c>
      <c r="G2163" s="8" t="s">
        <v>2908</v>
      </c>
      <c r="H2163" s="35">
        <v>1399.0</v>
      </c>
      <c r="I2163" s="8" t="s">
        <v>2909</v>
      </c>
      <c r="J2163" s="37" t="s">
        <v>36</v>
      </c>
    </row>
    <row r="2164">
      <c r="A2164" s="36" t="s">
        <v>2907</v>
      </c>
      <c r="B2164" s="35">
        <v>1290000.0</v>
      </c>
      <c r="C2164" s="10">
        <v>4.0</v>
      </c>
      <c r="D2164">
        <v>3.0</v>
      </c>
      <c r="E2164" s="8">
        <v>2.0</v>
      </c>
      <c r="F2164" s="8" t="s">
        <v>92</v>
      </c>
      <c r="G2164" s="8" t="s">
        <v>2908</v>
      </c>
      <c r="H2164" s="35">
        <v>1550.0</v>
      </c>
      <c r="I2164" s="8" t="s">
        <v>2909</v>
      </c>
      <c r="J2164" s="37" t="s">
        <v>36</v>
      </c>
    </row>
    <row r="2165">
      <c r="A2165" s="36" t="s">
        <v>2907</v>
      </c>
      <c r="B2165" s="35">
        <v>2600000.0</v>
      </c>
      <c r="C2165" s="8">
        <v>2.0</v>
      </c>
      <c r="D2165" s="37">
        <v>2.0</v>
      </c>
      <c r="E2165" s="8">
        <v>2.0</v>
      </c>
      <c r="F2165" s="8" t="s">
        <v>33</v>
      </c>
      <c r="G2165" s="8" t="s">
        <v>2908</v>
      </c>
      <c r="H2165" s="35">
        <v>1051.0</v>
      </c>
      <c r="I2165" s="8" t="s">
        <v>2909</v>
      </c>
      <c r="J2165" s="37" t="s">
        <v>36</v>
      </c>
    </row>
    <row r="2166">
      <c r="A2166" s="36" t="s">
        <v>2935</v>
      </c>
      <c r="B2166" s="35">
        <v>850000.0</v>
      </c>
      <c r="C2166" s="8">
        <v>4.0</v>
      </c>
      <c r="D2166" s="37">
        <v>3.0</v>
      </c>
      <c r="E2166" s="8">
        <v>3.0</v>
      </c>
      <c r="F2166" s="8" t="s">
        <v>177</v>
      </c>
      <c r="G2166" s="8" t="s">
        <v>40</v>
      </c>
      <c r="H2166" s="35">
        <v>1870.0</v>
      </c>
      <c r="I2166" s="8" t="s">
        <v>2909</v>
      </c>
      <c r="J2166" s="37" t="s">
        <v>42</v>
      </c>
    </row>
    <row r="2167">
      <c r="A2167" s="36" t="s">
        <v>2950</v>
      </c>
      <c r="B2167" s="35">
        <v>3300000.0</v>
      </c>
      <c r="C2167" s="8">
        <v>6.0</v>
      </c>
      <c r="D2167" s="37">
        <v>5.0</v>
      </c>
      <c r="E2167" s="8">
        <v>2.0</v>
      </c>
      <c r="F2167" s="8" t="s">
        <v>56</v>
      </c>
      <c r="G2167" s="8" t="s">
        <v>40</v>
      </c>
      <c r="H2167" s="35">
        <v>4050.0</v>
      </c>
      <c r="I2167" s="8" t="s">
        <v>2909</v>
      </c>
      <c r="J2167" s="37" t="s">
        <v>42</v>
      </c>
    </row>
    <row r="2168">
      <c r="A2168" s="36" t="s">
        <v>2925</v>
      </c>
      <c r="B2168" s="35">
        <v>725000.0</v>
      </c>
      <c r="C2168" s="8">
        <v>2.0</v>
      </c>
      <c r="D2168" s="37">
        <v>2.0</v>
      </c>
      <c r="E2168" s="8">
        <v>2.0</v>
      </c>
      <c r="F2168" s="8" t="s">
        <v>92</v>
      </c>
      <c r="G2168" s="8" t="s">
        <v>2908</v>
      </c>
      <c r="H2168" s="35">
        <v>704.0</v>
      </c>
      <c r="I2168" s="8" t="s">
        <v>2909</v>
      </c>
      <c r="J2168" s="37" t="s">
        <v>36</v>
      </c>
    </row>
    <row r="2169">
      <c r="A2169" s="36" t="s">
        <v>2949</v>
      </c>
      <c r="B2169" s="35">
        <v>520000.0</v>
      </c>
      <c r="C2169" s="8">
        <v>2.0</v>
      </c>
      <c r="D2169" s="37">
        <v>2.0</v>
      </c>
      <c r="E2169" s="8">
        <v>2.0</v>
      </c>
      <c r="F2169" s="8" t="s">
        <v>92</v>
      </c>
      <c r="G2169" s="8" t="s">
        <v>2908</v>
      </c>
      <c r="H2169" s="35">
        <v>870.0</v>
      </c>
      <c r="I2169" s="8" t="s">
        <v>2909</v>
      </c>
      <c r="J2169" s="37" t="s">
        <v>36</v>
      </c>
    </row>
    <row r="2170">
      <c r="A2170" s="36" t="s">
        <v>2920</v>
      </c>
      <c r="B2170" s="35">
        <v>2550000.0</v>
      </c>
      <c r="C2170" s="8">
        <v>7.0</v>
      </c>
      <c r="D2170" s="37">
        <v>7.0</v>
      </c>
      <c r="E2170" s="8">
        <v>4.0</v>
      </c>
      <c r="F2170" s="8" t="s">
        <v>92</v>
      </c>
      <c r="G2170" s="8" t="s">
        <v>2908</v>
      </c>
      <c r="H2170" s="35">
        <v>3840.0</v>
      </c>
      <c r="I2170" s="8" t="s">
        <v>2909</v>
      </c>
      <c r="J2170" s="37" t="s">
        <v>42</v>
      </c>
    </row>
    <row r="2171">
      <c r="A2171" s="36" t="s">
        <v>2935</v>
      </c>
      <c r="B2171" s="35">
        <v>1500000.0</v>
      </c>
      <c r="C2171" s="8">
        <v>6.0</v>
      </c>
      <c r="D2171" s="37">
        <v>6.0</v>
      </c>
      <c r="E2171" s="8">
        <v>3.0</v>
      </c>
      <c r="F2171" s="8" t="s">
        <v>56</v>
      </c>
      <c r="G2171" s="8" t="s">
        <v>40</v>
      </c>
      <c r="H2171" s="35">
        <v>5600.0</v>
      </c>
      <c r="I2171" s="8" t="s">
        <v>2909</v>
      </c>
      <c r="J2171" s="37" t="s">
        <v>112</v>
      </c>
    </row>
    <row r="2172">
      <c r="A2172" s="36" t="s">
        <v>2953</v>
      </c>
      <c r="B2172" s="35">
        <v>1680000.0</v>
      </c>
      <c r="C2172" s="8">
        <v>6.0</v>
      </c>
      <c r="D2172" s="37">
        <v>5.0</v>
      </c>
      <c r="E2172" s="8">
        <v>2.0</v>
      </c>
      <c r="F2172" s="8" t="s">
        <v>671</v>
      </c>
      <c r="G2172" s="8" t="s">
        <v>40</v>
      </c>
      <c r="H2172" s="35">
        <v>1650.0</v>
      </c>
      <c r="I2172" s="8" t="s">
        <v>2909</v>
      </c>
      <c r="J2172" s="37" t="s">
        <v>42</v>
      </c>
    </row>
    <row r="2173">
      <c r="A2173" s="36" t="s">
        <v>2953</v>
      </c>
      <c r="B2173" s="35">
        <v>1800000.0</v>
      </c>
      <c r="C2173" s="8">
        <v>6.0</v>
      </c>
      <c r="D2173" s="37">
        <v>5.0</v>
      </c>
      <c r="E2173" s="8">
        <v>2.0</v>
      </c>
      <c r="F2173" s="8" t="s">
        <v>671</v>
      </c>
      <c r="G2173" s="8" t="s">
        <v>40</v>
      </c>
      <c r="H2173" s="35">
        <v>1650.0</v>
      </c>
      <c r="I2173" s="8" t="s">
        <v>2909</v>
      </c>
      <c r="J2173" s="37" t="s">
        <v>42</v>
      </c>
    </row>
    <row r="2174">
      <c r="A2174" s="36" t="s">
        <v>2927</v>
      </c>
      <c r="B2174" s="35">
        <v>730000.0</v>
      </c>
      <c r="C2174" s="8">
        <v>1.0</v>
      </c>
      <c r="D2174" s="37">
        <v>1.0</v>
      </c>
      <c r="E2174" s="8">
        <v>6.0</v>
      </c>
      <c r="F2174" s="8" t="s">
        <v>33</v>
      </c>
      <c r="G2174" s="8" t="s">
        <v>2908</v>
      </c>
      <c r="H2174" s="35">
        <v>744.0</v>
      </c>
      <c r="I2174" s="8" t="s">
        <v>2909</v>
      </c>
      <c r="J2174" s="37" t="s">
        <v>36</v>
      </c>
    </row>
    <row r="2175">
      <c r="A2175" s="36" t="s">
        <v>2916</v>
      </c>
      <c r="B2175" s="35">
        <v>638000.0</v>
      </c>
      <c r="C2175" s="8">
        <v>4.0</v>
      </c>
      <c r="D2175" s="37">
        <v>2.0</v>
      </c>
      <c r="E2175" s="8">
        <v>2.0</v>
      </c>
      <c r="F2175" s="8" t="s">
        <v>92</v>
      </c>
      <c r="G2175" s="8" t="s">
        <v>40</v>
      </c>
      <c r="H2175" s="35">
        <v>1212.0</v>
      </c>
      <c r="I2175" s="8" t="s">
        <v>2909</v>
      </c>
      <c r="J2175" s="37" t="s">
        <v>42</v>
      </c>
    </row>
    <row r="2176">
      <c r="A2176" s="36" t="s">
        <v>2940</v>
      </c>
      <c r="B2176" s="35">
        <v>780000.0</v>
      </c>
      <c r="C2176" s="8">
        <v>2.0</v>
      </c>
      <c r="D2176" s="37">
        <v>2.0</v>
      </c>
      <c r="E2176" s="8">
        <v>2.0</v>
      </c>
      <c r="F2176" s="8" t="s">
        <v>33</v>
      </c>
      <c r="G2176" s="8" t="s">
        <v>2908</v>
      </c>
      <c r="H2176" s="35">
        <v>1060.0</v>
      </c>
      <c r="I2176" s="8" t="s">
        <v>2909</v>
      </c>
      <c r="J2176" s="37" t="s">
        <v>36</v>
      </c>
    </row>
    <row r="2177">
      <c r="A2177" s="36" t="s">
        <v>2930</v>
      </c>
      <c r="B2177" s="35">
        <v>460000.0</v>
      </c>
      <c r="C2177" s="8">
        <v>4.0</v>
      </c>
      <c r="D2177" s="37">
        <v>2.0</v>
      </c>
      <c r="E2177" s="8">
        <v>4.0</v>
      </c>
      <c r="F2177" s="8" t="s">
        <v>92</v>
      </c>
      <c r="G2177" s="8" t="s">
        <v>2908</v>
      </c>
      <c r="H2177" s="35">
        <v>1333.0</v>
      </c>
      <c r="I2177" s="8" t="s">
        <v>2909</v>
      </c>
      <c r="J2177" s="37" t="s">
        <v>112</v>
      </c>
    </row>
    <row r="2178">
      <c r="A2178" s="36" t="s">
        <v>2926</v>
      </c>
      <c r="B2178" s="35">
        <v>530000.0</v>
      </c>
      <c r="C2178" s="8">
        <v>3.0</v>
      </c>
      <c r="D2178" s="37">
        <v>2.0</v>
      </c>
      <c r="E2178" s="8">
        <v>3.0</v>
      </c>
      <c r="F2178" s="8" t="s">
        <v>92</v>
      </c>
      <c r="G2178" s="8" t="s">
        <v>2908</v>
      </c>
      <c r="H2178" s="35">
        <v>1152.0</v>
      </c>
      <c r="I2178" s="8" t="s">
        <v>2909</v>
      </c>
      <c r="J2178" s="37" t="s">
        <v>42</v>
      </c>
    </row>
    <row r="2179">
      <c r="A2179" s="36" t="s">
        <v>2930</v>
      </c>
      <c r="B2179" s="35">
        <v>530000.0</v>
      </c>
      <c r="C2179" s="8">
        <v>4.0</v>
      </c>
      <c r="D2179" s="37">
        <v>2.0</v>
      </c>
      <c r="E2179" s="8">
        <v>2.0</v>
      </c>
      <c r="F2179" s="8" t="s">
        <v>92</v>
      </c>
      <c r="G2179" s="8" t="s">
        <v>2908</v>
      </c>
      <c r="H2179" s="35">
        <v>1300.0</v>
      </c>
      <c r="I2179" s="8" t="s">
        <v>2909</v>
      </c>
      <c r="J2179" s="37" t="s">
        <v>112</v>
      </c>
    </row>
    <row r="2180">
      <c r="A2180" s="36" t="s">
        <v>2926</v>
      </c>
      <c r="B2180" s="35">
        <v>518000.0</v>
      </c>
      <c r="C2180" s="8">
        <v>3.0</v>
      </c>
      <c r="D2180" s="37">
        <v>2.0</v>
      </c>
      <c r="E2180" s="8">
        <v>2.0</v>
      </c>
      <c r="F2180" s="8" t="s">
        <v>92</v>
      </c>
      <c r="G2180" s="8" t="s">
        <v>2908</v>
      </c>
      <c r="H2180" s="35">
        <v>1044.0</v>
      </c>
      <c r="I2180" s="8" t="s">
        <v>2909</v>
      </c>
      <c r="J2180" s="37" t="s">
        <v>42</v>
      </c>
    </row>
    <row r="2181">
      <c r="A2181" s="36" t="s">
        <v>2920</v>
      </c>
      <c r="B2181" s="35">
        <v>1200000.0</v>
      </c>
      <c r="C2181" s="8">
        <v>4.0</v>
      </c>
      <c r="D2181" s="37">
        <v>3.0</v>
      </c>
      <c r="E2181" s="8">
        <v>2.0</v>
      </c>
      <c r="F2181" s="8" t="s">
        <v>92</v>
      </c>
      <c r="G2181" s="8" t="s">
        <v>2908</v>
      </c>
      <c r="H2181" s="35">
        <v>1600.0</v>
      </c>
      <c r="I2181" s="8" t="s">
        <v>2909</v>
      </c>
      <c r="J2181" s="37" t="s">
        <v>36</v>
      </c>
    </row>
    <row r="2182">
      <c r="A2182" s="36" t="s">
        <v>2917</v>
      </c>
      <c r="B2182" s="35">
        <v>8500000.0</v>
      </c>
      <c r="C2182" s="8">
        <v>9.0</v>
      </c>
      <c r="D2182" s="37">
        <v>9.0</v>
      </c>
      <c r="E2182" s="8">
        <v>2.0</v>
      </c>
      <c r="F2182" s="8" t="s">
        <v>39</v>
      </c>
      <c r="G2182" s="8" t="s">
        <v>40</v>
      </c>
      <c r="H2182" s="35">
        <v>8500.0</v>
      </c>
      <c r="I2182" s="8" t="s">
        <v>2909</v>
      </c>
      <c r="J2182" s="37" t="s">
        <v>112</v>
      </c>
    </row>
    <row r="2183">
      <c r="A2183" s="36" t="s">
        <v>2929</v>
      </c>
      <c r="B2183" s="35">
        <v>1650000.0</v>
      </c>
      <c r="C2183" s="8">
        <v>5.0</v>
      </c>
      <c r="D2183" s="37">
        <v>5.0</v>
      </c>
      <c r="E2183" s="8">
        <v>2.0</v>
      </c>
      <c r="F2183" s="8" t="s">
        <v>177</v>
      </c>
      <c r="G2183" s="8" t="s">
        <v>2908</v>
      </c>
      <c r="H2183" s="35">
        <v>2718.0</v>
      </c>
      <c r="I2183" s="8" t="s">
        <v>2909</v>
      </c>
      <c r="J2183" s="37" t="s">
        <v>42</v>
      </c>
    </row>
    <row r="2184">
      <c r="A2184" s="36" t="s">
        <v>2929</v>
      </c>
      <c r="B2184" s="35">
        <v>1500000.0</v>
      </c>
      <c r="C2184" s="8">
        <v>4.0</v>
      </c>
      <c r="D2184" s="37">
        <v>4.0</v>
      </c>
      <c r="E2184" s="8">
        <v>2.0</v>
      </c>
      <c r="F2184" s="8" t="s">
        <v>177</v>
      </c>
      <c r="G2184" s="8" t="s">
        <v>2908</v>
      </c>
      <c r="H2184" s="35">
        <v>2500.0</v>
      </c>
      <c r="I2184" s="8" t="s">
        <v>2909</v>
      </c>
      <c r="J2184" s="37" t="s">
        <v>112</v>
      </c>
    </row>
    <row r="2185">
      <c r="A2185" s="36" t="s">
        <v>2939</v>
      </c>
      <c r="B2185" s="35">
        <v>1260000.0</v>
      </c>
      <c r="C2185" s="8">
        <v>4.0</v>
      </c>
      <c r="D2185" s="37">
        <v>4.0</v>
      </c>
      <c r="E2185" s="8">
        <v>2.0</v>
      </c>
      <c r="F2185" s="8" t="s">
        <v>92</v>
      </c>
      <c r="G2185" s="8" t="s">
        <v>2908</v>
      </c>
      <c r="H2185" s="35">
        <v>1775.0</v>
      </c>
      <c r="I2185" s="8" t="s">
        <v>2909</v>
      </c>
      <c r="J2185" s="37" t="s">
        <v>42</v>
      </c>
    </row>
    <row r="2186">
      <c r="A2186" s="36" t="s">
        <v>2907</v>
      </c>
      <c r="B2186" s="35">
        <v>6700000.0</v>
      </c>
      <c r="C2186" s="8">
        <v>7.0</v>
      </c>
      <c r="D2186" s="37">
        <v>7.0</v>
      </c>
      <c r="E2186" s="8">
        <v>2.0</v>
      </c>
      <c r="F2186" s="8" t="s">
        <v>92</v>
      </c>
      <c r="G2186" s="8" t="s">
        <v>2908</v>
      </c>
      <c r="H2186" s="35">
        <v>6552.0</v>
      </c>
      <c r="I2186" s="8" t="s">
        <v>2909</v>
      </c>
      <c r="J2186" s="37" t="s">
        <v>42</v>
      </c>
    </row>
    <row r="2187">
      <c r="A2187" s="36" t="s">
        <v>2907</v>
      </c>
      <c r="B2187" s="35">
        <v>1400000.0</v>
      </c>
      <c r="C2187" s="8">
        <v>2.0</v>
      </c>
      <c r="D2187" s="37">
        <v>2.0</v>
      </c>
      <c r="E2187" s="8">
        <v>1.0</v>
      </c>
      <c r="F2187" s="8" t="s">
        <v>92</v>
      </c>
      <c r="G2187" s="8" t="s">
        <v>2908</v>
      </c>
      <c r="H2187" s="35">
        <v>1270.0</v>
      </c>
      <c r="I2187" s="8" t="s">
        <v>2909</v>
      </c>
      <c r="J2187" s="37" t="s">
        <v>36</v>
      </c>
    </row>
    <row r="2188">
      <c r="A2188" s="36" t="s">
        <v>2907</v>
      </c>
      <c r="B2188" s="35">
        <v>1350000.0</v>
      </c>
      <c r="C2188" s="8">
        <v>2.0</v>
      </c>
      <c r="D2188" s="37">
        <v>2.0</v>
      </c>
      <c r="E2188" s="8">
        <v>2.0</v>
      </c>
      <c r="F2188" s="8" t="s">
        <v>33</v>
      </c>
      <c r="G2188" s="8" t="s">
        <v>2908</v>
      </c>
      <c r="H2188" s="35">
        <v>840.0</v>
      </c>
      <c r="I2188" s="8" t="s">
        <v>2909</v>
      </c>
      <c r="J2188" s="37" t="s">
        <v>36</v>
      </c>
    </row>
    <row r="2189">
      <c r="A2189" s="36" t="s">
        <v>2930</v>
      </c>
      <c r="B2189" s="35">
        <v>790000.0</v>
      </c>
      <c r="C2189" s="8">
        <v>3.0</v>
      </c>
      <c r="D2189" s="37">
        <v>3.0</v>
      </c>
      <c r="E2189" s="8">
        <v>2.0</v>
      </c>
      <c r="F2189" s="8" t="s">
        <v>92</v>
      </c>
      <c r="G2189" s="8" t="s">
        <v>2908</v>
      </c>
      <c r="H2189" s="35">
        <v>1368.0</v>
      </c>
      <c r="I2189" s="8" t="s">
        <v>2909</v>
      </c>
      <c r="J2189" s="37" t="s">
        <v>42</v>
      </c>
    </row>
    <row r="2190">
      <c r="A2190" s="36" t="s">
        <v>2930</v>
      </c>
      <c r="B2190" s="35">
        <v>1460000.0</v>
      </c>
      <c r="C2190" s="8">
        <v>5.0</v>
      </c>
      <c r="D2190" s="37">
        <v>5.0</v>
      </c>
      <c r="E2190" s="8">
        <v>1.0</v>
      </c>
      <c r="F2190" s="8" t="s">
        <v>92</v>
      </c>
      <c r="G2190" s="8" t="s">
        <v>2908</v>
      </c>
      <c r="H2190" s="35">
        <v>2500.0</v>
      </c>
      <c r="I2190" s="8" t="s">
        <v>2909</v>
      </c>
      <c r="J2190" s="37" t="s">
        <v>42</v>
      </c>
    </row>
    <row r="2191">
      <c r="A2191" s="36" t="s">
        <v>2941</v>
      </c>
      <c r="B2191" s="35">
        <v>4100000.0</v>
      </c>
      <c r="C2191" s="8">
        <v>7.0</v>
      </c>
      <c r="D2191" s="37">
        <v>6.0</v>
      </c>
      <c r="E2191" s="8">
        <v>2.0</v>
      </c>
      <c r="F2191" s="8" t="s">
        <v>56</v>
      </c>
      <c r="G2191" s="8" t="s">
        <v>40</v>
      </c>
      <c r="H2191" s="35">
        <v>6329.0</v>
      </c>
      <c r="I2191" s="8" t="s">
        <v>2909</v>
      </c>
      <c r="J2191" s="37" t="s">
        <v>42</v>
      </c>
    </row>
    <row r="2192">
      <c r="A2192" s="36" t="s">
        <v>2929</v>
      </c>
      <c r="B2192" s="35">
        <v>2380000.0</v>
      </c>
      <c r="C2192" s="8">
        <v>5.0</v>
      </c>
      <c r="D2192" s="37">
        <v>5.0</v>
      </c>
      <c r="E2192" s="8">
        <v>1.0</v>
      </c>
      <c r="F2192" s="8" t="s">
        <v>39</v>
      </c>
      <c r="G2192" s="8" t="s">
        <v>40</v>
      </c>
      <c r="H2192" s="35">
        <v>4500.0</v>
      </c>
      <c r="I2192" s="8" t="s">
        <v>2909</v>
      </c>
      <c r="J2192" s="37" t="s">
        <v>112</v>
      </c>
    </row>
    <row r="2193">
      <c r="A2193" s="36" t="s">
        <v>2941</v>
      </c>
      <c r="B2193" s="35">
        <v>2550000.0</v>
      </c>
      <c r="C2193" s="8">
        <v>6.0</v>
      </c>
      <c r="D2193" s="37">
        <v>5.0</v>
      </c>
      <c r="E2193" s="8">
        <v>2.0</v>
      </c>
      <c r="F2193" s="8" t="s">
        <v>56</v>
      </c>
      <c r="G2193" s="8" t="s">
        <v>40</v>
      </c>
      <c r="H2193" s="35">
        <v>4200.0</v>
      </c>
      <c r="I2193" s="8" t="s">
        <v>2909</v>
      </c>
      <c r="J2193" s="37" t="s">
        <v>42</v>
      </c>
    </row>
    <row r="2194">
      <c r="A2194" s="36" t="s">
        <v>2929</v>
      </c>
      <c r="B2194" s="35">
        <v>1750000.0</v>
      </c>
      <c r="C2194" s="8">
        <v>6.0</v>
      </c>
      <c r="D2194" s="37">
        <v>6.0</v>
      </c>
      <c r="E2194" s="8">
        <v>1.0</v>
      </c>
      <c r="F2194" s="8" t="s">
        <v>1012</v>
      </c>
      <c r="G2194" s="8" t="s">
        <v>40</v>
      </c>
      <c r="H2194" s="35">
        <v>1540.0</v>
      </c>
      <c r="I2194" s="8" t="s">
        <v>2909</v>
      </c>
      <c r="J2194" s="37" t="s">
        <v>112</v>
      </c>
    </row>
    <row r="2195">
      <c r="A2195" s="36" t="s">
        <v>2930</v>
      </c>
      <c r="B2195" s="35">
        <v>2200000.0</v>
      </c>
      <c r="C2195" s="8">
        <v>6.0</v>
      </c>
      <c r="D2195" s="37">
        <v>5.0</v>
      </c>
      <c r="E2195" s="8">
        <v>2.0</v>
      </c>
      <c r="F2195" s="8" t="s">
        <v>92</v>
      </c>
      <c r="G2195" s="8" t="s">
        <v>2908</v>
      </c>
      <c r="H2195" s="35">
        <v>4142.0</v>
      </c>
      <c r="I2195" s="8" t="s">
        <v>2909</v>
      </c>
      <c r="J2195" s="37" t="s">
        <v>42</v>
      </c>
    </row>
    <row r="2196">
      <c r="A2196" s="36" t="s">
        <v>2941</v>
      </c>
      <c r="B2196" s="35">
        <v>3900000.0</v>
      </c>
      <c r="C2196" s="8">
        <v>6.0</v>
      </c>
      <c r="D2196" s="37">
        <v>6.0</v>
      </c>
      <c r="E2196" s="8">
        <v>2.0</v>
      </c>
      <c r="F2196" s="8" t="s">
        <v>557</v>
      </c>
      <c r="G2196" s="8" t="s">
        <v>40</v>
      </c>
      <c r="H2196" s="35">
        <v>2800.0</v>
      </c>
      <c r="I2196" s="8" t="s">
        <v>2909</v>
      </c>
      <c r="J2196" s="37" t="s">
        <v>42</v>
      </c>
    </row>
    <row r="2197">
      <c r="A2197" s="36" t="s">
        <v>2941</v>
      </c>
      <c r="B2197" s="35">
        <v>3600000.0</v>
      </c>
      <c r="C2197" s="8">
        <v>5.0</v>
      </c>
      <c r="D2197" s="37">
        <v>4.0</v>
      </c>
      <c r="E2197" s="8">
        <v>2.0</v>
      </c>
      <c r="F2197" s="8" t="s">
        <v>56</v>
      </c>
      <c r="G2197" s="8" t="s">
        <v>40</v>
      </c>
      <c r="H2197" s="35">
        <v>2400.0</v>
      </c>
      <c r="I2197" s="8" t="s">
        <v>2909</v>
      </c>
      <c r="J2197" s="37" t="s">
        <v>42</v>
      </c>
    </row>
    <row r="2198">
      <c r="A2198" s="36" t="s">
        <v>2920</v>
      </c>
      <c r="B2198" s="35">
        <v>1480000.0</v>
      </c>
      <c r="C2198" s="8">
        <v>5.0</v>
      </c>
      <c r="D2198" s="37">
        <v>5.0</v>
      </c>
      <c r="E2198" s="8">
        <v>1.0</v>
      </c>
      <c r="F2198" s="8" t="s">
        <v>92</v>
      </c>
      <c r="G2198" s="8" t="s">
        <v>2908</v>
      </c>
      <c r="H2198" s="35">
        <v>3289.0</v>
      </c>
      <c r="I2198" s="8" t="s">
        <v>2909</v>
      </c>
      <c r="J2198" s="37" t="s">
        <v>42</v>
      </c>
    </row>
    <row r="2199">
      <c r="A2199" s="36" t="s">
        <v>2912</v>
      </c>
      <c r="B2199" s="35">
        <v>488000.0</v>
      </c>
      <c r="C2199" s="8">
        <v>4.0</v>
      </c>
      <c r="D2199" s="37">
        <v>3.0</v>
      </c>
      <c r="E2199" s="8">
        <v>2.0</v>
      </c>
      <c r="F2199" s="8" t="s">
        <v>33</v>
      </c>
      <c r="G2199" s="8" t="s">
        <v>2908</v>
      </c>
      <c r="H2199" s="35">
        <v>850.0</v>
      </c>
      <c r="I2199" s="8" t="s">
        <v>2909</v>
      </c>
      <c r="J2199" s="37" t="s">
        <v>42</v>
      </c>
    </row>
    <row r="2200">
      <c r="A2200" s="36" t="s">
        <v>2937</v>
      </c>
      <c r="B2200" s="35">
        <v>430000.0</v>
      </c>
      <c r="C2200" s="8">
        <v>3.0</v>
      </c>
      <c r="D2200" s="37">
        <v>2.0</v>
      </c>
      <c r="E2200" s="8">
        <v>2.0</v>
      </c>
      <c r="F2200" s="8" t="s">
        <v>354</v>
      </c>
      <c r="G2200" s="8" t="s">
        <v>2908</v>
      </c>
      <c r="H2200" s="35">
        <v>995.0</v>
      </c>
      <c r="I2200" s="8" t="s">
        <v>2909</v>
      </c>
      <c r="J2200" s="37" t="s">
        <v>42</v>
      </c>
    </row>
    <row r="2201">
      <c r="A2201" s="36" t="s">
        <v>2918</v>
      </c>
      <c r="B2201" s="35">
        <v>1200000.0</v>
      </c>
      <c r="C2201" s="8">
        <v>5.0</v>
      </c>
      <c r="D2201" s="37">
        <v>4.0</v>
      </c>
      <c r="E2201" s="8">
        <v>1.0</v>
      </c>
      <c r="F2201" s="8" t="s">
        <v>671</v>
      </c>
      <c r="G2201" s="8" t="s">
        <v>40</v>
      </c>
      <c r="H2201" s="35">
        <v>1760.0</v>
      </c>
      <c r="I2201" s="8" t="s">
        <v>2909</v>
      </c>
      <c r="J2201" s="37" t="s">
        <v>42</v>
      </c>
    </row>
    <row r="2202">
      <c r="A2202" s="36" t="s">
        <v>2910</v>
      </c>
      <c r="B2202" s="35">
        <v>5300000.0</v>
      </c>
      <c r="C2202" s="8">
        <v>5.0</v>
      </c>
      <c r="D2202" s="37">
        <v>4.0</v>
      </c>
      <c r="E2202" s="8">
        <v>4.0</v>
      </c>
      <c r="F2202" s="8" t="s">
        <v>39</v>
      </c>
      <c r="G2202" s="8" t="s">
        <v>40</v>
      </c>
      <c r="H2202" s="35">
        <v>8200.0</v>
      </c>
      <c r="I2202" s="8" t="s">
        <v>2909</v>
      </c>
      <c r="J2202" s="37" t="s">
        <v>42</v>
      </c>
    </row>
    <row r="2203">
      <c r="A2203" s="36" t="s">
        <v>2933</v>
      </c>
      <c r="B2203" s="35">
        <v>500000.0</v>
      </c>
      <c r="C2203" s="8">
        <v>2.0</v>
      </c>
      <c r="D2203" s="37">
        <v>2.0</v>
      </c>
      <c r="E2203" s="8">
        <v>2.0</v>
      </c>
      <c r="F2203" s="8" t="s">
        <v>92</v>
      </c>
      <c r="G2203" s="8" t="s">
        <v>2908</v>
      </c>
      <c r="H2203" s="35">
        <v>1250.0</v>
      </c>
      <c r="I2203" s="8" t="s">
        <v>2909</v>
      </c>
      <c r="J2203" s="37" t="s">
        <v>36</v>
      </c>
    </row>
    <row r="2204">
      <c r="A2204" s="36" t="s">
        <v>2917</v>
      </c>
      <c r="B2204" s="35">
        <v>1734000.0</v>
      </c>
      <c r="C2204" s="8">
        <v>2.0</v>
      </c>
      <c r="D2204" s="37">
        <v>3.0</v>
      </c>
      <c r="E2204" s="8">
        <v>2.0</v>
      </c>
      <c r="F2204" s="8" t="s">
        <v>33</v>
      </c>
      <c r="G2204" s="8" t="s">
        <v>2908</v>
      </c>
      <c r="H2204" s="35">
        <v>1445.0</v>
      </c>
      <c r="I2204" s="8" t="s">
        <v>2909</v>
      </c>
      <c r="J2204" s="37" t="s">
        <v>42</v>
      </c>
    </row>
    <row r="2205">
      <c r="A2205" s="36" t="s">
        <v>2936</v>
      </c>
      <c r="B2205" s="35">
        <v>7570450.0</v>
      </c>
      <c r="C2205" s="8">
        <v>5.0</v>
      </c>
      <c r="D2205" s="37">
        <v>6.0</v>
      </c>
      <c r="E2205" s="8">
        <v>2.0</v>
      </c>
      <c r="F2205" s="8" t="s">
        <v>92</v>
      </c>
      <c r="G2205" s="8" t="s">
        <v>2908</v>
      </c>
      <c r="H2205" s="35">
        <v>5220.0</v>
      </c>
      <c r="I2205" s="8" t="s">
        <v>2909</v>
      </c>
      <c r="J2205" s="37" t="s">
        <v>42</v>
      </c>
    </row>
    <row r="2206">
      <c r="A2206" s="36" t="s">
        <v>2935</v>
      </c>
      <c r="B2206" s="35">
        <v>1130000.0</v>
      </c>
      <c r="C2206" s="8">
        <v>5.0</v>
      </c>
      <c r="D2206" s="37">
        <v>4.0</v>
      </c>
      <c r="E2206" s="8">
        <v>1.0</v>
      </c>
      <c r="F2206" s="8" t="s">
        <v>557</v>
      </c>
      <c r="G2206" s="8" t="s">
        <v>40</v>
      </c>
      <c r="H2206" s="35">
        <v>990.0</v>
      </c>
      <c r="I2206" s="8" t="s">
        <v>2909</v>
      </c>
      <c r="J2206" s="37" t="s">
        <v>112</v>
      </c>
    </row>
    <row r="2207">
      <c r="A2207" s="36" t="s">
        <v>2935</v>
      </c>
      <c r="B2207" s="35">
        <v>2350000.0</v>
      </c>
      <c r="C2207" s="8">
        <v>7.0</v>
      </c>
      <c r="D2207" s="37">
        <v>6.0</v>
      </c>
      <c r="E2207" s="8">
        <v>2.0</v>
      </c>
      <c r="F2207" s="8" t="s">
        <v>56</v>
      </c>
      <c r="G2207" s="8" t="s">
        <v>40</v>
      </c>
      <c r="H2207" s="35">
        <v>3600.0</v>
      </c>
      <c r="I2207" s="8" t="s">
        <v>2909</v>
      </c>
      <c r="J2207" s="37" t="s">
        <v>42</v>
      </c>
    </row>
    <row r="2208">
      <c r="A2208" s="36" t="s">
        <v>2936</v>
      </c>
      <c r="B2208" s="35">
        <v>4100000.0</v>
      </c>
      <c r="C2208" s="8">
        <v>4.0</v>
      </c>
      <c r="D2208" s="37">
        <v>5.0</v>
      </c>
      <c r="E2208" s="8">
        <v>2.0</v>
      </c>
      <c r="F2208" s="8" t="s">
        <v>92</v>
      </c>
      <c r="G2208" s="8" t="s">
        <v>2908</v>
      </c>
      <c r="H2208" s="35">
        <v>3658.0</v>
      </c>
      <c r="I2208" s="8" t="s">
        <v>2909</v>
      </c>
      <c r="J2208" s="37" t="s">
        <v>42</v>
      </c>
    </row>
    <row r="2209">
      <c r="A2209" s="36" t="s">
        <v>2907</v>
      </c>
      <c r="B2209" s="35">
        <v>2000000.0</v>
      </c>
      <c r="C2209" s="8">
        <v>2.0</v>
      </c>
      <c r="D2209" s="37">
        <v>2.0</v>
      </c>
      <c r="E2209" s="8">
        <v>3.0</v>
      </c>
      <c r="F2209" s="8" t="s">
        <v>33</v>
      </c>
      <c r="G2209" s="8" t="s">
        <v>2908</v>
      </c>
      <c r="H2209" s="35">
        <v>1200.0</v>
      </c>
      <c r="I2209" s="8" t="s">
        <v>2909</v>
      </c>
      <c r="J2209" s="37" t="s">
        <v>36</v>
      </c>
    </row>
    <row r="2210">
      <c r="A2210" s="36" t="s">
        <v>2907</v>
      </c>
      <c r="B2210" s="35">
        <v>2757725.0</v>
      </c>
      <c r="C2210" s="8">
        <v>4.0</v>
      </c>
      <c r="D2210" s="37">
        <v>5.0</v>
      </c>
      <c r="E2210" s="8">
        <v>2.0</v>
      </c>
      <c r="F2210" s="8" t="s">
        <v>92</v>
      </c>
      <c r="G2210" s="8" t="s">
        <v>2908</v>
      </c>
      <c r="H2210" s="35">
        <v>2347.0</v>
      </c>
      <c r="I2210" s="8" t="s">
        <v>2909</v>
      </c>
      <c r="J2210" s="37" t="s">
        <v>112</v>
      </c>
    </row>
    <row r="2211">
      <c r="A2211" s="36" t="s">
        <v>2923</v>
      </c>
      <c r="B2211" s="35">
        <v>3259200.0</v>
      </c>
      <c r="C2211" s="8">
        <v>4.0</v>
      </c>
      <c r="D2211" s="37">
        <v>5.0</v>
      </c>
      <c r="E2211" s="8">
        <v>1.0</v>
      </c>
      <c r="F2211" s="8" t="s">
        <v>92</v>
      </c>
      <c r="G2211" s="8" t="s">
        <v>2908</v>
      </c>
      <c r="H2211" s="35">
        <v>4074.0</v>
      </c>
      <c r="I2211" s="8" t="s">
        <v>2909</v>
      </c>
      <c r="J2211" s="37" t="s">
        <v>42</v>
      </c>
    </row>
    <row r="2212">
      <c r="A2212" s="36" t="s">
        <v>2935</v>
      </c>
      <c r="B2212" s="35">
        <v>1600000.0</v>
      </c>
      <c r="C2212" s="8">
        <v>5.0</v>
      </c>
      <c r="D2212" s="37">
        <v>5.0</v>
      </c>
      <c r="E2212" s="8">
        <v>3.0</v>
      </c>
      <c r="F2212" s="8" t="s">
        <v>177</v>
      </c>
      <c r="G2212" s="8" t="s">
        <v>40</v>
      </c>
      <c r="H2212" s="35">
        <v>2720.0</v>
      </c>
      <c r="I2212" s="8" t="s">
        <v>2909</v>
      </c>
      <c r="J2212" s="37" t="s">
        <v>112</v>
      </c>
    </row>
    <row r="2213">
      <c r="A2213" s="36" t="s">
        <v>2935</v>
      </c>
      <c r="B2213" s="35">
        <v>1200000.0</v>
      </c>
      <c r="C2213" s="8">
        <v>5.0</v>
      </c>
      <c r="D2213" s="37">
        <v>5.0</v>
      </c>
      <c r="E2213" s="8">
        <v>2.0</v>
      </c>
      <c r="F2213" s="8" t="s">
        <v>177</v>
      </c>
      <c r="G2213" s="8" t="s">
        <v>40</v>
      </c>
      <c r="H2213" s="35">
        <v>1920.0</v>
      </c>
      <c r="I2213" s="8" t="s">
        <v>2909</v>
      </c>
      <c r="J2213" s="37" t="s">
        <v>112</v>
      </c>
    </row>
    <row r="2214">
      <c r="A2214" s="36" t="s">
        <v>2939</v>
      </c>
      <c r="B2214" s="35">
        <v>900000.0</v>
      </c>
      <c r="C2214" s="8">
        <v>5.0</v>
      </c>
      <c r="D2214" s="37">
        <v>3.0</v>
      </c>
      <c r="E2214" s="8">
        <v>1.0</v>
      </c>
      <c r="F2214" s="8" t="s">
        <v>177</v>
      </c>
      <c r="G2214" s="8" t="s">
        <v>40</v>
      </c>
      <c r="H2214" s="35">
        <v>1620.0</v>
      </c>
      <c r="I2214" s="8" t="s">
        <v>2909</v>
      </c>
      <c r="J2214" s="37" t="s">
        <v>42</v>
      </c>
    </row>
    <row r="2215">
      <c r="A2215" s="36" t="s">
        <v>2935</v>
      </c>
      <c r="B2215" s="35">
        <v>1000000.0</v>
      </c>
      <c r="C2215" s="8">
        <v>5.0</v>
      </c>
      <c r="D2215" s="37">
        <v>5.0</v>
      </c>
      <c r="E2215" s="8">
        <v>3.0</v>
      </c>
      <c r="F2215" s="8" t="s">
        <v>177</v>
      </c>
      <c r="G2215" s="8" t="s">
        <v>40</v>
      </c>
      <c r="H2215" s="35">
        <v>1760.0</v>
      </c>
      <c r="I2215" s="8" t="s">
        <v>2909</v>
      </c>
      <c r="J2215" s="37" t="s">
        <v>112</v>
      </c>
    </row>
    <row r="2216">
      <c r="A2216" s="36" t="s">
        <v>2935</v>
      </c>
      <c r="B2216" s="35">
        <v>430000.0</v>
      </c>
      <c r="C2216" s="8">
        <v>3.0</v>
      </c>
      <c r="D2216" s="37">
        <v>2.0</v>
      </c>
      <c r="E2216" s="8">
        <v>2.0</v>
      </c>
      <c r="F2216" s="8" t="s">
        <v>92</v>
      </c>
      <c r="G2216" s="8" t="s">
        <v>2908</v>
      </c>
      <c r="H2216" s="35">
        <v>1307.0</v>
      </c>
      <c r="I2216" s="8" t="s">
        <v>2909</v>
      </c>
      <c r="J2216" s="37" t="s">
        <v>42</v>
      </c>
    </row>
    <row r="2217">
      <c r="A2217" s="36" t="s">
        <v>2935</v>
      </c>
      <c r="B2217" s="35">
        <v>850000.0</v>
      </c>
      <c r="C2217" s="8">
        <v>3.0</v>
      </c>
      <c r="D2217" s="37">
        <v>2.0</v>
      </c>
      <c r="E2217" s="8">
        <v>2.0</v>
      </c>
      <c r="F2217" s="8" t="s">
        <v>33</v>
      </c>
      <c r="G2217" s="8" t="s">
        <v>40</v>
      </c>
      <c r="H2217" s="35">
        <v>1252.0</v>
      </c>
      <c r="I2217" s="8" t="s">
        <v>2909</v>
      </c>
      <c r="J2217" s="37" t="s">
        <v>42</v>
      </c>
    </row>
    <row r="2218">
      <c r="A2218" s="36" t="s">
        <v>2935</v>
      </c>
      <c r="B2218" s="35">
        <v>860000.0</v>
      </c>
      <c r="C2218" s="8">
        <v>4.0</v>
      </c>
      <c r="D2218" s="37">
        <v>3.0</v>
      </c>
      <c r="E2218" s="8">
        <v>1.0</v>
      </c>
      <c r="F2218" s="8" t="s">
        <v>92</v>
      </c>
      <c r="G2218" s="8" t="s">
        <v>2908</v>
      </c>
      <c r="H2218" s="35">
        <v>1485.0</v>
      </c>
      <c r="I2218" s="8" t="s">
        <v>2909</v>
      </c>
      <c r="J2218" s="37" t="s">
        <v>112</v>
      </c>
    </row>
    <row r="2219">
      <c r="A2219" s="36" t="s">
        <v>2935</v>
      </c>
      <c r="B2219" s="35">
        <v>855000.0</v>
      </c>
      <c r="C2219" s="8">
        <v>4.0</v>
      </c>
      <c r="D2219" s="37">
        <v>3.0</v>
      </c>
      <c r="E2219" s="8">
        <v>1.0</v>
      </c>
      <c r="F2219" s="8" t="s">
        <v>92</v>
      </c>
      <c r="G2219" s="8" t="s">
        <v>2908</v>
      </c>
      <c r="H2219" s="35">
        <v>1485.0</v>
      </c>
      <c r="I2219" s="8" t="s">
        <v>2909</v>
      </c>
      <c r="J2219" s="37" t="s">
        <v>112</v>
      </c>
    </row>
    <row r="2220">
      <c r="A2220" s="36" t="s">
        <v>2935</v>
      </c>
      <c r="B2220" s="35">
        <v>1250000.0</v>
      </c>
      <c r="C2220" s="8">
        <v>4.0</v>
      </c>
      <c r="D2220" s="37">
        <v>4.0</v>
      </c>
      <c r="E2220" s="8">
        <v>2.0</v>
      </c>
      <c r="F2220" s="8" t="s">
        <v>92</v>
      </c>
      <c r="G2220" s="8" t="s">
        <v>2908</v>
      </c>
      <c r="H2220" s="35">
        <v>1808.0</v>
      </c>
      <c r="I2220" s="8" t="s">
        <v>2909</v>
      </c>
      <c r="J2220" s="37" t="s">
        <v>36</v>
      </c>
    </row>
    <row r="2221">
      <c r="A2221" s="36" t="s">
        <v>2935</v>
      </c>
      <c r="B2221" s="35">
        <v>970000.0</v>
      </c>
      <c r="C2221" s="8">
        <v>4.0</v>
      </c>
      <c r="D2221" s="37">
        <v>4.0</v>
      </c>
      <c r="E2221" s="8">
        <v>1.0</v>
      </c>
      <c r="F2221" s="8" t="s">
        <v>92</v>
      </c>
      <c r="G2221" s="8" t="s">
        <v>2908</v>
      </c>
      <c r="H2221" s="35">
        <v>1808.0</v>
      </c>
      <c r="I2221" s="8" t="s">
        <v>2909</v>
      </c>
      <c r="J2221" s="37" t="s">
        <v>36</v>
      </c>
    </row>
    <row r="2222">
      <c r="A2222" s="36" t="s">
        <v>2935</v>
      </c>
      <c r="B2222" s="35">
        <v>925000.0</v>
      </c>
      <c r="C2222" s="8">
        <v>4.0</v>
      </c>
      <c r="D2222" s="37">
        <v>4.0</v>
      </c>
      <c r="E2222" s="8">
        <v>1.0</v>
      </c>
      <c r="F2222" s="8" t="s">
        <v>92</v>
      </c>
      <c r="G2222" s="8" t="s">
        <v>2908</v>
      </c>
      <c r="H2222" s="35">
        <v>1808.0</v>
      </c>
      <c r="I2222" s="8" t="s">
        <v>2909</v>
      </c>
      <c r="J2222" s="37" t="s">
        <v>36</v>
      </c>
    </row>
    <row r="2223">
      <c r="A2223" s="36" t="s">
        <v>2935</v>
      </c>
      <c r="B2223" s="35">
        <v>579000.0</v>
      </c>
      <c r="C2223" s="8">
        <v>3.0</v>
      </c>
      <c r="D2223" s="37">
        <v>2.0</v>
      </c>
      <c r="E2223" s="8">
        <v>1.0</v>
      </c>
      <c r="F2223" s="8" t="s">
        <v>33</v>
      </c>
      <c r="G2223" s="8" t="s">
        <v>2908</v>
      </c>
      <c r="H2223" s="35">
        <v>1143.0</v>
      </c>
      <c r="I2223" s="8" t="s">
        <v>2909</v>
      </c>
      <c r="J2223" s="37" t="s">
        <v>112</v>
      </c>
    </row>
    <row r="2224">
      <c r="A2224" s="36" t="s">
        <v>2935</v>
      </c>
      <c r="B2224" s="35">
        <v>479000.0</v>
      </c>
      <c r="C2224" s="8">
        <v>3.0</v>
      </c>
      <c r="D2224" s="37">
        <v>2.0</v>
      </c>
      <c r="E2224" s="8">
        <v>2.0</v>
      </c>
      <c r="F2224" s="8" t="s">
        <v>33</v>
      </c>
      <c r="G2224" s="8" t="s">
        <v>2908</v>
      </c>
      <c r="H2224" s="35">
        <v>958.0</v>
      </c>
      <c r="I2224" s="8" t="s">
        <v>2909</v>
      </c>
      <c r="J2224" s="37" t="s">
        <v>112</v>
      </c>
    </row>
    <row r="2225">
      <c r="A2225" s="36" t="s">
        <v>2935</v>
      </c>
      <c r="B2225" s="35">
        <v>510000.0</v>
      </c>
      <c r="C2225" s="8">
        <v>4.0</v>
      </c>
      <c r="D2225" s="37">
        <v>2.0</v>
      </c>
      <c r="E2225" s="8">
        <v>2.0</v>
      </c>
      <c r="F2225" s="8" t="s">
        <v>92</v>
      </c>
      <c r="G2225" s="8" t="s">
        <v>40</v>
      </c>
      <c r="H2225" s="35">
        <v>1142.0</v>
      </c>
      <c r="I2225" s="8" t="s">
        <v>2909</v>
      </c>
      <c r="J2225" s="37" t="s">
        <v>112</v>
      </c>
    </row>
    <row r="2226">
      <c r="A2226" s="36" t="s">
        <v>2935</v>
      </c>
      <c r="B2226" s="35">
        <v>295000.0</v>
      </c>
      <c r="C2226" s="8">
        <v>3.0</v>
      </c>
      <c r="D2226" s="37">
        <v>2.0</v>
      </c>
      <c r="E2226" s="8">
        <v>2.0</v>
      </c>
      <c r="F2226" s="8" t="s">
        <v>92</v>
      </c>
      <c r="G2226" s="8" t="s">
        <v>40</v>
      </c>
      <c r="H2226" s="35">
        <v>755.0</v>
      </c>
      <c r="I2226" s="8" t="s">
        <v>2909</v>
      </c>
      <c r="J2226" s="37" t="s">
        <v>42</v>
      </c>
    </row>
    <row r="2227">
      <c r="A2227" s="36" t="s">
        <v>2957</v>
      </c>
      <c r="B2227" s="35">
        <v>838000.0</v>
      </c>
      <c r="C2227" s="8">
        <v>5.0</v>
      </c>
      <c r="D2227" s="37">
        <v>3.0</v>
      </c>
      <c r="E2227" s="8">
        <v>5.0</v>
      </c>
      <c r="F2227" s="8" t="s">
        <v>177</v>
      </c>
      <c r="G2227" s="8" t="s">
        <v>40</v>
      </c>
      <c r="H2227" s="35">
        <v>1540.0</v>
      </c>
      <c r="I2227" s="8" t="s">
        <v>2909</v>
      </c>
      <c r="J2227" s="37" t="s">
        <v>112</v>
      </c>
    </row>
    <row r="2228">
      <c r="A2228" s="36" t="s">
        <v>2920</v>
      </c>
      <c r="B2228" s="35">
        <v>1480000.0</v>
      </c>
      <c r="C2228" s="8">
        <v>4.0</v>
      </c>
      <c r="D2228" s="37">
        <v>3.0</v>
      </c>
      <c r="E2228" s="8">
        <v>2.0</v>
      </c>
      <c r="F2228" s="8" t="s">
        <v>92</v>
      </c>
      <c r="G2228" s="8" t="s">
        <v>2908</v>
      </c>
      <c r="H2228" s="35">
        <v>2159.0</v>
      </c>
      <c r="I2228" s="8" t="s">
        <v>2909</v>
      </c>
      <c r="J2228" s="37" t="s">
        <v>36</v>
      </c>
    </row>
    <row r="2229">
      <c r="A2229" s="36" t="s">
        <v>2939</v>
      </c>
      <c r="B2229" s="35">
        <v>460000.0</v>
      </c>
      <c r="C2229" s="8">
        <v>3.0</v>
      </c>
      <c r="D2229" s="37">
        <v>2.0</v>
      </c>
      <c r="E2229" s="8">
        <v>1.0</v>
      </c>
      <c r="F2229" s="8" t="s">
        <v>92</v>
      </c>
      <c r="G2229" s="8" t="s">
        <v>2908</v>
      </c>
      <c r="H2229" s="35">
        <v>1267.0</v>
      </c>
      <c r="I2229" s="8" t="s">
        <v>2909</v>
      </c>
      <c r="J2229" s="37" t="s">
        <v>42</v>
      </c>
    </row>
    <row r="2230">
      <c r="A2230" s="36" t="s">
        <v>2935</v>
      </c>
      <c r="B2230" s="35">
        <v>265000.0</v>
      </c>
      <c r="C2230" s="8">
        <v>3.0</v>
      </c>
      <c r="D2230" s="37">
        <v>2.0</v>
      </c>
      <c r="E2230" s="8">
        <v>2.0</v>
      </c>
      <c r="F2230" s="8" t="s">
        <v>92</v>
      </c>
      <c r="G2230" s="8" t="s">
        <v>2908</v>
      </c>
      <c r="H2230" s="35">
        <v>864.0</v>
      </c>
      <c r="I2230" s="8" t="s">
        <v>2909</v>
      </c>
      <c r="J2230" t="s">
        <v>256</v>
      </c>
    </row>
    <row r="2231">
      <c r="A2231" s="36" t="s">
        <v>2907</v>
      </c>
      <c r="B2231" s="35">
        <v>3500000.0</v>
      </c>
      <c r="C2231" s="8">
        <v>4.0</v>
      </c>
      <c r="D2231" s="37">
        <v>5.0</v>
      </c>
      <c r="E2231" s="8">
        <v>2.0</v>
      </c>
      <c r="F2231" s="8" t="s">
        <v>92</v>
      </c>
      <c r="G2231" s="8" t="s">
        <v>2908</v>
      </c>
      <c r="H2231" s="35">
        <v>3070.0</v>
      </c>
      <c r="I2231" s="8" t="s">
        <v>2909</v>
      </c>
      <c r="J2231" s="37" t="s">
        <v>42</v>
      </c>
    </row>
    <row r="2232">
      <c r="A2232" s="36" t="s">
        <v>2907</v>
      </c>
      <c r="B2232" s="35">
        <v>2757725.0</v>
      </c>
      <c r="C2232" s="8">
        <v>4.0</v>
      </c>
      <c r="D2232" s="37">
        <v>5.0</v>
      </c>
      <c r="E2232" s="8">
        <v>2.0</v>
      </c>
      <c r="F2232" s="8" t="s">
        <v>92</v>
      </c>
      <c r="G2232" s="8" t="s">
        <v>2908</v>
      </c>
      <c r="H2232" s="35">
        <v>2347.0</v>
      </c>
      <c r="I2232" s="8" t="s">
        <v>2909</v>
      </c>
      <c r="J2232" s="37" t="s">
        <v>42</v>
      </c>
    </row>
    <row r="2233">
      <c r="A2233" s="36" t="s">
        <v>2907</v>
      </c>
      <c r="B2233" s="35">
        <v>3330000.0</v>
      </c>
      <c r="C2233" s="8">
        <v>4.0</v>
      </c>
      <c r="D2233" s="37">
        <v>5.0</v>
      </c>
      <c r="E2233" s="8">
        <v>2.0</v>
      </c>
      <c r="F2233" s="8" t="s">
        <v>92</v>
      </c>
      <c r="G2233" s="8" t="s">
        <v>2908</v>
      </c>
      <c r="H2233" s="35">
        <v>2550.0</v>
      </c>
      <c r="I2233" s="8" t="s">
        <v>2909</v>
      </c>
      <c r="J2233" s="37" t="s">
        <v>42</v>
      </c>
    </row>
    <row r="2234">
      <c r="A2234" s="36" t="s">
        <v>2907</v>
      </c>
      <c r="B2234" s="35">
        <v>3051300.0</v>
      </c>
      <c r="C2234" s="8">
        <v>5.0</v>
      </c>
      <c r="D2234" s="37">
        <v>5.0</v>
      </c>
      <c r="E2234" s="8">
        <v>2.0</v>
      </c>
      <c r="F2234" s="8" t="s">
        <v>92</v>
      </c>
      <c r="G2234" s="8" t="s">
        <v>2908</v>
      </c>
      <c r="H2234" s="35">
        <v>2906.0</v>
      </c>
      <c r="I2234" s="8" t="s">
        <v>2909</v>
      </c>
      <c r="J2234" s="37" t="s">
        <v>112</v>
      </c>
    </row>
    <row r="2235">
      <c r="A2235" s="36" t="s">
        <v>2907</v>
      </c>
      <c r="B2235" s="35">
        <v>2464350.0</v>
      </c>
      <c r="C2235" s="8">
        <v>4.0</v>
      </c>
      <c r="D2235" s="37">
        <v>5.0</v>
      </c>
      <c r="E2235" s="8">
        <v>1.0</v>
      </c>
      <c r="F2235" s="8" t="s">
        <v>92</v>
      </c>
      <c r="G2235" s="8" t="s">
        <v>2908</v>
      </c>
      <c r="H2235" s="35">
        <v>2347.0</v>
      </c>
      <c r="I2235" s="8" t="s">
        <v>2909</v>
      </c>
      <c r="J2235" s="37" t="s">
        <v>112</v>
      </c>
    </row>
    <row r="2236">
      <c r="A2236" s="36" t="s">
        <v>2907</v>
      </c>
      <c r="B2236" s="35">
        <v>2715300.0</v>
      </c>
      <c r="C2236" s="8">
        <v>4.0</v>
      </c>
      <c r="D2236" s="37">
        <v>5.0</v>
      </c>
      <c r="E2236" s="8">
        <v>1.0</v>
      </c>
      <c r="F2236" s="8" t="s">
        <v>92</v>
      </c>
      <c r="G2236" s="8" t="s">
        <v>2908</v>
      </c>
      <c r="H2236" s="35">
        <v>2586.0</v>
      </c>
      <c r="I2236" s="8" t="s">
        <v>2909</v>
      </c>
      <c r="J2236" s="37" t="s">
        <v>112</v>
      </c>
    </row>
    <row r="2237">
      <c r="A2237" s="36" t="s">
        <v>2917</v>
      </c>
      <c r="B2237" s="35">
        <v>8880000.0</v>
      </c>
      <c r="C2237" s="8">
        <v>7.0</v>
      </c>
      <c r="D2237" s="37">
        <v>9.0</v>
      </c>
      <c r="E2237" s="8">
        <v>2.0</v>
      </c>
      <c r="F2237" s="8" t="s">
        <v>39</v>
      </c>
      <c r="G2237" s="8" t="s">
        <v>40</v>
      </c>
      <c r="H2237" s="35">
        <v>16001.0</v>
      </c>
      <c r="I2237" s="8" t="s">
        <v>2909</v>
      </c>
      <c r="J2237" s="37" t="s">
        <v>42</v>
      </c>
    </row>
    <row r="2238">
      <c r="A2238" s="36" t="s">
        <v>2935</v>
      </c>
      <c r="B2238" s="35">
        <v>403000.0</v>
      </c>
      <c r="C2238" s="8">
        <v>2.0</v>
      </c>
      <c r="D2238" s="37">
        <v>2.0</v>
      </c>
      <c r="E2238" s="8">
        <v>4.0</v>
      </c>
      <c r="F2238" s="8" t="s">
        <v>92</v>
      </c>
      <c r="G2238" s="8" t="s">
        <v>2908</v>
      </c>
      <c r="H2238" s="35">
        <v>825.0</v>
      </c>
      <c r="I2238" s="8" t="s">
        <v>2909</v>
      </c>
      <c r="J2238" s="37" t="s">
        <v>42</v>
      </c>
    </row>
    <row r="2239">
      <c r="A2239" s="36" t="s">
        <v>2929</v>
      </c>
      <c r="B2239" s="35">
        <v>1550000.0</v>
      </c>
      <c r="C2239" s="8">
        <v>4.0</v>
      </c>
      <c r="D2239" s="37">
        <v>4.0</v>
      </c>
      <c r="E2239" s="8">
        <v>2.0</v>
      </c>
      <c r="F2239" s="8" t="s">
        <v>470</v>
      </c>
      <c r="G2239" s="8" t="s">
        <v>2908</v>
      </c>
      <c r="H2239" s="35">
        <v>2400.0</v>
      </c>
      <c r="I2239" s="8" t="s">
        <v>2909</v>
      </c>
      <c r="J2239" s="37" t="s">
        <v>42</v>
      </c>
    </row>
    <row r="2240">
      <c r="A2240" s="36" t="s">
        <v>2936</v>
      </c>
      <c r="B2240" s="35">
        <v>8880000.0</v>
      </c>
      <c r="C2240" s="8">
        <v>5.0</v>
      </c>
      <c r="D2240" s="37">
        <v>6.0</v>
      </c>
      <c r="E2240" s="8">
        <v>1.0</v>
      </c>
      <c r="F2240" s="8" t="s">
        <v>92</v>
      </c>
      <c r="G2240" s="8" t="s">
        <v>2908</v>
      </c>
      <c r="H2240" s="35">
        <v>5200.0</v>
      </c>
      <c r="I2240" s="8" t="s">
        <v>2909</v>
      </c>
      <c r="J2240" s="37" t="s">
        <v>42</v>
      </c>
    </row>
    <row r="2241">
      <c r="A2241" s="36" t="s">
        <v>2936</v>
      </c>
      <c r="B2241" s="35">
        <v>4266600.0</v>
      </c>
      <c r="C2241" s="8">
        <v>4.0</v>
      </c>
      <c r="D2241" s="37">
        <v>5.0</v>
      </c>
      <c r="E2241" s="8">
        <v>2.0</v>
      </c>
      <c r="F2241" s="8" t="s">
        <v>92</v>
      </c>
      <c r="G2241" s="8" t="s">
        <v>2908</v>
      </c>
      <c r="H2241" s="35">
        <v>3282.0</v>
      </c>
      <c r="I2241" s="8" t="s">
        <v>2909</v>
      </c>
      <c r="J2241" s="37" t="s">
        <v>36</v>
      </c>
    </row>
    <row r="2242">
      <c r="A2242" s="36" t="s">
        <v>2936</v>
      </c>
      <c r="B2242" s="35">
        <v>5580000.0</v>
      </c>
      <c r="C2242" s="8">
        <v>4.0</v>
      </c>
      <c r="D2242" s="37">
        <v>5.0</v>
      </c>
      <c r="E2242" s="8">
        <v>3.0</v>
      </c>
      <c r="F2242" s="8" t="s">
        <v>92</v>
      </c>
      <c r="G2242" s="8" t="s">
        <v>2908</v>
      </c>
      <c r="H2242" s="35">
        <v>3282.0</v>
      </c>
      <c r="I2242" s="8" t="s">
        <v>2909</v>
      </c>
      <c r="J2242" s="37" t="s">
        <v>42</v>
      </c>
    </row>
    <row r="2243">
      <c r="A2243" s="36" t="s">
        <v>2936</v>
      </c>
      <c r="B2243" s="35">
        <v>7500000.0</v>
      </c>
      <c r="C2243" s="8">
        <v>5.0</v>
      </c>
      <c r="D2243" s="37">
        <v>5.0</v>
      </c>
      <c r="E2243" s="8">
        <v>1.0</v>
      </c>
      <c r="F2243" s="8" t="s">
        <v>92</v>
      </c>
      <c r="G2243" s="8" t="s">
        <v>2908</v>
      </c>
      <c r="H2243" s="35">
        <v>5200.0</v>
      </c>
      <c r="I2243" s="8" t="s">
        <v>2909</v>
      </c>
      <c r="J2243" s="37" t="s">
        <v>42</v>
      </c>
    </row>
    <row r="2244">
      <c r="A2244" s="36" t="s">
        <v>2936</v>
      </c>
      <c r="B2244" s="35">
        <v>4210700.0</v>
      </c>
      <c r="C2244" s="8">
        <v>4.0</v>
      </c>
      <c r="D2244" s="37">
        <v>5.0</v>
      </c>
      <c r="E2244" s="8">
        <v>1.0</v>
      </c>
      <c r="F2244" s="8" t="s">
        <v>92</v>
      </c>
      <c r="G2244" s="8" t="s">
        <v>2908</v>
      </c>
      <c r="H2244" s="35">
        <v>3239.0</v>
      </c>
      <c r="I2244" s="8" t="s">
        <v>2909</v>
      </c>
      <c r="J2244" s="37" t="s">
        <v>42</v>
      </c>
    </row>
    <row r="2245">
      <c r="A2245" s="36" t="s">
        <v>2936</v>
      </c>
      <c r="B2245" s="35">
        <v>7200000.0</v>
      </c>
      <c r="C2245" s="8">
        <v>4.0</v>
      </c>
      <c r="D2245" s="37">
        <v>6.0</v>
      </c>
      <c r="E2245" s="8">
        <v>2.0</v>
      </c>
      <c r="F2245" s="8" t="s">
        <v>92</v>
      </c>
      <c r="G2245" s="8" t="s">
        <v>2908</v>
      </c>
      <c r="H2245" s="35">
        <v>4200.0</v>
      </c>
      <c r="I2245" s="8" t="s">
        <v>2909</v>
      </c>
      <c r="J2245" s="37" t="s">
        <v>42</v>
      </c>
    </row>
    <row r="2246">
      <c r="A2246" s="36" t="s">
        <v>2920</v>
      </c>
      <c r="B2246" s="35">
        <v>2200000.0</v>
      </c>
      <c r="C2246" s="8">
        <v>4.0</v>
      </c>
      <c r="D2246" s="37">
        <v>5.0</v>
      </c>
      <c r="E2246" s="8">
        <v>2.0</v>
      </c>
      <c r="F2246" s="8" t="s">
        <v>92</v>
      </c>
      <c r="G2246" s="8" t="s">
        <v>40</v>
      </c>
      <c r="H2246" s="35">
        <v>2707.0</v>
      </c>
      <c r="I2246" s="8" t="s">
        <v>2909</v>
      </c>
      <c r="J2246" s="37" t="s">
        <v>42</v>
      </c>
    </row>
    <row r="2247">
      <c r="A2247" s="36" t="s">
        <v>2934</v>
      </c>
      <c r="B2247" s="35">
        <v>850000.0</v>
      </c>
      <c r="C2247" s="8">
        <v>3.0</v>
      </c>
      <c r="D2247" s="37">
        <v>2.0</v>
      </c>
      <c r="E2247" s="8">
        <v>2.0</v>
      </c>
      <c r="F2247" s="8" t="s">
        <v>92</v>
      </c>
      <c r="G2247" s="8" t="s">
        <v>2908</v>
      </c>
      <c r="H2247" s="35">
        <v>1273.0</v>
      </c>
      <c r="I2247" s="8" t="s">
        <v>2909</v>
      </c>
      <c r="J2247" s="37" t="s">
        <v>42</v>
      </c>
    </row>
    <row r="2248">
      <c r="A2248" s="36" t="s">
        <v>2934</v>
      </c>
      <c r="B2248" s="35">
        <v>910000.0</v>
      </c>
      <c r="C2248" s="8">
        <v>3.0</v>
      </c>
      <c r="D2248" s="37">
        <v>3.0</v>
      </c>
      <c r="E2248" s="8">
        <v>2.0</v>
      </c>
      <c r="F2248" s="8" t="s">
        <v>92</v>
      </c>
      <c r="G2248" s="8" t="s">
        <v>2908</v>
      </c>
      <c r="H2248" s="35">
        <v>1186.0</v>
      </c>
      <c r="I2248" s="8" t="s">
        <v>2909</v>
      </c>
      <c r="J2248" s="37" t="s">
        <v>42</v>
      </c>
    </row>
    <row r="2249">
      <c r="A2249" s="36" t="s">
        <v>2952</v>
      </c>
      <c r="B2249" s="35">
        <v>1.2E7</v>
      </c>
      <c r="C2249" s="8">
        <v>13.0</v>
      </c>
      <c r="D2249" s="37">
        <v>13.0</v>
      </c>
      <c r="E2249" s="8">
        <v>2.0</v>
      </c>
      <c r="F2249" s="8" t="s">
        <v>39</v>
      </c>
      <c r="G2249" s="8" t="s">
        <v>40</v>
      </c>
      <c r="H2249" s="35">
        <v>9838.0</v>
      </c>
      <c r="I2249" s="8" t="s">
        <v>2909</v>
      </c>
      <c r="J2249" s="37" t="s">
        <v>42</v>
      </c>
    </row>
    <row r="2250">
      <c r="A2250" s="36" t="s">
        <v>2952</v>
      </c>
      <c r="B2250" s="35">
        <v>6523000.0</v>
      </c>
      <c r="C2250" s="10">
        <v>4.0</v>
      </c>
      <c r="D2250">
        <v>3.0</v>
      </c>
      <c r="E2250" s="8">
        <v>2.0</v>
      </c>
      <c r="F2250" s="8" t="s">
        <v>659</v>
      </c>
      <c r="G2250" s="8" t="s">
        <v>40</v>
      </c>
      <c r="H2250" s="35">
        <v>9884.0</v>
      </c>
      <c r="I2250" s="8" t="s">
        <v>2909</v>
      </c>
      <c r="J2250" s="37" t="s">
        <v>256</v>
      </c>
    </row>
    <row r="2251">
      <c r="A2251" s="36" t="s">
        <v>2952</v>
      </c>
      <c r="B2251" s="35">
        <v>7500000.0</v>
      </c>
      <c r="C2251" s="8">
        <v>6.0</v>
      </c>
      <c r="D2251" s="37">
        <v>6.0</v>
      </c>
      <c r="E2251" s="8">
        <v>2.0</v>
      </c>
      <c r="F2251" s="8" t="s">
        <v>39</v>
      </c>
      <c r="G2251" s="8" t="s">
        <v>40</v>
      </c>
      <c r="H2251" s="35">
        <v>8812.0</v>
      </c>
      <c r="I2251" s="8" t="s">
        <v>2909</v>
      </c>
      <c r="J2251" s="37" t="s">
        <v>36</v>
      </c>
    </row>
    <row r="2252">
      <c r="A2252" s="36" t="s">
        <v>2952</v>
      </c>
      <c r="B2252" s="35">
        <v>8900000.0</v>
      </c>
      <c r="C2252" s="8">
        <v>8.0</v>
      </c>
      <c r="D2252" s="37">
        <v>9.0</v>
      </c>
      <c r="E2252" s="8">
        <v>2.0</v>
      </c>
      <c r="F2252" s="8" t="s">
        <v>39</v>
      </c>
      <c r="G2252" s="8" t="s">
        <v>40</v>
      </c>
      <c r="H2252" s="35">
        <v>6800.0</v>
      </c>
      <c r="I2252" s="8" t="s">
        <v>2909</v>
      </c>
      <c r="J2252" s="37" t="s">
        <v>42</v>
      </c>
    </row>
    <row r="2253">
      <c r="A2253" s="36" t="s">
        <v>2912</v>
      </c>
      <c r="B2253" s="35">
        <v>2850000.0</v>
      </c>
      <c r="C2253" s="8">
        <v>6.0</v>
      </c>
      <c r="D2253" s="37">
        <v>6.0</v>
      </c>
      <c r="E2253" s="8">
        <v>2.0</v>
      </c>
      <c r="F2253" s="8" t="s">
        <v>56</v>
      </c>
      <c r="G2253" s="8" t="s">
        <v>40</v>
      </c>
      <c r="H2253" s="35">
        <v>3690.0</v>
      </c>
      <c r="I2253" s="8" t="s">
        <v>2909</v>
      </c>
      <c r="J2253" s="37" t="s">
        <v>36</v>
      </c>
    </row>
    <row r="2254">
      <c r="A2254" s="36" t="s">
        <v>2934</v>
      </c>
      <c r="B2254" s="35">
        <v>580000.0</v>
      </c>
      <c r="C2254" s="8">
        <v>3.0</v>
      </c>
      <c r="D2254" s="37">
        <v>2.0</v>
      </c>
      <c r="E2254" s="8">
        <v>2.0</v>
      </c>
      <c r="F2254" s="8" t="s">
        <v>33</v>
      </c>
      <c r="G2254" s="8" t="s">
        <v>2908</v>
      </c>
      <c r="H2254" s="35">
        <v>948.0</v>
      </c>
      <c r="I2254" s="8" t="s">
        <v>2909</v>
      </c>
      <c r="J2254" s="37" t="s">
        <v>112</v>
      </c>
    </row>
    <row r="2255">
      <c r="A2255" s="36" t="s">
        <v>2912</v>
      </c>
      <c r="B2255" s="35">
        <v>780000.0</v>
      </c>
      <c r="C2255" s="8">
        <v>3.0</v>
      </c>
      <c r="D2255" s="37">
        <v>2.0</v>
      </c>
      <c r="E2255" s="8">
        <v>1.0</v>
      </c>
      <c r="F2255" s="8" t="s">
        <v>92</v>
      </c>
      <c r="G2255" s="8" t="s">
        <v>2908</v>
      </c>
      <c r="H2255" s="35">
        <v>1253.0</v>
      </c>
      <c r="I2255" s="8" t="s">
        <v>2909</v>
      </c>
      <c r="J2255" s="37" t="s">
        <v>42</v>
      </c>
    </row>
    <row r="2256">
      <c r="A2256" s="36" t="s">
        <v>2912</v>
      </c>
      <c r="B2256" s="35">
        <v>750000.0</v>
      </c>
      <c r="C2256" s="8">
        <v>3.0</v>
      </c>
      <c r="D2256" s="37">
        <v>2.0</v>
      </c>
      <c r="E2256" s="8">
        <v>1.0</v>
      </c>
      <c r="F2256" s="8" t="s">
        <v>92</v>
      </c>
      <c r="G2256" s="8" t="s">
        <v>2908</v>
      </c>
      <c r="H2256" s="35">
        <v>1253.0</v>
      </c>
      <c r="I2256" s="8" t="s">
        <v>2909</v>
      </c>
      <c r="J2256" s="37" t="s">
        <v>42</v>
      </c>
    </row>
    <row r="2257">
      <c r="A2257" s="36" t="s">
        <v>2926</v>
      </c>
      <c r="B2257" s="35">
        <v>520000.0</v>
      </c>
      <c r="C2257" s="8">
        <v>3.0</v>
      </c>
      <c r="D2257" s="37">
        <v>2.0</v>
      </c>
      <c r="E2257" s="8">
        <v>1.0</v>
      </c>
      <c r="F2257" s="8" t="s">
        <v>92</v>
      </c>
      <c r="G2257" s="8" t="s">
        <v>2908</v>
      </c>
      <c r="H2257" s="35">
        <v>1127.0</v>
      </c>
      <c r="I2257" s="8" t="s">
        <v>2909</v>
      </c>
      <c r="J2257" s="37" t="s">
        <v>42</v>
      </c>
    </row>
    <row r="2258">
      <c r="A2258" s="36" t="s">
        <v>2957</v>
      </c>
      <c r="B2258" s="35">
        <v>550000.0</v>
      </c>
      <c r="C2258" s="8">
        <v>4.0</v>
      </c>
      <c r="D2258" s="37">
        <v>2.0</v>
      </c>
      <c r="E2258" s="8">
        <v>1.0</v>
      </c>
      <c r="F2258" s="8" t="s">
        <v>92</v>
      </c>
      <c r="G2258" s="8" t="s">
        <v>2908</v>
      </c>
      <c r="H2258" s="35">
        <v>1313.0</v>
      </c>
      <c r="I2258" s="8" t="s">
        <v>2909</v>
      </c>
      <c r="J2258" s="37" t="s">
        <v>42</v>
      </c>
    </row>
    <row r="2259">
      <c r="A2259" s="36" t="s">
        <v>2921</v>
      </c>
      <c r="B2259" s="35">
        <v>1488000.0</v>
      </c>
      <c r="C2259" s="8">
        <v>3.0</v>
      </c>
      <c r="D2259" s="37">
        <v>2.0</v>
      </c>
      <c r="E2259" s="8">
        <v>1.0</v>
      </c>
      <c r="F2259" s="8" t="s">
        <v>92</v>
      </c>
      <c r="G2259" s="8" t="s">
        <v>2908</v>
      </c>
      <c r="H2259" s="35">
        <v>1370.0</v>
      </c>
      <c r="I2259" s="8" t="s">
        <v>2909</v>
      </c>
      <c r="J2259" s="37" t="s">
        <v>42</v>
      </c>
    </row>
    <row r="2260">
      <c r="A2260" s="36" t="s">
        <v>2946</v>
      </c>
      <c r="B2260" s="35">
        <v>573000.0</v>
      </c>
      <c r="C2260" s="8">
        <v>1.0</v>
      </c>
      <c r="D2260">
        <v>3.0</v>
      </c>
      <c r="E2260" s="8">
        <v>1.0</v>
      </c>
      <c r="F2260" s="8" t="s">
        <v>33</v>
      </c>
      <c r="G2260" s="8" t="s">
        <v>2908</v>
      </c>
      <c r="H2260" s="35">
        <v>550.0</v>
      </c>
      <c r="I2260" s="8" t="s">
        <v>2909</v>
      </c>
      <c r="J2260" s="37" t="s">
        <v>36</v>
      </c>
    </row>
    <row r="2261">
      <c r="A2261" s="36" t="s">
        <v>2907</v>
      </c>
      <c r="B2261" s="35">
        <v>2000000.0</v>
      </c>
      <c r="C2261" s="8">
        <v>3.0</v>
      </c>
      <c r="D2261" s="37">
        <v>2.0</v>
      </c>
      <c r="E2261" s="8">
        <v>1.0</v>
      </c>
      <c r="F2261" s="8" t="s">
        <v>33</v>
      </c>
      <c r="G2261" s="8" t="s">
        <v>2908</v>
      </c>
      <c r="H2261" s="35">
        <v>1299.0</v>
      </c>
      <c r="I2261" s="8" t="s">
        <v>2909</v>
      </c>
      <c r="J2261" s="37" t="s">
        <v>36</v>
      </c>
    </row>
    <row r="2262">
      <c r="A2262" s="36" t="s">
        <v>2931</v>
      </c>
      <c r="B2262" s="35">
        <v>3950000.0</v>
      </c>
      <c r="C2262" s="8">
        <v>5.0</v>
      </c>
      <c r="D2262" s="37">
        <v>4.0</v>
      </c>
      <c r="E2262" s="8">
        <v>1.0</v>
      </c>
      <c r="F2262" s="8" t="s">
        <v>92</v>
      </c>
      <c r="G2262" s="8" t="s">
        <v>2908</v>
      </c>
      <c r="H2262" s="35">
        <v>3285.0</v>
      </c>
      <c r="I2262" s="8" t="s">
        <v>2909</v>
      </c>
      <c r="J2262" s="37" t="s">
        <v>42</v>
      </c>
    </row>
    <row r="2263">
      <c r="A2263" s="36" t="s">
        <v>2936</v>
      </c>
      <c r="B2263" s="35">
        <v>2650000.0</v>
      </c>
      <c r="C2263" s="8">
        <v>4.0</v>
      </c>
      <c r="D2263" s="37">
        <v>3.0</v>
      </c>
      <c r="E2263" s="8">
        <v>1.0</v>
      </c>
      <c r="F2263" s="8" t="s">
        <v>177</v>
      </c>
      <c r="G2263" s="8" t="s">
        <v>40</v>
      </c>
      <c r="H2263" s="35">
        <v>1870.0</v>
      </c>
      <c r="I2263" s="8" t="s">
        <v>2909</v>
      </c>
      <c r="J2263" s="37" t="s">
        <v>42</v>
      </c>
    </row>
    <row r="2264">
      <c r="A2264" s="36" t="s">
        <v>2933</v>
      </c>
      <c r="B2264" s="35">
        <v>380000.0</v>
      </c>
      <c r="C2264" s="8">
        <v>3.0</v>
      </c>
      <c r="D2264" s="37">
        <v>2.0</v>
      </c>
      <c r="E2264" s="8">
        <v>2.0</v>
      </c>
      <c r="F2264" s="8" t="s">
        <v>92</v>
      </c>
      <c r="G2264" s="8" t="s">
        <v>2908</v>
      </c>
      <c r="H2264" s="35">
        <v>928.0</v>
      </c>
      <c r="I2264" s="8" t="s">
        <v>2909</v>
      </c>
      <c r="J2264" s="37" t="s">
        <v>256</v>
      </c>
    </row>
    <row r="2265">
      <c r="A2265" s="36" t="s">
        <v>2933</v>
      </c>
      <c r="B2265" s="35">
        <v>998000.0</v>
      </c>
      <c r="C2265" s="8">
        <v>4.0</v>
      </c>
      <c r="D2265" s="37">
        <v>4.0</v>
      </c>
      <c r="E2265" s="8">
        <v>2.0</v>
      </c>
      <c r="F2265" s="8" t="s">
        <v>92</v>
      </c>
      <c r="G2265" s="8" t="s">
        <v>2908</v>
      </c>
      <c r="H2265" s="35">
        <v>1870.0</v>
      </c>
      <c r="I2265" s="8" t="s">
        <v>2909</v>
      </c>
      <c r="J2265" s="37" t="s">
        <v>36</v>
      </c>
    </row>
    <row r="2266">
      <c r="A2266" s="36" t="s">
        <v>2926</v>
      </c>
      <c r="B2266" s="35">
        <v>550000.0</v>
      </c>
      <c r="C2266" s="8">
        <v>3.0</v>
      </c>
      <c r="D2266" s="37">
        <v>2.0</v>
      </c>
      <c r="E2266" s="8">
        <v>2.0</v>
      </c>
      <c r="F2266" s="8" t="s">
        <v>92</v>
      </c>
      <c r="G2266" s="8" t="s">
        <v>2908</v>
      </c>
      <c r="H2266" s="35">
        <v>1044.0</v>
      </c>
      <c r="I2266" s="8" t="s">
        <v>2909</v>
      </c>
      <c r="J2266" s="37" t="s">
        <v>42</v>
      </c>
    </row>
    <row r="2267">
      <c r="A2267" s="36" t="s">
        <v>2907</v>
      </c>
      <c r="B2267" s="35">
        <v>2152000.0</v>
      </c>
      <c r="C2267" s="8">
        <v>2.0</v>
      </c>
      <c r="D2267" s="37">
        <v>2.0</v>
      </c>
      <c r="E2267" s="8">
        <v>1.0</v>
      </c>
      <c r="F2267" s="8" t="s">
        <v>33</v>
      </c>
      <c r="G2267" s="8" t="s">
        <v>2908</v>
      </c>
      <c r="H2267" s="35">
        <v>1076.0</v>
      </c>
      <c r="I2267" s="8" t="s">
        <v>2909</v>
      </c>
      <c r="J2267" s="37" t="s">
        <v>36</v>
      </c>
    </row>
    <row r="2268">
      <c r="A2268" s="36" t="s">
        <v>2907</v>
      </c>
      <c r="B2268" s="35">
        <v>3252600.0</v>
      </c>
      <c r="C2268" s="8">
        <v>3.0</v>
      </c>
      <c r="D2268" s="37">
        <v>3.0</v>
      </c>
      <c r="E2268" s="8">
        <v>3.0</v>
      </c>
      <c r="F2268" s="8" t="s">
        <v>33</v>
      </c>
      <c r="G2268" s="8" t="s">
        <v>2908</v>
      </c>
      <c r="H2268" s="35">
        <v>1668.0</v>
      </c>
      <c r="I2268" s="8" t="s">
        <v>2909</v>
      </c>
      <c r="J2268" s="37" t="s">
        <v>42</v>
      </c>
    </row>
    <row r="2269">
      <c r="A2269" s="36" t="s">
        <v>2907</v>
      </c>
      <c r="B2269" s="35">
        <v>4957719.0</v>
      </c>
      <c r="C2269" s="8">
        <v>4.0</v>
      </c>
      <c r="D2269" s="37">
        <v>5.0</v>
      </c>
      <c r="E2269" s="8">
        <v>2.0</v>
      </c>
      <c r="F2269" s="8" t="s">
        <v>33</v>
      </c>
      <c r="G2269" s="8" t="s">
        <v>2908</v>
      </c>
      <c r="H2269" s="35">
        <v>2615.0</v>
      </c>
      <c r="I2269" s="8" t="s">
        <v>2909</v>
      </c>
      <c r="J2269" s="37" t="s">
        <v>36</v>
      </c>
    </row>
    <row r="2270">
      <c r="A2270" s="36" t="s">
        <v>2940</v>
      </c>
      <c r="B2270" s="35">
        <v>880000.0</v>
      </c>
      <c r="C2270" s="8">
        <v>3.0</v>
      </c>
      <c r="D2270" s="37">
        <v>2.0</v>
      </c>
      <c r="E2270" s="8">
        <v>4.0</v>
      </c>
      <c r="F2270" s="8" t="s">
        <v>33</v>
      </c>
      <c r="G2270" s="8" t="s">
        <v>2908</v>
      </c>
      <c r="H2270" s="35">
        <v>1066.0</v>
      </c>
      <c r="I2270" s="8" t="s">
        <v>2909</v>
      </c>
      <c r="J2270" s="37" t="s">
        <v>42</v>
      </c>
    </row>
    <row r="2271">
      <c r="A2271" s="36" t="s">
        <v>2907</v>
      </c>
      <c r="B2271" s="35">
        <v>1280000.0</v>
      </c>
      <c r="C2271" s="8">
        <v>3.0</v>
      </c>
      <c r="D2271" s="37">
        <v>2.0</v>
      </c>
      <c r="E2271" s="8">
        <v>2.0</v>
      </c>
      <c r="F2271" s="8" t="s">
        <v>33</v>
      </c>
      <c r="G2271" s="8" t="s">
        <v>2908</v>
      </c>
      <c r="H2271" s="35">
        <v>960.0</v>
      </c>
      <c r="I2271" s="8" t="s">
        <v>2909</v>
      </c>
      <c r="J2271" s="37" t="s">
        <v>36</v>
      </c>
    </row>
    <row r="2272">
      <c r="A2272" s="36" t="s">
        <v>2907</v>
      </c>
      <c r="B2272" s="35">
        <v>495000.0</v>
      </c>
      <c r="C2272" s="8">
        <v>1.0</v>
      </c>
      <c r="D2272" s="37">
        <v>1.0</v>
      </c>
      <c r="E2272" s="8">
        <v>1.0</v>
      </c>
      <c r="F2272" s="8" t="s">
        <v>33</v>
      </c>
      <c r="G2272" s="8" t="s">
        <v>2908</v>
      </c>
      <c r="H2272" s="35">
        <v>493.0</v>
      </c>
      <c r="I2272" s="8" t="s">
        <v>2909</v>
      </c>
      <c r="J2272" s="37" t="s">
        <v>36</v>
      </c>
    </row>
    <row r="2273">
      <c r="A2273" s="36" t="s">
        <v>2920</v>
      </c>
      <c r="B2273" s="35">
        <v>3800000.0</v>
      </c>
      <c r="C2273" s="8">
        <v>5.0</v>
      </c>
      <c r="D2273" s="37">
        <v>4.0</v>
      </c>
      <c r="E2273" s="8">
        <v>1.0</v>
      </c>
      <c r="F2273" s="8" t="s">
        <v>56</v>
      </c>
      <c r="G2273" s="8" t="s">
        <v>40</v>
      </c>
      <c r="H2273" s="35">
        <v>2392.0</v>
      </c>
      <c r="I2273" s="8" t="s">
        <v>2909</v>
      </c>
      <c r="J2273" s="37" t="s">
        <v>42</v>
      </c>
    </row>
    <row r="2274">
      <c r="A2274" s="36" t="s">
        <v>2925</v>
      </c>
      <c r="B2274" s="35">
        <v>508000.0</v>
      </c>
      <c r="C2274" s="8">
        <v>2.0</v>
      </c>
      <c r="D2274" s="37">
        <v>2.0</v>
      </c>
      <c r="E2274" s="8">
        <v>2.0</v>
      </c>
      <c r="F2274" s="8" t="s">
        <v>33</v>
      </c>
      <c r="G2274" s="8" t="s">
        <v>2908</v>
      </c>
      <c r="H2274" s="35">
        <v>798.0</v>
      </c>
      <c r="I2274" s="8" t="s">
        <v>2909</v>
      </c>
      <c r="J2274" s="37" t="s">
        <v>42</v>
      </c>
    </row>
    <row r="2275">
      <c r="A2275" s="36" t="s">
        <v>2936</v>
      </c>
      <c r="B2275" s="35">
        <v>3750000.0</v>
      </c>
      <c r="C2275" s="8">
        <v>6.0</v>
      </c>
      <c r="D2275" s="37">
        <v>6.0</v>
      </c>
      <c r="E2275" s="8">
        <v>2.0</v>
      </c>
      <c r="F2275" s="8" t="s">
        <v>39</v>
      </c>
      <c r="G2275" s="8" t="s">
        <v>2908</v>
      </c>
      <c r="H2275" s="35">
        <v>4355.0</v>
      </c>
      <c r="I2275" s="8" t="s">
        <v>2909</v>
      </c>
      <c r="J2275" s="37" t="s">
        <v>42</v>
      </c>
    </row>
    <row r="2276">
      <c r="A2276" s="36" t="s">
        <v>2920</v>
      </c>
      <c r="B2276" s="35">
        <v>4400000.0</v>
      </c>
      <c r="C2276" s="8">
        <v>7.0</v>
      </c>
      <c r="D2276" s="37">
        <v>6.0</v>
      </c>
      <c r="E2276" s="8">
        <v>1.0</v>
      </c>
      <c r="F2276" s="8" t="s">
        <v>56</v>
      </c>
      <c r="G2276" s="8" t="s">
        <v>40</v>
      </c>
      <c r="H2276" s="35">
        <v>4600.0</v>
      </c>
      <c r="I2276" s="8" t="s">
        <v>2909</v>
      </c>
      <c r="J2276" s="37" t="s">
        <v>42</v>
      </c>
    </row>
    <row r="2277">
      <c r="A2277" s="36" t="s">
        <v>2920</v>
      </c>
      <c r="B2277" s="35">
        <v>3600000.0</v>
      </c>
      <c r="C2277" s="8">
        <v>5.0</v>
      </c>
      <c r="D2277" s="37">
        <v>5.0</v>
      </c>
      <c r="E2277" s="8">
        <v>4.0</v>
      </c>
      <c r="F2277" s="8" t="s">
        <v>557</v>
      </c>
      <c r="G2277" s="8" t="s">
        <v>40</v>
      </c>
      <c r="H2277" s="35">
        <v>2400.0</v>
      </c>
      <c r="I2277" s="8" t="s">
        <v>2909</v>
      </c>
      <c r="J2277" s="37" t="s">
        <v>42</v>
      </c>
    </row>
    <row r="2278">
      <c r="A2278" s="36" t="s">
        <v>2917</v>
      </c>
      <c r="B2278" s="35">
        <v>925000.0</v>
      </c>
      <c r="C2278" s="8">
        <v>3.0</v>
      </c>
      <c r="D2278" s="37">
        <v>2.0</v>
      </c>
      <c r="E2278" s="8">
        <v>3.0</v>
      </c>
      <c r="F2278" s="8" t="s">
        <v>33</v>
      </c>
      <c r="G2278" s="8" t="s">
        <v>2908</v>
      </c>
      <c r="H2278" s="35">
        <v>1022.0</v>
      </c>
      <c r="I2278" s="8" t="s">
        <v>2909</v>
      </c>
      <c r="J2278" s="37" t="s">
        <v>42</v>
      </c>
    </row>
    <row r="2279">
      <c r="A2279" s="36" t="s">
        <v>2917</v>
      </c>
      <c r="B2279" s="35">
        <v>830000.0</v>
      </c>
      <c r="C2279" s="8">
        <v>3.0</v>
      </c>
      <c r="D2279" s="37">
        <v>2.0</v>
      </c>
      <c r="E2279" s="8">
        <v>2.0</v>
      </c>
      <c r="F2279" s="8" t="s">
        <v>33</v>
      </c>
      <c r="G2279" s="8" t="s">
        <v>2908</v>
      </c>
      <c r="H2279" s="35">
        <v>1010.0</v>
      </c>
      <c r="I2279" s="8" t="s">
        <v>2909</v>
      </c>
      <c r="J2279" s="37" t="s">
        <v>42</v>
      </c>
    </row>
    <row r="2280">
      <c r="A2280" s="36" t="s">
        <v>2917</v>
      </c>
      <c r="B2280" s="35">
        <v>1498000.0</v>
      </c>
      <c r="C2280" s="8">
        <v>4.0</v>
      </c>
      <c r="D2280" s="37">
        <v>4.0</v>
      </c>
      <c r="E2280" s="8">
        <v>3.0</v>
      </c>
      <c r="F2280" s="8" t="s">
        <v>33</v>
      </c>
      <c r="G2280" s="8" t="s">
        <v>2908</v>
      </c>
      <c r="H2280" s="35">
        <v>1840.0</v>
      </c>
      <c r="I2280" s="8" t="s">
        <v>2909</v>
      </c>
      <c r="J2280" s="37" t="s">
        <v>42</v>
      </c>
    </row>
    <row r="2281">
      <c r="A2281" s="36" t="s">
        <v>2917</v>
      </c>
      <c r="B2281" s="35">
        <v>808000.0</v>
      </c>
      <c r="C2281" s="8">
        <v>2.0</v>
      </c>
      <c r="D2281" s="37">
        <v>2.0</v>
      </c>
      <c r="E2281" s="8">
        <v>3.0</v>
      </c>
      <c r="F2281" s="8" t="s">
        <v>33</v>
      </c>
      <c r="G2281" s="8" t="s">
        <v>2908</v>
      </c>
      <c r="H2281" s="35">
        <v>876.0</v>
      </c>
      <c r="I2281" s="8" t="s">
        <v>2909</v>
      </c>
      <c r="J2281" s="37" t="s">
        <v>42</v>
      </c>
    </row>
    <row r="2282">
      <c r="A2282" s="36" t="s">
        <v>2920</v>
      </c>
      <c r="B2282" s="35">
        <v>2688000.0</v>
      </c>
      <c r="C2282" s="8">
        <v>6.0</v>
      </c>
      <c r="D2282" s="37">
        <v>5.0</v>
      </c>
      <c r="E2282" s="8">
        <v>3.0</v>
      </c>
      <c r="F2282" s="8" t="s">
        <v>92</v>
      </c>
      <c r="G2282" s="8" t="s">
        <v>2908</v>
      </c>
      <c r="H2282" s="35">
        <v>3401.0</v>
      </c>
      <c r="I2282" s="8" t="s">
        <v>2909</v>
      </c>
      <c r="J2282" s="37" t="s">
        <v>42</v>
      </c>
    </row>
    <row r="2283">
      <c r="A2283" s="36" t="s">
        <v>2937</v>
      </c>
      <c r="B2283" s="35">
        <v>850000.0</v>
      </c>
      <c r="C2283" s="8">
        <v>3.0</v>
      </c>
      <c r="D2283" s="37">
        <v>2.0</v>
      </c>
      <c r="E2283" s="8">
        <v>1.0</v>
      </c>
      <c r="F2283" s="8" t="s">
        <v>92</v>
      </c>
      <c r="G2283" s="8" t="s">
        <v>2908</v>
      </c>
      <c r="H2283" s="35">
        <v>1319.0</v>
      </c>
      <c r="I2283" s="8" t="s">
        <v>2909</v>
      </c>
      <c r="J2283" s="37" t="s">
        <v>42</v>
      </c>
    </row>
    <row r="2284">
      <c r="A2284" s="36" t="s">
        <v>2940</v>
      </c>
      <c r="B2284" s="35">
        <v>550000.0</v>
      </c>
      <c r="C2284" s="8">
        <v>1.0</v>
      </c>
      <c r="D2284" s="37">
        <v>1.0</v>
      </c>
      <c r="E2284" s="8">
        <v>2.0</v>
      </c>
      <c r="F2284" s="8" t="s">
        <v>33</v>
      </c>
      <c r="G2284" s="8" t="s">
        <v>2908</v>
      </c>
      <c r="H2284" s="35">
        <v>780.0</v>
      </c>
      <c r="I2284" s="8" t="s">
        <v>2909</v>
      </c>
      <c r="J2284" s="37" t="s">
        <v>42</v>
      </c>
    </row>
    <row r="2285">
      <c r="A2285" s="36" t="s">
        <v>2920</v>
      </c>
      <c r="B2285" s="35">
        <v>2380000.0</v>
      </c>
      <c r="C2285" s="8">
        <v>5.0</v>
      </c>
      <c r="D2285" s="37">
        <v>4.0</v>
      </c>
      <c r="E2285" s="8">
        <v>2.0</v>
      </c>
      <c r="F2285" s="8" t="s">
        <v>92</v>
      </c>
      <c r="G2285" s="8" t="s">
        <v>2908</v>
      </c>
      <c r="H2285" s="35">
        <v>3055.0</v>
      </c>
      <c r="I2285" s="8" t="s">
        <v>2909</v>
      </c>
      <c r="J2285" s="37" t="s">
        <v>42</v>
      </c>
    </row>
    <row r="2286">
      <c r="A2286" s="36" t="s">
        <v>2912</v>
      </c>
      <c r="B2286" s="35">
        <v>830000.0</v>
      </c>
      <c r="C2286" s="8">
        <v>3.0</v>
      </c>
      <c r="D2286" s="37">
        <v>3.0</v>
      </c>
      <c r="E2286" s="8">
        <v>4.0</v>
      </c>
      <c r="F2286" s="8" t="s">
        <v>92</v>
      </c>
      <c r="G2286" s="8" t="s">
        <v>2908</v>
      </c>
      <c r="H2286" s="35">
        <v>1315.0</v>
      </c>
      <c r="I2286" s="8" t="s">
        <v>2909</v>
      </c>
      <c r="J2286" s="37" t="s">
        <v>36</v>
      </c>
    </row>
    <row r="2287">
      <c r="A2287" s="36" t="s">
        <v>2920</v>
      </c>
      <c r="B2287" s="35">
        <v>1020000.0</v>
      </c>
      <c r="C2287" s="8">
        <v>2.0</v>
      </c>
      <c r="D2287" s="37">
        <v>2.0</v>
      </c>
      <c r="E2287" s="8">
        <v>2.0</v>
      </c>
      <c r="F2287" s="8" t="s">
        <v>33</v>
      </c>
      <c r="G2287" s="8" t="s">
        <v>2908</v>
      </c>
      <c r="H2287" s="35">
        <v>896.0</v>
      </c>
      <c r="I2287" s="8" t="s">
        <v>2909</v>
      </c>
      <c r="J2287" t="s">
        <v>256</v>
      </c>
    </row>
    <row r="2288">
      <c r="A2288" s="36" t="s">
        <v>2920</v>
      </c>
      <c r="B2288" s="35">
        <v>1890000.0</v>
      </c>
      <c r="C2288" s="8">
        <v>4.0</v>
      </c>
      <c r="D2288" s="37">
        <v>5.0</v>
      </c>
      <c r="E2288" s="8">
        <v>2.0</v>
      </c>
      <c r="F2288" s="8" t="s">
        <v>92</v>
      </c>
      <c r="G2288" s="8" t="s">
        <v>2908</v>
      </c>
      <c r="H2288" s="35">
        <v>2535.0</v>
      </c>
      <c r="I2288" s="8" t="s">
        <v>2909</v>
      </c>
      <c r="J2288" t="s">
        <v>256</v>
      </c>
    </row>
    <row r="2289">
      <c r="A2289" s="36" t="s">
        <v>2920</v>
      </c>
      <c r="B2289" s="35">
        <v>1540000.0</v>
      </c>
      <c r="C2289" s="8">
        <v>4.0</v>
      </c>
      <c r="D2289" s="37">
        <v>4.0</v>
      </c>
      <c r="E2289" s="8">
        <v>2.0</v>
      </c>
      <c r="F2289" s="8" t="s">
        <v>92</v>
      </c>
      <c r="G2289" s="8" t="s">
        <v>2908</v>
      </c>
      <c r="H2289" s="35">
        <v>2272.0</v>
      </c>
      <c r="I2289" s="8" t="s">
        <v>2909</v>
      </c>
      <c r="J2289" t="s">
        <v>256</v>
      </c>
    </row>
    <row r="2290">
      <c r="A2290" s="36" t="s">
        <v>2920</v>
      </c>
      <c r="B2290" s="35">
        <v>675000.0</v>
      </c>
      <c r="C2290" s="8">
        <v>3.0</v>
      </c>
      <c r="D2290" s="37">
        <v>2.0</v>
      </c>
      <c r="E2290" s="8">
        <v>2.0</v>
      </c>
      <c r="F2290" s="8" t="s">
        <v>92</v>
      </c>
      <c r="G2290" s="8" t="s">
        <v>2908</v>
      </c>
      <c r="H2290" s="35">
        <v>1015.0</v>
      </c>
      <c r="I2290" s="8" t="s">
        <v>2909</v>
      </c>
      <c r="J2290" s="37" t="s">
        <v>112</v>
      </c>
    </row>
    <row r="2291">
      <c r="A2291" s="36" t="s">
        <v>2923</v>
      </c>
      <c r="B2291" s="35">
        <v>650000.0</v>
      </c>
      <c r="C2291" s="8">
        <v>3.0</v>
      </c>
      <c r="D2291" s="37">
        <v>2.0</v>
      </c>
      <c r="E2291" s="8">
        <v>1.0</v>
      </c>
      <c r="F2291" s="8" t="s">
        <v>92</v>
      </c>
      <c r="G2291" s="8" t="s">
        <v>2908</v>
      </c>
      <c r="H2291" s="35">
        <v>904.0</v>
      </c>
      <c r="I2291" s="8" t="s">
        <v>2909</v>
      </c>
      <c r="J2291" s="37" t="s">
        <v>42</v>
      </c>
    </row>
    <row r="2292">
      <c r="A2292" s="36" t="s">
        <v>2939</v>
      </c>
      <c r="B2292" s="35">
        <v>430000.0</v>
      </c>
      <c r="C2292" s="8">
        <v>2.0</v>
      </c>
      <c r="D2292" s="37">
        <v>2.0</v>
      </c>
      <c r="E2292" s="8">
        <v>1.0</v>
      </c>
      <c r="F2292" s="8" t="s">
        <v>92</v>
      </c>
      <c r="G2292" s="8" t="s">
        <v>2908</v>
      </c>
      <c r="H2292" s="35">
        <v>1100.0</v>
      </c>
      <c r="I2292" s="8" t="s">
        <v>2909</v>
      </c>
      <c r="J2292" s="37" t="s">
        <v>42</v>
      </c>
    </row>
    <row r="2293">
      <c r="A2293" s="36" t="s">
        <v>2920</v>
      </c>
      <c r="B2293" s="35">
        <v>600000.0</v>
      </c>
      <c r="C2293" s="8">
        <v>1.0</v>
      </c>
      <c r="D2293" s="37">
        <v>1.0</v>
      </c>
      <c r="E2293" s="8">
        <v>1.0</v>
      </c>
      <c r="F2293" s="8" t="s">
        <v>33</v>
      </c>
      <c r="G2293" s="8" t="s">
        <v>2908</v>
      </c>
      <c r="H2293" s="35">
        <v>462.0</v>
      </c>
      <c r="I2293" s="8" t="s">
        <v>2909</v>
      </c>
      <c r="J2293" s="37" t="s">
        <v>36</v>
      </c>
    </row>
    <row r="2294">
      <c r="A2294" s="36" t="s">
        <v>2920</v>
      </c>
      <c r="B2294" s="35">
        <v>600000.0</v>
      </c>
      <c r="C2294" s="8">
        <v>1.0</v>
      </c>
      <c r="D2294" s="37">
        <v>1.0</v>
      </c>
      <c r="E2294" s="8">
        <v>2.0</v>
      </c>
      <c r="F2294" s="8" t="s">
        <v>33</v>
      </c>
      <c r="G2294" s="8" t="s">
        <v>2908</v>
      </c>
      <c r="H2294" s="35">
        <v>633.0</v>
      </c>
      <c r="I2294" s="8" t="s">
        <v>2909</v>
      </c>
      <c r="J2294" s="37" t="s">
        <v>36</v>
      </c>
    </row>
    <row r="2295">
      <c r="A2295" s="36" t="s">
        <v>2920</v>
      </c>
      <c r="B2295" s="35">
        <v>850000.0</v>
      </c>
      <c r="C2295" s="8">
        <v>2.0</v>
      </c>
      <c r="D2295" s="37">
        <v>2.0</v>
      </c>
      <c r="E2295" s="8">
        <v>2.0</v>
      </c>
      <c r="F2295" s="8" t="s">
        <v>33</v>
      </c>
      <c r="G2295" s="8" t="s">
        <v>2908</v>
      </c>
      <c r="H2295" s="35">
        <v>826.0</v>
      </c>
      <c r="I2295" s="8" t="s">
        <v>2909</v>
      </c>
      <c r="J2295" s="37" t="s">
        <v>36</v>
      </c>
    </row>
    <row r="2296">
      <c r="A2296" s="36" t="s">
        <v>2941</v>
      </c>
      <c r="B2296" s="35">
        <v>510000.0</v>
      </c>
      <c r="C2296" s="8">
        <v>1.0</v>
      </c>
      <c r="D2296" s="37">
        <v>1.0</v>
      </c>
      <c r="E2296" s="8">
        <v>2.0</v>
      </c>
      <c r="F2296" s="8" t="s">
        <v>33</v>
      </c>
      <c r="G2296" s="8" t="s">
        <v>2908</v>
      </c>
      <c r="H2296" s="35">
        <v>450.0</v>
      </c>
      <c r="I2296" s="8" t="s">
        <v>2909</v>
      </c>
      <c r="J2296" s="37" t="s">
        <v>36</v>
      </c>
    </row>
    <row r="2297">
      <c r="A2297" s="36" t="s">
        <v>2920</v>
      </c>
      <c r="B2297" s="35">
        <v>1100000.0</v>
      </c>
      <c r="C2297" s="8">
        <v>2.0</v>
      </c>
      <c r="D2297" s="37">
        <v>2.0</v>
      </c>
      <c r="E2297" s="8">
        <v>3.0</v>
      </c>
      <c r="F2297" s="8" t="s">
        <v>33</v>
      </c>
      <c r="G2297" s="8" t="s">
        <v>2908</v>
      </c>
      <c r="H2297" s="35">
        <v>932.0</v>
      </c>
      <c r="I2297" s="8" t="s">
        <v>2909</v>
      </c>
      <c r="J2297" s="37" t="s">
        <v>36</v>
      </c>
    </row>
    <row r="2298">
      <c r="A2298" s="36" t="s">
        <v>2920</v>
      </c>
      <c r="B2298" s="35">
        <v>2100000.0</v>
      </c>
      <c r="C2298" s="8">
        <v>3.0</v>
      </c>
      <c r="D2298" s="37">
        <v>2.0</v>
      </c>
      <c r="E2298" s="8">
        <v>2.0</v>
      </c>
      <c r="F2298" s="8" t="s">
        <v>33</v>
      </c>
      <c r="G2298" s="8" t="s">
        <v>2908</v>
      </c>
      <c r="H2298" s="35">
        <v>2659.0</v>
      </c>
      <c r="I2298" s="8" t="s">
        <v>2909</v>
      </c>
      <c r="J2298" s="37" t="s">
        <v>36</v>
      </c>
    </row>
    <row r="2299">
      <c r="A2299" s="36" t="s">
        <v>2910</v>
      </c>
      <c r="B2299" s="35">
        <v>2480000.0</v>
      </c>
      <c r="C2299" s="8">
        <v>4.0</v>
      </c>
      <c r="D2299" s="37">
        <v>4.0</v>
      </c>
      <c r="E2299" s="8">
        <v>1.0</v>
      </c>
      <c r="F2299" s="8" t="s">
        <v>177</v>
      </c>
      <c r="G2299" s="8" t="s">
        <v>40</v>
      </c>
      <c r="H2299" s="35">
        <v>1650.0</v>
      </c>
      <c r="I2299" s="8" t="s">
        <v>2909</v>
      </c>
      <c r="J2299" s="37" t="s">
        <v>42</v>
      </c>
    </row>
    <row r="2300">
      <c r="A2300" s="36" t="s">
        <v>2920</v>
      </c>
      <c r="B2300" s="35">
        <v>7900000.0</v>
      </c>
      <c r="C2300" s="8">
        <v>6.0</v>
      </c>
      <c r="D2300" s="37">
        <v>6.0</v>
      </c>
      <c r="E2300" s="8">
        <v>2.0</v>
      </c>
      <c r="F2300" s="8" t="s">
        <v>39</v>
      </c>
      <c r="G2300" s="8" t="s">
        <v>40</v>
      </c>
      <c r="H2300" s="35">
        <v>10000.0</v>
      </c>
      <c r="I2300" s="8" t="s">
        <v>2909</v>
      </c>
      <c r="J2300" s="37" t="s">
        <v>36</v>
      </c>
    </row>
    <row r="2301">
      <c r="A2301" s="36" t="s">
        <v>2918</v>
      </c>
      <c r="B2301" s="35">
        <v>670000.0</v>
      </c>
      <c r="C2301" s="8">
        <v>4.0</v>
      </c>
      <c r="D2301" s="37">
        <v>3.0</v>
      </c>
      <c r="E2301" s="8">
        <v>2.0</v>
      </c>
      <c r="F2301" s="8" t="s">
        <v>177</v>
      </c>
      <c r="G2301" s="8" t="s">
        <v>40</v>
      </c>
      <c r="H2301" s="35">
        <v>1170.0</v>
      </c>
      <c r="I2301" s="8" t="s">
        <v>2909</v>
      </c>
      <c r="J2301" t="s">
        <v>256</v>
      </c>
    </row>
    <row r="2302">
      <c r="A2302" s="36" t="s">
        <v>2907</v>
      </c>
      <c r="B2302" s="35">
        <v>1650000.0</v>
      </c>
      <c r="C2302" s="8">
        <v>2.0</v>
      </c>
      <c r="D2302" s="37">
        <v>1.0</v>
      </c>
      <c r="E2302" s="8">
        <v>2.0</v>
      </c>
      <c r="F2302" s="8" t="s">
        <v>33</v>
      </c>
      <c r="G2302" s="8" t="s">
        <v>2908</v>
      </c>
      <c r="H2302" s="35">
        <v>1100.0</v>
      </c>
      <c r="I2302" s="8" t="s">
        <v>2909</v>
      </c>
      <c r="J2302" s="37" t="s">
        <v>36</v>
      </c>
    </row>
    <row r="2303">
      <c r="A2303" s="36" t="s">
        <v>2931</v>
      </c>
      <c r="B2303" s="35">
        <v>3900000.0</v>
      </c>
      <c r="C2303" s="8">
        <v>4.0</v>
      </c>
      <c r="D2303" s="37">
        <v>2.0</v>
      </c>
      <c r="E2303" s="8">
        <v>1.0</v>
      </c>
      <c r="F2303" s="8" t="s">
        <v>92</v>
      </c>
      <c r="G2303" s="8" t="s">
        <v>40</v>
      </c>
      <c r="H2303" s="35">
        <v>3285.0</v>
      </c>
      <c r="I2303" s="8" t="s">
        <v>2909</v>
      </c>
      <c r="J2303" t="s">
        <v>256</v>
      </c>
    </row>
    <row r="2304">
      <c r="A2304" s="36" t="s">
        <v>2907</v>
      </c>
      <c r="B2304" s="35">
        <v>2600000.0</v>
      </c>
      <c r="C2304" s="8">
        <v>3.0</v>
      </c>
      <c r="D2304" s="37">
        <v>4.0</v>
      </c>
      <c r="E2304" s="8">
        <v>2.0</v>
      </c>
      <c r="F2304" s="8" t="s">
        <v>92</v>
      </c>
      <c r="G2304" s="8" t="s">
        <v>40</v>
      </c>
      <c r="H2304" s="35">
        <v>2245.0</v>
      </c>
      <c r="I2304" s="8" t="s">
        <v>2909</v>
      </c>
      <c r="J2304" s="37" t="s">
        <v>112</v>
      </c>
    </row>
    <row r="2305">
      <c r="A2305" s="36" t="s">
        <v>2907</v>
      </c>
      <c r="B2305" s="35">
        <v>3500000.0</v>
      </c>
      <c r="C2305" s="8">
        <v>4.0</v>
      </c>
      <c r="D2305" s="37">
        <v>4.0</v>
      </c>
      <c r="E2305" s="8">
        <v>2.0</v>
      </c>
      <c r="F2305" s="8" t="s">
        <v>92</v>
      </c>
      <c r="G2305" s="8" t="s">
        <v>40</v>
      </c>
      <c r="H2305" s="35">
        <v>2906.0</v>
      </c>
      <c r="I2305" s="8" t="s">
        <v>2909</v>
      </c>
      <c r="J2305" s="37" t="s">
        <v>112</v>
      </c>
    </row>
    <row r="2306">
      <c r="A2306" s="36" t="s">
        <v>2907</v>
      </c>
      <c r="B2306" s="35">
        <v>3400000.0</v>
      </c>
      <c r="C2306" s="8">
        <v>5.0</v>
      </c>
      <c r="D2306" s="37">
        <v>5.0</v>
      </c>
      <c r="E2306" s="8">
        <v>2.0</v>
      </c>
      <c r="F2306" s="8" t="s">
        <v>92</v>
      </c>
      <c r="G2306" s="8" t="s">
        <v>40</v>
      </c>
      <c r="H2306" s="35">
        <v>3800.0</v>
      </c>
      <c r="I2306" s="8" t="s">
        <v>2909</v>
      </c>
      <c r="J2306" s="37" t="s">
        <v>42</v>
      </c>
    </row>
    <row r="2307">
      <c r="A2307" s="36" t="s">
        <v>2931</v>
      </c>
      <c r="B2307" s="35">
        <v>4200000.0</v>
      </c>
      <c r="C2307" s="8">
        <v>3.0</v>
      </c>
      <c r="D2307" s="37">
        <v>2.0</v>
      </c>
      <c r="E2307" s="8">
        <v>2.0</v>
      </c>
      <c r="F2307" s="8" t="s">
        <v>92</v>
      </c>
      <c r="G2307" s="8" t="s">
        <v>40</v>
      </c>
      <c r="H2307" s="35">
        <v>3285.0</v>
      </c>
      <c r="I2307" s="8" t="s">
        <v>2909</v>
      </c>
      <c r="J2307" s="37" t="s">
        <v>36</v>
      </c>
    </row>
    <row r="2308">
      <c r="A2308" s="36" t="s">
        <v>2927</v>
      </c>
      <c r="B2308" s="35">
        <v>900000.0</v>
      </c>
      <c r="C2308" s="8">
        <v>2.0</v>
      </c>
      <c r="D2308" s="37">
        <v>2.0</v>
      </c>
      <c r="E2308" s="8">
        <v>2.0</v>
      </c>
      <c r="F2308" s="8" t="s">
        <v>92</v>
      </c>
      <c r="G2308" s="8" t="s">
        <v>2908</v>
      </c>
      <c r="H2308" s="35">
        <v>1180.0</v>
      </c>
      <c r="I2308" s="8" t="s">
        <v>2909</v>
      </c>
      <c r="J2308" s="37" t="s">
        <v>36</v>
      </c>
    </row>
    <row r="2309">
      <c r="A2309" s="36" t="s">
        <v>2939</v>
      </c>
      <c r="B2309" s="35">
        <v>480000.0</v>
      </c>
      <c r="C2309" s="8">
        <v>4.0</v>
      </c>
      <c r="D2309" s="37">
        <v>2.0</v>
      </c>
      <c r="E2309" s="8">
        <v>1.0</v>
      </c>
      <c r="F2309" s="8" t="s">
        <v>92</v>
      </c>
      <c r="G2309" s="8" t="s">
        <v>2908</v>
      </c>
      <c r="H2309" s="35">
        <v>1267.0</v>
      </c>
      <c r="I2309" s="8" t="s">
        <v>2909</v>
      </c>
      <c r="J2309" s="37" t="s">
        <v>36</v>
      </c>
    </row>
    <row r="2310">
      <c r="A2310" s="36" t="s">
        <v>2920</v>
      </c>
      <c r="B2310" s="35">
        <v>6450000.0</v>
      </c>
      <c r="C2310" s="8">
        <v>6.0</v>
      </c>
      <c r="D2310" s="37">
        <v>6.0</v>
      </c>
      <c r="E2310" s="8">
        <v>4.0</v>
      </c>
      <c r="F2310" s="8" t="s">
        <v>39</v>
      </c>
      <c r="G2310" s="8" t="s">
        <v>40</v>
      </c>
      <c r="H2310" s="35">
        <v>6390.0</v>
      </c>
      <c r="I2310" s="8" t="s">
        <v>2909</v>
      </c>
      <c r="J2310" s="37" t="s">
        <v>42</v>
      </c>
    </row>
    <row r="2311">
      <c r="A2311" s="36" t="s">
        <v>2921</v>
      </c>
      <c r="B2311" s="35">
        <v>3890000.0</v>
      </c>
      <c r="C2311" s="8">
        <v>6.0</v>
      </c>
      <c r="D2311" s="37">
        <v>6.0</v>
      </c>
      <c r="E2311" s="8">
        <v>3.0</v>
      </c>
      <c r="F2311" s="8" t="s">
        <v>56</v>
      </c>
      <c r="G2311" s="8" t="s">
        <v>40</v>
      </c>
      <c r="H2311" s="35">
        <v>3200.0</v>
      </c>
      <c r="I2311" s="8" t="s">
        <v>2909</v>
      </c>
      <c r="J2311" s="37" t="s">
        <v>36</v>
      </c>
    </row>
    <row r="2312">
      <c r="A2312" s="36" t="s">
        <v>2921</v>
      </c>
      <c r="B2312" s="35">
        <v>4560000.0</v>
      </c>
      <c r="C2312" s="10">
        <v>4.0</v>
      </c>
      <c r="D2312">
        <v>3.0</v>
      </c>
      <c r="E2312" s="8">
        <v>3.0</v>
      </c>
      <c r="F2312" s="8" t="s">
        <v>659</v>
      </c>
      <c r="G2312" s="8" t="s">
        <v>40</v>
      </c>
      <c r="H2312" s="35">
        <v>6609.0</v>
      </c>
      <c r="I2312" s="8" t="s">
        <v>2909</v>
      </c>
      <c r="J2312" t="s">
        <v>256</v>
      </c>
    </row>
    <row r="2313">
      <c r="A2313" s="36" t="s">
        <v>2912</v>
      </c>
      <c r="B2313" s="35">
        <v>1100000.0</v>
      </c>
      <c r="C2313" s="8">
        <v>2.0</v>
      </c>
      <c r="D2313" s="37">
        <v>2.0</v>
      </c>
      <c r="E2313" s="8">
        <v>2.0</v>
      </c>
      <c r="F2313" s="8" t="s">
        <v>33</v>
      </c>
      <c r="G2313" s="8" t="s">
        <v>2908</v>
      </c>
      <c r="H2313" s="35">
        <v>997.0</v>
      </c>
      <c r="I2313" s="8" t="s">
        <v>2909</v>
      </c>
      <c r="J2313" s="37" t="s">
        <v>36</v>
      </c>
    </row>
    <row r="2314">
      <c r="A2314" s="36" t="s">
        <v>2941</v>
      </c>
      <c r="B2314" s="35">
        <v>508000.0</v>
      </c>
      <c r="C2314" s="8">
        <v>1.0</v>
      </c>
      <c r="D2314" s="37">
        <v>1.0</v>
      </c>
      <c r="E2314" s="8">
        <v>2.0</v>
      </c>
      <c r="F2314" s="8" t="s">
        <v>33</v>
      </c>
      <c r="G2314" s="8" t="s">
        <v>2908</v>
      </c>
      <c r="H2314" s="35">
        <v>498.0</v>
      </c>
      <c r="I2314" s="8" t="s">
        <v>2909</v>
      </c>
      <c r="J2314" s="37" t="s">
        <v>42</v>
      </c>
    </row>
    <row r="2315">
      <c r="A2315" s="36" t="s">
        <v>2940</v>
      </c>
      <c r="B2315" s="35">
        <v>1500000.0</v>
      </c>
      <c r="C2315" s="8">
        <v>4.0</v>
      </c>
      <c r="D2315" s="37">
        <v>4.0</v>
      </c>
      <c r="E2315" s="8">
        <v>2.0</v>
      </c>
      <c r="F2315" s="8" t="s">
        <v>92</v>
      </c>
      <c r="G2315" s="8" t="s">
        <v>2908</v>
      </c>
      <c r="H2315" s="35">
        <v>2109.0</v>
      </c>
      <c r="I2315" s="8" t="s">
        <v>2909</v>
      </c>
      <c r="J2315" s="37" t="s">
        <v>42</v>
      </c>
    </row>
    <row r="2316">
      <c r="A2316" s="36" t="s">
        <v>2912</v>
      </c>
      <c r="B2316" s="35">
        <v>470000.0</v>
      </c>
      <c r="C2316" s="8">
        <v>3.0</v>
      </c>
      <c r="D2316" s="37">
        <v>2.0</v>
      </c>
      <c r="E2316" s="8">
        <v>2.0</v>
      </c>
      <c r="F2316" s="8" t="s">
        <v>92</v>
      </c>
      <c r="G2316" s="8" t="s">
        <v>2908</v>
      </c>
      <c r="H2316" s="35">
        <v>1326.0</v>
      </c>
      <c r="I2316" s="8" t="s">
        <v>2909</v>
      </c>
      <c r="J2316" s="37" t="s">
        <v>36</v>
      </c>
    </row>
    <row r="2317">
      <c r="A2317" s="36" t="s">
        <v>2912</v>
      </c>
      <c r="B2317" s="35">
        <v>450000.0</v>
      </c>
      <c r="C2317" s="8">
        <v>3.0</v>
      </c>
      <c r="D2317" s="37">
        <v>2.0</v>
      </c>
      <c r="E2317" s="8">
        <v>2.0</v>
      </c>
      <c r="F2317" s="8" t="s">
        <v>92</v>
      </c>
      <c r="G2317" s="8" t="s">
        <v>2908</v>
      </c>
      <c r="H2317" s="35">
        <v>1100.0</v>
      </c>
      <c r="I2317" s="8" t="s">
        <v>2909</v>
      </c>
      <c r="J2317" s="37" t="s">
        <v>42</v>
      </c>
    </row>
    <row r="2318">
      <c r="A2318" s="36" t="s">
        <v>2927</v>
      </c>
      <c r="B2318" s="35">
        <v>362000.0</v>
      </c>
      <c r="C2318" s="8">
        <v>1.0</v>
      </c>
      <c r="D2318" s="37">
        <v>1.0</v>
      </c>
      <c r="E2318" s="8">
        <v>2.0</v>
      </c>
      <c r="F2318" s="8" t="s">
        <v>33</v>
      </c>
      <c r="G2318" s="8" t="s">
        <v>2908</v>
      </c>
      <c r="H2318" s="35">
        <v>304.0</v>
      </c>
      <c r="I2318" s="8" t="s">
        <v>2909</v>
      </c>
      <c r="J2318" s="37" t="s">
        <v>36</v>
      </c>
    </row>
    <row r="2319">
      <c r="A2319" s="36" t="s">
        <v>2921</v>
      </c>
      <c r="B2319" s="35">
        <v>3480000.0</v>
      </c>
      <c r="C2319" s="8">
        <v>5.0</v>
      </c>
      <c r="D2319" s="37">
        <v>3.0</v>
      </c>
      <c r="E2319" s="8">
        <v>3.0</v>
      </c>
      <c r="F2319" s="8" t="s">
        <v>177</v>
      </c>
      <c r="G2319" s="8" t="s">
        <v>40</v>
      </c>
      <c r="H2319" s="35">
        <v>3450.0</v>
      </c>
      <c r="I2319" s="8" t="s">
        <v>2909</v>
      </c>
      <c r="J2319" s="37" t="s">
        <v>42</v>
      </c>
    </row>
    <row r="2320">
      <c r="A2320" s="36" t="s">
        <v>2921</v>
      </c>
      <c r="B2320" s="35">
        <v>1850000.0</v>
      </c>
      <c r="C2320" s="8">
        <v>4.0</v>
      </c>
      <c r="D2320" s="37">
        <v>3.0</v>
      </c>
      <c r="E2320" s="8">
        <v>3.0</v>
      </c>
      <c r="F2320" s="8" t="s">
        <v>177</v>
      </c>
      <c r="G2320" s="8" t="s">
        <v>40</v>
      </c>
      <c r="H2320" s="35">
        <v>1650.0</v>
      </c>
      <c r="I2320" s="8" t="s">
        <v>2909</v>
      </c>
      <c r="J2320" s="37" t="s">
        <v>42</v>
      </c>
    </row>
    <row r="2321">
      <c r="A2321" s="36" t="s">
        <v>2921</v>
      </c>
      <c r="B2321" s="35">
        <v>1830000.0</v>
      </c>
      <c r="C2321" s="8">
        <v>4.0</v>
      </c>
      <c r="D2321" s="37">
        <v>3.0</v>
      </c>
      <c r="E2321" s="8">
        <v>3.0</v>
      </c>
      <c r="F2321" s="8" t="s">
        <v>177</v>
      </c>
      <c r="G2321" s="8" t="s">
        <v>40</v>
      </c>
      <c r="H2321" s="35">
        <v>1650.0</v>
      </c>
      <c r="I2321" s="8" t="s">
        <v>2909</v>
      </c>
      <c r="J2321" s="37" t="s">
        <v>42</v>
      </c>
    </row>
    <row r="2322">
      <c r="A2322" s="36" t="s">
        <v>2921</v>
      </c>
      <c r="B2322" s="35">
        <v>2950000.0</v>
      </c>
      <c r="C2322" s="8">
        <v>4.0</v>
      </c>
      <c r="D2322" s="37">
        <v>4.0</v>
      </c>
      <c r="E2322" s="8">
        <v>1.0</v>
      </c>
      <c r="F2322" s="8" t="s">
        <v>177</v>
      </c>
      <c r="G2322" s="8" t="s">
        <v>2908</v>
      </c>
      <c r="H2322" s="35">
        <v>3079.0</v>
      </c>
      <c r="I2322" s="8" t="s">
        <v>2909</v>
      </c>
      <c r="J2322" s="37" t="s">
        <v>42</v>
      </c>
    </row>
    <row r="2323">
      <c r="A2323" s="36" t="s">
        <v>2921</v>
      </c>
      <c r="B2323" s="35">
        <v>1990000.0</v>
      </c>
      <c r="C2323" s="8">
        <v>4.0</v>
      </c>
      <c r="D2323" s="37">
        <v>4.0</v>
      </c>
      <c r="E2323" s="8">
        <v>3.0</v>
      </c>
      <c r="F2323" s="8" t="s">
        <v>177</v>
      </c>
      <c r="G2323" s="8" t="s">
        <v>2908</v>
      </c>
      <c r="H2323" s="35">
        <v>2530.0</v>
      </c>
      <c r="I2323" s="8" t="s">
        <v>2909</v>
      </c>
      <c r="J2323" t="s">
        <v>256</v>
      </c>
    </row>
    <row r="2324">
      <c r="A2324" s="36" t="s">
        <v>2921</v>
      </c>
      <c r="B2324" s="35">
        <v>2880000.0</v>
      </c>
      <c r="C2324" s="8">
        <v>4.0</v>
      </c>
      <c r="D2324" s="37">
        <v>4.0</v>
      </c>
      <c r="E2324" s="8">
        <v>1.0</v>
      </c>
      <c r="F2324" s="8" t="s">
        <v>177</v>
      </c>
      <c r="G2324" s="8" t="s">
        <v>2908</v>
      </c>
      <c r="H2324" s="35">
        <v>3079.0</v>
      </c>
      <c r="I2324" s="8" t="s">
        <v>2909</v>
      </c>
      <c r="J2324" s="37" t="s">
        <v>42</v>
      </c>
    </row>
    <row r="2325">
      <c r="A2325" s="36" t="s">
        <v>2921</v>
      </c>
      <c r="B2325" s="35">
        <v>2200000.0</v>
      </c>
      <c r="C2325" s="8">
        <v>4.0</v>
      </c>
      <c r="D2325" s="37">
        <v>3.0</v>
      </c>
      <c r="E2325" s="8">
        <v>2.0</v>
      </c>
      <c r="F2325" s="8" t="s">
        <v>177</v>
      </c>
      <c r="G2325" s="8" t="s">
        <v>2908</v>
      </c>
      <c r="H2325" s="35">
        <v>2530.0</v>
      </c>
      <c r="I2325" s="8" t="s">
        <v>2909</v>
      </c>
      <c r="J2325" s="37" t="s">
        <v>36</v>
      </c>
    </row>
    <row r="2326">
      <c r="A2326" s="36" t="s">
        <v>2920</v>
      </c>
      <c r="B2326" s="35">
        <v>820000.0</v>
      </c>
      <c r="C2326" s="10">
        <v>4.0</v>
      </c>
      <c r="D2326">
        <v>3.0</v>
      </c>
      <c r="E2326" s="8">
        <v>2.0</v>
      </c>
      <c r="F2326" s="8" t="s">
        <v>92</v>
      </c>
      <c r="G2326" s="8" t="s">
        <v>2908</v>
      </c>
      <c r="H2326" s="35">
        <v>1230.0</v>
      </c>
      <c r="I2326" s="8" t="s">
        <v>2909</v>
      </c>
      <c r="J2326" s="37" t="s">
        <v>36</v>
      </c>
    </row>
    <row r="2327">
      <c r="A2327" s="36" t="s">
        <v>2935</v>
      </c>
      <c r="B2327" s="35">
        <v>600000.0</v>
      </c>
      <c r="C2327" s="8">
        <v>4.0</v>
      </c>
      <c r="D2327" s="37">
        <v>3.0</v>
      </c>
      <c r="E2327" s="8">
        <v>1.0</v>
      </c>
      <c r="F2327" s="8" t="s">
        <v>177</v>
      </c>
      <c r="G2327" s="8" t="s">
        <v>2908</v>
      </c>
      <c r="H2327" s="35">
        <v>1650.0</v>
      </c>
      <c r="I2327" s="8" t="s">
        <v>2909</v>
      </c>
      <c r="J2327" t="s">
        <v>256</v>
      </c>
    </row>
    <row r="2328">
      <c r="A2328" s="36" t="s">
        <v>2946</v>
      </c>
      <c r="B2328" s="35">
        <v>9500000.0</v>
      </c>
      <c r="C2328" s="8">
        <v>6.0</v>
      </c>
      <c r="D2328" s="37">
        <v>6.0</v>
      </c>
      <c r="E2328" s="8">
        <v>2.0</v>
      </c>
      <c r="F2328" s="8" t="s">
        <v>33</v>
      </c>
      <c r="G2328" s="8" t="s">
        <v>2908</v>
      </c>
      <c r="H2328" s="35">
        <v>5743.0</v>
      </c>
      <c r="I2328" s="8" t="s">
        <v>2909</v>
      </c>
      <c r="J2328" s="37" t="s">
        <v>42</v>
      </c>
    </row>
    <row r="2329">
      <c r="A2329" s="36" t="s">
        <v>2935</v>
      </c>
      <c r="B2329" s="35">
        <v>830000.0</v>
      </c>
      <c r="C2329" s="8">
        <v>1.0</v>
      </c>
      <c r="D2329" s="37">
        <v>1.0</v>
      </c>
      <c r="E2329" s="8">
        <v>2.0</v>
      </c>
      <c r="F2329" s="8" t="s">
        <v>354</v>
      </c>
      <c r="G2329" s="8" t="s">
        <v>2908</v>
      </c>
      <c r="H2329" s="35">
        <v>624.0</v>
      </c>
      <c r="I2329" s="8" t="s">
        <v>2909</v>
      </c>
      <c r="J2329" s="37" t="s">
        <v>36</v>
      </c>
    </row>
    <row r="2330">
      <c r="A2330" s="36" t="s">
        <v>2935</v>
      </c>
      <c r="B2330" s="35">
        <v>1400000.0</v>
      </c>
      <c r="C2330" s="8">
        <v>3.0</v>
      </c>
      <c r="D2330" s="37">
        <v>2.0</v>
      </c>
      <c r="E2330" s="8">
        <v>2.0</v>
      </c>
      <c r="F2330" s="8" t="s">
        <v>33</v>
      </c>
      <c r="G2330" s="8" t="s">
        <v>2908</v>
      </c>
      <c r="H2330" s="35">
        <v>1087.0</v>
      </c>
      <c r="I2330" s="8" t="s">
        <v>2909</v>
      </c>
      <c r="J2330" s="37" t="s">
        <v>36</v>
      </c>
    </row>
    <row r="2331">
      <c r="A2331" s="36" t="s">
        <v>2935</v>
      </c>
      <c r="B2331" s="35">
        <v>1105500.0</v>
      </c>
      <c r="C2331" s="8">
        <v>2.0</v>
      </c>
      <c r="D2331" s="37">
        <v>2.0</v>
      </c>
      <c r="E2331" s="8">
        <v>1.0</v>
      </c>
      <c r="F2331" s="8" t="s">
        <v>33</v>
      </c>
      <c r="G2331" s="8" t="s">
        <v>2908</v>
      </c>
      <c r="H2331" s="35">
        <v>936.0</v>
      </c>
      <c r="I2331" s="8" t="s">
        <v>2909</v>
      </c>
      <c r="J2331" t="s">
        <v>256</v>
      </c>
    </row>
    <row r="2332">
      <c r="A2332" s="36" t="s">
        <v>2935</v>
      </c>
      <c r="B2332" s="35">
        <v>1216800.0</v>
      </c>
      <c r="C2332" s="8">
        <v>2.0</v>
      </c>
      <c r="D2332" s="37">
        <v>2.0</v>
      </c>
      <c r="E2332" s="8">
        <v>1.0</v>
      </c>
      <c r="F2332" s="8" t="s">
        <v>33</v>
      </c>
      <c r="G2332" s="8" t="s">
        <v>2908</v>
      </c>
      <c r="H2332" s="35">
        <v>936.0</v>
      </c>
      <c r="I2332" s="8" t="s">
        <v>2909</v>
      </c>
      <c r="J2332" s="37" t="s">
        <v>256</v>
      </c>
    </row>
    <row r="2333">
      <c r="A2333" s="36" t="s">
        <v>2935</v>
      </c>
      <c r="B2333" s="35">
        <v>1200000.0</v>
      </c>
      <c r="C2333" s="8">
        <v>2.0</v>
      </c>
      <c r="D2333" s="37">
        <v>2.0</v>
      </c>
      <c r="E2333" s="8">
        <v>2.0</v>
      </c>
      <c r="F2333" s="8" t="s">
        <v>33</v>
      </c>
      <c r="G2333" s="8" t="s">
        <v>2908</v>
      </c>
      <c r="H2333" s="35">
        <v>931.0</v>
      </c>
      <c r="I2333" s="8" t="s">
        <v>2909</v>
      </c>
      <c r="J2333" s="37" t="s">
        <v>36</v>
      </c>
    </row>
    <row r="2334">
      <c r="A2334" s="36" t="s">
        <v>2935</v>
      </c>
      <c r="B2334" s="35">
        <v>1003000.0</v>
      </c>
      <c r="C2334" s="8">
        <v>2.0</v>
      </c>
      <c r="D2334" s="37">
        <v>2.0</v>
      </c>
      <c r="E2334" s="8">
        <v>2.0</v>
      </c>
      <c r="F2334" s="8" t="s">
        <v>33</v>
      </c>
      <c r="G2334" s="8" t="s">
        <v>2908</v>
      </c>
      <c r="H2334" s="35">
        <v>850.0</v>
      </c>
      <c r="I2334" s="8" t="s">
        <v>2909</v>
      </c>
      <c r="J2334" t="s">
        <v>256</v>
      </c>
    </row>
    <row r="2335">
      <c r="A2335" s="36" t="s">
        <v>2935</v>
      </c>
      <c r="B2335" s="35">
        <v>1123000.0</v>
      </c>
      <c r="C2335" s="8">
        <v>2.0</v>
      </c>
      <c r="D2335" s="37">
        <v>2.0</v>
      </c>
      <c r="E2335" s="8">
        <v>2.0</v>
      </c>
      <c r="F2335" s="8" t="s">
        <v>33</v>
      </c>
      <c r="G2335" s="8" t="s">
        <v>2908</v>
      </c>
      <c r="H2335" s="35">
        <v>936.0</v>
      </c>
      <c r="I2335" s="8" t="s">
        <v>2909</v>
      </c>
      <c r="J2335" t="s">
        <v>256</v>
      </c>
    </row>
    <row r="2336">
      <c r="A2336" s="36" t="s">
        <v>2907</v>
      </c>
      <c r="B2336" s="35">
        <v>899000.0</v>
      </c>
      <c r="C2336" s="8">
        <v>2.0</v>
      </c>
      <c r="D2336" s="37">
        <v>2.0</v>
      </c>
      <c r="E2336" s="8">
        <v>2.0</v>
      </c>
      <c r="F2336" s="8" t="s">
        <v>33</v>
      </c>
      <c r="G2336" s="8" t="s">
        <v>2908</v>
      </c>
      <c r="H2336" s="35">
        <v>1055.0</v>
      </c>
      <c r="I2336" s="8" t="s">
        <v>2909</v>
      </c>
      <c r="J2336" s="37" t="s">
        <v>36</v>
      </c>
    </row>
    <row r="2337">
      <c r="A2337" s="36" t="s">
        <v>2917</v>
      </c>
      <c r="B2337" s="35">
        <v>790000.0</v>
      </c>
      <c r="C2337" s="8">
        <v>2.0</v>
      </c>
      <c r="D2337" s="37">
        <v>2.0</v>
      </c>
      <c r="E2337" s="8">
        <v>1.0</v>
      </c>
      <c r="F2337" s="8" t="s">
        <v>33</v>
      </c>
      <c r="G2337" s="8" t="s">
        <v>2908</v>
      </c>
      <c r="H2337" s="35">
        <v>876.0</v>
      </c>
      <c r="I2337" s="8" t="s">
        <v>2909</v>
      </c>
      <c r="J2337" t="s">
        <v>256</v>
      </c>
    </row>
    <row r="2338">
      <c r="A2338" s="36" t="s">
        <v>2917</v>
      </c>
      <c r="B2338" s="35">
        <v>1500000.0</v>
      </c>
      <c r="C2338" s="8">
        <v>4.0</v>
      </c>
      <c r="D2338">
        <v>3.0</v>
      </c>
      <c r="E2338" s="8">
        <v>2.0</v>
      </c>
      <c r="F2338" s="8" t="s">
        <v>33</v>
      </c>
      <c r="G2338" s="8" t="s">
        <v>2908</v>
      </c>
      <c r="H2338" s="35">
        <v>1840.0</v>
      </c>
      <c r="I2338" s="8" t="s">
        <v>2909</v>
      </c>
      <c r="J2338" t="s">
        <v>256</v>
      </c>
    </row>
    <row r="2339">
      <c r="A2339" s="36" t="s">
        <v>2917</v>
      </c>
      <c r="B2339" s="35">
        <v>1500000.0</v>
      </c>
      <c r="C2339" s="8">
        <v>5.0</v>
      </c>
      <c r="D2339" s="37">
        <v>3.0</v>
      </c>
      <c r="E2339" s="8">
        <v>2.0</v>
      </c>
      <c r="F2339" s="8" t="s">
        <v>92</v>
      </c>
      <c r="G2339" s="8" t="s">
        <v>2908</v>
      </c>
      <c r="H2339" s="35">
        <v>2000.0</v>
      </c>
      <c r="I2339" s="8" t="s">
        <v>2909</v>
      </c>
      <c r="J2339" s="37" t="s">
        <v>42</v>
      </c>
    </row>
    <row r="2340">
      <c r="A2340" s="36" t="s">
        <v>2935</v>
      </c>
      <c r="B2340" s="35">
        <v>415000.0</v>
      </c>
      <c r="C2340" s="8">
        <v>3.0</v>
      </c>
      <c r="D2340" s="37">
        <v>2.0</v>
      </c>
      <c r="E2340" s="8">
        <v>2.0</v>
      </c>
      <c r="F2340" s="8" t="s">
        <v>92</v>
      </c>
      <c r="G2340" s="8" t="s">
        <v>2908</v>
      </c>
      <c r="H2340" s="35">
        <v>927.0</v>
      </c>
      <c r="I2340" s="8" t="s">
        <v>2909</v>
      </c>
      <c r="J2340" s="37" t="s">
        <v>36</v>
      </c>
    </row>
    <row r="2341">
      <c r="A2341" s="36" t="s">
        <v>2939</v>
      </c>
      <c r="B2341" s="35">
        <v>670000.0</v>
      </c>
      <c r="C2341" s="8">
        <v>4.0</v>
      </c>
      <c r="D2341" s="37">
        <v>2.0</v>
      </c>
      <c r="E2341" s="8">
        <v>2.0</v>
      </c>
      <c r="F2341" s="8" t="s">
        <v>92</v>
      </c>
      <c r="G2341" s="8" t="s">
        <v>2908</v>
      </c>
      <c r="H2341" s="35">
        <v>1246.0</v>
      </c>
      <c r="I2341" s="8" t="s">
        <v>2909</v>
      </c>
      <c r="J2341" s="37" t="s">
        <v>42</v>
      </c>
    </row>
    <row r="2342">
      <c r="A2342" s="36" t="s">
        <v>2920</v>
      </c>
      <c r="B2342" s="35">
        <v>1120000.0</v>
      </c>
      <c r="C2342" s="8">
        <v>2.0</v>
      </c>
      <c r="D2342" s="37">
        <v>2.0</v>
      </c>
      <c r="E2342" s="8">
        <v>2.0</v>
      </c>
      <c r="F2342" s="8" t="s">
        <v>33</v>
      </c>
      <c r="G2342" s="8" t="s">
        <v>2908</v>
      </c>
      <c r="H2342" s="35">
        <v>907.0</v>
      </c>
      <c r="I2342" s="8" t="s">
        <v>2909</v>
      </c>
      <c r="J2342" s="37" t="s">
        <v>36</v>
      </c>
    </row>
    <row r="2343">
      <c r="A2343" s="36" t="s">
        <v>2920</v>
      </c>
      <c r="B2343" s="35">
        <v>2910000.0</v>
      </c>
      <c r="C2343" s="8">
        <v>5.0</v>
      </c>
      <c r="D2343" s="37">
        <v>5.0</v>
      </c>
      <c r="E2343" s="8">
        <v>3.0</v>
      </c>
      <c r="F2343" s="8" t="s">
        <v>92</v>
      </c>
      <c r="G2343" s="8" t="s">
        <v>2908</v>
      </c>
      <c r="H2343" s="35">
        <v>3729.0</v>
      </c>
      <c r="I2343" s="8" t="s">
        <v>2909</v>
      </c>
      <c r="J2343" s="37" t="s">
        <v>36</v>
      </c>
    </row>
    <row r="2344">
      <c r="A2344" s="36" t="s">
        <v>2920</v>
      </c>
      <c r="B2344" s="35">
        <v>790000.0</v>
      </c>
      <c r="C2344" s="8">
        <v>2.0</v>
      </c>
      <c r="D2344" s="37">
        <v>1.0</v>
      </c>
      <c r="E2344" s="8">
        <v>2.0</v>
      </c>
      <c r="F2344" s="8" t="s">
        <v>33</v>
      </c>
      <c r="G2344" s="8" t="s">
        <v>2908</v>
      </c>
      <c r="H2344" s="35">
        <v>699.0</v>
      </c>
      <c r="I2344" s="8" t="s">
        <v>2909</v>
      </c>
      <c r="J2344" s="37" t="s">
        <v>36</v>
      </c>
    </row>
    <row r="2345">
      <c r="A2345" s="36" t="s">
        <v>2929</v>
      </c>
      <c r="B2345" s="35">
        <v>2950000.0</v>
      </c>
      <c r="C2345" s="8">
        <v>5.0</v>
      </c>
      <c r="D2345" s="37">
        <v>5.0</v>
      </c>
      <c r="E2345" s="8">
        <v>3.0</v>
      </c>
      <c r="F2345" s="8" t="s">
        <v>56</v>
      </c>
      <c r="G2345" s="8" t="s">
        <v>40</v>
      </c>
      <c r="H2345" s="35">
        <v>4675.0</v>
      </c>
      <c r="I2345" s="8" t="s">
        <v>2909</v>
      </c>
      <c r="J2345" s="37" t="s">
        <v>36</v>
      </c>
    </row>
    <row r="2346">
      <c r="A2346" s="36" t="s">
        <v>2920</v>
      </c>
      <c r="B2346" s="35">
        <v>3000000.0</v>
      </c>
      <c r="C2346" s="8">
        <v>6.0</v>
      </c>
      <c r="D2346" s="37">
        <v>5.0</v>
      </c>
      <c r="E2346" s="8">
        <v>2.0</v>
      </c>
      <c r="F2346" s="8" t="s">
        <v>56</v>
      </c>
      <c r="G2346" s="8" t="s">
        <v>40</v>
      </c>
      <c r="H2346" s="35">
        <v>4000.0</v>
      </c>
      <c r="I2346" s="8" t="s">
        <v>2909</v>
      </c>
      <c r="J2346" s="37" t="s">
        <v>42</v>
      </c>
    </row>
    <row r="2347">
      <c r="A2347" s="36" t="s">
        <v>2920</v>
      </c>
      <c r="B2347" s="35">
        <v>720000.0</v>
      </c>
      <c r="C2347" s="8">
        <v>3.0</v>
      </c>
      <c r="D2347" s="37">
        <v>2.0</v>
      </c>
      <c r="E2347" s="8">
        <v>2.0</v>
      </c>
      <c r="F2347" s="8" t="s">
        <v>92</v>
      </c>
      <c r="G2347" s="8" t="s">
        <v>2908</v>
      </c>
      <c r="H2347" s="35">
        <v>1208.0</v>
      </c>
      <c r="I2347" s="8" t="s">
        <v>2909</v>
      </c>
      <c r="J2347" t="s">
        <v>256</v>
      </c>
    </row>
    <row r="2348">
      <c r="A2348" s="36" t="s">
        <v>2949</v>
      </c>
      <c r="B2348" s="35">
        <v>390000.0</v>
      </c>
      <c r="C2348" s="10">
        <v>4.0</v>
      </c>
      <c r="D2348">
        <v>3.0</v>
      </c>
      <c r="E2348" s="8">
        <v>2.0</v>
      </c>
      <c r="F2348" s="8" t="s">
        <v>92</v>
      </c>
      <c r="G2348" s="8"/>
      <c r="H2348" s="35">
        <v>1650.0</v>
      </c>
      <c r="I2348" s="8" t="s">
        <v>2909</v>
      </c>
      <c r="J2348" t="s">
        <v>256</v>
      </c>
    </row>
    <row r="2349">
      <c r="A2349" s="36" t="s">
        <v>2935</v>
      </c>
      <c r="B2349" s="35">
        <v>458000.0</v>
      </c>
      <c r="C2349" s="8">
        <v>3.0</v>
      </c>
      <c r="D2349" s="37">
        <v>2.0</v>
      </c>
      <c r="E2349" s="8">
        <v>3.0</v>
      </c>
      <c r="F2349" s="8" t="s">
        <v>33</v>
      </c>
      <c r="G2349" s="8" t="s">
        <v>2908</v>
      </c>
      <c r="H2349" s="35">
        <v>719.0</v>
      </c>
      <c r="I2349" s="8" t="s">
        <v>2909</v>
      </c>
      <c r="J2349" s="37" t="s">
        <v>42</v>
      </c>
    </row>
    <row r="2350">
      <c r="A2350" s="36" t="s">
        <v>2920</v>
      </c>
      <c r="B2350" s="35">
        <v>3600000.0</v>
      </c>
      <c r="C2350" s="8">
        <v>5.0</v>
      </c>
      <c r="D2350" s="37">
        <v>4.0</v>
      </c>
      <c r="E2350" s="8">
        <v>2.0</v>
      </c>
      <c r="F2350" s="8" t="s">
        <v>56</v>
      </c>
      <c r="G2350" s="8" t="s">
        <v>40</v>
      </c>
      <c r="H2350" s="35">
        <v>2400.0</v>
      </c>
      <c r="I2350" s="8" t="s">
        <v>2909</v>
      </c>
      <c r="J2350" s="37" t="s">
        <v>42</v>
      </c>
    </row>
    <row r="2351">
      <c r="A2351" s="36" t="s">
        <v>2941</v>
      </c>
      <c r="B2351" s="35">
        <v>4000000.0</v>
      </c>
      <c r="C2351" s="8">
        <v>6.0</v>
      </c>
      <c r="D2351" s="37">
        <v>5.0</v>
      </c>
      <c r="E2351" s="8">
        <v>2.0</v>
      </c>
      <c r="F2351" s="8" t="s">
        <v>56</v>
      </c>
      <c r="G2351" s="8" t="s">
        <v>40</v>
      </c>
      <c r="H2351" s="35">
        <v>4000.0</v>
      </c>
      <c r="I2351" s="8" t="s">
        <v>2909</v>
      </c>
      <c r="J2351" s="37" t="s">
        <v>42</v>
      </c>
    </row>
    <row r="2352">
      <c r="A2352" s="36" t="s">
        <v>2940</v>
      </c>
      <c r="B2352" s="35">
        <v>630000.0</v>
      </c>
      <c r="C2352" s="8">
        <v>1.0</v>
      </c>
      <c r="D2352" s="37">
        <v>1.0</v>
      </c>
      <c r="E2352" s="8">
        <v>2.0</v>
      </c>
      <c r="F2352" s="8" t="s">
        <v>33</v>
      </c>
      <c r="G2352" s="8" t="s">
        <v>2908</v>
      </c>
      <c r="H2352" s="35">
        <v>781.0</v>
      </c>
      <c r="I2352" s="8" t="s">
        <v>2909</v>
      </c>
      <c r="J2352" s="37" t="s">
        <v>42</v>
      </c>
    </row>
    <row r="2353">
      <c r="A2353" s="36" t="s">
        <v>2920</v>
      </c>
      <c r="B2353" s="35">
        <v>4860000.0</v>
      </c>
      <c r="C2353" s="8">
        <v>6.0</v>
      </c>
      <c r="D2353" s="37">
        <v>6.0</v>
      </c>
      <c r="E2353" s="8">
        <v>2.0</v>
      </c>
      <c r="F2353" s="8" t="s">
        <v>39</v>
      </c>
      <c r="G2353" s="8" t="s">
        <v>40</v>
      </c>
      <c r="H2353" s="35">
        <v>8231.0</v>
      </c>
      <c r="I2353" s="8" t="s">
        <v>2909</v>
      </c>
      <c r="J2353" s="37" t="s">
        <v>42</v>
      </c>
    </row>
    <row r="2354">
      <c r="A2354" s="36" t="s">
        <v>2953</v>
      </c>
      <c r="B2354" s="35">
        <v>1600000.0</v>
      </c>
      <c r="C2354" s="8">
        <v>5.0</v>
      </c>
      <c r="D2354" s="37">
        <v>4.0</v>
      </c>
      <c r="E2354" s="8">
        <v>1.0</v>
      </c>
      <c r="F2354" s="8" t="s">
        <v>177</v>
      </c>
      <c r="G2354" s="8" t="s">
        <v>40</v>
      </c>
      <c r="H2354" s="35">
        <v>1650.0</v>
      </c>
      <c r="I2354" s="8" t="s">
        <v>2909</v>
      </c>
      <c r="J2354" s="37" t="s">
        <v>42</v>
      </c>
    </row>
    <row r="2355">
      <c r="A2355" s="36" t="s">
        <v>2953</v>
      </c>
      <c r="B2355" s="35">
        <v>1680000.0</v>
      </c>
      <c r="C2355" s="8">
        <v>6.0</v>
      </c>
      <c r="D2355" s="37">
        <v>5.0</v>
      </c>
      <c r="E2355" s="8">
        <v>1.0</v>
      </c>
      <c r="F2355" s="8" t="s">
        <v>671</v>
      </c>
      <c r="G2355" s="8" t="s">
        <v>40</v>
      </c>
      <c r="H2355" s="35">
        <v>1650.0</v>
      </c>
      <c r="I2355" s="8" t="s">
        <v>2909</v>
      </c>
      <c r="J2355" s="37" t="s">
        <v>42</v>
      </c>
    </row>
    <row r="2356">
      <c r="A2356" s="36" t="s">
        <v>2953</v>
      </c>
      <c r="B2356" s="35">
        <v>2050000.0</v>
      </c>
      <c r="C2356" s="8">
        <v>6.0</v>
      </c>
      <c r="D2356" s="37">
        <v>5.0</v>
      </c>
      <c r="E2356" s="8">
        <v>1.0</v>
      </c>
      <c r="F2356" s="8" t="s">
        <v>671</v>
      </c>
      <c r="G2356" s="8" t="s">
        <v>40</v>
      </c>
      <c r="H2356" s="35">
        <v>2400.0</v>
      </c>
      <c r="I2356" s="8" t="s">
        <v>2909</v>
      </c>
      <c r="J2356" s="37" t="s">
        <v>42</v>
      </c>
    </row>
    <row r="2357">
      <c r="A2357" s="36" t="s">
        <v>2953</v>
      </c>
      <c r="B2357" s="35">
        <v>1200000.0</v>
      </c>
      <c r="C2357" s="8">
        <v>4.0</v>
      </c>
      <c r="D2357" s="37">
        <v>3.0</v>
      </c>
      <c r="E2357" s="8">
        <v>2.0</v>
      </c>
      <c r="F2357" s="8" t="s">
        <v>470</v>
      </c>
      <c r="G2357" s="8" t="s">
        <v>2908</v>
      </c>
      <c r="H2357" s="35">
        <v>2583.0</v>
      </c>
      <c r="I2357" s="8" t="s">
        <v>2909</v>
      </c>
      <c r="J2357" s="37" t="s">
        <v>112</v>
      </c>
    </row>
    <row r="2358">
      <c r="A2358" s="36" t="s">
        <v>2953</v>
      </c>
      <c r="B2358" s="35">
        <v>1380000.0</v>
      </c>
      <c r="C2358" s="8">
        <v>4.0</v>
      </c>
      <c r="D2358" s="37">
        <v>3.0</v>
      </c>
      <c r="E2358" s="8">
        <v>1.0</v>
      </c>
      <c r="F2358" s="8" t="s">
        <v>470</v>
      </c>
      <c r="G2358" s="8" t="s">
        <v>2908</v>
      </c>
      <c r="H2358" s="35">
        <v>2335.0</v>
      </c>
      <c r="I2358" s="8" t="s">
        <v>2909</v>
      </c>
      <c r="J2358" s="37" t="s">
        <v>42</v>
      </c>
    </row>
    <row r="2359">
      <c r="A2359" s="36" t="s">
        <v>2939</v>
      </c>
      <c r="B2359" s="35">
        <v>550000.0</v>
      </c>
      <c r="C2359" s="8">
        <v>2.0</v>
      </c>
      <c r="D2359" s="37">
        <v>2.0</v>
      </c>
      <c r="E2359" s="8">
        <v>1.0</v>
      </c>
      <c r="F2359" s="8" t="s">
        <v>92</v>
      </c>
      <c r="G2359" s="8" t="s">
        <v>2908</v>
      </c>
      <c r="H2359" s="35">
        <v>1088.0</v>
      </c>
      <c r="I2359" s="8" t="s">
        <v>2909</v>
      </c>
      <c r="J2359" s="37" t="s">
        <v>36</v>
      </c>
    </row>
    <row r="2360">
      <c r="A2360" s="36" t="s">
        <v>2939</v>
      </c>
      <c r="B2360" s="35">
        <v>450000.0</v>
      </c>
      <c r="C2360" s="8">
        <v>2.0</v>
      </c>
      <c r="D2360" s="37">
        <v>2.0</v>
      </c>
      <c r="E2360" s="8">
        <v>1.0</v>
      </c>
      <c r="F2360" s="8" t="s">
        <v>92</v>
      </c>
      <c r="G2360" s="8" t="s">
        <v>2908</v>
      </c>
      <c r="H2360" s="35">
        <v>790000.0</v>
      </c>
      <c r="I2360" s="8" t="s">
        <v>2909</v>
      </c>
      <c r="J2360" s="37" t="s">
        <v>42</v>
      </c>
    </row>
    <row r="2361">
      <c r="A2361" s="36" t="s">
        <v>2925</v>
      </c>
      <c r="B2361" s="35">
        <v>642000.0</v>
      </c>
      <c r="C2361" s="8">
        <v>3.0</v>
      </c>
      <c r="D2361" s="37">
        <v>2.0</v>
      </c>
      <c r="E2361" s="8">
        <v>1.0</v>
      </c>
      <c r="F2361" s="8" t="s">
        <v>33</v>
      </c>
      <c r="G2361" s="8" t="s">
        <v>2908</v>
      </c>
      <c r="H2361" s="35">
        <v>871.0</v>
      </c>
      <c r="I2361" s="8" t="s">
        <v>2909</v>
      </c>
      <c r="J2361" s="37" t="s">
        <v>42</v>
      </c>
    </row>
    <row r="2362">
      <c r="A2362" s="36" t="s">
        <v>2939</v>
      </c>
      <c r="B2362" s="35">
        <v>1240000.0</v>
      </c>
      <c r="C2362" s="8">
        <v>6.0</v>
      </c>
      <c r="D2362" s="37">
        <v>4.0</v>
      </c>
      <c r="E2362" s="8">
        <v>1.0</v>
      </c>
      <c r="F2362" s="8" t="s">
        <v>671</v>
      </c>
      <c r="G2362" s="8" t="s">
        <v>40</v>
      </c>
      <c r="H2362" s="35">
        <v>2040.0</v>
      </c>
      <c r="I2362" s="8" t="s">
        <v>2909</v>
      </c>
      <c r="J2362" s="37" t="s">
        <v>42</v>
      </c>
    </row>
    <row r="2363">
      <c r="A2363" s="36" t="s">
        <v>2936</v>
      </c>
      <c r="B2363" s="35">
        <v>7500000.0</v>
      </c>
      <c r="C2363" s="8">
        <v>6.0</v>
      </c>
      <c r="D2363" s="37">
        <v>7.0</v>
      </c>
      <c r="E2363" s="8">
        <v>2.0</v>
      </c>
      <c r="F2363" s="8" t="s">
        <v>39</v>
      </c>
      <c r="G2363" s="8" t="s">
        <v>40</v>
      </c>
      <c r="H2363" s="35">
        <v>8000.0</v>
      </c>
      <c r="I2363" s="8" t="s">
        <v>2909</v>
      </c>
      <c r="J2363" s="37" t="s">
        <v>36</v>
      </c>
    </row>
    <row r="2364">
      <c r="A2364" s="36" t="s">
        <v>2957</v>
      </c>
      <c r="B2364" s="35">
        <v>750000.0</v>
      </c>
      <c r="C2364" s="8">
        <v>4.0</v>
      </c>
      <c r="D2364" s="37">
        <v>3.0</v>
      </c>
      <c r="E2364" s="8">
        <v>2.0</v>
      </c>
      <c r="F2364" s="8" t="s">
        <v>92</v>
      </c>
      <c r="G2364" s="8" t="s">
        <v>2908</v>
      </c>
      <c r="H2364" s="35">
        <v>1690.0</v>
      </c>
      <c r="I2364" s="8" t="s">
        <v>2909</v>
      </c>
      <c r="J2364" s="37" t="s">
        <v>42</v>
      </c>
    </row>
    <row r="2365">
      <c r="A2365" s="36" t="s">
        <v>2957</v>
      </c>
      <c r="B2365" s="35">
        <v>650000.0</v>
      </c>
      <c r="C2365" s="8">
        <v>4.0</v>
      </c>
      <c r="D2365" s="37">
        <v>2.0</v>
      </c>
      <c r="E2365" s="8">
        <v>2.0</v>
      </c>
      <c r="F2365" s="8" t="s">
        <v>92</v>
      </c>
      <c r="G2365" s="8" t="s">
        <v>2908</v>
      </c>
      <c r="H2365" s="35">
        <v>1663.0</v>
      </c>
      <c r="I2365" s="8" t="s">
        <v>2909</v>
      </c>
      <c r="J2365" s="37" t="s">
        <v>36</v>
      </c>
    </row>
    <row r="2366">
      <c r="A2366" s="36" t="s">
        <v>2957</v>
      </c>
      <c r="B2366" s="35">
        <v>850000.0</v>
      </c>
      <c r="C2366" s="8">
        <v>4.0</v>
      </c>
      <c r="D2366" s="37">
        <v>3.0</v>
      </c>
      <c r="E2366" s="8">
        <v>2.0</v>
      </c>
      <c r="F2366" s="8" t="s">
        <v>92</v>
      </c>
      <c r="G2366" s="8" t="s">
        <v>2908</v>
      </c>
      <c r="H2366" s="35">
        <v>1733.0</v>
      </c>
      <c r="I2366" s="8" t="s">
        <v>2909</v>
      </c>
      <c r="J2366" s="37" t="s">
        <v>42</v>
      </c>
    </row>
    <row r="2367">
      <c r="A2367" s="36" t="s">
        <v>2907</v>
      </c>
      <c r="B2367" s="35">
        <v>1580000.0</v>
      </c>
      <c r="C2367" s="8">
        <v>2.0</v>
      </c>
      <c r="D2367" s="37">
        <v>2.0</v>
      </c>
      <c r="E2367" s="8">
        <v>2.0</v>
      </c>
      <c r="F2367" s="8" t="s">
        <v>33</v>
      </c>
      <c r="G2367" s="8" t="s">
        <v>2908</v>
      </c>
      <c r="H2367" s="35">
        <v>1206.0</v>
      </c>
      <c r="I2367" s="8" t="s">
        <v>2909</v>
      </c>
      <c r="J2367" s="37" t="s">
        <v>42</v>
      </c>
    </row>
    <row r="2368">
      <c r="A2368" s="36" t="s">
        <v>2907</v>
      </c>
      <c r="B2368" s="35">
        <v>1560000.0</v>
      </c>
      <c r="C2368" s="8">
        <v>2.0</v>
      </c>
      <c r="D2368" s="37">
        <v>2.0</v>
      </c>
      <c r="E2368" s="8">
        <v>2.0</v>
      </c>
      <c r="F2368" s="8" t="s">
        <v>92</v>
      </c>
      <c r="G2368" s="8" t="s">
        <v>2908</v>
      </c>
      <c r="H2368" s="35">
        <v>1270.0</v>
      </c>
      <c r="I2368" s="8" t="s">
        <v>2909</v>
      </c>
      <c r="J2368" s="37" t="s">
        <v>36</v>
      </c>
    </row>
    <row r="2369">
      <c r="A2369" s="36" t="s">
        <v>2907</v>
      </c>
      <c r="B2369" s="35">
        <v>1180000.0</v>
      </c>
      <c r="C2369" s="8">
        <v>2.0</v>
      </c>
      <c r="D2369" s="37">
        <v>2.0</v>
      </c>
      <c r="E2369" s="8">
        <v>2.0</v>
      </c>
      <c r="F2369" s="8" t="s">
        <v>92</v>
      </c>
      <c r="G2369" s="8" t="s">
        <v>2908</v>
      </c>
      <c r="H2369" s="35">
        <v>1065.0</v>
      </c>
      <c r="I2369" s="8" t="s">
        <v>2909</v>
      </c>
      <c r="J2369" s="37" t="s">
        <v>36</v>
      </c>
    </row>
    <row r="2370">
      <c r="A2370" s="36" t="s">
        <v>2907</v>
      </c>
      <c r="B2370" s="35">
        <v>2450000.0</v>
      </c>
      <c r="C2370" s="8">
        <v>4.0</v>
      </c>
      <c r="D2370" s="37">
        <v>4.0</v>
      </c>
      <c r="E2370" s="8">
        <v>2.0</v>
      </c>
      <c r="F2370" s="8" t="s">
        <v>33</v>
      </c>
      <c r="G2370" s="8" t="s">
        <v>2908</v>
      </c>
      <c r="H2370" s="35">
        <v>1804.0</v>
      </c>
      <c r="I2370" s="8" t="s">
        <v>2909</v>
      </c>
      <c r="J2370" s="37" t="s">
        <v>36</v>
      </c>
    </row>
    <row r="2371">
      <c r="A2371" s="36" t="s">
        <v>2907</v>
      </c>
      <c r="B2371" s="35">
        <v>2000000.0</v>
      </c>
      <c r="C2371" s="8">
        <v>4.0</v>
      </c>
      <c r="D2371" s="37">
        <v>4.0</v>
      </c>
      <c r="E2371" s="8">
        <v>2.0</v>
      </c>
      <c r="F2371" s="8" t="s">
        <v>33</v>
      </c>
      <c r="G2371" s="8" t="s">
        <v>2908</v>
      </c>
      <c r="H2371" s="35">
        <v>1590.0</v>
      </c>
      <c r="I2371" s="8" t="s">
        <v>2909</v>
      </c>
      <c r="J2371" s="37" t="s">
        <v>36</v>
      </c>
    </row>
    <row r="2372">
      <c r="A2372" s="36" t="s">
        <v>2907</v>
      </c>
      <c r="B2372" s="35">
        <v>2650000.0</v>
      </c>
      <c r="C2372" s="8">
        <v>5.0</v>
      </c>
      <c r="D2372" s="37">
        <v>5.0</v>
      </c>
      <c r="E2372" s="8">
        <v>2.0</v>
      </c>
      <c r="F2372" s="8" t="s">
        <v>33</v>
      </c>
      <c r="G2372" s="8" t="s">
        <v>2908</v>
      </c>
      <c r="H2372" s="35">
        <v>2343.0</v>
      </c>
      <c r="I2372" s="8" t="s">
        <v>2909</v>
      </c>
      <c r="J2372" s="37" t="s">
        <v>42</v>
      </c>
    </row>
    <row r="2373">
      <c r="A2373" s="36" t="s">
        <v>2907</v>
      </c>
      <c r="B2373" s="35">
        <v>2800000.0</v>
      </c>
      <c r="C2373" s="8">
        <v>4.0</v>
      </c>
      <c r="D2373" s="37">
        <v>5.0</v>
      </c>
      <c r="E2373" s="8">
        <v>1.0</v>
      </c>
      <c r="F2373" s="8" t="s">
        <v>92</v>
      </c>
      <c r="G2373" s="8" t="s">
        <v>2908</v>
      </c>
      <c r="H2373" s="35">
        <v>3109.0</v>
      </c>
      <c r="I2373" s="8" t="s">
        <v>2909</v>
      </c>
      <c r="J2373" s="37" t="s">
        <v>42</v>
      </c>
    </row>
    <row r="2374">
      <c r="A2374" s="36" t="s">
        <v>2907</v>
      </c>
      <c r="B2374" s="35">
        <v>3000000.0</v>
      </c>
      <c r="C2374" s="8">
        <v>4.0</v>
      </c>
      <c r="D2374" s="37">
        <v>5.0</v>
      </c>
      <c r="E2374" s="8">
        <v>2.0</v>
      </c>
      <c r="F2374" s="8" t="s">
        <v>92</v>
      </c>
      <c r="G2374" s="8" t="s">
        <v>2908</v>
      </c>
      <c r="H2374" s="35">
        <v>2600.0</v>
      </c>
      <c r="I2374" s="8" t="s">
        <v>2909</v>
      </c>
      <c r="J2374" s="37" t="s">
        <v>36</v>
      </c>
    </row>
    <row r="2375">
      <c r="A2375" s="36" t="s">
        <v>2907</v>
      </c>
      <c r="B2375" s="35">
        <v>918000.0</v>
      </c>
      <c r="C2375" s="8">
        <v>1.0</v>
      </c>
      <c r="D2375" s="37">
        <v>1.0</v>
      </c>
      <c r="E2375" s="8">
        <v>2.0</v>
      </c>
      <c r="F2375" s="8" t="s">
        <v>33</v>
      </c>
      <c r="G2375" s="8" t="s">
        <v>2908</v>
      </c>
      <c r="H2375" s="35">
        <v>764.0</v>
      </c>
      <c r="I2375" s="8" t="s">
        <v>2909</v>
      </c>
      <c r="J2375" s="37" t="s">
        <v>36</v>
      </c>
    </row>
    <row r="2376">
      <c r="A2376" s="36" t="s">
        <v>2931</v>
      </c>
      <c r="B2376" s="35">
        <v>999999.0</v>
      </c>
      <c r="C2376" s="10">
        <v>4.0</v>
      </c>
      <c r="D2376">
        <v>3.0</v>
      </c>
      <c r="E2376" s="8">
        <v>2.0</v>
      </c>
      <c r="F2376" s="8" t="s">
        <v>33</v>
      </c>
      <c r="G2376" s="8" t="s">
        <v>2908</v>
      </c>
      <c r="H2376" s="35">
        <v>1049.0</v>
      </c>
      <c r="I2376" s="8" t="s">
        <v>2909</v>
      </c>
      <c r="J2376" s="37" t="s">
        <v>36</v>
      </c>
    </row>
    <row r="2377">
      <c r="A2377" s="36" t="s">
        <v>2938</v>
      </c>
      <c r="B2377" s="35">
        <v>580000.0</v>
      </c>
      <c r="C2377" s="8">
        <v>2.0</v>
      </c>
      <c r="D2377" s="37">
        <v>2.0</v>
      </c>
      <c r="E2377" s="8">
        <v>2.0</v>
      </c>
      <c r="F2377" s="8" t="s">
        <v>33</v>
      </c>
      <c r="G2377" s="8" t="s">
        <v>2908</v>
      </c>
      <c r="H2377" s="35">
        <v>861.0</v>
      </c>
      <c r="I2377" s="8" t="s">
        <v>2909</v>
      </c>
      <c r="J2377" t="s">
        <v>256</v>
      </c>
    </row>
    <row r="2378">
      <c r="A2378" s="36" t="s">
        <v>2938</v>
      </c>
      <c r="B2378" s="35">
        <v>780000.0</v>
      </c>
      <c r="C2378" s="8">
        <v>3.0</v>
      </c>
      <c r="D2378" s="37">
        <v>2.0</v>
      </c>
      <c r="E2378" s="8">
        <v>2.0</v>
      </c>
      <c r="F2378" s="8" t="s">
        <v>33</v>
      </c>
      <c r="G2378" s="8" t="s">
        <v>2908</v>
      </c>
      <c r="H2378" s="35">
        <v>1227.0</v>
      </c>
      <c r="I2378" s="8" t="s">
        <v>2909</v>
      </c>
      <c r="J2378" s="37" t="s">
        <v>42</v>
      </c>
    </row>
    <row r="2379">
      <c r="A2379" s="36" t="s">
        <v>2938</v>
      </c>
      <c r="B2379" s="35">
        <v>680000.0</v>
      </c>
      <c r="C2379" s="8">
        <v>3.0</v>
      </c>
      <c r="D2379" s="37">
        <v>2.0</v>
      </c>
      <c r="E2379" s="8">
        <v>2.0</v>
      </c>
      <c r="F2379" s="8" t="s">
        <v>33</v>
      </c>
      <c r="G2379" s="8" t="s">
        <v>2908</v>
      </c>
      <c r="H2379" s="35">
        <v>1098.0</v>
      </c>
      <c r="I2379" s="8" t="s">
        <v>2909</v>
      </c>
      <c r="J2379" t="s">
        <v>256</v>
      </c>
    </row>
    <row r="2380">
      <c r="A2380" s="36" t="s">
        <v>2907</v>
      </c>
      <c r="B2380" s="35">
        <v>2500000.0</v>
      </c>
      <c r="C2380" s="8">
        <v>4.0</v>
      </c>
      <c r="D2380" s="37">
        <v>3.0</v>
      </c>
      <c r="E2380" s="8">
        <v>2.0</v>
      </c>
      <c r="F2380" s="8" t="s">
        <v>33</v>
      </c>
      <c r="G2380" s="8" t="s">
        <v>2908</v>
      </c>
      <c r="H2380" s="35">
        <v>2500.0</v>
      </c>
      <c r="I2380" s="8" t="s">
        <v>2909</v>
      </c>
      <c r="J2380" s="37" t="s">
        <v>36</v>
      </c>
    </row>
    <row r="2381">
      <c r="A2381" s="36" t="s">
        <v>2925</v>
      </c>
      <c r="B2381" s="35">
        <v>499000.0</v>
      </c>
      <c r="C2381" s="8">
        <v>2.0</v>
      </c>
      <c r="D2381" s="37">
        <v>2.0</v>
      </c>
      <c r="E2381" s="8">
        <v>2.0</v>
      </c>
      <c r="F2381" s="8" t="s">
        <v>33</v>
      </c>
      <c r="G2381" s="8" t="s">
        <v>2908</v>
      </c>
      <c r="H2381" s="35">
        <v>645.0</v>
      </c>
      <c r="I2381" s="8" t="s">
        <v>2909</v>
      </c>
      <c r="J2381" s="37" t="s">
        <v>36</v>
      </c>
    </row>
    <row r="2382">
      <c r="A2382" s="36" t="s">
        <v>2916</v>
      </c>
      <c r="B2382" s="35">
        <v>980000.0</v>
      </c>
      <c r="C2382" s="8">
        <v>3.0</v>
      </c>
      <c r="D2382" s="37">
        <v>2.0</v>
      </c>
      <c r="E2382" s="8">
        <v>1.0</v>
      </c>
      <c r="F2382" s="8" t="s">
        <v>33</v>
      </c>
      <c r="G2382" s="8" t="s">
        <v>2908</v>
      </c>
      <c r="H2382" s="35">
        <v>1339.0</v>
      </c>
      <c r="I2382" s="8" t="s">
        <v>2909</v>
      </c>
      <c r="J2382" s="37" t="s">
        <v>36</v>
      </c>
    </row>
    <row r="2383">
      <c r="A2383" s="36" t="s">
        <v>2925</v>
      </c>
      <c r="B2383" s="35">
        <v>642000.0</v>
      </c>
      <c r="C2383" s="8">
        <v>2.0</v>
      </c>
      <c r="D2383" s="37">
        <v>2.0</v>
      </c>
      <c r="E2383" s="8">
        <v>2.0</v>
      </c>
      <c r="F2383" s="8" t="s">
        <v>33</v>
      </c>
      <c r="G2383" s="8" t="s">
        <v>2908</v>
      </c>
      <c r="H2383" s="35">
        <v>747.0</v>
      </c>
      <c r="I2383" s="8" t="s">
        <v>2909</v>
      </c>
      <c r="J2383" s="37" t="s">
        <v>36</v>
      </c>
    </row>
    <row r="2384">
      <c r="A2384" s="36" t="s">
        <v>2933</v>
      </c>
      <c r="B2384" s="35">
        <v>560000.0</v>
      </c>
      <c r="C2384" s="8">
        <v>2.0</v>
      </c>
      <c r="D2384" s="37">
        <v>2.0</v>
      </c>
      <c r="E2384" s="8">
        <v>2.0</v>
      </c>
      <c r="F2384" s="8" t="s">
        <v>92</v>
      </c>
      <c r="G2384" s="8" t="s">
        <v>2908</v>
      </c>
      <c r="H2384" s="35">
        <v>916.0</v>
      </c>
      <c r="I2384" s="8" t="s">
        <v>2909</v>
      </c>
      <c r="J2384" s="37" t="s">
        <v>36</v>
      </c>
    </row>
    <row r="2385">
      <c r="A2385" s="36" t="s">
        <v>2936</v>
      </c>
      <c r="B2385" s="35">
        <v>1400000.0</v>
      </c>
      <c r="C2385" s="8">
        <v>4.0</v>
      </c>
      <c r="D2385" s="37">
        <v>4.0</v>
      </c>
      <c r="E2385" s="8">
        <v>2.0</v>
      </c>
      <c r="F2385" s="8" t="s">
        <v>92</v>
      </c>
      <c r="G2385" s="8" t="s">
        <v>2908</v>
      </c>
      <c r="H2385" s="35">
        <v>1975.0</v>
      </c>
      <c r="I2385" s="8" t="s">
        <v>2909</v>
      </c>
      <c r="J2385" s="37" t="s">
        <v>42</v>
      </c>
    </row>
    <row r="2386">
      <c r="A2386" s="36" t="s">
        <v>2921</v>
      </c>
      <c r="B2386" s="35">
        <v>3490000.0</v>
      </c>
      <c r="C2386" s="8">
        <v>5.0</v>
      </c>
      <c r="D2386" s="37">
        <v>6.0</v>
      </c>
      <c r="E2386" s="8">
        <v>2.0</v>
      </c>
      <c r="F2386" s="8" t="s">
        <v>557</v>
      </c>
      <c r="G2386" s="8" t="s">
        <v>40</v>
      </c>
      <c r="H2386" s="35">
        <v>2160.0</v>
      </c>
      <c r="I2386" s="8" t="s">
        <v>2909</v>
      </c>
      <c r="J2386" s="37" t="s">
        <v>42</v>
      </c>
    </row>
    <row r="2387">
      <c r="A2387" s="36" t="s">
        <v>2921</v>
      </c>
      <c r="B2387" s="35">
        <v>2880000.0</v>
      </c>
      <c r="C2387" s="8">
        <v>5.0</v>
      </c>
      <c r="D2387" s="37">
        <v>5.0</v>
      </c>
      <c r="E2387" s="8">
        <v>2.0</v>
      </c>
      <c r="F2387" s="8" t="s">
        <v>557</v>
      </c>
      <c r="G2387" s="8" t="s">
        <v>2908</v>
      </c>
      <c r="H2387" s="35">
        <v>3500.0</v>
      </c>
      <c r="I2387" s="8" t="s">
        <v>2909</v>
      </c>
      <c r="J2387" s="37" t="s">
        <v>36</v>
      </c>
    </row>
    <row r="2388">
      <c r="A2388" s="36" t="s">
        <v>2921</v>
      </c>
      <c r="B2388" s="35">
        <v>6990000.0</v>
      </c>
      <c r="C2388" s="8">
        <v>8.0</v>
      </c>
      <c r="D2388" s="37">
        <v>8.0</v>
      </c>
      <c r="E2388" s="8">
        <v>1.0</v>
      </c>
      <c r="F2388" s="8" t="s">
        <v>1012</v>
      </c>
      <c r="G2388" s="8" t="s">
        <v>2908</v>
      </c>
      <c r="H2388" s="35">
        <v>7000.0</v>
      </c>
      <c r="I2388" s="8" t="s">
        <v>2909</v>
      </c>
      <c r="J2388" s="37" t="s">
        <v>42</v>
      </c>
    </row>
    <row r="2389">
      <c r="A2389" s="36" t="s">
        <v>2916</v>
      </c>
      <c r="B2389" s="35">
        <v>630000.0</v>
      </c>
      <c r="C2389" s="8">
        <v>4.0</v>
      </c>
      <c r="D2389" s="37">
        <v>3.0</v>
      </c>
      <c r="E2389" s="8">
        <v>2.0</v>
      </c>
      <c r="F2389" s="8" t="s">
        <v>92</v>
      </c>
      <c r="G2389" s="8" t="s">
        <v>2908</v>
      </c>
      <c r="H2389" s="35">
        <v>1293.0</v>
      </c>
      <c r="I2389" s="8" t="s">
        <v>2909</v>
      </c>
      <c r="J2389" t="s">
        <v>256</v>
      </c>
    </row>
    <row r="2390">
      <c r="A2390" s="36" t="s">
        <v>2920</v>
      </c>
      <c r="B2390" s="35">
        <v>1420000.0</v>
      </c>
      <c r="C2390" s="8">
        <v>4.0</v>
      </c>
      <c r="D2390" s="37">
        <v>2.0</v>
      </c>
      <c r="E2390" s="8">
        <v>1.0</v>
      </c>
      <c r="F2390" s="8" t="s">
        <v>92</v>
      </c>
      <c r="G2390" s="8" t="s">
        <v>2908</v>
      </c>
      <c r="H2390" s="35">
        <v>1496.0</v>
      </c>
      <c r="I2390" s="8" t="s">
        <v>2909</v>
      </c>
      <c r="J2390" s="37" t="s">
        <v>42</v>
      </c>
    </row>
    <row r="2391">
      <c r="A2391" s="36" t="s">
        <v>2920</v>
      </c>
      <c r="B2391" s="35">
        <v>1380000.0</v>
      </c>
      <c r="C2391" s="8">
        <v>3.0</v>
      </c>
      <c r="D2391" s="37">
        <v>2.0</v>
      </c>
      <c r="E2391" s="8">
        <v>1.0</v>
      </c>
      <c r="F2391" s="8" t="s">
        <v>92</v>
      </c>
      <c r="G2391" s="8" t="s">
        <v>2908</v>
      </c>
      <c r="H2391" s="35">
        <v>1200.0</v>
      </c>
      <c r="I2391" s="8" t="s">
        <v>2909</v>
      </c>
      <c r="J2391" s="37" t="s">
        <v>42</v>
      </c>
    </row>
    <row r="2392">
      <c r="A2392" s="36" t="s">
        <v>2920</v>
      </c>
      <c r="B2392" s="35">
        <v>1350000.0</v>
      </c>
      <c r="C2392" s="8">
        <v>3.0</v>
      </c>
      <c r="D2392" s="37">
        <v>2.0</v>
      </c>
      <c r="E2392" s="8">
        <v>2.0</v>
      </c>
      <c r="F2392" s="8" t="s">
        <v>92</v>
      </c>
      <c r="G2392" s="8" t="s">
        <v>2908</v>
      </c>
      <c r="H2392" s="35">
        <v>1200.0</v>
      </c>
      <c r="I2392" s="8" t="s">
        <v>2909</v>
      </c>
      <c r="J2392" s="37" t="s">
        <v>42</v>
      </c>
    </row>
    <row r="2393">
      <c r="A2393" s="36" t="s">
        <v>2920</v>
      </c>
      <c r="B2393" s="35">
        <v>1300000.0</v>
      </c>
      <c r="C2393" s="8">
        <v>3.0</v>
      </c>
      <c r="D2393" s="37">
        <v>2.0</v>
      </c>
      <c r="E2393" s="8">
        <v>2.0</v>
      </c>
      <c r="F2393" s="8" t="s">
        <v>92</v>
      </c>
      <c r="G2393" s="8" t="s">
        <v>2908</v>
      </c>
      <c r="H2393" s="35">
        <v>1200.0</v>
      </c>
      <c r="I2393" s="8" t="s">
        <v>2909</v>
      </c>
      <c r="J2393" s="37" t="s">
        <v>42</v>
      </c>
    </row>
    <row r="2394">
      <c r="A2394" s="36" t="s">
        <v>2920</v>
      </c>
      <c r="B2394" s="35">
        <v>1690000.0</v>
      </c>
      <c r="C2394" s="8">
        <v>6.0</v>
      </c>
      <c r="D2394" s="37">
        <v>4.0</v>
      </c>
      <c r="E2394" s="8">
        <v>2.0</v>
      </c>
      <c r="F2394" s="8" t="s">
        <v>92</v>
      </c>
      <c r="G2394" s="8" t="s">
        <v>2908</v>
      </c>
      <c r="H2394" s="35">
        <v>2735.0</v>
      </c>
      <c r="I2394" s="8" t="s">
        <v>2909</v>
      </c>
      <c r="J2394" t="s">
        <v>256</v>
      </c>
    </row>
    <row r="2395">
      <c r="A2395" s="36" t="s">
        <v>2920</v>
      </c>
      <c r="B2395" s="35">
        <v>1.75E7</v>
      </c>
      <c r="C2395" s="8">
        <v>5.0</v>
      </c>
      <c r="D2395" s="37">
        <v>3.0</v>
      </c>
      <c r="E2395" s="8">
        <v>2.0</v>
      </c>
      <c r="F2395" s="8" t="s">
        <v>92</v>
      </c>
      <c r="G2395" s="8" t="s">
        <v>2908</v>
      </c>
      <c r="H2395" s="35">
        <v>1830.0</v>
      </c>
      <c r="I2395" s="8" t="s">
        <v>2909</v>
      </c>
      <c r="J2395" s="37" t="s">
        <v>42</v>
      </c>
    </row>
    <row r="2396">
      <c r="A2396" s="36" t="s">
        <v>2920</v>
      </c>
      <c r="B2396" s="35">
        <v>2150000.0</v>
      </c>
      <c r="C2396" s="8">
        <v>4.0</v>
      </c>
      <c r="D2396" s="37">
        <v>5.0</v>
      </c>
      <c r="E2396" s="8">
        <v>2.0</v>
      </c>
      <c r="F2396" s="8" t="s">
        <v>92</v>
      </c>
      <c r="G2396" s="8" t="s">
        <v>2908</v>
      </c>
      <c r="H2396" s="35">
        <v>2706.0</v>
      </c>
      <c r="I2396" s="8" t="s">
        <v>2909</v>
      </c>
      <c r="J2396" s="37" t="s">
        <v>42</v>
      </c>
    </row>
    <row r="2397">
      <c r="A2397" s="36" t="s">
        <v>2920</v>
      </c>
      <c r="B2397" s="35">
        <v>2290000.0</v>
      </c>
      <c r="C2397" s="8">
        <v>5.0</v>
      </c>
      <c r="D2397" s="37">
        <v>3.0</v>
      </c>
      <c r="E2397" s="8">
        <v>2.0</v>
      </c>
      <c r="F2397" s="8" t="s">
        <v>92</v>
      </c>
      <c r="G2397" s="8" t="s">
        <v>2908</v>
      </c>
      <c r="H2397" s="35">
        <v>2767.0</v>
      </c>
      <c r="I2397" s="8" t="s">
        <v>2909</v>
      </c>
      <c r="J2397" s="37" t="s">
        <v>42</v>
      </c>
    </row>
    <row r="2398">
      <c r="A2398" s="36" t="s">
        <v>2920</v>
      </c>
      <c r="B2398" s="35">
        <v>680000.0</v>
      </c>
      <c r="C2398" s="8">
        <v>2.0</v>
      </c>
      <c r="D2398" s="37">
        <v>2.0</v>
      </c>
      <c r="E2398" s="8">
        <v>2.0</v>
      </c>
      <c r="F2398" s="8" t="s">
        <v>33</v>
      </c>
      <c r="G2398" s="8" t="s">
        <v>2908</v>
      </c>
      <c r="H2398" s="35">
        <v>868.0</v>
      </c>
      <c r="I2398" s="8" t="s">
        <v>2909</v>
      </c>
      <c r="J2398" s="37" t="s">
        <v>36</v>
      </c>
    </row>
    <row r="2399">
      <c r="A2399" s="36" t="s">
        <v>2920</v>
      </c>
      <c r="B2399" s="35">
        <v>3600000.0</v>
      </c>
      <c r="C2399" s="8">
        <v>5.0</v>
      </c>
      <c r="D2399" s="37">
        <v>4.0</v>
      </c>
      <c r="E2399" s="8">
        <v>2.0</v>
      </c>
      <c r="F2399" s="8" t="s">
        <v>92</v>
      </c>
      <c r="G2399" s="8" t="s">
        <v>2908</v>
      </c>
      <c r="H2399" s="35">
        <v>4090.0</v>
      </c>
      <c r="I2399" s="8" t="s">
        <v>2909</v>
      </c>
      <c r="J2399" s="37" t="s">
        <v>42</v>
      </c>
    </row>
    <row r="2400">
      <c r="A2400" s="36" t="s">
        <v>2930</v>
      </c>
      <c r="B2400" s="35">
        <v>425000.0</v>
      </c>
      <c r="C2400" s="8">
        <v>3.0</v>
      </c>
      <c r="D2400" s="37">
        <v>2.0</v>
      </c>
      <c r="E2400" s="8">
        <v>3.0</v>
      </c>
      <c r="F2400" s="8" t="s">
        <v>92</v>
      </c>
      <c r="G2400" s="8" t="s">
        <v>2908</v>
      </c>
      <c r="H2400" s="35">
        <v>1231.0</v>
      </c>
      <c r="I2400" s="8" t="s">
        <v>2909</v>
      </c>
      <c r="J2400" s="37" t="s">
        <v>42</v>
      </c>
    </row>
    <row r="2401">
      <c r="A2401" s="36" t="s">
        <v>2930</v>
      </c>
      <c r="B2401" s="35">
        <v>540000.0</v>
      </c>
      <c r="C2401" s="8">
        <v>4.0</v>
      </c>
      <c r="D2401" s="37">
        <v>2.0</v>
      </c>
      <c r="E2401" s="8">
        <v>3.0</v>
      </c>
      <c r="F2401" s="8" t="s">
        <v>92</v>
      </c>
      <c r="G2401" s="8" t="s">
        <v>2908</v>
      </c>
      <c r="H2401" s="35">
        <v>1313.0</v>
      </c>
      <c r="I2401" s="8" t="s">
        <v>2909</v>
      </c>
      <c r="J2401" s="37" t="s">
        <v>42</v>
      </c>
    </row>
    <row r="2402">
      <c r="A2402" s="36" t="s">
        <v>2930</v>
      </c>
      <c r="B2402" s="35">
        <v>510000.0</v>
      </c>
      <c r="C2402" s="8">
        <v>4.0</v>
      </c>
      <c r="D2402" s="37">
        <v>2.0</v>
      </c>
      <c r="E2402" s="8">
        <v>2.0</v>
      </c>
      <c r="F2402" s="8" t="s">
        <v>92</v>
      </c>
      <c r="G2402" s="8" t="s">
        <v>2908</v>
      </c>
      <c r="H2402" s="35">
        <v>1313.0</v>
      </c>
      <c r="I2402" s="8" t="s">
        <v>2909</v>
      </c>
      <c r="J2402" s="37" t="s">
        <v>42</v>
      </c>
    </row>
    <row r="2403">
      <c r="A2403" s="36" t="s">
        <v>2930</v>
      </c>
      <c r="B2403" s="35">
        <v>410000.0</v>
      </c>
      <c r="C2403" s="8">
        <v>4.0</v>
      </c>
      <c r="D2403" s="37">
        <v>2.0</v>
      </c>
      <c r="E2403" s="8">
        <v>2.0</v>
      </c>
      <c r="F2403" s="8" t="s">
        <v>92</v>
      </c>
      <c r="G2403" s="8" t="s">
        <v>2908</v>
      </c>
      <c r="H2403" s="35">
        <v>1272.0</v>
      </c>
      <c r="I2403" s="8" t="s">
        <v>2909</v>
      </c>
      <c r="J2403" s="37" t="s">
        <v>42</v>
      </c>
    </row>
    <row r="2404">
      <c r="A2404" s="36" t="s">
        <v>2930</v>
      </c>
      <c r="B2404" s="35">
        <v>515000.0</v>
      </c>
      <c r="C2404" s="8">
        <v>4.0</v>
      </c>
      <c r="D2404" s="37">
        <v>2.0</v>
      </c>
      <c r="E2404" s="8">
        <v>2.0</v>
      </c>
      <c r="F2404" s="8" t="s">
        <v>92</v>
      </c>
      <c r="G2404" s="8" t="s">
        <v>2908</v>
      </c>
      <c r="H2404" s="35">
        <v>1313.0</v>
      </c>
      <c r="I2404" s="8" t="s">
        <v>2909</v>
      </c>
      <c r="J2404" s="37" t="s">
        <v>42</v>
      </c>
    </row>
    <row r="2405">
      <c r="A2405" s="36" t="s">
        <v>2930</v>
      </c>
      <c r="B2405" s="35">
        <v>430000.0</v>
      </c>
      <c r="C2405" s="8">
        <v>4.0</v>
      </c>
      <c r="D2405" s="37">
        <v>2.0</v>
      </c>
      <c r="E2405" s="8">
        <v>3.0</v>
      </c>
      <c r="F2405" s="8" t="s">
        <v>92</v>
      </c>
      <c r="G2405" s="8" t="s">
        <v>2908</v>
      </c>
      <c r="H2405" s="35">
        <v>1272.0</v>
      </c>
      <c r="I2405" s="8" t="s">
        <v>2909</v>
      </c>
      <c r="J2405" s="37" t="s">
        <v>42</v>
      </c>
    </row>
    <row r="2406">
      <c r="A2406" s="36" t="s">
        <v>2930</v>
      </c>
      <c r="B2406" s="35">
        <v>500000.0</v>
      </c>
      <c r="C2406" s="8">
        <v>4.0</v>
      </c>
      <c r="D2406" s="37">
        <v>2.0</v>
      </c>
      <c r="E2406" s="8">
        <v>3.0</v>
      </c>
      <c r="F2406" s="8" t="s">
        <v>92</v>
      </c>
      <c r="G2406" s="8" t="s">
        <v>2908</v>
      </c>
      <c r="H2406" s="35">
        <v>1378.0</v>
      </c>
      <c r="I2406" s="8" t="s">
        <v>2909</v>
      </c>
      <c r="J2406" s="37" t="s">
        <v>42</v>
      </c>
    </row>
    <row r="2407">
      <c r="A2407" s="36" t="s">
        <v>2930</v>
      </c>
      <c r="B2407" s="35">
        <v>440000.0</v>
      </c>
      <c r="C2407" s="8">
        <v>4.0</v>
      </c>
      <c r="D2407" s="37">
        <v>2.0</v>
      </c>
      <c r="E2407" s="8">
        <v>2.0</v>
      </c>
      <c r="F2407" s="8" t="s">
        <v>92</v>
      </c>
      <c r="G2407" s="8" t="s">
        <v>2908</v>
      </c>
      <c r="H2407" s="35">
        <v>1272.0</v>
      </c>
      <c r="I2407" s="8" t="s">
        <v>2909</v>
      </c>
      <c r="J2407" s="37" t="s">
        <v>42</v>
      </c>
    </row>
    <row r="2408">
      <c r="A2408" s="36" t="s">
        <v>2930</v>
      </c>
      <c r="B2408" s="35">
        <v>520000.0</v>
      </c>
      <c r="C2408" s="8">
        <v>4.0</v>
      </c>
      <c r="D2408" s="37">
        <v>2.0</v>
      </c>
      <c r="E2408" s="8">
        <v>2.0</v>
      </c>
      <c r="F2408" s="8" t="s">
        <v>92</v>
      </c>
      <c r="G2408" s="8" t="s">
        <v>2908</v>
      </c>
      <c r="H2408" s="35">
        <v>1450.0</v>
      </c>
      <c r="I2408" s="8" t="s">
        <v>2909</v>
      </c>
      <c r="J2408" s="37" t="s">
        <v>42</v>
      </c>
    </row>
    <row r="2409">
      <c r="A2409" s="36" t="s">
        <v>2930</v>
      </c>
      <c r="B2409" s="35">
        <v>580000.0</v>
      </c>
      <c r="C2409" s="8">
        <v>3.0</v>
      </c>
      <c r="D2409" s="37">
        <v>3.0</v>
      </c>
      <c r="E2409" s="8">
        <v>2.0</v>
      </c>
      <c r="F2409" s="8" t="s">
        <v>33</v>
      </c>
      <c r="G2409" s="8" t="s">
        <v>2908</v>
      </c>
      <c r="H2409" s="35">
        <v>1280.0</v>
      </c>
      <c r="I2409" s="8" t="s">
        <v>2909</v>
      </c>
      <c r="J2409" s="37" t="s">
        <v>42</v>
      </c>
    </row>
    <row r="2410">
      <c r="A2410" s="36" t="s">
        <v>2925</v>
      </c>
      <c r="B2410" s="35">
        <v>565000.0</v>
      </c>
      <c r="C2410" s="8">
        <v>4.0</v>
      </c>
      <c r="D2410" s="37">
        <v>2.0</v>
      </c>
      <c r="E2410" s="8">
        <v>1.0</v>
      </c>
      <c r="F2410" s="8" t="s">
        <v>33</v>
      </c>
      <c r="G2410" s="8" t="s">
        <v>2908</v>
      </c>
      <c r="H2410" s="35">
        <v>933.0</v>
      </c>
      <c r="I2410" s="8" t="s">
        <v>2909</v>
      </c>
      <c r="J2410" s="37" t="s">
        <v>42</v>
      </c>
    </row>
    <row r="2411">
      <c r="A2411" s="36" t="s">
        <v>2916</v>
      </c>
      <c r="B2411" s="35">
        <v>890000.0</v>
      </c>
      <c r="C2411" s="8">
        <v>3.0</v>
      </c>
      <c r="D2411" s="37">
        <v>2.0</v>
      </c>
      <c r="E2411" s="8">
        <v>2.0</v>
      </c>
      <c r="F2411" s="8" t="s">
        <v>33</v>
      </c>
      <c r="G2411" s="8" t="s">
        <v>2908</v>
      </c>
      <c r="H2411" s="35">
        <v>1170.0</v>
      </c>
      <c r="I2411" s="8" t="s">
        <v>2909</v>
      </c>
      <c r="J2411" t="s">
        <v>256</v>
      </c>
    </row>
    <row r="2412">
      <c r="A2412" s="36" t="s">
        <v>2925</v>
      </c>
      <c r="B2412" s="35">
        <v>640000.0</v>
      </c>
      <c r="C2412" s="8">
        <v>4.0</v>
      </c>
      <c r="D2412" s="37">
        <v>2.0</v>
      </c>
      <c r="E2412" s="8">
        <v>2.0</v>
      </c>
      <c r="F2412" s="8" t="s">
        <v>92</v>
      </c>
      <c r="G2412" s="8" t="s">
        <v>2908</v>
      </c>
      <c r="H2412" s="35">
        <v>935.0</v>
      </c>
      <c r="I2412" s="8" t="s">
        <v>2909</v>
      </c>
      <c r="J2412" s="37" t="s">
        <v>42</v>
      </c>
    </row>
    <row r="2413">
      <c r="A2413" s="36" t="s">
        <v>2925</v>
      </c>
      <c r="B2413" s="35">
        <v>730000.0</v>
      </c>
      <c r="C2413" s="8">
        <v>4.0</v>
      </c>
      <c r="D2413" s="37">
        <v>2.0</v>
      </c>
      <c r="E2413" s="8">
        <v>2.0</v>
      </c>
      <c r="F2413" s="8" t="s">
        <v>92</v>
      </c>
      <c r="G2413" s="8" t="s">
        <v>2908</v>
      </c>
      <c r="H2413" s="35">
        <v>1092.0</v>
      </c>
      <c r="I2413" s="8" t="s">
        <v>2909</v>
      </c>
      <c r="J2413" s="37" t="s">
        <v>42</v>
      </c>
    </row>
    <row r="2414">
      <c r="A2414" s="36" t="s">
        <v>2926</v>
      </c>
      <c r="B2414" s="35">
        <v>450000.0</v>
      </c>
      <c r="C2414" s="8">
        <v>2.0</v>
      </c>
      <c r="D2414" s="37">
        <v>2.0</v>
      </c>
      <c r="E2414" s="8">
        <v>1.0</v>
      </c>
      <c r="F2414" s="8" t="s">
        <v>92</v>
      </c>
      <c r="G2414" s="8" t="s">
        <v>2908</v>
      </c>
      <c r="H2414" s="35">
        <v>855.0</v>
      </c>
      <c r="I2414" s="8" t="s">
        <v>2909</v>
      </c>
      <c r="J2414" s="37" t="s">
        <v>42</v>
      </c>
    </row>
    <row r="2415">
      <c r="A2415" s="36" t="s">
        <v>2927</v>
      </c>
      <c r="B2415" s="35">
        <v>988000.0</v>
      </c>
      <c r="C2415" s="8">
        <v>2.0</v>
      </c>
      <c r="D2415" s="37">
        <v>1.0</v>
      </c>
      <c r="E2415" s="8">
        <v>2.0</v>
      </c>
      <c r="F2415" s="8" t="s">
        <v>33</v>
      </c>
      <c r="G2415" s="8" t="s">
        <v>2908</v>
      </c>
      <c r="H2415" s="35">
        <v>625.0</v>
      </c>
      <c r="I2415" s="8" t="s">
        <v>2909</v>
      </c>
      <c r="J2415" s="37" t="s">
        <v>42</v>
      </c>
    </row>
    <row r="2416">
      <c r="A2416" s="36" t="s">
        <v>2946</v>
      </c>
      <c r="B2416" s="35">
        <v>3780000.0</v>
      </c>
      <c r="C2416" s="8">
        <v>4.0</v>
      </c>
      <c r="D2416" s="37">
        <v>3.0</v>
      </c>
      <c r="E2416" s="8">
        <v>2.0</v>
      </c>
      <c r="F2416" s="8" t="s">
        <v>33</v>
      </c>
      <c r="G2416" s="8" t="s">
        <v>2908</v>
      </c>
      <c r="H2416" s="35">
        <v>2013.0</v>
      </c>
      <c r="I2416" s="8" t="s">
        <v>2909</v>
      </c>
      <c r="J2416" s="37" t="s">
        <v>36</v>
      </c>
    </row>
    <row r="2417">
      <c r="A2417" s="36" t="s">
        <v>2907</v>
      </c>
      <c r="B2417" s="35">
        <v>1828000.0</v>
      </c>
      <c r="C2417" s="8">
        <v>4.0</v>
      </c>
      <c r="D2417" s="37">
        <v>3.0</v>
      </c>
      <c r="E2417" s="8">
        <v>2.0</v>
      </c>
      <c r="F2417" s="8" t="s">
        <v>33</v>
      </c>
      <c r="G2417" s="8" t="s">
        <v>2908</v>
      </c>
      <c r="H2417" s="35">
        <v>1426.0</v>
      </c>
      <c r="I2417" s="8" t="s">
        <v>2909</v>
      </c>
      <c r="J2417" s="37" t="s">
        <v>36</v>
      </c>
    </row>
    <row r="2418">
      <c r="A2418" s="36" t="s">
        <v>2946</v>
      </c>
      <c r="B2418" s="35">
        <v>4450000.0</v>
      </c>
      <c r="C2418" s="8">
        <v>4.0</v>
      </c>
      <c r="D2418" s="37">
        <v>3.0</v>
      </c>
      <c r="E2418" s="8">
        <v>2.0</v>
      </c>
      <c r="F2418" s="8" t="s">
        <v>33</v>
      </c>
      <c r="G2418" s="8" t="s">
        <v>2908</v>
      </c>
      <c r="H2418" s="35">
        <v>2405.0</v>
      </c>
      <c r="I2418" s="8" t="s">
        <v>2909</v>
      </c>
      <c r="J2418" s="37" t="s">
        <v>36</v>
      </c>
    </row>
    <row r="2419">
      <c r="A2419" s="36" t="s">
        <v>2907</v>
      </c>
      <c r="B2419" s="35">
        <v>2789000.0</v>
      </c>
      <c r="C2419" s="8">
        <v>4.0</v>
      </c>
      <c r="D2419" s="37">
        <v>3.0</v>
      </c>
      <c r="E2419" s="8">
        <v>4.0</v>
      </c>
      <c r="F2419" s="8" t="s">
        <v>33</v>
      </c>
      <c r="G2419" s="8" t="s">
        <v>2908</v>
      </c>
      <c r="H2419" s="35">
        <v>2789.0</v>
      </c>
      <c r="I2419" s="8" t="s">
        <v>2909</v>
      </c>
      <c r="J2419" s="37" t="s">
        <v>36</v>
      </c>
    </row>
    <row r="2420">
      <c r="A2420" s="36" t="s">
        <v>2916</v>
      </c>
      <c r="B2420" s="35">
        <v>645000.0</v>
      </c>
      <c r="C2420" s="8">
        <v>4.0</v>
      </c>
      <c r="D2420" s="37">
        <v>4.0</v>
      </c>
      <c r="E2420" s="8">
        <v>4.0</v>
      </c>
      <c r="F2420" s="8" t="s">
        <v>92</v>
      </c>
      <c r="G2420" s="8" t="s">
        <v>2908</v>
      </c>
      <c r="H2420" s="35">
        <v>1410.0</v>
      </c>
      <c r="I2420" s="8" t="s">
        <v>2909</v>
      </c>
      <c r="J2420" s="37" t="s">
        <v>36</v>
      </c>
    </row>
    <row r="2421">
      <c r="A2421" s="36" t="s">
        <v>2936</v>
      </c>
      <c r="B2421" s="35">
        <v>1650000.0</v>
      </c>
      <c r="C2421" s="8">
        <v>4.0</v>
      </c>
      <c r="D2421" s="37">
        <v>3.0</v>
      </c>
      <c r="E2421" s="8">
        <v>1.0</v>
      </c>
      <c r="F2421" s="8" t="s">
        <v>177</v>
      </c>
      <c r="G2421" s="8" t="s">
        <v>40</v>
      </c>
      <c r="H2421" s="35">
        <v>1970.0</v>
      </c>
      <c r="I2421" s="8" t="s">
        <v>2909</v>
      </c>
      <c r="J2421" s="37" t="s">
        <v>256</v>
      </c>
    </row>
    <row r="2422">
      <c r="A2422" s="36" t="s">
        <v>2929</v>
      </c>
      <c r="B2422" s="35">
        <v>3700000.0</v>
      </c>
      <c r="C2422" s="8">
        <v>9.0</v>
      </c>
      <c r="D2422" s="37">
        <v>7.0</v>
      </c>
      <c r="E2422" s="8">
        <v>3.0</v>
      </c>
      <c r="F2422" s="8" t="s">
        <v>39</v>
      </c>
      <c r="G2422" s="8" t="s">
        <v>40</v>
      </c>
      <c r="H2422" s="35">
        <v>6360.0</v>
      </c>
      <c r="I2422" s="8" t="s">
        <v>2909</v>
      </c>
      <c r="J2422" s="37" t="s">
        <v>42</v>
      </c>
    </row>
    <row r="2423">
      <c r="A2423" s="36" t="s">
        <v>2907</v>
      </c>
      <c r="B2423" s="35">
        <v>1400000.0</v>
      </c>
      <c r="C2423" s="8">
        <v>2.0</v>
      </c>
      <c r="D2423" s="37">
        <v>2.0</v>
      </c>
      <c r="E2423" s="8">
        <v>2.0</v>
      </c>
      <c r="F2423" s="8" t="s">
        <v>33</v>
      </c>
      <c r="G2423" s="8" t="s">
        <v>2908</v>
      </c>
      <c r="H2423" s="35">
        <v>930.0</v>
      </c>
      <c r="I2423" s="8" t="s">
        <v>2909</v>
      </c>
      <c r="J2423" s="37" t="s">
        <v>36</v>
      </c>
    </row>
    <row r="2424">
      <c r="A2424" s="36" t="s">
        <v>2918</v>
      </c>
      <c r="B2424" s="35">
        <v>3300000.0</v>
      </c>
      <c r="C2424" s="8">
        <v>6.0</v>
      </c>
      <c r="D2424" s="37">
        <v>5.0</v>
      </c>
      <c r="E2424" s="8">
        <v>3.0</v>
      </c>
      <c r="F2424" s="8" t="s">
        <v>56</v>
      </c>
      <c r="G2424" s="8" t="s">
        <v>40</v>
      </c>
      <c r="H2424" s="35">
        <v>7500.0</v>
      </c>
      <c r="I2424" s="8" t="s">
        <v>2909</v>
      </c>
      <c r="J2424" s="37" t="s">
        <v>42</v>
      </c>
    </row>
    <row r="2425">
      <c r="A2425" s="36" t="s">
        <v>2920</v>
      </c>
      <c r="B2425" s="35">
        <v>1180000.0</v>
      </c>
      <c r="C2425" s="8">
        <v>4.0</v>
      </c>
      <c r="D2425" s="37">
        <v>3.0</v>
      </c>
      <c r="E2425" s="8">
        <v>3.0</v>
      </c>
      <c r="F2425" s="8" t="s">
        <v>92</v>
      </c>
      <c r="G2425" s="8" t="s">
        <v>2908</v>
      </c>
      <c r="H2425" s="35">
        <v>1703.0</v>
      </c>
      <c r="I2425" s="8" t="s">
        <v>2909</v>
      </c>
      <c r="J2425" s="37" t="s">
        <v>36</v>
      </c>
    </row>
    <row r="2426">
      <c r="A2426" s="36" t="s">
        <v>2936</v>
      </c>
      <c r="B2426" s="35">
        <v>6750000.0</v>
      </c>
      <c r="C2426" s="8">
        <v>6.0</v>
      </c>
      <c r="D2426" s="37">
        <v>6.0</v>
      </c>
      <c r="E2426" s="8">
        <v>4.0</v>
      </c>
      <c r="F2426" s="8" t="s">
        <v>39</v>
      </c>
      <c r="G2426" s="8" t="s">
        <v>40</v>
      </c>
      <c r="H2426" s="35">
        <v>7793.0</v>
      </c>
      <c r="I2426" s="8" t="s">
        <v>2909</v>
      </c>
      <c r="J2426" s="37" t="s">
        <v>42</v>
      </c>
    </row>
    <row r="2427">
      <c r="A2427" s="36" t="s">
        <v>2920</v>
      </c>
      <c r="B2427" s="35">
        <v>1480000.0</v>
      </c>
      <c r="C2427" s="8">
        <v>5.0</v>
      </c>
      <c r="D2427" s="37">
        <v>5.0</v>
      </c>
      <c r="E2427" s="8">
        <v>2.0</v>
      </c>
      <c r="F2427" s="8" t="s">
        <v>92</v>
      </c>
      <c r="G2427" s="8" t="s">
        <v>40</v>
      </c>
      <c r="H2427" s="35">
        <v>2498.0</v>
      </c>
      <c r="I2427" s="8" t="s">
        <v>2909</v>
      </c>
      <c r="J2427" s="37" t="s">
        <v>42</v>
      </c>
    </row>
    <row r="2428">
      <c r="A2428" s="36" t="s">
        <v>2954</v>
      </c>
      <c r="B2428" s="35">
        <v>4500000.0</v>
      </c>
      <c r="C2428" s="8">
        <v>6.0</v>
      </c>
      <c r="D2428" s="37">
        <v>5.0</v>
      </c>
      <c r="E2428" s="8">
        <v>4.0</v>
      </c>
      <c r="F2428" s="8" t="s">
        <v>39</v>
      </c>
      <c r="G2428" s="8" t="s">
        <v>40</v>
      </c>
      <c r="H2428" s="35">
        <v>8300.0</v>
      </c>
      <c r="I2428" s="8" t="s">
        <v>2909</v>
      </c>
      <c r="J2428" t="s">
        <v>256</v>
      </c>
    </row>
    <row r="2429">
      <c r="A2429" s="36" t="s">
        <v>2939</v>
      </c>
      <c r="B2429" s="35">
        <v>430000.0</v>
      </c>
      <c r="C2429" s="8">
        <v>3.0</v>
      </c>
      <c r="D2429" s="37">
        <v>2.0</v>
      </c>
      <c r="E2429" s="8">
        <v>3.0</v>
      </c>
      <c r="F2429" s="8" t="s">
        <v>92</v>
      </c>
      <c r="G2429" s="8" t="s">
        <v>2908</v>
      </c>
      <c r="H2429" s="35">
        <v>1150.0</v>
      </c>
      <c r="I2429" s="8" t="s">
        <v>2909</v>
      </c>
      <c r="J2429" t="s">
        <v>256</v>
      </c>
    </row>
    <row r="2430">
      <c r="A2430" s="36" t="s">
        <v>2936</v>
      </c>
      <c r="B2430" s="35">
        <v>3800000.0</v>
      </c>
      <c r="C2430" s="8">
        <v>5.0</v>
      </c>
      <c r="D2430" s="37">
        <v>5.0</v>
      </c>
      <c r="E2430" s="8">
        <v>2.0</v>
      </c>
      <c r="F2430" s="8" t="s">
        <v>39</v>
      </c>
      <c r="G2430" s="8" t="s">
        <v>2908</v>
      </c>
      <c r="H2430" s="35">
        <v>4056.0</v>
      </c>
      <c r="I2430" s="8" t="s">
        <v>2909</v>
      </c>
      <c r="J2430" s="37" t="s">
        <v>42</v>
      </c>
    </row>
    <row r="2431">
      <c r="A2431" s="36" t="s">
        <v>2907</v>
      </c>
      <c r="B2431" s="35">
        <v>1100000.0</v>
      </c>
      <c r="C2431" s="8">
        <v>3.0</v>
      </c>
      <c r="D2431" s="37">
        <v>2.0</v>
      </c>
      <c r="E2431" s="8">
        <v>5.0</v>
      </c>
      <c r="F2431" s="8" t="s">
        <v>33</v>
      </c>
      <c r="G2431" s="8" t="s">
        <v>2908</v>
      </c>
      <c r="H2431" s="35">
        <v>850.0</v>
      </c>
      <c r="I2431" s="8" t="s">
        <v>2909</v>
      </c>
      <c r="J2431" s="37" t="s">
        <v>36</v>
      </c>
    </row>
    <row r="2432">
      <c r="A2432" s="36" t="s">
        <v>2924</v>
      </c>
      <c r="B2432" s="35">
        <v>290000.0</v>
      </c>
      <c r="C2432" s="8">
        <v>3.0</v>
      </c>
      <c r="D2432" s="37">
        <v>2.0</v>
      </c>
      <c r="E2432" s="8">
        <v>5.0</v>
      </c>
      <c r="F2432" s="8" t="s">
        <v>354</v>
      </c>
      <c r="G2432" s="8" t="s">
        <v>2908</v>
      </c>
      <c r="H2432" s="35">
        <v>860.0</v>
      </c>
      <c r="I2432" s="8" t="s">
        <v>2909</v>
      </c>
      <c r="J2432" s="37" t="s">
        <v>42</v>
      </c>
    </row>
    <row r="2433">
      <c r="A2433" s="36" t="s">
        <v>2924</v>
      </c>
      <c r="B2433" s="35">
        <v>290000.0</v>
      </c>
      <c r="C2433" s="8">
        <v>3.0</v>
      </c>
      <c r="D2433" s="37">
        <v>2.0</v>
      </c>
      <c r="E2433" s="8">
        <v>2.0</v>
      </c>
      <c r="F2433" s="8" t="s">
        <v>354</v>
      </c>
      <c r="G2433" s="8" t="s">
        <v>2908</v>
      </c>
      <c r="H2433" s="35">
        <v>1010.0</v>
      </c>
      <c r="I2433" s="8" t="s">
        <v>2909</v>
      </c>
      <c r="J2433" s="37" t="s">
        <v>42</v>
      </c>
    </row>
    <row r="2434">
      <c r="A2434" s="36" t="s">
        <v>2939</v>
      </c>
      <c r="B2434" s="35">
        <v>699000.0</v>
      </c>
      <c r="C2434" s="8">
        <v>4.0</v>
      </c>
      <c r="D2434" s="37">
        <v>3.0</v>
      </c>
      <c r="E2434" s="8">
        <v>1.0</v>
      </c>
      <c r="F2434" s="8" t="s">
        <v>177</v>
      </c>
      <c r="G2434" s="8" t="s">
        <v>40</v>
      </c>
      <c r="H2434" s="35">
        <v>1080.0</v>
      </c>
      <c r="I2434" s="8" t="s">
        <v>2909</v>
      </c>
      <c r="J2434" s="37" t="s">
        <v>112</v>
      </c>
    </row>
    <row r="2435">
      <c r="A2435" s="36" t="s">
        <v>2939</v>
      </c>
      <c r="B2435" s="35">
        <v>430000.0</v>
      </c>
      <c r="C2435" s="8">
        <v>3.0</v>
      </c>
      <c r="D2435" s="37">
        <v>2.0</v>
      </c>
      <c r="E2435" s="8">
        <v>1.0</v>
      </c>
      <c r="F2435" s="8" t="s">
        <v>92</v>
      </c>
      <c r="G2435" s="8" t="s">
        <v>2908</v>
      </c>
      <c r="H2435" s="35">
        <v>1108.0</v>
      </c>
      <c r="I2435" s="8" t="s">
        <v>2909</v>
      </c>
      <c r="J2435" t="s">
        <v>256</v>
      </c>
    </row>
    <row r="2436">
      <c r="A2436" s="36" t="s">
        <v>2939</v>
      </c>
      <c r="B2436" s="35">
        <v>378000.0</v>
      </c>
      <c r="C2436" s="8">
        <v>4.0</v>
      </c>
      <c r="D2436" s="37">
        <v>2.0</v>
      </c>
      <c r="E2436" s="8">
        <v>1.0</v>
      </c>
      <c r="F2436" s="8" t="s">
        <v>354</v>
      </c>
      <c r="G2436" s="8" t="s">
        <v>2908</v>
      </c>
      <c r="H2436" s="35">
        <v>1207.0</v>
      </c>
      <c r="I2436" s="8" t="s">
        <v>2909</v>
      </c>
      <c r="J2436" s="37" t="s">
        <v>42</v>
      </c>
    </row>
    <row r="2437">
      <c r="A2437" s="36" t="s">
        <v>2939</v>
      </c>
      <c r="B2437" s="35">
        <v>360000.0</v>
      </c>
      <c r="C2437" s="8">
        <v>3.0</v>
      </c>
      <c r="D2437" s="37">
        <v>2.0</v>
      </c>
      <c r="E2437" s="8">
        <v>2.0</v>
      </c>
      <c r="F2437" s="8" t="s">
        <v>354</v>
      </c>
      <c r="G2437" s="8" t="s">
        <v>2908</v>
      </c>
      <c r="H2437" s="35">
        <v>930.0</v>
      </c>
      <c r="I2437" s="8" t="s">
        <v>2909</v>
      </c>
      <c r="J2437" s="37" t="s">
        <v>42</v>
      </c>
    </row>
    <row r="2438">
      <c r="A2438" s="36" t="s">
        <v>2924</v>
      </c>
      <c r="B2438" s="35">
        <v>325000.0</v>
      </c>
      <c r="C2438" s="8">
        <v>3.0</v>
      </c>
      <c r="D2438" s="37">
        <v>2.0</v>
      </c>
      <c r="E2438" s="8">
        <v>2.0</v>
      </c>
      <c r="F2438" s="8" t="s">
        <v>92</v>
      </c>
      <c r="G2438" s="8" t="s">
        <v>2908</v>
      </c>
      <c r="H2438" s="35">
        <v>1010.0</v>
      </c>
      <c r="I2438" s="8" t="s">
        <v>2909</v>
      </c>
      <c r="J2438" s="37" t="s">
        <v>42</v>
      </c>
    </row>
    <row r="2439">
      <c r="A2439" s="36" t="s">
        <v>2939</v>
      </c>
      <c r="B2439" s="35">
        <v>580000.0</v>
      </c>
      <c r="C2439" s="8">
        <v>4.0</v>
      </c>
      <c r="D2439" s="37">
        <v>2.0</v>
      </c>
      <c r="E2439" s="8">
        <v>2.0</v>
      </c>
      <c r="F2439" s="8" t="s">
        <v>354</v>
      </c>
      <c r="G2439" s="8" t="s">
        <v>2908</v>
      </c>
      <c r="H2439" s="35">
        <v>1900.0</v>
      </c>
      <c r="I2439" s="8" t="s">
        <v>2909</v>
      </c>
      <c r="J2439" s="37" t="s">
        <v>42</v>
      </c>
    </row>
    <row r="2440">
      <c r="A2440" s="36" t="s">
        <v>2939</v>
      </c>
      <c r="B2440" s="35">
        <v>668000.0</v>
      </c>
      <c r="C2440" s="8">
        <v>4.0</v>
      </c>
      <c r="D2440" s="37">
        <v>3.0</v>
      </c>
      <c r="E2440" s="8">
        <v>2.0</v>
      </c>
      <c r="F2440" s="8" t="s">
        <v>177</v>
      </c>
      <c r="G2440" s="8" t="s">
        <v>40</v>
      </c>
      <c r="H2440" s="35">
        <v>1080.0</v>
      </c>
      <c r="I2440" s="8" t="s">
        <v>2909</v>
      </c>
      <c r="J2440" s="37" t="s">
        <v>112</v>
      </c>
    </row>
    <row r="2441">
      <c r="A2441" s="36" t="s">
        <v>2939</v>
      </c>
      <c r="B2441" s="35">
        <v>440000.0</v>
      </c>
      <c r="C2441" s="8">
        <v>4.0</v>
      </c>
      <c r="D2441" s="37">
        <v>3.0</v>
      </c>
      <c r="E2441" s="8">
        <v>2.0</v>
      </c>
      <c r="F2441" s="8" t="s">
        <v>92</v>
      </c>
      <c r="G2441" s="8" t="s">
        <v>2908</v>
      </c>
      <c r="H2441" s="35">
        <v>1267.0</v>
      </c>
      <c r="I2441" s="8" t="s">
        <v>2909</v>
      </c>
      <c r="J2441" t="s">
        <v>256</v>
      </c>
    </row>
    <row r="2442">
      <c r="A2442" s="36" t="s">
        <v>2939</v>
      </c>
      <c r="B2442" s="35">
        <v>430000.0</v>
      </c>
      <c r="C2442" s="8">
        <v>3.0</v>
      </c>
      <c r="D2442" s="37">
        <v>2.0</v>
      </c>
      <c r="E2442" s="8">
        <v>1.0</v>
      </c>
      <c r="F2442" s="8" t="s">
        <v>92</v>
      </c>
      <c r="G2442" s="8" t="s">
        <v>2908</v>
      </c>
      <c r="H2442" s="35">
        <v>1150.0</v>
      </c>
      <c r="I2442" s="8" t="s">
        <v>2909</v>
      </c>
      <c r="J2442" s="37" t="s">
        <v>42</v>
      </c>
    </row>
    <row r="2443">
      <c r="A2443" s="36" t="s">
        <v>2935</v>
      </c>
      <c r="B2443" s="35">
        <v>360000.0</v>
      </c>
      <c r="C2443" s="8">
        <v>3.0</v>
      </c>
      <c r="D2443" s="37">
        <v>3.0</v>
      </c>
      <c r="E2443" s="8">
        <v>3.0</v>
      </c>
      <c r="F2443" s="8" t="s">
        <v>92</v>
      </c>
      <c r="G2443" s="8" t="s">
        <v>2908</v>
      </c>
      <c r="H2443" s="35">
        <v>1106.0</v>
      </c>
      <c r="I2443" s="8" t="s">
        <v>2909</v>
      </c>
      <c r="J2443" s="37" t="s">
        <v>112</v>
      </c>
    </row>
    <row r="2444">
      <c r="A2444" s="36" t="s">
        <v>2935</v>
      </c>
      <c r="B2444" s="35">
        <v>445000.0</v>
      </c>
      <c r="C2444" s="8">
        <v>3.0</v>
      </c>
      <c r="D2444" s="37">
        <v>2.0</v>
      </c>
      <c r="E2444" s="8">
        <v>1.0</v>
      </c>
      <c r="F2444" s="8" t="s">
        <v>92</v>
      </c>
      <c r="G2444" s="8" t="s">
        <v>2908</v>
      </c>
      <c r="H2444" s="35">
        <v>1018.0</v>
      </c>
      <c r="I2444" s="8" t="s">
        <v>2909</v>
      </c>
      <c r="J2444" s="37" t="s">
        <v>112</v>
      </c>
    </row>
    <row r="2445">
      <c r="A2445" s="36" t="s">
        <v>2939</v>
      </c>
      <c r="B2445" s="35">
        <v>440000.0</v>
      </c>
      <c r="C2445" s="8">
        <v>4.0</v>
      </c>
      <c r="D2445" s="37">
        <v>3.0</v>
      </c>
      <c r="E2445" s="8">
        <v>1.0</v>
      </c>
      <c r="F2445" s="8" t="s">
        <v>92</v>
      </c>
      <c r="G2445" s="8" t="s">
        <v>2908</v>
      </c>
      <c r="H2445" s="35">
        <v>1267.0</v>
      </c>
      <c r="I2445" s="8" t="s">
        <v>2909</v>
      </c>
      <c r="J2445" t="s">
        <v>256</v>
      </c>
    </row>
    <row r="2446">
      <c r="A2446" s="36" t="s">
        <v>2934</v>
      </c>
      <c r="B2446" s="35">
        <v>820000.0</v>
      </c>
      <c r="C2446" s="8">
        <v>3.0</v>
      </c>
      <c r="D2446" s="37">
        <v>3.0</v>
      </c>
      <c r="E2446" s="8">
        <v>2.0</v>
      </c>
      <c r="F2446" s="8" t="s">
        <v>92</v>
      </c>
      <c r="G2446" s="8" t="s">
        <v>2908</v>
      </c>
      <c r="H2446" s="35">
        <v>1186.0</v>
      </c>
      <c r="I2446" s="8" t="s">
        <v>2909</v>
      </c>
      <c r="J2446" t="s">
        <v>256</v>
      </c>
    </row>
    <row r="2447">
      <c r="A2447" s="36" t="s">
        <v>2934</v>
      </c>
      <c r="B2447" s="35">
        <v>1000000.0</v>
      </c>
      <c r="C2447" s="8">
        <v>3.0</v>
      </c>
      <c r="D2447" s="37">
        <v>2.0</v>
      </c>
      <c r="E2447" s="8">
        <v>10.0</v>
      </c>
      <c r="F2447" s="8" t="s">
        <v>92</v>
      </c>
      <c r="G2447" s="8" t="s">
        <v>2908</v>
      </c>
      <c r="H2447" s="35">
        <v>1488.0</v>
      </c>
      <c r="I2447" s="8" t="s">
        <v>2909</v>
      </c>
      <c r="J2447" t="s">
        <v>256</v>
      </c>
    </row>
    <row r="2448">
      <c r="A2448" s="36" t="s">
        <v>2934</v>
      </c>
      <c r="B2448" s="35">
        <v>1080000.0</v>
      </c>
      <c r="C2448" s="8">
        <v>4.0</v>
      </c>
      <c r="D2448" s="37">
        <v>4.0</v>
      </c>
      <c r="E2448" s="8">
        <v>10.0</v>
      </c>
      <c r="F2448" s="8" t="s">
        <v>92</v>
      </c>
      <c r="G2448" s="8" t="s">
        <v>2908</v>
      </c>
      <c r="H2448" s="35">
        <v>1567.0</v>
      </c>
      <c r="I2448" s="8" t="s">
        <v>2909</v>
      </c>
      <c r="J2448" s="37" t="s">
        <v>42</v>
      </c>
    </row>
    <row r="2449">
      <c r="A2449" s="36" t="s">
        <v>2934</v>
      </c>
      <c r="B2449" s="35">
        <v>830000.0</v>
      </c>
      <c r="C2449" s="8">
        <v>4.0</v>
      </c>
      <c r="D2449" s="37">
        <v>3.0</v>
      </c>
      <c r="E2449" s="8">
        <v>2.0</v>
      </c>
      <c r="F2449" s="8" t="s">
        <v>92</v>
      </c>
      <c r="G2449" s="8" t="s">
        <v>2908</v>
      </c>
      <c r="H2449" s="35">
        <v>1381.0</v>
      </c>
      <c r="I2449" s="8" t="s">
        <v>2909</v>
      </c>
      <c r="J2449" s="37" t="s">
        <v>36</v>
      </c>
    </row>
    <row r="2450">
      <c r="A2450" s="36" t="s">
        <v>2927</v>
      </c>
      <c r="B2450" s="35">
        <v>770000.0</v>
      </c>
      <c r="C2450" s="8">
        <v>1.0</v>
      </c>
      <c r="D2450" s="37">
        <v>1.0</v>
      </c>
      <c r="E2450" s="8">
        <v>2.0</v>
      </c>
      <c r="F2450" s="8" t="s">
        <v>33</v>
      </c>
      <c r="G2450" s="8" t="s">
        <v>2908</v>
      </c>
      <c r="H2450" s="35">
        <v>732.0</v>
      </c>
      <c r="I2450" s="8" t="s">
        <v>2909</v>
      </c>
      <c r="J2450" s="37" t="s">
        <v>36</v>
      </c>
    </row>
    <row r="2451">
      <c r="A2451" s="36" t="s">
        <v>2925</v>
      </c>
      <c r="B2451" s="35">
        <v>720000.0</v>
      </c>
      <c r="C2451" s="8">
        <v>4.0</v>
      </c>
      <c r="D2451" s="37">
        <v>2.0</v>
      </c>
      <c r="E2451" s="8">
        <v>2.0</v>
      </c>
      <c r="F2451" s="8" t="s">
        <v>92</v>
      </c>
      <c r="G2451" s="8" t="s">
        <v>2908</v>
      </c>
      <c r="H2451" s="35">
        <v>1073.0</v>
      </c>
      <c r="I2451" s="8" t="s">
        <v>2909</v>
      </c>
      <c r="J2451" s="37" t="s">
        <v>42</v>
      </c>
    </row>
    <row r="2452">
      <c r="A2452" s="36" t="s">
        <v>2920</v>
      </c>
      <c r="B2452" s="35">
        <v>1680000.0</v>
      </c>
      <c r="C2452" s="8">
        <v>5.0</v>
      </c>
      <c r="D2452" s="37">
        <v>4.0</v>
      </c>
      <c r="E2452" s="8">
        <v>2.0</v>
      </c>
      <c r="F2452" s="8" t="s">
        <v>92</v>
      </c>
      <c r="G2452" s="8" t="s">
        <v>2908</v>
      </c>
      <c r="H2452" s="35">
        <v>2500.0</v>
      </c>
      <c r="I2452" s="8" t="s">
        <v>2909</v>
      </c>
      <c r="J2452" t="s">
        <v>256</v>
      </c>
    </row>
    <row r="2453">
      <c r="A2453" s="36" t="s">
        <v>2907</v>
      </c>
      <c r="B2453" s="35">
        <v>2000000.0</v>
      </c>
      <c r="C2453" s="8">
        <v>2.0</v>
      </c>
      <c r="D2453">
        <v>3.0</v>
      </c>
      <c r="E2453" s="8">
        <v>2.0</v>
      </c>
      <c r="F2453" s="8" t="s">
        <v>33</v>
      </c>
      <c r="G2453" s="8" t="s">
        <v>2908</v>
      </c>
      <c r="H2453" s="35">
        <v>1076.0</v>
      </c>
      <c r="I2453" s="8" t="s">
        <v>2909</v>
      </c>
      <c r="J2453" s="37" t="s">
        <v>42</v>
      </c>
    </row>
    <row r="2454">
      <c r="A2454" s="36" t="s">
        <v>2926</v>
      </c>
      <c r="B2454" s="35">
        <v>1430000.0</v>
      </c>
      <c r="C2454" s="8">
        <v>5.0</v>
      </c>
      <c r="D2454" s="37">
        <v>6.0</v>
      </c>
      <c r="E2454" s="8">
        <v>3.0</v>
      </c>
      <c r="F2454" s="8" t="s">
        <v>557</v>
      </c>
      <c r="G2454" s="8" t="s">
        <v>40</v>
      </c>
      <c r="H2454" s="35">
        <v>2080.0</v>
      </c>
      <c r="I2454" s="8" t="s">
        <v>2909</v>
      </c>
      <c r="J2454" s="37" t="s">
        <v>112</v>
      </c>
    </row>
    <row r="2455">
      <c r="A2455" s="36" t="s">
        <v>2926</v>
      </c>
      <c r="B2455" s="35">
        <v>1350000.0</v>
      </c>
      <c r="C2455" s="8">
        <v>5.0</v>
      </c>
      <c r="D2455" s="37">
        <v>6.0</v>
      </c>
      <c r="E2455" s="8">
        <v>2.0</v>
      </c>
      <c r="F2455" s="8" t="s">
        <v>557</v>
      </c>
      <c r="G2455" s="8" t="s">
        <v>40</v>
      </c>
      <c r="H2455" s="35">
        <v>1920.0</v>
      </c>
      <c r="I2455" s="8" t="s">
        <v>2909</v>
      </c>
      <c r="J2455" s="37" t="s">
        <v>112</v>
      </c>
    </row>
    <row r="2456">
      <c r="A2456" s="36" t="s">
        <v>2937</v>
      </c>
      <c r="B2456" s="35">
        <v>590000.0</v>
      </c>
      <c r="C2456" s="8">
        <v>3.0</v>
      </c>
      <c r="D2456" s="37">
        <v>2.0</v>
      </c>
      <c r="E2456" s="8">
        <v>1.0</v>
      </c>
      <c r="F2456" s="8" t="s">
        <v>92</v>
      </c>
      <c r="G2456" s="8" t="s">
        <v>40</v>
      </c>
      <c r="H2456" s="35">
        <v>1019.0</v>
      </c>
      <c r="I2456" s="8" t="s">
        <v>2909</v>
      </c>
      <c r="J2456" s="37" t="s">
        <v>42</v>
      </c>
    </row>
    <row r="2457">
      <c r="A2457" s="36" t="s">
        <v>2958</v>
      </c>
      <c r="B2457" s="35">
        <v>598000.0</v>
      </c>
      <c r="C2457" s="8">
        <v>3.0</v>
      </c>
      <c r="D2457" s="37">
        <v>2.0</v>
      </c>
      <c r="E2457" s="8">
        <v>1.0</v>
      </c>
      <c r="F2457" s="8" t="s">
        <v>470</v>
      </c>
      <c r="G2457" s="8" t="s">
        <v>40</v>
      </c>
      <c r="H2457" s="35">
        <v>1080.0</v>
      </c>
      <c r="I2457" s="8" t="s">
        <v>2909</v>
      </c>
      <c r="J2457" s="37" t="s">
        <v>42</v>
      </c>
    </row>
    <row r="2458">
      <c r="A2458" s="36" t="s">
        <v>2940</v>
      </c>
      <c r="B2458" s="35">
        <v>428000.0</v>
      </c>
      <c r="C2458" s="8">
        <v>1.0</v>
      </c>
      <c r="D2458" s="37">
        <v>1.0</v>
      </c>
      <c r="E2458" s="8">
        <v>1.0</v>
      </c>
      <c r="F2458" s="8" t="s">
        <v>33</v>
      </c>
      <c r="G2458" s="8" t="s">
        <v>2908</v>
      </c>
      <c r="H2458" s="35">
        <v>465.0</v>
      </c>
      <c r="I2458" s="8" t="s">
        <v>2909</v>
      </c>
      <c r="J2458" s="37" t="s">
        <v>36</v>
      </c>
    </row>
    <row r="2459">
      <c r="A2459" s="36" t="s">
        <v>2918</v>
      </c>
      <c r="B2459" s="35">
        <v>425000.0</v>
      </c>
      <c r="C2459" s="8">
        <v>3.0</v>
      </c>
      <c r="D2459" s="37">
        <v>2.0</v>
      </c>
      <c r="E2459" s="8">
        <v>2.0</v>
      </c>
      <c r="F2459" s="8" t="s">
        <v>92</v>
      </c>
      <c r="G2459" s="8" t="s">
        <v>2908</v>
      </c>
      <c r="H2459" s="35">
        <v>1129.0</v>
      </c>
      <c r="I2459" s="8" t="s">
        <v>2909</v>
      </c>
      <c r="J2459" s="37" t="s">
        <v>112</v>
      </c>
    </row>
    <row r="2460">
      <c r="A2460" s="36" t="s">
        <v>2930</v>
      </c>
      <c r="B2460" s="35">
        <v>566000.0</v>
      </c>
      <c r="C2460" s="8">
        <v>3.0</v>
      </c>
      <c r="D2460" s="37">
        <v>2.0</v>
      </c>
      <c r="E2460" s="8">
        <v>2.0</v>
      </c>
      <c r="F2460" s="8" t="s">
        <v>33</v>
      </c>
      <c r="G2460" s="8" t="s">
        <v>2908</v>
      </c>
      <c r="H2460" s="35">
        <v>1270.0</v>
      </c>
      <c r="I2460" s="8" t="s">
        <v>2909</v>
      </c>
      <c r="J2460" s="37" t="s">
        <v>42</v>
      </c>
    </row>
    <row r="2461">
      <c r="A2461" s="36" t="s">
        <v>2907</v>
      </c>
      <c r="B2461" s="35">
        <v>1828000.0</v>
      </c>
      <c r="C2461" s="8">
        <v>3.0</v>
      </c>
      <c r="D2461" s="37">
        <v>3.0</v>
      </c>
      <c r="E2461" s="8">
        <v>1.0</v>
      </c>
      <c r="F2461" s="8" t="s">
        <v>92</v>
      </c>
      <c r="G2461" s="8" t="s">
        <v>2908</v>
      </c>
      <c r="H2461" s="35">
        <v>1228.0</v>
      </c>
      <c r="I2461" s="8" t="s">
        <v>2909</v>
      </c>
      <c r="J2461" s="37" t="s">
        <v>36</v>
      </c>
    </row>
    <row r="2462">
      <c r="A2462" s="36" t="s">
        <v>2907</v>
      </c>
      <c r="B2462" s="35">
        <v>1350000.0</v>
      </c>
      <c r="C2462" s="8">
        <v>3.0</v>
      </c>
      <c r="D2462" s="37">
        <v>3.0</v>
      </c>
      <c r="E2462" s="8">
        <v>2.0</v>
      </c>
      <c r="F2462" s="8" t="s">
        <v>92</v>
      </c>
      <c r="G2462" s="8" t="s">
        <v>2908</v>
      </c>
      <c r="H2462" s="35">
        <v>871.0</v>
      </c>
      <c r="I2462" s="8" t="s">
        <v>2909</v>
      </c>
      <c r="J2462" s="37" t="s">
        <v>36</v>
      </c>
    </row>
    <row r="2463">
      <c r="A2463" s="36" t="s">
        <v>2907</v>
      </c>
      <c r="B2463" s="35">
        <v>1743000.0</v>
      </c>
      <c r="C2463" s="8">
        <v>3.0</v>
      </c>
      <c r="D2463" s="37">
        <v>3.0</v>
      </c>
      <c r="E2463" s="8">
        <v>2.0</v>
      </c>
      <c r="F2463" s="8" t="s">
        <v>92</v>
      </c>
      <c r="G2463" s="8" t="s">
        <v>2908</v>
      </c>
      <c r="H2463" s="35">
        <v>1031.0</v>
      </c>
      <c r="I2463" s="8" t="s">
        <v>2909</v>
      </c>
      <c r="J2463" s="37" t="s">
        <v>36</v>
      </c>
    </row>
    <row r="2464">
      <c r="A2464" s="36" t="s">
        <v>2907</v>
      </c>
      <c r="B2464" s="35">
        <v>850000.0</v>
      </c>
      <c r="C2464" s="8">
        <v>2.0</v>
      </c>
      <c r="D2464" s="37">
        <v>2.0</v>
      </c>
      <c r="E2464" s="8">
        <v>2.0</v>
      </c>
      <c r="F2464" s="8" t="s">
        <v>33</v>
      </c>
      <c r="G2464" s="8" t="s">
        <v>2908</v>
      </c>
      <c r="H2464" s="35">
        <v>1149.0</v>
      </c>
      <c r="I2464" s="8" t="s">
        <v>2909</v>
      </c>
      <c r="J2464" s="37" t="s">
        <v>36</v>
      </c>
    </row>
    <row r="2465">
      <c r="A2465" s="36" t="s">
        <v>2928</v>
      </c>
      <c r="B2465" s="35">
        <v>2100000.0</v>
      </c>
      <c r="C2465" s="8">
        <v>2.0</v>
      </c>
      <c r="D2465" s="37">
        <v>2.0</v>
      </c>
      <c r="E2465" s="8">
        <v>2.0</v>
      </c>
      <c r="F2465" s="8" t="s">
        <v>33</v>
      </c>
      <c r="G2465" s="8" t="s">
        <v>2908</v>
      </c>
      <c r="H2465" s="35">
        <v>1625.0</v>
      </c>
      <c r="I2465" s="8" t="s">
        <v>2909</v>
      </c>
      <c r="J2465" t="s">
        <v>256</v>
      </c>
    </row>
    <row r="2466">
      <c r="A2466" s="36" t="s">
        <v>2907</v>
      </c>
      <c r="B2466" s="35">
        <v>1900000.0</v>
      </c>
      <c r="C2466" s="8">
        <v>2.0</v>
      </c>
      <c r="D2466" s="37">
        <v>2.0</v>
      </c>
      <c r="E2466" s="8">
        <v>1.0</v>
      </c>
      <c r="F2466" s="8" t="s">
        <v>33</v>
      </c>
      <c r="G2466" s="8" t="s">
        <v>2908</v>
      </c>
      <c r="H2466" s="35">
        <v>1485.0</v>
      </c>
      <c r="I2466" s="8" t="s">
        <v>2909</v>
      </c>
      <c r="J2466" t="s">
        <v>256</v>
      </c>
    </row>
    <row r="2467">
      <c r="A2467" s="36" t="s">
        <v>2928</v>
      </c>
      <c r="B2467" s="35">
        <v>1600000.0</v>
      </c>
      <c r="C2467" s="8">
        <v>3.0</v>
      </c>
      <c r="D2467" s="37">
        <v>3.0</v>
      </c>
      <c r="E2467" s="8">
        <v>2.0</v>
      </c>
      <c r="F2467" s="8" t="s">
        <v>33</v>
      </c>
      <c r="G2467" s="8" t="s">
        <v>2908</v>
      </c>
      <c r="H2467" s="35">
        <v>1399.0</v>
      </c>
      <c r="I2467" s="8" t="s">
        <v>2909</v>
      </c>
      <c r="J2467" t="s">
        <v>256</v>
      </c>
    </row>
    <row r="2468">
      <c r="A2468" s="36" t="s">
        <v>2928</v>
      </c>
      <c r="B2468" s="35">
        <v>1580000.0</v>
      </c>
      <c r="C2468" s="8">
        <v>2.0</v>
      </c>
      <c r="D2468" s="37">
        <v>2.0</v>
      </c>
      <c r="E2468" s="8">
        <v>2.0</v>
      </c>
      <c r="F2468" s="8" t="s">
        <v>33</v>
      </c>
      <c r="G2468" s="8" t="s">
        <v>2908</v>
      </c>
      <c r="H2468" s="35">
        <v>1399.0</v>
      </c>
      <c r="I2468" s="8" t="s">
        <v>2909</v>
      </c>
      <c r="J2468" t="s">
        <v>256</v>
      </c>
    </row>
    <row r="2469">
      <c r="A2469" s="36" t="s">
        <v>2907</v>
      </c>
      <c r="B2469" s="35">
        <v>2500000.0</v>
      </c>
      <c r="C2469" s="8">
        <v>3.0</v>
      </c>
      <c r="D2469" s="37">
        <v>3.0</v>
      </c>
      <c r="E2469" s="8">
        <v>1.0</v>
      </c>
      <c r="F2469" s="8" t="s">
        <v>33</v>
      </c>
      <c r="G2469" s="8" t="s">
        <v>2908</v>
      </c>
      <c r="H2469" s="35">
        <v>2470.0</v>
      </c>
      <c r="I2469" s="8" t="s">
        <v>2909</v>
      </c>
      <c r="J2469" t="s">
        <v>256</v>
      </c>
    </row>
    <row r="2470">
      <c r="A2470" s="36" t="s">
        <v>2928</v>
      </c>
      <c r="B2470" s="35">
        <v>1438000.0</v>
      </c>
      <c r="C2470" s="8">
        <v>2.0</v>
      </c>
      <c r="D2470" s="37">
        <v>2.0</v>
      </c>
      <c r="E2470" s="8">
        <v>2.0</v>
      </c>
      <c r="F2470" s="8" t="s">
        <v>33</v>
      </c>
      <c r="G2470" s="8" t="s">
        <v>2908</v>
      </c>
      <c r="H2470" s="35">
        <v>1087.0</v>
      </c>
      <c r="I2470" s="8" t="s">
        <v>2909</v>
      </c>
      <c r="J2470" t="s">
        <v>256</v>
      </c>
    </row>
    <row r="2471">
      <c r="A2471" s="36" t="s">
        <v>2907</v>
      </c>
      <c r="B2471" s="35">
        <v>8000.0</v>
      </c>
      <c r="C2471" s="8">
        <v>5.0</v>
      </c>
      <c r="D2471" s="37">
        <v>5.0</v>
      </c>
      <c r="E2471" s="8">
        <v>3.0</v>
      </c>
      <c r="F2471" s="8" t="s">
        <v>33</v>
      </c>
      <c r="G2471" s="8" t="s">
        <v>2908</v>
      </c>
      <c r="H2471" s="35">
        <v>2096.0</v>
      </c>
      <c r="I2471" s="8" t="s">
        <v>2909</v>
      </c>
      <c r="J2471" s="37" t="s">
        <v>36</v>
      </c>
    </row>
    <row r="2472">
      <c r="A2472" s="36" t="s">
        <v>2916</v>
      </c>
      <c r="B2472" s="35">
        <v>790000.0</v>
      </c>
      <c r="C2472" s="8">
        <v>5.0</v>
      </c>
      <c r="D2472" s="37">
        <v>3.0</v>
      </c>
      <c r="E2472" s="8">
        <v>1.0</v>
      </c>
      <c r="F2472" s="8" t="s">
        <v>92</v>
      </c>
      <c r="G2472" s="8" t="s">
        <v>2908</v>
      </c>
      <c r="H2472" s="35">
        <v>2500.0</v>
      </c>
      <c r="I2472" s="8" t="s">
        <v>2909</v>
      </c>
      <c r="J2472" s="37" t="s">
        <v>112</v>
      </c>
    </row>
    <row r="2473">
      <c r="A2473" s="36" t="s">
        <v>2907</v>
      </c>
      <c r="B2473" s="35">
        <v>1850000.0</v>
      </c>
      <c r="C2473" s="8">
        <v>3.0</v>
      </c>
      <c r="D2473" s="37">
        <v>3.0</v>
      </c>
      <c r="E2473" s="8">
        <v>2.0</v>
      </c>
      <c r="F2473" s="8" t="s">
        <v>92</v>
      </c>
      <c r="G2473" s="8" t="s">
        <v>2908</v>
      </c>
      <c r="H2473" s="35">
        <v>2174.0</v>
      </c>
      <c r="I2473" s="8" t="s">
        <v>2909</v>
      </c>
      <c r="J2473" s="37" t="s">
        <v>42</v>
      </c>
    </row>
    <row r="2474">
      <c r="A2474" s="36" t="s">
        <v>2907</v>
      </c>
      <c r="B2474" s="35">
        <v>1390000.0</v>
      </c>
      <c r="C2474" s="8">
        <v>2.0</v>
      </c>
      <c r="D2474" s="37">
        <v>3.0</v>
      </c>
      <c r="E2474" s="8">
        <v>3.0</v>
      </c>
      <c r="F2474" s="8" t="s">
        <v>92</v>
      </c>
      <c r="G2474" s="8" t="s">
        <v>2908</v>
      </c>
      <c r="H2474" s="35">
        <v>1550.0</v>
      </c>
      <c r="I2474" s="8" t="s">
        <v>2909</v>
      </c>
      <c r="J2474" s="37" t="s">
        <v>36</v>
      </c>
    </row>
    <row r="2475">
      <c r="A2475" s="36" t="s">
        <v>2960</v>
      </c>
      <c r="B2475" s="35">
        <v>590000.0</v>
      </c>
      <c r="C2475" s="8">
        <v>1.0</v>
      </c>
      <c r="D2475" s="37">
        <v>1.0</v>
      </c>
      <c r="E2475" s="8">
        <v>1.0</v>
      </c>
      <c r="F2475" s="8" t="s">
        <v>33</v>
      </c>
      <c r="G2475" s="8" t="s">
        <v>2908</v>
      </c>
      <c r="H2475" s="35">
        <v>527.0</v>
      </c>
      <c r="I2475" s="8" t="s">
        <v>2909</v>
      </c>
      <c r="J2475" s="37" t="s">
        <v>36</v>
      </c>
    </row>
    <row r="2476">
      <c r="A2476" s="36" t="s">
        <v>2920</v>
      </c>
      <c r="B2476" s="35">
        <v>3050000.0</v>
      </c>
      <c r="C2476" s="8">
        <v>5.0</v>
      </c>
      <c r="D2476" s="37">
        <v>5.0</v>
      </c>
      <c r="E2476" s="8">
        <v>1.0</v>
      </c>
      <c r="F2476" s="8" t="s">
        <v>92</v>
      </c>
      <c r="G2476" s="8" t="s">
        <v>2908</v>
      </c>
      <c r="H2476" s="35">
        <v>3704.0</v>
      </c>
      <c r="I2476" s="8" t="s">
        <v>2909</v>
      </c>
      <c r="J2476" s="37" t="s">
        <v>42</v>
      </c>
    </row>
    <row r="2477">
      <c r="A2477" s="36" t="s">
        <v>2935</v>
      </c>
      <c r="B2477" s="35">
        <v>440000.0</v>
      </c>
      <c r="C2477" s="8">
        <v>3.0</v>
      </c>
      <c r="D2477" s="37">
        <v>2.0</v>
      </c>
      <c r="E2477" s="8">
        <v>2.0</v>
      </c>
      <c r="F2477" s="8" t="s">
        <v>470</v>
      </c>
      <c r="G2477" s="8" t="s">
        <v>40</v>
      </c>
      <c r="H2477" s="35">
        <v>1470.0</v>
      </c>
      <c r="I2477" s="8" t="s">
        <v>2909</v>
      </c>
      <c r="J2477" s="37" t="s">
        <v>42</v>
      </c>
    </row>
    <row r="2478">
      <c r="A2478" s="36" t="s">
        <v>2939</v>
      </c>
      <c r="B2478" s="35">
        <v>940000.0</v>
      </c>
      <c r="C2478" s="8">
        <v>4.0</v>
      </c>
      <c r="D2478" s="37">
        <v>3.0</v>
      </c>
      <c r="E2478" s="8">
        <v>4.0</v>
      </c>
      <c r="F2478" s="8" t="s">
        <v>92</v>
      </c>
      <c r="G2478" s="8" t="s">
        <v>2908</v>
      </c>
      <c r="H2478" s="35">
        <v>1828.0</v>
      </c>
      <c r="I2478" s="8" t="s">
        <v>2909</v>
      </c>
      <c r="J2478" s="37" t="s">
        <v>42</v>
      </c>
    </row>
    <row r="2479">
      <c r="A2479" s="36" t="s">
        <v>2939</v>
      </c>
      <c r="B2479" s="35">
        <v>900000.0</v>
      </c>
      <c r="C2479" s="8">
        <v>4.0</v>
      </c>
      <c r="D2479" s="37">
        <v>3.0</v>
      </c>
      <c r="E2479" s="8">
        <v>2.0</v>
      </c>
      <c r="F2479" s="8" t="s">
        <v>92</v>
      </c>
      <c r="G2479" s="8" t="s">
        <v>2908</v>
      </c>
      <c r="H2479" s="35">
        <v>1828.0</v>
      </c>
      <c r="I2479" s="8" t="s">
        <v>2909</v>
      </c>
      <c r="J2479" s="37" t="s">
        <v>42</v>
      </c>
    </row>
    <row r="2480">
      <c r="A2480" s="36" t="s">
        <v>2920</v>
      </c>
      <c r="B2480" s="35">
        <v>1900000.0</v>
      </c>
      <c r="C2480" s="8">
        <v>4.0</v>
      </c>
      <c r="D2480" s="37">
        <v>5.0</v>
      </c>
      <c r="E2480" s="8">
        <v>2.0</v>
      </c>
      <c r="F2480" s="8" t="s">
        <v>92</v>
      </c>
      <c r="G2480" s="8" t="s">
        <v>40</v>
      </c>
      <c r="H2480" s="35">
        <v>1650.0</v>
      </c>
      <c r="I2480" s="8" t="s">
        <v>2909</v>
      </c>
      <c r="J2480" s="37" t="s">
        <v>42</v>
      </c>
    </row>
    <row r="2481">
      <c r="A2481" s="36" t="s">
        <v>2920</v>
      </c>
      <c r="B2481" s="35">
        <v>1900000.0</v>
      </c>
      <c r="C2481" s="8">
        <v>4.0</v>
      </c>
      <c r="D2481" s="37">
        <v>5.0</v>
      </c>
      <c r="E2481" s="8">
        <v>2.0</v>
      </c>
      <c r="F2481" s="8" t="s">
        <v>92</v>
      </c>
      <c r="G2481" s="8" t="s">
        <v>2908</v>
      </c>
      <c r="H2481" s="35">
        <v>2411.0</v>
      </c>
      <c r="I2481" s="8" t="s">
        <v>2909</v>
      </c>
      <c r="J2481" s="37" t="s">
        <v>42</v>
      </c>
    </row>
    <row r="2482">
      <c r="A2482" s="36" t="s">
        <v>2920</v>
      </c>
      <c r="B2482" s="35">
        <v>2900000.0</v>
      </c>
      <c r="C2482" s="8">
        <v>5.0</v>
      </c>
      <c r="D2482" s="37">
        <v>7.0</v>
      </c>
      <c r="E2482" s="8">
        <v>2.0</v>
      </c>
      <c r="F2482" s="8" t="s">
        <v>92</v>
      </c>
      <c r="G2482" s="8" t="s">
        <v>40</v>
      </c>
      <c r="H2482" s="35">
        <v>1650.0</v>
      </c>
      <c r="I2482" s="8" t="s">
        <v>2909</v>
      </c>
      <c r="J2482" s="37" t="s">
        <v>42</v>
      </c>
    </row>
    <row r="2483">
      <c r="A2483" s="36" t="s">
        <v>2928</v>
      </c>
      <c r="B2483" s="35">
        <v>1359800.0</v>
      </c>
      <c r="C2483" s="8">
        <v>3.0</v>
      </c>
      <c r="D2483" s="37">
        <v>3.0</v>
      </c>
      <c r="E2483" s="8">
        <v>2.0</v>
      </c>
      <c r="F2483" s="8" t="s">
        <v>33</v>
      </c>
      <c r="G2483" s="8" t="s">
        <v>2908</v>
      </c>
      <c r="H2483" s="35">
        <v>1166.0</v>
      </c>
      <c r="I2483" s="8" t="s">
        <v>2909</v>
      </c>
      <c r="J2483" s="37" t="s">
        <v>42</v>
      </c>
    </row>
    <row r="2484">
      <c r="A2484" s="36" t="s">
        <v>2928</v>
      </c>
      <c r="B2484" s="35">
        <v>855800.0</v>
      </c>
      <c r="C2484" s="8">
        <v>1.0</v>
      </c>
      <c r="D2484" s="37">
        <v>1.0</v>
      </c>
      <c r="E2484" s="8">
        <v>2.0</v>
      </c>
      <c r="F2484" s="8" t="s">
        <v>33</v>
      </c>
      <c r="G2484" s="8" t="s">
        <v>2908</v>
      </c>
      <c r="H2484" s="35">
        <v>650.0</v>
      </c>
      <c r="I2484" s="8" t="s">
        <v>2909</v>
      </c>
      <c r="J2484" s="37" t="s">
        <v>42</v>
      </c>
    </row>
    <row r="2485">
      <c r="A2485" s="36" t="s">
        <v>2928</v>
      </c>
      <c r="B2485" s="35">
        <v>1128800.0</v>
      </c>
      <c r="C2485" s="8">
        <v>2.0</v>
      </c>
      <c r="D2485" s="37">
        <v>2.0</v>
      </c>
      <c r="E2485" s="8">
        <v>3.0</v>
      </c>
      <c r="F2485" s="8" t="s">
        <v>33</v>
      </c>
      <c r="G2485" s="8" t="s">
        <v>2908</v>
      </c>
      <c r="H2485" s="35">
        <v>858.0</v>
      </c>
      <c r="I2485" s="8" t="s">
        <v>2909</v>
      </c>
      <c r="J2485" s="37" t="s">
        <v>42</v>
      </c>
    </row>
    <row r="2486">
      <c r="A2486" s="36" t="s">
        <v>2929</v>
      </c>
      <c r="B2486" s="35">
        <v>2100000.0</v>
      </c>
      <c r="C2486" s="8">
        <v>5.0</v>
      </c>
      <c r="D2486" s="37">
        <v>5.0</v>
      </c>
      <c r="E2486" s="8">
        <v>4.0</v>
      </c>
      <c r="F2486" s="8" t="s">
        <v>557</v>
      </c>
      <c r="G2486" s="8" t="s">
        <v>2908</v>
      </c>
      <c r="H2486" s="35">
        <v>3650.0</v>
      </c>
      <c r="I2486" s="8" t="s">
        <v>2909</v>
      </c>
      <c r="J2486" s="37" t="s">
        <v>36</v>
      </c>
    </row>
    <row r="2487">
      <c r="A2487" s="36" t="s">
        <v>2930</v>
      </c>
      <c r="B2487" s="35">
        <v>325000.0</v>
      </c>
      <c r="C2487" s="8">
        <v>1.0</v>
      </c>
      <c r="D2487" s="37">
        <v>1.0</v>
      </c>
      <c r="E2487" s="8">
        <v>2.0</v>
      </c>
      <c r="F2487" s="8" t="s">
        <v>33</v>
      </c>
      <c r="G2487" s="8" t="s">
        <v>2908</v>
      </c>
      <c r="H2487" s="35">
        <v>555.0</v>
      </c>
      <c r="I2487" s="8" t="s">
        <v>2909</v>
      </c>
      <c r="J2487" t="s">
        <v>256</v>
      </c>
    </row>
    <row r="2488">
      <c r="A2488" s="36" t="s">
        <v>2926</v>
      </c>
      <c r="B2488" s="35">
        <v>600000.0</v>
      </c>
      <c r="C2488" s="8">
        <v>3.0</v>
      </c>
      <c r="D2488" s="37">
        <v>2.0</v>
      </c>
      <c r="E2488" s="8">
        <v>2.0</v>
      </c>
      <c r="F2488" s="8" t="s">
        <v>33</v>
      </c>
      <c r="G2488" s="8" t="s">
        <v>2908</v>
      </c>
      <c r="H2488" s="35">
        <v>1025.0</v>
      </c>
      <c r="I2488" s="8" t="s">
        <v>2909</v>
      </c>
      <c r="J2488" s="37" t="s">
        <v>36</v>
      </c>
    </row>
    <row r="2489">
      <c r="A2489" s="36" t="s">
        <v>2926</v>
      </c>
      <c r="B2489" s="35">
        <v>499000.0</v>
      </c>
      <c r="C2489" s="8">
        <v>1.0</v>
      </c>
      <c r="D2489" s="37">
        <v>1.0</v>
      </c>
      <c r="E2489" s="8">
        <v>2.0</v>
      </c>
      <c r="F2489" s="8" t="s">
        <v>33</v>
      </c>
      <c r="G2489" s="8" t="s">
        <v>2908</v>
      </c>
      <c r="H2489" s="35">
        <v>750.0</v>
      </c>
      <c r="I2489" s="8" t="s">
        <v>2909</v>
      </c>
      <c r="J2489" s="37" t="s">
        <v>42</v>
      </c>
    </row>
    <row r="2490">
      <c r="A2490" s="36" t="s">
        <v>2935</v>
      </c>
      <c r="B2490" s="35">
        <v>598000.0</v>
      </c>
      <c r="C2490" s="8">
        <v>4.0</v>
      </c>
      <c r="D2490" s="37">
        <v>3.0</v>
      </c>
      <c r="E2490" s="8">
        <v>1.0</v>
      </c>
      <c r="F2490" s="8" t="s">
        <v>177</v>
      </c>
      <c r="G2490" s="8" t="s">
        <v>40</v>
      </c>
      <c r="H2490" s="35">
        <v>1400.0</v>
      </c>
      <c r="I2490" s="8" t="s">
        <v>2909</v>
      </c>
      <c r="J2490" s="37" t="s">
        <v>112</v>
      </c>
    </row>
    <row r="2491">
      <c r="A2491" s="36" t="s">
        <v>2935</v>
      </c>
      <c r="B2491" s="35">
        <v>508000.0</v>
      </c>
      <c r="C2491" s="8">
        <v>3.0</v>
      </c>
      <c r="D2491" s="37">
        <v>2.0</v>
      </c>
      <c r="E2491" s="8">
        <v>4.0</v>
      </c>
      <c r="F2491" s="8" t="s">
        <v>33</v>
      </c>
      <c r="G2491" s="8" t="s">
        <v>40</v>
      </c>
      <c r="H2491" s="35">
        <v>1097.0</v>
      </c>
      <c r="I2491" s="8" t="s">
        <v>2909</v>
      </c>
      <c r="J2491" s="37" t="s">
        <v>42</v>
      </c>
    </row>
    <row r="2492">
      <c r="A2492" s="36" t="s">
        <v>2921</v>
      </c>
      <c r="B2492" s="35">
        <v>1990000.0</v>
      </c>
      <c r="C2492" s="8">
        <v>4.0</v>
      </c>
      <c r="D2492" s="37">
        <v>4.0</v>
      </c>
      <c r="E2492" s="8">
        <v>2.0</v>
      </c>
      <c r="F2492" s="8" t="s">
        <v>177</v>
      </c>
      <c r="G2492" s="8" t="s">
        <v>2908</v>
      </c>
      <c r="H2492" s="35">
        <v>2500.0</v>
      </c>
      <c r="I2492" s="8" t="s">
        <v>2909</v>
      </c>
      <c r="J2492" s="37" t="s">
        <v>36</v>
      </c>
    </row>
    <row r="2493">
      <c r="A2493" s="36" t="s">
        <v>2921</v>
      </c>
      <c r="B2493" s="35">
        <v>2750000.0</v>
      </c>
      <c r="C2493" s="8">
        <v>5.0</v>
      </c>
      <c r="D2493" s="37">
        <v>5.0</v>
      </c>
      <c r="E2493" s="8">
        <v>4.0</v>
      </c>
      <c r="F2493" s="8" t="s">
        <v>557</v>
      </c>
      <c r="G2493" s="8" t="s">
        <v>2908</v>
      </c>
      <c r="H2493" s="35">
        <v>3300.0</v>
      </c>
      <c r="I2493" s="8" t="s">
        <v>2909</v>
      </c>
      <c r="J2493" s="37" t="s">
        <v>42</v>
      </c>
    </row>
    <row r="2494">
      <c r="A2494" s="36" t="s">
        <v>2921</v>
      </c>
      <c r="B2494" s="35">
        <v>2500000.0</v>
      </c>
      <c r="C2494" s="8">
        <v>5.0</v>
      </c>
      <c r="D2494" s="37">
        <v>5.0</v>
      </c>
      <c r="E2494" s="8">
        <v>1.0</v>
      </c>
      <c r="F2494" s="8" t="s">
        <v>557</v>
      </c>
      <c r="G2494" s="8" t="s">
        <v>2908</v>
      </c>
      <c r="H2494" s="35">
        <v>3300.0</v>
      </c>
      <c r="I2494" s="8" t="s">
        <v>2909</v>
      </c>
      <c r="J2494" s="37" t="s">
        <v>42</v>
      </c>
    </row>
    <row r="2495">
      <c r="A2495" s="36" t="s">
        <v>2921</v>
      </c>
      <c r="B2495" s="35">
        <v>1780000.0</v>
      </c>
      <c r="C2495" s="8">
        <v>3.0</v>
      </c>
      <c r="D2495" s="37">
        <v>3.0</v>
      </c>
      <c r="E2495" s="8">
        <v>2.0</v>
      </c>
      <c r="F2495" s="8" t="s">
        <v>557</v>
      </c>
      <c r="G2495" s="8" t="s">
        <v>2908</v>
      </c>
      <c r="H2495" s="35">
        <v>1900.0</v>
      </c>
      <c r="I2495" s="8" t="s">
        <v>2909</v>
      </c>
      <c r="J2495" s="37" t="s">
        <v>112</v>
      </c>
    </row>
    <row r="2496">
      <c r="A2496" s="36" t="s">
        <v>2921</v>
      </c>
      <c r="B2496" s="35">
        <v>4950000.0</v>
      </c>
      <c r="C2496" s="8">
        <v>8.0</v>
      </c>
      <c r="D2496" s="37">
        <v>9.0</v>
      </c>
      <c r="E2496" s="8">
        <v>2.0</v>
      </c>
      <c r="F2496" s="8" t="s">
        <v>1012</v>
      </c>
      <c r="G2496" s="8" t="s">
        <v>2908</v>
      </c>
      <c r="H2496" s="35">
        <v>6900.0</v>
      </c>
      <c r="I2496" s="8" t="s">
        <v>2909</v>
      </c>
      <c r="J2496" s="37" t="s">
        <v>42</v>
      </c>
    </row>
    <row r="2497">
      <c r="A2497" s="36" t="s">
        <v>2921</v>
      </c>
      <c r="B2497" s="35">
        <v>3580000.0</v>
      </c>
      <c r="C2497" s="8">
        <v>5.0</v>
      </c>
      <c r="D2497" s="37">
        <v>6.0</v>
      </c>
      <c r="E2497" s="8">
        <v>3.0</v>
      </c>
      <c r="F2497" s="8" t="s">
        <v>557</v>
      </c>
      <c r="G2497" s="8" t="s">
        <v>2908</v>
      </c>
      <c r="H2497" s="35">
        <v>4600.0</v>
      </c>
      <c r="I2497" s="8" t="s">
        <v>2909</v>
      </c>
      <c r="J2497" s="37" t="s">
        <v>42</v>
      </c>
    </row>
    <row r="2498">
      <c r="A2498" s="36" t="s">
        <v>2917</v>
      </c>
      <c r="B2498" s="35">
        <v>950000.0</v>
      </c>
      <c r="C2498" s="8">
        <v>3.0</v>
      </c>
      <c r="D2498" s="37">
        <v>2.0</v>
      </c>
      <c r="E2498" s="8">
        <v>4.0</v>
      </c>
      <c r="F2498" s="8" t="s">
        <v>92</v>
      </c>
      <c r="G2498" s="8" t="s">
        <v>2908</v>
      </c>
      <c r="H2498" s="35">
        <v>1400.0</v>
      </c>
      <c r="I2498" s="8" t="s">
        <v>2909</v>
      </c>
      <c r="J2498" s="37" t="s">
        <v>36</v>
      </c>
    </row>
    <row r="2499">
      <c r="A2499" s="36" t="s">
        <v>2912</v>
      </c>
      <c r="B2499" s="35">
        <v>850000.0</v>
      </c>
      <c r="C2499" s="8">
        <v>4.0</v>
      </c>
      <c r="D2499" s="37">
        <v>4.0</v>
      </c>
      <c r="E2499" s="8">
        <v>3.0</v>
      </c>
      <c r="F2499" s="8" t="s">
        <v>92</v>
      </c>
      <c r="G2499" s="8" t="s">
        <v>2908</v>
      </c>
      <c r="H2499" s="35">
        <v>2111.0</v>
      </c>
      <c r="I2499" s="8" t="s">
        <v>2909</v>
      </c>
      <c r="J2499" s="37" t="s">
        <v>36</v>
      </c>
    </row>
    <row r="2500">
      <c r="A2500" s="36" t="s">
        <v>2940</v>
      </c>
      <c r="B2500" s="35">
        <v>638000.0</v>
      </c>
      <c r="C2500" s="8">
        <v>2.0</v>
      </c>
      <c r="D2500" s="37">
        <v>2.0</v>
      </c>
      <c r="E2500" s="8">
        <v>2.0</v>
      </c>
      <c r="F2500" s="8" t="s">
        <v>33</v>
      </c>
      <c r="G2500" s="8" t="s">
        <v>2908</v>
      </c>
      <c r="H2500" s="35">
        <v>1100.0</v>
      </c>
      <c r="I2500" s="8" t="s">
        <v>2909</v>
      </c>
      <c r="J2500" s="37" t="s">
        <v>36</v>
      </c>
    </row>
    <row r="2501">
      <c r="A2501" s="36" t="s">
        <v>2940</v>
      </c>
      <c r="B2501" s="35">
        <v>1880000.0</v>
      </c>
      <c r="C2501" s="8">
        <v>3.0</v>
      </c>
      <c r="D2501" s="37">
        <v>3.0</v>
      </c>
      <c r="E2501" s="8">
        <v>2.0</v>
      </c>
      <c r="F2501" s="8" t="s">
        <v>33</v>
      </c>
      <c r="G2501" s="8" t="s">
        <v>2908</v>
      </c>
      <c r="H2501" s="35">
        <v>1930.0</v>
      </c>
      <c r="I2501" s="8" t="s">
        <v>2909</v>
      </c>
      <c r="J2501" s="37" t="s">
        <v>36</v>
      </c>
    </row>
    <row r="2502">
      <c r="A2502" s="36" t="s">
        <v>2936</v>
      </c>
      <c r="B2502" s="35">
        <v>1320000.0</v>
      </c>
      <c r="C2502" s="8">
        <v>3.0</v>
      </c>
      <c r="D2502" s="37">
        <v>2.0</v>
      </c>
      <c r="E2502" s="8">
        <v>2.0</v>
      </c>
      <c r="F2502" s="8" t="s">
        <v>92</v>
      </c>
      <c r="G2502" s="8" t="s">
        <v>40</v>
      </c>
      <c r="H2502" s="35">
        <v>1550.0</v>
      </c>
      <c r="I2502" s="8" t="s">
        <v>2909</v>
      </c>
      <c r="J2502" s="37" t="s">
        <v>36</v>
      </c>
    </row>
    <row r="2503">
      <c r="A2503" s="36" t="s">
        <v>2920</v>
      </c>
      <c r="B2503" s="35">
        <v>4800000.0</v>
      </c>
      <c r="C2503" s="8">
        <v>7.0</v>
      </c>
      <c r="D2503" s="37">
        <v>5.0</v>
      </c>
      <c r="E2503" s="8">
        <v>2.0</v>
      </c>
      <c r="F2503" s="8" t="s">
        <v>56</v>
      </c>
      <c r="G2503" s="8" t="s">
        <v>40</v>
      </c>
      <c r="H2503" s="35">
        <v>4000.0</v>
      </c>
      <c r="I2503" s="8" t="s">
        <v>2909</v>
      </c>
      <c r="J2503" t="s">
        <v>256</v>
      </c>
    </row>
    <row r="2504">
      <c r="A2504" s="36" t="s">
        <v>2936</v>
      </c>
      <c r="B2504" s="35">
        <v>1950000.0</v>
      </c>
      <c r="C2504" s="8">
        <v>4.0</v>
      </c>
      <c r="D2504" s="37">
        <v>3.0</v>
      </c>
      <c r="E2504" s="8">
        <v>2.0</v>
      </c>
      <c r="F2504" s="8" t="s">
        <v>177</v>
      </c>
      <c r="G2504" s="8" t="s">
        <v>40</v>
      </c>
      <c r="H2504" s="35">
        <v>1870.0</v>
      </c>
      <c r="I2504" s="8" t="s">
        <v>2909</v>
      </c>
      <c r="J2504" s="37" t="s">
        <v>42</v>
      </c>
    </row>
    <row r="2505">
      <c r="A2505" s="36" t="s">
        <v>2936</v>
      </c>
      <c r="B2505" s="35">
        <v>4180000.0</v>
      </c>
      <c r="C2505" s="8">
        <v>6.0</v>
      </c>
      <c r="D2505" s="37">
        <v>5.0</v>
      </c>
      <c r="E2505" s="8">
        <v>2.0</v>
      </c>
      <c r="F2505" s="8" t="s">
        <v>39</v>
      </c>
      <c r="G2505" s="8" t="s">
        <v>40</v>
      </c>
      <c r="H2505" s="35">
        <v>5242.0</v>
      </c>
      <c r="I2505" s="8" t="s">
        <v>2909</v>
      </c>
      <c r="J2505" s="37" t="s">
        <v>42</v>
      </c>
    </row>
    <row r="2506">
      <c r="A2506" s="36" t="s">
        <v>2936</v>
      </c>
      <c r="B2506" s="35">
        <v>2350000.0</v>
      </c>
      <c r="C2506" s="8">
        <v>5.0</v>
      </c>
      <c r="D2506" s="37">
        <v>4.0</v>
      </c>
      <c r="E2506" s="8">
        <v>2.0</v>
      </c>
      <c r="F2506" s="8" t="s">
        <v>177</v>
      </c>
      <c r="G2506" s="8" t="s">
        <v>40</v>
      </c>
      <c r="H2506" s="35">
        <v>1760.0</v>
      </c>
      <c r="I2506" s="8" t="s">
        <v>2909</v>
      </c>
      <c r="J2506" s="37" t="s">
        <v>42</v>
      </c>
    </row>
    <row r="2507">
      <c r="A2507" s="36" t="s">
        <v>2936</v>
      </c>
      <c r="B2507" s="35">
        <v>3880000.0</v>
      </c>
      <c r="C2507" s="8">
        <v>5.0</v>
      </c>
      <c r="D2507" s="37">
        <v>4.0</v>
      </c>
      <c r="E2507" s="8">
        <v>2.0</v>
      </c>
      <c r="F2507" s="8" t="s">
        <v>39</v>
      </c>
      <c r="G2507" s="8" t="s">
        <v>40</v>
      </c>
      <c r="H2507" s="35">
        <v>6000.0</v>
      </c>
      <c r="I2507" s="8" t="s">
        <v>2909</v>
      </c>
      <c r="J2507" s="37" t="s">
        <v>112</v>
      </c>
    </row>
    <row r="2508">
      <c r="A2508" s="36" t="s">
        <v>2912</v>
      </c>
      <c r="B2508" s="35">
        <v>1700000.0</v>
      </c>
      <c r="C2508" s="8">
        <v>7.0</v>
      </c>
      <c r="D2508" s="37">
        <v>7.0</v>
      </c>
      <c r="E2508" s="8">
        <v>1.0</v>
      </c>
      <c r="F2508" s="8" t="s">
        <v>1012</v>
      </c>
      <c r="G2508" s="8" t="s">
        <v>40</v>
      </c>
      <c r="H2508" s="35">
        <v>1078.0</v>
      </c>
      <c r="I2508" s="8" t="s">
        <v>2909</v>
      </c>
      <c r="J2508" t="s">
        <v>256</v>
      </c>
    </row>
    <row r="2509">
      <c r="A2509" s="36" t="s">
        <v>2924</v>
      </c>
      <c r="B2509" s="35">
        <v>1890000.0</v>
      </c>
      <c r="C2509" s="8">
        <v>6.0</v>
      </c>
      <c r="D2509" s="37">
        <v>7.0</v>
      </c>
      <c r="E2509" s="8">
        <v>2.0</v>
      </c>
      <c r="F2509" s="8" t="s">
        <v>557</v>
      </c>
      <c r="G2509" s="8" t="s">
        <v>40</v>
      </c>
      <c r="H2509" s="35">
        <v>2232.0</v>
      </c>
      <c r="I2509" s="8" t="s">
        <v>2909</v>
      </c>
      <c r="J2509" s="37" t="s">
        <v>112</v>
      </c>
    </row>
    <row r="2510">
      <c r="A2510" s="36" t="s">
        <v>2937</v>
      </c>
      <c r="B2510" s="35">
        <v>1147000.0</v>
      </c>
      <c r="C2510" s="8">
        <v>6.0</v>
      </c>
      <c r="D2510" s="37">
        <v>4.0</v>
      </c>
      <c r="E2510" s="8">
        <v>2.0</v>
      </c>
      <c r="F2510" s="8" t="s">
        <v>92</v>
      </c>
      <c r="G2510" s="8" t="s">
        <v>2908</v>
      </c>
      <c r="H2510" s="35">
        <v>2482.0</v>
      </c>
      <c r="I2510" s="8" t="s">
        <v>2909</v>
      </c>
      <c r="J2510" s="37" t="s">
        <v>112</v>
      </c>
    </row>
    <row r="2511">
      <c r="A2511" s="36" t="s">
        <v>2935</v>
      </c>
      <c r="B2511" s="35">
        <v>980000.0</v>
      </c>
      <c r="C2511" s="8">
        <v>4.0</v>
      </c>
      <c r="D2511" s="37">
        <v>3.0</v>
      </c>
      <c r="E2511" s="8">
        <v>2.0</v>
      </c>
      <c r="F2511" s="8" t="s">
        <v>177</v>
      </c>
      <c r="G2511" s="8" t="s">
        <v>40</v>
      </c>
      <c r="H2511" s="35">
        <v>4999.0</v>
      </c>
      <c r="I2511" s="8" t="s">
        <v>2909</v>
      </c>
      <c r="J2511" s="37" t="s">
        <v>112</v>
      </c>
    </row>
    <row r="2512">
      <c r="A2512" s="36" t="s">
        <v>2907</v>
      </c>
      <c r="B2512" s="35">
        <v>1472920.0</v>
      </c>
      <c r="C2512" s="8">
        <v>2.0</v>
      </c>
      <c r="D2512" s="37">
        <v>2.0</v>
      </c>
      <c r="E2512" s="8">
        <v>1.0</v>
      </c>
      <c r="F2512" s="8" t="s">
        <v>92</v>
      </c>
      <c r="G2512" s="8" t="s">
        <v>2908</v>
      </c>
      <c r="H2512" s="35">
        <v>871.0</v>
      </c>
      <c r="I2512" s="8" t="s">
        <v>2909</v>
      </c>
      <c r="J2512" s="37" t="s">
        <v>42</v>
      </c>
    </row>
    <row r="2513">
      <c r="A2513" s="36" t="s">
        <v>2907</v>
      </c>
      <c r="B2513" s="35">
        <v>1994000.0</v>
      </c>
      <c r="C2513" s="8">
        <v>3.0</v>
      </c>
      <c r="D2513" s="37">
        <v>3.0</v>
      </c>
      <c r="E2513" s="8">
        <v>2.0</v>
      </c>
      <c r="F2513" s="8" t="s">
        <v>92</v>
      </c>
      <c r="G2513" s="8" t="s">
        <v>2908</v>
      </c>
      <c r="H2513" s="35">
        <v>1232.0</v>
      </c>
      <c r="I2513" s="8" t="s">
        <v>2909</v>
      </c>
      <c r="J2513" s="37" t="s">
        <v>36</v>
      </c>
    </row>
    <row r="2514">
      <c r="A2514" s="36" t="s">
        <v>2907</v>
      </c>
      <c r="B2514" s="35">
        <v>1521000.0</v>
      </c>
      <c r="C2514" s="8">
        <v>2.0</v>
      </c>
      <c r="D2514" s="37">
        <v>2.0</v>
      </c>
      <c r="E2514" s="8">
        <v>2.0</v>
      </c>
      <c r="F2514" s="8" t="s">
        <v>92</v>
      </c>
      <c r="G2514" s="8" t="s">
        <v>2908</v>
      </c>
      <c r="H2514" s="35">
        <v>871.0</v>
      </c>
      <c r="I2514" s="8" t="s">
        <v>2909</v>
      </c>
      <c r="J2514" s="37" t="s">
        <v>36</v>
      </c>
    </row>
    <row r="2515">
      <c r="A2515" s="36" t="s">
        <v>2907</v>
      </c>
      <c r="B2515" s="35">
        <v>900000.0</v>
      </c>
      <c r="C2515" s="8">
        <v>3.0</v>
      </c>
      <c r="D2515" s="37">
        <v>2.0</v>
      </c>
      <c r="E2515" s="8">
        <v>2.0</v>
      </c>
      <c r="F2515" s="8" t="s">
        <v>33</v>
      </c>
      <c r="G2515" s="8" t="s">
        <v>2908</v>
      </c>
      <c r="H2515" s="35">
        <v>744.0</v>
      </c>
      <c r="I2515" s="8" t="s">
        <v>2909</v>
      </c>
      <c r="J2515" s="37" t="s">
        <v>42</v>
      </c>
    </row>
    <row r="2516">
      <c r="A2516" s="36" t="s">
        <v>2907</v>
      </c>
      <c r="B2516" s="35">
        <v>800000.0</v>
      </c>
      <c r="C2516" s="8">
        <v>2.0</v>
      </c>
      <c r="D2516" s="37">
        <v>1.0</v>
      </c>
      <c r="E2516" s="8">
        <v>2.0</v>
      </c>
      <c r="F2516" s="8" t="s">
        <v>33</v>
      </c>
      <c r="G2516" s="8" t="s">
        <v>2908</v>
      </c>
      <c r="H2516" s="35">
        <v>602.0</v>
      </c>
      <c r="I2516" s="8" t="s">
        <v>2909</v>
      </c>
      <c r="J2516" s="37" t="s">
        <v>36</v>
      </c>
    </row>
    <row r="2517">
      <c r="A2517" s="36" t="s">
        <v>2907</v>
      </c>
      <c r="B2517" s="35">
        <v>1060000.0</v>
      </c>
      <c r="C2517" s="8">
        <v>3.0</v>
      </c>
      <c r="D2517" s="37">
        <v>2.0</v>
      </c>
      <c r="E2517" s="8">
        <v>2.0</v>
      </c>
      <c r="F2517" s="8" t="s">
        <v>33</v>
      </c>
      <c r="G2517" s="8" t="s">
        <v>2908</v>
      </c>
      <c r="H2517" s="35">
        <v>805.0</v>
      </c>
      <c r="I2517" s="8" t="s">
        <v>2909</v>
      </c>
      <c r="J2517" s="37" t="s">
        <v>42</v>
      </c>
    </row>
    <row r="2518">
      <c r="A2518" s="36" t="s">
        <v>2907</v>
      </c>
      <c r="B2518" s="35">
        <v>1395800.0</v>
      </c>
      <c r="C2518" s="8">
        <v>2.0</v>
      </c>
      <c r="D2518" s="37">
        <v>2.0</v>
      </c>
      <c r="E2518" s="8">
        <v>1.0</v>
      </c>
      <c r="F2518" s="8" t="s">
        <v>33</v>
      </c>
      <c r="G2518" s="8" t="s">
        <v>2908</v>
      </c>
      <c r="H2518" s="35">
        <v>793.0</v>
      </c>
      <c r="I2518" s="8" t="s">
        <v>2909</v>
      </c>
      <c r="J2518" s="37" t="s">
        <v>42</v>
      </c>
    </row>
    <row r="2519">
      <c r="A2519" s="36" t="s">
        <v>2907</v>
      </c>
      <c r="B2519" s="35">
        <v>1000000.0</v>
      </c>
      <c r="C2519" s="8">
        <v>2.0</v>
      </c>
      <c r="D2519" s="37">
        <v>1.0</v>
      </c>
      <c r="E2519" s="8">
        <v>2.0</v>
      </c>
      <c r="F2519" s="8" t="s">
        <v>33</v>
      </c>
      <c r="G2519" s="8" t="s">
        <v>2908</v>
      </c>
      <c r="H2519" s="35">
        <v>635.0</v>
      </c>
      <c r="I2519" s="8" t="s">
        <v>2909</v>
      </c>
      <c r="J2519" s="37" t="s">
        <v>36</v>
      </c>
    </row>
    <row r="2520">
      <c r="A2520" s="36" t="s">
        <v>2960</v>
      </c>
      <c r="B2520" s="35">
        <v>620000.0</v>
      </c>
      <c r="C2520" s="8">
        <v>3.0</v>
      </c>
      <c r="D2520" s="37">
        <v>2.0</v>
      </c>
      <c r="E2520" s="8">
        <v>4.0</v>
      </c>
      <c r="F2520" s="8" t="s">
        <v>33</v>
      </c>
      <c r="G2520" s="8" t="s">
        <v>2908</v>
      </c>
      <c r="H2520" s="35">
        <v>1200.0</v>
      </c>
      <c r="I2520" s="8" t="s">
        <v>2909</v>
      </c>
      <c r="J2520" s="37" t="s">
        <v>36</v>
      </c>
    </row>
    <row r="2521">
      <c r="A2521" s="36" t="s">
        <v>2960</v>
      </c>
      <c r="B2521" s="35">
        <v>1200000.0</v>
      </c>
      <c r="C2521" s="8">
        <v>4.0</v>
      </c>
      <c r="D2521" s="37">
        <v>3.0</v>
      </c>
      <c r="E2521" s="8">
        <v>1.0</v>
      </c>
      <c r="F2521" s="8" t="s">
        <v>33</v>
      </c>
      <c r="G2521" s="8" t="s">
        <v>2908</v>
      </c>
      <c r="H2521" s="35">
        <v>1722.0</v>
      </c>
      <c r="I2521" s="8" t="s">
        <v>2909</v>
      </c>
      <c r="J2521" s="37" t="s">
        <v>36</v>
      </c>
    </row>
    <row r="2522">
      <c r="A2522" s="36" t="s">
        <v>2928</v>
      </c>
      <c r="B2522" s="35">
        <v>1240000.0</v>
      </c>
      <c r="C2522" s="8">
        <v>2.0</v>
      </c>
      <c r="D2522" s="37">
        <v>1.0</v>
      </c>
      <c r="E2522" s="8">
        <v>1.0</v>
      </c>
      <c r="F2522" s="8" t="s">
        <v>33</v>
      </c>
      <c r="G2522" s="8" t="s">
        <v>2908</v>
      </c>
      <c r="H2522" s="35">
        <v>1087.0</v>
      </c>
      <c r="I2522" s="8" t="s">
        <v>2909</v>
      </c>
      <c r="J2522" s="37" t="s">
        <v>36</v>
      </c>
    </row>
    <row r="2523">
      <c r="A2523" s="36" t="s">
        <v>2928</v>
      </c>
      <c r="B2523" s="35">
        <v>1280000.0</v>
      </c>
      <c r="C2523" s="8">
        <v>2.0</v>
      </c>
      <c r="D2523" s="37">
        <v>1.0</v>
      </c>
      <c r="E2523" s="8">
        <v>3.0</v>
      </c>
      <c r="F2523" s="8" t="s">
        <v>33</v>
      </c>
      <c r="G2523" s="8" t="s">
        <v>2908</v>
      </c>
      <c r="H2523" s="35">
        <v>1087.0</v>
      </c>
      <c r="I2523" s="8" t="s">
        <v>2909</v>
      </c>
      <c r="J2523" s="37" t="s">
        <v>42</v>
      </c>
    </row>
    <row r="2524">
      <c r="A2524" s="36" t="s">
        <v>2960</v>
      </c>
      <c r="B2524" s="35">
        <v>490000.0</v>
      </c>
      <c r="C2524" s="8">
        <v>3.0</v>
      </c>
      <c r="D2524" s="37">
        <v>2.0</v>
      </c>
      <c r="E2524" s="8">
        <v>2.0</v>
      </c>
      <c r="F2524" s="8" t="s">
        <v>354</v>
      </c>
      <c r="G2524" s="8" t="s">
        <v>2908</v>
      </c>
      <c r="H2524" s="35">
        <v>900.0</v>
      </c>
      <c r="I2524" s="8" t="s">
        <v>2909</v>
      </c>
      <c r="J2524" t="s">
        <v>256</v>
      </c>
    </row>
    <row r="2525">
      <c r="A2525" s="36" t="s">
        <v>2952</v>
      </c>
      <c r="B2525" s="35">
        <v>3750000.0</v>
      </c>
      <c r="C2525" s="8">
        <v>4.0</v>
      </c>
      <c r="D2525" s="37">
        <v>3.0</v>
      </c>
      <c r="E2525" s="8">
        <v>2.0</v>
      </c>
      <c r="F2525" s="8" t="s">
        <v>39</v>
      </c>
      <c r="G2525" s="8" t="s">
        <v>40</v>
      </c>
      <c r="H2525" s="35">
        <v>9149.0</v>
      </c>
      <c r="I2525" s="8" t="s">
        <v>2909</v>
      </c>
      <c r="J2525" s="37" t="s">
        <v>42</v>
      </c>
    </row>
    <row r="2526">
      <c r="A2526" s="36" t="s">
        <v>2960</v>
      </c>
      <c r="B2526" s="35">
        <v>3750000.0</v>
      </c>
      <c r="C2526" s="8">
        <v>4.0</v>
      </c>
      <c r="D2526" s="37">
        <v>3.0</v>
      </c>
      <c r="E2526" s="8">
        <v>2.0</v>
      </c>
      <c r="F2526" s="8" t="s">
        <v>39</v>
      </c>
      <c r="G2526" s="8" t="s">
        <v>40</v>
      </c>
      <c r="H2526" s="35">
        <v>9149.0</v>
      </c>
      <c r="I2526" s="8" t="s">
        <v>2909</v>
      </c>
      <c r="J2526" s="37" t="s">
        <v>42</v>
      </c>
    </row>
    <row r="2527">
      <c r="A2527" s="36" t="s">
        <v>2912</v>
      </c>
      <c r="B2527" s="35">
        <v>1125460.0</v>
      </c>
      <c r="C2527" s="8">
        <v>4.0</v>
      </c>
      <c r="D2527" s="37">
        <v>5.0</v>
      </c>
      <c r="E2527" s="8">
        <v>1.0</v>
      </c>
      <c r="F2527" s="8" t="s">
        <v>92</v>
      </c>
      <c r="G2527" s="8" t="s">
        <v>2908</v>
      </c>
      <c r="H2527" s="35">
        <v>2018.0</v>
      </c>
      <c r="I2527" s="8" t="s">
        <v>2909</v>
      </c>
      <c r="J2527" s="37" t="s">
        <v>42</v>
      </c>
    </row>
    <row r="2528">
      <c r="A2528" s="36" t="s">
        <v>2932</v>
      </c>
      <c r="B2528" s="35">
        <v>4780000.0</v>
      </c>
      <c r="C2528" s="10">
        <v>4.0</v>
      </c>
      <c r="D2528">
        <v>3.0</v>
      </c>
      <c r="E2528" s="8">
        <v>2.0</v>
      </c>
      <c r="F2528" s="8" t="s">
        <v>659</v>
      </c>
      <c r="G2528" s="8" t="s">
        <v>40</v>
      </c>
      <c r="H2528" s="35">
        <v>9375.0</v>
      </c>
      <c r="I2528" s="8" t="s">
        <v>2909</v>
      </c>
      <c r="J2528" t="s">
        <v>256</v>
      </c>
    </row>
    <row r="2529">
      <c r="A2529" s="36" t="s">
        <v>2937</v>
      </c>
      <c r="B2529" s="35">
        <v>638000.0</v>
      </c>
      <c r="C2529" s="8">
        <v>2.0</v>
      </c>
      <c r="D2529" s="37">
        <v>2.0</v>
      </c>
      <c r="E2529" s="8">
        <v>2.0</v>
      </c>
      <c r="F2529" s="8" t="s">
        <v>92</v>
      </c>
      <c r="G2529" s="8" t="s">
        <v>2908</v>
      </c>
      <c r="H2529" s="35">
        <v>1021.0</v>
      </c>
      <c r="I2529" s="8" t="s">
        <v>2909</v>
      </c>
      <c r="J2529" s="37" t="s">
        <v>42</v>
      </c>
    </row>
    <row r="2530">
      <c r="A2530" s="36" t="s">
        <v>2912</v>
      </c>
      <c r="B2530" s="35">
        <v>1035860.0</v>
      </c>
      <c r="C2530" s="8">
        <v>4.0</v>
      </c>
      <c r="D2530" s="37">
        <v>5.0</v>
      </c>
      <c r="E2530" s="8">
        <v>2.0</v>
      </c>
      <c r="F2530" s="8" t="s">
        <v>92</v>
      </c>
      <c r="G2530" s="8" t="s">
        <v>2908</v>
      </c>
      <c r="H2530" s="35">
        <v>1876.0</v>
      </c>
      <c r="I2530" s="8" t="s">
        <v>2909</v>
      </c>
      <c r="J2530" s="37" t="s">
        <v>42</v>
      </c>
    </row>
    <row r="2531">
      <c r="A2531" s="36" t="s">
        <v>2920</v>
      </c>
      <c r="B2531" s="35">
        <v>6800000.0</v>
      </c>
      <c r="C2531" s="10">
        <v>4.0</v>
      </c>
      <c r="D2531">
        <v>3.0</v>
      </c>
      <c r="E2531" s="8">
        <v>1.0</v>
      </c>
      <c r="F2531" s="8" t="s">
        <v>659</v>
      </c>
      <c r="G2531" s="8" t="s">
        <v>40</v>
      </c>
      <c r="H2531" s="35">
        <v>9800.0</v>
      </c>
      <c r="I2531" s="8" t="s">
        <v>2909</v>
      </c>
      <c r="J2531" t="s">
        <v>256</v>
      </c>
    </row>
    <row r="2532">
      <c r="A2532" s="36" t="s">
        <v>2907</v>
      </c>
      <c r="B2532" s="35">
        <v>2500000.0</v>
      </c>
      <c r="C2532" s="8">
        <v>4.0</v>
      </c>
      <c r="D2532" s="37">
        <v>5.0</v>
      </c>
      <c r="E2532" s="8">
        <v>3.0</v>
      </c>
      <c r="F2532" s="8" t="s">
        <v>92</v>
      </c>
      <c r="G2532" s="8" t="s">
        <v>2908</v>
      </c>
      <c r="H2532" s="35">
        <v>3109.0</v>
      </c>
      <c r="I2532" s="8" t="s">
        <v>2909</v>
      </c>
      <c r="J2532" s="37" t="s">
        <v>42</v>
      </c>
    </row>
    <row r="2533">
      <c r="A2533" s="36" t="s">
        <v>2935</v>
      </c>
      <c r="B2533" s="35">
        <v>810000.0</v>
      </c>
      <c r="C2533" s="8">
        <v>4.0</v>
      </c>
      <c r="D2533" s="37">
        <v>3.0</v>
      </c>
      <c r="E2533" s="8">
        <v>3.0</v>
      </c>
      <c r="F2533" s="8" t="s">
        <v>92</v>
      </c>
      <c r="G2533" s="8" t="s">
        <v>2908</v>
      </c>
      <c r="H2533" s="35">
        <v>1700.0</v>
      </c>
      <c r="I2533" s="8" t="s">
        <v>2909</v>
      </c>
      <c r="J2533" s="37" t="s">
        <v>42</v>
      </c>
    </row>
    <row r="2534">
      <c r="A2534" s="36" t="s">
        <v>2935</v>
      </c>
      <c r="B2534" s="35">
        <v>1100000.0</v>
      </c>
      <c r="C2534" s="8">
        <v>2.0</v>
      </c>
      <c r="D2534" s="37">
        <v>2.0</v>
      </c>
      <c r="E2534" s="8">
        <v>1.0</v>
      </c>
      <c r="F2534" s="8" t="s">
        <v>33</v>
      </c>
      <c r="G2534" s="8" t="s">
        <v>2908</v>
      </c>
      <c r="H2534" s="35">
        <v>915.0</v>
      </c>
      <c r="I2534" s="8" t="s">
        <v>2909</v>
      </c>
      <c r="J2534" s="37" t="s">
        <v>36</v>
      </c>
    </row>
    <row r="2535">
      <c r="A2535" s="36" t="s">
        <v>2916</v>
      </c>
      <c r="B2535" s="35">
        <v>500000.0</v>
      </c>
      <c r="C2535" s="8">
        <v>4.0</v>
      </c>
      <c r="D2535" s="37">
        <v>4.0</v>
      </c>
      <c r="E2535" s="8">
        <v>2.0</v>
      </c>
      <c r="F2535" s="8" t="s">
        <v>92</v>
      </c>
      <c r="G2535" s="8" t="s">
        <v>2908</v>
      </c>
      <c r="H2535" s="35">
        <v>1424.0</v>
      </c>
      <c r="I2535" s="8" t="s">
        <v>2909</v>
      </c>
      <c r="J2535" s="37" t="s">
        <v>36</v>
      </c>
    </row>
    <row r="2536">
      <c r="A2536" s="36" t="s">
        <v>2916</v>
      </c>
      <c r="B2536" s="35">
        <v>515000.0</v>
      </c>
      <c r="C2536" s="8">
        <v>3.0</v>
      </c>
      <c r="D2536" s="37">
        <v>2.0</v>
      </c>
      <c r="E2536" s="8">
        <v>1.0</v>
      </c>
      <c r="F2536" s="8" t="s">
        <v>92</v>
      </c>
      <c r="G2536" s="8" t="s">
        <v>2908</v>
      </c>
      <c r="H2536" s="35">
        <v>1242.0</v>
      </c>
      <c r="I2536" s="8" t="s">
        <v>2909</v>
      </c>
      <c r="J2536" s="37" t="s">
        <v>36</v>
      </c>
    </row>
    <row r="2537">
      <c r="A2537" s="36" t="s">
        <v>2916</v>
      </c>
      <c r="B2537" s="35">
        <v>760000.0</v>
      </c>
      <c r="C2537" s="8">
        <v>4.0</v>
      </c>
      <c r="D2537" s="37">
        <v>3.0</v>
      </c>
      <c r="E2537" s="8">
        <v>2.0</v>
      </c>
      <c r="F2537" s="8" t="s">
        <v>92</v>
      </c>
      <c r="G2537" s="8" t="s">
        <v>2908</v>
      </c>
      <c r="H2537" s="35">
        <v>1600.0</v>
      </c>
      <c r="I2537" s="8" t="s">
        <v>2909</v>
      </c>
      <c r="J2537" s="37" t="s">
        <v>36</v>
      </c>
    </row>
    <row r="2538">
      <c r="A2538" s="36" t="s">
        <v>2916</v>
      </c>
      <c r="B2538" s="35">
        <v>530000.0</v>
      </c>
      <c r="C2538" s="8">
        <v>3.0</v>
      </c>
      <c r="D2538" s="37">
        <v>3.0</v>
      </c>
      <c r="E2538" s="8">
        <v>2.0</v>
      </c>
      <c r="F2538" s="8" t="s">
        <v>92</v>
      </c>
      <c r="G2538" s="8" t="s">
        <v>2908</v>
      </c>
      <c r="H2538" s="35">
        <v>1003.0</v>
      </c>
      <c r="I2538" s="8" t="s">
        <v>2909</v>
      </c>
      <c r="J2538" t="s">
        <v>256</v>
      </c>
    </row>
    <row r="2539">
      <c r="A2539" s="36" t="s">
        <v>2920</v>
      </c>
      <c r="B2539" s="35">
        <v>769000.0</v>
      </c>
      <c r="C2539" s="8">
        <v>3.0</v>
      </c>
      <c r="D2539" s="37">
        <v>2.0</v>
      </c>
      <c r="E2539" s="8">
        <v>2.0</v>
      </c>
      <c r="F2539" s="8" t="s">
        <v>92</v>
      </c>
      <c r="G2539" s="8" t="s">
        <v>2908</v>
      </c>
      <c r="H2539" s="35">
        <v>1228.0</v>
      </c>
      <c r="I2539" s="8" t="s">
        <v>2909</v>
      </c>
      <c r="J2539" s="37" t="s">
        <v>42</v>
      </c>
    </row>
    <row r="2540">
      <c r="A2540" s="36" t="s">
        <v>2917</v>
      </c>
      <c r="B2540" s="35">
        <v>1590000.0</v>
      </c>
      <c r="C2540" s="8">
        <v>4.0</v>
      </c>
      <c r="D2540" s="37">
        <v>3.0</v>
      </c>
      <c r="E2540" s="8">
        <v>1.0</v>
      </c>
      <c r="F2540" s="8" t="s">
        <v>177</v>
      </c>
      <c r="G2540" s="8" t="s">
        <v>40</v>
      </c>
      <c r="H2540" s="35">
        <v>1700.0</v>
      </c>
      <c r="I2540" s="8" t="s">
        <v>2909</v>
      </c>
      <c r="J2540" s="37" t="s">
        <v>112</v>
      </c>
    </row>
    <row r="2541">
      <c r="A2541" s="36" t="s">
        <v>2918</v>
      </c>
      <c r="B2541" s="35">
        <v>338000.0</v>
      </c>
      <c r="C2541" s="8">
        <v>2.0</v>
      </c>
      <c r="D2541" s="37">
        <v>1.0</v>
      </c>
      <c r="E2541" s="8">
        <v>2.0</v>
      </c>
      <c r="F2541" s="8" t="s">
        <v>177</v>
      </c>
      <c r="G2541" s="8" t="s">
        <v>40</v>
      </c>
      <c r="H2541" s="35">
        <v>825.0</v>
      </c>
      <c r="I2541" s="8" t="s">
        <v>2909</v>
      </c>
      <c r="J2541" s="37" t="s">
        <v>112</v>
      </c>
    </row>
    <row r="2542">
      <c r="A2542" s="36" t="s">
        <v>2967</v>
      </c>
      <c r="B2542" s="35">
        <v>730000.0</v>
      </c>
      <c r="C2542" s="8">
        <v>3.0</v>
      </c>
      <c r="D2542" s="37">
        <v>2.0</v>
      </c>
      <c r="E2542" s="8">
        <v>2.0</v>
      </c>
      <c r="F2542" s="8" t="s">
        <v>1158</v>
      </c>
      <c r="G2542" s="8" t="s">
        <v>40</v>
      </c>
      <c r="H2542" s="35">
        <v>2730.0</v>
      </c>
      <c r="I2542" s="8" t="s">
        <v>2909</v>
      </c>
      <c r="J2542" s="37" t="s">
        <v>42</v>
      </c>
    </row>
    <row r="2543">
      <c r="A2543" s="36" t="s">
        <v>2946</v>
      </c>
      <c r="B2543" s="35">
        <v>680000.0</v>
      </c>
      <c r="C2543" s="8">
        <v>1.0</v>
      </c>
      <c r="D2543" s="37">
        <v>1.0</v>
      </c>
      <c r="E2543" s="8">
        <v>1.0</v>
      </c>
      <c r="F2543" s="8" t="s">
        <v>33</v>
      </c>
      <c r="G2543" s="8" t="s">
        <v>40</v>
      </c>
      <c r="H2543" s="35">
        <v>624.0</v>
      </c>
      <c r="I2543" s="8" t="s">
        <v>2909</v>
      </c>
      <c r="J2543" s="37" t="s">
        <v>36</v>
      </c>
    </row>
    <row r="2544">
      <c r="A2544" s="36" t="s">
        <v>2925</v>
      </c>
      <c r="B2544" s="35">
        <v>380000.0</v>
      </c>
      <c r="C2544" s="8">
        <v>1.0</v>
      </c>
      <c r="D2544" s="37">
        <v>1.0</v>
      </c>
      <c r="E2544" s="8">
        <v>1.0</v>
      </c>
      <c r="F2544" s="8" t="s">
        <v>33</v>
      </c>
      <c r="G2544" s="8" t="s">
        <v>2908</v>
      </c>
      <c r="H2544" s="35">
        <v>775.0</v>
      </c>
      <c r="I2544" s="8" t="s">
        <v>2909</v>
      </c>
      <c r="J2544" s="37" t="s">
        <v>42</v>
      </c>
    </row>
    <row r="2545">
      <c r="A2545" s="36" t="s">
        <v>2924</v>
      </c>
      <c r="B2545" s="35">
        <v>480000.0</v>
      </c>
      <c r="C2545" s="8">
        <v>4.0</v>
      </c>
      <c r="D2545" s="37">
        <v>2.0</v>
      </c>
      <c r="E2545" s="8">
        <v>1.0</v>
      </c>
      <c r="F2545" s="8" t="s">
        <v>1158</v>
      </c>
      <c r="G2545" s="8" t="s">
        <v>2908</v>
      </c>
      <c r="H2545" s="35">
        <v>1400.0</v>
      </c>
      <c r="I2545" s="8" t="s">
        <v>2909</v>
      </c>
      <c r="J2545" t="s">
        <v>256</v>
      </c>
    </row>
    <row r="2546">
      <c r="A2546" s="36" t="s">
        <v>2946</v>
      </c>
      <c r="B2546" s="35">
        <v>880000.0</v>
      </c>
      <c r="C2546" s="8">
        <v>2.0</v>
      </c>
      <c r="D2546" s="37">
        <v>1.0</v>
      </c>
      <c r="E2546" s="8">
        <v>2.0</v>
      </c>
      <c r="F2546" s="8" t="s">
        <v>33</v>
      </c>
      <c r="G2546" s="8" t="s">
        <v>40</v>
      </c>
      <c r="H2546" s="35">
        <v>829.0</v>
      </c>
      <c r="I2546" s="8" t="s">
        <v>2909</v>
      </c>
      <c r="J2546" s="37" t="s">
        <v>36</v>
      </c>
    </row>
    <row r="2547">
      <c r="A2547" s="36" t="s">
        <v>2940</v>
      </c>
      <c r="B2547" s="35">
        <v>630000.0</v>
      </c>
      <c r="C2547" s="8">
        <v>1.0</v>
      </c>
      <c r="D2547" s="37">
        <v>1.0</v>
      </c>
      <c r="E2547" s="8">
        <v>1.0</v>
      </c>
      <c r="F2547" s="8" t="s">
        <v>33</v>
      </c>
      <c r="G2547" s="8" t="s">
        <v>2908</v>
      </c>
      <c r="H2547" s="35">
        <v>705.0</v>
      </c>
      <c r="I2547" s="8" t="s">
        <v>2909</v>
      </c>
      <c r="J2547" s="37" t="s">
        <v>36</v>
      </c>
    </row>
    <row r="2548">
      <c r="A2548" s="36" t="s">
        <v>2935</v>
      </c>
      <c r="B2548" s="35">
        <v>799000.0</v>
      </c>
      <c r="C2548" s="8">
        <v>4.0</v>
      </c>
      <c r="D2548" s="37">
        <v>3.0</v>
      </c>
      <c r="E2548" s="8">
        <v>2.0</v>
      </c>
      <c r="F2548" s="8" t="s">
        <v>177</v>
      </c>
      <c r="G2548" s="8" t="s">
        <v>40</v>
      </c>
      <c r="H2548" s="35">
        <v>1760.0</v>
      </c>
      <c r="I2548" s="8" t="s">
        <v>2909</v>
      </c>
      <c r="J2548" s="37" t="s">
        <v>42</v>
      </c>
    </row>
    <row r="2549">
      <c r="A2549" s="36" t="s">
        <v>2920</v>
      </c>
      <c r="B2549" s="35">
        <v>2400000.0</v>
      </c>
      <c r="C2549" s="8">
        <v>5.0</v>
      </c>
      <c r="D2549" s="37">
        <v>5.0</v>
      </c>
      <c r="E2549" s="8">
        <v>1.0</v>
      </c>
      <c r="F2549" s="8" t="s">
        <v>92</v>
      </c>
      <c r="G2549" s="8" t="s">
        <v>2908</v>
      </c>
      <c r="H2549" s="35">
        <v>2906.0</v>
      </c>
      <c r="I2549" s="8" t="s">
        <v>2909</v>
      </c>
      <c r="J2549" t="s">
        <v>256</v>
      </c>
    </row>
    <row r="2550">
      <c r="A2550" s="36" t="s">
        <v>2933</v>
      </c>
      <c r="B2550" s="35">
        <v>580000.0</v>
      </c>
      <c r="C2550" s="8">
        <v>2.0</v>
      </c>
      <c r="D2550" s="37">
        <v>2.0</v>
      </c>
      <c r="E2550" s="8">
        <v>5.0</v>
      </c>
      <c r="F2550" s="8" t="s">
        <v>92</v>
      </c>
      <c r="G2550" s="8" t="s">
        <v>2908</v>
      </c>
      <c r="H2550" s="35">
        <v>968.0</v>
      </c>
      <c r="I2550" s="8" t="s">
        <v>2909</v>
      </c>
      <c r="J2550" s="37" t="s">
        <v>36</v>
      </c>
    </row>
    <row r="2551">
      <c r="A2551" s="36" t="s">
        <v>2935</v>
      </c>
      <c r="B2551" s="35">
        <v>556000.0</v>
      </c>
      <c r="C2551" s="8">
        <v>3.0</v>
      </c>
      <c r="D2551" s="37">
        <v>2.0</v>
      </c>
      <c r="E2551" s="8">
        <v>3.0</v>
      </c>
      <c r="F2551" s="8" t="s">
        <v>92</v>
      </c>
      <c r="G2551" s="8" t="s">
        <v>2908</v>
      </c>
      <c r="H2551" s="35">
        <v>1100.0</v>
      </c>
      <c r="I2551" s="8" t="s">
        <v>2909</v>
      </c>
      <c r="J2551" s="37" t="s">
        <v>42</v>
      </c>
    </row>
    <row r="2552">
      <c r="A2552" s="36" t="s">
        <v>2940</v>
      </c>
      <c r="B2552" s="35">
        <v>930000.0</v>
      </c>
      <c r="C2552" s="8">
        <v>5.0</v>
      </c>
      <c r="D2552" s="37">
        <v>5.0</v>
      </c>
      <c r="E2552" s="8">
        <v>2.0</v>
      </c>
      <c r="F2552" s="8" t="s">
        <v>92</v>
      </c>
      <c r="G2552" s="8" t="s">
        <v>2908</v>
      </c>
      <c r="H2552" s="35">
        <v>2300.0</v>
      </c>
      <c r="I2552" s="8" t="s">
        <v>2909</v>
      </c>
      <c r="J2552" s="37" t="s">
        <v>42</v>
      </c>
    </row>
    <row r="2553">
      <c r="A2553" s="36" t="s">
        <v>2935</v>
      </c>
      <c r="B2553" s="35">
        <v>1050000.0</v>
      </c>
      <c r="C2553" s="8">
        <v>5.0</v>
      </c>
      <c r="D2553" s="37">
        <v>4.0</v>
      </c>
      <c r="E2553" s="8">
        <v>2.0</v>
      </c>
      <c r="F2553" s="8" t="s">
        <v>56</v>
      </c>
      <c r="G2553" s="8" t="s">
        <v>40</v>
      </c>
      <c r="H2553" s="35">
        <v>2625.0</v>
      </c>
      <c r="I2553" s="8" t="s">
        <v>2909</v>
      </c>
      <c r="J2553" s="37" t="s">
        <v>42</v>
      </c>
    </row>
    <row r="2554">
      <c r="A2554" s="36" t="s">
        <v>2935</v>
      </c>
      <c r="B2554" s="35">
        <v>478000.0</v>
      </c>
      <c r="C2554" s="8">
        <v>4.0</v>
      </c>
      <c r="D2554" s="37">
        <v>2.0</v>
      </c>
      <c r="E2554" s="8">
        <v>2.0</v>
      </c>
      <c r="F2554" s="8" t="s">
        <v>92</v>
      </c>
      <c r="G2554" s="8" t="s">
        <v>2908</v>
      </c>
      <c r="H2554" s="35">
        <v>1142.0</v>
      </c>
      <c r="I2554" s="8" t="s">
        <v>2909</v>
      </c>
      <c r="J2554" t="s">
        <v>256</v>
      </c>
    </row>
    <row r="2555">
      <c r="A2555" s="36" t="s">
        <v>2935</v>
      </c>
      <c r="B2555" s="35">
        <v>288000.0</v>
      </c>
      <c r="C2555" s="8">
        <v>3.0</v>
      </c>
      <c r="D2555" s="37">
        <v>2.0</v>
      </c>
      <c r="E2555" s="8">
        <v>2.0</v>
      </c>
      <c r="F2555" s="8" t="s">
        <v>92</v>
      </c>
      <c r="G2555" s="8" t="s">
        <v>2908</v>
      </c>
      <c r="H2555" s="35">
        <v>775.0</v>
      </c>
      <c r="I2555" s="8" t="s">
        <v>2909</v>
      </c>
      <c r="J2555" s="37" t="s">
        <v>112</v>
      </c>
    </row>
    <row r="2556">
      <c r="A2556" s="36" t="s">
        <v>2941</v>
      </c>
      <c r="B2556" s="35">
        <v>688000.0</v>
      </c>
      <c r="C2556" s="8">
        <v>2.0</v>
      </c>
      <c r="D2556" s="37">
        <v>2.0</v>
      </c>
      <c r="E2556" s="8">
        <v>2.0</v>
      </c>
      <c r="F2556" s="8" t="s">
        <v>33</v>
      </c>
      <c r="G2556" s="8" t="s">
        <v>2908</v>
      </c>
      <c r="H2556" s="35">
        <v>955.0</v>
      </c>
      <c r="I2556" s="8" t="s">
        <v>2909</v>
      </c>
      <c r="J2556" s="37" t="s">
        <v>36</v>
      </c>
    </row>
    <row r="2557">
      <c r="A2557" s="36" t="s">
        <v>2930</v>
      </c>
      <c r="B2557" s="35">
        <v>480000.0</v>
      </c>
      <c r="C2557" s="8">
        <v>3.0</v>
      </c>
      <c r="D2557" s="37">
        <v>2.0</v>
      </c>
      <c r="E2557" s="8">
        <v>2.0</v>
      </c>
      <c r="F2557" s="8" t="s">
        <v>92</v>
      </c>
      <c r="G2557" s="8" t="s">
        <v>2908</v>
      </c>
      <c r="H2557" s="35">
        <v>1000.0</v>
      </c>
      <c r="I2557" s="8" t="s">
        <v>2909</v>
      </c>
      <c r="J2557" s="37" t="s">
        <v>112</v>
      </c>
    </row>
    <row r="2558">
      <c r="A2558" s="36" t="s">
        <v>2924</v>
      </c>
      <c r="B2558" s="35">
        <v>1250000.0</v>
      </c>
      <c r="C2558" s="8">
        <v>5.0</v>
      </c>
      <c r="D2558" s="37">
        <v>4.0</v>
      </c>
      <c r="E2558" s="8">
        <v>2.0</v>
      </c>
      <c r="F2558" s="8" t="s">
        <v>557</v>
      </c>
      <c r="G2558" s="8" t="s">
        <v>40</v>
      </c>
      <c r="H2558" s="35">
        <v>1870.0</v>
      </c>
      <c r="I2558" s="8" t="s">
        <v>2909</v>
      </c>
      <c r="J2558" s="37" t="s">
        <v>42</v>
      </c>
    </row>
    <row r="2559">
      <c r="A2559" s="36" t="s">
        <v>2924</v>
      </c>
      <c r="B2559" s="35">
        <v>1080000.0</v>
      </c>
      <c r="C2559" s="8">
        <v>5.0</v>
      </c>
      <c r="D2559" s="37">
        <v>4.0</v>
      </c>
      <c r="E2559" s="8">
        <v>2.0</v>
      </c>
      <c r="F2559" s="8" t="s">
        <v>177</v>
      </c>
      <c r="G2559" s="8" t="s">
        <v>40</v>
      </c>
      <c r="H2559" s="35">
        <v>1870.0</v>
      </c>
      <c r="I2559" s="8" t="s">
        <v>2909</v>
      </c>
      <c r="J2559" s="37" t="s">
        <v>42</v>
      </c>
    </row>
    <row r="2560">
      <c r="A2560" s="36" t="s">
        <v>2925</v>
      </c>
      <c r="B2560" s="35">
        <v>670000.0</v>
      </c>
      <c r="C2560" s="8">
        <v>2.0</v>
      </c>
      <c r="D2560" s="37">
        <v>2.0</v>
      </c>
      <c r="E2560" s="8">
        <v>2.0</v>
      </c>
      <c r="F2560" s="8" t="s">
        <v>92</v>
      </c>
      <c r="G2560" s="8" t="s">
        <v>2908</v>
      </c>
      <c r="H2560" s="35">
        <v>1164.0</v>
      </c>
      <c r="I2560" s="8" t="s">
        <v>2909</v>
      </c>
      <c r="J2560" s="37" t="s">
        <v>36</v>
      </c>
    </row>
    <row r="2561">
      <c r="A2561" s="36" t="s">
        <v>2924</v>
      </c>
      <c r="B2561" s="35">
        <v>1100000.0</v>
      </c>
      <c r="C2561" s="8">
        <v>6.0</v>
      </c>
      <c r="D2561" s="37">
        <v>4.0</v>
      </c>
      <c r="E2561" s="8">
        <v>2.0</v>
      </c>
      <c r="F2561" s="8" t="s">
        <v>557</v>
      </c>
      <c r="G2561" s="8" t="s">
        <v>40</v>
      </c>
      <c r="H2561" s="35">
        <v>1400.0</v>
      </c>
      <c r="I2561" s="8" t="s">
        <v>2909</v>
      </c>
      <c r="J2561" s="37" t="s">
        <v>42</v>
      </c>
    </row>
    <row r="2562">
      <c r="A2562" s="36" t="s">
        <v>2958</v>
      </c>
      <c r="B2562" s="35">
        <v>1200000.0</v>
      </c>
      <c r="C2562" s="8">
        <v>5.0</v>
      </c>
      <c r="D2562" s="37">
        <v>5.0</v>
      </c>
      <c r="E2562" s="8">
        <v>2.0</v>
      </c>
      <c r="F2562" s="8" t="s">
        <v>557</v>
      </c>
      <c r="G2562" s="8" t="s">
        <v>40</v>
      </c>
      <c r="H2562" s="35">
        <v>1920.0</v>
      </c>
      <c r="I2562" s="8" t="s">
        <v>2909</v>
      </c>
      <c r="J2562" t="s">
        <v>256</v>
      </c>
    </row>
    <row r="2563">
      <c r="A2563" s="36" t="s">
        <v>2924</v>
      </c>
      <c r="B2563" s="35">
        <v>1050000.0</v>
      </c>
      <c r="C2563" s="8">
        <v>4.0</v>
      </c>
      <c r="D2563" s="37">
        <v>3.0</v>
      </c>
      <c r="E2563" s="8">
        <v>2.0</v>
      </c>
      <c r="F2563" s="8" t="s">
        <v>177</v>
      </c>
      <c r="G2563" s="8" t="s">
        <v>40</v>
      </c>
      <c r="H2563" s="35">
        <v>1540.0</v>
      </c>
      <c r="I2563" s="8" t="s">
        <v>2909</v>
      </c>
      <c r="J2563" s="37" t="s">
        <v>42</v>
      </c>
    </row>
    <row r="2564">
      <c r="A2564" s="36" t="s">
        <v>2920</v>
      </c>
      <c r="B2564" s="35">
        <v>1300000.0</v>
      </c>
      <c r="C2564" s="8">
        <v>5.0</v>
      </c>
      <c r="D2564" s="37">
        <v>5.0</v>
      </c>
      <c r="E2564" s="8">
        <v>2.0</v>
      </c>
      <c r="F2564" s="8" t="s">
        <v>92</v>
      </c>
      <c r="G2564" s="8" t="s">
        <v>2908</v>
      </c>
      <c r="H2564" s="35">
        <v>2513.0</v>
      </c>
      <c r="I2564" s="8" t="s">
        <v>2909</v>
      </c>
      <c r="J2564" s="37" t="s">
        <v>36</v>
      </c>
    </row>
    <row r="2565">
      <c r="A2565" s="36" t="s">
        <v>2924</v>
      </c>
      <c r="B2565" s="35">
        <v>1300000.0</v>
      </c>
      <c r="C2565" s="8">
        <v>5.0</v>
      </c>
      <c r="D2565" s="37">
        <v>5.0</v>
      </c>
      <c r="E2565" s="8">
        <v>2.0</v>
      </c>
      <c r="F2565" s="8" t="s">
        <v>557</v>
      </c>
      <c r="G2565" s="8" t="s">
        <v>40</v>
      </c>
      <c r="H2565" s="35">
        <v>1650.0</v>
      </c>
      <c r="I2565" s="8" t="s">
        <v>2909</v>
      </c>
      <c r="J2565" s="37" t="s">
        <v>42</v>
      </c>
    </row>
    <row r="2566">
      <c r="A2566" s="36" t="s">
        <v>2921</v>
      </c>
      <c r="B2566" s="35">
        <v>1620000.0</v>
      </c>
      <c r="C2566" s="8">
        <v>3.0</v>
      </c>
      <c r="D2566" s="37">
        <v>3.0</v>
      </c>
      <c r="E2566" s="8">
        <v>2.0</v>
      </c>
      <c r="F2566" s="8" t="s">
        <v>557</v>
      </c>
      <c r="G2566" s="8" t="s">
        <v>2908</v>
      </c>
      <c r="H2566" s="35">
        <v>1900.0</v>
      </c>
      <c r="I2566" s="8" t="s">
        <v>2909</v>
      </c>
      <c r="J2566" s="37" t="s">
        <v>42</v>
      </c>
    </row>
    <row r="2567">
      <c r="A2567" s="36" t="s">
        <v>2935</v>
      </c>
      <c r="B2567" s="35">
        <v>630000.0</v>
      </c>
      <c r="C2567" s="8">
        <v>4.0</v>
      </c>
      <c r="D2567" s="37">
        <v>2.0</v>
      </c>
      <c r="E2567" s="8">
        <v>2.0</v>
      </c>
      <c r="F2567" s="8" t="s">
        <v>92</v>
      </c>
      <c r="G2567" s="8" t="s">
        <v>2908</v>
      </c>
      <c r="H2567" s="35">
        <v>1464.0</v>
      </c>
      <c r="I2567" s="8" t="s">
        <v>2909</v>
      </c>
      <c r="J2567" s="37" t="s">
        <v>42</v>
      </c>
    </row>
    <row r="2568">
      <c r="A2568" s="36" t="s">
        <v>2910</v>
      </c>
      <c r="B2568" s="35">
        <v>6200000.0</v>
      </c>
      <c r="C2568" s="8">
        <v>5.0</v>
      </c>
      <c r="D2568" s="37">
        <v>5.0</v>
      </c>
      <c r="E2568" s="8">
        <v>1.0</v>
      </c>
      <c r="F2568" s="8" t="s">
        <v>39</v>
      </c>
      <c r="G2568" s="8" t="s">
        <v>40</v>
      </c>
      <c r="H2568" s="35">
        <v>4277.0</v>
      </c>
      <c r="I2568" s="8" t="s">
        <v>2909</v>
      </c>
      <c r="J2568" s="37" t="s">
        <v>42</v>
      </c>
    </row>
    <row r="2569">
      <c r="A2569" s="36" t="s">
        <v>2933</v>
      </c>
      <c r="B2569" s="35">
        <v>580000.0</v>
      </c>
      <c r="C2569" s="8">
        <v>2.0</v>
      </c>
      <c r="D2569" s="37">
        <v>2.0</v>
      </c>
      <c r="E2569" s="8">
        <v>2.0</v>
      </c>
      <c r="F2569" s="8" t="s">
        <v>92</v>
      </c>
      <c r="G2569" s="8" t="s">
        <v>2908</v>
      </c>
      <c r="H2569" s="35">
        <v>968.0</v>
      </c>
      <c r="I2569" s="8" t="s">
        <v>2909</v>
      </c>
      <c r="J2569" s="37" t="s">
        <v>36</v>
      </c>
    </row>
    <row r="2570">
      <c r="A2570" s="36" t="s">
        <v>2916</v>
      </c>
      <c r="B2570" s="35">
        <v>1120000.0</v>
      </c>
      <c r="C2570" s="8">
        <v>6.0</v>
      </c>
      <c r="D2570" s="37">
        <v>5.0</v>
      </c>
      <c r="E2570" s="8">
        <v>1.0</v>
      </c>
      <c r="F2570" s="8" t="s">
        <v>557</v>
      </c>
      <c r="G2570" s="8" t="s">
        <v>40</v>
      </c>
      <c r="H2570" s="35">
        <v>1650.0</v>
      </c>
      <c r="I2570" s="8" t="s">
        <v>2909</v>
      </c>
      <c r="J2570" s="37" t="s">
        <v>36</v>
      </c>
    </row>
    <row r="2571">
      <c r="A2571" s="36" t="s">
        <v>2916</v>
      </c>
      <c r="B2571" s="35">
        <v>425000.0</v>
      </c>
      <c r="C2571" s="8">
        <v>4.0</v>
      </c>
      <c r="D2571" s="37">
        <v>2.0</v>
      </c>
      <c r="E2571" s="8">
        <v>3.0</v>
      </c>
      <c r="F2571" s="8" t="s">
        <v>92</v>
      </c>
      <c r="G2571" s="8" t="s">
        <v>40</v>
      </c>
      <c r="H2571" s="35">
        <v>1080.0</v>
      </c>
      <c r="I2571" s="8" t="s">
        <v>2909</v>
      </c>
      <c r="J2571" s="37" t="s">
        <v>36</v>
      </c>
    </row>
    <row r="2572">
      <c r="A2572" s="36" t="s">
        <v>2935</v>
      </c>
      <c r="B2572" s="35">
        <v>795000.0</v>
      </c>
      <c r="C2572" s="8">
        <v>4.0</v>
      </c>
      <c r="D2572" s="37">
        <v>4.0</v>
      </c>
      <c r="E2572" s="8">
        <v>2.0</v>
      </c>
      <c r="F2572" s="8" t="s">
        <v>177</v>
      </c>
      <c r="G2572" s="8" t="s">
        <v>40</v>
      </c>
      <c r="H2572" s="35">
        <v>1650.0</v>
      </c>
      <c r="I2572" s="8" t="s">
        <v>2909</v>
      </c>
      <c r="J2572" s="37" t="s">
        <v>36</v>
      </c>
    </row>
    <row r="2573">
      <c r="A2573" s="36" t="s">
        <v>2957</v>
      </c>
      <c r="B2573" s="35">
        <v>430000.0</v>
      </c>
      <c r="C2573" s="8">
        <v>3.0</v>
      </c>
      <c r="D2573" s="37">
        <v>2.0</v>
      </c>
      <c r="E2573" s="8">
        <v>1.0</v>
      </c>
      <c r="F2573" s="8" t="s">
        <v>33</v>
      </c>
      <c r="G2573" s="8" t="s">
        <v>2908</v>
      </c>
      <c r="H2573" s="35">
        <v>935.0</v>
      </c>
      <c r="I2573" s="8" t="s">
        <v>2909</v>
      </c>
      <c r="J2573" s="37" t="s">
        <v>42</v>
      </c>
    </row>
    <row r="2574">
      <c r="A2574" s="36" t="s">
        <v>2935</v>
      </c>
      <c r="B2574" s="35">
        <v>590000.0</v>
      </c>
      <c r="C2574" s="8">
        <v>3.0</v>
      </c>
      <c r="D2574" s="37">
        <v>2.0</v>
      </c>
      <c r="E2574" s="8">
        <v>1.0</v>
      </c>
      <c r="F2574" s="8" t="s">
        <v>33</v>
      </c>
      <c r="G2574" s="8" t="s">
        <v>2908</v>
      </c>
      <c r="H2574" s="35">
        <v>1304.0</v>
      </c>
      <c r="I2574" s="8" t="s">
        <v>2909</v>
      </c>
      <c r="J2574" s="37" t="s">
        <v>36</v>
      </c>
    </row>
    <row r="2575">
      <c r="A2575" s="36" t="s">
        <v>2926</v>
      </c>
      <c r="B2575" s="35">
        <v>999000.0</v>
      </c>
      <c r="C2575" s="8">
        <v>5.0</v>
      </c>
      <c r="D2575" s="37">
        <v>4.0</v>
      </c>
      <c r="E2575" s="8">
        <v>2.0</v>
      </c>
      <c r="F2575" s="8" t="s">
        <v>557</v>
      </c>
      <c r="G2575" s="8" t="s">
        <v>40</v>
      </c>
      <c r="H2575" s="35">
        <v>1500.0</v>
      </c>
      <c r="I2575" s="8" t="s">
        <v>2909</v>
      </c>
      <c r="J2575" s="37" t="s">
        <v>42</v>
      </c>
    </row>
    <row r="2576">
      <c r="A2576" s="36" t="s">
        <v>2945</v>
      </c>
      <c r="B2576" s="35">
        <v>1600000.0</v>
      </c>
      <c r="C2576" s="8">
        <v>5.0</v>
      </c>
      <c r="D2576" s="37">
        <v>5.0</v>
      </c>
      <c r="E2576" s="8">
        <v>1.0</v>
      </c>
      <c r="F2576" s="8" t="s">
        <v>56</v>
      </c>
      <c r="G2576" s="8" t="s">
        <v>40</v>
      </c>
      <c r="H2576" s="35">
        <v>2800.0</v>
      </c>
      <c r="I2576" s="8" t="s">
        <v>2909</v>
      </c>
      <c r="J2576" s="37" t="s">
        <v>42</v>
      </c>
    </row>
    <row r="2577">
      <c r="A2577" s="36" t="s">
        <v>2921</v>
      </c>
      <c r="B2577" s="35">
        <v>1580000.0</v>
      </c>
      <c r="C2577" s="8">
        <v>5.0</v>
      </c>
      <c r="D2577" s="37">
        <v>4.0</v>
      </c>
      <c r="E2577" s="8">
        <v>1.0</v>
      </c>
      <c r="F2577" s="8" t="s">
        <v>671</v>
      </c>
      <c r="G2577" s="8" t="s">
        <v>40</v>
      </c>
      <c r="H2577" s="35">
        <v>1650.0</v>
      </c>
      <c r="I2577" s="8" t="s">
        <v>2909</v>
      </c>
      <c r="J2577" s="37" t="s">
        <v>42</v>
      </c>
    </row>
    <row r="2578">
      <c r="A2578" s="36" t="s">
        <v>2925</v>
      </c>
      <c r="B2578" s="35">
        <v>719000.0</v>
      </c>
      <c r="C2578" s="8">
        <v>3.0</v>
      </c>
      <c r="D2578" s="37">
        <v>3.0</v>
      </c>
      <c r="E2578" s="8">
        <v>1.0</v>
      </c>
      <c r="F2578" s="8" t="s">
        <v>33</v>
      </c>
      <c r="G2578" s="8" t="s">
        <v>2908</v>
      </c>
      <c r="H2578" s="35">
        <v>1288.0</v>
      </c>
      <c r="I2578" s="8" t="s">
        <v>2909</v>
      </c>
      <c r="J2578" s="37" t="s">
        <v>112</v>
      </c>
    </row>
    <row r="2579">
      <c r="A2579" s="36" t="s">
        <v>2920</v>
      </c>
      <c r="B2579" s="35">
        <v>3800000.0</v>
      </c>
      <c r="C2579" s="8">
        <v>5.0</v>
      </c>
      <c r="D2579" s="37">
        <v>4.0</v>
      </c>
      <c r="E2579" s="8">
        <v>2.0</v>
      </c>
      <c r="F2579" s="8" t="s">
        <v>56</v>
      </c>
      <c r="G2579" s="8" t="s">
        <v>40</v>
      </c>
      <c r="H2579" s="35">
        <v>2400.0</v>
      </c>
      <c r="I2579" s="8" t="s">
        <v>2909</v>
      </c>
      <c r="J2579" s="37" t="s">
        <v>42</v>
      </c>
    </row>
    <row r="2580">
      <c r="A2580" s="36" t="s">
        <v>2920</v>
      </c>
      <c r="B2580" s="35">
        <v>4600000.0</v>
      </c>
      <c r="C2580" s="8">
        <v>6.0</v>
      </c>
      <c r="D2580" s="37">
        <v>5.0</v>
      </c>
      <c r="E2580" s="8">
        <v>2.0</v>
      </c>
      <c r="F2580" s="8" t="s">
        <v>56</v>
      </c>
      <c r="G2580" s="8" t="s">
        <v>40</v>
      </c>
      <c r="H2580" s="35">
        <v>4000.0</v>
      </c>
      <c r="I2580" s="8" t="s">
        <v>2909</v>
      </c>
      <c r="J2580" s="37" t="s">
        <v>42</v>
      </c>
    </row>
    <row r="2581">
      <c r="A2581" s="36" t="s">
        <v>2920</v>
      </c>
      <c r="B2581" s="35">
        <v>4400000.0</v>
      </c>
      <c r="C2581" s="8">
        <v>6.0</v>
      </c>
      <c r="D2581" s="37">
        <v>5.0</v>
      </c>
      <c r="E2581" s="8">
        <v>1.0</v>
      </c>
      <c r="F2581" s="8" t="s">
        <v>56</v>
      </c>
      <c r="G2581" s="8" t="s">
        <v>40</v>
      </c>
      <c r="H2581" s="35">
        <v>4000.0</v>
      </c>
      <c r="I2581" s="8" t="s">
        <v>2909</v>
      </c>
      <c r="J2581" s="37" t="s">
        <v>42</v>
      </c>
    </row>
    <row r="2582">
      <c r="A2582" s="36" t="s">
        <v>2916</v>
      </c>
      <c r="B2582" s="35">
        <v>620000.0</v>
      </c>
      <c r="C2582" s="8">
        <v>3.0</v>
      </c>
      <c r="D2582" s="37">
        <v>2.0</v>
      </c>
      <c r="E2582" s="8">
        <v>1.0</v>
      </c>
      <c r="F2582" s="8" t="s">
        <v>92</v>
      </c>
      <c r="G2582" s="8" t="s">
        <v>2908</v>
      </c>
      <c r="H2582" s="35">
        <v>1403.0</v>
      </c>
      <c r="I2582" s="8" t="s">
        <v>2909</v>
      </c>
      <c r="J2582" s="37" t="s">
        <v>42</v>
      </c>
    </row>
    <row r="2583">
      <c r="A2583" s="36" t="s">
        <v>2934</v>
      </c>
      <c r="B2583" s="35">
        <v>365000.0</v>
      </c>
      <c r="C2583" s="8">
        <v>3.0</v>
      </c>
      <c r="D2583" s="37">
        <v>2.0</v>
      </c>
      <c r="E2583" s="8">
        <v>2.0</v>
      </c>
      <c r="F2583" s="8" t="s">
        <v>92</v>
      </c>
      <c r="G2583" s="8" t="s">
        <v>2908</v>
      </c>
      <c r="H2583" s="35">
        <v>1063.0</v>
      </c>
      <c r="I2583" s="8" t="s">
        <v>2909</v>
      </c>
      <c r="J2583" s="37" t="s">
        <v>42</v>
      </c>
    </row>
    <row r="2584">
      <c r="A2584" s="36" t="s">
        <v>2920</v>
      </c>
      <c r="B2584" s="35">
        <v>4800000.0</v>
      </c>
      <c r="C2584" s="8">
        <v>6.0</v>
      </c>
      <c r="D2584" s="37">
        <v>5.0</v>
      </c>
      <c r="E2584" s="8">
        <v>6.0</v>
      </c>
      <c r="F2584" s="8" t="s">
        <v>56</v>
      </c>
      <c r="G2584" s="8" t="s">
        <v>40</v>
      </c>
      <c r="H2584" s="35">
        <v>4000.0</v>
      </c>
      <c r="I2584" s="8" t="s">
        <v>2909</v>
      </c>
      <c r="J2584" s="37" t="s">
        <v>42</v>
      </c>
    </row>
    <row r="2585">
      <c r="A2585" s="36" t="s">
        <v>2935</v>
      </c>
      <c r="B2585" s="35">
        <v>475000.0</v>
      </c>
      <c r="C2585" s="8">
        <v>3.0</v>
      </c>
      <c r="D2585" s="37">
        <v>2.0</v>
      </c>
      <c r="E2585" s="8">
        <v>1.0</v>
      </c>
      <c r="F2585" s="8" t="s">
        <v>92</v>
      </c>
      <c r="G2585" s="8" t="s">
        <v>2908</v>
      </c>
      <c r="H2585" s="35">
        <v>1050.0</v>
      </c>
      <c r="I2585" s="8" t="s">
        <v>2909</v>
      </c>
      <c r="J2585" s="37" t="s">
        <v>112</v>
      </c>
    </row>
    <row r="2586">
      <c r="A2586" s="36" t="s">
        <v>2968</v>
      </c>
      <c r="B2586" s="35">
        <v>658000.0</v>
      </c>
      <c r="C2586" s="8">
        <v>4.0</v>
      </c>
      <c r="D2586" s="37">
        <v>3.0</v>
      </c>
      <c r="E2586" s="8">
        <v>2.0</v>
      </c>
      <c r="F2586" s="8" t="s">
        <v>177</v>
      </c>
      <c r="G2586" s="8" t="s">
        <v>40</v>
      </c>
      <c r="H2586" s="35">
        <v>1300.0</v>
      </c>
      <c r="I2586" s="8" t="s">
        <v>2909</v>
      </c>
      <c r="J2586" s="37" t="s">
        <v>42</v>
      </c>
    </row>
    <row r="2587">
      <c r="A2587" s="36" t="s">
        <v>2935</v>
      </c>
      <c r="B2587" s="35">
        <v>768888.0</v>
      </c>
      <c r="C2587" s="8">
        <v>2.0</v>
      </c>
      <c r="D2587" s="37">
        <v>1.0</v>
      </c>
      <c r="E2587" s="8">
        <v>1.0</v>
      </c>
      <c r="F2587" s="8" t="s">
        <v>354</v>
      </c>
      <c r="G2587" s="8" t="s">
        <v>2908</v>
      </c>
      <c r="H2587" s="35">
        <v>694.0</v>
      </c>
      <c r="I2587" s="8" t="s">
        <v>2909</v>
      </c>
      <c r="J2587" s="37" t="s">
        <v>42</v>
      </c>
    </row>
    <row r="2588">
      <c r="A2588" s="36" t="s">
        <v>2924</v>
      </c>
      <c r="B2588" s="35">
        <v>580000.0</v>
      </c>
      <c r="C2588" s="8">
        <v>3.0</v>
      </c>
      <c r="D2588" s="37">
        <v>2.0</v>
      </c>
      <c r="E2588" s="8">
        <v>2.0</v>
      </c>
      <c r="F2588" s="8" t="s">
        <v>1158</v>
      </c>
      <c r="G2588" s="8" t="s">
        <v>40</v>
      </c>
      <c r="H2588" s="35">
        <v>1430.0</v>
      </c>
      <c r="I2588" s="8" t="s">
        <v>2909</v>
      </c>
      <c r="J2588" s="37" t="s">
        <v>112</v>
      </c>
    </row>
    <row r="2589">
      <c r="A2589" s="36" t="s">
        <v>2950</v>
      </c>
      <c r="B2589" s="35">
        <v>495000.0</v>
      </c>
      <c r="C2589" s="8">
        <v>3.0</v>
      </c>
      <c r="D2589" s="37">
        <v>2.0</v>
      </c>
      <c r="E2589" s="8">
        <v>2.0</v>
      </c>
      <c r="F2589" s="8" t="s">
        <v>92</v>
      </c>
      <c r="G2589" s="8" t="s">
        <v>2908</v>
      </c>
      <c r="H2589" s="35">
        <v>960.0</v>
      </c>
      <c r="I2589" s="8" t="s">
        <v>2909</v>
      </c>
      <c r="J2589" s="37" t="s">
        <v>42</v>
      </c>
    </row>
    <row r="2590">
      <c r="A2590" s="36" t="s">
        <v>2924</v>
      </c>
      <c r="B2590" s="35">
        <v>310000.0</v>
      </c>
      <c r="C2590" s="8">
        <v>3.0</v>
      </c>
      <c r="D2590" s="37">
        <v>2.0</v>
      </c>
      <c r="E2590" s="8">
        <v>2.0</v>
      </c>
      <c r="F2590" s="8" t="s">
        <v>354</v>
      </c>
      <c r="G2590" s="8" t="s">
        <v>2908</v>
      </c>
      <c r="H2590" s="35">
        <v>860.0</v>
      </c>
      <c r="I2590" s="8" t="s">
        <v>2909</v>
      </c>
      <c r="J2590" s="37" t="s">
        <v>42</v>
      </c>
    </row>
    <row r="2591">
      <c r="A2591" s="36" t="s">
        <v>2949</v>
      </c>
      <c r="B2591" s="35">
        <v>580000.0</v>
      </c>
      <c r="C2591" s="8">
        <v>4.0</v>
      </c>
      <c r="D2591" s="37">
        <v>2.0</v>
      </c>
      <c r="E2591" s="8">
        <v>1.0</v>
      </c>
      <c r="F2591" s="8" t="s">
        <v>92</v>
      </c>
      <c r="G2591" s="8" t="s">
        <v>2908</v>
      </c>
      <c r="H2591" s="35">
        <v>1400.0</v>
      </c>
      <c r="I2591" s="8" t="s">
        <v>2909</v>
      </c>
      <c r="J2591" s="37" t="s">
        <v>42</v>
      </c>
    </row>
    <row r="2592">
      <c r="A2592" s="36" t="s">
        <v>2924</v>
      </c>
      <c r="B2592" s="35">
        <v>490000.0</v>
      </c>
      <c r="C2592" s="8">
        <v>4.0</v>
      </c>
      <c r="D2592" s="37">
        <v>2.0</v>
      </c>
      <c r="E2592" s="8">
        <v>2.0</v>
      </c>
      <c r="F2592" s="8" t="s">
        <v>1158</v>
      </c>
      <c r="G2592" s="8" t="s">
        <v>40</v>
      </c>
      <c r="H2592" s="35">
        <v>1400.0</v>
      </c>
      <c r="I2592" s="8" t="s">
        <v>2909</v>
      </c>
      <c r="J2592" s="37" t="s">
        <v>42</v>
      </c>
    </row>
    <row r="2593">
      <c r="A2593" s="36" t="s">
        <v>2910</v>
      </c>
      <c r="B2593" s="35">
        <v>4000000.0</v>
      </c>
      <c r="C2593" s="8">
        <v>5.0</v>
      </c>
      <c r="D2593" s="37">
        <v>6.0</v>
      </c>
      <c r="E2593" s="8">
        <v>1.0</v>
      </c>
      <c r="F2593" s="8" t="s">
        <v>39</v>
      </c>
      <c r="G2593" s="8" t="s">
        <v>40</v>
      </c>
      <c r="H2593" s="35">
        <v>3704.0</v>
      </c>
      <c r="I2593" s="8" t="s">
        <v>2909</v>
      </c>
      <c r="J2593" t="s">
        <v>256</v>
      </c>
    </row>
    <row r="2594">
      <c r="A2594" s="36" t="s">
        <v>2910</v>
      </c>
      <c r="B2594" s="35">
        <v>7200000.0</v>
      </c>
      <c r="C2594" s="8">
        <v>6.0</v>
      </c>
      <c r="D2594" s="37">
        <v>5.0</v>
      </c>
      <c r="E2594" s="8">
        <v>1.0</v>
      </c>
      <c r="F2594" s="8" t="s">
        <v>39</v>
      </c>
      <c r="G2594" s="8" t="s">
        <v>40</v>
      </c>
      <c r="H2594" s="35">
        <v>8600.0</v>
      </c>
      <c r="I2594" s="8" t="s">
        <v>2909</v>
      </c>
      <c r="J2594" s="37" t="s">
        <v>42</v>
      </c>
    </row>
    <row r="2595">
      <c r="A2595" s="36" t="s">
        <v>2910</v>
      </c>
      <c r="B2595" s="35">
        <v>4380000.0</v>
      </c>
      <c r="C2595" s="8">
        <v>5.0</v>
      </c>
      <c r="D2595" s="37">
        <v>6.0</v>
      </c>
      <c r="E2595" s="8">
        <v>4.0</v>
      </c>
      <c r="F2595" s="8" t="s">
        <v>56</v>
      </c>
      <c r="G2595" s="8" t="s">
        <v>40</v>
      </c>
      <c r="H2595" s="35">
        <v>3600.0</v>
      </c>
      <c r="I2595" s="8" t="s">
        <v>2909</v>
      </c>
      <c r="J2595" s="37" t="s">
        <v>42</v>
      </c>
    </row>
    <row r="2596">
      <c r="A2596" s="36" t="s">
        <v>2925</v>
      </c>
      <c r="B2596" s="35">
        <v>808000.0</v>
      </c>
      <c r="C2596" s="8">
        <v>3.0</v>
      </c>
      <c r="D2596" s="37">
        <v>2.0</v>
      </c>
      <c r="E2596" s="8">
        <v>1.0</v>
      </c>
      <c r="F2596" s="8" t="s">
        <v>92</v>
      </c>
      <c r="G2596" s="8" t="s">
        <v>2908</v>
      </c>
      <c r="H2596" s="35">
        <v>1578.0</v>
      </c>
      <c r="I2596" s="8" t="s">
        <v>2909</v>
      </c>
      <c r="J2596" s="37" t="s">
        <v>42</v>
      </c>
    </row>
    <row r="2597">
      <c r="A2597" s="36" t="s">
        <v>2933</v>
      </c>
      <c r="B2597" s="35">
        <v>655000.0</v>
      </c>
      <c r="C2597" s="8">
        <v>3.0</v>
      </c>
      <c r="D2597" s="37">
        <v>2.0</v>
      </c>
      <c r="E2597" s="8">
        <v>2.0</v>
      </c>
      <c r="F2597" s="8" t="s">
        <v>92</v>
      </c>
      <c r="G2597" s="8" t="s">
        <v>2908</v>
      </c>
      <c r="H2597" s="35">
        <v>1140.0</v>
      </c>
      <c r="I2597" s="8" t="s">
        <v>2909</v>
      </c>
      <c r="J2597" s="37" t="s">
        <v>36</v>
      </c>
    </row>
    <row r="2598">
      <c r="A2598" s="36" t="s">
        <v>2935</v>
      </c>
      <c r="B2598" s="35">
        <v>835000.0</v>
      </c>
      <c r="C2598" s="8">
        <v>4.0</v>
      </c>
      <c r="D2598" s="37">
        <v>2.0</v>
      </c>
      <c r="E2598" s="8">
        <v>2.0</v>
      </c>
      <c r="F2598" s="8" t="s">
        <v>177</v>
      </c>
      <c r="G2598" s="8" t="s">
        <v>40</v>
      </c>
      <c r="H2598" s="35">
        <v>1540.0</v>
      </c>
      <c r="I2598" s="8" t="s">
        <v>2909</v>
      </c>
      <c r="J2598" s="37" t="s">
        <v>112</v>
      </c>
    </row>
    <row r="2599">
      <c r="A2599" s="36" t="s">
        <v>2935</v>
      </c>
      <c r="B2599" s="35">
        <v>785000.0</v>
      </c>
      <c r="C2599" s="8">
        <v>4.0</v>
      </c>
      <c r="D2599" s="37">
        <v>3.0</v>
      </c>
      <c r="E2599" s="8">
        <v>2.0</v>
      </c>
      <c r="F2599" s="8" t="s">
        <v>177</v>
      </c>
      <c r="G2599" s="8" t="s">
        <v>40</v>
      </c>
      <c r="H2599" s="35">
        <v>1760.0</v>
      </c>
      <c r="I2599" s="8" t="s">
        <v>2909</v>
      </c>
      <c r="J2599" s="37" t="s">
        <v>42</v>
      </c>
    </row>
    <row r="2600">
      <c r="A2600" s="36" t="s">
        <v>2933</v>
      </c>
      <c r="B2600" s="35">
        <v>508000.0</v>
      </c>
      <c r="C2600" s="8">
        <v>2.0</v>
      </c>
      <c r="D2600" s="37">
        <v>2.0</v>
      </c>
      <c r="E2600" s="8">
        <v>15.0</v>
      </c>
      <c r="F2600" s="8" t="s">
        <v>33</v>
      </c>
      <c r="G2600" s="8" t="s">
        <v>2908</v>
      </c>
      <c r="H2600" s="35">
        <v>715.0</v>
      </c>
      <c r="I2600" s="8" t="s">
        <v>2909</v>
      </c>
      <c r="J2600" s="37" t="s">
        <v>42</v>
      </c>
    </row>
    <row r="2601">
      <c r="A2601" s="36" t="s">
        <v>2921</v>
      </c>
      <c r="B2601" s="35">
        <v>800000.0</v>
      </c>
      <c r="C2601" s="8">
        <v>1.0</v>
      </c>
      <c r="D2601" s="37">
        <v>2.0</v>
      </c>
      <c r="E2601" s="8">
        <v>1.0</v>
      </c>
      <c r="F2601" s="8" t="s">
        <v>92</v>
      </c>
      <c r="G2601" s="8" t="s">
        <v>2908</v>
      </c>
      <c r="H2601" s="35">
        <v>915.0</v>
      </c>
      <c r="I2601" s="8" t="s">
        <v>2909</v>
      </c>
      <c r="J2601" s="37" t="s">
        <v>36</v>
      </c>
    </row>
    <row r="2602">
      <c r="A2602" s="36" t="s">
        <v>2933</v>
      </c>
      <c r="B2602" s="35">
        <v>2300000.0</v>
      </c>
      <c r="C2602" s="8">
        <v>5.0</v>
      </c>
      <c r="D2602" s="37">
        <v>5.0</v>
      </c>
      <c r="E2602" s="8">
        <v>2.0</v>
      </c>
      <c r="F2602" s="8" t="s">
        <v>177</v>
      </c>
      <c r="G2602" s="8" t="s">
        <v>40</v>
      </c>
      <c r="H2602" s="35">
        <v>3885.0</v>
      </c>
      <c r="I2602" s="8" t="s">
        <v>2909</v>
      </c>
      <c r="J2602" s="37" t="s">
        <v>42</v>
      </c>
    </row>
    <row r="2603">
      <c r="A2603" s="36" t="s">
        <v>2933</v>
      </c>
      <c r="B2603" s="35">
        <v>600000.0</v>
      </c>
      <c r="C2603" s="8">
        <v>3.0</v>
      </c>
      <c r="D2603" s="37">
        <v>3.0</v>
      </c>
      <c r="E2603" s="8">
        <v>6.0</v>
      </c>
      <c r="F2603" s="8" t="s">
        <v>92</v>
      </c>
      <c r="G2603" s="8" t="s">
        <v>2908</v>
      </c>
      <c r="H2603" s="35">
        <v>1261.0</v>
      </c>
      <c r="I2603" s="8" t="s">
        <v>2909</v>
      </c>
      <c r="J2603" s="37" t="s">
        <v>36</v>
      </c>
    </row>
    <row r="2604">
      <c r="A2604" s="36" t="s">
        <v>2935</v>
      </c>
      <c r="B2604" s="35">
        <v>890000.0</v>
      </c>
      <c r="C2604" s="8">
        <v>6.0</v>
      </c>
      <c r="D2604" s="37">
        <v>4.0</v>
      </c>
      <c r="E2604" s="8">
        <v>1.0</v>
      </c>
      <c r="F2604" s="8" t="s">
        <v>557</v>
      </c>
      <c r="G2604" s="8" t="s">
        <v>2908</v>
      </c>
      <c r="H2604" s="35">
        <v>4200.0</v>
      </c>
      <c r="I2604" s="8" t="s">
        <v>2909</v>
      </c>
      <c r="J2604" s="37" t="s">
        <v>42</v>
      </c>
    </row>
    <row r="2605">
      <c r="A2605" s="36" t="s">
        <v>2935</v>
      </c>
      <c r="B2605" s="35">
        <v>790000.0</v>
      </c>
      <c r="C2605" s="8">
        <v>5.0</v>
      </c>
      <c r="D2605" s="37">
        <v>3.0</v>
      </c>
      <c r="E2605" s="8">
        <v>2.0</v>
      </c>
      <c r="F2605" s="8" t="s">
        <v>177</v>
      </c>
      <c r="G2605" s="8" t="s">
        <v>40</v>
      </c>
      <c r="H2605" s="35">
        <v>1892.0</v>
      </c>
      <c r="I2605" s="8" t="s">
        <v>2909</v>
      </c>
      <c r="J2605" s="37" t="s">
        <v>42</v>
      </c>
    </row>
    <row r="2606">
      <c r="A2606" s="36" t="s">
        <v>2912</v>
      </c>
      <c r="B2606" s="35">
        <v>1050000.0</v>
      </c>
      <c r="C2606" s="8">
        <v>2.0</v>
      </c>
      <c r="D2606" s="37">
        <v>2.0</v>
      </c>
      <c r="E2606" s="8">
        <v>2.0</v>
      </c>
      <c r="F2606" s="8" t="s">
        <v>33</v>
      </c>
      <c r="G2606" s="8" t="s">
        <v>2908</v>
      </c>
      <c r="H2606" s="35">
        <v>1145.0</v>
      </c>
      <c r="I2606" s="8" t="s">
        <v>2909</v>
      </c>
      <c r="J2606" s="37" t="s">
        <v>36</v>
      </c>
    </row>
    <row r="2607">
      <c r="A2607" s="36" t="s">
        <v>2935</v>
      </c>
      <c r="B2607" s="35">
        <v>450000.0</v>
      </c>
      <c r="C2607" s="8">
        <v>3.0</v>
      </c>
      <c r="D2607" s="37">
        <v>2.0</v>
      </c>
      <c r="E2607" s="8">
        <v>2.0</v>
      </c>
      <c r="F2607" s="8" t="s">
        <v>177</v>
      </c>
      <c r="G2607" s="8" t="s">
        <v>40</v>
      </c>
      <c r="H2607" s="35">
        <v>990.0</v>
      </c>
      <c r="I2607" s="8" t="s">
        <v>2909</v>
      </c>
      <c r="J2607" s="37" t="s">
        <v>42</v>
      </c>
    </row>
    <row r="2608">
      <c r="A2608" s="36" t="s">
        <v>2933</v>
      </c>
      <c r="B2608" s="35">
        <v>1600000.0</v>
      </c>
      <c r="C2608" s="8">
        <v>4.0</v>
      </c>
      <c r="D2608" s="37">
        <v>3.0</v>
      </c>
      <c r="E2608" s="8">
        <v>1.0</v>
      </c>
      <c r="F2608" s="8" t="s">
        <v>92</v>
      </c>
      <c r="G2608" s="8" t="s">
        <v>2908</v>
      </c>
      <c r="H2608" s="35">
        <v>2600.0</v>
      </c>
      <c r="I2608" s="8" t="s">
        <v>2909</v>
      </c>
      <c r="J2608" s="37" t="s">
        <v>42</v>
      </c>
    </row>
    <row r="2609">
      <c r="A2609" s="36" t="s">
        <v>2924</v>
      </c>
      <c r="B2609" s="35">
        <v>388000.0</v>
      </c>
      <c r="C2609" s="8">
        <v>3.0</v>
      </c>
      <c r="D2609" s="37">
        <v>2.0</v>
      </c>
      <c r="E2609" s="8">
        <v>2.0</v>
      </c>
      <c r="F2609" s="8" t="s">
        <v>92</v>
      </c>
      <c r="G2609" s="8" t="s">
        <v>2908</v>
      </c>
      <c r="H2609" s="35">
        <v>945.0</v>
      </c>
      <c r="I2609" s="8" t="s">
        <v>2909</v>
      </c>
      <c r="J2609" s="37" t="s">
        <v>42</v>
      </c>
    </row>
    <row r="2610">
      <c r="A2610" s="36" t="s">
        <v>2933</v>
      </c>
      <c r="B2610" s="35">
        <v>2000000.0</v>
      </c>
      <c r="C2610" s="8">
        <v>4.0</v>
      </c>
      <c r="D2610" s="37">
        <v>4.0</v>
      </c>
      <c r="E2610" s="8">
        <v>1.0</v>
      </c>
      <c r="F2610" s="8" t="s">
        <v>177</v>
      </c>
      <c r="G2610" s="8" t="s">
        <v>40</v>
      </c>
      <c r="H2610" s="35">
        <v>4570.0</v>
      </c>
      <c r="I2610" s="8" t="s">
        <v>2909</v>
      </c>
      <c r="J2610" s="37" t="s">
        <v>42</v>
      </c>
    </row>
    <row r="2611">
      <c r="A2611" s="36" t="s">
        <v>2933</v>
      </c>
      <c r="B2611" s="35">
        <v>1040000.0</v>
      </c>
      <c r="C2611" s="8">
        <v>4.0</v>
      </c>
      <c r="D2611" s="37">
        <v>3.0</v>
      </c>
      <c r="E2611" s="8">
        <v>1.0</v>
      </c>
      <c r="F2611" s="8" t="s">
        <v>92</v>
      </c>
      <c r="G2611" s="8" t="s">
        <v>2908</v>
      </c>
      <c r="H2611" s="35">
        <v>1650.0</v>
      </c>
      <c r="I2611" s="8" t="s">
        <v>2909</v>
      </c>
      <c r="J2611" s="37" t="s">
        <v>36</v>
      </c>
    </row>
    <row r="2612">
      <c r="A2612" s="36" t="s">
        <v>2933</v>
      </c>
      <c r="B2612" s="35">
        <v>530000.0</v>
      </c>
      <c r="C2612" s="8">
        <v>2.0</v>
      </c>
      <c r="D2612" s="37">
        <v>2.0</v>
      </c>
      <c r="E2612" s="8">
        <v>1.0</v>
      </c>
      <c r="F2612" s="8" t="s">
        <v>92</v>
      </c>
      <c r="G2612" s="8" t="s">
        <v>2908</v>
      </c>
      <c r="H2612" s="35">
        <v>988.0</v>
      </c>
      <c r="I2612" s="8" t="s">
        <v>2909</v>
      </c>
      <c r="J2612" s="37" t="s">
        <v>36</v>
      </c>
    </row>
    <row r="2613">
      <c r="A2613" s="36" t="s">
        <v>2952</v>
      </c>
      <c r="B2613" s="35">
        <v>628000.0</v>
      </c>
      <c r="C2613" s="8">
        <v>2.0</v>
      </c>
      <c r="D2613" s="37">
        <v>2.0</v>
      </c>
      <c r="E2613" s="8">
        <v>2.0</v>
      </c>
      <c r="F2613" s="8" t="s">
        <v>92</v>
      </c>
      <c r="G2613" s="8" t="s">
        <v>2908</v>
      </c>
      <c r="H2613" s="35">
        <v>1025.0</v>
      </c>
      <c r="I2613" s="8" t="s">
        <v>2909</v>
      </c>
      <c r="J2613" s="37" t="s">
        <v>36</v>
      </c>
    </row>
    <row r="2614">
      <c r="A2614" s="36" t="s">
        <v>2917</v>
      </c>
      <c r="B2614" s="35">
        <v>930000.0</v>
      </c>
      <c r="C2614" s="8">
        <v>3.0</v>
      </c>
      <c r="D2614" s="37">
        <v>2.0</v>
      </c>
      <c r="E2614" s="8">
        <v>3.0</v>
      </c>
      <c r="F2614" s="8" t="s">
        <v>92</v>
      </c>
      <c r="G2614" s="8" t="s">
        <v>2908</v>
      </c>
      <c r="H2614" s="35">
        <v>1370.0</v>
      </c>
      <c r="I2614" s="8" t="s">
        <v>2909</v>
      </c>
      <c r="J2614" s="37" t="s">
        <v>42</v>
      </c>
    </row>
    <row r="2615">
      <c r="A2615" s="36" t="s">
        <v>2930</v>
      </c>
      <c r="B2615" s="35">
        <v>550000.0</v>
      </c>
      <c r="C2615" s="8">
        <v>2.0</v>
      </c>
      <c r="D2615" s="37">
        <v>2.0</v>
      </c>
      <c r="E2615" s="8">
        <v>3.0</v>
      </c>
      <c r="F2615" s="8" t="s">
        <v>1158</v>
      </c>
      <c r="G2615" s="8" t="s">
        <v>40</v>
      </c>
      <c r="H2615" s="35">
        <v>1400.0</v>
      </c>
      <c r="I2615" s="8" t="s">
        <v>2909</v>
      </c>
      <c r="J2615" s="37" t="s">
        <v>36</v>
      </c>
    </row>
    <row r="2616">
      <c r="A2616" s="36" t="s">
        <v>2935</v>
      </c>
      <c r="B2616" s="35">
        <v>365000.0</v>
      </c>
      <c r="C2616" s="8">
        <v>1.0</v>
      </c>
      <c r="D2616" s="37">
        <v>1.0</v>
      </c>
      <c r="E2616" s="8">
        <v>3.0</v>
      </c>
      <c r="F2616" s="8" t="s">
        <v>92</v>
      </c>
      <c r="G2616" s="8" t="s">
        <v>2908</v>
      </c>
      <c r="H2616" s="35">
        <v>610.0</v>
      </c>
      <c r="I2616" s="8" t="s">
        <v>2909</v>
      </c>
      <c r="J2616" s="37" t="s">
        <v>36</v>
      </c>
    </row>
    <row r="2617">
      <c r="A2617" s="36" t="s">
        <v>2924</v>
      </c>
      <c r="B2617" s="35">
        <v>499000.0</v>
      </c>
      <c r="C2617" s="8">
        <v>3.0</v>
      </c>
      <c r="D2617" s="37">
        <v>2.0</v>
      </c>
      <c r="E2617" s="8">
        <v>4.0</v>
      </c>
      <c r="F2617" s="8" t="s">
        <v>1158</v>
      </c>
      <c r="G2617" s="8" t="s">
        <v>40</v>
      </c>
      <c r="H2617" s="35">
        <v>1650.0</v>
      </c>
      <c r="I2617" s="8" t="s">
        <v>2909</v>
      </c>
      <c r="J2617" t="s">
        <v>256</v>
      </c>
    </row>
    <row r="2618">
      <c r="A2618" s="36" t="s">
        <v>2933</v>
      </c>
      <c r="B2618" s="35">
        <v>580000.0</v>
      </c>
      <c r="C2618" s="8">
        <v>2.0</v>
      </c>
      <c r="D2618" s="37">
        <v>2.0</v>
      </c>
      <c r="E2618" s="8">
        <v>3.0</v>
      </c>
      <c r="F2618" s="8" t="s">
        <v>92</v>
      </c>
      <c r="G2618" s="8" t="s">
        <v>2908</v>
      </c>
      <c r="H2618" s="35">
        <v>1044.0</v>
      </c>
      <c r="I2618" s="8" t="s">
        <v>2909</v>
      </c>
      <c r="J2618" s="37" t="s">
        <v>42</v>
      </c>
    </row>
    <row r="2619">
      <c r="A2619" s="36" t="s">
        <v>2910</v>
      </c>
      <c r="B2619" s="35">
        <v>6000000.0</v>
      </c>
      <c r="C2619" s="8">
        <v>6.0</v>
      </c>
      <c r="D2619" s="37">
        <v>6.0</v>
      </c>
      <c r="E2619" s="8">
        <v>2.0</v>
      </c>
      <c r="F2619" s="8" t="s">
        <v>56</v>
      </c>
      <c r="G2619" s="8" t="s">
        <v>40</v>
      </c>
      <c r="H2619" s="35">
        <v>3300.0</v>
      </c>
      <c r="I2619" s="8" t="s">
        <v>2909</v>
      </c>
      <c r="J2619" s="37" t="s">
        <v>42</v>
      </c>
    </row>
    <row r="2620">
      <c r="A2620" s="36" t="s">
        <v>2935</v>
      </c>
      <c r="B2620" s="35">
        <v>415000.0</v>
      </c>
      <c r="C2620" s="8">
        <v>3.0</v>
      </c>
      <c r="D2620" s="37">
        <v>2.0</v>
      </c>
      <c r="E2620" s="8">
        <v>3.0</v>
      </c>
      <c r="F2620" s="8" t="s">
        <v>92</v>
      </c>
      <c r="G2620" s="8" t="s">
        <v>2908</v>
      </c>
      <c r="H2620" s="35">
        <v>927.0</v>
      </c>
      <c r="I2620" s="8" t="s">
        <v>2909</v>
      </c>
      <c r="J2620" s="37" t="s">
        <v>42</v>
      </c>
    </row>
    <row r="2621">
      <c r="A2621" s="36" t="s">
        <v>2935</v>
      </c>
      <c r="B2621" s="35">
        <v>589000.0</v>
      </c>
      <c r="C2621" s="8">
        <v>4.0</v>
      </c>
      <c r="D2621" s="37">
        <v>2.0</v>
      </c>
      <c r="E2621" s="8">
        <v>3.0</v>
      </c>
      <c r="F2621" s="8" t="s">
        <v>92</v>
      </c>
      <c r="G2621" s="8" t="s">
        <v>2908</v>
      </c>
      <c r="H2621" s="35">
        <v>1461.0</v>
      </c>
      <c r="I2621" s="8" t="s">
        <v>2909</v>
      </c>
      <c r="J2621" t="s">
        <v>256</v>
      </c>
    </row>
    <row r="2622">
      <c r="A2622" s="36" t="s">
        <v>2935</v>
      </c>
      <c r="B2622" s="35">
        <v>420000.0</v>
      </c>
      <c r="C2622" s="8">
        <v>2.0</v>
      </c>
      <c r="D2622" s="37">
        <v>2.0</v>
      </c>
      <c r="E2622" s="8">
        <v>2.0</v>
      </c>
      <c r="F2622" s="8" t="s">
        <v>92</v>
      </c>
      <c r="G2622" s="8" t="s">
        <v>2908</v>
      </c>
      <c r="H2622" s="35">
        <v>1072.0</v>
      </c>
      <c r="I2622" s="8" t="s">
        <v>2909</v>
      </c>
      <c r="J2622" s="37" t="s">
        <v>42</v>
      </c>
    </row>
    <row r="2623">
      <c r="A2623" s="36" t="s">
        <v>2935</v>
      </c>
      <c r="B2623" s="35">
        <v>335000.0</v>
      </c>
      <c r="C2623" s="8">
        <v>3.0</v>
      </c>
      <c r="D2623" s="37">
        <v>2.0</v>
      </c>
      <c r="E2623" s="8">
        <v>2.0</v>
      </c>
      <c r="F2623" s="8" t="s">
        <v>92</v>
      </c>
      <c r="G2623" s="8" t="s">
        <v>2908</v>
      </c>
      <c r="H2623" s="35">
        <v>960.0</v>
      </c>
      <c r="I2623" s="8" t="s">
        <v>2909</v>
      </c>
      <c r="J2623" s="37" t="s">
        <v>42</v>
      </c>
    </row>
    <row r="2624">
      <c r="A2624" s="36" t="s">
        <v>2917</v>
      </c>
      <c r="B2624" s="35">
        <v>1700000.0</v>
      </c>
      <c r="C2624" s="8">
        <v>4.0</v>
      </c>
      <c r="D2624" s="37">
        <v>3.0</v>
      </c>
      <c r="E2624" s="8">
        <v>2.0</v>
      </c>
      <c r="F2624" s="8" t="s">
        <v>92</v>
      </c>
      <c r="G2624" s="8" t="s">
        <v>2908</v>
      </c>
      <c r="H2624" s="35">
        <v>2292.0</v>
      </c>
      <c r="I2624" s="8" t="s">
        <v>2909</v>
      </c>
      <c r="J2624" s="37" t="s">
        <v>42</v>
      </c>
    </row>
    <row r="2625">
      <c r="A2625" s="36" t="s">
        <v>2917</v>
      </c>
      <c r="B2625" s="35">
        <v>2500.0</v>
      </c>
      <c r="C2625" s="8">
        <v>3.0</v>
      </c>
      <c r="D2625" s="37">
        <v>2.0</v>
      </c>
      <c r="E2625" s="8">
        <v>2.0</v>
      </c>
      <c r="F2625" s="8" t="s">
        <v>92</v>
      </c>
      <c r="G2625" s="8" t="s">
        <v>2908</v>
      </c>
      <c r="H2625" s="35">
        <v>1384.0</v>
      </c>
      <c r="I2625" s="8" t="s">
        <v>2909</v>
      </c>
      <c r="J2625" s="37" t="s">
        <v>36</v>
      </c>
    </row>
    <row r="2626">
      <c r="A2626" s="36" t="s">
        <v>2953</v>
      </c>
      <c r="B2626" s="35">
        <v>1200000.0</v>
      </c>
      <c r="C2626" s="8">
        <v>4.0</v>
      </c>
      <c r="D2626" s="37">
        <v>4.0</v>
      </c>
      <c r="E2626" s="8">
        <v>2.0</v>
      </c>
      <c r="F2626" s="8" t="s">
        <v>470</v>
      </c>
      <c r="G2626" s="8" t="s">
        <v>2908</v>
      </c>
      <c r="H2626" s="35">
        <v>2800.0</v>
      </c>
      <c r="I2626" s="8" t="s">
        <v>2909</v>
      </c>
      <c r="J2626" s="37" t="s">
        <v>42</v>
      </c>
    </row>
    <row r="2627">
      <c r="A2627" s="36" t="s">
        <v>2933</v>
      </c>
      <c r="B2627" s="35">
        <v>410000.0</v>
      </c>
      <c r="C2627" s="8">
        <v>2.0</v>
      </c>
      <c r="D2627" s="37">
        <v>1.0</v>
      </c>
      <c r="E2627" s="8">
        <v>2.0</v>
      </c>
      <c r="F2627" s="8" t="s">
        <v>92</v>
      </c>
      <c r="G2627" s="8" t="s">
        <v>2908</v>
      </c>
      <c r="H2627" s="35">
        <v>680.0</v>
      </c>
      <c r="I2627" s="8" t="s">
        <v>2909</v>
      </c>
      <c r="J2627" s="37" t="s">
        <v>42</v>
      </c>
    </row>
    <row r="2628">
      <c r="A2628" s="36" t="s">
        <v>2926</v>
      </c>
      <c r="B2628" s="35">
        <v>2500000.0</v>
      </c>
      <c r="C2628" s="8">
        <v>5.0</v>
      </c>
      <c r="D2628" s="37">
        <v>5.0</v>
      </c>
      <c r="E2628" s="8">
        <v>2.0</v>
      </c>
      <c r="F2628" s="8" t="s">
        <v>56</v>
      </c>
      <c r="G2628" s="8" t="s">
        <v>40</v>
      </c>
      <c r="H2628" s="35">
        <v>3200.0</v>
      </c>
      <c r="I2628" s="8" t="s">
        <v>2909</v>
      </c>
      <c r="J2628" s="37" t="s">
        <v>42</v>
      </c>
    </row>
    <row r="2629">
      <c r="A2629" s="36" t="s">
        <v>2929</v>
      </c>
      <c r="B2629" s="35">
        <v>750000.0</v>
      </c>
      <c r="C2629" s="8">
        <v>4.0</v>
      </c>
      <c r="D2629" s="37">
        <v>3.0</v>
      </c>
      <c r="E2629" s="8">
        <v>2.0</v>
      </c>
      <c r="F2629" s="8" t="s">
        <v>177</v>
      </c>
      <c r="G2629" s="8" t="s">
        <v>40</v>
      </c>
      <c r="H2629" s="35">
        <v>1760.0</v>
      </c>
      <c r="I2629" s="8" t="s">
        <v>2909</v>
      </c>
      <c r="J2629" s="37" t="s">
        <v>42</v>
      </c>
    </row>
    <row r="2630">
      <c r="A2630" s="36" t="s">
        <v>2910</v>
      </c>
      <c r="B2630" s="35">
        <v>1640000.0</v>
      </c>
      <c r="C2630" s="8">
        <v>2.0</v>
      </c>
      <c r="D2630" s="37">
        <v>2.0</v>
      </c>
      <c r="E2630" s="8">
        <v>2.0</v>
      </c>
      <c r="F2630" s="8" t="s">
        <v>33</v>
      </c>
      <c r="G2630" s="8" t="s">
        <v>2908</v>
      </c>
      <c r="H2630" s="35">
        <v>1152.0</v>
      </c>
      <c r="I2630" s="8" t="s">
        <v>2909</v>
      </c>
      <c r="J2630" s="37" t="s">
        <v>42</v>
      </c>
    </row>
    <row r="2631">
      <c r="A2631" s="36" t="s">
        <v>2920</v>
      </c>
      <c r="B2631" s="35">
        <v>1900000.0</v>
      </c>
      <c r="C2631" s="8">
        <v>4.0</v>
      </c>
      <c r="D2631" s="37">
        <v>4.0</v>
      </c>
      <c r="E2631" s="8">
        <v>1.0</v>
      </c>
      <c r="F2631" s="8" t="s">
        <v>92</v>
      </c>
      <c r="G2631" s="8" t="s">
        <v>2908</v>
      </c>
      <c r="H2631" s="35">
        <v>2070.0</v>
      </c>
      <c r="I2631" s="8" t="s">
        <v>2909</v>
      </c>
      <c r="J2631" s="37" t="s">
        <v>36</v>
      </c>
    </row>
    <row r="2632">
      <c r="A2632" s="36" t="s">
        <v>2920</v>
      </c>
      <c r="B2632" s="35">
        <v>1700000.0</v>
      </c>
      <c r="C2632" s="8">
        <v>4.0</v>
      </c>
      <c r="D2632" s="37">
        <v>4.0</v>
      </c>
      <c r="E2632" s="8">
        <v>1.0</v>
      </c>
      <c r="F2632" s="8" t="s">
        <v>92</v>
      </c>
      <c r="G2632" s="8" t="s">
        <v>2908</v>
      </c>
      <c r="H2632" s="35">
        <v>1878.0</v>
      </c>
      <c r="I2632" s="8" t="s">
        <v>2909</v>
      </c>
      <c r="J2632" s="37" t="s">
        <v>42</v>
      </c>
    </row>
    <row r="2633">
      <c r="A2633" s="36" t="s">
        <v>2920</v>
      </c>
      <c r="B2633" s="35">
        <v>1550000.0</v>
      </c>
      <c r="C2633" s="8">
        <v>4.0</v>
      </c>
      <c r="D2633" s="37">
        <v>4.0</v>
      </c>
      <c r="E2633" s="8">
        <v>2.0</v>
      </c>
      <c r="F2633" s="8" t="s">
        <v>92</v>
      </c>
      <c r="G2633" s="8" t="s">
        <v>2908</v>
      </c>
      <c r="H2633" s="35">
        <v>1496.0</v>
      </c>
      <c r="I2633" s="8" t="s">
        <v>2909</v>
      </c>
      <c r="J2633" s="37" t="s">
        <v>42</v>
      </c>
    </row>
    <row r="2634">
      <c r="A2634" s="36" t="s">
        <v>2920</v>
      </c>
      <c r="B2634" s="35">
        <v>3700000.0</v>
      </c>
      <c r="C2634" s="8">
        <v>6.0</v>
      </c>
      <c r="D2634" s="37">
        <v>6.0</v>
      </c>
      <c r="E2634" s="8">
        <v>2.0</v>
      </c>
      <c r="F2634" s="8" t="s">
        <v>92</v>
      </c>
      <c r="G2634" s="8" t="s">
        <v>2908</v>
      </c>
      <c r="H2634" s="35">
        <v>3707.0</v>
      </c>
      <c r="I2634" s="8" t="s">
        <v>2909</v>
      </c>
      <c r="J2634" s="37" t="s">
        <v>42</v>
      </c>
    </row>
    <row r="2635">
      <c r="A2635" s="36" t="s">
        <v>2924</v>
      </c>
      <c r="B2635" s="35">
        <v>680000.0</v>
      </c>
      <c r="C2635" s="8">
        <v>4.0</v>
      </c>
      <c r="D2635" s="37">
        <v>4.0</v>
      </c>
      <c r="E2635" s="8">
        <v>1.0</v>
      </c>
      <c r="F2635" s="8" t="s">
        <v>1918</v>
      </c>
      <c r="G2635" s="8" t="s">
        <v>40</v>
      </c>
      <c r="H2635" s="35">
        <v>1650.0</v>
      </c>
      <c r="I2635" s="8" t="s">
        <v>2909</v>
      </c>
      <c r="J2635" s="37" t="s">
        <v>112</v>
      </c>
    </row>
    <row r="2636">
      <c r="A2636" s="36" t="s">
        <v>2949</v>
      </c>
      <c r="B2636" s="35">
        <v>400000.0</v>
      </c>
      <c r="C2636" s="8">
        <v>3.0</v>
      </c>
      <c r="D2636" s="37">
        <v>2.0</v>
      </c>
      <c r="E2636" s="8">
        <v>2.0</v>
      </c>
      <c r="F2636" s="8" t="s">
        <v>92</v>
      </c>
      <c r="G2636" s="8" t="s">
        <v>2908</v>
      </c>
      <c r="H2636" s="35">
        <v>1050.0</v>
      </c>
      <c r="I2636" s="8" t="s">
        <v>2909</v>
      </c>
      <c r="J2636" s="37" t="s">
        <v>42</v>
      </c>
    </row>
    <row r="2637">
      <c r="A2637" s="36" t="s">
        <v>2910</v>
      </c>
      <c r="B2637" s="35">
        <v>330000.0</v>
      </c>
      <c r="C2637" s="8">
        <v>1.0</v>
      </c>
      <c r="D2637" s="37">
        <v>1.0</v>
      </c>
      <c r="E2637" s="8">
        <v>1.0</v>
      </c>
      <c r="F2637" s="8" t="s">
        <v>33</v>
      </c>
      <c r="G2637" s="8" t="s">
        <v>2908</v>
      </c>
      <c r="H2637" s="35">
        <v>520.0</v>
      </c>
      <c r="I2637" s="8" t="s">
        <v>2909</v>
      </c>
      <c r="J2637" s="37" t="s">
        <v>36</v>
      </c>
    </row>
    <row r="2638">
      <c r="A2638" s="36" t="s">
        <v>2917</v>
      </c>
      <c r="B2638" s="35">
        <v>1720000.0</v>
      </c>
      <c r="C2638" s="8">
        <v>5.0</v>
      </c>
      <c r="D2638" s="37">
        <v>3.0</v>
      </c>
      <c r="E2638" s="8">
        <v>2.0</v>
      </c>
      <c r="F2638" s="8" t="s">
        <v>177</v>
      </c>
      <c r="G2638" s="8" t="s">
        <v>40</v>
      </c>
      <c r="H2638" s="35">
        <v>1900.0</v>
      </c>
      <c r="I2638" s="8" t="s">
        <v>2909</v>
      </c>
      <c r="J2638" s="37" t="s">
        <v>42</v>
      </c>
    </row>
    <row r="2639">
      <c r="A2639" s="36" t="s">
        <v>2917</v>
      </c>
      <c r="B2639" s="35">
        <v>2200000.0</v>
      </c>
      <c r="C2639" s="8">
        <v>2.0</v>
      </c>
      <c r="D2639" s="37">
        <v>3.0</v>
      </c>
      <c r="E2639" s="8">
        <v>2.0</v>
      </c>
      <c r="F2639" s="8" t="s">
        <v>177</v>
      </c>
      <c r="G2639" s="8" t="s">
        <v>40</v>
      </c>
      <c r="H2639" s="35">
        <v>2850.0</v>
      </c>
      <c r="I2639" s="8" t="s">
        <v>2909</v>
      </c>
      <c r="J2639" s="37" t="s">
        <v>42</v>
      </c>
    </row>
    <row r="2640">
      <c r="A2640" s="36" t="s">
        <v>2910</v>
      </c>
      <c r="B2640" s="35">
        <v>7172300.0</v>
      </c>
      <c r="C2640" s="10">
        <v>4.0</v>
      </c>
      <c r="D2640">
        <v>3.0</v>
      </c>
      <c r="E2640" s="8">
        <v>1.0</v>
      </c>
      <c r="F2640" s="8" t="s">
        <v>659</v>
      </c>
      <c r="G2640" s="8" t="s">
        <v>40</v>
      </c>
      <c r="H2640" s="35">
        <v>8438.0</v>
      </c>
      <c r="I2640" s="8" t="s">
        <v>2909</v>
      </c>
      <c r="J2640" t="s">
        <v>256</v>
      </c>
    </row>
    <row r="2641">
      <c r="A2641" s="36" t="s">
        <v>2907</v>
      </c>
      <c r="B2641" s="35">
        <v>1250000.0</v>
      </c>
      <c r="C2641" s="8">
        <v>4.0</v>
      </c>
      <c r="D2641" s="37">
        <v>4.0</v>
      </c>
      <c r="E2641" s="8">
        <v>2.0</v>
      </c>
      <c r="F2641" s="8" t="s">
        <v>33</v>
      </c>
      <c r="G2641" s="8" t="s">
        <v>2908</v>
      </c>
      <c r="H2641" s="35">
        <v>1378.0</v>
      </c>
      <c r="I2641" s="8" t="s">
        <v>2909</v>
      </c>
      <c r="J2641" s="37" t="s">
        <v>42</v>
      </c>
    </row>
    <row r="2642">
      <c r="A2642" s="36" t="s">
        <v>2907</v>
      </c>
      <c r="B2642" s="35">
        <v>1000000.0</v>
      </c>
      <c r="C2642" s="8">
        <v>4.0</v>
      </c>
      <c r="D2642" s="37">
        <v>3.0</v>
      </c>
      <c r="E2642" s="8">
        <v>3.0</v>
      </c>
      <c r="F2642" s="8" t="s">
        <v>33</v>
      </c>
      <c r="G2642" s="8" t="s">
        <v>2908</v>
      </c>
      <c r="H2642" s="35">
        <v>1281.0</v>
      </c>
      <c r="I2642" s="8" t="s">
        <v>2909</v>
      </c>
      <c r="J2642" s="37" t="s">
        <v>42</v>
      </c>
    </row>
    <row r="2643">
      <c r="A2643" s="36" t="s">
        <v>2907</v>
      </c>
      <c r="B2643" s="35">
        <v>900000.0</v>
      </c>
      <c r="C2643" s="8">
        <v>3.0</v>
      </c>
      <c r="D2643" s="37">
        <v>3.0</v>
      </c>
      <c r="E2643" s="8">
        <v>3.0</v>
      </c>
      <c r="F2643" s="8" t="s">
        <v>33</v>
      </c>
      <c r="G2643" s="8" t="s">
        <v>2908</v>
      </c>
      <c r="H2643" s="35">
        <v>1055.0</v>
      </c>
      <c r="I2643" s="8" t="s">
        <v>2909</v>
      </c>
      <c r="J2643" s="37" t="s">
        <v>42</v>
      </c>
    </row>
    <row r="2644">
      <c r="A2644" s="36" t="s">
        <v>2907</v>
      </c>
      <c r="B2644" s="35">
        <v>1180000.0</v>
      </c>
      <c r="C2644" s="8">
        <v>4.0</v>
      </c>
      <c r="D2644" s="37">
        <v>4.0</v>
      </c>
      <c r="E2644" s="8">
        <v>3.0</v>
      </c>
      <c r="F2644" s="8" t="s">
        <v>33</v>
      </c>
      <c r="G2644" s="8" t="s">
        <v>2908</v>
      </c>
      <c r="H2644" s="35">
        <v>1378.0</v>
      </c>
      <c r="I2644" s="8" t="s">
        <v>2909</v>
      </c>
      <c r="J2644" s="37" t="s">
        <v>36</v>
      </c>
    </row>
    <row r="2645">
      <c r="A2645" s="36" t="s">
        <v>2907</v>
      </c>
      <c r="B2645" s="35">
        <v>1060000.0</v>
      </c>
      <c r="C2645" s="8">
        <v>4.0</v>
      </c>
      <c r="D2645" s="37">
        <v>3.0</v>
      </c>
      <c r="E2645" s="8">
        <v>1.0</v>
      </c>
      <c r="F2645" s="8" t="s">
        <v>33</v>
      </c>
      <c r="G2645" s="8" t="s">
        <v>40</v>
      </c>
      <c r="H2645" s="35">
        <v>1313.0</v>
      </c>
      <c r="I2645" s="8" t="s">
        <v>2909</v>
      </c>
      <c r="J2645" s="37" t="s">
        <v>36</v>
      </c>
    </row>
    <row r="2646">
      <c r="A2646" s="36" t="s">
        <v>2968</v>
      </c>
      <c r="B2646" s="35">
        <v>656000.0</v>
      </c>
      <c r="C2646" s="8">
        <v>4.0</v>
      </c>
      <c r="D2646" s="37">
        <v>3.0</v>
      </c>
      <c r="E2646" s="8">
        <v>3.0</v>
      </c>
      <c r="F2646" s="8" t="s">
        <v>177</v>
      </c>
      <c r="G2646" s="8" t="s">
        <v>40</v>
      </c>
      <c r="H2646" s="35">
        <v>1496.0</v>
      </c>
      <c r="I2646" s="8" t="s">
        <v>2909</v>
      </c>
      <c r="J2646" s="37" t="s">
        <v>42</v>
      </c>
    </row>
    <row r="2647">
      <c r="A2647" s="36" t="s">
        <v>2935</v>
      </c>
      <c r="B2647" s="35">
        <v>1350000.0</v>
      </c>
      <c r="C2647" s="8">
        <v>3.0</v>
      </c>
      <c r="D2647" s="37">
        <v>2.0</v>
      </c>
      <c r="E2647" s="8">
        <v>2.0</v>
      </c>
      <c r="F2647" s="8" t="s">
        <v>33</v>
      </c>
      <c r="G2647" s="8" t="s">
        <v>1924</v>
      </c>
      <c r="H2647" s="35">
        <v>15123.279499999999</v>
      </c>
      <c r="I2647" s="8" t="s">
        <v>2909</v>
      </c>
      <c r="J2647" s="37" t="s">
        <v>42</v>
      </c>
    </row>
    <row r="2648">
      <c r="A2648" s="36" t="s">
        <v>2935</v>
      </c>
      <c r="B2648" s="35">
        <v>1290000.0</v>
      </c>
      <c r="C2648" s="8">
        <v>3.0</v>
      </c>
      <c r="D2648" s="37">
        <v>2.0</v>
      </c>
      <c r="E2648" s="8">
        <v>2.0</v>
      </c>
      <c r="F2648" s="8" t="s">
        <v>33</v>
      </c>
      <c r="G2648" s="8" t="s">
        <v>2908</v>
      </c>
      <c r="H2648" s="35">
        <v>1222.0</v>
      </c>
      <c r="I2648" s="8" t="s">
        <v>2909</v>
      </c>
      <c r="J2648" s="37" t="s">
        <v>42</v>
      </c>
    </row>
    <row r="2649">
      <c r="A2649" s="36" t="s">
        <v>2935</v>
      </c>
      <c r="B2649" s="35">
        <v>1100000.0</v>
      </c>
      <c r="C2649" s="8">
        <v>2.0</v>
      </c>
      <c r="D2649" s="37">
        <v>2.0</v>
      </c>
      <c r="E2649" s="8">
        <v>2.0</v>
      </c>
      <c r="F2649" s="8" t="s">
        <v>33</v>
      </c>
      <c r="G2649" s="8" t="s">
        <v>2908</v>
      </c>
      <c r="H2649" s="35">
        <v>936.0</v>
      </c>
      <c r="I2649" s="8" t="s">
        <v>2909</v>
      </c>
      <c r="J2649" s="37" t="s">
        <v>42</v>
      </c>
    </row>
    <row r="2650">
      <c r="A2650" s="36" t="s">
        <v>2935</v>
      </c>
      <c r="B2650" s="35">
        <v>1400000.0</v>
      </c>
      <c r="C2650" s="8">
        <v>2.0</v>
      </c>
      <c r="D2650" s="37">
        <v>2.0</v>
      </c>
      <c r="E2650" s="8">
        <v>3.0</v>
      </c>
      <c r="F2650" s="8" t="s">
        <v>33</v>
      </c>
      <c r="G2650" s="8" t="s">
        <v>2908</v>
      </c>
      <c r="H2650" s="35">
        <v>1210.0</v>
      </c>
      <c r="I2650" s="8" t="s">
        <v>2909</v>
      </c>
      <c r="J2650" s="37" t="s">
        <v>42</v>
      </c>
    </row>
    <row r="2651">
      <c r="A2651" s="36" t="s">
        <v>2935</v>
      </c>
      <c r="B2651" s="35">
        <v>1280000.0</v>
      </c>
      <c r="C2651" s="8">
        <v>3.0</v>
      </c>
      <c r="D2651" s="37">
        <v>2.0</v>
      </c>
      <c r="E2651" s="8">
        <v>3.0</v>
      </c>
      <c r="F2651" s="8" t="s">
        <v>33</v>
      </c>
      <c r="G2651" s="8" t="s">
        <v>2908</v>
      </c>
      <c r="H2651" s="35">
        <v>1222.0</v>
      </c>
      <c r="I2651" s="8" t="s">
        <v>2909</v>
      </c>
      <c r="J2651" s="37" t="s">
        <v>42</v>
      </c>
    </row>
    <row r="2652">
      <c r="A2652" s="36" t="s">
        <v>2935</v>
      </c>
      <c r="B2652" s="35">
        <v>1090000.0</v>
      </c>
      <c r="C2652" s="8">
        <v>2.0</v>
      </c>
      <c r="D2652" s="37">
        <v>2.0</v>
      </c>
      <c r="E2652" s="8">
        <v>4.0</v>
      </c>
      <c r="F2652" s="8" t="s">
        <v>33</v>
      </c>
      <c r="G2652" s="8" t="s">
        <v>2908</v>
      </c>
      <c r="H2652" s="35">
        <v>850.0</v>
      </c>
      <c r="I2652" s="8" t="s">
        <v>2909</v>
      </c>
      <c r="J2652" s="37" t="s">
        <v>112</v>
      </c>
    </row>
    <row r="2653">
      <c r="A2653" s="36" t="s">
        <v>2935</v>
      </c>
      <c r="B2653" s="35">
        <v>1400000.0</v>
      </c>
      <c r="C2653" s="8">
        <v>3.0</v>
      </c>
      <c r="D2653" s="37">
        <v>2.0</v>
      </c>
      <c r="E2653" s="8">
        <v>3.0</v>
      </c>
      <c r="F2653" s="8" t="s">
        <v>33</v>
      </c>
      <c r="G2653" s="8" t="s">
        <v>2908</v>
      </c>
      <c r="H2653" s="35">
        <v>1087.0</v>
      </c>
      <c r="I2653" s="8" t="s">
        <v>2909</v>
      </c>
      <c r="J2653" s="37" t="s">
        <v>36</v>
      </c>
    </row>
    <row r="2654">
      <c r="A2654" s="36" t="s">
        <v>2916</v>
      </c>
      <c r="B2654" s="35">
        <v>700000.0</v>
      </c>
      <c r="C2654" s="8">
        <v>3.0</v>
      </c>
      <c r="D2654" s="37">
        <v>2.0</v>
      </c>
      <c r="E2654" s="8">
        <v>3.0</v>
      </c>
      <c r="F2654" s="8" t="s">
        <v>92</v>
      </c>
      <c r="G2654" s="8" t="s">
        <v>2908</v>
      </c>
      <c r="H2654" s="35">
        <v>1100.0</v>
      </c>
      <c r="I2654" s="8" t="s">
        <v>2909</v>
      </c>
      <c r="J2654" s="37" t="s">
        <v>42</v>
      </c>
    </row>
    <row r="2655">
      <c r="A2655" s="36" t="s">
        <v>2935</v>
      </c>
      <c r="B2655" s="35">
        <v>1100000.0</v>
      </c>
      <c r="C2655" s="8">
        <v>2.0</v>
      </c>
      <c r="D2655" s="37">
        <v>2.0</v>
      </c>
      <c r="E2655" s="8">
        <v>3.0</v>
      </c>
      <c r="F2655" s="8" t="s">
        <v>33</v>
      </c>
      <c r="G2655" s="8" t="s">
        <v>2908</v>
      </c>
      <c r="H2655" s="35">
        <v>883.0</v>
      </c>
      <c r="I2655" s="8" t="s">
        <v>2909</v>
      </c>
      <c r="J2655" s="37" t="s">
        <v>42</v>
      </c>
    </row>
    <row r="2656">
      <c r="A2656" s="36" t="s">
        <v>2935</v>
      </c>
      <c r="B2656" s="35">
        <v>900000.0</v>
      </c>
      <c r="C2656" s="8">
        <v>5.0</v>
      </c>
      <c r="D2656" s="37">
        <v>2.0</v>
      </c>
      <c r="E2656" s="8">
        <v>2.0</v>
      </c>
      <c r="F2656" s="8" t="s">
        <v>33</v>
      </c>
      <c r="G2656" s="8" t="s">
        <v>2908</v>
      </c>
      <c r="H2656" s="35">
        <v>953.0</v>
      </c>
      <c r="I2656" s="8" t="s">
        <v>2909</v>
      </c>
      <c r="J2656" s="37" t="s">
        <v>36</v>
      </c>
    </row>
    <row r="2657">
      <c r="A2657" s="36" t="s">
        <v>2935</v>
      </c>
      <c r="B2657" s="35">
        <v>1200000.0</v>
      </c>
      <c r="C2657" s="8">
        <v>2.0</v>
      </c>
      <c r="D2657" s="37">
        <v>2.0</v>
      </c>
      <c r="E2657" s="8">
        <v>3.0</v>
      </c>
      <c r="F2657" s="8" t="s">
        <v>33</v>
      </c>
      <c r="G2657" s="8" t="s">
        <v>2908</v>
      </c>
      <c r="H2657" s="35">
        <v>931.0</v>
      </c>
      <c r="I2657" s="8" t="s">
        <v>2909</v>
      </c>
      <c r="J2657" s="37" t="s">
        <v>36</v>
      </c>
    </row>
    <row r="2658">
      <c r="A2658" s="36" t="s">
        <v>2935</v>
      </c>
      <c r="B2658" s="35">
        <v>1300000.0</v>
      </c>
      <c r="C2658" s="8">
        <v>3.0</v>
      </c>
      <c r="D2658" s="37">
        <v>2.0</v>
      </c>
      <c r="E2658" s="8">
        <v>2.0</v>
      </c>
      <c r="F2658" s="8" t="s">
        <v>33</v>
      </c>
      <c r="G2658" s="8" t="s">
        <v>2908</v>
      </c>
      <c r="H2658" s="35">
        <v>1087.0</v>
      </c>
      <c r="I2658" s="8" t="s">
        <v>2909</v>
      </c>
      <c r="J2658" s="37" t="s">
        <v>112</v>
      </c>
    </row>
    <row r="2659">
      <c r="A2659" s="36" t="s">
        <v>2935</v>
      </c>
      <c r="B2659" s="35">
        <v>860000.0</v>
      </c>
      <c r="C2659" s="8">
        <v>2.0</v>
      </c>
      <c r="D2659" s="37">
        <v>2.0</v>
      </c>
      <c r="E2659" s="8">
        <v>2.0</v>
      </c>
      <c r="F2659" s="8" t="s">
        <v>33</v>
      </c>
      <c r="G2659" s="8" t="s">
        <v>2908</v>
      </c>
      <c r="H2659" s="35">
        <v>953.0</v>
      </c>
      <c r="I2659" s="8" t="s">
        <v>2909</v>
      </c>
      <c r="J2659" s="37" t="s">
        <v>42</v>
      </c>
    </row>
    <row r="2660">
      <c r="A2660" s="36" t="s">
        <v>2935</v>
      </c>
      <c r="B2660" s="35">
        <v>860000.0</v>
      </c>
      <c r="C2660" s="8">
        <v>2.0</v>
      </c>
      <c r="D2660" s="37">
        <v>2.0</v>
      </c>
      <c r="E2660" s="8">
        <v>2.0</v>
      </c>
      <c r="F2660" s="8" t="s">
        <v>33</v>
      </c>
      <c r="G2660" s="8" t="s">
        <v>2908</v>
      </c>
      <c r="H2660" s="35">
        <v>915.0</v>
      </c>
      <c r="I2660" s="8" t="s">
        <v>2909</v>
      </c>
      <c r="J2660" s="37" t="s">
        <v>42</v>
      </c>
    </row>
    <row r="2661">
      <c r="A2661" s="36" t="s">
        <v>2935</v>
      </c>
      <c r="B2661" s="35">
        <v>1100000.0</v>
      </c>
      <c r="C2661" s="8">
        <v>2.0</v>
      </c>
      <c r="D2661" s="37">
        <v>2.0</v>
      </c>
      <c r="E2661" s="8">
        <v>4.0</v>
      </c>
      <c r="F2661" s="8" t="s">
        <v>354</v>
      </c>
      <c r="G2661" s="8" t="s">
        <v>2908</v>
      </c>
      <c r="H2661" s="35">
        <v>953.0</v>
      </c>
      <c r="I2661" s="8" t="s">
        <v>2909</v>
      </c>
      <c r="J2661" s="37" t="s">
        <v>36</v>
      </c>
    </row>
    <row r="2662">
      <c r="A2662" s="36" t="s">
        <v>2935</v>
      </c>
      <c r="B2662" s="35">
        <v>860000.0</v>
      </c>
      <c r="C2662" s="8">
        <v>2.0</v>
      </c>
      <c r="D2662" s="37">
        <v>2.0</v>
      </c>
      <c r="E2662" s="8">
        <v>1.0</v>
      </c>
      <c r="F2662" s="8" t="s">
        <v>33</v>
      </c>
      <c r="G2662" s="8" t="s">
        <v>2908</v>
      </c>
      <c r="H2662" s="35">
        <v>1028.0</v>
      </c>
      <c r="I2662" s="8" t="s">
        <v>2909</v>
      </c>
      <c r="J2662" s="37" t="s">
        <v>42</v>
      </c>
    </row>
    <row r="2663">
      <c r="A2663" s="36" t="s">
        <v>2940</v>
      </c>
      <c r="B2663" s="35">
        <v>4990000.0</v>
      </c>
      <c r="C2663" s="8">
        <v>8.0</v>
      </c>
      <c r="D2663" s="37">
        <v>7.0</v>
      </c>
      <c r="E2663" s="8">
        <v>1.0</v>
      </c>
      <c r="F2663" s="8" t="s">
        <v>39</v>
      </c>
      <c r="G2663" s="8" t="s">
        <v>40</v>
      </c>
      <c r="H2663" s="35">
        <v>12000.0</v>
      </c>
      <c r="I2663" s="8" t="s">
        <v>2909</v>
      </c>
      <c r="J2663" s="37" t="s">
        <v>42</v>
      </c>
    </row>
    <row r="2664">
      <c r="A2664" s="36" t="s">
        <v>2916</v>
      </c>
      <c r="B2664" s="35">
        <v>435000.0</v>
      </c>
      <c r="C2664" s="8">
        <v>4.0</v>
      </c>
      <c r="D2664" s="37">
        <v>2.0</v>
      </c>
      <c r="E2664" s="8">
        <v>1.0</v>
      </c>
      <c r="F2664" s="8" t="s">
        <v>92</v>
      </c>
      <c r="G2664" s="8" t="s">
        <v>2908</v>
      </c>
      <c r="H2664" s="35">
        <v>1050.0</v>
      </c>
      <c r="I2664" s="8" t="s">
        <v>2909</v>
      </c>
      <c r="J2664" t="s">
        <v>256</v>
      </c>
    </row>
    <row r="2665">
      <c r="A2665" s="36" t="s">
        <v>2929</v>
      </c>
      <c r="B2665" s="35">
        <v>2500000.0</v>
      </c>
      <c r="C2665" s="8">
        <v>6.0</v>
      </c>
      <c r="D2665" s="37">
        <v>7.0</v>
      </c>
      <c r="E2665" s="8">
        <v>1.0</v>
      </c>
      <c r="F2665" s="8" t="s">
        <v>39</v>
      </c>
      <c r="G2665" s="8" t="s">
        <v>40</v>
      </c>
      <c r="H2665" s="35">
        <v>7000.0</v>
      </c>
      <c r="I2665" s="8" t="s">
        <v>2909</v>
      </c>
      <c r="J2665" t="s">
        <v>256</v>
      </c>
    </row>
    <row r="2666">
      <c r="A2666" s="36" t="s">
        <v>2925</v>
      </c>
      <c r="B2666" s="35">
        <v>690000.0</v>
      </c>
      <c r="C2666" s="8">
        <v>3.0</v>
      </c>
      <c r="D2666" s="37">
        <v>2.0</v>
      </c>
      <c r="E2666" s="8">
        <v>1.0</v>
      </c>
      <c r="F2666" s="8" t="s">
        <v>33</v>
      </c>
      <c r="G2666" s="8" t="s">
        <v>2908</v>
      </c>
      <c r="H2666" s="35">
        <v>953.0</v>
      </c>
      <c r="I2666" s="8" t="s">
        <v>2909</v>
      </c>
      <c r="J2666" s="37" t="s">
        <v>42</v>
      </c>
    </row>
    <row r="2667">
      <c r="A2667" s="36" t="s">
        <v>2926</v>
      </c>
      <c r="B2667" s="35">
        <v>680000.0</v>
      </c>
      <c r="C2667" s="8">
        <v>3.0</v>
      </c>
      <c r="D2667" s="37">
        <v>2.0</v>
      </c>
      <c r="E2667" s="8">
        <v>2.0</v>
      </c>
      <c r="F2667" s="8" t="s">
        <v>33</v>
      </c>
      <c r="G2667" s="8" t="s">
        <v>2908</v>
      </c>
      <c r="H2667" s="35">
        <v>1025.0</v>
      </c>
      <c r="I2667" s="8" t="s">
        <v>2909</v>
      </c>
      <c r="J2667" s="37" t="s">
        <v>36</v>
      </c>
    </row>
    <row r="2668">
      <c r="A2668" s="36" t="s">
        <v>2936</v>
      </c>
      <c r="B2668" s="35">
        <v>3700000.0</v>
      </c>
      <c r="C2668" s="8">
        <v>5.0</v>
      </c>
      <c r="D2668" s="37">
        <v>4.0</v>
      </c>
      <c r="E2668" s="8">
        <v>2.0</v>
      </c>
      <c r="F2668" s="8" t="s">
        <v>39</v>
      </c>
      <c r="G2668" s="8" t="s">
        <v>40</v>
      </c>
      <c r="H2668" s="35">
        <v>5700.0</v>
      </c>
      <c r="I2668" s="8" t="s">
        <v>2909</v>
      </c>
      <c r="J2668" s="37" t="s">
        <v>42</v>
      </c>
    </row>
    <row r="2669">
      <c r="A2669" s="36" t="s">
        <v>2936</v>
      </c>
      <c r="B2669" s="35">
        <v>7000000.0</v>
      </c>
      <c r="C2669" s="8">
        <v>7.0</v>
      </c>
      <c r="D2669" s="37">
        <v>7.0</v>
      </c>
      <c r="E2669" s="8">
        <v>2.0</v>
      </c>
      <c r="F2669" s="8" t="s">
        <v>39</v>
      </c>
      <c r="G2669" s="8" t="s">
        <v>40</v>
      </c>
      <c r="H2669" s="35">
        <v>6867.0</v>
      </c>
      <c r="I2669" s="8" t="s">
        <v>2909</v>
      </c>
      <c r="J2669" s="37" t="s">
        <v>42</v>
      </c>
    </row>
    <row r="2670">
      <c r="A2670" s="36" t="s">
        <v>2917</v>
      </c>
      <c r="B2670" s="35">
        <v>460000.0</v>
      </c>
      <c r="C2670" s="8">
        <v>3.0</v>
      </c>
      <c r="D2670" s="37">
        <v>2.0</v>
      </c>
      <c r="E2670" s="8">
        <v>4.0</v>
      </c>
      <c r="F2670" s="8" t="s">
        <v>92</v>
      </c>
      <c r="G2670" s="8" t="s">
        <v>2908</v>
      </c>
      <c r="H2670" s="35">
        <v>1200.0</v>
      </c>
      <c r="I2670" s="8" t="s">
        <v>2909</v>
      </c>
      <c r="J2670" s="37" t="s">
        <v>42</v>
      </c>
    </row>
    <row r="2671">
      <c r="A2671" s="36" t="s">
        <v>2917</v>
      </c>
      <c r="B2671" s="35">
        <v>1100000.0</v>
      </c>
      <c r="C2671" s="8">
        <v>4.0</v>
      </c>
      <c r="D2671" s="37">
        <v>3.0</v>
      </c>
      <c r="E2671" s="8">
        <v>2.0</v>
      </c>
      <c r="F2671" s="8" t="s">
        <v>92</v>
      </c>
      <c r="G2671" s="8" t="s">
        <v>2908</v>
      </c>
      <c r="H2671" s="35">
        <v>1894.0</v>
      </c>
      <c r="I2671" s="8" t="s">
        <v>2909</v>
      </c>
      <c r="J2671" s="37" t="s">
        <v>42</v>
      </c>
    </row>
    <row r="2672">
      <c r="A2672" s="36" t="s">
        <v>2946</v>
      </c>
      <c r="B2672" s="35">
        <v>1033000.0</v>
      </c>
      <c r="C2672" s="8">
        <v>2.0</v>
      </c>
      <c r="D2672" s="37">
        <v>2.0</v>
      </c>
      <c r="E2672" s="8">
        <v>2.0</v>
      </c>
      <c r="F2672" s="8" t="s">
        <v>33</v>
      </c>
      <c r="G2672" s="8" t="s">
        <v>2908</v>
      </c>
      <c r="H2672" s="35">
        <v>1033.0</v>
      </c>
      <c r="I2672" s="8" t="s">
        <v>2909</v>
      </c>
      <c r="J2672" s="37" t="s">
        <v>36</v>
      </c>
    </row>
    <row r="2673">
      <c r="A2673" s="36" t="s">
        <v>2946</v>
      </c>
      <c r="B2673" s="35">
        <v>1000000.0</v>
      </c>
      <c r="C2673" s="8">
        <v>2.0</v>
      </c>
      <c r="D2673" s="37">
        <v>2.0</v>
      </c>
      <c r="E2673" s="8">
        <v>4.0</v>
      </c>
      <c r="F2673" s="8" t="s">
        <v>33</v>
      </c>
      <c r="G2673" s="8" t="s">
        <v>2908</v>
      </c>
      <c r="H2673" s="35">
        <v>1012.0</v>
      </c>
      <c r="I2673" s="8" t="s">
        <v>2909</v>
      </c>
      <c r="J2673" s="37" t="s">
        <v>36</v>
      </c>
    </row>
    <row r="2674">
      <c r="A2674" s="36" t="s">
        <v>2929</v>
      </c>
      <c r="B2674" s="35">
        <v>2400000.0</v>
      </c>
      <c r="C2674" s="8">
        <v>5.0</v>
      </c>
      <c r="D2674" s="37">
        <v>4.0</v>
      </c>
      <c r="E2674" s="8">
        <v>2.0</v>
      </c>
      <c r="F2674" s="8" t="s">
        <v>39</v>
      </c>
      <c r="G2674" s="8" t="s">
        <v>40</v>
      </c>
      <c r="H2674" s="35">
        <v>4500.0</v>
      </c>
      <c r="I2674" s="8" t="s">
        <v>2909</v>
      </c>
      <c r="J2674" t="s">
        <v>256</v>
      </c>
    </row>
    <row r="2675">
      <c r="A2675" s="36" t="s">
        <v>2954</v>
      </c>
      <c r="B2675" s="35">
        <v>820000.0</v>
      </c>
      <c r="C2675" s="8">
        <v>1.0</v>
      </c>
      <c r="D2675" s="37">
        <v>2.0</v>
      </c>
      <c r="E2675" s="8">
        <v>2.0</v>
      </c>
      <c r="F2675" s="8" t="s">
        <v>33</v>
      </c>
      <c r="G2675" s="8" t="s">
        <v>2908</v>
      </c>
      <c r="H2675" s="35">
        <v>1300.0</v>
      </c>
      <c r="I2675" s="8" t="s">
        <v>2909</v>
      </c>
      <c r="J2675" s="37" t="s">
        <v>36</v>
      </c>
    </row>
    <row r="2676">
      <c r="A2676" s="36" t="s">
        <v>2926</v>
      </c>
      <c r="B2676" s="35">
        <v>1000000.0</v>
      </c>
      <c r="C2676" s="8">
        <v>5.0</v>
      </c>
      <c r="D2676" s="37">
        <v>4.0</v>
      </c>
      <c r="E2676" s="8">
        <v>1.0</v>
      </c>
      <c r="F2676" s="8" t="s">
        <v>557</v>
      </c>
      <c r="G2676" s="8" t="s">
        <v>40</v>
      </c>
      <c r="H2676" s="35">
        <v>1600.0</v>
      </c>
      <c r="I2676" s="8" t="s">
        <v>2909</v>
      </c>
      <c r="J2676" s="37" t="s">
        <v>42</v>
      </c>
    </row>
    <row r="2677">
      <c r="A2677" s="36" t="s">
        <v>2950</v>
      </c>
      <c r="B2677" s="35">
        <v>1600000.0</v>
      </c>
      <c r="C2677" s="8">
        <v>5.0</v>
      </c>
      <c r="D2677" s="37">
        <v>5.0</v>
      </c>
      <c r="E2677" s="8">
        <v>2.0</v>
      </c>
      <c r="F2677" s="8" t="s">
        <v>671</v>
      </c>
      <c r="G2677" s="8" t="s">
        <v>40</v>
      </c>
      <c r="H2677" s="35">
        <v>1650.0</v>
      </c>
      <c r="I2677" s="8" t="s">
        <v>2909</v>
      </c>
      <c r="J2677" s="37" t="s">
        <v>42</v>
      </c>
    </row>
    <row r="2678">
      <c r="A2678" s="36" t="s">
        <v>2935</v>
      </c>
      <c r="B2678" s="35">
        <v>615000.0</v>
      </c>
      <c r="C2678" s="8">
        <v>4.0</v>
      </c>
      <c r="D2678" s="37">
        <v>3.0</v>
      </c>
      <c r="E2678" s="8">
        <v>2.0</v>
      </c>
      <c r="F2678" s="8" t="s">
        <v>177</v>
      </c>
      <c r="G2678" s="8" t="s">
        <v>40</v>
      </c>
      <c r="H2678" s="35">
        <v>1200.0</v>
      </c>
      <c r="I2678" s="8" t="s">
        <v>2909</v>
      </c>
      <c r="J2678" s="37" t="s">
        <v>42</v>
      </c>
    </row>
    <row r="2679">
      <c r="A2679" s="36" t="s">
        <v>2941</v>
      </c>
      <c r="B2679" s="35">
        <v>1.6E7</v>
      </c>
      <c r="C2679" s="8">
        <v>5.0</v>
      </c>
      <c r="D2679" s="37">
        <v>6.0</v>
      </c>
      <c r="E2679" s="8">
        <v>2.0</v>
      </c>
      <c r="F2679" s="8" t="s">
        <v>39</v>
      </c>
      <c r="G2679" s="8" t="s">
        <v>40</v>
      </c>
      <c r="H2679" s="35">
        <v>17800.0</v>
      </c>
      <c r="I2679" s="8" t="s">
        <v>2909</v>
      </c>
      <c r="J2679" s="37" t="s">
        <v>42</v>
      </c>
    </row>
    <row r="2680">
      <c r="A2680" s="36" t="s">
        <v>2936</v>
      </c>
      <c r="B2680" s="35">
        <v>8300000.0</v>
      </c>
      <c r="C2680" s="8">
        <v>6.0</v>
      </c>
      <c r="D2680" s="37">
        <v>7.0</v>
      </c>
      <c r="E2680" s="8">
        <v>2.0</v>
      </c>
      <c r="F2680" s="8" t="s">
        <v>39</v>
      </c>
      <c r="G2680" s="8" t="s">
        <v>40</v>
      </c>
      <c r="H2680" s="35">
        <v>13217.0</v>
      </c>
      <c r="I2680" s="8" t="s">
        <v>2909</v>
      </c>
      <c r="J2680" s="37" t="s">
        <v>42</v>
      </c>
    </row>
    <row r="2681">
      <c r="A2681" s="36" t="s">
        <v>2969</v>
      </c>
      <c r="B2681" s="35">
        <v>900000.0</v>
      </c>
      <c r="C2681" s="8">
        <v>6.0</v>
      </c>
      <c r="D2681" s="37">
        <v>6.0</v>
      </c>
      <c r="E2681" s="8">
        <v>3.0</v>
      </c>
      <c r="F2681" s="8" t="s">
        <v>557</v>
      </c>
      <c r="G2681" s="8" t="s">
        <v>2908</v>
      </c>
      <c r="H2681" s="35">
        <v>3600.0</v>
      </c>
      <c r="I2681" s="8" t="s">
        <v>2909</v>
      </c>
      <c r="J2681" s="37" t="s">
        <v>36</v>
      </c>
    </row>
    <row r="2682">
      <c r="A2682" s="36" t="s">
        <v>2936</v>
      </c>
      <c r="B2682" s="35">
        <v>9800000.0</v>
      </c>
      <c r="C2682" s="8">
        <v>20.0</v>
      </c>
      <c r="D2682" s="37">
        <v>20.0</v>
      </c>
      <c r="E2682" s="8">
        <v>3.0</v>
      </c>
      <c r="F2682" s="8" t="s">
        <v>39</v>
      </c>
      <c r="G2682" s="8" t="s">
        <v>40</v>
      </c>
      <c r="H2682" s="35">
        <v>14102.0</v>
      </c>
      <c r="I2682" s="8" t="s">
        <v>2909</v>
      </c>
      <c r="J2682" s="37" t="s">
        <v>36</v>
      </c>
    </row>
    <row r="2683">
      <c r="A2683" s="36" t="s">
        <v>2925</v>
      </c>
      <c r="B2683" s="35">
        <v>360000.0</v>
      </c>
      <c r="C2683" s="8">
        <v>3.0</v>
      </c>
      <c r="D2683" s="37">
        <v>2.0</v>
      </c>
      <c r="E2683" s="8">
        <v>2.0</v>
      </c>
      <c r="F2683" s="8" t="s">
        <v>33</v>
      </c>
      <c r="G2683" s="8" t="s">
        <v>2908</v>
      </c>
      <c r="H2683" s="35">
        <v>950.0</v>
      </c>
      <c r="I2683" s="8" t="s">
        <v>2909</v>
      </c>
      <c r="J2683" s="37" t="s">
        <v>42</v>
      </c>
    </row>
    <row r="2684">
      <c r="A2684" s="36" t="s">
        <v>2946</v>
      </c>
      <c r="B2684" s="35">
        <v>1600000.0</v>
      </c>
      <c r="C2684" s="8">
        <v>3.0</v>
      </c>
      <c r="D2684" s="37">
        <v>3.0</v>
      </c>
      <c r="E2684" s="8">
        <v>1.0</v>
      </c>
      <c r="F2684" s="8" t="s">
        <v>92</v>
      </c>
      <c r="G2684" s="8" t="s">
        <v>2908</v>
      </c>
      <c r="H2684" s="35">
        <v>1822.0</v>
      </c>
      <c r="I2684" s="8" t="s">
        <v>2909</v>
      </c>
      <c r="J2684" s="37" t="s">
        <v>42</v>
      </c>
    </row>
    <row r="2685">
      <c r="A2685" s="36" t="s">
        <v>2946</v>
      </c>
      <c r="B2685" s="35">
        <v>1800000.0</v>
      </c>
      <c r="C2685" s="8">
        <v>4.0</v>
      </c>
      <c r="D2685" s="37">
        <v>3.0</v>
      </c>
      <c r="E2685" s="8">
        <v>2.0</v>
      </c>
      <c r="F2685" s="8" t="s">
        <v>92</v>
      </c>
      <c r="G2685" s="8" t="s">
        <v>2908</v>
      </c>
      <c r="H2685" s="35">
        <v>2111.0</v>
      </c>
      <c r="I2685" s="8" t="s">
        <v>2909</v>
      </c>
      <c r="J2685" s="37" t="s">
        <v>36</v>
      </c>
    </row>
    <row r="2686">
      <c r="A2686" s="36" t="s">
        <v>2907</v>
      </c>
      <c r="B2686" s="35">
        <v>2600000.0</v>
      </c>
      <c r="C2686" s="8">
        <v>2.0</v>
      </c>
      <c r="D2686" s="37">
        <v>2.0</v>
      </c>
      <c r="E2686" s="8">
        <v>1.0</v>
      </c>
      <c r="F2686" s="8" t="s">
        <v>33</v>
      </c>
      <c r="G2686" s="8" t="s">
        <v>2908</v>
      </c>
      <c r="H2686" s="35">
        <v>1195.0</v>
      </c>
      <c r="I2686" s="8" t="s">
        <v>2909</v>
      </c>
      <c r="J2686" s="37" t="s">
        <v>42</v>
      </c>
    </row>
    <row r="2687">
      <c r="A2687" s="36" t="s">
        <v>2927</v>
      </c>
      <c r="B2687" s="35">
        <v>1350000.0</v>
      </c>
      <c r="C2687" s="8">
        <v>3.0</v>
      </c>
      <c r="D2687" s="37">
        <v>3.0</v>
      </c>
      <c r="E2687" s="8">
        <v>1.0</v>
      </c>
      <c r="F2687" s="8" t="s">
        <v>33</v>
      </c>
      <c r="G2687" s="8" t="s">
        <v>2908</v>
      </c>
      <c r="H2687" s="35">
        <v>1582.0</v>
      </c>
      <c r="I2687" s="8" t="s">
        <v>2909</v>
      </c>
      <c r="J2687" s="37" t="s">
        <v>36</v>
      </c>
    </row>
    <row r="2688">
      <c r="A2688" s="36" t="s">
        <v>2927</v>
      </c>
      <c r="B2688" s="35">
        <v>1050000.0</v>
      </c>
      <c r="C2688" s="8">
        <v>3.0</v>
      </c>
      <c r="D2688" s="37">
        <v>3.0</v>
      </c>
      <c r="E2688" s="8">
        <v>1.0</v>
      </c>
      <c r="F2688" s="8" t="s">
        <v>33</v>
      </c>
      <c r="G2688" s="8" t="s">
        <v>40</v>
      </c>
      <c r="H2688" s="35">
        <v>1281.0</v>
      </c>
      <c r="I2688" s="8" t="s">
        <v>2909</v>
      </c>
      <c r="J2688" s="37" t="s">
        <v>36</v>
      </c>
    </row>
    <row r="2689">
      <c r="A2689" s="36" t="s">
        <v>2944</v>
      </c>
      <c r="B2689" s="35">
        <v>1650000.0</v>
      </c>
      <c r="C2689" s="8">
        <v>4.0</v>
      </c>
      <c r="D2689" s="37">
        <v>3.0</v>
      </c>
      <c r="E2689" s="8">
        <v>2.0</v>
      </c>
      <c r="F2689" s="8" t="s">
        <v>177</v>
      </c>
      <c r="G2689" s="8" t="s">
        <v>40</v>
      </c>
      <c r="H2689" s="35">
        <v>2000.0</v>
      </c>
      <c r="I2689" s="8" t="s">
        <v>2909</v>
      </c>
      <c r="J2689" s="37" t="s">
        <v>42</v>
      </c>
    </row>
    <row r="2690">
      <c r="A2690" s="36" t="s">
        <v>2949</v>
      </c>
      <c r="B2690" s="35">
        <v>400000.0</v>
      </c>
      <c r="C2690" s="8">
        <v>3.0</v>
      </c>
      <c r="D2690" s="37">
        <v>2.0</v>
      </c>
      <c r="E2690" s="8">
        <v>2.0</v>
      </c>
      <c r="F2690" s="8" t="s">
        <v>92</v>
      </c>
      <c r="G2690" s="8" t="s">
        <v>40</v>
      </c>
      <c r="H2690" s="35">
        <v>1100.0</v>
      </c>
      <c r="I2690" s="8" t="s">
        <v>2909</v>
      </c>
      <c r="J2690" s="37" t="s">
        <v>42</v>
      </c>
    </row>
    <row r="2691">
      <c r="A2691" s="36" t="s">
        <v>2917</v>
      </c>
      <c r="B2691" s="35">
        <v>820000.0</v>
      </c>
      <c r="C2691" s="8">
        <v>2.0</v>
      </c>
      <c r="D2691" s="37">
        <v>2.0</v>
      </c>
      <c r="E2691" s="8">
        <v>2.0</v>
      </c>
      <c r="F2691" s="8" t="s">
        <v>33</v>
      </c>
      <c r="G2691" s="8" t="s">
        <v>2908</v>
      </c>
      <c r="H2691" s="35">
        <v>795.0</v>
      </c>
      <c r="I2691" s="8" t="s">
        <v>2909</v>
      </c>
      <c r="J2691" s="37" t="s">
        <v>36</v>
      </c>
    </row>
    <row r="2692">
      <c r="A2692" s="36" t="s">
        <v>2935</v>
      </c>
      <c r="B2692" s="35">
        <v>680000.0</v>
      </c>
      <c r="C2692" s="8">
        <v>2.0</v>
      </c>
      <c r="D2692" s="37">
        <v>2.0</v>
      </c>
      <c r="E2692" s="8">
        <v>1.0</v>
      </c>
      <c r="F2692" s="8" t="s">
        <v>33</v>
      </c>
      <c r="G2692" s="8" t="s">
        <v>2908</v>
      </c>
      <c r="H2692" s="35">
        <v>803.0</v>
      </c>
      <c r="I2692" s="8" t="s">
        <v>2909</v>
      </c>
      <c r="J2692" s="37" t="s">
        <v>42</v>
      </c>
    </row>
    <row r="2693">
      <c r="A2693" s="36" t="s">
        <v>2924</v>
      </c>
      <c r="B2693" s="35">
        <v>388000.0</v>
      </c>
      <c r="C2693" s="8">
        <v>3.0</v>
      </c>
      <c r="D2693" s="37">
        <v>2.0</v>
      </c>
      <c r="E2693" s="8">
        <v>4.0</v>
      </c>
      <c r="F2693" s="8" t="s">
        <v>92</v>
      </c>
      <c r="G2693" s="8" t="s">
        <v>2908</v>
      </c>
      <c r="H2693" s="35">
        <v>901.0</v>
      </c>
      <c r="I2693" s="8" t="s">
        <v>2909</v>
      </c>
      <c r="J2693" s="37" t="s">
        <v>112</v>
      </c>
    </row>
    <row r="2694">
      <c r="A2694" s="36" t="s">
        <v>2912</v>
      </c>
      <c r="B2694" s="35">
        <v>1550000.0</v>
      </c>
      <c r="C2694" s="8">
        <v>5.0</v>
      </c>
      <c r="D2694" s="37">
        <v>5.0</v>
      </c>
      <c r="E2694" s="8">
        <v>1.0</v>
      </c>
      <c r="F2694" s="8" t="s">
        <v>92</v>
      </c>
      <c r="G2694" s="8" t="s">
        <v>2908</v>
      </c>
      <c r="H2694" s="35">
        <v>3020.0</v>
      </c>
      <c r="I2694" s="8" t="s">
        <v>2909</v>
      </c>
      <c r="J2694" s="37" t="s">
        <v>42</v>
      </c>
    </row>
    <row r="2695">
      <c r="A2695" s="36" t="s">
        <v>2912</v>
      </c>
      <c r="B2695" s="35">
        <v>1750000.0</v>
      </c>
      <c r="C2695" s="8">
        <v>5.0</v>
      </c>
      <c r="D2695" s="37">
        <v>5.0</v>
      </c>
      <c r="E2695" s="8">
        <v>1.0</v>
      </c>
      <c r="F2695" s="8" t="s">
        <v>92</v>
      </c>
      <c r="G2695" s="8" t="s">
        <v>2908</v>
      </c>
      <c r="H2695" s="35">
        <v>2412.0</v>
      </c>
      <c r="I2695" s="8" t="s">
        <v>2909</v>
      </c>
      <c r="J2695" s="37" t="s">
        <v>36</v>
      </c>
    </row>
    <row r="2696">
      <c r="A2696" s="36" t="s">
        <v>2912</v>
      </c>
      <c r="B2696" s="35">
        <v>1230000.0</v>
      </c>
      <c r="C2696" s="8">
        <v>5.0</v>
      </c>
      <c r="D2696" s="37">
        <v>4.0</v>
      </c>
      <c r="E2696" s="8">
        <v>2.0</v>
      </c>
      <c r="F2696" s="8" t="s">
        <v>92</v>
      </c>
      <c r="G2696" s="8" t="s">
        <v>2908</v>
      </c>
      <c r="H2696" s="35">
        <v>1991.0</v>
      </c>
      <c r="I2696" s="8" t="s">
        <v>2909</v>
      </c>
      <c r="J2696" s="37" t="s">
        <v>42</v>
      </c>
    </row>
    <row r="2697">
      <c r="A2697" s="36" t="s">
        <v>2920</v>
      </c>
      <c r="B2697" s="35">
        <v>1880000.0</v>
      </c>
      <c r="C2697" s="8">
        <v>5.0</v>
      </c>
      <c r="D2697" s="37">
        <v>5.0</v>
      </c>
      <c r="E2697" s="8">
        <v>2.0</v>
      </c>
      <c r="F2697" s="8" t="s">
        <v>92</v>
      </c>
      <c r="G2697" s="8" t="s">
        <v>2908</v>
      </c>
      <c r="H2697" s="35">
        <v>3152.0</v>
      </c>
      <c r="I2697" s="8" t="s">
        <v>2909</v>
      </c>
      <c r="J2697" s="37" t="s">
        <v>42</v>
      </c>
    </row>
    <row r="2698">
      <c r="A2698" s="36" t="s">
        <v>2920</v>
      </c>
      <c r="B2698" s="35">
        <v>1700000.0</v>
      </c>
      <c r="C2698" s="8">
        <v>5.0</v>
      </c>
      <c r="D2698" s="37">
        <v>5.0</v>
      </c>
      <c r="E2698" s="8">
        <v>2.0</v>
      </c>
      <c r="F2698" s="8" t="s">
        <v>92</v>
      </c>
      <c r="G2698" s="8" t="s">
        <v>2908</v>
      </c>
      <c r="H2698" s="35">
        <v>2552.0</v>
      </c>
      <c r="I2698" s="8" t="s">
        <v>2909</v>
      </c>
      <c r="J2698" s="37" t="s">
        <v>36</v>
      </c>
    </row>
    <row r="2699">
      <c r="A2699" s="36" t="s">
        <v>2920</v>
      </c>
      <c r="B2699" s="35">
        <v>1220000.0</v>
      </c>
      <c r="C2699" s="8">
        <v>4.0</v>
      </c>
      <c r="D2699" s="37">
        <v>4.0</v>
      </c>
      <c r="E2699" s="8">
        <v>2.0</v>
      </c>
      <c r="F2699" s="8" t="s">
        <v>92</v>
      </c>
      <c r="G2699" s="8" t="s">
        <v>2908</v>
      </c>
      <c r="H2699" s="35">
        <v>1448.0</v>
      </c>
      <c r="I2699" s="8" t="s">
        <v>2909</v>
      </c>
      <c r="J2699" s="37" t="s">
        <v>36</v>
      </c>
    </row>
    <row r="2700">
      <c r="A2700" s="36" t="s">
        <v>2941</v>
      </c>
      <c r="B2700" s="35">
        <v>3180000.0</v>
      </c>
      <c r="C2700" s="8">
        <v>5.0</v>
      </c>
      <c r="D2700" s="37">
        <v>5.0</v>
      </c>
      <c r="E2700" s="8">
        <v>2.0</v>
      </c>
      <c r="F2700" s="8" t="s">
        <v>92</v>
      </c>
      <c r="G2700" s="8" t="s">
        <v>2908</v>
      </c>
      <c r="H2700" s="35">
        <v>3983.0</v>
      </c>
      <c r="I2700" s="8" t="s">
        <v>2909</v>
      </c>
      <c r="J2700" s="37" t="s">
        <v>42</v>
      </c>
    </row>
    <row r="2701">
      <c r="A2701" s="36" t="s">
        <v>2941</v>
      </c>
      <c r="B2701" s="35">
        <v>3000000.0</v>
      </c>
      <c r="C2701" s="8">
        <v>5.0</v>
      </c>
      <c r="D2701" s="37">
        <v>6.0</v>
      </c>
      <c r="E2701" s="8">
        <v>2.0</v>
      </c>
      <c r="F2701" s="8" t="s">
        <v>92</v>
      </c>
      <c r="G2701" s="8" t="s">
        <v>2908</v>
      </c>
      <c r="H2701" s="35">
        <v>3660.0</v>
      </c>
      <c r="I2701" s="8" t="s">
        <v>2909</v>
      </c>
      <c r="J2701" s="37" t="s">
        <v>36</v>
      </c>
    </row>
    <row r="2702">
      <c r="A2702" s="36" t="s">
        <v>2920</v>
      </c>
      <c r="B2702" s="35">
        <v>2180000.0</v>
      </c>
      <c r="C2702" s="8">
        <v>5.0</v>
      </c>
      <c r="D2702" s="37">
        <v>6.0</v>
      </c>
      <c r="E2702" s="8">
        <v>4.0</v>
      </c>
      <c r="F2702" s="8" t="s">
        <v>92</v>
      </c>
      <c r="G2702" s="8" t="s">
        <v>2908</v>
      </c>
      <c r="H2702" s="35">
        <v>3729.0</v>
      </c>
      <c r="I2702" s="8" t="s">
        <v>2909</v>
      </c>
      <c r="J2702" s="37" t="s">
        <v>42</v>
      </c>
    </row>
    <row r="2703">
      <c r="A2703" s="36" t="s">
        <v>2926</v>
      </c>
      <c r="B2703" s="35">
        <v>1380000.0</v>
      </c>
      <c r="C2703" s="8">
        <v>5.0</v>
      </c>
      <c r="D2703" s="37">
        <v>6.0</v>
      </c>
      <c r="E2703" s="8">
        <v>4.0</v>
      </c>
      <c r="F2703" s="8" t="s">
        <v>557</v>
      </c>
      <c r="G2703" s="8" t="s">
        <v>40</v>
      </c>
      <c r="H2703" s="35">
        <v>1920.0</v>
      </c>
      <c r="I2703" s="8" t="s">
        <v>2909</v>
      </c>
      <c r="J2703" s="37" t="s">
        <v>42</v>
      </c>
    </row>
    <row r="2704">
      <c r="A2704" s="36" t="s">
        <v>2941</v>
      </c>
      <c r="B2704" s="35">
        <v>3880000.0</v>
      </c>
      <c r="C2704" s="8">
        <v>5.0</v>
      </c>
      <c r="D2704" s="37">
        <v>6.0</v>
      </c>
      <c r="E2704" s="8">
        <v>1.0</v>
      </c>
      <c r="F2704" s="8" t="s">
        <v>92</v>
      </c>
      <c r="G2704" s="8" t="s">
        <v>2908</v>
      </c>
      <c r="H2704" s="35">
        <v>3983.0</v>
      </c>
      <c r="I2704" s="8" t="s">
        <v>2909</v>
      </c>
      <c r="J2704" s="37" t="s">
        <v>36</v>
      </c>
    </row>
    <row r="2705">
      <c r="A2705" s="36" t="s">
        <v>2926</v>
      </c>
      <c r="B2705" s="35">
        <v>1150000.0</v>
      </c>
      <c r="C2705" s="8">
        <v>5.0</v>
      </c>
      <c r="D2705" s="37">
        <v>4.0</v>
      </c>
      <c r="E2705" s="8">
        <v>2.0</v>
      </c>
      <c r="F2705" s="8" t="s">
        <v>557</v>
      </c>
      <c r="G2705" s="8" t="s">
        <v>2908</v>
      </c>
      <c r="H2705" s="35">
        <v>6300.0</v>
      </c>
      <c r="I2705" s="8" t="s">
        <v>2909</v>
      </c>
      <c r="J2705" s="37" t="s">
        <v>112</v>
      </c>
    </row>
    <row r="2706">
      <c r="A2706" s="36" t="s">
        <v>2926</v>
      </c>
      <c r="B2706" s="35">
        <v>1080000.0</v>
      </c>
      <c r="C2706" s="8">
        <v>5.0</v>
      </c>
      <c r="D2706" s="37">
        <v>4.0</v>
      </c>
      <c r="E2706" s="8">
        <v>2.0</v>
      </c>
      <c r="F2706" s="8" t="s">
        <v>557</v>
      </c>
      <c r="G2706" s="8" t="s">
        <v>40</v>
      </c>
      <c r="H2706" s="35">
        <v>1500.0</v>
      </c>
      <c r="I2706" s="8" t="s">
        <v>2909</v>
      </c>
      <c r="J2706" s="37" t="s">
        <v>36</v>
      </c>
    </row>
    <row r="2707">
      <c r="A2707" s="36" t="s">
        <v>2912</v>
      </c>
      <c r="B2707" s="35">
        <v>520000.0</v>
      </c>
      <c r="C2707" s="8">
        <v>3.0</v>
      </c>
      <c r="D2707" s="37">
        <v>2.0</v>
      </c>
      <c r="E2707" s="8">
        <v>2.0</v>
      </c>
      <c r="F2707" s="8" t="s">
        <v>92</v>
      </c>
      <c r="G2707" s="8" t="s">
        <v>2908</v>
      </c>
      <c r="H2707" s="35">
        <v>1100.0</v>
      </c>
      <c r="I2707" s="8" t="s">
        <v>2909</v>
      </c>
      <c r="J2707" s="37" t="s">
        <v>42</v>
      </c>
    </row>
    <row r="2708">
      <c r="A2708" s="36" t="s">
        <v>2912</v>
      </c>
      <c r="B2708" s="35">
        <v>478000.0</v>
      </c>
      <c r="C2708" s="8">
        <v>3.0</v>
      </c>
      <c r="D2708" s="37">
        <v>2.0</v>
      </c>
      <c r="E2708" s="8">
        <v>2.0</v>
      </c>
      <c r="F2708" s="8" t="s">
        <v>92</v>
      </c>
      <c r="G2708" s="8" t="s">
        <v>2908</v>
      </c>
      <c r="H2708" s="35">
        <v>1100.0</v>
      </c>
      <c r="I2708" s="8" t="s">
        <v>2909</v>
      </c>
      <c r="J2708" s="37" t="s">
        <v>42</v>
      </c>
    </row>
    <row r="2709">
      <c r="A2709" s="36" t="s">
        <v>2953</v>
      </c>
      <c r="B2709" s="35">
        <v>1800000.0</v>
      </c>
      <c r="C2709" s="8">
        <v>5.0</v>
      </c>
      <c r="D2709" s="37">
        <v>5.0</v>
      </c>
      <c r="E2709" s="8">
        <v>1.0</v>
      </c>
      <c r="F2709" s="8" t="s">
        <v>671</v>
      </c>
      <c r="G2709" s="8" t="s">
        <v>40</v>
      </c>
      <c r="H2709" s="35">
        <v>1650.0</v>
      </c>
      <c r="I2709" s="8" t="s">
        <v>2909</v>
      </c>
      <c r="J2709" s="37" t="s">
        <v>36</v>
      </c>
    </row>
    <row r="2710">
      <c r="A2710" s="36" t="s">
        <v>2953</v>
      </c>
      <c r="B2710" s="35">
        <v>1800000.0</v>
      </c>
      <c r="C2710" s="8">
        <v>5.0</v>
      </c>
      <c r="D2710" s="37">
        <v>5.0</v>
      </c>
      <c r="E2710" s="8">
        <v>6.0</v>
      </c>
      <c r="F2710" s="8" t="s">
        <v>177</v>
      </c>
      <c r="G2710" s="8" t="s">
        <v>40</v>
      </c>
      <c r="H2710" s="35">
        <v>1650.0</v>
      </c>
      <c r="I2710" s="8" t="s">
        <v>2909</v>
      </c>
      <c r="J2710" s="37" t="s">
        <v>36</v>
      </c>
    </row>
    <row r="2711">
      <c r="A2711" s="36" t="s">
        <v>2953</v>
      </c>
      <c r="B2711" s="35">
        <v>1800000.0</v>
      </c>
      <c r="C2711" s="8">
        <v>5.0</v>
      </c>
      <c r="D2711" s="37">
        <v>4.0</v>
      </c>
      <c r="E2711" s="8">
        <v>2.0</v>
      </c>
      <c r="F2711" s="8" t="s">
        <v>671</v>
      </c>
      <c r="G2711" s="8" t="s">
        <v>40</v>
      </c>
      <c r="H2711" s="35">
        <v>1650.0</v>
      </c>
      <c r="I2711" s="8" t="s">
        <v>2909</v>
      </c>
      <c r="J2711" s="37" t="s">
        <v>36</v>
      </c>
    </row>
    <row r="2712">
      <c r="A2712" s="36" t="s">
        <v>2926</v>
      </c>
      <c r="B2712" s="35">
        <v>527000.0</v>
      </c>
      <c r="C2712" s="8">
        <v>4.0</v>
      </c>
      <c r="D2712" s="37">
        <v>2.0</v>
      </c>
      <c r="E2712" s="8">
        <v>2.0</v>
      </c>
      <c r="F2712" s="8" t="s">
        <v>92</v>
      </c>
      <c r="G2712" s="8" t="s">
        <v>2908</v>
      </c>
      <c r="H2712" s="35">
        <v>1109.0</v>
      </c>
      <c r="I2712" s="8" t="s">
        <v>2909</v>
      </c>
      <c r="J2712" t="s">
        <v>256</v>
      </c>
    </row>
    <row r="2713">
      <c r="A2713" s="36" t="s">
        <v>2958</v>
      </c>
      <c r="B2713" s="35">
        <v>480000.0</v>
      </c>
      <c r="C2713" s="8">
        <v>3.0</v>
      </c>
      <c r="D2713" s="37">
        <v>2.0</v>
      </c>
      <c r="E2713" s="8">
        <v>2.0</v>
      </c>
      <c r="F2713" s="8" t="s">
        <v>92</v>
      </c>
      <c r="G2713" s="8" t="s">
        <v>2908</v>
      </c>
      <c r="H2713" s="35">
        <v>1215.0</v>
      </c>
      <c r="I2713" s="8" t="s">
        <v>2909</v>
      </c>
      <c r="J2713" s="37" t="s">
        <v>42</v>
      </c>
    </row>
    <row r="2714">
      <c r="A2714" s="36" t="s">
        <v>2920</v>
      </c>
      <c r="B2714" s="35">
        <v>1220000.0</v>
      </c>
      <c r="C2714" s="8">
        <v>4.0</v>
      </c>
      <c r="D2714" s="37">
        <v>5.0</v>
      </c>
      <c r="E2714" s="8">
        <v>2.0</v>
      </c>
      <c r="F2714" s="8" t="s">
        <v>92</v>
      </c>
      <c r="G2714" s="8" t="s">
        <v>2908</v>
      </c>
      <c r="H2714" s="35">
        <v>1756.0</v>
      </c>
      <c r="I2714" s="8" t="s">
        <v>2909</v>
      </c>
      <c r="J2714" s="37" t="s">
        <v>36</v>
      </c>
    </row>
    <row r="2715">
      <c r="A2715" s="36" t="s">
        <v>2937</v>
      </c>
      <c r="B2715" s="35">
        <v>1250000.0</v>
      </c>
      <c r="C2715" s="8">
        <v>4.0</v>
      </c>
      <c r="D2715" s="37">
        <v>3.0</v>
      </c>
      <c r="E2715" s="8">
        <v>2.0</v>
      </c>
      <c r="F2715" s="8" t="s">
        <v>92</v>
      </c>
      <c r="G2715" s="8" t="s">
        <v>2908</v>
      </c>
      <c r="H2715" s="35">
        <v>1856.0</v>
      </c>
      <c r="I2715" s="8" t="s">
        <v>2909</v>
      </c>
      <c r="J2715" s="37" t="s">
        <v>42</v>
      </c>
    </row>
    <row r="2716">
      <c r="A2716" s="36" t="s">
        <v>2949</v>
      </c>
      <c r="B2716" s="35">
        <v>450000.0</v>
      </c>
      <c r="C2716" s="8">
        <v>3.0</v>
      </c>
      <c r="D2716" s="37">
        <v>2.0</v>
      </c>
      <c r="E2716" s="8">
        <v>3.0</v>
      </c>
      <c r="F2716" s="8" t="s">
        <v>92</v>
      </c>
      <c r="G2716" s="8" t="s">
        <v>2908</v>
      </c>
      <c r="H2716" s="35">
        <v>1050.0</v>
      </c>
      <c r="I2716" s="8" t="s">
        <v>2909</v>
      </c>
      <c r="J2716" s="37" t="s">
        <v>36</v>
      </c>
    </row>
    <row r="2717">
      <c r="A2717" s="36" t="s">
        <v>2924</v>
      </c>
      <c r="B2717" s="35">
        <v>350000.0</v>
      </c>
      <c r="C2717" s="8">
        <v>2.0</v>
      </c>
      <c r="D2717" s="37">
        <v>2.0</v>
      </c>
      <c r="E2717" s="8">
        <v>2.0</v>
      </c>
      <c r="F2717" s="8" t="s">
        <v>177</v>
      </c>
      <c r="G2717" s="8" t="s">
        <v>40</v>
      </c>
      <c r="H2717" s="35">
        <v>700.0</v>
      </c>
      <c r="I2717" s="8" t="s">
        <v>2909</v>
      </c>
      <c r="J2717" s="37" t="s">
        <v>42</v>
      </c>
    </row>
    <row r="2718">
      <c r="A2718" s="36" t="s">
        <v>2907</v>
      </c>
      <c r="B2718" s="35">
        <v>1250000.0</v>
      </c>
      <c r="C2718" s="8">
        <v>1.0</v>
      </c>
      <c r="D2718" s="37">
        <v>1.0</v>
      </c>
      <c r="E2718" s="8">
        <v>1.0</v>
      </c>
      <c r="F2718" s="8" t="s">
        <v>33</v>
      </c>
      <c r="G2718" s="8" t="s">
        <v>2908</v>
      </c>
      <c r="H2718" s="35">
        <v>925.0</v>
      </c>
      <c r="I2718" s="8" t="s">
        <v>2909</v>
      </c>
      <c r="J2718" s="37" t="s">
        <v>36</v>
      </c>
    </row>
    <row r="2719">
      <c r="A2719" s="36" t="s">
        <v>2918</v>
      </c>
      <c r="B2719" s="35">
        <v>1150000.0</v>
      </c>
      <c r="C2719" s="8">
        <v>4.0</v>
      </c>
      <c r="D2719" s="37">
        <v>3.0</v>
      </c>
      <c r="E2719" s="8">
        <v>2.0</v>
      </c>
      <c r="F2719" s="8" t="s">
        <v>177</v>
      </c>
      <c r="G2719" s="8" t="s">
        <v>40</v>
      </c>
      <c r="H2719" s="35">
        <v>2200.0</v>
      </c>
      <c r="I2719" s="8" t="s">
        <v>2909</v>
      </c>
      <c r="J2719" s="37" t="s">
        <v>36</v>
      </c>
    </row>
    <row r="2720">
      <c r="A2720" s="36" t="s">
        <v>2920</v>
      </c>
      <c r="B2720" s="35">
        <v>1510000.0</v>
      </c>
      <c r="C2720" s="8">
        <v>4.0</v>
      </c>
      <c r="D2720" s="37">
        <v>4.0</v>
      </c>
      <c r="E2720" s="8">
        <v>2.0</v>
      </c>
      <c r="F2720" s="8" t="s">
        <v>92</v>
      </c>
      <c r="G2720" s="8" t="s">
        <v>2908</v>
      </c>
      <c r="H2720" s="35">
        <v>2648.0</v>
      </c>
      <c r="I2720" s="8" t="s">
        <v>2909</v>
      </c>
      <c r="J2720" s="37" t="s">
        <v>36</v>
      </c>
    </row>
    <row r="2721">
      <c r="A2721" s="36" t="s">
        <v>2920</v>
      </c>
      <c r="B2721" s="35">
        <v>840000.0</v>
      </c>
      <c r="C2721" s="8">
        <v>4.0</v>
      </c>
      <c r="D2721" s="37">
        <v>3.0</v>
      </c>
      <c r="E2721" s="8">
        <v>1.0</v>
      </c>
      <c r="F2721" s="8" t="s">
        <v>33</v>
      </c>
      <c r="G2721" s="8" t="s">
        <v>2908</v>
      </c>
      <c r="H2721" s="35">
        <v>1428.0</v>
      </c>
      <c r="I2721" s="8" t="s">
        <v>2909</v>
      </c>
      <c r="J2721" t="s">
        <v>256</v>
      </c>
    </row>
    <row r="2722">
      <c r="A2722" s="36" t="s">
        <v>2920</v>
      </c>
      <c r="B2722" s="35">
        <v>1230000.0</v>
      </c>
      <c r="C2722" s="8">
        <v>4.0</v>
      </c>
      <c r="D2722" s="37">
        <v>3.0</v>
      </c>
      <c r="E2722" s="8">
        <v>2.0</v>
      </c>
      <c r="F2722" s="8" t="s">
        <v>92</v>
      </c>
      <c r="G2722" s="8" t="s">
        <v>2908</v>
      </c>
      <c r="H2722" s="35">
        <v>1668.0</v>
      </c>
      <c r="I2722" s="8" t="s">
        <v>2909</v>
      </c>
      <c r="J2722" t="s">
        <v>256</v>
      </c>
    </row>
    <row r="2723">
      <c r="A2723" s="36" t="s">
        <v>2920</v>
      </c>
      <c r="B2723" s="35">
        <v>2400000.0</v>
      </c>
      <c r="C2723" s="8">
        <v>5.0</v>
      </c>
      <c r="D2723" s="37">
        <v>6.0</v>
      </c>
      <c r="E2723" s="8">
        <v>1.0</v>
      </c>
      <c r="F2723" s="8" t="s">
        <v>92</v>
      </c>
      <c r="G2723" s="8" t="s">
        <v>2908</v>
      </c>
      <c r="H2723" s="35">
        <v>2906.0</v>
      </c>
      <c r="I2723" s="8" t="s">
        <v>2909</v>
      </c>
      <c r="J2723" s="37" t="s">
        <v>42</v>
      </c>
    </row>
    <row r="2724">
      <c r="A2724" s="36" t="s">
        <v>2920</v>
      </c>
      <c r="B2724" s="35">
        <v>1880000.0</v>
      </c>
      <c r="C2724" s="8">
        <v>4.0</v>
      </c>
      <c r="D2724" s="37">
        <v>5.0</v>
      </c>
      <c r="E2724" s="8">
        <v>2.0</v>
      </c>
      <c r="F2724" s="8" t="s">
        <v>92</v>
      </c>
      <c r="G2724" s="8" t="s">
        <v>2908</v>
      </c>
      <c r="H2724" s="35">
        <v>2535.0</v>
      </c>
      <c r="I2724" s="8" t="s">
        <v>2909</v>
      </c>
      <c r="J2724" t="s">
        <v>256</v>
      </c>
    </row>
    <row r="2725">
      <c r="A2725" s="36" t="s">
        <v>2920</v>
      </c>
      <c r="B2725" s="35">
        <v>2230000.0</v>
      </c>
      <c r="C2725" s="8">
        <v>5.0</v>
      </c>
      <c r="D2725" s="37">
        <v>5.0</v>
      </c>
      <c r="E2725" s="8">
        <v>2.0</v>
      </c>
      <c r="F2725" s="8" t="s">
        <v>92</v>
      </c>
      <c r="G2725" s="8" t="s">
        <v>2908</v>
      </c>
      <c r="H2725" s="35">
        <v>2974.0</v>
      </c>
      <c r="I2725" s="8" t="s">
        <v>2909</v>
      </c>
      <c r="J2725" t="s">
        <v>256</v>
      </c>
    </row>
    <row r="2726">
      <c r="A2726" s="36" t="s">
        <v>2940</v>
      </c>
      <c r="B2726" s="35">
        <v>620000.0</v>
      </c>
      <c r="C2726" s="8">
        <v>2.0</v>
      </c>
      <c r="D2726" s="37">
        <v>2.0</v>
      </c>
      <c r="E2726" s="8">
        <v>3.0</v>
      </c>
      <c r="F2726" s="8" t="s">
        <v>33</v>
      </c>
      <c r="G2726" s="8" t="s">
        <v>2908</v>
      </c>
      <c r="H2726" s="35">
        <v>856.0</v>
      </c>
      <c r="I2726" s="8" t="s">
        <v>2909</v>
      </c>
      <c r="J2726" s="37" t="s">
        <v>42</v>
      </c>
    </row>
    <row r="2727">
      <c r="A2727" s="36" t="s">
        <v>2920</v>
      </c>
      <c r="B2727" s="35">
        <v>1875000.0</v>
      </c>
      <c r="C2727" s="8">
        <v>4.0</v>
      </c>
      <c r="D2727" s="37">
        <v>5.0</v>
      </c>
      <c r="E2727" s="8">
        <v>1.0</v>
      </c>
      <c r="F2727" s="8" t="s">
        <v>92</v>
      </c>
      <c r="G2727" s="8" t="s">
        <v>2908</v>
      </c>
      <c r="H2727" s="35">
        <v>2535.0</v>
      </c>
      <c r="I2727" s="8" t="s">
        <v>2909</v>
      </c>
      <c r="J2727" t="s">
        <v>256</v>
      </c>
    </row>
    <row r="2728">
      <c r="A2728" s="36" t="s">
        <v>2961</v>
      </c>
      <c r="B2728" s="35">
        <v>780000.0</v>
      </c>
      <c r="C2728" s="8">
        <v>2.0</v>
      </c>
      <c r="D2728" s="37">
        <v>2.0</v>
      </c>
      <c r="E2728" s="8">
        <v>2.0</v>
      </c>
      <c r="F2728" s="8" t="s">
        <v>33</v>
      </c>
      <c r="G2728" s="8" t="s">
        <v>2908</v>
      </c>
      <c r="H2728" s="35">
        <v>1087.0</v>
      </c>
      <c r="I2728" s="8" t="s">
        <v>2909</v>
      </c>
      <c r="J2728" s="37" t="s">
        <v>36</v>
      </c>
    </row>
    <row r="2729">
      <c r="A2729" s="36" t="s">
        <v>2961</v>
      </c>
      <c r="B2729" s="35">
        <v>1080000.0</v>
      </c>
      <c r="C2729" s="8">
        <v>2.0</v>
      </c>
      <c r="D2729" s="37">
        <v>2.0</v>
      </c>
      <c r="E2729" s="8">
        <v>2.0</v>
      </c>
      <c r="F2729" s="8" t="s">
        <v>33</v>
      </c>
      <c r="G2729" s="8" t="s">
        <v>2908</v>
      </c>
      <c r="H2729" s="35">
        <v>1400.0</v>
      </c>
      <c r="I2729" s="8" t="s">
        <v>2909</v>
      </c>
      <c r="J2729" t="s">
        <v>256</v>
      </c>
    </row>
    <row r="2730">
      <c r="A2730" s="36" t="s">
        <v>2940</v>
      </c>
      <c r="B2730" s="35">
        <v>920000.0</v>
      </c>
      <c r="C2730" s="8">
        <v>3.0</v>
      </c>
      <c r="D2730" s="37">
        <v>3.0</v>
      </c>
      <c r="E2730" s="8">
        <v>3.0</v>
      </c>
      <c r="F2730" s="8" t="s">
        <v>33</v>
      </c>
      <c r="G2730" s="8"/>
      <c r="H2730" s="35">
        <v>1650.0</v>
      </c>
      <c r="I2730" s="8" t="s">
        <v>2909</v>
      </c>
      <c r="J2730" t="s">
        <v>256</v>
      </c>
    </row>
    <row r="2731">
      <c r="A2731" s="36" t="s">
        <v>2940</v>
      </c>
      <c r="B2731" s="35">
        <v>720000.0</v>
      </c>
      <c r="C2731" s="8">
        <v>3.0</v>
      </c>
      <c r="D2731" s="37">
        <v>2.0</v>
      </c>
      <c r="E2731" s="8">
        <v>2.0</v>
      </c>
      <c r="F2731" s="8" t="s">
        <v>33</v>
      </c>
      <c r="G2731" s="8" t="s">
        <v>2908</v>
      </c>
      <c r="H2731" s="35">
        <v>950.0</v>
      </c>
      <c r="I2731" s="8" t="s">
        <v>2909</v>
      </c>
      <c r="J2731" s="37" t="s">
        <v>42</v>
      </c>
    </row>
    <row r="2732">
      <c r="A2732" s="36" t="s">
        <v>2920</v>
      </c>
      <c r="B2732" s="35">
        <v>2930000.0</v>
      </c>
      <c r="C2732" s="8">
        <v>6.0</v>
      </c>
      <c r="D2732" s="37">
        <v>6.0</v>
      </c>
      <c r="E2732" s="8">
        <v>4.0</v>
      </c>
      <c r="F2732" s="8" t="s">
        <v>92</v>
      </c>
      <c r="G2732" s="8" t="s">
        <v>2908</v>
      </c>
      <c r="H2732" s="35">
        <v>3478.0</v>
      </c>
      <c r="I2732" s="8" t="s">
        <v>2909</v>
      </c>
      <c r="J2732" t="s">
        <v>256</v>
      </c>
    </row>
    <row r="2733">
      <c r="A2733" s="36" t="s">
        <v>2920</v>
      </c>
      <c r="B2733" s="35">
        <v>1950000.0</v>
      </c>
      <c r="C2733" s="8">
        <v>5.0</v>
      </c>
      <c r="D2733" s="37">
        <v>5.0</v>
      </c>
      <c r="E2733" s="8">
        <v>2.0</v>
      </c>
      <c r="F2733" s="8" t="s">
        <v>92</v>
      </c>
      <c r="G2733" s="8" t="s">
        <v>2908</v>
      </c>
      <c r="H2733" s="35">
        <v>2411.0</v>
      </c>
      <c r="I2733" s="8" t="s">
        <v>2909</v>
      </c>
      <c r="J2733" t="s">
        <v>256</v>
      </c>
    </row>
    <row r="2734">
      <c r="A2734" s="36" t="s">
        <v>2916</v>
      </c>
      <c r="B2734" s="35">
        <v>4500000.0</v>
      </c>
      <c r="C2734" s="8">
        <v>6.0</v>
      </c>
      <c r="D2734" s="37">
        <v>5.0</v>
      </c>
      <c r="E2734" s="8">
        <v>2.0</v>
      </c>
      <c r="F2734" s="8" t="s">
        <v>39</v>
      </c>
      <c r="G2734" s="8" t="s">
        <v>40</v>
      </c>
      <c r="H2734" s="35">
        <v>7000.0</v>
      </c>
      <c r="I2734" s="8" t="s">
        <v>2909</v>
      </c>
      <c r="J2734" s="37" t="s">
        <v>36</v>
      </c>
    </row>
    <row r="2735">
      <c r="A2735" s="36" t="s">
        <v>2920</v>
      </c>
      <c r="B2735" s="35">
        <v>2934400.0</v>
      </c>
      <c r="C2735" s="8">
        <v>5.0</v>
      </c>
      <c r="D2735" s="37">
        <v>5.0</v>
      </c>
      <c r="E2735" s="8">
        <v>2.0</v>
      </c>
      <c r="F2735" s="8" t="s">
        <v>92</v>
      </c>
      <c r="G2735" s="8" t="s">
        <v>2908</v>
      </c>
      <c r="H2735" s="35">
        <v>3668.0</v>
      </c>
      <c r="I2735" s="8" t="s">
        <v>2909</v>
      </c>
      <c r="J2735" t="s">
        <v>256</v>
      </c>
    </row>
    <row r="2736">
      <c r="A2736" s="36" t="s">
        <v>2920</v>
      </c>
      <c r="B2736" s="35">
        <v>2653600.0</v>
      </c>
      <c r="C2736" s="8">
        <v>5.0</v>
      </c>
      <c r="D2736" s="37">
        <v>5.0</v>
      </c>
      <c r="E2736" s="8">
        <v>2.0</v>
      </c>
      <c r="F2736" s="8" t="s">
        <v>92</v>
      </c>
      <c r="G2736" s="8" t="s">
        <v>2908</v>
      </c>
      <c r="H2736" s="35">
        <v>3317.0</v>
      </c>
      <c r="I2736" s="8" t="s">
        <v>2909</v>
      </c>
      <c r="J2736" s="37" t="s">
        <v>42</v>
      </c>
    </row>
    <row r="2737">
      <c r="A2737" s="36" t="s">
        <v>2920</v>
      </c>
      <c r="B2737" s="35">
        <v>2928000.0</v>
      </c>
      <c r="C2737" s="8">
        <v>5.0</v>
      </c>
      <c r="D2737" s="37">
        <v>5.0</v>
      </c>
      <c r="E2737" s="8">
        <v>6.0</v>
      </c>
      <c r="F2737" s="8" t="s">
        <v>92</v>
      </c>
      <c r="G2737" s="8" t="s">
        <v>2908</v>
      </c>
      <c r="H2737" s="35">
        <v>3668.0</v>
      </c>
      <c r="I2737" s="8" t="s">
        <v>2909</v>
      </c>
      <c r="J2737" t="s">
        <v>256</v>
      </c>
    </row>
    <row r="2738">
      <c r="A2738" s="36" t="s">
        <v>2920</v>
      </c>
      <c r="B2738" s="35">
        <v>1700000.0</v>
      </c>
      <c r="C2738" s="8">
        <v>4.0</v>
      </c>
      <c r="D2738" s="37">
        <v>4.0</v>
      </c>
      <c r="E2738" s="8">
        <v>1.0</v>
      </c>
      <c r="F2738" s="8" t="s">
        <v>92</v>
      </c>
      <c r="G2738" s="8" t="s">
        <v>2908</v>
      </c>
      <c r="H2738" s="35">
        <v>2025.0</v>
      </c>
      <c r="I2738" s="8" t="s">
        <v>2909</v>
      </c>
      <c r="J2738" t="s">
        <v>256</v>
      </c>
    </row>
    <row r="2739">
      <c r="A2739" s="36" t="s">
        <v>2920</v>
      </c>
      <c r="B2739" s="35">
        <v>2945910.0</v>
      </c>
      <c r="C2739" s="8">
        <v>6.0</v>
      </c>
      <c r="D2739" s="37">
        <v>5.0</v>
      </c>
      <c r="E2739" s="8">
        <v>2.0</v>
      </c>
      <c r="F2739" s="8" t="s">
        <v>92</v>
      </c>
      <c r="G2739" s="8" t="s">
        <v>2908</v>
      </c>
      <c r="H2739" s="35">
        <v>3729.0</v>
      </c>
      <c r="I2739" s="8" t="s">
        <v>2909</v>
      </c>
      <c r="J2739" s="37" t="s">
        <v>42</v>
      </c>
    </row>
    <row r="2740">
      <c r="A2740" s="36" t="s">
        <v>2946</v>
      </c>
      <c r="B2740" s="35">
        <v>580000.0</v>
      </c>
      <c r="C2740" s="8">
        <v>2.0</v>
      </c>
      <c r="D2740" s="37">
        <v>2.0</v>
      </c>
      <c r="E2740" s="8">
        <v>1.0</v>
      </c>
      <c r="F2740" s="8" t="s">
        <v>33</v>
      </c>
      <c r="G2740" s="8" t="s">
        <v>2908</v>
      </c>
      <c r="H2740" s="35">
        <v>535.0</v>
      </c>
      <c r="I2740" s="8" t="s">
        <v>2909</v>
      </c>
      <c r="J2740" s="37" t="s">
        <v>36</v>
      </c>
    </row>
    <row r="2741">
      <c r="A2741" s="36" t="s">
        <v>2925</v>
      </c>
      <c r="B2741" s="35">
        <v>640000.0</v>
      </c>
      <c r="C2741" s="8">
        <v>4.0</v>
      </c>
      <c r="D2741" s="37">
        <v>2.0</v>
      </c>
      <c r="E2741" s="8">
        <v>1.0</v>
      </c>
      <c r="F2741" s="8" t="s">
        <v>92</v>
      </c>
      <c r="G2741" s="8" t="s">
        <v>2908</v>
      </c>
      <c r="H2741" s="35">
        <v>935.0</v>
      </c>
      <c r="I2741" s="8" t="s">
        <v>2909</v>
      </c>
      <c r="J2741" s="37" t="s">
        <v>42</v>
      </c>
    </row>
    <row r="2742">
      <c r="A2742" s="36" t="s">
        <v>2925</v>
      </c>
      <c r="B2742" s="35">
        <v>720000.0</v>
      </c>
      <c r="C2742" s="8">
        <v>4.0</v>
      </c>
      <c r="D2742" s="37">
        <v>2.0</v>
      </c>
      <c r="E2742" s="8">
        <v>1.0</v>
      </c>
      <c r="F2742" s="8" t="s">
        <v>92</v>
      </c>
      <c r="G2742" s="8" t="s">
        <v>2908</v>
      </c>
      <c r="H2742" s="35">
        <v>1092.0</v>
      </c>
      <c r="I2742" s="8" t="s">
        <v>2909</v>
      </c>
      <c r="J2742" s="37" t="s">
        <v>36</v>
      </c>
    </row>
    <row r="2743">
      <c r="A2743" s="36" t="s">
        <v>2940</v>
      </c>
      <c r="B2743" s="35">
        <v>820000.0</v>
      </c>
      <c r="C2743" s="8">
        <v>4.0</v>
      </c>
      <c r="D2743" s="37">
        <v>3.0</v>
      </c>
      <c r="E2743" s="8">
        <v>2.0</v>
      </c>
      <c r="F2743" s="8" t="s">
        <v>177</v>
      </c>
      <c r="G2743" s="8" t="s">
        <v>40</v>
      </c>
      <c r="H2743" s="35">
        <v>2400.0</v>
      </c>
      <c r="I2743" s="8" t="s">
        <v>2909</v>
      </c>
      <c r="J2743" s="37" t="s">
        <v>42</v>
      </c>
    </row>
    <row r="2744">
      <c r="A2744" s="36" t="s">
        <v>2930</v>
      </c>
      <c r="B2744" s="35">
        <v>500000.0</v>
      </c>
      <c r="C2744" s="8">
        <v>4.0</v>
      </c>
      <c r="D2744" s="37">
        <v>2.0</v>
      </c>
      <c r="E2744" s="8">
        <v>2.0</v>
      </c>
      <c r="F2744" s="8" t="s">
        <v>92</v>
      </c>
      <c r="G2744" s="8" t="s">
        <v>2908</v>
      </c>
      <c r="H2744" s="35">
        <v>1313.0</v>
      </c>
      <c r="I2744" s="8" t="s">
        <v>2909</v>
      </c>
      <c r="J2744" s="37" t="s">
        <v>42</v>
      </c>
    </row>
    <row r="2745">
      <c r="A2745" s="36" t="s">
        <v>2926</v>
      </c>
      <c r="B2745" s="35">
        <v>379000.0</v>
      </c>
      <c r="C2745" s="8">
        <v>2.0</v>
      </c>
      <c r="D2745" s="37">
        <v>2.0</v>
      </c>
      <c r="E2745" s="8">
        <v>3.0</v>
      </c>
      <c r="F2745" s="8" t="s">
        <v>33</v>
      </c>
      <c r="G2745" s="8" t="s">
        <v>2908</v>
      </c>
      <c r="H2745" s="35">
        <v>800.0</v>
      </c>
      <c r="I2745" s="8" t="s">
        <v>2909</v>
      </c>
      <c r="J2745" s="37" t="s">
        <v>36</v>
      </c>
    </row>
    <row r="2746">
      <c r="A2746" s="36" t="s">
        <v>2954</v>
      </c>
      <c r="B2746" s="35">
        <v>655000.0</v>
      </c>
      <c r="C2746" s="8">
        <v>3.0</v>
      </c>
      <c r="D2746" s="37">
        <v>2.0</v>
      </c>
      <c r="E2746" s="8">
        <v>3.0</v>
      </c>
      <c r="F2746" s="8" t="s">
        <v>92</v>
      </c>
      <c r="G2746" s="8" t="s">
        <v>2908</v>
      </c>
      <c r="H2746" s="35">
        <v>1400.0</v>
      </c>
      <c r="I2746" s="8" t="s">
        <v>2909</v>
      </c>
      <c r="J2746" s="37" t="s">
        <v>36</v>
      </c>
    </row>
    <row r="2747">
      <c r="A2747" s="36" t="s">
        <v>2954</v>
      </c>
      <c r="B2747" s="35">
        <v>400000.0</v>
      </c>
      <c r="C2747" s="8">
        <v>3.0</v>
      </c>
      <c r="D2747" s="37">
        <v>2.0</v>
      </c>
      <c r="E2747" s="8">
        <v>3.0</v>
      </c>
      <c r="F2747" s="8" t="s">
        <v>92</v>
      </c>
      <c r="G2747" s="8" t="s">
        <v>2908</v>
      </c>
      <c r="H2747" s="35">
        <v>850.0</v>
      </c>
      <c r="I2747" s="8" t="s">
        <v>2909</v>
      </c>
      <c r="J2747" s="37" t="s">
        <v>42</v>
      </c>
    </row>
    <row r="2748">
      <c r="A2748" s="36" t="s">
        <v>2954</v>
      </c>
      <c r="B2748" s="35">
        <v>450000.0</v>
      </c>
      <c r="C2748" s="8">
        <v>3.0</v>
      </c>
      <c r="D2748" s="37">
        <v>2.0</v>
      </c>
      <c r="E2748" s="8">
        <v>1.0</v>
      </c>
      <c r="F2748" s="8" t="s">
        <v>92</v>
      </c>
      <c r="G2748" s="8" t="s">
        <v>2908</v>
      </c>
      <c r="H2748" s="35">
        <v>1100.0</v>
      </c>
      <c r="I2748" s="8" t="s">
        <v>2909</v>
      </c>
      <c r="J2748" s="37" t="s">
        <v>36</v>
      </c>
    </row>
    <row r="2749">
      <c r="A2749" s="36" t="s">
        <v>2935</v>
      </c>
      <c r="B2749" s="35">
        <v>400000.0</v>
      </c>
      <c r="C2749" s="8">
        <v>2.0</v>
      </c>
      <c r="D2749" s="37">
        <v>2.0</v>
      </c>
      <c r="E2749" s="8">
        <v>1.0</v>
      </c>
      <c r="F2749" s="8" t="s">
        <v>92</v>
      </c>
      <c r="G2749" s="8" t="s">
        <v>2908</v>
      </c>
      <c r="H2749" s="35">
        <v>825.0</v>
      </c>
      <c r="I2749" s="8" t="s">
        <v>2909</v>
      </c>
      <c r="J2749" s="37" t="s">
        <v>112</v>
      </c>
    </row>
    <row r="2750">
      <c r="A2750" s="36" t="s">
        <v>2934</v>
      </c>
      <c r="B2750" s="35">
        <v>950000.0</v>
      </c>
      <c r="C2750" s="8">
        <v>4.0</v>
      </c>
      <c r="D2750" s="37">
        <v>3.0</v>
      </c>
      <c r="E2750" s="8">
        <v>2.0</v>
      </c>
      <c r="F2750" s="8" t="s">
        <v>92</v>
      </c>
      <c r="G2750" s="8" t="s">
        <v>40</v>
      </c>
      <c r="H2750" s="35">
        <v>1569.0</v>
      </c>
      <c r="I2750" s="8" t="s">
        <v>2909</v>
      </c>
      <c r="J2750" s="37" t="s">
        <v>36</v>
      </c>
    </row>
    <row r="2751">
      <c r="A2751" s="36" t="s">
        <v>2934</v>
      </c>
      <c r="B2751" s="35">
        <v>1380000.0</v>
      </c>
      <c r="C2751" s="8">
        <v>4.0</v>
      </c>
      <c r="D2751" s="37">
        <v>3.0</v>
      </c>
      <c r="E2751" s="8">
        <v>2.0</v>
      </c>
      <c r="F2751" s="8" t="s">
        <v>92</v>
      </c>
      <c r="G2751" s="8" t="s">
        <v>2908</v>
      </c>
      <c r="H2751" s="35">
        <v>1707.0</v>
      </c>
      <c r="I2751" s="8" t="s">
        <v>2909</v>
      </c>
      <c r="J2751" s="37" t="s">
        <v>42</v>
      </c>
    </row>
    <row r="2752">
      <c r="A2752" s="36" t="s">
        <v>2936</v>
      </c>
      <c r="B2752" s="35">
        <v>4980000.0</v>
      </c>
      <c r="C2752" s="8">
        <v>7.0</v>
      </c>
      <c r="D2752" s="37">
        <v>6.0</v>
      </c>
      <c r="E2752" s="8">
        <v>2.0</v>
      </c>
      <c r="F2752" s="8" t="s">
        <v>39</v>
      </c>
      <c r="G2752" s="8" t="s">
        <v>40</v>
      </c>
      <c r="H2752" s="35">
        <v>6900.0</v>
      </c>
      <c r="I2752" s="8" t="s">
        <v>2909</v>
      </c>
      <c r="J2752" t="s">
        <v>256</v>
      </c>
    </row>
    <row r="2753">
      <c r="A2753" s="36" t="s">
        <v>2916</v>
      </c>
      <c r="B2753" s="35">
        <v>535000.0</v>
      </c>
      <c r="C2753" s="8">
        <v>3.0</v>
      </c>
      <c r="D2753" s="37">
        <v>3.0</v>
      </c>
      <c r="E2753" s="8">
        <v>2.0</v>
      </c>
      <c r="F2753" s="8" t="s">
        <v>92</v>
      </c>
      <c r="G2753" s="8" t="s">
        <v>2908</v>
      </c>
      <c r="H2753" s="35">
        <v>1003.0</v>
      </c>
      <c r="I2753" s="8" t="s">
        <v>2909</v>
      </c>
      <c r="J2753" s="37" t="s">
        <v>112</v>
      </c>
    </row>
    <row r="2754">
      <c r="A2754" s="36" t="s">
        <v>2945</v>
      </c>
      <c r="B2754" s="35">
        <v>590000.0</v>
      </c>
      <c r="C2754" s="8">
        <v>4.0</v>
      </c>
      <c r="D2754" s="37">
        <v>3.0</v>
      </c>
      <c r="E2754" s="8">
        <v>2.0</v>
      </c>
      <c r="F2754" s="8" t="s">
        <v>470</v>
      </c>
      <c r="G2754" s="8" t="s">
        <v>2908</v>
      </c>
      <c r="H2754" s="35">
        <v>1711.0</v>
      </c>
      <c r="I2754" s="8" t="s">
        <v>2909</v>
      </c>
      <c r="J2754" s="37" t="s">
        <v>42</v>
      </c>
    </row>
    <row r="2755">
      <c r="A2755" s="36" t="s">
        <v>2921</v>
      </c>
      <c r="B2755" s="35">
        <v>3230000.0</v>
      </c>
      <c r="C2755" s="8">
        <v>5.0</v>
      </c>
      <c r="D2755" s="37">
        <v>6.0</v>
      </c>
      <c r="E2755" s="8">
        <v>2.0</v>
      </c>
      <c r="F2755" s="8" t="s">
        <v>557</v>
      </c>
      <c r="G2755" s="8" t="s">
        <v>2908</v>
      </c>
      <c r="H2755" s="35">
        <v>4000.0</v>
      </c>
      <c r="I2755" s="8" t="s">
        <v>2909</v>
      </c>
      <c r="J2755" s="37" t="s">
        <v>42</v>
      </c>
    </row>
    <row r="2756">
      <c r="A2756" s="36" t="s">
        <v>2922</v>
      </c>
      <c r="B2756" s="35">
        <v>1530000.0</v>
      </c>
      <c r="C2756" s="8">
        <v>4.0</v>
      </c>
      <c r="D2756" s="37">
        <v>3.0</v>
      </c>
      <c r="E2756" s="8">
        <v>2.0</v>
      </c>
      <c r="F2756" s="8" t="s">
        <v>92</v>
      </c>
      <c r="G2756" s="8" t="s">
        <v>2908</v>
      </c>
      <c r="H2756" s="35">
        <v>2068.0</v>
      </c>
      <c r="I2756" s="8" t="s">
        <v>2909</v>
      </c>
      <c r="J2756" s="37" t="s">
        <v>36</v>
      </c>
    </row>
    <row r="2757">
      <c r="A2757" s="36" t="s">
        <v>2912</v>
      </c>
      <c r="B2757" s="35">
        <v>950000.0</v>
      </c>
      <c r="C2757" s="8">
        <v>4.0</v>
      </c>
      <c r="D2757" s="37">
        <v>4.0</v>
      </c>
      <c r="E2757" s="8">
        <v>1.0</v>
      </c>
      <c r="F2757" s="8" t="s">
        <v>92</v>
      </c>
      <c r="G2757" s="8" t="s">
        <v>40</v>
      </c>
      <c r="H2757" s="35">
        <v>1719.0</v>
      </c>
      <c r="I2757" s="8" t="s">
        <v>2909</v>
      </c>
      <c r="J2757" s="37" t="s">
        <v>42</v>
      </c>
    </row>
    <row r="2758">
      <c r="A2758" s="36" t="s">
        <v>2907</v>
      </c>
      <c r="B2758" s="35">
        <v>1085000.0</v>
      </c>
      <c r="C2758" s="8">
        <v>2.0</v>
      </c>
      <c r="D2758" s="37">
        <v>2.0</v>
      </c>
      <c r="E2758" s="8">
        <v>2.0</v>
      </c>
      <c r="F2758" s="8" t="s">
        <v>92</v>
      </c>
      <c r="G2758" s="8" t="s">
        <v>40</v>
      </c>
      <c r="H2758" s="35">
        <v>1551.0</v>
      </c>
      <c r="I2758" s="8" t="s">
        <v>2909</v>
      </c>
      <c r="J2758" s="37" t="s">
        <v>36</v>
      </c>
    </row>
    <row r="2759">
      <c r="A2759" s="36" t="s">
        <v>2907</v>
      </c>
      <c r="B2759" s="35">
        <v>1600000.0</v>
      </c>
      <c r="C2759" s="8">
        <v>5.0</v>
      </c>
      <c r="D2759" s="37">
        <v>5.0</v>
      </c>
      <c r="E2759" s="8">
        <v>2.0</v>
      </c>
      <c r="F2759" s="8" t="s">
        <v>92</v>
      </c>
      <c r="G2759" s="8" t="s">
        <v>40</v>
      </c>
      <c r="H2759" s="35">
        <v>2497.0</v>
      </c>
      <c r="I2759" s="8" t="s">
        <v>2909</v>
      </c>
      <c r="J2759" s="37" t="s">
        <v>36</v>
      </c>
    </row>
    <row r="2760">
      <c r="A2760" s="36" t="s">
        <v>2907</v>
      </c>
      <c r="B2760" s="35">
        <v>1500000.0</v>
      </c>
      <c r="C2760" s="8">
        <v>4.0</v>
      </c>
      <c r="D2760" s="37">
        <v>5.0</v>
      </c>
      <c r="E2760" s="8">
        <v>3.0</v>
      </c>
      <c r="F2760" s="8" t="s">
        <v>92</v>
      </c>
      <c r="G2760" s="8" t="s">
        <v>40</v>
      </c>
      <c r="H2760" s="35">
        <v>2098.0</v>
      </c>
      <c r="I2760" s="8" t="s">
        <v>2909</v>
      </c>
      <c r="J2760" s="37" t="s">
        <v>36</v>
      </c>
    </row>
    <row r="2761">
      <c r="A2761" s="36" t="s">
        <v>2907</v>
      </c>
      <c r="B2761" s="35">
        <v>1700000.0</v>
      </c>
      <c r="C2761" s="8">
        <v>5.0</v>
      </c>
      <c r="D2761" s="37">
        <v>5.0</v>
      </c>
      <c r="E2761" s="8">
        <v>3.0</v>
      </c>
      <c r="F2761" s="8" t="s">
        <v>92</v>
      </c>
      <c r="G2761" s="8" t="s">
        <v>40</v>
      </c>
      <c r="H2761" s="35">
        <v>2315.0</v>
      </c>
      <c r="I2761" s="8" t="s">
        <v>2909</v>
      </c>
      <c r="J2761" s="37" t="s">
        <v>36</v>
      </c>
    </row>
    <row r="2762">
      <c r="A2762" s="36" t="s">
        <v>2946</v>
      </c>
      <c r="B2762" s="35">
        <v>1000000.0</v>
      </c>
      <c r="C2762" s="8">
        <v>2.0</v>
      </c>
      <c r="D2762" s="37">
        <v>2.0</v>
      </c>
      <c r="E2762" s="8">
        <v>2.0</v>
      </c>
      <c r="F2762" s="8" t="s">
        <v>33</v>
      </c>
      <c r="G2762" s="8" t="s">
        <v>40</v>
      </c>
      <c r="H2762" s="35">
        <v>1070.0</v>
      </c>
      <c r="I2762" s="8" t="s">
        <v>2909</v>
      </c>
      <c r="J2762" s="37" t="s">
        <v>36</v>
      </c>
    </row>
    <row r="2763">
      <c r="A2763" s="36" t="s">
        <v>2907</v>
      </c>
      <c r="B2763" s="35">
        <v>2500000.0</v>
      </c>
      <c r="C2763" s="8">
        <v>5.0</v>
      </c>
      <c r="D2763" s="37">
        <v>6.0</v>
      </c>
      <c r="E2763" s="8">
        <v>2.0</v>
      </c>
      <c r="F2763" s="8" t="s">
        <v>33</v>
      </c>
      <c r="G2763" s="8" t="s">
        <v>40</v>
      </c>
      <c r="H2763" s="35">
        <v>3283.0</v>
      </c>
      <c r="I2763" s="8" t="s">
        <v>2909</v>
      </c>
      <c r="J2763" s="37" t="s">
        <v>42</v>
      </c>
    </row>
    <row r="2764">
      <c r="A2764" s="36" t="s">
        <v>2919</v>
      </c>
      <c r="B2764" s="35">
        <v>2200000.0</v>
      </c>
      <c r="C2764" s="8">
        <v>4.0</v>
      </c>
      <c r="D2764" s="37">
        <v>5.0</v>
      </c>
      <c r="E2764" s="8">
        <v>4.0</v>
      </c>
      <c r="F2764" s="8" t="s">
        <v>92</v>
      </c>
      <c r="G2764" s="8" t="s">
        <v>40</v>
      </c>
      <c r="H2764" s="35">
        <v>2939.0</v>
      </c>
      <c r="I2764" s="8" t="s">
        <v>2909</v>
      </c>
      <c r="J2764" s="37" t="s">
        <v>42</v>
      </c>
    </row>
    <row r="2765">
      <c r="A2765" s="36" t="s">
        <v>2922</v>
      </c>
      <c r="B2765" s="35">
        <v>980000.0</v>
      </c>
      <c r="C2765" s="8">
        <v>3.0</v>
      </c>
      <c r="D2765" s="37">
        <v>2.0</v>
      </c>
      <c r="E2765" s="8">
        <v>4.0</v>
      </c>
      <c r="F2765" s="8" t="s">
        <v>92</v>
      </c>
      <c r="G2765" s="8" t="s">
        <v>2908</v>
      </c>
      <c r="H2765" s="35">
        <v>1260.0</v>
      </c>
      <c r="I2765" s="8" t="s">
        <v>2909</v>
      </c>
      <c r="J2765" s="37" t="s">
        <v>42</v>
      </c>
    </row>
    <row r="2766">
      <c r="A2766" s="36" t="s">
        <v>2910</v>
      </c>
      <c r="B2766" s="35">
        <v>399000.0</v>
      </c>
      <c r="C2766" s="8">
        <v>1.0</v>
      </c>
      <c r="D2766" s="37">
        <v>1.0</v>
      </c>
      <c r="E2766" s="8">
        <v>6.0</v>
      </c>
      <c r="F2766" s="8" t="s">
        <v>33</v>
      </c>
      <c r="G2766" s="8" t="s">
        <v>2908</v>
      </c>
      <c r="H2766" s="35">
        <v>520.0</v>
      </c>
      <c r="I2766" s="8" t="s">
        <v>2909</v>
      </c>
      <c r="J2766" s="37" t="s">
        <v>36</v>
      </c>
    </row>
    <row r="2767">
      <c r="A2767" s="36" t="s">
        <v>2916</v>
      </c>
      <c r="B2767" s="35">
        <v>1850000.0</v>
      </c>
      <c r="C2767" s="8">
        <v>7.0</v>
      </c>
      <c r="D2767" s="37">
        <v>4.0</v>
      </c>
      <c r="E2767" s="8">
        <v>2.0</v>
      </c>
      <c r="F2767" s="8" t="s">
        <v>557</v>
      </c>
      <c r="G2767" s="8" t="s">
        <v>40</v>
      </c>
      <c r="H2767" s="35">
        <v>2040.0</v>
      </c>
      <c r="I2767" s="8" t="s">
        <v>2909</v>
      </c>
      <c r="J2767" s="37" t="s">
        <v>36</v>
      </c>
    </row>
    <row r="2768">
      <c r="A2768" s="36" t="s">
        <v>2935</v>
      </c>
      <c r="B2768" s="35">
        <v>385000.0</v>
      </c>
      <c r="C2768" s="8">
        <v>3.0</v>
      </c>
      <c r="D2768" s="37">
        <v>2.0</v>
      </c>
      <c r="E2768" s="8">
        <v>2.0</v>
      </c>
      <c r="F2768" s="8" t="s">
        <v>92</v>
      </c>
      <c r="G2768" s="8" t="s">
        <v>2908</v>
      </c>
      <c r="H2768" s="35">
        <v>960.0</v>
      </c>
      <c r="I2768" s="8" t="s">
        <v>2909</v>
      </c>
      <c r="J2768" s="37" t="s">
        <v>36</v>
      </c>
    </row>
    <row r="2769">
      <c r="A2769" s="36" t="s">
        <v>2930</v>
      </c>
      <c r="B2769" s="35">
        <v>298000.0</v>
      </c>
      <c r="C2769" s="8">
        <v>3.0</v>
      </c>
      <c r="D2769" s="37">
        <v>2.0</v>
      </c>
      <c r="E2769" s="8">
        <v>2.0</v>
      </c>
      <c r="F2769" s="8" t="s">
        <v>92</v>
      </c>
      <c r="G2769" s="8" t="s">
        <v>2908</v>
      </c>
      <c r="H2769" s="35">
        <v>931.0</v>
      </c>
      <c r="I2769" s="8" t="s">
        <v>2909</v>
      </c>
      <c r="J2769" s="37" t="s">
        <v>42</v>
      </c>
    </row>
    <row r="2770">
      <c r="A2770" s="36" t="s">
        <v>2934</v>
      </c>
      <c r="B2770" s="35">
        <v>320000.0</v>
      </c>
      <c r="C2770" s="8">
        <v>3.0</v>
      </c>
      <c r="D2770" s="37">
        <v>2.0</v>
      </c>
      <c r="E2770" s="8">
        <v>2.0</v>
      </c>
      <c r="F2770" s="8" t="s">
        <v>92</v>
      </c>
      <c r="G2770" s="8" t="s">
        <v>2908</v>
      </c>
      <c r="H2770" s="35">
        <v>877.0</v>
      </c>
      <c r="I2770" s="8" t="s">
        <v>2909</v>
      </c>
      <c r="J2770" s="37" t="s">
        <v>42</v>
      </c>
    </row>
    <row r="2771">
      <c r="A2771" s="36" t="s">
        <v>2916</v>
      </c>
      <c r="B2771" s="35">
        <v>738000.0</v>
      </c>
      <c r="C2771" s="8">
        <v>4.0</v>
      </c>
      <c r="D2771" s="37">
        <v>3.0</v>
      </c>
      <c r="E2771" s="8">
        <v>4.0</v>
      </c>
      <c r="F2771" s="8" t="s">
        <v>92</v>
      </c>
      <c r="G2771" s="8" t="s">
        <v>2908</v>
      </c>
      <c r="H2771" s="35">
        <v>1457.0</v>
      </c>
      <c r="I2771" s="8" t="s">
        <v>2909</v>
      </c>
      <c r="J2771" s="37" t="s">
        <v>36</v>
      </c>
    </row>
    <row r="2772">
      <c r="A2772" s="36" t="s">
        <v>2929</v>
      </c>
      <c r="B2772" s="35">
        <v>650000.0</v>
      </c>
      <c r="C2772" s="8">
        <v>4.0</v>
      </c>
      <c r="D2772" s="37">
        <v>3.0</v>
      </c>
      <c r="E2772" s="8">
        <v>4.0</v>
      </c>
      <c r="F2772" s="8" t="s">
        <v>177</v>
      </c>
      <c r="G2772" s="8" t="s">
        <v>40</v>
      </c>
      <c r="H2772" s="35">
        <v>1260.0</v>
      </c>
      <c r="I2772" s="8" t="s">
        <v>2909</v>
      </c>
      <c r="J2772" s="37" t="s">
        <v>42</v>
      </c>
    </row>
    <row r="2773">
      <c r="A2773" s="36" t="s">
        <v>2931</v>
      </c>
      <c r="B2773" s="35">
        <v>799000.0</v>
      </c>
      <c r="C2773" s="8">
        <v>4.0</v>
      </c>
      <c r="D2773" s="37">
        <v>3.0</v>
      </c>
      <c r="E2773" s="8">
        <v>4.0</v>
      </c>
      <c r="F2773" s="8" t="s">
        <v>92</v>
      </c>
      <c r="G2773" s="8" t="s">
        <v>2908</v>
      </c>
      <c r="H2773" s="35">
        <v>1626.0</v>
      </c>
      <c r="I2773" s="8" t="s">
        <v>2909</v>
      </c>
      <c r="J2773" s="37" t="s">
        <v>36</v>
      </c>
    </row>
    <row r="2774">
      <c r="A2774" s="36" t="s">
        <v>2925</v>
      </c>
      <c r="B2774" s="35">
        <v>580000.0</v>
      </c>
      <c r="C2774" s="8">
        <v>4.0</v>
      </c>
      <c r="D2774" s="37">
        <v>4.0</v>
      </c>
      <c r="E2774" s="8">
        <v>2.0</v>
      </c>
      <c r="F2774" s="8" t="s">
        <v>92</v>
      </c>
      <c r="G2774" s="8" t="s">
        <v>2908</v>
      </c>
      <c r="H2774" s="35">
        <v>1268.0</v>
      </c>
      <c r="I2774" s="8" t="s">
        <v>2909</v>
      </c>
      <c r="J2774" s="37" t="s">
        <v>42</v>
      </c>
    </row>
    <row r="2775">
      <c r="A2775" s="36" t="s">
        <v>2919</v>
      </c>
      <c r="B2775" s="35">
        <v>1800000.0</v>
      </c>
      <c r="C2775" s="8">
        <v>5.0</v>
      </c>
      <c r="D2775" s="37">
        <v>5.0</v>
      </c>
      <c r="E2775" s="8">
        <v>2.0</v>
      </c>
      <c r="F2775" s="8" t="s">
        <v>92</v>
      </c>
      <c r="G2775" s="8" t="s">
        <v>2908</v>
      </c>
      <c r="H2775" s="35">
        <v>2400.0</v>
      </c>
      <c r="I2775" s="8" t="s">
        <v>2909</v>
      </c>
      <c r="J2775" s="37" t="s">
        <v>42</v>
      </c>
    </row>
    <row r="2776">
      <c r="A2776" s="36" t="s">
        <v>2907</v>
      </c>
      <c r="B2776" s="35">
        <v>1400000.0</v>
      </c>
      <c r="C2776" s="8">
        <v>2.0</v>
      </c>
      <c r="D2776" s="37">
        <v>2.0</v>
      </c>
      <c r="E2776" s="8">
        <v>2.0</v>
      </c>
      <c r="F2776" s="8" t="s">
        <v>33</v>
      </c>
      <c r="G2776" s="8" t="s">
        <v>2908</v>
      </c>
      <c r="H2776" s="35">
        <v>1410.0</v>
      </c>
      <c r="I2776" s="8" t="s">
        <v>2909</v>
      </c>
      <c r="J2776" s="37" t="s">
        <v>36</v>
      </c>
    </row>
    <row r="2777">
      <c r="A2777" s="36" t="s">
        <v>2907</v>
      </c>
      <c r="B2777" s="35">
        <v>1080000.0</v>
      </c>
      <c r="C2777" s="8">
        <v>1.0</v>
      </c>
      <c r="D2777" s="37">
        <v>1.0</v>
      </c>
      <c r="E2777" s="8">
        <v>2.0</v>
      </c>
      <c r="F2777" s="8" t="s">
        <v>33</v>
      </c>
      <c r="G2777" s="8" t="s">
        <v>2908</v>
      </c>
      <c r="H2777" s="35">
        <v>603.0</v>
      </c>
      <c r="I2777" s="8" t="s">
        <v>2909</v>
      </c>
      <c r="J2777" t="s">
        <v>256</v>
      </c>
    </row>
    <row r="2778">
      <c r="A2778" s="36" t="s">
        <v>2907</v>
      </c>
      <c r="B2778" s="35">
        <v>1400000.0</v>
      </c>
      <c r="C2778" s="8">
        <v>1.0</v>
      </c>
      <c r="D2778" s="37">
        <v>1.0</v>
      </c>
      <c r="E2778" s="8">
        <v>2.0</v>
      </c>
      <c r="F2778" s="8" t="s">
        <v>33</v>
      </c>
      <c r="G2778" s="8" t="s">
        <v>2908</v>
      </c>
      <c r="H2778" s="35">
        <v>925.0</v>
      </c>
      <c r="I2778" s="8" t="s">
        <v>2909</v>
      </c>
      <c r="J2778" s="37" t="s">
        <v>36</v>
      </c>
    </row>
    <row r="2779">
      <c r="A2779" s="36" t="s">
        <v>2935</v>
      </c>
      <c r="B2779" s="35">
        <v>950000.0</v>
      </c>
      <c r="C2779" s="8">
        <v>5.0</v>
      </c>
      <c r="D2779" s="37">
        <v>3.0</v>
      </c>
      <c r="E2779" s="8">
        <v>2.0</v>
      </c>
      <c r="F2779" s="8" t="s">
        <v>177</v>
      </c>
      <c r="G2779" s="8" t="s">
        <v>40</v>
      </c>
      <c r="H2779" s="35">
        <v>2500.0</v>
      </c>
      <c r="I2779" s="8" t="s">
        <v>2909</v>
      </c>
      <c r="J2779" s="37" t="s">
        <v>42</v>
      </c>
    </row>
    <row r="2780">
      <c r="A2780" s="36" t="s">
        <v>2907</v>
      </c>
      <c r="B2780" s="35">
        <v>1680000.0</v>
      </c>
      <c r="C2780" s="8">
        <v>2.0</v>
      </c>
      <c r="D2780" s="37">
        <v>2.0</v>
      </c>
      <c r="E2780" s="8">
        <v>2.0</v>
      </c>
      <c r="F2780" s="8" t="s">
        <v>33</v>
      </c>
      <c r="G2780" s="8" t="s">
        <v>2908</v>
      </c>
      <c r="H2780" s="35">
        <v>1207.0</v>
      </c>
      <c r="I2780" s="8" t="s">
        <v>2909</v>
      </c>
      <c r="J2780" s="37" t="s">
        <v>36</v>
      </c>
    </row>
    <row r="2781">
      <c r="A2781" s="36" t="s">
        <v>2907</v>
      </c>
      <c r="B2781" s="35">
        <v>1680000.0</v>
      </c>
      <c r="C2781" s="8">
        <v>2.0</v>
      </c>
      <c r="D2781" s="37">
        <v>2.0</v>
      </c>
      <c r="E2781" s="8">
        <v>2.0</v>
      </c>
      <c r="F2781" s="8" t="s">
        <v>33</v>
      </c>
      <c r="G2781" s="8" t="s">
        <v>2908</v>
      </c>
      <c r="H2781" s="35">
        <v>1207.0</v>
      </c>
      <c r="I2781" s="8" t="s">
        <v>2909</v>
      </c>
      <c r="J2781" s="37" t="s">
        <v>36</v>
      </c>
    </row>
    <row r="2782">
      <c r="A2782" s="36" t="s">
        <v>2920</v>
      </c>
      <c r="B2782" s="35">
        <v>1760000.0</v>
      </c>
      <c r="C2782" s="8">
        <v>4.0</v>
      </c>
      <c r="D2782" s="37">
        <v>4.0</v>
      </c>
      <c r="E2782" s="8">
        <v>6.0</v>
      </c>
      <c r="F2782" s="8" t="s">
        <v>92</v>
      </c>
      <c r="G2782" s="8" t="s">
        <v>2908</v>
      </c>
      <c r="H2782" s="35">
        <v>1496.0</v>
      </c>
      <c r="I2782" s="8" t="s">
        <v>2909</v>
      </c>
      <c r="J2782" s="37" t="s">
        <v>42</v>
      </c>
    </row>
    <row r="2783">
      <c r="A2783" s="36" t="s">
        <v>2920</v>
      </c>
      <c r="B2783" s="35">
        <v>2196000.0</v>
      </c>
      <c r="C2783" s="8">
        <v>4.0</v>
      </c>
      <c r="D2783" s="37">
        <v>3.0</v>
      </c>
      <c r="E2783" s="8">
        <v>1.0</v>
      </c>
      <c r="F2783" s="8" t="s">
        <v>92</v>
      </c>
      <c r="G2783" s="8" t="s">
        <v>2908</v>
      </c>
      <c r="H2783" s="35">
        <v>1830.0</v>
      </c>
      <c r="I2783" s="8" t="s">
        <v>2909</v>
      </c>
      <c r="J2783" s="37" t="s">
        <v>42</v>
      </c>
    </row>
    <row r="2784">
      <c r="A2784" s="36" t="s">
        <v>2920</v>
      </c>
      <c r="B2784" s="35">
        <v>2300000.0</v>
      </c>
      <c r="C2784" s="8">
        <v>5.0</v>
      </c>
      <c r="D2784" s="37">
        <v>4.0</v>
      </c>
      <c r="E2784" s="8">
        <v>2.0</v>
      </c>
      <c r="F2784" s="8" t="s">
        <v>92</v>
      </c>
      <c r="G2784" s="8" t="s">
        <v>2908</v>
      </c>
      <c r="H2784" s="35">
        <v>3000.0</v>
      </c>
      <c r="I2784" s="8" t="s">
        <v>2909</v>
      </c>
      <c r="J2784" s="37" t="s">
        <v>36</v>
      </c>
    </row>
    <row r="2785">
      <c r="A2785" s="36" t="s">
        <v>2920</v>
      </c>
      <c r="B2785" s="35">
        <v>2150000.0</v>
      </c>
      <c r="C2785" s="8">
        <v>4.0</v>
      </c>
      <c r="D2785" s="37">
        <v>4.0</v>
      </c>
      <c r="E2785" s="8">
        <v>2.0</v>
      </c>
      <c r="F2785" s="8" t="s">
        <v>92</v>
      </c>
      <c r="G2785" s="8" t="s">
        <v>2908</v>
      </c>
      <c r="H2785" s="35">
        <v>2535.0</v>
      </c>
      <c r="I2785" s="8" t="s">
        <v>2909</v>
      </c>
      <c r="J2785" s="37" t="s">
        <v>36</v>
      </c>
    </row>
    <row r="2786">
      <c r="A2786" s="36" t="s">
        <v>2951</v>
      </c>
      <c r="B2786" s="35">
        <v>1020000.0</v>
      </c>
      <c r="C2786" s="8">
        <v>2.0</v>
      </c>
      <c r="D2786" s="37">
        <v>1.0</v>
      </c>
      <c r="E2786" s="8">
        <v>2.0</v>
      </c>
      <c r="F2786" s="8" t="s">
        <v>92</v>
      </c>
      <c r="G2786" s="8" t="s">
        <v>2908</v>
      </c>
      <c r="H2786" s="35">
        <v>797.0</v>
      </c>
      <c r="I2786" s="8" t="s">
        <v>2909</v>
      </c>
      <c r="J2786" s="37" t="s">
        <v>42</v>
      </c>
    </row>
    <row r="2787">
      <c r="A2787" s="36" t="s">
        <v>2951</v>
      </c>
      <c r="B2787" s="35">
        <v>1200000.0</v>
      </c>
      <c r="C2787" s="8">
        <v>2.0</v>
      </c>
      <c r="D2787" s="37">
        <v>2.0</v>
      </c>
      <c r="E2787" s="8">
        <v>2.0</v>
      </c>
      <c r="F2787" s="8" t="s">
        <v>92</v>
      </c>
      <c r="G2787" s="8" t="s">
        <v>2908</v>
      </c>
      <c r="H2787" s="35">
        <v>1067.0</v>
      </c>
      <c r="I2787" s="8" t="s">
        <v>2909</v>
      </c>
      <c r="J2787" s="37" t="s">
        <v>42</v>
      </c>
    </row>
    <row r="2788">
      <c r="A2788" s="36" t="s">
        <v>2935</v>
      </c>
      <c r="B2788" s="35">
        <v>465000.0</v>
      </c>
      <c r="C2788" s="8">
        <v>4.0</v>
      </c>
      <c r="D2788" s="37">
        <v>2.0</v>
      </c>
      <c r="E2788" s="8">
        <v>2.0</v>
      </c>
      <c r="F2788" s="8" t="s">
        <v>92</v>
      </c>
      <c r="G2788" s="8" t="s">
        <v>2908</v>
      </c>
      <c r="H2788" s="35">
        <v>1142.0</v>
      </c>
      <c r="I2788" s="8" t="s">
        <v>2909</v>
      </c>
      <c r="J2788" t="s">
        <v>256</v>
      </c>
    </row>
    <row r="2789">
      <c r="A2789" s="36" t="s">
        <v>2957</v>
      </c>
      <c r="B2789" s="35">
        <v>800000.0</v>
      </c>
      <c r="C2789" s="8">
        <v>3.0</v>
      </c>
      <c r="D2789" s="37">
        <v>4.0</v>
      </c>
      <c r="E2789" s="8">
        <v>2.0</v>
      </c>
      <c r="F2789" s="8" t="s">
        <v>92</v>
      </c>
      <c r="G2789" s="8" t="s">
        <v>2908</v>
      </c>
      <c r="H2789" s="35">
        <v>1690.0</v>
      </c>
      <c r="I2789" s="8" t="s">
        <v>2909</v>
      </c>
      <c r="J2789" s="37" t="s">
        <v>42</v>
      </c>
    </row>
    <row r="2790">
      <c r="A2790" s="36" t="s">
        <v>2957</v>
      </c>
      <c r="B2790" s="35">
        <v>960000.0</v>
      </c>
      <c r="C2790" s="8">
        <v>4.0</v>
      </c>
      <c r="D2790" s="37">
        <v>4.0</v>
      </c>
      <c r="E2790" s="8">
        <v>2.0</v>
      </c>
      <c r="F2790" s="8" t="s">
        <v>92</v>
      </c>
      <c r="G2790" s="8" t="s">
        <v>2908</v>
      </c>
      <c r="H2790" s="35">
        <v>2045.0</v>
      </c>
      <c r="I2790" s="8" t="s">
        <v>2909</v>
      </c>
      <c r="J2790" s="37" t="s">
        <v>36</v>
      </c>
    </row>
    <row r="2791">
      <c r="A2791" s="36" t="s">
        <v>2930</v>
      </c>
      <c r="B2791" s="35">
        <v>460000.0</v>
      </c>
      <c r="C2791" s="8">
        <v>3.0</v>
      </c>
      <c r="D2791" s="37">
        <v>2.0</v>
      </c>
      <c r="E2791" s="8">
        <v>1.0</v>
      </c>
      <c r="F2791" s="8" t="s">
        <v>92</v>
      </c>
      <c r="G2791" s="8" t="s">
        <v>2908</v>
      </c>
      <c r="H2791" s="35">
        <v>999.0</v>
      </c>
      <c r="I2791" s="8" t="s">
        <v>2909</v>
      </c>
      <c r="J2791" s="37" t="s">
        <v>42</v>
      </c>
    </row>
    <row r="2792">
      <c r="A2792" s="36" t="s">
        <v>2919</v>
      </c>
      <c r="B2792" s="35">
        <v>5400000.0</v>
      </c>
      <c r="C2792" s="8">
        <v>6.0</v>
      </c>
      <c r="D2792" s="37">
        <v>5.0</v>
      </c>
      <c r="E2792" s="8">
        <v>2.0</v>
      </c>
      <c r="F2792" s="8" t="s">
        <v>39</v>
      </c>
      <c r="G2792" s="8" t="s">
        <v>40</v>
      </c>
      <c r="H2792" s="35">
        <v>11800.0</v>
      </c>
      <c r="I2792" s="8" t="s">
        <v>2909</v>
      </c>
      <c r="J2792" t="s">
        <v>256</v>
      </c>
    </row>
    <row r="2793">
      <c r="A2793" s="36" t="s">
        <v>2907</v>
      </c>
      <c r="B2793" s="35">
        <v>2200000.0</v>
      </c>
      <c r="C2793" s="8">
        <v>5.0</v>
      </c>
      <c r="D2793" s="37">
        <v>5.0</v>
      </c>
      <c r="E2793" s="8">
        <v>2.0</v>
      </c>
      <c r="F2793" s="8" t="s">
        <v>92</v>
      </c>
      <c r="G2793" s="8" t="s">
        <v>2908</v>
      </c>
      <c r="H2793" s="35">
        <v>3218.0</v>
      </c>
      <c r="I2793" s="8" t="s">
        <v>2909</v>
      </c>
      <c r="J2793" t="s">
        <v>256</v>
      </c>
    </row>
    <row r="2794">
      <c r="A2794" s="36" t="s">
        <v>2952</v>
      </c>
      <c r="B2794" s="35">
        <v>5490000.0</v>
      </c>
      <c r="C2794" s="8">
        <v>7.0</v>
      </c>
      <c r="D2794" s="37">
        <v>5.0</v>
      </c>
      <c r="E2794" s="8">
        <v>2.0</v>
      </c>
      <c r="F2794" s="8" t="s">
        <v>39</v>
      </c>
      <c r="G2794" s="8" t="s">
        <v>2908</v>
      </c>
      <c r="H2794" s="35">
        <v>6000.0</v>
      </c>
      <c r="I2794" s="8" t="s">
        <v>2909</v>
      </c>
      <c r="J2794" s="37" t="s">
        <v>42</v>
      </c>
    </row>
    <row r="2795">
      <c r="A2795" s="36" t="s">
        <v>2924</v>
      </c>
      <c r="B2795" s="35">
        <v>918000.0</v>
      </c>
      <c r="C2795" s="8">
        <v>4.0</v>
      </c>
      <c r="D2795" s="37">
        <v>3.0</v>
      </c>
      <c r="E2795" s="8">
        <v>3.0</v>
      </c>
      <c r="F2795" s="8" t="s">
        <v>177</v>
      </c>
      <c r="G2795" s="8" t="s">
        <v>40</v>
      </c>
      <c r="H2795" s="35">
        <v>1400.0</v>
      </c>
      <c r="I2795" s="8" t="s">
        <v>2909</v>
      </c>
      <c r="J2795" s="37" t="s">
        <v>42</v>
      </c>
    </row>
    <row r="2796">
      <c r="A2796" s="36" t="s">
        <v>2920</v>
      </c>
      <c r="B2796" s="35">
        <v>1100000.0</v>
      </c>
      <c r="C2796" s="8">
        <v>4.0</v>
      </c>
      <c r="D2796" s="37">
        <v>4.0</v>
      </c>
      <c r="E2796" s="8">
        <v>2.0</v>
      </c>
      <c r="F2796" s="8" t="s">
        <v>92</v>
      </c>
      <c r="G2796" s="8" t="s">
        <v>2908</v>
      </c>
      <c r="H2796" s="35">
        <v>1931.0</v>
      </c>
      <c r="I2796" s="8" t="s">
        <v>2909</v>
      </c>
      <c r="J2796" t="s">
        <v>256</v>
      </c>
    </row>
    <row r="2797">
      <c r="A2797" s="36" t="s">
        <v>2930</v>
      </c>
      <c r="B2797" s="35">
        <v>390000.0</v>
      </c>
      <c r="C2797" s="8">
        <v>3.0</v>
      </c>
      <c r="D2797" s="37">
        <v>2.0</v>
      </c>
      <c r="E2797" s="8">
        <v>1.0</v>
      </c>
      <c r="F2797" s="8" t="s">
        <v>671</v>
      </c>
      <c r="G2797" s="8" t="s">
        <v>40</v>
      </c>
      <c r="H2797" s="35">
        <v>588.0</v>
      </c>
      <c r="I2797" s="8" t="s">
        <v>2909</v>
      </c>
      <c r="J2797" t="s">
        <v>256</v>
      </c>
    </row>
    <row r="2798">
      <c r="A2798" s="36" t="s">
        <v>2920</v>
      </c>
      <c r="B2798" s="35">
        <v>2650000.0</v>
      </c>
      <c r="C2798" s="8">
        <v>5.0</v>
      </c>
      <c r="D2798" s="37">
        <v>5.0</v>
      </c>
      <c r="E2798" s="8">
        <v>2.0</v>
      </c>
      <c r="F2798" s="8" t="s">
        <v>92</v>
      </c>
      <c r="G2798" s="8" t="s">
        <v>2908</v>
      </c>
      <c r="H2798" s="35">
        <v>3169.0</v>
      </c>
      <c r="I2798" s="8" t="s">
        <v>2909</v>
      </c>
      <c r="J2798" s="37" t="s">
        <v>42</v>
      </c>
    </row>
    <row r="2799">
      <c r="A2799" s="36" t="s">
        <v>2920</v>
      </c>
      <c r="B2799" s="35">
        <v>1350000.0</v>
      </c>
      <c r="C2799" s="8">
        <v>3.0</v>
      </c>
      <c r="D2799" s="37">
        <v>2.0</v>
      </c>
      <c r="E2799" s="8">
        <v>1.0</v>
      </c>
      <c r="F2799" s="8" t="s">
        <v>92</v>
      </c>
      <c r="G2799" s="8" t="s">
        <v>2908</v>
      </c>
      <c r="H2799" s="35">
        <v>1200.0</v>
      </c>
      <c r="I2799" s="8" t="s">
        <v>2909</v>
      </c>
      <c r="J2799" s="37" t="s">
        <v>42</v>
      </c>
    </row>
    <row r="2800">
      <c r="A2800" s="36" t="s">
        <v>2926</v>
      </c>
      <c r="B2800" s="35">
        <v>520000.0</v>
      </c>
      <c r="C2800" s="8">
        <v>3.0</v>
      </c>
      <c r="D2800" s="37">
        <v>2.0</v>
      </c>
      <c r="E2800" s="8">
        <v>2.0</v>
      </c>
      <c r="F2800" s="8" t="s">
        <v>92</v>
      </c>
      <c r="G2800" s="8" t="s">
        <v>2908</v>
      </c>
      <c r="H2800" s="35">
        <v>1044.0</v>
      </c>
      <c r="I2800" s="8" t="s">
        <v>2909</v>
      </c>
      <c r="J2800" s="37" t="s">
        <v>42</v>
      </c>
    </row>
    <row r="2801">
      <c r="A2801" s="36" t="s">
        <v>2907</v>
      </c>
      <c r="B2801" s="35">
        <v>500000.0</v>
      </c>
      <c r="C2801" s="8">
        <v>1.0</v>
      </c>
      <c r="D2801" s="37">
        <v>1.0</v>
      </c>
      <c r="E2801" s="8">
        <v>2.0</v>
      </c>
      <c r="F2801" s="8" t="s">
        <v>33</v>
      </c>
      <c r="G2801" s="8" t="s">
        <v>2908</v>
      </c>
      <c r="H2801" s="35">
        <v>493.0</v>
      </c>
      <c r="I2801" s="8" t="s">
        <v>2909</v>
      </c>
      <c r="J2801" s="37" t="s">
        <v>36</v>
      </c>
    </row>
    <row r="2802">
      <c r="A2802" s="36" t="s">
        <v>2916</v>
      </c>
      <c r="B2802" s="35">
        <v>1080000.0</v>
      </c>
      <c r="C2802" s="8">
        <v>3.0</v>
      </c>
      <c r="D2802" s="37">
        <v>3.0</v>
      </c>
      <c r="E2802" s="8">
        <v>1.0</v>
      </c>
      <c r="F2802" s="8" t="s">
        <v>33</v>
      </c>
      <c r="G2802" s="8" t="s">
        <v>2908</v>
      </c>
      <c r="H2802" s="35">
        <v>1521.0</v>
      </c>
      <c r="I2802" s="8" t="s">
        <v>2909</v>
      </c>
      <c r="J2802" s="37" t="s">
        <v>42</v>
      </c>
    </row>
    <row r="2803">
      <c r="A2803" s="36" t="s">
        <v>2946</v>
      </c>
      <c r="B2803" s="35">
        <v>1030000.0</v>
      </c>
      <c r="C2803" s="8">
        <v>3.0</v>
      </c>
      <c r="D2803" s="37">
        <v>3.0</v>
      </c>
      <c r="E2803" s="8">
        <v>4.0</v>
      </c>
      <c r="F2803" s="8" t="s">
        <v>33</v>
      </c>
      <c r="G2803" s="8" t="s">
        <v>2908</v>
      </c>
      <c r="H2803" s="35">
        <v>1013.0</v>
      </c>
      <c r="I2803" s="8" t="s">
        <v>2909</v>
      </c>
      <c r="J2803" s="37" t="s">
        <v>36</v>
      </c>
    </row>
    <row r="2804">
      <c r="A2804" s="36" t="s">
        <v>2910</v>
      </c>
      <c r="B2804" s="35">
        <v>1.38E7</v>
      </c>
      <c r="C2804" s="8">
        <v>6.0</v>
      </c>
      <c r="D2804" s="37">
        <v>7.0</v>
      </c>
      <c r="E2804" s="8">
        <v>1.0</v>
      </c>
      <c r="F2804" s="8" t="s">
        <v>39</v>
      </c>
      <c r="G2804" s="8" t="s">
        <v>40</v>
      </c>
      <c r="H2804" s="35">
        <v>7468.0</v>
      </c>
      <c r="I2804" s="8" t="s">
        <v>2909</v>
      </c>
      <c r="J2804" s="37" t="s">
        <v>42</v>
      </c>
    </row>
    <row r="2805">
      <c r="A2805" s="36" t="s">
        <v>2918</v>
      </c>
      <c r="B2805" s="35">
        <v>370000.0</v>
      </c>
      <c r="C2805" s="8">
        <v>2.0</v>
      </c>
      <c r="D2805" s="37">
        <v>2.0</v>
      </c>
      <c r="E2805" s="8">
        <v>2.0</v>
      </c>
      <c r="F2805" s="8" t="s">
        <v>177</v>
      </c>
      <c r="G2805" s="8" t="s">
        <v>40</v>
      </c>
      <c r="H2805" s="35">
        <v>770.0</v>
      </c>
      <c r="I2805" s="8" t="s">
        <v>2909</v>
      </c>
      <c r="J2805" s="37" t="s">
        <v>42</v>
      </c>
    </row>
    <row r="2806">
      <c r="A2806" s="36" t="s">
        <v>2954</v>
      </c>
      <c r="B2806" s="35">
        <v>4100000.0</v>
      </c>
      <c r="C2806" s="8">
        <v>5.0</v>
      </c>
      <c r="D2806" s="37">
        <v>5.0</v>
      </c>
      <c r="E2806" s="8">
        <v>2.0</v>
      </c>
      <c r="F2806" s="8" t="s">
        <v>39</v>
      </c>
      <c r="G2806" s="8" t="s">
        <v>2908</v>
      </c>
      <c r="H2806" s="35">
        <v>5660.0</v>
      </c>
      <c r="I2806" s="8" t="s">
        <v>2909</v>
      </c>
      <c r="J2806" t="s">
        <v>256</v>
      </c>
    </row>
    <row r="2807">
      <c r="A2807" s="36" t="s">
        <v>2920</v>
      </c>
      <c r="B2807" s="35">
        <v>4030000.0</v>
      </c>
      <c r="C2807" s="10">
        <v>4.0</v>
      </c>
      <c r="D2807">
        <v>3.0</v>
      </c>
      <c r="E2807" s="8">
        <v>2.0</v>
      </c>
      <c r="F2807" s="8" t="s">
        <v>659</v>
      </c>
      <c r="G2807" s="8" t="s">
        <v>2908</v>
      </c>
      <c r="H2807" s="35">
        <v>6200.0</v>
      </c>
      <c r="I2807" s="8" t="s">
        <v>2909</v>
      </c>
      <c r="J2807" t="s">
        <v>256</v>
      </c>
    </row>
    <row r="2808">
      <c r="A2808" s="36" t="s">
        <v>2920</v>
      </c>
      <c r="B2808" s="35">
        <v>3000000.0</v>
      </c>
      <c r="C2808" s="8">
        <v>5.0</v>
      </c>
      <c r="D2808" s="37">
        <v>5.0</v>
      </c>
      <c r="E2808" s="8">
        <v>2.0</v>
      </c>
      <c r="F2808" s="8" t="s">
        <v>92</v>
      </c>
      <c r="G2808" s="8" t="s">
        <v>2908</v>
      </c>
      <c r="H2808" s="35">
        <v>3704.0</v>
      </c>
      <c r="I2808" s="8" t="s">
        <v>2909</v>
      </c>
      <c r="J2808" s="37" t="s">
        <v>42</v>
      </c>
    </row>
    <row r="2809">
      <c r="A2809" s="36" t="s">
        <v>2927</v>
      </c>
      <c r="B2809" s="35">
        <v>638000.0</v>
      </c>
      <c r="C2809" s="8">
        <v>4.0</v>
      </c>
      <c r="D2809" s="37">
        <v>3.0</v>
      </c>
      <c r="E2809" s="8">
        <v>2.0</v>
      </c>
      <c r="F2809" s="8" t="s">
        <v>470</v>
      </c>
      <c r="G2809" s="8" t="s">
        <v>40</v>
      </c>
      <c r="H2809" s="35">
        <v>1500.0</v>
      </c>
      <c r="I2809" s="8" t="s">
        <v>2909</v>
      </c>
      <c r="J2809" s="37" t="s">
        <v>42</v>
      </c>
    </row>
    <row r="2810">
      <c r="A2810" s="36" t="s">
        <v>2918</v>
      </c>
      <c r="B2810" s="35">
        <v>628000.0</v>
      </c>
      <c r="C2810" s="8">
        <v>4.0</v>
      </c>
      <c r="D2810" s="37">
        <v>3.0</v>
      </c>
      <c r="E2810" s="8">
        <v>2.0</v>
      </c>
      <c r="F2810" s="8" t="s">
        <v>177</v>
      </c>
      <c r="G2810" s="8" t="s">
        <v>40</v>
      </c>
      <c r="H2810" s="35">
        <v>1170.0</v>
      </c>
      <c r="I2810" s="8" t="s">
        <v>2909</v>
      </c>
      <c r="J2810" t="s">
        <v>256</v>
      </c>
    </row>
    <row r="2811">
      <c r="A2811" s="36" t="s">
        <v>2918</v>
      </c>
      <c r="B2811" s="35">
        <v>420000.0</v>
      </c>
      <c r="C2811" s="8">
        <v>3.0</v>
      </c>
      <c r="D2811" s="37">
        <v>2.0</v>
      </c>
      <c r="E2811" s="8">
        <v>3.0</v>
      </c>
      <c r="F2811" s="8" t="s">
        <v>177</v>
      </c>
      <c r="G2811" s="8" t="s">
        <v>40</v>
      </c>
      <c r="H2811" s="35">
        <v>840.0</v>
      </c>
      <c r="I2811" s="8" t="s">
        <v>2909</v>
      </c>
      <c r="J2811" s="37" t="s">
        <v>42</v>
      </c>
    </row>
    <row r="2812">
      <c r="A2812" s="36" t="s">
        <v>2918</v>
      </c>
      <c r="B2812" s="35">
        <v>610000.0</v>
      </c>
      <c r="C2812" s="8">
        <v>3.0</v>
      </c>
      <c r="D2812" s="37">
        <v>2.0</v>
      </c>
      <c r="E2812" s="8">
        <v>2.0</v>
      </c>
      <c r="F2812" s="8" t="s">
        <v>1158</v>
      </c>
      <c r="G2812" s="8" t="s">
        <v>40</v>
      </c>
      <c r="H2812" s="35">
        <v>1760.0</v>
      </c>
      <c r="I2812" s="8" t="s">
        <v>2909</v>
      </c>
      <c r="J2812" t="s">
        <v>256</v>
      </c>
    </row>
    <row r="2813">
      <c r="A2813" s="36" t="s">
        <v>2918</v>
      </c>
      <c r="B2813" s="35">
        <v>410000.0</v>
      </c>
      <c r="C2813" s="8">
        <v>3.0</v>
      </c>
      <c r="D2813" s="37">
        <v>2.0</v>
      </c>
      <c r="E2813" s="8">
        <v>2.0</v>
      </c>
      <c r="F2813" s="8" t="s">
        <v>177</v>
      </c>
      <c r="G2813" s="8" t="s">
        <v>40</v>
      </c>
      <c r="H2813" s="35">
        <v>770.0</v>
      </c>
      <c r="I2813" s="8" t="s">
        <v>2909</v>
      </c>
      <c r="J2813" s="37" t="s">
        <v>42</v>
      </c>
    </row>
    <row r="2814">
      <c r="A2814" s="36" t="s">
        <v>2918</v>
      </c>
      <c r="B2814" s="35">
        <v>799000.0</v>
      </c>
      <c r="C2814" s="8">
        <v>5.0</v>
      </c>
      <c r="D2814" s="37">
        <v>3.0</v>
      </c>
      <c r="E2814" s="8">
        <v>2.0</v>
      </c>
      <c r="F2814" s="8" t="s">
        <v>177</v>
      </c>
      <c r="G2814" s="8" t="s">
        <v>40</v>
      </c>
      <c r="H2814" s="35">
        <v>1760.0</v>
      </c>
      <c r="I2814" s="8" t="s">
        <v>2909</v>
      </c>
      <c r="J2814" s="37" t="s">
        <v>42</v>
      </c>
    </row>
    <row r="2815">
      <c r="A2815" s="36" t="s">
        <v>2924</v>
      </c>
      <c r="B2815" s="35">
        <v>557000.0</v>
      </c>
      <c r="C2815" s="8">
        <v>3.0</v>
      </c>
      <c r="D2815" s="37">
        <v>2.0</v>
      </c>
      <c r="E2815" s="8">
        <v>5.0</v>
      </c>
      <c r="F2815" s="8" t="s">
        <v>33</v>
      </c>
      <c r="G2815" s="8" t="s">
        <v>2908</v>
      </c>
      <c r="H2815" s="35">
        <v>1027.0</v>
      </c>
      <c r="I2815" s="8" t="s">
        <v>2909</v>
      </c>
      <c r="J2815" s="37" t="s">
        <v>42</v>
      </c>
    </row>
    <row r="2816">
      <c r="A2816" s="36" t="s">
        <v>2939</v>
      </c>
      <c r="B2816" s="35">
        <v>710000.0</v>
      </c>
      <c r="C2816" s="8">
        <v>4.0</v>
      </c>
      <c r="D2816" s="37">
        <v>3.0</v>
      </c>
      <c r="E2816" s="8">
        <v>2.0</v>
      </c>
      <c r="F2816" s="8" t="s">
        <v>92</v>
      </c>
      <c r="G2816" s="8" t="s">
        <v>2908</v>
      </c>
      <c r="H2816" s="35">
        <v>1647.0</v>
      </c>
      <c r="I2816" s="8" t="s">
        <v>2909</v>
      </c>
      <c r="J2816" s="37" t="s">
        <v>36</v>
      </c>
    </row>
    <row r="2817">
      <c r="A2817" s="36" t="s">
        <v>2925</v>
      </c>
      <c r="B2817" s="35">
        <v>530000.0</v>
      </c>
      <c r="C2817" s="8">
        <v>4.0</v>
      </c>
      <c r="D2817" s="37">
        <v>3.0</v>
      </c>
      <c r="E2817" s="8">
        <v>2.0</v>
      </c>
      <c r="F2817" s="8" t="s">
        <v>92</v>
      </c>
      <c r="G2817" s="8" t="s">
        <v>2908</v>
      </c>
      <c r="H2817" s="35">
        <v>1208.0</v>
      </c>
      <c r="I2817" s="8" t="s">
        <v>2909</v>
      </c>
      <c r="J2817" s="37" t="s">
        <v>42</v>
      </c>
    </row>
    <row r="2818">
      <c r="A2818" s="36" t="s">
        <v>2921</v>
      </c>
      <c r="B2818" s="35">
        <v>2090000.0</v>
      </c>
      <c r="C2818" s="8">
        <v>4.0</v>
      </c>
      <c r="D2818" s="37">
        <v>4.0</v>
      </c>
      <c r="E2818" s="8">
        <v>2.0</v>
      </c>
      <c r="F2818" s="8" t="s">
        <v>177</v>
      </c>
      <c r="G2818" s="8" t="s">
        <v>2908</v>
      </c>
      <c r="H2818" s="35">
        <v>2500.0</v>
      </c>
      <c r="I2818" s="8" t="s">
        <v>2909</v>
      </c>
      <c r="J2818" s="37" t="s">
        <v>42</v>
      </c>
    </row>
    <row r="2819">
      <c r="A2819" s="36" t="s">
        <v>2932</v>
      </c>
      <c r="B2819" s="35">
        <v>7500000.0</v>
      </c>
      <c r="C2819" s="8">
        <v>9.0</v>
      </c>
      <c r="D2819" s="37">
        <v>8.0</v>
      </c>
      <c r="E2819" s="8">
        <v>2.0</v>
      </c>
      <c r="F2819" s="8" t="s">
        <v>39</v>
      </c>
      <c r="G2819" s="8" t="s">
        <v>40</v>
      </c>
      <c r="H2819" s="35">
        <v>9500.0</v>
      </c>
      <c r="I2819" s="8" t="s">
        <v>2909</v>
      </c>
      <c r="J2819" t="s">
        <v>256</v>
      </c>
    </row>
    <row r="2820">
      <c r="A2820" s="36" t="s">
        <v>2925</v>
      </c>
      <c r="B2820" s="35">
        <v>618000.0</v>
      </c>
      <c r="C2820" s="8">
        <v>2.0</v>
      </c>
      <c r="D2820" s="37">
        <v>2.0</v>
      </c>
      <c r="E2820" s="8">
        <v>2.0</v>
      </c>
      <c r="F2820" s="8" t="s">
        <v>33</v>
      </c>
      <c r="G2820" s="8" t="s">
        <v>2908</v>
      </c>
      <c r="H2820" s="35">
        <v>852.0</v>
      </c>
      <c r="I2820" s="8" t="s">
        <v>2909</v>
      </c>
      <c r="J2820" s="37" t="s">
        <v>36</v>
      </c>
    </row>
    <row r="2821">
      <c r="A2821" s="36" t="s">
        <v>2926</v>
      </c>
      <c r="B2821" s="35">
        <v>1050000.0</v>
      </c>
      <c r="C2821" s="8">
        <v>5.0</v>
      </c>
      <c r="D2821" s="37">
        <v>4.0</v>
      </c>
      <c r="E2821" s="8">
        <v>2.0</v>
      </c>
      <c r="F2821" s="8" t="s">
        <v>557</v>
      </c>
      <c r="G2821" s="8" t="s">
        <v>40</v>
      </c>
      <c r="H2821" s="35">
        <v>1500.0</v>
      </c>
      <c r="I2821" s="8" t="s">
        <v>2909</v>
      </c>
      <c r="J2821" s="37" t="s">
        <v>42</v>
      </c>
    </row>
    <row r="2822">
      <c r="A2822" s="36" t="s">
        <v>2934</v>
      </c>
      <c r="B2822" s="35">
        <v>748000.0</v>
      </c>
      <c r="C2822" s="8">
        <v>2.0</v>
      </c>
      <c r="D2822" s="37">
        <v>2.0</v>
      </c>
      <c r="E2822" s="8">
        <v>2.0</v>
      </c>
      <c r="F2822" s="8" t="s">
        <v>92</v>
      </c>
      <c r="G2822" s="8" t="s">
        <v>2908</v>
      </c>
      <c r="H2822" s="35">
        <v>880.0</v>
      </c>
      <c r="I2822" s="8" t="s">
        <v>2909</v>
      </c>
      <c r="J2822" s="37" t="s">
        <v>112</v>
      </c>
    </row>
    <row r="2823">
      <c r="A2823" s="36" t="s">
        <v>2934</v>
      </c>
      <c r="B2823" s="35">
        <v>850000.0</v>
      </c>
      <c r="C2823" s="8">
        <v>3.0</v>
      </c>
      <c r="D2823" s="37">
        <v>2.0</v>
      </c>
      <c r="E2823" s="8">
        <v>2.0</v>
      </c>
      <c r="F2823" s="8" t="s">
        <v>92</v>
      </c>
      <c r="G2823" s="8" t="s">
        <v>2908</v>
      </c>
      <c r="H2823" s="35">
        <v>1381.0</v>
      </c>
      <c r="I2823" s="8" t="s">
        <v>2909</v>
      </c>
      <c r="J2823" s="37" t="s">
        <v>42</v>
      </c>
    </row>
    <row r="2824">
      <c r="A2824" s="36" t="s">
        <v>2916</v>
      </c>
      <c r="B2824" s="35">
        <v>495000.0</v>
      </c>
      <c r="C2824" s="8">
        <v>2.0</v>
      </c>
      <c r="D2824" s="37">
        <v>1.0</v>
      </c>
      <c r="E2824" s="8">
        <v>2.0</v>
      </c>
      <c r="F2824" s="8" t="s">
        <v>33</v>
      </c>
      <c r="G2824" s="8" t="s">
        <v>2908</v>
      </c>
      <c r="H2824" s="35">
        <v>667.0</v>
      </c>
      <c r="I2824" s="8" t="s">
        <v>2909</v>
      </c>
      <c r="J2824" s="37" t="s">
        <v>42</v>
      </c>
    </row>
    <row r="2825">
      <c r="A2825" s="36" t="s">
        <v>2924</v>
      </c>
      <c r="B2825" s="35">
        <v>720000.0</v>
      </c>
      <c r="C2825" s="8">
        <v>4.0</v>
      </c>
      <c r="D2825" s="37">
        <v>2.0</v>
      </c>
      <c r="E2825" s="8">
        <v>1.0</v>
      </c>
      <c r="F2825" s="8" t="s">
        <v>92</v>
      </c>
      <c r="G2825" s="8" t="s">
        <v>2908</v>
      </c>
      <c r="H2825" s="35">
        <v>1432.0</v>
      </c>
      <c r="I2825" s="8" t="s">
        <v>2909</v>
      </c>
      <c r="J2825" s="37" t="s">
        <v>42</v>
      </c>
    </row>
    <row r="2826">
      <c r="A2826" s="36" t="s">
        <v>2920</v>
      </c>
      <c r="B2826" s="35">
        <v>1080000.0</v>
      </c>
      <c r="C2826" s="8">
        <v>3.0</v>
      </c>
      <c r="D2826" s="37">
        <v>3.0</v>
      </c>
      <c r="E2826" s="8">
        <v>2.0</v>
      </c>
      <c r="F2826" s="8" t="s">
        <v>33</v>
      </c>
      <c r="G2826" s="8" t="s">
        <v>2908</v>
      </c>
      <c r="H2826" s="35">
        <v>1678.0</v>
      </c>
      <c r="I2826" s="8" t="s">
        <v>2909</v>
      </c>
      <c r="J2826" s="37" t="s">
        <v>36</v>
      </c>
    </row>
    <row r="2827">
      <c r="A2827" s="36" t="s">
        <v>2920</v>
      </c>
      <c r="B2827" s="35">
        <v>1900000.0</v>
      </c>
      <c r="C2827" s="8">
        <v>4.0</v>
      </c>
      <c r="D2827" s="37">
        <v>5.0</v>
      </c>
      <c r="E2827" s="8">
        <v>1.0</v>
      </c>
      <c r="F2827" s="8" t="s">
        <v>92</v>
      </c>
      <c r="G2827" s="8" t="s">
        <v>2908</v>
      </c>
      <c r="H2827" s="35">
        <v>2535.0</v>
      </c>
      <c r="I2827" s="8" t="s">
        <v>2909</v>
      </c>
      <c r="J2827" s="37" t="s">
        <v>36</v>
      </c>
    </row>
    <row r="2828">
      <c r="A2828" s="36" t="s">
        <v>2920</v>
      </c>
      <c r="B2828" s="35">
        <v>1950000.0</v>
      </c>
      <c r="C2828" s="8">
        <v>4.0</v>
      </c>
      <c r="D2828" s="37">
        <v>5.0</v>
      </c>
      <c r="E2828" s="8">
        <v>3.0</v>
      </c>
      <c r="F2828" s="8" t="s">
        <v>92</v>
      </c>
      <c r="G2828" s="8" t="s">
        <v>2908</v>
      </c>
      <c r="H2828" s="35">
        <v>2700.0</v>
      </c>
      <c r="I2828" s="8" t="s">
        <v>2909</v>
      </c>
      <c r="J2828" s="37" t="s">
        <v>36</v>
      </c>
    </row>
    <row r="2829">
      <c r="A2829" s="36" t="s">
        <v>2907</v>
      </c>
      <c r="B2829" s="35">
        <v>860000.0</v>
      </c>
      <c r="C2829" s="8">
        <v>1.0</v>
      </c>
      <c r="D2829" s="37">
        <v>1.0</v>
      </c>
      <c r="E2829" s="8">
        <v>3.0</v>
      </c>
      <c r="F2829" s="8" t="s">
        <v>33</v>
      </c>
      <c r="G2829" s="8" t="s">
        <v>2908</v>
      </c>
      <c r="H2829" s="35">
        <v>473.0</v>
      </c>
      <c r="I2829" s="8" t="s">
        <v>2909</v>
      </c>
      <c r="J2829" s="37" t="s">
        <v>36</v>
      </c>
    </row>
    <row r="2830">
      <c r="A2830" s="36" t="s">
        <v>2907</v>
      </c>
      <c r="B2830" s="35">
        <v>1300000.0</v>
      </c>
      <c r="C2830" s="8">
        <v>2.0</v>
      </c>
      <c r="D2830" s="37">
        <v>2.0</v>
      </c>
      <c r="E2830" s="8">
        <v>6.0</v>
      </c>
      <c r="F2830" s="8" t="s">
        <v>33</v>
      </c>
      <c r="G2830" s="8" t="s">
        <v>2908</v>
      </c>
      <c r="H2830" s="35">
        <v>800.0</v>
      </c>
      <c r="I2830" s="8" t="s">
        <v>2909</v>
      </c>
      <c r="J2830" s="37" t="s">
        <v>36</v>
      </c>
    </row>
    <row r="2831">
      <c r="A2831" s="36" t="s">
        <v>2907</v>
      </c>
      <c r="B2831" s="35">
        <v>2160000.0</v>
      </c>
      <c r="C2831" s="8">
        <v>4.0</v>
      </c>
      <c r="D2831" s="37">
        <v>4.0</v>
      </c>
      <c r="E2831" s="8">
        <v>6.0</v>
      </c>
      <c r="F2831" s="8" t="s">
        <v>33</v>
      </c>
      <c r="G2831" s="8" t="s">
        <v>2908</v>
      </c>
      <c r="H2831" s="35">
        <v>1600.0</v>
      </c>
      <c r="I2831" s="8" t="s">
        <v>2909</v>
      </c>
      <c r="J2831" s="37" t="s">
        <v>36</v>
      </c>
    </row>
    <row r="2832">
      <c r="A2832" s="36" t="s">
        <v>2916</v>
      </c>
      <c r="B2832" s="35">
        <v>1960000.0</v>
      </c>
      <c r="C2832" s="8">
        <v>7.0</v>
      </c>
      <c r="D2832" s="37">
        <v>7.0</v>
      </c>
      <c r="E2832" s="8">
        <v>4.0</v>
      </c>
      <c r="F2832" s="8" t="s">
        <v>671</v>
      </c>
      <c r="G2832" s="8" t="s">
        <v>40</v>
      </c>
      <c r="H2832" s="35">
        <v>1955.0</v>
      </c>
      <c r="I2832" s="8" t="s">
        <v>2909</v>
      </c>
      <c r="J2832" s="37" t="s">
        <v>36</v>
      </c>
    </row>
    <row r="2833">
      <c r="A2833" s="36" t="s">
        <v>2916</v>
      </c>
      <c r="B2833" s="35">
        <v>1790000.0</v>
      </c>
      <c r="C2833" s="8">
        <v>5.0</v>
      </c>
      <c r="D2833" s="37">
        <v>4.0</v>
      </c>
      <c r="E2833" s="8">
        <v>4.0</v>
      </c>
      <c r="F2833" s="8" t="s">
        <v>671</v>
      </c>
      <c r="G2833" s="8" t="s">
        <v>40</v>
      </c>
      <c r="H2833" s="35">
        <v>1840.0</v>
      </c>
      <c r="I2833" s="8" t="s">
        <v>2909</v>
      </c>
      <c r="J2833" s="37" t="s">
        <v>36</v>
      </c>
    </row>
    <row r="2834">
      <c r="A2834" s="36" t="s">
        <v>2916</v>
      </c>
      <c r="B2834" s="35">
        <v>1620000.0</v>
      </c>
      <c r="C2834" s="8">
        <v>5.0</v>
      </c>
      <c r="D2834" s="37">
        <v>4.0</v>
      </c>
      <c r="E2834" s="8">
        <v>4.0</v>
      </c>
      <c r="F2834" s="8" t="s">
        <v>671</v>
      </c>
      <c r="G2834" s="8" t="s">
        <v>40</v>
      </c>
      <c r="H2834" s="35">
        <v>1840.0</v>
      </c>
      <c r="I2834" s="8" t="s">
        <v>2909</v>
      </c>
      <c r="J2834" s="37" t="s">
        <v>42</v>
      </c>
    </row>
    <row r="2835">
      <c r="A2835" s="36" t="s">
        <v>2916</v>
      </c>
      <c r="B2835" s="35">
        <v>3050000.0</v>
      </c>
      <c r="C2835" s="8">
        <v>7.0</v>
      </c>
      <c r="D2835" s="37">
        <v>6.0</v>
      </c>
      <c r="E2835" s="8">
        <v>4.0</v>
      </c>
      <c r="F2835" s="8" t="s">
        <v>56</v>
      </c>
      <c r="G2835" s="8" t="s">
        <v>40</v>
      </c>
      <c r="H2835" s="35">
        <v>4089.0</v>
      </c>
      <c r="I2835" s="8" t="s">
        <v>2909</v>
      </c>
      <c r="J2835" s="37" t="s">
        <v>112</v>
      </c>
    </row>
    <row r="2836">
      <c r="A2836" s="36" t="s">
        <v>2920</v>
      </c>
      <c r="B2836" s="35">
        <v>1502400.0</v>
      </c>
      <c r="C2836" s="8">
        <v>4.0</v>
      </c>
      <c r="D2836" s="37">
        <v>4.0</v>
      </c>
      <c r="E2836" s="8">
        <v>28.0</v>
      </c>
      <c r="F2836" s="8" t="s">
        <v>92</v>
      </c>
      <c r="G2836" s="8" t="s">
        <v>2908</v>
      </c>
      <c r="H2836" s="35">
        <v>1878.0</v>
      </c>
      <c r="I2836" s="8" t="s">
        <v>2909</v>
      </c>
      <c r="J2836" s="37" t="s">
        <v>42</v>
      </c>
    </row>
    <row r="2837">
      <c r="A2837" s="36" t="s">
        <v>2916</v>
      </c>
      <c r="B2837" s="35">
        <v>1330000.0</v>
      </c>
      <c r="C2837" s="8">
        <v>6.0</v>
      </c>
      <c r="D2837" s="37">
        <v>5.0</v>
      </c>
      <c r="E2837" s="8">
        <v>2.0</v>
      </c>
      <c r="F2837" s="8" t="s">
        <v>557</v>
      </c>
      <c r="G2837" s="8" t="s">
        <v>40</v>
      </c>
      <c r="H2837" s="35">
        <v>1650.0</v>
      </c>
      <c r="I2837" s="8" t="s">
        <v>2909</v>
      </c>
      <c r="J2837" s="37" t="s">
        <v>42</v>
      </c>
    </row>
    <row r="2838">
      <c r="A2838" s="36" t="s">
        <v>2928</v>
      </c>
      <c r="B2838" s="35">
        <v>1800000.0</v>
      </c>
      <c r="C2838" s="8">
        <v>2.0</v>
      </c>
      <c r="D2838" s="37">
        <v>2.0</v>
      </c>
      <c r="E2838" s="8">
        <v>6.0</v>
      </c>
      <c r="F2838" s="8" t="s">
        <v>33</v>
      </c>
      <c r="G2838" s="8" t="s">
        <v>2908</v>
      </c>
      <c r="H2838" s="35">
        <v>1485.0</v>
      </c>
      <c r="I2838" s="8" t="s">
        <v>2909</v>
      </c>
      <c r="J2838" s="37" t="s">
        <v>42</v>
      </c>
    </row>
    <row r="2839">
      <c r="A2839" s="36" t="s">
        <v>2920</v>
      </c>
      <c r="B2839" s="35">
        <v>1600000.0</v>
      </c>
      <c r="C2839" s="8">
        <v>4.0</v>
      </c>
      <c r="D2839" s="37">
        <v>4.0</v>
      </c>
      <c r="E2839" s="8">
        <v>6.0</v>
      </c>
      <c r="F2839" s="8" t="s">
        <v>92</v>
      </c>
      <c r="G2839" s="8" t="s">
        <v>2908</v>
      </c>
      <c r="H2839" s="35">
        <v>1605.0</v>
      </c>
      <c r="I2839" s="8" t="s">
        <v>2909</v>
      </c>
      <c r="J2839" s="37" t="s">
        <v>42</v>
      </c>
    </row>
    <row r="2840">
      <c r="A2840" s="36" t="s">
        <v>2920</v>
      </c>
      <c r="B2840" s="35">
        <v>4179628.0</v>
      </c>
      <c r="C2840" s="8">
        <v>4.0</v>
      </c>
      <c r="D2840" s="37">
        <v>5.0</v>
      </c>
      <c r="E2840" s="8">
        <v>6.0</v>
      </c>
      <c r="F2840" s="8" t="s">
        <v>92</v>
      </c>
      <c r="G2840" s="8" t="s">
        <v>2908</v>
      </c>
      <c r="H2840" s="35">
        <v>5090.0</v>
      </c>
      <c r="I2840" s="8" t="s">
        <v>2909</v>
      </c>
      <c r="J2840" s="37" t="s">
        <v>42</v>
      </c>
    </row>
    <row r="2841">
      <c r="A2841" s="36" t="s">
        <v>2920</v>
      </c>
      <c r="B2841" s="35">
        <v>2160329.0</v>
      </c>
      <c r="C2841" s="8">
        <v>4.0</v>
      </c>
      <c r="D2841" s="37">
        <v>5.0</v>
      </c>
      <c r="E2841" s="8">
        <v>4.0</v>
      </c>
      <c r="F2841" s="8" t="s">
        <v>92</v>
      </c>
      <c r="G2841" s="8" t="s">
        <v>2908</v>
      </c>
      <c r="H2841" s="35">
        <v>2766.0</v>
      </c>
      <c r="I2841" s="8" t="s">
        <v>2909</v>
      </c>
      <c r="J2841" s="37" t="s">
        <v>42</v>
      </c>
    </row>
    <row r="2842">
      <c r="A2842" s="36" t="s">
        <v>2920</v>
      </c>
      <c r="B2842" s="35">
        <v>1823366.0</v>
      </c>
      <c r="C2842" s="8">
        <v>4.0</v>
      </c>
      <c r="D2842" s="37">
        <v>5.0</v>
      </c>
      <c r="E2842" s="8">
        <v>2.0</v>
      </c>
      <c r="F2842" s="8" t="s">
        <v>92</v>
      </c>
      <c r="G2842" s="8" t="s">
        <v>2908</v>
      </c>
      <c r="H2842" s="35">
        <v>2163.0</v>
      </c>
      <c r="I2842" s="8" t="s">
        <v>2909</v>
      </c>
      <c r="J2842" s="37" t="s">
        <v>42</v>
      </c>
    </row>
    <row r="2843">
      <c r="A2843" s="36" t="s">
        <v>2920</v>
      </c>
      <c r="B2843" s="35">
        <v>1305750.0</v>
      </c>
      <c r="C2843" s="8">
        <v>3.0</v>
      </c>
      <c r="D2843" s="37">
        <v>3.0</v>
      </c>
      <c r="E2843" s="8">
        <v>4.0</v>
      </c>
      <c r="F2843" s="8" t="s">
        <v>92</v>
      </c>
      <c r="G2843" s="8" t="s">
        <v>2908</v>
      </c>
      <c r="H2843" s="35">
        <v>1377.0</v>
      </c>
      <c r="I2843" s="8" t="s">
        <v>2909</v>
      </c>
      <c r="J2843" s="37" t="s">
        <v>42</v>
      </c>
    </row>
    <row r="2844">
      <c r="A2844" s="36" t="s">
        <v>2912</v>
      </c>
      <c r="B2844" s="35">
        <v>1250000.0</v>
      </c>
      <c r="C2844" s="8">
        <v>4.0</v>
      </c>
      <c r="D2844" s="37">
        <v>5.0</v>
      </c>
      <c r="E2844" s="8">
        <v>2.0</v>
      </c>
      <c r="F2844" s="8" t="s">
        <v>92</v>
      </c>
      <c r="G2844" s="8" t="s">
        <v>2908</v>
      </c>
      <c r="H2844" s="35">
        <v>2084.0</v>
      </c>
      <c r="I2844" s="8" t="s">
        <v>2909</v>
      </c>
      <c r="J2844" s="37" t="s">
        <v>42</v>
      </c>
    </row>
    <row r="2845">
      <c r="A2845" s="36" t="s">
        <v>2924</v>
      </c>
      <c r="B2845" s="35">
        <v>678000.0</v>
      </c>
      <c r="C2845" s="8">
        <v>3.0</v>
      </c>
      <c r="D2845" s="37">
        <v>2.0</v>
      </c>
      <c r="E2845" s="8">
        <v>6.0</v>
      </c>
      <c r="F2845" s="8" t="s">
        <v>1158</v>
      </c>
      <c r="G2845" s="8" t="s">
        <v>40</v>
      </c>
      <c r="H2845" s="35">
        <v>1760.0</v>
      </c>
      <c r="I2845" s="8" t="s">
        <v>2909</v>
      </c>
      <c r="J2845" s="37" t="s">
        <v>112</v>
      </c>
    </row>
    <row r="2846">
      <c r="A2846" s="36" t="s">
        <v>2929</v>
      </c>
      <c r="B2846" s="35">
        <v>2350000.0</v>
      </c>
      <c r="C2846" s="8">
        <v>5.0</v>
      </c>
      <c r="D2846" s="37">
        <v>5.0</v>
      </c>
      <c r="E2846" s="8">
        <v>4.0</v>
      </c>
      <c r="F2846" s="8" t="s">
        <v>557</v>
      </c>
      <c r="G2846" s="8" t="s">
        <v>40</v>
      </c>
      <c r="H2846" s="35">
        <v>2132.0</v>
      </c>
      <c r="I2846" s="8" t="s">
        <v>2909</v>
      </c>
      <c r="J2846" s="37" t="s">
        <v>42</v>
      </c>
    </row>
    <row r="2847">
      <c r="A2847" s="36" t="s">
        <v>2910</v>
      </c>
      <c r="B2847" s="35">
        <v>1.3E7</v>
      </c>
      <c r="C2847" s="8">
        <v>7.0</v>
      </c>
      <c r="D2847" s="37">
        <v>6.0</v>
      </c>
      <c r="E2847" s="8">
        <v>4.0</v>
      </c>
      <c r="F2847" s="8" t="s">
        <v>39</v>
      </c>
      <c r="G2847" s="8" t="s">
        <v>40</v>
      </c>
      <c r="H2847" s="35">
        <v>12300.0</v>
      </c>
      <c r="I2847" s="8" t="s">
        <v>2909</v>
      </c>
      <c r="J2847" s="37" t="s">
        <v>42</v>
      </c>
    </row>
    <row r="2848">
      <c r="A2848" s="36" t="s">
        <v>2912</v>
      </c>
      <c r="B2848" s="35">
        <v>1298000.0</v>
      </c>
      <c r="C2848" s="8">
        <v>5.0</v>
      </c>
      <c r="D2848" s="37">
        <v>4.0</v>
      </c>
      <c r="E2848" s="8">
        <v>4.0</v>
      </c>
      <c r="F2848" s="8" t="s">
        <v>92</v>
      </c>
      <c r="G2848" s="8" t="s">
        <v>2908</v>
      </c>
      <c r="H2848" s="35">
        <v>2700.0</v>
      </c>
      <c r="I2848" s="8" t="s">
        <v>2909</v>
      </c>
      <c r="J2848" s="37" t="s">
        <v>42</v>
      </c>
    </row>
    <row r="2849">
      <c r="A2849" s="36" t="s">
        <v>2935</v>
      </c>
      <c r="B2849" s="35">
        <v>868000.0</v>
      </c>
      <c r="C2849" s="8">
        <v>5.0</v>
      </c>
      <c r="D2849" s="37">
        <v>4.0</v>
      </c>
      <c r="E2849" s="8">
        <v>5.0</v>
      </c>
      <c r="F2849" s="8" t="s">
        <v>177</v>
      </c>
      <c r="G2849" s="8" t="s">
        <v>40</v>
      </c>
      <c r="H2849" s="35">
        <v>1725.0</v>
      </c>
      <c r="I2849" s="8" t="s">
        <v>2909</v>
      </c>
      <c r="J2849" s="37" t="s">
        <v>42</v>
      </c>
    </row>
    <row r="2850">
      <c r="A2850" s="36" t="s">
        <v>2926</v>
      </c>
      <c r="B2850" s="35">
        <v>520000.0</v>
      </c>
      <c r="C2850" s="8">
        <v>3.0</v>
      </c>
      <c r="D2850" s="37">
        <v>2.0</v>
      </c>
      <c r="E2850" s="8">
        <v>4.0</v>
      </c>
      <c r="F2850" s="8" t="s">
        <v>92</v>
      </c>
      <c r="G2850" s="8" t="s">
        <v>2908</v>
      </c>
      <c r="H2850" s="35">
        <v>935.0</v>
      </c>
      <c r="I2850" s="8" t="s">
        <v>2909</v>
      </c>
      <c r="J2850" s="37" t="s">
        <v>42</v>
      </c>
    </row>
    <row r="2851">
      <c r="A2851" s="36" t="s">
        <v>2969</v>
      </c>
      <c r="B2851" s="35">
        <v>750000.0</v>
      </c>
      <c r="C2851" s="8">
        <v>3.0</v>
      </c>
      <c r="D2851" s="37">
        <v>3.0</v>
      </c>
      <c r="E2851" s="8">
        <v>2.0</v>
      </c>
      <c r="F2851" s="8" t="s">
        <v>177</v>
      </c>
      <c r="G2851" s="8" t="s">
        <v>40</v>
      </c>
      <c r="H2851" s="35">
        <v>1400.0</v>
      </c>
      <c r="I2851" s="8" t="s">
        <v>2909</v>
      </c>
      <c r="J2851" t="s">
        <v>256</v>
      </c>
    </row>
    <row r="2852">
      <c r="A2852" s="36" t="s">
        <v>2924</v>
      </c>
      <c r="B2852" s="35">
        <v>1288000.0</v>
      </c>
      <c r="C2852" s="8">
        <v>5.0</v>
      </c>
      <c r="D2852" s="37">
        <v>4.0</v>
      </c>
      <c r="E2852" s="8">
        <v>4.0</v>
      </c>
      <c r="F2852" s="8" t="s">
        <v>177</v>
      </c>
      <c r="G2852" s="8" t="s">
        <v>40</v>
      </c>
      <c r="H2852" s="35">
        <v>3150.0</v>
      </c>
      <c r="I2852" s="8" t="s">
        <v>2909</v>
      </c>
      <c r="J2852" s="37" t="s">
        <v>42</v>
      </c>
    </row>
    <row r="2853">
      <c r="A2853" s="36" t="s">
        <v>2949</v>
      </c>
      <c r="B2853" s="35">
        <v>1180000.0</v>
      </c>
      <c r="C2853" s="8">
        <v>5.0</v>
      </c>
      <c r="D2853" s="37">
        <v>5.0</v>
      </c>
      <c r="E2853" s="8">
        <v>2.0</v>
      </c>
      <c r="F2853" s="8" t="s">
        <v>557</v>
      </c>
      <c r="G2853" s="8" t="s">
        <v>40</v>
      </c>
      <c r="H2853" s="35">
        <v>1920.0</v>
      </c>
      <c r="I2853" s="8" t="s">
        <v>2909</v>
      </c>
      <c r="J2853" s="37" t="s">
        <v>42</v>
      </c>
    </row>
    <row r="2854">
      <c r="A2854" s="36" t="s">
        <v>2925</v>
      </c>
      <c r="B2854" s="35">
        <v>538000.0</v>
      </c>
      <c r="C2854" s="8">
        <v>1.0</v>
      </c>
      <c r="D2854" s="37">
        <v>2.0</v>
      </c>
      <c r="E2854" s="8">
        <v>2.0</v>
      </c>
      <c r="F2854" s="8" t="s">
        <v>33</v>
      </c>
      <c r="G2854" s="8" t="s">
        <v>2908</v>
      </c>
      <c r="H2854" s="35">
        <v>1270.0</v>
      </c>
      <c r="I2854" s="8" t="s">
        <v>2909</v>
      </c>
      <c r="J2854" s="37" t="s">
        <v>36</v>
      </c>
    </row>
    <row r="2855">
      <c r="A2855" s="36" t="s">
        <v>2940</v>
      </c>
      <c r="B2855" s="35">
        <v>2200000.0</v>
      </c>
      <c r="C2855" s="8">
        <v>5.0</v>
      </c>
      <c r="D2855" s="37">
        <v>4.0</v>
      </c>
      <c r="E2855" s="8">
        <v>2.0</v>
      </c>
      <c r="F2855" s="8" t="s">
        <v>56</v>
      </c>
      <c r="G2855" s="8" t="s">
        <v>40</v>
      </c>
      <c r="H2855" s="35">
        <v>5000.0</v>
      </c>
      <c r="I2855" s="8" t="s">
        <v>2909</v>
      </c>
      <c r="J2855" t="s">
        <v>256</v>
      </c>
    </row>
    <row r="2856">
      <c r="A2856" s="36" t="s">
        <v>2922</v>
      </c>
      <c r="B2856" s="35">
        <v>1150000.0</v>
      </c>
      <c r="C2856" s="8">
        <v>3.0</v>
      </c>
      <c r="D2856" s="37">
        <v>2.0</v>
      </c>
      <c r="E2856" s="8">
        <v>1.0</v>
      </c>
      <c r="F2856" s="8" t="s">
        <v>92</v>
      </c>
      <c r="G2856" s="8" t="s">
        <v>2908</v>
      </c>
      <c r="H2856" s="35">
        <v>1485.0</v>
      </c>
      <c r="I2856" s="8" t="s">
        <v>2909</v>
      </c>
      <c r="J2856" s="37" t="s">
        <v>36</v>
      </c>
    </row>
    <row r="2857">
      <c r="A2857" s="36" t="s">
        <v>2925</v>
      </c>
      <c r="B2857" s="35">
        <v>590000.0</v>
      </c>
      <c r="C2857" s="8">
        <v>4.0</v>
      </c>
      <c r="D2857" s="37">
        <v>3.0</v>
      </c>
      <c r="E2857" s="8">
        <v>2.0</v>
      </c>
      <c r="F2857" s="8" t="s">
        <v>92</v>
      </c>
      <c r="G2857" s="8"/>
      <c r="H2857" s="35">
        <v>1650.0</v>
      </c>
      <c r="I2857" s="8" t="s">
        <v>2909</v>
      </c>
      <c r="J2857" s="37" t="s">
        <v>42</v>
      </c>
    </row>
    <row r="2858">
      <c r="A2858" s="36" t="s">
        <v>2916</v>
      </c>
      <c r="B2858" s="35">
        <v>530000.0</v>
      </c>
      <c r="C2858" s="8">
        <v>3.0</v>
      </c>
      <c r="D2858" s="37">
        <v>3.0</v>
      </c>
      <c r="E2858" s="8">
        <v>3.0</v>
      </c>
      <c r="F2858" s="8" t="s">
        <v>92</v>
      </c>
      <c r="G2858" s="8" t="s">
        <v>2908</v>
      </c>
      <c r="H2858" s="35">
        <v>1003.0</v>
      </c>
      <c r="I2858" s="8" t="s">
        <v>2909</v>
      </c>
      <c r="J2858" s="37" t="s">
        <v>42</v>
      </c>
    </row>
    <row r="2859">
      <c r="A2859" s="36" t="s">
        <v>2953</v>
      </c>
      <c r="B2859" s="35">
        <v>1280000.0</v>
      </c>
      <c r="C2859" s="8">
        <v>4.0</v>
      </c>
      <c r="D2859" s="37">
        <v>4.0</v>
      </c>
      <c r="E2859" s="8">
        <v>1.0</v>
      </c>
      <c r="F2859" s="8" t="s">
        <v>470</v>
      </c>
      <c r="G2859" s="8" t="s">
        <v>40</v>
      </c>
      <c r="H2859" s="35">
        <v>2262.0</v>
      </c>
      <c r="I2859" s="8" t="s">
        <v>2909</v>
      </c>
      <c r="J2859" s="37" t="s">
        <v>112</v>
      </c>
    </row>
    <row r="2860">
      <c r="A2860" s="36" t="s">
        <v>2953</v>
      </c>
      <c r="B2860" s="35">
        <v>1980000.0</v>
      </c>
      <c r="C2860" s="8">
        <v>4.0</v>
      </c>
      <c r="D2860" s="37">
        <v>4.0</v>
      </c>
      <c r="E2860" s="8">
        <v>1.0</v>
      </c>
      <c r="F2860" s="8" t="s">
        <v>671</v>
      </c>
      <c r="G2860" s="8" t="s">
        <v>40</v>
      </c>
      <c r="H2860" s="35">
        <v>2400.0</v>
      </c>
      <c r="I2860" s="8" t="s">
        <v>2909</v>
      </c>
      <c r="J2860" s="37" t="s">
        <v>42</v>
      </c>
    </row>
    <row r="2861">
      <c r="A2861" s="36" t="s">
        <v>2930</v>
      </c>
      <c r="B2861" s="35">
        <v>560000.0</v>
      </c>
      <c r="C2861" s="8">
        <v>3.0</v>
      </c>
      <c r="D2861" s="37">
        <v>2.0</v>
      </c>
      <c r="E2861" s="8">
        <v>1.0</v>
      </c>
      <c r="F2861" s="8" t="s">
        <v>33</v>
      </c>
      <c r="G2861" s="8"/>
      <c r="H2861" s="35">
        <v>1650.0</v>
      </c>
      <c r="I2861" s="8" t="s">
        <v>2909</v>
      </c>
      <c r="J2861" s="37" t="s">
        <v>36</v>
      </c>
    </row>
    <row r="2862">
      <c r="A2862" s="36" t="s">
        <v>2924</v>
      </c>
      <c r="B2862" s="35">
        <v>820000.0</v>
      </c>
      <c r="C2862" s="8">
        <v>4.0</v>
      </c>
      <c r="D2862" s="37">
        <v>3.0</v>
      </c>
      <c r="E2862" s="8">
        <v>1.0</v>
      </c>
      <c r="F2862" s="8" t="s">
        <v>1918</v>
      </c>
      <c r="G2862" s="8" t="s">
        <v>40</v>
      </c>
      <c r="H2862" s="35">
        <v>1760.0</v>
      </c>
      <c r="I2862" s="8" t="s">
        <v>2909</v>
      </c>
      <c r="J2862" s="37" t="s">
        <v>42</v>
      </c>
    </row>
    <row r="2863">
      <c r="A2863" s="36" t="s">
        <v>2916</v>
      </c>
      <c r="B2863" s="35">
        <v>910000.0</v>
      </c>
      <c r="C2863" s="8">
        <v>3.0</v>
      </c>
      <c r="D2863" s="37">
        <v>2.0</v>
      </c>
      <c r="E2863" s="8">
        <v>2.0</v>
      </c>
      <c r="F2863" s="8" t="s">
        <v>33</v>
      </c>
      <c r="G2863" s="8" t="s">
        <v>2908</v>
      </c>
      <c r="H2863" s="35">
        <v>1218.0</v>
      </c>
      <c r="I2863" s="8" t="s">
        <v>2909</v>
      </c>
      <c r="J2863" t="s">
        <v>256</v>
      </c>
    </row>
    <row r="2864">
      <c r="A2864" s="36" t="s">
        <v>2935</v>
      </c>
      <c r="B2864" s="35">
        <v>668000.0</v>
      </c>
      <c r="C2864" s="8">
        <v>5.0</v>
      </c>
      <c r="D2864" s="37">
        <v>3.0</v>
      </c>
      <c r="E2864" s="8">
        <v>2.0</v>
      </c>
      <c r="F2864" s="8" t="s">
        <v>557</v>
      </c>
      <c r="G2864" s="8" t="s">
        <v>40</v>
      </c>
      <c r="H2864" s="35">
        <v>1500.0</v>
      </c>
      <c r="I2864" s="8" t="s">
        <v>2909</v>
      </c>
      <c r="J2864" s="37" t="s">
        <v>112</v>
      </c>
    </row>
    <row r="2865">
      <c r="A2865" s="36" t="s">
        <v>2921</v>
      </c>
      <c r="B2865" s="35">
        <v>828000.0</v>
      </c>
      <c r="C2865" s="8">
        <v>2.0</v>
      </c>
      <c r="D2865" s="37">
        <v>1.0</v>
      </c>
      <c r="E2865" s="8">
        <v>1.0</v>
      </c>
      <c r="F2865" s="8" t="s">
        <v>92</v>
      </c>
      <c r="G2865" s="8" t="s">
        <v>40</v>
      </c>
      <c r="H2865" s="35">
        <v>969.0</v>
      </c>
      <c r="I2865" s="8" t="s">
        <v>2909</v>
      </c>
      <c r="J2865" s="37" t="s">
        <v>36</v>
      </c>
    </row>
    <row r="2866">
      <c r="A2866" s="36" t="s">
        <v>2925</v>
      </c>
      <c r="B2866" s="35">
        <v>665000.0</v>
      </c>
      <c r="C2866" s="8">
        <v>3.0</v>
      </c>
      <c r="D2866" s="37">
        <v>2.0</v>
      </c>
      <c r="E2866" s="8">
        <v>2.0</v>
      </c>
      <c r="F2866" s="8" t="s">
        <v>1158</v>
      </c>
      <c r="G2866" s="8" t="s">
        <v>40</v>
      </c>
      <c r="H2866" s="35">
        <v>1650.0</v>
      </c>
      <c r="I2866" s="8" t="s">
        <v>2909</v>
      </c>
      <c r="J2866" s="37" t="s">
        <v>42</v>
      </c>
    </row>
    <row r="2867">
      <c r="A2867" s="36" t="s">
        <v>2939</v>
      </c>
      <c r="B2867" s="35">
        <v>450000.0</v>
      </c>
      <c r="C2867" s="8">
        <v>2.0</v>
      </c>
      <c r="D2867" s="37">
        <v>2.0</v>
      </c>
      <c r="E2867" s="8">
        <v>2.0</v>
      </c>
      <c r="F2867" s="8" t="s">
        <v>33</v>
      </c>
      <c r="G2867" s="8" t="s">
        <v>2908</v>
      </c>
      <c r="H2867" s="35">
        <v>830.0</v>
      </c>
      <c r="I2867" s="8" t="s">
        <v>2909</v>
      </c>
      <c r="J2867" s="37" t="s">
        <v>42</v>
      </c>
    </row>
    <row r="2868">
      <c r="A2868" s="36" t="s">
        <v>2939</v>
      </c>
      <c r="B2868" s="35">
        <v>430000.0</v>
      </c>
      <c r="C2868" s="10">
        <v>4.0</v>
      </c>
      <c r="D2868">
        <v>3.0</v>
      </c>
      <c r="E2868" s="8">
        <v>2.0</v>
      </c>
      <c r="F2868" s="8" t="s">
        <v>33</v>
      </c>
      <c r="G2868" s="8" t="s">
        <v>2908</v>
      </c>
      <c r="H2868" s="35">
        <v>880.0</v>
      </c>
      <c r="I2868" s="8" t="s">
        <v>2909</v>
      </c>
      <c r="J2868" s="37" t="s">
        <v>42</v>
      </c>
    </row>
    <row r="2869">
      <c r="A2869" s="36" t="s">
        <v>2910</v>
      </c>
      <c r="B2869" s="35">
        <v>1150000.0</v>
      </c>
      <c r="C2869" s="8">
        <v>4.0</v>
      </c>
      <c r="D2869" s="37">
        <v>5.0</v>
      </c>
      <c r="E2869" s="8">
        <v>2.0</v>
      </c>
      <c r="F2869" s="8" t="s">
        <v>33</v>
      </c>
      <c r="G2869" s="8" t="s">
        <v>2908</v>
      </c>
      <c r="H2869" s="35">
        <v>1480.0</v>
      </c>
      <c r="I2869" s="8" t="s">
        <v>2909</v>
      </c>
      <c r="J2869" s="37" t="s">
        <v>42</v>
      </c>
    </row>
    <row r="2870">
      <c r="A2870" s="36" t="s">
        <v>2910</v>
      </c>
      <c r="B2870" s="35">
        <v>4000000.0</v>
      </c>
      <c r="C2870" s="8">
        <v>5.0</v>
      </c>
      <c r="D2870" s="37">
        <v>4.0</v>
      </c>
      <c r="E2870" s="8">
        <v>3.0</v>
      </c>
      <c r="F2870" s="8" t="s">
        <v>56</v>
      </c>
      <c r="G2870" s="8" t="s">
        <v>40</v>
      </c>
      <c r="H2870" s="35">
        <v>3700.0</v>
      </c>
      <c r="I2870" s="8" t="s">
        <v>2909</v>
      </c>
      <c r="J2870" s="37" t="s">
        <v>42</v>
      </c>
    </row>
    <row r="2871">
      <c r="A2871" s="36" t="s">
        <v>2907</v>
      </c>
      <c r="B2871" s="35">
        <v>2700000.0</v>
      </c>
      <c r="C2871" s="8">
        <v>3.0</v>
      </c>
      <c r="D2871" s="37">
        <v>2.0</v>
      </c>
      <c r="E2871" s="8">
        <v>2.0</v>
      </c>
      <c r="F2871" s="8" t="s">
        <v>33</v>
      </c>
      <c r="G2871" s="8" t="s">
        <v>2908</v>
      </c>
      <c r="H2871" s="35">
        <v>1463.0</v>
      </c>
      <c r="I2871" s="8" t="s">
        <v>2909</v>
      </c>
      <c r="J2871" s="37" t="s">
        <v>36</v>
      </c>
    </row>
    <row r="2872">
      <c r="A2872" s="36" t="s">
        <v>2907</v>
      </c>
      <c r="B2872" s="35">
        <v>2580000.0</v>
      </c>
      <c r="C2872" s="8">
        <v>3.0</v>
      </c>
      <c r="D2872" s="37">
        <v>2.0</v>
      </c>
      <c r="E2872" s="8">
        <v>2.0</v>
      </c>
      <c r="F2872" s="8" t="s">
        <v>33</v>
      </c>
      <c r="G2872" s="8" t="s">
        <v>2908</v>
      </c>
      <c r="H2872" s="35">
        <v>1463.0</v>
      </c>
      <c r="I2872" s="8" t="s">
        <v>2909</v>
      </c>
      <c r="J2872" s="37" t="s">
        <v>42</v>
      </c>
    </row>
    <row r="2873">
      <c r="A2873" s="36" t="s">
        <v>2949</v>
      </c>
      <c r="B2873" s="35">
        <v>410000.0</v>
      </c>
      <c r="C2873" s="8">
        <v>3.0</v>
      </c>
      <c r="D2873" s="37">
        <v>2.0</v>
      </c>
      <c r="E2873" s="8">
        <v>2.0</v>
      </c>
      <c r="F2873" s="8" t="s">
        <v>92</v>
      </c>
      <c r="G2873" s="8" t="s">
        <v>2908</v>
      </c>
      <c r="H2873" s="35">
        <v>1050.0</v>
      </c>
      <c r="I2873" s="8" t="s">
        <v>2909</v>
      </c>
      <c r="J2873" s="37" t="s">
        <v>42</v>
      </c>
    </row>
    <row r="2874">
      <c r="A2874" s="36" t="s">
        <v>2949</v>
      </c>
      <c r="B2874" s="35">
        <v>550000.0</v>
      </c>
      <c r="C2874" s="8">
        <v>4.0</v>
      </c>
      <c r="D2874" s="37">
        <v>2.0</v>
      </c>
      <c r="E2874" s="8">
        <v>6.0</v>
      </c>
      <c r="F2874" s="8" t="s">
        <v>92</v>
      </c>
      <c r="G2874" s="8" t="s">
        <v>2908</v>
      </c>
      <c r="H2874" s="35">
        <v>1200.0</v>
      </c>
      <c r="I2874" s="8" t="s">
        <v>2909</v>
      </c>
      <c r="J2874" s="37" t="s">
        <v>42</v>
      </c>
    </row>
    <row r="2875">
      <c r="A2875" s="36" t="s">
        <v>2916</v>
      </c>
      <c r="B2875" s="35">
        <v>553000.0</v>
      </c>
      <c r="C2875" s="8">
        <v>3.0</v>
      </c>
      <c r="D2875" s="37">
        <v>2.0</v>
      </c>
      <c r="E2875" s="8">
        <v>6.0</v>
      </c>
      <c r="F2875" s="8" t="s">
        <v>92</v>
      </c>
      <c r="G2875" s="8" t="s">
        <v>2908</v>
      </c>
      <c r="H2875" s="35">
        <v>1100.0</v>
      </c>
      <c r="I2875" s="8" t="s">
        <v>2909</v>
      </c>
      <c r="J2875" t="s">
        <v>256</v>
      </c>
    </row>
    <row r="2876">
      <c r="A2876" s="36" t="s">
        <v>2940</v>
      </c>
      <c r="B2876" s="35">
        <v>475000.0</v>
      </c>
      <c r="C2876" s="8">
        <v>1.0</v>
      </c>
      <c r="D2876" s="37">
        <v>1.0</v>
      </c>
      <c r="E2876" s="8">
        <v>3.0</v>
      </c>
      <c r="F2876" s="8" t="s">
        <v>33</v>
      </c>
      <c r="G2876" s="8" t="s">
        <v>2908</v>
      </c>
      <c r="H2876" s="35">
        <v>672.0</v>
      </c>
      <c r="I2876" s="8" t="s">
        <v>2909</v>
      </c>
      <c r="J2876" s="37" t="s">
        <v>36</v>
      </c>
    </row>
    <row r="2877">
      <c r="A2877" s="36" t="s">
        <v>2924</v>
      </c>
      <c r="B2877" s="35">
        <v>580000.0</v>
      </c>
      <c r="C2877" s="8">
        <v>3.0</v>
      </c>
      <c r="D2877" s="37">
        <v>2.0</v>
      </c>
      <c r="E2877" s="8">
        <v>4.0</v>
      </c>
      <c r="F2877" s="8" t="s">
        <v>1158</v>
      </c>
      <c r="G2877" s="8" t="s">
        <v>40</v>
      </c>
      <c r="H2877" s="35">
        <v>130.0</v>
      </c>
      <c r="I2877" s="8" t="s">
        <v>2909</v>
      </c>
      <c r="J2877" s="37" t="s">
        <v>36</v>
      </c>
    </row>
    <row r="2878">
      <c r="A2878" s="36" t="s">
        <v>2924</v>
      </c>
      <c r="B2878" s="35">
        <v>580000.0</v>
      </c>
      <c r="C2878" s="8">
        <v>4.0</v>
      </c>
      <c r="D2878" s="37">
        <v>2.0</v>
      </c>
      <c r="E2878" s="8">
        <v>2.0</v>
      </c>
      <c r="F2878" s="8" t="s">
        <v>33</v>
      </c>
      <c r="G2878" s="8" t="s">
        <v>40</v>
      </c>
      <c r="H2878" s="35">
        <v>1162.0</v>
      </c>
      <c r="I2878" s="8" t="s">
        <v>2909</v>
      </c>
      <c r="J2878" s="37" t="s">
        <v>42</v>
      </c>
    </row>
    <row r="2879">
      <c r="A2879" s="36" t="s">
        <v>2928</v>
      </c>
      <c r="B2879" s="35">
        <v>1800000.0</v>
      </c>
      <c r="C2879" s="8">
        <v>3.0</v>
      </c>
      <c r="D2879" s="37">
        <v>2.0</v>
      </c>
      <c r="E2879" s="8">
        <v>1.0</v>
      </c>
      <c r="F2879" s="8" t="s">
        <v>33</v>
      </c>
      <c r="G2879" s="8" t="s">
        <v>2908</v>
      </c>
      <c r="H2879" s="35">
        <v>1399.0</v>
      </c>
      <c r="I2879" s="8" t="s">
        <v>2909</v>
      </c>
      <c r="J2879" s="37" t="s">
        <v>36</v>
      </c>
    </row>
    <row r="2880">
      <c r="A2880" s="36" t="s">
        <v>2928</v>
      </c>
      <c r="B2880" s="35">
        <v>2300000.0</v>
      </c>
      <c r="C2880" s="8">
        <v>3.0</v>
      </c>
      <c r="D2880" s="37">
        <v>3.0</v>
      </c>
      <c r="E2880" s="8">
        <v>2.0</v>
      </c>
      <c r="F2880" s="8" t="s">
        <v>33</v>
      </c>
      <c r="G2880" s="8" t="s">
        <v>2908</v>
      </c>
      <c r="H2880" s="35">
        <v>1787.0</v>
      </c>
      <c r="I2880" s="8" t="s">
        <v>2909</v>
      </c>
      <c r="J2880" s="37" t="s">
        <v>42</v>
      </c>
    </row>
    <row r="2881">
      <c r="A2881" s="36" t="s">
        <v>2928</v>
      </c>
      <c r="B2881" s="35">
        <v>1500000.0</v>
      </c>
      <c r="C2881" s="8">
        <v>2.0</v>
      </c>
      <c r="D2881" s="37">
        <v>2.0</v>
      </c>
      <c r="E2881" s="8">
        <v>2.0</v>
      </c>
      <c r="F2881" s="8" t="s">
        <v>33</v>
      </c>
      <c r="G2881" s="8" t="s">
        <v>2908</v>
      </c>
      <c r="H2881" s="35">
        <v>1259.0</v>
      </c>
      <c r="I2881" s="8" t="s">
        <v>2909</v>
      </c>
      <c r="J2881" s="37" t="s">
        <v>36</v>
      </c>
    </row>
    <row r="2882">
      <c r="A2882" s="36" t="s">
        <v>2935</v>
      </c>
      <c r="B2882" s="35">
        <v>3699000.0</v>
      </c>
      <c r="C2882" s="8">
        <v>7.0</v>
      </c>
      <c r="D2882" s="37">
        <v>7.0</v>
      </c>
      <c r="E2882" s="8">
        <v>2.0</v>
      </c>
      <c r="F2882" s="8" t="s">
        <v>39</v>
      </c>
      <c r="G2882" s="8" t="s">
        <v>40</v>
      </c>
      <c r="H2882" s="35">
        <v>9978.0</v>
      </c>
      <c r="I2882" s="8" t="s">
        <v>2909</v>
      </c>
      <c r="J2882" s="37" t="s">
        <v>42</v>
      </c>
    </row>
    <row r="2883">
      <c r="A2883" s="36" t="s">
        <v>2928</v>
      </c>
      <c r="B2883" s="35">
        <v>1360000.0</v>
      </c>
      <c r="C2883" s="8">
        <v>2.0</v>
      </c>
      <c r="D2883" s="37">
        <v>2.0</v>
      </c>
      <c r="E2883" s="8">
        <v>2.0</v>
      </c>
      <c r="F2883" s="8" t="s">
        <v>33</v>
      </c>
      <c r="G2883" s="8" t="s">
        <v>2908</v>
      </c>
      <c r="H2883" s="35">
        <v>1087.0</v>
      </c>
      <c r="I2883" s="8" t="s">
        <v>2909</v>
      </c>
      <c r="J2883" s="37" t="s">
        <v>42</v>
      </c>
    </row>
    <row r="2884">
      <c r="A2884" s="36" t="s">
        <v>2928</v>
      </c>
      <c r="B2884" s="35">
        <v>1990000.0</v>
      </c>
      <c r="C2884" s="8">
        <v>3.0</v>
      </c>
      <c r="D2884" s="37">
        <v>4.0</v>
      </c>
      <c r="E2884" s="8">
        <v>2.0</v>
      </c>
      <c r="F2884" s="8" t="s">
        <v>33</v>
      </c>
      <c r="G2884" s="8" t="s">
        <v>2908</v>
      </c>
      <c r="H2884" s="35">
        <v>1485.0</v>
      </c>
      <c r="I2884" s="8" t="s">
        <v>2909</v>
      </c>
      <c r="J2884" s="37" t="s">
        <v>36</v>
      </c>
    </row>
    <row r="2885">
      <c r="A2885" s="36" t="s">
        <v>2928</v>
      </c>
      <c r="B2885" s="35">
        <v>4300000.0</v>
      </c>
      <c r="C2885" s="8">
        <v>5.0</v>
      </c>
      <c r="D2885" s="37">
        <v>6.0</v>
      </c>
      <c r="E2885" s="8">
        <v>2.0</v>
      </c>
      <c r="F2885" s="8" t="s">
        <v>33</v>
      </c>
      <c r="G2885" s="8" t="s">
        <v>2908</v>
      </c>
      <c r="H2885" s="35">
        <v>2982.0</v>
      </c>
      <c r="I2885" s="8" t="s">
        <v>2909</v>
      </c>
      <c r="J2885" s="37" t="s">
        <v>42</v>
      </c>
    </row>
    <row r="2886">
      <c r="A2886" s="36" t="s">
        <v>2934</v>
      </c>
      <c r="B2886" s="35">
        <v>498000.0</v>
      </c>
      <c r="C2886" s="8">
        <v>3.0</v>
      </c>
      <c r="D2886" s="37">
        <v>2.0</v>
      </c>
      <c r="E2886" s="8">
        <v>2.0</v>
      </c>
      <c r="F2886" s="8" t="s">
        <v>33</v>
      </c>
      <c r="G2886" s="8" t="s">
        <v>2908</v>
      </c>
      <c r="H2886" s="35">
        <v>984.0</v>
      </c>
      <c r="I2886" s="8" t="s">
        <v>2909</v>
      </c>
      <c r="J2886" s="37" t="s">
        <v>42</v>
      </c>
    </row>
    <row r="2887">
      <c r="A2887" s="36" t="s">
        <v>2928</v>
      </c>
      <c r="B2887" s="35">
        <v>1300000.0</v>
      </c>
      <c r="C2887" s="8">
        <v>3.0</v>
      </c>
      <c r="D2887" s="37">
        <v>3.0</v>
      </c>
      <c r="E2887" s="8">
        <v>2.0</v>
      </c>
      <c r="F2887" s="8" t="s">
        <v>92</v>
      </c>
      <c r="G2887" s="8" t="s">
        <v>2908</v>
      </c>
      <c r="H2887" s="35">
        <v>1540.0</v>
      </c>
      <c r="I2887" s="8" t="s">
        <v>2909</v>
      </c>
      <c r="J2887" s="37" t="s">
        <v>42</v>
      </c>
    </row>
    <row r="2888">
      <c r="A2888" s="36" t="s">
        <v>2920</v>
      </c>
      <c r="B2888" s="35">
        <v>1900000.0</v>
      </c>
      <c r="C2888" s="8">
        <v>5.0</v>
      </c>
      <c r="D2888" s="37">
        <v>4.0</v>
      </c>
      <c r="E2888" s="8">
        <v>1.0</v>
      </c>
      <c r="F2888" s="8" t="s">
        <v>92</v>
      </c>
      <c r="G2888" s="8" t="s">
        <v>2908</v>
      </c>
      <c r="H2888" s="35">
        <v>1830.0</v>
      </c>
      <c r="I2888" s="8" t="s">
        <v>2909</v>
      </c>
      <c r="J2888" s="37" t="s">
        <v>42</v>
      </c>
    </row>
    <row r="2889">
      <c r="A2889" s="36" t="s">
        <v>2920</v>
      </c>
      <c r="B2889" s="35">
        <v>1860000.0</v>
      </c>
      <c r="C2889" s="8">
        <v>4.0</v>
      </c>
      <c r="D2889" s="37">
        <v>4.0</v>
      </c>
      <c r="E2889" s="8">
        <v>2.0</v>
      </c>
      <c r="F2889" s="8" t="s">
        <v>92</v>
      </c>
      <c r="G2889" s="8" t="s">
        <v>2908</v>
      </c>
      <c r="H2889" s="35">
        <v>2070.0</v>
      </c>
      <c r="I2889" s="8" t="s">
        <v>2909</v>
      </c>
      <c r="J2889" s="37" t="s">
        <v>42</v>
      </c>
    </row>
    <row r="2890">
      <c r="A2890" s="36" t="s">
        <v>2920</v>
      </c>
      <c r="B2890" s="35">
        <v>1720000.0</v>
      </c>
      <c r="C2890" s="8">
        <v>4.0</v>
      </c>
      <c r="D2890" s="37">
        <v>4.0</v>
      </c>
      <c r="E2890" s="8">
        <v>2.0</v>
      </c>
      <c r="F2890" s="8" t="s">
        <v>92</v>
      </c>
      <c r="G2890" s="8" t="s">
        <v>2908</v>
      </c>
      <c r="H2890" s="35">
        <v>2020.0</v>
      </c>
      <c r="I2890" s="8" t="s">
        <v>2909</v>
      </c>
      <c r="J2890" s="37" t="s">
        <v>42</v>
      </c>
    </row>
    <row r="2891">
      <c r="A2891" s="36" t="s">
        <v>2910</v>
      </c>
      <c r="B2891" s="35">
        <v>4680000.0</v>
      </c>
      <c r="C2891" s="8">
        <v>6.0</v>
      </c>
      <c r="D2891" s="37">
        <v>5.0</v>
      </c>
      <c r="E2891" s="8">
        <v>1.0</v>
      </c>
      <c r="F2891" s="8" t="s">
        <v>56</v>
      </c>
      <c r="G2891" s="8" t="s">
        <v>40</v>
      </c>
      <c r="H2891" s="35">
        <v>3200.0</v>
      </c>
      <c r="I2891" s="8" t="s">
        <v>2909</v>
      </c>
      <c r="J2891" s="37" t="s">
        <v>42</v>
      </c>
    </row>
    <row r="2892">
      <c r="A2892" s="36" t="s">
        <v>2910</v>
      </c>
      <c r="B2892" s="35">
        <v>3200000.0</v>
      </c>
      <c r="C2892" s="8">
        <v>6.0</v>
      </c>
      <c r="D2892" s="37">
        <v>6.0</v>
      </c>
      <c r="E2892" s="8">
        <v>1.0</v>
      </c>
      <c r="F2892" s="8" t="s">
        <v>671</v>
      </c>
      <c r="G2892" s="8" t="s">
        <v>40</v>
      </c>
      <c r="H2892" s="35">
        <v>1782.0</v>
      </c>
      <c r="I2892" s="8" t="s">
        <v>2909</v>
      </c>
      <c r="J2892" s="37" t="s">
        <v>42</v>
      </c>
    </row>
    <row r="2893">
      <c r="A2893" s="36" t="s">
        <v>2910</v>
      </c>
      <c r="B2893" s="35">
        <v>1600000.0</v>
      </c>
      <c r="C2893" s="8">
        <v>5.0</v>
      </c>
      <c r="D2893" s="37">
        <v>3.0</v>
      </c>
      <c r="E2893" s="8">
        <v>2.0</v>
      </c>
      <c r="F2893" s="8" t="s">
        <v>177</v>
      </c>
      <c r="G2893" s="8" t="s">
        <v>40</v>
      </c>
      <c r="H2893" s="35">
        <v>1716.0</v>
      </c>
      <c r="I2893" s="8" t="s">
        <v>2909</v>
      </c>
      <c r="J2893" t="s">
        <v>256</v>
      </c>
    </row>
    <row r="2894">
      <c r="A2894" s="36" t="s">
        <v>2936</v>
      </c>
      <c r="B2894" s="35">
        <v>1650000.0</v>
      </c>
      <c r="C2894" s="8">
        <v>4.0</v>
      </c>
      <c r="D2894" s="37">
        <v>3.0</v>
      </c>
      <c r="E2894" s="8">
        <v>2.0</v>
      </c>
      <c r="F2894" s="8" t="s">
        <v>177</v>
      </c>
      <c r="G2894" s="8" t="s">
        <v>40</v>
      </c>
      <c r="H2894" s="35">
        <v>1800.0</v>
      </c>
      <c r="I2894" s="8" t="s">
        <v>2909</v>
      </c>
      <c r="J2894" s="37" t="s">
        <v>42</v>
      </c>
    </row>
    <row r="2895">
      <c r="A2895" s="36" t="s">
        <v>2936</v>
      </c>
      <c r="B2895" s="35">
        <v>5800000.0</v>
      </c>
      <c r="C2895" s="8">
        <v>6.0</v>
      </c>
      <c r="D2895" s="37">
        <v>5.0</v>
      </c>
      <c r="E2895" s="8">
        <v>2.0</v>
      </c>
      <c r="F2895" s="8" t="s">
        <v>39</v>
      </c>
      <c r="G2895" s="8" t="s">
        <v>40</v>
      </c>
      <c r="H2895" s="35">
        <v>6566.63</v>
      </c>
      <c r="I2895" s="8" t="s">
        <v>2909</v>
      </c>
      <c r="J2895" s="37" t="s">
        <v>42</v>
      </c>
    </row>
    <row r="2896">
      <c r="A2896" s="36" t="s">
        <v>2910</v>
      </c>
      <c r="B2896" s="35">
        <v>4280000.0</v>
      </c>
      <c r="C2896" s="8">
        <v>5.0</v>
      </c>
      <c r="D2896" s="37">
        <v>6.0</v>
      </c>
      <c r="E2896" s="8">
        <v>2.0</v>
      </c>
      <c r="F2896" s="8" t="s">
        <v>39</v>
      </c>
      <c r="G2896" s="8" t="s">
        <v>40</v>
      </c>
      <c r="H2896" s="35">
        <v>6600.0</v>
      </c>
      <c r="I2896" s="8" t="s">
        <v>2909</v>
      </c>
      <c r="J2896" s="37" t="s">
        <v>42</v>
      </c>
    </row>
    <row r="2897">
      <c r="A2897" s="36" t="s">
        <v>2910</v>
      </c>
      <c r="B2897" s="35">
        <v>4100000.0</v>
      </c>
      <c r="C2897" s="8">
        <v>7.0</v>
      </c>
      <c r="D2897" s="37">
        <v>5.0</v>
      </c>
      <c r="E2897" s="8">
        <v>3.0</v>
      </c>
      <c r="F2897" s="8" t="s">
        <v>39</v>
      </c>
      <c r="G2897" s="8" t="s">
        <v>40</v>
      </c>
      <c r="H2897" s="35">
        <v>6144.0</v>
      </c>
      <c r="I2897" s="8" t="s">
        <v>2909</v>
      </c>
      <c r="J2897" s="37" t="s">
        <v>42</v>
      </c>
    </row>
    <row r="2898">
      <c r="A2898" s="36" t="s">
        <v>2927</v>
      </c>
      <c r="B2898" s="35">
        <v>4.7916E7</v>
      </c>
      <c r="C2898" s="10">
        <v>4.0</v>
      </c>
      <c r="D2898">
        <v>3.0</v>
      </c>
      <c r="E2898" s="8">
        <v>4.0</v>
      </c>
      <c r="F2898" s="8" t="s">
        <v>659</v>
      </c>
      <c r="G2898" s="8" t="s">
        <v>40</v>
      </c>
      <c r="H2898" s="35">
        <v>87120.0</v>
      </c>
      <c r="I2898" s="8" t="s">
        <v>2909</v>
      </c>
      <c r="J2898" t="s">
        <v>256</v>
      </c>
    </row>
    <row r="2899">
      <c r="A2899" s="36" t="s">
        <v>2922</v>
      </c>
      <c r="B2899" s="35">
        <v>4.9E7</v>
      </c>
      <c r="C2899" s="10">
        <v>4.0</v>
      </c>
      <c r="D2899">
        <v>3.0</v>
      </c>
      <c r="E2899" s="8">
        <v>2.0</v>
      </c>
      <c r="F2899" s="8" t="s">
        <v>659</v>
      </c>
      <c r="G2899" s="8" t="s">
        <v>40</v>
      </c>
      <c r="H2899" s="35">
        <v>32300.0</v>
      </c>
      <c r="I2899" s="8" t="s">
        <v>2909</v>
      </c>
      <c r="J2899" s="37" t="s">
        <v>112</v>
      </c>
    </row>
    <row r="2900">
      <c r="A2900" s="36" t="s">
        <v>2932</v>
      </c>
      <c r="B2900" s="35">
        <v>4680000.0</v>
      </c>
      <c r="C2900" s="10">
        <v>4.0</v>
      </c>
      <c r="D2900">
        <v>3.0</v>
      </c>
      <c r="E2900" s="8">
        <v>2.0</v>
      </c>
      <c r="F2900" s="8" t="s">
        <v>659</v>
      </c>
      <c r="G2900" s="8" t="s">
        <v>40</v>
      </c>
      <c r="H2900" s="35">
        <v>13300.0</v>
      </c>
      <c r="I2900" s="8" t="s">
        <v>2909</v>
      </c>
      <c r="J2900" s="37" t="s">
        <v>256</v>
      </c>
    </row>
    <row r="2901">
      <c r="A2901" s="36" t="s">
        <v>2910</v>
      </c>
      <c r="B2901" s="35">
        <v>6335000.0</v>
      </c>
      <c r="C2901" s="10">
        <v>4.0</v>
      </c>
      <c r="D2901">
        <v>3.0</v>
      </c>
      <c r="E2901" s="8">
        <v>2.0</v>
      </c>
      <c r="F2901" s="8" t="s">
        <v>1404</v>
      </c>
      <c r="G2901" s="8" t="s">
        <v>40</v>
      </c>
      <c r="H2901" s="35">
        <v>9050.0</v>
      </c>
      <c r="I2901" s="8" t="s">
        <v>2909</v>
      </c>
      <c r="J2901" s="37" t="s">
        <v>256</v>
      </c>
    </row>
    <row r="2902">
      <c r="A2902" s="36" t="s">
        <v>2967</v>
      </c>
      <c r="B2902" s="35">
        <v>2.468E7</v>
      </c>
      <c r="C2902" s="10">
        <v>4.0</v>
      </c>
      <c r="D2902">
        <v>3.0</v>
      </c>
      <c r="E2902" s="8">
        <v>1.0</v>
      </c>
      <c r="F2902" s="8" t="s">
        <v>659</v>
      </c>
      <c r="G2902" s="8" t="s">
        <v>40</v>
      </c>
      <c r="H2902" s="35">
        <v>70543.0</v>
      </c>
      <c r="I2902" s="8" t="s">
        <v>2909</v>
      </c>
      <c r="J2902" t="s">
        <v>256</v>
      </c>
    </row>
    <row r="2903">
      <c r="A2903" s="36" t="s">
        <v>2934</v>
      </c>
      <c r="B2903" s="35">
        <v>3.267E7</v>
      </c>
      <c r="C2903" s="10">
        <v>4.0</v>
      </c>
      <c r="D2903">
        <v>3.0</v>
      </c>
      <c r="E2903" s="8">
        <v>1.0</v>
      </c>
      <c r="F2903" s="8" t="s">
        <v>659</v>
      </c>
      <c r="G2903" s="8" t="s">
        <v>40</v>
      </c>
      <c r="H2903" s="35">
        <v>108900.0</v>
      </c>
      <c r="I2903" s="8" t="s">
        <v>2909</v>
      </c>
      <c r="J2903" t="s">
        <v>256</v>
      </c>
    </row>
    <row r="2904">
      <c r="A2904" s="36" t="s">
        <v>2921</v>
      </c>
      <c r="B2904" s="35">
        <v>1.183E7</v>
      </c>
      <c r="C2904" s="10">
        <v>4.0</v>
      </c>
      <c r="D2904">
        <v>3.0</v>
      </c>
      <c r="E2904" s="8">
        <v>2.0</v>
      </c>
      <c r="F2904" s="8" t="s">
        <v>1404</v>
      </c>
      <c r="G2904" s="8" t="s">
        <v>40</v>
      </c>
      <c r="H2904" s="35">
        <v>18200.0</v>
      </c>
      <c r="I2904" s="8" t="s">
        <v>2909</v>
      </c>
      <c r="J2904" t="s">
        <v>256</v>
      </c>
    </row>
    <row r="2905">
      <c r="A2905" s="36" t="s">
        <v>2921</v>
      </c>
      <c r="B2905" s="35">
        <v>6300000.0</v>
      </c>
      <c r="C2905" s="10">
        <v>4.0</v>
      </c>
      <c r="D2905">
        <v>3.0</v>
      </c>
      <c r="E2905" s="8">
        <v>1.0</v>
      </c>
      <c r="F2905" s="8" t="s">
        <v>1404</v>
      </c>
      <c r="G2905" s="8" t="s">
        <v>40</v>
      </c>
      <c r="H2905" s="35">
        <v>9000.0</v>
      </c>
      <c r="I2905" s="8" t="s">
        <v>2909</v>
      </c>
      <c r="J2905" t="s">
        <v>256</v>
      </c>
    </row>
    <row r="2906">
      <c r="A2906" s="36" t="s">
        <v>2921</v>
      </c>
      <c r="B2906" s="35">
        <v>4850000.0</v>
      </c>
      <c r="C2906" s="10">
        <v>4.0</v>
      </c>
      <c r="D2906">
        <v>3.0</v>
      </c>
      <c r="E2906" s="8">
        <v>1.0</v>
      </c>
      <c r="F2906" s="8" t="s">
        <v>1404</v>
      </c>
      <c r="G2906" s="8" t="s">
        <v>40</v>
      </c>
      <c r="H2906" s="35">
        <v>7700.0</v>
      </c>
      <c r="I2906" s="8" t="s">
        <v>2909</v>
      </c>
      <c r="J2906" s="37" t="s">
        <v>256</v>
      </c>
    </row>
    <row r="2907">
      <c r="A2907" s="36" t="s">
        <v>2954</v>
      </c>
      <c r="B2907" s="35">
        <v>670000.0</v>
      </c>
      <c r="C2907" s="8">
        <v>1.0</v>
      </c>
      <c r="D2907" s="37">
        <v>2.0</v>
      </c>
      <c r="E2907" s="8">
        <v>1.0</v>
      </c>
      <c r="F2907" s="8" t="s">
        <v>33</v>
      </c>
      <c r="G2907" s="8" t="s">
        <v>2908</v>
      </c>
      <c r="H2907" s="35">
        <v>876.0</v>
      </c>
      <c r="I2907" s="8" t="s">
        <v>2909</v>
      </c>
      <c r="J2907" s="37" t="s">
        <v>42</v>
      </c>
    </row>
    <row r="2908">
      <c r="A2908" s="36" t="s">
        <v>2932</v>
      </c>
      <c r="B2908" s="35">
        <v>1.054E7</v>
      </c>
      <c r="C2908" s="10">
        <v>4.0</v>
      </c>
      <c r="D2908">
        <v>3.0</v>
      </c>
      <c r="E2908" s="8">
        <v>3.0</v>
      </c>
      <c r="F2908" s="8" t="s">
        <v>659</v>
      </c>
      <c r="G2908" s="8" t="s">
        <v>40</v>
      </c>
      <c r="H2908" s="35">
        <v>23900.0</v>
      </c>
      <c r="I2908" s="8" t="s">
        <v>2909</v>
      </c>
      <c r="J2908" s="37" t="s">
        <v>256</v>
      </c>
    </row>
    <row r="2909">
      <c r="A2909" s="36" t="s">
        <v>2928</v>
      </c>
      <c r="B2909" s="35">
        <v>2100000.0</v>
      </c>
      <c r="C2909" s="8">
        <v>1.0</v>
      </c>
      <c r="D2909" s="37">
        <v>2.0</v>
      </c>
      <c r="E2909" s="8">
        <v>2.0</v>
      </c>
      <c r="F2909" s="8" t="s">
        <v>33</v>
      </c>
      <c r="G2909" s="8" t="s">
        <v>2908</v>
      </c>
      <c r="H2909" s="35">
        <v>825.0</v>
      </c>
      <c r="I2909" s="8" t="s">
        <v>2909</v>
      </c>
      <c r="J2909" s="37" t="s">
        <v>42</v>
      </c>
    </row>
    <row r="2910">
      <c r="A2910" s="36" t="s">
        <v>2928</v>
      </c>
      <c r="B2910" s="35">
        <v>5214000.0</v>
      </c>
      <c r="C2910" s="8">
        <v>3.0</v>
      </c>
      <c r="D2910" s="37">
        <v>4.0</v>
      </c>
      <c r="E2910" s="8">
        <v>2.0</v>
      </c>
      <c r="F2910" s="8" t="s">
        <v>33</v>
      </c>
      <c r="G2910" s="8" t="s">
        <v>2908</v>
      </c>
      <c r="H2910" s="35">
        <v>1738.0</v>
      </c>
      <c r="I2910" s="8" t="s">
        <v>2909</v>
      </c>
      <c r="J2910" s="37" t="s">
        <v>42</v>
      </c>
    </row>
    <row r="2911">
      <c r="A2911" s="36" t="s">
        <v>2936</v>
      </c>
      <c r="B2911" s="35">
        <v>9000000.0</v>
      </c>
      <c r="C2911" s="8">
        <v>6.0</v>
      </c>
      <c r="D2911" s="37">
        <v>6.0</v>
      </c>
      <c r="E2911" s="8">
        <v>1.0</v>
      </c>
      <c r="F2911" s="8" t="s">
        <v>92</v>
      </c>
      <c r="G2911" s="8" t="s">
        <v>2908</v>
      </c>
      <c r="H2911" s="35">
        <v>4771.0</v>
      </c>
      <c r="I2911" s="8" t="s">
        <v>2909</v>
      </c>
      <c r="J2911" s="37" t="s">
        <v>112</v>
      </c>
    </row>
    <row r="2912">
      <c r="A2912" s="36" t="s">
        <v>2936</v>
      </c>
      <c r="B2912" s="35">
        <v>7500000.0</v>
      </c>
      <c r="C2912" s="8">
        <v>5.0</v>
      </c>
      <c r="D2912" s="37">
        <v>6.0</v>
      </c>
      <c r="E2912" s="8">
        <v>2.0</v>
      </c>
      <c r="F2912" s="8" t="s">
        <v>92</v>
      </c>
      <c r="G2912" s="8" t="s">
        <v>2908</v>
      </c>
      <c r="H2912" s="35">
        <v>4025.0</v>
      </c>
      <c r="I2912" s="8" t="s">
        <v>2909</v>
      </c>
      <c r="J2912" s="37" t="s">
        <v>112</v>
      </c>
    </row>
    <row r="2913">
      <c r="A2913" s="36" t="s">
        <v>2936</v>
      </c>
      <c r="B2913" s="35">
        <v>1.05E7</v>
      </c>
      <c r="C2913" s="8">
        <v>6.0</v>
      </c>
      <c r="D2913" s="37">
        <v>7.0</v>
      </c>
      <c r="E2913" s="8">
        <v>1.0</v>
      </c>
      <c r="F2913" s="8" t="s">
        <v>92</v>
      </c>
      <c r="G2913" s="8" t="s">
        <v>2908</v>
      </c>
      <c r="H2913" s="35">
        <v>6913.0</v>
      </c>
      <c r="I2913" s="8" t="s">
        <v>2909</v>
      </c>
      <c r="J2913" s="37" t="s">
        <v>42</v>
      </c>
    </row>
    <row r="2914">
      <c r="A2914" s="36" t="s">
        <v>2936</v>
      </c>
      <c r="B2914" s="35">
        <v>9000000.0</v>
      </c>
      <c r="C2914" s="8">
        <v>6.0</v>
      </c>
      <c r="D2914" s="37">
        <v>6.0</v>
      </c>
      <c r="E2914" s="8">
        <v>1.0</v>
      </c>
      <c r="F2914" s="8" t="s">
        <v>39</v>
      </c>
      <c r="G2914" s="8" t="s">
        <v>40</v>
      </c>
      <c r="H2914" s="35">
        <v>13000.0</v>
      </c>
      <c r="I2914" s="8" t="s">
        <v>2909</v>
      </c>
      <c r="J2914" s="37" t="s">
        <v>42</v>
      </c>
    </row>
    <row r="2915">
      <c r="A2915" s="36" t="s">
        <v>2920</v>
      </c>
      <c r="B2915" s="35">
        <v>4300000.0</v>
      </c>
      <c r="C2915" s="8">
        <v>7.0</v>
      </c>
      <c r="D2915" s="37">
        <v>6.0</v>
      </c>
      <c r="E2915" s="8">
        <v>6.0</v>
      </c>
      <c r="F2915" s="8" t="s">
        <v>56</v>
      </c>
      <c r="G2915" s="8" t="s">
        <v>40</v>
      </c>
      <c r="H2915" s="35">
        <v>4500.0</v>
      </c>
      <c r="I2915" s="8" t="s">
        <v>2909</v>
      </c>
      <c r="J2915" s="37" t="s">
        <v>36</v>
      </c>
    </row>
    <row r="2916">
      <c r="A2916" s="36" t="s">
        <v>2920</v>
      </c>
      <c r="B2916" s="35">
        <v>4250000.0</v>
      </c>
      <c r="C2916" s="8">
        <v>7.0</v>
      </c>
      <c r="D2916" s="37">
        <v>6.0</v>
      </c>
      <c r="E2916" s="8">
        <v>2.0</v>
      </c>
      <c r="F2916" s="8" t="s">
        <v>56</v>
      </c>
      <c r="G2916" s="8" t="s">
        <v>40</v>
      </c>
      <c r="H2916" s="35">
        <v>3100.0</v>
      </c>
      <c r="I2916" s="8" t="s">
        <v>2909</v>
      </c>
      <c r="J2916" s="37" t="s">
        <v>42</v>
      </c>
    </row>
    <row r="2917">
      <c r="A2917" s="36" t="s">
        <v>2941</v>
      </c>
      <c r="B2917" s="35">
        <v>2800000.0</v>
      </c>
      <c r="C2917" s="8">
        <v>6.0</v>
      </c>
      <c r="D2917" s="37">
        <v>5.0</v>
      </c>
      <c r="E2917" s="8">
        <v>2.0</v>
      </c>
      <c r="F2917" s="8" t="s">
        <v>56</v>
      </c>
      <c r="G2917" s="8" t="s">
        <v>40</v>
      </c>
      <c r="H2917" s="35">
        <v>4300.0</v>
      </c>
      <c r="I2917" s="8" t="s">
        <v>2909</v>
      </c>
      <c r="J2917" s="37" t="s">
        <v>42</v>
      </c>
    </row>
    <row r="2918">
      <c r="A2918" s="36" t="s">
        <v>2941</v>
      </c>
      <c r="B2918" s="35">
        <v>3200000.0</v>
      </c>
      <c r="C2918" s="8">
        <v>5.0</v>
      </c>
      <c r="D2918" s="37">
        <v>6.0</v>
      </c>
      <c r="E2918" s="8">
        <v>1.0</v>
      </c>
      <c r="F2918" s="8" t="s">
        <v>56</v>
      </c>
      <c r="G2918" s="8" t="s">
        <v>40</v>
      </c>
      <c r="H2918" s="35">
        <v>2850.0</v>
      </c>
      <c r="I2918" s="8" t="s">
        <v>2909</v>
      </c>
      <c r="J2918" s="37" t="s">
        <v>42</v>
      </c>
    </row>
    <row r="2919">
      <c r="A2919" s="36" t="s">
        <v>2941</v>
      </c>
      <c r="B2919" s="35">
        <v>1.6E7</v>
      </c>
      <c r="C2919" s="8">
        <v>7.0</v>
      </c>
      <c r="D2919" s="37">
        <v>7.0</v>
      </c>
      <c r="E2919" s="8">
        <v>2.0</v>
      </c>
      <c r="F2919" s="8" t="s">
        <v>39</v>
      </c>
      <c r="G2919" s="8" t="s">
        <v>40</v>
      </c>
      <c r="H2919" s="35">
        <v>17800.0</v>
      </c>
      <c r="I2919" s="8" t="s">
        <v>2909</v>
      </c>
      <c r="J2919" s="37" t="s">
        <v>42</v>
      </c>
    </row>
    <row r="2920">
      <c r="A2920" s="36" t="s">
        <v>2941</v>
      </c>
      <c r="B2920" s="35">
        <v>3600000.0</v>
      </c>
      <c r="C2920" s="8">
        <v>6.0</v>
      </c>
      <c r="D2920" s="37">
        <v>5.0</v>
      </c>
      <c r="E2920" s="8">
        <v>2.0</v>
      </c>
      <c r="F2920" s="8" t="s">
        <v>1012</v>
      </c>
      <c r="G2920" s="8" t="s">
        <v>2908</v>
      </c>
      <c r="H2920" s="35">
        <v>4600.0</v>
      </c>
      <c r="I2920" s="8" t="s">
        <v>2909</v>
      </c>
      <c r="J2920" s="37" t="s">
        <v>42</v>
      </c>
    </row>
    <row r="2921">
      <c r="A2921" s="36" t="s">
        <v>2941</v>
      </c>
      <c r="B2921" s="35">
        <v>6680000.0</v>
      </c>
      <c r="C2921" s="8">
        <v>6.0</v>
      </c>
      <c r="D2921" s="37">
        <v>6.0</v>
      </c>
      <c r="E2921" s="8">
        <v>2.0</v>
      </c>
      <c r="F2921" s="8" t="s">
        <v>39</v>
      </c>
      <c r="G2921" s="8" t="s">
        <v>40</v>
      </c>
      <c r="H2921" s="35">
        <v>6600.0</v>
      </c>
      <c r="I2921" s="8" t="s">
        <v>2909</v>
      </c>
      <c r="J2921" s="37" t="s">
        <v>112</v>
      </c>
    </row>
    <row r="2922">
      <c r="A2922" s="36" t="s">
        <v>2941</v>
      </c>
      <c r="B2922" s="35">
        <v>8000000.0</v>
      </c>
      <c r="C2922" s="8">
        <v>6.0</v>
      </c>
      <c r="D2922" s="37">
        <v>6.0</v>
      </c>
      <c r="E2922" s="8">
        <v>4.0</v>
      </c>
      <c r="F2922" s="8" t="s">
        <v>39</v>
      </c>
      <c r="G2922" s="8" t="s">
        <v>40</v>
      </c>
      <c r="H2922" s="35">
        <v>8200.0</v>
      </c>
      <c r="I2922" s="8" t="s">
        <v>2909</v>
      </c>
      <c r="J2922" s="37" t="s">
        <v>42</v>
      </c>
    </row>
    <row r="2923">
      <c r="A2923" s="36" t="s">
        <v>2920</v>
      </c>
      <c r="B2923" s="35">
        <v>7680000.0</v>
      </c>
      <c r="C2923" s="8">
        <v>7.0</v>
      </c>
      <c r="D2923" s="37">
        <v>6.0</v>
      </c>
      <c r="E2923" s="8">
        <v>8.0</v>
      </c>
      <c r="F2923" s="8" t="s">
        <v>39</v>
      </c>
      <c r="G2923" s="8" t="s">
        <v>40</v>
      </c>
      <c r="H2923" s="35">
        <v>7200.0</v>
      </c>
      <c r="I2923" s="8" t="s">
        <v>2909</v>
      </c>
      <c r="J2923" s="37" t="s">
        <v>42</v>
      </c>
    </row>
    <row r="2924">
      <c r="A2924" s="36" t="s">
        <v>2920</v>
      </c>
      <c r="B2924" s="35">
        <v>1.2E7</v>
      </c>
      <c r="C2924" s="8">
        <v>6.0</v>
      </c>
      <c r="D2924" s="37">
        <v>4.0</v>
      </c>
      <c r="E2924" s="8">
        <v>8.0</v>
      </c>
      <c r="F2924" s="8" t="s">
        <v>39</v>
      </c>
      <c r="G2924" s="8" t="s">
        <v>40</v>
      </c>
      <c r="H2924" s="35">
        <v>10800.0</v>
      </c>
      <c r="I2924" s="8" t="s">
        <v>2909</v>
      </c>
      <c r="J2924" s="37" t="s">
        <v>42</v>
      </c>
    </row>
    <row r="2925">
      <c r="A2925" s="36" t="s">
        <v>2920</v>
      </c>
      <c r="B2925" s="35">
        <v>4780000.0</v>
      </c>
      <c r="C2925" s="8">
        <v>5.0</v>
      </c>
      <c r="D2925" s="37">
        <v>5.0</v>
      </c>
      <c r="E2925" s="8">
        <v>2.0</v>
      </c>
      <c r="F2925" s="8" t="s">
        <v>56</v>
      </c>
      <c r="G2925" s="8" t="s">
        <v>40</v>
      </c>
      <c r="H2925" s="35">
        <v>3500.0</v>
      </c>
      <c r="I2925" s="8" t="s">
        <v>2909</v>
      </c>
      <c r="J2925" s="37" t="s">
        <v>42</v>
      </c>
    </row>
    <row r="2926">
      <c r="A2926" s="36" t="s">
        <v>2920</v>
      </c>
      <c r="B2926" s="35">
        <v>4250000.0</v>
      </c>
      <c r="C2926" s="8">
        <v>5.0</v>
      </c>
      <c r="D2926" s="37">
        <v>5.0</v>
      </c>
      <c r="E2926" s="8">
        <v>1.0</v>
      </c>
      <c r="F2926" s="8" t="s">
        <v>56</v>
      </c>
      <c r="G2926" s="8" t="s">
        <v>40</v>
      </c>
      <c r="H2926" s="35">
        <v>2700.0</v>
      </c>
      <c r="I2926" s="8" t="s">
        <v>2909</v>
      </c>
      <c r="J2926" s="37" t="s">
        <v>36</v>
      </c>
    </row>
    <row r="2927">
      <c r="A2927" s="36" t="s">
        <v>2920</v>
      </c>
      <c r="B2927" s="35">
        <v>1.2E7</v>
      </c>
      <c r="C2927" s="8">
        <v>7.0</v>
      </c>
      <c r="D2927" s="37">
        <v>6.0</v>
      </c>
      <c r="E2927" s="8">
        <v>1.0</v>
      </c>
      <c r="F2927" s="8" t="s">
        <v>39</v>
      </c>
      <c r="G2927" s="8" t="s">
        <v>40</v>
      </c>
      <c r="H2927" s="35">
        <v>9600.0</v>
      </c>
      <c r="I2927" s="8" t="s">
        <v>2909</v>
      </c>
      <c r="J2927" s="37" t="s">
        <v>42</v>
      </c>
    </row>
    <row r="2928">
      <c r="A2928" s="36" t="s">
        <v>2941</v>
      </c>
      <c r="B2928" s="35">
        <v>4280000.0</v>
      </c>
      <c r="C2928" s="8">
        <v>6.0</v>
      </c>
      <c r="D2928" s="37">
        <v>5.0</v>
      </c>
      <c r="E2928" s="8">
        <v>2.0</v>
      </c>
      <c r="F2928" s="8" t="s">
        <v>56</v>
      </c>
      <c r="G2928" s="8" t="s">
        <v>40</v>
      </c>
      <c r="H2928" s="35">
        <v>4000.0</v>
      </c>
      <c r="I2928" s="8" t="s">
        <v>2909</v>
      </c>
      <c r="J2928" s="37" t="s">
        <v>42</v>
      </c>
    </row>
    <row r="2929">
      <c r="A2929" s="36" t="s">
        <v>2920</v>
      </c>
      <c r="B2929" s="35">
        <v>4280000.0</v>
      </c>
      <c r="C2929" s="8">
        <v>6.0</v>
      </c>
      <c r="D2929" s="37">
        <v>5.0</v>
      </c>
      <c r="E2929" s="8">
        <v>2.0</v>
      </c>
      <c r="F2929" s="8" t="s">
        <v>56</v>
      </c>
      <c r="G2929" s="8" t="s">
        <v>40</v>
      </c>
      <c r="H2929" s="35">
        <v>4040.0</v>
      </c>
      <c r="I2929" s="8" t="s">
        <v>2909</v>
      </c>
      <c r="J2929" s="37" t="s">
        <v>42</v>
      </c>
    </row>
    <row r="2930">
      <c r="A2930" s="36" t="s">
        <v>2941</v>
      </c>
      <c r="B2930" s="35">
        <v>4280000.0</v>
      </c>
      <c r="C2930" s="8">
        <v>6.0</v>
      </c>
      <c r="D2930" s="37">
        <v>5.0</v>
      </c>
      <c r="E2930" s="8">
        <v>2.0</v>
      </c>
      <c r="F2930" s="8" t="s">
        <v>56</v>
      </c>
      <c r="G2930" s="8" t="s">
        <v>40</v>
      </c>
      <c r="H2930" s="35">
        <v>4040.0</v>
      </c>
      <c r="I2930" s="8" t="s">
        <v>2909</v>
      </c>
      <c r="J2930" s="37" t="s">
        <v>42</v>
      </c>
    </row>
    <row r="2931">
      <c r="A2931" s="36" t="s">
        <v>2941</v>
      </c>
      <c r="B2931" s="35">
        <v>4450000.0</v>
      </c>
      <c r="C2931" s="8">
        <v>6.0</v>
      </c>
      <c r="D2931" s="37">
        <v>5.0</v>
      </c>
      <c r="E2931" s="8">
        <v>1.0</v>
      </c>
      <c r="F2931" s="8" t="s">
        <v>56</v>
      </c>
      <c r="G2931" s="8" t="s">
        <v>40</v>
      </c>
      <c r="H2931" s="35">
        <v>4000.0</v>
      </c>
      <c r="I2931" s="8" t="s">
        <v>2909</v>
      </c>
      <c r="J2931" s="37" t="s">
        <v>42</v>
      </c>
    </row>
    <row r="2932">
      <c r="A2932" s="36" t="s">
        <v>2941</v>
      </c>
      <c r="B2932" s="35">
        <v>4390000.0</v>
      </c>
      <c r="C2932" s="8">
        <v>6.0</v>
      </c>
      <c r="D2932" s="37">
        <v>4.0</v>
      </c>
      <c r="E2932" s="8">
        <v>1.0</v>
      </c>
      <c r="F2932" s="8" t="s">
        <v>56</v>
      </c>
      <c r="G2932" s="8" t="s">
        <v>40</v>
      </c>
      <c r="H2932" s="35">
        <v>4000.0</v>
      </c>
      <c r="I2932" s="8" t="s">
        <v>2909</v>
      </c>
      <c r="J2932" s="37" t="s">
        <v>42</v>
      </c>
    </row>
    <row r="2933">
      <c r="A2933" s="36" t="s">
        <v>2941</v>
      </c>
      <c r="B2933" s="35">
        <v>4180000.0</v>
      </c>
      <c r="C2933" s="8">
        <v>6.0</v>
      </c>
      <c r="D2933" s="37">
        <v>5.0</v>
      </c>
      <c r="E2933" s="8">
        <v>2.0</v>
      </c>
      <c r="F2933" s="8" t="s">
        <v>557</v>
      </c>
      <c r="G2933" s="8" t="s">
        <v>40</v>
      </c>
      <c r="H2933" s="35">
        <v>2400.0</v>
      </c>
      <c r="I2933" s="8" t="s">
        <v>2909</v>
      </c>
      <c r="J2933" s="37" t="s">
        <v>42</v>
      </c>
    </row>
    <row r="2934">
      <c r="A2934" s="36" t="s">
        <v>2941</v>
      </c>
      <c r="B2934" s="35">
        <v>2380000.0</v>
      </c>
      <c r="C2934" s="8">
        <v>4.0</v>
      </c>
      <c r="D2934" s="37">
        <v>3.0</v>
      </c>
      <c r="E2934" s="8">
        <v>2.0</v>
      </c>
      <c r="F2934" s="8" t="s">
        <v>177</v>
      </c>
      <c r="G2934" s="8" t="s">
        <v>40</v>
      </c>
      <c r="H2934" s="35">
        <v>3360.0</v>
      </c>
      <c r="I2934" s="8" t="s">
        <v>2909</v>
      </c>
      <c r="J2934" s="37" t="s">
        <v>112</v>
      </c>
    </row>
    <row r="2935">
      <c r="A2935" s="36" t="s">
        <v>2941</v>
      </c>
      <c r="B2935" s="35">
        <v>4500000.0</v>
      </c>
      <c r="C2935" s="8">
        <v>6.0</v>
      </c>
      <c r="D2935" s="37">
        <v>5.0</v>
      </c>
      <c r="E2935" s="8">
        <v>1.0</v>
      </c>
      <c r="F2935" s="8" t="s">
        <v>56</v>
      </c>
      <c r="G2935" s="8" t="s">
        <v>40</v>
      </c>
      <c r="H2935" s="35">
        <v>3200.0</v>
      </c>
      <c r="I2935" s="8" t="s">
        <v>2909</v>
      </c>
      <c r="J2935" s="37" t="s">
        <v>42</v>
      </c>
    </row>
    <row r="2936">
      <c r="A2936" s="36" t="s">
        <v>2941</v>
      </c>
      <c r="B2936" s="35">
        <v>2750000.0</v>
      </c>
      <c r="C2936" s="8">
        <v>7.0</v>
      </c>
      <c r="D2936" s="37">
        <v>4.0</v>
      </c>
      <c r="E2936" s="8">
        <v>1.0</v>
      </c>
      <c r="F2936" s="8" t="s">
        <v>177</v>
      </c>
      <c r="G2936" s="8" t="s">
        <v>40</v>
      </c>
      <c r="H2936" s="35">
        <v>2720.0</v>
      </c>
      <c r="I2936" s="8" t="s">
        <v>2909</v>
      </c>
      <c r="J2936" s="37" t="s">
        <v>42</v>
      </c>
    </row>
    <row r="2937">
      <c r="A2937" s="36" t="s">
        <v>2941</v>
      </c>
      <c r="B2937" s="35">
        <v>1800000.0</v>
      </c>
      <c r="C2937" s="8">
        <v>4.0</v>
      </c>
      <c r="D2937" s="37">
        <v>3.0</v>
      </c>
      <c r="E2937" s="8">
        <v>2.0</v>
      </c>
      <c r="F2937" s="8" t="s">
        <v>177</v>
      </c>
      <c r="G2937" s="8" t="s">
        <v>40</v>
      </c>
      <c r="H2937" s="35">
        <v>1650.0</v>
      </c>
      <c r="I2937" s="8" t="s">
        <v>2909</v>
      </c>
      <c r="J2937" s="37" t="s">
        <v>42</v>
      </c>
    </row>
    <row r="2938">
      <c r="A2938" s="36" t="s">
        <v>2937</v>
      </c>
      <c r="B2938" s="35">
        <v>650000.0</v>
      </c>
      <c r="C2938" s="8">
        <v>4.0</v>
      </c>
      <c r="D2938" s="37">
        <v>3.0</v>
      </c>
      <c r="E2938" s="8">
        <v>1.0</v>
      </c>
      <c r="F2938" s="8" t="s">
        <v>92</v>
      </c>
      <c r="G2938" s="8" t="s">
        <v>2908</v>
      </c>
      <c r="H2938" s="35">
        <v>1577.0</v>
      </c>
      <c r="I2938" s="8" t="s">
        <v>2909</v>
      </c>
      <c r="J2938" s="37" t="s">
        <v>42</v>
      </c>
    </row>
    <row r="2939">
      <c r="A2939" s="36" t="s">
        <v>2907</v>
      </c>
      <c r="B2939" s="35">
        <v>1900000.0</v>
      </c>
      <c r="C2939" s="8">
        <v>3.0</v>
      </c>
      <c r="D2939" s="37">
        <v>2.0</v>
      </c>
      <c r="E2939" s="8">
        <v>1.0</v>
      </c>
      <c r="F2939" s="8" t="s">
        <v>92</v>
      </c>
      <c r="G2939" s="8" t="s">
        <v>2908</v>
      </c>
      <c r="H2939" s="35">
        <v>915.0</v>
      </c>
      <c r="I2939" s="8" t="s">
        <v>2909</v>
      </c>
      <c r="J2939" t="s">
        <v>256</v>
      </c>
    </row>
    <row r="2940">
      <c r="A2940" s="36" t="s">
        <v>2962</v>
      </c>
      <c r="B2940" s="35">
        <v>1200000.0</v>
      </c>
      <c r="C2940" s="8">
        <v>4.0</v>
      </c>
      <c r="D2940" s="37">
        <v>5.0</v>
      </c>
      <c r="E2940" s="8">
        <v>1.0</v>
      </c>
      <c r="F2940" s="8" t="s">
        <v>557</v>
      </c>
      <c r="G2940" s="8" t="s">
        <v>40</v>
      </c>
      <c r="H2940" s="35">
        <v>1800.0</v>
      </c>
      <c r="I2940" s="8" t="s">
        <v>2909</v>
      </c>
      <c r="J2940" s="37" t="s">
        <v>36</v>
      </c>
    </row>
    <row r="2941">
      <c r="A2941" s="36" t="s">
        <v>2920</v>
      </c>
      <c r="B2941" s="35">
        <v>2100000.0</v>
      </c>
      <c r="C2941" s="8">
        <v>4.0</v>
      </c>
      <c r="D2941" s="37">
        <v>5.0</v>
      </c>
      <c r="E2941" s="8">
        <v>2.0</v>
      </c>
      <c r="F2941" s="8" t="s">
        <v>92</v>
      </c>
      <c r="G2941" s="8" t="s">
        <v>2908</v>
      </c>
      <c r="H2941" s="35">
        <v>2535.0</v>
      </c>
      <c r="I2941" s="8" t="s">
        <v>2909</v>
      </c>
      <c r="J2941" s="37" t="s">
        <v>36</v>
      </c>
    </row>
    <row r="2942">
      <c r="A2942" s="36" t="s">
        <v>2920</v>
      </c>
      <c r="B2942" s="35">
        <v>678000.0</v>
      </c>
      <c r="C2942" s="8">
        <v>3.0</v>
      </c>
      <c r="D2942" s="37">
        <v>2.0</v>
      </c>
      <c r="E2942" s="8">
        <v>2.0</v>
      </c>
      <c r="F2942" s="8" t="s">
        <v>33</v>
      </c>
      <c r="G2942" s="8" t="s">
        <v>2908</v>
      </c>
      <c r="H2942" s="35">
        <v>1248.0</v>
      </c>
      <c r="I2942" s="8" t="s">
        <v>2909</v>
      </c>
      <c r="J2942" s="37" t="s">
        <v>42</v>
      </c>
    </row>
    <row r="2943">
      <c r="A2943" s="36" t="s">
        <v>2920</v>
      </c>
      <c r="B2943" s="35">
        <v>578000.0</v>
      </c>
      <c r="C2943" s="8">
        <v>2.0</v>
      </c>
      <c r="D2943" s="37">
        <v>2.0</v>
      </c>
      <c r="E2943" s="8">
        <v>1.0</v>
      </c>
      <c r="F2943" s="8" t="s">
        <v>92</v>
      </c>
      <c r="G2943" s="8" t="s">
        <v>2908</v>
      </c>
      <c r="H2943" s="35">
        <v>930.0</v>
      </c>
      <c r="I2943" s="8" t="s">
        <v>2909</v>
      </c>
      <c r="J2943" s="37" t="s">
        <v>42</v>
      </c>
    </row>
    <row r="2944">
      <c r="A2944" s="36" t="s">
        <v>2912</v>
      </c>
      <c r="B2944" s="35">
        <v>450000.0</v>
      </c>
      <c r="C2944" s="8">
        <v>3.0</v>
      </c>
      <c r="D2944" s="37">
        <v>2.0</v>
      </c>
      <c r="E2944" s="8">
        <v>2.0</v>
      </c>
      <c r="F2944" s="8" t="s">
        <v>92</v>
      </c>
      <c r="G2944" s="8" t="s">
        <v>2908</v>
      </c>
      <c r="H2944" s="35">
        <v>1100.0</v>
      </c>
      <c r="I2944" s="8" t="s">
        <v>2909</v>
      </c>
      <c r="J2944" s="37" t="s">
        <v>42</v>
      </c>
    </row>
    <row r="2945">
      <c r="A2945" s="36" t="s">
        <v>2920</v>
      </c>
      <c r="B2945" s="35">
        <v>790000.0</v>
      </c>
      <c r="C2945" s="8">
        <v>3.0</v>
      </c>
      <c r="D2945" s="37">
        <v>2.0</v>
      </c>
      <c r="E2945" s="8">
        <v>1.0</v>
      </c>
      <c r="F2945" s="8" t="s">
        <v>92</v>
      </c>
      <c r="G2945" s="8" t="s">
        <v>2908</v>
      </c>
      <c r="H2945" s="35">
        <v>1280.0</v>
      </c>
      <c r="I2945" s="8" t="s">
        <v>2909</v>
      </c>
      <c r="J2945" s="37" t="s">
        <v>36</v>
      </c>
    </row>
    <row r="2946">
      <c r="A2946" s="36" t="s">
        <v>2912</v>
      </c>
      <c r="B2946" s="35">
        <v>2500000.0</v>
      </c>
      <c r="C2946" s="8">
        <v>5.0</v>
      </c>
      <c r="D2946" s="37">
        <v>5.0</v>
      </c>
      <c r="E2946" s="8">
        <v>2.0</v>
      </c>
      <c r="F2946" s="8" t="s">
        <v>56</v>
      </c>
      <c r="G2946" s="8" t="s">
        <v>2908</v>
      </c>
      <c r="H2946" s="35">
        <v>3719.0</v>
      </c>
      <c r="I2946" s="8" t="s">
        <v>2909</v>
      </c>
      <c r="J2946" s="37" t="s">
        <v>36</v>
      </c>
    </row>
    <row r="2947">
      <c r="A2947" s="36" t="s">
        <v>2950</v>
      </c>
      <c r="B2947" s="35">
        <v>420000.0</v>
      </c>
      <c r="C2947" s="8">
        <v>4.0</v>
      </c>
      <c r="D2947" s="37">
        <v>2.0</v>
      </c>
      <c r="E2947" s="8">
        <v>2.0</v>
      </c>
      <c r="F2947" s="8" t="s">
        <v>92</v>
      </c>
      <c r="G2947" s="8" t="s">
        <v>2908</v>
      </c>
      <c r="H2947" s="35">
        <v>1076.0</v>
      </c>
      <c r="I2947" s="8" t="s">
        <v>2909</v>
      </c>
      <c r="J2947" s="37" t="s">
        <v>42</v>
      </c>
    </row>
    <row r="2948">
      <c r="A2948" s="36" t="s">
        <v>2920</v>
      </c>
      <c r="B2948" s="35">
        <v>708000.0</v>
      </c>
      <c r="C2948" s="8">
        <v>3.0</v>
      </c>
      <c r="D2948" s="37">
        <v>2.0</v>
      </c>
      <c r="E2948" s="8">
        <v>1.0</v>
      </c>
      <c r="F2948" s="8" t="s">
        <v>92</v>
      </c>
      <c r="G2948" s="8" t="s">
        <v>2908</v>
      </c>
      <c r="H2948" s="35">
        <v>1290.0</v>
      </c>
      <c r="I2948" s="8" t="s">
        <v>2909</v>
      </c>
      <c r="J2948" s="37" t="s">
        <v>42</v>
      </c>
    </row>
    <row r="2949">
      <c r="A2949" s="36" t="s">
        <v>2937</v>
      </c>
      <c r="B2949" s="35">
        <v>1130000.0</v>
      </c>
      <c r="C2949" s="8">
        <v>3.0</v>
      </c>
      <c r="D2949" s="37">
        <v>2.0</v>
      </c>
      <c r="E2949" s="8">
        <v>1.0</v>
      </c>
      <c r="F2949" s="8" t="s">
        <v>92</v>
      </c>
      <c r="G2949" s="8" t="s">
        <v>2908</v>
      </c>
      <c r="H2949" s="35">
        <v>1788.0</v>
      </c>
      <c r="I2949" s="8" t="s">
        <v>2909</v>
      </c>
      <c r="J2949" s="37" t="s">
        <v>42</v>
      </c>
    </row>
    <row r="2950">
      <c r="A2950" s="36" t="s">
        <v>2960</v>
      </c>
      <c r="B2950" s="35">
        <v>6820000.0</v>
      </c>
      <c r="C2950" s="10">
        <v>4.0</v>
      </c>
      <c r="D2950">
        <v>3.0</v>
      </c>
      <c r="E2950" s="8">
        <v>2.0</v>
      </c>
      <c r="F2950" s="8" t="s">
        <v>659</v>
      </c>
      <c r="G2950" s="8" t="s">
        <v>40</v>
      </c>
      <c r="H2950" s="35">
        <v>5930.0</v>
      </c>
      <c r="I2950" s="8" t="s">
        <v>2909</v>
      </c>
      <c r="J2950" t="s">
        <v>256</v>
      </c>
    </row>
    <row r="2951">
      <c r="A2951" s="36" t="s">
        <v>2919</v>
      </c>
      <c r="B2951" s="35">
        <v>1620000.0</v>
      </c>
      <c r="C2951" s="8">
        <v>4.0</v>
      </c>
      <c r="D2951" s="37">
        <v>3.0</v>
      </c>
      <c r="E2951" s="8">
        <v>3.0</v>
      </c>
      <c r="F2951" s="8" t="s">
        <v>92</v>
      </c>
      <c r="G2951" s="8" t="s">
        <v>2908</v>
      </c>
      <c r="H2951" s="35">
        <v>2300.0</v>
      </c>
      <c r="I2951" s="8" t="s">
        <v>2909</v>
      </c>
      <c r="J2951" s="37" t="s">
        <v>42</v>
      </c>
    </row>
    <row r="2952">
      <c r="A2952" s="36" t="s">
        <v>2920</v>
      </c>
      <c r="B2952" s="35">
        <v>2250000.0</v>
      </c>
      <c r="C2952" s="8">
        <v>5.0</v>
      </c>
      <c r="D2952" s="37">
        <v>4.0</v>
      </c>
      <c r="E2952" s="8">
        <v>1.0</v>
      </c>
      <c r="F2952" s="8" t="s">
        <v>92</v>
      </c>
      <c r="G2952" s="8" t="s">
        <v>2908</v>
      </c>
      <c r="H2952" s="35">
        <v>2973.0</v>
      </c>
      <c r="I2952" s="8" t="s">
        <v>2909</v>
      </c>
      <c r="J2952" s="37" t="s">
        <v>42</v>
      </c>
    </row>
    <row r="2953">
      <c r="A2953" s="36" t="s">
        <v>2920</v>
      </c>
      <c r="B2953" s="35">
        <v>1580000.0</v>
      </c>
      <c r="C2953" s="8">
        <v>4.0</v>
      </c>
      <c r="D2953" s="37">
        <v>4.0</v>
      </c>
      <c r="E2953" s="8">
        <v>2.0</v>
      </c>
      <c r="F2953" s="8" t="s">
        <v>92</v>
      </c>
      <c r="G2953" s="8" t="s">
        <v>2908</v>
      </c>
      <c r="H2953" s="35">
        <v>1878.0</v>
      </c>
      <c r="I2953" s="8" t="s">
        <v>2909</v>
      </c>
      <c r="J2953" s="37" t="s">
        <v>42</v>
      </c>
    </row>
    <row r="2954">
      <c r="A2954" s="36" t="s">
        <v>2952</v>
      </c>
      <c r="B2954" s="35">
        <v>1200000.0</v>
      </c>
      <c r="C2954" s="8">
        <v>4.0</v>
      </c>
      <c r="D2954" s="37">
        <v>4.0</v>
      </c>
      <c r="E2954" s="8">
        <v>4.0</v>
      </c>
      <c r="F2954" s="8" t="s">
        <v>92</v>
      </c>
      <c r="G2954" s="8" t="s">
        <v>2908</v>
      </c>
      <c r="H2954" s="35">
        <v>2161.0</v>
      </c>
      <c r="I2954" s="8" t="s">
        <v>2909</v>
      </c>
      <c r="J2954" t="s">
        <v>256</v>
      </c>
    </row>
    <row r="2955">
      <c r="A2955" s="36" t="s">
        <v>2930</v>
      </c>
      <c r="B2955" s="35">
        <v>1450000.0</v>
      </c>
      <c r="C2955" s="8">
        <v>5.0</v>
      </c>
      <c r="D2955" s="37">
        <v>5.0</v>
      </c>
      <c r="E2955" s="8">
        <v>2.0</v>
      </c>
      <c r="F2955" s="8" t="s">
        <v>671</v>
      </c>
      <c r="G2955" s="8" t="s">
        <v>40</v>
      </c>
      <c r="H2955" s="35">
        <v>3600.0</v>
      </c>
      <c r="I2955" s="8" t="s">
        <v>2909</v>
      </c>
      <c r="J2955" s="37" t="s">
        <v>36</v>
      </c>
    </row>
    <row r="2956">
      <c r="A2956" s="36" t="s">
        <v>2920</v>
      </c>
      <c r="B2956" s="35">
        <v>1.05E7</v>
      </c>
      <c r="C2956" s="8">
        <v>8.0</v>
      </c>
      <c r="D2956" s="37">
        <v>8.0</v>
      </c>
      <c r="E2956" s="8">
        <v>2.0</v>
      </c>
      <c r="F2956" s="8" t="s">
        <v>39</v>
      </c>
      <c r="G2956" s="8" t="s">
        <v>40</v>
      </c>
      <c r="H2956" s="35">
        <v>9365.0</v>
      </c>
      <c r="I2956" s="8" t="s">
        <v>2909</v>
      </c>
      <c r="J2956" s="37" t="s">
        <v>42</v>
      </c>
    </row>
    <row r="2957">
      <c r="A2957" s="36" t="s">
        <v>2920</v>
      </c>
      <c r="B2957" s="35">
        <v>1.2E7</v>
      </c>
      <c r="C2957" s="8">
        <v>9.0</v>
      </c>
      <c r="D2957" s="37">
        <v>9.0</v>
      </c>
      <c r="E2957" s="8">
        <v>2.0</v>
      </c>
      <c r="F2957" s="8" t="s">
        <v>39</v>
      </c>
      <c r="G2957" s="8" t="s">
        <v>40</v>
      </c>
      <c r="H2957" s="35">
        <v>10345.0</v>
      </c>
      <c r="I2957" s="8" t="s">
        <v>2909</v>
      </c>
      <c r="J2957" s="37" t="s">
        <v>42</v>
      </c>
    </row>
    <row r="2958">
      <c r="A2958" s="36" t="s">
        <v>2931</v>
      </c>
      <c r="B2958" s="35">
        <v>4800000.0</v>
      </c>
      <c r="C2958" s="8">
        <v>3.0</v>
      </c>
      <c r="D2958" s="37">
        <v>5.0</v>
      </c>
      <c r="E2958" s="8">
        <v>3.0</v>
      </c>
      <c r="F2958" s="8" t="s">
        <v>92</v>
      </c>
      <c r="G2958" s="8" t="s">
        <v>2908</v>
      </c>
      <c r="H2958" s="35">
        <v>3285.0</v>
      </c>
      <c r="I2958" s="8" t="s">
        <v>2909</v>
      </c>
      <c r="J2958" s="37" t="s">
        <v>36</v>
      </c>
    </row>
    <row r="2959">
      <c r="A2959" s="36" t="s">
        <v>2941</v>
      </c>
      <c r="B2959" s="35">
        <v>2480000.0</v>
      </c>
      <c r="C2959" s="8">
        <v>6.0</v>
      </c>
      <c r="D2959" s="37">
        <v>5.0</v>
      </c>
      <c r="E2959" s="8">
        <v>2.0</v>
      </c>
      <c r="F2959" s="8" t="s">
        <v>56</v>
      </c>
      <c r="G2959" s="8" t="s">
        <v>40</v>
      </c>
      <c r="H2959" s="35">
        <v>3900.0</v>
      </c>
      <c r="I2959" s="8" t="s">
        <v>2909</v>
      </c>
      <c r="J2959" s="37" t="s">
        <v>42</v>
      </c>
    </row>
    <row r="2960">
      <c r="A2960" s="36" t="s">
        <v>2920</v>
      </c>
      <c r="B2960" s="35">
        <v>2900000.0</v>
      </c>
      <c r="C2960" s="8">
        <v>5.0</v>
      </c>
      <c r="D2960" s="37">
        <v>5.0</v>
      </c>
      <c r="E2960" s="8">
        <v>2.0</v>
      </c>
      <c r="F2960" s="8" t="s">
        <v>92</v>
      </c>
      <c r="G2960" s="8" t="s">
        <v>2908</v>
      </c>
      <c r="H2960" s="35">
        <v>3401.0</v>
      </c>
      <c r="I2960" s="8" t="s">
        <v>2909</v>
      </c>
      <c r="J2960" t="s">
        <v>256</v>
      </c>
    </row>
    <row r="2961">
      <c r="A2961" s="36" t="s">
        <v>2920</v>
      </c>
      <c r="B2961" s="35">
        <v>1080000.0</v>
      </c>
      <c r="C2961" s="8">
        <v>3.0</v>
      </c>
      <c r="D2961" s="37">
        <v>2.0</v>
      </c>
      <c r="E2961" s="8">
        <v>2.0</v>
      </c>
      <c r="F2961" s="8" t="s">
        <v>92</v>
      </c>
      <c r="G2961" s="8" t="s">
        <v>2908</v>
      </c>
      <c r="H2961" s="35">
        <v>1235.0</v>
      </c>
      <c r="I2961" s="8" t="s">
        <v>2909</v>
      </c>
      <c r="J2961" t="s">
        <v>256</v>
      </c>
    </row>
    <row r="2962">
      <c r="A2962" s="36" t="s">
        <v>2935</v>
      </c>
      <c r="B2962" s="35">
        <v>1130000.0</v>
      </c>
      <c r="C2962" s="8">
        <v>5.0</v>
      </c>
      <c r="D2962" s="37">
        <v>5.0</v>
      </c>
      <c r="E2962" s="8">
        <v>1.0</v>
      </c>
      <c r="F2962" s="8" t="s">
        <v>177</v>
      </c>
      <c r="G2962" s="8" t="s">
        <v>40</v>
      </c>
      <c r="H2962" s="35">
        <v>1950.0</v>
      </c>
      <c r="I2962" s="8" t="s">
        <v>2909</v>
      </c>
      <c r="J2962" s="37" t="s">
        <v>42</v>
      </c>
    </row>
    <row r="2963">
      <c r="A2963" s="36" t="s">
        <v>2935</v>
      </c>
      <c r="B2963" s="35">
        <v>678000.0</v>
      </c>
      <c r="C2963" s="8">
        <v>4.0</v>
      </c>
      <c r="D2963" s="37">
        <v>2.0</v>
      </c>
      <c r="E2963" s="8">
        <v>1.0</v>
      </c>
      <c r="F2963" s="8" t="s">
        <v>92</v>
      </c>
      <c r="G2963" s="8" t="s">
        <v>2908</v>
      </c>
      <c r="H2963" s="35">
        <v>1315.0</v>
      </c>
      <c r="I2963" s="8" t="s">
        <v>2909</v>
      </c>
      <c r="J2963" s="37" t="s">
        <v>36</v>
      </c>
    </row>
    <row r="2964">
      <c r="A2964" s="36" t="s">
        <v>2935</v>
      </c>
      <c r="B2964" s="35">
        <v>1000000.0</v>
      </c>
      <c r="C2964" s="8">
        <v>5.0</v>
      </c>
      <c r="D2964" s="37">
        <v>4.0</v>
      </c>
      <c r="E2964" s="8">
        <v>1.0</v>
      </c>
      <c r="F2964" s="8" t="s">
        <v>177</v>
      </c>
      <c r="G2964" s="8" t="s">
        <v>40</v>
      </c>
      <c r="H2964" s="35">
        <v>1920.0</v>
      </c>
      <c r="I2964" s="8" t="s">
        <v>2909</v>
      </c>
      <c r="J2964" s="37" t="s">
        <v>112</v>
      </c>
    </row>
    <row r="2965">
      <c r="A2965" s="36" t="s">
        <v>2935</v>
      </c>
      <c r="B2965" s="35">
        <v>800000.0</v>
      </c>
      <c r="C2965" s="8">
        <v>4.0</v>
      </c>
      <c r="D2965" s="37">
        <v>3.0</v>
      </c>
      <c r="E2965" s="8">
        <v>2.0</v>
      </c>
      <c r="F2965" s="8" t="s">
        <v>177</v>
      </c>
      <c r="G2965" s="8" t="s">
        <v>40</v>
      </c>
      <c r="H2965" s="35">
        <v>1650.0</v>
      </c>
      <c r="I2965" s="8" t="s">
        <v>2909</v>
      </c>
      <c r="J2965" s="37" t="s">
        <v>42</v>
      </c>
    </row>
    <row r="2966">
      <c r="A2966" s="36" t="s">
        <v>2935</v>
      </c>
      <c r="B2966" s="35">
        <v>800000.0</v>
      </c>
      <c r="C2966" s="8">
        <v>4.0</v>
      </c>
      <c r="D2966" s="37">
        <v>4.0</v>
      </c>
      <c r="E2966" s="8">
        <v>1.0</v>
      </c>
      <c r="F2966" s="8" t="s">
        <v>177</v>
      </c>
      <c r="G2966" s="8" t="s">
        <v>40</v>
      </c>
      <c r="H2966" s="35">
        <v>1540.0</v>
      </c>
      <c r="I2966" s="8" t="s">
        <v>2909</v>
      </c>
      <c r="J2966" s="37" t="s">
        <v>42</v>
      </c>
    </row>
    <row r="2967">
      <c r="A2967" s="36" t="s">
        <v>2968</v>
      </c>
      <c r="B2967" s="35">
        <v>720000.0</v>
      </c>
      <c r="C2967" s="8">
        <v>4.0</v>
      </c>
      <c r="D2967" s="37">
        <v>3.0</v>
      </c>
      <c r="E2967" s="8">
        <v>1.0</v>
      </c>
      <c r="F2967" s="8" t="s">
        <v>177</v>
      </c>
      <c r="G2967" s="8" t="s">
        <v>40</v>
      </c>
      <c r="H2967" s="35">
        <v>1690.0</v>
      </c>
      <c r="I2967" s="8" t="s">
        <v>2909</v>
      </c>
      <c r="J2967" s="37" t="s">
        <v>42</v>
      </c>
    </row>
    <row r="2968">
      <c r="A2968" s="36" t="s">
        <v>2968</v>
      </c>
      <c r="B2968" s="35">
        <v>619999.0</v>
      </c>
      <c r="C2968" s="8">
        <v>4.0</v>
      </c>
      <c r="D2968" s="37">
        <v>3.0</v>
      </c>
      <c r="E2968" s="8">
        <v>1.0</v>
      </c>
      <c r="F2968" s="8" t="s">
        <v>177</v>
      </c>
      <c r="G2968" s="8" t="s">
        <v>40</v>
      </c>
      <c r="H2968" s="35">
        <v>1300.0</v>
      </c>
      <c r="I2968" s="8" t="s">
        <v>2909</v>
      </c>
      <c r="J2968" s="37" t="s">
        <v>42</v>
      </c>
    </row>
    <row r="2969">
      <c r="A2969" s="36" t="s">
        <v>2924</v>
      </c>
      <c r="B2969" s="35">
        <v>680000.0</v>
      </c>
      <c r="C2969" s="8">
        <v>3.0</v>
      </c>
      <c r="D2969" s="37">
        <v>2.0</v>
      </c>
      <c r="E2969" s="8">
        <v>2.0</v>
      </c>
      <c r="F2969" s="8" t="s">
        <v>1158</v>
      </c>
      <c r="G2969" s="8" t="s">
        <v>40</v>
      </c>
      <c r="H2969" s="35">
        <v>1760.0</v>
      </c>
      <c r="I2969" s="8" t="s">
        <v>2909</v>
      </c>
      <c r="J2969" s="37" t="s">
        <v>42</v>
      </c>
    </row>
    <row r="2970">
      <c r="A2970" s="36" t="s">
        <v>2934</v>
      </c>
      <c r="B2970" s="35">
        <v>730000.0</v>
      </c>
      <c r="C2970" s="8">
        <v>3.0</v>
      </c>
      <c r="D2970" s="37">
        <v>3.0</v>
      </c>
      <c r="E2970" s="8">
        <v>2.0</v>
      </c>
      <c r="F2970" s="8" t="s">
        <v>92</v>
      </c>
      <c r="G2970" s="8" t="s">
        <v>2908</v>
      </c>
      <c r="H2970" s="35">
        <v>1147.0</v>
      </c>
      <c r="I2970" s="8" t="s">
        <v>2909</v>
      </c>
      <c r="J2970" s="37" t="s">
        <v>112</v>
      </c>
    </row>
    <row r="2971">
      <c r="A2971" s="36" t="s">
        <v>2917</v>
      </c>
      <c r="B2971" s="35">
        <v>1290000.0</v>
      </c>
      <c r="C2971" s="8">
        <v>5.0</v>
      </c>
      <c r="D2971" s="37">
        <v>3.0</v>
      </c>
      <c r="E2971" s="8">
        <v>2.0</v>
      </c>
      <c r="F2971" s="8" t="s">
        <v>92</v>
      </c>
      <c r="G2971" s="8" t="s">
        <v>2908</v>
      </c>
      <c r="H2971" s="35">
        <v>1985.0</v>
      </c>
      <c r="I2971" s="8" t="s">
        <v>2909</v>
      </c>
      <c r="J2971" s="37" t="s">
        <v>42</v>
      </c>
    </row>
    <row r="2972">
      <c r="A2972" s="36" t="s">
        <v>2920</v>
      </c>
      <c r="B2972" s="35">
        <v>1620000.0</v>
      </c>
      <c r="C2972" s="8">
        <v>3.0</v>
      </c>
      <c r="D2972" s="37">
        <v>5.0</v>
      </c>
      <c r="E2972" s="8">
        <v>1.0</v>
      </c>
      <c r="F2972" s="8" t="s">
        <v>92</v>
      </c>
      <c r="G2972" s="8" t="s">
        <v>2908</v>
      </c>
      <c r="H2972" s="35">
        <v>2025.0</v>
      </c>
      <c r="I2972" s="8" t="s">
        <v>2909</v>
      </c>
      <c r="J2972" s="37" t="s">
        <v>42</v>
      </c>
    </row>
    <row r="2973">
      <c r="A2973" s="36" t="s">
        <v>2923</v>
      </c>
      <c r="B2973" s="35">
        <v>1560000.0</v>
      </c>
      <c r="C2973" s="8">
        <v>4.0</v>
      </c>
      <c r="D2973" s="37">
        <v>4.0</v>
      </c>
      <c r="E2973" s="8">
        <v>2.0</v>
      </c>
      <c r="F2973" s="8" t="s">
        <v>92</v>
      </c>
      <c r="G2973" s="8" t="s">
        <v>2908</v>
      </c>
      <c r="H2973" s="35">
        <v>2700.0</v>
      </c>
      <c r="I2973" s="8" t="s">
        <v>2909</v>
      </c>
      <c r="J2973" s="37" t="s">
        <v>36</v>
      </c>
    </row>
    <row r="2974">
      <c r="A2974" s="36" t="s">
        <v>2923</v>
      </c>
      <c r="B2974" s="35">
        <v>1570000.0</v>
      </c>
      <c r="C2974" s="8">
        <v>4.0</v>
      </c>
      <c r="D2974" s="37">
        <v>4.0</v>
      </c>
      <c r="E2974" s="8">
        <v>1.0</v>
      </c>
      <c r="F2974" s="8" t="s">
        <v>92</v>
      </c>
      <c r="G2974" s="8" t="s">
        <v>2908</v>
      </c>
      <c r="H2974" s="35">
        <v>2700.0</v>
      </c>
      <c r="I2974" s="8" t="s">
        <v>2909</v>
      </c>
      <c r="J2974" s="37" t="s">
        <v>42</v>
      </c>
    </row>
    <row r="2975">
      <c r="A2975" s="36" t="s">
        <v>2920</v>
      </c>
      <c r="B2975" s="35">
        <v>3450000.0</v>
      </c>
      <c r="C2975" s="8">
        <v>5.0</v>
      </c>
      <c r="D2975" s="37">
        <v>3.0</v>
      </c>
      <c r="E2975" s="8">
        <v>1.0</v>
      </c>
      <c r="F2975" s="8" t="s">
        <v>92</v>
      </c>
      <c r="G2975" s="8" t="s">
        <v>2908</v>
      </c>
      <c r="H2975" s="35">
        <v>3720.0</v>
      </c>
      <c r="I2975" s="8" t="s">
        <v>2909</v>
      </c>
      <c r="J2975" t="s">
        <v>256</v>
      </c>
    </row>
    <row r="2976">
      <c r="A2976" s="36" t="s">
        <v>2918</v>
      </c>
      <c r="B2976" s="35">
        <v>1200000.0</v>
      </c>
      <c r="C2976" s="8">
        <v>4.0</v>
      </c>
      <c r="D2976" s="37">
        <v>4.0</v>
      </c>
      <c r="E2976" s="8">
        <v>1.0</v>
      </c>
      <c r="F2976" s="8" t="s">
        <v>177</v>
      </c>
      <c r="G2976" s="8" t="s">
        <v>40</v>
      </c>
      <c r="H2976" s="35">
        <v>2592.0</v>
      </c>
      <c r="I2976" s="8" t="s">
        <v>2909</v>
      </c>
      <c r="J2976" s="37" t="s">
        <v>112</v>
      </c>
    </row>
    <row r="2977">
      <c r="A2977" s="36" t="s">
        <v>2925</v>
      </c>
      <c r="B2977" s="35">
        <v>329999.0</v>
      </c>
      <c r="C2977" s="8">
        <v>3.0</v>
      </c>
      <c r="D2977" s="37">
        <v>2.0</v>
      </c>
      <c r="E2977" s="8">
        <v>4.0</v>
      </c>
      <c r="F2977" s="8" t="s">
        <v>33</v>
      </c>
      <c r="G2977" s="8" t="s">
        <v>2908</v>
      </c>
      <c r="H2977" s="35">
        <v>950.0</v>
      </c>
      <c r="I2977" s="8" t="s">
        <v>2909</v>
      </c>
      <c r="J2977" s="37" t="s">
        <v>42</v>
      </c>
    </row>
    <row r="2978">
      <c r="A2978" s="36" t="s">
        <v>2925</v>
      </c>
      <c r="B2978" s="35">
        <v>329999.0</v>
      </c>
      <c r="C2978" s="8">
        <v>3.0</v>
      </c>
      <c r="D2978" s="37">
        <v>2.0</v>
      </c>
      <c r="E2978" s="8">
        <v>2.0</v>
      </c>
      <c r="F2978" s="8" t="s">
        <v>33</v>
      </c>
      <c r="G2978" s="8" t="s">
        <v>2908</v>
      </c>
      <c r="H2978" s="35">
        <v>950.0</v>
      </c>
      <c r="I2978" s="8" t="s">
        <v>2909</v>
      </c>
      <c r="J2978" s="37" t="s">
        <v>42</v>
      </c>
    </row>
    <row r="2979">
      <c r="A2979" s="36" t="s">
        <v>2924</v>
      </c>
      <c r="B2979" s="35">
        <v>1100000.0</v>
      </c>
      <c r="C2979" s="8">
        <v>7.0</v>
      </c>
      <c r="D2979" s="37">
        <v>4.0</v>
      </c>
      <c r="E2979" s="8">
        <v>2.0</v>
      </c>
      <c r="F2979" s="8" t="s">
        <v>671</v>
      </c>
      <c r="G2979" s="8" t="s">
        <v>40</v>
      </c>
      <c r="H2979" s="35">
        <v>1400.0</v>
      </c>
      <c r="I2979" s="8" t="s">
        <v>2909</v>
      </c>
      <c r="J2979" s="37" t="s">
        <v>42</v>
      </c>
    </row>
    <row r="2980">
      <c r="A2980" s="36" t="s">
        <v>2918</v>
      </c>
      <c r="B2980" s="35">
        <v>1900000.0</v>
      </c>
      <c r="C2980" s="8">
        <v>10.0</v>
      </c>
      <c r="D2980" s="37">
        <v>6.0</v>
      </c>
      <c r="E2980" s="8">
        <v>2.0</v>
      </c>
      <c r="F2980" s="8" t="s">
        <v>177</v>
      </c>
      <c r="G2980" s="8" t="s">
        <v>40</v>
      </c>
      <c r="H2980" s="35">
        <v>4400.0</v>
      </c>
      <c r="I2980" s="8" t="s">
        <v>2909</v>
      </c>
      <c r="J2980" s="37" t="s">
        <v>42</v>
      </c>
    </row>
    <row r="2981">
      <c r="A2981" s="36" t="s">
        <v>2929</v>
      </c>
      <c r="B2981" s="35">
        <v>499000.0</v>
      </c>
      <c r="C2981" s="8">
        <v>2.0</v>
      </c>
      <c r="D2981" s="37">
        <v>2.0</v>
      </c>
      <c r="E2981" s="8">
        <v>2.0</v>
      </c>
      <c r="F2981" s="8" t="s">
        <v>177</v>
      </c>
      <c r="G2981" s="8" t="s">
        <v>40</v>
      </c>
      <c r="H2981" s="35">
        <v>770.0</v>
      </c>
      <c r="I2981" s="8" t="s">
        <v>2909</v>
      </c>
      <c r="J2981" s="37" t="s">
        <v>112</v>
      </c>
    </row>
    <row r="2982">
      <c r="A2982" s="36" t="s">
        <v>2944</v>
      </c>
      <c r="B2982" s="35">
        <v>590000.0</v>
      </c>
      <c r="C2982" s="8">
        <v>3.0</v>
      </c>
      <c r="D2982" s="37">
        <v>2.0</v>
      </c>
      <c r="E2982" s="8">
        <v>2.0</v>
      </c>
      <c r="F2982" s="8" t="s">
        <v>92</v>
      </c>
      <c r="G2982" s="8" t="s">
        <v>2908</v>
      </c>
      <c r="H2982" s="35">
        <v>1196.0</v>
      </c>
      <c r="I2982" s="8" t="s">
        <v>2909</v>
      </c>
      <c r="J2982" s="37" t="s">
        <v>42</v>
      </c>
    </row>
    <row r="2983">
      <c r="A2983" s="36" t="s">
        <v>2944</v>
      </c>
      <c r="B2983" s="35">
        <v>590000.0</v>
      </c>
      <c r="C2983" s="8">
        <v>3.0</v>
      </c>
      <c r="D2983" s="37">
        <v>2.0</v>
      </c>
      <c r="E2983" s="8">
        <v>3.0</v>
      </c>
      <c r="F2983" s="8" t="s">
        <v>92</v>
      </c>
      <c r="G2983" s="8" t="s">
        <v>2908</v>
      </c>
      <c r="H2983" s="35">
        <v>1196.0</v>
      </c>
      <c r="I2983" s="8" t="s">
        <v>2909</v>
      </c>
      <c r="J2983" s="37" t="s">
        <v>42</v>
      </c>
    </row>
    <row r="2984">
      <c r="A2984" s="36" t="s">
        <v>2930</v>
      </c>
      <c r="B2984" s="35">
        <v>535000.0</v>
      </c>
      <c r="C2984" s="8">
        <v>4.0</v>
      </c>
      <c r="D2984" s="37">
        <v>2.0</v>
      </c>
      <c r="E2984" s="8">
        <v>3.0</v>
      </c>
      <c r="F2984" s="8" t="s">
        <v>92</v>
      </c>
      <c r="G2984" s="8" t="s">
        <v>2908</v>
      </c>
      <c r="H2984" s="35">
        <v>1460.0</v>
      </c>
      <c r="I2984" s="8" t="s">
        <v>2909</v>
      </c>
      <c r="J2984" s="37" t="s">
        <v>42</v>
      </c>
    </row>
    <row r="2985">
      <c r="A2985" s="36" t="s">
        <v>2934</v>
      </c>
      <c r="B2985" s="35">
        <v>550000.0</v>
      </c>
      <c r="C2985" s="8">
        <v>3.0</v>
      </c>
      <c r="D2985" s="37">
        <v>2.0</v>
      </c>
      <c r="E2985" s="8">
        <v>2.0</v>
      </c>
      <c r="F2985" s="8" t="s">
        <v>92</v>
      </c>
      <c r="G2985" s="8" t="s">
        <v>2908</v>
      </c>
      <c r="H2985" s="35">
        <v>1079.0</v>
      </c>
      <c r="I2985" s="8" t="s">
        <v>2909</v>
      </c>
      <c r="J2985" s="37" t="s">
        <v>42</v>
      </c>
    </row>
    <row r="2986">
      <c r="A2986" s="36" t="s">
        <v>2916</v>
      </c>
      <c r="B2986" s="35">
        <v>670000.0</v>
      </c>
      <c r="C2986" s="10">
        <v>4.0</v>
      </c>
      <c r="D2986">
        <v>3.0</v>
      </c>
      <c r="E2986" s="8">
        <v>2.0</v>
      </c>
      <c r="F2986" s="8" t="s">
        <v>92</v>
      </c>
      <c r="G2986" s="8" t="s">
        <v>2908</v>
      </c>
      <c r="H2986" s="35">
        <v>1233.0</v>
      </c>
      <c r="I2986" s="8" t="s">
        <v>2909</v>
      </c>
      <c r="J2986" t="s">
        <v>256</v>
      </c>
    </row>
    <row r="2987">
      <c r="A2987" s="36" t="s">
        <v>2936</v>
      </c>
      <c r="B2987" s="35">
        <v>1650000.0</v>
      </c>
      <c r="C2987" s="8">
        <v>4.0</v>
      </c>
      <c r="D2987" s="37">
        <v>3.0</v>
      </c>
      <c r="E2987" s="8">
        <v>2.0</v>
      </c>
      <c r="F2987" s="8" t="s">
        <v>92</v>
      </c>
      <c r="G2987" s="8" t="s">
        <v>40</v>
      </c>
      <c r="H2987" s="35">
        <v>1650.0</v>
      </c>
      <c r="I2987" s="8" t="s">
        <v>2909</v>
      </c>
      <c r="J2987" s="37" t="s">
        <v>36</v>
      </c>
    </row>
    <row r="2988">
      <c r="A2988" s="36" t="s">
        <v>2949</v>
      </c>
      <c r="B2988" s="35">
        <v>360000.0</v>
      </c>
      <c r="C2988" s="8">
        <v>3.0</v>
      </c>
      <c r="D2988" s="37">
        <v>2.0</v>
      </c>
      <c r="E2988" s="8">
        <v>2.0</v>
      </c>
      <c r="F2988" s="8" t="s">
        <v>354</v>
      </c>
      <c r="G2988" s="8" t="s">
        <v>2908</v>
      </c>
      <c r="H2988" s="35">
        <v>1200.0</v>
      </c>
      <c r="I2988" s="8" t="s">
        <v>2909</v>
      </c>
      <c r="J2988" t="s">
        <v>256</v>
      </c>
    </row>
    <row r="2989">
      <c r="A2989" s="36" t="s">
        <v>2949</v>
      </c>
      <c r="B2989" s="35">
        <v>559000.0</v>
      </c>
      <c r="C2989" s="8">
        <v>3.0</v>
      </c>
      <c r="D2989" s="37">
        <v>2.0</v>
      </c>
      <c r="E2989" s="8">
        <v>2.0</v>
      </c>
      <c r="F2989" s="8" t="s">
        <v>92</v>
      </c>
      <c r="G2989" s="8" t="s">
        <v>2908</v>
      </c>
      <c r="H2989" s="35">
        <v>1320.0</v>
      </c>
      <c r="I2989" s="8" t="s">
        <v>2909</v>
      </c>
      <c r="J2989" s="37" t="s">
        <v>42</v>
      </c>
    </row>
    <row r="2990">
      <c r="A2990" s="36" t="s">
        <v>2920</v>
      </c>
      <c r="B2990" s="35">
        <v>1450000.0</v>
      </c>
      <c r="C2990" s="8">
        <v>5.0</v>
      </c>
      <c r="D2990" s="37">
        <v>4.0</v>
      </c>
      <c r="E2990" s="8">
        <v>2.0</v>
      </c>
      <c r="F2990" s="8" t="s">
        <v>92</v>
      </c>
      <c r="G2990" s="8" t="s">
        <v>2908</v>
      </c>
      <c r="H2990" s="35">
        <v>2513.0</v>
      </c>
      <c r="I2990" s="8" t="s">
        <v>2909</v>
      </c>
      <c r="J2990" s="37" t="s">
        <v>36</v>
      </c>
    </row>
    <row r="2991">
      <c r="A2991" s="36" t="s">
        <v>2920</v>
      </c>
      <c r="B2991" s="35">
        <v>1430000.0</v>
      </c>
      <c r="C2991" s="8">
        <v>4.0</v>
      </c>
      <c r="D2991" s="37">
        <v>3.0</v>
      </c>
      <c r="E2991" s="8">
        <v>2.0</v>
      </c>
      <c r="F2991" s="8" t="s">
        <v>92</v>
      </c>
      <c r="G2991" s="8" t="s">
        <v>2908</v>
      </c>
      <c r="H2991" s="35">
        <v>1875.0</v>
      </c>
      <c r="I2991" s="8" t="s">
        <v>2909</v>
      </c>
      <c r="J2991" s="37" t="s">
        <v>36</v>
      </c>
    </row>
    <row r="2992">
      <c r="A2992" s="36" t="s">
        <v>2907</v>
      </c>
      <c r="B2992" s="35">
        <v>1850000.0</v>
      </c>
      <c r="C2992" s="8">
        <v>2.0</v>
      </c>
      <c r="D2992" s="37">
        <v>2.0</v>
      </c>
      <c r="E2992" s="8">
        <v>3.0</v>
      </c>
      <c r="F2992" s="8" t="s">
        <v>33</v>
      </c>
      <c r="G2992" s="8" t="s">
        <v>2908</v>
      </c>
      <c r="H2992" s="35">
        <v>1299.0</v>
      </c>
      <c r="I2992" s="8" t="s">
        <v>2909</v>
      </c>
      <c r="J2992" t="s">
        <v>256</v>
      </c>
    </row>
    <row r="2993">
      <c r="A2993" s="36" t="s">
        <v>2967</v>
      </c>
      <c r="B2993" s="35">
        <v>270000.0</v>
      </c>
      <c r="C2993" s="8">
        <v>1.0</v>
      </c>
      <c r="D2993" s="37">
        <v>1.0</v>
      </c>
      <c r="E2993" s="8">
        <v>2.0</v>
      </c>
      <c r="F2993" s="8" t="s">
        <v>92</v>
      </c>
      <c r="G2993" s="8" t="s">
        <v>2908</v>
      </c>
      <c r="H2993" s="35">
        <v>450.0</v>
      </c>
      <c r="I2993" s="8" t="s">
        <v>2909</v>
      </c>
      <c r="J2993" s="37" t="s">
        <v>42</v>
      </c>
    </row>
    <row r="2994">
      <c r="A2994" s="36" t="s">
        <v>2912</v>
      </c>
      <c r="B2994" s="35">
        <v>1150000.0</v>
      </c>
      <c r="C2994" s="8">
        <v>4.0</v>
      </c>
      <c r="D2994" s="37">
        <v>3.0</v>
      </c>
      <c r="E2994" s="8">
        <v>1.0</v>
      </c>
      <c r="F2994" s="8" t="s">
        <v>92</v>
      </c>
      <c r="G2994" s="8" t="s">
        <v>2908</v>
      </c>
      <c r="H2994" s="35">
        <v>1929.0</v>
      </c>
      <c r="I2994" s="8" t="s">
        <v>2909</v>
      </c>
      <c r="J2994" s="37" t="s">
        <v>42</v>
      </c>
    </row>
    <row r="2995">
      <c r="A2995" s="36" t="s">
        <v>2925</v>
      </c>
      <c r="B2995" s="35">
        <v>460000.0</v>
      </c>
      <c r="C2995" s="8">
        <v>3.0</v>
      </c>
      <c r="D2995" s="37">
        <v>2.0</v>
      </c>
      <c r="E2995" s="8">
        <v>1.0</v>
      </c>
      <c r="F2995" s="8" t="s">
        <v>92</v>
      </c>
      <c r="G2995" s="8" t="s">
        <v>2908</v>
      </c>
      <c r="H2995" s="35">
        <v>1044.0</v>
      </c>
      <c r="I2995" s="8" t="s">
        <v>2909</v>
      </c>
      <c r="J2995" s="37" t="s">
        <v>42</v>
      </c>
    </row>
    <row r="2996">
      <c r="A2996" s="36" t="s">
        <v>2928</v>
      </c>
      <c r="B2996" s="35">
        <v>1550000.0</v>
      </c>
      <c r="C2996" s="8">
        <v>4.0</v>
      </c>
      <c r="D2996" s="37">
        <v>2.0</v>
      </c>
      <c r="E2996" s="8">
        <v>6.0</v>
      </c>
      <c r="F2996" s="8" t="s">
        <v>92</v>
      </c>
      <c r="G2996" s="8" t="s">
        <v>2908</v>
      </c>
      <c r="H2996" s="35">
        <v>1584.0</v>
      </c>
      <c r="I2996" s="8" t="s">
        <v>2909</v>
      </c>
      <c r="J2996" s="37" t="s">
        <v>36</v>
      </c>
    </row>
    <row r="2997">
      <c r="A2997" s="36" t="s">
        <v>2910</v>
      </c>
      <c r="B2997" s="35">
        <v>7000000.0</v>
      </c>
      <c r="C2997" s="8">
        <v>7.0</v>
      </c>
      <c r="D2997" s="37">
        <v>6.0</v>
      </c>
      <c r="E2997" s="8">
        <v>2.0</v>
      </c>
      <c r="F2997" s="8" t="s">
        <v>39</v>
      </c>
      <c r="G2997" s="8" t="s">
        <v>40</v>
      </c>
      <c r="H2997" s="35">
        <v>7680.0</v>
      </c>
      <c r="I2997" s="8" t="s">
        <v>2909</v>
      </c>
      <c r="J2997" s="37" t="s">
        <v>42</v>
      </c>
    </row>
    <row r="2998">
      <c r="A2998" s="36" t="s">
        <v>2952</v>
      </c>
      <c r="B2998" s="35">
        <v>1380000.0</v>
      </c>
      <c r="C2998" s="8">
        <v>4.0</v>
      </c>
      <c r="D2998" s="37">
        <v>4.0</v>
      </c>
      <c r="E2998" s="8">
        <v>2.0</v>
      </c>
      <c r="F2998" s="8" t="s">
        <v>177</v>
      </c>
      <c r="G2998" s="8" t="s">
        <v>40</v>
      </c>
      <c r="H2998" s="35">
        <v>2200.0</v>
      </c>
      <c r="I2998" s="8" t="s">
        <v>2909</v>
      </c>
      <c r="J2998" s="37" t="s">
        <v>42</v>
      </c>
    </row>
    <row r="2999">
      <c r="A2999" s="36" t="s">
        <v>2925</v>
      </c>
      <c r="B2999" s="35">
        <v>3200000.0</v>
      </c>
      <c r="C2999" s="8">
        <v>7.0</v>
      </c>
      <c r="D2999" s="37">
        <v>6.0</v>
      </c>
      <c r="E2999" s="8">
        <v>2.0</v>
      </c>
      <c r="F2999" s="8" t="s">
        <v>39</v>
      </c>
      <c r="G2999" s="8" t="s">
        <v>40</v>
      </c>
      <c r="H2999" s="35">
        <v>6000.0</v>
      </c>
      <c r="I2999" s="8" t="s">
        <v>2909</v>
      </c>
      <c r="J2999" s="37" t="s">
        <v>42</v>
      </c>
    </row>
    <row r="3000">
      <c r="A3000" s="36" t="s">
        <v>2920</v>
      </c>
      <c r="B3000" s="35">
        <v>850000.0</v>
      </c>
      <c r="C3000" s="8">
        <v>3.0</v>
      </c>
      <c r="D3000" s="37">
        <v>2.0</v>
      </c>
      <c r="E3000" s="8">
        <v>2.0</v>
      </c>
      <c r="F3000" s="8" t="s">
        <v>92</v>
      </c>
      <c r="G3000" s="8" t="s">
        <v>2908</v>
      </c>
      <c r="H3000" s="35">
        <v>1408.0</v>
      </c>
      <c r="I3000" s="8" t="s">
        <v>2909</v>
      </c>
      <c r="J3000" t="s">
        <v>256</v>
      </c>
    </row>
    <row r="3001">
      <c r="A3001" s="36" t="s">
        <v>2960</v>
      </c>
      <c r="B3001" s="35">
        <v>880000.0</v>
      </c>
      <c r="C3001" s="8">
        <v>2.0</v>
      </c>
      <c r="D3001" s="37">
        <v>2.0</v>
      </c>
      <c r="E3001" s="8">
        <v>2.0</v>
      </c>
      <c r="F3001" s="8" t="s">
        <v>33</v>
      </c>
      <c r="G3001" s="8" t="s">
        <v>2908</v>
      </c>
      <c r="H3001" s="35">
        <v>838.0</v>
      </c>
      <c r="I3001" s="8" t="s">
        <v>2909</v>
      </c>
      <c r="J3001" s="37" t="s">
        <v>36</v>
      </c>
    </row>
    <row r="3002">
      <c r="A3002" s="36" t="s">
        <v>2922</v>
      </c>
      <c r="B3002" s="35">
        <v>2550000.0</v>
      </c>
      <c r="C3002" s="8">
        <v>5.0</v>
      </c>
      <c r="D3002" s="37">
        <v>5.0</v>
      </c>
      <c r="E3002" s="8">
        <v>2.0</v>
      </c>
      <c r="F3002" s="8" t="s">
        <v>92</v>
      </c>
      <c r="G3002" s="8" t="s">
        <v>2908</v>
      </c>
      <c r="H3002" s="35">
        <v>3400.0</v>
      </c>
      <c r="I3002" s="8" t="s">
        <v>2909</v>
      </c>
      <c r="J3002" t="s">
        <v>256</v>
      </c>
    </row>
    <row r="3003">
      <c r="A3003" s="36" t="s">
        <v>2940</v>
      </c>
      <c r="B3003" s="35">
        <v>8000000.0</v>
      </c>
      <c r="C3003" s="8">
        <v>5.0</v>
      </c>
      <c r="D3003" s="37">
        <v>5.0</v>
      </c>
      <c r="E3003" s="8">
        <v>1.0</v>
      </c>
      <c r="F3003" s="8" t="s">
        <v>39</v>
      </c>
      <c r="G3003" s="8" t="s">
        <v>40</v>
      </c>
      <c r="H3003" s="35">
        <v>10000.0</v>
      </c>
      <c r="I3003" s="8" t="s">
        <v>2909</v>
      </c>
      <c r="J3003" s="37" t="s">
        <v>112</v>
      </c>
    </row>
    <row r="3004">
      <c r="A3004" s="36" t="s">
        <v>2952</v>
      </c>
      <c r="B3004" s="35">
        <v>5800000.0</v>
      </c>
      <c r="C3004" s="8">
        <v>6.0</v>
      </c>
      <c r="D3004" s="37">
        <v>6.0</v>
      </c>
      <c r="E3004" s="8">
        <v>2.0</v>
      </c>
      <c r="F3004" s="8" t="s">
        <v>39</v>
      </c>
      <c r="G3004" s="8" t="s">
        <v>40</v>
      </c>
      <c r="H3004" s="35">
        <v>4500.0</v>
      </c>
      <c r="I3004" s="8" t="s">
        <v>2909</v>
      </c>
      <c r="J3004" s="37" t="s">
        <v>42</v>
      </c>
    </row>
    <row r="3005">
      <c r="A3005" s="36" t="s">
        <v>2940</v>
      </c>
      <c r="B3005" s="35">
        <v>7800000.0</v>
      </c>
      <c r="C3005" s="8">
        <v>6.0</v>
      </c>
      <c r="D3005" s="37">
        <v>6.0</v>
      </c>
      <c r="E3005" s="8">
        <v>2.0</v>
      </c>
      <c r="F3005" s="8" t="s">
        <v>39</v>
      </c>
      <c r="G3005" s="8" t="s">
        <v>40</v>
      </c>
      <c r="H3005" s="35">
        <v>16500.0</v>
      </c>
      <c r="I3005" s="8" t="s">
        <v>2909</v>
      </c>
      <c r="J3005" s="37" t="s">
        <v>112</v>
      </c>
    </row>
    <row r="3006">
      <c r="A3006" s="36" t="s">
        <v>2919</v>
      </c>
      <c r="B3006" s="35">
        <v>8000000.0</v>
      </c>
      <c r="C3006" s="8">
        <v>7.0</v>
      </c>
      <c r="D3006" s="37">
        <v>6.0</v>
      </c>
      <c r="E3006" s="8">
        <v>2.0</v>
      </c>
      <c r="F3006" s="8" t="s">
        <v>39</v>
      </c>
      <c r="G3006" s="8" t="s">
        <v>40</v>
      </c>
      <c r="H3006" s="35">
        <v>20800.0</v>
      </c>
      <c r="I3006" s="8" t="s">
        <v>2909</v>
      </c>
      <c r="J3006" s="37" t="s">
        <v>42</v>
      </c>
    </row>
    <row r="3007">
      <c r="A3007" s="36" t="s">
        <v>2926</v>
      </c>
      <c r="B3007" s="35">
        <v>529000.0</v>
      </c>
      <c r="C3007" s="8">
        <v>3.0</v>
      </c>
      <c r="D3007" s="37">
        <v>2.0</v>
      </c>
      <c r="E3007" s="8">
        <v>2.0</v>
      </c>
      <c r="F3007" s="8" t="s">
        <v>92</v>
      </c>
      <c r="G3007" s="8" t="s">
        <v>2908</v>
      </c>
      <c r="H3007" s="35">
        <v>1044.0</v>
      </c>
      <c r="I3007" s="8" t="s">
        <v>2909</v>
      </c>
      <c r="J3007" s="37" t="s">
        <v>42</v>
      </c>
    </row>
    <row r="3008">
      <c r="A3008" s="36" t="s">
        <v>2924</v>
      </c>
      <c r="B3008" s="35">
        <v>680000.0</v>
      </c>
      <c r="C3008" s="8">
        <v>3.0</v>
      </c>
      <c r="D3008" s="37">
        <v>2.0</v>
      </c>
      <c r="E3008" s="8">
        <v>1.0</v>
      </c>
      <c r="F3008" s="8" t="s">
        <v>1158</v>
      </c>
      <c r="G3008" s="8" t="s">
        <v>40</v>
      </c>
      <c r="H3008" s="35">
        <v>1760.0</v>
      </c>
      <c r="I3008" s="8" t="s">
        <v>2909</v>
      </c>
      <c r="J3008" s="37" t="s">
        <v>42</v>
      </c>
    </row>
    <row r="3009">
      <c r="A3009" s="36" t="s">
        <v>2925</v>
      </c>
      <c r="B3009" s="35">
        <v>565000.0</v>
      </c>
      <c r="C3009" s="8">
        <v>4.0</v>
      </c>
      <c r="D3009" s="37">
        <v>3.0</v>
      </c>
      <c r="E3009" s="8">
        <v>2.0</v>
      </c>
      <c r="F3009" s="8" t="s">
        <v>92</v>
      </c>
      <c r="G3009" s="8" t="s">
        <v>2908</v>
      </c>
      <c r="H3009" s="35">
        <v>1385.0</v>
      </c>
      <c r="I3009" s="8" t="s">
        <v>2909</v>
      </c>
      <c r="J3009" s="37" t="s">
        <v>42</v>
      </c>
    </row>
    <row r="3010">
      <c r="A3010" s="36" t="s">
        <v>2925</v>
      </c>
      <c r="B3010" s="35">
        <v>400000.0</v>
      </c>
      <c r="C3010" s="8">
        <v>1.0</v>
      </c>
      <c r="D3010" s="37">
        <v>2.0</v>
      </c>
      <c r="E3010" s="8">
        <v>2.0</v>
      </c>
      <c r="F3010" s="8" t="s">
        <v>33</v>
      </c>
      <c r="G3010" s="8" t="s">
        <v>2908</v>
      </c>
      <c r="H3010" s="35">
        <v>775.0</v>
      </c>
      <c r="I3010" s="8" t="s">
        <v>2909</v>
      </c>
      <c r="J3010" s="37" t="s">
        <v>36</v>
      </c>
    </row>
    <row r="3011">
      <c r="A3011" s="36" t="s">
        <v>2924</v>
      </c>
      <c r="B3011" s="35">
        <v>580000.0</v>
      </c>
      <c r="C3011" s="8">
        <v>3.0</v>
      </c>
      <c r="D3011" s="37">
        <v>2.0</v>
      </c>
      <c r="E3011" s="8">
        <v>1.0</v>
      </c>
      <c r="F3011" s="8" t="s">
        <v>1158</v>
      </c>
      <c r="G3011" s="8" t="s">
        <v>40</v>
      </c>
      <c r="H3011" s="35">
        <v>1430.0</v>
      </c>
      <c r="I3011" s="8" t="s">
        <v>2909</v>
      </c>
      <c r="J3011" s="37" t="s">
        <v>42</v>
      </c>
    </row>
    <row r="3012">
      <c r="A3012" s="36" t="s">
        <v>2937</v>
      </c>
      <c r="B3012" s="35">
        <v>915000.0</v>
      </c>
      <c r="C3012" s="8">
        <v>4.0</v>
      </c>
      <c r="D3012" s="37">
        <v>3.0</v>
      </c>
      <c r="E3012" s="8">
        <v>3.0</v>
      </c>
      <c r="F3012" s="8" t="s">
        <v>177</v>
      </c>
      <c r="G3012" s="8" t="s">
        <v>40</v>
      </c>
      <c r="H3012" s="35">
        <v>1760.0</v>
      </c>
      <c r="I3012" s="8" t="s">
        <v>2909</v>
      </c>
      <c r="J3012" s="37" t="s">
        <v>42</v>
      </c>
    </row>
    <row r="3013">
      <c r="A3013" s="36" t="s">
        <v>2924</v>
      </c>
      <c r="B3013" s="35">
        <v>1100000.0</v>
      </c>
      <c r="C3013" s="8">
        <v>6.0</v>
      </c>
      <c r="D3013" s="37">
        <v>4.0</v>
      </c>
      <c r="E3013" s="8">
        <v>2.0</v>
      </c>
      <c r="F3013" s="8" t="s">
        <v>671</v>
      </c>
      <c r="G3013" s="8" t="s">
        <v>40</v>
      </c>
      <c r="H3013" s="35">
        <v>1400.0</v>
      </c>
      <c r="I3013" s="8" t="s">
        <v>2909</v>
      </c>
      <c r="J3013" s="37" t="s">
        <v>42</v>
      </c>
    </row>
    <row r="3014">
      <c r="A3014" s="36" t="s">
        <v>2933</v>
      </c>
      <c r="B3014" s="35">
        <v>508000.0</v>
      </c>
      <c r="C3014" s="8">
        <v>2.0</v>
      </c>
      <c r="D3014" s="37">
        <v>2.0</v>
      </c>
      <c r="E3014" s="8">
        <v>3.0</v>
      </c>
      <c r="F3014" s="8" t="s">
        <v>33</v>
      </c>
      <c r="G3014" s="8" t="s">
        <v>2908</v>
      </c>
      <c r="H3014" s="35">
        <v>715.0</v>
      </c>
      <c r="I3014" s="8" t="s">
        <v>2909</v>
      </c>
      <c r="J3014" s="37" t="s">
        <v>42</v>
      </c>
    </row>
    <row r="3015">
      <c r="A3015" s="36" t="s">
        <v>2933</v>
      </c>
      <c r="B3015" s="35">
        <v>628000.0</v>
      </c>
      <c r="C3015" s="8">
        <v>3.0</v>
      </c>
      <c r="D3015" s="37">
        <v>2.0</v>
      </c>
      <c r="E3015" s="8">
        <v>6.0</v>
      </c>
      <c r="F3015" s="8" t="s">
        <v>33</v>
      </c>
      <c r="G3015" s="8" t="s">
        <v>2908</v>
      </c>
      <c r="H3015" s="35">
        <v>935.0</v>
      </c>
      <c r="I3015" s="8" t="s">
        <v>2909</v>
      </c>
      <c r="J3015" s="37" t="s">
        <v>42</v>
      </c>
    </row>
    <row r="3016">
      <c r="A3016" s="36" t="s">
        <v>2929</v>
      </c>
      <c r="B3016" s="35">
        <v>480000.0</v>
      </c>
      <c r="C3016" s="8">
        <v>3.0</v>
      </c>
      <c r="D3016" s="37">
        <v>2.0</v>
      </c>
      <c r="E3016" s="8">
        <v>2.0</v>
      </c>
      <c r="F3016" s="8" t="s">
        <v>33</v>
      </c>
      <c r="G3016" s="8" t="s">
        <v>2908</v>
      </c>
      <c r="H3016" s="35">
        <v>1007.0</v>
      </c>
      <c r="I3016" s="8" t="s">
        <v>2909</v>
      </c>
      <c r="J3016" s="37" t="s">
        <v>42</v>
      </c>
    </row>
    <row r="3017">
      <c r="A3017" s="36" t="s">
        <v>2934</v>
      </c>
      <c r="B3017" s="35">
        <v>1198000.0</v>
      </c>
      <c r="C3017" s="8">
        <v>4.0</v>
      </c>
      <c r="D3017" s="37">
        <v>4.0</v>
      </c>
      <c r="E3017" s="8">
        <v>1.0</v>
      </c>
      <c r="F3017" s="8" t="s">
        <v>92</v>
      </c>
      <c r="G3017" s="8" t="s">
        <v>2908</v>
      </c>
      <c r="H3017" s="35">
        <v>1757.0</v>
      </c>
      <c r="I3017" s="8" t="s">
        <v>2909</v>
      </c>
      <c r="J3017" s="37" t="s">
        <v>36</v>
      </c>
    </row>
    <row r="3018">
      <c r="A3018" s="36" t="s">
        <v>2930</v>
      </c>
      <c r="B3018" s="35">
        <v>590000.0</v>
      </c>
      <c r="C3018" s="8">
        <v>4.0</v>
      </c>
      <c r="D3018" s="37">
        <v>3.0</v>
      </c>
      <c r="E3018" s="8">
        <v>3.0</v>
      </c>
      <c r="F3018" s="8" t="s">
        <v>92</v>
      </c>
      <c r="G3018" s="8" t="s">
        <v>2908</v>
      </c>
      <c r="H3018" s="35">
        <v>1416.0</v>
      </c>
      <c r="I3018" s="8" t="s">
        <v>2909</v>
      </c>
      <c r="J3018" t="s">
        <v>256</v>
      </c>
    </row>
    <row r="3019">
      <c r="A3019" s="36" t="s">
        <v>2930</v>
      </c>
      <c r="B3019" s="35">
        <v>330000.0</v>
      </c>
      <c r="C3019" s="8">
        <v>1.0</v>
      </c>
      <c r="D3019" s="37">
        <v>1.0</v>
      </c>
      <c r="E3019" s="8">
        <v>2.0</v>
      </c>
      <c r="F3019" s="8" t="s">
        <v>33</v>
      </c>
      <c r="G3019" s="8" t="s">
        <v>2908</v>
      </c>
      <c r="H3019" s="35">
        <v>543.0</v>
      </c>
      <c r="I3019" s="8" t="s">
        <v>2909</v>
      </c>
      <c r="J3019" s="37" t="s">
        <v>42</v>
      </c>
    </row>
    <row r="3020">
      <c r="A3020" s="36" t="s">
        <v>2930</v>
      </c>
      <c r="B3020" s="35">
        <v>600000.0</v>
      </c>
      <c r="C3020" s="8">
        <v>4.0</v>
      </c>
      <c r="D3020" s="37">
        <v>2.0</v>
      </c>
      <c r="E3020" s="8">
        <v>2.0</v>
      </c>
      <c r="F3020" s="8" t="s">
        <v>92</v>
      </c>
      <c r="G3020" s="8" t="s">
        <v>2908</v>
      </c>
      <c r="H3020" s="35">
        <v>1362.0</v>
      </c>
      <c r="I3020" s="8" t="s">
        <v>2909</v>
      </c>
      <c r="J3020" t="s">
        <v>256</v>
      </c>
    </row>
    <row r="3021">
      <c r="A3021" s="36" t="s">
        <v>2939</v>
      </c>
      <c r="B3021" s="35">
        <v>440000.0</v>
      </c>
      <c r="C3021" s="8">
        <v>4.0</v>
      </c>
      <c r="D3021" s="37">
        <v>3.0</v>
      </c>
      <c r="E3021" s="8">
        <v>2.0</v>
      </c>
      <c r="F3021" s="8" t="s">
        <v>92</v>
      </c>
      <c r="G3021" s="8" t="s">
        <v>2908</v>
      </c>
      <c r="H3021" s="35">
        <v>1267.0</v>
      </c>
      <c r="I3021" s="8" t="s">
        <v>2909</v>
      </c>
      <c r="J3021" t="s">
        <v>256</v>
      </c>
    </row>
    <row r="3022">
      <c r="A3022" s="36" t="s">
        <v>2930</v>
      </c>
      <c r="B3022" s="35">
        <v>438000.0</v>
      </c>
      <c r="C3022" s="8">
        <v>4.0</v>
      </c>
      <c r="D3022" s="37">
        <v>2.0</v>
      </c>
      <c r="E3022" s="8">
        <v>2.0</v>
      </c>
      <c r="F3022" s="8" t="s">
        <v>92</v>
      </c>
      <c r="G3022" s="8"/>
      <c r="H3022" s="35">
        <v>1650.0</v>
      </c>
      <c r="I3022" s="8" t="s">
        <v>2909</v>
      </c>
      <c r="J3022" t="s">
        <v>256</v>
      </c>
    </row>
    <row r="3023">
      <c r="A3023" s="36" t="s">
        <v>2930</v>
      </c>
      <c r="B3023" s="35">
        <v>400000.0</v>
      </c>
      <c r="C3023" s="8">
        <v>3.0</v>
      </c>
      <c r="D3023" s="37">
        <v>2.0</v>
      </c>
      <c r="E3023" s="8">
        <v>2.0</v>
      </c>
      <c r="F3023" s="8" t="s">
        <v>92</v>
      </c>
      <c r="G3023" s="8"/>
      <c r="H3023" s="35">
        <v>1650.0</v>
      </c>
      <c r="I3023" s="8" t="s">
        <v>2909</v>
      </c>
      <c r="J3023" t="s">
        <v>256</v>
      </c>
    </row>
    <row r="3024">
      <c r="A3024" s="36" t="s">
        <v>2930</v>
      </c>
      <c r="B3024" s="35">
        <v>580000.0</v>
      </c>
      <c r="C3024" s="8">
        <v>4.0</v>
      </c>
      <c r="D3024" s="37">
        <v>2.0</v>
      </c>
      <c r="E3024" s="8">
        <v>2.0</v>
      </c>
      <c r="F3024" s="8" t="s">
        <v>92</v>
      </c>
      <c r="G3024" s="8"/>
      <c r="H3024" s="35">
        <v>1650.0</v>
      </c>
      <c r="I3024" s="8" t="s">
        <v>2909</v>
      </c>
      <c r="J3024" t="s">
        <v>256</v>
      </c>
    </row>
    <row r="3025">
      <c r="A3025" s="36" t="s">
        <v>2930</v>
      </c>
      <c r="B3025" s="35">
        <v>340000.0</v>
      </c>
      <c r="C3025" s="8">
        <v>3.0</v>
      </c>
      <c r="D3025" s="37">
        <v>2.0</v>
      </c>
      <c r="E3025" s="8">
        <v>2.0</v>
      </c>
      <c r="F3025" s="8" t="s">
        <v>92</v>
      </c>
      <c r="G3025" s="8" t="s">
        <v>2908</v>
      </c>
      <c r="H3025" s="35">
        <v>931.0</v>
      </c>
      <c r="I3025" s="8" t="s">
        <v>2909</v>
      </c>
      <c r="J3025" t="s">
        <v>256</v>
      </c>
    </row>
    <row r="3026">
      <c r="A3026" s="36" t="s">
        <v>2930</v>
      </c>
      <c r="B3026" s="35">
        <v>500000.0</v>
      </c>
      <c r="C3026" s="8">
        <v>4.0</v>
      </c>
      <c r="D3026" s="37">
        <v>2.0</v>
      </c>
      <c r="E3026" s="8">
        <v>1.0</v>
      </c>
      <c r="F3026" s="8" t="s">
        <v>92</v>
      </c>
      <c r="G3026" s="8"/>
      <c r="H3026" s="35">
        <v>1650.0</v>
      </c>
      <c r="I3026" s="8" t="s">
        <v>2909</v>
      </c>
      <c r="J3026" t="s">
        <v>256</v>
      </c>
    </row>
    <row r="3027">
      <c r="A3027" s="36" t="s">
        <v>2930</v>
      </c>
      <c r="B3027" s="35">
        <v>496000.0</v>
      </c>
      <c r="C3027" s="8">
        <v>4.0</v>
      </c>
      <c r="D3027" s="37">
        <v>2.0</v>
      </c>
      <c r="E3027" s="8">
        <v>2.0</v>
      </c>
      <c r="F3027" s="8" t="s">
        <v>92</v>
      </c>
      <c r="G3027" s="8"/>
      <c r="H3027" s="35">
        <v>1650.0</v>
      </c>
      <c r="I3027" s="8" t="s">
        <v>2909</v>
      </c>
      <c r="J3027" t="s">
        <v>256</v>
      </c>
    </row>
    <row r="3028">
      <c r="A3028" s="36" t="s">
        <v>2930</v>
      </c>
      <c r="B3028" s="35">
        <v>425000.0</v>
      </c>
      <c r="C3028" s="8">
        <v>4.0</v>
      </c>
      <c r="D3028" s="37">
        <v>2.0</v>
      </c>
      <c r="E3028" s="8">
        <v>7.0</v>
      </c>
      <c r="F3028" s="8" t="s">
        <v>92</v>
      </c>
      <c r="G3028" s="8"/>
      <c r="H3028" s="35">
        <v>1650.0</v>
      </c>
      <c r="I3028" s="8" t="s">
        <v>2909</v>
      </c>
      <c r="J3028" t="s">
        <v>256</v>
      </c>
    </row>
    <row r="3029">
      <c r="A3029" s="36" t="s">
        <v>2930</v>
      </c>
      <c r="B3029" s="35">
        <v>410000.0</v>
      </c>
      <c r="C3029" s="8">
        <v>4.0</v>
      </c>
      <c r="D3029" s="37">
        <v>2.0</v>
      </c>
      <c r="E3029" s="8">
        <v>2.0</v>
      </c>
      <c r="F3029" s="8" t="s">
        <v>92</v>
      </c>
      <c r="G3029" s="8"/>
      <c r="H3029" s="35">
        <v>1650.0</v>
      </c>
      <c r="I3029" s="8" t="s">
        <v>2909</v>
      </c>
      <c r="J3029" t="s">
        <v>256</v>
      </c>
    </row>
    <row r="3030">
      <c r="A3030" s="36" t="s">
        <v>2930</v>
      </c>
      <c r="B3030" s="35">
        <v>560000.0</v>
      </c>
      <c r="C3030" s="8">
        <v>3.0</v>
      </c>
      <c r="D3030" s="37">
        <v>4.0</v>
      </c>
      <c r="E3030" s="8">
        <v>4.0</v>
      </c>
      <c r="F3030" s="8" t="s">
        <v>33</v>
      </c>
      <c r="G3030" s="8" t="s">
        <v>2908</v>
      </c>
      <c r="H3030" s="35">
        <v>1281.0</v>
      </c>
      <c r="I3030" s="8" t="s">
        <v>2909</v>
      </c>
      <c r="J3030" t="s">
        <v>256</v>
      </c>
    </row>
    <row r="3031">
      <c r="A3031" s="36" t="s">
        <v>2930</v>
      </c>
      <c r="B3031" s="35">
        <v>406000.0</v>
      </c>
      <c r="C3031" s="8">
        <v>3.0</v>
      </c>
      <c r="D3031" s="37">
        <v>2.0</v>
      </c>
      <c r="E3031" s="8">
        <v>4.0</v>
      </c>
      <c r="F3031" s="8" t="s">
        <v>92</v>
      </c>
      <c r="G3031" s="8"/>
      <c r="H3031" s="35">
        <v>1650.0</v>
      </c>
      <c r="I3031" s="8" t="s">
        <v>2909</v>
      </c>
      <c r="J3031" t="s">
        <v>256</v>
      </c>
    </row>
    <row r="3032">
      <c r="A3032" s="36" t="s">
        <v>2930</v>
      </c>
      <c r="B3032" s="35">
        <v>520000.0</v>
      </c>
      <c r="C3032" s="8">
        <v>4.0</v>
      </c>
      <c r="D3032" s="37">
        <v>2.0</v>
      </c>
      <c r="E3032" s="8">
        <v>5.0</v>
      </c>
      <c r="F3032" s="8" t="s">
        <v>92</v>
      </c>
      <c r="G3032" s="8"/>
      <c r="H3032" s="35">
        <v>1650.0</v>
      </c>
      <c r="I3032" s="8" t="s">
        <v>2909</v>
      </c>
      <c r="J3032" t="s">
        <v>256</v>
      </c>
    </row>
    <row r="3033">
      <c r="A3033" s="36" t="s">
        <v>2930</v>
      </c>
      <c r="B3033" s="35">
        <v>500000.0</v>
      </c>
      <c r="C3033" s="8">
        <v>4.0</v>
      </c>
      <c r="D3033" s="37">
        <v>2.0</v>
      </c>
      <c r="E3033" s="8">
        <v>2.0</v>
      </c>
      <c r="F3033" s="8" t="s">
        <v>92</v>
      </c>
      <c r="G3033" s="8"/>
      <c r="H3033" s="35">
        <v>1650.0</v>
      </c>
      <c r="I3033" s="8" t="s">
        <v>2909</v>
      </c>
      <c r="J3033" t="s">
        <v>256</v>
      </c>
    </row>
    <row r="3034">
      <c r="A3034" s="36" t="s">
        <v>2930</v>
      </c>
      <c r="B3034" s="35">
        <v>660000.0</v>
      </c>
      <c r="C3034" s="8">
        <v>3.0</v>
      </c>
      <c r="D3034" s="37">
        <v>3.0</v>
      </c>
      <c r="E3034" s="8">
        <v>3.0</v>
      </c>
      <c r="F3034" s="8" t="s">
        <v>33</v>
      </c>
      <c r="G3034" s="8"/>
      <c r="H3034" s="35">
        <v>1650.0</v>
      </c>
      <c r="I3034" s="8" t="s">
        <v>2909</v>
      </c>
      <c r="J3034" s="37" t="s">
        <v>42</v>
      </c>
    </row>
    <row r="3035">
      <c r="A3035" s="36" t="s">
        <v>2930</v>
      </c>
      <c r="B3035" s="35">
        <v>550000.0</v>
      </c>
      <c r="C3035" s="8">
        <v>4.0</v>
      </c>
      <c r="D3035" s="37">
        <v>2.0</v>
      </c>
      <c r="E3035" s="8">
        <v>1.0</v>
      </c>
      <c r="F3035" s="8" t="s">
        <v>92</v>
      </c>
      <c r="G3035" s="8"/>
      <c r="H3035" s="35">
        <v>1650.0</v>
      </c>
      <c r="I3035" s="8" t="s">
        <v>2909</v>
      </c>
      <c r="J3035" t="s">
        <v>256</v>
      </c>
    </row>
    <row r="3036">
      <c r="A3036" s="36" t="s">
        <v>2938</v>
      </c>
      <c r="B3036" s="35">
        <v>500000.0</v>
      </c>
      <c r="C3036" s="8">
        <v>3.0</v>
      </c>
      <c r="D3036" s="37">
        <v>2.0</v>
      </c>
      <c r="E3036" s="8">
        <v>2.0</v>
      </c>
      <c r="F3036" s="8" t="s">
        <v>33</v>
      </c>
      <c r="G3036" s="8" t="s">
        <v>2908</v>
      </c>
      <c r="H3036" s="35">
        <v>975.0</v>
      </c>
      <c r="I3036" s="8" t="s">
        <v>2909</v>
      </c>
      <c r="J3036" s="37" t="s">
        <v>42</v>
      </c>
    </row>
    <row r="3037">
      <c r="A3037" s="36" t="s">
        <v>2934</v>
      </c>
      <c r="B3037" s="35">
        <v>490000.0</v>
      </c>
      <c r="C3037" s="8">
        <v>3.0</v>
      </c>
      <c r="D3037" s="37">
        <v>2.0</v>
      </c>
      <c r="E3037" s="8">
        <v>2.0</v>
      </c>
      <c r="F3037" s="8" t="s">
        <v>33</v>
      </c>
      <c r="G3037" s="8"/>
      <c r="H3037" s="35">
        <v>1650.0</v>
      </c>
      <c r="I3037" s="8" t="s">
        <v>2909</v>
      </c>
      <c r="J3037" t="s">
        <v>256</v>
      </c>
    </row>
    <row r="3038">
      <c r="A3038" s="36" t="s">
        <v>2958</v>
      </c>
      <c r="B3038" s="35">
        <v>500000.0</v>
      </c>
      <c r="C3038" s="8">
        <v>3.0</v>
      </c>
      <c r="D3038" s="37">
        <v>2.0</v>
      </c>
      <c r="E3038" s="8">
        <v>2.0</v>
      </c>
      <c r="F3038" s="8" t="s">
        <v>92</v>
      </c>
      <c r="G3038" s="8" t="s">
        <v>2908</v>
      </c>
      <c r="H3038" s="35">
        <v>1037.0</v>
      </c>
      <c r="I3038" s="8" t="s">
        <v>2909</v>
      </c>
      <c r="J3038" t="s">
        <v>256</v>
      </c>
    </row>
    <row r="3039">
      <c r="A3039" s="36" t="s">
        <v>2930</v>
      </c>
      <c r="B3039" s="35">
        <v>838000.0</v>
      </c>
      <c r="C3039" s="8">
        <v>4.0</v>
      </c>
      <c r="D3039" s="37">
        <v>3.0</v>
      </c>
      <c r="E3039" s="8">
        <v>2.0</v>
      </c>
      <c r="F3039" s="8" t="s">
        <v>92</v>
      </c>
      <c r="G3039" s="8" t="s">
        <v>2908</v>
      </c>
      <c r="H3039" s="35">
        <v>1477.0</v>
      </c>
      <c r="I3039" s="8" t="s">
        <v>2909</v>
      </c>
      <c r="J3039" s="37" t="s">
        <v>42</v>
      </c>
    </row>
    <row r="3040">
      <c r="A3040" s="36" t="s">
        <v>2934</v>
      </c>
      <c r="B3040" s="35">
        <v>438000.0</v>
      </c>
      <c r="C3040" s="8">
        <v>3.0</v>
      </c>
      <c r="D3040" s="37">
        <v>2.0</v>
      </c>
      <c r="E3040" s="8">
        <v>2.0</v>
      </c>
      <c r="F3040" s="8" t="s">
        <v>92</v>
      </c>
      <c r="G3040" s="8" t="s">
        <v>40</v>
      </c>
      <c r="H3040" s="35">
        <v>1034.0</v>
      </c>
      <c r="I3040" s="8" t="s">
        <v>2909</v>
      </c>
      <c r="J3040" t="s">
        <v>256</v>
      </c>
    </row>
    <row r="3041">
      <c r="A3041" s="36" t="s">
        <v>2940</v>
      </c>
      <c r="B3041" s="35">
        <v>2100000.0</v>
      </c>
      <c r="C3041" s="8">
        <v>4.0</v>
      </c>
      <c r="D3041" s="37">
        <v>5.0</v>
      </c>
      <c r="E3041" s="8">
        <v>2.0</v>
      </c>
      <c r="F3041" s="8" t="s">
        <v>33</v>
      </c>
      <c r="G3041" s="8" t="s">
        <v>40</v>
      </c>
      <c r="H3041" s="35">
        <v>960.0</v>
      </c>
      <c r="I3041" s="8" t="s">
        <v>2909</v>
      </c>
      <c r="J3041" s="37" t="s">
        <v>36</v>
      </c>
    </row>
    <row r="3042">
      <c r="A3042" s="36" t="s">
        <v>2920</v>
      </c>
      <c r="B3042" s="35">
        <v>2800000.0</v>
      </c>
      <c r="C3042" s="8">
        <v>5.0</v>
      </c>
      <c r="D3042" s="37">
        <v>5.0</v>
      </c>
      <c r="E3042" s="8">
        <v>2.0</v>
      </c>
      <c r="F3042" s="8" t="s">
        <v>92</v>
      </c>
      <c r="G3042" s="8" t="s">
        <v>2908</v>
      </c>
      <c r="H3042" s="35">
        <v>2767.0</v>
      </c>
      <c r="I3042" s="8" t="s">
        <v>2909</v>
      </c>
      <c r="J3042" s="37" t="s">
        <v>42</v>
      </c>
    </row>
    <row r="3043">
      <c r="A3043" s="36" t="s">
        <v>2925</v>
      </c>
      <c r="B3043" s="35">
        <v>650000.0</v>
      </c>
      <c r="C3043" s="8">
        <v>3.0</v>
      </c>
      <c r="D3043" s="37">
        <v>2.0</v>
      </c>
      <c r="E3043" s="8">
        <v>2.0</v>
      </c>
      <c r="F3043" s="8" t="s">
        <v>33</v>
      </c>
      <c r="G3043" s="8" t="s">
        <v>2908</v>
      </c>
      <c r="H3043" s="35">
        <v>953.0</v>
      </c>
      <c r="I3043" s="8" t="s">
        <v>2909</v>
      </c>
      <c r="J3043" t="s">
        <v>256</v>
      </c>
    </row>
    <row r="3044">
      <c r="A3044" s="36" t="s">
        <v>2933</v>
      </c>
      <c r="B3044" s="35">
        <v>420000.0</v>
      </c>
      <c r="C3044" s="8">
        <v>1.0</v>
      </c>
      <c r="D3044" s="37">
        <v>1.0</v>
      </c>
      <c r="E3044" s="8">
        <v>2.0</v>
      </c>
      <c r="F3044" s="8" t="s">
        <v>33</v>
      </c>
      <c r="G3044" s="8" t="s">
        <v>2908</v>
      </c>
      <c r="H3044" s="35">
        <v>578.0</v>
      </c>
      <c r="I3044" s="8" t="s">
        <v>2909</v>
      </c>
      <c r="J3044" s="37" t="s">
        <v>42</v>
      </c>
    </row>
    <row r="3045">
      <c r="A3045" s="36" t="s">
        <v>2925</v>
      </c>
      <c r="B3045" s="35">
        <v>509000.0</v>
      </c>
      <c r="C3045" s="8">
        <v>2.0</v>
      </c>
      <c r="D3045" s="37">
        <v>2.0</v>
      </c>
      <c r="E3045" s="8">
        <v>2.0</v>
      </c>
      <c r="F3045" s="8" t="s">
        <v>33</v>
      </c>
      <c r="G3045" s="8" t="s">
        <v>2908</v>
      </c>
      <c r="H3045" s="35">
        <v>797.0</v>
      </c>
      <c r="I3045" s="8" t="s">
        <v>2909</v>
      </c>
      <c r="J3045" t="s">
        <v>256</v>
      </c>
    </row>
    <row r="3046">
      <c r="A3046" s="36" t="s">
        <v>2920</v>
      </c>
      <c r="B3046" s="35">
        <v>950000.0</v>
      </c>
      <c r="C3046" s="8">
        <v>3.0</v>
      </c>
      <c r="D3046" s="37">
        <v>3.0</v>
      </c>
      <c r="E3046" s="8">
        <v>2.0</v>
      </c>
      <c r="F3046" s="8" t="s">
        <v>33</v>
      </c>
      <c r="G3046" s="8" t="s">
        <v>2908</v>
      </c>
      <c r="H3046" s="35">
        <v>1400.0</v>
      </c>
      <c r="I3046" s="8" t="s">
        <v>2909</v>
      </c>
      <c r="J3046" s="37" t="s">
        <v>36</v>
      </c>
    </row>
    <row r="3047">
      <c r="A3047" s="36" t="s">
        <v>2939</v>
      </c>
      <c r="B3047" s="35">
        <v>440000.0</v>
      </c>
      <c r="C3047" s="8">
        <v>3.0</v>
      </c>
      <c r="D3047" s="37">
        <v>2.0</v>
      </c>
      <c r="E3047" s="8">
        <v>2.0</v>
      </c>
      <c r="F3047" s="8" t="s">
        <v>92</v>
      </c>
      <c r="G3047" s="8" t="s">
        <v>2908</v>
      </c>
      <c r="H3047" s="35">
        <v>1150.0</v>
      </c>
      <c r="I3047" s="8" t="s">
        <v>2909</v>
      </c>
      <c r="J3047" s="37" t="s">
        <v>42</v>
      </c>
    </row>
    <row r="3048">
      <c r="A3048" s="36" t="s">
        <v>2923</v>
      </c>
      <c r="B3048" s="35">
        <v>1050000.0</v>
      </c>
      <c r="C3048" s="8">
        <v>2.0</v>
      </c>
      <c r="D3048" s="37">
        <v>2.0</v>
      </c>
      <c r="E3048" s="8">
        <v>2.0</v>
      </c>
      <c r="F3048" s="8" t="s">
        <v>33</v>
      </c>
      <c r="G3048" s="8" t="s">
        <v>40</v>
      </c>
      <c r="H3048" s="35">
        <v>959.0</v>
      </c>
      <c r="I3048" s="8" t="s">
        <v>2909</v>
      </c>
      <c r="J3048" s="37" t="s">
        <v>36</v>
      </c>
    </row>
    <row r="3049">
      <c r="A3049" s="36" t="s">
        <v>2920</v>
      </c>
      <c r="B3049" s="35">
        <v>2000000.0</v>
      </c>
      <c r="C3049" s="8">
        <v>4.0</v>
      </c>
      <c r="D3049" s="37">
        <v>5.0</v>
      </c>
      <c r="E3049" s="8">
        <v>2.0</v>
      </c>
      <c r="F3049" s="8" t="s">
        <v>92</v>
      </c>
      <c r="G3049" s="8" t="s">
        <v>2908</v>
      </c>
      <c r="H3049" s="35">
        <v>2055.0</v>
      </c>
      <c r="I3049" s="8" t="s">
        <v>2909</v>
      </c>
      <c r="J3049" s="37" t="s">
        <v>36</v>
      </c>
    </row>
    <row r="3050">
      <c r="A3050" s="36" t="s">
        <v>2920</v>
      </c>
      <c r="B3050" s="35">
        <v>2450000.0</v>
      </c>
      <c r="C3050" s="8">
        <v>4.0</v>
      </c>
      <c r="D3050" s="37">
        <v>4.0</v>
      </c>
      <c r="E3050" s="8">
        <v>2.0</v>
      </c>
      <c r="F3050" s="8" t="s">
        <v>92</v>
      </c>
      <c r="G3050" s="8" t="s">
        <v>2908</v>
      </c>
      <c r="H3050" s="35">
        <v>2535.0</v>
      </c>
      <c r="I3050" s="8" t="s">
        <v>2909</v>
      </c>
      <c r="J3050" s="37" t="s">
        <v>36</v>
      </c>
    </row>
    <row r="3051">
      <c r="A3051" s="36" t="s">
        <v>2920</v>
      </c>
      <c r="B3051" s="35">
        <v>2200000.0</v>
      </c>
      <c r="C3051" s="8">
        <v>5.0</v>
      </c>
      <c r="D3051" s="37">
        <v>4.0</v>
      </c>
      <c r="E3051" s="8">
        <v>2.0</v>
      </c>
      <c r="F3051" s="8" t="s">
        <v>92</v>
      </c>
      <c r="G3051" s="8" t="s">
        <v>2908</v>
      </c>
      <c r="H3051" s="35">
        <v>1830.0</v>
      </c>
      <c r="I3051" s="8" t="s">
        <v>2909</v>
      </c>
      <c r="J3051" s="37" t="s">
        <v>42</v>
      </c>
    </row>
    <row r="3052">
      <c r="A3052" s="36" t="s">
        <v>2936</v>
      </c>
      <c r="B3052" s="35">
        <v>3886800.0</v>
      </c>
      <c r="C3052" s="8">
        <v>4.0</v>
      </c>
      <c r="D3052" s="37">
        <v>5.0</v>
      </c>
      <c r="E3052" s="8">
        <v>2.0</v>
      </c>
      <c r="F3052" s="8" t="s">
        <v>92</v>
      </c>
      <c r="G3052" s="8" t="s">
        <v>2908</v>
      </c>
      <c r="H3052" s="35">
        <v>3239.0</v>
      </c>
      <c r="I3052" s="8" t="s">
        <v>2909</v>
      </c>
      <c r="J3052" s="37" t="s">
        <v>42</v>
      </c>
    </row>
    <row r="3053">
      <c r="A3053" s="36" t="s">
        <v>2925</v>
      </c>
      <c r="B3053" s="35">
        <v>2250000.0</v>
      </c>
      <c r="C3053" s="8">
        <v>6.0</v>
      </c>
      <c r="D3053" s="37">
        <v>3.0</v>
      </c>
      <c r="E3053" s="8">
        <v>2.0</v>
      </c>
      <c r="F3053" s="8" t="s">
        <v>56</v>
      </c>
      <c r="G3053" s="8" t="s">
        <v>2908</v>
      </c>
      <c r="H3053" s="35">
        <v>3574.0</v>
      </c>
      <c r="I3053" s="8" t="s">
        <v>2909</v>
      </c>
      <c r="J3053" s="37" t="s">
        <v>42</v>
      </c>
    </row>
    <row r="3054">
      <c r="A3054" s="36" t="s">
        <v>2910</v>
      </c>
      <c r="B3054" s="35">
        <v>330000.0</v>
      </c>
      <c r="C3054" s="8">
        <v>1.0</v>
      </c>
      <c r="D3054" s="37">
        <v>1.0</v>
      </c>
      <c r="E3054" s="8">
        <v>3.0</v>
      </c>
      <c r="F3054" s="8" t="s">
        <v>33</v>
      </c>
      <c r="G3054" s="8"/>
      <c r="H3054" s="35">
        <v>1650.0</v>
      </c>
      <c r="I3054" s="8" t="s">
        <v>2909</v>
      </c>
      <c r="J3054" s="37" t="s">
        <v>36</v>
      </c>
    </row>
    <row r="3055">
      <c r="A3055" s="36" t="s">
        <v>2916</v>
      </c>
      <c r="B3055" s="35">
        <v>1250000.0</v>
      </c>
      <c r="C3055" s="8">
        <v>6.0</v>
      </c>
      <c r="D3055" s="37">
        <v>5.0</v>
      </c>
      <c r="E3055" s="8">
        <v>2.0</v>
      </c>
      <c r="F3055" s="8" t="s">
        <v>557</v>
      </c>
      <c r="G3055" s="8" t="s">
        <v>40</v>
      </c>
      <c r="H3055" s="35">
        <v>1870.0</v>
      </c>
      <c r="I3055" s="8" t="s">
        <v>2909</v>
      </c>
      <c r="J3055" s="37" t="s">
        <v>42</v>
      </c>
    </row>
    <row r="3056">
      <c r="A3056" s="36" t="s">
        <v>2936</v>
      </c>
      <c r="B3056" s="35">
        <v>1550000.0</v>
      </c>
      <c r="C3056" s="8">
        <v>3.0</v>
      </c>
      <c r="D3056" s="37">
        <v>3.0</v>
      </c>
      <c r="E3056" s="8">
        <v>2.0</v>
      </c>
      <c r="F3056" s="8" t="s">
        <v>92</v>
      </c>
      <c r="G3056" s="8" t="s">
        <v>2908</v>
      </c>
      <c r="H3056" s="35">
        <v>1905.0</v>
      </c>
      <c r="I3056" s="8" t="s">
        <v>2909</v>
      </c>
      <c r="J3056" s="37" t="s">
        <v>42</v>
      </c>
    </row>
    <row r="3057">
      <c r="A3057" s="36" t="s">
        <v>2920</v>
      </c>
      <c r="B3057" s="35">
        <v>1830000.0</v>
      </c>
      <c r="C3057" s="8">
        <v>5.0</v>
      </c>
      <c r="D3057" s="37">
        <v>4.0</v>
      </c>
      <c r="E3057" s="8">
        <v>2.0</v>
      </c>
      <c r="F3057" s="8" t="s">
        <v>92</v>
      </c>
      <c r="G3057" s="8" t="s">
        <v>2908</v>
      </c>
      <c r="H3057" s="35">
        <v>1830.0</v>
      </c>
      <c r="I3057" s="8" t="s">
        <v>2909</v>
      </c>
      <c r="J3057" t="s">
        <v>256</v>
      </c>
    </row>
    <row r="3058">
      <c r="A3058" s="36" t="s">
        <v>2912</v>
      </c>
      <c r="B3058" s="35">
        <v>880000.0</v>
      </c>
      <c r="C3058" s="8">
        <v>3.0</v>
      </c>
      <c r="D3058" s="37">
        <v>3.0</v>
      </c>
      <c r="E3058" s="8">
        <v>2.0</v>
      </c>
      <c r="F3058" s="8" t="s">
        <v>92</v>
      </c>
      <c r="G3058" s="8" t="s">
        <v>2908</v>
      </c>
      <c r="H3058" s="35">
        <v>1719.0</v>
      </c>
      <c r="I3058" s="8" t="s">
        <v>2909</v>
      </c>
      <c r="J3058" t="s">
        <v>256</v>
      </c>
    </row>
    <row r="3059">
      <c r="A3059" s="36" t="s">
        <v>2920</v>
      </c>
      <c r="B3059" s="35">
        <v>580000.0</v>
      </c>
      <c r="C3059" s="8">
        <v>1.0</v>
      </c>
      <c r="D3059" s="37">
        <v>1.0</v>
      </c>
      <c r="E3059" s="8">
        <v>2.0</v>
      </c>
      <c r="F3059" s="8" t="s">
        <v>33</v>
      </c>
      <c r="G3059" s="8" t="s">
        <v>2908</v>
      </c>
      <c r="H3059" s="35">
        <v>462.0</v>
      </c>
      <c r="I3059" s="8" t="s">
        <v>2909</v>
      </c>
      <c r="J3059" t="s">
        <v>256</v>
      </c>
    </row>
    <row r="3060">
      <c r="A3060" s="36" t="s">
        <v>2907</v>
      </c>
      <c r="B3060" s="35">
        <v>1078000.0</v>
      </c>
      <c r="C3060" s="8">
        <v>1.0</v>
      </c>
      <c r="D3060" s="37">
        <v>1.0</v>
      </c>
      <c r="E3060" s="8">
        <v>2.0</v>
      </c>
      <c r="F3060" s="8" t="s">
        <v>92</v>
      </c>
      <c r="G3060" s="8" t="s">
        <v>2908</v>
      </c>
      <c r="H3060" s="35">
        <v>850.0</v>
      </c>
      <c r="I3060" s="8" t="s">
        <v>2909</v>
      </c>
      <c r="J3060" s="37" t="s">
        <v>36</v>
      </c>
    </row>
    <row r="3061">
      <c r="A3061" s="36" t="s">
        <v>2910</v>
      </c>
      <c r="B3061" s="35">
        <v>1400000.0</v>
      </c>
      <c r="C3061" s="8">
        <v>1.0</v>
      </c>
      <c r="D3061" s="37">
        <v>1.0</v>
      </c>
      <c r="E3061" s="8">
        <v>2.0</v>
      </c>
      <c r="F3061" s="8" t="s">
        <v>33</v>
      </c>
      <c r="G3061" s="8" t="s">
        <v>2908</v>
      </c>
      <c r="H3061" s="35">
        <v>904.0</v>
      </c>
      <c r="I3061" s="8" t="s">
        <v>2909</v>
      </c>
      <c r="J3061" s="37" t="s">
        <v>36</v>
      </c>
    </row>
    <row r="3062">
      <c r="A3062" s="36" t="s">
        <v>2938</v>
      </c>
      <c r="B3062" s="35">
        <v>535000.0</v>
      </c>
      <c r="C3062" s="8">
        <v>3.0</v>
      </c>
      <c r="D3062" s="37">
        <v>2.0</v>
      </c>
      <c r="E3062" s="8">
        <v>2.0</v>
      </c>
      <c r="F3062" s="8" t="s">
        <v>33</v>
      </c>
      <c r="G3062" s="8" t="s">
        <v>2908</v>
      </c>
      <c r="H3062" s="35">
        <v>975.0</v>
      </c>
      <c r="I3062" s="8" t="s">
        <v>2909</v>
      </c>
      <c r="J3062" s="37" t="s">
        <v>36</v>
      </c>
    </row>
    <row r="3063">
      <c r="A3063" s="36" t="s">
        <v>2907</v>
      </c>
      <c r="B3063" s="35">
        <v>1280000.0</v>
      </c>
      <c r="C3063" s="8">
        <v>3.0</v>
      </c>
      <c r="D3063" s="37">
        <v>2.0</v>
      </c>
      <c r="E3063" s="8">
        <v>3.0</v>
      </c>
      <c r="F3063" s="8" t="s">
        <v>33</v>
      </c>
      <c r="G3063" s="8" t="s">
        <v>40</v>
      </c>
      <c r="H3063" s="35">
        <v>900.0</v>
      </c>
      <c r="I3063" s="8" t="s">
        <v>2909</v>
      </c>
      <c r="J3063" s="37" t="s">
        <v>36</v>
      </c>
    </row>
    <row r="3064">
      <c r="A3064" s="36" t="s">
        <v>2925</v>
      </c>
      <c r="B3064" s="35">
        <v>450000.0</v>
      </c>
      <c r="C3064" s="8">
        <v>4.0</v>
      </c>
      <c r="D3064" s="37">
        <v>2.0</v>
      </c>
      <c r="E3064" s="8">
        <v>3.0</v>
      </c>
      <c r="F3064" s="8" t="s">
        <v>92</v>
      </c>
      <c r="G3064" s="8" t="s">
        <v>2908</v>
      </c>
      <c r="H3064" s="35">
        <v>1201.0</v>
      </c>
      <c r="I3064" s="8" t="s">
        <v>2909</v>
      </c>
      <c r="J3064" s="37" t="s">
        <v>36</v>
      </c>
    </row>
    <row r="3065">
      <c r="A3065" s="36" t="s">
        <v>2933</v>
      </c>
      <c r="B3065" s="35">
        <v>470000.0</v>
      </c>
      <c r="C3065" s="8">
        <v>3.0</v>
      </c>
      <c r="D3065" s="37">
        <v>2.0</v>
      </c>
      <c r="E3065" s="8">
        <v>2.0</v>
      </c>
      <c r="F3065" s="8" t="s">
        <v>92</v>
      </c>
      <c r="G3065" s="8" t="s">
        <v>2908</v>
      </c>
      <c r="H3065" s="35">
        <v>1210.0</v>
      </c>
      <c r="I3065" s="8" t="s">
        <v>2909</v>
      </c>
      <c r="J3065" s="37" t="s">
        <v>36</v>
      </c>
    </row>
    <row r="3066">
      <c r="A3066" s="36" t="s">
        <v>2924</v>
      </c>
      <c r="B3066" s="35">
        <v>1900000.0</v>
      </c>
      <c r="C3066" s="8">
        <v>6.0</v>
      </c>
      <c r="D3066" s="37">
        <v>6.0</v>
      </c>
      <c r="E3066" s="8">
        <v>2.0</v>
      </c>
      <c r="F3066" s="8" t="s">
        <v>56</v>
      </c>
      <c r="G3066" s="8" t="s">
        <v>40</v>
      </c>
      <c r="H3066" s="35">
        <v>3200.0</v>
      </c>
      <c r="I3066" s="8" t="s">
        <v>2909</v>
      </c>
      <c r="J3066" s="37" t="s">
        <v>112</v>
      </c>
    </row>
    <row r="3067">
      <c r="A3067" s="36" t="s">
        <v>2958</v>
      </c>
      <c r="B3067" s="35">
        <v>612000.0</v>
      </c>
      <c r="C3067" s="8">
        <v>3.0</v>
      </c>
      <c r="D3067" s="37">
        <v>2.0</v>
      </c>
      <c r="E3067" s="8">
        <v>2.0</v>
      </c>
      <c r="F3067" s="8" t="s">
        <v>92</v>
      </c>
      <c r="G3067" s="8" t="s">
        <v>2908</v>
      </c>
      <c r="H3067" s="35">
        <v>978.0</v>
      </c>
      <c r="I3067" s="8" t="s">
        <v>2909</v>
      </c>
      <c r="J3067" s="37" t="s">
        <v>42</v>
      </c>
    </row>
    <row r="3068">
      <c r="A3068" s="36" t="s">
        <v>2958</v>
      </c>
      <c r="B3068" s="35">
        <v>640000.0</v>
      </c>
      <c r="C3068" s="8">
        <v>3.0</v>
      </c>
      <c r="D3068" s="37">
        <v>2.0</v>
      </c>
      <c r="E3068" s="8">
        <v>2.0</v>
      </c>
      <c r="F3068" s="8" t="s">
        <v>92</v>
      </c>
      <c r="G3068" s="8" t="s">
        <v>2908</v>
      </c>
      <c r="H3068" s="35">
        <v>978.0</v>
      </c>
      <c r="I3068" s="8" t="s">
        <v>2909</v>
      </c>
      <c r="J3068" s="37" t="s">
        <v>42</v>
      </c>
    </row>
    <row r="3069">
      <c r="A3069" s="36" t="s">
        <v>2960</v>
      </c>
      <c r="B3069" s="35">
        <v>680000.0</v>
      </c>
      <c r="C3069" s="8">
        <v>3.0</v>
      </c>
      <c r="D3069" s="37">
        <v>2.0</v>
      </c>
      <c r="E3069" s="8">
        <v>3.0</v>
      </c>
      <c r="F3069" s="8" t="s">
        <v>92</v>
      </c>
      <c r="G3069" s="8" t="s">
        <v>2908</v>
      </c>
      <c r="H3069" s="35">
        <v>1150.0</v>
      </c>
      <c r="I3069" s="8" t="s">
        <v>2909</v>
      </c>
      <c r="J3069" s="37" t="s">
        <v>36</v>
      </c>
    </row>
    <row r="3070">
      <c r="A3070" s="36" t="s">
        <v>2922</v>
      </c>
      <c r="B3070" s="35">
        <v>910000.0</v>
      </c>
      <c r="C3070" s="8">
        <v>3.0</v>
      </c>
      <c r="D3070" s="37">
        <v>2.0</v>
      </c>
      <c r="E3070" s="8">
        <v>2.0</v>
      </c>
      <c r="F3070" s="8" t="s">
        <v>33</v>
      </c>
      <c r="G3070" s="8" t="s">
        <v>2908</v>
      </c>
      <c r="H3070" s="35">
        <v>1119.0</v>
      </c>
      <c r="I3070" s="8" t="s">
        <v>2909</v>
      </c>
      <c r="J3070" s="37" t="s">
        <v>112</v>
      </c>
    </row>
    <row r="3071">
      <c r="A3071" s="36" t="s">
        <v>2922</v>
      </c>
      <c r="B3071" s="35">
        <v>660000.0</v>
      </c>
      <c r="C3071" s="8">
        <v>2.0</v>
      </c>
      <c r="D3071" s="37">
        <v>2.0</v>
      </c>
      <c r="E3071" s="8">
        <v>2.0</v>
      </c>
      <c r="F3071" s="8" t="s">
        <v>33</v>
      </c>
      <c r="G3071" s="8" t="s">
        <v>2908</v>
      </c>
      <c r="H3071" s="35">
        <v>823.0</v>
      </c>
      <c r="I3071" s="8" t="s">
        <v>2909</v>
      </c>
      <c r="J3071" s="37" t="s">
        <v>112</v>
      </c>
    </row>
    <row r="3072">
      <c r="A3072" s="36" t="s">
        <v>2925</v>
      </c>
      <c r="B3072" s="35">
        <v>410000.0</v>
      </c>
      <c r="C3072" s="8">
        <v>2.0</v>
      </c>
      <c r="D3072" s="37">
        <v>2.0</v>
      </c>
      <c r="E3072" s="8">
        <v>2.0</v>
      </c>
      <c r="F3072" s="8" t="s">
        <v>33</v>
      </c>
      <c r="G3072" s="8" t="s">
        <v>2908</v>
      </c>
      <c r="H3072" s="35">
        <v>722.0</v>
      </c>
      <c r="I3072" s="8" t="s">
        <v>2909</v>
      </c>
      <c r="J3072" s="37" t="s">
        <v>36</v>
      </c>
    </row>
    <row r="3073">
      <c r="A3073" s="36" t="s">
        <v>2935</v>
      </c>
      <c r="B3073" s="35">
        <v>520000.0</v>
      </c>
      <c r="C3073" s="8">
        <v>2.0</v>
      </c>
      <c r="D3073" s="37">
        <v>2.0</v>
      </c>
      <c r="E3073" s="8">
        <v>2.0</v>
      </c>
      <c r="F3073" s="8" t="s">
        <v>92</v>
      </c>
      <c r="G3073" s="8" t="s">
        <v>2908</v>
      </c>
      <c r="H3073" s="35">
        <v>962.0</v>
      </c>
      <c r="I3073" s="8" t="s">
        <v>2909</v>
      </c>
      <c r="J3073" s="37" t="s">
        <v>42</v>
      </c>
    </row>
    <row r="3074">
      <c r="A3074" s="36" t="s">
        <v>2926</v>
      </c>
      <c r="B3074" s="35">
        <v>1350000.0</v>
      </c>
      <c r="C3074" s="8">
        <v>5.0</v>
      </c>
      <c r="D3074" s="37">
        <v>6.0</v>
      </c>
      <c r="E3074" s="8">
        <v>2.0</v>
      </c>
      <c r="F3074" s="8" t="s">
        <v>557</v>
      </c>
      <c r="G3074" s="8" t="s">
        <v>40</v>
      </c>
      <c r="H3074" s="35">
        <v>1920.0</v>
      </c>
      <c r="I3074" s="8" t="s">
        <v>2909</v>
      </c>
      <c r="J3074" s="37" t="s">
        <v>42</v>
      </c>
    </row>
    <row r="3075">
      <c r="A3075" s="36" t="s">
        <v>2945</v>
      </c>
      <c r="B3075" s="35">
        <v>588000.0</v>
      </c>
      <c r="C3075" s="8">
        <v>3.0</v>
      </c>
      <c r="D3075" s="37">
        <v>2.0</v>
      </c>
      <c r="E3075" s="8">
        <v>2.0</v>
      </c>
      <c r="F3075" s="8" t="s">
        <v>1918</v>
      </c>
      <c r="G3075" s="8" t="s">
        <v>40</v>
      </c>
      <c r="H3075" s="35">
        <v>1540.0</v>
      </c>
      <c r="I3075" s="8" t="s">
        <v>2909</v>
      </c>
      <c r="J3075" s="37" t="s">
        <v>42</v>
      </c>
    </row>
    <row r="3076">
      <c r="A3076" s="36" t="s">
        <v>2925</v>
      </c>
      <c r="B3076" s="35">
        <v>680000.0</v>
      </c>
      <c r="C3076" s="8">
        <v>3.0</v>
      </c>
      <c r="D3076" s="37">
        <v>2.0</v>
      </c>
      <c r="E3076" s="8">
        <v>2.0</v>
      </c>
      <c r="F3076" s="8" t="s">
        <v>92</v>
      </c>
      <c r="G3076" s="8" t="s">
        <v>2908</v>
      </c>
      <c r="H3076" s="35">
        <v>935.0</v>
      </c>
      <c r="I3076" s="8" t="s">
        <v>2909</v>
      </c>
      <c r="J3076" s="37" t="s">
        <v>42</v>
      </c>
    </row>
    <row r="3077">
      <c r="A3077" s="36" t="s">
        <v>2916</v>
      </c>
      <c r="B3077" s="35">
        <v>800000.0</v>
      </c>
      <c r="C3077" s="8">
        <v>2.0</v>
      </c>
      <c r="D3077" s="37">
        <v>2.0</v>
      </c>
      <c r="E3077" s="8">
        <v>2.0</v>
      </c>
      <c r="F3077" s="8" t="s">
        <v>33</v>
      </c>
      <c r="G3077" s="8" t="s">
        <v>2908</v>
      </c>
      <c r="H3077" s="35">
        <v>1170.0</v>
      </c>
      <c r="I3077" s="8" t="s">
        <v>2909</v>
      </c>
      <c r="J3077" s="37" t="s">
        <v>36</v>
      </c>
    </row>
    <row r="3078">
      <c r="A3078" s="36" t="s">
        <v>2917</v>
      </c>
      <c r="B3078" s="35">
        <v>2780000.0</v>
      </c>
      <c r="C3078" s="8">
        <v>5.0</v>
      </c>
      <c r="D3078" s="37">
        <v>4.0</v>
      </c>
      <c r="E3078" s="8">
        <v>2.0</v>
      </c>
      <c r="F3078" s="8" t="s">
        <v>56</v>
      </c>
      <c r="G3078" s="8" t="s">
        <v>40</v>
      </c>
      <c r="H3078" s="35">
        <v>3600.0</v>
      </c>
      <c r="I3078" s="8" t="s">
        <v>2909</v>
      </c>
      <c r="J3078" s="37" t="s">
        <v>42</v>
      </c>
    </row>
    <row r="3079">
      <c r="A3079" s="36" t="s">
        <v>2917</v>
      </c>
      <c r="B3079" s="35">
        <v>2780000.0</v>
      </c>
      <c r="C3079" s="8">
        <v>5.0</v>
      </c>
      <c r="D3079" s="37">
        <v>3.0</v>
      </c>
      <c r="E3079" s="8">
        <v>2.0</v>
      </c>
      <c r="F3079" s="8" t="s">
        <v>56</v>
      </c>
      <c r="G3079" s="8" t="s">
        <v>40</v>
      </c>
      <c r="H3079" s="35">
        <v>3600.0</v>
      </c>
      <c r="I3079" s="8" t="s">
        <v>2909</v>
      </c>
      <c r="J3079" s="37" t="s">
        <v>42</v>
      </c>
    </row>
    <row r="3080">
      <c r="A3080" s="36" t="s">
        <v>2917</v>
      </c>
      <c r="B3080" s="35">
        <v>2480000.0</v>
      </c>
      <c r="C3080" s="8">
        <v>6.0</v>
      </c>
      <c r="D3080" s="37">
        <v>3.0</v>
      </c>
      <c r="E3080" s="8">
        <v>2.0</v>
      </c>
      <c r="F3080" s="8" t="s">
        <v>56</v>
      </c>
      <c r="G3080" s="8" t="s">
        <v>40</v>
      </c>
      <c r="H3080" s="35">
        <v>3705.0</v>
      </c>
      <c r="I3080" s="8" t="s">
        <v>2909</v>
      </c>
      <c r="J3080" s="37" t="s">
        <v>42</v>
      </c>
    </row>
    <row r="3081">
      <c r="A3081" s="36" t="s">
        <v>2917</v>
      </c>
      <c r="B3081" s="35">
        <v>2880000.0</v>
      </c>
      <c r="C3081" s="8">
        <v>5.0</v>
      </c>
      <c r="D3081" s="37">
        <v>4.0</v>
      </c>
      <c r="E3081" s="8">
        <v>2.0</v>
      </c>
      <c r="F3081" s="8" t="s">
        <v>56</v>
      </c>
      <c r="G3081" s="8" t="s">
        <v>40</v>
      </c>
      <c r="H3081" s="35">
        <v>3600.0</v>
      </c>
      <c r="I3081" s="8" t="s">
        <v>2909</v>
      </c>
      <c r="J3081" s="37" t="s">
        <v>42</v>
      </c>
    </row>
    <row r="3082">
      <c r="A3082" s="36" t="s">
        <v>2917</v>
      </c>
      <c r="B3082" s="35">
        <v>1090000.0</v>
      </c>
      <c r="C3082" s="8">
        <v>3.0</v>
      </c>
      <c r="D3082" s="37">
        <v>2.0</v>
      </c>
      <c r="E3082" s="8">
        <v>2.0</v>
      </c>
      <c r="F3082" s="8" t="s">
        <v>1158</v>
      </c>
      <c r="G3082" s="8" t="s">
        <v>40</v>
      </c>
      <c r="H3082" s="35">
        <v>1920.0</v>
      </c>
      <c r="I3082" s="8" t="s">
        <v>2909</v>
      </c>
      <c r="J3082" s="37" t="s">
        <v>112</v>
      </c>
    </row>
    <row r="3083">
      <c r="A3083" s="36" t="s">
        <v>2921</v>
      </c>
      <c r="B3083" s="35">
        <v>1830000.0</v>
      </c>
      <c r="C3083" s="8">
        <v>3.0</v>
      </c>
      <c r="D3083" s="37">
        <v>2.0</v>
      </c>
      <c r="E3083" s="8">
        <v>2.0</v>
      </c>
      <c r="F3083" s="8" t="s">
        <v>92</v>
      </c>
      <c r="G3083" s="8" t="s">
        <v>2908</v>
      </c>
      <c r="H3083" s="35">
        <v>1400.0</v>
      </c>
      <c r="I3083" s="8" t="s">
        <v>2909</v>
      </c>
      <c r="J3083" s="37" t="s">
        <v>36</v>
      </c>
    </row>
    <row r="3084">
      <c r="A3084" s="36" t="s">
        <v>2910</v>
      </c>
      <c r="B3084" s="35">
        <v>6400000.0</v>
      </c>
      <c r="C3084" s="8">
        <v>6.0</v>
      </c>
      <c r="D3084" s="37">
        <v>6.0</v>
      </c>
      <c r="E3084" s="8">
        <v>6.0</v>
      </c>
      <c r="F3084" s="8" t="s">
        <v>39</v>
      </c>
      <c r="G3084" s="8" t="s">
        <v>40</v>
      </c>
      <c r="H3084" s="35">
        <v>9200.0</v>
      </c>
      <c r="I3084" s="8" t="s">
        <v>2909</v>
      </c>
      <c r="J3084" t="s">
        <v>256</v>
      </c>
    </row>
    <row r="3085">
      <c r="A3085" s="36" t="s">
        <v>2917</v>
      </c>
      <c r="B3085" s="35">
        <v>1080000.0</v>
      </c>
      <c r="C3085" s="8">
        <v>3.0</v>
      </c>
      <c r="D3085" s="37">
        <v>2.0</v>
      </c>
      <c r="E3085" s="8">
        <v>2.0</v>
      </c>
      <c r="F3085" s="8" t="s">
        <v>1158</v>
      </c>
      <c r="G3085" s="8" t="s">
        <v>40</v>
      </c>
      <c r="H3085" s="35">
        <v>1920.0</v>
      </c>
      <c r="I3085" s="8" t="s">
        <v>2909</v>
      </c>
      <c r="J3085" s="37" t="s">
        <v>112</v>
      </c>
    </row>
    <row r="3086">
      <c r="A3086" s="36" t="s">
        <v>2912</v>
      </c>
      <c r="B3086" s="35">
        <v>620000.0</v>
      </c>
      <c r="C3086" s="8">
        <v>5.0</v>
      </c>
      <c r="D3086" s="37">
        <v>5.0</v>
      </c>
      <c r="E3086" s="8">
        <v>2.0</v>
      </c>
      <c r="F3086" s="8" t="s">
        <v>92</v>
      </c>
      <c r="G3086" s="8" t="s">
        <v>2908</v>
      </c>
      <c r="H3086" s="35">
        <v>1706.0</v>
      </c>
      <c r="I3086" s="8" t="s">
        <v>2909</v>
      </c>
      <c r="J3086" t="s">
        <v>256</v>
      </c>
    </row>
    <row r="3087">
      <c r="A3087" s="36" t="s">
        <v>2922</v>
      </c>
      <c r="B3087" s="35">
        <v>1600000.0</v>
      </c>
      <c r="C3087" s="8">
        <v>3.0</v>
      </c>
      <c r="D3087" s="37">
        <v>3.0</v>
      </c>
      <c r="E3087" s="8">
        <v>2.0</v>
      </c>
      <c r="F3087" s="8" t="s">
        <v>92</v>
      </c>
      <c r="G3087" s="8" t="s">
        <v>2908</v>
      </c>
      <c r="H3087" s="35">
        <v>2068.0</v>
      </c>
      <c r="I3087" s="8" t="s">
        <v>2909</v>
      </c>
      <c r="J3087" s="37" t="s">
        <v>36</v>
      </c>
    </row>
    <row r="3088">
      <c r="A3088" s="36" t="s">
        <v>2934</v>
      </c>
      <c r="B3088" s="35">
        <v>1180000.0</v>
      </c>
      <c r="C3088" s="8">
        <v>5.0</v>
      </c>
      <c r="D3088" s="37">
        <v>4.0</v>
      </c>
      <c r="E3088" s="8">
        <v>2.0</v>
      </c>
      <c r="F3088" s="8" t="s">
        <v>92</v>
      </c>
      <c r="G3088" s="8" t="s">
        <v>2908</v>
      </c>
      <c r="H3088" s="35">
        <v>2258.0</v>
      </c>
      <c r="I3088" s="8" t="s">
        <v>2909</v>
      </c>
      <c r="J3088" s="37" t="s">
        <v>36</v>
      </c>
    </row>
    <row r="3089">
      <c r="A3089" s="36" t="s">
        <v>2949</v>
      </c>
      <c r="B3089" s="35">
        <v>840000.0</v>
      </c>
      <c r="C3089" s="8">
        <v>4.0</v>
      </c>
      <c r="D3089" s="37">
        <v>4.0</v>
      </c>
      <c r="E3089" s="8">
        <v>2.0</v>
      </c>
      <c r="F3089" s="8" t="s">
        <v>92</v>
      </c>
      <c r="G3089" s="8" t="s">
        <v>2908</v>
      </c>
      <c r="H3089" s="35">
        <v>1800.0</v>
      </c>
      <c r="I3089" s="8" t="s">
        <v>2909</v>
      </c>
      <c r="J3089" s="37" t="s">
        <v>42</v>
      </c>
    </row>
    <row r="3090">
      <c r="A3090" s="36" t="s">
        <v>2939</v>
      </c>
      <c r="B3090" s="35">
        <v>430000.0</v>
      </c>
      <c r="C3090" s="8">
        <v>4.0</v>
      </c>
      <c r="D3090" s="37">
        <v>2.0</v>
      </c>
      <c r="E3090" s="8">
        <v>2.0</v>
      </c>
      <c r="F3090" s="8" t="s">
        <v>354</v>
      </c>
      <c r="G3090" s="8" t="s">
        <v>40</v>
      </c>
      <c r="H3090" s="35">
        <v>1173.0</v>
      </c>
      <c r="I3090" s="8" t="s">
        <v>2909</v>
      </c>
      <c r="J3090" s="37" t="s">
        <v>42</v>
      </c>
    </row>
    <row r="3091">
      <c r="A3091" s="36" t="s">
        <v>2920</v>
      </c>
      <c r="B3091" s="35">
        <v>625000.0</v>
      </c>
      <c r="C3091" s="8">
        <v>1.0</v>
      </c>
      <c r="D3091" s="37">
        <v>1.0</v>
      </c>
      <c r="E3091" s="8">
        <v>2.0</v>
      </c>
      <c r="F3091" s="8" t="s">
        <v>33</v>
      </c>
      <c r="G3091" s="8" t="s">
        <v>40</v>
      </c>
      <c r="H3091" s="35">
        <v>496.0</v>
      </c>
      <c r="I3091" s="8" t="s">
        <v>2909</v>
      </c>
      <c r="J3091" s="37" t="s">
        <v>36</v>
      </c>
    </row>
    <row r="3092">
      <c r="A3092" s="36" t="s">
        <v>2935</v>
      </c>
      <c r="B3092" s="35">
        <v>3288888.0</v>
      </c>
      <c r="C3092" s="8">
        <v>6.0</v>
      </c>
      <c r="D3092" s="37">
        <v>6.0</v>
      </c>
      <c r="E3092" s="8">
        <v>2.0</v>
      </c>
      <c r="F3092" s="8" t="s">
        <v>56</v>
      </c>
      <c r="G3092" s="8" t="s">
        <v>40</v>
      </c>
      <c r="H3092" s="35">
        <v>4400.0</v>
      </c>
      <c r="I3092" s="8" t="s">
        <v>2909</v>
      </c>
      <c r="J3092" s="37" t="s">
        <v>112</v>
      </c>
    </row>
    <row r="3093">
      <c r="A3093" s="36" t="s">
        <v>2925</v>
      </c>
      <c r="B3093" s="35">
        <v>830000.0</v>
      </c>
      <c r="C3093" s="8">
        <v>4.0</v>
      </c>
      <c r="D3093" s="37">
        <v>3.0</v>
      </c>
      <c r="E3093" s="8">
        <v>1.0</v>
      </c>
      <c r="F3093" s="8" t="s">
        <v>177</v>
      </c>
      <c r="G3093" s="8" t="s">
        <v>40</v>
      </c>
      <c r="H3093" s="35">
        <v>1600.0</v>
      </c>
      <c r="I3093" s="8" t="s">
        <v>2909</v>
      </c>
      <c r="J3093" s="37" t="s">
        <v>112</v>
      </c>
    </row>
    <row r="3094">
      <c r="A3094" s="36" t="s">
        <v>2916</v>
      </c>
      <c r="B3094" s="35">
        <v>638000.0</v>
      </c>
      <c r="C3094" s="8">
        <v>3.0</v>
      </c>
      <c r="D3094" s="37">
        <v>2.0</v>
      </c>
      <c r="E3094" s="8">
        <v>4.0</v>
      </c>
      <c r="F3094" s="8" t="s">
        <v>92</v>
      </c>
      <c r="G3094" s="8" t="s">
        <v>2908</v>
      </c>
      <c r="H3094" s="35">
        <v>1212.0</v>
      </c>
      <c r="I3094" s="8" t="s">
        <v>2909</v>
      </c>
      <c r="J3094" s="37" t="s">
        <v>42</v>
      </c>
    </row>
    <row r="3095">
      <c r="A3095" s="36" t="s">
        <v>2945</v>
      </c>
      <c r="B3095" s="35">
        <v>1950000.0</v>
      </c>
      <c r="C3095" s="8">
        <v>5.0</v>
      </c>
      <c r="D3095" s="37">
        <v>3.0</v>
      </c>
      <c r="E3095" s="8">
        <v>3.0</v>
      </c>
      <c r="F3095" s="8" t="s">
        <v>56</v>
      </c>
      <c r="G3095" s="8" t="s">
        <v>40</v>
      </c>
      <c r="H3095" s="35">
        <v>4100.0</v>
      </c>
      <c r="I3095" s="8" t="s">
        <v>2909</v>
      </c>
      <c r="J3095" s="37" t="s">
        <v>42</v>
      </c>
    </row>
    <row r="3096">
      <c r="A3096" s="36" t="s">
        <v>2961</v>
      </c>
      <c r="B3096" s="35">
        <v>980000.0</v>
      </c>
      <c r="C3096" s="8">
        <v>2.0</v>
      </c>
      <c r="D3096" s="37">
        <v>2.0</v>
      </c>
      <c r="E3096" s="8">
        <v>1.0</v>
      </c>
      <c r="F3096" s="8" t="s">
        <v>33</v>
      </c>
      <c r="G3096" s="8" t="s">
        <v>2908</v>
      </c>
      <c r="H3096" s="35">
        <v>1410.0</v>
      </c>
      <c r="I3096" s="8" t="s">
        <v>2909</v>
      </c>
      <c r="J3096" s="37" t="s">
        <v>42</v>
      </c>
    </row>
    <row r="3097">
      <c r="A3097" s="36" t="s">
        <v>2957</v>
      </c>
      <c r="B3097" s="35">
        <v>590000.0</v>
      </c>
      <c r="C3097" s="8">
        <v>3.0</v>
      </c>
      <c r="D3097" s="37">
        <v>2.0</v>
      </c>
      <c r="E3097" s="8">
        <v>2.0</v>
      </c>
      <c r="F3097" s="8" t="s">
        <v>92</v>
      </c>
      <c r="G3097" s="8" t="s">
        <v>2908</v>
      </c>
      <c r="H3097" s="35">
        <v>986.0</v>
      </c>
      <c r="I3097" s="8" t="s">
        <v>2909</v>
      </c>
      <c r="J3097" s="37" t="s">
        <v>36</v>
      </c>
    </row>
    <row r="3098">
      <c r="A3098" s="36" t="s">
        <v>2961</v>
      </c>
      <c r="B3098" s="35">
        <v>760000.0</v>
      </c>
      <c r="C3098" s="8">
        <v>2.0</v>
      </c>
      <c r="D3098" s="37">
        <v>2.0</v>
      </c>
      <c r="E3098" s="8">
        <v>4.0</v>
      </c>
      <c r="F3098" s="8" t="s">
        <v>33</v>
      </c>
      <c r="G3098" s="8" t="s">
        <v>2908</v>
      </c>
      <c r="H3098" s="35">
        <v>1076.0</v>
      </c>
      <c r="I3098" s="8" t="s">
        <v>2909</v>
      </c>
      <c r="J3098" s="37" t="s">
        <v>42</v>
      </c>
    </row>
    <row r="3099">
      <c r="A3099" s="36" t="s">
        <v>2920</v>
      </c>
      <c r="B3099" s="35">
        <v>630000.0</v>
      </c>
      <c r="C3099" s="8">
        <v>1.0</v>
      </c>
      <c r="D3099">
        <v>3.0</v>
      </c>
      <c r="E3099" s="8">
        <v>2.0</v>
      </c>
      <c r="F3099" s="8" t="s">
        <v>33</v>
      </c>
      <c r="G3099" s="8" t="s">
        <v>2908</v>
      </c>
      <c r="H3099" s="35">
        <v>462.0</v>
      </c>
      <c r="I3099" s="8" t="s">
        <v>2909</v>
      </c>
      <c r="J3099" s="37" t="s">
        <v>36</v>
      </c>
    </row>
    <row r="3100">
      <c r="A3100" s="36" t="s">
        <v>2912</v>
      </c>
      <c r="B3100" s="35">
        <v>720000.0</v>
      </c>
      <c r="C3100" s="8">
        <v>1.0</v>
      </c>
      <c r="D3100" s="37">
        <v>1.0</v>
      </c>
      <c r="E3100" s="8">
        <v>2.0</v>
      </c>
      <c r="F3100" s="8" t="s">
        <v>33</v>
      </c>
      <c r="G3100" s="8" t="s">
        <v>2908</v>
      </c>
      <c r="H3100" s="35">
        <v>672.0</v>
      </c>
      <c r="I3100" s="8" t="s">
        <v>2909</v>
      </c>
      <c r="J3100" s="37" t="s">
        <v>36</v>
      </c>
    </row>
    <row r="3101">
      <c r="A3101" s="36" t="s">
        <v>2912</v>
      </c>
      <c r="B3101" s="35">
        <v>750000.0</v>
      </c>
      <c r="C3101" s="8">
        <v>1.0</v>
      </c>
      <c r="D3101" s="37">
        <v>1.0</v>
      </c>
      <c r="E3101" s="8">
        <v>2.0</v>
      </c>
      <c r="F3101" s="8" t="s">
        <v>33</v>
      </c>
      <c r="G3101" s="8" t="s">
        <v>2908</v>
      </c>
      <c r="H3101" s="35">
        <v>672.0</v>
      </c>
      <c r="I3101" s="8" t="s">
        <v>2909</v>
      </c>
      <c r="J3101" s="37" t="s">
        <v>36</v>
      </c>
    </row>
    <row r="3102">
      <c r="A3102" s="36" t="s">
        <v>2920</v>
      </c>
      <c r="B3102" s="35">
        <v>1420000.0</v>
      </c>
      <c r="C3102" s="8">
        <v>4.0</v>
      </c>
      <c r="D3102">
        <v>3.0</v>
      </c>
      <c r="E3102" s="8">
        <v>2.0</v>
      </c>
      <c r="F3102" s="8" t="s">
        <v>92</v>
      </c>
      <c r="G3102" s="8" t="s">
        <v>2908</v>
      </c>
      <c r="H3102" s="35">
        <v>1496.0</v>
      </c>
      <c r="I3102" s="8" t="s">
        <v>2909</v>
      </c>
      <c r="J3102" t="s">
        <v>256</v>
      </c>
    </row>
    <row r="3103">
      <c r="A3103" s="36" t="s">
        <v>2916</v>
      </c>
      <c r="B3103" s="35">
        <v>530000.0</v>
      </c>
      <c r="C3103" s="8">
        <v>3.0</v>
      </c>
      <c r="D3103" s="37">
        <v>3.0</v>
      </c>
      <c r="E3103" s="8">
        <v>2.0</v>
      </c>
      <c r="F3103" s="8" t="s">
        <v>92</v>
      </c>
      <c r="G3103" s="8" t="s">
        <v>2908</v>
      </c>
      <c r="H3103" s="35">
        <v>1003.0</v>
      </c>
      <c r="I3103" s="8" t="s">
        <v>2909</v>
      </c>
      <c r="J3103" s="37" t="s">
        <v>112</v>
      </c>
    </row>
    <row r="3104">
      <c r="A3104" s="36" t="s">
        <v>2933</v>
      </c>
      <c r="B3104" s="35">
        <v>460000.0</v>
      </c>
      <c r="C3104" s="8">
        <v>1.0</v>
      </c>
      <c r="D3104" s="37">
        <v>1.0</v>
      </c>
      <c r="E3104" s="8">
        <v>2.0</v>
      </c>
      <c r="F3104" s="8" t="s">
        <v>33</v>
      </c>
      <c r="G3104" s="8" t="s">
        <v>40</v>
      </c>
      <c r="H3104" s="35">
        <v>578.0</v>
      </c>
      <c r="I3104" s="8" t="s">
        <v>2909</v>
      </c>
      <c r="J3104" s="37" t="s">
        <v>36</v>
      </c>
    </row>
    <row r="3105">
      <c r="A3105" s="36" t="s">
        <v>2924</v>
      </c>
      <c r="B3105" s="35">
        <v>1680000.0</v>
      </c>
      <c r="C3105" s="8">
        <v>6.0</v>
      </c>
      <c r="D3105" s="37">
        <v>4.0</v>
      </c>
      <c r="E3105" s="8">
        <v>2.0</v>
      </c>
      <c r="F3105" s="8" t="s">
        <v>177</v>
      </c>
      <c r="G3105" s="8" t="s">
        <v>40</v>
      </c>
      <c r="H3105" s="35">
        <v>4080.0</v>
      </c>
      <c r="I3105" s="8" t="s">
        <v>2909</v>
      </c>
      <c r="J3105" s="37" t="s">
        <v>42</v>
      </c>
    </row>
    <row r="3106">
      <c r="A3106" s="36" t="s">
        <v>2924</v>
      </c>
      <c r="B3106" s="35">
        <v>630000.0</v>
      </c>
      <c r="C3106" s="8">
        <v>4.0</v>
      </c>
      <c r="D3106" s="37">
        <v>2.0</v>
      </c>
      <c r="E3106" s="8">
        <v>2.0</v>
      </c>
      <c r="F3106" s="8" t="s">
        <v>177</v>
      </c>
      <c r="G3106" s="8" t="s">
        <v>40</v>
      </c>
      <c r="H3106" s="35">
        <v>1200.0</v>
      </c>
      <c r="I3106" s="8" t="s">
        <v>2909</v>
      </c>
      <c r="J3106" s="37" t="s">
        <v>42</v>
      </c>
    </row>
    <row r="3107">
      <c r="A3107" s="36" t="s">
        <v>2924</v>
      </c>
      <c r="B3107" s="35">
        <v>425000.0</v>
      </c>
      <c r="C3107" s="8">
        <v>3.0</v>
      </c>
      <c r="D3107" s="37">
        <v>2.0</v>
      </c>
      <c r="E3107" s="8">
        <v>2.0</v>
      </c>
      <c r="F3107" s="8" t="s">
        <v>33</v>
      </c>
      <c r="G3107" s="8" t="s">
        <v>2908</v>
      </c>
      <c r="H3107" s="35">
        <v>1137.0</v>
      </c>
      <c r="I3107" s="8" t="s">
        <v>2909</v>
      </c>
      <c r="J3107" s="37" t="s">
        <v>112</v>
      </c>
    </row>
    <row r="3108">
      <c r="A3108" s="36" t="s">
        <v>2920</v>
      </c>
      <c r="B3108" s="35">
        <v>2200000.0</v>
      </c>
      <c r="C3108" s="8">
        <v>5.0</v>
      </c>
      <c r="D3108" s="37">
        <v>5.0</v>
      </c>
      <c r="E3108" s="8">
        <v>2.0</v>
      </c>
      <c r="F3108" s="8" t="s">
        <v>92</v>
      </c>
      <c r="G3108" s="8" t="s">
        <v>2908</v>
      </c>
      <c r="H3108" s="35">
        <v>3800.0</v>
      </c>
      <c r="I3108" s="8" t="s">
        <v>2909</v>
      </c>
      <c r="J3108" s="37" t="s">
        <v>42</v>
      </c>
    </row>
    <row r="3109">
      <c r="A3109" s="36" t="s">
        <v>2925</v>
      </c>
      <c r="B3109" s="35">
        <v>1200000.0</v>
      </c>
      <c r="C3109" s="8">
        <v>4.0</v>
      </c>
      <c r="D3109" s="37">
        <v>3.0</v>
      </c>
      <c r="E3109" s="8">
        <v>2.0</v>
      </c>
      <c r="F3109" s="8" t="s">
        <v>92</v>
      </c>
      <c r="G3109" s="8" t="s">
        <v>2908</v>
      </c>
      <c r="H3109" s="35">
        <v>1875.0</v>
      </c>
      <c r="I3109" s="8" t="s">
        <v>2909</v>
      </c>
      <c r="J3109" s="37" t="s">
        <v>36</v>
      </c>
    </row>
    <row r="3110">
      <c r="A3110" s="36" t="s">
        <v>2920</v>
      </c>
      <c r="B3110" s="35">
        <v>1900000.0</v>
      </c>
      <c r="C3110" s="8">
        <v>4.0</v>
      </c>
      <c r="D3110" s="37">
        <v>4.0</v>
      </c>
      <c r="E3110" s="8">
        <v>1.0</v>
      </c>
      <c r="F3110" s="8" t="s">
        <v>92</v>
      </c>
      <c r="G3110" s="8" t="s">
        <v>2908</v>
      </c>
      <c r="H3110" s="35">
        <v>2691.0</v>
      </c>
      <c r="I3110" s="8" t="s">
        <v>2909</v>
      </c>
      <c r="J3110" t="s">
        <v>256</v>
      </c>
    </row>
    <row r="3111">
      <c r="A3111" s="36" t="s">
        <v>2929</v>
      </c>
      <c r="B3111" s="35">
        <v>2950000.0</v>
      </c>
      <c r="C3111" s="8">
        <v>6.0</v>
      </c>
      <c r="D3111" s="37">
        <v>6.0</v>
      </c>
      <c r="E3111" s="8">
        <v>2.0</v>
      </c>
      <c r="F3111" s="8" t="s">
        <v>39</v>
      </c>
      <c r="G3111" s="8" t="s">
        <v>40</v>
      </c>
      <c r="H3111" s="35">
        <v>5694.0</v>
      </c>
      <c r="I3111" s="8" t="s">
        <v>2909</v>
      </c>
      <c r="J3111" s="37" t="s">
        <v>42</v>
      </c>
    </row>
    <row r="3112">
      <c r="A3112" s="36" t="s">
        <v>2930</v>
      </c>
      <c r="B3112" s="35">
        <v>600000.0</v>
      </c>
      <c r="C3112" s="8">
        <v>3.0</v>
      </c>
      <c r="D3112" s="37">
        <v>1.0</v>
      </c>
      <c r="E3112" s="8">
        <v>2.0</v>
      </c>
      <c r="F3112" s="8" t="s">
        <v>1158</v>
      </c>
      <c r="G3112" s="8" t="s">
        <v>40</v>
      </c>
      <c r="H3112" s="35">
        <v>1300.0</v>
      </c>
      <c r="I3112" s="8" t="s">
        <v>2909</v>
      </c>
      <c r="J3112" s="37" t="s">
        <v>112</v>
      </c>
    </row>
    <row r="3113">
      <c r="A3113" s="36" t="s">
        <v>2907</v>
      </c>
      <c r="B3113" s="35">
        <v>1570000.0</v>
      </c>
      <c r="C3113" s="8">
        <v>2.0</v>
      </c>
      <c r="D3113" s="37">
        <v>2.0</v>
      </c>
      <c r="E3113" s="8">
        <v>2.0</v>
      </c>
      <c r="F3113" s="8" t="s">
        <v>92</v>
      </c>
      <c r="G3113" s="8" t="s">
        <v>2908</v>
      </c>
      <c r="H3113" s="35">
        <v>1281.0</v>
      </c>
      <c r="I3113" s="8" t="s">
        <v>2909</v>
      </c>
      <c r="J3113" s="37" t="s">
        <v>36</v>
      </c>
    </row>
    <row r="3114">
      <c r="A3114" s="36" t="s">
        <v>2941</v>
      </c>
      <c r="B3114" s="35">
        <v>3100000.0</v>
      </c>
      <c r="C3114" s="8">
        <v>5.0</v>
      </c>
      <c r="D3114" s="37">
        <v>6.0</v>
      </c>
      <c r="E3114" s="8">
        <v>2.0</v>
      </c>
      <c r="F3114" s="8" t="s">
        <v>92</v>
      </c>
      <c r="G3114" s="8" t="s">
        <v>2908</v>
      </c>
      <c r="H3114" s="35">
        <v>3983.0</v>
      </c>
      <c r="I3114" s="8" t="s">
        <v>2909</v>
      </c>
      <c r="J3114" s="37" t="s">
        <v>36</v>
      </c>
    </row>
    <row r="3115">
      <c r="A3115" s="36" t="s">
        <v>2929</v>
      </c>
      <c r="B3115" s="35">
        <v>1688000.0</v>
      </c>
      <c r="C3115" s="8">
        <v>4.0</v>
      </c>
      <c r="D3115" s="37">
        <v>4.0</v>
      </c>
      <c r="E3115" s="8">
        <v>1.0</v>
      </c>
      <c r="F3115" s="8" t="s">
        <v>56</v>
      </c>
      <c r="G3115" s="8"/>
      <c r="H3115" s="35">
        <v>1650.0</v>
      </c>
      <c r="I3115" s="8" t="s">
        <v>2909</v>
      </c>
      <c r="J3115" t="s">
        <v>256</v>
      </c>
    </row>
    <row r="3116">
      <c r="A3116" s="36" t="s">
        <v>2935</v>
      </c>
      <c r="B3116" s="35">
        <v>880000.0</v>
      </c>
      <c r="C3116" s="8">
        <v>5.0</v>
      </c>
      <c r="D3116" s="37">
        <v>4.0</v>
      </c>
      <c r="E3116" s="8">
        <v>1.0</v>
      </c>
      <c r="F3116" s="8" t="s">
        <v>177</v>
      </c>
      <c r="G3116" s="8" t="s">
        <v>40</v>
      </c>
      <c r="H3116" s="35">
        <v>1820.0</v>
      </c>
      <c r="I3116" s="8" t="s">
        <v>2909</v>
      </c>
      <c r="J3116" s="37" t="s">
        <v>42</v>
      </c>
    </row>
    <row r="3117">
      <c r="A3117" s="36" t="s">
        <v>2907</v>
      </c>
      <c r="B3117" s="35">
        <v>1200000.0</v>
      </c>
      <c r="C3117" s="8">
        <v>2.0</v>
      </c>
      <c r="D3117" s="37">
        <v>2.0</v>
      </c>
      <c r="E3117" s="8">
        <v>2.0</v>
      </c>
      <c r="F3117" s="8" t="s">
        <v>33</v>
      </c>
      <c r="G3117" s="8"/>
      <c r="H3117" s="35">
        <v>1650.0</v>
      </c>
      <c r="I3117" s="8" t="s">
        <v>2909</v>
      </c>
      <c r="J3117" t="s">
        <v>256</v>
      </c>
    </row>
    <row r="3118">
      <c r="A3118" s="36" t="s">
        <v>2920</v>
      </c>
      <c r="B3118" s="35">
        <v>2150000.0</v>
      </c>
      <c r="C3118" s="8">
        <v>4.0</v>
      </c>
      <c r="D3118" s="37">
        <v>5.0</v>
      </c>
      <c r="E3118" s="8">
        <v>2.0</v>
      </c>
      <c r="F3118" s="8" t="s">
        <v>92</v>
      </c>
      <c r="G3118" s="8" t="s">
        <v>2908</v>
      </c>
      <c r="H3118" s="35">
        <v>2535.0</v>
      </c>
      <c r="I3118" s="8" t="s">
        <v>2909</v>
      </c>
      <c r="J3118" s="37" t="s">
        <v>36</v>
      </c>
    </row>
    <row r="3119">
      <c r="A3119" s="36" t="s">
        <v>2920</v>
      </c>
      <c r="B3119" s="35">
        <v>2150000.0</v>
      </c>
      <c r="C3119" s="8">
        <v>4.0</v>
      </c>
      <c r="D3119" s="37">
        <v>5.0</v>
      </c>
      <c r="E3119" s="8">
        <v>2.0</v>
      </c>
      <c r="F3119" s="8" t="s">
        <v>92</v>
      </c>
      <c r="G3119" s="8" t="s">
        <v>2908</v>
      </c>
      <c r="H3119" s="35">
        <v>2535.0</v>
      </c>
      <c r="I3119" s="8" t="s">
        <v>2909</v>
      </c>
      <c r="J3119" s="37" t="s">
        <v>36</v>
      </c>
    </row>
    <row r="3120">
      <c r="A3120" s="36" t="s">
        <v>2920</v>
      </c>
      <c r="B3120" s="35">
        <v>2400000.0</v>
      </c>
      <c r="C3120" s="8">
        <v>5.0</v>
      </c>
      <c r="D3120" s="37">
        <v>6.0</v>
      </c>
      <c r="E3120" s="8">
        <v>2.0</v>
      </c>
      <c r="F3120" s="8" t="s">
        <v>92</v>
      </c>
      <c r="G3120" s="8" t="s">
        <v>2908</v>
      </c>
      <c r="H3120" s="35">
        <v>3000.0</v>
      </c>
      <c r="I3120" s="8" t="s">
        <v>2909</v>
      </c>
      <c r="J3120" s="37" t="s">
        <v>36</v>
      </c>
    </row>
    <row r="3121">
      <c r="A3121" s="36" t="s">
        <v>2920</v>
      </c>
      <c r="B3121" s="35">
        <v>1650000.0</v>
      </c>
      <c r="C3121" s="8">
        <v>3.0</v>
      </c>
      <c r="D3121" s="37">
        <v>4.0</v>
      </c>
      <c r="E3121" s="8">
        <v>2.0</v>
      </c>
      <c r="F3121" s="8" t="s">
        <v>92</v>
      </c>
      <c r="G3121" s="8" t="s">
        <v>2908</v>
      </c>
      <c r="H3121" s="35">
        <v>2110.0</v>
      </c>
      <c r="I3121" s="8" t="s">
        <v>2909</v>
      </c>
      <c r="J3121" t="s">
        <v>256</v>
      </c>
    </row>
    <row r="3122">
      <c r="A3122" s="36" t="s">
        <v>2920</v>
      </c>
      <c r="B3122" s="35">
        <v>2650000.0</v>
      </c>
      <c r="C3122" s="8">
        <v>5.0</v>
      </c>
      <c r="D3122" s="37">
        <v>6.0</v>
      </c>
      <c r="E3122" s="8">
        <v>2.0</v>
      </c>
      <c r="F3122" s="8" t="s">
        <v>92</v>
      </c>
      <c r="G3122" s="8" t="s">
        <v>2908</v>
      </c>
      <c r="H3122" s="35">
        <v>3541.0</v>
      </c>
      <c r="I3122" s="8" t="s">
        <v>2909</v>
      </c>
      <c r="J3122" t="s">
        <v>256</v>
      </c>
    </row>
    <row r="3123">
      <c r="A3123" s="36" t="s">
        <v>2936</v>
      </c>
      <c r="B3123" s="35">
        <v>2550000.0</v>
      </c>
      <c r="C3123" s="8">
        <v>4.0</v>
      </c>
      <c r="D3123" s="37">
        <v>4.0</v>
      </c>
      <c r="E3123" s="8">
        <v>2.0</v>
      </c>
      <c r="F3123" s="8" t="s">
        <v>177</v>
      </c>
      <c r="G3123" s="8" t="s">
        <v>40</v>
      </c>
      <c r="H3123" s="35">
        <v>2500.0</v>
      </c>
      <c r="I3123" s="8" t="s">
        <v>2909</v>
      </c>
      <c r="J3123" s="37" t="s">
        <v>42</v>
      </c>
    </row>
    <row r="3124">
      <c r="A3124" s="36" t="s">
        <v>2940</v>
      </c>
      <c r="B3124" s="35">
        <v>510000.0</v>
      </c>
      <c r="C3124" s="8">
        <v>1.0</v>
      </c>
      <c r="D3124" s="37">
        <v>1.0</v>
      </c>
      <c r="E3124" s="8">
        <v>1.0</v>
      </c>
      <c r="F3124" s="8" t="s">
        <v>33</v>
      </c>
      <c r="G3124" s="8" t="s">
        <v>2908</v>
      </c>
      <c r="H3124" s="35">
        <v>705.0</v>
      </c>
      <c r="I3124" s="8" t="s">
        <v>2909</v>
      </c>
      <c r="J3124" s="37" t="s">
        <v>42</v>
      </c>
    </row>
    <row r="3125">
      <c r="A3125" s="36" t="s">
        <v>2916</v>
      </c>
      <c r="B3125" s="35">
        <v>1120000.0</v>
      </c>
      <c r="C3125" s="8">
        <v>6.0</v>
      </c>
      <c r="D3125" s="37">
        <v>4.0</v>
      </c>
      <c r="E3125" s="8">
        <v>2.0</v>
      </c>
      <c r="F3125" s="8" t="s">
        <v>557</v>
      </c>
      <c r="G3125" s="8" t="s">
        <v>40</v>
      </c>
      <c r="H3125" s="35">
        <v>1540.0</v>
      </c>
      <c r="I3125" s="8" t="s">
        <v>2909</v>
      </c>
      <c r="J3125" s="37" t="s">
        <v>42</v>
      </c>
    </row>
    <row r="3126">
      <c r="A3126" s="36" t="s">
        <v>2920</v>
      </c>
      <c r="B3126" s="35">
        <v>1250000.0</v>
      </c>
      <c r="C3126" s="8">
        <v>4.0</v>
      </c>
      <c r="D3126" s="37">
        <v>4.0</v>
      </c>
      <c r="E3126" s="8">
        <v>2.0</v>
      </c>
      <c r="F3126" s="8" t="s">
        <v>92</v>
      </c>
      <c r="G3126" s="8" t="s">
        <v>2908</v>
      </c>
      <c r="H3126" s="35">
        <v>1448.0</v>
      </c>
      <c r="I3126" s="8" t="s">
        <v>2909</v>
      </c>
      <c r="J3126" s="37" t="s">
        <v>36</v>
      </c>
    </row>
    <row r="3127">
      <c r="A3127" s="36" t="s">
        <v>2920</v>
      </c>
      <c r="B3127" s="35">
        <v>1700000.0</v>
      </c>
      <c r="C3127" s="8">
        <v>5.0</v>
      </c>
      <c r="D3127" s="37">
        <v>5.0</v>
      </c>
      <c r="E3127" s="8">
        <v>1.0</v>
      </c>
      <c r="F3127" s="8" t="s">
        <v>92</v>
      </c>
      <c r="G3127" s="8" t="s">
        <v>2908</v>
      </c>
      <c r="H3127" s="35">
        <v>2552.0</v>
      </c>
      <c r="I3127" s="8" t="s">
        <v>2909</v>
      </c>
      <c r="J3127" s="37" t="s">
        <v>42</v>
      </c>
    </row>
    <row r="3128">
      <c r="A3128" s="36" t="s">
        <v>2920</v>
      </c>
      <c r="B3128" s="35">
        <v>4500000.0</v>
      </c>
      <c r="C3128" s="8">
        <v>5.0</v>
      </c>
      <c r="D3128" s="37">
        <v>6.0</v>
      </c>
      <c r="E3128" s="8">
        <v>2.0</v>
      </c>
      <c r="F3128" s="8" t="s">
        <v>92</v>
      </c>
      <c r="G3128" s="8" t="s">
        <v>2908</v>
      </c>
      <c r="H3128" s="35">
        <v>7266.0</v>
      </c>
      <c r="I3128" s="8" t="s">
        <v>2909</v>
      </c>
      <c r="J3128" s="37" t="s">
        <v>36</v>
      </c>
    </row>
    <row r="3129">
      <c r="A3129" s="36" t="s">
        <v>2920</v>
      </c>
      <c r="B3129" s="35">
        <v>2300000.0</v>
      </c>
      <c r="C3129" s="8">
        <v>4.0</v>
      </c>
      <c r="D3129" s="37">
        <v>5.0</v>
      </c>
      <c r="E3129" s="8">
        <v>2.0</v>
      </c>
      <c r="F3129" s="8" t="s">
        <v>92</v>
      </c>
      <c r="G3129" s="8" t="s">
        <v>2908</v>
      </c>
      <c r="H3129" s="35">
        <v>2700.0</v>
      </c>
      <c r="I3129" s="8" t="s">
        <v>2909</v>
      </c>
      <c r="J3129" s="37" t="s">
        <v>42</v>
      </c>
    </row>
    <row r="3130">
      <c r="A3130" s="36" t="s">
        <v>2920</v>
      </c>
      <c r="B3130" s="35">
        <v>2450000.0</v>
      </c>
      <c r="C3130" s="8">
        <v>4.0</v>
      </c>
      <c r="D3130" s="37">
        <v>5.0</v>
      </c>
      <c r="E3130" s="8">
        <v>2.0</v>
      </c>
      <c r="F3130" s="8" t="s">
        <v>92</v>
      </c>
      <c r="G3130" s="8" t="s">
        <v>2908</v>
      </c>
      <c r="H3130" s="35">
        <v>2535.0</v>
      </c>
      <c r="I3130" s="8" t="s">
        <v>2909</v>
      </c>
      <c r="J3130" s="37" t="s">
        <v>36</v>
      </c>
    </row>
    <row r="3131">
      <c r="A3131" s="36" t="s">
        <v>2920</v>
      </c>
      <c r="B3131" s="35">
        <v>1460000.0</v>
      </c>
      <c r="C3131" s="8">
        <v>2.0</v>
      </c>
      <c r="D3131" s="37">
        <v>1.0</v>
      </c>
      <c r="E3131" s="8">
        <v>2.0</v>
      </c>
      <c r="F3131" s="8" t="s">
        <v>92</v>
      </c>
      <c r="G3131" s="8" t="s">
        <v>2908</v>
      </c>
      <c r="H3131" s="35">
        <v>1514.0</v>
      </c>
      <c r="I3131" s="8" t="s">
        <v>2909</v>
      </c>
      <c r="J3131" s="37" t="s">
        <v>36</v>
      </c>
    </row>
    <row r="3132">
      <c r="A3132" s="36" t="s">
        <v>2920</v>
      </c>
      <c r="B3132" s="35">
        <v>2700000.0</v>
      </c>
      <c r="C3132" s="8">
        <v>5.0</v>
      </c>
      <c r="D3132" s="37">
        <v>6.0</v>
      </c>
      <c r="E3132" s="8">
        <v>5.0</v>
      </c>
      <c r="F3132" s="8" t="s">
        <v>92</v>
      </c>
      <c r="G3132" s="8" t="s">
        <v>2908</v>
      </c>
      <c r="H3132" s="35">
        <v>3000.0</v>
      </c>
      <c r="I3132" s="8" t="s">
        <v>2909</v>
      </c>
      <c r="J3132" s="37" t="s">
        <v>42</v>
      </c>
    </row>
    <row r="3133">
      <c r="A3133" s="36" t="s">
        <v>2920</v>
      </c>
      <c r="B3133" s="35">
        <v>2300000.0</v>
      </c>
      <c r="C3133" s="8">
        <v>4.0</v>
      </c>
      <c r="D3133" s="37">
        <v>5.0</v>
      </c>
      <c r="E3133" s="8">
        <v>2.0</v>
      </c>
      <c r="F3133" s="8" t="s">
        <v>92</v>
      </c>
      <c r="G3133" s="8" t="s">
        <v>2908</v>
      </c>
      <c r="H3133" s="35">
        <v>2700.0</v>
      </c>
      <c r="I3133" s="8" t="s">
        <v>2909</v>
      </c>
      <c r="J3133" s="37" t="s">
        <v>42</v>
      </c>
    </row>
    <row r="3134">
      <c r="A3134" s="36" t="s">
        <v>2920</v>
      </c>
      <c r="B3134" s="35">
        <v>2484000.0</v>
      </c>
      <c r="C3134" s="8">
        <v>4.0</v>
      </c>
      <c r="D3134" s="37">
        <v>5.0</v>
      </c>
      <c r="E3134" s="8">
        <v>1.0</v>
      </c>
      <c r="F3134" s="8" t="s">
        <v>92</v>
      </c>
      <c r="G3134" s="8" t="s">
        <v>2908</v>
      </c>
      <c r="H3134" s="35">
        <v>2700.0</v>
      </c>
      <c r="I3134" s="8" t="s">
        <v>2909</v>
      </c>
      <c r="J3134" s="37" t="s">
        <v>36</v>
      </c>
    </row>
    <row r="3135">
      <c r="A3135" s="36" t="s">
        <v>2920</v>
      </c>
      <c r="B3135" s="35">
        <v>1980000.0</v>
      </c>
      <c r="C3135" s="8">
        <v>4.0</v>
      </c>
      <c r="D3135" s="37">
        <v>4.0</v>
      </c>
      <c r="E3135" s="8">
        <v>2.0</v>
      </c>
      <c r="F3135" s="8" t="s">
        <v>92</v>
      </c>
      <c r="G3135" s="8" t="s">
        <v>2908</v>
      </c>
      <c r="H3135" s="35">
        <v>2535.0</v>
      </c>
      <c r="I3135" s="8" t="s">
        <v>2909</v>
      </c>
      <c r="J3135" s="37" t="s">
        <v>42</v>
      </c>
    </row>
    <row r="3136">
      <c r="A3136" s="36" t="s">
        <v>2935</v>
      </c>
      <c r="B3136" s="35">
        <v>310000.0</v>
      </c>
      <c r="C3136" s="8">
        <v>2.0</v>
      </c>
      <c r="D3136" s="37">
        <v>1.0</v>
      </c>
      <c r="E3136" s="8">
        <v>2.0</v>
      </c>
      <c r="F3136" s="8" t="s">
        <v>33</v>
      </c>
      <c r="G3136" s="8" t="s">
        <v>2908</v>
      </c>
      <c r="H3136" s="35">
        <v>695.0</v>
      </c>
      <c r="I3136" s="8" t="s">
        <v>2909</v>
      </c>
      <c r="J3136" s="37" t="s">
        <v>36</v>
      </c>
    </row>
    <row r="3137">
      <c r="A3137" s="36" t="s">
        <v>2920</v>
      </c>
      <c r="B3137" s="35">
        <v>2400000.0</v>
      </c>
      <c r="C3137" s="8">
        <v>5.0</v>
      </c>
      <c r="D3137" s="37">
        <v>6.0</v>
      </c>
      <c r="E3137" s="8">
        <v>1.0</v>
      </c>
      <c r="F3137" s="8" t="s">
        <v>92</v>
      </c>
      <c r="G3137" s="8" t="s">
        <v>2908</v>
      </c>
      <c r="H3137" s="35">
        <v>3000.0</v>
      </c>
      <c r="I3137" s="8" t="s">
        <v>2909</v>
      </c>
      <c r="J3137" s="37" t="s">
        <v>36</v>
      </c>
    </row>
    <row r="3138">
      <c r="A3138" s="36" t="s">
        <v>2920</v>
      </c>
      <c r="B3138" s="35">
        <v>1150000.0</v>
      </c>
      <c r="C3138" s="8">
        <v>4.0</v>
      </c>
      <c r="D3138" s="37">
        <v>3.0</v>
      </c>
      <c r="E3138" s="8">
        <v>2.0</v>
      </c>
      <c r="F3138" s="8" t="s">
        <v>92</v>
      </c>
      <c r="G3138" s="8" t="s">
        <v>2908</v>
      </c>
      <c r="H3138" s="35">
        <v>1878.0</v>
      </c>
      <c r="I3138" s="8" t="s">
        <v>2909</v>
      </c>
      <c r="J3138" s="37" t="s">
        <v>36</v>
      </c>
    </row>
    <row r="3139">
      <c r="A3139" s="36" t="s">
        <v>2920</v>
      </c>
      <c r="B3139" s="35">
        <v>2350000.0</v>
      </c>
      <c r="C3139" s="8">
        <v>5.0</v>
      </c>
      <c r="D3139" s="37">
        <v>6.0</v>
      </c>
      <c r="E3139" s="8">
        <v>3.0</v>
      </c>
      <c r="F3139" s="8" t="s">
        <v>92</v>
      </c>
      <c r="G3139" s="8" t="s">
        <v>2908</v>
      </c>
      <c r="H3139" s="35">
        <v>2906.0</v>
      </c>
      <c r="I3139" s="8" t="s">
        <v>2909</v>
      </c>
      <c r="J3139" s="37" t="s">
        <v>36</v>
      </c>
    </row>
    <row r="3140">
      <c r="A3140" s="36" t="s">
        <v>2920</v>
      </c>
      <c r="B3140" s="35">
        <v>2150000.0</v>
      </c>
      <c r="C3140" s="8">
        <v>4.0</v>
      </c>
      <c r="D3140" s="37">
        <v>5.0</v>
      </c>
      <c r="E3140" s="8">
        <v>2.0</v>
      </c>
      <c r="F3140" s="8" t="s">
        <v>92</v>
      </c>
      <c r="G3140" s="8" t="s">
        <v>2908</v>
      </c>
      <c r="H3140" s="35">
        <v>2707.0</v>
      </c>
      <c r="I3140" s="8" t="s">
        <v>2909</v>
      </c>
      <c r="J3140" s="37" t="s">
        <v>36</v>
      </c>
    </row>
    <row r="3141">
      <c r="A3141" s="36" t="s">
        <v>2920</v>
      </c>
      <c r="B3141" s="35">
        <v>2150000.0</v>
      </c>
      <c r="C3141" s="8">
        <v>4.0</v>
      </c>
      <c r="D3141" s="37">
        <v>4.0</v>
      </c>
      <c r="E3141" s="8">
        <v>10.0</v>
      </c>
      <c r="F3141" s="8" t="s">
        <v>92</v>
      </c>
      <c r="G3141" s="8" t="s">
        <v>2908</v>
      </c>
      <c r="H3141" s="35">
        <v>2535.0</v>
      </c>
      <c r="I3141" s="8" t="s">
        <v>2909</v>
      </c>
      <c r="J3141" s="37" t="s">
        <v>36</v>
      </c>
    </row>
    <row r="3142">
      <c r="A3142" s="36" t="s">
        <v>2920</v>
      </c>
      <c r="B3142" s="35">
        <v>2400000.0</v>
      </c>
      <c r="C3142" s="8">
        <v>4.0</v>
      </c>
      <c r="D3142" s="37">
        <v>4.0</v>
      </c>
      <c r="E3142" s="8">
        <v>2.0</v>
      </c>
      <c r="F3142" s="8" t="s">
        <v>92</v>
      </c>
      <c r="G3142" s="8" t="s">
        <v>2908</v>
      </c>
      <c r="H3142" s="35">
        <v>2700.0</v>
      </c>
      <c r="I3142" s="8" t="s">
        <v>2909</v>
      </c>
      <c r="J3142" t="s">
        <v>256</v>
      </c>
    </row>
    <row r="3143">
      <c r="A3143" s="36" t="s">
        <v>2920</v>
      </c>
      <c r="B3143" s="35">
        <v>2400000.0</v>
      </c>
      <c r="C3143" s="8">
        <v>4.0</v>
      </c>
      <c r="D3143" s="37">
        <v>5.0</v>
      </c>
      <c r="E3143" s="8">
        <v>2.0</v>
      </c>
      <c r="F3143" s="8" t="s">
        <v>92</v>
      </c>
      <c r="G3143" s="8" t="s">
        <v>2908</v>
      </c>
      <c r="H3143" s="35">
        <v>2700.0</v>
      </c>
      <c r="I3143" s="8" t="s">
        <v>2909</v>
      </c>
      <c r="J3143" s="37" t="s">
        <v>42</v>
      </c>
    </row>
    <row r="3144">
      <c r="A3144" s="36" t="s">
        <v>2920</v>
      </c>
      <c r="B3144" s="35">
        <v>1800000.0</v>
      </c>
      <c r="C3144" s="8">
        <v>5.0</v>
      </c>
      <c r="D3144" s="37">
        <v>5.0</v>
      </c>
      <c r="E3144" s="8">
        <v>1.0</v>
      </c>
      <c r="F3144" s="8" t="s">
        <v>92</v>
      </c>
      <c r="G3144" s="8" t="s">
        <v>2908</v>
      </c>
      <c r="H3144" s="35">
        <v>4300.0</v>
      </c>
      <c r="I3144" s="8" t="s">
        <v>2909</v>
      </c>
      <c r="J3144" s="37" t="s">
        <v>42</v>
      </c>
    </row>
    <row r="3145">
      <c r="A3145" s="36" t="s">
        <v>2919</v>
      </c>
      <c r="B3145" s="35">
        <v>1790000.0</v>
      </c>
      <c r="C3145" s="8">
        <v>4.0</v>
      </c>
      <c r="D3145" s="37">
        <v>5.0</v>
      </c>
      <c r="E3145" s="8">
        <v>1.0</v>
      </c>
      <c r="F3145" s="8" t="s">
        <v>92</v>
      </c>
      <c r="G3145" s="8" t="s">
        <v>2908</v>
      </c>
      <c r="H3145" s="35">
        <v>2207.0</v>
      </c>
      <c r="I3145" s="8" t="s">
        <v>2909</v>
      </c>
      <c r="J3145" s="37" t="s">
        <v>42</v>
      </c>
    </row>
    <row r="3146">
      <c r="A3146" s="36" t="s">
        <v>2920</v>
      </c>
      <c r="B3146" s="35">
        <v>2200000.0</v>
      </c>
      <c r="C3146" s="8">
        <v>5.0</v>
      </c>
      <c r="D3146" s="37">
        <v>6.0</v>
      </c>
      <c r="E3146" s="8">
        <v>1.0</v>
      </c>
      <c r="F3146" s="8" t="s">
        <v>92</v>
      </c>
      <c r="G3146" s="8" t="s">
        <v>2908</v>
      </c>
      <c r="H3146" s="35">
        <v>3000.0</v>
      </c>
      <c r="I3146" s="8" t="s">
        <v>2909</v>
      </c>
      <c r="J3146" s="37" t="s">
        <v>42</v>
      </c>
    </row>
    <row r="3147">
      <c r="A3147" s="36" t="s">
        <v>2920</v>
      </c>
      <c r="B3147" s="35">
        <v>2300000.0</v>
      </c>
      <c r="C3147" s="8">
        <v>4.0</v>
      </c>
      <c r="D3147" s="37">
        <v>5.0</v>
      </c>
      <c r="E3147" s="8">
        <v>1.0</v>
      </c>
      <c r="F3147" s="8" t="s">
        <v>92</v>
      </c>
      <c r="G3147" s="8" t="s">
        <v>2908</v>
      </c>
      <c r="H3147" s="35">
        <v>2707.0</v>
      </c>
      <c r="I3147" s="8" t="s">
        <v>2909</v>
      </c>
      <c r="J3147" s="37" t="s">
        <v>42</v>
      </c>
    </row>
    <row r="3148">
      <c r="A3148" s="36" t="s">
        <v>2920</v>
      </c>
      <c r="B3148" s="35">
        <v>1900000.0</v>
      </c>
      <c r="C3148" s="8">
        <v>5.0</v>
      </c>
      <c r="D3148" s="37">
        <v>5.0</v>
      </c>
      <c r="E3148" s="8">
        <v>2.0</v>
      </c>
      <c r="F3148" s="8" t="s">
        <v>92</v>
      </c>
      <c r="G3148" s="8" t="s">
        <v>2908</v>
      </c>
      <c r="H3148" s="35">
        <v>2552.0</v>
      </c>
      <c r="I3148" s="8" t="s">
        <v>2909</v>
      </c>
      <c r="J3148" s="37" t="s">
        <v>36</v>
      </c>
    </row>
    <row r="3149">
      <c r="A3149" s="36" t="s">
        <v>2920</v>
      </c>
      <c r="B3149" s="35">
        <v>2150000.0</v>
      </c>
      <c r="C3149" s="8">
        <v>4.0</v>
      </c>
      <c r="D3149" s="37">
        <v>4.0</v>
      </c>
      <c r="E3149" s="8">
        <v>1.0</v>
      </c>
      <c r="F3149" s="8" t="s">
        <v>92</v>
      </c>
      <c r="G3149" s="8" t="s">
        <v>2908</v>
      </c>
      <c r="H3149" s="35">
        <v>2535.0</v>
      </c>
      <c r="I3149" s="8" t="s">
        <v>2909</v>
      </c>
      <c r="J3149" s="37" t="s">
        <v>36</v>
      </c>
    </row>
    <row r="3150">
      <c r="A3150" s="36" t="s">
        <v>2920</v>
      </c>
      <c r="B3150" s="35">
        <v>2850000.0</v>
      </c>
      <c r="C3150" s="8">
        <v>5.0</v>
      </c>
      <c r="D3150" s="37">
        <v>6.0</v>
      </c>
      <c r="E3150" s="8">
        <v>2.0</v>
      </c>
      <c r="F3150" s="8" t="s">
        <v>92</v>
      </c>
      <c r="G3150" s="8" t="s">
        <v>2908</v>
      </c>
      <c r="H3150" s="35">
        <v>3169.0</v>
      </c>
      <c r="I3150" s="8" t="s">
        <v>2909</v>
      </c>
      <c r="J3150" s="37" t="s">
        <v>42</v>
      </c>
    </row>
    <row r="3151">
      <c r="A3151" s="36" t="s">
        <v>2920</v>
      </c>
      <c r="B3151" s="35">
        <v>1650000.0</v>
      </c>
      <c r="C3151" s="8">
        <v>3.0</v>
      </c>
      <c r="D3151" s="37">
        <v>4.0</v>
      </c>
      <c r="E3151" s="8">
        <v>2.0</v>
      </c>
      <c r="F3151" s="8" t="s">
        <v>92</v>
      </c>
      <c r="G3151" s="8" t="s">
        <v>2908</v>
      </c>
      <c r="H3151" s="35">
        <v>2110.0</v>
      </c>
      <c r="I3151" s="8" t="s">
        <v>2909</v>
      </c>
      <c r="J3151" t="s">
        <v>256</v>
      </c>
    </row>
    <row r="3152">
      <c r="A3152" s="36" t="s">
        <v>2920</v>
      </c>
      <c r="B3152" s="35">
        <v>1100000.0</v>
      </c>
      <c r="C3152" s="8">
        <v>4.0</v>
      </c>
      <c r="D3152" s="37">
        <v>4.0</v>
      </c>
      <c r="E3152" s="8">
        <v>2.0</v>
      </c>
      <c r="F3152" s="8" t="s">
        <v>92</v>
      </c>
      <c r="G3152" s="8" t="s">
        <v>2908</v>
      </c>
      <c r="H3152" s="35">
        <v>2036.0</v>
      </c>
      <c r="I3152" s="8" t="s">
        <v>2909</v>
      </c>
      <c r="J3152" s="37" t="s">
        <v>36</v>
      </c>
    </row>
    <row r="3153">
      <c r="A3153" s="36" t="s">
        <v>2920</v>
      </c>
      <c r="B3153" s="35">
        <v>1400000.0</v>
      </c>
      <c r="C3153" s="8">
        <v>4.0</v>
      </c>
      <c r="D3153" s="37">
        <v>3.0</v>
      </c>
      <c r="E3153" s="8">
        <v>1.0</v>
      </c>
      <c r="F3153" s="8" t="s">
        <v>92</v>
      </c>
      <c r="G3153" s="8" t="s">
        <v>2908</v>
      </c>
      <c r="H3153" s="35">
        <v>1722.0</v>
      </c>
      <c r="I3153" s="8" t="s">
        <v>2909</v>
      </c>
      <c r="J3153" s="37" t="s">
        <v>42</v>
      </c>
    </row>
    <row r="3154">
      <c r="A3154" s="36" t="s">
        <v>2920</v>
      </c>
      <c r="B3154" s="35">
        <v>3500000.0</v>
      </c>
      <c r="C3154" s="8">
        <v>5.0</v>
      </c>
      <c r="D3154" s="37">
        <v>6.0</v>
      </c>
      <c r="E3154" s="8">
        <v>2.0</v>
      </c>
      <c r="F3154" s="8" t="s">
        <v>92</v>
      </c>
      <c r="G3154" s="8" t="s">
        <v>2908</v>
      </c>
      <c r="H3154" s="35">
        <v>3720.0</v>
      </c>
      <c r="I3154" s="8" t="s">
        <v>2909</v>
      </c>
      <c r="J3154" s="37" t="s">
        <v>36</v>
      </c>
    </row>
    <row r="3155">
      <c r="A3155" s="36" t="s">
        <v>2920</v>
      </c>
      <c r="B3155" s="35">
        <v>2950000.0</v>
      </c>
      <c r="C3155" s="8">
        <v>5.0</v>
      </c>
      <c r="D3155" s="37">
        <v>4.0</v>
      </c>
      <c r="E3155" s="8">
        <v>2.0</v>
      </c>
      <c r="F3155" s="8" t="s">
        <v>92</v>
      </c>
      <c r="G3155" s="8" t="s">
        <v>2908</v>
      </c>
      <c r="H3155" s="35">
        <v>3478.0</v>
      </c>
      <c r="I3155" s="8" t="s">
        <v>2909</v>
      </c>
      <c r="J3155" s="37" t="s">
        <v>36</v>
      </c>
    </row>
    <row r="3156">
      <c r="A3156" s="36" t="s">
        <v>2920</v>
      </c>
      <c r="B3156" s="35">
        <v>1250000.0</v>
      </c>
      <c r="C3156" s="8">
        <v>4.0</v>
      </c>
      <c r="D3156" s="37">
        <v>4.0</v>
      </c>
      <c r="E3156" s="8">
        <v>2.0</v>
      </c>
      <c r="F3156" s="8" t="s">
        <v>92</v>
      </c>
      <c r="G3156" s="8" t="s">
        <v>2908</v>
      </c>
      <c r="H3156" s="35">
        <v>1997.0</v>
      </c>
      <c r="I3156" s="8" t="s">
        <v>2909</v>
      </c>
      <c r="J3156" s="37" t="s">
        <v>36</v>
      </c>
    </row>
    <row r="3157">
      <c r="A3157" s="36" t="s">
        <v>2920</v>
      </c>
      <c r="B3157" s="35">
        <v>1150000.0</v>
      </c>
      <c r="C3157" s="8">
        <v>4.0</v>
      </c>
      <c r="D3157" s="37">
        <v>4.0</v>
      </c>
      <c r="E3157" s="8">
        <v>2.0</v>
      </c>
      <c r="F3157" s="8" t="s">
        <v>92</v>
      </c>
      <c r="G3157" s="8" t="s">
        <v>2908</v>
      </c>
      <c r="H3157" s="35">
        <v>2036.0</v>
      </c>
      <c r="I3157" s="8" t="s">
        <v>2909</v>
      </c>
      <c r="J3157" s="37" t="s">
        <v>36</v>
      </c>
    </row>
    <row r="3158">
      <c r="A3158" s="36" t="s">
        <v>2920</v>
      </c>
      <c r="B3158" s="35">
        <v>2950000.0</v>
      </c>
      <c r="C3158" s="8">
        <v>5.0</v>
      </c>
      <c r="D3158" s="37">
        <v>6.0</v>
      </c>
      <c r="E3158" s="8">
        <v>2.0</v>
      </c>
      <c r="F3158" s="8" t="s">
        <v>92</v>
      </c>
      <c r="G3158" s="8" t="s">
        <v>2908</v>
      </c>
      <c r="H3158" s="35">
        <v>3668.0</v>
      </c>
      <c r="I3158" s="8" t="s">
        <v>2909</v>
      </c>
      <c r="J3158" t="s">
        <v>256</v>
      </c>
    </row>
    <row r="3159">
      <c r="A3159" s="36" t="s">
        <v>2941</v>
      </c>
      <c r="B3159" s="35">
        <v>2500000.0</v>
      </c>
      <c r="C3159" s="8">
        <v>4.0</v>
      </c>
      <c r="D3159" s="37">
        <v>5.0</v>
      </c>
      <c r="E3159" s="8">
        <v>2.0</v>
      </c>
      <c r="F3159" s="8" t="s">
        <v>92</v>
      </c>
      <c r="G3159" s="8" t="s">
        <v>2908</v>
      </c>
      <c r="H3159" s="35">
        <v>2573.0</v>
      </c>
      <c r="I3159" s="8" t="s">
        <v>2909</v>
      </c>
      <c r="J3159" s="37" t="s">
        <v>36</v>
      </c>
    </row>
    <row r="3160">
      <c r="A3160" s="36" t="s">
        <v>2920</v>
      </c>
      <c r="B3160" s="35">
        <v>3380000.0</v>
      </c>
      <c r="C3160" s="8">
        <v>5.0</v>
      </c>
      <c r="D3160" s="37">
        <v>6.0</v>
      </c>
      <c r="E3160" s="8">
        <v>2.0</v>
      </c>
      <c r="F3160" s="8" t="s">
        <v>92</v>
      </c>
      <c r="G3160" s="8" t="s">
        <v>2908</v>
      </c>
      <c r="H3160" s="35">
        <v>3317.0</v>
      </c>
      <c r="I3160" s="8" t="s">
        <v>2909</v>
      </c>
      <c r="J3160" s="37" t="s">
        <v>36</v>
      </c>
    </row>
    <row r="3161">
      <c r="A3161" s="36" t="s">
        <v>2920</v>
      </c>
      <c r="B3161" s="35">
        <v>3360000.0</v>
      </c>
      <c r="C3161" s="8">
        <v>5.0</v>
      </c>
      <c r="D3161" s="37">
        <v>5.0</v>
      </c>
      <c r="E3161" s="8">
        <v>2.0</v>
      </c>
      <c r="F3161" s="8" t="s">
        <v>92</v>
      </c>
      <c r="G3161" s="8" t="s">
        <v>2908</v>
      </c>
      <c r="H3161" s="35">
        <v>3729.0</v>
      </c>
      <c r="I3161" s="8" t="s">
        <v>2909</v>
      </c>
      <c r="J3161" s="37" t="s">
        <v>36</v>
      </c>
    </row>
    <row r="3162">
      <c r="A3162" s="36" t="s">
        <v>2920</v>
      </c>
      <c r="B3162" s="35">
        <v>1500000.0</v>
      </c>
      <c r="C3162" s="8">
        <v>4.0</v>
      </c>
      <c r="D3162" s="37">
        <v>4.0</v>
      </c>
      <c r="E3162" s="8">
        <v>4.0</v>
      </c>
      <c r="F3162" s="8" t="s">
        <v>92</v>
      </c>
      <c r="G3162" s="8" t="s">
        <v>2908</v>
      </c>
      <c r="H3162" s="35">
        <v>2163.0</v>
      </c>
      <c r="I3162" s="8" t="s">
        <v>2909</v>
      </c>
      <c r="J3162" s="37" t="s">
        <v>36</v>
      </c>
    </row>
    <row r="3163">
      <c r="A3163" s="36" t="s">
        <v>2920</v>
      </c>
      <c r="B3163" s="35">
        <v>2800000.0</v>
      </c>
      <c r="C3163" s="8">
        <v>5.0</v>
      </c>
      <c r="D3163" s="37">
        <v>6.0</v>
      </c>
      <c r="E3163" s="8">
        <v>1.0</v>
      </c>
      <c r="F3163" s="8" t="s">
        <v>92</v>
      </c>
      <c r="G3163" s="8" t="s">
        <v>2908</v>
      </c>
      <c r="H3163" s="35">
        <v>3317.0</v>
      </c>
      <c r="I3163" s="8" t="s">
        <v>2909</v>
      </c>
      <c r="J3163" s="37" t="s">
        <v>42</v>
      </c>
    </row>
    <row r="3164">
      <c r="A3164" s="36" t="s">
        <v>2920</v>
      </c>
      <c r="B3164" s="35">
        <v>3230000.0</v>
      </c>
      <c r="C3164" s="8">
        <v>5.0</v>
      </c>
      <c r="D3164" s="37">
        <v>4.0</v>
      </c>
      <c r="E3164" s="8">
        <v>3.0</v>
      </c>
      <c r="F3164" s="8" t="s">
        <v>92</v>
      </c>
      <c r="G3164" s="8" t="s">
        <v>2908</v>
      </c>
      <c r="H3164" s="35">
        <v>3478.0</v>
      </c>
      <c r="I3164" s="8" t="s">
        <v>2909</v>
      </c>
      <c r="J3164" s="37" t="s">
        <v>36</v>
      </c>
    </row>
    <row r="3165">
      <c r="A3165" s="36" t="s">
        <v>2920</v>
      </c>
      <c r="B3165" s="35">
        <v>4700000.0</v>
      </c>
      <c r="C3165" s="8">
        <v>5.0</v>
      </c>
      <c r="D3165" s="37">
        <v>6.0</v>
      </c>
      <c r="E3165" s="8">
        <v>1.0</v>
      </c>
      <c r="F3165" s="8" t="s">
        <v>92</v>
      </c>
      <c r="G3165" s="8" t="s">
        <v>2908</v>
      </c>
      <c r="H3165" s="35">
        <v>4723.0</v>
      </c>
      <c r="I3165" s="8" t="s">
        <v>2909</v>
      </c>
      <c r="J3165" s="37" t="s">
        <v>42</v>
      </c>
    </row>
    <row r="3166">
      <c r="A3166" s="36" t="s">
        <v>2920</v>
      </c>
      <c r="B3166" s="35">
        <v>3300000.0</v>
      </c>
      <c r="C3166" s="8">
        <v>5.0</v>
      </c>
      <c r="D3166" s="37">
        <v>5.0</v>
      </c>
      <c r="E3166" s="8">
        <v>3.0</v>
      </c>
      <c r="F3166" s="8" t="s">
        <v>92</v>
      </c>
      <c r="G3166" s="8" t="s">
        <v>2908</v>
      </c>
      <c r="H3166" s="35">
        <v>3317.0</v>
      </c>
      <c r="I3166" s="8" t="s">
        <v>2909</v>
      </c>
      <c r="J3166" s="37" t="s">
        <v>42</v>
      </c>
    </row>
    <row r="3167">
      <c r="A3167" s="36" t="s">
        <v>2920</v>
      </c>
      <c r="B3167" s="35">
        <v>1400000.0</v>
      </c>
      <c r="C3167" s="8">
        <v>4.0</v>
      </c>
      <c r="D3167" s="37">
        <v>4.0</v>
      </c>
      <c r="E3167" s="8">
        <v>1.0</v>
      </c>
      <c r="F3167" s="8" t="s">
        <v>92</v>
      </c>
      <c r="G3167" s="8" t="s">
        <v>2908</v>
      </c>
      <c r="H3167" s="35">
        <v>1668.0</v>
      </c>
      <c r="I3167" s="8" t="s">
        <v>2909</v>
      </c>
      <c r="J3167" s="37" t="s">
        <v>36</v>
      </c>
    </row>
    <row r="3168">
      <c r="A3168" s="36" t="s">
        <v>2920</v>
      </c>
      <c r="B3168" s="35">
        <v>1700000.0</v>
      </c>
      <c r="C3168" s="8">
        <v>4.0</v>
      </c>
      <c r="D3168" s="37">
        <v>4.0</v>
      </c>
      <c r="E3168" s="8">
        <v>2.0</v>
      </c>
      <c r="F3168" s="8" t="s">
        <v>92</v>
      </c>
      <c r="G3168" s="8" t="s">
        <v>2908</v>
      </c>
      <c r="H3168" s="35">
        <v>2648.0</v>
      </c>
      <c r="I3168" s="8" t="s">
        <v>2909</v>
      </c>
      <c r="J3168" s="37" t="s">
        <v>42</v>
      </c>
    </row>
    <row r="3169">
      <c r="A3169" s="36" t="s">
        <v>2920</v>
      </c>
      <c r="B3169" s="35">
        <v>3400000.0</v>
      </c>
      <c r="C3169" s="8">
        <v>5.0</v>
      </c>
      <c r="D3169" s="37">
        <v>6.0</v>
      </c>
      <c r="E3169" s="8">
        <v>2.0</v>
      </c>
      <c r="F3169" s="8" t="s">
        <v>92</v>
      </c>
      <c r="G3169" s="8" t="s">
        <v>2908</v>
      </c>
      <c r="H3169" s="35">
        <v>3732.0</v>
      </c>
      <c r="I3169" s="8" t="s">
        <v>2909</v>
      </c>
      <c r="J3169" s="37" t="s">
        <v>42</v>
      </c>
    </row>
    <row r="3170">
      <c r="A3170" s="36" t="s">
        <v>2920</v>
      </c>
      <c r="B3170" s="35">
        <v>3500000.0</v>
      </c>
      <c r="C3170" s="8">
        <v>5.0</v>
      </c>
      <c r="D3170" s="37">
        <v>6.0</v>
      </c>
      <c r="E3170" s="8">
        <v>2.0</v>
      </c>
      <c r="F3170" s="8" t="s">
        <v>92</v>
      </c>
      <c r="G3170" s="8" t="s">
        <v>2908</v>
      </c>
      <c r="H3170" s="35">
        <v>3632.0</v>
      </c>
      <c r="I3170" s="8" t="s">
        <v>2909</v>
      </c>
      <c r="J3170" s="37" t="s">
        <v>42</v>
      </c>
    </row>
    <row r="3171">
      <c r="A3171" s="36" t="s">
        <v>2920</v>
      </c>
      <c r="B3171" s="35">
        <v>1650000.0</v>
      </c>
      <c r="C3171" s="8">
        <v>4.0</v>
      </c>
      <c r="D3171" s="37">
        <v>4.0</v>
      </c>
      <c r="E3171" s="8">
        <v>2.0</v>
      </c>
      <c r="F3171" s="8" t="s">
        <v>92</v>
      </c>
      <c r="G3171" s="8" t="s">
        <v>2908</v>
      </c>
      <c r="H3171" s="35">
        <v>2648.0</v>
      </c>
      <c r="I3171" s="8" t="s">
        <v>2909</v>
      </c>
      <c r="J3171" s="37" t="s">
        <v>36</v>
      </c>
    </row>
    <row r="3172">
      <c r="A3172" s="36" t="s">
        <v>2941</v>
      </c>
      <c r="B3172" s="35">
        <v>2150000.0</v>
      </c>
      <c r="C3172" s="8">
        <v>4.0</v>
      </c>
      <c r="D3172" s="37">
        <v>3.0</v>
      </c>
      <c r="E3172" s="8">
        <v>10.0</v>
      </c>
      <c r="F3172" s="8" t="s">
        <v>92</v>
      </c>
      <c r="G3172" s="8" t="s">
        <v>2908</v>
      </c>
      <c r="H3172" s="35">
        <v>2573.0</v>
      </c>
      <c r="I3172" s="8" t="s">
        <v>2909</v>
      </c>
      <c r="J3172" s="37" t="s">
        <v>36</v>
      </c>
    </row>
    <row r="3173">
      <c r="A3173" s="36" t="s">
        <v>2920</v>
      </c>
      <c r="B3173" s="35">
        <v>1650000.0</v>
      </c>
      <c r="C3173" s="8">
        <v>4.0</v>
      </c>
      <c r="D3173" s="37">
        <v>4.0</v>
      </c>
      <c r="E3173" s="8">
        <v>2.0</v>
      </c>
      <c r="F3173" s="8" t="s">
        <v>92</v>
      </c>
      <c r="G3173" s="8" t="s">
        <v>2908</v>
      </c>
      <c r="H3173" s="35">
        <v>2648.0</v>
      </c>
      <c r="I3173" s="8" t="s">
        <v>2909</v>
      </c>
      <c r="J3173" s="37" t="s">
        <v>42</v>
      </c>
    </row>
    <row r="3174">
      <c r="A3174" s="36" t="s">
        <v>2941</v>
      </c>
      <c r="B3174" s="35">
        <v>2800000.0</v>
      </c>
      <c r="C3174" s="8">
        <v>5.0</v>
      </c>
      <c r="D3174" s="37">
        <v>6.0</v>
      </c>
      <c r="E3174" s="8">
        <v>2.0</v>
      </c>
      <c r="F3174" s="8" t="s">
        <v>92</v>
      </c>
      <c r="G3174" s="8" t="s">
        <v>2908</v>
      </c>
      <c r="H3174" s="35">
        <v>3466.0</v>
      </c>
      <c r="I3174" s="8" t="s">
        <v>2909</v>
      </c>
      <c r="J3174" s="37" t="s">
        <v>42</v>
      </c>
    </row>
    <row r="3175">
      <c r="A3175" s="36" t="s">
        <v>2920</v>
      </c>
      <c r="B3175" s="35">
        <v>3800000.0</v>
      </c>
      <c r="C3175" s="8">
        <v>5.0</v>
      </c>
      <c r="D3175" s="37">
        <v>6.0</v>
      </c>
      <c r="E3175" s="8">
        <v>2.0</v>
      </c>
      <c r="F3175" s="8" t="s">
        <v>92</v>
      </c>
      <c r="G3175" s="8" t="s">
        <v>2908</v>
      </c>
      <c r="H3175" s="35">
        <v>4090.0</v>
      </c>
      <c r="I3175" s="8" t="s">
        <v>2909</v>
      </c>
      <c r="J3175" s="37" t="s">
        <v>42</v>
      </c>
    </row>
    <row r="3176">
      <c r="A3176" s="36" t="s">
        <v>2920</v>
      </c>
      <c r="B3176" s="35">
        <v>2900000.0</v>
      </c>
      <c r="C3176" s="8">
        <v>5.0</v>
      </c>
      <c r="D3176" s="37">
        <v>5.0</v>
      </c>
      <c r="E3176" s="8">
        <v>1.0</v>
      </c>
      <c r="F3176" s="8" t="s">
        <v>92</v>
      </c>
      <c r="G3176" s="8" t="s">
        <v>2908</v>
      </c>
      <c r="H3176" s="35">
        <v>3729.0</v>
      </c>
      <c r="I3176" s="8" t="s">
        <v>2909</v>
      </c>
      <c r="J3176" t="s">
        <v>256</v>
      </c>
    </row>
    <row r="3177">
      <c r="A3177" s="36" t="s">
        <v>2920</v>
      </c>
      <c r="B3177" s="35">
        <v>2310000.0</v>
      </c>
      <c r="C3177" s="8">
        <v>3.0</v>
      </c>
      <c r="D3177" s="37">
        <v>3.0</v>
      </c>
      <c r="E3177" s="8">
        <v>1.0</v>
      </c>
      <c r="F3177" s="8" t="s">
        <v>33</v>
      </c>
      <c r="G3177" s="8" t="s">
        <v>2908</v>
      </c>
      <c r="H3177" s="35">
        <v>2291.0</v>
      </c>
      <c r="I3177" s="8" t="s">
        <v>2909</v>
      </c>
      <c r="J3177" s="37" t="s">
        <v>42</v>
      </c>
    </row>
    <row r="3178">
      <c r="A3178" s="36" t="s">
        <v>2920</v>
      </c>
      <c r="B3178" s="35">
        <v>3000000.0</v>
      </c>
      <c r="C3178" s="8">
        <v>4.0</v>
      </c>
      <c r="D3178" s="37">
        <v>5.0</v>
      </c>
      <c r="E3178" s="8">
        <v>2.0</v>
      </c>
      <c r="F3178" s="8" t="s">
        <v>33</v>
      </c>
      <c r="G3178" s="8" t="s">
        <v>2908</v>
      </c>
      <c r="H3178" s="35">
        <v>3857.0</v>
      </c>
      <c r="I3178" s="8" t="s">
        <v>2909</v>
      </c>
      <c r="J3178" s="37" t="s">
        <v>42</v>
      </c>
    </row>
    <row r="3179">
      <c r="A3179" s="36" t="s">
        <v>2920</v>
      </c>
      <c r="B3179" s="35">
        <v>2420000.0</v>
      </c>
      <c r="C3179" s="8">
        <v>3.0</v>
      </c>
      <c r="D3179" s="37">
        <v>3.0</v>
      </c>
      <c r="E3179" s="8">
        <v>1.0</v>
      </c>
      <c r="F3179" s="8" t="s">
        <v>33</v>
      </c>
      <c r="G3179" s="8" t="s">
        <v>2908</v>
      </c>
      <c r="H3179" s="35">
        <v>2470.0</v>
      </c>
      <c r="I3179" s="8" t="s">
        <v>2909</v>
      </c>
      <c r="J3179" s="37" t="s">
        <v>42</v>
      </c>
    </row>
    <row r="3180">
      <c r="A3180" s="36" t="s">
        <v>2920</v>
      </c>
      <c r="B3180" s="35">
        <v>1300000.0</v>
      </c>
      <c r="C3180" s="8">
        <v>2.0</v>
      </c>
      <c r="D3180" s="37">
        <v>2.0</v>
      </c>
      <c r="E3180" s="8">
        <v>2.0</v>
      </c>
      <c r="F3180" s="8" t="s">
        <v>33</v>
      </c>
      <c r="G3180" s="8" t="s">
        <v>2908</v>
      </c>
      <c r="H3180" s="35">
        <v>917.0</v>
      </c>
      <c r="I3180" s="8" t="s">
        <v>2909</v>
      </c>
      <c r="J3180" s="37" t="s">
        <v>36</v>
      </c>
    </row>
    <row r="3181">
      <c r="A3181" s="36" t="s">
        <v>2920</v>
      </c>
      <c r="B3181" s="35">
        <v>1180000.0</v>
      </c>
      <c r="C3181" s="8">
        <v>2.0</v>
      </c>
      <c r="D3181" s="37">
        <v>2.0</v>
      </c>
      <c r="E3181" s="8">
        <v>2.0</v>
      </c>
      <c r="F3181" s="8" t="s">
        <v>33</v>
      </c>
      <c r="G3181" s="8" t="s">
        <v>2908</v>
      </c>
      <c r="H3181" s="35">
        <v>1043.0</v>
      </c>
      <c r="I3181" s="8" t="s">
        <v>2909</v>
      </c>
      <c r="J3181" s="37" t="s">
        <v>42</v>
      </c>
    </row>
    <row r="3182">
      <c r="A3182" s="36" t="s">
        <v>2945</v>
      </c>
      <c r="B3182" s="35">
        <v>2520000.0</v>
      </c>
      <c r="C3182" s="8">
        <v>7.0</v>
      </c>
      <c r="D3182" s="37">
        <v>5.0</v>
      </c>
      <c r="E3182" s="8">
        <v>2.0</v>
      </c>
      <c r="F3182" s="8" t="s">
        <v>56</v>
      </c>
      <c r="G3182" s="8" t="s">
        <v>40</v>
      </c>
      <c r="H3182" s="35">
        <v>4000.0</v>
      </c>
      <c r="I3182" s="8" t="s">
        <v>2909</v>
      </c>
      <c r="J3182" s="37" t="s">
        <v>42</v>
      </c>
    </row>
    <row r="3183">
      <c r="A3183" s="36" t="s">
        <v>2924</v>
      </c>
      <c r="B3183" s="35">
        <v>830000.0</v>
      </c>
      <c r="C3183" s="8">
        <v>4.0</v>
      </c>
      <c r="D3183" s="37">
        <v>3.0</v>
      </c>
      <c r="E3183" s="8">
        <v>1.0</v>
      </c>
      <c r="F3183" s="8" t="s">
        <v>177</v>
      </c>
      <c r="G3183" s="8" t="s">
        <v>40</v>
      </c>
      <c r="H3183" s="35">
        <v>1870.0</v>
      </c>
      <c r="I3183" s="8" t="s">
        <v>2909</v>
      </c>
      <c r="J3183" s="37" t="s">
        <v>42</v>
      </c>
    </row>
    <row r="3184">
      <c r="A3184" s="36" t="s">
        <v>2970</v>
      </c>
      <c r="B3184" s="35">
        <v>458000.0</v>
      </c>
      <c r="C3184" s="8">
        <v>3.0</v>
      </c>
      <c r="D3184" s="37">
        <v>3.0</v>
      </c>
      <c r="E3184" s="8">
        <v>6.0</v>
      </c>
      <c r="F3184" s="8" t="s">
        <v>33</v>
      </c>
      <c r="G3184" s="8" t="s">
        <v>2908</v>
      </c>
      <c r="H3184" s="35">
        <v>1045.0</v>
      </c>
      <c r="I3184" s="8" t="s">
        <v>2909</v>
      </c>
      <c r="J3184" s="37" t="s">
        <v>36</v>
      </c>
    </row>
    <row r="3185">
      <c r="A3185" s="36" t="s">
        <v>2952</v>
      </c>
      <c r="B3185" s="35">
        <v>2500000.0</v>
      </c>
      <c r="C3185" s="8">
        <v>6.0</v>
      </c>
      <c r="D3185" s="37">
        <v>5.0</v>
      </c>
      <c r="E3185" s="8">
        <v>2.0</v>
      </c>
      <c r="F3185" s="8" t="s">
        <v>39</v>
      </c>
      <c r="G3185" s="8" t="s">
        <v>40</v>
      </c>
      <c r="H3185" s="35">
        <v>7720.0</v>
      </c>
      <c r="I3185" s="8" t="s">
        <v>2909</v>
      </c>
      <c r="J3185" s="37" t="s">
        <v>112</v>
      </c>
    </row>
    <row r="3186">
      <c r="A3186" s="36" t="s">
        <v>2969</v>
      </c>
      <c r="B3186" s="35">
        <v>600000.0</v>
      </c>
      <c r="C3186" s="8">
        <v>3.0</v>
      </c>
      <c r="D3186" s="37">
        <v>2.0</v>
      </c>
      <c r="E3186" s="8">
        <v>2.0</v>
      </c>
      <c r="F3186" s="8" t="s">
        <v>1158</v>
      </c>
      <c r="G3186" s="8" t="s">
        <v>40</v>
      </c>
      <c r="H3186" s="35">
        <v>1400.0</v>
      </c>
      <c r="I3186" s="8" t="s">
        <v>2909</v>
      </c>
      <c r="J3186" s="37" t="s">
        <v>42</v>
      </c>
    </row>
    <row r="3187">
      <c r="A3187" s="36" t="s">
        <v>2968</v>
      </c>
      <c r="B3187" s="35">
        <v>730000.0</v>
      </c>
      <c r="C3187" s="8">
        <v>4.0</v>
      </c>
      <c r="D3187" s="37">
        <v>2.0</v>
      </c>
      <c r="E3187" s="8">
        <v>1.0</v>
      </c>
      <c r="F3187" s="8" t="s">
        <v>177</v>
      </c>
      <c r="G3187" s="8" t="s">
        <v>40</v>
      </c>
      <c r="H3187" s="35">
        <v>1400.0</v>
      </c>
      <c r="I3187" s="8" t="s">
        <v>2909</v>
      </c>
      <c r="J3187" s="37" t="s">
        <v>42</v>
      </c>
    </row>
    <row r="3188">
      <c r="A3188" s="36" t="s">
        <v>2924</v>
      </c>
      <c r="B3188" s="35">
        <v>699000.0</v>
      </c>
      <c r="C3188" s="8">
        <v>3.0</v>
      </c>
      <c r="D3188" s="37">
        <v>2.0</v>
      </c>
      <c r="E3188" s="8">
        <v>2.0</v>
      </c>
      <c r="F3188" s="8" t="s">
        <v>1158</v>
      </c>
      <c r="G3188" s="8" t="s">
        <v>40</v>
      </c>
      <c r="H3188" s="35">
        <v>1540.0</v>
      </c>
      <c r="I3188" s="8" t="s">
        <v>2909</v>
      </c>
      <c r="J3188" s="37" t="s">
        <v>42</v>
      </c>
    </row>
    <row r="3189">
      <c r="A3189" s="36" t="s">
        <v>2924</v>
      </c>
      <c r="B3189" s="35">
        <v>650000.0</v>
      </c>
      <c r="C3189" s="8">
        <v>3.0</v>
      </c>
      <c r="D3189" s="37">
        <v>2.0</v>
      </c>
      <c r="E3189" s="8">
        <v>1.0</v>
      </c>
      <c r="F3189" s="8" t="s">
        <v>1158</v>
      </c>
      <c r="G3189" s="8" t="s">
        <v>40</v>
      </c>
      <c r="H3189" s="35">
        <v>1760.0</v>
      </c>
      <c r="I3189" s="8" t="s">
        <v>2909</v>
      </c>
      <c r="J3189" s="37" t="s">
        <v>42</v>
      </c>
    </row>
    <row r="3190">
      <c r="A3190" s="36" t="s">
        <v>2916</v>
      </c>
      <c r="B3190" s="35">
        <v>849000.0</v>
      </c>
      <c r="C3190" s="8">
        <v>4.0</v>
      </c>
      <c r="D3190" s="37">
        <v>3.0</v>
      </c>
      <c r="E3190" s="8">
        <v>1.0</v>
      </c>
      <c r="F3190" s="8" t="s">
        <v>92</v>
      </c>
      <c r="G3190" s="8" t="s">
        <v>2908</v>
      </c>
      <c r="H3190" s="35">
        <v>1335.0</v>
      </c>
      <c r="I3190" s="8" t="s">
        <v>2909</v>
      </c>
      <c r="J3190" s="37" t="s">
        <v>42</v>
      </c>
    </row>
    <row r="3191">
      <c r="A3191" s="36" t="s">
        <v>2925</v>
      </c>
      <c r="B3191" s="35">
        <v>580000.0</v>
      </c>
      <c r="C3191" s="8">
        <v>2.0</v>
      </c>
      <c r="D3191" s="37">
        <v>2.0</v>
      </c>
      <c r="E3191" s="8">
        <v>1.0</v>
      </c>
      <c r="F3191" s="8" t="s">
        <v>33</v>
      </c>
      <c r="G3191" s="8" t="s">
        <v>2908</v>
      </c>
      <c r="H3191" s="35">
        <v>852.0</v>
      </c>
      <c r="I3191" s="8" t="s">
        <v>2909</v>
      </c>
      <c r="J3191" s="37" t="s">
        <v>42</v>
      </c>
    </row>
    <row r="3192">
      <c r="A3192" s="36" t="s">
        <v>2925</v>
      </c>
      <c r="B3192" s="35">
        <v>660000.0</v>
      </c>
      <c r="C3192" s="8">
        <v>4.0</v>
      </c>
      <c r="D3192" s="37">
        <v>2.0</v>
      </c>
      <c r="E3192" s="8">
        <v>2.0</v>
      </c>
      <c r="F3192" s="8" t="s">
        <v>33</v>
      </c>
      <c r="G3192" s="8" t="s">
        <v>2908</v>
      </c>
      <c r="H3192" s="35">
        <v>1096.0</v>
      </c>
      <c r="I3192" s="8" t="s">
        <v>2909</v>
      </c>
      <c r="J3192" s="37" t="s">
        <v>42</v>
      </c>
    </row>
    <row r="3193">
      <c r="A3193" s="36" t="s">
        <v>2926</v>
      </c>
      <c r="B3193" s="35">
        <v>998000.0</v>
      </c>
      <c r="C3193" s="8">
        <v>5.0</v>
      </c>
      <c r="D3193" s="37">
        <v>4.0</v>
      </c>
      <c r="E3193" s="8">
        <v>2.0</v>
      </c>
      <c r="F3193" s="8" t="s">
        <v>557</v>
      </c>
      <c r="G3193" s="8"/>
      <c r="H3193" s="35">
        <v>1650.0</v>
      </c>
      <c r="I3193" s="8" t="s">
        <v>2909</v>
      </c>
      <c r="J3193" s="37" t="s">
        <v>42</v>
      </c>
    </row>
    <row r="3194">
      <c r="A3194" s="36" t="s">
        <v>2933</v>
      </c>
      <c r="B3194" s="35">
        <v>648000.0</v>
      </c>
      <c r="C3194" s="8">
        <v>3.0</v>
      </c>
      <c r="D3194" s="37">
        <v>2.0</v>
      </c>
      <c r="E3194" s="8">
        <v>2.0</v>
      </c>
      <c r="F3194" s="8" t="s">
        <v>33</v>
      </c>
      <c r="G3194" s="8" t="s">
        <v>40</v>
      </c>
      <c r="H3194" s="35">
        <v>936.0</v>
      </c>
      <c r="I3194" s="8" t="s">
        <v>2909</v>
      </c>
      <c r="J3194" s="37" t="s">
        <v>42</v>
      </c>
    </row>
    <row r="3195">
      <c r="A3195" s="36" t="s">
        <v>2957</v>
      </c>
      <c r="B3195" s="35">
        <v>490000.0</v>
      </c>
      <c r="C3195" s="8">
        <v>3.0</v>
      </c>
      <c r="D3195" s="37">
        <v>2.0</v>
      </c>
      <c r="E3195" s="8">
        <v>2.0</v>
      </c>
      <c r="F3195" s="8" t="s">
        <v>33</v>
      </c>
      <c r="G3195" s="8" t="s">
        <v>40</v>
      </c>
      <c r="H3195" s="35">
        <v>935.0</v>
      </c>
      <c r="I3195" s="8" t="s">
        <v>2909</v>
      </c>
      <c r="J3195" s="37" t="s">
        <v>36</v>
      </c>
    </row>
    <row r="3196">
      <c r="A3196" s="36" t="s">
        <v>2925</v>
      </c>
      <c r="B3196" s="35">
        <v>550000.0</v>
      </c>
      <c r="C3196" s="8">
        <v>3.0</v>
      </c>
      <c r="D3196" s="37">
        <v>2.0</v>
      </c>
      <c r="E3196" s="8">
        <v>1.0</v>
      </c>
      <c r="F3196" s="8" t="s">
        <v>92</v>
      </c>
      <c r="G3196" s="8" t="s">
        <v>2908</v>
      </c>
      <c r="H3196" s="35">
        <v>1130.0</v>
      </c>
      <c r="I3196" s="8" t="s">
        <v>2909</v>
      </c>
      <c r="J3196" s="37" t="s">
        <v>42</v>
      </c>
    </row>
    <row r="3197">
      <c r="A3197" s="36" t="s">
        <v>2963</v>
      </c>
      <c r="B3197" s="35">
        <v>1230000.0</v>
      </c>
      <c r="C3197" s="8">
        <v>6.0</v>
      </c>
      <c r="D3197" s="37">
        <v>4.0</v>
      </c>
      <c r="E3197" s="8">
        <v>2.0</v>
      </c>
      <c r="F3197" s="8" t="s">
        <v>470</v>
      </c>
      <c r="G3197" s="8" t="s">
        <v>40</v>
      </c>
      <c r="H3197" s="35">
        <v>4900.0</v>
      </c>
      <c r="I3197" s="8" t="s">
        <v>2909</v>
      </c>
      <c r="J3197" s="37" t="s">
        <v>42</v>
      </c>
    </row>
    <row r="3198">
      <c r="A3198" s="36" t="s">
        <v>2941</v>
      </c>
      <c r="B3198" s="35">
        <v>3500000.0</v>
      </c>
      <c r="C3198" s="8">
        <v>5.0</v>
      </c>
      <c r="D3198" s="37">
        <v>5.0</v>
      </c>
      <c r="E3198" s="8">
        <v>1.0</v>
      </c>
      <c r="F3198" s="8" t="s">
        <v>56</v>
      </c>
      <c r="G3198" s="8" t="s">
        <v>40</v>
      </c>
      <c r="H3198" s="35">
        <v>3874.0</v>
      </c>
      <c r="I3198" s="8" t="s">
        <v>2909</v>
      </c>
      <c r="J3198" s="37" t="s">
        <v>42</v>
      </c>
    </row>
    <row r="3199">
      <c r="A3199" s="36" t="s">
        <v>2926</v>
      </c>
      <c r="B3199" s="35">
        <v>450000.0</v>
      </c>
      <c r="C3199" s="8">
        <v>3.0</v>
      </c>
      <c r="D3199" s="37">
        <v>3.0</v>
      </c>
      <c r="E3199" s="8">
        <v>2.0</v>
      </c>
      <c r="F3199" s="8" t="s">
        <v>92</v>
      </c>
      <c r="G3199" s="8" t="s">
        <v>2908</v>
      </c>
      <c r="H3199" s="35">
        <v>1042.0</v>
      </c>
      <c r="I3199" s="8" t="s">
        <v>2909</v>
      </c>
      <c r="J3199" s="37" t="s">
        <v>42</v>
      </c>
    </row>
    <row r="3200">
      <c r="A3200" s="36" t="s">
        <v>2946</v>
      </c>
      <c r="B3200" s="35">
        <v>430000.0</v>
      </c>
      <c r="C3200" s="8">
        <v>3.0</v>
      </c>
      <c r="D3200" s="37">
        <v>2.0</v>
      </c>
      <c r="E3200" s="8">
        <v>4.0</v>
      </c>
      <c r="F3200" s="8" t="s">
        <v>354</v>
      </c>
      <c r="G3200" s="8" t="s">
        <v>2908</v>
      </c>
      <c r="H3200" s="35">
        <v>950.0</v>
      </c>
      <c r="I3200" s="8" t="s">
        <v>2909</v>
      </c>
      <c r="J3200" s="37" t="s">
        <v>42</v>
      </c>
    </row>
    <row r="3201">
      <c r="A3201" s="36" t="s">
        <v>2920</v>
      </c>
      <c r="B3201" s="35">
        <v>3800000.0</v>
      </c>
      <c r="C3201" s="8">
        <v>5.0</v>
      </c>
      <c r="D3201" s="37">
        <v>4.0</v>
      </c>
      <c r="E3201" s="8">
        <v>2.0</v>
      </c>
      <c r="F3201" s="8" t="s">
        <v>56</v>
      </c>
      <c r="G3201" s="8" t="s">
        <v>2908</v>
      </c>
      <c r="H3201" s="35">
        <v>4000.0</v>
      </c>
      <c r="I3201" s="8" t="s">
        <v>2909</v>
      </c>
      <c r="J3201" s="37" t="s">
        <v>42</v>
      </c>
    </row>
    <row r="3202">
      <c r="A3202" s="36" t="s">
        <v>2918</v>
      </c>
      <c r="B3202" s="35">
        <v>980000.0</v>
      </c>
      <c r="C3202" s="8">
        <v>5.0</v>
      </c>
      <c r="D3202" s="37">
        <v>4.0</v>
      </c>
      <c r="E3202" s="8">
        <v>2.0</v>
      </c>
      <c r="F3202" s="8" t="s">
        <v>671</v>
      </c>
      <c r="G3202" s="8" t="s">
        <v>40</v>
      </c>
      <c r="H3202" s="35">
        <v>1760.0</v>
      </c>
      <c r="I3202" s="8" t="s">
        <v>2909</v>
      </c>
      <c r="J3202" s="37" t="s">
        <v>112</v>
      </c>
    </row>
    <row r="3203">
      <c r="A3203" s="36" t="s">
        <v>2925</v>
      </c>
      <c r="B3203" s="35">
        <v>670000.0</v>
      </c>
      <c r="C3203" s="8">
        <v>3.0</v>
      </c>
      <c r="D3203" s="37">
        <v>2.0</v>
      </c>
      <c r="E3203" s="8">
        <v>4.0</v>
      </c>
      <c r="F3203" s="8" t="s">
        <v>33</v>
      </c>
      <c r="G3203" s="8" t="s">
        <v>2908</v>
      </c>
      <c r="H3203" s="35">
        <v>900.0</v>
      </c>
      <c r="I3203" s="8" t="s">
        <v>2909</v>
      </c>
      <c r="J3203" s="37" t="s">
        <v>42</v>
      </c>
    </row>
    <row r="3204">
      <c r="A3204" s="36" t="s">
        <v>2936</v>
      </c>
      <c r="B3204" s="35">
        <v>6500000.0</v>
      </c>
      <c r="C3204" s="8">
        <v>4.0</v>
      </c>
      <c r="D3204" s="37">
        <v>4.0</v>
      </c>
      <c r="E3204" s="8">
        <v>2.0</v>
      </c>
      <c r="F3204" s="8" t="s">
        <v>39</v>
      </c>
      <c r="G3204" s="8" t="s">
        <v>40</v>
      </c>
      <c r="H3204" s="35">
        <v>6600.0</v>
      </c>
      <c r="I3204" s="8" t="s">
        <v>2909</v>
      </c>
      <c r="J3204" s="37" t="s">
        <v>36</v>
      </c>
    </row>
    <row r="3205">
      <c r="A3205" s="36" t="s">
        <v>2920</v>
      </c>
      <c r="B3205" s="35">
        <v>898000.0</v>
      </c>
      <c r="C3205" s="8">
        <v>3.0</v>
      </c>
      <c r="D3205" s="37">
        <v>3.0</v>
      </c>
      <c r="E3205" s="8">
        <v>2.0</v>
      </c>
      <c r="F3205" s="8" t="s">
        <v>33</v>
      </c>
      <c r="G3205" s="8" t="s">
        <v>2908</v>
      </c>
      <c r="H3205" s="35">
        <v>1134.0</v>
      </c>
      <c r="I3205" s="8" t="s">
        <v>2909</v>
      </c>
      <c r="J3205" t="s">
        <v>256</v>
      </c>
    </row>
    <row r="3206">
      <c r="A3206" s="36" t="s">
        <v>2907</v>
      </c>
      <c r="B3206" s="35">
        <v>2200000.0</v>
      </c>
      <c r="C3206" s="8">
        <v>2.0</v>
      </c>
      <c r="D3206" s="37">
        <v>2.0</v>
      </c>
      <c r="E3206" s="8">
        <v>2.0</v>
      </c>
      <c r="F3206" s="8" t="s">
        <v>33</v>
      </c>
      <c r="G3206" s="8" t="s">
        <v>2908</v>
      </c>
      <c r="H3206" s="35">
        <v>1270.0</v>
      </c>
      <c r="I3206" s="8" t="s">
        <v>2909</v>
      </c>
      <c r="J3206" s="37" t="s">
        <v>42</v>
      </c>
    </row>
    <row r="3207">
      <c r="A3207" s="36" t="s">
        <v>2924</v>
      </c>
      <c r="B3207" s="35">
        <v>2600000.0</v>
      </c>
      <c r="C3207" s="8">
        <v>6.0</v>
      </c>
      <c r="D3207" s="37">
        <v>6.0</v>
      </c>
      <c r="E3207" s="8">
        <v>2.0</v>
      </c>
      <c r="F3207" s="8" t="s">
        <v>56</v>
      </c>
      <c r="G3207" s="8" t="s">
        <v>40</v>
      </c>
      <c r="H3207" s="35">
        <v>5200.0</v>
      </c>
      <c r="I3207" s="8" t="s">
        <v>2909</v>
      </c>
      <c r="J3207" s="37" t="s">
        <v>112</v>
      </c>
    </row>
    <row r="3208">
      <c r="A3208" s="36" t="s">
        <v>2935</v>
      </c>
      <c r="B3208" s="35">
        <v>699000.0</v>
      </c>
      <c r="C3208" s="8">
        <v>4.0</v>
      </c>
      <c r="D3208" s="37">
        <v>3.0</v>
      </c>
      <c r="E3208" s="8">
        <v>2.0</v>
      </c>
      <c r="F3208" s="8" t="s">
        <v>177</v>
      </c>
      <c r="G3208" s="8" t="s">
        <v>40</v>
      </c>
      <c r="H3208" s="35">
        <v>1650.0</v>
      </c>
      <c r="I3208" s="8" t="s">
        <v>2909</v>
      </c>
      <c r="J3208" s="37" t="s">
        <v>112</v>
      </c>
    </row>
    <row r="3209">
      <c r="A3209" s="36" t="s">
        <v>2926</v>
      </c>
      <c r="B3209" s="35">
        <v>598000.0</v>
      </c>
      <c r="C3209" s="8">
        <v>3.0</v>
      </c>
      <c r="D3209" s="37">
        <v>2.0</v>
      </c>
      <c r="E3209" s="8">
        <v>2.0</v>
      </c>
      <c r="F3209" s="8" t="s">
        <v>92</v>
      </c>
      <c r="G3209" s="8"/>
      <c r="H3209" s="35">
        <v>1650.0</v>
      </c>
      <c r="I3209" s="8" t="s">
        <v>2909</v>
      </c>
      <c r="J3209" s="37" t="s">
        <v>36</v>
      </c>
    </row>
    <row r="3210">
      <c r="A3210" s="36" t="s">
        <v>2938</v>
      </c>
      <c r="B3210" s="35">
        <v>768000.0</v>
      </c>
      <c r="C3210" s="8">
        <v>3.0</v>
      </c>
      <c r="D3210" s="37">
        <v>2.0</v>
      </c>
      <c r="E3210" s="8">
        <v>2.0</v>
      </c>
      <c r="F3210" s="8" t="s">
        <v>33</v>
      </c>
      <c r="G3210" s="8" t="s">
        <v>2908</v>
      </c>
      <c r="H3210" s="35">
        <v>1109.0</v>
      </c>
      <c r="I3210" s="8" t="s">
        <v>2909</v>
      </c>
      <c r="J3210" t="s">
        <v>256</v>
      </c>
    </row>
    <row r="3211">
      <c r="A3211" s="36" t="s">
        <v>2907</v>
      </c>
      <c r="B3211" s="35">
        <v>510000.0</v>
      </c>
      <c r="C3211" s="8">
        <v>1.0</v>
      </c>
      <c r="D3211" s="37">
        <v>1.0</v>
      </c>
      <c r="E3211" s="8">
        <v>2.0</v>
      </c>
      <c r="F3211" s="8" t="s">
        <v>33</v>
      </c>
      <c r="G3211" s="8" t="s">
        <v>2908</v>
      </c>
      <c r="H3211" s="35">
        <v>454.0</v>
      </c>
      <c r="I3211" s="8" t="s">
        <v>2909</v>
      </c>
      <c r="J3211" s="37" t="s">
        <v>42</v>
      </c>
    </row>
    <row r="3212">
      <c r="A3212" s="36" t="s">
        <v>2907</v>
      </c>
      <c r="B3212" s="35">
        <v>2800000.0</v>
      </c>
      <c r="C3212" s="8">
        <v>5.0</v>
      </c>
      <c r="D3212" s="37">
        <v>5.0</v>
      </c>
      <c r="E3212" s="8">
        <v>1.0</v>
      </c>
      <c r="F3212" s="8" t="s">
        <v>33</v>
      </c>
      <c r="G3212" s="8" t="s">
        <v>40</v>
      </c>
      <c r="H3212" s="35">
        <v>1650.0</v>
      </c>
      <c r="I3212" s="8" t="s">
        <v>2909</v>
      </c>
      <c r="J3212" s="37" t="s">
        <v>36</v>
      </c>
    </row>
    <row r="3213">
      <c r="A3213" s="36" t="s">
        <v>2917</v>
      </c>
      <c r="B3213" s="35">
        <v>1690000.0</v>
      </c>
      <c r="C3213" s="8">
        <v>4.0</v>
      </c>
      <c r="D3213" s="37">
        <v>3.0</v>
      </c>
      <c r="E3213" s="8">
        <v>1.0</v>
      </c>
      <c r="F3213" s="8" t="s">
        <v>177</v>
      </c>
      <c r="G3213" s="8" t="s">
        <v>40</v>
      </c>
      <c r="H3213" s="35">
        <v>1900.0</v>
      </c>
      <c r="I3213" s="8" t="s">
        <v>2909</v>
      </c>
      <c r="J3213" s="37" t="s">
        <v>42</v>
      </c>
    </row>
    <row r="3214">
      <c r="A3214" s="36" t="s">
        <v>2916</v>
      </c>
      <c r="B3214" s="35">
        <v>1630000.0</v>
      </c>
      <c r="C3214" s="8">
        <v>4.0</v>
      </c>
      <c r="D3214" s="37">
        <v>4.0</v>
      </c>
      <c r="E3214" s="8">
        <v>3.0</v>
      </c>
      <c r="F3214" s="8" t="s">
        <v>92</v>
      </c>
      <c r="G3214" s="8" t="s">
        <v>2908</v>
      </c>
      <c r="H3214" s="35">
        <v>2021.0</v>
      </c>
      <c r="I3214" s="8" t="s">
        <v>2909</v>
      </c>
      <c r="J3214" s="37" t="s">
        <v>36</v>
      </c>
    </row>
    <row r="3215">
      <c r="A3215" s="36" t="s">
        <v>2935</v>
      </c>
      <c r="B3215" s="35">
        <v>540000.0</v>
      </c>
      <c r="C3215" s="8">
        <v>3.0</v>
      </c>
      <c r="D3215" s="37">
        <v>2.0</v>
      </c>
      <c r="E3215" s="8">
        <v>2.0</v>
      </c>
      <c r="F3215" s="8" t="s">
        <v>92</v>
      </c>
      <c r="G3215" s="8" t="s">
        <v>2908</v>
      </c>
      <c r="H3215" s="35">
        <v>1051.0</v>
      </c>
      <c r="I3215" s="8" t="s">
        <v>2909</v>
      </c>
      <c r="J3215" s="37" t="s">
        <v>42</v>
      </c>
    </row>
    <row r="3216">
      <c r="A3216" s="36" t="s">
        <v>2912</v>
      </c>
      <c r="B3216" s="35">
        <v>646701.0</v>
      </c>
      <c r="C3216" s="8">
        <v>3.0</v>
      </c>
      <c r="D3216" s="37">
        <v>2.0</v>
      </c>
      <c r="E3216" s="8">
        <v>2.0</v>
      </c>
      <c r="F3216" s="8" t="s">
        <v>33</v>
      </c>
      <c r="G3216" s="8" t="s">
        <v>2908</v>
      </c>
      <c r="H3216" s="35">
        <v>1033.0</v>
      </c>
      <c r="I3216" s="8" t="s">
        <v>2909</v>
      </c>
      <c r="J3216" s="37" t="s">
        <v>42</v>
      </c>
    </row>
    <row r="3217">
      <c r="A3217" s="36" t="s">
        <v>2920</v>
      </c>
      <c r="B3217" s="35">
        <v>630000.0</v>
      </c>
      <c r="C3217" s="8">
        <v>3.0</v>
      </c>
      <c r="D3217" s="37">
        <v>2.0</v>
      </c>
      <c r="E3217" s="8">
        <v>2.0</v>
      </c>
      <c r="F3217" s="8" t="s">
        <v>92</v>
      </c>
      <c r="G3217" s="8" t="s">
        <v>40</v>
      </c>
      <c r="H3217" s="35">
        <v>130680.0</v>
      </c>
      <c r="I3217" s="8" t="s">
        <v>2909</v>
      </c>
      <c r="J3217" t="s">
        <v>256</v>
      </c>
    </row>
    <row r="3218">
      <c r="A3218" s="36" t="s">
        <v>2930</v>
      </c>
      <c r="B3218" s="35">
        <v>499000.0</v>
      </c>
      <c r="C3218" s="8">
        <v>4.0</v>
      </c>
      <c r="D3218" s="37">
        <v>2.0</v>
      </c>
      <c r="E3218" s="8">
        <v>4.0</v>
      </c>
      <c r="F3218" s="8" t="s">
        <v>92</v>
      </c>
      <c r="G3218" s="8" t="s">
        <v>2908</v>
      </c>
      <c r="H3218" s="35">
        <v>1313.0</v>
      </c>
      <c r="I3218" s="8" t="s">
        <v>2909</v>
      </c>
      <c r="J3218" s="37" t="s">
        <v>42</v>
      </c>
    </row>
    <row r="3219">
      <c r="A3219" s="36" t="s">
        <v>2935</v>
      </c>
      <c r="B3219" s="35">
        <v>630000.0</v>
      </c>
      <c r="C3219" s="8">
        <v>3.0</v>
      </c>
      <c r="D3219" s="37">
        <v>2.0</v>
      </c>
      <c r="E3219" s="8">
        <v>2.0</v>
      </c>
      <c r="F3219" s="8" t="s">
        <v>33</v>
      </c>
      <c r="G3219" s="8" t="s">
        <v>2908</v>
      </c>
      <c r="H3219" s="35">
        <v>1304.0</v>
      </c>
      <c r="I3219" s="8" t="s">
        <v>2909</v>
      </c>
      <c r="J3219" s="37" t="s">
        <v>36</v>
      </c>
    </row>
    <row r="3220">
      <c r="A3220" s="36" t="s">
        <v>2910</v>
      </c>
      <c r="B3220" s="35">
        <v>880000.0</v>
      </c>
      <c r="C3220" s="8">
        <v>3.0</v>
      </c>
      <c r="D3220" s="37">
        <v>3.0</v>
      </c>
      <c r="E3220" s="8">
        <v>1.0</v>
      </c>
      <c r="F3220" s="8" t="s">
        <v>92</v>
      </c>
      <c r="G3220" s="8" t="s">
        <v>2908</v>
      </c>
      <c r="H3220" s="35">
        <v>1516.0</v>
      </c>
      <c r="I3220" s="8" t="s">
        <v>2909</v>
      </c>
      <c r="J3220" s="37" t="s">
        <v>36</v>
      </c>
    </row>
    <row r="3221">
      <c r="A3221" s="36" t="s">
        <v>2916</v>
      </c>
      <c r="B3221" s="35">
        <v>359999.0</v>
      </c>
      <c r="C3221" s="8">
        <v>3.0</v>
      </c>
      <c r="D3221" s="37">
        <v>2.0</v>
      </c>
      <c r="E3221" s="8">
        <v>3.0</v>
      </c>
      <c r="F3221" s="8" t="s">
        <v>92</v>
      </c>
      <c r="G3221" s="8" t="s">
        <v>2908</v>
      </c>
      <c r="H3221" s="35">
        <v>1222.0</v>
      </c>
      <c r="I3221" s="8" t="s">
        <v>2909</v>
      </c>
      <c r="J3221" s="37" t="s">
        <v>42</v>
      </c>
    </row>
    <row r="3222">
      <c r="A3222" s="36" t="s">
        <v>2971</v>
      </c>
      <c r="B3222" s="35">
        <v>3500000.0</v>
      </c>
      <c r="C3222" s="8">
        <v>7.0</v>
      </c>
      <c r="D3222" s="37">
        <v>5.0</v>
      </c>
      <c r="E3222" s="8">
        <v>2.0</v>
      </c>
      <c r="F3222" s="8" t="s">
        <v>39</v>
      </c>
      <c r="G3222" s="8" t="s">
        <v>40</v>
      </c>
      <c r="H3222" s="35">
        <v>7980.0</v>
      </c>
      <c r="I3222" s="8" t="s">
        <v>2909</v>
      </c>
      <c r="J3222" s="37" t="s">
        <v>112</v>
      </c>
    </row>
    <row r="3223">
      <c r="A3223" s="36" t="s">
        <v>2907</v>
      </c>
      <c r="B3223" s="35">
        <v>1550000.0</v>
      </c>
      <c r="C3223" s="8">
        <v>4.0</v>
      </c>
      <c r="D3223" s="37">
        <v>5.0</v>
      </c>
      <c r="E3223" s="8">
        <v>1.0</v>
      </c>
      <c r="F3223" s="8" t="s">
        <v>92</v>
      </c>
      <c r="G3223" s="8" t="s">
        <v>2908</v>
      </c>
      <c r="H3223" s="35">
        <v>2098.0</v>
      </c>
      <c r="I3223" s="8" t="s">
        <v>2909</v>
      </c>
      <c r="J3223" s="37" t="s">
        <v>36</v>
      </c>
    </row>
    <row r="3224">
      <c r="A3224" s="36" t="s">
        <v>2939</v>
      </c>
      <c r="B3224" s="35">
        <v>1920000.0</v>
      </c>
      <c r="C3224" s="8">
        <v>5.0</v>
      </c>
      <c r="D3224" s="37">
        <v>3.0</v>
      </c>
      <c r="E3224" s="8">
        <v>2.0</v>
      </c>
      <c r="F3224" s="8" t="s">
        <v>56</v>
      </c>
      <c r="G3224" s="8" t="s">
        <v>40</v>
      </c>
      <c r="H3224" s="35">
        <v>5000.0</v>
      </c>
      <c r="I3224" s="8" t="s">
        <v>2909</v>
      </c>
      <c r="J3224" s="37" t="s">
        <v>42</v>
      </c>
    </row>
    <row r="3225">
      <c r="A3225" s="36" t="s">
        <v>2935</v>
      </c>
      <c r="B3225" s="35">
        <v>350000.0</v>
      </c>
      <c r="C3225" s="8">
        <v>3.0</v>
      </c>
      <c r="D3225" s="37">
        <v>2.0</v>
      </c>
      <c r="E3225" s="8">
        <v>2.0</v>
      </c>
      <c r="F3225" s="8" t="s">
        <v>92</v>
      </c>
      <c r="G3225" s="8" t="s">
        <v>2908</v>
      </c>
      <c r="H3225" s="35">
        <v>960.0</v>
      </c>
      <c r="I3225" s="8" t="s">
        <v>2909</v>
      </c>
      <c r="J3225" s="37" t="s">
        <v>112</v>
      </c>
    </row>
    <row r="3226">
      <c r="A3226" s="36" t="s">
        <v>2952</v>
      </c>
      <c r="B3226" s="35">
        <v>3.1314631E7</v>
      </c>
      <c r="C3226" s="10">
        <v>4.0</v>
      </c>
      <c r="D3226">
        <v>3.0</v>
      </c>
      <c r="E3226" s="8">
        <v>5.0</v>
      </c>
      <c r="F3226" s="8" t="s">
        <v>659</v>
      </c>
      <c r="G3226" s="8" t="s">
        <v>40</v>
      </c>
      <c r="H3226" s="35">
        <v>102670.92000000001</v>
      </c>
      <c r="I3226" s="8" t="s">
        <v>2909</v>
      </c>
      <c r="J3226" t="s">
        <v>256</v>
      </c>
    </row>
    <row r="3227">
      <c r="A3227" s="36" t="s">
        <v>2907</v>
      </c>
      <c r="B3227" s="35">
        <v>2050000.0</v>
      </c>
      <c r="C3227" s="8">
        <v>2.0</v>
      </c>
      <c r="D3227" s="37">
        <v>2.0</v>
      </c>
      <c r="E3227" s="8">
        <v>1.0</v>
      </c>
      <c r="F3227" s="8" t="s">
        <v>33</v>
      </c>
      <c r="G3227" s="8" t="s">
        <v>2908</v>
      </c>
      <c r="H3227" s="35">
        <v>894.0</v>
      </c>
      <c r="I3227" s="8" t="s">
        <v>2909</v>
      </c>
      <c r="J3227" s="37" t="s">
        <v>42</v>
      </c>
    </row>
    <row r="3228">
      <c r="A3228" s="36" t="s">
        <v>2907</v>
      </c>
      <c r="B3228" s="35">
        <v>1400000.0</v>
      </c>
      <c r="C3228" s="8">
        <v>1.0</v>
      </c>
      <c r="D3228" s="37">
        <v>1.0</v>
      </c>
      <c r="E3228" s="8">
        <v>2.0</v>
      </c>
      <c r="F3228" s="8" t="s">
        <v>33</v>
      </c>
      <c r="G3228" s="8" t="s">
        <v>40</v>
      </c>
      <c r="H3228" s="35">
        <v>1650.0</v>
      </c>
      <c r="I3228" s="8" t="s">
        <v>2909</v>
      </c>
      <c r="J3228" s="37" t="s">
        <v>42</v>
      </c>
    </row>
    <row r="3229">
      <c r="A3229" s="36" t="s">
        <v>2935</v>
      </c>
      <c r="B3229" s="35">
        <v>340000.0</v>
      </c>
      <c r="C3229" s="8">
        <v>1.0</v>
      </c>
      <c r="D3229" s="37">
        <v>1.0</v>
      </c>
      <c r="E3229" s="8">
        <v>2.0</v>
      </c>
      <c r="F3229" s="8" t="s">
        <v>33</v>
      </c>
      <c r="G3229" s="8" t="s">
        <v>2908</v>
      </c>
      <c r="H3229" s="35">
        <v>610.0</v>
      </c>
      <c r="I3229" s="8" t="s">
        <v>2909</v>
      </c>
      <c r="J3229" t="s">
        <v>256</v>
      </c>
    </row>
    <row r="3230">
      <c r="A3230" s="36" t="s">
        <v>2925</v>
      </c>
      <c r="B3230" s="35">
        <v>610000.0</v>
      </c>
      <c r="C3230" s="8">
        <v>4.0</v>
      </c>
      <c r="D3230" s="37">
        <v>4.0</v>
      </c>
      <c r="E3230" s="8">
        <v>3.0</v>
      </c>
      <c r="F3230" s="8" t="s">
        <v>92</v>
      </c>
      <c r="G3230" s="8" t="s">
        <v>2908</v>
      </c>
      <c r="H3230" s="35">
        <v>1331.0</v>
      </c>
      <c r="I3230" s="8" t="s">
        <v>2909</v>
      </c>
      <c r="J3230" s="37" t="s">
        <v>36</v>
      </c>
    </row>
    <row r="3231">
      <c r="A3231" s="36" t="s">
        <v>2935</v>
      </c>
      <c r="B3231" s="35">
        <v>905000.0</v>
      </c>
      <c r="C3231" s="8">
        <v>5.0</v>
      </c>
      <c r="D3231" s="37">
        <v>3.0</v>
      </c>
      <c r="E3231" s="8">
        <v>1.0</v>
      </c>
      <c r="F3231" s="8" t="s">
        <v>177</v>
      </c>
      <c r="G3231" s="8" t="s">
        <v>40</v>
      </c>
      <c r="H3231" s="35">
        <v>1540.0</v>
      </c>
      <c r="I3231" s="8" t="s">
        <v>2909</v>
      </c>
      <c r="J3231" s="37" t="s">
        <v>42</v>
      </c>
    </row>
    <row r="3232">
      <c r="A3232" s="36" t="s">
        <v>2934</v>
      </c>
      <c r="B3232" s="35">
        <v>1350000.0</v>
      </c>
      <c r="C3232" s="8">
        <v>4.0</v>
      </c>
      <c r="D3232" s="37">
        <v>3.0</v>
      </c>
      <c r="E3232" s="8">
        <v>2.0</v>
      </c>
      <c r="F3232" s="8" t="s">
        <v>92</v>
      </c>
      <c r="G3232" s="8" t="s">
        <v>2908</v>
      </c>
      <c r="H3232" s="35">
        <v>18373.9773</v>
      </c>
      <c r="I3232" s="8" t="s">
        <v>2909</v>
      </c>
      <c r="J3232" s="37" t="s">
        <v>42</v>
      </c>
    </row>
    <row r="3233">
      <c r="A3233" s="36" t="s">
        <v>2935</v>
      </c>
      <c r="B3233" s="35">
        <v>278000.0</v>
      </c>
      <c r="C3233" s="8">
        <v>3.0</v>
      </c>
      <c r="D3233" s="37">
        <v>2.0</v>
      </c>
      <c r="E3233" s="8">
        <v>5.0</v>
      </c>
      <c r="F3233" s="8" t="s">
        <v>354</v>
      </c>
      <c r="G3233" s="8" t="s">
        <v>2908</v>
      </c>
      <c r="H3233" s="35">
        <v>780.0</v>
      </c>
      <c r="I3233" s="8" t="s">
        <v>2909</v>
      </c>
      <c r="J3233" s="37" t="s">
        <v>42</v>
      </c>
    </row>
    <row r="3234">
      <c r="A3234" s="36" t="s">
        <v>2935</v>
      </c>
      <c r="B3234" s="35">
        <v>680000.0</v>
      </c>
      <c r="C3234" s="8">
        <v>4.0</v>
      </c>
      <c r="D3234" s="37">
        <v>3.0</v>
      </c>
      <c r="E3234" s="8">
        <v>2.0</v>
      </c>
      <c r="F3234" s="8" t="s">
        <v>470</v>
      </c>
      <c r="G3234" s="8" t="s">
        <v>40</v>
      </c>
      <c r="H3234" s="35">
        <v>2464.0</v>
      </c>
      <c r="I3234" s="8" t="s">
        <v>2909</v>
      </c>
      <c r="J3234" s="37" t="s">
        <v>42</v>
      </c>
    </row>
    <row r="3235">
      <c r="A3235" s="36" t="s">
        <v>2935</v>
      </c>
      <c r="B3235" s="35">
        <v>1500000.0</v>
      </c>
      <c r="C3235" s="8">
        <v>6.0</v>
      </c>
      <c r="D3235" s="37">
        <v>7.0</v>
      </c>
      <c r="E3235" s="8">
        <v>2.0</v>
      </c>
      <c r="F3235" s="8" t="s">
        <v>56</v>
      </c>
      <c r="G3235" s="8" t="s">
        <v>40</v>
      </c>
      <c r="H3235" s="35">
        <v>2988.0</v>
      </c>
      <c r="I3235" s="8" t="s">
        <v>2909</v>
      </c>
      <c r="J3235" s="37" t="s">
        <v>42</v>
      </c>
    </row>
    <row r="3236">
      <c r="A3236" s="36" t="s">
        <v>2934</v>
      </c>
      <c r="B3236" s="35">
        <v>1150000.0</v>
      </c>
      <c r="C3236" s="8">
        <v>4.0</v>
      </c>
      <c r="D3236" s="37">
        <v>3.0</v>
      </c>
      <c r="E3236" s="8">
        <v>2.0</v>
      </c>
      <c r="F3236" s="8" t="s">
        <v>92</v>
      </c>
      <c r="G3236" s="8" t="s">
        <v>2908</v>
      </c>
      <c r="H3236" s="35">
        <v>1757.0</v>
      </c>
      <c r="I3236" s="8" t="s">
        <v>2909</v>
      </c>
      <c r="J3236" s="37" t="s">
        <v>42</v>
      </c>
    </row>
    <row r="3237">
      <c r="A3237" s="36" t="s">
        <v>2935</v>
      </c>
      <c r="B3237" s="35">
        <v>700000.0</v>
      </c>
      <c r="C3237" s="8">
        <v>4.0</v>
      </c>
      <c r="D3237" s="37">
        <v>3.0</v>
      </c>
      <c r="E3237" s="8">
        <v>1.0</v>
      </c>
      <c r="F3237" s="8" t="s">
        <v>470</v>
      </c>
      <c r="G3237" s="8" t="s">
        <v>2908</v>
      </c>
      <c r="H3237" s="35">
        <v>1657.0</v>
      </c>
      <c r="I3237" s="8" t="s">
        <v>2909</v>
      </c>
      <c r="J3237" s="37" t="s">
        <v>42</v>
      </c>
    </row>
    <row r="3238">
      <c r="A3238" s="36" t="s">
        <v>2930</v>
      </c>
      <c r="B3238" s="35">
        <v>480000.0</v>
      </c>
      <c r="C3238" s="8">
        <v>1.0</v>
      </c>
      <c r="D3238" s="37">
        <v>1.0</v>
      </c>
      <c r="E3238" s="8">
        <v>1.0</v>
      </c>
      <c r="F3238" s="8" t="s">
        <v>33</v>
      </c>
      <c r="G3238" s="8" t="s">
        <v>2908</v>
      </c>
      <c r="H3238" s="35">
        <v>769.0</v>
      </c>
      <c r="I3238" s="8" t="s">
        <v>2909</v>
      </c>
      <c r="J3238" s="37" t="s">
        <v>42</v>
      </c>
    </row>
    <row r="3239">
      <c r="A3239" s="36" t="s">
        <v>2924</v>
      </c>
      <c r="B3239" s="35">
        <v>628000.0</v>
      </c>
      <c r="C3239" s="8">
        <v>3.0</v>
      </c>
      <c r="D3239" s="37">
        <v>2.0</v>
      </c>
      <c r="E3239" s="8">
        <v>2.0</v>
      </c>
      <c r="F3239" s="8" t="s">
        <v>1158</v>
      </c>
      <c r="G3239" s="8" t="s">
        <v>2908</v>
      </c>
      <c r="H3239" s="35">
        <v>1600.0</v>
      </c>
      <c r="I3239" s="8" t="s">
        <v>2909</v>
      </c>
      <c r="J3239" t="s">
        <v>256</v>
      </c>
    </row>
    <row r="3240">
      <c r="A3240" s="36" t="s">
        <v>2930</v>
      </c>
      <c r="B3240" s="35">
        <v>500000.0</v>
      </c>
      <c r="C3240" s="8">
        <v>3.0</v>
      </c>
      <c r="D3240" s="37">
        <v>2.0</v>
      </c>
      <c r="E3240" s="8">
        <v>3.0</v>
      </c>
      <c r="F3240" s="8" t="s">
        <v>33</v>
      </c>
      <c r="G3240" s="8"/>
      <c r="H3240" s="35">
        <v>1650.0</v>
      </c>
      <c r="I3240" s="8" t="s">
        <v>2909</v>
      </c>
      <c r="J3240" t="s">
        <v>256</v>
      </c>
    </row>
    <row r="3241">
      <c r="A3241" s="36" t="s">
        <v>2930</v>
      </c>
      <c r="B3241" s="35">
        <v>460000.0</v>
      </c>
      <c r="C3241" s="8">
        <v>3.0</v>
      </c>
      <c r="D3241" s="37">
        <v>2.0</v>
      </c>
      <c r="E3241" s="8">
        <v>1.0</v>
      </c>
      <c r="F3241" s="8" t="s">
        <v>33</v>
      </c>
      <c r="G3241" s="8"/>
      <c r="H3241" s="35">
        <v>1650.0</v>
      </c>
      <c r="I3241" s="8" t="s">
        <v>2909</v>
      </c>
      <c r="J3241" t="s">
        <v>256</v>
      </c>
    </row>
    <row r="3242">
      <c r="A3242" s="36" t="s">
        <v>2930</v>
      </c>
      <c r="B3242" s="35">
        <v>500000.0</v>
      </c>
      <c r="C3242" s="8">
        <v>4.0</v>
      </c>
      <c r="D3242" s="37">
        <v>2.0</v>
      </c>
      <c r="E3242" s="8">
        <v>2.0</v>
      </c>
      <c r="F3242" s="8" t="s">
        <v>92</v>
      </c>
      <c r="G3242" s="8" t="s">
        <v>2908</v>
      </c>
      <c r="H3242" s="35">
        <v>1450.0</v>
      </c>
      <c r="I3242" s="8" t="s">
        <v>2909</v>
      </c>
      <c r="J3242" s="37" t="s">
        <v>256</v>
      </c>
    </row>
    <row r="3243">
      <c r="A3243" s="36" t="s">
        <v>2953</v>
      </c>
      <c r="B3243" s="35">
        <v>1350000.0</v>
      </c>
      <c r="C3243" s="8">
        <v>4.0</v>
      </c>
      <c r="D3243" s="37">
        <v>4.0</v>
      </c>
      <c r="E3243" s="8">
        <v>1.0</v>
      </c>
      <c r="F3243" s="8" t="s">
        <v>470</v>
      </c>
      <c r="G3243" s="8" t="s">
        <v>40</v>
      </c>
      <c r="H3243" s="35">
        <v>2262.0</v>
      </c>
      <c r="I3243" s="8" t="s">
        <v>2909</v>
      </c>
      <c r="J3243" s="37" t="s">
        <v>42</v>
      </c>
    </row>
    <row r="3244">
      <c r="A3244" s="36" t="s">
        <v>2920</v>
      </c>
      <c r="B3244" s="35">
        <v>1360000.0</v>
      </c>
      <c r="C3244" s="8">
        <v>5.0</v>
      </c>
      <c r="D3244" s="37">
        <v>5.0</v>
      </c>
      <c r="E3244" s="8">
        <v>2.0</v>
      </c>
      <c r="F3244" s="8" t="s">
        <v>557</v>
      </c>
      <c r="G3244" s="8" t="s">
        <v>2908</v>
      </c>
      <c r="H3244" s="35">
        <v>3480.0</v>
      </c>
      <c r="I3244" s="8" t="s">
        <v>2909</v>
      </c>
      <c r="J3244" s="37" t="s">
        <v>42</v>
      </c>
    </row>
    <row r="3245">
      <c r="A3245" s="36" t="s">
        <v>2938</v>
      </c>
      <c r="B3245" s="35">
        <v>630000.0</v>
      </c>
      <c r="C3245" s="8">
        <v>2.0</v>
      </c>
      <c r="D3245" s="37">
        <v>2.0</v>
      </c>
      <c r="E3245" s="8">
        <v>2.0</v>
      </c>
      <c r="F3245" s="8" t="s">
        <v>33</v>
      </c>
      <c r="G3245" s="8" t="s">
        <v>2908</v>
      </c>
      <c r="H3245" s="35">
        <v>904.0</v>
      </c>
      <c r="I3245" s="8" t="s">
        <v>2909</v>
      </c>
      <c r="J3245" s="37" t="s">
        <v>42</v>
      </c>
    </row>
    <row r="3246">
      <c r="A3246" s="36" t="s">
        <v>2938</v>
      </c>
      <c r="B3246" s="35">
        <v>750000.0</v>
      </c>
      <c r="C3246" s="8">
        <v>3.0</v>
      </c>
      <c r="D3246" s="37">
        <v>2.0</v>
      </c>
      <c r="E3246" s="8">
        <v>2.0</v>
      </c>
      <c r="F3246" s="8" t="s">
        <v>33</v>
      </c>
      <c r="G3246" s="8" t="s">
        <v>2908</v>
      </c>
      <c r="H3246" s="35">
        <v>1109.0</v>
      </c>
      <c r="I3246" s="8" t="s">
        <v>2909</v>
      </c>
      <c r="J3246" s="37" t="s">
        <v>42</v>
      </c>
    </row>
    <row r="3247">
      <c r="A3247" s="36" t="s">
        <v>2910</v>
      </c>
      <c r="B3247" s="35">
        <v>1.25E7</v>
      </c>
      <c r="C3247" s="8">
        <v>6.0</v>
      </c>
      <c r="D3247" s="37">
        <v>7.0</v>
      </c>
      <c r="E3247" s="8">
        <v>2.0</v>
      </c>
      <c r="F3247" s="8" t="s">
        <v>39</v>
      </c>
      <c r="G3247" s="8" t="s">
        <v>40</v>
      </c>
      <c r="H3247" s="35">
        <v>9300.0</v>
      </c>
      <c r="I3247" s="8" t="s">
        <v>2909</v>
      </c>
      <c r="J3247" s="37" t="s">
        <v>36</v>
      </c>
    </row>
    <row r="3248">
      <c r="A3248" s="36" t="s">
        <v>2932</v>
      </c>
      <c r="B3248" s="35">
        <v>1.18E7</v>
      </c>
      <c r="C3248" s="8">
        <v>8.0</v>
      </c>
      <c r="D3248" s="37">
        <v>8.0</v>
      </c>
      <c r="E3248" s="8">
        <v>1.0</v>
      </c>
      <c r="F3248" s="8" t="s">
        <v>39</v>
      </c>
      <c r="G3248" s="8" t="s">
        <v>40</v>
      </c>
      <c r="H3248" s="35">
        <v>8622.0</v>
      </c>
      <c r="I3248" s="8" t="s">
        <v>2909</v>
      </c>
      <c r="J3248" s="37" t="s">
        <v>42</v>
      </c>
    </row>
    <row r="3249">
      <c r="A3249" s="36" t="s">
        <v>2932</v>
      </c>
      <c r="B3249" s="35">
        <v>9000000.0</v>
      </c>
      <c r="C3249" s="8">
        <v>7.0</v>
      </c>
      <c r="D3249" s="37">
        <v>10.0</v>
      </c>
      <c r="E3249" s="8">
        <v>3.0</v>
      </c>
      <c r="F3249" s="8" t="s">
        <v>39</v>
      </c>
      <c r="G3249" s="8" t="s">
        <v>40</v>
      </c>
      <c r="H3249" s="35">
        <v>11700.0</v>
      </c>
      <c r="I3249" s="8" t="s">
        <v>2909</v>
      </c>
      <c r="J3249" s="37" t="s">
        <v>42</v>
      </c>
    </row>
    <row r="3250">
      <c r="A3250" s="36" t="s">
        <v>2925</v>
      </c>
      <c r="B3250" s="35">
        <v>700000.0</v>
      </c>
      <c r="C3250" s="8">
        <v>4.0</v>
      </c>
      <c r="D3250" s="37">
        <v>2.0</v>
      </c>
      <c r="E3250" s="8">
        <v>2.0</v>
      </c>
      <c r="F3250" s="8" t="s">
        <v>33</v>
      </c>
      <c r="G3250" s="8" t="s">
        <v>2908</v>
      </c>
      <c r="H3250" s="35">
        <v>1094.0</v>
      </c>
      <c r="I3250" s="8" t="s">
        <v>2909</v>
      </c>
      <c r="J3250" s="37" t="s">
        <v>36</v>
      </c>
    </row>
    <row r="3251">
      <c r="A3251" s="36" t="s">
        <v>2920</v>
      </c>
      <c r="B3251" s="35">
        <v>1500000.0</v>
      </c>
      <c r="C3251" s="8">
        <v>4.0</v>
      </c>
      <c r="D3251" s="37">
        <v>4.0</v>
      </c>
      <c r="E3251" s="8">
        <v>2.0</v>
      </c>
      <c r="F3251" s="8" t="s">
        <v>92</v>
      </c>
      <c r="G3251" s="8" t="s">
        <v>2908</v>
      </c>
      <c r="H3251" s="35">
        <v>1496.0</v>
      </c>
      <c r="I3251" s="8" t="s">
        <v>2909</v>
      </c>
      <c r="J3251" s="37" t="s">
        <v>42</v>
      </c>
    </row>
    <row r="3252">
      <c r="A3252" s="36" t="s">
        <v>2916</v>
      </c>
      <c r="B3252" s="35">
        <v>630000.0</v>
      </c>
      <c r="C3252" s="8">
        <v>2.0</v>
      </c>
      <c r="D3252" s="37">
        <v>2.0</v>
      </c>
      <c r="E3252" s="8">
        <v>2.0</v>
      </c>
      <c r="F3252" s="8" t="s">
        <v>33</v>
      </c>
      <c r="G3252" s="8" t="s">
        <v>2908</v>
      </c>
      <c r="H3252" s="35">
        <v>791.0</v>
      </c>
      <c r="I3252" s="8" t="s">
        <v>2909</v>
      </c>
      <c r="J3252" s="37" t="s">
        <v>42</v>
      </c>
    </row>
    <row r="3253">
      <c r="A3253" s="36" t="s">
        <v>2912</v>
      </c>
      <c r="B3253" s="35">
        <v>1300000.0</v>
      </c>
      <c r="C3253" s="8">
        <v>3.0</v>
      </c>
      <c r="D3253" s="37">
        <v>2.0</v>
      </c>
      <c r="E3253" s="8">
        <v>3.0</v>
      </c>
      <c r="F3253" s="8" t="s">
        <v>33</v>
      </c>
      <c r="G3253" s="8" t="s">
        <v>2908</v>
      </c>
      <c r="H3253" s="35">
        <v>1238.0</v>
      </c>
      <c r="I3253" s="8" t="s">
        <v>2909</v>
      </c>
      <c r="J3253" s="37" t="s">
        <v>36</v>
      </c>
    </row>
    <row r="3254">
      <c r="A3254" s="36" t="s">
        <v>2912</v>
      </c>
      <c r="B3254" s="35">
        <v>720000.0</v>
      </c>
      <c r="C3254" s="8">
        <v>1.0</v>
      </c>
      <c r="D3254" s="37">
        <v>1.0</v>
      </c>
      <c r="E3254" s="8">
        <v>1.0</v>
      </c>
      <c r="F3254" s="8" t="s">
        <v>33</v>
      </c>
      <c r="G3254" s="8" t="s">
        <v>2908</v>
      </c>
      <c r="H3254" s="35">
        <v>672.0</v>
      </c>
      <c r="I3254" s="8" t="s">
        <v>2909</v>
      </c>
      <c r="J3254" s="37" t="s">
        <v>36</v>
      </c>
    </row>
    <row r="3255">
      <c r="A3255" s="36" t="s">
        <v>2930</v>
      </c>
      <c r="B3255" s="35">
        <v>392000.0</v>
      </c>
      <c r="C3255" s="8">
        <v>2.0</v>
      </c>
      <c r="D3255" s="37">
        <v>2.0</v>
      </c>
      <c r="E3255" s="8">
        <v>2.0</v>
      </c>
      <c r="F3255" s="8" t="s">
        <v>33</v>
      </c>
      <c r="G3255" s="8" t="s">
        <v>2908</v>
      </c>
      <c r="H3255" s="35">
        <v>657.0</v>
      </c>
      <c r="I3255" s="8" t="s">
        <v>2909</v>
      </c>
      <c r="J3255" s="37" t="s">
        <v>42</v>
      </c>
    </row>
    <row r="3256">
      <c r="A3256" s="36" t="s">
        <v>2917</v>
      </c>
      <c r="B3256" s="35">
        <v>5000000.0</v>
      </c>
      <c r="C3256" s="8">
        <v>7.0</v>
      </c>
      <c r="D3256" s="37">
        <v>7.0</v>
      </c>
      <c r="E3256" s="8">
        <v>2.0</v>
      </c>
      <c r="F3256" s="8" t="s">
        <v>39</v>
      </c>
      <c r="G3256" s="8" t="s">
        <v>40</v>
      </c>
      <c r="H3256" s="35">
        <v>8000.0</v>
      </c>
      <c r="I3256" s="8" t="s">
        <v>2909</v>
      </c>
      <c r="J3256" s="37" t="s">
        <v>42</v>
      </c>
    </row>
    <row r="3257">
      <c r="A3257" s="36" t="s">
        <v>2907</v>
      </c>
      <c r="B3257" s="35">
        <v>2250000.0</v>
      </c>
      <c r="C3257" s="8">
        <v>4.0</v>
      </c>
      <c r="D3257" s="37">
        <v>3.0</v>
      </c>
      <c r="E3257" s="8">
        <v>1.0</v>
      </c>
      <c r="F3257" s="8" t="s">
        <v>33</v>
      </c>
      <c r="G3257" s="8" t="s">
        <v>2908</v>
      </c>
      <c r="H3257" s="35">
        <v>1626.0</v>
      </c>
      <c r="I3257" s="8" t="s">
        <v>2909</v>
      </c>
      <c r="J3257" t="s">
        <v>256</v>
      </c>
    </row>
    <row r="3258">
      <c r="A3258" s="36" t="s">
        <v>2968</v>
      </c>
      <c r="B3258" s="35">
        <v>620000.0</v>
      </c>
      <c r="C3258" s="8">
        <v>4.0</v>
      </c>
      <c r="D3258" s="37">
        <v>2.0</v>
      </c>
      <c r="E3258" s="8">
        <v>2.0</v>
      </c>
      <c r="F3258" s="8" t="s">
        <v>177</v>
      </c>
      <c r="G3258" s="8" t="s">
        <v>40</v>
      </c>
      <c r="H3258" s="35">
        <v>1080.0</v>
      </c>
      <c r="I3258" s="8" t="s">
        <v>2909</v>
      </c>
      <c r="J3258" s="37" t="s">
        <v>42</v>
      </c>
    </row>
    <row r="3259">
      <c r="A3259" s="36" t="s">
        <v>2912</v>
      </c>
      <c r="B3259" s="35">
        <v>2300000.0</v>
      </c>
      <c r="C3259" s="8">
        <v>6.0</v>
      </c>
      <c r="D3259" s="37">
        <v>6.0</v>
      </c>
      <c r="E3259" s="8">
        <v>2.0</v>
      </c>
      <c r="F3259" s="8" t="s">
        <v>56</v>
      </c>
      <c r="G3259" s="8" t="s">
        <v>40</v>
      </c>
      <c r="H3259" s="35">
        <v>1894.0</v>
      </c>
      <c r="I3259" s="8" t="s">
        <v>2909</v>
      </c>
      <c r="J3259" s="37" t="s">
        <v>42</v>
      </c>
    </row>
    <row r="3260">
      <c r="A3260" s="36" t="s">
        <v>2921</v>
      </c>
      <c r="B3260" s="35">
        <v>2500000.0</v>
      </c>
      <c r="C3260" s="8">
        <v>6.0</v>
      </c>
      <c r="D3260" s="37">
        <v>6.0</v>
      </c>
      <c r="E3260" s="8">
        <v>2.0</v>
      </c>
      <c r="F3260" s="8" t="s">
        <v>177</v>
      </c>
      <c r="G3260" s="8" t="s">
        <v>40</v>
      </c>
      <c r="H3260" s="35">
        <v>2200.0</v>
      </c>
      <c r="I3260" s="8" t="s">
        <v>2909</v>
      </c>
      <c r="J3260" t="s">
        <v>256</v>
      </c>
    </row>
    <row r="3261">
      <c r="A3261" s="36" t="s">
        <v>2907</v>
      </c>
      <c r="B3261" s="35">
        <v>1400000.0</v>
      </c>
      <c r="C3261" s="8">
        <v>1.0</v>
      </c>
      <c r="D3261" s="37">
        <v>2.0</v>
      </c>
      <c r="E3261" s="8">
        <v>1.0</v>
      </c>
      <c r="F3261" s="8" t="s">
        <v>92</v>
      </c>
      <c r="G3261" s="8" t="s">
        <v>2908</v>
      </c>
      <c r="H3261" s="35">
        <v>989.0</v>
      </c>
      <c r="I3261" s="8" t="s">
        <v>2909</v>
      </c>
      <c r="J3261" t="s">
        <v>256</v>
      </c>
    </row>
    <row r="3262">
      <c r="A3262" s="36" t="s">
        <v>2922</v>
      </c>
      <c r="B3262" s="35">
        <v>1100000.0</v>
      </c>
      <c r="C3262" s="8">
        <v>3.0</v>
      </c>
      <c r="D3262" s="37">
        <v>2.0</v>
      </c>
      <c r="E3262" s="8">
        <v>3.0</v>
      </c>
      <c r="F3262" s="8" t="s">
        <v>92</v>
      </c>
      <c r="G3262" s="8" t="s">
        <v>2908</v>
      </c>
      <c r="H3262" s="35">
        <v>1485.0</v>
      </c>
      <c r="I3262" s="8" t="s">
        <v>2909</v>
      </c>
      <c r="J3262" t="s">
        <v>256</v>
      </c>
    </row>
    <row r="3263">
      <c r="A3263" s="36" t="s">
        <v>2962</v>
      </c>
      <c r="B3263" s="35">
        <v>1200000.0</v>
      </c>
      <c r="C3263" s="8">
        <v>3.0</v>
      </c>
      <c r="D3263" s="37">
        <v>4.0</v>
      </c>
      <c r="E3263" s="8">
        <v>2.0</v>
      </c>
      <c r="F3263" s="8" t="s">
        <v>92</v>
      </c>
      <c r="G3263" s="8" t="s">
        <v>2908</v>
      </c>
      <c r="H3263" s="35">
        <v>1800.0</v>
      </c>
      <c r="I3263" s="8" t="s">
        <v>2909</v>
      </c>
      <c r="J3263" s="37" t="s">
        <v>36</v>
      </c>
    </row>
    <row r="3264">
      <c r="A3264" s="36" t="s">
        <v>2965</v>
      </c>
      <c r="B3264" s="35">
        <v>3180000.0</v>
      </c>
      <c r="C3264" s="8">
        <v>5.0</v>
      </c>
      <c r="D3264" s="37">
        <v>6.0</v>
      </c>
      <c r="E3264" s="8">
        <v>2.0</v>
      </c>
      <c r="F3264" s="8" t="s">
        <v>470</v>
      </c>
      <c r="G3264" s="8" t="s">
        <v>2908</v>
      </c>
      <c r="H3264" s="35">
        <v>3900.0</v>
      </c>
      <c r="I3264" s="8" t="s">
        <v>2909</v>
      </c>
      <c r="J3264" s="37" t="s">
        <v>42</v>
      </c>
    </row>
    <row r="3265">
      <c r="A3265" s="36" t="s">
        <v>2965</v>
      </c>
      <c r="B3265" s="35">
        <v>3300000.0</v>
      </c>
      <c r="C3265" s="8">
        <v>5.0</v>
      </c>
      <c r="D3265" s="37">
        <v>6.0</v>
      </c>
      <c r="E3265" s="8">
        <v>2.0</v>
      </c>
      <c r="F3265" s="8" t="s">
        <v>470</v>
      </c>
      <c r="G3265" s="8" t="s">
        <v>40</v>
      </c>
      <c r="H3265" s="35">
        <v>3300.0</v>
      </c>
      <c r="I3265" s="8" t="s">
        <v>2909</v>
      </c>
      <c r="J3265" s="37" t="s">
        <v>42</v>
      </c>
    </row>
    <row r="3266">
      <c r="A3266" s="36" t="s">
        <v>2936</v>
      </c>
      <c r="B3266" s="35">
        <v>2700000.0</v>
      </c>
      <c r="C3266" s="8">
        <v>4.0</v>
      </c>
      <c r="D3266" s="37">
        <v>4.0</v>
      </c>
      <c r="E3266" s="8">
        <v>2.0</v>
      </c>
      <c r="F3266" s="8" t="s">
        <v>92</v>
      </c>
      <c r="G3266" s="8" t="s">
        <v>2908</v>
      </c>
      <c r="H3266" s="35">
        <v>2755.0</v>
      </c>
      <c r="I3266" s="8" t="s">
        <v>2909</v>
      </c>
      <c r="J3266" s="37" t="s">
        <v>42</v>
      </c>
    </row>
    <row r="3267">
      <c r="A3267" s="36" t="s">
        <v>2965</v>
      </c>
      <c r="B3267" s="35">
        <v>4600000.0</v>
      </c>
      <c r="C3267" s="8">
        <v>5.0</v>
      </c>
      <c r="D3267" s="37">
        <v>6.0</v>
      </c>
      <c r="E3267" s="8">
        <v>1.0</v>
      </c>
      <c r="F3267" s="8" t="s">
        <v>56</v>
      </c>
      <c r="G3267" s="8" t="s">
        <v>40</v>
      </c>
      <c r="H3267" s="35">
        <v>7950.0</v>
      </c>
      <c r="I3267" s="8" t="s">
        <v>2909</v>
      </c>
      <c r="J3267" s="37" t="s">
        <v>42</v>
      </c>
    </row>
    <row r="3268">
      <c r="A3268" s="36" t="s">
        <v>2916</v>
      </c>
      <c r="B3268" s="35">
        <v>1350000.0</v>
      </c>
      <c r="C3268" s="8">
        <v>4.0</v>
      </c>
      <c r="D3268" s="37">
        <v>2.0</v>
      </c>
      <c r="E3268" s="8">
        <v>2.0</v>
      </c>
      <c r="F3268" s="8" t="s">
        <v>92</v>
      </c>
      <c r="G3268" s="8" t="s">
        <v>2908</v>
      </c>
      <c r="H3268" s="35">
        <v>1678.0</v>
      </c>
      <c r="I3268" s="8" t="s">
        <v>2909</v>
      </c>
      <c r="J3268" s="37" t="s">
        <v>112</v>
      </c>
    </row>
    <row r="3269">
      <c r="A3269" s="36" t="s">
        <v>2916</v>
      </c>
      <c r="B3269" s="35">
        <v>1500000.0</v>
      </c>
      <c r="C3269" s="8">
        <v>4.0</v>
      </c>
      <c r="D3269" s="37">
        <v>2.0</v>
      </c>
      <c r="E3269" s="8">
        <v>2.0</v>
      </c>
      <c r="F3269" s="8" t="s">
        <v>92</v>
      </c>
      <c r="G3269" s="8" t="s">
        <v>2908</v>
      </c>
      <c r="H3269" s="35">
        <v>1678.0</v>
      </c>
      <c r="I3269" s="8" t="s">
        <v>2909</v>
      </c>
      <c r="J3269" s="37" t="s">
        <v>42</v>
      </c>
    </row>
    <row r="3270">
      <c r="A3270" s="36" t="s">
        <v>2916</v>
      </c>
      <c r="B3270" s="35">
        <v>1800000.0</v>
      </c>
      <c r="C3270" s="8">
        <v>4.0</v>
      </c>
      <c r="D3270" s="37">
        <v>4.0</v>
      </c>
      <c r="E3270" s="8">
        <v>2.0</v>
      </c>
      <c r="F3270" s="8" t="s">
        <v>92</v>
      </c>
      <c r="G3270" s="8" t="s">
        <v>2908</v>
      </c>
      <c r="H3270" s="35">
        <v>2556.0</v>
      </c>
      <c r="I3270" s="8" t="s">
        <v>2909</v>
      </c>
      <c r="J3270" s="37" t="s">
        <v>36</v>
      </c>
    </row>
    <row r="3271">
      <c r="A3271" s="36" t="s">
        <v>2907</v>
      </c>
      <c r="B3271" s="35">
        <v>1490000.0</v>
      </c>
      <c r="C3271" s="8">
        <v>2.0</v>
      </c>
      <c r="D3271" s="37">
        <v>2.0</v>
      </c>
      <c r="E3271" s="8">
        <v>2.0</v>
      </c>
      <c r="F3271" s="8" t="s">
        <v>92</v>
      </c>
      <c r="G3271" s="8" t="s">
        <v>2908</v>
      </c>
      <c r="H3271" s="35">
        <v>991.0</v>
      </c>
      <c r="I3271" s="8" t="s">
        <v>2909</v>
      </c>
      <c r="J3271" t="s">
        <v>256</v>
      </c>
    </row>
    <row r="3272">
      <c r="A3272" s="36" t="s">
        <v>2916</v>
      </c>
      <c r="B3272" s="35">
        <v>2600000.0</v>
      </c>
      <c r="C3272" s="8">
        <v>4.0</v>
      </c>
      <c r="D3272" s="37">
        <v>4.0</v>
      </c>
      <c r="E3272" s="8">
        <v>2.0</v>
      </c>
      <c r="F3272" s="8" t="s">
        <v>92</v>
      </c>
      <c r="G3272" s="8" t="s">
        <v>2908</v>
      </c>
      <c r="H3272" s="35">
        <v>3260.0</v>
      </c>
      <c r="I3272" s="8" t="s">
        <v>2909</v>
      </c>
      <c r="J3272" s="37" t="s">
        <v>42</v>
      </c>
    </row>
    <row r="3273">
      <c r="A3273" s="36" t="s">
        <v>2925</v>
      </c>
      <c r="B3273" s="35">
        <v>420000.0</v>
      </c>
      <c r="C3273" s="8">
        <v>3.0</v>
      </c>
      <c r="D3273" s="37">
        <v>2.0</v>
      </c>
      <c r="E3273" s="8">
        <v>2.0</v>
      </c>
      <c r="F3273" s="8" t="s">
        <v>33</v>
      </c>
      <c r="G3273" s="8" t="s">
        <v>2908</v>
      </c>
      <c r="H3273" s="35">
        <v>780.0</v>
      </c>
      <c r="I3273" s="8" t="s">
        <v>2909</v>
      </c>
      <c r="J3273" s="37" t="s">
        <v>42</v>
      </c>
    </row>
    <row r="3274">
      <c r="A3274" s="36" t="s">
        <v>2963</v>
      </c>
      <c r="B3274" s="35">
        <v>830000.0</v>
      </c>
      <c r="C3274" s="8">
        <v>6.0</v>
      </c>
      <c r="D3274" s="37">
        <v>3.0</v>
      </c>
      <c r="E3274" s="8">
        <v>6.0</v>
      </c>
      <c r="F3274" s="8" t="s">
        <v>177</v>
      </c>
      <c r="G3274" s="8" t="s">
        <v>40</v>
      </c>
      <c r="H3274" s="35">
        <v>1400.0</v>
      </c>
      <c r="I3274" s="8" t="s">
        <v>2909</v>
      </c>
      <c r="J3274" t="s">
        <v>256</v>
      </c>
    </row>
    <row r="3275">
      <c r="A3275" s="36" t="s">
        <v>2926</v>
      </c>
      <c r="B3275" s="35">
        <v>520000.0</v>
      </c>
      <c r="C3275" s="8">
        <v>3.0</v>
      </c>
      <c r="D3275" s="37">
        <v>2.0</v>
      </c>
      <c r="E3275" s="8">
        <v>5.0</v>
      </c>
      <c r="F3275" s="8" t="s">
        <v>92</v>
      </c>
      <c r="G3275" s="8" t="s">
        <v>2908</v>
      </c>
      <c r="H3275" s="35">
        <v>1044.0</v>
      </c>
      <c r="I3275" s="8" t="s">
        <v>2909</v>
      </c>
      <c r="J3275" s="37" t="s">
        <v>42</v>
      </c>
    </row>
    <row r="3276">
      <c r="A3276" s="36" t="s">
        <v>2916</v>
      </c>
      <c r="B3276" s="35">
        <v>630000.0</v>
      </c>
      <c r="C3276" s="8">
        <v>3.0</v>
      </c>
      <c r="D3276" s="37">
        <v>2.0</v>
      </c>
      <c r="E3276" s="8">
        <v>2.0</v>
      </c>
      <c r="F3276" s="8" t="s">
        <v>92</v>
      </c>
      <c r="G3276" s="8" t="s">
        <v>2908</v>
      </c>
      <c r="H3276" s="35">
        <v>1196.0</v>
      </c>
      <c r="I3276" s="8" t="s">
        <v>2909</v>
      </c>
      <c r="J3276" s="37" t="s">
        <v>42</v>
      </c>
    </row>
    <row r="3277">
      <c r="A3277" s="36" t="s">
        <v>2916</v>
      </c>
      <c r="B3277" s="35">
        <v>685000.0</v>
      </c>
      <c r="C3277" s="8">
        <v>4.0</v>
      </c>
      <c r="D3277" s="37">
        <v>3.0</v>
      </c>
      <c r="E3277" s="8">
        <v>6.0</v>
      </c>
      <c r="F3277" s="8" t="s">
        <v>92</v>
      </c>
      <c r="G3277" s="8" t="s">
        <v>2908</v>
      </c>
      <c r="H3277" s="35">
        <v>1276.0</v>
      </c>
      <c r="I3277" s="8" t="s">
        <v>2909</v>
      </c>
      <c r="J3277" s="37" t="s">
        <v>36</v>
      </c>
    </row>
    <row r="3278">
      <c r="A3278" s="36" t="s">
        <v>2935</v>
      </c>
      <c r="B3278" s="35">
        <v>1100000.0</v>
      </c>
      <c r="C3278" s="8">
        <v>5.0</v>
      </c>
      <c r="D3278" s="37">
        <v>3.0</v>
      </c>
      <c r="E3278" s="8">
        <v>2.0</v>
      </c>
      <c r="F3278" s="8" t="s">
        <v>92</v>
      </c>
      <c r="G3278" s="8" t="s">
        <v>40</v>
      </c>
      <c r="H3278" s="35">
        <v>1608.0</v>
      </c>
      <c r="I3278" s="8" t="s">
        <v>2909</v>
      </c>
      <c r="J3278" s="37" t="s">
        <v>42</v>
      </c>
    </row>
    <row r="3279">
      <c r="A3279" s="36" t="s">
        <v>2935</v>
      </c>
      <c r="B3279" s="35">
        <v>990000.0</v>
      </c>
      <c r="C3279" s="8">
        <v>5.0</v>
      </c>
      <c r="D3279" s="37">
        <v>3.0</v>
      </c>
      <c r="E3279" s="8">
        <v>3.0</v>
      </c>
      <c r="F3279" s="8" t="s">
        <v>92</v>
      </c>
      <c r="G3279" s="8" t="s">
        <v>40</v>
      </c>
      <c r="H3279" s="35">
        <v>1672.0</v>
      </c>
      <c r="I3279" s="8" t="s">
        <v>2909</v>
      </c>
      <c r="J3279" s="37" t="s">
        <v>42</v>
      </c>
    </row>
    <row r="3280">
      <c r="A3280" s="36" t="s">
        <v>2932</v>
      </c>
      <c r="B3280" s="35">
        <v>1.18E7</v>
      </c>
      <c r="C3280" s="8">
        <v>7.0</v>
      </c>
      <c r="D3280" s="37">
        <v>8.0</v>
      </c>
      <c r="E3280" s="8">
        <v>1.0</v>
      </c>
      <c r="F3280" s="8" t="s">
        <v>39</v>
      </c>
      <c r="G3280" s="8" t="s">
        <v>40</v>
      </c>
      <c r="H3280" s="35">
        <v>8618.0</v>
      </c>
      <c r="I3280" s="8" t="s">
        <v>2909</v>
      </c>
      <c r="J3280" s="37" t="s">
        <v>42</v>
      </c>
    </row>
    <row r="3281">
      <c r="A3281" s="36" t="s">
        <v>2932</v>
      </c>
      <c r="B3281" s="35">
        <v>1.0E7</v>
      </c>
      <c r="C3281" s="8">
        <v>6.0</v>
      </c>
      <c r="D3281" s="37">
        <v>9.0</v>
      </c>
      <c r="E3281" s="8">
        <v>2.0</v>
      </c>
      <c r="F3281" s="8" t="s">
        <v>39</v>
      </c>
      <c r="G3281" s="8" t="s">
        <v>40</v>
      </c>
      <c r="H3281" s="35">
        <v>11700.0</v>
      </c>
      <c r="I3281" s="8" t="s">
        <v>2909</v>
      </c>
      <c r="J3281" s="37" t="s">
        <v>42</v>
      </c>
    </row>
    <row r="3282">
      <c r="A3282" s="36" t="s">
        <v>2916</v>
      </c>
      <c r="B3282" s="35">
        <v>890000.0</v>
      </c>
      <c r="C3282" s="8">
        <v>4.0</v>
      </c>
      <c r="D3282" s="37">
        <v>3.0</v>
      </c>
      <c r="E3282" s="8">
        <v>2.0</v>
      </c>
      <c r="F3282" s="8" t="s">
        <v>92</v>
      </c>
      <c r="G3282" s="8" t="s">
        <v>2908</v>
      </c>
      <c r="H3282" s="35">
        <v>1450.0</v>
      </c>
      <c r="I3282" s="8" t="s">
        <v>2909</v>
      </c>
      <c r="J3282" s="37" t="s">
        <v>42</v>
      </c>
    </row>
    <row r="3283">
      <c r="A3283" s="36" t="s">
        <v>2916</v>
      </c>
      <c r="B3283" s="35">
        <v>800000.0</v>
      </c>
      <c r="C3283" s="8">
        <v>4.0</v>
      </c>
      <c r="D3283" s="37">
        <v>3.0</v>
      </c>
      <c r="E3283" s="8">
        <v>1.0</v>
      </c>
      <c r="F3283" s="8" t="s">
        <v>92</v>
      </c>
      <c r="G3283" s="8" t="s">
        <v>2908</v>
      </c>
      <c r="H3283" s="35">
        <v>1335.0</v>
      </c>
      <c r="I3283" s="8" t="s">
        <v>2909</v>
      </c>
      <c r="J3283" s="37" t="s">
        <v>42</v>
      </c>
    </row>
    <row r="3284">
      <c r="A3284" s="36" t="s">
        <v>2918</v>
      </c>
      <c r="B3284" s="35">
        <v>370000.0</v>
      </c>
      <c r="C3284" s="8">
        <v>2.0</v>
      </c>
      <c r="D3284" s="37">
        <v>2.0</v>
      </c>
      <c r="E3284" s="8">
        <v>1.0</v>
      </c>
      <c r="F3284" s="8" t="s">
        <v>177</v>
      </c>
      <c r="G3284" s="8" t="s">
        <v>40</v>
      </c>
      <c r="H3284" s="35">
        <v>825.0</v>
      </c>
      <c r="I3284" s="8" t="s">
        <v>2909</v>
      </c>
      <c r="J3284" s="37" t="s">
        <v>42</v>
      </c>
    </row>
    <row r="3285">
      <c r="A3285" s="36" t="s">
        <v>2918</v>
      </c>
      <c r="B3285" s="35">
        <v>220000.0</v>
      </c>
      <c r="C3285" s="8">
        <v>2.0</v>
      </c>
      <c r="D3285" s="37">
        <v>1.0</v>
      </c>
      <c r="E3285" s="8">
        <v>2.0</v>
      </c>
      <c r="F3285" s="8" t="s">
        <v>354</v>
      </c>
      <c r="G3285" s="8" t="s">
        <v>2908</v>
      </c>
      <c r="H3285" s="35">
        <v>646.0</v>
      </c>
      <c r="I3285" s="8" t="s">
        <v>2909</v>
      </c>
      <c r="J3285" s="37" t="s">
        <v>42</v>
      </c>
    </row>
    <row r="3286">
      <c r="A3286" s="36" t="s">
        <v>2925</v>
      </c>
      <c r="B3286" s="35">
        <v>640000.0</v>
      </c>
      <c r="C3286" s="8">
        <v>4.0</v>
      </c>
      <c r="D3286" s="37">
        <v>2.0</v>
      </c>
      <c r="E3286" s="8">
        <v>2.0</v>
      </c>
      <c r="F3286" s="8" t="s">
        <v>33</v>
      </c>
      <c r="G3286" s="8" t="s">
        <v>2908</v>
      </c>
      <c r="H3286" s="35">
        <v>1094.0</v>
      </c>
      <c r="I3286" s="8" t="s">
        <v>2909</v>
      </c>
      <c r="J3286" s="37" t="s">
        <v>42</v>
      </c>
    </row>
    <row r="3287">
      <c r="A3287" s="36" t="s">
        <v>2935</v>
      </c>
      <c r="B3287" s="35">
        <v>435000.0</v>
      </c>
      <c r="C3287" s="8">
        <v>3.0</v>
      </c>
      <c r="D3287" s="37">
        <v>2.0</v>
      </c>
      <c r="E3287" s="8">
        <v>2.0</v>
      </c>
      <c r="F3287" s="8" t="s">
        <v>33</v>
      </c>
      <c r="G3287" s="8"/>
      <c r="H3287" s="35">
        <v>1650.0</v>
      </c>
      <c r="I3287" s="8" t="s">
        <v>2909</v>
      </c>
      <c r="J3287" s="37" t="s">
        <v>36</v>
      </c>
    </row>
    <row r="3288">
      <c r="A3288" s="36" t="s">
        <v>2958</v>
      </c>
      <c r="B3288" s="35">
        <v>638000.0</v>
      </c>
      <c r="C3288" s="8">
        <v>5.0</v>
      </c>
      <c r="D3288" s="37">
        <v>3.0</v>
      </c>
      <c r="E3288" s="8">
        <v>2.0</v>
      </c>
      <c r="F3288" s="8" t="s">
        <v>92</v>
      </c>
      <c r="G3288" s="8" t="s">
        <v>2908</v>
      </c>
      <c r="H3288" s="35">
        <v>1581.0</v>
      </c>
      <c r="I3288" s="8" t="s">
        <v>2909</v>
      </c>
      <c r="J3288" s="37" t="s">
        <v>42</v>
      </c>
    </row>
    <row r="3289">
      <c r="A3289" s="36" t="s">
        <v>2924</v>
      </c>
      <c r="B3289" s="35">
        <v>680000.0</v>
      </c>
      <c r="C3289" s="8">
        <v>4.0</v>
      </c>
      <c r="D3289" s="37">
        <v>3.0</v>
      </c>
      <c r="E3289" s="8">
        <v>1.0</v>
      </c>
      <c r="F3289" s="8" t="s">
        <v>177</v>
      </c>
      <c r="G3289" s="8" t="s">
        <v>2908</v>
      </c>
      <c r="H3289" s="35">
        <v>1500.0</v>
      </c>
      <c r="I3289" s="8" t="s">
        <v>2909</v>
      </c>
      <c r="J3289" s="37" t="s">
        <v>42</v>
      </c>
    </row>
    <row r="3290">
      <c r="A3290" s="36" t="s">
        <v>2924</v>
      </c>
      <c r="B3290" s="35">
        <v>715000.0</v>
      </c>
      <c r="C3290" s="8">
        <v>4.0</v>
      </c>
      <c r="D3290" s="37">
        <v>3.0</v>
      </c>
      <c r="E3290" s="8">
        <v>1.0</v>
      </c>
      <c r="F3290" s="8" t="s">
        <v>1158</v>
      </c>
      <c r="G3290" s="8" t="s">
        <v>2908</v>
      </c>
      <c r="H3290" s="35">
        <v>1430.0</v>
      </c>
      <c r="I3290" s="8" t="s">
        <v>2909</v>
      </c>
      <c r="J3290" s="37" t="s">
        <v>42</v>
      </c>
    </row>
    <row r="3291">
      <c r="A3291" s="36" t="s">
        <v>2912</v>
      </c>
      <c r="B3291" s="35">
        <v>1090600.0</v>
      </c>
      <c r="C3291" s="8">
        <v>2.0</v>
      </c>
      <c r="D3291" s="37">
        <v>2.0</v>
      </c>
      <c r="E3291" s="8">
        <v>2.0</v>
      </c>
      <c r="F3291" s="8" t="s">
        <v>33</v>
      </c>
      <c r="G3291" s="8" t="s">
        <v>2908</v>
      </c>
      <c r="H3291" s="35">
        <v>1148.0</v>
      </c>
      <c r="I3291" s="8" t="s">
        <v>2909</v>
      </c>
      <c r="J3291" s="37" t="s">
        <v>36</v>
      </c>
    </row>
    <row r="3292">
      <c r="A3292" s="36" t="s">
        <v>2912</v>
      </c>
      <c r="B3292" s="35">
        <v>705000.0</v>
      </c>
      <c r="C3292" s="8">
        <v>1.0</v>
      </c>
      <c r="D3292" s="37">
        <v>1.0</v>
      </c>
      <c r="E3292" s="8">
        <v>2.0</v>
      </c>
      <c r="F3292" s="8" t="s">
        <v>33</v>
      </c>
      <c r="G3292" s="8" t="s">
        <v>2908</v>
      </c>
      <c r="H3292" s="35">
        <v>672.0</v>
      </c>
      <c r="I3292" s="8" t="s">
        <v>2909</v>
      </c>
      <c r="J3292" s="37" t="s">
        <v>36</v>
      </c>
    </row>
    <row r="3293">
      <c r="A3293" s="36" t="s">
        <v>2910</v>
      </c>
      <c r="B3293" s="35">
        <v>1.5E7</v>
      </c>
      <c r="C3293" s="8">
        <v>6.0</v>
      </c>
      <c r="D3293" s="37">
        <v>6.0</v>
      </c>
      <c r="E3293" s="8">
        <v>2.0</v>
      </c>
      <c r="F3293" s="8" t="s">
        <v>39</v>
      </c>
      <c r="G3293" s="8" t="s">
        <v>40</v>
      </c>
      <c r="H3293" s="35">
        <v>12000.0</v>
      </c>
      <c r="I3293" s="8" t="s">
        <v>2909</v>
      </c>
      <c r="J3293" s="37" t="s">
        <v>42</v>
      </c>
    </row>
    <row r="3294">
      <c r="A3294" s="36" t="s">
        <v>2935</v>
      </c>
      <c r="B3294" s="35">
        <v>841700.0</v>
      </c>
      <c r="C3294" s="8">
        <v>2.0</v>
      </c>
      <c r="D3294" s="37">
        <v>2.0</v>
      </c>
      <c r="E3294" s="8">
        <v>2.0</v>
      </c>
      <c r="F3294" s="8" t="s">
        <v>33</v>
      </c>
      <c r="G3294" s="8" t="s">
        <v>2908</v>
      </c>
      <c r="H3294" s="35">
        <v>1121.0</v>
      </c>
      <c r="I3294" s="8" t="s">
        <v>2909</v>
      </c>
      <c r="J3294" s="37" t="s">
        <v>42</v>
      </c>
    </row>
    <row r="3295">
      <c r="A3295" s="36" t="s">
        <v>2935</v>
      </c>
      <c r="B3295" s="35">
        <v>795308.0</v>
      </c>
      <c r="C3295" s="8">
        <v>2.0</v>
      </c>
      <c r="D3295" s="37">
        <v>2.0</v>
      </c>
      <c r="E3295" s="8">
        <v>1.0</v>
      </c>
      <c r="F3295" s="8" t="s">
        <v>33</v>
      </c>
      <c r="G3295" s="8" t="s">
        <v>2908</v>
      </c>
      <c r="H3295" s="35">
        <v>1066.0</v>
      </c>
      <c r="I3295" s="8" t="s">
        <v>2909</v>
      </c>
      <c r="J3295" s="37" t="s">
        <v>42</v>
      </c>
    </row>
    <row r="3296">
      <c r="A3296" s="36" t="s">
        <v>2935</v>
      </c>
      <c r="B3296" s="35">
        <v>601469.0</v>
      </c>
      <c r="C3296" s="8">
        <v>2.0</v>
      </c>
      <c r="D3296" s="37">
        <v>1.0</v>
      </c>
      <c r="E3296" s="8">
        <v>1.0</v>
      </c>
      <c r="F3296" s="8" t="s">
        <v>33</v>
      </c>
      <c r="G3296" s="8" t="s">
        <v>2908</v>
      </c>
      <c r="H3296" s="35">
        <v>821.0</v>
      </c>
      <c r="I3296" s="8" t="s">
        <v>2909</v>
      </c>
      <c r="J3296" s="37" t="s">
        <v>42</v>
      </c>
    </row>
    <row r="3297">
      <c r="A3297" s="36" t="s">
        <v>2935</v>
      </c>
      <c r="B3297" s="35">
        <v>974600.0</v>
      </c>
      <c r="C3297" s="8">
        <v>4.0</v>
      </c>
      <c r="D3297" s="37">
        <v>2.0</v>
      </c>
      <c r="E3297" s="8">
        <v>1.0</v>
      </c>
      <c r="F3297" s="8" t="s">
        <v>33</v>
      </c>
      <c r="G3297" s="8" t="s">
        <v>2908</v>
      </c>
      <c r="H3297" s="35">
        <v>1328.0</v>
      </c>
      <c r="I3297" s="8" t="s">
        <v>2909</v>
      </c>
      <c r="J3297" s="37" t="s">
        <v>42</v>
      </c>
    </row>
    <row r="3298">
      <c r="A3298" s="36" t="s">
        <v>2935</v>
      </c>
      <c r="B3298" s="35">
        <v>535400.0</v>
      </c>
      <c r="C3298" s="8">
        <v>1.0</v>
      </c>
      <c r="D3298" s="37">
        <v>2.0</v>
      </c>
      <c r="E3298" s="8">
        <v>1.0</v>
      </c>
      <c r="F3298" s="8" t="s">
        <v>33</v>
      </c>
      <c r="G3298" s="8" t="s">
        <v>2908</v>
      </c>
      <c r="H3298" s="35">
        <v>762.0</v>
      </c>
      <c r="I3298" s="8" t="s">
        <v>2909</v>
      </c>
      <c r="J3298" s="37" t="s">
        <v>42</v>
      </c>
    </row>
    <row r="3299">
      <c r="A3299" s="36" t="s">
        <v>2935</v>
      </c>
      <c r="B3299" s="35">
        <v>597443.0</v>
      </c>
      <c r="C3299" s="8">
        <v>1.0</v>
      </c>
      <c r="D3299" s="37">
        <v>1.0</v>
      </c>
      <c r="E3299" s="8">
        <v>2.0</v>
      </c>
      <c r="F3299" s="8" t="s">
        <v>33</v>
      </c>
      <c r="G3299" s="8" t="s">
        <v>2908</v>
      </c>
      <c r="H3299" s="35">
        <v>857.0</v>
      </c>
      <c r="I3299" s="8" t="s">
        <v>2909</v>
      </c>
      <c r="J3299" s="37" t="s">
        <v>42</v>
      </c>
    </row>
    <row r="3300">
      <c r="A3300" s="36" t="s">
        <v>2949</v>
      </c>
      <c r="B3300" s="35">
        <v>540000.0</v>
      </c>
      <c r="C3300" s="8">
        <v>4.0</v>
      </c>
      <c r="D3300" s="37">
        <v>2.0</v>
      </c>
      <c r="E3300" s="8">
        <v>2.0</v>
      </c>
      <c r="F3300" s="8" t="s">
        <v>92</v>
      </c>
      <c r="G3300" s="8" t="s">
        <v>2908</v>
      </c>
      <c r="H3300" s="35">
        <v>1200.0</v>
      </c>
      <c r="I3300" s="8" t="s">
        <v>2909</v>
      </c>
      <c r="J3300" s="37" t="s">
        <v>42</v>
      </c>
    </row>
    <row r="3301">
      <c r="A3301" s="36" t="s">
        <v>2930</v>
      </c>
      <c r="B3301" s="35">
        <v>600000.0</v>
      </c>
      <c r="C3301" s="8">
        <v>3.0</v>
      </c>
      <c r="D3301" s="37">
        <v>2.0</v>
      </c>
      <c r="E3301" s="8">
        <v>2.0</v>
      </c>
      <c r="F3301" s="8" t="s">
        <v>92</v>
      </c>
      <c r="G3301" s="8" t="s">
        <v>2908</v>
      </c>
      <c r="H3301" s="35">
        <v>1100.0</v>
      </c>
      <c r="I3301" s="8" t="s">
        <v>2909</v>
      </c>
      <c r="J3301" s="37" t="s">
        <v>112</v>
      </c>
    </row>
    <row r="3302">
      <c r="A3302" s="36" t="s">
        <v>2907</v>
      </c>
      <c r="B3302" s="35">
        <v>1290000.0</v>
      </c>
      <c r="C3302" s="8">
        <v>3.0</v>
      </c>
      <c r="D3302" s="37">
        <v>2.0</v>
      </c>
      <c r="E3302" s="8">
        <v>2.0</v>
      </c>
      <c r="F3302" s="8" t="s">
        <v>92</v>
      </c>
      <c r="G3302" s="8" t="s">
        <v>2908</v>
      </c>
      <c r="H3302" s="35">
        <v>1619.0</v>
      </c>
      <c r="I3302" s="8" t="s">
        <v>2909</v>
      </c>
      <c r="J3302" s="37" t="s">
        <v>42</v>
      </c>
    </row>
    <row r="3303">
      <c r="A3303" s="36" t="s">
        <v>2926</v>
      </c>
      <c r="B3303" s="35">
        <v>420000.0</v>
      </c>
      <c r="C3303" s="8">
        <v>2.0</v>
      </c>
      <c r="D3303" s="37">
        <v>2.0</v>
      </c>
      <c r="E3303" s="8">
        <v>3.0</v>
      </c>
      <c r="F3303" s="8" t="s">
        <v>33</v>
      </c>
      <c r="G3303" s="8" t="s">
        <v>2908</v>
      </c>
      <c r="H3303" s="35">
        <v>695.0</v>
      </c>
      <c r="I3303" s="8" t="s">
        <v>2909</v>
      </c>
      <c r="J3303" s="37" t="s">
        <v>112</v>
      </c>
    </row>
    <row r="3304">
      <c r="A3304" s="36" t="s">
        <v>2925</v>
      </c>
      <c r="B3304" s="35">
        <v>1200000.0</v>
      </c>
      <c r="C3304" s="8">
        <v>3.0</v>
      </c>
      <c r="D3304" s="37">
        <v>4.0</v>
      </c>
      <c r="E3304" s="8">
        <v>2.0</v>
      </c>
      <c r="F3304" s="8" t="s">
        <v>92</v>
      </c>
      <c r="G3304" s="8" t="s">
        <v>40</v>
      </c>
      <c r="H3304" s="35">
        <v>1875.0</v>
      </c>
      <c r="I3304" s="8" t="s">
        <v>2909</v>
      </c>
      <c r="J3304" s="37" t="s">
        <v>42</v>
      </c>
    </row>
    <row r="3305">
      <c r="A3305" s="36" t="s">
        <v>2972</v>
      </c>
      <c r="B3305" s="35">
        <v>510000.0</v>
      </c>
      <c r="C3305" s="8">
        <v>1.0</v>
      </c>
      <c r="D3305" s="37">
        <v>1.0</v>
      </c>
      <c r="E3305" s="8">
        <v>2.0</v>
      </c>
      <c r="F3305" s="8" t="s">
        <v>33</v>
      </c>
      <c r="G3305" s="8" t="s">
        <v>2908</v>
      </c>
      <c r="H3305" s="35">
        <v>500.0</v>
      </c>
      <c r="I3305" s="8" t="s">
        <v>2909</v>
      </c>
      <c r="J3305" t="s">
        <v>256</v>
      </c>
    </row>
    <row r="3306">
      <c r="A3306" s="36" t="s">
        <v>2972</v>
      </c>
      <c r="B3306" s="35">
        <v>650000.0</v>
      </c>
      <c r="C3306" s="8">
        <v>2.0</v>
      </c>
      <c r="D3306" s="37">
        <v>2.0</v>
      </c>
      <c r="E3306" s="8">
        <v>1.0</v>
      </c>
      <c r="F3306" s="8" t="s">
        <v>33</v>
      </c>
      <c r="G3306" s="8" t="s">
        <v>2908</v>
      </c>
      <c r="H3306" s="35">
        <v>726.0</v>
      </c>
      <c r="I3306" s="8" t="s">
        <v>2909</v>
      </c>
      <c r="J3306" t="s">
        <v>256</v>
      </c>
    </row>
    <row r="3307">
      <c r="A3307" s="36" t="s">
        <v>2920</v>
      </c>
      <c r="B3307" s="35">
        <v>2650000.0</v>
      </c>
      <c r="C3307" s="8">
        <v>5.0</v>
      </c>
      <c r="D3307" s="37">
        <v>5.0</v>
      </c>
      <c r="E3307" s="8">
        <v>2.0</v>
      </c>
      <c r="F3307" s="8" t="s">
        <v>92</v>
      </c>
      <c r="G3307" s="8" t="s">
        <v>40</v>
      </c>
      <c r="H3307" s="35">
        <v>1650.0</v>
      </c>
      <c r="I3307" s="8" t="s">
        <v>2909</v>
      </c>
      <c r="J3307" s="37" t="s">
        <v>42</v>
      </c>
    </row>
    <row r="3308">
      <c r="A3308" s="36" t="s">
        <v>2922</v>
      </c>
      <c r="B3308" s="35">
        <v>690000.0</v>
      </c>
      <c r="C3308" s="8">
        <v>2.0</v>
      </c>
      <c r="D3308" s="37">
        <v>2.0</v>
      </c>
      <c r="E3308" s="8">
        <v>1.0</v>
      </c>
      <c r="F3308" s="8" t="s">
        <v>33</v>
      </c>
      <c r="G3308" s="8" t="s">
        <v>40</v>
      </c>
      <c r="H3308" s="35">
        <v>815.0</v>
      </c>
      <c r="I3308" s="8" t="s">
        <v>2909</v>
      </c>
      <c r="J3308" s="37" t="s">
        <v>36</v>
      </c>
    </row>
    <row r="3309">
      <c r="A3309" s="36" t="s">
        <v>2961</v>
      </c>
      <c r="B3309" s="35">
        <v>1080000.0</v>
      </c>
      <c r="C3309" s="8">
        <v>2.0</v>
      </c>
      <c r="D3309" s="37">
        <v>2.0</v>
      </c>
      <c r="E3309" s="8">
        <v>2.0</v>
      </c>
      <c r="F3309" s="8" t="s">
        <v>33</v>
      </c>
      <c r="G3309" s="8" t="s">
        <v>2908</v>
      </c>
      <c r="H3309" s="35">
        <v>1410.0</v>
      </c>
      <c r="I3309" s="8" t="s">
        <v>2909</v>
      </c>
      <c r="J3309" t="s">
        <v>256</v>
      </c>
    </row>
    <row r="3310">
      <c r="A3310" s="36" t="s">
        <v>2961</v>
      </c>
      <c r="B3310" s="35">
        <v>750000.0</v>
      </c>
      <c r="C3310" s="8">
        <v>2.0</v>
      </c>
      <c r="D3310" s="37">
        <v>2.0</v>
      </c>
      <c r="E3310" s="8">
        <v>2.0</v>
      </c>
      <c r="F3310" s="8" t="s">
        <v>33</v>
      </c>
      <c r="G3310" s="8"/>
      <c r="H3310" s="35">
        <v>1650.0</v>
      </c>
      <c r="I3310" s="8" t="s">
        <v>2909</v>
      </c>
      <c r="J3310" t="s">
        <v>256</v>
      </c>
    </row>
    <row r="3311">
      <c r="A3311" s="36" t="s">
        <v>2949</v>
      </c>
      <c r="B3311" s="35">
        <v>1650000.0</v>
      </c>
      <c r="C3311" s="8">
        <v>6.0</v>
      </c>
      <c r="D3311" s="37">
        <v>5.0</v>
      </c>
      <c r="E3311" s="8">
        <v>1.0</v>
      </c>
      <c r="F3311" s="8" t="s">
        <v>56</v>
      </c>
      <c r="G3311" s="8" t="s">
        <v>2908</v>
      </c>
      <c r="H3311" s="35">
        <v>6120.0</v>
      </c>
      <c r="I3311" s="8" t="s">
        <v>2909</v>
      </c>
      <c r="J3311" s="37" t="s">
        <v>36</v>
      </c>
    </row>
    <row r="3312">
      <c r="A3312" s="36" t="s">
        <v>2936</v>
      </c>
      <c r="B3312" s="35">
        <v>1650000.0</v>
      </c>
      <c r="C3312" s="8">
        <v>4.0</v>
      </c>
      <c r="D3312" s="37">
        <v>3.0</v>
      </c>
      <c r="E3312" s="8">
        <v>2.0</v>
      </c>
      <c r="F3312" s="8" t="s">
        <v>177</v>
      </c>
      <c r="G3312" s="8" t="s">
        <v>40</v>
      </c>
      <c r="H3312" s="35">
        <v>1650.0</v>
      </c>
      <c r="I3312" s="8" t="s">
        <v>2909</v>
      </c>
      <c r="J3312" s="37" t="s">
        <v>112</v>
      </c>
    </row>
    <row r="3313">
      <c r="A3313" s="36" t="s">
        <v>2920</v>
      </c>
      <c r="B3313" s="35">
        <v>1550000.0</v>
      </c>
      <c r="C3313" s="8">
        <v>4.0</v>
      </c>
      <c r="D3313" s="37">
        <v>3.0</v>
      </c>
      <c r="E3313" s="8">
        <v>2.0</v>
      </c>
      <c r="F3313" s="8" t="s">
        <v>92</v>
      </c>
      <c r="G3313" s="8" t="s">
        <v>40</v>
      </c>
      <c r="H3313" s="35">
        <v>1871.0</v>
      </c>
      <c r="I3313" s="8" t="s">
        <v>2909</v>
      </c>
      <c r="J3313" s="37" t="s">
        <v>36</v>
      </c>
    </row>
    <row r="3314">
      <c r="A3314" s="36" t="s">
        <v>2935</v>
      </c>
      <c r="B3314" s="35">
        <v>4300000.0</v>
      </c>
      <c r="C3314" s="8">
        <v>7.0</v>
      </c>
      <c r="D3314" s="37">
        <v>9.0</v>
      </c>
      <c r="E3314" s="8">
        <v>3.0</v>
      </c>
      <c r="F3314" s="8" t="s">
        <v>39</v>
      </c>
      <c r="G3314" s="8" t="s">
        <v>40</v>
      </c>
      <c r="H3314" s="35">
        <v>5000.0</v>
      </c>
      <c r="I3314" s="8" t="s">
        <v>2909</v>
      </c>
      <c r="J3314" s="37" t="s">
        <v>36</v>
      </c>
    </row>
    <row r="3315">
      <c r="A3315" s="36" t="s">
        <v>2907</v>
      </c>
      <c r="B3315" s="35">
        <v>2005000.0</v>
      </c>
      <c r="C3315" s="8">
        <v>2.0</v>
      </c>
      <c r="D3315" s="37">
        <v>2.0</v>
      </c>
      <c r="E3315" s="8">
        <v>1.0</v>
      </c>
      <c r="F3315" s="8" t="s">
        <v>33</v>
      </c>
      <c r="G3315" s="8" t="s">
        <v>2908</v>
      </c>
      <c r="H3315" s="35">
        <v>894.0</v>
      </c>
      <c r="I3315" s="8" t="s">
        <v>2909</v>
      </c>
      <c r="J3315" s="37" t="s">
        <v>42</v>
      </c>
    </row>
    <row r="3316">
      <c r="A3316" s="36" t="s">
        <v>2947</v>
      </c>
      <c r="B3316" s="35">
        <v>430000.0</v>
      </c>
      <c r="C3316" s="8">
        <v>1.0</v>
      </c>
      <c r="D3316" s="37">
        <v>1.0</v>
      </c>
      <c r="E3316" s="8">
        <v>3.0</v>
      </c>
      <c r="F3316" s="8" t="s">
        <v>33</v>
      </c>
      <c r="G3316" s="8" t="s">
        <v>2908</v>
      </c>
      <c r="H3316" s="35">
        <v>500.0</v>
      </c>
      <c r="I3316" s="8" t="s">
        <v>2909</v>
      </c>
      <c r="J3316" s="37" t="s">
        <v>36</v>
      </c>
    </row>
    <row r="3317">
      <c r="A3317" s="36" t="s">
        <v>2935</v>
      </c>
      <c r="B3317" s="35">
        <v>700000.0</v>
      </c>
      <c r="C3317" s="8">
        <v>4.0</v>
      </c>
      <c r="D3317" s="37">
        <v>3.0</v>
      </c>
      <c r="E3317" s="8">
        <v>1.0</v>
      </c>
      <c r="F3317" s="8" t="s">
        <v>33</v>
      </c>
      <c r="G3317" s="8" t="s">
        <v>2908</v>
      </c>
      <c r="H3317" s="35">
        <v>979.0</v>
      </c>
      <c r="I3317" s="8" t="s">
        <v>2909</v>
      </c>
      <c r="J3317" s="37" t="s">
        <v>36</v>
      </c>
    </row>
    <row r="3318">
      <c r="A3318" s="36" t="s">
        <v>2935</v>
      </c>
      <c r="B3318" s="35">
        <v>599000.0</v>
      </c>
      <c r="C3318" s="8">
        <v>4.0</v>
      </c>
      <c r="D3318" s="37">
        <v>3.0</v>
      </c>
      <c r="E3318" s="8">
        <v>2.0</v>
      </c>
      <c r="F3318" s="8" t="s">
        <v>177</v>
      </c>
      <c r="G3318" s="8" t="s">
        <v>40</v>
      </c>
      <c r="H3318" s="35">
        <v>1400.0</v>
      </c>
      <c r="I3318" s="8" t="s">
        <v>2909</v>
      </c>
      <c r="J3318" s="37" t="s">
        <v>42</v>
      </c>
    </row>
    <row r="3319">
      <c r="A3319" s="36" t="s">
        <v>2933</v>
      </c>
      <c r="B3319" s="35">
        <v>1430000.0</v>
      </c>
      <c r="C3319" s="8">
        <v>4.0</v>
      </c>
      <c r="D3319" s="37">
        <v>4.0</v>
      </c>
      <c r="E3319" s="8">
        <v>2.0</v>
      </c>
      <c r="F3319" s="8" t="s">
        <v>92</v>
      </c>
      <c r="G3319" s="8" t="s">
        <v>2908</v>
      </c>
      <c r="H3319" s="35">
        <v>1712.0</v>
      </c>
      <c r="I3319" s="8" t="s">
        <v>2909</v>
      </c>
      <c r="J3319" s="37" t="s">
        <v>42</v>
      </c>
    </row>
    <row r="3320">
      <c r="A3320" s="36" t="s">
        <v>2924</v>
      </c>
      <c r="B3320" s="35">
        <v>588000.0</v>
      </c>
      <c r="C3320" s="8">
        <v>4.0</v>
      </c>
      <c r="D3320" s="37">
        <v>2.0</v>
      </c>
      <c r="E3320" s="8">
        <v>2.0</v>
      </c>
      <c r="F3320" s="8" t="s">
        <v>33</v>
      </c>
      <c r="G3320" s="8" t="s">
        <v>2908</v>
      </c>
      <c r="H3320" s="35">
        <v>1292.0</v>
      </c>
      <c r="I3320" s="8" t="s">
        <v>2909</v>
      </c>
      <c r="J3320" s="37" t="s">
        <v>42</v>
      </c>
    </row>
    <row r="3321">
      <c r="A3321" s="36" t="s">
        <v>2916</v>
      </c>
      <c r="B3321" s="35">
        <v>1250000.0</v>
      </c>
      <c r="C3321" s="8">
        <v>6.0</v>
      </c>
      <c r="D3321" s="37">
        <v>4.0</v>
      </c>
      <c r="E3321" s="8">
        <v>1.0</v>
      </c>
      <c r="F3321" s="8" t="s">
        <v>557</v>
      </c>
      <c r="G3321" s="8" t="s">
        <v>40</v>
      </c>
      <c r="H3321" s="35">
        <v>1720.0</v>
      </c>
      <c r="I3321" s="8" t="s">
        <v>2909</v>
      </c>
      <c r="J3321" s="37" t="s">
        <v>42</v>
      </c>
    </row>
    <row r="3322">
      <c r="A3322" s="36" t="s">
        <v>2946</v>
      </c>
      <c r="B3322" s="35">
        <v>3854400.0</v>
      </c>
      <c r="C3322" s="8">
        <v>4.0</v>
      </c>
      <c r="D3322" s="37">
        <v>4.0</v>
      </c>
      <c r="E3322" s="8">
        <v>1.0</v>
      </c>
      <c r="F3322" s="8" t="s">
        <v>33</v>
      </c>
      <c r="G3322" s="8" t="s">
        <v>2908</v>
      </c>
      <c r="H3322" s="35">
        <v>2409.0</v>
      </c>
      <c r="I3322" s="8" t="s">
        <v>2909</v>
      </c>
      <c r="J3322" s="37" t="s">
        <v>36</v>
      </c>
    </row>
    <row r="3323">
      <c r="A3323" s="36" t="s">
        <v>2946</v>
      </c>
      <c r="B3323" s="35">
        <v>2700000.0</v>
      </c>
      <c r="C3323" s="8">
        <v>2.0</v>
      </c>
      <c r="D3323" s="37">
        <v>3.0</v>
      </c>
      <c r="E3323" s="8">
        <v>2.0</v>
      </c>
      <c r="F3323" s="8" t="s">
        <v>33</v>
      </c>
      <c r="G3323" s="8" t="s">
        <v>2908</v>
      </c>
      <c r="H3323" s="35">
        <v>1509.0</v>
      </c>
      <c r="I3323" s="8" t="s">
        <v>2909</v>
      </c>
      <c r="J3323" s="37" t="s">
        <v>36</v>
      </c>
    </row>
    <row r="3324">
      <c r="A3324" s="36" t="s">
        <v>2925</v>
      </c>
      <c r="B3324" s="35">
        <v>340000.0</v>
      </c>
      <c r="C3324" s="8">
        <v>3.0</v>
      </c>
      <c r="D3324" s="37">
        <v>2.0</v>
      </c>
      <c r="E3324" s="8">
        <v>2.0</v>
      </c>
      <c r="F3324" s="8" t="s">
        <v>33</v>
      </c>
      <c r="G3324" s="8" t="s">
        <v>2908</v>
      </c>
      <c r="H3324" s="35">
        <v>950.0</v>
      </c>
      <c r="I3324" s="8" t="s">
        <v>2909</v>
      </c>
      <c r="J3324" s="37" t="s">
        <v>42</v>
      </c>
    </row>
    <row r="3325">
      <c r="A3325" s="36" t="s">
        <v>2924</v>
      </c>
      <c r="B3325" s="35">
        <v>550000.0</v>
      </c>
      <c r="C3325" s="8">
        <v>3.0</v>
      </c>
      <c r="D3325" s="37">
        <v>2.0</v>
      </c>
      <c r="E3325" s="8">
        <v>3.0</v>
      </c>
      <c r="F3325" s="8" t="s">
        <v>1158</v>
      </c>
      <c r="G3325" s="8"/>
      <c r="H3325" s="35">
        <v>1650.0</v>
      </c>
      <c r="I3325" s="8" t="s">
        <v>2909</v>
      </c>
      <c r="J3325" t="s">
        <v>256</v>
      </c>
    </row>
    <row r="3326">
      <c r="A3326" s="36" t="s">
        <v>2916</v>
      </c>
      <c r="B3326" s="35">
        <v>645000.0</v>
      </c>
      <c r="C3326" s="8">
        <v>4.0</v>
      </c>
      <c r="D3326" s="37">
        <v>3.0</v>
      </c>
      <c r="E3326" s="8">
        <v>3.0</v>
      </c>
      <c r="F3326" s="8" t="s">
        <v>92</v>
      </c>
      <c r="G3326" s="8" t="s">
        <v>2908</v>
      </c>
      <c r="H3326" s="35">
        <v>1500.0</v>
      </c>
      <c r="I3326" s="8" t="s">
        <v>2909</v>
      </c>
      <c r="J3326" s="37" t="s">
        <v>36</v>
      </c>
    </row>
    <row r="3327">
      <c r="A3327" s="36" t="s">
        <v>2910</v>
      </c>
      <c r="B3327" s="35">
        <v>1730000.0</v>
      </c>
      <c r="C3327" s="8">
        <v>2.0</v>
      </c>
      <c r="D3327" s="37">
        <v>2.0</v>
      </c>
      <c r="E3327" s="8">
        <v>2.0</v>
      </c>
      <c r="F3327" s="8" t="s">
        <v>33</v>
      </c>
      <c r="G3327" s="8" t="s">
        <v>2908</v>
      </c>
      <c r="H3327" s="35">
        <v>1152.0</v>
      </c>
      <c r="I3327" s="8" t="s">
        <v>2909</v>
      </c>
      <c r="J3327" s="37" t="s">
        <v>42</v>
      </c>
    </row>
    <row r="3328">
      <c r="A3328" s="36" t="s">
        <v>2936</v>
      </c>
      <c r="B3328" s="35">
        <v>1.05E7</v>
      </c>
      <c r="C3328" s="8">
        <v>6.0</v>
      </c>
      <c r="D3328" s="37">
        <v>7.0</v>
      </c>
      <c r="E3328" s="8">
        <v>1.0</v>
      </c>
      <c r="F3328" s="8" t="s">
        <v>92</v>
      </c>
      <c r="G3328" s="8" t="s">
        <v>2908</v>
      </c>
      <c r="H3328" s="35">
        <v>6913.0</v>
      </c>
      <c r="I3328" s="8" t="s">
        <v>2909</v>
      </c>
      <c r="J3328" s="37" t="s">
        <v>112</v>
      </c>
    </row>
    <row r="3329">
      <c r="A3329" s="36" t="s">
        <v>2907</v>
      </c>
      <c r="B3329" s="35">
        <v>2050000.0</v>
      </c>
      <c r="C3329" s="8">
        <v>2.0</v>
      </c>
      <c r="D3329" s="37">
        <v>2.0</v>
      </c>
      <c r="E3329" s="8">
        <v>2.0</v>
      </c>
      <c r="F3329" s="8" t="s">
        <v>33</v>
      </c>
      <c r="G3329" s="8" t="s">
        <v>2908</v>
      </c>
      <c r="H3329" s="35">
        <v>1271.0</v>
      </c>
      <c r="I3329" s="8" t="s">
        <v>2909</v>
      </c>
      <c r="J3329" s="37" t="s">
        <v>42</v>
      </c>
    </row>
    <row r="3330">
      <c r="A3330" s="36" t="s">
        <v>2920</v>
      </c>
      <c r="B3330" s="35">
        <v>4280000.0</v>
      </c>
      <c r="C3330" s="8">
        <v>6.0</v>
      </c>
      <c r="D3330" s="37">
        <v>5.0</v>
      </c>
      <c r="E3330" s="8">
        <v>1.0</v>
      </c>
      <c r="F3330" s="8" t="s">
        <v>56</v>
      </c>
      <c r="G3330" s="8" t="s">
        <v>40</v>
      </c>
      <c r="H3330" s="35">
        <v>4000.0</v>
      </c>
      <c r="I3330" s="8" t="s">
        <v>2909</v>
      </c>
      <c r="J3330" s="37" t="s">
        <v>42</v>
      </c>
    </row>
    <row r="3331">
      <c r="A3331" s="36" t="s">
        <v>2922</v>
      </c>
      <c r="B3331" s="35">
        <v>760000.0</v>
      </c>
      <c r="C3331" s="8">
        <v>2.0</v>
      </c>
      <c r="D3331" s="37">
        <v>1.0</v>
      </c>
      <c r="E3331" s="8">
        <v>2.0</v>
      </c>
      <c r="F3331" s="8" t="s">
        <v>33</v>
      </c>
      <c r="G3331" s="8" t="s">
        <v>2908</v>
      </c>
      <c r="H3331" s="35">
        <v>861.0</v>
      </c>
      <c r="I3331" s="8" t="s">
        <v>2909</v>
      </c>
      <c r="J3331" t="s">
        <v>256</v>
      </c>
    </row>
    <row r="3332">
      <c r="A3332" s="36" t="s">
        <v>2936</v>
      </c>
      <c r="B3332" s="35">
        <v>1350000.0</v>
      </c>
      <c r="C3332" s="8">
        <v>3.0</v>
      </c>
      <c r="D3332" s="37">
        <v>2.0</v>
      </c>
      <c r="E3332" s="8">
        <v>2.0</v>
      </c>
      <c r="F3332" s="8" t="s">
        <v>92</v>
      </c>
      <c r="G3332" s="8" t="s">
        <v>2908</v>
      </c>
      <c r="H3332" s="35">
        <v>1750.0</v>
      </c>
      <c r="I3332" s="8" t="s">
        <v>2909</v>
      </c>
      <c r="J3332" t="s">
        <v>256</v>
      </c>
    </row>
    <row r="3333">
      <c r="A3333" s="36" t="s">
        <v>2921</v>
      </c>
      <c r="B3333" s="35">
        <v>2730000.0</v>
      </c>
      <c r="C3333" s="8">
        <v>4.0</v>
      </c>
      <c r="D3333" s="37">
        <v>5.0</v>
      </c>
      <c r="E3333" s="8">
        <v>1.0</v>
      </c>
      <c r="F3333" s="8" t="s">
        <v>177</v>
      </c>
      <c r="G3333" s="8" t="s">
        <v>2908</v>
      </c>
      <c r="H3333" s="35">
        <v>3000.0</v>
      </c>
      <c r="I3333" s="8" t="s">
        <v>2909</v>
      </c>
      <c r="J3333" s="37" t="s">
        <v>42</v>
      </c>
    </row>
    <row r="3334">
      <c r="A3334" s="36" t="s">
        <v>2935</v>
      </c>
      <c r="B3334" s="35">
        <v>537000.0</v>
      </c>
      <c r="C3334" s="8">
        <v>4.0</v>
      </c>
      <c r="D3334" s="37">
        <v>3.0</v>
      </c>
      <c r="E3334" s="8">
        <v>2.0</v>
      </c>
      <c r="F3334" s="8" t="s">
        <v>92</v>
      </c>
      <c r="G3334" s="8" t="s">
        <v>2908</v>
      </c>
      <c r="H3334" s="35">
        <v>1227.0</v>
      </c>
      <c r="I3334" s="8" t="s">
        <v>2909</v>
      </c>
      <c r="J3334" t="s">
        <v>256</v>
      </c>
    </row>
    <row r="3335">
      <c r="A3335" s="36" t="s">
        <v>2970</v>
      </c>
      <c r="B3335" s="35">
        <v>402000.0</v>
      </c>
      <c r="C3335" s="8">
        <v>2.0</v>
      </c>
      <c r="D3335" s="37">
        <v>2.0</v>
      </c>
      <c r="E3335" s="8">
        <v>2.0</v>
      </c>
      <c r="F3335" s="8" t="s">
        <v>33</v>
      </c>
      <c r="G3335" s="8" t="s">
        <v>2908</v>
      </c>
      <c r="H3335" s="35">
        <v>850.0</v>
      </c>
      <c r="I3335" s="8" t="s">
        <v>2909</v>
      </c>
      <c r="J3335" s="37" t="s">
        <v>36</v>
      </c>
    </row>
    <row r="3336">
      <c r="A3336" s="36" t="s">
        <v>2930</v>
      </c>
      <c r="B3336" s="35">
        <v>435000.0</v>
      </c>
      <c r="C3336" s="8">
        <v>3.0</v>
      </c>
      <c r="D3336" s="37">
        <v>2.0</v>
      </c>
      <c r="E3336" s="8">
        <v>2.0</v>
      </c>
      <c r="F3336" s="8" t="s">
        <v>33</v>
      </c>
      <c r="G3336" s="8" t="s">
        <v>2908</v>
      </c>
      <c r="H3336" s="35">
        <v>845.0</v>
      </c>
      <c r="I3336" s="8" t="s">
        <v>2909</v>
      </c>
      <c r="J3336" s="37" t="s">
        <v>42</v>
      </c>
    </row>
    <row r="3337">
      <c r="A3337" s="36" t="s">
        <v>2920</v>
      </c>
      <c r="B3337" s="35">
        <v>1880000.0</v>
      </c>
      <c r="C3337" s="8">
        <v>4.0</v>
      </c>
      <c r="D3337" s="37">
        <v>4.0</v>
      </c>
      <c r="E3337" s="8">
        <v>2.0</v>
      </c>
      <c r="F3337" s="8" t="s">
        <v>92</v>
      </c>
      <c r="G3337" s="8" t="s">
        <v>2908</v>
      </c>
      <c r="H3337" s="35">
        <v>2243.0</v>
      </c>
      <c r="I3337" s="8" t="s">
        <v>2909</v>
      </c>
      <c r="J3337" s="37" t="s">
        <v>36</v>
      </c>
    </row>
    <row r="3338">
      <c r="A3338" s="36" t="s">
        <v>2916</v>
      </c>
      <c r="B3338" s="35">
        <v>3200000.0</v>
      </c>
      <c r="C3338" s="8">
        <v>7.0</v>
      </c>
      <c r="D3338" s="37">
        <v>7.0</v>
      </c>
      <c r="E3338" s="8">
        <v>2.0</v>
      </c>
      <c r="F3338" s="8" t="s">
        <v>56</v>
      </c>
      <c r="G3338" s="8" t="s">
        <v>40</v>
      </c>
      <c r="H3338" s="35">
        <v>5317.0</v>
      </c>
      <c r="I3338" s="8" t="s">
        <v>2909</v>
      </c>
      <c r="J3338" s="37" t="s">
        <v>42</v>
      </c>
    </row>
    <row r="3339">
      <c r="A3339" s="36" t="s">
        <v>2916</v>
      </c>
      <c r="B3339" s="35">
        <v>450000.0</v>
      </c>
      <c r="C3339" s="8">
        <v>3.0</v>
      </c>
      <c r="D3339" s="37">
        <v>2.0</v>
      </c>
      <c r="E3339" s="8">
        <v>2.0</v>
      </c>
      <c r="F3339" s="8" t="s">
        <v>92</v>
      </c>
      <c r="G3339" s="8" t="s">
        <v>2908</v>
      </c>
      <c r="H3339" s="35">
        <v>1224.0</v>
      </c>
      <c r="I3339" s="8" t="s">
        <v>2909</v>
      </c>
      <c r="J3339" s="37" t="s">
        <v>36</v>
      </c>
    </row>
    <row r="3340">
      <c r="A3340" s="36" t="s">
        <v>2920</v>
      </c>
      <c r="B3340" s="35">
        <v>6200000.0</v>
      </c>
      <c r="C3340" s="8">
        <v>8.0</v>
      </c>
      <c r="D3340" s="37">
        <v>8.0</v>
      </c>
      <c r="E3340" s="8">
        <v>3.0</v>
      </c>
      <c r="F3340" s="8" t="s">
        <v>39</v>
      </c>
      <c r="G3340" s="8" t="s">
        <v>40</v>
      </c>
      <c r="H3340" s="35">
        <v>7350.0</v>
      </c>
      <c r="I3340" s="8" t="s">
        <v>2909</v>
      </c>
      <c r="J3340" s="37" t="s">
        <v>42</v>
      </c>
    </row>
    <row r="3341">
      <c r="A3341" s="36" t="s">
        <v>2939</v>
      </c>
      <c r="B3341" s="35">
        <v>609000.0</v>
      </c>
      <c r="C3341" s="8">
        <v>3.0</v>
      </c>
      <c r="D3341" s="37">
        <v>2.0</v>
      </c>
      <c r="E3341" s="8">
        <v>2.0</v>
      </c>
      <c r="F3341" s="8" t="s">
        <v>92</v>
      </c>
      <c r="G3341" s="8" t="s">
        <v>2908</v>
      </c>
      <c r="H3341" s="35">
        <v>991.0</v>
      </c>
      <c r="I3341" s="8" t="s">
        <v>2909</v>
      </c>
      <c r="J3341" s="37" t="s">
        <v>42</v>
      </c>
    </row>
    <row r="3342">
      <c r="A3342" s="36" t="s">
        <v>2945</v>
      </c>
      <c r="B3342" s="35">
        <v>2380000.0</v>
      </c>
      <c r="C3342" s="8">
        <v>6.0</v>
      </c>
      <c r="D3342" s="37">
        <v>4.0</v>
      </c>
      <c r="E3342" s="8">
        <v>2.0</v>
      </c>
      <c r="F3342" s="8" t="s">
        <v>39</v>
      </c>
      <c r="G3342" s="8" t="s">
        <v>40</v>
      </c>
      <c r="H3342" s="35">
        <v>4455.0</v>
      </c>
      <c r="I3342" s="8" t="s">
        <v>2909</v>
      </c>
      <c r="J3342" s="37" t="s">
        <v>42</v>
      </c>
    </row>
    <row r="3343">
      <c r="A3343" s="36" t="s">
        <v>2939</v>
      </c>
      <c r="B3343" s="35">
        <v>385000.0</v>
      </c>
      <c r="C3343" s="8">
        <v>2.0</v>
      </c>
      <c r="D3343" s="37">
        <v>2.0</v>
      </c>
      <c r="E3343" s="8">
        <v>2.0</v>
      </c>
      <c r="F3343" s="8" t="s">
        <v>33</v>
      </c>
      <c r="G3343" s="8" t="s">
        <v>40</v>
      </c>
      <c r="H3343" s="35">
        <v>657.0</v>
      </c>
      <c r="I3343" s="8" t="s">
        <v>2909</v>
      </c>
      <c r="J3343" s="37" t="s">
        <v>42</v>
      </c>
    </row>
    <row r="3344">
      <c r="A3344" s="36" t="s">
        <v>2935</v>
      </c>
      <c r="B3344" s="35">
        <v>520000.0</v>
      </c>
      <c r="C3344" s="8">
        <v>3.0</v>
      </c>
      <c r="D3344" s="37">
        <v>2.0</v>
      </c>
      <c r="E3344" s="8">
        <v>3.0</v>
      </c>
      <c r="F3344" s="8" t="s">
        <v>33</v>
      </c>
      <c r="G3344" s="8" t="s">
        <v>2908</v>
      </c>
      <c r="H3344" s="35">
        <v>1104.0</v>
      </c>
      <c r="I3344" s="8" t="s">
        <v>2909</v>
      </c>
      <c r="J3344" s="37" t="s">
        <v>112</v>
      </c>
    </row>
    <row r="3345">
      <c r="A3345" s="36" t="s">
        <v>2920</v>
      </c>
      <c r="B3345" s="35">
        <v>1.1E7</v>
      </c>
      <c r="C3345" s="8">
        <v>6.0</v>
      </c>
      <c r="D3345" s="37">
        <v>8.0</v>
      </c>
      <c r="E3345" s="8">
        <v>2.0</v>
      </c>
      <c r="F3345" s="8" t="s">
        <v>39</v>
      </c>
      <c r="G3345" s="8" t="s">
        <v>40</v>
      </c>
      <c r="H3345" s="35">
        <v>7988.0</v>
      </c>
      <c r="I3345" s="8" t="s">
        <v>2909</v>
      </c>
      <c r="J3345" s="37" t="s">
        <v>42</v>
      </c>
    </row>
    <row r="3346">
      <c r="A3346" s="36" t="s">
        <v>2925</v>
      </c>
      <c r="B3346" s="35">
        <v>870000.0</v>
      </c>
      <c r="C3346" s="8">
        <v>4.0</v>
      </c>
      <c r="D3346" s="37">
        <v>3.0</v>
      </c>
      <c r="E3346" s="8">
        <v>2.0</v>
      </c>
      <c r="F3346" s="8" t="s">
        <v>92</v>
      </c>
      <c r="G3346" s="8" t="s">
        <v>2908</v>
      </c>
      <c r="H3346" s="35">
        <v>1620.0</v>
      </c>
      <c r="I3346" s="8" t="s">
        <v>2909</v>
      </c>
      <c r="J3346" s="37" t="s">
        <v>42</v>
      </c>
    </row>
    <row r="3347">
      <c r="A3347" s="36" t="s">
        <v>2925</v>
      </c>
      <c r="B3347" s="35">
        <v>945000.0</v>
      </c>
      <c r="C3347" s="8">
        <v>4.0</v>
      </c>
      <c r="D3347" s="37">
        <v>3.0</v>
      </c>
      <c r="E3347" s="8">
        <v>2.0</v>
      </c>
      <c r="F3347" s="8" t="s">
        <v>92</v>
      </c>
      <c r="G3347" s="8" t="s">
        <v>2908</v>
      </c>
      <c r="H3347" s="35">
        <v>1535.0</v>
      </c>
      <c r="I3347" s="8" t="s">
        <v>2909</v>
      </c>
      <c r="J3347" s="37" t="s">
        <v>36</v>
      </c>
    </row>
    <row r="3348">
      <c r="A3348" s="36" t="s">
        <v>2925</v>
      </c>
      <c r="B3348" s="35">
        <v>870000.0</v>
      </c>
      <c r="C3348" s="8">
        <v>4.0</v>
      </c>
      <c r="D3348" s="37">
        <v>3.0</v>
      </c>
      <c r="E3348" s="8">
        <v>2.0</v>
      </c>
      <c r="F3348" s="8" t="s">
        <v>92</v>
      </c>
      <c r="G3348" s="8" t="s">
        <v>2908</v>
      </c>
      <c r="H3348" s="35">
        <v>1600.0</v>
      </c>
      <c r="I3348" s="8" t="s">
        <v>2909</v>
      </c>
      <c r="J3348" s="37" t="s">
        <v>42</v>
      </c>
    </row>
    <row r="3349">
      <c r="A3349" s="36" t="s">
        <v>2958</v>
      </c>
      <c r="B3349" s="35">
        <v>680000.0</v>
      </c>
      <c r="C3349" s="8">
        <v>5.0</v>
      </c>
      <c r="D3349" s="37">
        <v>3.0</v>
      </c>
      <c r="E3349" s="8">
        <v>2.0</v>
      </c>
      <c r="F3349" s="8" t="s">
        <v>92</v>
      </c>
      <c r="G3349" s="8" t="s">
        <v>2908</v>
      </c>
      <c r="H3349" s="35">
        <v>1500.0</v>
      </c>
      <c r="I3349" s="8" t="s">
        <v>2909</v>
      </c>
      <c r="J3349" s="37" t="s">
        <v>42</v>
      </c>
    </row>
    <row r="3350">
      <c r="A3350" s="36" t="s">
        <v>2949</v>
      </c>
      <c r="B3350" s="35">
        <v>550000.0</v>
      </c>
      <c r="C3350" s="8">
        <v>2.0</v>
      </c>
      <c r="D3350" s="37">
        <v>2.0</v>
      </c>
      <c r="E3350" s="8">
        <v>2.0</v>
      </c>
      <c r="F3350" s="8" t="s">
        <v>92</v>
      </c>
      <c r="G3350" s="8" t="s">
        <v>2908</v>
      </c>
      <c r="H3350" s="35">
        <v>975.0</v>
      </c>
      <c r="I3350" s="8" t="s">
        <v>2909</v>
      </c>
      <c r="J3350" s="37" t="s">
        <v>42</v>
      </c>
    </row>
    <row r="3351">
      <c r="A3351" s="36" t="s">
        <v>2926</v>
      </c>
      <c r="B3351" s="35">
        <v>525000.0</v>
      </c>
      <c r="C3351" s="8">
        <v>3.0</v>
      </c>
      <c r="D3351" s="37">
        <v>2.0</v>
      </c>
      <c r="E3351" s="8">
        <v>2.0</v>
      </c>
      <c r="F3351" s="8" t="s">
        <v>92</v>
      </c>
      <c r="G3351" s="8" t="s">
        <v>2908</v>
      </c>
      <c r="H3351" s="35">
        <v>1180.0</v>
      </c>
      <c r="I3351" s="8" t="s">
        <v>2909</v>
      </c>
      <c r="J3351" s="37" t="s">
        <v>42</v>
      </c>
    </row>
    <row r="3352">
      <c r="A3352" s="36" t="s">
        <v>2925</v>
      </c>
      <c r="B3352" s="35">
        <v>1300000.0</v>
      </c>
      <c r="C3352" s="8">
        <v>5.0</v>
      </c>
      <c r="D3352" s="37">
        <v>4.0</v>
      </c>
      <c r="E3352" s="8">
        <v>2.0</v>
      </c>
      <c r="F3352" s="8" t="s">
        <v>92</v>
      </c>
      <c r="G3352" s="8" t="s">
        <v>2908</v>
      </c>
      <c r="H3352" s="35">
        <v>2128.0</v>
      </c>
      <c r="I3352" s="8" t="s">
        <v>2909</v>
      </c>
      <c r="J3352" s="37" t="s">
        <v>36</v>
      </c>
    </row>
    <row r="3353">
      <c r="A3353" s="36" t="s">
        <v>2939</v>
      </c>
      <c r="B3353" s="35">
        <v>520000.0</v>
      </c>
      <c r="C3353" s="8">
        <v>3.0</v>
      </c>
      <c r="D3353" s="37">
        <v>2.0</v>
      </c>
      <c r="E3353" s="8">
        <v>3.0</v>
      </c>
      <c r="F3353" s="8" t="s">
        <v>177</v>
      </c>
      <c r="G3353" s="8" t="s">
        <v>40</v>
      </c>
      <c r="H3353" s="35">
        <v>880.0</v>
      </c>
      <c r="I3353" s="8" t="s">
        <v>2909</v>
      </c>
      <c r="J3353" s="37" t="s">
        <v>42</v>
      </c>
    </row>
    <row r="3354">
      <c r="A3354" s="36" t="s">
        <v>2931</v>
      </c>
      <c r="B3354" s="35">
        <v>6000000.0</v>
      </c>
      <c r="C3354" s="8">
        <v>4.0</v>
      </c>
      <c r="D3354" s="37">
        <v>4.0</v>
      </c>
      <c r="E3354" s="8">
        <v>2.0</v>
      </c>
      <c r="F3354" s="8" t="s">
        <v>92</v>
      </c>
      <c r="G3354" s="8" t="s">
        <v>2908</v>
      </c>
      <c r="H3354" s="35">
        <v>3200.0</v>
      </c>
      <c r="I3354" s="8" t="s">
        <v>2909</v>
      </c>
      <c r="J3354" s="37" t="s">
        <v>36</v>
      </c>
    </row>
    <row r="3355">
      <c r="A3355" s="36" t="s">
        <v>2916</v>
      </c>
      <c r="B3355" s="35">
        <v>340000.0</v>
      </c>
      <c r="C3355" s="8">
        <v>3.0</v>
      </c>
      <c r="D3355" s="37">
        <v>2.0</v>
      </c>
      <c r="E3355" s="8">
        <v>2.0</v>
      </c>
      <c r="F3355" s="8" t="s">
        <v>354</v>
      </c>
      <c r="G3355" s="8" t="s">
        <v>2908</v>
      </c>
      <c r="H3355" s="35">
        <v>878.0</v>
      </c>
      <c r="I3355" s="8" t="s">
        <v>2909</v>
      </c>
      <c r="J3355" t="s">
        <v>256</v>
      </c>
    </row>
    <row r="3356">
      <c r="A3356" s="36" t="s">
        <v>2917</v>
      </c>
      <c r="B3356" s="35">
        <v>1350000.0</v>
      </c>
      <c r="C3356" s="8">
        <v>3.0</v>
      </c>
      <c r="D3356" s="37">
        <v>3.0</v>
      </c>
      <c r="E3356" s="8">
        <v>2.0</v>
      </c>
      <c r="F3356" s="8" t="s">
        <v>33</v>
      </c>
      <c r="G3356" s="8" t="s">
        <v>2908</v>
      </c>
      <c r="H3356" s="35">
        <v>1690.0</v>
      </c>
      <c r="I3356" s="8" t="s">
        <v>2909</v>
      </c>
      <c r="J3356" s="37" t="s">
        <v>42</v>
      </c>
    </row>
    <row r="3357">
      <c r="A3357" s="36" t="s">
        <v>2934</v>
      </c>
      <c r="B3357" s="35">
        <v>840000.0</v>
      </c>
      <c r="C3357" s="8">
        <v>3.0</v>
      </c>
      <c r="D3357" s="37">
        <v>3.0</v>
      </c>
      <c r="E3357" s="8">
        <v>2.0</v>
      </c>
      <c r="F3357" s="8" t="s">
        <v>92</v>
      </c>
      <c r="G3357" s="8" t="s">
        <v>2908</v>
      </c>
      <c r="H3357" s="35">
        <v>1338.0</v>
      </c>
      <c r="I3357" s="8" t="s">
        <v>2909</v>
      </c>
      <c r="J3357" s="37" t="s">
        <v>42</v>
      </c>
    </row>
    <row r="3358">
      <c r="A3358" s="36" t="s">
        <v>2964</v>
      </c>
      <c r="B3358" s="35">
        <v>3230000.0</v>
      </c>
      <c r="C3358" s="8">
        <v>5.0</v>
      </c>
      <c r="D3358" s="37">
        <v>5.0</v>
      </c>
      <c r="E3358" s="8">
        <v>3.0</v>
      </c>
      <c r="F3358" s="8" t="s">
        <v>56</v>
      </c>
      <c r="G3358" s="8" t="s">
        <v>40</v>
      </c>
      <c r="H3358" s="35">
        <v>2550.0</v>
      </c>
      <c r="I3358" s="8" t="s">
        <v>2909</v>
      </c>
      <c r="J3358" s="37" t="s">
        <v>256</v>
      </c>
    </row>
    <row r="3359">
      <c r="A3359" s="36" t="s">
        <v>2912</v>
      </c>
      <c r="B3359" s="35">
        <v>1035000.0</v>
      </c>
      <c r="C3359" s="8">
        <v>4.0</v>
      </c>
      <c r="D3359" s="37">
        <v>5.0</v>
      </c>
      <c r="E3359" s="8">
        <v>3.0</v>
      </c>
      <c r="F3359" s="8" t="s">
        <v>92</v>
      </c>
      <c r="G3359" s="8" t="s">
        <v>2908</v>
      </c>
      <c r="H3359" s="35">
        <v>1876.0</v>
      </c>
      <c r="I3359" s="8" t="s">
        <v>2909</v>
      </c>
      <c r="J3359" s="37" t="s">
        <v>42</v>
      </c>
    </row>
    <row r="3360">
      <c r="A3360" s="36" t="s">
        <v>2935</v>
      </c>
      <c r="B3360" s="35">
        <v>1050000.0</v>
      </c>
      <c r="C3360" s="8">
        <v>2.0</v>
      </c>
      <c r="D3360" s="37">
        <v>2.0</v>
      </c>
      <c r="E3360" s="8">
        <v>3.0</v>
      </c>
      <c r="F3360" s="8" t="s">
        <v>354</v>
      </c>
      <c r="G3360" s="8" t="s">
        <v>2908</v>
      </c>
      <c r="H3360" s="35">
        <v>883.0</v>
      </c>
      <c r="I3360" s="8" t="s">
        <v>2909</v>
      </c>
      <c r="J3360" s="37" t="s">
        <v>256</v>
      </c>
    </row>
    <row r="3361">
      <c r="A3361" s="36" t="s">
        <v>2923</v>
      </c>
      <c r="B3361" s="35">
        <v>2600000.0</v>
      </c>
      <c r="C3361" s="8">
        <v>4.0</v>
      </c>
      <c r="D3361" s="37">
        <v>5.0</v>
      </c>
      <c r="E3361" s="8">
        <v>3.0</v>
      </c>
      <c r="F3361" s="8" t="s">
        <v>177</v>
      </c>
      <c r="G3361" s="8" t="s">
        <v>40</v>
      </c>
      <c r="H3361" s="35">
        <v>2700.0</v>
      </c>
      <c r="I3361" s="8" t="s">
        <v>2909</v>
      </c>
      <c r="J3361" s="37" t="s">
        <v>42</v>
      </c>
    </row>
    <row r="3362">
      <c r="A3362" s="36" t="s">
        <v>2935</v>
      </c>
      <c r="B3362" s="35">
        <v>1230000.0</v>
      </c>
      <c r="C3362" s="8">
        <v>5.0</v>
      </c>
      <c r="D3362" s="37">
        <v>4.0</v>
      </c>
      <c r="E3362" s="8">
        <v>2.0</v>
      </c>
      <c r="F3362" s="8" t="s">
        <v>92</v>
      </c>
      <c r="G3362" s="8" t="s">
        <v>2908</v>
      </c>
      <c r="H3362" s="35">
        <v>2059.0</v>
      </c>
      <c r="I3362" s="8" t="s">
        <v>2909</v>
      </c>
      <c r="J3362" t="s">
        <v>256</v>
      </c>
    </row>
    <row r="3363">
      <c r="A3363" s="36" t="s">
        <v>2935</v>
      </c>
      <c r="B3363" s="35">
        <v>998000.0</v>
      </c>
      <c r="C3363" s="8">
        <v>6.0</v>
      </c>
      <c r="D3363" s="37">
        <v>3.0</v>
      </c>
      <c r="E3363" s="8">
        <v>2.0</v>
      </c>
      <c r="F3363" s="8" t="s">
        <v>671</v>
      </c>
      <c r="G3363" s="8" t="s">
        <v>40</v>
      </c>
      <c r="H3363" s="35">
        <v>3670.0</v>
      </c>
      <c r="I3363" s="8" t="s">
        <v>2909</v>
      </c>
      <c r="J3363" t="s">
        <v>256</v>
      </c>
    </row>
    <row r="3364">
      <c r="A3364" s="36" t="s">
        <v>2924</v>
      </c>
      <c r="B3364" s="35">
        <v>830000.0</v>
      </c>
      <c r="C3364" s="8">
        <v>4.0</v>
      </c>
      <c r="D3364" s="37">
        <v>3.0</v>
      </c>
      <c r="E3364" s="8">
        <v>2.0</v>
      </c>
      <c r="F3364" s="8" t="s">
        <v>177</v>
      </c>
      <c r="G3364" s="8" t="s">
        <v>40</v>
      </c>
      <c r="H3364" s="35">
        <v>1760.0</v>
      </c>
      <c r="I3364" s="8" t="s">
        <v>2909</v>
      </c>
      <c r="J3364" s="37" t="s">
        <v>42</v>
      </c>
    </row>
    <row r="3365">
      <c r="A3365" s="36" t="s">
        <v>2917</v>
      </c>
      <c r="B3365" s="35">
        <v>1800000.0</v>
      </c>
      <c r="C3365" s="8">
        <v>3.0</v>
      </c>
      <c r="D3365" s="37">
        <v>4.0</v>
      </c>
      <c r="E3365" s="8">
        <v>2.0</v>
      </c>
      <c r="F3365" s="8" t="s">
        <v>33</v>
      </c>
      <c r="G3365" s="8" t="s">
        <v>2908</v>
      </c>
      <c r="H3365" s="35">
        <v>2277.0</v>
      </c>
      <c r="I3365" s="8" t="s">
        <v>2909</v>
      </c>
      <c r="J3365" s="37" t="s">
        <v>42</v>
      </c>
    </row>
    <row r="3366">
      <c r="A3366" s="36" t="s">
        <v>2907</v>
      </c>
      <c r="B3366" s="35">
        <v>1600000.0</v>
      </c>
      <c r="C3366" s="8">
        <v>3.0</v>
      </c>
      <c r="D3366" s="37">
        <v>2.0</v>
      </c>
      <c r="E3366" s="8">
        <v>4.0</v>
      </c>
      <c r="F3366" s="8" t="s">
        <v>92</v>
      </c>
      <c r="G3366" s="8" t="s">
        <v>2908</v>
      </c>
      <c r="H3366" s="35">
        <v>1830.0</v>
      </c>
      <c r="I3366" s="8" t="s">
        <v>2909</v>
      </c>
      <c r="J3366" s="37" t="s">
        <v>42</v>
      </c>
    </row>
    <row r="3367">
      <c r="A3367" s="36" t="s">
        <v>2912</v>
      </c>
      <c r="B3367" s="35">
        <v>1080000.0</v>
      </c>
      <c r="C3367" s="8">
        <v>5.0</v>
      </c>
      <c r="D3367" s="37">
        <v>3.0</v>
      </c>
      <c r="E3367" s="8">
        <v>3.0</v>
      </c>
      <c r="F3367" s="8" t="s">
        <v>92</v>
      </c>
      <c r="G3367" s="8" t="s">
        <v>2908</v>
      </c>
      <c r="H3367" s="35">
        <v>1831.0</v>
      </c>
      <c r="I3367" s="8" t="s">
        <v>2909</v>
      </c>
      <c r="J3367" s="37" t="s">
        <v>42</v>
      </c>
    </row>
    <row r="3368">
      <c r="A3368" s="36" t="s">
        <v>2925</v>
      </c>
      <c r="B3368" s="35">
        <v>1160000.0</v>
      </c>
      <c r="C3368" s="8">
        <v>3.0</v>
      </c>
      <c r="D3368" s="37">
        <v>3.0</v>
      </c>
      <c r="E3368" s="8">
        <v>3.0</v>
      </c>
      <c r="F3368" s="8" t="s">
        <v>92</v>
      </c>
      <c r="G3368" s="8" t="s">
        <v>2908</v>
      </c>
      <c r="H3368" s="35">
        <v>1707.0</v>
      </c>
      <c r="I3368" s="8" t="s">
        <v>2909</v>
      </c>
      <c r="J3368" s="37" t="s">
        <v>42</v>
      </c>
    </row>
    <row r="3369">
      <c r="A3369" s="36" t="s">
        <v>2922</v>
      </c>
      <c r="B3369" s="35">
        <v>1121800.0</v>
      </c>
      <c r="C3369" s="8">
        <v>3.0</v>
      </c>
      <c r="D3369" s="37">
        <v>2.0</v>
      </c>
      <c r="E3369" s="8">
        <v>2.0</v>
      </c>
      <c r="F3369" s="8" t="s">
        <v>33</v>
      </c>
      <c r="G3369" s="8" t="s">
        <v>2908</v>
      </c>
      <c r="H3369" s="35">
        <v>1200.0</v>
      </c>
      <c r="I3369" s="8" t="s">
        <v>2909</v>
      </c>
      <c r="J3369" s="37" t="s">
        <v>42</v>
      </c>
    </row>
    <row r="3370">
      <c r="A3370" s="36" t="s">
        <v>2907</v>
      </c>
      <c r="B3370" s="35">
        <v>4098000.0</v>
      </c>
      <c r="C3370" s="8">
        <v>4.0</v>
      </c>
      <c r="D3370" s="37">
        <v>4.0</v>
      </c>
      <c r="E3370" s="8">
        <v>2.0</v>
      </c>
      <c r="F3370" s="8" t="s">
        <v>33</v>
      </c>
      <c r="G3370" s="8" t="s">
        <v>2908</v>
      </c>
      <c r="H3370" s="35">
        <v>2059.0</v>
      </c>
      <c r="I3370" s="8" t="s">
        <v>2909</v>
      </c>
      <c r="J3370" s="37" t="s">
        <v>36</v>
      </c>
    </row>
    <row r="3371">
      <c r="A3371" s="36" t="s">
        <v>2931</v>
      </c>
      <c r="B3371" s="35">
        <v>2680000.0</v>
      </c>
      <c r="C3371" s="8">
        <v>4.0</v>
      </c>
      <c r="D3371" s="37">
        <v>4.0</v>
      </c>
      <c r="E3371" s="8">
        <v>1.0</v>
      </c>
      <c r="F3371" s="8" t="s">
        <v>33</v>
      </c>
      <c r="G3371" s="8" t="s">
        <v>2908</v>
      </c>
      <c r="H3371" s="35">
        <v>2269.0</v>
      </c>
      <c r="I3371" s="8" t="s">
        <v>2909</v>
      </c>
      <c r="J3371" t="s">
        <v>256</v>
      </c>
    </row>
    <row r="3372">
      <c r="A3372" s="36" t="s">
        <v>2941</v>
      </c>
      <c r="B3372" s="35">
        <v>1.0E7</v>
      </c>
      <c r="C3372" s="8">
        <v>7.0</v>
      </c>
      <c r="D3372" s="37">
        <v>9.0</v>
      </c>
      <c r="E3372" s="8">
        <v>1.0</v>
      </c>
      <c r="F3372" s="8" t="s">
        <v>39</v>
      </c>
      <c r="G3372" s="8" t="s">
        <v>40</v>
      </c>
      <c r="H3372" s="35">
        <v>8611.0</v>
      </c>
      <c r="I3372" s="8" t="s">
        <v>2909</v>
      </c>
      <c r="J3372" s="37" t="s">
        <v>42</v>
      </c>
    </row>
    <row r="3373">
      <c r="A3373" s="36" t="s">
        <v>2935</v>
      </c>
      <c r="B3373" s="35">
        <v>368000.0</v>
      </c>
      <c r="C3373" s="8">
        <v>2.0</v>
      </c>
      <c r="D3373" s="37">
        <v>2.0</v>
      </c>
      <c r="E3373" s="8">
        <v>2.0</v>
      </c>
      <c r="F3373" s="8" t="s">
        <v>33</v>
      </c>
      <c r="G3373" s="8" t="s">
        <v>2908</v>
      </c>
      <c r="H3373" s="35">
        <v>650.0</v>
      </c>
      <c r="I3373" s="8" t="s">
        <v>2909</v>
      </c>
      <c r="J3373" s="37" t="s">
        <v>42</v>
      </c>
    </row>
    <row r="3374">
      <c r="A3374" s="36" t="s">
        <v>2920</v>
      </c>
      <c r="B3374" s="35">
        <v>1642744.0</v>
      </c>
      <c r="C3374" s="8">
        <v>5.0</v>
      </c>
      <c r="D3374" s="37">
        <v>5.0</v>
      </c>
      <c r="E3374" s="8">
        <v>2.0</v>
      </c>
      <c r="F3374" s="8" t="s">
        <v>92</v>
      </c>
      <c r="G3374" s="8" t="s">
        <v>2908</v>
      </c>
      <c r="H3374" s="35">
        <v>2163.0</v>
      </c>
      <c r="I3374" s="8" t="s">
        <v>2909</v>
      </c>
      <c r="J3374" s="37" t="s">
        <v>42</v>
      </c>
    </row>
    <row r="3375">
      <c r="A3375" s="36" t="s">
        <v>2920</v>
      </c>
      <c r="B3375" s="35">
        <v>2380000.0</v>
      </c>
      <c r="C3375" s="8">
        <v>5.0</v>
      </c>
      <c r="D3375" s="37">
        <v>5.0</v>
      </c>
      <c r="E3375" s="8">
        <v>2.0</v>
      </c>
      <c r="F3375" s="8" t="s">
        <v>92</v>
      </c>
      <c r="G3375" s="8" t="s">
        <v>2908</v>
      </c>
      <c r="H3375" s="35">
        <v>2906.0</v>
      </c>
      <c r="I3375" s="8" t="s">
        <v>2909</v>
      </c>
      <c r="J3375" t="s">
        <v>256</v>
      </c>
    </row>
    <row r="3376">
      <c r="A3376" s="36" t="s">
        <v>2925</v>
      </c>
      <c r="B3376" s="35">
        <v>2280000.0</v>
      </c>
      <c r="C3376" s="8">
        <v>4.0</v>
      </c>
      <c r="D3376" s="37">
        <v>3.0</v>
      </c>
      <c r="E3376" s="8">
        <v>1.0</v>
      </c>
      <c r="F3376" s="8" t="s">
        <v>39</v>
      </c>
      <c r="G3376" s="8" t="s">
        <v>40</v>
      </c>
      <c r="H3376" s="35">
        <v>7167.0</v>
      </c>
      <c r="I3376" s="8" t="s">
        <v>2909</v>
      </c>
      <c r="J3376" s="37" t="s">
        <v>42</v>
      </c>
    </row>
    <row r="3377">
      <c r="A3377" s="36" t="s">
        <v>2907</v>
      </c>
      <c r="B3377" s="35">
        <v>900000.0</v>
      </c>
      <c r="C3377" s="8">
        <v>2.0</v>
      </c>
      <c r="D3377">
        <v>3.0</v>
      </c>
      <c r="E3377" s="8">
        <v>1.0</v>
      </c>
      <c r="F3377" s="8" t="s">
        <v>33</v>
      </c>
      <c r="G3377" s="8" t="s">
        <v>2908</v>
      </c>
      <c r="H3377" s="35">
        <v>1133.0</v>
      </c>
      <c r="I3377" s="8" t="s">
        <v>2909</v>
      </c>
      <c r="J3377" s="37" t="s">
        <v>36</v>
      </c>
    </row>
    <row r="3378">
      <c r="A3378" s="36" t="s">
        <v>2941</v>
      </c>
      <c r="B3378" s="35">
        <v>3900000.0</v>
      </c>
      <c r="C3378" s="8">
        <v>4.0</v>
      </c>
      <c r="D3378" s="37">
        <v>4.0</v>
      </c>
      <c r="E3378" s="8">
        <v>2.0</v>
      </c>
      <c r="F3378" s="8" t="s">
        <v>92</v>
      </c>
      <c r="G3378" s="8" t="s">
        <v>2908</v>
      </c>
      <c r="H3378" s="35">
        <v>5230.0</v>
      </c>
      <c r="I3378" s="8" t="s">
        <v>2909</v>
      </c>
      <c r="J3378" s="37" t="s">
        <v>36</v>
      </c>
    </row>
    <row r="3379">
      <c r="A3379" s="36" t="s">
        <v>2907</v>
      </c>
      <c r="B3379" s="35">
        <v>1473450.0</v>
      </c>
      <c r="C3379" s="8">
        <v>3.0</v>
      </c>
      <c r="D3379" s="37">
        <v>3.0</v>
      </c>
      <c r="E3379" s="8">
        <v>1.0</v>
      </c>
      <c r="F3379" s="8" t="s">
        <v>92</v>
      </c>
      <c r="G3379" s="8" t="s">
        <v>2908</v>
      </c>
      <c r="H3379" s="35">
        <v>1551.0</v>
      </c>
      <c r="I3379" s="8" t="s">
        <v>2909</v>
      </c>
      <c r="J3379" s="37" t="s">
        <v>36</v>
      </c>
    </row>
    <row r="3380">
      <c r="A3380" s="36" t="s">
        <v>2920</v>
      </c>
      <c r="B3380" s="35">
        <v>1000000.0</v>
      </c>
      <c r="C3380" s="8">
        <v>3.0</v>
      </c>
      <c r="D3380" s="37">
        <v>2.0</v>
      </c>
      <c r="E3380" s="8">
        <v>1.0</v>
      </c>
      <c r="F3380" s="8" t="s">
        <v>92</v>
      </c>
      <c r="G3380" s="8" t="s">
        <v>2908</v>
      </c>
      <c r="H3380" s="35">
        <v>1122.0</v>
      </c>
      <c r="I3380" s="8" t="s">
        <v>2909</v>
      </c>
      <c r="J3380" t="s">
        <v>256</v>
      </c>
    </row>
    <row r="3381">
      <c r="A3381" s="36" t="s">
        <v>2920</v>
      </c>
      <c r="B3381" s="35">
        <v>1780000.0</v>
      </c>
      <c r="C3381" s="8">
        <v>4.0</v>
      </c>
      <c r="D3381" s="37">
        <v>4.0</v>
      </c>
      <c r="E3381" s="8">
        <v>6.0</v>
      </c>
      <c r="F3381" s="8" t="s">
        <v>92</v>
      </c>
      <c r="G3381" s="8" t="s">
        <v>2908</v>
      </c>
      <c r="H3381" s="35">
        <v>2073.0</v>
      </c>
      <c r="I3381" s="8" t="s">
        <v>2909</v>
      </c>
      <c r="J3381" s="37" t="s">
        <v>42</v>
      </c>
    </row>
    <row r="3382">
      <c r="A3382" s="36" t="s">
        <v>2921</v>
      </c>
      <c r="B3382" s="35">
        <v>1400000.0</v>
      </c>
      <c r="C3382" s="8">
        <v>2.0</v>
      </c>
      <c r="D3382" s="37">
        <v>2.0</v>
      </c>
      <c r="E3382" s="8">
        <v>2.0</v>
      </c>
      <c r="F3382" s="8" t="s">
        <v>92</v>
      </c>
      <c r="G3382" s="8" t="s">
        <v>2908</v>
      </c>
      <c r="H3382" s="35">
        <v>1292.0</v>
      </c>
      <c r="I3382" s="8" t="s">
        <v>2909</v>
      </c>
      <c r="J3382" s="37" t="s">
        <v>36</v>
      </c>
    </row>
    <row r="3383">
      <c r="A3383" s="36" t="s">
        <v>2921</v>
      </c>
      <c r="B3383" s="35">
        <v>790000.0</v>
      </c>
      <c r="C3383" s="8">
        <v>2.0</v>
      </c>
      <c r="D3383" s="37">
        <v>1.0</v>
      </c>
      <c r="E3383" s="8">
        <v>3.0</v>
      </c>
      <c r="F3383" s="8" t="s">
        <v>92</v>
      </c>
      <c r="G3383" s="8" t="s">
        <v>2908</v>
      </c>
      <c r="H3383" s="35">
        <v>969.0</v>
      </c>
      <c r="I3383" s="8" t="s">
        <v>2909</v>
      </c>
      <c r="J3383" s="37" t="s">
        <v>42</v>
      </c>
    </row>
    <row r="3384">
      <c r="A3384" s="36" t="s">
        <v>2921</v>
      </c>
      <c r="B3384" s="35">
        <v>900000.0</v>
      </c>
      <c r="C3384" s="8">
        <v>2.0</v>
      </c>
      <c r="D3384" s="37">
        <v>1.0</v>
      </c>
      <c r="E3384" s="8">
        <v>2.0</v>
      </c>
      <c r="F3384" s="8" t="s">
        <v>92</v>
      </c>
      <c r="G3384" s="8" t="s">
        <v>2908</v>
      </c>
      <c r="H3384" s="35">
        <v>969.0</v>
      </c>
      <c r="I3384" s="8" t="s">
        <v>2909</v>
      </c>
      <c r="J3384" s="37" t="s">
        <v>36</v>
      </c>
    </row>
    <row r="3385">
      <c r="A3385" s="36" t="s">
        <v>2924</v>
      </c>
      <c r="B3385" s="35">
        <v>595000.0</v>
      </c>
      <c r="C3385" s="8">
        <v>3.0</v>
      </c>
      <c r="D3385" s="37">
        <v>2.0</v>
      </c>
      <c r="E3385" s="8">
        <v>2.0</v>
      </c>
      <c r="F3385" s="8" t="s">
        <v>177</v>
      </c>
      <c r="G3385" s="8" t="s">
        <v>40</v>
      </c>
      <c r="H3385" s="35">
        <v>880.0</v>
      </c>
      <c r="I3385" s="8" t="s">
        <v>2909</v>
      </c>
      <c r="J3385" t="s">
        <v>256</v>
      </c>
    </row>
    <row r="3386">
      <c r="A3386" s="36" t="s">
        <v>2919</v>
      </c>
      <c r="B3386" s="35">
        <v>8000000.0</v>
      </c>
      <c r="C3386" s="8">
        <v>7.0</v>
      </c>
      <c r="D3386" s="37">
        <v>7.0</v>
      </c>
      <c r="E3386" s="8">
        <v>1.0</v>
      </c>
      <c r="F3386" s="8" t="s">
        <v>39</v>
      </c>
      <c r="G3386" s="8" t="s">
        <v>40</v>
      </c>
      <c r="H3386" s="35">
        <v>20600.0</v>
      </c>
      <c r="I3386" s="8" t="s">
        <v>2909</v>
      </c>
      <c r="J3386" s="37" t="s">
        <v>42</v>
      </c>
    </row>
    <row r="3387">
      <c r="A3387" s="36" t="s">
        <v>2933</v>
      </c>
      <c r="B3387" s="35">
        <v>4088000.0</v>
      </c>
      <c r="C3387" s="8">
        <v>6.0</v>
      </c>
      <c r="D3387" s="37">
        <v>6.0</v>
      </c>
      <c r="E3387" s="8">
        <v>3.0</v>
      </c>
      <c r="F3387" s="8" t="s">
        <v>39</v>
      </c>
      <c r="G3387" s="8" t="s">
        <v>40</v>
      </c>
      <c r="H3387" s="35">
        <v>6534.0</v>
      </c>
      <c r="I3387" s="8" t="s">
        <v>2909</v>
      </c>
      <c r="J3387" s="37" t="s">
        <v>42</v>
      </c>
    </row>
    <row r="3388">
      <c r="A3388" s="36" t="s">
        <v>2952</v>
      </c>
      <c r="B3388" s="35">
        <v>5500000.0</v>
      </c>
      <c r="C3388" s="8">
        <v>6.0</v>
      </c>
      <c r="D3388" s="37">
        <v>5.0</v>
      </c>
      <c r="E3388" s="8">
        <v>1.0</v>
      </c>
      <c r="F3388" s="8" t="s">
        <v>39</v>
      </c>
      <c r="G3388" s="8" t="s">
        <v>40</v>
      </c>
      <c r="H3388" s="35">
        <v>5442.0</v>
      </c>
      <c r="I3388" s="8" t="s">
        <v>2909</v>
      </c>
      <c r="J3388" s="37" t="s">
        <v>42</v>
      </c>
    </row>
    <row r="3389">
      <c r="A3389" s="36" t="s">
        <v>2919</v>
      </c>
      <c r="B3389" s="35">
        <v>1.5E7</v>
      </c>
      <c r="C3389" s="8">
        <v>8.0</v>
      </c>
      <c r="D3389" s="37">
        <v>8.0</v>
      </c>
      <c r="E3389" s="8">
        <v>1.0</v>
      </c>
      <c r="F3389" s="8" t="s">
        <v>39</v>
      </c>
      <c r="G3389" s="8" t="s">
        <v>40</v>
      </c>
      <c r="H3389" s="35">
        <v>12000.0</v>
      </c>
      <c r="I3389" s="8" t="s">
        <v>2909</v>
      </c>
      <c r="J3389" s="37" t="s">
        <v>42</v>
      </c>
    </row>
    <row r="3390">
      <c r="A3390" s="36" t="s">
        <v>2949</v>
      </c>
      <c r="B3390" s="35">
        <v>397000.0</v>
      </c>
      <c r="C3390" s="8">
        <v>1.0</v>
      </c>
      <c r="D3390" s="37">
        <v>1.0</v>
      </c>
      <c r="E3390" s="8">
        <v>4.0</v>
      </c>
      <c r="F3390" s="8" t="s">
        <v>33</v>
      </c>
      <c r="G3390" s="8"/>
      <c r="H3390" s="35">
        <v>1650.0</v>
      </c>
      <c r="I3390" s="8" t="s">
        <v>2909</v>
      </c>
      <c r="J3390" s="37" t="s">
        <v>42</v>
      </c>
    </row>
    <row r="3391">
      <c r="A3391" s="36" t="s">
        <v>2907</v>
      </c>
      <c r="B3391" s="35">
        <v>2350000.0</v>
      </c>
      <c r="C3391" s="8">
        <v>4.0</v>
      </c>
      <c r="D3391" s="37">
        <v>4.0</v>
      </c>
      <c r="E3391" s="8">
        <v>2.0</v>
      </c>
      <c r="F3391" s="8" t="s">
        <v>33</v>
      </c>
      <c r="G3391" s="8" t="s">
        <v>2908</v>
      </c>
      <c r="H3391" s="35">
        <v>1804.0</v>
      </c>
      <c r="I3391" s="8" t="s">
        <v>2909</v>
      </c>
      <c r="J3391" s="37" t="s">
        <v>42</v>
      </c>
    </row>
    <row r="3392">
      <c r="A3392" s="36" t="s">
        <v>2920</v>
      </c>
      <c r="B3392" s="35">
        <v>2700000.0</v>
      </c>
      <c r="C3392" s="8">
        <v>5.0</v>
      </c>
      <c r="D3392" s="37">
        <v>6.0</v>
      </c>
      <c r="E3392" s="8">
        <v>2.0</v>
      </c>
      <c r="F3392" s="8" t="s">
        <v>92</v>
      </c>
      <c r="G3392" s="8" t="s">
        <v>2908</v>
      </c>
      <c r="H3392" s="35">
        <v>2874.0</v>
      </c>
      <c r="I3392" s="8" t="s">
        <v>2909</v>
      </c>
      <c r="J3392" s="37" t="s">
        <v>42</v>
      </c>
    </row>
    <row r="3393">
      <c r="A3393" s="36" t="s">
        <v>2907</v>
      </c>
      <c r="B3393" s="35">
        <v>830000.0</v>
      </c>
      <c r="C3393" s="8">
        <v>1.0</v>
      </c>
      <c r="D3393" s="37">
        <v>1.0</v>
      </c>
      <c r="E3393" s="8">
        <v>5.0</v>
      </c>
      <c r="F3393" s="8" t="s">
        <v>33</v>
      </c>
      <c r="G3393" s="8" t="s">
        <v>2908</v>
      </c>
      <c r="H3393" s="35">
        <v>493.0</v>
      </c>
      <c r="I3393" s="8" t="s">
        <v>2909</v>
      </c>
      <c r="J3393" t="s">
        <v>256</v>
      </c>
    </row>
    <row r="3394">
      <c r="A3394" s="36" t="s">
        <v>2907</v>
      </c>
      <c r="B3394" s="35">
        <v>950000.0</v>
      </c>
      <c r="C3394" s="8">
        <v>1.0</v>
      </c>
      <c r="D3394" s="37">
        <v>1.0</v>
      </c>
      <c r="E3394" s="8">
        <v>2.0</v>
      </c>
      <c r="F3394" s="8" t="s">
        <v>92</v>
      </c>
      <c r="G3394" s="8" t="s">
        <v>2908</v>
      </c>
      <c r="H3394" s="35">
        <v>753.0</v>
      </c>
      <c r="I3394" s="8" t="s">
        <v>2909</v>
      </c>
      <c r="J3394" t="s">
        <v>256</v>
      </c>
    </row>
    <row r="3395">
      <c r="A3395" s="36" t="s">
        <v>2925</v>
      </c>
      <c r="B3395" s="35">
        <v>698000.0</v>
      </c>
      <c r="C3395" s="8">
        <v>3.0</v>
      </c>
      <c r="D3395" s="37">
        <v>2.0</v>
      </c>
      <c r="E3395" s="8">
        <v>2.0</v>
      </c>
      <c r="F3395" s="8" t="s">
        <v>33</v>
      </c>
      <c r="G3395" s="8" t="s">
        <v>2908</v>
      </c>
      <c r="H3395" s="35">
        <v>891.0</v>
      </c>
      <c r="I3395" s="8" t="s">
        <v>2909</v>
      </c>
      <c r="J3395" s="37" t="s">
        <v>42</v>
      </c>
    </row>
    <row r="3396">
      <c r="A3396" s="36" t="s">
        <v>2920</v>
      </c>
      <c r="B3396" s="35">
        <v>2200000.0</v>
      </c>
      <c r="C3396" s="8">
        <v>5.0</v>
      </c>
      <c r="D3396" s="37">
        <v>5.0</v>
      </c>
      <c r="E3396" s="8">
        <v>6.0</v>
      </c>
      <c r="F3396" s="8" t="s">
        <v>92</v>
      </c>
      <c r="G3396" s="8" t="s">
        <v>2908</v>
      </c>
      <c r="H3396" s="35">
        <v>2973.0</v>
      </c>
      <c r="I3396" s="8" t="s">
        <v>2909</v>
      </c>
      <c r="J3396" t="s">
        <v>256</v>
      </c>
    </row>
    <row r="3397">
      <c r="A3397" s="36" t="s">
        <v>2918</v>
      </c>
      <c r="B3397" s="35">
        <v>1000000.0</v>
      </c>
      <c r="C3397" s="8">
        <v>5.0</v>
      </c>
      <c r="D3397" s="37">
        <v>5.0</v>
      </c>
      <c r="E3397" s="8">
        <v>2.0</v>
      </c>
      <c r="F3397" s="8" t="s">
        <v>557</v>
      </c>
      <c r="G3397" s="8" t="s">
        <v>40</v>
      </c>
      <c r="H3397" s="35">
        <v>1080.0</v>
      </c>
      <c r="I3397" s="8" t="s">
        <v>2909</v>
      </c>
      <c r="J3397" s="37" t="s">
        <v>256</v>
      </c>
    </row>
    <row r="3398">
      <c r="A3398" s="36" t="s">
        <v>2935</v>
      </c>
      <c r="B3398" s="35">
        <v>408000.0</v>
      </c>
      <c r="C3398" s="8">
        <v>2.0</v>
      </c>
      <c r="D3398" s="37">
        <v>2.0</v>
      </c>
      <c r="E3398" s="8">
        <v>4.0</v>
      </c>
      <c r="F3398" s="8" t="s">
        <v>92</v>
      </c>
      <c r="G3398" s="8" t="s">
        <v>2908</v>
      </c>
      <c r="H3398" s="35">
        <v>825.0</v>
      </c>
      <c r="I3398" s="8" t="s">
        <v>2909</v>
      </c>
      <c r="J3398" s="37" t="s">
        <v>36</v>
      </c>
    </row>
    <row r="3399">
      <c r="A3399" s="36" t="s">
        <v>2926</v>
      </c>
      <c r="B3399" s="35">
        <v>460000.0</v>
      </c>
      <c r="C3399" s="8">
        <v>1.0</v>
      </c>
      <c r="D3399" s="37">
        <v>1.0</v>
      </c>
      <c r="E3399" s="8">
        <v>2.0</v>
      </c>
      <c r="F3399" s="8" t="s">
        <v>33</v>
      </c>
      <c r="G3399" s="8" t="s">
        <v>2908</v>
      </c>
      <c r="H3399" s="35">
        <v>750.0</v>
      </c>
      <c r="I3399" s="8" t="s">
        <v>2909</v>
      </c>
      <c r="J3399" s="37" t="s">
        <v>42</v>
      </c>
    </row>
    <row r="3400">
      <c r="A3400" s="36" t="s">
        <v>2926</v>
      </c>
      <c r="B3400" s="35">
        <v>600000.0</v>
      </c>
      <c r="C3400" s="8">
        <v>3.0</v>
      </c>
      <c r="D3400" s="37">
        <v>2.0</v>
      </c>
      <c r="E3400" s="8">
        <v>2.0</v>
      </c>
      <c r="F3400" s="8" t="s">
        <v>33</v>
      </c>
      <c r="G3400" s="8" t="s">
        <v>2908</v>
      </c>
      <c r="H3400" s="35">
        <v>1025.0</v>
      </c>
      <c r="I3400" s="8" t="s">
        <v>2909</v>
      </c>
      <c r="J3400" s="37" t="s">
        <v>36</v>
      </c>
    </row>
    <row r="3401">
      <c r="A3401" s="36" t="s">
        <v>2962</v>
      </c>
      <c r="B3401" s="35">
        <v>710000.0</v>
      </c>
      <c r="C3401" s="8">
        <v>4.0</v>
      </c>
      <c r="D3401" s="37">
        <v>4.0</v>
      </c>
      <c r="E3401" s="8">
        <v>2.0</v>
      </c>
      <c r="F3401" s="8" t="s">
        <v>177</v>
      </c>
      <c r="G3401" s="8" t="s">
        <v>40</v>
      </c>
      <c r="H3401" s="35">
        <v>1650.0</v>
      </c>
      <c r="I3401" s="8" t="s">
        <v>2909</v>
      </c>
      <c r="J3401" s="37" t="s">
        <v>42</v>
      </c>
    </row>
    <row r="3402">
      <c r="A3402" s="36" t="s">
        <v>2939</v>
      </c>
      <c r="B3402" s="35">
        <v>680000.0</v>
      </c>
      <c r="C3402" s="8">
        <v>4.0</v>
      </c>
      <c r="D3402" s="37">
        <v>2.0</v>
      </c>
      <c r="E3402" s="8">
        <v>1.0</v>
      </c>
      <c r="F3402" s="8" t="s">
        <v>177</v>
      </c>
      <c r="G3402" s="8" t="s">
        <v>40</v>
      </c>
      <c r="H3402" s="35">
        <v>1200.0</v>
      </c>
      <c r="I3402" s="8" t="s">
        <v>2909</v>
      </c>
      <c r="J3402" s="37" t="s">
        <v>36</v>
      </c>
    </row>
    <row r="3403">
      <c r="A3403" s="36" t="s">
        <v>2919</v>
      </c>
      <c r="B3403" s="35">
        <v>1800000.0</v>
      </c>
      <c r="C3403" s="8">
        <v>4.0</v>
      </c>
      <c r="D3403" s="37">
        <v>4.0</v>
      </c>
      <c r="E3403" s="8">
        <v>2.0</v>
      </c>
      <c r="F3403" s="8" t="s">
        <v>92</v>
      </c>
      <c r="G3403" s="8" t="s">
        <v>2908</v>
      </c>
      <c r="H3403" s="35">
        <v>2300.0</v>
      </c>
      <c r="I3403" s="8" t="s">
        <v>2909</v>
      </c>
      <c r="J3403" s="37" t="s">
        <v>36</v>
      </c>
    </row>
    <row r="3404">
      <c r="A3404" s="36" t="s">
        <v>2920</v>
      </c>
      <c r="B3404" s="35">
        <v>750000.0</v>
      </c>
      <c r="C3404" s="8">
        <v>2.0</v>
      </c>
      <c r="D3404" s="37">
        <v>2.0</v>
      </c>
      <c r="E3404" s="8">
        <v>2.0</v>
      </c>
      <c r="F3404" s="8" t="s">
        <v>92</v>
      </c>
      <c r="G3404" s="8" t="s">
        <v>2908</v>
      </c>
      <c r="H3404" s="35">
        <v>930.0</v>
      </c>
      <c r="I3404" s="8" t="s">
        <v>2909</v>
      </c>
      <c r="J3404" s="37" t="s">
        <v>36</v>
      </c>
    </row>
    <row r="3405">
      <c r="A3405" s="36" t="s">
        <v>2916</v>
      </c>
      <c r="B3405" s="35">
        <v>450000.0</v>
      </c>
      <c r="C3405" s="8">
        <v>3.0</v>
      </c>
      <c r="D3405" s="37">
        <v>2.0</v>
      </c>
      <c r="E3405" s="8">
        <v>2.0</v>
      </c>
      <c r="F3405" s="8" t="s">
        <v>92</v>
      </c>
      <c r="G3405" s="8" t="s">
        <v>2908</v>
      </c>
      <c r="H3405" s="35">
        <v>1080.0</v>
      </c>
      <c r="I3405" s="8" t="s">
        <v>2909</v>
      </c>
      <c r="J3405" s="37" t="s">
        <v>42</v>
      </c>
    </row>
    <row r="3406">
      <c r="A3406" s="36" t="s">
        <v>2935</v>
      </c>
      <c r="B3406" s="35">
        <v>1075000.0</v>
      </c>
      <c r="C3406" s="8">
        <v>5.0</v>
      </c>
      <c r="D3406" s="37">
        <v>5.0</v>
      </c>
      <c r="E3406" s="8">
        <v>2.0</v>
      </c>
      <c r="F3406" s="8" t="s">
        <v>557</v>
      </c>
      <c r="G3406" s="8" t="s">
        <v>40</v>
      </c>
      <c r="H3406" s="35">
        <v>1800.0</v>
      </c>
      <c r="I3406" s="8" t="s">
        <v>2909</v>
      </c>
      <c r="J3406" t="s">
        <v>256</v>
      </c>
    </row>
    <row r="3407">
      <c r="A3407" s="36" t="s">
        <v>2934</v>
      </c>
      <c r="B3407" s="35">
        <v>1200000.0</v>
      </c>
      <c r="C3407" s="8">
        <v>4.0</v>
      </c>
      <c r="D3407" s="37">
        <v>3.0</v>
      </c>
      <c r="E3407" s="8">
        <v>1.0</v>
      </c>
      <c r="F3407" s="8" t="s">
        <v>92</v>
      </c>
      <c r="G3407" s="8" t="s">
        <v>40</v>
      </c>
      <c r="H3407" s="35">
        <v>1757.0</v>
      </c>
      <c r="I3407" s="8" t="s">
        <v>2909</v>
      </c>
      <c r="J3407" s="37" t="s">
        <v>42</v>
      </c>
    </row>
    <row r="3408">
      <c r="A3408" s="36" t="s">
        <v>2954</v>
      </c>
      <c r="B3408" s="35">
        <v>768000.0</v>
      </c>
      <c r="C3408" s="8">
        <v>3.0</v>
      </c>
      <c r="D3408" s="37">
        <v>2.0</v>
      </c>
      <c r="E3408" s="8">
        <v>2.0</v>
      </c>
      <c r="F3408" s="8" t="s">
        <v>92</v>
      </c>
      <c r="G3408" s="8" t="s">
        <v>2908</v>
      </c>
      <c r="H3408" s="35">
        <v>1209.0</v>
      </c>
      <c r="I3408" s="8" t="s">
        <v>2909</v>
      </c>
      <c r="J3408" s="37" t="s">
        <v>36</v>
      </c>
    </row>
    <row r="3409">
      <c r="A3409" s="36" t="s">
        <v>2930</v>
      </c>
      <c r="B3409" s="35">
        <v>485000.0</v>
      </c>
      <c r="C3409" s="8">
        <v>4.0</v>
      </c>
      <c r="D3409" s="37">
        <v>2.0</v>
      </c>
      <c r="E3409" s="8">
        <v>5.0</v>
      </c>
      <c r="F3409" s="8" t="s">
        <v>92</v>
      </c>
      <c r="G3409" s="8" t="s">
        <v>2908</v>
      </c>
      <c r="H3409" s="35">
        <v>1333.0</v>
      </c>
      <c r="I3409" s="8" t="s">
        <v>2909</v>
      </c>
      <c r="J3409" s="37" t="s">
        <v>42</v>
      </c>
    </row>
    <row r="3410">
      <c r="A3410" s="36" t="s">
        <v>2964</v>
      </c>
      <c r="B3410" s="35">
        <v>130000.0</v>
      </c>
      <c r="C3410" s="8">
        <v>2.0</v>
      </c>
      <c r="D3410" s="37">
        <v>1.0</v>
      </c>
      <c r="E3410" s="8">
        <v>1.0</v>
      </c>
      <c r="F3410" s="8" t="s">
        <v>2346</v>
      </c>
      <c r="G3410" s="8" t="s">
        <v>2908</v>
      </c>
      <c r="H3410" s="35">
        <v>550.0</v>
      </c>
      <c r="I3410" s="8" t="s">
        <v>2909</v>
      </c>
      <c r="J3410" s="37" t="s">
        <v>42</v>
      </c>
    </row>
    <row r="3411">
      <c r="A3411" s="36" t="s">
        <v>2934</v>
      </c>
      <c r="B3411" s="35">
        <v>628000.0</v>
      </c>
      <c r="C3411" s="8">
        <v>3.0</v>
      </c>
      <c r="D3411" s="37">
        <v>2.0</v>
      </c>
      <c r="E3411" s="8">
        <v>2.0</v>
      </c>
      <c r="F3411" s="8" t="s">
        <v>92</v>
      </c>
      <c r="G3411" s="8" t="s">
        <v>2908</v>
      </c>
      <c r="H3411" s="35">
        <v>1001.0</v>
      </c>
      <c r="I3411" s="8" t="s">
        <v>2909</v>
      </c>
      <c r="J3411" s="37" t="s">
        <v>42</v>
      </c>
    </row>
    <row r="3412">
      <c r="A3412" s="36" t="s">
        <v>2920</v>
      </c>
      <c r="B3412" s="35">
        <v>650000.0</v>
      </c>
      <c r="C3412" s="8">
        <v>1.0</v>
      </c>
      <c r="D3412" s="37">
        <v>1.0</v>
      </c>
      <c r="E3412" s="8">
        <v>1.0</v>
      </c>
      <c r="F3412" s="8" t="s">
        <v>33</v>
      </c>
      <c r="G3412" s="8" t="s">
        <v>2908</v>
      </c>
      <c r="H3412" s="35">
        <v>650.0</v>
      </c>
      <c r="I3412" s="8" t="s">
        <v>2909</v>
      </c>
      <c r="J3412" s="37" t="s">
        <v>36</v>
      </c>
    </row>
    <row r="3413">
      <c r="A3413" s="36" t="s">
        <v>2964</v>
      </c>
      <c r="B3413" s="35">
        <v>325000.0</v>
      </c>
      <c r="C3413" s="8">
        <v>3.0</v>
      </c>
      <c r="D3413" s="37">
        <v>2.0</v>
      </c>
      <c r="E3413" s="8">
        <v>2.0</v>
      </c>
      <c r="F3413" s="8" t="s">
        <v>354</v>
      </c>
      <c r="G3413" s="8" t="s">
        <v>2908</v>
      </c>
      <c r="H3413" s="35">
        <v>1016.0</v>
      </c>
      <c r="I3413" s="8" t="s">
        <v>2909</v>
      </c>
      <c r="J3413" s="37" t="s">
        <v>42</v>
      </c>
    </row>
    <row r="3414">
      <c r="A3414" s="36" t="s">
        <v>2912</v>
      </c>
      <c r="B3414" s="35">
        <v>720000.0</v>
      </c>
      <c r="C3414" s="8">
        <v>4.0</v>
      </c>
      <c r="D3414" s="37">
        <v>3.0</v>
      </c>
      <c r="E3414" s="8">
        <v>3.0</v>
      </c>
      <c r="F3414" s="8" t="s">
        <v>92</v>
      </c>
      <c r="G3414" s="8" t="s">
        <v>2908</v>
      </c>
      <c r="H3414" s="35">
        <v>1378.0</v>
      </c>
      <c r="I3414" s="8" t="s">
        <v>2909</v>
      </c>
      <c r="J3414" s="37" t="s">
        <v>36</v>
      </c>
    </row>
    <row r="3415">
      <c r="A3415" s="36" t="s">
        <v>2924</v>
      </c>
      <c r="B3415" s="35">
        <v>490000.0</v>
      </c>
      <c r="C3415" s="8">
        <v>3.0</v>
      </c>
      <c r="D3415" s="37">
        <v>2.0</v>
      </c>
      <c r="E3415" s="8">
        <v>1.0</v>
      </c>
      <c r="F3415" s="8" t="s">
        <v>1158</v>
      </c>
      <c r="G3415" s="8" t="s">
        <v>40</v>
      </c>
      <c r="H3415" s="35">
        <v>1650.0</v>
      </c>
      <c r="I3415" s="8" t="s">
        <v>2909</v>
      </c>
      <c r="J3415" s="37" t="s">
        <v>112</v>
      </c>
    </row>
    <row r="3416">
      <c r="A3416" s="36" t="s">
        <v>2920</v>
      </c>
      <c r="B3416" s="35">
        <v>1850000.0</v>
      </c>
      <c r="C3416" s="8">
        <v>4.0</v>
      </c>
      <c r="D3416" s="37">
        <v>4.0</v>
      </c>
      <c r="E3416" s="8">
        <v>2.0</v>
      </c>
      <c r="F3416" s="8" t="s">
        <v>92</v>
      </c>
      <c r="G3416" s="8" t="s">
        <v>2908</v>
      </c>
      <c r="H3416" s="35">
        <v>2038.0</v>
      </c>
      <c r="I3416" s="8" t="s">
        <v>2909</v>
      </c>
      <c r="J3416" s="37" t="s">
        <v>42</v>
      </c>
    </row>
    <row r="3417">
      <c r="A3417" s="36" t="s">
        <v>2920</v>
      </c>
      <c r="B3417" s="35">
        <v>900000.0</v>
      </c>
      <c r="C3417" s="8">
        <v>3.0</v>
      </c>
      <c r="D3417" s="37">
        <v>3.0</v>
      </c>
      <c r="E3417" s="8">
        <v>2.0</v>
      </c>
      <c r="F3417" s="8" t="s">
        <v>92</v>
      </c>
      <c r="G3417" s="8" t="s">
        <v>2908</v>
      </c>
      <c r="H3417" s="35">
        <v>1828.0</v>
      </c>
      <c r="I3417" s="8" t="s">
        <v>2909</v>
      </c>
      <c r="J3417" s="37" t="s">
        <v>42</v>
      </c>
    </row>
    <row r="3418">
      <c r="A3418" s="36" t="s">
        <v>2920</v>
      </c>
      <c r="B3418" s="35">
        <v>2700000.0</v>
      </c>
      <c r="C3418" s="8">
        <v>4.0</v>
      </c>
      <c r="D3418" s="37">
        <v>4.0</v>
      </c>
      <c r="E3418" s="8">
        <v>2.0</v>
      </c>
      <c r="F3418" s="8" t="s">
        <v>92</v>
      </c>
      <c r="G3418" s="8" t="s">
        <v>2908</v>
      </c>
      <c r="H3418" s="35">
        <v>2690.0</v>
      </c>
      <c r="I3418" s="8" t="s">
        <v>2909</v>
      </c>
      <c r="J3418" s="37" t="s">
        <v>36</v>
      </c>
    </row>
    <row r="3419">
      <c r="A3419" s="36" t="s">
        <v>2935</v>
      </c>
      <c r="B3419" s="35">
        <v>478000.0</v>
      </c>
      <c r="C3419" s="8">
        <v>2.0</v>
      </c>
      <c r="D3419" s="37">
        <v>2.0</v>
      </c>
      <c r="E3419" s="8">
        <v>2.0</v>
      </c>
      <c r="F3419" s="8" t="s">
        <v>33</v>
      </c>
      <c r="G3419" s="8" t="s">
        <v>2908</v>
      </c>
      <c r="H3419" s="35">
        <v>719.0</v>
      </c>
      <c r="I3419" s="8" t="s">
        <v>2909</v>
      </c>
      <c r="J3419" s="37" t="s">
        <v>112</v>
      </c>
    </row>
    <row r="3420">
      <c r="A3420" s="36" t="s">
        <v>2921</v>
      </c>
      <c r="B3420" s="35">
        <v>910000.0</v>
      </c>
      <c r="C3420" s="8">
        <v>1.0</v>
      </c>
      <c r="D3420" s="37">
        <v>1.0</v>
      </c>
      <c r="E3420" s="8">
        <v>2.0</v>
      </c>
      <c r="F3420" s="8" t="s">
        <v>33</v>
      </c>
      <c r="G3420" s="8" t="s">
        <v>2908</v>
      </c>
      <c r="H3420" s="35">
        <v>880.0</v>
      </c>
      <c r="I3420" s="8" t="s">
        <v>2909</v>
      </c>
      <c r="J3420" s="37" t="s">
        <v>42</v>
      </c>
    </row>
    <row r="3421">
      <c r="A3421" s="36" t="s">
        <v>2916</v>
      </c>
      <c r="B3421" s="35">
        <v>450000.0</v>
      </c>
      <c r="C3421" s="8">
        <v>3.0</v>
      </c>
      <c r="D3421" s="37">
        <v>2.0</v>
      </c>
      <c r="E3421" s="8">
        <v>1.0</v>
      </c>
      <c r="F3421" s="8" t="s">
        <v>92</v>
      </c>
      <c r="G3421" s="8" t="s">
        <v>40</v>
      </c>
      <c r="H3421" s="35">
        <v>1222.0</v>
      </c>
      <c r="I3421" s="8" t="s">
        <v>2909</v>
      </c>
      <c r="J3421" s="37" t="s">
        <v>36</v>
      </c>
    </row>
    <row r="3422">
      <c r="A3422" s="36" t="s">
        <v>2912</v>
      </c>
      <c r="B3422" s="35">
        <v>519610.0</v>
      </c>
      <c r="C3422" s="8">
        <v>2.0</v>
      </c>
      <c r="D3422" s="37">
        <v>2.0</v>
      </c>
      <c r="E3422" s="8">
        <v>6.0</v>
      </c>
      <c r="F3422" s="8" t="s">
        <v>33</v>
      </c>
      <c r="G3422" s="8" t="s">
        <v>2908</v>
      </c>
      <c r="H3422" s="35">
        <v>852.0</v>
      </c>
      <c r="I3422" s="8" t="s">
        <v>2909</v>
      </c>
      <c r="J3422" s="37" t="s">
        <v>112</v>
      </c>
    </row>
    <row r="3423">
      <c r="A3423" s="36" t="s">
        <v>2912</v>
      </c>
      <c r="B3423" s="35">
        <v>728000.0</v>
      </c>
      <c r="C3423" s="8">
        <v>1.0</v>
      </c>
      <c r="D3423" s="37">
        <v>1.0</v>
      </c>
      <c r="E3423" s="8">
        <v>2.0</v>
      </c>
      <c r="F3423" s="8" t="s">
        <v>33</v>
      </c>
      <c r="G3423" s="8" t="s">
        <v>2908</v>
      </c>
      <c r="H3423" s="35">
        <v>672.0</v>
      </c>
      <c r="I3423" s="8" t="s">
        <v>2909</v>
      </c>
      <c r="J3423" s="37" t="s">
        <v>36</v>
      </c>
    </row>
    <row r="3424">
      <c r="A3424" s="36" t="s">
        <v>2920</v>
      </c>
      <c r="B3424" s="35">
        <v>1250000.0</v>
      </c>
      <c r="C3424" s="8">
        <v>4.0</v>
      </c>
      <c r="D3424" s="37">
        <v>3.0</v>
      </c>
      <c r="E3424" s="8">
        <v>3.0</v>
      </c>
      <c r="F3424" s="8" t="s">
        <v>92</v>
      </c>
      <c r="G3424" s="8" t="s">
        <v>2908</v>
      </c>
      <c r="H3424" s="35">
        <v>1605.0</v>
      </c>
      <c r="I3424" s="8" t="s">
        <v>2909</v>
      </c>
      <c r="J3424" s="37" t="s">
        <v>36</v>
      </c>
    </row>
    <row r="3425">
      <c r="A3425" s="36" t="s">
        <v>2920</v>
      </c>
      <c r="B3425" s="35">
        <v>1600000.0</v>
      </c>
      <c r="C3425" s="8">
        <v>4.0</v>
      </c>
      <c r="D3425" s="37">
        <v>4.0</v>
      </c>
      <c r="E3425" s="8">
        <v>2.0</v>
      </c>
      <c r="F3425" s="8" t="s">
        <v>92</v>
      </c>
      <c r="G3425" s="8" t="s">
        <v>2908</v>
      </c>
      <c r="H3425" s="35">
        <v>2002.0</v>
      </c>
      <c r="I3425" s="8" t="s">
        <v>2909</v>
      </c>
      <c r="J3425" s="37" t="s">
        <v>42</v>
      </c>
    </row>
    <row r="3426">
      <c r="A3426" s="36" t="s">
        <v>2920</v>
      </c>
      <c r="B3426" s="35">
        <v>860000.0</v>
      </c>
      <c r="C3426" s="8">
        <v>3.0</v>
      </c>
      <c r="D3426" s="37">
        <v>2.0</v>
      </c>
      <c r="E3426" s="8">
        <v>2.0</v>
      </c>
      <c r="F3426" s="8" t="s">
        <v>92</v>
      </c>
      <c r="G3426" s="8" t="s">
        <v>2908</v>
      </c>
      <c r="H3426" s="35">
        <v>1268.0</v>
      </c>
      <c r="I3426" s="8" t="s">
        <v>2909</v>
      </c>
      <c r="J3426" s="37" t="s">
        <v>36</v>
      </c>
    </row>
    <row r="3427">
      <c r="A3427" s="36" t="s">
        <v>2920</v>
      </c>
      <c r="B3427" s="35">
        <v>1300000.0</v>
      </c>
      <c r="C3427" s="8">
        <v>4.0</v>
      </c>
      <c r="D3427" s="37">
        <v>3.0</v>
      </c>
      <c r="E3427" s="8">
        <v>1.0</v>
      </c>
      <c r="F3427" s="8" t="s">
        <v>92</v>
      </c>
      <c r="G3427" s="8" t="s">
        <v>2908</v>
      </c>
      <c r="H3427" s="35">
        <v>1448.0</v>
      </c>
      <c r="I3427" s="8" t="s">
        <v>2909</v>
      </c>
      <c r="J3427" s="37" t="s">
        <v>36</v>
      </c>
    </row>
    <row r="3428">
      <c r="A3428" s="36" t="s">
        <v>2920</v>
      </c>
      <c r="B3428" s="35">
        <v>1800000.0</v>
      </c>
      <c r="C3428" s="8">
        <v>4.0</v>
      </c>
      <c r="D3428" s="37">
        <v>5.0</v>
      </c>
      <c r="E3428" s="8">
        <v>2.0</v>
      </c>
      <c r="F3428" s="8" t="s">
        <v>92</v>
      </c>
      <c r="G3428" s="8" t="s">
        <v>2908</v>
      </c>
      <c r="H3428" s="35">
        <v>2055.0</v>
      </c>
      <c r="I3428" s="8" t="s">
        <v>2909</v>
      </c>
      <c r="J3428" s="37" t="s">
        <v>36</v>
      </c>
    </row>
    <row r="3429">
      <c r="A3429" s="36" t="s">
        <v>2920</v>
      </c>
      <c r="B3429" s="35">
        <v>2650000.0</v>
      </c>
      <c r="C3429" s="8">
        <v>5.0</v>
      </c>
      <c r="D3429" s="37">
        <v>4.0</v>
      </c>
      <c r="E3429" s="8">
        <v>2.0</v>
      </c>
      <c r="F3429" s="8" t="s">
        <v>92</v>
      </c>
      <c r="G3429" s="8" t="s">
        <v>2908</v>
      </c>
      <c r="H3429" s="35">
        <v>3000.0</v>
      </c>
      <c r="I3429" s="8" t="s">
        <v>2909</v>
      </c>
      <c r="J3429" s="37" t="s">
        <v>42</v>
      </c>
    </row>
    <row r="3430">
      <c r="A3430" s="36" t="s">
        <v>2924</v>
      </c>
      <c r="B3430" s="35">
        <v>330000.0</v>
      </c>
      <c r="C3430" s="8">
        <v>3.0</v>
      </c>
      <c r="D3430" s="37">
        <v>2.0</v>
      </c>
      <c r="E3430" s="8">
        <v>3.0</v>
      </c>
      <c r="F3430" s="8" t="s">
        <v>354</v>
      </c>
      <c r="G3430" s="8" t="s">
        <v>2908</v>
      </c>
      <c r="H3430" s="35">
        <v>1010.0</v>
      </c>
      <c r="I3430" s="8" t="s">
        <v>2909</v>
      </c>
      <c r="J3430" t="s">
        <v>256</v>
      </c>
    </row>
    <row r="3431">
      <c r="A3431" s="36" t="s">
        <v>2926</v>
      </c>
      <c r="B3431" s="35">
        <v>1200000.0</v>
      </c>
      <c r="C3431" s="8">
        <v>5.0</v>
      </c>
      <c r="D3431" s="37">
        <v>4.0</v>
      </c>
      <c r="E3431" s="8">
        <v>2.0</v>
      </c>
      <c r="F3431" s="8" t="s">
        <v>557</v>
      </c>
      <c r="G3431" s="8" t="s">
        <v>40</v>
      </c>
      <c r="H3431" s="35">
        <v>1600.0</v>
      </c>
      <c r="I3431" s="8" t="s">
        <v>2909</v>
      </c>
      <c r="J3431" s="37" t="s">
        <v>36</v>
      </c>
    </row>
    <row r="3432">
      <c r="A3432" s="36" t="s">
        <v>2920</v>
      </c>
      <c r="B3432" s="35">
        <v>664020.0</v>
      </c>
      <c r="C3432" s="8">
        <v>1.0</v>
      </c>
      <c r="D3432" s="37">
        <v>1.0</v>
      </c>
      <c r="E3432" s="8">
        <v>2.0</v>
      </c>
      <c r="F3432" s="8" t="s">
        <v>33</v>
      </c>
      <c r="G3432" s="8" t="s">
        <v>2908</v>
      </c>
      <c r="H3432" s="35">
        <v>696.0</v>
      </c>
      <c r="I3432" s="8" t="s">
        <v>2909</v>
      </c>
      <c r="J3432" s="37" t="s">
        <v>42</v>
      </c>
    </row>
    <row r="3433">
      <c r="A3433" s="36" t="s">
        <v>2930</v>
      </c>
      <c r="B3433" s="35">
        <v>650000.0</v>
      </c>
      <c r="C3433" s="8">
        <v>4.0</v>
      </c>
      <c r="D3433" s="37">
        <v>3.0</v>
      </c>
      <c r="E3433" s="8">
        <v>1.0</v>
      </c>
      <c r="F3433" s="8" t="s">
        <v>177</v>
      </c>
      <c r="G3433" s="8" t="s">
        <v>40</v>
      </c>
      <c r="H3433" s="35">
        <v>1790.0</v>
      </c>
      <c r="I3433" s="8" t="s">
        <v>2909</v>
      </c>
      <c r="J3433" s="37" t="s">
        <v>42</v>
      </c>
    </row>
    <row r="3434">
      <c r="A3434" s="36" t="s">
        <v>2957</v>
      </c>
      <c r="B3434" s="35">
        <v>800000.0</v>
      </c>
      <c r="C3434" s="8">
        <v>6.0</v>
      </c>
      <c r="D3434" s="37">
        <v>5.0</v>
      </c>
      <c r="E3434" s="8">
        <v>2.0</v>
      </c>
      <c r="F3434" s="8" t="s">
        <v>92</v>
      </c>
      <c r="G3434" s="8" t="s">
        <v>2908</v>
      </c>
      <c r="H3434" s="35">
        <v>2378.0</v>
      </c>
      <c r="I3434" s="8" t="s">
        <v>2909</v>
      </c>
      <c r="J3434" s="37" t="s">
        <v>112</v>
      </c>
    </row>
    <row r="3435">
      <c r="A3435" s="36" t="s">
        <v>2936</v>
      </c>
      <c r="B3435" s="35">
        <v>1950000.0</v>
      </c>
      <c r="C3435" s="8">
        <v>5.0</v>
      </c>
      <c r="D3435" s="37">
        <v>4.0</v>
      </c>
      <c r="E3435" s="8">
        <v>2.0</v>
      </c>
      <c r="F3435" s="8" t="s">
        <v>92</v>
      </c>
      <c r="G3435" s="8" t="s">
        <v>2908</v>
      </c>
      <c r="H3435" s="35">
        <v>2928.0</v>
      </c>
      <c r="I3435" s="8" t="s">
        <v>2909</v>
      </c>
      <c r="J3435" t="s">
        <v>256</v>
      </c>
    </row>
    <row r="3436">
      <c r="A3436" s="36" t="s">
        <v>2916</v>
      </c>
      <c r="B3436" s="35">
        <v>395000.0</v>
      </c>
      <c r="C3436" s="8">
        <v>3.0</v>
      </c>
      <c r="D3436" s="37">
        <v>2.0</v>
      </c>
      <c r="E3436" s="8">
        <v>4.0</v>
      </c>
      <c r="F3436" s="8" t="s">
        <v>354</v>
      </c>
      <c r="G3436" s="8" t="s">
        <v>2908</v>
      </c>
      <c r="H3436" s="35">
        <v>952.0</v>
      </c>
      <c r="I3436" s="8" t="s">
        <v>2909</v>
      </c>
      <c r="J3436" s="37" t="s">
        <v>36</v>
      </c>
    </row>
    <row r="3437">
      <c r="A3437" s="36" t="s">
        <v>2935</v>
      </c>
      <c r="B3437" s="35">
        <v>1000000.0</v>
      </c>
      <c r="C3437" s="8">
        <v>2.0</v>
      </c>
      <c r="D3437" s="37">
        <v>2.0</v>
      </c>
      <c r="E3437" s="8">
        <v>2.0</v>
      </c>
      <c r="F3437" s="8" t="s">
        <v>33</v>
      </c>
      <c r="G3437" s="8" t="s">
        <v>2908</v>
      </c>
      <c r="H3437" s="35">
        <v>936.0</v>
      </c>
      <c r="I3437" s="8" t="s">
        <v>2909</v>
      </c>
      <c r="J3437" t="s">
        <v>256</v>
      </c>
    </row>
    <row r="3438">
      <c r="A3438" s="36" t="s">
        <v>2918</v>
      </c>
      <c r="B3438" s="35">
        <v>1200000.0</v>
      </c>
      <c r="C3438" s="8">
        <v>5.0</v>
      </c>
      <c r="D3438" s="37">
        <v>4.0</v>
      </c>
      <c r="E3438" s="8">
        <v>2.0</v>
      </c>
      <c r="F3438" s="8" t="s">
        <v>671</v>
      </c>
      <c r="G3438" s="8" t="s">
        <v>40</v>
      </c>
      <c r="H3438" s="35">
        <v>1760.0</v>
      </c>
      <c r="I3438" s="8" t="s">
        <v>2909</v>
      </c>
      <c r="J3438" s="37" t="s">
        <v>42</v>
      </c>
    </row>
    <row r="3439">
      <c r="A3439" s="36" t="s">
        <v>2918</v>
      </c>
      <c r="B3439" s="35">
        <v>950000.0</v>
      </c>
      <c r="C3439" s="8">
        <v>4.0</v>
      </c>
      <c r="D3439" s="37">
        <v>3.0</v>
      </c>
      <c r="E3439" s="8">
        <v>3.0</v>
      </c>
      <c r="F3439" s="8" t="s">
        <v>177</v>
      </c>
      <c r="G3439" s="8" t="s">
        <v>40</v>
      </c>
      <c r="H3439" s="35">
        <v>2200.0</v>
      </c>
      <c r="I3439" s="8" t="s">
        <v>2909</v>
      </c>
      <c r="J3439" s="37" t="s">
        <v>36</v>
      </c>
    </row>
    <row r="3440">
      <c r="A3440" s="36" t="s">
        <v>2924</v>
      </c>
      <c r="B3440" s="35">
        <v>750000.0</v>
      </c>
      <c r="C3440" s="8">
        <v>4.0</v>
      </c>
      <c r="D3440" s="37">
        <v>3.0</v>
      </c>
      <c r="E3440" s="8">
        <v>2.0</v>
      </c>
      <c r="F3440" s="8" t="s">
        <v>177</v>
      </c>
      <c r="G3440" s="8" t="s">
        <v>40</v>
      </c>
      <c r="H3440" s="35">
        <v>1540.0</v>
      </c>
      <c r="I3440" s="8" t="s">
        <v>2909</v>
      </c>
      <c r="J3440" s="37" t="s">
        <v>112</v>
      </c>
    </row>
    <row r="3441">
      <c r="A3441" s="36" t="s">
        <v>2920</v>
      </c>
      <c r="B3441" s="35">
        <v>1285000.0</v>
      </c>
      <c r="C3441" s="8">
        <v>6.0</v>
      </c>
      <c r="D3441" s="37">
        <v>5.0</v>
      </c>
      <c r="E3441" s="8">
        <v>4.0</v>
      </c>
      <c r="F3441" s="8" t="s">
        <v>92</v>
      </c>
      <c r="G3441" s="8" t="s">
        <v>2908</v>
      </c>
      <c r="H3441" s="35">
        <v>2069.0</v>
      </c>
      <c r="I3441" s="8" t="s">
        <v>2909</v>
      </c>
      <c r="J3441" s="37" t="s">
        <v>42</v>
      </c>
    </row>
    <row r="3442">
      <c r="A3442" s="36" t="s">
        <v>2920</v>
      </c>
      <c r="B3442" s="35">
        <v>1200000.0</v>
      </c>
      <c r="C3442" s="8">
        <v>4.0</v>
      </c>
      <c r="D3442" s="37">
        <v>4.0</v>
      </c>
      <c r="E3442" s="8">
        <v>2.0</v>
      </c>
      <c r="F3442" s="8" t="s">
        <v>92</v>
      </c>
      <c r="G3442" s="8" t="s">
        <v>2908</v>
      </c>
      <c r="H3442" s="35">
        <v>2208.0</v>
      </c>
      <c r="I3442" s="8" t="s">
        <v>2909</v>
      </c>
      <c r="J3442" t="s">
        <v>256</v>
      </c>
    </row>
    <row r="3443">
      <c r="A3443" s="36" t="s">
        <v>2930</v>
      </c>
      <c r="B3443" s="35">
        <v>298000.0</v>
      </c>
      <c r="C3443" s="8">
        <v>3.0</v>
      </c>
      <c r="D3443" s="37">
        <v>2.0</v>
      </c>
      <c r="E3443" s="8">
        <v>2.0</v>
      </c>
      <c r="F3443" s="8" t="s">
        <v>92</v>
      </c>
      <c r="G3443" s="8" t="s">
        <v>2908</v>
      </c>
      <c r="H3443" s="35">
        <v>931.0</v>
      </c>
      <c r="I3443" s="8" t="s">
        <v>2909</v>
      </c>
      <c r="J3443" s="37" t="s">
        <v>112</v>
      </c>
    </row>
    <row r="3444">
      <c r="A3444" s="36" t="s">
        <v>2930</v>
      </c>
      <c r="B3444" s="35">
        <v>248000.0</v>
      </c>
      <c r="C3444" s="8">
        <v>3.0</v>
      </c>
      <c r="D3444" s="37">
        <v>2.0</v>
      </c>
      <c r="E3444" s="8">
        <v>2.0</v>
      </c>
      <c r="F3444" s="8" t="s">
        <v>92</v>
      </c>
      <c r="G3444" s="8" t="s">
        <v>2908</v>
      </c>
      <c r="H3444" s="35">
        <v>845.0</v>
      </c>
      <c r="I3444" s="8" t="s">
        <v>2909</v>
      </c>
      <c r="J3444" s="37" t="s">
        <v>42</v>
      </c>
    </row>
    <row r="3445">
      <c r="A3445" s="36" t="s">
        <v>2930</v>
      </c>
      <c r="B3445" s="35">
        <v>200000.0</v>
      </c>
      <c r="C3445" s="8">
        <v>3.0</v>
      </c>
      <c r="D3445" s="37">
        <v>1.0</v>
      </c>
      <c r="E3445" s="8">
        <v>4.0</v>
      </c>
      <c r="F3445" s="8" t="s">
        <v>354</v>
      </c>
      <c r="G3445" s="8" t="s">
        <v>2908</v>
      </c>
      <c r="H3445" s="35">
        <v>653.0</v>
      </c>
      <c r="I3445" s="8" t="s">
        <v>2909</v>
      </c>
      <c r="J3445" s="37" t="s">
        <v>42</v>
      </c>
    </row>
    <row r="3446">
      <c r="A3446" s="36" t="s">
        <v>2930</v>
      </c>
      <c r="B3446" s="35">
        <v>800000.0</v>
      </c>
      <c r="C3446" s="8">
        <v>4.0</v>
      </c>
      <c r="D3446" s="37">
        <v>4.0</v>
      </c>
      <c r="E3446" s="8">
        <v>2.0</v>
      </c>
      <c r="F3446" s="8" t="s">
        <v>671</v>
      </c>
      <c r="G3446" s="8" t="s">
        <v>40</v>
      </c>
      <c r="H3446" s="35">
        <v>1440.0</v>
      </c>
      <c r="I3446" s="8" t="s">
        <v>2909</v>
      </c>
      <c r="J3446" s="37" t="s">
        <v>42</v>
      </c>
    </row>
    <row r="3447">
      <c r="A3447" s="36" t="s">
        <v>2930</v>
      </c>
      <c r="B3447" s="35">
        <v>590000.0</v>
      </c>
      <c r="C3447" s="8">
        <v>3.0</v>
      </c>
      <c r="D3447" s="37">
        <v>2.0</v>
      </c>
      <c r="E3447" s="8">
        <v>2.0</v>
      </c>
      <c r="F3447" s="8" t="s">
        <v>177</v>
      </c>
      <c r="G3447" s="8" t="s">
        <v>40</v>
      </c>
      <c r="H3447" s="35">
        <v>880.0</v>
      </c>
      <c r="I3447" s="8" t="s">
        <v>2909</v>
      </c>
      <c r="J3447" s="37" t="s">
        <v>42</v>
      </c>
    </row>
    <row r="3448">
      <c r="A3448" s="36" t="s">
        <v>2930</v>
      </c>
      <c r="B3448" s="35">
        <v>550000.0</v>
      </c>
      <c r="C3448" s="8">
        <v>4.0</v>
      </c>
      <c r="D3448" s="37">
        <v>2.0</v>
      </c>
      <c r="E3448" s="8">
        <v>2.0</v>
      </c>
      <c r="F3448" s="8" t="s">
        <v>92</v>
      </c>
      <c r="G3448" s="8" t="s">
        <v>2908</v>
      </c>
      <c r="H3448" s="35">
        <v>1500.0</v>
      </c>
      <c r="I3448" s="8" t="s">
        <v>2909</v>
      </c>
      <c r="J3448" s="37" t="s">
        <v>42</v>
      </c>
    </row>
    <row r="3449">
      <c r="A3449" s="36" t="s">
        <v>2935</v>
      </c>
      <c r="B3449" s="35">
        <v>540000.0</v>
      </c>
      <c r="C3449" s="8">
        <v>4.0</v>
      </c>
      <c r="D3449" s="37">
        <v>3.0</v>
      </c>
      <c r="E3449" s="8">
        <v>2.0</v>
      </c>
      <c r="F3449" s="8" t="s">
        <v>177</v>
      </c>
      <c r="G3449" s="8" t="s">
        <v>40</v>
      </c>
      <c r="H3449" s="35">
        <v>1170.0</v>
      </c>
      <c r="I3449" s="8" t="s">
        <v>2909</v>
      </c>
      <c r="J3449" s="37" t="s">
        <v>42</v>
      </c>
    </row>
    <row r="3450">
      <c r="A3450" s="36" t="s">
        <v>2961</v>
      </c>
      <c r="B3450" s="35">
        <v>790000.0</v>
      </c>
      <c r="C3450" s="8">
        <v>2.0</v>
      </c>
      <c r="D3450" s="37">
        <v>2.0</v>
      </c>
      <c r="E3450" s="8">
        <v>2.0</v>
      </c>
      <c r="F3450" s="8" t="s">
        <v>33</v>
      </c>
      <c r="G3450" s="8" t="s">
        <v>2908</v>
      </c>
      <c r="H3450" s="35">
        <v>1076.0</v>
      </c>
      <c r="I3450" s="8" t="s">
        <v>2909</v>
      </c>
      <c r="J3450" s="37" t="s">
        <v>36</v>
      </c>
    </row>
    <row r="3451">
      <c r="A3451" s="36" t="s">
        <v>2957</v>
      </c>
      <c r="B3451" s="35">
        <v>450000.0</v>
      </c>
      <c r="C3451" s="8">
        <v>3.0</v>
      </c>
      <c r="D3451" s="37">
        <v>2.0</v>
      </c>
      <c r="E3451" s="8">
        <v>2.0</v>
      </c>
      <c r="F3451" s="8" t="s">
        <v>92</v>
      </c>
      <c r="G3451" s="8" t="s">
        <v>2908</v>
      </c>
      <c r="H3451" s="35">
        <v>1075.0</v>
      </c>
      <c r="I3451" s="8" t="s">
        <v>2909</v>
      </c>
      <c r="J3451" t="s">
        <v>256</v>
      </c>
    </row>
    <row r="3452">
      <c r="A3452" s="36" t="s">
        <v>2935</v>
      </c>
      <c r="B3452" s="35">
        <v>498000.0</v>
      </c>
      <c r="C3452" s="8">
        <v>4.0</v>
      </c>
      <c r="D3452" s="37">
        <v>3.0</v>
      </c>
      <c r="E3452" s="8">
        <v>2.0</v>
      </c>
      <c r="F3452" s="8" t="s">
        <v>177</v>
      </c>
      <c r="G3452" s="8" t="s">
        <v>40</v>
      </c>
      <c r="H3452" s="35">
        <v>1080.0</v>
      </c>
      <c r="I3452" s="8" t="s">
        <v>2909</v>
      </c>
      <c r="J3452" s="37" t="s">
        <v>112</v>
      </c>
    </row>
    <row r="3453">
      <c r="A3453" s="36" t="s">
        <v>2949</v>
      </c>
      <c r="B3453" s="35">
        <v>1050000.0</v>
      </c>
      <c r="C3453" s="8">
        <v>5.0</v>
      </c>
      <c r="D3453" s="37">
        <v>4.0</v>
      </c>
      <c r="E3453" s="8">
        <v>1.0</v>
      </c>
      <c r="F3453" s="8" t="s">
        <v>92</v>
      </c>
      <c r="G3453" s="8" t="s">
        <v>2908</v>
      </c>
      <c r="H3453" s="35">
        <v>2190.0</v>
      </c>
      <c r="I3453" s="8" t="s">
        <v>2909</v>
      </c>
      <c r="J3453" s="37" t="s">
        <v>36</v>
      </c>
    </row>
    <row r="3454">
      <c r="A3454" s="36" t="s">
        <v>2920</v>
      </c>
      <c r="B3454" s="35">
        <v>2730000.0</v>
      </c>
      <c r="C3454" s="8">
        <v>5.0</v>
      </c>
      <c r="D3454" s="37">
        <v>5.0</v>
      </c>
      <c r="E3454" s="8">
        <v>3.0</v>
      </c>
      <c r="F3454" s="8" t="s">
        <v>92</v>
      </c>
      <c r="G3454" s="8" t="s">
        <v>2908</v>
      </c>
      <c r="H3454" s="35">
        <v>3043.0</v>
      </c>
      <c r="I3454" s="8" t="s">
        <v>2909</v>
      </c>
      <c r="J3454" s="37" t="s">
        <v>42</v>
      </c>
    </row>
    <row r="3455">
      <c r="A3455" s="36" t="s">
        <v>2907</v>
      </c>
      <c r="B3455" s="35">
        <v>1149000.0</v>
      </c>
      <c r="C3455" s="8">
        <v>4.0</v>
      </c>
      <c r="D3455" s="37">
        <v>3.0</v>
      </c>
      <c r="E3455" s="8">
        <v>4.0</v>
      </c>
      <c r="F3455" s="8" t="s">
        <v>33</v>
      </c>
      <c r="G3455" s="8" t="s">
        <v>2908</v>
      </c>
      <c r="H3455" s="35">
        <v>625.0</v>
      </c>
      <c r="I3455" s="8" t="s">
        <v>2909</v>
      </c>
      <c r="J3455" s="37" t="s">
        <v>42</v>
      </c>
    </row>
    <row r="3456">
      <c r="A3456" s="36" t="s">
        <v>2925</v>
      </c>
      <c r="B3456" s="35">
        <v>338000.0</v>
      </c>
      <c r="C3456" s="8">
        <v>3.0</v>
      </c>
      <c r="D3456" s="37">
        <v>2.0</v>
      </c>
      <c r="E3456" s="8">
        <v>2.0</v>
      </c>
      <c r="F3456" s="8" t="s">
        <v>33</v>
      </c>
      <c r="G3456" s="8" t="s">
        <v>2908</v>
      </c>
      <c r="H3456" s="35">
        <v>950.0</v>
      </c>
      <c r="I3456" s="8" t="s">
        <v>2909</v>
      </c>
      <c r="J3456" s="37" t="s">
        <v>42</v>
      </c>
    </row>
    <row r="3457">
      <c r="A3457" s="36" t="s">
        <v>2949</v>
      </c>
      <c r="B3457" s="35">
        <v>385000.0</v>
      </c>
      <c r="C3457" s="8">
        <v>3.0</v>
      </c>
      <c r="D3457" s="37">
        <v>2.0</v>
      </c>
      <c r="E3457" s="8">
        <v>2.0</v>
      </c>
      <c r="F3457" s="8" t="s">
        <v>354</v>
      </c>
      <c r="G3457" s="8" t="s">
        <v>40</v>
      </c>
      <c r="H3457" s="35">
        <v>1221.0</v>
      </c>
      <c r="I3457" s="8" t="s">
        <v>2909</v>
      </c>
      <c r="J3457" s="37" t="s">
        <v>42</v>
      </c>
    </row>
    <row r="3458">
      <c r="A3458" s="36" t="s">
        <v>2924</v>
      </c>
      <c r="B3458" s="35">
        <v>570000.0</v>
      </c>
      <c r="C3458" s="8">
        <v>4.0</v>
      </c>
      <c r="D3458" s="37">
        <v>3.0</v>
      </c>
      <c r="E3458" s="8">
        <v>2.0</v>
      </c>
      <c r="F3458" s="8" t="s">
        <v>177</v>
      </c>
      <c r="G3458" s="8" t="s">
        <v>40</v>
      </c>
      <c r="H3458" s="35">
        <v>1170.0</v>
      </c>
      <c r="I3458" s="8" t="s">
        <v>2909</v>
      </c>
      <c r="J3458" s="37" t="s">
        <v>42</v>
      </c>
    </row>
    <row r="3459">
      <c r="A3459" s="36" t="s">
        <v>2923</v>
      </c>
      <c r="B3459" s="35">
        <v>2600000.0</v>
      </c>
      <c r="C3459" s="8">
        <v>5.0</v>
      </c>
      <c r="D3459" s="37">
        <v>5.0</v>
      </c>
      <c r="E3459" s="8">
        <v>1.0</v>
      </c>
      <c r="F3459" s="8" t="s">
        <v>92</v>
      </c>
      <c r="G3459" s="8" t="s">
        <v>2908</v>
      </c>
      <c r="H3459" s="35">
        <v>4200.0</v>
      </c>
      <c r="I3459" s="8" t="s">
        <v>2909</v>
      </c>
      <c r="J3459" s="37" t="s">
        <v>42</v>
      </c>
    </row>
    <row r="3460">
      <c r="A3460" s="36" t="s">
        <v>2923</v>
      </c>
      <c r="B3460" s="35">
        <v>1400000.0</v>
      </c>
      <c r="C3460" s="8">
        <v>4.0</v>
      </c>
      <c r="D3460" s="37">
        <v>4.0</v>
      </c>
      <c r="E3460" s="8">
        <v>2.0</v>
      </c>
      <c r="F3460" s="8" t="s">
        <v>92</v>
      </c>
      <c r="G3460" s="8" t="s">
        <v>2908</v>
      </c>
      <c r="H3460" s="35">
        <v>2150.0</v>
      </c>
      <c r="I3460" s="8" t="s">
        <v>2909</v>
      </c>
      <c r="J3460" s="37" t="s">
        <v>42</v>
      </c>
    </row>
    <row r="3461">
      <c r="A3461" s="36" t="s">
        <v>2907</v>
      </c>
      <c r="B3461" s="35">
        <v>920000.0</v>
      </c>
      <c r="C3461" s="8">
        <v>1.0</v>
      </c>
      <c r="D3461" s="37">
        <v>1.0</v>
      </c>
      <c r="E3461" s="8">
        <v>4.0</v>
      </c>
      <c r="F3461" s="8" t="s">
        <v>33</v>
      </c>
      <c r="G3461" s="8" t="s">
        <v>2908</v>
      </c>
      <c r="H3461" s="35">
        <v>764.0</v>
      </c>
      <c r="I3461" s="8" t="s">
        <v>2909</v>
      </c>
      <c r="J3461" s="37" t="s">
        <v>256</v>
      </c>
    </row>
    <row r="3462">
      <c r="A3462" s="36" t="s">
        <v>2920</v>
      </c>
      <c r="B3462" s="35">
        <v>2500000.0</v>
      </c>
      <c r="C3462" s="8">
        <v>6.0</v>
      </c>
      <c r="D3462" s="37">
        <v>6.0</v>
      </c>
      <c r="E3462" s="8">
        <v>2.0</v>
      </c>
      <c r="F3462" s="8" t="s">
        <v>56</v>
      </c>
      <c r="G3462" s="8" t="s">
        <v>40</v>
      </c>
      <c r="H3462" s="35">
        <v>3600.0</v>
      </c>
      <c r="I3462" s="8" t="s">
        <v>2909</v>
      </c>
      <c r="J3462" s="37" t="s">
        <v>42</v>
      </c>
    </row>
    <row r="3463">
      <c r="A3463" s="36" t="s">
        <v>2920</v>
      </c>
      <c r="B3463" s="35">
        <v>2171505.0</v>
      </c>
      <c r="C3463" s="8">
        <v>4.0</v>
      </c>
      <c r="D3463" s="37">
        <v>4.0</v>
      </c>
      <c r="E3463" s="8">
        <v>2.0</v>
      </c>
      <c r="F3463" s="8" t="s">
        <v>92</v>
      </c>
      <c r="G3463" s="8" t="s">
        <v>2908</v>
      </c>
      <c r="H3463" s="35">
        <v>2694.0</v>
      </c>
      <c r="I3463" s="8" t="s">
        <v>2909</v>
      </c>
      <c r="J3463" s="37" t="s">
        <v>112</v>
      </c>
    </row>
    <row r="3464">
      <c r="A3464" s="36" t="s">
        <v>2941</v>
      </c>
      <c r="B3464" s="35">
        <v>2600000.0</v>
      </c>
      <c r="C3464" s="8">
        <v>5.0</v>
      </c>
      <c r="D3464" s="37">
        <v>6.0</v>
      </c>
      <c r="E3464" s="8">
        <v>2.0</v>
      </c>
      <c r="F3464" s="8" t="s">
        <v>92</v>
      </c>
      <c r="G3464" s="8" t="s">
        <v>2908</v>
      </c>
      <c r="H3464" s="35">
        <v>3660.0</v>
      </c>
      <c r="I3464" s="8" t="s">
        <v>2909</v>
      </c>
      <c r="J3464" s="37" t="s">
        <v>112</v>
      </c>
    </row>
    <row r="3465">
      <c r="A3465" s="36" t="s">
        <v>2920</v>
      </c>
      <c r="B3465" s="35">
        <v>1410000.0</v>
      </c>
      <c r="C3465" s="8">
        <v>4.0</v>
      </c>
      <c r="D3465" s="37">
        <v>4.0</v>
      </c>
      <c r="E3465" s="8">
        <v>1.0</v>
      </c>
      <c r="F3465" s="8" t="s">
        <v>92</v>
      </c>
      <c r="G3465" s="8" t="s">
        <v>2908</v>
      </c>
      <c r="H3465" s="35">
        <v>1496.0</v>
      </c>
      <c r="I3465" s="8" t="s">
        <v>2909</v>
      </c>
      <c r="J3465" s="37" t="s">
        <v>42</v>
      </c>
    </row>
    <row r="3466">
      <c r="A3466" s="36" t="s">
        <v>2935</v>
      </c>
      <c r="B3466" s="35">
        <v>690000.0</v>
      </c>
      <c r="C3466" s="8">
        <v>4.0</v>
      </c>
      <c r="D3466" s="37">
        <v>2.0</v>
      </c>
      <c r="E3466" s="8">
        <v>1.0</v>
      </c>
      <c r="F3466" s="8" t="s">
        <v>92</v>
      </c>
      <c r="G3466" s="8" t="s">
        <v>2908</v>
      </c>
      <c r="H3466" s="35">
        <v>1499.0</v>
      </c>
      <c r="I3466" s="8" t="s">
        <v>2909</v>
      </c>
      <c r="J3466" t="s">
        <v>256</v>
      </c>
    </row>
    <row r="3467">
      <c r="A3467" s="36" t="s">
        <v>2920</v>
      </c>
      <c r="B3467" s="35">
        <v>2790000.0</v>
      </c>
      <c r="C3467" s="8">
        <v>5.0</v>
      </c>
      <c r="D3467" s="37">
        <v>5.0</v>
      </c>
      <c r="E3467" s="8">
        <v>1.0</v>
      </c>
      <c r="F3467" s="8" t="s">
        <v>92</v>
      </c>
      <c r="G3467" s="8" t="s">
        <v>2908</v>
      </c>
      <c r="H3467" s="35">
        <v>2767.0</v>
      </c>
      <c r="I3467" s="8" t="s">
        <v>2909</v>
      </c>
      <c r="J3467" s="37" t="s">
        <v>42</v>
      </c>
    </row>
    <row r="3468">
      <c r="A3468" s="36" t="s">
        <v>2946</v>
      </c>
      <c r="B3468" s="35">
        <v>7397250.0</v>
      </c>
      <c r="C3468" s="8">
        <v>6.0</v>
      </c>
      <c r="D3468" s="37">
        <v>5.0</v>
      </c>
      <c r="E3468" s="8">
        <v>2.0</v>
      </c>
      <c r="F3468" s="8" t="s">
        <v>33</v>
      </c>
      <c r="G3468" s="8" t="s">
        <v>2908</v>
      </c>
      <c r="H3468" s="35">
        <v>4227.0</v>
      </c>
      <c r="I3468" s="8" t="s">
        <v>2909</v>
      </c>
      <c r="J3468" s="37" t="s">
        <v>42</v>
      </c>
    </row>
    <row r="3469">
      <c r="A3469" s="36" t="s">
        <v>2920</v>
      </c>
      <c r="B3469" s="35">
        <v>2300000.0</v>
      </c>
      <c r="C3469" s="8">
        <v>4.0</v>
      </c>
      <c r="D3469" s="37">
        <v>4.0</v>
      </c>
      <c r="E3469" s="8">
        <v>2.0</v>
      </c>
      <c r="F3469" s="8" t="s">
        <v>671</v>
      </c>
      <c r="G3469" s="8" t="s">
        <v>2908</v>
      </c>
      <c r="H3469" s="35">
        <v>2447.0</v>
      </c>
      <c r="I3469" s="8" t="s">
        <v>2909</v>
      </c>
      <c r="J3469" t="s">
        <v>256</v>
      </c>
    </row>
    <row r="3470">
      <c r="A3470" s="36" t="s">
        <v>2920</v>
      </c>
      <c r="B3470" s="35">
        <v>1401662.0</v>
      </c>
      <c r="C3470" s="8">
        <v>3.0</v>
      </c>
      <c r="D3470" s="37">
        <v>3.0</v>
      </c>
      <c r="E3470" s="8">
        <v>3.0</v>
      </c>
      <c r="F3470" s="8" t="s">
        <v>92</v>
      </c>
      <c r="G3470" s="8" t="s">
        <v>2908</v>
      </c>
      <c r="H3470" s="35">
        <v>1603.0</v>
      </c>
      <c r="I3470" s="8" t="s">
        <v>2909</v>
      </c>
      <c r="J3470" s="37" t="s">
        <v>42</v>
      </c>
    </row>
    <row r="3471">
      <c r="A3471" s="36" t="s">
        <v>2920</v>
      </c>
      <c r="B3471" s="35">
        <v>1678225.0</v>
      </c>
      <c r="C3471" s="8">
        <v>5.0</v>
      </c>
      <c r="D3471" s="37">
        <v>4.0</v>
      </c>
      <c r="E3471" s="8">
        <v>2.0</v>
      </c>
      <c r="F3471" s="8" t="s">
        <v>92</v>
      </c>
      <c r="G3471" s="8" t="s">
        <v>2908</v>
      </c>
      <c r="H3471" s="35">
        <v>2065.0</v>
      </c>
      <c r="I3471" s="8" t="s">
        <v>2909</v>
      </c>
      <c r="J3471" s="37" t="s">
        <v>42</v>
      </c>
    </row>
    <row r="3472">
      <c r="A3472" s="36" t="s">
        <v>2920</v>
      </c>
      <c r="B3472" s="35">
        <v>2106463.0</v>
      </c>
      <c r="C3472" s="8">
        <v>5.0</v>
      </c>
      <c r="D3472" s="37">
        <v>5.0</v>
      </c>
      <c r="E3472" s="8">
        <v>2.0</v>
      </c>
      <c r="F3472" s="8" t="s">
        <v>92</v>
      </c>
      <c r="G3472" s="8" t="s">
        <v>2908</v>
      </c>
      <c r="H3472" s="35">
        <v>2766.0</v>
      </c>
      <c r="I3472" s="8" t="s">
        <v>2909</v>
      </c>
      <c r="J3472" s="37" t="s">
        <v>42</v>
      </c>
    </row>
    <row r="3473">
      <c r="A3473" s="36" t="s">
        <v>2920</v>
      </c>
      <c r="B3473" s="35">
        <v>1790820.0</v>
      </c>
      <c r="C3473" s="8">
        <v>5.0</v>
      </c>
      <c r="D3473" s="37">
        <v>4.0</v>
      </c>
      <c r="E3473" s="8">
        <v>2.0</v>
      </c>
      <c r="F3473" s="8" t="s">
        <v>92</v>
      </c>
      <c r="G3473" s="8" t="s">
        <v>2908</v>
      </c>
      <c r="H3473" s="35">
        <v>2163.0</v>
      </c>
      <c r="I3473" s="8" t="s">
        <v>2909</v>
      </c>
      <c r="J3473" s="37" t="s">
        <v>42</v>
      </c>
    </row>
    <row r="3474">
      <c r="A3474" s="36" t="s">
        <v>2920</v>
      </c>
      <c r="B3474" s="35">
        <v>1719148.0</v>
      </c>
      <c r="C3474" s="8">
        <v>5.0</v>
      </c>
      <c r="D3474" s="37">
        <v>4.0</v>
      </c>
      <c r="E3474" s="8">
        <v>2.0</v>
      </c>
      <c r="F3474" s="8" t="s">
        <v>92</v>
      </c>
      <c r="G3474" s="8" t="s">
        <v>2908</v>
      </c>
      <c r="H3474" s="35">
        <v>2163.0</v>
      </c>
      <c r="I3474" s="8" t="s">
        <v>2909</v>
      </c>
      <c r="J3474" s="37" t="s">
        <v>42</v>
      </c>
    </row>
    <row r="3475">
      <c r="A3475" s="36" t="s">
        <v>2920</v>
      </c>
      <c r="B3475" s="35">
        <v>2188533.0</v>
      </c>
      <c r="C3475" s="8">
        <v>4.0</v>
      </c>
      <c r="D3475" s="37">
        <v>4.0</v>
      </c>
      <c r="E3475" s="8">
        <v>2.0</v>
      </c>
      <c r="F3475" s="8" t="s">
        <v>92</v>
      </c>
      <c r="G3475" s="8" t="s">
        <v>2908</v>
      </c>
      <c r="H3475" s="35">
        <v>2766.0</v>
      </c>
      <c r="I3475" s="8" t="s">
        <v>2909</v>
      </c>
      <c r="J3475" s="37" t="s">
        <v>42</v>
      </c>
    </row>
    <row r="3476">
      <c r="A3476" s="36" t="s">
        <v>2924</v>
      </c>
      <c r="B3476" s="35">
        <v>550000.0</v>
      </c>
      <c r="C3476" s="8">
        <v>4.0</v>
      </c>
      <c r="D3476" s="37">
        <v>2.0</v>
      </c>
      <c r="E3476" s="8">
        <v>2.0</v>
      </c>
      <c r="F3476" s="8" t="s">
        <v>1158</v>
      </c>
      <c r="G3476" s="8" t="s">
        <v>40</v>
      </c>
      <c r="H3476" s="35">
        <v>1430.0</v>
      </c>
      <c r="I3476" s="8" t="s">
        <v>2909</v>
      </c>
      <c r="J3476" s="37" t="s">
        <v>112</v>
      </c>
    </row>
    <row r="3477">
      <c r="A3477" s="36" t="s">
        <v>2916</v>
      </c>
      <c r="B3477" s="35">
        <v>1080000.0</v>
      </c>
      <c r="C3477" s="8">
        <v>3.0</v>
      </c>
      <c r="D3477" s="37">
        <v>3.0</v>
      </c>
      <c r="E3477" s="8">
        <v>2.0</v>
      </c>
      <c r="F3477" s="8" t="s">
        <v>33</v>
      </c>
      <c r="G3477" s="8" t="s">
        <v>2908</v>
      </c>
      <c r="H3477" s="35">
        <v>1339.0</v>
      </c>
      <c r="I3477" s="8" t="s">
        <v>2909</v>
      </c>
      <c r="J3477" s="37" t="s">
        <v>42</v>
      </c>
    </row>
    <row r="3478">
      <c r="A3478" s="36" t="s">
        <v>2972</v>
      </c>
      <c r="B3478" s="35">
        <v>3280000.0</v>
      </c>
      <c r="C3478" s="8">
        <v>6.0</v>
      </c>
      <c r="D3478" s="37">
        <v>4.0</v>
      </c>
      <c r="E3478" s="8">
        <v>3.0</v>
      </c>
      <c r="F3478" s="8" t="s">
        <v>39</v>
      </c>
      <c r="G3478" s="8" t="s">
        <v>40</v>
      </c>
      <c r="H3478" s="35">
        <v>6000.0</v>
      </c>
      <c r="I3478" s="8" t="s">
        <v>2909</v>
      </c>
      <c r="J3478" s="37" t="s">
        <v>42</v>
      </c>
    </row>
    <row r="3479">
      <c r="A3479" s="36" t="s">
        <v>2928</v>
      </c>
      <c r="B3479" s="35">
        <v>2050000.0</v>
      </c>
      <c r="C3479" s="8">
        <v>6.0</v>
      </c>
      <c r="D3479" s="37">
        <v>4.0</v>
      </c>
      <c r="E3479" s="8">
        <v>3.0</v>
      </c>
      <c r="F3479" s="8" t="s">
        <v>92</v>
      </c>
      <c r="G3479" s="8" t="s">
        <v>2908</v>
      </c>
      <c r="H3479" s="35">
        <v>2850.0</v>
      </c>
      <c r="I3479" s="8" t="s">
        <v>2909</v>
      </c>
      <c r="J3479" s="37" t="s">
        <v>42</v>
      </c>
    </row>
    <row r="3480">
      <c r="A3480" s="36" t="s">
        <v>2917</v>
      </c>
      <c r="B3480" s="35">
        <v>5300000.0</v>
      </c>
      <c r="C3480" s="8">
        <v>6.0</v>
      </c>
      <c r="D3480" s="37">
        <v>4.0</v>
      </c>
      <c r="E3480" s="8">
        <v>3.0</v>
      </c>
      <c r="F3480" s="8" t="s">
        <v>39</v>
      </c>
      <c r="G3480" s="8" t="s">
        <v>40</v>
      </c>
      <c r="H3480" s="35">
        <v>6860.0</v>
      </c>
      <c r="I3480" s="8" t="s">
        <v>2909</v>
      </c>
      <c r="J3480" s="37" t="s">
        <v>42</v>
      </c>
    </row>
    <row r="3481">
      <c r="A3481" s="36" t="s">
        <v>2925</v>
      </c>
      <c r="B3481" s="35">
        <v>518000.0</v>
      </c>
      <c r="C3481" s="8">
        <v>4.0</v>
      </c>
      <c r="D3481" s="37">
        <v>4.0</v>
      </c>
      <c r="E3481" s="8">
        <v>3.0</v>
      </c>
      <c r="F3481" s="8" t="s">
        <v>92</v>
      </c>
      <c r="G3481" s="8" t="s">
        <v>2908</v>
      </c>
      <c r="H3481" s="35">
        <v>1362.0</v>
      </c>
      <c r="I3481" s="8" t="s">
        <v>2909</v>
      </c>
      <c r="J3481" s="37" t="s">
        <v>112</v>
      </c>
    </row>
    <row r="3482">
      <c r="A3482" s="36" t="s">
        <v>2920</v>
      </c>
      <c r="B3482" s="35">
        <v>3500000.0</v>
      </c>
      <c r="C3482" s="8">
        <v>6.0</v>
      </c>
      <c r="D3482" s="37">
        <v>5.0</v>
      </c>
      <c r="E3482" s="8">
        <v>3.0</v>
      </c>
      <c r="F3482" s="8" t="s">
        <v>92</v>
      </c>
      <c r="G3482" s="8" t="s">
        <v>2908</v>
      </c>
      <c r="H3482" s="35">
        <v>4090.0</v>
      </c>
      <c r="I3482" s="8" t="s">
        <v>2909</v>
      </c>
      <c r="J3482" s="37" t="s">
        <v>42</v>
      </c>
    </row>
    <row r="3483">
      <c r="A3483" s="36" t="s">
        <v>2941</v>
      </c>
      <c r="B3483" s="35">
        <v>3700000.0</v>
      </c>
      <c r="C3483" s="8">
        <v>7.0</v>
      </c>
      <c r="D3483" s="37">
        <v>6.0</v>
      </c>
      <c r="E3483" s="8">
        <v>2.0</v>
      </c>
      <c r="F3483" s="8" t="s">
        <v>56</v>
      </c>
      <c r="G3483" s="8" t="s">
        <v>2908</v>
      </c>
      <c r="H3483" s="35">
        <v>4900.0</v>
      </c>
      <c r="I3483" s="8" t="s">
        <v>2909</v>
      </c>
      <c r="J3483" t="s">
        <v>256</v>
      </c>
    </row>
    <row r="3484">
      <c r="A3484" s="36" t="s">
        <v>2920</v>
      </c>
      <c r="B3484" s="35">
        <v>1970000.0</v>
      </c>
      <c r="C3484" s="8">
        <v>4.0</v>
      </c>
      <c r="D3484">
        <v>3.0</v>
      </c>
      <c r="E3484" s="8">
        <v>2.0</v>
      </c>
      <c r="F3484" s="8" t="s">
        <v>92</v>
      </c>
      <c r="G3484" s="8" t="s">
        <v>2908</v>
      </c>
      <c r="H3484" s="35">
        <v>2535.0</v>
      </c>
      <c r="I3484" s="8" t="s">
        <v>2909</v>
      </c>
      <c r="J3484" s="37" t="s">
        <v>42</v>
      </c>
    </row>
    <row r="3485">
      <c r="A3485" s="36" t="s">
        <v>2907</v>
      </c>
      <c r="B3485" s="35">
        <v>1880000.0</v>
      </c>
      <c r="C3485" s="8">
        <v>3.0</v>
      </c>
      <c r="D3485" s="37">
        <v>2.0</v>
      </c>
      <c r="E3485" s="8">
        <v>2.0</v>
      </c>
      <c r="F3485" s="8" t="s">
        <v>33</v>
      </c>
      <c r="G3485" s="8" t="s">
        <v>2908</v>
      </c>
      <c r="H3485" s="35">
        <v>1299.0</v>
      </c>
      <c r="I3485" s="8" t="s">
        <v>2909</v>
      </c>
      <c r="J3485" s="37" t="s">
        <v>36</v>
      </c>
    </row>
    <row r="3486">
      <c r="A3486" s="36" t="s">
        <v>2907</v>
      </c>
      <c r="B3486" s="35">
        <v>1820000.0</v>
      </c>
      <c r="C3486" s="8">
        <v>3.0</v>
      </c>
      <c r="D3486" s="37">
        <v>2.0</v>
      </c>
      <c r="E3486" s="8">
        <v>2.0</v>
      </c>
      <c r="F3486" s="8" t="s">
        <v>33</v>
      </c>
      <c r="G3486" s="8" t="s">
        <v>2908</v>
      </c>
      <c r="H3486" s="35">
        <v>1190.0</v>
      </c>
      <c r="I3486" s="8" t="s">
        <v>2909</v>
      </c>
      <c r="J3486" s="37" t="s">
        <v>36</v>
      </c>
    </row>
    <row r="3487">
      <c r="A3487" s="36" t="s">
        <v>2925</v>
      </c>
      <c r="B3487" s="35">
        <v>2000000.0</v>
      </c>
      <c r="C3487" s="8">
        <v>6.0</v>
      </c>
      <c r="D3487" s="37">
        <v>5.0</v>
      </c>
      <c r="E3487" s="8">
        <v>2.0</v>
      </c>
      <c r="F3487" s="8" t="s">
        <v>56</v>
      </c>
      <c r="G3487" s="8" t="s">
        <v>40</v>
      </c>
      <c r="H3487" s="35">
        <v>3960.0</v>
      </c>
      <c r="I3487" s="8" t="s">
        <v>2909</v>
      </c>
      <c r="J3487" s="37" t="s">
        <v>112</v>
      </c>
    </row>
    <row r="3488">
      <c r="A3488" s="36" t="s">
        <v>2935</v>
      </c>
      <c r="B3488" s="35">
        <v>368620.0</v>
      </c>
      <c r="C3488" s="8">
        <v>3.0</v>
      </c>
      <c r="D3488" s="37">
        <v>2.0</v>
      </c>
      <c r="E3488" s="8">
        <v>1.0</v>
      </c>
      <c r="F3488" s="8" t="s">
        <v>33</v>
      </c>
      <c r="G3488" s="8" t="s">
        <v>2908</v>
      </c>
      <c r="H3488" s="35">
        <v>650.0</v>
      </c>
      <c r="I3488" s="8" t="s">
        <v>2909</v>
      </c>
      <c r="J3488" s="37" t="s">
        <v>42</v>
      </c>
    </row>
    <row r="3489">
      <c r="A3489" s="36" t="s">
        <v>2930</v>
      </c>
      <c r="B3489" s="35">
        <v>500000.0</v>
      </c>
      <c r="C3489" s="8">
        <v>3.0</v>
      </c>
      <c r="D3489" s="37">
        <v>2.0</v>
      </c>
      <c r="E3489" s="8">
        <v>2.0</v>
      </c>
      <c r="F3489" s="8" t="s">
        <v>33</v>
      </c>
      <c r="G3489" s="8" t="s">
        <v>2908</v>
      </c>
      <c r="H3489" s="35">
        <v>1059.0</v>
      </c>
      <c r="I3489" s="8" t="s">
        <v>2909</v>
      </c>
      <c r="J3489" s="37" t="s">
        <v>42</v>
      </c>
    </row>
    <row r="3490">
      <c r="A3490" s="36" t="s">
        <v>2907</v>
      </c>
      <c r="B3490" s="35">
        <v>1200000.0</v>
      </c>
      <c r="C3490" s="8">
        <v>3.0</v>
      </c>
      <c r="D3490" s="37">
        <v>2.0</v>
      </c>
      <c r="E3490" s="8">
        <v>4.0</v>
      </c>
      <c r="F3490" s="8" t="s">
        <v>33</v>
      </c>
      <c r="G3490" s="8" t="s">
        <v>2908</v>
      </c>
      <c r="H3490" s="35">
        <v>900.0</v>
      </c>
      <c r="I3490" s="8" t="s">
        <v>2909</v>
      </c>
      <c r="J3490" s="37" t="s">
        <v>36</v>
      </c>
    </row>
    <row r="3491">
      <c r="A3491" s="36" t="s">
        <v>2907</v>
      </c>
      <c r="B3491" s="35">
        <v>950000.0</v>
      </c>
      <c r="C3491" s="8">
        <v>3.0</v>
      </c>
      <c r="D3491" s="37">
        <v>1.0</v>
      </c>
      <c r="E3491" s="8">
        <v>1.0</v>
      </c>
      <c r="F3491" s="8" t="s">
        <v>33</v>
      </c>
      <c r="G3491" s="8" t="s">
        <v>2908</v>
      </c>
      <c r="H3491" s="35">
        <v>650.0</v>
      </c>
      <c r="I3491" s="8" t="s">
        <v>2909</v>
      </c>
      <c r="J3491" s="37" t="s">
        <v>36</v>
      </c>
    </row>
    <row r="3492">
      <c r="A3492" s="36" t="s">
        <v>2920</v>
      </c>
      <c r="B3492" s="35">
        <v>1150000.0</v>
      </c>
      <c r="C3492" s="8">
        <v>3.0</v>
      </c>
      <c r="D3492" s="37">
        <v>3.0</v>
      </c>
      <c r="E3492" s="8">
        <v>3.0</v>
      </c>
      <c r="F3492" s="8" t="s">
        <v>92</v>
      </c>
      <c r="G3492" s="8" t="s">
        <v>2908</v>
      </c>
      <c r="H3492" s="35">
        <v>2100.0</v>
      </c>
      <c r="I3492" s="8" t="s">
        <v>2909</v>
      </c>
      <c r="J3492" s="37" t="s">
        <v>36</v>
      </c>
    </row>
    <row r="3493">
      <c r="A3493" s="36" t="s">
        <v>2925</v>
      </c>
      <c r="B3493" s="35">
        <v>398800.0</v>
      </c>
      <c r="C3493" s="8">
        <v>1.0</v>
      </c>
      <c r="D3493" s="37">
        <v>2.0</v>
      </c>
      <c r="E3493" s="8">
        <v>5.0</v>
      </c>
      <c r="F3493" s="8" t="s">
        <v>33</v>
      </c>
      <c r="G3493" s="8" t="s">
        <v>2908</v>
      </c>
      <c r="H3493" s="35">
        <v>775.0</v>
      </c>
      <c r="I3493" s="8" t="s">
        <v>2909</v>
      </c>
      <c r="J3493" s="37" t="s">
        <v>36</v>
      </c>
    </row>
    <row r="3494">
      <c r="A3494" s="36" t="s">
        <v>2917</v>
      </c>
      <c r="B3494" s="35">
        <v>800000.0</v>
      </c>
      <c r="C3494" s="8">
        <v>3.0</v>
      </c>
      <c r="D3494" s="37">
        <v>2.0</v>
      </c>
      <c r="E3494" s="8">
        <v>2.0</v>
      </c>
      <c r="F3494" s="8" t="s">
        <v>92</v>
      </c>
      <c r="G3494" s="8" t="s">
        <v>2908</v>
      </c>
      <c r="H3494" s="35">
        <v>1400.0</v>
      </c>
      <c r="I3494" s="8" t="s">
        <v>2909</v>
      </c>
      <c r="J3494" s="37" t="s">
        <v>42</v>
      </c>
    </row>
    <row r="3495">
      <c r="A3495" s="36" t="s">
        <v>2940</v>
      </c>
      <c r="B3495" s="35">
        <v>1400000.0</v>
      </c>
      <c r="C3495" s="8">
        <v>5.0</v>
      </c>
      <c r="D3495" s="37">
        <v>4.0</v>
      </c>
      <c r="E3495" s="8">
        <v>4.0</v>
      </c>
      <c r="F3495" s="8" t="s">
        <v>56</v>
      </c>
      <c r="G3495" s="8" t="s">
        <v>40</v>
      </c>
      <c r="H3495" s="35">
        <v>3200.0</v>
      </c>
      <c r="I3495" s="8" t="s">
        <v>2909</v>
      </c>
      <c r="J3495" s="37" t="s">
        <v>42</v>
      </c>
    </row>
    <row r="3496">
      <c r="A3496" s="36" t="s">
        <v>2940</v>
      </c>
      <c r="B3496" s="35">
        <v>370000.0</v>
      </c>
      <c r="C3496" s="8">
        <v>2.0</v>
      </c>
      <c r="D3496" s="37">
        <v>1.0</v>
      </c>
      <c r="E3496" s="8">
        <v>6.0</v>
      </c>
      <c r="F3496" s="8" t="s">
        <v>177</v>
      </c>
      <c r="G3496" s="8" t="s">
        <v>40</v>
      </c>
      <c r="H3496" s="35">
        <v>750.0</v>
      </c>
      <c r="I3496" s="8" t="s">
        <v>2909</v>
      </c>
      <c r="J3496" t="s">
        <v>256</v>
      </c>
    </row>
    <row r="3497">
      <c r="A3497" s="36" t="s">
        <v>2920</v>
      </c>
      <c r="B3497" s="35">
        <v>1307475.0</v>
      </c>
      <c r="C3497" s="8">
        <v>6.0</v>
      </c>
      <c r="D3497" s="37">
        <v>4.0</v>
      </c>
      <c r="E3497" s="8">
        <v>2.0</v>
      </c>
      <c r="F3497" s="8" t="s">
        <v>92</v>
      </c>
      <c r="G3497" s="8" t="s">
        <v>2908</v>
      </c>
      <c r="H3497" s="35">
        <v>2081.0</v>
      </c>
      <c r="I3497" s="8" t="s">
        <v>2909</v>
      </c>
      <c r="J3497" s="37" t="s">
        <v>42</v>
      </c>
    </row>
    <row r="3498">
      <c r="A3498" s="36" t="s">
        <v>2916</v>
      </c>
      <c r="B3498" s="35">
        <v>530000.0</v>
      </c>
      <c r="C3498" s="8">
        <v>3.0</v>
      </c>
      <c r="D3498" s="37">
        <v>3.0</v>
      </c>
      <c r="E3498" s="8">
        <v>2.0</v>
      </c>
      <c r="F3498" s="8" t="s">
        <v>92</v>
      </c>
      <c r="G3498" s="8" t="s">
        <v>2908</v>
      </c>
      <c r="H3498" s="35">
        <v>1003.0</v>
      </c>
      <c r="I3498" s="8" t="s">
        <v>2909</v>
      </c>
      <c r="J3498" s="37" t="s">
        <v>112</v>
      </c>
    </row>
    <row r="3499">
      <c r="A3499" s="36" t="s">
        <v>2916</v>
      </c>
      <c r="B3499" s="35">
        <v>535000.0</v>
      </c>
      <c r="C3499" s="8">
        <v>3.0</v>
      </c>
      <c r="D3499" s="37">
        <v>3.0</v>
      </c>
      <c r="E3499" s="8">
        <v>2.0</v>
      </c>
      <c r="F3499" s="8" t="s">
        <v>92</v>
      </c>
      <c r="G3499" s="8" t="s">
        <v>2908</v>
      </c>
      <c r="H3499" s="35">
        <v>1003.0</v>
      </c>
      <c r="I3499" s="8" t="s">
        <v>2909</v>
      </c>
      <c r="J3499" s="37" t="s">
        <v>112</v>
      </c>
    </row>
    <row r="3500">
      <c r="A3500" s="36" t="s">
        <v>2925</v>
      </c>
      <c r="B3500" s="35">
        <v>568000.0</v>
      </c>
      <c r="C3500" s="8">
        <v>4.0</v>
      </c>
      <c r="D3500" s="37">
        <v>4.0</v>
      </c>
      <c r="E3500" s="8">
        <v>2.0</v>
      </c>
      <c r="F3500" s="8" t="s">
        <v>92</v>
      </c>
      <c r="G3500" s="8" t="s">
        <v>2908</v>
      </c>
      <c r="H3500" s="35">
        <v>1298.0</v>
      </c>
      <c r="I3500" s="8" t="s">
        <v>2909</v>
      </c>
      <c r="J3500" s="37" t="s">
        <v>112</v>
      </c>
    </row>
    <row r="3501">
      <c r="A3501" s="36" t="s">
        <v>2926</v>
      </c>
      <c r="B3501" s="35">
        <v>505000.0</v>
      </c>
      <c r="C3501" s="8">
        <v>3.0</v>
      </c>
      <c r="D3501" s="37">
        <v>2.0</v>
      </c>
      <c r="E3501" s="8">
        <v>6.0</v>
      </c>
      <c r="F3501" s="8" t="s">
        <v>92</v>
      </c>
      <c r="G3501" s="8" t="s">
        <v>2908</v>
      </c>
      <c r="H3501" s="35">
        <v>1042.0</v>
      </c>
      <c r="I3501" s="8" t="s">
        <v>2909</v>
      </c>
      <c r="J3501" s="37" t="s">
        <v>42</v>
      </c>
    </row>
    <row r="3502">
      <c r="A3502" s="36" t="s">
        <v>2920</v>
      </c>
      <c r="B3502" s="35">
        <v>618000.0</v>
      </c>
      <c r="C3502" s="8">
        <v>2.0</v>
      </c>
      <c r="D3502" s="37">
        <v>2.0</v>
      </c>
      <c r="E3502" s="8">
        <v>1.0</v>
      </c>
      <c r="F3502" s="8" t="s">
        <v>92</v>
      </c>
      <c r="G3502" s="8" t="s">
        <v>2908</v>
      </c>
      <c r="H3502" s="35">
        <v>931.0</v>
      </c>
      <c r="I3502" s="8" t="s">
        <v>2909</v>
      </c>
      <c r="J3502" s="37" t="s">
        <v>36</v>
      </c>
    </row>
    <row r="3503">
      <c r="A3503" s="36" t="s">
        <v>2928</v>
      </c>
      <c r="B3503" s="35">
        <v>1739000.0</v>
      </c>
      <c r="C3503" s="8">
        <v>2.0</v>
      </c>
      <c r="D3503" s="37">
        <v>3.0</v>
      </c>
      <c r="E3503" s="8">
        <v>2.0</v>
      </c>
      <c r="F3503" s="8" t="s">
        <v>33</v>
      </c>
      <c r="G3503" s="8" t="s">
        <v>2908</v>
      </c>
      <c r="H3503" s="35">
        <v>1464.0</v>
      </c>
      <c r="I3503" s="8" t="s">
        <v>2909</v>
      </c>
      <c r="J3503" s="37" t="s">
        <v>36</v>
      </c>
    </row>
    <row r="3504">
      <c r="A3504" s="36" t="s">
        <v>2928</v>
      </c>
      <c r="B3504" s="35">
        <v>4900000.0</v>
      </c>
      <c r="C3504" s="8">
        <v>5.0</v>
      </c>
      <c r="D3504" s="37">
        <v>5.0</v>
      </c>
      <c r="E3504" s="8">
        <v>1.0</v>
      </c>
      <c r="F3504" s="8" t="s">
        <v>33</v>
      </c>
      <c r="G3504" s="8" t="s">
        <v>2908</v>
      </c>
      <c r="H3504" s="35">
        <v>3000.0</v>
      </c>
      <c r="I3504" s="8" t="s">
        <v>2909</v>
      </c>
      <c r="J3504" s="37" t="s">
        <v>36</v>
      </c>
    </row>
    <row r="3505">
      <c r="A3505" s="36" t="s">
        <v>2910</v>
      </c>
      <c r="B3505" s="35">
        <v>1280000.0</v>
      </c>
      <c r="C3505" s="8">
        <v>4.0</v>
      </c>
      <c r="D3505" s="37">
        <v>4.0</v>
      </c>
      <c r="E3505" s="8">
        <v>1.0</v>
      </c>
      <c r="F3505" s="8" t="s">
        <v>33</v>
      </c>
      <c r="G3505" s="8" t="s">
        <v>2908</v>
      </c>
      <c r="H3505" s="35">
        <v>1573.0</v>
      </c>
      <c r="I3505" s="8" t="s">
        <v>2909</v>
      </c>
      <c r="J3505" s="37" t="s">
        <v>42</v>
      </c>
    </row>
    <row r="3506">
      <c r="A3506" s="36" t="s">
        <v>2912</v>
      </c>
      <c r="B3506" s="35">
        <v>1030000.0</v>
      </c>
      <c r="C3506" s="8">
        <v>4.0</v>
      </c>
      <c r="D3506" s="37">
        <v>5.0</v>
      </c>
      <c r="E3506" s="8">
        <v>1.0</v>
      </c>
      <c r="F3506" s="8" t="s">
        <v>92</v>
      </c>
      <c r="G3506" s="8" t="s">
        <v>2908</v>
      </c>
      <c r="H3506" s="35">
        <v>1876.0</v>
      </c>
      <c r="I3506" s="8" t="s">
        <v>2909</v>
      </c>
      <c r="J3506" s="37" t="s">
        <v>36</v>
      </c>
    </row>
    <row r="3507">
      <c r="A3507" s="36" t="s">
        <v>2937</v>
      </c>
      <c r="B3507" s="35">
        <v>1900000.0</v>
      </c>
      <c r="C3507" s="8">
        <v>7.0</v>
      </c>
      <c r="D3507" s="37">
        <v>6.0</v>
      </c>
      <c r="E3507" s="8">
        <v>2.0</v>
      </c>
      <c r="F3507" s="8" t="s">
        <v>557</v>
      </c>
      <c r="G3507" s="8" t="s">
        <v>2908</v>
      </c>
      <c r="H3507" s="35">
        <v>4068.0</v>
      </c>
      <c r="I3507" s="8" t="s">
        <v>2909</v>
      </c>
      <c r="J3507" s="37" t="s">
        <v>112</v>
      </c>
    </row>
    <row r="3508">
      <c r="A3508" s="36" t="s">
        <v>2916</v>
      </c>
      <c r="B3508" s="35">
        <v>828000.0</v>
      </c>
      <c r="C3508" s="10">
        <v>4.0</v>
      </c>
      <c r="D3508">
        <v>3.0</v>
      </c>
      <c r="E3508" s="8">
        <v>1.0</v>
      </c>
      <c r="F3508" s="8" t="s">
        <v>92</v>
      </c>
      <c r="G3508" s="8" t="s">
        <v>2908</v>
      </c>
      <c r="H3508" s="35">
        <v>1335.0</v>
      </c>
      <c r="I3508" s="8" t="s">
        <v>2909</v>
      </c>
      <c r="J3508" s="37" t="s">
        <v>112</v>
      </c>
    </row>
    <row r="3509">
      <c r="A3509" s="36" t="s">
        <v>2916</v>
      </c>
      <c r="B3509" s="35">
        <v>950000.0</v>
      </c>
      <c r="C3509" s="8">
        <v>4.0</v>
      </c>
      <c r="D3509" s="37">
        <v>3.0</v>
      </c>
      <c r="E3509" s="8">
        <v>1.0</v>
      </c>
      <c r="F3509" s="8" t="s">
        <v>92</v>
      </c>
      <c r="G3509" s="8" t="s">
        <v>2908</v>
      </c>
      <c r="H3509" s="35">
        <v>1513.0</v>
      </c>
      <c r="I3509" s="8" t="s">
        <v>2909</v>
      </c>
      <c r="J3509" s="37" t="s">
        <v>42</v>
      </c>
    </row>
    <row r="3510">
      <c r="A3510" s="36" t="s">
        <v>2910</v>
      </c>
      <c r="B3510" s="35">
        <v>1.5E7</v>
      </c>
      <c r="C3510" s="8">
        <v>7.0</v>
      </c>
      <c r="D3510" s="37">
        <v>8.0</v>
      </c>
      <c r="E3510" s="8">
        <v>1.0</v>
      </c>
      <c r="F3510" s="8" t="s">
        <v>39</v>
      </c>
      <c r="G3510" s="8" t="s">
        <v>40</v>
      </c>
      <c r="H3510" s="35">
        <v>9000.0</v>
      </c>
      <c r="I3510" s="8" t="s">
        <v>2909</v>
      </c>
      <c r="J3510" s="37" t="s">
        <v>42</v>
      </c>
    </row>
    <row r="3511">
      <c r="A3511" s="36" t="s">
        <v>2910</v>
      </c>
      <c r="B3511" s="35">
        <v>7500000.0</v>
      </c>
      <c r="C3511" s="8">
        <v>6.0</v>
      </c>
      <c r="D3511" s="37">
        <v>5.0</v>
      </c>
      <c r="E3511" s="8">
        <v>2.0</v>
      </c>
      <c r="F3511" s="8" t="s">
        <v>39</v>
      </c>
      <c r="G3511" s="8" t="s">
        <v>40</v>
      </c>
      <c r="H3511" s="35">
        <v>8859.0</v>
      </c>
      <c r="I3511" s="8" t="s">
        <v>2909</v>
      </c>
      <c r="J3511" s="37" t="s">
        <v>42</v>
      </c>
    </row>
    <row r="3512">
      <c r="A3512" s="36" t="s">
        <v>2923</v>
      </c>
      <c r="B3512" s="35">
        <v>606000.0</v>
      </c>
      <c r="C3512" s="8">
        <v>3.0</v>
      </c>
      <c r="D3512" s="37">
        <v>3.0</v>
      </c>
      <c r="E3512" s="8">
        <v>2.0</v>
      </c>
      <c r="F3512" s="8" t="s">
        <v>177</v>
      </c>
      <c r="G3512" s="8" t="s">
        <v>40</v>
      </c>
      <c r="H3512" s="35">
        <v>1200.0</v>
      </c>
      <c r="I3512" s="8" t="s">
        <v>2909</v>
      </c>
      <c r="J3512" s="37" t="s">
        <v>42</v>
      </c>
    </row>
    <row r="3513">
      <c r="A3513" s="36" t="s">
        <v>2917</v>
      </c>
      <c r="B3513" s="35">
        <v>820000.0</v>
      </c>
      <c r="C3513" s="8">
        <v>2.0</v>
      </c>
      <c r="D3513" s="37">
        <v>2.0</v>
      </c>
      <c r="E3513" s="8">
        <v>2.0</v>
      </c>
      <c r="F3513" s="8" t="s">
        <v>33</v>
      </c>
      <c r="G3513" s="8" t="s">
        <v>2908</v>
      </c>
      <c r="H3513" s="35">
        <v>783.0</v>
      </c>
      <c r="I3513" s="8" t="s">
        <v>2909</v>
      </c>
      <c r="J3513" t="s">
        <v>256</v>
      </c>
    </row>
    <row r="3514">
      <c r="A3514" s="36" t="s">
        <v>2920</v>
      </c>
      <c r="B3514" s="35">
        <v>950000.0</v>
      </c>
      <c r="C3514" s="8">
        <v>3.0</v>
      </c>
      <c r="D3514" s="37">
        <v>3.0</v>
      </c>
      <c r="E3514" s="8">
        <v>2.0</v>
      </c>
      <c r="F3514" s="8" t="s">
        <v>33</v>
      </c>
      <c r="G3514" s="8" t="s">
        <v>2908</v>
      </c>
      <c r="H3514" s="35">
        <v>1583.0</v>
      </c>
      <c r="I3514" s="8" t="s">
        <v>2909</v>
      </c>
      <c r="J3514" s="37" t="s">
        <v>42</v>
      </c>
    </row>
    <row r="3515">
      <c r="A3515" s="36" t="s">
        <v>2907</v>
      </c>
      <c r="B3515" s="35">
        <v>1180000.0</v>
      </c>
      <c r="C3515" s="8">
        <v>2.0</v>
      </c>
      <c r="D3515" s="37">
        <v>2.0</v>
      </c>
      <c r="E3515" s="8">
        <v>2.0</v>
      </c>
      <c r="F3515" s="8" t="s">
        <v>92</v>
      </c>
      <c r="G3515" s="8" t="s">
        <v>2908</v>
      </c>
      <c r="H3515" s="35">
        <v>1065.0</v>
      </c>
      <c r="I3515" s="8" t="s">
        <v>2909</v>
      </c>
      <c r="J3515" s="37" t="s">
        <v>36</v>
      </c>
    </row>
    <row r="3516">
      <c r="A3516" s="36" t="s">
        <v>2931</v>
      </c>
      <c r="B3516" s="35">
        <v>3900000.0</v>
      </c>
      <c r="C3516" s="8">
        <v>4.0</v>
      </c>
      <c r="D3516" s="37">
        <v>4.0</v>
      </c>
      <c r="E3516" s="8">
        <v>2.0</v>
      </c>
      <c r="F3516" s="8" t="s">
        <v>92</v>
      </c>
      <c r="G3516" s="8" t="s">
        <v>2908</v>
      </c>
      <c r="H3516" s="35">
        <v>3285.0</v>
      </c>
      <c r="I3516" s="8" t="s">
        <v>2909</v>
      </c>
      <c r="J3516" s="37" t="s">
        <v>42</v>
      </c>
    </row>
    <row r="3517">
      <c r="A3517" s="36" t="s">
        <v>2931</v>
      </c>
      <c r="B3517" s="35">
        <v>910000.0</v>
      </c>
      <c r="C3517" s="8">
        <v>4.0</v>
      </c>
      <c r="D3517" s="37">
        <v>4.0</v>
      </c>
      <c r="E3517" s="8">
        <v>2.0</v>
      </c>
      <c r="F3517" s="8" t="s">
        <v>92</v>
      </c>
      <c r="G3517" s="8" t="s">
        <v>2908</v>
      </c>
      <c r="H3517" s="35">
        <v>1626.0</v>
      </c>
      <c r="I3517" s="8" t="s">
        <v>2909</v>
      </c>
      <c r="J3517" s="37" t="s">
        <v>36</v>
      </c>
    </row>
    <row r="3518">
      <c r="A3518" s="36" t="s">
        <v>2907</v>
      </c>
      <c r="B3518" s="35">
        <v>2300000.0</v>
      </c>
      <c r="C3518" s="8">
        <v>4.0</v>
      </c>
      <c r="D3518" s="37">
        <v>3.0</v>
      </c>
      <c r="E3518" s="8">
        <v>2.0</v>
      </c>
      <c r="F3518" s="8" t="s">
        <v>33</v>
      </c>
      <c r="G3518" s="8" t="s">
        <v>2908</v>
      </c>
      <c r="H3518" s="35">
        <v>1800.0</v>
      </c>
      <c r="I3518" s="8" t="s">
        <v>2909</v>
      </c>
      <c r="J3518" s="37" t="s">
        <v>42</v>
      </c>
    </row>
    <row r="3519">
      <c r="A3519" s="36" t="s">
        <v>2907</v>
      </c>
      <c r="B3519" s="35">
        <v>1490000.0</v>
      </c>
      <c r="C3519" s="8">
        <v>2.0</v>
      </c>
      <c r="D3519" s="37">
        <v>2.0</v>
      </c>
      <c r="E3519" s="8">
        <v>2.0</v>
      </c>
      <c r="F3519" s="8" t="s">
        <v>92</v>
      </c>
      <c r="G3519" s="8" t="s">
        <v>2908</v>
      </c>
      <c r="H3519" s="35">
        <v>1270.0</v>
      </c>
      <c r="I3519" s="8" t="s">
        <v>2909</v>
      </c>
      <c r="J3519" s="37" t="s">
        <v>36</v>
      </c>
    </row>
    <row r="3520">
      <c r="A3520" s="36" t="s">
        <v>2946</v>
      </c>
      <c r="B3520" s="35">
        <v>2680000.0</v>
      </c>
      <c r="C3520" s="8">
        <v>2.0</v>
      </c>
      <c r="D3520" s="37">
        <v>3.0</v>
      </c>
      <c r="E3520" s="8">
        <v>8.0</v>
      </c>
      <c r="F3520" s="8" t="s">
        <v>33</v>
      </c>
      <c r="G3520" s="8" t="s">
        <v>2908</v>
      </c>
      <c r="H3520" s="35">
        <v>1509.0</v>
      </c>
      <c r="I3520" s="8" t="s">
        <v>2909</v>
      </c>
      <c r="J3520" s="37" t="s">
        <v>36</v>
      </c>
    </row>
    <row r="3521">
      <c r="A3521" s="36" t="s">
        <v>2916</v>
      </c>
      <c r="B3521" s="35">
        <v>1700000.0</v>
      </c>
      <c r="C3521" s="8">
        <v>5.0</v>
      </c>
      <c r="D3521" s="37">
        <v>5.0</v>
      </c>
      <c r="E3521" s="8">
        <v>2.0</v>
      </c>
      <c r="F3521" s="8" t="s">
        <v>56</v>
      </c>
      <c r="G3521" s="8" t="s">
        <v>40</v>
      </c>
      <c r="H3521" s="35">
        <v>3200.0</v>
      </c>
      <c r="I3521" s="8" t="s">
        <v>2909</v>
      </c>
      <c r="J3521" t="s">
        <v>256</v>
      </c>
    </row>
    <row r="3522">
      <c r="A3522" s="36" t="s">
        <v>2918</v>
      </c>
      <c r="B3522" s="35">
        <v>2550000.0</v>
      </c>
      <c r="C3522" s="8">
        <v>6.0</v>
      </c>
      <c r="D3522" s="37">
        <v>4.0</v>
      </c>
      <c r="E3522" s="8">
        <v>4.0</v>
      </c>
      <c r="F3522" s="8" t="s">
        <v>56</v>
      </c>
      <c r="G3522" s="8" t="s">
        <v>40</v>
      </c>
      <c r="H3522" s="35">
        <v>3120.0</v>
      </c>
      <c r="I3522" s="8" t="s">
        <v>2909</v>
      </c>
      <c r="J3522" s="37" t="s">
        <v>42</v>
      </c>
    </row>
    <row r="3523">
      <c r="A3523" s="36" t="s">
        <v>2920</v>
      </c>
      <c r="B3523" s="35">
        <v>750000.0</v>
      </c>
      <c r="C3523" s="8">
        <v>3.0</v>
      </c>
      <c r="D3523" s="37">
        <v>2.0</v>
      </c>
      <c r="E3523" s="8">
        <v>2.0</v>
      </c>
      <c r="F3523" s="8" t="s">
        <v>92</v>
      </c>
      <c r="G3523" s="8" t="s">
        <v>2908</v>
      </c>
      <c r="H3523" s="35">
        <v>1380.0</v>
      </c>
      <c r="I3523" s="8" t="s">
        <v>2909</v>
      </c>
      <c r="J3523" s="37" t="s">
        <v>36</v>
      </c>
    </row>
    <row r="3524">
      <c r="A3524" s="36" t="s">
        <v>2920</v>
      </c>
      <c r="B3524" s="35">
        <v>850000.0</v>
      </c>
      <c r="C3524" s="8">
        <v>4.0</v>
      </c>
      <c r="D3524" s="37">
        <v>3.0</v>
      </c>
      <c r="E3524" s="8">
        <v>2.0</v>
      </c>
      <c r="F3524" s="8" t="s">
        <v>92</v>
      </c>
      <c r="G3524" s="8" t="s">
        <v>2908</v>
      </c>
      <c r="H3524" s="35">
        <v>1268.0</v>
      </c>
      <c r="I3524" s="8" t="s">
        <v>2909</v>
      </c>
      <c r="J3524" s="37" t="s">
        <v>36</v>
      </c>
    </row>
    <row r="3525">
      <c r="A3525" s="36" t="s">
        <v>2907</v>
      </c>
      <c r="B3525" s="35">
        <v>1700000.0</v>
      </c>
      <c r="C3525" s="8">
        <v>3.0</v>
      </c>
      <c r="D3525" s="37">
        <v>2.0</v>
      </c>
      <c r="E3525" s="8">
        <v>2.0</v>
      </c>
      <c r="F3525" s="8" t="s">
        <v>92</v>
      </c>
      <c r="G3525" s="8" t="s">
        <v>2908</v>
      </c>
      <c r="H3525" s="35">
        <v>1259.0</v>
      </c>
      <c r="I3525" s="8" t="s">
        <v>2909</v>
      </c>
      <c r="J3525" s="37" t="s">
        <v>42</v>
      </c>
    </row>
    <row r="3526">
      <c r="A3526" s="36" t="s">
        <v>2935</v>
      </c>
      <c r="B3526" s="35">
        <v>1125000.0</v>
      </c>
      <c r="C3526" s="8">
        <v>3.0</v>
      </c>
      <c r="D3526" s="37">
        <v>2.0</v>
      </c>
      <c r="E3526" s="8">
        <v>2.0</v>
      </c>
      <c r="F3526" s="8" t="s">
        <v>33</v>
      </c>
      <c r="G3526" s="8" t="s">
        <v>2908</v>
      </c>
      <c r="H3526" s="35">
        <v>1125.0</v>
      </c>
      <c r="I3526" s="8" t="s">
        <v>2909</v>
      </c>
      <c r="J3526" s="37" t="s">
        <v>36</v>
      </c>
    </row>
    <row r="3527">
      <c r="A3527" s="36" t="s">
        <v>2936</v>
      </c>
      <c r="B3527" s="35">
        <v>2700000.0</v>
      </c>
      <c r="C3527" s="8">
        <v>5.0</v>
      </c>
      <c r="D3527" s="37">
        <v>5.0</v>
      </c>
      <c r="E3527" s="8">
        <v>4.0</v>
      </c>
      <c r="F3527" s="8" t="s">
        <v>92</v>
      </c>
      <c r="G3527" s="8" t="s">
        <v>2908</v>
      </c>
      <c r="H3527" s="35">
        <v>3349.0</v>
      </c>
      <c r="I3527" s="8" t="s">
        <v>2909</v>
      </c>
      <c r="J3527" s="37" t="s">
        <v>36</v>
      </c>
    </row>
    <row r="3528">
      <c r="A3528" s="36" t="s">
        <v>2925</v>
      </c>
      <c r="B3528" s="35">
        <v>588000.0</v>
      </c>
      <c r="C3528" s="8">
        <v>2.0</v>
      </c>
      <c r="D3528" s="37">
        <v>2.0</v>
      </c>
      <c r="E3528" s="8">
        <v>4.0</v>
      </c>
      <c r="F3528" s="8" t="s">
        <v>33</v>
      </c>
      <c r="G3528" s="8" t="s">
        <v>2908</v>
      </c>
      <c r="H3528" s="35">
        <v>860.0</v>
      </c>
      <c r="I3528" s="8" t="s">
        <v>2909</v>
      </c>
      <c r="J3528" s="37" t="s">
        <v>42</v>
      </c>
    </row>
    <row r="3529">
      <c r="A3529" s="36" t="s">
        <v>2922</v>
      </c>
      <c r="B3529" s="35">
        <v>1190000.0</v>
      </c>
      <c r="C3529" s="8">
        <v>3.0</v>
      </c>
      <c r="D3529" s="37">
        <v>2.0</v>
      </c>
      <c r="E3529" s="8">
        <v>2.0</v>
      </c>
      <c r="F3529" s="8" t="s">
        <v>92</v>
      </c>
      <c r="G3529" s="8" t="s">
        <v>2908</v>
      </c>
      <c r="H3529" s="35">
        <v>1485.0</v>
      </c>
      <c r="I3529" s="8" t="s">
        <v>2909</v>
      </c>
      <c r="J3529" t="s">
        <v>256</v>
      </c>
    </row>
    <row r="3530">
      <c r="A3530" s="36" t="s">
        <v>2907</v>
      </c>
      <c r="B3530" s="35">
        <v>1359640.0</v>
      </c>
      <c r="C3530" s="8">
        <v>2.0</v>
      </c>
      <c r="D3530" s="37">
        <v>2.0</v>
      </c>
      <c r="E3530" s="8">
        <v>1.0</v>
      </c>
      <c r="F3530" s="8" t="s">
        <v>92</v>
      </c>
      <c r="G3530" s="8" t="s">
        <v>2908</v>
      </c>
      <c r="H3530" s="35">
        <v>871.0</v>
      </c>
      <c r="I3530" s="8" t="s">
        <v>2909</v>
      </c>
      <c r="J3530" s="37" t="s">
        <v>42</v>
      </c>
    </row>
    <row r="3531">
      <c r="A3531" s="36" t="s">
        <v>2907</v>
      </c>
      <c r="B3531" s="35">
        <v>1550000.0</v>
      </c>
      <c r="C3531" s="8">
        <v>3.0</v>
      </c>
      <c r="D3531" s="37">
        <v>3.0</v>
      </c>
      <c r="E3531" s="8">
        <v>2.0</v>
      </c>
      <c r="F3531" s="8" t="s">
        <v>92</v>
      </c>
      <c r="G3531" s="8" t="s">
        <v>2908</v>
      </c>
      <c r="H3531" s="35">
        <v>2195.0</v>
      </c>
      <c r="I3531" s="8" t="s">
        <v>2909</v>
      </c>
      <c r="J3531" s="37" t="s">
        <v>36</v>
      </c>
    </row>
    <row r="3532">
      <c r="A3532" s="36" t="s">
        <v>2926</v>
      </c>
      <c r="B3532" s="35">
        <v>1200000.0</v>
      </c>
      <c r="C3532" s="8">
        <v>5.0</v>
      </c>
      <c r="D3532" s="37">
        <v>4.0</v>
      </c>
      <c r="E3532" s="8">
        <v>2.0</v>
      </c>
      <c r="F3532" s="8" t="s">
        <v>557</v>
      </c>
      <c r="G3532" s="8" t="s">
        <v>40</v>
      </c>
      <c r="H3532" s="35">
        <v>1500.0</v>
      </c>
      <c r="I3532" s="8" t="s">
        <v>2909</v>
      </c>
      <c r="J3532" s="37" t="s">
        <v>36</v>
      </c>
    </row>
    <row r="3533">
      <c r="A3533" s="36" t="s">
        <v>2940</v>
      </c>
      <c r="B3533" s="35">
        <v>5800000.0</v>
      </c>
      <c r="C3533" s="8">
        <v>6.0</v>
      </c>
      <c r="D3533" s="37">
        <v>6.0</v>
      </c>
      <c r="E3533" s="8">
        <v>5.0</v>
      </c>
      <c r="F3533" s="8" t="s">
        <v>39</v>
      </c>
      <c r="G3533" s="8" t="s">
        <v>40</v>
      </c>
      <c r="H3533" s="35">
        <v>8500.0</v>
      </c>
      <c r="I3533" s="8" t="s">
        <v>2909</v>
      </c>
      <c r="J3533" s="37" t="s">
        <v>42</v>
      </c>
    </row>
    <row r="3534">
      <c r="A3534" s="36" t="s">
        <v>2972</v>
      </c>
      <c r="B3534" s="35">
        <v>610000.0</v>
      </c>
      <c r="C3534" s="8">
        <v>3.0</v>
      </c>
      <c r="D3534" s="37">
        <v>2.0</v>
      </c>
      <c r="E3534" s="8">
        <v>2.0</v>
      </c>
      <c r="F3534" s="8" t="s">
        <v>33</v>
      </c>
      <c r="G3534" s="8" t="s">
        <v>2908</v>
      </c>
      <c r="H3534" s="35">
        <v>1050.0</v>
      </c>
      <c r="I3534" s="8" t="s">
        <v>2909</v>
      </c>
      <c r="J3534" s="37" t="s">
        <v>42</v>
      </c>
    </row>
    <row r="3535">
      <c r="A3535" s="36" t="s">
        <v>2970</v>
      </c>
      <c r="B3535" s="35">
        <v>2900000.0</v>
      </c>
      <c r="C3535" s="8">
        <v>6.0</v>
      </c>
      <c r="D3535" s="37">
        <v>7.0</v>
      </c>
      <c r="E3535" s="8">
        <v>1.0</v>
      </c>
      <c r="F3535" s="8" t="s">
        <v>39</v>
      </c>
      <c r="G3535" s="8" t="s">
        <v>40</v>
      </c>
      <c r="H3535" s="35">
        <v>8878.0</v>
      </c>
      <c r="I3535" s="8" t="s">
        <v>2909</v>
      </c>
      <c r="J3535" s="37" t="s">
        <v>42</v>
      </c>
    </row>
    <row r="3536">
      <c r="A3536" s="36" t="s">
        <v>2912</v>
      </c>
      <c r="B3536" s="35">
        <v>2600000.0</v>
      </c>
      <c r="C3536" s="8">
        <v>5.0</v>
      </c>
      <c r="D3536" s="37">
        <v>7.0</v>
      </c>
      <c r="E3536" s="8">
        <v>4.0</v>
      </c>
      <c r="F3536" s="8" t="s">
        <v>56</v>
      </c>
      <c r="G3536" s="8" t="s">
        <v>2908</v>
      </c>
      <c r="H3536" s="35">
        <v>4400.0</v>
      </c>
      <c r="I3536" s="8" t="s">
        <v>2909</v>
      </c>
      <c r="J3536" t="s">
        <v>256</v>
      </c>
    </row>
    <row r="3537">
      <c r="A3537" s="36" t="s">
        <v>2912</v>
      </c>
      <c r="B3537" s="35">
        <v>2450000.0</v>
      </c>
      <c r="C3537" s="8">
        <v>5.0</v>
      </c>
      <c r="D3537" s="37">
        <v>5.0</v>
      </c>
      <c r="E3537" s="8">
        <v>1.0</v>
      </c>
      <c r="F3537" s="8" t="s">
        <v>56</v>
      </c>
      <c r="G3537" s="8" t="s">
        <v>2908</v>
      </c>
      <c r="H3537" s="35">
        <v>3590.0</v>
      </c>
      <c r="I3537" s="8" t="s">
        <v>2909</v>
      </c>
      <c r="J3537" s="37" t="s">
        <v>36</v>
      </c>
    </row>
    <row r="3538">
      <c r="A3538" s="36" t="s">
        <v>2912</v>
      </c>
      <c r="B3538" s="35">
        <v>2500000.0</v>
      </c>
      <c r="C3538" s="8">
        <v>5.0</v>
      </c>
      <c r="D3538" s="37">
        <v>5.0</v>
      </c>
      <c r="E3538" s="8">
        <v>1.0</v>
      </c>
      <c r="F3538" s="8" t="s">
        <v>56</v>
      </c>
      <c r="G3538" s="8" t="s">
        <v>40</v>
      </c>
      <c r="H3538" s="35">
        <v>3800.0</v>
      </c>
      <c r="I3538" s="8" t="s">
        <v>2909</v>
      </c>
      <c r="J3538" s="37" t="s">
        <v>36</v>
      </c>
    </row>
    <row r="3539">
      <c r="A3539" s="36" t="s">
        <v>2912</v>
      </c>
      <c r="B3539" s="35">
        <v>700000.0</v>
      </c>
      <c r="C3539" s="8">
        <v>1.0</v>
      </c>
      <c r="D3539" s="37">
        <v>1.0</v>
      </c>
      <c r="E3539" s="8">
        <v>2.0</v>
      </c>
      <c r="F3539" s="8" t="s">
        <v>33</v>
      </c>
      <c r="G3539" s="8" t="s">
        <v>2908</v>
      </c>
      <c r="H3539" s="35">
        <v>672.0</v>
      </c>
      <c r="I3539" s="8" t="s">
        <v>2909</v>
      </c>
      <c r="J3539" s="37" t="s">
        <v>36</v>
      </c>
    </row>
    <row r="3540">
      <c r="A3540" s="36" t="s">
        <v>2907</v>
      </c>
      <c r="B3540" s="35">
        <v>2380000.0</v>
      </c>
      <c r="C3540" s="8">
        <v>5.0</v>
      </c>
      <c r="D3540" s="37">
        <v>3.0</v>
      </c>
      <c r="E3540" s="8">
        <v>2.0</v>
      </c>
      <c r="F3540" s="8" t="s">
        <v>33</v>
      </c>
      <c r="G3540" s="8" t="s">
        <v>2908</v>
      </c>
      <c r="H3540" s="35">
        <v>1626.0</v>
      </c>
      <c r="I3540" s="8" t="s">
        <v>2909</v>
      </c>
      <c r="J3540" t="s">
        <v>256</v>
      </c>
    </row>
    <row r="3541">
      <c r="A3541" s="36" t="s">
        <v>2907</v>
      </c>
      <c r="B3541" s="35">
        <v>2244000.0</v>
      </c>
      <c r="C3541" s="8">
        <v>4.0</v>
      </c>
      <c r="D3541" s="37">
        <v>3.0</v>
      </c>
      <c r="E3541" s="8">
        <v>2.0</v>
      </c>
      <c r="F3541" s="8" t="s">
        <v>33</v>
      </c>
      <c r="G3541" s="8" t="s">
        <v>2908</v>
      </c>
      <c r="H3541" s="35">
        <v>1496.0</v>
      </c>
      <c r="I3541" s="8" t="s">
        <v>2909</v>
      </c>
      <c r="J3541" s="37" t="s">
        <v>42</v>
      </c>
    </row>
    <row r="3542">
      <c r="A3542" s="36" t="s">
        <v>2933</v>
      </c>
      <c r="B3542" s="35">
        <v>710000.0</v>
      </c>
      <c r="C3542" s="8">
        <v>4.0</v>
      </c>
      <c r="D3542" s="37">
        <v>2.0</v>
      </c>
      <c r="E3542" s="8">
        <v>1.0</v>
      </c>
      <c r="F3542" s="8" t="s">
        <v>92</v>
      </c>
      <c r="G3542" s="8" t="s">
        <v>2908</v>
      </c>
      <c r="H3542" s="35">
        <v>1355.0</v>
      </c>
      <c r="I3542" s="8" t="s">
        <v>2909</v>
      </c>
      <c r="J3542" s="37" t="s">
        <v>42</v>
      </c>
    </row>
    <row r="3543">
      <c r="A3543" s="36" t="s">
        <v>2920</v>
      </c>
      <c r="B3543" s="35">
        <v>3100000.0</v>
      </c>
      <c r="C3543" s="8">
        <v>5.0</v>
      </c>
      <c r="D3543" s="37">
        <v>6.0</v>
      </c>
      <c r="E3543" s="8">
        <v>2.0</v>
      </c>
      <c r="F3543" s="8" t="s">
        <v>92</v>
      </c>
      <c r="G3543" s="8" t="s">
        <v>2908</v>
      </c>
      <c r="H3543" s="35">
        <v>3401.0</v>
      </c>
      <c r="I3543" s="8" t="s">
        <v>2909</v>
      </c>
      <c r="J3543" t="s">
        <v>256</v>
      </c>
    </row>
    <row r="3544">
      <c r="A3544" s="36" t="s">
        <v>2920</v>
      </c>
      <c r="B3544" s="35">
        <v>2650000.0</v>
      </c>
      <c r="C3544" s="8">
        <v>5.0</v>
      </c>
      <c r="D3544" s="37">
        <v>6.0</v>
      </c>
      <c r="E3544" s="8">
        <v>2.0</v>
      </c>
      <c r="F3544" s="8" t="s">
        <v>92</v>
      </c>
      <c r="G3544" s="8" t="s">
        <v>2908</v>
      </c>
      <c r="H3544" s="35">
        <v>3401.0</v>
      </c>
      <c r="I3544" s="8" t="s">
        <v>2909</v>
      </c>
      <c r="J3544" s="37" t="s">
        <v>42</v>
      </c>
    </row>
    <row r="3545">
      <c r="A3545" s="36" t="s">
        <v>2920</v>
      </c>
      <c r="B3545" s="35">
        <v>3000000.0</v>
      </c>
      <c r="C3545" s="8">
        <v>5.0</v>
      </c>
      <c r="D3545" s="37">
        <v>6.0</v>
      </c>
      <c r="E3545" s="8">
        <v>2.0</v>
      </c>
      <c r="F3545" s="8" t="s">
        <v>92</v>
      </c>
      <c r="G3545" s="8" t="s">
        <v>2908</v>
      </c>
      <c r="H3545" s="35">
        <v>3137.0</v>
      </c>
      <c r="I3545" s="8" t="s">
        <v>2909</v>
      </c>
      <c r="J3545" t="s">
        <v>256</v>
      </c>
    </row>
    <row r="3546">
      <c r="A3546" s="36" t="s">
        <v>2930</v>
      </c>
      <c r="B3546" s="35">
        <v>1150.0</v>
      </c>
      <c r="C3546" s="8">
        <v>3.0</v>
      </c>
      <c r="D3546" s="37">
        <v>2.0</v>
      </c>
      <c r="E3546" s="8">
        <v>2.0</v>
      </c>
      <c r="F3546" s="8" t="s">
        <v>92</v>
      </c>
      <c r="G3546" s="8" t="s">
        <v>2908</v>
      </c>
      <c r="H3546" s="35">
        <v>947.0</v>
      </c>
      <c r="I3546" s="8" t="s">
        <v>2909</v>
      </c>
      <c r="J3546" t="s">
        <v>256</v>
      </c>
    </row>
    <row r="3547">
      <c r="A3547" s="36" t="s">
        <v>2954</v>
      </c>
      <c r="B3547" s="35">
        <v>270000.0</v>
      </c>
      <c r="C3547" s="8">
        <v>3.0</v>
      </c>
      <c r="D3547" s="37">
        <v>2.0</v>
      </c>
      <c r="E3547" s="8">
        <v>2.0</v>
      </c>
      <c r="F3547" s="8" t="s">
        <v>2346</v>
      </c>
      <c r="G3547" s="8" t="s">
        <v>2908</v>
      </c>
      <c r="H3547" s="35">
        <v>705.0</v>
      </c>
      <c r="I3547" s="8" t="s">
        <v>2909</v>
      </c>
      <c r="J3547" t="s">
        <v>256</v>
      </c>
    </row>
    <row r="3548">
      <c r="A3548" s="36" t="s">
        <v>2930</v>
      </c>
      <c r="B3548" s="35">
        <v>380000.0</v>
      </c>
      <c r="C3548" s="8">
        <v>4.0</v>
      </c>
      <c r="D3548" s="37">
        <v>2.0</v>
      </c>
      <c r="E3548" s="8">
        <v>2.0</v>
      </c>
      <c r="F3548" s="8" t="s">
        <v>92</v>
      </c>
      <c r="G3548" s="8" t="s">
        <v>2908</v>
      </c>
      <c r="H3548" s="35">
        <v>950.0</v>
      </c>
      <c r="I3548" s="8" t="s">
        <v>2909</v>
      </c>
      <c r="J3548" s="37" t="s">
        <v>112</v>
      </c>
    </row>
    <row r="3549">
      <c r="A3549" s="36" t="s">
        <v>2910</v>
      </c>
      <c r="B3549" s="35">
        <v>6200000.0</v>
      </c>
      <c r="C3549" s="8">
        <v>7.0</v>
      </c>
      <c r="D3549" s="37">
        <v>8.0</v>
      </c>
      <c r="E3549" s="8">
        <v>2.0</v>
      </c>
      <c r="F3549" s="8" t="s">
        <v>39</v>
      </c>
      <c r="G3549" s="8" t="s">
        <v>2908</v>
      </c>
      <c r="H3549" s="35">
        <v>7378.0</v>
      </c>
      <c r="I3549" s="8" t="s">
        <v>2909</v>
      </c>
      <c r="J3549" s="37" t="s">
        <v>42</v>
      </c>
    </row>
    <row r="3550">
      <c r="A3550" s="36" t="s">
        <v>2917</v>
      </c>
      <c r="B3550" s="35">
        <v>1550000.0</v>
      </c>
      <c r="C3550" s="8">
        <v>3.0</v>
      </c>
      <c r="D3550" s="37">
        <v>3.0</v>
      </c>
      <c r="E3550" s="8">
        <v>2.0</v>
      </c>
      <c r="F3550" s="8" t="s">
        <v>33</v>
      </c>
      <c r="G3550" s="8" t="s">
        <v>2908</v>
      </c>
      <c r="H3550" s="35">
        <v>1442.0</v>
      </c>
      <c r="I3550" s="8" t="s">
        <v>2909</v>
      </c>
      <c r="J3550" t="s">
        <v>256</v>
      </c>
    </row>
    <row r="3551">
      <c r="A3551" s="36" t="s">
        <v>2917</v>
      </c>
      <c r="B3551" s="35">
        <v>2740000.0</v>
      </c>
      <c r="C3551" s="8">
        <v>4.0</v>
      </c>
      <c r="D3551" s="37">
        <v>4.0</v>
      </c>
      <c r="E3551" s="8">
        <v>2.0</v>
      </c>
      <c r="F3551" s="8" t="s">
        <v>33</v>
      </c>
      <c r="G3551" s="8" t="s">
        <v>2908</v>
      </c>
      <c r="H3551" s="35">
        <v>2426.0</v>
      </c>
      <c r="I3551" s="8" t="s">
        <v>2909</v>
      </c>
      <c r="J3551" s="37" t="s">
        <v>42</v>
      </c>
    </row>
    <row r="3552">
      <c r="A3552" s="36" t="s">
        <v>2917</v>
      </c>
      <c r="B3552" s="35">
        <v>3550000.0</v>
      </c>
      <c r="C3552" s="8">
        <v>4.0</v>
      </c>
      <c r="D3552" s="37">
        <v>5.0</v>
      </c>
      <c r="E3552" s="8">
        <v>2.0</v>
      </c>
      <c r="F3552" s="8" t="s">
        <v>33</v>
      </c>
      <c r="G3552" s="8" t="s">
        <v>2908</v>
      </c>
      <c r="H3552" s="35">
        <v>2954.0</v>
      </c>
      <c r="I3552" s="8" t="s">
        <v>2909</v>
      </c>
      <c r="J3552" s="37" t="s">
        <v>42</v>
      </c>
    </row>
    <row r="3553">
      <c r="A3553" s="36" t="s">
        <v>2917</v>
      </c>
      <c r="B3553" s="35">
        <v>3100000.0</v>
      </c>
      <c r="C3553" s="8">
        <v>4.0</v>
      </c>
      <c r="D3553" s="37">
        <v>4.0</v>
      </c>
      <c r="E3553" s="8">
        <v>1.0</v>
      </c>
      <c r="F3553" s="8" t="s">
        <v>33</v>
      </c>
      <c r="G3553" s="8" t="s">
        <v>2908</v>
      </c>
      <c r="H3553" s="35">
        <v>2426.0</v>
      </c>
      <c r="I3553" s="8" t="s">
        <v>2909</v>
      </c>
      <c r="J3553" s="37" t="s">
        <v>42</v>
      </c>
    </row>
    <row r="3554">
      <c r="A3554" s="36" t="s">
        <v>2924</v>
      </c>
      <c r="B3554" s="35">
        <v>1149999.0</v>
      </c>
      <c r="C3554" s="8">
        <v>7.0</v>
      </c>
      <c r="D3554" s="37">
        <v>5.0</v>
      </c>
      <c r="E3554" s="8">
        <v>3.0</v>
      </c>
      <c r="F3554" s="8" t="s">
        <v>557</v>
      </c>
      <c r="G3554" s="8" t="s">
        <v>40</v>
      </c>
      <c r="H3554" s="35">
        <v>1650.0</v>
      </c>
      <c r="I3554" s="8" t="s">
        <v>2909</v>
      </c>
      <c r="J3554" s="37" t="s">
        <v>42</v>
      </c>
    </row>
    <row r="3555">
      <c r="A3555" s="36" t="s">
        <v>2920</v>
      </c>
      <c r="B3555" s="35">
        <v>1500000.0</v>
      </c>
      <c r="C3555" s="8">
        <v>6.0</v>
      </c>
      <c r="D3555" s="37">
        <v>4.0</v>
      </c>
      <c r="E3555" s="8">
        <v>3.0</v>
      </c>
      <c r="F3555" s="8" t="s">
        <v>92</v>
      </c>
      <c r="G3555" s="8" t="s">
        <v>2908</v>
      </c>
      <c r="H3555" s="35">
        <v>3000.0</v>
      </c>
      <c r="I3555" s="8" t="s">
        <v>2909</v>
      </c>
      <c r="J3555" s="37" t="s">
        <v>36</v>
      </c>
    </row>
    <row r="3556">
      <c r="A3556" s="36" t="s">
        <v>2953</v>
      </c>
      <c r="B3556" s="35">
        <v>3450000.0</v>
      </c>
      <c r="C3556" s="8">
        <v>6.0</v>
      </c>
      <c r="D3556" s="37">
        <v>5.0</v>
      </c>
      <c r="E3556" s="8">
        <v>6.0</v>
      </c>
      <c r="F3556" s="8" t="s">
        <v>56</v>
      </c>
      <c r="G3556" s="8" t="s">
        <v>40</v>
      </c>
      <c r="H3556" s="35">
        <v>4050.0</v>
      </c>
      <c r="I3556" s="8" t="s">
        <v>2909</v>
      </c>
      <c r="J3556" s="37" t="s">
        <v>42</v>
      </c>
    </row>
    <row r="3557">
      <c r="A3557" s="36" t="s">
        <v>2961</v>
      </c>
      <c r="B3557" s="35">
        <v>1200000.0</v>
      </c>
      <c r="C3557" s="8">
        <v>3.0</v>
      </c>
      <c r="D3557" s="37">
        <v>2.0</v>
      </c>
      <c r="E3557" s="8">
        <v>1.0</v>
      </c>
      <c r="F3557" s="8" t="s">
        <v>33</v>
      </c>
      <c r="G3557" s="8" t="s">
        <v>40</v>
      </c>
      <c r="H3557" s="35">
        <v>2000.0</v>
      </c>
      <c r="I3557" s="8" t="s">
        <v>2909</v>
      </c>
      <c r="J3557" s="37" t="s">
        <v>112</v>
      </c>
    </row>
    <row r="3558">
      <c r="A3558" s="36" t="s">
        <v>2961</v>
      </c>
      <c r="B3558" s="35">
        <v>1150000.0</v>
      </c>
      <c r="C3558" s="8">
        <v>4.0</v>
      </c>
      <c r="D3558" s="37">
        <v>2.0</v>
      </c>
      <c r="E3558" s="8">
        <v>2.0</v>
      </c>
      <c r="F3558" s="8" t="s">
        <v>33</v>
      </c>
      <c r="G3558" s="8" t="s">
        <v>2908</v>
      </c>
      <c r="H3558" s="35">
        <v>1539.0</v>
      </c>
      <c r="I3558" s="8" t="s">
        <v>2909</v>
      </c>
      <c r="J3558" s="37" t="s">
        <v>42</v>
      </c>
    </row>
    <row r="3559">
      <c r="A3559" s="36" t="s">
        <v>2921</v>
      </c>
      <c r="B3559" s="35">
        <v>4990000.0</v>
      </c>
      <c r="C3559" s="8">
        <v>8.0</v>
      </c>
      <c r="D3559" s="37">
        <v>8.0</v>
      </c>
      <c r="E3559" s="8">
        <v>4.0</v>
      </c>
      <c r="F3559" s="8" t="s">
        <v>1012</v>
      </c>
      <c r="G3559" s="8" t="s">
        <v>40</v>
      </c>
      <c r="H3559" s="35">
        <v>3300.0</v>
      </c>
      <c r="I3559" s="8" t="s">
        <v>2909</v>
      </c>
      <c r="J3559" s="37" t="s">
        <v>42</v>
      </c>
    </row>
    <row r="3560">
      <c r="A3560" s="36" t="s">
        <v>2916</v>
      </c>
      <c r="B3560" s="35">
        <v>1950000.0</v>
      </c>
      <c r="C3560" s="8">
        <v>5.0</v>
      </c>
      <c r="D3560" s="37">
        <v>4.0</v>
      </c>
      <c r="E3560" s="8">
        <v>2.0</v>
      </c>
      <c r="F3560" s="8" t="s">
        <v>557</v>
      </c>
      <c r="G3560" s="8" t="s">
        <v>40</v>
      </c>
      <c r="H3560" s="35">
        <v>2040.0</v>
      </c>
      <c r="I3560" s="8" t="s">
        <v>2909</v>
      </c>
      <c r="J3560" s="37" t="s">
        <v>42</v>
      </c>
    </row>
    <row r="3561">
      <c r="A3561" s="36" t="s">
        <v>2916</v>
      </c>
      <c r="B3561" s="35">
        <v>1750000.0</v>
      </c>
      <c r="C3561" s="8">
        <v>5.0</v>
      </c>
      <c r="D3561" s="37">
        <v>4.0</v>
      </c>
      <c r="E3561" s="8">
        <v>2.0</v>
      </c>
      <c r="F3561" s="8" t="s">
        <v>557</v>
      </c>
      <c r="G3561" s="8" t="s">
        <v>40</v>
      </c>
      <c r="H3561" s="35">
        <v>2160.0</v>
      </c>
      <c r="I3561" s="8" t="s">
        <v>2909</v>
      </c>
      <c r="J3561" s="37" t="s">
        <v>42</v>
      </c>
    </row>
    <row r="3562">
      <c r="A3562" s="36" t="s">
        <v>2916</v>
      </c>
      <c r="B3562" s="35">
        <v>1850000.0</v>
      </c>
      <c r="C3562" s="8">
        <v>5.0</v>
      </c>
      <c r="D3562" s="37">
        <v>4.0</v>
      </c>
      <c r="E3562" s="8">
        <v>1.0</v>
      </c>
      <c r="F3562" s="8" t="s">
        <v>557</v>
      </c>
      <c r="G3562" s="8" t="s">
        <v>40</v>
      </c>
      <c r="H3562" s="35">
        <v>2040.0</v>
      </c>
      <c r="I3562" s="8" t="s">
        <v>2909</v>
      </c>
      <c r="J3562" s="37" t="s">
        <v>42</v>
      </c>
    </row>
    <row r="3563">
      <c r="A3563" s="36" t="s">
        <v>2916</v>
      </c>
      <c r="B3563" s="35">
        <v>1790000.0</v>
      </c>
      <c r="C3563" s="8">
        <v>4.0</v>
      </c>
      <c r="D3563" s="37">
        <v>4.0</v>
      </c>
      <c r="E3563" s="8">
        <v>2.0</v>
      </c>
      <c r="F3563" s="8" t="s">
        <v>557</v>
      </c>
      <c r="G3563" s="8" t="s">
        <v>40</v>
      </c>
      <c r="H3563" s="35">
        <v>1840.0</v>
      </c>
      <c r="I3563" s="8" t="s">
        <v>2909</v>
      </c>
      <c r="J3563" s="37" t="s">
        <v>42</v>
      </c>
    </row>
    <row r="3564">
      <c r="A3564" s="36" t="s">
        <v>2916</v>
      </c>
      <c r="B3564" s="35">
        <v>2300000.0</v>
      </c>
      <c r="C3564" s="8">
        <v>6.0</v>
      </c>
      <c r="D3564" s="37">
        <v>6.0</v>
      </c>
      <c r="E3564" s="8">
        <v>2.0</v>
      </c>
      <c r="F3564" s="8" t="s">
        <v>557</v>
      </c>
      <c r="G3564" s="8" t="s">
        <v>40</v>
      </c>
      <c r="H3564" s="35">
        <v>2720.0</v>
      </c>
      <c r="I3564" s="8" t="s">
        <v>2909</v>
      </c>
      <c r="J3564" s="37" t="s">
        <v>42</v>
      </c>
    </row>
    <row r="3565">
      <c r="A3565" s="36" t="s">
        <v>2916</v>
      </c>
      <c r="B3565" s="35">
        <v>1800000.0</v>
      </c>
      <c r="C3565" s="8">
        <v>5.0</v>
      </c>
      <c r="D3565" s="37">
        <v>4.0</v>
      </c>
      <c r="E3565" s="8">
        <v>2.0</v>
      </c>
      <c r="F3565" s="8" t="s">
        <v>557</v>
      </c>
      <c r="G3565" s="8" t="s">
        <v>40</v>
      </c>
      <c r="H3565" s="35">
        <v>2040.0</v>
      </c>
      <c r="I3565" s="8" t="s">
        <v>2909</v>
      </c>
      <c r="J3565" s="37" t="s">
        <v>42</v>
      </c>
    </row>
    <row r="3566">
      <c r="A3566" s="36" t="s">
        <v>2936</v>
      </c>
      <c r="B3566" s="35">
        <v>2500000.0</v>
      </c>
      <c r="C3566" s="8">
        <v>5.0</v>
      </c>
      <c r="D3566" s="37">
        <v>4.0</v>
      </c>
      <c r="E3566" s="8">
        <v>4.0</v>
      </c>
      <c r="F3566" s="8" t="s">
        <v>177</v>
      </c>
      <c r="G3566" s="8" t="s">
        <v>40</v>
      </c>
      <c r="H3566" s="35">
        <v>2250.0</v>
      </c>
      <c r="I3566" s="8" t="s">
        <v>2909</v>
      </c>
      <c r="J3566" s="37" t="s">
        <v>42</v>
      </c>
    </row>
    <row r="3567">
      <c r="A3567" s="36" t="s">
        <v>2922</v>
      </c>
      <c r="B3567" s="35">
        <v>1290800.0</v>
      </c>
      <c r="C3567" s="8">
        <v>4.0</v>
      </c>
      <c r="D3567" s="37">
        <v>2.0</v>
      </c>
      <c r="E3567" s="8">
        <v>1.0</v>
      </c>
      <c r="F3567" s="8" t="s">
        <v>33</v>
      </c>
      <c r="G3567" s="8" t="s">
        <v>2908</v>
      </c>
      <c r="H3567" s="35">
        <v>1400.0</v>
      </c>
      <c r="I3567" s="8" t="s">
        <v>2909</v>
      </c>
      <c r="J3567" s="37" t="s">
        <v>42</v>
      </c>
    </row>
    <row r="3568">
      <c r="A3568" s="36" t="s">
        <v>2919</v>
      </c>
      <c r="B3568" s="35">
        <v>2500000.0</v>
      </c>
      <c r="C3568" s="8">
        <v>4.0</v>
      </c>
      <c r="D3568" s="37">
        <v>4.0</v>
      </c>
      <c r="E3568" s="8">
        <v>2.0</v>
      </c>
      <c r="F3568" s="8" t="s">
        <v>92</v>
      </c>
      <c r="G3568" s="8" t="s">
        <v>40</v>
      </c>
      <c r="H3568" s="35">
        <v>3788.0</v>
      </c>
      <c r="I3568" s="8" t="s">
        <v>2909</v>
      </c>
      <c r="J3568" s="37" t="s">
        <v>42</v>
      </c>
    </row>
    <row r="3569">
      <c r="A3569" s="36" t="s">
        <v>2919</v>
      </c>
      <c r="B3569" s="35">
        <v>1.1E7</v>
      </c>
      <c r="C3569" s="8">
        <v>7.0</v>
      </c>
      <c r="D3569" s="37">
        <v>6.0</v>
      </c>
      <c r="E3569" s="8">
        <v>2.0</v>
      </c>
      <c r="F3569" s="8" t="s">
        <v>39</v>
      </c>
      <c r="G3569" s="8" t="s">
        <v>40</v>
      </c>
      <c r="H3569" s="35">
        <v>28313.0</v>
      </c>
      <c r="I3569" s="8" t="s">
        <v>2909</v>
      </c>
      <c r="J3569" s="37" t="s">
        <v>112</v>
      </c>
    </row>
    <row r="3570">
      <c r="A3570" s="36" t="s">
        <v>2907</v>
      </c>
      <c r="B3570" s="35">
        <v>495000.0</v>
      </c>
      <c r="C3570" s="8">
        <v>1.0</v>
      </c>
      <c r="D3570" s="37">
        <v>1.0</v>
      </c>
      <c r="E3570" s="8">
        <v>5.0</v>
      </c>
      <c r="F3570" s="8" t="s">
        <v>33</v>
      </c>
      <c r="G3570" s="8" t="s">
        <v>2908</v>
      </c>
      <c r="H3570" s="35">
        <v>454.0</v>
      </c>
      <c r="I3570" s="8" t="s">
        <v>2909</v>
      </c>
      <c r="J3570" s="37" t="s">
        <v>42</v>
      </c>
    </row>
    <row r="3571">
      <c r="A3571" s="36" t="s">
        <v>2946</v>
      </c>
      <c r="B3571" s="35">
        <v>6900000.0</v>
      </c>
      <c r="C3571" s="8">
        <v>5.0</v>
      </c>
      <c r="D3571" s="37">
        <v>6.0</v>
      </c>
      <c r="E3571" s="8">
        <v>2.0</v>
      </c>
      <c r="F3571" s="8" t="s">
        <v>33</v>
      </c>
      <c r="G3571" s="8" t="s">
        <v>2908</v>
      </c>
      <c r="H3571" s="35">
        <v>4227.0</v>
      </c>
      <c r="I3571" s="8" t="s">
        <v>2909</v>
      </c>
      <c r="J3571" s="37" t="s">
        <v>36</v>
      </c>
    </row>
    <row r="3572">
      <c r="A3572" s="36" t="s">
        <v>2907</v>
      </c>
      <c r="B3572" s="35">
        <v>865000.0</v>
      </c>
      <c r="C3572" s="8">
        <v>4.0</v>
      </c>
      <c r="D3572" s="37">
        <v>2.0</v>
      </c>
      <c r="E3572" s="8">
        <v>1.0</v>
      </c>
      <c r="F3572" s="8" t="s">
        <v>33</v>
      </c>
      <c r="G3572" s="8" t="s">
        <v>2908</v>
      </c>
      <c r="H3572" s="35">
        <v>1347.0</v>
      </c>
      <c r="I3572" s="8" t="s">
        <v>2909</v>
      </c>
      <c r="J3572" s="37" t="s">
        <v>42</v>
      </c>
    </row>
    <row r="3573">
      <c r="A3573" s="36" t="s">
        <v>2916</v>
      </c>
      <c r="B3573" s="35">
        <v>288000.0</v>
      </c>
      <c r="C3573" s="8">
        <v>2.0</v>
      </c>
      <c r="D3573" s="37">
        <v>1.0</v>
      </c>
      <c r="E3573" s="8">
        <v>2.0</v>
      </c>
      <c r="F3573" s="8" t="s">
        <v>354</v>
      </c>
      <c r="G3573" s="8" t="s">
        <v>2908</v>
      </c>
      <c r="H3573" s="35">
        <v>680.0</v>
      </c>
      <c r="I3573" s="8" t="s">
        <v>2909</v>
      </c>
      <c r="J3573" s="37" t="s">
        <v>42</v>
      </c>
    </row>
    <row r="3574">
      <c r="A3574" s="36" t="s">
        <v>2936</v>
      </c>
      <c r="B3574" s="35">
        <v>1.6E7</v>
      </c>
      <c r="C3574" s="8">
        <v>7.0</v>
      </c>
      <c r="D3574" s="37">
        <v>8.0</v>
      </c>
      <c r="E3574" s="8">
        <v>2.0</v>
      </c>
      <c r="F3574" s="8" t="s">
        <v>39</v>
      </c>
      <c r="G3574" s="8" t="s">
        <v>40</v>
      </c>
      <c r="H3574" s="35">
        <v>11500.0</v>
      </c>
      <c r="I3574" s="8" t="s">
        <v>2909</v>
      </c>
      <c r="J3574" s="37" t="s">
        <v>42</v>
      </c>
    </row>
    <row r="3575">
      <c r="A3575" s="36" t="s">
        <v>2920</v>
      </c>
      <c r="B3575" s="35">
        <v>1.48E7</v>
      </c>
      <c r="C3575" s="8">
        <v>6.0</v>
      </c>
      <c r="D3575" s="37">
        <v>6.0</v>
      </c>
      <c r="E3575" s="8">
        <v>2.0</v>
      </c>
      <c r="F3575" s="8" t="s">
        <v>39</v>
      </c>
      <c r="G3575" s="8" t="s">
        <v>40</v>
      </c>
      <c r="H3575" s="35">
        <v>8611.0</v>
      </c>
      <c r="I3575" s="8" t="s">
        <v>2909</v>
      </c>
      <c r="J3575" s="37" t="s">
        <v>36</v>
      </c>
    </row>
    <row r="3576">
      <c r="A3576" s="36" t="s">
        <v>2910</v>
      </c>
      <c r="B3576" s="35">
        <v>5600000.0</v>
      </c>
      <c r="C3576" s="8">
        <v>6.0</v>
      </c>
      <c r="D3576" s="37">
        <v>6.0</v>
      </c>
      <c r="E3576" s="8">
        <v>2.0</v>
      </c>
      <c r="F3576" s="8" t="s">
        <v>39</v>
      </c>
      <c r="G3576" s="8" t="s">
        <v>40</v>
      </c>
      <c r="H3576" s="35">
        <v>5994.0</v>
      </c>
      <c r="I3576" s="8" t="s">
        <v>2909</v>
      </c>
      <c r="J3576" s="37" t="s">
        <v>42</v>
      </c>
    </row>
    <row r="3577">
      <c r="A3577" s="36" t="s">
        <v>2936</v>
      </c>
      <c r="B3577" s="35">
        <v>4380000.0</v>
      </c>
      <c r="C3577" s="8">
        <v>7.0</v>
      </c>
      <c r="D3577" s="37">
        <v>5.0</v>
      </c>
      <c r="E3577" s="8">
        <v>2.0</v>
      </c>
      <c r="F3577" s="8" t="s">
        <v>39</v>
      </c>
      <c r="G3577" s="8" t="s">
        <v>40</v>
      </c>
      <c r="H3577" s="35">
        <v>6500.0</v>
      </c>
      <c r="I3577" s="8" t="s">
        <v>2909</v>
      </c>
      <c r="J3577" s="37" t="s">
        <v>42</v>
      </c>
    </row>
    <row r="3578">
      <c r="A3578" s="36" t="s">
        <v>2920</v>
      </c>
      <c r="B3578" s="35">
        <v>7300000.0</v>
      </c>
      <c r="C3578" s="8">
        <v>7.0</v>
      </c>
      <c r="D3578" s="37">
        <v>6.0</v>
      </c>
      <c r="E3578" s="8">
        <v>2.0</v>
      </c>
      <c r="F3578" s="8" t="s">
        <v>39</v>
      </c>
      <c r="G3578" s="8" t="s">
        <v>40</v>
      </c>
      <c r="H3578" s="35">
        <v>7000.0</v>
      </c>
      <c r="I3578" s="8" t="s">
        <v>2909</v>
      </c>
      <c r="J3578" s="37" t="s">
        <v>42</v>
      </c>
    </row>
    <row r="3579">
      <c r="A3579" s="36" t="s">
        <v>2934</v>
      </c>
      <c r="B3579" s="35">
        <v>988000.0</v>
      </c>
      <c r="C3579" s="8">
        <v>4.0</v>
      </c>
      <c r="D3579" s="37">
        <v>3.0</v>
      </c>
      <c r="E3579" s="8">
        <v>2.0</v>
      </c>
      <c r="F3579" s="8" t="s">
        <v>92</v>
      </c>
      <c r="G3579" s="8" t="s">
        <v>2908</v>
      </c>
      <c r="H3579" s="35">
        <v>1535.0</v>
      </c>
      <c r="I3579" s="8" t="s">
        <v>2909</v>
      </c>
      <c r="J3579" s="37" t="s">
        <v>42</v>
      </c>
    </row>
    <row r="3580">
      <c r="A3580" s="36" t="s">
        <v>2946</v>
      </c>
      <c r="B3580" s="35">
        <v>850000.0</v>
      </c>
      <c r="C3580" s="8">
        <v>2.0</v>
      </c>
      <c r="D3580" s="37">
        <v>2.0</v>
      </c>
      <c r="E3580" s="8">
        <v>3.0</v>
      </c>
      <c r="F3580" s="8" t="s">
        <v>33</v>
      </c>
      <c r="G3580" s="8" t="s">
        <v>2908</v>
      </c>
      <c r="H3580" s="35">
        <v>937.0</v>
      </c>
      <c r="I3580" s="8" t="s">
        <v>2909</v>
      </c>
      <c r="J3580" t="s">
        <v>256</v>
      </c>
    </row>
    <row r="3581">
      <c r="A3581" s="36" t="s">
        <v>2916</v>
      </c>
      <c r="B3581" s="35">
        <v>398000.0</v>
      </c>
      <c r="C3581" s="8">
        <v>3.0</v>
      </c>
      <c r="D3581" s="37">
        <v>2.0</v>
      </c>
      <c r="E3581" s="8">
        <v>3.0</v>
      </c>
      <c r="F3581" s="8" t="s">
        <v>354</v>
      </c>
      <c r="G3581" s="8" t="s">
        <v>40</v>
      </c>
      <c r="H3581" s="35">
        <v>952.0</v>
      </c>
      <c r="I3581" s="8" t="s">
        <v>2909</v>
      </c>
      <c r="J3581" s="37" t="s">
        <v>42</v>
      </c>
    </row>
    <row r="3582">
      <c r="A3582" s="36" t="s">
        <v>2916</v>
      </c>
      <c r="B3582" s="35">
        <v>590000.0</v>
      </c>
      <c r="C3582" s="8">
        <v>4.0</v>
      </c>
      <c r="D3582" s="37">
        <v>2.0</v>
      </c>
      <c r="E3582" s="8">
        <v>2.0</v>
      </c>
      <c r="F3582" s="8" t="s">
        <v>92</v>
      </c>
      <c r="G3582" s="8" t="s">
        <v>40</v>
      </c>
      <c r="H3582" s="35">
        <v>1252.0</v>
      </c>
      <c r="I3582" s="8" t="s">
        <v>2909</v>
      </c>
      <c r="J3582" s="37" t="s">
        <v>36</v>
      </c>
    </row>
    <row r="3583">
      <c r="A3583" s="36" t="s">
        <v>2924</v>
      </c>
      <c r="B3583" s="35">
        <v>530000.0</v>
      </c>
      <c r="C3583" s="8">
        <v>3.0</v>
      </c>
      <c r="D3583" s="37">
        <v>2.0</v>
      </c>
      <c r="E3583" s="8">
        <v>2.0</v>
      </c>
      <c r="F3583" s="8" t="s">
        <v>33</v>
      </c>
      <c r="G3583" s="8" t="s">
        <v>2908</v>
      </c>
      <c r="H3583" s="35">
        <v>1027.0</v>
      </c>
      <c r="I3583" s="8" t="s">
        <v>2909</v>
      </c>
      <c r="J3583" s="37" t="s">
        <v>112</v>
      </c>
    </row>
    <row r="3584">
      <c r="A3584" s="36" t="s">
        <v>2924</v>
      </c>
      <c r="B3584" s="35">
        <v>1280000.0</v>
      </c>
      <c r="C3584" s="8">
        <v>4.0</v>
      </c>
      <c r="D3584" s="37">
        <v>4.0</v>
      </c>
      <c r="E3584" s="8">
        <v>1.0</v>
      </c>
      <c r="F3584" s="8" t="s">
        <v>470</v>
      </c>
      <c r="G3584" s="8" t="s">
        <v>2908</v>
      </c>
      <c r="H3584" s="35">
        <v>2600.0</v>
      </c>
      <c r="I3584" s="8" t="s">
        <v>2909</v>
      </c>
      <c r="J3584" s="37" t="s">
        <v>42</v>
      </c>
    </row>
    <row r="3585">
      <c r="A3585" s="36" t="s">
        <v>2923</v>
      </c>
      <c r="B3585" s="35">
        <v>2200000.0</v>
      </c>
      <c r="C3585" s="8">
        <v>4.0</v>
      </c>
      <c r="D3585" s="37">
        <v>4.0</v>
      </c>
      <c r="E3585" s="8">
        <v>2.0</v>
      </c>
      <c r="F3585" s="8" t="s">
        <v>92</v>
      </c>
      <c r="G3585" s="8" t="s">
        <v>2908</v>
      </c>
      <c r="H3585" s="35">
        <v>2034.0</v>
      </c>
      <c r="I3585" s="8" t="s">
        <v>2909</v>
      </c>
      <c r="J3585" s="37" t="s">
        <v>36</v>
      </c>
    </row>
    <row r="3586">
      <c r="A3586" s="36" t="s">
        <v>2916</v>
      </c>
      <c r="B3586" s="35">
        <v>1050000.0</v>
      </c>
      <c r="C3586" s="8">
        <v>3.0</v>
      </c>
      <c r="D3586" s="37">
        <v>3.0</v>
      </c>
      <c r="E3586" s="8">
        <v>2.0</v>
      </c>
      <c r="F3586" s="8" t="s">
        <v>33</v>
      </c>
      <c r="G3586" s="8" t="s">
        <v>2908</v>
      </c>
      <c r="H3586" s="35">
        <v>1521.0</v>
      </c>
      <c r="I3586" s="8" t="s">
        <v>2909</v>
      </c>
      <c r="J3586" s="37" t="s">
        <v>42</v>
      </c>
    </row>
    <row r="3587">
      <c r="A3587" s="36" t="s">
        <v>2910</v>
      </c>
      <c r="B3587" s="35">
        <v>2900000.0</v>
      </c>
      <c r="C3587" s="8">
        <v>5.0</v>
      </c>
      <c r="D3587" s="37">
        <v>3.0</v>
      </c>
      <c r="E3587" s="8">
        <v>2.0</v>
      </c>
      <c r="F3587" s="8" t="s">
        <v>177</v>
      </c>
      <c r="G3587" s="8" t="s">
        <v>2908</v>
      </c>
      <c r="H3587" s="35">
        <v>4055.0</v>
      </c>
      <c r="I3587" s="8" t="s">
        <v>2909</v>
      </c>
      <c r="J3587" s="37" t="s">
        <v>42</v>
      </c>
    </row>
    <row r="3588">
      <c r="A3588" s="36" t="s">
        <v>2916</v>
      </c>
      <c r="B3588" s="35">
        <v>3000000.0</v>
      </c>
      <c r="C3588" s="8">
        <v>7.0</v>
      </c>
      <c r="D3588" s="37">
        <v>6.0</v>
      </c>
      <c r="E3588" s="8">
        <v>2.0</v>
      </c>
      <c r="F3588" s="8" t="s">
        <v>56</v>
      </c>
      <c r="G3588" s="8" t="s">
        <v>40</v>
      </c>
      <c r="H3588" s="35">
        <v>4983.0</v>
      </c>
      <c r="I3588" s="8" t="s">
        <v>2909</v>
      </c>
      <c r="J3588" s="37" t="s">
        <v>112</v>
      </c>
    </row>
    <row r="3589">
      <c r="A3589" s="36" t="s">
        <v>2916</v>
      </c>
      <c r="B3589" s="35">
        <v>2850000.0</v>
      </c>
      <c r="C3589" s="8">
        <v>5.0</v>
      </c>
      <c r="D3589" s="37">
        <v>4.0</v>
      </c>
      <c r="E3589" s="8">
        <v>2.0</v>
      </c>
      <c r="F3589" s="8" t="s">
        <v>557</v>
      </c>
      <c r="G3589" s="8" t="s">
        <v>40</v>
      </c>
      <c r="H3589" s="35">
        <v>4040.0</v>
      </c>
      <c r="I3589" s="8" t="s">
        <v>2909</v>
      </c>
      <c r="J3589" s="37" t="s">
        <v>42</v>
      </c>
    </row>
    <row r="3590">
      <c r="A3590" s="36" t="s">
        <v>2916</v>
      </c>
      <c r="B3590" s="35">
        <v>1800000.0</v>
      </c>
      <c r="C3590" s="8">
        <v>5.0</v>
      </c>
      <c r="D3590" s="37">
        <v>4.0</v>
      </c>
      <c r="E3590" s="8">
        <v>2.0</v>
      </c>
      <c r="F3590" s="8" t="s">
        <v>557</v>
      </c>
      <c r="G3590" s="8" t="s">
        <v>40</v>
      </c>
      <c r="H3590" s="35">
        <v>2040.0</v>
      </c>
      <c r="I3590" s="8" t="s">
        <v>2909</v>
      </c>
      <c r="J3590" s="37" t="s">
        <v>42</v>
      </c>
    </row>
    <row r="3591">
      <c r="A3591" s="36" t="s">
        <v>2916</v>
      </c>
      <c r="B3591" s="35">
        <v>2500000.0</v>
      </c>
      <c r="C3591" s="8">
        <v>5.0</v>
      </c>
      <c r="D3591" s="37">
        <v>4.0</v>
      </c>
      <c r="E3591" s="8">
        <v>1.0</v>
      </c>
      <c r="F3591" s="8" t="s">
        <v>557</v>
      </c>
      <c r="G3591" s="8" t="s">
        <v>40</v>
      </c>
      <c r="H3591" s="35">
        <v>4590.0</v>
      </c>
      <c r="I3591" s="8" t="s">
        <v>2909</v>
      </c>
      <c r="J3591" s="37" t="s">
        <v>42</v>
      </c>
    </row>
    <row r="3592">
      <c r="A3592" s="36" t="s">
        <v>2935</v>
      </c>
      <c r="B3592" s="35">
        <v>680000.0</v>
      </c>
      <c r="C3592" s="8">
        <v>4.0</v>
      </c>
      <c r="D3592" s="37">
        <v>3.0</v>
      </c>
      <c r="E3592" s="8">
        <v>2.0</v>
      </c>
      <c r="F3592" s="8" t="s">
        <v>177</v>
      </c>
      <c r="G3592" s="8" t="s">
        <v>40</v>
      </c>
      <c r="H3592" s="35">
        <v>1400.0</v>
      </c>
      <c r="I3592" s="8" t="s">
        <v>2909</v>
      </c>
      <c r="J3592" s="37" t="s">
        <v>112</v>
      </c>
    </row>
    <row r="3593">
      <c r="A3593" s="36" t="s">
        <v>2916</v>
      </c>
      <c r="B3593" s="35">
        <v>1880000.0</v>
      </c>
      <c r="C3593" s="8">
        <v>4.0</v>
      </c>
      <c r="D3593" s="37">
        <v>5.0</v>
      </c>
      <c r="E3593" s="8">
        <v>3.0</v>
      </c>
      <c r="F3593" s="8" t="s">
        <v>92</v>
      </c>
      <c r="G3593" s="8" t="s">
        <v>2908</v>
      </c>
      <c r="H3593" s="35">
        <v>3141.0</v>
      </c>
      <c r="I3593" s="8" t="s">
        <v>2909</v>
      </c>
      <c r="J3593" s="37" t="s">
        <v>42</v>
      </c>
    </row>
    <row r="3594">
      <c r="A3594" s="36" t="s">
        <v>2916</v>
      </c>
      <c r="B3594" s="35">
        <v>2000000.0</v>
      </c>
      <c r="C3594" s="8">
        <v>4.0</v>
      </c>
      <c r="D3594" s="37">
        <v>4.0</v>
      </c>
      <c r="E3594" s="8">
        <v>3.0</v>
      </c>
      <c r="F3594" s="8" t="s">
        <v>92</v>
      </c>
      <c r="G3594" s="8" t="s">
        <v>2908</v>
      </c>
      <c r="H3594" s="35">
        <v>3141.0</v>
      </c>
      <c r="I3594" s="8" t="s">
        <v>2909</v>
      </c>
      <c r="J3594" s="37" t="s">
        <v>42</v>
      </c>
    </row>
    <row r="3595">
      <c r="A3595" s="36" t="s">
        <v>2916</v>
      </c>
      <c r="B3595" s="35">
        <v>1380000.0</v>
      </c>
      <c r="C3595" s="8">
        <v>4.0</v>
      </c>
      <c r="D3595" s="37">
        <v>4.0</v>
      </c>
      <c r="E3595" s="8">
        <v>2.0</v>
      </c>
      <c r="F3595" s="8" t="s">
        <v>92</v>
      </c>
      <c r="G3595" s="8" t="s">
        <v>2908</v>
      </c>
      <c r="H3595" s="35">
        <v>1878.0</v>
      </c>
      <c r="I3595" s="8" t="s">
        <v>2909</v>
      </c>
      <c r="J3595" s="37" t="s">
        <v>42</v>
      </c>
    </row>
    <row r="3596">
      <c r="A3596" s="36" t="s">
        <v>2916</v>
      </c>
      <c r="B3596" s="35">
        <v>1350000.0</v>
      </c>
      <c r="C3596" s="8">
        <v>4.0</v>
      </c>
      <c r="D3596" s="37">
        <v>4.0</v>
      </c>
      <c r="E3596" s="8">
        <v>6.0</v>
      </c>
      <c r="F3596" s="8" t="s">
        <v>92</v>
      </c>
      <c r="G3596" s="8" t="s">
        <v>2908</v>
      </c>
      <c r="H3596" s="35">
        <v>1878.0</v>
      </c>
      <c r="I3596" s="8" t="s">
        <v>2909</v>
      </c>
      <c r="J3596" s="37" t="s">
        <v>42</v>
      </c>
    </row>
    <row r="3597">
      <c r="A3597" s="36" t="s">
        <v>2916</v>
      </c>
      <c r="B3597" s="35">
        <v>1680000.0</v>
      </c>
      <c r="C3597" s="8">
        <v>4.0</v>
      </c>
      <c r="D3597" s="37">
        <v>4.0</v>
      </c>
      <c r="E3597" s="8">
        <v>3.0</v>
      </c>
      <c r="F3597" s="8" t="s">
        <v>92</v>
      </c>
      <c r="G3597" s="8" t="s">
        <v>2908</v>
      </c>
      <c r="H3597" s="35">
        <v>2021.0</v>
      </c>
      <c r="I3597" s="8" t="s">
        <v>2909</v>
      </c>
      <c r="J3597" s="37" t="s">
        <v>42</v>
      </c>
    </row>
    <row r="3598">
      <c r="A3598" s="36" t="s">
        <v>2916</v>
      </c>
      <c r="B3598" s="35">
        <v>850000.0</v>
      </c>
      <c r="C3598" s="8">
        <v>4.0</v>
      </c>
      <c r="D3598" s="37">
        <v>3.0</v>
      </c>
      <c r="E3598" s="8">
        <v>2.0</v>
      </c>
      <c r="F3598" s="8" t="s">
        <v>92</v>
      </c>
      <c r="G3598" s="8" t="s">
        <v>2908</v>
      </c>
      <c r="H3598" s="35">
        <v>1335.0</v>
      </c>
      <c r="I3598" s="8" t="s">
        <v>2909</v>
      </c>
      <c r="J3598" s="37" t="s">
        <v>36</v>
      </c>
    </row>
    <row r="3599">
      <c r="A3599" s="36" t="s">
        <v>2916</v>
      </c>
      <c r="B3599" s="35">
        <v>1000000.0</v>
      </c>
      <c r="C3599" s="8">
        <v>4.0</v>
      </c>
      <c r="D3599" s="37">
        <v>3.0</v>
      </c>
      <c r="E3599" s="8">
        <v>2.0</v>
      </c>
      <c r="F3599" s="8" t="s">
        <v>92</v>
      </c>
      <c r="G3599" s="8" t="s">
        <v>2908</v>
      </c>
      <c r="H3599" s="35">
        <v>1450.0</v>
      </c>
      <c r="I3599" s="8" t="s">
        <v>2909</v>
      </c>
      <c r="J3599" s="37" t="s">
        <v>36</v>
      </c>
    </row>
    <row r="3600">
      <c r="A3600" s="36" t="s">
        <v>2916</v>
      </c>
      <c r="B3600" s="35">
        <v>930000.0</v>
      </c>
      <c r="C3600" s="8">
        <v>4.0</v>
      </c>
      <c r="D3600" s="37">
        <v>3.0</v>
      </c>
      <c r="E3600" s="8">
        <v>1.0</v>
      </c>
      <c r="F3600" s="8" t="s">
        <v>92</v>
      </c>
      <c r="G3600" s="8" t="s">
        <v>2908</v>
      </c>
      <c r="H3600" s="35">
        <v>1508.0</v>
      </c>
      <c r="I3600" s="8" t="s">
        <v>2909</v>
      </c>
      <c r="J3600" s="37" t="s">
        <v>112</v>
      </c>
    </row>
    <row r="3601">
      <c r="A3601" s="36" t="s">
        <v>2916</v>
      </c>
      <c r="B3601" s="35">
        <v>1050000.0</v>
      </c>
      <c r="C3601" s="8">
        <v>4.0</v>
      </c>
      <c r="D3601" s="37">
        <v>3.0</v>
      </c>
      <c r="E3601" s="8">
        <v>4.0</v>
      </c>
      <c r="F3601" s="8" t="s">
        <v>92</v>
      </c>
      <c r="G3601" s="8" t="s">
        <v>2908</v>
      </c>
      <c r="H3601" s="35">
        <v>1508.0</v>
      </c>
      <c r="I3601" s="8" t="s">
        <v>2909</v>
      </c>
      <c r="J3601" s="37" t="s">
        <v>36</v>
      </c>
    </row>
    <row r="3602">
      <c r="A3602" s="36" t="s">
        <v>2916</v>
      </c>
      <c r="B3602" s="35">
        <v>1000000.0</v>
      </c>
      <c r="C3602" s="8">
        <v>4.0</v>
      </c>
      <c r="D3602" s="37">
        <v>3.0</v>
      </c>
      <c r="E3602" s="8">
        <v>1.0</v>
      </c>
      <c r="F3602" s="8" t="s">
        <v>92</v>
      </c>
      <c r="G3602" s="8" t="s">
        <v>2908</v>
      </c>
      <c r="H3602" s="35">
        <v>1508.0</v>
      </c>
      <c r="I3602" s="8" t="s">
        <v>2909</v>
      </c>
      <c r="J3602" s="37" t="s">
        <v>36</v>
      </c>
    </row>
    <row r="3603">
      <c r="A3603" s="36" t="s">
        <v>2928</v>
      </c>
      <c r="B3603" s="35">
        <v>5149700.0</v>
      </c>
      <c r="C3603" s="8">
        <v>5.0</v>
      </c>
      <c r="D3603" s="37">
        <v>6.0</v>
      </c>
      <c r="E3603" s="8">
        <v>1.0</v>
      </c>
      <c r="F3603" s="8" t="s">
        <v>33</v>
      </c>
      <c r="G3603" s="8" t="s">
        <v>2908</v>
      </c>
      <c r="H3603" s="35">
        <v>2982.0</v>
      </c>
      <c r="I3603" s="8" t="s">
        <v>2909</v>
      </c>
      <c r="J3603" s="37" t="s">
        <v>36</v>
      </c>
    </row>
    <row r="3604">
      <c r="A3604" s="36" t="s">
        <v>2958</v>
      </c>
      <c r="B3604" s="35">
        <v>610000.0</v>
      </c>
      <c r="C3604" s="8">
        <v>3.0</v>
      </c>
      <c r="D3604" s="37">
        <v>2.0</v>
      </c>
      <c r="E3604" s="8">
        <v>2.0</v>
      </c>
      <c r="F3604" s="8" t="s">
        <v>92</v>
      </c>
      <c r="G3604" s="8" t="s">
        <v>2908</v>
      </c>
      <c r="H3604" s="35">
        <v>978.0</v>
      </c>
      <c r="I3604" s="8" t="s">
        <v>2909</v>
      </c>
      <c r="J3604" t="s">
        <v>256</v>
      </c>
    </row>
    <row r="3605">
      <c r="A3605" s="36" t="s">
        <v>2973</v>
      </c>
      <c r="B3605" s="35">
        <v>1500000.0</v>
      </c>
      <c r="C3605" s="8">
        <v>5.0</v>
      </c>
      <c r="D3605" s="37">
        <v>3.0</v>
      </c>
      <c r="E3605" s="8">
        <v>1.0</v>
      </c>
      <c r="F3605" s="8" t="s">
        <v>177</v>
      </c>
      <c r="G3605" s="8" t="s">
        <v>40</v>
      </c>
      <c r="H3605" s="35">
        <v>1920.0</v>
      </c>
      <c r="I3605" s="8" t="s">
        <v>2909</v>
      </c>
      <c r="J3605" s="37" t="s">
        <v>112</v>
      </c>
    </row>
    <row r="3606">
      <c r="A3606" s="36" t="s">
        <v>2936</v>
      </c>
      <c r="B3606" s="35">
        <v>730000.0</v>
      </c>
      <c r="C3606" s="8">
        <v>2.0</v>
      </c>
      <c r="D3606" s="37">
        <v>1.0</v>
      </c>
      <c r="E3606" s="8">
        <v>1.0</v>
      </c>
      <c r="F3606" s="8" t="s">
        <v>92</v>
      </c>
      <c r="G3606" s="8" t="s">
        <v>2908</v>
      </c>
      <c r="H3606" s="35">
        <v>710.0</v>
      </c>
      <c r="I3606" s="8" t="s">
        <v>2909</v>
      </c>
      <c r="J3606" s="37" t="s">
        <v>36</v>
      </c>
    </row>
    <row r="3607">
      <c r="A3607" s="36" t="s">
        <v>2929</v>
      </c>
      <c r="B3607" s="35">
        <v>1650000.0</v>
      </c>
      <c r="C3607" s="8">
        <v>6.0</v>
      </c>
      <c r="D3607" s="37">
        <v>6.0</v>
      </c>
      <c r="E3607" s="8">
        <v>2.0</v>
      </c>
      <c r="F3607" s="8" t="s">
        <v>443</v>
      </c>
      <c r="G3607" s="8" t="s">
        <v>40</v>
      </c>
      <c r="H3607" s="35">
        <v>1540.0</v>
      </c>
      <c r="I3607" s="8" t="s">
        <v>2909</v>
      </c>
      <c r="J3607" s="37" t="s">
        <v>42</v>
      </c>
    </row>
    <row r="3608">
      <c r="A3608" s="36" t="s">
        <v>2940</v>
      </c>
      <c r="B3608" s="35">
        <v>2450000.0</v>
      </c>
      <c r="C3608" s="8">
        <v>6.0</v>
      </c>
      <c r="D3608" s="37">
        <v>4.0</v>
      </c>
      <c r="E3608" s="8">
        <v>2.0</v>
      </c>
      <c r="F3608" s="8" t="s">
        <v>557</v>
      </c>
      <c r="G3608" s="8" t="s">
        <v>40</v>
      </c>
      <c r="H3608" s="35">
        <v>4112.0</v>
      </c>
      <c r="I3608" s="8" t="s">
        <v>2909</v>
      </c>
      <c r="J3608" s="37" t="s">
        <v>42</v>
      </c>
    </row>
    <row r="3609">
      <c r="A3609" s="36" t="s">
        <v>2940</v>
      </c>
      <c r="B3609" s="35">
        <v>1300000.0</v>
      </c>
      <c r="C3609" s="8">
        <v>5.0</v>
      </c>
      <c r="D3609" s="37">
        <v>4.0</v>
      </c>
      <c r="E3609" s="8">
        <v>2.0</v>
      </c>
      <c r="F3609" s="8" t="s">
        <v>177</v>
      </c>
      <c r="G3609" s="8" t="s">
        <v>40</v>
      </c>
      <c r="H3609" s="35">
        <v>1920.0</v>
      </c>
      <c r="I3609" s="8" t="s">
        <v>2909</v>
      </c>
      <c r="J3609" s="37" t="s">
        <v>112</v>
      </c>
    </row>
    <row r="3610">
      <c r="A3610" s="36" t="s">
        <v>2910</v>
      </c>
      <c r="B3610" s="35">
        <v>1.0081E7</v>
      </c>
      <c r="C3610" s="8">
        <v>6.0</v>
      </c>
      <c r="D3610" s="37">
        <v>7.0</v>
      </c>
      <c r="E3610" s="8">
        <v>2.0</v>
      </c>
      <c r="F3610" s="8" t="s">
        <v>39</v>
      </c>
      <c r="G3610" s="8" t="s">
        <v>40</v>
      </c>
      <c r="H3610" s="35">
        <v>4600.0</v>
      </c>
      <c r="I3610" s="8" t="s">
        <v>2909</v>
      </c>
      <c r="J3610" s="37" t="s">
        <v>112</v>
      </c>
    </row>
    <row r="3611">
      <c r="A3611" s="36" t="s">
        <v>2910</v>
      </c>
      <c r="B3611" s="35">
        <v>8800000.0</v>
      </c>
      <c r="C3611" s="8">
        <v>6.0</v>
      </c>
      <c r="D3611" s="37">
        <v>5.0</v>
      </c>
      <c r="E3611" s="8">
        <v>2.0</v>
      </c>
      <c r="F3611" s="8" t="s">
        <v>39</v>
      </c>
      <c r="G3611" s="8" t="s">
        <v>40</v>
      </c>
      <c r="H3611" s="35">
        <v>10000.0</v>
      </c>
      <c r="I3611" s="8" t="s">
        <v>2909</v>
      </c>
      <c r="J3611" s="37" t="s">
        <v>42</v>
      </c>
    </row>
    <row r="3612">
      <c r="A3612" s="36" t="s">
        <v>2941</v>
      </c>
      <c r="B3612" s="35">
        <v>4000000.0</v>
      </c>
      <c r="C3612" s="8">
        <v>5.0</v>
      </c>
      <c r="D3612" s="37">
        <v>5.0</v>
      </c>
      <c r="E3612" s="8">
        <v>1.0</v>
      </c>
      <c r="F3612" s="8" t="s">
        <v>1012</v>
      </c>
      <c r="G3612" s="8" t="s">
        <v>40</v>
      </c>
      <c r="H3612" s="35">
        <v>2200.0</v>
      </c>
      <c r="I3612" s="8" t="s">
        <v>2909</v>
      </c>
      <c r="J3612" t="s">
        <v>256</v>
      </c>
    </row>
    <row r="3613">
      <c r="A3613" s="36" t="s">
        <v>2941</v>
      </c>
      <c r="B3613" s="35">
        <v>3500000.0</v>
      </c>
      <c r="C3613" s="8">
        <v>4.0</v>
      </c>
      <c r="D3613" s="37">
        <v>4.0</v>
      </c>
      <c r="E3613" s="8">
        <v>2.0</v>
      </c>
      <c r="F3613" s="8" t="s">
        <v>39</v>
      </c>
      <c r="G3613" s="8" t="s">
        <v>40</v>
      </c>
      <c r="H3613" s="35">
        <v>1980.0</v>
      </c>
      <c r="I3613" s="8" t="s">
        <v>2909</v>
      </c>
      <c r="J3613" s="37" t="s">
        <v>36</v>
      </c>
    </row>
    <row r="3614">
      <c r="A3614" s="36" t="s">
        <v>2936</v>
      </c>
      <c r="B3614" s="35">
        <v>4249350.0</v>
      </c>
      <c r="C3614" s="10">
        <v>4.0</v>
      </c>
      <c r="D3614">
        <v>3.0</v>
      </c>
      <c r="E3614" s="8">
        <v>2.0</v>
      </c>
      <c r="F3614" s="8" t="s">
        <v>659</v>
      </c>
      <c r="G3614" s="8" t="s">
        <v>40</v>
      </c>
      <c r="H3614" s="35">
        <v>12141.0</v>
      </c>
      <c r="I3614" s="8" t="s">
        <v>2909</v>
      </c>
      <c r="J3614" t="s">
        <v>256</v>
      </c>
    </row>
    <row r="3615">
      <c r="A3615" s="36" t="s">
        <v>2910</v>
      </c>
      <c r="B3615" s="35">
        <v>3400000.0</v>
      </c>
      <c r="C3615" s="10">
        <v>4.0</v>
      </c>
      <c r="D3615">
        <v>3.0</v>
      </c>
      <c r="E3615" s="8">
        <v>2.0</v>
      </c>
      <c r="F3615" s="8" t="s">
        <v>1404</v>
      </c>
      <c r="G3615" s="8" t="s">
        <v>40</v>
      </c>
      <c r="H3615" s="35">
        <v>4123.0</v>
      </c>
      <c r="I3615" s="8" t="s">
        <v>2909</v>
      </c>
      <c r="J3615" t="s">
        <v>256</v>
      </c>
    </row>
    <row r="3616">
      <c r="A3616" s="36" t="s">
        <v>2910</v>
      </c>
      <c r="B3616" s="35">
        <v>7700000.0</v>
      </c>
      <c r="C3616" s="8">
        <v>6.0</v>
      </c>
      <c r="D3616" s="37">
        <v>6.0</v>
      </c>
      <c r="E3616" s="8">
        <v>1.0</v>
      </c>
      <c r="F3616" s="8" t="s">
        <v>33</v>
      </c>
      <c r="G3616" s="8" t="s">
        <v>2908</v>
      </c>
      <c r="H3616" s="35">
        <v>4853.0</v>
      </c>
      <c r="I3616" s="8" t="s">
        <v>2909</v>
      </c>
      <c r="J3616" s="37" t="s">
        <v>42</v>
      </c>
    </row>
    <row r="3617">
      <c r="A3617" s="36" t="s">
        <v>2946</v>
      </c>
      <c r="B3617" s="35">
        <v>800000.0</v>
      </c>
      <c r="C3617" s="8">
        <v>1.0</v>
      </c>
      <c r="D3617" s="37">
        <v>1.0</v>
      </c>
      <c r="E3617" s="8">
        <v>1.0</v>
      </c>
      <c r="F3617" s="8" t="s">
        <v>92</v>
      </c>
      <c r="G3617" s="8" t="s">
        <v>2908</v>
      </c>
      <c r="H3617" s="35">
        <v>538.0</v>
      </c>
      <c r="I3617" s="8" t="s">
        <v>2909</v>
      </c>
      <c r="J3617" s="37" t="s">
        <v>112</v>
      </c>
    </row>
    <row r="3618">
      <c r="A3618" s="36" t="s">
        <v>2940</v>
      </c>
      <c r="B3618" s="35">
        <v>2080000.0</v>
      </c>
      <c r="C3618" s="8">
        <v>3.0</v>
      </c>
      <c r="D3618" s="37">
        <v>2.0</v>
      </c>
      <c r="E3618" s="8">
        <v>2.0</v>
      </c>
      <c r="F3618" s="8" t="s">
        <v>92</v>
      </c>
      <c r="G3618" s="8" t="s">
        <v>2908</v>
      </c>
      <c r="H3618" s="35">
        <v>3003.0</v>
      </c>
      <c r="I3618" s="8" t="s">
        <v>2909</v>
      </c>
      <c r="J3618" s="37" t="s">
        <v>36</v>
      </c>
    </row>
    <row r="3619">
      <c r="A3619" s="36" t="s">
        <v>2954</v>
      </c>
      <c r="B3619" s="35">
        <v>565000.0</v>
      </c>
      <c r="C3619" s="8">
        <v>3.0</v>
      </c>
      <c r="D3619" s="37">
        <v>2.0</v>
      </c>
      <c r="E3619" s="8">
        <v>7.0</v>
      </c>
      <c r="F3619" s="8" t="s">
        <v>92</v>
      </c>
      <c r="G3619" s="8" t="s">
        <v>2908</v>
      </c>
      <c r="H3619" s="35">
        <v>1400.0</v>
      </c>
      <c r="I3619" s="8" t="s">
        <v>2909</v>
      </c>
      <c r="J3619" s="37" t="s">
        <v>42</v>
      </c>
    </row>
    <row r="3620">
      <c r="A3620" s="36" t="s">
        <v>2954</v>
      </c>
      <c r="B3620" s="35">
        <v>600000.0</v>
      </c>
      <c r="C3620" s="8">
        <v>2.0</v>
      </c>
      <c r="D3620" s="37">
        <v>2.0</v>
      </c>
      <c r="E3620" s="8">
        <v>2.0</v>
      </c>
      <c r="F3620" s="8" t="s">
        <v>92</v>
      </c>
      <c r="G3620" s="8" t="s">
        <v>2908</v>
      </c>
      <c r="H3620" s="35">
        <v>1250.0</v>
      </c>
      <c r="I3620" s="8" t="s">
        <v>2909</v>
      </c>
      <c r="J3620" s="37" t="s">
        <v>42</v>
      </c>
    </row>
    <row r="3621">
      <c r="A3621" s="36" t="s">
        <v>2916</v>
      </c>
      <c r="B3621" s="35">
        <v>399000.0</v>
      </c>
      <c r="C3621" s="8">
        <v>3.0</v>
      </c>
      <c r="D3621" s="37">
        <v>2.0</v>
      </c>
      <c r="E3621" s="8">
        <v>3.0</v>
      </c>
      <c r="F3621" s="8" t="s">
        <v>354</v>
      </c>
      <c r="G3621" s="8" t="s">
        <v>2908</v>
      </c>
      <c r="H3621" s="35">
        <v>1098.0</v>
      </c>
      <c r="I3621" s="8" t="s">
        <v>2909</v>
      </c>
      <c r="J3621" s="37" t="s">
        <v>42</v>
      </c>
    </row>
    <row r="3622">
      <c r="A3622" s="36" t="s">
        <v>2946</v>
      </c>
      <c r="B3622" s="35">
        <v>1400000.0</v>
      </c>
      <c r="C3622" s="8">
        <v>2.0</v>
      </c>
      <c r="D3622" s="37">
        <v>2.0</v>
      </c>
      <c r="E3622" s="8">
        <v>4.0</v>
      </c>
      <c r="F3622" s="8" t="s">
        <v>92</v>
      </c>
      <c r="G3622" s="8" t="s">
        <v>2908</v>
      </c>
      <c r="H3622" s="35">
        <v>807.0</v>
      </c>
      <c r="I3622" s="8" t="s">
        <v>2909</v>
      </c>
      <c r="J3622" s="37" t="s">
        <v>36</v>
      </c>
    </row>
    <row r="3623">
      <c r="A3623" s="36" t="s">
        <v>2946</v>
      </c>
      <c r="B3623" s="35">
        <v>830000.0</v>
      </c>
      <c r="C3623" s="8">
        <v>1.0</v>
      </c>
      <c r="D3623" s="37">
        <v>1.0</v>
      </c>
      <c r="E3623" s="8">
        <v>1.0</v>
      </c>
      <c r="F3623" s="8" t="s">
        <v>92</v>
      </c>
      <c r="G3623" s="8"/>
      <c r="H3623" s="35">
        <v>1650.0</v>
      </c>
      <c r="I3623" s="8" t="s">
        <v>2909</v>
      </c>
      <c r="J3623" t="s">
        <v>256</v>
      </c>
    </row>
    <row r="3624">
      <c r="A3624" s="36" t="s">
        <v>2946</v>
      </c>
      <c r="B3624" s="35">
        <v>1150000.0</v>
      </c>
      <c r="C3624" s="8">
        <v>2.0</v>
      </c>
      <c r="D3624" s="37">
        <v>1.0</v>
      </c>
      <c r="E3624" s="8">
        <v>3.0</v>
      </c>
      <c r="F3624" s="8" t="s">
        <v>92</v>
      </c>
      <c r="G3624" s="8" t="s">
        <v>2908</v>
      </c>
      <c r="H3624" s="35">
        <v>689.0</v>
      </c>
      <c r="I3624" s="8" t="s">
        <v>2909</v>
      </c>
      <c r="J3624" s="37" t="s">
        <v>42</v>
      </c>
    </row>
    <row r="3625">
      <c r="A3625" s="36" t="s">
        <v>2946</v>
      </c>
      <c r="B3625" s="35">
        <v>1060000.0</v>
      </c>
      <c r="C3625" s="8">
        <v>1.0</v>
      </c>
      <c r="D3625" s="37">
        <v>1.0</v>
      </c>
      <c r="E3625" s="8">
        <v>1.0</v>
      </c>
      <c r="F3625" s="8" t="s">
        <v>92</v>
      </c>
      <c r="G3625" s="8" t="s">
        <v>2908</v>
      </c>
      <c r="H3625" s="35">
        <v>624.0</v>
      </c>
      <c r="I3625" s="8" t="s">
        <v>2909</v>
      </c>
      <c r="J3625" s="37" t="s">
        <v>42</v>
      </c>
    </row>
    <row r="3626">
      <c r="A3626" s="36" t="s">
        <v>2927</v>
      </c>
      <c r="B3626" s="35">
        <v>395000.0</v>
      </c>
      <c r="C3626" s="8">
        <v>3.0</v>
      </c>
      <c r="D3626" s="37">
        <v>2.0</v>
      </c>
      <c r="E3626" s="8">
        <v>1.0</v>
      </c>
      <c r="F3626" s="8" t="s">
        <v>92</v>
      </c>
      <c r="G3626" s="8" t="s">
        <v>2908</v>
      </c>
      <c r="H3626" s="35">
        <v>865.0</v>
      </c>
      <c r="I3626" s="8" t="s">
        <v>2909</v>
      </c>
      <c r="J3626" s="37" t="s">
        <v>42</v>
      </c>
    </row>
    <row r="3627">
      <c r="A3627" s="36" t="s">
        <v>2935</v>
      </c>
      <c r="B3627" s="35">
        <v>680000.0</v>
      </c>
      <c r="C3627" s="8">
        <v>2.0</v>
      </c>
      <c r="D3627" s="37">
        <v>2.0</v>
      </c>
      <c r="E3627" s="8">
        <v>2.0</v>
      </c>
      <c r="F3627" s="8" t="s">
        <v>92</v>
      </c>
      <c r="G3627" s="8" t="s">
        <v>2908</v>
      </c>
      <c r="H3627" s="35">
        <v>803.0</v>
      </c>
      <c r="I3627" s="8" t="s">
        <v>2909</v>
      </c>
      <c r="J3627" t="s">
        <v>256</v>
      </c>
    </row>
    <row r="3628">
      <c r="A3628" s="36" t="s">
        <v>2925</v>
      </c>
      <c r="B3628" s="35">
        <v>360000.0</v>
      </c>
      <c r="C3628" s="8">
        <v>3.0</v>
      </c>
      <c r="D3628" s="37">
        <v>2.0</v>
      </c>
      <c r="E3628" s="8">
        <v>2.0</v>
      </c>
      <c r="F3628" s="8" t="s">
        <v>33</v>
      </c>
      <c r="G3628" s="8" t="s">
        <v>2908</v>
      </c>
      <c r="H3628" s="35">
        <v>950.0</v>
      </c>
      <c r="I3628" s="8" t="s">
        <v>2909</v>
      </c>
      <c r="J3628" s="37" t="s">
        <v>42</v>
      </c>
    </row>
    <row r="3629">
      <c r="A3629" s="36" t="s">
        <v>2954</v>
      </c>
      <c r="B3629" s="35">
        <v>780000.0</v>
      </c>
      <c r="C3629" s="8">
        <v>3.0</v>
      </c>
      <c r="D3629" s="37">
        <v>2.0</v>
      </c>
      <c r="E3629" s="8">
        <v>2.0</v>
      </c>
      <c r="F3629" s="8" t="s">
        <v>92</v>
      </c>
      <c r="G3629" s="8" t="s">
        <v>2908</v>
      </c>
      <c r="H3629" s="35">
        <v>1209.0</v>
      </c>
      <c r="I3629" s="8" t="s">
        <v>2909</v>
      </c>
      <c r="J3629" s="37" t="s">
        <v>36</v>
      </c>
    </row>
    <row r="3630">
      <c r="A3630" s="36" t="s">
        <v>2927</v>
      </c>
      <c r="B3630" s="35">
        <v>985000.0</v>
      </c>
      <c r="C3630" s="8">
        <v>2.0</v>
      </c>
      <c r="D3630" s="37">
        <v>1.0</v>
      </c>
      <c r="E3630" s="8">
        <v>2.0</v>
      </c>
      <c r="F3630" s="8" t="s">
        <v>33</v>
      </c>
      <c r="G3630" s="8"/>
      <c r="H3630" s="35">
        <v>1650.0</v>
      </c>
      <c r="I3630" s="8" t="s">
        <v>2909</v>
      </c>
      <c r="J3630" s="37" t="s">
        <v>42</v>
      </c>
    </row>
    <row r="3631">
      <c r="A3631" s="36" t="s">
        <v>2941</v>
      </c>
      <c r="B3631" s="35">
        <v>3600000.0</v>
      </c>
      <c r="C3631" s="8">
        <v>5.0</v>
      </c>
      <c r="D3631" s="37">
        <v>5.0</v>
      </c>
      <c r="E3631" s="8">
        <v>2.0</v>
      </c>
      <c r="F3631" s="8" t="s">
        <v>56</v>
      </c>
      <c r="G3631" s="8" t="s">
        <v>2908</v>
      </c>
      <c r="H3631" s="35">
        <v>4000.0</v>
      </c>
      <c r="I3631" s="8" t="s">
        <v>2909</v>
      </c>
      <c r="J3631" s="37" t="s">
        <v>42</v>
      </c>
    </row>
    <row r="3632">
      <c r="A3632" s="36" t="s">
        <v>2910</v>
      </c>
      <c r="B3632" s="35">
        <v>1350000.0</v>
      </c>
      <c r="C3632" s="8">
        <v>4.0</v>
      </c>
      <c r="D3632" s="37">
        <v>4.0</v>
      </c>
      <c r="E3632" s="8">
        <v>2.0</v>
      </c>
      <c r="F3632" s="8" t="s">
        <v>33</v>
      </c>
      <c r="G3632" s="8" t="s">
        <v>2908</v>
      </c>
      <c r="H3632" s="35">
        <v>1573.0</v>
      </c>
      <c r="I3632" s="8" t="s">
        <v>2909</v>
      </c>
      <c r="J3632" s="37" t="s">
        <v>42</v>
      </c>
    </row>
    <row r="3633">
      <c r="A3633" s="36" t="s">
        <v>2912</v>
      </c>
      <c r="B3633" s="35">
        <v>1080000.0</v>
      </c>
      <c r="C3633" s="8">
        <v>4.0</v>
      </c>
      <c r="D3633" s="37">
        <v>4.0</v>
      </c>
      <c r="E3633" s="8">
        <v>2.0</v>
      </c>
      <c r="F3633" s="8" t="s">
        <v>92</v>
      </c>
      <c r="G3633" s="8" t="s">
        <v>2908</v>
      </c>
      <c r="H3633" s="35">
        <v>1710.0</v>
      </c>
      <c r="I3633" s="8" t="s">
        <v>2909</v>
      </c>
      <c r="J3633" s="37" t="s">
        <v>42</v>
      </c>
    </row>
    <row r="3634">
      <c r="A3634" s="36" t="s">
        <v>2920</v>
      </c>
      <c r="B3634" s="35">
        <v>3100000.0</v>
      </c>
      <c r="C3634" s="8">
        <v>6.0</v>
      </c>
      <c r="D3634" s="37">
        <v>6.0</v>
      </c>
      <c r="E3634" s="8">
        <v>2.0</v>
      </c>
      <c r="F3634" s="8" t="s">
        <v>557</v>
      </c>
      <c r="G3634" s="8" t="s">
        <v>2908</v>
      </c>
      <c r="H3634" s="35">
        <v>3735.0</v>
      </c>
      <c r="I3634" s="8" t="s">
        <v>2909</v>
      </c>
      <c r="J3634" s="37" t="s">
        <v>42</v>
      </c>
    </row>
    <row r="3635">
      <c r="A3635" s="36" t="s">
        <v>2916</v>
      </c>
      <c r="B3635" s="35">
        <v>840000.0</v>
      </c>
      <c r="C3635" s="8">
        <v>4.0</v>
      </c>
      <c r="D3635" s="37">
        <v>2.0</v>
      </c>
      <c r="E3635" s="8">
        <v>2.0</v>
      </c>
      <c r="F3635" s="8" t="s">
        <v>92</v>
      </c>
      <c r="G3635" s="8" t="s">
        <v>2908</v>
      </c>
      <c r="H3635" s="35">
        <v>1335.0</v>
      </c>
      <c r="I3635" s="8" t="s">
        <v>2909</v>
      </c>
      <c r="J3635" s="37" t="s">
        <v>42</v>
      </c>
    </row>
    <row r="3636">
      <c r="A3636" s="36" t="s">
        <v>2916</v>
      </c>
      <c r="B3636" s="35">
        <v>1200000.0</v>
      </c>
      <c r="C3636" s="8">
        <v>4.0</v>
      </c>
      <c r="D3636" s="37">
        <v>3.0</v>
      </c>
      <c r="E3636" s="8">
        <v>1.0</v>
      </c>
      <c r="F3636" s="8" t="s">
        <v>92</v>
      </c>
      <c r="G3636" s="8" t="s">
        <v>2908</v>
      </c>
      <c r="H3636" s="35">
        <v>1508.0</v>
      </c>
      <c r="I3636" s="8" t="s">
        <v>2909</v>
      </c>
      <c r="J3636" s="37" t="s">
        <v>42</v>
      </c>
    </row>
    <row r="3637">
      <c r="A3637" s="36" t="s">
        <v>2907</v>
      </c>
      <c r="B3637" s="35">
        <v>5350000.0</v>
      </c>
      <c r="C3637" s="8">
        <v>6.0</v>
      </c>
      <c r="D3637" s="37">
        <v>6.0</v>
      </c>
      <c r="E3637" s="8">
        <v>1.0</v>
      </c>
      <c r="F3637" s="8" t="s">
        <v>92</v>
      </c>
      <c r="G3637" s="8" t="s">
        <v>2908</v>
      </c>
      <c r="H3637" s="35">
        <v>4427.0</v>
      </c>
      <c r="I3637" s="8" t="s">
        <v>2909</v>
      </c>
      <c r="J3637" s="37" t="s">
        <v>42</v>
      </c>
    </row>
    <row r="3638">
      <c r="A3638" s="36" t="s">
        <v>2910</v>
      </c>
      <c r="B3638" s="35">
        <v>5800000.0</v>
      </c>
      <c r="C3638" s="8">
        <v>7.0</v>
      </c>
      <c r="D3638" s="37">
        <v>7.0</v>
      </c>
      <c r="E3638" s="8">
        <v>2.0</v>
      </c>
      <c r="F3638" s="8" t="s">
        <v>39</v>
      </c>
      <c r="G3638" s="8" t="s">
        <v>40</v>
      </c>
      <c r="H3638" s="35">
        <v>7000.0</v>
      </c>
      <c r="I3638" s="8" t="s">
        <v>2909</v>
      </c>
      <c r="J3638" s="37" t="s">
        <v>42</v>
      </c>
    </row>
    <row r="3639">
      <c r="A3639" s="36" t="s">
        <v>2926</v>
      </c>
      <c r="B3639" s="35">
        <v>630000.0</v>
      </c>
      <c r="C3639" s="8">
        <v>3.0</v>
      </c>
      <c r="D3639" s="37">
        <v>2.0</v>
      </c>
      <c r="E3639" s="8">
        <v>2.0</v>
      </c>
      <c r="F3639" s="8" t="s">
        <v>33</v>
      </c>
      <c r="G3639" s="8" t="s">
        <v>2908</v>
      </c>
      <c r="H3639" s="35">
        <v>1025.0</v>
      </c>
      <c r="I3639" s="8" t="s">
        <v>2909</v>
      </c>
      <c r="J3639" s="37" t="s">
        <v>42</v>
      </c>
    </row>
    <row r="3640">
      <c r="A3640" s="36" t="s">
        <v>2932</v>
      </c>
      <c r="B3640" s="35">
        <v>8180000.0</v>
      </c>
      <c r="C3640" s="8">
        <v>7.0</v>
      </c>
      <c r="D3640" s="37">
        <v>6.0</v>
      </c>
      <c r="E3640" s="8">
        <v>2.0</v>
      </c>
      <c r="F3640" s="8" t="s">
        <v>39</v>
      </c>
      <c r="G3640" s="8" t="s">
        <v>40</v>
      </c>
      <c r="H3640" s="35">
        <v>9709.0</v>
      </c>
      <c r="I3640" s="8" t="s">
        <v>2909</v>
      </c>
      <c r="J3640" s="37" t="s">
        <v>42</v>
      </c>
    </row>
    <row r="3641">
      <c r="A3641" s="36" t="s">
        <v>2935</v>
      </c>
      <c r="B3641" s="35">
        <v>685000.0</v>
      </c>
      <c r="C3641" s="8">
        <v>4.0</v>
      </c>
      <c r="D3641" s="37">
        <v>3.0</v>
      </c>
      <c r="E3641" s="8">
        <v>2.0</v>
      </c>
      <c r="F3641" s="8" t="s">
        <v>33</v>
      </c>
      <c r="G3641" s="8" t="s">
        <v>2908</v>
      </c>
      <c r="H3641" s="35">
        <v>1054.0</v>
      </c>
      <c r="I3641" s="8" t="s">
        <v>2909</v>
      </c>
      <c r="J3641" s="37" t="s">
        <v>112</v>
      </c>
    </row>
    <row r="3642">
      <c r="A3642" s="36" t="s">
        <v>2929</v>
      </c>
      <c r="B3642" s="35">
        <v>1880000.0</v>
      </c>
      <c r="C3642" s="8">
        <v>3.0</v>
      </c>
      <c r="D3642" s="37">
        <v>3.0</v>
      </c>
      <c r="E3642" s="8">
        <v>2.0</v>
      </c>
      <c r="F3642" s="8" t="s">
        <v>470</v>
      </c>
      <c r="G3642" s="8" t="s">
        <v>2908</v>
      </c>
      <c r="H3642" s="35">
        <v>2800.0</v>
      </c>
      <c r="I3642" s="8" t="s">
        <v>2909</v>
      </c>
      <c r="J3642" s="37" t="s">
        <v>42</v>
      </c>
    </row>
    <row r="3643">
      <c r="A3643" s="36" t="s">
        <v>2912</v>
      </c>
      <c r="B3643" s="35">
        <v>740000.0</v>
      </c>
      <c r="C3643" s="8">
        <v>3.0</v>
      </c>
      <c r="D3643" s="37">
        <v>3.0</v>
      </c>
      <c r="E3643" s="8">
        <v>3.0</v>
      </c>
      <c r="F3643" s="8" t="s">
        <v>92</v>
      </c>
      <c r="G3643" s="8" t="s">
        <v>2908</v>
      </c>
      <c r="H3643" s="35">
        <v>1378.0</v>
      </c>
      <c r="I3643" s="8" t="s">
        <v>2909</v>
      </c>
      <c r="J3643" s="37" t="s">
        <v>36</v>
      </c>
    </row>
    <row r="3644">
      <c r="A3644" s="36" t="s">
        <v>2912</v>
      </c>
      <c r="B3644" s="35">
        <v>730000.0</v>
      </c>
      <c r="C3644" s="8">
        <v>4.0</v>
      </c>
      <c r="D3644" s="37">
        <v>2.0</v>
      </c>
      <c r="E3644" s="8">
        <v>2.0</v>
      </c>
      <c r="F3644" s="8" t="s">
        <v>92</v>
      </c>
      <c r="G3644" s="8" t="s">
        <v>2908</v>
      </c>
      <c r="H3644" s="35">
        <v>1356.0</v>
      </c>
      <c r="I3644" s="8" t="s">
        <v>2909</v>
      </c>
      <c r="J3644" s="37" t="s">
        <v>42</v>
      </c>
    </row>
    <row r="3645">
      <c r="A3645" s="36" t="s">
        <v>2910</v>
      </c>
      <c r="B3645" s="35">
        <v>5850000.0</v>
      </c>
      <c r="C3645" s="8">
        <v>7.0</v>
      </c>
      <c r="D3645" s="37">
        <v>7.0</v>
      </c>
      <c r="E3645" s="8">
        <v>2.0</v>
      </c>
      <c r="F3645" s="8" t="s">
        <v>39</v>
      </c>
      <c r="G3645" s="8" t="s">
        <v>40</v>
      </c>
      <c r="H3645" s="35">
        <v>6100.0</v>
      </c>
      <c r="I3645" s="8" t="s">
        <v>2909</v>
      </c>
      <c r="J3645" s="37" t="s">
        <v>42</v>
      </c>
    </row>
    <row r="3646">
      <c r="A3646" s="36" t="s">
        <v>2910</v>
      </c>
      <c r="B3646" s="35">
        <v>4800000.0</v>
      </c>
      <c r="C3646" s="8">
        <v>6.0</v>
      </c>
      <c r="D3646" s="37">
        <v>5.0</v>
      </c>
      <c r="E3646" s="8">
        <v>3.0</v>
      </c>
      <c r="F3646" s="8" t="s">
        <v>39</v>
      </c>
      <c r="G3646" s="8" t="s">
        <v>40</v>
      </c>
      <c r="H3646" s="35">
        <v>4200.0</v>
      </c>
      <c r="I3646" s="8" t="s">
        <v>2909</v>
      </c>
      <c r="J3646" s="37" t="s">
        <v>42</v>
      </c>
    </row>
    <row r="3647">
      <c r="A3647" s="36" t="s">
        <v>2965</v>
      </c>
      <c r="B3647" s="35">
        <v>1.58E7</v>
      </c>
      <c r="C3647" s="8">
        <v>8.0</v>
      </c>
      <c r="D3647" s="37">
        <v>6.0</v>
      </c>
      <c r="E3647" s="8">
        <v>2.0</v>
      </c>
      <c r="F3647" s="8" t="s">
        <v>39</v>
      </c>
      <c r="G3647" s="8" t="s">
        <v>40</v>
      </c>
      <c r="H3647" s="35">
        <v>12240.0</v>
      </c>
      <c r="I3647" s="8" t="s">
        <v>2909</v>
      </c>
      <c r="J3647" t="s">
        <v>256</v>
      </c>
    </row>
    <row r="3648">
      <c r="A3648" s="36" t="s">
        <v>2920</v>
      </c>
      <c r="B3648" s="35">
        <v>1200000.0</v>
      </c>
      <c r="C3648" s="8">
        <v>3.0</v>
      </c>
      <c r="D3648" s="37">
        <v>2.0</v>
      </c>
      <c r="E3648" s="8">
        <v>2.0</v>
      </c>
      <c r="F3648" s="8" t="s">
        <v>92</v>
      </c>
      <c r="G3648" s="8" t="s">
        <v>2908</v>
      </c>
      <c r="H3648" s="35">
        <v>1200.0</v>
      </c>
      <c r="I3648" s="8" t="s">
        <v>2909</v>
      </c>
      <c r="J3648" s="37" t="s">
        <v>42</v>
      </c>
    </row>
    <row r="3649">
      <c r="A3649" s="36" t="s">
        <v>2919</v>
      </c>
      <c r="B3649" s="35">
        <v>1.25E7</v>
      </c>
      <c r="C3649" s="10">
        <v>4.0</v>
      </c>
      <c r="D3649">
        <v>3.0</v>
      </c>
      <c r="E3649" s="8">
        <v>2.0</v>
      </c>
      <c r="F3649" s="8" t="s">
        <v>659</v>
      </c>
      <c r="G3649" s="8" t="s">
        <v>40</v>
      </c>
      <c r="H3649" s="35">
        <v>21582.0</v>
      </c>
      <c r="I3649" s="8" t="s">
        <v>2909</v>
      </c>
      <c r="J3649" t="s">
        <v>256</v>
      </c>
    </row>
    <row r="3650">
      <c r="A3650" s="36" t="s">
        <v>2940</v>
      </c>
      <c r="B3650" s="35">
        <v>630000.0</v>
      </c>
      <c r="C3650" s="8">
        <v>3.0</v>
      </c>
      <c r="D3650" s="37">
        <v>2.0</v>
      </c>
      <c r="E3650" s="8">
        <v>2.0</v>
      </c>
      <c r="F3650" s="8" t="s">
        <v>33</v>
      </c>
      <c r="G3650" s="8" t="s">
        <v>2908</v>
      </c>
      <c r="H3650" s="35">
        <v>840.0</v>
      </c>
      <c r="I3650" s="8" t="s">
        <v>2909</v>
      </c>
      <c r="J3650" s="37" t="s">
        <v>42</v>
      </c>
    </row>
    <row r="3651">
      <c r="A3651" s="36" t="s">
        <v>2936</v>
      </c>
      <c r="B3651" s="35">
        <v>6999888.0</v>
      </c>
      <c r="C3651" s="8">
        <v>7.0</v>
      </c>
      <c r="D3651" s="37">
        <v>6.0</v>
      </c>
      <c r="E3651" s="8">
        <v>2.0</v>
      </c>
      <c r="F3651" s="8" t="s">
        <v>39</v>
      </c>
      <c r="G3651" s="8" t="s">
        <v>40</v>
      </c>
      <c r="H3651" s="35">
        <v>8000.0</v>
      </c>
      <c r="I3651" s="8" t="s">
        <v>2909</v>
      </c>
      <c r="J3651" t="s">
        <v>256</v>
      </c>
    </row>
    <row r="3652">
      <c r="A3652" s="36" t="s">
        <v>2946</v>
      </c>
      <c r="B3652" s="35">
        <v>3900000.0</v>
      </c>
      <c r="C3652" s="8">
        <v>5.0</v>
      </c>
      <c r="D3652" s="37">
        <v>5.0</v>
      </c>
      <c r="E3652" s="8">
        <v>1.0</v>
      </c>
      <c r="F3652" s="8" t="s">
        <v>33</v>
      </c>
      <c r="G3652" s="8" t="s">
        <v>2908</v>
      </c>
      <c r="H3652" s="35">
        <v>2645.0</v>
      </c>
      <c r="I3652" s="8" t="s">
        <v>2909</v>
      </c>
      <c r="J3652" s="37" t="s">
        <v>42</v>
      </c>
    </row>
    <row r="3653">
      <c r="A3653" s="36" t="s">
        <v>2926</v>
      </c>
      <c r="B3653" s="35">
        <v>480000.0</v>
      </c>
      <c r="C3653" s="8">
        <v>3.0</v>
      </c>
      <c r="D3653" s="37">
        <v>2.0</v>
      </c>
      <c r="E3653" s="8">
        <v>2.0</v>
      </c>
      <c r="F3653" s="8" t="s">
        <v>92</v>
      </c>
      <c r="G3653" s="8" t="s">
        <v>2908</v>
      </c>
      <c r="H3653" s="35">
        <v>1074.0</v>
      </c>
      <c r="I3653" s="8" t="s">
        <v>2909</v>
      </c>
      <c r="J3653" s="37" t="s">
        <v>42</v>
      </c>
    </row>
    <row r="3654">
      <c r="A3654" s="36" t="s">
        <v>2924</v>
      </c>
      <c r="B3654" s="35">
        <v>4000000.0</v>
      </c>
      <c r="C3654" s="8">
        <v>6.0</v>
      </c>
      <c r="D3654" s="37">
        <v>6.0</v>
      </c>
      <c r="E3654" s="8">
        <v>2.0</v>
      </c>
      <c r="F3654" s="8" t="s">
        <v>56</v>
      </c>
      <c r="G3654" s="8" t="s">
        <v>40</v>
      </c>
      <c r="H3654" s="35">
        <v>4675.0</v>
      </c>
      <c r="I3654" s="8" t="s">
        <v>2909</v>
      </c>
      <c r="J3654" s="37" t="s">
        <v>36</v>
      </c>
    </row>
    <row r="3655">
      <c r="A3655" s="36" t="s">
        <v>2917</v>
      </c>
      <c r="B3655" s="35">
        <v>1430000.0</v>
      </c>
      <c r="C3655" s="8">
        <v>2.0</v>
      </c>
      <c r="D3655" s="37">
        <v>2.0</v>
      </c>
      <c r="E3655" s="8">
        <v>2.0</v>
      </c>
      <c r="F3655" s="8" t="s">
        <v>92</v>
      </c>
      <c r="G3655" s="8" t="s">
        <v>40</v>
      </c>
      <c r="H3655" s="35">
        <v>1045.0</v>
      </c>
      <c r="I3655" s="8" t="s">
        <v>2909</v>
      </c>
      <c r="J3655" s="37" t="s">
        <v>42</v>
      </c>
    </row>
    <row r="3656">
      <c r="A3656" s="36" t="s">
        <v>2938</v>
      </c>
      <c r="B3656" s="35">
        <v>580000.0</v>
      </c>
      <c r="C3656" s="8">
        <v>2.0</v>
      </c>
      <c r="D3656" s="37">
        <v>2.0</v>
      </c>
      <c r="E3656" s="8">
        <v>2.0</v>
      </c>
      <c r="F3656" s="8" t="s">
        <v>33</v>
      </c>
      <c r="G3656" s="8" t="s">
        <v>2908</v>
      </c>
      <c r="H3656" s="35">
        <v>861.0</v>
      </c>
      <c r="I3656" s="8" t="s">
        <v>2909</v>
      </c>
      <c r="J3656" s="37" t="s">
        <v>42</v>
      </c>
    </row>
    <row r="3657">
      <c r="A3657" s="36" t="s">
        <v>2930</v>
      </c>
      <c r="B3657" s="35">
        <v>850000.0</v>
      </c>
      <c r="C3657" s="8">
        <v>4.0</v>
      </c>
      <c r="D3657" s="37">
        <v>4.0</v>
      </c>
      <c r="E3657" s="8">
        <v>3.0</v>
      </c>
      <c r="F3657" s="8" t="s">
        <v>177</v>
      </c>
      <c r="G3657" s="8" t="s">
        <v>40</v>
      </c>
      <c r="H3657" s="35">
        <v>1760.0</v>
      </c>
      <c r="I3657" s="8" t="s">
        <v>2909</v>
      </c>
      <c r="J3657" s="37" t="s">
        <v>42</v>
      </c>
    </row>
    <row r="3658">
      <c r="A3658" s="36" t="s">
        <v>2933</v>
      </c>
      <c r="B3658" s="35">
        <v>1500000.0</v>
      </c>
      <c r="C3658" s="8">
        <v>4.0</v>
      </c>
      <c r="D3658" s="37">
        <v>5.0</v>
      </c>
      <c r="E3658" s="8">
        <v>2.0</v>
      </c>
      <c r="F3658" s="8" t="s">
        <v>92</v>
      </c>
      <c r="G3658" s="8" t="s">
        <v>2908</v>
      </c>
      <c r="H3658" s="35">
        <v>2500.0</v>
      </c>
      <c r="I3658" s="8" t="s">
        <v>2909</v>
      </c>
      <c r="J3658" s="37" t="s">
        <v>36</v>
      </c>
    </row>
    <row r="3659">
      <c r="A3659" s="36" t="s">
        <v>2936</v>
      </c>
      <c r="B3659" s="35">
        <v>1500000.0</v>
      </c>
      <c r="C3659" s="8">
        <v>3.0</v>
      </c>
      <c r="D3659" s="37">
        <v>3.0</v>
      </c>
      <c r="E3659" s="8">
        <v>2.0</v>
      </c>
      <c r="F3659" s="8" t="s">
        <v>470</v>
      </c>
      <c r="G3659" s="8" t="s">
        <v>2908</v>
      </c>
      <c r="H3659" s="35">
        <v>1600.0</v>
      </c>
      <c r="I3659" s="8" t="s">
        <v>2909</v>
      </c>
      <c r="J3659" t="s">
        <v>256</v>
      </c>
    </row>
    <row r="3660">
      <c r="A3660" s="36" t="s">
        <v>2922</v>
      </c>
      <c r="B3660" s="35">
        <v>836100.0</v>
      </c>
      <c r="C3660" s="8">
        <v>2.0</v>
      </c>
      <c r="D3660" s="37">
        <v>2.0</v>
      </c>
      <c r="E3660" s="8">
        <v>2.0</v>
      </c>
      <c r="F3660" s="8" t="s">
        <v>33</v>
      </c>
      <c r="G3660" s="8" t="s">
        <v>2908</v>
      </c>
      <c r="H3660" s="35">
        <v>823.0</v>
      </c>
      <c r="I3660" s="8" t="s">
        <v>2909</v>
      </c>
      <c r="J3660" s="37" t="s">
        <v>42</v>
      </c>
    </row>
    <row r="3661">
      <c r="A3661" s="36" t="s">
        <v>2952</v>
      </c>
      <c r="B3661" s="35">
        <v>650000.0</v>
      </c>
      <c r="C3661" s="8">
        <v>3.0</v>
      </c>
      <c r="D3661" s="37">
        <v>2.0</v>
      </c>
      <c r="E3661" s="8">
        <v>1.0</v>
      </c>
      <c r="F3661" s="8" t="s">
        <v>92</v>
      </c>
      <c r="G3661" s="8"/>
      <c r="H3661" s="35">
        <v>1650.0</v>
      </c>
      <c r="I3661" s="8" t="s">
        <v>2909</v>
      </c>
      <c r="J3661" s="37" t="s">
        <v>36</v>
      </c>
    </row>
    <row r="3662">
      <c r="A3662" s="36" t="s">
        <v>2907</v>
      </c>
      <c r="B3662" s="35">
        <v>1680000.0</v>
      </c>
      <c r="C3662" s="8">
        <v>5.0</v>
      </c>
      <c r="D3662" s="37">
        <v>4.0</v>
      </c>
      <c r="E3662" s="8">
        <v>2.0</v>
      </c>
      <c r="F3662" s="8" t="s">
        <v>92</v>
      </c>
      <c r="G3662" s="8" t="s">
        <v>2908</v>
      </c>
      <c r="H3662" s="35">
        <v>2615.0</v>
      </c>
      <c r="I3662" s="8" t="s">
        <v>2909</v>
      </c>
      <c r="J3662" s="37" t="s">
        <v>42</v>
      </c>
    </row>
    <row r="3663">
      <c r="A3663" s="36" t="s">
        <v>2925</v>
      </c>
      <c r="B3663" s="35">
        <v>3880000.0</v>
      </c>
      <c r="C3663" s="8">
        <v>7.0</v>
      </c>
      <c r="D3663" s="37">
        <v>5.0</v>
      </c>
      <c r="E3663" s="8">
        <v>1.0</v>
      </c>
      <c r="F3663" s="8" t="s">
        <v>39</v>
      </c>
      <c r="G3663" s="8" t="s">
        <v>40</v>
      </c>
      <c r="H3663" s="35">
        <v>6000.0</v>
      </c>
      <c r="I3663" s="8" t="s">
        <v>2909</v>
      </c>
      <c r="J3663" s="37" t="s">
        <v>42</v>
      </c>
    </row>
    <row r="3664">
      <c r="A3664" s="36" t="s">
        <v>2925</v>
      </c>
      <c r="B3664" s="35">
        <v>4.826448E7</v>
      </c>
      <c r="C3664" s="10">
        <v>4.0</v>
      </c>
      <c r="D3664">
        <v>3.0</v>
      </c>
      <c r="E3664" s="8">
        <v>1.0</v>
      </c>
      <c r="F3664" s="8" t="s">
        <v>659</v>
      </c>
      <c r="G3664" s="8" t="s">
        <v>40</v>
      </c>
      <c r="H3664" s="35">
        <v>60330.6</v>
      </c>
      <c r="I3664" s="8" t="s">
        <v>2909</v>
      </c>
      <c r="J3664" t="s">
        <v>256</v>
      </c>
    </row>
    <row r="3665">
      <c r="A3665" s="36" t="s">
        <v>2941</v>
      </c>
      <c r="B3665" s="35">
        <v>3500000.0</v>
      </c>
      <c r="C3665" s="8">
        <v>5.0</v>
      </c>
      <c r="D3665" s="37">
        <v>5.0</v>
      </c>
      <c r="E3665" s="8">
        <v>2.0</v>
      </c>
      <c r="F3665" s="8" t="s">
        <v>443</v>
      </c>
      <c r="G3665" s="8" t="s">
        <v>40</v>
      </c>
      <c r="H3665" s="35">
        <v>2500.0</v>
      </c>
      <c r="I3665" s="8" t="s">
        <v>2909</v>
      </c>
      <c r="J3665" s="37" t="s">
        <v>112</v>
      </c>
    </row>
    <row r="3666">
      <c r="A3666" s="36" t="s">
        <v>2949</v>
      </c>
      <c r="B3666" s="35">
        <v>450000.0</v>
      </c>
      <c r="C3666" s="8">
        <v>3.0</v>
      </c>
      <c r="D3666" s="37">
        <v>2.0</v>
      </c>
      <c r="E3666" s="8">
        <v>2.0</v>
      </c>
      <c r="F3666" s="8" t="s">
        <v>92</v>
      </c>
      <c r="G3666" s="8" t="s">
        <v>2908</v>
      </c>
      <c r="H3666" s="35">
        <v>1100.0</v>
      </c>
      <c r="I3666" s="8" t="s">
        <v>2909</v>
      </c>
      <c r="J3666" s="37" t="s">
        <v>42</v>
      </c>
    </row>
    <row r="3667">
      <c r="A3667" s="36" t="s">
        <v>2916</v>
      </c>
      <c r="B3667" s="35">
        <v>588000.0</v>
      </c>
      <c r="C3667" s="8">
        <v>3.0</v>
      </c>
      <c r="D3667" s="37">
        <v>2.0</v>
      </c>
      <c r="E3667" s="8">
        <v>2.0</v>
      </c>
      <c r="F3667" s="8" t="s">
        <v>92</v>
      </c>
      <c r="G3667" s="8" t="s">
        <v>2908</v>
      </c>
      <c r="H3667" s="35">
        <v>1100.0</v>
      </c>
      <c r="I3667" s="8" t="s">
        <v>2909</v>
      </c>
      <c r="J3667" s="37" t="s">
        <v>112</v>
      </c>
    </row>
    <row r="3668">
      <c r="A3668" s="36" t="s">
        <v>2933</v>
      </c>
      <c r="B3668" s="35">
        <v>1450000.0</v>
      </c>
      <c r="C3668" s="8">
        <v>5.0</v>
      </c>
      <c r="D3668" s="37">
        <v>3.0</v>
      </c>
      <c r="E3668" s="8">
        <v>2.0</v>
      </c>
      <c r="F3668" s="8" t="s">
        <v>177</v>
      </c>
      <c r="G3668" s="8" t="s">
        <v>40</v>
      </c>
      <c r="H3668" s="35">
        <v>1870.0</v>
      </c>
      <c r="I3668" s="8" t="s">
        <v>2909</v>
      </c>
      <c r="J3668" s="37" t="s">
        <v>112</v>
      </c>
    </row>
    <row r="3669">
      <c r="A3669" s="36" t="s">
        <v>2910</v>
      </c>
      <c r="B3669" s="35">
        <v>6500000.0</v>
      </c>
      <c r="C3669" s="8">
        <v>7.0</v>
      </c>
      <c r="D3669" s="37">
        <v>7.0</v>
      </c>
      <c r="E3669" s="8">
        <v>2.0</v>
      </c>
      <c r="F3669" s="8" t="s">
        <v>39</v>
      </c>
      <c r="G3669" s="8" t="s">
        <v>40</v>
      </c>
      <c r="H3669" s="35">
        <v>6300.0</v>
      </c>
      <c r="I3669" s="8" t="s">
        <v>2909</v>
      </c>
      <c r="J3669" s="37" t="s">
        <v>42</v>
      </c>
    </row>
    <row r="3670">
      <c r="A3670" s="36" t="s">
        <v>2910</v>
      </c>
      <c r="B3670" s="35">
        <v>7800000.0</v>
      </c>
      <c r="C3670" s="8">
        <v>8.0</v>
      </c>
      <c r="D3670" s="37">
        <v>10.0</v>
      </c>
      <c r="E3670" s="8">
        <v>2.0</v>
      </c>
      <c r="F3670" s="8" t="s">
        <v>39</v>
      </c>
      <c r="G3670" s="8" t="s">
        <v>40</v>
      </c>
      <c r="H3670" s="35">
        <v>6103.0</v>
      </c>
      <c r="I3670" s="8" t="s">
        <v>2909</v>
      </c>
      <c r="J3670" t="s">
        <v>256</v>
      </c>
    </row>
    <row r="3671">
      <c r="A3671" s="36" t="s">
        <v>2932</v>
      </c>
      <c r="B3671" s="35">
        <v>4800000.0</v>
      </c>
      <c r="C3671" s="10">
        <v>4.0</v>
      </c>
      <c r="D3671">
        <v>3.0</v>
      </c>
      <c r="E3671" s="8">
        <v>2.0</v>
      </c>
      <c r="F3671" s="8" t="s">
        <v>659</v>
      </c>
      <c r="G3671" s="8" t="s">
        <v>40</v>
      </c>
      <c r="H3671" s="35">
        <v>14000.0</v>
      </c>
      <c r="I3671" s="8" t="s">
        <v>2909</v>
      </c>
      <c r="J3671" t="s">
        <v>256</v>
      </c>
    </row>
    <row r="3672">
      <c r="A3672" s="36" t="s">
        <v>2907</v>
      </c>
      <c r="B3672" s="35">
        <v>1650000.0</v>
      </c>
      <c r="C3672" s="8">
        <v>2.0</v>
      </c>
      <c r="D3672" s="37">
        <v>2.0</v>
      </c>
      <c r="E3672" s="8">
        <v>2.0</v>
      </c>
      <c r="F3672" s="8" t="s">
        <v>33</v>
      </c>
      <c r="G3672" s="8" t="s">
        <v>2908</v>
      </c>
      <c r="H3672" s="35">
        <v>1152.0</v>
      </c>
      <c r="I3672" s="8" t="s">
        <v>2909</v>
      </c>
      <c r="J3672" s="37" t="s">
        <v>36</v>
      </c>
    </row>
    <row r="3673">
      <c r="A3673" s="36" t="s">
        <v>2920</v>
      </c>
      <c r="B3673" s="35">
        <v>3600000.0</v>
      </c>
      <c r="C3673" s="8">
        <v>6.0</v>
      </c>
      <c r="D3673" s="37">
        <v>5.0</v>
      </c>
      <c r="E3673" s="8">
        <v>2.0</v>
      </c>
      <c r="F3673" s="8" t="s">
        <v>92</v>
      </c>
      <c r="G3673" s="8" t="s">
        <v>2908</v>
      </c>
      <c r="H3673" s="35">
        <v>4500.0</v>
      </c>
      <c r="I3673" s="8" t="s">
        <v>2909</v>
      </c>
      <c r="J3673" s="37" t="s">
        <v>36</v>
      </c>
    </row>
    <row r="3674">
      <c r="A3674" s="36" t="s">
        <v>2916</v>
      </c>
      <c r="B3674" s="35">
        <v>2600000.0</v>
      </c>
      <c r="C3674" s="8">
        <v>4.0</v>
      </c>
      <c r="D3674" s="37">
        <v>4.0</v>
      </c>
      <c r="E3674" s="8">
        <v>3.0</v>
      </c>
      <c r="F3674" s="8" t="s">
        <v>92</v>
      </c>
      <c r="G3674" s="8" t="s">
        <v>2908</v>
      </c>
      <c r="H3674" s="35">
        <v>3260.0</v>
      </c>
      <c r="I3674" s="8" t="s">
        <v>2909</v>
      </c>
      <c r="J3674" s="37" t="s">
        <v>42</v>
      </c>
    </row>
    <row r="3675">
      <c r="A3675" s="36" t="s">
        <v>2920</v>
      </c>
      <c r="B3675" s="35">
        <v>1.28E7</v>
      </c>
      <c r="C3675" s="8">
        <v>9.0</v>
      </c>
      <c r="D3675" s="37">
        <v>10.0</v>
      </c>
      <c r="E3675" s="8">
        <v>2.0</v>
      </c>
      <c r="F3675" s="8" t="s">
        <v>39</v>
      </c>
      <c r="G3675" s="8" t="s">
        <v>40</v>
      </c>
      <c r="H3675" s="35">
        <v>15750.0</v>
      </c>
      <c r="I3675" s="8" t="s">
        <v>2909</v>
      </c>
      <c r="J3675" s="37" t="s">
        <v>42</v>
      </c>
    </row>
    <row r="3676">
      <c r="A3676" s="36" t="s">
        <v>2964</v>
      </c>
      <c r="B3676" s="35">
        <v>360000.0</v>
      </c>
      <c r="C3676" s="8">
        <v>3.0</v>
      </c>
      <c r="D3676" s="37">
        <v>2.0</v>
      </c>
      <c r="E3676" s="8">
        <v>2.0</v>
      </c>
      <c r="F3676" s="8" t="s">
        <v>92</v>
      </c>
      <c r="G3676" s="8" t="s">
        <v>2908</v>
      </c>
      <c r="H3676" s="35">
        <v>1016.0</v>
      </c>
      <c r="I3676" s="8" t="s">
        <v>2909</v>
      </c>
      <c r="J3676" t="s">
        <v>256</v>
      </c>
    </row>
    <row r="3677">
      <c r="A3677" s="36" t="s">
        <v>2920</v>
      </c>
      <c r="B3677" s="35">
        <v>1600000.0</v>
      </c>
      <c r="C3677" s="8">
        <v>4.0</v>
      </c>
      <c r="D3677" s="37">
        <v>5.0</v>
      </c>
      <c r="E3677" s="8">
        <v>2.0</v>
      </c>
      <c r="F3677" s="8" t="s">
        <v>92</v>
      </c>
      <c r="G3677" s="8" t="s">
        <v>2908</v>
      </c>
      <c r="H3677" s="35">
        <v>2159.0</v>
      </c>
      <c r="I3677" s="8" t="s">
        <v>2909</v>
      </c>
      <c r="J3677" s="37" t="s">
        <v>42</v>
      </c>
    </row>
    <row r="3678">
      <c r="A3678" s="36" t="s">
        <v>2920</v>
      </c>
      <c r="B3678" s="35">
        <v>3000000.0</v>
      </c>
      <c r="C3678" s="8">
        <v>6.0</v>
      </c>
      <c r="D3678" s="37">
        <v>6.0</v>
      </c>
      <c r="E3678" s="8">
        <v>2.0</v>
      </c>
      <c r="F3678" s="8" t="s">
        <v>92</v>
      </c>
      <c r="G3678" s="8" t="s">
        <v>2908</v>
      </c>
      <c r="H3678" s="35">
        <v>4700.0</v>
      </c>
      <c r="I3678" s="8" t="s">
        <v>2909</v>
      </c>
      <c r="J3678" s="37" t="s">
        <v>42</v>
      </c>
    </row>
    <row r="3679">
      <c r="A3679" s="36" t="s">
        <v>2920</v>
      </c>
      <c r="B3679" s="35">
        <v>2400000.0</v>
      </c>
      <c r="C3679" s="8">
        <v>5.0</v>
      </c>
      <c r="D3679" s="37">
        <v>6.0</v>
      </c>
      <c r="E3679" s="8">
        <v>2.0</v>
      </c>
      <c r="F3679" s="8" t="s">
        <v>92</v>
      </c>
      <c r="G3679" s="8" t="s">
        <v>2908</v>
      </c>
      <c r="H3679" s="35">
        <v>3700.0</v>
      </c>
      <c r="I3679" s="8" t="s">
        <v>2909</v>
      </c>
      <c r="J3679" s="37" t="s">
        <v>42</v>
      </c>
    </row>
    <row r="3680">
      <c r="A3680" s="36" t="s">
        <v>2946</v>
      </c>
      <c r="B3680" s="35">
        <v>1.5E7</v>
      </c>
      <c r="C3680" s="8">
        <v>6.0</v>
      </c>
      <c r="D3680" s="37">
        <v>5.0</v>
      </c>
      <c r="E3680" s="8">
        <v>2.0</v>
      </c>
      <c r="F3680" s="8" t="s">
        <v>33</v>
      </c>
      <c r="G3680" s="8" t="s">
        <v>2908</v>
      </c>
      <c r="H3680" s="35">
        <v>6689.0</v>
      </c>
      <c r="I3680" s="8" t="s">
        <v>2909</v>
      </c>
      <c r="J3680" s="37" t="s">
        <v>112</v>
      </c>
    </row>
    <row r="3681">
      <c r="A3681" s="36" t="s">
        <v>2935</v>
      </c>
      <c r="B3681" s="35">
        <v>412000.0</v>
      </c>
      <c r="C3681" s="8">
        <v>3.0</v>
      </c>
      <c r="D3681" s="37">
        <v>2.0</v>
      </c>
      <c r="E3681" s="8">
        <v>2.0</v>
      </c>
      <c r="F3681" s="8" t="s">
        <v>92</v>
      </c>
      <c r="G3681" s="8" t="s">
        <v>2908</v>
      </c>
      <c r="H3681" s="35">
        <v>966.0</v>
      </c>
      <c r="I3681" s="8" t="s">
        <v>2909</v>
      </c>
      <c r="J3681" t="s">
        <v>256</v>
      </c>
    </row>
    <row r="3682">
      <c r="A3682" s="36" t="s">
        <v>2925</v>
      </c>
      <c r="B3682" s="35">
        <v>504000.0</v>
      </c>
      <c r="C3682" s="8">
        <v>3.0</v>
      </c>
      <c r="D3682" s="37">
        <v>3.0</v>
      </c>
      <c r="E3682" s="8">
        <v>3.0</v>
      </c>
      <c r="F3682" s="8" t="s">
        <v>92</v>
      </c>
      <c r="G3682" s="8" t="s">
        <v>2908</v>
      </c>
      <c r="H3682" s="35">
        <v>1250.0</v>
      </c>
      <c r="I3682" s="8" t="s">
        <v>2909</v>
      </c>
      <c r="J3682" t="s">
        <v>256</v>
      </c>
    </row>
    <row r="3683">
      <c r="A3683" s="36" t="s">
        <v>2925</v>
      </c>
      <c r="B3683" s="35">
        <v>500000.0</v>
      </c>
      <c r="C3683" s="8">
        <v>3.0</v>
      </c>
      <c r="D3683" s="37">
        <v>3.0</v>
      </c>
      <c r="E3683" s="8">
        <v>3.0</v>
      </c>
      <c r="F3683" s="8" t="s">
        <v>92</v>
      </c>
      <c r="G3683" s="8" t="s">
        <v>2908</v>
      </c>
      <c r="H3683" s="35">
        <v>1250.0</v>
      </c>
      <c r="I3683" s="8" t="s">
        <v>2909</v>
      </c>
      <c r="J3683" t="s">
        <v>256</v>
      </c>
    </row>
    <row r="3684">
      <c r="A3684" s="36" t="s">
        <v>2932</v>
      </c>
      <c r="B3684" s="35">
        <v>9500000.0</v>
      </c>
      <c r="C3684" s="8">
        <v>6.0</v>
      </c>
      <c r="D3684" s="37">
        <v>5.0</v>
      </c>
      <c r="E3684" s="8">
        <v>2.0</v>
      </c>
      <c r="F3684" s="8" t="s">
        <v>39</v>
      </c>
      <c r="G3684" s="8" t="s">
        <v>40</v>
      </c>
      <c r="H3684" s="35">
        <v>9907.0</v>
      </c>
      <c r="I3684" s="8" t="s">
        <v>2909</v>
      </c>
      <c r="J3684" s="37" t="s">
        <v>42</v>
      </c>
    </row>
    <row r="3685">
      <c r="A3685" s="36" t="s">
        <v>2920</v>
      </c>
      <c r="B3685" s="35">
        <v>2250000.0</v>
      </c>
      <c r="C3685" s="8">
        <v>4.0</v>
      </c>
      <c r="D3685" s="37">
        <v>4.0</v>
      </c>
      <c r="E3685" s="8">
        <v>1.0</v>
      </c>
      <c r="F3685" s="8" t="s">
        <v>92</v>
      </c>
      <c r="G3685" s="8" t="s">
        <v>2908</v>
      </c>
      <c r="H3685" s="35">
        <v>3732.0</v>
      </c>
      <c r="I3685" s="8" t="s">
        <v>2909</v>
      </c>
      <c r="J3685" s="37" t="s">
        <v>42</v>
      </c>
    </row>
    <row r="3686">
      <c r="A3686" s="36" t="s">
        <v>2907</v>
      </c>
      <c r="B3686" s="35">
        <v>635000.0</v>
      </c>
      <c r="C3686" s="8">
        <v>1.0</v>
      </c>
      <c r="D3686" s="37">
        <v>1.0</v>
      </c>
      <c r="E3686" s="8">
        <v>2.0</v>
      </c>
      <c r="F3686" s="8" t="s">
        <v>92</v>
      </c>
      <c r="G3686" s="8" t="s">
        <v>2908</v>
      </c>
      <c r="H3686" s="35">
        <v>913.0</v>
      </c>
      <c r="I3686" s="8" t="s">
        <v>2909</v>
      </c>
      <c r="J3686" s="37" t="s">
        <v>36</v>
      </c>
    </row>
    <row r="3687">
      <c r="A3687" s="36" t="s">
        <v>2907</v>
      </c>
      <c r="B3687" s="35">
        <v>3600000.0</v>
      </c>
      <c r="C3687" s="8">
        <v>4.0</v>
      </c>
      <c r="D3687" s="37">
        <v>5.0</v>
      </c>
      <c r="E3687" s="8">
        <v>1.0</v>
      </c>
      <c r="F3687" s="8" t="s">
        <v>33</v>
      </c>
      <c r="G3687" s="8" t="s">
        <v>2908</v>
      </c>
      <c r="H3687" s="35">
        <v>3897.0</v>
      </c>
      <c r="I3687" s="8" t="s">
        <v>2909</v>
      </c>
      <c r="J3687" s="37" t="s">
        <v>42</v>
      </c>
    </row>
    <row r="3688">
      <c r="A3688" s="36" t="s">
        <v>2907</v>
      </c>
      <c r="B3688" s="35">
        <v>2400000.0</v>
      </c>
      <c r="C3688" s="8">
        <v>2.0</v>
      </c>
      <c r="D3688" s="37">
        <v>2.0</v>
      </c>
      <c r="E3688" s="8">
        <v>1.0</v>
      </c>
      <c r="F3688" s="8" t="s">
        <v>92</v>
      </c>
      <c r="G3688" s="8" t="s">
        <v>2908</v>
      </c>
      <c r="H3688" s="35">
        <v>915.0</v>
      </c>
      <c r="I3688" s="8" t="s">
        <v>2909</v>
      </c>
      <c r="J3688" s="37" t="s">
        <v>36</v>
      </c>
    </row>
    <row r="3689">
      <c r="A3689" s="36" t="s">
        <v>2936</v>
      </c>
      <c r="B3689" s="35">
        <v>5000000.0</v>
      </c>
      <c r="C3689" s="8">
        <v>8.0</v>
      </c>
      <c r="D3689" s="37">
        <v>6.0</v>
      </c>
      <c r="E3689" s="8">
        <v>2.0</v>
      </c>
      <c r="F3689" s="8" t="s">
        <v>39</v>
      </c>
      <c r="G3689" s="8" t="s">
        <v>40</v>
      </c>
      <c r="H3689" s="35">
        <v>5270.0</v>
      </c>
      <c r="I3689" s="8" t="s">
        <v>2909</v>
      </c>
      <c r="J3689" s="37" t="s">
        <v>42</v>
      </c>
    </row>
    <row r="3690">
      <c r="A3690" s="36" t="s">
        <v>2910</v>
      </c>
      <c r="B3690" s="35">
        <v>4200000.0</v>
      </c>
      <c r="C3690" s="8">
        <v>5.0</v>
      </c>
      <c r="D3690" s="37">
        <v>5.0</v>
      </c>
      <c r="E3690" s="8">
        <v>2.0</v>
      </c>
      <c r="F3690" s="8" t="s">
        <v>39</v>
      </c>
      <c r="G3690" s="8" t="s">
        <v>40</v>
      </c>
      <c r="H3690" s="35">
        <v>5300.0</v>
      </c>
      <c r="I3690" s="8" t="s">
        <v>2909</v>
      </c>
      <c r="J3690" s="37" t="s">
        <v>42</v>
      </c>
    </row>
    <row r="3691">
      <c r="A3691" s="36" t="s">
        <v>2920</v>
      </c>
      <c r="B3691" s="35">
        <v>680000.0</v>
      </c>
      <c r="C3691" s="8">
        <v>1.0</v>
      </c>
      <c r="D3691" s="37">
        <v>1.0</v>
      </c>
      <c r="E3691" s="8">
        <v>2.0</v>
      </c>
      <c r="F3691" s="8" t="s">
        <v>33</v>
      </c>
      <c r="G3691" s="8" t="s">
        <v>2908</v>
      </c>
      <c r="H3691" s="35">
        <v>743.0</v>
      </c>
      <c r="I3691" s="8" t="s">
        <v>2909</v>
      </c>
      <c r="J3691" s="37" t="s">
        <v>36</v>
      </c>
    </row>
    <row r="3692">
      <c r="A3692" s="36" t="s">
        <v>2949</v>
      </c>
      <c r="B3692" s="35">
        <v>680000.0</v>
      </c>
      <c r="C3692" s="8">
        <v>3.0</v>
      </c>
      <c r="D3692" s="37">
        <v>2.0</v>
      </c>
      <c r="E3692" s="8">
        <v>2.0</v>
      </c>
      <c r="F3692" s="8" t="s">
        <v>92</v>
      </c>
      <c r="G3692" s="8" t="s">
        <v>2908</v>
      </c>
      <c r="H3692" s="35">
        <v>1400.0</v>
      </c>
      <c r="I3692" s="8" t="s">
        <v>2909</v>
      </c>
      <c r="J3692" t="s">
        <v>256</v>
      </c>
    </row>
    <row r="3693">
      <c r="A3693" s="36" t="s">
        <v>2941</v>
      </c>
      <c r="B3693" s="35">
        <v>3750000.0</v>
      </c>
      <c r="C3693" s="8">
        <v>6.0</v>
      </c>
      <c r="D3693" s="37">
        <v>6.0</v>
      </c>
      <c r="E3693" s="8">
        <v>4.0</v>
      </c>
      <c r="F3693" s="8" t="s">
        <v>39</v>
      </c>
      <c r="G3693" s="8" t="s">
        <v>2908</v>
      </c>
      <c r="H3693" s="35">
        <v>5540.0</v>
      </c>
      <c r="I3693" s="8" t="s">
        <v>2909</v>
      </c>
      <c r="J3693" s="37" t="s">
        <v>42</v>
      </c>
    </row>
    <row r="3694">
      <c r="A3694" s="36" t="s">
        <v>2934</v>
      </c>
      <c r="B3694" s="35">
        <v>970000.0</v>
      </c>
      <c r="C3694" s="8">
        <v>4.0</v>
      </c>
      <c r="D3694" s="37">
        <v>3.0</v>
      </c>
      <c r="E3694" s="8">
        <v>4.0</v>
      </c>
      <c r="F3694" s="8" t="s">
        <v>92</v>
      </c>
      <c r="G3694" s="8" t="s">
        <v>2908</v>
      </c>
      <c r="H3694" s="35">
        <v>1554.0</v>
      </c>
      <c r="I3694" s="8" t="s">
        <v>2909</v>
      </c>
      <c r="J3694" s="37" t="s">
        <v>42</v>
      </c>
    </row>
    <row r="3695">
      <c r="A3695" s="36" t="s">
        <v>2934</v>
      </c>
      <c r="B3695" s="35">
        <v>840000.0</v>
      </c>
      <c r="C3695" s="8">
        <v>3.0</v>
      </c>
      <c r="D3695" s="37">
        <v>3.0</v>
      </c>
      <c r="E3695" s="8">
        <v>1.0</v>
      </c>
      <c r="F3695" s="8" t="s">
        <v>92</v>
      </c>
      <c r="G3695" s="8" t="s">
        <v>2908</v>
      </c>
      <c r="H3695" s="35">
        <v>1186.0</v>
      </c>
      <c r="I3695" s="8" t="s">
        <v>2909</v>
      </c>
      <c r="J3695" s="37" t="s">
        <v>42</v>
      </c>
    </row>
    <row r="3696">
      <c r="A3696" s="36" t="s">
        <v>2962</v>
      </c>
      <c r="B3696" s="35">
        <v>130000.0</v>
      </c>
      <c r="C3696" s="10">
        <v>4.0</v>
      </c>
      <c r="D3696">
        <v>3.0</v>
      </c>
      <c r="E3696" s="8">
        <v>3.0</v>
      </c>
      <c r="F3696" s="8" t="s">
        <v>2346</v>
      </c>
      <c r="G3696" s="8" t="s">
        <v>2908</v>
      </c>
      <c r="H3696" s="35">
        <v>54200.0</v>
      </c>
      <c r="I3696" s="8" t="s">
        <v>2909</v>
      </c>
      <c r="J3696" t="s">
        <v>256</v>
      </c>
    </row>
    <row r="3697">
      <c r="A3697" s="36" t="s">
        <v>2936</v>
      </c>
      <c r="B3697" s="35">
        <v>1850000.0</v>
      </c>
      <c r="C3697" s="8">
        <v>4.0</v>
      </c>
      <c r="D3697" s="37">
        <v>3.0</v>
      </c>
      <c r="E3697" s="8">
        <v>2.0</v>
      </c>
      <c r="F3697" s="8" t="s">
        <v>177</v>
      </c>
      <c r="G3697" s="8" t="s">
        <v>40</v>
      </c>
      <c r="H3697" s="35">
        <v>1870.0</v>
      </c>
      <c r="I3697" s="8" t="s">
        <v>2909</v>
      </c>
      <c r="J3697" s="37" t="s">
        <v>42</v>
      </c>
    </row>
    <row r="3698">
      <c r="A3698" s="36" t="s">
        <v>2925</v>
      </c>
      <c r="B3698" s="35">
        <v>920000.0</v>
      </c>
      <c r="C3698" s="8">
        <v>5.0</v>
      </c>
      <c r="D3698" s="37">
        <v>4.0</v>
      </c>
      <c r="E3698" s="8">
        <v>1.0</v>
      </c>
      <c r="F3698" s="8" t="s">
        <v>92</v>
      </c>
      <c r="G3698" s="8" t="s">
        <v>2908</v>
      </c>
      <c r="H3698" s="35">
        <v>1710.0</v>
      </c>
      <c r="I3698" s="8" t="s">
        <v>2909</v>
      </c>
      <c r="J3698" s="37" t="s">
        <v>42</v>
      </c>
    </row>
    <row r="3699">
      <c r="A3699" s="36" t="s">
        <v>2920</v>
      </c>
      <c r="B3699" s="35">
        <v>2600000.0</v>
      </c>
      <c r="C3699" s="8">
        <v>5.0</v>
      </c>
      <c r="D3699" s="37">
        <v>5.0</v>
      </c>
      <c r="E3699" s="8">
        <v>1.0</v>
      </c>
      <c r="F3699" s="8" t="s">
        <v>92</v>
      </c>
      <c r="G3699" s="8" t="s">
        <v>2908</v>
      </c>
      <c r="H3699" s="35">
        <v>2702.0</v>
      </c>
      <c r="I3699" s="8" t="s">
        <v>2909</v>
      </c>
      <c r="J3699" s="37" t="s">
        <v>42</v>
      </c>
    </row>
    <row r="3700">
      <c r="A3700" s="36" t="s">
        <v>2920</v>
      </c>
      <c r="B3700" s="35">
        <v>2050000.0</v>
      </c>
      <c r="C3700" s="8">
        <v>4.0</v>
      </c>
      <c r="D3700" s="37">
        <v>4.0</v>
      </c>
      <c r="E3700" s="8">
        <v>1.0</v>
      </c>
      <c r="F3700" s="8" t="s">
        <v>33</v>
      </c>
      <c r="G3700" s="8" t="s">
        <v>2908</v>
      </c>
      <c r="H3700" s="35">
        <v>1991.0</v>
      </c>
      <c r="I3700" s="8" t="s">
        <v>2909</v>
      </c>
      <c r="J3700" t="s">
        <v>256</v>
      </c>
    </row>
    <row r="3701">
      <c r="A3701" s="36" t="s">
        <v>2912</v>
      </c>
      <c r="B3701" s="35">
        <v>600000.0</v>
      </c>
      <c r="C3701" s="8">
        <v>3.0</v>
      </c>
      <c r="D3701" s="37">
        <v>2.0</v>
      </c>
      <c r="E3701" s="8">
        <v>4.0</v>
      </c>
      <c r="F3701" s="8" t="s">
        <v>92</v>
      </c>
      <c r="G3701" s="8" t="s">
        <v>2908</v>
      </c>
      <c r="H3701" s="35">
        <v>1098.0</v>
      </c>
      <c r="I3701" s="8" t="s">
        <v>2909</v>
      </c>
      <c r="J3701" s="37" t="s">
        <v>36</v>
      </c>
    </row>
    <row r="3702">
      <c r="A3702" s="36" t="s">
        <v>2920</v>
      </c>
      <c r="B3702" s="35">
        <v>1750000.0</v>
      </c>
      <c r="C3702" s="8">
        <v>4.0</v>
      </c>
      <c r="D3702" s="37">
        <v>4.0</v>
      </c>
      <c r="E3702" s="8">
        <v>2.0</v>
      </c>
      <c r="F3702" s="8" t="s">
        <v>92</v>
      </c>
      <c r="G3702" s="8" t="s">
        <v>2908</v>
      </c>
      <c r="H3702" s="35">
        <v>2020.0</v>
      </c>
      <c r="I3702" s="8" t="s">
        <v>2909</v>
      </c>
      <c r="J3702" t="s">
        <v>256</v>
      </c>
    </row>
    <row r="3703">
      <c r="A3703" s="36" t="s">
        <v>2925</v>
      </c>
      <c r="B3703" s="35">
        <v>415000.0</v>
      </c>
      <c r="C3703" s="8">
        <v>3.0</v>
      </c>
      <c r="D3703" s="37">
        <v>2.0</v>
      </c>
      <c r="E3703" s="8">
        <v>2.0</v>
      </c>
      <c r="F3703" s="8" t="s">
        <v>92</v>
      </c>
      <c r="G3703" s="8" t="s">
        <v>40</v>
      </c>
      <c r="H3703" s="35">
        <v>1010.0</v>
      </c>
      <c r="I3703" s="8" t="s">
        <v>2909</v>
      </c>
      <c r="J3703" t="s">
        <v>256</v>
      </c>
    </row>
    <row r="3704">
      <c r="A3704" s="36" t="s">
        <v>2974</v>
      </c>
      <c r="B3704" s="35">
        <v>180000.0</v>
      </c>
      <c r="C3704" s="10">
        <v>4.0</v>
      </c>
      <c r="D3704">
        <v>3.0</v>
      </c>
      <c r="E3704" s="8">
        <v>4.0</v>
      </c>
      <c r="F3704" s="8" t="s">
        <v>2346</v>
      </c>
      <c r="G3704" s="8" t="s">
        <v>2908</v>
      </c>
      <c r="H3704" s="35">
        <v>657.0</v>
      </c>
      <c r="I3704" s="8" t="s">
        <v>2909</v>
      </c>
      <c r="J3704" t="s">
        <v>256</v>
      </c>
    </row>
    <row r="3705">
      <c r="A3705" s="36" t="s">
        <v>2920</v>
      </c>
      <c r="B3705" s="35">
        <v>4900000.0</v>
      </c>
      <c r="C3705" s="8">
        <v>6.0</v>
      </c>
      <c r="D3705" s="37">
        <v>6.0</v>
      </c>
      <c r="E3705" s="8">
        <v>2.0</v>
      </c>
      <c r="F3705" s="8" t="s">
        <v>39</v>
      </c>
      <c r="G3705" s="8" t="s">
        <v>40</v>
      </c>
      <c r="H3705" s="35">
        <v>3000.0</v>
      </c>
      <c r="I3705" s="8" t="s">
        <v>2909</v>
      </c>
      <c r="J3705" s="37" t="s">
        <v>42</v>
      </c>
    </row>
    <row r="3706">
      <c r="A3706" s="36" t="s">
        <v>2922</v>
      </c>
      <c r="B3706" s="35">
        <v>1220000.0</v>
      </c>
      <c r="C3706" s="8">
        <v>3.0</v>
      </c>
      <c r="D3706" s="37">
        <v>2.0</v>
      </c>
      <c r="E3706" s="8">
        <v>2.0</v>
      </c>
      <c r="F3706" s="8" t="s">
        <v>92</v>
      </c>
      <c r="G3706" s="8" t="s">
        <v>2908</v>
      </c>
      <c r="H3706" s="35">
        <v>1485.0</v>
      </c>
      <c r="I3706" s="8" t="s">
        <v>2909</v>
      </c>
      <c r="J3706" s="37" t="s">
        <v>36</v>
      </c>
    </row>
    <row r="3707">
      <c r="A3707" s="36" t="s">
        <v>2907</v>
      </c>
      <c r="B3707" s="35">
        <v>3250000.0</v>
      </c>
      <c r="C3707" s="8">
        <v>3.0</v>
      </c>
      <c r="D3707" s="37">
        <v>3.0</v>
      </c>
      <c r="E3707" s="8">
        <v>1.0</v>
      </c>
      <c r="F3707" s="8" t="s">
        <v>33</v>
      </c>
      <c r="G3707" s="8" t="s">
        <v>2908</v>
      </c>
      <c r="H3707" s="35">
        <v>1786.0</v>
      </c>
      <c r="I3707" s="8" t="s">
        <v>2909</v>
      </c>
      <c r="J3707" s="37" t="s">
        <v>42</v>
      </c>
    </row>
    <row r="3708">
      <c r="A3708" s="36" t="s">
        <v>2930</v>
      </c>
      <c r="B3708" s="35">
        <v>430000.0</v>
      </c>
      <c r="C3708" s="8">
        <v>4.0</v>
      </c>
      <c r="D3708" s="37">
        <v>2.0</v>
      </c>
      <c r="E3708" s="8">
        <v>2.0</v>
      </c>
      <c r="F3708" s="8" t="s">
        <v>92</v>
      </c>
      <c r="G3708" s="8" t="s">
        <v>2908</v>
      </c>
      <c r="H3708" s="35">
        <v>1272.0</v>
      </c>
      <c r="I3708" s="8" t="s">
        <v>2909</v>
      </c>
      <c r="J3708" s="37" t="s">
        <v>42</v>
      </c>
    </row>
    <row r="3709">
      <c r="A3709" s="36" t="s">
        <v>2926</v>
      </c>
      <c r="B3709" s="35">
        <v>664470.0</v>
      </c>
      <c r="C3709" s="8">
        <v>3.0</v>
      </c>
      <c r="D3709" s="37">
        <v>2.0</v>
      </c>
      <c r="E3709" s="8">
        <v>2.0</v>
      </c>
      <c r="F3709" s="8" t="s">
        <v>92</v>
      </c>
      <c r="G3709" s="8" t="s">
        <v>2908</v>
      </c>
      <c r="H3709" s="35">
        <v>1260.0</v>
      </c>
      <c r="I3709" s="8" t="s">
        <v>2909</v>
      </c>
      <c r="J3709" s="37" t="s">
        <v>42</v>
      </c>
    </row>
    <row r="3710">
      <c r="A3710" s="36" t="s">
        <v>2935</v>
      </c>
      <c r="B3710" s="35">
        <v>315000.0</v>
      </c>
      <c r="C3710" s="8">
        <v>3.0</v>
      </c>
      <c r="D3710" s="37">
        <v>2.0</v>
      </c>
      <c r="E3710" s="8">
        <v>6.0</v>
      </c>
      <c r="F3710" s="8" t="s">
        <v>354</v>
      </c>
      <c r="G3710" s="8" t="s">
        <v>2908</v>
      </c>
      <c r="H3710" s="35">
        <v>840.0</v>
      </c>
      <c r="I3710" s="8" t="s">
        <v>2909</v>
      </c>
      <c r="J3710" s="37" t="s">
        <v>42</v>
      </c>
    </row>
    <row r="3711">
      <c r="A3711" s="36" t="s">
        <v>2918</v>
      </c>
      <c r="B3711" s="35">
        <v>2500000.0</v>
      </c>
      <c r="C3711" s="8">
        <v>6.0</v>
      </c>
      <c r="D3711" s="37">
        <v>6.0</v>
      </c>
      <c r="E3711" s="8">
        <v>5.0</v>
      </c>
      <c r="F3711" s="8" t="s">
        <v>56</v>
      </c>
      <c r="G3711" s="8" t="s">
        <v>40</v>
      </c>
      <c r="H3711" s="35">
        <v>4800.0</v>
      </c>
      <c r="I3711" s="8" t="s">
        <v>2909</v>
      </c>
      <c r="J3711" s="37" t="s">
        <v>42</v>
      </c>
    </row>
    <row r="3712">
      <c r="A3712" s="36" t="s">
        <v>2941</v>
      </c>
      <c r="B3712" s="35">
        <v>3800000.0</v>
      </c>
      <c r="C3712" s="8">
        <v>5.0</v>
      </c>
      <c r="D3712" s="37">
        <v>6.0</v>
      </c>
      <c r="E3712" s="8">
        <v>1.0</v>
      </c>
      <c r="F3712" s="8" t="s">
        <v>92</v>
      </c>
      <c r="G3712" s="8" t="s">
        <v>2908</v>
      </c>
      <c r="H3712" s="35">
        <v>3983.0</v>
      </c>
      <c r="I3712" s="8" t="s">
        <v>2909</v>
      </c>
      <c r="J3712" t="s">
        <v>256</v>
      </c>
    </row>
    <row r="3713">
      <c r="A3713" s="36" t="s">
        <v>2941</v>
      </c>
      <c r="B3713" s="35">
        <v>3200000.0</v>
      </c>
      <c r="C3713" s="8">
        <v>5.0</v>
      </c>
      <c r="D3713" s="37">
        <v>6.0</v>
      </c>
      <c r="E3713" s="8">
        <v>1.0</v>
      </c>
      <c r="F3713" s="8" t="s">
        <v>92</v>
      </c>
      <c r="G3713" s="8" t="s">
        <v>2908</v>
      </c>
      <c r="H3713" s="35">
        <v>3983.0</v>
      </c>
      <c r="I3713" s="8" t="s">
        <v>2909</v>
      </c>
      <c r="J3713" t="s">
        <v>256</v>
      </c>
    </row>
    <row r="3714">
      <c r="A3714" s="36" t="s">
        <v>2919</v>
      </c>
      <c r="B3714" s="35">
        <v>880000.0</v>
      </c>
      <c r="C3714" s="8">
        <v>2.0</v>
      </c>
      <c r="D3714" s="37">
        <v>2.0</v>
      </c>
      <c r="E3714" s="8">
        <v>1.0</v>
      </c>
      <c r="F3714" s="8" t="s">
        <v>92</v>
      </c>
      <c r="G3714" s="8" t="s">
        <v>2908</v>
      </c>
      <c r="H3714" s="35">
        <v>893.0</v>
      </c>
      <c r="I3714" s="8" t="s">
        <v>2909</v>
      </c>
      <c r="J3714" s="37" t="s">
        <v>36</v>
      </c>
    </row>
    <row r="3715">
      <c r="A3715" s="36" t="s">
        <v>2923</v>
      </c>
      <c r="B3715" s="35">
        <v>5.0E7</v>
      </c>
      <c r="C3715" s="8">
        <v>9.0</v>
      </c>
      <c r="D3715" s="37">
        <v>10.0</v>
      </c>
      <c r="E3715" s="8">
        <v>2.0</v>
      </c>
      <c r="F3715" s="8" t="s">
        <v>39</v>
      </c>
      <c r="G3715" s="8" t="s">
        <v>40</v>
      </c>
      <c r="H3715" s="35">
        <v>30000.0</v>
      </c>
      <c r="I3715" s="8" t="s">
        <v>2909</v>
      </c>
      <c r="J3715" s="37" t="s">
        <v>36</v>
      </c>
    </row>
    <row r="3716">
      <c r="A3716" s="36" t="s">
        <v>2920</v>
      </c>
      <c r="B3716" s="35">
        <v>1330000.0</v>
      </c>
      <c r="C3716" s="8">
        <v>4.0</v>
      </c>
      <c r="D3716" s="37">
        <v>3.0</v>
      </c>
      <c r="E3716" s="8">
        <v>2.0</v>
      </c>
      <c r="F3716" s="8" t="s">
        <v>92</v>
      </c>
      <c r="G3716" s="8" t="s">
        <v>2908</v>
      </c>
      <c r="H3716" s="35">
        <v>1839.0</v>
      </c>
      <c r="I3716" s="8" t="s">
        <v>2909</v>
      </c>
      <c r="J3716" s="37" t="s">
        <v>42</v>
      </c>
    </row>
    <row r="3717">
      <c r="A3717" s="36" t="s">
        <v>2920</v>
      </c>
      <c r="B3717" s="35">
        <v>1270000.0</v>
      </c>
      <c r="C3717" s="8">
        <v>4.0</v>
      </c>
      <c r="D3717" s="37">
        <v>3.0</v>
      </c>
      <c r="E3717" s="8">
        <v>1.0</v>
      </c>
      <c r="F3717" s="8" t="s">
        <v>92</v>
      </c>
      <c r="G3717" s="8" t="s">
        <v>2908</v>
      </c>
      <c r="H3717" s="35">
        <v>1839.0</v>
      </c>
      <c r="I3717" s="8" t="s">
        <v>2909</v>
      </c>
      <c r="J3717" s="37" t="s">
        <v>42</v>
      </c>
    </row>
    <row r="3718">
      <c r="A3718" s="36" t="s">
        <v>2920</v>
      </c>
      <c r="B3718" s="35">
        <v>650000.0</v>
      </c>
      <c r="C3718" s="8">
        <v>3.0</v>
      </c>
      <c r="D3718" s="37">
        <v>2.0</v>
      </c>
      <c r="E3718" s="8">
        <v>1.0</v>
      </c>
      <c r="F3718" s="8" t="s">
        <v>92</v>
      </c>
      <c r="G3718" s="8" t="s">
        <v>2908</v>
      </c>
      <c r="H3718" s="35">
        <v>940.0</v>
      </c>
      <c r="I3718" s="8" t="s">
        <v>2909</v>
      </c>
      <c r="J3718" s="37" t="s">
        <v>112</v>
      </c>
    </row>
    <row r="3719">
      <c r="A3719" s="36" t="s">
        <v>2933</v>
      </c>
      <c r="B3719" s="35">
        <v>470000.0</v>
      </c>
      <c r="C3719" s="8">
        <v>1.0</v>
      </c>
      <c r="D3719" s="37">
        <v>1.0</v>
      </c>
      <c r="E3719" s="8">
        <v>2.0</v>
      </c>
      <c r="F3719" s="8" t="s">
        <v>33</v>
      </c>
      <c r="G3719" s="8" t="s">
        <v>2908</v>
      </c>
      <c r="H3719" s="35">
        <v>578.0</v>
      </c>
      <c r="I3719" s="8" t="s">
        <v>2909</v>
      </c>
      <c r="J3719" s="37" t="s">
        <v>36</v>
      </c>
    </row>
    <row r="3720">
      <c r="A3720" s="36" t="s">
        <v>2930</v>
      </c>
      <c r="B3720" s="35">
        <v>3000000.0</v>
      </c>
      <c r="C3720" s="8">
        <v>5.0</v>
      </c>
      <c r="D3720" s="37">
        <v>4.0</v>
      </c>
      <c r="E3720" s="8">
        <v>1.0</v>
      </c>
      <c r="F3720" s="8" t="s">
        <v>39</v>
      </c>
      <c r="G3720" s="8" t="s">
        <v>40</v>
      </c>
      <c r="H3720" s="35">
        <v>8000.0</v>
      </c>
      <c r="I3720" s="8" t="s">
        <v>2909</v>
      </c>
      <c r="J3720" s="37" t="s">
        <v>42</v>
      </c>
    </row>
    <row r="3721">
      <c r="A3721" s="36" t="s">
        <v>2907</v>
      </c>
      <c r="B3721" s="35">
        <v>2200000.0</v>
      </c>
      <c r="C3721" s="8">
        <v>3.0</v>
      </c>
      <c r="D3721" s="37">
        <v>2.0</v>
      </c>
      <c r="E3721" s="8">
        <v>2.0</v>
      </c>
      <c r="F3721" s="8" t="s">
        <v>33</v>
      </c>
      <c r="G3721" s="8" t="s">
        <v>2908</v>
      </c>
      <c r="H3721" s="35">
        <v>1240.0</v>
      </c>
      <c r="I3721" s="8" t="s">
        <v>2909</v>
      </c>
      <c r="J3721" s="37" t="s">
        <v>42</v>
      </c>
    </row>
    <row r="3722">
      <c r="A3722" s="36" t="s">
        <v>2930</v>
      </c>
      <c r="B3722" s="35">
        <v>370000.0</v>
      </c>
      <c r="C3722" s="8">
        <v>3.0</v>
      </c>
      <c r="D3722" s="37">
        <v>2.0</v>
      </c>
      <c r="E3722" s="8">
        <v>4.0</v>
      </c>
      <c r="F3722" s="8" t="s">
        <v>33</v>
      </c>
      <c r="G3722" s="8" t="s">
        <v>2908</v>
      </c>
      <c r="H3722" s="35">
        <v>1009.0</v>
      </c>
      <c r="I3722" s="8" t="s">
        <v>2909</v>
      </c>
      <c r="J3722" s="37" t="s">
        <v>112</v>
      </c>
    </row>
    <row r="3723">
      <c r="A3723" s="36" t="s">
        <v>2944</v>
      </c>
      <c r="B3723" s="35">
        <v>610000.0</v>
      </c>
      <c r="C3723" s="8">
        <v>3.0</v>
      </c>
      <c r="D3723" s="37">
        <v>2.0</v>
      </c>
      <c r="E3723" s="8">
        <v>1.0</v>
      </c>
      <c r="F3723" s="8" t="s">
        <v>92</v>
      </c>
      <c r="G3723" s="8" t="s">
        <v>2908</v>
      </c>
      <c r="H3723" s="35">
        <v>1196.0</v>
      </c>
      <c r="I3723" s="8" t="s">
        <v>2909</v>
      </c>
      <c r="J3723" s="37" t="s">
        <v>42</v>
      </c>
    </row>
    <row r="3724">
      <c r="A3724" s="36" t="s">
        <v>2967</v>
      </c>
      <c r="B3724" s="35">
        <v>270000.0</v>
      </c>
      <c r="C3724" s="8">
        <v>1.0</v>
      </c>
      <c r="D3724" s="37">
        <v>1.0</v>
      </c>
      <c r="E3724" s="8">
        <v>2.0</v>
      </c>
      <c r="F3724" s="8" t="s">
        <v>92</v>
      </c>
      <c r="G3724" s="8" t="s">
        <v>2908</v>
      </c>
      <c r="H3724" s="35">
        <v>450.0</v>
      </c>
      <c r="I3724" s="8" t="s">
        <v>2909</v>
      </c>
      <c r="J3724" s="37" t="s">
        <v>42</v>
      </c>
    </row>
    <row r="3725">
      <c r="A3725" s="36" t="s">
        <v>2972</v>
      </c>
      <c r="B3725" s="35">
        <v>630000.0</v>
      </c>
      <c r="C3725" s="8">
        <v>3.0</v>
      </c>
      <c r="D3725" s="37">
        <v>2.0</v>
      </c>
      <c r="E3725" s="8">
        <v>2.0</v>
      </c>
      <c r="F3725" s="8" t="s">
        <v>33</v>
      </c>
      <c r="G3725" s="8" t="s">
        <v>2908</v>
      </c>
      <c r="H3725" s="35">
        <v>1100.0</v>
      </c>
      <c r="I3725" s="8" t="s">
        <v>2909</v>
      </c>
      <c r="J3725" s="37" t="s">
        <v>36</v>
      </c>
    </row>
    <row r="3726">
      <c r="A3726" s="36" t="s">
        <v>2972</v>
      </c>
      <c r="B3726" s="35">
        <v>600000.0</v>
      </c>
      <c r="C3726" s="8">
        <v>3.0</v>
      </c>
      <c r="D3726" s="37">
        <v>2.0</v>
      </c>
      <c r="E3726" s="8">
        <v>1.0</v>
      </c>
      <c r="F3726" s="8" t="s">
        <v>33</v>
      </c>
      <c r="G3726" s="8" t="s">
        <v>2908</v>
      </c>
      <c r="H3726" s="35">
        <v>1100.0</v>
      </c>
      <c r="I3726" s="8" t="s">
        <v>2909</v>
      </c>
      <c r="J3726" s="37" t="s">
        <v>36</v>
      </c>
    </row>
    <row r="3727">
      <c r="A3727" s="36" t="s">
        <v>2944</v>
      </c>
      <c r="B3727" s="35">
        <v>8500000.0</v>
      </c>
      <c r="C3727" s="8">
        <v>10.0</v>
      </c>
      <c r="D3727" s="37">
        <v>9.0</v>
      </c>
      <c r="E3727" s="8">
        <v>1.0</v>
      </c>
      <c r="F3727" s="8" t="s">
        <v>671</v>
      </c>
      <c r="G3727" s="8" t="s">
        <v>40</v>
      </c>
      <c r="H3727" s="35">
        <v>8000.0</v>
      </c>
      <c r="I3727" s="8" t="s">
        <v>2909</v>
      </c>
      <c r="J3727" s="37" t="s">
        <v>42</v>
      </c>
    </row>
    <row r="3728">
      <c r="A3728" s="36" t="s">
        <v>2907</v>
      </c>
      <c r="B3728" s="35">
        <v>660000.0</v>
      </c>
      <c r="C3728" s="8">
        <v>1.0</v>
      </c>
      <c r="D3728" s="37">
        <v>1.0</v>
      </c>
      <c r="E3728" s="8">
        <v>2.0</v>
      </c>
      <c r="F3728" s="8" t="s">
        <v>33</v>
      </c>
      <c r="G3728" s="8" t="s">
        <v>2908</v>
      </c>
      <c r="H3728" s="35">
        <v>450.0</v>
      </c>
      <c r="I3728" s="8" t="s">
        <v>2909</v>
      </c>
      <c r="J3728" s="37" t="s">
        <v>42</v>
      </c>
    </row>
    <row r="3729">
      <c r="A3729" s="36" t="s">
        <v>2936</v>
      </c>
      <c r="B3729" s="35">
        <v>1280000.0</v>
      </c>
      <c r="C3729" s="8">
        <v>3.0</v>
      </c>
      <c r="D3729" s="37">
        <v>2.0</v>
      </c>
      <c r="E3729" s="8">
        <v>1.0</v>
      </c>
      <c r="F3729" s="8" t="s">
        <v>1158</v>
      </c>
      <c r="G3729" s="8" t="s">
        <v>40</v>
      </c>
      <c r="H3729" s="35">
        <v>1760.0</v>
      </c>
      <c r="I3729" s="8" t="s">
        <v>2909</v>
      </c>
      <c r="J3729" t="s">
        <v>256</v>
      </c>
    </row>
    <row r="3730">
      <c r="A3730" s="36" t="s">
        <v>2936</v>
      </c>
      <c r="B3730" s="35">
        <v>2200000.0</v>
      </c>
      <c r="C3730" s="8">
        <v>4.0</v>
      </c>
      <c r="D3730" s="37">
        <v>4.0</v>
      </c>
      <c r="E3730" s="8">
        <v>1.0</v>
      </c>
      <c r="F3730" s="8" t="s">
        <v>177</v>
      </c>
      <c r="G3730" s="8" t="s">
        <v>40</v>
      </c>
      <c r="H3730" s="35">
        <v>1870.0</v>
      </c>
      <c r="I3730" s="8" t="s">
        <v>2909</v>
      </c>
      <c r="J3730" s="37" t="s">
        <v>42</v>
      </c>
    </row>
    <row r="3731">
      <c r="A3731" s="36" t="s">
        <v>2930</v>
      </c>
      <c r="B3731" s="35">
        <v>325000.0</v>
      </c>
      <c r="C3731" s="8">
        <v>3.0</v>
      </c>
      <c r="D3731" s="37">
        <v>2.0</v>
      </c>
      <c r="E3731" s="8">
        <v>1.0</v>
      </c>
      <c r="F3731" s="8" t="s">
        <v>92</v>
      </c>
      <c r="G3731" s="8" t="s">
        <v>2908</v>
      </c>
      <c r="H3731" s="35">
        <v>845.0</v>
      </c>
      <c r="I3731" s="8" t="s">
        <v>2909</v>
      </c>
      <c r="J3731" s="37" t="s">
        <v>36</v>
      </c>
    </row>
    <row r="3732">
      <c r="A3732" s="36" t="s">
        <v>2957</v>
      </c>
      <c r="B3732" s="35">
        <v>600000.0</v>
      </c>
      <c r="C3732" s="8">
        <v>5.0</v>
      </c>
      <c r="D3732" s="37">
        <v>2.0</v>
      </c>
      <c r="E3732" s="8">
        <v>2.0</v>
      </c>
      <c r="F3732" s="8" t="s">
        <v>1158</v>
      </c>
      <c r="G3732" s="8" t="s">
        <v>2908</v>
      </c>
      <c r="H3732" s="35">
        <v>1540.0</v>
      </c>
      <c r="I3732" s="8" t="s">
        <v>2909</v>
      </c>
      <c r="J3732" s="37" t="s">
        <v>42</v>
      </c>
    </row>
    <row r="3733">
      <c r="A3733" s="36" t="s">
        <v>2927</v>
      </c>
      <c r="B3733" s="35">
        <v>1000000.0</v>
      </c>
      <c r="C3733" s="8">
        <v>3.0</v>
      </c>
      <c r="D3733" s="37">
        <v>3.0</v>
      </c>
      <c r="E3733" s="8">
        <v>3.0</v>
      </c>
      <c r="F3733" s="8" t="s">
        <v>33</v>
      </c>
      <c r="G3733" s="8" t="s">
        <v>2908</v>
      </c>
      <c r="H3733" s="35">
        <v>716.0</v>
      </c>
      <c r="I3733" s="8" t="s">
        <v>2909</v>
      </c>
      <c r="J3733" s="37" t="s">
        <v>42</v>
      </c>
    </row>
    <row r="3734">
      <c r="A3734" s="36" t="s">
        <v>2935</v>
      </c>
      <c r="B3734" s="35">
        <v>530000.0</v>
      </c>
      <c r="C3734" s="8">
        <v>4.0</v>
      </c>
      <c r="D3734" s="37">
        <v>3.0</v>
      </c>
      <c r="E3734" s="8">
        <v>3.0</v>
      </c>
      <c r="F3734" s="8" t="s">
        <v>33</v>
      </c>
      <c r="G3734" s="8" t="s">
        <v>2908</v>
      </c>
      <c r="H3734" s="35">
        <v>931.0</v>
      </c>
      <c r="I3734" s="8" t="s">
        <v>2909</v>
      </c>
      <c r="J3734" s="37" t="s">
        <v>42</v>
      </c>
    </row>
    <row r="3735">
      <c r="A3735" s="36" t="s">
        <v>2972</v>
      </c>
      <c r="B3735" s="35">
        <v>620000.0</v>
      </c>
      <c r="C3735" s="8">
        <v>3.0</v>
      </c>
      <c r="D3735" s="37">
        <v>2.0</v>
      </c>
      <c r="E3735" s="8">
        <v>2.0</v>
      </c>
      <c r="F3735" s="8" t="s">
        <v>33</v>
      </c>
      <c r="G3735" s="8" t="s">
        <v>2908</v>
      </c>
      <c r="H3735" s="35">
        <v>1100.0</v>
      </c>
      <c r="I3735" s="8" t="s">
        <v>2909</v>
      </c>
      <c r="J3735" s="37" t="s">
        <v>42</v>
      </c>
    </row>
    <row r="3736">
      <c r="A3736" s="36" t="s">
        <v>2920</v>
      </c>
      <c r="B3736" s="35">
        <v>650000.0</v>
      </c>
      <c r="C3736" s="8">
        <v>1.0</v>
      </c>
      <c r="D3736" s="37">
        <v>1.0</v>
      </c>
      <c r="E3736" s="8">
        <v>2.0</v>
      </c>
      <c r="F3736" s="8" t="s">
        <v>33</v>
      </c>
      <c r="G3736" s="8" t="s">
        <v>40</v>
      </c>
      <c r="H3736" s="35">
        <v>462.0</v>
      </c>
      <c r="I3736" s="8" t="s">
        <v>2909</v>
      </c>
      <c r="J3736" s="37" t="s">
        <v>36</v>
      </c>
    </row>
    <row r="3737">
      <c r="A3737" s="36" t="s">
        <v>2907</v>
      </c>
      <c r="B3737" s="35">
        <v>1400000.0</v>
      </c>
      <c r="C3737" s="8">
        <v>3.0</v>
      </c>
      <c r="D3737" s="37">
        <v>2.0</v>
      </c>
      <c r="E3737" s="8">
        <v>4.0</v>
      </c>
      <c r="F3737" s="8" t="s">
        <v>33</v>
      </c>
      <c r="G3737" s="8" t="s">
        <v>2908</v>
      </c>
      <c r="H3737" s="35">
        <v>1228.0</v>
      </c>
      <c r="I3737" s="8" t="s">
        <v>2909</v>
      </c>
      <c r="J3737" s="37" t="s">
        <v>36</v>
      </c>
    </row>
    <row r="3738">
      <c r="A3738" s="36" t="s">
        <v>2924</v>
      </c>
      <c r="B3738" s="35">
        <v>3600000.0</v>
      </c>
      <c r="C3738" s="8">
        <v>6.0</v>
      </c>
      <c r="D3738" s="37">
        <v>6.0</v>
      </c>
      <c r="E3738" s="8">
        <v>2.0</v>
      </c>
      <c r="F3738" s="8" t="s">
        <v>56</v>
      </c>
      <c r="G3738" s="8" t="s">
        <v>40</v>
      </c>
      <c r="H3738" s="35">
        <v>4500.0</v>
      </c>
      <c r="I3738" s="8" t="s">
        <v>2909</v>
      </c>
      <c r="J3738" s="37" t="s">
        <v>42</v>
      </c>
    </row>
    <row r="3739">
      <c r="A3739" s="36" t="s">
        <v>2907</v>
      </c>
      <c r="B3739" s="35">
        <v>2904300.0</v>
      </c>
      <c r="C3739" s="8">
        <v>4.0</v>
      </c>
      <c r="D3739" s="37">
        <v>5.0</v>
      </c>
      <c r="E3739" s="8">
        <v>4.0</v>
      </c>
      <c r="F3739" s="8" t="s">
        <v>33</v>
      </c>
      <c r="G3739" s="8" t="s">
        <v>2908</v>
      </c>
      <c r="H3739" s="35">
        <v>2766.0</v>
      </c>
      <c r="I3739" s="8" t="s">
        <v>2909</v>
      </c>
      <c r="J3739" s="37" t="s">
        <v>36</v>
      </c>
    </row>
    <row r="3740">
      <c r="A3740" s="36" t="s">
        <v>2941</v>
      </c>
      <c r="B3740" s="35">
        <v>2700000.0</v>
      </c>
      <c r="C3740" s="8">
        <v>5.0</v>
      </c>
      <c r="D3740" s="37">
        <v>5.0</v>
      </c>
      <c r="E3740" s="8">
        <v>4.0</v>
      </c>
      <c r="F3740" s="8" t="s">
        <v>92</v>
      </c>
      <c r="G3740" s="8" t="s">
        <v>2908</v>
      </c>
      <c r="H3740" s="35">
        <v>3660.0</v>
      </c>
      <c r="I3740" s="8" t="s">
        <v>2909</v>
      </c>
      <c r="J3740" s="37" t="s">
        <v>42</v>
      </c>
    </row>
    <row r="3741">
      <c r="A3741" s="36" t="s">
        <v>2924</v>
      </c>
      <c r="B3741" s="35">
        <v>1200000.0</v>
      </c>
      <c r="C3741" s="8">
        <v>4.0</v>
      </c>
      <c r="D3741" s="37">
        <v>3.0</v>
      </c>
      <c r="E3741" s="8">
        <v>2.0</v>
      </c>
      <c r="F3741" s="8" t="s">
        <v>177</v>
      </c>
      <c r="G3741" s="8" t="s">
        <v>40</v>
      </c>
      <c r="H3741" s="35">
        <v>2870.0</v>
      </c>
      <c r="I3741" s="8" t="s">
        <v>2909</v>
      </c>
      <c r="J3741" s="37" t="s">
        <v>42</v>
      </c>
    </row>
    <row r="3742">
      <c r="A3742" s="36" t="s">
        <v>2940</v>
      </c>
      <c r="B3742" s="35">
        <v>750000.0</v>
      </c>
      <c r="C3742" s="8">
        <v>2.0</v>
      </c>
      <c r="D3742" s="37">
        <v>2.0</v>
      </c>
      <c r="E3742" s="8">
        <v>2.0</v>
      </c>
      <c r="F3742" s="8" t="s">
        <v>33</v>
      </c>
      <c r="G3742" s="8" t="s">
        <v>2908</v>
      </c>
      <c r="H3742" s="35">
        <v>1066.0</v>
      </c>
      <c r="I3742" s="8" t="s">
        <v>2909</v>
      </c>
      <c r="J3742" s="37" t="s">
        <v>42</v>
      </c>
    </row>
    <row r="3743">
      <c r="A3743" s="36" t="s">
        <v>2944</v>
      </c>
      <c r="B3743" s="35">
        <v>3180000.0</v>
      </c>
      <c r="C3743" s="8">
        <v>5.0</v>
      </c>
      <c r="D3743" s="37">
        <v>3.0</v>
      </c>
      <c r="E3743" s="8">
        <v>2.0</v>
      </c>
      <c r="F3743" s="8" t="s">
        <v>177</v>
      </c>
      <c r="G3743" s="8" t="s">
        <v>40</v>
      </c>
      <c r="H3743" s="35">
        <v>3600.0</v>
      </c>
      <c r="I3743" s="8" t="s">
        <v>2909</v>
      </c>
      <c r="J3743" s="37" t="s">
        <v>42</v>
      </c>
    </row>
    <row r="3744">
      <c r="A3744" s="36" t="s">
        <v>2952</v>
      </c>
      <c r="B3744" s="35">
        <v>560000.0</v>
      </c>
      <c r="C3744" s="8">
        <v>2.0</v>
      </c>
      <c r="D3744" s="37">
        <v>2.0</v>
      </c>
      <c r="E3744" s="8">
        <v>2.0</v>
      </c>
      <c r="F3744" s="8" t="s">
        <v>92</v>
      </c>
      <c r="G3744" s="8" t="s">
        <v>2908</v>
      </c>
      <c r="H3744" s="35">
        <v>687.0</v>
      </c>
      <c r="I3744" s="8" t="s">
        <v>2909</v>
      </c>
      <c r="J3744" s="37" t="s">
        <v>42</v>
      </c>
    </row>
    <row r="3745">
      <c r="A3745" s="36" t="s">
        <v>2928</v>
      </c>
      <c r="B3745" s="35">
        <v>1200000.0</v>
      </c>
      <c r="C3745" s="8">
        <v>2.0</v>
      </c>
      <c r="D3745" s="37">
        <v>1.0</v>
      </c>
      <c r="E3745" s="8">
        <v>2.0</v>
      </c>
      <c r="F3745" s="8" t="s">
        <v>92</v>
      </c>
      <c r="G3745" s="8" t="s">
        <v>40</v>
      </c>
      <c r="H3745" s="35">
        <v>811.0</v>
      </c>
      <c r="I3745" s="8" t="s">
        <v>2909</v>
      </c>
      <c r="J3745" s="37" t="s">
        <v>36</v>
      </c>
    </row>
    <row r="3746">
      <c r="A3746" s="36" t="s">
        <v>2930</v>
      </c>
      <c r="B3746" s="35">
        <v>1000000.0</v>
      </c>
      <c r="C3746" s="8">
        <v>4.0</v>
      </c>
      <c r="D3746" s="37">
        <v>3.0</v>
      </c>
      <c r="E3746" s="8">
        <v>1.0</v>
      </c>
      <c r="F3746" s="8" t="s">
        <v>177</v>
      </c>
      <c r="G3746" s="8" t="s">
        <v>40</v>
      </c>
      <c r="H3746" s="35">
        <v>1760.0</v>
      </c>
      <c r="I3746" s="8" t="s">
        <v>2909</v>
      </c>
      <c r="J3746" s="37" t="s">
        <v>112</v>
      </c>
    </row>
    <row r="3747">
      <c r="A3747" s="36" t="s">
        <v>2935</v>
      </c>
      <c r="B3747" s="35">
        <v>1800000.0</v>
      </c>
      <c r="C3747" s="8">
        <v>5.0</v>
      </c>
      <c r="D3747" s="37">
        <v>6.0</v>
      </c>
      <c r="E3747" s="8">
        <v>2.0</v>
      </c>
      <c r="F3747" s="8" t="s">
        <v>56</v>
      </c>
      <c r="G3747" s="8" t="s">
        <v>40</v>
      </c>
      <c r="H3747" s="35">
        <v>3475.0</v>
      </c>
      <c r="I3747" s="8" t="s">
        <v>2909</v>
      </c>
      <c r="J3747" s="37" t="s">
        <v>42</v>
      </c>
    </row>
    <row r="3748">
      <c r="A3748" s="36" t="s">
        <v>2935</v>
      </c>
      <c r="B3748" s="35">
        <v>1250000.0</v>
      </c>
      <c r="C3748" s="8">
        <v>6.0</v>
      </c>
      <c r="D3748" s="37">
        <v>5.0</v>
      </c>
      <c r="E3748" s="8">
        <v>2.0</v>
      </c>
      <c r="F3748" s="8" t="s">
        <v>56</v>
      </c>
      <c r="G3748" s="8" t="s">
        <v>40</v>
      </c>
      <c r="H3748" s="35">
        <v>3397.0</v>
      </c>
      <c r="I3748" s="8" t="s">
        <v>2909</v>
      </c>
      <c r="J3748" s="37" t="s">
        <v>112</v>
      </c>
    </row>
    <row r="3749">
      <c r="A3749" s="36" t="s">
        <v>2935</v>
      </c>
      <c r="B3749" s="35">
        <v>1600000.0</v>
      </c>
      <c r="C3749" s="8">
        <v>7.0</v>
      </c>
      <c r="D3749" s="37">
        <v>5.0</v>
      </c>
      <c r="E3749" s="8">
        <v>1.0</v>
      </c>
      <c r="F3749" s="8" t="s">
        <v>56</v>
      </c>
      <c r="G3749" s="8" t="s">
        <v>40</v>
      </c>
      <c r="H3749" s="35">
        <v>6400.0</v>
      </c>
      <c r="I3749" s="8" t="s">
        <v>2909</v>
      </c>
      <c r="J3749" s="37" t="s">
        <v>42</v>
      </c>
    </row>
    <row r="3750">
      <c r="A3750" s="36" t="s">
        <v>2941</v>
      </c>
      <c r="B3750" s="35">
        <v>1.2E7</v>
      </c>
      <c r="C3750" s="8">
        <v>6.0</v>
      </c>
      <c r="D3750" s="37">
        <v>7.0</v>
      </c>
      <c r="E3750" s="8">
        <v>4.0</v>
      </c>
      <c r="F3750" s="8" t="s">
        <v>39</v>
      </c>
      <c r="G3750" s="8" t="s">
        <v>40</v>
      </c>
      <c r="H3750" s="35">
        <v>7000.0</v>
      </c>
      <c r="I3750" s="8" t="s">
        <v>2909</v>
      </c>
      <c r="J3750" s="37" t="s">
        <v>42</v>
      </c>
    </row>
    <row r="3751">
      <c r="A3751" s="36" t="s">
        <v>2953</v>
      </c>
      <c r="B3751" s="35">
        <v>1750000.0</v>
      </c>
      <c r="C3751" s="8">
        <v>6.0</v>
      </c>
      <c r="D3751" s="37">
        <v>5.0</v>
      </c>
      <c r="E3751" s="8">
        <v>2.0</v>
      </c>
      <c r="F3751" s="8" t="s">
        <v>671</v>
      </c>
      <c r="G3751" s="8" t="s">
        <v>40</v>
      </c>
      <c r="H3751" s="35">
        <v>2400.0</v>
      </c>
      <c r="I3751" s="8" t="s">
        <v>2909</v>
      </c>
      <c r="J3751" s="37" t="s">
        <v>42</v>
      </c>
    </row>
    <row r="3752">
      <c r="A3752" s="36" t="s">
        <v>2941</v>
      </c>
      <c r="B3752" s="35">
        <v>1900000.0</v>
      </c>
      <c r="C3752" s="8">
        <v>4.0</v>
      </c>
      <c r="D3752" s="37">
        <v>5.0</v>
      </c>
      <c r="E3752" s="8">
        <v>10.0</v>
      </c>
      <c r="F3752" s="8" t="s">
        <v>92</v>
      </c>
      <c r="G3752" s="8" t="s">
        <v>2908</v>
      </c>
      <c r="H3752" s="35">
        <v>2573.0</v>
      </c>
      <c r="I3752" s="8" t="s">
        <v>2909</v>
      </c>
      <c r="J3752" s="37" t="s">
        <v>112</v>
      </c>
    </row>
    <row r="3753">
      <c r="A3753" s="36" t="s">
        <v>2926</v>
      </c>
      <c r="B3753" s="35">
        <v>1150000.0</v>
      </c>
      <c r="C3753" s="8">
        <v>5.0</v>
      </c>
      <c r="D3753" s="37">
        <v>4.0</v>
      </c>
      <c r="E3753" s="8">
        <v>1.0</v>
      </c>
      <c r="F3753" s="8" t="s">
        <v>557</v>
      </c>
      <c r="G3753" s="8" t="s">
        <v>40</v>
      </c>
      <c r="H3753" s="35">
        <v>1500.0</v>
      </c>
      <c r="I3753" s="8" t="s">
        <v>2909</v>
      </c>
      <c r="J3753" s="37" t="s">
        <v>36</v>
      </c>
    </row>
    <row r="3754">
      <c r="A3754" s="36" t="s">
        <v>2926</v>
      </c>
      <c r="B3754" s="35">
        <v>570000.0</v>
      </c>
      <c r="C3754" s="8">
        <v>3.0</v>
      </c>
      <c r="D3754" s="37">
        <v>2.0</v>
      </c>
      <c r="E3754" s="8">
        <v>1.0</v>
      </c>
      <c r="F3754" s="8" t="s">
        <v>92</v>
      </c>
      <c r="G3754" s="8" t="s">
        <v>2908</v>
      </c>
      <c r="H3754" s="35">
        <v>1044.0</v>
      </c>
      <c r="I3754" s="8" t="s">
        <v>2909</v>
      </c>
      <c r="J3754" s="37" t="s">
        <v>42</v>
      </c>
    </row>
    <row r="3755">
      <c r="A3755" s="36" t="s">
        <v>2926</v>
      </c>
      <c r="B3755" s="35">
        <v>610000.0</v>
      </c>
      <c r="C3755" s="8">
        <v>3.0</v>
      </c>
      <c r="D3755" s="37">
        <v>2.0</v>
      </c>
      <c r="E3755" s="8">
        <v>2.0</v>
      </c>
      <c r="F3755" s="8" t="s">
        <v>92</v>
      </c>
      <c r="G3755" s="8" t="s">
        <v>2908</v>
      </c>
      <c r="H3755" s="35">
        <v>1005.0</v>
      </c>
      <c r="I3755" s="8" t="s">
        <v>2909</v>
      </c>
      <c r="J3755" s="37" t="s">
        <v>42</v>
      </c>
    </row>
    <row r="3756">
      <c r="A3756" s="36" t="s">
        <v>2926</v>
      </c>
      <c r="B3756" s="35">
        <v>560000.0</v>
      </c>
      <c r="C3756" s="8">
        <v>3.0</v>
      </c>
      <c r="D3756" s="37">
        <v>2.0</v>
      </c>
      <c r="E3756" s="8">
        <v>1.0</v>
      </c>
      <c r="F3756" s="8" t="s">
        <v>92</v>
      </c>
      <c r="G3756" s="8" t="s">
        <v>2908</v>
      </c>
      <c r="H3756" s="35">
        <v>1105.0</v>
      </c>
      <c r="I3756" s="8" t="s">
        <v>2909</v>
      </c>
      <c r="J3756" s="37" t="s">
        <v>42</v>
      </c>
    </row>
    <row r="3757">
      <c r="A3757" s="36" t="s">
        <v>2935</v>
      </c>
      <c r="B3757" s="35">
        <v>850000.0</v>
      </c>
      <c r="C3757" s="8">
        <v>4.0</v>
      </c>
      <c r="D3757" s="37">
        <v>3.0</v>
      </c>
      <c r="E3757" s="8">
        <v>2.0</v>
      </c>
      <c r="F3757" s="8" t="s">
        <v>177</v>
      </c>
      <c r="G3757" s="8" t="s">
        <v>2908</v>
      </c>
      <c r="H3757" s="35">
        <v>1920.0</v>
      </c>
      <c r="I3757" s="8" t="s">
        <v>2909</v>
      </c>
      <c r="J3757" s="37" t="s">
        <v>42</v>
      </c>
    </row>
    <row r="3758">
      <c r="A3758" s="36" t="s">
        <v>2925</v>
      </c>
      <c r="B3758" s="35">
        <v>510300.0</v>
      </c>
      <c r="C3758" s="8">
        <v>4.0</v>
      </c>
      <c r="D3758">
        <v>3.0</v>
      </c>
      <c r="E3758" s="8">
        <v>3.0</v>
      </c>
      <c r="F3758" s="8" t="s">
        <v>92</v>
      </c>
      <c r="G3758" s="8" t="s">
        <v>2908</v>
      </c>
      <c r="H3758" s="35">
        <v>1335.0</v>
      </c>
      <c r="I3758" s="8" t="s">
        <v>2909</v>
      </c>
      <c r="J3758" t="s">
        <v>256</v>
      </c>
    </row>
    <row r="3759">
      <c r="A3759" s="36" t="s">
        <v>2929</v>
      </c>
      <c r="B3759" s="35">
        <v>550000.0</v>
      </c>
      <c r="C3759" s="8">
        <v>3.0</v>
      </c>
      <c r="D3759" s="37">
        <v>2.0</v>
      </c>
      <c r="E3759" s="8">
        <v>2.0</v>
      </c>
      <c r="F3759" s="8" t="s">
        <v>1158</v>
      </c>
      <c r="G3759" s="8" t="s">
        <v>40</v>
      </c>
      <c r="H3759" s="35">
        <v>1500.0</v>
      </c>
      <c r="I3759" s="8" t="s">
        <v>2909</v>
      </c>
      <c r="J3759" s="37" t="s">
        <v>42</v>
      </c>
    </row>
    <row r="3760">
      <c r="A3760" s="36" t="s">
        <v>2912</v>
      </c>
      <c r="B3760" s="35">
        <v>800000.0</v>
      </c>
      <c r="C3760" s="8">
        <v>4.0</v>
      </c>
      <c r="D3760" s="37">
        <v>3.0</v>
      </c>
      <c r="E3760" s="8">
        <v>2.0</v>
      </c>
      <c r="F3760" s="8" t="s">
        <v>92</v>
      </c>
      <c r="G3760" s="8" t="s">
        <v>40</v>
      </c>
      <c r="H3760" s="35">
        <v>1600.0</v>
      </c>
      <c r="I3760" s="8" t="s">
        <v>2909</v>
      </c>
      <c r="J3760" t="s">
        <v>256</v>
      </c>
    </row>
    <row r="3761">
      <c r="A3761" s="36" t="s">
        <v>2912</v>
      </c>
      <c r="B3761" s="35">
        <v>750000.0</v>
      </c>
      <c r="C3761" s="8">
        <v>3.0</v>
      </c>
      <c r="D3761" s="37">
        <v>2.0</v>
      </c>
      <c r="E3761" s="8">
        <v>2.0</v>
      </c>
      <c r="F3761" s="8" t="s">
        <v>92</v>
      </c>
      <c r="G3761" s="8" t="s">
        <v>2908</v>
      </c>
      <c r="H3761" s="35">
        <v>1253.0</v>
      </c>
      <c r="I3761" s="8" t="s">
        <v>2909</v>
      </c>
      <c r="J3761" t="s">
        <v>256</v>
      </c>
    </row>
    <row r="3762">
      <c r="A3762" s="36" t="s">
        <v>2935</v>
      </c>
      <c r="B3762" s="35">
        <v>428000.0</v>
      </c>
      <c r="C3762" s="8">
        <v>3.0</v>
      </c>
      <c r="D3762" s="37">
        <v>2.0</v>
      </c>
      <c r="E3762" s="8">
        <v>2.0</v>
      </c>
      <c r="F3762" s="8" t="s">
        <v>92</v>
      </c>
      <c r="G3762" s="8" t="s">
        <v>2908</v>
      </c>
      <c r="H3762" s="35">
        <v>900.0</v>
      </c>
      <c r="I3762" s="8" t="s">
        <v>2909</v>
      </c>
      <c r="J3762" s="37" t="s">
        <v>42</v>
      </c>
    </row>
    <row r="3763">
      <c r="A3763" s="36" t="s">
        <v>2912</v>
      </c>
      <c r="B3763" s="35">
        <v>1150000.0</v>
      </c>
      <c r="C3763" s="8">
        <v>5.0</v>
      </c>
      <c r="D3763" s="37">
        <v>4.0</v>
      </c>
      <c r="E3763" s="8">
        <v>1.0</v>
      </c>
      <c r="F3763" s="8" t="s">
        <v>92</v>
      </c>
      <c r="G3763" s="8" t="s">
        <v>40</v>
      </c>
      <c r="H3763" s="35">
        <v>1970.0</v>
      </c>
      <c r="I3763" s="8" t="s">
        <v>2909</v>
      </c>
      <c r="J3763" s="37" t="s">
        <v>36</v>
      </c>
    </row>
    <row r="3764">
      <c r="A3764" s="36" t="s">
        <v>2912</v>
      </c>
      <c r="B3764" s="35">
        <v>938000.0</v>
      </c>
      <c r="C3764" s="8">
        <v>5.0</v>
      </c>
      <c r="D3764" s="37">
        <v>4.0</v>
      </c>
      <c r="E3764" s="8">
        <v>1.0</v>
      </c>
      <c r="F3764" s="8" t="s">
        <v>92</v>
      </c>
      <c r="G3764" s="8" t="s">
        <v>40</v>
      </c>
      <c r="H3764" s="35">
        <v>1830.0</v>
      </c>
      <c r="I3764" s="8" t="s">
        <v>2909</v>
      </c>
      <c r="J3764" s="37" t="s">
        <v>36</v>
      </c>
    </row>
    <row r="3765">
      <c r="A3765" s="36" t="s">
        <v>2912</v>
      </c>
      <c r="B3765" s="35">
        <v>1550000.0</v>
      </c>
      <c r="C3765" s="8">
        <v>6.0</v>
      </c>
      <c r="D3765" s="37">
        <v>6.0</v>
      </c>
      <c r="E3765" s="8">
        <v>3.0</v>
      </c>
      <c r="F3765" s="8" t="s">
        <v>92</v>
      </c>
      <c r="G3765" s="8" t="s">
        <v>40</v>
      </c>
      <c r="H3765" s="35">
        <v>4740.0</v>
      </c>
      <c r="I3765" s="8" t="s">
        <v>2909</v>
      </c>
      <c r="J3765" s="37" t="s">
        <v>42</v>
      </c>
    </row>
    <row r="3766">
      <c r="A3766" s="36" t="s">
        <v>2912</v>
      </c>
      <c r="B3766" s="35">
        <v>1080000.0</v>
      </c>
      <c r="C3766" s="8">
        <v>4.0</v>
      </c>
      <c r="D3766" s="37">
        <v>4.0</v>
      </c>
      <c r="E3766" s="8">
        <v>3.0</v>
      </c>
      <c r="F3766" s="8" t="s">
        <v>92</v>
      </c>
      <c r="G3766" s="8" t="s">
        <v>2908</v>
      </c>
      <c r="H3766" s="35">
        <v>1850.0</v>
      </c>
      <c r="I3766" s="8" t="s">
        <v>2909</v>
      </c>
      <c r="J3766" s="37" t="s">
        <v>42</v>
      </c>
    </row>
    <row r="3767">
      <c r="A3767" s="36" t="s">
        <v>2912</v>
      </c>
      <c r="B3767" s="35">
        <v>1880000.0</v>
      </c>
      <c r="C3767" s="8">
        <v>5.0</v>
      </c>
      <c r="D3767" s="37">
        <v>4.0</v>
      </c>
      <c r="E3767" s="8">
        <v>1.0</v>
      </c>
      <c r="F3767" s="8" t="s">
        <v>92</v>
      </c>
      <c r="G3767" s="8" t="s">
        <v>40</v>
      </c>
      <c r="H3767" s="35">
        <v>5823.0</v>
      </c>
      <c r="I3767" s="8" t="s">
        <v>2909</v>
      </c>
      <c r="J3767" s="37" t="s">
        <v>36</v>
      </c>
    </row>
    <row r="3768">
      <c r="A3768" s="36" t="s">
        <v>2912</v>
      </c>
      <c r="B3768" s="35">
        <v>1500000.0</v>
      </c>
      <c r="C3768" s="8">
        <v>6.0</v>
      </c>
      <c r="D3768" s="37">
        <v>5.0</v>
      </c>
      <c r="E3768" s="8">
        <v>3.0</v>
      </c>
      <c r="F3768" s="8" t="s">
        <v>92</v>
      </c>
      <c r="G3768" s="8" t="s">
        <v>2908</v>
      </c>
      <c r="H3768" s="35">
        <v>3000.0</v>
      </c>
      <c r="I3768" s="8" t="s">
        <v>2909</v>
      </c>
      <c r="J3768" s="37" t="s">
        <v>36</v>
      </c>
    </row>
    <row r="3769">
      <c r="A3769" s="36" t="s">
        <v>2912</v>
      </c>
      <c r="B3769" s="35">
        <v>790000.0</v>
      </c>
      <c r="C3769" s="8">
        <v>4.0</v>
      </c>
      <c r="D3769" s="37">
        <v>3.0</v>
      </c>
      <c r="E3769" s="8">
        <v>3.0</v>
      </c>
      <c r="F3769" s="8" t="s">
        <v>92</v>
      </c>
      <c r="G3769" s="8" t="s">
        <v>2908</v>
      </c>
      <c r="H3769" s="35">
        <v>1356.0</v>
      </c>
      <c r="I3769" s="8" t="s">
        <v>2909</v>
      </c>
      <c r="J3769" t="s">
        <v>256</v>
      </c>
    </row>
    <row r="3770">
      <c r="A3770" s="36" t="s">
        <v>2912</v>
      </c>
      <c r="B3770" s="35">
        <v>908000.0</v>
      </c>
      <c r="C3770" s="8">
        <v>4.0</v>
      </c>
      <c r="D3770" s="37">
        <v>2.0</v>
      </c>
      <c r="E3770" s="8">
        <v>1.0</v>
      </c>
      <c r="F3770" s="8" t="s">
        <v>92</v>
      </c>
      <c r="G3770" s="8" t="s">
        <v>2908</v>
      </c>
      <c r="H3770" s="35">
        <v>1451.0</v>
      </c>
      <c r="I3770" s="8" t="s">
        <v>2909</v>
      </c>
      <c r="J3770" t="s">
        <v>256</v>
      </c>
    </row>
    <row r="3771">
      <c r="A3771" s="36" t="s">
        <v>2927</v>
      </c>
      <c r="B3771" s="35">
        <v>880000.0</v>
      </c>
      <c r="C3771" s="8">
        <v>2.0</v>
      </c>
      <c r="D3771" s="37">
        <v>2.0</v>
      </c>
      <c r="E3771" s="8">
        <v>2.0</v>
      </c>
      <c r="F3771" s="8" t="s">
        <v>92</v>
      </c>
      <c r="G3771" s="8" t="s">
        <v>2908</v>
      </c>
      <c r="H3771" s="35">
        <v>1056.0</v>
      </c>
      <c r="I3771" s="8" t="s">
        <v>2909</v>
      </c>
      <c r="J3771" s="37" t="s">
        <v>36</v>
      </c>
    </row>
    <row r="3772">
      <c r="A3772" s="36" t="s">
        <v>2912</v>
      </c>
      <c r="B3772" s="35">
        <v>830000.0</v>
      </c>
      <c r="C3772" s="8">
        <v>4.0</v>
      </c>
      <c r="D3772" s="37">
        <v>4.0</v>
      </c>
      <c r="E3772" s="8">
        <v>1.0</v>
      </c>
      <c r="F3772" s="8" t="s">
        <v>92</v>
      </c>
      <c r="G3772" s="8" t="s">
        <v>2908</v>
      </c>
      <c r="H3772" s="35">
        <v>1600.0</v>
      </c>
      <c r="I3772" s="8" t="s">
        <v>2909</v>
      </c>
      <c r="J3772" s="37" t="s">
        <v>42</v>
      </c>
    </row>
    <row r="3773">
      <c r="A3773" s="36" t="s">
        <v>2912</v>
      </c>
      <c r="B3773" s="35">
        <v>730000.0</v>
      </c>
      <c r="C3773" s="8">
        <v>4.0</v>
      </c>
      <c r="D3773" s="37">
        <v>3.0</v>
      </c>
      <c r="E3773" s="8">
        <v>1.0</v>
      </c>
      <c r="F3773" s="8" t="s">
        <v>92</v>
      </c>
      <c r="G3773" s="8" t="s">
        <v>2908</v>
      </c>
      <c r="H3773" s="35">
        <v>1356.0</v>
      </c>
      <c r="I3773" s="8" t="s">
        <v>2909</v>
      </c>
      <c r="J3773" t="s">
        <v>256</v>
      </c>
    </row>
    <row r="3774">
      <c r="A3774" s="36" t="s">
        <v>2912</v>
      </c>
      <c r="B3774" s="35">
        <v>950000.0</v>
      </c>
      <c r="C3774" s="8">
        <v>5.0</v>
      </c>
      <c r="D3774" s="37">
        <v>4.0</v>
      </c>
      <c r="E3774" s="8">
        <v>2.0</v>
      </c>
      <c r="F3774" s="8" t="s">
        <v>92</v>
      </c>
      <c r="G3774" s="8" t="s">
        <v>2908</v>
      </c>
      <c r="H3774" s="35">
        <v>1970.0</v>
      </c>
      <c r="I3774" s="8" t="s">
        <v>2909</v>
      </c>
      <c r="J3774" s="37" t="s">
        <v>36</v>
      </c>
    </row>
    <row r="3775">
      <c r="A3775" s="36" t="s">
        <v>2912</v>
      </c>
      <c r="B3775" s="35">
        <v>740000.0</v>
      </c>
      <c r="C3775" s="8">
        <v>4.0</v>
      </c>
      <c r="D3775" s="37">
        <v>3.0</v>
      </c>
      <c r="E3775" s="8">
        <v>2.0</v>
      </c>
      <c r="F3775" s="8" t="s">
        <v>92</v>
      </c>
      <c r="G3775" s="8" t="s">
        <v>40</v>
      </c>
      <c r="H3775" s="35">
        <v>1356.0</v>
      </c>
      <c r="I3775" s="8" t="s">
        <v>2909</v>
      </c>
      <c r="J3775" s="37" t="s">
        <v>36</v>
      </c>
    </row>
    <row r="3776">
      <c r="A3776" s="36" t="s">
        <v>2912</v>
      </c>
      <c r="B3776" s="35">
        <v>1700000.0</v>
      </c>
      <c r="C3776" s="8">
        <v>7.0</v>
      </c>
      <c r="D3776" s="37">
        <v>6.0</v>
      </c>
      <c r="E3776" s="8">
        <v>2.0</v>
      </c>
      <c r="F3776" s="8" t="s">
        <v>92</v>
      </c>
      <c r="G3776" s="8" t="s">
        <v>40</v>
      </c>
      <c r="H3776" s="35">
        <v>3600.0</v>
      </c>
      <c r="I3776" s="8" t="s">
        <v>2909</v>
      </c>
      <c r="J3776" s="37" t="s">
        <v>36</v>
      </c>
    </row>
    <row r="3777">
      <c r="A3777" s="36" t="s">
        <v>2912</v>
      </c>
      <c r="B3777" s="35">
        <v>780000.0</v>
      </c>
      <c r="C3777" s="8">
        <v>3.0</v>
      </c>
      <c r="D3777" s="37">
        <v>2.0</v>
      </c>
      <c r="E3777" s="8">
        <v>1.0</v>
      </c>
      <c r="F3777" s="8" t="s">
        <v>92</v>
      </c>
      <c r="G3777" s="8" t="s">
        <v>2908</v>
      </c>
      <c r="H3777" s="35">
        <v>1253.0</v>
      </c>
      <c r="I3777" s="8" t="s">
        <v>2909</v>
      </c>
      <c r="J3777" t="s">
        <v>256</v>
      </c>
    </row>
    <row r="3778">
      <c r="A3778" s="36" t="s">
        <v>2945</v>
      </c>
      <c r="B3778" s="35">
        <v>760000.0</v>
      </c>
      <c r="C3778" s="8">
        <v>4.0</v>
      </c>
      <c r="D3778" s="37">
        <v>3.0</v>
      </c>
      <c r="E3778" s="8">
        <v>1.0</v>
      </c>
      <c r="F3778" s="8" t="s">
        <v>177</v>
      </c>
      <c r="G3778" s="8" t="s">
        <v>2908</v>
      </c>
      <c r="H3778" s="35">
        <v>2056.0</v>
      </c>
      <c r="I3778" s="8" t="s">
        <v>2909</v>
      </c>
      <c r="J3778" s="37" t="s">
        <v>42</v>
      </c>
    </row>
    <row r="3779">
      <c r="A3779" s="36" t="s">
        <v>2925</v>
      </c>
      <c r="B3779" s="35">
        <v>951000.0</v>
      </c>
      <c r="C3779" s="8">
        <v>4.0</v>
      </c>
      <c r="D3779" s="37">
        <v>3.0</v>
      </c>
      <c r="E3779" s="8">
        <v>5.0</v>
      </c>
      <c r="F3779" s="8" t="s">
        <v>177</v>
      </c>
      <c r="G3779" s="8" t="s">
        <v>2908</v>
      </c>
      <c r="H3779" s="35">
        <v>2000.0</v>
      </c>
      <c r="I3779" s="8" t="s">
        <v>2909</v>
      </c>
      <c r="J3779" s="37" t="s">
        <v>42</v>
      </c>
    </row>
    <row r="3780">
      <c r="A3780" s="36" t="s">
        <v>2912</v>
      </c>
      <c r="B3780" s="35">
        <v>470000.0</v>
      </c>
      <c r="C3780" s="8">
        <v>4.0</v>
      </c>
      <c r="D3780" s="37">
        <v>2.0</v>
      </c>
      <c r="E3780" s="8">
        <v>2.0</v>
      </c>
      <c r="F3780" s="8" t="s">
        <v>92</v>
      </c>
      <c r="G3780" s="8" t="s">
        <v>2908</v>
      </c>
      <c r="H3780" s="35">
        <v>1326.0</v>
      </c>
      <c r="I3780" s="8" t="s">
        <v>2909</v>
      </c>
      <c r="J3780" s="37" t="s">
        <v>42</v>
      </c>
    </row>
    <row r="3781">
      <c r="A3781" s="36" t="s">
        <v>2912</v>
      </c>
      <c r="B3781" s="35">
        <v>3280000.0</v>
      </c>
      <c r="C3781" s="8">
        <v>6.0</v>
      </c>
      <c r="D3781" s="37">
        <v>6.0</v>
      </c>
      <c r="E3781" s="8">
        <v>2.0</v>
      </c>
      <c r="F3781" s="8" t="s">
        <v>56</v>
      </c>
      <c r="G3781" s="8" t="s">
        <v>40</v>
      </c>
      <c r="H3781" s="35">
        <v>4047.0</v>
      </c>
      <c r="I3781" s="8" t="s">
        <v>2909</v>
      </c>
      <c r="J3781" s="37" t="s">
        <v>42</v>
      </c>
    </row>
    <row r="3782">
      <c r="A3782" s="36" t="s">
        <v>2946</v>
      </c>
      <c r="B3782" s="35">
        <v>2800000.0</v>
      </c>
      <c r="C3782" s="8">
        <v>2.0</v>
      </c>
      <c r="D3782" s="37">
        <v>2.0</v>
      </c>
      <c r="E3782" s="8">
        <v>1.0</v>
      </c>
      <c r="F3782" s="8" t="s">
        <v>33</v>
      </c>
      <c r="G3782" s="8" t="s">
        <v>2908</v>
      </c>
      <c r="H3782" s="35">
        <v>1307.0</v>
      </c>
      <c r="I3782" s="8" t="s">
        <v>2909</v>
      </c>
      <c r="J3782" s="37" t="s">
        <v>36</v>
      </c>
    </row>
    <row r="3783">
      <c r="A3783" s="36" t="s">
        <v>2928</v>
      </c>
      <c r="B3783" s="35">
        <v>1640000.0</v>
      </c>
      <c r="C3783" s="8">
        <v>2.0</v>
      </c>
      <c r="D3783" s="37">
        <v>2.0</v>
      </c>
      <c r="E3783" s="8">
        <v>2.0</v>
      </c>
      <c r="F3783" s="8" t="s">
        <v>33</v>
      </c>
      <c r="G3783" s="8" t="s">
        <v>2908</v>
      </c>
      <c r="H3783" s="35">
        <v>1259.0</v>
      </c>
      <c r="I3783" s="8" t="s">
        <v>2909</v>
      </c>
      <c r="J3783" s="37" t="s">
        <v>36</v>
      </c>
    </row>
    <row r="3784">
      <c r="A3784" s="36" t="s">
        <v>2924</v>
      </c>
      <c r="B3784" s="35">
        <v>1720000.0</v>
      </c>
      <c r="C3784" s="8">
        <v>6.0</v>
      </c>
      <c r="D3784" s="37">
        <v>4.0</v>
      </c>
      <c r="E3784" s="8">
        <v>2.0</v>
      </c>
      <c r="F3784" s="8" t="s">
        <v>177</v>
      </c>
      <c r="G3784" s="8" t="s">
        <v>40</v>
      </c>
      <c r="H3784" s="35">
        <v>4080.0</v>
      </c>
      <c r="I3784" s="8" t="s">
        <v>2909</v>
      </c>
      <c r="J3784" s="37" t="s">
        <v>36</v>
      </c>
    </row>
    <row r="3785">
      <c r="A3785" s="36" t="s">
        <v>2957</v>
      </c>
      <c r="B3785" s="35">
        <v>2850000.0</v>
      </c>
      <c r="C3785" s="8">
        <v>5.0</v>
      </c>
      <c r="D3785" s="37">
        <v>5.0</v>
      </c>
      <c r="E3785" s="8">
        <v>1.0</v>
      </c>
      <c r="F3785" s="8" t="s">
        <v>56</v>
      </c>
      <c r="G3785" s="8" t="s">
        <v>40</v>
      </c>
      <c r="H3785" s="35">
        <v>6300.0</v>
      </c>
      <c r="I3785" s="8" t="s">
        <v>2909</v>
      </c>
      <c r="J3785" s="37" t="s">
        <v>42</v>
      </c>
    </row>
    <row r="3786">
      <c r="A3786" s="36" t="s">
        <v>2929</v>
      </c>
      <c r="B3786" s="35">
        <v>3500000.0</v>
      </c>
      <c r="C3786" s="8">
        <v>6.0</v>
      </c>
      <c r="D3786" s="37">
        <v>6.0</v>
      </c>
      <c r="E3786" s="8">
        <v>2.0</v>
      </c>
      <c r="F3786" s="8" t="s">
        <v>39</v>
      </c>
      <c r="G3786" s="8" t="s">
        <v>2908</v>
      </c>
      <c r="H3786" s="35">
        <v>7100.0</v>
      </c>
      <c r="I3786" s="8" t="s">
        <v>2909</v>
      </c>
      <c r="J3786" s="37" t="s">
        <v>36</v>
      </c>
    </row>
    <row r="3787">
      <c r="A3787" s="36" t="s">
        <v>2916</v>
      </c>
      <c r="B3787" s="35">
        <v>1377000.0</v>
      </c>
      <c r="C3787" s="10">
        <v>4.0</v>
      </c>
      <c r="D3787">
        <v>3.0</v>
      </c>
      <c r="E3787" s="8">
        <v>1.0</v>
      </c>
      <c r="F3787" s="8" t="s">
        <v>659</v>
      </c>
      <c r="G3787" s="8" t="s">
        <v>40</v>
      </c>
      <c r="H3787" s="35">
        <v>6120.0</v>
      </c>
      <c r="I3787" s="8" t="s">
        <v>2909</v>
      </c>
      <c r="J3787" t="s">
        <v>256</v>
      </c>
    </row>
    <row r="3788">
      <c r="A3788" s="36" t="s">
        <v>2941</v>
      </c>
      <c r="B3788" s="35">
        <v>3200000.0</v>
      </c>
      <c r="C3788" s="8">
        <v>6.0</v>
      </c>
      <c r="D3788" s="37">
        <v>5.0</v>
      </c>
      <c r="E3788" s="8">
        <v>1.0</v>
      </c>
      <c r="F3788" s="8" t="s">
        <v>56</v>
      </c>
      <c r="G3788" s="8" t="s">
        <v>40</v>
      </c>
      <c r="H3788" s="35">
        <v>3600.0</v>
      </c>
      <c r="I3788" s="8" t="s">
        <v>2909</v>
      </c>
      <c r="J3788" s="37" t="s">
        <v>42</v>
      </c>
    </row>
    <row r="3789">
      <c r="A3789" s="36" t="s">
        <v>2941</v>
      </c>
      <c r="B3789" s="35">
        <v>3200000.0</v>
      </c>
      <c r="C3789" s="8">
        <v>5.0</v>
      </c>
      <c r="D3789" s="37">
        <v>5.0</v>
      </c>
      <c r="E3789" s="8">
        <v>2.0</v>
      </c>
      <c r="F3789" s="8" t="s">
        <v>56</v>
      </c>
      <c r="G3789" s="8" t="s">
        <v>40</v>
      </c>
      <c r="H3789" s="35">
        <v>2850.0</v>
      </c>
      <c r="I3789" s="8" t="s">
        <v>2909</v>
      </c>
      <c r="J3789" t="s">
        <v>256</v>
      </c>
    </row>
    <row r="3790">
      <c r="A3790" s="36" t="s">
        <v>2926</v>
      </c>
      <c r="B3790" s="35">
        <v>820000.0</v>
      </c>
      <c r="C3790" s="8">
        <v>2.0</v>
      </c>
      <c r="D3790" s="37">
        <v>2.0</v>
      </c>
      <c r="E3790" s="8">
        <v>1.0</v>
      </c>
      <c r="F3790" s="8" t="s">
        <v>33</v>
      </c>
      <c r="G3790" s="8" t="s">
        <v>2908</v>
      </c>
      <c r="H3790" s="35">
        <v>1259.0</v>
      </c>
      <c r="I3790" s="8" t="s">
        <v>2909</v>
      </c>
      <c r="J3790" s="37" t="s">
        <v>42</v>
      </c>
    </row>
    <row r="3791">
      <c r="A3791" s="36" t="s">
        <v>2907</v>
      </c>
      <c r="B3791" s="35">
        <v>1297500.0</v>
      </c>
      <c r="C3791" s="8">
        <v>2.0</v>
      </c>
      <c r="D3791" s="37">
        <v>1.0</v>
      </c>
      <c r="E3791" s="8">
        <v>2.0</v>
      </c>
      <c r="F3791" s="8" t="s">
        <v>33</v>
      </c>
      <c r="G3791" s="8" t="s">
        <v>2908</v>
      </c>
      <c r="H3791" s="35">
        <v>925.0</v>
      </c>
      <c r="I3791" s="8" t="s">
        <v>2909</v>
      </c>
      <c r="J3791" s="37" t="s">
        <v>42</v>
      </c>
    </row>
    <row r="3792">
      <c r="A3792" s="36" t="s">
        <v>2907</v>
      </c>
      <c r="B3792" s="35">
        <v>1400000.0</v>
      </c>
      <c r="C3792" s="8">
        <v>3.0</v>
      </c>
      <c r="D3792" s="37">
        <v>2.0</v>
      </c>
      <c r="E3792" s="8">
        <v>2.0</v>
      </c>
      <c r="F3792" s="8" t="s">
        <v>92</v>
      </c>
      <c r="G3792" s="8" t="s">
        <v>2908</v>
      </c>
      <c r="H3792" s="35">
        <v>1259.0</v>
      </c>
      <c r="I3792" s="8" t="s">
        <v>2909</v>
      </c>
      <c r="J3792" s="37" t="s">
        <v>42</v>
      </c>
    </row>
    <row r="3793">
      <c r="A3793" s="36" t="s">
        <v>2941</v>
      </c>
      <c r="B3793" s="35">
        <v>2800000.0</v>
      </c>
      <c r="C3793" s="8">
        <v>5.0</v>
      </c>
      <c r="D3793" s="37">
        <v>4.0</v>
      </c>
      <c r="E3793" s="8">
        <v>3.0</v>
      </c>
      <c r="F3793" s="8" t="s">
        <v>92</v>
      </c>
      <c r="G3793" s="8" t="s">
        <v>2908</v>
      </c>
      <c r="H3793" s="35">
        <v>3460.0</v>
      </c>
      <c r="I3793" s="8" t="s">
        <v>2909</v>
      </c>
      <c r="J3793" s="37" t="s">
        <v>36</v>
      </c>
    </row>
    <row r="3794">
      <c r="A3794" s="36" t="s">
        <v>2957</v>
      </c>
      <c r="B3794" s="35">
        <v>610000.0</v>
      </c>
      <c r="C3794" s="8">
        <v>3.0</v>
      </c>
      <c r="D3794" s="37">
        <v>2.0</v>
      </c>
      <c r="E3794" s="8">
        <v>1.0</v>
      </c>
      <c r="F3794" s="8" t="s">
        <v>92</v>
      </c>
      <c r="G3794" s="8" t="s">
        <v>2908</v>
      </c>
      <c r="H3794" s="35">
        <v>1570.0</v>
      </c>
      <c r="I3794" s="8" t="s">
        <v>2909</v>
      </c>
      <c r="J3794" s="37" t="s">
        <v>42</v>
      </c>
    </row>
    <row r="3795">
      <c r="A3795" s="36" t="s">
        <v>2960</v>
      </c>
      <c r="B3795" s="35">
        <v>600000.0</v>
      </c>
      <c r="C3795" s="8">
        <v>1.0</v>
      </c>
      <c r="D3795" s="37">
        <v>1.0</v>
      </c>
      <c r="E3795" s="8">
        <v>2.0</v>
      </c>
      <c r="F3795" s="8" t="s">
        <v>33</v>
      </c>
      <c r="G3795" s="8" t="s">
        <v>2908</v>
      </c>
      <c r="H3795" s="35">
        <v>468.0</v>
      </c>
      <c r="I3795" s="8" t="s">
        <v>2909</v>
      </c>
      <c r="J3795" s="37" t="s">
        <v>36</v>
      </c>
    </row>
    <row r="3796">
      <c r="A3796" s="36" t="s">
        <v>2960</v>
      </c>
      <c r="B3796" s="35">
        <v>900000.0</v>
      </c>
      <c r="C3796" s="8">
        <v>3.0</v>
      </c>
      <c r="D3796" s="37">
        <v>2.0</v>
      </c>
      <c r="E3796" s="8">
        <v>6.0</v>
      </c>
      <c r="F3796" s="8" t="s">
        <v>33</v>
      </c>
      <c r="G3796" s="8" t="s">
        <v>2908</v>
      </c>
      <c r="H3796" s="35">
        <v>838.0</v>
      </c>
      <c r="I3796" s="8" t="s">
        <v>2909</v>
      </c>
      <c r="J3796" s="37" t="s">
        <v>36</v>
      </c>
    </row>
    <row r="3797">
      <c r="A3797" s="36" t="s">
        <v>2960</v>
      </c>
      <c r="B3797" s="35">
        <v>930000.0</v>
      </c>
      <c r="C3797" s="8">
        <v>3.0</v>
      </c>
      <c r="D3797" s="37">
        <v>2.0</v>
      </c>
      <c r="E3797" s="8">
        <v>2.0</v>
      </c>
      <c r="F3797" s="8" t="s">
        <v>33</v>
      </c>
      <c r="G3797" s="8" t="s">
        <v>2908</v>
      </c>
      <c r="H3797" s="35">
        <v>838.0</v>
      </c>
      <c r="I3797" s="8" t="s">
        <v>2909</v>
      </c>
      <c r="J3797" s="37" t="s">
        <v>36</v>
      </c>
    </row>
    <row r="3798">
      <c r="A3798" s="36" t="s">
        <v>2960</v>
      </c>
      <c r="B3798" s="35">
        <v>615000.0</v>
      </c>
      <c r="C3798" s="8">
        <v>1.0</v>
      </c>
      <c r="D3798" s="37">
        <v>1.0</v>
      </c>
      <c r="E3798" s="8">
        <v>1.0</v>
      </c>
      <c r="F3798" s="8" t="s">
        <v>33</v>
      </c>
      <c r="G3798" s="8" t="s">
        <v>2908</v>
      </c>
      <c r="H3798" s="35">
        <v>468.0</v>
      </c>
      <c r="I3798" s="8" t="s">
        <v>2909</v>
      </c>
      <c r="J3798" s="37" t="s">
        <v>36</v>
      </c>
    </row>
    <row r="3799">
      <c r="A3799" s="36" t="s">
        <v>2920</v>
      </c>
      <c r="B3799" s="35">
        <v>650000.0</v>
      </c>
      <c r="C3799" s="8">
        <v>4.0</v>
      </c>
      <c r="D3799" s="37">
        <v>3.0</v>
      </c>
      <c r="E3799" s="8">
        <v>2.0</v>
      </c>
      <c r="F3799" s="8" t="s">
        <v>92</v>
      </c>
      <c r="G3799" s="8" t="s">
        <v>2908</v>
      </c>
      <c r="H3799" s="35">
        <v>1598.0</v>
      </c>
      <c r="I3799" s="8" t="s">
        <v>2909</v>
      </c>
      <c r="J3799" s="37" t="s">
        <v>36</v>
      </c>
    </row>
    <row r="3800">
      <c r="A3800" s="36" t="s">
        <v>2925</v>
      </c>
      <c r="B3800" s="35">
        <v>960000.0</v>
      </c>
      <c r="C3800" s="8">
        <v>4.0</v>
      </c>
      <c r="D3800" s="37">
        <v>3.0</v>
      </c>
      <c r="E3800" s="8">
        <v>2.0</v>
      </c>
      <c r="F3800" s="8" t="s">
        <v>92</v>
      </c>
      <c r="G3800" s="8" t="s">
        <v>2908</v>
      </c>
      <c r="H3800" s="35">
        <v>1535.0</v>
      </c>
      <c r="I3800" s="8" t="s">
        <v>2909</v>
      </c>
      <c r="J3800" s="37" t="s">
        <v>42</v>
      </c>
    </row>
    <row r="3801">
      <c r="A3801" s="36" t="s">
        <v>2920</v>
      </c>
      <c r="B3801" s="35">
        <v>3280000.0</v>
      </c>
      <c r="C3801" s="8">
        <v>6.0</v>
      </c>
      <c r="D3801" s="37">
        <v>6.0</v>
      </c>
      <c r="E3801" s="8">
        <v>2.0</v>
      </c>
      <c r="F3801" s="8" t="s">
        <v>92</v>
      </c>
      <c r="G3801" s="8" t="s">
        <v>2908</v>
      </c>
      <c r="H3801" s="35">
        <v>3729.0</v>
      </c>
      <c r="I3801" s="8" t="s">
        <v>2909</v>
      </c>
      <c r="J3801" s="37" t="s">
        <v>42</v>
      </c>
    </row>
    <row r="3802">
      <c r="A3802" s="36" t="s">
        <v>2920</v>
      </c>
      <c r="B3802" s="35">
        <v>2750000.0</v>
      </c>
      <c r="C3802" s="8">
        <v>5.0</v>
      </c>
      <c r="D3802" s="37">
        <v>6.0</v>
      </c>
      <c r="E3802" s="8">
        <v>2.0</v>
      </c>
      <c r="F3802" s="8" t="s">
        <v>92</v>
      </c>
      <c r="G3802" s="8" t="s">
        <v>2908</v>
      </c>
      <c r="H3802" s="35">
        <v>3317.0</v>
      </c>
      <c r="I3802" s="8" t="s">
        <v>2909</v>
      </c>
      <c r="J3802" s="37" t="s">
        <v>42</v>
      </c>
    </row>
    <row r="3803">
      <c r="A3803" s="36" t="s">
        <v>2935</v>
      </c>
      <c r="B3803" s="35">
        <v>1200000.0</v>
      </c>
      <c r="C3803" s="8">
        <v>6.0</v>
      </c>
      <c r="D3803" s="37">
        <v>4.0</v>
      </c>
      <c r="E3803" s="8">
        <v>2.0</v>
      </c>
      <c r="F3803" s="8" t="s">
        <v>177</v>
      </c>
      <c r="G3803" s="8" t="s">
        <v>2908</v>
      </c>
      <c r="H3803" s="35">
        <v>2850.0</v>
      </c>
      <c r="I3803" s="8" t="s">
        <v>2909</v>
      </c>
      <c r="J3803" s="37" t="s">
        <v>42</v>
      </c>
    </row>
    <row r="3804">
      <c r="A3804" s="36" t="s">
        <v>2927</v>
      </c>
      <c r="B3804" s="35">
        <v>1100000.0</v>
      </c>
      <c r="C3804" s="8">
        <v>2.0</v>
      </c>
      <c r="D3804" s="37">
        <v>1.0</v>
      </c>
      <c r="E3804" s="8">
        <v>2.0</v>
      </c>
      <c r="F3804" s="8" t="s">
        <v>33</v>
      </c>
      <c r="G3804" s="8" t="s">
        <v>2908</v>
      </c>
      <c r="H3804" s="35">
        <v>625.0</v>
      </c>
      <c r="I3804" s="8" t="s">
        <v>2909</v>
      </c>
      <c r="J3804" s="37" t="s">
        <v>36</v>
      </c>
    </row>
    <row r="3805">
      <c r="A3805" s="36" t="s">
        <v>2920</v>
      </c>
      <c r="B3805" s="35">
        <v>2680000.0</v>
      </c>
      <c r="C3805" s="8">
        <v>5.0</v>
      </c>
      <c r="D3805" s="37">
        <v>6.0</v>
      </c>
      <c r="E3805" s="8">
        <v>2.0</v>
      </c>
      <c r="F3805" s="8" t="s">
        <v>92</v>
      </c>
      <c r="G3805" s="8" t="s">
        <v>2908</v>
      </c>
      <c r="H3805" s="35">
        <v>3169.0</v>
      </c>
      <c r="I3805" s="8" t="s">
        <v>2909</v>
      </c>
      <c r="J3805" s="37" t="s">
        <v>42</v>
      </c>
    </row>
    <row r="3806">
      <c r="A3806" s="36" t="s">
        <v>2927</v>
      </c>
      <c r="B3806" s="35">
        <v>1200000.0</v>
      </c>
      <c r="C3806" s="8">
        <v>3.0</v>
      </c>
      <c r="D3806" s="37">
        <v>2.0</v>
      </c>
      <c r="E3806" s="8">
        <v>2.0</v>
      </c>
      <c r="F3806" s="8" t="s">
        <v>33</v>
      </c>
      <c r="G3806" s="8" t="s">
        <v>2908</v>
      </c>
      <c r="H3806" s="35">
        <v>1281.0</v>
      </c>
      <c r="I3806" s="8" t="s">
        <v>2909</v>
      </c>
      <c r="J3806" s="37" t="s">
        <v>42</v>
      </c>
    </row>
    <row r="3807">
      <c r="A3807" s="36" t="s">
        <v>2935</v>
      </c>
      <c r="B3807" s="35">
        <v>345000.0</v>
      </c>
      <c r="C3807" s="8">
        <v>3.0</v>
      </c>
      <c r="D3807" s="37">
        <v>2.0</v>
      </c>
      <c r="E3807" s="8">
        <v>2.0</v>
      </c>
      <c r="F3807" s="8" t="s">
        <v>354</v>
      </c>
      <c r="G3807" s="8" t="s">
        <v>2908</v>
      </c>
      <c r="H3807" s="35">
        <v>780.0</v>
      </c>
      <c r="I3807" s="8" t="s">
        <v>2909</v>
      </c>
      <c r="J3807" s="37" t="s">
        <v>42</v>
      </c>
    </row>
    <row r="3808">
      <c r="A3808" s="36" t="s">
        <v>2922</v>
      </c>
      <c r="B3808" s="35">
        <v>598000.0</v>
      </c>
      <c r="C3808" s="8">
        <v>1.0</v>
      </c>
      <c r="D3808" s="37">
        <v>1.0</v>
      </c>
      <c r="E3808" s="8">
        <v>2.0</v>
      </c>
      <c r="F3808" s="8" t="s">
        <v>33</v>
      </c>
      <c r="G3808" s="8" t="s">
        <v>2908</v>
      </c>
      <c r="H3808" s="35">
        <v>638.0</v>
      </c>
      <c r="I3808" s="8" t="s">
        <v>2909</v>
      </c>
      <c r="J3808" s="37" t="s">
        <v>36</v>
      </c>
    </row>
    <row r="3809">
      <c r="A3809" s="36" t="s">
        <v>2927</v>
      </c>
      <c r="B3809" s="35">
        <v>318000.0</v>
      </c>
      <c r="C3809" s="8">
        <v>1.0</v>
      </c>
      <c r="D3809" s="37">
        <v>1.0</v>
      </c>
      <c r="E3809" s="8">
        <v>2.0</v>
      </c>
      <c r="F3809" s="8" t="s">
        <v>33</v>
      </c>
      <c r="G3809" s="8" t="s">
        <v>2908</v>
      </c>
      <c r="H3809" s="35">
        <v>325.0</v>
      </c>
      <c r="I3809" s="8" t="s">
        <v>2909</v>
      </c>
      <c r="J3809" s="37" t="s">
        <v>36</v>
      </c>
    </row>
    <row r="3810">
      <c r="A3810" s="36" t="s">
        <v>2926</v>
      </c>
      <c r="B3810" s="35">
        <v>1100000.0</v>
      </c>
      <c r="C3810" s="8">
        <v>5.0</v>
      </c>
      <c r="D3810" s="37">
        <v>4.0</v>
      </c>
      <c r="E3810" s="8">
        <v>6.0</v>
      </c>
      <c r="F3810" s="8" t="s">
        <v>557</v>
      </c>
      <c r="G3810" s="8" t="s">
        <v>40</v>
      </c>
      <c r="H3810" s="35">
        <v>1400.0</v>
      </c>
      <c r="I3810" s="8" t="s">
        <v>2909</v>
      </c>
      <c r="J3810" s="37" t="s">
        <v>42</v>
      </c>
    </row>
    <row r="3811">
      <c r="A3811" s="36" t="s">
        <v>2920</v>
      </c>
      <c r="B3811" s="35">
        <v>1900000.0</v>
      </c>
      <c r="C3811" s="8">
        <v>4.0</v>
      </c>
      <c r="D3811" s="37">
        <v>4.0</v>
      </c>
      <c r="E3811" s="8">
        <v>2.0</v>
      </c>
      <c r="F3811" s="8" t="s">
        <v>92</v>
      </c>
      <c r="G3811" s="8" t="s">
        <v>2908</v>
      </c>
      <c r="H3811" s="35">
        <v>2070.0</v>
      </c>
      <c r="I3811" s="8" t="s">
        <v>2909</v>
      </c>
      <c r="J3811" s="37" t="s">
        <v>42</v>
      </c>
    </row>
    <row r="3812">
      <c r="A3812" s="36" t="s">
        <v>2918</v>
      </c>
      <c r="B3812" s="35">
        <v>3500000.0</v>
      </c>
      <c r="C3812" s="8">
        <v>7.0</v>
      </c>
      <c r="D3812" s="37">
        <v>7.0</v>
      </c>
      <c r="E3812" s="8">
        <v>2.0</v>
      </c>
      <c r="F3812" s="8" t="s">
        <v>39</v>
      </c>
      <c r="G3812" s="8" t="s">
        <v>40</v>
      </c>
      <c r="H3812" s="35">
        <v>4200.0</v>
      </c>
      <c r="I3812" s="8" t="s">
        <v>2909</v>
      </c>
      <c r="J3812" s="37" t="s">
        <v>36</v>
      </c>
    </row>
    <row r="3813">
      <c r="A3813" s="36" t="s">
        <v>2936</v>
      </c>
      <c r="B3813" s="35">
        <v>5200000.0</v>
      </c>
      <c r="C3813" s="8">
        <v>5.0</v>
      </c>
      <c r="D3813" s="37">
        <v>5.0</v>
      </c>
      <c r="E3813" s="8">
        <v>2.0</v>
      </c>
      <c r="F3813" s="8" t="s">
        <v>39</v>
      </c>
      <c r="G3813" s="8" t="s">
        <v>2908</v>
      </c>
      <c r="H3813" s="35">
        <v>4000.0</v>
      </c>
      <c r="I3813" s="8" t="s">
        <v>2909</v>
      </c>
      <c r="J3813" s="37" t="s">
        <v>42</v>
      </c>
    </row>
    <row r="3814">
      <c r="A3814" s="36" t="s">
        <v>2946</v>
      </c>
      <c r="B3814" s="35">
        <v>1396000.0</v>
      </c>
      <c r="C3814" s="8">
        <v>1.0</v>
      </c>
      <c r="D3814" s="37">
        <v>1.0</v>
      </c>
      <c r="E3814" s="8">
        <v>2.0</v>
      </c>
      <c r="F3814" s="8" t="s">
        <v>33</v>
      </c>
      <c r="G3814" s="8" t="s">
        <v>2908</v>
      </c>
      <c r="H3814" s="35">
        <v>652.0</v>
      </c>
      <c r="I3814" s="8" t="s">
        <v>2909</v>
      </c>
      <c r="J3814" s="37" t="s">
        <v>36</v>
      </c>
    </row>
    <row r="3815">
      <c r="A3815" s="36" t="s">
        <v>2920</v>
      </c>
      <c r="B3815" s="35">
        <v>2688000.0</v>
      </c>
      <c r="C3815" s="8">
        <v>5.0</v>
      </c>
      <c r="D3815" s="37">
        <v>6.0</v>
      </c>
      <c r="E3815" s="8">
        <v>6.0</v>
      </c>
      <c r="F3815" s="8" t="s">
        <v>92</v>
      </c>
      <c r="G3815" s="8" t="s">
        <v>2908</v>
      </c>
      <c r="H3815" s="35">
        <v>3500.0</v>
      </c>
      <c r="I3815" s="8" t="s">
        <v>2909</v>
      </c>
      <c r="J3815" s="37" t="s">
        <v>36</v>
      </c>
    </row>
    <row r="3816">
      <c r="A3816" s="36" t="s">
        <v>2940</v>
      </c>
      <c r="B3816" s="35">
        <v>1300000.0</v>
      </c>
      <c r="C3816" s="8">
        <v>4.0</v>
      </c>
      <c r="D3816" s="37">
        <v>4.0</v>
      </c>
      <c r="E3816" s="8">
        <v>4.0</v>
      </c>
      <c r="F3816" s="8" t="s">
        <v>33</v>
      </c>
      <c r="G3816" s="8" t="s">
        <v>2908</v>
      </c>
      <c r="H3816" s="35">
        <v>1435.0</v>
      </c>
      <c r="I3816" s="8" t="s">
        <v>2909</v>
      </c>
      <c r="J3816" s="37" t="s">
        <v>42</v>
      </c>
    </row>
    <row r="3817">
      <c r="A3817" s="36" t="s">
        <v>2935</v>
      </c>
      <c r="B3817" s="35">
        <v>229000.0</v>
      </c>
      <c r="C3817" s="8">
        <v>3.0</v>
      </c>
      <c r="D3817" s="37">
        <v>2.0</v>
      </c>
      <c r="E3817" s="8">
        <v>4.0</v>
      </c>
      <c r="F3817" s="8" t="s">
        <v>354</v>
      </c>
      <c r="G3817" s="8" t="s">
        <v>2908</v>
      </c>
      <c r="H3817" s="35">
        <v>780.0</v>
      </c>
      <c r="I3817" s="8" t="s">
        <v>2909</v>
      </c>
      <c r="J3817" s="37" t="s">
        <v>42</v>
      </c>
    </row>
    <row r="3818">
      <c r="A3818" s="36" t="s">
        <v>2927</v>
      </c>
      <c r="B3818" s="35">
        <v>1200000.0</v>
      </c>
      <c r="C3818" s="8">
        <v>3.0</v>
      </c>
      <c r="D3818" s="37">
        <v>2.0</v>
      </c>
      <c r="E3818" s="8">
        <v>4.0</v>
      </c>
      <c r="F3818" s="8" t="s">
        <v>33</v>
      </c>
      <c r="G3818" s="8" t="s">
        <v>2908</v>
      </c>
      <c r="H3818" s="35">
        <v>1281.0</v>
      </c>
      <c r="I3818" s="8" t="s">
        <v>2909</v>
      </c>
      <c r="J3818" s="37" t="s">
        <v>42</v>
      </c>
    </row>
    <row r="3819">
      <c r="A3819" s="36" t="s">
        <v>2949</v>
      </c>
      <c r="B3819" s="35">
        <v>599000.0</v>
      </c>
      <c r="C3819" s="8">
        <v>3.0</v>
      </c>
      <c r="D3819" s="37">
        <v>2.0</v>
      </c>
      <c r="E3819" s="8">
        <v>4.0</v>
      </c>
      <c r="F3819" s="8" t="s">
        <v>92</v>
      </c>
      <c r="G3819" s="8" t="s">
        <v>2908</v>
      </c>
      <c r="H3819" s="35">
        <v>1050.0</v>
      </c>
      <c r="I3819" s="8" t="s">
        <v>2909</v>
      </c>
      <c r="J3819" s="37" t="s">
        <v>36</v>
      </c>
    </row>
    <row r="3820">
      <c r="A3820" s="36" t="s">
        <v>2935</v>
      </c>
      <c r="B3820" s="35">
        <v>2280000.0</v>
      </c>
      <c r="C3820" s="8">
        <v>5.0</v>
      </c>
      <c r="D3820" s="37">
        <v>7.0</v>
      </c>
      <c r="E3820" s="8">
        <v>4.0</v>
      </c>
      <c r="F3820" s="8" t="s">
        <v>56</v>
      </c>
      <c r="G3820" s="8" t="s">
        <v>40</v>
      </c>
      <c r="H3820" s="35">
        <v>5900.0</v>
      </c>
      <c r="I3820" s="8" t="s">
        <v>2909</v>
      </c>
      <c r="J3820" s="37" t="s">
        <v>42</v>
      </c>
    </row>
    <row r="3821">
      <c r="A3821" s="36" t="s">
        <v>2927</v>
      </c>
      <c r="B3821" s="35">
        <v>1900000.0</v>
      </c>
      <c r="C3821" s="8">
        <v>4.0</v>
      </c>
      <c r="D3821" s="37">
        <v>4.0</v>
      </c>
      <c r="E3821" s="8">
        <v>4.0</v>
      </c>
      <c r="F3821" s="8" t="s">
        <v>92</v>
      </c>
      <c r="G3821" s="8" t="s">
        <v>2908</v>
      </c>
      <c r="H3821" s="35">
        <v>1595.0</v>
      </c>
      <c r="I3821" s="8" t="s">
        <v>2909</v>
      </c>
      <c r="J3821" t="s">
        <v>256</v>
      </c>
    </row>
    <row r="3822">
      <c r="A3822" s="36" t="s">
        <v>2920</v>
      </c>
      <c r="B3822" s="35">
        <v>5000000.0</v>
      </c>
      <c r="C3822" s="8">
        <v>5.0</v>
      </c>
      <c r="D3822" s="37">
        <v>4.0</v>
      </c>
      <c r="E3822" s="8">
        <v>2.0</v>
      </c>
      <c r="F3822" s="8" t="s">
        <v>92</v>
      </c>
      <c r="G3822" s="8" t="s">
        <v>2908</v>
      </c>
      <c r="H3822" s="35">
        <v>4690.0</v>
      </c>
      <c r="I3822" s="8" t="s">
        <v>2909</v>
      </c>
      <c r="J3822" s="37" t="s">
        <v>42</v>
      </c>
    </row>
    <row r="3823">
      <c r="A3823" s="36" t="s">
        <v>2936</v>
      </c>
      <c r="B3823" s="35">
        <v>8500000.0</v>
      </c>
      <c r="C3823" s="8">
        <v>5.0</v>
      </c>
      <c r="D3823" s="37">
        <v>6.0</v>
      </c>
      <c r="E3823" s="8">
        <v>2.0</v>
      </c>
      <c r="F3823" s="8" t="s">
        <v>92</v>
      </c>
      <c r="G3823" s="8" t="s">
        <v>2908</v>
      </c>
      <c r="H3823" s="35">
        <v>4771.0</v>
      </c>
      <c r="I3823" s="8" t="s">
        <v>2909</v>
      </c>
      <c r="J3823" s="37" t="s">
        <v>42</v>
      </c>
    </row>
    <row r="3824">
      <c r="A3824" s="36" t="s">
        <v>2907</v>
      </c>
      <c r="B3824" s="35">
        <v>2257000.0</v>
      </c>
      <c r="C3824" s="8">
        <v>3.0</v>
      </c>
      <c r="D3824" s="37">
        <v>2.0</v>
      </c>
      <c r="E3824" s="8">
        <v>2.0</v>
      </c>
      <c r="F3824" s="8" t="s">
        <v>92</v>
      </c>
      <c r="G3824" s="8" t="s">
        <v>2908</v>
      </c>
      <c r="H3824" s="35">
        <v>1559.0</v>
      </c>
      <c r="I3824" s="8" t="s">
        <v>2909</v>
      </c>
      <c r="J3824" s="37" t="s">
        <v>42</v>
      </c>
    </row>
    <row r="3825">
      <c r="A3825" s="36" t="s">
        <v>2940</v>
      </c>
      <c r="B3825" s="35">
        <v>1150000.0</v>
      </c>
      <c r="C3825" s="8">
        <v>3.0</v>
      </c>
      <c r="D3825" s="37">
        <v>3.0</v>
      </c>
      <c r="E3825" s="8">
        <v>1.0</v>
      </c>
      <c r="F3825" s="8" t="s">
        <v>33</v>
      </c>
      <c r="G3825" s="8" t="s">
        <v>2908</v>
      </c>
      <c r="H3825" s="35">
        <v>1435.0</v>
      </c>
      <c r="I3825" s="8" t="s">
        <v>2909</v>
      </c>
      <c r="J3825" s="37" t="s">
        <v>36</v>
      </c>
    </row>
    <row r="3826">
      <c r="A3826" s="36" t="s">
        <v>2936</v>
      </c>
      <c r="B3826" s="35">
        <v>1080000.0</v>
      </c>
      <c r="C3826" s="8">
        <v>3.0</v>
      </c>
      <c r="D3826" s="37">
        <v>2.0</v>
      </c>
      <c r="E3826" s="8">
        <v>2.0</v>
      </c>
      <c r="F3826" s="8" t="s">
        <v>92</v>
      </c>
      <c r="G3826" s="8" t="s">
        <v>2908</v>
      </c>
      <c r="H3826" s="35">
        <v>1590.0</v>
      </c>
      <c r="I3826" s="8" t="s">
        <v>2909</v>
      </c>
      <c r="J3826" s="37" t="s">
        <v>36</v>
      </c>
    </row>
    <row r="3827">
      <c r="A3827" s="36" t="s">
        <v>2922</v>
      </c>
      <c r="B3827" s="35">
        <v>1130000.0</v>
      </c>
      <c r="C3827" s="8">
        <v>3.0</v>
      </c>
      <c r="D3827" s="37">
        <v>2.0</v>
      </c>
      <c r="E3827" s="8">
        <v>6.0</v>
      </c>
      <c r="F3827" s="8" t="s">
        <v>92</v>
      </c>
      <c r="G3827" s="8" t="s">
        <v>2908</v>
      </c>
      <c r="H3827" s="35">
        <v>1485.0</v>
      </c>
      <c r="I3827" s="8" t="s">
        <v>2909</v>
      </c>
      <c r="J3827" s="37" t="s">
        <v>36</v>
      </c>
    </row>
    <row r="3828">
      <c r="A3828" s="36" t="s">
        <v>2936</v>
      </c>
      <c r="B3828" s="35">
        <v>1250000.0</v>
      </c>
      <c r="C3828" s="8">
        <v>3.0</v>
      </c>
      <c r="D3828" s="37">
        <v>2.0</v>
      </c>
      <c r="E3828" s="8">
        <v>2.0</v>
      </c>
      <c r="F3828" s="8" t="s">
        <v>92</v>
      </c>
      <c r="G3828" s="8" t="s">
        <v>2908</v>
      </c>
      <c r="H3828" s="35">
        <v>1590.0</v>
      </c>
      <c r="I3828" s="8" t="s">
        <v>2909</v>
      </c>
      <c r="J3828" s="37" t="s">
        <v>36</v>
      </c>
    </row>
    <row r="3829">
      <c r="A3829" s="36" t="s">
        <v>2936</v>
      </c>
      <c r="B3829" s="35">
        <v>5000000.0</v>
      </c>
      <c r="C3829" s="8">
        <v>6.0</v>
      </c>
      <c r="D3829" s="37">
        <v>5.0</v>
      </c>
      <c r="E3829" s="8">
        <v>4.0</v>
      </c>
      <c r="F3829" s="8" t="s">
        <v>39</v>
      </c>
      <c r="G3829" s="8" t="s">
        <v>40</v>
      </c>
      <c r="H3829" s="35">
        <v>6700.0</v>
      </c>
      <c r="I3829" s="8" t="s">
        <v>2909</v>
      </c>
      <c r="J3829" s="37" t="s">
        <v>42</v>
      </c>
    </row>
    <row r="3830">
      <c r="A3830" s="36" t="s">
        <v>2936</v>
      </c>
      <c r="B3830" s="35">
        <v>2600000.0</v>
      </c>
      <c r="C3830" s="8">
        <v>4.0</v>
      </c>
      <c r="D3830" s="37">
        <v>3.0</v>
      </c>
      <c r="E3830" s="8">
        <v>8.0</v>
      </c>
      <c r="F3830" s="8" t="s">
        <v>177</v>
      </c>
      <c r="G3830" s="8" t="s">
        <v>40</v>
      </c>
      <c r="H3830" s="35">
        <v>3797.0</v>
      </c>
      <c r="I3830" s="8" t="s">
        <v>2909</v>
      </c>
      <c r="J3830" s="37" t="s">
        <v>36</v>
      </c>
    </row>
    <row r="3831">
      <c r="A3831" s="36" t="s">
        <v>2936</v>
      </c>
      <c r="B3831" s="35">
        <v>1040000.0</v>
      </c>
      <c r="C3831" s="8">
        <v>3.0</v>
      </c>
      <c r="D3831" s="37">
        <v>3.0</v>
      </c>
      <c r="E3831" s="8">
        <v>1.0</v>
      </c>
      <c r="F3831" s="8" t="s">
        <v>92</v>
      </c>
      <c r="G3831" s="8" t="s">
        <v>2908</v>
      </c>
      <c r="H3831" s="35">
        <v>1529.0</v>
      </c>
      <c r="I3831" s="8" t="s">
        <v>2909</v>
      </c>
      <c r="J3831" s="37" t="s">
        <v>36</v>
      </c>
    </row>
    <row r="3832">
      <c r="A3832" s="36" t="s">
        <v>2920</v>
      </c>
      <c r="B3832" s="35">
        <v>675000.0</v>
      </c>
      <c r="C3832" s="8">
        <v>2.0</v>
      </c>
      <c r="D3832" s="37">
        <v>2.0</v>
      </c>
      <c r="E3832" s="8">
        <v>1.0</v>
      </c>
      <c r="F3832" s="8" t="s">
        <v>33</v>
      </c>
      <c r="G3832" s="8" t="s">
        <v>2908</v>
      </c>
      <c r="H3832" s="35">
        <v>868.0</v>
      </c>
      <c r="I3832" s="8" t="s">
        <v>2909</v>
      </c>
      <c r="J3832" s="37" t="s">
        <v>36</v>
      </c>
    </row>
    <row r="3833">
      <c r="A3833" s="36" t="s">
        <v>2940</v>
      </c>
      <c r="B3833" s="35">
        <v>650000.0</v>
      </c>
      <c r="C3833" s="10">
        <v>4.0</v>
      </c>
      <c r="D3833">
        <v>3.0</v>
      </c>
      <c r="E3833" s="8">
        <v>1.0</v>
      </c>
      <c r="F3833" s="8" t="s">
        <v>33</v>
      </c>
      <c r="G3833" s="8" t="s">
        <v>2908</v>
      </c>
      <c r="H3833" s="35">
        <v>1080.0</v>
      </c>
      <c r="I3833" s="8" t="s">
        <v>2909</v>
      </c>
      <c r="J3833" s="37" t="s">
        <v>36</v>
      </c>
    </row>
    <row r="3834">
      <c r="A3834" s="36" t="s">
        <v>2958</v>
      </c>
      <c r="B3834" s="35">
        <v>2780000.0</v>
      </c>
      <c r="C3834" s="8">
        <v>7.0</v>
      </c>
      <c r="D3834" s="37">
        <v>7.0</v>
      </c>
      <c r="E3834" s="8">
        <v>1.0</v>
      </c>
      <c r="F3834" s="8" t="s">
        <v>56</v>
      </c>
      <c r="G3834" s="8" t="s">
        <v>40</v>
      </c>
      <c r="H3834" s="35">
        <v>3534.0</v>
      </c>
      <c r="I3834" s="8" t="s">
        <v>2909</v>
      </c>
      <c r="J3834" s="37" t="s">
        <v>36</v>
      </c>
    </row>
    <row r="3835">
      <c r="A3835" s="36" t="s">
        <v>2936</v>
      </c>
      <c r="B3835" s="35">
        <v>985000.0</v>
      </c>
      <c r="C3835" s="8">
        <v>3.0</v>
      </c>
      <c r="D3835" s="37">
        <v>2.0</v>
      </c>
      <c r="E3835" s="8">
        <v>3.0</v>
      </c>
      <c r="F3835" s="8" t="s">
        <v>92</v>
      </c>
      <c r="G3835" s="8" t="s">
        <v>2908</v>
      </c>
      <c r="H3835" s="35">
        <v>1590.0</v>
      </c>
      <c r="I3835" s="8" t="s">
        <v>2909</v>
      </c>
      <c r="J3835" s="37" t="s">
        <v>112</v>
      </c>
    </row>
    <row r="3836">
      <c r="A3836" s="36" t="s">
        <v>2907</v>
      </c>
      <c r="B3836" s="35">
        <v>1330000.0</v>
      </c>
      <c r="C3836" s="8">
        <v>2.0</v>
      </c>
      <c r="D3836" s="37">
        <v>2.0</v>
      </c>
      <c r="E3836" s="8">
        <v>2.0</v>
      </c>
      <c r="F3836" s="8" t="s">
        <v>92</v>
      </c>
      <c r="G3836" s="8" t="s">
        <v>2908</v>
      </c>
      <c r="H3836" s="35">
        <v>1356.0</v>
      </c>
      <c r="I3836" s="8" t="s">
        <v>2909</v>
      </c>
      <c r="J3836" s="37" t="s">
        <v>36</v>
      </c>
    </row>
    <row r="3837">
      <c r="A3837" s="36" t="s">
        <v>2907</v>
      </c>
      <c r="B3837" s="35">
        <v>1390000.0</v>
      </c>
      <c r="C3837" s="8">
        <v>2.0</v>
      </c>
      <c r="D3837" s="37">
        <v>2.0</v>
      </c>
      <c r="E3837" s="8">
        <v>2.0</v>
      </c>
      <c r="F3837" s="8" t="s">
        <v>92</v>
      </c>
      <c r="G3837" s="8" t="s">
        <v>2908</v>
      </c>
      <c r="H3837" s="35">
        <v>1368.0</v>
      </c>
      <c r="I3837" s="8" t="s">
        <v>2909</v>
      </c>
      <c r="J3837" s="37" t="s">
        <v>36</v>
      </c>
    </row>
    <row r="3838">
      <c r="A3838" s="36" t="s">
        <v>2916</v>
      </c>
      <c r="B3838" s="35">
        <v>670000.0</v>
      </c>
      <c r="C3838" s="8">
        <v>3.0</v>
      </c>
      <c r="D3838" s="37">
        <v>2.0</v>
      </c>
      <c r="E3838" s="8">
        <v>2.0</v>
      </c>
      <c r="F3838" s="8" t="s">
        <v>92</v>
      </c>
      <c r="G3838" s="8" t="s">
        <v>2908</v>
      </c>
      <c r="H3838" s="35">
        <v>1234.0</v>
      </c>
      <c r="I3838" s="8" t="s">
        <v>2909</v>
      </c>
      <c r="J3838" s="37" t="s">
        <v>42</v>
      </c>
    </row>
    <row r="3839">
      <c r="A3839" s="36" t="s">
        <v>2907</v>
      </c>
      <c r="B3839" s="35">
        <v>1100000.0</v>
      </c>
      <c r="C3839" s="8">
        <v>1.0</v>
      </c>
      <c r="D3839" s="37">
        <v>1.0</v>
      </c>
      <c r="E3839" s="8">
        <v>3.0</v>
      </c>
      <c r="F3839" s="8" t="s">
        <v>33</v>
      </c>
      <c r="G3839" s="8" t="s">
        <v>2908</v>
      </c>
      <c r="H3839" s="35">
        <v>636.0</v>
      </c>
      <c r="I3839" s="8" t="s">
        <v>2909</v>
      </c>
      <c r="J3839" s="37" t="s">
        <v>36</v>
      </c>
    </row>
    <row r="3840">
      <c r="A3840" s="36" t="s">
        <v>2935</v>
      </c>
      <c r="B3840" s="35">
        <v>158000.0</v>
      </c>
      <c r="C3840" s="8">
        <v>3.0</v>
      </c>
      <c r="D3840" s="37">
        <v>2.0</v>
      </c>
      <c r="E3840" s="8">
        <v>4.0</v>
      </c>
      <c r="F3840" s="8" t="s">
        <v>2346</v>
      </c>
      <c r="G3840" s="8" t="s">
        <v>2908</v>
      </c>
      <c r="H3840" s="35">
        <v>650.0</v>
      </c>
      <c r="I3840" s="8" t="s">
        <v>2909</v>
      </c>
      <c r="J3840" s="37" t="s">
        <v>112</v>
      </c>
    </row>
    <row r="3841">
      <c r="A3841" s="36" t="s">
        <v>2921</v>
      </c>
      <c r="B3841" s="35">
        <v>2380000.0</v>
      </c>
      <c r="C3841" s="8">
        <v>5.0</v>
      </c>
      <c r="D3841" s="37">
        <v>5.0</v>
      </c>
      <c r="E3841" s="8">
        <v>1.0</v>
      </c>
      <c r="F3841" s="8" t="s">
        <v>92</v>
      </c>
      <c r="G3841" s="8" t="s">
        <v>2908</v>
      </c>
      <c r="H3841" s="35">
        <v>2474.0</v>
      </c>
      <c r="I3841" s="8" t="s">
        <v>2909</v>
      </c>
      <c r="J3841" s="37" t="s">
        <v>36</v>
      </c>
    </row>
    <row r="3842">
      <c r="A3842" s="36" t="s">
        <v>2924</v>
      </c>
      <c r="B3842" s="35">
        <v>1280000.0</v>
      </c>
      <c r="C3842" s="8">
        <v>6.0</v>
      </c>
      <c r="D3842" s="37">
        <v>4.0</v>
      </c>
      <c r="E3842" s="8">
        <v>1.0</v>
      </c>
      <c r="F3842" s="8" t="s">
        <v>557</v>
      </c>
      <c r="G3842" s="8"/>
      <c r="H3842" s="35">
        <v>1650.0</v>
      </c>
      <c r="I3842" s="8" t="s">
        <v>2909</v>
      </c>
      <c r="J3842" t="s">
        <v>256</v>
      </c>
    </row>
    <row r="3843">
      <c r="A3843" s="36" t="s">
        <v>2924</v>
      </c>
      <c r="B3843" s="35">
        <v>480000.0</v>
      </c>
      <c r="C3843" s="8">
        <v>3.0</v>
      </c>
      <c r="D3843" s="37">
        <v>2.0</v>
      </c>
      <c r="E3843" s="8">
        <v>3.0</v>
      </c>
      <c r="F3843" s="8" t="s">
        <v>33</v>
      </c>
      <c r="G3843" s="8" t="s">
        <v>2908</v>
      </c>
      <c r="H3843" s="35">
        <v>1159.0</v>
      </c>
      <c r="I3843" s="8" t="s">
        <v>2909</v>
      </c>
      <c r="J3843" t="s">
        <v>256</v>
      </c>
    </row>
    <row r="3844">
      <c r="A3844" s="36" t="s">
        <v>2924</v>
      </c>
      <c r="B3844" s="35">
        <v>700000.0</v>
      </c>
      <c r="C3844" s="8">
        <v>4.0</v>
      </c>
      <c r="D3844" s="37">
        <v>2.0</v>
      </c>
      <c r="E3844" s="8">
        <v>3.0</v>
      </c>
      <c r="F3844" s="8" t="s">
        <v>92</v>
      </c>
      <c r="G3844" s="8" t="s">
        <v>2908</v>
      </c>
      <c r="H3844" s="35">
        <v>1396.0</v>
      </c>
      <c r="I3844" s="8" t="s">
        <v>2909</v>
      </c>
      <c r="J3844" s="37" t="s">
        <v>36</v>
      </c>
    </row>
    <row r="3845">
      <c r="A3845" s="36" t="s">
        <v>2950</v>
      </c>
      <c r="B3845" s="35">
        <v>358000.0</v>
      </c>
      <c r="C3845" s="8">
        <v>4.0</v>
      </c>
      <c r="D3845" s="37">
        <v>2.0</v>
      </c>
      <c r="E3845" s="8">
        <v>1.0</v>
      </c>
      <c r="F3845" s="8" t="s">
        <v>33</v>
      </c>
      <c r="G3845" s="8"/>
      <c r="H3845" s="35">
        <v>1650.0</v>
      </c>
      <c r="I3845" s="8" t="s">
        <v>2909</v>
      </c>
      <c r="J3845" t="s">
        <v>256</v>
      </c>
    </row>
    <row r="3846">
      <c r="A3846" s="36" t="s">
        <v>2941</v>
      </c>
      <c r="B3846" s="35">
        <v>450000.0</v>
      </c>
      <c r="C3846" s="8">
        <v>1.0</v>
      </c>
      <c r="D3846" s="37">
        <v>1.0</v>
      </c>
      <c r="E3846" s="8">
        <v>2.0</v>
      </c>
      <c r="F3846" s="8" t="s">
        <v>33</v>
      </c>
      <c r="G3846" s="8" t="s">
        <v>2908</v>
      </c>
      <c r="H3846" s="35">
        <v>595.0</v>
      </c>
      <c r="I3846" s="8" t="s">
        <v>2909</v>
      </c>
      <c r="J3846" t="s">
        <v>256</v>
      </c>
    </row>
    <row r="3847">
      <c r="A3847" s="36" t="s">
        <v>2937</v>
      </c>
      <c r="B3847" s="35">
        <v>360000.0</v>
      </c>
      <c r="C3847" s="8">
        <v>3.0</v>
      </c>
      <c r="D3847" s="37">
        <v>2.0</v>
      </c>
      <c r="E3847" s="8">
        <v>2.0</v>
      </c>
      <c r="F3847" s="8" t="s">
        <v>354</v>
      </c>
      <c r="G3847" s="8" t="s">
        <v>2908</v>
      </c>
      <c r="H3847" s="35">
        <v>918.0</v>
      </c>
      <c r="I3847" s="8" t="s">
        <v>2909</v>
      </c>
      <c r="J3847" t="s">
        <v>256</v>
      </c>
    </row>
    <row r="3848">
      <c r="A3848" s="36" t="s">
        <v>2912</v>
      </c>
      <c r="B3848" s="35">
        <v>880000.0</v>
      </c>
      <c r="C3848" s="8">
        <v>1.0</v>
      </c>
      <c r="D3848" s="37">
        <v>1.0</v>
      </c>
      <c r="E3848" s="8">
        <v>1.0</v>
      </c>
      <c r="F3848" s="8" t="s">
        <v>92</v>
      </c>
      <c r="G3848" s="8" t="s">
        <v>2908</v>
      </c>
      <c r="H3848" s="35">
        <v>683.0</v>
      </c>
      <c r="I3848" s="8" t="s">
        <v>2909</v>
      </c>
      <c r="J3848" s="37" t="s">
        <v>36</v>
      </c>
    </row>
    <row r="3849">
      <c r="A3849" s="36" t="s">
        <v>2907</v>
      </c>
      <c r="B3849" s="35">
        <v>2478600.0</v>
      </c>
      <c r="C3849" s="8">
        <v>5.0</v>
      </c>
      <c r="D3849" s="37">
        <v>4.0</v>
      </c>
      <c r="E3849" s="8">
        <v>2.0</v>
      </c>
      <c r="F3849" s="8" t="s">
        <v>92</v>
      </c>
      <c r="G3849" s="8" t="s">
        <v>2908</v>
      </c>
      <c r="H3849" s="35">
        <v>2916.0</v>
      </c>
      <c r="I3849" s="8" t="s">
        <v>2909</v>
      </c>
      <c r="J3849" s="37" t="s">
        <v>42</v>
      </c>
    </row>
    <row r="3850">
      <c r="A3850" s="36" t="s">
        <v>2935</v>
      </c>
      <c r="B3850" s="35">
        <v>229000.0</v>
      </c>
      <c r="C3850" s="8">
        <v>3.0</v>
      </c>
      <c r="D3850" s="37">
        <v>2.0</v>
      </c>
      <c r="E3850" s="8">
        <v>2.0</v>
      </c>
      <c r="F3850" s="8" t="s">
        <v>354</v>
      </c>
      <c r="G3850" s="8" t="s">
        <v>2908</v>
      </c>
      <c r="H3850" s="35">
        <v>780.0</v>
      </c>
      <c r="I3850" s="8" t="s">
        <v>2909</v>
      </c>
      <c r="J3850" s="37" t="s">
        <v>42</v>
      </c>
    </row>
    <row r="3851">
      <c r="A3851" s="36" t="s">
        <v>2927</v>
      </c>
      <c r="B3851" s="35">
        <v>730000.0</v>
      </c>
      <c r="C3851" s="8">
        <v>1.0</v>
      </c>
      <c r="D3851" s="37">
        <v>1.0</v>
      </c>
      <c r="E3851" s="8">
        <v>4.0</v>
      </c>
      <c r="F3851" s="8" t="s">
        <v>33</v>
      </c>
      <c r="G3851" s="8" t="s">
        <v>2908</v>
      </c>
      <c r="H3851" s="35">
        <v>780.0</v>
      </c>
      <c r="I3851" s="8" t="s">
        <v>2909</v>
      </c>
      <c r="J3851" t="s">
        <v>256</v>
      </c>
    </row>
    <row r="3852">
      <c r="A3852" s="36" t="s">
        <v>2935</v>
      </c>
      <c r="B3852" s="35">
        <v>950000.0</v>
      </c>
      <c r="C3852" s="8">
        <v>4.0</v>
      </c>
      <c r="D3852" s="37">
        <v>3.0</v>
      </c>
      <c r="E3852" s="8">
        <v>4.0</v>
      </c>
      <c r="F3852" s="8" t="s">
        <v>177</v>
      </c>
      <c r="G3852" s="8"/>
      <c r="H3852" s="35">
        <v>1650.0</v>
      </c>
      <c r="I3852" s="8" t="s">
        <v>2909</v>
      </c>
      <c r="J3852" t="s">
        <v>256</v>
      </c>
    </row>
    <row r="3853">
      <c r="A3853" s="36" t="s">
        <v>2925</v>
      </c>
      <c r="B3853" s="35">
        <v>650000.0</v>
      </c>
      <c r="C3853" s="8">
        <v>4.0</v>
      </c>
      <c r="D3853" s="37">
        <v>4.0</v>
      </c>
      <c r="E3853" s="8">
        <v>1.0</v>
      </c>
      <c r="F3853" s="8" t="s">
        <v>92</v>
      </c>
      <c r="G3853" s="8" t="s">
        <v>2908</v>
      </c>
      <c r="H3853" s="35">
        <v>1363.0</v>
      </c>
      <c r="I3853" s="8" t="s">
        <v>2909</v>
      </c>
      <c r="J3853" s="37" t="s">
        <v>42</v>
      </c>
    </row>
    <row r="3854">
      <c r="A3854" s="36" t="s">
        <v>2920</v>
      </c>
      <c r="B3854" s="35">
        <v>2600000.0</v>
      </c>
      <c r="C3854" s="8">
        <v>5.0</v>
      </c>
      <c r="D3854">
        <v>3.0</v>
      </c>
      <c r="E3854" s="8">
        <v>2.0</v>
      </c>
      <c r="F3854" s="8" t="s">
        <v>92</v>
      </c>
      <c r="G3854" s="8" t="s">
        <v>2908</v>
      </c>
      <c r="H3854" s="35">
        <v>3900.0</v>
      </c>
      <c r="I3854" s="8" t="s">
        <v>2909</v>
      </c>
      <c r="J3854" s="37" t="s">
        <v>42</v>
      </c>
    </row>
    <row r="3855">
      <c r="A3855" s="36" t="s">
        <v>2920</v>
      </c>
      <c r="B3855" s="35">
        <v>3600000.0</v>
      </c>
      <c r="C3855" s="8">
        <v>5.0</v>
      </c>
      <c r="D3855">
        <v>3.0</v>
      </c>
      <c r="E3855" s="8">
        <v>2.0</v>
      </c>
      <c r="F3855" s="8" t="s">
        <v>92</v>
      </c>
      <c r="G3855" s="8" t="s">
        <v>2908</v>
      </c>
      <c r="H3855" s="35">
        <v>5500.0</v>
      </c>
      <c r="I3855" s="8" t="s">
        <v>2909</v>
      </c>
      <c r="J3855" s="37" t="s">
        <v>42</v>
      </c>
    </row>
    <row r="3856">
      <c r="A3856" s="36" t="s">
        <v>2920</v>
      </c>
      <c r="B3856" s="35">
        <v>669000.0</v>
      </c>
      <c r="C3856" s="8">
        <v>3.0</v>
      </c>
      <c r="D3856" s="37">
        <v>2.0</v>
      </c>
      <c r="E3856" s="8">
        <v>1.0</v>
      </c>
      <c r="F3856" s="8" t="s">
        <v>92</v>
      </c>
      <c r="G3856" s="8" t="s">
        <v>2908</v>
      </c>
      <c r="H3856" s="35">
        <v>1038.0</v>
      </c>
      <c r="I3856" s="8" t="s">
        <v>2909</v>
      </c>
      <c r="J3856" s="37" t="s">
        <v>42</v>
      </c>
    </row>
    <row r="3857">
      <c r="A3857" s="36" t="s">
        <v>2916</v>
      </c>
      <c r="B3857" s="35">
        <v>950000.0</v>
      </c>
      <c r="C3857" s="8">
        <v>5.0</v>
      </c>
      <c r="D3857" s="37">
        <v>3.0</v>
      </c>
      <c r="E3857" s="8">
        <v>1.0</v>
      </c>
      <c r="F3857" s="8" t="s">
        <v>92</v>
      </c>
      <c r="G3857" s="8" t="s">
        <v>2908</v>
      </c>
      <c r="H3857" s="35">
        <v>1513.0</v>
      </c>
      <c r="I3857" s="8" t="s">
        <v>2909</v>
      </c>
      <c r="J3857" s="37" t="s">
        <v>42</v>
      </c>
    </row>
    <row r="3858">
      <c r="A3858" s="36" t="s">
        <v>2916</v>
      </c>
      <c r="B3858" s="35">
        <v>1150000.0</v>
      </c>
      <c r="C3858" s="8">
        <v>5.0</v>
      </c>
      <c r="D3858" s="37">
        <v>4.0</v>
      </c>
      <c r="E3858" s="8">
        <v>4.0</v>
      </c>
      <c r="F3858" s="8" t="s">
        <v>92</v>
      </c>
      <c r="G3858" s="8" t="s">
        <v>2908</v>
      </c>
      <c r="H3858" s="35">
        <v>1772.0</v>
      </c>
      <c r="I3858" s="8" t="s">
        <v>2909</v>
      </c>
      <c r="J3858" s="37" t="s">
        <v>42</v>
      </c>
    </row>
    <row r="3859">
      <c r="A3859" s="36" t="s">
        <v>2920</v>
      </c>
      <c r="B3859" s="35">
        <v>648000.0</v>
      </c>
      <c r="C3859" s="8">
        <v>3.0</v>
      </c>
      <c r="D3859" s="37">
        <v>2.0</v>
      </c>
      <c r="E3859" s="8">
        <v>4.0</v>
      </c>
      <c r="F3859" s="8" t="s">
        <v>92</v>
      </c>
      <c r="G3859" s="8" t="s">
        <v>2908</v>
      </c>
      <c r="H3859" s="35">
        <v>1038.0</v>
      </c>
      <c r="I3859" s="8" t="s">
        <v>2909</v>
      </c>
      <c r="J3859" s="37" t="s">
        <v>42</v>
      </c>
    </row>
    <row r="3860">
      <c r="A3860" s="36" t="s">
        <v>2916</v>
      </c>
      <c r="B3860" s="35">
        <v>1390000.0</v>
      </c>
      <c r="C3860" s="8">
        <v>6.0</v>
      </c>
      <c r="D3860" s="37">
        <v>4.0</v>
      </c>
      <c r="E3860" s="8">
        <v>2.0</v>
      </c>
      <c r="F3860" s="8" t="s">
        <v>92</v>
      </c>
      <c r="G3860" s="8" t="s">
        <v>2908</v>
      </c>
      <c r="H3860" s="35">
        <v>1930.0</v>
      </c>
      <c r="I3860" s="8" t="s">
        <v>2909</v>
      </c>
      <c r="J3860" s="37" t="s">
        <v>42</v>
      </c>
    </row>
    <row r="3861">
      <c r="A3861" s="36" t="s">
        <v>2916</v>
      </c>
      <c r="B3861" s="35">
        <v>3300.0</v>
      </c>
      <c r="C3861" s="8">
        <v>5.0</v>
      </c>
      <c r="D3861" s="37">
        <v>4.0</v>
      </c>
      <c r="E3861" s="8">
        <v>2.0</v>
      </c>
      <c r="F3861" s="8" t="s">
        <v>92</v>
      </c>
      <c r="G3861" s="8" t="s">
        <v>2908</v>
      </c>
      <c r="H3861" s="35">
        <v>1772.0</v>
      </c>
      <c r="I3861" s="8" t="s">
        <v>2909</v>
      </c>
      <c r="J3861" s="37" t="s">
        <v>42</v>
      </c>
    </row>
    <row r="3862">
      <c r="A3862" s="36" t="s">
        <v>2920</v>
      </c>
      <c r="B3862" s="35">
        <v>860000.0</v>
      </c>
      <c r="C3862" s="8">
        <v>3.0</v>
      </c>
      <c r="D3862" s="37">
        <v>3.0</v>
      </c>
      <c r="E3862" s="8">
        <v>2.0</v>
      </c>
      <c r="F3862" s="8" t="s">
        <v>33</v>
      </c>
      <c r="G3862" s="8" t="s">
        <v>2908</v>
      </c>
      <c r="H3862" s="35">
        <v>1380.0</v>
      </c>
      <c r="I3862" s="8" t="s">
        <v>2909</v>
      </c>
      <c r="J3862" s="37" t="s">
        <v>36</v>
      </c>
    </row>
    <row r="3863">
      <c r="A3863" s="36" t="s">
        <v>2916</v>
      </c>
      <c r="B3863" s="35">
        <v>700000.0</v>
      </c>
      <c r="C3863" s="10">
        <v>4.0</v>
      </c>
      <c r="D3863" s="37">
        <v>2.0</v>
      </c>
      <c r="E3863" s="8">
        <v>1.0</v>
      </c>
      <c r="F3863" s="8" t="s">
        <v>92</v>
      </c>
      <c r="G3863" s="8" t="s">
        <v>2908</v>
      </c>
      <c r="H3863" s="35">
        <v>1407.0</v>
      </c>
      <c r="I3863" s="8" t="s">
        <v>2909</v>
      </c>
      <c r="J3863" s="37" t="s">
        <v>42</v>
      </c>
    </row>
    <row r="3864">
      <c r="A3864" s="36" t="s">
        <v>2952</v>
      </c>
      <c r="B3864" s="35">
        <v>5450000.0</v>
      </c>
      <c r="C3864" s="8">
        <v>6.0</v>
      </c>
      <c r="D3864" s="37">
        <v>6.0</v>
      </c>
      <c r="E3864" s="8">
        <v>1.0</v>
      </c>
      <c r="F3864" s="8" t="s">
        <v>39</v>
      </c>
      <c r="G3864" s="8" t="s">
        <v>40</v>
      </c>
      <c r="H3864" s="35">
        <v>5440.0</v>
      </c>
      <c r="I3864" s="8" t="s">
        <v>2909</v>
      </c>
      <c r="J3864" s="37" t="s">
        <v>42</v>
      </c>
    </row>
    <row r="3865">
      <c r="A3865" s="36" t="s">
        <v>2930</v>
      </c>
      <c r="B3865" s="35">
        <v>435000.0</v>
      </c>
      <c r="C3865" s="8">
        <v>4.0</v>
      </c>
      <c r="D3865" s="37">
        <v>2.0</v>
      </c>
      <c r="E3865" s="8">
        <v>3.0</v>
      </c>
      <c r="F3865" s="8" t="s">
        <v>33</v>
      </c>
      <c r="G3865" s="8" t="s">
        <v>2908</v>
      </c>
      <c r="H3865" s="35">
        <v>918.0</v>
      </c>
      <c r="I3865" s="8" t="s">
        <v>2909</v>
      </c>
      <c r="J3865" s="37" t="s">
        <v>112</v>
      </c>
    </row>
    <row r="3866">
      <c r="A3866" s="36" t="s">
        <v>2916</v>
      </c>
      <c r="B3866" s="35">
        <v>780000.0</v>
      </c>
      <c r="C3866" s="10">
        <v>4.0</v>
      </c>
      <c r="D3866">
        <v>3.0</v>
      </c>
      <c r="E3866" s="8">
        <v>2.0</v>
      </c>
      <c r="F3866" s="8" t="s">
        <v>33</v>
      </c>
      <c r="G3866" s="8" t="s">
        <v>2908</v>
      </c>
      <c r="H3866" s="35">
        <v>1125.0</v>
      </c>
      <c r="I3866" s="8" t="s">
        <v>2909</v>
      </c>
      <c r="J3866" s="37" t="s">
        <v>42</v>
      </c>
    </row>
    <row r="3867">
      <c r="A3867" s="36" t="s">
        <v>2947</v>
      </c>
      <c r="B3867" s="35">
        <v>930000.0</v>
      </c>
      <c r="C3867" s="8">
        <v>3.0</v>
      </c>
      <c r="D3867" s="37">
        <v>2.0</v>
      </c>
      <c r="E3867" s="8">
        <v>2.0</v>
      </c>
      <c r="F3867" s="8" t="s">
        <v>33</v>
      </c>
      <c r="G3867" s="8" t="s">
        <v>2908</v>
      </c>
      <c r="H3867" s="35">
        <v>1300.0</v>
      </c>
      <c r="I3867" s="8" t="s">
        <v>2909</v>
      </c>
      <c r="J3867" s="37" t="s">
        <v>36</v>
      </c>
    </row>
    <row r="3868">
      <c r="A3868" s="36" t="s">
        <v>2947</v>
      </c>
      <c r="B3868" s="35">
        <v>515000.0</v>
      </c>
      <c r="C3868" s="8">
        <v>1.0</v>
      </c>
      <c r="D3868" s="37">
        <v>1.0</v>
      </c>
      <c r="E3868" s="8">
        <v>2.0</v>
      </c>
      <c r="F3868" s="8" t="s">
        <v>33</v>
      </c>
      <c r="G3868" s="8" t="s">
        <v>2908</v>
      </c>
      <c r="H3868" s="35">
        <v>560.0</v>
      </c>
      <c r="I3868" s="8" t="s">
        <v>2909</v>
      </c>
      <c r="J3868" s="37" t="s">
        <v>36</v>
      </c>
    </row>
    <row r="3869">
      <c r="A3869" s="36" t="s">
        <v>2918</v>
      </c>
      <c r="B3869" s="35">
        <v>800000.0</v>
      </c>
      <c r="C3869" s="8">
        <v>4.0</v>
      </c>
      <c r="D3869" s="37">
        <v>3.0</v>
      </c>
      <c r="E3869" s="8">
        <v>4.0</v>
      </c>
      <c r="F3869" s="8" t="s">
        <v>1918</v>
      </c>
      <c r="G3869" s="8" t="s">
        <v>40</v>
      </c>
      <c r="H3869" s="35">
        <v>2200.0</v>
      </c>
      <c r="I3869" s="8" t="s">
        <v>2909</v>
      </c>
      <c r="J3869" s="37" t="s">
        <v>36</v>
      </c>
    </row>
    <row r="3870">
      <c r="A3870" s="36" t="s">
        <v>2947</v>
      </c>
      <c r="B3870" s="35">
        <v>440000.0</v>
      </c>
      <c r="C3870" s="8">
        <v>1.0</v>
      </c>
      <c r="D3870" s="37">
        <v>1.0</v>
      </c>
      <c r="E3870" s="8">
        <v>2.0</v>
      </c>
      <c r="F3870" s="8" t="s">
        <v>33</v>
      </c>
      <c r="G3870" s="8"/>
      <c r="H3870" s="35">
        <v>1650.0</v>
      </c>
      <c r="I3870" s="8" t="s">
        <v>2909</v>
      </c>
      <c r="J3870" s="37" t="s">
        <v>42</v>
      </c>
    </row>
    <row r="3871">
      <c r="A3871" s="36" t="s">
        <v>2907</v>
      </c>
      <c r="B3871" s="35">
        <v>1937320.0</v>
      </c>
      <c r="C3871" s="8">
        <v>3.0</v>
      </c>
      <c r="D3871" s="37">
        <v>2.0</v>
      </c>
      <c r="E3871" s="8">
        <v>3.0</v>
      </c>
      <c r="F3871" s="8" t="s">
        <v>33</v>
      </c>
      <c r="G3871" s="8" t="s">
        <v>2908</v>
      </c>
      <c r="H3871" s="35">
        <v>1190.0</v>
      </c>
      <c r="I3871" s="8" t="s">
        <v>2909</v>
      </c>
      <c r="J3871" s="37" t="s">
        <v>36</v>
      </c>
    </row>
    <row r="3872">
      <c r="A3872" s="36" t="s">
        <v>2935</v>
      </c>
      <c r="B3872" s="35">
        <v>648000.0</v>
      </c>
      <c r="C3872" s="8">
        <v>4.0</v>
      </c>
      <c r="D3872" s="37">
        <v>3.0</v>
      </c>
      <c r="E3872" s="8">
        <v>1.0</v>
      </c>
      <c r="F3872" s="8" t="s">
        <v>177</v>
      </c>
      <c r="G3872" s="8" t="s">
        <v>2908</v>
      </c>
      <c r="H3872" s="35">
        <v>2200.0</v>
      </c>
      <c r="I3872" s="8" t="s">
        <v>2909</v>
      </c>
      <c r="J3872" s="37" t="s">
        <v>42</v>
      </c>
    </row>
    <row r="3873">
      <c r="A3873" s="36" t="s">
        <v>2947</v>
      </c>
      <c r="B3873" s="35">
        <v>430000.0</v>
      </c>
      <c r="C3873" s="8">
        <v>1.0</v>
      </c>
      <c r="D3873" s="37">
        <v>1.0</v>
      </c>
      <c r="E3873" s="8">
        <v>1.0</v>
      </c>
      <c r="F3873" s="8" t="s">
        <v>33</v>
      </c>
      <c r="G3873" s="8" t="s">
        <v>2908</v>
      </c>
      <c r="H3873" s="35">
        <v>500.0</v>
      </c>
      <c r="I3873" s="8" t="s">
        <v>2909</v>
      </c>
      <c r="J3873" s="37" t="s">
        <v>42</v>
      </c>
    </row>
    <row r="3874">
      <c r="A3874" s="36" t="s">
        <v>2973</v>
      </c>
      <c r="B3874" s="35">
        <v>9700000.0</v>
      </c>
      <c r="C3874" s="8">
        <v>6.0</v>
      </c>
      <c r="D3874" s="37">
        <v>6.0</v>
      </c>
      <c r="E3874" s="8">
        <v>2.0</v>
      </c>
      <c r="F3874" s="8" t="s">
        <v>39</v>
      </c>
      <c r="G3874" s="8" t="s">
        <v>40</v>
      </c>
      <c r="H3874" s="35">
        <v>81000.0</v>
      </c>
      <c r="I3874" s="8" t="s">
        <v>2909</v>
      </c>
      <c r="J3874" s="37" t="s">
        <v>42</v>
      </c>
    </row>
    <row r="3875">
      <c r="A3875" s="36" t="s">
        <v>2935</v>
      </c>
      <c r="B3875" s="35">
        <v>590000.0</v>
      </c>
      <c r="C3875" s="8">
        <v>4.0</v>
      </c>
      <c r="D3875" s="37">
        <v>2.0</v>
      </c>
      <c r="E3875" s="8">
        <v>1.0</v>
      </c>
      <c r="F3875" s="8" t="s">
        <v>92</v>
      </c>
      <c r="G3875" s="8" t="s">
        <v>2908</v>
      </c>
      <c r="H3875" s="35">
        <v>1285.0</v>
      </c>
      <c r="I3875" s="8" t="s">
        <v>2909</v>
      </c>
      <c r="J3875" s="37" t="s">
        <v>42</v>
      </c>
    </row>
    <row r="3876">
      <c r="A3876" s="36" t="s">
        <v>2916</v>
      </c>
      <c r="B3876" s="35">
        <v>420000.0</v>
      </c>
      <c r="C3876" s="8">
        <v>3.0</v>
      </c>
      <c r="D3876" s="37">
        <v>2.0</v>
      </c>
      <c r="E3876" s="8">
        <v>2.0</v>
      </c>
      <c r="F3876" s="8" t="s">
        <v>354</v>
      </c>
      <c r="G3876" s="8" t="s">
        <v>2908</v>
      </c>
      <c r="H3876" s="35">
        <v>1008.0</v>
      </c>
      <c r="I3876" s="8" t="s">
        <v>2909</v>
      </c>
      <c r="J3876" s="37" t="s">
        <v>42</v>
      </c>
    </row>
    <row r="3877">
      <c r="A3877" s="36" t="s">
        <v>2912</v>
      </c>
      <c r="B3877" s="35">
        <v>728000.0</v>
      </c>
      <c r="C3877" s="8">
        <v>3.0</v>
      </c>
      <c r="D3877" s="37">
        <v>2.0</v>
      </c>
      <c r="E3877" s="8">
        <v>2.0</v>
      </c>
      <c r="F3877" s="8" t="s">
        <v>92</v>
      </c>
      <c r="G3877" s="8" t="s">
        <v>2908</v>
      </c>
      <c r="H3877" s="35">
        <v>1280.0</v>
      </c>
      <c r="I3877" s="8" t="s">
        <v>2909</v>
      </c>
      <c r="J3877" s="37" t="s">
        <v>42</v>
      </c>
    </row>
    <row r="3878">
      <c r="A3878" s="36" t="s">
        <v>2957</v>
      </c>
      <c r="B3878" s="35">
        <v>308000.0</v>
      </c>
      <c r="C3878" s="8">
        <v>3.0</v>
      </c>
      <c r="D3878" s="37">
        <v>2.0</v>
      </c>
      <c r="E3878" s="8">
        <v>1.0</v>
      </c>
      <c r="F3878" s="8" t="s">
        <v>92</v>
      </c>
      <c r="G3878" s="8" t="s">
        <v>2908</v>
      </c>
      <c r="H3878" s="35">
        <v>1070.0</v>
      </c>
      <c r="I3878" s="8" t="s">
        <v>2909</v>
      </c>
      <c r="J3878" t="s">
        <v>256</v>
      </c>
    </row>
    <row r="3879">
      <c r="A3879" s="36" t="s">
        <v>2926</v>
      </c>
      <c r="B3879" s="35">
        <v>600000.0</v>
      </c>
      <c r="C3879" s="8">
        <v>3.0</v>
      </c>
      <c r="D3879" s="37">
        <v>2.0</v>
      </c>
      <c r="E3879" s="8">
        <v>1.0</v>
      </c>
      <c r="F3879" s="8" t="s">
        <v>33</v>
      </c>
      <c r="G3879" s="8" t="s">
        <v>2908</v>
      </c>
      <c r="H3879" s="35">
        <v>1025.0</v>
      </c>
      <c r="I3879" s="8" t="s">
        <v>2909</v>
      </c>
      <c r="J3879" s="37" t="s">
        <v>42</v>
      </c>
    </row>
    <row r="3880">
      <c r="A3880" s="36" t="s">
        <v>2958</v>
      </c>
      <c r="B3880" s="35">
        <v>558000.0</v>
      </c>
      <c r="C3880" s="8">
        <v>3.0</v>
      </c>
      <c r="D3880" s="37">
        <v>2.0</v>
      </c>
      <c r="E3880" s="8">
        <v>4.0</v>
      </c>
      <c r="F3880" s="8" t="s">
        <v>92</v>
      </c>
      <c r="G3880" s="8" t="s">
        <v>2908</v>
      </c>
      <c r="H3880" s="35">
        <v>1037.0</v>
      </c>
      <c r="I3880" s="8" t="s">
        <v>2909</v>
      </c>
      <c r="J3880" s="37" t="s">
        <v>42</v>
      </c>
    </row>
    <row r="3881">
      <c r="A3881" s="36" t="s">
        <v>2916</v>
      </c>
      <c r="B3881" s="35">
        <v>600000.0</v>
      </c>
      <c r="C3881" s="8">
        <v>3.0</v>
      </c>
      <c r="D3881" s="37">
        <v>2.0</v>
      </c>
      <c r="E3881" s="8">
        <v>4.0</v>
      </c>
      <c r="F3881" s="8" t="s">
        <v>92</v>
      </c>
      <c r="G3881" s="8" t="s">
        <v>2908</v>
      </c>
      <c r="H3881" s="35">
        <v>1250.0</v>
      </c>
      <c r="I3881" s="8" t="s">
        <v>2909</v>
      </c>
      <c r="J3881" s="37" t="s">
        <v>42</v>
      </c>
    </row>
    <row r="3882">
      <c r="A3882" s="36" t="s">
        <v>2916</v>
      </c>
      <c r="B3882" s="35">
        <v>855000.0</v>
      </c>
      <c r="C3882" s="8">
        <v>4.0</v>
      </c>
      <c r="D3882" s="37">
        <v>3.0</v>
      </c>
      <c r="E3882" s="8">
        <v>1.0</v>
      </c>
      <c r="F3882" s="8" t="s">
        <v>92</v>
      </c>
      <c r="G3882" s="8" t="s">
        <v>40</v>
      </c>
      <c r="H3882" s="35">
        <v>1513.0</v>
      </c>
      <c r="I3882" s="8" t="s">
        <v>2909</v>
      </c>
      <c r="J3882" s="37" t="s">
        <v>112</v>
      </c>
    </row>
    <row r="3883">
      <c r="A3883" s="36" t="s">
        <v>2935</v>
      </c>
      <c r="B3883" s="35">
        <v>728000.0</v>
      </c>
      <c r="C3883" s="8">
        <v>4.0</v>
      </c>
      <c r="D3883" s="37">
        <v>3.0</v>
      </c>
      <c r="E3883" s="8">
        <v>1.0</v>
      </c>
      <c r="F3883" s="8" t="s">
        <v>177</v>
      </c>
      <c r="G3883" s="8" t="s">
        <v>40</v>
      </c>
      <c r="H3883" s="35">
        <v>1300.0</v>
      </c>
      <c r="I3883" s="8" t="s">
        <v>2909</v>
      </c>
      <c r="J3883" s="37" t="s">
        <v>42</v>
      </c>
    </row>
    <row r="3884">
      <c r="A3884" s="36" t="s">
        <v>2939</v>
      </c>
      <c r="B3884" s="35">
        <v>383820.0</v>
      </c>
      <c r="C3884" s="8">
        <v>3.0</v>
      </c>
      <c r="D3884" s="37">
        <v>2.0</v>
      </c>
      <c r="E3884" s="8">
        <v>1.0</v>
      </c>
      <c r="F3884" s="8" t="s">
        <v>92</v>
      </c>
      <c r="G3884" s="8" t="s">
        <v>40</v>
      </c>
      <c r="H3884" s="35">
        <v>1270.0</v>
      </c>
      <c r="I3884" s="8" t="s">
        <v>2909</v>
      </c>
      <c r="J3884" s="37" t="s">
        <v>112</v>
      </c>
    </row>
    <row r="3885">
      <c r="A3885" s="36" t="s">
        <v>2928</v>
      </c>
      <c r="B3885" s="35">
        <v>1900000.0</v>
      </c>
      <c r="C3885" s="8">
        <v>2.0</v>
      </c>
      <c r="D3885" s="37">
        <v>2.0</v>
      </c>
      <c r="E3885" s="8">
        <v>1.0</v>
      </c>
      <c r="F3885" s="8" t="s">
        <v>33</v>
      </c>
      <c r="G3885" s="8" t="s">
        <v>2908</v>
      </c>
      <c r="H3885" s="35">
        <v>1399.0</v>
      </c>
      <c r="I3885" s="8" t="s">
        <v>2909</v>
      </c>
      <c r="J3885" s="37" t="s">
        <v>36</v>
      </c>
    </row>
    <row r="3886">
      <c r="A3886" s="36" t="s">
        <v>2936</v>
      </c>
      <c r="B3886" s="35">
        <v>1260000.0</v>
      </c>
      <c r="C3886" s="8">
        <v>2.0</v>
      </c>
      <c r="D3886" s="37">
        <v>2.0</v>
      </c>
      <c r="E3886" s="8">
        <v>2.0</v>
      </c>
      <c r="F3886" s="8" t="s">
        <v>33</v>
      </c>
      <c r="G3886" s="8" t="s">
        <v>2908</v>
      </c>
      <c r="H3886" s="35">
        <v>980.0</v>
      </c>
      <c r="I3886" s="8" t="s">
        <v>2909</v>
      </c>
      <c r="J3886" s="37" t="s">
        <v>36</v>
      </c>
    </row>
    <row r="3887">
      <c r="A3887" s="36" t="s">
        <v>2928</v>
      </c>
      <c r="B3887" s="35">
        <v>5129000.0</v>
      </c>
      <c r="C3887" s="8">
        <v>4.0</v>
      </c>
      <c r="D3887" s="37">
        <v>4.0</v>
      </c>
      <c r="E3887" s="8">
        <v>2.0</v>
      </c>
      <c r="F3887" s="8" t="s">
        <v>33</v>
      </c>
      <c r="G3887" s="8" t="s">
        <v>2908</v>
      </c>
      <c r="H3887" s="35">
        <v>3143.0</v>
      </c>
      <c r="I3887" s="8" t="s">
        <v>2909</v>
      </c>
      <c r="J3887" t="s">
        <v>256</v>
      </c>
    </row>
    <row r="3888">
      <c r="A3888" s="36" t="s">
        <v>2928</v>
      </c>
      <c r="B3888" s="35">
        <v>4753000.0</v>
      </c>
      <c r="C3888" s="8">
        <v>4.0</v>
      </c>
      <c r="D3888" s="37">
        <v>4.0</v>
      </c>
      <c r="E3888" s="8">
        <v>1.0</v>
      </c>
      <c r="F3888" s="8" t="s">
        <v>33</v>
      </c>
      <c r="G3888" s="8" t="s">
        <v>2908</v>
      </c>
      <c r="H3888" s="35">
        <v>3283.0</v>
      </c>
      <c r="I3888" s="8" t="s">
        <v>2909</v>
      </c>
      <c r="J3888" s="37" t="s">
        <v>42</v>
      </c>
    </row>
    <row r="3889">
      <c r="A3889" s="36" t="s">
        <v>2928</v>
      </c>
      <c r="B3889" s="35">
        <v>1455000.0</v>
      </c>
      <c r="C3889" s="8">
        <v>1.0</v>
      </c>
      <c r="D3889" s="37">
        <v>2.0</v>
      </c>
      <c r="E3889" s="8">
        <v>1.0</v>
      </c>
      <c r="F3889" s="8" t="s">
        <v>33</v>
      </c>
      <c r="G3889" s="8" t="s">
        <v>2908</v>
      </c>
      <c r="H3889" s="35">
        <v>1119.0</v>
      </c>
      <c r="I3889" s="8" t="s">
        <v>2909</v>
      </c>
      <c r="J3889" s="37" t="s">
        <v>42</v>
      </c>
    </row>
    <row r="3890">
      <c r="A3890" s="36" t="s">
        <v>2928</v>
      </c>
      <c r="B3890" s="35">
        <v>4718000.0</v>
      </c>
      <c r="C3890" s="8">
        <v>4.0</v>
      </c>
      <c r="D3890" s="37">
        <v>4.0</v>
      </c>
      <c r="E3890" s="8">
        <v>2.0</v>
      </c>
      <c r="F3890" s="8" t="s">
        <v>33</v>
      </c>
      <c r="G3890" s="8" t="s">
        <v>2908</v>
      </c>
      <c r="H3890" s="35">
        <v>3143.0</v>
      </c>
      <c r="I3890" s="8" t="s">
        <v>2909</v>
      </c>
      <c r="J3890" s="37" t="s">
        <v>42</v>
      </c>
    </row>
    <row r="3891">
      <c r="A3891" s="36" t="s">
        <v>2928</v>
      </c>
      <c r="B3891" s="35">
        <v>4400000.0</v>
      </c>
      <c r="C3891" s="8">
        <v>4.0</v>
      </c>
      <c r="D3891" s="37">
        <v>4.0</v>
      </c>
      <c r="E3891" s="8">
        <v>2.0</v>
      </c>
      <c r="F3891" s="8" t="s">
        <v>33</v>
      </c>
      <c r="G3891" s="8" t="s">
        <v>2908</v>
      </c>
      <c r="H3891" s="35">
        <v>2949.0</v>
      </c>
      <c r="I3891" s="8" t="s">
        <v>2909</v>
      </c>
      <c r="J3891" s="37" t="s">
        <v>42</v>
      </c>
    </row>
    <row r="3892">
      <c r="A3892" s="36" t="s">
        <v>2935</v>
      </c>
      <c r="B3892" s="35">
        <v>415000.0</v>
      </c>
      <c r="C3892" s="8">
        <v>3.0</v>
      </c>
      <c r="D3892" s="37">
        <v>2.0</v>
      </c>
      <c r="E3892" s="8">
        <v>2.0</v>
      </c>
      <c r="F3892" s="8" t="s">
        <v>92</v>
      </c>
      <c r="G3892" s="8" t="s">
        <v>2908</v>
      </c>
      <c r="H3892" s="35">
        <v>920.0</v>
      </c>
      <c r="I3892" s="8" t="s">
        <v>2909</v>
      </c>
      <c r="J3892" s="37" t="s">
        <v>36</v>
      </c>
    </row>
    <row r="3893">
      <c r="A3893" s="36" t="s">
        <v>2952</v>
      </c>
      <c r="B3893" s="35">
        <v>898380.0</v>
      </c>
      <c r="C3893" s="8">
        <v>3.0</v>
      </c>
      <c r="D3893" s="37">
        <v>2.0</v>
      </c>
      <c r="E3893" s="8">
        <v>2.0</v>
      </c>
      <c r="F3893" s="8" t="s">
        <v>92</v>
      </c>
      <c r="G3893" s="8" t="s">
        <v>2908</v>
      </c>
      <c r="H3893" s="35">
        <v>1087.0</v>
      </c>
      <c r="I3893" s="8" t="s">
        <v>2909</v>
      </c>
      <c r="J3893" s="37" t="s">
        <v>42</v>
      </c>
    </row>
    <row r="3894">
      <c r="A3894" s="36" t="s">
        <v>2952</v>
      </c>
      <c r="B3894" s="35">
        <v>765390.0</v>
      </c>
      <c r="C3894" s="8">
        <v>1.0</v>
      </c>
      <c r="D3894" s="37">
        <v>1.0</v>
      </c>
      <c r="E3894" s="8">
        <v>8.0</v>
      </c>
      <c r="F3894" s="8" t="s">
        <v>92</v>
      </c>
      <c r="G3894" s="8" t="s">
        <v>2908</v>
      </c>
      <c r="H3894" s="35">
        <v>850.0</v>
      </c>
      <c r="I3894" s="8" t="s">
        <v>2909</v>
      </c>
      <c r="J3894" s="37" t="s">
        <v>42</v>
      </c>
    </row>
    <row r="3895">
      <c r="A3895" s="36" t="s">
        <v>2952</v>
      </c>
      <c r="B3895" s="35">
        <v>661700.0</v>
      </c>
      <c r="C3895" s="8">
        <v>1.0</v>
      </c>
      <c r="D3895" s="37">
        <v>1.0</v>
      </c>
      <c r="E3895" s="8">
        <v>2.0</v>
      </c>
      <c r="F3895" s="8" t="s">
        <v>92</v>
      </c>
      <c r="G3895" s="8" t="s">
        <v>2908</v>
      </c>
      <c r="H3895" s="35">
        <v>807.0</v>
      </c>
      <c r="I3895" s="8" t="s">
        <v>2909</v>
      </c>
      <c r="J3895" s="37" t="s">
        <v>42</v>
      </c>
    </row>
    <row r="3896">
      <c r="A3896" s="36" t="s">
        <v>2935</v>
      </c>
      <c r="B3896" s="35">
        <v>650000.0</v>
      </c>
      <c r="C3896" s="8">
        <v>5.0</v>
      </c>
      <c r="D3896" s="37">
        <v>3.0</v>
      </c>
      <c r="E3896" s="8">
        <v>1.0</v>
      </c>
      <c r="F3896" s="8" t="s">
        <v>177</v>
      </c>
      <c r="G3896" s="8" t="s">
        <v>40</v>
      </c>
      <c r="H3896" s="35">
        <v>1300.0</v>
      </c>
      <c r="I3896" s="8" t="s">
        <v>2909</v>
      </c>
      <c r="J3896" s="37" t="s">
        <v>42</v>
      </c>
    </row>
    <row r="3897">
      <c r="A3897" s="36" t="s">
        <v>2930</v>
      </c>
      <c r="B3897" s="35">
        <v>420000.0</v>
      </c>
      <c r="C3897" s="8">
        <v>4.0</v>
      </c>
      <c r="D3897" s="37">
        <v>2.0</v>
      </c>
      <c r="E3897" s="8">
        <v>1.0</v>
      </c>
      <c r="F3897" s="8" t="s">
        <v>92</v>
      </c>
      <c r="G3897" s="8" t="s">
        <v>40</v>
      </c>
      <c r="H3897" s="35">
        <v>1207.0</v>
      </c>
      <c r="I3897" s="8" t="s">
        <v>2909</v>
      </c>
      <c r="J3897" s="37" t="s">
        <v>112</v>
      </c>
    </row>
    <row r="3898">
      <c r="A3898" s="36" t="s">
        <v>2912</v>
      </c>
      <c r="B3898" s="35">
        <v>1150000.0</v>
      </c>
      <c r="C3898" s="8">
        <v>2.0</v>
      </c>
      <c r="D3898" s="37">
        <v>2.0</v>
      </c>
      <c r="E3898" s="8">
        <v>2.0</v>
      </c>
      <c r="F3898" s="8" t="s">
        <v>33</v>
      </c>
      <c r="G3898" s="8" t="s">
        <v>2908</v>
      </c>
      <c r="H3898" s="35">
        <v>1148.0</v>
      </c>
      <c r="I3898" s="8" t="s">
        <v>2909</v>
      </c>
      <c r="J3898" s="37" t="s">
        <v>36</v>
      </c>
    </row>
    <row r="3899">
      <c r="A3899" s="36" t="s">
        <v>2912</v>
      </c>
      <c r="B3899" s="35">
        <v>1120000.0</v>
      </c>
      <c r="C3899" s="8">
        <v>2.0</v>
      </c>
      <c r="D3899" s="37">
        <v>2.0</v>
      </c>
      <c r="E3899" s="8">
        <v>1.0</v>
      </c>
      <c r="F3899" s="8" t="s">
        <v>33</v>
      </c>
      <c r="G3899" s="8" t="s">
        <v>2908</v>
      </c>
      <c r="H3899" s="35">
        <v>1145.0</v>
      </c>
      <c r="I3899" s="8" t="s">
        <v>2909</v>
      </c>
      <c r="J3899" s="37" t="s">
        <v>36</v>
      </c>
    </row>
    <row r="3900">
      <c r="A3900" s="36" t="s">
        <v>2912</v>
      </c>
      <c r="B3900" s="35">
        <v>1050000.0</v>
      </c>
      <c r="C3900" s="8">
        <v>2.0</v>
      </c>
      <c r="D3900" s="37">
        <v>2.0</v>
      </c>
      <c r="E3900" s="8">
        <v>4.0</v>
      </c>
      <c r="F3900" s="8" t="s">
        <v>33</v>
      </c>
      <c r="G3900" s="8" t="s">
        <v>2908</v>
      </c>
      <c r="H3900" s="35">
        <v>1145.0</v>
      </c>
      <c r="I3900" s="8" t="s">
        <v>2909</v>
      </c>
      <c r="J3900" s="37" t="s">
        <v>36</v>
      </c>
    </row>
    <row r="3901">
      <c r="A3901" s="36" t="s">
        <v>2919</v>
      </c>
      <c r="B3901" s="35">
        <v>2570000.0</v>
      </c>
      <c r="C3901" s="8">
        <v>4.0</v>
      </c>
      <c r="D3901" s="37">
        <v>4.0</v>
      </c>
      <c r="E3901" s="8">
        <v>2.0</v>
      </c>
      <c r="F3901" s="8" t="s">
        <v>92</v>
      </c>
      <c r="G3901" s="8" t="s">
        <v>2908</v>
      </c>
      <c r="H3901" s="35">
        <v>2800.0</v>
      </c>
      <c r="I3901" s="8" t="s">
        <v>2909</v>
      </c>
      <c r="J3901" s="37" t="s">
        <v>36</v>
      </c>
    </row>
    <row r="3902">
      <c r="A3902" s="36" t="s">
        <v>2912</v>
      </c>
      <c r="B3902" s="35">
        <v>1100000.0</v>
      </c>
      <c r="C3902" s="8">
        <v>3.0</v>
      </c>
      <c r="D3902" s="37">
        <v>2.0</v>
      </c>
      <c r="E3902" s="8">
        <v>2.0</v>
      </c>
      <c r="F3902" s="8" t="s">
        <v>33</v>
      </c>
      <c r="G3902" s="8" t="s">
        <v>2908</v>
      </c>
      <c r="H3902" s="35">
        <v>1238.0</v>
      </c>
      <c r="I3902" s="8" t="s">
        <v>2909</v>
      </c>
      <c r="J3902" s="37" t="s">
        <v>36</v>
      </c>
    </row>
    <row r="3903">
      <c r="A3903" s="36" t="s">
        <v>2920</v>
      </c>
      <c r="B3903" s="35">
        <v>3600000.0</v>
      </c>
      <c r="C3903" s="8">
        <v>5.0</v>
      </c>
      <c r="D3903" s="37">
        <v>5.0</v>
      </c>
      <c r="E3903" s="8">
        <v>5.0</v>
      </c>
      <c r="F3903" s="8" t="s">
        <v>92</v>
      </c>
      <c r="G3903" s="8" t="s">
        <v>2908</v>
      </c>
      <c r="H3903" s="35">
        <v>3720.0</v>
      </c>
      <c r="I3903" s="8" t="s">
        <v>2909</v>
      </c>
      <c r="J3903" s="37" t="s">
        <v>36</v>
      </c>
    </row>
    <row r="3904">
      <c r="A3904" s="36" t="s">
        <v>2912</v>
      </c>
      <c r="B3904" s="35">
        <v>720000.0</v>
      </c>
      <c r="C3904" s="8">
        <v>1.0</v>
      </c>
      <c r="D3904" s="37">
        <v>1.0</v>
      </c>
      <c r="E3904" s="8">
        <v>3.0</v>
      </c>
      <c r="F3904" s="8" t="s">
        <v>33</v>
      </c>
      <c r="G3904" s="8" t="s">
        <v>2908</v>
      </c>
      <c r="H3904" s="35">
        <v>672.0</v>
      </c>
      <c r="I3904" s="8" t="s">
        <v>2909</v>
      </c>
      <c r="J3904" s="37" t="s">
        <v>36</v>
      </c>
    </row>
    <row r="3905">
      <c r="A3905" s="36" t="s">
        <v>2941</v>
      </c>
      <c r="B3905" s="35">
        <v>430000.0</v>
      </c>
      <c r="C3905" s="10">
        <v>4.0</v>
      </c>
      <c r="D3905">
        <v>3.0</v>
      </c>
      <c r="E3905" s="8">
        <v>2.0</v>
      </c>
      <c r="F3905" s="8" t="s">
        <v>33</v>
      </c>
      <c r="G3905" s="8" t="s">
        <v>2908</v>
      </c>
      <c r="H3905" s="35">
        <v>500.0</v>
      </c>
      <c r="I3905" s="8" t="s">
        <v>2909</v>
      </c>
      <c r="J3905" s="37" t="s">
        <v>36</v>
      </c>
    </row>
    <row r="3906">
      <c r="A3906" s="36" t="s">
        <v>2937</v>
      </c>
      <c r="B3906" s="35">
        <v>520000.0</v>
      </c>
      <c r="C3906" s="8">
        <v>3.0</v>
      </c>
      <c r="D3906" s="37">
        <v>2.0</v>
      </c>
      <c r="E3906" s="8">
        <v>1.0</v>
      </c>
      <c r="F3906" s="8" t="s">
        <v>557</v>
      </c>
      <c r="G3906" s="8" t="s">
        <v>2908</v>
      </c>
      <c r="H3906" s="35">
        <v>1142.0</v>
      </c>
      <c r="I3906" s="8" t="s">
        <v>2909</v>
      </c>
      <c r="J3906" s="37" t="s">
        <v>36</v>
      </c>
    </row>
    <row r="3907">
      <c r="A3907" s="36" t="s">
        <v>2912</v>
      </c>
      <c r="B3907" s="35">
        <v>3000.0</v>
      </c>
      <c r="C3907" s="8">
        <v>1.0</v>
      </c>
      <c r="D3907" s="37">
        <v>1.0</v>
      </c>
      <c r="E3907" s="8">
        <v>1.0</v>
      </c>
      <c r="F3907" s="8" t="s">
        <v>33</v>
      </c>
      <c r="G3907" s="8" t="s">
        <v>2908</v>
      </c>
      <c r="H3907" s="35">
        <v>748.0</v>
      </c>
      <c r="I3907" s="8" t="s">
        <v>2909</v>
      </c>
      <c r="J3907" s="37" t="s">
        <v>36</v>
      </c>
    </row>
    <row r="3908">
      <c r="A3908" s="36" t="s">
        <v>2912</v>
      </c>
      <c r="B3908" s="35">
        <v>850000.0</v>
      </c>
      <c r="C3908" s="8">
        <v>1.0</v>
      </c>
      <c r="D3908" s="37">
        <v>1.0</v>
      </c>
      <c r="E3908" s="8">
        <v>2.0</v>
      </c>
      <c r="F3908" s="8" t="s">
        <v>33</v>
      </c>
      <c r="G3908" s="8" t="s">
        <v>2908</v>
      </c>
      <c r="H3908" s="35">
        <v>672.0</v>
      </c>
      <c r="I3908" s="8" t="s">
        <v>2909</v>
      </c>
      <c r="J3908" s="37" t="s">
        <v>36</v>
      </c>
    </row>
    <row r="3909">
      <c r="A3909" s="36" t="s">
        <v>2952</v>
      </c>
      <c r="B3909" s="35">
        <v>700000.0</v>
      </c>
      <c r="C3909" s="8">
        <v>2.0</v>
      </c>
      <c r="D3909" s="37">
        <v>2.0</v>
      </c>
      <c r="E3909" s="8">
        <v>2.0</v>
      </c>
      <c r="F3909" s="8" t="s">
        <v>92</v>
      </c>
      <c r="G3909" s="8" t="s">
        <v>2908</v>
      </c>
      <c r="H3909" s="35">
        <v>1011.0</v>
      </c>
      <c r="I3909" s="8" t="s">
        <v>2909</v>
      </c>
      <c r="J3909" s="37" t="s">
        <v>42</v>
      </c>
    </row>
    <row r="3910">
      <c r="A3910" s="36" t="s">
        <v>2952</v>
      </c>
      <c r="B3910" s="35">
        <v>1200000.0</v>
      </c>
      <c r="C3910" s="8">
        <v>4.0</v>
      </c>
      <c r="D3910" s="37">
        <v>3.0</v>
      </c>
      <c r="E3910" s="8">
        <v>2.0</v>
      </c>
      <c r="F3910" s="8" t="s">
        <v>92</v>
      </c>
      <c r="G3910" s="8" t="s">
        <v>2908</v>
      </c>
      <c r="H3910" s="35">
        <v>1798.0</v>
      </c>
      <c r="I3910" s="8" t="s">
        <v>2909</v>
      </c>
      <c r="J3910" s="37" t="s">
        <v>42</v>
      </c>
    </row>
    <row r="3911">
      <c r="A3911" s="36" t="s">
        <v>2934</v>
      </c>
      <c r="B3911" s="35">
        <v>348000.0</v>
      </c>
      <c r="C3911" s="8">
        <v>3.0</v>
      </c>
      <c r="D3911" s="37">
        <v>2.0</v>
      </c>
      <c r="E3911" s="8">
        <v>2.0</v>
      </c>
      <c r="F3911" s="8" t="s">
        <v>92</v>
      </c>
      <c r="G3911" s="8" t="s">
        <v>2908</v>
      </c>
      <c r="H3911" s="35">
        <v>853.0</v>
      </c>
      <c r="I3911" s="8" t="s">
        <v>2909</v>
      </c>
      <c r="J3911" s="37" t="s">
        <v>42</v>
      </c>
    </row>
    <row r="3912">
      <c r="A3912" s="36" t="s">
        <v>2940</v>
      </c>
      <c r="B3912" s="35">
        <v>690000.0</v>
      </c>
      <c r="C3912" s="8">
        <v>3.0</v>
      </c>
      <c r="D3912" s="37">
        <v>3.0</v>
      </c>
      <c r="E3912" s="8">
        <v>3.0</v>
      </c>
      <c r="F3912" s="8" t="s">
        <v>671</v>
      </c>
      <c r="G3912" s="8" t="s">
        <v>2908</v>
      </c>
      <c r="H3912" s="35">
        <v>1400.0</v>
      </c>
      <c r="I3912" s="8" t="s">
        <v>2909</v>
      </c>
      <c r="J3912" s="37" t="s">
        <v>42</v>
      </c>
    </row>
    <row r="3913">
      <c r="A3913" s="36" t="s">
        <v>2921</v>
      </c>
      <c r="B3913" s="35">
        <v>2300000.0</v>
      </c>
      <c r="C3913" s="8">
        <v>5.0</v>
      </c>
      <c r="D3913" s="37">
        <v>4.0</v>
      </c>
      <c r="E3913" s="8">
        <v>2.0</v>
      </c>
      <c r="F3913" s="8" t="s">
        <v>557</v>
      </c>
      <c r="G3913" s="8" t="s">
        <v>2908</v>
      </c>
      <c r="H3913" s="35">
        <v>3200.0</v>
      </c>
      <c r="I3913" s="8" t="s">
        <v>2909</v>
      </c>
      <c r="J3913" s="37" t="s">
        <v>42</v>
      </c>
    </row>
    <row r="3914">
      <c r="A3914" s="36" t="s">
        <v>2920</v>
      </c>
      <c r="B3914" s="35">
        <v>1580000.0</v>
      </c>
      <c r="C3914" s="8">
        <v>4.0</v>
      </c>
      <c r="D3914" s="37">
        <v>4.0</v>
      </c>
      <c r="E3914" s="8">
        <v>2.0</v>
      </c>
      <c r="F3914" s="8" t="s">
        <v>92</v>
      </c>
      <c r="G3914" s="8" t="s">
        <v>2908</v>
      </c>
      <c r="H3914" s="35">
        <v>2648.0</v>
      </c>
      <c r="I3914" s="8" t="s">
        <v>2909</v>
      </c>
      <c r="J3914" s="37" t="s">
        <v>36</v>
      </c>
    </row>
    <row r="3915">
      <c r="A3915" s="36" t="s">
        <v>2916</v>
      </c>
      <c r="B3915" s="35">
        <v>530000.0</v>
      </c>
      <c r="C3915" s="8">
        <v>2.0</v>
      </c>
      <c r="D3915" s="37">
        <v>2.0</v>
      </c>
      <c r="E3915" s="8">
        <v>2.0</v>
      </c>
      <c r="F3915" s="8" t="s">
        <v>92</v>
      </c>
      <c r="G3915" s="8" t="s">
        <v>2908</v>
      </c>
      <c r="H3915" s="35">
        <v>1400.0</v>
      </c>
      <c r="I3915" s="8" t="s">
        <v>2909</v>
      </c>
      <c r="J3915" s="37" t="s">
        <v>36</v>
      </c>
    </row>
    <row r="3916">
      <c r="A3916" s="36" t="s">
        <v>2916</v>
      </c>
      <c r="B3916" s="35">
        <v>580000.0</v>
      </c>
      <c r="C3916" s="8">
        <v>3.0</v>
      </c>
      <c r="D3916" s="37">
        <v>2.0</v>
      </c>
      <c r="E3916" s="8">
        <v>2.0</v>
      </c>
      <c r="F3916" s="8" t="s">
        <v>92</v>
      </c>
      <c r="G3916" s="8" t="s">
        <v>2908</v>
      </c>
      <c r="H3916" s="35">
        <v>1100.0</v>
      </c>
      <c r="I3916" s="8" t="s">
        <v>2909</v>
      </c>
      <c r="J3916" s="37" t="s">
        <v>112</v>
      </c>
    </row>
    <row r="3917">
      <c r="A3917" s="36" t="s">
        <v>2945</v>
      </c>
      <c r="B3917" s="35">
        <v>3500000.0</v>
      </c>
      <c r="C3917" s="8">
        <v>4.0</v>
      </c>
      <c r="D3917" s="37">
        <v>4.0</v>
      </c>
      <c r="E3917" s="8">
        <v>2.0</v>
      </c>
      <c r="F3917" s="8" t="s">
        <v>39</v>
      </c>
      <c r="G3917" s="8" t="s">
        <v>40</v>
      </c>
      <c r="H3917" s="35">
        <v>8000.0</v>
      </c>
      <c r="I3917" s="8" t="s">
        <v>2909</v>
      </c>
      <c r="J3917" s="37" t="s">
        <v>42</v>
      </c>
    </row>
    <row r="3918">
      <c r="A3918" s="36" t="s">
        <v>2945</v>
      </c>
      <c r="B3918" s="35">
        <v>600000.0</v>
      </c>
      <c r="C3918" s="8">
        <v>3.0</v>
      </c>
      <c r="D3918" s="37">
        <v>2.0</v>
      </c>
      <c r="E3918" s="8">
        <v>2.0</v>
      </c>
      <c r="F3918" s="8" t="s">
        <v>177</v>
      </c>
      <c r="G3918" s="8" t="s">
        <v>2908</v>
      </c>
      <c r="H3918" s="35">
        <v>1684.0</v>
      </c>
      <c r="I3918" s="8" t="s">
        <v>2909</v>
      </c>
      <c r="J3918" s="37" t="s">
        <v>112</v>
      </c>
    </row>
    <row r="3919">
      <c r="A3919" s="36" t="s">
        <v>2918</v>
      </c>
      <c r="B3919" s="35">
        <v>410000.0</v>
      </c>
      <c r="C3919" s="8">
        <v>3.0</v>
      </c>
      <c r="D3919" s="37">
        <v>2.0</v>
      </c>
      <c r="E3919" s="8">
        <v>1.0</v>
      </c>
      <c r="F3919" s="8" t="s">
        <v>1158</v>
      </c>
      <c r="G3919" s="8" t="s">
        <v>40</v>
      </c>
      <c r="H3919" s="35">
        <v>784.0</v>
      </c>
      <c r="I3919" s="8" t="s">
        <v>2909</v>
      </c>
      <c r="J3919" s="37" t="s">
        <v>42</v>
      </c>
    </row>
    <row r="3920">
      <c r="A3920" s="36" t="s">
        <v>2927</v>
      </c>
      <c r="B3920" s="35">
        <v>900000.0</v>
      </c>
      <c r="C3920" s="8">
        <v>2.0</v>
      </c>
      <c r="D3920" s="37">
        <v>2.0</v>
      </c>
      <c r="E3920" s="8">
        <v>1.0</v>
      </c>
      <c r="F3920" s="8" t="s">
        <v>33</v>
      </c>
      <c r="G3920" s="8" t="s">
        <v>2908</v>
      </c>
      <c r="H3920" s="35">
        <v>861.0</v>
      </c>
      <c r="I3920" s="8" t="s">
        <v>2909</v>
      </c>
      <c r="J3920" s="37" t="s">
        <v>42</v>
      </c>
    </row>
    <row r="3921">
      <c r="A3921" s="36" t="s">
        <v>2927</v>
      </c>
      <c r="B3921" s="35">
        <v>1070000.0</v>
      </c>
      <c r="C3921" s="8">
        <v>2.0</v>
      </c>
      <c r="D3921" s="37">
        <v>2.0</v>
      </c>
      <c r="E3921" s="8">
        <v>1.0</v>
      </c>
      <c r="F3921" s="8" t="s">
        <v>33</v>
      </c>
      <c r="G3921" s="8" t="s">
        <v>2908</v>
      </c>
      <c r="H3921" s="35">
        <v>891.0</v>
      </c>
      <c r="I3921" s="8" t="s">
        <v>2909</v>
      </c>
      <c r="J3921" s="37" t="s">
        <v>42</v>
      </c>
    </row>
    <row r="3922">
      <c r="A3922" s="36" t="s">
        <v>2941</v>
      </c>
      <c r="B3922" s="35">
        <v>2150000.0</v>
      </c>
      <c r="C3922" s="8">
        <v>4.0</v>
      </c>
      <c r="D3922" s="37">
        <v>4.0</v>
      </c>
      <c r="E3922" s="8">
        <v>1.0</v>
      </c>
      <c r="F3922" s="8" t="s">
        <v>92</v>
      </c>
      <c r="G3922" s="8" t="s">
        <v>2908</v>
      </c>
      <c r="H3922" s="35">
        <v>2573.0</v>
      </c>
      <c r="I3922" s="8" t="s">
        <v>2909</v>
      </c>
      <c r="J3922" s="37" t="s">
        <v>36</v>
      </c>
    </row>
    <row r="3923">
      <c r="A3923" s="36" t="s">
        <v>2935</v>
      </c>
      <c r="B3923" s="35">
        <v>515000.0</v>
      </c>
      <c r="C3923" s="8">
        <v>2.0</v>
      </c>
      <c r="D3923" s="37">
        <v>2.0</v>
      </c>
      <c r="E3923" s="8">
        <v>1.0</v>
      </c>
      <c r="F3923" s="8" t="s">
        <v>33</v>
      </c>
      <c r="G3923" s="8" t="s">
        <v>2908</v>
      </c>
      <c r="H3923" s="35">
        <v>736.0</v>
      </c>
      <c r="I3923" s="8" t="s">
        <v>2909</v>
      </c>
      <c r="J3923" s="37" t="s">
        <v>42</v>
      </c>
    </row>
    <row r="3924">
      <c r="A3924" s="36" t="s">
        <v>2935</v>
      </c>
      <c r="B3924" s="35">
        <v>610000.0</v>
      </c>
      <c r="C3924" s="8">
        <v>3.0</v>
      </c>
      <c r="D3924" s="37">
        <v>2.0</v>
      </c>
      <c r="E3924" s="8">
        <v>1.0</v>
      </c>
      <c r="F3924" s="8" t="s">
        <v>33</v>
      </c>
      <c r="G3924" s="8" t="s">
        <v>2908</v>
      </c>
      <c r="H3924" s="35">
        <v>931.0</v>
      </c>
      <c r="I3924" s="8" t="s">
        <v>2909</v>
      </c>
      <c r="J3924" s="37" t="s">
        <v>42</v>
      </c>
    </row>
    <row r="3925">
      <c r="A3925" s="36" t="s">
        <v>2930</v>
      </c>
      <c r="B3925" s="35">
        <v>499000.0</v>
      </c>
      <c r="C3925" s="8">
        <v>3.0</v>
      </c>
      <c r="D3925" s="37">
        <v>3.0</v>
      </c>
      <c r="E3925" s="8">
        <v>1.0</v>
      </c>
      <c r="F3925" s="8" t="s">
        <v>92</v>
      </c>
      <c r="G3925" s="8" t="s">
        <v>2908</v>
      </c>
      <c r="H3925" s="35">
        <v>1100.0</v>
      </c>
      <c r="I3925" s="8" t="s">
        <v>2909</v>
      </c>
      <c r="J3925" t="s">
        <v>256</v>
      </c>
    </row>
    <row r="3926">
      <c r="A3926" s="36" t="s">
        <v>2935</v>
      </c>
      <c r="B3926" s="35">
        <v>1750000.0</v>
      </c>
      <c r="C3926" s="8">
        <v>6.0</v>
      </c>
      <c r="D3926" s="37">
        <v>6.0</v>
      </c>
      <c r="E3926" s="8">
        <v>2.0</v>
      </c>
      <c r="F3926" s="8" t="s">
        <v>56</v>
      </c>
      <c r="G3926" s="8" t="s">
        <v>40</v>
      </c>
      <c r="H3926" s="35">
        <v>3200.0</v>
      </c>
      <c r="I3926" s="8" t="s">
        <v>2909</v>
      </c>
      <c r="J3926" s="37" t="s">
        <v>112</v>
      </c>
    </row>
    <row r="3927">
      <c r="A3927" s="36" t="s">
        <v>2935</v>
      </c>
      <c r="B3927" s="35">
        <v>968000.0</v>
      </c>
      <c r="C3927" s="8">
        <v>3.0</v>
      </c>
      <c r="D3927" s="37">
        <v>2.0</v>
      </c>
      <c r="E3927" s="8">
        <v>2.0</v>
      </c>
      <c r="F3927" s="8" t="s">
        <v>177</v>
      </c>
      <c r="G3927" s="8" t="s">
        <v>40</v>
      </c>
      <c r="H3927" s="35">
        <v>3000.0</v>
      </c>
      <c r="I3927" s="8" t="s">
        <v>2909</v>
      </c>
      <c r="J3927" s="37" t="s">
        <v>112</v>
      </c>
    </row>
    <row r="3928">
      <c r="A3928" s="36" t="s">
        <v>2935</v>
      </c>
      <c r="B3928" s="35">
        <v>630000.0</v>
      </c>
      <c r="C3928" s="8">
        <v>4.0</v>
      </c>
      <c r="D3928" s="37">
        <v>3.0</v>
      </c>
      <c r="E3928" s="8">
        <v>1.0</v>
      </c>
      <c r="F3928" s="8" t="s">
        <v>177</v>
      </c>
      <c r="G3928" s="8" t="s">
        <v>40</v>
      </c>
      <c r="H3928" s="35">
        <v>1650.0</v>
      </c>
      <c r="I3928" s="8" t="s">
        <v>2909</v>
      </c>
      <c r="J3928" s="37" t="s">
        <v>36</v>
      </c>
    </row>
    <row r="3929">
      <c r="A3929" s="36" t="s">
        <v>2935</v>
      </c>
      <c r="B3929" s="35">
        <v>1900000.0</v>
      </c>
      <c r="C3929" s="8">
        <v>5.0</v>
      </c>
      <c r="D3929" s="37">
        <v>3.0</v>
      </c>
      <c r="E3929" s="8">
        <v>2.0</v>
      </c>
      <c r="F3929" s="8" t="s">
        <v>39</v>
      </c>
      <c r="G3929" s="8" t="s">
        <v>40</v>
      </c>
      <c r="H3929" s="35">
        <v>10350.0</v>
      </c>
      <c r="I3929" s="8" t="s">
        <v>2909</v>
      </c>
      <c r="J3929" s="37" t="s">
        <v>42</v>
      </c>
    </row>
    <row r="3930">
      <c r="A3930" s="36" t="s">
        <v>2935</v>
      </c>
      <c r="B3930" s="35">
        <v>415000.0</v>
      </c>
      <c r="C3930" s="8">
        <v>1.0</v>
      </c>
      <c r="D3930" s="37">
        <v>1.0</v>
      </c>
      <c r="E3930" s="8">
        <v>1.0</v>
      </c>
      <c r="F3930" s="8" t="s">
        <v>33</v>
      </c>
      <c r="G3930" s="8" t="s">
        <v>2908</v>
      </c>
      <c r="H3930" s="35">
        <v>600.0</v>
      </c>
      <c r="I3930" s="8" t="s">
        <v>2909</v>
      </c>
      <c r="J3930" s="37" t="s">
        <v>42</v>
      </c>
    </row>
    <row r="3931">
      <c r="A3931" s="36" t="s">
        <v>2935</v>
      </c>
      <c r="B3931" s="35">
        <v>480000.0</v>
      </c>
      <c r="C3931" s="8">
        <v>2.0</v>
      </c>
      <c r="D3931" s="37">
        <v>2.0</v>
      </c>
      <c r="E3931" s="8">
        <v>4.0</v>
      </c>
      <c r="F3931" s="8" t="s">
        <v>33</v>
      </c>
      <c r="G3931" s="8" t="s">
        <v>2908</v>
      </c>
      <c r="H3931" s="35">
        <v>686.0</v>
      </c>
      <c r="I3931" s="8" t="s">
        <v>2909</v>
      </c>
      <c r="J3931" s="37" t="s">
        <v>42</v>
      </c>
    </row>
    <row r="3932">
      <c r="A3932" s="36" t="s">
        <v>2935</v>
      </c>
      <c r="B3932" s="35">
        <v>860000.0</v>
      </c>
      <c r="C3932" s="8">
        <v>4.0</v>
      </c>
      <c r="D3932" s="37">
        <v>2.0</v>
      </c>
      <c r="E3932" s="8">
        <v>2.0</v>
      </c>
      <c r="F3932" s="8" t="s">
        <v>33</v>
      </c>
      <c r="G3932" s="8" t="s">
        <v>2908</v>
      </c>
      <c r="H3932" s="35">
        <v>1278.0</v>
      </c>
      <c r="I3932" s="8" t="s">
        <v>2909</v>
      </c>
      <c r="J3932" s="37" t="s">
        <v>42</v>
      </c>
    </row>
    <row r="3933">
      <c r="A3933" s="36" t="s">
        <v>2935</v>
      </c>
      <c r="B3933" s="35">
        <v>950000.0</v>
      </c>
      <c r="C3933" s="8">
        <v>4.0</v>
      </c>
      <c r="D3933" s="37">
        <v>3.0</v>
      </c>
      <c r="E3933" s="8">
        <v>1.0</v>
      </c>
      <c r="F3933" s="8" t="s">
        <v>33</v>
      </c>
      <c r="G3933" s="8" t="s">
        <v>2908</v>
      </c>
      <c r="H3933" s="35">
        <v>1470.0</v>
      </c>
      <c r="I3933" s="8" t="s">
        <v>2909</v>
      </c>
      <c r="J3933" s="37" t="s">
        <v>42</v>
      </c>
    </row>
    <row r="3934">
      <c r="A3934" s="36" t="s">
        <v>2933</v>
      </c>
      <c r="B3934" s="35">
        <v>5788000.0</v>
      </c>
      <c r="C3934" s="8">
        <v>6.0</v>
      </c>
      <c r="D3934" s="37">
        <v>5.0</v>
      </c>
      <c r="E3934" s="8">
        <v>4.0</v>
      </c>
      <c r="F3934" s="8" t="s">
        <v>39</v>
      </c>
      <c r="G3934" s="8" t="s">
        <v>40</v>
      </c>
      <c r="H3934" s="35">
        <v>7200.0</v>
      </c>
      <c r="I3934" s="8" t="s">
        <v>2909</v>
      </c>
      <c r="J3934" s="37" t="s">
        <v>42</v>
      </c>
    </row>
    <row r="3935">
      <c r="A3935" s="36" t="s">
        <v>2969</v>
      </c>
      <c r="B3935" s="35">
        <v>973150.0</v>
      </c>
      <c r="C3935" s="8">
        <v>5.0</v>
      </c>
      <c r="D3935" s="37">
        <v>5.0</v>
      </c>
      <c r="E3935" s="8">
        <v>3.0</v>
      </c>
      <c r="F3935" s="8" t="s">
        <v>177</v>
      </c>
      <c r="G3935" s="8" t="s">
        <v>40</v>
      </c>
      <c r="H3935" s="35">
        <v>3756.0</v>
      </c>
      <c r="I3935" s="8" t="s">
        <v>2909</v>
      </c>
      <c r="J3935" t="s">
        <v>256</v>
      </c>
    </row>
    <row r="3936">
      <c r="A3936" s="36" t="s">
        <v>2953</v>
      </c>
      <c r="B3936" s="35">
        <v>973150.0</v>
      </c>
      <c r="C3936" s="8">
        <v>5.0</v>
      </c>
      <c r="D3936" s="37">
        <v>5.0</v>
      </c>
      <c r="E3936" s="8">
        <v>1.0</v>
      </c>
      <c r="F3936" s="8" t="s">
        <v>177</v>
      </c>
      <c r="G3936" s="8" t="s">
        <v>40</v>
      </c>
      <c r="H3936" s="35">
        <v>3756.0</v>
      </c>
      <c r="I3936" s="8" t="s">
        <v>2909</v>
      </c>
      <c r="J3936" t="s">
        <v>256</v>
      </c>
    </row>
    <row r="3937">
      <c r="A3937" s="36" t="s">
        <v>2917</v>
      </c>
      <c r="B3937" s="35">
        <v>1088000.0</v>
      </c>
      <c r="C3937" s="8">
        <v>5.0</v>
      </c>
      <c r="D3937" s="37">
        <v>5.0</v>
      </c>
      <c r="E3937" s="8">
        <v>5.0</v>
      </c>
      <c r="F3937" s="8" t="s">
        <v>56</v>
      </c>
      <c r="G3937" s="8" t="s">
        <v>40</v>
      </c>
      <c r="H3937" s="35">
        <v>4004.0</v>
      </c>
      <c r="I3937" s="8" t="s">
        <v>2909</v>
      </c>
      <c r="J3937" s="37" t="s">
        <v>112</v>
      </c>
    </row>
    <row r="3938">
      <c r="A3938" s="36" t="s">
        <v>2973</v>
      </c>
      <c r="B3938" s="35">
        <v>1088000.0</v>
      </c>
      <c r="C3938" s="8">
        <v>5.0</v>
      </c>
      <c r="D3938" s="37">
        <v>5.0</v>
      </c>
      <c r="E3938" s="8">
        <v>1.0</v>
      </c>
      <c r="F3938" s="8" t="s">
        <v>56</v>
      </c>
      <c r="G3938" s="8" t="s">
        <v>40</v>
      </c>
      <c r="H3938" s="35">
        <v>4004.0</v>
      </c>
      <c r="I3938" s="8" t="s">
        <v>2909</v>
      </c>
      <c r="J3938" s="37" t="s">
        <v>112</v>
      </c>
    </row>
    <row r="3939">
      <c r="A3939" s="36" t="s">
        <v>2921</v>
      </c>
      <c r="B3939" s="35">
        <v>1088000.0</v>
      </c>
      <c r="C3939" s="8">
        <v>5.0</v>
      </c>
      <c r="D3939" s="37">
        <v>5.0</v>
      </c>
      <c r="E3939" s="8">
        <v>1.0</v>
      </c>
      <c r="F3939" s="8" t="s">
        <v>56</v>
      </c>
      <c r="G3939" s="8" t="s">
        <v>40</v>
      </c>
      <c r="H3939" s="35">
        <v>4004.0</v>
      </c>
      <c r="I3939" s="8" t="s">
        <v>2909</v>
      </c>
      <c r="J3939" s="37" t="s">
        <v>112</v>
      </c>
    </row>
    <row r="3940">
      <c r="A3940" s="36" t="s">
        <v>2924</v>
      </c>
      <c r="B3940" s="35">
        <v>1088000.0</v>
      </c>
      <c r="C3940" s="8">
        <v>5.0</v>
      </c>
      <c r="D3940" s="37">
        <v>5.0</v>
      </c>
      <c r="E3940" s="8">
        <v>1.0</v>
      </c>
      <c r="F3940" s="8" t="s">
        <v>56</v>
      </c>
      <c r="G3940" s="8" t="s">
        <v>40</v>
      </c>
      <c r="H3940" s="35">
        <v>4004.0</v>
      </c>
      <c r="I3940" s="8" t="s">
        <v>2909</v>
      </c>
      <c r="J3940" s="37" t="s">
        <v>112</v>
      </c>
    </row>
    <row r="3941">
      <c r="A3941" s="36" t="s">
        <v>2937</v>
      </c>
      <c r="B3941" s="35">
        <v>410000.0</v>
      </c>
      <c r="C3941" s="8">
        <v>3.0</v>
      </c>
      <c r="D3941" s="37">
        <v>2.0</v>
      </c>
      <c r="E3941" s="8">
        <v>3.0</v>
      </c>
      <c r="F3941" s="8" t="s">
        <v>354</v>
      </c>
      <c r="G3941" s="8" t="s">
        <v>2908</v>
      </c>
      <c r="H3941" s="35">
        <v>926.0</v>
      </c>
      <c r="I3941" s="8" t="s">
        <v>2909</v>
      </c>
      <c r="J3941" s="37" t="s">
        <v>42</v>
      </c>
    </row>
    <row r="3942">
      <c r="A3942" s="36" t="s">
        <v>2920</v>
      </c>
      <c r="B3942" s="35">
        <v>7607600.0</v>
      </c>
      <c r="C3942" s="10">
        <v>4.0</v>
      </c>
      <c r="D3942">
        <v>3.0</v>
      </c>
      <c r="E3942" s="8">
        <v>1.0</v>
      </c>
      <c r="F3942" s="8" t="s">
        <v>1404</v>
      </c>
      <c r="G3942" s="8" t="s">
        <v>40</v>
      </c>
      <c r="H3942" s="35">
        <v>13832.0</v>
      </c>
      <c r="I3942" s="8" t="s">
        <v>2909</v>
      </c>
      <c r="J3942" t="s">
        <v>256</v>
      </c>
    </row>
    <row r="3943">
      <c r="A3943" s="36" t="s">
        <v>2935</v>
      </c>
      <c r="B3943" s="35">
        <v>750000.0</v>
      </c>
      <c r="C3943" s="8">
        <v>4.0</v>
      </c>
      <c r="D3943" s="37">
        <v>3.0</v>
      </c>
      <c r="E3943" s="8">
        <v>2.0</v>
      </c>
      <c r="F3943" s="8" t="s">
        <v>92</v>
      </c>
      <c r="G3943" s="8" t="s">
        <v>2908</v>
      </c>
      <c r="H3943" s="35">
        <v>1700.0</v>
      </c>
      <c r="I3943" s="8" t="s">
        <v>2909</v>
      </c>
      <c r="J3943" s="37" t="s">
        <v>42</v>
      </c>
    </row>
    <row r="3944">
      <c r="A3944" s="36" t="s">
        <v>2935</v>
      </c>
      <c r="B3944" s="35">
        <v>470000.0</v>
      </c>
      <c r="C3944" s="8">
        <v>4.0</v>
      </c>
      <c r="D3944" s="37">
        <v>2.0</v>
      </c>
      <c r="E3944" s="8">
        <v>3.0</v>
      </c>
      <c r="F3944" s="8" t="s">
        <v>92</v>
      </c>
      <c r="G3944" s="8" t="s">
        <v>2908</v>
      </c>
      <c r="H3944" s="35">
        <v>1307.0</v>
      </c>
      <c r="I3944" s="8" t="s">
        <v>2909</v>
      </c>
      <c r="J3944" s="37" t="s">
        <v>36</v>
      </c>
    </row>
    <row r="3945">
      <c r="A3945" s="36" t="s">
        <v>2910</v>
      </c>
      <c r="B3945" s="35">
        <v>4350000.0</v>
      </c>
      <c r="C3945" s="8">
        <v>5.0</v>
      </c>
      <c r="D3945" s="37">
        <v>6.0</v>
      </c>
      <c r="E3945" s="8">
        <v>1.0</v>
      </c>
      <c r="F3945" s="8" t="s">
        <v>56</v>
      </c>
      <c r="G3945" s="8" t="s">
        <v>40</v>
      </c>
      <c r="H3945" s="35">
        <v>3600.0</v>
      </c>
      <c r="I3945" s="8" t="s">
        <v>2909</v>
      </c>
      <c r="J3945" s="37" t="s">
        <v>42</v>
      </c>
    </row>
    <row r="3946">
      <c r="A3946" s="36" t="s">
        <v>2941</v>
      </c>
      <c r="B3946" s="35">
        <v>9000000.0</v>
      </c>
      <c r="C3946" s="8">
        <v>7.0</v>
      </c>
      <c r="D3946" s="37">
        <v>7.0</v>
      </c>
      <c r="E3946" s="8">
        <v>2.0</v>
      </c>
      <c r="F3946" s="8" t="s">
        <v>39</v>
      </c>
      <c r="G3946" s="8" t="s">
        <v>40</v>
      </c>
      <c r="H3946" s="35">
        <v>16436.0</v>
      </c>
      <c r="I3946" s="8" t="s">
        <v>2909</v>
      </c>
      <c r="J3946" s="37" t="s">
        <v>36</v>
      </c>
    </row>
    <row r="3947">
      <c r="A3947" s="36" t="s">
        <v>2910</v>
      </c>
      <c r="B3947" s="35">
        <v>5100000.0</v>
      </c>
      <c r="C3947" s="8">
        <v>5.0</v>
      </c>
      <c r="D3947" s="37">
        <v>4.0</v>
      </c>
      <c r="E3947" s="8">
        <v>2.0</v>
      </c>
      <c r="F3947" s="8" t="s">
        <v>39</v>
      </c>
      <c r="G3947" s="8" t="s">
        <v>40</v>
      </c>
      <c r="H3947" s="35">
        <v>7800.0</v>
      </c>
      <c r="I3947" s="8" t="s">
        <v>2909</v>
      </c>
      <c r="J3947" s="37" t="s">
        <v>42</v>
      </c>
    </row>
    <row r="3948">
      <c r="A3948" s="36" t="s">
        <v>2910</v>
      </c>
      <c r="B3948" s="35">
        <v>6000000.0</v>
      </c>
      <c r="C3948" s="8">
        <v>6.0</v>
      </c>
      <c r="D3948" s="37">
        <v>6.0</v>
      </c>
      <c r="E3948" s="8">
        <v>1.0</v>
      </c>
      <c r="F3948" s="8" t="s">
        <v>39</v>
      </c>
      <c r="G3948" s="8" t="s">
        <v>40</v>
      </c>
      <c r="H3948" s="35">
        <v>6100.0</v>
      </c>
      <c r="I3948" s="8" t="s">
        <v>2909</v>
      </c>
      <c r="J3948" s="37" t="s">
        <v>42</v>
      </c>
    </row>
    <row r="3949">
      <c r="A3949" s="36" t="s">
        <v>2932</v>
      </c>
      <c r="B3949" s="35">
        <v>1.0E7</v>
      </c>
      <c r="C3949" s="8">
        <v>9.0</v>
      </c>
      <c r="D3949" s="37">
        <v>10.0</v>
      </c>
      <c r="E3949" s="8">
        <v>1.0</v>
      </c>
      <c r="F3949" s="8" t="s">
        <v>39</v>
      </c>
      <c r="G3949" s="8" t="s">
        <v>40</v>
      </c>
      <c r="H3949" s="35">
        <v>11700.0</v>
      </c>
      <c r="I3949" s="8" t="s">
        <v>2909</v>
      </c>
      <c r="J3949" s="37" t="s">
        <v>42</v>
      </c>
    </row>
    <row r="3950">
      <c r="A3950" s="36" t="s">
        <v>2947</v>
      </c>
      <c r="B3950" s="35">
        <v>700000.0</v>
      </c>
      <c r="C3950" s="8">
        <v>2.0</v>
      </c>
      <c r="D3950" s="37">
        <v>2.0</v>
      </c>
      <c r="E3950" s="8">
        <v>1.0</v>
      </c>
      <c r="F3950" s="8" t="s">
        <v>33</v>
      </c>
      <c r="G3950" s="8" t="s">
        <v>2908</v>
      </c>
      <c r="H3950" s="35">
        <v>924.0</v>
      </c>
      <c r="I3950" s="8" t="s">
        <v>2909</v>
      </c>
      <c r="J3950" s="37" t="s">
        <v>36</v>
      </c>
    </row>
    <row r="3951">
      <c r="A3951" s="36" t="s">
        <v>2957</v>
      </c>
      <c r="B3951" s="35">
        <v>500000.0</v>
      </c>
      <c r="C3951" s="8">
        <v>3.0</v>
      </c>
      <c r="D3951" s="37">
        <v>2.0</v>
      </c>
      <c r="E3951" s="8">
        <v>1.0</v>
      </c>
      <c r="F3951" s="8" t="s">
        <v>33</v>
      </c>
      <c r="G3951" s="8" t="s">
        <v>2908</v>
      </c>
      <c r="H3951" s="35">
        <v>935.0</v>
      </c>
      <c r="I3951" s="8" t="s">
        <v>2909</v>
      </c>
      <c r="J3951" s="37" t="s">
        <v>42</v>
      </c>
    </row>
    <row r="3952">
      <c r="A3952" s="36" t="s">
        <v>2910</v>
      </c>
      <c r="B3952" s="35">
        <v>1350000.0</v>
      </c>
      <c r="C3952" s="8">
        <v>3.0</v>
      </c>
      <c r="D3952" s="37">
        <v>3.0</v>
      </c>
      <c r="E3952" s="8">
        <v>2.0</v>
      </c>
      <c r="F3952" s="8" t="s">
        <v>92</v>
      </c>
      <c r="G3952" s="8" t="s">
        <v>2908</v>
      </c>
      <c r="H3952" s="35">
        <v>1938.0</v>
      </c>
      <c r="I3952" s="8" t="s">
        <v>2909</v>
      </c>
      <c r="J3952" s="37" t="s">
        <v>42</v>
      </c>
    </row>
    <row r="3953">
      <c r="A3953" s="36" t="s">
        <v>2910</v>
      </c>
      <c r="B3953" s="35">
        <v>1080000.0</v>
      </c>
      <c r="C3953" s="8">
        <v>4.0</v>
      </c>
      <c r="D3953" s="37">
        <v>3.0</v>
      </c>
      <c r="E3953" s="8">
        <v>2.0</v>
      </c>
      <c r="F3953" s="8" t="s">
        <v>92</v>
      </c>
      <c r="G3953" s="8" t="s">
        <v>2908</v>
      </c>
      <c r="H3953" s="35">
        <v>1979.0</v>
      </c>
      <c r="I3953" s="8" t="s">
        <v>2909</v>
      </c>
      <c r="J3953" s="37" t="s">
        <v>36</v>
      </c>
    </row>
    <row r="3954">
      <c r="A3954" s="36" t="s">
        <v>2919</v>
      </c>
      <c r="B3954" s="35">
        <v>3100000.0</v>
      </c>
      <c r="C3954" s="8">
        <v>4.0</v>
      </c>
      <c r="D3954" s="37">
        <v>5.0</v>
      </c>
      <c r="E3954" s="8">
        <v>2.0</v>
      </c>
      <c r="F3954" s="8" t="s">
        <v>92</v>
      </c>
      <c r="G3954" s="8" t="s">
        <v>2908</v>
      </c>
      <c r="H3954" s="35">
        <v>2996.0</v>
      </c>
      <c r="I3954" s="8" t="s">
        <v>2909</v>
      </c>
      <c r="J3954" s="37" t="s">
        <v>42</v>
      </c>
    </row>
    <row r="3955">
      <c r="A3955" s="36" t="s">
        <v>2907</v>
      </c>
      <c r="B3955" s="35">
        <v>968000.0</v>
      </c>
      <c r="C3955" s="8">
        <v>1.0</v>
      </c>
      <c r="D3955" s="37">
        <v>1.0</v>
      </c>
      <c r="E3955" s="8">
        <v>2.0</v>
      </c>
      <c r="F3955" s="8" t="s">
        <v>33</v>
      </c>
      <c r="G3955" s="8" t="s">
        <v>2908</v>
      </c>
      <c r="H3955" s="35">
        <v>605.0</v>
      </c>
      <c r="I3955" s="8" t="s">
        <v>2909</v>
      </c>
      <c r="J3955" s="37" t="s">
        <v>36</v>
      </c>
    </row>
    <row r="3956">
      <c r="A3956" s="36" t="s">
        <v>2931</v>
      </c>
      <c r="B3956" s="35">
        <v>1480000.0</v>
      </c>
      <c r="C3956" s="8">
        <v>4.0</v>
      </c>
      <c r="D3956" s="37">
        <v>3.0</v>
      </c>
      <c r="E3956" s="8">
        <v>2.0</v>
      </c>
      <c r="F3956" s="8" t="s">
        <v>92</v>
      </c>
      <c r="G3956" s="8" t="s">
        <v>2908</v>
      </c>
      <c r="H3956" s="35">
        <v>1890.0</v>
      </c>
      <c r="I3956" s="8" t="s">
        <v>2909</v>
      </c>
      <c r="J3956" s="37" t="s">
        <v>36</v>
      </c>
    </row>
    <row r="3957">
      <c r="A3957" s="36" t="s">
        <v>2916</v>
      </c>
      <c r="B3957" s="35">
        <v>1400000.0</v>
      </c>
      <c r="C3957" s="8">
        <v>5.0</v>
      </c>
      <c r="D3957" s="37">
        <v>5.0</v>
      </c>
      <c r="E3957" s="8">
        <v>2.0</v>
      </c>
      <c r="F3957" s="8" t="s">
        <v>557</v>
      </c>
      <c r="G3957" s="8" t="s">
        <v>40</v>
      </c>
      <c r="H3957" s="35">
        <v>1584.0</v>
      </c>
      <c r="I3957" s="8" t="s">
        <v>2909</v>
      </c>
      <c r="J3957" s="37" t="s">
        <v>112</v>
      </c>
    </row>
    <row r="3958">
      <c r="A3958" s="36" t="s">
        <v>2941</v>
      </c>
      <c r="B3958" s="35">
        <v>3300000.0</v>
      </c>
      <c r="C3958" s="8">
        <v>5.0</v>
      </c>
      <c r="D3958" s="37">
        <v>6.0</v>
      </c>
      <c r="E3958" s="8">
        <v>2.0</v>
      </c>
      <c r="F3958" s="8" t="s">
        <v>92</v>
      </c>
      <c r="G3958" s="8" t="s">
        <v>2908</v>
      </c>
      <c r="H3958" s="35">
        <v>3983.0</v>
      </c>
      <c r="I3958" s="8" t="s">
        <v>2909</v>
      </c>
      <c r="J3958" s="37" t="s">
        <v>36</v>
      </c>
    </row>
    <row r="3959">
      <c r="A3959" s="36" t="s">
        <v>2941</v>
      </c>
      <c r="B3959" s="35">
        <v>3200000.0</v>
      </c>
      <c r="C3959" s="8">
        <v>5.0</v>
      </c>
      <c r="D3959" s="37">
        <v>6.0</v>
      </c>
      <c r="E3959" s="8">
        <v>1.0</v>
      </c>
      <c r="F3959" s="8" t="s">
        <v>92</v>
      </c>
      <c r="G3959" s="8" t="s">
        <v>2908</v>
      </c>
      <c r="H3959" s="35">
        <v>3466.0</v>
      </c>
      <c r="I3959" s="8" t="s">
        <v>2909</v>
      </c>
      <c r="J3959" s="37" t="s">
        <v>42</v>
      </c>
    </row>
    <row r="3960">
      <c r="A3960" s="36" t="s">
        <v>2910</v>
      </c>
      <c r="B3960" s="35">
        <v>1300000.0</v>
      </c>
      <c r="C3960" s="8">
        <v>5.0</v>
      </c>
      <c r="D3960" s="37">
        <v>3.0</v>
      </c>
      <c r="E3960" s="8">
        <v>2.0</v>
      </c>
      <c r="F3960" s="8" t="s">
        <v>92</v>
      </c>
      <c r="G3960" s="8" t="s">
        <v>2908</v>
      </c>
      <c r="H3960" s="35">
        <v>1938.0</v>
      </c>
      <c r="I3960" s="8" t="s">
        <v>2909</v>
      </c>
      <c r="J3960" s="37" t="s">
        <v>42</v>
      </c>
    </row>
    <row r="3961">
      <c r="A3961" s="36" t="s">
        <v>2910</v>
      </c>
      <c r="B3961" s="35">
        <v>1395000.0</v>
      </c>
      <c r="C3961" s="8">
        <v>3.0</v>
      </c>
      <c r="D3961" s="37">
        <v>3.0</v>
      </c>
      <c r="E3961" s="8">
        <v>2.0</v>
      </c>
      <c r="F3961" s="8" t="s">
        <v>92</v>
      </c>
      <c r="G3961" s="8" t="s">
        <v>2908</v>
      </c>
      <c r="H3961" s="35">
        <v>1938.0</v>
      </c>
      <c r="I3961" s="8" t="s">
        <v>2909</v>
      </c>
      <c r="J3961" s="37" t="s">
        <v>42</v>
      </c>
    </row>
    <row r="3962">
      <c r="A3962" s="36" t="s">
        <v>2936</v>
      </c>
      <c r="B3962" s="35">
        <v>3600000.0</v>
      </c>
      <c r="C3962" s="8">
        <v>5.0</v>
      </c>
      <c r="D3962" s="37">
        <v>6.0</v>
      </c>
      <c r="E3962" s="8">
        <v>2.0</v>
      </c>
      <c r="F3962" s="8" t="s">
        <v>92</v>
      </c>
      <c r="G3962" s="8" t="s">
        <v>2908</v>
      </c>
      <c r="H3962" s="35">
        <v>3891.0</v>
      </c>
      <c r="I3962" s="8" t="s">
        <v>2909</v>
      </c>
      <c r="J3962" s="37" t="s">
        <v>42</v>
      </c>
    </row>
    <row r="3963">
      <c r="A3963" s="36" t="s">
        <v>2907</v>
      </c>
      <c r="B3963" s="35">
        <v>3941000.0</v>
      </c>
      <c r="C3963" s="8">
        <v>6.0</v>
      </c>
      <c r="D3963" s="37">
        <v>7.0</v>
      </c>
      <c r="E3963" s="8">
        <v>2.0</v>
      </c>
      <c r="F3963" s="8" t="s">
        <v>92</v>
      </c>
      <c r="G3963" s="8" t="s">
        <v>2908</v>
      </c>
      <c r="H3963" s="35">
        <v>3941.0</v>
      </c>
      <c r="I3963" s="8" t="s">
        <v>2909</v>
      </c>
      <c r="J3963" s="37" t="s">
        <v>42</v>
      </c>
    </row>
    <row r="3964">
      <c r="A3964" s="36" t="s">
        <v>2910</v>
      </c>
      <c r="B3964" s="35">
        <v>1300000.0</v>
      </c>
      <c r="C3964" s="8">
        <v>3.0</v>
      </c>
      <c r="D3964" s="37">
        <v>3.0</v>
      </c>
      <c r="E3964" s="8">
        <v>2.0</v>
      </c>
      <c r="F3964" s="8" t="s">
        <v>92</v>
      </c>
      <c r="G3964" s="8" t="s">
        <v>2908</v>
      </c>
      <c r="H3964" s="35">
        <v>2121.0</v>
      </c>
      <c r="I3964" s="8" t="s">
        <v>2909</v>
      </c>
      <c r="J3964" s="37" t="s">
        <v>42</v>
      </c>
    </row>
    <row r="3965">
      <c r="A3965" s="36" t="s">
        <v>2936</v>
      </c>
      <c r="B3965" s="35">
        <v>3380000.0</v>
      </c>
      <c r="C3965" s="8">
        <v>5.0</v>
      </c>
      <c r="D3965" s="37">
        <v>5.0</v>
      </c>
      <c r="E3965" s="8">
        <v>2.0</v>
      </c>
      <c r="F3965" s="8" t="s">
        <v>1012</v>
      </c>
      <c r="G3965" s="8" t="s">
        <v>40</v>
      </c>
      <c r="H3965" s="35">
        <v>2000.0</v>
      </c>
      <c r="I3965" s="8" t="s">
        <v>2909</v>
      </c>
      <c r="J3965" s="37" t="s">
        <v>42</v>
      </c>
    </row>
    <row r="3966">
      <c r="A3966" s="36" t="s">
        <v>2910</v>
      </c>
      <c r="B3966" s="35">
        <v>1900000.0</v>
      </c>
      <c r="C3966" s="8">
        <v>5.0</v>
      </c>
      <c r="D3966" s="37">
        <v>5.0</v>
      </c>
      <c r="E3966" s="8">
        <v>2.0</v>
      </c>
      <c r="F3966" s="8" t="s">
        <v>92</v>
      </c>
      <c r="G3966" s="8" t="s">
        <v>2908</v>
      </c>
      <c r="H3966" s="35">
        <v>3143.0</v>
      </c>
      <c r="I3966" s="8" t="s">
        <v>2909</v>
      </c>
      <c r="J3966" s="37" t="s">
        <v>42</v>
      </c>
    </row>
    <row r="3967">
      <c r="A3967" s="36" t="s">
        <v>2920</v>
      </c>
      <c r="B3967" s="35">
        <v>850000.0</v>
      </c>
      <c r="C3967" s="8">
        <v>4.0</v>
      </c>
      <c r="D3967" s="37">
        <v>3.0</v>
      </c>
      <c r="E3967" s="8">
        <v>3.0</v>
      </c>
      <c r="F3967" s="8" t="s">
        <v>33</v>
      </c>
      <c r="G3967" s="8" t="s">
        <v>2908</v>
      </c>
      <c r="H3967" s="35">
        <v>1428.0</v>
      </c>
      <c r="I3967" s="8" t="s">
        <v>2909</v>
      </c>
      <c r="J3967" s="37" t="s">
        <v>36</v>
      </c>
    </row>
    <row r="3968">
      <c r="A3968" s="36" t="s">
        <v>2935</v>
      </c>
      <c r="B3968" s="35">
        <v>625000.0</v>
      </c>
      <c r="C3968" s="8">
        <v>4.0</v>
      </c>
      <c r="D3968" s="37">
        <v>3.0</v>
      </c>
      <c r="E3968" s="8">
        <v>1.0</v>
      </c>
      <c r="F3968" s="8" t="s">
        <v>177</v>
      </c>
      <c r="G3968" s="8" t="s">
        <v>40</v>
      </c>
      <c r="H3968" s="35">
        <v>1200.0</v>
      </c>
      <c r="I3968" s="8" t="s">
        <v>2909</v>
      </c>
      <c r="J3968" s="37" t="s">
        <v>42</v>
      </c>
    </row>
    <row r="3969">
      <c r="A3969" s="36" t="s">
        <v>2921</v>
      </c>
      <c r="B3969" s="35">
        <v>660000.0</v>
      </c>
      <c r="C3969" s="8">
        <v>4.0</v>
      </c>
      <c r="D3969" s="37">
        <v>4.0</v>
      </c>
      <c r="E3969" s="8">
        <v>1.0</v>
      </c>
      <c r="F3969" s="8" t="s">
        <v>177</v>
      </c>
      <c r="G3969" s="8" t="s">
        <v>40</v>
      </c>
      <c r="H3969" s="35">
        <v>1650.0</v>
      </c>
      <c r="I3969" s="8" t="s">
        <v>2909</v>
      </c>
      <c r="J3969" s="37" t="s">
        <v>112</v>
      </c>
    </row>
    <row r="3970">
      <c r="A3970" s="36" t="s">
        <v>2921</v>
      </c>
      <c r="B3970" s="35">
        <v>750000.0</v>
      </c>
      <c r="C3970" s="8">
        <v>5.0</v>
      </c>
      <c r="D3970" s="37">
        <v>4.0</v>
      </c>
      <c r="E3970" s="8">
        <v>2.0</v>
      </c>
      <c r="F3970" s="8" t="s">
        <v>177</v>
      </c>
      <c r="G3970" s="8" t="s">
        <v>40</v>
      </c>
      <c r="H3970" s="35">
        <v>2160.0</v>
      </c>
      <c r="I3970" s="8" t="s">
        <v>2909</v>
      </c>
      <c r="J3970" s="37" t="s">
        <v>42</v>
      </c>
    </row>
    <row r="3971">
      <c r="A3971" s="36" t="s">
        <v>2936</v>
      </c>
      <c r="B3971" s="35">
        <v>735000.0</v>
      </c>
      <c r="C3971" s="8">
        <v>3.0</v>
      </c>
      <c r="D3971" s="37">
        <v>2.0</v>
      </c>
      <c r="E3971" s="8">
        <v>4.0</v>
      </c>
      <c r="F3971" s="8" t="s">
        <v>92</v>
      </c>
      <c r="G3971" s="8" t="s">
        <v>2908</v>
      </c>
      <c r="H3971" s="35">
        <v>966.0</v>
      </c>
      <c r="I3971" s="8" t="s">
        <v>2909</v>
      </c>
      <c r="J3971" s="37" t="s">
        <v>42</v>
      </c>
    </row>
    <row r="3972">
      <c r="A3972" s="36" t="s">
        <v>2935</v>
      </c>
      <c r="B3972" s="35">
        <v>2300000.0</v>
      </c>
      <c r="C3972" s="8">
        <v>6.0</v>
      </c>
      <c r="D3972" s="37">
        <v>3.0</v>
      </c>
      <c r="E3972" s="8">
        <v>2.0</v>
      </c>
      <c r="F3972" s="8" t="s">
        <v>39</v>
      </c>
      <c r="G3972" s="8" t="s">
        <v>40</v>
      </c>
      <c r="H3972" s="35">
        <v>4500.0</v>
      </c>
      <c r="I3972" s="8" t="s">
        <v>2909</v>
      </c>
      <c r="J3972" s="37" t="s">
        <v>42</v>
      </c>
    </row>
    <row r="3973">
      <c r="A3973" s="36" t="s">
        <v>2910</v>
      </c>
      <c r="B3973" s="35">
        <v>1390000.0</v>
      </c>
      <c r="C3973" s="8">
        <v>3.0</v>
      </c>
      <c r="D3973" s="37">
        <v>3.0</v>
      </c>
      <c r="E3973" s="8">
        <v>1.0</v>
      </c>
      <c r="F3973" s="8" t="s">
        <v>92</v>
      </c>
      <c r="G3973" s="8" t="s">
        <v>2908</v>
      </c>
      <c r="H3973" s="35">
        <v>1290.0</v>
      </c>
      <c r="I3973" s="8" t="s">
        <v>2909</v>
      </c>
      <c r="J3973" s="37" t="s">
        <v>42</v>
      </c>
    </row>
    <row r="3974">
      <c r="A3974" s="36" t="s">
        <v>2917</v>
      </c>
      <c r="B3974" s="35">
        <v>1480000.0</v>
      </c>
      <c r="C3974" s="8">
        <v>3.0</v>
      </c>
      <c r="D3974" s="37">
        <v>3.0</v>
      </c>
      <c r="E3974" s="8">
        <v>3.0</v>
      </c>
      <c r="F3974" s="8" t="s">
        <v>33</v>
      </c>
      <c r="G3974" s="8" t="s">
        <v>2908</v>
      </c>
      <c r="H3974" s="35">
        <v>1691.0</v>
      </c>
      <c r="I3974" s="8" t="s">
        <v>2909</v>
      </c>
      <c r="J3974" s="37" t="s">
        <v>36</v>
      </c>
    </row>
    <row r="3975">
      <c r="A3975" s="36" t="s">
        <v>2917</v>
      </c>
      <c r="B3975" s="35">
        <v>1480000.0</v>
      </c>
      <c r="C3975" s="8">
        <v>3.0</v>
      </c>
      <c r="D3975" s="37">
        <v>3.0</v>
      </c>
      <c r="E3975" s="8">
        <v>2.0</v>
      </c>
      <c r="F3975" s="8" t="s">
        <v>33</v>
      </c>
      <c r="G3975" s="8" t="s">
        <v>2908</v>
      </c>
      <c r="H3975" s="35">
        <v>1691.0</v>
      </c>
      <c r="I3975" s="8" t="s">
        <v>2909</v>
      </c>
      <c r="J3975" s="37" t="s">
        <v>36</v>
      </c>
    </row>
    <row r="3976">
      <c r="A3976" s="36" t="s">
        <v>2920</v>
      </c>
      <c r="B3976" s="35">
        <v>760000.0</v>
      </c>
      <c r="C3976" s="8">
        <v>2.0</v>
      </c>
      <c r="D3976" s="37">
        <v>2.0</v>
      </c>
      <c r="E3976" s="8">
        <v>3.0</v>
      </c>
      <c r="F3976" s="8" t="s">
        <v>92</v>
      </c>
      <c r="G3976" s="8" t="s">
        <v>2908</v>
      </c>
      <c r="H3976" s="35">
        <v>1000.0</v>
      </c>
      <c r="I3976" s="8" t="s">
        <v>2909</v>
      </c>
      <c r="J3976" t="s">
        <v>256</v>
      </c>
    </row>
    <row r="3977">
      <c r="A3977" s="36" t="s">
        <v>2951</v>
      </c>
      <c r="B3977" s="35">
        <v>1380000.0</v>
      </c>
      <c r="C3977" s="8">
        <v>2.0</v>
      </c>
      <c r="D3977" s="37">
        <v>2.0</v>
      </c>
      <c r="E3977" s="8">
        <v>2.0</v>
      </c>
      <c r="F3977" s="8" t="s">
        <v>92</v>
      </c>
      <c r="G3977" s="8" t="s">
        <v>2908</v>
      </c>
      <c r="H3977" s="35">
        <v>969.0</v>
      </c>
      <c r="I3977" s="8" t="s">
        <v>2909</v>
      </c>
      <c r="J3977" s="37" t="s">
        <v>42</v>
      </c>
    </row>
    <row r="3978">
      <c r="A3978" s="36" t="s">
        <v>2910</v>
      </c>
      <c r="B3978" s="35">
        <v>3700000.0</v>
      </c>
      <c r="C3978" s="8">
        <v>5.0</v>
      </c>
      <c r="D3978" s="37">
        <v>4.0</v>
      </c>
      <c r="E3978" s="8">
        <v>2.0</v>
      </c>
      <c r="F3978" s="8" t="s">
        <v>56</v>
      </c>
      <c r="G3978" s="8" t="s">
        <v>40</v>
      </c>
      <c r="H3978" s="35">
        <v>5354.0</v>
      </c>
      <c r="I3978" s="8" t="s">
        <v>2909</v>
      </c>
      <c r="J3978" s="37" t="s">
        <v>42</v>
      </c>
    </row>
    <row r="3979">
      <c r="A3979" s="36" t="s">
        <v>2910</v>
      </c>
      <c r="B3979" s="35">
        <v>2990000.0</v>
      </c>
      <c r="C3979" s="8">
        <v>5.0</v>
      </c>
      <c r="D3979" s="37">
        <v>4.0</v>
      </c>
      <c r="E3979" s="8">
        <v>2.0</v>
      </c>
      <c r="F3979" s="8" t="s">
        <v>56</v>
      </c>
      <c r="G3979" s="8" t="s">
        <v>40</v>
      </c>
      <c r="H3979" s="35">
        <v>3550.0</v>
      </c>
      <c r="I3979" s="8" t="s">
        <v>2909</v>
      </c>
      <c r="J3979" s="37" t="s">
        <v>42</v>
      </c>
    </row>
    <row r="3980">
      <c r="A3980" s="36" t="s">
        <v>2923</v>
      </c>
      <c r="B3980" s="35">
        <v>1450000.0</v>
      </c>
      <c r="C3980" s="8">
        <v>3.0</v>
      </c>
      <c r="D3980" s="37">
        <v>2.0</v>
      </c>
      <c r="E3980" s="8">
        <v>2.0</v>
      </c>
      <c r="F3980" s="8" t="s">
        <v>33</v>
      </c>
      <c r="G3980" s="8" t="s">
        <v>2908</v>
      </c>
      <c r="H3980" s="35">
        <v>1512.0</v>
      </c>
      <c r="I3980" s="8" t="s">
        <v>2909</v>
      </c>
      <c r="J3980" s="37" t="s">
        <v>42</v>
      </c>
    </row>
    <row r="3981">
      <c r="A3981" s="36" t="s">
        <v>2910</v>
      </c>
      <c r="B3981" s="35">
        <v>1900000.0</v>
      </c>
      <c r="C3981" s="8">
        <v>4.0</v>
      </c>
      <c r="D3981" s="37">
        <v>4.0</v>
      </c>
      <c r="E3981" s="8">
        <v>2.0</v>
      </c>
      <c r="F3981" s="8" t="s">
        <v>92</v>
      </c>
      <c r="G3981" s="8" t="s">
        <v>2908</v>
      </c>
      <c r="H3981" s="35">
        <v>1900.0</v>
      </c>
      <c r="I3981" s="8" t="s">
        <v>2909</v>
      </c>
      <c r="J3981" s="37" t="s">
        <v>42</v>
      </c>
    </row>
    <row r="3982">
      <c r="A3982" s="36" t="s">
        <v>2910</v>
      </c>
      <c r="B3982" s="35">
        <v>2730000.0</v>
      </c>
      <c r="C3982" s="8">
        <v>5.0</v>
      </c>
      <c r="D3982" s="37">
        <v>4.0</v>
      </c>
      <c r="E3982" s="8">
        <v>2.0</v>
      </c>
      <c r="F3982" s="8" t="s">
        <v>92</v>
      </c>
      <c r="G3982" s="8" t="s">
        <v>2908</v>
      </c>
      <c r="H3982" s="35">
        <v>2743.0</v>
      </c>
      <c r="I3982" s="8" t="s">
        <v>2909</v>
      </c>
      <c r="J3982" s="37" t="s">
        <v>42</v>
      </c>
    </row>
    <row r="3983">
      <c r="A3983" s="36" t="s">
        <v>2910</v>
      </c>
      <c r="B3983" s="35">
        <v>1250000.0</v>
      </c>
      <c r="C3983" s="8">
        <v>3.0</v>
      </c>
      <c r="D3983" s="37">
        <v>2.0</v>
      </c>
      <c r="E3983" s="8">
        <v>2.0</v>
      </c>
      <c r="F3983" s="8" t="s">
        <v>92</v>
      </c>
      <c r="G3983" s="8" t="s">
        <v>2908</v>
      </c>
      <c r="H3983" s="35">
        <v>1250.0</v>
      </c>
      <c r="I3983" s="8" t="s">
        <v>2909</v>
      </c>
      <c r="J3983" s="37" t="s">
        <v>42</v>
      </c>
    </row>
    <row r="3984">
      <c r="A3984" s="36" t="s">
        <v>2910</v>
      </c>
      <c r="B3984" s="35">
        <v>1499999.0</v>
      </c>
      <c r="C3984" s="8">
        <v>4.0</v>
      </c>
      <c r="D3984" s="37">
        <v>4.0</v>
      </c>
      <c r="E3984" s="8">
        <v>1.0</v>
      </c>
      <c r="F3984" s="8" t="s">
        <v>92</v>
      </c>
      <c r="G3984" s="8" t="s">
        <v>2908</v>
      </c>
      <c r="H3984" s="35">
        <v>1660.0</v>
      </c>
      <c r="I3984" s="8" t="s">
        <v>2909</v>
      </c>
      <c r="J3984" s="37" t="s">
        <v>42</v>
      </c>
    </row>
    <row r="3985">
      <c r="A3985" s="36" t="s">
        <v>2910</v>
      </c>
      <c r="B3985" s="35">
        <v>2350000.0</v>
      </c>
      <c r="C3985" s="8">
        <v>5.0</v>
      </c>
      <c r="D3985" s="37">
        <v>4.0</v>
      </c>
      <c r="E3985" s="8">
        <v>2.0</v>
      </c>
      <c r="F3985" s="8" t="s">
        <v>92</v>
      </c>
      <c r="G3985" s="8" t="s">
        <v>2908</v>
      </c>
      <c r="H3985" s="35">
        <v>2516.0</v>
      </c>
      <c r="I3985" s="8" t="s">
        <v>2909</v>
      </c>
      <c r="J3985" s="37" t="s">
        <v>42</v>
      </c>
    </row>
    <row r="3986">
      <c r="A3986" s="36" t="s">
        <v>2910</v>
      </c>
      <c r="B3986" s="35">
        <v>2788000.0</v>
      </c>
      <c r="C3986" s="8">
        <v>5.0</v>
      </c>
      <c r="D3986" s="37">
        <v>4.0</v>
      </c>
      <c r="E3986" s="8">
        <v>2.0</v>
      </c>
      <c r="F3986" s="8" t="s">
        <v>92</v>
      </c>
      <c r="G3986" s="8" t="s">
        <v>2908</v>
      </c>
      <c r="H3986" s="35">
        <v>2800.0</v>
      </c>
      <c r="I3986" s="8" t="s">
        <v>2909</v>
      </c>
      <c r="J3986" s="37" t="s">
        <v>42</v>
      </c>
    </row>
    <row r="3987">
      <c r="A3987" s="36" t="s">
        <v>2916</v>
      </c>
      <c r="B3987" s="35">
        <v>1480000.0</v>
      </c>
      <c r="C3987" s="8">
        <v>5.0</v>
      </c>
      <c r="D3987" s="37">
        <v>5.0</v>
      </c>
      <c r="E3987" s="8">
        <v>1.0</v>
      </c>
      <c r="F3987" s="8" t="s">
        <v>557</v>
      </c>
      <c r="G3987" s="8" t="s">
        <v>40</v>
      </c>
      <c r="H3987" s="35">
        <v>1584.0</v>
      </c>
      <c r="I3987" s="8" t="s">
        <v>2909</v>
      </c>
      <c r="J3987" s="37" t="s">
        <v>112</v>
      </c>
    </row>
    <row r="3988">
      <c r="A3988" s="36" t="s">
        <v>2910</v>
      </c>
      <c r="B3988" s="35">
        <v>2500000.0</v>
      </c>
      <c r="C3988" s="8">
        <v>3.0</v>
      </c>
      <c r="D3988" s="37">
        <v>3.0</v>
      </c>
      <c r="E3988" s="8">
        <v>1.0</v>
      </c>
      <c r="F3988" s="8" t="s">
        <v>92</v>
      </c>
      <c r="G3988" s="8" t="s">
        <v>2908</v>
      </c>
      <c r="H3988" s="35">
        <v>2248.0</v>
      </c>
      <c r="I3988" s="8" t="s">
        <v>2909</v>
      </c>
      <c r="J3988" s="37" t="s">
        <v>42</v>
      </c>
    </row>
    <row r="3989">
      <c r="A3989" s="36" t="s">
        <v>2910</v>
      </c>
      <c r="B3989" s="35">
        <v>1900000.0</v>
      </c>
      <c r="C3989" s="8">
        <v>4.0</v>
      </c>
      <c r="D3989" s="37">
        <v>4.0</v>
      </c>
      <c r="E3989" s="8">
        <v>1.0</v>
      </c>
      <c r="F3989" s="8" t="s">
        <v>92</v>
      </c>
      <c r="G3989" s="8" t="s">
        <v>2908</v>
      </c>
      <c r="H3989" s="35">
        <v>1900.0</v>
      </c>
      <c r="I3989" s="8" t="s">
        <v>2909</v>
      </c>
      <c r="J3989" s="37" t="s">
        <v>42</v>
      </c>
    </row>
    <row r="3990">
      <c r="A3990" s="36" t="s">
        <v>2912</v>
      </c>
      <c r="B3990" s="35">
        <v>2480000.0</v>
      </c>
      <c r="C3990" s="8">
        <v>6.0</v>
      </c>
      <c r="D3990" s="37">
        <v>5.0</v>
      </c>
      <c r="E3990" s="8">
        <v>1.0</v>
      </c>
      <c r="F3990" s="8" t="s">
        <v>56</v>
      </c>
      <c r="G3990" s="8" t="s">
        <v>2908</v>
      </c>
      <c r="H3990" s="35">
        <v>4333.0</v>
      </c>
      <c r="I3990" s="8" t="s">
        <v>2909</v>
      </c>
      <c r="J3990" s="37" t="s">
        <v>42</v>
      </c>
    </row>
    <row r="3991">
      <c r="A3991" s="36" t="s">
        <v>2952</v>
      </c>
      <c r="B3991" s="35">
        <v>699000.0</v>
      </c>
      <c r="C3991" s="8">
        <v>3.0</v>
      </c>
      <c r="D3991" s="37">
        <v>2.0</v>
      </c>
      <c r="E3991" s="8">
        <v>2.0</v>
      </c>
      <c r="F3991" s="8" t="s">
        <v>92</v>
      </c>
      <c r="G3991" s="8" t="s">
        <v>2908</v>
      </c>
      <c r="H3991" s="35">
        <v>1312.0</v>
      </c>
      <c r="I3991" s="8" t="s">
        <v>2909</v>
      </c>
      <c r="J3991" s="37" t="s">
        <v>42</v>
      </c>
    </row>
    <row r="3992">
      <c r="A3992" s="36" t="s">
        <v>2920</v>
      </c>
      <c r="B3992" s="35">
        <v>690000.0</v>
      </c>
      <c r="C3992" s="8">
        <v>2.0</v>
      </c>
      <c r="D3992" s="37">
        <v>2.0</v>
      </c>
      <c r="E3992" s="8">
        <v>1.0</v>
      </c>
      <c r="F3992" s="8" t="s">
        <v>92</v>
      </c>
      <c r="G3992" s="8" t="s">
        <v>2908</v>
      </c>
      <c r="H3992" s="35">
        <v>1008.0</v>
      </c>
      <c r="I3992" s="8" t="s">
        <v>2909</v>
      </c>
      <c r="J3992" s="37" t="s">
        <v>36</v>
      </c>
    </row>
    <row r="3993">
      <c r="A3993" s="36" t="s">
        <v>2910</v>
      </c>
      <c r="B3993" s="35">
        <v>2100000.0</v>
      </c>
      <c r="C3993" s="8">
        <v>5.0</v>
      </c>
      <c r="D3993" s="37">
        <v>5.0</v>
      </c>
      <c r="E3993" s="8">
        <v>1.0</v>
      </c>
      <c r="F3993" s="8" t="s">
        <v>92</v>
      </c>
      <c r="G3993" s="8" t="s">
        <v>2908</v>
      </c>
      <c r="H3993" s="35">
        <v>3240.0</v>
      </c>
      <c r="I3993" s="8" t="s">
        <v>2909</v>
      </c>
      <c r="J3993" s="37" t="s">
        <v>256</v>
      </c>
    </row>
    <row r="3994">
      <c r="A3994" s="36" t="s">
        <v>2910</v>
      </c>
      <c r="B3994" s="35">
        <v>1850000.0</v>
      </c>
      <c r="C3994" s="8">
        <v>4.0</v>
      </c>
      <c r="D3994" s="37">
        <v>4.0</v>
      </c>
      <c r="E3994" s="8">
        <v>2.0</v>
      </c>
      <c r="F3994" s="8" t="s">
        <v>92</v>
      </c>
      <c r="G3994" s="8" t="s">
        <v>2908</v>
      </c>
      <c r="H3994" s="35">
        <v>1679.0</v>
      </c>
      <c r="I3994" s="8" t="s">
        <v>2909</v>
      </c>
      <c r="J3994" s="37" t="s">
        <v>42</v>
      </c>
    </row>
    <row r="3995">
      <c r="A3995" s="36" t="s">
        <v>2910</v>
      </c>
      <c r="B3995" s="35">
        <v>2100000.0</v>
      </c>
      <c r="C3995" s="8">
        <v>5.0</v>
      </c>
      <c r="D3995" s="37">
        <v>5.0</v>
      </c>
      <c r="E3995" s="8">
        <v>2.0</v>
      </c>
      <c r="F3995" s="8" t="s">
        <v>92</v>
      </c>
      <c r="G3995" s="8" t="s">
        <v>2908</v>
      </c>
      <c r="H3995" s="35">
        <v>3240.0</v>
      </c>
      <c r="I3995" s="8" t="s">
        <v>2909</v>
      </c>
      <c r="J3995" s="37" t="s">
        <v>42</v>
      </c>
    </row>
    <row r="3996">
      <c r="A3996" s="36" t="s">
        <v>2910</v>
      </c>
      <c r="B3996" s="35">
        <v>2100000.0</v>
      </c>
      <c r="C3996" s="8">
        <v>5.0</v>
      </c>
      <c r="D3996" s="37">
        <v>5.0</v>
      </c>
      <c r="E3996" s="8">
        <v>1.0</v>
      </c>
      <c r="F3996" s="8" t="s">
        <v>92</v>
      </c>
      <c r="G3996" s="8" t="s">
        <v>2908</v>
      </c>
      <c r="H3996" s="35">
        <v>3240.0</v>
      </c>
      <c r="I3996" s="8" t="s">
        <v>2909</v>
      </c>
      <c r="J3996" s="37" t="s">
        <v>42</v>
      </c>
    </row>
    <row r="3997">
      <c r="A3997" s="36" t="s">
        <v>2936</v>
      </c>
      <c r="B3997" s="35">
        <v>660000.0</v>
      </c>
      <c r="C3997" s="8">
        <v>1.0</v>
      </c>
      <c r="D3997" s="37">
        <v>1.0</v>
      </c>
      <c r="E3997" s="8">
        <v>1.0</v>
      </c>
      <c r="F3997" s="8" t="s">
        <v>92</v>
      </c>
      <c r="G3997" s="8" t="s">
        <v>2908</v>
      </c>
      <c r="H3997" s="35">
        <v>700.0</v>
      </c>
      <c r="I3997" s="8" t="s">
        <v>2909</v>
      </c>
      <c r="J3997" s="37" t="s">
        <v>42</v>
      </c>
    </row>
    <row r="3998">
      <c r="A3998" s="36" t="s">
        <v>2907</v>
      </c>
      <c r="B3998" s="35">
        <v>1850000.0</v>
      </c>
      <c r="C3998" s="8">
        <v>4.0</v>
      </c>
      <c r="D3998" s="37">
        <v>4.0</v>
      </c>
      <c r="E3998" s="8">
        <v>1.0</v>
      </c>
      <c r="F3998" s="8" t="s">
        <v>92</v>
      </c>
      <c r="G3998" s="8" t="s">
        <v>2908</v>
      </c>
      <c r="H3998" s="35">
        <v>2207.0</v>
      </c>
      <c r="I3998" s="8" t="s">
        <v>2909</v>
      </c>
      <c r="J3998" t="s">
        <v>256</v>
      </c>
    </row>
    <row r="3999">
      <c r="A3999" s="36" t="s">
        <v>2954</v>
      </c>
      <c r="B3999" s="35">
        <v>5300000.0</v>
      </c>
      <c r="C3999" s="8">
        <v>6.0</v>
      </c>
      <c r="D3999" s="37">
        <v>6.0</v>
      </c>
      <c r="E3999" s="8">
        <v>1.0</v>
      </c>
      <c r="F3999" s="8" t="s">
        <v>39</v>
      </c>
      <c r="G3999" s="8" t="s">
        <v>40</v>
      </c>
      <c r="H3999" s="35">
        <v>8300.0</v>
      </c>
      <c r="I3999" s="8" t="s">
        <v>2909</v>
      </c>
      <c r="J3999" s="37" t="s">
        <v>42</v>
      </c>
    </row>
    <row r="4000">
      <c r="A4000" s="36" t="s">
        <v>2910</v>
      </c>
      <c r="B4000" s="35">
        <v>9300000.0</v>
      </c>
      <c r="C4000" s="8">
        <v>6.0</v>
      </c>
      <c r="D4000" s="37">
        <v>5.0</v>
      </c>
      <c r="E4000" s="8">
        <v>1.0</v>
      </c>
      <c r="F4000" s="8" t="s">
        <v>39</v>
      </c>
      <c r="G4000" s="8" t="s">
        <v>2908</v>
      </c>
      <c r="H4000" s="35">
        <v>8365.0</v>
      </c>
      <c r="I4000" s="8" t="s">
        <v>2909</v>
      </c>
      <c r="J4000" s="37" t="s">
        <v>42</v>
      </c>
    </row>
    <row r="4001">
      <c r="A4001" s="36" t="s">
        <v>2910</v>
      </c>
      <c r="B4001" s="35">
        <v>1300000.0</v>
      </c>
      <c r="C4001" s="8">
        <v>3.0</v>
      </c>
      <c r="D4001" s="37">
        <v>2.0</v>
      </c>
      <c r="E4001" s="8">
        <v>1.0</v>
      </c>
      <c r="F4001" s="8" t="s">
        <v>92</v>
      </c>
      <c r="G4001" s="8" t="s">
        <v>2908</v>
      </c>
      <c r="H4001" s="35">
        <v>1580.0</v>
      </c>
      <c r="I4001" s="8" t="s">
        <v>2909</v>
      </c>
      <c r="J4001" s="37" t="s">
        <v>36</v>
      </c>
    </row>
    <row r="4002">
      <c r="A4002" s="36" t="s">
        <v>2910</v>
      </c>
      <c r="B4002" s="35">
        <v>945000.0</v>
      </c>
      <c r="C4002" s="10">
        <v>4.0</v>
      </c>
      <c r="D4002">
        <v>3.0</v>
      </c>
      <c r="E4002" s="8">
        <v>1.0</v>
      </c>
      <c r="F4002" s="8" t="s">
        <v>33</v>
      </c>
      <c r="G4002" s="8" t="s">
        <v>2908</v>
      </c>
      <c r="H4002" s="35">
        <v>764.0</v>
      </c>
      <c r="I4002" s="8" t="s">
        <v>2909</v>
      </c>
      <c r="J4002" s="37" t="s">
        <v>36</v>
      </c>
    </row>
    <row r="4003">
      <c r="A4003" s="36" t="s">
        <v>2910</v>
      </c>
      <c r="B4003" s="35">
        <v>1380000.0</v>
      </c>
      <c r="C4003" s="8">
        <v>3.0</v>
      </c>
      <c r="D4003" s="37">
        <v>2.0</v>
      </c>
      <c r="E4003" s="8">
        <v>1.0</v>
      </c>
      <c r="F4003" s="8" t="s">
        <v>92</v>
      </c>
      <c r="G4003" s="8" t="s">
        <v>2908</v>
      </c>
      <c r="H4003" s="35">
        <v>1410.0</v>
      </c>
      <c r="I4003" s="8" t="s">
        <v>2909</v>
      </c>
      <c r="J4003" s="37" t="s">
        <v>112</v>
      </c>
    </row>
    <row r="4004">
      <c r="A4004" s="36" t="s">
        <v>2910</v>
      </c>
      <c r="B4004" s="35">
        <v>1380000.0</v>
      </c>
      <c r="C4004" s="8">
        <v>3.0</v>
      </c>
      <c r="D4004" s="37">
        <v>2.0</v>
      </c>
      <c r="E4004" s="8">
        <v>1.0</v>
      </c>
      <c r="F4004" s="8" t="s">
        <v>92</v>
      </c>
      <c r="G4004" s="8" t="s">
        <v>2908</v>
      </c>
      <c r="H4004" s="35">
        <v>1390.0</v>
      </c>
      <c r="I4004" s="8" t="s">
        <v>2909</v>
      </c>
      <c r="J4004" s="37" t="s">
        <v>112</v>
      </c>
    </row>
    <row r="4005">
      <c r="A4005" s="36" t="s">
        <v>2920</v>
      </c>
      <c r="B4005" s="35">
        <v>1720000.0</v>
      </c>
      <c r="C4005" s="8">
        <v>5.0</v>
      </c>
      <c r="D4005" s="37">
        <v>4.0</v>
      </c>
      <c r="E4005" s="8">
        <v>2.0</v>
      </c>
      <c r="F4005" s="8" t="s">
        <v>92</v>
      </c>
      <c r="G4005" s="8" t="s">
        <v>2908</v>
      </c>
      <c r="H4005" s="35">
        <v>2500.0</v>
      </c>
      <c r="I4005" s="8" t="s">
        <v>2909</v>
      </c>
      <c r="J4005" s="37" t="s">
        <v>36</v>
      </c>
    </row>
    <row r="4006">
      <c r="A4006" s="36" t="s">
        <v>2910</v>
      </c>
      <c r="B4006" s="35">
        <v>2280000.0</v>
      </c>
      <c r="C4006" s="8">
        <v>5.0</v>
      </c>
      <c r="D4006" s="37">
        <v>4.0</v>
      </c>
      <c r="E4006" s="8">
        <v>2.0</v>
      </c>
      <c r="F4006" s="8" t="s">
        <v>92</v>
      </c>
      <c r="G4006" s="8" t="s">
        <v>2908</v>
      </c>
      <c r="H4006" s="35">
        <v>3303.0</v>
      </c>
      <c r="I4006" s="8" t="s">
        <v>2909</v>
      </c>
      <c r="J4006" s="37" t="s">
        <v>42</v>
      </c>
    </row>
    <row r="4007">
      <c r="A4007" s="36" t="s">
        <v>2936</v>
      </c>
      <c r="B4007" s="35">
        <v>950000.0</v>
      </c>
      <c r="C4007" s="8">
        <v>3.0</v>
      </c>
      <c r="D4007" s="37">
        <v>2.0</v>
      </c>
      <c r="E4007" s="8">
        <v>2.0</v>
      </c>
      <c r="F4007" s="8" t="s">
        <v>92</v>
      </c>
      <c r="G4007" s="8" t="s">
        <v>2908</v>
      </c>
      <c r="H4007" s="35">
        <v>1518.0</v>
      </c>
      <c r="I4007" s="8" t="s">
        <v>2909</v>
      </c>
      <c r="J4007" s="37" t="s">
        <v>42</v>
      </c>
    </row>
    <row r="4008">
      <c r="A4008" s="36" t="s">
        <v>2936</v>
      </c>
      <c r="B4008" s="35">
        <v>2052000.0</v>
      </c>
      <c r="C4008" s="8">
        <v>5.0</v>
      </c>
      <c r="D4008" s="37">
        <v>4.0</v>
      </c>
      <c r="E4008" s="8">
        <v>2.0</v>
      </c>
      <c r="F4008" s="8" t="s">
        <v>92</v>
      </c>
      <c r="G4008" s="8" t="s">
        <v>2908</v>
      </c>
      <c r="H4008" s="35">
        <v>2280.0</v>
      </c>
      <c r="I4008" s="8" t="s">
        <v>2909</v>
      </c>
      <c r="J4008" s="37" t="s">
        <v>42</v>
      </c>
    </row>
    <row r="4009">
      <c r="A4009" s="36" t="s">
        <v>2910</v>
      </c>
      <c r="B4009" s="35">
        <v>2400000.0</v>
      </c>
      <c r="C4009" s="8">
        <v>4.0</v>
      </c>
      <c r="D4009" s="37">
        <v>4.0</v>
      </c>
      <c r="E4009" s="8">
        <v>6.0</v>
      </c>
      <c r="F4009" s="8" t="s">
        <v>92</v>
      </c>
      <c r="G4009" s="8" t="s">
        <v>2908</v>
      </c>
      <c r="H4009" s="35">
        <v>2800.0</v>
      </c>
      <c r="I4009" s="8" t="s">
        <v>2909</v>
      </c>
      <c r="J4009" s="37" t="s">
        <v>42</v>
      </c>
    </row>
    <row r="4010">
      <c r="A4010" s="36" t="s">
        <v>2961</v>
      </c>
      <c r="B4010" s="35">
        <v>950000.0</v>
      </c>
      <c r="C4010" s="8">
        <v>2.0</v>
      </c>
      <c r="D4010" s="37">
        <v>2.0</v>
      </c>
      <c r="E4010" s="8">
        <v>1.0</v>
      </c>
      <c r="F4010" s="8" t="s">
        <v>33</v>
      </c>
      <c r="G4010" s="8" t="s">
        <v>2908</v>
      </c>
      <c r="H4010" s="35">
        <v>1087.0</v>
      </c>
      <c r="I4010" s="8" t="s">
        <v>2909</v>
      </c>
      <c r="J4010" s="37" t="s">
        <v>36</v>
      </c>
    </row>
    <row r="4011">
      <c r="A4011" s="36" t="s">
        <v>2952</v>
      </c>
      <c r="B4011" s="35">
        <v>620000.0</v>
      </c>
      <c r="C4011" s="8">
        <v>2.0</v>
      </c>
      <c r="D4011" s="37">
        <v>2.0</v>
      </c>
      <c r="E4011" s="8">
        <v>1.0</v>
      </c>
      <c r="F4011" s="8" t="s">
        <v>92</v>
      </c>
      <c r="G4011" s="8" t="s">
        <v>2908</v>
      </c>
      <c r="H4011" s="35">
        <v>1021.0</v>
      </c>
      <c r="I4011" s="8" t="s">
        <v>2909</v>
      </c>
      <c r="J4011" s="37" t="s">
        <v>36</v>
      </c>
    </row>
    <row r="4012">
      <c r="A4012" s="36" t="s">
        <v>2924</v>
      </c>
      <c r="B4012" s="35">
        <v>838000.0</v>
      </c>
      <c r="C4012" s="8">
        <v>4.0</v>
      </c>
      <c r="D4012" s="37">
        <v>3.0</v>
      </c>
      <c r="E4012" s="8">
        <v>1.0</v>
      </c>
      <c r="F4012" s="8" t="s">
        <v>177</v>
      </c>
      <c r="G4012" s="8" t="s">
        <v>40</v>
      </c>
      <c r="H4012" s="35">
        <v>1700.0</v>
      </c>
      <c r="I4012" s="8" t="s">
        <v>2909</v>
      </c>
      <c r="J4012" s="37" t="s">
        <v>42</v>
      </c>
    </row>
    <row r="4013">
      <c r="A4013" s="36" t="s">
        <v>2930</v>
      </c>
      <c r="B4013" s="35">
        <v>1800000.0</v>
      </c>
      <c r="C4013" s="8">
        <v>7.0</v>
      </c>
      <c r="D4013" s="37">
        <v>6.0</v>
      </c>
      <c r="E4013" s="8">
        <v>2.0</v>
      </c>
      <c r="F4013" s="8" t="s">
        <v>671</v>
      </c>
      <c r="G4013" s="8" t="s">
        <v>40</v>
      </c>
      <c r="H4013" s="35">
        <v>3844.0</v>
      </c>
      <c r="I4013" s="8" t="s">
        <v>2909</v>
      </c>
      <c r="J4013" s="37" t="s">
        <v>42</v>
      </c>
    </row>
    <row r="4014">
      <c r="A4014" s="36" t="s">
        <v>2920</v>
      </c>
      <c r="B4014" s="35">
        <v>3000000.0</v>
      </c>
      <c r="C4014" s="8">
        <v>6.0</v>
      </c>
      <c r="D4014" s="37">
        <v>5.0</v>
      </c>
      <c r="E4014" s="8">
        <v>2.0</v>
      </c>
      <c r="F4014" s="8" t="s">
        <v>56</v>
      </c>
      <c r="G4014" s="8" t="s">
        <v>40</v>
      </c>
      <c r="H4014" s="35">
        <v>4000.0</v>
      </c>
      <c r="I4014" s="8" t="s">
        <v>2909</v>
      </c>
      <c r="J4014" s="37" t="s">
        <v>42</v>
      </c>
    </row>
    <row r="4015">
      <c r="A4015" s="36" t="s">
        <v>2936</v>
      </c>
      <c r="B4015" s="35">
        <v>1000000.0</v>
      </c>
      <c r="C4015" s="8">
        <v>2.0</v>
      </c>
      <c r="D4015" s="37">
        <v>2.0</v>
      </c>
      <c r="E4015" s="8">
        <v>1.0</v>
      </c>
      <c r="F4015" s="8" t="s">
        <v>92</v>
      </c>
      <c r="G4015" s="8" t="s">
        <v>2908</v>
      </c>
      <c r="H4015" s="35">
        <v>1252.0</v>
      </c>
      <c r="I4015" s="8" t="s">
        <v>2909</v>
      </c>
      <c r="J4015" s="37" t="s">
        <v>42</v>
      </c>
    </row>
    <row r="4016">
      <c r="A4016" s="36" t="s">
        <v>2954</v>
      </c>
      <c r="B4016" s="35">
        <v>700000.0</v>
      </c>
      <c r="C4016" s="8">
        <v>3.0</v>
      </c>
      <c r="D4016" s="37">
        <v>2.0</v>
      </c>
      <c r="E4016" s="8">
        <v>1.0</v>
      </c>
      <c r="F4016" s="8" t="s">
        <v>92</v>
      </c>
      <c r="G4016" s="8" t="s">
        <v>2908</v>
      </c>
      <c r="H4016" s="35">
        <v>1514.0</v>
      </c>
      <c r="I4016" s="8" t="s">
        <v>2909</v>
      </c>
      <c r="J4016" s="37" t="s">
        <v>42</v>
      </c>
    </row>
    <row r="4017">
      <c r="A4017" s="36" t="s">
        <v>2907</v>
      </c>
      <c r="B4017" s="35">
        <v>870000.0</v>
      </c>
      <c r="C4017" s="8">
        <v>2.0</v>
      </c>
      <c r="D4017" s="37">
        <v>2.0</v>
      </c>
      <c r="E4017" s="8">
        <v>2.0</v>
      </c>
      <c r="F4017" s="8" t="s">
        <v>92</v>
      </c>
      <c r="G4017" s="8" t="s">
        <v>2908</v>
      </c>
      <c r="H4017" s="35">
        <v>1047.0</v>
      </c>
      <c r="I4017" s="8" t="s">
        <v>2909</v>
      </c>
      <c r="J4017" s="37" t="s">
        <v>36</v>
      </c>
    </row>
    <row r="4018">
      <c r="A4018" s="36" t="s">
        <v>2910</v>
      </c>
      <c r="B4018" s="35">
        <v>1400000.0</v>
      </c>
      <c r="C4018" s="8">
        <v>1.0</v>
      </c>
      <c r="D4018" s="37">
        <v>1.0</v>
      </c>
      <c r="E4018" s="8">
        <v>2.0</v>
      </c>
      <c r="F4018" s="8" t="s">
        <v>33</v>
      </c>
      <c r="G4018" s="8" t="s">
        <v>2908</v>
      </c>
      <c r="H4018" s="35">
        <v>904.0</v>
      </c>
      <c r="I4018" s="8" t="s">
        <v>2909</v>
      </c>
      <c r="J4018" s="37" t="s">
        <v>42</v>
      </c>
    </row>
    <row r="4019">
      <c r="A4019" s="36" t="s">
        <v>2924</v>
      </c>
      <c r="B4019" s="35">
        <v>1380000.0</v>
      </c>
      <c r="C4019" s="8">
        <v>6.0</v>
      </c>
      <c r="D4019" s="37">
        <v>5.0</v>
      </c>
      <c r="E4019" s="8">
        <v>2.0</v>
      </c>
      <c r="F4019" s="8" t="s">
        <v>557</v>
      </c>
      <c r="G4019" s="8" t="s">
        <v>40</v>
      </c>
      <c r="H4019" s="35">
        <v>1650.0</v>
      </c>
      <c r="I4019" s="8" t="s">
        <v>2909</v>
      </c>
      <c r="J4019" s="37" t="s">
        <v>112</v>
      </c>
    </row>
    <row r="4020">
      <c r="A4020" s="36" t="s">
        <v>2910</v>
      </c>
      <c r="B4020" s="35">
        <v>2100000.0</v>
      </c>
      <c r="C4020" s="8">
        <v>3.0</v>
      </c>
      <c r="D4020" s="37">
        <v>4.0</v>
      </c>
      <c r="E4020" s="8">
        <v>1.0</v>
      </c>
      <c r="F4020" s="8" t="s">
        <v>33</v>
      </c>
      <c r="G4020" s="8" t="s">
        <v>2908</v>
      </c>
      <c r="H4020" s="35">
        <v>1668.0</v>
      </c>
      <c r="I4020" s="8" t="s">
        <v>2909</v>
      </c>
      <c r="J4020" s="37" t="s">
        <v>42</v>
      </c>
    </row>
    <row r="4021">
      <c r="A4021" s="36" t="s">
        <v>2941</v>
      </c>
      <c r="B4021" s="35">
        <v>3600000.0</v>
      </c>
      <c r="C4021" s="8">
        <v>4.0</v>
      </c>
      <c r="D4021" s="37">
        <v>4.0</v>
      </c>
      <c r="E4021" s="8">
        <v>2.0</v>
      </c>
      <c r="F4021" s="8" t="s">
        <v>1012</v>
      </c>
      <c r="G4021" s="8" t="s">
        <v>40</v>
      </c>
      <c r="H4021" s="35">
        <v>2000.0</v>
      </c>
      <c r="I4021" s="8" t="s">
        <v>2909</v>
      </c>
      <c r="J4021" s="37" t="s">
        <v>42</v>
      </c>
    </row>
    <row r="4022">
      <c r="A4022" s="36" t="s">
        <v>2917</v>
      </c>
      <c r="B4022" s="35">
        <v>7500000.0</v>
      </c>
      <c r="C4022" s="8">
        <v>8.0</v>
      </c>
      <c r="D4022" s="37">
        <v>7.0</v>
      </c>
      <c r="E4022" s="8">
        <v>2.0</v>
      </c>
      <c r="F4022" s="8" t="s">
        <v>39</v>
      </c>
      <c r="G4022" s="8" t="s">
        <v>40</v>
      </c>
      <c r="H4022" s="35">
        <v>8966.0</v>
      </c>
      <c r="I4022" s="8" t="s">
        <v>2909</v>
      </c>
      <c r="J4022" s="37" t="s">
        <v>42</v>
      </c>
    </row>
    <row r="4023">
      <c r="A4023" s="36" t="s">
        <v>2941</v>
      </c>
      <c r="B4023" s="35">
        <v>3300000.0</v>
      </c>
      <c r="C4023" s="8">
        <v>5.0</v>
      </c>
      <c r="D4023" s="37">
        <v>4.0</v>
      </c>
      <c r="E4023" s="8">
        <v>2.0</v>
      </c>
      <c r="F4023" s="8" t="s">
        <v>92</v>
      </c>
      <c r="G4023" s="8" t="s">
        <v>2908</v>
      </c>
      <c r="H4023" s="35">
        <v>3600.0</v>
      </c>
      <c r="I4023" s="8" t="s">
        <v>2909</v>
      </c>
      <c r="J4023" s="37" t="s">
        <v>36</v>
      </c>
    </row>
    <row r="4024">
      <c r="A4024" s="36" t="s">
        <v>2907</v>
      </c>
      <c r="B4024" s="35">
        <v>1240000.0</v>
      </c>
      <c r="C4024" s="8">
        <v>2.0</v>
      </c>
      <c r="D4024" s="37">
        <v>2.0</v>
      </c>
      <c r="E4024" s="8">
        <v>1.0</v>
      </c>
      <c r="F4024" s="8" t="s">
        <v>33</v>
      </c>
      <c r="G4024" s="8" t="s">
        <v>2908</v>
      </c>
      <c r="H4024" s="35">
        <v>850.0</v>
      </c>
      <c r="I4024" s="8" t="s">
        <v>2909</v>
      </c>
      <c r="J4024" s="37" t="s">
        <v>42</v>
      </c>
    </row>
    <row r="4025">
      <c r="A4025" s="36" t="s">
        <v>2907</v>
      </c>
      <c r="B4025" s="35">
        <v>1506300.0</v>
      </c>
      <c r="C4025" s="8">
        <v>2.0</v>
      </c>
      <c r="D4025" s="37">
        <v>1.0</v>
      </c>
      <c r="E4025" s="8">
        <v>2.0</v>
      </c>
      <c r="F4025" s="8" t="s">
        <v>33</v>
      </c>
      <c r="G4025" s="8" t="s">
        <v>2908</v>
      </c>
      <c r="H4025" s="35">
        <v>1020.0</v>
      </c>
      <c r="I4025" s="8" t="s">
        <v>2909</v>
      </c>
      <c r="J4025" s="37" t="s">
        <v>36</v>
      </c>
    </row>
    <row r="4026">
      <c r="A4026" s="36" t="s">
        <v>2935</v>
      </c>
      <c r="B4026" s="35">
        <v>360000.0</v>
      </c>
      <c r="C4026" s="8">
        <v>3.0</v>
      </c>
      <c r="D4026" s="37">
        <v>2.0</v>
      </c>
      <c r="E4026" s="8">
        <v>2.0</v>
      </c>
      <c r="F4026" s="8" t="s">
        <v>92</v>
      </c>
      <c r="G4026" s="8" t="s">
        <v>40</v>
      </c>
      <c r="H4026" s="35">
        <v>962.0</v>
      </c>
      <c r="I4026" s="8" t="s">
        <v>2909</v>
      </c>
      <c r="J4026" s="37" t="s">
        <v>112</v>
      </c>
    </row>
    <row r="4027">
      <c r="A4027" s="36" t="s">
        <v>2916</v>
      </c>
      <c r="B4027" s="35">
        <v>888000.0</v>
      </c>
      <c r="C4027" s="8">
        <v>3.0</v>
      </c>
      <c r="D4027" s="37">
        <v>2.0</v>
      </c>
      <c r="E4027" s="8">
        <v>2.0</v>
      </c>
      <c r="F4027" s="8" t="s">
        <v>92</v>
      </c>
      <c r="G4027" s="8" t="s">
        <v>2908</v>
      </c>
      <c r="H4027" s="35">
        <v>1407.0</v>
      </c>
      <c r="I4027" s="8" t="s">
        <v>2909</v>
      </c>
      <c r="J4027" s="37" t="s">
        <v>42</v>
      </c>
    </row>
    <row r="4028">
      <c r="A4028" s="36" t="s">
        <v>2916</v>
      </c>
      <c r="B4028" s="35">
        <v>630000.0</v>
      </c>
      <c r="C4028" s="8">
        <v>3.0</v>
      </c>
      <c r="D4028" s="37">
        <v>2.0</v>
      </c>
      <c r="E4028" s="8">
        <v>1.0</v>
      </c>
      <c r="F4028" s="8" t="s">
        <v>92</v>
      </c>
      <c r="G4028" s="8" t="s">
        <v>2908</v>
      </c>
      <c r="H4028" s="35">
        <v>1232.0</v>
      </c>
      <c r="I4028" s="8" t="s">
        <v>2909</v>
      </c>
      <c r="J4028" s="37" t="s">
        <v>42</v>
      </c>
    </row>
    <row r="4029">
      <c r="A4029" s="36" t="s">
        <v>2975</v>
      </c>
      <c r="B4029" s="35">
        <v>880000.0</v>
      </c>
      <c r="C4029" s="8">
        <v>4.0</v>
      </c>
      <c r="D4029" s="37">
        <v>4.0</v>
      </c>
      <c r="E4029" s="8">
        <v>3.0</v>
      </c>
      <c r="F4029" s="8" t="s">
        <v>177</v>
      </c>
      <c r="G4029" s="8" t="s">
        <v>40</v>
      </c>
      <c r="H4029" s="35">
        <v>1650.0</v>
      </c>
      <c r="I4029" s="8" t="s">
        <v>2909</v>
      </c>
      <c r="J4029" s="37" t="s">
        <v>42</v>
      </c>
    </row>
    <row r="4030">
      <c r="A4030" s="36" t="s">
        <v>2924</v>
      </c>
      <c r="B4030" s="35">
        <v>1050000.0</v>
      </c>
      <c r="C4030" s="8">
        <v>4.0</v>
      </c>
      <c r="D4030" s="37">
        <v>3.0</v>
      </c>
      <c r="E4030" s="8">
        <v>2.0</v>
      </c>
      <c r="F4030" s="8" t="s">
        <v>177</v>
      </c>
      <c r="G4030" s="8" t="s">
        <v>40</v>
      </c>
      <c r="H4030" s="35">
        <v>1650.0</v>
      </c>
      <c r="I4030" s="8" t="s">
        <v>2909</v>
      </c>
      <c r="J4030" t="s">
        <v>256</v>
      </c>
    </row>
    <row r="4031">
      <c r="A4031" s="36" t="s">
        <v>2937</v>
      </c>
      <c r="B4031" s="35">
        <v>728000.0</v>
      </c>
      <c r="C4031" s="8">
        <v>4.0</v>
      </c>
      <c r="D4031">
        <v>3.0</v>
      </c>
      <c r="E4031" s="8">
        <v>6.0</v>
      </c>
      <c r="F4031" s="8" t="s">
        <v>92</v>
      </c>
      <c r="G4031" s="8" t="s">
        <v>2908</v>
      </c>
      <c r="H4031" s="35">
        <v>1295.0</v>
      </c>
      <c r="I4031" s="8" t="s">
        <v>2909</v>
      </c>
      <c r="J4031" t="s">
        <v>256</v>
      </c>
    </row>
    <row r="4032">
      <c r="A4032" s="36" t="s">
        <v>2937</v>
      </c>
      <c r="B4032" s="35">
        <v>945000.0</v>
      </c>
      <c r="C4032" s="8">
        <v>5.0</v>
      </c>
      <c r="D4032" s="37">
        <v>4.0</v>
      </c>
      <c r="E4032" s="8">
        <v>2.0</v>
      </c>
      <c r="F4032" s="8" t="s">
        <v>92</v>
      </c>
      <c r="G4032" s="8" t="s">
        <v>2908</v>
      </c>
      <c r="H4032" s="35">
        <v>1611.0</v>
      </c>
      <c r="I4032" s="8" t="s">
        <v>2909</v>
      </c>
      <c r="J4032" t="s">
        <v>256</v>
      </c>
    </row>
    <row r="4033">
      <c r="A4033" s="36" t="s">
        <v>2912</v>
      </c>
      <c r="B4033" s="35">
        <v>1300000.0</v>
      </c>
      <c r="C4033" s="8">
        <v>5.0</v>
      </c>
      <c r="D4033" s="37">
        <v>4.0</v>
      </c>
      <c r="E4033" s="8">
        <v>2.0</v>
      </c>
      <c r="F4033" s="8" t="s">
        <v>92</v>
      </c>
      <c r="G4033" s="8"/>
      <c r="H4033" s="35">
        <v>1650.0</v>
      </c>
      <c r="I4033" s="8" t="s">
        <v>2909</v>
      </c>
      <c r="J4033" s="37" t="s">
        <v>42</v>
      </c>
    </row>
    <row r="4034">
      <c r="A4034" s="36" t="s">
        <v>2912</v>
      </c>
      <c r="B4034" s="35">
        <v>1220000.0</v>
      </c>
      <c r="C4034" s="8">
        <v>4.0</v>
      </c>
      <c r="D4034" s="37">
        <v>5.0</v>
      </c>
      <c r="E4034" s="8">
        <v>2.0</v>
      </c>
      <c r="F4034" s="8" t="s">
        <v>92</v>
      </c>
      <c r="G4034" s="8" t="s">
        <v>2908</v>
      </c>
      <c r="H4034" s="35">
        <v>1875.0</v>
      </c>
      <c r="I4034" s="8" t="s">
        <v>2909</v>
      </c>
      <c r="J4034" s="37" t="s">
        <v>42</v>
      </c>
    </row>
    <row r="4035">
      <c r="A4035" s="36" t="s">
        <v>2912</v>
      </c>
      <c r="B4035" s="35">
        <v>1120000.0</v>
      </c>
      <c r="C4035" s="8">
        <v>4.0</v>
      </c>
      <c r="D4035" s="37">
        <v>5.0</v>
      </c>
      <c r="E4035" s="8">
        <v>2.0</v>
      </c>
      <c r="F4035" s="8" t="s">
        <v>92</v>
      </c>
      <c r="G4035" s="8" t="s">
        <v>2908</v>
      </c>
      <c r="H4035" s="35">
        <v>1875.0</v>
      </c>
      <c r="I4035" s="8" t="s">
        <v>2909</v>
      </c>
      <c r="J4035" s="37" t="s">
        <v>42</v>
      </c>
    </row>
    <row r="4036">
      <c r="A4036" s="36" t="s">
        <v>2938</v>
      </c>
      <c r="B4036" s="35">
        <v>749000.0</v>
      </c>
      <c r="C4036" s="8">
        <v>3.0</v>
      </c>
      <c r="D4036" s="37">
        <v>2.0</v>
      </c>
      <c r="E4036" s="8">
        <v>4.0</v>
      </c>
      <c r="F4036" s="8" t="s">
        <v>33</v>
      </c>
      <c r="G4036" s="8" t="s">
        <v>2908</v>
      </c>
      <c r="H4036" s="35">
        <v>1020.0</v>
      </c>
      <c r="I4036" s="8" t="s">
        <v>2909</v>
      </c>
      <c r="J4036" s="37" t="s">
        <v>42</v>
      </c>
    </row>
    <row r="4037">
      <c r="A4037" s="36" t="s">
        <v>2938</v>
      </c>
      <c r="B4037" s="35">
        <v>770000.0</v>
      </c>
      <c r="C4037" s="8">
        <v>3.0</v>
      </c>
      <c r="D4037" s="37">
        <v>2.0</v>
      </c>
      <c r="E4037" s="8">
        <v>2.0</v>
      </c>
      <c r="F4037" s="8" t="s">
        <v>33</v>
      </c>
      <c r="G4037" s="8" t="s">
        <v>2908</v>
      </c>
      <c r="H4037" s="35">
        <v>1098.0</v>
      </c>
      <c r="I4037" s="8" t="s">
        <v>2909</v>
      </c>
      <c r="J4037" s="37" t="s">
        <v>42</v>
      </c>
    </row>
    <row r="4038">
      <c r="A4038" s="36" t="s">
        <v>2960</v>
      </c>
      <c r="B4038" s="35">
        <v>600000.0</v>
      </c>
      <c r="C4038" s="8">
        <v>1.0</v>
      </c>
      <c r="D4038" s="37">
        <v>1.0</v>
      </c>
      <c r="E4038" s="8">
        <v>2.0</v>
      </c>
      <c r="F4038" s="8" t="s">
        <v>33</v>
      </c>
      <c r="G4038" s="8" t="s">
        <v>2908</v>
      </c>
      <c r="H4038" s="35">
        <v>468.0</v>
      </c>
      <c r="I4038" s="8" t="s">
        <v>2909</v>
      </c>
      <c r="J4038" s="37" t="s">
        <v>36</v>
      </c>
    </row>
    <row r="4039">
      <c r="A4039" s="36" t="s">
        <v>2960</v>
      </c>
      <c r="B4039" s="35">
        <v>610000.0</v>
      </c>
      <c r="C4039" s="8">
        <v>1.0</v>
      </c>
      <c r="D4039" s="37">
        <v>1.0</v>
      </c>
      <c r="E4039" s="8">
        <v>2.0</v>
      </c>
      <c r="F4039" s="8" t="s">
        <v>33</v>
      </c>
      <c r="G4039" s="8" t="s">
        <v>2908</v>
      </c>
      <c r="H4039" s="35">
        <v>527.0</v>
      </c>
      <c r="I4039" s="8" t="s">
        <v>2909</v>
      </c>
      <c r="J4039" s="37" t="s">
        <v>36</v>
      </c>
    </row>
    <row r="4040">
      <c r="A4040" s="36" t="s">
        <v>2930</v>
      </c>
      <c r="B4040" s="35">
        <v>455000.0</v>
      </c>
      <c r="C4040" s="8">
        <v>3.0</v>
      </c>
      <c r="D4040" s="37">
        <v>2.0</v>
      </c>
      <c r="E4040" s="8">
        <v>1.0</v>
      </c>
      <c r="F4040" s="8" t="s">
        <v>92</v>
      </c>
      <c r="G4040" s="8" t="s">
        <v>2908</v>
      </c>
      <c r="H4040" s="35">
        <v>1272.0</v>
      </c>
      <c r="I4040" s="8" t="s">
        <v>2909</v>
      </c>
      <c r="J4040" s="37" t="s">
        <v>36</v>
      </c>
    </row>
    <row r="4041">
      <c r="A4041" s="36" t="s">
        <v>2930</v>
      </c>
      <c r="B4041" s="35">
        <v>410000.0</v>
      </c>
      <c r="C4041" s="8">
        <v>4.0</v>
      </c>
      <c r="D4041" s="37">
        <v>2.0</v>
      </c>
      <c r="E4041" s="8">
        <v>2.0</v>
      </c>
      <c r="F4041" s="8" t="s">
        <v>92</v>
      </c>
      <c r="G4041" s="8" t="s">
        <v>2908</v>
      </c>
      <c r="H4041" s="35">
        <v>1272.0</v>
      </c>
      <c r="I4041" s="8" t="s">
        <v>2909</v>
      </c>
      <c r="J4041" s="37" t="s">
        <v>42</v>
      </c>
    </row>
    <row r="4042">
      <c r="A4042" s="36" t="s">
        <v>2938</v>
      </c>
      <c r="B4042" s="35">
        <v>737000.0</v>
      </c>
      <c r="C4042" s="8">
        <v>3.0</v>
      </c>
      <c r="D4042" s="37">
        <v>2.0</v>
      </c>
      <c r="E4042" s="8">
        <v>2.0</v>
      </c>
      <c r="F4042" s="8" t="s">
        <v>33</v>
      </c>
      <c r="G4042" s="8" t="s">
        <v>2908</v>
      </c>
      <c r="H4042" s="35">
        <v>1109.0</v>
      </c>
      <c r="I4042" s="8" t="s">
        <v>2909</v>
      </c>
      <c r="J4042" s="37" t="s">
        <v>42</v>
      </c>
    </row>
    <row r="4043">
      <c r="A4043" s="36" t="s">
        <v>2920</v>
      </c>
      <c r="B4043" s="35">
        <v>2800.0</v>
      </c>
      <c r="C4043" s="8">
        <v>3.0</v>
      </c>
      <c r="D4043" s="37">
        <v>2.0</v>
      </c>
      <c r="E4043" s="8">
        <v>2.0</v>
      </c>
      <c r="F4043" s="8" t="s">
        <v>92</v>
      </c>
      <c r="G4043" s="8" t="s">
        <v>2908</v>
      </c>
      <c r="H4043" s="35">
        <v>1270.0</v>
      </c>
      <c r="I4043" s="8" t="s">
        <v>2909</v>
      </c>
      <c r="J4043" s="37" t="s">
        <v>36</v>
      </c>
    </row>
    <row r="4044">
      <c r="A4044" s="36" t="s">
        <v>2922</v>
      </c>
      <c r="B4044" s="35">
        <v>725000.0</v>
      </c>
      <c r="C4044" s="8">
        <v>2.0</v>
      </c>
      <c r="D4044" s="37">
        <v>2.0</v>
      </c>
      <c r="E4044" s="8">
        <v>1.0</v>
      </c>
      <c r="F4044" s="8" t="s">
        <v>33</v>
      </c>
      <c r="G4044" s="8" t="s">
        <v>2908</v>
      </c>
      <c r="H4044" s="35">
        <v>869.0</v>
      </c>
      <c r="I4044" s="8" t="s">
        <v>2909</v>
      </c>
      <c r="J4044" s="37" t="s">
        <v>36</v>
      </c>
    </row>
    <row r="4045">
      <c r="A4045" s="36" t="s">
        <v>2918</v>
      </c>
      <c r="B4045" s="35">
        <v>340000.0</v>
      </c>
      <c r="C4045" s="8">
        <v>2.0</v>
      </c>
      <c r="D4045" s="37">
        <v>2.0</v>
      </c>
      <c r="E4045" s="8">
        <v>2.0</v>
      </c>
      <c r="F4045" s="8" t="s">
        <v>92</v>
      </c>
      <c r="G4045" s="8" t="s">
        <v>2908</v>
      </c>
      <c r="H4045" s="35">
        <v>850.0</v>
      </c>
      <c r="I4045" s="8" t="s">
        <v>2909</v>
      </c>
      <c r="J4045" s="37" t="s">
        <v>36</v>
      </c>
    </row>
    <row r="4046">
      <c r="A4046" s="36" t="s">
        <v>2918</v>
      </c>
      <c r="B4046" s="35">
        <v>378000.0</v>
      </c>
      <c r="C4046" s="8">
        <v>3.0</v>
      </c>
      <c r="D4046" s="37">
        <v>2.0</v>
      </c>
      <c r="E4046" s="8">
        <v>2.0</v>
      </c>
      <c r="F4046" s="8" t="s">
        <v>92</v>
      </c>
      <c r="G4046" s="8" t="s">
        <v>2908</v>
      </c>
      <c r="H4046" s="35">
        <v>1045.0</v>
      </c>
      <c r="I4046" s="8" t="s">
        <v>2909</v>
      </c>
      <c r="J4046" s="37" t="s">
        <v>42</v>
      </c>
    </row>
    <row r="4047">
      <c r="A4047" s="36" t="s">
        <v>2922</v>
      </c>
      <c r="B4047" s="35">
        <v>679000.0</v>
      </c>
      <c r="C4047" s="8">
        <v>2.0</v>
      </c>
      <c r="D4047" s="37">
        <v>1.0</v>
      </c>
      <c r="E4047" s="8">
        <v>2.0</v>
      </c>
      <c r="F4047" s="8" t="s">
        <v>33</v>
      </c>
      <c r="G4047" s="8" t="s">
        <v>2908</v>
      </c>
      <c r="H4047" s="35">
        <v>725.0</v>
      </c>
      <c r="I4047" s="8" t="s">
        <v>2909</v>
      </c>
      <c r="J4047" s="37" t="s">
        <v>42</v>
      </c>
    </row>
    <row r="4048">
      <c r="A4048" s="36" t="s">
        <v>2922</v>
      </c>
      <c r="B4048" s="35">
        <v>550000.0</v>
      </c>
      <c r="C4048" s="8">
        <v>2.0</v>
      </c>
      <c r="D4048" s="37">
        <v>1.0</v>
      </c>
      <c r="E4048" s="8">
        <v>4.0</v>
      </c>
      <c r="F4048" s="8" t="s">
        <v>33</v>
      </c>
      <c r="G4048" s="8" t="s">
        <v>2908</v>
      </c>
      <c r="H4048" s="35">
        <v>648.0</v>
      </c>
      <c r="I4048" s="8" t="s">
        <v>2909</v>
      </c>
      <c r="J4048" s="37" t="s">
        <v>42</v>
      </c>
    </row>
    <row r="4049">
      <c r="A4049" s="36" t="s">
        <v>2941</v>
      </c>
      <c r="B4049" s="35">
        <v>3200000.0</v>
      </c>
      <c r="C4049" s="10">
        <v>4.0</v>
      </c>
      <c r="D4049">
        <v>3.0</v>
      </c>
      <c r="E4049" s="8">
        <v>2.0</v>
      </c>
      <c r="F4049" s="8" t="s">
        <v>557</v>
      </c>
      <c r="G4049" s="8" t="s">
        <v>40</v>
      </c>
      <c r="H4049" s="35">
        <v>1507.0</v>
      </c>
      <c r="I4049" s="8" t="s">
        <v>2909</v>
      </c>
      <c r="J4049" s="37" t="s">
        <v>42</v>
      </c>
    </row>
    <row r="4050">
      <c r="A4050" s="36" t="s">
        <v>2976</v>
      </c>
      <c r="B4050" s="35">
        <v>1723500.0</v>
      </c>
      <c r="C4050" s="10">
        <v>4.0</v>
      </c>
      <c r="D4050">
        <v>3.0</v>
      </c>
      <c r="E4050" s="8">
        <v>2.0</v>
      </c>
      <c r="F4050" s="8" t="s">
        <v>39</v>
      </c>
      <c r="G4050" s="8" t="s">
        <v>40</v>
      </c>
      <c r="H4050" s="35">
        <v>4884.0</v>
      </c>
      <c r="I4050" s="8" t="s">
        <v>2909</v>
      </c>
      <c r="J4050" s="37" t="s">
        <v>42</v>
      </c>
    </row>
    <row r="4051">
      <c r="A4051" s="36" t="s">
        <v>2922</v>
      </c>
      <c r="B4051" s="35">
        <v>700000.0</v>
      </c>
      <c r="C4051" s="8">
        <v>2.0</v>
      </c>
      <c r="D4051" s="37">
        <v>2.0</v>
      </c>
      <c r="E4051" s="8">
        <v>2.0</v>
      </c>
      <c r="F4051" s="8" t="s">
        <v>33</v>
      </c>
      <c r="G4051" s="8" t="s">
        <v>2908</v>
      </c>
      <c r="H4051" s="35">
        <v>815.0</v>
      </c>
      <c r="I4051" s="8" t="s">
        <v>2909</v>
      </c>
      <c r="J4051" s="37" t="s">
        <v>36</v>
      </c>
    </row>
    <row r="4052">
      <c r="A4052" s="36" t="s">
        <v>2941</v>
      </c>
      <c r="B4052" s="35">
        <v>3200000.0</v>
      </c>
      <c r="C4052" s="10">
        <v>4.0</v>
      </c>
      <c r="D4052">
        <v>3.0</v>
      </c>
      <c r="E4052" s="8">
        <v>2.0</v>
      </c>
      <c r="F4052" s="8" t="s">
        <v>39</v>
      </c>
      <c r="G4052" s="8" t="s">
        <v>40</v>
      </c>
      <c r="H4052" s="35">
        <v>1507.0</v>
      </c>
      <c r="I4052" s="8" t="s">
        <v>2909</v>
      </c>
      <c r="J4052" s="37" t="s">
        <v>42</v>
      </c>
    </row>
    <row r="4053">
      <c r="A4053" s="36" t="s">
        <v>2922</v>
      </c>
      <c r="B4053" s="35">
        <v>800000.0</v>
      </c>
      <c r="C4053" s="8">
        <v>3.0</v>
      </c>
      <c r="D4053" s="37">
        <v>2.0</v>
      </c>
      <c r="E4053" s="8">
        <v>2.0</v>
      </c>
      <c r="F4053" s="8" t="s">
        <v>33</v>
      </c>
      <c r="G4053" s="8" t="s">
        <v>2908</v>
      </c>
      <c r="H4053" s="35">
        <v>990.0</v>
      </c>
      <c r="I4053" s="8" t="s">
        <v>2909</v>
      </c>
      <c r="J4053" s="37" t="s">
        <v>42</v>
      </c>
    </row>
    <row r="4054">
      <c r="A4054" s="36" t="s">
        <v>2926</v>
      </c>
      <c r="B4054" s="35">
        <v>1250000.0</v>
      </c>
      <c r="C4054" s="8">
        <v>4.0</v>
      </c>
      <c r="D4054" s="37">
        <v>3.0</v>
      </c>
      <c r="E4054" s="8">
        <v>2.0</v>
      </c>
      <c r="F4054" s="8" t="s">
        <v>177</v>
      </c>
      <c r="G4054" s="8" t="s">
        <v>40</v>
      </c>
      <c r="H4054" s="35">
        <v>1870.0</v>
      </c>
      <c r="I4054" s="8" t="s">
        <v>2909</v>
      </c>
      <c r="J4054" s="37" t="s">
        <v>112</v>
      </c>
    </row>
    <row r="4055">
      <c r="A4055" s="36" t="s">
        <v>2925</v>
      </c>
      <c r="B4055" s="35">
        <v>714000.0</v>
      </c>
      <c r="C4055" s="8">
        <v>4.0</v>
      </c>
      <c r="D4055" s="37">
        <v>2.0</v>
      </c>
      <c r="E4055" s="8">
        <v>2.0</v>
      </c>
      <c r="F4055" s="8" t="s">
        <v>33</v>
      </c>
      <c r="G4055" s="8" t="s">
        <v>2908</v>
      </c>
      <c r="H4055" s="35">
        <v>1094.0</v>
      </c>
      <c r="I4055" s="8" t="s">
        <v>2909</v>
      </c>
      <c r="J4055" s="37" t="s">
        <v>42</v>
      </c>
    </row>
    <row r="4056">
      <c r="A4056" s="36" t="s">
        <v>2935</v>
      </c>
      <c r="B4056" s="35">
        <v>400000.0</v>
      </c>
      <c r="C4056" s="8">
        <v>3.0</v>
      </c>
      <c r="D4056" s="37">
        <v>2.0</v>
      </c>
      <c r="E4056" s="8">
        <v>2.0</v>
      </c>
      <c r="F4056" s="8" t="s">
        <v>92</v>
      </c>
      <c r="G4056" s="8" t="s">
        <v>2908</v>
      </c>
      <c r="H4056" s="35">
        <v>798.0</v>
      </c>
      <c r="I4056" s="8" t="s">
        <v>2909</v>
      </c>
      <c r="J4056" s="37" t="s">
        <v>42</v>
      </c>
    </row>
    <row r="4057">
      <c r="A4057" s="36" t="s">
        <v>2933</v>
      </c>
      <c r="B4057" s="35">
        <v>1250000.0</v>
      </c>
      <c r="C4057" s="8">
        <v>4.0</v>
      </c>
      <c r="D4057" s="37">
        <v>3.0</v>
      </c>
      <c r="E4057" s="8">
        <v>2.0</v>
      </c>
      <c r="F4057" s="8" t="s">
        <v>177</v>
      </c>
      <c r="G4057" s="8" t="s">
        <v>40</v>
      </c>
      <c r="H4057" s="35">
        <v>1870.0</v>
      </c>
      <c r="I4057" s="8" t="s">
        <v>2909</v>
      </c>
      <c r="J4057" s="37" t="s">
        <v>112</v>
      </c>
    </row>
    <row r="4058">
      <c r="A4058" s="36" t="s">
        <v>2924</v>
      </c>
      <c r="B4058" s="35">
        <v>690000.0</v>
      </c>
      <c r="C4058" s="8">
        <v>3.0</v>
      </c>
      <c r="D4058" s="37">
        <v>2.0</v>
      </c>
      <c r="E4058" s="8">
        <v>2.0</v>
      </c>
      <c r="F4058" s="8" t="s">
        <v>1158</v>
      </c>
      <c r="G4058" s="8" t="s">
        <v>40</v>
      </c>
      <c r="H4058" s="35">
        <v>1760.0</v>
      </c>
      <c r="I4058" s="8" t="s">
        <v>2909</v>
      </c>
      <c r="J4058" s="37" t="s">
        <v>256</v>
      </c>
    </row>
    <row r="4059">
      <c r="A4059" s="36" t="s">
        <v>2920</v>
      </c>
      <c r="B4059" s="35">
        <v>670000.0</v>
      </c>
      <c r="C4059" s="8">
        <v>1.0</v>
      </c>
      <c r="D4059" s="37">
        <v>1.0</v>
      </c>
      <c r="E4059" s="8">
        <v>2.0</v>
      </c>
      <c r="F4059" s="8" t="s">
        <v>33</v>
      </c>
      <c r="G4059" s="8" t="s">
        <v>2908</v>
      </c>
      <c r="H4059" s="35">
        <v>633.0</v>
      </c>
      <c r="I4059" s="8" t="s">
        <v>2909</v>
      </c>
      <c r="J4059" s="37" t="s">
        <v>36</v>
      </c>
    </row>
    <row r="4060">
      <c r="A4060" s="36" t="s">
        <v>2924</v>
      </c>
      <c r="B4060" s="35">
        <v>1630000.0</v>
      </c>
      <c r="C4060" s="8">
        <v>5.0</v>
      </c>
      <c r="D4060" s="37">
        <v>6.0</v>
      </c>
      <c r="E4060" s="8">
        <v>2.0</v>
      </c>
      <c r="F4060" s="8" t="s">
        <v>557</v>
      </c>
      <c r="G4060" s="8" t="s">
        <v>40</v>
      </c>
      <c r="H4060" s="35">
        <v>1760.0</v>
      </c>
      <c r="I4060" s="8" t="s">
        <v>2909</v>
      </c>
      <c r="J4060" s="37" t="s">
        <v>42</v>
      </c>
    </row>
    <row r="4061">
      <c r="A4061" s="36" t="s">
        <v>2920</v>
      </c>
      <c r="B4061" s="35">
        <v>920000.0</v>
      </c>
      <c r="C4061" s="8">
        <v>3.0</v>
      </c>
      <c r="D4061" s="37">
        <v>2.0</v>
      </c>
      <c r="E4061" s="8">
        <v>2.0</v>
      </c>
      <c r="F4061" s="8" t="s">
        <v>92</v>
      </c>
      <c r="G4061" s="8" t="s">
        <v>2908</v>
      </c>
      <c r="H4061" s="35">
        <v>1432.0</v>
      </c>
      <c r="I4061" s="8" t="s">
        <v>2909</v>
      </c>
      <c r="J4061" s="37" t="s">
        <v>36</v>
      </c>
    </row>
    <row r="4062">
      <c r="A4062" s="36" t="s">
        <v>2920</v>
      </c>
      <c r="B4062" s="35">
        <v>820000.0</v>
      </c>
      <c r="C4062" s="8">
        <v>3.0</v>
      </c>
      <c r="D4062" s="37">
        <v>2.0</v>
      </c>
      <c r="E4062" s="8">
        <v>2.0</v>
      </c>
      <c r="F4062" s="8" t="s">
        <v>92</v>
      </c>
      <c r="G4062" s="8" t="s">
        <v>2908</v>
      </c>
      <c r="H4062" s="35">
        <v>1268.0</v>
      </c>
      <c r="I4062" s="8" t="s">
        <v>2909</v>
      </c>
      <c r="J4062" s="37" t="s">
        <v>36</v>
      </c>
    </row>
    <row r="4063">
      <c r="A4063" s="36" t="s">
        <v>2920</v>
      </c>
      <c r="B4063" s="35">
        <v>820000.0</v>
      </c>
      <c r="C4063" s="8">
        <v>3.0</v>
      </c>
      <c r="D4063" s="37">
        <v>2.0</v>
      </c>
      <c r="E4063" s="8">
        <v>1.0</v>
      </c>
      <c r="F4063" s="8" t="s">
        <v>92</v>
      </c>
      <c r="G4063" s="8" t="s">
        <v>2908</v>
      </c>
      <c r="H4063" s="35">
        <v>1268.0</v>
      </c>
      <c r="I4063" s="8" t="s">
        <v>2909</v>
      </c>
      <c r="J4063" s="37" t="s">
        <v>36</v>
      </c>
    </row>
    <row r="4064">
      <c r="A4064" s="36" t="s">
        <v>2941</v>
      </c>
      <c r="B4064" s="35">
        <v>3900000.0</v>
      </c>
      <c r="C4064" s="8">
        <v>4.0</v>
      </c>
      <c r="D4064" s="37">
        <v>4.0</v>
      </c>
      <c r="E4064" s="8">
        <v>2.0</v>
      </c>
      <c r="F4064" s="8" t="s">
        <v>1158</v>
      </c>
      <c r="G4064" s="8" t="s">
        <v>2908</v>
      </c>
      <c r="H4064" s="35">
        <v>5230.0</v>
      </c>
      <c r="I4064" s="8" t="s">
        <v>2909</v>
      </c>
      <c r="J4064" s="37" t="s">
        <v>36</v>
      </c>
    </row>
    <row r="4065">
      <c r="A4065" s="36" t="s">
        <v>2938</v>
      </c>
      <c r="B4065" s="35">
        <v>588000.0</v>
      </c>
      <c r="C4065" s="8">
        <v>2.0</v>
      </c>
      <c r="D4065" s="37">
        <v>2.0</v>
      </c>
      <c r="E4065" s="8">
        <v>1.0</v>
      </c>
      <c r="F4065" s="8" t="s">
        <v>33</v>
      </c>
      <c r="G4065" s="8" t="s">
        <v>40</v>
      </c>
      <c r="H4065" s="35">
        <v>904.0</v>
      </c>
      <c r="I4065" s="8" t="s">
        <v>2909</v>
      </c>
      <c r="J4065" s="37" t="s">
        <v>112</v>
      </c>
    </row>
    <row r="4066">
      <c r="A4066" s="36" t="s">
        <v>2938</v>
      </c>
      <c r="B4066" s="35">
        <v>738000.0</v>
      </c>
      <c r="C4066" s="8">
        <v>3.0</v>
      </c>
      <c r="D4066" s="37">
        <v>2.0</v>
      </c>
      <c r="E4066" s="8">
        <v>1.0</v>
      </c>
      <c r="F4066" s="8" t="s">
        <v>33</v>
      </c>
      <c r="G4066" s="8" t="s">
        <v>40</v>
      </c>
      <c r="H4066" s="35">
        <v>1109.0</v>
      </c>
      <c r="I4066" s="8" t="s">
        <v>2909</v>
      </c>
      <c r="J4066" s="37" t="s">
        <v>42</v>
      </c>
    </row>
    <row r="4067">
      <c r="A4067" s="36" t="s">
        <v>2920</v>
      </c>
      <c r="B4067" s="35">
        <v>2700000.0</v>
      </c>
      <c r="C4067" s="8">
        <v>4.0</v>
      </c>
      <c r="D4067" s="37">
        <v>4.0</v>
      </c>
      <c r="E4067" s="8">
        <v>1.0</v>
      </c>
      <c r="F4067" s="8" t="s">
        <v>92</v>
      </c>
      <c r="G4067" s="8" t="s">
        <v>2908</v>
      </c>
      <c r="H4067" s="35">
        <v>3003.0</v>
      </c>
      <c r="I4067" s="8" t="s">
        <v>2909</v>
      </c>
      <c r="J4067" s="37" t="s">
        <v>36</v>
      </c>
    </row>
    <row r="4068">
      <c r="A4068" s="36" t="s">
        <v>2959</v>
      </c>
      <c r="B4068" s="35">
        <v>2500000.0</v>
      </c>
      <c r="C4068" s="8">
        <v>4.0</v>
      </c>
      <c r="D4068" s="37">
        <v>3.0</v>
      </c>
      <c r="E4068" s="8">
        <v>1.0</v>
      </c>
      <c r="F4068" s="8" t="s">
        <v>92</v>
      </c>
      <c r="G4068" s="8" t="s">
        <v>2908</v>
      </c>
      <c r="H4068" s="35">
        <v>2680.0</v>
      </c>
      <c r="I4068" s="8" t="s">
        <v>2909</v>
      </c>
      <c r="J4068" s="37" t="s">
        <v>42</v>
      </c>
    </row>
    <row r="4069">
      <c r="A4069" s="36" t="s">
        <v>2931</v>
      </c>
      <c r="B4069" s="35">
        <v>650000.0</v>
      </c>
      <c r="C4069" s="8">
        <v>4.0</v>
      </c>
      <c r="D4069" s="37">
        <v>3.0</v>
      </c>
      <c r="E4069" s="8">
        <v>2.0</v>
      </c>
      <c r="F4069" s="8" t="s">
        <v>92</v>
      </c>
      <c r="G4069" s="8" t="s">
        <v>2908</v>
      </c>
      <c r="H4069" s="35">
        <v>1500.0</v>
      </c>
      <c r="I4069" s="8" t="s">
        <v>2909</v>
      </c>
      <c r="J4069" s="37" t="s">
        <v>42</v>
      </c>
    </row>
    <row r="4070">
      <c r="A4070" s="36" t="s">
        <v>2930</v>
      </c>
      <c r="B4070" s="35">
        <v>610000.0</v>
      </c>
      <c r="C4070" s="8">
        <v>3.0</v>
      </c>
      <c r="D4070" s="37">
        <v>2.0</v>
      </c>
      <c r="E4070" s="8">
        <v>2.0</v>
      </c>
      <c r="F4070" s="8" t="s">
        <v>92</v>
      </c>
      <c r="G4070" s="8" t="s">
        <v>2908</v>
      </c>
      <c r="H4070" s="35">
        <v>1000.0</v>
      </c>
      <c r="I4070" s="8" t="s">
        <v>2909</v>
      </c>
      <c r="J4070" s="37" t="s">
        <v>42</v>
      </c>
    </row>
    <row r="4071">
      <c r="A4071" s="36" t="s">
        <v>2916</v>
      </c>
      <c r="B4071" s="35">
        <v>498000.0</v>
      </c>
      <c r="C4071" s="8">
        <v>2.0</v>
      </c>
      <c r="D4071" s="37">
        <v>1.0</v>
      </c>
      <c r="E4071" s="8">
        <v>2.0</v>
      </c>
      <c r="F4071" s="8" t="s">
        <v>33</v>
      </c>
      <c r="G4071" s="8" t="s">
        <v>2908</v>
      </c>
      <c r="H4071" s="35">
        <v>667.0</v>
      </c>
      <c r="I4071" s="8" t="s">
        <v>2909</v>
      </c>
      <c r="J4071" s="37" t="s">
        <v>112</v>
      </c>
    </row>
    <row r="4072">
      <c r="A4072" s="36" t="s">
        <v>2935</v>
      </c>
      <c r="B4072" s="35">
        <v>478000.0</v>
      </c>
      <c r="C4072" s="8">
        <v>2.0</v>
      </c>
      <c r="D4072" s="37">
        <v>2.0</v>
      </c>
      <c r="E4072" s="8">
        <v>2.0</v>
      </c>
      <c r="F4072" s="8" t="s">
        <v>33</v>
      </c>
      <c r="G4072" s="8" t="s">
        <v>2908</v>
      </c>
      <c r="H4072" s="35">
        <v>720.0</v>
      </c>
      <c r="I4072" s="8" t="s">
        <v>2909</v>
      </c>
      <c r="J4072" s="37" t="s">
        <v>36</v>
      </c>
    </row>
    <row r="4073">
      <c r="A4073" s="36" t="s">
        <v>2933</v>
      </c>
      <c r="B4073" s="35">
        <v>440000.0</v>
      </c>
      <c r="C4073" s="8">
        <v>1.0</v>
      </c>
      <c r="D4073" s="37">
        <v>1.0</v>
      </c>
      <c r="E4073" s="8">
        <v>2.0</v>
      </c>
      <c r="F4073" s="8" t="s">
        <v>92</v>
      </c>
      <c r="G4073" s="8" t="s">
        <v>2908</v>
      </c>
      <c r="H4073" s="35">
        <v>680.0</v>
      </c>
      <c r="I4073" s="8" t="s">
        <v>2909</v>
      </c>
      <c r="J4073" s="37" t="s">
        <v>42</v>
      </c>
    </row>
    <row r="4074">
      <c r="A4074" s="36" t="s">
        <v>2933</v>
      </c>
      <c r="B4074" s="35">
        <v>500000.0</v>
      </c>
      <c r="C4074" s="8">
        <v>2.0</v>
      </c>
      <c r="D4074" s="37">
        <v>2.0</v>
      </c>
      <c r="E4074" s="8">
        <v>2.0</v>
      </c>
      <c r="F4074" s="8" t="s">
        <v>92</v>
      </c>
      <c r="G4074" s="8" t="s">
        <v>2908</v>
      </c>
      <c r="H4074" s="35">
        <v>1044.0</v>
      </c>
      <c r="I4074" s="8" t="s">
        <v>2909</v>
      </c>
      <c r="J4074" s="37" t="s">
        <v>36</v>
      </c>
    </row>
    <row r="4075">
      <c r="A4075" s="36" t="s">
        <v>2933</v>
      </c>
      <c r="B4075" s="35">
        <v>730000.0</v>
      </c>
      <c r="C4075" s="8">
        <v>3.0</v>
      </c>
      <c r="D4075" s="37">
        <v>2.0</v>
      </c>
      <c r="E4075" s="8">
        <v>2.0</v>
      </c>
      <c r="F4075" s="8" t="s">
        <v>92</v>
      </c>
      <c r="G4075" s="8" t="s">
        <v>2908</v>
      </c>
      <c r="H4075" s="35">
        <v>1250.0</v>
      </c>
      <c r="I4075" s="8" t="s">
        <v>2909</v>
      </c>
      <c r="J4075" t="s">
        <v>256</v>
      </c>
    </row>
    <row r="4076">
      <c r="A4076" s="36" t="s">
        <v>2946</v>
      </c>
      <c r="B4076" s="35">
        <v>990000.0</v>
      </c>
      <c r="C4076" s="8">
        <v>3.0</v>
      </c>
      <c r="D4076" s="37">
        <v>2.0</v>
      </c>
      <c r="E4076" s="8">
        <v>1.0</v>
      </c>
      <c r="F4076" s="8" t="s">
        <v>33</v>
      </c>
      <c r="G4076" s="8" t="s">
        <v>2908</v>
      </c>
      <c r="H4076" s="35">
        <v>1116.0</v>
      </c>
      <c r="I4076" s="8" t="s">
        <v>2909</v>
      </c>
      <c r="J4076" s="37" t="s">
        <v>42</v>
      </c>
    </row>
    <row r="4077">
      <c r="A4077" s="36" t="s">
        <v>2946</v>
      </c>
      <c r="B4077" s="35">
        <v>798000.0</v>
      </c>
      <c r="C4077" s="8">
        <v>1.0</v>
      </c>
      <c r="D4077" s="37">
        <v>1.0</v>
      </c>
      <c r="E4077" s="8">
        <v>1.0</v>
      </c>
      <c r="F4077" s="8" t="s">
        <v>33</v>
      </c>
      <c r="G4077" s="8" t="s">
        <v>2908</v>
      </c>
      <c r="H4077" s="35">
        <v>750.0</v>
      </c>
      <c r="I4077" s="8" t="s">
        <v>2909</v>
      </c>
      <c r="J4077" s="37" t="s">
        <v>42</v>
      </c>
    </row>
    <row r="4078">
      <c r="A4078" s="36" t="s">
        <v>2946</v>
      </c>
      <c r="B4078" s="35">
        <v>1150000.0</v>
      </c>
      <c r="C4078" s="8">
        <v>4.0</v>
      </c>
      <c r="D4078" s="37">
        <v>3.0</v>
      </c>
      <c r="E4078" s="8">
        <v>2.0</v>
      </c>
      <c r="F4078" s="8" t="s">
        <v>33</v>
      </c>
      <c r="G4078" s="8" t="s">
        <v>2908</v>
      </c>
      <c r="H4078" s="35">
        <v>1323.0</v>
      </c>
      <c r="I4078" s="8" t="s">
        <v>2909</v>
      </c>
      <c r="J4078" s="37" t="s">
        <v>42</v>
      </c>
    </row>
    <row r="4079">
      <c r="A4079" s="36" t="s">
        <v>2962</v>
      </c>
      <c r="B4079" s="35">
        <v>1850000.0</v>
      </c>
      <c r="C4079" s="8">
        <v>5.0</v>
      </c>
      <c r="D4079" s="37">
        <v>7.0</v>
      </c>
      <c r="E4079" s="8">
        <v>2.0</v>
      </c>
      <c r="F4079" s="8" t="s">
        <v>92</v>
      </c>
      <c r="G4079" s="8" t="s">
        <v>2908</v>
      </c>
      <c r="H4079" s="35">
        <v>3800.0</v>
      </c>
      <c r="I4079" s="8" t="s">
        <v>2909</v>
      </c>
      <c r="J4079" s="37" t="s">
        <v>42</v>
      </c>
    </row>
    <row r="4080">
      <c r="A4080" s="36" t="s">
        <v>2962</v>
      </c>
      <c r="B4080" s="35">
        <v>900000.0</v>
      </c>
      <c r="C4080" s="8">
        <v>4.0</v>
      </c>
      <c r="D4080" s="37">
        <v>3.0</v>
      </c>
      <c r="E4080" s="8">
        <v>2.0</v>
      </c>
      <c r="F4080" s="8" t="s">
        <v>92</v>
      </c>
      <c r="G4080" s="8" t="s">
        <v>2908</v>
      </c>
      <c r="H4080" s="35">
        <v>1800.0</v>
      </c>
      <c r="I4080" s="8" t="s">
        <v>2909</v>
      </c>
      <c r="J4080" s="37" t="s">
        <v>42</v>
      </c>
    </row>
    <row r="4081">
      <c r="A4081" s="36" t="s">
        <v>2926</v>
      </c>
      <c r="B4081" s="35">
        <v>1050000.0</v>
      </c>
      <c r="C4081" s="8">
        <v>5.0</v>
      </c>
      <c r="D4081" s="37">
        <v>4.0</v>
      </c>
      <c r="E4081" s="8">
        <v>1.0</v>
      </c>
      <c r="F4081" s="8" t="s">
        <v>557</v>
      </c>
      <c r="G4081" s="8" t="s">
        <v>40</v>
      </c>
      <c r="H4081" s="35">
        <v>1600.0</v>
      </c>
      <c r="I4081" s="8" t="s">
        <v>2909</v>
      </c>
      <c r="J4081" s="37" t="s">
        <v>112</v>
      </c>
    </row>
    <row r="4082">
      <c r="A4082" s="36" t="s">
        <v>2925</v>
      </c>
      <c r="B4082" s="35">
        <v>660000.0</v>
      </c>
      <c r="C4082" s="8">
        <v>3.0</v>
      </c>
      <c r="D4082" s="37">
        <v>2.0</v>
      </c>
      <c r="E4082" s="8">
        <v>1.0</v>
      </c>
      <c r="F4082" s="8" t="s">
        <v>33</v>
      </c>
      <c r="G4082" s="8" t="s">
        <v>2908</v>
      </c>
      <c r="H4082" s="35">
        <v>953.0</v>
      </c>
      <c r="I4082" s="8" t="s">
        <v>2909</v>
      </c>
      <c r="J4082" s="37" t="s">
        <v>112</v>
      </c>
    </row>
    <row r="4083">
      <c r="A4083" s="36" t="s">
        <v>2962</v>
      </c>
      <c r="B4083" s="35">
        <v>1200000.0</v>
      </c>
      <c r="C4083" s="8">
        <v>4.0</v>
      </c>
      <c r="D4083" s="37">
        <v>3.0</v>
      </c>
      <c r="E4083" s="8">
        <v>2.0</v>
      </c>
      <c r="F4083" s="8" t="s">
        <v>92</v>
      </c>
      <c r="G4083" s="8" t="s">
        <v>2908</v>
      </c>
      <c r="H4083" s="35">
        <v>1800.0</v>
      </c>
      <c r="I4083" s="8" t="s">
        <v>2909</v>
      </c>
      <c r="J4083" s="37" t="s">
        <v>42</v>
      </c>
    </row>
    <row r="4084">
      <c r="A4084" s="36" t="s">
        <v>2907</v>
      </c>
      <c r="B4084" s="35">
        <v>3300000.0</v>
      </c>
      <c r="C4084" s="8">
        <v>4.0</v>
      </c>
      <c r="D4084" s="37">
        <v>4.0</v>
      </c>
      <c r="E4084" s="8">
        <v>1.0</v>
      </c>
      <c r="F4084" s="8" t="s">
        <v>33</v>
      </c>
      <c r="G4084" s="8" t="s">
        <v>2908</v>
      </c>
      <c r="H4084" s="35">
        <v>2739.0</v>
      </c>
      <c r="I4084" s="8" t="s">
        <v>2909</v>
      </c>
      <c r="J4084" s="37" t="s">
        <v>36</v>
      </c>
    </row>
    <row r="4085">
      <c r="A4085" s="36" t="s">
        <v>2907</v>
      </c>
      <c r="B4085" s="35">
        <v>2900000.0</v>
      </c>
      <c r="C4085" s="8">
        <v>3.0</v>
      </c>
      <c r="D4085" s="37">
        <v>3.0</v>
      </c>
      <c r="E4085" s="8">
        <v>2.0</v>
      </c>
      <c r="F4085" s="8" t="s">
        <v>33</v>
      </c>
      <c r="G4085" s="8" t="s">
        <v>2908</v>
      </c>
      <c r="H4085" s="35">
        <v>2416.0</v>
      </c>
      <c r="I4085" s="8" t="s">
        <v>2909</v>
      </c>
      <c r="J4085" s="37" t="s">
        <v>36</v>
      </c>
    </row>
    <row r="4086">
      <c r="A4086" s="36" t="s">
        <v>2907</v>
      </c>
      <c r="B4086" s="35">
        <v>4200000.0</v>
      </c>
      <c r="C4086" s="8">
        <v>5.0</v>
      </c>
      <c r="D4086" s="37">
        <v>4.0</v>
      </c>
      <c r="E4086" s="8">
        <v>2.0</v>
      </c>
      <c r="F4086" s="8" t="s">
        <v>33</v>
      </c>
      <c r="G4086" s="8" t="s">
        <v>2908</v>
      </c>
      <c r="H4086" s="35">
        <v>3467.0</v>
      </c>
      <c r="I4086" s="8" t="s">
        <v>2909</v>
      </c>
      <c r="J4086" s="37" t="s">
        <v>36</v>
      </c>
    </row>
    <row r="4087">
      <c r="A4087" s="36" t="s">
        <v>2907</v>
      </c>
      <c r="B4087" s="35">
        <v>2950000.0</v>
      </c>
      <c r="C4087" s="8">
        <v>7.0</v>
      </c>
      <c r="D4087" s="37">
        <v>5.0</v>
      </c>
      <c r="E4087" s="8">
        <v>3.0</v>
      </c>
      <c r="F4087" s="8" t="s">
        <v>92</v>
      </c>
      <c r="G4087" s="8" t="s">
        <v>2908</v>
      </c>
      <c r="H4087" s="35">
        <v>3502.0</v>
      </c>
      <c r="I4087" s="8" t="s">
        <v>2909</v>
      </c>
      <c r="J4087" s="37" t="s">
        <v>42</v>
      </c>
    </row>
    <row r="4088">
      <c r="A4088" s="36" t="s">
        <v>2907</v>
      </c>
      <c r="B4088" s="35">
        <v>1780000.0</v>
      </c>
      <c r="C4088" s="8">
        <v>5.0</v>
      </c>
      <c r="D4088" s="37">
        <v>4.0</v>
      </c>
      <c r="E4088" s="8">
        <v>4.0</v>
      </c>
      <c r="F4088" s="8" t="s">
        <v>92</v>
      </c>
      <c r="G4088" s="8" t="s">
        <v>2908</v>
      </c>
      <c r="H4088" s="35">
        <v>2315.0</v>
      </c>
      <c r="I4088" s="8" t="s">
        <v>2909</v>
      </c>
      <c r="J4088" s="37" t="s">
        <v>36</v>
      </c>
    </row>
    <row r="4089">
      <c r="A4089" s="36" t="s">
        <v>2907</v>
      </c>
      <c r="B4089" s="35">
        <v>4500000.0</v>
      </c>
      <c r="C4089" s="8">
        <v>5.0</v>
      </c>
      <c r="D4089" s="37">
        <v>6.0</v>
      </c>
      <c r="E4089" s="8">
        <v>2.0</v>
      </c>
      <c r="F4089" s="8" t="s">
        <v>92</v>
      </c>
      <c r="G4089" s="8" t="s">
        <v>2908</v>
      </c>
      <c r="H4089" s="35">
        <v>5472.0</v>
      </c>
      <c r="I4089" s="8" t="s">
        <v>2909</v>
      </c>
      <c r="J4089" t="s">
        <v>256</v>
      </c>
    </row>
    <row r="4090">
      <c r="A4090" s="36" t="s">
        <v>2950</v>
      </c>
      <c r="B4090" s="35">
        <v>838000.0</v>
      </c>
      <c r="C4090" s="8">
        <v>4.0</v>
      </c>
      <c r="D4090" s="37">
        <v>3.0</v>
      </c>
      <c r="E4090" s="8">
        <v>2.0</v>
      </c>
      <c r="F4090" s="8" t="s">
        <v>177</v>
      </c>
      <c r="G4090" s="8" t="s">
        <v>40</v>
      </c>
      <c r="H4090" s="35">
        <v>1650.0</v>
      </c>
      <c r="I4090" s="8" t="s">
        <v>2909</v>
      </c>
      <c r="J4090" s="37" t="s">
        <v>42</v>
      </c>
    </row>
    <row r="4091">
      <c r="A4091" s="36" t="s">
        <v>2934</v>
      </c>
      <c r="B4091" s="35">
        <v>790000.0</v>
      </c>
      <c r="C4091" s="8">
        <v>3.0</v>
      </c>
      <c r="D4091" s="37">
        <v>3.0</v>
      </c>
      <c r="E4091" s="8">
        <v>2.0</v>
      </c>
      <c r="F4091" s="8" t="s">
        <v>92</v>
      </c>
      <c r="G4091" s="8" t="s">
        <v>2908</v>
      </c>
      <c r="H4091" s="35">
        <v>1237.0</v>
      </c>
      <c r="I4091" s="8" t="s">
        <v>2909</v>
      </c>
      <c r="J4091" s="37" t="s">
        <v>112</v>
      </c>
    </row>
    <row r="4092">
      <c r="A4092" s="36" t="s">
        <v>2924</v>
      </c>
      <c r="B4092" s="35">
        <v>530000.0</v>
      </c>
      <c r="C4092" s="8">
        <v>3.0</v>
      </c>
      <c r="D4092" s="37">
        <v>2.0</v>
      </c>
      <c r="E4092" s="8">
        <v>8.0</v>
      </c>
      <c r="F4092" s="8" t="s">
        <v>92</v>
      </c>
      <c r="G4092" s="8" t="s">
        <v>40</v>
      </c>
      <c r="H4092" s="35">
        <v>1030.0</v>
      </c>
      <c r="I4092" s="8" t="s">
        <v>2909</v>
      </c>
      <c r="J4092" s="37" t="s">
        <v>112</v>
      </c>
    </row>
    <row r="4093">
      <c r="A4093" s="36" t="s">
        <v>2934</v>
      </c>
      <c r="B4093" s="35">
        <v>815000.0</v>
      </c>
      <c r="C4093" s="8">
        <v>3.0</v>
      </c>
      <c r="D4093" s="37">
        <v>2.0</v>
      </c>
      <c r="E4093" s="8">
        <v>2.0</v>
      </c>
      <c r="F4093" s="8" t="s">
        <v>92</v>
      </c>
      <c r="G4093" s="8" t="s">
        <v>2908</v>
      </c>
      <c r="H4093" s="35">
        <v>1080.0</v>
      </c>
      <c r="I4093" s="8" t="s">
        <v>2909</v>
      </c>
      <c r="J4093" s="37" t="s">
        <v>42</v>
      </c>
    </row>
    <row r="4094">
      <c r="A4094" s="36" t="s">
        <v>2924</v>
      </c>
      <c r="B4094" s="35">
        <v>1150000.0</v>
      </c>
      <c r="C4094" s="8">
        <v>4.0</v>
      </c>
      <c r="D4094" s="37">
        <v>3.0</v>
      </c>
      <c r="E4094" s="8">
        <v>2.0</v>
      </c>
      <c r="F4094" s="8" t="s">
        <v>177</v>
      </c>
      <c r="G4094" s="8" t="s">
        <v>40</v>
      </c>
      <c r="H4094" s="35">
        <v>1650.0</v>
      </c>
      <c r="I4094" s="8" t="s">
        <v>2909</v>
      </c>
      <c r="J4094" s="37" t="s">
        <v>112</v>
      </c>
    </row>
    <row r="4095">
      <c r="A4095" s="36" t="s">
        <v>2970</v>
      </c>
      <c r="B4095" s="35">
        <v>384000.0</v>
      </c>
      <c r="C4095" s="8">
        <v>2.0</v>
      </c>
      <c r="D4095" s="37">
        <v>2.0</v>
      </c>
      <c r="E4095" s="8">
        <v>2.0</v>
      </c>
      <c r="F4095" s="8" t="s">
        <v>33</v>
      </c>
      <c r="G4095" s="8"/>
      <c r="H4095" s="35">
        <v>1650.0</v>
      </c>
      <c r="I4095" s="8" t="s">
        <v>2909</v>
      </c>
      <c r="J4095" t="s">
        <v>256</v>
      </c>
    </row>
    <row r="4096">
      <c r="A4096" s="36" t="s">
        <v>2924</v>
      </c>
      <c r="B4096" s="35">
        <v>1250000.0</v>
      </c>
      <c r="C4096" s="8">
        <v>5.0</v>
      </c>
      <c r="D4096" s="37">
        <v>4.0</v>
      </c>
      <c r="E4096" s="8">
        <v>4.0</v>
      </c>
      <c r="F4096" s="8" t="s">
        <v>557</v>
      </c>
      <c r="G4096" s="8" t="s">
        <v>40</v>
      </c>
      <c r="H4096" s="35">
        <v>1870.0</v>
      </c>
      <c r="I4096" s="8" t="s">
        <v>2909</v>
      </c>
      <c r="J4096" t="s">
        <v>256</v>
      </c>
    </row>
    <row r="4097">
      <c r="A4097" s="36" t="s">
        <v>2937</v>
      </c>
      <c r="B4097" s="35">
        <v>750000.0</v>
      </c>
      <c r="C4097" s="8">
        <v>4.0</v>
      </c>
      <c r="D4097" s="37">
        <v>3.0</v>
      </c>
      <c r="E4097" s="8">
        <v>2.0</v>
      </c>
      <c r="F4097" s="8" t="s">
        <v>92</v>
      </c>
      <c r="G4097" s="8"/>
      <c r="H4097" s="35">
        <v>1650.0</v>
      </c>
      <c r="I4097" s="8" t="s">
        <v>2909</v>
      </c>
      <c r="J4097" t="s">
        <v>256</v>
      </c>
    </row>
    <row r="4098">
      <c r="A4098" s="36" t="s">
        <v>2924</v>
      </c>
      <c r="B4098" s="35">
        <v>530000.0</v>
      </c>
      <c r="C4098" s="8">
        <v>3.0</v>
      </c>
      <c r="D4098" s="37">
        <v>2.0</v>
      </c>
      <c r="E4098" s="8">
        <v>2.0</v>
      </c>
      <c r="F4098" s="8" t="s">
        <v>1158</v>
      </c>
      <c r="G4098" s="8" t="s">
        <v>40</v>
      </c>
      <c r="H4098" s="35">
        <v>1300.0</v>
      </c>
      <c r="I4098" s="8" t="s">
        <v>2909</v>
      </c>
      <c r="J4098" s="37" t="s">
        <v>112</v>
      </c>
    </row>
    <row r="4099">
      <c r="A4099" s="36" t="s">
        <v>2954</v>
      </c>
      <c r="B4099" s="35">
        <v>5500000.0</v>
      </c>
      <c r="C4099" s="8">
        <v>5.0</v>
      </c>
      <c r="D4099" s="37">
        <v>4.0</v>
      </c>
      <c r="E4099" s="8">
        <v>1.0</v>
      </c>
      <c r="F4099" s="8" t="s">
        <v>39</v>
      </c>
      <c r="G4099" s="8" t="s">
        <v>40</v>
      </c>
      <c r="H4099" s="35">
        <v>9300.0</v>
      </c>
      <c r="I4099" s="8" t="s">
        <v>2909</v>
      </c>
      <c r="J4099" s="37" t="s">
        <v>42</v>
      </c>
    </row>
    <row r="4100">
      <c r="A4100" s="36" t="s">
        <v>2958</v>
      </c>
      <c r="B4100" s="35">
        <v>875000.0</v>
      </c>
      <c r="C4100" s="8">
        <v>4.0</v>
      </c>
      <c r="D4100" s="37">
        <v>2.0</v>
      </c>
      <c r="E4100" s="8">
        <v>1.0</v>
      </c>
      <c r="F4100" s="8" t="s">
        <v>177</v>
      </c>
      <c r="G4100" s="8" t="s">
        <v>40</v>
      </c>
      <c r="H4100" s="35">
        <v>1300.0</v>
      </c>
      <c r="I4100" s="8" t="s">
        <v>2909</v>
      </c>
      <c r="J4100" t="s">
        <v>256</v>
      </c>
    </row>
    <row r="4101">
      <c r="A4101" s="36" t="s">
        <v>2954</v>
      </c>
      <c r="B4101" s="35">
        <v>5600000.0</v>
      </c>
      <c r="C4101" s="8">
        <v>5.0</v>
      </c>
      <c r="D4101" s="37">
        <v>4.0</v>
      </c>
      <c r="E4101" s="8">
        <v>1.0</v>
      </c>
      <c r="F4101" s="8" t="s">
        <v>39</v>
      </c>
      <c r="G4101" s="8" t="s">
        <v>40</v>
      </c>
      <c r="H4101" s="35">
        <v>8400.0</v>
      </c>
      <c r="I4101" s="8" t="s">
        <v>2909</v>
      </c>
      <c r="J4101" t="s">
        <v>256</v>
      </c>
    </row>
    <row r="4102">
      <c r="A4102" s="36" t="s">
        <v>2910</v>
      </c>
      <c r="B4102" s="35">
        <v>3700000.0</v>
      </c>
      <c r="C4102" s="8">
        <v>6.0</v>
      </c>
      <c r="D4102" s="37">
        <v>4.0</v>
      </c>
      <c r="E4102" s="8">
        <v>1.0</v>
      </c>
      <c r="F4102" s="8" t="s">
        <v>39</v>
      </c>
      <c r="G4102" s="8" t="s">
        <v>40</v>
      </c>
      <c r="H4102" s="35">
        <v>6931.0</v>
      </c>
      <c r="I4102" s="8" t="s">
        <v>2909</v>
      </c>
      <c r="J4102" s="37" t="s">
        <v>112</v>
      </c>
    </row>
    <row r="4103">
      <c r="A4103" s="36" t="s">
        <v>2922</v>
      </c>
      <c r="B4103" s="35">
        <v>1630000.0</v>
      </c>
      <c r="C4103" s="8">
        <v>4.0</v>
      </c>
      <c r="D4103" s="37">
        <v>4.0</v>
      </c>
      <c r="E4103" s="8">
        <v>2.0</v>
      </c>
      <c r="F4103" s="8" t="s">
        <v>92</v>
      </c>
      <c r="G4103" s="8" t="s">
        <v>2908</v>
      </c>
      <c r="H4103" s="35">
        <v>2068.0</v>
      </c>
      <c r="I4103" s="8" t="s">
        <v>2909</v>
      </c>
      <c r="J4103" s="37" t="s">
        <v>36</v>
      </c>
    </row>
    <row r="4104">
      <c r="A4104" s="36" t="s">
        <v>2959</v>
      </c>
      <c r="B4104" s="35">
        <v>1700000.0</v>
      </c>
      <c r="C4104" s="8">
        <v>4.0</v>
      </c>
      <c r="D4104" s="37">
        <v>4.0</v>
      </c>
      <c r="E4104" s="8">
        <v>2.0</v>
      </c>
      <c r="F4104" s="8" t="s">
        <v>92</v>
      </c>
      <c r="G4104" s="8" t="s">
        <v>2908</v>
      </c>
      <c r="H4104" s="35">
        <v>1819.0</v>
      </c>
      <c r="I4104" s="8" t="s">
        <v>2909</v>
      </c>
      <c r="J4104" s="37" t="s">
        <v>36</v>
      </c>
    </row>
    <row r="4105">
      <c r="A4105" s="36" t="s">
        <v>2959</v>
      </c>
      <c r="B4105" s="35">
        <v>1400000.0</v>
      </c>
      <c r="C4105" s="8">
        <v>3.0</v>
      </c>
      <c r="D4105" s="37">
        <v>2.0</v>
      </c>
      <c r="E4105" s="8">
        <v>2.0</v>
      </c>
      <c r="F4105" s="8" t="s">
        <v>92</v>
      </c>
      <c r="G4105" s="8" t="s">
        <v>2908</v>
      </c>
      <c r="H4105" s="35">
        <v>1367.0</v>
      </c>
      <c r="I4105" s="8" t="s">
        <v>2909</v>
      </c>
      <c r="J4105" s="37" t="s">
        <v>36</v>
      </c>
    </row>
    <row r="4106">
      <c r="A4106" s="36" t="s">
        <v>2927</v>
      </c>
      <c r="B4106" s="35">
        <v>490000.0</v>
      </c>
      <c r="C4106" s="8">
        <v>4.0</v>
      </c>
      <c r="D4106" s="37">
        <v>2.0</v>
      </c>
      <c r="E4106" s="8">
        <v>2.0</v>
      </c>
      <c r="F4106" s="8" t="s">
        <v>92</v>
      </c>
      <c r="G4106" s="8" t="s">
        <v>2908</v>
      </c>
      <c r="H4106" s="35">
        <v>1065.0</v>
      </c>
      <c r="I4106" s="8" t="s">
        <v>2909</v>
      </c>
      <c r="J4106" s="37" t="s">
        <v>112</v>
      </c>
    </row>
    <row r="4107">
      <c r="A4107" s="36" t="s">
        <v>2930</v>
      </c>
      <c r="B4107" s="35">
        <v>520000.0</v>
      </c>
      <c r="C4107" s="8">
        <v>3.0</v>
      </c>
      <c r="D4107" s="37">
        <v>2.0</v>
      </c>
      <c r="E4107" s="8">
        <v>3.0</v>
      </c>
      <c r="F4107" s="8" t="s">
        <v>33</v>
      </c>
      <c r="G4107" s="8" t="s">
        <v>2908</v>
      </c>
      <c r="H4107" s="35">
        <v>918.0</v>
      </c>
      <c r="I4107" s="8" t="s">
        <v>2909</v>
      </c>
      <c r="J4107" s="37" t="s">
        <v>42</v>
      </c>
    </row>
    <row r="4108">
      <c r="A4108" s="36" t="s">
        <v>2935</v>
      </c>
      <c r="B4108" s="35">
        <v>450800.0</v>
      </c>
      <c r="C4108" s="8">
        <v>3.0</v>
      </c>
      <c r="D4108" s="37">
        <v>2.0</v>
      </c>
      <c r="E4108" s="8">
        <v>2.0</v>
      </c>
      <c r="F4108" s="8" t="s">
        <v>92</v>
      </c>
      <c r="G4108" s="8" t="s">
        <v>2908</v>
      </c>
      <c r="H4108" s="35">
        <v>850.0</v>
      </c>
      <c r="I4108" s="8" t="s">
        <v>2909</v>
      </c>
      <c r="J4108" t="s">
        <v>256</v>
      </c>
    </row>
    <row r="4109">
      <c r="A4109" s="36" t="s">
        <v>2936</v>
      </c>
      <c r="B4109" s="35">
        <v>1359000.0</v>
      </c>
      <c r="C4109" s="8">
        <v>2.0</v>
      </c>
      <c r="D4109" s="37">
        <v>2.0</v>
      </c>
      <c r="E4109" s="8">
        <v>2.0</v>
      </c>
      <c r="F4109" s="8" t="s">
        <v>33</v>
      </c>
      <c r="G4109" s="8" t="s">
        <v>2908</v>
      </c>
      <c r="H4109" s="35">
        <v>1076.0</v>
      </c>
      <c r="I4109" s="8" t="s">
        <v>2909</v>
      </c>
      <c r="J4109" s="37" t="s">
        <v>112</v>
      </c>
    </row>
    <row r="4110">
      <c r="A4110" s="36" t="s">
        <v>2961</v>
      </c>
      <c r="B4110" s="35">
        <v>1080000.0</v>
      </c>
      <c r="C4110" s="8">
        <v>2.0</v>
      </c>
      <c r="D4110" s="37">
        <v>2.0</v>
      </c>
      <c r="E4110" s="8">
        <v>1.0</v>
      </c>
      <c r="F4110" s="8" t="s">
        <v>33</v>
      </c>
      <c r="G4110" s="8" t="s">
        <v>2908</v>
      </c>
      <c r="H4110" s="35">
        <v>1410.0</v>
      </c>
      <c r="I4110" s="8" t="s">
        <v>2909</v>
      </c>
      <c r="J4110" s="37" t="s">
        <v>42</v>
      </c>
    </row>
    <row r="4111">
      <c r="A4111" s="36" t="s">
        <v>2924</v>
      </c>
      <c r="B4111" s="35">
        <v>1880000.0</v>
      </c>
      <c r="C4111" s="8">
        <v>4.0</v>
      </c>
      <c r="D4111" s="37">
        <v>4.0</v>
      </c>
      <c r="E4111" s="8">
        <v>2.0</v>
      </c>
      <c r="F4111" s="8" t="s">
        <v>177</v>
      </c>
      <c r="G4111" s="8" t="s">
        <v>40</v>
      </c>
      <c r="H4111" s="35">
        <v>1500.0</v>
      </c>
      <c r="I4111" s="8" t="s">
        <v>2909</v>
      </c>
      <c r="J4111" s="37" t="s">
        <v>42</v>
      </c>
    </row>
    <row r="4112">
      <c r="A4112" s="36" t="s">
        <v>2920</v>
      </c>
      <c r="B4112" s="35">
        <v>718000.0</v>
      </c>
      <c r="C4112" s="8">
        <v>2.0</v>
      </c>
      <c r="D4112" s="37">
        <v>2.0</v>
      </c>
      <c r="E4112" s="8">
        <v>2.0</v>
      </c>
      <c r="F4112" s="8" t="s">
        <v>33</v>
      </c>
      <c r="G4112" s="8" t="s">
        <v>2908</v>
      </c>
      <c r="H4112" s="35">
        <v>782.0</v>
      </c>
      <c r="I4112" s="8" t="s">
        <v>2909</v>
      </c>
      <c r="J4112" s="37" t="s">
        <v>256</v>
      </c>
    </row>
    <row r="4113">
      <c r="A4113" s="36" t="s">
        <v>2920</v>
      </c>
      <c r="B4113" s="35">
        <v>580000.0</v>
      </c>
      <c r="C4113" s="8">
        <v>2.0</v>
      </c>
      <c r="D4113" s="37">
        <v>1.0</v>
      </c>
      <c r="E4113" s="8">
        <v>2.0</v>
      </c>
      <c r="F4113" s="8" t="s">
        <v>33</v>
      </c>
      <c r="G4113" s="8" t="s">
        <v>2908</v>
      </c>
      <c r="H4113" s="35">
        <v>595.0</v>
      </c>
      <c r="I4113" s="8" t="s">
        <v>2909</v>
      </c>
      <c r="J4113" s="37" t="s">
        <v>42</v>
      </c>
    </row>
    <row r="4114">
      <c r="A4114" s="36" t="s">
        <v>2954</v>
      </c>
      <c r="B4114" s="35">
        <v>545000.0</v>
      </c>
      <c r="C4114" s="8">
        <v>3.0</v>
      </c>
      <c r="D4114" s="37">
        <v>2.0</v>
      </c>
      <c r="E4114" s="8">
        <v>1.0</v>
      </c>
      <c r="F4114" s="8" t="s">
        <v>33</v>
      </c>
      <c r="G4114" s="8" t="s">
        <v>2908</v>
      </c>
      <c r="H4114" s="35">
        <v>805.0</v>
      </c>
      <c r="I4114" s="8" t="s">
        <v>2909</v>
      </c>
      <c r="J4114" s="37" t="s">
        <v>42</v>
      </c>
    </row>
    <row r="4115">
      <c r="A4115" s="36" t="s">
        <v>2954</v>
      </c>
      <c r="B4115" s="35">
        <v>440000.0</v>
      </c>
      <c r="C4115" s="8">
        <v>2.0</v>
      </c>
      <c r="D4115" s="37">
        <v>1.0</v>
      </c>
      <c r="E4115" s="8">
        <v>1.0</v>
      </c>
      <c r="F4115" s="8" t="s">
        <v>33</v>
      </c>
      <c r="G4115" s="8" t="s">
        <v>2908</v>
      </c>
      <c r="H4115" s="35">
        <v>650.0</v>
      </c>
      <c r="I4115" s="8" t="s">
        <v>2909</v>
      </c>
      <c r="J4115" s="37" t="s">
        <v>42</v>
      </c>
    </row>
    <row r="4116">
      <c r="A4116" s="36" t="s">
        <v>2954</v>
      </c>
      <c r="B4116" s="35">
        <v>360000.0</v>
      </c>
      <c r="C4116" s="8">
        <v>2.0</v>
      </c>
      <c r="D4116" s="37">
        <v>1.0</v>
      </c>
      <c r="E4116" s="8">
        <v>2.0</v>
      </c>
      <c r="F4116" s="8" t="s">
        <v>33</v>
      </c>
      <c r="G4116" s="8" t="s">
        <v>2908</v>
      </c>
      <c r="H4116" s="35">
        <v>518.0</v>
      </c>
      <c r="I4116" s="8" t="s">
        <v>2909</v>
      </c>
      <c r="J4116" s="37" t="s">
        <v>42</v>
      </c>
    </row>
    <row r="4117">
      <c r="A4117" s="36" t="s">
        <v>2917</v>
      </c>
      <c r="B4117" s="35">
        <v>1900000.0</v>
      </c>
      <c r="C4117" s="8">
        <v>4.0</v>
      </c>
      <c r="D4117" s="37">
        <v>3.0</v>
      </c>
      <c r="E4117" s="8">
        <v>2.0</v>
      </c>
      <c r="F4117" s="8" t="s">
        <v>177</v>
      </c>
      <c r="G4117" s="8" t="s">
        <v>40</v>
      </c>
      <c r="H4117" s="35">
        <v>1800.0</v>
      </c>
      <c r="I4117" s="8" t="s">
        <v>2909</v>
      </c>
      <c r="J4117" s="37" t="s">
        <v>42</v>
      </c>
    </row>
    <row r="4118">
      <c r="A4118" s="36" t="s">
        <v>2937</v>
      </c>
      <c r="B4118" s="35">
        <v>529600.0</v>
      </c>
      <c r="C4118" s="8">
        <v>2.0</v>
      </c>
      <c r="D4118" s="37">
        <v>2.0</v>
      </c>
      <c r="E4118" s="8">
        <v>2.0</v>
      </c>
      <c r="F4118" s="8" t="s">
        <v>33</v>
      </c>
      <c r="G4118" s="8" t="s">
        <v>2908</v>
      </c>
      <c r="H4118" s="35">
        <v>713.0</v>
      </c>
      <c r="I4118" s="8" t="s">
        <v>2909</v>
      </c>
      <c r="J4118" s="37" t="s">
        <v>112</v>
      </c>
    </row>
    <row r="4119">
      <c r="A4119" s="36" t="s">
        <v>2937</v>
      </c>
      <c r="B4119" s="35">
        <v>690788.0</v>
      </c>
      <c r="C4119" s="8">
        <v>4.0</v>
      </c>
      <c r="D4119" s="37">
        <v>3.0</v>
      </c>
      <c r="E4119" s="8">
        <v>2.0</v>
      </c>
      <c r="F4119" s="8" t="s">
        <v>33</v>
      </c>
      <c r="G4119" s="8" t="s">
        <v>2908</v>
      </c>
      <c r="H4119" s="35">
        <v>1126.0</v>
      </c>
      <c r="I4119" s="8" t="s">
        <v>2909</v>
      </c>
      <c r="J4119" s="37" t="s">
        <v>112</v>
      </c>
    </row>
    <row r="4120">
      <c r="A4120" s="36" t="s">
        <v>2934</v>
      </c>
      <c r="B4120" s="35">
        <v>546000.0</v>
      </c>
      <c r="C4120" s="8">
        <v>3.0</v>
      </c>
      <c r="D4120" s="37">
        <v>2.0</v>
      </c>
      <c r="E4120" s="8">
        <v>2.0</v>
      </c>
      <c r="F4120" s="8" t="s">
        <v>33</v>
      </c>
      <c r="G4120" s="8" t="s">
        <v>2908</v>
      </c>
      <c r="H4120" s="35">
        <v>1001.0</v>
      </c>
      <c r="I4120" s="8" t="s">
        <v>2909</v>
      </c>
      <c r="J4120" s="37" t="s">
        <v>112</v>
      </c>
    </row>
    <row r="4121">
      <c r="A4121" s="36" t="s">
        <v>2934</v>
      </c>
      <c r="B4121" s="35">
        <v>475000.0</v>
      </c>
      <c r="C4121" s="8">
        <v>3.0</v>
      </c>
      <c r="D4121" s="37">
        <v>2.0</v>
      </c>
      <c r="E4121" s="8">
        <v>2.0</v>
      </c>
      <c r="F4121" s="8" t="s">
        <v>33</v>
      </c>
      <c r="G4121" s="8" t="s">
        <v>2908</v>
      </c>
      <c r="H4121" s="35">
        <v>850.0</v>
      </c>
      <c r="I4121" s="8" t="s">
        <v>2909</v>
      </c>
      <c r="J4121" s="37" t="s">
        <v>112</v>
      </c>
    </row>
    <row r="4122">
      <c r="A4122" s="36" t="s">
        <v>2934</v>
      </c>
      <c r="B4122" s="35">
        <v>384384.0</v>
      </c>
      <c r="C4122" s="8">
        <v>2.0</v>
      </c>
      <c r="D4122" s="37">
        <v>2.0</v>
      </c>
      <c r="E4122" s="8">
        <v>2.0</v>
      </c>
      <c r="F4122" s="8" t="s">
        <v>33</v>
      </c>
      <c r="G4122" s="8" t="s">
        <v>2908</v>
      </c>
      <c r="H4122" s="35">
        <v>743.0</v>
      </c>
      <c r="I4122" s="8" t="s">
        <v>2909</v>
      </c>
      <c r="J4122" s="37" t="s">
        <v>112</v>
      </c>
    </row>
    <row r="4123">
      <c r="A4123" s="36" t="s">
        <v>2934</v>
      </c>
      <c r="B4123" s="35">
        <v>369000.0</v>
      </c>
      <c r="C4123" s="8">
        <v>2.0</v>
      </c>
      <c r="D4123" s="37">
        <v>1.0</v>
      </c>
      <c r="E4123" s="8">
        <v>2.0</v>
      </c>
      <c r="F4123" s="8" t="s">
        <v>33</v>
      </c>
      <c r="G4123" s="8" t="s">
        <v>2908</v>
      </c>
      <c r="H4123" s="35">
        <v>721.0</v>
      </c>
      <c r="I4123" s="8" t="s">
        <v>2909</v>
      </c>
      <c r="J4123" s="37" t="s">
        <v>112</v>
      </c>
    </row>
    <row r="4124">
      <c r="A4124" s="36" t="s">
        <v>2922</v>
      </c>
      <c r="B4124" s="35">
        <v>536000.0</v>
      </c>
      <c r="C4124" s="8">
        <v>3.0</v>
      </c>
      <c r="D4124" s="37">
        <v>2.0</v>
      </c>
      <c r="E4124" s="8">
        <v>1.0</v>
      </c>
      <c r="F4124" s="8" t="s">
        <v>354</v>
      </c>
      <c r="G4124" s="8" t="s">
        <v>2908</v>
      </c>
      <c r="H4124" s="35">
        <v>592.0</v>
      </c>
      <c r="I4124" s="8" t="s">
        <v>2909</v>
      </c>
      <c r="J4124" s="37" t="s">
        <v>42</v>
      </c>
    </row>
    <row r="4125">
      <c r="A4125" s="36" t="s">
        <v>2922</v>
      </c>
      <c r="B4125" s="35">
        <v>618500.0</v>
      </c>
      <c r="C4125" s="8">
        <v>3.0</v>
      </c>
      <c r="D4125" s="37">
        <v>2.0</v>
      </c>
      <c r="E4125" s="8">
        <v>1.0</v>
      </c>
      <c r="F4125" s="8" t="s">
        <v>354</v>
      </c>
      <c r="G4125" s="8" t="s">
        <v>2908</v>
      </c>
      <c r="H4125" s="35">
        <v>721.0</v>
      </c>
      <c r="I4125" s="8" t="s">
        <v>2909</v>
      </c>
      <c r="J4125" s="37" t="s">
        <v>42</v>
      </c>
    </row>
    <row r="4126">
      <c r="A4126" s="36" t="s">
        <v>2922</v>
      </c>
      <c r="B4126" s="35">
        <v>378400.0</v>
      </c>
      <c r="C4126" s="8">
        <v>1.0</v>
      </c>
      <c r="D4126" s="37">
        <v>1.0</v>
      </c>
      <c r="E4126" s="8">
        <v>1.0</v>
      </c>
      <c r="F4126" s="8" t="s">
        <v>354</v>
      </c>
      <c r="G4126" s="8" t="s">
        <v>2908</v>
      </c>
      <c r="H4126" s="35">
        <v>452.0</v>
      </c>
      <c r="I4126" s="8" t="s">
        <v>2909</v>
      </c>
      <c r="J4126" s="37" t="s">
        <v>42</v>
      </c>
    </row>
    <row r="4127">
      <c r="A4127" s="36" t="s">
        <v>2922</v>
      </c>
      <c r="B4127" s="35">
        <v>420000.0</v>
      </c>
      <c r="C4127" s="8">
        <v>2.0</v>
      </c>
      <c r="D4127" s="37">
        <v>1.0</v>
      </c>
      <c r="E4127" s="8">
        <v>2.0</v>
      </c>
      <c r="F4127" s="8" t="s">
        <v>354</v>
      </c>
      <c r="G4127" s="8" t="s">
        <v>2908</v>
      </c>
      <c r="H4127" s="35">
        <v>495.0</v>
      </c>
      <c r="I4127" s="8" t="s">
        <v>2909</v>
      </c>
      <c r="J4127" s="37" t="s">
        <v>42</v>
      </c>
    </row>
    <row r="4128">
      <c r="A4128" s="36" t="s">
        <v>2925</v>
      </c>
      <c r="B4128" s="35">
        <v>588880.0</v>
      </c>
      <c r="C4128" s="8">
        <v>2.0</v>
      </c>
      <c r="D4128" s="37">
        <v>2.0</v>
      </c>
      <c r="E4128" s="8">
        <v>1.0</v>
      </c>
      <c r="F4128" s="8" t="s">
        <v>33</v>
      </c>
      <c r="G4128" s="8" t="s">
        <v>2908</v>
      </c>
      <c r="H4128" s="35">
        <v>858.0</v>
      </c>
      <c r="I4128" s="8" t="s">
        <v>2909</v>
      </c>
      <c r="J4128" s="37" t="s">
        <v>112</v>
      </c>
    </row>
    <row r="4129">
      <c r="A4129" s="36" t="s">
        <v>2925</v>
      </c>
      <c r="B4129" s="35">
        <v>530000.0</v>
      </c>
      <c r="C4129" s="8">
        <v>2.0</v>
      </c>
      <c r="D4129" s="37">
        <v>2.0</v>
      </c>
      <c r="E4129" s="8">
        <v>2.0</v>
      </c>
      <c r="F4129" s="8" t="s">
        <v>33</v>
      </c>
      <c r="G4129" s="8" t="s">
        <v>2908</v>
      </c>
      <c r="H4129" s="35">
        <v>798.0</v>
      </c>
      <c r="I4129" s="8" t="s">
        <v>2909</v>
      </c>
      <c r="J4129" s="37" t="s">
        <v>112</v>
      </c>
    </row>
    <row r="4130">
      <c r="A4130" s="36" t="s">
        <v>2925</v>
      </c>
      <c r="B4130" s="35">
        <v>513000.0</v>
      </c>
      <c r="C4130" s="8">
        <v>2.0</v>
      </c>
      <c r="D4130" s="37">
        <v>2.0</v>
      </c>
      <c r="E4130" s="8">
        <v>2.0</v>
      </c>
      <c r="F4130" s="8" t="s">
        <v>33</v>
      </c>
      <c r="G4130" s="8" t="s">
        <v>2908</v>
      </c>
      <c r="H4130" s="35">
        <v>797.0</v>
      </c>
      <c r="I4130" s="8" t="s">
        <v>2909</v>
      </c>
      <c r="J4130" s="37" t="s">
        <v>112</v>
      </c>
    </row>
    <row r="4131">
      <c r="A4131" s="36" t="s">
        <v>2920</v>
      </c>
      <c r="B4131" s="35">
        <v>789000.0</v>
      </c>
      <c r="C4131" s="10">
        <v>4.0</v>
      </c>
      <c r="D4131" s="37">
        <v>2.0</v>
      </c>
      <c r="E4131" s="8">
        <v>1.0</v>
      </c>
      <c r="F4131" s="8" t="s">
        <v>33</v>
      </c>
      <c r="G4131" s="8" t="s">
        <v>2908</v>
      </c>
      <c r="H4131" s="35">
        <v>886.0</v>
      </c>
      <c r="I4131" s="8" t="s">
        <v>2909</v>
      </c>
      <c r="J4131" s="37" t="s">
        <v>42</v>
      </c>
    </row>
    <row r="4132">
      <c r="A4132" s="36" t="s">
        <v>2926</v>
      </c>
      <c r="B4132" s="35">
        <v>370000.0</v>
      </c>
      <c r="C4132" s="8">
        <v>2.0</v>
      </c>
      <c r="D4132" s="37">
        <v>2.0</v>
      </c>
      <c r="E4132" s="8">
        <v>2.0</v>
      </c>
      <c r="F4132" s="8" t="s">
        <v>33</v>
      </c>
      <c r="G4132" s="8" t="s">
        <v>2908</v>
      </c>
      <c r="H4132" s="35">
        <v>650.0</v>
      </c>
      <c r="I4132" s="8" t="s">
        <v>2909</v>
      </c>
      <c r="J4132" s="37" t="s">
        <v>36</v>
      </c>
    </row>
    <row r="4133">
      <c r="A4133" s="36" t="s">
        <v>2926</v>
      </c>
      <c r="B4133" s="35">
        <v>350000.0</v>
      </c>
      <c r="C4133" s="8">
        <v>3.0</v>
      </c>
      <c r="D4133" s="37">
        <v>3.0</v>
      </c>
      <c r="E4133" s="8">
        <v>2.0</v>
      </c>
      <c r="F4133" s="8" t="s">
        <v>33</v>
      </c>
      <c r="G4133" s="8" t="s">
        <v>2908</v>
      </c>
      <c r="H4133" s="35">
        <v>1045.0</v>
      </c>
      <c r="I4133" s="8" t="s">
        <v>2909</v>
      </c>
      <c r="J4133" t="s">
        <v>256</v>
      </c>
    </row>
    <row r="4134">
      <c r="A4134" s="36" t="s">
        <v>2949</v>
      </c>
      <c r="B4134" s="35">
        <v>450000.0</v>
      </c>
      <c r="C4134" s="8">
        <v>3.0</v>
      </c>
      <c r="D4134" s="37">
        <v>2.0</v>
      </c>
      <c r="E4134" s="8">
        <v>3.0</v>
      </c>
      <c r="F4134" s="8" t="s">
        <v>33</v>
      </c>
      <c r="G4134" s="8" t="s">
        <v>2908</v>
      </c>
      <c r="H4134" s="35">
        <v>957.0</v>
      </c>
      <c r="I4134" s="8" t="s">
        <v>2909</v>
      </c>
      <c r="J4134" t="s">
        <v>256</v>
      </c>
    </row>
    <row r="4135">
      <c r="A4135" s="36" t="s">
        <v>2910</v>
      </c>
      <c r="B4135" s="35">
        <v>3600000.0</v>
      </c>
      <c r="C4135" s="8">
        <v>6.0</v>
      </c>
      <c r="D4135" s="37">
        <v>4.0</v>
      </c>
      <c r="E4135" s="8">
        <v>3.0</v>
      </c>
      <c r="F4135" s="8" t="s">
        <v>39</v>
      </c>
      <c r="G4135" s="8" t="s">
        <v>40</v>
      </c>
      <c r="H4135" s="35">
        <v>7000.0</v>
      </c>
      <c r="I4135" s="8" t="s">
        <v>2909</v>
      </c>
      <c r="J4135" t="s">
        <v>256</v>
      </c>
    </row>
    <row r="4136">
      <c r="A4136" s="36" t="s">
        <v>2957</v>
      </c>
      <c r="B4136" s="35">
        <v>385000.0</v>
      </c>
      <c r="C4136" s="8">
        <v>3.0</v>
      </c>
      <c r="D4136" s="37">
        <v>2.0</v>
      </c>
      <c r="E4136" s="8">
        <v>2.0</v>
      </c>
      <c r="F4136" s="8" t="s">
        <v>33</v>
      </c>
      <c r="G4136" s="8" t="s">
        <v>2908</v>
      </c>
      <c r="H4136" s="35">
        <v>920.0</v>
      </c>
      <c r="I4136" s="8" t="s">
        <v>2909</v>
      </c>
      <c r="J4136" s="37" t="s">
        <v>36</v>
      </c>
    </row>
    <row r="4137">
      <c r="A4137" s="36" t="s">
        <v>2957</v>
      </c>
      <c r="B4137" s="35">
        <v>465000.0</v>
      </c>
      <c r="C4137" s="8">
        <v>3.0</v>
      </c>
      <c r="D4137" s="37">
        <v>2.0</v>
      </c>
      <c r="E4137" s="8">
        <v>2.0</v>
      </c>
      <c r="F4137" s="8" t="s">
        <v>92</v>
      </c>
      <c r="G4137" s="8" t="s">
        <v>2908</v>
      </c>
      <c r="H4137" s="35">
        <v>1132.0</v>
      </c>
      <c r="I4137" s="8" t="s">
        <v>2909</v>
      </c>
      <c r="J4137" t="s">
        <v>256</v>
      </c>
    </row>
    <row r="4138">
      <c r="A4138" s="36" t="s">
        <v>2967</v>
      </c>
      <c r="B4138" s="35">
        <v>275000.0</v>
      </c>
      <c r="C4138" s="8">
        <v>1.0</v>
      </c>
      <c r="D4138" s="37">
        <v>1.0</v>
      </c>
      <c r="E4138" s="8">
        <v>2.0</v>
      </c>
      <c r="F4138" s="8" t="s">
        <v>92</v>
      </c>
      <c r="G4138" s="8" t="s">
        <v>2908</v>
      </c>
      <c r="H4138" s="35">
        <v>450.0</v>
      </c>
      <c r="I4138" s="8" t="s">
        <v>2909</v>
      </c>
      <c r="J4138" s="37" t="s">
        <v>42</v>
      </c>
    </row>
    <row r="4139">
      <c r="A4139" s="36" t="s">
        <v>2935</v>
      </c>
      <c r="B4139" s="35">
        <v>450000.0</v>
      </c>
      <c r="C4139" s="8">
        <v>3.0</v>
      </c>
      <c r="D4139" s="37">
        <v>2.0</v>
      </c>
      <c r="E4139" s="8">
        <v>2.0</v>
      </c>
      <c r="F4139" s="8" t="s">
        <v>92</v>
      </c>
      <c r="G4139" s="8" t="s">
        <v>2908</v>
      </c>
      <c r="H4139" s="35">
        <v>1000.0</v>
      </c>
      <c r="I4139" s="8" t="s">
        <v>2909</v>
      </c>
      <c r="J4139" t="s">
        <v>256</v>
      </c>
    </row>
    <row r="4140">
      <c r="A4140" s="36" t="s">
        <v>2949</v>
      </c>
      <c r="B4140" s="35">
        <v>450000.0</v>
      </c>
      <c r="C4140" s="8">
        <v>3.0</v>
      </c>
      <c r="D4140" s="37">
        <v>2.0</v>
      </c>
      <c r="E4140" s="8">
        <v>2.0</v>
      </c>
      <c r="F4140" s="8" t="s">
        <v>33</v>
      </c>
      <c r="G4140" s="8" t="s">
        <v>2908</v>
      </c>
      <c r="H4140" s="35">
        <v>957.0</v>
      </c>
      <c r="I4140" s="8" t="s">
        <v>2909</v>
      </c>
      <c r="J4140" t="s">
        <v>256</v>
      </c>
    </row>
    <row r="4141">
      <c r="A4141" s="36" t="s">
        <v>2963</v>
      </c>
      <c r="B4141" s="35">
        <v>310000.0</v>
      </c>
      <c r="C4141" s="8">
        <v>2.0</v>
      </c>
      <c r="D4141" s="37">
        <v>2.0</v>
      </c>
      <c r="E4141" s="8">
        <v>1.0</v>
      </c>
      <c r="F4141" s="8" t="s">
        <v>470</v>
      </c>
      <c r="G4141" s="8" t="s">
        <v>2908</v>
      </c>
      <c r="H4141" s="35">
        <v>750.0</v>
      </c>
      <c r="I4141" s="8" t="s">
        <v>2909</v>
      </c>
      <c r="J4141" t="s">
        <v>256</v>
      </c>
    </row>
    <row r="4142">
      <c r="A4142" s="36" t="s">
        <v>2916</v>
      </c>
      <c r="B4142" s="35">
        <v>288000.0</v>
      </c>
      <c r="C4142" s="8">
        <v>2.0</v>
      </c>
      <c r="D4142" s="37">
        <v>2.0</v>
      </c>
      <c r="E4142" s="8">
        <v>2.0</v>
      </c>
      <c r="F4142" s="8" t="s">
        <v>354</v>
      </c>
      <c r="G4142" s="8" t="s">
        <v>2908</v>
      </c>
      <c r="H4142" s="35">
        <v>726.0</v>
      </c>
      <c r="I4142" s="8" t="s">
        <v>2909</v>
      </c>
      <c r="J4142" s="37" t="s">
        <v>112</v>
      </c>
    </row>
    <row r="4143">
      <c r="A4143" s="36" t="s">
        <v>2935</v>
      </c>
      <c r="B4143" s="35">
        <v>170000.0</v>
      </c>
      <c r="C4143" s="8">
        <v>2.0</v>
      </c>
      <c r="D4143" s="37">
        <v>1.0</v>
      </c>
      <c r="E4143" s="8">
        <v>2.0</v>
      </c>
      <c r="F4143" s="8" t="s">
        <v>2346</v>
      </c>
      <c r="G4143" s="8" t="s">
        <v>2908</v>
      </c>
      <c r="H4143" s="35">
        <v>560.0</v>
      </c>
      <c r="I4143" s="8" t="s">
        <v>2909</v>
      </c>
      <c r="J4143" t="s">
        <v>256</v>
      </c>
    </row>
    <row r="4144">
      <c r="A4144" s="36" t="s">
        <v>2935</v>
      </c>
      <c r="B4144" s="35">
        <v>250000.0</v>
      </c>
      <c r="C4144" s="8">
        <v>3.0</v>
      </c>
      <c r="D4144" s="37">
        <v>2.0</v>
      </c>
      <c r="E4144" s="8">
        <v>2.0</v>
      </c>
      <c r="F4144" s="8" t="s">
        <v>354</v>
      </c>
      <c r="G4144" s="8" t="s">
        <v>2908</v>
      </c>
      <c r="H4144" s="35">
        <v>850.0</v>
      </c>
      <c r="I4144" s="8" t="s">
        <v>2909</v>
      </c>
      <c r="J4144" s="37" t="s">
        <v>112</v>
      </c>
    </row>
    <row r="4145">
      <c r="A4145" s="36" t="s">
        <v>2964</v>
      </c>
      <c r="B4145" s="35">
        <v>350000.0</v>
      </c>
      <c r="C4145" s="8">
        <v>3.0</v>
      </c>
      <c r="D4145" s="37">
        <v>2.0</v>
      </c>
      <c r="E4145" s="8">
        <v>1.0</v>
      </c>
      <c r="F4145" s="8" t="s">
        <v>92</v>
      </c>
      <c r="G4145" s="8" t="s">
        <v>2908</v>
      </c>
      <c r="H4145" s="35">
        <v>956.0</v>
      </c>
      <c r="I4145" s="8" t="s">
        <v>2909</v>
      </c>
      <c r="J4145" t="s">
        <v>256</v>
      </c>
    </row>
    <row r="4146">
      <c r="A4146" s="36" t="s">
        <v>2918</v>
      </c>
      <c r="B4146" s="35">
        <v>408000.0</v>
      </c>
      <c r="C4146" s="8">
        <v>3.0</v>
      </c>
      <c r="D4146" s="37">
        <v>2.0</v>
      </c>
      <c r="E4146" s="8">
        <v>3.0</v>
      </c>
      <c r="F4146" s="8" t="s">
        <v>92</v>
      </c>
      <c r="G4146" s="8" t="s">
        <v>2908</v>
      </c>
      <c r="H4146" s="35">
        <v>946.0</v>
      </c>
      <c r="I4146" s="8" t="s">
        <v>2909</v>
      </c>
      <c r="J4146" t="s">
        <v>256</v>
      </c>
    </row>
    <row r="4147">
      <c r="A4147" s="36" t="s">
        <v>2939</v>
      </c>
      <c r="B4147" s="35">
        <v>630000.0</v>
      </c>
      <c r="C4147" s="8">
        <v>3.0</v>
      </c>
      <c r="D4147" s="37">
        <v>2.0</v>
      </c>
      <c r="E4147" s="8">
        <v>2.0</v>
      </c>
      <c r="F4147" s="8" t="s">
        <v>92</v>
      </c>
      <c r="G4147" s="8" t="s">
        <v>2908</v>
      </c>
      <c r="H4147" s="35">
        <v>991.0</v>
      </c>
      <c r="I4147" s="8" t="s">
        <v>2909</v>
      </c>
      <c r="J4147" s="37" t="s">
        <v>42</v>
      </c>
    </row>
    <row r="4148">
      <c r="A4148" s="36" t="s">
        <v>2917</v>
      </c>
      <c r="B4148" s="35">
        <v>1800000.0</v>
      </c>
      <c r="C4148" s="8">
        <v>4.0</v>
      </c>
      <c r="D4148" s="37">
        <v>3.0</v>
      </c>
      <c r="E4148" s="8">
        <v>1.0</v>
      </c>
      <c r="F4148" s="8" t="s">
        <v>177</v>
      </c>
      <c r="G4148" s="8" t="s">
        <v>40</v>
      </c>
      <c r="H4148" s="35">
        <v>1800.0</v>
      </c>
      <c r="I4148" s="8" t="s">
        <v>2909</v>
      </c>
      <c r="J4148" s="37" t="s">
        <v>112</v>
      </c>
    </row>
    <row r="4149">
      <c r="A4149" s="36" t="s">
        <v>2912</v>
      </c>
      <c r="B4149" s="35">
        <v>465000.0</v>
      </c>
      <c r="C4149" s="8">
        <v>3.0</v>
      </c>
      <c r="D4149" s="37">
        <v>2.0</v>
      </c>
      <c r="E4149" s="8">
        <v>3.0</v>
      </c>
      <c r="F4149" s="8" t="s">
        <v>92</v>
      </c>
      <c r="G4149" s="8" t="s">
        <v>2908</v>
      </c>
      <c r="H4149" s="35">
        <v>1227.0</v>
      </c>
      <c r="I4149" s="8" t="s">
        <v>2909</v>
      </c>
      <c r="J4149" s="37" t="s">
        <v>42</v>
      </c>
    </row>
    <row r="4150">
      <c r="A4150" s="36" t="s">
        <v>2917</v>
      </c>
      <c r="B4150" s="35">
        <v>965000.0</v>
      </c>
      <c r="C4150" s="8">
        <v>3.0</v>
      </c>
      <c r="D4150" s="37">
        <v>2.0</v>
      </c>
      <c r="E4150" s="8">
        <v>3.0</v>
      </c>
      <c r="F4150" s="8" t="s">
        <v>33</v>
      </c>
      <c r="G4150" s="8" t="s">
        <v>2908</v>
      </c>
      <c r="H4150" s="35">
        <v>1102.0</v>
      </c>
      <c r="I4150" s="8" t="s">
        <v>2909</v>
      </c>
      <c r="J4150" s="37" t="s">
        <v>36</v>
      </c>
    </row>
    <row r="4151">
      <c r="A4151" s="36" t="s">
        <v>2941</v>
      </c>
      <c r="B4151" s="35">
        <v>3600000.0</v>
      </c>
      <c r="C4151" s="8">
        <v>5.0</v>
      </c>
      <c r="D4151" s="37">
        <v>5.0</v>
      </c>
      <c r="E4151" s="8">
        <v>3.0</v>
      </c>
      <c r="F4151" s="8" t="s">
        <v>39</v>
      </c>
      <c r="G4151" s="8" t="s">
        <v>2908</v>
      </c>
      <c r="H4151" s="35">
        <v>5738.0</v>
      </c>
      <c r="I4151" s="8" t="s">
        <v>2909</v>
      </c>
      <c r="J4151" s="37" t="s">
        <v>36</v>
      </c>
    </row>
    <row r="4152">
      <c r="A4152" s="36" t="s">
        <v>2920</v>
      </c>
      <c r="B4152" s="35">
        <v>4800000.0</v>
      </c>
      <c r="C4152" s="8">
        <v>7.0</v>
      </c>
      <c r="D4152" s="37">
        <v>5.0</v>
      </c>
      <c r="E4152" s="8">
        <v>4.0</v>
      </c>
      <c r="F4152" s="8" t="s">
        <v>56</v>
      </c>
      <c r="G4152" s="8" t="s">
        <v>40</v>
      </c>
      <c r="H4152" s="35">
        <v>4000.0</v>
      </c>
      <c r="I4152" s="8" t="s">
        <v>2909</v>
      </c>
      <c r="J4152" s="37" t="s">
        <v>36</v>
      </c>
    </row>
    <row r="4153">
      <c r="A4153" s="36" t="s">
        <v>2920</v>
      </c>
      <c r="B4153" s="35">
        <v>1450000.0</v>
      </c>
      <c r="C4153" s="8">
        <v>4.0</v>
      </c>
      <c r="D4153" s="37">
        <v>4.0</v>
      </c>
      <c r="E4153" s="8">
        <v>2.0</v>
      </c>
      <c r="F4153" s="8" t="s">
        <v>92</v>
      </c>
      <c r="G4153" s="8" t="s">
        <v>2908</v>
      </c>
      <c r="H4153" s="35">
        <v>3200.0</v>
      </c>
      <c r="I4153" s="8" t="s">
        <v>2909</v>
      </c>
      <c r="J4153" s="37" t="s">
        <v>42</v>
      </c>
    </row>
    <row r="4154">
      <c r="A4154" s="36" t="s">
        <v>2922</v>
      </c>
      <c r="B4154" s="35">
        <v>860000.0</v>
      </c>
      <c r="C4154" s="8">
        <v>3.0</v>
      </c>
      <c r="D4154" s="37">
        <v>2.0</v>
      </c>
      <c r="E4154" s="8">
        <v>2.0</v>
      </c>
      <c r="F4154" s="8" t="s">
        <v>33</v>
      </c>
      <c r="G4154" s="8" t="s">
        <v>2908</v>
      </c>
      <c r="H4154" s="35">
        <v>1090.0</v>
      </c>
      <c r="I4154" s="8" t="s">
        <v>2909</v>
      </c>
      <c r="J4154" s="37" t="s">
        <v>42</v>
      </c>
    </row>
    <row r="4155">
      <c r="A4155" s="36" t="s">
        <v>2920</v>
      </c>
      <c r="B4155" s="35">
        <v>2500000.0</v>
      </c>
      <c r="C4155" s="8">
        <v>6.0</v>
      </c>
      <c r="D4155" s="37">
        <v>5.0</v>
      </c>
      <c r="E4155" s="8">
        <v>2.0</v>
      </c>
      <c r="F4155" s="8" t="s">
        <v>92</v>
      </c>
      <c r="G4155" s="8" t="s">
        <v>2908</v>
      </c>
      <c r="H4155" s="35">
        <v>4000.0</v>
      </c>
      <c r="I4155" s="8" t="s">
        <v>2909</v>
      </c>
      <c r="J4155" s="37" t="s">
        <v>42</v>
      </c>
    </row>
    <row r="4156">
      <c r="A4156" s="36" t="s">
        <v>2936</v>
      </c>
      <c r="B4156" s="35">
        <v>1880000.0</v>
      </c>
      <c r="C4156" s="8">
        <v>4.0</v>
      </c>
      <c r="D4156" s="37">
        <v>3.0</v>
      </c>
      <c r="E4156" s="8">
        <v>2.0</v>
      </c>
      <c r="F4156" s="8" t="s">
        <v>177</v>
      </c>
      <c r="G4156" s="8" t="s">
        <v>40</v>
      </c>
      <c r="H4156" s="35">
        <v>1870.0</v>
      </c>
      <c r="I4156" s="8" t="s">
        <v>2909</v>
      </c>
      <c r="J4156" s="37" t="s">
        <v>112</v>
      </c>
    </row>
    <row r="4157">
      <c r="A4157" s="36" t="s">
        <v>2932</v>
      </c>
      <c r="B4157" s="35">
        <v>1.0E7</v>
      </c>
      <c r="C4157" s="8">
        <v>7.0</v>
      </c>
      <c r="D4157" s="37">
        <v>10.0</v>
      </c>
      <c r="E4157" s="8">
        <v>3.0</v>
      </c>
      <c r="F4157" s="8" t="s">
        <v>39</v>
      </c>
      <c r="G4157" s="8" t="s">
        <v>40</v>
      </c>
      <c r="H4157" s="35">
        <v>11700.0</v>
      </c>
      <c r="I4157" s="8" t="s">
        <v>2909</v>
      </c>
      <c r="J4157" s="37" t="s">
        <v>42</v>
      </c>
    </row>
    <row r="4158">
      <c r="A4158" s="36" t="s">
        <v>2935</v>
      </c>
      <c r="B4158" s="35">
        <v>700000.0</v>
      </c>
      <c r="C4158" s="8">
        <v>4.0</v>
      </c>
      <c r="D4158" s="37">
        <v>3.0</v>
      </c>
      <c r="E4158" s="8">
        <v>3.0</v>
      </c>
      <c r="F4158" s="8" t="s">
        <v>177</v>
      </c>
      <c r="G4158" s="8" t="s">
        <v>40</v>
      </c>
      <c r="H4158" s="35">
        <v>2000.0</v>
      </c>
      <c r="I4158" s="8" t="s">
        <v>2909</v>
      </c>
      <c r="J4158" t="s">
        <v>256</v>
      </c>
    </row>
    <row r="4159">
      <c r="A4159" s="36" t="s">
        <v>2935</v>
      </c>
      <c r="B4159" s="35">
        <v>700000.0</v>
      </c>
      <c r="C4159" s="8">
        <v>5.0</v>
      </c>
      <c r="D4159" s="37">
        <v>3.0</v>
      </c>
      <c r="E4159" s="8">
        <v>4.0</v>
      </c>
      <c r="F4159" s="8" t="s">
        <v>177</v>
      </c>
      <c r="G4159" s="8" t="s">
        <v>40</v>
      </c>
      <c r="H4159" s="35">
        <v>2400.0</v>
      </c>
      <c r="I4159" s="8" t="s">
        <v>2909</v>
      </c>
      <c r="J4159" s="37" t="s">
        <v>112</v>
      </c>
    </row>
    <row r="4160">
      <c r="A4160" s="36" t="s">
        <v>2957</v>
      </c>
      <c r="B4160" s="35">
        <v>250000.0</v>
      </c>
      <c r="C4160" s="8">
        <v>3.0</v>
      </c>
      <c r="D4160" s="37">
        <v>2.0</v>
      </c>
      <c r="E4160" s="8">
        <v>2.0</v>
      </c>
      <c r="F4160" s="8" t="s">
        <v>2346</v>
      </c>
      <c r="G4160" s="8" t="s">
        <v>2908</v>
      </c>
      <c r="H4160" s="35">
        <v>871.0</v>
      </c>
      <c r="I4160" s="8" t="s">
        <v>2909</v>
      </c>
      <c r="J4160" s="37" t="s">
        <v>42</v>
      </c>
    </row>
    <row r="4161">
      <c r="A4161" s="36" t="s">
        <v>2924</v>
      </c>
      <c r="B4161" s="35">
        <v>1950000.0</v>
      </c>
      <c r="C4161" s="10">
        <v>4.0</v>
      </c>
      <c r="D4161">
        <v>3.0</v>
      </c>
      <c r="E4161" s="8">
        <v>3.0</v>
      </c>
      <c r="F4161" s="8" t="s">
        <v>56</v>
      </c>
      <c r="G4161" s="8" t="s">
        <v>40</v>
      </c>
      <c r="H4161" s="35">
        <v>2625.0</v>
      </c>
      <c r="I4161" s="8" t="s">
        <v>2909</v>
      </c>
      <c r="J4161" s="37" t="s">
        <v>42</v>
      </c>
    </row>
    <row r="4162">
      <c r="A4162" s="36" t="s">
        <v>2921</v>
      </c>
      <c r="B4162" s="35">
        <v>4100000.0</v>
      </c>
      <c r="C4162" s="8">
        <v>5.0</v>
      </c>
      <c r="D4162" s="37">
        <v>5.0</v>
      </c>
      <c r="E4162" s="8">
        <v>3.0</v>
      </c>
      <c r="F4162" s="8" t="s">
        <v>39</v>
      </c>
      <c r="G4162" s="8" t="s">
        <v>40</v>
      </c>
      <c r="H4162" s="35">
        <v>3200.0</v>
      </c>
      <c r="I4162" s="8" t="s">
        <v>2909</v>
      </c>
      <c r="J4162" s="37" t="s">
        <v>42</v>
      </c>
    </row>
    <row r="4163">
      <c r="A4163" s="36" t="s">
        <v>2932</v>
      </c>
      <c r="B4163" s="35">
        <v>1.08E7</v>
      </c>
      <c r="C4163" s="8">
        <v>6.0</v>
      </c>
      <c r="D4163" s="37">
        <v>11.0</v>
      </c>
      <c r="E4163" s="8">
        <v>3.0</v>
      </c>
      <c r="F4163" s="8" t="s">
        <v>39</v>
      </c>
      <c r="G4163" s="8" t="s">
        <v>40</v>
      </c>
      <c r="H4163" s="35">
        <v>11700.0</v>
      </c>
      <c r="I4163" s="8" t="s">
        <v>2909</v>
      </c>
      <c r="J4163" s="37" t="s">
        <v>42</v>
      </c>
    </row>
    <row r="4164">
      <c r="A4164" s="36" t="s">
        <v>2916</v>
      </c>
      <c r="B4164" s="35">
        <v>500000.0</v>
      </c>
      <c r="C4164" s="8">
        <v>3.0</v>
      </c>
      <c r="D4164" s="37">
        <v>3.0</v>
      </c>
      <c r="E4164" s="8">
        <v>2.0</v>
      </c>
      <c r="F4164" s="8" t="s">
        <v>92</v>
      </c>
      <c r="G4164" s="8" t="s">
        <v>2908</v>
      </c>
      <c r="H4164" s="35">
        <v>1023.0</v>
      </c>
      <c r="I4164" s="8" t="s">
        <v>2909</v>
      </c>
      <c r="J4164" s="37" t="s">
        <v>42</v>
      </c>
    </row>
    <row r="4165">
      <c r="A4165" s="36" t="s">
        <v>2912</v>
      </c>
      <c r="B4165" s="35">
        <v>600000.0</v>
      </c>
      <c r="C4165" s="8">
        <v>3.0</v>
      </c>
      <c r="D4165" s="37">
        <v>2.0</v>
      </c>
      <c r="E4165" s="8">
        <v>2.0</v>
      </c>
      <c r="F4165" s="8" t="s">
        <v>92</v>
      </c>
      <c r="G4165" s="8" t="s">
        <v>2908</v>
      </c>
      <c r="H4165" s="35">
        <v>1100.0</v>
      </c>
      <c r="I4165" s="8" t="s">
        <v>2909</v>
      </c>
      <c r="J4165" s="37" t="s">
        <v>42</v>
      </c>
    </row>
    <row r="4166">
      <c r="A4166" s="36" t="s">
        <v>2924</v>
      </c>
      <c r="B4166" s="35">
        <v>530000.0</v>
      </c>
      <c r="C4166" s="8">
        <v>3.0</v>
      </c>
      <c r="D4166" s="37">
        <v>2.0</v>
      </c>
      <c r="E4166" s="8">
        <v>2.0</v>
      </c>
      <c r="F4166" s="8" t="s">
        <v>92</v>
      </c>
      <c r="G4166" s="8" t="s">
        <v>2908</v>
      </c>
      <c r="H4166" s="35">
        <v>930.0</v>
      </c>
      <c r="I4166" s="8" t="s">
        <v>2909</v>
      </c>
      <c r="J4166" s="37" t="s">
        <v>42</v>
      </c>
    </row>
    <row r="4167">
      <c r="A4167" s="36" t="s">
        <v>2924</v>
      </c>
      <c r="B4167" s="35">
        <v>1230000.0</v>
      </c>
      <c r="C4167" s="8">
        <v>5.0</v>
      </c>
      <c r="D4167" s="37">
        <v>4.0</v>
      </c>
      <c r="E4167" s="8">
        <v>2.0</v>
      </c>
      <c r="F4167" s="8" t="s">
        <v>557</v>
      </c>
      <c r="G4167" s="8" t="s">
        <v>40</v>
      </c>
      <c r="H4167" s="35">
        <v>1400.0</v>
      </c>
      <c r="I4167" s="8" t="s">
        <v>2909</v>
      </c>
      <c r="J4167" s="37" t="s">
        <v>42</v>
      </c>
    </row>
    <row r="4168">
      <c r="A4168" s="36" t="s">
        <v>2924</v>
      </c>
      <c r="B4168" s="35">
        <v>1360000.0</v>
      </c>
      <c r="C4168" s="8">
        <v>5.0</v>
      </c>
      <c r="D4168" s="37">
        <v>4.0</v>
      </c>
      <c r="E4168" s="8">
        <v>2.0</v>
      </c>
      <c r="F4168" s="8" t="s">
        <v>557</v>
      </c>
      <c r="G4168" s="8" t="s">
        <v>40</v>
      </c>
      <c r="H4168" s="35">
        <v>1400.0</v>
      </c>
      <c r="I4168" s="8" t="s">
        <v>2909</v>
      </c>
      <c r="J4168" s="37" t="s">
        <v>42</v>
      </c>
    </row>
    <row r="4169">
      <c r="A4169" s="36" t="s">
        <v>2920</v>
      </c>
      <c r="B4169" s="35">
        <v>4500000.0</v>
      </c>
      <c r="C4169" s="8">
        <v>6.0</v>
      </c>
      <c r="D4169" s="37">
        <v>5.0</v>
      </c>
      <c r="E4169" s="8">
        <v>2.0</v>
      </c>
      <c r="F4169" s="8" t="s">
        <v>56</v>
      </c>
      <c r="G4169" s="8" t="s">
        <v>40</v>
      </c>
      <c r="H4169" s="35">
        <v>4700.0</v>
      </c>
      <c r="I4169" s="8" t="s">
        <v>2909</v>
      </c>
      <c r="J4169" s="37" t="s">
        <v>42</v>
      </c>
    </row>
    <row r="4170">
      <c r="A4170" s="36" t="s">
        <v>2924</v>
      </c>
      <c r="B4170" s="35">
        <v>448000.0</v>
      </c>
      <c r="C4170" s="8">
        <v>3.0</v>
      </c>
      <c r="D4170" s="37">
        <v>2.0</v>
      </c>
      <c r="E4170" s="8">
        <v>2.0</v>
      </c>
      <c r="F4170" s="8" t="s">
        <v>354</v>
      </c>
      <c r="G4170" s="8" t="s">
        <v>2908</v>
      </c>
      <c r="H4170" s="35">
        <v>1010.0</v>
      </c>
      <c r="I4170" s="8" t="s">
        <v>2909</v>
      </c>
      <c r="J4170" s="37" t="s">
        <v>42</v>
      </c>
    </row>
    <row r="4171">
      <c r="A4171" s="36" t="s">
        <v>2924</v>
      </c>
      <c r="B4171" s="35">
        <v>2680000.0</v>
      </c>
      <c r="C4171" s="8">
        <v>7.0</v>
      </c>
      <c r="D4171" s="37">
        <v>6.0</v>
      </c>
      <c r="E4171" s="8">
        <v>2.0</v>
      </c>
      <c r="F4171" s="8" t="s">
        <v>39</v>
      </c>
      <c r="G4171" s="8" t="s">
        <v>40</v>
      </c>
      <c r="H4171" s="35">
        <v>5000.0</v>
      </c>
      <c r="I4171" s="8" t="s">
        <v>2909</v>
      </c>
      <c r="J4171" s="37" t="s">
        <v>42</v>
      </c>
    </row>
    <row r="4172">
      <c r="A4172" s="36" t="s">
        <v>2921</v>
      </c>
      <c r="B4172" s="35">
        <v>3000000.0</v>
      </c>
      <c r="C4172" s="8">
        <v>5.0</v>
      </c>
      <c r="D4172" s="37">
        <v>5.0</v>
      </c>
      <c r="E4172" s="8">
        <v>2.0</v>
      </c>
      <c r="F4172" s="8" t="s">
        <v>557</v>
      </c>
      <c r="G4172" s="8" t="s">
        <v>40</v>
      </c>
      <c r="H4172" s="35">
        <v>1850.0</v>
      </c>
      <c r="I4172" s="8" t="s">
        <v>2909</v>
      </c>
      <c r="J4172" s="37" t="s">
        <v>42</v>
      </c>
    </row>
    <row r="4173">
      <c r="A4173" s="36" t="s">
        <v>2932</v>
      </c>
      <c r="B4173" s="35">
        <v>5878950.0</v>
      </c>
      <c r="C4173" s="10">
        <v>4.0</v>
      </c>
      <c r="D4173">
        <v>3.0</v>
      </c>
      <c r="E4173" s="8">
        <v>2.0</v>
      </c>
      <c r="F4173" s="8" t="s">
        <v>1404</v>
      </c>
      <c r="G4173" s="8" t="s">
        <v>40</v>
      </c>
      <c r="H4173" s="35">
        <v>10689.0</v>
      </c>
      <c r="I4173" s="8" t="s">
        <v>2909</v>
      </c>
      <c r="J4173" s="37" t="s">
        <v>112</v>
      </c>
    </row>
    <row r="4174">
      <c r="A4174" s="36" t="s">
        <v>2921</v>
      </c>
      <c r="B4174" s="35">
        <v>2950000.0</v>
      </c>
      <c r="C4174" s="8">
        <v>5.0</v>
      </c>
      <c r="D4174" s="37">
        <v>5.0</v>
      </c>
      <c r="E4174" s="8">
        <v>2.0</v>
      </c>
      <c r="F4174" s="8" t="s">
        <v>557</v>
      </c>
      <c r="G4174" s="8" t="s">
        <v>40</v>
      </c>
      <c r="H4174" s="35">
        <v>2045.0</v>
      </c>
      <c r="I4174" s="8" t="s">
        <v>2909</v>
      </c>
      <c r="J4174" s="37" t="s">
        <v>42</v>
      </c>
    </row>
    <row r="4175">
      <c r="A4175" s="36" t="s">
        <v>2924</v>
      </c>
      <c r="B4175" s="35">
        <v>985000.0</v>
      </c>
      <c r="C4175" s="8">
        <v>4.0</v>
      </c>
      <c r="D4175" s="37">
        <v>3.0</v>
      </c>
      <c r="E4175" s="8">
        <v>2.0</v>
      </c>
      <c r="F4175" s="8" t="s">
        <v>177</v>
      </c>
      <c r="G4175" s="8" t="s">
        <v>40</v>
      </c>
      <c r="H4175" s="35">
        <v>1760.0</v>
      </c>
      <c r="I4175" s="8" t="s">
        <v>2909</v>
      </c>
      <c r="J4175" s="37" t="s">
        <v>42</v>
      </c>
    </row>
    <row r="4176">
      <c r="A4176" s="36" t="s">
        <v>2921</v>
      </c>
      <c r="B4176" s="35">
        <v>1120000.0</v>
      </c>
      <c r="C4176" s="8">
        <v>3.0</v>
      </c>
      <c r="D4176" s="37">
        <v>3.0</v>
      </c>
      <c r="E4176" s="8">
        <v>2.0</v>
      </c>
      <c r="F4176" s="8" t="s">
        <v>92</v>
      </c>
      <c r="G4176" s="8" t="s">
        <v>2908</v>
      </c>
      <c r="H4176" s="35">
        <v>1378.0</v>
      </c>
      <c r="I4176" s="8" t="s">
        <v>2909</v>
      </c>
      <c r="J4176" s="37" t="s">
        <v>112</v>
      </c>
    </row>
    <row r="4177">
      <c r="A4177" s="36" t="s">
        <v>2937</v>
      </c>
      <c r="B4177" s="35">
        <v>650000.0</v>
      </c>
      <c r="C4177" s="8">
        <v>3.0</v>
      </c>
      <c r="D4177" s="37">
        <v>2.0</v>
      </c>
      <c r="E4177" s="8">
        <v>2.0</v>
      </c>
      <c r="F4177" s="8" t="s">
        <v>92</v>
      </c>
      <c r="G4177" s="8" t="s">
        <v>2908</v>
      </c>
      <c r="H4177" s="35">
        <v>1381.0</v>
      </c>
      <c r="I4177" s="8" t="s">
        <v>2909</v>
      </c>
      <c r="J4177" s="37" t="s">
        <v>42</v>
      </c>
    </row>
    <row r="4178">
      <c r="A4178" s="36" t="s">
        <v>2958</v>
      </c>
      <c r="B4178" s="35">
        <v>1600000.0</v>
      </c>
      <c r="C4178" s="8">
        <v>6.0</v>
      </c>
      <c r="D4178" s="37">
        <v>5.0</v>
      </c>
      <c r="E4178" s="8">
        <v>2.0</v>
      </c>
      <c r="F4178" s="8" t="s">
        <v>557</v>
      </c>
      <c r="G4178" s="8" t="s">
        <v>40</v>
      </c>
      <c r="H4178" s="35">
        <v>1920.0</v>
      </c>
      <c r="I4178" s="8" t="s">
        <v>2909</v>
      </c>
      <c r="J4178" s="37" t="s">
        <v>42</v>
      </c>
    </row>
    <row r="4179">
      <c r="A4179" s="36" t="s">
        <v>2924</v>
      </c>
      <c r="B4179" s="35">
        <v>1300000.0</v>
      </c>
      <c r="C4179" s="8">
        <v>6.0</v>
      </c>
      <c r="D4179" s="37">
        <v>5.0</v>
      </c>
      <c r="E4179" s="8">
        <v>2.0</v>
      </c>
      <c r="F4179" s="8" t="s">
        <v>557</v>
      </c>
      <c r="G4179" s="8" t="s">
        <v>40</v>
      </c>
      <c r="H4179" s="35">
        <v>1650.0</v>
      </c>
      <c r="I4179" s="8" t="s">
        <v>2909</v>
      </c>
      <c r="J4179" s="37" t="s">
        <v>42</v>
      </c>
    </row>
    <row r="4180">
      <c r="A4180" s="36" t="s">
        <v>2924</v>
      </c>
      <c r="B4180" s="35">
        <v>1090000.0</v>
      </c>
      <c r="C4180" s="8">
        <v>6.0</v>
      </c>
      <c r="D4180" s="37">
        <v>5.0</v>
      </c>
      <c r="E4180" s="8">
        <v>2.0</v>
      </c>
      <c r="F4180" s="8" t="s">
        <v>557</v>
      </c>
      <c r="G4180" s="8" t="s">
        <v>40</v>
      </c>
      <c r="H4180" s="35">
        <v>1400.0</v>
      </c>
      <c r="I4180" s="8" t="s">
        <v>2909</v>
      </c>
      <c r="J4180" s="37" t="s">
        <v>42</v>
      </c>
    </row>
    <row r="4181">
      <c r="A4181" s="36" t="s">
        <v>2924</v>
      </c>
      <c r="B4181" s="35">
        <v>920000.0</v>
      </c>
      <c r="C4181" s="8">
        <v>4.0</v>
      </c>
      <c r="D4181" s="37">
        <v>3.0</v>
      </c>
      <c r="E4181" s="8">
        <v>2.0</v>
      </c>
      <c r="F4181" s="8" t="s">
        <v>177</v>
      </c>
      <c r="G4181" s="8" t="s">
        <v>40</v>
      </c>
      <c r="H4181" s="35">
        <v>1400.0</v>
      </c>
      <c r="I4181" s="8" t="s">
        <v>2909</v>
      </c>
      <c r="J4181" s="37" t="s">
        <v>42</v>
      </c>
    </row>
    <row r="4182">
      <c r="A4182" s="36" t="s">
        <v>2924</v>
      </c>
      <c r="B4182" s="35">
        <v>958000.0</v>
      </c>
      <c r="C4182" s="8">
        <v>4.0</v>
      </c>
      <c r="D4182" s="37">
        <v>3.0</v>
      </c>
      <c r="E4182" s="8">
        <v>2.0</v>
      </c>
      <c r="F4182" s="8" t="s">
        <v>177</v>
      </c>
      <c r="G4182" s="8" t="s">
        <v>40</v>
      </c>
      <c r="H4182" s="35">
        <v>1400.0</v>
      </c>
      <c r="I4182" s="8" t="s">
        <v>2909</v>
      </c>
      <c r="J4182" s="37" t="s">
        <v>42</v>
      </c>
    </row>
    <row r="4183">
      <c r="A4183" s="36" t="s">
        <v>2924</v>
      </c>
      <c r="B4183" s="35">
        <v>1250000.0</v>
      </c>
      <c r="C4183" s="8">
        <v>6.0</v>
      </c>
      <c r="D4183" s="37">
        <v>5.0</v>
      </c>
      <c r="E4183" s="8">
        <v>2.0</v>
      </c>
      <c r="F4183" s="8" t="s">
        <v>557</v>
      </c>
      <c r="G4183" s="8" t="s">
        <v>40</v>
      </c>
      <c r="H4183" s="35">
        <v>1920.0</v>
      </c>
      <c r="I4183" s="8" t="s">
        <v>2909</v>
      </c>
      <c r="J4183" s="37" t="s">
        <v>42</v>
      </c>
    </row>
    <row r="4184">
      <c r="A4184" s="36" t="s">
        <v>2924</v>
      </c>
      <c r="B4184" s="35">
        <v>1320000.0</v>
      </c>
      <c r="C4184" s="8">
        <v>4.0</v>
      </c>
      <c r="D4184" s="37">
        <v>4.0</v>
      </c>
      <c r="E4184" s="8">
        <v>2.0</v>
      </c>
      <c r="F4184" s="8" t="s">
        <v>177</v>
      </c>
      <c r="G4184" s="8" t="s">
        <v>40</v>
      </c>
      <c r="H4184" s="35">
        <v>1760.0</v>
      </c>
      <c r="I4184" s="8" t="s">
        <v>2909</v>
      </c>
      <c r="J4184" s="37" t="s">
        <v>42</v>
      </c>
    </row>
    <row r="4185">
      <c r="A4185" s="36" t="s">
        <v>2924</v>
      </c>
      <c r="B4185" s="35">
        <v>720000.0</v>
      </c>
      <c r="C4185" s="8">
        <v>4.0</v>
      </c>
      <c r="D4185" s="37">
        <v>3.0</v>
      </c>
      <c r="E4185" s="8">
        <v>2.0</v>
      </c>
      <c r="F4185" s="8" t="s">
        <v>177</v>
      </c>
      <c r="G4185" s="8" t="s">
        <v>40</v>
      </c>
      <c r="H4185" s="35">
        <v>1760.0</v>
      </c>
      <c r="I4185" s="8" t="s">
        <v>2909</v>
      </c>
      <c r="J4185" s="37" t="s">
        <v>42</v>
      </c>
    </row>
    <row r="4186">
      <c r="A4186" s="36" t="s">
        <v>2924</v>
      </c>
      <c r="B4186" s="35">
        <v>1950000.0</v>
      </c>
      <c r="C4186" s="8">
        <v>6.0</v>
      </c>
      <c r="D4186" s="37">
        <v>6.0</v>
      </c>
      <c r="E4186" s="8">
        <v>2.0</v>
      </c>
      <c r="F4186" s="8" t="s">
        <v>56</v>
      </c>
      <c r="G4186" s="8" t="s">
        <v>40</v>
      </c>
      <c r="H4186" s="35">
        <v>2880.0</v>
      </c>
      <c r="I4186" s="8" t="s">
        <v>2909</v>
      </c>
      <c r="J4186" s="37" t="s">
        <v>112</v>
      </c>
    </row>
    <row r="4187">
      <c r="A4187" s="36" t="s">
        <v>2950</v>
      </c>
      <c r="B4187" s="35">
        <v>750000.0</v>
      </c>
      <c r="C4187" s="8">
        <v>4.0</v>
      </c>
      <c r="D4187" s="37">
        <v>2.0</v>
      </c>
      <c r="E4187" s="8">
        <v>2.0</v>
      </c>
      <c r="F4187" s="8" t="s">
        <v>92</v>
      </c>
      <c r="G4187" s="8" t="s">
        <v>2908</v>
      </c>
      <c r="H4187" s="35">
        <v>1358.0</v>
      </c>
      <c r="I4187" s="8" t="s">
        <v>2909</v>
      </c>
      <c r="J4187" s="37" t="s">
        <v>112</v>
      </c>
    </row>
    <row r="4188">
      <c r="A4188" s="36" t="s">
        <v>2950</v>
      </c>
      <c r="B4188" s="35">
        <v>650000.0</v>
      </c>
      <c r="C4188" s="8">
        <v>4.0</v>
      </c>
      <c r="D4188" s="37">
        <v>3.0</v>
      </c>
      <c r="E4188" s="8">
        <v>2.0</v>
      </c>
      <c r="F4188" s="8" t="s">
        <v>92</v>
      </c>
      <c r="G4188" s="8" t="s">
        <v>2908</v>
      </c>
      <c r="H4188" s="35">
        <v>1316.0</v>
      </c>
      <c r="I4188" s="8" t="s">
        <v>2909</v>
      </c>
      <c r="J4188" s="37" t="s">
        <v>42</v>
      </c>
    </row>
    <row r="4189">
      <c r="A4189" s="36" t="s">
        <v>2934</v>
      </c>
      <c r="B4189" s="35">
        <v>560000.0</v>
      </c>
      <c r="C4189" s="8">
        <v>3.0</v>
      </c>
      <c r="D4189" s="37">
        <v>2.0</v>
      </c>
      <c r="E4189" s="8">
        <v>2.0</v>
      </c>
      <c r="F4189" s="8" t="s">
        <v>92</v>
      </c>
      <c r="G4189" s="8" t="s">
        <v>2908</v>
      </c>
      <c r="H4189" s="35">
        <v>1323.0</v>
      </c>
      <c r="I4189" s="8" t="s">
        <v>2909</v>
      </c>
      <c r="J4189" s="37" t="s">
        <v>42</v>
      </c>
    </row>
    <row r="4190">
      <c r="A4190" s="36" t="s">
        <v>2949</v>
      </c>
      <c r="B4190" s="35">
        <v>628000.0</v>
      </c>
      <c r="C4190" s="8">
        <v>3.0</v>
      </c>
      <c r="D4190" s="37">
        <v>2.0</v>
      </c>
      <c r="E4190" s="8">
        <v>2.0</v>
      </c>
      <c r="F4190" s="8" t="s">
        <v>354</v>
      </c>
      <c r="G4190" s="8" t="s">
        <v>2908</v>
      </c>
      <c r="H4190" s="35">
        <v>2236.0</v>
      </c>
      <c r="I4190" s="8" t="s">
        <v>2909</v>
      </c>
      <c r="J4190" s="37" t="s">
        <v>36</v>
      </c>
    </row>
    <row r="4191">
      <c r="A4191" s="36" t="s">
        <v>2949</v>
      </c>
      <c r="B4191" s="35">
        <v>430000.0</v>
      </c>
      <c r="C4191" s="8">
        <v>3.0</v>
      </c>
      <c r="D4191" s="37">
        <v>2.0</v>
      </c>
      <c r="E4191" s="8">
        <v>2.0</v>
      </c>
      <c r="F4191" s="8" t="s">
        <v>354</v>
      </c>
      <c r="G4191" s="8" t="s">
        <v>2908</v>
      </c>
      <c r="H4191" s="35">
        <v>1221.0</v>
      </c>
      <c r="I4191" s="8" t="s">
        <v>2909</v>
      </c>
      <c r="J4191" s="37" t="s">
        <v>36</v>
      </c>
    </row>
    <row r="4192">
      <c r="A4192" s="36" t="s">
        <v>2937</v>
      </c>
      <c r="B4192" s="35">
        <v>420000.0</v>
      </c>
      <c r="C4192" s="8">
        <v>3.0</v>
      </c>
      <c r="D4192" s="37">
        <v>1.0</v>
      </c>
      <c r="E4192" s="8">
        <v>2.0</v>
      </c>
      <c r="F4192" s="8" t="s">
        <v>354</v>
      </c>
      <c r="G4192" s="8" t="s">
        <v>2908</v>
      </c>
      <c r="H4192" s="35">
        <v>750.0</v>
      </c>
      <c r="I4192" s="8" t="s">
        <v>2909</v>
      </c>
      <c r="J4192" s="37" t="s">
        <v>42</v>
      </c>
    </row>
    <row r="4193">
      <c r="A4193" s="36" t="s">
        <v>2924</v>
      </c>
      <c r="B4193" s="35">
        <v>430000.0</v>
      </c>
      <c r="C4193" s="8">
        <v>3.0</v>
      </c>
      <c r="D4193" s="37">
        <v>2.0</v>
      </c>
      <c r="E4193" s="8">
        <v>2.0</v>
      </c>
      <c r="F4193" s="8" t="s">
        <v>92</v>
      </c>
      <c r="G4193" s="8" t="s">
        <v>2908</v>
      </c>
      <c r="H4193" s="35">
        <v>1150.0</v>
      </c>
      <c r="I4193" s="8" t="s">
        <v>2909</v>
      </c>
      <c r="J4193" s="37" t="s">
        <v>42</v>
      </c>
    </row>
    <row r="4194">
      <c r="A4194" s="36" t="s">
        <v>2924</v>
      </c>
      <c r="B4194" s="35">
        <v>2100000.0</v>
      </c>
      <c r="C4194" s="8">
        <v>6.0</v>
      </c>
      <c r="D4194" s="37">
        <v>6.0</v>
      </c>
      <c r="E4194" s="8">
        <v>2.0</v>
      </c>
      <c r="F4194" s="8" t="s">
        <v>56</v>
      </c>
      <c r="G4194" s="8" t="s">
        <v>40</v>
      </c>
      <c r="H4194" s="35">
        <v>3200.0</v>
      </c>
      <c r="I4194" s="8" t="s">
        <v>2909</v>
      </c>
      <c r="J4194" s="37" t="s">
        <v>112</v>
      </c>
    </row>
    <row r="4195">
      <c r="A4195" s="36" t="s">
        <v>2924</v>
      </c>
      <c r="B4195" s="35">
        <v>2200000.0</v>
      </c>
      <c r="C4195" s="8">
        <v>6.0</v>
      </c>
      <c r="D4195" s="37">
        <v>6.0</v>
      </c>
      <c r="E4195" s="8">
        <v>2.0</v>
      </c>
      <c r="F4195" s="8" t="s">
        <v>56</v>
      </c>
      <c r="G4195" s="8" t="s">
        <v>40</v>
      </c>
      <c r="H4195" s="35">
        <v>3060.0</v>
      </c>
      <c r="I4195" s="8" t="s">
        <v>2909</v>
      </c>
      <c r="J4195" s="37" t="s">
        <v>112</v>
      </c>
    </row>
    <row r="4196">
      <c r="A4196" s="36" t="s">
        <v>2924</v>
      </c>
      <c r="B4196" s="35">
        <v>2000000.0</v>
      </c>
      <c r="C4196" s="8">
        <v>6.0</v>
      </c>
      <c r="D4196" s="37">
        <v>5.0</v>
      </c>
      <c r="E4196" s="8">
        <v>2.0</v>
      </c>
      <c r="F4196" s="8" t="s">
        <v>56</v>
      </c>
      <c r="G4196" s="8" t="s">
        <v>40</v>
      </c>
      <c r="H4196" s="35">
        <v>3525.0</v>
      </c>
      <c r="I4196" s="8" t="s">
        <v>2909</v>
      </c>
      <c r="J4196" s="37" t="s">
        <v>112</v>
      </c>
    </row>
    <row r="4197">
      <c r="A4197" s="36" t="s">
        <v>2924</v>
      </c>
      <c r="B4197" s="35">
        <v>1800000.0</v>
      </c>
      <c r="C4197" s="8">
        <v>4.0</v>
      </c>
      <c r="D4197" s="37">
        <v>3.0</v>
      </c>
      <c r="E4197" s="8">
        <v>2.0</v>
      </c>
      <c r="F4197" s="8" t="s">
        <v>177</v>
      </c>
      <c r="G4197" s="8" t="s">
        <v>40</v>
      </c>
      <c r="H4197" s="35">
        <v>3360.0</v>
      </c>
      <c r="I4197" s="8" t="s">
        <v>2909</v>
      </c>
      <c r="J4197" s="37" t="s">
        <v>42</v>
      </c>
    </row>
    <row r="4198">
      <c r="A4198" s="36" t="s">
        <v>2924</v>
      </c>
      <c r="B4198" s="35">
        <v>1500000.0</v>
      </c>
      <c r="C4198" s="8">
        <v>4.0</v>
      </c>
      <c r="D4198" s="37">
        <v>3.0</v>
      </c>
      <c r="E4198" s="8">
        <v>2.0</v>
      </c>
      <c r="F4198" s="8" t="s">
        <v>177</v>
      </c>
      <c r="G4198" s="8" t="s">
        <v>40</v>
      </c>
      <c r="H4198" s="35">
        <v>3600.0</v>
      </c>
      <c r="I4198" s="8" t="s">
        <v>2909</v>
      </c>
      <c r="J4198" s="37" t="s">
        <v>42</v>
      </c>
    </row>
    <row r="4199">
      <c r="A4199" s="36" t="s">
        <v>2924</v>
      </c>
      <c r="B4199" s="35">
        <v>848000.0</v>
      </c>
      <c r="C4199" s="8">
        <v>4.0</v>
      </c>
      <c r="D4199" s="37">
        <v>3.0</v>
      </c>
      <c r="E4199" s="8">
        <v>2.0</v>
      </c>
      <c r="F4199" s="8" t="s">
        <v>177</v>
      </c>
      <c r="G4199" s="8" t="s">
        <v>40</v>
      </c>
      <c r="H4199" s="35">
        <v>1400.0</v>
      </c>
      <c r="I4199" s="8" t="s">
        <v>2909</v>
      </c>
      <c r="J4199" s="37" t="s">
        <v>42</v>
      </c>
    </row>
    <row r="4200">
      <c r="A4200" s="36" t="s">
        <v>2941</v>
      </c>
      <c r="B4200" s="35">
        <v>4200000.0</v>
      </c>
      <c r="C4200" s="10">
        <v>4.0</v>
      </c>
      <c r="D4200">
        <v>3.0</v>
      </c>
      <c r="E4200" s="8">
        <v>2.0</v>
      </c>
      <c r="F4200" s="8" t="s">
        <v>1404</v>
      </c>
      <c r="G4200" s="8" t="s">
        <v>40</v>
      </c>
      <c r="H4200" s="35">
        <v>8848.0</v>
      </c>
      <c r="I4200" s="8" t="s">
        <v>2909</v>
      </c>
      <c r="J4200" s="37" t="s">
        <v>112</v>
      </c>
    </row>
    <row r="4201">
      <c r="A4201" s="36" t="s">
        <v>2924</v>
      </c>
      <c r="B4201" s="35">
        <v>388000.0</v>
      </c>
      <c r="C4201" s="8">
        <v>3.0</v>
      </c>
      <c r="D4201" s="37">
        <v>2.0</v>
      </c>
      <c r="E4201" s="8">
        <v>3.0</v>
      </c>
      <c r="F4201" s="8" t="s">
        <v>354</v>
      </c>
      <c r="G4201" s="8" t="s">
        <v>2908</v>
      </c>
      <c r="H4201" s="35">
        <v>1010.0</v>
      </c>
      <c r="I4201" s="8" t="s">
        <v>2909</v>
      </c>
      <c r="J4201" s="37" t="s">
        <v>42</v>
      </c>
    </row>
    <row r="4202">
      <c r="A4202" s="36" t="s">
        <v>2934</v>
      </c>
      <c r="B4202" s="35">
        <v>540000.0</v>
      </c>
      <c r="C4202" s="8">
        <v>4.0</v>
      </c>
      <c r="D4202" s="37">
        <v>3.0</v>
      </c>
      <c r="E4202" s="8">
        <v>3.0</v>
      </c>
      <c r="F4202" s="8" t="s">
        <v>92</v>
      </c>
      <c r="G4202" s="8" t="s">
        <v>2908</v>
      </c>
      <c r="H4202" s="35">
        <v>1423.0</v>
      </c>
      <c r="I4202" s="8" t="s">
        <v>2909</v>
      </c>
      <c r="J4202" s="37" t="s">
        <v>42</v>
      </c>
    </row>
    <row r="4203">
      <c r="A4203" s="36" t="s">
        <v>2950</v>
      </c>
      <c r="B4203" s="35">
        <v>950000.0</v>
      </c>
      <c r="C4203" s="8">
        <v>4.0</v>
      </c>
      <c r="D4203" s="37">
        <v>3.0</v>
      </c>
      <c r="E4203" s="8">
        <v>2.0</v>
      </c>
      <c r="F4203" s="8" t="s">
        <v>92</v>
      </c>
      <c r="G4203" s="8" t="s">
        <v>2908</v>
      </c>
      <c r="H4203" s="35">
        <v>1635.0</v>
      </c>
      <c r="I4203" s="8" t="s">
        <v>2909</v>
      </c>
      <c r="J4203" s="37" t="s">
        <v>42</v>
      </c>
    </row>
    <row r="4204">
      <c r="A4204" s="36" t="s">
        <v>2950</v>
      </c>
      <c r="B4204" s="35">
        <v>769000.0</v>
      </c>
      <c r="C4204" s="8">
        <v>4.0</v>
      </c>
      <c r="D4204" s="37">
        <v>3.0</v>
      </c>
      <c r="E4204" s="8">
        <v>4.0</v>
      </c>
      <c r="F4204" s="8" t="s">
        <v>92</v>
      </c>
      <c r="G4204" s="8" t="s">
        <v>2908</v>
      </c>
      <c r="H4204" s="35">
        <v>1316.0</v>
      </c>
      <c r="I4204" s="8" t="s">
        <v>2909</v>
      </c>
      <c r="J4204" s="37" t="s">
        <v>36</v>
      </c>
    </row>
    <row r="4205">
      <c r="A4205" s="36" t="s">
        <v>2950</v>
      </c>
      <c r="B4205" s="35">
        <v>698000.0</v>
      </c>
      <c r="C4205" s="8">
        <v>4.0</v>
      </c>
      <c r="D4205" s="37">
        <v>3.0</v>
      </c>
      <c r="E4205" s="8">
        <v>2.0</v>
      </c>
      <c r="F4205" s="8" t="s">
        <v>92</v>
      </c>
      <c r="G4205" s="8" t="s">
        <v>2908</v>
      </c>
      <c r="H4205" s="35">
        <v>1316.0</v>
      </c>
      <c r="I4205" s="8" t="s">
        <v>2909</v>
      </c>
      <c r="J4205" s="37" t="s">
        <v>36</v>
      </c>
    </row>
    <row r="4206">
      <c r="A4206" s="36" t="s">
        <v>2934</v>
      </c>
      <c r="B4206" s="35">
        <v>500000.0</v>
      </c>
      <c r="C4206" s="8">
        <v>3.0</v>
      </c>
      <c r="D4206" s="37">
        <v>2.0</v>
      </c>
      <c r="E4206" s="8">
        <v>2.0</v>
      </c>
      <c r="F4206" s="8" t="s">
        <v>92</v>
      </c>
      <c r="G4206" s="8" t="s">
        <v>2908</v>
      </c>
      <c r="H4206" s="35">
        <v>1108.0</v>
      </c>
      <c r="I4206" s="8" t="s">
        <v>2909</v>
      </c>
      <c r="J4206" s="37" t="s">
        <v>42</v>
      </c>
    </row>
    <row r="4207">
      <c r="A4207" s="36" t="s">
        <v>2949</v>
      </c>
      <c r="B4207" s="35">
        <v>340000.0</v>
      </c>
      <c r="C4207" s="8">
        <v>3.0</v>
      </c>
      <c r="D4207" s="37">
        <v>2.0</v>
      </c>
      <c r="E4207" s="8">
        <v>2.0</v>
      </c>
      <c r="F4207" s="8" t="s">
        <v>354</v>
      </c>
      <c r="G4207" s="8" t="s">
        <v>2908</v>
      </c>
      <c r="H4207" s="35">
        <v>950.0</v>
      </c>
      <c r="I4207" s="8" t="s">
        <v>2909</v>
      </c>
      <c r="J4207" s="37" t="s">
        <v>112</v>
      </c>
    </row>
    <row r="4208">
      <c r="A4208" s="36" t="s">
        <v>2958</v>
      </c>
      <c r="B4208" s="35">
        <v>2500000.0</v>
      </c>
      <c r="C4208" s="10">
        <v>4.0</v>
      </c>
      <c r="D4208">
        <v>3.0</v>
      </c>
      <c r="E4208" s="8">
        <v>2.0</v>
      </c>
      <c r="F4208" s="8" t="s">
        <v>1404</v>
      </c>
      <c r="G4208" s="8" t="s">
        <v>40</v>
      </c>
      <c r="H4208" s="35">
        <v>9120.0</v>
      </c>
      <c r="I4208" s="8" t="s">
        <v>2909</v>
      </c>
      <c r="J4208" s="37" t="s">
        <v>112</v>
      </c>
    </row>
    <row r="4209">
      <c r="A4209" s="36" t="s">
        <v>2924</v>
      </c>
      <c r="B4209" s="35">
        <v>380000.0</v>
      </c>
      <c r="C4209" s="8">
        <v>3.0</v>
      </c>
      <c r="D4209" s="37">
        <v>2.0</v>
      </c>
      <c r="E4209" s="8">
        <v>2.0</v>
      </c>
      <c r="F4209" s="8" t="s">
        <v>354</v>
      </c>
      <c r="G4209" s="8" t="s">
        <v>2908</v>
      </c>
      <c r="H4209" s="35">
        <v>1001.0</v>
      </c>
      <c r="I4209" s="8" t="s">
        <v>2909</v>
      </c>
      <c r="J4209" s="37" t="s">
        <v>112</v>
      </c>
    </row>
    <row r="4210">
      <c r="A4210" s="36" t="s">
        <v>2932</v>
      </c>
      <c r="B4210" s="35">
        <v>6331050.0</v>
      </c>
      <c r="C4210" s="10">
        <v>4.0</v>
      </c>
      <c r="D4210">
        <v>3.0</v>
      </c>
      <c r="E4210" s="8">
        <v>2.0</v>
      </c>
      <c r="F4210" s="8" t="s">
        <v>1404</v>
      </c>
      <c r="G4210" s="8" t="s">
        <v>40</v>
      </c>
      <c r="H4210" s="35">
        <v>14068.0</v>
      </c>
      <c r="I4210" s="8" t="s">
        <v>2909</v>
      </c>
      <c r="J4210" s="37" t="s">
        <v>112</v>
      </c>
    </row>
    <row r="4211">
      <c r="A4211" s="36" t="s">
        <v>2932</v>
      </c>
      <c r="B4211" s="35">
        <v>2600000.0</v>
      </c>
      <c r="C4211" s="10">
        <v>4.0</v>
      </c>
      <c r="D4211">
        <v>3.0</v>
      </c>
      <c r="E4211" s="8">
        <v>2.0</v>
      </c>
      <c r="F4211" s="8" t="s">
        <v>1404</v>
      </c>
      <c r="G4211" s="8" t="s">
        <v>40</v>
      </c>
      <c r="H4211" s="35">
        <v>12002.0</v>
      </c>
      <c r="I4211" s="8" t="s">
        <v>2909</v>
      </c>
      <c r="J4211" s="37" t="s">
        <v>112</v>
      </c>
    </row>
    <row r="4212">
      <c r="A4212" s="36" t="s">
        <v>2920</v>
      </c>
      <c r="B4212" s="35">
        <v>1830000.0</v>
      </c>
      <c r="C4212" s="8">
        <v>5.0</v>
      </c>
      <c r="D4212" s="37">
        <v>4.0</v>
      </c>
      <c r="E4212" s="8">
        <v>4.0</v>
      </c>
      <c r="F4212" s="8" t="s">
        <v>92</v>
      </c>
      <c r="G4212" s="8" t="s">
        <v>2908</v>
      </c>
      <c r="H4212" s="35">
        <v>2648.0</v>
      </c>
      <c r="I4212" s="8" t="s">
        <v>2909</v>
      </c>
      <c r="J4212" s="37" t="s">
        <v>42</v>
      </c>
    </row>
    <row r="4213">
      <c r="A4213" s="36" t="s">
        <v>2920</v>
      </c>
      <c r="B4213" s="35">
        <v>3500000.0</v>
      </c>
      <c r="C4213" s="8">
        <v>6.0</v>
      </c>
      <c r="D4213" s="37">
        <v>7.0</v>
      </c>
      <c r="E4213" s="8">
        <v>3.0</v>
      </c>
      <c r="F4213" s="8" t="s">
        <v>56</v>
      </c>
      <c r="G4213" s="8" t="s">
        <v>40</v>
      </c>
      <c r="H4213" s="35">
        <v>4941.0</v>
      </c>
      <c r="I4213" s="8" t="s">
        <v>2909</v>
      </c>
      <c r="J4213" s="37" t="s">
        <v>42</v>
      </c>
    </row>
    <row r="4214">
      <c r="A4214" s="36" t="s">
        <v>2930</v>
      </c>
      <c r="B4214" s="35">
        <v>1300000.0</v>
      </c>
      <c r="C4214" s="8">
        <v>5.0</v>
      </c>
      <c r="D4214" s="37">
        <v>4.0</v>
      </c>
      <c r="E4214" s="8">
        <v>1.0</v>
      </c>
      <c r="F4214" s="8" t="s">
        <v>56</v>
      </c>
      <c r="G4214" s="8" t="s">
        <v>40</v>
      </c>
      <c r="H4214" s="35">
        <v>3200.0</v>
      </c>
      <c r="I4214" s="8" t="s">
        <v>2909</v>
      </c>
      <c r="J4214" s="37" t="s">
        <v>112</v>
      </c>
    </row>
    <row r="4215">
      <c r="A4215" s="36" t="s">
        <v>2924</v>
      </c>
      <c r="B4215" s="35">
        <v>2250000.0</v>
      </c>
      <c r="C4215" s="8">
        <v>5.0</v>
      </c>
      <c r="D4215" s="37">
        <v>4.0</v>
      </c>
      <c r="E4215" s="8">
        <v>3.0</v>
      </c>
      <c r="F4215" s="8" t="s">
        <v>56</v>
      </c>
      <c r="G4215" s="8" t="s">
        <v>40</v>
      </c>
      <c r="H4215" s="35">
        <v>4500.0</v>
      </c>
      <c r="I4215" s="8" t="s">
        <v>2909</v>
      </c>
      <c r="J4215" s="37" t="s">
        <v>42</v>
      </c>
    </row>
    <row r="4216">
      <c r="A4216" s="36" t="s">
        <v>2937</v>
      </c>
      <c r="B4216" s="35">
        <v>3600000.0</v>
      </c>
      <c r="C4216" s="8">
        <v>7.0</v>
      </c>
      <c r="D4216" s="37">
        <v>7.0</v>
      </c>
      <c r="E4216" s="8">
        <v>1.0</v>
      </c>
      <c r="F4216" s="8" t="s">
        <v>39</v>
      </c>
      <c r="G4216" s="8" t="s">
        <v>40</v>
      </c>
      <c r="H4216" s="35">
        <v>4556.0</v>
      </c>
      <c r="I4216" s="8" t="s">
        <v>2909</v>
      </c>
      <c r="J4216" s="37" t="s">
        <v>112</v>
      </c>
    </row>
    <row r="4217">
      <c r="A4217" s="36" t="s">
        <v>2937</v>
      </c>
      <c r="B4217" s="35">
        <v>3800000.0</v>
      </c>
      <c r="C4217" s="8">
        <v>7.0</v>
      </c>
      <c r="D4217" s="37">
        <v>7.0</v>
      </c>
      <c r="E4217" s="8">
        <v>1.0</v>
      </c>
      <c r="F4217" s="8" t="s">
        <v>39</v>
      </c>
      <c r="G4217" s="8" t="s">
        <v>40</v>
      </c>
      <c r="H4217" s="35">
        <v>4667.0</v>
      </c>
      <c r="I4217" s="8" t="s">
        <v>2909</v>
      </c>
      <c r="J4217" s="37" t="s">
        <v>112</v>
      </c>
    </row>
    <row r="4218">
      <c r="A4218" s="36" t="s">
        <v>2920</v>
      </c>
      <c r="B4218" s="35">
        <v>1160000.0</v>
      </c>
      <c r="C4218" s="8">
        <v>4.0</v>
      </c>
      <c r="D4218">
        <v>3.0</v>
      </c>
      <c r="E4218" s="8">
        <v>2.0</v>
      </c>
      <c r="F4218" s="8" t="s">
        <v>92</v>
      </c>
      <c r="G4218" s="8" t="s">
        <v>2908</v>
      </c>
      <c r="H4218" s="35">
        <v>1496.0</v>
      </c>
      <c r="I4218" s="8" t="s">
        <v>2909</v>
      </c>
      <c r="J4218" t="s">
        <v>256</v>
      </c>
    </row>
    <row r="4219">
      <c r="A4219" s="36" t="s">
        <v>2920</v>
      </c>
      <c r="B4219" s="35">
        <v>750000.0</v>
      </c>
      <c r="C4219" s="8">
        <v>3.0</v>
      </c>
      <c r="D4219" s="37">
        <v>2.0</v>
      </c>
      <c r="E4219" s="8">
        <v>2.0</v>
      </c>
      <c r="F4219" s="8" t="s">
        <v>33</v>
      </c>
      <c r="G4219" s="8" t="s">
        <v>2908</v>
      </c>
      <c r="H4219" s="35">
        <v>1248.0</v>
      </c>
      <c r="I4219" s="8" t="s">
        <v>2909</v>
      </c>
      <c r="J4219" s="37" t="s">
        <v>36</v>
      </c>
    </row>
    <row r="4220">
      <c r="A4220" s="36" t="s">
        <v>2920</v>
      </c>
      <c r="B4220" s="35">
        <v>1800000.0</v>
      </c>
      <c r="C4220" s="8">
        <v>4.0</v>
      </c>
      <c r="D4220" s="37">
        <v>4.0</v>
      </c>
      <c r="E4220" s="8">
        <v>1.0</v>
      </c>
      <c r="F4220" s="8" t="s">
        <v>92</v>
      </c>
      <c r="G4220" s="8" t="s">
        <v>2908</v>
      </c>
      <c r="H4220" s="35">
        <v>2020.0</v>
      </c>
      <c r="I4220" s="8" t="s">
        <v>2909</v>
      </c>
      <c r="J4220" t="s">
        <v>256</v>
      </c>
    </row>
    <row r="4221">
      <c r="A4221" s="36" t="s">
        <v>2921</v>
      </c>
      <c r="B4221" s="35">
        <v>3500000.0</v>
      </c>
      <c r="C4221" s="8">
        <v>7.0</v>
      </c>
      <c r="D4221" s="37">
        <v>6.0</v>
      </c>
      <c r="E4221" s="8">
        <v>1.0</v>
      </c>
      <c r="F4221" s="8" t="s">
        <v>56</v>
      </c>
      <c r="G4221" s="8" t="s">
        <v>40</v>
      </c>
      <c r="H4221" s="35">
        <v>3200.0</v>
      </c>
      <c r="I4221" s="8" t="s">
        <v>2909</v>
      </c>
      <c r="J4221" s="37" t="s">
        <v>42</v>
      </c>
    </row>
    <row r="4222">
      <c r="A4222" s="36" t="s">
        <v>2921</v>
      </c>
      <c r="B4222" s="35">
        <v>1280000.0</v>
      </c>
      <c r="C4222" s="8">
        <v>4.0</v>
      </c>
      <c r="D4222" s="37">
        <v>2.0</v>
      </c>
      <c r="E4222" s="8">
        <v>1.0</v>
      </c>
      <c r="F4222" s="8" t="s">
        <v>92</v>
      </c>
      <c r="G4222" s="8" t="s">
        <v>2908</v>
      </c>
      <c r="H4222" s="35">
        <v>1432.0</v>
      </c>
      <c r="I4222" s="8" t="s">
        <v>2909</v>
      </c>
      <c r="J4222" s="37" t="s">
        <v>42</v>
      </c>
    </row>
    <row r="4223">
      <c r="A4223" s="36" t="s">
        <v>2920</v>
      </c>
      <c r="B4223" s="35">
        <v>2000000.0</v>
      </c>
      <c r="C4223" s="8">
        <v>4.0</v>
      </c>
      <c r="D4223">
        <v>3.0</v>
      </c>
      <c r="E4223" s="8">
        <v>1.0</v>
      </c>
      <c r="F4223" s="8" t="s">
        <v>92</v>
      </c>
      <c r="G4223" s="8" t="s">
        <v>2908</v>
      </c>
      <c r="H4223" s="35">
        <v>2535.0</v>
      </c>
      <c r="I4223" s="8" t="s">
        <v>2909</v>
      </c>
      <c r="J4223" s="37" t="s">
        <v>36</v>
      </c>
    </row>
    <row r="4224">
      <c r="A4224" s="36" t="s">
        <v>2912</v>
      </c>
      <c r="B4224" s="35">
        <v>1150000.0</v>
      </c>
      <c r="C4224" s="8">
        <v>2.0</v>
      </c>
      <c r="D4224" s="37">
        <v>2.0</v>
      </c>
      <c r="E4224" s="8">
        <v>2.0</v>
      </c>
      <c r="F4224" s="8" t="s">
        <v>33</v>
      </c>
      <c r="G4224" s="8" t="s">
        <v>2908</v>
      </c>
      <c r="H4224" s="35">
        <v>997.0</v>
      </c>
      <c r="I4224" s="8" t="s">
        <v>2909</v>
      </c>
      <c r="J4224" s="37" t="s">
        <v>36</v>
      </c>
    </row>
    <row r="4225">
      <c r="A4225" s="36" t="s">
        <v>2912</v>
      </c>
      <c r="B4225" s="35">
        <v>1300000.0</v>
      </c>
      <c r="C4225" s="8">
        <v>3.0</v>
      </c>
      <c r="D4225" s="37">
        <v>2.0</v>
      </c>
      <c r="E4225" s="8">
        <v>1.0</v>
      </c>
      <c r="F4225" s="8" t="s">
        <v>33</v>
      </c>
      <c r="G4225" s="8" t="s">
        <v>2908</v>
      </c>
      <c r="H4225" s="35">
        <v>1238.0</v>
      </c>
      <c r="I4225" s="8" t="s">
        <v>2909</v>
      </c>
      <c r="J4225" s="37" t="s">
        <v>36</v>
      </c>
    </row>
    <row r="4226">
      <c r="A4226" s="36" t="s">
        <v>2912</v>
      </c>
      <c r="B4226" s="35">
        <v>1300000.0</v>
      </c>
      <c r="C4226" s="8">
        <v>2.0</v>
      </c>
      <c r="D4226" s="37">
        <v>2.0</v>
      </c>
      <c r="E4226" s="8">
        <v>1.0</v>
      </c>
      <c r="F4226" s="8" t="s">
        <v>33</v>
      </c>
      <c r="G4226" s="8" t="s">
        <v>2908</v>
      </c>
      <c r="H4226" s="35">
        <v>1148.0</v>
      </c>
      <c r="I4226" s="8" t="s">
        <v>2909</v>
      </c>
      <c r="J4226" s="37" t="s">
        <v>36</v>
      </c>
    </row>
    <row r="4227">
      <c r="A4227" s="36" t="s">
        <v>2930</v>
      </c>
      <c r="B4227" s="35">
        <v>330000.0</v>
      </c>
      <c r="C4227" s="8">
        <v>3.0</v>
      </c>
      <c r="D4227" s="37">
        <v>2.0</v>
      </c>
      <c r="E4227" s="8">
        <v>2.0</v>
      </c>
      <c r="F4227" s="8" t="s">
        <v>92</v>
      </c>
      <c r="G4227" s="8"/>
      <c r="H4227" s="35">
        <v>1650.0</v>
      </c>
      <c r="I4227" s="8" t="s">
        <v>2909</v>
      </c>
      <c r="J4227" s="37" t="s">
        <v>42</v>
      </c>
    </row>
    <row r="4228">
      <c r="A4228" s="36" t="s">
        <v>2912</v>
      </c>
      <c r="B4228" s="35">
        <v>1500000.0</v>
      </c>
      <c r="C4228" s="8">
        <v>2.0</v>
      </c>
      <c r="D4228" s="37">
        <v>2.0</v>
      </c>
      <c r="E4228" s="8">
        <v>2.0</v>
      </c>
      <c r="F4228" s="8" t="s">
        <v>33</v>
      </c>
      <c r="G4228" s="8" t="s">
        <v>2908</v>
      </c>
      <c r="H4228" s="35">
        <v>1236.0</v>
      </c>
      <c r="I4228" s="8" t="s">
        <v>2909</v>
      </c>
      <c r="J4228" s="37" t="s">
        <v>36</v>
      </c>
    </row>
    <row r="4229">
      <c r="A4229" s="36" t="s">
        <v>2939</v>
      </c>
      <c r="B4229" s="35">
        <v>1400000.0</v>
      </c>
      <c r="C4229" s="8">
        <v>7.0</v>
      </c>
      <c r="D4229" s="37">
        <v>4.0</v>
      </c>
      <c r="E4229" s="8">
        <v>1.0</v>
      </c>
      <c r="F4229" s="8" t="s">
        <v>557</v>
      </c>
      <c r="G4229" s="8" t="s">
        <v>2908</v>
      </c>
      <c r="H4229" s="35">
        <v>3300.0</v>
      </c>
      <c r="I4229" s="8" t="s">
        <v>2909</v>
      </c>
      <c r="J4229" s="37" t="s">
        <v>42</v>
      </c>
    </row>
    <row r="4230">
      <c r="A4230" s="36" t="s">
        <v>2928</v>
      </c>
      <c r="B4230" s="35">
        <v>1350000.0</v>
      </c>
      <c r="C4230" s="8">
        <v>3.0</v>
      </c>
      <c r="D4230" s="37">
        <v>2.0</v>
      </c>
      <c r="E4230" s="8">
        <v>2.0</v>
      </c>
      <c r="F4230" s="8" t="s">
        <v>92</v>
      </c>
      <c r="G4230" s="8" t="s">
        <v>2908</v>
      </c>
      <c r="H4230" s="35">
        <v>1130.0</v>
      </c>
      <c r="I4230" s="8" t="s">
        <v>2909</v>
      </c>
      <c r="J4230" t="s">
        <v>256</v>
      </c>
    </row>
    <row r="4231">
      <c r="A4231" s="36" t="s">
        <v>2935</v>
      </c>
      <c r="B4231" s="35">
        <v>538000.0</v>
      </c>
      <c r="C4231" s="8">
        <v>2.0</v>
      </c>
      <c r="D4231" s="37">
        <v>2.0</v>
      </c>
      <c r="E4231" s="8">
        <v>2.0</v>
      </c>
      <c r="F4231" s="8" t="s">
        <v>33</v>
      </c>
      <c r="G4231" s="8" t="s">
        <v>2908</v>
      </c>
      <c r="H4231" s="35">
        <v>720.0</v>
      </c>
      <c r="I4231" s="8" t="s">
        <v>2909</v>
      </c>
      <c r="J4231" s="37" t="s">
        <v>42</v>
      </c>
    </row>
    <row r="4232">
      <c r="A4232" s="36" t="s">
        <v>2962</v>
      </c>
      <c r="B4232" s="35">
        <v>500000.0</v>
      </c>
      <c r="C4232" s="8">
        <v>3.0</v>
      </c>
      <c r="D4232" s="37">
        <v>2.0</v>
      </c>
      <c r="E4232" s="8">
        <v>2.0</v>
      </c>
      <c r="F4232" s="8" t="s">
        <v>92</v>
      </c>
      <c r="G4232" s="8" t="s">
        <v>2908</v>
      </c>
      <c r="H4232" s="35">
        <v>1003.0</v>
      </c>
      <c r="I4232" s="8" t="s">
        <v>2909</v>
      </c>
      <c r="J4232" s="37" t="s">
        <v>42</v>
      </c>
    </row>
    <row r="4233">
      <c r="A4233" s="36" t="s">
        <v>2907</v>
      </c>
      <c r="B4233" s="35">
        <v>5070000.0</v>
      </c>
      <c r="C4233" s="8">
        <v>3.0</v>
      </c>
      <c r="D4233" s="37">
        <v>4.0</v>
      </c>
      <c r="E4233" s="8">
        <v>2.0</v>
      </c>
      <c r="F4233" s="8" t="s">
        <v>33</v>
      </c>
      <c r="G4233" s="8" t="s">
        <v>2908</v>
      </c>
      <c r="H4233" s="35">
        <v>2142.0</v>
      </c>
      <c r="I4233" s="8" t="s">
        <v>2909</v>
      </c>
      <c r="J4233" s="37" t="s">
        <v>42</v>
      </c>
    </row>
    <row r="4234">
      <c r="A4234" s="36" t="s">
        <v>2952</v>
      </c>
      <c r="B4234" s="35">
        <v>3190000.0</v>
      </c>
      <c r="C4234" s="8">
        <v>5.0</v>
      </c>
      <c r="D4234" s="37">
        <v>5.0</v>
      </c>
      <c r="E4234" s="8">
        <v>1.0</v>
      </c>
      <c r="F4234" s="8" t="s">
        <v>56</v>
      </c>
      <c r="G4234" s="8" t="s">
        <v>2908</v>
      </c>
      <c r="H4234" s="35">
        <v>3660.0</v>
      </c>
      <c r="I4234" s="8" t="s">
        <v>2909</v>
      </c>
      <c r="J4234" s="37" t="s">
        <v>42</v>
      </c>
    </row>
    <row r="4235">
      <c r="A4235" s="36" t="s">
        <v>2925</v>
      </c>
      <c r="B4235" s="35">
        <v>1050000.0</v>
      </c>
      <c r="C4235" s="8">
        <v>3.0</v>
      </c>
      <c r="D4235" s="37">
        <v>3.0</v>
      </c>
      <c r="E4235" s="8">
        <v>2.0</v>
      </c>
      <c r="F4235" s="8" t="s">
        <v>92</v>
      </c>
      <c r="G4235" s="8" t="s">
        <v>2908</v>
      </c>
      <c r="H4235" s="35">
        <v>1875.0</v>
      </c>
      <c r="I4235" s="8" t="s">
        <v>2909</v>
      </c>
      <c r="J4235" s="37" t="s">
        <v>112</v>
      </c>
    </row>
    <row r="4236">
      <c r="A4236" s="36" t="s">
        <v>2938</v>
      </c>
      <c r="B4236" s="35">
        <v>450000.0</v>
      </c>
      <c r="C4236" s="8">
        <v>3.0</v>
      </c>
      <c r="D4236" s="37">
        <v>2.0</v>
      </c>
      <c r="E4236" s="8">
        <v>1.0</v>
      </c>
      <c r="F4236" s="8" t="s">
        <v>92</v>
      </c>
      <c r="G4236" s="8" t="s">
        <v>2908</v>
      </c>
      <c r="H4236" s="35">
        <v>1405.0</v>
      </c>
      <c r="I4236" s="8" t="s">
        <v>2909</v>
      </c>
      <c r="J4236" s="37" t="s">
        <v>42</v>
      </c>
    </row>
    <row r="4237">
      <c r="A4237" s="36" t="s">
        <v>2924</v>
      </c>
      <c r="B4237" s="35">
        <v>105000.0</v>
      </c>
      <c r="C4237" s="8">
        <v>3.0</v>
      </c>
      <c r="D4237" s="37">
        <v>2.0</v>
      </c>
      <c r="E4237" s="8">
        <v>2.0</v>
      </c>
      <c r="F4237" s="8" t="s">
        <v>354</v>
      </c>
      <c r="G4237" s="8" t="s">
        <v>2908</v>
      </c>
      <c r="H4237" s="35">
        <v>720.0</v>
      </c>
      <c r="I4237" s="8" t="s">
        <v>2909</v>
      </c>
      <c r="J4237" s="37" t="s">
        <v>42</v>
      </c>
    </row>
    <row r="4238">
      <c r="A4238" s="36" t="s">
        <v>2924</v>
      </c>
      <c r="B4238" s="35">
        <v>200000.0</v>
      </c>
      <c r="C4238" s="8">
        <v>3.0</v>
      </c>
      <c r="D4238" s="37">
        <v>2.0</v>
      </c>
      <c r="E4238" s="8">
        <v>5.0</v>
      </c>
      <c r="F4238" s="8" t="s">
        <v>354</v>
      </c>
      <c r="G4238" s="8" t="s">
        <v>2908</v>
      </c>
      <c r="H4238" s="35">
        <v>650.0</v>
      </c>
      <c r="I4238" s="8" t="s">
        <v>2909</v>
      </c>
      <c r="J4238" s="37" t="s">
        <v>42</v>
      </c>
    </row>
    <row r="4239">
      <c r="A4239" s="36" t="s">
        <v>2910</v>
      </c>
      <c r="B4239" s="35">
        <v>1150000.0</v>
      </c>
      <c r="C4239" s="8">
        <v>3.0</v>
      </c>
      <c r="D4239" s="37">
        <v>2.0</v>
      </c>
      <c r="E4239" s="8">
        <v>2.0</v>
      </c>
      <c r="F4239" s="8" t="s">
        <v>92</v>
      </c>
      <c r="G4239" s="8" t="s">
        <v>2908</v>
      </c>
      <c r="H4239" s="35">
        <v>1200.0</v>
      </c>
      <c r="I4239" s="8" t="s">
        <v>2909</v>
      </c>
      <c r="J4239" t="s">
        <v>256</v>
      </c>
    </row>
    <row r="4240">
      <c r="A4240" s="36" t="s">
        <v>2939</v>
      </c>
      <c r="B4240" s="35">
        <v>389000.0</v>
      </c>
      <c r="C4240" s="8">
        <v>2.0</v>
      </c>
      <c r="D4240" s="37">
        <v>1.0</v>
      </c>
      <c r="E4240" s="8">
        <v>4.0</v>
      </c>
      <c r="F4240" s="8" t="s">
        <v>33</v>
      </c>
      <c r="G4240" s="8" t="s">
        <v>2908</v>
      </c>
      <c r="H4240" s="35">
        <v>657.0</v>
      </c>
      <c r="I4240" s="8" t="s">
        <v>2909</v>
      </c>
      <c r="J4240" s="37" t="s">
        <v>42</v>
      </c>
    </row>
    <row r="4241">
      <c r="A4241" s="36" t="s">
        <v>2939</v>
      </c>
      <c r="B4241" s="35">
        <v>439000.0</v>
      </c>
      <c r="C4241" s="8">
        <v>2.0</v>
      </c>
      <c r="D4241" s="37">
        <v>2.0</v>
      </c>
      <c r="E4241" s="8">
        <v>1.0</v>
      </c>
      <c r="F4241" s="8" t="s">
        <v>33</v>
      </c>
      <c r="G4241" s="8" t="s">
        <v>2908</v>
      </c>
      <c r="H4241" s="35">
        <v>725.0</v>
      </c>
      <c r="I4241" s="8" t="s">
        <v>2909</v>
      </c>
      <c r="J4241" s="37" t="s">
        <v>42</v>
      </c>
    </row>
    <row r="4242">
      <c r="A4242" s="36" t="s">
        <v>2927</v>
      </c>
      <c r="B4242" s="35">
        <v>439000.0</v>
      </c>
      <c r="C4242" s="8">
        <v>4.0</v>
      </c>
      <c r="D4242" s="37">
        <v>2.0</v>
      </c>
      <c r="E4242" s="8">
        <v>3.0</v>
      </c>
      <c r="F4242" s="8" t="s">
        <v>92</v>
      </c>
      <c r="G4242" s="8" t="s">
        <v>2908</v>
      </c>
      <c r="H4242" s="35">
        <v>1065.0</v>
      </c>
      <c r="I4242" s="8" t="s">
        <v>2909</v>
      </c>
      <c r="J4242" s="37" t="s">
        <v>112</v>
      </c>
    </row>
    <row r="4243">
      <c r="A4243" s="36" t="s">
        <v>2930</v>
      </c>
      <c r="B4243" s="35">
        <v>419000.0</v>
      </c>
      <c r="C4243" s="8">
        <v>4.0</v>
      </c>
      <c r="D4243" s="37">
        <v>2.0</v>
      </c>
      <c r="E4243" s="8">
        <v>3.0</v>
      </c>
      <c r="F4243" s="8" t="s">
        <v>92</v>
      </c>
      <c r="G4243" s="8" t="s">
        <v>2908</v>
      </c>
      <c r="H4243" s="35">
        <v>950.0</v>
      </c>
      <c r="I4243" s="8" t="s">
        <v>2909</v>
      </c>
      <c r="J4243" s="37" t="s">
        <v>256</v>
      </c>
    </row>
    <row r="4244">
      <c r="A4244" s="36" t="s">
        <v>2938</v>
      </c>
      <c r="B4244" s="35">
        <v>435000.0</v>
      </c>
      <c r="C4244" s="8">
        <v>3.0</v>
      </c>
      <c r="D4244" s="37">
        <v>2.0</v>
      </c>
      <c r="E4244" s="8">
        <v>2.0</v>
      </c>
      <c r="F4244" s="8" t="s">
        <v>92</v>
      </c>
      <c r="G4244" s="8" t="s">
        <v>2908</v>
      </c>
      <c r="H4244" s="35">
        <v>1405.0</v>
      </c>
      <c r="I4244" s="8" t="s">
        <v>2909</v>
      </c>
      <c r="J4244" s="37" t="s">
        <v>42</v>
      </c>
    </row>
    <row r="4245">
      <c r="A4245" s="36" t="s">
        <v>2907</v>
      </c>
      <c r="B4245" s="35">
        <v>3900000.0</v>
      </c>
      <c r="C4245" s="8">
        <v>2.0</v>
      </c>
      <c r="D4245" s="37">
        <v>3.0</v>
      </c>
      <c r="E4245" s="8">
        <v>2.0</v>
      </c>
      <c r="F4245" s="8" t="s">
        <v>33</v>
      </c>
      <c r="G4245" s="8" t="s">
        <v>2908</v>
      </c>
      <c r="H4245" s="35">
        <v>1572.0</v>
      </c>
      <c r="I4245" s="8" t="s">
        <v>2909</v>
      </c>
      <c r="J4245" s="37" t="s">
        <v>42</v>
      </c>
    </row>
    <row r="4246">
      <c r="A4246" s="36" t="s">
        <v>2925</v>
      </c>
      <c r="B4246" s="35">
        <v>510300.0</v>
      </c>
      <c r="C4246" s="8">
        <v>4.0</v>
      </c>
      <c r="D4246" s="37">
        <v>4.0</v>
      </c>
      <c r="E4246" s="8">
        <v>4.0</v>
      </c>
      <c r="F4246" s="8" t="s">
        <v>92</v>
      </c>
      <c r="G4246" s="8" t="s">
        <v>2908</v>
      </c>
      <c r="H4246" s="35">
        <v>1335.0</v>
      </c>
      <c r="I4246" s="8" t="s">
        <v>2909</v>
      </c>
      <c r="J4246" s="37" t="s">
        <v>256</v>
      </c>
    </row>
    <row r="4247">
      <c r="A4247" s="36" t="s">
        <v>2935</v>
      </c>
      <c r="B4247" s="35">
        <v>678000.0</v>
      </c>
      <c r="C4247" s="8">
        <v>3.0</v>
      </c>
      <c r="D4247" s="37">
        <v>3.0</v>
      </c>
      <c r="E4247" s="8">
        <v>2.0</v>
      </c>
      <c r="F4247" s="8" t="s">
        <v>33</v>
      </c>
      <c r="G4247" s="8" t="s">
        <v>2908</v>
      </c>
      <c r="H4247" s="35">
        <v>1054.0</v>
      </c>
      <c r="I4247" s="8" t="s">
        <v>2909</v>
      </c>
      <c r="J4247" s="37" t="s">
        <v>42</v>
      </c>
    </row>
    <row r="4248">
      <c r="A4248" s="36" t="s">
        <v>2959</v>
      </c>
      <c r="B4248" s="35">
        <v>1780000.0</v>
      </c>
      <c r="C4248" s="8">
        <v>4.0</v>
      </c>
      <c r="D4248" s="37">
        <v>3.0</v>
      </c>
      <c r="E4248" s="8">
        <v>6.0</v>
      </c>
      <c r="F4248" s="8" t="s">
        <v>92</v>
      </c>
      <c r="G4248" s="8" t="s">
        <v>2908</v>
      </c>
      <c r="H4248" s="35">
        <v>1905.0</v>
      </c>
      <c r="I4248" s="8" t="s">
        <v>2909</v>
      </c>
      <c r="J4248" s="37" t="s">
        <v>36</v>
      </c>
    </row>
    <row r="4249">
      <c r="A4249" s="36" t="s">
        <v>2922</v>
      </c>
      <c r="B4249" s="35">
        <v>630000.0</v>
      </c>
      <c r="C4249" s="8">
        <v>2.0</v>
      </c>
      <c r="D4249" s="37">
        <v>1.0</v>
      </c>
      <c r="E4249" s="8">
        <v>2.0</v>
      </c>
      <c r="F4249" s="8" t="s">
        <v>33</v>
      </c>
      <c r="G4249" s="8" t="s">
        <v>2908</v>
      </c>
      <c r="H4249" s="35">
        <v>708.0</v>
      </c>
      <c r="I4249" s="8" t="s">
        <v>2909</v>
      </c>
      <c r="J4249" t="s">
        <v>256</v>
      </c>
    </row>
    <row r="4250">
      <c r="A4250" s="36" t="s">
        <v>2935</v>
      </c>
      <c r="B4250" s="35">
        <v>460000.0</v>
      </c>
      <c r="C4250" s="8">
        <v>3.0</v>
      </c>
      <c r="D4250" s="37">
        <v>2.0</v>
      </c>
      <c r="E4250" s="8">
        <v>5.0</v>
      </c>
      <c r="F4250" s="8" t="s">
        <v>92</v>
      </c>
      <c r="G4250" s="8" t="s">
        <v>2908</v>
      </c>
      <c r="H4250" s="35">
        <v>926.0</v>
      </c>
      <c r="I4250" s="8" t="s">
        <v>2909</v>
      </c>
      <c r="J4250" s="37" t="s">
        <v>42</v>
      </c>
    </row>
    <row r="4251">
      <c r="A4251" s="36" t="s">
        <v>2922</v>
      </c>
      <c r="B4251" s="35">
        <v>530000.0</v>
      </c>
      <c r="C4251" s="8">
        <v>1.0</v>
      </c>
      <c r="D4251" s="37">
        <v>1.0</v>
      </c>
      <c r="E4251" s="8">
        <v>5.0</v>
      </c>
      <c r="F4251" s="8" t="s">
        <v>33</v>
      </c>
      <c r="G4251" s="8" t="s">
        <v>2908</v>
      </c>
      <c r="H4251" s="35">
        <v>514.0</v>
      </c>
      <c r="I4251" s="8" t="s">
        <v>2909</v>
      </c>
      <c r="J4251" s="37" t="s">
        <v>42</v>
      </c>
    </row>
    <row r="4252">
      <c r="A4252" s="36" t="s">
        <v>2959</v>
      </c>
      <c r="B4252" s="35">
        <v>1450000.0</v>
      </c>
      <c r="C4252" s="8">
        <v>3.0</v>
      </c>
      <c r="D4252" s="37">
        <v>2.0</v>
      </c>
      <c r="E4252" s="8">
        <v>5.0</v>
      </c>
      <c r="F4252" s="8" t="s">
        <v>92</v>
      </c>
      <c r="G4252" s="8" t="s">
        <v>2908</v>
      </c>
      <c r="H4252" s="35">
        <v>1356.0</v>
      </c>
      <c r="I4252" s="8" t="s">
        <v>2909</v>
      </c>
      <c r="J4252" s="37" t="s">
        <v>36</v>
      </c>
    </row>
    <row r="4253">
      <c r="A4253" s="36" t="s">
        <v>2959</v>
      </c>
      <c r="B4253" s="35">
        <v>1850000.0</v>
      </c>
      <c r="C4253" s="8">
        <v>4.0</v>
      </c>
      <c r="D4253" s="37">
        <v>4.0</v>
      </c>
      <c r="E4253" s="8">
        <v>3.0</v>
      </c>
      <c r="F4253" s="8" t="s">
        <v>92</v>
      </c>
      <c r="G4253" s="8" t="s">
        <v>2908</v>
      </c>
      <c r="H4253" s="35">
        <v>1819.0</v>
      </c>
      <c r="I4253" s="8" t="s">
        <v>2909</v>
      </c>
      <c r="J4253" s="37" t="s">
        <v>36</v>
      </c>
    </row>
    <row r="4254">
      <c r="A4254" s="36" t="s">
        <v>2959</v>
      </c>
      <c r="B4254" s="35">
        <v>1400000.0</v>
      </c>
      <c r="C4254" s="8">
        <v>3.0</v>
      </c>
      <c r="D4254" s="37">
        <v>2.0</v>
      </c>
      <c r="E4254" s="8">
        <v>6.0</v>
      </c>
      <c r="F4254" s="8" t="s">
        <v>92</v>
      </c>
      <c r="G4254" s="8" t="s">
        <v>2908</v>
      </c>
      <c r="H4254" s="35">
        <v>1367.0</v>
      </c>
      <c r="I4254" s="8" t="s">
        <v>2909</v>
      </c>
      <c r="J4254" s="37" t="s">
        <v>36</v>
      </c>
    </row>
    <row r="4255">
      <c r="A4255" s="36" t="s">
        <v>2907</v>
      </c>
      <c r="B4255" s="35">
        <v>1800000.0</v>
      </c>
      <c r="C4255" s="8">
        <v>4.0</v>
      </c>
      <c r="D4255" s="37">
        <v>4.0</v>
      </c>
      <c r="E4255" s="8">
        <v>2.0</v>
      </c>
      <c r="F4255" s="8" t="s">
        <v>470</v>
      </c>
      <c r="G4255" s="8" t="s">
        <v>2908</v>
      </c>
      <c r="H4255" s="35">
        <v>2691.0</v>
      </c>
      <c r="I4255" s="8" t="s">
        <v>2909</v>
      </c>
      <c r="J4255" s="37" t="s">
        <v>36</v>
      </c>
    </row>
    <row r="4256">
      <c r="A4256" s="36" t="s">
        <v>2907</v>
      </c>
      <c r="B4256" s="35">
        <v>585000.0</v>
      </c>
      <c r="C4256" s="8">
        <v>1.0</v>
      </c>
      <c r="D4256" s="37">
        <v>1.0</v>
      </c>
      <c r="E4256" s="8">
        <v>2.0</v>
      </c>
      <c r="F4256" s="8" t="s">
        <v>92</v>
      </c>
      <c r="G4256" s="8" t="s">
        <v>2908</v>
      </c>
      <c r="H4256" s="35">
        <v>750.0</v>
      </c>
      <c r="I4256" s="8" t="s">
        <v>2909</v>
      </c>
      <c r="J4256" s="37" t="s">
        <v>36</v>
      </c>
    </row>
    <row r="4257">
      <c r="A4257" s="36" t="s">
        <v>2907</v>
      </c>
      <c r="B4257" s="35">
        <v>620000.0</v>
      </c>
      <c r="C4257" s="8">
        <v>2.0</v>
      </c>
      <c r="D4257" s="37">
        <v>2.0</v>
      </c>
      <c r="E4257" s="8">
        <v>2.0</v>
      </c>
      <c r="F4257" s="8" t="s">
        <v>92</v>
      </c>
      <c r="G4257" s="8"/>
      <c r="H4257" s="35">
        <v>1650.0</v>
      </c>
      <c r="I4257" s="8" t="s">
        <v>2909</v>
      </c>
      <c r="J4257" s="37" t="s">
        <v>42</v>
      </c>
    </row>
    <row r="4258">
      <c r="A4258" s="36" t="s">
        <v>2954</v>
      </c>
      <c r="B4258" s="35">
        <v>550000.0</v>
      </c>
      <c r="C4258" s="8">
        <v>3.0</v>
      </c>
      <c r="D4258" s="37">
        <v>2.0</v>
      </c>
      <c r="E4258" s="8">
        <v>2.0</v>
      </c>
      <c r="F4258" s="8" t="s">
        <v>92</v>
      </c>
      <c r="G4258" s="8" t="s">
        <v>40</v>
      </c>
      <c r="H4258" s="35">
        <v>1039.0</v>
      </c>
      <c r="I4258" s="8" t="s">
        <v>2909</v>
      </c>
      <c r="J4258" s="37" t="s">
        <v>42</v>
      </c>
    </row>
    <row r="4259">
      <c r="A4259" s="36" t="s">
        <v>2907</v>
      </c>
      <c r="B4259" s="35">
        <v>2150000.0</v>
      </c>
      <c r="C4259" s="8">
        <v>5.0</v>
      </c>
      <c r="D4259" s="37">
        <v>4.0</v>
      </c>
      <c r="E4259" s="8">
        <v>2.0</v>
      </c>
      <c r="F4259" s="8" t="s">
        <v>92</v>
      </c>
      <c r="G4259" s="8" t="s">
        <v>2908</v>
      </c>
      <c r="H4259" s="35">
        <v>3033.0</v>
      </c>
      <c r="I4259" s="8" t="s">
        <v>2909</v>
      </c>
      <c r="J4259" s="37" t="s">
        <v>42</v>
      </c>
    </row>
    <row r="4260">
      <c r="A4260" s="36" t="s">
        <v>2929</v>
      </c>
      <c r="B4260" s="35">
        <v>790000.0</v>
      </c>
      <c r="C4260" s="8">
        <v>4.0</v>
      </c>
      <c r="D4260" s="37">
        <v>3.0</v>
      </c>
      <c r="E4260" s="8">
        <v>2.0</v>
      </c>
      <c r="F4260" s="8" t="s">
        <v>177</v>
      </c>
      <c r="G4260" s="8" t="s">
        <v>40</v>
      </c>
      <c r="H4260" s="35">
        <v>1500.0</v>
      </c>
      <c r="I4260" s="8" t="s">
        <v>2909</v>
      </c>
      <c r="J4260" t="s">
        <v>256</v>
      </c>
    </row>
    <row r="4261">
      <c r="A4261" s="36" t="s">
        <v>2920</v>
      </c>
      <c r="B4261" s="35">
        <v>2800000.0</v>
      </c>
      <c r="C4261" s="8">
        <v>5.0</v>
      </c>
      <c r="D4261" s="37">
        <v>6.0</v>
      </c>
      <c r="E4261" s="8">
        <v>2.0</v>
      </c>
      <c r="F4261" s="8" t="s">
        <v>92</v>
      </c>
      <c r="G4261" s="8" t="s">
        <v>2908</v>
      </c>
      <c r="H4261" s="35">
        <v>3317.0</v>
      </c>
      <c r="I4261" s="8" t="s">
        <v>2909</v>
      </c>
      <c r="J4261" s="37" t="s">
        <v>42</v>
      </c>
    </row>
    <row r="4262">
      <c r="A4262" s="36" t="s">
        <v>2920</v>
      </c>
      <c r="B4262" s="35">
        <v>1900000.0</v>
      </c>
      <c r="C4262" s="10">
        <v>4.0</v>
      </c>
      <c r="D4262">
        <v>3.0</v>
      </c>
      <c r="E4262" s="8">
        <v>1.0</v>
      </c>
      <c r="F4262" s="8" t="s">
        <v>92</v>
      </c>
      <c r="G4262" s="8" t="s">
        <v>2908</v>
      </c>
      <c r="H4262" s="35">
        <v>2347.0</v>
      </c>
      <c r="I4262" s="8" t="s">
        <v>2909</v>
      </c>
      <c r="J4262" t="s">
        <v>256</v>
      </c>
    </row>
    <row r="4263">
      <c r="A4263" s="36" t="s">
        <v>2920</v>
      </c>
      <c r="B4263" s="35">
        <v>2500000.0</v>
      </c>
      <c r="C4263" s="8">
        <v>4.0</v>
      </c>
      <c r="D4263" s="37">
        <v>5.0</v>
      </c>
      <c r="E4263" s="8">
        <v>2.0</v>
      </c>
      <c r="F4263" s="8" t="s">
        <v>92</v>
      </c>
      <c r="G4263" s="8" t="s">
        <v>2908</v>
      </c>
      <c r="H4263" s="35">
        <v>3729.0</v>
      </c>
      <c r="I4263" s="8" t="s">
        <v>2909</v>
      </c>
      <c r="J4263" s="37" t="s">
        <v>36</v>
      </c>
    </row>
    <row r="4264">
      <c r="A4264" s="36" t="s">
        <v>2920</v>
      </c>
      <c r="B4264" s="35">
        <v>2414710.0</v>
      </c>
      <c r="C4264" s="8">
        <v>5.0</v>
      </c>
      <c r="D4264" s="37">
        <v>6.0</v>
      </c>
      <c r="E4264" s="8">
        <v>2.0</v>
      </c>
      <c r="F4264" s="8" t="s">
        <v>92</v>
      </c>
      <c r="G4264" s="8" t="s">
        <v>2908</v>
      </c>
      <c r="H4264" s="35">
        <v>3401.0</v>
      </c>
      <c r="I4264" s="8" t="s">
        <v>2909</v>
      </c>
      <c r="J4264" s="37" t="s">
        <v>42</v>
      </c>
    </row>
    <row r="4265">
      <c r="A4265" s="36" t="s">
        <v>2920</v>
      </c>
      <c r="B4265" s="35">
        <v>4500000.0</v>
      </c>
      <c r="C4265" s="10">
        <v>4.0</v>
      </c>
      <c r="D4265">
        <v>3.0</v>
      </c>
      <c r="E4265" s="8">
        <v>2.0</v>
      </c>
      <c r="F4265" s="8" t="s">
        <v>39</v>
      </c>
      <c r="G4265" s="8" t="s">
        <v>40</v>
      </c>
      <c r="H4265" s="35">
        <v>4000.0</v>
      </c>
      <c r="I4265" s="8" t="s">
        <v>2909</v>
      </c>
      <c r="J4265" s="37" t="s">
        <v>42</v>
      </c>
    </row>
    <row r="4266">
      <c r="A4266" s="36" t="s">
        <v>2920</v>
      </c>
      <c r="B4266" s="35">
        <v>1400000.0</v>
      </c>
      <c r="C4266" s="8">
        <v>4.0</v>
      </c>
      <c r="D4266" s="37">
        <v>3.0</v>
      </c>
      <c r="E4266" s="8">
        <v>2.0</v>
      </c>
      <c r="F4266" s="8" t="s">
        <v>92</v>
      </c>
      <c r="G4266" s="8" t="s">
        <v>2908</v>
      </c>
      <c r="H4266" s="35">
        <v>2090.0</v>
      </c>
      <c r="I4266" s="8" t="s">
        <v>2909</v>
      </c>
      <c r="J4266" s="37" t="s">
        <v>36</v>
      </c>
    </row>
    <row r="4267">
      <c r="A4267" s="36" t="s">
        <v>2920</v>
      </c>
      <c r="B4267" s="35">
        <v>2800000.0</v>
      </c>
      <c r="C4267" s="8">
        <v>5.0</v>
      </c>
      <c r="D4267" s="37">
        <v>7.0</v>
      </c>
      <c r="E4267" s="8">
        <v>2.0</v>
      </c>
      <c r="F4267" s="8" t="s">
        <v>92</v>
      </c>
      <c r="G4267" s="8" t="s">
        <v>2908</v>
      </c>
      <c r="H4267" s="35">
        <v>3541.0</v>
      </c>
      <c r="I4267" s="8" t="s">
        <v>2909</v>
      </c>
      <c r="J4267" s="37" t="s">
        <v>36</v>
      </c>
    </row>
    <row r="4268">
      <c r="A4268" s="36" t="s">
        <v>2920</v>
      </c>
      <c r="B4268" s="35">
        <v>1950000.0</v>
      </c>
      <c r="C4268" s="8">
        <v>4.0</v>
      </c>
      <c r="D4268" s="37">
        <v>4.0</v>
      </c>
      <c r="E4268" s="8">
        <v>2.0</v>
      </c>
      <c r="F4268" s="8" t="s">
        <v>92</v>
      </c>
      <c r="G4268" s="8" t="s">
        <v>2908</v>
      </c>
      <c r="H4268" s="35">
        <v>2553.0</v>
      </c>
      <c r="I4268" s="8" t="s">
        <v>2909</v>
      </c>
      <c r="J4268" s="37" t="s">
        <v>42</v>
      </c>
    </row>
    <row r="4269">
      <c r="A4269" s="36" t="s">
        <v>2920</v>
      </c>
      <c r="B4269" s="35">
        <v>690000.0</v>
      </c>
      <c r="C4269" s="8">
        <v>1.0</v>
      </c>
      <c r="D4269" s="37">
        <v>1.0</v>
      </c>
      <c r="E4269" s="8">
        <v>1.0</v>
      </c>
      <c r="F4269" s="8" t="s">
        <v>33</v>
      </c>
      <c r="G4269" s="8" t="s">
        <v>2908</v>
      </c>
      <c r="H4269" s="35">
        <v>672.0</v>
      </c>
      <c r="I4269" s="8" t="s">
        <v>2909</v>
      </c>
      <c r="J4269" s="37" t="s">
        <v>36</v>
      </c>
    </row>
    <row r="4270">
      <c r="A4270" s="36" t="s">
        <v>2920</v>
      </c>
      <c r="B4270" s="35">
        <v>2237620.0</v>
      </c>
      <c r="C4270" s="8">
        <v>5.0</v>
      </c>
      <c r="D4270" s="37">
        <v>3.0</v>
      </c>
      <c r="E4270" s="8">
        <v>2.0</v>
      </c>
      <c r="F4270" s="8" t="s">
        <v>92</v>
      </c>
      <c r="G4270" s="8" t="s">
        <v>2908</v>
      </c>
      <c r="H4270" s="35">
        <v>2906.0</v>
      </c>
      <c r="I4270" s="8" t="s">
        <v>2909</v>
      </c>
      <c r="J4270" s="37" t="s">
        <v>36</v>
      </c>
    </row>
    <row r="4271">
      <c r="A4271" s="36" t="s">
        <v>2920</v>
      </c>
      <c r="B4271" s="35">
        <v>1600000.0</v>
      </c>
      <c r="C4271" s="8">
        <v>4.0</v>
      </c>
      <c r="D4271" s="37">
        <v>3.0</v>
      </c>
      <c r="E4271" s="8">
        <v>2.0</v>
      </c>
      <c r="F4271" s="8" t="s">
        <v>92</v>
      </c>
      <c r="G4271" s="8" t="s">
        <v>2908</v>
      </c>
      <c r="H4271" s="35">
        <v>2668.0</v>
      </c>
      <c r="I4271" s="8" t="s">
        <v>2909</v>
      </c>
      <c r="J4271" s="37" t="s">
        <v>36</v>
      </c>
    </row>
    <row r="4272">
      <c r="A4272" s="36" t="s">
        <v>2920</v>
      </c>
      <c r="B4272" s="35">
        <v>1750000.0</v>
      </c>
      <c r="C4272" s="8">
        <v>4.0</v>
      </c>
      <c r="D4272" s="37">
        <v>3.0</v>
      </c>
      <c r="E4272" s="8">
        <v>2.0</v>
      </c>
      <c r="F4272" s="8" t="s">
        <v>92</v>
      </c>
      <c r="G4272" s="8" t="s">
        <v>2908</v>
      </c>
      <c r="H4272" s="35">
        <v>2347.0</v>
      </c>
      <c r="I4272" s="8" t="s">
        <v>2909</v>
      </c>
      <c r="J4272" s="37" t="s">
        <v>36</v>
      </c>
    </row>
    <row r="4273">
      <c r="A4273" s="36" t="s">
        <v>2920</v>
      </c>
      <c r="B4273" s="35">
        <v>900000.0</v>
      </c>
      <c r="C4273" s="8">
        <v>2.0</v>
      </c>
      <c r="D4273" s="37">
        <v>2.0</v>
      </c>
      <c r="E4273" s="8">
        <v>2.0</v>
      </c>
      <c r="F4273" s="8" t="s">
        <v>33</v>
      </c>
      <c r="G4273" s="8" t="s">
        <v>2908</v>
      </c>
      <c r="H4273" s="35">
        <v>861.0</v>
      </c>
      <c r="I4273" s="8" t="s">
        <v>2909</v>
      </c>
      <c r="J4273" s="37" t="s">
        <v>36</v>
      </c>
    </row>
    <row r="4274">
      <c r="A4274" s="36" t="s">
        <v>2920</v>
      </c>
      <c r="B4274" s="35">
        <v>2350000.0</v>
      </c>
      <c r="C4274" s="8">
        <v>5.0</v>
      </c>
      <c r="D4274" s="37">
        <v>6.0</v>
      </c>
      <c r="E4274" s="8">
        <v>2.0</v>
      </c>
      <c r="F4274" s="8" t="s">
        <v>92</v>
      </c>
      <c r="G4274" s="8" t="s">
        <v>2908</v>
      </c>
      <c r="H4274" s="35">
        <v>2906.0</v>
      </c>
      <c r="I4274" s="8" t="s">
        <v>2909</v>
      </c>
      <c r="J4274" s="37" t="s">
        <v>36</v>
      </c>
    </row>
    <row r="4275">
      <c r="A4275" s="36" t="s">
        <v>2920</v>
      </c>
      <c r="B4275" s="35">
        <v>1490000.0</v>
      </c>
      <c r="C4275" s="8">
        <v>4.0</v>
      </c>
      <c r="D4275">
        <v>3.0</v>
      </c>
      <c r="E4275" s="8">
        <v>3.0</v>
      </c>
      <c r="F4275" s="8" t="s">
        <v>92</v>
      </c>
      <c r="G4275" s="8" t="s">
        <v>2908</v>
      </c>
      <c r="H4275" s="35">
        <v>1878.0</v>
      </c>
      <c r="I4275" s="8" t="s">
        <v>2909</v>
      </c>
      <c r="J4275" s="37" t="s">
        <v>42</v>
      </c>
    </row>
    <row r="4276">
      <c r="A4276" s="36" t="s">
        <v>2920</v>
      </c>
      <c r="B4276" s="35">
        <v>850000.0</v>
      </c>
      <c r="C4276" s="8">
        <v>2.0</v>
      </c>
      <c r="D4276" s="37">
        <v>2.0</v>
      </c>
      <c r="E4276" s="8">
        <v>1.0</v>
      </c>
      <c r="F4276" s="8" t="s">
        <v>33</v>
      </c>
      <c r="G4276" s="8" t="s">
        <v>2908</v>
      </c>
      <c r="H4276" s="35">
        <v>861.0</v>
      </c>
      <c r="I4276" s="8" t="s">
        <v>2909</v>
      </c>
      <c r="J4276" s="37" t="s">
        <v>36</v>
      </c>
    </row>
    <row r="4277">
      <c r="A4277" s="36" t="s">
        <v>2920</v>
      </c>
      <c r="B4277" s="35">
        <v>2250000.0</v>
      </c>
      <c r="C4277" s="8">
        <v>5.0</v>
      </c>
      <c r="D4277" s="37">
        <v>6.0</v>
      </c>
      <c r="E4277" s="8">
        <v>2.0</v>
      </c>
      <c r="F4277" s="8" t="s">
        <v>92</v>
      </c>
      <c r="G4277" s="8" t="s">
        <v>2908</v>
      </c>
      <c r="H4277" s="35">
        <v>2906.0</v>
      </c>
      <c r="I4277" s="8" t="s">
        <v>2909</v>
      </c>
      <c r="J4277" s="37" t="s">
        <v>36</v>
      </c>
    </row>
    <row r="4278">
      <c r="A4278" s="36" t="s">
        <v>2920</v>
      </c>
      <c r="B4278" s="35">
        <v>1590000.0</v>
      </c>
      <c r="C4278" s="8">
        <v>5.0</v>
      </c>
      <c r="D4278" s="37">
        <v>4.0</v>
      </c>
      <c r="E4278" s="8">
        <v>2.0</v>
      </c>
      <c r="F4278" s="8" t="s">
        <v>92</v>
      </c>
      <c r="G4278" s="8" t="s">
        <v>2908</v>
      </c>
      <c r="H4278" s="35">
        <v>2648.0</v>
      </c>
      <c r="I4278" s="8" t="s">
        <v>2909</v>
      </c>
      <c r="J4278" s="37" t="s">
        <v>36</v>
      </c>
    </row>
    <row r="4279">
      <c r="A4279" s="36" t="s">
        <v>2920</v>
      </c>
      <c r="B4279" s="35">
        <v>2550000.0</v>
      </c>
      <c r="C4279" s="8">
        <v>5.0</v>
      </c>
      <c r="D4279" s="37">
        <v>6.0</v>
      </c>
      <c r="E4279" s="8">
        <v>1.0</v>
      </c>
      <c r="F4279" s="8" t="s">
        <v>92</v>
      </c>
      <c r="G4279" s="8" t="s">
        <v>2908</v>
      </c>
      <c r="H4279" s="35">
        <v>3541.0</v>
      </c>
      <c r="I4279" s="8" t="s">
        <v>2909</v>
      </c>
      <c r="J4279" s="37" t="s">
        <v>112</v>
      </c>
    </row>
    <row r="4280">
      <c r="A4280" s="36" t="s">
        <v>2939</v>
      </c>
      <c r="B4280" s="35">
        <v>1220000.0</v>
      </c>
      <c r="C4280" s="8">
        <v>5.0</v>
      </c>
      <c r="D4280" s="37">
        <v>5.0</v>
      </c>
      <c r="E4280" s="8">
        <v>1.0</v>
      </c>
      <c r="F4280" s="8" t="s">
        <v>92</v>
      </c>
      <c r="G4280" s="8" t="s">
        <v>2908</v>
      </c>
      <c r="H4280" s="35">
        <v>2266.0</v>
      </c>
      <c r="I4280" s="8" t="s">
        <v>2909</v>
      </c>
      <c r="J4280" s="37" t="s">
        <v>42</v>
      </c>
    </row>
    <row r="4281">
      <c r="A4281" s="36" t="s">
        <v>2920</v>
      </c>
      <c r="B4281" s="35">
        <v>1690000.0</v>
      </c>
      <c r="C4281" s="8">
        <v>4.0</v>
      </c>
      <c r="D4281" s="37">
        <v>4.0</v>
      </c>
      <c r="E4281" s="8">
        <v>2.0</v>
      </c>
      <c r="F4281" s="8" t="s">
        <v>92</v>
      </c>
      <c r="G4281" s="8" t="s">
        <v>2908</v>
      </c>
      <c r="H4281" s="35">
        <v>2648.0</v>
      </c>
      <c r="I4281" s="8" t="s">
        <v>2909</v>
      </c>
      <c r="J4281" t="s">
        <v>256</v>
      </c>
    </row>
    <row r="4282">
      <c r="A4282" s="36" t="s">
        <v>2920</v>
      </c>
      <c r="B4282" s="35">
        <v>1650000.0</v>
      </c>
      <c r="C4282" s="8">
        <v>4.0</v>
      </c>
      <c r="D4282" s="37">
        <v>4.0</v>
      </c>
      <c r="E4282" s="8">
        <v>1.0</v>
      </c>
      <c r="F4282" s="8" t="s">
        <v>92</v>
      </c>
      <c r="G4282" s="8" t="s">
        <v>2908</v>
      </c>
      <c r="H4282" s="35">
        <v>2648.0</v>
      </c>
      <c r="I4282" s="8" t="s">
        <v>2909</v>
      </c>
      <c r="J4282" s="37" t="s">
        <v>36</v>
      </c>
    </row>
    <row r="4283">
      <c r="A4283" s="36" t="s">
        <v>2920</v>
      </c>
      <c r="B4283" s="35">
        <v>1380000.0</v>
      </c>
      <c r="C4283" s="8">
        <v>3.0</v>
      </c>
      <c r="D4283" s="37">
        <v>3.0</v>
      </c>
      <c r="E4283" s="8">
        <v>2.0</v>
      </c>
      <c r="F4283" s="8" t="s">
        <v>92</v>
      </c>
      <c r="G4283" s="8" t="s">
        <v>2908</v>
      </c>
      <c r="H4283" s="35">
        <v>2013.0</v>
      </c>
      <c r="I4283" s="8" t="s">
        <v>2909</v>
      </c>
      <c r="J4283" s="37" t="s">
        <v>36</v>
      </c>
    </row>
    <row r="4284">
      <c r="A4284" s="36" t="s">
        <v>2920</v>
      </c>
      <c r="B4284" s="35">
        <v>1380000.0</v>
      </c>
      <c r="C4284" s="8">
        <v>3.0</v>
      </c>
      <c r="D4284" s="37">
        <v>3.0</v>
      </c>
      <c r="E4284" s="8">
        <v>1.0</v>
      </c>
      <c r="F4284" s="8" t="s">
        <v>92</v>
      </c>
      <c r="G4284" s="8" t="s">
        <v>2908</v>
      </c>
      <c r="H4284" s="35">
        <v>2028.0</v>
      </c>
      <c r="I4284" s="8" t="s">
        <v>2909</v>
      </c>
      <c r="J4284" s="37" t="s">
        <v>36</v>
      </c>
    </row>
    <row r="4285">
      <c r="A4285" s="36" t="s">
        <v>2920</v>
      </c>
      <c r="B4285" s="35">
        <v>1780000.0</v>
      </c>
      <c r="C4285" s="8">
        <v>4.0</v>
      </c>
      <c r="D4285" s="37">
        <v>4.0</v>
      </c>
      <c r="E4285" s="8">
        <v>2.0</v>
      </c>
      <c r="F4285" s="8" t="s">
        <v>92</v>
      </c>
      <c r="G4285" s="8" t="s">
        <v>2908</v>
      </c>
      <c r="H4285" s="35">
        <v>2347.0</v>
      </c>
      <c r="I4285" s="8" t="s">
        <v>2909</v>
      </c>
      <c r="J4285" s="37" t="s">
        <v>36</v>
      </c>
    </row>
    <row r="4286">
      <c r="A4286" s="36" t="s">
        <v>2920</v>
      </c>
      <c r="B4286" s="35">
        <v>1780000.0</v>
      </c>
      <c r="C4286" s="8">
        <v>4.0</v>
      </c>
      <c r="D4286" s="37">
        <v>4.0</v>
      </c>
      <c r="E4286" s="8">
        <v>2.0</v>
      </c>
      <c r="F4286" s="8" t="s">
        <v>92</v>
      </c>
      <c r="G4286" s="8" t="s">
        <v>2908</v>
      </c>
      <c r="H4286" s="35">
        <v>2025.0</v>
      </c>
      <c r="I4286" s="8" t="s">
        <v>2909</v>
      </c>
      <c r="J4286" s="37" t="s">
        <v>36</v>
      </c>
    </row>
    <row r="4287">
      <c r="A4287" s="36" t="s">
        <v>2920</v>
      </c>
      <c r="B4287" s="35">
        <v>2700000.0</v>
      </c>
      <c r="C4287" s="8">
        <v>6.0</v>
      </c>
      <c r="D4287" s="37">
        <v>5.0</v>
      </c>
      <c r="E4287" s="8">
        <v>1.0</v>
      </c>
      <c r="F4287" s="8" t="s">
        <v>92</v>
      </c>
      <c r="G4287" s="8" t="s">
        <v>2908</v>
      </c>
      <c r="H4287" s="35">
        <v>3732.0</v>
      </c>
      <c r="I4287" s="8" t="s">
        <v>2909</v>
      </c>
      <c r="J4287" s="37" t="s">
        <v>42</v>
      </c>
    </row>
    <row r="4288">
      <c r="A4288" s="36" t="s">
        <v>2920</v>
      </c>
      <c r="B4288" s="35">
        <v>1280000.0</v>
      </c>
      <c r="C4288" s="8">
        <v>4.0</v>
      </c>
      <c r="D4288" s="37">
        <v>3.0</v>
      </c>
      <c r="E4288" s="8">
        <v>2.0</v>
      </c>
      <c r="F4288" s="8" t="s">
        <v>92</v>
      </c>
      <c r="G4288" s="8" t="s">
        <v>2908</v>
      </c>
      <c r="H4288" s="35">
        <v>1668.0</v>
      </c>
      <c r="I4288" s="8" t="s">
        <v>2909</v>
      </c>
      <c r="J4288" s="37" t="s">
        <v>36</v>
      </c>
    </row>
    <row r="4289">
      <c r="A4289" s="36" t="s">
        <v>2920</v>
      </c>
      <c r="B4289" s="35">
        <v>2330000.0</v>
      </c>
      <c r="C4289" s="8">
        <v>5.0</v>
      </c>
      <c r="D4289" s="37">
        <v>5.0</v>
      </c>
      <c r="E4289" s="8">
        <v>2.0</v>
      </c>
      <c r="F4289" s="8" t="s">
        <v>92</v>
      </c>
      <c r="G4289" s="8" t="s">
        <v>2908</v>
      </c>
      <c r="H4289" s="35">
        <v>2906.0</v>
      </c>
      <c r="I4289" s="8" t="s">
        <v>2909</v>
      </c>
      <c r="J4289" s="37" t="s">
        <v>42</v>
      </c>
    </row>
    <row r="4290">
      <c r="A4290" s="36" t="s">
        <v>2920</v>
      </c>
      <c r="B4290" s="35">
        <v>2300000.0</v>
      </c>
      <c r="C4290" s="8">
        <v>5.0</v>
      </c>
      <c r="D4290" s="37">
        <v>4.0</v>
      </c>
      <c r="E4290" s="8">
        <v>2.0</v>
      </c>
      <c r="F4290" s="8" t="s">
        <v>92</v>
      </c>
      <c r="G4290" s="8" t="s">
        <v>2908</v>
      </c>
      <c r="H4290" s="35">
        <v>3400.0</v>
      </c>
      <c r="I4290" s="8" t="s">
        <v>2909</v>
      </c>
      <c r="J4290" s="37" t="s">
        <v>36</v>
      </c>
    </row>
    <row r="4291">
      <c r="A4291" s="36" t="s">
        <v>2920</v>
      </c>
      <c r="B4291" s="35">
        <v>1390000.0</v>
      </c>
      <c r="C4291" s="8">
        <v>4.0</v>
      </c>
      <c r="D4291" s="37">
        <v>3.0</v>
      </c>
      <c r="E4291" s="8">
        <v>2.0</v>
      </c>
      <c r="F4291" s="8" t="s">
        <v>92</v>
      </c>
      <c r="G4291" s="8" t="s">
        <v>2908</v>
      </c>
      <c r="H4291" s="35">
        <v>2163.0</v>
      </c>
      <c r="I4291" s="8" t="s">
        <v>2909</v>
      </c>
      <c r="J4291" s="37" t="s">
        <v>36</v>
      </c>
    </row>
    <row r="4292">
      <c r="A4292" s="36" t="s">
        <v>2920</v>
      </c>
      <c r="B4292" s="35">
        <v>1220000.0</v>
      </c>
      <c r="C4292" s="8">
        <v>3.0</v>
      </c>
      <c r="D4292" s="37">
        <v>3.0</v>
      </c>
      <c r="E4292" s="8">
        <v>2.0</v>
      </c>
      <c r="F4292" s="8" t="s">
        <v>92</v>
      </c>
      <c r="G4292" s="8" t="s">
        <v>2908</v>
      </c>
      <c r="H4292" s="35">
        <v>1703.0</v>
      </c>
      <c r="I4292" s="8" t="s">
        <v>2909</v>
      </c>
      <c r="J4292" s="37" t="s">
        <v>36</v>
      </c>
    </row>
    <row r="4293">
      <c r="A4293" s="36" t="s">
        <v>2920</v>
      </c>
      <c r="B4293" s="35">
        <v>1220000.0</v>
      </c>
      <c r="C4293" s="8">
        <v>3.0</v>
      </c>
      <c r="D4293" s="37">
        <v>3.0</v>
      </c>
      <c r="E4293" s="8">
        <v>2.0</v>
      </c>
      <c r="F4293" s="8" t="s">
        <v>92</v>
      </c>
      <c r="G4293" s="8" t="s">
        <v>2908</v>
      </c>
      <c r="H4293" s="35">
        <v>1643.0</v>
      </c>
      <c r="I4293" s="8" t="s">
        <v>2909</v>
      </c>
      <c r="J4293" s="37" t="s">
        <v>36</v>
      </c>
    </row>
    <row r="4294">
      <c r="A4294" s="36" t="s">
        <v>2920</v>
      </c>
      <c r="B4294" s="35">
        <v>1350000.0</v>
      </c>
      <c r="C4294" s="8">
        <v>4.0</v>
      </c>
      <c r="D4294" s="37">
        <v>3.0</v>
      </c>
      <c r="E4294" s="8">
        <v>2.0</v>
      </c>
      <c r="F4294" s="8" t="s">
        <v>92</v>
      </c>
      <c r="G4294" s="8" t="s">
        <v>2908</v>
      </c>
      <c r="H4294" s="35">
        <v>2163.0</v>
      </c>
      <c r="I4294" s="8" t="s">
        <v>2909</v>
      </c>
      <c r="J4294" s="37" t="s">
        <v>36</v>
      </c>
    </row>
    <row r="4295">
      <c r="A4295" s="36" t="s">
        <v>2920</v>
      </c>
      <c r="B4295" s="35">
        <v>1380000.0</v>
      </c>
      <c r="C4295" s="8">
        <v>3.0</v>
      </c>
      <c r="D4295" s="37">
        <v>3.0</v>
      </c>
      <c r="E4295" s="8">
        <v>2.0</v>
      </c>
      <c r="F4295" s="8" t="s">
        <v>92</v>
      </c>
      <c r="G4295" s="8" t="s">
        <v>2908</v>
      </c>
      <c r="H4295" s="35">
        <v>2095.0</v>
      </c>
      <c r="I4295" s="8" t="s">
        <v>2909</v>
      </c>
      <c r="J4295" s="37" t="s">
        <v>36</v>
      </c>
    </row>
    <row r="4296">
      <c r="A4296" s="36" t="s">
        <v>2920</v>
      </c>
      <c r="B4296" s="35">
        <v>1550000.0</v>
      </c>
      <c r="C4296" s="8">
        <v>5.0</v>
      </c>
      <c r="D4296" s="37">
        <v>4.0</v>
      </c>
      <c r="E4296" s="8">
        <v>2.0</v>
      </c>
      <c r="F4296" s="8" t="s">
        <v>92</v>
      </c>
      <c r="G4296" s="8" t="s">
        <v>2908</v>
      </c>
      <c r="H4296" s="35">
        <v>2487.0</v>
      </c>
      <c r="I4296" s="8" t="s">
        <v>2909</v>
      </c>
      <c r="J4296" s="37" t="s">
        <v>42</v>
      </c>
    </row>
    <row r="4297">
      <c r="A4297" s="36" t="s">
        <v>2920</v>
      </c>
      <c r="B4297" s="35">
        <v>2828280.0</v>
      </c>
      <c r="C4297" s="8">
        <v>5.0</v>
      </c>
      <c r="D4297" s="37">
        <v>5.0</v>
      </c>
      <c r="E4297" s="8">
        <v>2.0</v>
      </c>
      <c r="F4297" s="8" t="s">
        <v>92</v>
      </c>
      <c r="G4297" s="8" t="s">
        <v>2908</v>
      </c>
      <c r="H4297" s="35">
        <v>3626.0</v>
      </c>
      <c r="I4297" s="8" t="s">
        <v>2909</v>
      </c>
      <c r="J4297" s="37" t="s">
        <v>36</v>
      </c>
    </row>
    <row r="4298">
      <c r="A4298" s="36" t="s">
        <v>2920</v>
      </c>
      <c r="B4298" s="35">
        <v>1600000.0</v>
      </c>
      <c r="C4298" s="8">
        <v>4.0</v>
      </c>
      <c r="D4298" s="37">
        <v>3.0</v>
      </c>
      <c r="E4298" s="8">
        <v>2.0</v>
      </c>
      <c r="F4298" s="8" t="s">
        <v>92</v>
      </c>
      <c r="G4298" s="8" t="s">
        <v>2908</v>
      </c>
      <c r="H4298" s="35">
        <v>2487.0</v>
      </c>
      <c r="I4298" s="8" t="s">
        <v>2909</v>
      </c>
      <c r="J4298" s="37" t="s">
        <v>42</v>
      </c>
    </row>
    <row r="4299">
      <c r="A4299" s="36" t="s">
        <v>2940</v>
      </c>
      <c r="B4299" s="35">
        <v>2300000.0</v>
      </c>
      <c r="C4299" s="8">
        <v>5.0</v>
      </c>
      <c r="D4299" s="37">
        <v>3.0</v>
      </c>
      <c r="E4299" s="8">
        <v>2.0</v>
      </c>
      <c r="F4299" s="8" t="s">
        <v>56</v>
      </c>
      <c r="G4299" s="8" t="s">
        <v>40</v>
      </c>
      <c r="H4299" s="35">
        <v>4800.0</v>
      </c>
      <c r="I4299" s="8" t="s">
        <v>2909</v>
      </c>
      <c r="J4299" t="s">
        <v>256</v>
      </c>
    </row>
    <row r="4300">
      <c r="A4300" s="36" t="s">
        <v>2940</v>
      </c>
      <c r="B4300" s="35">
        <v>3500000.0</v>
      </c>
      <c r="C4300" s="8">
        <v>7.0</v>
      </c>
      <c r="D4300" s="37">
        <v>7.0</v>
      </c>
      <c r="E4300" s="8">
        <v>2.0</v>
      </c>
      <c r="F4300" s="8" t="s">
        <v>39</v>
      </c>
      <c r="G4300" s="8" t="s">
        <v>40</v>
      </c>
      <c r="H4300" s="35">
        <v>8200.0</v>
      </c>
      <c r="I4300" s="8" t="s">
        <v>2909</v>
      </c>
      <c r="J4300" t="s">
        <v>256</v>
      </c>
    </row>
    <row r="4301">
      <c r="A4301" s="36" t="s">
        <v>2929</v>
      </c>
      <c r="B4301" s="35">
        <v>2850000.0</v>
      </c>
      <c r="C4301" s="8">
        <v>5.0</v>
      </c>
      <c r="D4301" s="37">
        <v>5.0</v>
      </c>
      <c r="E4301" s="8">
        <v>2.0</v>
      </c>
      <c r="F4301" s="8" t="s">
        <v>39</v>
      </c>
      <c r="G4301" s="8" t="s">
        <v>40</v>
      </c>
      <c r="H4301" s="35">
        <v>5000.0</v>
      </c>
      <c r="I4301" s="8" t="s">
        <v>2909</v>
      </c>
      <c r="J4301" t="s">
        <v>256</v>
      </c>
    </row>
    <row r="4302">
      <c r="A4302" s="36" t="s">
        <v>2929</v>
      </c>
      <c r="B4302" s="35">
        <v>1600000.0</v>
      </c>
      <c r="C4302" s="10">
        <v>4.0</v>
      </c>
      <c r="D4302">
        <v>3.0</v>
      </c>
      <c r="E4302" s="8">
        <v>1.0</v>
      </c>
      <c r="F4302" s="8" t="s">
        <v>1404</v>
      </c>
      <c r="G4302" s="8" t="s">
        <v>40</v>
      </c>
      <c r="H4302" s="35">
        <v>6300.0</v>
      </c>
      <c r="I4302" s="8" t="s">
        <v>2909</v>
      </c>
      <c r="J4302" t="s">
        <v>256</v>
      </c>
    </row>
    <row r="4303">
      <c r="A4303" s="36" t="s">
        <v>2935</v>
      </c>
      <c r="B4303" s="35">
        <v>530000.0</v>
      </c>
      <c r="C4303" s="8">
        <v>3.0</v>
      </c>
      <c r="D4303" s="37">
        <v>2.0</v>
      </c>
      <c r="E4303" s="8">
        <v>2.0</v>
      </c>
      <c r="F4303" s="8" t="s">
        <v>33</v>
      </c>
      <c r="G4303" s="8" t="s">
        <v>2908</v>
      </c>
      <c r="H4303" s="35">
        <v>1097.0</v>
      </c>
      <c r="I4303" s="8" t="s">
        <v>2909</v>
      </c>
      <c r="J4303" s="37" t="s">
        <v>42</v>
      </c>
    </row>
    <row r="4304">
      <c r="A4304" s="36" t="s">
        <v>2907</v>
      </c>
      <c r="B4304" s="35">
        <v>2580000.0</v>
      </c>
      <c r="C4304" s="8">
        <v>5.0</v>
      </c>
      <c r="D4304" s="37">
        <v>4.0</v>
      </c>
      <c r="E4304" s="8">
        <v>2.0</v>
      </c>
      <c r="F4304" s="8" t="s">
        <v>92</v>
      </c>
      <c r="G4304" s="8" t="s">
        <v>2908</v>
      </c>
      <c r="H4304" s="35">
        <v>3316.0</v>
      </c>
      <c r="I4304" s="8" t="s">
        <v>2909</v>
      </c>
      <c r="J4304" s="37" t="s">
        <v>42</v>
      </c>
    </row>
    <row r="4305">
      <c r="A4305" s="36" t="s">
        <v>2935</v>
      </c>
      <c r="B4305" s="35">
        <v>475000.0</v>
      </c>
      <c r="C4305" s="8">
        <v>2.0</v>
      </c>
      <c r="D4305" s="37">
        <v>2.0</v>
      </c>
      <c r="E4305" s="8">
        <v>2.0</v>
      </c>
      <c r="F4305" s="8" t="s">
        <v>33</v>
      </c>
      <c r="G4305" s="8" t="s">
        <v>2908</v>
      </c>
      <c r="H4305" s="35">
        <v>916.0</v>
      </c>
      <c r="I4305" s="8" t="s">
        <v>2909</v>
      </c>
      <c r="J4305" s="37" t="s">
        <v>36</v>
      </c>
    </row>
    <row r="4306">
      <c r="A4306" s="36" t="s">
        <v>2935</v>
      </c>
      <c r="B4306" s="35">
        <v>648000.0</v>
      </c>
      <c r="C4306" s="8">
        <v>3.0</v>
      </c>
      <c r="D4306" s="37">
        <v>2.0</v>
      </c>
      <c r="E4306" s="8">
        <v>2.0</v>
      </c>
      <c r="F4306" s="8" t="s">
        <v>33</v>
      </c>
      <c r="G4306" s="8" t="s">
        <v>2908</v>
      </c>
      <c r="H4306" s="35">
        <v>1304.0</v>
      </c>
      <c r="I4306" s="8" t="s">
        <v>2909</v>
      </c>
      <c r="J4306" s="37" t="s">
        <v>42</v>
      </c>
    </row>
    <row r="4307">
      <c r="A4307" s="36" t="s">
        <v>2931</v>
      </c>
      <c r="B4307" s="35">
        <v>2200000.0</v>
      </c>
      <c r="C4307" s="8">
        <v>5.0</v>
      </c>
      <c r="D4307" s="37">
        <v>4.0</v>
      </c>
      <c r="E4307" s="8">
        <v>2.0</v>
      </c>
      <c r="F4307" s="8" t="s">
        <v>92</v>
      </c>
      <c r="G4307" s="8" t="s">
        <v>2908</v>
      </c>
      <c r="H4307" s="35">
        <v>3203.0</v>
      </c>
      <c r="I4307" s="8" t="s">
        <v>2909</v>
      </c>
      <c r="J4307" s="37" t="s">
        <v>36</v>
      </c>
    </row>
    <row r="4308">
      <c r="A4308" s="36" t="s">
        <v>2907</v>
      </c>
      <c r="B4308" s="35">
        <v>1967750.0</v>
      </c>
      <c r="C4308" s="8">
        <v>4.0</v>
      </c>
      <c r="D4308" s="37">
        <v>3.0</v>
      </c>
      <c r="E4308" s="8">
        <v>2.0</v>
      </c>
      <c r="F4308" s="8" t="s">
        <v>92</v>
      </c>
      <c r="G4308" s="8" t="s">
        <v>2908</v>
      </c>
      <c r="H4308" s="35">
        <v>2315.0</v>
      </c>
      <c r="I4308" s="8" t="s">
        <v>2909</v>
      </c>
      <c r="J4308" s="37" t="s">
        <v>36</v>
      </c>
    </row>
    <row r="4309">
      <c r="A4309" s="36" t="s">
        <v>2907</v>
      </c>
      <c r="B4309" s="35">
        <v>1852000.0</v>
      </c>
      <c r="C4309" s="8">
        <v>4.0</v>
      </c>
      <c r="D4309" s="37">
        <v>3.0</v>
      </c>
      <c r="E4309" s="8">
        <v>1.0</v>
      </c>
      <c r="F4309" s="8" t="s">
        <v>92</v>
      </c>
      <c r="G4309" s="8" t="s">
        <v>2908</v>
      </c>
      <c r="H4309" s="35">
        <v>2315.0</v>
      </c>
      <c r="I4309" s="8" t="s">
        <v>2909</v>
      </c>
      <c r="J4309" s="37" t="s">
        <v>36</v>
      </c>
    </row>
    <row r="4310">
      <c r="A4310" s="36" t="s">
        <v>2923</v>
      </c>
      <c r="B4310" s="35">
        <v>6090920.0</v>
      </c>
      <c r="C4310" s="8">
        <v>7.0</v>
      </c>
      <c r="D4310" s="37">
        <v>7.0</v>
      </c>
      <c r="E4310" s="8">
        <v>1.0</v>
      </c>
      <c r="F4310" s="8" t="s">
        <v>92</v>
      </c>
      <c r="G4310" s="8" t="s">
        <v>2908</v>
      </c>
      <c r="H4310" s="35">
        <v>6575.0</v>
      </c>
      <c r="I4310" s="8" t="s">
        <v>2909</v>
      </c>
      <c r="J4310" s="37" t="s">
        <v>42</v>
      </c>
    </row>
    <row r="4311">
      <c r="A4311" s="36" t="s">
        <v>2923</v>
      </c>
      <c r="B4311" s="35">
        <v>3748080.0</v>
      </c>
      <c r="C4311" s="8">
        <v>4.0</v>
      </c>
      <c r="D4311" s="37">
        <v>5.0</v>
      </c>
      <c r="E4311" s="8">
        <v>2.0</v>
      </c>
      <c r="F4311" s="8" t="s">
        <v>92</v>
      </c>
      <c r="G4311" s="8" t="s">
        <v>2908</v>
      </c>
      <c r="H4311" s="35">
        <v>4074.0</v>
      </c>
      <c r="I4311" s="8" t="s">
        <v>2909</v>
      </c>
      <c r="J4311" s="37" t="s">
        <v>42</v>
      </c>
    </row>
    <row r="4312">
      <c r="A4312" s="36" t="s">
        <v>2923</v>
      </c>
      <c r="B4312" s="35">
        <v>3963960.0</v>
      </c>
      <c r="C4312" s="8">
        <v>4.0</v>
      </c>
      <c r="D4312" s="37">
        <v>5.0</v>
      </c>
      <c r="E4312" s="8">
        <v>1.0</v>
      </c>
      <c r="F4312" s="8" t="s">
        <v>92</v>
      </c>
      <c r="G4312" s="8" t="s">
        <v>2908</v>
      </c>
      <c r="H4312" s="35">
        <v>4356.0</v>
      </c>
      <c r="I4312" s="8" t="s">
        <v>2909</v>
      </c>
      <c r="J4312" s="37" t="s">
        <v>36</v>
      </c>
    </row>
    <row r="4313">
      <c r="A4313" s="36" t="s">
        <v>2907</v>
      </c>
      <c r="B4313" s="35">
        <v>3990000.0</v>
      </c>
      <c r="C4313" s="8">
        <v>5.0</v>
      </c>
      <c r="D4313" s="37">
        <v>5.0</v>
      </c>
      <c r="E4313" s="8">
        <v>1.0</v>
      </c>
      <c r="F4313" s="8" t="s">
        <v>92</v>
      </c>
      <c r="G4313" s="8" t="s">
        <v>2908</v>
      </c>
      <c r="H4313" s="35">
        <v>3979.0</v>
      </c>
      <c r="I4313" s="8" t="s">
        <v>2909</v>
      </c>
      <c r="J4313" s="37" t="s">
        <v>42</v>
      </c>
    </row>
    <row r="4314">
      <c r="A4314" s="36" t="s">
        <v>2931</v>
      </c>
      <c r="B4314" s="35">
        <v>2650000.0</v>
      </c>
      <c r="C4314" s="8">
        <v>4.0</v>
      </c>
      <c r="D4314" s="37">
        <v>4.0</v>
      </c>
      <c r="E4314" s="8">
        <v>1.0</v>
      </c>
      <c r="F4314" s="8" t="s">
        <v>33</v>
      </c>
      <c r="G4314" s="8" t="s">
        <v>2908</v>
      </c>
      <c r="H4314" s="35">
        <v>2249.0</v>
      </c>
      <c r="I4314" s="8" t="s">
        <v>2909</v>
      </c>
      <c r="J4314" s="37" t="s">
        <v>42</v>
      </c>
    </row>
    <row r="4315">
      <c r="A4315" s="36" t="s">
        <v>2923</v>
      </c>
      <c r="B4315" s="35">
        <v>6331500.0</v>
      </c>
      <c r="C4315" s="8">
        <v>6.0</v>
      </c>
      <c r="D4315" s="37">
        <v>6.0</v>
      </c>
      <c r="E4315" s="8">
        <v>1.0</v>
      </c>
      <c r="F4315" s="8" t="s">
        <v>92</v>
      </c>
      <c r="G4315" s="8" t="s">
        <v>2908</v>
      </c>
      <c r="H4315" s="35">
        <v>4237.0</v>
      </c>
      <c r="I4315" s="8" t="s">
        <v>2909</v>
      </c>
      <c r="J4315" s="37" t="s">
        <v>36</v>
      </c>
    </row>
    <row r="4316">
      <c r="A4316" s="36" t="s">
        <v>2907</v>
      </c>
      <c r="B4316" s="35">
        <v>2810000.0</v>
      </c>
      <c r="C4316" s="8">
        <v>5.0</v>
      </c>
      <c r="D4316" s="37">
        <v>6.0</v>
      </c>
      <c r="E4316" s="8">
        <v>2.0</v>
      </c>
      <c r="F4316" s="8" t="s">
        <v>92</v>
      </c>
      <c r="G4316" s="8" t="s">
        <v>2908</v>
      </c>
      <c r="H4316" s="35">
        <v>3502.0</v>
      </c>
      <c r="I4316" s="8" t="s">
        <v>2909</v>
      </c>
      <c r="J4316" s="37" t="s">
        <v>42</v>
      </c>
    </row>
    <row r="4317">
      <c r="A4317" s="36" t="s">
        <v>2907</v>
      </c>
      <c r="B4317" s="35">
        <v>4350000.0</v>
      </c>
      <c r="C4317" s="8">
        <v>4.0</v>
      </c>
      <c r="D4317" s="37">
        <v>5.0</v>
      </c>
      <c r="E4317" s="8">
        <v>2.0</v>
      </c>
      <c r="F4317" s="8" t="s">
        <v>92</v>
      </c>
      <c r="G4317" s="8" t="s">
        <v>2908</v>
      </c>
      <c r="H4317" s="35">
        <v>2250.0</v>
      </c>
      <c r="I4317" s="8" t="s">
        <v>2909</v>
      </c>
      <c r="J4317" s="37" t="s">
        <v>42</v>
      </c>
    </row>
    <row r="4318">
      <c r="A4318" s="36" t="s">
        <v>2923</v>
      </c>
      <c r="B4318" s="35">
        <v>2180000.0</v>
      </c>
      <c r="C4318" s="8">
        <v>4.0</v>
      </c>
      <c r="D4318" s="37">
        <v>4.0</v>
      </c>
      <c r="E4318" s="8">
        <v>2.0</v>
      </c>
      <c r="F4318" s="8" t="s">
        <v>92</v>
      </c>
      <c r="G4318" s="8" t="s">
        <v>2908</v>
      </c>
      <c r="H4318" s="35">
        <v>2241.0</v>
      </c>
      <c r="I4318" s="8" t="s">
        <v>2909</v>
      </c>
      <c r="J4318" s="37" t="s">
        <v>36</v>
      </c>
    </row>
    <row r="4319">
      <c r="A4319" s="36" t="s">
        <v>2923</v>
      </c>
      <c r="B4319" s="35">
        <v>2357000.0</v>
      </c>
      <c r="C4319" s="8">
        <v>4.0</v>
      </c>
      <c r="D4319" s="37">
        <v>4.0</v>
      </c>
      <c r="E4319" s="8">
        <v>2.0</v>
      </c>
      <c r="F4319" s="8" t="s">
        <v>92</v>
      </c>
      <c r="G4319" s="8" t="s">
        <v>2908</v>
      </c>
      <c r="H4319" s="35">
        <v>2357.0</v>
      </c>
      <c r="I4319" s="8" t="s">
        <v>2909</v>
      </c>
      <c r="J4319" s="37" t="s">
        <v>42</v>
      </c>
    </row>
    <row r="4320">
      <c r="A4320" s="36" t="s">
        <v>2907</v>
      </c>
      <c r="B4320" s="35">
        <v>3513000.0</v>
      </c>
      <c r="C4320" s="8">
        <v>4.0</v>
      </c>
      <c r="D4320" s="37">
        <v>5.0</v>
      </c>
      <c r="E4320" s="8">
        <v>1.0</v>
      </c>
      <c r="F4320" s="8" t="s">
        <v>33</v>
      </c>
      <c r="G4320" s="8" t="s">
        <v>2908</v>
      </c>
      <c r="H4320" s="35">
        <v>3513.0</v>
      </c>
      <c r="I4320" s="8" t="s">
        <v>2909</v>
      </c>
      <c r="J4320" s="37" t="s">
        <v>42</v>
      </c>
    </row>
    <row r="4321">
      <c r="A4321" s="36" t="s">
        <v>2907</v>
      </c>
      <c r="B4321" s="35">
        <v>1780000.0</v>
      </c>
      <c r="C4321" s="8">
        <v>2.0</v>
      </c>
      <c r="D4321" s="37">
        <v>3.0</v>
      </c>
      <c r="E4321" s="8">
        <v>2.0</v>
      </c>
      <c r="F4321" s="8" t="s">
        <v>33</v>
      </c>
      <c r="G4321" s="8" t="s">
        <v>2908</v>
      </c>
      <c r="H4321" s="35">
        <v>1492.0</v>
      </c>
      <c r="I4321" s="8" t="s">
        <v>2909</v>
      </c>
      <c r="J4321" s="37" t="s">
        <v>36</v>
      </c>
    </row>
    <row r="4322">
      <c r="A4322" s="36" t="s">
        <v>2907</v>
      </c>
      <c r="B4322" s="35">
        <v>4041100.0</v>
      </c>
      <c r="C4322" s="8">
        <v>4.0</v>
      </c>
      <c r="D4322" s="37">
        <v>5.0</v>
      </c>
      <c r="E4322" s="8">
        <v>2.0</v>
      </c>
      <c r="F4322" s="8" t="s">
        <v>33</v>
      </c>
      <c r="G4322" s="8" t="s">
        <v>2908</v>
      </c>
      <c r="H4322" s="35">
        <v>3514.0</v>
      </c>
      <c r="I4322" s="8" t="s">
        <v>2909</v>
      </c>
      <c r="J4322" s="37" t="s">
        <v>42</v>
      </c>
    </row>
    <row r="4323">
      <c r="A4323" s="36" t="s">
        <v>2907</v>
      </c>
      <c r="B4323" s="35">
        <v>1979250.0</v>
      </c>
      <c r="C4323" s="8">
        <v>3.0</v>
      </c>
      <c r="D4323" s="37">
        <v>3.0</v>
      </c>
      <c r="E4323" s="8">
        <v>2.0</v>
      </c>
      <c r="F4323" s="8" t="s">
        <v>33</v>
      </c>
      <c r="G4323" s="8" t="s">
        <v>2908</v>
      </c>
      <c r="H4323" s="35">
        <v>1885.0</v>
      </c>
      <c r="I4323" s="8" t="s">
        <v>2909</v>
      </c>
      <c r="J4323" t="s">
        <v>256</v>
      </c>
    </row>
    <row r="4324">
      <c r="A4324" s="36" t="s">
        <v>2907</v>
      </c>
      <c r="B4324" s="35">
        <v>2655400.0</v>
      </c>
      <c r="C4324" s="8">
        <v>4.0</v>
      </c>
      <c r="D4324" s="37">
        <v>5.0</v>
      </c>
      <c r="E4324" s="8">
        <v>4.0</v>
      </c>
      <c r="F4324" s="8" t="s">
        <v>33</v>
      </c>
      <c r="G4324" s="8" t="s">
        <v>2908</v>
      </c>
      <c r="H4324" s="35">
        <v>2414.0</v>
      </c>
      <c r="I4324" s="8" t="s">
        <v>2909</v>
      </c>
      <c r="J4324" s="37" t="s">
        <v>42</v>
      </c>
    </row>
    <row r="4325">
      <c r="A4325" s="36" t="s">
        <v>2907</v>
      </c>
      <c r="B4325" s="35">
        <v>2990000.0</v>
      </c>
      <c r="C4325" s="8">
        <v>4.0</v>
      </c>
      <c r="D4325" s="37">
        <v>5.0</v>
      </c>
      <c r="E4325" s="8">
        <v>2.0</v>
      </c>
      <c r="F4325" s="8" t="s">
        <v>33</v>
      </c>
      <c r="G4325" s="8" t="s">
        <v>2908</v>
      </c>
      <c r="H4325" s="35">
        <v>2789.0</v>
      </c>
      <c r="I4325" s="8" t="s">
        <v>2909</v>
      </c>
      <c r="J4325" s="37" t="s">
        <v>36</v>
      </c>
    </row>
    <row r="4326">
      <c r="A4326" s="36" t="s">
        <v>2907</v>
      </c>
      <c r="B4326" s="35">
        <v>2473000.0</v>
      </c>
      <c r="C4326" s="8">
        <v>5.0</v>
      </c>
      <c r="D4326" s="37">
        <v>4.0</v>
      </c>
      <c r="E4326" s="8">
        <v>2.0</v>
      </c>
      <c r="F4326" s="8" t="s">
        <v>33</v>
      </c>
      <c r="G4326" s="8" t="s">
        <v>2908</v>
      </c>
      <c r="H4326" s="35">
        <v>2473.0</v>
      </c>
      <c r="I4326" s="8" t="s">
        <v>2909</v>
      </c>
      <c r="J4326" t="s">
        <v>256</v>
      </c>
    </row>
    <row r="4327">
      <c r="A4327" s="36" t="s">
        <v>2930</v>
      </c>
      <c r="B4327" s="35">
        <v>480000.0</v>
      </c>
      <c r="C4327" s="8">
        <v>3.0</v>
      </c>
      <c r="D4327" s="37">
        <v>2.0</v>
      </c>
      <c r="E4327" s="8">
        <v>2.0</v>
      </c>
      <c r="F4327" s="8" t="s">
        <v>92</v>
      </c>
      <c r="G4327" s="8" t="s">
        <v>2908</v>
      </c>
      <c r="H4327" s="35">
        <v>908.0</v>
      </c>
      <c r="I4327" s="8" t="s">
        <v>2909</v>
      </c>
      <c r="J4327" t="s">
        <v>256</v>
      </c>
    </row>
    <row r="4328">
      <c r="A4328" s="36" t="s">
        <v>2923</v>
      </c>
      <c r="B4328" s="35">
        <v>9496000.0</v>
      </c>
      <c r="C4328" s="8">
        <v>6.0</v>
      </c>
      <c r="D4328" s="37">
        <v>7.0</v>
      </c>
      <c r="E4328" s="8">
        <v>1.0</v>
      </c>
      <c r="F4328" s="8" t="s">
        <v>92</v>
      </c>
      <c r="G4328" s="8" t="s">
        <v>2908</v>
      </c>
      <c r="H4328" s="35">
        <v>7287.0</v>
      </c>
      <c r="I4328" s="8" t="s">
        <v>2909</v>
      </c>
      <c r="J4328" s="37" t="s">
        <v>42</v>
      </c>
    </row>
    <row r="4329">
      <c r="A4329" s="36" t="s">
        <v>2923</v>
      </c>
      <c r="B4329" s="35">
        <v>4996950.0</v>
      </c>
      <c r="C4329" s="8">
        <v>6.0</v>
      </c>
      <c r="D4329" s="37">
        <v>6.0</v>
      </c>
      <c r="E4329" s="8">
        <v>1.0</v>
      </c>
      <c r="F4329" s="8" t="s">
        <v>92</v>
      </c>
      <c r="G4329" s="8" t="s">
        <v>2908</v>
      </c>
      <c r="H4329" s="35">
        <v>3950.0</v>
      </c>
      <c r="I4329" s="8" t="s">
        <v>2909</v>
      </c>
      <c r="J4329" s="37" t="s">
        <v>42</v>
      </c>
    </row>
    <row r="4330">
      <c r="A4330" s="36" t="s">
        <v>2921</v>
      </c>
      <c r="B4330" s="35">
        <v>5500000.0</v>
      </c>
      <c r="C4330" s="8">
        <v>6.0</v>
      </c>
      <c r="D4330" s="37">
        <v>6.0</v>
      </c>
      <c r="E4330" s="8">
        <v>1.0</v>
      </c>
      <c r="F4330" s="8" t="s">
        <v>56</v>
      </c>
      <c r="G4330" s="8" t="s">
        <v>2908</v>
      </c>
      <c r="H4330" s="35">
        <v>4721.0</v>
      </c>
      <c r="I4330" s="8" t="s">
        <v>2909</v>
      </c>
      <c r="J4330" s="37" t="s">
        <v>42</v>
      </c>
    </row>
    <row r="4331">
      <c r="A4331" s="36" t="s">
        <v>2921</v>
      </c>
      <c r="B4331" s="35">
        <v>5300000.0</v>
      </c>
      <c r="C4331" s="8">
        <v>5.0</v>
      </c>
      <c r="D4331" s="37">
        <v>5.0</v>
      </c>
      <c r="E4331" s="8">
        <v>3.0</v>
      </c>
      <c r="F4331" s="8" t="s">
        <v>56</v>
      </c>
      <c r="G4331" s="8" t="s">
        <v>2908</v>
      </c>
      <c r="H4331" s="35">
        <v>4500.0</v>
      </c>
      <c r="I4331" s="8" t="s">
        <v>2909</v>
      </c>
      <c r="J4331" s="37" t="s">
        <v>42</v>
      </c>
    </row>
    <row r="4332">
      <c r="A4332" s="36" t="s">
        <v>2921</v>
      </c>
      <c r="B4332" s="35">
        <v>4626300.0</v>
      </c>
      <c r="C4332" s="10">
        <v>4.0</v>
      </c>
      <c r="D4332">
        <v>3.0</v>
      </c>
      <c r="E4332" s="8">
        <v>2.0</v>
      </c>
      <c r="F4332" s="8" t="s">
        <v>659</v>
      </c>
      <c r="G4332" s="8" t="s">
        <v>40</v>
      </c>
      <c r="H4332" s="35">
        <v>6609.0</v>
      </c>
      <c r="I4332" s="8" t="s">
        <v>2909</v>
      </c>
      <c r="J4332" s="37" t="s">
        <v>112</v>
      </c>
    </row>
    <row r="4333">
      <c r="A4333" s="36" t="s">
        <v>2921</v>
      </c>
      <c r="B4333" s="35">
        <v>8200000.0</v>
      </c>
      <c r="C4333" s="8">
        <v>7.0</v>
      </c>
      <c r="D4333" s="37">
        <v>6.0</v>
      </c>
      <c r="E4333" s="8">
        <v>2.0</v>
      </c>
      <c r="F4333" s="8" t="s">
        <v>39</v>
      </c>
      <c r="G4333" s="8" t="s">
        <v>40</v>
      </c>
      <c r="H4333" s="35">
        <v>6878.0</v>
      </c>
      <c r="I4333" s="8" t="s">
        <v>2909</v>
      </c>
      <c r="J4333" s="37" t="s">
        <v>42</v>
      </c>
    </row>
    <row r="4334">
      <c r="A4334" s="36" t="s">
        <v>2921</v>
      </c>
      <c r="B4334" s="35">
        <v>5149300.0</v>
      </c>
      <c r="C4334" s="10">
        <v>4.0</v>
      </c>
      <c r="D4334">
        <v>3.0</v>
      </c>
      <c r="E4334" s="8">
        <v>3.0</v>
      </c>
      <c r="F4334" s="8" t="s">
        <v>659</v>
      </c>
      <c r="G4334" s="8" t="s">
        <v>40</v>
      </c>
      <c r="H4334" s="35">
        <v>7922.0</v>
      </c>
      <c r="I4334" s="8" t="s">
        <v>2909</v>
      </c>
      <c r="J4334" s="37" t="s">
        <v>112</v>
      </c>
    </row>
    <row r="4335">
      <c r="A4335" s="36" t="s">
        <v>2921</v>
      </c>
      <c r="B4335" s="35">
        <v>7150000.0</v>
      </c>
      <c r="C4335" s="10">
        <v>4.0</v>
      </c>
      <c r="D4335">
        <v>3.0</v>
      </c>
      <c r="E4335" s="8">
        <v>2.0</v>
      </c>
      <c r="F4335" s="8" t="s">
        <v>659</v>
      </c>
      <c r="G4335" s="8" t="s">
        <v>40</v>
      </c>
      <c r="H4335" s="35">
        <v>11302.0</v>
      </c>
      <c r="I4335" s="8" t="s">
        <v>2909</v>
      </c>
      <c r="J4335" s="37" t="s">
        <v>112</v>
      </c>
    </row>
    <row r="4336">
      <c r="A4336" s="36" t="s">
        <v>2921</v>
      </c>
      <c r="B4336" s="35">
        <v>6065800.0</v>
      </c>
      <c r="C4336" s="10">
        <v>4.0</v>
      </c>
      <c r="D4336">
        <v>3.0</v>
      </c>
      <c r="E4336" s="8">
        <v>2.0</v>
      </c>
      <c r="F4336" s="8" t="s">
        <v>659</v>
      </c>
      <c r="G4336" s="8" t="s">
        <v>40</v>
      </c>
      <c r="H4336" s="35">
        <v>9332.0</v>
      </c>
      <c r="I4336" s="8" t="s">
        <v>2909</v>
      </c>
      <c r="J4336" s="37" t="s">
        <v>112</v>
      </c>
    </row>
    <row r="4337">
      <c r="A4337" s="36" t="s">
        <v>2921</v>
      </c>
      <c r="B4337" s="35">
        <v>5799950.0</v>
      </c>
      <c r="C4337" s="10">
        <v>4.0</v>
      </c>
      <c r="D4337">
        <v>3.0</v>
      </c>
      <c r="E4337" s="8">
        <v>2.0</v>
      </c>
      <c r="F4337" s="8" t="s">
        <v>659</v>
      </c>
      <c r="G4337" s="8" t="s">
        <v>40</v>
      </c>
      <c r="H4337" s="35">
        <v>8923.0</v>
      </c>
      <c r="I4337" s="8" t="s">
        <v>2909</v>
      </c>
      <c r="J4337" s="37" t="s">
        <v>112</v>
      </c>
    </row>
    <row r="4338">
      <c r="A4338" s="36" t="s">
        <v>2930</v>
      </c>
      <c r="B4338" s="35">
        <v>488000.0</v>
      </c>
      <c r="C4338" s="8">
        <v>3.0</v>
      </c>
      <c r="D4338" s="37">
        <v>2.0</v>
      </c>
      <c r="E4338" s="8">
        <v>2.0</v>
      </c>
      <c r="F4338" s="8" t="s">
        <v>92</v>
      </c>
      <c r="G4338" s="8" t="s">
        <v>2908</v>
      </c>
      <c r="H4338" s="35">
        <v>1000.0</v>
      </c>
      <c r="I4338" s="8" t="s">
        <v>2909</v>
      </c>
      <c r="J4338" s="37" t="s">
        <v>42</v>
      </c>
    </row>
    <row r="4339">
      <c r="A4339" s="36" t="s">
        <v>2930</v>
      </c>
      <c r="B4339" s="35">
        <v>500000.0</v>
      </c>
      <c r="C4339" s="8">
        <v>3.0</v>
      </c>
      <c r="D4339" s="37">
        <v>2.0</v>
      </c>
      <c r="E4339" s="8">
        <v>2.0</v>
      </c>
      <c r="F4339" s="8" t="s">
        <v>92</v>
      </c>
      <c r="G4339" s="8" t="s">
        <v>2908</v>
      </c>
      <c r="H4339" s="35">
        <v>1000.0</v>
      </c>
      <c r="I4339" s="8" t="s">
        <v>2909</v>
      </c>
      <c r="J4339" t="s">
        <v>256</v>
      </c>
    </row>
    <row r="4340">
      <c r="A4340" s="36" t="s">
        <v>2939</v>
      </c>
      <c r="B4340" s="35">
        <v>750000.0</v>
      </c>
      <c r="C4340" s="8">
        <v>3.0</v>
      </c>
      <c r="D4340" s="37">
        <v>2.0</v>
      </c>
      <c r="E4340" s="8">
        <v>1.0</v>
      </c>
      <c r="F4340" s="8" t="s">
        <v>92</v>
      </c>
      <c r="G4340" s="8" t="s">
        <v>2908</v>
      </c>
      <c r="H4340" s="35">
        <v>1206.0</v>
      </c>
      <c r="I4340" s="8" t="s">
        <v>2909</v>
      </c>
      <c r="J4340" s="37" t="s">
        <v>42</v>
      </c>
    </row>
    <row r="4341">
      <c r="A4341" s="36" t="s">
        <v>2921</v>
      </c>
      <c r="B4341" s="35">
        <v>6200000.0</v>
      </c>
      <c r="C4341" s="8">
        <v>7.0</v>
      </c>
      <c r="D4341" s="37">
        <v>5.0</v>
      </c>
      <c r="E4341" s="8">
        <v>2.0</v>
      </c>
      <c r="F4341" s="8" t="s">
        <v>39</v>
      </c>
      <c r="G4341" s="8" t="s">
        <v>40</v>
      </c>
      <c r="H4341" s="35">
        <v>7329.0</v>
      </c>
      <c r="I4341" s="8" t="s">
        <v>2909</v>
      </c>
      <c r="J4341" s="37" t="s">
        <v>42</v>
      </c>
    </row>
    <row r="4342">
      <c r="A4342" s="36" t="s">
        <v>2920</v>
      </c>
      <c r="B4342" s="35">
        <v>2380000.0</v>
      </c>
      <c r="C4342" s="8">
        <v>4.0</v>
      </c>
      <c r="D4342" s="37">
        <v>4.0</v>
      </c>
      <c r="E4342" s="8">
        <v>1.0</v>
      </c>
      <c r="F4342" s="8" t="s">
        <v>92</v>
      </c>
      <c r="G4342" s="8" t="s">
        <v>2908</v>
      </c>
      <c r="H4342" s="35">
        <v>2535.0</v>
      </c>
      <c r="I4342" s="8" t="s">
        <v>2909</v>
      </c>
      <c r="J4342" s="37" t="s">
        <v>42</v>
      </c>
    </row>
    <row r="4343">
      <c r="A4343" s="36" t="s">
        <v>2920</v>
      </c>
      <c r="B4343" s="35">
        <v>1050000.0</v>
      </c>
      <c r="C4343" s="8">
        <v>2.0</v>
      </c>
      <c r="D4343" s="37">
        <v>2.0</v>
      </c>
      <c r="E4343" s="8">
        <v>2.0</v>
      </c>
      <c r="F4343" s="8" t="s">
        <v>33</v>
      </c>
      <c r="G4343" s="8" t="s">
        <v>2908</v>
      </c>
      <c r="H4343" s="35">
        <v>926.0</v>
      </c>
      <c r="I4343" s="8" t="s">
        <v>2909</v>
      </c>
      <c r="J4343" s="37" t="s">
        <v>36</v>
      </c>
    </row>
    <row r="4344">
      <c r="A4344" s="36" t="s">
        <v>2920</v>
      </c>
      <c r="B4344" s="35">
        <v>1990000.0</v>
      </c>
      <c r="C4344" s="8">
        <v>4.0</v>
      </c>
      <c r="D4344" s="37">
        <v>4.0</v>
      </c>
      <c r="E4344" s="8">
        <v>6.0</v>
      </c>
      <c r="F4344" s="8" t="s">
        <v>92</v>
      </c>
      <c r="G4344" s="8" t="s">
        <v>2908</v>
      </c>
      <c r="H4344" s="35">
        <v>2535.0</v>
      </c>
      <c r="I4344" s="8" t="s">
        <v>2909</v>
      </c>
      <c r="J4344" s="37" t="s">
        <v>42</v>
      </c>
    </row>
    <row r="4345">
      <c r="A4345" s="36" t="s">
        <v>2931</v>
      </c>
      <c r="B4345" s="35">
        <v>1750000.0</v>
      </c>
      <c r="C4345" s="8">
        <v>3.0</v>
      </c>
      <c r="D4345" s="37">
        <v>2.0</v>
      </c>
      <c r="E4345" s="8">
        <v>4.0</v>
      </c>
      <c r="F4345" s="8" t="s">
        <v>33</v>
      </c>
      <c r="G4345" s="8" t="s">
        <v>2908</v>
      </c>
      <c r="H4345" s="35">
        <v>1453.0</v>
      </c>
      <c r="I4345" s="8" t="s">
        <v>2909</v>
      </c>
      <c r="J4345" s="37" t="s">
        <v>36</v>
      </c>
    </row>
    <row r="4346">
      <c r="A4346" s="36" t="s">
        <v>2946</v>
      </c>
      <c r="B4346" s="35">
        <v>2800000.0</v>
      </c>
      <c r="C4346" s="8">
        <v>2.0</v>
      </c>
      <c r="D4346" s="37">
        <v>2.0</v>
      </c>
      <c r="E4346" s="8">
        <v>3.0</v>
      </c>
      <c r="F4346" s="8" t="s">
        <v>33</v>
      </c>
      <c r="G4346" s="8" t="s">
        <v>2908</v>
      </c>
      <c r="H4346" s="35">
        <v>1234.0</v>
      </c>
      <c r="I4346" s="8" t="s">
        <v>2909</v>
      </c>
      <c r="J4346" s="37" t="s">
        <v>36</v>
      </c>
    </row>
    <row r="4347">
      <c r="A4347" s="36" t="s">
        <v>2917</v>
      </c>
      <c r="B4347" s="35">
        <v>1300000.0</v>
      </c>
      <c r="C4347" s="8">
        <v>4.0</v>
      </c>
      <c r="D4347" s="37">
        <v>3.0</v>
      </c>
      <c r="E4347" s="8">
        <v>3.0</v>
      </c>
      <c r="F4347" s="8" t="s">
        <v>92</v>
      </c>
      <c r="G4347" s="8" t="s">
        <v>2908</v>
      </c>
      <c r="H4347" s="35">
        <v>1894.0</v>
      </c>
      <c r="I4347" s="8" t="s">
        <v>2909</v>
      </c>
      <c r="J4347" s="37" t="s">
        <v>112</v>
      </c>
    </row>
    <row r="4348">
      <c r="A4348" s="36" t="s">
        <v>2912</v>
      </c>
      <c r="B4348" s="35">
        <v>650000.0</v>
      </c>
      <c r="C4348" s="8">
        <v>3.0</v>
      </c>
      <c r="D4348" s="37">
        <v>3.0</v>
      </c>
      <c r="E4348" s="8">
        <v>3.0</v>
      </c>
      <c r="F4348" s="8" t="s">
        <v>92</v>
      </c>
      <c r="G4348" s="8" t="s">
        <v>2908</v>
      </c>
      <c r="H4348" s="35">
        <v>1509.0</v>
      </c>
      <c r="I4348" s="8" t="s">
        <v>2909</v>
      </c>
      <c r="J4348" s="37" t="s">
        <v>42</v>
      </c>
    </row>
    <row r="4349">
      <c r="A4349" s="36" t="s">
        <v>2924</v>
      </c>
      <c r="B4349" s="35">
        <v>465000.0</v>
      </c>
      <c r="C4349" s="8">
        <v>3.0</v>
      </c>
      <c r="D4349" s="37">
        <v>2.0</v>
      </c>
      <c r="E4349" s="8">
        <v>2.0</v>
      </c>
      <c r="F4349" s="8" t="s">
        <v>92</v>
      </c>
      <c r="G4349" s="8" t="s">
        <v>2908</v>
      </c>
      <c r="H4349" s="35">
        <v>930.0</v>
      </c>
      <c r="I4349" s="8" t="s">
        <v>2909</v>
      </c>
      <c r="J4349" t="s">
        <v>256</v>
      </c>
    </row>
    <row r="4350">
      <c r="A4350" s="36" t="s">
        <v>2935</v>
      </c>
      <c r="B4350" s="35">
        <v>580000.0</v>
      </c>
      <c r="C4350" s="8">
        <v>3.0</v>
      </c>
      <c r="D4350" s="37">
        <v>2.0</v>
      </c>
      <c r="E4350" s="8">
        <v>3.0</v>
      </c>
      <c r="F4350" s="8" t="s">
        <v>33</v>
      </c>
      <c r="G4350" s="8" t="s">
        <v>2908</v>
      </c>
      <c r="H4350" s="35">
        <v>920.0</v>
      </c>
      <c r="I4350" s="8" t="s">
        <v>2909</v>
      </c>
      <c r="J4350" s="37" t="s">
        <v>42</v>
      </c>
    </row>
    <row r="4351">
      <c r="A4351" s="36" t="s">
        <v>2917</v>
      </c>
      <c r="B4351" s="35">
        <v>900000.0</v>
      </c>
      <c r="C4351" s="8">
        <v>3.0</v>
      </c>
      <c r="D4351" s="37">
        <v>2.0</v>
      </c>
      <c r="E4351" s="8">
        <v>5.0</v>
      </c>
      <c r="F4351" s="8" t="s">
        <v>92</v>
      </c>
      <c r="G4351" s="8" t="s">
        <v>2908</v>
      </c>
      <c r="H4351" s="35">
        <v>1400.0</v>
      </c>
      <c r="I4351" s="8" t="s">
        <v>2909</v>
      </c>
      <c r="J4351" s="37" t="s">
        <v>42</v>
      </c>
    </row>
    <row r="4352">
      <c r="A4352" s="36" t="s">
        <v>2917</v>
      </c>
      <c r="B4352" s="35">
        <v>1300000.0</v>
      </c>
      <c r="C4352" s="8">
        <v>5.0</v>
      </c>
      <c r="D4352" s="37">
        <v>2.0</v>
      </c>
      <c r="E4352" s="8">
        <v>2.0</v>
      </c>
      <c r="F4352" s="8" t="s">
        <v>92</v>
      </c>
      <c r="G4352" s="8" t="s">
        <v>2908</v>
      </c>
      <c r="H4352" s="35">
        <v>1625.0</v>
      </c>
      <c r="I4352" s="8" t="s">
        <v>2909</v>
      </c>
      <c r="J4352" s="37" t="s">
        <v>42</v>
      </c>
    </row>
    <row r="4353">
      <c r="A4353" s="36" t="s">
        <v>2925</v>
      </c>
      <c r="B4353" s="35">
        <v>450000.0</v>
      </c>
      <c r="C4353" s="8">
        <v>3.0</v>
      </c>
      <c r="D4353" s="37">
        <v>2.0</v>
      </c>
      <c r="E4353" s="8">
        <v>1.0</v>
      </c>
      <c r="F4353" s="8" t="s">
        <v>33</v>
      </c>
      <c r="G4353" s="8" t="s">
        <v>2908</v>
      </c>
      <c r="H4353" s="35">
        <v>950.0</v>
      </c>
      <c r="I4353" s="8" t="s">
        <v>2909</v>
      </c>
      <c r="J4353" s="37" t="s">
        <v>42</v>
      </c>
    </row>
    <row r="4354">
      <c r="A4354" s="36" t="s">
        <v>2917</v>
      </c>
      <c r="B4354" s="35">
        <v>800000.0</v>
      </c>
      <c r="C4354" s="8">
        <v>3.0</v>
      </c>
      <c r="D4354" s="37">
        <v>2.0</v>
      </c>
      <c r="E4354" s="8">
        <v>1.0</v>
      </c>
      <c r="F4354" s="8" t="s">
        <v>92</v>
      </c>
      <c r="G4354" s="8" t="s">
        <v>2908</v>
      </c>
      <c r="H4354" s="35">
        <v>1345.0</v>
      </c>
      <c r="I4354" s="8" t="s">
        <v>2909</v>
      </c>
      <c r="J4354" s="37" t="s">
        <v>42</v>
      </c>
    </row>
    <row r="4355">
      <c r="A4355" s="36" t="s">
        <v>2935</v>
      </c>
      <c r="B4355" s="35">
        <v>295000.0</v>
      </c>
      <c r="C4355" s="8">
        <v>1.0</v>
      </c>
      <c r="D4355" s="37">
        <v>1.0</v>
      </c>
      <c r="E4355" s="8">
        <v>2.0</v>
      </c>
      <c r="F4355" s="8" t="s">
        <v>92</v>
      </c>
      <c r="G4355" s="8" t="s">
        <v>2908</v>
      </c>
      <c r="H4355" s="35">
        <v>710.0</v>
      </c>
      <c r="I4355" s="8" t="s">
        <v>2909</v>
      </c>
      <c r="J4355" s="37" t="s">
        <v>42</v>
      </c>
    </row>
    <row r="4356">
      <c r="A4356" s="36" t="s">
        <v>2917</v>
      </c>
      <c r="B4356" s="35">
        <v>1550000.0</v>
      </c>
      <c r="C4356" s="8">
        <v>5.0</v>
      </c>
      <c r="D4356" s="37">
        <v>4.0</v>
      </c>
      <c r="E4356" s="8">
        <v>2.0</v>
      </c>
      <c r="F4356" s="8" t="s">
        <v>92</v>
      </c>
      <c r="G4356" s="8" t="s">
        <v>2908</v>
      </c>
      <c r="H4356" s="35">
        <v>2740.0</v>
      </c>
      <c r="I4356" s="8" t="s">
        <v>2909</v>
      </c>
      <c r="J4356" s="37" t="s">
        <v>42</v>
      </c>
    </row>
    <row r="4357">
      <c r="A4357" s="36" t="s">
        <v>2917</v>
      </c>
      <c r="B4357" s="35">
        <v>4800000.0</v>
      </c>
      <c r="C4357" s="8">
        <v>4.0</v>
      </c>
      <c r="D4357" s="37">
        <v>3.0</v>
      </c>
      <c r="E4357" s="8">
        <v>2.0</v>
      </c>
      <c r="F4357" s="8" t="s">
        <v>39</v>
      </c>
      <c r="G4357" s="8" t="s">
        <v>40</v>
      </c>
      <c r="H4357" s="35">
        <v>8350.0</v>
      </c>
      <c r="I4357" s="8" t="s">
        <v>2909</v>
      </c>
      <c r="J4357" s="37" t="s">
        <v>112</v>
      </c>
    </row>
    <row r="4358">
      <c r="A4358" s="36" t="s">
        <v>2917</v>
      </c>
      <c r="B4358" s="35">
        <v>900000.0</v>
      </c>
      <c r="C4358" s="8">
        <v>3.0</v>
      </c>
      <c r="D4358" s="37">
        <v>2.0</v>
      </c>
      <c r="E4358" s="8">
        <v>2.0</v>
      </c>
      <c r="F4358" s="8" t="s">
        <v>92</v>
      </c>
      <c r="G4358" s="8" t="s">
        <v>2908</v>
      </c>
      <c r="H4358" s="35">
        <v>1475.0</v>
      </c>
      <c r="I4358" s="8" t="s">
        <v>2909</v>
      </c>
      <c r="J4358" s="37" t="s">
        <v>42</v>
      </c>
    </row>
    <row r="4359">
      <c r="A4359" s="36" t="s">
        <v>2925</v>
      </c>
      <c r="B4359" s="35">
        <v>460000.0</v>
      </c>
      <c r="C4359" s="8">
        <v>3.0</v>
      </c>
      <c r="D4359" s="37">
        <v>2.0</v>
      </c>
      <c r="E4359" s="8">
        <v>2.0</v>
      </c>
      <c r="F4359" s="8" t="s">
        <v>33</v>
      </c>
      <c r="G4359" s="8" t="s">
        <v>2908</v>
      </c>
      <c r="H4359" s="35">
        <v>950.0</v>
      </c>
      <c r="I4359" s="8" t="s">
        <v>2909</v>
      </c>
      <c r="J4359" s="37" t="s">
        <v>42</v>
      </c>
    </row>
    <row r="4360">
      <c r="A4360" s="36" t="s">
        <v>2917</v>
      </c>
      <c r="B4360" s="35">
        <v>1500000.0</v>
      </c>
      <c r="C4360" s="8">
        <v>5.0</v>
      </c>
      <c r="D4360" s="37">
        <v>3.0</v>
      </c>
      <c r="E4360" s="8">
        <v>2.0</v>
      </c>
      <c r="F4360" s="8" t="s">
        <v>92</v>
      </c>
      <c r="G4360" s="8" t="s">
        <v>2908</v>
      </c>
      <c r="H4360" s="35">
        <v>2000.0</v>
      </c>
      <c r="I4360" s="8" t="s">
        <v>2909</v>
      </c>
      <c r="J4360" s="37" t="s">
        <v>42</v>
      </c>
    </row>
    <row r="4361">
      <c r="A4361" s="36" t="s">
        <v>2917</v>
      </c>
      <c r="B4361" s="35">
        <v>1650000.0</v>
      </c>
      <c r="C4361" s="8">
        <v>4.0</v>
      </c>
      <c r="D4361" s="37">
        <v>3.0</v>
      </c>
      <c r="E4361" s="8">
        <v>2.0</v>
      </c>
      <c r="F4361" s="8" t="s">
        <v>177</v>
      </c>
      <c r="G4361" s="8" t="s">
        <v>40</v>
      </c>
      <c r="H4361" s="35">
        <v>1725.0</v>
      </c>
      <c r="I4361" s="8" t="s">
        <v>2909</v>
      </c>
      <c r="J4361" s="37" t="s">
        <v>42</v>
      </c>
    </row>
    <row r="4362">
      <c r="A4362" s="36" t="s">
        <v>2917</v>
      </c>
      <c r="B4362" s="35">
        <v>1650000.0</v>
      </c>
      <c r="C4362" s="8">
        <v>4.0</v>
      </c>
      <c r="D4362" s="37">
        <v>3.0</v>
      </c>
      <c r="E4362" s="8">
        <v>1.0</v>
      </c>
      <c r="F4362" s="8" t="s">
        <v>177</v>
      </c>
      <c r="G4362" s="8" t="s">
        <v>40</v>
      </c>
      <c r="H4362" s="35">
        <v>1800.0</v>
      </c>
      <c r="I4362" s="8" t="s">
        <v>2909</v>
      </c>
      <c r="J4362" s="37" t="s">
        <v>42</v>
      </c>
    </row>
    <row r="4363">
      <c r="A4363" s="36" t="s">
        <v>2917</v>
      </c>
      <c r="B4363" s="35">
        <v>1200000.0</v>
      </c>
      <c r="C4363" s="8">
        <v>3.0</v>
      </c>
      <c r="D4363" s="37">
        <v>2.0</v>
      </c>
      <c r="E4363" s="8">
        <v>3.0</v>
      </c>
      <c r="F4363" s="8" t="s">
        <v>92</v>
      </c>
      <c r="G4363" s="8" t="s">
        <v>2908</v>
      </c>
      <c r="H4363" s="35">
        <v>1560.0</v>
      </c>
      <c r="I4363" s="8" t="s">
        <v>2909</v>
      </c>
      <c r="J4363" s="37" t="s">
        <v>36</v>
      </c>
    </row>
    <row r="4364">
      <c r="A4364" s="36" t="s">
        <v>2925</v>
      </c>
      <c r="B4364" s="35">
        <v>370000.0</v>
      </c>
      <c r="C4364" s="8">
        <v>3.0</v>
      </c>
      <c r="D4364" s="37">
        <v>2.0</v>
      </c>
      <c r="E4364" s="8">
        <v>2.0</v>
      </c>
      <c r="F4364" s="8" t="s">
        <v>33</v>
      </c>
      <c r="G4364" s="8" t="s">
        <v>2908</v>
      </c>
      <c r="H4364" s="35">
        <v>950.0</v>
      </c>
      <c r="I4364" s="8" t="s">
        <v>2909</v>
      </c>
      <c r="J4364" s="37" t="s">
        <v>42</v>
      </c>
    </row>
    <row r="4365">
      <c r="A4365" s="36" t="s">
        <v>2916</v>
      </c>
      <c r="B4365" s="35">
        <v>480000.0</v>
      </c>
      <c r="C4365" s="8">
        <v>3.0</v>
      </c>
      <c r="D4365" s="37">
        <v>2.0</v>
      </c>
      <c r="E4365" s="8">
        <v>2.0</v>
      </c>
      <c r="F4365" s="8" t="s">
        <v>354</v>
      </c>
      <c r="G4365" s="8" t="s">
        <v>2908</v>
      </c>
      <c r="H4365" s="35">
        <v>1116.0</v>
      </c>
      <c r="I4365" s="8" t="s">
        <v>2909</v>
      </c>
      <c r="J4365" t="s">
        <v>256</v>
      </c>
    </row>
    <row r="4366">
      <c r="A4366" s="36" t="s">
        <v>2957</v>
      </c>
      <c r="B4366" s="35">
        <v>530000.0</v>
      </c>
      <c r="C4366" s="8">
        <v>3.0</v>
      </c>
      <c r="D4366" s="37">
        <v>2.0</v>
      </c>
      <c r="E4366" s="8">
        <v>2.0</v>
      </c>
      <c r="F4366" s="8" t="s">
        <v>92</v>
      </c>
      <c r="G4366" s="8" t="s">
        <v>2908</v>
      </c>
      <c r="H4366" s="35">
        <v>986.0</v>
      </c>
      <c r="I4366" s="8" t="s">
        <v>2909</v>
      </c>
      <c r="J4366" s="37" t="s">
        <v>42</v>
      </c>
    </row>
    <row r="4367">
      <c r="A4367" s="36" t="s">
        <v>2919</v>
      </c>
      <c r="B4367" s="35">
        <v>2500000.0</v>
      </c>
      <c r="C4367" s="8">
        <v>5.0</v>
      </c>
      <c r="D4367" s="37">
        <v>5.0</v>
      </c>
      <c r="E4367" s="8">
        <v>3.0</v>
      </c>
      <c r="F4367" s="8" t="s">
        <v>92</v>
      </c>
      <c r="G4367" s="8" t="s">
        <v>2908</v>
      </c>
      <c r="H4367" s="35">
        <v>2780.0</v>
      </c>
      <c r="I4367" s="8" t="s">
        <v>2909</v>
      </c>
      <c r="J4367" s="37" t="s">
        <v>42</v>
      </c>
    </row>
    <row r="4368">
      <c r="A4368" s="36" t="s">
        <v>2912</v>
      </c>
      <c r="B4368" s="35">
        <v>1038000.0</v>
      </c>
      <c r="C4368" s="8">
        <v>4.0</v>
      </c>
      <c r="D4368" s="37">
        <v>5.0</v>
      </c>
      <c r="E4368" s="8">
        <v>2.0</v>
      </c>
      <c r="F4368" s="8" t="s">
        <v>92</v>
      </c>
      <c r="G4368" s="8" t="s">
        <v>2908</v>
      </c>
      <c r="H4368" s="35">
        <v>1853.0</v>
      </c>
      <c r="I4368" s="8" t="s">
        <v>2909</v>
      </c>
      <c r="J4368" s="37" t="s">
        <v>42</v>
      </c>
    </row>
    <row r="4369">
      <c r="A4369" s="36" t="s">
        <v>2919</v>
      </c>
      <c r="B4369" s="35">
        <v>2300000.0</v>
      </c>
      <c r="C4369" s="8">
        <v>5.0</v>
      </c>
      <c r="D4369" s="37">
        <v>5.0</v>
      </c>
      <c r="E4369" s="8">
        <v>2.0</v>
      </c>
      <c r="F4369" s="8" t="s">
        <v>92</v>
      </c>
      <c r="G4369" s="8" t="s">
        <v>2908</v>
      </c>
      <c r="H4369" s="35">
        <v>4580.0</v>
      </c>
      <c r="I4369" s="8" t="s">
        <v>2909</v>
      </c>
      <c r="J4369" s="37" t="s">
        <v>36</v>
      </c>
    </row>
    <row r="4370">
      <c r="A4370" s="36" t="s">
        <v>2922</v>
      </c>
      <c r="B4370" s="35">
        <v>7800000.0</v>
      </c>
      <c r="C4370" s="8">
        <v>2.0</v>
      </c>
      <c r="D4370" s="37">
        <v>2.0</v>
      </c>
      <c r="E4370" s="8">
        <v>4.0</v>
      </c>
      <c r="F4370" s="8" t="s">
        <v>33</v>
      </c>
      <c r="G4370" s="8" t="s">
        <v>2908</v>
      </c>
      <c r="H4370" s="35">
        <v>815.0</v>
      </c>
      <c r="I4370" s="8" t="s">
        <v>2909</v>
      </c>
      <c r="J4370" t="s">
        <v>256</v>
      </c>
    </row>
    <row r="4371">
      <c r="A4371" s="36" t="s">
        <v>2910</v>
      </c>
      <c r="B4371" s="35">
        <v>4600000.0</v>
      </c>
      <c r="C4371" s="8">
        <v>7.0</v>
      </c>
      <c r="D4371" s="37">
        <v>6.0</v>
      </c>
      <c r="E4371" s="8">
        <v>3.0</v>
      </c>
      <c r="F4371" s="8" t="s">
        <v>39</v>
      </c>
      <c r="G4371" s="8" t="s">
        <v>40</v>
      </c>
      <c r="H4371" s="35">
        <v>6360.0</v>
      </c>
      <c r="I4371" s="8" t="s">
        <v>2909</v>
      </c>
      <c r="J4371" s="37" t="s">
        <v>42</v>
      </c>
    </row>
    <row r="4372">
      <c r="A4372" s="36" t="s">
        <v>2920</v>
      </c>
      <c r="B4372" s="35">
        <v>2500000.0</v>
      </c>
      <c r="C4372" s="8">
        <v>6.0</v>
      </c>
      <c r="D4372" s="37">
        <v>6.0</v>
      </c>
      <c r="E4372" s="8">
        <v>2.0</v>
      </c>
      <c r="F4372" s="8" t="s">
        <v>92</v>
      </c>
      <c r="G4372" s="8" t="s">
        <v>2908</v>
      </c>
      <c r="H4372" s="35">
        <v>4000.0</v>
      </c>
      <c r="I4372" s="8" t="s">
        <v>2909</v>
      </c>
      <c r="J4372" s="37" t="s">
        <v>112</v>
      </c>
    </row>
    <row r="4373">
      <c r="A4373" s="36" t="s">
        <v>2920</v>
      </c>
      <c r="B4373" s="35">
        <v>1650000.0</v>
      </c>
      <c r="C4373" s="8">
        <v>5.0</v>
      </c>
      <c r="D4373" s="37">
        <v>5.0</v>
      </c>
      <c r="E4373" s="8">
        <v>2.0</v>
      </c>
      <c r="F4373" s="8" t="s">
        <v>92</v>
      </c>
      <c r="G4373" s="8" t="s">
        <v>40</v>
      </c>
      <c r="H4373" s="35">
        <v>2572.0</v>
      </c>
      <c r="I4373" s="8" t="s">
        <v>2909</v>
      </c>
      <c r="J4373" s="37" t="s">
        <v>36</v>
      </c>
    </row>
    <row r="4374">
      <c r="A4374" s="36" t="s">
        <v>2910</v>
      </c>
      <c r="B4374" s="35">
        <v>4800000.0</v>
      </c>
      <c r="C4374" s="8">
        <v>5.0</v>
      </c>
      <c r="D4374" s="37">
        <v>4.0</v>
      </c>
      <c r="E4374" s="8">
        <v>2.0</v>
      </c>
      <c r="F4374" s="8" t="s">
        <v>39</v>
      </c>
      <c r="G4374" s="8" t="s">
        <v>40</v>
      </c>
      <c r="H4374" s="35">
        <v>6000.0</v>
      </c>
      <c r="I4374" s="8" t="s">
        <v>2909</v>
      </c>
      <c r="J4374" s="37" t="s">
        <v>42</v>
      </c>
    </row>
    <row r="4375">
      <c r="A4375" s="36" t="s">
        <v>2910</v>
      </c>
      <c r="B4375" s="35">
        <v>1.5E7</v>
      </c>
      <c r="C4375" s="8">
        <v>6.0</v>
      </c>
      <c r="D4375" s="37">
        <v>6.0</v>
      </c>
      <c r="E4375" s="8">
        <v>2.0</v>
      </c>
      <c r="F4375" s="8" t="s">
        <v>39</v>
      </c>
      <c r="G4375" s="8" t="s">
        <v>40</v>
      </c>
      <c r="H4375" s="35">
        <v>7500.0</v>
      </c>
      <c r="I4375" s="8" t="s">
        <v>2909</v>
      </c>
      <c r="J4375" s="37" t="s">
        <v>112</v>
      </c>
    </row>
    <row r="4376">
      <c r="A4376" s="36" t="s">
        <v>2931</v>
      </c>
      <c r="B4376" s="35">
        <v>2200000.0</v>
      </c>
      <c r="C4376" s="8">
        <v>3.0</v>
      </c>
      <c r="D4376" s="37">
        <v>4.0</v>
      </c>
      <c r="E4376" s="8">
        <v>2.0</v>
      </c>
      <c r="F4376" s="8" t="s">
        <v>92</v>
      </c>
      <c r="G4376" s="8" t="s">
        <v>2908</v>
      </c>
      <c r="H4376" s="35">
        <v>2278.0</v>
      </c>
      <c r="I4376" s="8" t="s">
        <v>2909</v>
      </c>
      <c r="J4376" s="37" t="s">
        <v>42</v>
      </c>
    </row>
    <row r="4377">
      <c r="A4377" s="36" t="s">
        <v>2920</v>
      </c>
      <c r="B4377" s="35">
        <v>1300000.0</v>
      </c>
      <c r="C4377" s="8">
        <v>4.0</v>
      </c>
      <c r="D4377" s="37">
        <v>4.0</v>
      </c>
      <c r="E4377" s="8">
        <v>2.0</v>
      </c>
      <c r="F4377" s="8" t="s">
        <v>92</v>
      </c>
      <c r="G4377" s="8" t="s">
        <v>2908</v>
      </c>
      <c r="H4377" s="35">
        <v>3000.0</v>
      </c>
      <c r="I4377" s="8" t="s">
        <v>2909</v>
      </c>
      <c r="J4377" s="37" t="s">
        <v>42</v>
      </c>
    </row>
    <row r="4378">
      <c r="A4378" s="36" t="s">
        <v>2910</v>
      </c>
      <c r="B4378" s="35">
        <v>2.2E7</v>
      </c>
      <c r="C4378" s="8">
        <v>9.0</v>
      </c>
      <c r="D4378" s="37">
        <v>7.0</v>
      </c>
      <c r="E4378" s="8">
        <v>2.0</v>
      </c>
      <c r="F4378" s="8" t="s">
        <v>39</v>
      </c>
      <c r="G4378" s="8" t="s">
        <v>40</v>
      </c>
      <c r="H4378" s="35">
        <v>30000.0</v>
      </c>
      <c r="I4378" s="8" t="s">
        <v>2909</v>
      </c>
      <c r="J4378" s="37" t="s">
        <v>42</v>
      </c>
    </row>
    <row r="4379">
      <c r="A4379" s="36" t="s">
        <v>2920</v>
      </c>
      <c r="B4379" s="35">
        <v>2008000.0</v>
      </c>
      <c r="C4379" s="8">
        <v>5.0</v>
      </c>
      <c r="D4379" s="37">
        <v>6.0</v>
      </c>
      <c r="E4379" s="8">
        <v>2.0</v>
      </c>
      <c r="F4379" s="8" t="s">
        <v>92</v>
      </c>
      <c r="G4379" s="8" t="s">
        <v>2908</v>
      </c>
      <c r="H4379" s="35">
        <v>2496.0</v>
      </c>
      <c r="I4379" s="8" t="s">
        <v>2909</v>
      </c>
      <c r="J4379" s="37" t="s">
        <v>36</v>
      </c>
    </row>
    <row r="4380">
      <c r="A4380" s="36" t="s">
        <v>2910</v>
      </c>
      <c r="B4380" s="35">
        <v>1.05E7</v>
      </c>
      <c r="C4380" s="8">
        <v>6.0</v>
      </c>
      <c r="D4380" s="37">
        <v>6.0</v>
      </c>
      <c r="E4380" s="8">
        <v>2.0</v>
      </c>
      <c r="F4380" s="8" t="s">
        <v>39</v>
      </c>
      <c r="G4380" s="8" t="s">
        <v>40</v>
      </c>
      <c r="H4380" s="35">
        <v>8365.0</v>
      </c>
      <c r="I4380" s="8" t="s">
        <v>2909</v>
      </c>
      <c r="J4380" s="37" t="s">
        <v>112</v>
      </c>
    </row>
    <row r="4381">
      <c r="A4381" s="36" t="s">
        <v>2936</v>
      </c>
      <c r="B4381" s="35">
        <v>1.8E7</v>
      </c>
      <c r="C4381" s="8">
        <v>7.0</v>
      </c>
      <c r="D4381" s="37">
        <v>8.0</v>
      </c>
      <c r="E4381" s="8">
        <v>2.0</v>
      </c>
      <c r="F4381" s="8" t="s">
        <v>39</v>
      </c>
      <c r="G4381" s="8" t="s">
        <v>40</v>
      </c>
      <c r="H4381" s="35">
        <v>15000.0</v>
      </c>
      <c r="I4381" s="8" t="s">
        <v>2909</v>
      </c>
      <c r="J4381" s="37" t="s">
        <v>42</v>
      </c>
    </row>
    <row r="4382">
      <c r="A4382" s="36" t="s">
        <v>2936</v>
      </c>
      <c r="B4382" s="35">
        <v>9300000.0</v>
      </c>
      <c r="C4382" s="8">
        <v>7.0</v>
      </c>
      <c r="D4382" s="37">
        <v>7.0</v>
      </c>
      <c r="E4382" s="8">
        <v>2.0</v>
      </c>
      <c r="F4382" s="8" t="s">
        <v>39</v>
      </c>
      <c r="G4382" s="8" t="s">
        <v>40</v>
      </c>
      <c r="H4382" s="35">
        <v>14327.0</v>
      </c>
      <c r="I4382" s="8" t="s">
        <v>2909</v>
      </c>
      <c r="J4382" t="s">
        <v>256</v>
      </c>
    </row>
    <row r="4383">
      <c r="A4383" s="36" t="s">
        <v>2936</v>
      </c>
      <c r="B4383" s="35">
        <v>2650000.0</v>
      </c>
      <c r="C4383" s="8">
        <v>6.0</v>
      </c>
      <c r="D4383" s="37">
        <v>4.0</v>
      </c>
      <c r="E4383" s="8">
        <v>2.0</v>
      </c>
      <c r="F4383" s="8" t="s">
        <v>177</v>
      </c>
      <c r="G4383" s="8" t="s">
        <v>40</v>
      </c>
      <c r="H4383" s="35">
        <v>2029.0</v>
      </c>
      <c r="I4383" s="8" t="s">
        <v>2909</v>
      </c>
      <c r="J4383" s="37" t="s">
        <v>42</v>
      </c>
    </row>
    <row r="4384">
      <c r="A4384" s="36" t="s">
        <v>2919</v>
      </c>
      <c r="B4384" s="35">
        <v>1.5E7</v>
      </c>
      <c r="C4384" s="8">
        <v>8.0</v>
      </c>
      <c r="D4384" s="37">
        <v>8.0</v>
      </c>
      <c r="E4384" s="8">
        <v>3.0</v>
      </c>
      <c r="F4384" s="8" t="s">
        <v>39</v>
      </c>
      <c r="G4384" s="8" t="s">
        <v>40</v>
      </c>
      <c r="H4384" s="35">
        <v>12000.0</v>
      </c>
      <c r="I4384" s="8" t="s">
        <v>2909</v>
      </c>
      <c r="J4384" s="37" t="s">
        <v>112</v>
      </c>
    </row>
    <row r="4385">
      <c r="A4385" s="36" t="s">
        <v>2910</v>
      </c>
      <c r="B4385" s="35">
        <v>8000000.0</v>
      </c>
      <c r="C4385" s="8">
        <v>6.0</v>
      </c>
      <c r="D4385" s="37">
        <v>6.0</v>
      </c>
      <c r="E4385" s="8">
        <v>3.0</v>
      </c>
      <c r="F4385" s="8" t="s">
        <v>39</v>
      </c>
      <c r="G4385" s="8" t="s">
        <v>40</v>
      </c>
      <c r="H4385" s="35">
        <v>6670.0</v>
      </c>
      <c r="I4385" s="8" t="s">
        <v>2909</v>
      </c>
      <c r="J4385" s="37" t="s">
        <v>42</v>
      </c>
    </row>
    <row r="4386">
      <c r="A4386" s="36" t="s">
        <v>2920</v>
      </c>
      <c r="B4386" s="35">
        <v>4600000.0</v>
      </c>
      <c r="C4386" s="8">
        <v>6.0</v>
      </c>
      <c r="D4386" s="37">
        <v>6.0</v>
      </c>
      <c r="E4386" s="8">
        <v>5.0</v>
      </c>
      <c r="F4386" s="8" t="s">
        <v>1012</v>
      </c>
      <c r="G4386" s="8" t="s">
        <v>40</v>
      </c>
      <c r="H4386" s="35">
        <v>1389.0</v>
      </c>
      <c r="I4386" s="8" t="s">
        <v>2909</v>
      </c>
      <c r="J4386" s="37" t="s">
        <v>42</v>
      </c>
    </row>
    <row r="4387">
      <c r="A4387" s="36" t="s">
        <v>2931</v>
      </c>
      <c r="B4387" s="35">
        <v>2150000.0</v>
      </c>
      <c r="C4387" s="8">
        <v>4.0</v>
      </c>
      <c r="D4387" s="37">
        <v>4.0</v>
      </c>
      <c r="E4387" s="8">
        <v>2.0</v>
      </c>
      <c r="F4387" s="8" t="s">
        <v>92</v>
      </c>
      <c r="G4387" s="8" t="s">
        <v>2908</v>
      </c>
      <c r="H4387" s="35">
        <v>2247.0</v>
      </c>
      <c r="I4387" s="8" t="s">
        <v>2909</v>
      </c>
      <c r="J4387" s="37" t="s">
        <v>42</v>
      </c>
    </row>
    <row r="4388">
      <c r="A4388" s="36" t="s">
        <v>2931</v>
      </c>
      <c r="B4388" s="35">
        <v>2950000.0</v>
      </c>
      <c r="C4388" s="8">
        <v>4.0</v>
      </c>
      <c r="D4388" s="37">
        <v>6.0</v>
      </c>
      <c r="E4388" s="8">
        <v>2.0</v>
      </c>
      <c r="F4388" s="8" t="s">
        <v>92</v>
      </c>
      <c r="G4388" s="8" t="s">
        <v>2908</v>
      </c>
      <c r="H4388" s="35">
        <v>3200.0</v>
      </c>
      <c r="I4388" s="8" t="s">
        <v>2909</v>
      </c>
      <c r="J4388" s="37" t="s">
        <v>42</v>
      </c>
    </row>
    <row r="4389">
      <c r="A4389" s="36" t="s">
        <v>2937</v>
      </c>
      <c r="B4389" s="35">
        <v>830000.0</v>
      </c>
      <c r="C4389" s="8">
        <v>3.0</v>
      </c>
      <c r="D4389" s="37">
        <v>2.0</v>
      </c>
      <c r="E4389" s="8">
        <v>2.0</v>
      </c>
      <c r="F4389" s="8" t="s">
        <v>92</v>
      </c>
      <c r="G4389" s="8" t="s">
        <v>2908</v>
      </c>
      <c r="H4389" s="35">
        <v>1314.0</v>
      </c>
      <c r="I4389" s="8" t="s">
        <v>2909</v>
      </c>
      <c r="J4389" s="37" t="s">
        <v>42</v>
      </c>
    </row>
    <row r="4390">
      <c r="A4390" s="36" t="s">
        <v>2937</v>
      </c>
      <c r="B4390" s="35">
        <v>1160000.0</v>
      </c>
      <c r="C4390" s="8">
        <v>4.0</v>
      </c>
      <c r="D4390" s="37">
        <v>4.0</v>
      </c>
      <c r="E4390" s="8">
        <v>2.0</v>
      </c>
      <c r="F4390" s="8" t="s">
        <v>92</v>
      </c>
      <c r="G4390" s="8" t="s">
        <v>2908</v>
      </c>
      <c r="H4390" s="35">
        <v>1788.0</v>
      </c>
      <c r="I4390" s="8" t="s">
        <v>2909</v>
      </c>
      <c r="J4390" s="37" t="s">
        <v>42</v>
      </c>
    </row>
    <row r="4391">
      <c r="A4391" s="36" t="s">
        <v>2937</v>
      </c>
      <c r="B4391" s="35">
        <v>1200000.0</v>
      </c>
      <c r="C4391" s="8">
        <v>4.0</v>
      </c>
      <c r="D4391" s="37">
        <v>4.0</v>
      </c>
      <c r="E4391" s="8">
        <v>2.0</v>
      </c>
      <c r="F4391" s="8" t="s">
        <v>92</v>
      </c>
      <c r="G4391" s="8" t="s">
        <v>2908</v>
      </c>
      <c r="H4391" s="35">
        <v>1856.0</v>
      </c>
      <c r="I4391" s="8" t="s">
        <v>2909</v>
      </c>
      <c r="J4391" s="37" t="s">
        <v>42</v>
      </c>
    </row>
    <row r="4392">
      <c r="A4392" s="36" t="s">
        <v>2912</v>
      </c>
      <c r="B4392" s="35">
        <v>608000.0</v>
      </c>
      <c r="C4392" s="8">
        <v>3.0</v>
      </c>
      <c r="D4392" s="37">
        <v>3.0</v>
      </c>
      <c r="E4392" s="8">
        <v>2.0</v>
      </c>
      <c r="F4392" s="8" t="s">
        <v>92</v>
      </c>
      <c r="G4392" s="8" t="s">
        <v>2908</v>
      </c>
      <c r="H4392" s="35">
        <v>1616.0</v>
      </c>
      <c r="I4392" s="8" t="s">
        <v>2909</v>
      </c>
      <c r="J4392" s="37" t="s">
        <v>42</v>
      </c>
    </row>
    <row r="4393">
      <c r="A4393" s="36" t="s">
        <v>2924</v>
      </c>
      <c r="B4393" s="35">
        <v>838000.0</v>
      </c>
      <c r="C4393" s="8">
        <v>4.0</v>
      </c>
      <c r="D4393" s="37">
        <v>3.0</v>
      </c>
      <c r="E4393" s="8">
        <v>2.0</v>
      </c>
      <c r="F4393" s="8" t="s">
        <v>177</v>
      </c>
      <c r="G4393" s="8" t="s">
        <v>40</v>
      </c>
      <c r="H4393" s="35">
        <v>1700.0</v>
      </c>
      <c r="I4393" s="8" t="s">
        <v>2909</v>
      </c>
      <c r="J4393" t="s">
        <v>256</v>
      </c>
    </row>
    <row r="4394">
      <c r="A4394" s="36" t="s">
        <v>2924</v>
      </c>
      <c r="B4394" s="35">
        <v>880000.0</v>
      </c>
      <c r="C4394" s="8">
        <v>4.0</v>
      </c>
      <c r="D4394" s="37">
        <v>3.0</v>
      </c>
      <c r="E4394" s="8">
        <v>3.0</v>
      </c>
      <c r="F4394" s="8" t="s">
        <v>177</v>
      </c>
      <c r="G4394" s="8" t="s">
        <v>40</v>
      </c>
      <c r="H4394" s="35">
        <v>1870.0</v>
      </c>
      <c r="I4394" s="8" t="s">
        <v>2909</v>
      </c>
      <c r="J4394" s="37" t="s">
        <v>42</v>
      </c>
    </row>
    <row r="4395">
      <c r="A4395" s="36" t="s">
        <v>2977</v>
      </c>
      <c r="B4395" s="35">
        <v>1500000.0</v>
      </c>
      <c r="C4395" s="8">
        <v>5.0</v>
      </c>
      <c r="D4395" s="37">
        <v>3.0</v>
      </c>
      <c r="E4395" s="8">
        <v>2.0</v>
      </c>
      <c r="F4395" s="8" t="s">
        <v>177</v>
      </c>
      <c r="G4395" s="8" t="s">
        <v>40</v>
      </c>
      <c r="H4395" s="35">
        <v>4500.0</v>
      </c>
      <c r="I4395" s="8" t="s">
        <v>2909</v>
      </c>
      <c r="J4395" t="s">
        <v>256</v>
      </c>
    </row>
    <row r="4396">
      <c r="A4396" s="36" t="s">
        <v>2935</v>
      </c>
      <c r="B4396" s="35">
        <v>450000.0</v>
      </c>
      <c r="C4396" s="8">
        <v>4.0</v>
      </c>
      <c r="D4396" s="37">
        <v>2.0</v>
      </c>
      <c r="E4396" s="8">
        <v>2.0</v>
      </c>
      <c r="F4396" s="8" t="s">
        <v>92</v>
      </c>
      <c r="G4396" s="8" t="s">
        <v>2908</v>
      </c>
      <c r="H4396" s="35">
        <v>1000.0</v>
      </c>
      <c r="I4396" s="8" t="s">
        <v>2909</v>
      </c>
      <c r="J4396" s="37" t="s">
        <v>42</v>
      </c>
    </row>
    <row r="4397">
      <c r="A4397" s="36" t="s">
        <v>2935</v>
      </c>
      <c r="B4397" s="35">
        <v>450000.0</v>
      </c>
      <c r="C4397" s="8">
        <v>4.0</v>
      </c>
      <c r="D4397" s="37">
        <v>2.0</v>
      </c>
      <c r="E4397" s="8">
        <v>2.0</v>
      </c>
      <c r="F4397" s="8" t="s">
        <v>92</v>
      </c>
      <c r="G4397" s="8" t="s">
        <v>2908</v>
      </c>
      <c r="H4397" s="35">
        <v>1000.0</v>
      </c>
      <c r="I4397" s="8" t="s">
        <v>2909</v>
      </c>
      <c r="J4397" s="37" t="s">
        <v>42</v>
      </c>
    </row>
    <row r="4398">
      <c r="A4398" s="36" t="s">
        <v>2970</v>
      </c>
      <c r="B4398" s="35">
        <v>450000.0</v>
      </c>
      <c r="C4398" s="8">
        <v>3.0</v>
      </c>
      <c r="D4398" s="37">
        <v>2.0</v>
      </c>
      <c r="E4398" s="8">
        <v>2.0</v>
      </c>
      <c r="F4398" s="8" t="s">
        <v>33</v>
      </c>
      <c r="G4398" s="8" t="s">
        <v>2908</v>
      </c>
      <c r="H4398" s="35">
        <v>1000.0</v>
      </c>
      <c r="I4398" s="8" t="s">
        <v>2909</v>
      </c>
      <c r="J4398" t="s">
        <v>256</v>
      </c>
    </row>
    <row r="4399">
      <c r="A4399" s="36" t="s">
        <v>2970</v>
      </c>
      <c r="B4399" s="35">
        <v>380000.0</v>
      </c>
      <c r="C4399" s="8">
        <v>2.0</v>
      </c>
      <c r="D4399" s="37">
        <v>2.0</v>
      </c>
      <c r="E4399" s="8">
        <v>2.0</v>
      </c>
      <c r="F4399" s="8" t="s">
        <v>33</v>
      </c>
      <c r="G4399" s="8" t="s">
        <v>2908</v>
      </c>
      <c r="H4399" s="35">
        <v>800.0</v>
      </c>
      <c r="I4399" s="8" t="s">
        <v>2909</v>
      </c>
      <c r="J4399" t="s">
        <v>256</v>
      </c>
    </row>
    <row r="4400">
      <c r="A4400" s="36" t="s">
        <v>2949</v>
      </c>
      <c r="B4400" s="35">
        <v>448000.0</v>
      </c>
      <c r="C4400" s="8">
        <v>3.0</v>
      </c>
      <c r="D4400" s="37">
        <v>2.0</v>
      </c>
      <c r="E4400" s="8">
        <v>2.0</v>
      </c>
      <c r="F4400" s="8" t="s">
        <v>33</v>
      </c>
      <c r="G4400" s="8" t="s">
        <v>2908</v>
      </c>
      <c r="H4400" s="35">
        <v>957.0</v>
      </c>
      <c r="I4400" s="8" t="s">
        <v>2909</v>
      </c>
      <c r="J4400" t="s">
        <v>256</v>
      </c>
    </row>
    <row r="4401">
      <c r="A4401" s="36" t="s">
        <v>2949</v>
      </c>
      <c r="B4401" s="35">
        <v>450000.0</v>
      </c>
      <c r="C4401" s="8">
        <v>3.0</v>
      </c>
      <c r="D4401" s="37">
        <v>3.0</v>
      </c>
      <c r="E4401" s="8">
        <v>2.0</v>
      </c>
      <c r="F4401" s="8" t="s">
        <v>33</v>
      </c>
      <c r="G4401" s="8" t="s">
        <v>2908</v>
      </c>
      <c r="H4401" s="35">
        <v>957.0</v>
      </c>
      <c r="I4401" s="8" t="s">
        <v>2909</v>
      </c>
      <c r="J4401" t="s">
        <v>256</v>
      </c>
    </row>
    <row r="4402">
      <c r="A4402" s="36" t="s">
        <v>2920</v>
      </c>
      <c r="B4402" s="35">
        <v>1150000.0</v>
      </c>
      <c r="C4402" s="8">
        <v>2.0</v>
      </c>
      <c r="D4402" s="37">
        <v>3.0</v>
      </c>
      <c r="E4402" s="8">
        <v>2.0</v>
      </c>
      <c r="F4402" s="8" t="s">
        <v>33</v>
      </c>
      <c r="G4402" s="8" t="s">
        <v>2908</v>
      </c>
      <c r="H4402" s="35">
        <v>1583.0</v>
      </c>
      <c r="I4402" s="8" t="s">
        <v>2909</v>
      </c>
      <c r="J4402" s="37" t="s">
        <v>42</v>
      </c>
    </row>
    <row r="4403">
      <c r="A4403" s="36" t="s">
        <v>2920</v>
      </c>
      <c r="B4403" s="35">
        <v>980000.0</v>
      </c>
      <c r="C4403" s="8">
        <v>2.0</v>
      </c>
      <c r="D4403" s="37">
        <v>3.0</v>
      </c>
      <c r="E4403" s="8">
        <v>2.0</v>
      </c>
      <c r="F4403" s="8" t="s">
        <v>33</v>
      </c>
      <c r="G4403" s="8" t="s">
        <v>2908</v>
      </c>
      <c r="H4403" s="35">
        <v>1583.0</v>
      </c>
      <c r="I4403" s="8" t="s">
        <v>2909</v>
      </c>
      <c r="J4403" s="37" t="s">
        <v>36</v>
      </c>
    </row>
    <row r="4404">
      <c r="A4404" s="36" t="s">
        <v>2920</v>
      </c>
      <c r="B4404" s="35">
        <v>2050000.0</v>
      </c>
      <c r="C4404" s="8">
        <v>4.0</v>
      </c>
      <c r="D4404" s="37">
        <v>5.0</v>
      </c>
      <c r="E4404" s="8">
        <v>2.0</v>
      </c>
      <c r="F4404" s="8" t="s">
        <v>33</v>
      </c>
      <c r="G4404" s="8" t="s">
        <v>2908</v>
      </c>
      <c r="H4404" s="35">
        <v>3370.0</v>
      </c>
      <c r="I4404" s="8" t="s">
        <v>2909</v>
      </c>
      <c r="J4404" s="37" t="s">
        <v>42</v>
      </c>
    </row>
    <row r="4405">
      <c r="A4405" s="36" t="s">
        <v>2920</v>
      </c>
      <c r="B4405" s="35">
        <v>680000.0</v>
      </c>
      <c r="C4405" s="8">
        <v>1.0</v>
      </c>
      <c r="D4405" s="37">
        <v>1.0</v>
      </c>
      <c r="E4405" s="8">
        <v>2.0</v>
      </c>
      <c r="F4405" s="8" t="s">
        <v>33</v>
      </c>
      <c r="G4405" s="8" t="s">
        <v>2908</v>
      </c>
      <c r="H4405" s="35">
        <v>743.0</v>
      </c>
      <c r="I4405" s="8" t="s">
        <v>2909</v>
      </c>
      <c r="J4405" s="37" t="s">
        <v>36</v>
      </c>
    </row>
    <row r="4406">
      <c r="A4406" s="36" t="s">
        <v>2917</v>
      </c>
      <c r="B4406" s="35">
        <v>950000.0</v>
      </c>
      <c r="C4406" s="8">
        <v>2.0</v>
      </c>
      <c r="D4406" s="37">
        <v>2.0</v>
      </c>
      <c r="E4406" s="8">
        <v>2.0</v>
      </c>
      <c r="F4406" s="8" t="s">
        <v>92</v>
      </c>
      <c r="G4406" s="8" t="s">
        <v>2908</v>
      </c>
      <c r="H4406" s="35">
        <v>1496.0</v>
      </c>
      <c r="I4406" s="8" t="s">
        <v>2909</v>
      </c>
      <c r="J4406" s="37" t="s">
        <v>36</v>
      </c>
    </row>
    <row r="4407">
      <c r="A4407" s="36" t="s">
        <v>2920</v>
      </c>
      <c r="B4407" s="35">
        <v>860000.0</v>
      </c>
      <c r="C4407" s="8">
        <v>3.0</v>
      </c>
      <c r="D4407" s="37">
        <v>3.0</v>
      </c>
      <c r="E4407" s="8">
        <v>2.0</v>
      </c>
      <c r="F4407" s="8" t="s">
        <v>92</v>
      </c>
      <c r="G4407" s="8" t="s">
        <v>2908</v>
      </c>
      <c r="H4407" s="35">
        <v>1594.0</v>
      </c>
      <c r="I4407" s="8" t="s">
        <v>2909</v>
      </c>
      <c r="J4407" s="37" t="s">
        <v>42</v>
      </c>
    </row>
    <row r="4408">
      <c r="A4408" s="36" t="s">
        <v>2960</v>
      </c>
      <c r="B4408" s="35">
        <v>500000.0</v>
      </c>
      <c r="C4408" s="8">
        <v>3.0</v>
      </c>
      <c r="D4408" s="37">
        <v>2.0</v>
      </c>
      <c r="E4408" s="8">
        <v>2.0</v>
      </c>
      <c r="F4408" s="8" t="s">
        <v>92</v>
      </c>
      <c r="G4408" s="8" t="s">
        <v>2908</v>
      </c>
      <c r="H4408" s="35">
        <v>952.0</v>
      </c>
      <c r="I4408" s="8" t="s">
        <v>2909</v>
      </c>
      <c r="J4408" t="s">
        <v>256</v>
      </c>
    </row>
    <row r="4409">
      <c r="A4409" s="36" t="s">
        <v>2960</v>
      </c>
      <c r="B4409" s="35">
        <v>500000.0</v>
      </c>
      <c r="C4409" s="8">
        <v>3.0</v>
      </c>
      <c r="D4409" s="37">
        <v>2.0</v>
      </c>
      <c r="E4409" s="8">
        <v>2.0</v>
      </c>
      <c r="F4409" s="8" t="s">
        <v>92</v>
      </c>
      <c r="G4409" s="8" t="s">
        <v>2908</v>
      </c>
      <c r="H4409" s="35">
        <v>952.0</v>
      </c>
      <c r="I4409" s="8" t="s">
        <v>2909</v>
      </c>
      <c r="J4409" s="37" t="s">
        <v>42</v>
      </c>
    </row>
    <row r="4410">
      <c r="A4410" s="36" t="s">
        <v>2930</v>
      </c>
      <c r="B4410" s="35">
        <v>508000.0</v>
      </c>
      <c r="C4410" s="8">
        <v>3.0</v>
      </c>
      <c r="D4410" s="37">
        <v>2.0</v>
      </c>
      <c r="E4410" s="8">
        <v>2.0</v>
      </c>
      <c r="F4410" s="8" t="s">
        <v>92</v>
      </c>
      <c r="G4410" s="8" t="s">
        <v>40</v>
      </c>
      <c r="H4410" s="35">
        <v>1373.0</v>
      </c>
      <c r="I4410" s="8" t="s">
        <v>2909</v>
      </c>
      <c r="J4410" t="s">
        <v>256</v>
      </c>
    </row>
    <row r="4411">
      <c r="A4411" s="36" t="s">
        <v>2907</v>
      </c>
      <c r="B4411" s="35">
        <v>1950000.0</v>
      </c>
      <c r="C4411" s="8">
        <v>3.0</v>
      </c>
      <c r="D4411" s="37">
        <v>2.0</v>
      </c>
      <c r="E4411" s="8">
        <v>2.0</v>
      </c>
      <c r="F4411" s="8" t="s">
        <v>92</v>
      </c>
      <c r="G4411" s="8" t="s">
        <v>2908</v>
      </c>
      <c r="H4411" s="35">
        <v>915.0</v>
      </c>
      <c r="I4411" s="8" t="s">
        <v>2909</v>
      </c>
      <c r="J4411" t="s">
        <v>256</v>
      </c>
    </row>
    <row r="4412">
      <c r="A4412" s="36" t="s">
        <v>2958</v>
      </c>
      <c r="B4412" s="35">
        <v>2000000.0</v>
      </c>
      <c r="C4412" s="8">
        <v>6.0</v>
      </c>
      <c r="D4412" s="37">
        <v>5.0</v>
      </c>
      <c r="E4412" s="8">
        <v>2.0</v>
      </c>
      <c r="F4412" s="8" t="s">
        <v>177</v>
      </c>
      <c r="G4412" s="8" t="s">
        <v>40</v>
      </c>
      <c r="H4412" s="35">
        <v>3432.0</v>
      </c>
      <c r="I4412" s="8" t="s">
        <v>2909</v>
      </c>
      <c r="J4412" t="s">
        <v>256</v>
      </c>
    </row>
    <row r="4413">
      <c r="A4413" s="36" t="s">
        <v>2930</v>
      </c>
      <c r="B4413" s="35">
        <v>450000.0</v>
      </c>
      <c r="C4413" s="8">
        <v>3.0</v>
      </c>
      <c r="D4413" s="37">
        <v>2.0</v>
      </c>
      <c r="E4413" s="8">
        <v>2.0</v>
      </c>
      <c r="F4413" s="8" t="s">
        <v>557</v>
      </c>
      <c r="G4413" s="8" t="s">
        <v>40</v>
      </c>
      <c r="H4413" s="35">
        <v>770.0</v>
      </c>
      <c r="I4413" s="8" t="s">
        <v>2909</v>
      </c>
      <c r="J4413" t="s">
        <v>256</v>
      </c>
    </row>
    <row r="4414">
      <c r="A4414" s="36" t="s">
        <v>2924</v>
      </c>
      <c r="B4414" s="35">
        <v>1250000.0</v>
      </c>
      <c r="C4414" s="8">
        <v>7.0</v>
      </c>
      <c r="D4414" s="37">
        <v>6.0</v>
      </c>
      <c r="E4414" s="8">
        <v>3.0</v>
      </c>
      <c r="F4414" s="8" t="s">
        <v>557</v>
      </c>
      <c r="G4414" s="8" t="s">
        <v>40</v>
      </c>
      <c r="H4414" s="35">
        <v>1650.0</v>
      </c>
      <c r="I4414" s="8" t="s">
        <v>2909</v>
      </c>
      <c r="J4414" t="s">
        <v>256</v>
      </c>
    </row>
    <row r="4415">
      <c r="A4415" s="36" t="s">
        <v>2978</v>
      </c>
      <c r="B4415" s="35">
        <v>1280000.0</v>
      </c>
      <c r="C4415" s="8">
        <v>5.0</v>
      </c>
      <c r="D4415" s="37">
        <v>4.0</v>
      </c>
      <c r="E4415" s="8">
        <v>6.0</v>
      </c>
      <c r="F4415" s="8" t="s">
        <v>557</v>
      </c>
      <c r="G4415" s="8" t="s">
        <v>40</v>
      </c>
      <c r="H4415" s="35">
        <v>1700.0</v>
      </c>
      <c r="I4415" s="8" t="s">
        <v>2909</v>
      </c>
      <c r="J4415" t="s">
        <v>256</v>
      </c>
    </row>
    <row r="4416">
      <c r="A4416" s="36" t="s">
        <v>2930</v>
      </c>
      <c r="B4416" s="35">
        <v>398000.0</v>
      </c>
      <c r="C4416" s="8">
        <v>2.0</v>
      </c>
      <c r="D4416" s="37">
        <v>2.0</v>
      </c>
      <c r="E4416" s="8">
        <v>2.0</v>
      </c>
      <c r="F4416" s="8" t="s">
        <v>92</v>
      </c>
      <c r="G4416" s="8" t="s">
        <v>40</v>
      </c>
      <c r="H4416" s="35">
        <v>632.0</v>
      </c>
      <c r="I4416" s="8" t="s">
        <v>2909</v>
      </c>
      <c r="J4416" s="37" t="s">
        <v>36</v>
      </c>
    </row>
    <row r="4417">
      <c r="A4417" s="36" t="s">
        <v>2925</v>
      </c>
      <c r="B4417" s="35">
        <v>1500000.0</v>
      </c>
      <c r="C4417" s="8">
        <v>4.0</v>
      </c>
      <c r="D4417" s="37">
        <v>4.0</v>
      </c>
      <c r="E4417" s="8">
        <v>2.0</v>
      </c>
      <c r="F4417" s="8" t="s">
        <v>92</v>
      </c>
      <c r="G4417" s="8" t="s">
        <v>2908</v>
      </c>
      <c r="H4417" s="35">
        <v>2638.0</v>
      </c>
      <c r="I4417" s="8" t="s">
        <v>2909</v>
      </c>
      <c r="J4417" s="37" t="s">
        <v>36</v>
      </c>
    </row>
    <row r="4418">
      <c r="A4418" s="36" t="s">
        <v>2925</v>
      </c>
      <c r="B4418" s="35">
        <v>398000.0</v>
      </c>
      <c r="C4418" s="8">
        <v>3.0</v>
      </c>
      <c r="D4418" s="37">
        <v>2.0</v>
      </c>
      <c r="E4418" s="8">
        <v>2.0</v>
      </c>
      <c r="F4418" s="8" t="s">
        <v>92</v>
      </c>
      <c r="G4418" s="8"/>
      <c r="H4418" s="35">
        <v>1650.0</v>
      </c>
      <c r="I4418" s="8" t="s">
        <v>2909</v>
      </c>
      <c r="J4418" s="37" t="s">
        <v>42</v>
      </c>
    </row>
    <row r="4419">
      <c r="A4419" s="36" t="s">
        <v>2918</v>
      </c>
      <c r="B4419" s="35">
        <v>800000.0</v>
      </c>
      <c r="C4419" s="8">
        <v>4.0</v>
      </c>
      <c r="D4419" s="37">
        <v>3.0</v>
      </c>
      <c r="E4419" s="8">
        <v>2.0</v>
      </c>
      <c r="F4419" s="8" t="s">
        <v>177</v>
      </c>
      <c r="G4419" s="8" t="s">
        <v>40</v>
      </c>
      <c r="H4419" s="35">
        <v>1760.0</v>
      </c>
      <c r="I4419" s="8" t="s">
        <v>2909</v>
      </c>
      <c r="J4419" s="37" t="s">
        <v>42</v>
      </c>
    </row>
    <row r="4420">
      <c r="A4420" s="36" t="s">
        <v>2935</v>
      </c>
      <c r="B4420" s="35">
        <v>672300.0</v>
      </c>
      <c r="C4420" s="8">
        <v>3.0</v>
      </c>
      <c r="D4420" s="37">
        <v>2.0</v>
      </c>
      <c r="E4420" s="8">
        <v>2.0</v>
      </c>
      <c r="F4420" s="8" t="s">
        <v>33</v>
      </c>
      <c r="G4420" s="8" t="s">
        <v>2908</v>
      </c>
      <c r="H4420" s="35">
        <v>1272.0</v>
      </c>
      <c r="I4420" s="8" t="s">
        <v>2909</v>
      </c>
      <c r="J4420" t="s">
        <v>256</v>
      </c>
    </row>
    <row r="4421">
      <c r="A4421" s="36" t="s">
        <v>2920</v>
      </c>
      <c r="B4421" s="35">
        <v>1.19E7</v>
      </c>
      <c r="C4421" s="8">
        <v>6.0</v>
      </c>
      <c r="D4421" s="37">
        <v>6.0</v>
      </c>
      <c r="E4421" s="8">
        <v>2.0</v>
      </c>
      <c r="F4421" s="8" t="s">
        <v>39</v>
      </c>
      <c r="G4421" s="8" t="s">
        <v>40</v>
      </c>
      <c r="H4421" s="35">
        <v>9619.0</v>
      </c>
      <c r="I4421" s="8" t="s">
        <v>2909</v>
      </c>
      <c r="J4421" s="37" t="s">
        <v>42</v>
      </c>
    </row>
    <row r="4422">
      <c r="A4422" s="36" t="s">
        <v>2910</v>
      </c>
      <c r="B4422" s="35">
        <v>1.25E7</v>
      </c>
      <c r="C4422" s="10">
        <v>4.0</v>
      </c>
      <c r="D4422">
        <v>3.0</v>
      </c>
      <c r="E4422" s="8">
        <v>2.0</v>
      </c>
      <c r="F4422" s="8" t="s">
        <v>39</v>
      </c>
      <c r="G4422" s="8" t="s">
        <v>40</v>
      </c>
      <c r="H4422" s="35">
        <v>8000.0</v>
      </c>
      <c r="I4422" s="8" t="s">
        <v>2909</v>
      </c>
      <c r="J4422" t="s">
        <v>256</v>
      </c>
    </row>
    <row r="4423">
      <c r="A4423" s="36" t="s">
        <v>2920</v>
      </c>
      <c r="B4423" s="35">
        <v>5751200.0</v>
      </c>
      <c r="C4423" s="10">
        <v>4.0</v>
      </c>
      <c r="D4423">
        <v>3.0</v>
      </c>
      <c r="E4423" s="8">
        <v>2.0</v>
      </c>
      <c r="F4423" s="8" t="s">
        <v>1404</v>
      </c>
      <c r="G4423" s="8" t="s">
        <v>40</v>
      </c>
      <c r="H4423" s="35">
        <v>8848.0</v>
      </c>
      <c r="I4423" s="8" t="s">
        <v>2909</v>
      </c>
      <c r="J4423" s="37" t="s">
        <v>256</v>
      </c>
    </row>
    <row r="4424">
      <c r="A4424" s="36" t="s">
        <v>2920</v>
      </c>
      <c r="B4424" s="35">
        <v>4030000.0</v>
      </c>
      <c r="C4424" s="10">
        <v>4.0</v>
      </c>
      <c r="D4424">
        <v>3.0</v>
      </c>
      <c r="E4424" s="8">
        <v>2.0</v>
      </c>
      <c r="F4424" s="8" t="s">
        <v>1404</v>
      </c>
      <c r="G4424" s="8" t="s">
        <v>40</v>
      </c>
      <c r="H4424" s="35">
        <v>6200.0</v>
      </c>
      <c r="I4424" s="8" t="s">
        <v>2909</v>
      </c>
      <c r="J4424" s="37" t="s">
        <v>256</v>
      </c>
    </row>
    <row r="4425">
      <c r="A4425" s="36" t="s">
        <v>2918</v>
      </c>
      <c r="B4425" s="35">
        <v>568000.0</v>
      </c>
      <c r="C4425" s="8">
        <v>3.0</v>
      </c>
      <c r="D4425" s="37">
        <v>2.0</v>
      </c>
      <c r="E4425" s="8">
        <v>2.0</v>
      </c>
      <c r="F4425" s="8" t="s">
        <v>92</v>
      </c>
      <c r="G4425" s="8" t="s">
        <v>2908</v>
      </c>
      <c r="H4425" s="35">
        <v>1257.0</v>
      </c>
      <c r="I4425" s="8" t="s">
        <v>2909</v>
      </c>
      <c r="J4425" s="37" t="s">
        <v>42</v>
      </c>
    </row>
    <row r="4426">
      <c r="A4426" s="36" t="s">
        <v>2920</v>
      </c>
      <c r="B4426" s="35">
        <v>1200000.0</v>
      </c>
      <c r="C4426" s="8">
        <v>4.0</v>
      </c>
      <c r="D4426" s="37">
        <v>3.0</v>
      </c>
      <c r="E4426" s="8">
        <v>2.0</v>
      </c>
      <c r="F4426" s="8" t="s">
        <v>92</v>
      </c>
      <c r="G4426" s="8" t="s">
        <v>2908</v>
      </c>
      <c r="H4426" s="35">
        <v>1997.0</v>
      </c>
      <c r="I4426" s="8" t="s">
        <v>2909</v>
      </c>
      <c r="J4426" s="37" t="s">
        <v>42</v>
      </c>
    </row>
    <row r="4427">
      <c r="A4427" s="36" t="s">
        <v>2926</v>
      </c>
      <c r="B4427" s="35">
        <v>490000.0</v>
      </c>
      <c r="C4427" s="8">
        <v>3.0</v>
      </c>
      <c r="D4427" s="37">
        <v>2.0</v>
      </c>
      <c r="E4427" s="8">
        <v>2.0</v>
      </c>
      <c r="F4427" s="8" t="s">
        <v>92</v>
      </c>
      <c r="G4427" s="8" t="s">
        <v>2908</v>
      </c>
      <c r="H4427" s="35">
        <v>1074.0</v>
      </c>
      <c r="I4427" s="8" t="s">
        <v>2909</v>
      </c>
      <c r="J4427" s="37" t="s">
        <v>42</v>
      </c>
    </row>
    <row r="4428">
      <c r="A4428" s="36" t="s">
        <v>2920</v>
      </c>
      <c r="B4428" s="35">
        <v>1250000.0</v>
      </c>
      <c r="C4428" s="8">
        <v>4.0</v>
      </c>
      <c r="D4428" s="37">
        <v>3.0</v>
      </c>
      <c r="E4428" s="8">
        <v>2.0</v>
      </c>
      <c r="F4428" s="8" t="s">
        <v>92</v>
      </c>
      <c r="G4428" s="8" t="s">
        <v>2908</v>
      </c>
      <c r="H4428" s="35">
        <v>2037.0</v>
      </c>
      <c r="I4428" s="8" t="s">
        <v>2909</v>
      </c>
      <c r="J4428" s="37" t="s">
        <v>36</v>
      </c>
    </row>
    <row r="4429">
      <c r="A4429" s="36" t="s">
        <v>2920</v>
      </c>
      <c r="B4429" s="35">
        <v>1450000.0</v>
      </c>
      <c r="C4429" s="8">
        <v>4.0</v>
      </c>
      <c r="D4429" s="37">
        <v>4.0</v>
      </c>
      <c r="E4429" s="8">
        <v>2.0</v>
      </c>
      <c r="F4429" s="8" t="s">
        <v>92</v>
      </c>
      <c r="G4429" s="8" t="s">
        <v>2908</v>
      </c>
      <c r="H4429" s="35">
        <v>3200.0</v>
      </c>
      <c r="I4429" s="8" t="s">
        <v>2909</v>
      </c>
      <c r="J4429" s="37" t="s">
        <v>42</v>
      </c>
    </row>
    <row r="4430">
      <c r="A4430" s="36" t="s">
        <v>2920</v>
      </c>
      <c r="B4430" s="35">
        <v>1550000.0</v>
      </c>
      <c r="C4430" s="8">
        <v>4.0</v>
      </c>
      <c r="D4430" s="37">
        <v>3.0</v>
      </c>
      <c r="E4430" s="8">
        <v>2.0</v>
      </c>
      <c r="F4430" s="8" t="s">
        <v>92</v>
      </c>
      <c r="G4430" s="8" t="s">
        <v>2908</v>
      </c>
      <c r="H4430" s="35">
        <v>2092.0</v>
      </c>
      <c r="I4430" s="8" t="s">
        <v>2909</v>
      </c>
      <c r="J4430" s="37" t="s">
        <v>42</v>
      </c>
    </row>
    <row r="4431">
      <c r="A4431" s="36" t="s">
        <v>2946</v>
      </c>
      <c r="B4431" s="35">
        <v>1450000.0</v>
      </c>
      <c r="C4431" s="8">
        <v>2.0</v>
      </c>
      <c r="D4431" s="37">
        <v>2.0</v>
      </c>
      <c r="E4431" s="8">
        <v>2.0</v>
      </c>
      <c r="F4431" s="8" t="s">
        <v>92</v>
      </c>
      <c r="G4431" s="8" t="s">
        <v>2908</v>
      </c>
      <c r="H4431" s="35">
        <v>946.0</v>
      </c>
      <c r="I4431" s="8" t="s">
        <v>2909</v>
      </c>
      <c r="J4431" s="37" t="s">
        <v>36</v>
      </c>
    </row>
    <row r="4432">
      <c r="A4432" s="36" t="s">
        <v>2918</v>
      </c>
      <c r="B4432" s="35">
        <v>458000.0</v>
      </c>
      <c r="C4432" s="8">
        <v>3.0</v>
      </c>
      <c r="D4432" s="37">
        <v>2.0</v>
      </c>
      <c r="E4432" s="8">
        <v>2.0</v>
      </c>
      <c r="F4432" s="8" t="s">
        <v>177</v>
      </c>
      <c r="G4432" s="8" t="s">
        <v>40</v>
      </c>
      <c r="H4432" s="35">
        <v>770.0</v>
      </c>
      <c r="I4432" s="8" t="s">
        <v>2909</v>
      </c>
      <c r="J4432" s="37" t="s">
        <v>112</v>
      </c>
    </row>
    <row r="4433">
      <c r="A4433" s="36" t="s">
        <v>2918</v>
      </c>
      <c r="B4433" s="35">
        <v>1200000.0</v>
      </c>
      <c r="C4433" s="8">
        <v>4.0</v>
      </c>
      <c r="D4433" s="37">
        <v>4.0</v>
      </c>
      <c r="E4433" s="8">
        <v>2.0</v>
      </c>
      <c r="F4433" s="8" t="s">
        <v>671</v>
      </c>
      <c r="G4433" s="8" t="s">
        <v>40</v>
      </c>
      <c r="H4433" s="35">
        <v>1870.0</v>
      </c>
      <c r="I4433" s="8" t="s">
        <v>2909</v>
      </c>
      <c r="J4433" t="s">
        <v>256</v>
      </c>
    </row>
    <row r="4434">
      <c r="A4434" s="36" t="s">
        <v>2963</v>
      </c>
      <c r="B4434" s="35">
        <v>828000.0</v>
      </c>
      <c r="C4434" s="8">
        <v>4.0</v>
      </c>
      <c r="D4434" s="37">
        <v>2.0</v>
      </c>
      <c r="E4434" s="8">
        <v>1.0</v>
      </c>
      <c r="F4434" s="8" t="s">
        <v>177</v>
      </c>
      <c r="G4434" s="8" t="s">
        <v>40</v>
      </c>
      <c r="H4434" s="35">
        <v>1170.0</v>
      </c>
      <c r="I4434" s="8" t="s">
        <v>2909</v>
      </c>
      <c r="J4434" s="37" t="s">
        <v>42</v>
      </c>
    </row>
    <row r="4435">
      <c r="A4435" s="36" t="s">
        <v>2926</v>
      </c>
      <c r="B4435" s="35">
        <v>1050000.0</v>
      </c>
      <c r="C4435" s="8">
        <v>5.0</v>
      </c>
      <c r="D4435" s="37">
        <v>4.0</v>
      </c>
      <c r="E4435" s="8">
        <v>2.0</v>
      </c>
      <c r="F4435" s="8" t="s">
        <v>557</v>
      </c>
      <c r="G4435" s="8" t="s">
        <v>40</v>
      </c>
      <c r="H4435" s="35">
        <v>1500.0</v>
      </c>
      <c r="I4435" s="8" t="s">
        <v>2909</v>
      </c>
      <c r="J4435" t="s">
        <v>256</v>
      </c>
    </row>
    <row r="4436">
      <c r="A4436" s="36" t="s">
        <v>2920</v>
      </c>
      <c r="B4436" s="35">
        <v>4200000.0</v>
      </c>
      <c r="C4436" s="8">
        <v>6.0</v>
      </c>
      <c r="D4436" s="37">
        <v>5.0</v>
      </c>
      <c r="E4436" s="8">
        <v>2.0</v>
      </c>
      <c r="F4436" s="8" t="s">
        <v>56</v>
      </c>
      <c r="G4436" s="8" t="s">
        <v>2908</v>
      </c>
      <c r="H4436" s="35">
        <v>4600.0</v>
      </c>
      <c r="I4436" s="8" t="s">
        <v>2909</v>
      </c>
      <c r="J4436" s="37" t="s">
        <v>42</v>
      </c>
    </row>
    <row r="4437">
      <c r="A4437" s="36" t="s">
        <v>2925</v>
      </c>
      <c r="B4437" s="35">
        <v>830000.0</v>
      </c>
      <c r="C4437" s="8">
        <v>3.0</v>
      </c>
      <c r="D4437" s="37">
        <v>2.0</v>
      </c>
      <c r="E4437" s="8">
        <v>2.0</v>
      </c>
      <c r="F4437" s="8" t="s">
        <v>33</v>
      </c>
      <c r="G4437" s="8" t="s">
        <v>2908</v>
      </c>
      <c r="H4437" s="35">
        <v>1110.0</v>
      </c>
      <c r="I4437" s="8" t="s">
        <v>2909</v>
      </c>
      <c r="J4437" s="37" t="s">
        <v>36</v>
      </c>
    </row>
    <row r="4438">
      <c r="A4438" s="36" t="s">
        <v>2964</v>
      </c>
      <c r="B4438" s="35">
        <v>339000.0</v>
      </c>
      <c r="C4438" s="8">
        <v>3.0</v>
      </c>
      <c r="D4438" s="37">
        <v>2.0</v>
      </c>
      <c r="E4438" s="8">
        <v>2.0</v>
      </c>
      <c r="F4438" s="8" t="s">
        <v>92</v>
      </c>
      <c r="G4438" s="8" t="s">
        <v>2908</v>
      </c>
      <c r="H4438" s="35">
        <v>956.0</v>
      </c>
      <c r="I4438" s="8" t="s">
        <v>2909</v>
      </c>
      <c r="J4438" s="37" t="s">
        <v>42</v>
      </c>
    </row>
    <row r="4439">
      <c r="A4439" s="36" t="s">
        <v>2964</v>
      </c>
      <c r="B4439" s="35">
        <v>298000.0</v>
      </c>
      <c r="C4439" s="8">
        <v>3.0</v>
      </c>
      <c r="D4439" s="37">
        <v>2.0</v>
      </c>
      <c r="E4439" s="8">
        <v>2.0</v>
      </c>
      <c r="F4439" s="8" t="s">
        <v>92</v>
      </c>
      <c r="G4439" s="8" t="s">
        <v>2908</v>
      </c>
      <c r="H4439" s="35">
        <v>1009.0</v>
      </c>
      <c r="I4439" s="8" t="s">
        <v>2909</v>
      </c>
      <c r="J4439" s="37" t="s">
        <v>42</v>
      </c>
    </row>
    <row r="4440">
      <c r="A4440" s="36" t="s">
        <v>2970</v>
      </c>
      <c r="B4440" s="35">
        <v>470000.0</v>
      </c>
      <c r="C4440" s="8">
        <v>2.0</v>
      </c>
      <c r="D4440" s="37">
        <v>2.0</v>
      </c>
      <c r="E4440" s="8">
        <v>2.0</v>
      </c>
      <c r="F4440" s="8" t="s">
        <v>33</v>
      </c>
      <c r="G4440" s="8" t="s">
        <v>2908</v>
      </c>
      <c r="H4440" s="35">
        <v>1875.0</v>
      </c>
      <c r="I4440" s="8" t="s">
        <v>2909</v>
      </c>
      <c r="J4440" s="37" t="s">
        <v>42</v>
      </c>
    </row>
    <row r="4441">
      <c r="A4441" s="36" t="s">
        <v>2918</v>
      </c>
      <c r="B4441" s="35">
        <v>350000.0</v>
      </c>
      <c r="C4441" s="8">
        <v>3.0</v>
      </c>
      <c r="D4441" s="37">
        <v>2.0</v>
      </c>
      <c r="E4441" s="8">
        <v>2.0</v>
      </c>
      <c r="F4441" s="8" t="s">
        <v>177</v>
      </c>
      <c r="G4441" s="8" t="s">
        <v>40</v>
      </c>
      <c r="H4441" s="35">
        <v>770.0</v>
      </c>
      <c r="I4441" s="8" t="s">
        <v>2909</v>
      </c>
      <c r="J4441" s="37" t="s">
        <v>42</v>
      </c>
    </row>
    <row r="4442">
      <c r="A4442" s="36" t="s">
        <v>2964</v>
      </c>
      <c r="B4442" s="35">
        <v>410000.0</v>
      </c>
      <c r="C4442" s="8">
        <v>3.0</v>
      </c>
      <c r="D4442" s="37">
        <v>2.0</v>
      </c>
      <c r="E4442" s="8">
        <v>2.0</v>
      </c>
      <c r="F4442" s="8" t="s">
        <v>92</v>
      </c>
      <c r="G4442" s="8" t="s">
        <v>2908</v>
      </c>
      <c r="H4442" s="35">
        <v>1166.0</v>
      </c>
      <c r="I4442" s="8" t="s">
        <v>2909</v>
      </c>
      <c r="J4442" s="37" t="s">
        <v>42</v>
      </c>
    </row>
    <row r="4443">
      <c r="A4443" s="36" t="s">
        <v>2964</v>
      </c>
      <c r="B4443" s="35">
        <v>345000.0</v>
      </c>
      <c r="C4443" s="8">
        <v>2.0</v>
      </c>
      <c r="D4443" s="37">
        <v>2.0</v>
      </c>
      <c r="E4443" s="8">
        <v>2.0</v>
      </c>
      <c r="F4443" s="8" t="s">
        <v>92</v>
      </c>
      <c r="G4443" s="8" t="s">
        <v>2908</v>
      </c>
      <c r="H4443" s="35">
        <v>728.0</v>
      </c>
      <c r="I4443" s="8" t="s">
        <v>2909</v>
      </c>
      <c r="J4443" s="37" t="s">
        <v>42</v>
      </c>
    </row>
    <row r="4444">
      <c r="A4444" s="36" t="s">
        <v>2964</v>
      </c>
      <c r="B4444" s="35">
        <v>328000.0</v>
      </c>
      <c r="C4444" s="8">
        <v>3.0</v>
      </c>
      <c r="D4444" s="37">
        <v>2.0</v>
      </c>
      <c r="E4444" s="8">
        <v>2.0</v>
      </c>
      <c r="F4444" s="8" t="s">
        <v>354</v>
      </c>
      <c r="G4444" s="8" t="s">
        <v>2908</v>
      </c>
      <c r="H4444" s="35">
        <v>886.0</v>
      </c>
      <c r="I4444" s="8" t="s">
        <v>2909</v>
      </c>
      <c r="J4444" s="37" t="s">
        <v>42</v>
      </c>
    </row>
    <row r="4445">
      <c r="A4445" s="36" t="s">
        <v>2935</v>
      </c>
      <c r="B4445" s="35">
        <v>1100000.0</v>
      </c>
      <c r="C4445" s="8">
        <v>5.0</v>
      </c>
      <c r="D4445" s="37">
        <v>4.0</v>
      </c>
      <c r="E4445" s="8">
        <v>2.0</v>
      </c>
      <c r="F4445" s="8" t="s">
        <v>92</v>
      </c>
      <c r="G4445" s="8" t="s">
        <v>2908</v>
      </c>
      <c r="H4445" s="35">
        <v>1675.0</v>
      </c>
      <c r="I4445" s="8" t="s">
        <v>2909</v>
      </c>
      <c r="J4445" s="37" t="s">
        <v>42</v>
      </c>
    </row>
    <row r="4446">
      <c r="A4446" s="36" t="s">
        <v>2964</v>
      </c>
      <c r="B4446" s="35">
        <v>138000.0</v>
      </c>
      <c r="C4446" s="8">
        <v>2.0</v>
      </c>
      <c r="D4446" s="37">
        <v>1.0</v>
      </c>
      <c r="E4446" s="8">
        <v>3.0</v>
      </c>
      <c r="F4446" s="8" t="s">
        <v>2346</v>
      </c>
      <c r="G4446" s="8" t="s">
        <v>2908</v>
      </c>
      <c r="H4446" s="35">
        <v>540.0</v>
      </c>
      <c r="I4446" s="8" t="s">
        <v>2909</v>
      </c>
      <c r="J4446" s="37" t="s">
        <v>42</v>
      </c>
    </row>
    <row r="4447">
      <c r="A4447" s="36" t="s">
        <v>2920</v>
      </c>
      <c r="B4447" s="35">
        <v>1270000.0</v>
      </c>
      <c r="C4447" s="8">
        <v>4.0</v>
      </c>
      <c r="D4447" s="37">
        <v>3.0</v>
      </c>
      <c r="E4447" s="8">
        <v>2.0</v>
      </c>
      <c r="F4447" s="8" t="s">
        <v>92</v>
      </c>
      <c r="G4447" s="8" t="s">
        <v>2908</v>
      </c>
      <c r="H4447" s="35">
        <v>1840.0</v>
      </c>
      <c r="I4447" s="8" t="s">
        <v>2909</v>
      </c>
      <c r="J4447" s="37" t="s">
        <v>36</v>
      </c>
    </row>
    <row r="4448">
      <c r="A4448" s="36" t="s">
        <v>2920</v>
      </c>
      <c r="B4448" s="35">
        <v>4500000.0</v>
      </c>
      <c r="C4448" s="8">
        <v>6.0</v>
      </c>
      <c r="D4448" s="37">
        <v>5.0</v>
      </c>
      <c r="E4448" s="8">
        <v>2.0</v>
      </c>
      <c r="F4448" s="8" t="s">
        <v>56</v>
      </c>
      <c r="G4448" s="8" t="s">
        <v>2908</v>
      </c>
      <c r="H4448" s="35">
        <v>4600.0</v>
      </c>
      <c r="I4448" s="8" t="s">
        <v>2909</v>
      </c>
      <c r="J4448" s="37" t="s">
        <v>42</v>
      </c>
    </row>
    <row r="4449">
      <c r="A4449" s="36" t="s">
        <v>2936</v>
      </c>
      <c r="B4449" s="35">
        <v>1090000.0</v>
      </c>
      <c r="C4449" s="8">
        <v>3.0</v>
      </c>
      <c r="D4449" s="37">
        <v>3.0</v>
      </c>
      <c r="E4449" s="8">
        <v>2.0</v>
      </c>
      <c r="F4449" s="8" t="s">
        <v>92</v>
      </c>
      <c r="G4449" s="8" t="s">
        <v>2908</v>
      </c>
      <c r="H4449" s="35">
        <v>2000.0</v>
      </c>
      <c r="I4449" s="8" t="s">
        <v>2909</v>
      </c>
      <c r="J4449" s="37" t="s">
        <v>36</v>
      </c>
    </row>
    <row r="4450">
      <c r="A4450" s="36" t="s">
        <v>2937</v>
      </c>
      <c r="B4450" s="35">
        <v>950000.0</v>
      </c>
      <c r="C4450" s="8">
        <v>3.0</v>
      </c>
      <c r="D4450" s="37">
        <v>2.0</v>
      </c>
      <c r="E4450" s="8">
        <v>2.0</v>
      </c>
      <c r="F4450" s="8" t="s">
        <v>92</v>
      </c>
      <c r="G4450" s="8" t="s">
        <v>2908</v>
      </c>
      <c r="H4450" s="35">
        <v>1350.0</v>
      </c>
      <c r="I4450" s="8" t="s">
        <v>2909</v>
      </c>
      <c r="J4450" s="37" t="s">
        <v>42</v>
      </c>
    </row>
    <row r="4451">
      <c r="A4451" s="36" t="s">
        <v>2924</v>
      </c>
      <c r="B4451" s="35">
        <v>798000.0</v>
      </c>
      <c r="C4451" s="8">
        <v>6.0</v>
      </c>
      <c r="D4451" s="37">
        <v>3.0</v>
      </c>
      <c r="E4451" s="8">
        <v>2.0</v>
      </c>
      <c r="F4451" s="8" t="s">
        <v>557</v>
      </c>
      <c r="G4451" s="8" t="s">
        <v>40</v>
      </c>
      <c r="H4451" s="35">
        <v>1300.0</v>
      </c>
      <c r="I4451" s="8" t="s">
        <v>2909</v>
      </c>
      <c r="J4451" t="s">
        <v>256</v>
      </c>
    </row>
    <row r="4452">
      <c r="A4452" s="36" t="s">
        <v>2920</v>
      </c>
      <c r="B4452" s="35">
        <v>1200000.0</v>
      </c>
      <c r="C4452" s="8">
        <v>4.0</v>
      </c>
      <c r="D4452" s="37">
        <v>3.0</v>
      </c>
      <c r="E4452" s="8">
        <v>2.0</v>
      </c>
      <c r="F4452" s="8" t="s">
        <v>92</v>
      </c>
      <c r="G4452" s="8" t="s">
        <v>2908</v>
      </c>
      <c r="H4452" s="35">
        <v>1975.0</v>
      </c>
      <c r="I4452" s="8" t="s">
        <v>2909</v>
      </c>
      <c r="J4452" s="37" t="s">
        <v>36</v>
      </c>
    </row>
    <row r="4453">
      <c r="A4453" s="36" t="s">
        <v>2920</v>
      </c>
      <c r="B4453" s="35">
        <v>4900000.0</v>
      </c>
      <c r="C4453" s="8">
        <v>6.0</v>
      </c>
      <c r="D4453" s="37">
        <v>6.0</v>
      </c>
      <c r="E4453" s="8">
        <v>2.0</v>
      </c>
      <c r="F4453" s="8" t="s">
        <v>33</v>
      </c>
      <c r="G4453" s="8" t="s">
        <v>2908</v>
      </c>
      <c r="H4453" s="35">
        <v>5400.0</v>
      </c>
      <c r="I4453" s="8" t="s">
        <v>2909</v>
      </c>
      <c r="J4453" s="37" t="s">
        <v>36</v>
      </c>
    </row>
    <row r="4454">
      <c r="A4454" s="36" t="s">
        <v>2920</v>
      </c>
      <c r="B4454" s="35">
        <v>1550000.0</v>
      </c>
      <c r="C4454" s="8">
        <v>4.0</v>
      </c>
      <c r="D4454" s="37">
        <v>4.0</v>
      </c>
      <c r="E4454" s="8">
        <v>2.0</v>
      </c>
      <c r="F4454" s="8" t="s">
        <v>92</v>
      </c>
      <c r="G4454" s="8" t="s">
        <v>2908</v>
      </c>
      <c r="H4454" s="35">
        <v>3139.0</v>
      </c>
      <c r="I4454" s="8" t="s">
        <v>2909</v>
      </c>
      <c r="J4454" s="37" t="s">
        <v>36</v>
      </c>
    </row>
    <row r="4455">
      <c r="A4455" s="36" t="s">
        <v>2920</v>
      </c>
      <c r="B4455" s="35">
        <v>1620000.0</v>
      </c>
      <c r="C4455" s="8">
        <v>5.0</v>
      </c>
      <c r="D4455" s="37">
        <v>4.0</v>
      </c>
      <c r="E4455" s="8">
        <v>1.0</v>
      </c>
      <c r="F4455" s="8" t="s">
        <v>92</v>
      </c>
      <c r="G4455" s="8" t="s">
        <v>2908</v>
      </c>
      <c r="H4455" s="35">
        <v>2487.0</v>
      </c>
      <c r="I4455" s="8" t="s">
        <v>2909</v>
      </c>
      <c r="J4455" s="37" t="s">
        <v>42</v>
      </c>
    </row>
    <row r="4456">
      <c r="A4456" s="36" t="s">
        <v>2920</v>
      </c>
      <c r="B4456" s="35">
        <v>1250000.0</v>
      </c>
      <c r="C4456" s="8">
        <v>4.0</v>
      </c>
      <c r="D4456" s="37">
        <v>3.0</v>
      </c>
      <c r="E4456" s="8">
        <v>3.0</v>
      </c>
      <c r="F4456" s="8" t="s">
        <v>92</v>
      </c>
      <c r="G4456" s="8" t="s">
        <v>2908</v>
      </c>
      <c r="H4456" s="35">
        <v>1840.0</v>
      </c>
      <c r="I4456" s="8" t="s">
        <v>2909</v>
      </c>
      <c r="J4456" s="37" t="s">
        <v>42</v>
      </c>
    </row>
    <row r="4457">
      <c r="A4457" s="36" t="s">
        <v>2907</v>
      </c>
      <c r="B4457" s="35">
        <v>1550000.0</v>
      </c>
      <c r="C4457" s="8">
        <v>2.0</v>
      </c>
      <c r="D4457" s="37">
        <v>2.0</v>
      </c>
      <c r="E4457" s="8">
        <v>6.0</v>
      </c>
      <c r="F4457" s="8" t="s">
        <v>92</v>
      </c>
      <c r="G4457" s="8" t="s">
        <v>2908</v>
      </c>
      <c r="H4457" s="35">
        <v>1766.0</v>
      </c>
      <c r="I4457" s="8" t="s">
        <v>2909</v>
      </c>
      <c r="J4457" s="37" t="s">
        <v>36</v>
      </c>
    </row>
    <row r="4458">
      <c r="A4458" s="36" t="s">
        <v>2935</v>
      </c>
      <c r="B4458" s="35">
        <v>485000.0</v>
      </c>
      <c r="C4458" s="8">
        <v>4.0</v>
      </c>
      <c r="D4458" s="37">
        <v>2.0</v>
      </c>
      <c r="E4458" s="8">
        <v>1.0</v>
      </c>
      <c r="F4458" s="8" t="s">
        <v>92</v>
      </c>
      <c r="G4458" s="8" t="s">
        <v>2908</v>
      </c>
      <c r="H4458" s="35">
        <v>1207.0</v>
      </c>
      <c r="I4458" s="8" t="s">
        <v>2909</v>
      </c>
      <c r="J4458" s="37" t="s">
        <v>36</v>
      </c>
    </row>
    <row r="4459">
      <c r="A4459" s="36" t="s">
        <v>2924</v>
      </c>
      <c r="B4459" s="35">
        <v>380000.0</v>
      </c>
      <c r="C4459" s="8">
        <v>4.0</v>
      </c>
      <c r="D4459" s="37">
        <v>2.0</v>
      </c>
      <c r="E4459" s="8">
        <v>2.0</v>
      </c>
      <c r="F4459" s="8" t="s">
        <v>92</v>
      </c>
      <c r="G4459" s="8" t="s">
        <v>2908</v>
      </c>
      <c r="H4459" s="35">
        <v>952.0</v>
      </c>
      <c r="I4459" s="8" t="s">
        <v>2909</v>
      </c>
      <c r="J4459" t="s">
        <v>256</v>
      </c>
    </row>
    <row r="4460">
      <c r="A4460" s="36" t="s">
        <v>2916</v>
      </c>
      <c r="B4460" s="35">
        <v>675000.0</v>
      </c>
      <c r="C4460" s="8">
        <v>3.0</v>
      </c>
      <c r="D4460" s="37">
        <v>2.0</v>
      </c>
      <c r="E4460" s="8">
        <v>2.0</v>
      </c>
      <c r="F4460" s="8" t="s">
        <v>92</v>
      </c>
      <c r="G4460" s="8" t="s">
        <v>2908</v>
      </c>
      <c r="H4460" s="35">
        <v>1212.0</v>
      </c>
      <c r="I4460" s="8" t="s">
        <v>2909</v>
      </c>
      <c r="J4460" s="37" t="s">
        <v>36</v>
      </c>
    </row>
    <row r="4461">
      <c r="A4461" s="36" t="s">
        <v>2921</v>
      </c>
      <c r="B4461" s="35">
        <v>1780000.0</v>
      </c>
      <c r="C4461" s="8">
        <v>4.0</v>
      </c>
      <c r="D4461" s="37">
        <v>3.0</v>
      </c>
      <c r="E4461" s="8">
        <v>1.0</v>
      </c>
      <c r="F4461" s="8" t="s">
        <v>177</v>
      </c>
      <c r="G4461" s="8" t="s">
        <v>2908</v>
      </c>
      <c r="H4461" s="35">
        <v>2400.0</v>
      </c>
      <c r="I4461" s="8" t="s">
        <v>2909</v>
      </c>
      <c r="J4461" s="37" t="s">
        <v>42</v>
      </c>
    </row>
    <row r="4462">
      <c r="A4462" s="36" t="s">
        <v>2941</v>
      </c>
      <c r="B4462" s="35">
        <v>1700000.0</v>
      </c>
      <c r="C4462" s="8">
        <v>4.0</v>
      </c>
      <c r="D4462" s="37">
        <v>3.0</v>
      </c>
      <c r="E4462" s="8">
        <v>1.0</v>
      </c>
      <c r="F4462" s="8" t="s">
        <v>177</v>
      </c>
      <c r="G4462" s="8" t="s">
        <v>40</v>
      </c>
      <c r="H4462" s="35">
        <v>1650.0</v>
      </c>
      <c r="I4462" s="8" t="s">
        <v>2909</v>
      </c>
      <c r="J4462" s="37" t="s">
        <v>42</v>
      </c>
    </row>
    <row r="4463">
      <c r="A4463" s="36" t="s">
        <v>2920</v>
      </c>
      <c r="B4463" s="35">
        <v>2500000.0</v>
      </c>
      <c r="C4463" s="8">
        <v>6.0</v>
      </c>
      <c r="D4463">
        <v>3.0</v>
      </c>
      <c r="E4463" s="8">
        <v>1.0</v>
      </c>
      <c r="F4463" s="8" t="s">
        <v>92</v>
      </c>
      <c r="G4463" s="8" t="s">
        <v>2908</v>
      </c>
      <c r="H4463" s="35">
        <v>4000.0</v>
      </c>
      <c r="I4463" s="8" t="s">
        <v>2909</v>
      </c>
      <c r="J4463" t="s">
        <v>256</v>
      </c>
    </row>
    <row r="4464">
      <c r="A4464" s="36" t="s">
        <v>2920</v>
      </c>
      <c r="B4464" s="35">
        <v>1200000.0</v>
      </c>
      <c r="C4464" s="8">
        <v>4.0</v>
      </c>
      <c r="D4464" s="37">
        <v>4.0</v>
      </c>
      <c r="E4464" s="8">
        <v>1.0</v>
      </c>
      <c r="F4464" s="8" t="s">
        <v>92</v>
      </c>
      <c r="G4464" s="8" t="s">
        <v>2908</v>
      </c>
      <c r="H4464" s="35">
        <v>2035.0</v>
      </c>
      <c r="I4464" s="8" t="s">
        <v>2909</v>
      </c>
      <c r="J4464" t="s">
        <v>256</v>
      </c>
    </row>
    <row r="4465">
      <c r="A4465" s="36" t="s">
        <v>2920</v>
      </c>
      <c r="B4465" s="35">
        <v>1080000.0</v>
      </c>
      <c r="C4465" s="8">
        <v>2.0</v>
      </c>
      <c r="D4465" s="37">
        <v>2.0</v>
      </c>
      <c r="E4465" s="8">
        <v>2.0</v>
      </c>
      <c r="F4465" s="8" t="s">
        <v>33</v>
      </c>
      <c r="G4465" s="8" t="s">
        <v>2908</v>
      </c>
      <c r="H4465" s="35">
        <v>926.0</v>
      </c>
      <c r="I4465" s="8" t="s">
        <v>2909</v>
      </c>
      <c r="J4465" t="s">
        <v>256</v>
      </c>
    </row>
    <row r="4466">
      <c r="A4466" s="36" t="s">
        <v>2920</v>
      </c>
      <c r="B4466" s="35">
        <v>1830000.0</v>
      </c>
      <c r="C4466" s="8">
        <v>5.0</v>
      </c>
      <c r="D4466" s="37">
        <v>4.0</v>
      </c>
      <c r="E4466" s="8">
        <v>2.0</v>
      </c>
      <c r="F4466" s="8" t="s">
        <v>92</v>
      </c>
      <c r="G4466" s="8" t="s">
        <v>2908</v>
      </c>
      <c r="H4466" s="35">
        <v>1830.0</v>
      </c>
      <c r="I4466" s="8" t="s">
        <v>2909</v>
      </c>
      <c r="J4466" s="37" t="s">
        <v>42</v>
      </c>
    </row>
    <row r="4467">
      <c r="A4467" s="36" t="s">
        <v>2920</v>
      </c>
      <c r="B4467" s="35">
        <v>1350000.0</v>
      </c>
      <c r="C4467" s="8">
        <v>4.0</v>
      </c>
      <c r="D4467" s="37">
        <v>4.0</v>
      </c>
      <c r="E4467" s="8">
        <v>2.0</v>
      </c>
      <c r="F4467" s="8" t="s">
        <v>92</v>
      </c>
      <c r="G4467" s="8" t="s">
        <v>2908</v>
      </c>
      <c r="H4467" s="35">
        <v>2002.0</v>
      </c>
      <c r="I4467" s="8" t="s">
        <v>2909</v>
      </c>
      <c r="J4467" s="37" t="s">
        <v>36</v>
      </c>
    </row>
    <row r="4468">
      <c r="A4468" s="36" t="s">
        <v>2941</v>
      </c>
      <c r="B4468" s="35">
        <v>2150000.0</v>
      </c>
      <c r="C4468" s="8">
        <v>4.0</v>
      </c>
      <c r="D4468" s="37">
        <v>5.0</v>
      </c>
      <c r="E4468" s="8">
        <v>2.0</v>
      </c>
      <c r="F4468" s="8" t="s">
        <v>92</v>
      </c>
      <c r="G4468" s="8" t="s">
        <v>2908</v>
      </c>
      <c r="H4468" s="35">
        <v>2500.0</v>
      </c>
      <c r="I4468" s="8" t="s">
        <v>2909</v>
      </c>
      <c r="J4468" s="37" t="s">
        <v>36</v>
      </c>
    </row>
    <row r="4469">
      <c r="A4469" s="36" t="s">
        <v>2925</v>
      </c>
      <c r="B4469" s="35">
        <v>548000.0</v>
      </c>
      <c r="C4469" s="8">
        <v>2.0</v>
      </c>
      <c r="D4469" s="37">
        <v>2.0</v>
      </c>
      <c r="E4469" s="8">
        <v>2.0</v>
      </c>
      <c r="F4469" s="8" t="s">
        <v>33</v>
      </c>
      <c r="G4469" s="8" t="s">
        <v>2908</v>
      </c>
      <c r="H4469" s="35">
        <v>785.0</v>
      </c>
      <c r="I4469" s="8" t="s">
        <v>2909</v>
      </c>
      <c r="J4469" s="37" t="s">
        <v>42</v>
      </c>
    </row>
    <row r="4470">
      <c r="A4470" s="36" t="s">
        <v>2925</v>
      </c>
      <c r="B4470" s="35">
        <v>650000.0</v>
      </c>
      <c r="C4470" s="10">
        <v>4.0</v>
      </c>
      <c r="D4470">
        <v>3.0</v>
      </c>
      <c r="E4470" s="8">
        <v>2.0</v>
      </c>
      <c r="F4470" s="8" t="s">
        <v>92</v>
      </c>
      <c r="G4470" s="8" t="s">
        <v>2908</v>
      </c>
      <c r="H4470" s="35">
        <v>1300.0</v>
      </c>
      <c r="I4470" s="8" t="s">
        <v>2909</v>
      </c>
      <c r="J4470" t="s">
        <v>256</v>
      </c>
    </row>
    <row r="4471">
      <c r="A4471" s="36" t="s">
        <v>2929</v>
      </c>
      <c r="B4471" s="35">
        <v>520000.0</v>
      </c>
      <c r="C4471" s="8">
        <v>3.0</v>
      </c>
      <c r="D4471" s="37">
        <v>2.0</v>
      </c>
      <c r="E4471" s="8">
        <v>2.0</v>
      </c>
      <c r="F4471" s="8" t="s">
        <v>177</v>
      </c>
      <c r="G4471" s="8" t="s">
        <v>40</v>
      </c>
      <c r="H4471" s="35">
        <v>770.0</v>
      </c>
      <c r="I4471" s="8" t="s">
        <v>2909</v>
      </c>
      <c r="J4471" s="37" t="s">
        <v>112</v>
      </c>
    </row>
    <row r="4472">
      <c r="A4472" s="36" t="s">
        <v>2938</v>
      </c>
      <c r="B4472" s="35">
        <v>538500.0</v>
      </c>
      <c r="C4472" s="8">
        <v>3.0</v>
      </c>
      <c r="D4472" s="37">
        <v>2.0</v>
      </c>
      <c r="E4472" s="8">
        <v>1.0</v>
      </c>
      <c r="F4472" s="8" t="s">
        <v>33</v>
      </c>
      <c r="G4472" s="8" t="s">
        <v>2908</v>
      </c>
      <c r="H4472" s="35">
        <v>1125.0</v>
      </c>
      <c r="I4472" s="8" t="s">
        <v>2909</v>
      </c>
      <c r="J4472" s="37" t="s">
        <v>36</v>
      </c>
    </row>
    <row r="4473">
      <c r="A4473" s="36" t="s">
        <v>2930</v>
      </c>
      <c r="B4473" s="35">
        <v>2480000.0</v>
      </c>
      <c r="C4473" s="8">
        <v>8.0</v>
      </c>
      <c r="D4473" s="37">
        <v>7.0</v>
      </c>
      <c r="E4473" s="8">
        <v>1.0</v>
      </c>
      <c r="F4473" s="8" t="s">
        <v>92</v>
      </c>
      <c r="G4473" s="8" t="s">
        <v>2908</v>
      </c>
      <c r="H4473" s="35">
        <v>5147.0</v>
      </c>
      <c r="I4473" s="8" t="s">
        <v>2909</v>
      </c>
      <c r="J4473" t="s">
        <v>256</v>
      </c>
    </row>
    <row r="4474">
      <c r="A4474" s="36" t="s">
        <v>2930</v>
      </c>
      <c r="B4474" s="35">
        <v>2146000.0</v>
      </c>
      <c r="C4474" s="8">
        <v>5.0</v>
      </c>
      <c r="D4474" s="37">
        <v>5.0</v>
      </c>
      <c r="E4474" s="8">
        <v>2.0</v>
      </c>
      <c r="F4474" s="8" t="s">
        <v>92</v>
      </c>
      <c r="G4474" s="8" t="s">
        <v>2908</v>
      </c>
      <c r="H4474" s="35">
        <v>4142.0</v>
      </c>
      <c r="I4474" s="8" t="s">
        <v>2909</v>
      </c>
      <c r="J4474" t="s">
        <v>256</v>
      </c>
    </row>
    <row r="4475">
      <c r="A4475" s="36" t="s">
        <v>2930</v>
      </c>
      <c r="B4475" s="35">
        <v>1532576.0</v>
      </c>
      <c r="C4475" s="8">
        <v>6.0</v>
      </c>
      <c r="D4475" s="37">
        <v>6.0</v>
      </c>
      <c r="E4475" s="8">
        <v>2.0</v>
      </c>
      <c r="F4475" s="8" t="s">
        <v>92</v>
      </c>
      <c r="G4475" s="8" t="s">
        <v>2908</v>
      </c>
      <c r="H4475" s="35">
        <v>2685.0</v>
      </c>
      <c r="I4475" s="8" t="s">
        <v>2909</v>
      </c>
      <c r="J4475" s="37" t="s">
        <v>112</v>
      </c>
    </row>
    <row r="4476">
      <c r="A4476" s="36" t="s">
        <v>2938</v>
      </c>
      <c r="B4476" s="35">
        <v>800760.0</v>
      </c>
      <c r="C4476" s="8">
        <v>4.0</v>
      </c>
      <c r="D4476" s="37">
        <v>3.0</v>
      </c>
      <c r="E4476" s="8">
        <v>2.0</v>
      </c>
      <c r="F4476" s="8" t="s">
        <v>33</v>
      </c>
      <c r="G4476" s="8" t="s">
        <v>2908</v>
      </c>
      <c r="H4476" s="35">
        <v>1538.0</v>
      </c>
      <c r="I4476" s="8" t="s">
        <v>2909</v>
      </c>
      <c r="J4476" s="37" t="s">
        <v>42</v>
      </c>
    </row>
    <row r="4477">
      <c r="A4477" s="36" t="s">
        <v>2930</v>
      </c>
      <c r="B4477" s="35">
        <v>1431886.0</v>
      </c>
      <c r="C4477" s="8">
        <v>5.0</v>
      </c>
      <c r="D4477" s="37">
        <v>5.0</v>
      </c>
      <c r="E4477" s="8">
        <v>2.0</v>
      </c>
      <c r="F4477" s="8" t="s">
        <v>92</v>
      </c>
      <c r="G4477" s="8" t="s">
        <v>2908</v>
      </c>
      <c r="H4477" s="35">
        <v>2646.0</v>
      </c>
      <c r="I4477" s="8" t="s">
        <v>2909</v>
      </c>
      <c r="J4477" s="37" t="s">
        <v>112</v>
      </c>
    </row>
    <row r="4478">
      <c r="A4478" s="36" t="s">
        <v>2938</v>
      </c>
      <c r="B4478" s="35">
        <v>676775.0</v>
      </c>
      <c r="C4478" s="8">
        <v>4.0</v>
      </c>
      <c r="D4478" s="37">
        <v>3.0</v>
      </c>
      <c r="E4478" s="8">
        <v>6.0</v>
      </c>
      <c r="F4478" s="8" t="s">
        <v>33</v>
      </c>
      <c r="G4478" s="8" t="s">
        <v>2908</v>
      </c>
      <c r="H4478" s="35">
        <v>1265.0</v>
      </c>
      <c r="I4478" s="8" t="s">
        <v>2909</v>
      </c>
      <c r="J4478" t="s">
        <v>256</v>
      </c>
    </row>
    <row r="4479">
      <c r="A4479" s="36" t="s">
        <v>2930</v>
      </c>
      <c r="B4479" s="35">
        <v>961158.0</v>
      </c>
      <c r="C4479" s="8">
        <v>4.0</v>
      </c>
      <c r="D4479" s="37">
        <v>3.0</v>
      </c>
      <c r="E4479" s="8">
        <v>6.0</v>
      </c>
      <c r="F4479" s="8" t="s">
        <v>92</v>
      </c>
      <c r="G4479" s="8" t="s">
        <v>2908</v>
      </c>
      <c r="H4479" s="35">
        <v>1923.0</v>
      </c>
      <c r="I4479" s="8" t="s">
        <v>2909</v>
      </c>
      <c r="J4479" s="37" t="s">
        <v>112</v>
      </c>
    </row>
    <row r="4480">
      <c r="A4480" s="36" t="s">
        <v>2917</v>
      </c>
      <c r="B4480" s="35">
        <v>7500000.0</v>
      </c>
      <c r="C4480" s="8">
        <v>8.0</v>
      </c>
      <c r="D4480" s="37">
        <v>6.0</v>
      </c>
      <c r="E4480" s="8">
        <v>2.0</v>
      </c>
      <c r="F4480" s="8" t="s">
        <v>39</v>
      </c>
      <c r="G4480" s="8" t="s">
        <v>40</v>
      </c>
      <c r="H4480" s="35">
        <v>8966.0</v>
      </c>
      <c r="I4480" s="8" t="s">
        <v>2909</v>
      </c>
      <c r="J4480" s="37" t="s">
        <v>42</v>
      </c>
    </row>
    <row r="4481">
      <c r="A4481" s="36" t="s">
        <v>2935</v>
      </c>
      <c r="B4481" s="35">
        <v>170000.0</v>
      </c>
      <c r="C4481" s="8">
        <v>2.0</v>
      </c>
      <c r="D4481" s="37">
        <v>1.0</v>
      </c>
      <c r="E4481" s="8">
        <v>2.0</v>
      </c>
      <c r="F4481" s="8" t="s">
        <v>2346</v>
      </c>
      <c r="G4481" s="8" t="s">
        <v>2908</v>
      </c>
      <c r="H4481" s="35">
        <v>560.0</v>
      </c>
      <c r="I4481" s="8" t="s">
        <v>2909</v>
      </c>
      <c r="J4481" s="37" t="s">
        <v>42</v>
      </c>
    </row>
    <row r="4482">
      <c r="A4482" s="36" t="s">
        <v>2931</v>
      </c>
      <c r="B4482" s="35">
        <v>980000.0</v>
      </c>
      <c r="C4482" s="8">
        <v>5.0</v>
      </c>
      <c r="D4482" s="37">
        <v>5.0</v>
      </c>
      <c r="E4482" s="8">
        <v>2.0</v>
      </c>
      <c r="F4482" s="8" t="s">
        <v>92</v>
      </c>
      <c r="G4482" s="8" t="s">
        <v>2908</v>
      </c>
      <c r="H4482" s="35">
        <v>1830.0</v>
      </c>
      <c r="I4482" s="8" t="s">
        <v>2909</v>
      </c>
      <c r="J4482" s="37" t="s">
        <v>42</v>
      </c>
    </row>
    <row r="4483">
      <c r="A4483" s="36" t="s">
        <v>2931</v>
      </c>
      <c r="B4483" s="35">
        <v>1000000.0</v>
      </c>
      <c r="C4483" s="8">
        <v>5.0</v>
      </c>
      <c r="D4483" s="37">
        <v>6.0</v>
      </c>
      <c r="E4483" s="8">
        <v>6.0</v>
      </c>
      <c r="F4483" s="8" t="s">
        <v>92</v>
      </c>
      <c r="G4483" s="8" t="s">
        <v>2908</v>
      </c>
      <c r="H4483" s="35">
        <v>1830.0</v>
      </c>
      <c r="I4483" s="8" t="s">
        <v>2909</v>
      </c>
      <c r="J4483" s="37" t="s">
        <v>42</v>
      </c>
    </row>
    <row r="4484">
      <c r="A4484" s="36" t="s">
        <v>2931</v>
      </c>
      <c r="B4484" s="35">
        <v>1300000.0</v>
      </c>
      <c r="C4484" s="8">
        <v>5.0</v>
      </c>
      <c r="D4484" s="37">
        <v>3.0</v>
      </c>
      <c r="E4484" s="8">
        <v>2.0</v>
      </c>
      <c r="F4484" s="8" t="s">
        <v>92</v>
      </c>
      <c r="G4484" s="8" t="s">
        <v>2908</v>
      </c>
      <c r="H4484" s="35">
        <v>1895.0</v>
      </c>
      <c r="I4484" s="8" t="s">
        <v>2909</v>
      </c>
      <c r="J4484" t="s">
        <v>256</v>
      </c>
    </row>
    <row r="4485">
      <c r="A4485" s="36" t="s">
        <v>2907</v>
      </c>
      <c r="B4485" s="35">
        <v>1250000.0</v>
      </c>
      <c r="C4485" s="8">
        <v>2.0</v>
      </c>
      <c r="D4485" s="37">
        <v>2.0</v>
      </c>
      <c r="E4485" s="8">
        <v>2.0</v>
      </c>
      <c r="F4485" s="8" t="s">
        <v>33</v>
      </c>
      <c r="G4485" s="8" t="s">
        <v>2908</v>
      </c>
      <c r="H4485" s="35">
        <v>907.0</v>
      </c>
      <c r="I4485" s="8" t="s">
        <v>2909</v>
      </c>
      <c r="J4485" s="37" t="s">
        <v>36</v>
      </c>
    </row>
    <row r="4486">
      <c r="A4486" s="36" t="s">
        <v>2935</v>
      </c>
      <c r="B4486" s="35">
        <v>550000.0</v>
      </c>
      <c r="C4486" s="8">
        <v>3.0</v>
      </c>
      <c r="D4486" s="37">
        <v>3.0</v>
      </c>
      <c r="E4486" s="8">
        <v>2.0</v>
      </c>
      <c r="F4486" s="8" t="s">
        <v>92</v>
      </c>
      <c r="G4486" s="8" t="s">
        <v>2908</v>
      </c>
      <c r="H4486" s="35">
        <v>1110.0</v>
      </c>
      <c r="I4486" s="8" t="s">
        <v>2909</v>
      </c>
      <c r="J4486" s="37" t="s">
        <v>112</v>
      </c>
    </row>
    <row r="4487">
      <c r="A4487" s="36" t="s">
        <v>2935</v>
      </c>
      <c r="B4487" s="35">
        <v>570000.0</v>
      </c>
      <c r="C4487" s="8">
        <v>2.0</v>
      </c>
      <c r="D4487" s="37">
        <v>1.0</v>
      </c>
      <c r="E4487" s="8">
        <v>2.0</v>
      </c>
      <c r="F4487" s="8" t="s">
        <v>177</v>
      </c>
      <c r="G4487" s="8" t="s">
        <v>40</v>
      </c>
      <c r="H4487" s="35">
        <v>2378.0</v>
      </c>
      <c r="I4487" s="8" t="s">
        <v>2909</v>
      </c>
      <c r="J4487" s="37" t="s">
        <v>42</v>
      </c>
    </row>
    <row r="4488">
      <c r="A4488" s="36" t="s">
        <v>2907</v>
      </c>
      <c r="B4488" s="35">
        <v>2600000.0</v>
      </c>
      <c r="C4488" s="8">
        <v>5.0</v>
      </c>
      <c r="D4488" s="37">
        <v>6.0</v>
      </c>
      <c r="E4488" s="8">
        <v>2.0</v>
      </c>
      <c r="F4488" s="8" t="s">
        <v>92</v>
      </c>
      <c r="G4488" s="8" t="s">
        <v>2908</v>
      </c>
      <c r="H4488" s="35">
        <v>3502.0</v>
      </c>
      <c r="I4488" s="8" t="s">
        <v>2909</v>
      </c>
      <c r="J4488" s="37" t="s">
        <v>42</v>
      </c>
    </row>
    <row r="4489">
      <c r="A4489" s="36" t="s">
        <v>2907</v>
      </c>
      <c r="B4489" s="35">
        <v>5200000.0</v>
      </c>
      <c r="C4489" s="8">
        <v>4.0</v>
      </c>
      <c r="D4489" s="37">
        <v>4.0</v>
      </c>
      <c r="E4489" s="8">
        <v>2.0</v>
      </c>
      <c r="F4489" s="8" t="s">
        <v>33</v>
      </c>
      <c r="G4489" s="8" t="s">
        <v>2908</v>
      </c>
      <c r="H4489" s="35">
        <v>3897.0</v>
      </c>
      <c r="I4489" s="8" t="s">
        <v>2909</v>
      </c>
      <c r="J4489" s="37" t="s">
        <v>36</v>
      </c>
    </row>
    <row r="4490">
      <c r="A4490" s="36" t="s">
        <v>2907</v>
      </c>
      <c r="B4490" s="35">
        <v>2580000.0</v>
      </c>
      <c r="C4490" s="8">
        <v>4.0</v>
      </c>
      <c r="D4490" s="37">
        <v>5.0</v>
      </c>
      <c r="E4490" s="8">
        <v>2.0</v>
      </c>
      <c r="F4490" s="8" t="s">
        <v>33</v>
      </c>
      <c r="G4490" s="8" t="s">
        <v>2908</v>
      </c>
      <c r="H4490" s="35">
        <v>3282.0</v>
      </c>
      <c r="I4490" s="8" t="s">
        <v>2909</v>
      </c>
      <c r="J4490" s="37" t="s">
        <v>42</v>
      </c>
    </row>
    <row r="4491">
      <c r="A4491" s="36" t="s">
        <v>2931</v>
      </c>
      <c r="B4491" s="35">
        <v>1380000.0</v>
      </c>
      <c r="C4491" s="8">
        <v>1.0</v>
      </c>
      <c r="D4491" s="37">
        <v>1.0</v>
      </c>
      <c r="E4491" s="8">
        <v>1.0</v>
      </c>
      <c r="F4491" s="8" t="s">
        <v>33</v>
      </c>
      <c r="G4491" s="8" t="s">
        <v>2908</v>
      </c>
      <c r="H4491" s="35">
        <v>1131.0</v>
      </c>
      <c r="I4491" s="8" t="s">
        <v>2909</v>
      </c>
      <c r="J4491" s="37" t="s">
        <v>36</v>
      </c>
    </row>
    <row r="4492">
      <c r="A4492" s="36" t="s">
        <v>2907</v>
      </c>
      <c r="B4492" s="35">
        <v>1.16E7</v>
      </c>
      <c r="C4492" s="8">
        <v>5.0</v>
      </c>
      <c r="D4492" s="37">
        <v>5.0</v>
      </c>
      <c r="E4492" s="8">
        <v>2.0</v>
      </c>
      <c r="F4492" s="8" t="s">
        <v>92</v>
      </c>
      <c r="G4492" s="8" t="s">
        <v>2908</v>
      </c>
      <c r="H4492" s="35">
        <v>3843.0</v>
      </c>
      <c r="I4492" s="8" t="s">
        <v>2909</v>
      </c>
      <c r="J4492" s="37" t="s">
        <v>42</v>
      </c>
    </row>
    <row r="4493">
      <c r="A4493" s="36" t="s">
        <v>2907</v>
      </c>
      <c r="B4493" s="35">
        <v>8400000.0</v>
      </c>
      <c r="C4493" s="8">
        <v>5.0</v>
      </c>
      <c r="D4493" s="37">
        <v>5.0</v>
      </c>
      <c r="E4493" s="8">
        <v>2.0</v>
      </c>
      <c r="F4493" s="8" t="s">
        <v>92</v>
      </c>
      <c r="G4493" s="8" t="s">
        <v>2908</v>
      </c>
      <c r="H4493" s="35">
        <v>2885.0</v>
      </c>
      <c r="I4493" s="8" t="s">
        <v>2909</v>
      </c>
      <c r="J4493" s="37" t="s">
        <v>42</v>
      </c>
    </row>
    <row r="4494">
      <c r="A4494" s="36" t="s">
        <v>2907</v>
      </c>
      <c r="B4494" s="35">
        <v>6300000.0</v>
      </c>
      <c r="C4494" s="8">
        <v>4.0</v>
      </c>
      <c r="D4494" s="37">
        <v>4.0</v>
      </c>
      <c r="E4494" s="8">
        <v>2.0</v>
      </c>
      <c r="F4494" s="8" t="s">
        <v>92</v>
      </c>
      <c r="G4494" s="8" t="s">
        <v>2908</v>
      </c>
      <c r="H4494" s="35">
        <v>2271.0</v>
      </c>
      <c r="I4494" s="8" t="s">
        <v>2909</v>
      </c>
      <c r="J4494" s="37" t="s">
        <v>42</v>
      </c>
    </row>
    <row r="4495">
      <c r="A4495" s="36" t="s">
        <v>2907</v>
      </c>
      <c r="B4495" s="35">
        <v>6500000.0</v>
      </c>
      <c r="C4495" s="8">
        <v>4.0</v>
      </c>
      <c r="D4495" s="37">
        <v>4.0</v>
      </c>
      <c r="E4495" s="8">
        <v>2.0</v>
      </c>
      <c r="F4495" s="8" t="s">
        <v>92</v>
      </c>
      <c r="G4495" s="8" t="s">
        <v>2908</v>
      </c>
      <c r="H4495" s="35">
        <v>2013.0</v>
      </c>
      <c r="I4495" s="8" t="s">
        <v>2909</v>
      </c>
      <c r="J4495" s="37" t="s">
        <v>42</v>
      </c>
    </row>
    <row r="4496">
      <c r="A4496" s="36" t="s">
        <v>2923</v>
      </c>
      <c r="B4496" s="35">
        <v>5800000.0</v>
      </c>
      <c r="C4496" s="8">
        <v>6.0</v>
      </c>
      <c r="D4496" s="37">
        <v>5.0</v>
      </c>
      <c r="E4496" s="8">
        <v>1.0</v>
      </c>
      <c r="F4496" s="8" t="s">
        <v>92</v>
      </c>
      <c r="G4496" s="8" t="s">
        <v>2908</v>
      </c>
      <c r="H4496" s="35">
        <v>3950.0</v>
      </c>
      <c r="I4496" s="8" t="s">
        <v>2909</v>
      </c>
      <c r="J4496" s="37" t="s">
        <v>36</v>
      </c>
    </row>
    <row r="4497">
      <c r="A4497" s="36" t="s">
        <v>2907</v>
      </c>
      <c r="B4497" s="35">
        <v>2800000.0</v>
      </c>
      <c r="C4497" s="8">
        <v>5.0</v>
      </c>
      <c r="D4497" s="37">
        <v>5.0</v>
      </c>
      <c r="E4497" s="8">
        <v>2.0</v>
      </c>
      <c r="F4497" s="8" t="s">
        <v>92</v>
      </c>
      <c r="G4497" s="8" t="s">
        <v>2908</v>
      </c>
      <c r="H4497" s="35">
        <v>3218.0</v>
      </c>
      <c r="I4497" s="8" t="s">
        <v>2909</v>
      </c>
      <c r="J4497" s="37" t="s">
        <v>42</v>
      </c>
    </row>
    <row r="4498">
      <c r="A4498" s="36" t="s">
        <v>2907</v>
      </c>
      <c r="B4498" s="35">
        <v>2100000.0</v>
      </c>
      <c r="C4498" s="8">
        <v>4.0</v>
      </c>
      <c r="D4498" s="37">
        <v>4.0</v>
      </c>
      <c r="E4498" s="8">
        <v>2.0</v>
      </c>
      <c r="F4498" s="8" t="s">
        <v>92</v>
      </c>
      <c r="G4498" s="8" t="s">
        <v>2908</v>
      </c>
      <c r="H4498" s="35">
        <v>2315.0</v>
      </c>
      <c r="I4498" s="8" t="s">
        <v>2909</v>
      </c>
      <c r="J4498" s="37" t="s">
        <v>42</v>
      </c>
    </row>
    <row r="4499">
      <c r="A4499" s="36" t="s">
        <v>2907</v>
      </c>
      <c r="B4499" s="35">
        <v>9500000.0</v>
      </c>
      <c r="C4499" s="8">
        <v>6.0</v>
      </c>
      <c r="D4499" s="37">
        <v>7.0</v>
      </c>
      <c r="E4499" s="8">
        <v>2.0</v>
      </c>
      <c r="F4499" s="8" t="s">
        <v>33</v>
      </c>
      <c r="G4499" s="8" t="s">
        <v>2908</v>
      </c>
      <c r="H4499" s="35">
        <v>7793.0</v>
      </c>
      <c r="I4499" s="8" t="s">
        <v>2909</v>
      </c>
      <c r="J4499" s="37" t="s">
        <v>36</v>
      </c>
    </row>
    <row r="4500">
      <c r="A4500" s="36" t="s">
        <v>2907</v>
      </c>
      <c r="B4500" s="35">
        <v>6950000.0</v>
      </c>
      <c r="C4500" s="8">
        <v>6.0</v>
      </c>
      <c r="D4500" s="37">
        <v>6.0</v>
      </c>
      <c r="E4500" s="8">
        <v>2.0</v>
      </c>
      <c r="F4500" s="8" t="s">
        <v>92</v>
      </c>
      <c r="G4500" s="8" t="s">
        <v>2908</v>
      </c>
      <c r="H4500" s="35">
        <v>6600.0</v>
      </c>
      <c r="I4500" s="8" t="s">
        <v>2909</v>
      </c>
      <c r="J4500" s="37" t="s">
        <v>42</v>
      </c>
    </row>
    <row r="4501">
      <c r="A4501" s="36" t="s">
        <v>2931</v>
      </c>
      <c r="B4501" s="35">
        <v>1.1E7</v>
      </c>
      <c r="C4501" s="8">
        <v>5.0</v>
      </c>
      <c r="D4501" s="37">
        <v>5.0</v>
      </c>
      <c r="E4501" s="8">
        <v>3.0</v>
      </c>
      <c r="F4501" s="8" t="s">
        <v>92</v>
      </c>
      <c r="G4501" s="8" t="s">
        <v>2908</v>
      </c>
      <c r="H4501" s="35">
        <v>6600.0</v>
      </c>
      <c r="I4501" s="8" t="s">
        <v>2909</v>
      </c>
      <c r="J4501" s="37" t="s">
        <v>42</v>
      </c>
    </row>
    <row r="4502">
      <c r="A4502" s="36" t="s">
        <v>2931</v>
      </c>
      <c r="B4502" s="35">
        <v>3650000.0</v>
      </c>
      <c r="C4502" s="8">
        <v>4.0</v>
      </c>
      <c r="D4502" s="37">
        <v>5.0</v>
      </c>
      <c r="E4502" s="8">
        <v>2.0</v>
      </c>
      <c r="F4502" s="8" t="s">
        <v>92</v>
      </c>
      <c r="G4502" s="8" t="s">
        <v>2908</v>
      </c>
      <c r="H4502" s="35">
        <v>3285.0</v>
      </c>
      <c r="I4502" s="8" t="s">
        <v>2909</v>
      </c>
      <c r="J4502" s="37" t="s">
        <v>42</v>
      </c>
    </row>
    <row r="4503">
      <c r="A4503" s="36" t="s">
        <v>2931</v>
      </c>
      <c r="B4503" s="35">
        <v>4800000.0</v>
      </c>
      <c r="C4503" s="8">
        <v>4.0</v>
      </c>
      <c r="D4503" s="37">
        <v>5.0</v>
      </c>
      <c r="E4503" s="8">
        <v>2.0</v>
      </c>
      <c r="F4503" s="8" t="s">
        <v>92</v>
      </c>
      <c r="G4503" s="8" t="s">
        <v>2908</v>
      </c>
      <c r="H4503" s="35">
        <v>3285.0</v>
      </c>
      <c r="I4503" s="8" t="s">
        <v>2909</v>
      </c>
      <c r="J4503" s="37" t="s">
        <v>42</v>
      </c>
    </row>
    <row r="4504">
      <c r="A4504" s="36" t="s">
        <v>2931</v>
      </c>
      <c r="B4504" s="35">
        <v>2200000.0</v>
      </c>
      <c r="C4504" s="8">
        <v>3.0</v>
      </c>
      <c r="D4504" s="37">
        <v>2.0</v>
      </c>
      <c r="E4504" s="8">
        <v>3.0</v>
      </c>
      <c r="F4504" s="8" t="s">
        <v>33</v>
      </c>
      <c r="G4504" s="8" t="s">
        <v>2908</v>
      </c>
      <c r="H4504" s="35">
        <v>1453.0</v>
      </c>
      <c r="I4504" s="8" t="s">
        <v>2909</v>
      </c>
      <c r="J4504" s="37" t="s">
        <v>36</v>
      </c>
    </row>
    <row r="4505">
      <c r="A4505" s="36" t="s">
        <v>2907</v>
      </c>
      <c r="B4505" s="35">
        <v>3800000.0</v>
      </c>
      <c r="C4505" s="8">
        <v>5.0</v>
      </c>
      <c r="D4505" s="37">
        <v>5.0</v>
      </c>
      <c r="E4505" s="8">
        <v>2.0</v>
      </c>
      <c r="F4505" s="8" t="s">
        <v>92</v>
      </c>
      <c r="G4505" s="8" t="s">
        <v>2908</v>
      </c>
      <c r="H4505" s="35">
        <v>3358.0</v>
      </c>
      <c r="I4505" s="8" t="s">
        <v>2909</v>
      </c>
      <c r="J4505" s="37" t="s">
        <v>42</v>
      </c>
    </row>
    <row r="4506">
      <c r="A4506" s="36" t="s">
        <v>2907</v>
      </c>
      <c r="B4506" s="35">
        <v>5000000.0</v>
      </c>
      <c r="C4506" s="8">
        <v>4.0</v>
      </c>
      <c r="D4506" s="37">
        <v>4.0</v>
      </c>
      <c r="E4506" s="8">
        <v>2.0</v>
      </c>
      <c r="F4506" s="8" t="s">
        <v>33</v>
      </c>
      <c r="G4506" s="8" t="s">
        <v>2908</v>
      </c>
      <c r="H4506" s="35">
        <v>3897.0</v>
      </c>
      <c r="I4506" s="8" t="s">
        <v>2909</v>
      </c>
      <c r="J4506" s="37" t="s">
        <v>36</v>
      </c>
    </row>
    <row r="4507">
      <c r="A4507" s="36" t="s">
        <v>2907</v>
      </c>
      <c r="B4507" s="35">
        <v>3650000.0</v>
      </c>
      <c r="C4507" s="8">
        <v>4.0</v>
      </c>
      <c r="D4507" s="37">
        <v>4.0</v>
      </c>
      <c r="E4507" s="8">
        <v>2.0</v>
      </c>
      <c r="F4507" s="8" t="s">
        <v>33</v>
      </c>
      <c r="G4507" s="8" t="s">
        <v>2908</v>
      </c>
      <c r="H4507" s="35">
        <v>3897.0</v>
      </c>
      <c r="I4507" s="8" t="s">
        <v>2909</v>
      </c>
      <c r="J4507" s="37" t="s">
        <v>42</v>
      </c>
    </row>
    <row r="4508">
      <c r="A4508" s="36" t="s">
        <v>2923</v>
      </c>
      <c r="B4508" s="35">
        <v>1.026E7</v>
      </c>
      <c r="C4508" s="8">
        <v>5.0</v>
      </c>
      <c r="D4508" s="37">
        <v>6.0</v>
      </c>
      <c r="E4508" s="8">
        <v>2.0</v>
      </c>
      <c r="F4508" s="8" t="s">
        <v>92</v>
      </c>
      <c r="G4508" s="8" t="s">
        <v>2908</v>
      </c>
      <c r="H4508" s="35">
        <v>7901.0</v>
      </c>
      <c r="I4508" s="8" t="s">
        <v>2909</v>
      </c>
      <c r="J4508" s="37" t="s">
        <v>42</v>
      </c>
    </row>
    <row r="4509">
      <c r="A4509" s="36" t="s">
        <v>2923</v>
      </c>
      <c r="B4509" s="35">
        <v>6350000.0</v>
      </c>
      <c r="C4509" s="8">
        <v>5.0</v>
      </c>
      <c r="D4509" s="37">
        <v>6.0</v>
      </c>
      <c r="E4509" s="8">
        <v>1.0</v>
      </c>
      <c r="F4509" s="8" t="s">
        <v>92</v>
      </c>
      <c r="G4509" s="8" t="s">
        <v>2908</v>
      </c>
      <c r="H4509" s="35">
        <v>4327.0</v>
      </c>
      <c r="I4509" s="8" t="s">
        <v>2909</v>
      </c>
      <c r="J4509" s="37" t="s">
        <v>36</v>
      </c>
    </row>
    <row r="4510">
      <c r="A4510" s="36" t="s">
        <v>2923</v>
      </c>
      <c r="B4510" s="35">
        <v>9490000.0</v>
      </c>
      <c r="C4510" s="8">
        <v>6.0</v>
      </c>
      <c r="D4510" s="37">
        <v>6.0</v>
      </c>
      <c r="E4510" s="8">
        <v>2.0</v>
      </c>
      <c r="F4510" s="8" t="s">
        <v>92</v>
      </c>
      <c r="G4510" s="8" t="s">
        <v>2908</v>
      </c>
      <c r="H4510" s="35">
        <v>7287.0</v>
      </c>
      <c r="I4510" s="8" t="s">
        <v>2909</v>
      </c>
      <c r="J4510" s="37" t="s">
        <v>42</v>
      </c>
    </row>
    <row r="4511">
      <c r="A4511" s="36" t="s">
        <v>2923</v>
      </c>
      <c r="B4511" s="35">
        <v>5000000.0</v>
      </c>
      <c r="C4511" s="8">
        <v>5.0</v>
      </c>
      <c r="D4511" s="37">
        <v>5.0</v>
      </c>
      <c r="E4511" s="8">
        <v>2.0</v>
      </c>
      <c r="F4511" s="8" t="s">
        <v>92</v>
      </c>
      <c r="G4511" s="8" t="s">
        <v>2908</v>
      </c>
      <c r="H4511" s="35">
        <v>3950.0</v>
      </c>
      <c r="I4511" s="8" t="s">
        <v>2909</v>
      </c>
      <c r="J4511" s="37" t="s">
        <v>42</v>
      </c>
    </row>
    <row r="4512">
      <c r="A4512" s="36" t="s">
        <v>2907</v>
      </c>
      <c r="B4512" s="35">
        <v>1.0E7</v>
      </c>
      <c r="C4512" s="8">
        <v>6.0</v>
      </c>
      <c r="D4512" s="37">
        <v>7.0</v>
      </c>
      <c r="E4512" s="8">
        <v>2.0</v>
      </c>
      <c r="F4512" s="8" t="s">
        <v>92</v>
      </c>
      <c r="G4512" s="8" t="s">
        <v>2908</v>
      </c>
      <c r="H4512" s="35">
        <v>5640.0</v>
      </c>
      <c r="I4512" s="8" t="s">
        <v>2909</v>
      </c>
      <c r="J4512" s="37" t="s">
        <v>42</v>
      </c>
    </row>
    <row r="4513">
      <c r="A4513" s="36" t="s">
        <v>2907</v>
      </c>
      <c r="B4513" s="35">
        <v>5750000.0</v>
      </c>
      <c r="C4513" s="8">
        <v>7.0</v>
      </c>
      <c r="D4513" s="37">
        <v>7.0</v>
      </c>
      <c r="E4513" s="8">
        <v>2.0</v>
      </c>
      <c r="F4513" s="8" t="s">
        <v>92</v>
      </c>
      <c r="G4513" s="8" t="s">
        <v>2908</v>
      </c>
      <c r="H4513" s="35">
        <v>6500.0</v>
      </c>
      <c r="I4513" s="8" t="s">
        <v>2909</v>
      </c>
      <c r="J4513" s="37" t="s">
        <v>42</v>
      </c>
    </row>
    <row r="4514">
      <c r="A4514" s="36" t="s">
        <v>2907</v>
      </c>
      <c r="B4514" s="35">
        <v>3300000.0</v>
      </c>
      <c r="C4514" s="8">
        <v>4.0</v>
      </c>
      <c r="D4514" s="37">
        <v>5.0</v>
      </c>
      <c r="E4514" s="8">
        <v>2.0</v>
      </c>
      <c r="F4514" s="8" t="s">
        <v>92</v>
      </c>
      <c r="G4514" s="8" t="s">
        <v>2908</v>
      </c>
      <c r="H4514" s="35">
        <v>3800.0</v>
      </c>
      <c r="I4514" s="8" t="s">
        <v>2909</v>
      </c>
      <c r="J4514" s="37" t="s">
        <v>42</v>
      </c>
    </row>
    <row r="4515">
      <c r="A4515" s="36" t="s">
        <v>2907</v>
      </c>
      <c r="B4515" s="35">
        <v>7700000.0</v>
      </c>
      <c r="C4515" s="8">
        <v>7.0</v>
      </c>
      <c r="D4515" s="37">
        <v>7.0</v>
      </c>
      <c r="E4515" s="8">
        <v>2.0</v>
      </c>
      <c r="F4515" s="8" t="s">
        <v>33</v>
      </c>
      <c r="G4515" s="8" t="s">
        <v>2908</v>
      </c>
      <c r="H4515" s="35">
        <v>9332.0</v>
      </c>
      <c r="I4515" s="8" t="s">
        <v>2909</v>
      </c>
      <c r="J4515" s="37" t="s">
        <v>36</v>
      </c>
    </row>
    <row r="4516">
      <c r="A4516" s="36" t="s">
        <v>2907</v>
      </c>
      <c r="B4516" s="35">
        <v>3330000.0</v>
      </c>
      <c r="C4516" s="8">
        <v>4.0</v>
      </c>
      <c r="D4516" s="37">
        <v>3.0</v>
      </c>
      <c r="E4516" s="8">
        <v>2.0</v>
      </c>
      <c r="F4516" s="8" t="s">
        <v>33</v>
      </c>
      <c r="G4516" s="8" t="s">
        <v>2908</v>
      </c>
      <c r="H4516" s="35">
        <v>3282.0</v>
      </c>
      <c r="I4516" s="8" t="s">
        <v>2909</v>
      </c>
      <c r="J4516" s="37" t="s">
        <v>42</v>
      </c>
    </row>
    <row r="4517">
      <c r="A4517" s="36" t="s">
        <v>2907</v>
      </c>
      <c r="B4517" s="35">
        <v>5600000.0</v>
      </c>
      <c r="C4517" s="8">
        <v>6.0</v>
      </c>
      <c r="D4517" s="37">
        <v>6.0</v>
      </c>
      <c r="E4517" s="8">
        <v>2.0</v>
      </c>
      <c r="F4517" s="8" t="s">
        <v>33</v>
      </c>
      <c r="G4517" s="8" t="s">
        <v>2908</v>
      </c>
      <c r="H4517" s="35">
        <v>5402.0</v>
      </c>
      <c r="I4517" s="8" t="s">
        <v>2909</v>
      </c>
      <c r="J4517" s="37" t="s">
        <v>36</v>
      </c>
    </row>
    <row r="4518">
      <c r="A4518" s="36" t="s">
        <v>2923</v>
      </c>
      <c r="B4518" s="35">
        <v>4000000.0</v>
      </c>
      <c r="C4518" s="8">
        <v>5.0</v>
      </c>
      <c r="D4518" s="37">
        <v>5.0</v>
      </c>
      <c r="E4518" s="8">
        <v>2.0</v>
      </c>
      <c r="F4518" s="8" t="s">
        <v>92</v>
      </c>
      <c r="G4518" s="8" t="s">
        <v>2908</v>
      </c>
      <c r="H4518" s="35">
        <v>3563.0</v>
      </c>
      <c r="I4518" s="8" t="s">
        <v>2909</v>
      </c>
      <c r="J4518" s="37" t="s">
        <v>42</v>
      </c>
    </row>
    <row r="4519">
      <c r="A4519" s="36" t="s">
        <v>2923</v>
      </c>
      <c r="B4519" s="35">
        <v>7230000.0</v>
      </c>
      <c r="C4519" s="8">
        <v>5.0</v>
      </c>
      <c r="D4519" s="37">
        <v>5.0</v>
      </c>
      <c r="E4519" s="8">
        <v>2.0</v>
      </c>
      <c r="F4519" s="8" t="s">
        <v>92</v>
      </c>
      <c r="G4519" s="8" t="s">
        <v>2908</v>
      </c>
      <c r="H4519" s="35">
        <v>5834.0</v>
      </c>
      <c r="I4519" s="8" t="s">
        <v>2909</v>
      </c>
      <c r="J4519" s="37" t="s">
        <v>42</v>
      </c>
    </row>
    <row r="4520">
      <c r="A4520" s="36" t="s">
        <v>2907</v>
      </c>
      <c r="B4520" s="35">
        <v>4500000.0</v>
      </c>
      <c r="C4520" s="8">
        <v>6.0</v>
      </c>
      <c r="D4520" s="37">
        <v>6.0</v>
      </c>
      <c r="E4520" s="8">
        <v>2.0</v>
      </c>
      <c r="F4520" s="8" t="s">
        <v>92</v>
      </c>
      <c r="G4520" s="8" t="s">
        <v>2908</v>
      </c>
      <c r="H4520" s="35">
        <v>5427.0</v>
      </c>
      <c r="I4520" s="8" t="s">
        <v>2909</v>
      </c>
      <c r="J4520" s="37" t="s">
        <v>42</v>
      </c>
    </row>
    <row r="4521">
      <c r="A4521" s="36" t="s">
        <v>2907</v>
      </c>
      <c r="B4521" s="35">
        <v>1830000.0</v>
      </c>
      <c r="C4521" s="8">
        <v>5.0</v>
      </c>
      <c r="D4521" s="37">
        <v>5.0</v>
      </c>
      <c r="E4521" s="8">
        <v>2.0</v>
      </c>
      <c r="F4521" s="8" t="s">
        <v>92</v>
      </c>
      <c r="G4521" s="8" t="s">
        <v>2908</v>
      </c>
      <c r="H4521" s="35">
        <v>2315.0</v>
      </c>
      <c r="I4521" s="8" t="s">
        <v>2909</v>
      </c>
      <c r="J4521" s="37" t="s">
        <v>42</v>
      </c>
    </row>
    <row r="4522">
      <c r="A4522" s="36" t="s">
        <v>2962</v>
      </c>
      <c r="B4522" s="35">
        <v>1200000.0</v>
      </c>
      <c r="C4522" s="8">
        <v>4.0</v>
      </c>
      <c r="D4522" s="37">
        <v>4.0</v>
      </c>
      <c r="E4522" s="8">
        <v>2.0</v>
      </c>
      <c r="F4522" s="8" t="s">
        <v>92</v>
      </c>
      <c r="G4522" s="8" t="s">
        <v>2908</v>
      </c>
      <c r="H4522" s="35">
        <v>1830.0</v>
      </c>
      <c r="I4522" s="8" t="s">
        <v>2909</v>
      </c>
      <c r="J4522" s="37" t="s">
        <v>112</v>
      </c>
    </row>
    <row r="4523">
      <c r="A4523" s="36" t="s">
        <v>2920</v>
      </c>
      <c r="B4523" s="35">
        <v>3200000.0</v>
      </c>
      <c r="C4523" s="8">
        <v>5.0</v>
      </c>
      <c r="D4523" s="37">
        <v>5.0</v>
      </c>
      <c r="E4523" s="8">
        <v>2.0</v>
      </c>
      <c r="F4523" s="8" t="s">
        <v>92</v>
      </c>
      <c r="G4523" s="8" t="s">
        <v>2908</v>
      </c>
      <c r="H4523" s="35">
        <v>3316.0</v>
      </c>
      <c r="I4523" s="8" t="s">
        <v>2909</v>
      </c>
      <c r="J4523" s="37" t="s">
        <v>42</v>
      </c>
    </row>
    <row r="4524">
      <c r="A4524" s="36" t="s">
        <v>2921</v>
      </c>
      <c r="B4524" s="35">
        <v>1780000.0</v>
      </c>
      <c r="C4524" s="8">
        <v>4.0</v>
      </c>
      <c r="D4524" s="37">
        <v>4.0</v>
      </c>
      <c r="E4524" s="8">
        <v>1.0</v>
      </c>
      <c r="F4524" s="8" t="s">
        <v>177</v>
      </c>
      <c r="G4524" s="8" t="s">
        <v>40</v>
      </c>
      <c r="H4524" s="35">
        <v>1500.0</v>
      </c>
      <c r="I4524" s="8" t="s">
        <v>2909</v>
      </c>
      <c r="J4524" t="s">
        <v>256</v>
      </c>
    </row>
    <row r="4525">
      <c r="A4525" s="36" t="s">
        <v>2931</v>
      </c>
      <c r="B4525" s="35">
        <v>8000000.0</v>
      </c>
      <c r="C4525" s="8">
        <v>5.0</v>
      </c>
      <c r="D4525" s="37">
        <v>5.0</v>
      </c>
      <c r="E4525" s="8">
        <v>2.0</v>
      </c>
      <c r="F4525" s="8" t="s">
        <v>39</v>
      </c>
      <c r="G4525" s="8" t="s">
        <v>40</v>
      </c>
      <c r="H4525" s="35">
        <v>10600.0</v>
      </c>
      <c r="I4525" s="8" t="s">
        <v>2909</v>
      </c>
      <c r="J4525" s="37" t="s">
        <v>256</v>
      </c>
    </row>
    <row r="4526">
      <c r="A4526" s="36" t="s">
        <v>2917</v>
      </c>
      <c r="B4526" s="35">
        <v>2930000.0</v>
      </c>
      <c r="C4526" s="8">
        <v>5.0</v>
      </c>
      <c r="D4526" s="37">
        <v>3.0</v>
      </c>
      <c r="E4526" s="8">
        <v>2.0</v>
      </c>
      <c r="F4526" s="8" t="s">
        <v>56</v>
      </c>
      <c r="G4526" s="8" t="s">
        <v>40</v>
      </c>
      <c r="H4526" s="35">
        <v>3600.0</v>
      </c>
      <c r="I4526" s="8" t="s">
        <v>2909</v>
      </c>
      <c r="J4526" s="37" t="s">
        <v>42</v>
      </c>
    </row>
    <row r="4527">
      <c r="A4527" s="36" t="s">
        <v>2920</v>
      </c>
      <c r="B4527" s="35">
        <v>5000000.0</v>
      </c>
      <c r="C4527" s="8">
        <v>6.0</v>
      </c>
      <c r="D4527" s="37">
        <v>5.0</v>
      </c>
      <c r="E4527" s="8">
        <v>2.0</v>
      </c>
      <c r="F4527" s="8" t="s">
        <v>92</v>
      </c>
      <c r="G4527" s="8" t="s">
        <v>2908</v>
      </c>
      <c r="H4527" s="35">
        <v>3950.0</v>
      </c>
      <c r="I4527" s="8" t="s">
        <v>2909</v>
      </c>
      <c r="J4527" s="37" t="s">
        <v>36</v>
      </c>
    </row>
    <row r="4528">
      <c r="A4528" s="36" t="s">
        <v>2923</v>
      </c>
      <c r="B4528" s="35">
        <v>2100000.0</v>
      </c>
      <c r="C4528" s="8">
        <v>4.0</v>
      </c>
      <c r="D4528" s="37">
        <v>4.0</v>
      </c>
      <c r="E4528" s="8">
        <v>2.0</v>
      </c>
      <c r="F4528" s="8" t="s">
        <v>92</v>
      </c>
      <c r="G4528" s="8" t="s">
        <v>2908</v>
      </c>
      <c r="H4528" s="35">
        <v>2240.0</v>
      </c>
      <c r="I4528" s="8" t="s">
        <v>2909</v>
      </c>
      <c r="J4528" s="37" t="s">
        <v>42</v>
      </c>
    </row>
    <row r="4529">
      <c r="A4529" s="36" t="s">
        <v>2907</v>
      </c>
      <c r="B4529" s="35">
        <v>4000000.0</v>
      </c>
      <c r="C4529" s="8">
        <v>5.0</v>
      </c>
      <c r="D4529" s="37">
        <v>5.0</v>
      </c>
      <c r="E4529" s="8">
        <v>2.0</v>
      </c>
      <c r="F4529" s="8" t="s">
        <v>92</v>
      </c>
      <c r="G4529" s="8" t="s">
        <v>2908</v>
      </c>
      <c r="H4529" s="35">
        <v>3800.0</v>
      </c>
      <c r="I4529" s="8" t="s">
        <v>2909</v>
      </c>
      <c r="J4529" s="37" t="s">
        <v>42</v>
      </c>
    </row>
    <row r="4530">
      <c r="A4530" s="36" t="s">
        <v>2907</v>
      </c>
      <c r="B4530" s="35">
        <v>2100000.0</v>
      </c>
      <c r="C4530" s="8">
        <v>2.0</v>
      </c>
      <c r="D4530" s="37">
        <v>2.0</v>
      </c>
      <c r="E4530" s="8">
        <v>2.0</v>
      </c>
      <c r="F4530" s="8" t="s">
        <v>33</v>
      </c>
      <c r="G4530" s="8" t="s">
        <v>2908</v>
      </c>
      <c r="H4530" s="35">
        <v>1087.0</v>
      </c>
      <c r="I4530" s="8" t="s">
        <v>2909</v>
      </c>
      <c r="J4530" s="37" t="s">
        <v>36</v>
      </c>
    </row>
    <row r="4531">
      <c r="A4531" s="36" t="s">
        <v>2907</v>
      </c>
      <c r="B4531" s="35">
        <v>2480000.0</v>
      </c>
      <c r="C4531" s="8">
        <v>2.0</v>
      </c>
      <c r="D4531" s="37">
        <v>2.0</v>
      </c>
      <c r="E4531" s="8">
        <v>2.0</v>
      </c>
      <c r="F4531" s="8" t="s">
        <v>33</v>
      </c>
      <c r="G4531" s="8" t="s">
        <v>2908</v>
      </c>
      <c r="H4531" s="35">
        <v>1076.0</v>
      </c>
      <c r="I4531" s="8" t="s">
        <v>2909</v>
      </c>
      <c r="J4531" s="37" t="s">
        <v>36</v>
      </c>
    </row>
    <row r="4532">
      <c r="A4532" s="36" t="s">
        <v>2907</v>
      </c>
      <c r="B4532" s="35">
        <v>2800000.0</v>
      </c>
      <c r="C4532" s="8">
        <v>2.0</v>
      </c>
      <c r="D4532" s="37">
        <v>2.0</v>
      </c>
      <c r="E4532" s="8">
        <v>2.0</v>
      </c>
      <c r="F4532" s="8" t="s">
        <v>33</v>
      </c>
      <c r="G4532" s="8" t="s">
        <v>2908</v>
      </c>
      <c r="H4532" s="35">
        <v>1087.0</v>
      </c>
      <c r="I4532" s="8" t="s">
        <v>2909</v>
      </c>
      <c r="J4532" s="37" t="s">
        <v>36</v>
      </c>
    </row>
    <row r="4533">
      <c r="A4533" s="36" t="s">
        <v>2923</v>
      </c>
      <c r="B4533" s="35">
        <v>4300000.0</v>
      </c>
      <c r="C4533" s="8">
        <v>5.0</v>
      </c>
      <c r="D4533" s="37">
        <v>4.0</v>
      </c>
      <c r="E4533" s="8">
        <v>2.0</v>
      </c>
      <c r="F4533" s="8" t="s">
        <v>92</v>
      </c>
      <c r="G4533" s="8" t="s">
        <v>2908</v>
      </c>
      <c r="H4533" s="35">
        <v>3575.0</v>
      </c>
      <c r="I4533" s="8" t="s">
        <v>2909</v>
      </c>
      <c r="J4533" s="37" t="s">
        <v>36</v>
      </c>
    </row>
    <row r="4534">
      <c r="A4534" s="36" t="s">
        <v>2923</v>
      </c>
      <c r="B4534" s="35">
        <v>2500000.0</v>
      </c>
      <c r="C4534" s="8">
        <v>4.0</v>
      </c>
      <c r="D4534" s="37">
        <v>3.0</v>
      </c>
      <c r="E4534" s="8">
        <v>2.0</v>
      </c>
      <c r="F4534" s="8" t="s">
        <v>92</v>
      </c>
      <c r="G4534" s="8" t="s">
        <v>2908</v>
      </c>
      <c r="H4534" s="35">
        <v>2265.0</v>
      </c>
      <c r="I4534" s="8" t="s">
        <v>2909</v>
      </c>
      <c r="J4534" s="37" t="s">
        <v>42</v>
      </c>
    </row>
    <row r="4535">
      <c r="A4535" s="36" t="s">
        <v>2922</v>
      </c>
      <c r="B4535" s="35">
        <v>580000.0</v>
      </c>
      <c r="C4535" s="8">
        <v>1.0</v>
      </c>
      <c r="D4535" s="37">
        <v>1.0</v>
      </c>
      <c r="E4535" s="8">
        <v>2.0</v>
      </c>
      <c r="F4535" s="8" t="s">
        <v>33</v>
      </c>
      <c r="G4535" s="8" t="s">
        <v>2908</v>
      </c>
      <c r="H4535" s="35">
        <v>638.0</v>
      </c>
      <c r="I4535" s="8" t="s">
        <v>2909</v>
      </c>
      <c r="J4535" s="37" t="s">
        <v>36</v>
      </c>
    </row>
    <row r="4536">
      <c r="A4536" s="36" t="s">
        <v>2923</v>
      </c>
      <c r="B4536" s="35">
        <v>5000000.0</v>
      </c>
      <c r="C4536" s="8">
        <v>5.0</v>
      </c>
      <c r="D4536" s="37">
        <v>5.0</v>
      </c>
      <c r="E4536" s="8">
        <v>2.0</v>
      </c>
      <c r="F4536" s="8" t="s">
        <v>92</v>
      </c>
      <c r="G4536" s="8" t="s">
        <v>2908</v>
      </c>
      <c r="H4536" s="35">
        <v>3950.0</v>
      </c>
      <c r="I4536" s="8" t="s">
        <v>2909</v>
      </c>
      <c r="J4536" s="37" t="s">
        <v>42</v>
      </c>
    </row>
    <row r="4537">
      <c r="A4537" s="36" t="s">
        <v>2923</v>
      </c>
      <c r="B4537" s="35">
        <v>6380000.0</v>
      </c>
      <c r="C4537" s="8">
        <v>5.0</v>
      </c>
      <c r="D4537" s="37">
        <v>5.0</v>
      </c>
      <c r="E4537" s="8">
        <v>2.0</v>
      </c>
      <c r="F4537" s="8" t="s">
        <v>92</v>
      </c>
      <c r="G4537" s="8" t="s">
        <v>2908</v>
      </c>
      <c r="H4537" s="35">
        <v>4919.0</v>
      </c>
      <c r="I4537" s="8" t="s">
        <v>2909</v>
      </c>
      <c r="J4537" s="37" t="s">
        <v>42</v>
      </c>
    </row>
    <row r="4538">
      <c r="A4538" s="36" t="s">
        <v>2923</v>
      </c>
      <c r="B4538" s="35">
        <v>5480000.0</v>
      </c>
      <c r="C4538" s="8">
        <v>5.0</v>
      </c>
      <c r="D4538" s="37">
        <v>5.0</v>
      </c>
      <c r="E4538" s="8">
        <v>2.0</v>
      </c>
      <c r="F4538" s="8" t="s">
        <v>92</v>
      </c>
      <c r="G4538" s="8" t="s">
        <v>2908</v>
      </c>
      <c r="H4538" s="35">
        <v>4306.0</v>
      </c>
      <c r="I4538" s="8" t="s">
        <v>2909</v>
      </c>
      <c r="J4538" s="37" t="s">
        <v>42</v>
      </c>
    </row>
    <row r="4539">
      <c r="A4539" s="36" t="s">
        <v>2923</v>
      </c>
      <c r="B4539" s="35">
        <v>9500000.0</v>
      </c>
      <c r="C4539" s="8">
        <v>5.0</v>
      </c>
      <c r="D4539" s="37">
        <v>5.0</v>
      </c>
      <c r="E4539" s="8">
        <v>2.0</v>
      </c>
      <c r="F4539" s="8" t="s">
        <v>92</v>
      </c>
      <c r="G4539" s="8" t="s">
        <v>2908</v>
      </c>
      <c r="H4539" s="35">
        <v>7287.0</v>
      </c>
      <c r="I4539" s="8" t="s">
        <v>2909</v>
      </c>
      <c r="J4539" s="37" t="s">
        <v>112</v>
      </c>
    </row>
    <row r="4540">
      <c r="A4540" s="36" t="s">
        <v>2923</v>
      </c>
      <c r="B4540" s="35">
        <v>1.0E7</v>
      </c>
      <c r="C4540" s="8">
        <v>5.0</v>
      </c>
      <c r="D4540" s="37">
        <v>6.0</v>
      </c>
      <c r="E4540" s="8">
        <v>2.0</v>
      </c>
      <c r="F4540" s="8" t="s">
        <v>92</v>
      </c>
      <c r="G4540" s="8" t="s">
        <v>2908</v>
      </c>
      <c r="H4540" s="35">
        <v>7825.0</v>
      </c>
      <c r="I4540" s="8" t="s">
        <v>2909</v>
      </c>
      <c r="J4540" s="37" t="s">
        <v>42</v>
      </c>
    </row>
    <row r="4541">
      <c r="A4541" s="36" t="s">
        <v>2907</v>
      </c>
      <c r="B4541" s="35">
        <v>3800000.0</v>
      </c>
      <c r="C4541" s="8">
        <v>5.0</v>
      </c>
      <c r="D4541" s="37">
        <v>5.0</v>
      </c>
      <c r="E4541" s="8">
        <v>2.0</v>
      </c>
      <c r="F4541" s="8" t="s">
        <v>92</v>
      </c>
      <c r="G4541" s="8" t="s">
        <v>2908</v>
      </c>
      <c r="H4541" s="35">
        <v>3358.0</v>
      </c>
      <c r="I4541" s="8" t="s">
        <v>2909</v>
      </c>
      <c r="J4541" s="37" t="s">
        <v>42</v>
      </c>
    </row>
    <row r="4542">
      <c r="A4542" s="36" t="s">
        <v>2907</v>
      </c>
      <c r="B4542" s="35">
        <v>2800000.0</v>
      </c>
      <c r="C4542" s="8">
        <v>4.0</v>
      </c>
      <c r="D4542" s="37">
        <v>4.0</v>
      </c>
      <c r="E4542" s="8">
        <v>2.0</v>
      </c>
      <c r="F4542" s="8" t="s">
        <v>33</v>
      </c>
      <c r="G4542" s="8" t="s">
        <v>2908</v>
      </c>
      <c r="H4542" s="35">
        <v>3311.0</v>
      </c>
      <c r="I4542" s="8" t="s">
        <v>2909</v>
      </c>
      <c r="J4542" s="37" t="s">
        <v>36</v>
      </c>
    </row>
    <row r="4543">
      <c r="A4543" s="36" t="s">
        <v>2923</v>
      </c>
      <c r="B4543" s="35">
        <v>2453000.0</v>
      </c>
      <c r="C4543" s="8">
        <v>4.0</v>
      </c>
      <c r="D4543" s="37">
        <v>3.0</v>
      </c>
      <c r="E4543" s="8">
        <v>2.0</v>
      </c>
      <c r="F4543" s="8" t="s">
        <v>92</v>
      </c>
      <c r="G4543" s="8" t="s">
        <v>2908</v>
      </c>
      <c r="H4543" s="35">
        <v>2230.0</v>
      </c>
      <c r="I4543" s="8" t="s">
        <v>2909</v>
      </c>
      <c r="J4543" s="37" t="s">
        <v>42</v>
      </c>
    </row>
    <row r="4544">
      <c r="A4544" s="36" t="s">
        <v>2923</v>
      </c>
      <c r="B4544" s="35">
        <v>6350000.0</v>
      </c>
      <c r="C4544" s="8">
        <v>5.0</v>
      </c>
      <c r="D4544" s="37">
        <v>6.0</v>
      </c>
      <c r="E4544" s="8">
        <v>2.0</v>
      </c>
      <c r="F4544" s="8" t="s">
        <v>92</v>
      </c>
      <c r="G4544" s="8" t="s">
        <v>2908</v>
      </c>
      <c r="H4544" s="35">
        <v>4327.0</v>
      </c>
      <c r="I4544" s="8" t="s">
        <v>2909</v>
      </c>
      <c r="J4544" s="37" t="s">
        <v>36</v>
      </c>
    </row>
    <row r="4545">
      <c r="A4545" s="36" t="s">
        <v>2923</v>
      </c>
      <c r="B4545" s="35">
        <v>1.0267E7</v>
      </c>
      <c r="C4545" s="8">
        <v>5.0</v>
      </c>
      <c r="D4545" s="37">
        <v>6.0</v>
      </c>
      <c r="E4545" s="8">
        <v>2.0</v>
      </c>
      <c r="F4545" s="8" t="s">
        <v>92</v>
      </c>
      <c r="G4545" s="8" t="s">
        <v>2908</v>
      </c>
      <c r="H4545" s="35">
        <v>7901.0</v>
      </c>
      <c r="I4545" s="8" t="s">
        <v>2909</v>
      </c>
      <c r="J4545" s="37" t="s">
        <v>42</v>
      </c>
    </row>
    <row r="4546">
      <c r="A4546" s="36" t="s">
        <v>2907</v>
      </c>
      <c r="B4546" s="35">
        <v>2500000.0</v>
      </c>
      <c r="C4546" s="8">
        <v>2.0</v>
      </c>
      <c r="D4546" s="37">
        <v>2.0</v>
      </c>
      <c r="E4546" s="8">
        <v>1.0</v>
      </c>
      <c r="F4546" s="8" t="s">
        <v>33</v>
      </c>
      <c r="G4546" s="8" t="s">
        <v>2908</v>
      </c>
      <c r="H4546" s="35">
        <v>1076.0</v>
      </c>
      <c r="I4546" s="8" t="s">
        <v>2909</v>
      </c>
      <c r="J4546" s="37" t="s">
        <v>42</v>
      </c>
    </row>
    <row r="4547">
      <c r="A4547" s="36" t="s">
        <v>2907</v>
      </c>
      <c r="B4547" s="35">
        <v>6500000.0</v>
      </c>
      <c r="C4547" s="8">
        <v>4.0</v>
      </c>
      <c r="D4547" s="37">
        <v>3.0</v>
      </c>
      <c r="E4547" s="8">
        <v>2.0</v>
      </c>
      <c r="F4547" s="8" t="s">
        <v>33</v>
      </c>
      <c r="G4547" s="8" t="s">
        <v>2908</v>
      </c>
      <c r="H4547" s="35">
        <v>2195.0</v>
      </c>
      <c r="I4547" s="8" t="s">
        <v>2909</v>
      </c>
      <c r="J4547" s="37" t="s">
        <v>42</v>
      </c>
    </row>
    <row r="4548">
      <c r="A4548" s="36" t="s">
        <v>2907</v>
      </c>
      <c r="B4548" s="35">
        <v>2900000.0</v>
      </c>
      <c r="C4548" s="8">
        <v>5.0</v>
      </c>
      <c r="D4548" s="37">
        <v>5.0</v>
      </c>
      <c r="E4548" s="8">
        <v>2.0</v>
      </c>
      <c r="F4548" s="8" t="s">
        <v>92</v>
      </c>
      <c r="G4548" s="8" t="s">
        <v>2908</v>
      </c>
      <c r="H4548" s="35">
        <v>3800.0</v>
      </c>
      <c r="I4548" s="8" t="s">
        <v>2909</v>
      </c>
      <c r="J4548" s="37" t="s">
        <v>42</v>
      </c>
    </row>
    <row r="4549">
      <c r="A4549" s="36" t="s">
        <v>2907</v>
      </c>
      <c r="B4549" s="35">
        <v>9388000.0</v>
      </c>
      <c r="C4549" s="8">
        <v>5.0</v>
      </c>
      <c r="D4549" s="37">
        <v>6.0</v>
      </c>
      <c r="E4549" s="8">
        <v>2.0</v>
      </c>
      <c r="F4549" s="8" t="s">
        <v>33</v>
      </c>
      <c r="G4549" s="8" t="s">
        <v>2908</v>
      </c>
      <c r="H4549" s="35">
        <v>3063.0</v>
      </c>
      <c r="I4549" s="8" t="s">
        <v>2909</v>
      </c>
      <c r="J4549" s="37" t="s">
        <v>36</v>
      </c>
    </row>
    <row r="4550">
      <c r="A4550" s="36" t="s">
        <v>2907</v>
      </c>
      <c r="B4550" s="35">
        <v>4247000.0</v>
      </c>
      <c r="C4550" s="8">
        <v>3.0</v>
      </c>
      <c r="D4550" s="37">
        <v>3.0</v>
      </c>
      <c r="E4550" s="8">
        <v>2.0</v>
      </c>
      <c r="F4550" s="8" t="s">
        <v>33</v>
      </c>
      <c r="G4550" s="8" t="s">
        <v>2908</v>
      </c>
      <c r="H4550" s="35">
        <v>1560.0</v>
      </c>
      <c r="I4550" s="8" t="s">
        <v>2909</v>
      </c>
      <c r="J4550" s="37" t="s">
        <v>36</v>
      </c>
    </row>
    <row r="4551">
      <c r="A4551" s="36" t="s">
        <v>2907</v>
      </c>
      <c r="B4551" s="35">
        <v>5231000.0</v>
      </c>
      <c r="C4551" s="8">
        <v>3.0</v>
      </c>
      <c r="D4551" s="37">
        <v>3.0</v>
      </c>
      <c r="E4551" s="8">
        <v>2.0</v>
      </c>
      <c r="F4551" s="8" t="s">
        <v>33</v>
      </c>
      <c r="G4551" s="8" t="s">
        <v>2908</v>
      </c>
      <c r="H4551" s="35">
        <v>1743.0</v>
      </c>
      <c r="I4551" s="8" t="s">
        <v>2909</v>
      </c>
      <c r="J4551" s="37" t="s">
        <v>36</v>
      </c>
    </row>
    <row r="4552">
      <c r="A4552" s="36" t="s">
        <v>2907</v>
      </c>
      <c r="B4552" s="35">
        <v>4260000.0</v>
      </c>
      <c r="C4552" s="8">
        <v>3.0</v>
      </c>
      <c r="D4552" s="37">
        <v>3.0</v>
      </c>
      <c r="E4552" s="8">
        <v>2.0</v>
      </c>
      <c r="F4552" s="8" t="s">
        <v>33</v>
      </c>
      <c r="G4552" s="8" t="s">
        <v>2908</v>
      </c>
      <c r="H4552" s="35">
        <v>1560.0</v>
      </c>
      <c r="I4552" s="8" t="s">
        <v>2909</v>
      </c>
      <c r="J4552" s="37" t="s">
        <v>36</v>
      </c>
    </row>
    <row r="4553">
      <c r="A4553" s="36" t="s">
        <v>2907</v>
      </c>
      <c r="B4553" s="35">
        <v>4657000.0</v>
      </c>
      <c r="C4553" s="8">
        <v>3.0</v>
      </c>
      <c r="D4553" s="37">
        <v>3.0</v>
      </c>
      <c r="E4553" s="8">
        <v>1.0</v>
      </c>
      <c r="F4553" s="8" t="s">
        <v>33</v>
      </c>
      <c r="G4553" s="8" t="s">
        <v>2908</v>
      </c>
      <c r="H4553" s="35">
        <v>1680.0</v>
      </c>
      <c r="I4553" s="8" t="s">
        <v>2909</v>
      </c>
      <c r="J4553" s="37" t="s">
        <v>36</v>
      </c>
    </row>
    <row r="4554">
      <c r="A4554" s="36" t="s">
        <v>2907</v>
      </c>
      <c r="B4554" s="35">
        <v>2982000.0</v>
      </c>
      <c r="C4554" s="8">
        <v>2.0</v>
      </c>
      <c r="D4554" s="37">
        <v>2.0</v>
      </c>
      <c r="E4554" s="8">
        <v>2.0</v>
      </c>
      <c r="F4554" s="8" t="s">
        <v>33</v>
      </c>
      <c r="G4554" s="8" t="s">
        <v>2908</v>
      </c>
      <c r="H4554" s="35">
        <v>1103.0</v>
      </c>
      <c r="I4554" s="8" t="s">
        <v>2909</v>
      </c>
      <c r="J4554" s="37" t="s">
        <v>36</v>
      </c>
    </row>
    <row r="4555">
      <c r="A4555" s="36" t="s">
        <v>2907</v>
      </c>
      <c r="B4555" s="35">
        <v>4344000.0</v>
      </c>
      <c r="C4555" s="8">
        <v>3.0</v>
      </c>
      <c r="D4555" s="37">
        <v>3.0</v>
      </c>
      <c r="E4555" s="8">
        <v>2.0</v>
      </c>
      <c r="F4555" s="8" t="s">
        <v>33</v>
      </c>
      <c r="G4555" s="8" t="s">
        <v>2908</v>
      </c>
      <c r="H4555" s="35">
        <v>1604.0</v>
      </c>
      <c r="I4555" s="8" t="s">
        <v>2909</v>
      </c>
      <c r="J4555" s="37" t="s">
        <v>36</v>
      </c>
    </row>
    <row r="4556">
      <c r="A4556" s="36" t="s">
        <v>2907</v>
      </c>
      <c r="B4556" s="35">
        <v>3738000.0</v>
      </c>
      <c r="C4556" s="8">
        <v>3.0</v>
      </c>
      <c r="D4556" s="37">
        <v>2.0</v>
      </c>
      <c r="E4556" s="8">
        <v>1.0</v>
      </c>
      <c r="F4556" s="8" t="s">
        <v>33</v>
      </c>
      <c r="G4556" s="8" t="s">
        <v>2908</v>
      </c>
      <c r="H4556" s="35">
        <v>1399.0</v>
      </c>
      <c r="I4556" s="8" t="s">
        <v>2909</v>
      </c>
      <c r="J4556" s="37" t="s">
        <v>36</v>
      </c>
    </row>
    <row r="4557">
      <c r="A4557" s="36" t="s">
        <v>2907</v>
      </c>
      <c r="B4557" s="35">
        <v>3264000.0</v>
      </c>
      <c r="C4557" s="8">
        <v>2.0</v>
      </c>
      <c r="D4557" s="37">
        <v>2.0</v>
      </c>
      <c r="E4557" s="8">
        <v>2.0</v>
      </c>
      <c r="F4557" s="8" t="s">
        <v>33</v>
      </c>
      <c r="G4557" s="8" t="s">
        <v>2908</v>
      </c>
      <c r="H4557" s="35">
        <v>1114.0</v>
      </c>
      <c r="I4557" s="8" t="s">
        <v>2909</v>
      </c>
      <c r="J4557" s="37" t="s">
        <v>36</v>
      </c>
    </row>
    <row r="4558">
      <c r="A4558" s="36" t="s">
        <v>2907</v>
      </c>
      <c r="B4558" s="35">
        <v>3244000.0</v>
      </c>
      <c r="C4558" s="8">
        <v>2.0</v>
      </c>
      <c r="D4558" s="37">
        <v>2.0</v>
      </c>
      <c r="E4558" s="8">
        <v>2.0</v>
      </c>
      <c r="F4558" s="8" t="s">
        <v>33</v>
      </c>
      <c r="G4558" s="8" t="s">
        <v>2908</v>
      </c>
      <c r="H4558" s="35">
        <v>1114.0</v>
      </c>
      <c r="I4558" s="8" t="s">
        <v>2909</v>
      </c>
      <c r="J4558" s="37" t="s">
        <v>36</v>
      </c>
    </row>
    <row r="4559">
      <c r="A4559" s="36" t="s">
        <v>2907</v>
      </c>
      <c r="B4559" s="35">
        <v>3000000.0</v>
      </c>
      <c r="C4559" s="8">
        <v>6.0</v>
      </c>
      <c r="D4559" s="37">
        <v>5.0</v>
      </c>
      <c r="E4559" s="8">
        <v>2.0</v>
      </c>
      <c r="F4559" s="8" t="s">
        <v>92</v>
      </c>
      <c r="G4559" s="8" t="s">
        <v>2908</v>
      </c>
      <c r="H4559" s="35">
        <v>3800.0</v>
      </c>
      <c r="I4559" s="8" t="s">
        <v>2909</v>
      </c>
      <c r="J4559" s="37" t="s">
        <v>42</v>
      </c>
    </row>
    <row r="4560">
      <c r="A4560" s="36" t="s">
        <v>2907</v>
      </c>
      <c r="B4560" s="35">
        <v>3320000.0</v>
      </c>
      <c r="C4560" s="8">
        <v>4.0</v>
      </c>
      <c r="D4560" s="37">
        <v>4.0</v>
      </c>
      <c r="E4560" s="8">
        <v>2.0</v>
      </c>
      <c r="F4560" s="8" t="s">
        <v>33</v>
      </c>
      <c r="G4560" s="8" t="s">
        <v>2908</v>
      </c>
      <c r="H4560" s="35">
        <v>3282.0</v>
      </c>
      <c r="I4560" s="8" t="s">
        <v>2909</v>
      </c>
      <c r="J4560" s="37" t="s">
        <v>42</v>
      </c>
    </row>
    <row r="4561">
      <c r="A4561" s="36" t="s">
        <v>2907</v>
      </c>
      <c r="B4561" s="35">
        <v>5460000.0</v>
      </c>
      <c r="C4561" s="8">
        <v>6.0</v>
      </c>
      <c r="D4561" s="37">
        <v>5.0</v>
      </c>
      <c r="E4561" s="8">
        <v>2.0</v>
      </c>
      <c r="F4561" s="8" t="s">
        <v>33</v>
      </c>
      <c r="G4561" s="8" t="s">
        <v>2908</v>
      </c>
      <c r="H4561" s="35">
        <v>5429.0</v>
      </c>
      <c r="I4561" s="8" t="s">
        <v>2909</v>
      </c>
      <c r="J4561" s="37" t="s">
        <v>42</v>
      </c>
    </row>
    <row r="4562">
      <c r="A4562" s="36" t="s">
        <v>2907</v>
      </c>
      <c r="B4562" s="35">
        <v>2480000.0</v>
      </c>
      <c r="C4562" s="8">
        <v>4.0</v>
      </c>
      <c r="D4562" s="37">
        <v>4.0</v>
      </c>
      <c r="E4562" s="8">
        <v>2.0</v>
      </c>
      <c r="F4562" s="8" t="s">
        <v>33</v>
      </c>
      <c r="G4562" s="8" t="s">
        <v>2908</v>
      </c>
      <c r="H4562" s="35">
        <v>1804.0</v>
      </c>
      <c r="I4562" s="8" t="s">
        <v>2909</v>
      </c>
      <c r="J4562" s="37" t="s">
        <v>36</v>
      </c>
    </row>
    <row r="4563">
      <c r="A4563" s="36" t="s">
        <v>2907</v>
      </c>
      <c r="B4563" s="35">
        <v>3368000.0</v>
      </c>
      <c r="C4563" s="8">
        <v>4.0</v>
      </c>
      <c r="D4563" s="37">
        <v>3.0</v>
      </c>
      <c r="E4563" s="8">
        <v>2.0</v>
      </c>
      <c r="F4563" s="8" t="s">
        <v>33</v>
      </c>
      <c r="G4563" s="8" t="s">
        <v>2908</v>
      </c>
      <c r="H4563" s="35">
        <v>3303.0</v>
      </c>
      <c r="I4563" s="8" t="s">
        <v>2909</v>
      </c>
      <c r="J4563" s="37" t="s">
        <v>42</v>
      </c>
    </row>
    <row r="4564">
      <c r="A4564" s="36" t="s">
        <v>2907</v>
      </c>
      <c r="B4564" s="35">
        <v>5179400.0</v>
      </c>
      <c r="C4564" s="8">
        <v>4.0</v>
      </c>
      <c r="D4564" s="37">
        <v>3.0</v>
      </c>
      <c r="E4564" s="8">
        <v>1.0</v>
      </c>
      <c r="F4564" s="8" t="s">
        <v>33</v>
      </c>
      <c r="G4564" s="8" t="s">
        <v>2908</v>
      </c>
      <c r="H4564" s="35">
        <v>1786.0</v>
      </c>
      <c r="I4564" s="8" t="s">
        <v>2909</v>
      </c>
      <c r="J4564" s="37" t="s">
        <v>36</v>
      </c>
    </row>
    <row r="4565">
      <c r="A4565" s="36" t="s">
        <v>2907</v>
      </c>
      <c r="B4565" s="35">
        <v>3261000.0</v>
      </c>
      <c r="C4565" s="8">
        <v>2.0</v>
      </c>
      <c r="D4565" s="37">
        <v>2.0</v>
      </c>
      <c r="E4565" s="8">
        <v>1.0</v>
      </c>
      <c r="F4565" s="8" t="s">
        <v>33</v>
      </c>
      <c r="G4565" s="8" t="s">
        <v>2908</v>
      </c>
      <c r="H4565" s="35">
        <v>1087.0</v>
      </c>
      <c r="I4565" s="8" t="s">
        <v>2909</v>
      </c>
      <c r="J4565" s="37" t="s">
        <v>36</v>
      </c>
    </row>
    <row r="4566">
      <c r="A4566" s="36" t="s">
        <v>2907</v>
      </c>
      <c r="B4566" s="35">
        <v>2500000.0</v>
      </c>
      <c r="C4566" s="8">
        <v>2.0</v>
      </c>
      <c r="D4566" s="37">
        <v>2.0</v>
      </c>
      <c r="E4566" s="8">
        <v>2.0</v>
      </c>
      <c r="F4566" s="8" t="s">
        <v>33</v>
      </c>
      <c r="G4566" s="8" t="s">
        <v>2908</v>
      </c>
      <c r="H4566" s="35">
        <v>1076.0</v>
      </c>
      <c r="I4566" s="8" t="s">
        <v>2909</v>
      </c>
      <c r="J4566" s="37" t="s">
        <v>42</v>
      </c>
    </row>
    <row r="4567">
      <c r="A4567" s="36" t="s">
        <v>2920</v>
      </c>
      <c r="B4567" s="35">
        <v>5000000.0</v>
      </c>
      <c r="C4567" s="8">
        <v>6.0</v>
      </c>
      <c r="D4567" s="37">
        <v>5.0</v>
      </c>
      <c r="E4567" s="8">
        <v>2.0</v>
      </c>
      <c r="F4567" s="8" t="s">
        <v>56</v>
      </c>
      <c r="G4567" s="8" t="s">
        <v>2908</v>
      </c>
      <c r="H4567" s="35">
        <v>3950.0</v>
      </c>
      <c r="I4567" s="8" t="s">
        <v>2909</v>
      </c>
      <c r="J4567" s="37" t="s">
        <v>36</v>
      </c>
    </row>
    <row r="4568">
      <c r="A4568" s="36" t="s">
        <v>2907</v>
      </c>
      <c r="B4568" s="35">
        <v>2050000.0</v>
      </c>
      <c r="C4568" s="8">
        <v>2.0</v>
      </c>
      <c r="D4568" s="37">
        <v>2.0</v>
      </c>
      <c r="E4568" s="8">
        <v>5.0</v>
      </c>
      <c r="F4568" s="8" t="s">
        <v>33</v>
      </c>
      <c r="G4568" s="8" t="s">
        <v>2908</v>
      </c>
      <c r="H4568" s="35">
        <v>1270.0</v>
      </c>
      <c r="I4568" s="8" t="s">
        <v>2909</v>
      </c>
      <c r="J4568" s="37" t="s">
        <v>36</v>
      </c>
    </row>
    <row r="4569">
      <c r="A4569" s="36" t="s">
        <v>2940</v>
      </c>
      <c r="B4569" s="35">
        <v>4800000.0</v>
      </c>
      <c r="C4569" s="8">
        <v>5.0</v>
      </c>
      <c r="D4569" s="37">
        <v>4.0</v>
      </c>
      <c r="E4569" s="8">
        <v>1.0</v>
      </c>
      <c r="F4569" s="8" t="s">
        <v>92</v>
      </c>
      <c r="G4569" s="8" t="s">
        <v>2908</v>
      </c>
      <c r="H4569" s="35">
        <v>5145.0</v>
      </c>
      <c r="I4569" s="8" t="s">
        <v>2909</v>
      </c>
      <c r="J4569" s="37" t="s">
        <v>42</v>
      </c>
    </row>
    <row r="4570">
      <c r="A4570" s="36" t="s">
        <v>2940</v>
      </c>
      <c r="B4570" s="35">
        <v>6480000.0</v>
      </c>
      <c r="C4570" s="8">
        <v>5.0</v>
      </c>
      <c r="D4570" s="37">
        <v>5.0</v>
      </c>
      <c r="E4570" s="8">
        <v>2.0</v>
      </c>
      <c r="F4570" s="8" t="s">
        <v>92</v>
      </c>
      <c r="G4570" s="8" t="s">
        <v>2908</v>
      </c>
      <c r="H4570" s="35">
        <v>6825.0</v>
      </c>
      <c r="I4570" s="8" t="s">
        <v>2909</v>
      </c>
      <c r="J4570" s="37" t="s">
        <v>42</v>
      </c>
    </row>
    <row r="4571">
      <c r="A4571" s="36" t="s">
        <v>2940</v>
      </c>
      <c r="B4571" s="35">
        <v>3200000.0</v>
      </c>
      <c r="C4571" s="8">
        <v>4.0</v>
      </c>
      <c r="D4571" s="37">
        <v>4.0</v>
      </c>
      <c r="E4571" s="8">
        <v>1.0</v>
      </c>
      <c r="F4571" s="8" t="s">
        <v>92</v>
      </c>
      <c r="G4571" s="8" t="s">
        <v>2908</v>
      </c>
      <c r="H4571" s="35">
        <v>3541.0</v>
      </c>
      <c r="I4571" s="8" t="s">
        <v>2909</v>
      </c>
      <c r="J4571" s="37" t="s">
        <v>42</v>
      </c>
    </row>
    <row r="4572">
      <c r="A4572" s="36" t="s">
        <v>2940</v>
      </c>
      <c r="B4572" s="35">
        <v>3500000.0</v>
      </c>
      <c r="C4572" s="8">
        <v>4.0</v>
      </c>
      <c r="D4572" s="37">
        <v>4.0</v>
      </c>
      <c r="E4572" s="8">
        <v>3.0</v>
      </c>
      <c r="F4572" s="8" t="s">
        <v>92</v>
      </c>
      <c r="G4572" s="8" t="s">
        <v>2908</v>
      </c>
      <c r="H4572" s="35">
        <v>3541.0</v>
      </c>
      <c r="I4572" s="8" t="s">
        <v>2909</v>
      </c>
      <c r="J4572" s="37" t="s">
        <v>36</v>
      </c>
    </row>
    <row r="4573">
      <c r="A4573" s="36" t="s">
        <v>2923</v>
      </c>
      <c r="B4573" s="35">
        <v>3750000.0</v>
      </c>
      <c r="C4573" s="8">
        <v>4.0</v>
      </c>
      <c r="D4573" s="37">
        <v>3.0</v>
      </c>
      <c r="E4573" s="8">
        <v>2.0</v>
      </c>
      <c r="F4573" s="8" t="s">
        <v>92</v>
      </c>
      <c r="G4573" s="8" t="s">
        <v>2908</v>
      </c>
      <c r="H4573" s="35">
        <v>3412.0</v>
      </c>
      <c r="I4573" s="8" t="s">
        <v>2909</v>
      </c>
      <c r="J4573" s="37" t="s">
        <v>42</v>
      </c>
    </row>
    <row r="4574">
      <c r="A4574" s="36" t="s">
        <v>2907</v>
      </c>
      <c r="B4574" s="35">
        <v>4000000.0</v>
      </c>
      <c r="C4574" s="8">
        <v>4.0</v>
      </c>
      <c r="D4574" s="37">
        <v>5.0</v>
      </c>
      <c r="E4574" s="8">
        <v>1.0</v>
      </c>
      <c r="F4574" s="8" t="s">
        <v>33</v>
      </c>
      <c r="G4574" s="8" t="s">
        <v>2908</v>
      </c>
      <c r="H4574" s="35">
        <v>3789.0</v>
      </c>
      <c r="I4574" s="8" t="s">
        <v>2909</v>
      </c>
      <c r="J4574" s="37" t="s">
        <v>36</v>
      </c>
    </row>
    <row r="4575">
      <c r="A4575" s="36" t="s">
        <v>2920</v>
      </c>
      <c r="B4575" s="35">
        <v>2100000.0</v>
      </c>
      <c r="C4575" s="8">
        <v>5.0</v>
      </c>
      <c r="D4575" s="37">
        <v>4.0</v>
      </c>
      <c r="E4575" s="8">
        <v>2.0</v>
      </c>
      <c r="F4575" s="8" t="s">
        <v>92</v>
      </c>
      <c r="G4575" s="8" t="s">
        <v>2908</v>
      </c>
      <c r="H4575" s="35">
        <v>2648.0</v>
      </c>
      <c r="I4575" s="8" t="s">
        <v>2909</v>
      </c>
      <c r="J4575" s="37" t="s">
        <v>36</v>
      </c>
    </row>
    <row r="4576">
      <c r="A4576" s="36" t="s">
        <v>2923</v>
      </c>
      <c r="B4576" s="35">
        <v>4400000.0</v>
      </c>
      <c r="C4576" s="8">
        <v>4.0</v>
      </c>
      <c r="D4576" s="37">
        <v>4.0</v>
      </c>
      <c r="E4576" s="8">
        <v>2.0</v>
      </c>
      <c r="F4576" s="8" t="s">
        <v>92</v>
      </c>
      <c r="G4576" s="8" t="s">
        <v>2908</v>
      </c>
      <c r="H4576" s="35">
        <v>4356.0</v>
      </c>
      <c r="I4576" s="8" t="s">
        <v>2909</v>
      </c>
      <c r="J4576" s="37" t="s">
        <v>36</v>
      </c>
    </row>
    <row r="4577">
      <c r="A4577" s="36" t="s">
        <v>2923</v>
      </c>
      <c r="B4577" s="35">
        <v>5000000.0</v>
      </c>
      <c r="C4577" s="8">
        <v>5.0</v>
      </c>
      <c r="D4577" s="37">
        <v>4.0</v>
      </c>
      <c r="E4577" s="8">
        <v>1.0</v>
      </c>
      <c r="F4577" s="8" t="s">
        <v>92</v>
      </c>
      <c r="G4577" s="8" t="s">
        <v>2908</v>
      </c>
      <c r="H4577" s="35">
        <v>3550.0</v>
      </c>
      <c r="I4577" s="8" t="s">
        <v>2909</v>
      </c>
      <c r="J4577" s="37" t="s">
        <v>42</v>
      </c>
    </row>
    <row r="4578">
      <c r="A4578" s="36" t="s">
        <v>2923</v>
      </c>
      <c r="B4578" s="35">
        <v>3300000.0</v>
      </c>
      <c r="C4578" s="8">
        <v>5.0</v>
      </c>
      <c r="D4578" s="37">
        <v>4.0</v>
      </c>
      <c r="E4578" s="8">
        <v>2.0</v>
      </c>
      <c r="F4578" s="8" t="s">
        <v>92</v>
      </c>
      <c r="G4578" s="8" t="s">
        <v>2908</v>
      </c>
      <c r="H4578" s="35">
        <v>3563.0</v>
      </c>
      <c r="I4578" s="8" t="s">
        <v>2909</v>
      </c>
      <c r="J4578" s="37" t="s">
        <v>42</v>
      </c>
    </row>
    <row r="4579">
      <c r="A4579" s="36" t="s">
        <v>2946</v>
      </c>
      <c r="B4579" s="35">
        <v>4800000.0</v>
      </c>
      <c r="C4579" s="8">
        <v>4.0</v>
      </c>
      <c r="D4579" s="37">
        <v>4.0</v>
      </c>
      <c r="E4579" s="8">
        <v>2.0</v>
      </c>
      <c r="F4579" s="8" t="s">
        <v>33</v>
      </c>
      <c r="G4579" s="8" t="s">
        <v>2908</v>
      </c>
      <c r="H4579" s="35">
        <v>2405.0</v>
      </c>
      <c r="I4579" s="8" t="s">
        <v>2909</v>
      </c>
      <c r="J4579" s="37" t="s">
        <v>36</v>
      </c>
    </row>
    <row r="4580">
      <c r="A4580" s="36" t="s">
        <v>2935</v>
      </c>
      <c r="B4580" s="35">
        <v>1550000.0</v>
      </c>
      <c r="C4580" s="8">
        <v>5.0</v>
      </c>
      <c r="D4580" s="37">
        <v>4.0</v>
      </c>
      <c r="E4580" s="8">
        <v>2.0</v>
      </c>
      <c r="F4580" s="8" t="s">
        <v>56</v>
      </c>
      <c r="G4580" s="8" t="s">
        <v>40</v>
      </c>
      <c r="H4580" s="35">
        <v>3200.0</v>
      </c>
      <c r="I4580" s="8" t="s">
        <v>2909</v>
      </c>
      <c r="J4580" s="37" t="s">
        <v>42</v>
      </c>
    </row>
    <row r="4581">
      <c r="A4581" s="36" t="s">
        <v>2930</v>
      </c>
      <c r="B4581" s="35">
        <v>500000.0</v>
      </c>
      <c r="C4581" s="8">
        <v>3.0</v>
      </c>
      <c r="D4581" s="37">
        <v>2.0</v>
      </c>
      <c r="E4581" s="8">
        <v>2.0</v>
      </c>
      <c r="F4581" s="8" t="s">
        <v>92</v>
      </c>
      <c r="G4581" s="8" t="s">
        <v>2908</v>
      </c>
      <c r="H4581" s="35">
        <v>14570.0</v>
      </c>
      <c r="I4581" s="8" t="s">
        <v>2909</v>
      </c>
      <c r="J4581" s="37" t="s">
        <v>42</v>
      </c>
    </row>
    <row r="4582">
      <c r="A4582" s="36" t="s">
        <v>2926</v>
      </c>
      <c r="B4582" s="35">
        <v>545000.0</v>
      </c>
      <c r="C4582" s="8">
        <v>3.0</v>
      </c>
      <c r="D4582" s="37">
        <v>2.0</v>
      </c>
      <c r="E4582" s="8">
        <v>2.0</v>
      </c>
      <c r="F4582" s="8" t="s">
        <v>92</v>
      </c>
      <c r="G4582" s="8" t="s">
        <v>40</v>
      </c>
      <c r="H4582" s="35">
        <v>1180.0</v>
      </c>
      <c r="I4582" s="8" t="s">
        <v>2909</v>
      </c>
      <c r="J4582" s="37" t="s">
        <v>42</v>
      </c>
    </row>
    <row r="4583">
      <c r="A4583" s="36" t="s">
        <v>2925</v>
      </c>
      <c r="B4583" s="35">
        <v>855000.0</v>
      </c>
      <c r="C4583" s="8">
        <v>3.0</v>
      </c>
      <c r="D4583" s="37">
        <v>3.0</v>
      </c>
      <c r="E4583" s="8">
        <v>2.0</v>
      </c>
      <c r="F4583" s="8" t="s">
        <v>92</v>
      </c>
      <c r="G4583" s="8" t="s">
        <v>40</v>
      </c>
      <c r="H4583" s="35">
        <v>1650.0</v>
      </c>
      <c r="I4583" s="8" t="s">
        <v>2909</v>
      </c>
      <c r="J4583" s="37" t="s">
        <v>36</v>
      </c>
    </row>
    <row r="4584">
      <c r="A4584" s="36" t="s">
        <v>2930</v>
      </c>
      <c r="B4584" s="35">
        <v>540000.0</v>
      </c>
      <c r="C4584" s="8">
        <v>3.0</v>
      </c>
      <c r="D4584" s="37">
        <v>2.0</v>
      </c>
      <c r="E4584" s="8">
        <v>2.0</v>
      </c>
      <c r="F4584" s="8" t="s">
        <v>33</v>
      </c>
      <c r="G4584" s="8"/>
      <c r="H4584" s="35">
        <v>1650.0</v>
      </c>
      <c r="I4584" s="8" t="s">
        <v>2909</v>
      </c>
      <c r="J4584" t="s">
        <v>256</v>
      </c>
    </row>
    <row r="4585">
      <c r="A4585" s="36" t="s">
        <v>2907</v>
      </c>
      <c r="B4585" s="35">
        <v>1690000.0</v>
      </c>
      <c r="C4585" s="8">
        <v>4.0</v>
      </c>
      <c r="D4585" s="37">
        <v>3.0</v>
      </c>
      <c r="E4585" s="8">
        <v>2.0</v>
      </c>
      <c r="F4585" s="8" t="s">
        <v>33</v>
      </c>
      <c r="G4585" s="8" t="s">
        <v>40</v>
      </c>
      <c r="H4585" s="35">
        <v>1650.0</v>
      </c>
      <c r="I4585" s="8" t="s">
        <v>2909</v>
      </c>
      <c r="J4585" s="37" t="s">
        <v>42</v>
      </c>
    </row>
    <row r="4586">
      <c r="A4586" s="36" t="s">
        <v>2918</v>
      </c>
      <c r="B4586" s="35">
        <v>3900000.0</v>
      </c>
      <c r="C4586" s="8">
        <v>7.0</v>
      </c>
      <c r="D4586" s="37">
        <v>7.0</v>
      </c>
      <c r="E4586" s="8">
        <v>2.0</v>
      </c>
      <c r="F4586" s="8" t="s">
        <v>56</v>
      </c>
      <c r="G4586" s="8" t="s">
        <v>40</v>
      </c>
      <c r="H4586" s="35">
        <v>50000.0</v>
      </c>
      <c r="I4586" s="8" t="s">
        <v>2909</v>
      </c>
      <c r="J4586" s="37" t="s">
        <v>36</v>
      </c>
    </row>
    <row r="4587">
      <c r="A4587" s="36" t="s">
        <v>2918</v>
      </c>
      <c r="B4587" s="35">
        <v>3400000.0</v>
      </c>
      <c r="C4587" s="8">
        <v>7.0</v>
      </c>
      <c r="D4587" s="37">
        <v>7.0</v>
      </c>
      <c r="E4587" s="8">
        <v>2.0</v>
      </c>
      <c r="F4587" s="8" t="s">
        <v>56</v>
      </c>
      <c r="G4587" s="8" t="s">
        <v>40</v>
      </c>
      <c r="H4587" s="35">
        <v>4800.0</v>
      </c>
      <c r="I4587" s="8" t="s">
        <v>2909</v>
      </c>
      <c r="J4587" s="37" t="s">
        <v>36</v>
      </c>
    </row>
    <row r="4588">
      <c r="A4588" s="36" t="s">
        <v>2912</v>
      </c>
      <c r="B4588" s="35">
        <v>890000.0</v>
      </c>
      <c r="C4588" s="8">
        <v>5.0</v>
      </c>
      <c r="D4588" s="37">
        <v>5.0</v>
      </c>
      <c r="E4588" s="8">
        <v>2.0</v>
      </c>
      <c r="F4588" s="8" t="s">
        <v>92</v>
      </c>
      <c r="G4588" s="8" t="s">
        <v>2908</v>
      </c>
      <c r="H4588" s="35">
        <v>2700.0</v>
      </c>
      <c r="I4588" s="8" t="s">
        <v>2909</v>
      </c>
      <c r="J4588" s="37" t="s">
        <v>42</v>
      </c>
    </row>
    <row r="4589">
      <c r="A4589" s="36" t="s">
        <v>2962</v>
      </c>
      <c r="B4589" s="35">
        <v>130000.0</v>
      </c>
      <c r="C4589" s="8">
        <v>2.0</v>
      </c>
      <c r="D4589" s="37">
        <v>1.0</v>
      </c>
      <c r="E4589" s="8">
        <v>1.0</v>
      </c>
      <c r="F4589" s="8" t="s">
        <v>2346</v>
      </c>
      <c r="G4589" s="8" t="s">
        <v>2908</v>
      </c>
      <c r="H4589" s="35">
        <v>568.0</v>
      </c>
      <c r="I4589" s="8" t="s">
        <v>2909</v>
      </c>
      <c r="J4589" t="s">
        <v>256</v>
      </c>
    </row>
    <row r="4590">
      <c r="A4590" s="36" t="s">
        <v>2929</v>
      </c>
      <c r="B4590" s="35">
        <v>750000.0</v>
      </c>
      <c r="C4590" s="8">
        <v>4.0</v>
      </c>
      <c r="D4590" s="37">
        <v>3.0</v>
      </c>
      <c r="E4590" s="8">
        <v>2.0</v>
      </c>
      <c r="F4590" s="8" t="s">
        <v>177</v>
      </c>
      <c r="G4590" s="8" t="s">
        <v>40</v>
      </c>
      <c r="H4590" s="35">
        <v>1760.0</v>
      </c>
      <c r="I4590" s="8" t="s">
        <v>2909</v>
      </c>
      <c r="J4590" s="37" t="s">
        <v>42</v>
      </c>
    </row>
    <row r="4591">
      <c r="A4591" s="36" t="s">
        <v>2916</v>
      </c>
      <c r="B4591" s="35">
        <v>2000000.0</v>
      </c>
      <c r="C4591" s="8">
        <v>6.0</v>
      </c>
      <c r="D4591" s="37">
        <v>5.0</v>
      </c>
      <c r="E4591" s="8">
        <v>2.0</v>
      </c>
      <c r="F4591" s="8" t="s">
        <v>56</v>
      </c>
      <c r="G4591" s="8" t="s">
        <v>40</v>
      </c>
      <c r="H4591" s="35">
        <v>3400.0</v>
      </c>
      <c r="I4591" s="8" t="s">
        <v>2909</v>
      </c>
      <c r="J4591" s="37" t="s">
        <v>42</v>
      </c>
    </row>
    <row r="4592">
      <c r="A4592" s="36" t="s">
        <v>2949</v>
      </c>
      <c r="B4592" s="35">
        <v>550000.0</v>
      </c>
      <c r="C4592" s="8">
        <v>4.0</v>
      </c>
      <c r="D4592" s="37">
        <v>2.0</v>
      </c>
      <c r="E4592" s="8">
        <v>2.0</v>
      </c>
      <c r="F4592" s="8" t="s">
        <v>92</v>
      </c>
      <c r="G4592" s="8" t="s">
        <v>2908</v>
      </c>
      <c r="H4592" s="35">
        <v>1500.0</v>
      </c>
      <c r="I4592" s="8" t="s">
        <v>2909</v>
      </c>
      <c r="J4592" s="37" t="s">
        <v>42</v>
      </c>
    </row>
    <row r="4593">
      <c r="A4593" s="36" t="s">
        <v>2918</v>
      </c>
      <c r="B4593" s="35">
        <v>405000.0</v>
      </c>
      <c r="C4593" s="8">
        <v>3.0</v>
      </c>
      <c r="D4593" s="37">
        <v>2.0</v>
      </c>
      <c r="E4593" s="8">
        <v>2.0</v>
      </c>
      <c r="F4593" s="8" t="s">
        <v>92</v>
      </c>
      <c r="G4593" s="8" t="s">
        <v>40</v>
      </c>
      <c r="H4593" s="35">
        <v>1650.0</v>
      </c>
      <c r="I4593" s="8" t="s">
        <v>2909</v>
      </c>
      <c r="J4593" s="37" t="s">
        <v>42</v>
      </c>
    </row>
    <row r="4594">
      <c r="A4594" s="36" t="s">
        <v>2916</v>
      </c>
      <c r="B4594" s="35">
        <v>1250000.0</v>
      </c>
      <c r="C4594" s="8">
        <v>4.0</v>
      </c>
      <c r="D4594" s="37">
        <v>4.0</v>
      </c>
      <c r="E4594" s="8">
        <v>2.0</v>
      </c>
      <c r="F4594" s="8" t="s">
        <v>92</v>
      </c>
      <c r="G4594" s="8" t="s">
        <v>2908</v>
      </c>
      <c r="H4594" s="35">
        <v>1700.0</v>
      </c>
      <c r="I4594" s="8" t="s">
        <v>2909</v>
      </c>
      <c r="J4594" s="37" t="s">
        <v>42</v>
      </c>
    </row>
    <row r="4595">
      <c r="A4595" s="36" t="s">
        <v>2935</v>
      </c>
      <c r="B4595" s="35">
        <v>310000.0</v>
      </c>
      <c r="C4595" s="8">
        <v>2.0</v>
      </c>
      <c r="D4595" s="37">
        <v>2.0</v>
      </c>
      <c r="E4595" s="8">
        <v>1.0</v>
      </c>
      <c r="F4595" s="8" t="s">
        <v>92</v>
      </c>
      <c r="G4595" s="8" t="s">
        <v>2908</v>
      </c>
      <c r="H4595" s="35">
        <v>975.0</v>
      </c>
      <c r="I4595" s="8" t="s">
        <v>2909</v>
      </c>
      <c r="J4595" s="37" t="s">
        <v>36</v>
      </c>
    </row>
    <row r="4596">
      <c r="A4596" s="36" t="s">
        <v>2933</v>
      </c>
      <c r="B4596" s="35">
        <v>497000.0</v>
      </c>
      <c r="C4596" s="8">
        <v>2.0</v>
      </c>
      <c r="D4596" s="37">
        <v>2.0</v>
      </c>
      <c r="E4596" s="8">
        <v>1.0</v>
      </c>
      <c r="F4596" s="8" t="s">
        <v>33</v>
      </c>
      <c r="G4596" s="8" t="s">
        <v>2908</v>
      </c>
      <c r="H4596" s="35">
        <v>715.0</v>
      </c>
      <c r="I4596" s="8" t="s">
        <v>2909</v>
      </c>
      <c r="J4596" s="37" t="s">
        <v>42</v>
      </c>
    </row>
    <row r="4597">
      <c r="A4597" s="36" t="s">
        <v>2916</v>
      </c>
      <c r="B4597" s="35">
        <v>455000.0</v>
      </c>
      <c r="C4597" s="8">
        <v>2.0</v>
      </c>
      <c r="D4597" s="37">
        <v>2.0</v>
      </c>
      <c r="E4597" s="8">
        <v>1.0</v>
      </c>
      <c r="F4597" s="8" t="s">
        <v>354</v>
      </c>
      <c r="G4597" s="8" t="s">
        <v>2908</v>
      </c>
      <c r="H4597" s="35">
        <v>1015.0</v>
      </c>
      <c r="I4597" s="8" t="s">
        <v>2909</v>
      </c>
      <c r="J4597" s="37" t="s">
        <v>36</v>
      </c>
    </row>
    <row r="4598">
      <c r="A4598" s="36" t="s">
        <v>2935</v>
      </c>
      <c r="B4598" s="35">
        <v>320000.0</v>
      </c>
      <c r="C4598" s="8">
        <v>2.0</v>
      </c>
      <c r="D4598" s="37">
        <v>2.0</v>
      </c>
      <c r="E4598" s="8">
        <v>2.0</v>
      </c>
      <c r="F4598" s="8" t="s">
        <v>33</v>
      </c>
      <c r="G4598" s="8" t="s">
        <v>2908</v>
      </c>
      <c r="H4598" s="35">
        <v>650.0</v>
      </c>
      <c r="I4598" s="8" t="s">
        <v>2909</v>
      </c>
      <c r="J4598" t="s">
        <v>256</v>
      </c>
    </row>
    <row r="4599">
      <c r="A4599" s="36" t="s">
        <v>2950</v>
      </c>
      <c r="B4599" s="35">
        <v>399000.0</v>
      </c>
      <c r="C4599" s="8">
        <v>3.0</v>
      </c>
      <c r="D4599" s="37">
        <v>2.0</v>
      </c>
      <c r="E4599" s="8">
        <v>2.0</v>
      </c>
      <c r="F4599" s="8" t="s">
        <v>92</v>
      </c>
      <c r="G4599" s="8" t="s">
        <v>40</v>
      </c>
      <c r="H4599" s="35">
        <v>1076.0</v>
      </c>
      <c r="I4599" s="8" t="s">
        <v>2909</v>
      </c>
      <c r="J4599" s="37" t="s">
        <v>36</v>
      </c>
    </row>
    <row r="4600">
      <c r="A4600" s="36" t="s">
        <v>2935</v>
      </c>
      <c r="B4600" s="35">
        <v>380000.0</v>
      </c>
      <c r="C4600" s="8">
        <v>3.0</v>
      </c>
      <c r="D4600" s="37">
        <v>2.0</v>
      </c>
      <c r="E4600" s="8">
        <v>2.0</v>
      </c>
      <c r="F4600" s="8" t="s">
        <v>92</v>
      </c>
      <c r="G4600" s="8" t="s">
        <v>2908</v>
      </c>
      <c r="H4600" s="35">
        <v>800.0</v>
      </c>
      <c r="I4600" s="8" t="s">
        <v>2909</v>
      </c>
      <c r="J4600" s="37" t="s">
        <v>36</v>
      </c>
    </row>
    <row r="4601">
      <c r="A4601" s="36" t="s">
        <v>2916</v>
      </c>
      <c r="B4601" s="35">
        <v>940000.0</v>
      </c>
      <c r="C4601" s="8">
        <v>4.0</v>
      </c>
      <c r="D4601" s="37">
        <v>3.0</v>
      </c>
      <c r="E4601" s="8">
        <v>2.0</v>
      </c>
      <c r="F4601" s="8" t="s">
        <v>92</v>
      </c>
      <c r="G4601" s="8" t="s">
        <v>2908</v>
      </c>
      <c r="H4601" s="35">
        <v>1513.0</v>
      </c>
      <c r="I4601" s="8" t="s">
        <v>2909</v>
      </c>
      <c r="J4601" s="37" t="s">
        <v>42</v>
      </c>
    </row>
    <row r="4602">
      <c r="A4602" s="36" t="s">
        <v>2930</v>
      </c>
      <c r="B4602" s="35">
        <v>520000.0</v>
      </c>
      <c r="C4602" s="8">
        <v>4.0</v>
      </c>
      <c r="D4602" s="37">
        <v>2.0</v>
      </c>
      <c r="E4602" s="8">
        <v>2.0</v>
      </c>
      <c r="F4602" s="8" t="s">
        <v>92</v>
      </c>
      <c r="G4602" s="8" t="s">
        <v>2908</v>
      </c>
      <c r="H4602" s="35">
        <v>1450.0</v>
      </c>
      <c r="I4602" s="8" t="s">
        <v>2909</v>
      </c>
      <c r="J4602" s="37" t="s">
        <v>42</v>
      </c>
    </row>
    <row r="4603">
      <c r="A4603" s="36" t="s">
        <v>2958</v>
      </c>
      <c r="B4603" s="35">
        <v>440000.0</v>
      </c>
      <c r="C4603" s="8">
        <v>2.0</v>
      </c>
      <c r="D4603" s="37">
        <v>1.0</v>
      </c>
      <c r="E4603" s="8">
        <v>1.0</v>
      </c>
      <c r="F4603" s="8" t="s">
        <v>92</v>
      </c>
      <c r="G4603" s="8" t="s">
        <v>2908</v>
      </c>
      <c r="H4603" s="35">
        <v>698.0</v>
      </c>
      <c r="I4603" s="8" t="s">
        <v>2909</v>
      </c>
      <c r="J4603" t="s">
        <v>256</v>
      </c>
    </row>
    <row r="4604">
      <c r="A4604" s="36" t="s">
        <v>2930</v>
      </c>
      <c r="B4604" s="35">
        <v>335000.0</v>
      </c>
      <c r="C4604" s="8">
        <v>1.0</v>
      </c>
      <c r="D4604" s="37">
        <v>1.0</v>
      </c>
      <c r="E4604" s="8">
        <v>2.0</v>
      </c>
      <c r="F4604" s="8" t="s">
        <v>33</v>
      </c>
      <c r="G4604" s="8" t="s">
        <v>2908</v>
      </c>
      <c r="H4604" s="35">
        <v>521.0</v>
      </c>
      <c r="I4604" s="8" t="s">
        <v>2909</v>
      </c>
      <c r="J4604" s="37" t="s">
        <v>42</v>
      </c>
    </row>
    <row r="4605">
      <c r="A4605" s="36" t="s">
        <v>2949</v>
      </c>
      <c r="B4605" s="35">
        <v>483000.0</v>
      </c>
      <c r="C4605" s="8">
        <v>3.0</v>
      </c>
      <c r="D4605" s="37">
        <v>2.0</v>
      </c>
      <c r="E4605" s="8">
        <v>2.0</v>
      </c>
      <c r="F4605" s="8" t="s">
        <v>33</v>
      </c>
      <c r="G4605" s="8" t="s">
        <v>2908</v>
      </c>
      <c r="H4605" s="35">
        <v>858.0</v>
      </c>
      <c r="I4605" s="8" t="s">
        <v>2909</v>
      </c>
      <c r="J4605" t="s">
        <v>256</v>
      </c>
    </row>
    <row r="4606">
      <c r="A4606" s="36" t="s">
        <v>2935</v>
      </c>
      <c r="B4606" s="35">
        <v>530000.0</v>
      </c>
      <c r="C4606" s="8">
        <v>2.0</v>
      </c>
      <c r="D4606" s="37">
        <v>2.0</v>
      </c>
      <c r="E4606" s="8">
        <v>2.0</v>
      </c>
      <c r="F4606" s="8" t="s">
        <v>33</v>
      </c>
      <c r="G4606" s="8" t="s">
        <v>2908</v>
      </c>
      <c r="H4606" s="35">
        <v>774.0</v>
      </c>
      <c r="I4606" s="8" t="s">
        <v>2909</v>
      </c>
      <c r="J4606" s="37" t="s">
        <v>42</v>
      </c>
    </row>
    <row r="4607">
      <c r="A4607" s="36" t="s">
        <v>2935</v>
      </c>
      <c r="B4607" s="35">
        <v>378000.0</v>
      </c>
      <c r="C4607" s="8">
        <v>3.0</v>
      </c>
      <c r="D4607" s="37">
        <v>2.0</v>
      </c>
      <c r="E4607" s="8">
        <v>2.0</v>
      </c>
      <c r="F4607" s="8" t="s">
        <v>92</v>
      </c>
      <c r="G4607" s="8" t="s">
        <v>2908</v>
      </c>
      <c r="H4607" s="35">
        <v>958.0</v>
      </c>
      <c r="I4607" s="8" t="s">
        <v>2909</v>
      </c>
      <c r="J4607" s="37" t="s">
        <v>36</v>
      </c>
    </row>
    <row r="4608">
      <c r="A4608" s="36" t="s">
        <v>2935</v>
      </c>
      <c r="B4608" s="35">
        <v>430000.0</v>
      </c>
      <c r="C4608" s="8">
        <v>3.0</v>
      </c>
      <c r="D4608" s="37">
        <v>2.0</v>
      </c>
      <c r="E4608" s="8">
        <v>1.0</v>
      </c>
      <c r="F4608" s="8" t="s">
        <v>92</v>
      </c>
      <c r="G4608" s="8" t="s">
        <v>2908</v>
      </c>
      <c r="H4608" s="35">
        <v>930.0</v>
      </c>
      <c r="I4608" s="8" t="s">
        <v>2909</v>
      </c>
      <c r="J4608" s="37" t="s">
        <v>42</v>
      </c>
    </row>
    <row r="4609">
      <c r="A4609" s="36" t="s">
        <v>2912</v>
      </c>
      <c r="B4609" s="35">
        <v>1100000.0</v>
      </c>
      <c r="C4609" s="8">
        <v>2.0</v>
      </c>
      <c r="D4609" s="37">
        <v>2.0</v>
      </c>
      <c r="E4609" s="8">
        <v>2.0</v>
      </c>
      <c r="F4609" s="8" t="s">
        <v>33</v>
      </c>
      <c r="G4609" s="8" t="s">
        <v>2908</v>
      </c>
      <c r="H4609" s="35">
        <v>997.0</v>
      </c>
      <c r="I4609" s="8" t="s">
        <v>2909</v>
      </c>
      <c r="J4609" s="37" t="s">
        <v>36</v>
      </c>
    </row>
    <row r="4610">
      <c r="A4610" s="36" t="s">
        <v>2920</v>
      </c>
      <c r="B4610" s="35">
        <v>3800000.0</v>
      </c>
      <c r="C4610" s="8">
        <v>5.0</v>
      </c>
      <c r="D4610" s="37">
        <v>5.0</v>
      </c>
      <c r="E4610" s="8">
        <v>2.0</v>
      </c>
      <c r="F4610" s="8" t="s">
        <v>92</v>
      </c>
      <c r="G4610" s="8" t="s">
        <v>2908</v>
      </c>
      <c r="H4610" s="35">
        <v>4090.0</v>
      </c>
      <c r="I4610" s="8" t="s">
        <v>2909</v>
      </c>
      <c r="J4610" s="37" t="s">
        <v>42</v>
      </c>
    </row>
    <row r="4611">
      <c r="A4611" s="36" t="s">
        <v>2920</v>
      </c>
      <c r="B4611" s="35">
        <v>1550000.0</v>
      </c>
      <c r="C4611" s="8">
        <v>4.0</v>
      </c>
      <c r="D4611" s="37">
        <v>4.0</v>
      </c>
      <c r="E4611" s="8">
        <v>2.0</v>
      </c>
      <c r="F4611" s="8" t="s">
        <v>92</v>
      </c>
      <c r="G4611" s="8" t="s">
        <v>2908</v>
      </c>
      <c r="H4611" s="35">
        <v>2163.0</v>
      </c>
      <c r="I4611" s="8" t="s">
        <v>2909</v>
      </c>
      <c r="J4611" s="37" t="s">
        <v>36</v>
      </c>
    </row>
    <row r="4612">
      <c r="A4612" s="36" t="s">
        <v>2935</v>
      </c>
      <c r="B4612" s="8">
        <v>408.0</v>
      </c>
      <c r="C4612" s="8">
        <v>3.0</v>
      </c>
      <c r="D4612" s="37">
        <v>2.0</v>
      </c>
      <c r="E4612" s="8">
        <v>2.0</v>
      </c>
      <c r="F4612" s="8" t="s">
        <v>92</v>
      </c>
      <c r="G4612" s="8"/>
      <c r="H4612" s="35">
        <v>1650.0</v>
      </c>
      <c r="I4612" s="8" t="s">
        <v>2909</v>
      </c>
      <c r="J4612" t="s">
        <v>256</v>
      </c>
    </row>
    <row r="4613">
      <c r="A4613" s="36" t="s">
        <v>2924</v>
      </c>
      <c r="B4613" s="35">
        <v>900000.0</v>
      </c>
      <c r="C4613" s="8">
        <v>4.0</v>
      </c>
      <c r="D4613" s="37">
        <v>3.0</v>
      </c>
      <c r="E4613" s="8">
        <v>2.0</v>
      </c>
      <c r="F4613" s="8" t="s">
        <v>177</v>
      </c>
      <c r="G4613" s="8" t="s">
        <v>40</v>
      </c>
      <c r="H4613" s="35">
        <v>1470.0</v>
      </c>
      <c r="I4613" s="8" t="s">
        <v>2909</v>
      </c>
      <c r="J4613" s="37" t="s">
        <v>42</v>
      </c>
    </row>
    <row r="4614">
      <c r="A4614" s="36" t="s">
        <v>2932</v>
      </c>
      <c r="B4614" s="35">
        <v>7500000.0</v>
      </c>
      <c r="C4614" s="8">
        <v>9.0</v>
      </c>
      <c r="D4614" s="37">
        <v>8.0</v>
      </c>
      <c r="E4614" s="8">
        <v>2.0</v>
      </c>
      <c r="F4614" s="8" t="s">
        <v>39</v>
      </c>
      <c r="G4614" s="8" t="s">
        <v>40</v>
      </c>
      <c r="H4614" s="35">
        <v>9500.0</v>
      </c>
      <c r="I4614" s="8" t="s">
        <v>2909</v>
      </c>
      <c r="J4614" t="s">
        <v>256</v>
      </c>
    </row>
    <row r="4615">
      <c r="A4615" s="36" t="s">
        <v>2932</v>
      </c>
      <c r="B4615" s="35">
        <v>7500000.0</v>
      </c>
      <c r="C4615" s="8">
        <v>9.0</v>
      </c>
      <c r="D4615" s="37">
        <v>8.0</v>
      </c>
      <c r="E4615" s="8">
        <v>6.0</v>
      </c>
      <c r="F4615" s="8" t="s">
        <v>39</v>
      </c>
      <c r="G4615" s="8" t="s">
        <v>40</v>
      </c>
      <c r="H4615" s="35">
        <v>9500.0</v>
      </c>
      <c r="I4615" s="8" t="s">
        <v>2909</v>
      </c>
      <c r="J4615" t="s">
        <v>256</v>
      </c>
    </row>
    <row r="4616">
      <c r="A4616" s="36" t="s">
        <v>2921</v>
      </c>
      <c r="B4616" s="35">
        <v>2350000.0</v>
      </c>
      <c r="C4616" s="8">
        <v>3.0</v>
      </c>
      <c r="D4616" s="37">
        <v>4.0</v>
      </c>
      <c r="E4616" s="8">
        <v>2.0</v>
      </c>
      <c r="F4616" s="8" t="s">
        <v>177</v>
      </c>
      <c r="G4616" s="8" t="s">
        <v>40</v>
      </c>
      <c r="H4616" s="35">
        <v>1800.0</v>
      </c>
      <c r="I4616" s="8" t="s">
        <v>2909</v>
      </c>
      <c r="J4616" s="37" t="s">
        <v>36</v>
      </c>
    </row>
    <row r="4617">
      <c r="A4617" s="36" t="s">
        <v>2924</v>
      </c>
      <c r="B4617" s="35">
        <v>748000.0</v>
      </c>
      <c r="C4617" s="8">
        <v>3.0</v>
      </c>
      <c r="D4617" s="37">
        <v>2.0</v>
      </c>
      <c r="E4617" s="8">
        <v>2.0</v>
      </c>
      <c r="F4617" s="8" t="s">
        <v>1158</v>
      </c>
      <c r="G4617" s="8" t="s">
        <v>40</v>
      </c>
      <c r="H4617" s="35">
        <v>1430.0</v>
      </c>
      <c r="I4617" s="8" t="s">
        <v>2909</v>
      </c>
      <c r="J4617" s="37" t="s">
        <v>42</v>
      </c>
    </row>
    <row r="4618">
      <c r="A4618" s="36" t="s">
        <v>2924</v>
      </c>
      <c r="B4618" s="35">
        <v>568000.0</v>
      </c>
      <c r="C4618" s="8">
        <v>3.0</v>
      </c>
      <c r="D4618" s="37">
        <v>2.0</v>
      </c>
      <c r="E4618" s="8">
        <v>6.0</v>
      </c>
      <c r="F4618" s="8" t="s">
        <v>1158</v>
      </c>
      <c r="G4618" s="8" t="s">
        <v>40</v>
      </c>
      <c r="H4618" s="35">
        <v>1430.0</v>
      </c>
      <c r="I4618" s="8" t="s">
        <v>2909</v>
      </c>
      <c r="J4618" s="37" t="s">
        <v>42</v>
      </c>
    </row>
    <row r="4619">
      <c r="A4619" s="36" t="s">
        <v>2932</v>
      </c>
      <c r="B4619" s="35">
        <v>7500000.0</v>
      </c>
      <c r="C4619" s="8">
        <v>8.0</v>
      </c>
      <c r="D4619" s="37">
        <v>9.0</v>
      </c>
      <c r="E4619" s="8">
        <v>2.0</v>
      </c>
      <c r="F4619" s="8" t="s">
        <v>39</v>
      </c>
      <c r="G4619" s="8" t="s">
        <v>40</v>
      </c>
      <c r="H4619" s="35">
        <v>9300.0</v>
      </c>
      <c r="I4619" s="8" t="s">
        <v>2909</v>
      </c>
      <c r="J4619" t="s">
        <v>256</v>
      </c>
    </row>
    <row r="4620">
      <c r="A4620" s="36" t="s">
        <v>2924</v>
      </c>
      <c r="B4620" s="35">
        <v>548000.0</v>
      </c>
      <c r="C4620" s="8">
        <v>3.0</v>
      </c>
      <c r="D4620" s="37">
        <v>2.0</v>
      </c>
      <c r="E4620" s="8">
        <v>2.0</v>
      </c>
      <c r="F4620" s="8" t="s">
        <v>1158</v>
      </c>
      <c r="G4620" s="8" t="s">
        <v>40</v>
      </c>
      <c r="H4620" s="35">
        <v>1430.0</v>
      </c>
      <c r="I4620" s="8" t="s">
        <v>2909</v>
      </c>
      <c r="J4620" s="37" t="s">
        <v>112</v>
      </c>
    </row>
    <row r="4621">
      <c r="A4621" s="36" t="s">
        <v>2924</v>
      </c>
      <c r="B4621" s="35">
        <v>748000.0</v>
      </c>
      <c r="C4621" s="8">
        <v>3.0</v>
      </c>
      <c r="D4621" s="37">
        <v>2.0</v>
      </c>
      <c r="E4621" s="8">
        <v>3.0</v>
      </c>
      <c r="F4621" s="8" t="s">
        <v>1158</v>
      </c>
      <c r="G4621" s="8" t="s">
        <v>40</v>
      </c>
      <c r="H4621" s="35">
        <v>1430.0</v>
      </c>
      <c r="I4621" s="8" t="s">
        <v>2909</v>
      </c>
      <c r="J4621" s="37" t="s">
        <v>42</v>
      </c>
    </row>
    <row r="4622">
      <c r="A4622" s="36" t="s">
        <v>2924</v>
      </c>
      <c r="B4622" s="35">
        <v>695000.0</v>
      </c>
      <c r="C4622" s="8">
        <v>3.0</v>
      </c>
      <c r="D4622" s="37">
        <v>2.0</v>
      </c>
      <c r="E4622" s="8">
        <v>5.0</v>
      </c>
      <c r="F4622" s="8" t="s">
        <v>1158</v>
      </c>
      <c r="G4622" s="8" t="s">
        <v>2908</v>
      </c>
      <c r="H4622" s="35">
        <v>1500.0</v>
      </c>
      <c r="I4622" s="8" t="s">
        <v>2909</v>
      </c>
      <c r="J4622" s="37" t="s">
        <v>42</v>
      </c>
    </row>
    <row r="4623">
      <c r="A4623" s="36" t="s">
        <v>2924</v>
      </c>
      <c r="B4623" s="35">
        <v>640000.0</v>
      </c>
      <c r="C4623" s="8">
        <v>3.0</v>
      </c>
      <c r="D4623" s="37">
        <v>2.0</v>
      </c>
      <c r="E4623" s="8">
        <v>2.0</v>
      </c>
      <c r="F4623" s="8" t="s">
        <v>1158</v>
      </c>
      <c r="G4623" s="8" t="s">
        <v>40</v>
      </c>
      <c r="H4623" s="35">
        <v>1430.0</v>
      </c>
      <c r="I4623" s="8" t="s">
        <v>2909</v>
      </c>
      <c r="J4623" s="37" t="s">
        <v>112</v>
      </c>
    </row>
    <row r="4624">
      <c r="A4624" s="36" t="s">
        <v>2920</v>
      </c>
      <c r="B4624" s="35">
        <v>2380000.0</v>
      </c>
      <c r="C4624" s="8">
        <v>6.0</v>
      </c>
      <c r="D4624" s="37">
        <v>4.0</v>
      </c>
      <c r="E4624" s="8">
        <v>2.0</v>
      </c>
      <c r="F4624" s="8" t="s">
        <v>671</v>
      </c>
      <c r="G4624" s="8" t="s">
        <v>40</v>
      </c>
      <c r="H4624" s="35">
        <v>2195.0</v>
      </c>
      <c r="I4624" s="8" t="s">
        <v>2909</v>
      </c>
      <c r="J4624" s="37" t="s">
        <v>42</v>
      </c>
    </row>
    <row r="4625">
      <c r="A4625" s="36" t="s">
        <v>2941</v>
      </c>
      <c r="B4625" s="35">
        <v>2380000.0</v>
      </c>
      <c r="C4625" s="8">
        <v>6.0</v>
      </c>
      <c r="D4625" s="37">
        <v>4.0</v>
      </c>
      <c r="E4625" s="8">
        <v>3.0</v>
      </c>
      <c r="F4625" s="8" t="s">
        <v>671</v>
      </c>
      <c r="G4625" s="8" t="s">
        <v>40</v>
      </c>
      <c r="H4625" s="35">
        <v>2195.0</v>
      </c>
      <c r="I4625" s="8" t="s">
        <v>2909</v>
      </c>
      <c r="J4625" s="37" t="s">
        <v>42</v>
      </c>
    </row>
    <row r="4626">
      <c r="A4626" s="36" t="s">
        <v>2920</v>
      </c>
      <c r="B4626" s="35">
        <v>3050000.0</v>
      </c>
      <c r="C4626" s="8">
        <v>6.0</v>
      </c>
      <c r="D4626" s="37">
        <v>6.0</v>
      </c>
      <c r="E4626" s="8">
        <v>2.0</v>
      </c>
      <c r="F4626" s="8" t="s">
        <v>56</v>
      </c>
      <c r="G4626" s="8" t="s">
        <v>40</v>
      </c>
      <c r="H4626" s="35">
        <v>3444.0</v>
      </c>
      <c r="I4626" s="8" t="s">
        <v>2909</v>
      </c>
      <c r="J4626" s="37" t="s">
        <v>42</v>
      </c>
    </row>
    <row r="4627">
      <c r="A4627" s="36" t="s">
        <v>2950</v>
      </c>
      <c r="B4627" s="35">
        <v>410000.0</v>
      </c>
      <c r="C4627" s="8">
        <v>4.0</v>
      </c>
      <c r="D4627" s="37">
        <v>2.0</v>
      </c>
      <c r="E4627" s="8">
        <v>3.0</v>
      </c>
      <c r="F4627" s="8" t="s">
        <v>33</v>
      </c>
      <c r="G4627" s="8" t="s">
        <v>2908</v>
      </c>
      <c r="H4627" s="35">
        <v>918.0</v>
      </c>
      <c r="I4627" s="8" t="s">
        <v>2909</v>
      </c>
      <c r="J4627" s="37" t="s">
        <v>42</v>
      </c>
    </row>
    <row r="4628">
      <c r="A4628" s="36" t="s">
        <v>2925</v>
      </c>
      <c r="B4628" s="35">
        <v>278000.0</v>
      </c>
      <c r="C4628" s="8">
        <v>3.0</v>
      </c>
      <c r="D4628" s="37">
        <v>2.0</v>
      </c>
      <c r="E4628" s="8">
        <v>2.0</v>
      </c>
      <c r="F4628" s="8" t="s">
        <v>354</v>
      </c>
      <c r="G4628" s="8" t="s">
        <v>2908</v>
      </c>
      <c r="H4628" s="35">
        <v>805.0</v>
      </c>
      <c r="I4628" s="8" t="s">
        <v>2909</v>
      </c>
      <c r="J4628" s="37" t="s">
        <v>112</v>
      </c>
    </row>
    <row r="4629">
      <c r="A4629" s="36" t="s">
        <v>2936</v>
      </c>
      <c r="B4629" s="35">
        <v>1650000.0</v>
      </c>
      <c r="C4629" s="8">
        <v>4.0</v>
      </c>
      <c r="D4629" s="37">
        <v>3.0</v>
      </c>
      <c r="E4629" s="8">
        <v>2.0</v>
      </c>
      <c r="F4629" s="8" t="s">
        <v>177</v>
      </c>
      <c r="G4629" s="8" t="s">
        <v>40</v>
      </c>
      <c r="H4629" s="35">
        <v>1498.0</v>
      </c>
      <c r="I4629" s="8" t="s">
        <v>2909</v>
      </c>
      <c r="J4629" t="s">
        <v>256</v>
      </c>
    </row>
    <row r="4630">
      <c r="A4630" s="36" t="s">
        <v>2934</v>
      </c>
      <c r="B4630" s="35">
        <v>1100000.0</v>
      </c>
      <c r="C4630" s="10">
        <v>4.0</v>
      </c>
      <c r="D4630">
        <v>3.0</v>
      </c>
      <c r="E4630" s="8">
        <v>1.0</v>
      </c>
      <c r="F4630" s="8" t="s">
        <v>659</v>
      </c>
      <c r="G4630" s="8" t="s">
        <v>40</v>
      </c>
      <c r="H4630" s="35">
        <v>6888.0</v>
      </c>
      <c r="I4630" s="8" t="s">
        <v>2909</v>
      </c>
      <c r="J4630" t="s">
        <v>256</v>
      </c>
    </row>
    <row r="4631">
      <c r="A4631" s="36" t="s">
        <v>2920</v>
      </c>
      <c r="B4631" s="35">
        <v>580000.0</v>
      </c>
      <c r="C4631" s="8">
        <v>3.0</v>
      </c>
      <c r="D4631" s="37">
        <v>2.0</v>
      </c>
      <c r="E4631" s="8">
        <v>2.0</v>
      </c>
      <c r="F4631" s="8" t="s">
        <v>92</v>
      </c>
      <c r="G4631" s="8" t="s">
        <v>2908</v>
      </c>
      <c r="H4631" s="35">
        <v>940.0</v>
      </c>
      <c r="I4631" s="8" t="s">
        <v>2909</v>
      </c>
      <c r="J4631" s="37" t="s">
        <v>112</v>
      </c>
    </row>
    <row r="4632">
      <c r="A4632" s="36" t="s">
        <v>2946</v>
      </c>
      <c r="B4632" s="35">
        <v>550000.0</v>
      </c>
      <c r="C4632" s="8">
        <v>1.0</v>
      </c>
      <c r="D4632" s="37">
        <v>1.0</v>
      </c>
      <c r="E4632" s="8">
        <v>2.0</v>
      </c>
      <c r="F4632" s="8" t="s">
        <v>92</v>
      </c>
      <c r="G4632" s="8" t="s">
        <v>2908</v>
      </c>
      <c r="H4632" s="35">
        <v>785.0</v>
      </c>
      <c r="I4632" s="8" t="s">
        <v>2909</v>
      </c>
      <c r="J4632" s="37" t="s">
        <v>42</v>
      </c>
    </row>
    <row r="4633">
      <c r="A4633" s="36" t="s">
        <v>2907</v>
      </c>
      <c r="B4633" s="35">
        <v>900000.0</v>
      </c>
      <c r="C4633" s="8">
        <v>3.0</v>
      </c>
      <c r="D4633" s="37">
        <v>2.0</v>
      </c>
      <c r="E4633" s="8">
        <v>1.0</v>
      </c>
      <c r="F4633" s="8" t="s">
        <v>92</v>
      </c>
      <c r="G4633" s="8" t="s">
        <v>2908</v>
      </c>
      <c r="H4633" s="35">
        <v>1182.0</v>
      </c>
      <c r="I4633" s="8" t="s">
        <v>2909</v>
      </c>
      <c r="J4633" s="37" t="s">
        <v>36</v>
      </c>
    </row>
    <row r="4634">
      <c r="A4634" s="36" t="s">
        <v>2920</v>
      </c>
      <c r="B4634" s="35">
        <v>704880.0</v>
      </c>
      <c r="C4634" s="8">
        <v>3.0</v>
      </c>
      <c r="D4634" s="37">
        <v>2.0</v>
      </c>
      <c r="E4634" s="8">
        <v>1.0</v>
      </c>
      <c r="F4634" s="8" t="s">
        <v>92</v>
      </c>
      <c r="G4634" s="8" t="s">
        <v>2908</v>
      </c>
      <c r="H4634" s="35">
        <v>940.0</v>
      </c>
      <c r="I4634" s="8" t="s">
        <v>2909</v>
      </c>
      <c r="J4634" t="s">
        <v>256</v>
      </c>
    </row>
    <row r="4635">
      <c r="A4635" s="36" t="s">
        <v>2910</v>
      </c>
      <c r="B4635" s="35">
        <v>4500000.0</v>
      </c>
      <c r="C4635" s="8">
        <v>6.0</v>
      </c>
      <c r="D4635" s="37">
        <v>7.0</v>
      </c>
      <c r="E4635" s="8">
        <v>6.0</v>
      </c>
      <c r="F4635" s="8" t="s">
        <v>39</v>
      </c>
      <c r="G4635" s="8" t="s">
        <v>40</v>
      </c>
      <c r="H4635" s="35">
        <v>2970.0</v>
      </c>
      <c r="I4635" s="8" t="s">
        <v>2909</v>
      </c>
      <c r="J4635" s="37" t="s">
        <v>42</v>
      </c>
    </row>
    <row r="4636">
      <c r="A4636" s="36" t="s">
        <v>2957</v>
      </c>
      <c r="B4636" s="35">
        <v>800000.0</v>
      </c>
      <c r="C4636" s="8">
        <v>6.0</v>
      </c>
      <c r="D4636" s="37">
        <v>6.0</v>
      </c>
      <c r="E4636" s="8">
        <v>1.0</v>
      </c>
      <c r="F4636" s="8" t="s">
        <v>92</v>
      </c>
      <c r="G4636" s="8" t="s">
        <v>2908</v>
      </c>
      <c r="H4636" s="35">
        <v>2387.0</v>
      </c>
      <c r="I4636" s="8" t="s">
        <v>2909</v>
      </c>
      <c r="J4636" s="37" t="s">
        <v>112</v>
      </c>
    </row>
    <row r="4637">
      <c r="A4637" s="36" t="s">
        <v>2941</v>
      </c>
      <c r="B4637" s="35">
        <v>3100000.0</v>
      </c>
      <c r="C4637" s="8">
        <v>5.0</v>
      </c>
      <c r="D4637" s="37">
        <v>6.0</v>
      </c>
      <c r="E4637" s="8">
        <v>2.0</v>
      </c>
      <c r="F4637" s="8" t="s">
        <v>92</v>
      </c>
      <c r="G4637" s="8" t="s">
        <v>2908</v>
      </c>
      <c r="H4637" s="35">
        <v>3460.0</v>
      </c>
      <c r="I4637" s="8" t="s">
        <v>2909</v>
      </c>
      <c r="J4637" s="37" t="s">
        <v>36</v>
      </c>
    </row>
    <row r="4638">
      <c r="A4638" s="36" t="s">
        <v>2910</v>
      </c>
      <c r="B4638" s="35">
        <v>4700000.0</v>
      </c>
      <c r="C4638" s="8">
        <v>4.0</v>
      </c>
      <c r="D4638" s="37">
        <v>3.0</v>
      </c>
      <c r="E4638" s="8">
        <v>2.0</v>
      </c>
      <c r="F4638" s="8" t="s">
        <v>39</v>
      </c>
      <c r="G4638" s="8" t="s">
        <v>40</v>
      </c>
      <c r="H4638" s="35">
        <v>9000.0</v>
      </c>
      <c r="I4638" s="8" t="s">
        <v>2909</v>
      </c>
      <c r="J4638" s="37" t="s">
        <v>112</v>
      </c>
    </row>
    <row r="4639">
      <c r="A4639" s="36" t="s">
        <v>2910</v>
      </c>
      <c r="B4639" s="35">
        <v>1.25E7</v>
      </c>
      <c r="C4639" s="8">
        <v>7.0</v>
      </c>
      <c r="D4639" s="37">
        <v>6.0</v>
      </c>
      <c r="E4639" s="8">
        <v>1.0</v>
      </c>
      <c r="F4639" s="8" t="s">
        <v>39</v>
      </c>
      <c r="G4639" s="8" t="s">
        <v>40</v>
      </c>
      <c r="H4639" s="35">
        <v>8000.0</v>
      </c>
      <c r="I4639" s="8" t="s">
        <v>2909</v>
      </c>
      <c r="J4639" s="37" t="s">
        <v>36</v>
      </c>
    </row>
    <row r="4640">
      <c r="A4640" s="36" t="s">
        <v>2962</v>
      </c>
      <c r="B4640" s="35">
        <v>500000.0</v>
      </c>
      <c r="C4640" s="8">
        <v>3.0</v>
      </c>
      <c r="D4640" s="37">
        <v>2.0</v>
      </c>
      <c r="E4640" s="8">
        <v>2.0</v>
      </c>
      <c r="F4640" s="8" t="s">
        <v>92</v>
      </c>
      <c r="G4640" s="8" t="s">
        <v>2908</v>
      </c>
      <c r="H4640" s="35">
        <v>1000.0</v>
      </c>
      <c r="I4640" s="8" t="s">
        <v>2909</v>
      </c>
      <c r="J4640" s="37" t="s">
        <v>112</v>
      </c>
    </row>
    <row r="4641">
      <c r="A4641" s="36" t="s">
        <v>2936</v>
      </c>
      <c r="B4641" s="35">
        <v>1300000.0</v>
      </c>
      <c r="C4641" s="8">
        <v>2.0</v>
      </c>
      <c r="D4641" s="37">
        <v>3.0</v>
      </c>
      <c r="E4641" s="8">
        <v>2.0</v>
      </c>
      <c r="F4641" s="8" t="s">
        <v>1158</v>
      </c>
      <c r="G4641" s="8" t="s">
        <v>40</v>
      </c>
      <c r="H4641" s="35">
        <v>1800.0</v>
      </c>
      <c r="I4641" s="8" t="s">
        <v>2909</v>
      </c>
      <c r="J4641" s="37" t="s">
        <v>42</v>
      </c>
    </row>
    <row r="4642">
      <c r="A4642" s="36" t="s">
        <v>2935</v>
      </c>
      <c r="B4642" s="35">
        <v>3250000.0</v>
      </c>
      <c r="C4642" s="8">
        <v>7.0</v>
      </c>
      <c r="D4642" s="37">
        <v>7.0</v>
      </c>
      <c r="E4642" s="8">
        <v>1.0</v>
      </c>
      <c r="F4642" s="8" t="s">
        <v>39</v>
      </c>
      <c r="G4642" s="8" t="s">
        <v>40</v>
      </c>
      <c r="H4642" s="35">
        <v>5000.0</v>
      </c>
      <c r="I4642" s="8" t="s">
        <v>2909</v>
      </c>
      <c r="J4642" s="37" t="s">
        <v>112</v>
      </c>
    </row>
    <row r="4643">
      <c r="A4643" s="36" t="s">
        <v>2920</v>
      </c>
      <c r="B4643" s="35">
        <v>1950000.0</v>
      </c>
      <c r="C4643" s="8">
        <v>4.0</v>
      </c>
      <c r="D4643" s="37">
        <v>4.0</v>
      </c>
      <c r="E4643" s="8">
        <v>2.0</v>
      </c>
      <c r="F4643" s="8" t="s">
        <v>92</v>
      </c>
      <c r="G4643" s="8" t="s">
        <v>2908</v>
      </c>
      <c r="H4643" s="35">
        <v>2535.0</v>
      </c>
      <c r="I4643" s="8" t="s">
        <v>2909</v>
      </c>
      <c r="J4643" s="37" t="s">
        <v>42</v>
      </c>
    </row>
    <row r="4644">
      <c r="A4644" s="36" t="s">
        <v>2935</v>
      </c>
      <c r="B4644" s="35">
        <v>880000.0</v>
      </c>
      <c r="C4644" s="8">
        <v>4.0</v>
      </c>
      <c r="D4644" s="37">
        <v>3.0</v>
      </c>
      <c r="E4644" s="8">
        <v>2.0</v>
      </c>
      <c r="F4644" s="8" t="s">
        <v>177</v>
      </c>
      <c r="G4644" s="8" t="s">
        <v>40</v>
      </c>
      <c r="H4644" s="35">
        <v>1650.0</v>
      </c>
      <c r="I4644" s="8" t="s">
        <v>2909</v>
      </c>
      <c r="J4644" s="37" t="s">
        <v>42</v>
      </c>
    </row>
    <row r="4645">
      <c r="A4645" s="36" t="s">
        <v>2931</v>
      </c>
      <c r="B4645" s="35">
        <v>1200000.0</v>
      </c>
      <c r="C4645" s="8">
        <v>5.0</v>
      </c>
      <c r="D4645" s="37">
        <v>5.0</v>
      </c>
      <c r="E4645" s="8">
        <v>2.0</v>
      </c>
      <c r="F4645" s="8" t="s">
        <v>92</v>
      </c>
      <c r="G4645" s="8"/>
      <c r="H4645" s="35">
        <v>1650.0</v>
      </c>
      <c r="I4645" s="8" t="s">
        <v>2909</v>
      </c>
      <c r="J4645" s="37" t="s">
        <v>42</v>
      </c>
    </row>
    <row r="4646">
      <c r="A4646" s="36" t="s">
        <v>2927</v>
      </c>
      <c r="B4646" s="35">
        <v>480000.0</v>
      </c>
      <c r="C4646" s="8">
        <v>3.0</v>
      </c>
      <c r="D4646" s="37">
        <v>2.0</v>
      </c>
      <c r="E4646" s="8">
        <v>1.0</v>
      </c>
      <c r="F4646" s="8" t="s">
        <v>92</v>
      </c>
      <c r="G4646" s="8" t="s">
        <v>2908</v>
      </c>
      <c r="H4646" s="35">
        <v>1148.0</v>
      </c>
      <c r="I4646" s="8" t="s">
        <v>2909</v>
      </c>
      <c r="J4646" s="37" t="s">
        <v>36</v>
      </c>
    </row>
    <row r="4647">
      <c r="A4647" s="36" t="s">
        <v>2931</v>
      </c>
      <c r="B4647" s="35">
        <v>640000.0</v>
      </c>
      <c r="C4647" s="8">
        <v>4.0</v>
      </c>
      <c r="D4647" s="37">
        <v>3.0</v>
      </c>
      <c r="E4647" s="8">
        <v>2.0</v>
      </c>
      <c r="F4647" s="8" t="s">
        <v>92</v>
      </c>
      <c r="G4647" s="8"/>
      <c r="H4647" s="35">
        <v>1650.0</v>
      </c>
      <c r="I4647" s="8" t="s">
        <v>2909</v>
      </c>
      <c r="J4647" s="37" t="s">
        <v>36</v>
      </c>
    </row>
    <row r="4648">
      <c r="A4648" s="36" t="s">
        <v>2916</v>
      </c>
      <c r="B4648" s="35">
        <v>1750000.0</v>
      </c>
      <c r="C4648" s="8">
        <v>5.0</v>
      </c>
      <c r="D4648" s="37">
        <v>4.0</v>
      </c>
      <c r="E4648" s="8">
        <v>2.0</v>
      </c>
      <c r="F4648" s="8" t="s">
        <v>671</v>
      </c>
      <c r="G4648" s="8" t="s">
        <v>40</v>
      </c>
      <c r="H4648" s="35">
        <v>1840.0</v>
      </c>
      <c r="I4648" s="8" t="s">
        <v>2909</v>
      </c>
      <c r="J4648" s="37" t="s">
        <v>36</v>
      </c>
    </row>
    <row r="4649">
      <c r="A4649" s="36" t="s">
        <v>2916</v>
      </c>
      <c r="B4649" s="35">
        <v>950000.0</v>
      </c>
      <c r="C4649" s="8">
        <v>5.0</v>
      </c>
      <c r="D4649" s="37">
        <v>3.0</v>
      </c>
      <c r="E4649" s="8">
        <v>2.0</v>
      </c>
      <c r="F4649" s="8" t="s">
        <v>92</v>
      </c>
      <c r="G4649" s="8" t="s">
        <v>2908</v>
      </c>
      <c r="H4649" s="35">
        <v>1513.0</v>
      </c>
      <c r="I4649" s="8" t="s">
        <v>2909</v>
      </c>
      <c r="J4649" s="37" t="s">
        <v>42</v>
      </c>
    </row>
    <row r="4650">
      <c r="A4650" s="36" t="s">
        <v>2945</v>
      </c>
      <c r="B4650" s="35">
        <v>715000.0</v>
      </c>
      <c r="C4650" s="8">
        <v>3.0</v>
      </c>
      <c r="D4650" s="37">
        <v>2.0</v>
      </c>
      <c r="E4650" s="8">
        <v>2.0</v>
      </c>
      <c r="F4650" s="8" t="s">
        <v>470</v>
      </c>
      <c r="G4650" s="8" t="s">
        <v>2908</v>
      </c>
      <c r="H4650" s="35">
        <v>1685.0</v>
      </c>
      <c r="I4650" s="8" t="s">
        <v>2909</v>
      </c>
      <c r="J4650" s="37" t="s">
        <v>42</v>
      </c>
    </row>
    <row r="4651">
      <c r="A4651" s="36" t="s">
        <v>2916</v>
      </c>
      <c r="B4651" s="35">
        <v>3050000.0</v>
      </c>
      <c r="C4651" s="8">
        <v>7.0</v>
      </c>
      <c r="D4651" s="37">
        <v>6.0</v>
      </c>
      <c r="E4651" s="8">
        <v>3.0</v>
      </c>
      <c r="F4651" s="8" t="s">
        <v>56</v>
      </c>
      <c r="G4651" s="8" t="s">
        <v>40</v>
      </c>
      <c r="H4651" s="35">
        <v>4293.0</v>
      </c>
      <c r="I4651" s="8" t="s">
        <v>2909</v>
      </c>
      <c r="J4651" s="37" t="s">
        <v>112</v>
      </c>
    </row>
    <row r="4652">
      <c r="A4652" s="36" t="s">
        <v>2916</v>
      </c>
      <c r="B4652" s="35">
        <v>2500000.0</v>
      </c>
      <c r="C4652" s="8">
        <v>7.0</v>
      </c>
      <c r="D4652" s="37">
        <v>7.0</v>
      </c>
      <c r="E4652" s="8">
        <v>2.0</v>
      </c>
      <c r="F4652" s="8" t="s">
        <v>671</v>
      </c>
      <c r="G4652" s="8" t="s">
        <v>40</v>
      </c>
      <c r="H4652" s="35">
        <v>3230.0</v>
      </c>
      <c r="I4652" s="8" t="s">
        <v>2909</v>
      </c>
      <c r="J4652" s="37" t="s">
        <v>112</v>
      </c>
    </row>
    <row r="4653">
      <c r="A4653" s="36" t="s">
        <v>2916</v>
      </c>
      <c r="B4653" s="35">
        <v>1450000.0</v>
      </c>
      <c r="C4653" s="8">
        <v>6.0</v>
      </c>
      <c r="D4653" s="37">
        <v>5.0</v>
      </c>
      <c r="E4653" s="8">
        <v>2.0</v>
      </c>
      <c r="F4653" s="8" t="s">
        <v>557</v>
      </c>
      <c r="G4653" s="8" t="s">
        <v>40</v>
      </c>
      <c r="H4653" s="35">
        <v>1540.0</v>
      </c>
      <c r="I4653" s="8" t="s">
        <v>2909</v>
      </c>
      <c r="J4653" s="37" t="s">
        <v>112</v>
      </c>
    </row>
    <row r="4654">
      <c r="A4654" s="36" t="s">
        <v>2916</v>
      </c>
      <c r="B4654" s="35">
        <v>920000.0</v>
      </c>
      <c r="C4654" s="8">
        <v>4.0</v>
      </c>
      <c r="D4654" s="37">
        <v>3.0</v>
      </c>
      <c r="E4654" s="8">
        <v>3.0</v>
      </c>
      <c r="F4654" s="8" t="s">
        <v>92</v>
      </c>
      <c r="G4654" s="8" t="s">
        <v>2908</v>
      </c>
      <c r="H4654" s="35">
        <v>1415.0</v>
      </c>
      <c r="I4654" s="8" t="s">
        <v>2909</v>
      </c>
      <c r="J4654" s="37" t="s">
        <v>36</v>
      </c>
    </row>
    <row r="4655">
      <c r="A4655" s="36" t="s">
        <v>2916</v>
      </c>
      <c r="B4655" s="35">
        <v>1500000.0</v>
      </c>
      <c r="C4655" s="8">
        <v>4.0</v>
      </c>
      <c r="D4655" s="37">
        <v>4.0</v>
      </c>
      <c r="E4655" s="8">
        <v>1.0</v>
      </c>
      <c r="F4655" s="8" t="s">
        <v>92</v>
      </c>
      <c r="G4655" s="8" t="s">
        <v>2908</v>
      </c>
      <c r="H4655" s="35">
        <v>1700.0</v>
      </c>
      <c r="I4655" s="8" t="s">
        <v>2909</v>
      </c>
      <c r="J4655" s="37" t="s">
        <v>42</v>
      </c>
    </row>
    <row r="4656">
      <c r="A4656" s="36" t="s">
        <v>2933</v>
      </c>
      <c r="B4656" s="35">
        <v>3800000.0</v>
      </c>
      <c r="C4656" s="8">
        <v>5.0</v>
      </c>
      <c r="D4656" s="37">
        <v>4.0</v>
      </c>
      <c r="E4656" s="8">
        <v>1.0</v>
      </c>
      <c r="F4656" s="8" t="s">
        <v>39</v>
      </c>
      <c r="G4656" s="8" t="s">
        <v>40</v>
      </c>
      <c r="H4656" s="35">
        <v>5554.0</v>
      </c>
      <c r="I4656" s="8" t="s">
        <v>2909</v>
      </c>
      <c r="J4656" s="37" t="s">
        <v>42</v>
      </c>
    </row>
    <row r="4657">
      <c r="A4657" s="36" t="s">
        <v>2916</v>
      </c>
      <c r="B4657" s="35">
        <v>2100000.0</v>
      </c>
      <c r="C4657" s="8">
        <v>5.0</v>
      </c>
      <c r="D4657" s="37">
        <v>4.0</v>
      </c>
      <c r="E4657" s="8">
        <v>2.0</v>
      </c>
      <c r="F4657" s="8" t="s">
        <v>557</v>
      </c>
      <c r="G4657" s="8" t="s">
        <v>40</v>
      </c>
      <c r="H4657" s="35">
        <v>2720.0</v>
      </c>
      <c r="I4657" s="8" t="s">
        <v>2909</v>
      </c>
      <c r="J4657" s="37" t="s">
        <v>36</v>
      </c>
    </row>
    <row r="4658">
      <c r="A4658" s="36" t="s">
        <v>2916</v>
      </c>
      <c r="B4658" s="35">
        <v>1600000.0</v>
      </c>
      <c r="C4658" s="8">
        <v>5.0</v>
      </c>
      <c r="D4658" s="37">
        <v>4.0</v>
      </c>
      <c r="E4658" s="8">
        <v>2.0</v>
      </c>
      <c r="F4658" s="8" t="s">
        <v>671</v>
      </c>
      <c r="G4658" s="8" t="s">
        <v>40</v>
      </c>
      <c r="H4658" s="35">
        <v>1840.0</v>
      </c>
      <c r="I4658" s="8" t="s">
        <v>2909</v>
      </c>
      <c r="J4658" s="37" t="s">
        <v>36</v>
      </c>
    </row>
    <row r="4659">
      <c r="A4659" s="36" t="s">
        <v>2916</v>
      </c>
      <c r="B4659" s="35">
        <v>2850000.0</v>
      </c>
      <c r="C4659" s="8">
        <v>5.0</v>
      </c>
      <c r="D4659" s="37">
        <v>4.0</v>
      </c>
      <c r="E4659" s="8">
        <v>2.0</v>
      </c>
      <c r="F4659" s="8" t="s">
        <v>557</v>
      </c>
      <c r="G4659" s="8" t="s">
        <v>40</v>
      </c>
      <c r="H4659" s="35">
        <v>3067.0</v>
      </c>
      <c r="I4659" s="8" t="s">
        <v>2909</v>
      </c>
      <c r="J4659" s="37" t="s">
        <v>42</v>
      </c>
    </row>
    <row r="4660">
      <c r="A4660" s="36" t="s">
        <v>2916</v>
      </c>
      <c r="B4660" s="35">
        <v>1850000.0</v>
      </c>
      <c r="C4660" s="8">
        <v>7.0</v>
      </c>
      <c r="D4660" s="37">
        <v>7.0</v>
      </c>
      <c r="E4660" s="8">
        <v>2.0</v>
      </c>
      <c r="F4660" s="8" t="s">
        <v>671</v>
      </c>
      <c r="G4660" s="8" t="s">
        <v>40</v>
      </c>
      <c r="H4660" s="35">
        <v>2640.0</v>
      </c>
      <c r="I4660" s="8" t="s">
        <v>2909</v>
      </c>
      <c r="J4660" s="37" t="s">
        <v>112</v>
      </c>
    </row>
    <row r="4661">
      <c r="A4661" s="36" t="s">
        <v>2916</v>
      </c>
      <c r="B4661" s="35">
        <v>520000.0</v>
      </c>
      <c r="C4661" s="8">
        <v>3.0</v>
      </c>
      <c r="D4661" s="37">
        <v>2.0</v>
      </c>
      <c r="E4661" s="8">
        <v>2.0</v>
      </c>
      <c r="F4661" s="8" t="s">
        <v>354</v>
      </c>
      <c r="G4661" s="8" t="s">
        <v>2908</v>
      </c>
      <c r="H4661" s="35">
        <v>1001.0</v>
      </c>
      <c r="I4661" s="8" t="s">
        <v>2909</v>
      </c>
      <c r="J4661" s="37" t="s">
        <v>36</v>
      </c>
    </row>
    <row r="4662">
      <c r="A4662" s="36" t="s">
        <v>2916</v>
      </c>
      <c r="B4662" s="35">
        <v>1800000.0</v>
      </c>
      <c r="C4662" s="8">
        <v>4.0</v>
      </c>
      <c r="D4662" s="37">
        <v>4.0</v>
      </c>
      <c r="E4662" s="8">
        <v>2.0</v>
      </c>
      <c r="F4662" s="8" t="s">
        <v>671</v>
      </c>
      <c r="G4662" s="8" t="s">
        <v>40</v>
      </c>
      <c r="H4662" s="35">
        <v>2040.0</v>
      </c>
      <c r="I4662" s="8" t="s">
        <v>2909</v>
      </c>
      <c r="J4662" s="37" t="s">
        <v>36</v>
      </c>
    </row>
    <row r="4663">
      <c r="A4663" s="36" t="s">
        <v>2925</v>
      </c>
      <c r="B4663" s="35">
        <v>890000.0</v>
      </c>
      <c r="C4663" s="8">
        <v>4.0</v>
      </c>
      <c r="D4663" s="37">
        <v>3.0</v>
      </c>
      <c r="E4663" s="8">
        <v>2.0</v>
      </c>
      <c r="F4663" s="8" t="s">
        <v>177</v>
      </c>
      <c r="G4663" s="8" t="s">
        <v>40</v>
      </c>
      <c r="H4663" s="35">
        <v>1650.0</v>
      </c>
      <c r="I4663" s="8" t="s">
        <v>2909</v>
      </c>
      <c r="J4663" s="37" t="s">
        <v>112</v>
      </c>
    </row>
    <row r="4664">
      <c r="A4664" s="36" t="s">
        <v>2916</v>
      </c>
      <c r="B4664" s="35">
        <v>2100000.0</v>
      </c>
      <c r="C4664" s="8">
        <v>7.0</v>
      </c>
      <c r="D4664" s="37">
        <v>5.0</v>
      </c>
      <c r="E4664" s="8">
        <v>2.0</v>
      </c>
      <c r="F4664" s="8" t="s">
        <v>671</v>
      </c>
      <c r="G4664" s="8" t="s">
        <v>40</v>
      </c>
      <c r="H4664" s="35">
        <v>1955.0</v>
      </c>
      <c r="I4664" s="8" t="s">
        <v>2909</v>
      </c>
      <c r="J4664" s="37" t="s">
        <v>36</v>
      </c>
    </row>
    <row r="4665">
      <c r="A4665" s="36" t="s">
        <v>2916</v>
      </c>
      <c r="B4665" s="35">
        <v>930000.0</v>
      </c>
      <c r="C4665" s="8">
        <v>4.0</v>
      </c>
      <c r="D4665" s="37">
        <v>3.0</v>
      </c>
      <c r="E4665" s="8">
        <v>2.0</v>
      </c>
      <c r="F4665" s="8" t="s">
        <v>92</v>
      </c>
      <c r="G4665" s="8" t="s">
        <v>2908</v>
      </c>
      <c r="H4665" s="35">
        <v>1415.0</v>
      </c>
      <c r="I4665" s="8" t="s">
        <v>2909</v>
      </c>
      <c r="J4665" s="37" t="s">
        <v>36</v>
      </c>
    </row>
    <row r="4666">
      <c r="A4666" s="36" t="s">
        <v>2916</v>
      </c>
      <c r="B4666" s="35">
        <v>785000.0</v>
      </c>
      <c r="C4666" s="8">
        <v>3.0</v>
      </c>
      <c r="D4666" s="37">
        <v>2.0</v>
      </c>
      <c r="E4666" s="8">
        <v>1.0</v>
      </c>
      <c r="F4666" s="8" t="s">
        <v>92</v>
      </c>
      <c r="G4666" s="8" t="s">
        <v>2908</v>
      </c>
      <c r="H4666" s="35">
        <v>1212.0</v>
      </c>
      <c r="I4666" s="8" t="s">
        <v>2909</v>
      </c>
      <c r="J4666" s="37" t="s">
        <v>36</v>
      </c>
    </row>
    <row r="4667">
      <c r="A4667" s="36" t="s">
        <v>2916</v>
      </c>
      <c r="B4667" s="35">
        <v>3100000.0</v>
      </c>
      <c r="C4667" s="8">
        <v>7.0</v>
      </c>
      <c r="D4667" s="37">
        <v>7.0</v>
      </c>
      <c r="E4667" s="8">
        <v>2.0</v>
      </c>
      <c r="F4667" s="8" t="s">
        <v>56</v>
      </c>
      <c r="G4667" s="8" t="s">
        <v>40</v>
      </c>
      <c r="H4667" s="35">
        <v>4050.0</v>
      </c>
      <c r="I4667" s="8" t="s">
        <v>2909</v>
      </c>
      <c r="J4667" s="37" t="s">
        <v>112</v>
      </c>
    </row>
    <row r="4668">
      <c r="A4668" s="36" t="s">
        <v>2933</v>
      </c>
      <c r="B4668" s="35">
        <v>1250000.0</v>
      </c>
      <c r="C4668" s="8">
        <v>4.0</v>
      </c>
      <c r="D4668" s="37">
        <v>3.0</v>
      </c>
      <c r="E4668" s="8">
        <v>2.0</v>
      </c>
      <c r="F4668" s="8" t="s">
        <v>177</v>
      </c>
      <c r="G4668" s="8" t="s">
        <v>40</v>
      </c>
      <c r="H4668" s="35">
        <v>1750.0</v>
      </c>
      <c r="I4668" s="8" t="s">
        <v>2909</v>
      </c>
      <c r="J4668" s="37" t="s">
        <v>42</v>
      </c>
    </row>
    <row r="4669">
      <c r="A4669" s="36" t="s">
        <v>2916</v>
      </c>
      <c r="B4669" s="35">
        <v>1280000.0</v>
      </c>
      <c r="C4669" s="8">
        <v>4.0</v>
      </c>
      <c r="D4669" s="37">
        <v>4.0</v>
      </c>
      <c r="E4669" s="8">
        <v>2.0</v>
      </c>
      <c r="F4669" s="8" t="s">
        <v>92</v>
      </c>
      <c r="G4669" s="8" t="s">
        <v>2908</v>
      </c>
      <c r="H4669" s="35">
        <v>1614.0</v>
      </c>
      <c r="I4669" s="8" t="s">
        <v>2909</v>
      </c>
      <c r="J4669" s="37" t="s">
        <v>42</v>
      </c>
    </row>
    <row r="4670">
      <c r="A4670" s="36" t="s">
        <v>2916</v>
      </c>
      <c r="B4670" s="35">
        <v>1950000.0</v>
      </c>
      <c r="C4670" s="8">
        <v>7.0</v>
      </c>
      <c r="D4670" s="37">
        <v>7.0</v>
      </c>
      <c r="E4670" s="8">
        <v>2.0</v>
      </c>
      <c r="F4670" s="8" t="s">
        <v>671</v>
      </c>
      <c r="G4670" s="8" t="s">
        <v>40</v>
      </c>
      <c r="H4670" s="35">
        <v>1840.0</v>
      </c>
      <c r="I4670" s="8" t="s">
        <v>2909</v>
      </c>
      <c r="J4670" s="37" t="s">
        <v>42</v>
      </c>
    </row>
    <row r="4671">
      <c r="A4671" s="36" t="s">
        <v>2945</v>
      </c>
      <c r="B4671" s="35">
        <v>1700000.0</v>
      </c>
      <c r="C4671" s="8">
        <v>4.0</v>
      </c>
      <c r="D4671" s="37">
        <v>5.0</v>
      </c>
      <c r="E4671" s="8">
        <v>2.0</v>
      </c>
      <c r="F4671" s="8" t="s">
        <v>56</v>
      </c>
      <c r="G4671" s="8" t="s">
        <v>40</v>
      </c>
      <c r="H4671" s="35">
        <v>3200.0</v>
      </c>
      <c r="I4671" s="8" t="s">
        <v>2909</v>
      </c>
      <c r="J4671" s="37" t="s">
        <v>42</v>
      </c>
    </row>
    <row r="4672">
      <c r="A4672" s="36" t="s">
        <v>2916</v>
      </c>
      <c r="B4672" s="35">
        <v>950000.0</v>
      </c>
      <c r="C4672" s="8">
        <v>3.0</v>
      </c>
      <c r="D4672" s="37">
        <v>3.0</v>
      </c>
      <c r="E4672" s="8">
        <v>2.0</v>
      </c>
      <c r="F4672" s="8" t="s">
        <v>92</v>
      </c>
      <c r="G4672" s="8" t="s">
        <v>2908</v>
      </c>
      <c r="H4672" s="35">
        <v>1415.0</v>
      </c>
      <c r="I4672" s="8" t="s">
        <v>2909</v>
      </c>
      <c r="J4672" s="37" t="s">
        <v>36</v>
      </c>
    </row>
    <row r="4673">
      <c r="A4673" s="36" t="s">
        <v>2925</v>
      </c>
      <c r="B4673" s="35">
        <v>2450000.0</v>
      </c>
      <c r="C4673" s="8">
        <v>5.0</v>
      </c>
      <c r="D4673" s="37">
        <v>5.0</v>
      </c>
      <c r="E4673" s="8">
        <v>2.0</v>
      </c>
      <c r="F4673" s="8" t="s">
        <v>56</v>
      </c>
      <c r="G4673" s="8" t="s">
        <v>40</v>
      </c>
      <c r="H4673" s="35">
        <v>4610.0</v>
      </c>
      <c r="I4673" s="8" t="s">
        <v>2909</v>
      </c>
      <c r="J4673" s="37" t="s">
        <v>42</v>
      </c>
    </row>
    <row r="4674">
      <c r="A4674" s="36" t="s">
        <v>2916</v>
      </c>
      <c r="B4674" s="35">
        <v>500000.0</v>
      </c>
      <c r="C4674" s="8">
        <v>4.0</v>
      </c>
      <c r="D4674" s="37">
        <v>2.0</v>
      </c>
      <c r="E4674" s="8">
        <v>2.0</v>
      </c>
      <c r="F4674" s="8" t="s">
        <v>92</v>
      </c>
      <c r="G4674" s="8" t="s">
        <v>2908</v>
      </c>
      <c r="H4674" s="35">
        <v>1080.0</v>
      </c>
      <c r="I4674" s="8" t="s">
        <v>2909</v>
      </c>
      <c r="J4674" s="37" t="s">
        <v>42</v>
      </c>
    </row>
    <row r="4675">
      <c r="A4675" s="36" t="s">
        <v>2916</v>
      </c>
      <c r="B4675" s="35">
        <v>2450000.0</v>
      </c>
      <c r="C4675" s="8">
        <v>5.0</v>
      </c>
      <c r="D4675" s="37">
        <v>4.0</v>
      </c>
      <c r="E4675" s="8">
        <v>2.0</v>
      </c>
      <c r="F4675" s="8" t="s">
        <v>557</v>
      </c>
      <c r="G4675" s="8" t="s">
        <v>40</v>
      </c>
      <c r="H4675" s="35">
        <v>2640.0</v>
      </c>
      <c r="I4675" s="8" t="s">
        <v>2909</v>
      </c>
      <c r="J4675" s="37" t="s">
        <v>42</v>
      </c>
    </row>
    <row r="4676">
      <c r="A4676" s="36" t="s">
        <v>2925</v>
      </c>
      <c r="B4676" s="35">
        <v>1950000.0</v>
      </c>
      <c r="C4676" s="8">
        <v>4.0</v>
      </c>
      <c r="D4676" s="37">
        <v>3.0</v>
      </c>
      <c r="E4676" s="8">
        <v>1.0</v>
      </c>
      <c r="F4676" s="8" t="s">
        <v>56</v>
      </c>
      <c r="G4676" s="8" t="s">
        <v>40</v>
      </c>
      <c r="H4676" s="35">
        <v>3147.0</v>
      </c>
      <c r="I4676" s="8" t="s">
        <v>2909</v>
      </c>
      <c r="J4676" s="37" t="s">
        <v>42</v>
      </c>
    </row>
    <row r="4677">
      <c r="A4677" s="36" t="s">
        <v>2926</v>
      </c>
      <c r="B4677" s="35">
        <v>2350000.0</v>
      </c>
      <c r="C4677" s="8">
        <v>5.0</v>
      </c>
      <c r="D4677" s="37">
        <v>5.0</v>
      </c>
      <c r="E4677" s="8">
        <v>1.0</v>
      </c>
      <c r="F4677" s="8" t="s">
        <v>56</v>
      </c>
      <c r="G4677" s="8" t="s">
        <v>40</v>
      </c>
      <c r="H4677" s="35">
        <v>3347.0</v>
      </c>
      <c r="I4677" s="8" t="s">
        <v>2909</v>
      </c>
      <c r="J4677" s="37" t="s">
        <v>42</v>
      </c>
    </row>
    <row r="4678">
      <c r="A4678" s="36" t="s">
        <v>2916</v>
      </c>
      <c r="B4678" s="35">
        <v>3300000.0</v>
      </c>
      <c r="C4678" s="8">
        <v>7.0</v>
      </c>
      <c r="D4678" s="37">
        <v>6.0</v>
      </c>
      <c r="E4678" s="8">
        <v>2.0</v>
      </c>
      <c r="F4678" s="8" t="s">
        <v>56</v>
      </c>
      <c r="G4678" s="8" t="s">
        <v>40</v>
      </c>
      <c r="H4678" s="35">
        <v>4700.0</v>
      </c>
      <c r="I4678" s="8" t="s">
        <v>2909</v>
      </c>
      <c r="J4678" s="37" t="s">
        <v>112</v>
      </c>
    </row>
    <row r="4679">
      <c r="A4679" s="36" t="s">
        <v>2931</v>
      </c>
      <c r="B4679" s="35">
        <v>540000.0</v>
      </c>
      <c r="C4679" s="8">
        <v>3.0</v>
      </c>
      <c r="D4679" s="37">
        <v>2.0</v>
      </c>
      <c r="E4679" s="8">
        <v>1.0</v>
      </c>
      <c r="F4679" s="8" t="s">
        <v>92</v>
      </c>
      <c r="G4679" s="8"/>
      <c r="H4679" s="35">
        <v>1650.0</v>
      </c>
      <c r="I4679" s="8" t="s">
        <v>2909</v>
      </c>
      <c r="J4679" s="37" t="s">
        <v>36</v>
      </c>
    </row>
    <row r="4680">
      <c r="A4680" s="36" t="s">
        <v>2967</v>
      </c>
      <c r="B4680" s="35">
        <v>530000.0</v>
      </c>
      <c r="C4680" s="8">
        <v>3.0</v>
      </c>
      <c r="D4680" s="37">
        <v>2.0</v>
      </c>
      <c r="E4680" s="8">
        <v>1.0</v>
      </c>
      <c r="F4680" s="8" t="s">
        <v>1158</v>
      </c>
      <c r="G4680" s="8" t="s">
        <v>40</v>
      </c>
      <c r="H4680" s="35">
        <v>1300.0</v>
      </c>
      <c r="I4680" s="8" t="s">
        <v>2909</v>
      </c>
      <c r="J4680" t="s">
        <v>256</v>
      </c>
    </row>
    <row r="4681">
      <c r="A4681" s="36" t="s">
        <v>2925</v>
      </c>
      <c r="B4681" s="35">
        <v>360000.0</v>
      </c>
      <c r="C4681" s="8">
        <v>3.0</v>
      </c>
      <c r="D4681" s="37">
        <v>2.0</v>
      </c>
      <c r="E4681" s="8">
        <v>2.0</v>
      </c>
      <c r="F4681" s="8" t="s">
        <v>33</v>
      </c>
      <c r="G4681" s="8" t="s">
        <v>2908</v>
      </c>
      <c r="H4681" s="35">
        <v>950.0</v>
      </c>
      <c r="I4681" s="8" t="s">
        <v>2909</v>
      </c>
      <c r="J4681" s="37" t="s">
        <v>42</v>
      </c>
    </row>
    <row r="4682">
      <c r="A4682" s="36" t="s">
        <v>2925</v>
      </c>
      <c r="B4682" s="35">
        <v>425000.0</v>
      </c>
      <c r="C4682" s="8">
        <v>3.0</v>
      </c>
      <c r="D4682" s="37">
        <v>2.0</v>
      </c>
      <c r="E4682" s="8">
        <v>2.0</v>
      </c>
      <c r="F4682" s="8" t="s">
        <v>33</v>
      </c>
      <c r="G4682" s="8" t="s">
        <v>2908</v>
      </c>
      <c r="H4682" s="35">
        <v>950.0</v>
      </c>
      <c r="I4682" s="8" t="s">
        <v>2909</v>
      </c>
      <c r="J4682" s="37" t="s">
        <v>42</v>
      </c>
    </row>
    <row r="4683">
      <c r="A4683" s="36" t="s">
        <v>2925</v>
      </c>
      <c r="B4683" s="35">
        <v>435000.0</v>
      </c>
      <c r="C4683" s="8">
        <v>3.0</v>
      </c>
      <c r="D4683" s="37">
        <v>2.0</v>
      </c>
      <c r="E4683" s="8">
        <v>1.0</v>
      </c>
      <c r="F4683" s="8" t="s">
        <v>33</v>
      </c>
      <c r="G4683" s="8" t="s">
        <v>2908</v>
      </c>
      <c r="H4683" s="35">
        <v>950.0</v>
      </c>
      <c r="I4683" s="8" t="s">
        <v>2909</v>
      </c>
      <c r="J4683" s="37" t="s">
        <v>42</v>
      </c>
    </row>
    <row r="4684">
      <c r="A4684" s="36" t="s">
        <v>2925</v>
      </c>
      <c r="B4684" s="35">
        <v>390000.0</v>
      </c>
      <c r="C4684" s="8">
        <v>3.0</v>
      </c>
      <c r="D4684" s="37">
        <v>2.0</v>
      </c>
      <c r="E4684" s="8">
        <v>2.0</v>
      </c>
      <c r="F4684" s="8" t="s">
        <v>33</v>
      </c>
      <c r="G4684" s="8" t="s">
        <v>2908</v>
      </c>
      <c r="H4684" s="35">
        <v>950.0</v>
      </c>
      <c r="I4684" s="8" t="s">
        <v>2909</v>
      </c>
      <c r="J4684" s="37" t="s">
        <v>42</v>
      </c>
    </row>
    <row r="4685">
      <c r="A4685" s="36" t="s">
        <v>2967</v>
      </c>
      <c r="B4685" s="35">
        <v>790000.0</v>
      </c>
      <c r="C4685" s="8">
        <v>4.0</v>
      </c>
      <c r="D4685" s="37">
        <v>3.0</v>
      </c>
      <c r="E4685" s="8">
        <v>2.0</v>
      </c>
      <c r="F4685" s="8" t="s">
        <v>177</v>
      </c>
      <c r="G4685" s="8" t="s">
        <v>40</v>
      </c>
      <c r="H4685" s="35">
        <v>1470.0</v>
      </c>
      <c r="I4685" s="8" t="s">
        <v>2909</v>
      </c>
      <c r="J4685" t="s">
        <v>256</v>
      </c>
    </row>
    <row r="4686">
      <c r="A4686" s="36" t="s">
        <v>2964</v>
      </c>
      <c r="B4686" s="35">
        <v>300000.0</v>
      </c>
      <c r="C4686" s="10">
        <v>4.0</v>
      </c>
      <c r="D4686">
        <v>3.0</v>
      </c>
      <c r="E4686" s="8">
        <v>2.0</v>
      </c>
      <c r="F4686" s="8" t="s">
        <v>92</v>
      </c>
      <c r="G4686" s="8" t="s">
        <v>2908</v>
      </c>
      <c r="H4686" s="35">
        <v>929.0</v>
      </c>
      <c r="I4686" s="8" t="s">
        <v>2909</v>
      </c>
      <c r="J4686" t="s">
        <v>256</v>
      </c>
    </row>
    <row r="4687">
      <c r="A4687" s="36" t="s">
        <v>2935</v>
      </c>
      <c r="B4687" s="35">
        <v>540000.0</v>
      </c>
      <c r="C4687" s="8">
        <v>4.0</v>
      </c>
      <c r="D4687" s="37">
        <v>3.0</v>
      </c>
      <c r="E4687" s="8">
        <v>2.0</v>
      </c>
      <c r="F4687" s="8" t="s">
        <v>177</v>
      </c>
      <c r="G4687" s="8" t="s">
        <v>40</v>
      </c>
      <c r="H4687" s="35">
        <v>1200.0</v>
      </c>
      <c r="I4687" s="8" t="s">
        <v>2909</v>
      </c>
      <c r="J4687" t="s">
        <v>256</v>
      </c>
    </row>
    <row r="4688">
      <c r="A4688" s="36" t="s">
        <v>2940</v>
      </c>
      <c r="B4688" s="35">
        <v>620000.0</v>
      </c>
      <c r="C4688" s="8">
        <v>4.0</v>
      </c>
      <c r="D4688" s="37">
        <v>3.0</v>
      </c>
      <c r="E4688" s="8">
        <v>1.0</v>
      </c>
      <c r="F4688" s="8" t="s">
        <v>177</v>
      </c>
      <c r="G4688" s="8" t="s">
        <v>40</v>
      </c>
      <c r="H4688" s="35">
        <v>1080.0</v>
      </c>
      <c r="I4688" s="8" t="s">
        <v>2909</v>
      </c>
      <c r="J4688" t="s">
        <v>256</v>
      </c>
    </row>
    <row r="4689">
      <c r="A4689" s="36" t="s">
        <v>2919</v>
      </c>
      <c r="B4689" s="35">
        <v>2500000.0</v>
      </c>
      <c r="C4689" s="8">
        <v>3.0</v>
      </c>
      <c r="D4689" s="37">
        <v>3.0</v>
      </c>
      <c r="E4689" s="8">
        <v>2.0</v>
      </c>
      <c r="F4689" s="8" t="s">
        <v>92</v>
      </c>
      <c r="G4689" s="8" t="s">
        <v>2908</v>
      </c>
      <c r="H4689" s="35">
        <v>2800.0</v>
      </c>
      <c r="I4689" s="8" t="s">
        <v>2909</v>
      </c>
      <c r="J4689" s="37" t="s">
        <v>42</v>
      </c>
    </row>
    <row r="4690">
      <c r="A4690" s="36" t="s">
        <v>2936</v>
      </c>
      <c r="B4690" s="35">
        <v>890000.0</v>
      </c>
      <c r="C4690" s="8">
        <v>2.0</v>
      </c>
      <c r="D4690" s="37">
        <v>1.0</v>
      </c>
      <c r="E4690" s="8">
        <v>2.0</v>
      </c>
      <c r="F4690" s="8" t="s">
        <v>92</v>
      </c>
      <c r="G4690" s="8" t="s">
        <v>2908</v>
      </c>
      <c r="H4690" s="35">
        <v>1100.0</v>
      </c>
      <c r="I4690" s="8" t="s">
        <v>2909</v>
      </c>
      <c r="J4690" s="37" t="s">
        <v>36</v>
      </c>
    </row>
    <row r="4691">
      <c r="A4691" s="36" t="s">
        <v>2916</v>
      </c>
      <c r="B4691" s="35">
        <v>560000.0</v>
      </c>
      <c r="C4691" s="8">
        <v>4.0</v>
      </c>
      <c r="D4691" s="37">
        <v>2.0</v>
      </c>
      <c r="E4691" s="8">
        <v>1.0</v>
      </c>
      <c r="F4691" s="8" t="s">
        <v>92</v>
      </c>
      <c r="G4691" s="8" t="s">
        <v>2908</v>
      </c>
      <c r="H4691" s="35">
        <v>1300.0</v>
      </c>
      <c r="I4691" s="8" t="s">
        <v>2909</v>
      </c>
      <c r="J4691" t="s">
        <v>256</v>
      </c>
    </row>
    <row r="4692">
      <c r="A4692" s="36" t="s">
        <v>2936</v>
      </c>
      <c r="B4692" s="35">
        <v>3560000.0</v>
      </c>
      <c r="C4692" s="8">
        <v>4.0</v>
      </c>
      <c r="D4692" s="37">
        <v>4.0</v>
      </c>
      <c r="E4692" s="8">
        <v>1.0</v>
      </c>
      <c r="F4692" s="8" t="s">
        <v>177</v>
      </c>
      <c r="G4692" s="8" t="s">
        <v>40</v>
      </c>
      <c r="H4692" s="35">
        <v>4825.0</v>
      </c>
      <c r="I4692" s="8" t="s">
        <v>2909</v>
      </c>
      <c r="J4692" s="37" t="s">
        <v>36</v>
      </c>
    </row>
    <row r="4693">
      <c r="A4693" s="36" t="s">
        <v>2936</v>
      </c>
      <c r="B4693" s="35">
        <v>805000.0</v>
      </c>
      <c r="C4693" s="8">
        <v>2.0</v>
      </c>
      <c r="D4693" s="37">
        <v>1.0</v>
      </c>
      <c r="E4693" s="8">
        <v>1.0</v>
      </c>
      <c r="F4693" s="8" t="s">
        <v>33</v>
      </c>
      <c r="G4693" s="8" t="s">
        <v>2908</v>
      </c>
      <c r="H4693" s="35">
        <v>790.0</v>
      </c>
      <c r="I4693" s="8" t="s">
        <v>2909</v>
      </c>
      <c r="J4693" s="37" t="s">
        <v>36</v>
      </c>
    </row>
    <row r="4694">
      <c r="A4694" s="36" t="s">
        <v>2954</v>
      </c>
      <c r="B4694" s="35">
        <v>735000.0</v>
      </c>
      <c r="C4694" s="8">
        <v>3.0</v>
      </c>
      <c r="D4694" s="37">
        <v>2.0</v>
      </c>
      <c r="E4694" s="8">
        <v>2.0</v>
      </c>
      <c r="F4694" s="8" t="s">
        <v>92</v>
      </c>
      <c r="G4694" s="8" t="s">
        <v>2908</v>
      </c>
      <c r="H4694" s="35">
        <v>1019.0</v>
      </c>
      <c r="I4694" s="8" t="s">
        <v>2909</v>
      </c>
      <c r="J4694" s="37" t="s">
        <v>42</v>
      </c>
    </row>
    <row r="4695">
      <c r="A4695" s="36" t="s">
        <v>2936</v>
      </c>
      <c r="B4695" s="35">
        <v>670000.0</v>
      </c>
      <c r="C4695" s="8">
        <v>2.0</v>
      </c>
      <c r="D4695" s="37">
        <v>1.0</v>
      </c>
      <c r="E4695" s="8">
        <v>1.0</v>
      </c>
      <c r="F4695" s="8" t="s">
        <v>92</v>
      </c>
      <c r="G4695" s="8" t="s">
        <v>2908</v>
      </c>
      <c r="H4695" s="35">
        <v>674.0</v>
      </c>
      <c r="I4695" s="8" t="s">
        <v>2909</v>
      </c>
      <c r="J4695" s="37" t="s">
        <v>36</v>
      </c>
    </row>
    <row r="4696">
      <c r="A4696" s="36" t="s">
        <v>2935</v>
      </c>
      <c r="B4696" s="35">
        <v>360000.0</v>
      </c>
      <c r="C4696" s="8">
        <v>3.0</v>
      </c>
      <c r="D4696" s="37">
        <v>3.0</v>
      </c>
      <c r="E4696" s="8">
        <v>1.0</v>
      </c>
      <c r="F4696" s="8" t="s">
        <v>92</v>
      </c>
      <c r="G4696" s="8"/>
      <c r="H4696" s="35">
        <v>1650.0</v>
      </c>
      <c r="I4696" s="8" t="s">
        <v>2909</v>
      </c>
      <c r="J4696" t="s">
        <v>256</v>
      </c>
    </row>
    <row r="4697">
      <c r="A4697" s="36" t="s">
        <v>2936</v>
      </c>
      <c r="B4697" s="35">
        <v>1.15E7</v>
      </c>
      <c r="C4697" s="8">
        <v>6.0</v>
      </c>
      <c r="D4697" s="37">
        <v>5.0</v>
      </c>
      <c r="E4697" s="8">
        <v>2.0</v>
      </c>
      <c r="F4697" s="8" t="s">
        <v>39</v>
      </c>
      <c r="G4697" s="8" t="s">
        <v>40</v>
      </c>
      <c r="H4697" s="35">
        <v>17300.0</v>
      </c>
      <c r="I4697" s="8" t="s">
        <v>2909</v>
      </c>
      <c r="J4697" s="37" t="s">
        <v>112</v>
      </c>
    </row>
    <row r="4698">
      <c r="A4698" s="36" t="s">
        <v>2930</v>
      </c>
      <c r="B4698" s="35">
        <v>610000.0</v>
      </c>
      <c r="C4698" s="8">
        <v>5.0</v>
      </c>
      <c r="D4698" s="37">
        <v>2.0</v>
      </c>
      <c r="E4698" s="8">
        <v>2.0</v>
      </c>
      <c r="F4698" s="8" t="s">
        <v>92</v>
      </c>
      <c r="G4698" s="8" t="s">
        <v>2908</v>
      </c>
      <c r="H4698" s="35">
        <v>1550.0</v>
      </c>
      <c r="I4698" s="8" t="s">
        <v>2909</v>
      </c>
      <c r="J4698" s="37" t="s">
        <v>42</v>
      </c>
    </row>
    <row r="4699">
      <c r="A4699" s="36" t="s">
        <v>2936</v>
      </c>
      <c r="B4699" s="35">
        <v>5850000.0</v>
      </c>
      <c r="C4699" s="8">
        <v>7.0</v>
      </c>
      <c r="D4699" s="37">
        <v>6.0</v>
      </c>
      <c r="E4699" s="8">
        <v>1.0</v>
      </c>
      <c r="F4699" s="8" t="s">
        <v>39</v>
      </c>
      <c r="G4699" s="8" t="s">
        <v>40</v>
      </c>
      <c r="H4699" s="35">
        <v>6650.0</v>
      </c>
      <c r="I4699" s="8" t="s">
        <v>2909</v>
      </c>
      <c r="J4699" s="37" t="s">
        <v>42</v>
      </c>
    </row>
    <row r="4700">
      <c r="A4700" s="36" t="s">
        <v>2916</v>
      </c>
      <c r="B4700" s="35">
        <v>720000.0</v>
      </c>
      <c r="C4700" s="8">
        <v>3.0</v>
      </c>
      <c r="D4700" s="37">
        <v>2.0</v>
      </c>
      <c r="E4700" s="8">
        <v>1.0</v>
      </c>
      <c r="F4700" s="8" t="s">
        <v>33</v>
      </c>
      <c r="G4700" s="8" t="s">
        <v>2908</v>
      </c>
      <c r="H4700" s="35">
        <v>971.0</v>
      </c>
      <c r="I4700" s="8" t="s">
        <v>2909</v>
      </c>
      <c r="J4700" s="37" t="s">
        <v>112</v>
      </c>
    </row>
    <row r="4701">
      <c r="A4701" s="36" t="s">
        <v>2927</v>
      </c>
      <c r="B4701" s="35">
        <v>300000.0</v>
      </c>
      <c r="C4701" s="8">
        <v>3.0</v>
      </c>
      <c r="D4701" s="37">
        <v>2.0</v>
      </c>
      <c r="E4701" s="8">
        <v>1.0</v>
      </c>
      <c r="F4701" s="8" t="s">
        <v>92</v>
      </c>
      <c r="G4701" s="8" t="s">
        <v>2908</v>
      </c>
      <c r="H4701" s="35">
        <v>900.0</v>
      </c>
      <c r="I4701" s="8" t="s">
        <v>2909</v>
      </c>
      <c r="J4701" s="37" t="s">
        <v>42</v>
      </c>
    </row>
    <row r="4702">
      <c r="A4702" s="36" t="s">
        <v>2918</v>
      </c>
      <c r="B4702" s="35">
        <v>432000.0</v>
      </c>
      <c r="C4702" s="8">
        <v>3.0</v>
      </c>
      <c r="D4702" s="37">
        <v>2.0</v>
      </c>
      <c r="E4702" s="8">
        <v>1.0</v>
      </c>
      <c r="F4702" s="8" t="s">
        <v>92</v>
      </c>
      <c r="G4702" s="8" t="s">
        <v>2908</v>
      </c>
      <c r="H4702" s="35">
        <v>1090.0</v>
      </c>
      <c r="I4702" s="8" t="s">
        <v>2909</v>
      </c>
      <c r="J4702" s="37" t="s">
        <v>36</v>
      </c>
    </row>
    <row r="4703">
      <c r="A4703" s="36" t="s">
        <v>2954</v>
      </c>
      <c r="B4703" s="35">
        <v>600000.0</v>
      </c>
      <c r="C4703" s="8">
        <v>1.0</v>
      </c>
      <c r="D4703" s="37">
        <v>2.0</v>
      </c>
      <c r="E4703" s="8">
        <v>1.0</v>
      </c>
      <c r="F4703" s="8" t="s">
        <v>33</v>
      </c>
      <c r="G4703" s="8" t="s">
        <v>2908</v>
      </c>
      <c r="H4703" s="35">
        <v>873.0</v>
      </c>
      <c r="I4703" s="8" t="s">
        <v>2909</v>
      </c>
      <c r="J4703" s="37" t="s">
        <v>36</v>
      </c>
    </row>
    <row r="4704">
      <c r="A4704" s="36" t="s">
        <v>2926</v>
      </c>
      <c r="B4704" s="35">
        <v>350000.0</v>
      </c>
      <c r="C4704" s="8">
        <v>3.0</v>
      </c>
      <c r="D4704" s="37">
        <v>2.0</v>
      </c>
      <c r="E4704" s="8">
        <v>2.0</v>
      </c>
      <c r="F4704" s="8" t="s">
        <v>33</v>
      </c>
      <c r="G4704" s="8" t="s">
        <v>2908</v>
      </c>
      <c r="H4704" s="35">
        <v>850.0</v>
      </c>
      <c r="I4704" s="8" t="s">
        <v>2909</v>
      </c>
      <c r="J4704" t="s">
        <v>256</v>
      </c>
    </row>
    <row r="4705">
      <c r="A4705" s="36" t="s">
        <v>2954</v>
      </c>
      <c r="B4705" s="35">
        <v>940000.0</v>
      </c>
      <c r="C4705" s="8">
        <v>4.0</v>
      </c>
      <c r="D4705" s="37">
        <v>2.0</v>
      </c>
      <c r="E4705" s="8">
        <v>1.0</v>
      </c>
      <c r="F4705" s="8" t="s">
        <v>92</v>
      </c>
      <c r="G4705" s="8" t="s">
        <v>2908</v>
      </c>
      <c r="H4705" s="35">
        <v>1390.0</v>
      </c>
      <c r="I4705" s="8" t="s">
        <v>2909</v>
      </c>
      <c r="J4705" s="37" t="s">
        <v>112</v>
      </c>
    </row>
    <row r="4706">
      <c r="A4706" s="36" t="s">
        <v>2945</v>
      </c>
      <c r="B4706" s="35">
        <v>1750000.0</v>
      </c>
      <c r="C4706" s="8">
        <v>8.0</v>
      </c>
      <c r="D4706" s="37">
        <v>7.0</v>
      </c>
      <c r="E4706" s="8">
        <v>2.0</v>
      </c>
      <c r="F4706" s="8" t="s">
        <v>177</v>
      </c>
      <c r="G4706" s="8" t="s">
        <v>2908</v>
      </c>
      <c r="H4706" s="35">
        <v>4000.0</v>
      </c>
      <c r="I4706" s="8" t="s">
        <v>2909</v>
      </c>
      <c r="J4706" s="37" t="s">
        <v>36</v>
      </c>
    </row>
    <row r="4707">
      <c r="A4707" s="36" t="s">
        <v>2933</v>
      </c>
      <c r="B4707" s="35">
        <v>350000.0</v>
      </c>
      <c r="C4707" s="8">
        <v>3.0</v>
      </c>
      <c r="D4707" s="37">
        <v>2.0</v>
      </c>
      <c r="E4707" s="8">
        <v>1.0</v>
      </c>
      <c r="F4707" s="8" t="s">
        <v>354</v>
      </c>
      <c r="G4707" s="8" t="s">
        <v>2908</v>
      </c>
      <c r="H4707" s="35">
        <v>830.0</v>
      </c>
      <c r="I4707" s="8" t="s">
        <v>2909</v>
      </c>
      <c r="J4707" s="37" t="s">
        <v>36</v>
      </c>
    </row>
    <row r="4708">
      <c r="A4708" s="36" t="s">
        <v>2926</v>
      </c>
      <c r="B4708" s="35">
        <v>2000.0</v>
      </c>
      <c r="C4708" s="8">
        <v>3.0</v>
      </c>
      <c r="D4708" s="37">
        <v>2.0</v>
      </c>
      <c r="E4708" s="8">
        <v>1.0</v>
      </c>
      <c r="F4708" s="8" t="s">
        <v>92</v>
      </c>
      <c r="G4708" s="8" t="s">
        <v>2908</v>
      </c>
      <c r="H4708" s="35">
        <v>1080.0</v>
      </c>
      <c r="I4708" s="8" t="s">
        <v>2909</v>
      </c>
      <c r="J4708" s="37" t="s">
        <v>42</v>
      </c>
    </row>
    <row r="4709">
      <c r="A4709" s="36" t="s">
        <v>2925</v>
      </c>
      <c r="B4709" s="35">
        <v>650000.0</v>
      </c>
      <c r="C4709" s="8">
        <v>3.0</v>
      </c>
      <c r="D4709" s="37">
        <v>2.0</v>
      </c>
      <c r="E4709" s="8">
        <v>1.0</v>
      </c>
      <c r="F4709" s="8" t="s">
        <v>33</v>
      </c>
      <c r="G4709" s="8"/>
      <c r="H4709" s="35">
        <v>1650.0</v>
      </c>
      <c r="I4709" s="8" t="s">
        <v>2909</v>
      </c>
      <c r="J4709" t="s">
        <v>256</v>
      </c>
    </row>
    <row r="4710">
      <c r="A4710" s="36" t="s">
        <v>2935</v>
      </c>
      <c r="B4710" s="35">
        <v>550000.0</v>
      </c>
      <c r="C4710" s="8">
        <v>3.0</v>
      </c>
      <c r="D4710" s="37">
        <v>2.0</v>
      </c>
      <c r="E4710" s="8">
        <v>2.0</v>
      </c>
      <c r="F4710" s="8" t="s">
        <v>33</v>
      </c>
      <c r="G4710" s="8" t="s">
        <v>2908</v>
      </c>
      <c r="H4710" s="35">
        <v>1129.0</v>
      </c>
      <c r="I4710" s="8" t="s">
        <v>2909</v>
      </c>
      <c r="J4710" s="37" t="s">
        <v>36</v>
      </c>
    </row>
    <row r="4711">
      <c r="A4711" s="36" t="s">
        <v>2925</v>
      </c>
      <c r="B4711" s="35">
        <v>500000.0</v>
      </c>
      <c r="C4711" s="8">
        <v>3.0</v>
      </c>
      <c r="D4711" s="37">
        <v>3.0</v>
      </c>
      <c r="E4711" s="8">
        <v>2.0</v>
      </c>
      <c r="F4711" s="8" t="s">
        <v>92</v>
      </c>
      <c r="G4711" s="8" t="s">
        <v>2908</v>
      </c>
      <c r="H4711" s="35">
        <v>1250.0</v>
      </c>
      <c r="I4711" s="8" t="s">
        <v>2909</v>
      </c>
      <c r="J4711" t="s">
        <v>256</v>
      </c>
    </row>
    <row r="4712">
      <c r="A4712" s="36" t="s">
        <v>2936</v>
      </c>
      <c r="B4712" s="35">
        <v>1550000.0</v>
      </c>
      <c r="C4712" s="8">
        <v>4.0</v>
      </c>
      <c r="D4712" s="37">
        <v>4.0</v>
      </c>
      <c r="E4712" s="8">
        <v>2.0</v>
      </c>
      <c r="F4712" s="8" t="s">
        <v>92</v>
      </c>
      <c r="G4712" s="8" t="s">
        <v>2908</v>
      </c>
      <c r="H4712" s="35">
        <v>1869.0</v>
      </c>
      <c r="I4712" s="8" t="s">
        <v>2909</v>
      </c>
      <c r="J4712" s="37" t="s">
        <v>36</v>
      </c>
    </row>
    <row r="4713">
      <c r="A4713" s="36" t="s">
        <v>2936</v>
      </c>
      <c r="B4713" s="35">
        <v>1450000.0</v>
      </c>
      <c r="C4713" s="8">
        <v>2.0</v>
      </c>
      <c r="D4713" s="37">
        <v>2.0</v>
      </c>
      <c r="E4713" s="8">
        <v>2.0</v>
      </c>
      <c r="F4713" s="8" t="s">
        <v>92</v>
      </c>
      <c r="G4713" s="8" t="s">
        <v>2908</v>
      </c>
      <c r="H4713" s="35">
        <v>1704.0</v>
      </c>
      <c r="I4713" s="8" t="s">
        <v>2909</v>
      </c>
      <c r="J4713" s="37" t="s">
        <v>36</v>
      </c>
    </row>
    <row r="4714">
      <c r="A4714" s="36" t="s">
        <v>2936</v>
      </c>
      <c r="B4714" s="35">
        <v>1500000.0</v>
      </c>
      <c r="C4714" s="8">
        <v>3.0</v>
      </c>
      <c r="D4714" s="37">
        <v>2.0</v>
      </c>
      <c r="E4714" s="8">
        <v>4.0</v>
      </c>
      <c r="F4714" s="8" t="s">
        <v>92</v>
      </c>
      <c r="G4714" s="8" t="s">
        <v>2908</v>
      </c>
      <c r="H4714" s="35">
        <v>1511.0</v>
      </c>
      <c r="I4714" s="8" t="s">
        <v>2909</v>
      </c>
      <c r="J4714" s="37" t="s">
        <v>36</v>
      </c>
    </row>
    <row r="4715">
      <c r="A4715" s="36" t="s">
        <v>2936</v>
      </c>
      <c r="B4715" s="35">
        <v>3500000.0</v>
      </c>
      <c r="C4715" s="8">
        <v>4.0</v>
      </c>
      <c r="D4715" s="37">
        <v>4.0</v>
      </c>
      <c r="E4715" s="8">
        <v>2.0</v>
      </c>
      <c r="F4715" s="8" t="s">
        <v>177</v>
      </c>
      <c r="G4715" s="8" t="s">
        <v>40</v>
      </c>
      <c r="H4715" s="35">
        <v>3825.0</v>
      </c>
      <c r="I4715" s="8" t="s">
        <v>2909</v>
      </c>
      <c r="J4715" t="s">
        <v>256</v>
      </c>
    </row>
    <row r="4716">
      <c r="A4716" s="36" t="s">
        <v>2936</v>
      </c>
      <c r="B4716" s="35">
        <v>850000.0</v>
      </c>
      <c r="C4716" s="8">
        <v>2.0</v>
      </c>
      <c r="D4716" s="37">
        <v>1.0</v>
      </c>
      <c r="E4716" s="8">
        <v>2.0</v>
      </c>
      <c r="F4716" s="8" t="s">
        <v>33</v>
      </c>
      <c r="G4716" s="8" t="s">
        <v>2908</v>
      </c>
      <c r="H4716" s="35">
        <v>1000.0</v>
      </c>
      <c r="I4716" s="8" t="s">
        <v>2909</v>
      </c>
      <c r="J4716" s="37" t="s">
        <v>36</v>
      </c>
    </row>
    <row r="4717">
      <c r="A4717" s="36" t="s">
        <v>2933</v>
      </c>
      <c r="B4717" s="35">
        <v>2700000.0</v>
      </c>
      <c r="C4717" s="8">
        <v>5.0</v>
      </c>
      <c r="D4717" s="37">
        <v>6.0</v>
      </c>
      <c r="E4717" s="8">
        <v>2.0</v>
      </c>
      <c r="F4717" s="8" t="s">
        <v>92</v>
      </c>
      <c r="G4717" s="8" t="s">
        <v>2908</v>
      </c>
      <c r="H4717" s="35">
        <v>3729.0</v>
      </c>
      <c r="I4717" s="8" t="s">
        <v>2909</v>
      </c>
      <c r="J4717" s="37" t="s">
        <v>112</v>
      </c>
    </row>
    <row r="4718">
      <c r="A4718" s="36" t="s">
        <v>2927</v>
      </c>
      <c r="B4718" s="35">
        <v>7875000.0</v>
      </c>
      <c r="C4718" s="10">
        <v>4.0</v>
      </c>
      <c r="D4718">
        <v>3.0</v>
      </c>
      <c r="E4718" s="8">
        <v>2.0</v>
      </c>
      <c r="F4718" s="8" t="s">
        <v>659</v>
      </c>
      <c r="G4718" s="8" t="s">
        <v>40</v>
      </c>
      <c r="H4718" s="35">
        <v>15000.0</v>
      </c>
      <c r="I4718" s="8" t="s">
        <v>2909</v>
      </c>
      <c r="J4718" t="s">
        <v>256</v>
      </c>
    </row>
    <row r="4719">
      <c r="A4719" s="36" t="s">
        <v>2954</v>
      </c>
      <c r="B4719" s="35">
        <v>1.3E8</v>
      </c>
      <c r="C4719" s="10">
        <v>4.0</v>
      </c>
      <c r="D4719">
        <v>3.0</v>
      </c>
      <c r="E4719" s="8">
        <v>1.0</v>
      </c>
      <c r="F4719" s="8" t="s">
        <v>659</v>
      </c>
      <c r="G4719" s="8" t="s">
        <v>40</v>
      </c>
      <c r="H4719" s="35">
        <v>246898.08000000002</v>
      </c>
      <c r="I4719" s="8" t="s">
        <v>2909</v>
      </c>
      <c r="J4719" t="s">
        <v>256</v>
      </c>
    </row>
    <row r="4720">
      <c r="A4720" s="36" t="s">
        <v>2960</v>
      </c>
      <c r="B4720" s="35">
        <v>6.2262E7</v>
      </c>
      <c r="C4720" s="10">
        <v>4.0</v>
      </c>
      <c r="D4720">
        <v>3.0</v>
      </c>
      <c r="E4720" s="8">
        <v>1.0</v>
      </c>
      <c r="F4720" s="8" t="s">
        <v>659</v>
      </c>
      <c r="G4720" s="8" t="s">
        <v>40</v>
      </c>
      <c r="H4720" s="35">
        <v>51885.0</v>
      </c>
      <c r="I4720" s="8" t="s">
        <v>2909</v>
      </c>
      <c r="J4720" t="s">
        <v>256</v>
      </c>
    </row>
    <row r="4721">
      <c r="A4721" s="36" t="s">
        <v>2919</v>
      </c>
      <c r="B4721" s="35">
        <v>7534038.0</v>
      </c>
      <c r="C4721" s="10">
        <v>4.0</v>
      </c>
      <c r="D4721">
        <v>3.0</v>
      </c>
      <c r="E4721" s="8">
        <v>1.0</v>
      </c>
      <c r="F4721" s="8" t="s">
        <v>1404</v>
      </c>
      <c r="G4721" s="8" t="s">
        <v>40</v>
      </c>
      <c r="H4721" s="35">
        <v>12191.0</v>
      </c>
      <c r="I4721" s="8" t="s">
        <v>2909</v>
      </c>
      <c r="J4721" t="s">
        <v>256</v>
      </c>
    </row>
    <row r="4722">
      <c r="A4722" s="36" t="s">
        <v>2958</v>
      </c>
      <c r="B4722" s="35">
        <v>2600000.0</v>
      </c>
      <c r="C4722" s="10">
        <v>4.0</v>
      </c>
      <c r="D4722">
        <v>3.0</v>
      </c>
      <c r="E4722" s="8">
        <v>2.0</v>
      </c>
      <c r="F4722" s="8" t="s">
        <v>659</v>
      </c>
      <c r="G4722" s="8" t="s">
        <v>40</v>
      </c>
      <c r="H4722" s="35">
        <v>10796.0</v>
      </c>
      <c r="I4722" s="8" t="s">
        <v>2909</v>
      </c>
      <c r="J4722" t="s">
        <v>256</v>
      </c>
    </row>
    <row r="4723">
      <c r="A4723" s="36" t="s">
        <v>2907</v>
      </c>
      <c r="B4723" s="35">
        <v>4834740.0</v>
      </c>
      <c r="C4723" s="10">
        <v>4.0</v>
      </c>
      <c r="D4723">
        <v>3.0</v>
      </c>
      <c r="E4723" s="8">
        <v>2.0</v>
      </c>
      <c r="F4723" s="8" t="s">
        <v>659</v>
      </c>
      <c r="G4723" s="8" t="s">
        <v>40</v>
      </c>
      <c r="H4723" s="35">
        <v>12723.0</v>
      </c>
      <c r="I4723" s="8" t="s">
        <v>2909</v>
      </c>
      <c r="J4723" s="37" t="s">
        <v>112</v>
      </c>
    </row>
    <row r="4724">
      <c r="A4724" s="36" t="s">
        <v>2925</v>
      </c>
      <c r="B4724" s="35">
        <v>7000000.0</v>
      </c>
      <c r="C4724" s="10">
        <v>4.0</v>
      </c>
      <c r="D4724">
        <v>3.0</v>
      </c>
      <c r="E4724" s="8">
        <v>2.0</v>
      </c>
      <c r="F4724" s="8" t="s">
        <v>1404</v>
      </c>
      <c r="G4724" s="8" t="s">
        <v>40</v>
      </c>
      <c r="H4724" s="35">
        <v>17478.0</v>
      </c>
      <c r="I4724" s="8" t="s">
        <v>2909</v>
      </c>
      <c r="J4724" s="37" t="s">
        <v>112</v>
      </c>
    </row>
    <row r="4725">
      <c r="A4725" s="36" t="s">
        <v>2921</v>
      </c>
      <c r="B4725" s="35">
        <v>6380000.0</v>
      </c>
      <c r="C4725" s="10">
        <v>4.0</v>
      </c>
      <c r="D4725">
        <v>3.0</v>
      </c>
      <c r="E4725" s="8">
        <v>1.0</v>
      </c>
      <c r="F4725" s="8" t="s">
        <v>1404</v>
      </c>
      <c r="G4725" s="8" t="s">
        <v>40</v>
      </c>
      <c r="H4725" s="35">
        <v>10689.0</v>
      </c>
      <c r="I4725" s="8" t="s">
        <v>2909</v>
      </c>
      <c r="J4725" s="37" t="s">
        <v>112</v>
      </c>
    </row>
    <row r="4726">
      <c r="A4726" s="36" t="s">
        <v>2925</v>
      </c>
      <c r="B4726" s="35">
        <v>655000.0</v>
      </c>
      <c r="C4726" s="8">
        <v>3.0</v>
      </c>
      <c r="D4726" s="37">
        <v>2.0</v>
      </c>
      <c r="E4726" s="8">
        <v>2.0</v>
      </c>
      <c r="F4726" s="8" t="s">
        <v>92</v>
      </c>
      <c r="G4726" s="8" t="s">
        <v>2908</v>
      </c>
      <c r="H4726" s="35">
        <v>935.0</v>
      </c>
      <c r="I4726" s="8" t="s">
        <v>2909</v>
      </c>
      <c r="J4726" s="37" t="s">
        <v>42</v>
      </c>
    </row>
    <row r="4727">
      <c r="A4727" s="36" t="s">
        <v>2916</v>
      </c>
      <c r="B4727" s="35">
        <v>488000.0</v>
      </c>
      <c r="C4727" s="8">
        <v>2.0</v>
      </c>
      <c r="D4727" s="37">
        <v>1.0</v>
      </c>
      <c r="E4727" s="8">
        <v>2.0</v>
      </c>
      <c r="F4727" s="8" t="s">
        <v>33</v>
      </c>
      <c r="G4727" s="8"/>
      <c r="H4727" s="35">
        <v>1650.0</v>
      </c>
      <c r="I4727" s="8" t="s">
        <v>2909</v>
      </c>
      <c r="J4727" s="37" t="s">
        <v>42</v>
      </c>
    </row>
    <row r="4728">
      <c r="A4728" s="36" t="s">
        <v>2925</v>
      </c>
      <c r="B4728" s="35">
        <v>655000.0</v>
      </c>
      <c r="C4728" s="8">
        <v>2.0</v>
      </c>
      <c r="D4728" s="37">
        <v>2.0</v>
      </c>
      <c r="E4728" s="8">
        <v>2.0</v>
      </c>
      <c r="F4728" s="8" t="s">
        <v>92</v>
      </c>
      <c r="G4728" s="8" t="s">
        <v>2908</v>
      </c>
      <c r="H4728" s="35">
        <v>935.0</v>
      </c>
      <c r="I4728" s="8" t="s">
        <v>2909</v>
      </c>
      <c r="J4728" s="37" t="s">
        <v>42</v>
      </c>
    </row>
    <row r="4729">
      <c r="A4729" s="36" t="s">
        <v>2925</v>
      </c>
      <c r="B4729" s="35">
        <v>345000.0</v>
      </c>
      <c r="C4729" s="8">
        <v>3.0</v>
      </c>
      <c r="D4729" s="37">
        <v>2.0</v>
      </c>
      <c r="E4729" s="8">
        <v>2.0</v>
      </c>
      <c r="F4729" s="8" t="s">
        <v>33</v>
      </c>
      <c r="G4729" s="8" t="s">
        <v>2908</v>
      </c>
      <c r="H4729" s="35">
        <v>950.0</v>
      </c>
      <c r="I4729" s="8" t="s">
        <v>2909</v>
      </c>
      <c r="J4729" s="37" t="s">
        <v>42</v>
      </c>
    </row>
    <row r="4730">
      <c r="A4730" s="36" t="s">
        <v>2924</v>
      </c>
      <c r="B4730" s="35">
        <v>1050000.0</v>
      </c>
      <c r="C4730" s="8">
        <v>5.0</v>
      </c>
      <c r="D4730" s="37">
        <v>3.0</v>
      </c>
      <c r="E4730" s="8">
        <v>2.0</v>
      </c>
      <c r="F4730" s="8" t="s">
        <v>177</v>
      </c>
      <c r="G4730" s="8" t="s">
        <v>40</v>
      </c>
      <c r="H4730" s="35">
        <v>1650.0</v>
      </c>
      <c r="I4730" s="8" t="s">
        <v>2909</v>
      </c>
      <c r="J4730" s="37" t="s">
        <v>42</v>
      </c>
    </row>
    <row r="4731">
      <c r="A4731" s="36" t="s">
        <v>2954</v>
      </c>
      <c r="B4731" s="35">
        <v>250000.0</v>
      </c>
      <c r="C4731" s="8">
        <v>3.0</v>
      </c>
      <c r="D4731" s="37">
        <v>2.0</v>
      </c>
      <c r="E4731" s="8">
        <v>2.0</v>
      </c>
      <c r="F4731" s="8" t="s">
        <v>92</v>
      </c>
      <c r="G4731" s="8" t="s">
        <v>2908</v>
      </c>
      <c r="H4731" s="35">
        <v>650.0</v>
      </c>
      <c r="I4731" s="8" t="s">
        <v>2909</v>
      </c>
      <c r="J4731" s="37" t="s">
        <v>42</v>
      </c>
    </row>
    <row r="4732">
      <c r="A4732" s="36" t="s">
        <v>2935</v>
      </c>
      <c r="B4732" s="35">
        <v>1100000.0</v>
      </c>
      <c r="C4732" s="8">
        <v>5.0</v>
      </c>
      <c r="D4732" s="37">
        <v>3.0</v>
      </c>
      <c r="E4732" s="8">
        <v>1.0</v>
      </c>
      <c r="F4732" s="8" t="s">
        <v>33</v>
      </c>
      <c r="G4732" s="8" t="s">
        <v>2908</v>
      </c>
      <c r="H4732" s="35">
        <v>2100.0</v>
      </c>
      <c r="I4732" s="8" t="s">
        <v>2909</v>
      </c>
      <c r="J4732" s="37" t="s">
        <v>42</v>
      </c>
    </row>
    <row r="4733">
      <c r="A4733" s="36" t="s">
        <v>2917</v>
      </c>
      <c r="B4733" s="35">
        <v>2800000.0</v>
      </c>
      <c r="C4733" s="8">
        <v>5.0</v>
      </c>
      <c r="D4733" s="37">
        <v>3.0</v>
      </c>
      <c r="E4733" s="8">
        <v>2.0</v>
      </c>
      <c r="F4733" s="8" t="s">
        <v>56</v>
      </c>
      <c r="G4733" s="8" t="s">
        <v>40</v>
      </c>
      <c r="H4733" s="35">
        <v>3600.0</v>
      </c>
      <c r="I4733" s="8" t="s">
        <v>2909</v>
      </c>
      <c r="J4733" t="s">
        <v>256</v>
      </c>
    </row>
    <row r="4734">
      <c r="A4734" s="36" t="s">
        <v>2907</v>
      </c>
      <c r="B4734" s="35">
        <v>2800000.0</v>
      </c>
      <c r="C4734" s="8">
        <v>4.0</v>
      </c>
      <c r="D4734" s="37">
        <v>4.0</v>
      </c>
      <c r="E4734" s="8">
        <v>2.0</v>
      </c>
      <c r="F4734" s="8" t="s">
        <v>33</v>
      </c>
      <c r="G4734" s="8" t="s">
        <v>2908</v>
      </c>
      <c r="H4734" s="35">
        <v>3300.0</v>
      </c>
      <c r="I4734" s="8" t="s">
        <v>2909</v>
      </c>
      <c r="J4734" s="37" t="s">
        <v>42</v>
      </c>
    </row>
    <row r="4735">
      <c r="A4735" s="36" t="s">
        <v>2922</v>
      </c>
      <c r="B4735" s="35">
        <v>920000.0</v>
      </c>
      <c r="C4735" s="8">
        <v>3.0</v>
      </c>
      <c r="D4735" s="37">
        <v>2.0</v>
      </c>
      <c r="E4735" s="8">
        <v>2.0</v>
      </c>
      <c r="F4735" s="8" t="s">
        <v>33</v>
      </c>
      <c r="G4735" s="8" t="s">
        <v>2908</v>
      </c>
      <c r="H4735" s="35">
        <v>1087.0</v>
      </c>
      <c r="I4735" s="8" t="s">
        <v>2909</v>
      </c>
      <c r="J4735" s="37" t="s">
        <v>42</v>
      </c>
    </row>
    <row r="4736">
      <c r="A4736" s="36" t="s">
        <v>2922</v>
      </c>
      <c r="B4736" s="35">
        <v>830000.0</v>
      </c>
      <c r="C4736" s="8">
        <v>2.0</v>
      </c>
      <c r="D4736" s="37">
        <v>2.0</v>
      </c>
      <c r="E4736" s="8">
        <v>2.0</v>
      </c>
      <c r="F4736" s="8" t="s">
        <v>33</v>
      </c>
      <c r="G4736" s="8" t="s">
        <v>2908</v>
      </c>
      <c r="H4736" s="35">
        <v>916.0</v>
      </c>
      <c r="I4736" s="8" t="s">
        <v>2909</v>
      </c>
      <c r="J4736" s="37" t="s">
        <v>36</v>
      </c>
    </row>
    <row r="4737">
      <c r="A4737" s="36" t="s">
        <v>2922</v>
      </c>
      <c r="B4737" s="35">
        <v>490000.0</v>
      </c>
      <c r="C4737" s="8">
        <v>1.0</v>
      </c>
      <c r="D4737" s="37">
        <v>1.0</v>
      </c>
      <c r="E4737" s="8">
        <v>2.0</v>
      </c>
      <c r="F4737" s="8" t="s">
        <v>33</v>
      </c>
      <c r="G4737" s="8" t="s">
        <v>2908</v>
      </c>
      <c r="H4737" s="35">
        <v>500.0</v>
      </c>
      <c r="I4737" s="8" t="s">
        <v>2909</v>
      </c>
      <c r="J4737" s="37" t="s">
        <v>36</v>
      </c>
    </row>
    <row r="4738">
      <c r="A4738" s="36" t="s">
        <v>2922</v>
      </c>
      <c r="B4738" s="35">
        <v>550000.0</v>
      </c>
      <c r="C4738" s="8">
        <v>2.0</v>
      </c>
      <c r="D4738" s="37">
        <v>1.0</v>
      </c>
      <c r="E4738" s="8">
        <v>2.0</v>
      </c>
      <c r="F4738" s="8" t="s">
        <v>33</v>
      </c>
      <c r="G4738" s="8" t="s">
        <v>2908</v>
      </c>
      <c r="H4738" s="35">
        <v>648.0</v>
      </c>
      <c r="I4738" s="8" t="s">
        <v>2909</v>
      </c>
      <c r="J4738" t="s">
        <v>256</v>
      </c>
    </row>
    <row r="4739">
      <c r="A4739" s="36" t="s">
        <v>2922</v>
      </c>
      <c r="B4739" s="35">
        <v>890000.0</v>
      </c>
      <c r="C4739" s="8">
        <v>3.0</v>
      </c>
      <c r="D4739" s="37">
        <v>2.0</v>
      </c>
      <c r="E4739" s="8">
        <v>2.0</v>
      </c>
      <c r="F4739" s="8" t="s">
        <v>33</v>
      </c>
      <c r="G4739" s="8" t="s">
        <v>2908</v>
      </c>
      <c r="H4739" s="35">
        <v>1119.0</v>
      </c>
      <c r="I4739" s="8" t="s">
        <v>2909</v>
      </c>
      <c r="J4739" t="s">
        <v>256</v>
      </c>
    </row>
    <row r="4740">
      <c r="A4740" s="36" t="s">
        <v>2922</v>
      </c>
      <c r="B4740" s="35">
        <v>845000.0</v>
      </c>
      <c r="C4740" s="8">
        <v>3.0</v>
      </c>
      <c r="D4740" s="37">
        <v>2.0</v>
      </c>
      <c r="E4740" s="8">
        <v>4.0</v>
      </c>
      <c r="F4740" s="8" t="s">
        <v>33</v>
      </c>
      <c r="G4740" s="8" t="s">
        <v>2908</v>
      </c>
      <c r="H4740" s="35">
        <v>990.0</v>
      </c>
      <c r="I4740" s="8" t="s">
        <v>2909</v>
      </c>
      <c r="J4740" t="s">
        <v>256</v>
      </c>
    </row>
    <row r="4741">
      <c r="A4741" s="36" t="s">
        <v>2930</v>
      </c>
      <c r="B4741" s="35">
        <v>590000.0</v>
      </c>
      <c r="C4741" s="8">
        <v>3.0</v>
      </c>
      <c r="D4741" s="37">
        <v>2.0</v>
      </c>
      <c r="E4741" s="8">
        <v>2.0</v>
      </c>
      <c r="F4741" s="8" t="s">
        <v>92</v>
      </c>
      <c r="G4741" s="8" t="s">
        <v>2908</v>
      </c>
      <c r="H4741" s="35">
        <v>1550.0</v>
      </c>
      <c r="I4741" s="8" t="s">
        <v>2909</v>
      </c>
      <c r="J4741" s="37" t="s">
        <v>42</v>
      </c>
    </row>
    <row r="4742">
      <c r="A4742" s="36" t="s">
        <v>2922</v>
      </c>
      <c r="B4742" s="35">
        <v>800000.0</v>
      </c>
      <c r="C4742" s="8">
        <v>3.0</v>
      </c>
      <c r="D4742" s="37">
        <v>2.0</v>
      </c>
      <c r="E4742" s="8">
        <v>2.0</v>
      </c>
      <c r="F4742" s="8" t="s">
        <v>33</v>
      </c>
      <c r="G4742" s="8" t="s">
        <v>2908</v>
      </c>
      <c r="H4742" s="35">
        <v>990.0</v>
      </c>
      <c r="I4742" s="8" t="s">
        <v>2909</v>
      </c>
      <c r="J4742" t="s">
        <v>256</v>
      </c>
    </row>
    <row r="4743">
      <c r="A4743" s="36" t="s">
        <v>2964</v>
      </c>
      <c r="B4743" s="35">
        <v>263000.0</v>
      </c>
      <c r="C4743" s="8">
        <v>3.0</v>
      </c>
      <c r="D4743" s="37">
        <v>2.0</v>
      </c>
      <c r="E4743" s="8">
        <v>1.0</v>
      </c>
      <c r="F4743" s="8" t="s">
        <v>354</v>
      </c>
      <c r="G4743" s="8" t="s">
        <v>2908</v>
      </c>
      <c r="H4743" s="35">
        <v>831.0</v>
      </c>
      <c r="I4743" s="8" t="s">
        <v>2909</v>
      </c>
      <c r="J4743" s="37" t="s">
        <v>42</v>
      </c>
    </row>
    <row r="4744">
      <c r="A4744" s="36" t="s">
        <v>2921</v>
      </c>
      <c r="B4744" s="35">
        <v>1300000.0</v>
      </c>
      <c r="C4744" s="8">
        <v>3.0</v>
      </c>
      <c r="D4744" s="37">
        <v>2.0</v>
      </c>
      <c r="E4744" s="8">
        <v>2.0</v>
      </c>
      <c r="F4744" s="8" t="s">
        <v>92</v>
      </c>
      <c r="G4744" s="8" t="s">
        <v>2908</v>
      </c>
      <c r="H4744" s="35">
        <v>1389.0</v>
      </c>
      <c r="I4744" s="8" t="s">
        <v>2909</v>
      </c>
      <c r="J4744" t="s">
        <v>256</v>
      </c>
    </row>
    <row r="4745">
      <c r="A4745" s="36" t="s">
        <v>2921</v>
      </c>
      <c r="B4745" s="35">
        <v>1680000.0</v>
      </c>
      <c r="C4745" s="8">
        <v>3.0</v>
      </c>
      <c r="D4745" s="37">
        <v>2.0</v>
      </c>
      <c r="E4745" s="8">
        <v>2.0</v>
      </c>
      <c r="F4745" s="8" t="s">
        <v>92</v>
      </c>
      <c r="G4745" s="8" t="s">
        <v>2908</v>
      </c>
      <c r="H4745" s="35">
        <v>1701.0</v>
      </c>
      <c r="I4745" s="8" t="s">
        <v>2909</v>
      </c>
      <c r="J4745" t="s">
        <v>256</v>
      </c>
    </row>
    <row r="4746">
      <c r="A4746" s="36" t="s">
        <v>2940</v>
      </c>
      <c r="B4746" s="35">
        <v>2980000.0</v>
      </c>
      <c r="C4746" s="8">
        <v>7.0</v>
      </c>
      <c r="D4746" s="37">
        <v>7.0</v>
      </c>
      <c r="E4746" s="8">
        <v>2.0</v>
      </c>
      <c r="F4746" s="8" t="s">
        <v>39</v>
      </c>
      <c r="G4746" s="8" t="s">
        <v>40</v>
      </c>
      <c r="H4746" s="35">
        <v>6000.0</v>
      </c>
      <c r="I4746" s="8" t="s">
        <v>2909</v>
      </c>
      <c r="J4746" s="37" t="s">
        <v>112</v>
      </c>
    </row>
    <row r="4747">
      <c r="A4747" s="36" t="s">
        <v>2921</v>
      </c>
      <c r="B4747" s="35">
        <v>1100000.0</v>
      </c>
      <c r="C4747" s="8">
        <v>2.0</v>
      </c>
      <c r="D4747" s="37">
        <v>2.0</v>
      </c>
      <c r="E4747" s="8">
        <v>2.0</v>
      </c>
      <c r="F4747" s="8" t="s">
        <v>92</v>
      </c>
      <c r="G4747" s="8" t="s">
        <v>2908</v>
      </c>
      <c r="H4747" s="35">
        <v>1389.0</v>
      </c>
      <c r="I4747" s="8" t="s">
        <v>2909</v>
      </c>
      <c r="J4747" t="s">
        <v>256</v>
      </c>
    </row>
    <row r="4748">
      <c r="A4748" s="36" t="s">
        <v>2964</v>
      </c>
      <c r="B4748" s="35">
        <v>268000.0</v>
      </c>
      <c r="C4748" s="8">
        <v>3.0</v>
      </c>
      <c r="D4748" s="37">
        <v>2.0</v>
      </c>
      <c r="E4748" s="8">
        <v>1.0</v>
      </c>
      <c r="F4748" s="8" t="s">
        <v>354</v>
      </c>
      <c r="G4748" s="8" t="s">
        <v>2908</v>
      </c>
      <c r="H4748" s="35">
        <v>826.0</v>
      </c>
      <c r="I4748" s="8" t="s">
        <v>2909</v>
      </c>
      <c r="J4748" s="37" t="s">
        <v>42</v>
      </c>
    </row>
    <row r="4749">
      <c r="A4749" s="36" t="s">
        <v>2907</v>
      </c>
      <c r="B4749" s="35">
        <v>2140000.0</v>
      </c>
      <c r="C4749" s="8">
        <v>2.0</v>
      </c>
      <c r="D4749" s="37">
        <v>2.0</v>
      </c>
      <c r="E4749" s="8">
        <v>2.0</v>
      </c>
      <c r="F4749" s="8" t="s">
        <v>33</v>
      </c>
      <c r="G4749" s="8" t="s">
        <v>2908</v>
      </c>
      <c r="H4749" s="35">
        <v>956.0</v>
      </c>
      <c r="I4749" s="8" t="s">
        <v>2909</v>
      </c>
      <c r="J4749" t="s">
        <v>256</v>
      </c>
    </row>
    <row r="4750">
      <c r="A4750" s="36" t="s">
        <v>2910</v>
      </c>
      <c r="B4750" s="35">
        <v>1429123.0</v>
      </c>
      <c r="C4750" s="8">
        <v>1.0</v>
      </c>
      <c r="D4750" s="37">
        <v>1.0</v>
      </c>
      <c r="E4750" s="8">
        <v>2.0</v>
      </c>
      <c r="F4750" s="8" t="s">
        <v>33</v>
      </c>
      <c r="G4750" s="8" t="s">
        <v>2908</v>
      </c>
      <c r="H4750" s="35">
        <v>904.0</v>
      </c>
      <c r="I4750" s="8" t="s">
        <v>2909</v>
      </c>
      <c r="J4750" s="37" t="s">
        <v>42</v>
      </c>
    </row>
    <row r="4751">
      <c r="A4751" s="36" t="s">
        <v>2910</v>
      </c>
      <c r="B4751" s="35">
        <v>1649999.0</v>
      </c>
      <c r="C4751" s="8">
        <v>2.0</v>
      </c>
      <c r="D4751" s="37">
        <v>2.0</v>
      </c>
      <c r="E4751" s="8">
        <v>2.0</v>
      </c>
      <c r="F4751" s="8" t="s">
        <v>33</v>
      </c>
      <c r="G4751" s="8" t="s">
        <v>2908</v>
      </c>
      <c r="H4751" s="35">
        <v>1152.0</v>
      </c>
      <c r="I4751" s="8" t="s">
        <v>2909</v>
      </c>
      <c r="J4751" t="s">
        <v>256</v>
      </c>
    </row>
    <row r="4752">
      <c r="A4752" s="36" t="s">
        <v>2910</v>
      </c>
      <c r="B4752" s="35">
        <v>1719888.0</v>
      </c>
      <c r="C4752" s="8">
        <v>2.0</v>
      </c>
      <c r="D4752" s="37">
        <v>2.0</v>
      </c>
      <c r="E4752" s="8">
        <v>2.0</v>
      </c>
      <c r="F4752" s="8" t="s">
        <v>33</v>
      </c>
      <c r="G4752" s="8" t="s">
        <v>2908</v>
      </c>
      <c r="H4752" s="35">
        <v>1163.0</v>
      </c>
      <c r="I4752" s="8" t="s">
        <v>2909</v>
      </c>
      <c r="J4752" t="s">
        <v>256</v>
      </c>
    </row>
    <row r="4753">
      <c r="A4753" s="36" t="s">
        <v>2910</v>
      </c>
      <c r="B4753" s="35">
        <v>2159999.0</v>
      </c>
      <c r="C4753" s="8">
        <v>3.0</v>
      </c>
      <c r="D4753" s="37">
        <v>4.0</v>
      </c>
      <c r="E4753" s="8">
        <v>2.0</v>
      </c>
      <c r="F4753" s="8" t="s">
        <v>33</v>
      </c>
      <c r="G4753" s="8" t="s">
        <v>2908</v>
      </c>
      <c r="H4753" s="35">
        <v>1669.0</v>
      </c>
      <c r="I4753" s="8" t="s">
        <v>2909</v>
      </c>
      <c r="J4753" s="37" t="s">
        <v>42</v>
      </c>
    </row>
    <row r="4754">
      <c r="A4754" s="36" t="s">
        <v>2920</v>
      </c>
      <c r="B4754" s="35">
        <v>949999.0</v>
      </c>
      <c r="C4754" s="8">
        <v>3.0</v>
      </c>
      <c r="D4754" s="37">
        <v>2.0</v>
      </c>
      <c r="E4754" s="8">
        <v>2.0</v>
      </c>
      <c r="F4754" s="8" t="s">
        <v>92</v>
      </c>
      <c r="G4754" s="8" t="s">
        <v>2908</v>
      </c>
      <c r="H4754" s="35">
        <v>1122.0</v>
      </c>
      <c r="I4754" s="8" t="s">
        <v>2909</v>
      </c>
      <c r="J4754" t="s">
        <v>256</v>
      </c>
    </row>
    <row r="4755">
      <c r="A4755" s="36" t="s">
        <v>2907</v>
      </c>
      <c r="B4755" s="35">
        <v>2426016.0</v>
      </c>
      <c r="C4755" s="8">
        <v>5.0</v>
      </c>
      <c r="D4755" s="37">
        <v>5.0</v>
      </c>
      <c r="E4755" s="8">
        <v>6.0</v>
      </c>
      <c r="F4755" s="8" t="s">
        <v>92</v>
      </c>
      <c r="G4755" s="8" t="s">
        <v>2908</v>
      </c>
      <c r="H4755" s="35">
        <v>2732.0</v>
      </c>
      <c r="I4755" s="8" t="s">
        <v>2909</v>
      </c>
      <c r="J4755" s="37" t="s">
        <v>42</v>
      </c>
    </row>
    <row r="4756">
      <c r="A4756" s="36" t="s">
        <v>2970</v>
      </c>
      <c r="B4756" s="35">
        <v>588000.0</v>
      </c>
      <c r="C4756" s="8">
        <v>3.0</v>
      </c>
      <c r="D4756" s="37">
        <v>2.0</v>
      </c>
      <c r="E4756" s="8">
        <v>2.0</v>
      </c>
      <c r="F4756" s="8" t="s">
        <v>33</v>
      </c>
      <c r="G4756" s="8" t="s">
        <v>2908</v>
      </c>
      <c r="H4756" s="35">
        <v>1110.0</v>
      </c>
      <c r="I4756" s="8" t="s">
        <v>2909</v>
      </c>
      <c r="J4756" s="37" t="s">
        <v>42</v>
      </c>
    </row>
    <row r="4757">
      <c r="A4757" s="36" t="s">
        <v>2970</v>
      </c>
      <c r="B4757" s="35">
        <v>480000.0</v>
      </c>
      <c r="C4757" s="8">
        <v>2.0</v>
      </c>
      <c r="D4757" s="37">
        <v>2.0</v>
      </c>
      <c r="E4757" s="8">
        <v>2.0</v>
      </c>
      <c r="F4757" s="8" t="s">
        <v>33</v>
      </c>
      <c r="G4757" s="8" t="s">
        <v>2908</v>
      </c>
      <c r="H4757" s="35">
        <v>731.0</v>
      </c>
      <c r="I4757" s="8" t="s">
        <v>2909</v>
      </c>
      <c r="J4757" s="37" t="s">
        <v>42</v>
      </c>
    </row>
    <row r="4758">
      <c r="A4758" s="36" t="s">
        <v>2910</v>
      </c>
      <c r="B4758" s="35">
        <v>7500000.0</v>
      </c>
      <c r="C4758" s="8">
        <v>7.0</v>
      </c>
      <c r="D4758" s="37">
        <v>6.0</v>
      </c>
      <c r="E4758" s="8">
        <v>6.0</v>
      </c>
      <c r="F4758" s="8" t="s">
        <v>39</v>
      </c>
      <c r="G4758" s="8" t="s">
        <v>40</v>
      </c>
      <c r="H4758" s="35">
        <v>11000.0</v>
      </c>
      <c r="I4758" s="8" t="s">
        <v>2909</v>
      </c>
      <c r="J4758" s="37" t="s">
        <v>42</v>
      </c>
    </row>
    <row r="4759">
      <c r="A4759" s="36" t="s">
        <v>2937</v>
      </c>
      <c r="B4759" s="35">
        <v>693000.0</v>
      </c>
      <c r="C4759" s="8">
        <v>3.0</v>
      </c>
      <c r="D4759" s="37">
        <v>3.0</v>
      </c>
      <c r="E4759" s="8">
        <v>2.0</v>
      </c>
      <c r="F4759" s="8" t="s">
        <v>92</v>
      </c>
      <c r="G4759" s="8" t="s">
        <v>2908</v>
      </c>
      <c r="H4759" s="35">
        <v>1184.0</v>
      </c>
      <c r="I4759" s="8" t="s">
        <v>2909</v>
      </c>
      <c r="J4759" s="37" t="s">
        <v>42</v>
      </c>
    </row>
    <row r="4760">
      <c r="A4760" s="36" t="s">
        <v>2937</v>
      </c>
      <c r="B4760" s="35">
        <v>881100.0</v>
      </c>
      <c r="C4760" s="8">
        <v>4.0</v>
      </c>
      <c r="D4760" s="37">
        <v>3.0</v>
      </c>
      <c r="E4760" s="8">
        <v>2.0</v>
      </c>
      <c r="F4760" s="8" t="s">
        <v>92</v>
      </c>
      <c r="G4760" s="8" t="s">
        <v>2908</v>
      </c>
      <c r="H4760" s="35">
        <v>1475.0</v>
      </c>
      <c r="I4760" s="8" t="s">
        <v>2909</v>
      </c>
      <c r="J4760" t="s">
        <v>256</v>
      </c>
    </row>
    <row r="4761">
      <c r="A4761" s="36" t="s">
        <v>2937</v>
      </c>
      <c r="B4761" s="35">
        <v>950000.0</v>
      </c>
      <c r="C4761" s="8">
        <v>5.0</v>
      </c>
      <c r="D4761" s="37">
        <v>4.0</v>
      </c>
      <c r="E4761" s="8">
        <v>3.0</v>
      </c>
      <c r="F4761" s="8" t="s">
        <v>92</v>
      </c>
      <c r="G4761" s="8" t="s">
        <v>2908</v>
      </c>
      <c r="H4761" s="35">
        <v>1872.0</v>
      </c>
      <c r="I4761" s="8" t="s">
        <v>2909</v>
      </c>
      <c r="J4761" s="37" t="s">
        <v>42</v>
      </c>
    </row>
    <row r="4762">
      <c r="A4762" s="36" t="s">
        <v>2937</v>
      </c>
      <c r="B4762" s="35">
        <v>1289600.0</v>
      </c>
      <c r="C4762" s="8">
        <v>5.0</v>
      </c>
      <c r="D4762" s="37">
        <v>4.0</v>
      </c>
      <c r="E4762" s="8">
        <v>5.0</v>
      </c>
      <c r="F4762" s="8" t="s">
        <v>92</v>
      </c>
      <c r="G4762" s="8" t="s">
        <v>2908</v>
      </c>
      <c r="H4762" s="35">
        <v>1872.0</v>
      </c>
      <c r="I4762" s="8" t="s">
        <v>2909</v>
      </c>
      <c r="J4762" s="37" t="s">
        <v>42</v>
      </c>
    </row>
    <row r="4763">
      <c r="A4763" s="36" t="s">
        <v>2920</v>
      </c>
      <c r="B4763" s="35">
        <v>980000.0</v>
      </c>
      <c r="C4763" s="8">
        <v>3.0</v>
      </c>
      <c r="D4763" s="37">
        <v>3.0</v>
      </c>
      <c r="E4763" s="8">
        <v>2.0</v>
      </c>
      <c r="F4763" s="8" t="s">
        <v>92</v>
      </c>
      <c r="G4763" s="8" t="s">
        <v>2908</v>
      </c>
      <c r="H4763" s="35">
        <v>1828.0</v>
      </c>
      <c r="I4763" s="8" t="s">
        <v>2909</v>
      </c>
      <c r="J4763" s="37" t="s">
        <v>42</v>
      </c>
    </row>
    <row r="4764">
      <c r="A4764" s="36" t="s">
        <v>2916</v>
      </c>
      <c r="B4764" s="35">
        <v>579999.0</v>
      </c>
      <c r="C4764" s="8">
        <v>3.0</v>
      </c>
      <c r="D4764" s="37">
        <v>2.0</v>
      </c>
      <c r="E4764" s="8">
        <v>2.0</v>
      </c>
      <c r="F4764" s="8" t="s">
        <v>92</v>
      </c>
      <c r="G4764" s="8" t="s">
        <v>2908</v>
      </c>
      <c r="H4764" s="35">
        <v>1070.0</v>
      </c>
      <c r="I4764" s="8" t="s">
        <v>2909</v>
      </c>
      <c r="J4764" s="37" t="s">
        <v>42</v>
      </c>
    </row>
    <row r="4765">
      <c r="A4765" s="36" t="s">
        <v>2916</v>
      </c>
      <c r="B4765" s="35">
        <v>649999.0</v>
      </c>
      <c r="C4765" s="8">
        <v>3.0</v>
      </c>
      <c r="D4765" s="37">
        <v>2.0</v>
      </c>
      <c r="E4765" s="8">
        <v>3.0</v>
      </c>
      <c r="F4765" s="8" t="s">
        <v>92</v>
      </c>
      <c r="G4765" s="8" t="s">
        <v>2908</v>
      </c>
      <c r="H4765" s="35">
        <v>1070.0</v>
      </c>
      <c r="I4765" s="8" t="s">
        <v>2909</v>
      </c>
      <c r="J4765" s="37" t="s">
        <v>36</v>
      </c>
    </row>
    <row r="4766">
      <c r="A4766" s="36" t="s">
        <v>2916</v>
      </c>
      <c r="B4766" s="35">
        <v>629999.0</v>
      </c>
      <c r="C4766" s="8">
        <v>3.0</v>
      </c>
      <c r="D4766" s="37">
        <v>2.0</v>
      </c>
      <c r="E4766" s="8">
        <v>2.0</v>
      </c>
      <c r="F4766" s="8" t="s">
        <v>92</v>
      </c>
      <c r="G4766" s="8" t="s">
        <v>2908</v>
      </c>
      <c r="H4766" s="35">
        <v>1196.0</v>
      </c>
      <c r="I4766" s="8" t="s">
        <v>2909</v>
      </c>
      <c r="J4766" s="37" t="s">
        <v>42</v>
      </c>
    </row>
    <row r="4767">
      <c r="A4767" s="36" t="s">
        <v>2916</v>
      </c>
      <c r="B4767" s="35">
        <v>799999.0</v>
      </c>
      <c r="C4767" s="8">
        <v>4.0</v>
      </c>
      <c r="D4767" s="37">
        <v>3.0</v>
      </c>
      <c r="E4767" s="8">
        <v>3.0</v>
      </c>
      <c r="F4767" s="8" t="s">
        <v>92</v>
      </c>
      <c r="G4767" s="8" t="s">
        <v>2908</v>
      </c>
      <c r="H4767" s="35">
        <v>1599.0</v>
      </c>
      <c r="I4767" s="8" t="s">
        <v>2909</v>
      </c>
      <c r="J4767" s="37" t="s">
        <v>36</v>
      </c>
    </row>
    <row r="4768">
      <c r="A4768" s="36" t="s">
        <v>2916</v>
      </c>
      <c r="B4768" s="35">
        <v>699999.0</v>
      </c>
      <c r="C4768" s="8">
        <v>4.0</v>
      </c>
      <c r="D4768" s="37">
        <v>3.0</v>
      </c>
      <c r="E4768" s="8">
        <v>2.0</v>
      </c>
      <c r="F4768" s="8" t="s">
        <v>92</v>
      </c>
      <c r="G4768" s="8" t="s">
        <v>2908</v>
      </c>
      <c r="H4768" s="35">
        <v>1498.0</v>
      </c>
      <c r="I4768" s="8" t="s">
        <v>2909</v>
      </c>
      <c r="J4768" s="37" t="s">
        <v>42</v>
      </c>
    </row>
    <row r="4769">
      <c r="A4769" s="36" t="s">
        <v>2916</v>
      </c>
      <c r="B4769" s="35">
        <v>660000.0</v>
      </c>
      <c r="C4769" s="8">
        <v>4.0</v>
      </c>
      <c r="D4769" s="37">
        <v>3.0</v>
      </c>
      <c r="E4769" s="8">
        <v>2.0</v>
      </c>
      <c r="F4769" s="8" t="s">
        <v>92</v>
      </c>
      <c r="G4769" s="8" t="s">
        <v>2908</v>
      </c>
      <c r="H4769" s="35">
        <v>1263.0</v>
      </c>
      <c r="I4769" s="8" t="s">
        <v>2909</v>
      </c>
      <c r="J4769" s="37" t="s">
        <v>42</v>
      </c>
    </row>
    <row r="4770">
      <c r="A4770" s="36" t="s">
        <v>2907</v>
      </c>
      <c r="B4770" s="35">
        <v>1350000.0</v>
      </c>
      <c r="C4770" s="8">
        <v>3.0</v>
      </c>
      <c r="D4770" s="37">
        <v>3.0</v>
      </c>
      <c r="E4770" s="8">
        <v>1.0</v>
      </c>
      <c r="F4770" s="8" t="s">
        <v>33</v>
      </c>
      <c r="G4770" s="8" t="s">
        <v>2908</v>
      </c>
      <c r="H4770" s="35">
        <v>1281.0</v>
      </c>
      <c r="I4770" s="8" t="s">
        <v>2909</v>
      </c>
      <c r="J4770" s="37" t="s">
        <v>36</v>
      </c>
    </row>
    <row r="4771">
      <c r="A4771" s="36" t="s">
        <v>2916</v>
      </c>
      <c r="B4771" s="35">
        <v>400000.0</v>
      </c>
      <c r="C4771" s="10">
        <v>4.0</v>
      </c>
      <c r="D4771">
        <v>3.0</v>
      </c>
      <c r="E4771" s="8">
        <v>2.0</v>
      </c>
      <c r="F4771" s="8" t="s">
        <v>92</v>
      </c>
      <c r="G4771" s="8" t="s">
        <v>2908</v>
      </c>
      <c r="H4771" s="35">
        <v>1465.0</v>
      </c>
      <c r="I4771" s="8" t="s">
        <v>2909</v>
      </c>
      <c r="J4771" t="s">
        <v>256</v>
      </c>
    </row>
    <row r="4772">
      <c r="A4772" s="36" t="s">
        <v>2917</v>
      </c>
      <c r="B4772" s="35">
        <v>2280000.0</v>
      </c>
      <c r="C4772" s="8">
        <v>3.0</v>
      </c>
      <c r="D4772" s="37">
        <v>2.0</v>
      </c>
      <c r="E4772" s="8">
        <v>2.0</v>
      </c>
      <c r="F4772" s="8" t="s">
        <v>1158</v>
      </c>
      <c r="G4772" s="8" t="s">
        <v>40</v>
      </c>
      <c r="H4772" s="35">
        <v>3520.0</v>
      </c>
      <c r="I4772" s="8" t="s">
        <v>2909</v>
      </c>
      <c r="J4772" s="37" t="s">
        <v>42</v>
      </c>
    </row>
    <row r="4773">
      <c r="A4773" s="36" t="s">
        <v>2933</v>
      </c>
      <c r="B4773" s="35">
        <v>300000.0</v>
      </c>
      <c r="C4773" s="8">
        <v>3.0</v>
      </c>
      <c r="D4773" s="37">
        <v>2.0</v>
      </c>
      <c r="E4773" s="8">
        <v>1.0</v>
      </c>
      <c r="F4773" s="8" t="s">
        <v>92</v>
      </c>
      <c r="G4773" s="8" t="s">
        <v>2908</v>
      </c>
      <c r="H4773" s="35">
        <v>800.0</v>
      </c>
      <c r="I4773" s="8" t="s">
        <v>2909</v>
      </c>
      <c r="J4773" s="37" t="s">
        <v>42</v>
      </c>
    </row>
    <row r="4774">
      <c r="A4774" s="36" t="s">
        <v>2925</v>
      </c>
      <c r="B4774" s="35">
        <v>600000.0</v>
      </c>
      <c r="C4774" s="8">
        <v>1.0</v>
      </c>
      <c r="D4774" s="37">
        <v>2.0</v>
      </c>
      <c r="E4774" s="8">
        <v>1.0</v>
      </c>
      <c r="F4774" s="8" t="s">
        <v>33</v>
      </c>
      <c r="G4774" s="8" t="s">
        <v>2908</v>
      </c>
      <c r="H4774" s="35">
        <v>716.0</v>
      </c>
      <c r="I4774" s="8" t="s">
        <v>2909</v>
      </c>
      <c r="J4774" s="37" t="s">
        <v>36</v>
      </c>
    </row>
    <row r="4775">
      <c r="A4775" s="36" t="s">
        <v>2962</v>
      </c>
      <c r="B4775" s="35">
        <v>1500000.0</v>
      </c>
      <c r="C4775" s="8">
        <v>10.0</v>
      </c>
      <c r="D4775" s="37">
        <v>9.0</v>
      </c>
      <c r="E4775" s="8">
        <v>6.0</v>
      </c>
      <c r="F4775" s="8" t="s">
        <v>39</v>
      </c>
      <c r="G4775" s="8" t="s">
        <v>40</v>
      </c>
      <c r="H4775" s="35">
        <v>4700.0</v>
      </c>
      <c r="I4775" s="8" t="s">
        <v>2909</v>
      </c>
      <c r="J4775" s="37" t="s">
        <v>112</v>
      </c>
    </row>
    <row r="4776">
      <c r="A4776" s="36" t="s">
        <v>2920</v>
      </c>
      <c r="B4776" s="35">
        <v>630000.0</v>
      </c>
      <c r="C4776" s="8">
        <v>1.0</v>
      </c>
      <c r="D4776" s="37">
        <v>1.0</v>
      </c>
      <c r="E4776" s="8">
        <v>1.0</v>
      </c>
      <c r="F4776" s="8" t="s">
        <v>33</v>
      </c>
      <c r="G4776" s="8" t="s">
        <v>2908</v>
      </c>
      <c r="H4776" s="35">
        <v>743.0</v>
      </c>
      <c r="I4776" s="8" t="s">
        <v>2909</v>
      </c>
      <c r="J4776" s="37" t="s">
        <v>36</v>
      </c>
    </row>
    <row r="4777">
      <c r="A4777" s="36" t="s">
        <v>2933</v>
      </c>
      <c r="B4777" s="35">
        <v>1500000.0</v>
      </c>
      <c r="C4777" s="8">
        <v>6.0</v>
      </c>
      <c r="D4777" s="37">
        <v>4.0</v>
      </c>
      <c r="E4777" s="8">
        <v>2.0</v>
      </c>
      <c r="F4777" s="8" t="s">
        <v>92</v>
      </c>
      <c r="G4777" s="8" t="s">
        <v>2908</v>
      </c>
      <c r="H4777" s="35">
        <v>2500.0</v>
      </c>
      <c r="I4777" s="8" t="s">
        <v>2909</v>
      </c>
      <c r="J4777" s="37" t="s">
        <v>36</v>
      </c>
    </row>
    <row r="4778">
      <c r="A4778" s="36" t="s">
        <v>2920</v>
      </c>
      <c r="B4778" s="35">
        <v>768000.0</v>
      </c>
      <c r="C4778" s="8">
        <v>1.0</v>
      </c>
      <c r="D4778" s="37">
        <v>1.0</v>
      </c>
      <c r="E4778" s="8">
        <v>2.0</v>
      </c>
      <c r="F4778" s="8" t="s">
        <v>33</v>
      </c>
      <c r="G4778" s="8" t="s">
        <v>2908</v>
      </c>
      <c r="H4778" s="35">
        <v>672.0</v>
      </c>
      <c r="I4778" s="8" t="s">
        <v>2909</v>
      </c>
      <c r="J4778" s="37" t="s">
        <v>36</v>
      </c>
    </row>
    <row r="4779">
      <c r="A4779" s="36" t="s">
        <v>2940</v>
      </c>
      <c r="B4779" s="35">
        <v>1150000.0</v>
      </c>
      <c r="C4779" s="8">
        <v>1.0</v>
      </c>
      <c r="D4779" s="37">
        <v>1.0</v>
      </c>
      <c r="E4779" s="8">
        <v>1.0</v>
      </c>
      <c r="F4779" s="8" t="s">
        <v>33</v>
      </c>
      <c r="G4779" s="8" t="s">
        <v>2908</v>
      </c>
      <c r="H4779" s="35">
        <v>910.0</v>
      </c>
      <c r="I4779" s="8" t="s">
        <v>2909</v>
      </c>
      <c r="J4779" s="37" t="s">
        <v>36</v>
      </c>
    </row>
    <row r="4780">
      <c r="A4780" s="36" t="s">
        <v>2937</v>
      </c>
      <c r="B4780" s="35">
        <v>760000.0</v>
      </c>
      <c r="C4780" s="8">
        <v>4.0</v>
      </c>
      <c r="D4780" s="37">
        <v>3.0</v>
      </c>
      <c r="E4780" s="8">
        <v>2.0</v>
      </c>
      <c r="F4780" s="8" t="s">
        <v>92</v>
      </c>
      <c r="G4780" s="8" t="s">
        <v>2908</v>
      </c>
      <c r="H4780" s="35">
        <v>1496.0</v>
      </c>
      <c r="I4780" s="8" t="s">
        <v>2909</v>
      </c>
      <c r="J4780" t="s">
        <v>256</v>
      </c>
    </row>
    <row r="4781">
      <c r="A4781" s="36" t="s">
        <v>2935</v>
      </c>
      <c r="B4781" s="35">
        <v>390000.0</v>
      </c>
      <c r="C4781" s="8">
        <v>3.0</v>
      </c>
      <c r="D4781" s="37">
        <v>2.0</v>
      </c>
      <c r="E4781" s="8">
        <v>2.0</v>
      </c>
      <c r="F4781" s="8" t="s">
        <v>92</v>
      </c>
      <c r="G4781" s="8" t="s">
        <v>2908</v>
      </c>
      <c r="H4781" s="35">
        <v>800.0</v>
      </c>
      <c r="I4781" s="8" t="s">
        <v>2909</v>
      </c>
      <c r="J4781" s="37" t="s">
        <v>112</v>
      </c>
    </row>
    <row r="4782">
      <c r="A4782" s="36" t="s">
        <v>2912</v>
      </c>
      <c r="B4782" s="35">
        <v>450000.0</v>
      </c>
      <c r="C4782" s="8">
        <v>3.0</v>
      </c>
      <c r="D4782" s="37">
        <v>2.0</v>
      </c>
      <c r="E4782" s="8">
        <v>1.0</v>
      </c>
      <c r="F4782" s="8" t="s">
        <v>92</v>
      </c>
      <c r="G4782" s="8" t="s">
        <v>2908</v>
      </c>
      <c r="H4782" s="35">
        <v>1100.0</v>
      </c>
      <c r="I4782" s="8" t="s">
        <v>2909</v>
      </c>
      <c r="J4782" s="37" t="s">
        <v>42</v>
      </c>
    </row>
    <row r="4783">
      <c r="A4783" s="36" t="s">
        <v>2925</v>
      </c>
      <c r="B4783" s="35">
        <v>645000.0</v>
      </c>
      <c r="C4783" s="8">
        <v>3.0</v>
      </c>
      <c r="D4783" s="37">
        <v>2.0</v>
      </c>
      <c r="E4783" s="8">
        <v>2.0</v>
      </c>
      <c r="F4783" s="8" t="s">
        <v>92</v>
      </c>
      <c r="G4783" s="8" t="s">
        <v>40</v>
      </c>
      <c r="H4783" s="35">
        <v>1168.0</v>
      </c>
      <c r="I4783" s="8" t="s">
        <v>2909</v>
      </c>
      <c r="J4783" s="37" t="s">
        <v>36</v>
      </c>
    </row>
    <row r="4784">
      <c r="A4784" s="36" t="s">
        <v>2970</v>
      </c>
      <c r="B4784" s="35">
        <v>170000.0</v>
      </c>
      <c r="C4784" s="8">
        <v>3.0</v>
      </c>
      <c r="D4784" s="37">
        <v>2.0</v>
      </c>
      <c r="E4784" s="8">
        <v>2.0</v>
      </c>
      <c r="F4784" s="8" t="s">
        <v>354</v>
      </c>
      <c r="G4784" s="8" t="s">
        <v>2908</v>
      </c>
      <c r="H4784" s="35">
        <v>783.0</v>
      </c>
      <c r="I4784" s="8" t="s">
        <v>2909</v>
      </c>
      <c r="J4784" s="37" t="s">
        <v>112</v>
      </c>
    </row>
    <row r="4785">
      <c r="A4785" s="36" t="s">
        <v>2949</v>
      </c>
      <c r="B4785" s="35">
        <v>405000.0</v>
      </c>
      <c r="C4785" s="10">
        <v>4.0</v>
      </c>
      <c r="D4785">
        <v>3.0</v>
      </c>
      <c r="E4785" s="8">
        <v>2.0</v>
      </c>
      <c r="F4785" s="8" t="s">
        <v>92</v>
      </c>
      <c r="G4785" s="8"/>
      <c r="H4785" s="35">
        <v>1650.0</v>
      </c>
      <c r="I4785" s="8" t="s">
        <v>2909</v>
      </c>
      <c r="J4785" t="s">
        <v>256</v>
      </c>
    </row>
    <row r="4786">
      <c r="A4786" s="36" t="s">
        <v>2912</v>
      </c>
      <c r="B4786" s="35">
        <v>2700000.0</v>
      </c>
      <c r="C4786" s="8">
        <v>6.0</v>
      </c>
      <c r="D4786" s="37">
        <v>6.0</v>
      </c>
      <c r="E4786" s="8">
        <v>2.0</v>
      </c>
      <c r="F4786" s="8" t="s">
        <v>56</v>
      </c>
      <c r="G4786" s="8" t="s">
        <v>40</v>
      </c>
      <c r="H4786" s="35">
        <v>4400.0</v>
      </c>
      <c r="I4786" s="8" t="s">
        <v>2909</v>
      </c>
      <c r="J4786" s="37" t="s">
        <v>42</v>
      </c>
    </row>
    <row r="4787">
      <c r="A4787" s="36" t="s">
        <v>2940</v>
      </c>
      <c r="B4787" s="35">
        <v>800000.0</v>
      </c>
      <c r="C4787" s="8">
        <v>1.0</v>
      </c>
      <c r="D4787" s="37">
        <v>1.0</v>
      </c>
      <c r="E4787" s="8">
        <v>1.0</v>
      </c>
      <c r="F4787" s="8" t="s">
        <v>33</v>
      </c>
      <c r="G4787" s="8" t="s">
        <v>2908</v>
      </c>
      <c r="H4787" s="35">
        <v>853.0</v>
      </c>
      <c r="I4787" s="8" t="s">
        <v>2909</v>
      </c>
      <c r="J4787" s="37" t="s">
        <v>36</v>
      </c>
    </row>
    <row r="4788">
      <c r="A4788" s="36" t="s">
        <v>2916</v>
      </c>
      <c r="B4788" s="35">
        <v>1400000.0</v>
      </c>
      <c r="C4788" s="8">
        <v>4.0</v>
      </c>
      <c r="D4788" s="37">
        <v>4.0</v>
      </c>
      <c r="E4788" s="8">
        <v>2.0</v>
      </c>
      <c r="F4788" s="8" t="s">
        <v>92</v>
      </c>
      <c r="G4788" s="8" t="s">
        <v>2908</v>
      </c>
      <c r="H4788" s="35">
        <v>1878.0</v>
      </c>
      <c r="I4788" s="8" t="s">
        <v>2909</v>
      </c>
      <c r="J4788" s="37" t="s">
        <v>42</v>
      </c>
    </row>
    <row r="4789">
      <c r="A4789" s="36" t="s">
        <v>2937</v>
      </c>
      <c r="B4789" s="35">
        <v>780000.0</v>
      </c>
      <c r="C4789" s="8">
        <v>3.0</v>
      </c>
      <c r="D4789" s="37">
        <v>3.0</v>
      </c>
      <c r="E4789" s="8">
        <v>2.0</v>
      </c>
      <c r="F4789" s="8" t="s">
        <v>92</v>
      </c>
      <c r="G4789" s="8" t="s">
        <v>2908</v>
      </c>
      <c r="H4789" s="35">
        <v>1391.0</v>
      </c>
      <c r="I4789" s="8" t="s">
        <v>2909</v>
      </c>
      <c r="J4789" s="37" t="s">
        <v>112</v>
      </c>
    </row>
    <row r="4790">
      <c r="A4790" s="36" t="s">
        <v>2916</v>
      </c>
      <c r="B4790" s="35">
        <v>1350000.0</v>
      </c>
      <c r="C4790" s="8">
        <v>4.0</v>
      </c>
      <c r="D4790" s="37">
        <v>2.0</v>
      </c>
      <c r="E4790" s="8">
        <v>2.0</v>
      </c>
      <c r="F4790" s="8" t="s">
        <v>92</v>
      </c>
      <c r="G4790" s="8" t="s">
        <v>2908</v>
      </c>
      <c r="H4790" s="35">
        <v>1678.0</v>
      </c>
      <c r="I4790" s="8" t="s">
        <v>2909</v>
      </c>
      <c r="J4790" s="37" t="s">
        <v>42</v>
      </c>
    </row>
    <row r="4791">
      <c r="A4791" s="36" t="s">
        <v>2935</v>
      </c>
      <c r="B4791" s="35">
        <v>1170000.0</v>
      </c>
      <c r="C4791" s="8">
        <v>4.0</v>
      </c>
      <c r="D4791" s="37">
        <v>4.0</v>
      </c>
      <c r="E4791" s="8">
        <v>2.0</v>
      </c>
      <c r="F4791" s="8" t="s">
        <v>92</v>
      </c>
      <c r="G4791" s="8" t="s">
        <v>2908</v>
      </c>
      <c r="H4791" s="35">
        <v>1675.0</v>
      </c>
      <c r="I4791" s="8" t="s">
        <v>2909</v>
      </c>
      <c r="J4791" s="37" t="s">
        <v>42</v>
      </c>
    </row>
    <row r="4792">
      <c r="A4792" s="36" t="s">
        <v>2930</v>
      </c>
      <c r="B4792" s="35">
        <v>530000.0</v>
      </c>
      <c r="C4792" s="8">
        <v>4.0</v>
      </c>
      <c r="D4792" s="37">
        <v>2.0</v>
      </c>
      <c r="E4792" s="8">
        <v>3.0</v>
      </c>
      <c r="F4792" s="8" t="s">
        <v>92</v>
      </c>
      <c r="G4792" s="8" t="s">
        <v>2908</v>
      </c>
      <c r="H4792" s="35">
        <v>1333.0</v>
      </c>
      <c r="I4792" s="8" t="s">
        <v>2909</v>
      </c>
      <c r="J4792" s="37" t="s">
        <v>42</v>
      </c>
    </row>
    <row r="4793">
      <c r="A4793" s="36" t="s">
        <v>2930</v>
      </c>
      <c r="B4793" s="35">
        <v>540000.0</v>
      </c>
      <c r="C4793" s="8">
        <v>3.0</v>
      </c>
      <c r="D4793" s="37">
        <v>2.0</v>
      </c>
      <c r="E4793" s="8">
        <v>2.0</v>
      </c>
      <c r="F4793" s="8" t="s">
        <v>92</v>
      </c>
      <c r="G4793" s="8" t="s">
        <v>2908</v>
      </c>
      <c r="H4793" s="35">
        <v>1313.0</v>
      </c>
      <c r="I4793" s="8" t="s">
        <v>2909</v>
      </c>
      <c r="J4793" s="37" t="s">
        <v>42</v>
      </c>
    </row>
    <row r="4794">
      <c r="A4794" s="36" t="s">
        <v>2930</v>
      </c>
      <c r="B4794" s="35">
        <v>620000.0</v>
      </c>
      <c r="C4794" s="8">
        <v>3.0</v>
      </c>
      <c r="D4794" s="37">
        <v>2.0</v>
      </c>
      <c r="E4794" s="8">
        <v>2.0</v>
      </c>
      <c r="F4794" s="8" t="s">
        <v>92</v>
      </c>
      <c r="G4794" s="8" t="s">
        <v>2908</v>
      </c>
      <c r="H4794" s="35">
        <v>1500.0</v>
      </c>
      <c r="I4794" s="8" t="s">
        <v>2909</v>
      </c>
      <c r="J4794" s="37" t="s">
        <v>42</v>
      </c>
    </row>
    <row r="4795">
      <c r="A4795" s="36" t="s">
        <v>2930</v>
      </c>
      <c r="B4795" s="35">
        <v>500000.0</v>
      </c>
      <c r="C4795" s="8">
        <v>4.0</v>
      </c>
      <c r="D4795" s="37">
        <v>2.0</v>
      </c>
      <c r="E4795" s="8">
        <v>3.0</v>
      </c>
      <c r="F4795" s="8" t="s">
        <v>92</v>
      </c>
      <c r="G4795" s="8" t="s">
        <v>2908</v>
      </c>
      <c r="H4795" s="35">
        <v>1333.0</v>
      </c>
      <c r="I4795" s="8" t="s">
        <v>2909</v>
      </c>
      <c r="J4795" s="37" t="s">
        <v>42</v>
      </c>
    </row>
    <row r="4796">
      <c r="A4796" s="36" t="s">
        <v>2925</v>
      </c>
      <c r="B4796" s="35">
        <v>538000.0</v>
      </c>
      <c r="C4796" s="8">
        <v>3.0</v>
      </c>
      <c r="D4796" s="37">
        <v>2.0</v>
      </c>
      <c r="E4796" s="8">
        <v>1.0</v>
      </c>
      <c r="F4796" s="8" t="s">
        <v>92</v>
      </c>
      <c r="G4796" s="8" t="s">
        <v>2908</v>
      </c>
      <c r="H4796" s="35">
        <v>1215.0</v>
      </c>
      <c r="I4796" s="8" t="s">
        <v>2909</v>
      </c>
      <c r="J4796" s="37" t="s">
        <v>42</v>
      </c>
    </row>
    <row r="4797">
      <c r="A4797" s="36" t="s">
        <v>2935</v>
      </c>
      <c r="B4797" s="35">
        <v>300000.0</v>
      </c>
      <c r="C4797" s="8">
        <v>3.0</v>
      </c>
      <c r="D4797" s="37">
        <v>2.0</v>
      </c>
      <c r="E4797" s="8">
        <v>1.0</v>
      </c>
      <c r="F4797" s="8" t="s">
        <v>354</v>
      </c>
      <c r="G4797" s="8" t="s">
        <v>2908</v>
      </c>
      <c r="H4797" s="35">
        <v>750.0</v>
      </c>
      <c r="I4797" s="8" t="s">
        <v>2909</v>
      </c>
      <c r="J4797" s="37" t="s">
        <v>42</v>
      </c>
    </row>
    <row r="4798">
      <c r="A4798" s="36" t="s">
        <v>2935</v>
      </c>
      <c r="B4798" s="35">
        <v>310000.0</v>
      </c>
      <c r="C4798" s="8">
        <v>3.0</v>
      </c>
      <c r="D4798" s="37">
        <v>2.0</v>
      </c>
      <c r="E4798" s="8">
        <v>1.0</v>
      </c>
      <c r="F4798" s="8" t="s">
        <v>92</v>
      </c>
      <c r="G4798" s="8" t="s">
        <v>2908</v>
      </c>
      <c r="H4798" s="35">
        <v>810.0</v>
      </c>
      <c r="I4798" s="8" t="s">
        <v>2909</v>
      </c>
      <c r="J4798" s="37" t="s">
        <v>42</v>
      </c>
    </row>
    <row r="4799">
      <c r="A4799" s="36" t="s">
        <v>2927</v>
      </c>
      <c r="B4799" s="35">
        <v>350000.0</v>
      </c>
      <c r="C4799" s="8">
        <v>1.0</v>
      </c>
      <c r="D4799" s="37">
        <v>1.0</v>
      </c>
      <c r="E4799" s="8">
        <v>2.0</v>
      </c>
      <c r="F4799" s="8" t="s">
        <v>33</v>
      </c>
      <c r="G4799" s="8" t="s">
        <v>2908</v>
      </c>
      <c r="H4799" s="35">
        <v>466.0</v>
      </c>
      <c r="I4799" s="8" t="s">
        <v>2909</v>
      </c>
      <c r="J4799" s="37" t="s">
        <v>36</v>
      </c>
    </row>
    <row r="4800">
      <c r="A4800" s="36" t="s">
        <v>2930</v>
      </c>
      <c r="B4800" s="35">
        <v>490000.0</v>
      </c>
      <c r="C4800" s="8">
        <v>4.0</v>
      </c>
      <c r="D4800" s="37">
        <v>2.0</v>
      </c>
      <c r="E4800" s="8">
        <v>2.0</v>
      </c>
      <c r="F4800" s="8" t="s">
        <v>92</v>
      </c>
      <c r="G4800" s="8" t="s">
        <v>2908</v>
      </c>
      <c r="H4800" s="35">
        <v>1313.0</v>
      </c>
      <c r="I4800" s="8" t="s">
        <v>2909</v>
      </c>
      <c r="J4800" s="37" t="s">
        <v>42</v>
      </c>
    </row>
    <row r="4801">
      <c r="A4801" s="36" t="s">
        <v>2922</v>
      </c>
      <c r="B4801" s="35">
        <v>1630000.0</v>
      </c>
      <c r="C4801" s="8">
        <v>4.0</v>
      </c>
      <c r="D4801" s="37">
        <v>4.0</v>
      </c>
      <c r="E4801" s="8">
        <v>2.0</v>
      </c>
      <c r="F4801" s="8" t="s">
        <v>92</v>
      </c>
      <c r="G4801" s="8" t="s">
        <v>2908</v>
      </c>
      <c r="H4801" s="35">
        <v>2068.0</v>
      </c>
      <c r="I4801" s="8" t="s">
        <v>2909</v>
      </c>
      <c r="J4801" t="s">
        <v>256</v>
      </c>
    </row>
    <row r="4802">
      <c r="A4802" s="36" t="s">
        <v>2931</v>
      </c>
      <c r="B4802" s="35">
        <v>750000.0</v>
      </c>
      <c r="C4802" s="8">
        <v>2.0</v>
      </c>
      <c r="D4802" s="37">
        <v>2.0</v>
      </c>
      <c r="E4802" s="8">
        <v>2.0</v>
      </c>
      <c r="F4802" s="8" t="s">
        <v>33</v>
      </c>
      <c r="G4802" s="8" t="s">
        <v>2908</v>
      </c>
      <c r="H4802" s="35">
        <v>840.0</v>
      </c>
      <c r="I4802" s="8" t="s">
        <v>2909</v>
      </c>
      <c r="J4802" s="37" t="s">
        <v>36</v>
      </c>
    </row>
    <row r="4803">
      <c r="A4803" s="36" t="s">
        <v>2931</v>
      </c>
      <c r="B4803" s="35">
        <v>510000.0</v>
      </c>
      <c r="C4803" s="8">
        <v>1.0</v>
      </c>
      <c r="D4803" s="37">
        <v>1.0</v>
      </c>
      <c r="E4803" s="8">
        <v>2.0</v>
      </c>
      <c r="F4803" s="8" t="s">
        <v>33</v>
      </c>
      <c r="G4803" s="8" t="s">
        <v>2908</v>
      </c>
      <c r="H4803" s="35">
        <v>550.0</v>
      </c>
      <c r="I4803" s="8" t="s">
        <v>2909</v>
      </c>
      <c r="J4803" s="37" t="s">
        <v>36</v>
      </c>
    </row>
    <row r="4804">
      <c r="A4804" s="36" t="s">
        <v>2935</v>
      </c>
      <c r="B4804" s="35">
        <v>300000.0</v>
      </c>
      <c r="C4804" s="8">
        <v>3.0</v>
      </c>
      <c r="D4804" s="37">
        <v>2.0</v>
      </c>
      <c r="E4804" s="8">
        <v>2.0</v>
      </c>
      <c r="F4804" s="8" t="s">
        <v>92</v>
      </c>
      <c r="G4804" s="8" t="s">
        <v>2908</v>
      </c>
      <c r="H4804" s="35">
        <v>810.0</v>
      </c>
      <c r="I4804" s="8" t="s">
        <v>2909</v>
      </c>
      <c r="J4804" s="37" t="s">
        <v>42</v>
      </c>
    </row>
    <row r="4805">
      <c r="A4805" s="36" t="s">
        <v>2930</v>
      </c>
      <c r="B4805" s="35">
        <v>400000.0</v>
      </c>
      <c r="C4805" s="8">
        <v>2.0</v>
      </c>
      <c r="D4805" s="37">
        <v>2.0</v>
      </c>
      <c r="E4805" s="8">
        <v>2.0</v>
      </c>
      <c r="F4805" s="8" t="s">
        <v>33</v>
      </c>
      <c r="G4805" s="8" t="s">
        <v>2908</v>
      </c>
      <c r="H4805" s="35">
        <v>856.0</v>
      </c>
      <c r="I4805" s="8" t="s">
        <v>2909</v>
      </c>
      <c r="J4805" s="37" t="s">
        <v>112</v>
      </c>
    </row>
    <row r="4806">
      <c r="A4806" s="36" t="s">
        <v>2930</v>
      </c>
      <c r="B4806" s="35">
        <v>360000.0</v>
      </c>
      <c r="C4806" s="8">
        <v>2.0</v>
      </c>
      <c r="D4806" s="37">
        <v>2.0</v>
      </c>
      <c r="E4806" s="8">
        <v>2.0</v>
      </c>
      <c r="F4806" s="8" t="s">
        <v>33</v>
      </c>
      <c r="G4806" s="8" t="s">
        <v>2908</v>
      </c>
      <c r="H4806" s="35">
        <v>856.0</v>
      </c>
      <c r="I4806" s="8" t="s">
        <v>2909</v>
      </c>
      <c r="J4806" s="37" t="s">
        <v>112</v>
      </c>
    </row>
    <row r="4807">
      <c r="A4807" s="36" t="s">
        <v>2930</v>
      </c>
      <c r="B4807" s="35">
        <v>500000.0</v>
      </c>
      <c r="C4807" s="8">
        <v>3.0</v>
      </c>
      <c r="D4807" s="37">
        <v>2.0</v>
      </c>
      <c r="E4807" s="8">
        <v>2.0</v>
      </c>
      <c r="F4807" s="8" t="s">
        <v>33</v>
      </c>
      <c r="G4807" s="8" t="s">
        <v>2908</v>
      </c>
      <c r="H4807" s="35">
        <v>1260.0</v>
      </c>
      <c r="I4807" s="8" t="s">
        <v>2909</v>
      </c>
      <c r="J4807" s="37" t="s">
        <v>42</v>
      </c>
    </row>
    <row r="4808">
      <c r="A4808" s="36" t="s">
        <v>2930</v>
      </c>
      <c r="B4808" s="35">
        <v>480000.0</v>
      </c>
      <c r="C4808" s="8">
        <v>3.0</v>
      </c>
      <c r="D4808" s="37">
        <v>2.0</v>
      </c>
      <c r="E4808" s="8">
        <v>1.0</v>
      </c>
      <c r="F4808" s="8" t="s">
        <v>33</v>
      </c>
      <c r="G4808" s="8" t="s">
        <v>2908</v>
      </c>
      <c r="H4808" s="35">
        <v>1040.0</v>
      </c>
      <c r="I4808" s="8" t="s">
        <v>2909</v>
      </c>
      <c r="J4808" s="37" t="s">
        <v>112</v>
      </c>
    </row>
    <row r="4809">
      <c r="A4809" s="36" t="s">
        <v>2930</v>
      </c>
      <c r="B4809" s="35">
        <v>488000.0</v>
      </c>
      <c r="C4809" s="8">
        <v>3.0</v>
      </c>
      <c r="D4809" s="37">
        <v>2.0</v>
      </c>
      <c r="E4809" s="8">
        <v>2.0</v>
      </c>
      <c r="F4809" s="8" t="s">
        <v>33</v>
      </c>
      <c r="G4809" s="8" t="s">
        <v>2908</v>
      </c>
      <c r="H4809" s="35">
        <v>1009.0</v>
      </c>
      <c r="I4809" s="8" t="s">
        <v>2909</v>
      </c>
      <c r="J4809" s="37" t="s">
        <v>36</v>
      </c>
    </row>
    <row r="4810">
      <c r="A4810" s="36" t="s">
        <v>2930</v>
      </c>
      <c r="B4810" s="35">
        <v>430000.0</v>
      </c>
      <c r="C4810" s="8">
        <v>2.0</v>
      </c>
      <c r="D4810" s="37">
        <v>2.0</v>
      </c>
      <c r="E4810" s="8">
        <v>2.0</v>
      </c>
      <c r="F4810" s="8" t="s">
        <v>33</v>
      </c>
      <c r="G4810" s="8" t="s">
        <v>2908</v>
      </c>
      <c r="H4810" s="35">
        <v>943.0</v>
      </c>
      <c r="I4810" s="8" t="s">
        <v>2909</v>
      </c>
      <c r="J4810" s="37" t="s">
        <v>112</v>
      </c>
    </row>
    <row r="4811">
      <c r="A4811" s="36" t="s">
        <v>2930</v>
      </c>
      <c r="B4811" s="35">
        <v>550000.0</v>
      </c>
      <c r="C4811" s="8">
        <v>3.0</v>
      </c>
      <c r="D4811" s="37">
        <v>2.0</v>
      </c>
      <c r="E4811" s="8">
        <v>2.0</v>
      </c>
      <c r="F4811" s="8" t="s">
        <v>33</v>
      </c>
      <c r="G4811" s="8" t="s">
        <v>2908</v>
      </c>
      <c r="H4811" s="35">
        <v>1260.0</v>
      </c>
      <c r="I4811" s="8" t="s">
        <v>2909</v>
      </c>
      <c r="J4811" s="37" t="s">
        <v>112</v>
      </c>
    </row>
    <row r="4812">
      <c r="A4812" s="36" t="s">
        <v>2930</v>
      </c>
      <c r="B4812" s="35">
        <v>390000.0</v>
      </c>
      <c r="C4812" s="8">
        <v>3.0</v>
      </c>
      <c r="D4812" s="37">
        <v>2.0</v>
      </c>
      <c r="E4812" s="8">
        <v>2.0</v>
      </c>
      <c r="F4812" s="8" t="s">
        <v>33</v>
      </c>
      <c r="G4812" s="8" t="s">
        <v>2908</v>
      </c>
      <c r="H4812" s="35">
        <v>1009.0</v>
      </c>
      <c r="I4812" s="8" t="s">
        <v>2909</v>
      </c>
      <c r="J4812" s="37" t="s">
        <v>112</v>
      </c>
    </row>
    <row r="4813">
      <c r="A4813" s="36" t="s">
        <v>2930</v>
      </c>
      <c r="B4813" s="35">
        <v>378000.0</v>
      </c>
      <c r="C4813" s="8">
        <v>2.0</v>
      </c>
      <c r="D4813" s="37">
        <v>2.0</v>
      </c>
      <c r="E4813" s="8">
        <v>2.0</v>
      </c>
      <c r="F4813" s="8" t="s">
        <v>33</v>
      </c>
      <c r="G4813" s="8" t="s">
        <v>2908</v>
      </c>
      <c r="H4813" s="35">
        <v>856.0</v>
      </c>
      <c r="I4813" s="8" t="s">
        <v>2909</v>
      </c>
      <c r="J4813" s="37" t="s">
        <v>112</v>
      </c>
    </row>
    <row r="4814">
      <c r="A4814" s="36" t="s">
        <v>2930</v>
      </c>
      <c r="B4814" s="35">
        <v>480000.0</v>
      </c>
      <c r="C4814" s="8">
        <v>3.0</v>
      </c>
      <c r="D4814" s="37">
        <v>2.0</v>
      </c>
      <c r="E4814" s="8">
        <v>2.0</v>
      </c>
      <c r="F4814" s="8" t="s">
        <v>33</v>
      </c>
      <c r="G4814" s="8" t="s">
        <v>2908</v>
      </c>
      <c r="H4814" s="35">
        <v>1095.0</v>
      </c>
      <c r="I4814" s="8" t="s">
        <v>2909</v>
      </c>
      <c r="J4814" s="37" t="s">
        <v>42</v>
      </c>
    </row>
    <row r="4815">
      <c r="A4815" s="36" t="s">
        <v>2930</v>
      </c>
      <c r="B4815" s="35">
        <v>395000.0</v>
      </c>
      <c r="C4815" s="8">
        <v>3.0</v>
      </c>
      <c r="D4815" s="37">
        <v>2.0</v>
      </c>
      <c r="E4815" s="8">
        <v>2.0</v>
      </c>
      <c r="F4815" s="8" t="s">
        <v>33</v>
      </c>
      <c r="G4815" s="8" t="s">
        <v>2908</v>
      </c>
      <c r="H4815" s="35">
        <v>1009.0</v>
      </c>
      <c r="I4815" s="8" t="s">
        <v>2909</v>
      </c>
      <c r="J4815" s="37" t="s">
        <v>112</v>
      </c>
    </row>
    <row r="4816">
      <c r="A4816" s="36" t="s">
        <v>2930</v>
      </c>
      <c r="B4816" s="35">
        <v>425000.0</v>
      </c>
      <c r="C4816" s="8">
        <v>3.0</v>
      </c>
      <c r="D4816" s="37">
        <v>2.0</v>
      </c>
      <c r="E4816" s="8">
        <v>2.0</v>
      </c>
      <c r="F4816" s="8" t="s">
        <v>33</v>
      </c>
      <c r="G4816" s="8" t="s">
        <v>2908</v>
      </c>
      <c r="H4816" s="35">
        <v>1009.0</v>
      </c>
      <c r="I4816" s="8" t="s">
        <v>2909</v>
      </c>
      <c r="J4816" s="37" t="s">
        <v>42</v>
      </c>
    </row>
    <row r="4817">
      <c r="A4817" s="36" t="s">
        <v>2930</v>
      </c>
      <c r="B4817" s="35">
        <v>390000.0</v>
      </c>
      <c r="C4817" s="8">
        <v>3.0</v>
      </c>
      <c r="D4817" s="37">
        <v>2.0</v>
      </c>
      <c r="E4817" s="8">
        <v>2.0</v>
      </c>
      <c r="F4817" s="8" t="s">
        <v>33</v>
      </c>
      <c r="G4817" s="8" t="s">
        <v>2908</v>
      </c>
      <c r="H4817" s="35">
        <v>1009.0</v>
      </c>
      <c r="I4817" s="8" t="s">
        <v>2909</v>
      </c>
      <c r="J4817" s="37" t="s">
        <v>112</v>
      </c>
    </row>
    <row r="4818">
      <c r="A4818" s="36" t="s">
        <v>2934</v>
      </c>
      <c r="B4818" s="35">
        <v>520000.0</v>
      </c>
      <c r="C4818" s="8">
        <v>3.0</v>
      </c>
      <c r="D4818" s="37">
        <v>2.0</v>
      </c>
      <c r="E4818" s="8">
        <v>1.0</v>
      </c>
      <c r="F4818" s="8" t="s">
        <v>33</v>
      </c>
      <c r="G4818" s="8" t="s">
        <v>2908</v>
      </c>
      <c r="H4818" s="35">
        <v>948.0</v>
      </c>
      <c r="I4818" s="8" t="s">
        <v>2909</v>
      </c>
      <c r="J4818" s="37" t="s">
        <v>112</v>
      </c>
    </row>
    <row r="4819">
      <c r="A4819" s="36" t="s">
        <v>2934</v>
      </c>
      <c r="B4819" s="35">
        <v>505000.0</v>
      </c>
      <c r="C4819" s="8">
        <v>3.0</v>
      </c>
      <c r="D4819" s="37">
        <v>2.0</v>
      </c>
      <c r="E4819" s="8">
        <v>1.0</v>
      </c>
      <c r="F4819" s="8" t="s">
        <v>33</v>
      </c>
      <c r="G4819" s="8" t="s">
        <v>2908</v>
      </c>
      <c r="H4819" s="35">
        <v>948.0</v>
      </c>
      <c r="I4819" s="8" t="s">
        <v>2909</v>
      </c>
      <c r="J4819" s="37" t="s">
        <v>112</v>
      </c>
    </row>
    <row r="4820">
      <c r="A4820" s="36" t="s">
        <v>2930</v>
      </c>
      <c r="B4820" s="35">
        <v>380000.0</v>
      </c>
      <c r="C4820" s="8">
        <v>2.0</v>
      </c>
      <c r="D4820" s="37">
        <v>2.0</v>
      </c>
      <c r="E4820" s="8">
        <v>2.0</v>
      </c>
      <c r="F4820" s="8" t="s">
        <v>33</v>
      </c>
      <c r="G4820" s="8" t="s">
        <v>2908</v>
      </c>
      <c r="H4820" s="35">
        <v>856.0</v>
      </c>
      <c r="I4820" s="8" t="s">
        <v>2909</v>
      </c>
      <c r="J4820" s="37" t="s">
        <v>112</v>
      </c>
    </row>
    <row r="4821">
      <c r="A4821" s="36" t="s">
        <v>2929</v>
      </c>
      <c r="B4821" s="35">
        <v>520000.0</v>
      </c>
      <c r="C4821" s="8">
        <v>3.0</v>
      </c>
      <c r="D4821" s="37">
        <v>2.0</v>
      </c>
      <c r="E4821" s="8">
        <v>1.0</v>
      </c>
      <c r="F4821" s="8" t="s">
        <v>33</v>
      </c>
      <c r="G4821" s="8" t="s">
        <v>2908</v>
      </c>
      <c r="H4821" s="35">
        <v>1007.0</v>
      </c>
      <c r="I4821" s="8" t="s">
        <v>2909</v>
      </c>
      <c r="J4821" s="37" t="s">
        <v>42</v>
      </c>
    </row>
    <row r="4822">
      <c r="A4822" s="36" t="s">
        <v>2934</v>
      </c>
      <c r="B4822" s="35">
        <v>333000.0</v>
      </c>
      <c r="C4822" s="8">
        <v>2.0</v>
      </c>
      <c r="D4822" s="37">
        <v>2.0</v>
      </c>
      <c r="E4822" s="8">
        <v>1.0</v>
      </c>
      <c r="F4822" s="8" t="s">
        <v>33</v>
      </c>
      <c r="G4822" s="8" t="s">
        <v>2908</v>
      </c>
      <c r="H4822" s="35">
        <v>650.0</v>
      </c>
      <c r="I4822" s="8" t="s">
        <v>2909</v>
      </c>
      <c r="J4822" t="s">
        <v>256</v>
      </c>
    </row>
    <row r="4823">
      <c r="A4823" s="36" t="s">
        <v>2930</v>
      </c>
      <c r="B4823" s="35">
        <v>550000.0</v>
      </c>
      <c r="C4823" s="8">
        <v>3.0</v>
      </c>
      <c r="D4823" s="37">
        <v>2.0</v>
      </c>
      <c r="E4823" s="8">
        <v>2.0</v>
      </c>
      <c r="F4823" s="8" t="s">
        <v>33</v>
      </c>
      <c r="G4823" s="8" t="s">
        <v>2908</v>
      </c>
      <c r="H4823" s="35">
        <v>1260.0</v>
      </c>
      <c r="I4823" s="8" t="s">
        <v>2909</v>
      </c>
      <c r="J4823" s="37" t="s">
        <v>36</v>
      </c>
    </row>
    <row r="4824">
      <c r="A4824" s="36" t="s">
        <v>2910</v>
      </c>
      <c r="B4824" s="35">
        <v>1206600.0</v>
      </c>
      <c r="C4824" s="8">
        <v>4.0</v>
      </c>
      <c r="D4824" s="37">
        <v>3.0</v>
      </c>
      <c r="E4824" s="8">
        <v>2.0</v>
      </c>
      <c r="F4824" s="8" t="s">
        <v>92</v>
      </c>
      <c r="G4824" s="8" t="s">
        <v>2908</v>
      </c>
      <c r="H4824" s="35">
        <v>1356.0</v>
      </c>
      <c r="I4824" s="8" t="s">
        <v>2909</v>
      </c>
      <c r="J4824" s="37" t="s">
        <v>42</v>
      </c>
    </row>
    <row r="4825">
      <c r="A4825" s="36" t="s">
        <v>2934</v>
      </c>
      <c r="B4825" s="35">
        <v>750000.0</v>
      </c>
      <c r="C4825" s="8">
        <v>3.0</v>
      </c>
      <c r="D4825" s="37">
        <v>2.0</v>
      </c>
      <c r="E4825" s="8">
        <v>1.0</v>
      </c>
      <c r="F4825" s="8" t="s">
        <v>33</v>
      </c>
      <c r="G4825" s="8" t="s">
        <v>2908</v>
      </c>
      <c r="H4825" s="35">
        <v>1096.0</v>
      </c>
      <c r="I4825" s="8" t="s">
        <v>2909</v>
      </c>
      <c r="J4825" s="37" t="s">
        <v>112</v>
      </c>
    </row>
    <row r="4826">
      <c r="A4826" s="36" t="s">
        <v>2931</v>
      </c>
      <c r="B4826" s="35">
        <v>1780000.0</v>
      </c>
      <c r="C4826" s="8">
        <v>3.0</v>
      </c>
      <c r="D4826" s="37">
        <v>3.0</v>
      </c>
      <c r="E4826" s="8">
        <v>2.0</v>
      </c>
      <c r="F4826" s="8" t="s">
        <v>33</v>
      </c>
      <c r="G4826" s="8" t="s">
        <v>2908</v>
      </c>
      <c r="H4826" s="35">
        <v>1442.0</v>
      </c>
      <c r="I4826" s="8" t="s">
        <v>2909</v>
      </c>
      <c r="J4826" t="s">
        <v>256</v>
      </c>
    </row>
    <row r="4827">
      <c r="A4827" s="36" t="s">
        <v>2928</v>
      </c>
      <c r="B4827" s="35">
        <v>4256840.0</v>
      </c>
      <c r="C4827" s="8">
        <v>5.0</v>
      </c>
      <c r="D4827" s="37">
        <v>6.0</v>
      </c>
      <c r="E4827" s="8">
        <v>2.0</v>
      </c>
      <c r="F4827" s="8" t="s">
        <v>33</v>
      </c>
      <c r="G4827" s="8" t="s">
        <v>2908</v>
      </c>
      <c r="H4827" s="35">
        <v>3283.0</v>
      </c>
      <c r="I4827" s="8" t="s">
        <v>2909</v>
      </c>
      <c r="J4827" s="37" t="s">
        <v>42</v>
      </c>
    </row>
    <row r="4828">
      <c r="A4828" s="36" t="s">
        <v>2931</v>
      </c>
      <c r="B4828" s="35">
        <v>5000000.0</v>
      </c>
      <c r="C4828" s="8">
        <v>4.0</v>
      </c>
      <c r="D4828" s="37">
        <v>4.0</v>
      </c>
      <c r="E4828" s="8">
        <v>2.0</v>
      </c>
      <c r="F4828" s="8" t="s">
        <v>33</v>
      </c>
      <c r="G4828" s="8" t="s">
        <v>2908</v>
      </c>
      <c r="H4828" s="35">
        <v>4130.0</v>
      </c>
      <c r="I4828" s="8" t="s">
        <v>2909</v>
      </c>
      <c r="J4828" t="s">
        <v>256</v>
      </c>
    </row>
    <row r="4829">
      <c r="A4829" s="36" t="s">
        <v>2931</v>
      </c>
      <c r="B4829" s="35">
        <v>2600000.0</v>
      </c>
      <c r="C4829" s="8">
        <v>4.0</v>
      </c>
      <c r="D4829" s="37">
        <v>4.0</v>
      </c>
      <c r="E4829" s="8">
        <v>2.0</v>
      </c>
      <c r="F4829" s="8" t="s">
        <v>33</v>
      </c>
      <c r="G4829" s="8" t="s">
        <v>2908</v>
      </c>
      <c r="H4829" s="35">
        <v>2250.0</v>
      </c>
      <c r="I4829" s="8" t="s">
        <v>2909</v>
      </c>
      <c r="J4829" s="37" t="s">
        <v>42</v>
      </c>
    </row>
    <row r="4830">
      <c r="A4830" s="36" t="s">
        <v>2949</v>
      </c>
      <c r="B4830" s="35">
        <v>460000.0</v>
      </c>
      <c r="C4830" s="8">
        <v>3.0</v>
      </c>
      <c r="D4830" s="37">
        <v>2.0</v>
      </c>
      <c r="E4830" s="8">
        <v>1.0</v>
      </c>
      <c r="F4830" s="8" t="s">
        <v>92</v>
      </c>
      <c r="G4830" s="8" t="s">
        <v>2908</v>
      </c>
      <c r="H4830" s="35">
        <v>1050.0</v>
      </c>
      <c r="I4830" s="8" t="s">
        <v>2909</v>
      </c>
      <c r="J4830" s="37" t="s">
        <v>42</v>
      </c>
    </row>
    <row r="4831">
      <c r="A4831" s="36" t="s">
        <v>2934</v>
      </c>
      <c r="B4831" s="35">
        <v>630000.0</v>
      </c>
      <c r="C4831" s="8">
        <v>3.0</v>
      </c>
      <c r="D4831" s="37">
        <v>3.0</v>
      </c>
      <c r="E4831" s="8">
        <v>2.0</v>
      </c>
      <c r="F4831" s="8" t="s">
        <v>92</v>
      </c>
      <c r="G4831" s="8" t="s">
        <v>40</v>
      </c>
      <c r="H4831" s="35">
        <v>1087.0</v>
      </c>
      <c r="I4831" s="8" t="s">
        <v>2909</v>
      </c>
      <c r="J4831" s="37" t="s">
        <v>42</v>
      </c>
    </row>
    <row r="4832">
      <c r="A4832" s="36" t="s">
        <v>2907</v>
      </c>
      <c r="B4832" s="35">
        <v>2800000.0</v>
      </c>
      <c r="C4832" s="8">
        <v>5.0</v>
      </c>
      <c r="D4832" s="37">
        <v>5.0</v>
      </c>
      <c r="E4832" s="8">
        <v>2.0</v>
      </c>
      <c r="F4832" s="8" t="s">
        <v>33</v>
      </c>
      <c r="G4832" s="8" t="s">
        <v>2908</v>
      </c>
      <c r="H4832" s="35">
        <v>2343.0</v>
      </c>
      <c r="I4832" s="8" t="s">
        <v>2909</v>
      </c>
      <c r="J4832" s="37" t="s">
        <v>42</v>
      </c>
    </row>
    <row r="4833">
      <c r="A4833" s="36" t="s">
        <v>2930</v>
      </c>
      <c r="B4833" s="35">
        <v>380000.0</v>
      </c>
      <c r="C4833" s="8">
        <v>4.0</v>
      </c>
      <c r="D4833" s="37">
        <v>2.0</v>
      </c>
      <c r="E4833" s="8">
        <v>1.0</v>
      </c>
      <c r="F4833" s="8" t="s">
        <v>92</v>
      </c>
      <c r="G4833" s="8" t="s">
        <v>2908</v>
      </c>
      <c r="H4833" s="35">
        <v>1211.0</v>
      </c>
      <c r="I4833" s="8" t="s">
        <v>2909</v>
      </c>
      <c r="J4833" s="37" t="s">
        <v>112</v>
      </c>
    </row>
    <row r="4834">
      <c r="A4834" s="36" t="s">
        <v>2977</v>
      </c>
      <c r="B4834" s="35">
        <v>192000.0</v>
      </c>
      <c r="C4834" s="8">
        <v>3.0</v>
      </c>
      <c r="D4834" s="37">
        <v>2.0</v>
      </c>
      <c r="E4834" s="8">
        <v>1.0</v>
      </c>
      <c r="F4834" s="8" t="s">
        <v>354</v>
      </c>
      <c r="G4834" s="8" t="s">
        <v>2908</v>
      </c>
      <c r="H4834" s="35">
        <v>720.0</v>
      </c>
      <c r="I4834" s="8" t="s">
        <v>2909</v>
      </c>
      <c r="J4834" s="37" t="s">
        <v>42</v>
      </c>
    </row>
    <row r="4835">
      <c r="A4835" s="36" t="s">
        <v>2923</v>
      </c>
      <c r="B4835" s="35">
        <v>410000.0</v>
      </c>
      <c r="C4835" s="8">
        <v>1.0</v>
      </c>
      <c r="D4835" s="37">
        <v>1.0</v>
      </c>
      <c r="E4835" s="8">
        <v>1.0</v>
      </c>
      <c r="F4835" s="8" t="s">
        <v>33</v>
      </c>
      <c r="G4835" s="8" t="s">
        <v>2908</v>
      </c>
      <c r="H4835" s="35">
        <v>689.0</v>
      </c>
      <c r="I4835" s="8" t="s">
        <v>2909</v>
      </c>
      <c r="J4835" s="37" t="s">
        <v>36</v>
      </c>
    </row>
    <row r="4836">
      <c r="A4836" s="36" t="s">
        <v>2923</v>
      </c>
      <c r="B4836" s="35">
        <v>520000.0</v>
      </c>
      <c r="C4836" s="8">
        <v>2.0</v>
      </c>
      <c r="D4836" s="37">
        <v>1.0</v>
      </c>
      <c r="E4836" s="8">
        <v>2.0</v>
      </c>
      <c r="F4836" s="8" t="s">
        <v>33</v>
      </c>
      <c r="G4836" s="8" t="s">
        <v>2908</v>
      </c>
      <c r="H4836" s="35">
        <v>925.0</v>
      </c>
      <c r="I4836" s="8" t="s">
        <v>2909</v>
      </c>
      <c r="J4836" s="37" t="s">
        <v>256</v>
      </c>
    </row>
    <row r="4837">
      <c r="A4837" s="36" t="s">
        <v>2923</v>
      </c>
      <c r="B4837" s="35">
        <v>580000.0</v>
      </c>
      <c r="C4837" s="8">
        <v>2.0</v>
      </c>
      <c r="D4837" s="37">
        <v>1.0</v>
      </c>
      <c r="E4837" s="8">
        <v>1.0</v>
      </c>
      <c r="F4837" s="8" t="s">
        <v>33</v>
      </c>
      <c r="G4837" s="8" t="s">
        <v>2908</v>
      </c>
      <c r="H4837" s="35">
        <v>925.0</v>
      </c>
      <c r="I4837" s="8" t="s">
        <v>2909</v>
      </c>
      <c r="J4837" s="37" t="s">
        <v>36</v>
      </c>
    </row>
    <row r="4838">
      <c r="A4838" s="36" t="s">
        <v>2923</v>
      </c>
      <c r="B4838" s="35">
        <v>590000.0</v>
      </c>
      <c r="C4838" s="8">
        <v>2.0</v>
      </c>
      <c r="D4838" s="37">
        <v>2.0</v>
      </c>
      <c r="E4838" s="8">
        <v>1.0</v>
      </c>
      <c r="F4838" s="8" t="s">
        <v>33</v>
      </c>
      <c r="G4838" s="8" t="s">
        <v>2908</v>
      </c>
      <c r="H4838" s="35">
        <v>950.0</v>
      </c>
      <c r="I4838" s="8" t="s">
        <v>2909</v>
      </c>
      <c r="J4838" s="37" t="s">
        <v>36</v>
      </c>
    </row>
    <row r="4839">
      <c r="A4839" s="36" t="s">
        <v>2935</v>
      </c>
      <c r="B4839" s="35">
        <v>430000.0</v>
      </c>
      <c r="C4839" s="8">
        <v>3.0</v>
      </c>
      <c r="D4839" s="37">
        <v>2.0</v>
      </c>
      <c r="E4839" s="8">
        <v>2.0</v>
      </c>
      <c r="F4839" s="8" t="s">
        <v>92</v>
      </c>
      <c r="G4839" s="8" t="s">
        <v>2908</v>
      </c>
      <c r="H4839" s="35">
        <v>905.0</v>
      </c>
      <c r="I4839" s="8" t="s">
        <v>2909</v>
      </c>
      <c r="J4839" s="37" t="s">
        <v>112</v>
      </c>
    </row>
    <row r="4840">
      <c r="A4840" s="36" t="s">
        <v>2962</v>
      </c>
      <c r="B4840" s="35">
        <v>890000.0</v>
      </c>
      <c r="C4840" s="8">
        <v>4.0</v>
      </c>
      <c r="D4840" s="37">
        <v>4.0</v>
      </c>
      <c r="E4840" s="8">
        <v>2.0</v>
      </c>
      <c r="F4840" s="8" t="s">
        <v>92</v>
      </c>
      <c r="G4840" s="8" t="s">
        <v>2908</v>
      </c>
      <c r="H4840" s="35">
        <v>1700.0</v>
      </c>
      <c r="I4840" s="8" t="s">
        <v>2909</v>
      </c>
      <c r="J4840" s="37" t="s">
        <v>36</v>
      </c>
    </row>
    <row r="4841">
      <c r="A4841" s="36" t="s">
        <v>2923</v>
      </c>
      <c r="B4841" s="35">
        <v>600000.0</v>
      </c>
      <c r="C4841" s="8">
        <v>2.0</v>
      </c>
      <c r="D4841" s="37">
        <v>1.0</v>
      </c>
      <c r="E4841" s="8">
        <v>1.0</v>
      </c>
      <c r="F4841" s="8" t="s">
        <v>33</v>
      </c>
      <c r="G4841" s="8" t="s">
        <v>2908</v>
      </c>
      <c r="H4841" s="35">
        <v>925.0</v>
      </c>
      <c r="I4841" s="8" t="s">
        <v>2909</v>
      </c>
      <c r="J4841" s="37" t="s">
        <v>36</v>
      </c>
    </row>
    <row r="4842">
      <c r="A4842" s="36" t="s">
        <v>2923</v>
      </c>
      <c r="B4842" s="35">
        <v>435000.0</v>
      </c>
      <c r="C4842" s="8">
        <v>1.0</v>
      </c>
      <c r="D4842" s="37">
        <v>1.0</v>
      </c>
      <c r="E4842" s="8">
        <v>1.0</v>
      </c>
      <c r="F4842" s="8" t="s">
        <v>33</v>
      </c>
      <c r="G4842" s="8" t="s">
        <v>2908</v>
      </c>
      <c r="H4842" s="35">
        <v>613.0</v>
      </c>
      <c r="I4842" s="8" t="s">
        <v>2909</v>
      </c>
      <c r="J4842" s="37" t="s">
        <v>36</v>
      </c>
    </row>
    <row r="4843">
      <c r="A4843" s="36" t="s">
        <v>2923</v>
      </c>
      <c r="B4843" s="35">
        <v>420000.0</v>
      </c>
      <c r="C4843" s="8">
        <v>1.0</v>
      </c>
      <c r="D4843" s="37">
        <v>1.0</v>
      </c>
      <c r="E4843" s="8">
        <v>1.0</v>
      </c>
      <c r="F4843" s="8" t="s">
        <v>33</v>
      </c>
      <c r="G4843" s="8" t="s">
        <v>2908</v>
      </c>
      <c r="H4843" s="35">
        <v>689.0</v>
      </c>
      <c r="I4843" s="8" t="s">
        <v>2909</v>
      </c>
      <c r="J4843" s="37" t="s">
        <v>36</v>
      </c>
    </row>
    <row r="4844">
      <c r="A4844" s="36" t="s">
        <v>2907</v>
      </c>
      <c r="B4844" s="35">
        <v>1000000.0</v>
      </c>
      <c r="C4844" s="8">
        <v>2.0</v>
      </c>
      <c r="D4844" s="37">
        <v>1.0</v>
      </c>
      <c r="E4844" s="8">
        <v>1.0</v>
      </c>
      <c r="F4844" s="8" t="s">
        <v>33</v>
      </c>
      <c r="G4844" s="8" t="s">
        <v>2908</v>
      </c>
      <c r="H4844" s="35">
        <v>1141.0</v>
      </c>
      <c r="I4844" s="8" t="s">
        <v>2909</v>
      </c>
      <c r="J4844" s="37" t="s">
        <v>36</v>
      </c>
    </row>
    <row r="4845">
      <c r="A4845" s="36" t="s">
        <v>2923</v>
      </c>
      <c r="B4845" s="35">
        <v>2500.0</v>
      </c>
      <c r="C4845" s="8">
        <v>2.0</v>
      </c>
      <c r="D4845" s="37">
        <v>2.0</v>
      </c>
      <c r="E4845" s="8">
        <v>1.0</v>
      </c>
      <c r="F4845" s="8" t="s">
        <v>33</v>
      </c>
      <c r="G4845" s="8" t="s">
        <v>2908</v>
      </c>
      <c r="H4845" s="35">
        <v>950.0</v>
      </c>
      <c r="I4845" s="8" t="s">
        <v>2909</v>
      </c>
      <c r="J4845" s="37" t="s">
        <v>36</v>
      </c>
    </row>
    <row r="4846">
      <c r="A4846" s="36" t="s">
        <v>2907</v>
      </c>
      <c r="B4846" s="35">
        <v>1050000.0</v>
      </c>
      <c r="C4846" s="8">
        <v>2.0</v>
      </c>
      <c r="D4846" s="37">
        <v>2.0</v>
      </c>
      <c r="E4846" s="8">
        <v>2.0</v>
      </c>
      <c r="F4846" s="8" t="s">
        <v>33</v>
      </c>
      <c r="G4846" s="8" t="s">
        <v>2908</v>
      </c>
      <c r="H4846" s="35">
        <v>1141.0</v>
      </c>
      <c r="I4846" s="8" t="s">
        <v>2909</v>
      </c>
      <c r="J4846" s="37" t="s">
        <v>36</v>
      </c>
    </row>
    <row r="4847">
      <c r="A4847" s="36" t="s">
        <v>2923</v>
      </c>
      <c r="B4847" s="35">
        <v>750000.0</v>
      </c>
      <c r="C4847" s="8">
        <v>3.0</v>
      </c>
      <c r="D4847" s="37">
        <v>2.0</v>
      </c>
      <c r="E4847" s="8">
        <v>1.0</v>
      </c>
      <c r="F4847" s="8" t="s">
        <v>33</v>
      </c>
      <c r="G4847" s="8" t="s">
        <v>2908</v>
      </c>
      <c r="H4847" s="35">
        <v>1378.0</v>
      </c>
      <c r="I4847" s="8" t="s">
        <v>2909</v>
      </c>
      <c r="J4847" s="37" t="s">
        <v>36</v>
      </c>
    </row>
    <row r="4848">
      <c r="A4848" s="36" t="s">
        <v>2920</v>
      </c>
      <c r="B4848" s="35">
        <v>3698000.0</v>
      </c>
      <c r="C4848" s="8">
        <v>7.0</v>
      </c>
      <c r="D4848" s="37">
        <v>7.0</v>
      </c>
      <c r="E4848" s="8">
        <v>2.0</v>
      </c>
      <c r="F4848" s="8" t="s">
        <v>39</v>
      </c>
      <c r="G4848" s="8" t="s">
        <v>40</v>
      </c>
      <c r="H4848" s="35">
        <v>4480.0</v>
      </c>
      <c r="I4848" s="8" t="s">
        <v>2909</v>
      </c>
      <c r="J4848" s="37" t="s">
        <v>42</v>
      </c>
    </row>
    <row r="4849">
      <c r="A4849" s="36" t="s">
        <v>2907</v>
      </c>
      <c r="B4849" s="35">
        <v>750000.0</v>
      </c>
      <c r="C4849" s="8">
        <v>1.0</v>
      </c>
      <c r="D4849" s="37">
        <v>1.0</v>
      </c>
      <c r="E4849" s="8">
        <v>1.0</v>
      </c>
      <c r="F4849" s="8" t="s">
        <v>33</v>
      </c>
      <c r="G4849" s="8" t="s">
        <v>2908</v>
      </c>
      <c r="H4849" s="35">
        <v>603.0</v>
      </c>
      <c r="I4849" s="8" t="s">
        <v>2909</v>
      </c>
      <c r="J4849" s="37" t="s">
        <v>36</v>
      </c>
    </row>
    <row r="4850">
      <c r="A4850" s="36" t="s">
        <v>2940</v>
      </c>
      <c r="B4850" s="35">
        <v>530000.0</v>
      </c>
      <c r="C4850" s="8">
        <v>2.0</v>
      </c>
      <c r="D4850" s="37">
        <v>1.0</v>
      </c>
      <c r="E4850" s="8">
        <v>1.0</v>
      </c>
      <c r="F4850" s="8" t="s">
        <v>33</v>
      </c>
      <c r="G4850" s="8" t="s">
        <v>2908</v>
      </c>
      <c r="H4850" s="35">
        <v>1080.0</v>
      </c>
      <c r="I4850" s="8" t="s">
        <v>2909</v>
      </c>
      <c r="J4850" s="37" t="s">
        <v>36</v>
      </c>
    </row>
    <row r="4851">
      <c r="A4851" s="36" t="s">
        <v>2964</v>
      </c>
      <c r="B4851" s="35">
        <v>335000.0</v>
      </c>
      <c r="C4851" s="8">
        <v>3.0</v>
      </c>
      <c r="D4851" s="37">
        <v>2.0</v>
      </c>
      <c r="E4851" s="8">
        <v>1.0</v>
      </c>
      <c r="F4851" s="8" t="s">
        <v>354</v>
      </c>
      <c r="G4851" s="8" t="s">
        <v>2908</v>
      </c>
      <c r="H4851" s="35">
        <v>885.0</v>
      </c>
      <c r="I4851" s="8" t="s">
        <v>2909</v>
      </c>
      <c r="J4851" s="37" t="s">
        <v>36</v>
      </c>
    </row>
    <row r="4852">
      <c r="A4852" s="36" t="s">
        <v>2957</v>
      </c>
      <c r="B4852" s="35">
        <v>960000.0</v>
      </c>
      <c r="C4852" s="8">
        <v>4.0</v>
      </c>
      <c r="D4852" s="37">
        <v>3.0</v>
      </c>
      <c r="E4852" s="8">
        <v>2.0</v>
      </c>
      <c r="F4852" s="8" t="s">
        <v>92</v>
      </c>
      <c r="G4852" s="8" t="s">
        <v>2908</v>
      </c>
      <c r="H4852" s="35">
        <v>1948.0</v>
      </c>
      <c r="I4852" s="8" t="s">
        <v>2909</v>
      </c>
      <c r="J4852" s="37" t="s">
        <v>42</v>
      </c>
    </row>
    <row r="4853">
      <c r="A4853" s="36" t="s">
        <v>2957</v>
      </c>
      <c r="B4853" s="35">
        <v>790000.0</v>
      </c>
      <c r="C4853" s="8">
        <v>4.0</v>
      </c>
      <c r="D4853" s="37">
        <v>3.0</v>
      </c>
      <c r="E4853" s="8">
        <v>2.0</v>
      </c>
      <c r="F4853" s="8" t="s">
        <v>92</v>
      </c>
      <c r="G4853" s="8" t="s">
        <v>2908</v>
      </c>
      <c r="H4853" s="35">
        <v>1690.0</v>
      </c>
      <c r="I4853" s="8" t="s">
        <v>2909</v>
      </c>
      <c r="J4853" s="37" t="s">
        <v>42</v>
      </c>
    </row>
    <row r="4854">
      <c r="A4854" s="36" t="s">
        <v>2916</v>
      </c>
      <c r="B4854" s="35">
        <v>920000.0</v>
      </c>
      <c r="C4854" s="8">
        <v>4.0</v>
      </c>
      <c r="D4854" s="37">
        <v>3.0</v>
      </c>
      <c r="E4854" s="8">
        <v>2.0</v>
      </c>
      <c r="F4854" s="8" t="s">
        <v>92</v>
      </c>
      <c r="G4854" s="8" t="s">
        <v>2908</v>
      </c>
      <c r="H4854" s="35">
        <v>1335.0</v>
      </c>
      <c r="I4854" s="8" t="s">
        <v>2909</v>
      </c>
      <c r="J4854" s="37" t="s">
        <v>42</v>
      </c>
    </row>
    <row r="4855">
      <c r="A4855" s="36" t="s">
        <v>2925</v>
      </c>
      <c r="B4855" s="35">
        <v>655000.0</v>
      </c>
      <c r="C4855" s="8">
        <v>3.0</v>
      </c>
      <c r="D4855" s="37">
        <v>2.0</v>
      </c>
      <c r="E4855" s="8">
        <v>2.0</v>
      </c>
      <c r="F4855" s="8" t="s">
        <v>92</v>
      </c>
      <c r="G4855" s="8" t="s">
        <v>2908</v>
      </c>
      <c r="H4855" s="35">
        <v>948.0</v>
      </c>
      <c r="I4855" s="8" t="s">
        <v>2909</v>
      </c>
      <c r="J4855" s="37" t="s">
        <v>42</v>
      </c>
    </row>
    <row r="4856">
      <c r="A4856" s="36" t="s">
        <v>2916</v>
      </c>
      <c r="B4856" s="35">
        <v>5800000.0</v>
      </c>
      <c r="C4856" s="8">
        <v>6.0</v>
      </c>
      <c r="D4856" s="37">
        <v>7.0</v>
      </c>
      <c r="E4856" s="8">
        <v>4.0</v>
      </c>
      <c r="F4856" s="8" t="s">
        <v>39</v>
      </c>
      <c r="G4856" s="8" t="s">
        <v>40</v>
      </c>
      <c r="H4856" s="35">
        <v>7950.0</v>
      </c>
      <c r="I4856" s="8" t="s">
        <v>2909</v>
      </c>
      <c r="J4856" s="37" t="s">
        <v>42</v>
      </c>
    </row>
    <row r="4857">
      <c r="A4857" s="36" t="s">
        <v>2921</v>
      </c>
      <c r="B4857" s="35">
        <v>2250000.0</v>
      </c>
      <c r="C4857" s="8">
        <v>4.0</v>
      </c>
      <c r="D4857" s="37">
        <v>4.0</v>
      </c>
      <c r="E4857" s="8">
        <v>2.0</v>
      </c>
      <c r="F4857" s="8" t="s">
        <v>557</v>
      </c>
      <c r="G4857" s="8" t="s">
        <v>40</v>
      </c>
      <c r="H4857" s="35">
        <v>1442.0</v>
      </c>
      <c r="I4857" s="8" t="s">
        <v>2909</v>
      </c>
      <c r="J4857" s="37" t="s">
        <v>36</v>
      </c>
    </row>
    <row r="4858">
      <c r="A4858" s="36" t="s">
        <v>2925</v>
      </c>
      <c r="B4858" s="35">
        <v>1980000.0</v>
      </c>
      <c r="C4858" s="8">
        <v>4.0</v>
      </c>
      <c r="D4858" s="37">
        <v>3.0</v>
      </c>
      <c r="E4858" s="8">
        <v>2.0</v>
      </c>
      <c r="F4858" s="8" t="s">
        <v>39</v>
      </c>
      <c r="G4858" s="8" t="s">
        <v>40</v>
      </c>
      <c r="H4858" s="35">
        <v>5837.0</v>
      </c>
      <c r="I4858" s="8" t="s">
        <v>2909</v>
      </c>
      <c r="J4858" s="37" t="s">
        <v>42</v>
      </c>
    </row>
    <row r="4859">
      <c r="A4859" s="36" t="s">
        <v>2910</v>
      </c>
      <c r="B4859" s="35">
        <v>4800000.0</v>
      </c>
      <c r="C4859" s="8">
        <v>6.0</v>
      </c>
      <c r="D4859" s="37">
        <v>4.0</v>
      </c>
      <c r="E4859" s="8">
        <v>2.0</v>
      </c>
      <c r="F4859" s="8" t="s">
        <v>39</v>
      </c>
      <c r="G4859" s="8" t="s">
        <v>40</v>
      </c>
      <c r="H4859" s="35">
        <v>7600.0</v>
      </c>
      <c r="I4859" s="8" t="s">
        <v>2909</v>
      </c>
      <c r="J4859" s="37" t="s">
        <v>42</v>
      </c>
    </row>
    <row r="4860">
      <c r="A4860" s="36" t="s">
        <v>2972</v>
      </c>
      <c r="B4860" s="35">
        <v>688000.0</v>
      </c>
      <c r="C4860" s="8">
        <v>3.0</v>
      </c>
      <c r="D4860" s="37">
        <v>2.0</v>
      </c>
      <c r="E4860" s="8">
        <v>1.0</v>
      </c>
      <c r="F4860" s="8" t="s">
        <v>33</v>
      </c>
      <c r="G4860" s="8" t="s">
        <v>2908</v>
      </c>
      <c r="H4860" s="35">
        <v>1100.0</v>
      </c>
      <c r="I4860" s="8" t="s">
        <v>2909</v>
      </c>
      <c r="J4860" s="37" t="s">
        <v>36</v>
      </c>
    </row>
    <row r="4861">
      <c r="A4861" s="36" t="s">
        <v>2931</v>
      </c>
      <c r="B4861" s="35">
        <v>1600000.0</v>
      </c>
      <c r="C4861" s="8">
        <v>1.0</v>
      </c>
      <c r="D4861" s="37">
        <v>2.0</v>
      </c>
      <c r="E4861" s="8">
        <v>1.0</v>
      </c>
      <c r="F4861" s="8" t="s">
        <v>33</v>
      </c>
      <c r="G4861" s="8" t="s">
        <v>2908</v>
      </c>
      <c r="H4861" s="35">
        <v>1130.0</v>
      </c>
      <c r="I4861" s="8" t="s">
        <v>2909</v>
      </c>
      <c r="J4861" s="37" t="s">
        <v>36</v>
      </c>
    </row>
    <row r="4862">
      <c r="A4862" s="36" t="s">
        <v>2952</v>
      </c>
      <c r="B4862" s="35">
        <v>550000.0</v>
      </c>
      <c r="C4862" s="8">
        <v>2.0</v>
      </c>
      <c r="D4862" s="37">
        <v>2.0</v>
      </c>
      <c r="E4862" s="8">
        <v>1.0</v>
      </c>
      <c r="F4862" s="8" t="s">
        <v>92</v>
      </c>
      <c r="G4862" s="8" t="s">
        <v>2908</v>
      </c>
      <c r="H4862" s="35">
        <v>667.0</v>
      </c>
      <c r="I4862" s="8" t="s">
        <v>2909</v>
      </c>
      <c r="J4862" s="37" t="s">
        <v>42</v>
      </c>
    </row>
    <row r="4863">
      <c r="A4863" s="36" t="s">
        <v>2925</v>
      </c>
      <c r="B4863" s="35">
        <v>1053000.0</v>
      </c>
      <c r="C4863" s="8">
        <v>4.0</v>
      </c>
      <c r="D4863" s="37">
        <v>4.0</v>
      </c>
      <c r="E4863" s="8">
        <v>2.0</v>
      </c>
      <c r="F4863" s="8" t="s">
        <v>92</v>
      </c>
      <c r="G4863" s="8" t="s">
        <v>2908</v>
      </c>
      <c r="H4863" s="35">
        <v>1691.0</v>
      </c>
      <c r="I4863" s="8" t="s">
        <v>2909</v>
      </c>
      <c r="J4863" s="37" t="s">
        <v>42</v>
      </c>
    </row>
    <row r="4864">
      <c r="A4864" s="36" t="s">
        <v>2925</v>
      </c>
      <c r="B4864" s="35">
        <v>812000.0</v>
      </c>
      <c r="C4864" s="8">
        <v>4.0</v>
      </c>
      <c r="D4864" s="37">
        <v>4.0</v>
      </c>
      <c r="E4864" s="8">
        <v>2.0</v>
      </c>
      <c r="F4864" s="8" t="s">
        <v>92</v>
      </c>
      <c r="G4864" s="8" t="s">
        <v>2908</v>
      </c>
      <c r="H4864" s="35">
        <v>1250.0</v>
      </c>
      <c r="I4864" s="8" t="s">
        <v>2909</v>
      </c>
      <c r="J4864" s="37" t="s">
        <v>42</v>
      </c>
    </row>
    <row r="4865">
      <c r="A4865" s="36" t="s">
        <v>2952</v>
      </c>
      <c r="B4865" s="35">
        <v>898380.0</v>
      </c>
      <c r="C4865" s="8">
        <v>3.0</v>
      </c>
      <c r="D4865" s="37">
        <v>2.0</v>
      </c>
      <c r="E4865" s="8">
        <v>2.0</v>
      </c>
      <c r="F4865" s="8" t="s">
        <v>92</v>
      </c>
      <c r="G4865" s="8" t="s">
        <v>2908</v>
      </c>
      <c r="H4865" s="35">
        <v>1087.0</v>
      </c>
      <c r="I4865" s="8" t="s">
        <v>2909</v>
      </c>
      <c r="J4865" s="37" t="s">
        <v>42</v>
      </c>
    </row>
    <row r="4866">
      <c r="A4866" s="36" t="s">
        <v>2952</v>
      </c>
      <c r="B4866" s="35">
        <v>707000.0</v>
      </c>
      <c r="C4866" s="8">
        <v>2.0</v>
      </c>
      <c r="D4866" s="37">
        <v>2.0</v>
      </c>
      <c r="E4866" s="8">
        <v>1.0</v>
      </c>
      <c r="F4866" s="8" t="s">
        <v>92</v>
      </c>
      <c r="G4866" s="8" t="s">
        <v>2908</v>
      </c>
      <c r="H4866" s="35">
        <v>829.0</v>
      </c>
      <c r="I4866" s="8" t="s">
        <v>2909</v>
      </c>
      <c r="J4866" s="37" t="s">
        <v>42</v>
      </c>
    </row>
    <row r="4867">
      <c r="A4867" s="36" t="s">
        <v>2945</v>
      </c>
      <c r="B4867" s="35">
        <v>3600000.0</v>
      </c>
      <c r="C4867" s="8">
        <v>7.0</v>
      </c>
      <c r="D4867" s="37">
        <v>6.0</v>
      </c>
      <c r="E4867" s="8">
        <v>2.0</v>
      </c>
      <c r="F4867" s="8" t="s">
        <v>39</v>
      </c>
      <c r="G4867" s="8" t="s">
        <v>40</v>
      </c>
      <c r="H4867" s="35">
        <v>4900.0</v>
      </c>
      <c r="I4867" s="8" t="s">
        <v>2909</v>
      </c>
      <c r="J4867" s="37" t="s">
        <v>42</v>
      </c>
    </row>
    <row r="4868">
      <c r="A4868" s="36" t="s">
        <v>2930</v>
      </c>
      <c r="B4868" s="35">
        <v>420000.0</v>
      </c>
      <c r="C4868" s="10">
        <v>4.0</v>
      </c>
      <c r="D4868">
        <v>3.0</v>
      </c>
      <c r="E4868" s="8">
        <v>2.0</v>
      </c>
      <c r="F4868" s="8" t="s">
        <v>33</v>
      </c>
      <c r="G4868" s="8"/>
      <c r="H4868" s="35">
        <v>1650.0</v>
      </c>
      <c r="I4868" s="8" t="s">
        <v>2909</v>
      </c>
      <c r="J4868" t="s">
        <v>256</v>
      </c>
    </row>
    <row r="4869">
      <c r="A4869" s="36" t="s">
        <v>2925</v>
      </c>
      <c r="B4869" s="35">
        <v>933000.0</v>
      </c>
      <c r="C4869" s="8">
        <v>3.0</v>
      </c>
      <c r="D4869" s="37">
        <v>3.0</v>
      </c>
      <c r="E4869" s="8">
        <v>2.0</v>
      </c>
      <c r="F4869" s="8" t="s">
        <v>92</v>
      </c>
      <c r="G4869" s="8" t="s">
        <v>2908</v>
      </c>
      <c r="H4869" s="35">
        <v>1523.0</v>
      </c>
      <c r="I4869" s="8" t="s">
        <v>2909</v>
      </c>
      <c r="J4869" s="37" t="s">
        <v>42</v>
      </c>
    </row>
    <row r="4870">
      <c r="A4870" s="36" t="s">
        <v>2977</v>
      </c>
      <c r="B4870" s="35">
        <v>295000.0</v>
      </c>
      <c r="C4870" s="8">
        <v>3.0</v>
      </c>
      <c r="D4870" s="37">
        <v>1.0</v>
      </c>
      <c r="E4870" s="8">
        <v>2.0</v>
      </c>
      <c r="F4870" s="8" t="s">
        <v>177</v>
      </c>
      <c r="G4870" s="8" t="s">
        <v>40</v>
      </c>
      <c r="H4870" s="35">
        <v>728.0</v>
      </c>
      <c r="I4870" s="8" t="s">
        <v>2909</v>
      </c>
      <c r="J4870" s="37" t="s">
        <v>112</v>
      </c>
    </row>
    <row r="4871">
      <c r="A4871" s="36" t="s">
        <v>2939</v>
      </c>
      <c r="B4871" s="35">
        <v>680000.0</v>
      </c>
      <c r="C4871" s="8">
        <v>3.0</v>
      </c>
      <c r="D4871" s="37">
        <v>3.0</v>
      </c>
      <c r="E4871" s="8">
        <v>2.0</v>
      </c>
      <c r="F4871" s="8" t="s">
        <v>177</v>
      </c>
      <c r="G4871" s="8" t="s">
        <v>40</v>
      </c>
      <c r="H4871" s="35">
        <v>1080.0</v>
      </c>
      <c r="I4871" s="8" t="s">
        <v>2909</v>
      </c>
      <c r="J4871" s="37" t="s">
        <v>42</v>
      </c>
    </row>
    <row r="4872">
      <c r="A4872" s="36" t="s">
        <v>2958</v>
      </c>
      <c r="B4872" s="35">
        <v>561100.0</v>
      </c>
      <c r="C4872" s="8">
        <v>4.0</v>
      </c>
      <c r="D4872" s="37">
        <v>4.0</v>
      </c>
      <c r="E4872" s="8">
        <v>2.0</v>
      </c>
      <c r="F4872" s="8" t="s">
        <v>92</v>
      </c>
      <c r="G4872" s="8" t="s">
        <v>2908</v>
      </c>
      <c r="H4872" s="35">
        <v>1879.0</v>
      </c>
      <c r="I4872" s="8" t="s">
        <v>2909</v>
      </c>
      <c r="J4872" s="37" t="s">
        <v>256</v>
      </c>
    </row>
    <row r="4873">
      <c r="A4873" s="36" t="s">
        <v>2935</v>
      </c>
      <c r="B4873" s="35">
        <v>580000.0</v>
      </c>
      <c r="C4873" s="8">
        <v>3.0</v>
      </c>
      <c r="D4873" s="37">
        <v>3.0</v>
      </c>
      <c r="E4873" s="8">
        <v>2.0</v>
      </c>
      <c r="F4873" s="8" t="s">
        <v>177</v>
      </c>
      <c r="G4873" s="8" t="s">
        <v>2908</v>
      </c>
      <c r="H4873" s="35">
        <v>1170.0</v>
      </c>
      <c r="I4873" s="8" t="s">
        <v>2909</v>
      </c>
      <c r="J4873" s="37" t="s">
        <v>42</v>
      </c>
    </row>
    <row r="4874">
      <c r="A4874" s="36" t="s">
        <v>2935</v>
      </c>
      <c r="B4874" s="35">
        <v>420000.0</v>
      </c>
      <c r="C4874" s="8">
        <v>2.0</v>
      </c>
      <c r="D4874" s="37">
        <v>2.0</v>
      </c>
      <c r="E4874" s="8">
        <v>1.0</v>
      </c>
      <c r="F4874" s="8" t="s">
        <v>92</v>
      </c>
      <c r="G4874" s="8" t="s">
        <v>2908</v>
      </c>
      <c r="H4874" s="35">
        <v>900.0</v>
      </c>
      <c r="I4874" s="8" t="s">
        <v>2909</v>
      </c>
      <c r="J4874" t="s">
        <v>256</v>
      </c>
    </row>
    <row r="4875">
      <c r="A4875" s="36" t="s">
        <v>2916</v>
      </c>
      <c r="B4875" s="35">
        <v>930000.0</v>
      </c>
      <c r="C4875" s="8">
        <v>5.0</v>
      </c>
      <c r="D4875" s="37">
        <v>3.0</v>
      </c>
      <c r="E4875" s="8">
        <v>2.0</v>
      </c>
      <c r="F4875" s="8" t="s">
        <v>92</v>
      </c>
      <c r="G4875" s="8" t="s">
        <v>2908</v>
      </c>
      <c r="H4875" s="35">
        <v>1513.0</v>
      </c>
      <c r="I4875" s="8" t="s">
        <v>2909</v>
      </c>
      <c r="J4875" s="37" t="s">
        <v>42</v>
      </c>
    </row>
    <row r="4876">
      <c r="A4876" s="36" t="s">
        <v>2958</v>
      </c>
      <c r="B4876" s="35">
        <v>1080000.0</v>
      </c>
      <c r="C4876" s="8">
        <v>5.0</v>
      </c>
      <c r="D4876" s="37">
        <v>3.0</v>
      </c>
      <c r="E4876" s="8">
        <v>2.0</v>
      </c>
      <c r="F4876" s="8" t="s">
        <v>177</v>
      </c>
      <c r="G4876" s="8" t="s">
        <v>40</v>
      </c>
      <c r="H4876" s="35">
        <v>1650.0</v>
      </c>
      <c r="I4876" s="8" t="s">
        <v>2909</v>
      </c>
      <c r="J4876" s="37" t="s">
        <v>42</v>
      </c>
    </row>
    <row r="4877">
      <c r="A4877" s="36" t="s">
        <v>2935</v>
      </c>
      <c r="B4877" s="35">
        <v>360000.0</v>
      </c>
      <c r="C4877" s="8">
        <v>1.0</v>
      </c>
      <c r="D4877" s="37">
        <v>1.0</v>
      </c>
      <c r="E4877" s="8">
        <v>2.0</v>
      </c>
      <c r="F4877" s="8" t="s">
        <v>33</v>
      </c>
      <c r="G4877" s="8" t="s">
        <v>2908</v>
      </c>
      <c r="H4877" s="35">
        <v>610.0</v>
      </c>
      <c r="I4877" s="8" t="s">
        <v>2909</v>
      </c>
      <c r="J4877" s="37" t="s">
        <v>36</v>
      </c>
    </row>
    <row r="4878">
      <c r="A4878" s="36" t="s">
        <v>2925</v>
      </c>
      <c r="B4878" s="35">
        <v>398000.0</v>
      </c>
      <c r="C4878" s="8">
        <v>3.0</v>
      </c>
      <c r="D4878" s="37">
        <v>2.0</v>
      </c>
      <c r="E4878" s="8">
        <v>2.0</v>
      </c>
      <c r="F4878" s="8" t="s">
        <v>33</v>
      </c>
      <c r="G4878" s="8" t="s">
        <v>2908</v>
      </c>
      <c r="H4878" s="35">
        <v>950.0</v>
      </c>
      <c r="I4878" s="8" t="s">
        <v>2909</v>
      </c>
      <c r="J4878" s="37" t="s">
        <v>112</v>
      </c>
    </row>
    <row r="4879">
      <c r="A4879" s="36" t="s">
        <v>2918</v>
      </c>
      <c r="B4879" s="35">
        <v>545000.0</v>
      </c>
      <c r="C4879" s="8">
        <v>3.0</v>
      </c>
      <c r="D4879" s="37">
        <v>2.0</v>
      </c>
      <c r="E4879" s="8">
        <v>2.0</v>
      </c>
      <c r="F4879" s="8" t="s">
        <v>33</v>
      </c>
      <c r="G4879" s="8" t="s">
        <v>2908</v>
      </c>
      <c r="H4879" s="35">
        <v>980.0</v>
      </c>
      <c r="I4879" s="8" t="s">
        <v>2909</v>
      </c>
      <c r="J4879" s="37" t="s">
        <v>36</v>
      </c>
    </row>
    <row r="4880">
      <c r="A4880" s="36" t="s">
        <v>2934</v>
      </c>
      <c r="B4880" s="35">
        <v>350000.0</v>
      </c>
      <c r="C4880" s="8">
        <v>2.0</v>
      </c>
      <c r="D4880" s="37">
        <v>2.0</v>
      </c>
      <c r="E4880" s="8">
        <v>2.0</v>
      </c>
      <c r="F4880" s="8" t="s">
        <v>33</v>
      </c>
      <c r="G4880" s="8" t="s">
        <v>2908</v>
      </c>
      <c r="H4880" s="35">
        <v>646.0</v>
      </c>
      <c r="I4880" s="8" t="s">
        <v>2909</v>
      </c>
      <c r="J4880" t="s">
        <v>256</v>
      </c>
    </row>
    <row r="4881">
      <c r="A4881" s="36" t="s">
        <v>2936</v>
      </c>
      <c r="B4881" s="35">
        <v>4900000.0</v>
      </c>
      <c r="C4881" s="8">
        <v>6.0</v>
      </c>
      <c r="D4881" s="37">
        <v>3.0</v>
      </c>
      <c r="E4881" s="8">
        <v>4.0</v>
      </c>
      <c r="F4881" s="8" t="s">
        <v>39</v>
      </c>
      <c r="G4881" s="8" t="s">
        <v>40</v>
      </c>
      <c r="H4881" s="35">
        <v>6609.0</v>
      </c>
      <c r="I4881" s="8" t="s">
        <v>2909</v>
      </c>
      <c r="J4881" s="37" t="s">
        <v>42</v>
      </c>
    </row>
    <row r="4882">
      <c r="A4882" s="36" t="s">
        <v>2940</v>
      </c>
      <c r="B4882" s="35">
        <v>2200000.0</v>
      </c>
      <c r="C4882" s="8">
        <v>6.0</v>
      </c>
      <c r="D4882" s="37">
        <v>6.0</v>
      </c>
      <c r="E4882" s="8">
        <v>2.0</v>
      </c>
      <c r="F4882" s="8" t="s">
        <v>671</v>
      </c>
      <c r="G4882" s="8" t="s">
        <v>40</v>
      </c>
      <c r="H4882" s="35">
        <v>5403.0</v>
      </c>
      <c r="I4882" s="8" t="s">
        <v>2909</v>
      </c>
      <c r="J4882" s="37" t="s">
        <v>42</v>
      </c>
    </row>
    <row r="4883">
      <c r="A4883" s="36" t="s">
        <v>2934</v>
      </c>
      <c r="B4883" s="35">
        <v>414600.0</v>
      </c>
      <c r="C4883" s="8">
        <v>3.0</v>
      </c>
      <c r="D4883" s="37">
        <v>2.0</v>
      </c>
      <c r="E4883" s="8">
        <v>2.0</v>
      </c>
      <c r="F4883" s="8" t="s">
        <v>33</v>
      </c>
      <c r="G4883" s="8" t="s">
        <v>2908</v>
      </c>
      <c r="H4883" s="35">
        <v>850.0</v>
      </c>
      <c r="I4883" s="8" t="s">
        <v>2909</v>
      </c>
      <c r="J4883" t="s">
        <v>256</v>
      </c>
    </row>
    <row r="4884">
      <c r="A4884" s="36" t="s">
        <v>2940</v>
      </c>
      <c r="B4884" s="35">
        <v>1350000.0</v>
      </c>
      <c r="C4884" s="8">
        <v>4.0</v>
      </c>
      <c r="D4884" s="37">
        <v>4.0</v>
      </c>
      <c r="E4884" s="8">
        <v>2.0</v>
      </c>
      <c r="F4884" s="8" t="s">
        <v>56</v>
      </c>
      <c r="G4884" s="8" t="s">
        <v>2908</v>
      </c>
      <c r="H4884" s="35">
        <v>3600.0</v>
      </c>
      <c r="I4884" s="8" t="s">
        <v>2909</v>
      </c>
      <c r="J4884" s="37" t="s">
        <v>36</v>
      </c>
    </row>
  </sheetData>
  <autoFilter ref="$A$1:$V$4884"/>
  <customSheetViews>
    <customSheetView guid="{4F38C935-AAC8-4F56-B3AE-2FF3757ED904}" filter="1" showAutoFilter="1">
      <autoFilter ref="$A$1:$J$4884"/>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13"/>
    <col customWidth="1" min="3" max="3" width="9.75"/>
    <col customWidth="1" min="4" max="5" width="8.38"/>
    <col customWidth="1" min="6" max="6" width="9.13"/>
    <col customWidth="1" min="7" max="7" width="10.0"/>
    <col customWidth="1" min="8" max="9" width="9.13"/>
    <col customWidth="1" min="10" max="10" width="26.25"/>
    <col customWidth="1" min="11" max="11" width="13.13"/>
    <col customWidth="1" min="12" max="13" width="9.75"/>
    <col customWidth="1" min="15" max="15" width="19.88"/>
  </cols>
  <sheetData>
    <row r="1">
      <c r="A1" s="8" t="s">
        <v>3</v>
      </c>
      <c r="B1" s="8" t="s">
        <v>6</v>
      </c>
      <c r="C1" s="8" t="s">
        <v>2979</v>
      </c>
      <c r="D1" s="8" t="s">
        <v>2860</v>
      </c>
      <c r="E1" s="8" t="s">
        <v>2979</v>
      </c>
      <c r="F1" s="8" t="s">
        <v>2872</v>
      </c>
      <c r="G1" s="8" t="s">
        <v>2979</v>
      </c>
      <c r="H1" s="8" t="s">
        <v>2905</v>
      </c>
      <c r="I1" s="8" t="s">
        <v>2979</v>
      </c>
      <c r="J1" s="8" t="s">
        <v>24</v>
      </c>
      <c r="K1" s="4" t="s">
        <v>9</v>
      </c>
      <c r="L1" s="35" t="s">
        <v>12</v>
      </c>
      <c r="M1" s="35" t="s">
        <v>2979</v>
      </c>
      <c r="N1" s="8" t="s">
        <v>2906</v>
      </c>
      <c r="O1" s="8" t="s">
        <v>27</v>
      </c>
    </row>
    <row r="2">
      <c r="A2" s="36" t="s">
        <v>2907</v>
      </c>
      <c r="B2" s="35">
        <v>1250000.0</v>
      </c>
      <c r="C2" s="35" t="str">
        <f t="shared" ref="C2:C4884" si="1">if(or(B2&lt;$Q$7,B2&gt;$Q$8),"Yes","No")</f>
        <v>No</v>
      </c>
      <c r="D2" s="8">
        <v>3.0</v>
      </c>
      <c r="E2" s="8" t="str">
        <f t="shared" ref="E2:E4884" si="2">if(or(D2&lt;$R$7,D2&gt;$R$8),"Yes","No")</f>
        <v>No</v>
      </c>
      <c r="F2" s="37">
        <v>3.0</v>
      </c>
      <c r="G2" s="37" t="str">
        <f t="shared" ref="G2:G4884" si="3">if(or(F2&lt;$S$7,F2&gt;$S$8),"Yes","No")</f>
        <v>No</v>
      </c>
      <c r="H2" s="8">
        <v>2.0</v>
      </c>
      <c r="I2" s="8" t="str">
        <f t="shared" ref="I2:I4884" si="4">if(or(H2&lt;$T$7,H2&gt;$T$8),"Yes","No")</f>
        <v>No</v>
      </c>
      <c r="J2" s="8" t="s">
        <v>33</v>
      </c>
      <c r="K2" s="8" t="s">
        <v>2908</v>
      </c>
      <c r="L2" s="35">
        <v>1335.0</v>
      </c>
      <c r="M2" s="35" t="str">
        <f t="shared" ref="M2:M4884" si="5">if(or(L2&lt;$U$7,L2&gt;$U$8),"Yes","No")</f>
        <v>No</v>
      </c>
      <c r="N2" s="8" t="s">
        <v>2909</v>
      </c>
      <c r="O2" s="37" t="s">
        <v>36</v>
      </c>
      <c r="P2" s="44" t="s">
        <v>2980</v>
      </c>
      <c r="Q2" s="45"/>
      <c r="R2" s="45"/>
    </row>
    <row r="3">
      <c r="A3" s="36" t="s">
        <v>2910</v>
      </c>
      <c r="B3" s="35">
        <v>6800000.0</v>
      </c>
      <c r="C3" s="35" t="str">
        <f t="shared" si="1"/>
        <v>Yes</v>
      </c>
      <c r="D3" s="8">
        <v>6.0</v>
      </c>
      <c r="E3" s="8" t="str">
        <f t="shared" si="2"/>
        <v>No</v>
      </c>
      <c r="F3" s="37">
        <v>7.0</v>
      </c>
      <c r="G3" s="37" t="str">
        <f t="shared" si="3"/>
        <v>No</v>
      </c>
      <c r="H3" s="8">
        <v>2.0</v>
      </c>
      <c r="I3" s="8" t="str">
        <f t="shared" si="4"/>
        <v>No</v>
      </c>
      <c r="J3" s="8" t="s">
        <v>39</v>
      </c>
      <c r="K3" s="8" t="s">
        <v>40</v>
      </c>
      <c r="L3" s="35">
        <v>6900.0</v>
      </c>
      <c r="M3" s="35" t="str">
        <f t="shared" si="5"/>
        <v>Yes</v>
      </c>
      <c r="N3" s="8" t="s">
        <v>2909</v>
      </c>
      <c r="O3" s="37" t="s">
        <v>42</v>
      </c>
      <c r="P3" s="31"/>
      <c r="Q3" s="46" t="s">
        <v>6</v>
      </c>
      <c r="R3" s="47" t="s">
        <v>2860</v>
      </c>
      <c r="S3" s="47" t="s">
        <v>2872</v>
      </c>
      <c r="T3" s="47" t="s">
        <v>2905</v>
      </c>
      <c r="U3" s="47" t="s">
        <v>12</v>
      </c>
    </row>
    <row r="4">
      <c r="A4" s="36" t="s">
        <v>2912</v>
      </c>
      <c r="B4" s="35">
        <v>1030000.0</v>
      </c>
      <c r="C4" s="35" t="str">
        <f t="shared" si="1"/>
        <v>No</v>
      </c>
      <c r="D4" s="8">
        <v>3.0</v>
      </c>
      <c r="E4" s="8" t="str">
        <f t="shared" si="2"/>
        <v>No</v>
      </c>
      <c r="F4" s="37">
        <v>4.0</v>
      </c>
      <c r="G4" s="37" t="str">
        <f t="shared" si="3"/>
        <v>No</v>
      </c>
      <c r="H4" s="8">
        <v>2.0</v>
      </c>
      <c r="I4" s="8" t="str">
        <f t="shared" si="4"/>
        <v>No</v>
      </c>
      <c r="J4" s="8" t="s">
        <v>92</v>
      </c>
      <c r="K4" s="8" t="s">
        <v>2908</v>
      </c>
      <c r="L4" s="35">
        <v>1875.0</v>
      </c>
      <c r="M4" s="35" t="str">
        <f t="shared" si="5"/>
        <v>No</v>
      </c>
      <c r="N4" s="8" t="s">
        <v>2909</v>
      </c>
      <c r="O4" s="37" t="s">
        <v>42</v>
      </c>
      <c r="P4" s="48" t="s">
        <v>2981</v>
      </c>
      <c r="Q4" s="42">
        <f>QUARTILE(B2:B4884,1)</f>
        <v>700000</v>
      </c>
      <c r="R4" s="34">
        <f>QUARTILE(D2:D4884,1)</f>
        <v>3</v>
      </c>
      <c r="S4" s="34">
        <f>QUARTILE(F2:F4884,1)</f>
        <v>2</v>
      </c>
      <c r="T4" s="34">
        <f>QUARTILE(H2:H4884,1)</f>
        <v>2</v>
      </c>
      <c r="U4" s="31">
        <f>QUARTILE(L2:L4884,1)</f>
        <v>1094</v>
      </c>
    </row>
    <row r="5">
      <c r="A5" s="36" t="s">
        <v>2916</v>
      </c>
      <c r="B5" s="35">
        <v>900000.0</v>
      </c>
      <c r="C5" s="35" t="str">
        <f t="shared" si="1"/>
        <v>No</v>
      </c>
      <c r="D5" s="8">
        <v>5.0</v>
      </c>
      <c r="E5" s="8" t="str">
        <f t="shared" si="2"/>
        <v>No</v>
      </c>
      <c r="F5" s="37">
        <v>3.0</v>
      </c>
      <c r="G5" s="37" t="str">
        <f t="shared" si="3"/>
        <v>No</v>
      </c>
      <c r="H5" s="8">
        <v>4.0</v>
      </c>
      <c r="I5" s="8" t="str">
        <f t="shared" si="4"/>
        <v>Yes</v>
      </c>
      <c r="J5" s="8" t="s">
        <v>92</v>
      </c>
      <c r="K5" s="8" t="s">
        <v>2908</v>
      </c>
      <c r="L5" s="35">
        <v>1513.0</v>
      </c>
      <c r="M5" s="35" t="str">
        <f t="shared" si="5"/>
        <v>No</v>
      </c>
      <c r="N5" s="8" t="s">
        <v>2909</v>
      </c>
      <c r="O5" s="37" t="s">
        <v>42</v>
      </c>
      <c r="P5" s="48" t="s">
        <v>2982</v>
      </c>
      <c r="Q5" s="42">
        <f>QUARTILE(B3:B4885,3)</f>
        <v>2480000</v>
      </c>
      <c r="R5" s="49">
        <f>QUARTILE(D2:D4884,3)</f>
        <v>5</v>
      </c>
      <c r="S5" s="34">
        <f>QUARTILE(F2:F4884,3)</f>
        <v>4</v>
      </c>
      <c r="T5" s="49">
        <f>QUARTILE(H2:H4884,3)</f>
        <v>2</v>
      </c>
      <c r="U5" s="31">
        <f>QUARTILE(L2:L4884,3)</f>
        <v>2805</v>
      </c>
    </row>
    <row r="6">
      <c r="A6" s="36" t="s">
        <v>2917</v>
      </c>
      <c r="B6" s="35">
        <v>5350000.0</v>
      </c>
      <c r="C6" s="35" t="str">
        <f t="shared" si="1"/>
        <v>Yes</v>
      </c>
      <c r="D6" s="8">
        <v>6.0</v>
      </c>
      <c r="E6" s="8" t="str">
        <f t="shared" si="2"/>
        <v>No</v>
      </c>
      <c r="F6" s="37">
        <v>5.0</v>
      </c>
      <c r="G6" s="37" t="str">
        <f t="shared" si="3"/>
        <v>No</v>
      </c>
      <c r="H6" s="8">
        <v>4.0</v>
      </c>
      <c r="I6" s="8" t="str">
        <f t="shared" si="4"/>
        <v>Yes</v>
      </c>
      <c r="J6" s="8" t="s">
        <v>39</v>
      </c>
      <c r="K6" s="8" t="s">
        <v>40</v>
      </c>
      <c r="L6" s="35">
        <v>7200.0</v>
      </c>
      <c r="M6" s="35" t="str">
        <f t="shared" si="5"/>
        <v>Yes</v>
      </c>
      <c r="N6" s="8" t="s">
        <v>2909</v>
      </c>
      <c r="O6" s="37" t="s">
        <v>42</v>
      </c>
      <c r="P6" s="48" t="s">
        <v>2983</v>
      </c>
      <c r="Q6" s="42">
        <f t="shared" ref="Q6:U6" si="6">Q5-Q4</f>
        <v>1780000</v>
      </c>
      <c r="R6" s="34">
        <f t="shared" si="6"/>
        <v>2</v>
      </c>
      <c r="S6" s="34">
        <f t="shared" si="6"/>
        <v>2</v>
      </c>
      <c r="T6" s="34">
        <f t="shared" si="6"/>
        <v>0</v>
      </c>
      <c r="U6" s="34">
        <f t="shared" si="6"/>
        <v>1711</v>
      </c>
    </row>
    <row r="7">
      <c r="A7" s="36" t="s">
        <v>2917</v>
      </c>
      <c r="B7" s="35">
        <v>2600000.0</v>
      </c>
      <c r="C7" s="35" t="str">
        <f t="shared" si="1"/>
        <v>No</v>
      </c>
      <c r="D7" s="8">
        <v>5.0</v>
      </c>
      <c r="E7" s="8" t="str">
        <f t="shared" si="2"/>
        <v>No</v>
      </c>
      <c r="F7" s="37">
        <v>4.0</v>
      </c>
      <c r="G7" s="37" t="str">
        <f t="shared" si="3"/>
        <v>No</v>
      </c>
      <c r="H7" s="8">
        <v>1.0</v>
      </c>
      <c r="I7" s="8" t="str">
        <f t="shared" si="4"/>
        <v>Yes</v>
      </c>
      <c r="J7" s="8" t="s">
        <v>56</v>
      </c>
      <c r="K7" s="8" t="s">
        <v>40</v>
      </c>
      <c r="L7" s="35">
        <v>3600.0</v>
      </c>
      <c r="M7" s="35" t="str">
        <f t="shared" si="5"/>
        <v>No</v>
      </c>
      <c r="N7" s="8" t="s">
        <v>2909</v>
      </c>
      <c r="O7" s="37" t="s">
        <v>42</v>
      </c>
      <c r="P7" s="48" t="s">
        <v>2984</v>
      </c>
      <c r="Q7" s="42">
        <f t="shared" ref="Q7:U7" si="7">Q4-1.5*Q6</f>
        <v>-1970000</v>
      </c>
      <c r="R7" s="34">
        <f t="shared" si="7"/>
        <v>0</v>
      </c>
      <c r="S7" s="34">
        <f t="shared" si="7"/>
        <v>-1</v>
      </c>
      <c r="T7" s="34">
        <f t="shared" si="7"/>
        <v>2</v>
      </c>
      <c r="U7" s="34">
        <f t="shared" si="7"/>
        <v>-1472.5</v>
      </c>
    </row>
    <row r="8">
      <c r="A8" s="36" t="s">
        <v>2917</v>
      </c>
      <c r="B8" s="35">
        <v>1950000.0</v>
      </c>
      <c r="C8" s="35" t="str">
        <f t="shared" si="1"/>
        <v>No</v>
      </c>
      <c r="D8" s="8">
        <v>5.0</v>
      </c>
      <c r="E8" s="8" t="str">
        <f t="shared" si="2"/>
        <v>No</v>
      </c>
      <c r="F8" s="37">
        <v>4.0</v>
      </c>
      <c r="G8" s="37" t="str">
        <f t="shared" si="3"/>
        <v>No</v>
      </c>
      <c r="H8" s="8">
        <v>2.0</v>
      </c>
      <c r="I8" s="8" t="str">
        <f t="shared" si="4"/>
        <v>No</v>
      </c>
      <c r="J8" s="8" t="s">
        <v>177</v>
      </c>
      <c r="K8" s="8" t="s">
        <v>40</v>
      </c>
      <c r="L8" s="35">
        <v>1875.0</v>
      </c>
      <c r="M8" s="35" t="str">
        <f t="shared" si="5"/>
        <v>No</v>
      </c>
      <c r="N8" s="8" t="s">
        <v>2909</v>
      </c>
      <c r="O8" s="37" t="s">
        <v>42</v>
      </c>
      <c r="P8" s="48" t="s">
        <v>2985</v>
      </c>
      <c r="Q8" s="42">
        <f t="shared" ref="Q8:U8" si="8">Q5+1.5*Q6</f>
        <v>5150000</v>
      </c>
      <c r="R8" s="42">
        <f t="shared" si="8"/>
        <v>8</v>
      </c>
      <c r="S8" s="42">
        <f t="shared" si="8"/>
        <v>7</v>
      </c>
      <c r="T8" s="42">
        <f t="shared" si="8"/>
        <v>2</v>
      </c>
      <c r="U8" s="42">
        <f t="shared" si="8"/>
        <v>5371.5</v>
      </c>
    </row>
    <row r="9">
      <c r="A9" s="36" t="s">
        <v>2918</v>
      </c>
      <c r="B9" s="35">
        <v>385000.0</v>
      </c>
      <c r="C9" s="35" t="str">
        <f t="shared" si="1"/>
        <v>No</v>
      </c>
      <c r="D9" s="8">
        <v>3.0</v>
      </c>
      <c r="E9" s="8" t="str">
        <f t="shared" si="2"/>
        <v>No</v>
      </c>
      <c r="F9" s="37">
        <v>2.0</v>
      </c>
      <c r="G9" s="37" t="str">
        <f t="shared" si="3"/>
        <v>No</v>
      </c>
      <c r="H9" s="8">
        <v>2.0</v>
      </c>
      <c r="I9" s="8" t="str">
        <f t="shared" si="4"/>
        <v>No</v>
      </c>
      <c r="J9" s="8" t="s">
        <v>354</v>
      </c>
      <c r="K9" s="8" t="s">
        <v>2908</v>
      </c>
      <c r="L9" s="35">
        <v>904.0</v>
      </c>
      <c r="M9" s="35" t="str">
        <f t="shared" si="5"/>
        <v>No</v>
      </c>
      <c r="N9" s="8" t="s">
        <v>2909</v>
      </c>
      <c r="O9" s="37" t="s">
        <v>42</v>
      </c>
    </row>
    <row r="10">
      <c r="A10" s="36" t="s">
        <v>2917</v>
      </c>
      <c r="B10" s="35">
        <v>1680000.0</v>
      </c>
      <c r="C10" s="35" t="str">
        <f t="shared" si="1"/>
        <v>No</v>
      </c>
      <c r="D10" s="8">
        <v>4.0</v>
      </c>
      <c r="E10" s="8" t="str">
        <f t="shared" si="2"/>
        <v>No</v>
      </c>
      <c r="F10" s="37">
        <v>3.0</v>
      </c>
      <c r="G10" s="37" t="str">
        <f t="shared" si="3"/>
        <v>No</v>
      </c>
      <c r="H10" s="8">
        <v>2.0</v>
      </c>
      <c r="I10" s="8" t="str">
        <f t="shared" si="4"/>
        <v>No</v>
      </c>
      <c r="J10" s="8" t="s">
        <v>177</v>
      </c>
      <c r="K10" s="8" t="s">
        <v>40</v>
      </c>
      <c r="L10" s="35">
        <v>1760.0</v>
      </c>
      <c r="M10" s="35" t="str">
        <f t="shared" si="5"/>
        <v>No</v>
      </c>
      <c r="N10" s="8" t="s">
        <v>2909</v>
      </c>
      <c r="O10" s="37" t="s">
        <v>42</v>
      </c>
    </row>
    <row r="11">
      <c r="A11" s="36" t="s">
        <v>2917</v>
      </c>
      <c r="B11" s="35">
        <v>1700000.0</v>
      </c>
      <c r="C11" s="35" t="str">
        <f t="shared" si="1"/>
        <v>No</v>
      </c>
      <c r="D11" s="8">
        <v>4.0</v>
      </c>
      <c r="E11" s="8" t="str">
        <f t="shared" si="2"/>
        <v>No</v>
      </c>
      <c r="F11" s="37">
        <v>3.0</v>
      </c>
      <c r="G11" s="37" t="str">
        <f t="shared" si="3"/>
        <v>No</v>
      </c>
      <c r="H11" s="8">
        <v>4.0</v>
      </c>
      <c r="I11" s="8" t="str">
        <f t="shared" si="4"/>
        <v>Yes</v>
      </c>
      <c r="J11" s="8" t="s">
        <v>177</v>
      </c>
      <c r="K11" s="8" t="s">
        <v>40</v>
      </c>
      <c r="L11" s="35">
        <v>1900.0</v>
      </c>
      <c r="M11" s="35" t="str">
        <f t="shared" si="5"/>
        <v>No</v>
      </c>
      <c r="N11" s="8" t="s">
        <v>2909</v>
      </c>
      <c r="O11" s="37" t="s">
        <v>42</v>
      </c>
    </row>
    <row r="12">
      <c r="A12" s="36" t="s">
        <v>2917</v>
      </c>
      <c r="B12" s="35">
        <v>4580000.0</v>
      </c>
      <c r="C12" s="35" t="str">
        <f t="shared" si="1"/>
        <v>No</v>
      </c>
      <c r="D12" s="8">
        <v>7.0</v>
      </c>
      <c r="E12" s="8" t="str">
        <f t="shared" si="2"/>
        <v>No</v>
      </c>
      <c r="F12" s="37">
        <v>5.0</v>
      </c>
      <c r="G12" s="37" t="str">
        <f t="shared" si="3"/>
        <v>No</v>
      </c>
      <c r="H12" s="8">
        <v>2.0</v>
      </c>
      <c r="I12" s="8" t="str">
        <f t="shared" si="4"/>
        <v>No</v>
      </c>
      <c r="J12" s="8" t="s">
        <v>39</v>
      </c>
      <c r="K12" s="8" t="s">
        <v>40</v>
      </c>
      <c r="L12" s="35">
        <v>6000.0</v>
      </c>
      <c r="M12" s="35" t="str">
        <f t="shared" si="5"/>
        <v>Yes</v>
      </c>
      <c r="N12" s="8" t="s">
        <v>2909</v>
      </c>
      <c r="O12" s="37" t="s">
        <v>42</v>
      </c>
    </row>
    <row r="13">
      <c r="A13" s="36" t="s">
        <v>2917</v>
      </c>
      <c r="B13" s="35">
        <v>3100000.0</v>
      </c>
      <c r="C13" s="35" t="str">
        <f t="shared" si="1"/>
        <v>No</v>
      </c>
      <c r="D13" s="8">
        <v>5.0</v>
      </c>
      <c r="E13" s="8" t="str">
        <f t="shared" si="2"/>
        <v>No</v>
      </c>
      <c r="F13" s="37">
        <v>3.0</v>
      </c>
      <c r="G13" s="37" t="str">
        <f t="shared" si="3"/>
        <v>No</v>
      </c>
      <c r="H13" s="8">
        <v>3.0</v>
      </c>
      <c r="I13" s="8" t="str">
        <f t="shared" si="4"/>
        <v>Yes</v>
      </c>
      <c r="J13" s="8" t="s">
        <v>56</v>
      </c>
      <c r="K13" s="8" t="s">
        <v>40</v>
      </c>
      <c r="L13" s="35">
        <v>3600.0</v>
      </c>
      <c r="M13" s="35" t="str">
        <f t="shared" si="5"/>
        <v>No</v>
      </c>
      <c r="N13" s="8" t="s">
        <v>2909</v>
      </c>
      <c r="O13" s="37" t="s">
        <v>42</v>
      </c>
    </row>
    <row r="14">
      <c r="A14" s="36" t="s">
        <v>2919</v>
      </c>
      <c r="B14" s="35">
        <v>9000000.0</v>
      </c>
      <c r="C14" s="35" t="str">
        <f t="shared" si="1"/>
        <v>Yes</v>
      </c>
      <c r="D14" s="8">
        <v>7.0</v>
      </c>
      <c r="E14" s="8" t="str">
        <f t="shared" si="2"/>
        <v>No</v>
      </c>
      <c r="F14" s="37">
        <v>7.0</v>
      </c>
      <c r="G14" s="37" t="str">
        <f t="shared" si="3"/>
        <v>No</v>
      </c>
      <c r="H14" s="8">
        <v>2.0</v>
      </c>
      <c r="I14" s="8" t="str">
        <f t="shared" si="4"/>
        <v>No</v>
      </c>
      <c r="J14" s="8" t="s">
        <v>39</v>
      </c>
      <c r="K14" s="8" t="s">
        <v>40</v>
      </c>
      <c r="L14" s="35">
        <v>8500.0</v>
      </c>
      <c r="M14" s="35" t="str">
        <f t="shared" si="5"/>
        <v>Yes</v>
      </c>
      <c r="N14" s="8" t="s">
        <v>2909</v>
      </c>
      <c r="O14" s="37" t="s">
        <v>42</v>
      </c>
    </row>
    <row r="15">
      <c r="A15" s="36" t="s">
        <v>2910</v>
      </c>
      <c r="B15" s="35">
        <v>4500000.0</v>
      </c>
      <c r="C15" s="35" t="str">
        <f t="shared" si="1"/>
        <v>No</v>
      </c>
      <c r="D15" s="8">
        <v>6.0</v>
      </c>
      <c r="E15" s="8" t="str">
        <f t="shared" si="2"/>
        <v>No</v>
      </c>
      <c r="F15" s="37">
        <v>7.0</v>
      </c>
      <c r="G15" s="37" t="str">
        <f t="shared" si="3"/>
        <v>No</v>
      </c>
      <c r="H15" s="8">
        <v>1.0</v>
      </c>
      <c r="I15" s="8" t="str">
        <f t="shared" si="4"/>
        <v>Yes</v>
      </c>
      <c r="J15" s="8" t="s">
        <v>39</v>
      </c>
      <c r="K15" s="8" t="s">
        <v>2908</v>
      </c>
      <c r="L15" s="35">
        <v>4842.0</v>
      </c>
      <c r="M15" s="35" t="str">
        <f t="shared" si="5"/>
        <v>No</v>
      </c>
      <c r="N15" s="8" t="s">
        <v>2909</v>
      </c>
      <c r="O15" s="37" t="s">
        <v>42</v>
      </c>
    </row>
    <row r="16">
      <c r="A16" s="36" t="s">
        <v>2920</v>
      </c>
      <c r="B16" s="35">
        <v>1780000.0</v>
      </c>
      <c r="C16" s="35" t="str">
        <f t="shared" si="1"/>
        <v>No</v>
      </c>
      <c r="D16" s="8">
        <v>5.0</v>
      </c>
      <c r="E16" s="8" t="str">
        <f t="shared" si="2"/>
        <v>No</v>
      </c>
      <c r="F16" s="37">
        <v>4.0</v>
      </c>
      <c r="G16" s="37" t="str">
        <f t="shared" si="3"/>
        <v>No</v>
      </c>
      <c r="H16" s="8">
        <v>3.0</v>
      </c>
      <c r="I16" s="8" t="str">
        <f t="shared" si="4"/>
        <v>Yes</v>
      </c>
      <c r="J16" s="8" t="s">
        <v>92</v>
      </c>
      <c r="K16" s="8" t="s">
        <v>2908</v>
      </c>
      <c r="L16" s="35">
        <v>1830.0</v>
      </c>
      <c r="M16" s="35" t="str">
        <f t="shared" si="5"/>
        <v>No</v>
      </c>
      <c r="N16" s="8" t="s">
        <v>2909</v>
      </c>
      <c r="O16" s="37" t="s">
        <v>42</v>
      </c>
    </row>
    <row r="17">
      <c r="A17" s="36" t="s">
        <v>2920</v>
      </c>
      <c r="B17" s="35">
        <v>3450000.0</v>
      </c>
      <c r="C17" s="35" t="str">
        <f t="shared" si="1"/>
        <v>No</v>
      </c>
      <c r="D17" s="8">
        <v>5.0</v>
      </c>
      <c r="E17" s="8" t="str">
        <f t="shared" si="2"/>
        <v>No</v>
      </c>
      <c r="F17" s="37">
        <v>6.0</v>
      </c>
      <c r="G17" s="37" t="str">
        <f t="shared" si="3"/>
        <v>No</v>
      </c>
      <c r="H17" s="8">
        <v>2.0</v>
      </c>
      <c r="I17" s="8" t="str">
        <f t="shared" si="4"/>
        <v>No</v>
      </c>
      <c r="J17" s="8" t="s">
        <v>92</v>
      </c>
      <c r="K17" s="8" t="s">
        <v>2908</v>
      </c>
      <c r="L17" s="35">
        <v>3720.0</v>
      </c>
      <c r="M17" s="35" t="str">
        <f t="shared" si="5"/>
        <v>No</v>
      </c>
      <c r="N17" s="8" t="s">
        <v>2909</v>
      </c>
      <c r="O17" s="37" t="s">
        <v>36</v>
      </c>
    </row>
    <row r="18">
      <c r="A18" s="36" t="s">
        <v>2921</v>
      </c>
      <c r="B18" s="35">
        <v>1500000.0</v>
      </c>
      <c r="C18" s="35" t="str">
        <f t="shared" si="1"/>
        <v>No</v>
      </c>
      <c r="D18" s="8">
        <v>5.0</v>
      </c>
      <c r="E18" s="8" t="str">
        <f t="shared" si="2"/>
        <v>No</v>
      </c>
      <c r="F18" s="37">
        <v>4.0</v>
      </c>
      <c r="G18" s="37" t="str">
        <f t="shared" si="3"/>
        <v>No</v>
      </c>
      <c r="H18" s="8">
        <v>1.0</v>
      </c>
      <c r="I18" s="8" t="str">
        <f t="shared" si="4"/>
        <v>Yes</v>
      </c>
      <c r="J18" s="8" t="s">
        <v>92</v>
      </c>
      <c r="K18" s="8" t="s">
        <v>2908</v>
      </c>
      <c r="L18" s="35">
        <v>1798.0</v>
      </c>
      <c r="M18" s="35" t="str">
        <f t="shared" si="5"/>
        <v>No</v>
      </c>
      <c r="N18" s="8" t="s">
        <v>2909</v>
      </c>
      <c r="O18" s="37" t="s">
        <v>42</v>
      </c>
    </row>
    <row r="19">
      <c r="A19" s="36" t="s">
        <v>2910</v>
      </c>
      <c r="B19" s="35">
        <v>1550000.0</v>
      </c>
      <c r="C19" s="35" t="str">
        <f t="shared" si="1"/>
        <v>No</v>
      </c>
      <c r="D19" s="8">
        <v>1.0</v>
      </c>
      <c r="E19" s="8" t="str">
        <f t="shared" si="2"/>
        <v>No</v>
      </c>
      <c r="F19" s="37">
        <v>1.0</v>
      </c>
      <c r="G19" s="37" t="str">
        <f t="shared" si="3"/>
        <v>No</v>
      </c>
      <c r="H19" s="8">
        <v>2.0</v>
      </c>
      <c r="I19" s="8" t="str">
        <f t="shared" si="4"/>
        <v>No</v>
      </c>
      <c r="J19" s="8" t="s">
        <v>33</v>
      </c>
      <c r="K19" s="8" t="s">
        <v>2908</v>
      </c>
      <c r="L19" s="35">
        <v>904.0</v>
      </c>
      <c r="M19" s="35" t="str">
        <f t="shared" si="5"/>
        <v>No</v>
      </c>
      <c r="N19" s="8" t="s">
        <v>2909</v>
      </c>
      <c r="O19" s="37" t="s">
        <v>36</v>
      </c>
    </row>
    <row r="20">
      <c r="A20" s="36" t="s">
        <v>2920</v>
      </c>
      <c r="B20" s="35">
        <v>1500000.0</v>
      </c>
      <c r="C20" s="35" t="str">
        <f t="shared" si="1"/>
        <v>No</v>
      </c>
      <c r="D20" s="8">
        <v>4.0</v>
      </c>
      <c r="E20" s="8" t="str">
        <f t="shared" si="2"/>
        <v>No</v>
      </c>
      <c r="F20" s="37">
        <v>4.0</v>
      </c>
      <c r="G20" s="37" t="str">
        <f t="shared" si="3"/>
        <v>No</v>
      </c>
      <c r="H20" s="8">
        <v>1.0</v>
      </c>
      <c r="I20" s="8" t="str">
        <f t="shared" si="4"/>
        <v>Yes</v>
      </c>
      <c r="J20" s="8" t="s">
        <v>92</v>
      </c>
      <c r="K20" s="8" t="s">
        <v>2908</v>
      </c>
      <c r="L20" s="35">
        <v>2163.0</v>
      </c>
      <c r="M20" s="35" t="str">
        <f t="shared" si="5"/>
        <v>No</v>
      </c>
      <c r="N20" s="8" t="s">
        <v>2909</v>
      </c>
      <c r="O20" s="37" t="s">
        <v>36</v>
      </c>
    </row>
    <row r="21">
      <c r="A21" s="36" t="s">
        <v>2920</v>
      </c>
      <c r="B21" s="35">
        <v>1450000.0</v>
      </c>
      <c r="C21" s="35" t="str">
        <f t="shared" si="1"/>
        <v>No</v>
      </c>
      <c r="D21" s="8">
        <v>4.0</v>
      </c>
      <c r="E21" s="8" t="str">
        <f t="shared" si="2"/>
        <v>No</v>
      </c>
      <c r="F21" s="37">
        <v>4.0</v>
      </c>
      <c r="G21" s="37" t="str">
        <f t="shared" si="3"/>
        <v>No</v>
      </c>
      <c r="H21" s="8">
        <v>2.0</v>
      </c>
      <c r="I21" s="8" t="str">
        <f t="shared" si="4"/>
        <v>No</v>
      </c>
      <c r="J21" s="8" t="s">
        <v>92</v>
      </c>
      <c r="K21" s="8" t="s">
        <v>2908</v>
      </c>
      <c r="L21" s="35">
        <v>2163.0</v>
      </c>
      <c r="M21" s="35" t="str">
        <f t="shared" si="5"/>
        <v>No</v>
      </c>
      <c r="N21" s="8" t="s">
        <v>2909</v>
      </c>
      <c r="O21" s="37" t="s">
        <v>36</v>
      </c>
    </row>
    <row r="22">
      <c r="A22" s="36" t="s">
        <v>2922</v>
      </c>
      <c r="B22" s="35">
        <v>490000.0</v>
      </c>
      <c r="C22" s="35" t="str">
        <f t="shared" si="1"/>
        <v>No</v>
      </c>
      <c r="D22" s="8">
        <v>1.0</v>
      </c>
      <c r="E22" s="8" t="str">
        <f t="shared" si="2"/>
        <v>No</v>
      </c>
      <c r="F22" s="37">
        <v>1.0</v>
      </c>
      <c r="G22" s="37" t="str">
        <f t="shared" si="3"/>
        <v>No</v>
      </c>
      <c r="H22" s="8">
        <v>4.0</v>
      </c>
      <c r="I22" s="8" t="str">
        <f t="shared" si="4"/>
        <v>Yes</v>
      </c>
      <c r="J22" s="8" t="s">
        <v>33</v>
      </c>
      <c r="K22" s="8" t="s">
        <v>2908</v>
      </c>
      <c r="L22" s="35">
        <v>520.0</v>
      </c>
      <c r="M22" s="35" t="str">
        <f t="shared" si="5"/>
        <v>No</v>
      </c>
      <c r="N22" s="8" t="s">
        <v>2909</v>
      </c>
      <c r="O22" s="37" t="s">
        <v>36</v>
      </c>
    </row>
    <row r="23">
      <c r="A23" s="36" t="s">
        <v>2916</v>
      </c>
      <c r="B23" s="35">
        <v>610000.0</v>
      </c>
      <c r="C23" s="35" t="str">
        <f t="shared" si="1"/>
        <v>No</v>
      </c>
      <c r="D23" s="8">
        <v>4.0</v>
      </c>
      <c r="E23" s="8" t="str">
        <f t="shared" si="2"/>
        <v>No</v>
      </c>
      <c r="F23" s="37">
        <v>2.0</v>
      </c>
      <c r="G23" s="37" t="str">
        <f t="shared" si="3"/>
        <v>No</v>
      </c>
      <c r="H23" s="8">
        <v>1.0</v>
      </c>
      <c r="I23" s="8" t="str">
        <f t="shared" si="4"/>
        <v>Yes</v>
      </c>
      <c r="J23" s="8" t="s">
        <v>92</v>
      </c>
      <c r="K23" s="8" t="s">
        <v>2908</v>
      </c>
      <c r="L23" s="35">
        <v>1236.0</v>
      </c>
      <c r="M23" s="35" t="str">
        <f t="shared" si="5"/>
        <v>No</v>
      </c>
      <c r="N23" s="8" t="s">
        <v>2909</v>
      </c>
      <c r="O23" s="37" t="s">
        <v>42</v>
      </c>
    </row>
    <row r="24">
      <c r="A24" s="36" t="s">
        <v>2912</v>
      </c>
      <c r="B24" s="35">
        <v>1035880.0</v>
      </c>
      <c r="C24" s="35" t="str">
        <f t="shared" si="1"/>
        <v>No</v>
      </c>
      <c r="D24" s="8">
        <v>4.0</v>
      </c>
      <c r="E24" s="8" t="str">
        <f t="shared" si="2"/>
        <v>No</v>
      </c>
      <c r="F24" s="37">
        <v>4.0</v>
      </c>
      <c r="G24" s="37" t="str">
        <f t="shared" si="3"/>
        <v>No</v>
      </c>
      <c r="H24" s="8">
        <v>2.0</v>
      </c>
      <c r="I24" s="8" t="str">
        <f t="shared" si="4"/>
        <v>No</v>
      </c>
      <c r="J24" s="8" t="s">
        <v>92</v>
      </c>
      <c r="K24" s="8" t="s">
        <v>2908</v>
      </c>
      <c r="L24" s="35">
        <v>1876.0</v>
      </c>
      <c r="M24" s="35" t="str">
        <f t="shared" si="5"/>
        <v>No</v>
      </c>
      <c r="N24" s="8" t="s">
        <v>2909</v>
      </c>
      <c r="O24" s="37" t="s">
        <v>42</v>
      </c>
    </row>
    <row r="25">
      <c r="A25" s="36" t="s">
        <v>2920</v>
      </c>
      <c r="B25" s="35">
        <v>1830000.0</v>
      </c>
      <c r="C25" s="35" t="str">
        <f t="shared" si="1"/>
        <v>No</v>
      </c>
      <c r="D25" s="8">
        <v>3.0</v>
      </c>
      <c r="E25" s="8" t="str">
        <f t="shared" si="2"/>
        <v>No</v>
      </c>
      <c r="F25" s="37">
        <v>4.0</v>
      </c>
      <c r="G25" s="37" t="str">
        <f t="shared" si="3"/>
        <v>No</v>
      </c>
      <c r="H25" s="8">
        <v>2.0</v>
      </c>
      <c r="I25" s="8" t="str">
        <f t="shared" si="4"/>
        <v>No</v>
      </c>
      <c r="J25" s="8" t="s">
        <v>92</v>
      </c>
      <c r="K25" s="8" t="s">
        <v>2908</v>
      </c>
      <c r="L25" s="35">
        <v>1668.0</v>
      </c>
      <c r="M25" s="35" t="str">
        <f t="shared" si="5"/>
        <v>No</v>
      </c>
      <c r="N25" s="8" t="s">
        <v>2909</v>
      </c>
      <c r="O25" s="37" t="s">
        <v>42</v>
      </c>
    </row>
    <row r="26">
      <c r="A26" s="36" t="s">
        <v>2923</v>
      </c>
      <c r="B26" s="35">
        <v>3300000.0</v>
      </c>
      <c r="C26" s="35" t="str">
        <f t="shared" si="1"/>
        <v>No</v>
      </c>
      <c r="D26" s="8">
        <v>5.0</v>
      </c>
      <c r="E26" s="8" t="str">
        <f t="shared" si="2"/>
        <v>No</v>
      </c>
      <c r="F26" s="37">
        <v>4.0</v>
      </c>
      <c r="G26" s="37" t="str">
        <f t="shared" si="3"/>
        <v>No</v>
      </c>
      <c r="H26" s="8">
        <v>3.0</v>
      </c>
      <c r="I26" s="8" t="str">
        <f t="shared" si="4"/>
        <v>Yes</v>
      </c>
      <c r="J26" s="8" t="s">
        <v>92</v>
      </c>
      <c r="K26" s="8" t="s">
        <v>2908</v>
      </c>
      <c r="L26" s="35">
        <v>3536.0</v>
      </c>
      <c r="M26" s="35" t="str">
        <f t="shared" si="5"/>
        <v>No</v>
      </c>
      <c r="N26" s="8" t="s">
        <v>2909</v>
      </c>
      <c r="O26" s="37" t="s">
        <v>112</v>
      </c>
    </row>
    <row r="27">
      <c r="A27" s="36" t="s">
        <v>2924</v>
      </c>
      <c r="B27" s="35">
        <v>560000.0</v>
      </c>
      <c r="C27" s="35" t="str">
        <f t="shared" si="1"/>
        <v>No</v>
      </c>
      <c r="D27" s="8">
        <v>3.0</v>
      </c>
      <c r="E27" s="8" t="str">
        <f t="shared" si="2"/>
        <v>No</v>
      </c>
      <c r="F27" s="37">
        <v>2.0</v>
      </c>
      <c r="G27" s="37" t="str">
        <f t="shared" si="3"/>
        <v>No</v>
      </c>
      <c r="H27" s="8">
        <v>2.0</v>
      </c>
      <c r="I27" s="8" t="str">
        <f t="shared" si="4"/>
        <v>No</v>
      </c>
      <c r="J27" s="8" t="s">
        <v>177</v>
      </c>
      <c r="K27" s="8" t="s">
        <v>40</v>
      </c>
      <c r="L27" s="35">
        <v>880.0</v>
      </c>
      <c r="M27" s="35" t="str">
        <f t="shared" si="5"/>
        <v>No</v>
      </c>
      <c r="N27" s="8" t="s">
        <v>2909</v>
      </c>
      <c r="O27" s="37" t="s">
        <v>42</v>
      </c>
    </row>
    <row r="28">
      <c r="A28" s="36" t="s">
        <v>2923</v>
      </c>
      <c r="B28" s="35">
        <v>460000.0</v>
      </c>
      <c r="C28" s="35" t="str">
        <f t="shared" si="1"/>
        <v>No</v>
      </c>
      <c r="D28" s="8">
        <v>1.0</v>
      </c>
      <c r="E28" s="8" t="str">
        <f t="shared" si="2"/>
        <v>No</v>
      </c>
      <c r="F28" s="37">
        <v>1.0</v>
      </c>
      <c r="G28" s="37" t="str">
        <f t="shared" si="3"/>
        <v>No</v>
      </c>
      <c r="H28" s="8">
        <v>2.0</v>
      </c>
      <c r="I28" s="8" t="str">
        <f t="shared" si="4"/>
        <v>No</v>
      </c>
      <c r="J28" s="8" t="s">
        <v>33</v>
      </c>
      <c r="K28" s="8" t="s">
        <v>2908</v>
      </c>
      <c r="L28" s="35">
        <v>613.0</v>
      </c>
      <c r="M28" s="35" t="str">
        <f t="shared" si="5"/>
        <v>No</v>
      </c>
      <c r="N28" s="8" t="s">
        <v>2909</v>
      </c>
      <c r="O28" s="37" t="s">
        <v>36</v>
      </c>
    </row>
    <row r="29">
      <c r="A29" s="36" t="s">
        <v>2907</v>
      </c>
      <c r="B29" s="35">
        <v>2400000.0</v>
      </c>
      <c r="C29" s="35" t="str">
        <f t="shared" si="1"/>
        <v>No</v>
      </c>
      <c r="D29" s="8">
        <v>2.0</v>
      </c>
      <c r="E29" s="8" t="str">
        <f t="shared" si="2"/>
        <v>No</v>
      </c>
      <c r="F29" s="37">
        <v>2.0</v>
      </c>
      <c r="G29" s="37" t="str">
        <f t="shared" si="3"/>
        <v>No</v>
      </c>
      <c r="H29" s="8">
        <v>5.0</v>
      </c>
      <c r="I29" s="8" t="str">
        <f t="shared" si="4"/>
        <v>Yes</v>
      </c>
      <c r="J29" s="8" t="s">
        <v>33</v>
      </c>
      <c r="K29" s="8" t="s">
        <v>2908</v>
      </c>
      <c r="L29" s="35">
        <v>1006.0</v>
      </c>
      <c r="M29" s="35" t="str">
        <f t="shared" si="5"/>
        <v>No</v>
      </c>
      <c r="N29" s="8" t="s">
        <v>2909</v>
      </c>
      <c r="O29" s="37" t="s">
        <v>36</v>
      </c>
    </row>
    <row r="30">
      <c r="A30" s="36" t="s">
        <v>2920</v>
      </c>
      <c r="B30" s="35">
        <v>2290710.0</v>
      </c>
      <c r="C30" s="35" t="str">
        <f t="shared" si="1"/>
        <v>No</v>
      </c>
      <c r="D30" s="8">
        <v>5.0</v>
      </c>
      <c r="E30" s="8" t="str">
        <f t="shared" si="2"/>
        <v>No</v>
      </c>
      <c r="F30" s="37">
        <v>4.0</v>
      </c>
      <c r="G30" s="37" t="str">
        <f t="shared" si="3"/>
        <v>No</v>
      </c>
      <c r="H30" s="8">
        <v>3.0</v>
      </c>
      <c r="I30" s="8" t="str">
        <f t="shared" si="4"/>
        <v>Yes</v>
      </c>
      <c r="J30" s="8" t="s">
        <v>92</v>
      </c>
      <c r="K30" s="8" t="s">
        <v>2908</v>
      </c>
      <c r="L30" s="35">
        <v>2767.0</v>
      </c>
      <c r="M30" s="35" t="str">
        <f t="shared" si="5"/>
        <v>No</v>
      </c>
      <c r="N30" s="8" t="s">
        <v>2909</v>
      </c>
      <c r="O30" t="s">
        <v>256</v>
      </c>
    </row>
    <row r="31">
      <c r="A31" s="36" t="s">
        <v>2920</v>
      </c>
      <c r="B31" s="35">
        <v>2284620.0</v>
      </c>
      <c r="C31" s="35" t="str">
        <f t="shared" si="1"/>
        <v>No</v>
      </c>
      <c r="D31" s="8">
        <v>6.0</v>
      </c>
      <c r="E31" s="8" t="str">
        <f t="shared" si="2"/>
        <v>No</v>
      </c>
      <c r="F31" s="37">
        <v>4.0</v>
      </c>
      <c r="G31" s="37" t="str">
        <f t="shared" si="3"/>
        <v>No</v>
      </c>
      <c r="H31" s="8">
        <v>3.0</v>
      </c>
      <c r="I31" s="8" t="str">
        <f t="shared" si="4"/>
        <v>Yes</v>
      </c>
      <c r="J31" s="8" t="s">
        <v>92</v>
      </c>
      <c r="K31" s="8" t="s">
        <v>2908</v>
      </c>
      <c r="L31" s="35">
        <v>2702.0</v>
      </c>
      <c r="M31" s="35" t="str">
        <f t="shared" si="5"/>
        <v>No</v>
      </c>
      <c r="N31" s="8" t="s">
        <v>2909</v>
      </c>
      <c r="O31" t="s">
        <v>256</v>
      </c>
    </row>
    <row r="32">
      <c r="A32" s="36" t="s">
        <v>2925</v>
      </c>
      <c r="B32" s="35">
        <v>1438000.0</v>
      </c>
      <c r="C32" s="35" t="str">
        <f t="shared" si="1"/>
        <v>No</v>
      </c>
      <c r="D32" s="8">
        <v>5.0</v>
      </c>
      <c r="E32" s="8" t="str">
        <f t="shared" si="2"/>
        <v>No</v>
      </c>
      <c r="F32" s="37">
        <v>4.0</v>
      </c>
      <c r="G32" s="37" t="str">
        <f t="shared" si="3"/>
        <v>No</v>
      </c>
      <c r="H32" s="8">
        <v>2.0</v>
      </c>
      <c r="I32" s="8" t="str">
        <f t="shared" si="4"/>
        <v>No</v>
      </c>
      <c r="J32" s="8" t="s">
        <v>92</v>
      </c>
      <c r="K32" s="8" t="s">
        <v>2908</v>
      </c>
      <c r="L32" s="35">
        <v>2378.0</v>
      </c>
      <c r="M32" s="35" t="str">
        <f t="shared" si="5"/>
        <v>No</v>
      </c>
      <c r="N32" s="8" t="s">
        <v>2909</v>
      </c>
      <c r="O32" s="37" t="s">
        <v>42</v>
      </c>
    </row>
    <row r="33">
      <c r="A33" s="36" t="s">
        <v>2920</v>
      </c>
      <c r="B33" s="35">
        <v>1720000.0</v>
      </c>
      <c r="C33" s="35" t="str">
        <f t="shared" si="1"/>
        <v>No</v>
      </c>
      <c r="D33" s="8">
        <v>5.0</v>
      </c>
      <c r="E33" s="8" t="str">
        <f t="shared" si="2"/>
        <v>No</v>
      </c>
      <c r="F33" s="37">
        <v>6.0</v>
      </c>
      <c r="G33" s="37" t="str">
        <f t="shared" si="3"/>
        <v>No</v>
      </c>
      <c r="H33" s="8">
        <v>4.0</v>
      </c>
      <c r="I33" s="8" t="str">
        <f t="shared" si="4"/>
        <v>Yes</v>
      </c>
      <c r="J33" s="8" t="s">
        <v>92</v>
      </c>
      <c r="K33" s="8" t="s">
        <v>2908</v>
      </c>
      <c r="L33" s="35">
        <v>2020.0</v>
      </c>
      <c r="M33" s="35" t="str">
        <f t="shared" si="5"/>
        <v>No</v>
      </c>
      <c r="N33" s="8" t="s">
        <v>2909</v>
      </c>
      <c r="O33" s="37" t="s">
        <v>42</v>
      </c>
    </row>
    <row r="34">
      <c r="A34" s="36" t="s">
        <v>2907</v>
      </c>
      <c r="B34" s="35">
        <v>3600000.0</v>
      </c>
      <c r="C34" s="35" t="str">
        <f t="shared" si="1"/>
        <v>No</v>
      </c>
      <c r="D34" s="8">
        <v>4.0</v>
      </c>
      <c r="E34" s="8" t="str">
        <f t="shared" si="2"/>
        <v>No</v>
      </c>
      <c r="F34" s="37">
        <v>4.0</v>
      </c>
      <c r="G34" s="37" t="str">
        <f t="shared" si="3"/>
        <v>No</v>
      </c>
      <c r="H34" s="8">
        <v>2.0</v>
      </c>
      <c r="I34" s="8" t="str">
        <f t="shared" si="4"/>
        <v>No</v>
      </c>
      <c r="J34" s="8" t="s">
        <v>33</v>
      </c>
      <c r="K34" s="8" t="s">
        <v>2908</v>
      </c>
      <c r="L34" s="35">
        <v>3897.0</v>
      </c>
      <c r="M34" s="35" t="str">
        <f t="shared" si="5"/>
        <v>No</v>
      </c>
      <c r="N34" s="8" t="s">
        <v>2909</v>
      </c>
      <c r="O34" s="37" t="s">
        <v>42</v>
      </c>
    </row>
    <row r="35">
      <c r="A35" s="36" t="s">
        <v>2907</v>
      </c>
      <c r="B35" s="35">
        <v>4280000.0</v>
      </c>
      <c r="C35" s="35" t="str">
        <f t="shared" si="1"/>
        <v>No</v>
      </c>
      <c r="D35" s="8">
        <v>4.0</v>
      </c>
      <c r="E35" s="8" t="str">
        <f t="shared" si="2"/>
        <v>No</v>
      </c>
      <c r="F35" s="37">
        <v>4.0</v>
      </c>
      <c r="G35" s="37" t="str">
        <f t="shared" si="3"/>
        <v>No</v>
      </c>
      <c r="H35" s="8">
        <v>1.0</v>
      </c>
      <c r="I35" s="8" t="str">
        <f t="shared" si="4"/>
        <v>Yes</v>
      </c>
      <c r="J35" s="8" t="s">
        <v>33</v>
      </c>
      <c r="K35" s="8" t="s">
        <v>2908</v>
      </c>
      <c r="L35" s="35">
        <v>2195.0</v>
      </c>
      <c r="M35" s="35" t="str">
        <f t="shared" si="5"/>
        <v>No</v>
      </c>
      <c r="N35" s="8" t="s">
        <v>2909</v>
      </c>
      <c r="O35" s="37" t="s">
        <v>36</v>
      </c>
    </row>
    <row r="36">
      <c r="A36" s="36" t="s">
        <v>2907</v>
      </c>
      <c r="B36" s="35">
        <v>2300000.0</v>
      </c>
      <c r="C36" s="35" t="str">
        <f t="shared" si="1"/>
        <v>No</v>
      </c>
      <c r="D36" s="8">
        <v>1.0</v>
      </c>
      <c r="E36" s="8" t="str">
        <f t="shared" si="2"/>
        <v>No</v>
      </c>
      <c r="F36" s="37">
        <v>2.0</v>
      </c>
      <c r="G36" s="37" t="str">
        <f t="shared" si="3"/>
        <v>No</v>
      </c>
      <c r="H36" s="8">
        <v>2.0</v>
      </c>
      <c r="I36" s="8" t="str">
        <f t="shared" si="4"/>
        <v>No</v>
      </c>
      <c r="J36" s="8" t="s">
        <v>33</v>
      </c>
      <c r="K36" s="8" t="s">
        <v>2908</v>
      </c>
      <c r="L36" s="35">
        <v>1023.0</v>
      </c>
      <c r="M36" s="35" t="str">
        <f t="shared" si="5"/>
        <v>No</v>
      </c>
      <c r="N36" s="8" t="s">
        <v>2909</v>
      </c>
      <c r="O36" s="37" t="s">
        <v>42</v>
      </c>
    </row>
    <row r="37">
      <c r="A37" s="36" t="s">
        <v>2910</v>
      </c>
      <c r="B37" s="35">
        <v>4200000.0</v>
      </c>
      <c r="C37" s="35" t="str">
        <f t="shared" si="1"/>
        <v>No</v>
      </c>
      <c r="D37" s="8">
        <v>6.0</v>
      </c>
      <c r="E37" s="8" t="str">
        <f t="shared" si="2"/>
        <v>No</v>
      </c>
      <c r="F37" s="37">
        <v>5.0</v>
      </c>
      <c r="G37" s="37" t="str">
        <f t="shared" si="3"/>
        <v>No</v>
      </c>
      <c r="H37" s="8">
        <v>1.0</v>
      </c>
      <c r="I37" s="8" t="str">
        <f t="shared" si="4"/>
        <v>Yes</v>
      </c>
      <c r="J37" s="8" t="s">
        <v>39</v>
      </c>
      <c r="K37" s="8" t="s">
        <v>40</v>
      </c>
      <c r="L37" s="35">
        <v>5274.0</v>
      </c>
      <c r="M37" s="35" t="str">
        <f t="shared" si="5"/>
        <v>No</v>
      </c>
      <c r="N37" s="8" t="s">
        <v>2909</v>
      </c>
      <c r="O37" s="37" t="s">
        <v>42</v>
      </c>
    </row>
    <row r="38">
      <c r="A38" s="36" t="s">
        <v>2926</v>
      </c>
      <c r="B38" s="35">
        <v>900000.0</v>
      </c>
      <c r="C38" s="35" t="str">
        <f t="shared" si="1"/>
        <v>No</v>
      </c>
      <c r="D38" s="8">
        <v>6.0</v>
      </c>
      <c r="E38" s="8" t="str">
        <f t="shared" si="2"/>
        <v>No</v>
      </c>
      <c r="F38" s="37">
        <v>5.0</v>
      </c>
      <c r="G38" s="37" t="str">
        <f t="shared" si="3"/>
        <v>No</v>
      </c>
      <c r="H38" s="8">
        <v>2.0</v>
      </c>
      <c r="I38" s="8" t="str">
        <f t="shared" si="4"/>
        <v>No</v>
      </c>
      <c r="J38" s="8" t="s">
        <v>557</v>
      </c>
      <c r="K38" s="8" t="s">
        <v>40</v>
      </c>
      <c r="L38" s="35">
        <v>1600.0</v>
      </c>
      <c r="M38" s="35" t="str">
        <f t="shared" si="5"/>
        <v>No</v>
      </c>
      <c r="N38" s="8" t="s">
        <v>2909</v>
      </c>
      <c r="O38" s="37" t="s">
        <v>36</v>
      </c>
    </row>
    <row r="39">
      <c r="A39" s="36" t="s">
        <v>2907</v>
      </c>
      <c r="B39" s="35">
        <v>2700000.0</v>
      </c>
      <c r="C39" s="35" t="str">
        <f t="shared" si="1"/>
        <v>No</v>
      </c>
      <c r="D39" s="8">
        <v>4.0</v>
      </c>
      <c r="E39" s="8" t="str">
        <f t="shared" si="2"/>
        <v>No</v>
      </c>
      <c r="F39" s="37">
        <v>4.0</v>
      </c>
      <c r="G39" s="37" t="str">
        <f t="shared" si="3"/>
        <v>No</v>
      </c>
      <c r="H39" s="8">
        <v>2.0</v>
      </c>
      <c r="I39" s="8" t="str">
        <f t="shared" si="4"/>
        <v>No</v>
      </c>
      <c r="J39" s="8" t="s">
        <v>33</v>
      </c>
      <c r="K39" s="8" t="s">
        <v>2908</v>
      </c>
      <c r="L39" s="35">
        <v>3095.0</v>
      </c>
      <c r="M39" s="35" t="str">
        <f t="shared" si="5"/>
        <v>No</v>
      </c>
      <c r="N39" s="8" t="s">
        <v>2909</v>
      </c>
      <c r="O39" s="37" t="s">
        <v>36</v>
      </c>
    </row>
    <row r="40">
      <c r="A40" s="36" t="s">
        <v>2920</v>
      </c>
      <c r="B40" s="35">
        <v>1080000.0</v>
      </c>
      <c r="C40" s="35" t="str">
        <f t="shared" si="1"/>
        <v>No</v>
      </c>
      <c r="D40" s="8">
        <v>2.0</v>
      </c>
      <c r="E40" s="8" t="str">
        <f t="shared" si="2"/>
        <v>No</v>
      </c>
      <c r="F40" s="37">
        <v>2.0</v>
      </c>
      <c r="G40" s="37" t="str">
        <f t="shared" si="3"/>
        <v>No</v>
      </c>
      <c r="H40" s="8">
        <v>2.0</v>
      </c>
      <c r="I40" s="8" t="str">
        <f t="shared" si="4"/>
        <v>No</v>
      </c>
      <c r="J40" s="8" t="s">
        <v>33</v>
      </c>
      <c r="K40" s="8" t="s">
        <v>2908</v>
      </c>
      <c r="L40" s="35">
        <v>896.0</v>
      </c>
      <c r="M40" s="35" t="str">
        <f t="shared" si="5"/>
        <v>No</v>
      </c>
      <c r="N40" s="8" t="s">
        <v>2909</v>
      </c>
      <c r="O40" s="37" t="s">
        <v>36</v>
      </c>
    </row>
    <row r="41">
      <c r="A41" s="36" t="s">
        <v>2920</v>
      </c>
      <c r="B41" s="35">
        <v>1150000.0</v>
      </c>
      <c r="C41" s="35" t="str">
        <f t="shared" si="1"/>
        <v>No</v>
      </c>
      <c r="D41" s="8">
        <v>3.0</v>
      </c>
      <c r="E41" s="8" t="str">
        <f t="shared" si="2"/>
        <v>No</v>
      </c>
      <c r="F41" s="37">
        <v>2.0</v>
      </c>
      <c r="G41" s="37" t="str">
        <f t="shared" si="3"/>
        <v>No</v>
      </c>
      <c r="H41" s="8">
        <v>3.0</v>
      </c>
      <c r="I41" s="8" t="str">
        <f t="shared" si="4"/>
        <v>Yes</v>
      </c>
      <c r="J41" s="8" t="s">
        <v>92</v>
      </c>
      <c r="K41" s="8" t="s">
        <v>2908</v>
      </c>
      <c r="L41" s="35">
        <v>1200.0</v>
      </c>
      <c r="M41" s="35" t="str">
        <f t="shared" si="5"/>
        <v>No</v>
      </c>
      <c r="N41" s="8" t="s">
        <v>2909</v>
      </c>
      <c r="O41" s="37" t="s">
        <v>42</v>
      </c>
    </row>
    <row r="42">
      <c r="A42" s="36" t="s">
        <v>2916</v>
      </c>
      <c r="B42" s="35">
        <v>1070000.0</v>
      </c>
      <c r="C42" s="35" t="str">
        <f t="shared" si="1"/>
        <v>No</v>
      </c>
      <c r="D42" s="8">
        <v>5.0</v>
      </c>
      <c r="E42" s="8" t="str">
        <f t="shared" si="2"/>
        <v>No</v>
      </c>
      <c r="F42" s="37">
        <v>4.0</v>
      </c>
      <c r="G42" s="37" t="str">
        <f t="shared" si="3"/>
        <v>No</v>
      </c>
      <c r="H42" s="8">
        <v>4.0</v>
      </c>
      <c r="I42" s="8" t="str">
        <f t="shared" si="4"/>
        <v>Yes</v>
      </c>
      <c r="J42" s="8" t="s">
        <v>92</v>
      </c>
      <c r="K42" s="8" t="s">
        <v>2908</v>
      </c>
      <c r="L42" s="35">
        <v>1772.0</v>
      </c>
      <c r="M42" s="35" t="str">
        <f t="shared" si="5"/>
        <v>No</v>
      </c>
      <c r="N42" s="8" t="s">
        <v>2909</v>
      </c>
      <c r="O42" s="37" t="s">
        <v>42</v>
      </c>
    </row>
    <row r="43">
      <c r="A43" s="36" t="s">
        <v>2916</v>
      </c>
      <c r="B43" s="35">
        <v>930000.0</v>
      </c>
      <c r="C43" s="35" t="str">
        <f t="shared" si="1"/>
        <v>No</v>
      </c>
      <c r="D43" s="8">
        <v>4.0</v>
      </c>
      <c r="E43" s="8" t="str">
        <f t="shared" si="2"/>
        <v>No</v>
      </c>
      <c r="F43" s="37">
        <v>3.0</v>
      </c>
      <c r="G43" s="37" t="str">
        <f t="shared" si="3"/>
        <v>No</v>
      </c>
      <c r="H43" s="8">
        <v>1.0</v>
      </c>
      <c r="I43" s="8" t="str">
        <f t="shared" si="4"/>
        <v>Yes</v>
      </c>
      <c r="J43" s="8" t="s">
        <v>92</v>
      </c>
      <c r="K43" s="8" t="s">
        <v>2908</v>
      </c>
      <c r="L43" s="35">
        <v>1513.0</v>
      </c>
      <c r="M43" s="35" t="str">
        <f t="shared" si="5"/>
        <v>No</v>
      </c>
      <c r="N43" s="8" t="s">
        <v>2909</v>
      </c>
      <c r="O43" s="37" t="s">
        <v>42</v>
      </c>
    </row>
    <row r="44">
      <c r="A44" s="36" t="s">
        <v>2922</v>
      </c>
      <c r="B44" s="35">
        <v>780000.0</v>
      </c>
      <c r="C44" s="35" t="str">
        <f t="shared" si="1"/>
        <v>No</v>
      </c>
      <c r="D44" s="8">
        <v>2.0</v>
      </c>
      <c r="E44" s="8" t="str">
        <f t="shared" si="2"/>
        <v>No</v>
      </c>
      <c r="F44" s="37">
        <v>2.0</v>
      </c>
      <c r="G44" s="37" t="str">
        <f t="shared" si="3"/>
        <v>No</v>
      </c>
      <c r="H44" s="8">
        <v>1.0</v>
      </c>
      <c r="I44" s="8" t="str">
        <f t="shared" si="4"/>
        <v>Yes</v>
      </c>
      <c r="J44" s="8" t="s">
        <v>33</v>
      </c>
      <c r="K44" s="8" t="s">
        <v>2908</v>
      </c>
      <c r="L44" s="35">
        <v>880.0</v>
      </c>
      <c r="M44" s="35" t="str">
        <f t="shared" si="5"/>
        <v>No</v>
      </c>
      <c r="N44" s="8" t="s">
        <v>2909</v>
      </c>
      <c r="O44" s="37" t="s">
        <v>42</v>
      </c>
    </row>
    <row r="45">
      <c r="A45" s="36" t="s">
        <v>2907</v>
      </c>
      <c r="B45" s="35">
        <v>4098000.0</v>
      </c>
      <c r="C45" s="35" t="str">
        <f t="shared" si="1"/>
        <v>No</v>
      </c>
      <c r="D45" s="8">
        <v>4.0</v>
      </c>
      <c r="E45" s="8" t="str">
        <f t="shared" si="2"/>
        <v>No</v>
      </c>
      <c r="F45" s="37">
        <v>3.0</v>
      </c>
      <c r="G45" s="37" t="str">
        <f t="shared" si="3"/>
        <v>No</v>
      </c>
      <c r="H45" s="8">
        <v>2.0</v>
      </c>
      <c r="I45" s="8" t="str">
        <f t="shared" si="4"/>
        <v>No</v>
      </c>
      <c r="J45" s="8" t="s">
        <v>33</v>
      </c>
      <c r="K45" s="8" t="s">
        <v>2908</v>
      </c>
      <c r="L45" s="35">
        <v>2066.0</v>
      </c>
      <c r="M45" s="35" t="str">
        <f t="shared" si="5"/>
        <v>No</v>
      </c>
      <c r="N45" s="8" t="s">
        <v>2909</v>
      </c>
      <c r="O45" s="37" t="s">
        <v>42</v>
      </c>
    </row>
    <row r="46">
      <c r="A46" s="36" t="s">
        <v>2927</v>
      </c>
      <c r="B46" s="35">
        <v>1800000.0</v>
      </c>
      <c r="C46" s="35" t="str">
        <f t="shared" si="1"/>
        <v>No</v>
      </c>
      <c r="D46" s="8">
        <v>2.0</v>
      </c>
      <c r="E46" s="8" t="str">
        <f t="shared" si="2"/>
        <v>No</v>
      </c>
      <c r="F46" s="37">
        <v>2.0</v>
      </c>
      <c r="G46" s="37" t="str">
        <f t="shared" si="3"/>
        <v>No</v>
      </c>
      <c r="H46" s="8">
        <v>1.0</v>
      </c>
      <c r="I46" s="8" t="str">
        <f t="shared" si="4"/>
        <v>Yes</v>
      </c>
      <c r="J46" s="8" t="s">
        <v>33</v>
      </c>
      <c r="K46" s="8" t="s">
        <v>2908</v>
      </c>
      <c r="L46" s="35">
        <v>1244.0</v>
      </c>
      <c r="M46" s="35" t="str">
        <f t="shared" si="5"/>
        <v>No</v>
      </c>
      <c r="N46" s="8" t="s">
        <v>2909</v>
      </c>
      <c r="O46" s="37" t="s">
        <v>36</v>
      </c>
    </row>
    <row r="47">
      <c r="A47" s="36" t="s">
        <v>2920</v>
      </c>
      <c r="B47" s="35">
        <v>3600000.0</v>
      </c>
      <c r="C47" s="35" t="str">
        <f t="shared" si="1"/>
        <v>No</v>
      </c>
      <c r="D47" s="8">
        <v>6.0</v>
      </c>
      <c r="E47" s="8" t="str">
        <f t="shared" si="2"/>
        <v>No</v>
      </c>
      <c r="F47" s="37">
        <v>6.0</v>
      </c>
      <c r="G47" s="37" t="str">
        <f t="shared" si="3"/>
        <v>No</v>
      </c>
      <c r="H47" s="8">
        <v>1.0</v>
      </c>
      <c r="I47" s="8" t="str">
        <f t="shared" si="4"/>
        <v>Yes</v>
      </c>
      <c r="J47" s="8" t="s">
        <v>92</v>
      </c>
      <c r="K47" s="8" t="s">
        <v>2908</v>
      </c>
      <c r="L47" s="35">
        <v>4090.0</v>
      </c>
      <c r="M47" s="35" t="str">
        <f t="shared" si="5"/>
        <v>No</v>
      </c>
      <c r="N47" s="8" t="s">
        <v>2909</v>
      </c>
      <c r="O47" s="37" t="s">
        <v>36</v>
      </c>
    </row>
    <row r="48">
      <c r="A48" s="36" t="s">
        <v>2920</v>
      </c>
      <c r="B48" s="35">
        <v>2300000.0</v>
      </c>
      <c r="C48" s="35" t="str">
        <f t="shared" si="1"/>
        <v>No</v>
      </c>
      <c r="D48" s="8">
        <v>5.0</v>
      </c>
      <c r="E48" s="8" t="str">
        <f t="shared" si="2"/>
        <v>No</v>
      </c>
      <c r="F48" s="37">
        <v>5.0</v>
      </c>
      <c r="G48" s="37" t="str">
        <f t="shared" si="3"/>
        <v>No</v>
      </c>
      <c r="H48" s="8">
        <v>2.0</v>
      </c>
      <c r="I48" s="8" t="str">
        <f t="shared" si="4"/>
        <v>No</v>
      </c>
      <c r="J48" s="8" t="s">
        <v>92</v>
      </c>
      <c r="K48" s="8" t="s">
        <v>2908</v>
      </c>
      <c r="L48" s="35">
        <v>2702.0</v>
      </c>
      <c r="M48" s="35" t="str">
        <f t="shared" si="5"/>
        <v>No</v>
      </c>
      <c r="N48" s="8" t="s">
        <v>2909</v>
      </c>
      <c r="O48" s="37" t="s">
        <v>42</v>
      </c>
    </row>
    <row r="49">
      <c r="A49" s="36" t="s">
        <v>2907</v>
      </c>
      <c r="B49" s="35">
        <v>4000000.0</v>
      </c>
      <c r="C49" s="35" t="str">
        <f t="shared" si="1"/>
        <v>No</v>
      </c>
      <c r="D49" s="8">
        <v>4.0</v>
      </c>
      <c r="E49" s="8" t="str">
        <f t="shared" si="2"/>
        <v>No</v>
      </c>
      <c r="F49" s="37">
        <v>3.0</v>
      </c>
      <c r="G49" s="37" t="str">
        <f t="shared" si="3"/>
        <v>No</v>
      </c>
      <c r="H49" s="8">
        <v>2.0</v>
      </c>
      <c r="I49" s="8" t="str">
        <f t="shared" si="4"/>
        <v>No</v>
      </c>
      <c r="J49" s="8" t="s">
        <v>92</v>
      </c>
      <c r="K49" s="8" t="s">
        <v>2908</v>
      </c>
      <c r="L49" s="35">
        <v>2250.0</v>
      </c>
      <c r="M49" s="35" t="str">
        <f t="shared" si="5"/>
        <v>No</v>
      </c>
      <c r="N49" s="8" t="s">
        <v>2909</v>
      </c>
      <c r="O49" s="37" t="s">
        <v>36</v>
      </c>
    </row>
    <row r="50">
      <c r="A50" s="36" t="s">
        <v>2923</v>
      </c>
      <c r="B50" s="35">
        <v>4800000.0</v>
      </c>
      <c r="C50" s="35" t="str">
        <f t="shared" si="1"/>
        <v>No</v>
      </c>
      <c r="D50" s="8">
        <v>5.0</v>
      </c>
      <c r="E50" s="8" t="str">
        <f t="shared" si="2"/>
        <v>No</v>
      </c>
      <c r="F50" s="37">
        <v>6.0</v>
      </c>
      <c r="G50" s="37" t="str">
        <f t="shared" si="3"/>
        <v>No</v>
      </c>
      <c r="H50" s="8">
        <v>3.0</v>
      </c>
      <c r="I50" s="8" t="str">
        <f t="shared" si="4"/>
        <v>Yes</v>
      </c>
      <c r="J50" s="8" t="s">
        <v>92</v>
      </c>
      <c r="K50" s="8" t="s">
        <v>2908</v>
      </c>
      <c r="L50" s="35">
        <v>4300.0</v>
      </c>
      <c r="M50" s="35" t="str">
        <f t="shared" si="5"/>
        <v>No</v>
      </c>
      <c r="N50" s="8" t="s">
        <v>2909</v>
      </c>
      <c r="O50" s="37" t="s">
        <v>42</v>
      </c>
    </row>
    <row r="51">
      <c r="A51" s="36" t="s">
        <v>2923</v>
      </c>
      <c r="B51" s="35">
        <v>3780000.0</v>
      </c>
      <c r="C51" s="35" t="str">
        <f t="shared" si="1"/>
        <v>No</v>
      </c>
      <c r="D51" s="8">
        <v>5.0</v>
      </c>
      <c r="E51" s="8" t="str">
        <f t="shared" si="2"/>
        <v>No</v>
      </c>
      <c r="F51" s="37">
        <v>5.0</v>
      </c>
      <c r="G51" s="37" t="str">
        <f t="shared" si="3"/>
        <v>No</v>
      </c>
      <c r="H51" s="8">
        <v>3.0</v>
      </c>
      <c r="I51" s="8" t="str">
        <f t="shared" si="4"/>
        <v>Yes</v>
      </c>
      <c r="J51" s="8" t="s">
        <v>92</v>
      </c>
      <c r="K51" s="8" t="s">
        <v>2908</v>
      </c>
      <c r="L51" s="35">
        <v>3628.0</v>
      </c>
      <c r="M51" s="35" t="str">
        <f t="shared" si="5"/>
        <v>No</v>
      </c>
      <c r="N51" s="8" t="s">
        <v>2909</v>
      </c>
      <c r="O51" s="37" t="s">
        <v>42</v>
      </c>
    </row>
    <row r="52">
      <c r="A52" s="36" t="s">
        <v>2922</v>
      </c>
      <c r="B52" s="35">
        <v>850000.0</v>
      </c>
      <c r="C52" s="35" t="str">
        <f t="shared" si="1"/>
        <v>No</v>
      </c>
      <c r="D52" s="8">
        <v>3.0</v>
      </c>
      <c r="E52" s="8" t="str">
        <f t="shared" si="2"/>
        <v>No</v>
      </c>
      <c r="F52" s="37">
        <v>2.0</v>
      </c>
      <c r="G52" s="37" t="str">
        <f t="shared" si="3"/>
        <v>No</v>
      </c>
      <c r="H52" s="8">
        <v>3.0</v>
      </c>
      <c r="I52" s="8" t="str">
        <f t="shared" si="4"/>
        <v>Yes</v>
      </c>
      <c r="J52" s="8" t="s">
        <v>33</v>
      </c>
      <c r="K52" s="8" t="s">
        <v>2908</v>
      </c>
      <c r="L52" s="35">
        <v>1050.0</v>
      </c>
      <c r="M52" s="35" t="str">
        <f t="shared" si="5"/>
        <v>No</v>
      </c>
      <c r="N52" s="8" t="s">
        <v>2909</v>
      </c>
      <c r="O52" s="37" t="s">
        <v>36</v>
      </c>
    </row>
    <row r="53">
      <c r="A53" s="36" t="s">
        <v>2920</v>
      </c>
      <c r="B53" s="35">
        <v>1850000.0</v>
      </c>
      <c r="C53" s="35" t="str">
        <f t="shared" si="1"/>
        <v>No</v>
      </c>
      <c r="D53" s="8">
        <v>4.0</v>
      </c>
      <c r="E53" s="8" t="str">
        <f t="shared" si="2"/>
        <v>No</v>
      </c>
      <c r="F53" s="37">
        <v>4.0</v>
      </c>
      <c r="G53" s="37" t="str">
        <f t="shared" si="3"/>
        <v>No</v>
      </c>
      <c r="H53" s="8">
        <v>2.0</v>
      </c>
      <c r="I53" s="8" t="str">
        <f t="shared" si="4"/>
        <v>No</v>
      </c>
      <c r="J53" s="8" t="s">
        <v>92</v>
      </c>
      <c r="K53" s="8" t="s">
        <v>2908</v>
      </c>
      <c r="L53" s="35">
        <v>2347.0</v>
      </c>
      <c r="M53" s="35" t="str">
        <f t="shared" si="5"/>
        <v>No</v>
      </c>
      <c r="N53" s="8" t="s">
        <v>2909</v>
      </c>
      <c r="O53" s="37" t="s">
        <v>42</v>
      </c>
    </row>
    <row r="54">
      <c r="A54" s="36" t="s">
        <v>2907</v>
      </c>
      <c r="B54" s="35">
        <v>1698800.0</v>
      </c>
      <c r="C54" s="35" t="str">
        <f t="shared" si="1"/>
        <v>No</v>
      </c>
      <c r="D54" s="8">
        <v>2.0</v>
      </c>
      <c r="E54" s="8" t="str">
        <f t="shared" si="2"/>
        <v>No</v>
      </c>
      <c r="F54" s="37">
        <v>2.0</v>
      </c>
      <c r="G54" s="37" t="str">
        <f t="shared" si="3"/>
        <v>No</v>
      </c>
      <c r="H54" s="8">
        <v>4.0</v>
      </c>
      <c r="I54" s="8" t="str">
        <f t="shared" si="4"/>
        <v>Yes</v>
      </c>
      <c r="J54" s="8" t="s">
        <v>33</v>
      </c>
      <c r="K54" s="8" t="s">
        <v>2908</v>
      </c>
      <c r="L54" s="35">
        <v>1227.0</v>
      </c>
      <c r="M54" s="35" t="str">
        <f t="shared" si="5"/>
        <v>No</v>
      </c>
      <c r="N54" s="8" t="s">
        <v>2909</v>
      </c>
      <c r="O54" s="37" t="s">
        <v>36</v>
      </c>
    </row>
    <row r="55">
      <c r="A55" s="36" t="s">
        <v>2926</v>
      </c>
      <c r="B55" s="35">
        <v>999000.0</v>
      </c>
      <c r="C55" s="35" t="str">
        <f t="shared" si="1"/>
        <v>No</v>
      </c>
      <c r="D55" s="8">
        <v>5.0</v>
      </c>
      <c r="E55" s="8" t="str">
        <f t="shared" si="2"/>
        <v>No</v>
      </c>
      <c r="F55" s="37">
        <v>4.0</v>
      </c>
      <c r="G55" s="37" t="str">
        <f t="shared" si="3"/>
        <v>No</v>
      </c>
      <c r="H55" s="8">
        <v>1.0</v>
      </c>
      <c r="I55" s="8" t="str">
        <f t="shared" si="4"/>
        <v>Yes</v>
      </c>
      <c r="J55" s="8" t="s">
        <v>557</v>
      </c>
      <c r="K55" s="8" t="s">
        <v>2908</v>
      </c>
      <c r="L55" s="35">
        <v>2512.0</v>
      </c>
      <c r="M55" s="35" t="str">
        <f t="shared" si="5"/>
        <v>No</v>
      </c>
      <c r="N55" s="8" t="s">
        <v>2909</v>
      </c>
      <c r="O55" s="37" t="s">
        <v>42</v>
      </c>
    </row>
    <row r="56">
      <c r="A56" s="36" t="s">
        <v>2928</v>
      </c>
      <c r="B56" s="35">
        <v>3500000.0</v>
      </c>
      <c r="C56" s="35" t="str">
        <f t="shared" si="1"/>
        <v>No</v>
      </c>
      <c r="D56" s="8">
        <v>1.0</v>
      </c>
      <c r="E56" s="8" t="str">
        <f t="shared" si="2"/>
        <v>No</v>
      </c>
      <c r="F56" s="37">
        <v>1.0</v>
      </c>
      <c r="G56" s="37" t="str">
        <f t="shared" si="3"/>
        <v>No</v>
      </c>
      <c r="H56" s="8">
        <v>2.0</v>
      </c>
      <c r="I56" s="8" t="str">
        <f t="shared" si="4"/>
        <v>No</v>
      </c>
      <c r="J56" s="8" t="s">
        <v>33</v>
      </c>
      <c r="K56" s="8" t="s">
        <v>2908</v>
      </c>
      <c r="L56" s="35">
        <v>1648.0</v>
      </c>
      <c r="M56" s="35" t="str">
        <f t="shared" si="5"/>
        <v>No</v>
      </c>
      <c r="N56" s="8" t="s">
        <v>2909</v>
      </c>
      <c r="O56" s="37" t="s">
        <v>42</v>
      </c>
    </row>
    <row r="57">
      <c r="A57" s="36" t="s">
        <v>2907</v>
      </c>
      <c r="B57" s="35">
        <v>1500000.0</v>
      </c>
      <c r="C57" s="35" t="str">
        <f t="shared" si="1"/>
        <v>No</v>
      </c>
      <c r="D57" s="8">
        <v>2.0</v>
      </c>
      <c r="E57" s="8" t="str">
        <f t="shared" si="2"/>
        <v>No</v>
      </c>
      <c r="F57" s="37">
        <v>2.0</v>
      </c>
      <c r="G57" s="37" t="str">
        <f t="shared" si="3"/>
        <v>No</v>
      </c>
      <c r="H57" s="8">
        <v>2.0</v>
      </c>
      <c r="I57" s="8" t="str">
        <f t="shared" si="4"/>
        <v>No</v>
      </c>
      <c r="J57" s="8" t="s">
        <v>33</v>
      </c>
      <c r="K57" s="8" t="s">
        <v>2908</v>
      </c>
      <c r="L57" s="35">
        <v>1022.0</v>
      </c>
      <c r="M57" s="35" t="str">
        <f t="shared" si="5"/>
        <v>No</v>
      </c>
      <c r="N57" s="8" t="s">
        <v>2909</v>
      </c>
      <c r="O57" s="37" t="s">
        <v>36</v>
      </c>
    </row>
    <row r="58">
      <c r="A58" s="36" t="s">
        <v>2907</v>
      </c>
      <c r="B58" s="35">
        <v>2300000.0</v>
      </c>
      <c r="C58" s="35" t="str">
        <f t="shared" si="1"/>
        <v>No</v>
      </c>
      <c r="D58" s="8">
        <v>1.0</v>
      </c>
      <c r="E58" s="8" t="str">
        <f t="shared" si="2"/>
        <v>No</v>
      </c>
      <c r="F58" s="37">
        <v>2.0</v>
      </c>
      <c r="G58" s="37" t="str">
        <f t="shared" si="3"/>
        <v>No</v>
      </c>
      <c r="H58" s="8">
        <v>2.0</v>
      </c>
      <c r="I58" s="8" t="str">
        <f t="shared" si="4"/>
        <v>No</v>
      </c>
      <c r="J58" s="8" t="s">
        <v>33</v>
      </c>
      <c r="K58" s="8" t="s">
        <v>2908</v>
      </c>
      <c r="L58" s="35">
        <v>1023.0</v>
      </c>
      <c r="M58" s="35" t="str">
        <f t="shared" si="5"/>
        <v>No</v>
      </c>
      <c r="N58" s="8" t="s">
        <v>2909</v>
      </c>
      <c r="O58" s="37" t="s">
        <v>42</v>
      </c>
    </row>
    <row r="59">
      <c r="A59" s="36" t="s">
        <v>2920</v>
      </c>
      <c r="B59" s="35">
        <v>1830000.0</v>
      </c>
      <c r="C59" s="35" t="str">
        <f t="shared" si="1"/>
        <v>No</v>
      </c>
      <c r="D59" s="8">
        <v>4.0</v>
      </c>
      <c r="E59" s="8" t="str">
        <f t="shared" si="2"/>
        <v>No</v>
      </c>
      <c r="F59" s="37">
        <v>4.0</v>
      </c>
      <c r="G59" s="37" t="str">
        <f t="shared" si="3"/>
        <v>No</v>
      </c>
      <c r="H59" s="8">
        <v>2.0</v>
      </c>
      <c r="I59" s="8" t="str">
        <f t="shared" si="4"/>
        <v>No</v>
      </c>
      <c r="J59" s="8" t="s">
        <v>92</v>
      </c>
      <c r="K59" s="8" t="s">
        <v>2908</v>
      </c>
      <c r="L59" s="35">
        <v>1830.0</v>
      </c>
      <c r="M59" s="35" t="str">
        <f t="shared" si="5"/>
        <v>No</v>
      </c>
      <c r="N59" s="8" t="s">
        <v>2909</v>
      </c>
      <c r="O59" s="37" t="s">
        <v>42</v>
      </c>
    </row>
    <row r="60">
      <c r="A60" s="36" t="s">
        <v>2929</v>
      </c>
      <c r="B60" s="35">
        <v>750000.0</v>
      </c>
      <c r="C60" s="35" t="str">
        <f t="shared" si="1"/>
        <v>No</v>
      </c>
      <c r="D60" s="8">
        <v>4.0</v>
      </c>
      <c r="E60" s="8" t="str">
        <f t="shared" si="2"/>
        <v>No</v>
      </c>
      <c r="F60" s="37">
        <v>3.0</v>
      </c>
      <c r="G60" s="37" t="str">
        <f t="shared" si="3"/>
        <v>No</v>
      </c>
      <c r="H60" s="8">
        <v>3.0</v>
      </c>
      <c r="I60" s="8" t="str">
        <f t="shared" si="4"/>
        <v>Yes</v>
      </c>
      <c r="J60" s="8" t="s">
        <v>177</v>
      </c>
      <c r="K60" s="8" t="s">
        <v>40</v>
      </c>
      <c r="L60" s="35">
        <v>1800.0</v>
      </c>
      <c r="M60" s="35" t="str">
        <f t="shared" si="5"/>
        <v>No</v>
      </c>
      <c r="N60" s="8" t="s">
        <v>2909</v>
      </c>
      <c r="O60" s="37" t="s">
        <v>42</v>
      </c>
    </row>
    <row r="61">
      <c r="A61" s="36" t="s">
        <v>2930</v>
      </c>
      <c r="B61" s="35">
        <v>580000.0</v>
      </c>
      <c r="C61" s="35" t="str">
        <f t="shared" si="1"/>
        <v>No</v>
      </c>
      <c r="D61" s="8">
        <v>5.0</v>
      </c>
      <c r="E61" s="8" t="str">
        <f t="shared" si="2"/>
        <v>No</v>
      </c>
      <c r="F61" s="37">
        <v>2.0</v>
      </c>
      <c r="G61" s="37" t="str">
        <f t="shared" si="3"/>
        <v>No</v>
      </c>
      <c r="H61" s="8">
        <v>1.0</v>
      </c>
      <c r="I61" s="8" t="str">
        <f t="shared" si="4"/>
        <v>Yes</v>
      </c>
      <c r="J61" s="8" t="s">
        <v>92</v>
      </c>
      <c r="K61" s="8" t="s">
        <v>2908</v>
      </c>
      <c r="L61" s="35">
        <v>1550.0</v>
      </c>
      <c r="M61" s="35" t="str">
        <f t="shared" si="5"/>
        <v>No</v>
      </c>
      <c r="N61" s="8" t="s">
        <v>2909</v>
      </c>
      <c r="O61" s="37" t="s">
        <v>42</v>
      </c>
    </row>
    <row r="62">
      <c r="A62" s="36" t="s">
        <v>2907</v>
      </c>
      <c r="B62" s="35">
        <v>3000000.0</v>
      </c>
      <c r="C62" s="35" t="str">
        <f t="shared" si="1"/>
        <v>No</v>
      </c>
      <c r="D62" s="8">
        <v>4.0</v>
      </c>
      <c r="E62" s="8" t="str">
        <f t="shared" si="2"/>
        <v>No</v>
      </c>
      <c r="F62" s="37">
        <v>3.0</v>
      </c>
      <c r="G62" s="37" t="str">
        <f t="shared" si="3"/>
        <v>No</v>
      </c>
      <c r="H62" s="8">
        <v>1.0</v>
      </c>
      <c r="I62" s="8" t="str">
        <f t="shared" si="4"/>
        <v>Yes</v>
      </c>
      <c r="J62" s="8" t="s">
        <v>33</v>
      </c>
      <c r="K62" s="8" t="s">
        <v>2908</v>
      </c>
      <c r="L62" s="35">
        <v>2066.0</v>
      </c>
      <c r="M62" s="35" t="str">
        <f t="shared" si="5"/>
        <v>No</v>
      </c>
      <c r="N62" s="8" t="s">
        <v>2909</v>
      </c>
      <c r="O62" t="s">
        <v>256</v>
      </c>
    </row>
    <row r="63">
      <c r="A63" s="36" t="s">
        <v>2920</v>
      </c>
      <c r="B63" s="35">
        <v>2180000.0</v>
      </c>
      <c r="C63" s="35" t="str">
        <f t="shared" si="1"/>
        <v>No</v>
      </c>
      <c r="D63" s="8">
        <v>5.0</v>
      </c>
      <c r="E63" s="8" t="str">
        <f t="shared" si="2"/>
        <v>No</v>
      </c>
      <c r="F63" s="37">
        <v>4.0</v>
      </c>
      <c r="G63" s="37" t="str">
        <f t="shared" si="3"/>
        <v>No</v>
      </c>
      <c r="H63" s="8">
        <v>2.0</v>
      </c>
      <c r="I63" s="8" t="str">
        <f t="shared" si="4"/>
        <v>No</v>
      </c>
      <c r="J63" s="8" t="s">
        <v>92</v>
      </c>
      <c r="K63" s="8" t="s">
        <v>2908</v>
      </c>
      <c r="L63" s="35">
        <v>3000.0</v>
      </c>
      <c r="M63" s="35" t="str">
        <f t="shared" si="5"/>
        <v>No</v>
      </c>
      <c r="N63" s="8" t="s">
        <v>2909</v>
      </c>
      <c r="O63" s="37" t="s">
        <v>42</v>
      </c>
    </row>
    <row r="64">
      <c r="A64" s="36" t="s">
        <v>2907</v>
      </c>
      <c r="B64" s="35">
        <v>2030000.0</v>
      </c>
      <c r="C64" s="35" t="str">
        <f t="shared" si="1"/>
        <v>No</v>
      </c>
      <c r="D64" s="8">
        <v>4.0</v>
      </c>
      <c r="E64" s="8" t="str">
        <f t="shared" si="2"/>
        <v>No</v>
      </c>
      <c r="F64" s="37">
        <v>5.0</v>
      </c>
      <c r="G64" s="37" t="str">
        <f t="shared" si="3"/>
        <v>No</v>
      </c>
      <c r="H64" s="8">
        <v>3.0</v>
      </c>
      <c r="I64" s="8" t="str">
        <f t="shared" si="4"/>
        <v>Yes</v>
      </c>
      <c r="J64" s="8" t="s">
        <v>92</v>
      </c>
      <c r="K64" s="8" t="s">
        <v>2908</v>
      </c>
      <c r="L64" s="35">
        <v>2356.0</v>
      </c>
      <c r="M64" s="35" t="str">
        <f t="shared" si="5"/>
        <v>No</v>
      </c>
      <c r="N64" s="8" t="s">
        <v>2909</v>
      </c>
      <c r="O64" s="37" t="s">
        <v>36</v>
      </c>
    </row>
    <row r="65">
      <c r="A65" s="36" t="s">
        <v>2920</v>
      </c>
      <c r="B65" s="35">
        <v>3450000.0</v>
      </c>
      <c r="C65" s="35" t="str">
        <f t="shared" si="1"/>
        <v>No</v>
      </c>
      <c r="D65" s="8">
        <v>5.0</v>
      </c>
      <c r="E65" s="8" t="str">
        <f t="shared" si="2"/>
        <v>No</v>
      </c>
      <c r="F65" s="37">
        <v>6.0</v>
      </c>
      <c r="G65" s="37" t="str">
        <f t="shared" si="3"/>
        <v>No</v>
      </c>
      <c r="H65" s="8">
        <v>2.0</v>
      </c>
      <c r="I65" s="8" t="str">
        <f t="shared" si="4"/>
        <v>No</v>
      </c>
      <c r="J65" s="8" t="s">
        <v>92</v>
      </c>
      <c r="K65" s="8" t="s">
        <v>2908</v>
      </c>
      <c r="L65" s="35">
        <v>3720.0</v>
      </c>
      <c r="M65" s="35" t="str">
        <f t="shared" si="5"/>
        <v>No</v>
      </c>
      <c r="N65" s="8" t="s">
        <v>2909</v>
      </c>
      <c r="O65" s="37" t="s">
        <v>36</v>
      </c>
    </row>
    <row r="66">
      <c r="A66" s="36" t="s">
        <v>2931</v>
      </c>
      <c r="B66" s="35">
        <v>4080000.0</v>
      </c>
      <c r="C66" s="35" t="str">
        <f t="shared" si="1"/>
        <v>No</v>
      </c>
      <c r="D66" s="8">
        <v>5.0</v>
      </c>
      <c r="E66" s="8" t="str">
        <f t="shared" si="2"/>
        <v>No</v>
      </c>
      <c r="F66" s="37">
        <v>5.0</v>
      </c>
      <c r="G66" s="37" t="str">
        <f t="shared" si="3"/>
        <v>No</v>
      </c>
      <c r="H66" s="8">
        <v>6.0</v>
      </c>
      <c r="I66" s="8" t="str">
        <f t="shared" si="4"/>
        <v>Yes</v>
      </c>
      <c r="J66" s="8" t="s">
        <v>92</v>
      </c>
      <c r="K66" s="8" t="s">
        <v>2908</v>
      </c>
      <c r="L66" s="35">
        <v>3713.0</v>
      </c>
      <c r="M66" s="35" t="str">
        <f t="shared" si="5"/>
        <v>No</v>
      </c>
      <c r="N66" s="8" t="s">
        <v>2909</v>
      </c>
      <c r="O66" s="37" t="s">
        <v>42</v>
      </c>
    </row>
    <row r="67">
      <c r="A67" s="36" t="s">
        <v>2917</v>
      </c>
      <c r="B67" s="35">
        <v>2880000.0</v>
      </c>
      <c r="C67" s="35" t="str">
        <f t="shared" si="1"/>
        <v>No</v>
      </c>
      <c r="D67" s="8">
        <v>5.0</v>
      </c>
      <c r="E67" s="8" t="str">
        <f t="shared" si="2"/>
        <v>No</v>
      </c>
      <c r="F67" s="37">
        <v>3.0</v>
      </c>
      <c r="G67" s="37" t="str">
        <f t="shared" si="3"/>
        <v>No</v>
      </c>
      <c r="H67" s="8">
        <v>2.0</v>
      </c>
      <c r="I67" s="8" t="str">
        <f t="shared" si="4"/>
        <v>No</v>
      </c>
      <c r="J67" s="8" t="s">
        <v>177</v>
      </c>
      <c r="K67" s="8" t="s">
        <v>40</v>
      </c>
      <c r="L67" s="35">
        <v>4244.0</v>
      </c>
      <c r="M67" s="35" t="str">
        <f t="shared" si="5"/>
        <v>No</v>
      </c>
      <c r="N67" s="8" t="s">
        <v>2909</v>
      </c>
      <c r="O67" s="37" t="s">
        <v>42</v>
      </c>
    </row>
    <row r="68">
      <c r="A68" s="36" t="s">
        <v>2907</v>
      </c>
      <c r="B68" s="35">
        <v>1799000.0</v>
      </c>
      <c r="C68" s="35" t="str">
        <f t="shared" si="1"/>
        <v>No</v>
      </c>
      <c r="D68" s="8">
        <v>1.0</v>
      </c>
      <c r="E68" s="8" t="str">
        <f t="shared" si="2"/>
        <v>No</v>
      </c>
      <c r="F68" s="37">
        <v>1.0</v>
      </c>
      <c r="G68" s="37" t="str">
        <f t="shared" si="3"/>
        <v>No</v>
      </c>
      <c r="H68" s="8">
        <v>2.0</v>
      </c>
      <c r="I68" s="8" t="str">
        <f t="shared" si="4"/>
        <v>No</v>
      </c>
      <c r="J68" s="8" t="s">
        <v>33</v>
      </c>
      <c r="K68" s="8" t="s">
        <v>2908</v>
      </c>
      <c r="L68" s="35">
        <v>720.0</v>
      </c>
      <c r="M68" s="35" t="str">
        <f t="shared" si="5"/>
        <v>No</v>
      </c>
      <c r="N68" s="8" t="s">
        <v>2909</v>
      </c>
      <c r="O68" s="37" t="s">
        <v>36</v>
      </c>
    </row>
    <row r="69">
      <c r="A69" s="36" t="s">
        <v>2907</v>
      </c>
      <c r="B69" s="35">
        <v>1820000.0</v>
      </c>
      <c r="C69" s="35" t="str">
        <f t="shared" si="1"/>
        <v>No</v>
      </c>
      <c r="D69" s="8">
        <v>3.0</v>
      </c>
      <c r="E69" s="8" t="str">
        <f t="shared" si="2"/>
        <v>No</v>
      </c>
      <c r="F69" s="37">
        <v>2.0</v>
      </c>
      <c r="G69" s="37" t="str">
        <f t="shared" si="3"/>
        <v>No</v>
      </c>
      <c r="H69" s="8">
        <v>1.0</v>
      </c>
      <c r="I69" s="8" t="str">
        <f t="shared" si="4"/>
        <v>Yes</v>
      </c>
      <c r="J69" s="8" t="s">
        <v>92</v>
      </c>
      <c r="K69" s="8" t="s">
        <v>2908</v>
      </c>
      <c r="L69" s="35">
        <v>1159.0</v>
      </c>
      <c r="M69" s="35" t="str">
        <f t="shared" si="5"/>
        <v>No</v>
      </c>
      <c r="N69" s="8" t="s">
        <v>2909</v>
      </c>
      <c r="O69" s="37" t="s">
        <v>36</v>
      </c>
    </row>
    <row r="70">
      <c r="A70" s="36" t="s">
        <v>2907</v>
      </c>
      <c r="B70" s="35">
        <v>1000000.0</v>
      </c>
      <c r="C70" s="35" t="str">
        <f t="shared" si="1"/>
        <v>No</v>
      </c>
      <c r="D70" s="8">
        <v>4.0</v>
      </c>
      <c r="E70" s="8" t="str">
        <f t="shared" si="2"/>
        <v>No</v>
      </c>
      <c r="F70" s="37">
        <v>3.0</v>
      </c>
      <c r="G70" s="37" t="str">
        <f t="shared" si="3"/>
        <v>No</v>
      </c>
      <c r="H70" s="8">
        <v>2.0</v>
      </c>
      <c r="I70" s="8" t="str">
        <f t="shared" si="4"/>
        <v>No</v>
      </c>
      <c r="J70" s="8" t="s">
        <v>33</v>
      </c>
      <c r="K70" s="8" t="s">
        <v>2908</v>
      </c>
      <c r="L70" s="35">
        <v>1313.0</v>
      </c>
      <c r="M70" s="35" t="str">
        <f t="shared" si="5"/>
        <v>No</v>
      </c>
      <c r="N70" s="8" t="s">
        <v>2909</v>
      </c>
      <c r="O70" s="37" t="s">
        <v>42</v>
      </c>
    </row>
    <row r="71">
      <c r="A71" s="36" t="s">
        <v>2907</v>
      </c>
      <c r="B71" s="35">
        <v>1650000.0</v>
      </c>
      <c r="C71" s="35" t="str">
        <f t="shared" si="1"/>
        <v>No</v>
      </c>
      <c r="D71" s="8">
        <v>4.0</v>
      </c>
      <c r="E71" s="8" t="str">
        <f t="shared" si="2"/>
        <v>No</v>
      </c>
      <c r="F71" s="37">
        <v>5.0</v>
      </c>
      <c r="G71" s="37" t="str">
        <f t="shared" si="3"/>
        <v>No</v>
      </c>
      <c r="H71" s="8">
        <v>1.0</v>
      </c>
      <c r="I71" s="8" t="str">
        <f t="shared" si="4"/>
        <v>Yes</v>
      </c>
      <c r="J71" s="8" t="s">
        <v>92</v>
      </c>
      <c r="K71" s="8" t="s">
        <v>2908</v>
      </c>
      <c r="L71" s="35">
        <v>1905.0</v>
      </c>
      <c r="M71" s="35" t="str">
        <f t="shared" si="5"/>
        <v>No</v>
      </c>
      <c r="N71" s="8" t="s">
        <v>2909</v>
      </c>
      <c r="O71" s="37" t="s">
        <v>36</v>
      </c>
    </row>
    <row r="72">
      <c r="A72" s="36" t="s">
        <v>2907</v>
      </c>
      <c r="B72" s="35">
        <v>2300000.0</v>
      </c>
      <c r="C72" s="35" t="str">
        <f t="shared" si="1"/>
        <v>No</v>
      </c>
      <c r="D72" s="8">
        <v>1.0</v>
      </c>
      <c r="E72" s="8" t="str">
        <f t="shared" si="2"/>
        <v>No</v>
      </c>
      <c r="F72" s="37">
        <v>1.0</v>
      </c>
      <c r="G72" s="37" t="str">
        <f t="shared" si="3"/>
        <v>No</v>
      </c>
      <c r="H72" s="8">
        <v>2.0</v>
      </c>
      <c r="I72" s="8" t="str">
        <f t="shared" si="4"/>
        <v>No</v>
      </c>
      <c r="J72" s="8" t="s">
        <v>33</v>
      </c>
      <c r="K72" s="8" t="s">
        <v>2908</v>
      </c>
      <c r="L72" s="35">
        <v>1023.0</v>
      </c>
      <c r="M72" s="35" t="str">
        <f t="shared" si="5"/>
        <v>No</v>
      </c>
      <c r="N72" s="8" t="s">
        <v>2909</v>
      </c>
      <c r="O72" s="37" t="s">
        <v>42</v>
      </c>
    </row>
    <row r="73">
      <c r="A73" s="36" t="s">
        <v>2920</v>
      </c>
      <c r="B73" s="35">
        <v>2400000.0</v>
      </c>
      <c r="C73" s="35" t="str">
        <f t="shared" si="1"/>
        <v>No</v>
      </c>
      <c r="D73" s="8">
        <v>5.0</v>
      </c>
      <c r="E73" s="8" t="str">
        <f t="shared" si="2"/>
        <v>No</v>
      </c>
      <c r="F73" s="37">
        <v>5.0</v>
      </c>
      <c r="G73" s="37" t="str">
        <f t="shared" si="3"/>
        <v>No</v>
      </c>
      <c r="H73" s="8">
        <v>3.0</v>
      </c>
      <c r="I73" s="8" t="str">
        <f t="shared" si="4"/>
        <v>Yes</v>
      </c>
      <c r="J73" s="8" t="s">
        <v>92</v>
      </c>
      <c r="K73" s="8" t="s">
        <v>40</v>
      </c>
      <c r="L73" s="35">
        <v>2702.0</v>
      </c>
      <c r="M73" s="35" t="str">
        <f t="shared" si="5"/>
        <v>No</v>
      </c>
      <c r="N73" s="8" t="s">
        <v>2909</v>
      </c>
      <c r="O73" s="37" t="s">
        <v>42</v>
      </c>
    </row>
    <row r="74">
      <c r="A74" s="36" t="s">
        <v>2907</v>
      </c>
      <c r="B74" s="35">
        <v>2055000.0</v>
      </c>
      <c r="C74" s="35" t="str">
        <f t="shared" si="1"/>
        <v>No</v>
      </c>
      <c r="D74" s="8">
        <v>2.0</v>
      </c>
      <c r="E74" s="8" t="str">
        <f t="shared" si="2"/>
        <v>No</v>
      </c>
      <c r="F74" s="37">
        <v>1.0</v>
      </c>
      <c r="G74" s="37" t="str">
        <f t="shared" si="3"/>
        <v>No</v>
      </c>
      <c r="H74" s="8">
        <v>2.0</v>
      </c>
      <c r="I74" s="8" t="str">
        <f t="shared" si="4"/>
        <v>No</v>
      </c>
      <c r="J74" s="8" t="s">
        <v>33</v>
      </c>
      <c r="K74" s="8" t="s">
        <v>2908</v>
      </c>
      <c r="L74" s="35">
        <v>797.0</v>
      </c>
      <c r="M74" s="35" t="str">
        <f t="shared" si="5"/>
        <v>No</v>
      </c>
      <c r="N74" s="8" t="s">
        <v>2909</v>
      </c>
      <c r="O74" s="37" t="s">
        <v>42</v>
      </c>
    </row>
    <row r="75">
      <c r="A75" s="36" t="s">
        <v>2907</v>
      </c>
      <c r="B75" s="35">
        <v>1714000.0</v>
      </c>
      <c r="C75" s="35" t="str">
        <f t="shared" si="1"/>
        <v>No</v>
      </c>
      <c r="D75" s="8">
        <v>1.0</v>
      </c>
      <c r="E75" s="8" t="str">
        <f t="shared" si="2"/>
        <v>No</v>
      </c>
      <c r="F75" s="37">
        <v>1.0</v>
      </c>
      <c r="G75" s="37" t="str">
        <f t="shared" si="3"/>
        <v>No</v>
      </c>
      <c r="H75" s="8">
        <v>4.0</v>
      </c>
      <c r="I75" s="8" t="str">
        <f t="shared" si="4"/>
        <v>Yes</v>
      </c>
      <c r="J75" s="8" t="s">
        <v>33</v>
      </c>
      <c r="K75" s="8" t="s">
        <v>2908</v>
      </c>
      <c r="L75" s="35">
        <v>700.0</v>
      </c>
      <c r="M75" s="35" t="str">
        <f t="shared" si="5"/>
        <v>No</v>
      </c>
      <c r="N75" s="8" t="s">
        <v>2909</v>
      </c>
      <c r="O75" s="37" t="s">
        <v>42</v>
      </c>
    </row>
    <row r="76">
      <c r="A76" s="36" t="s">
        <v>2916</v>
      </c>
      <c r="B76" s="35">
        <v>620000.0</v>
      </c>
      <c r="C76" s="35" t="str">
        <f t="shared" si="1"/>
        <v>No</v>
      </c>
      <c r="D76" s="8">
        <v>3.0</v>
      </c>
      <c r="E76" s="8" t="str">
        <f t="shared" si="2"/>
        <v>No</v>
      </c>
      <c r="F76" s="37">
        <v>2.0</v>
      </c>
      <c r="G76" s="37" t="str">
        <f t="shared" si="3"/>
        <v>No</v>
      </c>
      <c r="H76" s="8">
        <v>1.0</v>
      </c>
      <c r="I76" s="8" t="str">
        <f t="shared" si="4"/>
        <v>Yes</v>
      </c>
      <c r="J76" s="8" t="s">
        <v>92</v>
      </c>
      <c r="K76" s="8" t="s">
        <v>2908</v>
      </c>
      <c r="L76" s="35">
        <v>1232.0</v>
      </c>
      <c r="M76" s="35" t="str">
        <f t="shared" si="5"/>
        <v>No</v>
      </c>
      <c r="N76" s="8" t="s">
        <v>2909</v>
      </c>
      <c r="O76" s="37" t="s">
        <v>42</v>
      </c>
    </row>
    <row r="77">
      <c r="A77" s="36" t="s">
        <v>2916</v>
      </c>
      <c r="B77" s="35">
        <v>1720000.0</v>
      </c>
      <c r="C77" s="35" t="str">
        <f t="shared" si="1"/>
        <v>No</v>
      </c>
      <c r="D77" s="8">
        <v>7.0</v>
      </c>
      <c r="E77" s="8" t="str">
        <f t="shared" si="2"/>
        <v>No</v>
      </c>
      <c r="F77" s="37">
        <v>7.0</v>
      </c>
      <c r="G77" s="37" t="str">
        <f t="shared" si="3"/>
        <v>No</v>
      </c>
      <c r="H77" s="8">
        <v>2.0</v>
      </c>
      <c r="I77" s="8" t="str">
        <f t="shared" si="4"/>
        <v>No</v>
      </c>
      <c r="J77" s="8" t="s">
        <v>671</v>
      </c>
      <c r="K77" s="8" t="s">
        <v>40</v>
      </c>
      <c r="L77" s="35">
        <v>3033.0</v>
      </c>
      <c r="M77" s="35" t="str">
        <f t="shared" si="5"/>
        <v>No</v>
      </c>
      <c r="N77" s="8" t="s">
        <v>2909</v>
      </c>
      <c r="O77" s="37" t="s">
        <v>112</v>
      </c>
    </row>
    <row r="78">
      <c r="A78" s="36" t="s">
        <v>2907</v>
      </c>
      <c r="B78" s="35">
        <v>2300000.0</v>
      </c>
      <c r="C78" s="35" t="str">
        <f t="shared" si="1"/>
        <v>No</v>
      </c>
      <c r="D78" s="8">
        <v>4.0</v>
      </c>
      <c r="E78" s="8" t="str">
        <f t="shared" si="2"/>
        <v>No</v>
      </c>
      <c r="F78" s="37">
        <v>4.0</v>
      </c>
      <c r="G78" s="37" t="str">
        <f t="shared" si="3"/>
        <v>No</v>
      </c>
      <c r="H78" s="8">
        <v>2.0</v>
      </c>
      <c r="I78" s="8" t="str">
        <f t="shared" si="4"/>
        <v>No</v>
      </c>
      <c r="J78" s="8" t="s">
        <v>33</v>
      </c>
      <c r="K78" s="8" t="s">
        <v>2908</v>
      </c>
      <c r="L78" s="35">
        <v>3282.0</v>
      </c>
      <c r="M78" s="35" t="str">
        <f t="shared" si="5"/>
        <v>No</v>
      </c>
      <c r="N78" s="8" t="s">
        <v>2909</v>
      </c>
      <c r="O78" s="37" t="s">
        <v>42</v>
      </c>
    </row>
    <row r="79">
      <c r="A79" s="36" t="s">
        <v>2916</v>
      </c>
      <c r="B79" s="35">
        <v>920000.0</v>
      </c>
      <c r="C79" s="35" t="str">
        <f t="shared" si="1"/>
        <v>No</v>
      </c>
      <c r="D79" s="8">
        <v>5.0</v>
      </c>
      <c r="E79" s="8" t="str">
        <f t="shared" si="2"/>
        <v>No</v>
      </c>
      <c r="F79" s="37">
        <v>3.0</v>
      </c>
      <c r="G79" s="37" t="str">
        <f t="shared" si="3"/>
        <v>No</v>
      </c>
      <c r="H79" s="8">
        <v>3.0</v>
      </c>
      <c r="I79" s="8" t="str">
        <f t="shared" si="4"/>
        <v>Yes</v>
      </c>
      <c r="J79" s="8" t="s">
        <v>92</v>
      </c>
      <c r="K79" s="8" t="s">
        <v>2908</v>
      </c>
      <c r="L79" s="35">
        <v>1513.0</v>
      </c>
      <c r="M79" s="35" t="str">
        <f t="shared" si="5"/>
        <v>No</v>
      </c>
      <c r="N79" s="8" t="s">
        <v>2909</v>
      </c>
      <c r="O79" s="37" t="s">
        <v>42</v>
      </c>
    </row>
    <row r="80">
      <c r="A80" s="36" t="s">
        <v>2907</v>
      </c>
      <c r="B80" s="35">
        <v>2300000.0</v>
      </c>
      <c r="C80" s="35" t="str">
        <f t="shared" si="1"/>
        <v>No</v>
      </c>
      <c r="D80" s="8">
        <v>1.0</v>
      </c>
      <c r="E80" s="8" t="str">
        <f t="shared" si="2"/>
        <v>No</v>
      </c>
      <c r="F80" s="37">
        <v>1.0</v>
      </c>
      <c r="G80" s="37" t="str">
        <f t="shared" si="3"/>
        <v>No</v>
      </c>
      <c r="H80" s="8">
        <v>1.0</v>
      </c>
      <c r="I80" s="8" t="str">
        <f t="shared" si="4"/>
        <v>Yes</v>
      </c>
      <c r="J80" s="8" t="s">
        <v>33</v>
      </c>
      <c r="K80" s="8" t="s">
        <v>2908</v>
      </c>
      <c r="L80" s="35">
        <v>1046.0</v>
      </c>
      <c r="M80" s="35" t="str">
        <f t="shared" si="5"/>
        <v>No</v>
      </c>
      <c r="N80" s="8" t="s">
        <v>2909</v>
      </c>
      <c r="O80" s="37" t="s">
        <v>42</v>
      </c>
    </row>
    <row r="81">
      <c r="A81" s="36" t="s">
        <v>2917</v>
      </c>
      <c r="B81" s="35">
        <v>4995000.0</v>
      </c>
      <c r="C81" s="35" t="str">
        <f t="shared" si="1"/>
        <v>No</v>
      </c>
      <c r="D81" s="8">
        <v>6.0</v>
      </c>
      <c r="E81" s="8" t="str">
        <f t="shared" si="2"/>
        <v>No</v>
      </c>
      <c r="F81" s="37">
        <v>7.0</v>
      </c>
      <c r="G81" s="37" t="str">
        <f t="shared" si="3"/>
        <v>No</v>
      </c>
      <c r="H81" s="8">
        <v>2.0</v>
      </c>
      <c r="I81" s="8" t="str">
        <f t="shared" si="4"/>
        <v>No</v>
      </c>
      <c r="J81" s="8" t="s">
        <v>39</v>
      </c>
      <c r="K81" s="8" t="s">
        <v>40</v>
      </c>
      <c r="L81" s="35">
        <v>8113.0</v>
      </c>
      <c r="M81" s="35" t="str">
        <f t="shared" si="5"/>
        <v>Yes</v>
      </c>
      <c r="N81" s="8" t="s">
        <v>2909</v>
      </c>
      <c r="O81" s="37" t="s">
        <v>42</v>
      </c>
    </row>
    <row r="82">
      <c r="A82" s="36" t="s">
        <v>2917</v>
      </c>
      <c r="B82" s="35">
        <v>1630000.0</v>
      </c>
      <c r="C82" s="35" t="str">
        <f t="shared" si="1"/>
        <v>No</v>
      </c>
      <c r="D82" s="8">
        <v>4.0</v>
      </c>
      <c r="E82" s="8" t="str">
        <f t="shared" si="2"/>
        <v>No</v>
      </c>
      <c r="F82" s="37">
        <v>3.0</v>
      </c>
      <c r="G82" s="37" t="str">
        <f t="shared" si="3"/>
        <v>No</v>
      </c>
      <c r="H82" s="8">
        <v>2.0</v>
      </c>
      <c r="I82" s="8" t="str">
        <f t="shared" si="4"/>
        <v>No</v>
      </c>
      <c r="J82" s="8" t="s">
        <v>177</v>
      </c>
      <c r="K82" s="8" t="s">
        <v>40</v>
      </c>
      <c r="L82" s="35">
        <v>1760.0</v>
      </c>
      <c r="M82" s="35" t="str">
        <f t="shared" si="5"/>
        <v>No</v>
      </c>
      <c r="N82" s="8" t="s">
        <v>2909</v>
      </c>
      <c r="O82" s="37" t="s">
        <v>42</v>
      </c>
    </row>
    <row r="83">
      <c r="A83" s="36" t="s">
        <v>2920</v>
      </c>
      <c r="B83" s="35">
        <v>1850000.0</v>
      </c>
      <c r="C83" s="35" t="str">
        <f t="shared" si="1"/>
        <v>No</v>
      </c>
      <c r="D83" s="8">
        <v>5.0</v>
      </c>
      <c r="E83" s="8" t="str">
        <f t="shared" si="2"/>
        <v>No</v>
      </c>
      <c r="F83" s="37">
        <v>4.0</v>
      </c>
      <c r="G83" s="37" t="str">
        <f t="shared" si="3"/>
        <v>No</v>
      </c>
      <c r="H83" s="8">
        <v>2.0</v>
      </c>
      <c r="I83" s="8" t="str">
        <f t="shared" si="4"/>
        <v>No</v>
      </c>
      <c r="J83" s="8" t="s">
        <v>92</v>
      </c>
      <c r="K83" s="8" t="s">
        <v>2908</v>
      </c>
      <c r="L83" s="35">
        <v>1830.0</v>
      </c>
      <c r="M83" s="35" t="str">
        <f t="shared" si="5"/>
        <v>No</v>
      </c>
      <c r="N83" s="8" t="s">
        <v>2909</v>
      </c>
      <c r="O83" s="37" t="s">
        <v>42</v>
      </c>
    </row>
    <row r="84">
      <c r="A84" s="36" t="s">
        <v>2907</v>
      </c>
      <c r="B84" s="35">
        <v>1783000.0</v>
      </c>
      <c r="C84" s="35" t="str">
        <f t="shared" si="1"/>
        <v>No</v>
      </c>
      <c r="D84" s="8">
        <v>2.0</v>
      </c>
      <c r="E84" s="8" t="str">
        <f t="shared" si="2"/>
        <v>No</v>
      </c>
      <c r="F84" s="37">
        <v>2.0</v>
      </c>
      <c r="G84" s="37" t="str">
        <f t="shared" si="3"/>
        <v>No</v>
      </c>
      <c r="H84" s="8">
        <v>1.0</v>
      </c>
      <c r="I84" s="8" t="str">
        <f t="shared" si="4"/>
        <v>Yes</v>
      </c>
      <c r="J84" s="8" t="s">
        <v>92</v>
      </c>
      <c r="K84" s="8" t="s">
        <v>2908</v>
      </c>
      <c r="L84" s="35">
        <v>976.0</v>
      </c>
      <c r="M84" s="35" t="str">
        <f t="shared" si="5"/>
        <v>No</v>
      </c>
      <c r="N84" s="8" t="s">
        <v>2909</v>
      </c>
      <c r="O84" s="37" t="s">
        <v>42</v>
      </c>
    </row>
    <row r="85">
      <c r="A85" s="36" t="s">
        <v>2912</v>
      </c>
      <c r="B85" s="35">
        <v>1180000.0</v>
      </c>
      <c r="C85" s="35" t="str">
        <f t="shared" si="1"/>
        <v>No</v>
      </c>
      <c r="D85" s="8">
        <v>4.0</v>
      </c>
      <c r="E85" s="8" t="str">
        <f t="shared" si="2"/>
        <v>No</v>
      </c>
      <c r="F85" s="37">
        <v>4.0</v>
      </c>
      <c r="G85" s="37" t="str">
        <f t="shared" si="3"/>
        <v>No</v>
      </c>
      <c r="H85" s="8">
        <v>2.0</v>
      </c>
      <c r="I85" s="8" t="str">
        <f t="shared" si="4"/>
        <v>No</v>
      </c>
      <c r="J85" s="8" t="s">
        <v>92</v>
      </c>
      <c r="K85" s="8" t="s">
        <v>2908</v>
      </c>
      <c r="L85" s="35">
        <v>1942.0</v>
      </c>
      <c r="M85" s="35" t="str">
        <f t="shared" si="5"/>
        <v>No</v>
      </c>
      <c r="N85" s="8" t="s">
        <v>2909</v>
      </c>
      <c r="O85" s="37" t="s">
        <v>42</v>
      </c>
    </row>
    <row r="86">
      <c r="A86" s="36" t="s">
        <v>2916</v>
      </c>
      <c r="B86" s="35">
        <v>900000.0</v>
      </c>
      <c r="C86" s="35" t="str">
        <f t="shared" si="1"/>
        <v>No</v>
      </c>
      <c r="D86" s="8">
        <v>5.0</v>
      </c>
      <c r="E86" s="8" t="str">
        <f t="shared" si="2"/>
        <v>No</v>
      </c>
      <c r="F86" s="37">
        <v>3.0</v>
      </c>
      <c r="G86" s="37" t="str">
        <f t="shared" si="3"/>
        <v>No</v>
      </c>
      <c r="H86" s="8">
        <v>1.0</v>
      </c>
      <c r="I86" s="8" t="str">
        <f t="shared" si="4"/>
        <v>Yes</v>
      </c>
      <c r="J86" s="8" t="s">
        <v>92</v>
      </c>
      <c r="K86" s="8" t="s">
        <v>2908</v>
      </c>
      <c r="L86" s="35">
        <v>1513.0</v>
      </c>
      <c r="M86" s="35" t="str">
        <f t="shared" si="5"/>
        <v>No</v>
      </c>
      <c r="N86" s="8" t="s">
        <v>2909</v>
      </c>
      <c r="O86" s="37" t="s">
        <v>42</v>
      </c>
    </row>
    <row r="87">
      <c r="A87" s="36" t="s">
        <v>2931</v>
      </c>
      <c r="B87" s="35">
        <v>1700000.0</v>
      </c>
      <c r="C87" s="35" t="str">
        <f t="shared" si="1"/>
        <v>No</v>
      </c>
      <c r="D87" s="8">
        <v>3.0</v>
      </c>
      <c r="E87" s="8" t="str">
        <f t="shared" si="2"/>
        <v>No</v>
      </c>
      <c r="F87" s="37">
        <v>2.0</v>
      </c>
      <c r="G87" s="37" t="str">
        <f t="shared" si="3"/>
        <v>No</v>
      </c>
      <c r="H87" s="8">
        <v>1.0</v>
      </c>
      <c r="I87" s="8" t="str">
        <f t="shared" si="4"/>
        <v>Yes</v>
      </c>
      <c r="J87" s="8" t="s">
        <v>33</v>
      </c>
      <c r="K87" s="8" t="s">
        <v>2908</v>
      </c>
      <c r="L87" s="35">
        <v>1442.0</v>
      </c>
      <c r="M87" s="35" t="str">
        <f t="shared" si="5"/>
        <v>No</v>
      </c>
      <c r="N87" s="8" t="s">
        <v>2909</v>
      </c>
      <c r="O87" s="37" t="s">
        <v>36</v>
      </c>
    </row>
    <row r="88">
      <c r="A88" s="36" t="s">
        <v>2907</v>
      </c>
      <c r="B88" s="35">
        <v>850000.0</v>
      </c>
      <c r="C88" s="35" t="str">
        <f t="shared" si="1"/>
        <v>No</v>
      </c>
      <c r="D88" s="8">
        <v>1.0</v>
      </c>
      <c r="E88" s="8" t="str">
        <f t="shared" si="2"/>
        <v>No</v>
      </c>
      <c r="F88" s="37">
        <v>2.0</v>
      </c>
      <c r="G88" s="37" t="str">
        <f t="shared" si="3"/>
        <v>No</v>
      </c>
      <c r="H88" s="8">
        <v>1.0</v>
      </c>
      <c r="I88" s="8" t="str">
        <f t="shared" si="4"/>
        <v>Yes</v>
      </c>
      <c r="J88" s="8" t="s">
        <v>33</v>
      </c>
      <c r="K88" s="8" t="s">
        <v>2908</v>
      </c>
      <c r="L88" s="35">
        <v>761.0</v>
      </c>
      <c r="M88" s="35" t="str">
        <f t="shared" si="5"/>
        <v>No</v>
      </c>
      <c r="N88" s="8" t="s">
        <v>2909</v>
      </c>
      <c r="O88" s="37" t="s">
        <v>36</v>
      </c>
    </row>
    <row r="89">
      <c r="A89" s="36" t="s">
        <v>2910</v>
      </c>
      <c r="B89" s="35">
        <v>6800000.0</v>
      </c>
      <c r="C89" s="35" t="str">
        <f t="shared" si="1"/>
        <v>Yes</v>
      </c>
      <c r="D89" s="8">
        <v>7.0</v>
      </c>
      <c r="E89" s="8" t="str">
        <f t="shared" si="2"/>
        <v>No</v>
      </c>
      <c r="F89" s="37">
        <v>7.0</v>
      </c>
      <c r="G89" s="37" t="str">
        <f t="shared" si="3"/>
        <v>No</v>
      </c>
      <c r="H89" s="8">
        <v>1.0</v>
      </c>
      <c r="I89" s="8" t="str">
        <f t="shared" si="4"/>
        <v>Yes</v>
      </c>
      <c r="J89" s="8" t="s">
        <v>39</v>
      </c>
      <c r="K89" s="8" t="s">
        <v>40</v>
      </c>
      <c r="L89" s="35">
        <v>7000.0</v>
      </c>
      <c r="M89" s="35" t="str">
        <f t="shared" si="5"/>
        <v>Yes</v>
      </c>
      <c r="N89" s="8" t="s">
        <v>2909</v>
      </c>
      <c r="O89" t="s">
        <v>256</v>
      </c>
    </row>
    <row r="90">
      <c r="A90" s="36" t="s">
        <v>2920</v>
      </c>
      <c r="B90" s="35">
        <v>3100000.0</v>
      </c>
      <c r="C90" s="35" t="str">
        <f t="shared" si="1"/>
        <v>No</v>
      </c>
      <c r="D90" s="8">
        <v>5.0</v>
      </c>
      <c r="E90" s="8" t="str">
        <f t="shared" si="2"/>
        <v>No</v>
      </c>
      <c r="F90" s="37">
        <v>6.0</v>
      </c>
      <c r="G90" s="37" t="str">
        <f t="shared" si="3"/>
        <v>No</v>
      </c>
      <c r="H90" s="8">
        <v>2.0</v>
      </c>
      <c r="I90" s="8" t="str">
        <f t="shared" si="4"/>
        <v>No</v>
      </c>
      <c r="J90" s="8" t="s">
        <v>92</v>
      </c>
      <c r="K90" s="8" t="s">
        <v>2908</v>
      </c>
      <c r="L90" s="35">
        <v>3400.0</v>
      </c>
      <c r="M90" s="35" t="str">
        <f t="shared" si="5"/>
        <v>No</v>
      </c>
      <c r="N90" s="8" t="s">
        <v>2909</v>
      </c>
      <c r="O90" s="37" t="s">
        <v>36</v>
      </c>
    </row>
    <row r="91">
      <c r="A91" s="36" t="s">
        <v>2916</v>
      </c>
      <c r="B91" s="35">
        <v>630000.0</v>
      </c>
      <c r="C91" s="35" t="str">
        <f t="shared" si="1"/>
        <v>No</v>
      </c>
      <c r="D91" s="8">
        <v>2.0</v>
      </c>
      <c r="E91" s="8" t="str">
        <f t="shared" si="2"/>
        <v>No</v>
      </c>
      <c r="F91" s="37">
        <v>2.0</v>
      </c>
      <c r="G91" s="37" t="str">
        <f t="shared" si="3"/>
        <v>No</v>
      </c>
      <c r="H91" s="8">
        <v>2.0</v>
      </c>
      <c r="I91" s="8" t="str">
        <f t="shared" si="4"/>
        <v>No</v>
      </c>
      <c r="J91" s="8" t="s">
        <v>33</v>
      </c>
      <c r="K91" s="8" t="s">
        <v>2908</v>
      </c>
      <c r="L91" s="35">
        <v>791.0</v>
      </c>
      <c r="M91" s="35" t="str">
        <f t="shared" si="5"/>
        <v>No</v>
      </c>
      <c r="N91" s="8" t="s">
        <v>2909</v>
      </c>
      <c r="O91" s="37" t="s">
        <v>42</v>
      </c>
    </row>
    <row r="92">
      <c r="A92" s="36" t="s">
        <v>2924</v>
      </c>
      <c r="B92" s="35">
        <v>2040000.0</v>
      </c>
      <c r="C92" s="35" t="str">
        <f t="shared" si="1"/>
        <v>No</v>
      </c>
      <c r="D92" s="8">
        <v>6.0</v>
      </c>
      <c r="E92" s="8" t="str">
        <f t="shared" si="2"/>
        <v>No</v>
      </c>
      <c r="F92" s="37">
        <v>5.0</v>
      </c>
      <c r="G92" s="37" t="str">
        <f t="shared" si="3"/>
        <v>No</v>
      </c>
      <c r="H92" s="8">
        <v>1.0</v>
      </c>
      <c r="I92" s="8" t="str">
        <f t="shared" si="4"/>
        <v>Yes</v>
      </c>
      <c r="J92" s="8" t="s">
        <v>671</v>
      </c>
      <c r="K92" s="8" t="s">
        <v>40</v>
      </c>
      <c r="L92" s="35">
        <v>2400.0</v>
      </c>
      <c r="M92" s="35" t="str">
        <f t="shared" si="5"/>
        <v>No</v>
      </c>
      <c r="N92" s="8" t="s">
        <v>2909</v>
      </c>
      <c r="O92" s="37" t="s">
        <v>42</v>
      </c>
    </row>
    <row r="93">
      <c r="A93" s="36" t="s">
        <v>2907</v>
      </c>
      <c r="B93" s="35">
        <v>1780000.0</v>
      </c>
      <c r="C93" s="35" t="str">
        <f t="shared" si="1"/>
        <v>No</v>
      </c>
      <c r="D93" s="8">
        <v>1.0</v>
      </c>
      <c r="E93" s="8" t="str">
        <f t="shared" si="2"/>
        <v>No</v>
      </c>
      <c r="F93" s="37">
        <v>1.0</v>
      </c>
      <c r="G93" s="37" t="str">
        <f t="shared" si="3"/>
        <v>No</v>
      </c>
      <c r="H93" s="8">
        <v>2.0</v>
      </c>
      <c r="I93" s="8" t="str">
        <f t="shared" si="4"/>
        <v>No</v>
      </c>
      <c r="J93" s="8" t="s">
        <v>33</v>
      </c>
      <c r="K93" s="8" t="s">
        <v>2908</v>
      </c>
      <c r="L93" s="35">
        <v>728.0</v>
      </c>
      <c r="M93" s="35" t="str">
        <f t="shared" si="5"/>
        <v>No</v>
      </c>
      <c r="N93" s="8" t="s">
        <v>2909</v>
      </c>
      <c r="O93" s="37" t="s">
        <v>36</v>
      </c>
    </row>
    <row r="94">
      <c r="A94" s="36" t="s">
        <v>2921</v>
      </c>
      <c r="B94" s="35">
        <v>2850000.0</v>
      </c>
      <c r="C94" s="35" t="str">
        <f t="shared" si="1"/>
        <v>No</v>
      </c>
      <c r="D94" s="8">
        <v>4.0</v>
      </c>
      <c r="E94" s="8" t="str">
        <f t="shared" si="2"/>
        <v>No</v>
      </c>
      <c r="F94" s="37">
        <v>3.0</v>
      </c>
      <c r="G94" s="37" t="str">
        <f t="shared" si="3"/>
        <v>No</v>
      </c>
      <c r="H94" s="8">
        <v>3.0</v>
      </c>
      <c r="I94" s="8" t="str">
        <f t="shared" si="4"/>
        <v>Yes</v>
      </c>
      <c r="J94" s="8" t="s">
        <v>557</v>
      </c>
      <c r="K94" s="8" t="s">
        <v>2908</v>
      </c>
      <c r="L94" s="35">
        <v>3211.0</v>
      </c>
      <c r="M94" s="35" t="str">
        <f t="shared" si="5"/>
        <v>No</v>
      </c>
      <c r="N94" s="8" t="s">
        <v>2909</v>
      </c>
      <c r="O94" s="37" t="s">
        <v>42</v>
      </c>
    </row>
    <row r="95">
      <c r="A95" s="36" t="s">
        <v>2921</v>
      </c>
      <c r="B95" s="35">
        <v>1050000.0</v>
      </c>
      <c r="C95" s="35" t="str">
        <f t="shared" si="1"/>
        <v>No</v>
      </c>
      <c r="D95" s="8">
        <v>3.0</v>
      </c>
      <c r="E95" s="8" t="str">
        <f t="shared" si="2"/>
        <v>No</v>
      </c>
      <c r="F95" s="37">
        <v>2.0</v>
      </c>
      <c r="G95" s="37" t="str">
        <f t="shared" si="3"/>
        <v>No</v>
      </c>
      <c r="H95" s="8">
        <v>2.0</v>
      </c>
      <c r="I95" s="8" t="str">
        <f t="shared" si="4"/>
        <v>No</v>
      </c>
      <c r="J95" s="8" t="s">
        <v>92</v>
      </c>
      <c r="K95" s="8" t="s">
        <v>2908</v>
      </c>
      <c r="L95" s="35">
        <v>1389.0</v>
      </c>
      <c r="M95" s="35" t="str">
        <f t="shared" si="5"/>
        <v>No</v>
      </c>
      <c r="N95" s="8" t="s">
        <v>2909</v>
      </c>
      <c r="O95" s="37" t="s">
        <v>42</v>
      </c>
    </row>
    <row r="96">
      <c r="A96" s="36" t="s">
        <v>2920</v>
      </c>
      <c r="B96" s="35">
        <v>2600000.0</v>
      </c>
      <c r="C96" s="35" t="str">
        <f t="shared" si="1"/>
        <v>No</v>
      </c>
      <c r="D96" s="8">
        <v>5.0</v>
      </c>
      <c r="E96" s="8" t="str">
        <f t="shared" si="2"/>
        <v>No</v>
      </c>
      <c r="F96" s="37">
        <v>4.0</v>
      </c>
      <c r="G96" s="37" t="str">
        <f t="shared" si="3"/>
        <v>No</v>
      </c>
      <c r="H96" s="8">
        <v>2.0</v>
      </c>
      <c r="I96" s="8" t="str">
        <f t="shared" si="4"/>
        <v>No</v>
      </c>
      <c r="J96" s="8" t="s">
        <v>92</v>
      </c>
      <c r="K96" s="8" t="s">
        <v>2908</v>
      </c>
      <c r="L96" s="35">
        <v>3041.0</v>
      </c>
      <c r="M96" s="35" t="str">
        <f t="shared" si="5"/>
        <v>No</v>
      </c>
      <c r="N96" s="8" t="s">
        <v>2909</v>
      </c>
      <c r="O96" s="37" t="s">
        <v>42</v>
      </c>
    </row>
    <row r="97">
      <c r="A97" s="36" t="s">
        <v>2922</v>
      </c>
      <c r="B97" s="35">
        <v>630000.0</v>
      </c>
      <c r="C97" s="35" t="str">
        <f t="shared" si="1"/>
        <v>No</v>
      </c>
      <c r="D97" s="8">
        <v>2.0</v>
      </c>
      <c r="E97" s="8" t="str">
        <f t="shared" si="2"/>
        <v>No</v>
      </c>
      <c r="F97" s="37">
        <v>1.0</v>
      </c>
      <c r="G97" s="37" t="str">
        <f t="shared" si="3"/>
        <v>No</v>
      </c>
      <c r="H97" s="8">
        <v>6.0</v>
      </c>
      <c r="I97" s="8" t="str">
        <f t="shared" si="4"/>
        <v>Yes</v>
      </c>
      <c r="J97" s="8" t="s">
        <v>33</v>
      </c>
      <c r="K97" s="8" t="s">
        <v>2908</v>
      </c>
      <c r="L97" s="35">
        <v>663.0</v>
      </c>
      <c r="M97" s="35" t="str">
        <f t="shared" si="5"/>
        <v>No</v>
      </c>
      <c r="N97" s="8" t="s">
        <v>2909</v>
      </c>
      <c r="O97" s="37" t="s">
        <v>42</v>
      </c>
    </row>
    <row r="98">
      <c r="A98" s="36" t="s">
        <v>2907</v>
      </c>
      <c r="B98" s="35">
        <v>3364000.0</v>
      </c>
      <c r="C98" s="35" t="str">
        <f t="shared" si="1"/>
        <v>No</v>
      </c>
      <c r="D98" s="8">
        <v>3.0</v>
      </c>
      <c r="E98" s="8" t="str">
        <f t="shared" si="2"/>
        <v>No</v>
      </c>
      <c r="F98" s="37">
        <v>2.0</v>
      </c>
      <c r="G98" s="37" t="str">
        <f t="shared" si="3"/>
        <v>No</v>
      </c>
      <c r="H98" s="8">
        <v>2.0</v>
      </c>
      <c r="I98" s="8" t="str">
        <f t="shared" si="4"/>
        <v>No</v>
      </c>
      <c r="J98" s="8" t="s">
        <v>33</v>
      </c>
      <c r="K98" s="8" t="s">
        <v>2908</v>
      </c>
      <c r="L98" s="35">
        <v>1399.0</v>
      </c>
      <c r="M98" s="35" t="str">
        <f t="shared" si="5"/>
        <v>No</v>
      </c>
      <c r="N98" s="8" t="s">
        <v>2909</v>
      </c>
      <c r="O98" s="37" t="s">
        <v>36</v>
      </c>
    </row>
    <row r="99">
      <c r="A99" s="36" t="s">
        <v>2916</v>
      </c>
      <c r="B99" s="35">
        <v>978000.0</v>
      </c>
      <c r="C99" s="35" t="str">
        <f t="shared" si="1"/>
        <v>No</v>
      </c>
      <c r="D99" s="8">
        <v>5.0</v>
      </c>
      <c r="E99" s="8" t="str">
        <f t="shared" si="2"/>
        <v>No</v>
      </c>
      <c r="F99" s="37">
        <v>3.0</v>
      </c>
      <c r="G99" s="37" t="str">
        <f t="shared" si="3"/>
        <v>No</v>
      </c>
      <c r="H99" s="8">
        <v>1.0</v>
      </c>
      <c r="I99" s="8" t="str">
        <f t="shared" si="4"/>
        <v>Yes</v>
      </c>
      <c r="J99" s="8" t="s">
        <v>92</v>
      </c>
      <c r="K99" s="8" t="s">
        <v>2908</v>
      </c>
      <c r="L99" s="35">
        <v>1513.0</v>
      </c>
      <c r="M99" s="35" t="str">
        <f t="shared" si="5"/>
        <v>No</v>
      </c>
      <c r="N99" s="8" t="s">
        <v>2909</v>
      </c>
      <c r="O99" s="37" t="s">
        <v>42</v>
      </c>
    </row>
    <row r="100">
      <c r="A100" s="36" t="s">
        <v>2907</v>
      </c>
      <c r="B100" s="35">
        <v>3600000.0</v>
      </c>
      <c r="C100" s="35" t="str">
        <f t="shared" si="1"/>
        <v>No</v>
      </c>
      <c r="D100" s="8">
        <v>4.0</v>
      </c>
      <c r="E100" s="8" t="str">
        <f t="shared" si="2"/>
        <v>No</v>
      </c>
      <c r="F100" s="37">
        <v>5.0</v>
      </c>
      <c r="G100" s="37" t="str">
        <f t="shared" si="3"/>
        <v>No</v>
      </c>
      <c r="H100" s="8">
        <v>3.0</v>
      </c>
      <c r="I100" s="8" t="str">
        <f t="shared" si="4"/>
        <v>Yes</v>
      </c>
      <c r="J100" s="8" t="s">
        <v>33</v>
      </c>
      <c r="K100" s="8" t="s">
        <v>2908</v>
      </c>
      <c r="L100" s="35">
        <v>3897.0</v>
      </c>
      <c r="M100" s="35" t="str">
        <f t="shared" si="5"/>
        <v>No</v>
      </c>
      <c r="N100" s="8" t="s">
        <v>2909</v>
      </c>
      <c r="O100" s="37" t="s">
        <v>42</v>
      </c>
    </row>
    <row r="101">
      <c r="A101" s="36" t="s">
        <v>2907</v>
      </c>
      <c r="B101" s="35">
        <v>3600000.0</v>
      </c>
      <c r="C101" s="35" t="str">
        <f t="shared" si="1"/>
        <v>No</v>
      </c>
      <c r="D101" s="8">
        <v>4.0</v>
      </c>
      <c r="E101" s="8" t="str">
        <f t="shared" si="2"/>
        <v>No</v>
      </c>
      <c r="F101" s="37">
        <v>5.0</v>
      </c>
      <c r="G101" s="37" t="str">
        <f t="shared" si="3"/>
        <v>No</v>
      </c>
      <c r="H101" s="8">
        <v>2.0</v>
      </c>
      <c r="I101" s="8" t="str">
        <f t="shared" si="4"/>
        <v>No</v>
      </c>
      <c r="J101" s="8" t="s">
        <v>33</v>
      </c>
      <c r="K101" s="8" t="s">
        <v>2908</v>
      </c>
      <c r="L101" s="35">
        <v>3897.0</v>
      </c>
      <c r="M101" s="35" t="str">
        <f t="shared" si="5"/>
        <v>No</v>
      </c>
      <c r="N101" s="8" t="s">
        <v>2909</v>
      </c>
      <c r="O101" s="37" t="s">
        <v>42</v>
      </c>
    </row>
    <row r="102">
      <c r="A102" s="36" t="s">
        <v>2907</v>
      </c>
      <c r="B102" s="35">
        <v>2000000.0</v>
      </c>
      <c r="C102" s="35" t="str">
        <f t="shared" si="1"/>
        <v>No</v>
      </c>
      <c r="D102" s="8">
        <v>1.0</v>
      </c>
      <c r="E102" s="8" t="str">
        <f t="shared" si="2"/>
        <v>No</v>
      </c>
      <c r="F102" s="37">
        <v>1.0</v>
      </c>
      <c r="G102" s="37" t="str">
        <f t="shared" si="3"/>
        <v>No</v>
      </c>
      <c r="H102" s="8">
        <v>2.0</v>
      </c>
      <c r="I102" s="8" t="str">
        <f t="shared" si="4"/>
        <v>No</v>
      </c>
      <c r="J102" s="8" t="s">
        <v>33</v>
      </c>
      <c r="K102" s="8" t="s">
        <v>2908</v>
      </c>
      <c r="L102" s="35">
        <v>1087.0</v>
      </c>
      <c r="M102" s="35" t="str">
        <f t="shared" si="5"/>
        <v>No</v>
      </c>
      <c r="N102" s="8" t="s">
        <v>2909</v>
      </c>
      <c r="O102" s="37" t="s">
        <v>36</v>
      </c>
    </row>
    <row r="103">
      <c r="A103" s="36" t="s">
        <v>2920</v>
      </c>
      <c r="B103" s="35">
        <v>1630000.0</v>
      </c>
      <c r="C103" s="35" t="str">
        <f t="shared" si="1"/>
        <v>No</v>
      </c>
      <c r="D103" s="8">
        <v>5.0</v>
      </c>
      <c r="E103" s="8" t="str">
        <f t="shared" si="2"/>
        <v>No</v>
      </c>
      <c r="F103" s="37">
        <v>4.0</v>
      </c>
      <c r="G103" s="37" t="str">
        <f t="shared" si="3"/>
        <v>No</v>
      </c>
      <c r="H103" s="8">
        <v>2.0</v>
      </c>
      <c r="I103" s="8" t="str">
        <f t="shared" si="4"/>
        <v>No</v>
      </c>
      <c r="J103" s="8" t="s">
        <v>92</v>
      </c>
      <c r="K103" s="8" t="s">
        <v>2908</v>
      </c>
      <c r="L103" s="35">
        <v>2065.0</v>
      </c>
      <c r="M103" s="35" t="str">
        <f t="shared" si="5"/>
        <v>No</v>
      </c>
      <c r="N103" s="8" t="s">
        <v>2909</v>
      </c>
      <c r="O103" s="37" t="s">
        <v>42</v>
      </c>
    </row>
    <row r="104">
      <c r="A104" s="36" t="s">
        <v>2917</v>
      </c>
      <c r="B104" s="35">
        <v>1280000.0</v>
      </c>
      <c r="C104" s="35" t="str">
        <f t="shared" si="1"/>
        <v>No</v>
      </c>
      <c r="D104" s="8">
        <v>4.0</v>
      </c>
      <c r="E104" s="8" t="str">
        <f t="shared" si="2"/>
        <v>No</v>
      </c>
      <c r="F104" s="37">
        <v>3.0</v>
      </c>
      <c r="G104" s="37" t="str">
        <f t="shared" si="3"/>
        <v>No</v>
      </c>
      <c r="H104" s="8">
        <v>1.0</v>
      </c>
      <c r="I104" s="8" t="str">
        <f t="shared" si="4"/>
        <v>Yes</v>
      </c>
      <c r="J104" s="8" t="s">
        <v>177</v>
      </c>
      <c r="K104" s="8" t="s">
        <v>40</v>
      </c>
      <c r="L104" s="35">
        <v>1875.0</v>
      </c>
      <c r="M104" s="35" t="str">
        <f t="shared" si="5"/>
        <v>No</v>
      </c>
      <c r="N104" s="8" t="s">
        <v>2909</v>
      </c>
      <c r="O104" s="37" t="s">
        <v>42</v>
      </c>
    </row>
    <row r="105">
      <c r="A105" s="36" t="s">
        <v>2907</v>
      </c>
      <c r="B105" s="35">
        <v>1250000.0</v>
      </c>
      <c r="C105" s="35" t="str">
        <f t="shared" si="1"/>
        <v>No</v>
      </c>
      <c r="D105" s="8">
        <v>2.0</v>
      </c>
      <c r="E105" s="8" t="str">
        <f t="shared" si="2"/>
        <v>No</v>
      </c>
      <c r="F105" s="37">
        <v>2.0</v>
      </c>
      <c r="G105" s="37" t="str">
        <f t="shared" si="3"/>
        <v>No</v>
      </c>
      <c r="H105" s="8">
        <v>2.0</v>
      </c>
      <c r="I105" s="8" t="str">
        <f t="shared" si="4"/>
        <v>No</v>
      </c>
      <c r="J105" s="8" t="s">
        <v>92</v>
      </c>
      <c r="K105" s="8" t="s">
        <v>2908</v>
      </c>
      <c r="L105" s="35">
        <v>736.0</v>
      </c>
      <c r="M105" s="35" t="str">
        <f t="shared" si="5"/>
        <v>No</v>
      </c>
      <c r="N105" s="8" t="s">
        <v>2909</v>
      </c>
      <c r="O105" s="37" t="s">
        <v>42</v>
      </c>
    </row>
    <row r="106">
      <c r="A106" s="36" t="s">
        <v>2922</v>
      </c>
      <c r="B106" s="35">
        <v>630000.0</v>
      </c>
      <c r="C106" s="35" t="str">
        <f t="shared" si="1"/>
        <v>No</v>
      </c>
      <c r="D106" s="8">
        <v>2.0</v>
      </c>
      <c r="E106" s="8" t="str">
        <f t="shared" si="2"/>
        <v>No</v>
      </c>
      <c r="F106" s="37">
        <v>1.0</v>
      </c>
      <c r="G106" s="37" t="str">
        <f t="shared" si="3"/>
        <v>No</v>
      </c>
      <c r="H106" s="8">
        <v>2.0</v>
      </c>
      <c r="I106" s="8" t="str">
        <f t="shared" si="4"/>
        <v>No</v>
      </c>
      <c r="J106" s="8" t="s">
        <v>33</v>
      </c>
      <c r="K106" s="8" t="s">
        <v>2908</v>
      </c>
      <c r="L106" s="35">
        <v>650.0</v>
      </c>
      <c r="M106" s="35" t="str">
        <f t="shared" si="5"/>
        <v>No</v>
      </c>
      <c r="N106" s="8" t="s">
        <v>2909</v>
      </c>
      <c r="O106" s="37" t="s">
        <v>36</v>
      </c>
    </row>
    <row r="107">
      <c r="A107" s="36" t="s">
        <v>2907</v>
      </c>
      <c r="B107" s="35">
        <v>1350000.0</v>
      </c>
      <c r="C107" s="35" t="str">
        <f t="shared" si="1"/>
        <v>No</v>
      </c>
      <c r="D107" s="8">
        <v>2.0</v>
      </c>
      <c r="E107" s="8" t="str">
        <f t="shared" si="2"/>
        <v>No</v>
      </c>
      <c r="F107" s="37">
        <v>2.0</v>
      </c>
      <c r="G107" s="37" t="str">
        <f t="shared" si="3"/>
        <v>No</v>
      </c>
      <c r="H107" s="8">
        <v>2.0</v>
      </c>
      <c r="I107" s="8" t="str">
        <f t="shared" si="4"/>
        <v>No</v>
      </c>
      <c r="J107" s="8" t="s">
        <v>33</v>
      </c>
      <c r="K107" s="8" t="s">
        <v>2908</v>
      </c>
      <c r="L107" s="35">
        <v>1050.0</v>
      </c>
      <c r="M107" s="35" t="str">
        <f t="shared" si="5"/>
        <v>No</v>
      </c>
      <c r="N107" s="8" t="s">
        <v>2909</v>
      </c>
      <c r="O107" s="37" t="s">
        <v>36</v>
      </c>
    </row>
    <row r="108">
      <c r="A108" s="36" t="s">
        <v>2922</v>
      </c>
      <c r="B108" s="35">
        <v>490000.0</v>
      </c>
      <c r="C108" s="35" t="str">
        <f t="shared" si="1"/>
        <v>No</v>
      </c>
      <c r="D108" s="8">
        <v>1.0</v>
      </c>
      <c r="E108" s="8" t="str">
        <f t="shared" si="2"/>
        <v>No</v>
      </c>
      <c r="F108" s="37">
        <v>1.0</v>
      </c>
      <c r="G108" s="37" t="str">
        <f t="shared" si="3"/>
        <v>No</v>
      </c>
      <c r="H108" s="8">
        <v>4.0</v>
      </c>
      <c r="I108" s="8" t="str">
        <f t="shared" si="4"/>
        <v>Yes</v>
      </c>
      <c r="J108" s="8" t="s">
        <v>33</v>
      </c>
      <c r="K108" s="8" t="s">
        <v>2908</v>
      </c>
      <c r="L108" s="35">
        <v>500.0</v>
      </c>
      <c r="M108" s="35" t="str">
        <f t="shared" si="5"/>
        <v>No</v>
      </c>
      <c r="N108" s="8" t="s">
        <v>2909</v>
      </c>
      <c r="O108" s="37" t="s">
        <v>36</v>
      </c>
    </row>
    <row r="109">
      <c r="A109" s="36" t="s">
        <v>2922</v>
      </c>
      <c r="B109" s="35">
        <v>800000.0</v>
      </c>
      <c r="C109" s="35" t="str">
        <f t="shared" si="1"/>
        <v>No</v>
      </c>
      <c r="D109" s="8">
        <v>2.0</v>
      </c>
      <c r="E109" s="8" t="str">
        <f t="shared" si="2"/>
        <v>No</v>
      </c>
      <c r="F109" s="37">
        <v>2.0</v>
      </c>
      <c r="G109" s="37" t="str">
        <f t="shared" si="3"/>
        <v>No</v>
      </c>
      <c r="H109" s="8">
        <v>1.0</v>
      </c>
      <c r="I109" s="8" t="str">
        <f t="shared" si="4"/>
        <v>Yes</v>
      </c>
      <c r="J109" s="8" t="s">
        <v>33</v>
      </c>
      <c r="K109" s="8" t="s">
        <v>2908</v>
      </c>
      <c r="L109" s="35">
        <v>825.0</v>
      </c>
      <c r="M109" s="35" t="str">
        <f t="shared" si="5"/>
        <v>No</v>
      </c>
      <c r="N109" s="8" t="s">
        <v>2909</v>
      </c>
      <c r="O109" s="37" t="s">
        <v>42</v>
      </c>
    </row>
    <row r="110">
      <c r="A110" s="36" t="s">
        <v>2921</v>
      </c>
      <c r="B110" s="35">
        <v>1980000.0</v>
      </c>
      <c r="C110" s="35" t="str">
        <f t="shared" si="1"/>
        <v>No</v>
      </c>
      <c r="D110" s="8">
        <v>4.0</v>
      </c>
      <c r="E110" s="8" t="str">
        <f t="shared" si="2"/>
        <v>No</v>
      </c>
      <c r="F110" s="37">
        <v>4.0</v>
      </c>
      <c r="G110" s="37" t="str">
        <f t="shared" si="3"/>
        <v>No</v>
      </c>
      <c r="H110" s="8">
        <v>3.0</v>
      </c>
      <c r="I110" s="8" t="str">
        <f t="shared" si="4"/>
        <v>Yes</v>
      </c>
      <c r="J110" s="8" t="s">
        <v>177</v>
      </c>
      <c r="K110" s="8" t="s">
        <v>2908</v>
      </c>
      <c r="L110" s="35">
        <v>2200.0</v>
      </c>
      <c r="M110" s="35" t="str">
        <f t="shared" si="5"/>
        <v>No</v>
      </c>
      <c r="N110" s="8" t="s">
        <v>2909</v>
      </c>
      <c r="O110" s="37" t="s">
        <v>42</v>
      </c>
    </row>
    <row r="111">
      <c r="A111" s="36" t="s">
        <v>2912</v>
      </c>
      <c r="B111" s="35">
        <v>1035000.0</v>
      </c>
      <c r="C111" s="35" t="str">
        <f t="shared" si="1"/>
        <v>No</v>
      </c>
      <c r="D111" s="8">
        <v>4.0</v>
      </c>
      <c r="E111" s="8" t="str">
        <f t="shared" si="2"/>
        <v>No</v>
      </c>
      <c r="F111" s="37">
        <v>5.0</v>
      </c>
      <c r="G111" s="37" t="str">
        <f t="shared" si="3"/>
        <v>No</v>
      </c>
      <c r="H111" s="8">
        <v>2.0</v>
      </c>
      <c r="I111" s="8" t="str">
        <f t="shared" si="4"/>
        <v>No</v>
      </c>
      <c r="J111" s="8" t="s">
        <v>92</v>
      </c>
      <c r="K111" s="8" t="s">
        <v>2908</v>
      </c>
      <c r="L111" s="35">
        <v>1853.0</v>
      </c>
      <c r="M111" s="35" t="str">
        <f t="shared" si="5"/>
        <v>No</v>
      </c>
      <c r="N111" s="8" t="s">
        <v>2909</v>
      </c>
      <c r="O111" s="37" t="s">
        <v>256</v>
      </c>
    </row>
    <row r="112">
      <c r="A112" s="36" t="s">
        <v>2907</v>
      </c>
      <c r="B112" s="35">
        <v>1000000.0</v>
      </c>
      <c r="C112" s="35" t="str">
        <f t="shared" si="1"/>
        <v>No</v>
      </c>
      <c r="D112" s="8">
        <v>1.0</v>
      </c>
      <c r="E112" s="8" t="str">
        <f t="shared" si="2"/>
        <v>No</v>
      </c>
      <c r="F112" s="37">
        <v>1.0</v>
      </c>
      <c r="G112" s="37" t="str">
        <f t="shared" si="3"/>
        <v>No</v>
      </c>
      <c r="H112" s="8">
        <v>2.0</v>
      </c>
      <c r="I112" s="8" t="str">
        <f t="shared" si="4"/>
        <v>No</v>
      </c>
      <c r="J112" s="8" t="s">
        <v>92</v>
      </c>
      <c r="K112" s="8" t="s">
        <v>2908</v>
      </c>
      <c r="L112" s="35">
        <v>657.0</v>
      </c>
      <c r="M112" s="35" t="str">
        <f t="shared" si="5"/>
        <v>No</v>
      </c>
      <c r="N112" s="8" t="s">
        <v>2909</v>
      </c>
      <c r="O112" s="37" t="s">
        <v>36</v>
      </c>
    </row>
    <row r="113">
      <c r="A113" s="36" t="s">
        <v>2926</v>
      </c>
      <c r="B113" s="35">
        <v>448800.0</v>
      </c>
      <c r="C113" s="35" t="str">
        <f t="shared" si="1"/>
        <v>No</v>
      </c>
      <c r="D113" s="8">
        <v>3.0</v>
      </c>
      <c r="E113" s="8" t="str">
        <f t="shared" si="2"/>
        <v>No</v>
      </c>
      <c r="F113" s="37">
        <v>3.0</v>
      </c>
      <c r="G113" s="37" t="str">
        <f t="shared" si="3"/>
        <v>No</v>
      </c>
      <c r="H113" s="8">
        <v>2.0</v>
      </c>
      <c r="I113" s="8" t="str">
        <f t="shared" si="4"/>
        <v>No</v>
      </c>
      <c r="J113" s="8" t="s">
        <v>33</v>
      </c>
      <c r="K113" s="8" t="s">
        <v>2908</v>
      </c>
      <c r="L113" s="35">
        <v>1045.0</v>
      </c>
      <c r="M113" s="35" t="str">
        <f t="shared" si="5"/>
        <v>No</v>
      </c>
      <c r="N113" s="8" t="s">
        <v>2909</v>
      </c>
      <c r="O113" s="37" t="s">
        <v>112</v>
      </c>
    </row>
    <row r="114">
      <c r="A114" s="36" t="s">
        <v>2910</v>
      </c>
      <c r="B114" s="35">
        <v>4900000.0</v>
      </c>
      <c r="C114" s="35" t="str">
        <f t="shared" si="1"/>
        <v>No</v>
      </c>
      <c r="D114" s="8">
        <v>6.0</v>
      </c>
      <c r="E114" s="8" t="str">
        <f t="shared" si="2"/>
        <v>No</v>
      </c>
      <c r="F114" s="37">
        <v>6.0</v>
      </c>
      <c r="G114" s="37" t="str">
        <f t="shared" si="3"/>
        <v>No</v>
      </c>
      <c r="H114" s="8">
        <v>2.0</v>
      </c>
      <c r="I114" s="8" t="str">
        <f t="shared" si="4"/>
        <v>No</v>
      </c>
      <c r="J114" s="8" t="s">
        <v>56</v>
      </c>
      <c r="K114" s="8" t="s">
        <v>40</v>
      </c>
      <c r="L114" s="35">
        <v>3700.0</v>
      </c>
      <c r="M114" s="35" t="str">
        <f t="shared" si="5"/>
        <v>No</v>
      </c>
      <c r="N114" s="8" t="s">
        <v>2909</v>
      </c>
      <c r="O114" s="37" t="s">
        <v>36</v>
      </c>
    </row>
    <row r="115">
      <c r="A115" s="36" t="s">
        <v>2920</v>
      </c>
      <c r="B115" s="35">
        <v>2480000.0</v>
      </c>
      <c r="C115" s="35" t="str">
        <f t="shared" si="1"/>
        <v>No</v>
      </c>
      <c r="D115" s="8">
        <v>5.0</v>
      </c>
      <c r="E115" s="8" t="str">
        <f t="shared" si="2"/>
        <v>No</v>
      </c>
      <c r="F115" s="37">
        <v>5.0</v>
      </c>
      <c r="G115" s="37" t="str">
        <f t="shared" si="3"/>
        <v>No</v>
      </c>
      <c r="H115" s="8">
        <v>2.0</v>
      </c>
      <c r="I115" s="8" t="str">
        <f t="shared" si="4"/>
        <v>No</v>
      </c>
      <c r="J115" s="8" t="s">
        <v>92</v>
      </c>
      <c r="K115" s="8" t="s">
        <v>2908</v>
      </c>
      <c r="L115" s="35">
        <v>3041.0</v>
      </c>
      <c r="M115" s="35" t="str">
        <f t="shared" si="5"/>
        <v>No</v>
      </c>
      <c r="N115" s="8" t="s">
        <v>2909</v>
      </c>
      <c r="O115" s="37" t="s">
        <v>42</v>
      </c>
    </row>
    <row r="116">
      <c r="A116" s="36" t="s">
        <v>2928</v>
      </c>
      <c r="B116" s="35">
        <v>2716000.0</v>
      </c>
      <c r="C116" s="35" t="str">
        <f t="shared" si="1"/>
        <v>No</v>
      </c>
      <c r="D116" s="8">
        <v>4.0</v>
      </c>
      <c r="E116" s="8" t="str">
        <f t="shared" si="2"/>
        <v>No</v>
      </c>
      <c r="F116" s="37">
        <v>4.0</v>
      </c>
      <c r="G116" s="37" t="str">
        <f t="shared" si="3"/>
        <v>No</v>
      </c>
      <c r="H116" s="8">
        <v>2.0</v>
      </c>
      <c r="I116" s="8" t="str">
        <f t="shared" si="4"/>
        <v>No</v>
      </c>
      <c r="J116" s="8" t="s">
        <v>33</v>
      </c>
      <c r="K116" s="8" t="s">
        <v>2908</v>
      </c>
      <c r="L116" s="35">
        <v>2227.0</v>
      </c>
      <c r="M116" s="35" t="str">
        <f t="shared" si="5"/>
        <v>No</v>
      </c>
      <c r="N116" s="8" t="s">
        <v>2909</v>
      </c>
      <c r="O116" s="37" t="s">
        <v>42</v>
      </c>
    </row>
    <row r="117">
      <c r="A117" s="36" t="s">
        <v>2928</v>
      </c>
      <c r="B117" s="35">
        <v>1480000.0</v>
      </c>
      <c r="C117" s="35" t="str">
        <f t="shared" si="1"/>
        <v>No</v>
      </c>
      <c r="D117" s="8">
        <v>4.0</v>
      </c>
      <c r="E117" s="8" t="str">
        <f t="shared" si="2"/>
        <v>No</v>
      </c>
      <c r="F117" s="37">
        <v>3.0</v>
      </c>
      <c r="G117" s="37" t="str">
        <f t="shared" si="3"/>
        <v>No</v>
      </c>
      <c r="H117" s="8">
        <v>2.0</v>
      </c>
      <c r="I117" s="8" t="str">
        <f t="shared" si="4"/>
        <v>No</v>
      </c>
      <c r="J117" s="8" t="s">
        <v>92</v>
      </c>
      <c r="K117" s="8" t="s">
        <v>2908</v>
      </c>
      <c r="L117" s="35">
        <v>1544.0</v>
      </c>
      <c r="M117" s="35" t="str">
        <f t="shared" si="5"/>
        <v>No</v>
      </c>
      <c r="N117" s="8" t="s">
        <v>2909</v>
      </c>
      <c r="O117" s="37" t="s">
        <v>36</v>
      </c>
    </row>
    <row r="118">
      <c r="A118" s="36" t="s">
        <v>2932</v>
      </c>
      <c r="B118" s="35">
        <v>9500000.0</v>
      </c>
      <c r="C118" s="35" t="str">
        <f t="shared" si="1"/>
        <v>Yes</v>
      </c>
      <c r="D118" s="8">
        <v>7.0</v>
      </c>
      <c r="E118" s="8" t="str">
        <f t="shared" si="2"/>
        <v>No</v>
      </c>
      <c r="F118" s="37">
        <v>7.0</v>
      </c>
      <c r="G118" s="37" t="str">
        <f t="shared" si="3"/>
        <v>No</v>
      </c>
      <c r="H118" s="8">
        <v>2.0</v>
      </c>
      <c r="I118" s="8" t="str">
        <f t="shared" si="4"/>
        <v>No</v>
      </c>
      <c r="J118" s="8" t="s">
        <v>39</v>
      </c>
      <c r="K118" s="8" t="s">
        <v>40</v>
      </c>
      <c r="L118" s="35">
        <v>10000.0</v>
      </c>
      <c r="M118" s="35" t="str">
        <f t="shared" si="5"/>
        <v>Yes</v>
      </c>
      <c r="N118" s="8" t="s">
        <v>2909</v>
      </c>
      <c r="O118" s="37" t="s">
        <v>42</v>
      </c>
    </row>
    <row r="119">
      <c r="A119" s="36" t="s">
        <v>2907</v>
      </c>
      <c r="B119" s="35">
        <v>8343600.0</v>
      </c>
      <c r="C119" s="35" t="str">
        <f t="shared" si="1"/>
        <v>Yes</v>
      </c>
      <c r="D119" s="8">
        <v>3.0</v>
      </c>
      <c r="E119" s="8" t="str">
        <f t="shared" si="2"/>
        <v>No</v>
      </c>
      <c r="F119" s="37">
        <v>3.0</v>
      </c>
      <c r="G119" s="37" t="str">
        <f t="shared" si="3"/>
        <v>No</v>
      </c>
      <c r="H119" s="8">
        <v>2.0</v>
      </c>
      <c r="I119" s="8" t="str">
        <f t="shared" si="4"/>
        <v>No</v>
      </c>
      <c r="J119" s="8" t="s">
        <v>92</v>
      </c>
      <c r="K119" s="8" t="s">
        <v>2908</v>
      </c>
      <c r="L119" s="35">
        <v>2454.0</v>
      </c>
      <c r="M119" s="35" t="str">
        <f t="shared" si="5"/>
        <v>No</v>
      </c>
      <c r="N119" s="8" t="s">
        <v>2909</v>
      </c>
      <c r="O119" t="s">
        <v>256</v>
      </c>
    </row>
    <row r="120">
      <c r="A120" s="36" t="s">
        <v>2933</v>
      </c>
      <c r="B120" s="35">
        <v>500000.0</v>
      </c>
      <c r="C120" s="35" t="str">
        <f t="shared" si="1"/>
        <v>No</v>
      </c>
      <c r="D120" s="8">
        <v>2.0</v>
      </c>
      <c r="E120" s="8" t="str">
        <f t="shared" si="2"/>
        <v>No</v>
      </c>
      <c r="F120" s="37">
        <v>2.0</v>
      </c>
      <c r="G120" s="37" t="str">
        <f t="shared" si="3"/>
        <v>No</v>
      </c>
      <c r="H120" s="8">
        <v>2.0</v>
      </c>
      <c r="I120" s="8" t="str">
        <f t="shared" si="4"/>
        <v>No</v>
      </c>
      <c r="J120" s="8" t="s">
        <v>33</v>
      </c>
      <c r="K120" s="8" t="s">
        <v>2908</v>
      </c>
      <c r="L120" s="35">
        <v>715.0</v>
      </c>
      <c r="M120" s="35" t="str">
        <f t="shared" si="5"/>
        <v>No</v>
      </c>
      <c r="N120" s="8" t="s">
        <v>2909</v>
      </c>
      <c r="O120" s="37" t="s">
        <v>42</v>
      </c>
    </row>
    <row r="121">
      <c r="A121" s="36" t="s">
        <v>2910</v>
      </c>
      <c r="B121" s="35">
        <v>1.38E7</v>
      </c>
      <c r="C121" s="35" t="str">
        <f t="shared" si="1"/>
        <v>Yes</v>
      </c>
      <c r="D121" s="8">
        <v>6.0</v>
      </c>
      <c r="E121" s="8" t="str">
        <f t="shared" si="2"/>
        <v>No</v>
      </c>
      <c r="F121" s="37">
        <v>7.0</v>
      </c>
      <c r="G121" s="37" t="str">
        <f t="shared" si="3"/>
        <v>No</v>
      </c>
      <c r="H121" s="8">
        <v>2.0</v>
      </c>
      <c r="I121" s="8" t="str">
        <f t="shared" si="4"/>
        <v>No</v>
      </c>
      <c r="J121" s="8" t="s">
        <v>39</v>
      </c>
      <c r="K121" s="8" t="s">
        <v>40</v>
      </c>
      <c r="L121" s="35">
        <v>7500.0</v>
      </c>
      <c r="M121" s="35" t="str">
        <f t="shared" si="5"/>
        <v>Yes</v>
      </c>
      <c r="N121" s="8" t="s">
        <v>2909</v>
      </c>
      <c r="O121" s="37" t="s">
        <v>42</v>
      </c>
    </row>
    <row r="122">
      <c r="A122" s="36" t="s">
        <v>2921</v>
      </c>
      <c r="B122" s="35">
        <v>3490000.0</v>
      </c>
      <c r="C122" s="35" t="str">
        <f t="shared" si="1"/>
        <v>No</v>
      </c>
      <c r="D122" s="8">
        <v>5.0</v>
      </c>
      <c r="E122" s="8" t="str">
        <f t="shared" si="2"/>
        <v>No</v>
      </c>
      <c r="F122" s="37">
        <v>5.0</v>
      </c>
      <c r="G122" s="37" t="str">
        <f t="shared" si="3"/>
        <v>No</v>
      </c>
      <c r="H122" s="8">
        <v>1.0</v>
      </c>
      <c r="I122" s="8" t="str">
        <f t="shared" si="4"/>
        <v>Yes</v>
      </c>
      <c r="J122" s="8" t="s">
        <v>557</v>
      </c>
      <c r="K122" s="8" t="s">
        <v>40</v>
      </c>
      <c r="L122" s="35">
        <v>2850.0</v>
      </c>
      <c r="M122" s="35" t="str">
        <f t="shared" si="5"/>
        <v>No</v>
      </c>
      <c r="N122" s="8" t="s">
        <v>2909</v>
      </c>
      <c r="O122" s="37" t="s">
        <v>42</v>
      </c>
    </row>
    <row r="123">
      <c r="A123" s="36" t="s">
        <v>2921</v>
      </c>
      <c r="B123" s="35">
        <v>2300000.0</v>
      </c>
      <c r="C123" s="35" t="str">
        <f t="shared" si="1"/>
        <v>No</v>
      </c>
      <c r="D123" s="8">
        <v>4.0</v>
      </c>
      <c r="E123" s="8" t="str">
        <f t="shared" si="2"/>
        <v>No</v>
      </c>
      <c r="F123" s="37">
        <v>3.0</v>
      </c>
      <c r="G123" s="37" t="str">
        <f t="shared" si="3"/>
        <v>No</v>
      </c>
      <c r="H123" s="8">
        <v>2.0</v>
      </c>
      <c r="I123" s="8" t="str">
        <f t="shared" si="4"/>
        <v>No</v>
      </c>
      <c r="J123" s="8" t="s">
        <v>177</v>
      </c>
      <c r="K123" s="8" t="s">
        <v>40</v>
      </c>
      <c r="L123" s="35">
        <v>1826.0</v>
      </c>
      <c r="M123" s="35" t="str">
        <f t="shared" si="5"/>
        <v>No</v>
      </c>
      <c r="N123" s="8" t="s">
        <v>2909</v>
      </c>
      <c r="O123" s="37" t="s">
        <v>42</v>
      </c>
    </row>
    <row r="124">
      <c r="A124" s="36" t="s">
        <v>2920</v>
      </c>
      <c r="B124" s="35">
        <v>2480000.0</v>
      </c>
      <c r="C124" s="35" t="str">
        <f t="shared" si="1"/>
        <v>No</v>
      </c>
      <c r="D124" s="8">
        <v>5.0</v>
      </c>
      <c r="E124" s="8" t="str">
        <f t="shared" si="2"/>
        <v>No</v>
      </c>
      <c r="F124" s="37">
        <v>5.0</v>
      </c>
      <c r="G124" s="37" t="str">
        <f t="shared" si="3"/>
        <v>No</v>
      </c>
      <c r="H124" s="8">
        <v>3.0</v>
      </c>
      <c r="I124" s="8" t="str">
        <f t="shared" si="4"/>
        <v>Yes</v>
      </c>
      <c r="J124" s="8" t="s">
        <v>92</v>
      </c>
      <c r="K124" s="8" t="s">
        <v>2908</v>
      </c>
      <c r="L124" s="35">
        <v>3041.0</v>
      </c>
      <c r="M124" s="35" t="str">
        <f t="shared" si="5"/>
        <v>No</v>
      </c>
      <c r="N124" s="8" t="s">
        <v>2909</v>
      </c>
      <c r="O124" s="37" t="s">
        <v>112</v>
      </c>
    </row>
    <row r="125">
      <c r="A125" s="36" t="s">
        <v>2907</v>
      </c>
      <c r="B125" s="35">
        <v>3500000.0</v>
      </c>
      <c r="C125" s="35" t="str">
        <f t="shared" si="1"/>
        <v>No</v>
      </c>
      <c r="D125" s="8">
        <v>3.0</v>
      </c>
      <c r="E125" s="8" t="str">
        <f t="shared" si="2"/>
        <v>No</v>
      </c>
      <c r="F125" s="37">
        <v>3.0</v>
      </c>
      <c r="G125" s="37" t="str">
        <f t="shared" si="3"/>
        <v>No</v>
      </c>
      <c r="H125" s="8">
        <v>2.0</v>
      </c>
      <c r="I125" s="8" t="str">
        <f t="shared" si="4"/>
        <v>No</v>
      </c>
      <c r="J125" s="8" t="s">
        <v>33</v>
      </c>
      <c r="K125" s="8" t="s">
        <v>2908</v>
      </c>
      <c r="L125" s="35">
        <v>1560.0</v>
      </c>
      <c r="M125" s="35" t="str">
        <f t="shared" si="5"/>
        <v>No</v>
      </c>
      <c r="N125" s="8" t="s">
        <v>2909</v>
      </c>
      <c r="O125" s="37" t="s">
        <v>36</v>
      </c>
    </row>
    <row r="126">
      <c r="A126" s="36" t="s">
        <v>2920</v>
      </c>
      <c r="B126" s="35">
        <v>2200000.0</v>
      </c>
      <c r="C126" s="35" t="str">
        <f t="shared" si="1"/>
        <v>No</v>
      </c>
      <c r="D126" s="8">
        <v>4.0</v>
      </c>
      <c r="E126" s="8" t="str">
        <f t="shared" si="2"/>
        <v>No</v>
      </c>
      <c r="F126" s="37">
        <v>4.0</v>
      </c>
      <c r="G126" s="37" t="str">
        <f t="shared" si="3"/>
        <v>No</v>
      </c>
      <c r="H126" s="8">
        <v>2.0</v>
      </c>
      <c r="I126" s="8" t="str">
        <f t="shared" si="4"/>
        <v>No</v>
      </c>
      <c r="J126" s="8" t="s">
        <v>92</v>
      </c>
      <c r="K126" s="8" t="s">
        <v>2908</v>
      </c>
      <c r="L126" s="35">
        <v>2243.0</v>
      </c>
      <c r="M126" s="35" t="str">
        <f t="shared" si="5"/>
        <v>No</v>
      </c>
      <c r="N126" s="8" t="s">
        <v>2909</v>
      </c>
      <c r="O126" t="s">
        <v>256</v>
      </c>
    </row>
    <row r="127">
      <c r="A127" s="36" t="s">
        <v>2917</v>
      </c>
      <c r="B127" s="35">
        <v>1380000.0</v>
      </c>
      <c r="C127" s="35" t="str">
        <f t="shared" si="1"/>
        <v>No</v>
      </c>
      <c r="D127" s="8">
        <v>4.0</v>
      </c>
      <c r="E127" s="8" t="str">
        <f t="shared" si="2"/>
        <v>No</v>
      </c>
      <c r="F127" s="37">
        <v>3.0</v>
      </c>
      <c r="G127" s="37" t="str">
        <f t="shared" si="3"/>
        <v>No</v>
      </c>
      <c r="H127" s="8">
        <v>2.0</v>
      </c>
      <c r="I127" s="8" t="str">
        <f t="shared" si="4"/>
        <v>No</v>
      </c>
      <c r="J127" s="8" t="s">
        <v>177</v>
      </c>
      <c r="K127" s="8" t="s">
        <v>40</v>
      </c>
      <c r="L127" s="35">
        <v>1800.0</v>
      </c>
      <c r="M127" s="35" t="str">
        <f t="shared" si="5"/>
        <v>No</v>
      </c>
      <c r="N127" s="8" t="s">
        <v>2909</v>
      </c>
      <c r="O127" s="37" t="s">
        <v>36</v>
      </c>
    </row>
    <row r="128">
      <c r="A128" s="36" t="s">
        <v>2907</v>
      </c>
      <c r="B128" s="35">
        <v>3600000.0</v>
      </c>
      <c r="C128" s="35" t="str">
        <f t="shared" si="1"/>
        <v>No</v>
      </c>
      <c r="D128" s="8">
        <v>4.0</v>
      </c>
      <c r="E128" s="8" t="str">
        <f t="shared" si="2"/>
        <v>No</v>
      </c>
      <c r="F128" s="37">
        <v>4.0</v>
      </c>
      <c r="G128" s="37" t="str">
        <f t="shared" si="3"/>
        <v>No</v>
      </c>
      <c r="H128" s="8">
        <v>1.0</v>
      </c>
      <c r="I128" s="8" t="str">
        <f t="shared" si="4"/>
        <v>Yes</v>
      </c>
      <c r="J128" s="8" t="s">
        <v>33</v>
      </c>
      <c r="K128" s="8" t="s">
        <v>2908</v>
      </c>
      <c r="L128" s="35">
        <v>3897.0</v>
      </c>
      <c r="M128" s="35" t="str">
        <f t="shared" si="5"/>
        <v>No</v>
      </c>
      <c r="N128" s="8" t="s">
        <v>2909</v>
      </c>
      <c r="O128" s="37" t="s">
        <v>36</v>
      </c>
    </row>
    <row r="129">
      <c r="A129" s="36" t="s">
        <v>2921</v>
      </c>
      <c r="B129" s="35">
        <v>2500000.0</v>
      </c>
      <c r="C129" s="35" t="str">
        <f t="shared" si="1"/>
        <v>No</v>
      </c>
      <c r="D129" s="8">
        <v>5.0</v>
      </c>
      <c r="E129" s="8" t="str">
        <f t="shared" si="2"/>
        <v>No</v>
      </c>
      <c r="F129" s="37">
        <v>6.0</v>
      </c>
      <c r="G129" s="37" t="str">
        <f t="shared" si="3"/>
        <v>No</v>
      </c>
      <c r="H129" s="8">
        <v>1.0</v>
      </c>
      <c r="I129" s="8" t="str">
        <f t="shared" si="4"/>
        <v>Yes</v>
      </c>
      <c r="J129" s="8" t="s">
        <v>557</v>
      </c>
      <c r="K129" s="8" t="s">
        <v>40</v>
      </c>
      <c r="L129" s="35">
        <v>1650.0</v>
      </c>
      <c r="M129" s="35" t="str">
        <f t="shared" si="5"/>
        <v>No</v>
      </c>
      <c r="N129" s="8" t="s">
        <v>2909</v>
      </c>
      <c r="O129" s="37" t="s">
        <v>42</v>
      </c>
    </row>
    <row r="130">
      <c r="A130" s="36" t="s">
        <v>2916</v>
      </c>
      <c r="B130" s="35">
        <v>1060000.0</v>
      </c>
      <c r="C130" s="35" t="str">
        <f t="shared" si="1"/>
        <v>No</v>
      </c>
      <c r="D130" s="8">
        <v>5.0</v>
      </c>
      <c r="E130" s="8" t="str">
        <f t="shared" si="2"/>
        <v>No</v>
      </c>
      <c r="F130" s="37">
        <v>4.0</v>
      </c>
      <c r="G130" s="37" t="str">
        <f t="shared" si="3"/>
        <v>No</v>
      </c>
      <c r="H130" s="8">
        <v>2.0</v>
      </c>
      <c r="I130" s="8" t="str">
        <f t="shared" si="4"/>
        <v>No</v>
      </c>
      <c r="J130" s="8" t="s">
        <v>92</v>
      </c>
      <c r="K130" s="8" t="s">
        <v>2908</v>
      </c>
      <c r="L130" s="35">
        <v>1772.0</v>
      </c>
      <c r="M130" s="35" t="str">
        <f t="shared" si="5"/>
        <v>No</v>
      </c>
      <c r="N130" s="8" t="s">
        <v>2909</v>
      </c>
      <c r="O130" s="37" t="s">
        <v>42</v>
      </c>
    </row>
    <row r="131">
      <c r="A131" s="36" t="s">
        <v>2916</v>
      </c>
      <c r="B131" s="35">
        <v>900000.0</v>
      </c>
      <c r="C131" s="35" t="str">
        <f t="shared" si="1"/>
        <v>No</v>
      </c>
      <c r="D131" s="8">
        <v>5.0</v>
      </c>
      <c r="E131" s="8" t="str">
        <f t="shared" si="2"/>
        <v>No</v>
      </c>
      <c r="F131" s="37">
        <v>3.0</v>
      </c>
      <c r="G131" s="37" t="str">
        <f t="shared" si="3"/>
        <v>No</v>
      </c>
      <c r="H131" s="8">
        <v>2.0</v>
      </c>
      <c r="I131" s="8" t="str">
        <f t="shared" si="4"/>
        <v>No</v>
      </c>
      <c r="J131" s="8" t="s">
        <v>92</v>
      </c>
      <c r="K131" s="8" t="s">
        <v>2908</v>
      </c>
      <c r="L131" s="35">
        <v>1513.0</v>
      </c>
      <c r="M131" s="35" t="str">
        <f t="shared" si="5"/>
        <v>No</v>
      </c>
      <c r="N131" s="8" t="s">
        <v>2909</v>
      </c>
      <c r="O131" s="37" t="s">
        <v>42</v>
      </c>
    </row>
    <row r="132">
      <c r="A132" s="36" t="s">
        <v>2907</v>
      </c>
      <c r="B132" s="35">
        <v>1850000.0</v>
      </c>
      <c r="C132" s="35" t="str">
        <f t="shared" si="1"/>
        <v>No</v>
      </c>
      <c r="D132" s="8">
        <v>3.0</v>
      </c>
      <c r="E132" s="8" t="str">
        <f t="shared" si="2"/>
        <v>No</v>
      </c>
      <c r="F132" s="37">
        <v>1.0</v>
      </c>
      <c r="G132" s="37" t="str">
        <f t="shared" si="3"/>
        <v>No</v>
      </c>
      <c r="H132" s="8">
        <v>1.0</v>
      </c>
      <c r="I132" s="8" t="str">
        <f t="shared" si="4"/>
        <v>Yes</v>
      </c>
      <c r="J132" s="8" t="s">
        <v>92</v>
      </c>
      <c r="K132" s="8" t="s">
        <v>2908</v>
      </c>
      <c r="L132" s="35">
        <v>2174.0</v>
      </c>
      <c r="M132" s="35" t="str">
        <f t="shared" si="5"/>
        <v>No</v>
      </c>
      <c r="N132" s="8" t="s">
        <v>2909</v>
      </c>
      <c r="O132" s="37" t="s">
        <v>42</v>
      </c>
    </row>
    <row r="133">
      <c r="A133" s="36" t="s">
        <v>2934</v>
      </c>
      <c r="B133" s="35">
        <v>668000.0</v>
      </c>
      <c r="C133" s="35" t="str">
        <f t="shared" si="1"/>
        <v>No</v>
      </c>
      <c r="D133" s="8">
        <v>4.0</v>
      </c>
      <c r="E133" s="8" t="str">
        <f t="shared" si="2"/>
        <v>No</v>
      </c>
      <c r="F133" s="37">
        <v>3.0</v>
      </c>
      <c r="G133" s="37" t="str">
        <f t="shared" si="3"/>
        <v>No</v>
      </c>
      <c r="H133" s="8">
        <v>2.0</v>
      </c>
      <c r="I133" s="8" t="str">
        <f t="shared" si="4"/>
        <v>No</v>
      </c>
      <c r="J133" s="8" t="s">
        <v>92</v>
      </c>
      <c r="K133" s="8" t="s">
        <v>2908</v>
      </c>
      <c r="L133" s="35">
        <v>1345.0</v>
      </c>
      <c r="M133" s="35" t="str">
        <f t="shared" si="5"/>
        <v>No</v>
      </c>
      <c r="N133" s="8" t="s">
        <v>2909</v>
      </c>
      <c r="O133" s="37" t="s">
        <v>36</v>
      </c>
    </row>
    <row r="134">
      <c r="A134" s="36" t="s">
        <v>2907</v>
      </c>
      <c r="B134" s="35">
        <v>1050000.0</v>
      </c>
      <c r="C134" s="35" t="str">
        <f t="shared" si="1"/>
        <v>No</v>
      </c>
      <c r="D134" s="8">
        <v>4.0</v>
      </c>
      <c r="E134" s="8" t="str">
        <f t="shared" si="2"/>
        <v>No</v>
      </c>
      <c r="F134" s="37">
        <v>3.0</v>
      </c>
      <c r="G134" s="37" t="str">
        <f t="shared" si="3"/>
        <v>No</v>
      </c>
      <c r="H134" s="8">
        <v>2.0</v>
      </c>
      <c r="I134" s="8" t="str">
        <f t="shared" si="4"/>
        <v>No</v>
      </c>
      <c r="J134" s="8" t="s">
        <v>33</v>
      </c>
      <c r="K134" s="8" t="s">
        <v>2908</v>
      </c>
      <c r="L134" s="35">
        <v>1313.0</v>
      </c>
      <c r="M134" s="35" t="str">
        <f t="shared" si="5"/>
        <v>No</v>
      </c>
      <c r="N134" s="8" t="s">
        <v>2909</v>
      </c>
      <c r="O134" s="37" t="s">
        <v>36</v>
      </c>
    </row>
    <row r="135">
      <c r="A135" s="36" t="s">
        <v>2925</v>
      </c>
      <c r="B135" s="35">
        <v>509000.0</v>
      </c>
      <c r="C135" s="35" t="str">
        <f t="shared" si="1"/>
        <v>No</v>
      </c>
      <c r="D135" s="8">
        <v>2.0</v>
      </c>
      <c r="E135" s="8" t="str">
        <f t="shared" si="2"/>
        <v>No</v>
      </c>
      <c r="F135" s="37">
        <v>2.0</v>
      </c>
      <c r="G135" s="37" t="str">
        <f t="shared" si="3"/>
        <v>No</v>
      </c>
      <c r="H135" s="8">
        <v>3.0</v>
      </c>
      <c r="I135" s="8" t="str">
        <f t="shared" si="4"/>
        <v>Yes</v>
      </c>
      <c r="J135" s="8" t="s">
        <v>33</v>
      </c>
      <c r="K135" s="8" t="s">
        <v>2908</v>
      </c>
      <c r="L135" s="35">
        <v>797.0</v>
      </c>
      <c r="M135" s="35" t="str">
        <f t="shared" si="5"/>
        <v>No</v>
      </c>
      <c r="N135" s="8" t="s">
        <v>2909</v>
      </c>
      <c r="O135" t="s">
        <v>256</v>
      </c>
    </row>
    <row r="136">
      <c r="A136" s="36" t="s">
        <v>2921</v>
      </c>
      <c r="B136" s="35">
        <v>3170000.0</v>
      </c>
      <c r="C136" s="35" t="str">
        <f t="shared" si="1"/>
        <v>No</v>
      </c>
      <c r="D136" s="8">
        <v>5.0</v>
      </c>
      <c r="E136" s="8" t="str">
        <f t="shared" si="2"/>
        <v>No</v>
      </c>
      <c r="F136" s="37">
        <v>5.0</v>
      </c>
      <c r="G136" s="37" t="str">
        <f t="shared" si="3"/>
        <v>No</v>
      </c>
      <c r="H136" s="8">
        <v>3.0</v>
      </c>
      <c r="I136" s="8" t="str">
        <f t="shared" si="4"/>
        <v>Yes</v>
      </c>
      <c r="J136" s="8" t="s">
        <v>557</v>
      </c>
      <c r="K136" s="8" t="s">
        <v>2908</v>
      </c>
      <c r="L136" s="35">
        <v>4306.0</v>
      </c>
      <c r="M136" s="35" t="str">
        <f t="shared" si="5"/>
        <v>No</v>
      </c>
      <c r="N136" s="8" t="s">
        <v>2909</v>
      </c>
      <c r="O136" s="37" t="s">
        <v>42</v>
      </c>
    </row>
    <row r="137">
      <c r="A137" s="36" t="s">
        <v>2921</v>
      </c>
      <c r="B137" s="35">
        <v>3400000.0</v>
      </c>
      <c r="C137" s="35" t="str">
        <f t="shared" si="1"/>
        <v>No</v>
      </c>
      <c r="D137" s="8">
        <v>6.0</v>
      </c>
      <c r="E137" s="8" t="str">
        <f t="shared" si="2"/>
        <v>No</v>
      </c>
      <c r="F137" s="37">
        <v>6.0</v>
      </c>
      <c r="G137" s="37" t="str">
        <f t="shared" si="3"/>
        <v>No</v>
      </c>
      <c r="H137" s="8">
        <v>4.0</v>
      </c>
      <c r="I137" s="8" t="str">
        <f t="shared" si="4"/>
        <v>Yes</v>
      </c>
      <c r="J137" s="8" t="s">
        <v>557</v>
      </c>
      <c r="K137" s="8" t="s">
        <v>2908</v>
      </c>
      <c r="L137" s="35">
        <v>5448.0</v>
      </c>
      <c r="M137" s="35" t="str">
        <f t="shared" si="5"/>
        <v>Yes</v>
      </c>
      <c r="N137" s="8" t="s">
        <v>2909</v>
      </c>
      <c r="O137" s="37" t="s">
        <v>112</v>
      </c>
    </row>
    <row r="138">
      <c r="A138" s="36" t="s">
        <v>2907</v>
      </c>
      <c r="B138" s="35">
        <v>2998000.0</v>
      </c>
      <c r="C138" s="35" t="str">
        <f t="shared" si="1"/>
        <v>No</v>
      </c>
      <c r="D138" s="8">
        <v>4.0</v>
      </c>
      <c r="E138" s="8" t="str">
        <f t="shared" si="2"/>
        <v>No</v>
      </c>
      <c r="F138" s="37">
        <v>3.0</v>
      </c>
      <c r="G138" s="37" t="str">
        <f t="shared" si="3"/>
        <v>No</v>
      </c>
      <c r="H138" s="8">
        <v>4.0</v>
      </c>
      <c r="I138" s="8" t="str">
        <f t="shared" si="4"/>
        <v>Yes</v>
      </c>
      <c r="J138" s="8" t="s">
        <v>92</v>
      </c>
      <c r="K138" s="8" t="s">
        <v>2908</v>
      </c>
      <c r="L138" s="35">
        <v>3218.0</v>
      </c>
      <c r="M138" s="35" t="str">
        <f t="shared" si="5"/>
        <v>No</v>
      </c>
      <c r="N138" s="8" t="s">
        <v>2909</v>
      </c>
      <c r="O138" s="37" t="s">
        <v>42</v>
      </c>
    </row>
    <row r="139">
      <c r="A139" s="36" t="s">
        <v>2907</v>
      </c>
      <c r="B139" s="35">
        <v>2580000.0</v>
      </c>
      <c r="C139" s="35" t="str">
        <f t="shared" si="1"/>
        <v>No</v>
      </c>
      <c r="D139" s="8">
        <v>4.0</v>
      </c>
      <c r="E139" s="8" t="str">
        <f t="shared" si="2"/>
        <v>No</v>
      </c>
      <c r="F139" s="37">
        <v>3.0</v>
      </c>
      <c r="G139" s="37" t="str">
        <f t="shared" si="3"/>
        <v>No</v>
      </c>
      <c r="H139" s="8">
        <v>2.0</v>
      </c>
      <c r="I139" s="8" t="str">
        <f t="shared" si="4"/>
        <v>No</v>
      </c>
      <c r="J139" s="8" t="s">
        <v>92</v>
      </c>
      <c r="K139" s="8" t="s">
        <v>2908</v>
      </c>
      <c r="L139" s="35">
        <v>2809.0</v>
      </c>
      <c r="M139" s="35" t="str">
        <f t="shared" si="5"/>
        <v>No</v>
      </c>
      <c r="N139" s="8" t="s">
        <v>2909</v>
      </c>
      <c r="O139" s="37" t="s">
        <v>42</v>
      </c>
    </row>
    <row r="140">
      <c r="A140" s="36" t="s">
        <v>2921</v>
      </c>
      <c r="B140" s="35">
        <v>5600000.0</v>
      </c>
      <c r="C140" s="35" t="str">
        <f t="shared" si="1"/>
        <v>Yes</v>
      </c>
      <c r="D140" s="8">
        <v>8.0</v>
      </c>
      <c r="E140" s="8" t="str">
        <f t="shared" si="2"/>
        <v>No</v>
      </c>
      <c r="F140" s="37">
        <v>9.0</v>
      </c>
      <c r="G140" s="37" t="str">
        <f t="shared" si="3"/>
        <v>Yes</v>
      </c>
      <c r="H140" s="8">
        <v>2.0</v>
      </c>
      <c r="I140" s="8" t="str">
        <f t="shared" si="4"/>
        <v>No</v>
      </c>
      <c r="J140" s="8" t="s">
        <v>1012</v>
      </c>
      <c r="K140" s="8" t="s">
        <v>2908</v>
      </c>
      <c r="L140" s="35">
        <v>7000.0</v>
      </c>
      <c r="M140" s="35" t="str">
        <f t="shared" si="5"/>
        <v>Yes</v>
      </c>
      <c r="N140" s="8" t="s">
        <v>2909</v>
      </c>
      <c r="O140" s="37" t="s">
        <v>42</v>
      </c>
    </row>
    <row r="141">
      <c r="A141" s="36" t="s">
        <v>2921</v>
      </c>
      <c r="B141" s="35">
        <v>1260000.0</v>
      </c>
      <c r="C141" s="35" t="str">
        <f t="shared" si="1"/>
        <v>No</v>
      </c>
      <c r="D141" s="8">
        <v>3.0</v>
      </c>
      <c r="E141" s="8" t="str">
        <f t="shared" si="2"/>
        <v>No</v>
      </c>
      <c r="F141" s="37">
        <v>3.0</v>
      </c>
      <c r="G141" s="37" t="str">
        <f t="shared" si="3"/>
        <v>No</v>
      </c>
      <c r="H141" s="8">
        <v>4.0</v>
      </c>
      <c r="I141" s="8" t="str">
        <f t="shared" si="4"/>
        <v>Yes</v>
      </c>
      <c r="J141" s="8" t="s">
        <v>92</v>
      </c>
      <c r="K141" s="8" t="s">
        <v>2908</v>
      </c>
      <c r="L141" s="35">
        <v>1485.0</v>
      </c>
      <c r="M141" s="35" t="str">
        <f t="shared" si="5"/>
        <v>No</v>
      </c>
      <c r="N141" s="8" t="s">
        <v>2909</v>
      </c>
      <c r="O141" s="37" t="s">
        <v>42</v>
      </c>
    </row>
    <row r="142">
      <c r="A142" s="36" t="s">
        <v>2921</v>
      </c>
      <c r="B142" s="35">
        <v>4950000.0</v>
      </c>
      <c r="C142" s="35" t="str">
        <f t="shared" si="1"/>
        <v>No</v>
      </c>
      <c r="D142" s="8">
        <v>7.0</v>
      </c>
      <c r="E142" s="8" t="str">
        <f t="shared" si="2"/>
        <v>No</v>
      </c>
      <c r="F142" s="37">
        <v>7.0</v>
      </c>
      <c r="G142" s="37" t="str">
        <f t="shared" si="3"/>
        <v>No</v>
      </c>
      <c r="H142" s="8">
        <v>2.0</v>
      </c>
      <c r="I142" s="8" t="str">
        <f t="shared" si="4"/>
        <v>No</v>
      </c>
      <c r="J142" s="8" t="s">
        <v>1012</v>
      </c>
      <c r="K142" s="8" t="s">
        <v>40</v>
      </c>
      <c r="L142" s="35">
        <v>2805.0</v>
      </c>
      <c r="M142" s="35" t="str">
        <f t="shared" si="5"/>
        <v>No</v>
      </c>
      <c r="N142" s="8" t="s">
        <v>2909</v>
      </c>
      <c r="O142" s="37" t="s">
        <v>112</v>
      </c>
    </row>
    <row r="143">
      <c r="A143" s="36" t="s">
        <v>2921</v>
      </c>
      <c r="B143" s="35">
        <v>1990000.0</v>
      </c>
      <c r="C143" s="35" t="str">
        <f t="shared" si="1"/>
        <v>No</v>
      </c>
      <c r="D143" s="8">
        <v>4.0</v>
      </c>
      <c r="E143" s="8" t="str">
        <f t="shared" si="2"/>
        <v>No</v>
      </c>
      <c r="F143" s="37">
        <v>4.0</v>
      </c>
      <c r="G143" s="37" t="str">
        <f t="shared" si="3"/>
        <v>No</v>
      </c>
      <c r="H143" s="8">
        <v>2.0</v>
      </c>
      <c r="I143" s="8" t="str">
        <f t="shared" si="4"/>
        <v>No</v>
      </c>
      <c r="J143" s="8" t="s">
        <v>177</v>
      </c>
      <c r="K143" s="8" t="s">
        <v>2908</v>
      </c>
      <c r="L143" s="35">
        <v>2500.0</v>
      </c>
      <c r="M143" s="35" t="str">
        <f t="shared" si="5"/>
        <v>No</v>
      </c>
      <c r="N143" s="8" t="s">
        <v>2909</v>
      </c>
      <c r="O143" s="37" t="s">
        <v>42</v>
      </c>
    </row>
    <row r="144">
      <c r="A144" s="36" t="s">
        <v>2924</v>
      </c>
      <c r="B144" s="35">
        <v>920000.0</v>
      </c>
      <c r="C144" s="35" t="str">
        <f t="shared" si="1"/>
        <v>No</v>
      </c>
      <c r="D144" s="8">
        <v>5.0</v>
      </c>
      <c r="E144" s="8" t="str">
        <f t="shared" si="2"/>
        <v>No</v>
      </c>
      <c r="F144" s="37">
        <v>3.0</v>
      </c>
      <c r="G144" s="37" t="str">
        <f t="shared" si="3"/>
        <v>No</v>
      </c>
      <c r="H144" s="8">
        <v>2.0</v>
      </c>
      <c r="I144" s="8" t="str">
        <f t="shared" si="4"/>
        <v>No</v>
      </c>
      <c r="J144" s="8" t="s">
        <v>177</v>
      </c>
      <c r="K144" s="8" t="s">
        <v>40</v>
      </c>
      <c r="L144" s="35">
        <v>1600.0</v>
      </c>
      <c r="M144" s="35" t="str">
        <f t="shared" si="5"/>
        <v>No</v>
      </c>
      <c r="N144" s="8" t="s">
        <v>2909</v>
      </c>
      <c r="O144" s="37" t="s">
        <v>42</v>
      </c>
    </row>
    <row r="145">
      <c r="A145" s="36" t="s">
        <v>2920</v>
      </c>
      <c r="B145" s="35">
        <v>2100000.0</v>
      </c>
      <c r="C145" s="35" t="str">
        <f t="shared" si="1"/>
        <v>No</v>
      </c>
      <c r="D145" s="8">
        <v>4.0</v>
      </c>
      <c r="E145" s="8" t="str">
        <f t="shared" si="2"/>
        <v>No</v>
      </c>
      <c r="F145" s="37">
        <v>4.0</v>
      </c>
      <c r="G145" s="37" t="str">
        <f t="shared" si="3"/>
        <v>No</v>
      </c>
      <c r="H145" s="8">
        <v>2.0</v>
      </c>
      <c r="I145" s="8" t="str">
        <f t="shared" si="4"/>
        <v>No</v>
      </c>
      <c r="J145" s="8" t="s">
        <v>92</v>
      </c>
      <c r="K145" s="8" t="s">
        <v>2908</v>
      </c>
      <c r="L145" s="35">
        <v>2441.0</v>
      </c>
      <c r="M145" s="35" t="str">
        <f t="shared" si="5"/>
        <v>No</v>
      </c>
      <c r="N145" s="8" t="s">
        <v>2909</v>
      </c>
      <c r="O145" s="37" t="s">
        <v>36</v>
      </c>
    </row>
    <row r="146">
      <c r="A146" s="36" t="s">
        <v>2907</v>
      </c>
      <c r="B146" s="35">
        <v>1100000.0</v>
      </c>
      <c r="C146" s="35" t="str">
        <f t="shared" si="1"/>
        <v>No</v>
      </c>
      <c r="D146" s="8">
        <v>2.0</v>
      </c>
      <c r="E146" s="8" t="str">
        <f t="shared" si="2"/>
        <v>No</v>
      </c>
      <c r="F146" s="37">
        <v>2.0</v>
      </c>
      <c r="G146" s="37" t="str">
        <f t="shared" si="3"/>
        <v>No</v>
      </c>
      <c r="H146" s="8">
        <v>1.0</v>
      </c>
      <c r="I146" s="8" t="str">
        <f t="shared" si="4"/>
        <v>Yes</v>
      </c>
      <c r="J146" s="8" t="s">
        <v>33</v>
      </c>
      <c r="K146" s="8" t="s">
        <v>2908</v>
      </c>
      <c r="L146" s="35">
        <v>880.0</v>
      </c>
      <c r="M146" s="35" t="str">
        <f t="shared" si="5"/>
        <v>No</v>
      </c>
      <c r="N146" s="8" t="s">
        <v>2909</v>
      </c>
      <c r="O146" s="37" t="s">
        <v>36</v>
      </c>
    </row>
    <row r="147">
      <c r="A147" s="36" t="s">
        <v>2907</v>
      </c>
      <c r="B147" s="35">
        <v>3600000.0</v>
      </c>
      <c r="C147" s="35" t="str">
        <f t="shared" si="1"/>
        <v>No</v>
      </c>
      <c r="D147" s="8">
        <v>5.0</v>
      </c>
      <c r="E147" s="8" t="str">
        <f t="shared" si="2"/>
        <v>No</v>
      </c>
      <c r="F147" s="37">
        <v>3.0</v>
      </c>
      <c r="G147" s="37" t="str">
        <f t="shared" si="3"/>
        <v>No</v>
      </c>
      <c r="H147" s="8">
        <v>1.0</v>
      </c>
      <c r="I147" s="8" t="str">
        <f t="shared" si="4"/>
        <v>Yes</v>
      </c>
      <c r="J147" s="8" t="s">
        <v>33</v>
      </c>
      <c r="K147" s="8" t="s">
        <v>2908</v>
      </c>
      <c r="L147" s="35">
        <v>3897.0</v>
      </c>
      <c r="M147" s="35" t="str">
        <f t="shared" si="5"/>
        <v>No</v>
      </c>
      <c r="N147" s="8" t="s">
        <v>2909</v>
      </c>
      <c r="O147" s="37" t="s">
        <v>42</v>
      </c>
    </row>
    <row r="148">
      <c r="A148" s="36" t="s">
        <v>2907</v>
      </c>
      <c r="B148" s="35">
        <v>2900000.0</v>
      </c>
      <c r="C148" s="35" t="str">
        <f t="shared" si="1"/>
        <v>No</v>
      </c>
      <c r="D148" s="8">
        <v>4.0</v>
      </c>
      <c r="E148" s="8" t="str">
        <f t="shared" si="2"/>
        <v>No</v>
      </c>
      <c r="F148" s="37">
        <v>4.0</v>
      </c>
      <c r="G148" s="37" t="str">
        <f t="shared" si="3"/>
        <v>No</v>
      </c>
      <c r="H148" s="8">
        <v>3.0</v>
      </c>
      <c r="I148" s="8" t="str">
        <f t="shared" si="4"/>
        <v>Yes</v>
      </c>
      <c r="J148" s="8" t="s">
        <v>92</v>
      </c>
      <c r="K148" s="8" t="s">
        <v>2908</v>
      </c>
      <c r="L148" s="35">
        <v>2809.0</v>
      </c>
      <c r="M148" s="35" t="str">
        <f t="shared" si="5"/>
        <v>No</v>
      </c>
      <c r="N148" s="8" t="s">
        <v>2909</v>
      </c>
      <c r="O148" s="37" t="s">
        <v>36</v>
      </c>
    </row>
    <row r="149">
      <c r="A149" s="36" t="s">
        <v>2934</v>
      </c>
      <c r="B149" s="35">
        <v>670000.0</v>
      </c>
      <c r="C149" s="35" t="str">
        <f t="shared" si="1"/>
        <v>No</v>
      </c>
      <c r="D149" s="8">
        <v>3.0</v>
      </c>
      <c r="E149" s="8" t="str">
        <f t="shared" si="2"/>
        <v>No</v>
      </c>
      <c r="F149" s="37">
        <v>2.0</v>
      </c>
      <c r="G149" s="37" t="str">
        <f t="shared" si="3"/>
        <v>No</v>
      </c>
      <c r="H149" s="8">
        <v>2.0</v>
      </c>
      <c r="I149" s="8" t="str">
        <f t="shared" si="4"/>
        <v>No</v>
      </c>
      <c r="J149" s="8" t="s">
        <v>92</v>
      </c>
      <c r="K149" s="8" t="s">
        <v>2908</v>
      </c>
      <c r="L149" s="35">
        <v>1085.0</v>
      </c>
      <c r="M149" s="35" t="str">
        <f t="shared" si="5"/>
        <v>No</v>
      </c>
      <c r="N149" s="8" t="s">
        <v>2909</v>
      </c>
      <c r="O149" s="37" t="s">
        <v>42</v>
      </c>
    </row>
    <row r="150">
      <c r="A150" s="36" t="s">
        <v>2935</v>
      </c>
      <c r="B150" s="35">
        <v>820000.0</v>
      </c>
      <c r="C150" s="35" t="str">
        <f t="shared" si="1"/>
        <v>No</v>
      </c>
      <c r="D150" s="10">
        <v>4.0</v>
      </c>
      <c r="E150" s="8" t="str">
        <f t="shared" si="2"/>
        <v>No</v>
      </c>
      <c r="F150" s="37">
        <v>4.0</v>
      </c>
      <c r="G150" s="37" t="str">
        <f t="shared" si="3"/>
        <v>No</v>
      </c>
      <c r="H150" s="8">
        <v>1.0</v>
      </c>
      <c r="I150" s="8" t="str">
        <f t="shared" si="4"/>
        <v>Yes</v>
      </c>
      <c r="J150" s="8" t="s">
        <v>177</v>
      </c>
      <c r="K150" s="8" t="s">
        <v>40</v>
      </c>
      <c r="L150" s="35">
        <v>1760.0</v>
      </c>
      <c r="M150" s="35" t="str">
        <f t="shared" si="5"/>
        <v>No</v>
      </c>
      <c r="N150" s="8" t="s">
        <v>2909</v>
      </c>
      <c r="O150" s="37" t="s">
        <v>112</v>
      </c>
    </row>
    <row r="151">
      <c r="A151" s="36" t="s">
        <v>2921</v>
      </c>
      <c r="B151" s="35">
        <v>1370000.0</v>
      </c>
      <c r="C151" s="35" t="str">
        <f t="shared" si="1"/>
        <v>No</v>
      </c>
      <c r="D151" s="8">
        <v>4.0</v>
      </c>
      <c r="E151" s="8" t="str">
        <f t="shared" si="2"/>
        <v>No</v>
      </c>
      <c r="F151" s="37">
        <v>3.0</v>
      </c>
      <c r="G151" s="37" t="str">
        <f t="shared" si="3"/>
        <v>No</v>
      </c>
      <c r="H151" s="8">
        <v>1.0</v>
      </c>
      <c r="I151" s="8" t="str">
        <f t="shared" si="4"/>
        <v>Yes</v>
      </c>
      <c r="J151" s="8" t="s">
        <v>92</v>
      </c>
      <c r="K151" s="8" t="s">
        <v>2908</v>
      </c>
      <c r="L151" s="35">
        <v>1572.0</v>
      </c>
      <c r="M151" s="35" t="str">
        <f t="shared" si="5"/>
        <v>No</v>
      </c>
      <c r="N151" s="8" t="s">
        <v>2909</v>
      </c>
      <c r="O151" s="37" t="s">
        <v>42</v>
      </c>
    </row>
    <row r="152">
      <c r="A152" s="36" t="s">
        <v>2921</v>
      </c>
      <c r="B152" s="35">
        <v>3480000.0</v>
      </c>
      <c r="C152" s="35" t="str">
        <f t="shared" si="1"/>
        <v>No</v>
      </c>
      <c r="D152" s="8">
        <v>5.0</v>
      </c>
      <c r="E152" s="8" t="str">
        <f t="shared" si="2"/>
        <v>No</v>
      </c>
      <c r="F152" s="37">
        <v>5.0</v>
      </c>
      <c r="G152" s="37" t="str">
        <f t="shared" si="3"/>
        <v>No</v>
      </c>
      <c r="H152" s="8">
        <v>1.0</v>
      </c>
      <c r="I152" s="8" t="str">
        <f t="shared" si="4"/>
        <v>Yes</v>
      </c>
      <c r="J152" s="8" t="s">
        <v>557</v>
      </c>
      <c r="K152" s="8" t="s">
        <v>40</v>
      </c>
      <c r="L152" s="35">
        <v>3450.0</v>
      </c>
      <c r="M152" s="35" t="str">
        <f t="shared" si="5"/>
        <v>No</v>
      </c>
      <c r="N152" s="8" t="s">
        <v>2909</v>
      </c>
      <c r="O152" s="37" t="s">
        <v>42</v>
      </c>
    </row>
    <row r="153">
      <c r="A153" s="36" t="s">
        <v>2921</v>
      </c>
      <c r="B153" s="35">
        <v>1350000.0</v>
      </c>
      <c r="C153" s="35" t="str">
        <f t="shared" si="1"/>
        <v>No</v>
      </c>
      <c r="D153" s="8">
        <v>2.0</v>
      </c>
      <c r="E153" s="8" t="str">
        <f t="shared" si="2"/>
        <v>No</v>
      </c>
      <c r="F153" s="37">
        <v>2.0</v>
      </c>
      <c r="G153" s="37" t="str">
        <f t="shared" si="3"/>
        <v>No</v>
      </c>
      <c r="H153" s="8">
        <v>2.0</v>
      </c>
      <c r="I153" s="8" t="str">
        <f t="shared" si="4"/>
        <v>No</v>
      </c>
      <c r="J153" s="8" t="s">
        <v>92</v>
      </c>
      <c r="K153" s="8" t="s">
        <v>2908</v>
      </c>
      <c r="L153" s="35">
        <v>1292.0</v>
      </c>
      <c r="M153" s="35" t="str">
        <f t="shared" si="5"/>
        <v>No</v>
      </c>
      <c r="N153" s="8" t="s">
        <v>2909</v>
      </c>
      <c r="O153" s="37" t="s">
        <v>42</v>
      </c>
    </row>
    <row r="154">
      <c r="A154" s="36" t="s">
        <v>2907</v>
      </c>
      <c r="B154" s="35">
        <v>2300000.0</v>
      </c>
      <c r="C154" s="35" t="str">
        <f t="shared" si="1"/>
        <v>No</v>
      </c>
      <c r="D154" s="8">
        <v>1.0</v>
      </c>
      <c r="E154" s="8" t="str">
        <f t="shared" si="2"/>
        <v>No</v>
      </c>
      <c r="F154" s="37">
        <v>2.0</v>
      </c>
      <c r="G154" s="37" t="str">
        <f t="shared" si="3"/>
        <v>No</v>
      </c>
      <c r="H154" s="8">
        <v>3.0</v>
      </c>
      <c r="I154" s="8" t="str">
        <f t="shared" si="4"/>
        <v>Yes</v>
      </c>
      <c r="J154" s="8" t="s">
        <v>33</v>
      </c>
      <c r="K154" s="8" t="s">
        <v>2908</v>
      </c>
      <c r="L154" s="35">
        <v>1023.0</v>
      </c>
      <c r="M154" s="35" t="str">
        <f t="shared" si="5"/>
        <v>No</v>
      </c>
      <c r="N154" s="8" t="s">
        <v>2909</v>
      </c>
      <c r="O154" s="37" t="s">
        <v>42</v>
      </c>
    </row>
    <row r="155">
      <c r="A155" s="36" t="s">
        <v>2907</v>
      </c>
      <c r="B155" s="35">
        <v>1900000.0</v>
      </c>
      <c r="C155" s="35" t="str">
        <f t="shared" si="1"/>
        <v>No</v>
      </c>
      <c r="D155" s="8">
        <v>2.0</v>
      </c>
      <c r="E155" s="8" t="str">
        <f t="shared" si="2"/>
        <v>No</v>
      </c>
      <c r="F155" s="37">
        <v>2.0</v>
      </c>
      <c r="G155" s="37" t="str">
        <f t="shared" si="3"/>
        <v>No</v>
      </c>
      <c r="H155" s="8">
        <v>4.0</v>
      </c>
      <c r="I155" s="8" t="str">
        <f t="shared" si="4"/>
        <v>Yes</v>
      </c>
      <c r="J155" s="8" t="s">
        <v>92</v>
      </c>
      <c r="K155" s="8" t="s">
        <v>2908</v>
      </c>
      <c r="L155" s="35">
        <v>915.0</v>
      </c>
      <c r="M155" s="35" t="str">
        <f t="shared" si="5"/>
        <v>No</v>
      </c>
      <c r="N155" s="8" t="s">
        <v>2909</v>
      </c>
      <c r="O155" s="37" t="s">
        <v>42</v>
      </c>
    </row>
    <row r="156">
      <c r="A156" s="36" t="s">
        <v>2907</v>
      </c>
      <c r="B156" s="35">
        <v>1450000.0</v>
      </c>
      <c r="C156" s="35" t="str">
        <f t="shared" si="1"/>
        <v>No</v>
      </c>
      <c r="D156" s="8">
        <v>2.0</v>
      </c>
      <c r="E156" s="8" t="str">
        <f t="shared" si="2"/>
        <v>No</v>
      </c>
      <c r="F156" s="37">
        <v>2.0</v>
      </c>
      <c r="G156" s="37" t="str">
        <f t="shared" si="3"/>
        <v>No</v>
      </c>
      <c r="H156" s="8">
        <v>1.0</v>
      </c>
      <c r="I156" s="8" t="str">
        <f t="shared" si="4"/>
        <v>Yes</v>
      </c>
      <c r="J156" s="8" t="s">
        <v>33</v>
      </c>
      <c r="K156" s="8" t="s">
        <v>2908</v>
      </c>
      <c r="L156" s="35">
        <v>1090.0</v>
      </c>
      <c r="M156" s="35" t="str">
        <f t="shared" si="5"/>
        <v>No</v>
      </c>
      <c r="N156" s="8" t="s">
        <v>2909</v>
      </c>
      <c r="O156" s="37" t="s">
        <v>36</v>
      </c>
    </row>
    <row r="157">
      <c r="A157" s="36" t="s">
        <v>2907</v>
      </c>
      <c r="B157" s="35">
        <v>1000000.0</v>
      </c>
      <c r="C157" s="35" t="str">
        <f t="shared" si="1"/>
        <v>No</v>
      </c>
      <c r="D157" s="8">
        <v>1.0</v>
      </c>
      <c r="E157" s="8" t="str">
        <f t="shared" si="2"/>
        <v>No</v>
      </c>
      <c r="F157" s="37">
        <v>1.0</v>
      </c>
      <c r="G157" s="37" t="str">
        <f t="shared" si="3"/>
        <v>No</v>
      </c>
      <c r="H157" s="8">
        <v>2.0</v>
      </c>
      <c r="I157" s="8" t="str">
        <f t="shared" si="4"/>
        <v>No</v>
      </c>
      <c r="J157" s="8" t="s">
        <v>92</v>
      </c>
      <c r="K157" s="8" t="s">
        <v>2908</v>
      </c>
      <c r="L157" s="35">
        <v>657.0</v>
      </c>
      <c r="M157" s="35" t="str">
        <f t="shared" si="5"/>
        <v>No</v>
      </c>
      <c r="N157" s="8" t="s">
        <v>2909</v>
      </c>
      <c r="O157" s="37" t="s">
        <v>36</v>
      </c>
    </row>
    <row r="158">
      <c r="A158" s="36" t="s">
        <v>2907</v>
      </c>
      <c r="B158" s="35">
        <v>1300000.0</v>
      </c>
      <c r="C158" s="35" t="str">
        <f t="shared" si="1"/>
        <v>No</v>
      </c>
      <c r="D158" s="8">
        <v>1.0</v>
      </c>
      <c r="E158" s="8" t="str">
        <f t="shared" si="2"/>
        <v>No</v>
      </c>
      <c r="F158" s="37">
        <v>1.0</v>
      </c>
      <c r="G158" s="37" t="str">
        <f t="shared" si="3"/>
        <v>No</v>
      </c>
      <c r="H158" s="8">
        <v>4.0</v>
      </c>
      <c r="I158" s="8" t="str">
        <f t="shared" si="4"/>
        <v>Yes</v>
      </c>
      <c r="J158" s="8" t="s">
        <v>33</v>
      </c>
      <c r="K158" s="8" t="s">
        <v>2908</v>
      </c>
      <c r="L158" s="35">
        <v>925.0</v>
      </c>
      <c r="M158" s="35" t="str">
        <f t="shared" si="5"/>
        <v>No</v>
      </c>
      <c r="N158" s="8" t="s">
        <v>2909</v>
      </c>
      <c r="O158" s="37" t="s">
        <v>42</v>
      </c>
    </row>
    <row r="159">
      <c r="A159" s="36" t="s">
        <v>2907</v>
      </c>
      <c r="B159" s="35">
        <v>3600000.0</v>
      </c>
      <c r="C159" s="35" t="str">
        <f t="shared" si="1"/>
        <v>No</v>
      </c>
      <c r="D159" s="8">
        <v>3.0</v>
      </c>
      <c r="E159" s="8" t="str">
        <f t="shared" si="2"/>
        <v>No</v>
      </c>
      <c r="F159" s="37">
        <v>4.0</v>
      </c>
      <c r="G159" s="37" t="str">
        <f t="shared" si="3"/>
        <v>No</v>
      </c>
      <c r="H159" s="8">
        <v>2.0</v>
      </c>
      <c r="I159" s="8" t="str">
        <f t="shared" si="4"/>
        <v>No</v>
      </c>
      <c r="J159" s="8" t="s">
        <v>33</v>
      </c>
      <c r="K159" s="8" t="s">
        <v>2908</v>
      </c>
      <c r="L159" s="35">
        <v>3897.0</v>
      </c>
      <c r="M159" s="35" t="str">
        <f t="shared" si="5"/>
        <v>No</v>
      </c>
      <c r="N159" s="8" t="s">
        <v>2909</v>
      </c>
      <c r="O159" s="37" t="s">
        <v>42</v>
      </c>
    </row>
    <row r="160">
      <c r="A160" s="36" t="s">
        <v>2917</v>
      </c>
      <c r="B160" s="35">
        <v>1630000.0</v>
      </c>
      <c r="C160" s="35" t="str">
        <f t="shared" si="1"/>
        <v>No</v>
      </c>
      <c r="D160" s="8">
        <v>4.0</v>
      </c>
      <c r="E160" s="8" t="str">
        <f t="shared" si="2"/>
        <v>No</v>
      </c>
      <c r="F160" s="37">
        <v>3.0</v>
      </c>
      <c r="G160" s="37" t="str">
        <f t="shared" si="3"/>
        <v>No</v>
      </c>
      <c r="H160" s="8">
        <v>4.0</v>
      </c>
      <c r="I160" s="8" t="str">
        <f t="shared" si="4"/>
        <v>Yes</v>
      </c>
      <c r="J160" s="8" t="s">
        <v>177</v>
      </c>
      <c r="K160" s="8" t="s">
        <v>40</v>
      </c>
      <c r="L160" s="35">
        <v>1760.0</v>
      </c>
      <c r="M160" s="35" t="str">
        <f t="shared" si="5"/>
        <v>No</v>
      </c>
      <c r="N160" s="8" t="s">
        <v>2909</v>
      </c>
      <c r="O160" s="37" t="s">
        <v>42</v>
      </c>
    </row>
    <row r="161">
      <c r="A161" s="36" t="s">
        <v>2910</v>
      </c>
      <c r="B161" s="35">
        <v>2100000.0</v>
      </c>
      <c r="C161" s="35" t="str">
        <f t="shared" si="1"/>
        <v>No</v>
      </c>
      <c r="D161" s="8">
        <v>4.0</v>
      </c>
      <c r="E161" s="8" t="str">
        <f t="shared" si="2"/>
        <v>No</v>
      </c>
      <c r="F161" s="37">
        <v>3.0</v>
      </c>
      <c r="G161" s="37" t="str">
        <f t="shared" si="3"/>
        <v>No</v>
      </c>
      <c r="H161" s="8">
        <v>1.0</v>
      </c>
      <c r="I161" s="8" t="str">
        <f t="shared" si="4"/>
        <v>Yes</v>
      </c>
      <c r="J161" s="8" t="s">
        <v>177</v>
      </c>
      <c r="K161" s="8" t="s">
        <v>40</v>
      </c>
      <c r="L161" s="35">
        <v>1760.0</v>
      </c>
      <c r="M161" s="35" t="str">
        <f t="shared" si="5"/>
        <v>No</v>
      </c>
      <c r="N161" s="8" t="s">
        <v>2909</v>
      </c>
      <c r="O161" t="s">
        <v>256</v>
      </c>
    </row>
    <row r="162">
      <c r="A162" s="36" t="s">
        <v>2917</v>
      </c>
      <c r="B162" s="35">
        <v>5350000.0</v>
      </c>
      <c r="C162" s="35" t="str">
        <f t="shared" si="1"/>
        <v>Yes</v>
      </c>
      <c r="D162" s="8">
        <v>6.0</v>
      </c>
      <c r="E162" s="8" t="str">
        <f t="shared" si="2"/>
        <v>No</v>
      </c>
      <c r="F162" s="37">
        <v>5.0</v>
      </c>
      <c r="G162" s="37" t="str">
        <f t="shared" si="3"/>
        <v>No</v>
      </c>
      <c r="H162" s="8">
        <v>2.0</v>
      </c>
      <c r="I162" s="8" t="str">
        <f t="shared" si="4"/>
        <v>No</v>
      </c>
      <c r="J162" s="8" t="s">
        <v>39</v>
      </c>
      <c r="K162" s="8" t="s">
        <v>40</v>
      </c>
      <c r="L162" s="35">
        <v>7200.0</v>
      </c>
      <c r="M162" s="35" t="str">
        <f t="shared" si="5"/>
        <v>Yes</v>
      </c>
      <c r="N162" s="8" t="s">
        <v>2909</v>
      </c>
      <c r="O162" s="37" t="s">
        <v>42</v>
      </c>
    </row>
    <row r="163">
      <c r="A163" s="36" t="s">
        <v>2916</v>
      </c>
      <c r="B163" s="35">
        <v>1050000.0</v>
      </c>
      <c r="C163" s="35" t="str">
        <f t="shared" si="1"/>
        <v>No</v>
      </c>
      <c r="D163" s="8">
        <v>5.0</v>
      </c>
      <c r="E163" s="8" t="str">
        <f t="shared" si="2"/>
        <v>No</v>
      </c>
      <c r="F163" s="37">
        <v>4.0</v>
      </c>
      <c r="G163" s="37" t="str">
        <f t="shared" si="3"/>
        <v>No</v>
      </c>
      <c r="H163" s="8">
        <v>2.0</v>
      </c>
      <c r="I163" s="8" t="str">
        <f t="shared" si="4"/>
        <v>No</v>
      </c>
      <c r="J163" s="8" t="s">
        <v>92</v>
      </c>
      <c r="K163" s="8" t="s">
        <v>2908</v>
      </c>
      <c r="L163" s="35">
        <v>1772.0</v>
      </c>
      <c r="M163" s="35" t="str">
        <f t="shared" si="5"/>
        <v>No</v>
      </c>
      <c r="N163" s="8" t="s">
        <v>2909</v>
      </c>
      <c r="O163" s="37" t="s">
        <v>42</v>
      </c>
    </row>
    <row r="164">
      <c r="A164" s="36" t="s">
        <v>2916</v>
      </c>
      <c r="B164" s="35">
        <v>1200000.0</v>
      </c>
      <c r="C164" s="35" t="str">
        <f t="shared" si="1"/>
        <v>No</v>
      </c>
      <c r="D164" s="8">
        <v>6.0</v>
      </c>
      <c r="E164" s="8" t="str">
        <f t="shared" si="2"/>
        <v>No</v>
      </c>
      <c r="F164" s="37">
        <v>4.0</v>
      </c>
      <c r="G164" s="37" t="str">
        <f t="shared" si="3"/>
        <v>No</v>
      </c>
      <c r="H164" s="8">
        <v>2.0</v>
      </c>
      <c r="I164" s="8" t="str">
        <f t="shared" si="4"/>
        <v>No</v>
      </c>
      <c r="J164" s="8" t="s">
        <v>92</v>
      </c>
      <c r="K164" s="8" t="s">
        <v>2908</v>
      </c>
      <c r="L164" s="35">
        <v>1930.0</v>
      </c>
      <c r="M164" s="35" t="str">
        <f t="shared" si="5"/>
        <v>No</v>
      </c>
      <c r="N164" s="8" t="s">
        <v>2909</v>
      </c>
      <c r="O164" s="37" t="s">
        <v>42</v>
      </c>
    </row>
    <row r="165">
      <c r="A165" s="36" t="s">
        <v>2916</v>
      </c>
      <c r="B165" s="35">
        <v>900000.0</v>
      </c>
      <c r="C165" s="35" t="str">
        <f t="shared" si="1"/>
        <v>No</v>
      </c>
      <c r="D165" s="8">
        <v>5.0</v>
      </c>
      <c r="E165" s="8" t="str">
        <f t="shared" si="2"/>
        <v>No</v>
      </c>
      <c r="F165" s="37">
        <v>3.0</v>
      </c>
      <c r="G165" s="37" t="str">
        <f t="shared" si="3"/>
        <v>No</v>
      </c>
      <c r="H165" s="8">
        <v>2.0</v>
      </c>
      <c r="I165" s="8" t="str">
        <f t="shared" si="4"/>
        <v>No</v>
      </c>
      <c r="J165" s="8" t="s">
        <v>92</v>
      </c>
      <c r="K165" s="8" t="s">
        <v>2908</v>
      </c>
      <c r="L165" s="35">
        <v>1513.0</v>
      </c>
      <c r="M165" s="35" t="str">
        <f t="shared" si="5"/>
        <v>No</v>
      </c>
      <c r="N165" s="8" t="s">
        <v>2909</v>
      </c>
      <c r="O165" s="37" t="s">
        <v>42</v>
      </c>
    </row>
    <row r="166">
      <c r="A166" s="36" t="s">
        <v>2910</v>
      </c>
      <c r="B166" s="35">
        <v>2251800.0</v>
      </c>
      <c r="C166" s="35" t="str">
        <f t="shared" si="1"/>
        <v>No</v>
      </c>
      <c r="D166" s="8">
        <v>3.0</v>
      </c>
      <c r="E166" s="8" t="str">
        <f t="shared" si="2"/>
        <v>No</v>
      </c>
      <c r="F166" s="37">
        <v>4.0</v>
      </c>
      <c r="G166" s="37" t="str">
        <f t="shared" si="3"/>
        <v>No</v>
      </c>
      <c r="H166" s="8">
        <v>3.0</v>
      </c>
      <c r="I166" s="8" t="str">
        <f t="shared" si="4"/>
        <v>Yes</v>
      </c>
      <c r="J166" s="8" t="s">
        <v>33</v>
      </c>
      <c r="K166" s="8" t="s">
        <v>2908</v>
      </c>
      <c r="L166" s="35">
        <v>1668.0</v>
      </c>
      <c r="M166" s="35" t="str">
        <f t="shared" si="5"/>
        <v>No</v>
      </c>
      <c r="N166" s="8" t="s">
        <v>2909</v>
      </c>
      <c r="O166" s="37" t="s">
        <v>42</v>
      </c>
    </row>
    <row r="167">
      <c r="A167" s="36" t="s">
        <v>2916</v>
      </c>
      <c r="B167" s="35">
        <v>998000.0</v>
      </c>
      <c r="C167" s="35" t="str">
        <f t="shared" si="1"/>
        <v>No</v>
      </c>
      <c r="D167" s="8">
        <v>6.0</v>
      </c>
      <c r="E167" s="8" t="str">
        <f t="shared" si="2"/>
        <v>No</v>
      </c>
      <c r="F167" s="37">
        <v>5.0</v>
      </c>
      <c r="G167" s="37" t="str">
        <f t="shared" si="3"/>
        <v>No</v>
      </c>
      <c r="H167" s="8">
        <v>1.0</v>
      </c>
      <c r="I167" s="8" t="str">
        <f t="shared" si="4"/>
        <v>Yes</v>
      </c>
      <c r="J167" s="8" t="s">
        <v>557</v>
      </c>
      <c r="K167" s="8" t="s">
        <v>40</v>
      </c>
      <c r="L167" s="35">
        <v>1650.0</v>
      </c>
      <c r="M167" s="35" t="str">
        <f t="shared" si="5"/>
        <v>No</v>
      </c>
      <c r="N167" s="8" t="s">
        <v>2909</v>
      </c>
      <c r="O167" s="37" t="s">
        <v>42</v>
      </c>
    </row>
    <row r="168">
      <c r="A168" s="36" t="s">
        <v>2920</v>
      </c>
      <c r="B168" s="35">
        <v>1550000.0</v>
      </c>
      <c r="C168" s="35" t="str">
        <f t="shared" si="1"/>
        <v>No</v>
      </c>
      <c r="D168" s="8">
        <v>4.0</v>
      </c>
      <c r="E168" s="8" t="str">
        <f t="shared" si="2"/>
        <v>No</v>
      </c>
      <c r="F168" s="37">
        <v>4.0</v>
      </c>
      <c r="G168" s="37" t="str">
        <f t="shared" si="3"/>
        <v>No</v>
      </c>
      <c r="H168" s="8">
        <v>1.0</v>
      </c>
      <c r="I168" s="8" t="str">
        <f t="shared" si="4"/>
        <v>Yes</v>
      </c>
      <c r="J168" s="8" t="s">
        <v>92</v>
      </c>
      <c r="K168" s="8" t="s">
        <v>2908</v>
      </c>
      <c r="L168" s="35">
        <v>1496.0</v>
      </c>
      <c r="M168" s="35" t="str">
        <f t="shared" si="5"/>
        <v>No</v>
      </c>
      <c r="N168" s="8" t="s">
        <v>2909</v>
      </c>
      <c r="O168" s="37" t="s">
        <v>42</v>
      </c>
    </row>
    <row r="169">
      <c r="A169" s="36" t="s">
        <v>2930</v>
      </c>
      <c r="B169" s="35">
        <v>780000.0</v>
      </c>
      <c r="C169" s="35" t="str">
        <f t="shared" si="1"/>
        <v>No</v>
      </c>
      <c r="D169" s="8">
        <v>3.0</v>
      </c>
      <c r="E169" s="8" t="str">
        <f t="shared" si="2"/>
        <v>No</v>
      </c>
      <c r="F169" s="37">
        <v>3.0</v>
      </c>
      <c r="G169" s="37" t="str">
        <f t="shared" si="3"/>
        <v>No</v>
      </c>
      <c r="H169" s="8">
        <v>2.0</v>
      </c>
      <c r="I169" s="8" t="str">
        <f t="shared" si="4"/>
        <v>No</v>
      </c>
      <c r="J169" s="8" t="s">
        <v>92</v>
      </c>
      <c r="K169" s="8" t="s">
        <v>2908</v>
      </c>
      <c r="L169" s="35">
        <v>1368.0</v>
      </c>
      <c r="M169" s="35" t="str">
        <f t="shared" si="5"/>
        <v>No</v>
      </c>
      <c r="N169" s="8" t="s">
        <v>2909</v>
      </c>
      <c r="O169" s="37" t="s">
        <v>42</v>
      </c>
    </row>
    <row r="170">
      <c r="A170" s="36" t="s">
        <v>2921</v>
      </c>
      <c r="B170" s="35">
        <v>1380000.0</v>
      </c>
      <c r="C170" s="35" t="str">
        <f t="shared" si="1"/>
        <v>No</v>
      </c>
      <c r="D170" s="8">
        <v>2.0</v>
      </c>
      <c r="E170" s="8" t="str">
        <f t="shared" si="2"/>
        <v>No</v>
      </c>
      <c r="F170" s="37">
        <v>2.0</v>
      </c>
      <c r="G170" s="37" t="str">
        <f t="shared" si="3"/>
        <v>No</v>
      </c>
      <c r="H170" s="8">
        <v>2.0</v>
      </c>
      <c r="I170" s="8" t="str">
        <f t="shared" si="4"/>
        <v>No</v>
      </c>
      <c r="J170" s="8" t="s">
        <v>92</v>
      </c>
      <c r="K170" s="8" t="s">
        <v>2908</v>
      </c>
      <c r="L170" s="35">
        <v>1292.0</v>
      </c>
      <c r="M170" s="35" t="str">
        <f t="shared" si="5"/>
        <v>No</v>
      </c>
      <c r="N170" s="8" t="s">
        <v>2909</v>
      </c>
      <c r="O170" s="37" t="s">
        <v>42</v>
      </c>
    </row>
    <row r="171">
      <c r="A171" s="36" t="s">
        <v>2921</v>
      </c>
      <c r="B171" s="35">
        <v>1798000.0</v>
      </c>
      <c r="C171" s="35" t="str">
        <f t="shared" si="1"/>
        <v>No</v>
      </c>
      <c r="D171" s="8">
        <v>4.0</v>
      </c>
      <c r="E171" s="8" t="str">
        <f t="shared" si="2"/>
        <v>No</v>
      </c>
      <c r="F171" s="37">
        <v>3.0</v>
      </c>
      <c r="G171" s="37" t="str">
        <f t="shared" si="3"/>
        <v>No</v>
      </c>
      <c r="H171" s="8">
        <v>2.0</v>
      </c>
      <c r="I171" s="8" t="str">
        <f t="shared" si="4"/>
        <v>No</v>
      </c>
      <c r="J171" s="8" t="s">
        <v>557</v>
      </c>
      <c r="K171" s="8" t="s">
        <v>2908</v>
      </c>
      <c r="L171" s="35">
        <v>2200.0</v>
      </c>
      <c r="M171" s="35" t="str">
        <f t="shared" si="5"/>
        <v>No</v>
      </c>
      <c r="N171" s="8" t="s">
        <v>2909</v>
      </c>
      <c r="O171" s="37" t="s">
        <v>42</v>
      </c>
    </row>
    <row r="172">
      <c r="A172" s="36" t="s">
        <v>2907</v>
      </c>
      <c r="B172" s="35">
        <v>1300000.0</v>
      </c>
      <c r="C172" s="35" t="str">
        <f t="shared" si="1"/>
        <v>No</v>
      </c>
      <c r="D172" s="8">
        <v>1.0</v>
      </c>
      <c r="E172" s="8" t="str">
        <f t="shared" si="2"/>
        <v>No</v>
      </c>
      <c r="F172" s="37">
        <v>1.0</v>
      </c>
      <c r="G172" s="37" t="str">
        <f t="shared" si="3"/>
        <v>No</v>
      </c>
      <c r="H172" s="8">
        <v>2.0</v>
      </c>
      <c r="I172" s="8" t="str">
        <f t="shared" si="4"/>
        <v>No</v>
      </c>
      <c r="J172" s="8" t="s">
        <v>33</v>
      </c>
      <c r="K172" s="8" t="s">
        <v>2908</v>
      </c>
      <c r="L172" s="35">
        <v>925.0</v>
      </c>
      <c r="M172" s="35" t="str">
        <f t="shared" si="5"/>
        <v>No</v>
      </c>
      <c r="N172" s="8" t="s">
        <v>2909</v>
      </c>
      <c r="O172" t="s">
        <v>256</v>
      </c>
    </row>
    <row r="173">
      <c r="A173" s="36" t="s">
        <v>2907</v>
      </c>
      <c r="B173" s="35">
        <v>1268000.0</v>
      </c>
      <c r="C173" s="35" t="str">
        <f t="shared" si="1"/>
        <v>No</v>
      </c>
      <c r="D173" s="8">
        <v>3.0</v>
      </c>
      <c r="E173" s="8" t="str">
        <f t="shared" si="2"/>
        <v>No</v>
      </c>
      <c r="F173" s="37">
        <v>3.0</v>
      </c>
      <c r="G173" s="37" t="str">
        <f t="shared" si="3"/>
        <v>No</v>
      </c>
      <c r="H173" s="8">
        <v>3.0</v>
      </c>
      <c r="I173" s="8" t="str">
        <f t="shared" si="4"/>
        <v>Yes</v>
      </c>
      <c r="J173" s="8" t="s">
        <v>92</v>
      </c>
      <c r="K173" s="8" t="s">
        <v>2908</v>
      </c>
      <c r="L173" s="35">
        <v>1619.0</v>
      </c>
      <c r="M173" s="35" t="str">
        <f t="shared" si="5"/>
        <v>No</v>
      </c>
      <c r="N173" s="8" t="s">
        <v>2909</v>
      </c>
      <c r="O173" s="37" t="s">
        <v>36</v>
      </c>
    </row>
    <row r="174">
      <c r="A174" s="36" t="s">
        <v>2907</v>
      </c>
      <c r="B174" s="35">
        <v>2600000.0</v>
      </c>
      <c r="C174" s="35" t="str">
        <f t="shared" si="1"/>
        <v>No</v>
      </c>
      <c r="D174" s="8">
        <v>4.0</v>
      </c>
      <c r="E174" s="8" t="str">
        <f t="shared" si="2"/>
        <v>No</v>
      </c>
      <c r="F174" s="37">
        <v>4.0</v>
      </c>
      <c r="G174" s="37" t="str">
        <f t="shared" si="3"/>
        <v>No</v>
      </c>
      <c r="H174" s="8">
        <v>2.0</v>
      </c>
      <c r="I174" s="8" t="str">
        <f t="shared" si="4"/>
        <v>No</v>
      </c>
      <c r="J174" s="8" t="s">
        <v>92</v>
      </c>
      <c r="K174" s="8" t="s">
        <v>2908</v>
      </c>
      <c r="L174" s="35">
        <v>2809.0</v>
      </c>
      <c r="M174" s="35" t="str">
        <f t="shared" si="5"/>
        <v>No</v>
      </c>
      <c r="N174" s="8" t="s">
        <v>2909</v>
      </c>
      <c r="O174" s="37" t="s">
        <v>36</v>
      </c>
    </row>
    <row r="175">
      <c r="A175" s="36" t="s">
        <v>2907</v>
      </c>
      <c r="B175" s="35">
        <v>4200000.0</v>
      </c>
      <c r="C175" s="35" t="str">
        <f t="shared" si="1"/>
        <v>No</v>
      </c>
      <c r="D175" s="8">
        <v>4.0</v>
      </c>
      <c r="E175" s="8" t="str">
        <f t="shared" si="2"/>
        <v>No</v>
      </c>
      <c r="F175" s="37">
        <v>4.0</v>
      </c>
      <c r="G175" s="37" t="str">
        <f t="shared" si="3"/>
        <v>No</v>
      </c>
      <c r="H175" s="8">
        <v>2.0</v>
      </c>
      <c r="I175" s="8" t="str">
        <f t="shared" si="4"/>
        <v>No</v>
      </c>
      <c r="J175" s="8" t="s">
        <v>33</v>
      </c>
      <c r="K175" s="8" t="s">
        <v>2908</v>
      </c>
      <c r="L175" s="35">
        <v>2195.0</v>
      </c>
      <c r="M175" s="35" t="str">
        <f t="shared" si="5"/>
        <v>No</v>
      </c>
      <c r="N175" s="8" t="s">
        <v>2909</v>
      </c>
      <c r="O175" s="37" t="s">
        <v>42</v>
      </c>
    </row>
    <row r="176">
      <c r="A176" s="36" t="s">
        <v>2907</v>
      </c>
      <c r="B176" s="35">
        <v>3330000.0</v>
      </c>
      <c r="C176" s="35" t="str">
        <f t="shared" si="1"/>
        <v>No</v>
      </c>
      <c r="D176" s="8">
        <v>3.0</v>
      </c>
      <c r="E176" s="8" t="str">
        <f t="shared" si="2"/>
        <v>No</v>
      </c>
      <c r="F176" s="37">
        <v>3.0</v>
      </c>
      <c r="G176" s="37" t="str">
        <f t="shared" si="3"/>
        <v>No</v>
      </c>
      <c r="H176" s="8">
        <v>2.0</v>
      </c>
      <c r="I176" s="8" t="str">
        <f t="shared" si="4"/>
        <v>No</v>
      </c>
      <c r="J176" s="8" t="s">
        <v>33</v>
      </c>
      <c r="K176" s="8" t="s">
        <v>2908</v>
      </c>
      <c r="L176" s="35">
        <v>2789.0</v>
      </c>
      <c r="M176" s="35" t="str">
        <f t="shared" si="5"/>
        <v>No</v>
      </c>
      <c r="N176" s="8" t="s">
        <v>2909</v>
      </c>
      <c r="O176" s="37" t="s">
        <v>36</v>
      </c>
    </row>
    <row r="177">
      <c r="A177" s="36" t="s">
        <v>2907</v>
      </c>
      <c r="B177" s="35">
        <v>2600000.0</v>
      </c>
      <c r="C177" s="35" t="str">
        <f t="shared" si="1"/>
        <v>No</v>
      </c>
      <c r="D177" s="8">
        <v>2.0</v>
      </c>
      <c r="E177" s="8" t="str">
        <f t="shared" si="2"/>
        <v>No</v>
      </c>
      <c r="F177" s="37">
        <v>2.0</v>
      </c>
      <c r="G177" s="37" t="str">
        <f t="shared" si="3"/>
        <v>No</v>
      </c>
      <c r="H177" s="8">
        <v>3.0</v>
      </c>
      <c r="I177" s="8" t="str">
        <f t="shared" si="4"/>
        <v>Yes</v>
      </c>
      <c r="J177" s="8" t="s">
        <v>33</v>
      </c>
      <c r="K177" s="8" t="s">
        <v>2908</v>
      </c>
      <c r="L177" s="35">
        <v>1184.0</v>
      </c>
      <c r="M177" s="35" t="str">
        <f t="shared" si="5"/>
        <v>No</v>
      </c>
      <c r="N177" s="8" t="s">
        <v>2909</v>
      </c>
      <c r="O177" s="37" t="s">
        <v>36</v>
      </c>
    </row>
    <row r="178">
      <c r="A178" s="36" t="s">
        <v>2907</v>
      </c>
      <c r="B178" s="35">
        <v>1950000.0</v>
      </c>
      <c r="C178" s="35" t="str">
        <f t="shared" si="1"/>
        <v>No</v>
      </c>
      <c r="D178" s="8">
        <v>2.0</v>
      </c>
      <c r="E178" s="8" t="str">
        <f t="shared" si="2"/>
        <v>No</v>
      </c>
      <c r="F178" s="37">
        <v>2.0</v>
      </c>
      <c r="G178" s="37" t="str">
        <f t="shared" si="3"/>
        <v>No</v>
      </c>
      <c r="H178" s="8">
        <v>1.0</v>
      </c>
      <c r="I178" s="8" t="str">
        <f t="shared" si="4"/>
        <v>Yes</v>
      </c>
      <c r="J178" s="8" t="s">
        <v>33</v>
      </c>
      <c r="K178" s="8" t="s">
        <v>2908</v>
      </c>
      <c r="L178" s="35">
        <v>1076.0</v>
      </c>
      <c r="M178" s="35" t="str">
        <f t="shared" si="5"/>
        <v>No</v>
      </c>
      <c r="N178" s="8" t="s">
        <v>2909</v>
      </c>
      <c r="O178" s="37" t="s">
        <v>42</v>
      </c>
    </row>
    <row r="179">
      <c r="A179" s="36" t="s">
        <v>2917</v>
      </c>
      <c r="B179" s="35">
        <v>1050000.0</v>
      </c>
      <c r="C179" s="35" t="str">
        <f t="shared" si="1"/>
        <v>No</v>
      </c>
      <c r="D179" s="8">
        <v>3.0</v>
      </c>
      <c r="E179" s="8" t="str">
        <f t="shared" si="2"/>
        <v>No</v>
      </c>
      <c r="F179" s="37">
        <v>2.0</v>
      </c>
      <c r="G179" s="37" t="str">
        <f t="shared" si="3"/>
        <v>No</v>
      </c>
      <c r="H179" s="8">
        <v>3.0</v>
      </c>
      <c r="I179" s="8" t="str">
        <f t="shared" si="4"/>
        <v>Yes</v>
      </c>
      <c r="J179" s="8" t="s">
        <v>1158</v>
      </c>
      <c r="K179" s="8" t="s">
        <v>40</v>
      </c>
      <c r="L179" s="35">
        <v>1920.0</v>
      </c>
      <c r="M179" s="35" t="str">
        <f t="shared" si="5"/>
        <v>No</v>
      </c>
      <c r="N179" s="8" t="s">
        <v>2909</v>
      </c>
      <c r="O179" t="s">
        <v>256</v>
      </c>
    </row>
    <row r="180">
      <c r="A180" s="36" t="s">
        <v>2934</v>
      </c>
      <c r="B180" s="35">
        <v>900000.0</v>
      </c>
      <c r="C180" s="35" t="str">
        <f t="shared" si="1"/>
        <v>No</v>
      </c>
      <c r="D180" s="8">
        <v>4.0</v>
      </c>
      <c r="E180" s="8" t="str">
        <f t="shared" si="2"/>
        <v>No</v>
      </c>
      <c r="F180" s="37">
        <v>4.0</v>
      </c>
      <c r="G180" s="37" t="str">
        <f t="shared" si="3"/>
        <v>No</v>
      </c>
      <c r="H180" s="8">
        <v>2.0</v>
      </c>
      <c r="I180" s="8" t="str">
        <f t="shared" si="4"/>
        <v>No</v>
      </c>
      <c r="J180" s="8" t="s">
        <v>92</v>
      </c>
      <c r="K180" s="8" t="s">
        <v>2908</v>
      </c>
      <c r="L180" s="35">
        <v>1381.0</v>
      </c>
      <c r="M180" s="35" t="str">
        <f t="shared" si="5"/>
        <v>No</v>
      </c>
      <c r="N180" s="8" t="s">
        <v>2909</v>
      </c>
      <c r="O180" t="s">
        <v>256</v>
      </c>
    </row>
    <row r="181">
      <c r="A181" s="36" t="s">
        <v>2924</v>
      </c>
      <c r="B181" s="35">
        <v>638000.0</v>
      </c>
      <c r="C181" s="35" t="str">
        <f t="shared" si="1"/>
        <v>No</v>
      </c>
      <c r="D181" s="8">
        <v>4.0</v>
      </c>
      <c r="E181" s="8" t="str">
        <f t="shared" si="2"/>
        <v>No</v>
      </c>
      <c r="F181" s="37">
        <v>2.0</v>
      </c>
      <c r="G181" s="37" t="str">
        <f t="shared" si="3"/>
        <v>No</v>
      </c>
      <c r="H181" s="8">
        <v>2.0</v>
      </c>
      <c r="I181" s="8" t="str">
        <f t="shared" si="4"/>
        <v>No</v>
      </c>
      <c r="J181" s="8" t="s">
        <v>1918</v>
      </c>
      <c r="K181" s="8" t="s">
        <v>40</v>
      </c>
      <c r="L181" s="35">
        <v>1890.0</v>
      </c>
      <c r="M181" s="35" t="str">
        <f t="shared" si="5"/>
        <v>No</v>
      </c>
      <c r="N181" s="8" t="s">
        <v>2909</v>
      </c>
      <c r="O181" s="37" t="s">
        <v>42</v>
      </c>
    </row>
    <row r="182">
      <c r="A182" s="36" t="s">
        <v>2907</v>
      </c>
      <c r="B182" s="35">
        <v>1400000.0</v>
      </c>
      <c r="C182" s="35" t="str">
        <f t="shared" si="1"/>
        <v>No</v>
      </c>
      <c r="D182" s="8">
        <v>2.0</v>
      </c>
      <c r="E182" s="8" t="str">
        <f t="shared" si="2"/>
        <v>No</v>
      </c>
      <c r="F182" s="37">
        <v>2.0</v>
      </c>
      <c r="G182" s="37" t="str">
        <f t="shared" si="3"/>
        <v>No</v>
      </c>
      <c r="H182" s="8">
        <v>4.0</v>
      </c>
      <c r="I182" s="8" t="str">
        <f t="shared" si="4"/>
        <v>Yes</v>
      </c>
      <c r="J182" s="8" t="s">
        <v>33</v>
      </c>
      <c r="K182" s="8" t="s">
        <v>2908</v>
      </c>
      <c r="L182" s="35">
        <v>1050.0</v>
      </c>
      <c r="M182" s="35" t="str">
        <f t="shared" si="5"/>
        <v>No</v>
      </c>
      <c r="N182" s="8" t="s">
        <v>2909</v>
      </c>
      <c r="O182" s="37" t="s">
        <v>36</v>
      </c>
    </row>
    <row r="183">
      <c r="A183" s="36" t="s">
        <v>2924</v>
      </c>
      <c r="B183" s="35">
        <v>850000.0</v>
      </c>
      <c r="C183" s="35" t="str">
        <f t="shared" si="1"/>
        <v>No</v>
      </c>
      <c r="D183" s="8">
        <v>4.0</v>
      </c>
      <c r="E183" s="8" t="str">
        <f t="shared" si="2"/>
        <v>No</v>
      </c>
      <c r="F183" s="37">
        <v>3.0</v>
      </c>
      <c r="G183" s="37" t="str">
        <f t="shared" si="3"/>
        <v>No</v>
      </c>
      <c r="H183" s="8">
        <v>6.0</v>
      </c>
      <c r="I183" s="8" t="str">
        <f t="shared" si="4"/>
        <v>Yes</v>
      </c>
      <c r="J183" s="8" t="s">
        <v>177</v>
      </c>
      <c r="K183" s="8" t="s">
        <v>40</v>
      </c>
      <c r="L183" s="35">
        <v>1760.0</v>
      </c>
      <c r="M183" s="35" t="str">
        <f t="shared" si="5"/>
        <v>No</v>
      </c>
      <c r="N183" s="8" t="s">
        <v>2909</v>
      </c>
      <c r="O183" s="37" t="s">
        <v>42</v>
      </c>
    </row>
    <row r="184">
      <c r="A184" s="36" t="s">
        <v>2910</v>
      </c>
      <c r="B184" s="35">
        <v>6500000.0</v>
      </c>
      <c r="C184" s="35" t="str">
        <f t="shared" si="1"/>
        <v>Yes</v>
      </c>
      <c r="D184" s="8">
        <v>6.0</v>
      </c>
      <c r="E184" s="8" t="str">
        <f t="shared" si="2"/>
        <v>No</v>
      </c>
      <c r="F184" s="37">
        <v>5.0</v>
      </c>
      <c r="G184" s="37" t="str">
        <f t="shared" si="3"/>
        <v>No</v>
      </c>
      <c r="H184" s="8">
        <v>2.0</v>
      </c>
      <c r="I184" s="8" t="str">
        <f t="shared" si="4"/>
        <v>No</v>
      </c>
      <c r="J184" s="8" t="s">
        <v>39</v>
      </c>
      <c r="K184" s="8" t="s">
        <v>40</v>
      </c>
      <c r="L184" s="35">
        <v>7200.0</v>
      </c>
      <c r="M184" s="35" t="str">
        <f t="shared" si="5"/>
        <v>Yes</v>
      </c>
      <c r="N184" s="8" t="s">
        <v>2909</v>
      </c>
      <c r="O184" s="37" t="s">
        <v>42</v>
      </c>
    </row>
    <row r="185">
      <c r="A185" s="36" t="s">
        <v>2920</v>
      </c>
      <c r="B185" s="35">
        <v>1800000.0</v>
      </c>
      <c r="C185" s="35" t="str">
        <f t="shared" si="1"/>
        <v>No</v>
      </c>
      <c r="D185" s="8">
        <v>4.0</v>
      </c>
      <c r="E185" s="8" t="str">
        <f t="shared" si="2"/>
        <v>No</v>
      </c>
      <c r="F185" s="37">
        <v>4.0</v>
      </c>
      <c r="G185" s="37" t="str">
        <f t="shared" si="3"/>
        <v>No</v>
      </c>
      <c r="H185" s="8">
        <v>2.0</v>
      </c>
      <c r="I185" s="8" t="str">
        <f t="shared" si="4"/>
        <v>No</v>
      </c>
      <c r="J185" s="8" t="s">
        <v>92</v>
      </c>
      <c r="K185" s="8" t="s">
        <v>2908</v>
      </c>
      <c r="L185" s="35">
        <v>1830.0</v>
      </c>
      <c r="M185" s="35" t="str">
        <f t="shared" si="5"/>
        <v>No</v>
      </c>
      <c r="N185" s="8" t="s">
        <v>2909</v>
      </c>
      <c r="O185" s="37" t="s">
        <v>42</v>
      </c>
    </row>
    <row r="186">
      <c r="A186" s="36" t="s">
        <v>2936</v>
      </c>
      <c r="B186" s="35">
        <v>3800000.0</v>
      </c>
      <c r="C186" s="35" t="str">
        <f t="shared" si="1"/>
        <v>No</v>
      </c>
      <c r="D186" s="8">
        <v>5.0</v>
      </c>
      <c r="E186" s="8" t="str">
        <f t="shared" si="2"/>
        <v>No</v>
      </c>
      <c r="F186" s="37">
        <v>5.0</v>
      </c>
      <c r="G186" s="37" t="str">
        <f t="shared" si="3"/>
        <v>No</v>
      </c>
      <c r="H186" s="8">
        <v>2.0</v>
      </c>
      <c r="I186" s="8" t="str">
        <f t="shared" si="4"/>
        <v>No</v>
      </c>
      <c r="J186" s="8" t="s">
        <v>39</v>
      </c>
      <c r="K186" s="8" t="s">
        <v>2908</v>
      </c>
      <c r="L186" s="35">
        <v>4067.0</v>
      </c>
      <c r="M186" s="35" t="str">
        <f t="shared" si="5"/>
        <v>No</v>
      </c>
      <c r="N186" s="8" t="s">
        <v>2909</v>
      </c>
      <c r="O186" s="37" t="s">
        <v>42</v>
      </c>
    </row>
    <row r="187">
      <c r="A187" s="36" t="s">
        <v>2922</v>
      </c>
      <c r="B187" s="35">
        <v>350000.0</v>
      </c>
      <c r="C187" s="35" t="str">
        <f t="shared" si="1"/>
        <v>No</v>
      </c>
      <c r="D187" s="8">
        <v>1.0</v>
      </c>
      <c r="E187" s="8" t="str">
        <f t="shared" si="2"/>
        <v>No</v>
      </c>
      <c r="F187" s="37">
        <v>1.0</v>
      </c>
      <c r="G187" s="37" t="str">
        <f t="shared" si="3"/>
        <v>No</v>
      </c>
      <c r="H187" s="8">
        <v>1.0</v>
      </c>
      <c r="I187" s="8" t="str">
        <f t="shared" si="4"/>
        <v>Yes</v>
      </c>
      <c r="J187" s="8" t="s">
        <v>354</v>
      </c>
      <c r="K187" s="8" t="s">
        <v>2908</v>
      </c>
      <c r="L187" s="35">
        <v>495.0</v>
      </c>
      <c r="M187" s="35" t="str">
        <f t="shared" si="5"/>
        <v>No</v>
      </c>
      <c r="N187" s="8" t="s">
        <v>2909</v>
      </c>
      <c r="O187" t="s">
        <v>256</v>
      </c>
    </row>
    <row r="188">
      <c r="A188" s="36" t="s">
        <v>2907</v>
      </c>
      <c r="B188" s="35">
        <v>3600000.0</v>
      </c>
      <c r="C188" s="35" t="str">
        <f t="shared" si="1"/>
        <v>No</v>
      </c>
      <c r="D188" s="8">
        <v>5.0</v>
      </c>
      <c r="E188" s="8" t="str">
        <f t="shared" si="2"/>
        <v>No</v>
      </c>
      <c r="F188" s="37">
        <v>5.0</v>
      </c>
      <c r="G188" s="37" t="str">
        <f t="shared" si="3"/>
        <v>No</v>
      </c>
      <c r="H188" s="8">
        <v>3.0</v>
      </c>
      <c r="I188" s="8" t="str">
        <f t="shared" si="4"/>
        <v>Yes</v>
      </c>
      <c r="J188" s="8" t="s">
        <v>33</v>
      </c>
      <c r="K188" s="8" t="s">
        <v>2908</v>
      </c>
      <c r="L188" s="35">
        <v>3897.0</v>
      </c>
      <c r="M188" s="35" t="str">
        <f t="shared" si="5"/>
        <v>No</v>
      </c>
      <c r="N188" s="8" t="s">
        <v>2909</v>
      </c>
      <c r="O188" s="37" t="s">
        <v>256</v>
      </c>
    </row>
    <row r="189">
      <c r="A189" s="36" t="s">
        <v>2917</v>
      </c>
      <c r="B189" s="35">
        <v>1790000.0</v>
      </c>
      <c r="C189" s="35" t="str">
        <f t="shared" si="1"/>
        <v>No</v>
      </c>
      <c r="D189" s="8">
        <v>4.0</v>
      </c>
      <c r="E189" s="8" t="str">
        <f t="shared" si="2"/>
        <v>No</v>
      </c>
      <c r="F189" s="37">
        <v>3.0</v>
      </c>
      <c r="G189" s="37" t="str">
        <f t="shared" si="3"/>
        <v>No</v>
      </c>
      <c r="H189" s="8">
        <v>1.0</v>
      </c>
      <c r="I189" s="8" t="str">
        <f t="shared" si="4"/>
        <v>Yes</v>
      </c>
      <c r="J189" s="8" t="s">
        <v>177</v>
      </c>
      <c r="K189" s="8" t="s">
        <v>40</v>
      </c>
      <c r="L189" s="35">
        <v>2090.0</v>
      </c>
      <c r="M189" s="35" t="str">
        <f t="shared" si="5"/>
        <v>No</v>
      </c>
      <c r="N189" s="8" t="s">
        <v>2909</v>
      </c>
      <c r="O189" s="37" t="s">
        <v>42</v>
      </c>
    </row>
    <row r="190">
      <c r="A190" s="36" t="s">
        <v>2937</v>
      </c>
      <c r="B190" s="35">
        <v>635000.0</v>
      </c>
      <c r="C190" s="35" t="str">
        <f t="shared" si="1"/>
        <v>No</v>
      </c>
      <c r="D190" s="8">
        <v>4.0</v>
      </c>
      <c r="E190" s="8" t="str">
        <f t="shared" si="2"/>
        <v>No</v>
      </c>
      <c r="F190" s="37">
        <v>4.0</v>
      </c>
      <c r="G190" s="37" t="str">
        <f t="shared" si="3"/>
        <v>No</v>
      </c>
      <c r="H190" s="8">
        <v>2.0</v>
      </c>
      <c r="I190" s="8" t="str">
        <f t="shared" si="4"/>
        <v>No</v>
      </c>
      <c r="J190" s="8" t="s">
        <v>92</v>
      </c>
      <c r="K190" s="8" t="s">
        <v>2908</v>
      </c>
      <c r="L190" s="35">
        <v>1643.0</v>
      </c>
      <c r="M190" s="35" t="str">
        <f t="shared" si="5"/>
        <v>No</v>
      </c>
      <c r="N190" s="8" t="s">
        <v>2909</v>
      </c>
      <c r="O190" s="37" t="s">
        <v>42</v>
      </c>
    </row>
    <row r="191">
      <c r="A191" s="36" t="s">
        <v>2933</v>
      </c>
      <c r="B191" s="35">
        <v>530000.0</v>
      </c>
      <c r="C191" s="35" t="str">
        <f t="shared" si="1"/>
        <v>No</v>
      </c>
      <c r="D191" s="8">
        <v>2.0</v>
      </c>
      <c r="E191" s="8" t="str">
        <f t="shared" si="2"/>
        <v>No</v>
      </c>
      <c r="F191" s="37">
        <v>2.0</v>
      </c>
      <c r="G191" s="37" t="str">
        <f t="shared" si="3"/>
        <v>No</v>
      </c>
      <c r="H191" s="8">
        <v>1.0</v>
      </c>
      <c r="I191" s="8" t="str">
        <f t="shared" si="4"/>
        <v>Yes</v>
      </c>
      <c r="J191" s="8" t="s">
        <v>33</v>
      </c>
      <c r="K191" s="8" t="s">
        <v>2908</v>
      </c>
      <c r="L191" s="35">
        <v>715.0</v>
      </c>
      <c r="M191" s="35" t="str">
        <f t="shared" si="5"/>
        <v>No</v>
      </c>
      <c r="N191" s="8" t="s">
        <v>2909</v>
      </c>
      <c r="O191" t="s">
        <v>256</v>
      </c>
    </row>
    <row r="192">
      <c r="A192" s="36" t="s">
        <v>2907</v>
      </c>
      <c r="B192" s="35">
        <v>5070000.0</v>
      </c>
      <c r="C192" s="35" t="str">
        <f t="shared" si="1"/>
        <v>No</v>
      </c>
      <c r="D192" s="8">
        <v>4.0</v>
      </c>
      <c r="E192" s="8" t="str">
        <f t="shared" si="2"/>
        <v>No</v>
      </c>
      <c r="F192" s="37">
        <v>4.0</v>
      </c>
      <c r="G192" s="37" t="str">
        <f t="shared" si="3"/>
        <v>No</v>
      </c>
      <c r="H192" s="8">
        <v>1.0</v>
      </c>
      <c r="I192" s="8" t="str">
        <f t="shared" si="4"/>
        <v>Yes</v>
      </c>
      <c r="J192" s="8" t="s">
        <v>33</v>
      </c>
      <c r="K192" s="8" t="s">
        <v>2908</v>
      </c>
      <c r="L192" s="35">
        <v>2142.0</v>
      </c>
      <c r="M192" s="35" t="str">
        <f t="shared" si="5"/>
        <v>No</v>
      </c>
      <c r="N192" s="8" t="s">
        <v>2909</v>
      </c>
      <c r="O192" s="37" t="s">
        <v>42</v>
      </c>
    </row>
    <row r="193">
      <c r="A193" s="36" t="s">
        <v>2927</v>
      </c>
      <c r="B193" s="35">
        <v>1207000.0</v>
      </c>
      <c r="C193" s="35" t="str">
        <f t="shared" si="1"/>
        <v>No</v>
      </c>
      <c r="D193" s="8">
        <v>1.0</v>
      </c>
      <c r="E193" s="8" t="str">
        <f t="shared" si="2"/>
        <v>No</v>
      </c>
      <c r="F193" s="37">
        <v>1.0</v>
      </c>
      <c r="G193" s="37" t="str">
        <f t="shared" si="3"/>
        <v>No</v>
      </c>
      <c r="H193" s="8">
        <v>1.0</v>
      </c>
      <c r="I193" s="8" t="str">
        <f t="shared" si="4"/>
        <v>Yes</v>
      </c>
      <c r="J193" s="8" t="s">
        <v>33</v>
      </c>
      <c r="K193" s="8" t="s">
        <v>2908</v>
      </c>
      <c r="L193" s="35">
        <v>685.0</v>
      </c>
      <c r="M193" s="35" t="str">
        <f t="shared" si="5"/>
        <v>No</v>
      </c>
      <c r="N193" s="8" t="s">
        <v>2909</v>
      </c>
      <c r="O193" s="37" t="s">
        <v>42</v>
      </c>
    </row>
    <row r="194">
      <c r="A194" s="36" t="s">
        <v>2927</v>
      </c>
      <c r="B194" s="35">
        <v>1177000.0</v>
      </c>
      <c r="C194" s="35" t="str">
        <f t="shared" si="1"/>
        <v>No</v>
      </c>
      <c r="D194" s="8">
        <v>2.0</v>
      </c>
      <c r="E194" s="8" t="str">
        <f t="shared" si="2"/>
        <v>No</v>
      </c>
      <c r="F194" s="37">
        <v>1.0</v>
      </c>
      <c r="G194" s="37" t="str">
        <f t="shared" si="3"/>
        <v>No</v>
      </c>
      <c r="H194" s="8">
        <v>2.0</v>
      </c>
      <c r="I194" s="8" t="str">
        <f t="shared" si="4"/>
        <v>No</v>
      </c>
      <c r="J194" s="8" t="s">
        <v>33</v>
      </c>
      <c r="K194" s="8" t="s">
        <v>2908</v>
      </c>
      <c r="L194" s="35">
        <v>717.0</v>
      </c>
      <c r="M194" s="35" t="str">
        <f t="shared" si="5"/>
        <v>No</v>
      </c>
      <c r="N194" s="8" t="s">
        <v>2909</v>
      </c>
      <c r="O194" s="37" t="s">
        <v>42</v>
      </c>
    </row>
    <row r="195">
      <c r="A195" s="36" t="s">
        <v>2938</v>
      </c>
      <c r="B195" s="35">
        <v>468000.0</v>
      </c>
      <c r="C195" s="35" t="str">
        <f t="shared" si="1"/>
        <v>No</v>
      </c>
      <c r="D195" s="8">
        <v>3.0</v>
      </c>
      <c r="E195" s="8" t="str">
        <f t="shared" si="2"/>
        <v>No</v>
      </c>
      <c r="F195" s="37">
        <v>2.0</v>
      </c>
      <c r="G195" s="37" t="str">
        <f t="shared" si="3"/>
        <v>No</v>
      </c>
      <c r="H195" s="8">
        <v>2.0</v>
      </c>
      <c r="I195" s="8" t="str">
        <f t="shared" si="4"/>
        <v>No</v>
      </c>
      <c r="J195" s="8" t="s">
        <v>33</v>
      </c>
      <c r="K195" s="8"/>
      <c r="L195" s="35">
        <v>1650.0</v>
      </c>
      <c r="M195" s="35" t="str">
        <f t="shared" si="5"/>
        <v>No</v>
      </c>
      <c r="N195" s="8" t="s">
        <v>2909</v>
      </c>
      <c r="O195" s="37" t="s">
        <v>42</v>
      </c>
    </row>
    <row r="196">
      <c r="A196" s="36" t="s">
        <v>2917</v>
      </c>
      <c r="B196" s="35">
        <v>3000000.0</v>
      </c>
      <c r="C196" s="35" t="str">
        <f t="shared" si="1"/>
        <v>No</v>
      </c>
      <c r="D196" s="8">
        <v>3.0</v>
      </c>
      <c r="E196" s="8" t="str">
        <f t="shared" si="2"/>
        <v>No</v>
      </c>
      <c r="F196" s="37">
        <v>2.0</v>
      </c>
      <c r="G196" s="37" t="str">
        <f t="shared" si="3"/>
        <v>No</v>
      </c>
      <c r="H196" s="8">
        <v>4.0</v>
      </c>
      <c r="I196" s="8" t="str">
        <f t="shared" si="4"/>
        <v>Yes</v>
      </c>
      <c r="J196" s="8" t="s">
        <v>1158</v>
      </c>
      <c r="K196" s="8" t="s">
        <v>40</v>
      </c>
      <c r="L196" s="35">
        <v>5700.0</v>
      </c>
      <c r="M196" s="35" t="str">
        <f t="shared" si="5"/>
        <v>Yes</v>
      </c>
      <c r="N196" s="8" t="s">
        <v>2909</v>
      </c>
      <c r="O196" s="37" t="s">
        <v>42</v>
      </c>
    </row>
    <row r="197">
      <c r="A197" s="36" t="s">
        <v>2939</v>
      </c>
      <c r="B197" s="35">
        <v>700000.0</v>
      </c>
      <c r="C197" s="35" t="str">
        <f t="shared" si="1"/>
        <v>No</v>
      </c>
      <c r="D197" s="8">
        <v>3.0</v>
      </c>
      <c r="E197" s="8" t="str">
        <f t="shared" si="2"/>
        <v>No</v>
      </c>
      <c r="F197" s="37">
        <v>2.0</v>
      </c>
      <c r="G197" s="37" t="str">
        <f t="shared" si="3"/>
        <v>No</v>
      </c>
      <c r="H197" s="8">
        <v>2.0</v>
      </c>
      <c r="I197" s="8" t="str">
        <f t="shared" si="4"/>
        <v>No</v>
      </c>
      <c r="J197" s="8" t="s">
        <v>92</v>
      </c>
      <c r="K197" s="8" t="s">
        <v>2908</v>
      </c>
      <c r="L197" s="35">
        <v>1152.0</v>
      </c>
      <c r="M197" s="35" t="str">
        <f t="shared" si="5"/>
        <v>No</v>
      </c>
      <c r="N197" s="8" t="s">
        <v>2909</v>
      </c>
      <c r="O197" s="37" t="s">
        <v>42</v>
      </c>
    </row>
    <row r="198">
      <c r="A198" s="36" t="s">
        <v>2923</v>
      </c>
      <c r="B198" s="35">
        <v>3710000.0</v>
      </c>
      <c r="C198" s="35" t="str">
        <f t="shared" si="1"/>
        <v>No</v>
      </c>
      <c r="D198" s="8">
        <v>5.0</v>
      </c>
      <c r="E198" s="8" t="str">
        <f t="shared" si="2"/>
        <v>No</v>
      </c>
      <c r="F198" s="37">
        <v>5.0</v>
      </c>
      <c r="G198" s="37" t="str">
        <f t="shared" si="3"/>
        <v>No</v>
      </c>
      <c r="H198" s="8">
        <v>2.0</v>
      </c>
      <c r="I198" s="8" t="str">
        <f t="shared" si="4"/>
        <v>No</v>
      </c>
      <c r="J198" s="8" t="s">
        <v>92</v>
      </c>
      <c r="K198" s="8" t="s">
        <v>2908</v>
      </c>
      <c r="L198" s="35">
        <v>3369.0</v>
      </c>
      <c r="M198" s="35" t="str">
        <f t="shared" si="5"/>
        <v>No</v>
      </c>
      <c r="N198" s="8" t="s">
        <v>2909</v>
      </c>
      <c r="O198" s="37" t="s">
        <v>42</v>
      </c>
    </row>
    <row r="199">
      <c r="A199" s="36" t="s">
        <v>2920</v>
      </c>
      <c r="B199" s="35">
        <v>1900000.0</v>
      </c>
      <c r="C199" s="35" t="str">
        <f t="shared" si="1"/>
        <v>No</v>
      </c>
      <c r="D199" s="8">
        <v>4.0</v>
      </c>
      <c r="E199" s="8" t="str">
        <f t="shared" si="2"/>
        <v>No</v>
      </c>
      <c r="F199" s="37">
        <v>4.0</v>
      </c>
      <c r="G199" s="37" t="str">
        <f t="shared" si="3"/>
        <v>No</v>
      </c>
      <c r="H199" s="8">
        <v>1.0</v>
      </c>
      <c r="I199" s="8" t="str">
        <f t="shared" si="4"/>
        <v>Yes</v>
      </c>
      <c r="J199" s="8" t="s">
        <v>92</v>
      </c>
      <c r="K199" s="8" t="s">
        <v>2908</v>
      </c>
      <c r="L199" s="35">
        <v>2411.0</v>
      </c>
      <c r="M199" s="35" t="str">
        <f t="shared" si="5"/>
        <v>No</v>
      </c>
      <c r="N199" s="8" t="s">
        <v>2909</v>
      </c>
      <c r="O199" s="37" t="s">
        <v>36</v>
      </c>
    </row>
    <row r="200">
      <c r="A200" s="36" t="s">
        <v>2920</v>
      </c>
      <c r="B200" s="35">
        <v>3785400.0</v>
      </c>
      <c r="C200" s="35" t="str">
        <f t="shared" si="1"/>
        <v>No</v>
      </c>
      <c r="D200" s="8">
        <v>6.0</v>
      </c>
      <c r="E200" s="8" t="str">
        <f t="shared" si="2"/>
        <v>No</v>
      </c>
      <c r="F200" s="37">
        <v>5.0</v>
      </c>
      <c r="G200" s="37" t="str">
        <f t="shared" si="3"/>
        <v>No</v>
      </c>
      <c r="H200" s="8">
        <v>2.0</v>
      </c>
      <c r="I200" s="8" t="str">
        <f t="shared" si="4"/>
        <v>No</v>
      </c>
      <c r="J200" s="8" t="s">
        <v>92</v>
      </c>
      <c r="K200" s="8" t="s">
        <v>2908</v>
      </c>
      <c r="L200" s="35">
        <v>3907.0</v>
      </c>
      <c r="M200" s="35" t="str">
        <f t="shared" si="5"/>
        <v>No</v>
      </c>
      <c r="N200" s="8" t="s">
        <v>2909</v>
      </c>
      <c r="O200" s="37" t="s">
        <v>42</v>
      </c>
    </row>
    <row r="201">
      <c r="A201" s="36" t="s">
        <v>2907</v>
      </c>
      <c r="B201" s="35">
        <v>1300000.0</v>
      </c>
      <c r="C201" s="35" t="str">
        <f t="shared" si="1"/>
        <v>No</v>
      </c>
      <c r="D201" s="8">
        <v>2.0</v>
      </c>
      <c r="E201" s="8" t="str">
        <f t="shared" si="2"/>
        <v>No</v>
      </c>
      <c r="F201" s="37">
        <v>2.0</v>
      </c>
      <c r="G201" s="37" t="str">
        <f t="shared" si="3"/>
        <v>No</v>
      </c>
      <c r="H201" s="8">
        <v>2.0</v>
      </c>
      <c r="I201" s="8" t="str">
        <f t="shared" si="4"/>
        <v>No</v>
      </c>
      <c r="J201" s="8" t="s">
        <v>92</v>
      </c>
      <c r="K201" s="8" t="s">
        <v>2908</v>
      </c>
      <c r="L201" s="35">
        <v>871.0</v>
      </c>
      <c r="M201" s="35" t="str">
        <f t="shared" si="5"/>
        <v>No</v>
      </c>
      <c r="N201" s="8" t="s">
        <v>2909</v>
      </c>
      <c r="O201" s="37" t="s">
        <v>36</v>
      </c>
    </row>
    <row r="202">
      <c r="A202" s="36" t="s">
        <v>2934</v>
      </c>
      <c r="B202" s="35">
        <v>960000.0</v>
      </c>
      <c r="C202" s="35" t="str">
        <f t="shared" si="1"/>
        <v>No</v>
      </c>
      <c r="D202" s="8">
        <v>4.0</v>
      </c>
      <c r="E202" s="8" t="str">
        <f t="shared" si="2"/>
        <v>No</v>
      </c>
      <c r="F202" s="37">
        <v>4.0</v>
      </c>
      <c r="G202" s="37" t="str">
        <f t="shared" si="3"/>
        <v>No</v>
      </c>
      <c r="H202" s="8">
        <v>4.0</v>
      </c>
      <c r="I202" s="8" t="str">
        <f t="shared" si="4"/>
        <v>Yes</v>
      </c>
      <c r="J202" s="8" t="s">
        <v>92</v>
      </c>
      <c r="K202" s="8" t="s">
        <v>2908</v>
      </c>
      <c r="L202" s="35">
        <v>1488.0</v>
      </c>
      <c r="M202" s="35" t="str">
        <f t="shared" si="5"/>
        <v>No</v>
      </c>
      <c r="N202" s="8" t="s">
        <v>2909</v>
      </c>
      <c r="O202" s="37" t="s">
        <v>112</v>
      </c>
    </row>
    <row r="203">
      <c r="A203" s="36" t="s">
        <v>2927</v>
      </c>
      <c r="B203" s="35">
        <v>490000.0</v>
      </c>
      <c r="C203" s="35" t="str">
        <f t="shared" si="1"/>
        <v>No</v>
      </c>
      <c r="D203" s="8">
        <v>4.0</v>
      </c>
      <c r="E203" s="8" t="str">
        <f t="shared" si="2"/>
        <v>No</v>
      </c>
      <c r="F203" s="37">
        <v>2.0</v>
      </c>
      <c r="G203" s="37" t="str">
        <f t="shared" si="3"/>
        <v>No</v>
      </c>
      <c r="H203" s="8">
        <v>1.0</v>
      </c>
      <c r="I203" s="8" t="str">
        <f t="shared" si="4"/>
        <v>Yes</v>
      </c>
      <c r="J203" s="8" t="s">
        <v>92</v>
      </c>
      <c r="K203" s="8" t="s">
        <v>2908</v>
      </c>
      <c r="L203" s="35">
        <v>1065.0</v>
      </c>
      <c r="M203" s="35" t="str">
        <f t="shared" si="5"/>
        <v>No</v>
      </c>
      <c r="N203" s="8" t="s">
        <v>2909</v>
      </c>
      <c r="O203" s="37" t="s">
        <v>112</v>
      </c>
    </row>
    <row r="204">
      <c r="A204" s="36" t="s">
        <v>2920</v>
      </c>
      <c r="B204" s="35">
        <v>4200000.0</v>
      </c>
      <c r="C204" s="35" t="str">
        <f t="shared" si="1"/>
        <v>No</v>
      </c>
      <c r="D204" s="8">
        <v>6.0</v>
      </c>
      <c r="E204" s="8" t="str">
        <f t="shared" si="2"/>
        <v>No</v>
      </c>
      <c r="F204" s="37">
        <v>5.0</v>
      </c>
      <c r="G204" s="37" t="str">
        <f t="shared" si="3"/>
        <v>No</v>
      </c>
      <c r="H204" s="8">
        <v>2.0</v>
      </c>
      <c r="I204" s="8" t="str">
        <f t="shared" si="4"/>
        <v>No</v>
      </c>
      <c r="J204" s="8" t="s">
        <v>92</v>
      </c>
      <c r="K204" s="8" t="s">
        <v>2908</v>
      </c>
      <c r="L204" s="35">
        <v>3709.0</v>
      </c>
      <c r="M204" s="35" t="str">
        <f t="shared" si="5"/>
        <v>No</v>
      </c>
      <c r="N204" s="8" t="s">
        <v>2909</v>
      </c>
      <c r="O204" s="37" t="s">
        <v>42</v>
      </c>
    </row>
    <row r="205">
      <c r="A205" s="36" t="s">
        <v>2907</v>
      </c>
      <c r="B205" s="35">
        <v>1450000.0</v>
      </c>
      <c r="C205" s="35" t="str">
        <f t="shared" si="1"/>
        <v>No</v>
      </c>
      <c r="D205" s="8">
        <v>2.0</v>
      </c>
      <c r="E205" s="8" t="str">
        <f t="shared" si="2"/>
        <v>No</v>
      </c>
      <c r="F205" s="37">
        <v>1.0</v>
      </c>
      <c r="G205" s="37" t="str">
        <f t="shared" si="3"/>
        <v>No</v>
      </c>
      <c r="H205" s="8">
        <v>2.0</v>
      </c>
      <c r="I205" s="8" t="str">
        <f t="shared" si="4"/>
        <v>No</v>
      </c>
      <c r="J205" s="8" t="s">
        <v>33</v>
      </c>
      <c r="K205" s="8" t="s">
        <v>2908</v>
      </c>
      <c r="L205" s="35">
        <v>1050.0</v>
      </c>
      <c r="M205" s="35" t="str">
        <f t="shared" si="5"/>
        <v>No</v>
      </c>
      <c r="N205" s="8" t="s">
        <v>2909</v>
      </c>
      <c r="O205" s="37" t="s">
        <v>36</v>
      </c>
    </row>
    <row r="206">
      <c r="A206" s="36" t="s">
        <v>2921</v>
      </c>
      <c r="B206" s="35">
        <v>2380000.0</v>
      </c>
      <c r="C206" s="35" t="str">
        <f t="shared" si="1"/>
        <v>No</v>
      </c>
      <c r="D206" s="8">
        <v>5.0</v>
      </c>
      <c r="E206" s="8" t="str">
        <f t="shared" si="2"/>
        <v>No</v>
      </c>
      <c r="F206" s="37">
        <v>4.0</v>
      </c>
      <c r="G206" s="37" t="str">
        <f t="shared" si="3"/>
        <v>No</v>
      </c>
      <c r="H206" s="8">
        <v>3.0</v>
      </c>
      <c r="I206" s="8" t="str">
        <f t="shared" si="4"/>
        <v>Yes</v>
      </c>
      <c r="J206" s="8" t="s">
        <v>92</v>
      </c>
      <c r="K206" s="8" t="s">
        <v>2908</v>
      </c>
      <c r="L206" s="35">
        <v>2454.0</v>
      </c>
      <c r="M206" s="35" t="str">
        <f t="shared" si="5"/>
        <v>No</v>
      </c>
      <c r="N206" s="8" t="s">
        <v>2909</v>
      </c>
      <c r="O206" s="37" t="s">
        <v>36</v>
      </c>
    </row>
    <row r="207">
      <c r="A207" s="36" t="s">
        <v>2921</v>
      </c>
      <c r="B207" s="35">
        <v>1350000.0</v>
      </c>
      <c r="C207" s="35" t="str">
        <f t="shared" si="1"/>
        <v>No</v>
      </c>
      <c r="D207" s="8">
        <v>4.0</v>
      </c>
      <c r="E207" s="8" t="str">
        <f t="shared" si="2"/>
        <v>No</v>
      </c>
      <c r="F207" s="37">
        <v>3.0</v>
      </c>
      <c r="G207" s="37" t="str">
        <f t="shared" si="3"/>
        <v>No</v>
      </c>
      <c r="H207" s="8">
        <v>1.0</v>
      </c>
      <c r="I207" s="8" t="str">
        <f t="shared" si="4"/>
        <v>Yes</v>
      </c>
      <c r="J207" s="8" t="s">
        <v>92</v>
      </c>
      <c r="K207" s="8" t="s">
        <v>2908</v>
      </c>
      <c r="L207" s="35">
        <v>1389.0</v>
      </c>
      <c r="M207" s="35" t="str">
        <f t="shared" si="5"/>
        <v>No</v>
      </c>
      <c r="N207" s="8" t="s">
        <v>2909</v>
      </c>
      <c r="O207" t="s">
        <v>256</v>
      </c>
    </row>
    <row r="208">
      <c r="A208" s="36" t="s">
        <v>2907</v>
      </c>
      <c r="B208" s="35">
        <v>1800000.0</v>
      </c>
      <c r="C208" s="35" t="str">
        <f t="shared" si="1"/>
        <v>No</v>
      </c>
      <c r="D208" s="8">
        <v>5.0</v>
      </c>
      <c r="E208" s="8" t="str">
        <f t="shared" si="2"/>
        <v>No</v>
      </c>
      <c r="F208" s="37">
        <v>5.0</v>
      </c>
      <c r="G208" s="37" t="str">
        <f t="shared" si="3"/>
        <v>No</v>
      </c>
      <c r="H208" s="8">
        <v>2.0</v>
      </c>
      <c r="I208" s="8" t="str">
        <f t="shared" si="4"/>
        <v>No</v>
      </c>
      <c r="J208" s="8" t="s">
        <v>92</v>
      </c>
      <c r="K208" s="8" t="s">
        <v>2908</v>
      </c>
      <c r="L208" s="35">
        <v>2315.0</v>
      </c>
      <c r="M208" s="35" t="str">
        <f t="shared" si="5"/>
        <v>No</v>
      </c>
      <c r="N208" s="8" t="s">
        <v>2909</v>
      </c>
      <c r="O208" t="s">
        <v>256</v>
      </c>
    </row>
    <row r="209">
      <c r="A209" s="36" t="s">
        <v>2916</v>
      </c>
      <c r="B209" s="35">
        <v>1210000.0</v>
      </c>
      <c r="C209" s="35" t="str">
        <f t="shared" si="1"/>
        <v>No</v>
      </c>
      <c r="D209" s="8">
        <v>6.0</v>
      </c>
      <c r="E209" s="8" t="str">
        <f t="shared" si="2"/>
        <v>No</v>
      </c>
      <c r="F209" s="37">
        <v>6.0</v>
      </c>
      <c r="G209" s="37" t="str">
        <f t="shared" si="3"/>
        <v>No</v>
      </c>
      <c r="H209" s="8">
        <v>3.0</v>
      </c>
      <c r="I209" s="8" t="str">
        <f t="shared" si="4"/>
        <v>Yes</v>
      </c>
      <c r="J209" s="8" t="s">
        <v>557</v>
      </c>
      <c r="K209" s="8" t="s">
        <v>2908</v>
      </c>
      <c r="L209" s="35">
        <v>3400.0</v>
      </c>
      <c r="M209" s="35" t="str">
        <f t="shared" si="5"/>
        <v>No</v>
      </c>
      <c r="N209" s="8" t="s">
        <v>2909</v>
      </c>
      <c r="O209" s="37" t="s">
        <v>42</v>
      </c>
    </row>
    <row r="210">
      <c r="A210" s="36" t="s">
        <v>2917</v>
      </c>
      <c r="B210" s="35">
        <v>4995000.0</v>
      </c>
      <c r="C210" s="35" t="str">
        <f t="shared" si="1"/>
        <v>No</v>
      </c>
      <c r="D210" s="8">
        <v>6.0</v>
      </c>
      <c r="E210" s="8" t="str">
        <f t="shared" si="2"/>
        <v>No</v>
      </c>
      <c r="F210" s="37">
        <v>7.0</v>
      </c>
      <c r="G210" s="37" t="str">
        <f t="shared" si="3"/>
        <v>No</v>
      </c>
      <c r="H210" s="8">
        <v>2.0</v>
      </c>
      <c r="I210" s="8" t="str">
        <f t="shared" si="4"/>
        <v>No</v>
      </c>
      <c r="J210" s="8" t="s">
        <v>39</v>
      </c>
      <c r="K210" s="8" t="s">
        <v>40</v>
      </c>
      <c r="L210" s="35">
        <v>8113.0</v>
      </c>
      <c r="M210" s="35" t="str">
        <f t="shared" si="5"/>
        <v>Yes</v>
      </c>
      <c r="N210" s="8" t="s">
        <v>2909</v>
      </c>
      <c r="O210" s="37" t="s">
        <v>42</v>
      </c>
    </row>
    <row r="211">
      <c r="A211" s="36" t="s">
        <v>2920</v>
      </c>
      <c r="B211" s="35">
        <v>1900000.0</v>
      </c>
      <c r="C211" s="35" t="str">
        <f t="shared" si="1"/>
        <v>No</v>
      </c>
      <c r="D211" s="8">
        <v>5.0</v>
      </c>
      <c r="E211" s="8" t="str">
        <f t="shared" si="2"/>
        <v>No</v>
      </c>
      <c r="F211" s="37">
        <v>4.0</v>
      </c>
      <c r="G211" s="37" t="str">
        <f t="shared" si="3"/>
        <v>No</v>
      </c>
      <c r="H211" s="8">
        <v>2.0</v>
      </c>
      <c r="I211" s="8" t="str">
        <f t="shared" si="4"/>
        <v>No</v>
      </c>
      <c r="J211" s="8" t="s">
        <v>92</v>
      </c>
      <c r="K211" s="8" t="s">
        <v>2908</v>
      </c>
      <c r="L211" s="35">
        <v>1830.0</v>
      </c>
      <c r="M211" s="35" t="str">
        <f t="shared" si="5"/>
        <v>No</v>
      </c>
      <c r="N211" s="8" t="s">
        <v>2909</v>
      </c>
      <c r="O211" s="37" t="s">
        <v>42</v>
      </c>
    </row>
    <row r="212">
      <c r="A212" s="36" t="s">
        <v>2907</v>
      </c>
      <c r="B212" s="35">
        <v>2700000.0</v>
      </c>
      <c r="C212" s="35" t="str">
        <f t="shared" si="1"/>
        <v>No</v>
      </c>
      <c r="D212" s="8">
        <v>2.0</v>
      </c>
      <c r="E212" s="8" t="str">
        <f t="shared" si="2"/>
        <v>No</v>
      </c>
      <c r="F212" s="37">
        <v>2.0</v>
      </c>
      <c r="G212" s="37" t="str">
        <f t="shared" si="3"/>
        <v>No</v>
      </c>
      <c r="H212" s="8">
        <v>2.0</v>
      </c>
      <c r="I212" s="8" t="str">
        <f t="shared" si="4"/>
        <v>No</v>
      </c>
      <c r="J212" s="8" t="s">
        <v>33</v>
      </c>
      <c r="K212" s="8" t="s">
        <v>2908</v>
      </c>
      <c r="L212" s="35">
        <v>1195.0</v>
      </c>
      <c r="M212" s="35" t="str">
        <f t="shared" si="5"/>
        <v>No</v>
      </c>
      <c r="N212" s="8" t="s">
        <v>2909</v>
      </c>
      <c r="O212" s="37" t="s">
        <v>42</v>
      </c>
    </row>
    <row r="213">
      <c r="A213" s="36" t="s">
        <v>2907</v>
      </c>
      <c r="B213" s="35">
        <v>6300000.0</v>
      </c>
      <c r="C213" s="35" t="str">
        <f t="shared" si="1"/>
        <v>Yes</v>
      </c>
      <c r="D213" s="8">
        <v>4.0</v>
      </c>
      <c r="E213" s="8" t="str">
        <f t="shared" si="2"/>
        <v>No</v>
      </c>
      <c r="F213" s="37">
        <v>4.0</v>
      </c>
      <c r="G213" s="37" t="str">
        <f t="shared" si="3"/>
        <v>No</v>
      </c>
      <c r="H213" s="8">
        <v>1.0</v>
      </c>
      <c r="I213" s="8" t="str">
        <f t="shared" si="4"/>
        <v>Yes</v>
      </c>
      <c r="J213" s="8" t="s">
        <v>33</v>
      </c>
      <c r="K213" s="8" t="s">
        <v>2908</v>
      </c>
      <c r="L213" s="35">
        <v>2195.0</v>
      </c>
      <c r="M213" s="35" t="str">
        <f t="shared" si="5"/>
        <v>No</v>
      </c>
      <c r="N213" s="8" t="s">
        <v>2909</v>
      </c>
      <c r="O213" s="37" t="s">
        <v>42</v>
      </c>
    </row>
    <row r="214">
      <c r="A214" s="36" t="s">
        <v>2939</v>
      </c>
      <c r="B214" s="35">
        <v>350000.0</v>
      </c>
      <c r="C214" s="35" t="str">
        <f t="shared" si="1"/>
        <v>No</v>
      </c>
      <c r="D214" s="8">
        <v>3.0</v>
      </c>
      <c r="E214" s="8" t="str">
        <f t="shared" si="2"/>
        <v>No</v>
      </c>
      <c r="F214" s="37">
        <v>2.0</v>
      </c>
      <c r="G214" s="37" t="str">
        <f t="shared" si="3"/>
        <v>No</v>
      </c>
      <c r="H214" s="8">
        <v>1.0</v>
      </c>
      <c r="I214" s="8" t="str">
        <f t="shared" si="4"/>
        <v>Yes</v>
      </c>
      <c r="J214" s="8" t="s">
        <v>33</v>
      </c>
      <c r="K214" s="8"/>
      <c r="L214" s="35">
        <v>1650.0</v>
      </c>
      <c r="M214" s="35" t="str">
        <f t="shared" si="5"/>
        <v>No</v>
      </c>
      <c r="N214" s="8" t="s">
        <v>2909</v>
      </c>
      <c r="O214" s="37" t="s">
        <v>42</v>
      </c>
    </row>
    <row r="215">
      <c r="A215" s="36" t="s">
        <v>2907</v>
      </c>
      <c r="B215" s="35">
        <v>1900000.0</v>
      </c>
      <c r="C215" s="35" t="str">
        <f t="shared" si="1"/>
        <v>No</v>
      </c>
      <c r="D215" s="8">
        <v>3.0</v>
      </c>
      <c r="E215" s="8" t="str">
        <f t="shared" si="2"/>
        <v>No</v>
      </c>
      <c r="F215" s="37">
        <v>2.0</v>
      </c>
      <c r="G215" s="37" t="str">
        <f t="shared" si="3"/>
        <v>No</v>
      </c>
      <c r="H215" s="8">
        <v>2.0</v>
      </c>
      <c r="I215" s="8" t="str">
        <f t="shared" si="4"/>
        <v>No</v>
      </c>
      <c r="J215" s="8" t="s">
        <v>92</v>
      </c>
      <c r="K215" s="8" t="s">
        <v>2908</v>
      </c>
      <c r="L215" s="35">
        <v>915.0</v>
      </c>
      <c r="M215" s="35" t="str">
        <f t="shared" si="5"/>
        <v>No</v>
      </c>
      <c r="N215" s="8" t="s">
        <v>2909</v>
      </c>
      <c r="O215" s="37" t="s">
        <v>36</v>
      </c>
    </row>
    <row r="216">
      <c r="A216" s="36" t="s">
        <v>2907</v>
      </c>
      <c r="B216" s="35">
        <v>3000000.0</v>
      </c>
      <c r="C216" s="35" t="str">
        <f t="shared" si="1"/>
        <v>No</v>
      </c>
      <c r="D216" s="8">
        <v>5.0</v>
      </c>
      <c r="E216" s="8" t="str">
        <f t="shared" si="2"/>
        <v>No</v>
      </c>
      <c r="F216" s="37">
        <v>5.0</v>
      </c>
      <c r="G216" s="37" t="str">
        <f t="shared" si="3"/>
        <v>No</v>
      </c>
      <c r="H216" s="8">
        <v>2.0</v>
      </c>
      <c r="I216" s="8" t="str">
        <f t="shared" si="4"/>
        <v>No</v>
      </c>
      <c r="J216" s="8" t="s">
        <v>92</v>
      </c>
      <c r="K216" s="8" t="s">
        <v>2908</v>
      </c>
      <c r="L216" s="35">
        <v>3218.0</v>
      </c>
      <c r="M216" s="35" t="str">
        <f t="shared" si="5"/>
        <v>No</v>
      </c>
      <c r="N216" s="8" t="s">
        <v>2909</v>
      </c>
      <c r="O216" s="37" t="s">
        <v>42</v>
      </c>
    </row>
    <row r="217">
      <c r="A217" s="36" t="s">
        <v>2930</v>
      </c>
      <c r="B217" s="35">
        <v>240000.0</v>
      </c>
      <c r="C217" s="35" t="str">
        <f t="shared" si="1"/>
        <v>No</v>
      </c>
      <c r="D217" s="8">
        <v>3.0</v>
      </c>
      <c r="E217" s="8" t="str">
        <f t="shared" si="2"/>
        <v>No</v>
      </c>
      <c r="F217" s="37">
        <v>2.0</v>
      </c>
      <c r="G217" s="37" t="str">
        <f t="shared" si="3"/>
        <v>No</v>
      </c>
      <c r="H217" s="8">
        <v>2.0</v>
      </c>
      <c r="I217" s="8" t="str">
        <f t="shared" si="4"/>
        <v>No</v>
      </c>
      <c r="J217" s="8" t="s">
        <v>92</v>
      </c>
      <c r="K217" s="8" t="s">
        <v>2908</v>
      </c>
      <c r="L217" s="35">
        <v>850.0</v>
      </c>
      <c r="M217" s="35" t="str">
        <f t="shared" si="5"/>
        <v>No</v>
      </c>
      <c r="N217" s="8" t="s">
        <v>2909</v>
      </c>
      <c r="O217" t="s">
        <v>256</v>
      </c>
    </row>
    <row r="218">
      <c r="A218" s="36" t="s">
        <v>2907</v>
      </c>
      <c r="B218" s="35">
        <v>1300000.0</v>
      </c>
      <c r="C218" s="35" t="str">
        <f t="shared" si="1"/>
        <v>No</v>
      </c>
      <c r="D218" s="8">
        <v>2.0</v>
      </c>
      <c r="E218" s="8" t="str">
        <f t="shared" si="2"/>
        <v>No</v>
      </c>
      <c r="F218" s="37">
        <v>2.0</v>
      </c>
      <c r="G218" s="37" t="str">
        <f t="shared" si="3"/>
        <v>No</v>
      </c>
      <c r="H218" s="8">
        <v>3.0</v>
      </c>
      <c r="I218" s="8" t="str">
        <f t="shared" si="4"/>
        <v>Yes</v>
      </c>
      <c r="J218" s="8" t="s">
        <v>92</v>
      </c>
      <c r="K218" s="8" t="s">
        <v>2908</v>
      </c>
      <c r="L218" s="35">
        <v>871.0</v>
      </c>
      <c r="M218" s="35" t="str">
        <f t="shared" si="5"/>
        <v>No</v>
      </c>
      <c r="N218" s="8" t="s">
        <v>2909</v>
      </c>
      <c r="O218" s="37" t="s">
        <v>36</v>
      </c>
    </row>
    <row r="219">
      <c r="A219" s="36" t="s">
        <v>2907</v>
      </c>
      <c r="B219" s="35">
        <v>1000000.0</v>
      </c>
      <c r="C219" s="35" t="str">
        <f t="shared" si="1"/>
        <v>No</v>
      </c>
      <c r="D219" s="8">
        <v>1.0</v>
      </c>
      <c r="E219" s="8" t="str">
        <f t="shared" si="2"/>
        <v>No</v>
      </c>
      <c r="F219" s="37">
        <v>1.0</v>
      </c>
      <c r="G219" s="37" t="str">
        <f t="shared" si="3"/>
        <v>No</v>
      </c>
      <c r="H219" s="8">
        <v>2.0</v>
      </c>
      <c r="I219" s="8" t="str">
        <f t="shared" si="4"/>
        <v>No</v>
      </c>
      <c r="J219" s="8" t="s">
        <v>92</v>
      </c>
      <c r="K219" s="8" t="s">
        <v>2908</v>
      </c>
      <c r="L219" s="35">
        <v>751.0</v>
      </c>
      <c r="M219" s="35" t="str">
        <f t="shared" si="5"/>
        <v>No</v>
      </c>
      <c r="N219" s="8" t="s">
        <v>2909</v>
      </c>
      <c r="O219" s="37" t="s">
        <v>42</v>
      </c>
    </row>
    <row r="220">
      <c r="A220" s="36" t="s">
        <v>2907</v>
      </c>
      <c r="B220" s="35">
        <v>1000000.0</v>
      </c>
      <c r="C220" s="35" t="str">
        <f t="shared" si="1"/>
        <v>No</v>
      </c>
      <c r="D220" s="8">
        <v>1.0</v>
      </c>
      <c r="E220" s="8" t="str">
        <f t="shared" si="2"/>
        <v>No</v>
      </c>
      <c r="F220" s="37">
        <v>1.0</v>
      </c>
      <c r="G220" s="37" t="str">
        <f t="shared" si="3"/>
        <v>No</v>
      </c>
      <c r="H220" s="8">
        <v>2.0</v>
      </c>
      <c r="I220" s="8" t="str">
        <f t="shared" si="4"/>
        <v>No</v>
      </c>
      <c r="J220" s="8" t="s">
        <v>92</v>
      </c>
      <c r="K220" s="8" t="s">
        <v>2908</v>
      </c>
      <c r="L220" s="35">
        <v>751.0</v>
      </c>
      <c r="M220" s="35" t="str">
        <f t="shared" si="5"/>
        <v>No</v>
      </c>
      <c r="N220" s="8" t="s">
        <v>2909</v>
      </c>
      <c r="O220" s="37" t="s">
        <v>42</v>
      </c>
    </row>
    <row r="221">
      <c r="A221" s="36" t="s">
        <v>2907</v>
      </c>
      <c r="B221" s="35">
        <v>2000000.0</v>
      </c>
      <c r="C221" s="35" t="str">
        <f t="shared" si="1"/>
        <v>No</v>
      </c>
      <c r="D221" s="8">
        <v>3.0</v>
      </c>
      <c r="E221" s="8" t="str">
        <f t="shared" si="2"/>
        <v>No</v>
      </c>
      <c r="F221" s="37">
        <v>2.0</v>
      </c>
      <c r="G221" s="37" t="str">
        <f t="shared" si="3"/>
        <v>No</v>
      </c>
      <c r="H221" s="8">
        <v>2.0</v>
      </c>
      <c r="I221" s="8" t="str">
        <f t="shared" si="4"/>
        <v>No</v>
      </c>
      <c r="J221" s="8" t="s">
        <v>33</v>
      </c>
      <c r="K221" s="8" t="s">
        <v>2908</v>
      </c>
      <c r="L221" s="35">
        <v>1350.0</v>
      </c>
      <c r="M221" s="35" t="str">
        <f t="shared" si="5"/>
        <v>No</v>
      </c>
      <c r="N221" s="8" t="s">
        <v>2909</v>
      </c>
      <c r="O221" s="37" t="s">
        <v>36</v>
      </c>
    </row>
    <row r="222">
      <c r="A222" s="36" t="s">
        <v>2907</v>
      </c>
      <c r="B222" s="35">
        <v>6380000.0</v>
      </c>
      <c r="C222" s="35" t="str">
        <f t="shared" si="1"/>
        <v>Yes</v>
      </c>
      <c r="D222" s="8">
        <v>4.0</v>
      </c>
      <c r="E222" s="8" t="str">
        <f t="shared" si="2"/>
        <v>No</v>
      </c>
      <c r="F222" s="37">
        <v>4.0</v>
      </c>
      <c r="G222" s="37" t="str">
        <f t="shared" si="3"/>
        <v>No</v>
      </c>
      <c r="H222" s="8">
        <v>2.0</v>
      </c>
      <c r="I222" s="8" t="str">
        <f t="shared" si="4"/>
        <v>No</v>
      </c>
      <c r="J222" s="8" t="s">
        <v>33</v>
      </c>
      <c r="K222" s="8" t="s">
        <v>2908</v>
      </c>
      <c r="L222" s="35">
        <v>2195.0</v>
      </c>
      <c r="M222" s="35" t="str">
        <f t="shared" si="5"/>
        <v>No</v>
      </c>
      <c r="N222" s="8" t="s">
        <v>2909</v>
      </c>
      <c r="O222" s="37" t="s">
        <v>42</v>
      </c>
    </row>
    <row r="223">
      <c r="A223" s="36" t="s">
        <v>2920</v>
      </c>
      <c r="B223" s="35">
        <v>2480000.0</v>
      </c>
      <c r="C223" s="35" t="str">
        <f t="shared" si="1"/>
        <v>No</v>
      </c>
      <c r="D223" s="8">
        <v>5.0</v>
      </c>
      <c r="E223" s="8" t="str">
        <f t="shared" si="2"/>
        <v>No</v>
      </c>
      <c r="F223" s="37">
        <v>6.0</v>
      </c>
      <c r="G223" s="37" t="str">
        <f t="shared" si="3"/>
        <v>No</v>
      </c>
      <c r="H223" s="8">
        <v>1.0</v>
      </c>
      <c r="I223" s="8" t="str">
        <f t="shared" si="4"/>
        <v>Yes</v>
      </c>
      <c r="J223" s="8" t="s">
        <v>92</v>
      </c>
      <c r="K223" s="8" t="s">
        <v>2908</v>
      </c>
      <c r="L223" s="35">
        <v>2702.0</v>
      </c>
      <c r="M223" s="35" t="str">
        <f t="shared" si="5"/>
        <v>No</v>
      </c>
      <c r="N223" s="8" t="s">
        <v>2909</v>
      </c>
      <c r="O223" s="37" t="s">
        <v>42</v>
      </c>
    </row>
    <row r="224">
      <c r="A224" s="36" t="s">
        <v>2938</v>
      </c>
      <c r="B224" s="35">
        <v>676775.0</v>
      </c>
      <c r="C224" s="35" t="str">
        <f t="shared" si="1"/>
        <v>No</v>
      </c>
      <c r="D224" s="8">
        <v>4.0</v>
      </c>
      <c r="E224" s="8" t="str">
        <f t="shared" si="2"/>
        <v>No</v>
      </c>
      <c r="F224" s="37">
        <v>3.0</v>
      </c>
      <c r="G224" s="37" t="str">
        <f t="shared" si="3"/>
        <v>No</v>
      </c>
      <c r="H224" s="8">
        <v>6.0</v>
      </c>
      <c r="I224" s="8" t="str">
        <f t="shared" si="4"/>
        <v>Yes</v>
      </c>
      <c r="J224" s="8" t="s">
        <v>33</v>
      </c>
      <c r="K224" s="8" t="s">
        <v>2908</v>
      </c>
      <c r="L224" s="35">
        <v>1265.0</v>
      </c>
      <c r="M224" s="35" t="str">
        <f t="shared" si="5"/>
        <v>No</v>
      </c>
      <c r="N224" s="8" t="s">
        <v>2909</v>
      </c>
      <c r="O224" s="37" t="s">
        <v>42</v>
      </c>
    </row>
    <row r="225">
      <c r="A225" s="36" t="s">
        <v>2920</v>
      </c>
      <c r="B225" s="35">
        <v>2280000.0</v>
      </c>
      <c r="C225" s="35" t="str">
        <f t="shared" si="1"/>
        <v>No</v>
      </c>
      <c r="D225" s="8">
        <v>5.0</v>
      </c>
      <c r="E225" s="8" t="str">
        <f t="shared" si="2"/>
        <v>No</v>
      </c>
      <c r="F225" s="37">
        <v>5.0</v>
      </c>
      <c r="G225" s="37" t="str">
        <f t="shared" si="3"/>
        <v>No</v>
      </c>
      <c r="H225" s="8">
        <v>2.0</v>
      </c>
      <c r="I225" s="8" t="str">
        <f t="shared" si="4"/>
        <v>No</v>
      </c>
      <c r="J225" s="8" t="s">
        <v>92</v>
      </c>
      <c r="K225" s="8" t="s">
        <v>2908</v>
      </c>
      <c r="L225" s="35">
        <v>2702.0</v>
      </c>
      <c r="M225" s="35" t="str">
        <f t="shared" si="5"/>
        <v>No</v>
      </c>
      <c r="N225" s="8" t="s">
        <v>2909</v>
      </c>
      <c r="O225" s="37" t="s">
        <v>42</v>
      </c>
    </row>
    <row r="226">
      <c r="A226" s="36" t="s">
        <v>2920</v>
      </c>
      <c r="B226" s="35">
        <v>1830000.0</v>
      </c>
      <c r="C226" s="35" t="str">
        <f t="shared" si="1"/>
        <v>No</v>
      </c>
      <c r="D226" s="8">
        <v>5.0</v>
      </c>
      <c r="E226" s="8" t="str">
        <f t="shared" si="2"/>
        <v>No</v>
      </c>
      <c r="F226" s="37">
        <v>4.0</v>
      </c>
      <c r="G226" s="37" t="str">
        <f t="shared" si="3"/>
        <v>No</v>
      </c>
      <c r="H226" s="8">
        <v>1.0</v>
      </c>
      <c r="I226" s="8" t="str">
        <f t="shared" si="4"/>
        <v>Yes</v>
      </c>
      <c r="J226" s="8" t="s">
        <v>92</v>
      </c>
      <c r="K226" s="8" t="s">
        <v>2908</v>
      </c>
      <c r="L226" s="35">
        <v>1830.0</v>
      </c>
      <c r="M226" s="35" t="str">
        <f t="shared" si="5"/>
        <v>No</v>
      </c>
      <c r="N226" s="8" t="s">
        <v>2909</v>
      </c>
      <c r="O226" s="37" t="s">
        <v>42</v>
      </c>
    </row>
    <row r="227">
      <c r="A227" s="36" t="s">
        <v>2931</v>
      </c>
      <c r="B227" s="35">
        <v>1750000.0</v>
      </c>
      <c r="C227" s="35" t="str">
        <f t="shared" si="1"/>
        <v>No</v>
      </c>
      <c r="D227" s="8">
        <v>3.0</v>
      </c>
      <c r="E227" s="8" t="str">
        <f t="shared" si="2"/>
        <v>No</v>
      </c>
      <c r="F227" s="37">
        <v>3.0</v>
      </c>
      <c r="G227" s="37" t="str">
        <f t="shared" si="3"/>
        <v>No</v>
      </c>
      <c r="H227" s="8">
        <v>1.0</v>
      </c>
      <c r="I227" s="8" t="str">
        <f t="shared" si="4"/>
        <v>Yes</v>
      </c>
      <c r="J227" s="8" t="s">
        <v>33</v>
      </c>
      <c r="K227" s="8" t="s">
        <v>2908</v>
      </c>
      <c r="L227" s="35">
        <v>1442.0</v>
      </c>
      <c r="M227" s="35" t="str">
        <f t="shared" si="5"/>
        <v>No</v>
      </c>
      <c r="N227" s="8" t="s">
        <v>2909</v>
      </c>
      <c r="O227" s="37" t="s">
        <v>42</v>
      </c>
    </row>
    <row r="228">
      <c r="A228" s="36" t="s">
        <v>2921</v>
      </c>
      <c r="B228" s="35">
        <v>1780000.0</v>
      </c>
      <c r="C228" s="35" t="str">
        <f t="shared" si="1"/>
        <v>No</v>
      </c>
      <c r="D228" s="8">
        <v>4.0</v>
      </c>
      <c r="E228" s="8" t="str">
        <f t="shared" si="2"/>
        <v>No</v>
      </c>
      <c r="F228" s="37">
        <v>3.0</v>
      </c>
      <c r="G228" s="37" t="str">
        <f t="shared" si="3"/>
        <v>No</v>
      </c>
      <c r="H228" s="8">
        <v>2.0</v>
      </c>
      <c r="I228" s="8" t="str">
        <f t="shared" si="4"/>
        <v>No</v>
      </c>
      <c r="J228" s="8" t="s">
        <v>177</v>
      </c>
      <c r="K228" s="8" t="s">
        <v>2908</v>
      </c>
      <c r="L228" s="35">
        <v>2400.0</v>
      </c>
      <c r="M228" s="35" t="str">
        <f t="shared" si="5"/>
        <v>No</v>
      </c>
      <c r="N228" s="8" t="s">
        <v>2909</v>
      </c>
      <c r="O228" s="37" t="s">
        <v>36</v>
      </c>
    </row>
    <row r="229">
      <c r="A229" s="36" t="s">
        <v>2924</v>
      </c>
      <c r="B229" s="35">
        <v>3380000.0</v>
      </c>
      <c r="C229" s="35" t="str">
        <f t="shared" si="1"/>
        <v>No</v>
      </c>
      <c r="D229" s="8">
        <v>5.0</v>
      </c>
      <c r="E229" s="8" t="str">
        <f t="shared" si="2"/>
        <v>No</v>
      </c>
      <c r="F229" s="37">
        <v>4.0</v>
      </c>
      <c r="G229" s="37" t="str">
        <f t="shared" si="3"/>
        <v>No</v>
      </c>
      <c r="H229" s="8">
        <v>4.0</v>
      </c>
      <c r="I229" s="8" t="str">
        <f t="shared" si="4"/>
        <v>Yes</v>
      </c>
      <c r="J229" s="8" t="s">
        <v>56</v>
      </c>
      <c r="K229" s="8" t="s">
        <v>40</v>
      </c>
      <c r="L229" s="35">
        <v>4050.0</v>
      </c>
      <c r="M229" s="35" t="str">
        <f t="shared" si="5"/>
        <v>No</v>
      </c>
      <c r="N229" s="8" t="s">
        <v>2909</v>
      </c>
      <c r="O229" s="37" t="s">
        <v>42</v>
      </c>
    </row>
    <row r="230">
      <c r="A230" s="36" t="s">
        <v>2916</v>
      </c>
      <c r="B230" s="35">
        <v>1200000.0</v>
      </c>
      <c r="C230" s="35" t="str">
        <f t="shared" si="1"/>
        <v>No</v>
      </c>
      <c r="D230" s="8">
        <v>6.0</v>
      </c>
      <c r="E230" s="8" t="str">
        <f t="shared" si="2"/>
        <v>No</v>
      </c>
      <c r="F230" s="37">
        <v>4.0</v>
      </c>
      <c r="G230" s="37" t="str">
        <f t="shared" si="3"/>
        <v>No</v>
      </c>
      <c r="H230" s="8">
        <v>2.0</v>
      </c>
      <c r="I230" s="8" t="str">
        <f t="shared" si="4"/>
        <v>No</v>
      </c>
      <c r="J230" s="8" t="s">
        <v>92</v>
      </c>
      <c r="K230" s="8" t="s">
        <v>2908</v>
      </c>
      <c r="L230" s="35">
        <v>1930.0</v>
      </c>
      <c r="M230" s="35" t="str">
        <f t="shared" si="5"/>
        <v>No</v>
      </c>
      <c r="N230" s="8" t="s">
        <v>2909</v>
      </c>
      <c r="O230" s="37" t="s">
        <v>42</v>
      </c>
    </row>
    <row r="231">
      <c r="A231" s="36" t="s">
        <v>2907</v>
      </c>
      <c r="B231" s="35">
        <v>2300000.0</v>
      </c>
      <c r="C231" s="35" t="str">
        <f t="shared" si="1"/>
        <v>No</v>
      </c>
      <c r="D231" s="8">
        <v>1.0</v>
      </c>
      <c r="E231" s="8" t="str">
        <f t="shared" si="2"/>
        <v>No</v>
      </c>
      <c r="F231" s="37">
        <v>2.0</v>
      </c>
      <c r="G231" s="37" t="str">
        <f t="shared" si="3"/>
        <v>No</v>
      </c>
      <c r="H231" s="8">
        <v>2.0</v>
      </c>
      <c r="I231" s="8" t="str">
        <f t="shared" si="4"/>
        <v>No</v>
      </c>
      <c r="J231" s="8" t="s">
        <v>33</v>
      </c>
      <c r="K231" s="8" t="s">
        <v>2908</v>
      </c>
      <c r="L231" s="35">
        <v>1046.0</v>
      </c>
      <c r="M231" s="35" t="str">
        <f t="shared" si="5"/>
        <v>No</v>
      </c>
      <c r="N231" s="8" t="s">
        <v>2909</v>
      </c>
      <c r="O231" s="37" t="s">
        <v>42</v>
      </c>
    </row>
    <row r="232">
      <c r="A232" s="36" t="s">
        <v>2907</v>
      </c>
      <c r="B232" s="35">
        <v>2300000.0</v>
      </c>
      <c r="C232" s="35" t="str">
        <f t="shared" si="1"/>
        <v>No</v>
      </c>
      <c r="D232" s="8">
        <v>1.0</v>
      </c>
      <c r="E232" s="8" t="str">
        <f t="shared" si="2"/>
        <v>No</v>
      </c>
      <c r="F232" s="37">
        <v>1.0</v>
      </c>
      <c r="G232" s="37" t="str">
        <f t="shared" si="3"/>
        <v>No</v>
      </c>
      <c r="H232" s="8">
        <v>4.0</v>
      </c>
      <c r="I232" s="8" t="str">
        <f t="shared" si="4"/>
        <v>Yes</v>
      </c>
      <c r="J232" s="8" t="s">
        <v>33</v>
      </c>
      <c r="K232" s="8" t="s">
        <v>2908</v>
      </c>
      <c r="L232" s="35">
        <v>1046.0</v>
      </c>
      <c r="M232" s="35" t="str">
        <f t="shared" si="5"/>
        <v>No</v>
      </c>
      <c r="N232" s="8" t="s">
        <v>2909</v>
      </c>
      <c r="O232" s="37" t="s">
        <v>42</v>
      </c>
    </row>
    <row r="233">
      <c r="A233" s="36" t="s">
        <v>2920</v>
      </c>
      <c r="B233" s="35">
        <v>1600000.0</v>
      </c>
      <c r="C233" s="35" t="str">
        <f t="shared" si="1"/>
        <v>No</v>
      </c>
      <c r="D233" s="8">
        <v>4.0</v>
      </c>
      <c r="E233" s="8" t="str">
        <f t="shared" si="2"/>
        <v>No</v>
      </c>
      <c r="F233" s="37">
        <v>3.0</v>
      </c>
      <c r="G233" s="37" t="str">
        <f t="shared" si="3"/>
        <v>No</v>
      </c>
      <c r="H233" s="8">
        <v>2.0</v>
      </c>
      <c r="I233" s="8" t="str">
        <f t="shared" si="4"/>
        <v>No</v>
      </c>
      <c r="J233" s="8" t="s">
        <v>92</v>
      </c>
      <c r="K233" s="8" t="s">
        <v>2908</v>
      </c>
      <c r="L233" s="35">
        <v>1878.0</v>
      </c>
      <c r="M233" s="35" t="str">
        <f t="shared" si="5"/>
        <v>No</v>
      </c>
      <c r="N233" s="8" t="s">
        <v>2909</v>
      </c>
      <c r="O233" s="37" t="s">
        <v>42</v>
      </c>
    </row>
    <row r="234">
      <c r="A234" s="36" t="s">
        <v>2920</v>
      </c>
      <c r="B234" s="35">
        <v>1291000.0</v>
      </c>
      <c r="C234" s="35" t="str">
        <f t="shared" si="1"/>
        <v>No</v>
      </c>
      <c r="D234" s="8">
        <v>6.0</v>
      </c>
      <c r="E234" s="8" t="str">
        <f t="shared" si="2"/>
        <v>No</v>
      </c>
      <c r="F234" s="37">
        <v>4.0</v>
      </c>
      <c r="G234" s="37" t="str">
        <f t="shared" si="3"/>
        <v>No</v>
      </c>
      <c r="H234" s="8">
        <v>2.0</v>
      </c>
      <c r="I234" s="8" t="str">
        <f t="shared" si="4"/>
        <v>No</v>
      </c>
      <c r="J234" s="8" t="s">
        <v>92</v>
      </c>
      <c r="K234" s="8" t="s">
        <v>2908</v>
      </c>
      <c r="L234" s="35">
        <v>2069.0</v>
      </c>
      <c r="M234" s="35" t="str">
        <f t="shared" si="5"/>
        <v>No</v>
      </c>
      <c r="N234" s="8" t="s">
        <v>2909</v>
      </c>
      <c r="O234" s="37" t="s">
        <v>42</v>
      </c>
    </row>
    <row r="235">
      <c r="A235" s="36" t="s">
        <v>2907</v>
      </c>
      <c r="B235" s="35">
        <v>880000.0</v>
      </c>
      <c r="C235" s="35" t="str">
        <f t="shared" si="1"/>
        <v>No</v>
      </c>
      <c r="D235" s="8">
        <v>1.0</v>
      </c>
      <c r="E235" s="8" t="str">
        <f t="shared" si="2"/>
        <v>No</v>
      </c>
      <c r="F235" s="37">
        <v>1.0</v>
      </c>
      <c r="G235" s="37" t="str">
        <f t="shared" si="3"/>
        <v>No</v>
      </c>
      <c r="H235" s="8">
        <v>1.0</v>
      </c>
      <c r="I235" s="8" t="str">
        <f t="shared" si="4"/>
        <v>Yes</v>
      </c>
      <c r="J235" s="8" t="s">
        <v>33</v>
      </c>
      <c r="K235" s="8" t="s">
        <v>2908</v>
      </c>
      <c r="L235" s="35">
        <v>710.0</v>
      </c>
      <c r="M235" s="35" t="str">
        <f t="shared" si="5"/>
        <v>No</v>
      </c>
      <c r="N235" s="8" t="s">
        <v>2909</v>
      </c>
      <c r="O235" s="37" t="s">
        <v>36</v>
      </c>
    </row>
    <row r="236">
      <c r="A236" s="36" t="s">
        <v>2925</v>
      </c>
      <c r="B236" s="35">
        <v>655000.0</v>
      </c>
      <c r="C236" s="35" t="str">
        <f t="shared" si="1"/>
        <v>No</v>
      </c>
      <c r="D236" s="8">
        <v>4.0</v>
      </c>
      <c r="E236" s="8" t="str">
        <f t="shared" si="2"/>
        <v>No</v>
      </c>
      <c r="F236" s="37">
        <v>2.0</v>
      </c>
      <c r="G236" s="37" t="str">
        <f t="shared" si="3"/>
        <v>No</v>
      </c>
      <c r="H236" s="8">
        <v>2.0</v>
      </c>
      <c r="I236" s="8" t="str">
        <f t="shared" si="4"/>
        <v>No</v>
      </c>
      <c r="J236" s="8" t="s">
        <v>33</v>
      </c>
      <c r="K236" s="8" t="s">
        <v>2908</v>
      </c>
      <c r="L236" s="35">
        <v>1094.0</v>
      </c>
      <c r="M236" s="35" t="str">
        <f t="shared" si="5"/>
        <v>No</v>
      </c>
      <c r="N236" s="8" t="s">
        <v>2909</v>
      </c>
      <c r="O236" s="37" t="s">
        <v>42</v>
      </c>
    </row>
    <row r="237">
      <c r="A237" s="36" t="s">
        <v>2920</v>
      </c>
      <c r="B237" s="35">
        <v>2150000.0</v>
      </c>
      <c r="C237" s="35" t="str">
        <f t="shared" si="1"/>
        <v>No</v>
      </c>
      <c r="D237" s="8">
        <v>4.0</v>
      </c>
      <c r="E237" s="8" t="str">
        <f t="shared" si="2"/>
        <v>No</v>
      </c>
      <c r="F237" s="37">
        <v>5.0</v>
      </c>
      <c r="G237" s="37" t="str">
        <f t="shared" si="3"/>
        <v>No</v>
      </c>
      <c r="H237" s="8">
        <v>3.0</v>
      </c>
      <c r="I237" s="8" t="str">
        <f t="shared" si="4"/>
        <v>Yes</v>
      </c>
      <c r="J237" s="8" t="s">
        <v>92</v>
      </c>
      <c r="K237" s="8" t="s">
        <v>2908</v>
      </c>
      <c r="L237" s="35">
        <v>2700.0</v>
      </c>
      <c r="M237" s="35" t="str">
        <f t="shared" si="5"/>
        <v>No</v>
      </c>
      <c r="N237" s="8" t="s">
        <v>2909</v>
      </c>
      <c r="O237" t="s">
        <v>256</v>
      </c>
    </row>
    <row r="238">
      <c r="A238" s="36" t="s">
        <v>2920</v>
      </c>
      <c r="B238" s="35">
        <v>1400000.0</v>
      </c>
      <c r="C238" s="35" t="str">
        <f t="shared" si="1"/>
        <v>No</v>
      </c>
      <c r="D238" s="8">
        <v>4.0</v>
      </c>
      <c r="E238" s="8" t="str">
        <f t="shared" si="2"/>
        <v>No</v>
      </c>
      <c r="F238" s="37">
        <v>4.0</v>
      </c>
      <c r="G238" s="37" t="str">
        <f t="shared" si="3"/>
        <v>No</v>
      </c>
      <c r="H238" s="8">
        <v>1.0</v>
      </c>
      <c r="I238" s="8" t="str">
        <f t="shared" si="4"/>
        <v>Yes</v>
      </c>
      <c r="J238" s="8" t="s">
        <v>92</v>
      </c>
      <c r="K238" s="8" t="s">
        <v>2908</v>
      </c>
      <c r="L238" s="35">
        <v>1496.0</v>
      </c>
      <c r="M238" s="35" t="str">
        <f t="shared" si="5"/>
        <v>No</v>
      </c>
      <c r="N238" s="8" t="s">
        <v>2909</v>
      </c>
      <c r="O238" s="37" t="s">
        <v>42</v>
      </c>
    </row>
    <row r="239">
      <c r="A239" s="36" t="s">
        <v>2907</v>
      </c>
      <c r="B239" s="35">
        <v>7975250.0</v>
      </c>
      <c r="C239" s="35" t="str">
        <f t="shared" si="1"/>
        <v>Yes</v>
      </c>
      <c r="D239" s="8">
        <v>5.0</v>
      </c>
      <c r="E239" s="8" t="str">
        <f t="shared" si="2"/>
        <v>No</v>
      </c>
      <c r="F239" s="37">
        <v>6.0</v>
      </c>
      <c r="G239" s="37" t="str">
        <f t="shared" si="3"/>
        <v>No</v>
      </c>
      <c r="H239" s="8">
        <v>2.0</v>
      </c>
      <c r="I239" s="8" t="str">
        <f t="shared" si="4"/>
        <v>No</v>
      </c>
      <c r="J239" s="8" t="s">
        <v>33</v>
      </c>
      <c r="K239" s="8" t="s">
        <v>2908</v>
      </c>
      <c r="L239" s="35">
        <v>2975.0</v>
      </c>
      <c r="M239" s="35" t="str">
        <f t="shared" si="5"/>
        <v>No</v>
      </c>
      <c r="N239" s="8" t="s">
        <v>2909</v>
      </c>
      <c r="O239" s="37" t="s">
        <v>36</v>
      </c>
    </row>
    <row r="240">
      <c r="A240" s="36" t="s">
        <v>2920</v>
      </c>
      <c r="B240" s="35">
        <v>1100000.0</v>
      </c>
      <c r="C240" s="35" t="str">
        <f t="shared" si="1"/>
        <v>No</v>
      </c>
      <c r="D240" s="8">
        <v>3.0</v>
      </c>
      <c r="E240" s="8" t="str">
        <f t="shared" si="2"/>
        <v>No</v>
      </c>
      <c r="F240" s="37">
        <v>2.0</v>
      </c>
      <c r="G240" s="37" t="str">
        <f t="shared" si="3"/>
        <v>No</v>
      </c>
      <c r="H240" s="8">
        <v>2.0</v>
      </c>
      <c r="I240" s="8" t="str">
        <f t="shared" si="4"/>
        <v>No</v>
      </c>
      <c r="J240" s="8" t="s">
        <v>92</v>
      </c>
      <c r="K240" s="8" t="s">
        <v>2908</v>
      </c>
      <c r="L240" s="35">
        <v>1200.0</v>
      </c>
      <c r="M240" s="35" t="str">
        <f t="shared" si="5"/>
        <v>No</v>
      </c>
      <c r="N240" s="8" t="s">
        <v>2909</v>
      </c>
      <c r="O240" s="37" t="s">
        <v>42</v>
      </c>
    </row>
    <row r="241">
      <c r="A241" s="36" t="s">
        <v>2907</v>
      </c>
      <c r="B241" s="35">
        <v>1238000.0</v>
      </c>
      <c r="C241" s="35" t="str">
        <f t="shared" si="1"/>
        <v>No</v>
      </c>
      <c r="D241" s="8">
        <v>2.0</v>
      </c>
      <c r="E241" s="8" t="str">
        <f t="shared" si="2"/>
        <v>No</v>
      </c>
      <c r="F241" s="37">
        <v>2.0</v>
      </c>
      <c r="G241" s="37" t="str">
        <f t="shared" si="3"/>
        <v>No</v>
      </c>
      <c r="H241" s="8">
        <v>2.0</v>
      </c>
      <c r="I241" s="8" t="str">
        <f t="shared" si="4"/>
        <v>No</v>
      </c>
      <c r="J241" s="8" t="s">
        <v>92</v>
      </c>
      <c r="K241" s="8" t="s">
        <v>2908</v>
      </c>
      <c r="L241" s="35">
        <v>736.0</v>
      </c>
      <c r="M241" s="35" t="str">
        <f t="shared" si="5"/>
        <v>No</v>
      </c>
      <c r="N241" s="8" t="s">
        <v>2909</v>
      </c>
      <c r="O241" s="37" t="s">
        <v>42</v>
      </c>
    </row>
    <row r="242">
      <c r="A242" s="36" t="s">
        <v>2922</v>
      </c>
      <c r="B242" s="35">
        <v>750000.0</v>
      </c>
      <c r="C242" s="35" t="str">
        <f t="shared" si="1"/>
        <v>No</v>
      </c>
      <c r="D242" s="8">
        <v>2.0</v>
      </c>
      <c r="E242" s="8" t="str">
        <f t="shared" si="2"/>
        <v>No</v>
      </c>
      <c r="F242" s="37">
        <v>2.0</v>
      </c>
      <c r="G242" s="37" t="str">
        <f t="shared" si="3"/>
        <v>No</v>
      </c>
      <c r="H242" s="8">
        <v>2.0</v>
      </c>
      <c r="I242" s="8" t="str">
        <f t="shared" si="4"/>
        <v>No</v>
      </c>
      <c r="J242" s="8" t="s">
        <v>33</v>
      </c>
      <c r="K242" s="8" t="s">
        <v>2908</v>
      </c>
      <c r="L242" s="35">
        <v>823.0</v>
      </c>
      <c r="M242" s="35" t="str">
        <f t="shared" si="5"/>
        <v>No</v>
      </c>
      <c r="N242" s="8" t="s">
        <v>2909</v>
      </c>
      <c r="O242" s="37" t="s">
        <v>42</v>
      </c>
    </row>
    <row r="243">
      <c r="A243" s="36" t="s">
        <v>2910</v>
      </c>
      <c r="B243" s="35">
        <v>2100000.0</v>
      </c>
      <c r="C243" s="35" t="str">
        <f t="shared" si="1"/>
        <v>No</v>
      </c>
      <c r="D243" s="8">
        <v>4.0</v>
      </c>
      <c r="E243" s="8" t="str">
        <f t="shared" si="2"/>
        <v>No</v>
      </c>
      <c r="F243" s="37">
        <v>4.0</v>
      </c>
      <c r="G243" s="37" t="str">
        <f t="shared" si="3"/>
        <v>No</v>
      </c>
      <c r="H243" s="8">
        <v>3.0</v>
      </c>
      <c r="I243" s="8" t="str">
        <f t="shared" si="4"/>
        <v>Yes</v>
      </c>
      <c r="J243" s="8" t="s">
        <v>92</v>
      </c>
      <c r="K243" s="8" t="s">
        <v>2908</v>
      </c>
      <c r="L243" s="35">
        <v>2153.0</v>
      </c>
      <c r="M243" s="35" t="str">
        <f t="shared" si="5"/>
        <v>No</v>
      </c>
      <c r="N243" s="8" t="s">
        <v>2909</v>
      </c>
      <c r="O243" s="37" t="s">
        <v>42</v>
      </c>
    </row>
    <row r="244">
      <c r="A244" s="36" t="s">
        <v>2916</v>
      </c>
      <c r="B244" s="35">
        <v>900000.0</v>
      </c>
      <c r="C244" s="35" t="str">
        <f t="shared" si="1"/>
        <v>No</v>
      </c>
      <c r="D244" s="8">
        <v>5.0</v>
      </c>
      <c r="E244" s="8" t="str">
        <f t="shared" si="2"/>
        <v>No</v>
      </c>
      <c r="F244" s="37">
        <v>4.0</v>
      </c>
      <c r="G244" s="37" t="str">
        <f t="shared" si="3"/>
        <v>No</v>
      </c>
      <c r="H244" s="8">
        <v>3.0</v>
      </c>
      <c r="I244" s="8" t="str">
        <f t="shared" si="4"/>
        <v>Yes</v>
      </c>
      <c r="J244" s="8" t="s">
        <v>92</v>
      </c>
      <c r="K244" s="8" t="s">
        <v>2908</v>
      </c>
      <c r="L244" s="35">
        <v>1513.0</v>
      </c>
      <c r="M244" s="35" t="str">
        <f t="shared" si="5"/>
        <v>No</v>
      </c>
      <c r="N244" s="8" t="s">
        <v>2909</v>
      </c>
      <c r="O244" t="s">
        <v>256</v>
      </c>
    </row>
    <row r="245">
      <c r="A245" s="36" t="s">
        <v>2920</v>
      </c>
      <c r="B245" s="35">
        <v>1500000.0</v>
      </c>
      <c r="C245" s="35" t="str">
        <f t="shared" si="1"/>
        <v>No</v>
      </c>
      <c r="D245" s="8">
        <v>3.0</v>
      </c>
      <c r="E245" s="8" t="str">
        <f t="shared" si="2"/>
        <v>No</v>
      </c>
      <c r="F245" s="37">
        <v>2.0</v>
      </c>
      <c r="G245" s="37" t="str">
        <f t="shared" si="3"/>
        <v>No</v>
      </c>
      <c r="H245" s="8">
        <v>2.0</v>
      </c>
      <c r="I245" s="8" t="str">
        <f t="shared" si="4"/>
        <v>No</v>
      </c>
      <c r="J245" s="8" t="s">
        <v>92</v>
      </c>
      <c r="K245" s="8" t="s">
        <v>2908</v>
      </c>
      <c r="L245" s="35">
        <v>1200.0</v>
      </c>
      <c r="M245" s="35" t="str">
        <f t="shared" si="5"/>
        <v>No</v>
      </c>
      <c r="N245" s="8" t="s">
        <v>2909</v>
      </c>
      <c r="O245" s="37" t="s">
        <v>36</v>
      </c>
    </row>
    <row r="246">
      <c r="A246" s="36" t="s">
        <v>2920</v>
      </c>
      <c r="B246" s="35">
        <v>2300000.0</v>
      </c>
      <c r="C246" s="35" t="str">
        <f t="shared" si="1"/>
        <v>No</v>
      </c>
      <c r="D246" s="8">
        <v>5.0</v>
      </c>
      <c r="E246" s="8" t="str">
        <f t="shared" si="2"/>
        <v>No</v>
      </c>
      <c r="F246" s="37">
        <v>6.0</v>
      </c>
      <c r="G246" s="37" t="str">
        <f t="shared" si="3"/>
        <v>No</v>
      </c>
      <c r="H246" s="8">
        <v>1.0</v>
      </c>
      <c r="I246" s="8" t="str">
        <f t="shared" si="4"/>
        <v>Yes</v>
      </c>
      <c r="J246" s="8" t="s">
        <v>92</v>
      </c>
      <c r="K246" s="8" t="s">
        <v>2908</v>
      </c>
      <c r="L246" s="35">
        <v>2702.0</v>
      </c>
      <c r="M246" s="35" t="str">
        <f t="shared" si="5"/>
        <v>No</v>
      </c>
      <c r="N246" s="8" t="s">
        <v>2909</v>
      </c>
      <c r="O246" s="37" t="s">
        <v>42</v>
      </c>
    </row>
    <row r="247">
      <c r="A247" s="36" t="s">
        <v>2907</v>
      </c>
      <c r="B247" s="35">
        <v>1000000.0</v>
      </c>
      <c r="C247" s="35" t="str">
        <f t="shared" si="1"/>
        <v>No</v>
      </c>
      <c r="D247" s="8">
        <v>3.0</v>
      </c>
      <c r="E247" s="8" t="str">
        <f t="shared" si="2"/>
        <v>No</v>
      </c>
      <c r="F247" s="37">
        <v>2.0</v>
      </c>
      <c r="G247" s="37" t="str">
        <f t="shared" si="3"/>
        <v>No</v>
      </c>
      <c r="H247" s="8">
        <v>2.0</v>
      </c>
      <c r="I247" s="8" t="str">
        <f t="shared" si="4"/>
        <v>No</v>
      </c>
      <c r="J247" s="8" t="s">
        <v>33</v>
      </c>
      <c r="K247" s="8" t="s">
        <v>2908</v>
      </c>
      <c r="L247" s="35">
        <v>777.0</v>
      </c>
      <c r="M247" s="35" t="str">
        <f t="shared" si="5"/>
        <v>No</v>
      </c>
      <c r="N247" s="8" t="s">
        <v>2909</v>
      </c>
      <c r="O247" s="37" t="s">
        <v>42</v>
      </c>
    </row>
    <row r="248">
      <c r="A248" s="36" t="s">
        <v>2907</v>
      </c>
      <c r="B248" s="35">
        <v>990000.0</v>
      </c>
      <c r="C248" s="35" t="str">
        <f t="shared" si="1"/>
        <v>No</v>
      </c>
      <c r="D248" s="8">
        <v>4.0</v>
      </c>
      <c r="E248" s="8" t="str">
        <f t="shared" si="2"/>
        <v>No</v>
      </c>
      <c r="F248" s="37">
        <v>3.0</v>
      </c>
      <c r="G248" s="37" t="str">
        <f t="shared" si="3"/>
        <v>No</v>
      </c>
      <c r="H248" s="8">
        <v>1.0</v>
      </c>
      <c r="I248" s="8" t="str">
        <f t="shared" si="4"/>
        <v>Yes</v>
      </c>
      <c r="J248" s="8" t="s">
        <v>33</v>
      </c>
      <c r="K248" s="8" t="s">
        <v>2908</v>
      </c>
      <c r="L248" s="35">
        <v>1313.0</v>
      </c>
      <c r="M248" s="35" t="str">
        <f t="shared" si="5"/>
        <v>No</v>
      </c>
      <c r="N248" s="8" t="s">
        <v>2909</v>
      </c>
      <c r="O248" s="37" t="s">
        <v>36</v>
      </c>
    </row>
    <row r="249">
      <c r="A249" s="36" t="s">
        <v>2907</v>
      </c>
      <c r="B249" s="35">
        <v>3960000.0</v>
      </c>
      <c r="C249" s="35" t="str">
        <f t="shared" si="1"/>
        <v>No</v>
      </c>
      <c r="D249" s="8">
        <v>4.0</v>
      </c>
      <c r="E249" s="8" t="str">
        <f t="shared" si="2"/>
        <v>No</v>
      </c>
      <c r="F249" s="37">
        <v>4.0</v>
      </c>
      <c r="G249" s="37" t="str">
        <f t="shared" si="3"/>
        <v>No</v>
      </c>
      <c r="H249" s="8">
        <v>3.0</v>
      </c>
      <c r="I249" s="8" t="str">
        <f t="shared" si="4"/>
        <v>Yes</v>
      </c>
      <c r="J249" s="8" t="s">
        <v>33</v>
      </c>
      <c r="K249" s="8" t="s">
        <v>2908</v>
      </c>
      <c r="L249" s="35">
        <v>2195.0</v>
      </c>
      <c r="M249" s="35" t="str">
        <f t="shared" si="5"/>
        <v>No</v>
      </c>
      <c r="N249" s="8" t="s">
        <v>2909</v>
      </c>
      <c r="O249" s="37" t="s">
        <v>42</v>
      </c>
    </row>
    <row r="250">
      <c r="A250" s="36" t="s">
        <v>2907</v>
      </c>
      <c r="B250" s="35">
        <v>2700000.0</v>
      </c>
      <c r="C250" s="35" t="str">
        <f t="shared" si="1"/>
        <v>No</v>
      </c>
      <c r="D250" s="8">
        <v>2.0</v>
      </c>
      <c r="E250" s="8" t="str">
        <f t="shared" si="2"/>
        <v>No</v>
      </c>
      <c r="F250" s="37">
        <v>2.0</v>
      </c>
      <c r="G250" s="37" t="str">
        <f t="shared" si="3"/>
        <v>No</v>
      </c>
      <c r="H250" s="8">
        <v>1.0</v>
      </c>
      <c r="I250" s="8" t="str">
        <f t="shared" si="4"/>
        <v>Yes</v>
      </c>
      <c r="J250" s="8" t="s">
        <v>33</v>
      </c>
      <c r="K250" s="8" t="s">
        <v>2908</v>
      </c>
      <c r="L250" s="35">
        <v>1184.0</v>
      </c>
      <c r="M250" s="35" t="str">
        <f t="shared" si="5"/>
        <v>No</v>
      </c>
      <c r="N250" s="8" t="s">
        <v>2909</v>
      </c>
      <c r="O250" s="37" t="s">
        <v>36</v>
      </c>
    </row>
    <row r="251">
      <c r="A251" s="36" t="s">
        <v>2907</v>
      </c>
      <c r="B251" s="35">
        <v>1900000.0</v>
      </c>
      <c r="C251" s="35" t="str">
        <f t="shared" si="1"/>
        <v>No</v>
      </c>
      <c r="D251" s="8">
        <v>2.0</v>
      </c>
      <c r="E251" s="8" t="str">
        <f t="shared" si="2"/>
        <v>No</v>
      </c>
      <c r="F251" s="37">
        <v>2.0</v>
      </c>
      <c r="G251" s="37" t="str">
        <f t="shared" si="3"/>
        <v>No</v>
      </c>
      <c r="H251" s="8">
        <v>2.0</v>
      </c>
      <c r="I251" s="8" t="str">
        <f t="shared" si="4"/>
        <v>No</v>
      </c>
      <c r="J251" s="8" t="s">
        <v>33</v>
      </c>
      <c r="K251" s="8" t="s">
        <v>2908</v>
      </c>
      <c r="L251" s="35">
        <v>1087.0</v>
      </c>
      <c r="M251" s="35" t="str">
        <f t="shared" si="5"/>
        <v>No</v>
      </c>
      <c r="N251" s="8" t="s">
        <v>2909</v>
      </c>
      <c r="O251" s="37" t="s">
        <v>36</v>
      </c>
    </row>
    <row r="252">
      <c r="A252" s="36" t="s">
        <v>2921</v>
      </c>
      <c r="B252" s="35">
        <v>5460000.0</v>
      </c>
      <c r="C252" s="35" t="str">
        <f t="shared" si="1"/>
        <v>Yes</v>
      </c>
      <c r="D252" s="8">
        <v>8.0</v>
      </c>
      <c r="E252" s="8" t="str">
        <f t="shared" si="2"/>
        <v>No</v>
      </c>
      <c r="F252" s="37">
        <v>9.0</v>
      </c>
      <c r="G252" s="37" t="str">
        <f t="shared" si="3"/>
        <v>Yes</v>
      </c>
      <c r="H252" s="8">
        <v>2.0</v>
      </c>
      <c r="I252" s="8" t="str">
        <f t="shared" si="4"/>
        <v>No</v>
      </c>
      <c r="J252" s="8" t="s">
        <v>1012</v>
      </c>
      <c r="K252" s="8" t="s">
        <v>2908</v>
      </c>
      <c r="L252" s="35">
        <v>7000.0</v>
      </c>
      <c r="M252" s="35" t="str">
        <f t="shared" si="5"/>
        <v>Yes</v>
      </c>
      <c r="N252" s="8" t="s">
        <v>2909</v>
      </c>
      <c r="O252" s="37" t="s">
        <v>42</v>
      </c>
    </row>
    <row r="253">
      <c r="A253" s="36" t="s">
        <v>2907</v>
      </c>
      <c r="B253" s="35">
        <v>2050000.0</v>
      </c>
      <c r="C253" s="35" t="str">
        <f t="shared" si="1"/>
        <v>No</v>
      </c>
      <c r="D253" s="8">
        <v>4.0</v>
      </c>
      <c r="E253" s="8" t="str">
        <f t="shared" si="2"/>
        <v>No</v>
      </c>
      <c r="F253" s="37">
        <v>5.0</v>
      </c>
      <c r="G253" s="37" t="str">
        <f t="shared" si="3"/>
        <v>No</v>
      </c>
      <c r="H253" s="8">
        <v>1.0</v>
      </c>
      <c r="I253" s="8" t="str">
        <f t="shared" si="4"/>
        <v>Yes</v>
      </c>
      <c r="J253" s="8" t="s">
        <v>92</v>
      </c>
      <c r="K253" s="8" t="s">
        <v>2908</v>
      </c>
      <c r="L253" s="35">
        <v>2356.0</v>
      </c>
      <c r="M253" s="35" t="str">
        <f t="shared" si="5"/>
        <v>No</v>
      </c>
      <c r="N253" s="8" t="s">
        <v>2909</v>
      </c>
      <c r="O253" s="37" t="s">
        <v>36</v>
      </c>
    </row>
    <row r="254">
      <c r="A254" s="36" t="s">
        <v>2922</v>
      </c>
      <c r="B254" s="35">
        <v>1121800.0</v>
      </c>
      <c r="C254" s="35" t="str">
        <f t="shared" si="1"/>
        <v>No</v>
      </c>
      <c r="D254" s="8">
        <v>3.0</v>
      </c>
      <c r="E254" s="8" t="str">
        <f t="shared" si="2"/>
        <v>No</v>
      </c>
      <c r="F254" s="37">
        <v>2.0</v>
      </c>
      <c r="G254" s="37" t="str">
        <f t="shared" si="3"/>
        <v>No</v>
      </c>
      <c r="H254" s="8">
        <v>2.0</v>
      </c>
      <c r="I254" s="8" t="str">
        <f t="shared" si="4"/>
        <v>No</v>
      </c>
      <c r="J254" s="8" t="s">
        <v>33</v>
      </c>
      <c r="K254" s="8" t="s">
        <v>2908</v>
      </c>
      <c r="L254" s="35">
        <v>1200.0</v>
      </c>
      <c r="M254" s="35" t="str">
        <f t="shared" si="5"/>
        <v>No</v>
      </c>
      <c r="N254" s="8" t="s">
        <v>2909</v>
      </c>
      <c r="O254" s="37" t="s">
        <v>36</v>
      </c>
    </row>
    <row r="255">
      <c r="A255" s="36" t="s">
        <v>2907</v>
      </c>
      <c r="B255" s="35">
        <v>1506300.0</v>
      </c>
      <c r="C255" s="35" t="str">
        <f t="shared" si="1"/>
        <v>No</v>
      </c>
      <c r="D255" s="8">
        <v>2.0</v>
      </c>
      <c r="E255" s="8" t="str">
        <f t="shared" si="2"/>
        <v>No</v>
      </c>
      <c r="F255" s="37">
        <v>1.0</v>
      </c>
      <c r="G255" s="37" t="str">
        <f t="shared" si="3"/>
        <v>No</v>
      </c>
      <c r="H255" s="8">
        <v>6.0</v>
      </c>
      <c r="I255" s="8" t="str">
        <f t="shared" si="4"/>
        <v>Yes</v>
      </c>
      <c r="J255" s="8" t="s">
        <v>33</v>
      </c>
      <c r="K255" s="8" t="s">
        <v>2908</v>
      </c>
      <c r="L255" s="35">
        <v>1020.0</v>
      </c>
      <c r="M255" s="35" t="str">
        <f t="shared" si="5"/>
        <v>No</v>
      </c>
      <c r="N255" s="8" t="s">
        <v>2909</v>
      </c>
      <c r="O255" s="37" t="s">
        <v>36</v>
      </c>
    </row>
    <row r="256">
      <c r="A256" s="36" t="s">
        <v>2936</v>
      </c>
      <c r="B256" s="35">
        <v>1530000.0</v>
      </c>
      <c r="C256" s="35" t="str">
        <f t="shared" si="1"/>
        <v>No</v>
      </c>
      <c r="D256" s="8">
        <v>4.0</v>
      </c>
      <c r="E256" s="8" t="str">
        <f t="shared" si="2"/>
        <v>No</v>
      </c>
      <c r="F256" s="37">
        <v>3.0</v>
      </c>
      <c r="G256" s="37" t="str">
        <f t="shared" si="3"/>
        <v>No</v>
      </c>
      <c r="H256" s="8">
        <v>6.0</v>
      </c>
      <c r="I256" s="8" t="str">
        <f t="shared" si="4"/>
        <v>Yes</v>
      </c>
      <c r="J256" s="8" t="s">
        <v>92</v>
      </c>
      <c r="K256" s="8" t="s">
        <v>2908</v>
      </c>
      <c r="L256" s="35">
        <v>2095.0</v>
      </c>
      <c r="M256" s="35" t="str">
        <f t="shared" si="5"/>
        <v>No</v>
      </c>
      <c r="N256" s="8" t="s">
        <v>2909</v>
      </c>
      <c r="O256" s="37" t="s">
        <v>36</v>
      </c>
    </row>
    <row r="257">
      <c r="A257" s="36" t="s">
        <v>2940</v>
      </c>
      <c r="B257" s="35">
        <v>3680000.0</v>
      </c>
      <c r="C257" s="35" t="str">
        <f t="shared" si="1"/>
        <v>No</v>
      </c>
      <c r="D257" s="8">
        <v>7.0</v>
      </c>
      <c r="E257" s="8" t="str">
        <f t="shared" si="2"/>
        <v>No</v>
      </c>
      <c r="F257" s="37">
        <v>8.0</v>
      </c>
      <c r="G257" s="37" t="str">
        <f t="shared" si="3"/>
        <v>Yes</v>
      </c>
      <c r="H257" s="8">
        <v>2.0</v>
      </c>
      <c r="I257" s="8" t="str">
        <f t="shared" si="4"/>
        <v>No</v>
      </c>
      <c r="J257" s="8" t="s">
        <v>39</v>
      </c>
      <c r="K257" s="8" t="s">
        <v>40</v>
      </c>
      <c r="L257" s="35">
        <v>6300.0</v>
      </c>
      <c r="M257" s="35" t="str">
        <f t="shared" si="5"/>
        <v>Yes</v>
      </c>
      <c r="N257" s="8" t="s">
        <v>2909</v>
      </c>
      <c r="O257" s="37" t="s">
        <v>112</v>
      </c>
    </row>
    <row r="258">
      <c r="A258" s="36" t="s">
        <v>2920</v>
      </c>
      <c r="B258" s="35">
        <v>2300000.0</v>
      </c>
      <c r="C258" s="35" t="str">
        <f t="shared" si="1"/>
        <v>No</v>
      </c>
      <c r="D258" s="8">
        <v>5.0</v>
      </c>
      <c r="E258" s="8" t="str">
        <f t="shared" si="2"/>
        <v>No</v>
      </c>
      <c r="F258" s="37">
        <v>5.0</v>
      </c>
      <c r="G258" s="37" t="str">
        <f t="shared" si="3"/>
        <v>No</v>
      </c>
      <c r="H258" s="8">
        <v>2.0</v>
      </c>
      <c r="I258" s="8" t="str">
        <f t="shared" si="4"/>
        <v>No</v>
      </c>
      <c r="J258" s="8" t="s">
        <v>92</v>
      </c>
      <c r="K258" s="8" t="s">
        <v>2908</v>
      </c>
      <c r="L258" s="35">
        <v>2906.0</v>
      </c>
      <c r="M258" s="35" t="str">
        <f t="shared" si="5"/>
        <v>No</v>
      </c>
      <c r="N258" s="8" t="s">
        <v>2909</v>
      </c>
      <c r="O258" s="37" t="s">
        <v>42</v>
      </c>
    </row>
    <row r="259">
      <c r="A259" s="36" t="s">
        <v>2941</v>
      </c>
      <c r="B259" s="35">
        <v>1.48E7</v>
      </c>
      <c r="C259" s="35" t="str">
        <f t="shared" si="1"/>
        <v>Yes</v>
      </c>
      <c r="D259" s="8">
        <v>6.0</v>
      </c>
      <c r="E259" s="8" t="str">
        <f t="shared" si="2"/>
        <v>No</v>
      </c>
      <c r="F259" s="37">
        <v>6.0</v>
      </c>
      <c r="G259" s="37" t="str">
        <f t="shared" si="3"/>
        <v>No</v>
      </c>
      <c r="H259" s="8">
        <v>2.0</v>
      </c>
      <c r="I259" s="8" t="str">
        <f t="shared" si="4"/>
        <v>No</v>
      </c>
      <c r="J259" s="8" t="s">
        <v>39</v>
      </c>
      <c r="K259" s="8" t="s">
        <v>40</v>
      </c>
      <c r="L259" s="35">
        <v>8611.0</v>
      </c>
      <c r="M259" s="35" t="str">
        <f t="shared" si="5"/>
        <v>Yes</v>
      </c>
      <c r="N259" s="8" t="s">
        <v>2909</v>
      </c>
      <c r="O259" s="37" t="s">
        <v>36</v>
      </c>
    </row>
    <row r="260">
      <c r="A260" s="36" t="s">
        <v>2921</v>
      </c>
      <c r="B260" s="35">
        <v>1480000.0</v>
      </c>
      <c r="C260" s="35" t="str">
        <f t="shared" si="1"/>
        <v>No</v>
      </c>
      <c r="D260" s="8">
        <v>5.0</v>
      </c>
      <c r="E260" s="8" t="str">
        <f t="shared" si="2"/>
        <v>No</v>
      </c>
      <c r="F260" s="37">
        <v>4.0</v>
      </c>
      <c r="G260" s="37" t="str">
        <f t="shared" si="3"/>
        <v>No</v>
      </c>
      <c r="H260" s="8">
        <v>2.0</v>
      </c>
      <c r="I260" s="8" t="str">
        <f t="shared" si="4"/>
        <v>No</v>
      </c>
      <c r="J260" s="8" t="s">
        <v>92</v>
      </c>
      <c r="K260" s="8" t="s">
        <v>2908</v>
      </c>
      <c r="L260" s="35">
        <v>1917.0</v>
      </c>
      <c r="M260" s="35" t="str">
        <f t="shared" si="5"/>
        <v>No</v>
      </c>
      <c r="N260" s="8" t="s">
        <v>2909</v>
      </c>
      <c r="O260" s="37" t="s">
        <v>42</v>
      </c>
    </row>
    <row r="261">
      <c r="A261" s="36" t="s">
        <v>2922</v>
      </c>
      <c r="B261" s="35">
        <v>1050000.0</v>
      </c>
      <c r="C261" s="35" t="str">
        <f t="shared" si="1"/>
        <v>No</v>
      </c>
      <c r="D261" s="8">
        <v>3.0</v>
      </c>
      <c r="E261" s="8" t="str">
        <f t="shared" si="2"/>
        <v>No</v>
      </c>
      <c r="F261" s="37">
        <v>2.0</v>
      </c>
      <c r="G261" s="37" t="str">
        <f t="shared" si="3"/>
        <v>No</v>
      </c>
      <c r="H261" s="8">
        <v>2.0</v>
      </c>
      <c r="I261" s="8" t="str">
        <f t="shared" si="4"/>
        <v>No</v>
      </c>
      <c r="J261" s="8" t="s">
        <v>92</v>
      </c>
      <c r="K261" s="8" t="s">
        <v>2908</v>
      </c>
      <c r="L261" s="35">
        <v>1485.0</v>
      </c>
      <c r="M261" s="35" t="str">
        <f t="shared" si="5"/>
        <v>No</v>
      </c>
      <c r="N261" s="8" t="s">
        <v>2909</v>
      </c>
      <c r="O261" s="37" t="s">
        <v>36</v>
      </c>
    </row>
    <row r="262">
      <c r="A262" s="36" t="s">
        <v>2907</v>
      </c>
      <c r="B262" s="35">
        <v>1158200.0</v>
      </c>
      <c r="C262" s="35" t="str">
        <f t="shared" si="1"/>
        <v>No</v>
      </c>
      <c r="D262" s="8">
        <v>1.0</v>
      </c>
      <c r="E262" s="8" t="str">
        <f t="shared" si="2"/>
        <v>No</v>
      </c>
      <c r="F262" s="37">
        <v>1.0</v>
      </c>
      <c r="G262" s="37" t="str">
        <f t="shared" si="3"/>
        <v>No</v>
      </c>
      <c r="H262" s="8">
        <v>2.0</v>
      </c>
      <c r="I262" s="8" t="str">
        <f t="shared" si="4"/>
        <v>No</v>
      </c>
      <c r="J262" s="8" t="s">
        <v>92</v>
      </c>
      <c r="K262" s="8"/>
      <c r="L262" s="35">
        <v>1650.0</v>
      </c>
      <c r="M262" s="35" t="str">
        <f t="shared" si="5"/>
        <v>No</v>
      </c>
      <c r="N262" s="8" t="s">
        <v>2909</v>
      </c>
      <c r="O262" s="37" t="s">
        <v>42</v>
      </c>
    </row>
    <row r="263">
      <c r="A263" s="36" t="s">
        <v>2942</v>
      </c>
      <c r="B263" s="35">
        <v>1200019.0</v>
      </c>
      <c r="C263" s="35" t="str">
        <f t="shared" si="1"/>
        <v>No</v>
      </c>
      <c r="D263" s="8">
        <v>2.0</v>
      </c>
      <c r="E263" s="8" t="str">
        <f t="shared" si="2"/>
        <v>No</v>
      </c>
      <c r="F263" s="37">
        <v>2.0</v>
      </c>
      <c r="G263" s="37" t="str">
        <f t="shared" si="3"/>
        <v>No</v>
      </c>
      <c r="H263" s="8">
        <v>2.0</v>
      </c>
      <c r="I263" s="8" t="str">
        <f t="shared" si="4"/>
        <v>No</v>
      </c>
      <c r="J263" s="8" t="s">
        <v>92</v>
      </c>
      <c r="K263" s="8" t="s">
        <v>2908</v>
      </c>
      <c r="L263" s="35">
        <v>577.0</v>
      </c>
      <c r="M263" s="35" t="str">
        <f t="shared" si="5"/>
        <v>No</v>
      </c>
      <c r="N263" s="8" t="s">
        <v>2909</v>
      </c>
      <c r="O263" s="37" t="s">
        <v>42</v>
      </c>
    </row>
    <row r="264">
      <c r="A264" s="36" t="s">
        <v>2935</v>
      </c>
      <c r="B264" s="35">
        <v>780000.0</v>
      </c>
      <c r="C264" s="35" t="str">
        <f t="shared" si="1"/>
        <v>No</v>
      </c>
      <c r="D264" s="8">
        <v>5.0</v>
      </c>
      <c r="E264" s="8" t="str">
        <f t="shared" si="2"/>
        <v>No</v>
      </c>
      <c r="F264" s="37">
        <v>4.0</v>
      </c>
      <c r="G264" s="37" t="str">
        <f t="shared" si="3"/>
        <v>No</v>
      </c>
      <c r="H264" s="8">
        <v>2.0</v>
      </c>
      <c r="I264" s="8" t="str">
        <f t="shared" si="4"/>
        <v>No</v>
      </c>
      <c r="J264" s="8" t="s">
        <v>39</v>
      </c>
      <c r="K264" s="8" t="s">
        <v>40</v>
      </c>
      <c r="L264" s="35">
        <v>5320.0</v>
      </c>
      <c r="M264" s="35" t="str">
        <f t="shared" si="5"/>
        <v>No</v>
      </c>
      <c r="N264" s="8" t="s">
        <v>2909</v>
      </c>
      <c r="O264" t="s">
        <v>256</v>
      </c>
    </row>
    <row r="265">
      <c r="A265" s="36" t="s">
        <v>2943</v>
      </c>
      <c r="B265" s="35">
        <v>4988888.0</v>
      </c>
      <c r="C265" s="35" t="str">
        <f t="shared" si="1"/>
        <v>No</v>
      </c>
      <c r="D265" s="8">
        <v>5.0</v>
      </c>
      <c r="E265" s="8" t="str">
        <f t="shared" si="2"/>
        <v>No</v>
      </c>
      <c r="F265" s="37">
        <v>6.0</v>
      </c>
      <c r="G265" s="37" t="str">
        <f t="shared" si="3"/>
        <v>No</v>
      </c>
      <c r="H265" s="8">
        <v>2.0</v>
      </c>
      <c r="I265" s="8" t="str">
        <f t="shared" si="4"/>
        <v>No</v>
      </c>
      <c r="J265" s="8" t="s">
        <v>443</v>
      </c>
      <c r="K265" s="8" t="s">
        <v>40</v>
      </c>
      <c r="L265" s="35">
        <v>2040.0</v>
      </c>
      <c r="M265" s="35" t="str">
        <f t="shared" si="5"/>
        <v>No</v>
      </c>
      <c r="N265" s="8" t="s">
        <v>2909</v>
      </c>
      <c r="O265" s="37" t="s">
        <v>42</v>
      </c>
    </row>
    <row r="266">
      <c r="A266" s="36" t="s">
        <v>2907</v>
      </c>
      <c r="B266" s="35">
        <v>1999000.0</v>
      </c>
      <c r="C266" s="35" t="str">
        <f t="shared" si="1"/>
        <v>No</v>
      </c>
      <c r="D266" s="8">
        <v>2.0</v>
      </c>
      <c r="E266" s="8" t="str">
        <f t="shared" si="2"/>
        <v>No</v>
      </c>
      <c r="F266" s="37">
        <v>2.0</v>
      </c>
      <c r="G266" s="37" t="str">
        <f t="shared" si="3"/>
        <v>No</v>
      </c>
      <c r="H266" s="8">
        <v>2.0</v>
      </c>
      <c r="I266" s="8" t="str">
        <f t="shared" si="4"/>
        <v>No</v>
      </c>
      <c r="J266" s="8" t="s">
        <v>33</v>
      </c>
      <c r="K266" s="8" t="s">
        <v>2908</v>
      </c>
      <c r="L266" s="35">
        <v>1271.0</v>
      </c>
      <c r="M266" s="35" t="str">
        <f t="shared" si="5"/>
        <v>No</v>
      </c>
      <c r="N266" s="8" t="s">
        <v>2909</v>
      </c>
      <c r="O266" t="s">
        <v>256</v>
      </c>
    </row>
    <row r="267">
      <c r="A267" s="36" t="s">
        <v>2920</v>
      </c>
      <c r="B267" s="35">
        <v>1820000.0</v>
      </c>
      <c r="C267" s="35" t="str">
        <f t="shared" si="1"/>
        <v>No</v>
      </c>
      <c r="D267" s="8">
        <v>5.0</v>
      </c>
      <c r="E267" s="8" t="str">
        <f t="shared" si="2"/>
        <v>No</v>
      </c>
      <c r="F267" s="37">
        <v>4.0</v>
      </c>
      <c r="G267" s="37" t="str">
        <f t="shared" si="3"/>
        <v>No</v>
      </c>
      <c r="H267" s="8">
        <v>2.0</v>
      </c>
      <c r="I267" s="8" t="str">
        <f t="shared" si="4"/>
        <v>No</v>
      </c>
      <c r="J267" s="8" t="s">
        <v>92</v>
      </c>
      <c r="K267" s="8" t="s">
        <v>2908</v>
      </c>
      <c r="L267" s="35">
        <v>1830.0</v>
      </c>
      <c r="M267" s="35" t="str">
        <f t="shared" si="5"/>
        <v>No</v>
      </c>
      <c r="N267" s="8" t="s">
        <v>2909</v>
      </c>
      <c r="O267" s="37" t="s">
        <v>42</v>
      </c>
    </row>
    <row r="268">
      <c r="A268" s="36" t="s">
        <v>2923</v>
      </c>
      <c r="B268" s="35">
        <v>3700000.0</v>
      </c>
      <c r="C268" s="35" t="str">
        <f t="shared" si="1"/>
        <v>No</v>
      </c>
      <c r="D268" s="8">
        <v>5.0</v>
      </c>
      <c r="E268" s="8" t="str">
        <f t="shared" si="2"/>
        <v>No</v>
      </c>
      <c r="F268" s="37">
        <v>5.0</v>
      </c>
      <c r="G268" s="37" t="str">
        <f t="shared" si="3"/>
        <v>No</v>
      </c>
      <c r="H268" s="8">
        <v>2.0</v>
      </c>
      <c r="I268" s="8" t="str">
        <f t="shared" si="4"/>
        <v>No</v>
      </c>
      <c r="J268" s="8" t="s">
        <v>92</v>
      </c>
      <c r="K268" s="8" t="s">
        <v>2908</v>
      </c>
      <c r="L268" s="35">
        <v>3628.0</v>
      </c>
      <c r="M268" s="35" t="str">
        <f t="shared" si="5"/>
        <v>No</v>
      </c>
      <c r="N268" s="8" t="s">
        <v>2909</v>
      </c>
      <c r="O268" t="s">
        <v>256</v>
      </c>
    </row>
    <row r="269">
      <c r="A269" s="36" t="s">
        <v>2920</v>
      </c>
      <c r="B269" s="35">
        <v>1420000.0</v>
      </c>
      <c r="C269" s="35" t="str">
        <f t="shared" si="1"/>
        <v>No</v>
      </c>
      <c r="D269" s="8">
        <v>4.0</v>
      </c>
      <c r="E269" s="8" t="str">
        <f t="shared" si="2"/>
        <v>No</v>
      </c>
      <c r="F269" s="37">
        <v>4.0</v>
      </c>
      <c r="G269" s="37" t="str">
        <f t="shared" si="3"/>
        <v>No</v>
      </c>
      <c r="H269" s="8">
        <v>2.0</v>
      </c>
      <c r="I269" s="8" t="str">
        <f t="shared" si="4"/>
        <v>No</v>
      </c>
      <c r="J269" s="8" t="s">
        <v>92</v>
      </c>
      <c r="K269" s="8" t="s">
        <v>2908</v>
      </c>
      <c r="L269" s="35">
        <v>1499.0</v>
      </c>
      <c r="M269" s="35" t="str">
        <f t="shared" si="5"/>
        <v>No</v>
      </c>
      <c r="N269" s="8" t="s">
        <v>2909</v>
      </c>
      <c r="O269" s="37" t="s">
        <v>42</v>
      </c>
    </row>
    <row r="270">
      <c r="A270" s="36" t="s">
        <v>2920</v>
      </c>
      <c r="B270" s="35">
        <v>1830000.0</v>
      </c>
      <c r="C270" s="35" t="str">
        <f t="shared" si="1"/>
        <v>No</v>
      </c>
      <c r="D270" s="8">
        <v>5.0</v>
      </c>
      <c r="E270" s="8" t="str">
        <f t="shared" si="2"/>
        <v>No</v>
      </c>
      <c r="F270" s="37">
        <v>4.0</v>
      </c>
      <c r="G270" s="37" t="str">
        <f t="shared" si="3"/>
        <v>No</v>
      </c>
      <c r="H270" s="8">
        <v>2.0</v>
      </c>
      <c r="I270" s="8" t="str">
        <f t="shared" si="4"/>
        <v>No</v>
      </c>
      <c r="J270" s="8" t="s">
        <v>92</v>
      </c>
      <c r="K270" s="8" t="s">
        <v>2908</v>
      </c>
      <c r="L270" s="35">
        <v>1832.0</v>
      </c>
      <c r="M270" s="35" t="str">
        <f t="shared" si="5"/>
        <v>No</v>
      </c>
      <c r="N270" s="8" t="s">
        <v>2909</v>
      </c>
      <c r="O270" s="37" t="s">
        <v>42</v>
      </c>
    </row>
    <row r="271">
      <c r="A271" s="36" t="s">
        <v>2943</v>
      </c>
      <c r="B271" s="35">
        <v>4988888.0</v>
      </c>
      <c r="C271" s="35" t="str">
        <f t="shared" si="1"/>
        <v>No</v>
      </c>
      <c r="D271" s="8">
        <v>6.0</v>
      </c>
      <c r="E271" s="8" t="str">
        <f t="shared" si="2"/>
        <v>No</v>
      </c>
      <c r="F271" s="37">
        <v>6.0</v>
      </c>
      <c r="G271" s="37" t="str">
        <f t="shared" si="3"/>
        <v>No</v>
      </c>
      <c r="H271" s="8">
        <v>1.0</v>
      </c>
      <c r="I271" s="8" t="str">
        <f t="shared" si="4"/>
        <v>Yes</v>
      </c>
      <c r="J271" s="8" t="s">
        <v>443</v>
      </c>
      <c r="K271" s="8" t="s">
        <v>40</v>
      </c>
      <c r="L271" s="35">
        <v>2040.0</v>
      </c>
      <c r="M271" s="35" t="str">
        <f t="shared" si="5"/>
        <v>No</v>
      </c>
      <c r="N271" s="8" t="s">
        <v>2909</v>
      </c>
      <c r="O271" s="37" t="s">
        <v>42</v>
      </c>
    </row>
    <row r="272">
      <c r="A272" s="36" t="s">
        <v>2907</v>
      </c>
      <c r="B272" s="35">
        <v>1680000.0</v>
      </c>
      <c r="C272" s="35" t="str">
        <f t="shared" si="1"/>
        <v>No</v>
      </c>
      <c r="D272" s="8">
        <v>4.0</v>
      </c>
      <c r="E272" s="8" t="str">
        <f t="shared" si="2"/>
        <v>No</v>
      </c>
      <c r="F272" s="37">
        <v>2.0</v>
      </c>
      <c r="G272" s="37" t="str">
        <f t="shared" si="3"/>
        <v>No</v>
      </c>
      <c r="H272" s="8">
        <v>2.0</v>
      </c>
      <c r="I272" s="8" t="str">
        <f t="shared" si="4"/>
        <v>No</v>
      </c>
      <c r="J272" s="8" t="s">
        <v>92</v>
      </c>
      <c r="K272" s="8" t="s">
        <v>2908</v>
      </c>
      <c r="L272" s="35">
        <v>1159.0</v>
      </c>
      <c r="M272" s="35" t="str">
        <f t="shared" si="5"/>
        <v>No</v>
      </c>
      <c r="N272" s="8" t="s">
        <v>2909</v>
      </c>
      <c r="O272" s="37" t="s">
        <v>36</v>
      </c>
    </row>
    <row r="273">
      <c r="A273" s="36" t="s">
        <v>2907</v>
      </c>
      <c r="B273" s="35">
        <v>2210000.0</v>
      </c>
      <c r="C273" s="35" t="str">
        <f t="shared" si="1"/>
        <v>No</v>
      </c>
      <c r="D273" s="8">
        <v>3.0</v>
      </c>
      <c r="E273" s="8" t="str">
        <f t="shared" si="2"/>
        <v>No</v>
      </c>
      <c r="F273" s="37">
        <v>3.0</v>
      </c>
      <c r="G273" s="37" t="str">
        <f t="shared" si="3"/>
        <v>No</v>
      </c>
      <c r="H273" s="8">
        <v>2.0</v>
      </c>
      <c r="I273" s="8" t="str">
        <f t="shared" si="4"/>
        <v>No</v>
      </c>
      <c r="J273" s="8" t="s">
        <v>92</v>
      </c>
      <c r="K273" s="8" t="s">
        <v>2908</v>
      </c>
      <c r="L273" s="35">
        <v>1502.0</v>
      </c>
      <c r="M273" s="35" t="str">
        <f t="shared" si="5"/>
        <v>No</v>
      </c>
      <c r="N273" s="8" t="s">
        <v>2909</v>
      </c>
      <c r="O273" s="37" t="s">
        <v>36</v>
      </c>
    </row>
    <row r="274">
      <c r="A274" s="36" t="s">
        <v>2907</v>
      </c>
      <c r="B274" s="35">
        <v>1420000.0</v>
      </c>
      <c r="C274" s="35" t="str">
        <f t="shared" si="1"/>
        <v>No</v>
      </c>
      <c r="D274" s="8">
        <v>2.0</v>
      </c>
      <c r="E274" s="8" t="str">
        <f t="shared" si="2"/>
        <v>No</v>
      </c>
      <c r="F274" s="37">
        <v>2.0</v>
      </c>
      <c r="G274" s="37" t="str">
        <f t="shared" si="3"/>
        <v>No</v>
      </c>
      <c r="H274" s="8">
        <v>2.0</v>
      </c>
      <c r="I274" s="8" t="str">
        <f t="shared" si="4"/>
        <v>No</v>
      </c>
      <c r="J274" s="8" t="s">
        <v>92</v>
      </c>
      <c r="K274" s="8" t="s">
        <v>2908</v>
      </c>
      <c r="L274" s="35">
        <v>976.0</v>
      </c>
      <c r="M274" s="35" t="str">
        <f t="shared" si="5"/>
        <v>No</v>
      </c>
      <c r="N274" s="8" t="s">
        <v>2909</v>
      </c>
      <c r="O274" s="37" t="s">
        <v>36</v>
      </c>
    </row>
    <row r="275">
      <c r="A275" s="36" t="s">
        <v>2907</v>
      </c>
      <c r="B275" s="35">
        <v>3600000.0</v>
      </c>
      <c r="C275" s="35" t="str">
        <f t="shared" si="1"/>
        <v>No</v>
      </c>
      <c r="D275" s="8">
        <v>5.0</v>
      </c>
      <c r="E275" s="8" t="str">
        <f t="shared" si="2"/>
        <v>No</v>
      </c>
      <c r="F275" s="37">
        <v>5.0</v>
      </c>
      <c r="G275" s="37" t="str">
        <f t="shared" si="3"/>
        <v>No</v>
      </c>
      <c r="H275" s="8">
        <v>1.0</v>
      </c>
      <c r="I275" s="8" t="str">
        <f t="shared" si="4"/>
        <v>Yes</v>
      </c>
      <c r="J275" s="8" t="s">
        <v>33</v>
      </c>
      <c r="K275" s="8" t="s">
        <v>40</v>
      </c>
      <c r="L275" s="35">
        <v>3897.0</v>
      </c>
      <c r="M275" s="35" t="str">
        <f t="shared" si="5"/>
        <v>No</v>
      </c>
      <c r="N275" s="8" t="s">
        <v>2909</v>
      </c>
      <c r="O275" s="37" t="s">
        <v>42</v>
      </c>
    </row>
    <row r="276">
      <c r="A276" s="36" t="s">
        <v>2907</v>
      </c>
      <c r="B276" s="35">
        <v>1238000.0</v>
      </c>
      <c r="C276" s="35" t="str">
        <f t="shared" si="1"/>
        <v>No</v>
      </c>
      <c r="D276" s="8">
        <v>2.0</v>
      </c>
      <c r="E276" s="8" t="str">
        <f t="shared" si="2"/>
        <v>No</v>
      </c>
      <c r="F276" s="37">
        <v>2.0</v>
      </c>
      <c r="G276" s="37" t="str">
        <f t="shared" si="3"/>
        <v>No</v>
      </c>
      <c r="H276" s="8">
        <v>1.0</v>
      </c>
      <c r="I276" s="8" t="str">
        <f t="shared" si="4"/>
        <v>Yes</v>
      </c>
      <c r="J276" s="8" t="s">
        <v>92</v>
      </c>
      <c r="K276" s="8" t="s">
        <v>2908</v>
      </c>
      <c r="L276" s="35">
        <v>736.0</v>
      </c>
      <c r="M276" s="35" t="str">
        <f t="shared" si="5"/>
        <v>No</v>
      </c>
      <c r="N276" s="8" t="s">
        <v>2909</v>
      </c>
      <c r="O276" s="37" t="s">
        <v>42</v>
      </c>
    </row>
    <row r="277">
      <c r="A277" s="36" t="s">
        <v>2920</v>
      </c>
      <c r="B277" s="35">
        <v>2230000.0</v>
      </c>
      <c r="C277" s="35" t="str">
        <f t="shared" si="1"/>
        <v>No</v>
      </c>
      <c r="D277" s="10">
        <v>4.0</v>
      </c>
      <c r="E277" s="8" t="str">
        <f t="shared" si="2"/>
        <v>No</v>
      </c>
      <c r="F277">
        <v>3.0</v>
      </c>
      <c r="G277" s="37" t="str">
        <f t="shared" si="3"/>
        <v>No</v>
      </c>
      <c r="H277" s="8">
        <v>2.0</v>
      </c>
      <c r="I277" s="8" t="str">
        <f t="shared" si="4"/>
        <v>No</v>
      </c>
      <c r="J277" s="8" t="s">
        <v>92</v>
      </c>
      <c r="K277" s="8" t="s">
        <v>2908</v>
      </c>
      <c r="L277" s="35">
        <v>2973.0</v>
      </c>
      <c r="M277" s="35" t="str">
        <f t="shared" si="5"/>
        <v>No</v>
      </c>
      <c r="N277" s="8" t="s">
        <v>2909</v>
      </c>
      <c r="O277" t="s">
        <v>256</v>
      </c>
    </row>
    <row r="278">
      <c r="A278" s="36" t="s">
        <v>2907</v>
      </c>
      <c r="B278" s="35">
        <v>1420000.0</v>
      </c>
      <c r="C278" s="35" t="str">
        <f t="shared" si="1"/>
        <v>No</v>
      </c>
      <c r="D278" s="8">
        <v>2.0</v>
      </c>
      <c r="E278" s="8" t="str">
        <f t="shared" si="2"/>
        <v>No</v>
      </c>
      <c r="F278" s="37">
        <v>2.0</v>
      </c>
      <c r="G278" s="37" t="str">
        <f t="shared" si="3"/>
        <v>No</v>
      </c>
      <c r="H278" s="8">
        <v>3.0</v>
      </c>
      <c r="I278" s="8" t="str">
        <f t="shared" si="4"/>
        <v>Yes</v>
      </c>
      <c r="J278" s="8" t="s">
        <v>92</v>
      </c>
      <c r="K278" s="8"/>
      <c r="L278" s="35">
        <v>1650.0</v>
      </c>
      <c r="M278" s="35" t="str">
        <f t="shared" si="5"/>
        <v>No</v>
      </c>
      <c r="N278" s="8" t="s">
        <v>2909</v>
      </c>
      <c r="O278" t="s">
        <v>256</v>
      </c>
    </row>
    <row r="279">
      <c r="A279" s="36" t="s">
        <v>2907</v>
      </c>
      <c r="B279" s="35">
        <v>1139000.0</v>
      </c>
      <c r="C279" s="35" t="str">
        <f t="shared" si="1"/>
        <v>No</v>
      </c>
      <c r="D279" s="8">
        <v>1.0</v>
      </c>
      <c r="E279" s="8" t="str">
        <f t="shared" si="2"/>
        <v>No</v>
      </c>
      <c r="F279" s="37">
        <v>1.0</v>
      </c>
      <c r="G279" s="37" t="str">
        <f t="shared" si="3"/>
        <v>No</v>
      </c>
      <c r="H279" s="8">
        <v>2.0</v>
      </c>
      <c r="I279" s="8" t="str">
        <f t="shared" si="4"/>
        <v>No</v>
      </c>
      <c r="J279" s="8" t="s">
        <v>92</v>
      </c>
      <c r="K279" s="8" t="s">
        <v>2908</v>
      </c>
      <c r="L279" s="35">
        <v>751.0</v>
      </c>
      <c r="M279" s="35" t="str">
        <f t="shared" si="5"/>
        <v>No</v>
      </c>
      <c r="N279" s="8" t="s">
        <v>2909</v>
      </c>
      <c r="O279" s="37" t="s">
        <v>42</v>
      </c>
    </row>
    <row r="280">
      <c r="A280" s="36" t="s">
        <v>2907</v>
      </c>
      <c r="B280" s="35">
        <v>2930000.0</v>
      </c>
      <c r="C280" s="35" t="str">
        <f t="shared" si="1"/>
        <v>No</v>
      </c>
      <c r="D280" s="8">
        <v>2.0</v>
      </c>
      <c r="E280" s="8" t="str">
        <f t="shared" si="2"/>
        <v>No</v>
      </c>
      <c r="F280" s="37">
        <v>2.0</v>
      </c>
      <c r="G280" s="37" t="str">
        <f t="shared" si="3"/>
        <v>No</v>
      </c>
      <c r="H280" s="8">
        <v>3.0</v>
      </c>
      <c r="I280" s="8" t="str">
        <f t="shared" si="4"/>
        <v>Yes</v>
      </c>
      <c r="J280" s="8" t="s">
        <v>33</v>
      </c>
      <c r="K280" s="8" t="s">
        <v>2908</v>
      </c>
      <c r="L280" s="35">
        <v>1114.0</v>
      </c>
      <c r="M280" s="35" t="str">
        <f t="shared" si="5"/>
        <v>No</v>
      </c>
      <c r="N280" s="8" t="s">
        <v>2909</v>
      </c>
      <c r="O280" s="37" t="s">
        <v>36</v>
      </c>
    </row>
    <row r="281">
      <c r="A281" s="36" t="s">
        <v>2921</v>
      </c>
      <c r="B281" s="35">
        <v>1580000.0</v>
      </c>
      <c r="C281" s="35" t="str">
        <f t="shared" si="1"/>
        <v>No</v>
      </c>
      <c r="D281" s="8">
        <v>3.0</v>
      </c>
      <c r="E281" s="8" t="str">
        <f t="shared" si="2"/>
        <v>No</v>
      </c>
      <c r="F281" s="37">
        <v>3.0</v>
      </c>
      <c r="G281" s="37" t="str">
        <f t="shared" si="3"/>
        <v>No</v>
      </c>
      <c r="H281" s="8">
        <v>2.0</v>
      </c>
      <c r="I281" s="8" t="str">
        <f t="shared" si="4"/>
        <v>No</v>
      </c>
      <c r="J281" s="8" t="s">
        <v>557</v>
      </c>
      <c r="K281" s="8" t="s">
        <v>2908</v>
      </c>
      <c r="L281" s="35">
        <v>1900.0</v>
      </c>
      <c r="M281" s="35" t="str">
        <f t="shared" si="5"/>
        <v>No</v>
      </c>
      <c r="N281" s="8" t="s">
        <v>2909</v>
      </c>
      <c r="O281" s="37" t="s">
        <v>42</v>
      </c>
    </row>
    <row r="282">
      <c r="A282" s="36" t="s">
        <v>2910</v>
      </c>
      <c r="B282" s="35">
        <v>1620000.0</v>
      </c>
      <c r="C282" s="35" t="str">
        <f t="shared" si="1"/>
        <v>No</v>
      </c>
      <c r="D282" s="8">
        <v>2.0</v>
      </c>
      <c r="E282" s="8" t="str">
        <f t="shared" si="2"/>
        <v>No</v>
      </c>
      <c r="F282" s="37">
        <v>2.0</v>
      </c>
      <c r="G282" s="37" t="str">
        <f t="shared" si="3"/>
        <v>No</v>
      </c>
      <c r="H282" s="8">
        <v>4.0</v>
      </c>
      <c r="I282" s="8" t="str">
        <f t="shared" si="4"/>
        <v>Yes</v>
      </c>
      <c r="J282" s="8" t="s">
        <v>33</v>
      </c>
      <c r="K282" s="8" t="s">
        <v>2908</v>
      </c>
      <c r="L282" s="35">
        <v>1194.0</v>
      </c>
      <c r="M282" s="35" t="str">
        <f t="shared" si="5"/>
        <v>No</v>
      </c>
      <c r="N282" s="8" t="s">
        <v>2909</v>
      </c>
      <c r="O282" s="37" t="s">
        <v>42</v>
      </c>
    </row>
    <row r="283">
      <c r="A283" s="36" t="s">
        <v>2921</v>
      </c>
      <c r="B283" s="35">
        <v>1300000.0</v>
      </c>
      <c r="C283" s="35" t="str">
        <f t="shared" si="1"/>
        <v>No</v>
      </c>
      <c r="D283" s="8">
        <v>3.0</v>
      </c>
      <c r="E283" s="8" t="str">
        <f t="shared" si="2"/>
        <v>No</v>
      </c>
      <c r="F283" s="37">
        <v>3.0</v>
      </c>
      <c r="G283" s="37" t="str">
        <f t="shared" si="3"/>
        <v>No</v>
      </c>
      <c r="H283" s="8">
        <v>2.0</v>
      </c>
      <c r="I283" s="8" t="str">
        <f t="shared" si="4"/>
        <v>No</v>
      </c>
      <c r="J283" s="8" t="s">
        <v>92</v>
      </c>
      <c r="K283" s="8" t="s">
        <v>2908</v>
      </c>
      <c r="L283" s="35">
        <v>1367.0</v>
      </c>
      <c r="M283" s="35" t="str">
        <f t="shared" si="5"/>
        <v>No</v>
      </c>
      <c r="N283" s="8" t="s">
        <v>2909</v>
      </c>
      <c r="O283" s="37" t="s">
        <v>42</v>
      </c>
    </row>
    <row r="284">
      <c r="A284" s="36" t="s">
        <v>2932</v>
      </c>
      <c r="B284" s="35">
        <v>8000000.0</v>
      </c>
      <c r="C284" s="35" t="str">
        <f t="shared" si="1"/>
        <v>Yes</v>
      </c>
      <c r="D284" s="8">
        <v>7.0</v>
      </c>
      <c r="E284" s="8" t="str">
        <f t="shared" si="2"/>
        <v>No</v>
      </c>
      <c r="F284" s="37">
        <v>7.0</v>
      </c>
      <c r="G284" s="37" t="str">
        <f t="shared" si="3"/>
        <v>No</v>
      </c>
      <c r="H284" s="8">
        <v>2.0</v>
      </c>
      <c r="I284" s="8" t="str">
        <f t="shared" si="4"/>
        <v>No</v>
      </c>
      <c r="J284" s="8" t="s">
        <v>39</v>
      </c>
      <c r="K284" s="8" t="s">
        <v>40</v>
      </c>
      <c r="L284" s="35">
        <v>10600.0</v>
      </c>
      <c r="M284" s="35" t="str">
        <f t="shared" si="5"/>
        <v>Yes</v>
      </c>
      <c r="N284" s="8" t="s">
        <v>2909</v>
      </c>
      <c r="O284" s="37" t="s">
        <v>42</v>
      </c>
    </row>
    <row r="285">
      <c r="A285" s="36" t="s">
        <v>2910</v>
      </c>
      <c r="B285" s="35">
        <v>6500000.0</v>
      </c>
      <c r="C285" s="35" t="str">
        <f t="shared" si="1"/>
        <v>Yes</v>
      </c>
      <c r="D285" s="8">
        <v>6.0</v>
      </c>
      <c r="E285" s="8" t="str">
        <f t="shared" si="2"/>
        <v>No</v>
      </c>
      <c r="F285" s="37">
        <v>4.0</v>
      </c>
      <c r="G285" s="37" t="str">
        <f t="shared" si="3"/>
        <v>No</v>
      </c>
      <c r="H285" s="8">
        <v>3.0</v>
      </c>
      <c r="I285" s="8" t="str">
        <f t="shared" si="4"/>
        <v>Yes</v>
      </c>
      <c r="J285" s="8" t="s">
        <v>39</v>
      </c>
      <c r="K285" s="8" t="s">
        <v>40</v>
      </c>
      <c r="L285" s="35">
        <v>7880.0</v>
      </c>
      <c r="M285" s="35" t="str">
        <f t="shared" si="5"/>
        <v>Yes</v>
      </c>
      <c r="N285" s="8" t="s">
        <v>2909</v>
      </c>
      <c r="O285" s="37" t="s">
        <v>42</v>
      </c>
    </row>
    <row r="286">
      <c r="A286" s="36" t="s">
        <v>2921</v>
      </c>
      <c r="B286" s="35">
        <v>2750000.0</v>
      </c>
      <c r="C286" s="35" t="str">
        <f t="shared" si="1"/>
        <v>No</v>
      </c>
      <c r="D286" s="8">
        <v>4.0</v>
      </c>
      <c r="E286" s="8" t="str">
        <f t="shared" si="2"/>
        <v>No</v>
      </c>
      <c r="F286" s="37">
        <v>4.0</v>
      </c>
      <c r="G286" s="37" t="str">
        <f t="shared" si="3"/>
        <v>No</v>
      </c>
      <c r="H286" s="8">
        <v>2.0</v>
      </c>
      <c r="I286" s="8" t="str">
        <f t="shared" si="4"/>
        <v>No</v>
      </c>
      <c r="J286" s="8" t="s">
        <v>177</v>
      </c>
      <c r="K286" s="8" t="s">
        <v>40</v>
      </c>
      <c r="L286" s="35">
        <v>1958.0</v>
      </c>
      <c r="M286" s="35" t="str">
        <f t="shared" si="5"/>
        <v>No</v>
      </c>
      <c r="N286" s="8" t="s">
        <v>2909</v>
      </c>
      <c r="O286" s="37" t="s">
        <v>42</v>
      </c>
    </row>
    <row r="287">
      <c r="A287" s="36" t="s">
        <v>2921</v>
      </c>
      <c r="B287" s="35">
        <v>2050000.0</v>
      </c>
      <c r="C287" s="35" t="str">
        <f t="shared" si="1"/>
        <v>No</v>
      </c>
      <c r="D287" s="8">
        <v>4.0</v>
      </c>
      <c r="E287" s="8" t="str">
        <f t="shared" si="2"/>
        <v>No</v>
      </c>
      <c r="F287" s="37">
        <v>4.0</v>
      </c>
      <c r="G287" s="37" t="str">
        <f t="shared" si="3"/>
        <v>No</v>
      </c>
      <c r="H287" s="8">
        <v>1.0</v>
      </c>
      <c r="I287" s="8" t="str">
        <f t="shared" si="4"/>
        <v>Yes</v>
      </c>
      <c r="J287" s="8" t="s">
        <v>177</v>
      </c>
      <c r="K287" s="8" t="s">
        <v>40</v>
      </c>
      <c r="L287" s="35">
        <v>1650.0</v>
      </c>
      <c r="M287" s="35" t="str">
        <f t="shared" si="5"/>
        <v>No</v>
      </c>
      <c r="N287" s="8" t="s">
        <v>2909</v>
      </c>
      <c r="O287" s="37" t="s">
        <v>42</v>
      </c>
    </row>
    <row r="288">
      <c r="A288" s="36" t="s">
        <v>2921</v>
      </c>
      <c r="B288" s="35">
        <v>1200000.0</v>
      </c>
      <c r="C288" s="35" t="str">
        <f t="shared" si="1"/>
        <v>No</v>
      </c>
      <c r="D288" s="8">
        <v>2.0</v>
      </c>
      <c r="E288" s="8" t="str">
        <f t="shared" si="2"/>
        <v>No</v>
      </c>
      <c r="F288" s="37">
        <v>2.0</v>
      </c>
      <c r="G288" s="37" t="str">
        <f t="shared" si="3"/>
        <v>No</v>
      </c>
      <c r="H288" s="8">
        <v>2.0</v>
      </c>
      <c r="I288" s="8" t="str">
        <f t="shared" si="4"/>
        <v>No</v>
      </c>
      <c r="J288" s="8" t="s">
        <v>470</v>
      </c>
      <c r="K288" s="8" t="s">
        <v>2908</v>
      </c>
      <c r="L288" s="35">
        <v>1400.0</v>
      </c>
      <c r="M288" s="35" t="str">
        <f t="shared" si="5"/>
        <v>No</v>
      </c>
      <c r="N288" s="8" t="s">
        <v>2909</v>
      </c>
      <c r="O288" s="37" t="s">
        <v>42</v>
      </c>
    </row>
    <row r="289">
      <c r="A289" s="36" t="s">
        <v>2936</v>
      </c>
      <c r="B289" s="35">
        <v>1600000.0</v>
      </c>
      <c r="C289" s="35" t="str">
        <f t="shared" si="1"/>
        <v>No</v>
      </c>
      <c r="D289" s="8">
        <v>3.0</v>
      </c>
      <c r="E289" s="8" t="str">
        <f t="shared" si="2"/>
        <v>No</v>
      </c>
      <c r="F289" s="37">
        <v>2.0</v>
      </c>
      <c r="G289" s="37" t="str">
        <f t="shared" si="3"/>
        <v>No</v>
      </c>
      <c r="H289" s="8">
        <v>1.0</v>
      </c>
      <c r="I289" s="8" t="str">
        <f t="shared" si="4"/>
        <v>Yes</v>
      </c>
      <c r="J289" s="8" t="s">
        <v>470</v>
      </c>
      <c r="K289" s="8" t="s">
        <v>2908</v>
      </c>
      <c r="L289" s="35">
        <v>2400.0</v>
      </c>
      <c r="M289" s="35" t="str">
        <f t="shared" si="5"/>
        <v>No</v>
      </c>
      <c r="N289" s="8" t="s">
        <v>2909</v>
      </c>
      <c r="O289" s="37" t="s">
        <v>42</v>
      </c>
    </row>
    <row r="290">
      <c r="A290" s="36" t="s">
        <v>2921</v>
      </c>
      <c r="B290" s="35">
        <v>1730000.0</v>
      </c>
      <c r="C290" s="35" t="str">
        <f t="shared" si="1"/>
        <v>No</v>
      </c>
      <c r="D290" s="8">
        <v>4.0</v>
      </c>
      <c r="E290" s="8" t="str">
        <f t="shared" si="2"/>
        <v>No</v>
      </c>
      <c r="F290" s="37">
        <v>3.0</v>
      </c>
      <c r="G290" s="37" t="str">
        <f t="shared" si="3"/>
        <v>No</v>
      </c>
      <c r="H290" s="8">
        <v>1.0</v>
      </c>
      <c r="I290" s="8" t="str">
        <f t="shared" si="4"/>
        <v>Yes</v>
      </c>
      <c r="J290" s="8" t="s">
        <v>92</v>
      </c>
      <c r="K290" s="8" t="s">
        <v>2908</v>
      </c>
      <c r="L290" s="35">
        <v>1690.0</v>
      </c>
      <c r="M290" s="35" t="str">
        <f t="shared" si="5"/>
        <v>No</v>
      </c>
      <c r="N290" s="8" t="s">
        <v>2909</v>
      </c>
      <c r="O290" s="37" t="s">
        <v>36</v>
      </c>
    </row>
    <row r="291">
      <c r="A291" s="36" t="s">
        <v>2921</v>
      </c>
      <c r="B291" s="35">
        <v>1500000.0</v>
      </c>
      <c r="C291" s="35" t="str">
        <f t="shared" si="1"/>
        <v>No</v>
      </c>
      <c r="D291" s="8">
        <v>4.0</v>
      </c>
      <c r="E291" s="8" t="str">
        <f t="shared" si="2"/>
        <v>No</v>
      </c>
      <c r="F291" s="37">
        <v>2.0</v>
      </c>
      <c r="G291" s="37" t="str">
        <f t="shared" si="3"/>
        <v>No</v>
      </c>
      <c r="H291" s="8">
        <v>2.0</v>
      </c>
      <c r="I291" s="8" t="str">
        <f t="shared" si="4"/>
        <v>No</v>
      </c>
      <c r="J291" s="8" t="s">
        <v>92</v>
      </c>
      <c r="K291" s="8" t="s">
        <v>2908</v>
      </c>
      <c r="L291" s="35">
        <v>1346.0</v>
      </c>
      <c r="M291" s="35" t="str">
        <f t="shared" si="5"/>
        <v>No</v>
      </c>
      <c r="N291" s="8" t="s">
        <v>2909</v>
      </c>
      <c r="O291" s="37" t="s">
        <v>36</v>
      </c>
    </row>
    <row r="292">
      <c r="A292" s="36" t="s">
        <v>2921</v>
      </c>
      <c r="B292" s="35">
        <v>2800000.0</v>
      </c>
      <c r="C292" s="35" t="str">
        <f t="shared" si="1"/>
        <v>No</v>
      </c>
      <c r="D292" s="8">
        <v>4.0</v>
      </c>
      <c r="E292" s="8" t="str">
        <f t="shared" si="2"/>
        <v>No</v>
      </c>
      <c r="F292" s="37">
        <v>4.0</v>
      </c>
      <c r="G292" s="37" t="str">
        <f t="shared" si="3"/>
        <v>No</v>
      </c>
      <c r="H292" s="8">
        <v>1.0</v>
      </c>
      <c r="I292" s="8" t="str">
        <f t="shared" si="4"/>
        <v>Yes</v>
      </c>
      <c r="J292" s="8" t="s">
        <v>557</v>
      </c>
      <c r="K292" s="8" t="s">
        <v>40</v>
      </c>
      <c r="L292" s="35">
        <v>1302.0</v>
      </c>
      <c r="M292" s="35" t="str">
        <f t="shared" si="5"/>
        <v>No</v>
      </c>
      <c r="N292" s="8" t="s">
        <v>2909</v>
      </c>
      <c r="O292" s="37" t="s">
        <v>42</v>
      </c>
    </row>
    <row r="293">
      <c r="A293" s="36" t="s">
        <v>2921</v>
      </c>
      <c r="B293" s="35">
        <v>3280000.0</v>
      </c>
      <c r="C293" s="35" t="str">
        <f t="shared" si="1"/>
        <v>No</v>
      </c>
      <c r="D293" s="8">
        <v>5.0</v>
      </c>
      <c r="E293" s="8" t="str">
        <f t="shared" si="2"/>
        <v>No</v>
      </c>
      <c r="F293" s="37">
        <v>4.0</v>
      </c>
      <c r="G293" s="37" t="str">
        <f t="shared" si="3"/>
        <v>No</v>
      </c>
      <c r="H293" s="8">
        <v>1.0</v>
      </c>
      <c r="I293" s="8" t="str">
        <f t="shared" si="4"/>
        <v>Yes</v>
      </c>
      <c r="J293" s="8" t="s">
        <v>39</v>
      </c>
      <c r="K293" s="8" t="s">
        <v>40</v>
      </c>
      <c r="L293" s="35">
        <v>3200.0</v>
      </c>
      <c r="M293" s="35" t="str">
        <f t="shared" si="5"/>
        <v>No</v>
      </c>
      <c r="N293" s="8" t="s">
        <v>2909</v>
      </c>
      <c r="O293" s="37" t="s">
        <v>42</v>
      </c>
    </row>
    <row r="294">
      <c r="A294" s="36" t="s">
        <v>2921</v>
      </c>
      <c r="B294" s="35">
        <v>1500000.0</v>
      </c>
      <c r="C294" s="35" t="str">
        <f t="shared" si="1"/>
        <v>No</v>
      </c>
      <c r="D294" s="8">
        <v>4.0</v>
      </c>
      <c r="E294" s="8" t="str">
        <f t="shared" si="2"/>
        <v>No</v>
      </c>
      <c r="F294" s="37">
        <v>3.0</v>
      </c>
      <c r="G294" s="37" t="str">
        <f t="shared" si="3"/>
        <v>No</v>
      </c>
      <c r="H294" s="8">
        <v>1.0</v>
      </c>
      <c r="I294" s="8" t="str">
        <f t="shared" si="4"/>
        <v>Yes</v>
      </c>
      <c r="J294" s="8" t="s">
        <v>92</v>
      </c>
      <c r="K294" s="8" t="s">
        <v>2908</v>
      </c>
      <c r="L294" s="35">
        <v>1400.0</v>
      </c>
      <c r="M294" s="35" t="str">
        <f t="shared" si="5"/>
        <v>No</v>
      </c>
      <c r="N294" s="8" t="s">
        <v>2909</v>
      </c>
      <c r="O294" s="37" t="s">
        <v>42</v>
      </c>
    </row>
    <row r="295">
      <c r="A295" s="36" t="s">
        <v>2921</v>
      </c>
      <c r="B295" s="35">
        <v>5500000.0</v>
      </c>
      <c r="C295" s="35" t="str">
        <f t="shared" si="1"/>
        <v>Yes</v>
      </c>
      <c r="D295" s="8">
        <v>7.0</v>
      </c>
      <c r="E295" s="8" t="str">
        <f t="shared" si="2"/>
        <v>No</v>
      </c>
      <c r="F295" s="37">
        <v>8.0</v>
      </c>
      <c r="G295" s="37" t="str">
        <f t="shared" si="3"/>
        <v>Yes</v>
      </c>
      <c r="H295" s="8">
        <v>2.0</v>
      </c>
      <c r="I295" s="8" t="str">
        <f t="shared" si="4"/>
        <v>No</v>
      </c>
      <c r="J295" s="8" t="s">
        <v>1012</v>
      </c>
      <c r="K295" s="8" t="s">
        <v>40</v>
      </c>
      <c r="L295" s="35">
        <v>2805.0</v>
      </c>
      <c r="M295" s="35" t="str">
        <f t="shared" si="5"/>
        <v>No</v>
      </c>
      <c r="N295" s="8" t="s">
        <v>2909</v>
      </c>
      <c r="O295" s="37" t="s">
        <v>42</v>
      </c>
    </row>
    <row r="296">
      <c r="A296" s="36" t="s">
        <v>2921</v>
      </c>
      <c r="B296" s="35">
        <v>1180000.0</v>
      </c>
      <c r="C296" s="35" t="str">
        <f t="shared" si="1"/>
        <v>No</v>
      </c>
      <c r="D296" s="8">
        <v>3.0</v>
      </c>
      <c r="E296" s="8" t="str">
        <f t="shared" si="2"/>
        <v>No</v>
      </c>
      <c r="F296" s="37">
        <v>3.0</v>
      </c>
      <c r="G296" s="37" t="str">
        <f t="shared" si="3"/>
        <v>No</v>
      </c>
      <c r="H296" s="8">
        <v>1.0</v>
      </c>
      <c r="I296" s="8" t="str">
        <f t="shared" si="4"/>
        <v>Yes</v>
      </c>
      <c r="J296" s="8" t="s">
        <v>92</v>
      </c>
      <c r="K296" s="8" t="s">
        <v>2908</v>
      </c>
      <c r="L296" s="35">
        <v>1507.0</v>
      </c>
      <c r="M296" s="35" t="str">
        <f t="shared" si="5"/>
        <v>No</v>
      </c>
      <c r="N296" s="8" t="s">
        <v>2909</v>
      </c>
      <c r="O296" s="37" t="s">
        <v>42</v>
      </c>
    </row>
    <row r="297">
      <c r="A297" s="36" t="s">
        <v>2921</v>
      </c>
      <c r="B297" s="35">
        <v>2300000.0</v>
      </c>
      <c r="C297" s="35" t="str">
        <f t="shared" si="1"/>
        <v>No</v>
      </c>
      <c r="D297" s="8">
        <v>4.0</v>
      </c>
      <c r="E297" s="8" t="str">
        <f t="shared" si="2"/>
        <v>No</v>
      </c>
      <c r="F297" s="37">
        <v>3.0</v>
      </c>
      <c r="G297" s="37" t="str">
        <f t="shared" si="3"/>
        <v>No</v>
      </c>
      <c r="H297" s="8">
        <v>1.0</v>
      </c>
      <c r="I297" s="8" t="str">
        <f t="shared" si="4"/>
        <v>Yes</v>
      </c>
      <c r="J297" s="8" t="s">
        <v>177</v>
      </c>
      <c r="K297" s="8" t="s">
        <v>40</v>
      </c>
      <c r="L297" s="35">
        <v>1826.0</v>
      </c>
      <c r="M297" s="35" t="str">
        <f t="shared" si="5"/>
        <v>No</v>
      </c>
      <c r="N297" s="8" t="s">
        <v>2909</v>
      </c>
      <c r="O297" s="37" t="s">
        <v>42</v>
      </c>
    </row>
    <row r="298">
      <c r="A298" s="36" t="s">
        <v>2921</v>
      </c>
      <c r="B298" s="35">
        <v>1990000.0</v>
      </c>
      <c r="C298" s="35" t="str">
        <f t="shared" si="1"/>
        <v>No</v>
      </c>
      <c r="D298" s="8">
        <v>4.0</v>
      </c>
      <c r="E298" s="8" t="str">
        <f t="shared" si="2"/>
        <v>No</v>
      </c>
      <c r="F298" s="37">
        <v>3.0</v>
      </c>
      <c r="G298" s="37" t="str">
        <f t="shared" si="3"/>
        <v>No</v>
      </c>
      <c r="H298" s="8">
        <v>4.0</v>
      </c>
      <c r="I298" s="8" t="str">
        <f t="shared" si="4"/>
        <v>Yes</v>
      </c>
      <c r="J298" s="8" t="s">
        <v>177</v>
      </c>
      <c r="K298" s="8" t="s">
        <v>40</v>
      </c>
      <c r="L298" s="35">
        <v>1650.0</v>
      </c>
      <c r="M298" s="35" t="str">
        <f t="shared" si="5"/>
        <v>No</v>
      </c>
      <c r="N298" s="8" t="s">
        <v>2909</v>
      </c>
      <c r="O298" s="37" t="s">
        <v>42</v>
      </c>
    </row>
    <row r="299">
      <c r="A299" s="36" t="s">
        <v>2921</v>
      </c>
      <c r="B299" s="35">
        <v>1950000.0</v>
      </c>
      <c r="C299" s="35" t="str">
        <f t="shared" si="1"/>
        <v>No</v>
      </c>
      <c r="D299" s="8">
        <v>4.0</v>
      </c>
      <c r="E299" s="8" t="str">
        <f t="shared" si="2"/>
        <v>No</v>
      </c>
      <c r="F299" s="37">
        <v>3.0</v>
      </c>
      <c r="G299" s="37" t="str">
        <f t="shared" si="3"/>
        <v>No</v>
      </c>
      <c r="H299" s="8">
        <v>2.0</v>
      </c>
      <c r="I299" s="8" t="str">
        <f t="shared" si="4"/>
        <v>No</v>
      </c>
      <c r="J299" s="8" t="s">
        <v>177</v>
      </c>
      <c r="K299" s="8" t="s">
        <v>2908</v>
      </c>
      <c r="L299" s="35">
        <v>2300.0</v>
      </c>
      <c r="M299" s="35" t="str">
        <f t="shared" si="5"/>
        <v>No</v>
      </c>
      <c r="N299" s="8" t="s">
        <v>2909</v>
      </c>
      <c r="O299" s="37" t="s">
        <v>36</v>
      </c>
    </row>
    <row r="300">
      <c r="A300" s="36" t="s">
        <v>2907</v>
      </c>
      <c r="B300" s="35">
        <v>2950000.0</v>
      </c>
      <c r="C300" s="35" t="str">
        <f t="shared" si="1"/>
        <v>No</v>
      </c>
      <c r="D300" s="8">
        <v>4.0</v>
      </c>
      <c r="E300" s="8" t="str">
        <f t="shared" si="2"/>
        <v>No</v>
      </c>
      <c r="F300" s="37">
        <v>4.0</v>
      </c>
      <c r="G300" s="37" t="str">
        <f t="shared" si="3"/>
        <v>No</v>
      </c>
      <c r="H300" s="8">
        <v>1.0</v>
      </c>
      <c r="I300" s="8" t="str">
        <f t="shared" si="4"/>
        <v>Yes</v>
      </c>
      <c r="J300" s="8" t="s">
        <v>92</v>
      </c>
      <c r="K300" s="8" t="s">
        <v>2908</v>
      </c>
      <c r="L300" s="35">
        <v>2674.0</v>
      </c>
      <c r="M300" s="35" t="str">
        <f t="shared" si="5"/>
        <v>No</v>
      </c>
      <c r="N300" s="8" t="s">
        <v>2909</v>
      </c>
      <c r="O300" s="37" t="s">
        <v>42</v>
      </c>
    </row>
    <row r="301">
      <c r="A301" s="36" t="s">
        <v>2922</v>
      </c>
      <c r="B301" s="35">
        <v>490000.0</v>
      </c>
      <c r="C301" s="35" t="str">
        <f t="shared" si="1"/>
        <v>No</v>
      </c>
      <c r="D301" s="8">
        <v>1.0</v>
      </c>
      <c r="E301" s="8" t="str">
        <f t="shared" si="2"/>
        <v>No</v>
      </c>
      <c r="F301" s="37">
        <v>1.0</v>
      </c>
      <c r="G301" s="37" t="str">
        <f t="shared" si="3"/>
        <v>No</v>
      </c>
      <c r="H301" s="8">
        <v>2.0</v>
      </c>
      <c r="I301" s="8" t="str">
        <f t="shared" si="4"/>
        <v>No</v>
      </c>
      <c r="J301" s="8" t="s">
        <v>33</v>
      </c>
      <c r="K301" s="8" t="s">
        <v>2908</v>
      </c>
      <c r="L301" s="35">
        <v>520.0</v>
      </c>
      <c r="M301" s="35" t="str">
        <f t="shared" si="5"/>
        <v>No</v>
      </c>
      <c r="N301" s="8" t="s">
        <v>2909</v>
      </c>
      <c r="O301" s="37" t="s">
        <v>36</v>
      </c>
    </row>
    <row r="302">
      <c r="A302" s="36" t="s">
        <v>2907</v>
      </c>
      <c r="B302" s="35">
        <v>3090000.0</v>
      </c>
      <c r="C302" s="35" t="str">
        <f t="shared" si="1"/>
        <v>No</v>
      </c>
      <c r="D302" s="8">
        <v>2.0</v>
      </c>
      <c r="E302" s="8" t="str">
        <f t="shared" si="2"/>
        <v>No</v>
      </c>
      <c r="F302" s="37">
        <v>2.0</v>
      </c>
      <c r="G302" s="37" t="str">
        <f t="shared" si="3"/>
        <v>No</v>
      </c>
      <c r="H302" s="8">
        <v>1.0</v>
      </c>
      <c r="I302" s="8" t="str">
        <f t="shared" si="4"/>
        <v>Yes</v>
      </c>
      <c r="J302" s="8" t="s">
        <v>33</v>
      </c>
      <c r="K302" s="8" t="s">
        <v>2908</v>
      </c>
      <c r="L302" s="35">
        <v>1572.0</v>
      </c>
      <c r="M302" s="35" t="str">
        <f t="shared" si="5"/>
        <v>No</v>
      </c>
      <c r="N302" s="8" t="s">
        <v>2909</v>
      </c>
      <c r="O302" s="37" t="s">
        <v>42</v>
      </c>
    </row>
    <row r="303">
      <c r="A303" s="36" t="s">
        <v>2921</v>
      </c>
      <c r="B303" s="35">
        <v>3600000.0</v>
      </c>
      <c r="C303" s="35" t="str">
        <f t="shared" si="1"/>
        <v>No</v>
      </c>
      <c r="D303" s="8">
        <v>6.0</v>
      </c>
      <c r="E303" s="8" t="str">
        <f t="shared" si="2"/>
        <v>No</v>
      </c>
      <c r="F303" s="37">
        <v>6.0</v>
      </c>
      <c r="G303" s="37" t="str">
        <f t="shared" si="3"/>
        <v>No</v>
      </c>
      <c r="H303" s="8">
        <v>4.0</v>
      </c>
      <c r="I303" s="8" t="str">
        <f t="shared" si="4"/>
        <v>Yes</v>
      </c>
      <c r="J303" s="8" t="s">
        <v>56</v>
      </c>
      <c r="K303" s="8" t="s">
        <v>40</v>
      </c>
      <c r="L303" s="35">
        <v>5850.0</v>
      </c>
      <c r="M303" s="35" t="str">
        <f t="shared" si="5"/>
        <v>Yes</v>
      </c>
      <c r="N303" s="8" t="s">
        <v>2909</v>
      </c>
      <c r="O303" s="37" t="s">
        <v>42</v>
      </c>
    </row>
    <row r="304">
      <c r="A304" s="36" t="s">
        <v>2907</v>
      </c>
      <c r="B304" s="35">
        <v>1230000.0</v>
      </c>
      <c r="C304" s="35" t="str">
        <f t="shared" si="1"/>
        <v>No</v>
      </c>
      <c r="D304" s="8">
        <v>4.0</v>
      </c>
      <c r="E304" s="8" t="str">
        <f t="shared" si="2"/>
        <v>No</v>
      </c>
      <c r="F304" s="37">
        <v>4.0</v>
      </c>
      <c r="G304" s="37" t="str">
        <f t="shared" si="3"/>
        <v>No</v>
      </c>
      <c r="H304" s="8">
        <v>4.0</v>
      </c>
      <c r="I304" s="8" t="str">
        <f t="shared" si="4"/>
        <v>Yes</v>
      </c>
      <c r="J304" s="8" t="s">
        <v>33</v>
      </c>
      <c r="K304" s="8" t="s">
        <v>2908</v>
      </c>
      <c r="L304" s="35">
        <v>1378.0</v>
      </c>
      <c r="M304" s="35" t="str">
        <f t="shared" si="5"/>
        <v>No</v>
      </c>
      <c r="N304" s="8" t="s">
        <v>2909</v>
      </c>
      <c r="O304" s="37" t="s">
        <v>36</v>
      </c>
    </row>
    <row r="305">
      <c r="A305" s="36" t="s">
        <v>2925</v>
      </c>
      <c r="B305" s="35">
        <v>350000.0</v>
      </c>
      <c r="C305" s="35" t="str">
        <f t="shared" si="1"/>
        <v>No</v>
      </c>
      <c r="D305" s="8">
        <v>3.0</v>
      </c>
      <c r="E305" s="8" t="str">
        <f t="shared" si="2"/>
        <v>No</v>
      </c>
      <c r="F305" s="37">
        <v>2.0</v>
      </c>
      <c r="G305" s="37" t="str">
        <f t="shared" si="3"/>
        <v>No</v>
      </c>
      <c r="H305" s="8">
        <v>1.0</v>
      </c>
      <c r="I305" s="8" t="str">
        <f t="shared" si="4"/>
        <v>Yes</v>
      </c>
      <c r="J305" s="8" t="s">
        <v>33</v>
      </c>
      <c r="K305" s="8" t="s">
        <v>2908</v>
      </c>
      <c r="L305" s="35">
        <v>950.0</v>
      </c>
      <c r="M305" s="35" t="str">
        <f t="shared" si="5"/>
        <v>No</v>
      </c>
      <c r="N305" s="8" t="s">
        <v>2909</v>
      </c>
      <c r="O305" s="37" t="s">
        <v>42</v>
      </c>
    </row>
    <row r="306">
      <c r="A306" s="36" t="s">
        <v>2907</v>
      </c>
      <c r="B306" s="35">
        <v>1230000.0</v>
      </c>
      <c r="C306" s="35" t="str">
        <f t="shared" si="1"/>
        <v>No</v>
      </c>
      <c r="D306" s="8">
        <v>1.0</v>
      </c>
      <c r="E306" s="8" t="str">
        <f t="shared" si="2"/>
        <v>No</v>
      </c>
      <c r="F306" s="37">
        <v>1.0</v>
      </c>
      <c r="G306" s="37" t="str">
        <f t="shared" si="3"/>
        <v>No</v>
      </c>
      <c r="H306" s="8">
        <v>1.0</v>
      </c>
      <c r="I306" s="8" t="str">
        <f t="shared" si="4"/>
        <v>Yes</v>
      </c>
      <c r="J306" s="8" t="s">
        <v>33</v>
      </c>
      <c r="K306" s="8" t="s">
        <v>2908</v>
      </c>
      <c r="L306" s="35">
        <v>850.0</v>
      </c>
      <c r="M306" s="35" t="str">
        <f t="shared" si="5"/>
        <v>No</v>
      </c>
      <c r="N306" s="8" t="s">
        <v>2909</v>
      </c>
      <c r="O306" s="37" t="s">
        <v>36</v>
      </c>
    </row>
    <row r="307">
      <c r="A307" s="36" t="s">
        <v>2921</v>
      </c>
      <c r="B307" s="35">
        <v>1250000.0</v>
      </c>
      <c r="C307" s="35" t="str">
        <f t="shared" si="1"/>
        <v>No</v>
      </c>
      <c r="D307" s="8">
        <v>3.0</v>
      </c>
      <c r="E307" s="8" t="str">
        <f t="shared" si="2"/>
        <v>No</v>
      </c>
      <c r="F307" s="37">
        <v>2.0</v>
      </c>
      <c r="G307" s="37" t="str">
        <f t="shared" si="3"/>
        <v>No</v>
      </c>
      <c r="H307" s="8">
        <v>2.0</v>
      </c>
      <c r="I307" s="8" t="str">
        <f t="shared" si="4"/>
        <v>No</v>
      </c>
      <c r="J307" s="8" t="s">
        <v>92</v>
      </c>
      <c r="K307" s="8" t="s">
        <v>2908</v>
      </c>
      <c r="L307" s="35">
        <v>1303.0</v>
      </c>
      <c r="M307" s="35" t="str">
        <f t="shared" si="5"/>
        <v>No</v>
      </c>
      <c r="N307" s="8" t="s">
        <v>2909</v>
      </c>
      <c r="O307" s="37" t="s">
        <v>42</v>
      </c>
    </row>
    <row r="308">
      <c r="A308" s="36" t="s">
        <v>2921</v>
      </c>
      <c r="B308" s="35">
        <v>2500000.0</v>
      </c>
      <c r="C308" s="35" t="str">
        <f t="shared" si="1"/>
        <v>No</v>
      </c>
      <c r="D308" s="8">
        <v>4.0</v>
      </c>
      <c r="E308" s="8" t="str">
        <f t="shared" si="2"/>
        <v>No</v>
      </c>
      <c r="F308" s="37">
        <v>5.0</v>
      </c>
      <c r="G308" s="37" t="str">
        <f t="shared" si="3"/>
        <v>No</v>
      </c>
      <c r="H308" s="8">
        <v>2.0</v>
      </c>
      <c r="I308" s="8" t="str">
        <f t="shared" si="4"/>
        <v>No</v>
      </c>
      <c r="J308" s="8" t="s">
        <v>557</v>
      </c>
      <c r="K308" s="8" t="s">
        <v>40</v>
      </c>
      <c r="L308" s="35">
        <v>1364.0</v>
      </c>
      <c r="M308" s="35" t="str">
        <f t="shared" si="5"/>
        <v>No</v>
      </c>
      <c r="N308" s="8" t="s">
        <v>2909</v>
      </c>
      <c r="O308" s="37" t="s">
        <v>42</v>
      </c>
    </row>
    <row r="309">
      <c r="A309" s="36" t="s">
        <v>2921</v>
      </c>
      <c r="B309" s="35">
        <v>1100000.0</v>
      </c>
      <c r="C309" s="35" t="str">
        <f t="shared" si="1"/>
        <v>No</v>
      </c>
      <c r="D309" s="8">
        <v>3.0</v>
      </c>
      <c r="E309" s="8" t="str">
        <f t="shared" si="2"/>
        <v>No</v>
      </c>
      <c r="F309" s="37">
        <v>3.0</v>
      </c>
      <c r="G309" s="37" t="str">
        <f t="shared" si="3"/>
        <v>No</v>
      </c>
      <c r="H309" s="8">
        <v>2.0</v>
      </c>
      <c r="I309" s="8" t="str">
        <f t="shared" si="4"/>
        <v>No</v>
      </c>
      <c r="J309" s="8" t="s">
        <v>92</v>
      </c>
      <c r="K309" s="8" t="s">
        <v>2908</v>
      </c>
      <c r="L309" s="35">
        <v>1378.0</v>
      </c>
      <c r="M309" s="35" t="str">
        <f t="shared" si="5"/>
        <v>No</v>
      </c>
      <c r="N309" s="8" t="s">
        <v>2909</v>
      </c>
      <c r="O309" s="37" t="s">
        <v>112</v>
      </c>
    </row>
    <row r="310">
      <c r="A310" s="36" t="s">
        <v>2921</v>
      </c>
      <c r="B310" s="35">
        <v>1980000.0</v>
      </c>
      <c r="C310" s="35" t="str">
        <f t="shared" si="1"/>
        <v>No</v>
      </c>
      <c r="D310" s="8">
        <v>4.0</v>
      </c>
      <c r="E310" s="8" t="str">
        <f t="shared" si="2"/>
        <v>No</v>
      </c>
      <c r="F310" s="37">
        <v>4.0</v>
      </c>
      <c r="G310" s="37" t="str">
        <f t="shared" si="3"/>
        <v>No</v>
      </c>
      <c r="H310" s="8">
        <v>2.0</v>
      </c>
      <c r="I310" s="8" t="str">
        <f t="shared" si="4"/>
        <v>No</v>
      </c>
      <c r="J310" s="8" t="s">
        <v>177</v>
      </c>
      <c r="K310" s="8" t="s">
        <v>40</v>
      </c>
      <c r="L310" s="35">
        <v>1650.0</v>
      </c>
      <c r="M310" s="35" t="str">
        <f t="shared" si="5"/>
        <v>No</v>
      </c>
      <c r="N310" s="8" t="s">
        <v>2909</v>
      </c>
      <c r="O310" s="37" t="s">
        <v>42</v>
      </c>
    </row>
    <row r="311">
      <c r="A311" s="36" t="s">
        <v>2936</v>
      </c>
      <c r="B311" s="35">
        <v>1300000.0</v>
      </c>
      <c r="C311" s="35" t="str">
        <f t="shared" si="1"/>
        <v>No</v>
      </c>
      <c r="D311" s="8">
        <v>3.0</v>
      </c>
      <c r="E311" s="8" t="str">
        <f t="shared" si="2"/>
        <v>No</v>
      </c>
      <c r="F311" s="37">
        <v>2.0</v>
      </c>
      <c r="G311" s="37" t="str">
        <f t="shared" si="3"/>
        <v>No</v>
      </c>
      <c r="H311" s="8">
        <v>2.0</v>
      </c>
      <c r="I311" s="8" t="str">
        <f t="shared" si="4"/>
        <v>No</v>
      </c>
      <c r="J311" s="8" t="s">
        <v>470</v>
      </c>
      <c r="K311" s="8" t="s">
        <v>40</v>
      </c>
      <c r="L311" s="35">
        <v>1320.0</v>
      </c>
      <c r="M311" s="35" t="str">
        <f t="shared" si="5"/>
        <v>No</v>
      </c>
      <c r="N311" s="8" t="s">
        <v>2909</v>
      </c>
      <c r="O311" s="37" t="s">
        <v>42</v>
      </c>
    </row>
    <row r="312">
      <c r="A312" s="36" t="s">
        <v>2929</v>
      </c>
      <c r="B312" s="35">
        <v>2800000.0</v>
      </c>
      <c r="C312" s="35" t="str">
        <f t="shared" si="1"/>
        <v>No</v>
      </c>
      <c r="D312" s="8">
        <v>5.0</v>
      </c>
      <c r="E312" s="8" t="str">
        <f t="shared" si="2"/>
        <v>No</v>
      </c>
      <c r="F312" s="37">
        <v>6.0</v>
      </c>
      <c r="G312" s="37" t="str">
        <f t="shared" si="3"/>
        <v>No</v>
      </c>
      <c r="H312" s="8">
        <v>1.0</v>
      </c>
      <c r="I312" s="8" t="str">
        <f t="shared" si="4"/>
        <v>Yes</v>
      </c>
      <c r="J312" s="8" t="s">
        <v>39</v>
      </c>
      <c r="K312" s="8" t="s">
        <v>40</v>
      </c>
      <c r="L312" s="35">
        <v>5628.0</v>
      </c>
      <c r="M312" s="35" t="str">
        <f t="shared" si="5"/>
        <v>Yes</v>
      </c>
      <c r="N312" s="8" t="s">
        <v>2909</v>
      </c>
      <c r="O312" s="37" t="s">
        <v>42</v>
      </c>
    </row>
    <row r="313">
      <c r="A313" s="36" t="s">
        <v>2917</v>
      </c>
      <c r="B313" s="35">
        <v>1050000.0</v>
      </c>
      <c r="C313" s="35" t="str">
        <f t="shared" si="1"/>
        <v>No</v>
      </c>
      <c r="D313" s="8">
        <v>3.0</v>
      </c>
      <c r="E313" s="8" t="str">
        <f t="shared" si="2"/>
        <v>No</v>
      </c>
      <c r="F313" s="37">
        <v>2.0</v>
      </c>
      <c r="G313" s="37" t="str">
        <f t="shared" si="3"/>
        <v>No</v>
      </c>
      <c r="H313" s="8">
        <v>2.0</v>
      </c>
      <c r="I313" s="8" t="str">
        <f t="shared" si="4"/>
        <v>No</v>
      </c>
      <c r="J313" s="8" t="s">
        <v>1158</v>
      </c>
      <c r="K313" s="8" t="s">
        <v>40</v>
      </c>
      <c r="L313" s="35">
        <v>1920.0</v>
      </c>
      <c r="M313" s="35" t="str">
        <f t="shared" si="5"/>
        <v>No</v>
      </c>
      <c r="N313" s="8" t="s">
        <v>2909</v>
      </c>
      <c r="O313" t="s">
        <v>256</v>
      </c>
    </row>
    <row r="314">
      <c r="A314" s="36" t="s">
        <v>2923</v>
      </c>
      <c r="B314" s="35">
        <v>5900000.0</v>
      </c>
      <c r="C314" s="35" t="str">
        <f t="shared" si="1"/>
        <v>Yes</v>
      </c>
      <c r="D314" s="8">
        <v>5.0</v>
      </c>
      <c r="E314" s="8" t="str">
        <f t="shared" si="2"/>
        <v>No</v>
      </c>
      <c r="F314" s="37">
        <v>5.0</v>
      </c>
      <c r="G314" s="37" t="str">
        <f t="shared" si="3"/>
        <v>No</v>
      </c>
      <c r="H314" s="8">
        <v>2.0</v>
      </c>
      <c r="I314" s="8" t="str">
        <f t="shared" si="4"/>
        <v>No</v>
      </c>
      <c r="J314" s="8" t="s">
        <v>92</v>
      </c>
      <c r="K314" s="8" t="s">
        <v>2908</v>
      </c>
      <c r="L314" s="35">
        <v>4000.0</v>
      </c>
      <c r="M314" s="35" t="str">
        <f t="shared" si="5"/>
        <v>No</v>
      </c>
      <c r="N314" s="8" t="s">
        <v>2909</v>
      </c>
      <c r="O314" t="s">
        <v>256</v>
      </c>
    </row>
    <row r="315">
      <c r="A315" s="36" t="s">
        <v>2907</v>
      </c>
      <c r="B315" s="35">
        <v>3900000.0</v>
      </c>
      <c r="C315" s="35" t="str">
        <f t="shared" si="1"/>
        <v>No</v>
      </c>
      <c r="D315" s="8">
        <v>2.0</v>
      </c>
      <c r="E315" s="8" t="str">
        <f t="shared" si="2"/>
        <v>No</v>
      </c>
      <c r="F315" s="37">
        <v>2.0</v>
      </c>
      <c r="G315" s="37" t="str">
        <f t="shared" si="3"/>
        <v>No</v>
      </c>
      <c r="H315" s="8">
        <v>1.0</v>
      </c>
      <c r="I315" s="8" t="str">
        <f t="shared" si="4"/>
        <v>Yes</v>
      </c>
      <c r="J315" s="8" t="s">
        <v>33</v>
      </c>
      <c r="K315" s="8" t="s">
        <v>2908</v>
      </c>
      <c r="L315" s="35">
        <v>1636.0</v>
      </c>
      <c r="M315" s="35" t="str">
        <f t="shared" si="5"/>
        <v>No</v>
      </c>
      <c r="N315" s="8" t="s">
        <v>2909</v>
      </c>
      <c r="O315" s="37" t="s">
        <v>42</v>
      </c>
    </row>
    <row r="316">
      <c r="A316" s="36" t="s">
        <v>2907</v>
      </c>
      <c r="B316" s="35">
        <v>1300000.0</v>
      </c>
      <c r="C316" s="35" t="str">
        <f t="shared" si="1"/>
        <v>No</v>
      </c>
      <c r="D316" s="8">
        <v>1.0</v>
      </c>
      <c r="E316" s="8" t="str">
        <f t="shared" si="2"/>
        <v>No</v>
      </c>
      <c r="F316" s="37">
        <v>1.0</v>
      </c>
      <c r="G316" s="37" t="str">
        <f t="shared" si="3"/>
        <v>No</v>
      </c>
      <c r="H316" s="8">
        <v>3.0</v>
      </c>
      <c r="I316" s="8" t="str">
        <f t="shared" si="4"/>
        <v>Yes</v>
      </c>
      <c r="J316" s="8" t="s">
        <v>33</v>
      </c>
      <c r="K316" s="8" t="s">
        <v>2908</v>
      </c>
      <c r="L316" s="35">
        <v>925.0</v>
      </c>
      <c r="M316" s="35" t="str">
        <f t="shared" si="5"/>
        <v>No</v>
      </c>
      <c r="N316" s="8" t="s">
        <v>2909</v>
      </c>
      <c r="O316" s="37" t="s">
        <v>42</v>
      </c>
    </row>
    <row r="317">
      <c r="A317" s="36" t="s">
        <v>2907</v>
      </c>
      <c r="B317" s="35">
        <v>1240000.0</v>
      </c>
      <c r="C317" s="35" t="str">
        <f t="shared" si="1"/>
        <v>No</v>
      </c>
      <c r="D317" s="8">
        <v>1.0</v>
      </c>
      <c r="E317" s="8" t="str">
        <f t="shared" si="2"/>
        <v>No</v>
      </c>
      <c r="F317" s="37">
        <v>1.0</v>
      </c>
      <c r="G317" s="37" t="str">
        <f t="shared" si="3"/>
        <v>No</v>
      </c>
      <c r="H317" s="8">
        <v>1.0</v>
      </c>
      <c r="I317" s="8" t="str">
        <f t="shared" si="4"/>
        <v>Yes</v>
      </c>
      <c r="J317" s="8" t="s">
        <v>33</v>
      </c>
      <c r="K317" s="8" t="s">
        <v>2908</v>
      </c>
      <c r="L317" s="35">
        <v>850.0</v>
      </c>
      <c r="M317" s="35" t="str">
        <f t="shared" si="5"/>
        <v>No</v>
      </c>
      <c r="N317" s="8" t="s">
        <v>2909</v>
      </c>
      <c r="O317" s="37" t="s">
        <v>36</v>
      </c>
    </row>
    <row r="318">
      <c r="A318" s="36" t="s">
        <v>2916</v>
      </c>
      <c r="B318" s="35">
        <v>438000.0</v>
      </c>
      <c r="C318" s="35" t="str">
        <f t="shared" si="1"/>
        <v>No</v>
      </c>
      <c r="D318" s="8">
        <v>3.0</v>
      </c>
      <c r="E318" s="8" t="str">
        <f t="shared" si="2"/>
        <v>No</v>
      </c>
      <c r="F318" s="37">
        <v>2.0</v>
      </c>
      <c r="G318" s="37" t="str">
        <f t="shared" si="3"/>
        <v>No</v>
      </c>
      <c r="H318" s="8">
        <v>4.0</v>
      </c>
      <c r="I318" s="8" t="str">
        <f t="shared" si="4"/>
        <v>Yes</v>
      </c>
      <c r="J318" s="8" t="s">
        <v>354</v>
      </c>
      <c r="K318" s="8" t="s">
        <v>2908</v>
      </c>
      <c r="L318" s="35">
        <v>1018.0</v>
      </c>
      <c r="M318" s="35" t="str">
        <f t="shared" si="5"/>
        <v>No</v>
      </c>
      <c r="N318" s="8" t="s">
        <v>2909</v>
      </c>
      <c r="O318" s="37" t="s">
        <v>42</v>
      </c>
    </row>
    <row r="319">
      <c r="A319" s="36" t="s">
        <v>2925</v>
      </c>
      <c r="B319" s="35">
        <v>530000.0</v>
      </c>
      <c r="C319" s="35" t="str">
        <f t="shared" si="1"/>
        <v>No</v>
      </c>
      <c r="D319" s="8">
        <v>4.0</v>
      </c>
      <c r="E319" s="8" t="str">
        <f t="shared" si="2"/>
        <v>No</v>
      </c>
      <c r="F319" s="37">
        <v>2.0</v>
      </c>
      <c r="G319" s="37" t="str">
        <f t="shared" si="3"/>
        <v>No</v>
      </c>
      <c r="H319" s="8">
        <v>6.0</v>
      </c>
      <c r="I319" s="8" t="str">
        <f t="shared" si="4"/>
        <v>Yes</v>
      </c>
      <c r="J319" s="8" t="s">
        <v>33</v>
      </c>
      <c r="K319" s="8" t="s">
        <v>2908</v>
      </c>
      <c r="L319" s="35">
        <v>900.0</v>
      </c>
      <c r="M319" s="35" t="str">
        <f t="shared" si="5"/>
        <v>No</v>
      </c>
      <c r="N319" s="8" t="s">
        <v>2909</v>
      </c>
      <c r="O319" s="37" t="s">
        <v>42</v>
      </c>
    </row>
    <row r="320">
      <c r="A320" s="36" t="s">
        <v>2944</v>
      </c>
      <c r="B320" s="35">
        <v>590000.0</v>
      </c>
      <c r="C320" s="35" t="str">
        <f t="shared" si="1"/>
        <v>No</v>
      </c>
      <c r="D320" s="8">
        <v>3.0</v>
      </c>
      <c r="E320" s="8" t="str">
        <f t="shared" si="2"/>
        <v>No</v>
      </c>
      <c r="F320" s="37">
        <v>2.0</v>
      </c>
      <c r="G320" s="37" t="str">
        <f t="shared" si="3"/>
        <v>No</v>
      </c>
      <c r="H320" s="8">
        <v>1.0</v>
      </c>
      <c r="I320" s="8" t="str">
        <f t="shared" si="4"/>
        <v>Yes</v>
      </c>
      <c r="J320" s="8" t="s">
        <v>92</v>
      </c>
      <c r="K320" s="8" t="s">
        <v>2908</v>
      </c>
      <c r="L320" s="35">
        <v>1196.0</v>
      </c>
      <c r="M320" s="35" t="str">
        <f t="shared" si="5"/>
        <v>No</v>
      </c>
      <c r="N320" s="8" t="s">
        <v>2909</v>
      </c>
      <c r="O320" s="37" t="s">
        <v>42</v>
      </c>
    </row>
    <row r="321">
      <c r="A321" s="36" t="s">
        <v>2940</v>
      </c>
      <c r="B321" s="35">
        <v>560000.0</v>
      </c>
      <c r="C321" s="35" t="str">
        <f t="shared" si="1"/>
        <v>No</v>
      </c>
      <c r="D321" s="8">
        <v>1.0</v>
      </c>
      <c r="E321" s="8" t="str">
        <f t="shared" si="2"/>
        <v>No</v>
      </c>
      <c r="F321" s="37">
        <v>1.0</v>
      </c>
      <c r="G321" s="37" t="str">
        <f t="shared" si="3"/>
        <v>No</v>
      </c>
      <c r="H321" s="8">
        <v>2.0</v>
      </c>
      <c r="I321" s="8" t="str">
        <f t="shared" si="4"/>
        <v>No</v>
      </c>
      <c r="J321" s="8" t="s">
        <v>33</v>
      </c>
      <c r="K321" s="8"/>
      <c r="L321" s="35">
        <v>1650.0</v>
      </c>
      <c r="M321" s="35" t="str">
        <f t="shared" si="5"/>
        <v>No</v>
      </c>
      <c r="N321" s="8" t="s">
        <v>2909</v>
      </c>
      <c r="O321" s="37" t="s">
        <v>42</v>
      </c>
    </row>
    <row r="322">
      <c r="A322" s="36" t="s">
        <v>2907</v>
      </c>
      <c r="B322" s="35">
        <v>1000000.0</v>
      </c>
      <c r="C322" s="35" t="str">
        <f t="shared" si="1"/>
        <v>No</v>
      </c>
      <c r="D322" s="8">
        <v>1.0</v>
      </c>
      <c r="E322" s="8" t="str">
        <f t="shared" si="2"/>
        <v>No</v>
      </c>
      <c r="F322" s="37">
        <v>1.0</v>
      </c>
      <c r="G322" s="37" t="str">
        <f t="shared" si="3"/>
        <v>No</v>
      </c>
      <c r="H322" s="8">
        <v>1.0</v>
      </c>
      <c r="I322" s="8" t="str">
        <f t="shared" si="4"/>
        <v>Yes</v>
      </c>
      <c r="J322" s="8" t="s">
        <v>92</v>
      </c>
      <c r="K322" s="8" t="s">
        <v>2908</v>
      </c>
      <c r="L322" s="35">
        <v>751.0</v>
      </c>
      <c r="M322" s="35" t="str">
        <f t="shared" si="5"/>
        <v>No</v>
      </c>
      <c r="N322" s="8" t="s">
        <v>2909</v>
      </c>
      <c r="O322" s="37" t="s">
        <v>42</v>
      </c>
    </row>
    <row r="323">
      <c r="A323" s="36" t="s">
        <v>2907</v>
      </c>
      <c r="B323" s="35">
        <v>1900000.0</v>
      </c>
      <c r="C323" s="35" t="str">
        <f t="shared" si="1"/>
        <v>No</v>
      </c>
      <c r="D323" s="8">
        <v>3.0</v>
      </c>
      <c r="E323" s="8" t="str">
        <f t="shared" si="2"/>
        <v>No</v>
      </c>
      <c r="F323" s="37">
        <v>2.0</v>
      </c>
      <c r="G323" s="37" t="str">
        <f t="shared" si="3"/>
        <v>No</v>
      </c>
      <c r="H323" s="8">
        <v>2.0</v>
      </c>
      <c r="I323" s="8" t="str">
        <f t="shared" si="4"/>
        <v>No</v>
      </c>
      <c r="J323" s="8" t="s">
        <v>92</v>
      </c>
      <c r="K323" s="8" t="s">
        <v>2908</v>
      </c>
      <c r="L323" s="35">
        <v>915.0</v>
      </c>
      <c r="M323" s="35" t="str">
        <f t="shared" si="5"/>
        <v>No</v>
      </c>
      <c r="N323" s="8" t="s">
        <v>2909</v>
      </c>
      <c r="O323" s="37" t="s">
        <v>42</v>
      </c>
    </row>
    <row r="324">
      <c r="A324" s="36" t="s">
        <v>2907</v>
      </c>
      <c r="B324" s="35">
        <v>1.1394E7</v>
      </c>
      <c r="C324" s="35" t="str">
        <f t="shared" si="1"/>
        <v>Yes</v>
      </c>
      <c r="D324" s="8">
        <v>4.0</v>
      </c>
      <c r="E324" s="8" t="str">
        <f t="shared" si="2"/>
        <v>No</v>
      </c>
      <c r="F324" s="37">
        <v>5.0</v>
      </c>
      <c r="G324" s="37" t="str">
        <f t="shared" si="3"/>
        <v>No</v>
      </c>
      <c r="H324" s="8">
        <v>2.0</v>
      </c>
      <c r="I324" s="8" t="str">
        <f t="shared" si="4"/>
        <v>No</v>
      </c>
      <c r="J324" s="8" t="s">
        <v>33</v>
      </c>
      <c r="K324" s="8"/>
      <c r="L324" s="35">
        <v>1650.0</v>
      </c>
      <c r="M324" s="35" t="str">
        <f t="shared" si="5"/>
        <v>No</v>
      </c>
      <c r="N324" s="8" t="s">
        <v>2909</v>
      </c>
      <c r="O324" s="37" t="s">
        <v>36</v>
      </c>
    </row>
    <row r="325">
      <c r="A325" s="36" t="s">
        <v>2907</v>
      </c>
      <c r="B325" s="35">
        <v>2400000.0</v>
      </c>
      <c r="C325" s="35" t="str">
        <f t="shared" si="1"/>
        <v>No</v>
      </c>
      <c r="D325" s="8">
        <v>2.0</v>
      </c>
      <c r="E325" s="8" t="str">
        <f t="shared" si="2"/>
        <v>No</v>
      </c>
      <c r="F325" s="37">
        <v>2.0</v>
      </c>
      <c r="G325" s="37" t="str">
        <f t="shared" si="3"/>
        <v>No</v>
      </c>
      <c r="H325" s="8">
        <v>1.0</v>
      </c>
      <c r="I325" s="8" t="str">
        <f t="shared" si="4"/>
        <v>Yes</v>
      </c>
      <c r="J325" s="8" t="s">
        <v>33</v>
      </c>
      <c r="K325" s="8" t="s">
        <v>2908</v>
      </c>
      <c r="L325" s="35">
        <v>1006.0</v>
      </c>
      <c r="M325" s="35" t="str">
        <f t="shared" si="5"/>
        <v>No</v>
      </c>
      <c r="N325" s="8" t="s">
        <v>2909</v>
      </c>
      <c r="O325" s="37" t="s">
        <v>36</v>
      </c>
    </row>
    <row r="326">
      <c r="A326" s="36" t="s">
        <v>2930</v>
      </c>
      <c r="B326" s="35">
        <v>380000.0</v>
      </c>
      <c r="C326" s="35" t="str">
        <f t="shared" si="1"/>
        <v>No</v>
      </c>
      <c r="D326" s="8">
        <v>4.0</v>
      </c>
      <c r="E326" s="8" t="str">
        <f t="shared" si="2"/>
        <v>No</v>
      </c>
      <c r="F326" s="37">
        <v>2.0</v>
      </c>
      <c r="G326" s="37" t="str">
        <f t="shared" si="3"/>
        <v>No</v>
      </c>
      <c r="H326" s="8">
        <v>1.0</v>
      </c>
      <c r="I326" s="8" t="str">
        <f t="shared" si="4"/>
        <v>Yes</v>
      </c>
      <c r="J326" s="8" t="s">
        <v>92</v>
      </c>
      <c r="K326" s="8" t="s">
        <v>2908</v>
      </c>
      <c r="L326" s="35">
        <v>950.0</v>
      </c>
      <c r="M326" s="35" t="str">
        <f t="shared" si="5"/>
        <v>No</v>
      </c>
      <c r="N326" s="8" t="s">
        <v>2909</v>
      </c>
      <c r="O326" s="37" t="s">
        <v>112</v>
      </c>
    </row>
    <row r="327">
      <c r="A327" s="36" t="s">
        <v>2907</v>
      </c>
      <c r="B327" s="35">
        <v>1198000.0</v>
      </c>
      <c r="C327" s="35" t="str">
        <f t="shared" si="1"/>
        <v>No</v>
      </c>
      <c r="D327" s="8">
        <v>2.0</v>
      </c>
      <c r="E327" s="8" t="str">
        <f t="shared" si="2"/>
        <v>No</v>
      </c>
      <c r="F327" s="37">
        <v>1.0</v>
      </c>
      <c r="G327" s="37" t="str">
        <f t="shared" si="3"/>
        <v>No</v>
      </c>
      <c r="H327" s="8">
        <v>5.0</v>
      </c>
      <c r="I327" s="8" t="str">
        <f t="shared" si="4"/>
        <v>Yes</v>
      </c>
      <c r="J327" s="8" t="s">
        <v>33</v>
      </c>
      <c r="K327" s="8" t="s">
        <v>2908</v>
      </c>
      <c r="L327" s="35">
        <v>764.0</v>
      </c>
      <c r="M327" s="35" t="str">
        <f t="shared" si="5"/>
        <v>No</v>
      </c>
      <c r="N327" s="8" t="s">
        <v>2909</v>
      </c>
      <c r="O327" s="37" t="s">
        <v>36</v>
      </c>
    </row>
    <row r="328">
      <c r="A328" s="36" t="s">
        <v>2907</v>
      </c>
      <c r="B328" s="35">
        <v>1000000.0</v>
      </c>
      <c r="C328" s="35" t="str">
        <f t="shared" si="1"/>
        <v>No</v>
      </c>
      <c r="D328" s="8">
        <v>1.0</v>
      </c>
      <c r="E328" s="8" t="str">
        <f t="shared" si="2"/>
        <v>No</v>
      </c>
      <c r="F328" s="37">
        <v>1.0</v>
      </c>
      <c r="G328" s="37" t="str">
        <f t="shared" si="3"/>
        <v>No</v>
      </c>
      <c r="H328" s="8">
        <v>2.0</v>
      </c>
      <c r="I328" s="8" t="str">
        <f t="shared" si="4"/>
        <v>No</v>
      </c>
      <c r="J328" s="8" t="s">
        <v>92</v>
      </c>
      <c r="K328" s="8" t="s">
        <v>2908</v>
      </c>
      <c r="L328" s="35">
        <v>657.0</v>
      </c>
      <c r="M328" s="35" t="str">
        <f t="shared" si="5"/>
        <v>No</v>
      </c>
      <c r="N328" s="8" t="s">
        <v>2909</v>
      </c>
      <c r="O328" s="37" t="s">
        <v>42</v>
      </c>
    </row>
    <row r="329">
      <c r="A329" s="36" t="s">
        <v>2936</v>
      </c>
      <c r="B329" s="35">
        <v>1.2E7</v>
      </c>
      <c r="C329" s="35" t="str">
        <f t="shared" si="1"/>
        <v>Yes</v>
      </c>
      <c r="D329" s="8">
        <v>7.0</v>
      </c>
      <c r="E329" s="8" t="str">
        <f t="shared" si="2"/>
        <v>No</v>
      </c>
      <c r="F329" s="37">
        <v>6.0</v>
      </c>
      <c r="G329" s="37" t="str">
        <f t="shared" si="3"/>
        <v>No</v>
      </c>
      <c r="H329" s="8">
        <v>2.0</v>
      </c>
      <c r="I329" s="8" t="str">
        <f t="shared" si="4"/>
        <v>No</v>
      </c>
      <c r="J329" s="8" t="s">
        <v>39</v>
      </c>
      <c r="K329" s="8" t="s">
        <v>40</v>
      </c>
      <c r="L329" s="35">
        <v>11500.0</v>
      </c>
      <c r="M329" s="35" t="str">
        <f t="shared" si="5"/>
        <v>Yes</v>
      </c>
      <c r="N329" s="8" t="s">
        <v>2909</v>
      </c>
      <c r="O329" s="37" t="s">
        <v>42</v>
      </c>
    </row>
    <row r="330">
      <c r="A330" s="36" t="s">
        <v>2907</v>
      </c>
      <c r="B330" s="35">
        <v>1780000.0</v>
      </c>
      <c r="C330" s="35" t="str">
        <f t="shared" si="1"/>
        <v>No</v>
      </c>
      <c r="D330" s="8">
        <v>1.0</v>
      </c>
      <c r="E330" s="8" t="str">
        <f t="shared" si="2"/>
        <v>No</v>
      </c>
      <c r="F330" s="37">
        <v>1.0</v>
      </c>
      <c r="G330" s="37" t="str">
        <f t="shared" si="3"/>
        <v>No</v>
      </c>
      <c r="H330" s="8">
        <v>1.0</v>
      </c>
      <c r="I330" s="8" t="str">
        <f t="shared" si="4"/>
        <v>Yes</v>
      </c>
      <c r="J330" s="8" t="s">
        <v>33</v>
      </c>
      <c r="K330" s="8" t="s">
        <v>2908</v>
      </c>
      <c r="L330" s="35">
        <v>728.0</v>
      </c>
      <c r="M330" s="35" t="str">
        <f t="shared" si="5"/>
        <v>No</v>
      </c>
      <c r="N330" s="8" t="s">
        <v>2909</v>
      </c>
      <c r="O330" s="37" t="s">
        <v>36</v>
      </c>
    </row>
    <row r="331">
      <c r="A331" s="36" t="s">
        <v>2945</v>
      </c>
      <c r="B331" s="35">
        <v>5900000.0</v>
      </c>
      <c r="C331" s="35" t="str">
        <f t="shared" si="1"/>
        <v>Yes</v>
      </c>
      <c r="D331" s="8">
        <v>7.0</v>
      </c>
      <c r="E331" s="8" t="str">
        <f t="shared" si="2"/>
        <v>No</v>
      </c>
      <c r="F331" s="37">
        <v>8.0</v>
      </c>
      <c r="G331" s="37" t="str">
        <f t="shared" si="3"/>
        <v>Yes</v>
      </c>
      <c r="H331" s="8">
        <v>3.0</v>
      </c>
      <c r="I331" s="8" t="str">
        <f t="shared" si="4"/>
        <v>Yes</v>
      </c>
      <c r="J331" s="8" t="s">
        <v>39</v>
      </c>
      <c r="K331" s="8" t="s">
        <v>40</v>
      </c>
      <c r="L331" s="35">
        <v>12722.0</v>
      </c>
      <c r="M331" s="35" t="str">
        <f t="shared" si="5"/>
        <v>Yes</v>
      </c>
      <c r="N331" s="8" t="s">
        <v>2909</v>
      </c>
      <c r="O331" s="37" t="s">
        <v>42</v>
      </c>
    </row>
    <row r="332">
      <c r="A332" s="36" t="s">
        <v>2907</v>
      </c>
      <c r="B332" s="35">
        <v>2300000.0</v>
      </c>
      <c r="C332" s="35" t="str">
        <f t="shared" si="1"/>
        <v>No</v>
      </c>
      <c r="D332" s="8">
        <v>1.0</v>
      </c>
      <c r="E332" s="8" t="str">
        <f t="shared" si="2"/>
        <v>No</v>
      </c>
      <c r="F332" s="37">
        <v>1.0</v>
      </c>
      <c r="G332" s="37" t="str">
        <f t="shared" si="3"/>
        <v>No</v>
      </c>
      <c r="H332" s="8">
        <v>3.0</v>
      </c>
      <c r="I332" s="8" t="str">
        <f t="shared" si="4"/>
        <v>Yes</v>
      </c>
      <c r="J332" s="8" t="s">
        <v>33</v>
      </c>
      <c r="K332" s="8" t="s">
        <v>2908</v>
      </c>
      <c r="L332" s="35">
        <v>1023.0</v>
      </c>
      <c r="M332" s="35" t="str">
        <f t="shared" si="5"/>
        <v>No</v>
      </c>
      <c r="N332" s="8" t="s">
        <v>2909</v>
      </c>
      <c r="O332" s="37" t="s">
        <v>42</v>
      </c>
    </row>
    <row r="333">
      <c r="A333" s="36" t="s">
        <v>2926</v>
      </c>
      <c r="B333" s="35">
        <v>1340000.0</v>
      </c>
      <c r="C333" s="35" t="str">
        <f t="shared" si="1"/>
        <v>No</v>
      </c>
      <c r="D333" s="8">
        <v>5.0</v>
      </c>
      <c r="E333" s="8" t="str">
        <f t="shared" si="2"/>
        <v>No</v>
      </c>
      <c r="F333" s="37">
        <v>6.0</v>
      </c>
      <c r="G333" s="37" t="str">
        <f t="shared" si="3"/>
        <v>No</v>
      </c>
      <c r="H333" s="8">
        <v>2.0</v>
      </c>
      <c r="I333" s="8" t="str">
        <f t="shared" si="4"/>
        <v>No</v>
      </c>
      <c r="J333" s="8" t="s">
        <v>557</v>
      </c>
      <c r="K333" s="8" t="s">
        <v>40</v>
      </c>
      <c r="L333" s="35">
        <v>1920.0</v>
      </c>
      <c r="M333" s="35" t="str">
        <f t="shared" si="5"/>
        <v>No</v>
      </c>
      <c r="N333" s="8" t="s">
        <v>2909</v>
      </c>
      <c r="O333" s="37" t="s">
        <v>42</v>
      </c>
    </row>
    <row r="334">
      <c r="A334" s="36" t="s">
        <v>2926</v>
      </c>
      <c r="B334" s="35">
        <v>1600000.0</v>
      </c>
      <c r="C334" s="35" t="str">
        <f t="shared" si="1"/>
        <v>No</v>
      </c>
      <c r="D334" s="8">
        <v>5.0</v>
      </c>
      <c r="E334" s="8" t="str">
        <f t="shared" si="2"/>
        <v>No</v>
      </c>
      <c r="F334" s="37">
        <v>6.0</v>
      </c>
      <c r="G334" s="37" t="str">
        <f t="shared" si="3"/>
        <v>No</v>
      </c>
      <c r="H334" s="8">
        <v>2.0</v>
      </c>
      <c r="I334" s="8" t="str">
        <f t="shared" si="4"/>
        <v>No</v>
      </c>
      <c r="J334" s="8" t="s">
        <v>557</v>
      </c>
      <c r="K334" s="8" t="s">
        <v>40</v>
      </c>
      <c r="L334" s="35">
        <v>1930.0</v>
      </c>
      <c r="M334" s="35" t="str">
        <f t="shared" si="5"/>
        <v>No</v>
      </c>
      <c r="N334" s="8" t="s">
        <v>2909</v>
      </c>
      <c r="O334" s="37" t="s">
        <v>42</v>
      </c>
    </row>
    <row r="335">
      <c r="A335" s="36" t="s">
        <v>2907</v>
      </c>
      <c r="B335" s="35">
        <v>1000000.0</v>
      </c>
      <c r="C335" s="35" t="str">
        <f t="shared" si="1"/>
        <v>No</v>
      </c>
      <c r="D335" s="8">
        <v>1.0</v>
      </c>
      <c r="E335" s="8" t="str">
        <f t="shared" si="2"/>
        <v>No</v>
      </c>
      <c r="F335" s="37">
        <v>1.0</v>
      </c>
      <c r="G335" s="37" t="str">
        <f t="shared" si="3"/>
        <v>No</v>
      </c>
      <c r="H335" s="8">
        <v>3.0</v>
      </c>
      <c r="I335" s="8" t="str">
        <f t="shared" si="4"/>
        <v>Yes</v>
      </c>
      <c r="J335" s="8" t="s">
        <v>92</v>
      </c>
      <c r="K335" s="8" t="s">
        <v>2908</v>
      </c>
      <c r="L335" s="35">
        <v>751.0</v>
      </c>
      <c r="M335" s="35" t="str">
        <f t="shared" si="5"/>
        <v>No</v>
      </c>
      <c r="N335" s="8" t="s">
        <v>2909</v>
      </c>
      <c r="O335" s="37" t="s">
        <v>42</v>
      </c>
    </row>
    <row r="336">
      <c r="A336" s="36" t="s">
        <v>2907</v>
      </c>
      <c r="B336" s="35">
        <v>800000.0</v>
      </c>
      <c r="C336" s="35" t="str">
        <f t="shared" si="1"/>
        <v>No</v>
      </c>
      <c r="D336" s="8">
        <v>3.0</v>
      </c>
      <c r="E336" s="8" t="str">
        <f t="shared" si="2"/>
        <v>No</v>
      </c>
      <c r="F336" s="37">
        <v>3.0</v>
      </c>
      <c r="G336" s="37" t="str">
        <f t="shared" si="3"/>
        <v>No</v>
      </c>
      <c r="H336" s="8">
        <v>3.0</v>
      </c>
      <c r="I336" s="8" t="str">
        <f t="shared" si="4"/>
        <v>Yes</v>
      </c>
      <c r="J336" s="8" t="s">
        <v>33</v>
      </c>
      <c r="K336" s="8" t="s">
        <v>2908</v>
      </c>
      <c r="L336" s="35">
        <v>1055.0</v>
      </c>
      <c r="M336" s="35" t="str">
        <f t="shared" si="5"/>
        <v>No</v>
      </c>
      <c r="N336" s="8" t="s">
        <v>2909</v>
      </c>
      <c r="O336" s="37" t="s">
        <v>36</v>
      </c>
    </row>
    <row r="337">
      <c r="A337" s="36" t="s">
        <v>2926</v>
      </c>
      <c r="B337" s="35">
        <v>1340000.0</v>
      </c>
      <c r="C337" s="35" t="str">
        <f t="shared" si="1"/>
        <v>No</v>
      </c>
      <c r="D337" s="8">
        <v>5.0</v>
      </c>
      <c r="E337" s="8" t="str">
        <f t="shared" si="2"/>
        <v>No</v>
      </c>
      <c r="F337" s="37">
        <v>6.0</v>
      </c>
      <c r="G337" s="37" t="str">
        <f t="shared" si="3"/>
        <v>No</v>
      </c>
      <c r="H337" s="8">
        <v>2.0</v>
      </c>
      <c r="I337" s="8" t="str">
        <f t="shared" si="4"/>
        <v>No</v>
      </c>
      <c r="J337" s="8" t="s">
        <v>557</v>
      </c>
      <c r="K337" s="8" t="s">
        <v>2908</v>
      </c>
      <c r="L337" s="35">
        <v>3216.0</v>
      </c>
      <c r="M337" s="35" t="str">
        <f t="shared" si="5"/>
        <v>No</v>
      </c>
      <c r="N337" s="8" t="s">
        <v>2909</v>
      </c>
      <c r="O337" s="37" t="s">
        <v>112</v>
      </c>
    </row>
    <row r="338">
      <c r="A338" s="36" t="s">
        <v>2907</v>
      </c>
      <c r="B338" s="35">
        <v>3600000.0</v>
      </c>
      <c r="C338" s="35" t="str">
        <f t="shared" si="1"/>
        <v>No</v>
      </c>
      <c r="D338" s="8">
        <v>4.0</v>
      </c>
      <c r="E338" s="8" t="str">
        <f t="shared" si="2"/>
        <v>No</v>
      </c>
      <c r="F338" s="37">
        <v>5.0</v>
      </c>
      <c r="G338" s="37" t="str">
        <f t="shared" si="3"/>
        <v>No</v>
      </c>
      <c r="H338" s="8">
        <v>4.0</v>
      </c>
      <c r="I338" s="8" t="str">
        <f t="shared" si="4"/>
        <v>Yes</v>
      </c>
      <c r="J338" s="8" t="s">
        <v>33</v>
      </c>
      <c r="K338" s="8" t="s">
        <v>2908</v>
      </c>
      <c r="L338" s="35">
        <v>3897.0</v>
      </c>
      <c r="M338" s="35" t="str">
        <f t="shared" si="5"/>
        <v>No</v>
      </c>
      <c r="N338" s="8" t="s">
        <v>2909</v>
      </c>
      <c r="O338" s="37" t="s">
        <v>42</v>
      </c>
    </row>
    <row r="339">
      <c r="A339" s="36" t="s">
        <v>2946</v>
      </c>
      <c r="B339" s="35">
        <v>6000000.0</v>
      </c>
      <c r="C339" s="35" t="str">
        <f t="shared" si="1"/>
        <v>Yes</v>
      </c>
      <c r="D339" s="8">
        <v>5.0</v>
      </c>
      <c r="E339" s="8" t="str">
        <f t="shared" si="2"/>
        <v>No</v>
      </c>
      <c r="F339" s="37">
        <v>5.0</v>
      </c>
      <c r="G339" s="37" t="str">
        <f t="shared" si="3"/>
        <v>No</v>
      </c>
      <c r="H339" s="8">
        <v>4.0</v>
      </c>
      <c r="I339" s="8" t="str">
        <f t="shared" si="4"/>
        <v>Yes</v>
      </c>
      <c r="J339" s="8" t="s">
        <v>33</v>
      </c>
      <c r="K339" s="8" t="s">
        <v>2908</v>
      </c>
      <c r="L339" s="35">
        <v>4157.0</v>
      </c>
      <c r="M339" s="35" t="str">
        <f t="shared" si="5"/>
        <v>No</v>
      </c>
      <c r="N339" s="8" t="s">
        <v>2909</v>
      </c>
      <c r="O339" s="37" t="s">
        <v>42</v>
      </c>
    </row>
    <row r="340">
      <c r="A340" s="36" t="s">
        <v>2917</v>
      </c>
      <c r="B340" s="35">
        <v>1090000.0</v>
      </c>
      <c r="C340" s="35" t="str">
        <f t="shared" si="1"/>
        <v>No</v>
      </c>
      <c r="D340" s="8">
        <v>3.0</v>
      </c>
      <c r="E340" s="8" t="str">
        <f t="shared" si="2"/>
        <v>No</v>
      </c>
      <c r="F340" s="37">
        <v>2.0</v>
      </c>
      <c r="G340" s="37" t="str">
        <f t="shared" si="3"/>
        <v>No</v>
      </c>
      <c r="H340" s="8">
        <v>2.0</v>
      </c>
      <c r="I340" s="8" t="str">
        <f t="shared" si="4"/>
        <v>No</v>
      </c>
      <c r="J340" s="8" t="s">
        <v>1158</v>
      </c>
      <c r="K340" s="8" t="s">
        <v>40</v>
      </c>
      <c r="L340" s="35">
        <v>1920.0</v>
      </c>
      <c r="M340" s="35" t="str">
        <f t="shared" si="5"/>
        <v>No</v>
      </c>
      <c r="N340" s="8" t="s">
        <v>2909</v>
      </c>
      <c r="O340" s="37" t="s">
        <v>42</v>
      </c>
    </row>
    <row r="341">
      <c r="A341" s="36" t="s">
        <v>2907</v>
      </c>
      <c r="B341" s="35">
        <v>1250000.0</v>
      </c>
      <c r="C341" s="35" t="str">
        <f t="shared" si="1"/>
        <v>No</v>
      </c>
      <c r="D341" s="8">
        <v>4.0</v>
      </c>
      <c r="E341" s="8" t="str">
        <f t="shared" si="2"/>
        <v>No</v>
      </c>
      <c r="F341" s="37">
        <v>4.0</v>
      </c>
      <c r="G341" s="37" t="str">
        <f t="shared" si="3"/>
        <v>No</v>
      </c>
      <c r="H341" s="8">
        <v>3.0</v>
      </c>
      <c r="I341" s="8" t="str">
        <f t="shared" si="4"/>
        <v>Yes</v>
      </c>
      <c r="J341" s="8" t="s">
        <v>33</v>
      </c>
      <c r="K341" s="8" t="s">
        <v>2908</v>
      </c>
      <c r="L341" s="35">
        <v>1378.0</v>
      </c>
      <c r="M341" s="35" t="str">
        <f t="shared" si="5"/>
        <v>No</v>
      </c>
      <c r="N341" s="8" t="s">
        <v>2909</v>
      </c>
      <c r="O341" s="37" t="s">
        <v>36</v>
      </c>
    </row>
    <row r="342">
      <c r="A342" s="36" t="s">
        <v>2907</v>
      </c>
      <c r="B342" s="35">
        <v>2300000.0</v>
      </c>
      <c r="C342" s="35" t="str">
        <f t="shared" si="1"/>
        <v>No</v>
      </c>
      <c r="D342" s="8">
        <v>1.0</v>
      </c>
      <c r="E342" s="8" t="str">
        <f t="shared" si="2"/>
        <v>No</v>
      </c>
      <c r="F342" s="37">
        <v>2.0</v>
      </c>
      <c r="G342" s="37" t="str">
        <f t="shared" si="3"/>
        <v>No</v>
      </c>
      <c r="H342" s="8">
        <v>2.0</v>
      </c>
      <c r="I342" s="8" t="str">
        <f t="shared" si="4"/>
        <v>No</v>
      </c>
      <c r="J342" s="8" t="s">
        <v>33</v>
      </c>
      <c r="K342" s="8" t="s">
        <v>2908</v>
      </c>
      <c r="L342" s="35">
        <v>1023.0</v>
      </c>
      <c r="M342" s="35" t="str">
        <f t="shared" si="5"/>
        <v>No</v>
      </c>
      <c r="N342" s="8" t="s">
        <v>2909</v>
      </c>
      <c r="O342" s="37" t="s">
        <v>42</v>
      </c>
    </row>
    <row r="343">
      <c r="A343" s="36" t="s">
        <v>2917</v>
      </c>
      <c r="B343" s="35">
        <v>1330000.0</v>
      </c>
      <c r="C343" s="35" t="str">
        <f t="shared" si="1"/>
        <v>No</v>
      </c>
      <c r="D343" s="8">
        <v>4.0</v>
      </c>
      <c r="E343" s="8" t="str">
        <f t="shared" si="2"/>
        <v>No</v>
      </c>
      <c r="F343" s="37">
        <v>3.0</v>
      </c>
      <c r="G343" s="37" t="str">
        <f t="shared" si="3"/>
        <v>No</v>
      </c>
      <c r="H343" s="8">
        <v>2.0</v>
      </c>
      <c r="I343" s="8" t="str">
        <f t="shared" si="4"/>
        <v>No</v>
      </c>
      <c r="J343" s="8" t="s">
        <v>177</v>
      </c>
      <c r="K343" s="8" t="s">
        <v>40</v>
      </c>
      <c r="L343" s="35">
        <v>1800.0</v>
      </c>
      <c r="M343" s="35" t="str">
        <f t="shared" si="5"/>
        <v>No</v>
      </c>
      <c r="N343" s="8" t="s">
        <v>2909</v>
      </c>
      <c r="O343" s="37" t="s">
        <v>42</v>
      </c>
    </row>
    <row r="344">
      <c r="A344" s="36" t="s">
        <v>2916</v>
      </c>
      <c r="B344" s="35">
        <v>900000.0</v>
      </c>
      <c r="C344" s="35" t="str">
        <f t="shared" si="1"/>
        <v>No</v>
      </c>
      <c r="D344" s="8">
        <v>5.0</v>
      </c>
      <c r="E344" s="8" t="str">
        <f t="shared" si="2"/>
        <v>No</v>
      </c>
      <c r="F344" s="37">
        <v>3.0</v>
      </c>
      <c r="G344" s="37" t="str">
        <f t="shared" si="3"/>
        <v>No</v>
      </c>
      <c r="H344" s="8">
        <v>2.0</v>
      </c>
      <c r="I344" s="8" t="str">
        <f t="shared" si="4"/>
        <v>No</v>
      </c>
      <c r="J344" s="8" t="s">
        <v>92</v>
      </c>
      <c r="K344" s="8" t="s">
        <v>2908</v>
      </c>
      <c r="L344" s="35">
        <v>1513.0</v>
      </c>
      <c r="M344" s="35" t="str">
        <f t="shared" si="5"/>
        <v>No</v>
      </c>
      <c r="N344" s="8" t="s">
        <v>2909</v>
      </c>
      <c r="O344" s="37" t="s">
        <v>42</v>
      </c>
    </row>
    <row r="345">
      <c r="A345" s="36" t="s">
        <v>2920</v>
      </c>
      <c r="B345" s="35">
        <v>1850000.0</v>
      </c>
      <c r="C345" s="35" t="str">
        <f t="shared" si="1"/>
        <v>No</v>
      </c>
      <c r="D345" s="8">
        <v>5.0</v>
      </c>
      <c r="E345" s="8" t="str">
        <f t="shared" si="2"/>
        <v>No</v>
      </c>
      <c r="F345" s="37">
        <v>4.0</v>
      </c>
      <c r="G345" s="37" t="str">
        <f t="shared" si="3"/>
        <v>No</v>
      </c>
      <c r="H345" s="8">
        <v>2.0</v>
      </c>
      <c r="I345" s="8" t="str">
        <f t="shared" si="4"/>
        <v>No</v>
      </c>
      <c r="J345" s="8" t="s">
        <v>92</v>
      </c>
      <c r="K345" s="8" t="s">
        <v>2908</v>
      </c>
      <c r="L345" s="35">
        <v>1830.0</v>
      </c>
      <c r="M345" s="35" t="str">
        <f t="shared" si="5"/>
        <v>No</v>
      </c>
      <c r="N345" s="8" t="s">
        <v>2909</v>
      </c>
      <c r="O345" s="37" t="s">
        <v>42</v>
      </c>
    </row>
    <row r="346">
      <c r="A346" s="36" t="s">
        <v>2907</v>
      </c>
      <c r="B346" s="35">
        <v>2400000.0</v>
      </c>
      <c r="C346" s="35" t="str">
        <f t="shared" si="1"/>
        <v>No</v>
      </c>
      <c r="D346" s="8">
        <v>2.0</v>
      </c>
      <c r="E346" s="8" t="str">
        <f t="shared" si="2"/>
        <v>No</v>
      </c>
      <c r="F346" s="37">
        <v>2.0</v>
      </c>
      <c r="G346" s="37" t="str">
        <f t="shared" si="3"/>
        <v>No</v>
      </c>
      <c r="H346" s="8">
        <v>2.0</v>
      </c>
      <c r="I346" s="8" t="str">
        <f t="shared" si="4"/>
        <v>No</v>
      </c>
      <c r="J346" s="8" t="s">
        <v>33</v>
      </c>
      <c r="K346" s="8" t="s">
        <v>2908</v>
      </c>
      <c r="L346" s="35">
        <v>1006.0</v>
      </c>
      <c r="M346" s="35" t="str">
        <f t="shared" si="5"/>
        <v>No</v>
      </c>
      <c r="N346" s="8" t="s">
        <v>2909</v>
      </c>
      <c r="O346" s="37" t="s">
        <v>42</v>
      </c>
    </row>
    <row r="347">
      <c r="A347" s="36" t="s">
        <v>2939</v>
      </c>
      <c r="B347" s="35">
        <v>1613300.0</v>
      </c>
      <c r="C347" s="35" t="str">
        <f t="shared" si="1"/>
        <v>No</v>
      </c>
      <c r="D347" s="8">
        <v>4.0</v>
      </c>
      <c r="E347" s="8" t="str">
        <f t="shared" si="2"/>
        <v>No</v>
      </c>
      <c r="F347" s="37">
        <v>5.0</v>
      </c>
      <c r="G347" s="37" t="str">
        <f t="shared" si="3"/>
        <v>No</v>
      </c>
      <c r="H347" s="8">
        <v>2.0</v>
      </c>
      <c r="I347" s="8" t="str">
        <f t="shared" si="4"/>
        <v>No</v>
      </c>
      <c r="J347" s="8" t="s">
        <v>92</v>
      </c>
      <c r="K347" s="8" t="s">
        <v>2908</v>
      </c>
      <c r="L347" s="35">
        <v>2336.0</v>
      </c>
      <c r="M347" s="35" t="str">
        <f t="shared" si="5"/>
        <v>No</v>
      </c>
      <c r="N347" s="8" t="s">
        <v>2909</v>
      </c>
      <c r="O347" s="37" t="s">
        <v>42</v>
      </c>
    </row>
    <row r="348">
      <c r="A348" s="36" t="s">
        <v>2907</v>
      </c>
      <c r="B348" s="35">
        <v>2440000.0</v>
      </c>
      <c r="C348" s="35" t="str">
        <f t="shared" si="1"/>
        <v>No</v>
      </c>
      <c r="D348" s="8">
        <v>1.0</v>
      </c>
      <c r="E348" s="8" t="str">
        <f t="shared" si="2"/>
        <v>No</v>
      </c>
      <c r="F348" s="37">
        <v>2.0</v>
      </c>
      <c r="G348" s="37" t="str">
        <f t="shared" si="3"/>
        <v>No</v>
      </c>
      <c r="H348" s="8">
        <v>2.0</v>
      </c>
      <c r="I348" s="8" t="str">
        <f t="shared" si="4"/>
        <v>No</v>
      </c>
      <c r="J348" s="8" t="s">
        <v>33</v>
      </c>
      <c r="K348" s="8" t="s">
        <v>2908</v>
      </c>
      <c r="L348" s="35">
        <v>1023.0</v>
      </c>
      <c r="M348" s="35" t="str">
        <f t="shared" si="5"/>
        <v>No</v>
      </c>
      <c r="N348" s="8" t="s">
        <v>2909</v>
      </c>
      <c r="O348" s="37" t="s">
        <v>36</v>
      </c>
    </row>
    <row r="349">
      <c r="A349" s="36" t="s">
        <v>2910</v>
      </c>
      <c r="B349" s="35">
        <v>5000000.0</v>
      </c>
      <c r="C349" s="35" t="str">
        <f t="shared" si="1"/>
        <v>No</v>
      </c>
      <c r="D349" s="8">
        <v>4.0</v>
      </c>
      <c r="E349" s="8" t="str">
        <f t="shared" si="2"/>
        <v>No</v>
      </c>
      <c r="F349" s="37">
        <v>3.0</v>
      </c>
      <c r="G349" s="37" t="str">
        <f t="shared" si="3"/>
        <v>No</v>
      </c>
      <c r="H349" s="8">
        <v>2.0</v>
      </c>
      <c r="I349" s="8" t="str">
        <f t="shared" si="4"/>
        <v>No</v>
      </c>
      <c r="J349" s="8" t="s">
        <v>39</v>
      </c>
      <c r="K349" s="8" t="s">
        <v>40</v>
      </c>
      <c r="L349" s="35">
        <v>7700.0</v>
      </c>
      <c r="M349" s="35" t="str">
        <f t="shared" si="5"/>
        <v>Yes</v>
      </c>
      <c r="N349" s="8" t="s">
        <v>2909</v>
      </c>
      <c r="O349" s="37" t="s">
        <v>42</v>
      </c>
    </row>
    <row r="350">
      <c r="A350" s="36" t="s">
        <v>2941</v>
      </c>
      <c r="B350" s="35">
        <v>7300000.0</v>
      </c>
      <c r="C350" s="35" t="str">
        <f t="shared" si="1"/>
        <v>Yes</v>
      </c>
      <c r="D350" s="8">
        <v>6.0</v>
      </c>
      <c r="E350" s="8" t="str">
        <f t="shared" si="2"/>
        <v>No</v>
      </c>
      <c r="F350" s="37">
        <v>6.0</v>
      </c>
      <c r="G350" s="37" t="str">
        <f t="shared" si="3"/>
        <v>No</v>
      </c>
      <c r="H350" s="8">
        <v>3.0</v>
      </c>
      <c r="I350" s="8" t="str">
        <f t="shared" si="4"/>
        <v>Yes</v>
      </c>
      <c r="J350" s="8" t="s">
        <v>39</v>
      </c>
      <c r="K350" s="8" t="s">
        <v>40</v>
      </c>
      <c r="L350" s="35">
        <v>7300.0</v>
      </c>
      <c r="M350" s="35" t="str">
        <f t="shared" si="5"/>
        <v>Yes</v>
      </c>
      <c r="N350" s="8" t="s">
        <v>2909</v>
      </c>
      <c r="O350" s="37" t="s">
        <v>42</v>
      </c>
    </row>
    <row r="351">
      <c r="A351" s="36" t="s">
        <v>2916</v>
      </c>
      <c r="B351" s="35">
        <v>530000.0</v>
      </c>
      <c r="C351" s="35" t="str">
        <f t="shared" si="1"/>
        <v>No</v>
      </c>
      <c r="D351" s="8">
        <v>3.0</v>
      </c>
      <c r="E351" s="8" t="str">
        <f t="shared" si="2"/>
        <v>No</v>
      </c>
      <c r="F351" s="37">
        <v>3.0</v>
      </c>
      <c r="G351" s="37" t="str">
        <f t="shared" si="3"/>
        <v>No</v>
      </c>
      <c r="H351" s="8">
        <v>2.0</v>
      </c>
      <c r="I351" s="8" t="str">
        <f t="shared" si="4"/>
        <v>No</v>
      </c>
      <c r="J351" s="8" t="s">
        <v>92</v>
      </c>
      <c r="K351" s="8"/>
      <c r="L351" s="35">
        <v>1650.0</v>
      </c>
      <c r="M351" s="35" t="str">
        <f t="shared" si="5"/>
        <v>No</v>
      </c>
      <c r="N351" s="8" t="s">
        <v>2909</v>
      </c>
      <c r="O351" s="37" t="s">
        <v>42</v>
      </c>
    </row>
    <row r="352">
      <c r="A352" s="36" t="s">
        <v>2907</v>
      </c>
      <c r="B352" s="35">
        <v>3200000.0</v>
      </c>
      <c r="C352" s="35" t="str">
        <f t="shared" si="1"/>
        <v>No</v>
      </c>
      <c r="D352" s="8">
        <v>2.0</v>
      </c>
      <c r="E352" s="8" t="str">
        <f t="shared" si="2"/>
        <v>No</v>
      </c>
      <c r="F352" s="37">
        <v>2.0</v>
      </c>
      <c r="G352" s="37" t="str">
        <f t="shared" si="3"/>
        <v>No</v>
      </c>
      <c r="H352" s="8">
        <v>3.0</v>
      </c>
      <c r="I352" s="8" t="str">
        <f t="shared" si="4"/>
        <v>Yes</v>
      </c>
      <c r="J352" s="8" t="s">
        <v>33</v>
      </c>
      <c r="K352" s="8" t="s">
        <v>2908</v>
      </c>
      <c r="L352" s="35">
        <v>1572.0</v>
      </c>
      <c r="M352" s="35" t="str">
        <f t="shared" si="5"/>
        <v>No</v>
      </c>
      <c r="N352" s="8" t="s">
        <v>2909</v>
      </c>
      <c r="O352" t="s">
        <v>256</v>
      </c>
    </row>
    <row r="353">
      <c r="A353" s="36" t="s">
        <v>2920</v>
      </c>
      <c r="B353" s="35">
        <v>1850000.0</v>
      </c>
      <c r="C353" s="35" t="str">
        <f t="shared" si="1"/>
        <v>No</v>
      </c>
      <c r="D353" s="8">
        <v>5.0</v>
      </c>
      <c r="E353" s="8" t="str">
        <f t="shared" si="2"/>
        <v>No</v>
      </c>
      <c r="F353" s="37">
        <v>4.0</v>
      </c>
      <c r="G353" s="37" t="str">
        <f t="shared" si="3"/>
        <v>No</v>
      </c>
      <c r="H353" s="8">
        <v>3.0</v>
      </c>
      <c r="I353" s="8" t="str">
        <f t="shared" si="4"/>
        <v>Yes</v>
      </c>
      <c r="J353" s="8" t="s">
        <v>92</v>
      </c>
      <c r="K353" s="8" t="s">
        <v>2908</v>
      </c>
      <c r="L353" s="35">
        <v>1830.0</v>
      </c>
      <c r="M353" s="35" t="str">
        <f t="shared" si="5"/>
        <v>No</v>
      </c>
      <c r="N353" s="8" t="s">
        <v>2909</v>
      </c>
      <c r="O353" s="37" t="s">
        <v>42</v>
      </c>
    </row>
    <row r="354">
      <c r="A354" s="36" t="s">
        <v>2928</v>
      </c>
      <c r="B354" s="35">
        <v>783990.0</v>
      </c>
      <c r="C354" s="35" t="str">
        <f t="shared" si="1"/>
        <v>No</v>
      </c>
      <c r="D354" s="8">
        <v>1.0</v>
      </c>
      <c r="E354" s="8" t="str">
        <f t="shared" si="2"/>
        <v>No</v>
      </c>
      <c r="F354" s="37">
        <v>1.0</v>
      </c>
      <c r="G354" s="37" t="str">
        <f t="shared" si="3"/>
        <v>No</v>
      </c>
      <c r="H354" s="8">
        <v>2.0</v>
      </c>
      <c r="I354" s="8" t="str">
        <f t="shared" si="4"/>
        <v>No</v>
      </c>
      <c r="J354" s="8" t="s">
        <v>33</v>
      </c>
      <c r="K354" s="8" t="s">
        <v>2908</v>
      </c>
      <c r="L354" s="35">
        <v>650.0</v>
      </c>
      <c r="M354" s="35" t="str">
        <f t="shared" si="5"/>
        <v>No</v>
      </c>
      <c r="N354" s="8" t="s">
        <v>2909</v>
      </c>
      <c r="O354" s="37" t="s">
        <v>42</v>
      </c>
    </row>
    <row r="355">
      <c r="A355" s="36" t="s">
        <v>2947</v>
      </c>
      <c r="B355" s="35">
        <v>495000.0</v>
      </c>
      <c r="C355" s="35" t="str">
        <f t="shared" si="1"/>
        <v>No</v>
      </c>
      <c r="D355" s="8">
        <v>1.0</v>
      </c>
      <c r="E355" s="8" t="str">
        <f t="shared" si="2"/>
        <v>No</v>
      </c>
      <c r="F355" s="37">
        <v>1.0</v>
      </c>
      <c r="G355" s="37" t="str">
        <f t="shared" si="3"/>
        <v>No</v>
      </c>
      <c r="H355" s="8">
        <v>2.0</v>
      </c>
      <c r="I355" s="8" t="str">
        <f t="shared" si="4"/>
        <v>No</v>
      </c>
      <c r="J355" s="8" t="s">
        <v>33</v>
      </c>
      <c r="K355" s="8" t="s">
        <v>2908</v>
      </c>
      <c r="L355" s="35">
        <v>560.0</v>
      </c>
      <c r="M355" s="35" t="str">
        <f t="shared" si="5"/>
        <v>No</v>
      </c>
      <c r="N355" s="8" t="s">
        <v>2909</v>
      </c>
      <c r="O355" s="37" t="s">
        <v>36</v>
      </c>
    </row>
    <row r="356">
      <c r="A356" s="36" t="s">
        <v>2948</v>
      </c>
      <c r="B356" s="35">
        <v>569200.0</v>
      </c>
      <c r="C356" s="35" t="str">
        <f t="shared" si="1"/>
        <v>No</v>
      </c>
      <c r="D356" s="8">
        <v>2.0</v>
      </c>
      <c r="E356" s="8" t="str">
        <f t="shared" si="2"/>
        <v>No</v>
      </c>
      <c r="F356" s="37">
        <v>2.0</v>
      </c>
      <c r="G356" s="37" t="str">
        <f t="shared" si="3"/>
        <v>No</v>
      </c>
      <c r="H356" s="8">
        <v>1.0</v>
      </c>
      <c r="I356" s="8" t="str">
        <f t="shared" si="4"/>
        <v>Yes</v>
      </c>
      <c r="J356" s="8" t="s">
        <v>33</v>
      </c>
      <c r="K356" s="8" t="s">
        <v>2908</v>
      </c>
      <c r="L356" s="35">
        <v>888.0</v>
      </c>
      <c r="M356" s="35" t="str">
        <f t="shared" si="5"/>
        <v>No</v>
      </c>
      <c r="N356" s="8" t="s">
        <v>2909</v>
      </c>
      <c r="O356" s="37" t="s">
        <v>112</v>
      </c>
    </row>
    <row r="357">
      <c r="A357" s="36" t="s">
        <v>2917</v>
      </c>
      <c r="B357" s="35">
        <v>1150000.0</v>
      </c>
      <c r="C357" s="35" t="str">
        <f t="shared" si="1"/>
        <v>No</v>
      </c>
      <c r="D357" s="8">
        <v>3.0</v>
      </c>
      <c r="E357" s="8" t="str">
        <f t="shared" si="2"/>
        <v>No</v>
      </c>
      <c r="F357" s="37">
        <v>2.0</v>
      </c>
      <c r="G357" s="37" t="str">
        <f t="shared" si="3"/>
        <v>No</v>
      </c>
      <c r="H357" s="8">
        <v>2.0</v>
      </c>
      <c r="I357" s="8" t="str">
        <f t="shared" si="4"/>
        <v>No</v>
      </c>
      <c r="J357" s="8" t="s">
        <v>92</v>
      </c>
      <c r="K357" s="8" t="s">
        <v>2908</v>
      </c>
      <c r="L357" s="35">
        <v>1560.0</v>
      </c>
      <c r="M357" s="35" t="str">
        <f t="shared" si="5"/>
        <v>No</v>
      </c>
      <c r="N357" s="8" t="s">
        <v>2909</v>
      </c>
      <c r="O357" s="37" t="s">
        <v>42</v>
      </c>
    </row>
    <row r="358">
      <c r="A358" s="36" t="s">
        <v>2916</v>
      </c>
      <c r="B358" s="35">
        <v>425000.0</v>
      </c>
      <c r="C358" s="35" t="str">
        <f t="shared" si="1"/>
        <v>No</v>
      </c>
      <c r="D358" s="8">
        <v>4.0</v>
      </c>
      <c r="E358" s="8" t="str">
        <f t="shared" si="2"/>
        <v>No</v>
      </c>
      <c r="F358" s="37">
        <v>2.0</v>
      </c>
      <c r="G358" s="37" t="str">
        <f t="shared" si="3"/>
        <v>No</v>
      </c>
      <c r="H358" s="8">
        <v>1.0</v>
      </c>
      <c r="I358" s="8" t="str">
        <f t="shared" si="4"/>
        <v>Yes</v>
      </c>
      <c r="J358" s="8" t="s">
        <v>92</v>
      </c>
      <c r="K358" s="8" t="s">
        <v>40</v>
      </c>
      <c r="L358" s="35">
        <v>1087.0</v>
      </c>
      <c r="M358" s="35" t="str">
        <f t="shared" si="5"/>
        <v>No</v>
      </c>
      <c r="N358" s="8" t="s">
        <v>2909</v>
      </c>
      <c r="O358" s="37" t="s">
        <v>42</v>
      </c>
    </row>
    <row r="359">
      <c r="A359" s="36" t="s">
        <v>2936</v>
      </c>
      <c r="B359" s="35">
        <v>1.0E7</v>
      </c>
      <c r="C359" s="35" t="str">
        <f t="shared" si="1"/>
        <v>Yes</v>
      </c>
      <c r="D359" s="8">
        <v>6.0</v>
      </c>
      <c r="E359" s="8" t="str">
        <f t="shared" si="2"/>
        <v>No</v>
      </c>
      <c r="F359" s="37">
        <v>7.0</v>
      </c>
      <c r="G359" s="37" t="str">
        <f t="shared" si="3"/>
        <v>No</v>
      </c>
      <c r="H359" s="8">
        <v>2.0</v>
      </c>
      <c r="I359" s="8" t="str">
        <f t="shared" si="4"/>
        <v>No</v>
      </c>
      <c r="J359" s="8" t="s">
        <v>92</v>
      </c>
      <c r="K359" s="8" t="s">
        <v>2908</v>
      </c>
      <c r="L359" s="35">
        <v>6913.0</v>
      </c>
      <c r="M359" s="35" t="str">
        <f t="shared" si="5"/>
        <v>Yes</v>
      </c>
      <c r="N359" s="8" t="s">
        <v>2909</v>
      </c>
      <c r="O359" s="37" t="s">
        <v>42</v>
      </c>
    </row>
    <row r="360">
      <c r="A360" s="36" t="s">
        <v>2920</v>
      </c>
      <c r="B360" s="35">
        <v>1800000.0</v>
      </c>
      <c r="C360" s="35" t="str">
        <f t="shared" si="1"/>
        <v>No</v>
      </c>
      <c r="D360" s="8">
        <v>4.0</v>
      </c>
      <c r="E360" s="8" t="str">
        <f t="shared" si="2"/>
        <v>No</v>
      </c>
      <c r="F360" s="37">
        <v>4.0</v>
      </c>
      <c r="G360" s="37" t="str">
        <f t="shared" si="3"/>
        <v>No</v>
      </c>
      <c r="H360" s="8">
        <v>3.0</v>
      </c>
      <c r="I360" s="8" t="str">
        <f t="shared" si="4"/>
        <v>Yes</v>
      </c>
      <c r="J360" s="8" t="s">
        <v>92</v>
      </c>
      <c r="K360" s="8" t="s">
        <v>2908</v>
      </c>
      <c r="L360" s="35">
        <v>2243.0</v>
      </c>
      <c r="M360" s="35" t="str">
        <f t="shared" si="5"/>
        <v>No</v>
      </c>
      <c r="N360" s="8" t="s">
        <v>2909</v>
      </c>
      <c r="O360" s="37" t="s">
        <v>42</v>
      </c>
    </row>
    <row r="361">
      <c r="A361" s="36" t="s">
        <v>2936</v>
      </c>
      <c r="B361" s="35">
        <v>6670000.0</v>
      </c>
      <c r="C361" s="35" t="str">
        <f t="shared" si="1"/>
        <v>Yes</v>
      </c>
      <c r="D361" s="8">
        <v>5.0</v>
      </c>
      <c r="E361" s="8" t="str">
        <f t="shared" si="2"/>
        <v>No</v>
      </c>
      <c r="F361" s="37">
        <v>6.0</v>
      </c>
      <c r="G361" s="37" t="str">
        <f t="shared" si="3"/>
        <v>No</v>
      </c>
      <c r="H361" s="8">
        <v>4.0</v>
      </c>
      <c r="I361" s="8" t="str">
        <f t="shared" si="4"/>
        <v>Yes</v>
      </c>
      <c r="J361" s="8" t="s">
        <v>92</v>
      </c>
      <c r="K361" s="8" t="s">
        <v>2908</v>
      </c>
      <c r="L361" s="35">
        <v>4771.0</v>
      </c>
      <c r="M361" s="35" t="str">
        <f t="shared" si="5"/>
        <v>No</v>
      </c>
      <c r="N361" s="8" t="s">
        <v>2909</v>
      </c>
      <c r="O361" s="37" t="s">
        <v>42</v>
      </c>
    </row>
    <row r="362">
      <c r="A362" s="36" t="s">
        <v>2949</v>
      </c>
      <c r="B362" s="35">
        <v>580000.0</v>
      </c>
      <c r="C362" s="35" t="str">
        <f t="shared" si="1"/>
        <v>No</v>
      </c>
      <c r="D362" s="8">
        <v>3.0</v>
      </c>
      <c r="E362" s="8" t="str">
        <f t="shared" si="2"/>
        <v>No</v>
      </c>
      <c r="F362" s="37">
        <v>2.0</v>
      </c>
      <c r="G362" s="37" t="str">
        <f t="shared" si="3"/>
        <v>No</v>
      </c>
      <c r="H362" s="8">
        <v>2.0</v>
      </c>
      <c r="I362" s="8" t="str">
        <f t="shared" si="4"/>
        <v>No</v>
      </c>
      <c r="J362" s="8" t="s">
        <v>92</v>
      </c>
      <c r="K362" s="8" t="s">
        <v>2908</v>
      </c>
      <c r="L362" s="35">
        <v>1590.0</v>
      </c>
      <c r="M362" s="35" t="str">
        <f t="shared" si="5"/>
        <v>No</v>
      </c>
      <c r="N362" s="8" t="s">
        <v>2909</v>
      </c>
      <c r="O362" s="37" t="s">
        <v>42</v>
      </c>
    </row>
    <row r="363">
      <c r="A363" s="36" t="s">
        <v>2920</v>
      </c>
      <c r="B363" s="35">
        <v>618000.0</v>
      </c>
      <c r="C363" s="35" t="str">
        <f t="shared" si="1"/>
        <v>No</v>
      </c>
      <c r="D363" s="8">
        <v>1.0</v>
      </c>
      <c r="E363" s="8" t="str">
        <f t="shared" si="2"/>
        <v>No</v>
      </c>
      <c r="F363" s="37">
        <v>1.0</v>
      </c>
      <c r="G363" s="37" t="str">
        <f t="shared" si="3"/>
        <v>No</v>
      </c>
      <c r="H363" s="8">
        <v>2.0</v>
      </c>
      <c r="I363" s="8" t="str">
        <f t="shared" si="4"/>
        <v>No</v>
      </c>
      <c r="J363" s="8" t="s">
        <v>33</v>
      </c>
      <c r="K363" s="8" t="s">
        <v>40</v>
      </c>
      <c r="L363" s="35">
        <v>650.0</v>
      </c>
      <c r="M363" s="35" t="str">
        <f t="shared" si="5"/>
        <v>No</v>
      </c>
      <c r="N363" s="8" t="s">
        <v>2909</v>
      </c>
      <c r="O363" s="37" t="s">
        <v>36</v>
      </c>
    </row>
    <row r="364">
      <c r="A364" s="36" t="s">
        <v>2920</v>
      </c>
      <c r="B364" s="35">
        <v>1518000.0</v>
      </c>
      <c r="C364" s="35" t="str">
        <f t="shared" si="1"/>
        <v>No</v>
      </c>
      <c r="D364" s="8">
        <v>4.0</v>
      </c>
      <c r="E364" s="8" t="str">
        <f t="shared" si="2"/>
        <v>No</v>
      </c>
      <c r="F364" s="37">
        <v>3.0</v>
      </c>
      <c r="G364" s="37" t="str">
        <f t="shared" si="3"/>
        <v>No</v>
      </c>
      <c r="H364" s="8">
        <v>2.0</v>
      </c>
      <c r="I364" s="8" t="str">
        <f t="shared" si="4"/>
        <v>No</v>
      </c>
      <c r="J364" s="8" t="s">
        <v>92</v>
      </c>
      <c r="K364" s="8" t="s">
        <v>2908</v>
      </c>
      <c r="L364" s="35">
        <v>2648.0</v>
      </c>
      <c r="M364" s="35" t="str">
        <f t="shared" si="5"/>
        <v>No</v>
      </c>
      <c r="N364" s="8" t="s">
        <v>2909</v>
      </c>
      <c r="O364" s="37" t="s">
        <v>42</v>
      </c>
    </row>
    <row r="365">
      <c r="A365" s="36" t="s">
        <v>2920</v>
      </c>
      <c r="B365" s="35">
        <v>2220000.0</v>
      </c>
      <c r="C365" s="35" t="str">
        <f t="shared" si="1"/>
        <v>No</v>
      </c>
      <c r="D365" s="8">
        <v>5.0</v>
      </c>
      <c r="E365" s="8" t="str">
        <f t="shared" si="2"/>
        <v>No</v>
      </c>
      <c r="F365" s="37">
        <v>4.0</v>
      </c>
      <c r="G365" s="37" t="str">
        <f t="shared" si="3"/>
        <v>No</v>
      </c>
      <c r="H365" s="8">
        <v>2.0</v>
      </c>
      <c r="I365" s="8" t="str">
        <f t="shared" si="4"/>
        <v>No</v>
      </c>
      <c r="J365" s="8" t="s">
        <v>92</v>
      </c>
      <c r="K365" s="8" t="s">
        <v>2908</v>
      </c>
      <c r="L365" s="35">
        <v>2973.0</v>
      </c>
      <c r="M365" s="35" t="str">
        <f t="shared" si="5"/>
        <v>No</v>
      </c>
      <c r="N365" s="8" t="s">
        <v>2909</v>
      </c>
      <c r="O365" s="37" t="s">
        <v>42</v>
      </c>
    </row>
    <row r="366">
      <c r="A366" s="36" t="s">
        <v>2907</v>
      </c>
      <c r="B366" s="35">
        <v>3600000.0</v>
      </c>
      <c r="C366" s="35" t="str">
        <f t="shared" si="1"/>
        <v>No</v>
      </c>
      <c r="D366" s="8">
        <v>4.0</v>
      </c>
      <c r="E366" s="8" t="str">
        <f t="shared" si="2"/>
        <v>No</v>
      </c>
      <c r="F366" s="37">
        <v>4.0</v>
      </c>
      <c r="G366" s="37" t="str">
        <f t="shared" si="3"/>
        <v>No</v>
      </c>
      <c r="H366" s="8">
        <v>2.0</v>
      </c>
      <c r="I366" s="8" t="str">
        <f t="shared" si="4"/>
        <v>No</v>
      </c>
      <c r="J366" s="8" t="s">
        <v>33</v>
      </c>
      <c r="K366" s="8" t="s">
        <v>2908</v>
      </c>
      <c r="L366" s="35">
        <v>3897.0</v>
      </c>
      <c r="M366" s="35" t="str">
        <f t="shared" si="5"/>
        <v>No</v>
      </c>
      <c r="N366" s="8" t="s">
        <v>2909</v>
      </c>
      <c r="O366" s="37" t="s">
        <v>36</v>
      </c>
    </row>
    <row r="367">
      <c r="A367" s="36" t="s">
        <v>2917</v>
      </c>
      <c r="B367" s="35">
        <v>1150000.0</v>
      </c>
      <c r="C367" s="35" t="str">
        <f t="shared" si="1"/>
        <v>No</v>
      </c>
      <c r="D367" s="8">
        <v>3.0</v>
      </c>
      <c r="E367" s="8" t="str">
        <f t="shared" si="2"/>
        <v>No</v>
      </c>
      <c r="F367" s="37">
        <v>2.0</v>
      </c>
      <c r="G367" s="37" t="str">
        <f t="shared" si="3"/>
        <v>No</v>
      </c>
      <c r="H367" s="8">
        <v>2.0</v>
      </c>
      <c r="I367" s="8" t="str">
        <f t="shared" si="4"/>
        <v>No</v>
      </c>
      <c r="J367" s="8" t="s">
        <v>1158</v>
      </c>
      <c r="K367" s="8" t="s">
        <v>40</v>
      </c>
      <c r="L367" s="35">
        <v>1760.0</v>
      </c>
      <c r="M367" s="35" t="str">
        <f t="shared" si="5"/>
        <v>No</v>
      </c>
      <c r="N367" s="8" t="s">
        <v>2909</v>
      </c>
      <c r="O367" s="37" t="s">
        <v>42</v>
      </c>
    </row>
    <row r="368">
      <c r="A368" s="36" t="s">
        <v>2921</v>
      </c>
      <c r="B368" s="35">
        <v>2800000.0</v>
      </c>
      <c r="C368" s="35" t="str">
        <f t="shared" si="1"/>
        <v>No</v>
      </c>
      <c r="D368" s="8">
        <v>5.0</v>
      </c>
      <c r="E368" s="8" t="str">
        <f t="shared" si="2"/>
        <v>No</v>
      </c>
      <c r="F368" s="37">
        <v>4.0</v>
      </c>
      <c r="G368" s="37" t="str">
        <f t="shared" si="3"/>
        <v>No</v>
      </c>
      <c r="H368" s="8">
        <v>4.0</v>
      </c>
      <c r="I368" s="8" t="str">
        <f t="shared" si="4"/>
        <v>Yes</v>
      </c>
      <c r="J368" s="8" t="s">
        <v>177</v>
      </c>
      <c r="K368" s="8" t="s">
        <v>40</v>
      </c>
      <c r="L368" s="35">
        <v>2850.0</v>
      </c>
      <c r="M368" s="35" t="str">
        <f t="shared" si="5"/>
        <v>No</v>
      </c>
      <c r="N368" s="8" t="s">
        <v>2909</v>
      </c>
      <c r="O368" s="37" t="s">
        <v>42</v>
      </c>
    </row>
    <row r="369">
      <c r="A369" s="36" t="s">
        <v>2917</v>
      </c>
      <c r="B369" s="35">
        <v>3100000.0</v>
      </c>
      <c r="C369" s="35" t="str">
        <f t="shared" si="1"/>
        <v>No</v>
      </c>
      <c r="D369" s="8">
        <v>5.0</v>
      </c>
      <c r="E369" s="8" t="str">
        <f t="shared" si="2"/>
        <v>No</v>
      </c>
      <c r="F369" s="37">
        <v>4.0</v>
      </c>
      <c r="G369" s="37" t="str">
        <f t="shared" si="3"/>
        <v>No</v>
      </c>
      <c r="H369" s="8">
        <v>6.0</v>
      </c>
      <c r="I369" s="8" t="str">
        <f t="shared" si="4"/>
        <v>Yes</v>
      </c>
      <c r="J369" s="8" t="s">
        <v>56</v>
      </c>
      <c r="K369" s="8" t="s">
        <v>40</v>
      </c>
      <c r="L369" s="35">
        <v>3600.0</v>
      </c>
      <c r="M369" s="35" t="str">
        <f t="shared" si="5"/>
        <v>No</v>
      </c>
      <c r="N369" s="8" t="s">
        <v>2909</v>
      </c>
      <c r="O369" s="37" t="s">
        <v>42</v>
      </c>
    </row>
    <row r="370">
      <c r="A370" s="36" t="s">
        <v>2917</v>
      </c>
      <c r="B370" s="35">
        <v>1380000.0</v>
      </c>
      <c r="C370" s="35" t="str">
        <f t="shared" si="1"/>
        <v>No</v>
      </c>
      <c r="D370" s="8">
        <v>4.0</v>
      </c>
      <c r="E370" s="8" t="str">
        <f t="shared" si="2"/>
        <v>No</v>
      </c>
      <c r="F370" s="37">
        <v>3.0</v>
      </c>
      <c r="G370" s="37" t="str">
        <f t="shared" si="3"/>
        <v>No</v>
      </c>
      <c r="H370" s="8">
        <v>2.0</v>
      </c>
      <c r="I370" s="8" t="str">
        <f t="shared" si="4"/>
        <v>No</v>
      </c>
      <c r="J370" s="8" t="s">
        <v>177</v>
      </c>
      <c r="K370" s="8" t="s">
        <v>40</v>
      </c>
      <c r="L370" s="35">
        <v>1725.0</v>
      </c>
      <c r="M370" s="35" t="str">
        <f t="shared" si="5"/>
        <v>No</v>
      </c>
      <c r="N370" s="8" t="s">
        <v>2909</v>
      </c>
      <c r="O370" s="37" t="s">
        <v>42</v>
      </c>
    </row>
    <row r="371">
      <c r="A371" s="36" t="s">
        <v>2917</v>
      </c>
      <c r="B371" s="35">
        <v>1450000.0</v>
      </c>
      <c r="C371" s="35" t="str">
        <f t="shared" si="1"/>
        <v>No</v>
      </c>
      <c r="D371" s="8">
        <v>3.0</v>
      </c>
      <c r="E371" s="8" t="str">
        <f t="shared" si="2"/>
        <v>No</v>
      </c>
      <c r="F371" s="37">
        <v>2.0</v>
      </c>
      <c r="G371" s="37" t="str">
        <f t="shared" si="3"/>
        <v>No</v>
      </c>
      <c r="H371" s="8">
        <v>4.0</v>
      </c>
      <c r="I371" s="8" t="str">
        <f t="shared" si="4"/>
        <v>Yes</v>
      </c>
      <c r="J371" s="8" t="s">
        <v>1158</v>
      </c>
      <c r="K371" s="8" t="s">
        <v>40</v>
      </c>
      <c r="L371" s="35">
        <v>1920.0</v>
      </c>
      <c r="M371" s="35" t="str">
        <f t="shared" si="5"/>
        <v>No</v>
      </c>
      <c r="N371" s="8" t="s">
        <v>2909</v>
      </c>
      <c r="O371" s="37" t="s">
        <v>36</v>
      </c>
    </row>
    <row r="372">
      <c r="A372" s="36" t="s">
        <v>2936</v>
      </c>
      <c r="B372" s="35">
        <v>4900000.0</v>
      </c>
      <c r="C372" s="35" t="str">
        <f t="shared" si="1"/>
        <v>No</v>
      </c>
      <c r="D372" s="8">
        <v>7.0</v>
      </c>
      <c r="E372" s="8" t="str">
        <f t="shared" si="2"/>
        <v>No</v>
      </c>
      <c r="F372" s="37">
        <v>4.0</v>
      </c>
      <c r="G372" s="37" t="str">
        <f t="shared" si="3"/>
        <v>No</v>
      </c>
      <c r="H372" s="8">
        <v>6.0</v>
      </c>
      <c r="I372" s="8" t="str">
        <f t="shared" si="4"/>
        <v>Yes</v>
      </c>
      <c r="J372" s="8" t="s">
        <v>39</v>
      </c>
      <c r="K372" s="8" t="s">
        <v>40</v>
      </c>
      <c r="L372" s="35">
        <v>11676.0</v>
      </c>
      <c r="M372" s="35" t="str">
        <f t="shared" si="5"/>
        <v>Yes</v>
      </c>
      <c r="N372" s="8" t="s">
        <v>2909</v>
      </c>
      <c r="O372" s="37" t="s">
        <v>42</v>
      </c>
    </row>
    <row r="373">
      <c r="A373" s="36" t="s">
        <v>2917</v>
      </c>
      <c r="B373" s="35">
        <v>1680000.0</v>
      </c>
      <c r="C373" s="35" t="str">
        <f t="shared" si="1"/>
        <v>No</v>
      </c>
      <c r="D373" s="8">
        <v>4.0</v>
      </c>
      <c r="E373" s="8" t="str">
        <f t="shared" si="2"/>
        <v>No</v>
      </c>
      <c r="F373" s="37">
        <v>3.0</v>
      </c>
      <c r="G373" s="37" t="str">
        <f t="shared" si="3"/>
        <v>No</v>
      </c>
      <c r="H373" s="8">
        <v>3.0</v>
      </c>
      <c r="I373" s="8" t="str">
        <f t="shared" si="4"/>
        <v>Yes</v>
      </c>
      <c r="J373" s="8" t="s">
        <v>177</v>
      </c>
      <c r="K373" s="8" t="s">
        <v>40</v>
      </c>
      <c r="L373" s="35">
        <v>1800.0</v>
      </c>
      <c r="M373" s="35" t="str">
        <f t="shared" si="5"/>
        <v>No</v>
      </c>
      <c r="N373" s="8" t="s">
        <v>2909</v>
      </c>
      <c r="O373" s="37" t="s">
        <v>42</v>
      </c>
    </row>
    <row r="374">
      <c r="A374" s="36" t="s">
        <v>2910</v>
      </c>
      <c r="B374" s="35">
        <v>1550000.0</v>
      </c>
      <c r="C374" s="35" t="str">
        <f t="shared" si="1"/>
        <v>No</v>
      </c>
      <c r="D374" s="8">
        <v>4.0</v>
      </c>
      <c r="E374" s="8" t="str">
        <f t="shared" si="2"/>
        <v>No</v>
      </c>
      <c r="F374" s="37">
        <v>3.0</v>
      </c>
      <c r="G374" s="37" t="str">
        <f t="shared" si="3"/>
        <v>No</v>
      </c>
      <c r="H374" s="8">
        <v>3.0</v>
      </c>
      <c r="I374" s="8" t="str">
        <f t="shared" si="4"/>
        <v>Yes</v>
      </c>
      <c r="J374" s="8" t="s">
        <v>177</v>
      </c>
      <c r="K374" s="8" t="s">
        <v>40</v>
      </c>
      <c r="L374" s="35">
        <v>1920.0</v>
      </c>
      <c r="M374" s="35" t="str">
        <f t="shared" si="5"/>
        <v>No</v>
      </c>
      <c r="N374" s="8" t="s">
        <v>2909</v>
      </c>
      <c r="O374" s="37" t="s">
        <v>112</v>
      </c>
    </row>
    <row r="375">
      <c r="A375" s="36" t="s">
        <v>2920</v>
      </c>
      <c r="B375" s="35">
        <v>1950000.0</v>
      </c>
      <c r="C375" s="35" t="str">
        <f t="shared" si="1"/>
        <v>No</v>
      </c>
      <c r="D375" s="8">
        <v>4.0</v>
      </c>
      <c r="E375" s="8" t="str">
        <f t="shared" si="2"/>
        <v>No</v>
      </c>
      <c r="F375" s="37">
        <v>4.0</v>
      </c>
      <c r="G375" s="37" t="str">
        <f t="shared" si="3"/>
        <v>No</v>
      </c>
      <c r="H375" s="8">
        <v>1.0</v>
      </c>
      <c r="I375" s="8" t="str">
        <f t="shared" si="4"/>
        <v>Yes</v>
      </c>
      <c r="J375" s="8" t="s">
        <v>92</v>
      </c>
      <c r="K375" s="8" t="s">
        <v>2908</v>
      </c>
      <c r="L375" s="35">
        <v>2535.0</v>
      </c>
      <c r="M375" s="35" t="str">
        <f t="shared" si="5"/>
        <v>No</v>
      </c>
      <c r="N375" s="8" t="s">
        <v>2909</v>
      </c>
      <c r="O375" s="37" t="s">
        <v>36</v>
      </c>
    </row>
    <row r="376">
      <c r="A376" s="36" t="s">
        <v>2921</v>
      </c>
      <c r="B376" s="35">
        <v>3200000.0</v>
      </c>
      <c r="C376" s="35" t="str">
        <f t="shared" si="1"/>
        <v>No</v>
      </c>
      <c r="D376" s="8">
        <v>5.0</v>
      </c>
      <c r="E376" s="8" t="str">
        <f t="shared" si="2"/>
        <v>No</v>
      </c>
      <c r="F376" s="37">
        <v>4.0</v>
      </c>
      <c r="G376" s="37" t="str">
        <f t="shared" si="3"/>
        <v>No</v>
      </c>
      <c r="H376" s="8">
        <v>1.0</v>
      </c>
      <c r="I376" s="8" t="str">
        <f t="shared" si="4"/>
        <v>Yes</v>
      </c>
      <c r="J376" s="8" t="s">
        <v>557</v>
      </c>
      <c r="K376" s="8" t="s">
        <v>2908</v>
      </c>
      <c r="L376" s="35">
        <v>4300.0</v>
      </c>
      <c r="M376" s="35" t="str">
        <f t="shared" si="5"/>
        <v>No</v>
      </c>
      <c r="N376" s="8" t="s">
        <v>2909</v>
      </c>
      <c r="O376" s="37" t="s">
        <v>42</v>
      </c>
    </row>
    <row r="377">
      <c r="A377" s="36" t="s">
        <v>2926</v>
      </c>
      <c r="B377" s="35">
        <v>600000.0</v>
      </c>
      <c r="C377" s="35" t="str">
        <f t="shared" si="1"/>
        <v>No</v>
      </c>
      <c r="D377" s="8">
        <v>3.0</v>
      </c>
      <c r="E377" s="8" t="str">
        <f t="shared" si="2"/>
        <v>No</v>
      </c>
      <c r="F377" s="37">
        <v>2.0</v>
      </c>
      <c r="G377" s="37" t="str">
        <f t="shared" si="3"/>
        <v>No</v>
      </c>
      <c r="H377" s="8">
        <v>1.0</v>
      </c>
      <c r="I377" s="8" t="str">
        <f t="shared" si="4"/>
        <v>Yes</v>
      </c>
      <c r="J377" s="8" t="s">
        <v>33</v>
      </c>
      <c r="K377" s="8" t="s">
        <v>40</v>
      </c>
      <c r="L377" s="35">
        <v>1025.0</v>
      </c>
      <c r="M377" s="35" t="str">
        <f t="shared" si="5"/>
        <v>No</v>
      </c>
      <c r="N377" s="8" t="s">
        <v>2909</v>
      </c>
      <c r="O377" s="37" t="s">
        <v>42</v>
      </c>
    </row>
    <row r="378">
      <c r="A378" s="36" t="s">
        <v>2931</v>
      </c>
      <c r="B378" s="35">
        <v>4130000.0</v>
      </c>
      <c r="C378" s="35" t="str">
        <f t="shared" si="1"/>
        <v>No</v>
      </c>
      <c r="D378" s="8">
        <v>5.0</v>
      </c>
      <c r="E378" s="8" t="str">
        <f t="shared" si="2"/>
        <v>No</v>
      </c>
      <c r="F378" s="37">
        <v>5.0</v>
      </c>
      <c r="G378" s="37" t="str">
        <f t="shared" si="3"/>
        <v>No</v>
      </c>
      <c r="H378" s="8">
        <v>2.0</v>
      </c>
      <c r="I378" s="8" t="str">
        <f t="shared" si="4"/>
        <v>No</v>
      </c>
      <c r="J378" s="8" t="s">
        <v>92</v>
      </c>
      <c r="K378" s="8" t="s">
        <v>2908</v>
      </c>
      <c r="L378" s="35">
        <v>3713.0</v>
      </c>
      <c r="M378" s="35" t="str">
        <f t="shared" si="5"/>
        <v>No</v>
      </c>
      <c r="N378" s="8" t="s">
        <v>2909</v>
      </c>
      <c r="O378" s="37" t="s">
        <v>42</v>
      </c>
    </row>
    <row r="379">
      <c r="A379" s="36" t="s">
        <v>2928</v>
      </c>
      <c r="B379" s="35">
        <v>2300000.0</v>
      </c>
      <c r="C379" s="35" t="str">
        <f t="shared" si="1"/>
        <v>No</v>
      </c>
      <c r="D379" s="8">
        <v>4.0</v>
      </c>
      <c r="E379" s="8" t="str">
        <f t="shared" si="2"/>
        <v>No</v>
      </c>
      <c r="F379" s="37">
        <v>4.0</v>
      </c>
      <c r="G379" s="37" t="str">
        <f t="shared" si="3"/>
        <v>No</v>
      </c>
      <c r="H379" s="8">
        <v>2.0</v>
      </c>
      <c r="I379" s="8" t="str">
        <f t="shared" si="4"/>
        <v>No</v>
      </c>
      <c r="J379" s="8" t="s">
        <v>33</v>
      </c>
      <c r="K379" s="8" t="s">
        <v>2908</v>
      </c>
      <c r="L379" s="35">
        <v>1873.0</v>
      </c>
      <c r="M379" s="35" t="str">
        <f t="shared" si="5"/>
        <v>No</v>
      </c>
      <c r="N379" s="8" t="s">
        <v>2909</v>
      </c>
      <c r="O379" t="s">
        <v>256</v>
      </c>
    </row>
    <row r="380">
      <c r="A380" s="36" t="s">
        <v>2928</v>
      </c>
      <c r="B380" s="35">
        <v>5149700.0</v>
      </c>
      <c r="C380" s="35" t="str">
        <f t="shared" si="1"/>
        <v>No</v>
      </c>
      <c r="D380" s="8">
        <v>5.0</v>
      </c>
      <c r="E380" s="8" t="str">
        <f t="shared" si="2"/>
        <v>No</v>
      </c>
      <c r="F380" s="37">
        <v>5.0</v>
      </c>
      <c r="G380" s="37" t="str">
        <f t="shared" si="3"/>
        <v>No</v>
      </c>
      <c r="H380" s="8">
        <v>7.0</v>
      </c>
      <c r="I380" s="8" t="str">
        <f t="shared" si="4"/>
        <v>Yes</v>
      </c>
      <c r="J380" s="8" t="s">
        <v>33</v>
      </c>
      <c r="K380" s="8" t="s">
        <v>2908</v>
      </c>
      <c r="L380" s="35">
        <v>2982.0</v>
      </c>
      <c r="M380" s="35" t="str">
        <f t="shared" si="5"/>
        <v>No</v>
      </c>
      <c r="N380" s="8" t="s">
        <v>2909</v>
      </c>
      <c r="O380" t="s">
        <v>256</v>
      </c>
    </row>
    <row r="381">
      <c r="A381" s="36" t="s">
        <v>2928</v>
      </c>
      <c r="B381" s="35">
        <v>5129000.0</v>
      </c>
      <c r="C381" s="35" t="str">
        <f t="shared" si="1"/>
        <v>No</v>
      </c>
      <c r="D381" s="8">
        <v>5.0</v>
      </c>
      <c r="E381" s="8" t="str">
        <f t="shared" si="2"/>
        <v>No</v>
      </c>
      <c r="F381" s="37">
        <v>4.0</v>
      </c>
      <c r="G381" s="37" t="str">
        <f t="shared" si="3"/>
        <v>No</v>
      </c>
      <c r="H381" s="8">
        <v>2.0</v>
      </c>
      <c r="I381" s="8" t="str">
        <f t="shared" si="4"/>
        <v>No</v>
      </c>
      <c r="J381" s="8" t="s">
        <v>33</v>
      </c>
      <c r="K381" s="8" t="s">
        <v>2908</v>
      </c>
      <c r="L381" s="35">
        <v>3143.0</v>
      </c>
      <c r="M381" s="35" t="str">
        <f t="shared" si="5"/>
        <v>No</v>
      </c>
      <c r="N381" s="8" t="s">
        <v>2909</v>
      </c>
      <c r="O381" t="s">
        <v>256</v>
      </c>
    </row>
    <row r="382">
      <c r="A382" s="36" t="s">
        <v>2907</v>
      </c>
      <c r="B382" s="35">
        <v>1780000.0</v>
      </c>
      <c r="C382" s="35" t="str">
        <f t="shared" si="1"/>
        <v>No</v>
      </c>
      <c r="D382" s="8">
        <v>3.0</v>
      </c>
      <c r="E382" s="8" t="str">
        <f t="shared" si="2"/>
        <v>No</v>
      </c>
      <c r="F382" s="37">
        <v>3.0</v>
      </c>
      <c r="G382" s="37" t="str">
        <f t="shared" si="3"/>
        <v>No</v>
      </c>
      <c r="H382" s="8">
        <v>2.0</v>
      </c>
      <c r="I382" s="8" t="str">
        <f t="shared" si="4"/>
        <v>No</v>
      </c>
      <c r="J382" s="8" t="s">
        <v>92</v>
      </c>
      <c r="K382" s="8" t="s">
        <v>2908</v>
      </c>
      <c r="L382" s="35">
        <v>1232.0</v>
      </c>
      <c r="M382" s="35" t="str">
        <f t="shared" si="5"/>
        <v>No</v>
      </c>
      <c r="N382" s="8" t="s">
        <v>2909</v>
      </c>
      <c r="O382" s="37" t="s">
        <v>36</v>
      </c>
    </row>
    <row r="383">
      <c r="A383" s="36" t="s">
        <v>2916</v>
      </c>
      <c r="B383" s="35">
        <v>597000.0</v>
      </c>
      <c r="C383" s="35" t="str">
        <f t="shared" si="1"/>
        <v>No</v>
      </c>
      <c r="D383" s="8">
        <v>4.0</v>
      </c>
      <c r="E383" s="8" t="str">
        <f t="shared" si="2"/>
        <v>No</v>
      </c>
      <c r="F383" s="37">
        <v>2.0</v>
      </c>
      <c r="G383" s="37" t="str">
        <f t="shared" si="3"/>
        <v>No</v>
      </c>
      <c r="H383" s="8">
        <v>4.0</v>
      </c>
      <c r="I383" s="8" t="str">
        <f t="shared" si="4"/>
        <v>Yes</v>
      </c>
      <c r="J383" s="8" t="s">
        <v>92</v>
      </c>
      <c r="K383" s="8" t="s">
        <v>2908</v>
      </c>
      <c r="L383" s="35">
        <v>1550.0</v>
      </c>
      <c r="M383" s="35" t="str">
        <f t="shared" si="5"/>
        <v>No</v>
      </c>
      <c r="N383" s="8" t="s">
        <v>2909</v>
      </c>
      <c r="O383" t="s">
        <v>256</v>
      </c>
    </row>
    <row r="384">
      <c r="A384" s="36" t="s">
        <v>2936</v>
      </c>
      <c r="B384" s="35">
        <v>6380000.0</v>
      </c>
      <c r="C384" s="35" t="str">
        <f t="shared" si="1"/>
        <v>Yes</v>
      </c>
      <c r="D384" s="8">
        <v>4.0</v>
      </c>
      <c r="E384" s="8" t="str">
        <f t="shared" si="2"/>
        <v>No</v>
      </c>
      <c r="F384" s="37">
        <v>5.0</v>
      </c>
      <c r="G384" s="37" t="str">
        <f t="shared" si="3"/>
        <v>No</v>
      </c>
      <c r="H384" s="8">
        <v>1.0</v>
      </c>
      <c r="I384" s="8" t="str">
        <f t="shared" si="4"/>
        <v>Yes</v>
      </c>
      <c r="J384" s="8" t="s">
        <v>92</v>
      </c>
      <c r="K384" s="8" t="s">
        <v>2908</v>
      </c>
      <c r="L384" s="35">
        <v>4025.0</v>
      </c>
      <c r="M384" s="35" t="str">
        <f t="shared" si="5"/>
        <v>No</v>
      </c>
      <c r="N384" s="8" t="s">
        <v>2909</v>
      </c>
      <c r="O384" s="37" t="s">
        <v>42</v>
      </c>
    </row>
    <row r="385">
      <c r="A385" s="36" t="s">
        <v>2936</v>
      </c>
      <c r="B385" s="35">
        <v>6900000.0</v>
      </c>
      <c r="C385" s="35" t="str">
        <f t="shared" si="1"/>
        <v>Yes</v>
      </c>
      <c r="D385" s="8">
        <v>5.0</v>
      </c>
      <c r="E385" s="8" t="str">
        <f t="shared" si="2"/>
        <v>No</v>
      </c>
      <c r="F385" s="37">
        <v>6.0</v>
      </c>
      <c r="G385" s="37" t="str">
        <f t="shared" si="3"/>
        <v>No</v>
      </c>
      <c r="H385" s="8">
        <v>2.0</v>
      </c>
      <c r="I385" s="8" t="str">
        <f t="shared" si="4"/>
        <v>No</v>
      </c>
      <c r="J385" s="8" t="s">
        <v>92</v>
      </c>
      <c r="K385" s="8" t="s">
        <v>2908</v>
      </c>
      <c r="L385" s="35">
        <v>4945.0</v>
      </c>
      <c r="M385" s="35" t="str">
        <f t="shared" si="5"/>
        <v>No</v>
      </c>
      <c r="N385" s="8" t="s">
        <v>2909</v>
      </c>
      <c r="O385" s="37" t="s">
        <v>42</v>
      </c>
    </row>
    <row r="386">
      <c r="A386" s="36" t="s">
        <v>2925</v>
      </c>
      <c r="B386" s="35">
        <v>660000.0</v>
      </c>
      <c r="C386" s="35" t="str">
        <f t="shared" si="1"/>
        <v>No</v>
      </c>
      <c r="D386" s="8">
        <v>3.0</v>
      </c>
      <c r="E386" s="8" t="str">
        <f t="shared" si="2"/>
        <v>No</v>
      </c>
      <c r="F386" s="37">
        <v>2.0</v>
      </c>
      <c r="G386" s="37" t="str">
        <f t="shared" si="3"/>
        <v>No</v>
      </c>
      <c r="H386" s="8">
        <v>1.0</v>
      </c>
      <c r="I386" s="8" t="str">
        <f t="shared" si="4"/>
        <v>Yes</v>
      </c>
      <c r="J386" s="8" t="s">
        <v>92</v>
      </c>
      <c r="K386" s="8" t="s">
        <v>40</v>
      </c>
      <c r="L386" s="35">
        <v>992.0</v>
      </c>
      <c r="M386" s="35" t="str">
        <f t="shared" si="5"/>
        <v>No</v>
      </c>
      <c r="N386" s="8" t="s">
        <v>2909</v>
      </c>
      <c r="O386" s="37" t="s">
        <v>42</v>
      </c>
    </row>
    <row r="387">
      <c r="A387" s="36" t="s">
        <v>2907</v>
      </c>
      <c r="B387" s="35">
        <v>3125000.0</v>
      </c>
      <c r="C387" s="35" t="str">
        <f t="shared" si="1"/>
        <v>No</v>
      </c>
      <c r="D387" s="8">
        <v>2.0</v>
      </c>
      <c r="E387" s="8" t="str">
        <f t="shared" si="2"/>
        <v>No</v>
      </c>
      <c r="F387" s="37">
        <v>2.0</v>
      </c>
      <c r="G387" s="37" t="str">
        <f t="shared" si="3"/>
        <v>No</v>
      </c>
      <c r="H387" s="8">
        <v>1.0</v>
      </c>
      <c r="I387" s="8" t="str">
        <f t="shared" si="4"/>
        <v>Yes</v>
      </c>
      <c r="J387" s="8" t="s">
        <v>33</v>
      </c>
      <c r="K387" s="8" t="s">
        <v>2908</v>
      </c>
      <c r="L387" s="35">
        <v>1421.0</v>
      </c>
      <c r="M387" s="35" t="str">
        <f t="shared" si="5"/>
        <v>No</v>
      </c>
      <c r="N387" s="8" t="s">
        <v>2909</v>
      </c>
      <c r="O387" s="37" t="s">
        <v>42</v>
      </c>
    </row>
    <row r="388">
      <c r="A388" s="36" t="s">
        <v>2907</v>
      </c>
      <c r="B388" s="35">
        <v>2480000.0</v>
      </c>
      <c r="C388" s="35" t="str">
        <f t="shared" si="1"/>
        <v>No</v>
      </c>
      <c r="D388" s="8">
        <v>1.0</v>
      </c>
      <c r="E388" s="8" t="str">
        <f t="shared" si="2"/>
        <v>No</v>
      </c>
      <c r="F388" s="37">
        <v>1.0</v>
      </c>
      <c r="G388" s="37" t="str">
        <f t="shared" si="3"/>
        <v>No</v>
      </c>
      <c r="H388" s="8">
        <v>1.0</v>
      </c>
      <c r="I388" s="8" t="str">
        <f t="shared" si="4"/>
        <v>Yes</v>
      </c>
      <c r="J388" s="8" t="s">
        <v>33</v>
      </c>
      <c r="K388" s="8" t="s">
        <v>2908</v>
      </c>
      <c r="L388" s="35">
        <v>1023.0</v>
      </c>
      <c r="M388" s="35" t="str">
        <f t="shared" si="5"/>
        <v>No</v>
      </c>
      <c r="N388" s="8" t="s">
        <v>2909</v>
      </c>
      <c r="O388" s="37" t="s">
        <v>42</v>
      </c>
    </row>
    <row r="389">
      <c r="A389" s="36" t="s">
        <v>2910</v>
      </c>
      <c r="B389" s="35">
        <v>4000000.0</v>
      </c>
      <c r="C389" s="35" t="str">
        <f t="shared" si="1"/>
        <v>No</v>
      </c>
      <c r="D389" s="8">
        <v>5.0</v>
      </c>
      <c r="E389" s="8" t="str">
        <f t="shared" si="2"/>
        <v>No</v>
      </c>
      <c r="F389" s="37">
        <v>5.0</v>
      </c>
      <c r="G389" s="37" t="str">
        <f t="shared" si="3"/>
        <v>No</v>
      </c>
      <c r="H389" s="8">
        <v>3.0</v>
      </c>
      <c r="I389" s="8" t="str">
        <f t="shared" si="4"/>
        <v>Yes</v>
      </c>
      <c r="J389" s="8" t="s">
        <v>56</v>
      </c>
      <c r="K389" s="8" t="s">
        <v>40</v>
      </c>
      <c r="L389" s="35">
        <v>3700.0</v>
      </c>
      <c r="M389" s="35" t="str">
        <f t="shared" si="5"/>
        <v>No</v>
      </c>
      <c r="N389" s="8" t="s">
        <v>2909</v>
      </c>
      <c r="O389" s="37" t="s">
        <v>42</v>
      </c>
    </row>
    <row r="390">
      <c r="A390" s="36" t="s">
        <v>2907</v>
      </c>
      <c r="B390" s="35">
        <v>1050000.0</v>
      </c>
      <c r="C390" s="35" t="str">
        <f t="shared" si="1"/>
        <v>No</v>
      </c>
      <c r="D390" s="8">
        <v>4.0</v>
      </c>
      <c r="E390" s="8" t="str">
        <f t="shared" si="2"/>
        <v>No</v>
      </c>
      <c r="F390" s="37">
        <v>4.0</v>
      </c>
      <c r="G390" s="37" t="str">
        <f t="shared" si="3"/>
        <v>No</v>
      </c>
      <c r="H390" s="8">
        <v>2.0</v>
      </c>
      <c r="I390" s="8" t="str">
        <f t="shared" si="4"/>
        <v>No</v>
      </c>
      <c r="J390" s="8" t="s">
        <v>33</v>
      </c>
      <c r="K390" s="8" t="s">
        <v>2908</v>
      </c>
      <c r="L390" s="35">
        <v>1313.0</v>
      </c>
      <c r="M390" s="35" t="str">
        <f t="shared" si="5"/>
        <v>No</v>
      </c>
      <c r="N390" s="8" t="s">
        <v>2909</v>
      </c>
      <c r="O390" s="37" t="s">
        <v>42</v>
      </c>
    </row>
    <row r="391">
      <c r="A391" s="36" t="s">
        <v>2907</v>
      </c>
      <c r="B391" s="35">
        <v>1833000.0</v>
      </c>
      <c r="C391" s="35" t="str">
        <f t="shared" si="1"/>
        <v>No</v>
      </c>
      <c r="D391" s="8">
        <v>1.0</v>
      </c>
      <c r="E391" s="8" t="str">
        <f t="shared" si="2"/>
        <v>No</v>
      </c>
      <c r="F391" s="37">
        <v>1.0</v>
      </c>
      <c r="G391" s="37" t="str">
        <f t="shared" si="3"/>
        <v>No</v>
      </c>
      <c r="H391" s="8">
        <v>2.0</v>
      </c>
      <c r="I391" s="8" t="str">
        <f t="shared" si="4"/>
        <v>No</v>
      </c>
      <c r="J391" s="8" t="s">
        <v>33</v>
      </c>
      <c r="K391" s="8" t="s">
        <v>2908</v>
      </c>
      <c r="L391" s="35">
        <v>925.0</v>
      </c>
      <c r="M391" s="35" t="str">
        <f t="shared" si="5"/>
        <v>No</v>
      </c>
      <c r="N391" s="8" t="s">
        <v>2909</v>
      </c>
      <c r="O391" s="37" t="s">
        <v>36</v>
      </c>
    </row>
    <row r="392">
      <c r="A392" s="36" t="s">
        <v>2950</v>
      </c>
      <c r="B392" s="35">
        <v>888000.0</v>
      </c>
      <c r="C392" s="35" t="str">
        <f t="shared" si="1"/>
        <v>No</v>
      </c>
      <c r="D392" s="8">
        <v>5.0</v>
      </c>
      <c r="E392" s="8" t="str">
        <f t="shared" si="2"/>
        <v>No</v>
      </c>
      <c r="F392" s="37">
        <v>3.0</v>
      </c>
      <c r="G392" s="37" t="str">
        <f t="shared" si="3"/>
        <v>No</v>
      </c>
      <c r="H392" s="8">
        <v>4.0</v>
      </c>
      <c r="I392" s="8" t="str">
        <f t="shared" si="4"/>
        <v>Yes</v>
      </c>
      <c r="J392" s="8" t="s">
        <v>177</v>
      </c>
      <c r="K392" s="8" t="s">
        <v>40</v>
      </c>
      <c r="L392" s="35">
        <v>1760.0</v>
      </c>
      <c r="M392" s="35" t="str">
        <f t="shared" si="5"/>
        <v>No</v>
      </c>
      <c r="N392" s="8" t="s">
        <v>2909</v>
      </c>
      <c r="O392" s="37" t="s">
        <v>112</v>
      </c>
    </row>
    <row r="393">
      <c r="A393" s="36" t="s">
        <v>2907</v>
      </c>
      <c r="B393" s="35">
        <v>2999000.0</v>
      </c>
      <c r="C393" s="35" t="str">
        <f t="shared" si="1"/>
        <v>No</v>
      </c>
      <c r="D393" s="8">
        <v>4.0</v>
      </c>
      <c r="E393" s="8" t="str">
        <f t="shared" si="2"/>
        <v>No</v>
      </c>
      <c r="F393" s="37">
        <v>3.0</v>
      </c>
      <c r="G393" s="37" t="str">
        <f t="shared" si="3"/>
        <v>No</v>
      </c>
      <c r="H393" s="8">
        <v>2.0</v>
      </c>
      <c r="I393" s="8" t="str">
        <f t="shared" si="4"/>
        <v>No</v>
      </c>
      <c r="J393" s="8" t="s">
        <v>33</v>
      </c>
      <c r="K393" s="8" t="s">
        <v>2908</v>
      </c>
      <c r="L393" s="35">
        <v>2066.0</v>
      </c>
      <c r="M393" s="35" t="str">
        <f t="shared" si="5"/>
        <v>No</v>
      </c>
      <c r="N393" s="8" t="s">
        <v>2909</v>
      </c>
      <c r="O393" s="37" t="s">
        <v>36</v>
      </c>
    </row>
    <row r="394">
      <c r="A394" s="36" t="s">
        <v>2916</v>
      </c>
      <c r="B394" s="35">
        <v>638000.0</v>
      </c>
      <c r="C394" s="35" t="str">
        <f t="shared" si="1"/>
        <v>No</v>
      </c>
      <c r="D394" s="8">
        <v>2.0</v>
      </c>
      <c r="E394" s="8" t="str">
        <f t="shared" si="2"/>
        <v>No</v>
      </c>
      <c r="F394" s="37">
        <v>1.0</v>
      </c>
      <c r="G394" s="37" t="str">
        <f t="shared" si="3"/>
        <v>No</v>
      </c>
      <c r="H394" s="8">
        <v>6.0</v>
      </c>
      <c r="I394" s="8" t="str">
        <f t="shared" si="4"/>
        <v>Yes</v>
      </c>
      <c r="J394" s="8" t="s">
        <v>33</v>
      </c>
      <c r="K394" s="8" t="s">
        <v>2908</v>
      </c>
      <c r="L394" s="35">
        <v>721.0</v>
      </c>
      <c r="M394" s="35" t="str">
        <f t="shared" si="5"/>
        <v>No</v>
      </c>
      <c r="N394" s="8" t="s">
        <v>2909</v>
      </c>
      <c r="O394" s="37" t="s">
        <v>42</v>
      </c>
    </row>
    <row r="395">
      <c r="A395" s="36" t="s">
        <v>2936</v>
      </c>
      <c r="B395" s="35">
        <v>6842500.0</v>
      </c>
      <c r="C395" s="35" t="str">
        <f t="shared" si="1"/>
        <v>Yes</v>
      </c>
      <c r="D395" s="8">
        <v>4.0</v>
      </c>
      <c r="E395" s="8" t="str">
        <f t="shared" si="2"/>
        <v>No</v>
      </c>
      <c r="F395" s="37">
        <v>5.0</v>
      </c>
      <c r="G395" s="37" t="str">
        <f t="shared" si="3"/>
        <v>No</v>
      </c>
      <c r="H395" s="8">
        <v>10.0</v>
      </c>
      <c r="I395" s="8" t="str">
        <f t="shared" si="4"/>
        <v>Yes</v>
      </c>
      <c r="J395" s="8" t="s">
        <v>92</v>
      </c>
      <c r="K395" s="8" t="s">
        <v>2908</v>
      </c>
      <c r="L395" s="35">
        <v>4025.0</v>
      </c>
      <c r="M395" s="35" t="str">
        <f t="shared" si="5"/>
        <v>No</v>
      </c>
      <c r="N395" s="8" t="s">
        <v>2909</v>
      </c>
      <c r="O395" s="37" t="s">
        <v>42</v>
      </c>
    </row>
    <row r="396">
      <c r="A396" s="36" t="s">
        <v>2936</v>
      </c>
      <c r="B396" s="35">
        <v>8476050.0</v>
      </c>
      <c r="C396" s="35" t="str">
        <f t="shared" si="1"/>
        <v>Yes</v>
      </c>
      <c r="D396" s="8">
        <v>5.0</v>
      </c>
      <c r="E396" s="8" t="str">
        <f t="shared" si="2"/>
        <v>No</v>
      </c>
      <c r="F396" s="37">
        <v>5.0</v>
      </c>
      <c r="G396" s="37" t="str">
        <f t="shared" si="3"/>
        <v>No</v>
      </c>
      <c r="H396" s="8">
        <v>3.0</v>
      </c>
      <c r="I396" s="8" t="str">
        <f t="shared" si="4"/>
        <v>Yes</v>
      </c>
      <c r="J396" s="8" t="s">
        <v>92</v>
      </c>
      <c r="K396" s="8" t="s">
        <v>2908</v>
      </c>
      <c r="L396" s="35">
        <v>5137.0</v>
      </c>
      <c r="M396" s="35" t="str">
        <f t="shared" si="5"/>
        <v>No</v>
      </c>
      <c r="N396" s="8" t="s">
        <v>2909</v>
      </c>
      <c r="O396" s="37" t="s">
        <v>42</v>
      </c>
    </row>
    <row r="397">
      <c r="A397" s="36" t="s">
        <v>2910</v>
      </c>
      <c r="B397" s="35">
        <v>1.4E7</v>
      </c>
      <c r="C397" s="35" t="str">
        <f t="shared" si="1"/>
        <v>Yes</v>
      </c>
      <c r="D397" s="8">
        <v>7.0</v>
      </c>
      <c r="E397" s="8" t="str">
        <f t="shared" si="2"/>
        <v>No</v>
      </c>
      <c r="F397" s="37">
        <v>6.0</v>
      </c>
      <c r="G397" s="37" t="str">
        <f t="shared" si="3"/>
        <v>No</v>
      </c>
      <c r="H397" s="8">
        <v>2.0</v>
      </c>
      <c r="I397" s="8" t="str">
        <f t="shared" si="4"/>
        <v>No</v>
      </c>
      <c r="J397" s="8" t="s">
        <v>39</v>
      </c>
      <c r="K397" s="8" t="s">
        <v>40</v>
      </c>
      <c r="L397" s="35">
        <v>9124.0</v>
      </c>
      <c r="M397" s="35" t="str">
        <f t="shared" si="5"/>
        <v>Yes</v>
      </c>
      <c r="N397" s="8" t="s">
        <v>2909</v>
      </c>
      <c r="O397" s="37" t="s">
        <v>42</v>
      </c>
    </row>
    <row r="398">
      <c r="A398" s="36" t="s">
        <v>2920</v>
      </c>
      <c r="B398" s="35">
        <v>1415000.0</v>
      </c>
      <c r="C398" s="35" t="str">
        <f t="shared" si="1"/>
        <v>No</v>
      </c>
      <c r="D398" s="8">
        <v>4.0</v>
      </c>
      <c r="E398" s="8" t="str">
        <f t="shared" si="2"/>
        <v>No</v>
      </c>
      <c r="F398" s="37">
        <v>4.0</v>
      </c>
      <c r="G398" s="37" t="str">
        <f t="shared" si="3"/>
        <v>No</v>
      </c>
      <c r="H398" s="8">
        <v>2.0</v>
      </c>
      <c r="I398" s="8" t="str">
        <f t="shared" si="4"/>
        <v>No</v>
      </c>
      <c r="J398" s="8" t="s">
        <v>92</v>
      </c>
      <c r="K398" s="8" t="s">
        <v>2908</v>
      </c>
      <c r="L398" s="35">
        <v>1496.0</v>
      </c>
      <c r="M398" s="35" t="str">
        <f t="shared" si="5"/>
        <v>No</v>
      </c>
      <c r="N398" s="8" t="s">
        <v>2909</v>
      </c>
      <c r="O398" s="37" t="s">
        <v>42</v>
      </c>
    </row>
    <row r="399">
      <c r="A399" s="36" t="s">
        <v>2910</v>
      </c>
      <c r="B399" s="35">
        <v>1.28E7</v>
      </c>
      <c r="C399" s="35" t="str">
        <f t="shared" si="1"/>
        <v>Yes</v>
      </c>
      <c r="D399" s="8">
        <v>6.0</v>
      </c>
      <c r="E399" s="8" t="str">
        <f t="shared" si="2"/>
        <v>No</v>
      </c>
      <c r="F399" s="37">
        <v>5.0</v>
      </c>
      <c r="G399" s="37" t="str">
        <f t="shared" si="3"/>
        <v>No</v>
      </c>
      <c r="H399" s="8">
        <v>5.0</v>
      </c>
      <c r="I399" s="8" t="str">
        <f t="shared" si="4"/>
        <v>Yes</v>
      </c>
      <c r="J399" s="8" t="s">
        <v>39</v>
      </c>
      <c r="K399" s="8" t="s">
        <v>40</v>
      </c>
      <c r="L399" s="35">
        <v>14380.0</v>
      </c>
      <c r="M399" s="35" t="str">
        <f t="shared" si="5"/>
        <v>Yes</v>
      </c>
      <c r="N399" s="8" t="s">
        <v>2909</v>
      </c>
      <c r="O399" s="37" t="s">
        <v>42</v>
      </c>
    </row>
    <row r="400">
      <c r="A400" s="36" t="s">
        <v>2919</v>
      </c>
      <c r="B400" s="35">
        <v>6900000.0</v>
      </c>
      <c r="C400" s="35" t="str">
        <f t="shared" si="1"/>
        <v>Yes</v>
      </c>
      <c r="D400" s="8">
        <v>6.0</v>
      </c>
      <c r="E400" s="8" t="str">
        <f t="shared" si="2"/>
        <v>No</v>
      </c>
      <c r="F400" s="37">
        <v>5.0</v>
      </c>
      <c r="G400" s="37" t="str">
        <f t="shared" si="3"/>
        <v>No</v>
      </c>
      <c r="H400" s="8">
        <v>4.0</v>
      </c>
      <c r="I400" s="8" t="str">
        <f t="shared" si="4"/>
        <v>Yes</v>
      </c>
      <c r="J400" s="8" t="s">
        <v>39</v>
      </c>
      <c r="K400" s="8" t="s">
        <v>40</v>
      </c>
      <c r="L400" s="35">
        <v>12000.0</v>
      </c>
      <c r="M400" s="35" t="str">
        <f t="shared" si="5"/>
        <v>Yes</v>
      </c>
      <c r="N400" s="8" t="s">
        <v>2909</v>
      </c>
      <c r="O400" s="37" t="s">
        <v>42</v>
      </c>
    </row>
    <row r="401">
      <c r="A401" s="36" t="s">
        <v>2907</v>
      </c>
      <c r="B401" s="35">
        <v>1380000.0</v>
      </c>
      <c r="C401" s="35" t="str">
        <f t="shared" si="1"/>
        <v>No</v>
      </c>
      <c r="D401" s="8">
        <v>4.0</v>
      </c>
      <c r="E401" s="8" t="str">
        <f t="shared" si="2"/>
        <v>No</v>
      </c>
      <c r="F401" s="37">
        <v>4.0</v>
      </c>
      <c r="G401" s="37" t="str">
        <f t="shared" si="3"/>
        <v>No</v>
      </c>
      <c r="H401" s="8">
        <v>2.0</v>
      </c>
      <c r="I401" s="8" t="str">
        <f t="shared" si="4"/>
        <v>No</v>
      </c>
      <c r="J401" s="8" t="s">
        <v>33</v>
      </c>
      <c r="K401" s="8" t="s">
        <v>2908</v>
      </c>
      <c r="L401" s="35">
        <v>1701.0</v>
      </c>
      <c r="M401" s="35" t="str">
        <f t="shared" si="5"/>
        <v>No</v>
      </c>
      <c r="N401" s="8" t="s">
        <v>2909</v>
      </c>
      <c r="O401" s="37" t="s">
        <v>36</v>
      </c>
    </row>
    <row r="402">
      <c r="A402" s="36" t="s">
        <v>2907</v>
      </c>
      <c r="B402" s="35">
        <v>2800000.0</v>
      </c>
      <c r="C402" s="35" t="str">
        <f t="shared" si="1"/>
        <v>No</v>
      </c>
      <c r="D402" s="8">
        <v>2.0</v>
      </c>
      <c r="E402" s="8" t="str">
        <f t="shared" si="2"/>
        <v>No</v>
      </c>
      <c r="F402" s="37">
        <v>2.0</v>
      </c>
      <c r="G402" s="37" t="str">
        <f t="shared" si="3"/>
        <v>No</v>
      </c>
      <c r="H402" s="8">
        <v>1.0</v>
      </c>
      <c r="I402" s="8" t="str">
        <f t="shared" si="4"/>
        <v>Yes</v>
      </c>
      <c r="J402" s="8" t="s">
        <v>33</v>
      </c>
      <c r="K402" s="8" t="s">
        <v>2908</v>
      </c>
      <c r="L402" s="35">
        <v>1103.0</v>
      </c>
      <c r="M402" s="35" t="str">
        <f t="shared" si="5"/>
        <v>No</v>
      </c>
      <c r="N402" s="8" t="s">
        <v>2909</v>
      </c>
      <c r="O402" s="37" t="s">
        <v>36</v>
      </c>
    </row>
    <row r="403">
      <c r="A403" s="36" t="s">
        <v>2936</v>
      </c>
      <c r="B403" s="35">
        <v>8280000.0</v>
      </c>
      <c r="C403" s="35" t="str">
        <f t="shared" si="1"/>
        <v>Yes</v>
      </c>
      <c r="D403" s="8">
        <v>5.0</v>
      </c>
      <c r="E403" s="8" t="str">
        <f t="shared" si="2"/>
        <v>No</v>
      </c>
      <c r="F403" s="37">
        <v>6.0</v>
      </c>
      <c r="G403" s="37" t="str">
        <f t="shared" si="3"/>
        <v>No</v>
      </c>
      <c r="H403" s="8">
        <v>2.0</v>
      </c>
      <c r="I403" s="8" t="str">
        <f t="shared" si="4"/>
        <v>No</v>
      </c>
      <c r="J403" s="8" t="s">
        <v>92</v>
      </c>
      <c r="K403" s="8" t="s">
        <v>2908</v>
      </c>
      <c r="L403" s="35">
        <v>5137.0</v>
      </c>
      <c r="M403" s="35" t="str">
        <f t="shared" si="5"/>
        <v>No</v>
      </c>
      <c r="N403" s="8" t="s">
        <v>2909</v>
      </c>
      <c r="O403" s="37" t="s">
        <v>42</v>
      </c>
    </row>
    <row r="404">
      <c r="A404" s="36" t="s">
        <v>2933</v>
      </c>
      <c r="B404" s="35">
        <v>3690000.0</v>
      </c>
      <c r="C404" s="35" t="str">
        <f t="shared" si="1"/>
        <v>No</v>
      </c>
      <c r="D404" s="8">
        <v>5.0</v>
      </c>
      <c r="E404" s="8" t="str">
        <f t="shared" si="2"/>
        <v>No</v>
      </c>
      <c r="F404" s="37">
        <v>5.0</v>
      </c>
      <c r="G404" s="37" t="str">
        <f t="shared" si="3"/>
        <v>No</v>
      </c>
      <c r="H404" s="8">
        <v>2.0</v>
      </c>
      <c r="I404" s="8" t="str">
        <f t="shared" si="4"/>
        <v>No</v>
      </c>
      <c r="J404" s="8" t="s">
        <v>56</v>
      </c>
      <c r="K404" s="8" t="s">
        <v>40</v>
      </c>
      <c r="L404" s="35">
        <v>3658.0</v>
      </c>
      <c r="M404" s="35" t="str">
        <f t="shared" si="5"/>
        <v>No</v>
      </c>
      <c r="N404" s="8" t="s">
        <v>2909</v>
      </c>
      <c r="O404" s="37" t="s">
        <v>112</v>
      </c>
    </row>
    <row r="405">
      <c r="A405" s="36" t="s">
        <v>2918</v>
      </c>
      <c r="B405" s="35">
        <v>950000.0</v>
      </c>
      <c r="C405" s="35" t="str">
        <f t="shared" si="1"/>
        <v>No</v>
      </c>
      <c r="D405" s="8">
        <v>5.0</v>
      </c>
      <c r="E405" s="8" t="str">
        <f t="shared" si="2"/>
        <v>No</v>
      </c>
      <c r="F405" s="37">
        <v>3.0</v>
      </c>
      <c r="G405" s="37" t="str">
        <f t="shared" si="3"/>
        <v>No</v>
      </c>
      <c r="H405" s="8">
        <v>4.0</v>
      </c>
      <c r="I405" s="8" t="str">
        <f t="shared" si="4"/>
        <v>Yes</v>
      </c>
      <c r="J405" s="8" t="s">
        <v>177</v>
      </c>
      <c r="K405" s="8" t="s">
        <v>40</v>
      </c>
      <c r="L405" s="35">
        <v>1650.0</v>
      </c>
      <c r="M405" s="35" t="str">
        <f t="shared" si="5"/>
        <v>No</v>
      </c>
      <c r="N405" s="8" t="s">
        <v>2909</v>
      </c>
      <c r="O405" s="37" t="s">
        <v>42</v>
      </c>
    </row>
    <row r="406">
      <c r="A406" s="36" t="s">
        <v>2916</v>
      </c>
      <c r="B406" s="35">
        <v>4000000.0</v>
      </c>
      <c r="C406" s="35" t="str">
        <f t="shared" si="1"/>
        <v>No</v>
      </c>
      <c r="D406" s="8">
        <v>7.0</v>
      </c>
      <c r="E406" s="8" t="str">
        <f t="shared" si="2"/>
        <v>No</v>
      </c>
      <c r="F406" s="37">
        <v>7.0</v>
      </c>
      <c r="G406" s="37" t="str">
        <f t="shared" si="3"/>
        <v>No</v>
      </c>
      <c r="H406" s="8">
        <v>2.0</v>
      </c>
      <c r="I406" s="8" t="str">
        <f t="shared" si="4"/>
        <v>No</v>
      </c>
      <c r="J406" s="8" t="s">
        <v>39</v>
      </c>
      <c r="K406" s="8" t="s">
        <v>40</v>
      </c>
      <c r="L406" s="35">
        <v>5337.0</v>
      </c>
      <c r="M406" s="35" t="str">
        <f t="shared" si="5"/>
        <v>No</v>
      </c>
      <c r="N406" s="8" t="s">
        <v>2909</v>
      </c>
      <c r="O406" s="37" t="s">
        <v>42</v>
      </c>
    </row>
    <row r="407">
      <c r="A407" s="36" t="s">
        <v>2936</v>
      </c>
      <c r="B407" s="35">
        <v>9960000.0</v>
      </c>
      <c r="C407" s="35" t="str">
        <f t="shared" si="1"/>
        <v>Yes</v>
      </c>
      <c r="D407" s="8">
        <v>6.0</v>
      </c>
      <c r="E407" s="8" t="str">
        <f t="shared" si="2"/>
        <v>No</v>
      </c>
      <c r="F407" s="37">
        <v>7.0</v>
      </c>
      <c r="G407" s="37" t="str">
        <f t="shared" si="3"/>
        <v>No</v>
      </c>
      <c r="H407" s="8">
        <v>6.0</v>
      </c>
      <c r="I407" s="8" t="str">
        <f t="shared" si="4"/>
        <v>Yes</v>
      </c>
      <c r="J407" s="8" t="s">
        <v>92</v>
      </c>
      <c r="K407" s="8" t="s">
        <v>2908</v>
      </c>
      <c r="L407" s="35">
        <v>6913.0</v>
      </c>
      <c r="M407" s="35" t="str">
        <f t="shared" si="5"/>
        <v>Yes</v>
      </c>
      <c r="N407" s="8" t="s">
        <v>2909</v>
      </c>
      <c r="O407" s="37" t="s">
        <v>42</v>
      </c>
    </row>
    <row r="408">
      <c r="A408" s="36" t="s">
        <v>2936</v>
      </c>
      <c r="B408" s="35">
        <v>6660000.0</v>
      </c>
      <c r="C408" s="35" t="str">
        <f t="shared" si="1"/>
        <v>Yes</v>
      </c>
      <c r="D408" s="8">
        <v>4.0</v>
      </c>
      <c r="E408" s="8" t="str">
        <f t="shared" si="2"/>
        <v>No</v>
      </c>
      <c r="F408" s="37">
        <v>5.0</v>
      </c>
      <c r="G408" s="37" t="str">
        <f t="shared" si="3"/>
        <v>No</v>
      </c>
      <c r="H408" s="8">
        <v>1.0</v>
      </c>
      <c r="I408" s="8" t="str">
        <f t="shared" si="4"/>
        <v>Yes</v>
      </c>
      <c r="J408" s="8" t="s">
        <v>92</v>
      </c>
      <c r="K408" s="8" t="s">
        <v>2908</v>
      </c>
      <c r="L408" s="35">
        <v>4771.0</v>
      </c>
      <c r="M408" s="35" t="str">
        <f t="shared" si="5"/>
        <v>No</v>
      </c>
      <c r="N408" s="8" t="s">
        <v>2909</v>
      </c>
      <c r="O408" s="37" t="s">
        <v>42</v>
      </c>
    </row>
    <row r="409">
      <c r="A409" s="36" t="s">
        <v>2936</v>
      </c>
      <c r="B409" s="35">
        <v>6300000.0</v>
      </c>
      <c r="C409" s="35" t="str">
        <f t="shared" si="1"/>
        <v>Yes</v>
      </c>
      <c r="D409" s="8">
        <v>4.0</v>
      </c>
      <c r="E409" s="8" t="str">
        <f t="shared" si="2"/>
        <v>No</v>
      </c>
      <c r="F409" s="37">
        <v>5.0</v>
      </c>
      <c r="G409" s="37" t="str">
        <f t="shared" si="3"/>
        <v>No</v>
      </c>
      <c r="H409" s="8">
        <v>1.0</v>
      </c>
      <c r="I409" s="8" t="str">
        <f t="shared" si="4"/>
        <v>Yes</v>
      </c>
      <c r="J409" s="8" t="s">
        <v>92</v>
      </c>
      <c r="K409" s="8" t="s">
        <v>2908</v>
      </c>
      <c r="L409" s="35">
        <v>4025.0</v>
      </c>
      <c r="M409" s="35" t="str">
        <f t="shared" si="5"/>
        <v>No</v>
      </c>
      <c r="N409" s="8" t="s">
        <v>2909</v>
      </c>
      <c r="O409" s="37" t="s">
        <v>42</v>
      </c>
    </row>
    <row r="410">
      <c r="A410" s="36" t="s">
        <v>2933</v>
      </c>
      <c r="B410" s="35">
        <v>628000.0</v>
      </c>
      <c r="C410" s="35" t="str">
        <f t="shared" si="1"/>
        <v>No</v>
      </c>
      <c r="D410" s="8">
        <v>3.0</v>
      </c>
      <c r="E410" s="8" t="str">
        <f t="shared" si="2"/>
        <v>No</v>
      </c>
      <c r="F410" s="37">
        <v>2.0</v>
      </c>
      <c r="G410" s="37" t="str">
        <f t="shared" si="3"/>
        <v>No</v>
      </c>
      <c r="H410" s="8">
        <v>1.0</v>
      </c>
      <c r="I410" s="8" t="str">
        <f t="shared" si="4"/>
        <v>Yes</v>
      </c>
      <c r="J410" s="8" t="s">
        <v>92</v>
      </c>
      <c r="K410" s="8" t="s">
        <v>2908</v>
      </c>
      <c r="L410" s="35">
        <v>1150.0</v>
      </c>
      <c r="M410" s="35" t="str">
        <f t="shared" si="5"/>
        <v>No</v>
      </c>
      <c r="N410" s="8" t="s">
        <v>2909</v>
      </c>
      <c r="O410" s="37" t="s">
        <v>42</v>
      </c>
    </row>
    <row r="411">
      <c r="A411" s="36" t="s">
        <v>2933</v>
      </c>
      <c r="B411" s="35">
        <v>628000.0</v>
      </c>
      <c r="C411" s="35" t="str">
        <f t="shared" si="1"/>
        <v>No</v>
      </c>
      <c r="D411" s="8">
        <v>3.0</v>
      </c>
      <c r="E411" s="8" t="str">
        <f t="shared" si="2"/>
        <v>No</v>
      </c>
      <c r="F411" s="37">
        <v>2.0</v>
      </c>
      <c r="G411" s="37" t="str">
        <f t="shared" si="3"/>
        <v>No</v>
      </c>
      <c r="H411" s="8">
        <v>2.0</v>
      </c>
      <c r="I411" s="8" t="str">
        <f t="shared" si="4"/>
        <v>No</v>
      </c>
      <c r="J411" s="8" t="s">
        <v>92</v>
      </c>
      <c r="K411" s="8" t="s">
        <v>2908</v>
      </c>
      <c r="L411" s="35">
        <v>1150.0</v>
      </c>
      <c r="M411" s="35" t="str">
        <f t="shared" si="5"/>
        <v>No</v>
      </c>
      <c r="N411" s="8" t="s">
        <v>2909</v>
      </c>
      <c r="O411" s="37" t="s">
        <v>42</v>
      </c>
    </row>
    <row r="412">
      <c r="A412" s="36" t="s">
        <v>2920</v>
      </c>
      <c r="B412" s="35">
        <v>1590000.0</v>
      </c>
      <c r="C412" s="35" t="str">
        <f t="shared" si="1"/>
        <v>No</v>
      </c>
      <c r="D412" s="8">
        <v>4.0</v>
      </c>
      <c r="E412" s="8" t="str">
        <f t="shared" si="2"/>
        <v>No</v>
      </c>
      <c r="F412" s="37">
        <v>4.0</v>
      </c>
      <c r="G412" s="37" t="str">
        <f t="shared" si="3"/>
        <v>No</v>
      </c>
      <c r="H412" s="8">
        <v>2.0</v>
      </c>
      <c r="I412" s="8" t="str">
        <f t="shared" si="4"/>
        <v>No</v>
      </c>
      <c r="J412" s="8" t="s">
        <v>92</v>
      </c>
      <c r="K412" s="8" t="s">
        <v>2908</v>
      </c>
      <c r="L412" s="35">
        <v>1878.0</v>
      </c>
      <c r="M412" s="35" t="str">
        <f t="shared" si="5"/>
        <v>No</v>
      </c>
      <c r="N412" s="8" t="s">
        <v>2909</v>
      </c>
      <c r="O412" s="37" t="s">
        <v>42</v>
      </c>
    </row>
    <row r="413">
      <c r="A413" s="36" t="s">
        <v>2907</v>
      </c>
      <c r="B413" s="35">
        <v>3330000.0</v>
      </c>
      <c r="C413" s="35" t="str">
        <f t="shared" si="1"/>
        <v>No</v>
      </c>
      <c r="D413" s="8">
        <v>3.0</v>
      </c>
      <c r="E413" s="8" t="str">
        <f t="shared" si="2"/>
        <v>No</v>
      </c>
      <c r="F413" s="37">
        <v>3.0</v>
      </c>
      <c r="G413" s="37" t="str">
        <f t="shared" si="3"/>
        <v>No</v>
      </c>
      <c r="H413" s="8">
        <v>3.0</v>
      </c>
      <c r="I413" s="8" t="str">
        <f t="shared" si="4"/>
        <v>Yes</v>
      </c>
      <c r="J413" s="8" t="s">
        <v>33</v>
      </c>
      <c r="K413" s="8" t="s">
        <v>2908</v>
      </c>
      <c r="L413" s="35">
        <v>2789.0</v>
      </c>
      <c r="M413" s="35" t="str">
        <f t="shared" si="5"/>
        <v>No</v>
      </c>
      <c r="N413" s="8" t="s">
        <v>2909</v>
      </c>
      <c r="O413" s="37" t="s">
        <v>36</v>
      </c>
    </row>
    <row r="414">
      <c r="A414" s="36" t="s">
        <v>2930</v>
      </c>
      <c r="B414" s="35">
        <v>428000.0</v>
      </c>
      <c r="C414" s="35" t="str">
        <f t="shared" si="1"/>
        <v>No</v>
      </c>
      <c r="D414" s="8">
        <v>4.0</v>
      </c>
      <c r="E414" s="8" t="str">
        <f t="shared" si="2"/>
        <v>No</v>
      </c>
      <c r="F414" s="37">
        <v>2.0</v>
      </c>
      <c r="G414" s="37" t="str">
        <f t="shared" si="3"/>
        <v>No</v>
      </c>
      <c r="H414" s="8">
        <v>1.0</v>
      </c>
      <c r="I414" s="8" t="str">
        <f t="shared" si="4"/>
        <v>Yes</v>
      </c>
      <c r="J414" s="8" t="s">
        <v>33</v>
      </c>
      <c r="K414" s="8" t="s">
        <v>2908</v>
      </c>
      <c r="L414" s="35">
        <v>918.0</v>
      </c>
      <c r="M414" s="35" t="str">
        <f t="shared" si="5"/>
        <v>No</v>
      </c>
      <c r="N414" s="8" t="s">
        <v>2909</v>
      </c>
      <c r="O414" s="37" t="s">
        <v>42</v>
      </c>
    </row>
    <row r="415">
      <c r="A415" s="36" t="s">
        <v>2951</v>
      </c>
      <c r="B415" s="35">
        <v>1200000.0</v>
      </c>
      <c r="C415" s="35" t="str">
        <f t="shared" si="1"/>
        <v>No</v>
      </c>
      <c r="D415" s="10">
        <v>4.0</v>
      </c>
      <c r="E415" s="8" t="str">
        <f t="shared" si="2"/>
        <v>No</v>
      </c>
      <c r="F415">
        <v>3.0</v>
      </c>
      <c r="G415" s="37" t="str">
        <f t="shared" si="3"/>
        <v>No</v>
      </c>
      <c r="H415" s="8">
        <v>2.0</v>
      </c>
      <c r="I415" s="8" t="str">
        <f t="shared" si="4"/>
        <v>No</v>
      </c>
      <c r="J415" s="8" t="s">
        <v>92</v>
      </c>
      <c r="K415" s="8" t="s">
        <v>2908</v>
      </c>
      <c r="L415" s="35">
        <v>969.0</v>
      </c>
      <c r="M415" s="35" t="str">
        <f t="shared" si="5"/>
        <v>No</v>
      </c>
      <c r="N415" s="8" t="s">
        <v>2909</v>
      </c>
      <c r="O415" t="s">
        <v>256</v>
      </c>
    </row>
    <row r="416">
      <c r="A416" s="36" t="s">
        <v>2926</v>
      </c>
      <c r="B416" s="35">
        <v>2250000.0</v>
      </c>
      <c r="C416" s="35" t="str">
        <f t="shared" si="1"/>
        <v>No</v>
      </c>
      <c r="D416" s="8">
        <v>6.0</v>
      </c>
      <c r="E416" s="8" t="str">
        <f t="shared" si="2"/>
        <v>No</v>
      </c>
      <c r="F416" s="37">
        <v>5.0</v>
      </c>
      <c r="G416" s="37" t="str">
        <f t="shared" si="3"/>
        <v>No</v>
      </c>
      <c r="H416" s="8">
        <v>2.0</v>
      </c>
      <c r="I416" s="8" t="str">
        <f t="shared" si="4"/>
        <v>No</v>
      </c>
      <c r="J416" s="8" t="s">
        <v>557</v>
      </c>
      <c r="K416" s="8" t="s">
        <v>40</v>
      </c>
      <c r="L416" s="35">
        <v>2440.0</v>
      </c>
      <c r="M416" s="35" t="str">
        <f t="shared" si="5"/>
        <v>No</v>
      </c>
      <c r="N416" s="8" t="s">
        <v>2909</v>
      </c>
      <c r="O416" s="37" t="s">
        <v>42</v>
      </c>
    </row>
    <row r="417">
      <c r="A417" s="36" t="s">
        <v>2917</v>
      </c>
      <c r="B417" s="35">
        <v>4800000.0</v>
      </c>
      <c r="C417" s="35" t="str">
        <f t="shared" si="1"/>
        <v>No</v>
      </c>
      <c r="D417" s="8">
        <v>6.0</v>
      </c>
      <c r="E417" s="8" t="str">
        <f t="shared" si="2"/>
        <v>No</v>
      </c>
      <c r="F417" s="37">
        <v>4.0</v>
      </c>
      <c r="G417" s="37" t="str">
        <f t="shared" si="3"/>
        <v>No</v>
      </c>
      <c r="H417" s="8">
        <v>1.0</v>
      </c>
      <c r="I417" s="8" t="str">
        <f t="shared" si="4"/>
        <v>Yes</v>
      </c>
      <c r="J417" s="8" t="s">
        <v>39</v>
      </c>
      <c r="K417" s="8" t="s">
        <v>40</v>
      </c>
      <c r="L417" s="35">
        <v>8300.0</v>
      </c>
      <c r="M417" s="35" t="str">
        <f t="shared" si="5"/>
        <v>Yes</v>
      </c>
      <c r="N417" s="8" t="s">
        <v>2909</v>
      </c>
      <c r="O417" s="37" t="s">
        <v>42</v>
      </c>
    </row>
    <row r="418">
      <c r="A418" s="36" t="s">
        <v>2917</v>
      </c>
      <c r="B418" s="35">
        <v>1890000.0</v>
      </c>
      <c r="C418" s="35" t="str">
        <f t="shared" si="1"/>
        <v>No</v>
      </c>
      <c r="D418" s="8">
        <v>5.0</v>
      </c>
      <c r="E418" s="8" t="str">
        <f t="shared" si="2"/>
        <v>No</v>
      </c>
      <c r="F418" s="37">
        <v>2.0</v>
      </c>
      <c r="G418" s="37" t="str">
        <f t="shared" si="3"/>
        <v>No</v>
      </c>
      <c r="H418" s="8">
        <v>1.0</v>
      </c>
      <c r="I418" s="8" t="str">
        <f t="shared" si="4"/>
        <v>Yes</v>
      </c>
      <c r="J418" s="8" t="s">
        <v>177</v>
      </c>
      <c r="K418" s="8" t="s">
        <v>40</v>
      </c>
      <c r="L418" s="35">
        <v>1900.0</v>
      </c>
      <c r="M418" s="35" t="str">
        <f t="shared" si="5"/>
        <v>No</v>
      </c>
      <c r="N418" s="8" t="s">
        <v>2909</v>
      </c>
      <c r="O418" s="37" t="s">
        <v>42</v>
      </c>
    </row>
    <row r="419">
      <c r="A419" s="36" t="s">
        <v>2921</v>
      </c>
      <c r="B419" s="35">
        <v>815000.0</v>
      </c>
      <c r="C419" s="35" t="str">
        <f t="shared" si="1"/>
        <v>No</v>
      </c>
      <c r="D419" s="8">
        <v>2.0</v>
      </c>
      <c r="E419" s="8" t="str">
        <f t="shared" si="2"/>
        <v>No</v>
      </c>
      <c r="F419" s="37">
        <v>2.0</v>
      </c>
      <c r="G419" s="37" t="str">
        <f t="shared" si="3"/>
        <v>No</v>
      </c>
      <c r="H419" s="8">
        <v>1.0</v>
      </c>
      <c r="I419" s="8" t="str">
        <f t="shared" si="4"/>
        <v>Yes</v>
      </c>
      <c r="J419" s="8" t="s">
        <v>92</v>
      </c>
      <c r="K419" s="8" t="s">
        <v>2908</v>
      </c>
      <c r="L419" s="35">
        <v>1085.0</v>
      </c>
      <c r="M419" s="35" t="str">
        <f t="shared" si="5"/>
        <v>No</v>
      </c>
      <c r="N419" s="8" t="s">
        <v>2909</v>
      </c>
      <c r="O419" s="37" t="s">
        <v>36</v>
      </c>
    </row>
    <row r="420">
      <c r="A420" s="36" t="s">
        <v>2936</v>
      </c>
      <c r="B420" s="35">
        <v>7500000.0</v>
      </c>
      <c r="C420" s="35" t="str">
        <f t="shared" si="1"/>
        <v>Yes</v>
      </c>
      <c r="D420" s="8">
        <v>4.0</v>
      </c>
      <c r="E420" s="8" t="str">
        <f t="shared" si="2"/>
        <v>No</v>
      </c>
      <c r="F420" s="37">
        <v>5.0</v>
      </c>
      <c r="G420" s="37" t="str">
        <f t="shared" si="3"/>
        <v>No</v>
      </c>
      <c r="H420" s="8">
        <v>3.0</v>
      </c>
      <c r="I420" s="8" t="str">
        <f t="shared" si="4"/>
        <v>Yes</v>
      </c>
      <c r="J420" s="8" t="s">
        <v>92</v>
      </c>
      <c r="K420" s="8" t="s">
        <v>2908</v>
      </c>
      <c r="L420" s="35">
        <v>4025.0</v>
      </c>
      <c r="M420" s="35" t="str">
        <f t="shared" si="5"/>
        <v>No</v>
      </c>
      <c r="N420" s="8" t="s">
        <v>2909</v>
      </c>
      <c r="O420" s="37" t="s">
        <v>42</v>
      </c>
    </row>
    <row r="421">
      <c r="A421" s="36" t="s">
        <v>2907</v>
      </c>
      <c r="B421" s="35">
        <v>1450000.0</v>
      </c>
      <c r="C421" s="35" t="str">
        <f t="shared" si="1"/>
        <v>No</v>
      </c>
      <c r="D421" s="8">
        <v>2.0</v>
      </c>
      <c r="E421" s="8" t="str">
        <f t="shared" si="2"/>
        <v>No</v>
      </c>
      <c r="F421" s="37">
        <v>2.0</v>
      </c>
      <c r="G421" s="37" t="str">
        <f t="shared" si="3"/>
        <v>No</v>
      </c>
      <c r="H421" s="8">
        <v>2.0</v>
      </c>
      <c r="I421" s="8" t="str">
        <f t="shared" si="4"/>
        <v>No</v>
      </c>
      <c r="J421" s="8" t="s">
        <v>92</v>
      </c>
      <c r="K421" s="8" t="s">
        <v>2908</v>
      </c>
      <c r="L421" s="35">
        <v>867.0</v>
      </c>
      <c r="M421" s="35" t="str">
        <f t="shared" si="5"/>
        <v>No</v>
      </c>
      <c r="N421" s="8" t="s">
        <v>2909</v>
      </c>
      <c r="O421" s="37" t="s">
        <v>36</v>
      </c>
    </row>
    <row r="422">
      <c r="A422" s="36" t="s">
        <v>2921</v>
      </c>
      <c r="B422" s="35">
        <v>2950000.0</v>
      </c>
      <c r="C422" s="35" t="str">
        <f t="shared" si="1"/>
        <v>No</v>
      </c>
      <c r="D422" s="8">
        <v>4.0</v>
      </c>
      <c r="E422" s="8" t="str">
        <f t="shared" si="2"/>
        <v>No</v>
      </c>
      <c r="F422" s="37">
        <v>5.0</v>
      </c>
      <c r="G422" s="37" t="str">
        <f t="shared" si="3"/>
        <v>No</v>
      </c>
      <c r="H422" s="8">
        <v>2.0</v>
      </c>
      <c r="I422" s="8" t="str">
        <f t="shared" si="4"/>
        <v>No</v>
      </c>
      <c r="J422" s="8" t="s">
        <v>177</v>
      </c>
      <c r="K422" s="8" t="s">
        <v>2908</v>
      </c>
      <c r="L422" s="35">
        <v>3082.0</v>
      </c>
      <c r="M422" s="35" t="str">
        <f t="shared" si="5"/>
        <v>No</v>
      </c>
      <c r="N422" s="8" t="s">
        <v>2909</v>
      </c>
      <c r="O422" s="37" t="s">
        <v>112</v>
      </c>
    </row>
    <row r="423">
      <c r="A423" s="36" t="s">
        <v>2907</v>
      </c>
      <c r="B423" s="35">
        <v>1000000.0</v>
      </c>
      <c r="C423" s="35" t="str">
        <f t="shared" si="1"/>
        <v>No</v>
      </c>
      <c r="D423" s="8">
        <v>1.0</v>
      </c>
      <c r="E423" s="8" t="str">
        <f t="shared" si="2"/>
        <v>No</v>
      </c>
      <c r="F423" s="37">
        <v>1.0</v>
      </c>
      <c r="G423" s="37" t="str">
        <f t="shared" si="3"/>
        <v>No</v>
      </c>
      <c r="H423" s="8">
        <v>2.0</v>
      </c>
      <c r="I423" s="8" t="str">
        <f t="shared" si="4"/>
        <v>No</v>
      </c>
      <c r="J423" s="8" t="s">
        <v>92</v>
      </c>
      <c r="K423" s="8" t="s">
        <v>2908</v>
      </c>
      <c r="L423" s="35">
        <v>751.0</v>
      </c>
      <c r="M423" s="35" t="str">
        <f t="shared" si="5"/>
        <v>No</v>
      </c>
      <c r="N423" s="8" t="s">
        <v>2909</v>
      </c>
      <c r="O423" s="37" t="s">
        <v>42</v>
      </c>
    </row>
    <row r="424">
      <c r="A424" s="36" t="s">
        <v>2922</v>
      </c>
      <c r="B424" s="35">
        <v>640000.0</v>
      </c>
      <c r="C424" s="35" t="str">
        <f t="shared" si="1"/>
        <v>No</v>
      </c>
      <c r="D424" s="8">
        <v>2.0</v>
      </c>
      <c r="E424" s="8" t="str">
        <f t="shared" si="2"/>
        <v>No</v>
      </c>
      <c r="F424" s="37">
        <v>2.0</v>
      </c>
      <c r="G424" s="37" t="str">
        <f t="shared" si="3"/>
        <v>No</v>
      </c>
      <c r="H424" s="8">
        <v>2.0</v>
      </c>
      <c r="I424" s="8" t="str">
        <f t="shared" si="4"/>
        <v>No</v>
      </c>
      <c r="J424" s="8" t="s">
        <v>33</v>
      </c>
      <c r="K424" s="8" t="s">
        <v>2908</v>
      </c>
      <c r="L424" s="35">
        <v>823.0</v>
      </c>
      <c r="M424" s="35" t="str">
        <f t="shared" si="5"/>
        <v>No</v>
      </c>
      <c r="N424" s="8" t="s">
        <v>2909</v>
      </c>
      <c r="O424" t="s">
        <v>256</v>
      </c>
    </row>
    <row r="425">
      <c r="A425" s="36" t="s">
        <v>2922</v>
      </c>
      <c r="B425" s="35">
        <v>840000.0</v>
      </c>
      <c r="C425" s="35" t="str">
        <f t="shared" si="1"/>
        <v>No</v>
      </c>
      <c r="D425" s="8">
        <v>3.0</v>
      </c>
      <c r="E425" s="8" t="str">
        <f t="shared" si="2"/>
        <v>No</v>
      </c>
      <c r="F425" s="37">
        <v>2.0</v>
      </c>
      <c r="G425" s="37" t="str">
        <f t="shared" si="3"/>
        <v>No</v>
      </c>
      <c r="H425" s="8">
        <v>2.0</v>
      </c>
      <c r="I425" s="8" t="str">
        <f t="shared" si="4"/>
        <v>No</v>
      </c>
      <c r="J425" s="8" t="s">
        <v>33</v>
      </c>
      <c r="K425" s="8" t="s">
        <v>2908</v>
      </c>
      <c r="L425" s="35">
        <v>1119.0</v>
      </c>
      <c r="M425" s="35" t="str">
        <f t="shared" si="5"/>
        <v>No</v>
      </c>
      <c r="N425" s="8" t="s">
        <v>2909</v>
      </c>
      <c r="O425" t="s">
        <v>256</v>
      </c>
    </row>
    <row r="426">
      <c r="A426" s="36" t="s">
        <v>2920</v>
      </c>
      <c r="B426" s="35">
        <v>2600000.0</v>
      </c>
      <c r="C426" s="35" t="str">
        <f t="shared" si="1"/>
        <v>No</v>
      </c>
      <c r="D426" s="8">
        <v>5.0</v>
      </c>
      <c r="E426" s="8" t="str">
        <f t="shared" si="2"/>
        <v>No</v>
      </c>
      <c r="F426" s="37">
        <v>5.0</v>
      </c>
      <c r="G426" s="37" t="str">
        <f t="shared" si="3"/>
        <v>No</v>
      </c>
      <c r="H426" s="8">
        <v>2.0</v>
      </c>
      <c r="I426" s="8" t="str">
        <f t="shared" si="4"/>
        <v>No</v>
      </c>
      <c r="J426" s="8" t="s">
        <v>92</v>
      </c>
      <c r="K426" s="8" t="s">
        <v>2908</v>
      </c>
      <c r="L426" s="35">
        <v>3478.0</v>
      </c>
      <c r="M426" s="35" t="str">
        <f t="shared" si="5"/>
        <v>No</v>
      </c>
      <c r="N426" s="8" t="s">
        <v>2909</v>
      </c>
      <c r="O426" s="37" t="s">
        <v>42</v>
      </c>
    </row>
    <row r="427">
      <c r="A427" s="36" t="s">
        <v>2917</v>
      </c>
      <c r="B427" s="35">
        <v>1550000.0</v>
      </c>
      <c r="C427" s="35" t="str">
        <f t="shared" si="1"/>
        <v>No</v>
      </c>
      <c r="D427" s="8">
        <v>3.0</v>
      </c>
      <c r="E427" s="8" t="str">
        <f t="shared" si="2"/>
        <v>No</v>
      </c>
      <c r="F427" s="37">
        <v>3.0</v>
      </c>
      <c r="G427" s="37" t="str">
        <f t="shared" si="3"/>
        <v>No</v>
      </c>
      <c r="H427" s="8">
        <v>2.0</v>
      </c>
      <c r="I427" s="8" t="str">
        <f t="shared" si="4"/>
        <v>No</v>
      </c>
      <c r="J427" s="8" t="s">
        <v>33</v>
      </c>
      <c r="K427" s="8" t="s">
        <v>2908</v>
      </c>
      <c r="L427" s="35">
        <v>1444.0</v>
      </c>
      <c r="M427" s="35" t="str">
        <f t="shared" si="5"/>
        <v>No</v>
      </c>
      <c r="N427" s="8" t="s">
        <v>2909</v>
      </c>
      <c r="O427" t="s">
        <v>256</v>
      </c>
    </row>
    <row r="428">
      <c r="A428" s="36" t="s">
        <v>2917</v>
      </c>
      <c r="B428" s="35">
        <v>2750000.0</v>
      </c>
      <c r="C428" s="35" t="str">
        <f t="shared" si="1"/>
        <v>No</v>
      </c>
      <c r="D428" s="8">
        <v>4.0</v>
      </c>
      <c r="E428" s="8" t="str">
        <f t="shared" si="2"/>
        <v>No</v>
      </c>
      <c r="F428" s="37">
        <v>4.0</v>
      </c>
      <c r="G428" s="37" t="str">
        <f t="shared" si="3"/>
        <v>No</v>
      </c>
      <c r="H428" s="8">
        <v>2.0</v>
      </c>
      <c r="I428" s="8" t="str">
        <f t="shared" si="4"/>
        <v>No</v>
      </c>
      <c r="J428" s="8" t="s">
        <v>33</v>
      </c>
      <c r="K428" s="8" t="s">
        <v>2908</v>
      </c>
      <c r="L428" s="35">
        <v>2426.0</v>
      </c>
      <c r="M428" s="35" t="str">
        <f t="shared" si="5"/>
        <v>No</v>
      </c>
      <c r="N428" s="8" t="s">
        <v>2909</v>
      </c>
      <c r="O428" s="37" t="s">
        <v>42</v>
      </c>
    </row>
    <row r="429">
      <c r="A429" s="36" t="s">
        <v>2952</v>
      </c>
      <c r="B429" s="35">
        <v>5500000.0</v>
      </c>
      <c r="C429" s="35" t="str">
        <f t="shared" si="1"/>
        <v>Yes</v>
      </c>
      <c r="D429" s="8">
        <v>6.0</v>
      </c>
      <c r="E429" s="8" t="str">
        <f t="shared" si="2"/>
        <v>No</v>
      </c>
      <c r="F429" s="37">
        <v>6.0</v>
      </c>
      <c r="G429" s="37" t="str">
        <f t="shared" si="3"/>
        <v>No</v>
      </c>
      <c r="H429" s="8">
        <v>3.0</v>
      </c>
      <c r="I429" s="8" t="str">
        <f t="shared" si="4"/>
        <v>Yes</v>
      </c>
      <c r="J429" s="8" t="s">
        <v>39</v>
      </c>
      <c r="K429" s="8" t="s">
        <v>40</v>
      </c>
      <c r="L429" s="35">
        <v>5446.0</v>
      </c>
      <c r="M429" s="35" t="str">
        <f t="shared" si="5"/>
        <v>Yes</v>
      </c>
      <c r="N429" s="8" t="s">
        <v>2909</v>
      </c>
      <c r="O429" s="37" t="s">
        <v>36</v>
      </c>
    </row>
    <row r="430">
      <c r="A430" s="36" t="s">
        <v>2930</v>
      </c>
      <c r="B430" s="35">
        <v>428000.0</v>
      </c>
      <c r="C430" s="35" t="str">
        <f t="shared" si="1"/>
        <v>No</v>
      </c>
      <c r="D430" s="8">
        <v>4.0</v>
      </c>
      <c r="E430" s="8" t="str">
        <f t="shared" si="2"/>
        <v>No</v>
      </c>
      <c r="F430" s="37">
        <v>2.0</v>
      </c>
      <c r="G430" s="37" t="str">
        <f t="shared" si="3"/>
        <v>No</v>
      </c>
      <c r="H430" s="8">
        <v>2.0</v>
      </c>
      <c r="I430" s="8" t="str">
        <f t="shared" si="4"/>
        <v>No</v>
      </c>
      <c r="J430" s="8" t="s">
        <v>33</v>
      </c>
      <c r="K430" s="8" t="s">
        <v>2908</v>
      </c>
      <c r="L430" s="35">
        <v>918.0</v>
      </c>
      <c r="M430" s="35" t="str">
        <f t="shared" si="5"/>
        <v>No</v>
      </c>
      <c r="N430" s="8" t="s">
        <v>2909</v>
      </c>
      <c r="O430" s="37" t="s">
        <v>112</v>
      </c>
    </row>
    <row r="431">
      <c r="A431" s="36" t="s">
        <v>2919</v>
      </c>
      <c r="B431" s="35">
        <v>1.48E7</v>
      </c>
      <c r="C431" s="35" t="str">
        <f t="shared" si="1"/>
        <v>Yes</v>
      </c>
      <c r="D431" s="8">
        <v>8.0</v>
      </c>
      <c r="E431" s="8" t="str">
        <f t="shared" si="2"/>
        <v>No</v>
      </c>
      <c r="F431" s="37">
        <v>9.0</v>
      </c>
      <c r="G431" s="37" t="str">
        <f t="shared" si="3"/>
        <v>Yes</v>
      </c>
      <c r="H431" s="8">
        <v>1.0</v>
      </c>
      <c r="I431" s="8" t="str">
        <f t="shared" si="4"/>
        <v>Yes</v>
      </c>
      <c r="J431" s="8" t="s">
        <v>39</v>
      </c>
      <c r="K431" s="8" t="s">
        <v>40</v>
      </c>
      <c r="L431" s="35">
        <v>12000.0</v>
      </c>
      <c r="M431" s="35" t="str">
        <f t="shared" si="5"/>
        <v>Yes</v>
      </c>
      <c r="N431" s="8" t="s">
        <v>2909</v>
      </c>
      <c r="O431" s="37" t="s">
        <v>42</v>
      </c>
    </row>
    <row r="432">
      <c r="A432" s="36" t="s">
        <v>2907</v>
      </c>
      <c r="B432" s="35">
        <v>2.8E7</v>
      </c>
      <c r="C432" s="35" t="str">
        <f t="shared" si="1"/>
        <v>Yes</v>
      </c>
      <c r="D432" s="8">
        <v>14.0</v>
      </c>
      <c r="E432" s="8" t="str">
        <f t="shared" si="2"/>
        <v>Yes</v>
      </c>
      <c r="F432" s="37">
        <v>16.0</v>
      </c>
      <c r="G432" s="37" t="str">
        <f t="shared" si="3"/>
        <v>Yes</v>
      </c>
      <c r="H432" s="8">
        <v>1.0</v>
      </c>
      <c r="I432" s="8" t="str">
        <f t="shared" si="4"/>
        <v>Yes</v>
      </c>
      <c r="J432" s="8" t="s">
        <v>39</v>
      </c>
      <c r="K432" s="8" t="s">
        <v>40</v>
      </c>
      <c r="L432" s="35">
        <v>26000.0</v>
      </c>
      <c r="M432" s="35" t="str">
        <f t="shared" si="5"/>
        <v>Yes</v>
      </c>
      <c r="N432" s="8" t="s">
        <v>2909</v>
      </c>
      <c r="O432" s="37" t="s">
        <v>42</v>
      </c>
    </row>
    <row r="433">
      <c r="A433" s="36" t="s">
        <v>2917</v>
      </c>
      <c r="B433" s="35">
        <v>1800000.0</v>
      </c>
      <c r="C433" s="35" t="str">
        <f t="shared" si="1"/>
        <v>No</v>
      </c>
      <c r="D433" s="8">
        <v>4.0</v>
      </c>
      <c r="E433" s="8" t="str">
        <f t="shared" si="2"/>
        <v>No</v>
      </c>
      <c r="F433" s="37">
        <v>3.0</v>
      </c>
      <c r="G433" s="37" t="str">
        <f t="shared" si="3"/>
        <v>No</v>
      </c>
      <c r="H433" s="8">
        <v>2.0</v>
      </c>
      <c r="I433" s="8" t="str">
        <f t="shared" si="4"/>
        <v>No</v>
      </c>
      <c r="J433" s="8" t="s">
        <v>177</v>
      </c>
      <c r="K433" s="8" t="s">
        <v>40</v>
      </c>
      <c r="L433" s="35">
        <v>2090.0</v>
      </c>
      <c r="M433" s="35" t="str">
        <f t="shared" si="5"/>
        <v>No</v>
      </c>
      <c r="N433" s="8" t="s">
        <v>2909</v>
      </c>
      <c r="O433" s="37" t="s">
        <v>42</v>
      </c>
    </row>
    <row r="434">
      <c r="A434" s="36" t="s">
        <v>2934</v>
      </c>
      <c r="B434" s="35">
        <v>770000.0</v>
      </c>
      <c r="C434" s="35" t="str">
        <f t="shared" si="1"/>
        <v>No</v>
      </c>
      <c r="D434" s="8">
        <v>3.0</v>
      </c>
      <c r="E434" s="8" t="str">
        <f t="shared" si="2"/>
        <v>No</v>
      </c>
      <c r="F434" s="37">
        <v>3.0</v>
      </c>
      <c r="G434" s="37" t="str">
        <f t="shared" si="3"/>
        <v>No</v>
      </c>
      <c r="H434" s="8">
        <v>2.0</v>
      </c>
      <c r="I434" s="8" t="str">
        <f t="shared" si="4"/>
        <v>No</v>
      </c>
      <c r="J434" s="8" t="s">
        <v>92</v>
      </c>
      <c r="K434" s="8" t="s">
        <v>2908</v>
      </c>
      <c r="L434" s="35">
        <v>1186.0</v>
      </c>
      <c r="M434" s="35" t="str">
        <f t="shared" si="5"/>
        <v>No</v>
      </c>
      <c r="N434" s="8" t="s">
        <v>2909</v>
      </c>
      <c r="O434" s="37" t="s">
        <v>42</v>
      </c>
    </row>
    <row r="435">
      <c r="A435" s="36" t="s">
        <v>2917</v>
      </c>
      <c r="B435" s="35">
        <v>1650000.0</v>
      </c>
      <c r="C435" s="35" t="str">
        <f t="shared" si="1"/>
        <v>No</v>
      </c>
      <c r="D435" s="8">
        <v>4.0</v>
      </c>
      <c r="E435" s="8" t="str">
        <f t="shared" si="2"/>
        <v>No</v>
      </c>
      <c r="F435" s="37">
        <v>3.0</v>
      </c>
      <c r="G435" s="37" t="str">
        <f t="shared" si="3"/>
        <v>No</v>
      </c>
      <c r="H435" s="8">
        <v>1.0</v>
      </c>
      <c r="I435" s="8" t="str">
        <f t="shared" si="4"/>
        <v>Yes</v>
      </c>
      <c r="J435" s="8" t="s">
        <v>177</v>
      </c>
      <c r="K435" s="8" t="s">
        <v>40</v>
      </c>
      <c r="L435" s="35">
        <v>1900.0</v>
      </c>
      <c r="M435" s="35" t="str">
        <f t="shared" si="5"/>
        <v>No</v>
      </c>
      <c r="N435" s="8" t="s">
        <v>2909</v>
      </c>
      <c r="O435" t="s">
        <v>256</v>
      </c>
    </row>
    <row r="436">
      <c r="A436" s="36" t="s">
        <v>2910</v>
      </c>
      <c r="B436" s="35">
        <v>3600000.0</v>
      </c>
      <c r="C436" s="35" t="str">
        <f t="shared" si="1"/>
        <v>No</v>
      </c>
      <c r="D436" s="8">
        <v>7.0</v>
      </c>
      <c r="E436" s="8" t="str">
        <f t="shared" si="2"/>
        <v>No</v>
      </c>
      <c r="F436" s="37">
        <v>7.0</v>
      </c>
      <c r="G436" s="37" t="str">
        <f t="shared" si="3"/>
        <v>No</v>
      </c>
      <c r="H436" s="8">
        <v>1.0</v>
      </c>
      <c r="I436" s="8" t="str">
        <f t="shared" si="4"/>
        <v>Yes</v>
      </c>
      <c r="J436" s="8" t="s">
        <v>39</v>
      </c>
      <c r="K436" s="8" t="s">
        <v>40</v>
      </c>
      <c r="L436" s="35">
        <v>5000.0</v>
      </c>
      <c r="M436" s="35" t="str">
        <f t="shared" si="5"/>
        <v>No</v>
      </c>
      <c r="N436" s="8" t="s">
        <v>2909</v>
      </c>
      <c r="O436" s="37" t="s">
        <v>112</v>
      </c>
    </row>
    <row r="437">
      <c r="A437" s="36" t="s">
        <v>2910</v>
      </c>
      <c r="B437" s="35">
        <v>6500000.0</v>
      </c>
      <c r="C437" s="35" t="str">
        <f t="shared" si="1"/>
        <v>Yes</v>
      </c>
      <c r="D437" s="8">
        <v>6.0</v>
      </c>
      <c r="E437" s="8" t="str">
        <f t="shared" si="2"/>
        <v>No</v>
      </c>
      <c r="F437" s="37">
        <v>6.0</v>
      </c>
      <c r="G437" s="37" t="str">
        <f t="shared" si="3"/>
        <v>No</v>
      </c>
      <c r="H437" s="8">
        <v>2.0</v>
      </c>
      <c r="I437" s="8" t="str">
        <f t="shared" si="4"/>
        <v>No</v>
      </c>
      <c r="J437" s="8" t="s">
        <v>39</v>
      </c>
      <c r="K437" s="8" t="s">
        <v>40</v>
      </c>
      <c r="L437" s="35">
        <v>8500.0</v>
      </c>
      <c r="M437" s="35" t="str">
        <f t="shared" si="5"/>
        <v>Yes</v>
      </c>
      <c r="N437" s="8" t="s">
        <v>2909</v>
      </c>
      <c r="O437" t="s">
        <v>256</v>
      </c>
    </row>
    <row r="438">
      <c r="A438" s="36" t="s">
        <v>2907</v>
      </c>
      <c r="B438" s="35">
        <v>870000.0</v>
      </c>
      <c r="C438" s="35" t="str">
        <f t="shared" si="1"/>
        <v>No</v>
      </c>
      <c r="D438" s="8">
        <v>3.0</v>
      </c>
      <c r="E438" s="8" t="str">
        <f t="shared" si="2"/>
        <v>No</v>
      </c>
      <c r="F438" s="37">
        <v>3.0</v>
      </c>
      <c r="G438" s="37" t="str">
        <f t="shared" si="3"/>
        <v>No</v>
      </c>
      <c r="H438" s="8">
        <v>4.0</v>
      </c>
      <c r="I438" s="8" t="str">
        <f t="shared" si="4"/>
        <v>Yes</v>
      </c>
      <c r="J438" s="8" t="s">
        <v>33</v>
      </c>
      <c r="K438" s="8" t="s">
        <v>2908</v>
      </c>
      <c r="L438" s="35">
        <v>1055.0</v>
      </c>
      <c r="M438" s="35" t="str">
        <f t="shared" si="5"/>
        <v>No</v>
      </c>
      <c r="N438" s="8" t="s">
        <v>2909</v>
      </c>
      <c r="O438" s="37" t="s">
        <v>36</v>
      </c>
    </row>
    <row r="439">
      <c r="A439" s="36" t="s">
        <v>2907</v>
      </c>
      <c r="B439" s="35">
        <v>1200000.0</v>
      </c>
      <c r="C439" s="35" t="str">
        <f t="shared" si="1"/>
        <v>No</v>
      </c>
      <c r="D439" s="8">
        <v>2.0</v>
      </c>
      <c r="E439" s="8" t="str">
        <f t="shared" si="2"/>
        <v>No</v>
      </c>
      <c r="F439" s="37">
        <v>2.0</v>
      </c>
      <c r="G439" s="37" t="str">
        <f t="shared" si="3"/>
        <v>No</v>
      </c>
      <c r="H439" s="8">
        <v>2.0</v>
      </c>
      <c r="I439" s="8" t="str">
        <f t="shared" si="4"/>
        <v>No</v>
      </c>
      <c r="J439" s="8" t="s">
        <v>92</v>
      </c>
      <c r="K439" s="8" t="s">
        <v>2908</v>
      </c>
      <c r="L439" s="35">
        <v>976.0</v>
      </c>
      <c r="M439" s="35" t="str">
        <f t="shared" si="5"/>
        <v>No</v>
      </c>
      <c r="N439" s="8" t="s">
        <v>2909</v>
      </c>
      <c r="O439" s="37" t="s">
        <v>42</v>
      </c>
    </row>
    <row r="440">
      <c r="A440" s="36" t="s">
        <v>2936</v>
      </c>
      <c r="B440" s="35">
        <v>7600000.0</v>
      </c>
      <c r="C440" s="35" t="str">
        <f t="shared" si="1"/>
        <v>Yes</v>
      </c>
      <c r="D440" s="8">
        <v>6.0</v>
      </c>
      <c r="E440" s="8" t="str">
        <f t="shared" si="2"/>
        <v>No</v>
      </c>
      <c r="F440" s="37">
        <v>6.0</v>
      </c>
      <c r="G440" s="37" t="str">
        <f t="shared" si="3"/>
        <v>No</v>
      </c>
      <c r="H440" s="8">
        <v>5.0</v>
      </c>
      <c r="I440" s="8" t="str">
        <f t="shared" si="4"/>
        <v>Yes</v>
      </c>
      <c r="J440" s="8" t="s">
        <v>39</v>
      </c>
      <c r="K440" s="8" t="s">
        <v>40</v>
      </c>
      <c r="L440" s="35">
        <v>7750.0</v>
      </c>
      <c r="M440" s="35" t="str">
        <f t="shared" si="5"/>
        <v>Yes</v>
      </c>
      <c r="N440" s="8" t="s">
        <v>2909</v>
      </c>
      <c r="O440" s="37" t="s">
        <v>36</v>
      </c>
    </row>
    <row r="441">
      <c r="A441" s="36" t="s">
        <v>2937</v>
      </c>
      <c r="B441" s="35">
        <v>720000.0</v>
      </c>
      <c r="C441" s="35" t="str">
        <f t="shared" si="1"/>
        <v>No</v>
      </c>
      <c r="D441" s="8">
        <v>4.0</v>
      </c>
      <c r="E441" s="8" t="str">
        <f t="shared" si="2"/>
        <v>No</v>
      </c>
      <c r="F441" s="37">
        <v>3.0</v>
      </c>
      <c r="G441" s="37" t="str">
        <f t="shared" si="3"/>
        <v>No</v>
      </c>
      <c r="H441" s="8">
        <v>6.0</v>
      </c>
      <c r="I441" s="8" t="str">
        <f t="shared" si="4"/>
        <v>Yes</v>
      </c>
      <c r="J441" s="8" t="s">
        <v>92</v>
      </c>
      <c r="K441" s="8" t="s">
        <v>2908</v>
      </c>
      <c r="L441" s="35">
        <v>1577.0</v>
      </c>
      <c r="M441" s="35" t="str">
        <f t="shared" si="5"/>
        <v>No</v>
      </c>
      <c r="N441" s="8" t="s">
        <v>2909</v>
      </c>
      <c r="O441" s="37" t="s">
        <v>36</v>
      </c>
    </row>
    <row r="442">
      <c r="A442" s="36" t="s">
        <v>2916</v>
      </c>
      <c r="B442" s="35">
        <v>1150000.0</v>
      </c>
      <c r="C442" s="35" t="str">
        <f t="shared" si="1"/>
        <v>No</v>
      </c>
      <c r="D442" s="8">
        <v>6.0</v>
      </c>
      <c r="E442" s="8" t="str">
        <f t="shared" si="2"/>
        <v>No</v>
      </c>
      <c r="F442" s="37">
        <v>3.0</v>
      </c>
      <c r="G442" s="37" t="str">
        <f t="shared" si="3"/>
        <v>No</v>
      </c>
      <c r="H442" s="8">
        <v>3.0</v>
      </c>
      <c r="I442" s="8" t="str">
        <f t="shared" si="4"/>
        <v>Yes</v>
      </c>
      <c r="J442" s="8" t="s">
        <v>92</v>
      </c>
      <c r="K442" s="8" t="s">
        <v>2908</v>
      </c>
      <c r="L442" s="35">
        <v>1772.0</v>
      </c>
      <c r="M442" s="35" t="str">
        <f t="shared" si="5"/>
        <v>No</v>
      </c>
      <c r="N442" s="8" t="s">
        <v>2909</v>
      </c>
      <c r="O442" s="37" t="s">
        <v>42</v>
      </c>
    </row>
    <row r="443">
      <c r="A443" s="36" t="s">
        <v>2916</v>
      </c>
      <c r="B443" s="35">
        <v>928000.0</v>
      </c>
      <c r="C443" s="35" t="str">
        <f t="shared" si="1"/>
        <v>No</v>
      </c>
      <c r="D443" s="8">
        <v>4.0</v>
      </c>
      <c r="E443" s="8" t="str">
        <f t="shared" si="2"/>
        <v>No</v>
      </c>
      <c r="F443" s="37">
        <v>3.0</v>
      </c>
      <c r="G443" s="37" t="str">
        <f t="shared" si="3"/>
        <v>No</v>
      </c>
      <c r="H443" s="8">
        <v>2.0</v>
      </c>
      <c r="I443" s="8" t="str">
        <f t="shared" si="4"/>
        <v>No</v>
      </c>
      <c r="J443" s="8" t="s">
        <v>92</v>
      </c>
      <c r="K443" s="8" t="s">
        <v>2908</v>
      </c>
      <c r="L443" s="35">
        <v>1513.0</v>
      </c>
      <c r="M443" s="35" t="str">
        <f t="shared" si="5"/>
        <v>No</v>
      </c>
      <c r="N443" s="8" t="s">
        <v>2909</v>
      </c>
      <c r="O443" s="37" t="s">
        <v>42</v>
      </c>
    </row>
    <row r="444">
      <c r="A444" s="36" t="s">
        <v>2924</v>
      </c>
      <c r="B444" s="35">
        <v>1680000.0</v>
      </c>
      <c r="C444" s="35" t="str">
        <f t="shared" si="1"/>
        <v>No</v>
      </c>
      <c r="D444" s="8">
        <v>6.0</v>
      </c>
      <c r="E444" s="8" t="str">
        <f t="shared" si="2"/>
        <v>No</v>
      </c>
      <c r="F444" s="37">
        <v>4.0</v>
      </c>
      <c r="G444" s="37" t="str">
        <f t="shared" si="3"/>
        <v>No</v>
      </c>
      <c r="H444" s="8">
        <v>2.0</v>
      </c>
      <c r="I444" s="8" t="str">
        <f t="shared" si="4"/>
        <v>No</v>
      </c>
      <c r="J444" s="8" t="s">
        <v>177</v>
      </c>
      <c r="K444" s="8" t="s">
        <v>40</v>
      </c>
      <c r="L444" s="35">
        <v>4080.0</v>
      </c>
      <c r="M444" s="35" t="str">
        <f t="shared" si="5"/>
        <v>No</v>
      </c>
      <c r="N444" s="8" t="s">
        <v>2909</v>
      </c>
      <c r="O444" s="37" t="s">
        <v>36</v>
      </c>
    </row>
    <row r="445">
      <c r="A445" s="36" t="s">
        <v>2907</v>
      </c>
      <c r="B445" s="35">
        <v>1350000.0</v>
      </c>
      <c r="C445" s="35" t="str">
        <f t="shared" si="1"/>
        <v>No</v>
      </c>
      <c r="D445" s="8">
        <v>2.0</v>
      </c>
      <c r="E445" s="8" t="str">
        <f t="shared" si="2"/>
        <v>No</v>
      </c>
      <c r="F445" s="37">
        <v>2.0</v>
      </c>
      <c r="G445" s="37" t="str">
        <f t="shared" si="3"/>
        <v>No</v>
      </c>
      <c r="H445" s="8">
        <v>2.0</v>
      </c>
      <c r="I445" s="8" t="str">
        <f t="shared" si="4"/>
        <v>No</v>
      </c>
      <c r="J445" s="8" t="s">
        <v>33</v>
      </c>
      <c r="K445" s="8" t="s">
        <v>2908</v>
      </c>
      <c r="L445" s="35">
        <v>900.0</v>
      </c>
      <c r="M445" s="35" t="str">
        <f t="shared" si="5"/>
        <v>No</v>
      </c>
      <c r="N445" s="8" t="s">
        <v>2909</v>
      </c>
      <c r="O445" s="37" t="s">
        <v>36</v>
      </c>
    </row>
    <row r="446">
      <c r="A446" s="36" t="s">
        <v>2925</v>
      </c>
      <c r="B446" s="35">
        <v>360000.0</v>
      </c>
      <c r="C446" s="35" t="str">
        <f t="shared" si="1"/>
        <v>No</v>
      </c>
      <c r="D446" s="8">
        <v>3.0</v>
      </c>
      <c r="E446" s="8" t="str">
        <f t="shared" si="2"/>
        <v>No</v>
      </c>
      <c r="F446" s="37">
        <v>2.0</v>
      </c>
      <c r="G446" s="37" t="str">
        <f t="shared" si="3"/>
        <v>No</v>
      </c>
      <c r="H446" s="8">
        <v>2.0</v>
      </c>
      <c r="I446" s="8" t="str">
        <f t="shared" si="4"/>
        <v>No</v>
      </c>
      <c r="J446" s="8" t="s">
        <v>92</v>
      </c>
      <c r="K446" s="8" t="s">
        <v>2908</v>
      </c>
      <c r="L446" s="35">
        <v>1088.0</v>
      </c>
      <c r="M446" s="35" t="str">
        <f t="shared" si="5"/>
        <v>No</v>
      </c>
      <c r="N446" s="8" t="s">
        <v>2909</v>
      </c>
      <c r="O446" s="37" t="s">
        <v>42</v>
      </c>
    </row>
    <row r="447">
      <c r="A447" s="36" t="s">
        <v>2907</v>
      </c>
      <c r="B447" s="35">
        <v>1000000.0</v>
      </c>
      <c r="C447" s="35" t="str">
        <f t="shared" si="1"/>
        <v>No</v>
      </c>
      <c r="D447" s="8">
        <v>1.0</v>
      </c>
      <c r="E447" s="8" t="str">
        <f t="shared" si="2"/>
        <v>No</v>
      </c>
      <c r="F447" s="37">
        <v>1.0</v>
      </c>
      <c r="G447" s="37" t="str">
        <f t="shared" si="3"/>
        <v>No</v>
      </c>
      <c r="H447" s="8">
        <v>1.0</v>
      </c>
      <c r="I447" s="8" t="str">
        <f t="shared" si="4"/>
        <v>Yes</v>
      </c>
      <c r="J447" s="8" t="s">
        <v>92</v>
      </c>
      <c r="K447" s="8" t="s">
        <v>2908</v>
      </c>
      <c r="L447" s="35">
        <v>751.0</v>
      </c>
      <c r="M447" s="35" t="str">
        <f t="shared" si="5"/>
        <v>No</v>
      </c>
      <c r="N447" s="8" t="s">
        <v>2909</v>
      </c>
      <c r="O447" s="37" t="s">
        <v>42</v>
      </c>
    </row>
    <row r="448">
      <c r="A448" s="36" t="s">
        <v>2907</v>
      </c>
      <c r="B448" s="35">
        <v>830000.0</v>
      </c>
      <c r="C448" s="35" t="str">
        <f t="shared" si="1"/>
        <v>No</v>
      </c>
      <c r="D448" s="8">
        <v>1.0</v>
      </c>
      <c r="E448" s="8" t="str">
        <f t="shared" si="2"/>
        <v>No</v>
      </c>
      <c r="F448" s="37">
        <v>1.0</v>
      </c>
      <c r="G448" s="37" t="str">
        <f t="shared" si="3"/>
        <v>No</v>
      </c>
      <c r="H448" s="8">
        <v>1.0</v>
      </c>
      <c r="I448" s="8" t="str">
        <f t="shared" si="4"/>
        <v>Yes</v>
      </c>
      <c r="J448" s="8" t="s">
        <v>33</v>
      </c>
      <c r="K448" s="8" t="s">
        <v>2908</v>
      </c>
      <c r="L448" s="35">
        <v>473.0</v>
      </c>
      <c r="M448" s="35" t="str">
        <f t="shared" si="5"/>
        <v>No</v>
      </c>
      <c r="N448" s="8" t="s">
        <v>2909</v>
      </c>
      <c r="O448" s="37" t="s">
        <v>36</v>
      </c>
    </row>
    <row r="449">
      <c r="A449" s="36" t="s">
        <v>2935</v>
      </c>
      <c r="B449" s="35">
        <v>868000.0</v>
      </c>
      <c r="C449" s="35" t="str">
        <f t="shared" si="1"/>
        <v>No</v>
      </c>
      <c r="D449" s="8">
        <v>5.0</v>
      </c>
      <c r="E449" s="8" t="str">
        <f t="shared" si="2"/>
        <v>No</v>
      </c>
      <c r="F449" s="37">
        <v>4.0</v>
      </c>
      <c r="G449" s="37" t="str">
        <f t="shared" si="3"/>
        <v>No</v>
      </c>
      <c r="H449" s="8">
        <v>3.0</v>
      </c>
      <c r="I449" s="8" t="str">
        <f t="shared" si="4"/>
        <v>Yes</v>
      </c>
      <c r="J449" s="8" t="s">
        <v>177</v>
      </c>
      <c r="K449" s="8" t="s">
        <v>40</v>
      </c>
      <c r="L449" s="35">
        <v>1725.0</v>
      </c>
      <c r="M449" s="35" t="str">
        <f t="shared" si="5"/>
        <v>No</v>
      </c>
      <c r="N449" s="8" t="s">
        <v>2909</v>
      </c>
      <c r="O449" s="37" t="s">
        <v>42</v>
      </c>
    </row>
    <row r="450">
      <c r="A450" s="36" t="s">
        <v>2920</v>
      </c>
      <c r="B450" s="35">
        <v>1865000.0</v>
      </c>
      <c r="C450" s="35" t="str">
        <f t="shared" si="1"/>
        <v>No</v>
      </c>
      <c r="D450" s="8">
        <v>4.0</v>
      </c>
      <c r="E450" s="8" t="str">
        <f t="shared" si="2"/>
        <v>No</v>
      </c>
      <c r="F450" s="37">
        <v>5.0</v>
      </c>
      <c r="G450" s="37" t="str">
        <f t="shared" si="3"/>
        <v>No</v>
      </c>
      <c r="H450" s="8">
        <v>1.0</v>
      </c>
      <c r="I450" s="8" t="str">
        <f t="shared" si="4"/>
        <v>Yes</v>
      </c>
      <c r="J450" s="8" t="s">
        <v>92</v>
      </c>
      <c r="K450" s="8" t="s">
        <v>2908</v>
      </c>
      <c r="L450" s="35">
        <v>2535.0</v>
      </c>
      <c r="M450" s="35" t="str">
        <f t="shared" si="5"/>
        <v>No</v>
      </c>
      <c r="N450" s="8" t="s">
        <v>2909</v>
      </c>
      <c r="O450" s="37" t="s">
        <v>42</v>
      </c>
    </row>
    <row r="451">
      <c r="A451" s="36" t="s">
        <v>2907</v>
      </c>
      <c r="B451" s="35">
        <v>1308000.0</v>
      </c>
      <c r="C451" s="35" t="str">
        <f t="shared" si="1"/>
        <v>No</v>
      </c>
      <c r="D451" s="8">
        <v>2.0</v>
      </c>
      <c r="E451" s="8" t="str">
        <f t="shared" si="2"/>
        <v>No</v>
      </c>
      <c r="F451" s="37">
        <v>1.0</v>
      </c>
      <c r="G451" s="37" t="str">
        <f t="shared" si="3"/>
        <v>No</v>
      </c>
      <c r="H451" s="8">
        <v>2.0</v>
      </c>
      <c r="I451" s="8" t="str">
        <f t="shared" si="4"/>
        <v>No</v>
      </c>
      <c r="J451" s="8" t="s">
        <v>92</v>
      </c>
      <c r="K451" s="8" t="s">
        <v>2908</v>
      </c>
      <c r="L451" s="35">
        <v>753.0</v>
      </c>
      <c r="M451" s="35" t="str">
        <f t="shared" si="5"/>
        <v>No</v>
      </c>
      <c r="N451" s="8" t="s">
        <v>2909</v>
      </c>
      <c r="O451" s="37" t="s">
        <v>36</v>
      </c>
    </row>
    <row r="452">
      <c r="A452" s="36" t="s">
        <v>2907</v>
      </c>
      <c r="B452" s="35">
        <v>1760000.0</v>
      </c>
      <c r="C452" s="35" t="str">
        <f t="shared" si="1"/>
        <v>No</v>
      </c>
      <c r="D452" s="8">
        <v>3.0</v>
      </c>
      <c r="E452" s="8" t="str">
        <f t="shared" si="2"/>
        <v>No</v>
      </c>
      <c r="F452" s="37">
        <v>2.0</v>
      </c>
      <c r="G452" s="37" t="str">
        <f t="shared" si="3"/>
        <v>No</v>
      </c>
      <c r="H452" s="8">
        <v>4.0</v>
      </c>
      <c r="I452" s="8" t="str">
        <f t="shared" si="4"/>
        <v>Yes</v>
      </c>
      <c r="J452" s="8" t="s">
        <v>92</v>
      </c>
      <c r="K452" s="8" t="s">
        <v>2908</v>
      </c>
      <c r="L452" s="35">
        <v>1159.0</v>
      </c>
      <c r="M452" s="35" t="str">
        <f t="shared" si="5"/>
        <v>No</v>
      </c>
      <c r="N452" s="8" t="s">
        <v>2909</v>
      </c>
      <c r="O452" s="37" t="s">
        <v>36</v>
      </c>
    </row>
    <row r="453">
      <c r="A453" s="36" t="s">
        <v>2926</v>
      </c>
      <c r="B453" s="35">
        <v>568000.0</v>
      </c>
      <c r="C453" s="35" t="str">
        <f t="shared" si="1"/>
        <v>No</v>
      </c>
      <c r="D453" s="8">
        <v>2.0</v>
      </c>
      <c r="E453" s="8" t="str">
        <f t="shared" si="2"/>
        <v>No</v>
      </c>
      <c r="F453" s="37">
        <v>2.0</v>
      </c>
      <c r="G453" s="37" t="str">
        <f t="shared" si="3"/>
        <v>No</v>
      </c>
      <c r="H453" s="8">
        <v>2.0</v>
      </c>
      <c r="I453" s="8" t="str">
        <f t="shared" si="4"/>
        <v>No</v>
      </c>
      <c r="J453" s="8" t="s">
        <v>92</v>
      </c>
      <c r="K453" s="8" t="s">
        <v>2908</v>
      </c>
      <c r="L453" s="35">
        <v>904.0</v>
      </c>
      <c r="M453" s="35" t="str">
        <f t="shared" si="5"/>
        <v>No</v>
      </c>
      <c r="N453" s="8" t="s">
        <v>2909</v>
      </c>
      <c r="O453" s="37" t="s">
        <v>42</v>
      </c>
    </row>
    <row r="454">
      <c r="A454" s="36" t="s">
        <v>2907</v>
      </c>
      <c r="B454" s="35">
        <v>1020000.0</v>
      </c>
      <c r="C454" s="35" t="str">
        <f t="shared" si="1"/>
        <v>No</v>
      </c>
      <c r="D454" s="8">
        <v>3.0</v>
      </c>
      <c r="E454" s="8" t="str">
        <f t="shared" si="2"/>
        <v>No</v>
      </c>
      <c r="F454" s="37">
        <v>2.0</v>
      </c>
      <c r="G454" s="37" t="str">
        <f t="shared" si="3"/>
        <v>No</v>
      </c>
      <c r="H454" s="8">
        <v>2.0</v>
      </c>
      <c r="I454" s="8" t="str">
        <f t="shared" si="4"/>
        <v>No</v>
      </c>
      <c r="J454" s="8" t="s">
        <v>33</v>
      </c>
      <c r="K454" s="8" t="s">
        <v>2908</v>
      </c>
      <c r="L454" s="35">
        <v>813.0</v>
      </c>
      <c r="M454" s="35" t="str">
        <f t="shared" si="5"/>
        <v>No</v>
      </c>
      <c r="N454" s="8" t="s">
        <v>2909</v>
      </c>
      <c r="O454" s="37" t="s">
        <v>36</v>
      </c>
    </row>
    <row r="455">
      <c r="A455" s="36" t="s">
        <v>2907</v>
      </c>
      <c r="B455" s="35">
        <v>2400000.0</v>
      </c>
      <c r="C455" s="35" t="str">
        <f t="shared" si="1"/>
        <v>No</v>
      </c>
      <c r="D455" s="8">
        <v>2.0</v>
      </c>
      <c r="E455" s="8" t="str">
        <f t="shared" si="2"/>
        <v>No</v>
      </c>
      <c r="F455" s="37">
        <v>2.0</v>
      </c>
      <c r="G455" s="37" t="str">
        <f t="shared" si="3"/>
        <v>No</v>
      </c>
      <c r="H455" s="8">
        <v>2.0</v>
      </c>
      <c r="I455" s="8" t="str">
        <f t="shared" si="4"/>
        <v>No</v>
      </c>
      <c r="J455" s="8" t="s">
        <v>33</v>
      </c>
      <c r="K455" s="8" t="s">
        <v>2908</v>
      </c>
      <c r="L455" s="35">
        <v>1103.0</v>
      </c>
      <c r="M455" s="35" t="str">
        <f t="shared" si="5"/>
        <v>No</v>
      </c>
      <c r="N455" s="8" t="s">
        <v>2909</v>
      </c>
      <c r="O455" s="37" t="s">
        <v>36</v>
      </c>
    </row>
    <row r="456">
      <c r="A456" s="36" t="s">
        <v>2907</v>
      </c>
      <c r="B456" s="35">
        <v>1099000.0</v>
      </c>
      <c r="C456" s="35" t="str">
        <f t="shared" si="1"/>
        <v>No</v>
      </c>
      <c r="D456" s="8">
        <v>3.0</v>
      </c>
      <c r="E456" s="8" t="str">
        <f t="shared" si="2"/>
        <v>No</v>
      </c>
      <c r="F456" s="37">
        <v>2.0</v>
      </c>
      <c r="G456" s="37" t="str">
        <f t="shared" si="3"/>
        <v>No</v>
      </c>
      <c r="H456" s="8">
        <v>2.0</v>
      </c>
      <c r="I456" s="8" t="str">
        <f t="shared" si="4"/>
        <v>No</v>
      </c>
      <c r="J456" s="8" t="s">
        <v>33</v>
      </c>
      <c r="K456" s="8" t="s">
        <v>2908</v>
      </c>
      <c r="L456" s="35">
        <v>833.0</v>
      </c>
      <c r="M456" s="35" t="str">
        <f t="shared" si="5"/>
        <v>No</v>
      </c>
      <c r="N456" s="8" t="s">
        <v>2909</v>
      </c>
      <c r="O456" s="37" t="s">
        <v>36</v>
      </c>
    </row>
    <row r="457">
      <c r="A457" s="36" t="s">
        <v>2921</v>
      </c>
      <c r="B457" s="35">
        <v>1850000.0</v>
      </c>
      <c r="C457" s="35" t="str">
        <f t="shared" si="1"/>
        <v>No</v>
      </c>
      <c r="D457" s="8">
        <v>4.0</v>
      </c>
      <c r="E457" s="8" t="str">
        <f t="shared" si="2"/>
        <v>No</v>
      </c>
      <c r="F457" s="37">
        <v>3.0</v>
      </c>
      <c r="G457" s="37" t="str">
        <f t="shared" si="3"/>
        <v>No</v>
      </c>
      <c r="H457" s="8">
        <v>2.0</v>
      </c>
      <c r="I457" s="8" t="str">
        <f t="shared" si="4"/>
        <v>No</v>
      </c>
      <c r="J457" s="8" t="s">
        <v>177</v>
      </c>
      <c r="K457" s="8" t="s">
        <v>40</v>
      </c>
      <c r="L457" s="35">
        <v>1650.0</v>
      </c>
      <c r="M457" s="35" t="str">
        <f t="shared" si="5"/>
        <v>No</v>
      </c>
      <c r="N457" s="8" t="s">
        <v>2909</v>
      </c>
      <c r="O457" s="37" t="s">
        <v>42</v>
      </c>
    </row>
    <row r="458">
      <c r="A458" s="36" t="s">
        <v>2907</v>
      </c>
      <c r="B458" s="35">
        <v>1550000.0</v>
      </c>
      <c r="C458" s="35" t="str">
        <f t="shared" si="1"/>
        <v>No</v>
      </c>
      <c r="D458" s="8">
        <v>2.0</v>
      </c>
      <c r="E458" s="8" t="str">
        <f t="shared" si="2"/>
        <v>No</v>
      </c>
      <c r="F458" s="37">
        <v>2.0</v>
      </c>
      <c r="G458" s="37" t="str">
        <f t="shared" si="3"/>
        <v>No</v>
      </c>
      <c r="H458" s="8">
        <v>4.0</v>
      </c>
      <c r="I458" s="8" t="str">
        <f t="shared" si="4"/>
        <v>Yes</v>
      </c>
      <c r="J458" s="8" t="s">
        <v>33</v>
      </c>
      <c r="K458" s="8" t="s">
        <v>40</v>
      </c>
      <c r="L458" s="35">
        <v>910.0</v>
      </c>
      <c r="M458" s="35" t="str">
        <f t="shared" si="5"/>
        <v>No</v>
      </c>
      <c r="N458" s="8" t="s">
        <v>2909</v>
      </c>
      <c r="O458" s="37" t="s">
        <v>36</v>
      </c>
    </row>
    <row r="459">
      <c r="A459" s="36" t="s">
        <v>2920</v>
      </c>
      <c r="B459" s="35">
        <v>1420000.0</v>
      </c>
      <c r="C459" s="35" t="str">
        <f t="shared" si="1"/>
        <v>No</v>
      </c>
      <c r="D459" s="8">
        <v>4.0</v>
      </c>
      <c r="E459" s="8" t="str">
        <f t="shared" si="2"/>
        <v>No</v>
      </c>
      <c r="F459" s="37">
        <v>4.0</v>
      </c>
      <c r="G459" s="37" t="str">
        <f t="shared" si="3"/>
        <v>No</v>
      </c>
      <c r="H459" s="8">
        <v>2.0</v>
      </c>
      <c r="I459" s="8" t="str">
        <f t="shared" si="4"/>
        <v>No</v>
      </c>
      <c r="J459" s="8" t="s">
        <v>92</v>
      </c>
      <c r="K459" s="8" t="s">
        <v>2908</v>
      </c>
      <c r="L459" s="35">
        <v>1496.0</v>
      </c>
      <c r="M459" s="35" t="str">
        <f t="shared" si="5"/>
        <v>No</v>
      </c>
      <c r="N459" s="8" t="s">
        <v>2909</v>
      </c>
      <c r="O459" s="37" t="s">
        <v>36</v>
      </c>
    </row>
    <row r="460">
      <c r="A460" s="36" t="s">
        <v>2917</v>
      </c>
      <c r="B460" s="35">
        <v>1280000.0</v>
      </c>
      <c r="C460" s="35" t="str">
        <f t="shared" si="1"/>
        <v>No</v>
      </c>
      <c r="D460" s="8">
        <v>4.0</v>
      </c>
      <c r="E460" s="8" t="str">
        <f t="shared" si="2"/>
        <v>No</v>
      </c>
      <c r="F460" s="37">
        <v>3.0</v>
      </c>
      <c r="G460" s="37" t="str">
        <f t="shared" si="3"/>
        <v>No</v>
      </c>
      <c r="H460" s="8">
        <v>1.0</v>
      </c>
      <c r="I460" s="8" t="str">
        <f t="shared" si="4"/>
        <v>Yes</v>
      </c>
      <c r="J460" s="8" t="s">
        <v>177</v>
      </c>
      <c r="K460" s="8" t="s">
        <v>40</v>
      </c>
      <c r="L460" s="35">
        <v>1800.0</v>
      </c>
      <c r="M460" s="35" t="str">
        <f t="shared" si="5"/>
        <v>No</v>
      </c>
      <c r="N460" s="8" t="s">
        <v>2909</v>
      </c>
      <c r="O460" s="37" t="s">
        <v>42</v>
      </c>
    </row>
    <row r="461">
      <c r="A461" s="36" t="s">
        <v>2920</v>
      </c>
      <c r="B461" s="35">
        <v>2150000.0</v>
      </c>
      <c r="C461" s="35" t="str">
        <f t="shared" si="1"/>
        <v>No</v>
      </c>
      <c r="D461" s="8">
        <v>4.0</v>
      </c>
      <c r="E461" s="8" t="str">
        <f t="shared" si="2"/>
        <v>No</v>
      </c>
      <c r="F461" s="37">
        <v>4.0</v>
      </c>
      <c r="G461" s="37" t="str">
        <f t="shared" si="3"/>
        <v>No</v>
      </c>
      <c r="H461" s="8">
        <v>2.0</v>
      </c>
      <c r="I461" s="8" t="str">
        <f t="shared" si="4"/>
        <v>No</v>
      </c>
      <c r="J461" s="8" t="s">
        <v>92</v>
      </c>
      <c r="K461" s="8" t="s">
        <v>2908</v>
      </c>
      <c r="L461" s="35">
        <v>2707.0</v>
      </c>
      <c r="M461" s="35" t="str">
        <f t="shared" si="5"/>
        <v>No</v>
      </c>
      <c r="N461" s="8" t="s">
        <v>2909</v>
      </c>
      <c r="O461" s="37" t="s">
        <v>42</v>
      </c>
    </row>
    <row r="462">
      <c r="A462" s="36" t="s">
        <v>2917</v>
      </c>
      <c r="B462" s="35">
        <v>1060000.0</v>
      </c>
      <c r="C462" s="35" t="str">
        <f t="shared" si="1"/>
        <v>No</v>
      </c>
      <c r="D462" s="8">
        <v>3.0</v>
      </c>
      <c r="E462" s="8" t="str">
        <f t="shared" si="2"/>
        <v>No</v>
      </c>
      <c r="F462" s="37">
        <v>2.0</v>
      </c>
      <c r="G462" s="37" t="str">
        <f t="shared" si="3"/>
        <v>No</v>
      </c>
      <c r="H462" s="8">
        <v>2.0</v>
      </c>
      <c r="I462" s="8" t="str">
        <f t="shared" si="4"/>
        <v>No</v>
      </c>
      <c r="J462" s="8" t="s">
        <v>1158</v>
      </c>
      <c r="K462" s="8" t="s">
        <v>40</v>
      </c>
      <c r="L462" s="35">
        <v>1920.0</v>
      </c>
      <c r="M462" s="35" t="str">
        <f t="shared" si="5"/>
        <v>No</v>
      </c>
      <c r="N462" s="8" t="s">
        <v>2909</v>
      </c>
      <c r="O462" s="37" t="s">
        <v>112</v>
      </c>
    </row>
    <row r="463">
      <c r="A463" s="36" t="s">
        <v>2920</v>
      </c>
      <c r="B463" s="35">
        <v>2550000.0</v>
      </c>
      <c r="C463" s="35" t="str">
        <f t="shared" si="1"/>
        <v>No</v>
      </c>
      <c r="D463" s="8">
        <v>5.0</v>
      </c>
      <c r="E463" s="8" t="str">
        <f t="shared" si="2"/>
        <v>No</v>
      </c>
      <c r="F463" s="37">
        <v>5.0</v>
      </c>
      <c r="G463" s="37" t="str">
        <f t="shared" si="3"/>
        <v>No</v>
      </c>
      <c r="H463" s="8">
        <v>3.0</v>
      </c>
      <c r="I463" s="8" t="str">
        <f t="shared" si="4"/>
        <v>Yes</v>
      </c>
      <c r="J463" s="8" t="s">
        <v>92</v>
      </c>
      <c r="K463" s="8" t="s">
        <v>2908</v>
      </c>
      <c r="L463" s="35">
        <v>2973.0</v>
      </c>
      <c r="M463" s="35" t="str">
        <f t="shared" si="5"/>
        <v>No</v>
      </c>
      <c r="N463" s="8" t="s">
        <v>2909</v>
      </c>
      <c r="O463" s="37" t="s">
        <v>42</v>
      </c>
    </row>
    <row r="464">
      <c r="A464" s="36" t="s">
        <v>2920</v>
      </c>
      <c r="B464" s="35">
        <v>1850000.0</v>
      </c>
      <c r="C464" s="35" t="str">
        <f t="shared" si="1"/>
        <v>No</v>
      </c>
      <c r="D464" s="8">
        <v>3.0</v>
      </c>
      <c r="E464" s="8" t="str">
        <f t="shared" si="2"/>
        <v>No</v>
      </c>
      <c r="F464" s="37">
        <v>3.0</v>
      </c>
      <c r="G464" s="37" t="str">
        <f t="shared" si="3"/>
        <v>No</v>
      </c>
      <c r="H464" s="8">
        <v>2.0</v>
      </c>
      <c r="I464" s="8" t="str">
        <f t="shared" si="4"/>
        <v>No</v>
      </c>
      <c r="J464" s="8" t="s">
        <v>33</v>
      </c>
      <c r="K464" s="8" t="s">
        <v>2908</v>
      </c>
      <c r="L464" s="35">
        <v>1573.0</v>
      </c>
      <c r="M464" s="35" t="str">
        <f t="shared" si="5"/>
        <v>No</v>
      </c>
      <c r="N464" s="8" t="s">
        <v>2909</v>
      </c>
      <c r="O464" t="s">
        <v>256</v>
      </c>
    </row>
    <row r="465">
      <c r="A465" s="36" t="s">
        <v>2916</v>
      </c>
      <c r="B465" s="35">
        <v>980000.0</v>
      </c>
      <c r="C465" s="35" t="str">
        <f t="shared" si="1"/>
        <v>No</v>
      </c>
      <c r="D465" s="8">
        <v>5.0</v>
      </c>
      <c r="E465" s="8" t="str">
        <f t="shared" si="2"/>
        <v>No</v>
      </c>
      <c r="F465" s="37">
        <v>3.0</v>
      </c>
      <c r="G465" s="37" t="str">
        <f t="shared" si="3"/>
        <v>No</v>
      </c>
      <c r="H465" s="8">
        <v>2.0</v>
      </c>
      <c r="I465" s="8" t="str">
        <f t="shared" si="4"/>
        <v>No</v>
      </c>
      <c r="J465" s="8" t="s">
        <v>92</v>
      </c>
      <c r="K465" s="8" t="s">
        <v>2908</v>
      </c>
      <c r="L465" s="35">
        <v>1513.0</v>
      </c>
      <c r="M465" s="35" t="str">
        <f t="shared" si="5"/>
        <v>No</v>
      </c>
      <c r="N465" s="8" t="s">
        <v>2909</v>
      </c>
      <c r="O465" s="37" t="s">
        <v>36</v>
      </c>
    </row>
    <row r="466">
      <c r="A466" s="36" t="s">
        <v>2910</v>
      </c>
      <c r="B466" s="35">
        <v>2650000.0</v>
      </c>
      <c r="C466" s="35" t="str">
        <f t="shared" si="1"/>
        <v>No</v>
      </c>
      <c r="D466" s="8">
        <v>4.0</v>
      </c>
      <c r="E466" s="8" t="str">
        <f t="shared" si="2"/>
        <v>No</v>
      </c>
      <c r="F466" s="37">
        <v>5.0</v>
      </c>
      <c r="G466" s="37" t="str">
        <f t="shared" si="3"/>
        <v>No</v>
      </c>
      <c r="H466" s="8">
        <v>2.0</v>
      </c>
      <c r="I466" s="8" t="str">
        <f t="shared" si="4"/>
        <v>No</v>
      </c>
      <c r="J466" s="8" t="s">
        <v>33</v>
      </c>
      <c r="K466" s="8" t="s">
        <v>2908</v>
      </c>
      <c r="L466" s="35">
        <v>2077.0</v>
      </c>
      <c r="M466" s="35" t="str">
        <f t="shared" si="5"/>
        <v>No</v>
      </c>
      <c r="N466" s="8" t="s">
        <v>2909</v>
      </c>
      <c r="O466" s="37" t="s">
        <v>42</v>
      </c>
    </row>
    <row r="467">
      <c r="A467" s="36" t="s">
        <v>2910</v>
      </c>
      <c r="B467" s="35">
        <v>4000000.0</v>
      </c>
      <c r="C467" s="35" t="str">
        <f t="shared" si="1"/>
        <v>No</v>
      </c>
      <c r="D467" s="8">
        <v>5.0</v>
      </c>
      <c r="E467" s="8" t="str">
        <f t="shared" si="2"/>
        <v>No</v>
      </c>
      <c r="F467" s="37">
        <v>4.0</v>
      </c>
      <c r="G467" s="37" t="str">
        <f t="shared" si="3"/>
        <v>No</v>
      </c>
      <c r="H467" s="8">
        <v>2.0</v>
      </c>
      <c r="I467" s="8" t="str">
        <f t="shared" si="4"/>
        <v>No</v>
      </c>
      <c r="J467" s="8" t="s">
        <v>56</v>
      </c>
      <c r="K467" s="8"/>
      <c r="L467" s="35">
        <v>1650.0</v>
      </c>
      <c r="M467" s="35" t="str">
        <f t="shared" si="5"/>
        <v>No</v>
      </c>
      <c r="N467" s="8" t="s">
        <v>2909</v>
      </c>
      <c r="O467" t="s">
        <v>256</v>
      </c>
    </row>
    <row r="468">
      <c r="A468" s="36" t="s">
        <v>2907</v>
      </c>
      <c r="B468" s="35">
        <v>3364000.0</v>
      </c>
      <c r="C468" s="35" t="str">
        <f t="shared" si="1"/>
        <v>No</v>
      </c>
      <c r="D468" s="8">
        <v>3.0</v>
      </c>
      <c r="E468" s="8" t="str">
        <f t="shared" si="2"/>
        <v>No</v>
      </c>
      <c r="F468" s="37">
        <v>2.0</v>
      </c>
      <c r="G468" s="37" t="str">
        <f t="shared" si="3"/>
        <v>No</v>
      </c>
      <c r="H468" s="8">
        <v>2.0</v>
      </c>
      <c r="I468" s="8" t="str">
        <f t="shared" si="4"/>
        <v>No</v>
      </c>
      <c r="J468" s="8" t="s">
        <v>33</v>
      </c>
      <c r="K468" s="8" t="s">
        <v>2908</v>
      </c>
      <c r="L468" s="35">
        <v>1399.0</v>
      </c>
      <c r="M468" s="35" t="str">
        <f t="shared" si="5"/>
        <v>No</v>
      </c>
      <c r="N468" s="8" t="s">
        <v>2909</v>
      </c>
      <c r="O468" s="37" t="s">
        <v>36</v>
      </c>
    </row>
    <row r="469">
      <c r="A469" s="36" t="s">
        <v>2907</v>
      </c>
      <c r="B469" s="35">
        <v>1420000.0</v>
      </c>
      <c r="C469" s="35" t="str">
        <f t="shared" si="1"/>
        <v>No</v>
      </c>
      <c r="D469" s="8">
        <v>3.0</v>
      </c>
      <c r="E469" s="8" t="str">
        <f t="shared" si="2"/>
        <v>No</v>
      </c>
      <c r="F469" s="37">
        <v>2.0</v>
      </c>
      <c r="G469" s="37" t="str">
        <f t="shared" si="3"/>
        <v>No</v>
      </c>
      <c r="H469" s="8">
        <v>1.0</v>
      </c>
      <c r="I469" s="8" t="str">
        <f t="shared" si="4"/>
        <v>Yes</v>
      </c>
      <c r="J469" s="8" t="s">
        <v>92</v>
      </c>
      <c r="K469" s="8" t="s">
        <v>2908</v>
      </c>
      <c r="L469" s="35">
        <v>976.0</v>
      </c>
      <c r="M469" s="35" t="str">
        <f t="shared" si="5"/>
        <v>No</v>
      </c>
      <c r="N469" s="8" t="s">
        <v>2909</v>
      </c>
      <c r="O469" s="37" t="s">
        <v>42</v>
      </c>
    </row>
    <row r="470">
      <c r="A470" s="36" t="s">
        <v>2907</v>
      </c>
      <c r="B470" s="35">
        <v>2889000.0</v>
      </c>
      <c r="C470" s="35" t="str">
        <f t="shared" si="1"/>
        <v>No</v>
      </c>
      <c r="D470" s="8">
        <v>1.0</v>
      </c>
      <c r="E470" s="8" t="str">
        <f t="shared" si="2"/>
        <v>No</v>
      </c>
      <c r="F470" s="37">
        <v>2.0</v>
      </c>
      <c r="G470" s="37" t="str">
        <f t="shared" si="3"/>
        <v>No</v>
      </c>
      <c r="H470" s="8">
        <v>2.0</v>
      </c>
      <c r="I470" s="8" t="str">
        <f t="shared" si="4"/>
        <v>No</v>
      </c>
      <c r="J470" s="8" t="s">
        <v>33</v>
      </c>
      <c r="K470" s="8" t="s">
        <v>2908</v>
      </c>
      <c r="L470" s="35">
        <v>1163.0</v>
      </c>
      <c r="M470" s="35" t="str">
        <f t="shared" si="5"/>
        <v>No</v>
      </c>
      <c r="N470" s="8" t="s">
        <v>2909</v>
      </c>
      <c r="O470" s="37" t="s">
        <v>36</v>
      </c>
    </row>
    <row r="471">
      <c r="A471" s="36" t="s">
        <v>2907</v>
      </c>
      <c r="B471" s="35">
        <v>1450000.0</v>
      </c>
      <c r="C471" s="35" t="str">
        <f t="shared" si="1"/>
        <v>No</v>
      </c>
      <c r="D471" s="8">
        <v>1.0</v>
      </c>
      <c r="E471" s="8" t="str">
        <f t="shared" si="2"/>
        <v>No</v>
      </c>
      <c r="F471" s="37">
        <v>1.0</v>
      </c>
      <c r="G471" s="37" t="str">
        <f t="shared" si="3"/>
        <v>No</v>
      </c>
      <c r="H471" s="8">
        <v>2.0</v>
      </c>
      <c r="I471" s="8" t="str">
        <f t="shared" si="4"/>
        <v>No</v>
      </c>
      <c r="J471" s="8" t="s">
        <v>33</v>
      </c>
      <c r="K471" s="8" t="s">
        <v>2908</v>
      </c>
      <c r="L471" s="35">
        <v>1050.0</v>
      </c>
      <c r="M471" s="35" t="str">
        <f t="shared" si="5"/>
        <v>No</v>
      </c>
      <c r="N471" s="8" t="s">
        <v>2909</v>
      </c>
      <c r="O471" s="37" t="s">
        <v>36</v>
      </c>
    </row>
    <row r="472">
      <c r="A472" s="36" t="s">
        <v>2923</v>
      </c>
      <c r="B472" s="35">
        <v>6220000.0</v>
      </c>
      <c r="C472" s="35" t="str">
        <f t="shared" si="1"/>
        <v>Yes</v>
      </c>
      <c r="D472" s="8">
        <v>5.0</v>
      </c>
      <c r="E472" s="8" t="str">
        <f t="shared" si="2"/>
        <v>No</v>
      </c>
      <c r="F472" s="37">
        <v>6.0</v>
      </c>
      <c r="G472" s="37" t="str">
        <f t="shared" si="3"/>
        <v>No</v>
      </c>
      <c r="H472" s="8">
        <v>1.0</v>
      </c>
      <c r="I472" s="8" t="str">
        <f t="shared" si="4"/>
        <v>Yes</v>
      </c>
      <c r="J472" s="8" t="s">
        <v>92</v>
      </c>
      <c r="K472" s="8" t="s">
        <v>2908</v>
      </c>
      <c r="L472" s="35">
        <v>4327.0</v>
      </c>
      <c r="M472" s="35" t="str">
        <f t="shared" si="5"/>
        <v>No</v>
      </c>
      <c r="N472" s="8" t="s">
        <v>2909</v>
      </c>
      <c r="O472" s="37" t="s">
        <v>36</v>
      </c>
    </row>
    <row r="473">
      <c r="A473" s="36" t="s">
        <v>2931</v>
      </c>
      <c r="B473" s="35">
        <v>1080000.0</v>
      </c>
      <c r="C473" s="35" t="str">
        <f t="shared" si="1"/>
        <v>No</v>
      </c>
      <c r="D473" s="8">
        <v>2.0</v>
      </c>
      <c r="E473" s="8" t="str">
        <f t="shared" si="2"/>
        <v>No</v>
      </c>
      <c r="F473" s="37">
        <v>2.0</v>
      </c>
      <c r="G473" s="37" t="str">
        <f t="shared" si="3"/>
        <v>No</v>
      </c>
      <c r="H473" s="8">
        <v>3.0</v>
      </c>
      <c r="I473" s="8" t="str">
        <f t="shared" si="4"/>
        <v>Yes</v>
      </c>
      <c r="J473" s="8" t="s">
        <v>92</v>
      </c>
      <c r="K473" s="8" t="s">
        <v>2908</v>
      </c>
      <c r="L473" s="35">
        <v>1411.0</v>
      </c>
      <c r="M473" s="35" t="str">
        <f t="shared" si="5"/>
        <v>No</v>
      </c>
      <c r="N473" s="8" t="s">
        <v>2909</v>
      </c>
      <c r="O473" s="37" t="s">
        <v>42</v>
      </c>
    </row>
    <row r="474">
      <c r="A474" s="36" t="s">
        <v>2931</v>
      </c>
      <c r="B474" s="35">
        <v>916000.0</v>
      </c>
      <c r="C474" s="35" t="str">
        <f t="shared" si="1"/>
        <v>No</v>
      </c>
      <c r="D474" s="8">
        <v>1.0</v>
      </c>
      <c r="E474" s="8" t="str">
        <f t="shared" si="2"/>
        <v>No</v>
      </c>
      <c r="F474" s="37">
        <v>1.0</v>
      </c>
      <c r="G474" s="37" t="str">
        <f t="shared" si="3"/>
        <v>No</v>
      </c>
      <c r="H474" s="8">
        <v>3.0</v>
      </c>
      <c r="I474" s="8" t="str">
        <f t="shared" si="4"/>
        <v>Yes</v>
      </c>
      <c r="J474" s="8" t="s">
        <v>92</v>
      </c>
      <c r="K474" s="8" t="s">
        <v>2908</v>
      </c>
      <c r="L474" s="35">
        <v>1119.0</v>
      </c>
      <c r="M474" s="35" t="str">
        <f t="shared" si="5"/>
        <v>No</v>
      </c>
      <c r="N474" s="8" t="s">
        <v>2909</v>
      </c>
      <c r="O474" s="37" t="s">
        <v>36</v>
      </c>
    </row>
    <row r="475">
      <c r="A475" s="36" t="s">
        <v>2907</v>
      </c>
      <c r="B475" s="35">
        <v>1240000.0</v>
      </c>
      <c r="C475" s="35" t="str">
        <f t="shared" si="1"/>
        <v>No</v>
      </c>
      <c r="D475" s="8">
        <v>2.0</v>
      </c>
      <c r="E475" s="8" t="str">
        <f t="shared" si="2"/>
        <v>No</v>
      </c>
      <c r="F475">
        <v>3.0</v>
      </c>
      <c r="G475" s="37" t="str">
        <f t="shared" si="3"/>
        <v>No</v>
      </c>
      <c r="H475" s="8">
        <v>5.0</v>
      </c>
      <c r="I475" s="8" t="str">
        <f t="shared" si="4"/>
        <v>Yes</v>
      </c>
      <c r="J475" s="8" t="s">
        <v>33</v>
      </c>
      <c r="K475" s="8" t="s">
        <v>2908</v>
      </c>
      <c r="L475" s="35">
        <v>850.0</v>
      </c>
      <c r="M475" s="35" t="str">
        <f t="shared" si="5"/>
        <v>No</v>
      </c>
      <c r="N475" s="8" t="s">
        <v>2909</v>
      </c>
      <c r="O475" t="s">
        <v>256</v>
      </c>
    </row>
    <row r="476">
      <c r="A476" s="36" t="s">
        <v>2920</v>
      </c>
      <c r="B476" s="35">
        <v>2500000.0</v>
      </c>
      <c r="C476" s="35" t="str">
        <f t="shared" si="1"/>
        <v>No</v>
      </c>
      <c r="D476" s="8">
        <v>6.0</v>
      </c>
      <c r="E476" s="8" t="str">
        <f t="shared" si="2"/>
        <v>No</v>
      </c>
      <c r="F476" s="37">
        <v>4.0</v>
      </c>
      <c r="G476" s="37" t="str">
        <f t="shared" si="3"/>
        <v>No</v>
      </c>
      <c r="H476" s="8">
        <v>2.0</v>
      </c>
      <c r="I476" s="8" t="str">
        <f t="shared" si="4"/>
        <v>No</v>
      </c>
      <c r="J476" s="8" t="s">
        <v>56</v>
      </c>
      <c r="K476" s="8" t="s">
        <v>2908</v>
      </c>
      <c r="L476" s="35">
        <v>3833.0</v>
      </c>
      <c r="M476" s="35" t="str">
        <f t="shared" si="5"/>
        <v>No</v>
      </c>
      <c r="N476" s="8" t="s">
        <v>2909</v>
      </c>
      <c r="O476" s="37" t="s">
        <v>42</v>
      </c>
    </row>
    <row r="477">
      <c r="A477" s="36" t="s">
        <v>2940</v>
      </c>
      <c r="B477" s="35">
        <v>1280000.0</v>
      </c>
      <c r="C477" s="35" t="str">
        <f t="shared" si="1"/>
        <v>No</v>
      </c>
      <c r="D477" s="10">
        <v>4.0</v>
      </c>
      <c r="E477" s="8" t="str">
        <f t="shared" si="2"/>
        <v>No</v>
      </c>
      <c r="F477">
        <v>3.0</v>
      </c>
      <c r="G477" s="37" t="str">
        <f t="shared" si="3"/>
        <v>No</v>
      </c>
      <c r="H477" s="8">
        <v>10.0</v>
      </c>
      <c r="I477" s="8" t="str">
        <f t="shared" si="4"/>
        <v>Yes</v>
      </c>
      <c r="J477" s="8" t="s">
        <v>659</v>
      </c>
      <c r="K477" s="8" t="s">
        <v>40</v>
      </c>
      <c r="L477" s="35">
        <v>100000.0</v>
      </c>
      <c r="M477" s="35" t="str">
        <f t="shared" si="5"/>
        <v>Yes</v>
      </c>
      <c r="N477" s="8" t="s">
        <v>2909</v>
      </c>
      <c r="O477" t="s">
        <v>256</v>
      </c>
    </row>
    <row r="478">
      <c r="A478" s="36" t="s">
        <v>2926</v>
      </c>
      <c r="B478" s="35">
        <v>2200000.0</v>
      </c>
      <c r="C478" s="35" t="str">
        <f t="shared" si="1"/>
        <v>No</v>
      </c>
      <c r="D478" s="8">
        <v>5.0</v>
      </c>
      <c r="E478" s="8" t="str">
        <f t="shared" si="2"/>
        <v>No</v>
      </c>
      <c r="F478" s="37">
        <v>5.0</v>
      </c>
      <c r="G478" s="37" t="str">
        <f t="shared" si="3"/>
        <v>No</v>
      </c>
      <c r="H478" s="8">
        <v>3.0</v>
      </c>
      <c r="I478" s="8" t="str">
        <f t="shared" si="4"/>
        <v>Yes</v>
      </c>
      <c r="J478" s="8" t="s">
        <v>56</v>
      </c>
      <c r="K478" s="8" t="s">
        <v>40</v>
      </c>
      <c r="L478" s="35">
        <v>3282.0</v>
      </c>
      <c r="M478" s="35" t="str">
        <f t="shared" si="5"/>
        <v>No</v>
      </c>
      <c r="N478" s="8" t="s">
        <v>2909</v>
      </c>
      <c r="O478" s="37" t="s">
        <v>42</v>
      </c>
    </row>
    <row r="479">
      <c r="A479" s="36" t="s">
        <v>2940</v>
      </c>
      <c r="B479" s="35">
        <v>3600000.0</v>
      </c>
      <c r="C479" s="35" t="str">
        <f t="shared" si="1"/>
        <v>No</v>
      </c>
      <c r="D479" s="8">
        <v>5.0</v>
      </c>
      <c r="E479" s="8" t="str">
        <f t="shared" si="2"/>
        <v>No</v>
      </c>
      <c r="F479" s="37">
        <v>4.0</v>
      </c>
      <c r="G479" s="37" t="str">
        <f t="shared" si="3"/>
        <v>No</v>
      </c>
      <c r="H479" s="8">
        <v>6.0</v>
      </c>
      <c r="I479" s="8" t="str">
        <f t="shared" si="4"/>
        <v>Yes</v>
      </c>
      <c r="J479" s="8" t="s">
        <v>39</v>
      </c>
      <c r="K479" s="8" t="s">
        <v>40</v>
      </c>
      <c r="L479" s="35">
        <v>9670.0</v>
      </c>
      <c r="M479" s="35" t="str">
        <f t="shared" si="5"/>
        <v>Yes</v>
      </c>
      <c r="N479" s="8" t="s">
        <v>2909</v>
      </c>
      <c r="O479" s="37" t="s">
        <v>112</v>
      </c>
    </row>
    <row r="480">
      <c r="A480" s="36" t="s">
        <v>2917</v>
      </c>
      <c r="B480" s="35">
        <v>5000000.0</v>
      </c>
      <c r="C480" s="35" t="str">
        <f t="shared" si="1"/>
        <v>No</v>
      </c>
      <c r="D480" s="8">
        <v>8.0</v>
      </c>
      <c r="E480" s="8" t="str">
        <f t="shared" si="2"/>
        <v>No</v>
      </c>
      <c r="F480" s="37">
        <v>5.0</v>
      </c>
      <c r="G480" s="37" t="str">
        <f t="shared" si="3"/>
        <v>No</v>
      </c>
      <c r="H480" s="8">
        <v>1.0</v>
      </c>
      <c r="I480" s="8" t="str">
        <f t="shared" si="4"/>
        <v>Yes</v>
      </c>
      <c r="J480" s="8" t="s">
        <v>39</v>
      </c>
      <c r="K480" s="8" t="s">
        <v>40</v>
      </c>
      <c r="L480" s="35">
        <v>6000.0</v>
      </c>
      <c r="M480" s="35" t="str">
        <f t="shared" si="5"/>
        <v>Yes</v>
      </c>
      <c r="N480" s="8" t="s">
        <v>2909</v>
      </c>
      <c r="O480" s="37" t="s">
        <v>36</v>
      </c>
    </row>
    <row r="481">
      <c r="A481" s="36" t="s">
        <v>2917</v>
      </c>
      <c r="B481" s="35">
        <v>2780000.0</v>
      </c>
      <c r="C481" s="35" t="str">
        <f t="shared" si="1"/>
        <v>No</v>
      </c>
      <c r="D481" s="8">
        <v>4.0</v>
      </c>
      <c r="E481" s="8" t="str">
        <f t="shared" si="2"/>
        <v>No</v>
      </c>
      <c r="F481" s="37">
        <v>3.0</v>
      </c>
      <c r="G481" s="37" t="str">
        <f t="shared" si="3"/>
        <v>No</v>
      </c>
      <c r="H481" s="8">
        <v>1.0</v>
      </c>
      <c r="I481" s="8" t="str">
        <f t="shared" si="4"/>
        <v>Yes</v>
      </c>
      <c r="J481" s="8" t="s">
        <v>56</v>
      </c>
      <c r="K481" s="8" t="s">
        <v>40</v>
      </c>
      <c r="L481" s="35">
        <v>3600.0</v>
      </c>
      <c r="M481" s="35" t="str">
        <f t="shared" si="5"/>
        <v>No</v>
      </c>
      <c r="N481" s="8" t="s">
        <v>2909</v>
      </c>
      <c r="O481" s="37" t="s">
        <v>42</v>
      </c>
    </row>
    <row r="482">
      <c r="A482" s="36" t="s">
        <v>2922</v>
      </c>
      <c r="B482" s="35">
        <v>530000.0</v>
      </c>
      <c r="C482" s="35" t="str">
        <f t="shared" si="1"/>
        <v>No</v>
      </c>
      <c r="D482" s="8">
        <v>1.0</v>
      </c>
      <c r="E482" s="8" t="str">
        <f t="shared" si="2"/>
        <v>No</v>
      </c>
      <c r="F482" s="37">
        <v>1.0</v>
      </c>
      <c r="G482" s="37" t="str">
        <f t="shared" si="3"/>
        <v>No</v>
      </c>
      <c r="H482" s="8">
        <v>2.0</v>
      </c>
      <c r="I482" s="8" t="str">
        <f t="shared" si="4"/>
        <v>No</v>
      </c>
      <c r="J482" s="8" t="s">
        <v>33</v>
      </c>
      <c r="K482" s="8" t="s">
        <v>2908</v>
      </c>
      <c r="L482" s="35">
        <v>638.0</v>
      </c>
      <c r="M482" s="35" t="str">
        <f t="shared" si="5"/>
        <v>No</v>
      </c>
      <c r="N482" s="8" t="s">
        <v>2909</v>
      </c>
      <c r="O482" s="37" t="s">
        <v>36</v>
      </c>
    </row>
    <row r="483">
      <c r="A483" s="36" t="s">
        <v>2935</v>
      </c>
      <c r="B483" s="35">
        <v>600000.0</v>
      </c>
      <c r="C483" s="35" t="str">
        <f t="shared" si="1"/>
        <v>No</v>
      </c>
      <c r="D483" s="8">
        <v>4.0</v>
      </c>
      <c r="E483" s="8" t="str">
        <f t="shared" si="2"/>
        <v>No</v>
      </c>
      <c r="F483" s="37">
        <v>3.0</v>
      </c>
      <c r="G483" s="37" t="str">
        <f t="shared" si="3"/>
        <v>No</v>
      </c>
      <c r="H483" s="8">
        <v>2.0</v>
      </c>
      <c r="I483" s="8" t="str">
        <f t="shared" si="4"/>
        <v>No</v>
      </c>
      <c r="J483" s="8" t="s">
        <v>177</v>
      </c>
      <c r="K483" s="8" t="s">
        <v>40</v>
      </c>
      <c r="L483" s="35">
        <v>1650.0</v>
      </c>
      <c r="M483" s="35" t="str">
        <f t="shared" si="5"/>
        <v>No</v>
      </c>
      <c r="N483" s="8" t="s">
        <v>2909</v>
      </c>
      <c r="O483" s="37" t="s">
        <v>112</v>
      </c>
    </row>
    <row r="484">
      <c r="A484" s="36" t="s">
        <v>2926</v>
      </c>
      <c r="B484" s="35">
        <v>1000000.0</v>
      </c>
      <c r="C484" s="35" t="str">
        <f t="shared" si="1"/>
        <v>No</v>
      </c>
      <c r="D484" s="8">
        <v>5.0</v>
      </c>
      <c r="E484" s="8" t="str">
        <f t="shared" si="2"/>
        <v>No</v>
      </c>
      <c r="F484" s="37">
        <v>4.0</v>
      </c>
      <c r="G484" s="37" t="str">
        <f t="shared" si="3"/>
        <v>No</v>
      </c>
      <c r="H484" s="8">
        <v>2.0</v>
      </c>
      <c r="I484" s="8" t="str">
        <f t="shared" si="4"/>
        <v>No</v>
      </c>
      <c r="J484" s="8" t="s">
        <v>557</v>
      </c>
      <c r="K484" s="8" t="s">
        <v>40</v>
      </c>
      <c r="L484" s="35">
        <v>1600.0</v>
      </c>
      <c r="M484" s="35" t="str">
        <f t="shared" si="5"/>
        <v>No</v>
      </c>
      <c r="N484" s="8" t="s">
        <v>2909</v>
      </c>
      <c r="O484" s="37" t="s">
        <v>42</v>
      </c>
    </row>
    <row r="485">
      <c r="A485" s="36" t="s">
        <v>2928</v>
      </c>
      <c r="B485" s="35">
        <v>2434900.0</v>
      </c>
      <c r="C485" s="35" t="str">
        <f t="shared" si="1"/>
        <v>No</v>
      </c>
      <c r="D485" s="8">
        <v>4.0</v>
      </c>
      <c r="E485" s="8" t="str">
        <f t="shared" si="2"/>
        <v>No</v>
      </c>
      <c r="F485" s="37">
        <v>4.0</v>
      </c>
      <c r="G485" s="37" t="str">
        <f t="shared" si="3"/>
        <v>No</v>
      </c>
      <c r="H485" s="8">
        <v>2.0</v>
      </c>
      <c r="I485" s="8" t="str">
        <f t="shared" si="4"/>
        <v>No</v>
      </c>
      <c r="J485" s="8" t="s">
        <v>33</v>
      </c>
      <c r="K485" s="8" t="s">
        <v>40</v>
      </c>
      <c r="L485" s="35">
        <v>1873.0</v>
      </c>
      <c r="M485" s="35" t="str">
        <f t="shared" si="5"/>
        <v>No</v>
      </c>
      <c r="N485" s="8" t="s">
        <v>2909</v>
      </c>
      <c r="O485" s="37" t="s">
        <v>112</v>
      </c>
    </row>
    <row r="486">
      <c r="A486" s="36" t="s">
        <v>2910</v>
      </c>
      <c r="B486" s="35">
        <v>1600000.0</v>
      </c>
      <c r="C486" s="35" t="str">
        <f t="shared" si="1"/>
        <v>No</v>
      </c>
      <c r="D486" s="8">
        <v>2.0</v>
      </c>
      <c r="E486" s="8" t="str">
        <f t="shared" si="2"/>
        <v>No</v>
      </c>
      <c r="F486" s="37">
        <v>2.0</v>
      </c>
      <c r="G486" s="37" t="str">
        <f t="shared" si="3"/>
        <v>No</v>
      </c>
      <c r="H486" s="8">
        <v>1.0</v>
      </c>
      <c r="I486" s="8" t="str">
        <f t="shared" si="4"/>
        <v>Yes</v>
      </c>
      <c r="J486" s="8" t="s">
        <v>33</v>
      </c>
      <c r="K486" s="8" t="s">
        <v>2908</v>
      </c>
      <c r="L486" s="35">
        <v>1152.0</v>
      </c>
      <c r="M486" s="35" t="str">
        <f t="shared" si="5"/>
        <v>No</v>
      </c>
      <c r="N486" s="8" t="s">
        <v>2909</v>
      </c>
      <c r="O486" s="37" t="s">
        <v>42</v>
      </c>
    </row>
    <row r="487">
      <c r="A487" s="36" t="s">
        <v>2929</v>
      </c>
      <c r="B487" s="35">
        <v>2000000.0</v>
      </c>
      <c r="C487" s="35" t="str">
        <f t="shared" si="1"/>
        <v>No</v>
      </c>
      <c r="D487" s="8">
        <v>6.0</v>
      </c>
      <c r="E487" s="8" t="str">
        <f t="shared" si="2"/>
        <v>No</v>
      </c>
      <c r="F487" s="37">
        <v>6.0</v>
      </c>
      <c r="G487" s="37" t="str">
        <f t="shared" si="3"/>
        <v>No</v>
      </c>
      <c r="H487" s="8">
        <v>2.0</v>
      </c>
      <c r="I487" s="8" t="str">
        <f t="shared" si="4"/>
        <v>No</v>
      </c>
      <c r="J487" s="8" t="s">
        <v>56</v>
      </c>
      <c r="K487" s="8" t="s">
        <v>40</v>
      </c>
      <c r="L487" s="35">
        <v>3200.0</v>
      </c>
      <c r="M487" s="35" t="str">
        <f t="shared" si="5"/>
        <v>No</v>
      </c>
      <c r="N487" s="8" t="s">
        <v>2909</v>
      </c>
      <c r="O487" s="37" t="s">
        <v>42</v>
      </c>
    </row>
    <row r="488">
      <c r="A488" s="36" t="s">
        <v>2935</v>
      </c>
      <c r="B488" s="35">
        <v>535000.0</v>
      </c>
      <c r="C488" s="35" t="str">
        <f t="shared" si="1"/>
        <v>No</v>
      </c>
      <c r="D488" s="8">
        <v>1.0</v>
      </c>
      <c r="E488" s="8" t="str">
        <f t="shared" si="2"/>
        <v>No</v>
      </c>
      <c r="F488" s="37">
        <v>1.0</v>
      </c>
      <c r="G488" s="37" t="str">
        <f t="shared" si="3"/>
        <v>No</v>
      </c>
      <c r="H488" s="8">
        <v>2.0</v>
      </c>
      <c r="I488" s="8" t="str">
        <f t="shared" si="4"/>
        <v>No</v>
      </c>
      <c r="J488" s="8" t="s">
        <v>33</v>
      </c>
      <c r="K488" s="8" t="s">
        <v>2908</v>
      </c>
      <c r="L488" s="35">
        <v>762.0</v>
      </c>
      <c r="M488" s="35" t="str">
        <f t="shared" si="5"/>
        <v>No</v>
      </c>
      <c r="N488" s="8" t="s">
        <v>2909</v>
      </c>
      <c r="O488" s="37" t="s">
        <v>42</v>
      </c>
    </row>
    <row r="489">
      <c r="A489" s="36" t="s">
        <v>2907</v>
      </c>
      <c r="B489" s="35">
        <v>6400000.0</v>
      </c>
      <c r="C489" s="35" t="str">
        <f t="shared" si="1"/>
        <v>Yes</v>
      </c>
      <c r="D489" s="8">
        <v>4.0</v>
      </c>
      <c r="E489" s="8" t="str">
        <f t="shared" si="2"/>
        <v>No</v>
      </c>
      <c r="F489" s="37">
        <v>4.0</v>
      </c>
      <c r="G489" s="37" t="str">
        <f t="shared" si="3"/>
        <v>No</v>
      </c>
      <c r="H489" s="8">
        <v>1.0</v>
      </c>
      <c r="I489" s="8" t="str">
        <f t="shared" si="4"/>
        <v>Yes</v>
      </c>
      <c r="J489" s="8" t="s">
        <v>92</v>
      </c>
      <c r="K489" s="8" t="s">
        <v>2908</v>
      </c>
      <c r="L489" s="35">
        <v>2013.0</v>
      </c>
      <c r="M489" s="35" t="str">
        <f t="shared" si="5"/>
        <v>No</v>
      </c>
      <c r="N489" s="8" t="s">
        <v>2909</v>
      </c>
      <c r="O489" t="s">
        <v>256</v>
      </c>
    </row>
    <row r="490">
      <c r="A490" s="36" t="s">
        <v>2926</v>
      </c>
      <c r="B490" s="35">
        <v>1300000.0</v>
      </c>
      <c r="C490" s="35" t="str">
        <f t="shared" si="1"/>
        <v>No</v>
      </c>
      <c r="D490" s="8">
        <v>5.0</v>
      </c>
      <c r="E490" s="8" t="str">
        <f t="shared" si="2"/>
        <v>No</v>
      </c>
      <c r="F490" s="37">
        <v>6.0</v>
      </c>
      <c r="G490" s="37" t="str">
        <f t="shared" si="3"/>
        <v>No</v>
      </c>
      <c r="H490" s="8">
        <v>2.0</v>
      </c>
      <c r="I490" s="8" t="str">
        <f t="shared" si="4"/>
        <v>No</v>
      </c>
      <c r="J490" s="8" t="s">
        <v>557</v>
      </c>
      <c r="K490" s="8" t="s">
        <v>40</v>
      </c>
      <c r="L490" s="35">
        <v>1920.0</v>
      </c>
      <c r="M490" s="35" t="str">
        <f t="shared" si="5"/>
        <v>No</v>
      </c>
      <c r="N490" s="8" t="s">
        <v>2909</v>
      </c>
      <c r="O490" s="37" t="s">
        <v>42</v>
      </c>
    </row>
    <row r="491">
      <c r="A491" s="36" t="s">
        <v>2926</v>
      </c>
      <c r="B491" s="35">
        <v>1030000.0</v>
      </c>
      <c r="C491" s="35" t="str">
        <f t="shared" si="1"/>
        <v>No</v>
      </c>
      <c r="D491" s="8">
        <v>5.0</v>
      </c>
      <c r="E491" s="8" t="str">
        <f t="shared" si="2"/>
        <v>No</v>
      </c>
      <c r="F491" s="37">
        <v>4.0</v>
      </c>
      <c r="G491" s="37" t="str">
        <f t="shared" si="3"/>
        <v>No</v>
      </c>
      <c r="H491" s="8">
        <v>2.0</v>
      </c>
      <c r="I491" s="8" t="str">
        <f t="shared" si="4"/>
        <v>No</v>
      </c>
      <c r="J491" s="8" t="s">
        <v>671</v>
      </c>
      <c r="K491" s="8" t="s">
        <v>40</v>
      </c>
      <c r="L491" s="35">
        <v>1500.0</v>
      </c>
      <c r="M491" s="35" t="str">
        <f t="shared" si="5"/>
        <v>No</v>
      </c>
      <c r="N491" s="8" t="s">
        <v>2909</v>
      </c>
      <c r="O491" s="37" t="s">
        <v>42</v>
      </c>
    </row>
    <row r="492">
      <c r="A492" s="36" t="s">
        <v>2907</v>
      </c>
      <c r="B492" s="35">
        <v>1200000.0</v>
      </c>
      <c r="C492" s="35" t="str">
        <f t="shared" si="1"/>
        <v>No</v>
      </c>
      <c r="D492" s="8">
        <v>3.0</v>
      </c>
      <c r="E492" s="8" t="str">
        <f t="shared" si="2"/>
        <v>No</v>
      </c>
      <c r="F492" s="37">
        <v>3.0</v>
      </c>
      <c r="G492" s="37" t="str">
        <f t="shared" si="3"/>
        <v>No</v>
      </c>
      <c r="H492" s="8">
        <v>1.0</v>
      </c>
      <c r="I492" s="8" t="str">
        <f t="shared" si="4"/>
        <v>Yes</v>
      </c>
      <c r="J492" s="8" t="s">
        <v>33</v>
      </c>
      <c r="K492" s="8" t="s">
        <v>2908</v>
      </c>
      <c r="L492" s="35">
        <v>1335.0</v>
      </c>
      <c r="M492" s="35" t="str">
        <f t="shared" si="5"/>
        <v>No</v>
      </c>
      <c r="N492" s="8" t="s">
        <v>2909</v>
      </c>
      <c r="O492" s="37" t="s">
        <v>36</v>
      </c>
    </row>
    <row r="493">
      <c r="A493" s="36" t="s">
        <v>2928</v>
      </c>
      <c r="B493" s="35">
        <v>2550000.0</v>
      </c>
      <c r="C493" s="35" t="str">
        <f t="shared" si="1"/>
        <v>No</v>
      </c>
      <c r="D493" s="8">
        <v>4.0</v>
      </c>
      <c r="E493" s="8" t="str">
        <f t="shared" si="2"/>
        <v>No</v>
      </c>
      <c r="F493" s="37">
        <v>5.0</v>
      </c>
      <c r="G493" s="37" t="str">
        <f t="shared" si="3"/>
        <v>No</v>
      </c>
      <c r="H493" s="8">
        <v>2.0</v>
      </c>
      <c r="I493" s="8" t="str">
        <f t="shared" si="4"/>
        <v>No</v>
      </c>
      <c r="J493" s="8" t="s">
        <v>33</v>
      </c>
      <c r="K493" s="8" t="s">
        <v>2908</v>
      </c>
      <c r="L493" s="35">
        <v>1830.0</v>
      </c>
      <c r="M493" s="35" t="str">
        <f t="shared" si="5"/>
        <v>No</v>
      </c>
      <c r="N493" s="8" t="s">
        <v>2909</v>
      </c>
      <c r="O493" s="37" t="s">
        <v>42</v>
      </c>
    </row>
    <row r="494">
      <c r="A494" s="36" t="s">
        <v>2940</v>
      </c>
      <c r="B494" s="35">
        <v>2590000.0</v>
      </c>
      <c r="C494" s="35" t="str">
        <f t="shared" si="1"/>
        <v>No</v>
      </c>
      <c r="D494" s="8">
        <v>6.0</v>
      </c>
      <c r="E494" s="8" t="str">
        <f t="shared" si="2"/>
        <v>No</v>
      </c>
      <c r="F494" s="37">
        <v>6.0</v>
      </c>
      <c r="G494" s="37" t="str">
        <f t="shared" si="3"/>
        <v>No</v>
      </c>
      <c r="H494" s="8">
        <v>2.0</v>
      </c>
      <c r="I494" s="8" t="str">
        <f t="shared" si="4"/>
        <v>No</v>
      </c>
      <c r="J494" s="8" t="s">
        <v>39</v>
      </c>
      <c r="K494" s="8" t="s">
        <v>40</v>
      </c>
      <c r="L494" s="35">
        <v>4640.0</v>
      </c>
      <c r="M494" s="35" t="str">
        <f t="shared" si="5"/>
        <v>No</v>
      </c>
      <c r="N494" s="8" t="s">
        <v>2909</v>
      </c>
      <c r="O494" s="37" t="s">
        <v>42</v>
      </c>
    </row>
    <row r="495">
      <c r="A495" s="36" t="s">
        <v>2940</v>
      </c>
      <c r="B495" s="35">
        <v>1480000.0</v>
      </c>
      <c r="C495" s="35" t="str">
        <f t="shared" si="1"/>
        <v>No</v>
      </c>
      <c r="D495" s="8">
        <v>4.0</v>
      </c>
      <c r="E495" s="8" t="str">
        <f t="shared" si="2"/>
        <v>No</v>
      </c>
      <c r="F495" s="37">
        <v>4.0</v>
      </c>
      <c r="G495" s="37" t="str">
        <f t="shared" si="3"/>
        <v>No</v>
      </c>
      <c r="H495" s="8">
        <v>2.0</v>
      </c>
      <c r="I495" s="8" t="str">
        <f t="shared" si="4"/>
        <v>No</v>
      </c>
      <c r="J495" s="8" t="s">
        <v>92</v>
      </c>
      <c r="K495" s="8" t="s">
        <v>2908</v>
      </c>
      <c r="L495" s="35">
        <v>1876.0</v>
      </c>
      <c r="M495" s="35" t="str">
        <f t="shared" si="5"/>
        <v>No</v>
      </c>
      <c r="N495" s="8" t="s">
        <v>2909</v>
      </c>
      <c r="O495" s="37" t="s">
        <v>36</v>
      </c>
    </row>
    <row r="496">
      <c r="A496" s="36" t="s">
        <v>2926</v>
      </c>
      <c r="B496" s="35">
        <v>1348000.0</v>
      </c>
      <c r="C496" s="35" t="str">
        <f t="shared" si="1"/>
        <v>No</v>
      </c>
      <c r="D496" s="8">
        <v>5.0</v>
      </c>
      <c r="E496" s="8" t="str">
        <f t="shared" si="2"/>
        <v>No</v>
      </c>
      <c r="F496" s="37">
        <v>6.0</v>
      </c>
      <c r="G496" s="37" t="str">
        <f t="shared" si="3"/>
        <v>No</v>
      </c>
      <c r="H496" s="8">
        <v>1.0</v>
      </c>
      <c r="I496" s="8" t="str">
        <f t="shared" si="4"/>
        <v>Yes</v>
      </c>
      <c r="J496" s="8" t="s">
        <v>557</v>
      </c>
      <c r="K496" s="8" t="s">
        <v>2908</v>
      </c>
      <c r="L496" s="35">
        <v>3216.0</v>
      </c>
      <c r="M496" s="35" t="str">
        <f t="shared" si="5"/>
        <v>No</v>
      </c>
      <c r="N496" s="8" t="s">
        <v>2909</v>
      </c>
      <c r="O496" s="37" t="s">
        <v>112</v>
      </c>
    </row>
    <row r="497">
      <c r="A497" s="36" t="s">
        <v>2930</v>
      </c>
      <c r="B497" s="35">
        <v>428000.0</v>
      </c>
      <c r="C497" s="35" t="str">
        <f t="shared" si="1"/>
        <v>No</v>
      </c>
      <c r="D497" s="8">
        <v>4.0</v>
      </c>
      <c r="E497" s="8" t="str">
        <f t="shared" si="2"/>
        <v>No</v>
      </c>
      <c r="F497" s="37">
        <v>2.0</v>
      </c>
      <c r="G497" s="37" t="str">
        <f t="shared" si="3"/>
        <v>No</v>
      </c>
      <c r="H497" s="8">
        <v>2.0</v>
      </c>
      <c r="I497" s="8" t="str">
        <f t="shared" si="4"/>
        <v>No</v>
      </c>
      <c r="J497" s="8" t="s">
        <v>33</v>
      </c>
      <c r="K497" s="8" t="s">
        <v>2908</v>
      </c>
      <c r="L497" s="35">
        <v>918.0</v>
      </c>
      <c r="M497" s="35" t="str">
        <f t="shared" si="5"/>
        <v>No</v>
      </c>
      <c r="N497" s="8" t="s">
        <v>2909</v>
      </c>
      <c r="O497" s="37" t="s">
        <v>42</v>
      </c>
    </row>
    <row r="498">
      <c r="A498" s="36" t="s">
        <v>2920</v>
      </c>
      <c r="B498" s="35">
        <v>618000.0</v>
      </c>
      <c r="C498" s="35" t="str">
        <f t="shared" si="1"/>
        <v>No</v>
      </c>
      <c r="D498" s="8">
        <v>1.0</v>
      </c>
      <c r="E498" s="8" t="str">
        <f t="shared" si="2"/>
        <v>No</v>
      </c>
      <c r="F498" s="37">
        <v>1.0</v>
      </c>
      <c r="G498" s="37" t="str">
        <f t="shared" si="3"/>
        <v>No</v>
      </c>
      <c r="H498" s="8">
        <v>4.0</v>
      </c>
      <c r="I498" s="8" t="str">
        <f t="shared" si="4"/>
        <v>Yes</v>
      </c>
      <c r="J498" s="8" t="s">
        <v>33</v>
      </c>
      <c r="K498" s="8" t="s">
        <v>2908</v>
      </c>
      <c r="L498" s="35">
        <v>462.0</v>
      </c>
      <c r="M498" s="35" t="str">
        <f t="shared" si="5"/>
        <v>No</v>
      </c>
      <c r="N498" s="8" t="s">
        <v>2909</v>
      </c>
      <c r="O498" s="37" t="s">
        <v>36</v>
      </c>
    </row>
    <row r="499">
      <c r="A499" s="36" t="s">
        <v>2920</v>
      </c>
      <c r="B499" s="35">
        <v>1590000.0</v>
      </c>
      <c r="C499" s="35" t="str">
        <f t="shared" si="1"/>
        <v>No</v>
      </c>
      <c r="D499" s="8">
        <v>4.0</v>
      </c>
      <c r="E499" s="8" t="str">
        <f t="shared" si="2"/>
        <v>No</v>
      </c>
      <c r="F499" s="37">
        <v>3.0</v>
      </c>
      <c r="G499" s="37" t="str">
        <f t="shared" si="3"/>
        <v>No</v>
      </c>
      <c r="H499" s="8">
        <v>2.0</v>
      </c>
      <c r="I499" s="8" t="str">
        <f t="shared" si="4"/>
        <v>No</v>
      </c>
      <c r="J499" s="8" t="s">
        <v>92</v>
      </c>
      <c r="K499" s="8" t="s">
        <v>2908</v>
      </c>
      <c r="L499" s="35">
        <v>2201.0</v>
      </c>
      <c r="M499" s="35" t="str">
        <f t="shared" si="5"/>
        <v>No</v>
      </c>
      <c r="N499" s="8" t="s">
        <v>2909</v>
      </c>
      <c r="O499" s="37" t="s">
        <v>42</v>
      </c>
    </row>
    <row r="500">
      <c r="A500" s="36" t="s">
        <v>2907</v>
      </c>
      <c r="B500" s="35">
        <v>900000.0</v>
      </c>
      <c r="C500" s="35" t="str">
        <f t="shared" si="1"/>
        <v>No</v>
      </c>
      <c r="D500" s="8">
        <v>3.0</v>
      </c>
      <c r="E500" s="8" t="str">
        <f t="shared" si="2"/>
        <v>No</v>
      </c>
      <c r="F500" s="37">
        <v>2.0</v>
      </c>
      <c r="G500" s="37" t="str">
        <f t="shared" si="3"/>
        <v>No</v>
      </c>
      <c r="H500" s="8">
        <v>1.0</v>
      </c>
      <c r="I500" s="8" t="str">
        <f t="shared" si="4"/>
        <v>Yes</v>
      </c>
      <c r="J500" s="8" t="s">
        <v>33</v>
      </c>
      <c r="K500" s="8" t="s">
        <v>2908</v>
      </c>
      <c r="L500" s="35">
        <v>811.0</v>
      </c>
      <c r="M500" s="35" t="str">
        <f t="shared" si="5"/>
        <v>No</v>
      </c>
      <c r="N500" s="8" t="s">
        <v>2909</v>
      </c>
      <c r="O500" s="37" t="s">
        <v>36</v>
      </c>
    </row>
    <row r="501">
      <c r="A501" s="36" t="s">
        <v>2920</v>
      </c>
      <c r="B501" s="35">
        <v>1950000.0</v>
      </c>
      <c r="C501" s="35" t="str">
        <f t="shared" si="1"/>
        <v>No</v>
      </c>
      <c r="D501" s="8">
        <v>5.0</v>
      </c>
      <c r="E501" s="8" t="str">
        <f t="shared" si="2"/>
        <v>No</v>
      </c>
      <c r="F501">
        <v>3.0</v>
      </c>
      <c r="G501" s="37" t="str">
        <f t="shared" si="3"/>
        <v>No</v>
      </c>
      <c r="H501" s="8">
        <v>2.0</v>
      </c>
      <c r="I501" s="8" t="str">
        <f t="shared" si="4"/>
        <v>No</v>
      </c>
      <c r="J501" s="8" t="s">
        <v>92</v>
      </c>
      <c r="K501" s="8" t="s">
        <v>2908</v>
      </c>
      <c r="L501" s="35">
        <v>1832.0</v>
      </c>
      <c r="M501" s="35" t="str">
        <f t="shared" si="5"/>
        <v>No</v>
      </c>
      <c r="N501" s="8" t="s">
        <v>2909</v>
      </c>
      <c r="O501" s="37" t="s">
        <v>42</v>
      </c>
    </row>
    <row r="502">
      <c r="A502" s="36" t="s">
        <v>2920</v>
      </c>
      <c r="B502" s="35">
        <v>1700000.0</v>
      </c>
      <c r="C502" s="35" t="str">
        <f t="shared" si="1"/>
        <v>No</v>
      </c>
      <c r="D502" s="8">
        <v>4.0</v>
      </c>
      <c r="E502" s="8" t="str">
        <f t="shared" si="2"/>
        <v>No</v>
      </c>
      <c r="F502" s="37">
        <v>4.0</v>
      </c>
      <c r="G502" s="37" t="str">
        <f t="shared" si="3"/>
        <v>No</v>
      </c>
      <c r="H502" s="8">
        <v>2.0</v>
      </c>
      <c r="I502" s="8" t="str">
        <f t="shared" si="4"/>
        <v>No</v>
      </c>
      <c r="J502" s="8" t="s">
        <v>92</v>
      </c>
      <c r="K502" s="8" t="s">
        <v>2908</v>
      </c>
      <c r="L502" s="35">
        <v>1496.0</v>
      </c>
      <c r="M502" s="35" t="str">
        <f t="shared" si="5"/>
        <v>No</v>
      </c>
      <c r="N502" s="8" t="s">
        <v>2909</v>
      </c>
      <c r="O502" s="37" t="s">
        <v>36</v>
      </c>
    </row>
    <row r="503">
      <c r="A503" s="36" t="s">
        <v>2907</v>
      </c>
      <c r="B503" s="35">
        <v>1000000.0</v>
      </c>
      <c r="C503" s="35" t="str">
        <f t="shared" si="1"/>
        <v>No</v>
      </c>
      <c r="D503" s="8">
        <v>1.0</v>
      </c>
      <c r="E503" s="8" t="str">
        <f t="shared" si="2"/>
        <v>No</v>
      </c>
      <c r="F503" s="37">
        <v>1.0</v>
      </c>
      <c r="G503" s="37" t="str">
        <f t="shared" si="3"/>
        <v>No</v>
      </c>
      <c r="H503" s="8">
        <v>2.0</v>
      </c>
      <c r="I503" s="8" t="str">
        <f t="shared" si="4"/>
        <v>No</v>
      </c>
      <c r="J503" s="8" t="s">
        <v>92</v>
      </c>
      <c r="K503" s="8"/>
      <c r="L503" s="35">
        <v>1650.0</v>
      </c>
      <c r="M503" s="35" t="str">
        <f t="shared" si="5"/>
        <v>No</v>
      </c>
      <c r="N503" s="8" t="s">
        <v>2909</v>
      </c>
      <c r="O503" s="37" t="s">
        <v>36</v>
      </c>
    </row>
    <row r="504">
      <c r="A504" s="36" t="s">
        <v>2930</v>
      </c>
      <c r="B504" s="35">
        <v>360000.0</v>
      </c>
      <c r="C504" s="35" t="str">
        <f t="shared" si="1"/>
        <v>No</v>
      </c>
      <c r="D504" s="8">
        <v>1.0</v>
      </c>
      <c r="E504" s="8" t="str">
        <f t="shared" si="2"/>
        <v>No</v>
      </c>
      <c r="F504" s="37">
        <v>1.0</v>
      </c>
      <c r="G504" s="37" t="str">
        <f t="shared" si="3"/>
        <v>No</v>
      </c>
      <c r="H504" s="8">
        <v>1.0</v>
      </c>
      <c r="I504" s="8" t="str">
        <f t="shared" si="4"/>
        <v>Yes</v>
      </c>
      <c r="J504" s="8" t="s">
        <v>33</v>
      </c>
      <c r="K504" s="8" t="s">
        <v>2908</v>
      </c>
      <c r="L504" s="35">
        <v>618.0</v>
      </c>
      <c r="M504" s="35" t="str">
        <f t="shared" si="5"/>
        <v>No</v>
      </c>
      <c r="N504" s="8" t="s">
        <v>2909</v>
      </c>
      <c r="O504" s="37" t="s">
        <v>42</v>
      </c>
    </row>
    <row r="505">
      <c r="A505" s="36" t="s">
        <v>2920</v>
      </c>
      <c r="B505" s="35">
        <v>1950000.0</v>
      </c>
      <c r="C505" s="35" t="str">
        <f t="shared" si="1"/>
        <v>No</v>
      </c>
      <c r="D505" s="8">
        <v>5.0</v>
      </c>
      <c r="E505" s="8" t="str">
        <f t="shared" si="2"/>
        <v>No</v>
      </c>
      <c r="F505" s="37">
        <v>4.0</v>
      </c>
      <c r="G505" s="37" t="str">
        <f t="shared" si="3"/>
        <v>No</v>
      </c>
      <c r="H505" s="8">
        <v>2.0</v>
      </c>
      <c r="I505" s="8" t="str">
        <f t="shared" si="4"/>
        <v>No</v>
      </c>
      <c r="J505" s="8" t="s">
        <v>92</v>
      </c>
      <c r="K505" s="8" t="s">
        <v>2908</v>
      </c>
      <c r="L505" s="35">
        <v>1830.0</v>
      </c>
      <c r="M505" s="35" t="str">
        <f t="shared" si="5"/>
        <v>No</v>
      </c>
      <c r="N505" s="8" t="s">
        <v>2909</v>
      </c>
      <c r="O505" s="37" t="s">
        <v>42</v>
      </c>
    </row>
    <row r="506">
      <c r="A506" s="36" t="s">
        <v>2907</v>
      </c>
      <c r="B506" s="35">
        <v>2300000.0</v>
      </c>
      <c r="C506" s="35" t="str">
        <f t="shared" si="1"/>
        <v>No</v>
      </c>
      <c r="D506" s="8">
        <v>1.0</v>
      </c>
      <c r="E506" s="8" t="str">
        <f t="shared" si="2"/>
        <v>No</v>
      </c>
      <c r="F506" s="37">
        <v>1.0</v>
      </c>
      <c r="G506" s="37" t="str">
        <f t="shared" si="3"/>
        <v>No</v>
      </c>
      <c r="H506" s="8">
        <v>2.0</v>
      </c>
      <c r="I506" s="8" t="str">
        <f t="shared" si="4"/>
        <v>No</v>
      </c>
      <c r="J506" s="8" t="s">
        <v>33</v>
      </c>
      <c r="K506" s="8" t="s">
        <v>2908</v>
      </c>
      <c r="L506" s="35">
        <v>1023.0</v>
      </c>
      <c r="M506" s="35" t="str">
        <f t="shared" si="5"/>
        <v>No</v>
      </c>
      <c r="N506" s="8" t="s">
        <v>2909</v>
      </c>
      <c r="O506" s="37" t="s">
        <v>42</v>
      </c>
    </row>
    <row r="507">
      <c r="A507" s="36" t="s">
        <v>2907</v>
      </c>
      <c r="B507" s="35">
        <v>1250000.0</v>
      </c>
      <c r="C507" s="35" t="str">
        <f t="shared" si="1"/>
        <v>No</v>
      </c>
      <c r="D507" s="8">
        <v>3.0</v>
      </c>
      <c r="E507" s="8" t="str">
        <f t="shared" si="2"/>
        <v>No</v>
      </c>
      <c r="F507" s="37">
        <v>3.0</v>
      </c>
      <c r="G507" s="37" t="str">
        <f t="shared" si="3"/>
        <v>No</v>
      </c>
      <c r="H507" s="8">
        <v>2.0</v>
      </c>
      <c r="I507" s="8" t="str">
        <f t="shared" si="4"/>
        <v>No</v>
      </c>
      <c r="J507" s="8" t="s">
        <v>33</v>
      </c>
      <c r="K507" s="8" t="s">
        <v>2908</v>
      </c>
      <c r="L507" s="35">
        <v>1335.0</v>
      </c>
      <c r="M507" s="35" t="str">
        <f t="shared" si="5"/>
        <v>No</v>
      </c>
      <c r="N507" s="8" t="s">
        <v>2909</v>
      </c>
      <c r="O507" s="37" t="s">
        <v>36</v>
      </c>
    </row>
    <row r="508">
      <c r="A508" s="36" t="s">
        <v>2907</v>
      </c>
      <c r="B508" s="35">
        <v>3166000.0</v>
      </c>
      <c r="C508" s="35" t="str">
        <f t="shared" si="1"/>
        <v>No</v>
      </c>
      <c r="D508" s="8">
        <v>2.0</v>
      </c>
      <c r="E508" s="8" t="str">
        <f t="shared" si="2"/>
        <v>No</v>
      </c>
      <c r="F508" s="37">
        <v>2.0</v>
      </c>
      <c r="G508" s="37" t="str">
        <f t="shared" si="3"/>
        <v>No</v>
      </c>
      <c r="H508" s="8">
        <v>2.0</v>
      </c>
      <c r="I508" s="8" t="str">
        <f t="shared" si="4"/>
        <v>No</v>
      </c>
      <c r="J508" s="8" t="s">
        <v>33</v>
      </c>
      <c r="K508" s="8" t="s">
        <v>2908</v>
      </c>
      <c r="L508" s="35">
        <v>1423.0</v>
      </c>
      <c r="M508" s="35" t="str">
        <f t="shared" si="5"/>
        <v>No</v>
      </c>
      <c r="N508" s="8" t="s">
        <v>2909</v>
      </c>
      <c r="O508" s="37" t="s">
        <v>36</v>
      </c>
    </row>
    <row r="509">
      <c r="A509" s="36" t="s">
        <v>2925</v>
      </c>
      <c r="B509" s="35">
        <v>370000.0</v>
      </c>
      <c r="C509" s="35" t="str">
        <f t="shared" si="1"/>
        <v>No</v>
      </c>
      <c r="D509" s="8">
        <v>3.0</v>
      </c>
      <c r="E509" s="8" t="str">
        <f t="shared" si="2"/>
        <v>No</v>
      </c>
      <c r="F509" s="37">
        <v>2.0</v>
      </c>
      <c r="G509" s="37" t="str">
        <f t="shared" si="3"/>
        <v>No</v>
      </c>
      <c r="H509" s="8">
        <v>2.0</v>
      </c>
      <c r="I509" s="8" t="str">
        <f t="shared" si="4"/>
        <v>No</v>
      </c>
      <c r="J509" s="8" t="s">
        <v>33</v>
      </c>
      <c r="K509" s="8" t="s">
        <v>2908</v>
      </c>
      <c r="L509" s="35">
        <v>950.0</v>
      </c>
      <c r="M509" s="35" t="str">
        <f t="shared" si="5"/>
        <v>No</v>
      </c>
      <c r="N509" s="8" t="s">
        <v>2909</v>
      </c>
      <c r="O509" s="37" t="s">
        <v>42</v>
      </c>
    </row>
    <row r="510">
      <c r="A510" s="36" t="s">
        <v>2953</v>
      </c>
      <c r="B510" s="35">
        <v>1600000.0</v>
      </c>
      <c r="C510" s="35" t="str">
        <f t="shared" si="1"/>
        <v>No</v>
      </c>
      <c r="D510" s="8">
        <v>6.0</v>
      </c>
      <c r="E510" s="8" t="str">
        <f t="shared" si="2"/>
        <v>No</v>
      </c>
      <c r="F510" s="37">
        <v>5.0</v>
      </c>
      <c r="G510" s="37" t="str">
        <f t="shared" si="3"/>
        <v>No</v>
      </c>
      <c r="H510" s="8">
        <v>2.0</v>
      </c>
      <c r="I510" s="8" t="str">
        <f t="shared" si="4"/>
        <v>No</v>
      </c>
      <c r="J510" s="8" t="s">
        <v>671</v>
      </c>
      <c r="K510" s="8" t="s">
        <v>40</v>
      </c>
      <c r="L510" s="35">
        <v>1650.0</v>
      </c>
      <c r="M510" s="35" t="str">
        <f t="shared" si="5"/>
        <v>No</v>
      </c>
      <c r="N510" s="8" t="s">
        <v>2909</v>
      </c>
      <c r="O510" s="37" t="s">
        <v>42</v>
      </c>
    </row>
    <row r="511">
      <c r="A511" s="36" t="s">
        <v>2907</v>
      </c>
      <c r="B511" s="35">
        <v>1000000.0</v>
      </c>
      <c r="C511" s="35" t="str">
        <f t="shared" si="1"/>
        <v>No</v>
      </c>
      <c r="D511" s="8">
        <v>1.0</v>
      </c>
      <c r="E511" s="8" t="str">
        <f t="shared" si="2"/>
        <v>No</v>
      </c>
      <c r="F511" s="37">
        <v>1.0</v>
      </c>
      <c r="G511" s="37" t="str">
        <f t="shared" si="3"/>
        <v>No</v>
      </c>
      <c r="H511" s="8">
        <v>4.0</v>
      </c>
      <c r="I511" s="8" t="str">
        <f t="shared" si="4"/>
        <v>Yes</v>
      </c>
      <c r="J511" s="8" t="s">
        <v>92</v>
      </c>
      <c r="K511" s="8" t="s">
        <v>2908</v>
      </c>
      <c r="L511" s="35">
        <v>751.0</v>
      </c>
      <c r="M511" s="35" t="str">
        <f t="shared" si="5"/>
        <v>No</v>
      </c>
      <c r="N511" s="8" t="s">
        <v>2909</v>
      </c>
      <c r="O511" s="37" t="s">
        <v>36</v>
      </c>
    </row>
    <row r="512">
      <c r="A512" s="36" t="s">
        <v>2936</v>
      </c>
      <c r="B512" s="35">
        <v>6700000.0</v>
      </c>
      <c r="C512" s="35" t="str">
        <f t="shared" si="1"/>
        <v>Yes</v>
      </c>
      <c r="D512" s="8">
        <v>5.0</v>
      </c>
      <c r="E512" s="8" t="str">
        <f t="shared" si="2"/>
        <v>No</v>
      </c>
      <c r="F512" s="37">
        <v>6.0</v>
      </c>
      <c r="G512" s="37" t="str">
        <f t="shared" si="3"/>
        <v>No</v>
      </c>
      <c r="H512" s="8">
        <v>3.0</v>
      </c>
      <c r="I512" s="8" t="str">
        <f t="shared" si="4"/>
        <v>Yes</v>
      </c>
      <c r="J512" s="8" t="s">
        <v>92</v>
      </c>
      <c r="K512" s="8" t="s">
        <v>2908</v>
      </c>
      <c r="L512" s="35">
        <v>4771.0</v>
      </c>
      <c r="M512" s="35" t="str">
        <f t="shared" si="5"/>
        <v>No</v>
      </c>
      <c r="N512" s="8" t="s">
        <v>2909</v>
      </c>
      <c r="O512" t="s">
        <v>256</v>
      </c>
    </row>
    <row r="513">
      <c r="A513" s="36" t="s">
        <v>2936</v>
      </c>
      <c r="B513" s="35">
        <v>6600000.0</v>
      </c>
      <c r="C513" s="35" t="str">
        <f t="shared" si="1"/>
        <v>Yes</v>
      </c>
      <c r="D513" s="8">
        <v>4.0</v>
      </c>
      <c r="E513" s="8" t="str">
        <f t="shared" si="2"/>
        <v>No</v>
      </c>
      <c r="F513" s="37">
        <v>5.0</v>
      </c>
      <c r="G513" s="37" t="str">
        <f t="shared" si="3"/>
        <v>No</v>
      </c>
      <c r="H513" s="8">
        <v>4.0</v>
      </c>
      <c r="I513" s="8" t="str">
        <f t="shared" si="4"/>
        <v>Yes</v>
      </c>
      <c r="J513" s="8" t="s">
        <v>92</v>
      </c>
      <c r="K513" s="8" t="s">
        <v>2908</v>
      </c>
      <c r="L513" s="35">
        <v>4025.0</v>
      </c>
      <c r="M513" s="35" t="str">
        <f t="shared" si="5"/>
        <v>No</v>
      </c>
      <c r="N513" s="8" t="s">
        <v>2909</v>
      </c>
      <c r="O513" s="37" t="s">
        <v>256</v>
      </c>
    </row>
    <row r="514">
      <c r="A514" s="36" t="s">
        <v>2936</v>
      </c>
      <c r="B514" s="35">
        <v>7400000.0</v>
      </c>
      <c r="C514" s="35" t="str">
        <f t="shared" si="1"/>
        <v>Yes</v>
      </c>
      <c r="D514" s="8">
        <v>5.0</v>
      </c>
      <c r="E514" s="8" t="str">
        <f t="shared" si="2"/>
        <v>No</v>
      </c>
      <c r="F514" s="37">
        <v>5.0</v>
      </c>
      <c r="G514" s="37" t="str">
        <f t="shared" si="3"/>
        <v>No</v>
      </c>
      <c r="H514" s="8">
        <v>2.0</v>
      </c>
      <c r="I514" s="8" t="str">
        <f t="shared" si="4"/>
        <v>No</v>
      </c>
      <c r="J514" s="8" t="s">
        <v>92</v>
      </c>
      <c r="K514" s="8" t="s">
        <v>2908</v>
      </c>
      <c r="L514" s="35">
        <v>5137.0</v>
      </c>
      <c r="M514" s="35" t="str">
        <f t="shared" si="5"/>
        <v>No</v>
      </c>
      <c r="N514" s="8" t="s">
        <v>2909</v>
      </c>
      <c r="O514" s="37" t="s">
        <v>42</v>
      </c>
    </row>
    <row r="515">
      <c r="A515" s="36" t="s">
        <v>2936</v>
      </c>
      <c r="B515" s="35">
        <v>6600000.0</v>
      </c>
      <c r="C515" s="35" t="str">
        <f t="shared" si="1"/>
        <v>Yes</v>
      </c>
      <c r="D515" s="8">
        <v>5.0</v>
      </c>
      <c r="E515" s="8" t="str">
        <f t="shared" si="2"/>
        <v>No</v>
      </c>
      <c r="F515" s="37">
        <v>6.0</v>
      </c>
      <c r="G515" s="37" t="str">
        <f t="shared" si="3"/>
        <v>No</v>
      </c>
      <c r="H515" s="8">
        <v>1.0</v>
      </c>
      <c r="I515" s="8" t="str">
        <f t="shared" si="4"/>
        <v>Yes</v>
      </c>
      <c r="J515" s="8" t="s">
        <v>92</v>
      </c>
      <c r="K515" s="8" t="s">
        <v>2908</v>
      </c>
      <c r="L515" s="35">
        <v>4945.0</v>
      </c>
      <c r="M515" s="35" t="str">
        <f t="shared" si="5"/>
        <v>No</v>
      </c>
      <c r="N515" s="8" t="s">
        <v>2909</v>
      </c>
      <c r="O515" s="37" t="s">
        <v>42</v>
      </c>
    </row>
    <row r="516">
      <c r="A516" s="36" t="s">
        <v>2910</v>
      </c>
      <c r="B516" s="35">
        <v>1.28E7</v>
      </c>
      <c r="C516" s="35" t="str">
        <f t="shared" si="1"/>
        <v>Yes</v>
      </c>
      <c r="D516" s="8">
        <v>7.0</v>
      </c>
      <c r="E516" s="8" t="str">
        <f t="shared" si="2"/>
        <v>No</v>
      </c>
      <c r="F516" s="37">
        <v>9.0</v>
      </c>
      <c r="G516" s="37" t="str">
        <f t="shared" si="3"/>
        <v>Yes</v>
      </c>
      <c r="H516" s="8">
        <v>3.0</v>
      </c>
      <c r="I516" s="8" t="str">
        <f t="shared" si="4"/>
        <v>Yes</v>
      </c>
      <c r="J516" s="8" t="s">
        <v>39</v>
      </c>
      <c r="K516" s="8" t="s">
        <v>40</v>
      </c>
      <c r="L516" s="35">
        <v>8000.0</v>
      </c>
      <c r="M516" s="35" t="str">
        <f t="shared" si="5"/>
        <v>Yes</v>
      </c>
      <c r="N516" s="8" t="s">
        <v>2909</v>
      </c>
      <c r="O516" s="37" t="s">
        <v>36</v>
      </c>
    </row>
    <row r="517">
      <c r="A517" s="36" t="s">
        <v>2910</v>
      </c>
      <c r="B517" s="35">
        <v>4500000.0</v>
      </c>
      <c r="C517" s="35" t="str">
        <f t="shared" si="1"/>
        <v>No</v>
      </c>
      <c r="D517" s="8">
        <v>6.0</v>
      </c>
      <c r="E517" s="8" t="str">
        <f t="shared" si="2"/>
        <v>No</v>
      </c>
      <c r="F517" s="37">
        <v>7.0</v>
      </c>
      <c r="G517" s="37" t="str">
        <f t="shared" si="3"/>
        <v>No</v>
      </c>
      <c r="H517" s="8">
        <v>3.0</v>
      </c>
      <c r="I517" s="8" t="str">
        <f t="shared" si="4"/>
        <v>Yes</v>
      </c>
      <c r="J517" s="8" t="s">
        <v>39</v>
      </c>
      <c r="K517" s="8" t="s">
        <v>40</v>
      </c>
      <c r="L517" s="35">
        <v>2970.0</v>
      </c>
      <c r="M517" s="35" t="str">
        <f t="shared" si="5"/>
        <v>No</v>
      </c>
      <c r="N517" s="8" t="s">
        <v>2909</v>
      </c>
      <c r="O517" s="37" t="s">
        <v>42</v>
      </c>
    </row>
    <row r="518">
      <c r="A518" s="36" t="s">
        <v>2936</v>
      </c>
      <c r="B518" s="35">
        <v>6800000.0</v>
      </c>
      <c r="C518" s="35" t="str">
        <f t="shared" si="1"/>
        <v>Yes</v>
      </c>
      <c r="D518" s="8">
        <v>7.0</v>
      </c>
      <c r="E518" s="8" t="str">
        <f t="shared" si="2"/>
        <v>No</v>
      </c>
      <c r="F518" s="37">
        <v>6.0</v>
      </c>
      <c r="G518" s="37" t="str">
        <f t="shared" si="3"/>
        <v>No</v>
      </c>
      <c r="H518" s="8">
        <v>3.0</v>
      </c>
      <c r="I518" s="8" t="str">
        <f t="shared" si="4"/>
        <v>Yes</v>
      </c>
      <c r="J518" s="8" t="s">
        <v>39</v>
      </c>
      <c r="K518" s="8" t="s">
        <v>40</v>
      </c>
      <c r="L518" s="35">
        <v>7416.0</v>
      </c>
      <c r="M518" s="35" t="str">
        <f t="shared" si="5"/>
        <v>Yes</v>
      </c>
      <c r="N518" s="8" t="s">
        <v>2909</v>
      </c>
      <c r="O518" s="37" t="s">
        <v>42</v>
      </c>
    </row>
    <row r="519">
      <c r="A519" s="36" t="s">
        <v>2951</v>
      </c>
      <c r="B519" s="35">
        <v>1288972.0</v>
      </c>
      <c r="C519" s="35" t="str">
        <f t="shared" si="1"/>
        <v>No</v>
      </c>
      <c r="D519" s="8">
        <v>2.0</v>
      </c>
      <c r="E519" s="8" t="str">
        <f t="shared" si="2"/>
        <v>No</v>
      </c>
      <c r="F519" s="37">
        <v>2.0</v>
      </c>
      <c r="G519" s="37" t="str">
        <f t="shared" si="3"/>
        <v>No</v>
      </c>
      <c r="H519" s="8">
        <v>1.0</v>
      </c>
      <c r="I519" s="8" t="str">
        <f t="shared" si="4"/>
        <v>Yes</v>
      </c>
      <c r="J519" s="8" t="s">
        <v>92</v>
      </c>
      <c r="K519" s="8" t="s">
        <v>2908</v>
      </c>
      <c r="L519" s="35">
        <v>1076.0</v>
      </c>
      <c r="M519" s="35" t="str">
        <f t="shared" si="5"/>
        <v>No</v>
      </c>
      <c r="N519" s="8" t="s">
        <v>2909</v>
      </c>
      <c r="O519" s="37" t="s">
        <v>36</v>
      </c>
    </row>
    <row r="520">
      <c r="A520" s="36" t="s">
        <v>2928</v>
      </c>
      <c r="B520" s="35">
        <v>3700000.0</v>
      </c>
      <c r="C520" s="35" t="str">
        <f t="shared" si="1"/>
        <v>No</v>
      </c>
      <c r="D520" s="8">
        <v>3.0</v>
      </c>
      <c r="E520" s="8" t="str">
        <f t="shared" si="2"/>
        <v>No</v>
      </c>
      <c r="F520" s="37">
        <v>3.0</v>
      </c>
      <c r="G520" s="37" t="str">
        <f t="shared" si="3"/>
        <v>No</v>
      </c>
      <c r="H520" s="8">
        <v>2.0</v>
      </c>
      <c r="I520" s="8" t="str">
        <f t="shared" si="4"/>
        <v>No</v>
      </c>
      <c r="J520" s="8" t="s">
        <v>33</v>
      </c>
      <c r="K520" s="8" t="s">
        <v>2908</v>
      </c>
      <c r="L520" s="35">
        <v>1738.0</v>
      </c>
      <c r="M520" s="35" t="str">
        <f t="shared" si="5"/>
        <v>No</v>
      </c>
      <c r="N520" s="8" t="s">
        <v>2909</v>
      </c>
      <c r="O520" s="37" t="s">
        <v>42</v>
      </c>
    </row>
    <row r="521">
      <c r="A521" s="36" t="s">
        <v>2907</v>
      </c>
      <c r="B521" s="35">
        <v>8400000.0</v>
      </c>
      <c r="C521" s="35" t="str">
        <f t="shared" si="1"/>
        <v>Yes</v>
      </c>
      <c r="D521" s="8">
        <v>3.0</v>
      </c>
      <c r="E521" s="8" t="str">
        <f t="shared" si="2"/>
        <v>No</v>
      </c>
      <c r="F521" s="37">
        <v>3.0</v>
      </c>
      <c r="G521" s="37" t="str">
        <f t="shared" si="3"/>
        <v>No</v>
      </c>
      <c r="H521" s="8">
        <v>4.0</v>
      </c>
      <c r="I521" s="8" t="str">
        <f t="shared" si="4"/>
        <v>Yes</v>
      </c>
      <c r="J521" s="8" t="s">
        <v>92</v>
      </c>
      <c r="K521" s="8" t="s">
        <v>2908</v>
      </c>
      <c r="L521" s="35">
        <v>2454.0</v>
      </c>
      <c r="M521" s="35" t="str">
        <f t="shared" si="5"/>
        <v>No</v>
      </c>
      <c r="N521" s="8" t="s">
        <v>2909</v>
      </c>
      <c r="O521" t="s">
        <v>256</v>
      </c>
    </row>
    <row r="522">
      <c r="A522" s="36" t="s">
        <v>2935</v>
      </c>
      <c r="B522" s="35">
        <v>410000.0</v>
      </c>
      <c r="C522" s="35" t="str">
        <f t="shared" si="1"/>
        <v>No</v>
      </c>
      <c r="D522" s="8">
        <v>2.0</v>
      </c>
      <c r="E522" s="8" t="str">
        <f t="shared" si="2"/>
        <v>No</v>
      </c>
      <c r="F522" s="37">
        <v>2.0</v>
      </c>
      <c r="G522" s="37" t="str">
        <f t="shared" si="3"/>
        <v>No</v>
      </c>
      <c r="H522" s="8">
        <v>3.0</v>
      </c>
      <c r="I522" s="8" t="str">
        <f t="shared" si="4"/>
        <v>Yes</v>
      </c>
      <c r="J522" s="8" t="s">
        <v>92</v>
      </c>
      <c r="K522" s="8" t="s">
        <v>2908</v>
      </c>
      <c r="L522" s="35">
        <v>885.0</v>
      </c>
      <c r="M522" s="35" t="str">
        <f t="shared" si="5"/>
        <v>No</v>
      </c>
      <c r="N522" s="8" t="s">
        <v>2909</v>
      </c>
      <c r="O522" s="37" t="s">
        <v>42</v>
      </c>
    </row>
    <row r="523">
      <c r="A523" s="36" t="s">
        <v>2917</v>
      </c>
      <c r="B523" s="35">
        <v>1600000.0</v>
      </c>
      <c r="C523" s="35" t="str">
        <f t="shared" si="1"/>
        <v>No</v>
      </c>
      <c r="D523" s="8">
        <v>4.0</v>
      </c>
      <c r="E523" s="8" t="str">
        <f t="shared" si="2"/>
        <v>No</v>
      </c>
      <c r="F523" s="37">
        <v>3.0</v>
      </c>
      <c r="G523" s="37" t="str">
        <f t="shared" si="3"/>
        <v>No</v>
      </c>
      <c r="H523" s="8">
        <v>2.0</v>
      </c>
      <c r="I523" s="8" t="str">
        <f t="shared" si="4"/>
        <v>No</v>
      </c>
      <c r="J523" s="8" t="s">
        <v>177</v>
      </c>
      <c r="K523" s="8" t="s">
        <v>40</v>
      </c>
      <c r="L523" s="35">
        <v>1725.0</v>
      </c>
      <c r="M523" s="35" t="str">
        <f t="shared" si="5"/>
        <v>No</v>
      </c>
      <c r="N523" s="8" t="s">
        <v>2909</v>
      </c>
      <c r="O523" s="37" t="s">
        <v>42</v>
      </c>
    </row>
    <row r="524">
      <c r="A524" s="36" t="s">
        <v>2907</v>
      </c>
      <c r="B524" s="35">
        <v>3360000.0</v>
      </c>
      <c r="C524" s="35" t="str">
        <f t="shared" si="1"/>
        <v>No</v>
      </c>
      <c r="D524" s="8">
        <v>2.0</v>
      </c>
      <c r="E524" s="8" t="str">
        <f t="shared" si="2"/>
        <v>No</v>
      </c>
      <c r="F524" s="37">
        <v>2.0</v>
      </c>
      <c r="G524" s="37" t="str">
        <f t="shared" si="3"/>
        <v>No</v>
      </c>
      <c r="H524" s="8">
        <v>1.0</v>
      </c>
      <c r="I524" s="8" t="str">
        <f t="shared" si="4"/>
        <v>Yes</v>
      </c>
      <c r="J524" s="8" t="s">
        <v>33</v>
      </c>
      <c r="K524" s="8" t="s">
        <v>2908</v>
      </c>
      <c r="L524" s="35">
        <v>1421.0</v>
      </c>
      <c r="M524" s="35" t="str">
        <f t="shared" si="5"/>
        <v>No</v>
      </c>
      <c r="N524" s="8" t="s">
        <v>2909</v>
      </c>
      <c r="O524" s="37" t="s">
        <v>42</v>
      </c>
    </row>
    <row r="525">
      <c r="A525" s="36" t="s">
        <v>2910</v>
      </c>
      <c r="B525" s="35">
        <v>1770000.0</v>
      </c>
      <c r="C525" s="35" t="str">
        <f t="shared" si="1"/>
        <v>No</v>
      </c>
      <c r="D525" s="8">
        <v>2.0</v>
      </c>
      <c r="E525" s="8" t="str">
        <f t="shared" si="2"/>
        <v>No</v>
      </c>
      <c r="F525" s="37">
        <v>2.0</v>
      </c>
      <c r="G525" s="37" t="str">
        <f t="shared" si="3"/>
        <v>No</v>
      </c>
      <c r="H525" s="8">
        <v>2.0</v>
      </c>
      <c r="I525" s="8" t="str">
        <f t="shared" si="4"/>
        <v>No</v>
      </c>
      <c r="J525" s="8" t="s">
        <v>33</v>
      </c>
      <c r="K525" s="8" t="s">
        <v>2908</v>
      </c>
      <c r="L525" s="35">
        <v>1152.0</v>
      </c>
      <c r="M525" s="35" t="str">
        <f t="shared" si="5"/>
        <v>No</v>
      </c>
      <c r="N525" s="8" t="s">
        <v>2909</v>
      </c>
      <c r="O525" s="37" t="s">
        <v>36</v>
      </c>
    </row>
    <row r="526">
      <c r="A526" s="36" t="s">
        <v>2921</v>
      </c>
      <c r="B526" s="35">
        <v>1849000.0</v>
      </c>
      <c r="C526" s="35" t="str">
        <f t="shared" si="1"/>
        <v>No</v>
      </c>
      <c r="D526" s="8">
        <v>4.0</v>
      </c>
      <c r="E526" s="8" t="str">
        <f t="shared" si="2"/>
        <v>No</v>
      </c>
      <c r="F526" s="37">
        <v>4.0</v>
      </c>
      <c r="G526" s="37" t="str">
        <f t="shared" si="3"/>
        <v>No</v>
      </c>
      <c r="H526" s="8">
        <v>2.0</v>
      </c>
      <c r="I526" s="8" t="str">
        <f t="shared" si="4"/>
        <v>No</v>
      </c>
      <c r="J526" s="8" t="s">
        <v>177</v>
      </c>
      <c r="K526" s="8" t="s">
        <v>40</v>
      </c>
      <c r="L526" s="35">
        <v>1500.0</v>
      </c>
      <c r="M526" s="35" t="str">
        <f t="shared" si="5"/>
        <v>No</v>
      </c>
      <c r="N526" s="8" t="s">
        <v>2909</v>
      </c>
      <c r="O526" s="37" t="s">
        <v>42</v>
      </c>
    </row>
    <row r="527">
      <c r="A527" s="36" t="s">
        <v>2920</v>
      </c>
      <c r="B527" s="35">
        <v>1860000.0</v>
      </c>
      <c r="C527" s="35" t="str">
        <f t="shared" si="1"/>
        <v>No</v>
      </c>
      <c r="D527" s="8">
        <v>4.0</v>
      </c>
      <c r="E527" s="8" t="str">
        <f t="shared" si="2"/>
        <v>No</v>
      </c>
      <c r="F527" s="37">
        <v>4.0</v>
      </c>
      <c r="G527" s="37" t="str">
        <f t="shared" si="3"/>
        <v>No</v>
      </c>
      <c r="H527" s="8">
        <v>1.0</v>
      </c>
      <c r="I527" s="8" t="str">
        <f t="shared" si="4"/>
        <v>Yes</v>
      </c>
      <c r="J527" s="8" t="s">
        <v>92</v>
      </c>
      <c r="K527" s="8" t="s">
        <v>2908</v>
      </c>
      <c r="L527" s="35">
        <v>2070.0</v>
      </c>
      <c r="M527" s="35" t="str">
        <f t="shared" si="5"/>
        <v>No</v>
      </c>
      <c r="N527" s="8" t="s">
        <v>2909</v>
      </c>
      <c r="O527" s="37" t="s">
        <v>42</v>
      </c>
    </row>
    <row r="528">
      <c r="A528" s="36" t="s">
        <v>2907</v>
      </c>
      <c r="B528" s="35">
        <v>1450000.0</v>
      </c>
      <c r="C528" s="35" t="str">
        <f t="shared" si="1"/>
        <v>No</v>
      </c>
      <c r="D528" s="8">
        <v>2.0</v>
      </c>
      <c r="E528" s="8" t="str">
        <f t="shared" si="2"/>
        <v>No</v>
      </c>
      <c r="F528" s="37">
        <v>2.0</v>
      </c>
      <c r="G528" s="37" t="str">
        <f t="shared" si="3"/>
        <v>No</v>
      </c>
      <c r="H528" s="8">
        <v>2.0</v>
      </c>
      <c r="I528" s="8" t="str">
        <f t="shared" si="4"/>
        <v>No</v>
      </c>
      <c r="J528" s="8" t="s">
        <v>33</v>
      </c>
      <c r="K528" s="8" t="s">
        <v>2908</v>
      </c>
      <c r="L528" s="35">
        <v>1050.0</v>
      </c>
      <c r="M528" s="35" t="str">
        <f t="shared" si="5"/>
        <v>No</v>
      </c>
      <c r="N528" s="8" t="s">
        <v>2909</v>
      </c>
      <c r="O528" s="37" t="s">
        <v>36</v>
      </c>
    </row>
    <row r="529">
      <c r="A529" s="36" t="s">
        <v>2916</v>
      </c>
      <c r="B529" s="35">
        <v>1060000.0</v>
      </c>
      <c r="C529" s="35" t="str">
        <f t="shared" si="1"/>
        <v>No</v>
      </c>
      <c r="D529" s="8">
        <v>5.0</v>
      </c>
      <c r="E529" s="8" t="str">
        <f t="shared" si="2"/>
        <v>No</v>
      </c>
      <c r="F529" s="37">
        <v>4.0</v>
      </c>
      <c r="G529" s="37" t="str">
        <f t="shared" si="3"/>
        <v>No</v>
      </c>
      <c r="H529" s="8">
        <v>4.0</v>
      </c>
      <c r="I529" s="8" t="str">
        <f t="shared" si="4"/>
        <v>Yes</v>
      </c>
      <c r="J529" s="8" t="s">
        <v>92</v>
      </c>
      <c r="K529" s="8" t="s">
        <v>2908</v>
      </c>
      <c r="L529" s="35">
        <v>1772.0</v>
      </c>
      <c r="M529" s="35" t="str">
        <f t="shared" si="5"/>
        <v>No</v>
      </c>
      <c r="N529" s="8" t="s">
        <v>2909</v>
      </c>
      <c r="O529" s="37" t="s">
        <v>42</v>
      </c>
    </row>
    <row r="530">
      <c r="A530" s="36" t="s">
        <v>2925</v>
      </c>
      <c r="B530" s="35">
        <v>1080000.0</v>
      </c>
      <c r="C530" s="35" t="str">
        <f t="shared" si="1"/>
        <v>No</v>
      </c>
      <c r="D530" s="8">
        <v>4.0</v>
      </c>
      <c r="E530" s="8" t="str">
        <f t="shared" si="2"/>
        <v>No</v>
      </c>
      <c r="F530" s="37">
        <v>4.0</v>
      </c>
      <c r="G530" s="37" t="str">
        <f t="shared" si="3"/>
        <v>No</v>
      </c>
      <c r="H530" s="8">
        <v>1.0</v>
      </c>
      <c r="I530" s="8" t="str">
        <f t="shared" si="4"/>
        <v>Yes</v>
      </c>
      <c r="J530" s="8" t="s">
        <v>92</v>
      </c>
      <c r="K530" s="8" t="s">
        <v>2908</v>
      </c>
      <c r="L530" s="35">
        <v>1875.0</v>
      </c>
      <c r="M530" s="35" t="str">
        <f t="shared" si="5"/>
        <v>No</v>
      </c>
      <c r="N530" s="8" t="s">
        <v>2909</v>
      </c>
      <c r="O530" s="37" t="s">
        <v>42</v>
      </c>
    </row>
    <row r="531">
      <c r="A531" s="36" t="s">
        <v>2954</v>
      </c>
      <c r="B531" s="35">
        <v>570000.0</v>
      </c>
      <c r="C531" s="35" t="str">
        <f t="shared" si="1"/>
        <v>No</v>
      </c>
      <c r="D531" s="8">
        <v>3.0</v>
      </c>
      <c r="E531" s="8" t="str">
        <f t="shared" si="2"/>
        <v>No</v>
      </c>
      <c r="F531" s="37">
        <v>2.0</v>
      </c>
      <c r="G531" s="37" t="str">
        <f t="shared" si="3"/>
        <v>No</v>
      </c>
      <c r="H531" s="8">
        <v>2.0</v>
      </c>
      <c r="I531" s="8" t="str">
        <f t="shared" si="4"/>
        <v>No</v>
      </c>
      <c r="J531" s="8" t="s">
        <v>92</v>
      </c>
      <c r="K531" s="8" t="s">
        <v>40</v>
      </c>
      <c r="L531" s="35">
        <v>1200.0</v>
      </c>
      <c r="M531" s="35" t="str">
        <f t="shared" si="5"/>
        <v>No</v>
      </c>
      <c r="N531" s="8" t="s">
        <v>2909</v>
      </c>
      <c r="O531" s="37" t="s">
        <v>42</v>
      </c>
    </row>
    <row r="532">
      <c r="A532" s="36" t="s">
        <v>2916</v>
      </c>
      <c r="B532" s="35">
        <v>900000.0</v>
      </c>
      <c r="C532" s="35" t="str">
        <f t="shared" si="1"/>
        <v>No</v>
      </c>
      <c r="D532" s="8">
        <v>3.0</v>
      </c>
      <c r="E532" s="8" t="str">
        <f t="shared" si="2"/>
        <v>No</v>
      </c>
      <c r="F532" s="37">
        <v>2.0</v>
      </c>
      <c r="G532" s="37" t="str">
        <f t="shared" si="3"/>
        <v>No</v>
      </c>
      <c r="H532" s="8">
        <v>1.0</v>
      </c>
      <c r="I532" s="8" t="str">
        <f t="shared" si="4"/>
        <v>Yes</v>
      </c>
      <c r="J532" s="8" t="s">
        <v>33</v>
      </c>
      <c r="K532" s="8"/>
      <c r="L532" s="35">
        <v>1650.0</v>
      </c>
      <c r="M532" s="35" t="str">
        <f t="shared" si="5"/>
        <v>No</v>
      </c>
      <c r="N532" s="8" t="s">
        <v>2909</v>
      </c>
      <c r="O532" s="37" t="s">
        <v>112</v>
      </c>
    </row>
    <row r="533">
      <c r="A533" s="36" t="s">
        <v>2920</v>
      </c>
      <c r="B533" s="35">
        <v>1880000.0</v>
      </c>
      <c r="C533" s="35" t="str">
        <f t="shared" si="1"/>
        <v>No</v>
      </c>
      <c r="D533" s="8">
        <v>4.0</v>
      </c>
      <c r="E533" s="8" t="str">
        <f t="shared" si="2"/>
        <v>No</v>
      </c>
      <c r="F533" s="37">
        <v>3.0</v>
      </c>
      <c r="G533" s="37" t="str">
        <f t="shared" si="3"/>
        <v>No</v>
      </c>
      <c r="H533" s="8">
        <v>1.0</v>
      </c>
      <c r="I533" s="8" t="str">
        <f t="shared" si="4"/>
        <v>Yes</v>
      </c>
      <c r="J533" s="8" t="s">
        <v>92</v>
      </c>
      <c r="K533" s="8" t="s">
        <v>2908</v>
      </c>
      <c r="L533" s="35">
        <v>2243.0</v>
      </c>
      <c r="M533" s="35" t="str">
        <f t="shared" si="5"/>
        <v>No</v>
      </c>
      <c r="N533" s="8" t="s">
        <v>2909</v>
      </c>
      <c r="O533" s="37" t="s">
        <v>42</v>
      </c>
    </row>
    <row r="534">
      <c r="A534" s="36" t="s">
        <v>2920</v>
      </c>
      <c r="B534" s="35">
        <v>1685000.0</v>
      </c>
      <c r="C534" s="35" t="str">
        <f t="shared" si="1"/>
        <v>No</v>
      </c>
      <c r="D534" s="8">
        <v>4.0</v>
      </c>
      <c r="E534" s="8" t="str">
        <f t="shared" si="2"/>
        <v>No</v>
      </c>
      <c r="F534" s="37">
        <v>3.0</v>
      </c>
      <c r="G534" s="37" t="str">
        <f t="shared" si="3"/>
        <v>No</v>
      </c>
      <c r="H534" s="8">
        <v>1.0</v>
      </c>
      <c r="I534" s="8" t="str">
        <f t="shared" si="4"/>
        <v>Yes</v>
      </c>
      <c r="J534" s="8" t="s">
        <v>92</v>
      </c>
      <c r="K534" s="8" t="s">
        <v>2908</v>
      </c>
      <c r="L534" s="35">
        <v>2038.0</v>
      </c>
      <c r="M534" s="35" t="str">
        <f t="shared" si="5"/>
        <v>No</v>
      </c>
      <c r="N534" s="8" t="s">
        <v>2909</v>
      </c>
      <c r="O534" s="37" t="s">
        <v>42</v>
      </c>
    </row>
    <row r="535">
      <c r="A535" s="36" t="s">
        <v>2916</v>
      </c>
      <c r="B535" s="35">
        <v>550000.0</v>
      </c>
      <c r="C535" s="35" t="str">
        <f t="shared" si="1"/>
        <v>No</v>
      </c>
      <c r="D535" s="8">
        <v>3.0</v>
      </c>
      <c r="E535" s="8" t="str">
        <f t="shared" si="2"/>
        <v>No</v>
      </c>
      <c r="F535" s="37">
        <v>2.0</v>
      </c>
      <c r="G535" s="37" t="str">
        <f t="shared" si="3"/>
        <v>No</v>
      </c>
      <c r="H535" s="8">
        <v>2.0</v>
      </c>
      <c r="I535" s="8" t="str">
        <f t="shared" si="4"/>
        <v>No</v>
      </c>
      <c r="J535" s="8" t="s">
        <v>92</v>
      </c>
      <c r="K535" s="8" t="s">
        <v>2908</v>
      </c>
      <c r="L535" s="35">
        <v>1073.0</v>
      </c>
      <c r="M535" s="35" t="str">
        <f t="shared" si="5"/>
        <v>No</v>
      </c>
      <c r="N535" s="8" t="s">
        <v>2909</v>
      </c>
      <c r="O535" s="37" t="s">
        <v>42</v>
      </c>
    </row>
    <row r="536">
      <c r="A536" s="36" t="s">
        <v>2907</v>
      </c>
      <c r="B536" s="35">
        <v>1000000.0</v>
      </c>
      <c r="C536" s="35" t="str">
        <f t="shared" si="1"/>
        <v>No</v>
      </c>
      <c r="D536" s="8">
        <v>1.0</v>
      </c>
      <c r="E536" s="8" t="str">
        <f t="shared" si="2"/>
        <v>No</v>
      </c>
      <c r="F536" s="37">
        <v>1.0</v>
      </c>
      <c r="G536" s="37" t="str">
        <f t="shared" si="3"/>
        <v>No</v>
      </c>
      <c r="H536" s="8">
        <v>4.0</v>
      </c>
      <c r="I536" s="8" t="str">
        <f t="shared" si="4"/>
        <v>Yes</v>
      </c>
      <c r="J536" s="8" t="s">
        <v>92</v>
      </c>
      <c r="K536" s="8" t="s">
        <v>2908</v>
      </c>
      <c r="L536" s="35">
        <v>751.0</v>
      </c>
      <c r="M536" s="35" t="str">
        <f t="shared" si="5"/>
        <v>No</v>
      </c>
      <c r="N536" s="8" t="s">
        <v>2909</v>
      </c>
      <c r="O536" s="37" t="s">
        <v>42</v>
      </c>
    </row>
    <row r="537">
      <c r="A537" s="36" t="s">
        <v>2924</v>
      </c>
      <c r="B537" s="35">
        <v>490000.0</v>
      </c>
      <c r="C537" s="35" t="str">
        <f t="shared" si="1"/>
        <v>No</v>
      </c>
      <c r="D537" s="8">
        <v>5.0</v>
      </c>
      <c r="E537" s="8" t="str">
        <f t="shared" si="2"/>
        <v>No</v>
      </c>
      <c r="F537" s="37">
        <v>3.0</v>
      </c>
      <c r="G537" s="37" t="str">
        <f t="shared" si="3"/>
        <v>No</v>
      </c>
      <c r="H537" s="8">
        <v>2.0</v>
      </c>
      <c r="I537" s="8" t="str">
        <f t="shared" si="4"/>
        <v>No</v>
      </c>
      <c r="J537" s="8" t="s">
        <v>1918</v>
      </c>
      <c r="K537" s="8" t="s">
        <v>40</v>
      </c>
      <c r="L537" s="35">
        <v>1300.0</v>
      </c>
      <c r="M537" s="35" t="str">
        <f t="shared" si="5"/>
        <v>No</v>
      </c>
      <c r="N537" s="8" t="s">
        <v>2909</v>
      </c>
      <c r="O537" s="37" t="s">
        <v>42</v>
      </c>
    </row>
    <row r="538">
      <c r="A538" s="36" t="s">
        <v>2924</v>
      </c>
      <c r="B538" s="35">
        <v>1250000.0</v>
      </c>
      <c r="C538" s="35" t="str">
        <f t="shared" si="1"/>
        <v>No</v>
      </c>
      <c r="D538" s="8">
        <v>5.0</v>
      </c>
      <c r="E538" s="8" t="str">
        <f t="shared" si="2"/>
        <v>No</v>
      </c>
      <c r="F538" s="37">
        <v>5.0</v>
      </c>
      <c r="G538" s="37" t="str">
        <f t="shared" si="3"/>
        <v>No</v>
      </c>
      <c r="H538" s="8">
        <v>2.0</v>
      </c>
      <c r="I538" s="8" t="str">
        <f t="shared" si="4"/>
        <v>No</v>
      </c>
      <c r="J538" s="8" t="s">
        <v>557</v>
      </c>
      <c r="K538" s="8" t="s">
        <v>40</v>
      </c>
      <c r="L538" s="35">
        <v>1870.0</v>
      </c>
      <c r="M538" s="35" t="str">
        <f t="shared" si="5"/>
        <v>No</v>
      </c>
      <c r="N538" s="8" t="s">
        <v>2909</v>
      </c>
      <c r="O538" s="37" t="s">
        <v>42</v>
      </c>
    </row>
    <row r="539">
      <c r="A539" s="36" t="s">
        <v>2921</v>
      </c>
      <c r="B539" s="35">
        <v>2790000.0</v>
      </c>
      <c r="C539" s="35" t="str">
        <f t="shared" si="1"/>
        <v>No</v>
      </c>
      <c r="D539" s="8">
        <v>4.0</v>
      </c>
      <c r="E539" s="8" t="str">
        <f t="shared" si="2"/>
        <v>No</v>
      </c>
      <c r="F539" s="37">
        <v>4.0</v>
      </c>
      <c r="G539" s="37" t="str">
        <f t="shared" si="3"/>
        <v>No</v>
      </c>
      <c r="H539" s="8">
        <v>3.0</v>
      </c>
      <c r="I539" s="8" t="str">
        <f t="shared" si="4"/>
        <v>Yes</v>
      </c>
      <c r="J539" s="8" t="s">
        <v>177</v>
      </c>
      <c r="K539" s="8" t="s">
        <v>2908</v>
      </c>
      <c r="L539" s="35">
        <v>3000.0</v>
      </c>
      <c r="M539" s="35" t="str">
        <f t="shared" si="5"/>
        <v>No</v>
      </c>
      <c r="N539" s="8" t="s">
        <v>2909</v>
      </c>
      <c r="O539" s="37" t="s">
        <v>42</v>
      </c>
    </row>
    <row r="540">
      <c r="A540" s="36" t="s">
        <v>2907</v>
      </c>
      <c r="B540" s="35">
        <v>2500000.0</v>
      </c>
      <c r="C540" s="35" t="str">
        <f t="shared" si="1"/>
        <v>No</v>
      </c>
      <c r="D540" s="8">
        <v>1.0</v>
      </c>
      <c r="E540" s="8" t="str">
        <f t="shared" si="2"/>
        <v>No</v>
      </c>
      <c r="F540" s="37">
        <v>2.0</v>
      </c>
      <c r="G540" s="37" t="str">
        <f t="shared" si="3"/>
        <v>No</v>
      </c>
      <c r="H540" s="8">
        <v>3.0</v>
      </c>
      <c r="I540" s="8" t="str">
        <f t="shared" si="4"/>
        <v>Yes</v>
      </c>
      <c r="J540" s="8" t="s">
        <v>33</v>
      </c>
      <c r="K540" s="8" t="s">
        <v>2908</v>
      </c>
      <c r="L540" s="35">
        <v>1023.0</v>
      </c>
      <c r="M540" s="35" t="str">
        <f t="shared" si="5"/>
        <v>No</v>
      </c>
      <c r="N540" s="8" t="s">
        <v>2909</v>
      </c>
      <c r="O540" s="37" t="s">
        <v>42</v>
      </c>
    </row>
    <row r="541">
      <c r="A541" s="36" t="s">
        <v>2921</v>
      </c>
      <c r="B541" s="35">
        <v>2200000.0</v>
      </c>
      <c r="C541" s="35" t="str">
        <f t="shared" si="1"/>
        <v>No</v>
      </c>
      <c r="D541" s="8">
        <v>6.0</v>
      </c>
      <c r="E541" s="8" t="str">
        <f t="shared" si="2"/>
        <v>No</v>
      </c>
      <c r="F541" s="37">
        <v>5.0</v>
      </c>
      <c r="G541" s="37" t="str">
        <f t="shared" si="3"/>
        <v>No</v>
      </c>
      <c r="H541" s="8">
        <v>2.0</v>
      </c>
      <c r="I541" s="8" t="str">
        <f t="shared" si="4"/>
        <v>No</v>
      </c>
      <c r="J541" s="8" t="s">
        <v>177</v>
      </c>
      <c r="K541" s="8" t="s">
        <v>40</v>
      </c>
      <c r="L541" s="35">
        <v>2200.0</v>
      </c>
      <c r="M541" s="35" t="str">
        <f t="shared" si="5"/>
        <v>No</v>
      </c>
      <c r="N541" s="8" t="s">
        <v>2909</v>
      </c>
      <c r="O541" s="37" t="s">
        <v>256</v>
      </c>
    </row>
    <row r="542">
      <c r="A542" s="36" t="s">
        <v>2907</v>
      </c>
      <c r="B542" s="35">
        <v>780000.0</v>
      </c>
      <c r="C542" s="35" t="str">
        <f t="shared" si="1"/>
        <v>No</v>
      </c>
      <c r="D542" s="8">
        <v>1.0</v>
      </c>
      <c r="E542" s="8" t="str">
        <f t="shared" si="2"/>
        <v>No</v>
      </c>
      <c r="F542" s="37">
        <v>1.0</v>
      </c>
      <c r="G542" s="37" t="str">
        <f t="shared" si="3"/>
        <v>No</v>
      </c>
      <c r="H542" s="8">
        <v>2.0</v>
      </c>
      <c r="I542" s="8" t="str">
        <f t="shared" si="4"/>
        <v>No</v>
      </c>
      <c r="J542" s="8" t="s">
        <v>33</v>
      </c>
      <c r="K542" s="8" t="s">
        <v>2908</v>
      </c>
      <c r="L542" s="35">
        <v>497.0</v>
      </c>
      <c r="M542" s="35" t="str">
        <f t="shared" si="5"/>
        <v>No</v>
      </c>
      <c r="N542" s="8" t="s">
        <v>2909</v>
      </c>
      <c r="O542" s="37" t="s">
        <v>36</v>
      </c>
    </row>
    <row r="543">
      <c r="A543" s="36" t="s">
        <v>2935</v>
      </c>
      <c r="B543" s="35">
        <v>998000.0</v>
      </c>
      <c r="C543" s="35" t="str">
        <f t="shared" si="1"/>
        <v>No</v>
      </c>
      <c r="D543" s="8">
        <v>6.0</v>
      </c>
      <c r="E543" s="8" t="str">
        <f t="shared" si="2"/>
        <v>No</v>
      </c>
      <c r="F543" s="37">
        <v>5.0</v>
      </c>
      <c r="G543" s="37" t="str">
        <f t="shared" si="3"/>
        <v>No</v>
      </c>
      <c r="H543" s="8">
        <v>2.0</v>
      </c>
      <c r="I543" s="8" t="str">
        <f t="shared" si="4"/>
        <v>No</v>
      </c>
      <c r="J543" s="8" t="s">
        <v>557</v>
      </c>
      <c r="K543" s="8" t="s">
        <v>2908</v>
      </c>
      <c r="L543" s="35">
        <v>4186.0</v>
      </c>
      <c r="M543" s="35" t="str">
        <f t="shared" si="5"/>
        <v>No</v>
      </c>
      <c r="N543" s="8" t="s">
        <v>2909</v>
      </c>
      <c r="O543" s="37" t="s">
        <v>42</v>
      </c>
    </row>
    <row r="544">
      <c r="A544" s="36" t="s">
        <v>2946</v>
      </c>
      <c r="B544" s="35">
        <v>2044800.0</v>
      </c>
      <c r="C544" s="35" t="str">
        <f t="shared" si="1"/>
        <v>No</v>
      </c>
      <c r="D544" s="8">
        <v>2.0</v>
      </c>
      <c r="E544" s="8" t="str">
        <f t="shared" si="2"/>
        <v>No</v>
      </c>
      <c r="F544" s="37">
        <v>2.0</v>
      </c>
      <c r="G544" s="37" t="str">
        <f t="shared" si="3"/>
        <v>No</v>
      </c>
      <c r="H544" s="8">
        <v>2.0</v>
      </c>
      <c r="I544" s="8" t="str">
        <f t="shared" si="4"/>
        <v>No</v>
      </c>
      <c r="J544" s="8" t="s">
        <v>33</v>
      </c>
      <c r="K544" s="8" t="s">
        <v>2908</v>
      </c>
      <c r="L544" s="35">
        <v>912.0</v>
      </c>
      <c r="M544" s="35" t="str">
        <f t="shared" si="5"/>
        <v>No</v>
      </c>
      <c r="N544" s="8" t="s">
        <v>2909</v>
      </c>
      <c r="O544" s="37" t="s">
        <v>36</v>
      </c>
    </row>
    <row r="545">
      <c r="A545" s="36" t="s">
        <v>2916</v>
      </c>
      <c r="B545" s="35">
        <v>1250000.0</v>
      </c>
      <c r="C545" s="35" t="str">
        <f t="shared" si="1"/>
        <v>No</v>
      </c>
      <c r="D545" s="8">
        <v>4.0</v>
      </c>
      <c r="E545" s="8" t="str">
        <f t="shared" si="2"/>
        <v>No</v>
      </c>
      <c r="F545" s="37">
        <v>4.0</v>
      </c>
      <c r="G545" s="37" t="str">
        <f t="shared" si="3"/>
        <v>No</v>
      </c>
      <c r="H545" s="8">
        <v>1.0</v>
      </c>
      <c r="I545" s="8" t="str">
        <f t="shared" si="4"/>
        <v>Yes</v>
      </c>
      <c r="J545" s="8" t="s">
        <v>92</v>
      </c>
      <c r="K545" s="8" t="s">
        <v>2908</v>
      </c>
      <c r="L545" s="35">
        <v>1700.0</v>
      </c>
      <c r="M545" s="35" t="str">
        <f t="shared" si="5"/>
        <v>No</v>
      </c>
      <c r="N545" s="8" t="s">
        <v>2909</v>
      </c>
      <c r="O545" s="37" t="s">
        <v>36</v>
      </c>
    </row>
    <row r="546">
      <c r="A546" s="36" t="s">
        <v>2907</v>
      </c>
      <c r="B546" s="35">
        <v>4950000.0</v>
      </c>
      <c r="C546" s="35" t="str">
        <f t="shared" si="1"/>
        <v>No</v>
      </c>
      <c r="D546" s="8">
        <v>4.0</v>
      </c>
      <c r="E546" s="8" t="str">
        <f t="shared" si="2"/>
        <v>No</v>
      </c>
      <c r="F546" s="37">
        <v>4.0</v>
      </c>
      <c r="G546" s="37" t="str">
        <f t="shared" si="3"/>
        <v>No</v>
      </c>
      <c r="H546" s="8">
        <v>3.0</v>
      </c>
      <c r="I546" s="8" t="str">
        <f t="shared" si="4"/>
        <v>Yes</v>
      </c>
      <c r="J546" s="8" t="s">
        <v>33</v>
      </c>
      <c r="K546" s="8" t="s">
        <v>2908</v>
      </c>
      <c r="L546" s="35">
        <v>3300.0</v>
      </c>
      <c r="M546" s="35" t="str">
        <f t="shared" si="5"/>
        <v>No</v>
      </c>
      <c r="N546" s="8" t="s">
        <v>2909</v>
      </c>
      <c r="O546" s="37" t="s">
        <v>36</v>
      </c>
    </row>
    <row r="547">
      <c r="A547" s="36" t="s">
        <v>2920</v>
      </c>
      <c r="B547" s="35">
        <v>2340000.0</v>
      </c>
      <c r="C547" s="35" t="str">
        <f t="shared" si="1"/>
        <v>No</v>
      </c>
      <c r="D547" s="8">
        <v>5.0</v>
      </c>
      <c r="E547" s="8" t="str">
        <f t="shared" si="2"/>
        <v>No</v>
      </c>
      <c r="F547" s="37">
        <v>5.0</v>
      </c>
      <c r="G547" s="37" t="str">
        <f t="shared" si="3"/>
        <v>No</v>
      </c>
      <c r="H547" s="8">
        <v>1.0</v>
      </c>
      <c r="I547" s="8" t="str">
        <f t="shared" si="4"/>
        <v>Yes</v>
      </c>
      <c r="J547" s="8" t="s">
        <v>92</v>
      </c>
      <c r="K547" s="8" t="s">
        <v>40</v>
      </c>
      <c r="L547" s="35">
        <v>1650.0</v>
      </c>
      <c r="M547" s="35" t="str">
        <f t="shared" si="5"/>
        <v>No</v>
      </c>
      <c r="N547" s="8" t="s">
        <v>2909</v>
      </c>
      <c r="O547" s="37" t="s">
        <v>42</v>
      </c>
    </row>
    <row r="548">
      <c r="A548" s="36" t="s">
        <v>2920</v>
      </c>
      <c r="B548" s="35">
        <v>1698000.0</v>
      </c>
      <c r="C548" s="35" t="str">
        <f t="shared" si="1"/>
        <v>No</v>
      </c>
      <c r="D548" s="8">
        <v>4.0</v>
      </c>
      <c r="E548" s="8" t="str">
        <f t="shared" si="2"/>
        <v>No</v>
      </c>
      <c r="F548" s="37">
        <v>4.0</v>
      </c>
      <c r="G548" s="37" t="str">
        <f t="shared" si="3"/>
        <v>No</v>
      </c>
      <c r="H548" s="8">
        <v>3.0</v>
      </c>
      <c r="I548" s="8" t="str">
        <f t="shared" si="4"/>
        <v>Yes</v>
      </c>
      <c r="J548" s="8" t="s">
        <v>92</v>
      </c>
      <c r="K548" s="8" t="s">
        <v>40</v>
      </c>
      <c r="L548" s="35">
        <v>1650.0</v>
      </c>
      <c r="M548" s="35" t="str">
        <f t="shared" si="5"/>
        <v>No</v>
      </c>
      <c r="N548" s="8" t="s">
        <v>2909</v>
      </c>
      <c r="O548" s="37" t="s">
        <v>42</v>
      </c>
    </row>
    <row r="549">
      <c r="A549" s="36" t="s">
        <v>2920</v>
      </c>
      <c r="B549" s="35">
        <v>1420000.0</v>
      </c>
      <c r="C549" s="35" t="str">
        <f t="shared" si="1"/>
        <v>No</v>
      </c>
      <c r="D549" s="8">
        <v>4.0</v>
      </c>
      <c r="E549" s="8" t="str">
        <f t="shared" si="2"/>
        <v>No</v>
      </c>
      <c r="F549" s="37">
        <v>4.0</v>
      </c>
      <c r="G549" s="37" t="str">
        <f t="shared" si="3"/>
        <v>No</v>
      </c>
      <c r="H549" s="8">
        <v>2.0</v>
      </c>
      <c r="I549" s="8" t="str">
        <f t="shared" si="4"/>
        <v>No</v>
      </c>
      <c r="J549" s="8" t="s">
        <v>92</v>
      </c>
      <c r="K549" s="8" t="s">
        <v>2908</v>
      </c>
      <c r="L549" s="35">
        <v>1496.0</v>
      </c>
      <c r="M549" s="35" t="str">
        <f t="shared" si="5"/>
        <v>No</v>
      </c>
      <c r="N549" s="8" t="s">
        <v>2909</v>
      </c>
      <c r="O549" s="37" t="s">
        <v>42</v>
      </c>
    </row>
    <row r="550">
      <c r="A550" s="36" t="s">
        <v>2955</v>
      </c>
      <c r="B550" s="35">
        <v>2400000.0</v>
      </c>
      <c r="C550" s="35" t="str">
        <f t="shared" si="1"/>
        <v>No</v>
      </c>
      <c r="D550" s="8">
        <v>5.0</v>
      </c>
      <c r="E550" s="8" t="str">
        <f t="shared" si="2"/>
        <v>No</v>
      </c>
      <c r="F550" s="37">
        <v>5.0</v>
      </c>
      <c r="G550" s="37" t="str">
        <f t="shared" si="3"/>
        <v>No</v>
      </c>
      <c r="H550" s="8">
        <v>5.0</v>
      </c>
      <c r="I550" s="8" t="str">
        <f t="shared" si="4"/>
        <v>Yes</v>
      </c>
      <c r="J550" s="8" t="s">
        <v>557</v>
      </c>
      <c r="K550" s="8" t="s">
        <v>40</v>
      </c>
      <c r="L550" s="35">
        <v>1650.0</v>
      </c>
      <c r="M550" s="35" t="str">
        <f t="shared" si="5"/>
        <v>No</v>
      </c>
      <c r="N550" s="8" t="s">
        <v>2909</v>
      </c>
      <c r="O550" s="37" t="s">
        <v>42</v>
      </c>
    </row>
    <row r="551">
      <c r="A551" s="36" t="s">
        <v>2925</v>
      </c>
      <c r="B551" s="35">
        <v>928000.0</v>
      </c>
      <c r="C551" s="35" t="str">
        <f t="shared" si="1"/>
        <v>No</v>
      </c>
      <c r="D551" s="8">
        <v>4.0</v>
      </c>
      <c r="E551" s="8" t="str">
        <f t="shared" si="2"/>
        <v>No</v>
      </c>
      <c r="F551" s="37">
        <v>2.0</v>
      </c>
      <c r="G551" s="37" t="str">
        <f t="shared" si="3"/>
        <v>No</v>
      </c>
      <c r="H551" s="8">
        <v>4.0</v>
      </c>
      <c r="I551" s="8" t="str">
        <f t="shared" si="4"/>
        <v>Yes</v>
      </c>
      <c r="J551" s="8" t="s">
        <v>92</v>
      </c>
      <c r="K551" s="8" t="s">
        <v>2908</v>
      </c>
      <c r="L551" s="35">
        <v>1523.0</v>
      </c>
      <c r="M551" s="35" t="str">
        <f t="shared" si="5"/>
        <v>No</v>
      </c>
      <c r="N551" s="8" t="s">
        <v>2909</v>
      </c>
      <c r="O551" s="37" t="s">
        <v>112</v>
      </c>
    </row>
    <row r="552">
      <c r="A552" s="36" t="s">
        <v>2916</v>
      </c>
      <c r="B552" s="35">
        <v>565000.0</v>
      </c>
      <c r="C552" s="35" t="str">
        <f t="shared" si="1"/>
        <v>No</v>
      </c>
      <c r="D552" s="8">
        <v>3.0</v>
      </c>
      <c r="E552" s="8" t="str">
        <f t="shared" si="2"/>
        <v>No</v>
      </c>
      <c r="F552" s="37">
        <v>2.0</v>
      </c>
      <c r="G552" s="37" t="str">
        <f t="shared" si="3"/>
        <v>No</v>
      </c>
      <c r="H552" s="8">
        <v>2.0</v>
      </c>
      <c r="I552" s="8" t="str">
        <f t="shared" si="4"/>
        <v>No</v>
      </c>
      <c r="J552" s="8" t="s">
        <v>92</v>
      </c>
      <c r="K552" s="8" t="s">
        <v>2908</v>
      </c>
      <c r="L552" s="35">
        <v>1100.0</v>
      </c>
      <c r="M552" s="35" t="str">
        <f t="shared" si="5"/>
        <v>No</v>
      </c>
      <c r="N552" s="8" t="s">
        <v>2909</v>
      </c>
      <c r="O552" s="37" t="s">
        <v>42</v>
      </c>
    </row>
    <row r="553">
      <c r="A553" s="36" t="s">
        <v>2925</v>
      </c>
      <c r="B553" s="35">
        <v>1550000.0</v>
      </c>
      <c r="C553" s="35" t="str">
        <f t="shared" si="1"/>
        <v>No</v>
      </c>
      <c r="D553" s="8">
        <v>4.0</v>
      </c>
      <c r="E553" s="8" t="str">
        <f t="shared" si="2"/>
        <v>No</v>
      </c>
      <c r="F553" s="37">
        <v>4.0</v>
      </c>
      <c r="G553" s="37" t="str">
        <f t="shared" si="3"/>
        <v>No</v>
      </c>
      <c r="H553" s="8">
        <v>6.0</v>
      </c>
      <c r="I553" s="8" t="str">
        <f t="shared" si="4"/>
        <v>Yes</v>
      </c>
      <c r="J553" s="8" t="s">
        <v>92</v>
      </c>
      <c r="K553" s="8" t="s">
        <v>2908</v>
      </c>
      <c r="L553" s="35">
        <v>2638.0</v>
      </c>
      <c r="M553" s="35" t="str">
        <f t="shared" si="5"/>
        <v>No</v>
      </c>
      <c r="N553" s="8" t="s">
        <v>2909</v>
      </c>
      <c r="O553" s="37" t="s">
        <v>42</v>
      </c>
    </row>
    <row r="554">
      <c r="A554" s="36" t="s">
        <v>2917</v>
      </c>
      <c r="B554" s="35">
        <v>1800000.0</v>
      </c>
      <c r="C554" s="35" t="str">
        <f t="shared" si="1"/>
        <v>No</v>
      </c>
      <c r="D554" s="8">
        <v>4.0</v>
      </c>
      <c r="E554" s="8" t="str">
        <f t="shared" si="2"/>
        <v>No</v>
      </c>
      <c r="F554" s="37">
        <v>3.0</v>
      </c>
      <c r="G554" s="37" t="str">
        <f t="shared" si="3"/>
        <v>No</v>
      </c>
      <c r="H554" s="8">
        <v>2.0</v>
      </c>
      <c r="I554" s="8" t="str">
        <f t="shared" si="4"/>
        <v>No</v>
      </c>
      <c r="J554" s="8" t="s">
        <v>177</v>
      </c>
      <c r="K554" s="8" t="s">
        <v>40</v>
      </c>
      <c r="L554" s="35">
        <v>1875.0</v>
      </c>
      <c r="M554" s="35" t="str">
        <f t="shared" si="5"/>
        <v>No</v>
      </c>
      <c r="N554" s="8" t="s">
        <v>2909</v>
      </c>
      <c r="O554" s="37" t="s">
        <v>42</v>
      </c>
    </row>
    <row r="555">
      <c r="A555" s="36" t="s">
        <v>2910</v>
      </c>
      <c r="B555" s="35">
        <v>3200000.0</v>
      </c>
      <c r="C555" s="35" t="str">
        <f t="shared" si="1"/>
        <v>No</v>
      </c>
      <c r="D555" s="8">
        <v>5.0</v>
      </c>
      <c r="E555" s="8" t="str">
        <f t="shared" si="2"/>
        <v>No</v>
      </c>
      <c r="F555" s="37">
        <v>5.0</v>
      </c>
      <c r="G555" s="37" t="str">
        <f t="shared" si="3"/>
        <v>No</v>
      </c>
      <c r="H555" s="8">
        <v>4.0</v>
      </c>
      <c r="I555" s="8" t="str">
        <f t="shared" si="4"/>
        <v>Yes</v>
      </c>
      <c r="J555" s="8" t="s">
        <v>56</v>
      </c>
      <c r="K555" s="8" t="s">
        <v>40</v>
      </c>
      <c r="L555" s="35">
        <v>3670.0</v>
      </c>
      <c r="M555" s="35" t="str">
        <f t="shared" si="5"/>
        <v>No</v>
      </c>
      <c r="N555" s="8" t="s">
        <v>2909</v>
      </c>
      <c r="O555" s="37" t="s">
        <v>42</v>
      </c>
    </row>
    <row r="556">
      <c r="A556" s="36" t="s">
        <v>2925</v>
      </c>
      <c r="B556" s="35">
        <v>670000.0</v>
      </c>
      <c r="C556" s="35" t="str">
        <f t="shared" si="1"/>
        <v>No</v>
      </c>
      <c r="D556" s="8">
        <v>3.0</v>
      </c>
      <c r="E556" s="8" t="str">
        <f t="shared" si="2"/>
        <v>No</v>
      </c>
      <c r="F556" s="37">
        <v>2.0</v>
      </c>
      <c r="G556" s="37" t="str">
        <f t="shared" si="3"/>
        <v>No</v>
      </c>
      <c r="H556" s="8">
        <v>2.0</v>
      </c>
      <c r="I556" s="8" t="str">
        <f t="shared" si="4"/>
        <v>No</v>
      </c>
      <c r="J556" s="8" t="s">
        <v>33</v>
      </c>
      <c r="K556" s="8" t="s">
        <v>2908</v>
      </c>
      <c r="L556" s="35">
        <v>907.0</v>
      </c>
      <c r="M556" s="35" t="str">
        <f t="shared" si="5"/>
        <v>No</v>
      </c>
      <c r="N556" s="8" t="s">
        <v>2909</v>
      </c>
      <c r="O556" s="37" t="s">
        <v>36</v>
      </c>
    </row>
    <row r="557">
      <c r="A557" s="36" t="s">
        <v>2907</v>
      </c>
      <c r="B557" s="35">
        <v>1000000.0</v>
      </c>
      <c r="C557" s="35" t="str">
        <f t="shared" si="1"/>
        <v>No</v>
      </c>
      <c r="D557" s="8">
        <v>1.0</v>
      </c>
      <c r="E557" s="8" t="str">
        <f t="shared" si="2"/>
        <v>No</v>
      </c>
      <c r="F557" s="37">
        <v>1.0</v>
      </c>
      <c r="G557" s="37" t="str">
        <f t="shared" si="3"/>
        <v>No</v>
      </c>
      <c r="H557" s="8">
        <v>2.0</v>
      </c>
      <c r="I557" s="8" t="str">
        <f t="shared" si="4"/>
        <v>No</v>
      </c>
      <c r="J557" s="8" t="s">
        <v>92</v>
      </c>
      <c r="K557" s="8" t="s">
        <v>2908</v>
      </c>
      <c r="L557" s="35">
        <v>657.0</v>
      </c>
      <c r="M557" s="35" t="str">
        <f t="shared" si="5"/>
        <v>No</v>
      </c>
      <c r="N557" s="8" t="s">
        <v>2909</v>
      </c>
      <c r="O557" s="37" t="s">
        <v>42</v>
      </c>
    </row>
    <row r="558">
      <c r="A558" s="36" t="s">
        <v>2931</v>
      </c>
      <c r="B558" s="35">
        <v>5999000.0</v>
      </c>
      <c r="C558" s="35" t="str">
        <f t="shared" si="1"/>
        <v>Yes</v>
      </c>
      <c r="D558" s="8">
        <v>4.0</v>
      </c>
      <c r="E558" s="8" t="str">
        <f t="shared" si="2"/>
        <v>No</v>
      </c>
      <c r="F558" s="37">
        <v>4.0</v>
      </c>
      <c r="G558" s="37" t="str">
        <f t="shared" si="3"/>
        <v>No</v>
      </c>
      <c r="H558" s="8">
        <v>1.0</v>
      </c>
      <c r="I558" s="8" t="str">
        <f t="shared" si="4"/>
        <v>Yes</v>
      </c>
      <c r="J558" s="8" t="s">
        <v>92</v>
      </c>
      <c r="K558" s="8" t="s">
        <v>2908</v>
      </c>
      <c r="L558" s="35">
        <v>3289.0</v>
      </c>
      <c r="M558" s="35" t="str">
        <f t="shared" si="5"/>
        <v>No</v>
      </c>
      <c r="N558" s="8" t="s">
        <v>2909</v>
      </c>
      <c r="O558" s="37" t="s">
        <v>36</v>
      </c>
    </row>
    <row r="559">
      <c r="A559" s="36" t="s">
        <v>2925</v>
      </c>
      <c r="B559" s="35">
        <v>1350000.0</v>
      </c>
      <c r="C559" s="35" t="str">
        <f t="shared" si="1"/>
        <v>No</v>
      </c>
      <c r="D559" s="8">
        <v>5.0</v>
      </c>
      <c r="E559" s="8" t="str">
        <f t="shared" si="2"/>
        <v>No</v>
      </c>
      <c r="F559" s="37">
        <v>4.0</v>
      </c>
      <c r="G559" s="37" t="str">
        <f t="shared" si="3"/>
        <v>No</v>
      </c>
      <c r="H559" s="8">
        <v>1.0</v>
      </c>
      <c r="I559" s="8" t="str">
        <f t="shared" si="4"/>
        <v>Yes</v>
      </c>
      <c r="J559" s="8" t="s">
        <v>92</v>
      </c>
      <c r="K559" s="8" t="s">
        <v>2908</v>
      </c>
      <c r="L559" s="35">
        <v>2128.0</v>
      </c>
      <c r="M559" s="35" t="str">
        <f t="shared" si="5"/>
        <v>No</v>
      </c>
      <c r="N559" s="8" t="s">
        <v>2909</v>
      </c>
      <c r="O559" t="s">
        <v>256</v>
      </c>
    </row>
    <row r="560">
      <c r="A560" s="36" t="s">
        <v>2920</v>
      </c>
      <c r="B560" s="35">
        <v>2230000.0</v>
      </c>
      <c r="C560" s="35" t="str">
        <f t="shared" si="1"/>
        <v>No</v>
      </c>
      <c r="D560" s="8">
        <v>5.0</v>
      </c>
      <c r="E560" s="8" t="str">
        <f t="shared" si="2"/>
        <v>No</v>
      </c>
      <c r="F560" s="37">
        <v>5.0</v>
      </c>
      <c r="G560" s="37" t="str">
        <f t="shared" si="3"/>
        <v>No</v>
      </c>
      <c r="H560" s="8">
        <v>6.0</v>
      </c>
      <c r="I560" s="8" t="str">
        <f t="shared" si="4"/>
        <v>Yes</v>
      </c>
      <c r="J560" s="8" t="s">
        <v>92</v>
      </c>
      <c r="K560" s="8" t="s">
        <v>2908</v>
      </c>
      <c r="L560" s="35">
        <v>2973.0</v>
      </c>
      <c r="M560" s="35" t="str">
        <f t="shared" si="5"/>
        <v>No</v>
      </c>
      <c r="N560" s="8" t="s">
        <v>2909</v>
      </c>
      <c r="O560" s="37" t="s">
        <v>42</v>
      </c>
    </row>
    <row r="561">
      <c r="A561" s="36" t="s">
        <v>2931</v>
      </c>
      <c r="B561" s="35">
        <v>830000.0</v>
      </c>
      <c r="C561" s="35" t="str">
        <f t="shared" si="1"/>
        <v>No</v>
      </c>
      <c r="D561" s="8">
        <v>2.0</v>
      </c>
      <c r="E561" s="8" t="str">
        <f t="shared" si="2"/>
        <v>No</v>
      </c>
      <c r="F561" s="37">
        <v>2.0</v>
      </c>
      <c r="G561" s="37" t="str">
        <f t="shared" si="3"/>
        <v>No</v>
      </c>
      <c r="H561" s="8">
        <v>4.0</v>
      </c>
      <c r="I561" s="8" t="str">
        <f t="shared" si="4"/>
        <v>Yes</v>
      </c>
      <c r="J561" s="8" t="s">
        <v>92</v>
      </c>
      <c r="K561" s="8" t="s">
        <v>2908</v>
      </c>
      <c r="L561" s="35">
        <v>1072.0</v>
      </c>
      <c r="M561" s="35" t="str">
        <f t="shared" si="5"/>
        <v>No</v>
      </c>
      <c r="N561" s="8" t="s">
        <v>2909</v>
      </c>
      <c r="O561" s="37" t="s">
        <v>36</v>
      </c>
    </row>
    <row r="562">
      <c r="A562" s="36" t="s">
        <v>2931</v>
      </c>
      <c r="B562" s="35">
        <v>1100000.0</v>
      </c>
      <c r="C562" s="35" t="str">
        <f t="shared" si="1"/>
        <v>No</v>
      </c>
      <c r="D562" s="8">
        <v>4.0</v>
      </c>
      <c r="E562" s="8" t="str">
        <f t="shared" si="2"/>
        <v>No</v>
      </c>
      <c r="F562" s="37">
        <v>4.0</v>
      </c>
      <c r="G562" s="37" t="str">
        <f t="shared" si="3"/>
        <v>No</v>
      </c>
      <c r="H562" s="8">
        <v>6.0</v>
      </c>
      <c r="I562" s="8" t="str">
        <f t="shared" si="4"/>
        <v>Yes</v>
      </c>
      <c r="J562" s="8" t="s">
        <v>92</v>
      </c>
      <c r="K562" s="8" t="s">
        <v>2908</v>
      </c>
      <c r="L562" s="35">
        <v>2111.0</v>
      </c>
      <c r="M562" s="35" t="str">
        <f t="shared" si="5"/>
        <v>No</v>
      </c>
      <c r="N562" s="8" t="s">
        <v>2909</v>
      </c>
      <c r="O562" s="37" t="s">
        <v>42</v>
      </c>
    </row>
    <row r="563">
      <c r="A563" s="36" t="s">
        <v>2910</v>
      </c>
      <c r="B563" s="35">
        <v>8300000.0</v>
      </c>
      <c r="C563" s="35" t="str">
        <f t="shared" si="1"/>
        <v>Yes</v>
      </c>
      <c r="D563" s="8">
        <v>6.0</v>
      </c>
      <c r="E563" s="8" t="str">
        <f t="shared" si="2"/>
        <v>No</v>
      </c>
      <c r="F563" s="37">
        <v>6.0</v>
      </c>
      <c r="G563" s="37" t="str">
        <f t="shared" si="3"/>
        <v>No</v>
      </c>
      <c r="H563" s="8">
        <v>9.0</v>
      </c>
      <c r="I563" s="8" t="str">
        <f t="shared" si="4"/>
        <v>Yes</v>
      </c>
      <c r="J563" s="8" t="s">
        <v>39</v>
      </c>
      <c r="K563" s="8" t="s">
        <v>40</v>
      </c>
      <c r="L563" s="35">
        <v>6103.0</v>
      </c>
      <c r="M563" s="35" t="str">
        <f t="shared" si="5"/>
        <v>Yes</v>
      </c>
      <c r="N563" s="8" t="s">
        <v>2909</v>
      </c>
      <c r="O563" s="37" t="s">
        <v>42</v>
      </c>
    </row>
    <row r="564">
      <c r="A564" s="36" t="s">
        <v>2941</v>
      </c>
      <c r="B564" s="35">
        <v>3450000.0</v>
      </c>
      <c r="C564" s="35" t="str">
        <f t="shared" si="1"/>
        <v>No</v>
      </c>
      <c r="D564" s="8">
        <v>5.0</v>
      </c>
      <c r="E564" s="8" t="str">
        <f t="shared" si="2"/>
        <v>No</v>
      </c>
      <c r="F564" s="37">
        <v>5.0</v>
      </c>
      <c r="G564" s="37" t="str">
        <f t="shared" si="3"/>
        <v>No</v>
      </c>
      <c r="H564" s="8">
        <v>5.0</v>
      </c>
      <c r="I564" s="8" t="str">
        <f t="shared" si="4"/>
        <v>Yes</v>
      </c>
      <c r="J564" s="8" t="s">
        <v>39</v>
      </c>
      <c r="K564" s="8" t="s">
        <v>40</v>
      </c>
      <c r="L564" s="35">
        <v>5200.0</v>
      </c>
      <c r="M564" s="35" t="str">
        <f t="shared" si="5"/>
        <v>No</v>
      </c>
      <c r="N564" s="8" t="s">
        <v>2909</v>
      </c>
      <c r="O564" s="37" t="s">
        <v>42</v>
      </c>
    </row>
    <row r="565">
      <c r="A565" s="36" t="s">
        <v>2920</v>
      </c>
      <c r="B565" s="35">
        <v>1000000.0</v>
      </c>
      <c r="C565" s="35" t="str">
        <f t="shared" si="1"/>
        <v>No</v>
      </c>
      <c r="D565" s="8">
        <v>2.0</v>
      </c>
      <c r="E565" s="8" t="str">
        <f t="shared" si="2"/>
        <v>No</v>
      </c>
      <c r="F565" s="37">
        <v>2.0</v>
      </c>
      <c r="G565" s="37" t="str">
        <f t="shared" si="3"/>
        <v>No</v>
      </c>
      <c r="H565" s="8">
        <v>6.0</v>
      </c>
      <c r="I565" s="8" t="str">
        <f t="shared" si="4"/>
        <v>Yes</v>
      </c>
      <c r="J565" s="8" t="s">
        <v>33</v>
      </c>
      <c r="K565" s="8" t="s">
        <v>2908</v>
      </c>
      <c r="L565" s="35">
        <v>1000.0</v>
      </c>
      <c r="M565" s="35" t="str">
        <f t="shared" si="5"/>
        <v>No</v>
      </c>
      <c r="N565" s="8" t="s">
        <v>2909</v>
      </c>
      <c r="O565" s="37" t="s">
        <v>42</v>
      </c>
    </row>
    <row r="566">
      <c r="A566" s="36" t="s">
        <v>2907</v>
      </c>
      <c r="B566" s="35">
        <v>2300000.0</v>
      </c>
      <c r="C566" s="35" t="str">
        <f t="shared" si="1"/>
        <v>No</v>
      </c>
      <c r="D566" s="8">
        <v>1.0</v>
      </c>
      <c r="E566" s="8" t="str">
        <f t="shared" si="2"/>
        <v>No</v>
      </c>
      <c r="F566" s="37">
        <v>2.0</v>
      </c>
      <c r="G566" s="37" t="str">
        <f t="shared" si="3"/>
        <v>No</v>
      </c>
      <c r="H566" s="8">
        <v>6.0</v>
      </c>
      <c r="I566" s="8" t="str">
        <f t="shared" si="4"/>
        <v>Yes</v>
      </c>
      <c r="J566" s="8" t="s">
        <v>33</v>
      </c>
      <c r="K566" s="8" t="s">
        <v>2908</v>
      </c>
      <c r="L566" s="35">
        <v>1023.0</v>
      </c>
      <c r="M566" s="35" t="str">
        <f t="shared" si="5"/>
        <v>No</v>
      </c>
      <c r="N566" s="8" t="s">
        <v>2909</v>
      </c>
      <c r="O566" s="37" t="s">
        <v>42</v>
      </c>
    </row>
    <row r="567">
      <c r="A567" s="36" t="s">
        <v>2907</v>
      </c>
      <c r="B567" s="35">
        <v>3600000.0</v>
      </c>
      <c r="C567" s="35" t="str">
        <f t="shared" si="1"/>
        <v>No</v>
      </c>
      <c r="D567" s="8">
        <v>4.0</v>
      </c>
      <c r="E567" s="8" t="str">
        <f t="shared" si="2"/>
        <v>No</v>
      </c>
      <c r="F567" s="37">
        <v>5.0</v>
      </c>
      <c r="G567" s="37" t="str">
        <f t="shared" si="3"/>
        <v>No</v>
      </c>
      <c r="H567" s="8">
        <v>1.0</v>
      </c>
      <c r="I567" s="8" t="str">
        <f t="shared" si="4"/>
        <v>Yes</v>
      </c>
      <c r="J567" s="8" t="s">
        <v>33</v>
      </c>
      <c r="K567" s="8" t="s">
        <v>2908</v>
      </c>
      <c r="L567" s="35">
        <v>3897.0</v>
      </c>
      <c r="M567" s="35" t="str">
        <f t="shared" si="5"/>
        <v>No</v>
      </c>
      <c r="N567" s="8" t="s">
        <v>2909</v>
      </c>
      <c r="O567" s="37" t="s">
        <v>42</v>
      </c>
    </row>
    <row r="568">
      <c r="A568" s="36" t="s">
        <v>2920</v>
      </c>
      <c r="B568" s="35">
        <v>2300000.0</v>
      </c>
      <c r="C568" s="35" t="str">
        <f t="shared" si="1"/>
        <v>No</v>
      </c>
      <c r="D568" s="8">
        <v>5.0</v>
      </c>
      <c r="E568" s="8" t="str">
        <f t="shared" si="2"/>
        <v>No</v>
      </c>
      <c r="F568" s="37">
        <v>4.0</v>
      </c>
      <c r="G568" s="37" t="str">
        <f t="shared" si="3"/>
        <v>No</v>
      </c>
      <c r="H568" s="8">
        <v>5.0</v>
      </c>
      <c r="I568" s="8" t="str">
        <f t="shared" si="4"/>
        <v>Yes</v>
      </c>
      <c r="J568" s="8" t="s">
        <v>92</v>
      </c>
      <c r="K568" s="8" t="s">
        <v>2908</v>
      </c>
      <c r="L568" s="35">
        <v>2702.0</v>
      </c>
      <c r="M568" s="35" t="str">
        <f t="shared" si="5"/>
        <v>No</v>
      </c>
      <c r="N568" s="8" t="s">
        <v>2909</v>
      </c>
      <c r="O568" s="37" t="s">
        <v>256</v>
      </c>
    </row>
    <row r="569">
      <c r="A569" s="36" t="s">
        <v>2907</v>
      </c>
      <c r="B569" s="35">
        <v>1000000.0</v>
      </c>
      <c r="C569" s="35" t="str">
        <f t="shared" si="1"/>
        <v>No</v>
      </c>
      <c r="D569" s="8">
        <v>1.0</v>
      </c>
      <c r="E569" s="8" t="str">
        <f t="shared" si="2"/>
        <v>No</v>
      </c>
      <c r="F569" s="37">
        <v>1.0</v>
      </c>
      <c r="G569" s="37" t="str">
        <f t="shared" si="3"/>
        <v>No</v>
      </c>
      <c r="H569" s="8">
        <v>4.0</v>
      </c>
      <c r="I569" s="8" t="str">
        <f t="shared" si="4"/>
        <v>Yes</v>
      </c>
      <c r="J569" s="8" t="s">
        <v>92</v>
      </c>
      <c r="K569" s="8" t="s">
        <v>2908</v>
      </c>
      <c r="L569" s="35">
        <v>751.0</v>
      </c>
      <c r="M569" s="35" t="str">
        <f t="shared" si="5"/>
        <v>No</v>
      </c>
      <c r="N569" s="8" t="s">
        <v>2909</v>
      </c>
      <c r="O569" s="37" t="s">
        <v>42</v>
      </c>
    </row>
    <row r="570">
      <c r="A570" s="36" t="s">
        <v>2907</v>
      </c>
      <c r="B570" s="35">
        <v>4756000.0</v>
      </c>
      <c r="C570" s="35" t="str">
        <f t="shared" si="1"/>
        <v>No</v>
      </c>
      <c r="D570" s="8">
        <v>2.0</v>
      </c>
      <c r="E570" s="8" t="str">
        <f t="shared" si="2"/>
        <v>No</v>
      </c>
      <c r="F570" s="37">
        <v>2.0</v>
      </c>
      <c r="G570" s="37" t="str">
        <f t="shared" si="3"/>
        <v>No</v>
      </c>
      <c r="H570" s="8">
        <v>1.0</v>
      </c>
      <c r="I570" s="8" t="str">
        <f t="shared" si="4"/>
        <v>Yes</v>
      </c>
      <c r="J570" s="8" t="s">
        <v>92</v>
      </c>
      <c r="K570" s="8" t="s">
        <v>2908</v>
      </c>
      <c r="L570" s="35">
        <v>1399.0</v>
      </c>
      <c r="M570" s="35" t="str">
        <f t="shared" si="5"/>
        <v>No</v>
      </c>
      <c r="N570" s="8" t="s">
        <v>2909</v>
      </c>
      <c r="O570" s="37" t="s">
        <v>42</v>
      </c>
    </row>
    <row r="571">
      <c r="A571" s="36" t="s">
        <v>2920</v>
      </c>
      <c r="B571" s="35">
        <v>3580000.0</v>
      </c>
      <c r="C571" s="35" t="str">
        <f t="shared" si="1"/>
        <v>No</v>
      </c>
      <c r="D571" s="8">
        <v>6.0</v>
      </c>
      <c r="E571" s="8" t="str">
        <f t="shared" si="2"/>
        <v>No</v>
      </c>
      <c r="F571">
        <v>3.0</v>
      </c>
      <c r="G571" s="37" t="str">
        <f t="shared" si="3"/>
        <v>No</v>
      </c>
      <c r="H571" s="8">
        <v>1.0</v>
      </c>
      <c r="I571" s="8" t="str">
        <f t="shared" si="4"/>
        <v>Yes</v>
      </c>
      <c r="J571" s="8" t="s">
        <v>56</v>
      </c>
      <c r="K571" s="8" t="s">
        <v>40</v>
      </c>
      <c r="L571" s="35">
        <v>1300.0</v>
      </c>
      <c r="M571" s="35" t="str">
        <f t="shared" si="5"/>
        <v>No</v>
      </c>
      <c r="N571" s="8" t="s">
        <v>2909</v>
      </c>
      <c r="O571" t="s">
        <v>256</v>
      </c>
    </row>
    <row r="572">
      <c r="A572" s="36" t="s">
        <v>2920</v>
      </c>
      <c r="B572" s="35">
        <v>1780000.0</v>
      </c>
      <c r="C572" s="35" t="str">
        <f t="shared" si="1"/>
        <v>No</v>
      </c>
      <c r="D572" s="8">
        <v>3.0</v>
      </c>
      <c r="E572" s="8" t="str">
        <f t="shared" si="2"/>
        <v>No</v>
      </c>
      <c r="F572" s="37">
        <v>3.0</v>
      </c>
      <c r="G572" s="37" t="str">
        <f t="shared" si="3"/>
        <v>No</v>
      </c>
      <c r="H572" s="8">
        <v>5.0</v>
      </c>
      <c r="I572" s="8" t="str">
        <f t="shared" si="4"/>
        <v>Yes</v>
      </c>
      <c r="J572" s="8" t="s">
        <v>33</v>
      </c>
      <c r="K572" s="8" t="s">
        <v>2908</v>
      </c>
      <c r="L572" s="35">
        <v>1523.0</v>
      </c>
      <c r="M572" s="35" t="str">
        <f t="shared" si="5"/>
        <v>No</v>
      </c>
      <c r="N572" s="8" t="s">
        <v>2909</v>
      </c>
      <c r="O572" s="37" t="s">
        <v>42</v>
      </c>
    </row>
    <row r="573">
      <c r="A573" s="36" t="s">
        <v>2907</v>
      </c>
      <c r="B573" s="35">
        <v>1350000.0</v>
      </c>
      <c r="C573" s="35" t="str">
        <f t="shared" si="1"/>
        <v>No</v>
      </c>
      <c r="D573" s="8">
        <v>2.0</v>
      </c>
      <c r="E573" s="8" t="str">
        <f t="shared" si="2"/>
        <v>No</v>
      </c>
      <c r="F573" s="37">
        <v>2.0</v>
      </c>
      <c r="G573" s="37" t="str">
        <f t="shared" si="3"/>
        <v>No</v>
      </c>
      <c r="H573" s="8">
        <v>3.0</v>
      </c>
      <c r="I573" s="8" t="str">
        <f t="shared" si="4"/>
        <v>Yes</v>
      </c>
      <c r="J573" s="8" t="s">
        <v>33</v>
      </c>
      <c r="K573" s="8" t="s">
        <v>2908</v>
      </c>
      <c r="L573" s="35">
        <v>900.0</v>
      </c>
      <c r="M573" s="35" t="str">
        <f t="shared" si="5"/>
        <v>No</v>
      </c>
      <c r="N573" s="8" t="s">
        <v>2909</v>
      </c>
      <c r="O573" s="37" t="s">
        <v>36</v>
      </c>
    </row>
    <row r="574">
      <c r="A574" s="36" t="s">
        <v>2907</v>
      </c>
      <c r="B574" s="35">
        <v>2270000.0</v>
      </c>
      <c r="C574" s="35" t="str">
        <f t="shared" si="1"/>
        <v>No</v>
      </c>
      <c r="D574" s="8">
        <v>2.0</v>
      </c>
      <c r="E574" s="8" t="str">
        <f t="shared" si="2"/>
        <v>No</v>
      </c>
      <c r="F574" s="37">
        <v>2.0</v>
      </c>
      <c r="G574" s="37" t="str">
        <f t="shared" si="3"/>
        <v>No</v>
      </c>
      <c r="H574" s="8">
        <v>4.0</v>
      </c>
      <c r="I574" s="8" t="str">
        <f t="shared" si="4"/>
        <v>Yes</v>
      </c>
      <c r="J574" s="8" t="s">
        <v>33</v>
      </c>
      <c r="K574" s="8" t="s">
        <v>2908</v>
      </c>
      <c r="L574" s="35">
        <v>1076.0</v>
      </c>
      <c r="M574" s="35" t="str">
        <f t="shared" si="5"/>
        <v>No</v>
      </c>
      <c r="N574" s="8" t="s">
        <v>2909</v>
      </c>
      <c r="O574" s="37" t="s">
        <v>42</v>
      </c>
    </row>
    <row r="575">
      <c r="A575" s="36" t="s">
        <v>2934</v>
      </c>
      <c r="B575" s="35">
        <v>375000.0</v>
      </c>
      <c r="C575" s="35" t="str">
        <f t="shared" si="1"/>
        <v>No</v>
      </c>
      <c r="D575" s="8">
        <v>2.0</v>
      </c>
      <c r="E575" s="8" t="str">
        <f t="shared" si="2"/>
        <v>No</v>
      </c>
      <c r="F575" s="37">
        <v>2.0</v>
      </c>
      <c r="G575" s="37" t="str">
        <f t="shared" si="3"/>
        <v>No</v>
      </c>
      <c r="H575" s="8">
        <v>2.0</v>
      </c>
      <c r="I575" s="8" t="str">
        <f t="shared" si="4"/>
        <v>No</v>
      </c>
      <c r="J575" s="8" t="s">
        <v>33</v>
      </c>
      <c r="K575" s="8" t="s">
        <v>2908</v>
      </c>
      <c r="L575" s="35">
        <v>743.0</v>
      </c>
      <c r="M575" s="35" t="str">
        <f t="shared" si="5"/>
        <v>No</v>
      </c>
      <c r="N575" s="8" t="s">
        <v>2909</v>
      </c>
      <c r="O575" s="37" t="s">
        <v>112</v>
      </c>
    </row>
    <row r="576">
      <c r="A576" s="36" t="s">
        <v>2922</v>
      </c>
      <c r="B576" s="35">
        <v>380000.0</v>
      </c>
      <c r="C576" s="35" t="str">
        <f t="shared" si="1"/>
        <v>No</v>
      </c>
      <c r="D576" s="8">
        <v>2.0</v>
      </c>
      <c r="E576" s="8" t="str">
        <f t="shared" si="2"/>
        <v>No</v>
      </c>
      <c r="F576" s="37">
        <v>1.0</v>
      </c>
      <c r="G576" s="37" t="str">
        <f t="shared" si="3"/>
        <v>No</v>
      </c>
      <c r="H576" s="8">
        <v>2.0</v>
      </c>
      <c r="I576" s="8" t="str">
        <f t="shared" si="4"/>
        <v>No</v>
      </c>
      <c r="J576" s="8" t="s">
        <v>354</v>
      </c>
      <c r="K576" s="8" t="s">
        <v>2908</v>
      </c>
      <c r="L576" s="35">
        <v>452.0</v>
      </c>
      <c r="M576" s="35" t="str">
        <f t="shared" si="5"/>
        <v>No</v>
      </c>
      <c r="N576" s="8" t="s">
        <v>2909</v>
      </c>
      <c r="O576" s="37" t="s">
        <v>42</v>
      </c>
    </row>
    <row r="577">
      <c r="A577" s="36" t="s">
        <v>2907</v>
      </c>
      <c r="B577" s="35">
        <v>970000.0</v>
      </c>
      <c r="C577" s="35" t="str">
        <f t="shared" si="1"/>
        <v>No</v>
      </c>
      <c r="D577" s="8">
        <v>1.0</v>
      </c>
      <c r="E577" s="8" t="str">
        <f t="shared" si="2"/>
        <v>No</v>
      </c>
      <c r="F577" s="37">
        <v>1.0</v>
      </c>
      <c r="G577" s="37" t="str">
        <f t="shared" si="3"/>
        <v>No</v>
      </c>
      <c r="H577" s="8">
        <v>2.0</v>
      </c>
      <c r="I577" s="8" t="str">
        <f t="shared" si="4"/>
        <v>No</v>
      </c>
      <c r="J577" s="8" t="s">
        <v>33</v>
      </c>
      <c r="K577" s="8" t="s">
        <v>2908</v>
      </c>
      <c r="L577" s="35">
        <v>603.0</v>
      </c>
      <c r="M577" s="35" t="str">
        <f t="shared" si="5"/>
        <v>No</v>
      </c>
      <c r="N577" s="8" t="s">
        <v>2909</v>
      </c>
      <c r="O577" s="37" t="s">
        <v>36</v>
      </c>
    </row>
    <row r="578">
      <c r="A578" s="36" t="s">
        <v>2916</v>
      </c>
      <c r="B578" s="35">
        <v>900000.0</v>
      </c>
      <c r="C578" s="35" t="str">
        <f t="shared" si="1"/>
        <v>No</v>
      </c>
      <c r="D578" s="8">
        <v>4.0</v>
      </c>
      <c r="E578" s="8" t="str">
        <f t="shared" si="2"/>
        <v>No</v>
      </c>
      <c r="F578" s="37">
        <v>3.0</v>
      </c>
      <c r="G578" s="37" t="str">
        <f t="shared" si="3"/>
        <v>No</v>
      </c>
      <c r="H578" s="8">
        <v>2.0</v>
      </c>
      <c r="I578" s="8" t="str">
        <f t="shared" si="4"/>
        <v>No</v>
      </c>
      <c r="J578" s="8" t="s">
        <v>92</v>
      </c>
      <c r="K578" s="8" t="s">
        <v>2908</v>
      </c>
      <c r="L578" s="35">
        <v>1513.0</v>
      </c>
      <c r="M578" s="35" t="str">
        <f t="shared" si="5"/>
        <v>No</v>
      </c>
      <c r="N578" s="8" t="s">
        <v>2909</v>
      </c>
      <c r="O578" s="37" t="s">
        <v>42</v>
      </c>
    </row>
    <row r="579">
      <c r="A579" s="36" t="s">
        <v>2907</v>
      </c>
      <c r="B579" s="35">
        <v>4250000.0</v>
      </c>
      <c r="C579" s="35" t="str">
        <f t="shared" si="1"/>
        <v>No</v>
      </c>
      <c r="D579" s="8">
        <v>5.0</v>
      </c>
      <c r="E579" s="8" t="str">
        <f t="shared" si="2"/>
        <v>No</v>
      </c>
      <c r="F579" s="37">
        <v>6.0</v>
      </c>
      <c r="G579" s="37" t="str">
        <f t="shared" si="3"/>
        <v>No</v>
      </c>
      <c r="H579" s="8">
        <v>6.0</v>
      </c>
      <c r="I579" s="8" t="str">
        <f t="shared" si="4"/>
        <v>Yes</v>
      </c>
      <c r="J579" s="8" t="s">
        <v>33</v>
      </c>
      <c r="K579" s="8" t="s">
        <v>2908</v>
      </c>
      <c r="L579" s="35">
        <v>3300.0</v>
      </c>
      <c r="M579" s="35" t="str">
        <f t="shared" si="5"/>
        <v>No</v>
      </c>
      <c r="N579" s="8" t="s">
        <v>2909</v>
      </c>
      <c r="O579" s="37" t="s">
        <v>36</v>
      </c>
    </row>
    <row r="580">
      <c r="A580" s="36" t="s">
        <v>2907</v>
      </c>
      <c r="B580" s="35">
        <v>2200000.0</v>
      </c>
      <c r="C580" s="35" t="str">
        <f t="shared" si="1"/>
        <v>No</v>
      </c>
      <c r="D580" s="8">
        <v>4.0</v>
      </c>
      <c r="E580" s="8" t="str">
        <f t="shared" si="2"/>
        <v>No</v>
      </c>
      <c r="F580" s="37">
        <v>3.0</v>
      </c>
      <c r="G580" s="37" t="str">
        <f t="shared" si="3"/>
        <v>No</v>
      </c>
      <c r="H580" s="8">
        <v>2.0</v>
      </c>
      <c r="I580" s="8" t="str">
        <f t="shared" si="4"/>
        <v>No</v>
      </c>
      <c r="J580" s="8" t="s">
        <v>33</v>
      </c>
      <c r="K580" s="8" t="s">
        <v>2908</v>
      </c>
      <c r="L580" s="35">
        <v>1888.0</v>
      </c>
      <c r="M580" s="35" t="str">
        <f t="shared" si="5"/>
        <v>No</v>
      </c>
      <c r="N580" s="8" t="s">
        <v>2909</v>
      </c>
      <c r="O580" s="37" t="s">
        <v>42</v>
      </c>
    </row>
    <row r="581">
      <c r="A581" s="36" t="s">
        <v>2921</v>
      </c>
      <c r="B581" s="35">
        <v>2300000.0</v>
      </c>
      <c r="C581" s="35" t="str">
        <f t="shared" si="1"/>
        <v>No</v>
      </c>
      <c r="D581" s="8">
        <v>5.0</v>
      </c>
      <c r="E581" s="8" t="str">
        <f t="shared" si="2"/>
        <v>No</v>
      </c>
      <c r="F581" s="37">
        <v>5.0</v>
      </c>
      <c r="G581" s="37" t="str">
        <f t="shared" si="3"/>
        <v>No</v>
      </c>
      <c r="H581" s="8">
        <v>3.0</v>
      </c>
      <c r="I581" s="8" t="str">
        <f t="shared" si="4"/>
        <v>Yes</v>
      </c>
      <c r="J581" s="8" t="s">
        <v>92</v>
      </c>
      <c r="K581" s="8" t="s">
        <v>2908</v>
      </c>
      <c r="L581" s="35">
        <v>2454.0</v>
      </c>
      <c r="M581" s="35" t="str">
        <f t="shared" si="5"/>
        <v>No</v>
      </c>
      <c r="N581" s="8" t="s">
        <v>2909</v>
      </c>
      <c r="O581" s="37" t="s">
        <v>42</v>
      </c>
    </row>
    <row r="582">
      <c r="A582" s="36" t="s">
        <v>2917</v>
      </c>
      <c r="B582" s="35">
        <v>1950000.0</v>
      </c>
      <c r="C582" s="35" t="str">
        <f t="shared" si="1"/>
        <v>No</v>
      </c>
      <c r="D582" s="8">
        <v>4.0</v>
      </c>
      <c r="E582" s="8" t="str">
        <f t="shared" si="2"/>
        <v>No</v>
      </c>
      <c r="F582">
        <v>3.0</v>
      </c>
      <c r="G582" s="37" t="str">
        <f t="shared" si="3"/>
        <v>No</v>
      </c>
      <c r="H582" s="8">
        <v>2.0</v>
      </c>
      <c r="I582" s="8" t="str">
        <f t="shared" si="4"/>
        <v>No</v>
      </c>
      <c r="J582" s="8" t="s">
        <v>177</v>
      </c>
      <c r="K582" s="8" t="s">
        <v>40</v>
      </c>
      <c r="L582" s="35">
        <v>3700.0</v>
      </c>
      <c r="M582" s="35" t="str">
        <f t="shared" si="5"/>
        <v>No</v>
      </c>
      <c r="N582" s="8" t="s">
        <v>2909</v>
      </c>
      <c r="O582" s="37" t="s">
        <v>42</v>
      </c>
    </row>
    <row r="583">
      <c r="A583" s="36" t="s">
        <v>2930</v>
      </c>
      <c r="B583" s="35">
        <v>520000.0</v>
      </c>
      <c r="C583" s="35" t="str">
        <f t="shared" si="1"/>
        <v>No</v>
      </c>
      <c r="D583" s="8">
        <v>4.0</v>
      </c>
      <c r="E583" s="8" t="str">
        <f t="shared" si="2"/>
        <v>No</v>
      </c>
      <c r="F583" s="37">
        <v>2.0</v>
      </c>
      <c r="G583" s="37" t="str">
        <f t="shared" si="3"/>
        <v>No</v>
      </c>
      <c r="H583" s="8">
        <v>3.0</v>
      </c>
      <c r="I583" s="8" t="str">
        <f t="shared" si="4"/>
        <v>Yes</v>
      </c>
      <c r="J583" s="8" t="s">
        <v>92</v>
      </c>
      <c r="K583" s="8" t="s">
        <v>2908</v>
      </c>
      <c r="L583" s="35">
        <v>1450.0</v>
      </c>
      <c r="M583" s="35" t="str">
        <f t="shared" si="5"/>
        <v>No</v>
      </c>
      <c r="N583" s="8" t="s">
        <v>2909</v>
      </c>
      <c r="O583" s="37" t="s">
        <v>42</v>
      </c>
    </row>
    <row r="584">
      <c r="A584" s="36" t="s">
        <v>2930</v>
      </c>
      <c r="B584" s="35">
        <v>480000.0</v>
      </c>
      <c r="C584" s="35" t="str">
        <f t="shared" si="1"/>
        <v>No</v>
      </c>
      <c r="D584" s="8">
        <v>4.0</v>
      </c>
      <c r="E584" s="8" t="str">
        <f t="shared" si="2"/>
        <v>No</v>
      </c>
      <c r="F584" s="37">
        <v>2.0</v>
      </c>
      <c r="G584" s="37" t="str">
        <f t="shared" si="3"/>
        <v>No</v>
      </c>
      <c r="H584" s="8">
        <v>1.0</v>
      </c>
      <c r="I584" s="8" t="str">
        <f t="shared" si="4"/>
        <v>Yes</v>
      </c>
      <c r="J584" s="8" t="s">
        <v>92</v>
      </c>
      <c r="K584" s="8"/>
      <c r="L584" s="35">
        <v>1650.0</v>
      </c>
      <c r="M584" s="35" t="str">
        <f t="shared" si="5"/>
        <v>No</v>
      </c>
      <c r="N584" s="8" t="s">
        <v>2909</v>
      </c>
      <c r="O584" t="s">
        <v>256</v>
      </c>
    </row>
    <row r="585">
      <c r="A585" s="36" t="s">
        <v>2927</v>
      </c>
      <c r="B585" s="35">
        <v>1420000.0</v>
      </c>
      <c r="C585" s="35" t="str">
        <f t="shared" si="1"/>
        <v>No</v>
      </c>
      <c r="D585" s="8">
        <v>4.0</v>
      </c>
      <c r="E585" s="8" t="str">
        <f t="shared" si="2"/>
        <v>No</v>
      </c>
      <c r="F585" s="37">
        <v>3.0</v>
      </c>
      <c r="G585" s="37" t="str">
        <f t="shared" si="3"/>
        <v>No</v>
      </c>
      <c r="H585" s="8">
        <v>1.0</v>
      </c>
      <c r="I585" s="8" t="str">
        <f t="shared" si="4"/>
        <v>Yes</v>
      </c>
      <c r="J585" s="8" t="s">
        <v>33</v>
      </c>
      <c r="K585" s="8" t="s">
        <v>2908</v>
      </c>
      <c r="L585" s="35">
        <v>1582.0</v>
      </c>
      <c r="M585" s="35" t="str">
        <f t="shared" si="5"/>
        <v>No</v>
      </c>
      <c r="N585" s="8" t="s">
        <v>2909</v>
      </c>
      <c r="O585" s="37" t="s">
        <v>36</v>
      </c>
    </row>
    <row r="586">
      <c r="A586" s="36" t="s">
        <v>2928</v>
      </c>
      <c r="B586" s="35">
        <v>1065140.0</v>
      </c>
      <c r="C586" s="35" t="str">
        <f t="shared" si="1"/>
        <v>No</v>
      </c>
      <c r="D586" s="8">
        <v>3.0</v>
      </c>
      <c r="E586" s="8" t="str">
        <f t="shared" si="2"/>
        <v>No</v>
      </c>
      <c r="F586" s="37">
        <v>3.0</v>
      </c>
      <c r="G586" s="37" t="str">
        <f t="shared" si="3"/>
        <v>No</v>
      </c>
      <c r="H586" s="8">
        <v>3.0</v>
      </c>
      <c r="I586" s="8" t="str">
        <f t="shared" si="4"/>
        <v>Yes</v>
      </c>
      <c r="J586" s="8" t="s">
        <v>33</v>
      </c>
      <c r="K586" s="8" t="s">
        <v>2908</v>
      </c>
      <c r="L586" s="35">
        <v>1025.0</v>
      </c>
      <c r="M586" s="35" t="str">
        <f t="shared" si="5"/>
        <v>No</v>
      </c>
      <c r="N586" s="8" t="s">
        <v>2909</v>
      </c>
      <c r="O586" s="37" t="s">
        <v>42</v>
      </c>
    </row>
    <row r="587">
      <c r="A587" s="36" t="s">
        <v>2921</v>
      </c>
      <c r="B587" s="35">
        <v>1330000.0</v>
      </c>
      <c r="C587" s="35" t="str">
        <f t="shared" si="1"/>
        <v>No</v>
      </c>
      <c r="D587" s="10">
        <v>4.0</v>
      </c>
      <c r="E587" s="8" t="str">
        <f t="shared" si="2"/>
        <v>No</v>
      </c>
      <c r="F587">
        <v>3.0</v>
      </c>
      <c r="G587" s="37" t="str">
        <f t="shared" si="3"/>
        <v>No</v>
      </c>
      <c r="H587" s="8">
        <v>2.0</v>
      </c>
      <c r="I587" s="8" t="str">
        <f t="shared" si="4"/>
        <v>No</v>
      </c>
      <c r="J587" s="8" t="s">
        <v>92</v>
      </c>
      <c r="K587" s="8" t="s">
        <v>2908</v>
      </c>
      <c r="L587" s="35">
        <v>1292.0</v>
      </c>
      <c r="M587" s="35" t="str">
        <f t="shared" si="5"/>
        <v>No</v>
      </c>
      <c r="N587" s="8" t="s">
        <v>2909</v>
      </c>
      <c r="O587" s="37" t="s">
        <v>36</v>
      </c>
    </row>
    <row r="588">
      <c r="A588" s="36" t="s">
        <v>2907</v>
      </c>
      <c r="B588" s="35">
        <v>1299000.0</v>
      </c>
      <c r="C588" s="35" t="str">
        <f t="shared" si="1"/>
        <v>No</v>
      </c>
      <c r="D588" s="8">
        <v>2.0</v>
      </c>
      <c r="E588" s="8" t="str">
        <f t="shared" si="2"/>
        <v>No</v>
      </c>
      <c r="F588" s="37">
        <v>2.0</v>
      </c>
      <c r="G588" s="37" t="str">
        <f t="shared" si="3"/>
        <v>No</v>
      </c>
      <c r="H588" s="8">
        <v>2.0</v>
      </c>
      <c r="I588" s="8" t="str">
        <f t="shared" si="4"/>
        <v>No</v>
      </c>
      <c r="J588" s="8" t="s">
        <v>33</v>
      </c>
      <c r="K588" s="8" t="s">
        <v>2908</v>
      </c>
      <c r="L588" s="35">
        <v>900.0</v>
      </c>
      <c r="M588" s="35" t="str">
        <f t="shared" si="5"/>
        <v>No</v>
      </c>
      <c r="N588" s="8" t="s">
        <v>2909</v>
      </c>
      <c r="O588" s="37" t="s">
        <v>36</v>
      </c>
    </row>
    <row r="589">
      <c r="A589" s="36" t="s">
        <v>2936</v>
      </c>
      <c r="B589" s="35">
        <v>7600000.0</v>
      </c>
      <c r="C589" s="35" t="str">
        <f t="shared" si="1"/>
        <v>Yes</v>
      </c>
      <c r="D589" s="8">
        <v>5.0</v>
      </c>
      <c r="E589" s="8" t="str">
        <f t="shared" si="2"/>
        <v>No</v>
      </c>
      <c r="F589" s="37">
        <v>5.0</v>
      </c>
      <c r="G589" s="37" t="str">
        <f t="shared" si="3"/>
        <v>No</v>
      </c>
      <c r="H589" s="8">
        <v>1.0</v>
      </c>
      <c r="I589" s="8" t="str">
        <f t="shared" si="4"/>
        <v>Yes</v>
      </c>
      <c r="J589" s="8" t="s">
        <v>92</v>
      </c>
      <c r="K589" s="8" t="s">
        <v>2908</v>
      </c>
      <c r="L589" s="35">
        <v>4771.0</v>
      </c>
      <c r="M589" s="35" t="str">
        <f t="shared" si="5"/>
        <v>No</v>
      </c>
      <c r="N589" s="8" t="s">
        <v>2909</v>
      </c>
      <c r="O589" s="37" t="s">
        <v>112</v>
      </c>
    </row>
    <row r="590">
      <c r="A590" s="36" t="s">
        <v>2907</v>
      </c>
      <c r="B590" s="35">
        <v>1238000.0</v>
      </c>
      <c r="C590" s="35" t="str">
        <f t="shared" si="1"/>
        <v>No</v>
      </c>
      <c r="D590" s="8">
        <v>2.0</v>
      </c>
      <c r="E590" s="8" t="str">
        <f t="shared" si="2"/>
        <v>No</v>
      </c>
      <c r="F590" s="37">
        <v>2.0</v>
      </c>
      <c r="G590" s="37" t="str">
        <f t="shared" si="3"/>
        <v>No</v>
      </c>
      <c r="H590" s="8">
        <v>3.0</v>
      </c>
      <c r="I590" s="8" t="str">
        <f t="shared" si="4"/>
        <v>Yes</v>
      </c>
      <c r="J590" s="8" t="s">
        <v>92</v>
      </c>
      <c r="K590" s="8" t="s">
        <v>2908</v>
      </c>
      <c r="L590" s="35">
        <v>736.0</v>
      </c>
      <c r="M590" s="35" t="str">
        <f t="shared" si="5"/>
        <v>No</v>
      </c>
      <c r="N590" s="8" t="s">
        <v>2909</v>
      </c>
      <c r="O590" s="37" t="s">
        <v>42</v>
      </c>
    </row>
    <row r="591">
      <c r="A591" s="36" t="s">
        <v>2920</v>
      </c>
      <c r="B591" s="35">
        <v>2390000.0</v>
      </c>
      <c r="C591" s="35" t="str">
        <f t="shared" si="1"/>
        <v>No</v>
      </c>
      <c r="D591" s="8">
        <v>5.0</v>
      </c>
      <c r="E591" s="8" t="str">
        <f t="shared" si="2"/>
        <v>No</v>
      </c>
      <c r="F591" s="37">
        <v>4.0</v>
      </c>
      <c r="G591" s="37" t="str">
        <f t="shared" si="3"/>
        <v>No</v>
      </c>
      <c r="H591" s="8">
        <v>5.0</v>
      </c>
      <c r="I591" s="8" t="str">
        <f t="shared" si="4"/>
        <v>Yes</v>
      </c>
      <c r="J591" s="8" t="s">
        <v>92</v>
      </c>
      <c r="K591" s="8" t="s">
        <v>2908</v>
      </c>
      <c r="L591" s="35">
        <v>3043.0</v>
      </c>
      <c r="M591" s="35" t="str">
        <f t="shared" si="5"/>
        <v>No</v>
      </c>
      <c r="N591" s="8" t="s">
        <v>2909</v>
      </c>
      <c r="O591" s="37" t="s">
        <v>112</v>
      </c>
    </row>
    <row r="592">
      <c r="A592" s="36" t="s">
        <v>2916</v>
      </c>
      <c r="B592" s="35">
        <v>850000.0</v>
      </c>
      <c r="C592" s="35" t="str">
        <f t="shared" si="1"/>
        <v>No</v>
      </c>
      <c r="D592" s="8">
        <v>3.0</v>
      </c>
      <c r="E592" s="8" t="str">
        <f t="shared" si="2"/>
        <v>No</v>
      </c>
      <c r="F592" s="37">
        <v>2.0</v>
      </c>
      <c r="G592" s="37" t="str">
        <f t="shared" si="3"/>
        <v>No</v>
      </c>
      <c r="H592" s="8">
        <v>1.0</v>
      </c>
      <c r="I592" s="8" t="str">
        <f t="shared" si="4"/>
        <v>Yes</v>
      </c>
      <c r="J592" s="8" t="s">
        <v>92</v>
      </c>
      <c r="K592" s="8" t="s">
        <v>2908</v>
      </c>
      <c r="L592" s="35">
        <v>1335.0</v>
      </c>
      <c r="M592" s="35" t="str">
        <f t="shared" si="5"/>
        <v>No</v>
      </c>
      <c r="N592" s="8" t="s">
        <v>2909</v>
      </c>
      <c r="O592" s="37" t="s">
        <v>36</v>
      </c>
    </row>
    <row r="593">
      <c r="A593" s="36" t="s">
        <v>2920</v>
      </c>
      <c r="B593" s="35">
        <v>1.45E7</v>
      </c>
      <c r="C593" s="35" t="str">
        <f t="shared" si="1"/>
        <v>Yes</v>
      </c>
      <c r="D593" s="8">
        <v>7.0</v>
      </c>
      <c r="E593" s="8" t="str">
        <f t="shared" si="2"/>
        <v>No</v>
      </c>
      <c r="F593" s="37">
        <v>8.0</v>
      </c>
      <c r="G593" s="37" t="str">
        <f t="shared" si="3"/>
        <v>Yes</v>
      </c>
      <c r="H593" s="8">
        <v>1.0</v>
      </c>
      <c r="I593" s="8" t="str">
        <f t="shared" si="4"/>
        <v>Yes</v>
      </c>
      <c r="J593" s="8" t="s">
        <v>39</v>
      </c>
      <c r="K593" s="8" t="s">
        <v>40</v>
      </c>
      <c r="L593" s="35">
        <v>8600.0</v>
      </c>
      <c r="M593" s="35" t="str">
        <f t="shared" si="5"/>
        <v>Yes</v>
      </c>
      <c r="N593" s="8" t="s">
        <v>2909</v>
      </c>
      <c r="O593" s="37" t="s">
        <v>36</v>
      </c>
    </row>
    <row r="594">
      <c r="A594" s="36" t="s">
        <v>2928</v>
      </c>
      <c r="B594" s="35">
        <v>4718680.0</v>
      </c>
      <c r="C594" s="35" t="str">
        <f t="shared" si="1"/>
        <v>No</v>
      </c>
      <c r="D594" s="8">
        <v>5.0</v>
      </c>
      <c r="E594" s="8" t="str">
        <f t="shared" si="2"/>
        <v>No</v>
      </c>
      <c r="F594" s="37">
        <v>5.0</v>
      </c>
      <c r="G594" s="37" t="str">
        <f t="shared" si="3"/>
        <v>No</v>
      </c>
      <c r="H594" s="8">
        <v>4.0</v>
      </c>
      <c r="I594" s="8" t="str">
        <f t="shared" si="4"/>
        <v>Yes</v>
      </c>
      <c r="J594" s="8" t="s">
        <v>33</v>
      </c>
      <c r="K594" s="8" t="s">
        <v>2908</v>
      </c>
      <c r="L594" s="35">
        <v>3143.0</v>
      </c>
      <c r="M594" s="35" t="str">
        <f t="shared" si="5"/>
        <v>No</v>
      </c>
      <c r="N594" s="8" t="s">
        <v>2909</v>
      </c>
      <c r="O594" s="37" t="s">
        <v>42</v>
      </c>
    </row>
    <row r="595">
      <c r="A595" s="36" t="s">
        <v>2928</v>
      </c>
      <c r="B595" s="35">
        <v>2050000.0</v>
      </c>
      <c r="C595" s="35" t="str">
        <f t="shared" si="1"/>
        <v>No</v>
      </c>
      <c r="D595" s="8">
        <v>6.0</v>
      </c>
      <c r="E595" s="8" t="str">
        <f t="shared" si="2"/>
        <v>No</v>
      </c>
      <c r="F595" s="37">
        <v>5.0</v>
      </c>
      <c r="G595" s="37" t="str">
        <f t="shared" si="3"/>
        <v>No</v>
      </c>
      <c r="H595" s="8">
        <v>1.0</v>
      </c>
      <c r="I595" s="8" t="str">
        <f t="shared" si="4"/>
        <v>Yes</v>
      </c>
      <c r="J595" s="8" t="s">
        <v>92</v>
      </c>
      <c r="K595" s="8" t="s">
        <v>2908</v>
      </c>
      <c r="L595" s="35">
        <v>3004.0</v>
      </c>
      <c r="M595" s="35" t="str">
        <f t="shared" si="5"/>
        <v>No</v>
      </c>
      <c r="N595" s="8" t="s">
        <v>2909</v>
      </c>
      <c r="O595" s="37" t="s">
        <v>36</v>
      </c>
    </row>
    <row r="596">
      <c r="A596" s="36" t="s">
        <v>2936</v>
      </c>
      <c r="B596" s="35">
        <v>1.48E7</v>
      </c>
      <c r="C596" s="35" t="str">
        <f t="shared" si="1"/>
        <v>Yes</v>
      </c>
      <c r="D596" s="8">
        <v>12.0</v>
      </c>
      <c r="E596" s="8" t="str">
        <f t="shared" si="2"/>
        <v>Yes</v>
      </c>
      <c r="F596" s="37">
        <v>8.0</v>
      </c>
      <c r="G596" s="37" t="str">
        <f t="shared" si="3"/>
        <v>Yes</v>
      </c>
      <c r="H596" s="8">
        <v>1.0</v>
      </c>
      <c r="I596" s="8" t="str">
        <f t="shared" si="4"/>
        <v>Yes</v>
      </c>
      <c r="J596" s="8" t="s">
        <v>39</v>
      </c>
      <c r="K596" s="8" t="s">
        <v>40</v>
      </c>
      <c r="L596" s="35">
        <v>6507.0</v>
      </c>
      <c r="M596" s="35" t="str">
        <f t="shared" si="5"/>
        <v>Yes</v>
      </c>
      <c r="N596" s="8" t="s">
        <v>2909</v>
      </c>
      <c r="O596" s="37" t="s">
        <v>42</v>
      </c>
    </row>
    <row r="597">
      <c r="A597" s="36" t="s">
        <v>2920</v>
      </c>
      <c r="B597" s="35">
        <v>9900000.0</v>
      </c>
      <c r="C597" s="35" t="str">
        <f t="shared" si="1"/>
        <v>Yes</v>
      </c>
      <c r="D597" s="8">
        <v>7.0</v>
      </c>
      <c r="E597" s="8" t="str">
        <f t="shared" si="2"/>
        <v>No</v>
      </c>
      <c r="F597" s="37">
        <v>8.0</v>
      </c>
      <c r="G597" s="37" t="str">
        <f t="shared" si="3"/>
        <v>Yes</v>
      </c>
      <c r="H597" s="8">
        <v>2.0</v>
      </c>
      <c r="I597" s="8" t="str">
        <f t="shared" si="4"/>
        <v>No</v>
      </c>
      <c r="J597" s="8" t="s">
        <v>39</v>
      </c>
      <c r="K597" s="8" t="s">
        <v>40</v>
      </c>
      <c r="L597" s="35">
        <v>8700.0</v>
      </c>
      <c r="M597" s="35" t="str">
        <f t="shared" si="5"/>
        <v>Yes</v>
      </c>
      <c r="N597" s="8" t="s">
        <v>2909</v>
      </c>
      <c r="O597" s="37" t="s">
        <v>42</v>
      </c>
    </row>
    <row r="598">
      <c r="A598" s="36" t="s">
        <v>2936</v>
      </c>
      <c r="B598" s="35">
        <v>5000000.0</v>
      </c>
      <c r="C598" s="35" t="str">
        <f t="shared" si="1"/>
        <v>No</v>
      </c>
      <c r="D598" s="8">
        <v>6.0</v>
      </c>
      <c r="E598" s="8" t="str">
        <f t="shared" si="2"/>
        <v>No</v>
      </c>
      <c r="F598" s="37">
        <v>6.0</v>
      </c>
      <c r="G598" s="37" t="str">
        <f t="shared" si="3"/>
        <v>No</v>
      </c>
      <c r="H598" s="8">
        <v>2.0</v>
      </c>
      <c r="I598" s="8" t="str">
        <f t="shared" si="4"/>
        <v>No</v>
      </c>
      <c r="J598" s="8" t="s">
        <v>56</v>
      </c>
      <c r="K598" s="8" t="s">
        <v>40</v>
      </c>
      <c r="L598" s="35">
        <v>4800.0</v>
      </c>
      <c r="M598" s="35" t="str">
        <f t="shared" si="5"/>
        <v>No</v>
      </c>
      <c r="N598" s="8" t="s">
        <v>2909</v>
      </c>
      <c r="O598" s="37" t="s">
        <v>42</v>
      </c>
    </row>
    <row r="599">
      <c r="A599" s="36" t="s">
        <v>2920</v>
      </c>
      <c r="B599" s="35">
        <v>1850000.0</v>
      </c>
      <c r="C599" s="35" t="str">
        <f t="shared" si="1"/>
        <v>No</v>
      </c>
      <c r="D599" s="8">
        <v>4.0</v>
      </c>
      <c r="E599" s="8" t="str">
        <f t="shared" si="2"/>
        <v>No</v>
      </c>
      <c r="F599" s="37">
        <v>3.0</v>
      </c>
      <c r="G599" s="37" t="str">
        <f t="shared" si="3"/>
        <v>No</v>
      </c>
      <c r="H599" s="8">
        <v>1.0</v>
      </c>
      <c r="I599" s="8" t="str">
        <f t="shared" si="4"/>
        <v>Yes</v>
      </c>
      <c r="J599" s="8" t="s">
        <v>92</v>
      </c>
      <c r="K599" s="8" t="s">
        <v>2908</v>
      </c>
      <c r="L599" s="35">
        <v>2020.0</v>
      </c>
      <c r="M599" s="35" t="str">
        <f t="shared" si="5"/>
        <v>No</v>
      </c>
      <c r="N599" s="8" t="s">
        <v>2909</v>
      </c>
      <c r="O599" s="37" t="s">
        <v>36</v>
      </c>
    </row>
    <row r="600">
      <c r="A600" s="36" t="s">
        <v>2907</v>
      </c>
      <c r="B600" s="35">
        <v>3360000.0</v>
      </c>
      <c r="C600" s="35" t="str">
        <f t="shared" si="1"/>
        <v>No</v>
      </c>
      <c r="D600" s="8">
        <v>2.0</v>
      </c>
      <c r="E600" s="8" t="str">
        <f t="shared" si="2"/>
        <v>No</v>
      </c>
      <c r="F600" s="37">
        <v>2.0</v>
      </c>
      <c r="G600" s="37" t="str">
        <f t="shared" si="3"/>
        <v>No</v>
      </c>
      <c r="H600" s="8">
        <v>1.0</v>
      </c>
      <c r="I600" s="8" t="str">
        <f t="shared" si="4"/>
        <v>Yes</v>
      </c>
      <c r="J600" s="8" t="s">
        <v>33</v>
      </c>
      <c r="K600" s="8" t="s">
        <v>2908</v>
      </c>
      <c r="L600" s="35">
        <v>1572.0</v>
      </c>
      <c r="M600" s="35" t="str">
        <f t="shared" si="5"/>
        <v>No</v>
      </c>
      <c r="N600" s="8" t="s">
        <v>2909</v>
      </c>
      <c r="O600" s="37" t="s">
        <v>42</v>
      </c>
    </row>
    <row r="601">
      <c r="A601" s="36" t="s">
        <v>2907</v>
      </c>
      <c r="B601" s="35">
        <v>1000000.0</v>
      </c>
      <c r="C601" s="35" t="str">
        <f t="shared" si="1"/>
        <v>No</v>
      </c>
      <c r="D601" s="8">
        <v>3.0</v>
      </c>
      <c r="E601" s="8" t="str">
        <f t="shared" si="2"/>
        <v>No</v>
      </c>
      <c r="F601" s="37">
        <v>2.0</v>
      </c>
      <c r="G601" s="37" t="str">
        <f t="shared" si="3"/>
        <v>No</v>
      </c>
      <c r="H601" s="8">
        <v>6.0</v>
      </c>
      <c r="I601" s="8" t="str">
        <f t="shared" si="4"/>
        <v>Yes</v>
      </c>
      <c r="J601" s="8" t="s">
        <v>33</v>
      </c>
      <c r="K601" s="8" t="s">
        <v>2908</v>
      </c>
      <c r="L601" s="35">
        <v>811.0</v>
      </c>
      <c r="M601" s="35" t="str">
        <f t="shared" si="5"/>
        <v>No</v>
      </c>
      <c r="N601" s="8" t="s">
        <v>2909</v>
      </c>
      <c r="O601" s="37" t="s">
        <v>36</v>
      </c>
    </row>
    <row r="602">
      <c r="A602" s="36" t="s">
        <v>2946</v>
      </c>
      <c r="B602" s="35">
        <v>1000000.0</v>
      </c>
      <c r="C602" s="35" t="str">
        <f t="shared" si="1"/>
        <v>No</v>
      </c>
      <c r="D602" s="10">
        <v>4.0</v>
      </c>
      <c r="E602" s="8" t="str">
        <f t="shared" si="2"/>
        <v>No</v>
      </c>
      <c r="F602" s="37">
        <v>2.0</v>
      </c>
      <c r="G602" s="37" t="str">
        <f t="shared" si="3"/>
        <v>No</v>
      </c>
      <c r="H602" s="8">
        <v>3.0</v>
      </c>
      <c r="I602" s="8" t="str">
        <f t="shared" si="4"/>
        <v>Yes</v>
      </c>
      <c r="J602" s="8" t="s">
        <v>33</v>
      </c>
      <c r="K602" s="8" t="s">
        <v>2908</v>
      </c>
      <c r="L602" s="35">
        <v>1012.0</v>
      </c>
      <c r="M602" s="35" t="str">
        <f t="shared" si="5"/>
        <v>No</v>
      </c>
      <c r="N602" s="8" t="s">
        <v>2909</v>
      </c>
      <c r="O602" s="37" t="s">
        <v>36</v>
      </c>
    </row>
    <row r="603">
      <c r="A603" s="36" t="s">
        <v>2933</v>
      </c>
      <c r="B603" s="35">
        <v>3700000.0</v>
      </c>
      <c r="C603" s="35" t="str">
        <f t="shared" si="1"/>
        <v>No</v>
      </c>
      <c r="D603" s="8">
        <v>5.0</v>
      </c>
      <c r="E603" s="8" t="str">
        <f t="shared" si="2"/>
        <v>No</v>
      </c>
      <c r="F603" s="37">
        <v>5.0</v>
      </c>
      <c r="G603" s="37" t="str">
        <f t="shared" si="3"/>
        <v>No</v>
      </c>
      <c r="H603" s="8">
        <v>2.0</v>
      </c>
      <c r="I603" s="8" t="str">
        <f t="shared" si="4"/>
        <v>No</v>
      </c>
      <c r="J603" s="8" t="s">
        <v>56</v>
      </c>
      <c r="K603" s="8" t="s">
        <v>40</v>
      </c>
      <c r="L603" s="35">
        <v>3040.0</v>
      </c>
      <c r="M603" s="35" t="str">
        <f t="shared" si="5"/>
        <v>No</v>
      </c>
      <c r="N603" s="8" t="s">
        <v>2909</v>
      </c>
      <c r="O603" s="37" t="s">
        <v>42</v>
      </c>
    </row>
    <row r="604">
      <c r="A604" s="36" t="s">
        <v>2933</v>
      </c>
      <c r="B604" s="35">
        <v>4200000.0</v>
      </c>
      <c r="C604" s="35" t="str">
        <f t="shared" si="1"/>
        <v>No</v>
      </c>
      <c r="D604" s="8">
        <v>5.0</v>
      </c>
      <c r="E604" s="8" t="str">
        <f t="shared" si="2"/>
        <v>No</v>
      </c>
      <c r="F604" s="37">
        <v>5.0</v>
      </c>
      <c r="G604" s="37" t="str">
        <f t="shared" si="3"/>
        <v>No</v>
      </c>
      <c r="H604" s="8">
        <v>1.0</v>
      </c>
      <c r="I604" s="8" t="str">
        <f t="shared" si="4"/>
        <v>Yes</v>
      </c>
      <c r="J604" s="8" t="s">
        <v>39</v>
      </c>
      <c r="K604" s="8" t="s">
        <v>40</v>
      </c>
      <c r="L604" s="35">
        <v>1615.0</v>
      </c>
      <c r="M604" s="35" t="str">
        <f t="shared" si="5"/>
        <v>No</v>
      </c>
      <c r="N604" s="8" t="s">
        <v>2909</v>
      </c>
      <c r="O604" s="37" t="s">
        <v>112</v>
      </c>
    </row>
    <row r="605">
      <c r="A605" s="36" t="s">
        <v>2936</v>
      </c>
      <c r="B605" s="35">
        <v>1.8E7</v>
      </c>
      <c r="C605" s="35" t="str">
        <f t="shared" si="1"/>
        <v>Yes</v>
      </c>
      <c r="D605" s="8">
        <v>6.0</v>
      </c>
      <c r="E605" s="8" t="str">
        <f t="shared" si="2"/>
        <v>No</v>
      </c>
      <c r="F605" s="37">
        <v>7.0</v>
      </c>
      <c r="G605" s="37" t="str">
        <f t="shared" si="3"/>
        <v>No</v>
      </c>
      <c r="H605" s="8">
        <v>1.0</v>
      </c>
      <c r="I605" s="8" t="str">
        <f t="shared" si="4"/>
        <v>Yes</v>
      </c>
      <c r="J605" s="8" t="s">
        <v>39</v>
      </c>
      <c r="K605" s="8" t="s">
        <v>40</v>
      </c>
      <c r="L605" s="35">
        <v>15000.0</v>
      </c>
      <c r="M605" s="35" t="str">
        <f t="shared" si="5"/>
        <v>Yes</v>
      </c>
      <c r="N605" s="8" t="s">
        <v>2909</v>
      </c>
      <c r="O605" s="37" t="s">
        <v>42</v>
      </c>
    </row>
    <row r="606">
      <c r="A606" s="36" t="s">
        <v>2933</v>
      </c>
      <c r="B606" s="35">
        <v>2688888.0</v>
      </c>
      <c r="C606" s="35" t="str">
        <f t="shared" si="1"/>
        <v>No</v>
      </c>
      <c r="D606" s="8">
        <v>6.0</v>
      </c>
      <c r="E606" s="8" t="str">
        <f t="shared" si="2"/>
        <v>No</v>
      </c>
      <c r="F606" s="37">
        <v>5.0</v>
      </c>
      <c r="G606" s="37" t="str">
        <f t="shared" si="3"/>
        <v>No</v>
      </c>
      <c r="H606" s="8">
        <v>2.0</v>
      </c>
      <c r="I606" s="8" t="str">
        <f t="shared" si="4"/>
        <v>No</v>
      </c>
      <c r="J606" s="8" t="s">
        <v>92</v>
      </c>
      <c r="K606" s="8" t="s">
        <v>2908</v>
      </c>
      <c r="L606" s="35">
        <v>4069.0</v>
      </c>
      <c r="M606" s="35" t="str">
        <f t="shared" si="5"/>
        <v>No</v>
      </c>
      <c r="N606" s="8" t="s">
        <v>2909</v>
      </c>
      <c r="O606" s="37" t="s">
        <v>42</v>
      </c>
    </row>
    <row r="607">
      <c r="A607" s="36" t="s">
        <v>2936</v>
      </c>
      <c r="B607" s="35">
        <v>8200000.0</v>
      </c>
      <c r="C607" s="35" t="str">
        <f t="shared" si="1"/>
        <v>Yes</v>
      </c>
      <c r="D607" s="8">
        <v>5.0</v>
      </c>
      <c r="E607" s="8" t="str">
        <f t="shared" si="2"/>
        <v>No</v>
      </c>
      <c r="F607" s="37">
        <v>6.0</v>
      </c>
      <c r="G607" s="37" t="str">
        <f t="shared" si="3"/>
        <v>No</v>
      </c>
      <c r="H607" s="8">
        <v>2.0</v>
      </c>
      <c r="I607" s="8" t="str">
        <f t="shared" si="4"/>
        <v>No</v>
      </c>
      <c r="J607" s="8" t="s">
        <v>92</v>
      </c>
      <c r="K607" s="8" t="s">
        <v>2908</v>
      </c>
      <c r="L607" s="35">
        <v>4945.0</v>
      </c>
      <c r="M607" s="35" t="str">
        <f t="shared" si="5"/>
        <v>No</v>
      </c>
      <c r="N607" s="8" t="s">
        <v>2909</v>
      </c>
      <c r="O607" s="37" t="s">
        <v>42</v>
      </c>
    </row>
    <row r="608">
      <c r="A608" s="36" t="s">
        <v>2920</v>
      </c>
      <c r="B608" s="35">
        <v>6300000.0</v>
      </c>
      <c r="C608" s="35" t="str">
        <f t="shared" si="1"/>
        <v>Yes</v>
      </c>
      <c r="D608" s="8">
        <v>5.0</v>
      </c>
      <c r="E608" s="8" t="str">
        <f t="shared" si="2"/>
        <v>No</v>
      </c>
      <c r="F608" s="37">
        <v>5.0</v>
      </c>
      <c r="G608" s="37" t="str">
        <f t="shared" si="3"/>
        <v>No</v>
      </c>
      <c r="H608" s="8">
        <v>2.0</v>
      </c>
      <c r="I608" s="8" t="str">
        <f t="shared" si="4"/>
        <v>No</v>
      </c>
      <c r="J608" s="8" t="s">
        <v>92</v>
      </c>
      <c r="K608" s="8" t="s">
        <v>2908</v>
      </c>
      <c r="L608" s="35">
        <v>8000.0</v>
      </c>
      <c r="M608" s="35" t="str">
        <f t="shared" si="5"/>
        <v>Yes</v>
      </c>
      <c r="N608" s="8" t="s">
        <v>2909</v>
      </c>
      <c r="O608" s="37" t="s">
        <v>42</v>
      </c>
    </row>
    <row r="609">
      <c r="A609" s="36" t="s">
        <v>2933</v>
      </c>
      <c r="B609" s="35">
        <v>5500000.0</v>
      </c>
      <c r="C609" s="35" t="str">
        <f t="shared" si="1"/>
        <v>Yes</v>
      </c>
      <c r="D609" s="8">
        <v>6.0</v>
      </c>
      <c r="E609" s="8" t="str">
        <f t="shared" si="2"/>
        <v>No</v>
      </c>
      <c r="F609" s="37">
        <v>7.0</v>
      </c>
      <c r="G609" s="37" t="str">
        <f t="shared" si="3"/>
        <v>No</v>
      </c>
      <c r="H609" s="8">
        <v>1.0</v>
      </c>
      <c r="I609" s="8" t="str">
        <f t="shared" si="4"/>
        <v>Yes</v>
      </c>
      <c r="J609" s="8" t="s">
        <v>39</v>
      </c>
      <c r="K609" s="8" t="s">
        <v>40</v>
      </c>
      <c r="L609" s="35">
        <v>7100.0</v>
      </c>
      <c r="M609" s="35" t="str">
        <f t="shared" si="5"/>
        <v>Yes</v>
      </c>
      <c r="N609" s="8" t="s">
        <v>2909</v>
      </c>
      <c r="O609" s="37" t="s">
        <v>112</v>
      </c>
    </row>
    <row r="610">
      <c r="A610" s="36" t="s">
        <v>2925</v>
      </c>
      <c r="B610" s="35">
        <v>550000.0</v>
      </c>
      <c r="C610" s="35" t="str">
        <f t="shared" si="1"/>
        <v>No</v>
      </c>
      <c r="D610" s="8">
        <v>1.0</v>
      </c>
      <c r="E610" s="8" t="str">
        <f t="shared" si="2"/>
        <v>No</v>
      </c>
      <c r="F610" s="37">
        <v>2.0</v>
      </c>
      <c r="G610" s="37" t="str">
        <f t="shared" si="3"/>
        <v>No</v>
      </c>
      <c r="H610" s="8">
        <v>2.0</v>
      </c>
      <c r="I610" s="8" t="str">
        <f t="shared" si="4"/>
        <v>No</v>
      </c>
      <c r="J610" s="8" t="s">
        <v>33</v>
      </c>
      <c r="K610" s="8" t="s">
        <v>2908</v>
      </c>
      <c r="L610" s="35">
        <v>775.0</v>
      </c>
      <c r="M610" s="35" t="str">
        <f t="shared" si="5"/>
        <v>No</v>
      </c>
      <c r="N610" s="8" t="s">
        <v>2909</v>
      </c>
      <c r="O610" s="37" t="s">
        <v>36</v>
      </c>
    </row>
    <row r="611">
      <c r="A611" s="36" t="s">
        <v>2933</v>
      </c>
      <c r="B611" s="35">
        <v>3688000.0</v>
      </c>
      <c r="C611" s="35" t="str">
        <f t="shared" si="1"/>
        <v>No</v>
      </c>
      <c r="D611" s="8">
        <v>5.0</v>
      </c>
      <c r="E611" s="8" t="str">
        <f t="shared" si="2"/>
        <v>No</v>
      </c>
      <c r="F611" s="37">
        <v>5.0</v>
      </c>
      <c r="G611" s="37" t="str">
        <f t="shared" si="3"/>
        <v>No</v>
      </c>
      <c r="H611" s="8">
        <v>2.0</v>
      </c>
      <c r="I611" s="8" t="str">
        <f t="shared" si="4"/>
        <v>No</v>
      </c>
      <c r="J611" s="8" t="s">
        <v>2956</v>
      </c>
      <c r="K611" s="8" t="s">
        <v>40</v>
      </c>
      <c r="L611" s="35">
        <v>1367.0</v>
      </c>
      <c r="M611" s="35" t="str">
        <f t="shared" si="5"/>
        <v>No</v>
      </c>
      <c r="N611" s="8" t="s">
        <v>2909</v>
      </c>
      <c r="O611" s="37" t="s">
        <v>42</v>
      </c>
    </row>
    <row r="612">
      <c r="A612" s="36" t="s">
        <v>2933</v>
      </c>
      <c r="B612" s="35">
        <v>2680000.0</v>
      </c>
      <c r="C612" s="35" t="str">
        <f t="shared" si="1"/>
        <v>No</v>
      </c>
      <c r="D612" s="8">
        <v>4.0</v>
      </c>
      <c r="E612" s="8" t="str">
        <f t="shared" si="2"/>
        <v>No</v>
      </c>
      <c r="F612" s="37">
        <v>5.0</v>
      </c>
      <c r="G612" s="37" t="str">
        <f t="shared" si="3"/>
        <v>No</v>
      </c>
      <c r="H612" s="8">
        <v>2.0</v>
      </c>
      <c r="I612" s="8" t="str">
        <f t="shared" si="4"/>
        <v>No</v>
      </c>
      <c r="J612" s="8" t="s">
        <v>557</v>
      </c>
      <c r="K612" s="8" t="s">
        <v>40</v>
      </c>
      <c r="L612" s="35">
        <v>2080.0</v>
      </c>
      <c r="M612" s="35" t="str">
        <f t="shared" si="5"/>
        <v>No</v>
      </c>
      <c r="N612" s="8" t="s">
        <v>2909</v>
      </c>
      <c r="O612" s="37" t="s">
        <v>42</v>
      </c>
    </row>
    <row r="613">
      <c r="A613" s="36" t="s">
        <v>2907</v>
      </c>
      <c r="B613" s="35">
        <v>1000000.0</v>
      </c>
      <c r="C613" s="35" t="str">
        <f t="shared" si="1"/>
        <v>No</v>
      </c>
      <c r="D613" s="8">
        <v>3.0</v>
      </c>
      <c r="E613" s="8" t="str">
        <f t="shared" si="2"/>
        <v>No</v>
      </c>
      <c r="F613" s="37">
        <v>2.0</v>
      </c>
      <c r="G613" s="37" t="str">
        <f t="shared" si="3"/>
        <v>No</v>
      </c>
      <c r="H613" s="8">
        <v>2.0</v>
      </c>
      <c r="I613" s="8" t="str">
        <f t="shared" si="4"/>
        <v>No</v>
      </c>
      <c r="J613" s="8" t="s">
        <v>33</v>
      </c>
      <c r="K613" s="8" t="s">
        <v>2908</v>
      </c>
      <c r="L613" s="35">
        <v>849.0</v>
      </c>
      <c r="M613" s="35" t="str">
        <f t="shared" si="5"/>
        <v>No</v>
      </c>
      <c r="N613" s="8" t="s">
        <v>2909</v>
      </c>
      <c r="O613" s="37" t="s">
        <v>36</v>
      </c>
    </row>
    <row r="614">
      <c r="A614" s="36" t="s">
        <v>2931</v>
      </c>
      <c r="B614" s="35">
        <v>1730000.0</v>
      </c>
      <c r="C614" s="35" t="str">
        <f t="shared" si="1"/>
        <v>No</v>
      </c>
      <c r="D614" s="8">
        <v>3.0</v>
      </c>
      <c r="E614" s="8" t="str">
        <f t="shared" si="2"/>
        <v>No</v>
      </c>
      <c r="F614" s="37">
        <v>3.0</v>
      </c>
      <c r="G614" s="37" t="str">
        <f t="shared" si="3"/>
        <v>No</v>
      </c>
      <c r="H614" s="8">
        <v>2.0</v>
      </c>
      <c r="I614" s="8" t="str">
        <f t="shared" si="4"/>
        <v>No</v>
      </c>
      <c r="J614" s="8" t="s">
        <v>33</v>
      </c>
      <c r="K614" s="8" t="s">
        <v>2908</v>
      </c>
      <c r="L614" s="35">
        <v>1442.0</v>
      </c>
      <c r="M614" s="35" t="str">
        <f t="shared" si="5"/>
        <v>No</v>
      </c>
      <c r="N614" s="8" t="s">
        <v>2909</v>
      </c>
      <c r="O614" s="37" t="s">
        <v>36</v>
      </c>
    </row>
    <row r="615">
      <c r="A615" s="36" t="s">
        <v>2919</v>
      </c>
      <c r="B615" s="35">
        <v>5500000.0</v>
      </c>
      <c r="C615" s="35" t="str">
        <f t="shared" si="1"/>
        <v>Yes</v>
      </c>
      <c r="D615" s="8">
        <v>5.0</v>
      </c>
      <c r="E615" s="8" t="str">
        <f t="shared" si="2"/>
        <v>No</v>
      </c>
      <c r="F615" s="37">
        <v>6.0</v>
      </c>
      <c r="G615" s="37" t="str">
        <f t="shared" si="3"/>
        <v>No</v>
      </c>
      <c r="H615" s="8">
        <v>2.0</v>
      </c>
      <c r="I615" s="8" t="str">
        <f t="shared" si="4"/>
        <v>No</v>
      </c>
      <c r="J615" s="8" t="s">
        <v>92</v>
      </c>
      <c r="K615" s="8" t="s">
        <v>2908</v>
      </c>
      <c r="L615" s="35">
        <v>6900.0</v>
      </c>
      <c r="M615" s="35" t="str">
        <f t="shared" si="5"/>
        <v>Yes</v>
      </c>
      <c r="N615" s="8" t="s">
        <v>2909</v>
      </c>
      <c r="O615" s="37" t="s">
        <v>42</v>
      </c>
    </row>
    <row r="616">
      <c r="A616" s="36" t="s">
        <v>2926</v>
      </c>
      <c r="B616" s="35">
        <v>630000.0</v>
      </c>
      <c r="C616" s="35" t="str">
        <f t="shared" si="1"/>
        <v>No</v>
      </c>
      <c r="D616" s="8">
        <v>3.0</v>
      </c>
      <c r="E616" s="8" t="str">
        <f t="shared" si="2"/>
        <v>No</v>
      </c>
      <c r="F616" s="37">
        <v>2.0</v>
      </c>
      <c r="G616" s="37" t="str">
        <f t="shared" si="3"/>
        <v>No</v>
      </c>
      <c r="H616" s="8">
        <v>2.0</v>
      </c>
      <c r="I616" s="8" t="str">
        <f t="shared" si="4"/>
        <v>No</v>
      </c>
      <c r="J616" s="8" t="s">
        <v>33</v>
      </c>
      <c r="K616" s="8" t="s">
        <v>2908</v>
      </c>
      <c r="L616" s="35">
        <v>1025.0</v>
      </c>
      <c r="M616" s="35" t="str">
        <f t="shared" si="5"/>
        <v>No</v>
      </c>
      <c r="N616" s="8" t="s">
        <v>2909</v>
      </c>
      <c r="O616" s="37" t="s">
        <v>42</v>
      </c>
    </row>
    <row r="617">
      <c r="A617" s="36" t="s">
        <v>2916</v>
      </c>
      <c r="B617" s="35">
        <v>900000.0</v>
      </c>
      <c r="C617" s="35" t="str">
        <f t="shared" si="1"/>
        <v>No</v>
      </c>
      <c r="D617" s="8">
        <v>3.0</v>
      </c>
      <c r="E617" s="8" t="str">
        <f t="shared" si="2"/>
        <v>No</v>
      </c>
      <c r="F617" s="37">
        <v>2.0</v>
      </c>
      <c r="G617" s="37" t="str">
        <f t="shared" si="3"/>
        <v>No</v>
      </c>
      <c r="H617" s="8">
        <v>2.0</v>
      </c>
      <c r="I617" s="8" t="str">
        <f t="shared" si="4"/>
        <v>No</v>
      </c>
      <c r="J617" s="8" t="s">
        <v>33</v>
      </c>
      <c r="K617" s="8" t="s">
        <v>2908</v>
      </c>
      <c r="L617" s="35">
        <v>1170.0</v>
      </c>
      <c r="M617" s="35" t="str">
        <f t="shared" si="5"/>
        <v>No</v>
      </c>
      <c r="N617" s="8" t="s">
        <v>2909</v>
      </c>
      <c r="O617" s="37" t="s">
        <v>42</v>
      </c>
    </row>
    <row r="618">
      <c r="A618" s="36" t="s">
        <v>2930</v>
      </c>
      <c r="B618" s="35">
        <v>428000.0</v>
      </c>
      <c r="C618" s="35" t="str">
        <f t="shared" si="1"/>
        <v>No</v>
      </c>
      <c r="D618" s="8">
        <v>3.0</v>
      </c>
      <c r="E618" s="8" t="str">
        <f t="shared" si="2"/>
        <v>No</v>
      </c>
      <c r="F618">
        <v>3.0</v>
      </c>
      <c r="G618" s="37" t="str">
        <f t="shared" si="3"/>
        <v>No</v>
      </c>
      <c r="H618" s="8">
        <v>1.0</v>
      </c>
      <c r="I618" s="8" t="str">
        <f t="shared" si="4"/>
        <v>Yes</v>
      </c>
      <c r="J618" s="8" t="s">
        <v>33</v>
      </c>
      <c r="K618" s="8" t="s">
        <v>2908</v>
      </c>
      <c r="L618" s="35">
        <v>918.0</v>
      </c>
      <c r="M618" s="35" t="str">
        <f t="shared" si="5"/>
        <v>No</v>
      </c>
      <c r="N618" s="8" t="s">
        <v>2909</v>
      </c>
      <c r="O618" s="37" t="s">
        <v>112</v>
      </c>
    </row>
    <row r="619">
      <c r="A619" s="36" t="s">
        <v>2926</v>
      </c>
      <c r="B619" s="35">
        <v>800000.0</v>
      </c>
      <c r="C619" s="35" t="str">
        <f t="shared" si="1"/>
        <v>No</v>
      </c>
      <c r="D619" s="8">
        <v>3.0</v>
      </c>
      <c r="E619" s="8" t="str">
        <f t="shared" si="2"/>
        <v>No</v>
      </c>
      <c r="F619" s="37">
        <v>3.0</v>
      </c>
      <c r="G619" s="37" t="str">
        <f t="shared" si="3"/>
        <v>No</v>
      </c>
      <c r="H619" s="8">
        <v>2.0</v>
      </c>
      <c r="I619" s="8" t="str">
        <f t="shared" si="4"/>
        <v>No</v>
      </c>
      <c r="J619" s="8" t="s">
        <v>33</v>
      </c>
      <c r="K619" s="8" t="s">
        <v>2908</v>
      </c>
      <c r="L619" s="35">
        <v>1430.0</v>
      </c>
      <c r="M619" s="35" t="str">
        <f t="shared" si="5"/>
        <v>No</v>
      </c>
      <c r="N619" s="8" t="s">
        <v>2909</v>
      </c>
      <c r="O619" s="37" t="s">
        <v>42</v>
      </c>
    </row>
    <row r="620">
      <c r="A620" s="36" t="s">
        <v>2936</v>
      </c>
      <c r="B620" s="35">
        <v>9000000.0</v>
      </c>
      <c r="C620" s="35" t="str">
        <f t="shared" si="1"/>
        <v>Yes</v>
      </c>
      <c r="D620" s="8">
        <v>5.0</v>
      </c>
      <c r="E620" s="8" t="str">
        <f t="shared" si="2"/>
        <v>No</v>
      </c>
      <c r="F620" s="37">
        <v>6.0</v>
      </c>
      <c r="G620" s="37" t="str">
        <f t="shared" si="3"/>
        <v>No</v>
      </c>
      <c r="H620" s="8">
        <v>2.0</v>
      </c>
      <c r="I620" s="8" t="str">
        <f t="shared" si="4"/>
        <v>No</v>
      </c>
      <c r="J620" s="8" t="s">
        <v>39</v>
      </c>
      <c r="K620" s="8" t="s">
        <v>40</v>
      </c>
      <c r="L620" s="35">
        <v>8000.0</v>
      </c>
      <c r="M620" s="35" t="str">
        <f t="shared" si="5"/>
        <v>Yes</v>
      </c>
      <c r="N620" s="8" t="s">
        <v>2909</v>
      </c>
      <c r="O620" s="37" t="s">
        <v>42</v>
      </c>
    </row>
    <row r="621">
      <c r="A621" s="36" t="s">
        <v>2910</v>
      </c>
      <c r="B621" s="35">
        <v>9600000.0</v>
      </c>
      <c r="C621" s="35" t="str">
        <f t="shared" si="1"/>
        <v>Yes</v>
      </c>
      <c r="D621" s="8">
        <v>8.0</v>
      </c>
      <c r="E621" s="8" t="str">
        <f t="shared" si="2"/>
        <v>No</v>
      </c>
      <c r="F621" s="37">
        <v>9.0</v>
      </c>
      <c r="G621" s="37" t="str">
        <f t="shared" si="3"/>
        <v>Yes</v>
      </c>
      <c r="H621" s="8">
        <v>2.0</v>
      </c>
      <c r="I621" s="8" t="str">
        <f t="shared" si="4"/>
        <v>No</v>
      </c>
      <c r="J621" s="8" t="s">
        <v>39</v>
      </c>
      <c r="K621" s="8" t="s">
        <v>40</v>
      </c>
      <c r="L621" s="35">
        <v>7600.0</v>
      </c>
      <c r="M621" s="35" t="str">
        <f t="shared" si="5"/>
        <v>Yes</v>
      </c>
      <c r="N621" s="8" t="s">
        <v>2909</v>
      </c>
      <c r="O621" s="37" t="s">
        <v>42</v>
      </c>
    </row>
    <row r="622">
      <c r="A622" s="36" t="s">
        <v>2927</v>
      </c>
      <c r="B622" s="35">
        <v>978458.0</v>
      </c>
      <c r="C622" s="35" t="str">
        <f t="shared" si="1"/>
        <v>No</v>
      </c>
      <c r="D622" s="8">
        <v>1.0</v>
      </c>
      <c r="E622" s="8" t="str">
        <f t="shared" si="2"/>
        <v>No</v>
      </c>
      <c r="F622" s="37">
        <v>1.0</v>
      </c>
      <c r="G622" s="37" t="str">
        <f t="shared" si="3"/>
        <v>No</v>
      </c>
      <c r="H622" s="8">
        <v>4.0</v>
      </c>
      <c r="I622" s="8" t="str">
        <f t="shared" si="4"/>
        <v>Yes</v>
      </c>
      <c r="J622" s="8" t="s">
        <v>33</v>
      </c>
      <c r="K622" s="8" t="s">
        <v>2908</v>
      </c>
      <c r="L622" s="35">
        <v>562.0</v>
      </c>
      <c r="M622" s="35" t="str">
        <f t="shared" si="5"/>
        <v>No</v>
      </c>
      <c r="N622" s="8" t="s">
        <v>2909</v>
      </c>
      <c r="O622" s="37" t="s">
        <v>42</v>
      </c>
    </row>
    <row r="623">
      <c r="A623" s="36" t="s">
        <v>2916</v>
      </c>
      <c r="B623" s="35">
        <v>1750000.0</v>
      </c>
      <c r="C623" s="35" t="str">
        <f t="shared" si="1"/>
        <v>No</v>
      </c>
      <c r="D623" s="8">
        <v>5.0</v>
      </c>
      <c r="E623" s="8" t="str">
        <f t="shared" si="2"/>
        <v>No</v>
      </c>
      <c r="F623" s="37">
        <v>5.0</v>
      </c>
      <c r="G623" s="37" t="str">
        <f t="shared" si="3"/>
        <v>No</v>
      </c>
      <c r="H623" s="8">
        <v>2.0</v>
      </c>
      <c r="I623" s="8" t="str">
        <f t="shared" si="4"/>
        <v>No</v>
      </c>
      <c r="J623" s="8" t="s">
        <v>92</v>
      </c>
      <c r="K623" s="8" t="s">
        <v>2908</v>
      </c>
      <c r="L623" s="35">
        <v>2700.0</v>
      </c>
      <c r="M623" s="35" t="str">
        <f t="shared" si="5"/>
        <v>No</v>
      </c>
      <c r="N623" s="8" t="s">
        <v>2909</v>
      </c>
      <c r="O623" s="37" t="s">
        <v>42</v>
      </c>
    </row>
    <row r="624">
      <c r="A624" s="36" t="s">
        <v>2920</v>
      </c>
      <c r="B624" s="35">
        <v>1300000.0</v>
      </c>
      <c r="C624" s="35" t="str">
        <f t="shared" si="1"/>
        <v>No</v>
      </c>
      <c r="D624" s="8">
        <v>3.0</v>
      </c>
      <c r="E624" s="8" t="str">
        <f t="shared" si="2"/>
        <v>No</v>
      </c>
      <c r="F624" s="37">
        <v>2.0</v>
      </c>
      <c r="G624" s="37" t="str">
        <f t="shared" si="3"/>
        <v>No</v>
      </c>
      <c r="H624" s="8">
        <v>2.0</v>
      </c>
      <c r="I624" s="8" t="str">
        <f t="shared" si="4"/>
        <v>No</v>
      </c>
      <c r="J624" s="8" t="s">
        <v>92</v>
      </c>
      <c r="K624" s="8" t="s">
        <v>2908</v>
      </c>
      <c r="L624" s="35">
        <v>1200.0</v>
      </c>
      <c r="M624" s="35" t="str">
        <f t="shared" si="5"/>
        <v>No</v>
      </c>
      <c r="N624" s="8" t="s">
        <v>2909</v>
      </c>
      <c r="O624" s="37" t="s">
        <v>42</v>
      </c>
    </row>
    <row r="625">
      <c r="A625" s="36" t="s">
        <v>2939</v>
      </c>
      <c r="B625" s="35">
        <v>1613300.0</v>
      </c>
      <c r="C625" s="35" t="str">
        <f t="shared" si="1"/>
        <v>No</v>
      </c>
      <c r="D625" s="8">
        <v>4.0</v>
      </c>
      <c r="E625" s="8" t="str">
        <f t="shared" si="2"/>
        <v>No</v>
      </c>
      <c r="F625" s="37">
        <v>4.0</v>
      </c>
      <c r="G625" s="37" t="str">
        <f t="shared" si="3"/>
        <v>No</v>
      </c>
      <c r="H625" s="8">
        <v>2.0</v>
      </c>
      <c r="I625" s="8" t="str">
        <f t="shared" si="4"/>
        <v>No</v>
      </c>
      <c r="J625" s="8" t="s">
        <v>92</v>
      </c>
      <c r="K625" s="8" t="s">
        <v>2908</v>
      </c>
      <c r="L625" s="35">
        <v>2336.0</v>
      </c>
      <c r="M625" s="35" t="str">
        <f t="shared" si="5"/>
        <v>No</v>
      </c>
      <c r="N625" s="8" t="s">
        <v>2909</v>
      </c>
      <c r="O625" s="37" t="s">
        <v>42</v>
      </c>
    </row>
    <row r="626">
      <c r="A626" s="36" t="s">
        <v>2939</v>
      </c>
      <c r="B626" s="35">
        <v>500000.0</v>
      </c>
      <c r="C626" s="35" t="str">
        <f t="shared" si="1"/>
        <v>No</v>
      </c>
      <c r="D626" s="8">
        <v>3.0</v>
      </c>
      <c r="E626" s="8" t="str">
        <f t="shared" si="2"/>
        <v>No</v>
      </c>
      <c r="F626" s="37">
        <v>2.0</v>
      </c>
      <c r="G626" s="37" t="str">
        <f t="shared" si="3"/>
        <v>No</v>
      </c>
      <c r="H626" s="8">
        <v>1.0</v>
      </c>
      <c r="I626" s="8" t="str">
        <f t="shared" si="4"/>
        <v>Yes</v>
      </c>
      <c r="J626" s="8" t="s">
        <v>177</v>
      </c>
      <c r="K626" s="8" t="s">
        <v>40</v>
      </c>
      <c r="L626" s="35">
        <v>880.0</v>
      </c>
      <c r="M626" s="35" t="str">
        <f t="shared" si="5"/>
        <v>No</v>
      </c>
      <c r="N626" s="8" t="s">
        <v>2909</v>
      </c>
      <c r="O626" s="37" t="s">
        <v>42</v>
      </c>
    </row>
    <row r="627">
      <c r="A627" s="36" t="s">
        <v>2951</v>
      </c>
      <c r="B627" s="35">
        <v>1200000.0</v>
      </c>
      <c r="C627" s="35" t="str">
        <f t="shared" si="1"/>
        <v>No</v>
      </c>
      <c r="D627" s="8">
        <v>2.0</v>
      </c>
      <c r="E627" s="8" t="str">
        <f t="shared" si="2"/>
        <v>No</v>
      </c>
      <c r="F627" s="37">
        <v>2.0</v>
      </c>
      <c r="G627" s="37" t="str">
        <f t="shared" si="3"/>
        <v>No</v>
      </c>
      <c r="H627" s="8">
        <v>2.0</v>
      </c>
      <c r="I627" s="8" t="str">
        <f t="shared" si="4"/>
        <v>No</v>
      </c>
      <c r="J627" s="8" t="s">
        <v>92</v>
      </c>
      <c r="K627" s="8" t="s">
        <v>2908</v>
      </c>
      <c r="L627" s="35">
        <v>969.0</v>
      </c>
      <c r="M627" s="35" t="str">
        <f t="shared" si="5"/>
        <v>No</v>
      </c>
      <c r="N627" s="8" t="s">
        <v>2909</v>
      </c>
      <c r="O627" s="37" t="s">
        <v>42</v>
      </c>
    </row>
    <row r="628">
      <c r="A628" s="36" t="s">
        <v>2920</v>
      </c>
      <c r="B628" s="35">
        <v>2285000.0</v>
      </c>
      <c r="C628" s="35" t="str">
        <f t="shared" si="1"/>
        <v>No</v>
      </c>
      <c r="D628" s="8">
        <v>6.0</v>
      </c>
      <c r="E628" s="8" t="str">
        <f t="shared" si="2"/>
        <v>No</v>
      </c>
      <c r="F628" s="37">
        <v>6.0</v>
      </c>
      <c r="G628" s="37" t="str">
        <f t="shared" si="3"/>
        <v>No</v>
      </c>
      <c r="H628" s="8">
        <v>2.0</v>
      </c>
      <c r="I628" s="8" t="str">
        <f t="shared" si="4"/>
        <v>No</v>
      </c>
      <c r="J628" s="8" t="s">
        <v>92</v>
      </c>
      <c r="K628" s="8" t="s">
        <v>2908</v>
      </c>
      <c r="L628" s="35">
        <v>2874.0</v>
      </c>
      <c r="M628" s="35" t="str">
        <f t="shared" si="5"/>
        <v>No</v>
      </c>
      <c r="N628" s="8" t="s">
        <v>2909</v>
      </c>
      <c r="O628" s="37" t="s">
        <v>42</v>
      </c>
    </row>
    <row r="629">
      <c r="A629" s="36" t="s">
        <v>2921</v>
      </c>
      <c r="B629" s="35">
        <v>4200000.0</v>
      </c>
      <c r="C629" s="35" t="str">
        <f t="shared" si="1"/>
        <v>No</v>
      </c>
      <c r="D629" s="8">
        <v>5.0</v>
      </c>
      <c r="E629" s="8" t="str">
        <f t="shared" si="2"/>
        <v>No</v>
      </c>
      <c r="F629" s="37">
        <v>6.0</v>
      </c>
      <c r="G629" s="37" t="str">
        <f t="shared" si="3"/>
        <v>No</v>
      </c>
      <c r="H629" s="8">
        <v>1.0</v>
      </c>
      <c r="I629" s="8" t="str">
        <f t="shared" si="4"/>
        <v>Yes</v>
      </c>
      <c r="J629" s="8" t="s">
        <v>671</v>
      </c>
      <c r="K629" s="8" t="s">
        <v>40</v>
      </c>
      <c r="L629" s="35">
        <v>2170.0</v>
      </c>
      <c r="M629" s="35" t="str">
        <f t="shared" si="5"/>
        <v>No</v>
      </c>
      <c r="N629" s="8" t="s">
        <v>2909</v>
      </c>
      <c r="O629" s="37" t="s">
        <v>42</v>
      </c>
    </row>
    <row r="630">
      <c r="A630" s="36" t="s">
        <v>2921</v>
      </c>
      <c r="B630" s="35">
        <v>5000000.0</v>
      </c>
      <c r="C630" s="35" t="str">
        <f t="shared" si="1"/>
        <v>No</v>
      </c>
      <c r="D630" s="8">
        <v>8.0</v>
      </c>
      <c r="E630" s="8" t="str">
        <f t="shared" si="2"/>
        <v>No</v>
      </c>
      <c r="F630" s="37">
        <v>9.0</v>
      </c>
      <c r="G630" s="37" t="str">
        <f t="shared" si="3"/>
        <v>Yes</v>
      </c>
      <c r="H630" s="8">
        <v>1.0</v>
      </c>
      <c r="I630" s="8" t="str">
        <f t="shared" si="4"/>
        <v>Yes</v>
      </c>
      <c r="J630" s="8" t="s">
        <v>1012</v>
      </c>
      <c r="K630" s="8" t="s">
        <v>40</v>
      </c>
      <c r="L630" s="35">
        <v>2805.0</v>
      </c>
      <c r="M630" s="35" t="str">
        <f t="shared" si="5"/>
        <v>No</v>
      </c>
      <c r="N630" s="8" t="s">
        <v>2909</v>
      </c>
      <c r="O630" s="37" t="s">
        <v>42</v>
      </c>
    </row>
    <row r="631">
      <c r="A631" s="36" t="s">
        <v>2935</v>
      </c>
      <c r="B631" s="35">
        <v>363000.0</v>
      </c>
      <c r="C631" s="35" t="str">
        <f t="shared" si="1"/>
        <v>No</v>
      </c>
      <c r="D631" s="8">
        <v>3.0</v>
      </c>
      <c r="E631" s="8" t="str">
        <f t="shared" si="2"/>
        <v>No</v>
      </c>
      <c r="F631" s="37">
        <v>2.0</v>
      </c>
      <c r="G631" s="37" t="str">
        <f t="shared" si="3"/>
        <v>No</v>
      </c>
      <c r="H631" s="8">
        <v>1.0</v>
      </c>
      <c r="I631" s="8" t="str">
        <f t="shared" si="4"/>
        <v>Yes</v>
      </c>
      <c r="J631" s="8" t="s">
        <v>33</v>
      </c>
      <c r="K631" s="8" t="s">
        <v>2908</v>
      </c>
      <c r="L631" s="35">
        <v>950.0</v>
      </c>
      <c r="M631" s="35" t="str">
        <f t="shared" si="5"/>
        <v>No</v>
      </c>
      <c r="N631" s="8" t="s">
        <v>2909</v>
      </c>
      <c r="O631" s="37" t="s">
        <v>42</v>
      </c>
    </row>
    <row r="632">
      <c r="A632" s="36" t="s">
        <v>2925</v>
      </c>
      <c r="B632" s="35">
        <v>1430000.0</v>
      </c>
      <c r="C632" s="35" t="str">
        <f t="shared" si="1"/>
        <v>No</v>
      </c>
      <c r="D632" s="8">
        <v>4.0</v>
      </c>
      <c r="E632" s="8" t="str">
        <f t="shared" si="2"/>
        <v>No</v>
      </c>
      <c r="F632" s="37">
        <v>4.0</v>
      </c>
      <c r="G632" s="37" t="str">
        <f t="shared" si="3"/>
        <v>No</v>
      </c>
      <c r="H632" s="8">
        <v>3.0</v>
      </c>
      <c r="I632" s="8" t="str">
        <f t="shared" si="4"/>
        <v>Yes</v>
      </c>
      <c r="J632" s="8" t="s">
        <v>92</v>
      </c>
      <c r="K632" s="8" t="s">
        <v>2908</v>
      </c>
      <c r="L632" s="35">
        <v>2638.0</v>
      </c>
      <c r="M632" s="35" t="str">
        <f t="shared" si="5"/>
        <v>No</v>
      </c>
      <c r="N632" s="8" t="s">
        <v>2909</v>
      </c>
      <c r="O632" s="37" t="s">
        <v>42</v>
      </c>
    </row>
    <row r="633">
      <c r="A633" s="36" t="s">
        <v>2937</v>
      </c>
      <c r="B633" s="35">
        <v>1147000.0</v>
      </c>
      <c r="C633" s="35" t="str">
        <f t="shared" si="1"/>
        <v>No</v>
      </c>
      <c r="D633" s="8">
        <v>6.0</v>
      </c>
      <c r="E633" s="8" t="str">
        <f t="shared" si="2"/>
        <v>No</v>
      </c>
      <c r="F633" s="37">
        <v>5.0</v>
      </c>
      <c r="G633" s="37" t="str">
        <f t="shared" si="3"/>
        <v>No</v>
      </c>
      <c r="H633" s="8">
        <v>2.0</v>
      </c>
      <c r="I633" s="8" t="str">
        <f t="shared" si="4"/>
        <v>No</v>
      </c>
      <c r="J633" s="8" t="s">
        <v>92</v>
      </c>
      <c r="K633" s="8" t="s">
        <v>2908</v>
      </c>
      <c r="L633" s="35">
        <v>2500.0</v>
      </c>
      <c r="M633" s="35" t="str">
        <f t="shared" si="5"/>
        <v>No</v>
      </c>
      <c r="N633" s="8" t="s">
        <v>2909</v>
      </c>
      <c r="O633" s="37" t="s">
        <v>42</v>
      </c>
    </row>
    <row r="634">
      <c r="A634" s="36" t="s">
        <v>2907</v>
      </c>
      <c r="B634" s="35">
        <v>1000000.0</v>
      </c>
      <c r="C634" s="35" t="str">
        <f t="shared" si="1"/>
        <v>No</v>
      </c>
      <c r="D634" s="8">
        <v>1.0</v>
      </c>
      <c r="E634" s="8" t="str">
        <f t="shared" si="2"/>
        <v>No</v>
      </c>
      <c r="F634" s="37">
        <v>1.0</v>
      </c>
      <c r="G634" s="37" t="str">
        <f t="shared" si="3"/>
        <v>No</v>
      </c>
      <c r="H634" s="8">
        <v>8.0</v>
      </c>
      <c r="I634" s="8" t="str">
        <f t="shared" si="4"/>
        <v>Yes</v>
      </c>
      <c r="J634" s="8" t="s">
        <v>92</v>
      </c>
      <c r="K634" s="8" t="s">
        <v>2908</v>
      </c>
      <c r="L634" s="35">
        <v>751.0</v>
      </c>
      <c r="M634" s="35" t="str">
        <f t="shared" si="5"/>
        <v>No</v>
      </c>
      <c r="N634" s="8" t="s">
        <v>2909</v>
      </c>
      <c r="O634" s="37" t="s">
        <v>42</v>
      </c>
    </row>
    <row r="635">
      <c r="A635" s="36" t="s">
        <v>2920</v>
      </c>
      <c r="B635" s="35">
        <v>645000.0</v>
      </c>
      <c r="C635" s="35" t="str">
        <f t="shared" si="1"/>
        <v>No</v>
      </c>
      <c r="D635" s="8">
        <v>1.0</v>
      </c>
      <c r="E635" s="8" t="str">
        <f t="shared" si="2"/>
        <v>No</v>
      </c>
      <c r="F635" s="37">
        <v>1.0</v>
      </c>
      <c r="G635" s="37" t="str">
        <f t="shared" si="3"/>
        <v>No</v>
      </c>
      <c r="H635" s="8">
        <v>4.0</v>
      </c>
      <c r="I635" s="8" t="str">
        <f t="shared" si="4"/>
        <v>Yes</v>
      </c>
      <c r="J635" s="8" t="s">
        <v>33</v>
      </c>
      <c r="K635" s="8" t="s">
        <v>40</v>
      </c>
      <c r="L635" s="35">
        <v>462.0</v>
      </c>
      <c r="M635" s="35" t="str">
        <f t="shared" si="5"/>
        <v>No</v>
      </c>
      <c r="N635" s="8" t="s">
        <v>2909</v>
      </c>
      <c r="O635" s="37" t="s">
        <v>36</v>
      </c>
    </row>
    <row r="636">
      <c r="A636" s="36" t="s">
        <v>2921</v>
      </c>
      <c r="B636" s="35">
        <v>3560000.0</v>
      </c>
      <c r="C636" s="35" t="str">
        <f t="shared" si="1"/>
        <v>No</v>
      </c>
      <c r="D636" s="8">
        <v>4.0</v>
      </c>
      <c r="E636" s="8" t="str">
        <f t="shared" si="2"/>
        <v>No</v>
      </c>
      <c r="F636" s="37">
        <v>5.0</v>
      </c>
      <c r="G636" s="37" t="str">
        <f t="shared" si="3"/>
        <v>No</v>
      </c>
      <c r="H636" s="8">
        <v>2.0</v>
      </c>
      <c r="I636" s="8" t="str">
        <f t="shared" si="4"/>
        <v>No</v>
      </c>
      <c r="J636" s="8" t="s">
        <v>177</v>
      </c>
      <c r="K636" s="8" t="s">
        <v>40</v>
      </c>
      <c r="L636" s="35">
        <v>3690.0</v>
      </c>
      <c r="M636" s="35" t="str">
        <f t="shared" si="5"/>
        <v>No</v>
      </c>
      <c r="N636" s="8" t="s">
        <v>2909</v>
      </c>
      <c r="O636" s="37" t="s">
        <v>42</v>
      </c>
    </row>
    <row r="637">
      <c r="A637" s="36" t="s">
        <v>2907</v>
      </c>
      <c r="B637" s="35">
        <v>1780000.0</v>
      </c>
      <c r="C637" s="35" t="str">
        <f t="shared" si="1"/>
        <v>No</v>
      </c>
      <c r="D637" s="8">
        <v>1.0</v>
      </c>
      <c r="E637" s="8" t="str">
        <f t="shared" si="2"/>
        <v>No</v>
      </c>
      <c r="F637" s="37">
        <v>1.0</v>
      </c>
      <c r="G637" s="37" t="str">
        <f t="shared" si="3"/>
        <v>No</v>
      </c>
      <c r="H637" s="8">
        <v>2.0</v>
      </c>
      <c r="I637" s="8" t="str">
        <f t="shared" si="4"/>
        <v>No</v>
      </c>
      <c r="J637" s="8" t="s">
        <v>33</v>
      </c>
      <c r="K637" s="8" t="s">
        <v>2908</v>
      </c>
      <c r="L637" s="35">
        <v>728.0</v>
      </c>
      <c r="M637" s="35" t="str">
        <f t="shared" si="5"/>
        <v>No</v>
      </c>
      <c r="N637" s="8" t="s">
        <v>2909</v>
      </c>
      <c r="O637" s="37" t="s">
        <v>36</v>
      </c>
    </row>
    <row r="638">
      <c r="A638" s="36" t="s">
        <v>2907</v>
      </c>
      <c r="B638" s="35">
        <v>1900000.0</v>
      </c>
      <c r="C638" s="35" t="str">
        <f t="shared" si="1"/>
        <v>No</v>
      </c>
      <c r="D638" s="8">
        <v>3.0</v>
      </c>
      <c r="E638" s="8" t="str">
        <f t="shared" si="2"/>
        <v>No</v>
      </c>
      <c r="F638" s="37">
        <v>2.0</v>
      </c>
      <c r="G638" s="37" t="str">
        <f t="shared" si="3"/>
        <v>No</v>
      </c>
      <c r="H638" s="8">
        <v>1.0</v>
      </c>
      <c r="I638" s="8" t="str">
        <f t="shared" si="4"/>
        <v>Yes</v>
      </c>
      <c r="J638" s="8" t="s">
        <v>92</v>
      </c>
      <c r="K638" s="8" t="s">
        <v>2908</v>
      </c>
      <c r="L638" s="35">
        <v>915.0</v>
      </c>
      <c r="M638" s="35" t="str">
        <f t="shared" si="5"/>
        <v>No</v>
      </c>
      <c r="N638" s="8" t="s">
        <v>2909</v>
      </c>
      <c r="O638" s="37" t="s">
        <v>42</v>
      </c>
    </row>
    <row r="639">
      <c r="A639" s="36" t="s">
        <v>2921</v>
      </c>
      <c r="B639" s="35">
        <v>2290000.0</v>
      </c>
      <c r="C639" s="35" t="str">
        <f t="shared" si="1"/>
        <v>No</v>
      </c>
      <c r="D639" s="8">
        <v>5.0</v>
      </c>
      <c r="E639" s="8" t="str">
        <f t="shared" si="2"/>
        <v>No</v>
      </c>
      <c r="F639" s="37">
        <v>3.0</v>
      </c>
      <c r="G639" s="37" t="str">
        <f t="shared" si="3"/>
        <v>No</v>
      </c>
      <c r="H639" s="8">
        <v>6.0</v>
      </c>
      <c r="I639" s="8" t="str">
        <f t="shared" si="4"/>
        <v>Yes</v>
      </c>
      <c r="J639" s="8" t="s">
        <v>177</v>
      </c>
      <c r="K639" s="8" t="s">
        <v>2908</v>
      </c>
      <c r="L639" s="35">
        <v>2200.0</v>
      </c>
      <c r="M639" s="35" t="str">
        <f t="shared" si="5"/>
        <v>No</v>
      </c>
      <c r="N639" s="8" t="s">
        <v>2909</v>
      </c>
      <c r="O639" s="37" t="s">
        <v>42</v>
      </c>
    </row>
    <row r="640">
      <c r="A640" s="36" t="s">
        <v>2921</v>
      </c>
      <c r="B640" s="35">
        <v>1930000.0</v>
      </c>
      <c r="C640" s="35" t="str">
        <f t="shared" si="1"/>
        <v>No</v>
      </c>
      <c r="D640" s="8">
        <v>4.0</v>
      </c>
      <c r="E640" s="8" t="str">
        <f t="shared" si="2"/>
        <v>No</v>
      </c>
      <c r="F640" s="37">
        <v>4.0</v>
      </c>
      <c r="G640" s="37" t="str">
        <f t="shared" si="3"/>
        <v>No</v>
      </c>
      <c r="H640" s="8">
        <v>2.0</v>
      </c>
      <c r="I640" s="8" t="str">
        <f t="shared" si="4"/>
        <v>No</v>
      </c>
      <c r="J640" s="8" t="s">
        <v>177</v>
      </c>
      <c r="K640" s="8" t="s">
        <v>40</v>
      </c>
      <c r="L640" s="35">
        <v>1500.0</v>
      </c>
      <c r="M640" s="35" t="str">
        <f t="shared" si="5"/>
        <v>No</v>
      </c>
      <c r="N640" s="8" t="s">
        <v>2909</v>
      </c>
      <c r="O640" s="37" t="s">
        <v>42</v>
      </c>
    </row>
    <row r="641">
      <c r="A641" s="36" t="s">
        <v>2907</v>
      </c>
      <c r="B641" s="35">
        <v>1450000.0</v>
      </c>
      <c r="C641" s="35" t="str">
        <f t="shared" si="1"/>
        <v>No</v>
      </c>
      <c r="D641" s="8">
        <v>2.0</v>
      </c>
      <c r="E641" s="8" t="str">
        <f t="shared" si="2"/>
        <v>No</v>
      </c>
      <c r="F641" s="37">
        <v>2.0</v>
      </c>
      <c r="G641" s="37" t="str">
        <f t="shared" si="3"/>
        <v>No</v>
      </c>
      <c r="H641" s="8">
        <v>4.0</v>
      </c>
      <c r="I641" s="8" t="str">
        <f t="shared" si="4"/>
        <v>Yes</v>
      </c>
      <c r="J641" s="8" t="s">
        <v>33</v>
      </c>
      <c r="K641" s="8" t="s">
        <v>2908</v>
      </c>
      <c r="L641" s="35">
        <v>1050.0</v>
      </c>
      <c r="M641" s="35" t="str">
        <f t="shared" si="5"/>
        <v>No</v>
      </c>
      <c r="N641" s="8" t="s">
        <v>2909</v>
      </c>
      <c r="O641" s="37" t="s">
        <v>36</v>
      </c>
    </row>
    <row r="642">
      <c r="A642" s="36" t="s">
        <v>2910</v>
      </c>
      <c r="B642" s="35">
        <v>1.8E7</v>
      </c>
      <c r="C642" s="35" t="str">
        <f t="shared" si="1"/>
        <v>Yes</v>
      </c>
      <c r="D642" s="8">
        <v>7.0</v>
      </c>
      <c r="E642" s="8" t="str">
        <f t="shared" si="2"/>
        <v>No</v>
      </c>
      <c r="F642" s="37">
        <v>7.0</v>
      </c>
      <c r="G642" s="37" t="str">
        <f t="shared" si="3"/>
        <v>No</v>
      </c>
      <c r="H642" s="8">
        <v>3.0</v>
      </c>
      <c r="I642" s="8" t="str">
        <f t="shared" si="4"/>
        <v>Yes</v>
      </c>
      <c r="J642" s="8" t="s">
        <v>39</v>
      </c>
      <c r="K642" s="8" t="s">
        <v>40</v>
      </c>
      <c r="L642" s="35">
        <v>16000.0</v>
      </c>
      <c r="M642" s="35" t="str">
        <f t="shared" si="5"/>
        <v>Yes</v>
      </c>
      <c r="N642" s="8" t="s">
        <v>2909</v>
      </c>
      <c r="O642" s="37" t="s">
        <v>36</v>
      </c>
    </row>
    <row r="643">
      <c r="A643" s="36" t="s">
        <v>2921</v>
      </c>
      <c r="B643" s="35">
        <v>2800000.0</v>
      </c>
      <c r="C643" s="35" t="str">
        <f t="shared" si="1"/>
        <v>No</v>
      </c>
      <c r="D643" s="8">
        <v>5.0</v>
      </c>
      <c r="E643" s="8" t="str">
        <f t="shared" si="2"/>
        <v>No</v>
      </c>
      <c r="F643" s="37">
        <v>4.0</v>
      </c>
      <c r="G643" s="37" t="str">
        <f t="shared" si="3"/>
        <v>No</v>
      </c>
      <c r="H643" s="8">
        <v>1.0</v>
      </c>
      <c r="I643" s="8" t="str">
        <f t="shared" si="4"/>
        <v>Yes</v>
      </c>
      <c r="J643" s="8" t="s">
        <v>177</v>
      </c>
      <c r="K643" s="8" t="s">
        <v>40</v>
      </c>
      <c r="L643" s="35">
        <v>2850.0</v>
      </c>
      <c r="M643" s="35" t="str">
        <f t="shared" si="5"/>
        <v>No</v>
      </c>
      <c r="N643" s="8" t="s">
        <v>2909</v>
      </c>
      <c r="O643" s="37" t="s">
        <v>42</v>
      </c>
    </row>
    <row r="644">
      <c r="A644" s="36" t="s">
        <v>2921</v>
      </c>
      <c r="B644" s="35">
        <v>1150000.0</v>
      </c>
      <c r="C644" s="35" t="str">
        <f t="shared" si="1"/>
        <v>No</v>
      </c>
      <c r="D644" s="8">
        <v>3.0</v>
      </c>
      <c r="E644" s="8" t="str">
        <f t="shared" si="2"/>
        <v>No</v>
      </c>
      <c r="F644" s="37">
        <v>2.0</v>
      </c>
      <c r="G644" s="37" t="str">
        <f t="shared" si="3"/>
        <v>No</v>
      </c>
      <c r="H644" s="8">
        <v>1.0</v>
      </c>
      <c r="I644" s="8" t="str">
        <f t="shared" si="4"/>
        <v>Yes</v>
      </c>
      <c r="J644" s="8" t="s">
        <v>92</v>
      </c>
      <c r="K644" s="8" t="s">
        <v>2908</v>
      </c>
      <c r="L644" s="35">
        <v>1580.0</v>
      </c>
      <c r="M644" s="35" t="str">
        <f t="shared" si="5"/>
        <v>No</v>
      </c>
      <c r="N644" s="8" t="s">
        <v>2909</v>
      </c>
      <c r="O644" s="37" t="s">
        <v>42</v>
      </c>
    </row>
    <row r="645">
      <c r="A645" s="36" t="s">
        <v>2907</v>
      </c>
      <c r="B645" s="35">
        <v>3354000.0</v>
      </c>
      <c r="C645" s="35" t="str">
        <f t="shared" si="1"/>
        <v>No</v>
      </c>
      <c r="D645" s="8">
        <v>2.0</v>
      </c>
      <c r="E645" s="8" t="str">
        <f t="shared" si="2"/>
        <v>No</v>
      </c>
      <c r="F645" s="37">
        <v>2.0</v>
      </c>
      <c r="G645" s="37" t="str">
        <f t="shared" si="3"/>
        <v>No</v>
      </c>
      <c r="H645" s="8">
        <v>2.0</v>
      </c>
      <c r="I645" s="8" t="str">
        <f t="shared" si="4"/>
        <v>No</v>
      </c>
      <c r="J645" s="8" t="s">
        <v>33</v>
      </c>
      <c r="K645" s="8" t="s">
        <v>2908</v>
      </c>
      <c r="L645" s="35">
        <v>1006.0</v>
      </c>
      <c r="M645" s="35" t="str">
        <f t="shared" si="5"/>
        <v>No</v>
      </c>
      <c r="N645" s="8" t="s">
        <v>2909</v>
      </c>
      <c r="O645" s="37" t="s">
        <v>36</v>
      </c>
    </row>
    <row r="646">
      <c r="A646" s="36" t="s">
        <v>2921</v>
      </c>
      <c r="B646" s="35">
        <v>2250000.0</v>
      </c>
      <c r="C646" s="35" t="str">
        <f t="shared" si="1"/>
        <v>No</v>
      </c>
      <c r="D646" s="8">
        <v>4.0</v>
      </c>
      <c r="E646" s="8" t="str">
        <f t="shared" si="2"/>
        <v>No</v>
      </c>
      <c r="F646" s="37">
        <v>5.0</v>
      </c>
      <c r="G646" s="37" t="str">
        <f t="shared" si="3"/>
        <v>No</v>
      </c>
      <c r="H646" s="8">
        <v>2.0</v>
      </c>
      <c r="I646" s="8" t="str">
        <f t="shared" si="4"/>
        <v>No</v>
      </c>
      <c r="J646" s="8" t="s">
        <v>177</v>
      </c>
      <c r="K646" s="8" t="s">
        <v>40</v>
      </c>
      <c r="L646" s="35">
        <v>1826.0</v>
      </c>
      <c r="M646" s="35" t="str">
        <f t="shared" si="5"/>
        <v>No</v>
      </c>
      <c r="N646" s="8" t="s">
        <v>2909</v>
      </c>
      <c r="O646" s="37" t="s">
        <v>42</v>
      </c>
    </row>
    <row r="647">
      <c r="A647" s="36" t="s">
        <v>2921</v>
      </c>
      <c r="B647" s="35">
        <v>1830000.0</v>
      </c>
      <c r="C647" s="35" t="str">
        <f t="shared" si="1"/>
        <v>No</v>
      </c>
      <c r="D647" s="8">
        <v>4.0</v>
      </c>
      <c r="E647" s="8" t="str">
        <f t="shared" si="2"/>
        <v>No</v>
      </c>
      <c r="F647" s="37">
        <v>3.0</v>
      </c>
      <c r="G647" s="37" t="str">
        <f t="shared" si="3"/>
        <v>No</v>
      </c>
      <c r="H647" s="8">
        <v>1.0</v>
      </c>
      <c r="I647" s="8" t="str">
        <f t="shared" si="4"/>
        <v>Yes</v>
      </c>
      <c r="J647" s="8" t="s">
        <v>177</v>
      </c>
      <c r="K647" s="8" t="s">
        <v>40</v>
      </c>
      <c r="L647" s="35">
        <v>1650.0</v>
      </c>
      <c r="M647" s="35" t="str">
        <f t="shared" si="5"/>
        <v>No</v>
      </c>
      <c r="N647" s="8" t="s">
        <v>2909</v>
      </c>
      <c r="O647" t="s">
        <v>256</v>
      </c>
    </row>
    <row r="648">
      <c r="A648" s="36" t="s">
        <v>2946</v>
      </c>
      <c r="B648" s="35">
        <v>900000.0</v>
      </c>
      <c r="C648" s="35" t="str">
        <f t="shared" si="1"/>
        <v>No</v>
      </c>
      <c r="D648" s="8">
        <v>3.0</v>
      </c>
      <c r="E648" s="8" t="str">
        <f t="shared" si="2"/>
        <v>No</v>
      </c>
      <c r="F648" s="37">
        <v>3.0</v>
      </c>
      <c r="G648" s="37" t="str">
        <f t="shared" si="3"/>
        <v>No</v>
      </c>
      <c r="H648" s="8">
        <v>2.0</v>
      </c>
      <c r="I648" s="8" t="str">
        <f t="shared" si="4"/>
        <v>No</v>
      </c>
      <c r="J648" s="8" t="s">
        <v>33</v>
      </c>
      <c r="K648" s="8" t="s">
        <v>2908</v>
      </c>
      <c r="L648" s="35">
        <v>1063.0</v>
      </c>
      <c r="M648" s="35" t="str">
        <f t="shared" si="5"/>
        <v>No</v>
      </c>
      <c r="N648" s="8" t="s">
        <v>2909</v>
      </c>
      <c r="O648" s="37" t="s">
        <v>36</v>
      </c>
    </row>
    <row r="649">
      <c r="A649" s="36" t="s">
        <v>2925</v>
      </c>
      <c r="B649" s="35">
        <v>938000.0</v>
      </c>
      <c r="C649" s="35" t="str">
        <f t="shared" si="1"/>
        <v>No</v>
      </c>
      <c r="D649" s="8">
        <v>3.0</v>
      </c>
      <c r="E649" s="8" t="str">
        <f t="shared" si="2"/>
        <v>No</v>
      </c>
      <c r="F649" s="37">
        <v>3.0</v>
      </c>
      <c r="G649" s="37" t="str">
        <f t="shared" si="3"/>
        <v>No</v>
      </c>
      <c r="H649" s="8">
        <v>2.0</v>
      </c>
      <c r="I649" s="8" t="str">
        <f t="shared" si="4"/>
        <v>No</v>
      </c>
      <c r="J649" s="8" t="s">
        <v>92</v>
      </c>
      <c r="K649" s="8" t="s">
        <v>2908</v>
      </c>
      <c r="L649" s="35">
        <v>1523.0</v>
      </c>
      <c r="M649" s="35" t="str">
        <f t="shared" si="5"/>
        <v>No</v>
      </c>
      <c r="N649" s="8" t="s">
        <v>2909</v>
      </c>
      <c r="O649" s="37" t="s">
        <v>42</v>
      </c>
    </row>
    <row r="650">
      <c r="A650" s="36" t="s">
        <v>2936</v>
      </c>
      <c r="B650" s="35">
        <v>1590000.0</v>
      </c>
      <c r="C650" s="35" t="str">
        <f t="shared" si="1"/>
        <v>No</v>
      </c>
      <c r="D650" s="8">
        <v>5.0</v>
      </c>
      <c r="E650" s="8" t="str">
        <f t="shared" si="2"/>
        <v>No</v>
      </c>
      <c r="F650" s="37">
        <v>3.0</v>
      </c>
      <c r="G650" s="37" t="str">
        <f t="shared" si="3"/>
        <v>No</v>
      </c>
      <c r="H650" s="8">
        <v>6.0</v>
      </c>
      <c r="I650" s="8" t="str">
        <f t="shared" si="4"/>
        <v>Yes</v>
      </c>
      <c r="J650" s="8" t="s">
        <v>177</v>
      </c>
      <c r="K650" s="8" t="s">
        <v>40</v>
      </c>
      <c r="L650" s="35">
        <v>1900.0</v>
      </c>
      <c r="M650" s="35" t="str">
        <f t="shared" si="5"/>
        <v>No</v>
      </c>
      <c r="N650" s="8" t="s">
        <v>2909</v>
      </c>
      <c r="O650" s="37" t="s">
        <v>112</v>
      </c>
    </row>
    <row r="651">
      <c r="A651" s="36" t="s">
        <v>2922</v>
      </c>
      <c r="B651" s="35">
        <v>668000.0</v>
      </c>
      <c r="C651" s="35" t="str">
        <f t="shared" si="1"/>
        <v>No</v>
      </c>
      <c r="D651" s="8">
        <v>2.0</v>
      </c>
      <c r="E651" s="8" t="str">
        <f t="shared" si="2"/>
        <v>No</v>
      </c>
      <c r="F651" s="37">
        <v>1.0</v>
      </c>
      <c r="G651" s="37" t="str">
        <f t="shared" si="3"/>
        <v>No</v>
      </c>
      <c r="H651" s="8">
        <v>1.0</v>
      </c>
      <c r="I651" s="8" t="str">
        <f t="shared" si="4"/>
        <v>Yes</v>
      </c>
      <c r="J651" s="8" t="s">
        <v>33</v>
      </c>
      <c r="K651" s="8" t="s">
        <v>2908</v>
      </c>
      <c r="L651" s="35">
        <v>815.0</v>
      </c>
      <c r="M651" s="35" t="str">
        <f t="shared" si="5"/>
        <v>No</v>
      </c>
      <c r="N651" s="8" t="s">
        <v>2909</v>
      </c>
      <c r="O651" t="s">
        <v>256</v>
      </c>
    </row>
    <row r="652">
      <c r="A652" s="36" t="s">
        <v>2920</v>
      </c>
      <c r="B652" s="35">
        <v>1800000.0</v>
      </c>
      <c r="C652" s="35" t="str">
        <f t="shared" si="1"/>
        <v>No</v>
      </c>
      <c r="D652" s="8">
        <v>4.0</v>
      </c>
      <c r="E652" s="8" t="str">
        <f t="shared" si="2"/>
        <v>No</v>
      </c>
      <c r="F652" s="37">
        <v>4.0</v>
      </c>
      <c r="G652" s="37" t="str">
        <f t="shared" si="3"/>
        <v>No</v>
      </c>
      <c r="H652" s="8">
        <v>2.0</v>
      </c>
      <c r="I652" s="8" t="str">
        <f t="shared" si="4"/>
        <v>No</v>
      </c>
      <c r="J652" s="8" t="s">
        <v>92</v>
      </c>
      <c r="K652" s="8" t="s">
        <v>2908</v>
      </c>
      <c r="L652" s="35">
        <v>2038.0</v>
      </c>
      <c r="M652" s="35" t="str">
        <f t="shared" si="5"/>
        <v>No</v>
      </c>
      <c r="N652" s="8" t="s">
        <v>2909</v>
      </c>
      <c r="O652" s="37" t="s">
        <v>42</v>
      </c>
    </row>
    <row r="653">
      <c r="A653" s="36" t="s">
        <v>2946</v>
      </c>
      <c r="B653" s="35">
        <v>2981550.0</v>
      </c>
      <c r="C653" s="35" t="str">
        <f t="shared" si="1"/>
        <v>No</v>
      </c>
      <c r="D653" s="8">
        <v>2.0</v>
      </c>
      <c r="E653" s="8" t="str">
        <f t="shared" si="2"/>
        <v>No</v>
      </c>
      <c r="F653" s="37">
        <v>3.0</v>
      </c>
      <c r="G653" s="37" t="str">
        <f t="shared" si="3"/>
        <v>No</v>
      </c>
      <c r="H653" s="8">
        <v>4.0</v>
      </c>
      <c r="I653" s="8" t="str">
        <f t="shared" si="4"/>
        <v>Yes</v>
      </c>
      <c r="J653" s="8" t="s">
        <v>33</v>
      </c>
      <c r="K653" s="8" t="s">
        <v>2908</v>
      </c>
      <c r="L653" s="35">
        <v>1509.0</v>
      </c>
      <c r="M653" s="35" t="str">
        <f t="shared" si="5"/>
        <v>No</v>
      </c>
      <c r="N653" s="8" t="s">
        <v>2909</v>
      </c>
      <c r="O653" s="37" t="s">
        <v>42</v>
      </c>
    </row>
    <row r="654">
      <c r="A654" s="36" t="s">
        <v>2930</v>
      </c>
      <c r="B654" s="35">
        <v>380000.0</v>
      </c>
      <c r="C654" s="35" t="str">
        <f t="shared" si="1"/>
        <v>No</v>
      </c>
      <c r="D654" s="8">
        <v>4.0</v>
      </c>
      <c r="E654" s="8" t="str">
        <f t="shared" si="2"/>
        <v>No</v>
      </c>
      <c r="F654" s="37">
        <v>2.0</v>
      </c>
      <c r="G654" s="37" t="str">
        <f t="shared" si="3"/>
        <v>No</v>
      </c>
      <c r="H654" s="8">
        <v>2.0</v>
      </c>
      <c r="I654" s="8" t="str">
        <f t="shared" si="4"/>
        <v>No</v>
      </c>
      <c r="J654" s="8" t="s">
        <v>92</v>
      </c>
      <c r="K654" s="8" t="s">
        <v>2908</v>
      </c>
      <c r="L654" s="35">
        <v>950.0</v>
      </c>
      <c r="M654" s="35" t="str">
        <f t="shared" si="5"/>
        <v>No</v>
      </c>
      <c r="N654" s="8" t="s">
        <v>2909</v>
      </c>
      <c r="O654" t="s">
        <v>256</v>
      </c>
    </row>
    <row r="655">
      <c r="A655" s="36" t="s">
        <v>2920</v>
      </c>
      <c r="B655" s="35">
        <v>1450000.0</v>
      </c>
      <c r="C655" s="35" t="str">
        <f t="shared" si="1"/>
        <v>No</v>
      </c>
      <c r="D655" s="8">
        <v>4.0</v>
      </c>
      <c r="E655" s="8" t="str">
        <f t="shared" si="2"/>
        <v>No</v>
      </c>
      <c r="F655" s="37">
        <v>4.0</v>
      </c>
      <c r="G655" s="37" t="str">
        <f t="shared" si="3"/>
        <v>No</v>
      </c>
      <c r="H655" s="8">
        <v>2.0</v>
      </c>
      <c r="I655" s="8" t="str">
        <f t="shared" si="4"/>
        <v>No</v>
      </c>
      <c r="J655" s="8" t="s">
        <v>92</v>
      </c>
      <c r="K655" s="8" t="s">
        <v>2908</v>
      </c>
      <c r="L655" s="35">
        <v>1496.0</v>
      </c>
      <c r="M655" s="35" t="str">
        <f t="shared" si="5"/>
        <v>No</v>
      </c>
      <c r="N655" s="8" t="s">
        <v>2909</v>
      </c>
      <c r="O655" s="37" t="s">
        <v>42</v>
      </c>
    </row>
    <row r="656">
      <c r="A656" s="36" t="s">
        <v>2920</v>
      </c>
      <c r="B656" s="35">
        <v>1200000.0</v>
      </c>
      <c r="C656" s="35" t="str">
        <f t="shared" si="1"/>
        <v>No</v>
      </c>
      <c r="D656" s="8">
        <v>3.0</v>
      </c>
      <c r="E656" s="8" t="str">
        <f t="shared" si="2"/>
        <v>No</v>
      </c>
      <c r="F656" s="37">
        <v>2.0</v>
      </c>
      <c r="G656" s="37" t="str">
        <f t="shared" si="3"/>
        <v>No</v>
      </c>
      <c r="H656" s="8">
        <v>1.0</v>
      </c>
      <c r="I656" s="8" t="str">
        <f t="shared" si="4"/>
        <v>Yes</v>
      </c>
      <c r="J656" s="8" t="s">
        <v>92</v>
      </c>
      <c r="K656" s="8" t="s">
        <v>2908</v>
      </c>
      <c r="L656" s="35">
        <v>1200.0</v>
      </c>
      <c r="M656" s="35" t="str">
        <f t="shared" si="5"/>
        <v>No</v>
      </c>
      <c r="N656" s="8" t="s">
        <v>2909</v>
      </c>
      <c r="O656" s="37" t="s">
        <v>42</v>
      </c>
    </row>
    <row r="657">
      <c r="A657" s="36" t="s">
        <v>2920</v>
      </c>
      <c r="B657" s="35">
        <v>1850000.0</v>
      </c>
      <c r="C657" s="35" t="str">
        <f t="shared" si="1"/>
        <v>No</v>
      </c>
      <c r="D657" s="8">
        <v>4.0</v>
      </c>
      <c r="E657" s="8" t="str">
        <f t="shared" si="2"/>
        <v>No</v>
      </c>
      <c r="F657" s="37">
        <v>4.0</v>
      </c>
      <c r="G657" s="37" t="str">
        <f t="shared" si="3"/>
        <v>No</v>
      </c>
      <c r="H657" s="8">
        <v>3.0</v>
      </c>
      <c r="I657" s="8" t="str">
        <f t="shared" si="4"/>
        <v>Yes</v>
      </c>
      <c r="J657" s="8" t="s">
        <v>92</v>
      </c>
      <c r="K657" s="8" t="s">
        <v>2908</v>
      </c>
      <c r="L657" s="35">
        <v>2038.0</v>
      </c>
      <c r="M657" s="35" t="str">
        <f t="shared" si="5"/>
        <v>No</v>
      </c>
      <c r="N657" s="8" t="s">
        <v>2909</v>
      </c>
      <c r="O657" s="37" t="s">
        <v>42</v>
      </c>
    </row>
    <row r="658">
      <c r="A658" s="36" t="s">
        <v>2916</v>
      </c>
      <c r="B658" s="35">
        <v>980000.0</v>
      </c>
      <c r="C658" s="35" t="str">
        <f t="shared" si="1"/>
        <v>No</v>
      </c>
      <c r="D658" s="8">
        <v>5.0</v>
      </c>
      <c r="E658" s="8" t="str">
        <f t="shared" si="2"/>
        <v>No</v>
      </c>
      <c r="F658" s="37">
        <v>3.0</v>
      </c>
      <c r="G658" s="37" t="str">
        <f t="shared" si="3"/>
        <v>No</v>
      </c>
      <c r="H658" s="8">
        <v>2.0</v>
      </c>
      <c r="I658" s="8" t="str">
        <f t="shared" si="4"/>
        <v>No</v>
      </c>
      <c r="J658" s="8" t="s">
        <v>92</v>
      </c>
      <c r="K658" s="8" t="s">
        <v>2908</v>
      </c>
      <c r="L658" s="35">
        <v>1513.0</v>
      </c>
      <c r="M658" s="35" t="str">
        <f t="shared" si="5"/>
        <v>No</v>
      </c>
      <c r="N658" s="8" t="s">
        <v>2909</v>
      </c>
      <c r="O658" s="37" t="s">
        <v>42</v>
      </c>
    </row>
    <row r="659">
      <c r="A659" s="36" t="s">
        <v>2907</v>
      </c>
      <c r="B659" s="35">
        <v>1377000.0</v>
      </c>
      <c r="C659" s="35" t="str">
        <f t="shared" si="1"/>
        <v>No</v>
      </c>
      <c r="D659" s="8">
        <v>2.0</v>
      </c>
      <c r="E659" s="8" t="str">
        <f t="shared" si="2"/>
        <v>No</v>
      </c>
      <c r="F659" s="37">
        <v>2.0</v>
      </c>
      <c r="G659" s="37" t="str">
        <f t="shared" si="3"/>
        <v>No</v>
      </c>
      <c r="H659" s="8">
        <v>2.0</v>
      </c>
      <c r="I659" s="8" t="str">
        <f t="shared" si="4"/>
        <v>No</v>
      </c>
      <c r="J659" s="8" t="s">
        <v>92</v>
      </c>
      <c r="K659" s="8" t="s">
        <v>2908</v>
      </c>
      <c r="L659" s="35">
        <v>871.0</v>
      </c>
      <c r="M659" s="35" t="str">
        <f t="shared" si="5"/>
        <v>No</v>
      </c>
      <c r="N659" s="8" t="s">
        <v>2909</v>
      </c>
      <c r="O659" s="37" t="s">
        <v>42</v>
      </c>
    </row>
    <row r="660">
      <c r="A660" s="36" t="s">
        <v>2907</v>
      </c>
      <c r="B660" s="35">
        <v>1621000.0</v>
      </c>
      <c r="C660" s="35" t="str">
        <f t="shared" si="1"/>
        <v>No</v>
      </c>
      <c r="D660" s="8">
        <v>3.0</v>
      </c>
      <c r="E660" s="8" t="str">
        <f t="shared" si="2"/>
        <v>No</v>
      </c>
      <c r="F660" s="37">
        <v>2.0</v>
      </c>
      <c r="G660" s="37" t="str">
        <f t="shared" si="3"/>
        <v>No</v>
      </c>
      <c r="H660" s="8">
        <v>1.0</v>
      </c>
      <c r="I660" s="8" t="str">
        <f t="shared" si="4"/>
        <v>Yes</v>
      </c>
      <c r="J660" s="8" t="s">
        <v>92</v>
      </c>
      <c r="K660" s="8" t="s">
        <v>2908</v>
      </c>
      <c r="L660" s="35">
        <v>1031.0</v>
      </c>
      <c r="M660" s="35" t="str">
        <f t="shared" si="5"/>
        <v>No</v>
      </c>
      <c r="N660" s="8" t="s">
        <v>2909</v>
      </c>
      <c r="O660" s="37" t="s">
        <v>42</v>
      </c>
    </row>
    <row r="661">
      <c r="A661" s="36" t="s">
        <v>2907</v>
      </c>
      <c r="B661" s="35">
        <v>1245000.0</v>
      </c>
      <c r="C661" s="35" t="str">
        <f t="shared" si="1"/>
        <v>No</v>
      </c>
      <c r="D661" s="8">
        <v>1.0</v>
      </c>
      <c r="E661" s="8" t="str">
        <f t="shared" si="2"/>
        <v>No</v>
      </c>
      <c r="F661" s="37">
        <v>1.0</v>
      </c>
      <c r="G661" s="37" t="str">
        <f t="shared" si="3"/>
        <v>No</v>
      </c>
      <c r="H661" s="8">
        <v>2.0</v>
      </c>
      <c r="I661" s="8" t="str">
        <f t="shared" si="4"/>
        <v>No</v>
      </c>
      <c r="J661" s="8" t="s">
        <v>33</v>
      </c>
      <c r="K661" s="8" t="s">
        <v>2908</v>
      </c>
      <c r="L661" s="35">
        <v>925.0</v>
      </c>
      <c r="M661" s="35" t="str">
        <f t="shared" si="5"/>
        <v>No</v>
      </c>
      <c r="N661" s="8" t="s">
        <v>2909</v>
      </c>
      <c r="O661" s="37" t="s">
        <v>42</v>
      </c>
    </row>
    <row r="662">
      <c r="A662" s="36" t="s">
        <v>2907</v>
      </c>
      <c r="B662" s="35">
        <v>4958000.0</v>
      </c>
      <c r="C662" s="35" t="str">
        <f t="shared" si="1"/>
        <v>No</v>
      </c>
      <c r="D662" s="8">
        <v>4.0</v>
      </c>
      <c r="E662" s="8" t="str">
        <f t="shared" si="2"/>
        <v>No</v>
      </c>
      <c r="F662" s="37">
        <v>5.0</v>
      </c>
      <c r="G662" s="37" t="str">
        <f t="shared" si="3"/>
        <v>No</v>
      </c>
      <c r="H662" s="8">
        <v>2.0</v>
      </c>
      <c r="I662" s="8" t="str">
        <f t="shared" si="4"/>
        <v>No</v>
      </c>
      <c r="J662" s="8" t="s">
        <v>33</v>
      </c>
      <c r="K662" s="8" t="s">
        <v>2908</v>
      </c>
      <c r="L662" s="35">
        <v>2615.0</v>
      </c>
      <c r="M662" s="35" t="str">
        <f t="shared" si="5"/>
        <v>No</v>
      </c>
      <c r="N662" s="8" t="s">
        <v>2909</v>
      </c>
      <c r="O662" s="37" t="s">
        <v>36</v>
      </c>
    </row>
    <row r="663">
      <c r="A663" s="36" t="s">
        <v>2907</v>
      </c>
      <c r="B663" s="35">
        <v>1830000.0</v>
      </c>
      <c r="C663" s="35" t="str">
        <f t="shared" si="1"/>
        <v>No</v>
      </c>
      <c r="D663" s="8">
        <v>4.0</v>
      </c>
      <c r="E663" s="8" t="str">
        <f t="shared" si="2"/>
        <v>No</v>
      </c>
      <c r="F663" s="37">
        <v>4.0</v>
      </c>
      <c r="G663" s="37" t="str">
        <f t="shared" si="3"/>
        <v>No</v>
      </c>
      <c r="H663" s="8">
        <v>1.0</v>
      </c>
      <c r="I663" s="8" t="str">
        <f t="shared" si="4"/>
        <v>Yes</v>
      </c>
      <c r="J663" s="8" t="s">
        <v>33</v>
      </c>
      <c r="K663" s="8" t="s">
        <v>2908</v>
      </c>
      <c r="L663" s="35">
        <v>1426.0</v>
      </c>
      <c r="M663" s="35" t="str">
        <f t="shared" si="5"/>
        <v>No</v>
      </c>
      <c r="N663" s="8" t="s">
        <v>2909</v>
      </c>
      <c r="O663" s="37" t="s">
        <v>36</v>
      </c>
    </row>
    <row r="664">
      <c r="A664" s="36" t="s">
        <v>2907</v>
      </c>
      <c r="B664" s="35">
        <v>2688800.0</v>
      </c>
      <c r="C664" s="35" t="str">
        <f t="shared" si="1"/>
        <v>No</v>
      </c>
      <c r="D664" s="8">
        <v>4.0</v>
      </c>
      <c r="E664" s="8" t="str">
        <f t="shared" si="2"/>
        <v>No</v>
      </c>
      <c r="F664" s="37">
        <v>5.0</v>
      </c>
      <c r="G664" s="37" t="str">
        <f t="shared" si="3"/>
        <v>No</v>
      </c>
      <c r="H664" s="8">
        <v>2.0</v>
      </c>
      <c r="I664" s="8" t="str">
        <f t="shared" si="4"/>
        <v>No</v>
      </c>
      <c r="J664" s="8" t="s">
        <v>92</v>
      </c>
      <c r="K664" s="8" t="s">
        <v>2908</v>
      </c>
      <c r="L664" s="35">
        <v>2593.0</v>
      </c>
      <c r="M664" s="35" t="str">
        <f t="shared" si="5"/>
        <v>No</v>
      </c>
      <c r="N664" s="8" t="s">
        <v>2909</v>
      </c>
      <c r="O664" s="37" t="s">
        <v>36</v>
      </c>
    </row>
    <row r="665">
      <c r="A665" s="36" t="s">
        <v>2907</v>
      </c>
      <c r="B665" s="35">
        <v>3580000.0</v>
      </c>
      <c r="C665" s="35" t="str">
        <f t="shared" si="1"/>
        <v>No</v>
      </c>
      <c r="D665" s="8">
        <v>5.0</v>
      </c>
      <c r="E665" s="8" t="str">
        <f t="shared" si="2"/>
        <v>No</v>
      </c>
      <c r="F665" s="37">
        <v>5.0</v>
      </c>
      <c r="G665" s="37" t="str">
        <f t="shared" si="3"/>
        <v>No</v>
      </c>
      <c r="H665" s="8">
        <v>2.0</v>
      </c>
      <c r="I665" s="8" t="str">
        <f t="shared" si="4"/>
        <v>No</v>
      </c>
      <c r="J665" s="8" t="s">
        <v>33</v>
      </c>
      <c r="K665" s="8" t="s">
        <v>2908</v>
      </c>
      <c r="L665" s="35">
        <v>3897.0</v>
      </c>
      <c r="M665" s="35" t="str">
        <f t="shared" si="5"/>
        <v>No</v>
      </c>
      <c r="N665" s="8" t="s">
        <v>2909</v>
      </c>
      <c r="O665" s="37" t="s">
        <v>36</v>
      </c>
    </row>
    <row r="666">
      <c r="A666" s="36" t="s">
        <v>2907</v>
      </c>
      <c r="B666" s="35">
        <v>3291600.0</v>
      </c>
      <c r="C666" s="35" t="str">
        <f t="shared" si="1"/>
        <v>No</v>
      </c>
      <c r="D666" s="8">
        <v>3.0</v>
      </c>
      <c r="E666" s="8" t="str">
        <f t="shared" si="2"/>
        <v>No</v>
      </c>
      <c r="F666" s="37">
        <v>3.0</v>
      </c>
      <c r="G666" s="37" t="str">
        <f t="shared" si="3"/>
        <v>No</v>
      </c>
      <c r="H666" s="8">
        <v>2.0</v>
      </c>
      <c r="I666" s="8" t="str">
        <f t="shared" si="4"/>
        <v>No</v>
      </c>
      <c r="J666" s="8" t="s">
        <v>33</v>
      </c>
      <c r="K666" s="8" t="s">
        <v>2908</v>
      </c>
      <c r="L666" s="35">
        <v>1688.0</v>
      </c>
      <c r="M666" s="35" t="str">
        <f t="shared" si="5"/>
        <v>No</v>
      </c>
      <c r="N666" s="8" t="s">
        <v>2909</v>
      </c>
      <c r="O666" s="37" t="s">
        <v>42</v>
      </c>
    </row>
    <row r="667">
      <c r="A667" s="36" t="s">
        <v>2936</v>
      </c>
      <c r="B667" s="35">
        <v>1.8E7</v>
      </c>
      <c r="C667" s="35" t="str">
        <f t="shared" si="1"/>
        <v>Yes</v>
      </c>
      <c r="D667" s="8">
        <v>8.0</v>
      </c>
      <c r="E667" s="8" t="str">
        <f t="shared" si="2"/>
        <v>No</v>
      </c>
      <c r="F667" s="37">
        <v>7.0</v>
      </c>
      <c r="G667" s="37" t="str">
        <f t="shared" si="3"/>
        <v>No</v>
      </c>
      <c r="H667" s="8">
        <v>4.0</v>
      </c>
      <c r="I667" s="8" t="str">
        <f t="shared" si="4"/>
        <v>Yes</v>
      </c>
      <c r="J667" s="8" t="s">
        <v>39</v>
      </c>
      <c r="K667" s="8" t="s">
        <v>40</v>
      </c>
      <c r="L667" s="35">
        <v>15000.0</v>
      </c>
      <c r="M667" s="35" t="str">
        <f t="shared" si="5"/>
        <v>Yes</v>
      </c>
      <c r="N667" s="8" t="s">
        <v>2909</v>
      </c>
      <c r="O667" s="37" t="s">
        <v>42</v>
      </c>
    </row>
    <row r="668">
      <c r="A668" s="36" t="s">
        <v>2907</v>
      </c>
      <c r="B668" s="35">
        <v>5000000.0</v>
      </c>
      <c r="C668" s="35" t="str">
        <f t="shared" si="1"/>
        <v>No</v>
      </c>
      <c r="D668" s="8">
        <v>4.0</v>
      </c>
      <c r="E668" s="8" t="str">
        <f t="shared" si="2"/>
        <v>No</v>
      </c>
      <c r="F668" s="37">
        <v>4.0</v>
      </c>
      <c r="G668" s="37" t="str">
        <f t="shared" si="3"/>
        <v>No</v>
      </c>
      <c r="H668" s="8">
        <v>3.0</v>
      </c>
      <c r="I668" s="8" t="str">
        <f t="shared" si="4"/>
        <v>Yes</v>
      </c>
      <c r="J668" s="8" t="s">
        <v>33</v>
      </c>
      <c r="K668" s="8"/>
      <c r="L668" s="35">
        <v>1650.0</v>
      </c>
      <c r="M668" s="35" t="str">
        <f t="shared" si="5"/>
        <v>No</v>
      </c>
      <c r="N668" s="8" t="s">
        <v>2909</v>
      </c>
      <c r="O668" s="37" t="s">
        <v>36</v>
      </c>
    </row>
    <row r="669">
      <c r="A669" s="36" t="s">
        <v>2907</v>
      </c>
      <c r="B669" s="35">
        <v>1198800.0</v>
      </c>
      <c r="C669" s="35" t="str">
        <f t="shared" si="1"/>
        <v>No</v>
      </c>
      <c r="D669" s="8">
        <v>1.0</v>
      </c>
      <c r="E669" s="8" t="str">
        <f t="shared" si="2"/>
        <v>No</v>
      </c>
      <c r="F669" s="37">
        <v>1.0</v>
      </c>
      <c r="G669" s="37" t="str">
        <f t="shared" si="3"/>
        <v>No</v>
      </c>
      <c r="H669" s="8">
        <v>4.0</v>
      </c>
      <c r="I669" s="8" t="str">
        <f t="shared" si="4"/>
        <v>Yes</v>
      </c>
      <c r="J669" s="8" t="s">
        <v>33</v>
      </c>
      <c r="K669" s="8" t="s">
        <v>2908</v>
      </c>
      <c r="L669" s="35">
        <v>636.0</v>
      </c>
      <c r="M669" s="35" t="str">
        <f t="shared" si="5"/>
        <v>No</v>
      </c>
      <c r="N669" s="8" t="s">
        <v>2909</v>
      </c>
      <c r="O669" s="37" t="s">
        <v>36</v>
      </c>
    </row>
    <row r="670">
      <c r="A670" s="36" t="s">
        <v>2907</v>
      </c>
      <c r="B670" s="35">
        <v>1250000.0</v>
      </c>
      <c r="C670" s="35" t="str">
        <f t="shared" si="1"/>
        <v>No</v>
      </c>
      <c r="D670" s="8">
        <v>1.0</v>
      </c>
      <c r="E670" s="8" t="str">
        <f t="shared" si="2"/>
        <v>No</v>
      </c>
      <c r="F670" s="37">
        <v>1.0</v>
      </c>
      <c r="G670" s="37" t="str">
        <f t="shared" si="3"/>
        <v>No</v>
      </c>
      <c r="H670" s="8">
        <v>2.0</v>
      </c>
      <c r="I670" s="8" t="str">
        <f t="shared" si="4"/>
        <v>No</v>
      </c>
      <c r="J670" s="8" t="s">
        <v>33</v>
      </c>
      <c r="K670" s="8" t="s">
        <v>2908</v>
      </c>
      <c r="L670" s="35">
        <v>925.0</v>
      </c>
      <c r="M670" s="35" t="str">
        <f t="shared" si="5"/>
        <v>No</v>
      </c>
      <c r="N670" s="8" t="s">
        <v>2909</v>
      </c>
      <c r="O670" s="37" t="s">
        <v>36</v>
      </c>
    </row>
    <row r="671">
      <c r="A671" s="36" t="s">
        <v>2907</v>
      </c>
      <c r="B671" s="35">
        <v>1830000.0</v>
      </c>
      <c r="C671" s="35" t="str">
        <f t="shared" si="1"/>
        <v>No</v>
      </c>
      <c r="D671" s="8">
        <v>2.0</v>
      </c>
      <c r="E671" s="8" t="str">
        <f t="shared" si="2"/>
        <v>No</v>
      </c>
      <c r="F671" s="37">
        <v>2.0</v>
      </c>
      <c r="G671" s="37" t="str">
        <f t="shared" si="3"/>
        <v>No</v>
      </c>
      <c r="H671" s="8">
        <v>2.0</v>
      </c>
      <c r="I671" s="8" t="str">
        <f t="shared" si="4"/>
        <v>No</v>
      </c>
      <c r="J671" s="8" t="s">
        <v>33</v>
      </c>
      <c r="K671" s="8" t="s">
        <v>2908</v>
      </c>
      <c r="L671" s="35">
        <v>1076.0</v>
      </c>
      <c r="M671" s="35" t="str">
        <f t="shared" si="5"/>
        <v>No</v>
      </c>
      <c r="N671" s="8" t="s">
        <v>2909</v>
      </c>
      <c r="O671" s="37" t="s">
        <v>42</v>
      </c>
    </row>
    <row r="672">
      <c r="A672" s="36" t="s">
        <v>2920</v>
      </c>
      <c r="B672" s="35">
        <v>1840000.0</v>
      </c>
      <c r="C672" s="35" t="str">
        <f t="shared" si="1"/>
        <v>No</v>
      </c>
      <c r="D672" s="8">
        <v>4.0</v>
      </c>
      <c r="E672" s="8" t="str">
        <f t="shared" si="2"/>
        <v>No</v>
      </c>
      <c r="F672" s="37">
        <v>4.0</v>
      </c>
      <c r="G672" s="37" t="str">
        <f t="shared" si="3"/>
        <v>No</v>
      </c>
      <c r="H672" s="8">
        <v>1.0</v>
      </c>
      <c r="I672" s="8" t="str">
        <f t="shared" si="4"/>
        <v>Yes</v>
      </c>
      <c r="J672" s="8" t="s">
        <v>92</v>
      </c>
      <c r="K672" s="8" t="s">
        <v>2908</v>
      </c>
      <c r="L672" s="35">
        <v>2694.0</v>
      </c>
      <c r="M672" s="35" t="str">
        <f t="shared" si="5"/>
        <v>No</v>
      </c>
      <c r="N672" s="8" t="s">
        <v>2909</v>
      </c>
      <c r="O672" s="37" t="s">
        <v>42</v>
      </c>
    </row>
    <row r="673">
      <c r="A673" s="36" t="s">
        <v>2907</v>
      </c>
      <c r="B673" s="35">
        <v>2449440.0</v>
      </c>
      <c r="C673" s="35" t="str">
        <f t="shared" si="1"/>
        <v>No</v>
      </c>
      <c r="D673" s="8">
        <v>5.0</v>
      </c>
      <c r="E673" s="8" t="str">
        <f t="shared" si="2"/>
        <v>No</v>
      </c>
      <c r="F673" s="37">
        <v>5.0</v>
      </c>
      <c r="G673" s="37" t="str">
        <f t="shared" si="3"/>
        <v>No</v>
      </c>
      <c r="H673" s="8">
        <v>2.0</v>
      </c>
      <c r="I673" s="8" t="str">
        <f t="shared" si="4"/>
        <v>No</v>
      </c>
      <c r="J673" s="8" t="s">
        <v>92</v>
      </c>
      <c r="K673" s="8" t="s">
        <v>2908</v>
      </c>
      <c r="L673" s="35">
        <v>2916.0</v>
      </c>
      <c r="M673" s="35" t="str">
        <f t="shared" si="5"/>
        <v>No</v>
      </c>
      <c r="N673" s="8" t="s">
        <v>2909</v>
      </c>
      <c r="O673" s="37" t="s">
        <v>36</v>
      </c>
    </row>
    <row r="674">
      <c r="A674" s="36" t="s">
        <v>2945</v>
      </c>
      <c r="B674" s="35">
        <v>2398000.0</v>
      </c>
      <c r="C674" s="35" t="str">
        <f t="shared" si="1"/>
        <v>No</v>
      </c>
      <c r="D674" s="8">
        <v>5.0</v>
      </c>
      <c r="E674" s="8" t="str">
        <f t="shared" si="2"/>
        <v>No</v>
      </c>
      <c r="F674" s="37">
        <v>3.0</v>
      </c>
      <c r="G674" s="37" t="str">
        <f t="shared" si="3"/>
        <v>No</v>
      </c>
      <c r="H674" s="8">
        <v>4.0</v>
      </c>
      <c r="I674" s="8" t="str">
        <f t="shared" si="4"/>
        <v>Yes</v>
      </c>
      <c r="J674" s="8" t="s">
        <v>56</v>
      </c>
      <c r="K674" s="8" t="s">
        <v>40</v>
      </c>
      <c r="L674" s="35">
        <v>5000.0</v>
      </c>
      <c r="M674" s="35" t="str">
        <f t="shared" si="5"/>
        <v>No</v>
      </c>
      <c r="N674" s="8" t="s">
        <v>2909</v>
      </c>
      <c r="O674" s="37" t="s">
        <v>36</v>
      </c>
    </row>
    <row r="675">
      <c r="A675" s="36" t="s">
        <v>2936</v>
      </c>
      <c r="B675" s="35">
        <v>5800000.0</v>
      </c>
      <c r="C675" s="35" t="str">
        <f t="shared" si="1"/>
        <v>Yes</v>
      </c>
      <c r="D675" s="8">
        <v>6.0</v>
      </c>
      <c r="E675" s="8" t="str">
        <f t="shared" si="2"/>
        <v>No</v>
      </c>
      <c r="F675" s="37">
        <v>6.0</v>
      </c>
      <c r="G675" s="37" t="str">
        <f t="shared" si="3"/>
        <v>No</v>
      </c>
      <c r="H675" s="8">
        <v>1.0</v>
      </c>
      <c r="I675" s="8" t="str">
        <f t="shared" si="4"/>
        <v>Yes</v>
      </c>
      <c r="J675" s="8" t="s">
        <v>39</v>
      </c>
      <c r="K675" s="8" t="s">
        <v>40</v>
      </c>
      <c r="L675" s="35">
        <v>6600.0</v>
      </c>
      <c r="M675" s="35" t="str">
        <f t="shared" si="5"/>
        <v>Yes</v>
      </c>
      <c r="N675" s="8" t="s">
        <v>2909</v>
      </c>
      <c r="O675" s="37" t="s">
        <v>42</v>
      </c>
    </row>
    <row r="676">
      <c r="A676" s="36" t="s">
        <v>2920</v>
      </c>
      <c r="B676" s="35">
        <v>1690000.0</v>
      </c>
      <c r="C676" s="35" t="str">
        <f t="shared" si="1"/>
        <v>No</v>
      </c>
      <c r="D676" s="8">
        <v>4.0</v>
      </c>
      <c r="E676" s="8" t="str">
        <f t="shared" si="2"/>
        <v>No</v>
      </c>
      <c r="F676" s="37">
        <v>4.0</v>
      </c>
      <c r="G676" s="37" t="str">
        <f t="shared" si="3"/>
        <v>No</v>
      </c>
      <c r="H676" s="8">
        <v>1.0</v>
      </c>
      <c r="I676" s="8" t="str">
        <f t="shared" si="4"/>
        <v>Yes</v>
      </c>
      <c r="J676" s="8" t="s">
        <v>92</v>
      </c>
      <c r="K676" s="8" t="s">
        <v>2908</v>
      </c>
      <c r="L676" s="35">
        <v>2020.0</v>
      </c>
      <c r="M676" s="35" t="str">
        <f t="shared" si="5"/>
        <v>No</v>
      </c>
      <c r="N676" s="8" t="s">
        <v>2909</v>
      </c>
      <c r="O676" s="37" t="s">
        <v>42</v>
      </c>
    </row>
    <row r="677">
      <c r="A677" s="36" t="s">
        <v>2928</v>
      </c>
      <c r="B677" s="35">
        <v>1380000.0</v>
      </c>
      <c r="C677" s="35" t="str">
        <f t="shared" si="1"/>
        <v>No</v>
      </c>
      <c r="D677" s="8">
        <v>3.0</v>
      </c>
      <c r="E677" s="8" t="str">
        <f t="shared" si="2"/>
        <v>No</v>
      </c>
      <c r="F677" s="37">
        <v>2.0</v>
      </c>
      <c r="G677" s="37" t="str">
        <f t="shared" si="3"/>
        <v>No</v>
      </c>
      <c r="H677" s="8">
        <v>1.0</v>
      </c>
      <c r="I677" s="8" t="str">
        <f t="shared" si="4"/>
        <v>Yes</v>
      </c>
      <c r="J677" s="8" t="s">
        <v>92</v>
      </c>
      <c r="K677" s="8" t="s">
        <v>2908</v>
      </c>
      <c r="L677" s="35">
        <v>1500.0</v>
      </c>
      <c r="M677" s="35" t="str">
        <f t="shared" si="5"/>
        <v>No</v>
      </c>
      <c r="N677" s="8" t="s">
        <v>2909</v>
      </c>
      <c r="O677" s="37" t="s">
        <v>36</v>
      </c>
    </row>
    <row r="678">
      <c r="A678" s="36" t="s">
        <v>2925</v>
      </c>
      <c r="B678" s="35">
        <v>2126000.0</v>
      </c>
      <c r="C678" s="35" t="str">
        <f t="shared" si="1"/>
        <v>No</v>
      </c>
      <c r="D678" s="8">
        <v>6.0</v>
      </c>
      <c r="E678" s="8" t="str">
        <f t="shared" si="2"/>
        <v>No</v>
      </c>
      <c r="F678" s="37">
        <v>6.0</v>
      </c>
      <c r="G678" s="37" t="str">
        <f t="shared" si="3"/>
        <v>No</v>
      </c>
      <c r="H678" s="8">
        <v>6.0</v>
      </c>
      <c r="I678" s="8" t="str">
        <f t="shared" si="4"/>
        <v>Yes</v>
      </c>
      <c r="J678" s="8" t="s">
        <v>92</v>
      </c>
      <c r="K678" s="8" t="s">
        <v>2908</v>
      </c>
      <c r="L678" s="35">
        <v>5632.0</v>
      </c>
      <c r="M678" s="35" t="str">
        <f t="shared" si="5"/>
        <v>Yes</v>
      </c>
      <c r="N678" s="8" t="s">
        <v>2909</v>
      </c>
      <c r="O678" t="s">
        <v>256</v>
      </c>
    </row>
    <row r="679">
      <c r="A679" s="36" t="s">
        <v>2936</v>
      </c>
      <c r="B679" s="35">
        <v>1550000.0</v>
      </c>
      <c r="C679" s="35" t="str">
        <f t="shared" si="1"/>
        <v>No</v>
      </c>
      <c r="D679" s="8">
        <v>3.0</v>
      </c>
      <c r="E679" s="8" t="str">
        <f t="shared" si="2"/>
        <v>No</v>
      </c>
      <c r="F679" s="37">
        <v>2.0</v>
      </c>
      <c r="G679" s="37" t="str">
        <f t="shared" si="3"/>
        <v>No</v>
      </c>
      <c r="H679" s="8">
        <v>2.0</v>
      </c>
      <c r="I679" s="8" t="str">
        <f t="shared" si="4"/>
        <v>No</v>
      </c>
      <c r="J679" s="8" t="s">
        <v>470</v>
      </c>
      <c r="K679" s="8" t="s">
        <v>2908</v>
      </c>
      <c r="L679" s="35">
        <v>2400.0</v>
      </c>
      <c r="M679" s="35" t="str">
        <f t="shared" si="5"/>
        <v>No</v>
      </c>
      <c r="N679" s="8" t="s">
        <v>2909</v>
      </c>
      <c r="O679" s="37" t="s">
        <v>36</v>
      </c>
    </row>
    <row r="680">
      <c r="A680" s="36" t="s">
        <v>2907</v>
      </c>
      <c r="B680" s="35">
        <v>1900000.0</v>
      </c>
      <c r="C680" s="35" t="str">
        <f t="shared" si="1"/>
        <v>No</v>
      </c>
      <c r="D680" s="8">
        <v>2.0</v>
      </c>
      <c r="E680" s="8" t="str">
        <f t="shared" si="2"/>
        <v>No</v>
      </c>
      <c r="F680" s="37">
        <v>2.0</v>
      </c>
      <c r="G680" s="37" t="str">
        <f t="shared" si="3"/>
        <v>No</v>
      </c>
      <c r="H680" s="8">
        <v>1.0</v>
      </c>
      <c r="I680" s="8" t="str">
        <f t="shared" si="4"/>
        <v>Yes</v>
      </c>
      <c r="J680" s="8" t="s">
        <v>33</v>
      </c>
      <c r="K680" s="8" t="s">
        <v>2908</v>
      </c>
      <c r="L680" s="35">
        <v>1076.0</v>
      </c>
      <c r="M680" s="35" t="str">
        <f t="shared" si="5"/>
        <v>No</v>
      </c>
      <c r="N680" s="8" t="s">
        <v>2909</v>
      </c>
      <c r="O680" s="37" t="s">
        <v>36</v>
      </c>
    </row>
    <row r="681">
      <c r="A681" s="36" t="s">
        <v>2936</v>
      </c>
      <c r="B681" s="35">
        <v>2900000.0</v>
      </c>
      <c r="C681" s="35" t="str">
        <f t="shared" si="1"/>
        <v>No</v>
      </c>
      <c r="D681" s="8">
        <v>5.0</v>
      </c>
      <c r="E681" s="8" t="str">
        <f t="shared" si="2"/>
        <v>No</v>
      </c>
      <c r="F681" s="37">
        <v>3.0</v>
      </c>
      <c r="G681" s="37" t="str">
        <f t="shared" si="3"/>
        <v>No</v>
      </c>
      <c r="H681" s="8">
        <v>1.0</v>
      </c>
      <c r="I681" s="8" t="str">
        <f t="shared" si="4"/>
        <v>Yes</v>
      </c>
      <c r="J681" s="8" t="s">
        <v>177</v>
      </c>
      <c r="K681" s="8" t="s">
        <v>40</v>
      </c>
      <c r="L681" s="35">
        <v>3254.0</v>
      </c>
      <c r="M681" s="35" t="str">
        <f t="shared" si="5"/>
        <v>No</v>
      </c>
      <c r="N681" s="8" t="s">
        <v>2909</v>
      </c>
      <c r="O681" s="37" t="s">
        <v>42</v>
      </c>
    </row>
    <row r="682">
      <c r="A682" s="36" t="s">
        <v>2920</v>
      </c>
      <c r="B682" s="35">
        <v>2890000.0</v>
      </c>
      <c r="C682" s="35" t="str">
        <f t="shared" si="1"/>
        <v>No</v>
      </c>
      <c r="D682" s="8">
        <v>5.0</v>
      </c>
      <c r="E682" s="8" t="str">
        <f t="shared" si="2"/>
        <v>No</v>
      </c>
      <c r="F682" s="37">
        <v>6.0</v>
      </c>
      <c r="G682" s="37" t="str">
        <f t="shared" si="3"/>
        <v>No</v>
      </c>
      <c r="H682" s="8">
        <v>1.0</v>
      </c>
      <c r="I682" s="8" t="str">
        <f t="shared" si="4"/>
        <v>Yes</v>
      </c>
      <c r="J682" s="8" t="s">
        <v>92</v>
      </c>
      <c r="K682" s="8" t="s">
        <v>2908</v>
      </c>
      <c r="L682" s="35">
        <v>3478.0</v>
      </c>
      <c r="M682" s="35" t="str">
        <f t="shared" si="5"/>
        <v>No</v>
      </c>
      <c r="N682" s="8" t="s">
        <v>2909</v>
      </c>
      <c r="O682" s="37" t="s">
        <v>36</v>
      </c>
    </row>
    <row r="683">
      <c r="A683" s="36" t="s">
        <v>2920</v>
      </c>
      <c r="B683" s="35">
        <v>600000.0</v>
      </c>
      <c r="C683" s="35" t="str">
        <f t="shared" si="1"/>
        <v>No</v>
      </c>
      <c r="D683" s="8">
        <v>1.0</v>
      </c>
      <c r="E683" s="8" t="str">
        <f t="shared" si="2"/>
        <v>No</v>
      </c>
      <c r="F683" s="37">
        <v>1.0</v>
      </c>
      <c r="G683" s="37" t="str">
        <f t="shared" si="3"/>
        <v>No</v>
      </c>
      <c r="H683" s="8">
        <v>2.0</v>
      </c>
      <c r="I683" s="8" t="str">
        <f t="shared" si="4"/>
        <v>No</v>
      </c>
      <c r="J683" s="8" t="s">
        <v>33</v>
      </c>
      <c r="K683" s="8" t="s">
        <v>2908</v>
      </c>
      <c r="L683" s="35">
        <v>633.0</v>
      </c>
      <c r="M683" s="35" t="str">
        <f t="shared" si="5"/>
        <v>No</v>
      </c>
      <c r="N683" s="8" t="s">
        <v>2909</v>
      </c>
      <c r="O683" s="37" t="s">
        <v>36</v>
      </c>
    </row>
    <row r="684">
      <c r="A684" s="36" t="s">
        <v>2907</v>
      </c>
      <c r="B684" s="35">
        <v>2270000.0</v>
      </c>
      <c r="C684" s="35" t="str">
        <f t="shared" si="1"/>
        <v>No</v>
      </c>
      <c r="D684" s="8">
        <v>2.0</v>
      </c>
      <c r="E684" s="8" t="str">
        <f t="shared" si="2"/>
        <v>No</v>
      </c>
      <c r="F684" s="37">
        <v>2.0</v>
      </c>
      <c r="G684" s="37" t="str">
        <f t="shared" si="3"/>
        <v>No</v>
      </c>
      <c r="H684" s="8">
        <v>1.0</v>
      </c>
      <c r="I684" s="8" t="str">
        <f t="shared" si="4"/>
        <v>Yes</v>
      </c>
      <c r="J684" s="8" t="s">
        <v>33</v>
      </c>
      <c r="K684" s="8" t="s">
        <v>2908</v>
      </c>
      <c r="L684" s="35">
        <v>1087.0</v>
      </c>
      <c r="M684" s="35" t="str">
        <f t="shared" si="5"/>
        <v>No</v>
      </c>
      <c r="N684" s="8" t="s">
        <v>2909</v>
      </c>
      <c r="O684" s="37" t="s">
        <v>36</v>
      </c>
    </row>
    <row r="685">
      <c r="A685" s="36" t="s">
        <v>2930</v>
      </c>
      <c r="B685" s="35">
        <v>418000.0</v>
      </c>
      <c r="C685" s="35" t="str">
        <f t="shared" si="1"/>
        <v>No</v>
      </c>
      <c r="D685" s="8">
        <v>2.0</v>
      </c>
      <c r="E685" s="8" t="str">
        <f t="shared" si="2"/>
        <v>No</v>
      </c>
      <c r="F685" s="37">
        <v>2.0</v>
      </c>
      <c r="G685" s="37" t="str">
        <f t="shared" si="3"/>
        <v>No</v>
      </c>
      <c r="H685" s="8">
        <v>1.0</v>
      </c>
      <c r="I685" s="8" t="str">
        <f t="shared" si="4"/>
        <v>Yes</v>
      </c>
      <c r="J685" s="8" t="s">
        <v>33</v>
      </c>
      <c r="K685" s="8" t="s">
        <v>2908</v>
      </c>
      <c r="L685" s="35">
        <v>900.0</v>
      </c>
      <c r="M685" s="35" t="str">
        <f t="shared" si="5"/>
        <v>No</v>
      </c>
      <c r="N685" s="8" t="s">
        <v>2909</v>
      </c>
      <c r="O685" s="37" t="s">
        <v>42</v>
      </c>
    </row>
    <row r="686">
      <c r="A686" s="36" t="s">
        <v>2935</v>
      </c>
      <c r="B686" s="35">
        <v>318000.0</v>
      </c>
      <c r="C686" s="35" t="str">
        <f t="shared" si="1"/>
        <v>No</v>
      </c>
      <c r="D686" s="8">
        <v>2.0</v>
      </c>
      <c r="E686" s="8" t="str">
        <f t="shared" si="2"/>
        <v>No</v>
      </c>
      <c r="F686" s="37">
        <v>2.0</v>
      </c>
      <c r="G686" s="37" t="str">
        <f t="shared" si="3"/>
        <v>No</v>
      </c>
      <c r="H686" s="8">
        <v>2.0</v>
      </c>
      <c r="I686" s="8" t="str">
        <f t="shared" si="4"/>
        <v>No</v>
      </c>
      <c r="J686" s="8" t="s">
        <v>92</v>
      </c>
      <c r="K686" s="8" t="s">
        <v>2908</v>
      </c>
      <c r="L686" s="35">
        <v>970.0</v>
      </c>
      <c r="M686" s="35" t="str">
        <f t="shared" si="5"/>
        <v>No</v>
      </c>
      <c r="N686" s="8" t="s">
        <v>2909</v>
      </c>
      <c r="O686" s="37" t="s">
        <v>36</v>
      </c>
    </row>
    <row r="687">
      <c r="A687" s="36" t="s">
        <v>2935</v>
      </c>
      <c r="B687" s="35">
        <v>690000.0</v>
      </c>
      <c r="C687" s="35" t="str">
        <f t="shared" si="1"/>
        <v>No</v>
      </c>
      <c r="D687" s="8">
        <v>4.0</v>
      </c>
      <c r="E687" s="8" t="str">
        <f t="shared" si="2"/>
        <v>No</v>
      </c>
      <c r="F687" s="37">
        <v>3.0</v>
      </c>
      <c r="G687" s="37" t="str">
        <f t="shared" si="3"/>
        <v>No</v>
      </c>
      <c r="H687" s="8">
        <v>2.0</v>
      </c>
      <c r="I687" s="8" t="str">
        <f t="shared" si="4"/>
        <v>No</v>
      </c>
      <c r="J687" s="8" t="s">
        <v>177</v>
      </c>
      <c r="K687" s="8" t="s">
        <v>40</v>
      </c>
      <c r="L687" s="35">
        <v>1200.0</v>
      </c>
      <c r="M687" s="35" t="str">
        <f t="shared" si="5"/>
        <v>No</v>
      </c>
      <c r="N687" s="8" t="s">
        <v>2909</v>
      </c>
      <c r="O687" s="37" t="s">
        <v>42</v>
      </c>
    </row>
    <row r="688">
      <c r="A688" s="36" t="s">
        <v>2907</v>
      </c>
      <c r="B688" s="35">
        <v>1000000.0</v>
      </c>
      <c r="C688" s="35" t="str">
        <f t="shared" si="1"/>
        <v>No</v>
      </c>
      <c r="D688" s="8">
        <v>1.0</v>
      </c>
      <c r="E688" s="8" t="str">
        <f t="shared" si="2"/>
        <v>No</v>
      </c>
      <c r="F688" s="37">
        <v>1.0</v>
      </c>
      <c r="G688" s="37" t="str">
        <f t="shared" si="3"/>
        <v>No</v>
      </c>
      <c r="H688" s="8">
        <v>3.0</v>
      </c>
      <c r="I688" s="8" t="str">
        <f t="shared" si="4"/>
        <v>Yes</v>
      </c>
      <c r="J688" s="8" t="s">
        <v>92</v>
      </c>
      <c r="K688" s="8" t="s">
        <v>2908</v>
      </c>
      <c r="L688" s="35">
        <v>657.0</v>
      </c>
      <c r="M688" s="35" t="str">
        <f t="shared" si="5"/>
        <v>No</v>
      </c>
      <c r="N688" s="8" t="s">
        <v>2909</v>
      </c>
      <c r="O688" s="37" t="s">
        <v>42</v>
      </c>
    </row>
    <row r="689">
      <c r="A689" s="36" t="s">
        <v>2941</v>
      </c>
      <c r="B689" s="35">
        <v>9000000.0</v>
      </c>
      <c r="C689" s="35" t="str">
        <f t="shared" si="1"/>
        <v>Yes</v>
      </c>
      <c r="D689" s="8">
        <v>6.0</v>
      </c>
      <c r="E689" s="8" t="str">
        <f t="shared" si="2"/>
        <v>No</v>
      </c>
      <c r="F689" s="37">
        <v>6.0</v>
      </c>
      <c r="G689" s="37" t="str">
        <f t="shared" si="3"/>
        <v>No</v>
      </c>
      <c r="H689" s="8">
        <v>2.0</v>
      </c>
      <c r="I689" s="8" t="str">
        <f t="shared" si="4"/>
        <v>No</v>
      </c>
      <c r="J689" s="8" t="s">
        <v>39</v>
      </c>
      <c r="K689" s="8" t="s">
        <v>40</v>
      </c>
      <c r="L689" s="35">
        <v>8100.0</v>
      </c>
      <c r="M689" s="35" t="str">
        <f t="shared" si="5"/>
        <v>Yes</v>
      </c>
      <c r="N689" s="8" t="s">
        <v>2909</v>
      </c>
      <c r="O689" s="37" t="s">
        <v>42</v>
      </c>
    </row>
    <row r="690">
      <c r="A690" s="36" t="s">
        <v>2941</v>
      </c>
      <c r="B690" s="35">
        <v>1.2E7</v>
      </c>
      <c r="C690" s="35" t="str">
        <f t="shared" si="1"/>
        <v>Yes</v>
      </c>
      <c r="D690" s="8">
        <v>8.0</v>
      </c>
      <c r="E690" s="8" t="str">
        <f t="shared" si="2"/>
        <v>No</v>
      </c>
      <c r="F690" s="37">
        <v>8.0</v>
      </c>
      <c r="G690" s="37" t="str">
        <f t="shared" si="3"/>
        <v>Yes</v>
      </c>
      <c r="H690" s="8">
        <v>2.0</v>
      </c>
      <c r="I690" s="8" t="str">
        <f t="shared" si="4"/>
        <v>No</v>
      </c>
      <c r="J690" s="8" t="s">
        <v>39</v>
      </c>
      <c r="K690" s="8" t="s">
        <v>40</v>
      </c>
      <c r="L690" s="35">
        <v>9700.0</v>
      </c>
      <c r="M690" s="35" t="str">
        <f t="shared" si="5"/>
        <v>Yes</v>
      </c>
      <c r="N690" s="8" t="s">
        <v>2909</v>
      </c>
      <c r="O690" s="37" t="s">
        <v>42</v>
      </c>
    </row>
    <row r="691">
      <c r="A691" s="36" t="s">
        <v>2941</v>
      </c>
      <c r="B691" s="35">
        <v>1.05E7</v>
      </c>
      <c r="C691" s="35" t="str">
        <f t="shared" si="1"/>
        <v>Yes</v>
      </c>
      <c r="D691" s="8">
        <v>8.0</v>
      </c>
      <c r="E691" s="8" t="str">
        <f t="shared" si="2"/>
        <v>No</v>
      </c>
      <c r="F691" s="37">
        <v>8.0</v>
      </c>
      <c r="G691" s="37" t="str">
        <f t="shared" si="3"/>
        <v>Yes</v>
      </c>
      <c r="H691" s="8">
        <v>2.0</v>
      </c>
      <c r="I691" s="8" t="str">
        <f t="shared" si="4"/>
        <v>No</v>
      </c>
      <c r="J691" s="8" t="s">
        <v>39</v>
      </c>
      <c r="K691" s="8" t="s">
        <v>40</v>
      </c>
      <c r="L691" s="35">
        <v>9400.0</v>
      </c>
      <c r="M691" s="35" t="str">
        <f t="shared" si="5"/>
        <v>Yes</v>
      </c>
      <c r="N691" s="8" t="s">
        <v>2909</v>
      </c>
      <c r="O691" s="37" t="s">
        <v>42</v>
      </c>
    </row>
    <row r="692">
      <c r="A692" s="36" t="s">
        <v>2918</v>
      </c>
      <c r="B692" s="35">
        <v>2400000.0</v>
      </c>
      <c r="C692" s="35" t="str">
        <f t="shared" si="1"/>
        <v>No</v>
      </c>
      <c r="D692" s="8">
        <v>5.0</v>
      </c>
      <c r="E692" s="8" t="str">
        <f t="shared" si="2"/>
        <v>No</v>
      </c>
      <c r="F692" s="37">
        <v>5.0</v>
      </c>
      <c r="G692" s="37" t="str">
        <f t="shared" si="3"/>
        <v>No</v>
      </c>
      <c r="H692" s="8">
        <v>1.0</v>
      </c>
      <c r="I692" s="8" t="str">
        <f t="shared" si="4"/>
        <v>Yes</v>
      </c>
      <c r="J692" s="8" t="s">
        <v>56</v>
      </c>
      <c r="K692" s="8" t="s">
        <v>40</v>
      </c>
      <c r="L692" s="35">
        <v>4000.0</v>
      </c>
      <c r="M692" s="35" t="str">
        <f t="shared" si="5"/>
        <v>No</v>
      </c>
      <c r="N692" s="8" t="s">
        <v>2909</v>
      </c>
      <c r="O692" s="37" t="s">
        <v>42</v>
      </c>
    </row>
    <row r="693">
      <c r="A693" s="36" t="s">
        <v>2951</v>
      </c>
      <c r="B693" s="35">
        <v>780000.0</v>
      </c>
      <c r="C693" s="35" t="str">
        <f t="shared" si="1"/>
        <v>No</v>
      </c>
      <c r="D693" s="8">
        <v>1.0</v>
      </c>
      <c r="E693" s="8" t="str">
        <f t="shared" si="2"/>
        <v>No</v>
      </c>
      <c r="F693" s="37">
        <v>1.0</v>
      </c>
      <c r="G693" s="37" t="str">
        <f t="shared" si="3"/>
        <v>No</v>
      </c>
      <c r="H693" s="8">
        <v>1.0</v>
      </c>
      <c r="I693" s="8" t="str">
        <f t="shared" si="4"/>
        <v>Yes</v>
      </c>
      <c r="J693" s="8" t="s">
        <v>92</v>
      </c>
      <c r="K693" s="8" t="s">
        <v>2908</v>
      </c>
      <c r="L693" s="35">
        <v>657.0</v>
      </c>
      <c r="M693" s="35" t="str">
        <f t="shared" si="5"/>
        <v>No</v>
      </c>
      <c r="N693" s="8" t="s">
        <v>2909</v>
      </c>
      <c r="O693" s="37" t="s">
        <v>42</v>
      </c>
    </row>
    <row r="694">
      <c r="A694" s="36" t="s">
        <v>2957</v>
      </c>
      <c r="B694" s="35">
        <v>700000.0</v>
      </c>
      <c r="C694" s="35" t="str">
        <f t="shared" si="1"/>
        <v>No</v>
      </c>
      <c r="D694" s="8">
        <v>4.0</v>
      </c>
      <c r="E694" s="8" t="str">
        <f t="shared" si="2"/>
        <v>No</v>
      </c>
      <c r="F694" s="37">
        <v>3.0</v>
      </c>
      <c r="G694" s="37" t="str">
        <f t="shared" si="3"/>
        <v>No</v>
      </c>
      <c r="H694" s="8">
        <v>3.0</v>
      </c>
      <c r="I694" s="8" t="str">
        <f t="shared" si="4"/>
        <v>Yes</v>
      </c>
      <c r="J694" s="8" t="s">
        <v>92</v>
      </c>
      <c r="K694" s="8" t="s">
        <v>2908</v>
      </c>
      <c r="L694" s="35">
        <v>1496.0</v>
      </c>
      <c r="M694" s="35" t="str">
        <f t="shared" si="5"/>
        <v>No</v>
      </c>
      <c r="N694" s="8" t="s">
        <v>2909</v>
      </c>
      <c r="O694" s="37" t="s">
        <v>42</v>
      </c>
    </row>
    <row r="695">
      <c r="A695" s="36" t="s">
        <v>2916</v>
      </c>
      <c r="B695" s="35">
        <v>1068000.0</v>
      </c>
      <c r="C695" s="35" t="str">
        <f t="shared" si="1"/>
        <v>No</v>
      </c>
      <c r="D695" s="8">
        <v>5.0</v>
      </c>
      <c r="E695" s="8" t="str">
        <f t="shared" si="2"/>
        <v>No</v>
      </c>
      <c r="F695" s="37">
        <v>3.0</v>
      </c>
      <c r="G695" s="37" t="str">
        <f t="shared" si="3"/>
        <v>No</v>
      </c>
      <c r="H695" s="8">
        <v>2.0</v>
      </c>
      <c r="I695" s="8" t="str">
        <f t="shared" si="4"/>
        <v>No</v>
      </c>
      <c r="J695" s="8" t="s">
        <v>92</v>
      </c>
      <c r="K695" s="8" t="s">
        <v>2908</v>
      </c>
      <c r="L695" s="35">
        <v>1772.0</v>
      </c>
      <c r="M695" s="35" t="str">
        <f t="shared" si="5"/>
        <v>No</v>
      </c>
      <c r="N695" s="8" t="s">
        <v>2909</v>
      </c>
      <c r="O695" s="37" t="s">
        <v>42</v>
      </c>
    </row>
    <row r="696">
      <c r="A696" s="36" t="s">
        <v>2921</v>
      </c>
      <c r="B696" s="35">
        <v>3790000.0</v>
      </c>
      <c r="C696" s="35" t="str">
        <f t="shared" si="1"/>
        <v>No</v>
      </c>
      <c r="D696" s="8">
        <v>8.0</v>
      </c>
      <c r="E696" s="8" t="str">
        <f t="shared" si="2"/>
        <v>No</v>
      </c>
      <c r="F696" s="37">
        <v>6.0</v>
      </c>
      <c r="G696" s="37" t="str">
        <f t="shared" si="3"/>
        <v>No</v>
      </c>
      <c r="H696" s="8">
        <v>4.0</v>
      </c>
      <c r="I696" s="8" t="str">
        <f t="shared" si="4"/>
        <v>Yes</v>
      </c>
      <c r="J696" s="8" t="s">
        <v>56</v>
      </c>
      <c r="K696" s="8" t="s">
        <v>40</v>
      </c>
      <c r="L696" s="35">
        <v>3500.0</v>
      </c>
      <c r="M696" s="35" t="str">
        <f t="shared" si="5"/>
        <v>No</v>
      </c>
      <c r="N696" s="8" t="s">
        <v>2909</v>
      </c>
      <c r="O696" s="37" t="s">
        <v>42</v>
      </c>
    </row>
    <row r="697">
      <c r="A697" s="36" t="s">
        <v>2921</v>
      </c>
      <c r="B697" s="35">
        <v>2370000.0</v>
      </c>
      <c r="C697" s="35" t="str">
        <f t="shared" si="1"/>
        <v>No</v>
      </c>
      <c r="D697" s="8">
        <v>5.0</v>
      </c>
      <c r="E697" s="8" t="str">
        <f t="shared" si="2"/>
        <v>No</v>
      </c>
      <c r="F697" s="37">
        <v>5.0</v>
      </c>
      <c r="G697" s="37" t="str">
        <f t="shared" si="3"/>
        <v>No</v>
      </c>
      <c r="H697" s="8">
        <v>1.0</v>
      </c>
      <c r="I697" s="8" t="str">
        <f t="shared" si="4"/>
        <v>Yes</v>
      </c>
      <c r="J697" s="8" t="s">
        <v>557</v>
      </c>
      <c r="K697" s="8" t="s">
        <v>40</v>
      </c>
      <c r="L697" s="35">
        <v>1650.0</v>
      </c>
      <c r="M697" s="35" t="str">
        <f t="shared" si="5"/>
        <v>No</v>
      </c>
      <c r="N697" s="8" t="s">
        <v>2909</v>
      </c>
      <c r="O697" s="37" t="s">
        <v>42</v>
      </c>
    </row>
    <row r="698">
      <c r="A698" s="36" t="s">
        <v>2907</v>
      </c>
      <c r="B698" s="35">
        <v>1420000.0</v>
      </c>
      <c r="C698" s="35" t="str">
        <f t="shared" si="1"/>
        <v>No</v>
      </c>
      <c r="D698" s="8">
        <v>2.0</v>
      </c>
      <c r="E698" s="8" t="str">
        <f t="shared" si="2"/>
        <v>No</v>
      </c>
      <c r="F698" s="37">
        <v>2.0</v>
      </c>
      <c r="G698" s="37" t="str">
        <f t="shared" si="3"/>
        <v>No</v>
      </c>
      <c r="H698" s="8">
        <v>4.0</v>
      </c>
      <c r="I698" s="8" t="str">
        <f t="shared" si="4"/>
        <v>Yes</v>
      </c>
      <c r="J698" s="8" t="s">
        <v>92</v>
      </c>
      <c r="K698" s="8" t="s">
        <v>2908</v>
      </c>
      <c r="L698" s="35">
        <v>976.0</v>
      </c>
      <c r="M698" s="35" t="str">
        <f t="shared" si="5"/>
        <v>No</v>
      </c>
      <c r="N698" s="8" t="s">
        <v>2909</v>
      </c>
      <c r="O698" s="37" t="s">
        <v>42</v>
      </c>
    </row>
    <row r="699">
      <c r="A699" s="36" t="s">
        <v>2920</v>
      </c>
      <c r="B699" s="35">
        <v>2330000.0</v>
      </c>
      <c r="C699" s="35" t="str">
        <f t="shared" si="1"/>
        <v>No</v>
      </c>
      <c r="D699" s="8">
        <v>5.0</v>
      </c>
      <c r="E699" s="8" t="str">
        <f t="shared" si="2"/>
        <v>No</v>
      </c>
      <c r="F699" s="37">
        <v>5.0</v>
      </c>
      <c r="G699" s="37" t="str">
        <f t="shared" si="3"/>
        <v>No</v>
      </c>
      <c r="H699" s="8">
        <v>6.0</v>
      </c>
      <c r="I699" s="8" t="str">
        <f t="shared" si="4"/>
        <v>Yes</v>
      </c>
      <c r="J699" s="8" t="s">
        <v>92</v>
      </c>
      <c r="K699" s="8" t="s">
        <v>2908</v>
      </c>
      <c r="L699" s="35">
        <v>2702.0</v>
      </c>
      <c r="M699" s="35" t="str">
        <f t="shared" si="5"/>
        <v>No</v>
      </c>
      <c r="N699" s="8" t="s">
        <v>2909</v>
      </c>
      <c r="O699" s="37" t="s">
        <v>42</v>
      </c>
    </row>
    <row r="700">
      <c r="A700" s="36" t="s">
        <v>2921</v>
      </c>
      <c r="B700" s="35">
        <v>3500000.0</v>
      </c>
      <c r="C700" s="35" t="str">
        <f t="shared" si="1"/>
        <v>No</v>
      </c>
      <c r="D700" s="8">
        <v>6.0</v>
      </c>
      <c r="E700" s="8" t="str">
        <f t="shared" si="2"/>
        <v>No</v>
      </c>
      <c r="F700" s="37">
        <v>4.0</v>
      </c>
      <c r="G700" s="37" t="str">
        <f t="shared" si="3"/>
        <v>No</v>
      </c>
      <c r="H700" s="8">
        <v>5.0</v>
      </c>
      <c r="I700" s="8" t="str">
        <f t="shared" si="4"/>
        <v>Yes</v>
      </c>
      <c r="J700" s="8" t="s">
        <v>557</v>
      </c>
      <c r="K700" s="8" t="s">
        <v>2908</v>
      </c>
      <c r="L700" s="35">
        <v>5448.0</v>
      </c>
      <c r="M700" s="35" t="str">
        <f t="shared" si="5"/>
        <v>Yes</v>
      </c>
      <c r="N700" s="8" t="s">
        <v>2909</v>
      </c>
      <c r="O700" s="37" t="s">
        <v>42</v>
      </c>
    </row>
    <row r="701">
      <c r="A701" s="36" t="s">
        <v>2920</v>
      </c>
      <c r="B701" s="35">
        <v>1780000.0</v>
      </c>
      <c r="C701" s="35" t="str">
        <f t="shared" si="1"/>
        <v>No</v>
      </c>
      <c r="D701" s="8">
        <v>4.0</v>
      </c>
      <c r="E701" s="8" t="str">
        <f t="shared" si="2"/>
        <v>No</v>
      </c>
      <c r="F701" s="37">
        <v>4.0</v>
      </c>
      <c r="G701" s="37" t="str">
        <f t="shared" si="3"/>
        <v>No</v>
      </c>
      <c r="H701" s="8">
        <v>1.0</v>
      </c>
      <c r="I701" s="8" t="str">
        <f t="shared" si="4"/>
        <v>Yes</v>
      </c>
      <c r="J701" s="8" t="s">
        <v>92</v>
      </c>
      <c r="K701" s="8" t="s">
        <v>2908</v>
      </c>
      <c r="L701" s="35">
        <v>2073.0</v>
      </c>
      <c r="M701" s="35" t="str">
        <f t="shared" si="5"/>
        <v>No</v>
      </c>
      <c r="N701" s="8" t="s">
        <v>2909</v>
      </c>
      <c r="O701" s="37" t="s">
        <v>42</v>
      </c>
    </row>
    <row r="702">
      <c r="A702" s="36" t="s">
        <v>2907</v>
      </c>
      <c r="B702" s="35">
        <v>1050000.0</v>
      </c>
      <c r="C702" s="35" t="str">
        <f t="shared" si="1"/>
        <v>No</v>
      </c>
      <c r="D702" s="8">
        <v>1.0</v>
      </c>
      <c r="E702" s="8" t="str">
        <f t="shared" si="2"/>
        <v>No</v>
      </c>
      <c r="F702" s="37">
        <v>1.0</v>
      </c>
      <c r="G702" s="37" t="str">
        <f t="shared" si="3"/>
        <v>No</v>
      </c>
      <c r="H702" s="8">
        <v>1.0</v>
      </c>
      <c r="I702" s="8" t="str">
        <f t="shared" si="4"/>
        <v>Yes</v>
      </c>
      <c r="J702" s="8" t="s">
        <v>92</v>
      </c>
      <c r="K702" s="8" t="s">
        <v>2908</v>
      </c>
      <c r="L702" s="35">
        <v>751.0</v>
      </c>
      <c r="M702" s="35" t="str">
        <f t="shared" si="5"/>
        <v>No</v>
      </c>
      <c r="N702" s="8" t="s">
        <v>2909</v>
      </c>
      <c r="O702" s="37" t="s">
        <v>36</v>
      </c>
    </row>
    <row r="703">
      <c r="A703" s="36" t="s">
        <v>2916</v>
      </c>
      <c r="B703" s="35">
        <v>630000.0</v>
      </c>
      <c r="C703" s="35" t="str">
        <f t="shared" si="1"/>
        <v>No</v>
      </c>
      <c r="D703" s="8">
        <v>3.0</v>
      </c>
      <c r="E703" s="8" t="str">
        <f t="shared" si="2"/>
        <v>No</v>
      </c>
      <c r="F703">
        <v>3.0</v>
      </c>
      <c r="G703" s="37" t="str">
        <f t="shared" si="3"/>
        <v>No</v>
      </c>
      <c r="H703" s="8">
        <v>1.0</v>
      </c>
      <c r="I703" s="8" t="str">
        <f t="shared" si="4"/>
        <v>Yes</v>
      </c>
      <c r="J703" s="8" t="s">
        <v>92</v>
      </c>
      <c r="K703" s="8" t="s">
        <v>2908</v>
      </c>
      <c r="L703" s="35">
        <v>1404.0</v>
      </c>
      <c r="M703" s="35" t="str">
        <f t="shared" si="5"/>
        <v>No</v>
      </c>
      <c r="N703" s="8" t="s">
        <v>2909</v>
      </c>
      <c r="O703" s="37" t="s">
        <v>42</v>
      </c>
    </row>
    <row r="704">
      <c r="A704" s="36" t="s">
        <v>2935</v>
      </c>
      <c r="B704" s="35">
        <v>530000.0</v>
      </c>
      <c r="C704" s="35" t="str">
        <f t="shared" si="1"/>
        <v>No</v>
      </c>
      <c r="D704" s="8">
        <v>4.0</v>
      </c>
      <c r="E704" s="8" t="str">
        <f t="shared" si="2"/>
        <v>No</v>
      </c>
      <c r="F704" s="37">
        <v>2.0</v>
      </c>
      <c r="G704" s="37" t="str">
        <f t="shared" si="3"/>
        <v>No</v>
      </c>
      <c r="H704" s="8">
        <v>2.0</v>
      </c>
      <c r="I704" s="8" t="str">
        <f t="shared" si="4"/>
        <v>No</v>
      </c>
      <c r="J704" s="8" t="s">
        <v>92</v>
      </c>
      <c r="K704" s="8" t="s">
        <v>2908</v>
      </c>
      <c r="L704" s="35">
        <v>1394.0</v>
      </c>
      <c r="M704" s="35" t="str">
        <f t="shared" si="5"/>
        <v>No</v>
      </c>
      <c r="N704" s="8" t="s">
        <v>2909</v>
      </c>
      <c r="O704" s="37" t="s">
        <v>112</v>
      </c>
    </row>
    <row r="705">
      <c r="A705" s="36" t="s">
        <v>2921</v>
      </c>
      <c r="B705" s="35">
        <v>1990000.0</v>
      </c>
      <c r="C705" s="35" t="str">
        <f t="shared" si="1"/>
        <v>No</v>
      </c>
      <c r="D705" s="8">
        <v>4.0</v>
      </c>
      <c r="E705" s="8" t="str">
        <f t="shared" si="2"/>
        <v>No</v>
      </c>
      <c r="F705" s="37">
        <v>4.0</v>
      </c>
      <c r="G705" s="37" t="str">
        <f t="shared" si="3"/>
        <v>No</v>
      </c>
      <c r="H705" s="8">
        <v>4.0</v>
      </c>
      <c r="I705" s="8" t="str">
        <f t="shared" si="4"/>
        <v>Yes</v>
      </c>
      <c r="J705" s="8" t="s">
        <v>177</v>
      </c>
      <c r="K705" s="8" t="s">
        <v>40</v>
      </c>
      <c r="L705" s="35">
        <v>1650.0</v>
      </c>
      <c r="M705" s="35" t="str">
        <f t="shared" si="5"/>
        <v>No</v>
      </c>
      <c r="N705" s="8" t="s">
        <v>2909</v>
      </c>
      <c r="O705" s="37" t="s">
        <v>42</v>
      </c>
    </row>
    <row r="706">
      <c r="A706" s="36" t="s">
        <v>2907</v>
      </c>
      <c r="B706" s="35">
        <v>1637500.0</v>
      </c>
      <c r="C706" s="35" t="str">
        <f t="shared" si="1"/>
        <v>No</v>
      </c>
      <c r="D706" s="8">
        <v>2.0</v>
      </c>
      <c r="E706" s="8" t="str">
        <f t="shared" si="2"/>
        <v>No</v>
      </c>
      <c r="F706" s="37">
        <v>2.0</v>
      </c>
      <c r="G706" s="37" t="str">
        <f t="shared" si="3"/>
        <v>No</v>
      </c>
      <c r="H706" s="8">
        <v>6.0</v>
      </c>
      <c r="I706" s="8" t="str">
        <f t="shared" si="4"/>
        <v>Yes</v>
      </c>
      <c r="J706" s="8" t="s">
        <v>92</v>
      </c>
      <c r="K706" s="8" t="s">
        <v>2908</v>
      </c>
      <c r="L706" s="35">
        <v>976.0</v>
      </c>
      <c r="M706" s="35" t="str">
        <f t="shared" si="5"/>
        <v>No</v>
      </c>
      <c r="N706" s="8" t="s">
        <v>2909</v>
      </c>
      <c r="O706" s="37" t="s">
        <v>36</v>
      </c>
    </row>
    <row r="707">
      <c r="A707" s="36" t="s">
        <v>2907</v>
      </c>
      <c r="B707" s="35">
        <v>7975250.0</v>
      </c>
      <c r="C707" s="35" t="str">
        <f t="shared" si="1"/>
        <v>Yes</v>
      </c>
      <c r="D707" s="8">
        <v>5.0</v>
      </c>
      <c r="E707" s="8" t="str">
        <f t="shared" si="2"/>
        <v>No</v>
      </c>
      <c r="F707" s="37">
        <v>6.0</v>
      </c>
      <c r="G707" s="37" t="str">
        <f t="shared" si="3"/>
        <v>No</v>
      </c>
      <c r="H707" s="8">
        <v>1.0</v>
      </c>
      <c r="I707" s="8" t="str">
        <f t="shared" si="4"/>
        <v>Yes</v>
      </c>
      <c r="J707" s="8" t="s">
        <v>33</v>
      </c>
      <c r="K707" s="8" t="s">
        <v>2908</v>
      </c>
      <c r="L707" s="35">
        <v>2975.0</v>
      </c>
      <c r="M707" s="35" t="str">
        <f t="shared" si="5"/>
        <v>No</v>
      </c>
      <c r="N707" s="8" t="s">
        <v>2909</v>
      </c>
      <c r="O707" t="s">
        <v>256</v>
      </c>
    </row>
    <row r="708">
      <c r="A708" s="36" t="s">
        <v>2925</v>
      </c>
      <c r="B708" s="35">
        <v>669000.0</v>
      </c>
      <c r="C708" s="35" t="str">
        <f t="shared" si="1"/>
        <v>No</v>
      </c>
      <c r="D708" s="8">
        <v>4.0</v>
      </c>
      <c r="E708" s="8" t="str">
        <f t="shared" si="2"/>
        <v>No</v>
      </c>
      <c r="F708" s="37">
        <v>2.0</v>
      </c>
      <c r="G708" s="37" t="str">
        <f t="shared" si="3"/>
        <v>No</v>
      </c>
      <c r="H708" s="8">
        <v>2.0</v>
      </c>
      <c r="I708" s="8" t="str">
        <f t="shared" si="4"/>
        <v>No</v>
      </c>
      <c r="J708" s="8" t="s">
        <v>33</v>
      </c>
      <c r="K708" s="8" t="s">
        <v>2908</v>
      </c>
      <c r="L708" s="35">
        <v>1094.0</v>
      </c>
      <c r="M708" s="35" t="str">
        <f t="shared" si="5"/>
        <v>No</v>
      </c>
      <c r="N708" s="8" t="s">
        <v>2909</v>
      </c>
      <c r="O708" s="37" t="s">
        <v>112</v>
      </c>
    </row>
    <row r="709">
      <c r="A709" s="36" t="s">
        <v>2921</v>
      </c>
      <c r="B709" s="35">
        <v>2895000.0</v>
      </c>
      <c r="C709" s="35" t="str">
        <f t="shared" si="1"/>
        <v>No</v>
      </c>
      <c r="D709" s="8">
        <v>5.0</v>
      </c>
      <c r="E709" s="8" t="str">
        <f t="shared" si="2"/>
        <v>No</v>
      </c>
      <c r="F709" s="37">
        <v>4.0</v>
      </c>
      <c r="G709" s="37" t="str">
        <f t="shared" si="3"/>
        <v>No</v>
      </c>
      <c r="H709" s="8">
        <v>2.0</v>
      </c>
      <c r="I709" s="8" t="str">
        <f t="shared" si="4"/>
        <v>No</v>
      </c>
      <c r="J709" s="8" t="s">
        <v>177</v>
      </c>
      <c r="K709" s="8" t="s">
        <v>40</v>
      </c>
      <c r="L709" s="35">
        <v>2850.0</v>
      </c>
      <c r="M709" s="35" t="str">
        <f t="shared" si="5"/>
        <v>No</v>
      </c>
      <c r="N709" s="8" t="s">
        <v>2909</v>
      </c>
      <c r="O709" s="37" t="s">
        <v>42</v>
      </c>
    </row>
    <row r="710">
      <c r="A710" s="36" t="s">
        <v>2925</v>
      </c>
      <c r="B710" s="35">
        <v>1438000.0</v>
      </c>
      <c r="C710" s="35" t="str">
        <f t="shared" si="1"/>
        <v>No</v>
      </c>
      <c r="D710" s="8">
        <v>4.0</v>
      </c>
      <c r="E710" s="8" t="str">
        <f t="shared" si="2"/>
        <v>No</v>
      </c>
      <c r="F710" s="37">
        <v>4.0</v>
      </c>
      <c r="G710" s="37" t="str">
        <f t="shared" si="3"/>
        <v>No</v>
      </c>
      <c r="H710" s="8">
        <v>2.0</v>
      </c>
      <c r="I710" s="8" t="str">
        <f t="shared" si="4"/>
        <v>No</v>
      </c>
      <c r="J710" s="8" t="s">
        <v>92</v>
      </c>
      <c r="K710" s="8" t="s">
        <v>2908</v>
      </c>
      <c r="L710" s="35">
        <v>2378.0</v>
      </c>
      <c r="M710" s="35" t="str">
        <f t="shared" si="5"/>
        <v>No</v>
      </c>
      <c r="N710" s="8" t="s">
        <v>2909</v>
      </c>
      <c r="O710" s="37" t="s">
        <v>112</v>
      </c>
    </row>
    <row r="711">
      <c r="A711" s="36" t="s">
        <v>2925</v>
      </c>
      <c r="B711" s="35">
        <v>1280000.0</v>
      </c>
      <c r="C711" s="35" t="str">
        <f t="shared" si="1"/>
        <v>No</v>
      </c>
      <c r="D711" s="8">
        <v>5.0</v>
      </c>
      <c r="E711" s="8" t="str">
        <f t="shared" si="2"/>
        <v>No</v>
      </c>
      <c r="F711" s="37">
        <v>4.0</v>
      </c>
      <c r="G711" s="37" t="str">
        <f t="shared" si="3"/>
        <v>No</v>
      </c>
      <c r="H711" s="8">
        <v>3.0</v>
      </c>
      <c r="I711" s="8" t="str">
        <f t="shared" si="4"/>
        <v>Yes</v>
      </c>
      <c r="J711" s="8" t="s">
        <v>92</v>
      </c>
      <c r="K711" s="8" t="s">
        <v>2908</v>
      </c>
      <c r="L711" s="35">
        <v>2128.0</v>
      </c>
      <c r="M711" s="35" t="str">
        <f t="shared" si="5"/>
        <v>No</v>
      </c>
      <c r="N711" s="8" t="s">
        <v>2909</v>
      </c>
      <c r="O711" s="37" t="s">
        <v>36</v>
      </c>
    </row>
    <row r="712">
      <c r="A712" s="36" t="s">
        <v>2907</v>
      </c>
      <c r="B712" s="35">
        <v>1000000.0</v>
      </c>
      <c r="C712" s="35" t="str">
        <f t="shared" si="1"/>
        <v>No</v>
      </c>
      <c r="D712" s="8">
        <v>4.0</v>
      </c>
      <c r="E712" s="8" t="str">
        <f t="shared" si="2"/>
        <v>No</v>
      </c>
      <c r="F712" s="37">
        <v>3.0</v>
      </c>
      <c r="G712" s="37" t="str">
        <f t="shared" si="3"/>
        <v>No</v>
      </c>
      <c r="H712" s="8">
        <v>2.0</v>
      </c>
      <c r="I712" s="8" t="str">
        <f t="shared" si="4"/>
        <v>No</v>
      </c>
      <c r="J712" s="8" t="s">
        <v>33</v>
      </c>
      <c r="K712" s="8" t="s">
        <v>2908</v>
      </c>
      <c r="L712" s="35">
        <v>1313.0</v>
      </c>
      <c r="M712" s="35" t="str">
        <f t="shared" si="5"/>
        <v>No</v>
      </c>
      <c r="N712" s="8" t="s">
        <v>2909</v>
      </c>
      <c r="O712" s="37" t="s">
        <v>36</v>
      </c>
    </row>
    <row r="713">
      <c r="A713" s="36" t="s">
        <v>2924</v>
      </c>
      <c r="B713" s="35">
        <v>1100000.0</v>
      </c>
      <c r="C713" s="35" t="str">
        <f t="shared" si="1"/>
        <v>No</v>
      </c>
      <c r="D713" s="8">
        <v>5.0</v>
      </c>
      <c r="E713" s="8" t="str">
        <f t="shared" si="2"/>
        <v>No</v>
      </c>
      <c r="F713" s="37">
        <v>5.0</v>
      </c>
      <c r="G713" s="37" t="str">
        <f t="shared" si="3"/>
        <v>No</v>
      </c>
      <c r="H713" s="8">
        <v>1.0</v>
      </c>
      <c r="I713" s="8" t="str">
        <f t="shared" si="4"/>
        <v>Yes</v>
      </c>
      <c r="J713" s="8" t="s">
        <v>56</v>
      </c>
      <c r="K713" s="8" t="s">
        <v>40</v>
      </c>
      <c r="L713" s="35">
        <v>4000.0</v>
      </c>
      <c r="M713" s="35" t="str">
        <f t="shared" si="5"/>
        <v>No</v>
      </c>
      <c r="N713" s="8" t="s">
        <v>2909</v>
      </c>
      <c r="O713" s="37" t="s">
        <v>112</v>
      </c>
    </row>
    <row r="714">
      <c r="A714" s="36" t="s">
        <v>2925</v>
      </c>
      <c r="B714" s="35">
        <v>945000.0</v>
      </c>
      <c r="C714" s="35" t="str">
        <f t="shared" si="1"/>
        <v>No</v>
      </c>
      <c r="D714" s="8">
        <v>3.0</v>
      </c>
      <c r="E714" s="8" t="str">
        <f t="shared" si="2"/>
        <v>No</v>
      </c>
      <c r="F714" s="37">
        <v>3.0</v>
      </c>
      <c r="G714" s="37" t="str">
        <f t="shared" si="3"/>
        <v>No</v>
      </c>
      <c r="H714" s="8">
        <v>2.0</v>
      </c>
      <c r="I714" s="8" t="str">
        <f t="shared" si="4"/>
        <v>No</v>
      </c>
      <c r="J714" s="8" t="s">
        <v>92</v>
      </c>
      <c r="K714" s="8" t="s">
        <v>2908</v>
      </c>
      <c r="L714" s="35">
        <v>1523.0</v>
      </c>
      <c r="M714" s="35" t="str">
        <f t="shared" si="5"/>
        <v>No</v>
      </c>
      <c r="N714" s="8" t="s">
        <v>2909</v>
      </c>
      <c r="O714" s="37" t="s">
        <v>42</v>
      </c>
    </row>
    <row r="715">
      <c r="A715" s="36" t="s">
        <v>2917</v>
      </c>
      <c r="B715" s="35">
        <v>1050000.0</v>
      </c>
      <c r="C715" s="35" t="str">
        <f t="shared" si="1"/>
        <v>No</v>
      </c>
      <c r="D715" s="8">
        <v>3.0</v>
      </c>
      <c r="E715" s="8" t="str">
        <f t="shared" si="2"/>
        <v>No</v>
      </c>
      <c r="F715" s="37">
        <v>2.0</v>
      </c>
      <c r="G715" s="37" t="str">
        <f t="shared" si="3"/>
        <v>No</v>
      </c>
      <c r="H715" s="8">
        <v>4.0</v>
      </c>
      <c r="I715" s="8" t="str">
        <f t="shared" si="4"/>
        <v>Yes</v>
      </c>
      <c r="J715" s="8" t="s">
        <v>1158</v>
      </c>
      <c r="K715" s="8" t="s">
        <v>40</v>
      </c>
      <c r="L715" s="35">
        <v>1920.0</v>
      </c>
      <c r="M715" s="35" t="str">
        <f t="shared" si="5"/>
        <v>No</v>
      </c>
      <c r="N715" s="8" t="s">
        <v>2909</v>
      </c>
      <c r="O715" s="37" t="s">
        <v>42</v>
      </c>
    </row>
    <row r="716">
      <c r="A716" s="36" t="s">
        <v>2907</v>
      </c>
      <c r="B716" s="35">
        <v>1550000.0</v>
      </c>
      <c r="C716" s="35" t="str">
        <f t="shared" si="1"/>
        <v>No</v>
      </c>
      <c r="D716" s="8">
        <v>2.0</v>
      </c>
      <c r="E716" s="8" t="str">
        <f t="shared" si="2"/>
        <v>No</v>
      </c>
      <c r="F716" s="37">
        <v>2.0</v>
      </c>
      <c r="G716" s="37" t="str">
        <f t="shared" si="3"/>
        <v>No</v>
      </c>
      <c r="H716" s="8">
        <v>5.0</v>
      </c>
      <c r="I716" s="8" t="str">
        <f t="shared" si="4"/>
        <v>Yes</v>
      </c>
      <c r="J716" s="8" t="s">
        <v>33</v>
      </c>
      <c r="K716" s="8" t="s">
        <v>2908</v>
      </c>
      <c r="L716" s="35">
        <v>711.0</v>
      </c>
      <c r="M716" s="35" t="str">
        <f t="shared" si="5"/>
        <v>No</v>
      </c>
      <c r="N716" s="8" t="s">
        <v>2909</v>
      </c>
      <c r="O716" s="37" t="s">
        <v>42</v>
      </c>
    </row>
    <row r="717">
      <c r="A717" s="36" t="s">
        <v>2907</v>
      </c>
      <c r="B717" s="35">
        <v>3100000.0</v>
      </c>
      <c r="C717" s="35" t="str">
        <f t="shared" si="1"/>
        <v>No</v>
      </c>
      <c r="D717" s="8">
        <v>2.0</v>
      </c>
      <c r="E717" s="8" t="str">
        <f t="shared" si="2"/>
        <v>No</v>
      </c>
      <c r="F717" s="37">
        <v>2.0</v>
      </c>
      <c r="G717" s="37" t="str">
        <f t="shared" si="3"/>
        <v>No</v>
      </c>
      <c r="H717" s="8">
        <v>2.0</v>
      </c>
      <c r="I717" s="8" t="str">
        <f t="shared" si="4"/>
        <v>No</v>
      </c>
      <c r="J717" s="8" t="s">
        <v>33</v>
      </c>
      <c r="K717" s="8" t="s">
        <v>2908</v>
      </c>
      <c r="L717" s="35">
        <v>1572.0</v>
      </c>
      <c r="M717" s="35" t="str">
        <f t="shared" si="5"/>
        <v>No</v>
      </c>
      <c r="N717" s="8" t="s">
        <v>2909</v>
      </c>
      <c r="O717" s="37" t="s">
        <v>42</v>
      </c>
    </row>
    <row r="718">
      <c r="A718" s="36" t="s">
        <v>2936</v>
      </c>
      <c r="B718" s="35">
        <v>2900000.0</v>
      </c>
      <c r="C718" s="35" t="str">
        <f t="shared" si="1"/>
        <v>No</v>
      </c>
      <c r="D718" s="8">
        <v>7.0</v>
      </c>
      <c r="E718" s="8" t="str">
        <f t="shared" si="2"/>
        <v>No</v>
      </c>
      <c r="F718" s="37">
        <v>3.0</v>
      </c>
      <c r="G718" s="37" t="str">
        <f t="shared" si="3"/>
        <v>No</v>
      </c>
      <c r="H718" s="8">
        <v>2.0</v>
      </c>
      <c r="I718" s="8" t="str">
        <f t="shared" si="4"/>
        <v>No</v>
      </c>
      <c r="J718" s="8" t="s">
        <v>177</v>
      </c>
      <c r="K718" s="8" t="s">
        <v>40</v>
      </c>
      <c r="L718" s="35">
        <v>3400.0</v>
      </c>
      <c r="M718" s="35" t="str">
        <f t="shared" si="5"/>
        <v>No</v>
      </c>
      <c r="N718" s="8" t="s">
        <v>2909</v>
      </c>
      <c r="O718" s="37" t="s">
        <v>42</v>
      </c>
    </row>
    <row r="719">
      <c r="A719" s="36" t="s">
        <v>2907</v>
      </c>
      <c r="B719" s="35">
        <v>2670000.0</v>
      </c>
      <c r="C719" s="35" t="str">
        <f t="shared" si="1"/>
        <v>No</v>
      </c>
      <c r="D719" s="8">
        <v>2.0</v>
      </c>
      <c r="E719" s="8" t="str">
        <f t="shared" si="2"/>
        <v>No</v>
      </c>
      <c r="F719" s="37">
        <v>2.0</v>
      </c>
      <c r="G719" s="37" t="str">
        <f t="shared" si="3"/>
        <v>No</v>
      </c>
      <c r="H719" s="8">
        <v>3.0</v>
      </c>
      <c r="I719" s="8" t="str">
        <f t="shared" si="4"/>
        <v>Yes</v>
      </c>
      <c r="J719" s="8" t="s">
        <v>33</v>
      </c>
      <c r="K719" s="8" t="s">
        <v>2908</v>
      </c>
      <c r="L719" s="35">
        <v>1114.0</v>
      </c>
      <c r="M719" s="35" t="str">
        <f t="shared" si="5"/>
        <v>No</v>
      </c>
      <c r="N719" s="8" t="s">
        <v>2909</v>
      </c>
      <c r="O719" s="37" t="s">
        <v>36</v>
      </c>
    </row>
    <row r="720">
      <c r="A720" s="36" t="s">
        <v>2920</v>
      </c>
      <c r="B720" s="35">
        <v>908000.0</v>
      </c>
      <c r="C720" s="35" t="str">
        <f t="shared" si="1"/>
        <v>No</v>
      </c>
      <c r="D720" s="8">
        <v>2.0</v>
      </c>
      <c r="E720" s="8" t="str">
        <f t="shared" si="2"/>
        <v>No</v>
      </c>
      <c r="F720" s="37">
        <v>2.0</v>
      </c>
      <c r="G720" s="37" t="str">
        <f t="shared" si="3"/>
        <v>No</v>
      </c>
      <c r="H720" s="8">
        <v>4.0</v>
      </c>
      <c r="I720" s="8" t="str">
        <f t="shared" si="4"/>
        <v>Yes</v>
      </c>
      <c r="J720" s="8" t="s">
        <v>33</v>
      </c>
      <c r="K720" s="8" t="s">
        <v>2908</v>
      </c>
      <c r="L720" s="35">
        <v>873.0</v>
      </c>
      <c r="M720" s="35" t="str">
        <f t="shared" si="5"/>
        <v>No</v>
      </c>
      <c r="N720" s="8" t="s">
        <v>2909</v>
      </c>
      <c r="O720" s="37" t="s">
        <v>42</v>
      </c>
    </row>
    <row r="721">
      <c r="A721" s="36" t="s">
        <v>2920</v>
      </c>
      <c r="B721" s="35">
        <v>1150000.0</v>
      </c>
      <c r="C721" s="35" t="str">
        <f t="shared" si="1"/>
        <v>No</v>
      </c>
      <c r="D721" s="8">
        <v>2.0</v>
      </c>
      <c r="E721" s="8" t="str">
        <f t="shared" si="2"/>
        <v>No</v>
      </c>
      <c r="F721" s="37">
        <v>2.0</v>
      </c>
      <c r="G721" s="37" t="str">
        <f t="shared" si="3"/>
        <v>No</v>
      </c>
      <c r="H721" s="8">
        <v>4.0</v>
      </c>
      <c r="I721" s="8" t="str">
        <f t="shared" si="4"/>
        <v>Yes</v>
      </c>
      <c r="J721" s="8" t="s">
        <v>33</v>
      </c>
      <c r="K721" s="8" t="s">
        <v>2908</v>
      </c>
      <c r="L721" s="35">
        <v>910.0</v>
      </c>
      <c r="M721" s="35" t="str">
        <f t="shared" si="5"/>
        <v>No</v>
      </c>
      <c r="N721" s="8" t="s">
        <v>2909</v>
      </c>
      <c r="O721" s="37" t="s">
        <v>42</v>
      </c>
    </row>
    <row r="722">
      <c r="A722" s="36" t="s">
        <v>2920</v>
      </c>
      <c r="B722" s="35">
        <v>1100000.0</v>
      </c>
      <c r="C722" s="35" t="str">
        <f t="shared" si="1"/>
        <v>No</v>
      </c>
      <c r="D722" s="8">
        <v>2.0</v>
      </c>
      <c r="E722" s="8" t="str">
        <f t="shared" si="2"/>
        <v>No</v>
      </c>
      <c r="F722" s="37">
        <v>2.0</v>
      </c>
      <c r="G722" s="37" t="str">
        <f t="shared" si="3"/>
        <v>No</v>
      </c>
      <c r="H722" s="8">
        <v>2.0</v>
      </c>
      <c r="I722" s="8" t="str">
        <f t="shared" si="4"/>
        <v>No</v>
      </c>
      <c r="J722" s="8" t="s">
        <v>33</v>
      </c>
      <c r="K722" s="8" t="s">
        <v>2908</v>
      </c>
      <c r="L722" s="35">
        <v>907.0</v>
      </c>
      <c r="M722" s="35" t="str">
        <f t="shared" si="5"/>
        <v>No</v>
      </c>
      <c r="N722" s="8" t="s">
        <v>2909</v>
      </c>
      <c r="O722" s="37" t="s">
        <v>36</v>
      </c>
    </row>
    <row r="723">
      <c r="A723" s="36" t="s">
        <v>2910</v>
      </c>
      <c r="B723" s="35">
        <v>5400000.0</v>
      </c>
      <c r="C723" s="35" t="str">
        <f t="shared" si="1"/>
        <v>Yes</v>
      </c>
      <c r="D723" s="8">
        <v>5.0</v>
      </c>
      <c r="E723" s="8" t="str">
        <f t="shared" si="2"/>
        <v>No</v>
      </c>
      <c r="F723" s="37">
        <v>4.0</v>
      </c>
      <c r="G723" s="37" t="str">
        <f t="shared" si="3"/>
        <v>No</v>
      </c>
      <c r="H723" s="8">
        <v>2.0</v>
      </c>
      <c r="I723" s="8" t="str">
        <f t="shared" si="4"/>
        <v>No</v>
      </c>
      <c r="J723" s="8" t="s">
        <v>39</v>
      </c>
      <c r="K723" s="8" t="s">
        <v>40</v>
      </c>
      <c r="L723" s="35">
        <v>7318.0</v>
      </c>
      <c r="M723" s="35" t="str">
        <f t="shared" si="5"/>
        <v>Yes</v>
      </c>
      <c r="N723" s="8" t="s">
        <v>2909</v>
      </c>
      <c r="O723" t="s">
        <v>256</v>
      </c>
    </row>
    <row r="724">
      <c r="A724" s="36" t="s">
        <v>2926</v>
      </c>
      <c r="B724" s="35">
        <v>664000.0</v>
      </c>
      <c r="C724" s="35" t="str">
        <f t="shared" si="1"/>
        <v>No</v>
      </c>
      <c r="D724" s="8">
        <v>3.0</v>
      </c>
      <c r="E724" s="8" t="str">
        <f t="shared" si="2"/>
        <v>No</v>
      </c>
      <c r="F724" s="37">
        <v>2.0</v>
      </c>
      <c r="G724" s="37" t="str">
        <f t="shared" si="3"/>
        <v>No</v>
      </c>
      <c r="H724" s="8">
        <v>6.0</v>
      </c>
      <c r="I724" s="8" t="str">
        <f t="shared" si="4"/>
        <v>Yes</v>
      </c>
      <c r="J724" s="8" t="s">
        <v>92</v>
      </c>
      <c r="K724" s="8" t="s">
        <v>2908</v>
      </c>
      <c r="L724" s="35">
        <v>1260.0</v>
      </c>
      <c r="M724" s="35" t="str">
        <f t="shared" si="5"/>
        <v>No</v>
      </c>
      <c r="N724" s="8" t="s">
        <v>2909</v>
      </c>
      <c r="O724" s="37" t="s">
        <v>42</v>
      </c>
    </row>
    <row r="725">
      <c r="A725" s="36" t="s">
        <v>2939</v>
      </c>
      <c r="B725" s="35">
        <v>609000.0</v>
      </c>
      <c r="C725" s="35" t="str">
        <f t="shared" si="1"/>
        <v>No</v>
      </c>
      <c r="D725" s="8">
        <v>3.0</v>
      </c>
      <c r="E725" s="8" t="str">
        <f t="shared" si="2"/>
        <v>No</v>
      </c>
      <c r="F725" s="37">
        <v>2.0</v>
      </c>
      <c r="G725" s="37" t="str">
        <f t="shared" si="3"/>
        <v>No</v>
      </c>
      <c r="H725" s="8">
        <v>2.0</v>
      </c>
      <c r="I725" s="8" t="str">
        <f t="shared" si="4"/>
        <v>No</v>
      </c>
      <c r="J725" s="8" t="s">
        <v>92</v>
      </c>
      <c r="K725" s="8"/>
      <c r="L725" s="35">
        <v>1650.0</v>
      </c>
      <c r="M725" s="35" t="str">
        <f t="shared" si="5"/>
        <v>No</v>
      </c>
      <c r="N725" s="8" t="s">
        <v>2909</v>
      </c>
      <c r="O725" s="37" t="s">
        <v>112</v>
      </c>
    </row>
    <row r="726">
      <c r="A726" s="36" t="s">
        <v>2907</v>
      </c>
      <c r="B726" s="35">
        <v>1050000.0</v>
      </c>
      <c r="C726" s="35" t="str">
        <f t="shared" si="1"/>
        <v>No</v>
      </c>
      <c r="D726" s="8">
        <v>1.0</v>
      </c>
      <c r="E726" s="8" t="str">
        <f t="shared" si="2"/>
        <v>No</v>
      </c>
      <c r="F726" s="37">
        <v>1.0</v>
      </c>
      <c r="G726" s="37" t="str">
        <f t="shared" si="3"/>
        <v>No</v>
      </c>
      <c r="H726" s="8">
        <v>1.0</v>
      </c>
      <c r="I726" s="8" t="str">
        <f t="shared" si="4"/>
        <v>Yes</v>
      </c>
      <c r="J726" s="8" t="s">
        <v>92</v>
      </c>
      <c r="K726" s="8" t="s">
        <v>2908</v>
      </c>
      <c r="L726" s="35">
        <v>751.0</v>
      </c>
      <c r="M726" s="35" t="str">
        <f t="shared" si="5"/>
        <v>No</v>
      </c>
      <c r="N726" s="8" t="s">
        <v>2909</v>
      </c>
      <c r="O726" s="37" t="s">
        <v>42</v>
      </c>
    </row>
    <row r="727">
      <c r="A727" s="36" t="s">
        <v>2907</v>
      </c>
      <c r="B727" s="35">
        <v>990000.0</v>
      </c>
      <c r="C727" s="35" t="str">
        <f t="shared" si="1"/>
        <v>No</v>
      </c>
      <c r="D727" s="8">
        <v>1.0</v>
      </c>
      <c r="E727" s="8" t="str">
        <f t="shared" si="2"/>
        <v>No</v>
      </c>
      <c r="F727" s="37">
        <v>1.0</v>
      </c>
      <c r="G727" s="37" t="str">
        <f t="shared" si="3"/>
        <v>No</v>
      </c>
      <c r="H727" s="8">
        <v>3.0</v>
      </c>
      <c r="I727" s="8" t="str">
        <f t="shared" si="4"/>
        <v>Yes</v>
      </c>
      <c r="J727" s="8" t="s">
        <v>92</v>
      </c>
      <c r="K727" s="8" t="s">
        <v>2908</v>
      </c>
      <c r="L727" s="35">
        <v>657.0</v>
      </c>
      <c r="M727" s="35" t="str">
        <f t="shared" si="5"/>
        <v>No</v>
      </c>
      <c r="N727" s="8" t="s">
        <v>2909</v>
      </c>
      <c r="O727" s="37" t="s">
        <v>42</v>
      </c>
    </row>
    <row r="728">
      <c r="A728" s="36" t="s">
        <v>2927</v>
      </c>
      <c r="B728" s="35">
        <v>768000.0</v>
      </c>
      <c r="C728" s="35" t="str">
        <f t="shared" si="1"/>
        <v>No</v>
      </c>
      <c r="D728" s="8">
        <v>1.0</v>
      </c>
      <c r="E728" s="8" t="str">
        <f t="shared" si="2"/>
        <v>No</v>
      </c>
      <c r="F728" s="37">
        <v>1.0</v>
      </c>
      <c r="G728" s="37" t="str">
        <f t="shared" si="3"/>
        <v>No</v>
      </c>
      <c r="H728" s="8">
        <v>2.0</v>
      </c>
      <c r="I728" s="8" t="str">
        <f t="shared" si="4"/>
        <v>No</v>
      </c>
      <c r="J728" s="8" t="s">
        <v>33</v>
      </c>
      <c r="K728" s="8" t="s">
        <v>2908</v>
      </c>
      <c r="L728" s="35">
        <v>546.0</v>
      </c>
      <c r="M728" s="35" t="str">
        <f t="shared" si="5"/>
        <v>No</v>
      </c>
      <c r="N728" s="8" t="s">
        <v>2909</v>
      </c>
      <c r="O728" s="37" t="s">
        <v>36</v>
      </c>
    </row>
    <row r="729">
      <c r="A729" s="36" t="s">
        <v>2920</v>
      </c>
      <c r="B729" s="35">
        <v>1450000.0</v>
      </c>
      <c r="C729" s="35" t="str">
        <f t="shared" si="1"/>
        <v>No</v>
      </c>
      <c r="D729" s="8">
        <v>4.0</v>
      </c>
      <c r="E729" s="8" t="str">
        <f t="shared" si="2"/>
        <v>No</v>
      </c>
      <c r="F729" s="37">
        <v>4.0</v>
      </c>
      <c r="G729" s="37" t="str">
        <f t="shared" si="3"/>
        <v>No</v>
      </c>
      <c r="H729" s="8">
        <v>4.0</v>
      </c>
      <c r="I729" s="8" t="str">
        <f t="shared" si="4"/>
        <v>Yes</v>
      </c>
      <c r="J729" s="8" t="s">
        <v>92</v>
      </c>
      <c r="K729" s="8" t="s">
        <v>2908</v>
      </c>
      <c r="L729" s="35">
        <v>1496.0</v>
      </c>
      <c r="M729" s="35" t="str">
        <f t="shared" si="5"/>
        <v>No</v>
      </c>
      <c r="N729" s="8" t="s">
        <v>2909</v>
      </c>
      <c r="O729" s="37" t="s">
        <v>42</v>
      </c>
    </row>
    <row r="730">
      <c r="A730" s="36" t="s">
        <v>2907</v>
      </c>
      <c r="B730" s="35">
        <v>1230000.0</v>
      </c>
      <c r="C730" s="35" t="str">
        <f t="shared" si="1"/>
        <v>No</v>
      </c>
      <c r="D730" s="8">
        <v>1.0</v>
      </c>
      <c r="E730" s="8" t="str">
        <f t="shared" si="2"/>
        <v>No</v>
      </c>
      <c r="F730" s="37">
        <v>1.0</v>
      </c>
      <c r="G730" s="37" t="str">
        <f t="shared" si="3"/>
        <v>No</v>
      </c>
      <c r="H730" s="8">
        <v>2.0</v>
      </c>
      <c r="I730" s="8" t="str">
        <f t="shared" si="4"/>
        <v>No</v>
      </c>
      <c r="J730" s="8" t="s">
        <v>33</v>
      </c>
      <c r="K730" s="8" t="s">
        <v>2908</v>
      </c>
      <c r="L730" s="35">
        <v>850.0</v>
      </c>
      <c r="M730" s="35" t="str">
        <f t="shared" si="5"/>
        <v>No</v>
      </c>
      <c r="N730" s="8" t="s">
        <v>2909</v>
      </c>
      <c r="O730" s="37" t="s">
        <v>36</v>
      </c>
    </row>
    <row r="731">
      <c r="A731" s="36" t="s">
        <v>2907</v>
      </c>
      <c r="B731" s="35">
        <v>1000000.0</v>
      </c>
      <c r="C731" s="35" t="str">
        <f t="shared" si="1"/>
        <v>No</v>
      </c>
      <c r="D731" s="8">
        <v>1.0</v>
      </c>
      <c r="E731" s="8" t="str">
        <f t="shared" si="2"/>
        <v>No</v>
      </c>
      <c r="F731" s="37">
        <v>1.0</v>
      </c>
      <c r="G731" s="37" t="str">
        <f t="shared" si="3"/>
        <v>No</v>
      </c>
      <c r="H731" s="8">
        <v>2.0</v>
      </c>
      <c r="I731" s="8" t="str">
        <f t="shared" si="4"/>
        <v>No</v>
      </c>
      <c r="J731" s="8" t="s">
        <v>92</v>
      </c>
      <c r="K731" s="8" t="s">
        <v>2908</v>
      </c>
      <c r="L731" s="35">
        <v>657.0</v>
      </c>
      <c r="M731" s="35" t="str">
        <f t="shared" si="5"/>
        <v>No</v>
      </c>
      <c r="N731" s="8" t="s">
        <v>2909</v>
      </c>
      <c r="O731" s="37" t="s">
        <v>42</v>
      </c>
    </row>
    <row r="732">
      <c r="A732" s="36" t="s">
        <v>2920</v>
      </c>
      <c r="B732" s="35">
        <v>1685000.0</v>
      </c>
      <c r="C732" s="35" t="str">
        <f t="shared" si="1"/>
        <v>No</v>
      </c>
      <c r="D732" s="8">
        <v>4.0</v>
      </c>
      <c r="E732" s="8" t="str">
        <f t="shared" si="2"/>
        <v>No</v>
      </c>
      <c r="F732" s="37">
        <v>4.0</v>
      </c>
      <c r="G732" s="37" t="str">
        <f t="shared" si="3"/>
        <v>No</v>
      </c>
      <c r="H732" s="8">
        <v>2.0</v>
      </c>
      <c r="I732" s="8" t="str">
        <f t="shared" si="4"/>
        <v>No</v>
      </c>
      <c r="J732" s="8" t="s">
        <v>92</v>
      </c>
      <c r="K732" s="8" t="s">
        <v>2908</v>
      </c>
      <c r="L732" s="35">
        <v>2038.0</v>
      </c>
      <c r="M732" s="35" t="str">
        <f t="shared" si="5"/>
        <v>No</v>
      </c>
      <c r="N732" s="8" t="s">
        <v>2909</v>
      </c>
      <c r="O732" s="37" t="s">
        <v>42</v>
      </c>
    </row>
    <row r="733">
      <c r="A733" s="36" t="s">
        <v>2930</v>
      </c>
      <c r="B733" s="35">
        <v>1377000.0</v>
      </c>
      <c r="C733" s="35" t="str">
        <f t="shared" si="1"/>
        <v>No</v>
      </c>
      <c r="D733" s="8">
        <v>5.0</v>
      </c>
      <c r="E733" s="8" t="str">
        <f t="shared" si="2"/>
        <v>No</v>
      </c>
      <c r="F733" s="37">
        <v>5.0</v>
      </c>
      <c r="G733" s="37" t="str">
        <f t="shared" si="3"/>
        <v>No</v>
      </c>
      <c r="H733" s="8">
        <v>4.0</v>
      </c>
      <c r="I733" s="8" t="str">
        <f t="shared" si="4"/>
        <v>Yes</v>
      </c>
      <c r="J733" s="8" t="s">
        <v>92</v>
      </c>
      <c r="K733" s="8" t="s">
        <v>2908</v>
      </c>
      <c r="L733" s="35">
        <v>2501.0</v>
      </c>
      <c r="M733" s="35" t="str">
        <f t="shared" si="5"/>
        <v>No</v>
      </c>
      <c r="N733" s="8" t="s">
        <v>2909</v>
      </c>
      <c r="O733" s="37" t="s">
        <v>112</v>
      </c>
    </row>
    <row r="734">
      <c r="A734" s="36" t="s">
        <v>2920</v>
      </c>
      <c r="B734" s="35">
        <v>2800000.0</v>
      </c>
      <c r="C734" s="35" t="str">
        <f t="shared" si="1"/>
        <v>No</v>
      </c>
      <c r="D734" s="8">
        <v>5.0</v>
      </c>
      <c r="E734" s="8" t="str">
        <f t="shared" si="2"/>
        <v>No</v>
      </c>
      <c r="F734" s="37">
        <v>5.0</v>
      </c>
      <c r="G734" s="37" t="str">
        <f t="shared" si="3"/>
        <v>No</v>
      </c>
      <c r="H734" s="8">
        <v>2.0</v>
      </c>
      <c r="I734" s="8" t="str">
        <f t="shared" si="4"/>
        <v>No</v>
      </c>
      <c r="J734" s="8" t="s">
        <v>92</v>
      </c>
      <c r="K734" s="8" t="s">
        <v>2908</v>
      </c>
      <c r="L734" s="35">
        <v>3041.0</v>
      </c>
      <c r="M734" s="35" t="str">
        <f t="shared" si="5"/>
        <v>No</v>
      </c>
      <c r="N734" s="8" t="s">
        <v>2909</v>
      </c>
      <c r="O734" s="37" t="s">
        <v>36</v>
      </c>
    </row>
    <row r="735">
      <c r="A735" s="36" t="s">
        <v>2920</v>
      </c>
      <c r="B735" s="35">
        <v>1600000.0</v>
      </c>
      <c r="C735" s="35" t="str">
        <f t="shared" si="1"/>
        <v>No</v>
      </c>
      <c r="D735" s="8">
        <v>4.0</v>
      </c>
      <c r="E735" s="8" t="str">
        <f t="shared" si="2"/>
        <v>No</v>
      </c>
      <c r="F735" s="37">
        <v>4.0</v>
      </c>
      <c r="G735" s="37" t="str">
        <f t="shared" si="3"/>
        <v>No</v>
      </c>
      <c r="H735" s="8">
        <v>1.0</v>
      </c>
      <c r="I735" s="8" t="str">
        <f t="shared" si="4"/>
        <v>Yes</v>
      </c>
      <c r="J735" s="8" t="s">
        <v>92</v>
      </c>
      <c r="K735" s="8"/>
      <c r="L735" s="35">
        <v>1650.0</v>
      </c>
      <c r="M735" s="35" t="str">
        <f t="shared" si="5"/>
        <v>No</v>
      </c>
      <c r="N735" s="8" t="s">
        <v>2909</v>
      </c>
      <c r="O735" t="s">
        <v>256</v>
      </c>
    </row>
    <row r="736">
      <c r="A736" s="36" t="s">
        <v>2920</v>
      </c>
      <c r="B736" s="35">
        <v>1750000.0</v>
      </c>
      <c r="C736" s="35" t="str">
        <f t="shared" si="1"/>
        <v>No</v>
      </c>
      <c r="D736" s="8">
        <v>4.0</v>
      </c>
      <c r="E736" s="8" t="str">
        <f t="shared" si="2"/>
        <v>No</v>
      </c>
      <c r="F736" s="37">
        <v>4.0</v>
      </c>
      <c r="G736" s="37" t="str">
        <f t="shared" si="3"/>
        <v>No</v>
      </c>
      <c r="H736" s="8">
        <v>2.0</v>
      </c>
      <c r="I736" s="8" t="str">
        <f t="shared" si="4"/>
        <v>No</v>
      </c>
      <c r="J736" s="8" t="s">
        <v>92</v>
      </c>
      <c r="K736" s="8" t="s">
        <v>2908</v>
      </c>
      <c r="L736" s="35">
        <v>2073.0</v>
      </c>
      <c r="M736" s="35" t="str">
        <f t="shared" si="5"/>
        <v>No</v>
      </c>
      <c r="N736" s="8" t="s">
        <v>2909</v>
      </c>
      <c r="O736" t="s">
        <v>256</v>
      </c>
    </row>
    <row r="737">
      <c r="A737" s="36" t="s">
        <v>2910</v>
      </c>
      <c r="B737" s="35">
        <v>2600000.0</v>
      </c>
      <c r="C737" s="35" t="str">
        <f t="shared" si="1"/>
        <v>No</v>
      </c>
      <c r="D737" s="8">
        <v>4.0</v>
      </c>
      <c r="E737" s="8" t="str">
        <f t="shared" si="2"/>
        <v>No</v>
      </c>
      <c r="F737" s="37">
        <v>4.0</v>
      </c>
      <c r="G737" s="37" t="str">
        <f t="shared" si="3"/>
        <v>No</v>
      </c>
      <c r="H737" s="8">
        <v>2.0</v>
      </c>
      <c r="I737" s="8" t="str">
        <f t="shared" si="4"/>
        <v>No</v>
      </c>
      <c r="J737" s="8" t="s">
        <v>33</v>
      </c>
      <c r="K737" s="8" t="s">
        <v>2908</v>
      </c>
      <c r="L737" s="35">
        <v>1851.0</v>
      </c>
      <c r="M737" s="35" t="str">
        <f t="shared" si="5"/>
        <v>No</v>
      </c>
      <c r="N737" s="8" t="s">
        <v>2909</v>
      </c>
      <c r="O737" s="37" t="s">
        <v>42</v>
      </c>
    </row>
    <row r="738">
      <c r="A738" s="36" t="s">
        <v>2907</v>
      </c>
      <c r="B738" s="35">
        <v>3600000.0</v>
      </c>
      <c r="C738" s="35" t="str">
        <f t="shared" si="1"/>
        <v>No</v>
      </c>
      <c r="D738" s="8">
        <v>4.0</v>
      </c>
      <c r="E738" s="8" t="str">
        <f t="shared" si="2"/>
        <v>No</v>
      </c>
      <c r="F738" s="37">
        <v>4.0</v>
      </c>
      <c r="G738" s="37" t="str">
        <f t="shared" si="3"/>
        <v>No</v>
      </c>
      <c r="H738" s="8">
        <v>2.0</v>
      </c>
      <c r="I738" s="8" t="str">
        <f t="shared" si="4"/>
        <v>No</v>
      </c>
      <c r="J738" s="8" t="s">
        <v>33</v>
      </c>
      <c r="K738" s="8" t="s">
        <v>2908</v>
      </c>
      <c r="L738" s="35">
        <v>3897.0</v>
      </c>
      <c r="M738" s="35" t="str">
        <f t="shared" si="5"/>
        <v>No</v>
      </c>
      <c r="N738" s="8" t="s">
        <v>2909</v>
      </c>
      <c r="O738" s="37" t="s">
        <v>112</v>
      </c>
    </row>
    <row r="739">
      <c r="A739" s="36" t="s">
        <v>2910</v>
      </c>
      <c r="B739" s="35">
        <v>1400000.0</v>
      </c>
      <c r="C739" s="35" t="str">
        <f t="shared" si="1"/>
        <v>No</v>
      </c>
      <c r="D739" s="8">
        <v>1.0</v>
      </c>
      <c r="E739" s="8" t="str">
        <f t="shared" si="2"/>
        <v>No</v>
      </c>
      <c r="F739" s="37">
        <v>1.0</v>
      </c>
      <c r="G739" s="37" t="str">
        <f t="shared" si="3"/>
        <v>No</v>
      </c>
      <c r="H739" s="8">
        <v>3.0</v>
      </c>
      <c r="I739" s="8" t="str">
        <f t="shared" si="4"/>
        <v>Yes</v>
      </c>
      <c r="J739" s="8" t="s">
        <v>33</v>
      </c>
      <c r="K739" s="8" t="s">
        <v>2908</v>
      </c>
      <c r="L739" s="35">
        <v>904.0</v>
      </c>
      <c r="M739" s="35" t="str">
        <f t="shared" si="5"/>
        <v>No</v>
      </c>
      <c r="N739" s="8" t="s">
        <v>2909</v>
      </c>
      <c r="O739" s="37" t="s">
        <v>42</v>
      </c>
    </row>
    <row r="740">
      <c r="A740" s="36" t="s">
        <v>2907</v>
      </c>
      <c r="B740" s="35">
        <v>5070000.0</v>
      </c>
      <c r="C740" s="35" t="str">
        <f t="shared" si="1"/>
        <v>No</v>
      </c>
      <c r="D740" s="8">
        <v>3.0</v>
      </c>
      <c r="E740" s="8" t="str">
        <f t="shared" si="2"/>
        <v>No</v>
      </c>
      <c r="F740" s="37">
        <v>3.0</v>
      </c>
      <c r="G740" s="37" t="str">
        <f t="shared" si="3"/>
        <v>No</v>
      </c>
      <c r="H740" s="8">
        <v>2.0</v>
      </c>
      <c r="I740" s="8" t="str">
        <f t="shared" si="4"/>
        <v>No</v>
      </c>
      <c r="J740" s="8" t="s">
        <v>33</v>
      </c>
      <c r="K740" s="8" t="s">
        <v>2908</v>
      </c>
      <c r="L740" s="35">
        <v>2142.0</v>
      </c>
      <c r="M740" s="35" t="str">
        <f t="shared" si="5"/>
        <v>No</v>
      </c>
      <c r="N740" s="8" t="s">
        <v>2909</v>
      </c>
      <c r="O740" s="37" t="s">
        <v>42</v>
      </c>
    </row>
    <row r="741">
      <c r="A741" s="36" t="s">
        <v>2935</v>
      </c>
      <c r="B741" s="35">
        <v>450000.0</v>
      </c>
      <c r="C741" s="35" t="str">
        <f t="shared" si="1"/>
        <v>No</v>
      </c>
      <c r="D741" s="8">
        <v>3.0</v>
      </c>
      <c r="E741" s="8" t="str">
        <f t="shared" si="2"/>
        <v>No</v>
      </c>
      <c r="F741" s="37">
        <v>2.0</v>
      </c>
      <c r="G741" s="37" t="str">
        <f t="shared" si="3"/>
        <v>No</v>
      </c>
      <c r="H741" s="8">
        <v>2.0</v>
      </c>
      <c r="I741" s="8" t="str">
        <f t="shared" si="4"/>
        <v>No</v>
      </c>
      <c r="J741" s="8" t="s">
        <v>92</v>
      </c>
      <c r="K741" s="8" t="s">
        <v>2908</v>
      </c>
      <c r="L741" s="35">
        <v>1018.0</v>
      </c>
      <c r="M741" s="35" t="str">
        <f t="shared" si="5"/>
        <v>No</v>
      </c>
      <c r="N741" s="8" t="s">
        <v>2909</v>
      </c>
      <c r="O741" s="37" t="s">
        <v>112</v>
      </c>
    </row>
    <row r="742">
      <c r="A742" s="36" t="s">
        <v>2910</v>
      </c>
      <c r="B742" s="35">
        <v>3800000.0</v>
      </c>
      <c r="C742" s="35" t="str">
        <f t="shared" si="1"/>
        <v>No</v>
      </c>
      <c r="D742" s="8">
        <v>7.0</v>
      </c>
      <c r="E742" s="8" t="str">
        <f t="shared" si="2"/>
        <v>No</v>
      </c>
      <c r="F742" s="37">
        <v>6.0</v>
      </c>
      <c r="G742" s="37" t="str">
        <f t="shared" si="3"/>
        <v>No</v>
      </c>
      <c r="H742" s="8">
        <v>3.0</v>
      </c>
      <c r="I742" s="8" t="str">
        <f t="shared" si="4"/>
        <v>Yes</v>
      </c>
      <c r="J742" s="8" t="s">
        <v>39</v>
      </c>
      <c r="K742" s="8" t="s">
        <v>40</v>
      </c>
      <c r="L742" s="35">
        <v>5000.0</v>
      </c>
      <c r="M742" s="35" t="str">
        <f t="shared" si="5"/>
        <v>No</v>
      </c>
      <c r="N742" s="8" t="s">
        <v>2909</v>
      </c>
      <c r="O742" s="37" t="s">
        <v>42</v>
      </c>
    </row>
    <row r="743">
      <c r="A743" s="36" t="s">
        <v>2907</v>
      </c>
      <c r="B743" s="35">
        <v>3843000.0</v>
      </c>
      <c r="C743" s="35" t="str">
        <f t="shared" si="1"/>
        <v>No</v>
      </c>
      <c r="D743" s="8">
        <v>2.0</v>
      </c>
      <c r="E743" s="8" t="str">
        <f t="shared" si="2"/>
        <v>No</v>
      </c>
      <c r="F743" s="37">
        <v>2.0</v>
      </c>
      <c r="G743" s="37" t="str">
        <f t="shared" si="3"/>
        <v>No</v>
      </c>
      <c r="H743" s="8">
        <v>4.0</v>
      </c>
      <c r="I743" s="8" t="str">
        <f t="shared" si="4"/>
        <v>Yes</v>
      </c>
      <c r="J743" s="8" t="s">
        <v>92</v>
      </c>
      <c r="K743" s="8" t="s">
        <v>2908</v>
      </c>
      <c r="L743" s="35">
        <v>1098.0</v>
      </c>
      <c r="M743" s="35" t="str">
        <f t="shared" si="5"/>
        <v>No</v>
      </c>
      <c r="N743" s="8" t="s">
        <v>2909</v>
      </c>
      <c r="O743" s="37" t="s">
        <v>42</v>
      </c>
    </row>
    <row r="744">
      <c r="A744" s="36" t="s">
        <v>2936</v>
      </c>
      <c r="B744" s="35">
        <v>7000000.0</v>
      </c>
      <c r="C744" s="35" t="str">
        <f t="shared" si="1"/>
        <v>Yes</v>
      </c>
      <c r="D744" s="8">
        <v>6.0</v>
      </c>
      <c r="E744" s="8" t="str">
        <f t="shared" si="2"/>
        <v>No</v>
      </c>
      <c r="F744" s="37">
        <v>6.0</v>
      </c>
      <c r="G744" s="37" t="str">
        <f t="shared" si="3"/>
        <v>No</v>
      </c>
      <c r="H744" s="8">
        <v>6.0</v>
      </c>
      <c r="I744" s="8" t="str">
        <f t="shared" si="4"/>
        <v>Yes</v>
      </c>
      <c r="J744" s="8" t="s">
        <v>39</v>
      </c>
      <c r="K744" s="8" t="s">
        <v>40</v>
      </c>
      <c r="L744" s="35">
        <v>6846.0</v>
      </c>
      <c r="M744" s="35" t="str">
        <f t="shared" si="5"/>
        <v>Yes</v>
      </c>
      <c r="N744" s="8" t="s">
        <v>2909</v>
      </c>
      <c r="O744" s="37" t="s">
        <v>42</v>
      </c>
    </row>
    <row r="745">
      <c r="A745" s="36" t="s">
        <v>2919</v>
      </c>
      <c r="B745" s="35">
        <v>1.48E7</v>
      </c>
      <c r="C745" s="35" t="str">
        <f t="shared" si="1"/>
        <v>Yes</v>
      </c>
      <c r="D745" s="8">
        <v>8.0</v>
      </c>
      <c r="E745" s="8" t="str">
        <f t="shared" si="2"/>
        <v>No</v>
      </c>
      <c r="F745" s="37">
        <v>8.0</v>
      </c>
      <c r="G745" s="37" t="str">
        <f t="shared" si="3"/>
        <v>Yes</v>
      </c>
      <c r="H745" s="8">
        <v>5.0</v>
      </c>
      <c r="I745" s="8" t="str">
        <f t="shared" si="4"/>
        <v>Yes</v>
      </c>
      <c r="J745" s="8" t="s">
        <v>39</v>
      </c>
      <c r="K745" s="8" t="s">
        <v>40</v>
      </c>
      <c r="L745" s="35">
        <v>12000.0</v>
      </c>
      <c r="M745" s="35" t="str">
        <f t="shared" si="5"/>
        <v>Yes</v>
      </c>
      <c r="N745" s="8" t="s">
        <v>2909</v>
      </c>
      <c r="O745" s="37" t="s">
        <v>42</v>
      </c>
    </row>
    <row r="746">
      <c r="A746" s="36" t="s">
        <v>2941</v>
      </c>
      <c r="B746" s="35">
        <v>1.48E7</v>
      </c>
      <c r="C746" s="35" t="str">
        <f t="shared" si="1"/>
        <v>Yes</v>
      </c>
      <c r="D746" s="8">
        <v>7.0</v>
      </c>
      <c r="E746" s="8" t="str">
        <f t="shared" si="2"/>
        <v>No</v>
      </c>
      <c r="F746" s="37">
        <v>7.0</v>
      </c>
      <c r="G746" s="37" t="str">
        <f t="shared" si="3"/>
        <v>No</v>
      </c>
      <c r="H746" s="8">
        <v>2.0</v>
      </c>
      <c r="I746" s="8" t="str">
        <f t="shared" si="4"/>
        <v>No</v>
      </c>
      <c r="J746" s="8" t="s">
        <v>39</v>
      </c>
      <c r="K746" s="8" t="s">
        <v>40</v>
      </c>
      <c r="L746" s="35">
        <v>13041.0</v>
      </c>
      <c r="M746" s="35" t="str">
        <f t="shared" si="5"/>
        <v>Yes</v>
      </c>
      <c r="N746" s="8" t="s">
        <v>2909</v>
      </c>
      <c r="O746" s="37" t="s">
        <v>36</v>
      </c>
    </row>
    <row r="747">
      <c r="A747" s="36" t="s">
        <v>2951</v>
      </c>
      <c r="B747" s="35">
        <v>1061100.0</v>
      </c>
      <c r="C747" s="35" t="str">
        <f t="shared" si="1"/>
        <v>No</v>
      </c>
      <c r="D747" s="8">
        <v>2.0</v>
      </c>
      <c r="E747" s="8" t="str">
        <f t="shared" si="2"/>
        <v>No</v>
      </c>
      <c r="F747" s="37">
        <v>1.0</v>
      </c>
      <c r="G747" s="37" t="str">
        <f t="shared" si="3"/>
        <v>No</v>
      </c>
      <c r="H747" s="8">
        <v>2.0</v>
      </c>
      <c r="I747" s="8" t="str">
        <f t="shared" si="4"/>
        <v>No</v>
      </c>
      <c r="J747" s="8" t="s">
        <v>92</v>
      </c>
      <c r="K747" s="8" t="s">
        <v>2908</v>
      </c>
      <c r="L747" s="35">
        <v>786.0</v>
      </c>
      <c r="M747" s="35" t="str">
        <f t="shared" si="5"/>
        <v>No</v>
      </c>
      <c r="N747" s="8" t="s">
        <v>2909</v>
      </c>
      <c r="O747" s="37" t="s">
        <v>42</v>
      </c>
    </row>
    <row r="748">
      <c r="A748" s="36" t="s">
        <v>2951</v>
      </c>
      <c r="B748" s="35">
        <v>900000.0</v>
      </c>
      <c r="C748" s="35" t="str">
        <f t="shared" si="1"/>
        <v>No</v>
      </c>
      <c r="D748" s="8">
        <v>1.0</v>
      </c>
      <c r="E748" s="8" t="str">
        <f t="shared" si="2"/>
        <v>No</v>
      </c>
      <c r="F748" s="37">
        <v>1.0</v>
      </c>
      <c r="G748" s="37" t="str">
        <f t="shared" si="3"/>
        <v>No</v>
      </c>
      <c r="H748" s="8">
        <v>3.0</v>
      </c>
      <c r="I748" s="8" t="str">
        <f t="shared" si="4"/>
        <v>Yes</v>
      </c>
      <c r="J748" s="8" t="s">
        <v>92</v>
      </c>
      <c r="K748" s="8" t="s">
        <v>2908</v>
      </c>
      <c r="L748" s="35">
        <v>657.0</v>
      </c>
      <c r="M748" s="35" t="str">
        <f t="shared" si="5"/>
        <v>No</v>
      </c>
      <c r="N748" s="8" t="s">
        <v>2909</v>
      </c>
      <c r="O748" s="37" t="s">
        <v>36</v>
      </c>
    </row>
    <row r="749">
      <c r="A749" s="36" t="s">
        <v>2924</v>
      </c>
      <c r="B749" s="35">
        <v>485000.0</v>
      </c>
      <c r="C749" s="35" t="str">
        <f t="shared" si="1"/>
        <v>No</v>
      </c>
      <c r="D749" s="8">
        <v>3.0</v>
      </c>
      <c r="E749" s="8" t="str">
        <f t="shared" si="2"/>
        <v>No</v>
      </c>
      <c r="F749" s="37">
        <v>2.0</v>
      </c>
      <c r="G749" s="37" t="str">
        <f t="shared" si="3"/>
        <v>No</v>
      </c>
      <c r="H749" s="8">
        <v>1.0</v>
      </c>
      <c r="I749" s="8" t="str">
        <f t="shared" si="4"/>
        <v>Yes</v>
      </c>
      <c r="J749" s="8" t="s">
        <v>92</v>
      </c>
      <c r="K749" s="8" t="s">
        <v>2908</v>
      </c>
      <c r="L749" s="35">
        <v>950.0</v>
      </c>
      <c r="M749" s="35" t="str">
        <f t="shared" si="5"/>
        <v>No</v>
      </c>
      <c r="N749" s="8" t="s">
        <v>2909</v>
      </c>
      <c r="O749" s="37" t="s">
        <v>36</v>
      </c>
    </row>
    <row r="750">
      <c r="A750" s="36" t="s">
        <v>2921</v>
      </c>
      <c r="B750" s="35">
        <v>1160000.0</v>
      </c>
      <c r="C750" s="35" t="str">
        <f t="shared" si="1"/>
        <v>No</v>
      </c>
      <c r="D750" s="8">
        <v>3.0</v>
      </c>
      <c r="E750" s="8" t="str">
        <f t="shared" si="2"/>
        <v>No</v>
      </c>
      <c r="F750" s="37">
        <v>2.0</v>
      </c>
      <c r="G750" s="37" t="str">
        <f t="shared" si="3"/>
        <v>No</v>
      </c>
      <c r="H750" s="8">
        <v>4.0</v>
      </c>
      <c r="I750" s="8" t="str">
        <f t="shared" si="4"/>
        <v>Yes</v>
      </c>
      <c r="J750" s="8" t="s">
        <v>92</v>
      </c>
      <c r="K750" s="8" t="s">
        <v>2908</v>
      </c>
      <c r="L750" s="35">
        <v>1389.0</v>
      </c>
      <c r="M750" s="35" t="str">
        <f t="shared" si="5"/>
        <v>No</v>
      </c>
      <c r="N750" s="8" t="s">
        <v>2909</v>
      </c>
      <c r="O750" s="37" t="s">
        <v>42</v>
      </c>
    </row>
    <row r="751">
      <c r="A751" s="36" t="s">
        <v>2921</v>
      </c>
      <c r="B751" s="35">
        <v>3550000.0</v>
      </c>
      <c r="C751" s="35" t="str">
        <f t="shared" si="1"/>
        <v>No</v>
      </c>
      <c r="D751" s="8">
        <v>5.0</v>
      </c>
      <c r="E751" s="8" t="str">
        <f t="shared" si="2"/>
        <v>No</v>
      </c>
      <c r="F751" s="37">
        <v>5.0</v>
      </c>
      <c r="G751" s="37" t="str">
        <f t="shared" si="3"/>
        <v>No</v>
      </c>
      <c r="H751" s="8">
        <v>2.0</v>
      </c>
      <c r="I751" s="8" t="str">
        <f t="shared" si="4"/>
        <v>No</v>
      </c>
      <c r="J751" s="8" t="s">
        <v>557</v>
      </c>
      <c r="K751" s="8" t="s">
        <v>2908</v>
      </c>
      <c r="L751" s="35">
        <v>4306.0</v>
      </c>
      <c r="M751" s="35" t="str">
        <f t="shared" si="5"/>
        <v>No</v>
      </c>
      <c r="N751" s="8" t="s">
        <v>2909</v>
      </c>
      <c r="O751" s="37" t="s">
        <v>112</v>
      </c>
    </row>
    <row r="752">
      <c r="A752" s="36" t="s">
        <v>2910</v>
      </c>
      <c r="B752" s="35">
        <v>5400000.0</v>
      </c>
      <c r="C752" s="35" t="str">
        <f t="shared" si="1"/>
        <v>Yes</v>
      </c>
      <c r="D752" s="8">
        <v>5.0</v>
      </c>
      <c r="E752" s="8" t="str">
        <f t="shared" si="2"/>
        <v>No</v>
      </c>
      <c r="F752" s="37">
        <v>4.0</v>
      </c>
      <c r="G752" s="37" t="str">
        <f t="shared" si="3"/>
        <v>No</v>
      </c>
      <c r="H752" s="8">
        <v>1.0</v>
      </c>
      <c r="I752" s="8" t="str">
        <f t="shared" si="4"/>
        <v>Yes</v>
      </c>
      <c r="J752" s="8" t="s">
        <v>39</v>
      </c>
      <c r="K752" s="8" t="s">
        <v>40</v>
      </c>
      <c r="L752" s="35">
        <v>7300.0</v>
      </c>
      <c r="M752" s="35" t="str">
        <f t="shared" si="5"/>
        <v>Yes</v>
      </c>
      <c r="N752" s="8" t="s">
        <v>2909</v>
      </c>
      <c r="O752" s="37" t="s">
        <v>42</v>
      </c>
    </row>
    <row r="753">
      <c r="A753" s="36" t="s">
        <v>2920</v>
      </c>
      <c r="B753" s="35">
        <v>980000.0</v>
      </c>
      <c r="C753" s="35" t="str">
        <f t="shared" si="1"/>
        <v>No</v>
      </c>
      <c r="D753" s="8">
        <v>2.0</v>
      </c>
      <c r="E753" s="8" t="str">
        <f t="shared" si="2"/>
        <v>No</v>
      </c>
      <c r="F753" s="37">
        <v>2.0</v>
      </c>
      <c r="G753" s="37" t="str">
        <f t="shared" si="3"/>
        <v>No</v>
      </c>
      <c r="H753" s="8">
        <v>2.0</v>
      </c>
      <c r="I753" s="8" t="str">
        <f t="shared" si="4"/>
        <v>No</v>
      </c>
      <c r="J753" s="8" t="s">
        <v>33</v>
      </c>
      <c r="K753" s="8" t="s">
        <v>2908</v>
      </c>
      <c r="L753" s="35">
        <v>932.0</v>
      </c>
      <c r="M753" s="35" t="str">
        <f t="shared" si="5"/>
        <v>No</v>
      </c>
      <c r="N753" s="8" t="s">
        <v>2909</v>
      </c>
      <c r="O753" t="s">
        <v>256</v>
      </c>
    </row>
    <row r="754">
      <c r="A754" s="36" t="s">
        <v>2907</v>
      </c>
      <c r="B754" s="35">
        <v>1300000.0</v>
      </c>
      <c r="C754" s="35" t="str">
        <f t="shared" si="1"/>
        <v>No</v>
      </c>
      <c r="D754" s="8">
        <v>1.0</v>
      </c>
      <c r="E754" s="8" t="str">
        <f t="shared" si="2"/>
        <v>No</v>
      </c>
      <c r="F754" s="37">
        <v>1.0</v>
      </c>
      <c r="G754" s="37" t="str">
        <f t="shared" si="3"/>
        <v>No</v>
      </c>
      <c r="H754" s="8">
        <v>3.0</v>
      </c>
      <c r="I754" s="8" t="str">
        <f t="shared" si="4"/>
        <v>Yes</v>
      </c>
      <c r="J754" s="8" t="s">
        <v>33</v>
      </c>
      <c r="K754" s="8" t="s">
        <v>2908</v>
      </c>
      <c r="L754" s="35">
        <v>925.0</v>
      </c>
      <c r="M754" s="35" t="str">
        <f t="shared" si="5"/>
        <v>No</v>
      </c>
      <c r="N754" s="8" t="s">
        <v>2909</v>
      </c>
      <c r="O754" s="37" t="s">
        <v>42</v>
      </c>
    </row>
    <row r="755">
      <c r="A755" s="36" t="s">
        <v>2916</v>
      </c>
      <c r="B755" s="35">
        <v>930000.0</v>
      </c>
      <c r="C755" s="35" t="str">
        <f t="shared" si="1"/>
        <v>No</v>
      </c>
      <c r="D755" s="8">
        <v>5.0</v>
      </c>
      <c r="E755" s="8" t="str">
        <f t="shared" si="2"/>
        <v>No</v>
      </c>
      <c r="F755">
        <v>3.0</v>
      </c>
      <c r="G755" s="37" t="str">
        <f t="shared" si="3"/>
        <v>No</v>
      </c>
      <c r="H755" s="8">
        <v>3.0</v>
      </c>
      <c r="I755" s="8" t="str">
        <f t="shared" si="4"/>
        <v>Yes</v>
      </c>
      <c r="J755" s="8" t="s">
        <v>92</v>
      </c>
      <c r="K755" s="8" t="s">
        <v>2908</v>
      </c>
      <c r="L755" s="35">
        <v>1513.0</v>
      </c>
      <c r="M755" s="35" t="str">
        <f t="shared" si="5"/>
        <v>No</v>
      </c>
      <c r="N755" s="8" t="s">
        <v>2909</v>
      </c>
      <c r="O755" t="s">
        <v>256</v>
      </c>
    </row>
    <row r="756">
      <c r="A756" s="36" t="s">
        <v>2920</v>
      </c>
      <c r="B756" s="35">
        <v>710000.0</v>
      </c>
      <c r="C756" s="35" t="str">
        <f t="shared" si="1"/>
        <v>No</v>
      </c>
      <c r="D756" s="8">
        <v>1.0</v>
      </c>
      <c r="E756" s="8" t="str">
        <f t="shared" si="2"/>
        <v>No</v>
      </c>
      <c r="F756" s="37">
        <v>1.0</v>
      </c>
      <c r="G756" s="37" t="str">
        <f t="shared" si="3"/>
        <v>No</v>
      </c>
      <c r="H756" s="8">
        <v>2.0</v>
      </c>
      <c r="I756" s="8" t="str">
        <f t="shared" si="4"/>
        <v>No</v>
      </c>
      <c r="J756" s="8" t="s">
        <v>33</v>
      </c>
      <c r="K756" s="8" t="s">
        <v>2908</v>
      </c>
      <c r="L756" s="35">
        <v>676.0</v>
      </c>
      <c r="M756" s="35" t="str">
        <f t="shared" si="5"/>
        <v>No</v>
      </c>
      <c r="N756" s="8" t="s">
        <v>2909</v>
      </c>
      <c r="O756" s="37" t="s">
        <v>42</v>
      </c>
    </row>
    <row r="757">
      <c r="A757" s="36" t="s">
        <v>2939</v>
      </c>
      <c r="B757" s="35">
        <v>1174338.0</v>
      </c>
      <c r="C757" s="35" t="str">
        <f t="shared" si="1"/>
        <v>No</v>
      </c>
      <c r="D757" s="8">
        <v>5.0</v>
      </c>
      <c r="E757" s="8" t="str">
        <f t="shared" si="2"/>
        <v>No</v>
      </c>
      <c r="F757" s="37">
        <v>5.0</v>
      </c>
      <c r="G757" s="37" t="str">
        <f t="shared" si="3"/>
        <v>No</v>
      </c>
      <c r="H757" s="8">
        <v>2.0</v>
      </c>
      <c r="I757" s="8" t="str">
        <f t="shared" si="4"/>
        <v>No</v>
      </c>
      <c r="J757" s="8" t="s">
        <v>92</v>
      </c>
      <c r="K757" s="8" t="s">
        <v>2908</v>
      </c>
      <c r="L757" s="35">
        <v>2266.0</v>
      </c>
      <c r="M757" s="35" t="str">
        <f t="shared" si="5"/>
        <v>No</v>
      </c>
      <c r="N757" s="8" t="s">
        <v>2909</v>
      </c>
      <c r="O757" s="37" t="s">
        <v>42</v>
      </c>
    </row>
    <row r="758">
      <c r="A758" s="36" t="s">
        <v>2920</v>
      </c>
      <c r="B758" s="35">
        <v>1600000.0</v>
      </c>
      <c r="C758" s="35" t="str">
        <f t="shared" si="1"/>
        <v>No</v>
      </c>
      <c r="D758" s="8">
        <v>4.0</v>
      </c>
      <c r="E758" s="8" t="str">
        <f t="shared" si="2"/>
        <v>No</v>
      </c>
      <c r="F758" s="37">
        <v>4.0</v>
      </c>
      <c r="G758" s="37" t="str">
        <f t="shared" si="3"/>
        <v>No</v>
      </c>
      <c r="H758" s="8">
        <v>3.0</v>
      </c>
      <c r="I758" s="8" t="str">
        <f t="shared" si="4"/>
        <v>Yes</v>
      </c>
      <c r="J758" s="8" t="s">
        <v>92</v>
      </c>
      <c r="K758" s="8" t="s">
        <v>2908</v>
      </c>
      <c r="L758" s="35">
        <v>1496.0</v>
      </c>
      <c r="M758" s="35" t="str">
        <f t="shared" si="5"/>
        <v>No</v>
      </c>
      <c r="N758" s="8" t="s">
        <v>2909</v>
      </c>
      <c r="O758" s="37" t="s">
        <v>42</v>
      </c>
    </row>
    <row r="759">
      <c r="A759" s="36" t="s">
        <v>2925</v>
      </c>
      <c r="B759" s="35">
        <v>648888.0</v>
      </c>
      <c r="C759" s="35" t="str">
        <f t="shared" si="1"/>
        <v>No</v>
      </c>
      <c r="D759" s="8">
        <v>4.0</v>
      </c>
      <c r="E759" s="8" t="str">
        <f t="shared" si="2"/>
        <v>No</v>
      </c>
      <c r="F759" s="37">
        <v>2.0</v>
      </c>
      <c r="G759" s="37" t="str">
        <f t="shared" si="3"/>
        <v>No</v>
      </c>
      <c r="H759" s="8">
        <v>3.0</v>
      </c>
      <c r="I759" s="8" t="str">
        <f t="shared" si="4"/>
        <v>Yes</v>
      </c>
      <c r="J759" s="8" t="s">
        <v>33</v>
      </c>
      <c r="K759" s="8"/>
      <c r="L759" s="35">
        <v>1650.0</v>
      </c>
      <c r="M759" s="35" t="str">
        <f t="shared" si="5"/>
        <v>No</v>
      </c>
      <c r="N759" s="8" t="s">
        <v>2909</v>
      </c>
      <c r="O759" s="37" t="s">
        <v>112</v>
      </c>
    </row>
    <row r="760">
      <c r="A760" s="36" t="s">
        <v>2921</v>
      </c>
      <c r="B760" s="35">
        <v>1830000.0</v>
      </c>
      <c r="C760" s="35" t="str">
        <f t="shared" si="1"/>
        <v>No</v>
      </c>
      <c r="D760" s="8">
        <v>4.0</v>
      </c>
      <c r="E760" s="8" t="str">
        <f t="shared" si="2"/>
        <v>No</v>
      </c>
      <c r="F760" s="37">
        <v>3.0</v>
      </c>
      <c r="G760" s="37" t="str">
        <f t="shared" si="3"/>
        <v>No</v>
      </c>
      <c r="H760" s="8">
        <v>2.0</v>
      </c>
      <c r="I760" s="8" t="str">
        <f t="shared" si="4"/>
        <v>No</v>
      </c>
      <c r="J760" s="8" t="s">
        <v>177</v>
      </c>
      <c r="K760" s="8" t="s">
        <v>40</v>
      </c>
      <c r="L760" s="35">
        <v>1650.0</v>
      </c>
      <c r="M760" s="35" t="str">
        <f t="shared" si="5"/>
        <v>No</v>
      </c>
      <c r="N760" s="8" t="s">
        <v>2909</v>
      </c>
      <c r="O760" s="37" t="s">
        <v>42</v>
      </c>
    </row>
    <row r="761">
      <c r="A761" s="36" t="s">
        <v>2924</v>
      </c>
      <c r="B761" s="35">
        <v>2100000.0</v>
      </c>
      <c r="C761" s="35" t="str">
        <f t="shared" si="1"/>
        <v>No</v>
      </c>
      <c r="D761" s="8">
        <v>6.0</v>
      </c>
      <c r="E761" s="8" t="str">
        <f t="shared" si="2"/>
        <v>No</v>
      </c>
      <c r="F761" s="37">
        <v>6.0</v>
      </c>
      <c r="G761" s="37" t="str">
        <f t="shared" si="3"/>
        <v>No</v>
      </c>
      <c r="H761" s="8">
        <v>1.0</v>
      </c>
      <c r="I761" s="8" t="str">
        <f t="shared" si="4"/>
        <v>Yes</v>
      </c>
      <c r="J761" s="8" t="s">
        <v>56</v>
      </c>
      <c r="K761" s="8" t="s">
        <v>40</v>
      </c>
      <c r="L761" s="35">
        <v>3060.0</v>
      </c>
      <c r="M761" s="35" t="str">
        <f t="shared" si="5"/>
        <v>No</v>
      </c>
      <c r="N761" s="8" t="s">
        <v>2909</v>
      </c>
      <c r="O761" t="s">
        <v>256</v>
      </c>
    </row>
    <row r="762">
      <c r="A762" s="36" t="s">
        <v>2920</v>
      </c>
      <c r="B762" s="35">
        <v>1890000.0</v>
      </c>
      <c r="C762" s="35" t="str">
        <f t="shared" si="1"/>
        <v>No</v>
      </c>
      <c r="D762" s="8">
        <v>6.0</v>
      </c>
      <c r="E762" s="8" t="str">
        <f t="shared" si="2"/>
        <v>No</v>
      </c>
      <c r="F762" s="37">
        <v>8.0</v>
      </c>
      <c r="G762" s="37" t="str">
        <f t="shared" si="3"/>
        <v>Yes</v>
      </c>
      <c r="H762" s="8">
        <v>1.0</v>
      </c>
      <c r="I762" s="8" t="str">
        <f t="shared" si="4"/>
        <v>Yes</v>
      </c>
      <c r="J762" s="8" t="s">
        <v>557</v>
      </c>
      <c r="K762" s="8" t="s">
        <v>40</v>
      </c>
      <c r="L762" s="35">
        <v>2232.0</v>
      </c>
      <c r="M762" s="35" t="str">
        <f t="shared" si="5"/>
        <v>No</v>
      </c>
      <c r="N762" s="8" t="s">
        <v>2909</v>
      </c>
      <c r="O762" s="37" t="s">
        <v>112</v>
      </c>
    </row>
    <row r="763">
      <c r="A763" s="36" t="s">
        <v>2928</v>
      </c>
      <c r="B763" s="35">
        <v>1049888.0</v>
      </c>
      <c r="C763" s="35" t="str">
        <f t="shared" si="1"/>
        <v>No</v>
      </c>
      <c r="D763" s="8">
        <v>2.0</v>
      </c>
      <c r="E763" s="8" t="str">
        <f t="shared" si="2"/>
        <v>No</v>
      </c>
      <c r="F763" s="37">
        <v>2.0</v>
      </c>
      <c r="G763" s="37" t="str">
        <f t="shared" si="3"/>
        <v>No</v>
      </c>
      <c r="H763" s="8">
        <v>6.0</v>
      </c>
      <c r="I763" s="8" t="str">
        <f t="shared" si="4"/>
        <v>Yes</v>
      </c>
      <c r="J763" s="8" t="s">
        <v>33</v>
      </c>
      <c r="K763" s="8" t="s">
        <v>2908</v>
      </c>
      <c r="L763" s="35">
        <v>858.0</v>
      </c>
      <c r="M763" s="35" t="str">
        <f t="shared" si="5"/>
        <v>No</v>
      </c>
      <c r="N763" s="8" t="s">
        <v>2909</v>
      </c>
      <c r="O763" s="37" t="s">
        <v>42</v>
      </c>
    </row>
    <row r="764">
      <c r="A764" s="36" t="s">
        <v>2920</v>
      </c>
      <c r="B764" s="35">
        <v>1850000.0</v>
      </c>
      <c r="C764" s="35" t="str">
        <f t="shared" si="1"/>
        <v>No</v>
      </c>
      <c r="D764" s="8">
        <v>5.0</v>
      </c>
      <c r="E764" s="8" t="str">
        <f t="shared" si="2"/>
        <v>No</v>
      </c>
      <c r="F764" s="37">
        <v>4.0</v>
      </c>
      <c r="G764" s="37" t="str">
        <f t="shared" si="3"/>
        <v>No</v>
      </c>
      <c r="H764" s="8">
        <v>1.0</v>
      </c>
      <c r="I764" s="8" t="str">
        <f t="shared" si="4"/>
        <v>Yes</v>
      </c>
      <c r="J764" s="8" t="s">
        <v>92</v>
      </c>
      <c r="K764" s="8" t="s">
        <v>2908</v>
      </c>
      <c r="L764" s="35">
        <v>1830.0</v>
      </c>
      <c r="M764" s="35" t="str">
        <f t="shared" si="5"/>
        <v>No</v>
      </c>
      <c r="N764" s="8" t="s">
        <v>2909</v>
      </c>
      <c r="O764" s="37" t="s">
        <v>42</v>
      </c>
    </row>
    <row r="765">
      <c r="A765" s="36" t="s">
        <v>2921</v>
      </c>
      <c r="B765" s="35">
        <v>2200000.0</v>
      </c>
      <c r="C765" s="35" t="str">
        <f t="shared" si="1"/>
        <v>No</v>
      </c>
      <c r="D765" s="8">
        <v>5.0</v>
      </c>
      <c r="E765" s="8" t="str">
        <f t="shared" si="2"/>
        <v>No</v>
      </c>
      <c r="F765" s="37">
        <v>4.0</v>
      </c>
      <c r="G765" s="37" t="str">
        <f t="shared" si="3"/>
        <v>No</v>
      </c>
      <c r="H765" s="8">
        <v>2.0</v>
      </c>
      <c r="I765" s="8" t="str">
        <f t="shared" si="4"/>
        <v>No</v>
      </c>
      <c r="J765" s="8" t="s">
        <v>177</v>
      </c>
      <c r="K765" s="8" t="s">
        <v>40</v>
      </c>
      <c r="L765" s="35">
        <v>2200.0</v>
      </c>
      <c r="M765" s="35" t="str">
        <f t="shared" si="5"/>
        <v>No</v>
      </c>
      <c r="N765" s="8" t="s">
        <v>2909</v>
      </c>
      <c r="O765" s="37" t="s">
        <v>42</v>
      </c>
    </row>
    <row r="766">
      <c r="A766" s="36" t="s">
        <v>2921</v>
      </c>
      <c r="B766" s="35">
        <v>3300000.0</v>
      </c>
      <c r="C766" s="35" t="str">
        <f t="shared" si="1"/>
        <v>No</v>
      </c>
      <c r="D766" s="8">
        <v>5.0</v>
      </c>
      <c r="E766" s="8" t="str">
        <f t="shared" si="2"/>
        <v>No</v>
      </c>
      <c r="F766" s="37">
        <v>5.0</v>
      </c>
      <c r="G766" s="37" t="str">
        <f t="shared" si="3"/>
        <v>No</v>
      </c>
      <c r="H766" s="8">
        <v>2.0</v>
      </c>
      <c r="I766" s="8" t="str">
        <f t="shared" si="4"/>
        <v>No</v>
      </c>
      <c r="J766" s="8" t="s">
        <v>39</v>
      </c>
      <c r="K766" s="8" t="s">
        <v>40</v>
      </c>
      <c r="L766" s="35">
        <v>3200.0</v>
      </c>
      <c r="M766" s="35" t="str">
        <f t="shared" si="5"/>
        <v>No</v>
      </c>
      <c r="N766" s="8" t="s">
        <v>2909</v>
      </c>
      <c r="O766" s="37" t="s">
        <v>42</v>
      </c>
    </row>
    <row r="767">
      <c r="A767" s="36" t="s">
        <v>2921</v>
      </c>
      <c r="B767" s="35">
        <v>3890000.0</v>
      </c>
      <c r="C767" s="35" t="str">
        <f t="shared" si="1"/>
        <v>No</v>
      </c>
      <c r="D767" s="8">
        <v>8.0</v>
      </c>
      <c r="E767" s="8" t="str">
        <f t="shared" si="2"/>
        <v>No</v>
      </c>
      <c r="F767" s="37">
        <v>6.0</v>
      </c>
      <c r="G767" s="37" t="str">
        <f t="shared" si="3"/>
        <v>No</v>
      </c>
      <c r="H767" s="8">
        <v>3.0</v>
      </c>
      <c r="I767" s="8" t="str">
        <f t="shared" si="4"/>
        <v>Yes</v>
      </c>
      <c r="J767" s="8" t="s">
        <v>56</v>
      </c>
      <c r="K767" s="8" t="s">
        <v>40</v>
      </c>
      <c r="L767" s="35">
        <v>3200.0</v>
      </c>
      <c r="M767" s="35" t="str">
        <f t="shared" si="5"/>
        <v>No</v>
      </c>
      <c r="N767" s="8" t="s">
        <v>2909</v>
      </c>
      <c r="O767" s="37" t="s">
        <v>42</v>
      </c>
    </row>
    <row r="768">
      <c r="A768" s="36" t="s">
        <v>2920</v>
      </c>
      <c r="B768" s="35">
        <v>1470000.0</v>
      </c>
      <c r="C768" s="35" t="str">
        <f t="shared" si="1"/>
        <v>No</v>
      </c>
      <c r="D768" s="8">
        <v>3.0</v>
      </c>
      <c r="E768" s="8" t="str">
        <f t="shared" si="2"/>
        <v>No</v>
      </c>
      <c r="F768" s="37">
        <v>2.0</v>
      </c>
      <c r="G768" s="37" t="str">
        <f t="shared" si="3"/>
        <v>No</v>
      </c>
      <c r="H768" s="8">
        <v>1.0</v>
      </c>
      <c r="I768" s="8" t="str">
        <f t="shared" si="4"/>
        <v>Yes</v>
      </c>
      <c r="J768" s="8" t="s">
        <v>92</v>
      </c>
      <c r="K768" s="8" t="s">
        <v>40</v>
      </c>
      <c r="L768" s="35">
        <v>1200.0</v>
      </c>
      <c r="M768" s="35" t="str">
        <f t="shared" si="5"/>
        <v>No</v>
      </c>
      <c r="N768" s="8" t="s">
        <v>2909</v>
      </c>
      <c r="O768" s="37" t="s">
        <v>36</v>
      </c>
    </row>
    <row r="769">
      <c r="A769" s="36" t="s">
        <v>2917</v>
      </c>
      <c r="B769" s="35">
        <v>1450000.0</v>
      </c>
      <c r="C769" s="35" t="str">
        <f t="shared" si="1"/>
        <v>No</v>
      </c>
      <c r="D769" s="8">
        <v>3.0</v>
      </c>
      <c r="E769" s="8" t="str">
        <f t="shared" si="2"/>
        <v>No</v>
      </c>
      <c r="F769" s="37">
        <v>2.0</v>
      </c>
      <c r="G769" s="37" t="str">
        <f t="shared" si="3"/>
        <v>No</v>
      </c>
      <c r="H769" s="8">
        <v>1.0</v>
      </c>
      <c r="I769" s="8" t="str">
        <f t="shared" si="4"/>
        <v>Yes</v>
      </c>
      <c r="J769" s="8" t="s">
        <v>1158</v>
      </c>
      <c r="K769" s="8" t="s">
        <v>40</v>
      </c>
      <c r="L769" s="35">
        <v>1920.0</v>
      </c>
      <c r="M769" s="35" t="str">
        <f t="shared" si="5"/>
        <v>No</v>
      </c>
      <c r="N769" s="8" t="s">
        <v>2909</v>
      </c>
      <c r="O769" s="37" t="s">
        <v>36</v>
      </c>
    </row>
    <row r="770">
      <c r="A770" s="36" t="s">
        <v>2926</v>
      </c>
      <c r="B770" s="35">
        <v>2000000.0</v>
      </c>
      <c r="C770" s="35" t="str">
        <f t="shared" si="1"/>
        <v>No</v>
      </c>
      <c r="D770" s="8">
        <v>5.0</v>
      </c>
      <c r="E770" s="8" t="str">
        <f t="shared" si="2"/>
        <v>No</v>
      </c>
      <c r="F770" s="37">
        <v>6.0</v>
      </c>
      <c r="G770" s="37" t="str">
        <f t="shared" si="3"/>
        <v>No</v>
      </c>
      <c r="H770" s="8">
        <v>1.0</v>
      </c>
      <c r="I770" s="8" t="str">
        <f t="shared" si="4"/>
        <v>Yes</v>
      </c>
      <c r="J770" s="8" t="s">
        <v>56</v>
      </c>
      <c r="K770" s="8" t="s">
        <v>40</v>
      </c>
      <c r="L770" s="35">
        <v>2100.0</v>
      </c>
      <c r="M770" s="35" t="str">
        <f t="shared" si="5"/>
        <v>No</v>
      </c>
      <c r="N770" s="8" t="s">
        <v>2909</v>
      </c>
      <c r="O770" s="37" t="s">
        <v>42</v>
      </c>
    </row>
    <row r="771">
      <c r="A771" s="36" t="s">
        <v>2910</v>
      </c>
      <c r="B771" s="35">
        <v>7612600.0</v>
      </c>
      <c r="C771" s="35" t="str">
        <f t="shared" si="1"/>
        <v>Yes</v>
      </c>
      <c r="D771" s="8">
        <v>6.0</v>
      </c>
      <c r="E771" s="8" t="str">
        <f t="shared" si="2"/>
        <v>No</v>
      </c>
      <c r="F771" s="37">
        <v>4.0</v>
      </c>
      <c r="G771" s="37" t="str">
        <f t="shared" si="3"/>
        <v>No</v>
      </c>
      <c r="H771" s="8">
        <v>4.0</v>
      </c>
      <c r="I771" s="8" t="str">
        <f t="shared" si="4"/>
        <v>Yes</v>
      </c>
      <c r="J771" s="8" t="s">
        <v>33</v>
      </c>
      <c r="K771" s="8" t="s">
        <v>2908</v>
      </c>
      <c r="L771" s="35">
        <v>4478.0</v>
      </c>
      <c r="M771" s="35" t="str">
        <f t="shared" si="5"/>
        <v>No</v>
      </c>
      <c r="N771" s="8" t="s">
        <v>2909</v>
      </c>
      <c r="O771" s="37" t="s">
        <v>42</v>
      </c>
    </row>
    <row r="772">
      <c r="A772" s="36" t="s">
        <v>2916</v>
      </c>
      <c r="B772" s="35">
        <v>1060000.0</v>
      </c>
      <c r="C772" s="35" t="str">
        <f t="shared" si="1"/>
        <v>No</v>
      </c>
      <c r="D772" s="8">
        <v>5.0</v>
      </c>
      <c r="E772" s="8" t="str">
        <f t="shared" si="2"/>
        <v>No</v>
      </c>
      <c r="F772" s="37">
        <v>3.0</v>
      </c>
      <c r="G772" s="37" t="str">
        <f t="shared" si="3"/>
        <v>No</v>
      </c>
      <c r="H772" s="8">
        <v>2.0</v>
      </c>
      <c r="I772" s="8" t="str">
        <f t="shared" si="4"/>
        <v>No</v>
      </c>
      <c r="J772" s="8" t="s">
        <v>92</v>
      </c>
      <c r="K772" s="8" t="s">
        <v>2908</v>
      </c>
      <c r="L772" s="35">
        <v>1772.0</v>
      </c>
      <c r="M772" s="35" t="str">
        <f t="shared" si="5"/>
        <v>No</v>
      </c>
      <c r="N772" s="8" t="s">
        <v>2909</v>
      </c>
      <c r="O772" s="37" t="s">
        <v>42</v>
      </c>
    </row>
    <row r="773">
      <c r="A773" s="36" t="s">
        <v>2925</v>
      </c>
      <c r="B773" s="35">
        <v>738000.0</v>
      </c>
      <c r="C773" s="35" t="str">
        <f t="shared" si="1"/>
        <v>No</v>
      </c>
      <c r="D773" s="8">
        <v>4.0</v>
      </c>
      <c r="E773" s="8" t="str">
        <f t="shared" si="2"/>
        <v>No</v>
      </c>
      <c r="F773" s="37">
        <v>2.0</v>
      </c>
      <c r="G773" s="37" t="str">
        <f t="shared" si="3"/>
        <v>No</v>
      </c>
      <c r="H773" s="8">
        <v>5.0</v>
      </c>
      <c r="I773" s="8" t="str">
        <f t="shared" si="4"/>
        <v>Yes</v>
      </c>
      <c r="J773" s="8" t="s">
        <v>92</v>
      </c>
      <c r="K773" s="8" t="s">
        <v>2908</v>
      </c>
      <c r="L773" s="35">
        <v>1092.0</v>
      </c>
      <c r="M773" s="35" t="str">
        <f t="shared" si="5"/>
        <v>No</v>
      </c>
      <c r="N773" s="8" t="s">
        <v>2909</v>
      </c>
      <c r="O773" s="37" t="s">
        <v>42</v>
      </c>
    </row>
    <row r="774">
      <c r="A774" s="36" t="s">
        <v>2917</v>
      </c>
      <c r="B774" s="35">
        <v>1280000.0</v>
      </c>
      <c r="C774" s="35" t="str">
        <f t="shared" si="1"/>
        <v>No</v>
      </c>
      <c r="D774" s="8">
        <v>4.0</v>
      </c>
      <c r="E774" s="8" t="str">
        <f t="shared" si="2"/>
        <v>No</v>
      </c>
      <c r="F774" s="37">
        <v>3.0</v>
      </c>
      <c r="G774" s="37" t="str">
        <f t="shared" si="3"/>
        <v>No</v>
      </c>
      <c r="H774" s="8">
        <v>2.0</v>
      </c>
      <c r="I774" s="8" t="str">
        <f t="shared" si="4"/>
        <v>No</v>
      </c>
      <c r="J774" s="8" t="s">
        <v>177</v>
      </c>
      <c r="K774" s="8" t="s">
        <v>40</v>
      </c>
      <c r="L774" s="35">
        <v>1875.0</v>
      </c>
      <c r="M774" s="35" t="str">
        <f t="shared" si="5"/>
        <v>No</v>
      </c>
      <c r="N774" s="8" t="s">
        <v>2909</v>
      </c>
      <c r="O774" s="37" t="s">
        <v>42</v>
      </c>
    </row>
    <row r="775">
      <c r="A775" s="36" t="s">
        <v>2917</v>
      </c>
      <c r="B775" s="35">
        <v>5350000.0</v>
      </c>
      <c r="C775" s="35" t="str">
        <f t="shared" si="1"/>
        <v>Yes</v>
      </c>
      <c r="D775" s="8">
        <v>7.0</v>
      </c>
      <c r="E775" s="8" t="str">
        <f t="shared" si="2"/>
        <v>No</v>
      </c>
      <c r="F775" s="37">
        <v>4.0</v>
      </c>
      <c r="G775" s="37" t="str">
        <f t="shared" si="3"/>
        <v>No</v>
      </c>
      <c r="H775" s="8">
        <v>2.0</v>
      </c>
      <c r="I775" s="8" t="str">
        <f t="shared" si="4"/>
        <v>No</v>
      </c>
      <c r="J775" s="8" t="s">
        <v>39</v>
      </c>
      <c r="K775" s="8" t="s">
        <v>40</v>
      </c>
      <c r="L775" s="35">
        <v>7200.0</v>
      </c>
      <c r="M775" s="35" t="str">
        <f t="shared" si="5"/>
        <v>Yes</v>
      </c>
      <c r="N775" s="8" t="s">
        <v>2909</v>
      </c>
      <c r="O775" s="37" t="s">
        <v>42</v>
      </c>
    </row>
    <row r="776">
      <c r="A776" s="36" t="s">
        <v>2921</v>
      </c>
      <c r="B776" s="35">
        <v>3650000.0</v>
      </c>
      <c r="C776" s="35" t="str">
        <f t="shared" si="1"/>
        <v>No</v>
      </c>
      <c r="D776" s="8">
        <v>5.0</v>
      </c>
      <c r="E776" s="8" t="str">
        <f t="shared" si="2"/>
        <v>No</v>
      </c>
      <c r="F776" s="37">
        <v>6.0</v>
      </c>
      <c r="G776" s="37" t="str">
        <f t="shared" si="3"/>
        <v>No</v>
      </c>
      <c r="H776" s="8">
        <v>2.0</v>
      </c>
      <c r="I776" s="8" t="str">
        <f t="shared" si="4"/>
        <v>No</v>
      </c>
      <c r="J776" s="8" t="s">
        <v>557</v>
      </c>
      <c r="K776" s="8" t="s">
        <v>40</v>
      </c>
      <c r="L776" s="35">
        <v>1870.0</v>
      </c>
      <c r="M776" s="35" t="str">
        <f t="shared" si="5"/>
        <v>No</v>
      </c>
      <c r="N776" s="8" t="s">
        <v>2909</v>
      </c>
      <c r="O776" s="37" t="s">
        <v>36</v>
      </c>
    </row>
    <row r="777">
      <c r="A777" s="36" t="s">
        <v>2921</v>
      </c>
      <c r="B777" s="35">
        <v>1600000.0</v>
      </c>
      <c r="C777" s="35" t="str">
        <f t="shared" si="1"/>
        <v>No</v>
      </c>
      <c r="D777" s="8">
        <v>6.0</v>
      </c>
      <c r="E777" s="8" t="str">
        <f t="shared" si="2"/>
        <v>No</v>
      </c>
      <c r="F777" s="37">
        <v>4.0</v>
      </c>
      <c r="G777" s="37" t="str">
        <f t="shared" si="3"/>
        <v>No</v>
      </c>
      <c r="H777" s="8">
        <v>4.0</v>
      </c>
      <c r="I777" s="8" t="str">
        <f t="shared" si="4"/>
        <v>Yes</v>
      </c>
      <c r="J777" s="8" t="s">
        <v>671</v>
      </c>
      <c r="K777" s="8" t="s">
        <v>40</v>
      </c>
      <c r="L777" s="35">
        <v>1650.0</v>
      </c>
      <c r="M777" s="35" t="str">
        <f t="shared" si="5"/>
        <v>No</v>
      </c>
      <c r="N777" s="8" t="s">
        <v>2909</v>
      </c>
      <c r="O777" s="37" t="s">
        <v>42</v>
      </c>
    </row>
    <row r="778">
      <c r="A778" s="36" t="s">
        <v>2907</v>
      </c>
      <c r="B778" s="35">
        <v>1450000.0</v>
      </c>
      <c r="C778" s="35" t="str">
        <f t="shared" si="1"/>
        <v>No</v>
      </c>
      <c r="D778" s="8">
        <v>2.0</v>
      </c>
      <c r="E778" s="8" t="str">
        <f t="shared" si="2"/>
        <v>No</v>
      </c>
      <c r="F778" s="37">
        <v>2.0</v>
      </c>
      <c r="G778" s="37" t="str">
        <f t="shared" si="3"/>
        <v>No</v>
      </c>
      <c r="H778" s="8">
        <v>1.0</v>
      </c>
      <c r="I778" s="8" t="str">
        <f t="shared" si="4"/>
        <v>Yes</v>
      </c>
      <c r="J778" s="8" t="s">
        <v>92</v>
      </c>
      <c r="K778" s="8" t="s">
        <v>2908</v>
      </c>
      <c r="L778" s="35">
        <v>867.0</v>
      </c>
      <c r="M778" s="35" t="str">
        <f t="shared" si="5"/>
        <v>No</v>
      </c>
      <c r="N778" s="8" t="s">
        <v>2909</v>
      </c>
      <c r="O778" s="37" t="s">
        <v>36</v>
      </c>
    </row>
    <row r="779">
      <c r="A779" s="36" t="s">
        <v>2920</v>
      </c>
      <c r="B779" s="35">
        <v>1700000.0</v>
      </c>
      <c r="C779" s="35" t="str">
        <f t="shared" si="1"/>
        <v>No</v>
      </c>
      <c r="D779" s="8">
        <v>4.0</v>
      </c>
      <c r="E779" s="8" t="str">
        <f t="shared" si="2"/>
        <v>No</v>
      </c>
      <c r="F779" s="37">
        <v>4.0</v>
      </c>
      <c r="G779" s="37" t="str">
        <f t="shared" si="3"/>
        <v>No</v>
      </c>
      <c r="H779" s="8">
        <v>2.0</v>
      </c>
      <c r="I779" s="8" t="str">
        <f t="shared" si="4"/>
        <v>No</v>
      </c>
      <c r="J779" s="8" t="s">
        <v>92</v>
      </c>
      <c r="K779" s="8" t="s">
        <v>2908</v>
      </c>
      <c r="L779" s="35">
        <v>2038.0</v>
      </c>
      <c r="M779" s="35" t="str">
        <f t="shared" si="5"/>
        <v>No</v>
      </c>
      <c r="N779" s="8" t="s">
        <v>2909</v>
      </c>
      <c r="O779" s="37" t="s">
        <v>42</v>
      </c>
    </row>
    <row r="780">
      <c r="A780" s="36" t="s">
        <v>2928</v>
      </c>
      <c r="B780" s="35">
        <v>1150000.0</v>
      </c>
      <c r="C780" s="35" t="str">
        <f t="shared" si="1"/>
        <v>No</v>
      </c>
      <c r="D780" s="8">
        <v>4.0</v>
      </c>
      <c r="E780" s="8" t="str">
        <f t="shared" si="2"/>
        <v>No</v>
      </c>
      <c r="F780" s="37">
        <v>1.0</v>
      </c>
      <c r="G780" s="37" t="str">
        <f t="shared" si="3"/>
        <v>No</v>
      </c>
      <c r="H780" s="8">
        <v>2.0</v>
      </c>
      <c r="I780" s="8" t="str">
        <f t="shared" si="4"/>
        <v>No</v>
      </c>
      <c r="J780" s="8" t="s">
        <v>92</v>
      </c>
      <c r="K780" s="8" t="s">
        <v>2908</v>
      </c>
      <c r="L780" s="35">
        <v>1119.0</v>
      </c>
      <c r="M780" s="35" t="str">
        <f t="shared" si="5"/>
        <v>No</v>
      </c>
      <c r="N780" s="8" t="s">
        <v>2909</v>
      </c>
      <c r="O780" s="37" t="s">
        <v>36</v>
      </c>
    </row>
    <row r="781">
      <c r="A781" s="36" t="s">
        <v>2928</v>
      </c>
      <c r="B781" s="35">
        <v>1500000.0</v>
      </c>
      <c r="C781" s="35" t="str">
        <f t="shared" si="1"/>
        <v>No</v>
      </c>
      <c r="D781" s="8">
        <v>4.0</v>
      </c>
      <c r="E781" s="8" t="str">
        <f t="shared" si="2"/>
        <v>No</v>
      </c>
      <c r="F781" s="37">
        <v>3.0</v>
      </c>
      <c r="G781" s="37" t="str">
        <f t="shared" si="3"/>
        <v>No</v>
      </c>
      <c r="H781" s="8">
        <v>3.0</v>
      </c>
      <c r="I781" s="8" t="str">
        <f t="shared" si="4"/>
        <v>Yes</v>
      </c>
      <c r="J781" s="8" t="s">
        <v>92</v>
      </c>
      <c r="K781" s="8" t="s">
        <v>2908</v>
      </c>
      <c r="L781" s="35">
        <v>1544.0</v>
      </c>
      <c r="M781" s="35" t="str">
        <f t="shared" si="5"/>
        <v>No</v>
      </c>
      <c r="N781" s="8" t="s">
        <v>2909</v>
      </c>
      <c r="O781" s="37" t="s">
        <v>42</v>
      </c>
    </row>
    <row r="782">
      <c r="A782" s="36" t="s">
        <v>2936</v>
      </c>
      <c r="B782" s="35">
        <v>2990000.0</v>
      </c>
      <c r="C782" s="35" t="str">
        <f t="shared" si="1"/>
        <v>No</v>
      </c>
      <c r="D782" s="8">
        <v>5.0</v>
      </c>
      <c r="E782" s="8" t="str">
        <f t="shared" si="2"/>
        <v>No</v>
      </c>
      <c r="F782" s="37">
        <v>3.0</v>
      </c>
      <c r="G782" s="37" t="str">
        <f t="shared" si="3"/>
        <v>No</v>
      </c>
      <c r="H782" s="8">
        <v>2.0</v>
      </c>
      <c r="I782" s="8" t="str">
        <f t="shared" si="4"/>
        <v>No</v>
      </c>
      <c r="J782" s="8" t="s">
        <v>177</v>
      </c>
      <c r="K782" s="8" t="s">
        <v>40</v>
      </c>
      <c r="L782" s="35">
        <v>3315.0</v>
      </c>
      <c r="M782" s="35" t="str">
        <f t="shared" si="5"/>
        <v>No</v>
      </c>
      <c r="N782" s="8" t="s">
        <v>2909</v>
      </c>
      <c r="O782" s="37" t="s">
        <v>42</v>
      </c>
    </row>
    <row r="783">
      <c r="A783" s="36" t="s">
        <v>2935</v>
      </c>
      <c r="B783" s="35">
        <v>715000.0</v>
      </c>
      <c r="C783" s="35" t="str">
        <f t="shared" si="1"/>
        <v>No</v>
      </c>
      <c r="D783" s="8">
        <v>3.0</v>
      </c>
      <c r="E783" s="8" t="str">
        <f t="shared" si="2"/>
        <v>No</v>
      </c>
      <c r="F783" s="37">
        <v>2.0</v>
      </c>
      <c r="G783" s="37" t="str">
        <f t="shared" si="3"/>
        <v>No</v>
      </c>
      <c r="H783" s="8">
        <v>1.0</v>
      </c>
      <c r="I783" s="8" t="str">
        <f t="shared" si="4"/>
        <v>Yes</v>
      </c>
      <c r="J783" s="8" t="s">
        <v>92</v>
      </c>
      <c r="K783" s="8" t="s">
        <v>2908</v>
      </c>
      <c r="L783" s="35">
        <v>750.0</v>
      </c>
      <c r="M783" s="35" t="str">
        <f t="shared" si="5"/>
        <v>No</v>
      </c>
      <c r="N783" s="8" t="s">
        <v>2909</v>
      </c>
      <c r="O783" s="37" t="s">
        <v>36</v>
      </c>
    </row>
    <row r="784">
      <c r="A784" s="36" t="s">
        <v>2939</v>
      </c>
      <c r="B784" s="35">
        <v>950000.0</v>
      </c>
      <c r="C784" s="35" t="str">
        <f t="shared" si="1"/>
        <v>No</v>
      </c>
      <c r="D784" s="8">
        <v>3.0</v>
      </c>
      <c r="E784" s="8" t="str">
        <f t="shared" si="2"/>
        <v>No</v>
      </c>
      <c r="F784" s="37">
        <v>3.0</v>
      </c>
      <c r="G784" s="37" t="str">
        <f t="shared" si="3"/>
        <v>No</v>
      </c>
      <c r="H784" s="8">
        <v>1.0</v>
      </c>
      <c r="I784" s="8" t="str">
        <f t="shared" si="4"/>
        <v>Yes</v>
      </c>
      <c r="J784" s="8" t="s">
        <v>92</v>
      </c>
      <c r="K784" s="8" t="s">
        <v>2908</v>
      </c>
      <c r="L784" s="35">
        <v>1637.0</v>
      </c>
      <c r="M784" s="35" t="str">
        <f t="shared" si="5"/>
        <v>No</v>
      </c>
      <c r="N784" s="8" t="s">
        <v>2909</v>
      </c>
      <c r="O784" s="37" t="s">
        <v>42</v>
      </c>
    </row>
    <row r="785">
      <c r="A785" s="36" t="s">
        <v>2920</v>
      </c>
      <c r="B785" s="35">
        <v>2650000.0</v>
      </c>
      <c r="C785" s="35" t="str">
        <f t="shared" si="1"/>
        <v>No</v>
      </c>
      <c r="D785" s="8">
        <v>5.0</v>
      </c>
      <c r="E785" s="8" t="str">
        <f t="shared" si="2"/>
        <v>No</v>
      </c>
      <c r="F785" s="37">
        <v>5.0</v>
      </c>
      <c r="G785" s="37" t="str">
        <f t="shared" si="3"/>
        <v>No</v>
      </c>
      <c r="H785" s="8">
        <v>2.0</v>
      </c>
      <c r="I785" s="8" t="str">
        <f t="shared" si="4"/>
        <v>No</v>
      </c>
      <c r="J785" s="8" t="s">
        <v>92</v>
      </c>
      <c r="K785" s="8" t="s">
        <v>2908</v>
      </c>
      <c r="L785" s="35">
        <v>3401.0</v>
      </c>
      <c r="M785" s="35" t="str">
        <f t="shared" si="5"/>
        <v>No</v>
      </c>
      <c r="N785" s="8" t="s">
        <v>2909</v>
      </c>
      <c r="O785" s="37" t="s">
        <v>36</v>
      </c>
    </row>
    <row r="786">
      <c r="A786" s="36" t="s">
        <v>2910</v>
      </c>
      <c r="B786" s="35">
        <v>2500000.0</v>
      </c>
      <c r="C786" s="35" t="str">
        <f t="shared" si="1"/>
        <v>No</v>
      </c>
      <c r="D786" s="8">
        <v>4.0</v>
      </c>
      <c r="E786" s="8" t="str">
        <f t="shared" si="2"/>
        <v>No</v>
      </c>
      <c r="F786" s="37">
        <v>3.0</v>
      </c>
      <c r="G786" s="37" t="str">
        <f t="shared" si="3"/>
        <v>No</v>
      </c>
      <c r="H786" s="8">
        <v>3.0</v>
      </c>
      <c r="I786" s="8" t="str">
        <f t="shared" si="4"/>
        <v>Yes</v>
      </c>
      <c r="J786" s="8" t="s">
        <v>177</v>
      </c>
      <c r="K786" s="8" t="s">
        <v>40</v>
      </c>
      <c r="L786" s="35">
        <v>2800.0</v>
      </c>
      <c r="M786" s="35" t="str">
        <f t="shared" si="5"/>
        <v>No</v>
      </c>
      <c r="N786" s="8" t="s">
        <v>2909</v>
      </c>
      <c r="O786" s="37" t="s">
        <v>42</v>
      </c>
    </row>
    <row r="787">
      <c r="A787" s="36" t="s">
        <v>2910</v>
      </c>
      <c r="B787" s="35">
        <v>3000000.0</v>
      </c>
      <c r="C787" s="35" t="str">
        <f t="shared" si="1"/>
        <v>No</v>
      </c>
      <c r="D787" s="8">
        <v>5.0</v>
      </c>
      <c r="E787" s="8" t="str">
        <f t="shared" si="2"/>
        <v>No</v>
      </c>
      <c r="F787" s="37">
        <v>4.0</v>
      </c>
      <c r="G787" s="37" t="str">
        <f t="shared" si="3"/>
        <v>No</v>
      </c>
      <c r="H787" s="8">
        <v>2.0</v>
      </c>
      <c r="I787" s="8" t="str">
        <f t="shared" si="4"/>
        <v>No</v>
      </c>
      <c r="J787" s="8" t="s">
        <v>56</v>
      </c>
      <c r="K787" s="8" t="s">
        <v>40</v>
      </c>
      <c r="L787" s="35">
        <v>3550.0</v>
      </c>
      <c r="M787" s="35" t="str">
        <f t="shared" si="5"/>
        <v>No</v>
      </c>
      <c r="N787" s="8" t="s">
        <v>2909</v>
      </c>
      <c r="O787" s="37" t="s">
        <v>42</v>
      </c>
    </row>
    <row r="788">
      <c r="A788" s="36" t="s">
        <v>2910</v>
      </c>
      <c r="B788" s="35">
        <v>3680000.0</v>
      </c>
      <c r="C788" s="35" t="str">
        <f t="shared" si="1"/>
        <v>No</v>
      </c>
      <c r="D788" s="8">
        <v>7.0</v>
      </c>
      <c r="E788" s="8" t="str">
        <f t="shared" si="2"/>
        <v>No</v>
      </c>
      <c r="F788" s="37">
        <v>6.0</v>
      </c>
      <c r="G788" s="37" t="str">
        <f t="shared" si="3"/>
        <v>No</v>
      </c>
      <c r="H788" s="8">
        <v>2.0</v>
      </c>
      <c r="I788" s="8" t="str">
        <f t="shared" si="4"/>
        <v>No</v>
      </c>
      <c r="J788" s="8" t="s">
        <v>39</v>
      </c>
      <c r="K788" s="8" t="s">
        <v>40</v>
      </c>
      <c r="L788" s="35">
        <v>6300.0</v>
      </c>
      <c r="M788" s="35" t="str">
        <f t="shared" si="5"/>
        <v>Yes</v>
      </c>
      <c r="N788" s="8" t="s">
        <v>2909</v>
      </c>
      <c r="O788" t="s">
        <v>256</v>
      </c>
    </row>
    <row r="789">
      <c r="A789" s="36" t="s">
        <v>2921</v>
      </c>
      <c r="B789" s="35">
        <v>2400000.0</v>
      </c>
      <c r="C789" s="35" t="str">
        <f t="shared" si="1"/>
        <v>No</v>
      </c>
      <c r="D789" s="8">
        <v>6.0</v>
      </c>
      <c r="E789" s="8" t="str">
        <f t="shared" si="2"/>
        <v>No</v>
      </c>
      <c r="F789" s="37">
        <v>5.0</v>
      </c>
      <c r="G789" s="37" t="str">
        <f t="shared" si="3"/>
        <v>No</v>
      </c>
      <c r="H789" s="8">
        <v>1.0</v>
      </c>
      <c r="I789" s="8" t="str">
        <f t="shared" si="4"/>
        <v>Yes</v>
      </c>
      <c r="J789" s="8" t="s">
        <v>557</v>
      </c>
      <c r="K789" s="8" t="s">
        <v>40</v>
      </c>
      <c r="L789" s="35">
        <v>1760.0</v>
      </c>
      <c r="M789" s="35" t="str">
        <f t="shared" si="5"/>
        <v>No</v>
      </c>
      <c r="N789" s="8" t="s">
        <v>2909</v>
      </c>
      <c r="O789" s="37" t="s">
        <v>42</v>
      </c>
    </row>
    <row r="790">
      <c r="A790" s="36" t="s">
        <v>2921</v>
      </c>
      <c r="B790" s="35">
        <v>1990000.0</v>
      </c>
      <c r="C790" s="35" t="str">
        <f t="shared" si="1"/>
        <v>No</v>
      </c>
      <c r="D790" s="8">
        <v>6.0</v>
      </c>
      <c r="E790" s="8" t="str">
        <f t="shared" si="2"/>
        <v>No</v>
      </c>
      <c r="F790" s="37">
        <v>6.0</v>
      </c>
      <c r="G790" s="37" t="str">
        <f t="shared" si="3"/>
        <v>No</v>
      </c>
      <c r="H790" s="8">
        <v>2.0</v>
      </c>
      <c r="I790" s="8" t="str">
        <f t="shared" si="4"/>
        <v>No</v>
      </c>
      <c r="J790" s="8" t="s">
        <v>177</v>
      </c>
      <c r="K790" s="8" t="s">
        <v>40</v>
      </c>
      <c r="L790" s="35">
        <v>2200.0</v>
      </c>
      <c r="M790" s="35" t="str">
        <f t="shared" si="5"/>
        <v>No</v>
      </c>
      <c r="N790" s="8" t="s">
        <v>2909</v>
      </c>
      <c r="O790" s="37" t="s">
        <v>36</v>
      </c>
    </row>
    <row r="791">
      <c r="A791" s="36" t="s">
        <v>2921</v>
      </c>
      <c r="B791" s="35">
        <v>1750000.0</v>
      </c>
      <c r="C791" s="35" t="str">
        <f t="shared" si="1"/>
        <v>No</v>
      </c>
      <c r="D791" s="8">
        <v>4.0</v>
      </c>
      <c r="E791" s="8" t="str">
        <f t="shared" si="2"/>
        <v>No</v>
      </c>
      <c r="F791" s="37">
        <v>3.0</v>
      </c>
      <c r="G791" s="37" t="str">
        <f t="shared" si="3"/>
        <v>No</v>
      </c>
      <c r="H791" s="8">
        <v>2.0</v>
      </c>
      <c r="I791" s="8" t="str">
        <f t="shared" si="4"/>
        <v>No</v>
      </c>
      <c r="J791" s="8" t="s">
        <v>177</v>
      </c>
      <c r="K791" s="8" t="s">
        <v>40</v>
      </c>
      <c r="L791" s="35">
        <v>1650.0</v>
      </c>
      <c r="M791" s="35" t="str">
        <f t="shared" si="5"/>
        <v>No</v>
      </c>
      <c r="N791" s="8" t="s">
        <v>2909</v>
      </c>
      <c r="O791" t="s">
        <v>256</v>
      </c>
    </row>
    <row r="792">
      <c r="A792" s="36" t="s">
        <v>2907</v>
      </c>
      <c r="B792" s="35">
        <v>1250000.0</v>
      </c>
      <c r="C792" s="35" t="str">
        <f t="shared" si="1"/>
        <v>No</v>
      </c>
      <c r="D792" s="8">
        <v>2.0</v>
      </c>
      <c r="E792" s="8" t="str">
        <f t="shared" si="2"/>
        <v>No</v>
      </c>
      <c r="F792" s="37">
        <v>1.0</v>
      </c>
      <c r="G792" s="37" t="str">
        <f t="shared" si="3"/>
        <v>No</v>
      </c>
      <c r="H792" s="8">
        <v>1.0</v>
      </c>
      <c r="I792" s="8" t="str">
        <f t="shared" si="4"/>
        <v>Yes</v>
      </c>
      <c r="J792" s="8" t="s">
        <v>33</v>
      </c>
      <c r="K792" s="8" t="s">
        <v>2908</v>
      </c>
      <c r="L792" s="35">
        <v>880.0</v>
      </c>
      <c r="M792" s="35" t="str">
        <f t="shared" si="5"/>
        <v>No</v>
      </c>
      <c r="N792" s="8" t="s">
        <v>2909</v>
      </c>
      <c r="O792" s="37" t="s">
        <v>36</v>
      </c>
    </row>
    <row r="793">
      <c r="A793" s="36" t="s">
        <v>2916</v>
      </c>
      <c r="B793" s="35">
        <v>1050000.0</v>
      </c>
      <c r="C793" s="35" t="str">
        <f t="shared" si="1"/>
        <v>No</v>
      </c>
      <c r="D793" s="8">
        <v>5.0</v>
      </c>
      <c r="E793" s="8" t="str">
        <f t="shared" si="2"/>
        <v>No</v>
      </c>
      <c r="F793" s="37">
        <v>3.0</v>
      </c>
      <c r="G793" s="37" t="str">
        <f t="shared" si="3"/>
        <v>No</v>
      </c>
      <c r="H793" s="8">
        <v>1.0</v>
      </c>
      <c r="I793" s="8" t="str">
        <f t="shared" si="4"/>
        <v>Yes</v>
      </c>
      <c r="J793" s="8" t="s">
        <v>92</v>
      </c>
      <c r="K793" s="8" t="s">
        <v>2908</v>
      </c>
      <c r="L793" s="35">
        <v>1772.0</v>
      </c>
      <c r="M793" s="35" t="str">
        <f t="shared" si="5"/>
        <v>No</v>
      </c>
      <c r="N793" s="8" t="s">
        <v>2909</v>
      </c>
      <c r="O793" s="37" t="s">
        <v>42</v>
      </c>
    </row>
    <row r="794">
      <c r="A794" s="36" t="s">
        <v>2917</v>
      </c>
      <c r="B794" s="35">
        <v>6000000.0</v>
      </c>
      <c r="C794" s="35" t="str">
        <f t="shared" si="1"/>
        <v>Yes</v>
      </c>
      <c r="D794" s="8">
        <v>5.0</v>
      </c>
      <c r="E794" s="8" t="str">
        <f t="shared" si="2"/>
        <v>No</v>
      </c>
      <c r="F794" s="37">
        <v>4.0</v>
      </c>
      <c r="G794" s="37" t="str">
        <f t="shared" si="3"/>
        <v>No</v>
      </c>
      <c r="H794" s="8">
        <v>1.0</v>
      </c>
      <c r="I794" s="8" t="str">
        <f t="shared" si="4"/>
        <v>Yes</v>
      </c>
      <c r="J794" s="8" t="s">
        <v>39</v>
      </c>
      <c r="K794" s="8" t="s">
        <v>40</v>
      </c>
      <c r="L794" s="35">
        <v>8000.0</v>
      </c>
      <c r="M794" s="35" t="str">
        <f t="shared" si="5"/>
        <v>Yes</v>
      </c>
      <c r="N794" s="8" t="s">
        <v>2909</v>
      </c>
      <c r="O794" s="37" t="s">
        <v>42</v>
      </c>
    </row>
    <row r="795">
      <c r="A795" s="36" t="s">
        <v>2935</v>
      </c>
      <c r="B795" s="35">
        <v>780000.0</v>
      </c>
      <c r="C795" s="35" t="str">
        <f t="shared" si="1"/>
        <v>No</v>
      </c>
      <c r="D795" s="8">
        <v>1.0</v>
      </c>
      <c r="E795" s="8" t="str">
        <f t="shared" si="2"/>
        <v>No</v>
      </c>
      <c r="F795" s="37">
        <v>1.0</v>
      </c>
      <c r="G795" s="37" t="str">
        <f t="shared" si="3"/>
        <v>No</v>
      </c>
      <c r="H795" s="8">
        <v>1.0</v>
      </c>
      <c r="I795" s="8" t="str">
        <f t="shared" si="4"/>
        <v>Yes</v>
      </c>
      <c r="J795" s="8" t="s">
        <v>354</v>
      </c>
      <c r="K795" s="8" t="s">
        <v>2908</v>
      </c>
      <c r="L795" s="35">
        <v>624.0</v>
      </c>
      <c r="M795" s="35" t="str">
        <f t="shared" si="5"/>
        <v>No</v>
      </c>
      <c r="N795" s="8" t="s">
        <v>2909</v>
      </c>
      <c r="O795" s="37" t="s">
        <v>36</v>
      </c>
    </row>
    <row r="796">
      <c r="A796" s="36" t="s">
        <v>2907</v>
      </c>
      <c r="B796" s="35">
        <v>1350000.0</v>
      </c>
      <c r="C796" s="35" t="str">
        <f t="shared" si="1"/>
        <v>No</v>
      </c>
      <c r="D796" s="8">
        <v>2.0</v>
      </c>
      <c r="E796" s="8" t="str">
        <f t="shared" si="2"/>
        <v>No</v>
      </c>
      <c r="F796" s="37">
        <v>2.0</v>
      </c>
      <c r="G796" s="37" t="str">
        <f t="shared" si="3"/>
        <v>No</v>
      </c>
      <c r="H796" s="8">
        <v>3.0</v>
      </c>
      <c r="I796" s="8" t="str">
        <f t="shared" si="4"/>
        <v>Yes</v>
      </c>
      <c r="J796" s="8" t="s">
        <v>92</v>
      </c>
      <c r="K796" s="8" t="s">
        <v>2908</v>
      </c>
      <c r="L796" s="35">
        <v>1270.0</v>
      </c>
      <c r="M796" s="35" t="str">
        <f t="shared" si="5"/>
        <v>No</v>
      </c>
      <c r="N796" s="8" t="s">
        <v>2909</v>
      </c>
      <c r="O796" s="37" t="s">
        <v>36</v>
      </c>
    </row>
    <row r="797">
      <c r="A797" s="36" t="s">
        <v>2910</v>
      </c>
      <c r="B797" s="35">
        <v>2650000.0</v>
      </c>
      <c r="C797" s="35" t="str">
        <f t="shared" si="1"/>
        <v>No</v>
      </c>
      <c r="D797" s="8">
        <v>4.0</v>
      </c>
      <c r="E797" s="8" t="str">
        <f t="shared" si="2"/>
        <v>No</v>
      </c>
      <c r="F797" s="37">
        <v>4.0</v>
      </c>
      <c r="G797" s="37" t="str">
        <f t="shared" si="3"/>
        <v>No</v>
      </c>
      <c r="H797" s="8">
        <v>1.0</v>
      </c>
      <c r="I797" s="8" t="str">
        <f t="shared" si="4"/>
        <v>Yes</v>
      </c>
      <c r="J797" s="8" t="s">
        <v>33</v>
      </c>
      <c r="K797" s="8" t="s">
        <v>2908</v>
      </c>
      <c r="L797" s="35">
        <v>2077.0</v>
      </c>
      <c r="M797" s="35" t="str">
        <f t="shared" si="5"/>
        <v>No</v>
      </c>
      <c r="N797" s="8" t="s">
        <v>2909</v>
      </c>
      <c r="O797" s="37" t="s">
        <v>42</v>
      </c>
    </row>
    <row r="798">
      <c r="A798" s="36" t="s">
        <v>2934</v>
      </c>
      <c r="B798" s="35">
        <v>320000.0</v>
      </c>
      <c r="C798" s="35" t="str">
        <f t="shared" si="1"/>
        <v>No</v>
      </c>
      <c r="D798" s="8">
        <v>4.0</v>
      </c>
      <c r="E798" s="8" t="str">
        <f t="shared" si="2"/>
        <v>No</v>
      </c>
      <c r="F798" s="37">
        <v>2.0</v>
      </c>
      <c r="G798" s="37" t="str">
        <f t="shared" si="3"/>
        <v>No</v>
      </c>
      <c r="H798" s="8">
        <v>2.0</v>
      </c>
      <c r="I798" s="8" t="str">
        <f t="shared" si="4"/>
        <v>No</v>
      </c>
      <c r="J798" s="8" t="s">
        <v>33</v>
      </c>
      <c r="K798" s="8"/>
      <c r="L798" s="35">
        <v>1650.0</v>
      </c>
      <c r="M798" s="35" t="str">
        <f t="shared" si="5"/>
        <v>No</v>
      </c>
      <c r="N798" s="8" t="s">
        <v>2909</v>
      </c>
      <c r="O798" s="37" t="s">
        <v>42</v>
      </c>
    </row>
    <row r="799">
      <c r="A799" s="36" t="s">
        <v>2920</v>
      </c>
      <c r="B799" s="35">
        <v>2450000.0</v>
      </c>
      <c r="C799" s="35" t="str">
        <f t="shared" si="1"/>
        <v>No</v>
      </c>
      <c r="D799" s="8">
        <v>5.0</v>
      </c>
      <c r="E799" s="8" t="str">
        <f t="shared" si="2"/>
        <v>No</v>
      </c>
      <c r="F799" s="37">
        <v>4.0</v>
      </c>
      <c r="G799" s="37" t="str">
        <f t="shared" si="3"/>
        <v>No</v>
      </c>
      <c r="H799" s="8">
        <v>2.0</v>
      </c>
      <c r="I799" s="8" t="str">
        <f t="shared" si="4"/>
        <v>No</v>
      </c>
      <c r="J799" s="8" t="s">
        <v>92</v>
      </c>
      <c r="K799" s="8" t="s">
        <v>2908</v>
      </c>
      <c r="L799" s="35">
        <v>3000.0</v>
      </c>
      <c r="M799" s="35" t="str">
        <f t="shared" si="5"/>
        <v>No</v>
      </c>
      <c r="N799" s="8" t="s">
        <v>2909</v>
      </c>
      <c r="O799" s="37" t="s">
        <v>42</v>
      </c>
    </row>
    <row r="800">
      <c r="A800" s="36" t="s">
        <v>2910</v>
      </c>
      <c r="B800" s="35">
        <v>1.2E7</v>
      </c>
      <c r="C800" s="35" t="str">
        <f t="shared" si="1"/>
        <v>Yes</v>
      </c>
      <c r="D800" s="8">
        <v>6.0</v>
      </c>
      <c r="E800" s="8" t="str">
        <f t="shared" si="2"/>
        <v>No</v>
      </c>
      <c r="F800" s="37">
        <v>7.0</v>
      </c>
      <c r="G800" s="37" t="str">
        <f t="shared" si="3"/>
        <v>No</v>
      </c>
      <c r="H800" s="8">
        <v>2.0</v>
      </c>
      <c r="I800" s="8" t="str">
        <f t="shared" si="4"/>
        <v>No</v>
      </c>
      <c r="J800" s="8" t="s">
        <v>39</v>
      </c>
      <c r="K800" s="8" t="s">
        <v>40</v>
      </c>
      <c r="L800" s="35">
        <v>9127.0</v>
      </c>
      <c r="M800" s="35" t="str">
        <f t="shared" si="5"/>
        <v>Yes</v>
      </c>
      <c r="N800" s="8" t="s">
        <v>2909</v>
      </c>
      <c r="O800" t="s">
        <v>256</v>
      </c>
    </row>
    <row r="801">
      <c r="A801" s="36" t="s">
        <v>2907</v>
      </c>
      <c r="B801" s="35">
        <v>1100000.0</v>
      </c>
      <c r="C801" s="35" t="str">
        <f t="shared" si="1"/>
        <v>No</v>
      </c>
      <c r="D801" s="8">
        <v>3.0</v>
      </c>
      <c r="E801" s="8" t="str">
        <f t="shared" si="2"/>
        <v>No</v>
      </c>
      <c r="F801" s="37">
        <v>2.0</v>
      </c>
      <c r="G801" s="37" t="str">
        <f t="shared" si="3"/>
        <v>No</v>
      </c>
      <c r="H801" s="8">
        <v>2.0</v>
      </c>
      <c r="I801" s="8" t="str">
        <f t="shared" si="4"/>
        <v>No</v>
      </c>
      <c r="J801" s="8" t="s">
        <v>33</v>
      </c>
      <c r="K801" s="8" t="s">
        <v>2908</v>
      </c>
      <c r="L801" s="35">
        <v>811.0</v>
      </c>
      <c r="M801" s="35" t="str">
        <f t="shared" si="5"/>
        <v>No</v>
      </c>
      <c r="N801" s="8" t="s">
        <v>2909</v>
      </c>
      <c r="O801" s="37" t="s">
        <v>36</v>
      </c>
    </row>
    <row r="802">
      <c r="A802" s="36" t="s">
        <v>2920</v>
      </c>
      <c r="B802" s="35">
        <v>2550000.0</v>
      </c>
      <c r="C802" s="35" t="str">
        <f t="shared" si="1"/>
        <v>No</v>
      </c>
      <c r="D802" s="8">
        <v>5.0</v>
      </c>
      <c r="E802" s="8" t="str">
        <f t="shared" si="2"/>
        <v>No</v>
      </c>
      <c r="F802" s="37">
        <v>6.0</v>
      </c>
      <c r="G802" s="37" t="str">
        <f t="shared" si="3"/>
        <v>No</v>
      </c>
      <c r="H802" s="8">
        <v>1.0</v>
      </c>
      <c r="I802" s="8" t="str">
        <f t="shared" si="4"/>
        <v>Yes</v>
      </c>
      <c r="J802" s="8" t="s">
        <v>92</v>
      </c>
      <c r="K802" s="8" t="s">
        <v>2908</v>
      </c>
      <c r="L802" s="35">
        <v>3541.0</v>
      </c>
      <c r="M802" s="35" t="str">
        <f t="shared" si="5"/>
        <v>No</v>
      </c>
      <c r="N802" s="8" t="s">
        <v>2909</v>
      </c>
      <c r="O802" s="37" t="s">
        <v>42</v>
      </c>
    </row>
    <row r="803">
      <c r="A803" s="36" t="s">
        <v>2926</v>
      </c>
      <c r="B803" s="35">
        <v>1350000.0</v>
      </c>
      <c r="C803" s="35" t="str">
        <f t="shared" si="1"/>
        <v>No</v>
      </c>
      <c r="D803" s="8">
        <v>6.0</v>
      </c>
      <c r="E803" s="8" t="str">
        <f t="shared" si="2"/>
        <v>No</v>
      </c>
      <c r="F803" s="37">
        <v>5.0</v>
      </c>
      <c r="G803" s="37" t="str">
        <f t="shared" si="3"/>
        <v>No</v>
      </c>
      <c r="H803" s="8">
        <v>1.0</v>
      </c>
      <c r="I803" s="8" t="str">
        <f t="shared" si="4"/>
        <v>Yes</v>
      </c>
      <c r="J803" s="8" t="s">
        <v>557</v>
      </c>
      <c r="K803" s="8" t="s">
        <v>40</v>
      </c>
      <c r="L803" s="35">
        <v>1600.0</v>
      </c>
      <c r="M803" s="35" t="str">
        <f t="shared" si="5"/>
        <v>No</v>
      </c>
      <c r="N803" s="8" t="s">
        <v>2909</v>
      </c>
      <c r="O803" s="37" t="s">
        <v>36</v>
      </c>
    </row>
    <row r="804">
      <c r="A804" s="36" t="s">
        <v>2917</v>
      </c>
      <c r="B804" s="35">
        <v>1500000.0</v>
      </c>
      <c r="C804" s="35" t="str">
        <f t="shared" si="1"/>
        <v>No</v>
      </c>
      <c r="D804" s="8">
        <v>4.0</v>
      </c>
      <c r="E804" s="8" t="str">
        <f t="shared" si="2"/>
        <v>No</v>
      </c>
      <c r="F804" s="37">
        <v>3.0</v>
      </c>
      <c r="G804" s="37" t="str">
        <f t="shared" si="3"/>
        <v>No</v>
      </c>
      <c r="H804" s="8">
        <v>2.0</v>
      </c>
      <c r="I804" s="8" t="str">
        <f t="shared" si="4"/>
        <v>No</v>
      </c>
      <c r="J804" s="8" t="s">
        <v>177</v>
      </c>
      <c r="K804" s="8" t="s">
        <v>40</v>
      </c>
      <c r="L804" s="35">
        <v>1800.0</v>
      </c>
      <c r="M804" s="35" t="str">
        <f t="shared" si="5"/>
        <v>No</v>
      </c>
      <c r="N804" s="8" t="s">
        <v>2909</v>
      </c>
      <c r="O804" s="37" t="s">
        <v>42</v>
      </c>
    </row>
    <row r="805">
      <c r="A805" s="36" t="s">
        <v>2916</v>
      </c>
      <c r="B805" s="35">
        <v>930000.0</v>
      </c>
      <c r="C805" s="35" t="str">
        <f t="shared" si="1"/>
        <v>No</v>
      </c>
      <c r="D805" s="8">
        <v>5.0</v>
      </c>
      <c r="E805" s="8" t="str">
        <f t="shared" si="2"/>
        <v>No</v>
      </c>
      <c r="F805" s="37">
        <v>4.0</v>
      </c>
      <c r="G805" s="37" t="str">
        <f t="shared" si="3"/>
        <v>No</v>
      </c>
      <c r="H805" s="8">
        <v>2.0</v>
      </c>
      <c r="I805" s="8" t="str">
        <f t="shared" si="4"/>
        <v>No</v>
      </c>
      <c r="J805" s="8" t="s">
        <v>92</v>
      </c>
      <c r="K805" s="8" t="s">
        <v>2908</v>
      </c>
      <c r="L805" s="35">
        <v>1513.0</v>
      </c>
      <c r="M805" s="35" t="str">
        <f t="shared" si="5"/>
        <v>No</v>
      </c>
      <c r="N805" s="8" t="s">
        <v>2909</v>
      </c>
      <c r="O805" s="37" t="s">
        <v>42</v>
      </c>
    </row>
    <row r="806">
      <c r="A806" s="36" t="s">
        <v>2907</v>
      </c>
      <c r="B806" s="35">
        <v>2400000.0</v>
      </c>
      <c r="C806" s="35" t="str">
        <f t="shared" si="1"/>
        <v>No</v>
      </c>
      <c r="D806" s="8">
        <v>2.0</v>
      </c>
      <c r="E806" s="8" t="str">
        <f t="shared" si="2"/>
        <v>No</v>
      </c>
      <c r="F806" s="37">
        <v>2.0</v>
      </c>
      <c r="G806" s="37" t="str">
        <f t="shared" si="3"/>
        <v>No</v>
      </c>
      <c r="H806" s="8">
        <v>2.0</v>
      </c>
      <c r="I806" s="8" t="str">
        <f t="shared" si="4"/>
        <v>No</v>
      </c>
      <c r="J806" s="8" t="s">
        <v>33</v>
      </c>
      <c r="K806" s="8" t="s">
        <v>2908</v>
      </c>
      <c r="L806" s="35">
        <v>1006.0</v>
      </c>
      <c r="M806" s="35" t="str">
        <f t="shared" si="5"/>
        <v>No</v>
      </c>
      <c r="N806" s="8" t="s">
        <v>2909</v>
      </c>
      <c r="O806" s="37" t="s">
        <v>36</v>
      </c>
    </row>
    <row r="807">
      <c r="A807" s="36" t="s">
        <v>2932</v>
      </c>
      <c r="B807" s="35">
        <v>1.18E7</v>
      </c>
      <c r="C807" s="35" t="str">
        <f t="shared" si="1"/>
        <v>Yes</v>
      </c>
      <c r="D807" s="8">
        <v>7.0</v>
      </c>
      <c r="E807" s="8" t="str">
        <f t="shared" si="2"/>
        <v>No</v>
      </c>
      <c r="F807" s="37">
        <v>8.0</v>
      </c>
      <c r="G807" s="37" t="str">
        <f t="shared" si="3"/>
        <v>Yes</v>
      </c>
      <c r="H807" s="8">
        <v>2.0</v>
      </c>
      <c r="I807" s="8" t="str">
        <f t="shared" si="4"/>
        <v>No</v>
      </c>
      <c r="J807" s="8" t="s">
        <v>39</v>
      </c>
      <c r="K807" s="8" t="s">
        <v>40</v>
      </c>
      <c r="L807" s="35">
        <v>8622.0</v>
      </c>
      <c r="M807" s="35" t="str">
        <f t="shared" si="5"/>
        <v>Yes</v>
      </c>
      <c r="N807" s="8" t="s">
        <v>2909</v>
      </c>
      <c r="O807" s="37" t="s">
        <v>36</v>
      </c>
    </row>
    <row r="808">
      <c r="A808" s="36" t="s">
        <v>2907</v>
      </c>
      <c r="B808" s="35">
        <v>1250000.0</v>
      </c>
      <c r="C808" s="35" t="str">
        <f t="shared" si="1"/>
        <v>No</v>
      </c>
      <c r="D808" s="8">
        <v>1.0</v>
      </c>
      <c r="E808" s="8" t="str">
        <f t="shared" si="2"/>
        <v>No</v>
      </c>
      <c r="F808" s="37">
        <v>1.0</v>
      </c>
      <c r="G808" s="37" t="str">
        <f t="shared" si="3"/>
        <v>No</v>
      </c>
      <c r="H808" s="8">
        <v>2.0</v>
      </c>
      <c r="I808" s="8" t="str">
        <f t="shared" si="4"/>
        <v>No</v>
      </c>
      <c r="J808" s="8" t="s">
        <v>33</v>
      </c>
      <c r="K808" s="8" t="s">
        <v>2908</v>
      </c>
      <c r="L808" s="35">
        <v>850.0</v>
      </c>
      <c r="M808" s="35" t="str">
        <f t="shared" si="5"/>
        <v>No</v>
      </c>
      <c r="N808" s="8" t="s">
        <v>2909</v>
      </c>
      <c r="O808" s="37" t="s">
        <v>36</v>
      </c>
    </row>
    <row r="809">
      <c r="A809" s="36" t="s">
        <v>2916</v>
      </c>
      <c r="B809" s="35">
        <v>1080000.0</v>
      </c>
      <c r="C809" s="35" t="str">
        <f t="shared" si="1"/>
        <v>No</v>
      </c>
      <c r="D809" s="8">
        <v>5.0</v>
      </c>
      <c r="E809" s="8" t="str">
        <f t="shared" si="2"/>
        <v>No</v>
      </c>
      <c r="F809" s="37">
        <v>3.0</v>
      </c>
      <c r="G809" s="37" t="str">
        <f t="shared" si="3"/>
        <v>No</v>
      </c>
      <c r="H809" s="8">
        <v>2.0</v>
      </c>
      <c r="I809" s="8" t="str">
        <f t="shared" si="4"/>
        <v>No</v>
      </c>
      <c r="J809" s="8" t="s">
        <v>92</v>
      </c>
      <c r="K809" s="8" t="s">
        <v>2908</v>
      </c>
      <c r="L809" s="35">
        <v>1772.0</v>
      </c>
      <c r="M809" s="35" t="str">
        <f t="shared" si="5"/>
        <v>No</v>
      </c>
      <c r="N809" s="8" t="s">
        <v>2909</v>
      </c>
      <c r="O809" t="s">
        <v>256</v>
      </c>
    </row>
    <row r="810">
      <c r="A810" s="36" t="s">
        <v>2920</v>
      </c>
      <c r="B810" s="35">
        <v>1450000.0</v>
      </c>
      <c r="C810" s="35" t="str">
        <f t="shared" si="1"/>
        <v>No</v>
      </c>
      <c r="D810" s="8">
        <v>4.0</v>
      </c>
      <c r="E810" s="8" t="str">
        <f t="shared" si="2"/>
        <v>No</v>
      </c>
      <c r="F810" s="37">
        <v>4.0</v>
      </c>
      <c r="G810" s="37" t="str">
        <f t="shared" si="3"/>
        <v>No</v>
      </c>
      <c r="H810" s="8">
        <v>2.0</v>
      </c>
      <c r="I810" s="8" t="str">
        <f t="shared" si="4"/>
        <v>No</v>
      </c>
      <c r="J810" s="8" t="s">
        <v>92</v>
      </c>
      <c r="K810" s="8" t="s">
        <v>2908</v>
      </c>
      <c r="L810" s="35">
        <v>1496.0</v>
      </c>
      <c r="M810" s="35" t="str">
        <f t="shared" si="5"/>
        <v>No</v>
      </c>
      <c r="N810" s="8" t="s">
        <v>2909</v>
      </c>
      <c r="O810" s="37" t="s">
        <v>42</v>
      </c>
    </row>
    <row r="811">
      <c r="A811" s="36" t="s">
        <v>2916</v>
      </c>
      <c r="B811" s="35">
        <v>940000.0</v>
      </c>
      <c r="C811" s="35" t="str">
        <f t="shared" si="1"/>
        <v>No</v>
      </c>
      <c r="D811" s="8">
        <v>5.0</v>
      </c>
      <c r="E811" s="8" t="str">
        <f t="shared" si="2"/>
        <v>No</v>
      </c>
      <c r="F811" s="37">
        <v>3.0</v>
      </c>
      <c r="G811" s="37" t="str">
        <f t="shared" si="3"/>
        <v>No</v>
      </c>
      <c r="H811" s="8">
        <v>2.0</v>
      </c>
      <c r="I811" s="8" t="str">
        <f t="shared" si="4"/>
        <v>No</v>
      </c>
      <c r="J811" s="8" t="s">
        <v>92</v>
      </c>
      <c r="K811" s="8" t="s">
        <v>2908</v>
      </c>
      <c r="L811" s="35">
        <v>1513.0</v>
      </c>
      <c r="M811" s="35" t="str">
        <f t="shared" si="5"/>
        <v>No</v>
      </c>
      <c r="N811" s="8" t="s">
        <v>2909</v>
      </c>
      <c r="O811" s="37" t="s">
        <v>42</v>
      </c>
    </row>
    <row r="812">
      <c r="A812" s="36" t="s">
        <v>2912</v>
      </c>
      <c r="B812" s="35">
        <v>1150000.0</v>
      </c>
      <c r="C812" s="35" t="str">
        <f t="shared" si="1"/>
        <v>No</v>
      </c>
      <c r="D812" s="8">
        <v>2.0</v>
      </c>
      <c r="E812" s="8" t="str">
        <f t="shared" si="2"/>
        <v>No</v>
      </c>
      <c r="F812" s="37">
        <v>2.0</v>
      </c>
      <c r="G812" s="37" t="str">
        <f t="shared" si="3"/>
        <v>No</v>
      </c>
      <c r="H812" s="8">
        <v>2.0</v>
      </c>
      <c r="I812" s="8" t="str">
        <f t="shared" si="4"/>
        <v>No</v>
      </c>
      <c r="J812" s="8" t="s">
        <v>33</v>
      </c>
      <c r="K812" s="8" t="s">
        <v>2908</v>
      </c>
      <c r="L812" s="35">
        <v>1148.0</v>
      </c>
      <c r="M812" s="35" t="str">
        <f t="shared" si="5"/>
        <v>No</v>
      </c>
      <c r="N812" s="8" t="s">
        <v>2909</v>
      </c>
      <c r="O812" s="37" t="s">
        <v>36</v>
      </c>
    </row>
    <row r="813">
      <c r="A813" s="36" t="s">
        <v>2920</v>
      </c>
      <c r="B813" s="35">
        <v>580000.0</v>
      </c>
      <c r="C813" s="35" t="str">
        <f t="shared" si="1"/>
        <v>No</v>
      </c>
      <c r="D813" s="8">
        <v>1.0</v>
      </c>
      <c r="E813" s="8" t="str">
        <f t="shared" si="2"/>
        <v>No</v>
      </c>
      <c r="F813" s="37">
        <v>1.0</v>
      </c>
      <c r="G813" s="37" t="str">
        <f t="shared" si="3"/>
        <v>No</v>
      </c>
      <c r="H813" s="8">
        <v>8.0</v>
      </c>
      <c r="I813" s="8" t="str">
        <f t="shared" si="4"/>
        <v>Yes</v>
      </c>
      <c r="J813" s="8" t="s">
        <v>33</v>
      </c>
      <c r="K813" s="8" t="s">
        <v>2908</v>
      </c>
      <c r="L813" s="35">
        <v>462.0</v>
      </c>
      <c r="M813" s="35" t="str">
        <f t="shared" si="5"/>
        <v>No</v>
      </c>
      <c r="N813" s="8" t="s">
        <v>2909</v>
      </c>
      <c r="O813" t="s">
        <v>256</v>
      </c>
    </row>
    <row r="814">
      <c r="A814" s="36" t="s">
        <v>2920</v>
      </c>
      <c r="B814" s="35">
        <v>628000.0</v>
      </c>
      <c r="C814" s="35" t="str">
        <f t="shared" si="1"/>
        <v>No</v>
      </c>
      <c r="D814" s="8">
        <v>1.0</v>
      </c>
      <c r="E814" s="8" t="str">
        <f t="shared" si="2"/>
        <v>No</v>
      </c>
      <c r="F814" s="37">
        <v>1.0</v>
      </c>
      <c r="G814" s="37" t="str">
        <f t="shared" si="3"/>
        <v>No</v>
      </c>
      <c r="H814" s="8">
        <v>1.0</v>
      </c>
      <c r="I814" s="8" t="str">
        <f t="shared" si="4"/>
        <v>Yes</v>
      </c>
      <c r="J814" s="8" t="s">
        <v>33</v>
      </c>
      <c r="K814" s="8" t="s">
        <v>2908</v>
      </c>
      <c r="L814" s="35">
        <v>496.0</v>
      </c>
      <c r="M814" s="35" t="str">
        <f t="shared" si="5"/>
        <v>No</v>
      </c>
      <c r="N814" s="8" t="s">
        <v>2909</v>
      </c>
      <c r="O814" t="s">
        <v>256</v>
      </c>
    </row>
    <row r="815">
      <c r="A815" s="36" t="s">
        <v>2910</v>
      </c>
      <c r="B815" s="35">
        <v>4300000.0</v>
      </c>
      <c r="C815" s="35" t="str">
        <f t="shared" si="1"/>
        <v>No</v>
      </c>
      <c r="D815" s="10">
        <v>4.0</v>
      </c>
      <c r="E815" s="8" t="str">
        <f t="shared" si="2"/>
        <v>No</v>
      </c>
      <c r="F815">
        <v>3.0</v>
      </c>
      <c r="G815" s="37" t="str">
        <f t="shared" si="3"/>
        <v>No</v>
      </c>
      <c r="H815" s="8">
        <v>4.0</v>
      </c>
      <c r="I815" s="8" t="str">
        <f t="shared" si="4"/>
        <v>Yes</v>
      </c>
      <c r="J815" s="8" t="s">
        <v>56</v>
      </c>
      <c r="K815" s="8" t="s">
        <v>40</v>
      </c>
      <c r="L815" s="35">
        <v>5177.0</v>
      </c>
      <c r="M815" s="35" t="str">
        <f t="shared" si="5"/>
        <v>No</v>
      </c>
      <c r="N815" s="8" t="s">
        <v>2909</v>
      </c>
      <c r="O815" s="37" t="s">
        <v>42</v>
      </c>
    </row>
    <row r="816">
      <c r="A816" s="36" t="s">
        <v>2936</v>
      </c>
      <c r="B816" s="35">
        <v>2100000.0</v>
      </c>
      <c r="C816" s="35" t="str">
        <f t="shared" si="1"/>
        <v>No</v>
      </c>
      <c r="D816" s="8">
        <v>5.0</v>
      </c>
      <c r="E816" s="8" t="str">
        <f t="shared" si="2"/>
        <v>No</v>
      </c>
      <c r="F816" s="37">
        <v>3.0</v>
      </c>
      <c r="G816" s="37" t="str">
        <f t="shared" si="3"/>
        <v>No</v>
      </c>
      <c r="H816" s="8">
        <v>1.0</v>
      </c>
      <c r="I816" s="8" t="str">
        <f t="shared" si="4"/>
        <v>Yes</v>
      </c>
      <c r="J816" s="8" t="s">
        <v>177</v>
      </c>
      <c r="K816" s="8" t="s">
        <v>40</v>
      </c>
      <c r="L816" s="35">
        <v>1875.0</v>
      </c>
      <c r="M816" s="35" t="str">
        <f t="shared" si="5"/>
        <v>No</v>
      </c>
      <c r="N816" s="8" t="s">
        <v>2909</v>
      </c>
      <c r="O816" s="37" t="s">
        <v>42</v>
      </c>
    </row>
    <row r="817">
      <c r="A817" s="36" t="s">
        <v>2910</v>
      </c>
      <c r="B817" s="35">
        <v>4680000.0</v>
      </c>
      <c r="C817" s="35" t="str">
        <f t="shared" si="1"/>
        <v>No</v>
      </c>
      <c r="D817" s="8">
        <v>6.0</v>
      </c>
      <c r="E817" s="8" t="str">
        <f t="shared" si="2"/>
        <v>No</v>
      </c>
      <c r="F817" s="37">
        <v>4.0</v>
      </c>
      <c r="G817" s="37" t="str">
        <f t="shared" si="3"/>
        <v>No</v>
      </c>
      <c r="H817" s="8">
        <v>1.0</v>
      </c>
      <c r="I817" s="8" t="str">
        <f t="shared" si="4"/>
        <v>Yes</v>
      </c>
      <c r="J817" s="8" t="s">
        <v>56</v>
      </c>
      <c r="K817" s="8" t="s">
        <v>40</v>
      </c>
      <c r="L817" s="35">
        <v>3800.0</v>
      </c>
      <c r="M817" s="35" t="str">
        <f t="shared" si="5"/>
        <v>No</v>
      </c>
      <c r="N817" s="8" t="s">
        <v>2909</v>
      </c>
      <c r="O817" s="37" t="s">
        <v>42</v>
      </c>
    </row>
    <row r="818">
      <c r="A818" s="36" t="s">
        <v>2907</v>
      </c>
      <c r="B818" s="35">
        <v>2761000.0</v>
      </c>
      <c r="C818" s="35" t="str">
        <f t="shared" si="1"/>
        <v>No</v>
      </c>
      <c r="D818" s="8">
        <v>1.0</v>
      </c>
      <c r="E818" s="8" t="str">
        <f t="shared" si="2"/>
        <v>No</v>
      </c>
      <c r="F818" s="37">
        <v>2.0</v>
      </c>
      <c r="G818" s="37" t="str">
        <f t="shared" si="3"/>
        <v>No</v>
      </c>
      <c r="H818" s="8">
        <v>2.0</v>
      </c>
      <c r="I818" s="8" t="str">
        <f t="shared" si="4"/>
        <v>No</v>
      </c>
      <c r="J818" s="8" t="s">
        <v>33</v>
      </c>
      <c r="K818" s="8" t="s">
        <v>2908</v>
      </c>
      <c r="L818" s="35">
        <v>1023.0</v>
      </c>
      <c r="M818" s="35" t="str">
        <f t="shared" si="5"/>
        <v>No</v>
      </c>
      <c r="N818" s="8" t="s">
        <v>2909</v>
      </c>
      <c r="O818" s="37" t="s">
        <v>42</v>
      </c>
    </row>
    <row r="819">
      <c r="A819" s="36" t="s">
        <v>2920</v>
      </c>
      <c r="B819" s="35">
        <v>1100000.0</v>
      </c>
      <c r="C819" s="35" t="str">
        <f t="shared" si="1"/>
        <v>No</v>
      </c>
      <c r="D819" s="8">
        <v>4.0</v>
      </c>
      <c r="E819" s="8" t="str">
        <f t="shared" si="2"/>
        <v>No</v>
      </c>
      <c r="F819" s="37">
        <v>3.0</v>
      </c>
      <c r="G819" s="37" t="str">
        <f t="shared" si="3"/>
        <v>No</v>
      </c>
      <c r="H819" s="8">
        <v>2.0</v>
      </c>
      <c r="I819" s="8" t="str">
        <f t="shared" si="4"/>
        <v>No</v>
      </c>
      <c r="J819" s="8" t="s">
        <v>92</v>
      </c>
      <c r="K819" s="8" t="s">
        <v>2908</v>
      </c>
      <c r="L819" s="35">
        <v>1200.0</v>
      </c>
      <c r="M819" s="35" t="str">
        <f t="shared" si="5"/>
        <v>No</v>
      </c>
      <c r="N819" s="8" t="s">
        <v>2909</v>
      </c>
      <c r="O819" s="37" t="s">
        <v>42</v>
      </c>
    </row>
    <row r="820">
      <c r="A820" s="36" t="s">
        <v>2916</v>
      </c>
      <c r="B820" s="35">
        <v>3200000.0</v>
      </c>
      <c r="C820" s="35" t="str">
        <f t="shared" si="1"/>
        <v>No</v>
      </c>
      <c r="D820" s="8">
        <v>7.0</v>
      </c>
      <c r="E820" s="8" t="str">
        <f t="shared" si="2"/>
        <v>No</v>
      </c>
      <c r="F820" s="37">
        <v>7.0</v>
      </c>
      <c r="G820" s="37" t="str">
        <f t="shared" si="3"/>
        <v>No</v>
      </c>
      <c r="H820" s="8">
        <v>2.0</v>
      </c>
      <c r="I820" s="8" t="str">
        <f t="shared" si="4"/>
        <v>No</v>
      </c>
      <c r="J820" s="8" t="s">
        <v>39</v>
      </c>
      <c r="K820" s="8" t="s">
        <v>40</v>
      </c>
      <c r="L820" s="35">
        <v>5317.0</v>
      </c>
      <c r="M820" s="35" t="str">
        <f t="shared" si="5"/>
        <v>No</v>
      </c>
      <c r="N820" s="8" t="s">
        <v>2909</v>
      </c>
      <c r="O820" s="37" t="s">
        <v>42</v>
      </c>
    </row>
    <row r="821">
      <c r="A821" s="36" t="s">
        <v>2924</v>
      </c>
      <c r="B821" s="35">
        <v>528000.0</v>
      </c>
      <c r="C821" s="35" t="str">
        <f t="shared" si="1"/>
        <v>No</v>
      </c>
      <c r="D821" s="8">
        <v>3.0</v>
      </c>
      <c r="E821" s="8" t="str">
        <f t="shared" si="2"/>
        <v>No</v>
      </c>
      <c r="F821" s="37">
        <v>2.0</v>
      </c>
      <c r="G821" s="37" t="str">
        <f t="shared" si="3"/>
        <v>No</v>
      </c>
      <c r="H821" s="8">
        <v>1.0</v>
      </c>
      <c r="I821" s="8" t="str">
        <f t="shared" si="4"/>
        <v>Yes</v>
      </c>
      <c r="J821" s="8" t="s">
        <v>92</v>
      </c>
      <c r="K821" s="8" t="s">
        <v>2908</v>
      </c>
      <c r="L821" s="35">
        <v>960.0</v>
      </c>
      <c r="M821" s="35" t="str">
        <f t="shared" si="5"/>
        <v>No</v>
      </c>
      <c r="N821" s="8" t="s">
        <v>2909</v>
      </c>
      <c r="O821" s="37" t="s">
        <v>42</v>
      </c>
    </row>
    <row r="822">
      <c r="A822" s="36" t="s">
        <v>2907</v>
      </c>
      <c r="B822" s="35">
        <v>1180000.0</v>
      </c>
      <c r="C822" s="35" t="str">
        <f t="shared" si="1"/>
        <v>No</v>
      </c>
      <c r="D822" s="8">
        <v>2.0</v>
      </c>
      <c r="E822" s="8" t="str">
        <f t="shared" si="2"/>
        <v>No</v>
      </c>
      <c r="F822" s="37">
        <v>1.0</v>
      </c>
      <c r="G822" s="37" t="str">
        <f t="shared" si="3"/>
        <v>No</v>
      </c>
      <c r="H822" s="8">
        <v>1.0</v>
      </c>
      <c r="I822" s="8" t="str">
        <f t="shared" si="4"/>
        <v>Yes</v>
      </c>
      <c r="J822" s="8" t="s">
        <v>33</v>
      </c>
      <c r="K822" s="8" t="s">
        <v>2908</v>
      </c>
      <c r="L822" s="35">
        <v>635.0</v>
      </c>
      <c r="M822" s="35" t="str">
        <f t="shared" si="5"/>
        <v>No</v>
      </c>
      <c r="N822" s="8" t="s">
        <v>2909</v>
      </c>
      <c r="O822" s="37" t="s">
        <v>36</v>
      </c>
    </row>
    <row r="823">
      <c r="A823" s="36" t="s">
        <v>2916</v>
      </c>
      <c r="B823" s="35">
        <v>928000.0</v>
      </c>
      <c r="C823" s="35" t="str">
        <f t="shared" si="1"/>
        <v>No</v>
      </c>
      <c r="D823" s="8">
        <v>5.0</v>
      </c>
      <c r="E823" s="8" t="str">
        <f t="shared" si="2"/>
        <v>No</v>
      </c>
      <c r="F823" s="37">
        <v>3.0</v>
      </c>
      <c r="G823" s="37" t="str">
        <f t="shared" si="3"/>
        <v>No</v>
      </c>
      <c r="H823" s="8">
        <v>1.0</v>
      </c>
      <c r="I823" s="8" t="str">
        <f t="shared" si="4"/>
        <v>Yes</v>
      </c>
      <c r="J823" s="8" t="s">
        <v>92</v>
      </c>
      <c r="K823" s="8" t="s">
        <v>2908</v>
      </c>
      <c r="L823" s="35">
        <v>1513.0</v>
      </c>
      <c r="M823" s="35" t="str">
        <f t="shared" si="5"/>
        <v>No</v>
      </c>
      <c r="N823" s="8" t="s">
        <v>2909</v>
      </c>
      <c r="O823" s="37" t="s">
        <v>42</v>
      </c>
    </row>
    <row r="824">
      <c r="A824" s="36" t="s">
        <v>2916</v>
      </c>
      <c r="B824" s="35">
        <v>1100000.0</v>
      </c>
      <c r="C824" s="35" t="str">
        <f t="shared" si="1"/>
        <v>No</v>
      </c>
      <c r="D824" s="8">
        <v>5.0</v>
      </c>
      <c r="E824" s="8" t="str">
        <f t="shared" si="2"/>
        <v>No</v>
      </c>
      <c r="F824" s="37">
        <v>4.0</v>
      </c>
      <c r="G824" s="37" t="str">
        <f t="shared" si="3"/>
        <v>No</v>
      </c>
      <c r="H824" s="8">
        <v>2.0</v>
      </c>
      <c r="I824" s="8" t="str">
        <f t="shared" si="4"/>
        <v>No</v>
      </c>
      <c r="J824" s="8" t="s">
        <v>92</v>
      </c>
      <c r="K824" s="8" t="s">
        <v>2908</v>
      </c>
      <c r="L824" s="35">
        <v>1772.0</v>
      </c>
      <c r="M824" s="35" t="str">
        <f t="shared" si="5"/>
        <v>No</v>
      </c>
      <c r="N824" s="8" t="s">
        <v>2909</v>
      </c>
      <c r="O824" s="37" t="s">
        <v>42</v>
      </c>
    </row>
    <row r="825">
      <c r="A825" s="36" t="s">
        <v>2925</v>
      </c>
      <c r="B825" s="35">
        <v>509000.0</v>
      </c>
      <c r="C825" s="35" t="str">
        <f t="shared" si="1"/>
        <v>No</v>
      </c>
      <c r="D825" s="8">
        <v>2.0</v>
      </c>
      <c r="E825" s="8" t="str">
        <f t="shared" si="2"/>
        <v>No</v>
      </c>
      <c r="F825" s="37">
        <v>2.0</v>
      </c>
      <c r="G825" s="37" t="str">
        <f t="shared" si="3"/>
        <v>No</v>
      </c>
      <c r="H825" s="8">
        <v>1.0</v>
      </c>
      <c r="I825" s="8" t="str">
        <f t="shared" si="4"/>
        <v>Yes</v>
      </c>
      <c r="J825" s="8" t="s">
        <v>33</v>
      </c>
      <c r="K825" s="8" t="s">
        <v>2908</v>
      </c>
      <c r="L825" s="35">
        <v>797.0</v>
      </c>
      <c r="M825" s="35" t="str">
        <f t="shared" si="5"/>
        <v>No</v>
      </c>
      <c r="N825" s="8" t="s">
        <v>2909</v>
      </c>
      <c r="O825" t="s">
        <v>256</v>
      </c>
    </row>
    <row r="826">
      <c r="A826" s="36" t="s">
        <v>2920</v>
      </c>
      <c r="B826" s="35">
        <v>1668000.0</v>
      </c>
      <c r="C826" s="35" t="str">
        <f t="shared" si="1"/>
        <v>No</v>
      </c>
      <c r="D826" s="8">
        <v>4.0</v>
      </c>
      <c r="E826" s="8" t="str">
        <f t="shared" si="2"/>
        <v>No</v>
      </c>
      <c r="F826" s="37">
        <v>4.0</v>
      </c>
      <c r="G826" s="37" t="str">
        <f t="shared" si="3"/>
        <v>No</v>
      </c>
      <c r="H826" s="8">
        <v>2.0</v>
      </c>
      <c r="I826" s="8" t="str">
        <f t="shared" si="4"/>
        <v>No</v>
      </c>
      <c r="J826" s="8" t="s">
        <v>92</v>
      </c>
      <c r="K826" s="8" t="s">
        <v>2908</v>
      </c>
      <c r="L826" s="35">
        <v>1668.0</v>
      </c>
      <c r="M826" s="35" t="str">
        <f t="shared" si="5"/>
        <v>No</v>
      </c>
      <c r="N826" s="8" t="s">
        <v>2909</v>
      </c>
      <c r="O826" s="37" t="s">
        <v>42</v>
      </c>
    </row>
    <row r="827">
      <c r="A827" s="36" t="s">
        <v>2924</v>
      </c>
      <c r="B827" s="35">
        <v>415000.0</v>
      </c>
      <c r="C827" s="35" t="str">
        <f t="shared" si="1"/>
        <v>No</v>
      </c>
      <c r="D827" s="8">
        <v>4.0</v>
      </c>
      <c r="E827" s="8" t="str">
        <f t="shared" si="2"/>
        <v>No</v>
      </c>
      <c r="F827" s="37">
        <v>2.0</v>
      </c>
      <c r="G827" s="37" t="str">
        <f t="shared" si="3"/>
        <v>No</v>
      </c>
      <c r="H827" s="8">
        <v>3.0</v>
      </c>
      <c r="I827" s="8" t="str">
        <f t="shared" si="4"/>
        <v>Yes</v>
      </c>
      <c r="J827" s="8" t="s">
        <v>92</v>
      </c>
      <c r="K827" s="8" t="s">
        <v>2908</v>
      </c>
      <c r="L827" s="35">
        <v>932.0</v>
      </c>
      <c r="M827" s="35" t="str">
        <f t="shared" si="5"/>
        <v>No</v>
      </c>
      <c r="N827" s="8" t="s">
        <v>2909</v>
      </c>
      <c r="O827" s="37" t="s">
        <v>112</v>
      </c>
    </row>
    <row r="828">
      <c r="A828" s="36" t="s">
        <v>2917</v>
      </c>
      <c r="B828" s="35">
        <v>2600000.0</v>
      </c>
      <c r="C828" s="35" t="str">
        <f t="shared" si="1"/>
        <v>No</v>
      </c>
      <c r="D828" s="8">
        <v>5.0</v>
      </c>
      <c r="E828" s="8" t="str">
        <f t="shared" si="2"/>
        <v>No</v>
      </c>
      <c r="F828" s="37">
        <v>3.0</v>
      </c>
      <c r="G828" s="37" t="str">
        <f t="shared" si="3"/>
        <v>No</v>
      </c>
      <c r="H828" s="8">
        <v>2.0</v>
      </c>
      <c r="I828" s="8" t="str">
        <f t="shared" si="4"/>
        <v>No</v>
      </c>
      <c r="J828" s="8" t="s">
        <v>56</v>
      </c>
      <c r="K828" s="8" t="s">
        <v>40</v>
      </c>
      <c r="L828" s="35">
        <v>3600.0</v>
      </c>
      <c r="M828" s="35" t="str">
        <f t="shared" si="5"/>
        <v>No</v>
      </c>
      <c r="N828" s="8" t="s">
        <v>2909</v>
      </c>
      <c r="O828" s="37" t="s">
        <v>42</v>
      </c>
    </row>
    <row r="829">
      <c r="A829" s="36" t="s">
        <v>2934</v>
      </c>
      <c r="B829" s="35">
        <v>700000.0</v>
      </c>
      <c r="C829" s="35" t="str">
        <f t="shared" si="1"/>
        <v>No</v>
      </c>
      <c r="D829" s="8">
        <v>3.0</v>
      </c>
      <c r="E829" s="8" t="str">
        <f t="shared" si="2"/>
        <v>No</v>
      </c>
      <c r="F829" s="37">
        <v>3.0</v>
      </c>
      <c r="G829" s="37" t="str">
        <f t="shared" si="3"/>
        <v>No</v>
      </c>
      <c r="H829" s="8">
        <v>3.0</v>
      </c>
      <c r="I829" s="8" t="str">
        <f t="shared" si="4"/>
        <v>Yes</v>
      </c>
      <c r="J829" s="8" t="s">
        <v>92</v>
      </c>
      <c r="K829" s="8" t="s">
        <v>2908</v>
      </c>
      <c r="L829" s="35">
        <v>999.0</v>
      </c>
      <c r="M829" s="35" t="str">
        <f t="shared" si="5"/>
        <v>No</v>
      </c>
      <c r="N829" s="8" t="s">
        <v>2909</v>
      </c>
      <c r="O829" s="37" t="s">
        <v>42</v>
      </c>
    </row>
    <row r="830">
      <c r="A830" s="36" t="s">
        <v>2925</v>
      </c>
      <c r="B830" s="35">
        <v>375000.0</v>
      </c>
      <c r="C830" s="35" t="str">
        <f t="shared" si="1"/>
        <v>No</v>
      </c>
      <c r="D830" s="8">
        <v>1.0</v>
      </c>
      <c r="E830" s="8" t="str">
        <f t="shared" si="2"/>
        <v>No</v>
      </c>
      <c r="F830" s="37">
        <v>2.0</v>
      </c>
      <c r="G830" s="37" t="str">
        <f t="shared" si="3"/>
        <v>No</v>
      </c>
      <c r="H830" s="8">
        <v>2.0</v>
      </c>
      <c r="I830" s="8" t="str">
        <f t="shared" si="4"/>
        <v>No</v>
      </c>
      <c r="J830" s="8" t="s">
        <v>33</v>
      </c>
      <c r="K830" s="8" t="s">
        <v>2908</v>
      </c>
      <c r="L830" s="35">
        <v>775.0</v>
      </c>
      <c r="M830" s="35" t="str">
        <f t="shared" si="5"/>
        <v>No</v>
      </c>
      <c r="N830" s="8" t="s">
        <v>2909</v>
      </c>
      <c r="O830" s="37" t="s">
        <v>36</v>
      </c>
    </row>
    <row r="831">
      <c r="A831" s="36" t="s">
        <v>2930</v>
      </c>
      <c r="B831" s="35">
        <v>380000.0</v>
      </c>
      <c r="C831" s="35" t="str">
        <f t="shared" si="1"/>
        <v>No</v>
      </c>
      <c r="D831" s="8">
        <v>2.0</v>
      </c>
      <c r="E831" s="8" t="str">
        <f t="shared" si="2"/>
        <v>No</v>
      </c>
      <c r="F831" s="37">
        <v>2.0</v>
      </c>
      <c r="G831" s="37" t="str">
        <f t="shared" si="3"/>
        <v>No</v>
      </c>
      <c r="H831" s="8">
        <v>2.0</v>
      </c>
      <c r="I831" s="8" t="str">
        <f t="shared" si="4"/>
        <v>No</v>
      </c>
      <c r="J831" s="8" t="s">
        <v>33</v>
      </c>
      <c r="K831" s="8" t="s">
        <v>2908</v>
      </c>
      <c r="L831" s="35">
        <v>900.0</v>
      </c>
      <c r="M831" s="35" t="str">
        <f t="shared" si="5"/>
        <v>No</v>
      </c>
      <c r="N831" s="8" t="s">
        <v>2909</v>
      </c>
      <c r="O831" t="s">
        <v>256</v>
      </c>
    </row>
    <row r="832">
      <c r="A832" s="36" t="s">
        <v>2939</v>
      </c>
      <c r="B832" s="35">
        <v>425000.0</v>
      </c>
      <c r="C832" s="35" t="str">
        <f t="shared" si="1"/>
        <v>No</v>
      </c>
      <c r="D832" s="8">
        <v>3.0</v>
      </c>
      <c r="E832" s="8" t="str">
        <f t="shared" si="2"/>
        <v>No</v>
      </c>
      <c r="F832" s="37">
        <v>2.0</v>
      </c>
      <c r="G832" s="37" t="str">
        <f t="shared" si="3"/>
        <v>No</v>
      </c>
      <c r="H832" s="8">
        <v>2.0</v>
      </c>
      <c r="I832" s="8" t="str">
        <f t="shared" si="4"/>
        <v>No</v>
      </c>
      <c r="J832" s="8" t="s">
        <v>33</v>
      </c>
      <c r="K832" s="8" t="s">
        <v>2908</v>
      </c>
      <c r="L832" s="35">
        <v>880.0</v>
      </c>
      <c r="M832" s="35" t="str">
        <f t="shared" si="5"/>
        <v>No</v>
      </c>
      <c r="N832" s="8" t="s">
        <v>2909</v>
      </c>
      <c r="O832" s="37" t="s">
        <v>42</v>
      </c>
    </row>
    <row r="833">
      <c r="A833" s="36" t="s">
        <v>2920</v>
      </c>
      <c r="B833" s="35">
        <v>2600000.0</v>
      </c>
      <c r="C833" s="35" t="str">
        <f t="shared" si="1"/>
        <v>No</v>
      </c>
      <c r="D833" s="8">
        <v>5.0</v>
      </c>
      <c r="E833" s="8" t="str">
        <f t="shared" si="2"/>
        <v>No</v>
      </c>
      <c r="F833" s="37">
        <v>4.0</v>
      </c>
      <c r="G833" s="37" t="str">
        <f t="shared" si="3"/>
        <v>No</v>
      </c>
      <c r="H833" s="8">
        <v>2.0</v>
      </c>
      <c r="I833" s="8" t="str">
        <f t="shared" si="4"/>
        <v>No</v>
      </c>
      <c r="J833" s="8" t="s">
        <v>92</v>
      </c>
      <c r="K833" s="8" t="s">
        <v>2908</v>
      </c>
      <c r="L833" s="35">
        <v>3041.0</v>
      </c>
      <c r="M833" s="35" t="str">
        <f t="shared" si="5"/>
        <v>No</v>
      </c>
      <c r="N833" s="8" t="s">
        <v>2909</v>
      </c>
      <c r="O833" s="37" t="s">
        <v>36</v>
      </c>
    </row>
    <row r="834">
      <c r="A834" s="36" t="s">
        <v>2938</v>
      </c>
      <c r="B834" s="35">
        <v>730000.0</v>
      </c>
      <c r="C834" s="35" t="str">
        <f t="shared" si="1"/>
        <v>No</v>
      </c>
      <c r="D834" s="8">
        <v>3.0</v>
      </c>
      <c r="E834" s="8" t="str">
        <f t="shared" si="2"/>
        <v>No</v>
      </c>
      <c r="F834" s="37">
        <v>2.0</v>
      </c>
      <c r="G834" s="37" t="str">
        <f t="shared" si="3"/>
        <v>No</v>
      </c>
      <c r="H834" s="8">
        <v>2.0</v>
      </c>
      <c r="I834" s="8" t="str">
        <f t="shared" si="4"/>
        <v>No</v>
      </c>
      <c r="J834" s="8" t="s">
        <v>33</v>
      </c>
      <c r="K834" s="8" t="s">
        <v>2908</v>
      </c>
      <c r="L834" s="35">
        <v>1227.0</v>
      </c>
      <c r="M834" s="35" t="str">
        <f t="shared" si="5"/>
        <v>No</v>
      </c>
      <c r="N834" s="8" t="s">
        <v>2909</v>
      </c>
      <c r="O834" s="37" t="s">
        <v>42</v>
      </c>
    </row>
    <row r="835">
      <c r="A835" s="36" t="s">
        <v>2935</v>
      </c>
      <c r="B835" s="35">
        <v>480000.0</v>
      </c>
      <c r="C835" s="35" t="str">
        <f t="shared" si="1"/>
        <v>No</v>
      </c>
      <c r="D835" s="8">
        <v>3.0</v>
      </c>
      <c r="E835" s="8" t="str">
        <f t="shared" si="2"/>
        <v>No</v>
      </c>
      <c r="F835" s="37">
        <v>2.0</v>
      </c>
      <c r="G835" s="37" t="str">
        <f t="shared" si="3"/>
        <v>No</v>
      </c>
      <c r="H835" s="8">
        <v>2.0</v>
      </c>
      <c r="I835" s="8" t="str">
        <f t="shared" si="4"/>
        <v>No</v>
      </c>
      <c r="J835" s="8" t="s">
        <v>92</v>
      </c>
      <c r="K835" s="8" t="s">
        <v>2908</v>
      </c>
      <c r="L835" s="35">
        <v>825.0</v>
      </c>
      <c r="M835" s="35" t="str">
        <f t="shared" si="5"/>
        <v>No</v>
      </c>
      <c r="N835" s="8" t="s">
        <v>2909</v>
      </c>
      <c r="O835" s="37" t="s">
        <v>42</v>
      </c>
    </row>
    <row r="836">
      <c r="A836" s="36" t="s">
        <v>2907</v>
      </c>
      <c r="B836" s="35">
        <v>1830000.0</v>
      </c>
      <c r="C836" s="35" t="str">
        <f t="shared" si="1"/>
        <v>No</v>
      </c>
      <c r="D836" s="8">
        <v>4.0</v>
      </c>
      <c r="E836" s="8" t="str">
        <f t="shared" si="2"/>
        <v>No</v>
      </c>
      <c r="F836" s="37">
        <v>3.0</v>
      </c>
      <c r="G836" s="37" t="str">
        <f t="shared" si="3"/>
        <v>No</v>
      </c>
      <c r="H836" s="8">
        <v>2.0</v>
      </c>
      <c r="I836" s="8" t="str">
        <f t="shared" si="4"/>
        <v>No</v>
      </c>
      <c r="J836" s="8" t="s">
        <v>33</v>
      </c>
      <c r="K836" s="8"/>
      <c r="L836" s="35">
        <v>1650.0</v>
      </c>
      <c r="M836" s="35" t="str">
        <f t="shared" si="5"/>
        <v>No</v>
      </c>
      <c r="N836" s="8" t="s">
        <v>2909</v>
      </c>
      <c r="O836" s="37" t="s">
        <v>36</v>
      </c>
    </row>
    <row r="837">
      <c r="A837" s="36" t="s">
        <v>2907</v>
      </c>
      <c r="B837" s="35">
        <v>1450000.0</v>
      </c>
      <c r="C837" s="35" t="str">
        <f t="shared" si="1"/>
        <v>No</v>
      </c>
      <c r="D837" s="8">
        <v>2.0</v>
      </c>
      <c r="E837" s="8" t="str">
        <f t="shared" si="2"/>
        <v>No</v>
      </c>
      <c r="F837" s="37">
        <v>2.0</v>
      </c>
      <c r="G837" s="37" t="str">
        <f t="shared" si="3"/>
        <v>No</v>
      </c>
      <c r="H837" s="8">
        <v>2.0</v>
      </c>
      <c r="I837" s="8" t="str">
        <f t="shared" si="4"/>
        <v>No</v>
      </c>
      <c r="J837" s="8" t="s">
        <v>33</v>
      </c>
      <c r="K837" s="8" t="s">
        <v>2908</v>
      </c>
      <c r="L837" s="35">
        <v>1050.0</v>
      </c>
      <c r="M837" s="35" t="str">
        <f t="shared" si="5"/>
        <v>No</v>
      </c>
      <c r="N837" s="8" t="s">
        <v>2909</v>
      </c>
      <c r="O837" s="37" t="s">
        <v>36</v>
      </c>
    </row>
    <row r="838">
      <c r="A838" s="36" t="s">
        <v>2924</v>
      </c>
      <c r="B838" s="35">
        <v>750000.0</v>
      </c>
      <c r="C838" s="35" t="str">
        <f t="shared" si="1"/>
        <v>No</v>
      </c>
      <c r="D838" s="8">
        <v>4.0</v>
      </c>
      <c r="E838" s="8" t="str">
        <f t="shared" si="2"/>
        <v>No</v>
      </c>
      <c r="F838" s="37">
        <v>3.0</v>
      </c>
      <c r="G838" s="37" t="str">
        <f t="shared" si="3"/>
        <v>No</v>
      </c>
      <c r="H838" s="8">
        <v>2.0</v>
      </c>
      <c r="I838" s="8" t="str">
        <f t="shared" si="4"/>
        <v>No</v>
      </c>
      <c r="J838" s="8" t="s">
        <v>177</v>
      </c>
      <c r="K838" s="8" t="s">
        <v>40</v>
      </c>
      <c r="L838" s="35">
        <v>1760.0</v>
      </c>
      <c r="M838" s="35" t="str">
        <f t="shared" si="5"/>
        <v>No</v>
      </c>
      <c r="N838" s="8" t="s">
        <v>2909</v>
      </c>
      <c r="O838" t="s">
        <v>256</v>
      </c>
    </row>
    <row r="839">
      <c r="A839" s="36" t="s">
        <v>2907</v>
      </c>
      <c r="B839" s="35">
        <v>3600000.0</v>
      </c>
      <c r="C839" s="35" t="str">
        <f t="shared" si="1"/>
        <v>No</v>
      </c>
      <c r="D839" s="8">
        <v>3.0</v>
      </c>
      <c r="E839" s="8" t="str">
        <f t="shared" si="2"/>
        <v>No</v>
      </c>
      <c r="F839" s="37">
        <v>3.0</v>
      </c>
      <c r="G839" s="37" t="str">
        <f t="shared" si="3"/>
        <v>No</v>
      </c>
      <c r="H839" s="8">
        <v>3.0</v>
      </c>
      <c r="I839" s="8" t="str">
        <f t="shared" si="4"/>
        <v>Yes</v>
      </c>
      <c r="J839" s="8" t="s">
        <v>33</v>
      </c>
      <c r="K839" s="8" t="s">
        <v>2908</v>
      </c>
      <c r="L839" s="35">
        <v>1668.0</v>
      </c>
      <c r="M839" s="35" t="str">
        <f t="shared" si="5"/>
        <v>No</v>
      </c>
      <c r="N839" s="8" t="s">
        <v>2909</v>
      </c>
      <c r="O839" s="37" t="s">
        <v>42</v>
      </c>
    </row>
    <row r="840">
      <c r="A840" s="36" t="s">
        <v>2941</v>
      </c>
      <c r="B840" s="35">
        <v>1.48E7</v>
      </c>
      <c r="C840" s="35" t="str">
        <f t="shared" si="1"/>
        <v>Yes</v>
      </c>
      <c r="D840" s="8">
        <v>7.0</v>
      </c>
      <c r="E840" s="8" t="str">
        <f t="shared" si="2"/>
        <v>No</v>
      </c>
      <c r="F840" s="37">
        <v>7.0</v>
      </c>
      <c r="G840" s="37" t="str">
        <f t="shared" si="3"/>
        <v>No</v>
      </c>
      <c r="H840" s="8">
        <v>2.0</v>
      </c>
      <c r="I840" s="8" t="str">
        <f t="shared" si="4"/>
        <v>No</v>
      </c>
      <c r="J840" s="8" t="s">
        <v>39</v>
      </c>
      <c r="K840" s="8" t="s">
        <v>40</v>
      </c>
      <c r="L840" s="35">
        <v>8600.0</v>
      </c>
      <c r="M840" s="35" t="str">
        <f t="shared" si="5"/>
        <v>Yes</v>
      </c>
      <c r="N840" s="8" t="s">
        <v>2909</v>
      </c>
      <c r="O840" s="37" t="s">
        <v>36</v>
      </c>
    </row>
    <row r="841">
      <c r="A841" s="36" t="s">
        <v>2933</v>
      </c>
      <c r="B841" s="35">
        <v>600000.0</v>
      </c>
      <c r="C841" s="35" t="str">
        <f t="shared" si="1"/>
        <v>No</v>
      </c>
      <c r="D841" s="8">
        <v>3.0</v>
      </c>
      <c r="E841" s="8" t="str">
        <f t="shared" si="2"/>
        <v>No</v>
      </c>
      <c r="F841" s="37">
        <v>2.0</v>
      </c>
      <c r="G841" s="37" t="str">
        <f t="shared" si="3"/>
        <v>No</v>
      </c>
      <c r="H841" s="8">
        <v>2.0</v>
      </c>
      <c r="I841" s="8" t="str">
        <f t="shared" si="4"/>
        <v>No</v>
      </c>
      <c r="J841" s="8" t="s">
        <v>33</v>
      </c>
      <c r="K841" s="8" t="s">
        <v>2908</v>
      </c>
      <c r="L841" s="35">
        <v>935.0</v>
      </c>
      <c r="M841" s="35" t="str">
        <f t="shared" si="5"/>
        <v>No</v>
      </c>
      <c r="N841" s="8" t="s">
        <v>2909</v>
      </c>
      <c r="O841" s="37" t="s">
        <v>36</v>
      </c>
    </row>
    <row r="842">
      <c r="A842" s="36" t="s">
        <v>2933</v>
      </c>
      <c r="B842" s="35">
        <v>620000.0</v>
      </c>
      <c r="C842" s="35" t="str">
        <f t="shared" si="1"/>
        <v>No</v>
      </c>
      <c r="D842" s="8">
        <v>3.0</v>
      </c>
      <c r="E842" s="8" t="str">
        <f t="shared" si="2"/>
        <v>No</v>
      </c>
      <c r="F842" s="37">
        <v>2.0</v>
      </c>
      <c r="G842" s="37" t="str">
        <f t="shared" si="3"/>
        <v>No</v>
      </c>
      <c r="H842" s="8">
        <v>2.0</v>
      </c>
      <c r="I842" s="8" t="str">
        <f t="shared" si="4"/>
        <v>No</v>
      </c>
      <c r="J842" s="8" t="s">
        <v>33</v>
      </c>
      <c r="K842" s="8" t="s">
        <v>2908</v>
      </c>
      <c r="L842" s="35">
        <v>935.0</v>
      </c>
      <c r="M842" s="35" t="str">
        <f t="shared" si="5"/>
        <v>No</v>
      </c>
      <c r="N842" s="8" t="s">
        <v>2909</v>
      </c>
      <c r="O842" s="37" t="s">
        <v>112</v>
      </c>
    </row>
    <row r="843">
      <c r="A843" s="36" t="s">
        <v>2933</v>
      </c>
      <c r="B843" s="35">
        <v>498000.0</v>
      </c>
      <c r="C843" s="35" t="str">
        <f t="shared" si="1"/>
        <v>No</v>
      </c>
      <c r="D843" s="8">
        <v>2.0</v>
      </c>
      <c r="E843" s="8" t="str">
        <f t="shared" si="2"/>
        <v>No</v>
      </c>
      <c r="F843" s="37">
        <v>2.0</v>
      </c>
      <c r="G843" s="37" t="str">
        <f t="shared" si="3"/>
        <v>No</v>
      </c>
      <c r="H843" s="8">
        <v>2.0</v>
      </c>
      <c r="I843" s="8" t="str">
        <f t="shared" si="4"/>
        <v>No</v>
      </c>
      <c r="J843" s="8" t="s">
        <v>33</v>
      </c>
      <c r="K843" s="8" t="s">
        <v>2908</v>
      </c>
      <c r="L843" s="35">
        <v>715.0</v>
      </c>
      <c r="M843" s="35" t="str">
        <f t="shared" si="5"/>
        <v>No</v>
      </c>
      <c r="N843" s="8" t="s">
        <v>2909</v>
      </c>
      <c r="O843" s="37" t="s">
        <v>42</v>
      </c>
    </row>
    <row r="844">
      <c r="A844" s="36" t="s">
        <v>2916</v>
      </c>
      <c r="B844" s="35">
        <v>860000.0</v>
      </c>
      <c r="C844" s="35" t="str">
        <f t="shared" si="1"/>
        <v>No</v>
      </c>
      <c r="D844" s="8">
        <v>2.0</v>
      </c>
      <c r="E844" s="8" t="str">
        <f t="shared" si="2"/>
        <v>No</v>
      </c>
      <c r="F844" s="37">
        <v>1.0</v>
      </c>
      <c r="G844" s="37" t="str">
        <f t="shared" si="3"/>
        <v>No</v>
      </c>
      <c r="H844" s="8">
        <v>2.0</v>
      </c>
      <c r="I844" s="8" t="str">
        <f t="shared" si="4"/>
        <v>No</v>
      </c>
      <c r="J844" s="8" t="s">
        <v>33</v>
      </c>
      <c r="K844" s="8" t="s">
        <v>2908</v>
      </c>
      <c r="L844" s="35">
        <v>933.0</v>
      </c>
      <c r="M844" s="35" t="str">
        <f t="shared" si="5"/>
        <v>No</v>
      </c>
      <c r="N844" s="8" t="s">
        <v>2909</v>
      </c>
      <c r="O844" s="37" t="s">
        <v>42</v>
      </c>
    </row>
    <row r="845">
      <c r="A845" s="36" t="s">
        <v>2916</v>
      </c>
      <c r="B845" s="35">
        <v>1350000.0</v>
      </c>
      <c r="C845" s="35" t="str">
        <f t="shared" si="1"/>
        <v>No</v>
      </c>
      <c r="D845" s="8">
        <v>4.0</v>
      </c>
      <c r="E845" s="8" t="str">
        <f t="shared" si="2"/>
        <v>No</v>
      </c>
      <c r="F845" s="37">
        <v>3.0</v>
      </c>
      <c r="G845" s="37" t="str">
        <f t="shared" si="3"/>
        <v>No</v>
      </c>
      <c r="H845" s="8">
        <v>2.0</v>
      </c>
      <c r="I845" s="8" t="str">
        <f t="shared" si="4"/>
        <v>No</v>
      </c>
      <c r="J845" s="8" t="s">
        <v>33</v>
      </c>
      <c r="K845" s="8" t="s">
        <v>2908</v>
      </c>
      <c r="L845" s="35">
        <v>1519.0</v>
      </c>
      <c r="M845" s="35" t="str">
        <f t="shared" si="5"/>
        <v>No</v>
      </c>
      <c r="N845" s="8" t="s">
        <v>2909</v>
      </c>
      <c r="O845" s="37" t="s">
        <v>42</v>
      </c>
    </row>
    <row r="846">
      <c r="A846" s="36" t="s">
        <v>2916</v>
      </c>
      <c r="B846" s="35">
        <v>750000.0</v>
      </c>
      <c r="C846" s="35" t="str">
        <f t="shared" si="1"/>
        <v>No</v>
      </c>
      <c r="D846" s="8">
        <v>2.0</v>
      </c>
      <c r="E846" s="8" t="str">
        <f t="shared" si="2"/>
        <v>No</v>
      </c>
      <c r="F846" s="37">
        <v>2.0</v>
      </c>
      <c r="G846" s="37" t="str">
        <f t="shared" si="3"/>
        <v>No</v>
      </c>
      <c r="H846" s="8">
        <v>4.0</v>
      </c>
      <c r="I846" s="8" t="str">
        <f t="shared" si="4"/>
        <v>Yes</v>
      </c>
      <c r="J846" s="8" t="s">
        <v>33</v>
      </c>
      <c r="K846" s="8" t="s">
        <v>2908</v>
      </c>
      <c r="L846" s="35">
        <v>750.0</v>
      </c>
      <c r="M846" s="35" t="str">
        <f t="shared" si="5"/>
        <v>No</v>
      </c>
      <c r="N846" s="8" t="s">
        <v>2909</v>
      </c>
      <c r="O846" s="37" t="s">
        <v>42</v>
      </c>
    </row>
    <row r="847">
      <c r="A847" s="36" t="s">
        <v>2920</v>
      </c>
      <c r="B847" s="35">
        <v>1800000.0</v>
      </c>
      <c r="C847" s="35" t="str">
        <f t="shared" si="1"/>
        <v>No</v>
      </c>
      <c r="D847" s="8">
        <v>5.0</v>
      </c>
      <c r="E847" s="8" t="str">
        <f t="shared" si="2"/>
        <v>No</v>
      </c>
      <c r="F847" s="37">
        <v>4.0</v>
      </c>
      <c r="G847" s="37" t="str">
        <f t="shared" si="3"/>
        <v>No</v>
      </c>
      <c r="H847" s="8">
        <v>4.0</v>
      </c>
      <c r="I847" s="8" t="str">
        <f t="shared" si="4"/>
        <v>Yes</v>
      </c>
      <c r="J847" s="8" t="s">
        <v>92</v>
      </c>
      <c r="K847" s="8" t="s">
        <v>2908</v>
      </c>
      <c r="L847" s="35">
        <v>1830.0</v>
      </c>
      <c r="M847" s="35" t="str">
        <f t="shared" si="5"/>
        <v>No</v>
      </c>
      <c r="N847" s="8" t="s">
        <v>2909</v>
      </c>
      <c r="O847" t="s">
        <v>256</v>
      </c>
    </row>
    <row r="848">
      <c r="A848" s="36" t="s">
        <v>2920</v>
      </c>
      <c r="B848" s="35">
        <v>1800000.0</v>
      </c>
      <c r="C848" s="35" t="str">
        <f t="shared" si="1"/>
        <v>No</v>
      </c>
      <c r="D848" s="8">
        <v>4.0</v>
      </c>
      <c r="E848" s="8" t="str">
        <f t="shared" si="2"/>
        <v>No</v>
      </c>
      <c r="F848" s="37">
        <v>3.0</v>
      </c>
      <c r="G848" s="37" t="str">
        <f t="shared" si="3"/>
        <v>No</v>
      </c>
      <c r="H848" s="8">
        <v>2.0</v>
      </c>
      <c r="I848" s="8" t="str">
        <f t="shared" si="4"/>
        <v>No</v>
      </c>
      <c r="J848" s="8" t="s">
        <v>92</v>
      </c>
      <c r="K848" s="8" t="s">
        <v>2908</v>
      </c>
      <c r="L848" s="35">
        <v>1830.0</v>
      </c>
      <c r="M848" s="35" t="str">
        <f t="shared" si="5"/>
        <v>No</v>
      </c>
      <c r="N848" s="8" t="s">
        <v>2909</v>
      </c>
      <c r="O848" t="s">
        <v>256</v>
      </c>
    </row>
    <row r="849">
      <c r="A849" s="36" t="s">
        <v>2920</v>
      </c>
      <c r="B849" s="35">
        <v>1750000.0</v>
      </c>
      <c r="C849" s="35" t="str">
        <f t="shared" si="1"/>
        <v>No</v>
      </c>
      <c r="D849" s="8">
        <v>4.0</v>
      </c>
      <c r="E849" s="8" t="str">
        <f t="shared" si="2"/>
        <v>No</v>
      </c>
      <c r="F849" s="37">
        <v>3.0</v>
      </c>
      <c r="G849" s="37" t="str">
        <f t="shared" si="3"/>
        <v>No</v>
      </c>
      <c r="H849" s="8">
        <v>2.0</v>
      </c>
      <c r="I849" s="8" t="str">
        <f t="shared" si="4"/>
        <v>No</v>
      </c>
      <c r="J849" s="8" t="s">
        <v>92</v>
      </c>
      <c r="K849" s="8" t="s">
        <v>2908</v>
      </c>
      <c r="L849" s="35">
        <v>1830.0</v>
      </c>
      <c r="M849" s="35" t="str">
        <f t="shared" si="5"/>
        <v>No</v>
      </c>
      <c r="N849" s="8" t="s">
        <v>2909</v>
      </c>
      <c r="O849" t="s">
        <v>256</v>
      </c>
    </row>
    <row r="850">
      <c r="A850" s="36" t="s">
        <v>2926</v>
      </c>
      <c r="B850" s="35">
        <v>820000.0</v>
      </c>
      <c r="C850" s="35" t="str">
        <f t="shared" si="1"/>
        <v>No</v>
      </c>
      <c r="D850" s="8">
        <v>2.0</v>
      </c>
      <c r="E850" s="8" t="str">
        <f t="shared" si="2"/>
        <v>No</v>
      </c>
      <c r="F850" s="37">
        <v>2.0</v>
      </c>
      <c r="G850" s="37" t="str">
        <f t="shared" si="3"/>
        <v>No</v>
      </c>
      <c r="H850" s="8">
        <v>2.0</v>
      </c>
      <c r="I850" s="8" t="str">
        <f t="shared" si="4"/>
        <v>No</v>
      </c>
      <c r="J850" s="8" t="s">
        <v>33</v>
      </c>
      <c r="K850" s="8" t="s">
        <v>2908</v>
      </c>
      <c r="L850" s="35">
        <v>1259.0</v>
      </c>
      <c r="M850" s="35" t="str">
        <f t="shared" si="5"/>
        <v>No</v>
      </c>
      <c r="N850" s="8" t="s">
        <v>2909</v>
      </c>
      <c r="O850" t="s">
        <v>256</v>
      </c>
    </row>
    <row r="851">
      <c r="A851" s="36" t="s">
        <v>2907</v>
      </c>
      <c r="B851" s="35">
        <v>3609950.0</v>
      </c>
      <c r="C851" s="35" t="str">
        <f t="shared" si="1"/>
        <v>No</v>
      </c>
      <c r="D851" s="8">
        <v>3.0</v>
      </c>
      <c r="E851" s="8" t="str">
        <f t="shared" si="2"/>
        <v>No</v>
      </c>
      <c r="F851" s="37">
        <v>3.0</v>
      </c>
      <c r="G851" s="37" t="str">
        <f t="shared" si="3"/>
        <v>No</v>
      </c>
      <c r="H851" s="8">
        <v>2.0</v>
      </c>
      <c r="I851" s="8" t="str">
        <f t="shared" si="4"/>
        <v>No</v>
      </c>
      <c r="J851" s="8" t="s">
        <v>33</v>
      </c>
      <c r="K851" s="8" t="s">
        <v>2908</v>
      </c>
      <c r="L851" s="35">
        <v>1560.0</v>
      </c>
      <c r="M851" s="35" t="str">
        <f t="shared" si="5"/>
        <v>No</v>
      </c>
      <c r="N851" s="8" t="s">
        <v>2909</v>
      </c>
      <c r="O851" s="37" t="s">
        <v>36</v>
      </c>
    </row>
    <row r="852">
      <c r="A852" s="36" t="s">
        <v>2936</v>
      </c>
      <c r="B852" s="35">
        <v>530000.0</v>
      </c>
      <c r="C852" s="35" t="str">
        <f t="shared" si="1"/>
        <v>No</v>
      </c>
      <c r="D852" s="8">
        <v>2.0</v>
      </c>
      <c r="E852" s="8" t="str">
        <f t="shared" si="2"/>
        <v>No</v>
      </c>
      <c r="F852" s="37">
        <v>1.0</v>
      </c>
      <c r="G852" s="37" t="str">
        <f t="shared" si="3"/>
        <v>No</v>
      </c>
      <c r="H852" s="8">
        <v>2.0</v>
      </c>
      <c r="I852" s="8" t="str">
        <f t="shared" si="4"/>
        <v>No</v>
      </c>
      <c r="J852" s="8" t="s">
        <v>92</v>
      </c>
      <c r="K852" s="8" t="s">
        <v>2908</v>
      </c>
      <c r="L852" s="35">
        <v>600.0</v>
      </c>
      <c r="M852" s="35" t="str">
        <f t="shared" si="5"/>
        <v>No</v>
      </c>
      <c r="N852" s="8" t="s">
        <v>2909</v>
      </c>
      <c r="O852" s="37" t="s">
        <v>36</v>
      </c>
    </row>
    <row r="853">
      <c r="A853" s="36" t="s">
        <v>2946</v>
      </c>
      <c r="B853" s="35">
        <v>1500000.0</v>
      </c>
      <c r="C853" s="35" t="str">
        <f t="shared" si="1"/>
        <v>No</v>
      </c>
      <c r="D853" s="8">
        <v>3.0</v>
      </c>
      <c r="E853" s="8" t="str">
        <f t="shared" si="2"/>
        <v>No</v>
      </c>
      <c r="F853" s="37">
        <v>2.0</v>
      </c>
      <c r="G853" s="37" t="str">
        <f t="shared" si="3"/>
        <v>No</v>
      </c>
      <c r="H853" s="8">
        <v>3.0</v>
      </c>
      <c r="I853" s="8" t="str">
        <f t="shared" si="4"/>
        <v>Yes</v>
      </c>
      <c r="J853" s="8" t="s">
        <v>92</v>
      </c>
      <c r="K853" s="8" t="s">
        <v>2908</v>
      </c>
      <c r="L853" s="35">
        <v>1200.0</v>
      </c>
      <c r="M853" s="35" t="str">
        <f t="shared" si="5"/>
        <v>No</v>
      </c>
      <c r="N853" s="8" t="s">
        <v>2909</v>
      </c>
      <c r="O853" t="s">
        <v>256</v>
      </c>
    </row>
    <row r="854">
      <c r="A854" s="36" t="s">
        <v>2946</v>
      </c>
      <c r="B854" s="35">
        <v>1200000.0</v>
      </c>
      <c r="C854" s="35" t="str">
        <f t="shared" si="1"/>
        <v>No</v>
      </c>
      <c r="D854" s="8">
        <v>3.0</v>
      </c>
      <c r="E854" s="8" t="str">
        <f t="shared" si="2"/>
        <v>No</v>
      </c>
      <c r="F854" s="37">
        <v>2.0</v>
      </c>
      <c r="G854" s="37" t="str">
        <f t="shared" si="3"/>
        <v>No</v>
      </c>
      <c r="H854" s="8">
        <v>2.0</v>
      </c>
      <c r="I854" s="8" t="str">
        <f t="shared" si="4"/>
        <v>No</v>
      </c>
      <c r="J854" s="8" t="s">
        <v>92</v>
      </c>
      <c r="K854" s="8" t="s">
        <v>2908</v>
      </c>
      <c r="L854" s="35">
        <v>1200.0</v>
      </c>
      <c r="M854" s="35" t="str">
        <f t="shared" si="5"/>
        <v>No</v>
      </c>
      <c r="N854" s="8" t="s">
        <v>2909</v>
      </c>
      <c r="O854" t="s">
        <v>256</v>
      </c>
    </row>
    <row r="855">
      <c r="A855" s="36" t="s">
        <v>2907</v>
      </c>
      <c r="B855" s="35">
        <v>1070000.0</v>
      </c>
      <c r="C855" s="35" t="str">
        <f t="shared" si="1"/>
        <v>No</v>
      </c>
      <c r="D855" s="8">
        <v>2.0</v>
      </c>
      <c r="E855" s="8" t="str">
        <f t="shared" si="2"/>
        <v>No</v>
      </c>
      <c r="F855" s="37">
        <v>1.0</v>
      </c>
      <c r="G855" s="37" t="str">
        <f t="shared" si="3"/>
        <v>No</v>
      </c>
      <c r="H855" s="8">
        <v>2.0</v>
      </c>
      <c r="I855" s="8" t="str">
        <f t="shared" si="4"/>
        <v>No</v>
      </c>
      <c r="J855" s="8" t="s">
        <v>92</v>
      </c>
      <c r="K855" s="8"/>
      <c r="L855" s="35">
        <v>1650.0</v>
      </c>
      <c r="M855" s="35" t="str">
        <f t="shared" si="5"/>
        <v>No</v>
      </c>
      <c r="N855" s="8" t="s">
        <v>2909</v>
      </c>
      <c r="O855" t="s">
        <v>256</v>
      </c>
    </row>
    <row r="856">
      <c r="A856" s="36" t="s">
        <v>2907</v>
      </c>
      <c r="B856" s="35">
        <v>1399000.0</v>
      </c>
      <c r="C856" s="35" t="str">
        <f t="shared" si="1"/>
        <v>No</v>
      </c>
      <c r="D856" s="8">
        <v>2.0</v>
      </c>
      <c r="E856" s="8" t="str">
        <f t="shared" si="2"/>
        <v>No</v>
      </c>
      <c r="F856" s="37">
        <v>2.0</v>
      </c>
      <c r="G856" s="37" t="str">
        <f t="shared" si="3"/>
        <v>No</v>
      </c>
      <c r="H856" s="8">
        <v>2.0</v>
      </c>
      <c r="I856" s="8" t="str">
        <f t="shared" si="4"/>
        <v>No</v>
      </c>
      <c r="J856" s="8" t="s">
        <v>92</v>
      </c>
      <c r="K856" s="8" t="s">
        <v>2908</v>
      </c>
      <c r="L856" s="35">
        <v>1270.0</v>
      </c>
      <c r="M856" s="35" t="str">
        <f t="shared" si="5"/>
        <v>No</v>
      </c>
      <c r="N856" s="8" t="s">
        <v>2909</v>
      </c>
      <c r="O856" t="s">
        <v>256</v>
      </c>
    </row>
    <row r="857">
      <c r="A857" s="36" t="s">
        <v>2934</v>
      </c>
      <c r="B857" s="35">
        <v>848000.0</v>
      </c>
      <c r="C857" s="35" t="str">
        <f t="shared" si="1"/>
        <v>No</v>
      </c>
      <c r="D857" s="8">
        <v>4.0</v>
      </c>
      <c r="E857" s="8" t="str">
        <f t="shared" si="2"/>
        <v>No</v>
      </c>
      <c r="F857" s="37">
        <v>3.0</v>
      </c>
      <c r="G857" s="37" t="str">
        <f t="shared" si="3"/>
        <v>No</v>
      </c>
      <c r="H857" s="8">
        <v>2.0</v>
      </c>
      <c r="I857" s="8" t="str">
        <f t="shared" si="4"/>
        <v>No</v>
      </c>
      <c r="J857" s="8" t="s">
        <v>92</v>
      </c>
      <c r="K857" s="8" t="s">
        <v>2908</v>
      </c>
      <c r="L857" s="35">
        <v>1381.0</v>
      </c>
      <c r="M857" s="35" t="str">
        <f t="shared" si="5"/>
        <v>No</v>
      </c>
      <c r="N857" s="8" t="s">
        <v>2909</v>
      </c>
      <c r="O857" s="37" t="s">
        <v>42</v>
      </c>
    </row>
    <row r="858">
      <c r="A858" s="36" t="s">
        <v>2920</v>
      </c>
      <c r="B858" s="35">
        <v>1280000.0</v>
      </c>
      <c r="C858" s="35" t="str">
        <f t="shared" si="1"/>
        <v>No</v>
      </c>
      <c r="D858" s="8">
        <v>2.0</v>
      </c>
      <c r="E858" s="8" t="str">
        <f t="shared" si="2"/>
        <v>No</v>
      </c>
      <c r="F858" s="37">
        <v>2.0</v>
      </c>
      <c r="G858" s="37" t="str">
        <f t="shared" si="3"/>
        <v>No</v>
      </c>
      <c r="H858" s="8">
        <v>2.0</v>
      </c>
      <c r="I858" s="8" t="str">
        <f t="shared" si="4"/>
        <v>No</v>
      </c>
      <c r="J858" s="8" t="s">
        <v>33</v>
      </c>
      <c r="K858" s="8" t="s">
        <v>2908</v>
      </c>
      <c r="L858" s="35">
        <v>926.0</v>
      </c>
      <c r="M858" s="35" t="str">
        <f t="shared" si="5"/>
        <v>No</v>
      </c>
      <c r="N858" s="8" t="s">
        <v>2909</v>
      </c>
      <c r="O858" s="37" t="s">
        <v>36</v>
      </c>
    </row>
    <row r="859">
      <c r="A859" s="36" t="s">
        <v>2934</v>
      </c>
      <c r="B859" s="35">
        <v>695000.0</v>
      </c>
      <c r="C859" s="35" t="str">
        <f t="shared" si="1"/>
        <v>No</v>
      </c>
      <c r="D859" s="8">
        <v>2.0</v>
      </c>
      <c r="E859" s="8" t="str">
        <f t="shared" si="2"/>
        <v>No</v>
      </c>
      <c r="F859" s="37">
        <v>2.0</v>
      </c>
      <c r="G859" s="37" t="str">
        <f t="shared" si="3"/>
        <v>No</v>
      </c>
      <c r="H859" s="8">
        <v>2.0</v>
      </c>
      <c r="I859" s="8" t="str">
        <f t="shared" si="4"/>
        <v>No</v>
      </c>
      <c r="J859" s="8" t="s">
        <v>92</v>
      </c>
      <c r="K859" s="8" t="s">
        <v>2908</v>
      </c>
      <c r="L859" s="35">
        <v>999.0</v>
      </c>
      <c r="M859" s="35" t="str">
        <f t="shared" si="5"/>
        <v>No</v>
      </c>
      <c r="N859" s="8" t="s">
        <v>2909</v>
      </c>
      <c r="O859" s="37" t="s">
        <v>42</v>
      </c>
    </row>
    <row r="860">
      <c r="A860" s="36" t="s">
        <v>2924</v>
      </c>
      <c r="B860" s="35">
        <v>688000.0</v>
      </c>
      <c r="C860" s="35" t="str">
        <f t="shared" si="1"/>
        <v>No</v>
      </c>
      <c r="D860" s="8">
        <v>3.0</v>
      </c>
      <c r="E860" s="8" t="str">
        <f t="shared" si="2"/>
        <v>No</v>
      </c>
      <c r="F860" s="37">
        <v>2.0</v>
      </c>
      <c r="G860" s="37" t="str">
        <f t="shared" si="3"/>
        <v>No</v>
      </c>
      <c r="H860" s="8">
        <v>2.0</v>
      </c>
      <c r="I860" s="8" t="str">
        <f t="shared" si="4"/>
        <v>No</v>
      </c>
      <c r="J860" s="8" t="s">
        <v>1158</v>
      </c>
      <c r="K860" s="8" t="s">
        <v>40</v>
      </c>
      <c r="L860" s="35">
        <v>1300.0</v>
      </c>
      <c r="M860" s="35" t="str">
        <f t="shared" si="5"/>
        <v>No</v>
      </c>
      <c r="N860" s="8" t="s">
        <v>2909</v>
      </c>
      <c r="O860" s="37" t="s">
        <v>42</v>
      </c>
    </row>
    <row r="861">
      <c r="A861" s="36" t="s">
        <v>2924</v>
      </c>
      <c r="B861" s="35">
        <v>680000.0</v>
      </c>
      <c r="C861" s="35" t="str">
        <f t="shared" si="1"/>
        <v>No</v>
      </c>
      <c r="D861" s="8">
        <v>3.0</v>
      </c>
      <c r="E861" s="8" t="str">
        <f t="shared" si="2"/>
        <v>No</v>
      </c>
      <c r="F861" s="37">
        <v>3.0</v>
      </c>
      <c r="G861" s="37" t="str">
        <f t="shared" si="3"/>
        <v>No</v>
      </c>
      <c r="H861" s="8">
        <v>2.0</v>
      </c>
      <c r="I861" s="8" t="str">
        <f t="shared" si="4"/>
        <v>No</v>
      </c>
      <c r="J861" s="8" t="s">
        <v>177</v>
      </c>
      <c r="K861" s="8" t="s">
        <v>40</v>
      </c>
      <c r="L861" s="35">
        <v>960.0</v>
      </c>
      <c r="M861" s="35" t="str">
        <f t="shared" si="5"/>
        <v>No</v>
      </c>
      <c r="N861" s="8" t="s">
        <v>2909</v>
      </c>
      <c r="O861" s="37" t="s">
        <v>112</v>
      </c>
    </row>
    <row r="862">
      <c r="A862" s="36" t="s">
        <v>2950</v>
      </c>
      <c r="B862" s="35">
        <v>430000.0</v>
      </c>
      <c r="C862" s="35" t="str">
        <f t="shared" si="1"/>
        <v>No</v>
      </c>
      <c r="D862" s="8">
        <v>3.0</v>
      </c>
      <c r="E862" s="8" t="str">
        <f t="shared" si="2"/>
        <v>No</v>
      </c>
      <c r="F862" s="37">
        <v>2.0</v>
      </c>
      <c r="G862" s="37" t="str">
        <f t="shared" si="3"/>
        <v>No</v>
      </c>
      <c r="H862" s="8">
        <v>2.0</v>
      </c>
      <c r="I862" s="8" t="str">
        <f t="shared" si="4"/>
        <v>No</v>
      </c>
      <c r="J862" s="8" t="s">
        <v>92</v>
      </c>
      <c r="K862" s="8" t="s">
        <v>2908</v>
      </c>
      <c r="L862" s="35">
        <v>1076.0</v>
      </c>
      <c r="M862" s="35" t="str">
        <f t="shared" si="5"/>
        <v>No</v>
      </c>
      <c r="N862" s="8" t="s">
        <v>2909</v>
      </c>
      <c r="O862" s="37" t="s">
        <v>112</v>
      </c>
    </row>
    <row r="863">
      <c r="A863" s="36" t="s">
        <v>2936</v>
      </c>
      <c r="B863" s="35">
        <v>1250000.0</v>
      </c>
      <c r="C863" s="35" t="str">
        <f t="shared" si="1"/>
        <v>No</v>
      </c>
      <c r="D863" s="8">
        <v>3.0</v>
      </c>
      <c r="E863" s="8" t="str">
        <f t="shared" si="2"/>
        <v>No</v>
      </c>
      <c r="F863" s="37">
        <v>2.0</v>
      </c>
      <c r="G863" s="37" t="str">
        <f t="shared" si="3"/>
        <v>No</v>
      </c>
      <c r="H863" s="8">
        <v>3.0</v>
      </c>
      <c r="I863" s="8" t="str">
        <f t="shared" si="4"/>
        <v>Yes</v>
      </c>
      <c r="J863" s="8" t="s">
        <v>1158</v>
      </c>
      <c r="K863" s="8" t="s">
        <v>40</v>
      </c>
      <c r="L863" s="35">
        <v>1760.0</v>
      </c>
      <c r="M863" s="35" t="str">
        <f t="shared" si="5"/>
        <v>No</v>
      </c>
      <c r="N863" s="8" t="s">
        <v>2909</v>
      </c>
      <c r="O863" s="37" t="s">
        <v>42</v>
      </c>
    </row>
    <row r="864">
      <c r="A864" s="36" t="s">
        <v>2936</v>
      </c>
      <c r="B864" s="35">
        <v>5200000.0</v>
      </c>
      <c r="C864" s="35" t="str">
        <f t="shared" si="1"/>
        <v>Yes</v>
      </c>
      <c r="D864" s="8">
        <v>5.0</v>
      </c>
      <c r="E864" s="8" t="str">
        <f t="shared" si="2"/>
        <v>No</v>
      </c>
      <c r="F864" s="37">
        <v>5.0</v>
      </c>
      <c r="G864" s="37" t="str">
        <f t="shared" si="3"/>
        <v>No</v>
      </c>
      <c r="H864" s="8">
        <v>2.0</v>
      </c>
      <c r="I864" s="8" t="str">
        <f t="shared" si="4"/>
        <v>No</v>
      </c>
      <c r="J864" s="8" t="s">
        <v>39</v>
      </c>
      <c r="K864" s="8" t="s">
        <v>40</v>
      </c>
      <c r="L864" s="35">
        <v>12250.0</v>
      </c>
      <c r="M864" s="35" t="str">
        <f t="shared" si="5"/>
        <v>Yes</v>
      </c>
      <c r="N864" s="8" t="s">
        <v>2909</v>
      </c>
      <c r="O864" s="37" t="s">
        <v>42</v>
      </c>
    </row>
    <row r="865">
      <c r="A865" s="36" t="s">
        <v>2935</v>
      </c>
      <c r="B865" s="35">
        <v>285000.0</v>
      </c>
      <c r="C865" s="35" t="str">
        <f t="shared" si="1"/>
        <v>No</v>
      </c>
      <c r="D865" s="8">
        <v>3.0</v>
      </c>
      <c r="E865" s="8" t="str">
        <f t="shared" si="2"/>
        <v>No</v>
      </c>
      <c r="F865" s="37">
        <v>2.0</v>
      </c>
      <c r="G865" s="37" t="str">
        <f t="shared" si="3"/>
        <v>No</v>
      </c>
      <c r="H865" s="8">
        <v>3.0</v>
      </c>
      <c r="I865" s="8" t="str">
        <f t="shared" si="4"/>
        <v>Yes</v>
      </c>
      <c r="J865" s="8" t="s">
        <v>354</v>
      </c>
      <c r="K865" s="8" t="s">
        <v>40</v>
      </c>
      <c r="L865" s="35">
        <v>748.0</v>
      </c>
      <c r="M865" s="35" t="str">
        <f t="shared" si="5"/>
        <v>No</v>
      </c>
      <c r="N865" s="8" t="s">
        <v>2909</v>
      </c>
      <c r="O865" s="37" t="s">
        <v>42</v>
      </c>
    </row>
    <row r="866">
      <c r="A866" s="36" t="s">
        <v>2935</v>
      </c>
      <c r="B866" s="35">
        <v>488000.0</v>
      </c>
      <c r="C866" s="35" t="str">
        <f t="shared" si="1"/>
        <v>No</v>
      </c>
      <c r="D866" s="8">
        <v>4.0</v>
      </c>
      <c r="E866" s="8" t="str">
        <f t="shared" si="2"/>
        <v>No</v>
      </c>
      <c r="F866" s="37">
        <v>3.0</v>
      </c>
      <c r="G866" s="37" t="str">
        <f t="shared" si="3"/>
        <v>No</v>
      </c>
      <c r="H866" s="8">
        <v>2.0</v>
      </c>
      <c r="I866" s="8" t="str">
        <f t="shared" si="4"/>
        <v>No</v>
      </c>
      <c r="J866" s="8" t="s">
        <v>177</v>
      </c>
      <c r="K866" s="8" t="s">
        <v>40</v>
      </c>
      <c r="L866" s="35">
        <v>960.0</v>
      </c>
      <c r="M866" s="35" t="str">
        <f t="shared" si="5"/>
        <v>No</v>
      </c>
      <c r="N866" s="8" t="s">
        <v>2909</v>
      </c>
      <c r="O866" t="s">
        <v>256</v>
      </c>
    </row>
    <row r="867">
      <c r="A867" s="36" t="s">
        <v>2935</v>
      </c>
      <c r="B867" s="35">
        <v>400000.0</v>
      </c>
      <c r="C867" s="35" t="str">
        <f t="shared" si="1"/>
        <v>No</v>
      </c>
      <c r="D867" s="8">
        <v>3.0</v>
      </c>
      <c r="E867" s="8" t="str">
        <f t="shared" si="2"/>
        <v>No</v>
      </c>
      <c r="F867" s="37">
        <v>2.0</v>
      </c>
      <c r="G867" s="37" t="str">
        <f t="shared" si="3"/>
        <v>No</v>
      </c>
      <c r="H867" s="8">
        <v>1.0</v>
      </c>
      <c r="I867" s="8" t="str">
        <f t="shared" si="4"/>
        <v>Yes</v>
      </c>
      <c r="J867" s="8" t="s">
        <v>92</v>
      </c>
      <c r="K867" s="8" t="s">
        <v>2908</v>
      </c>
      <c r="L867" s="35">
        <v>920.0</v>
      </c>
      <c r="M867" s="35" t="str">
        <f t="shared" si="5"/>
        <v>No</v>
      </c>
      <c r="N867" s="8" t="s">
        <v>2909</v>
      </c>
      <c r="O867" s="37" t="s">
        <v>36</v>
      </c>
    </row>
    <row r="868">
      <c r="A868" s="36" t="s">
        <v>2952</v>
      </c>
      <c r="B868" s="35">
        <v>543353.0</v>
      </c>
      <c r="C868" s="35" t="str">
        <f t="shared" si="1"/>
        <v>No</v>
      </c>
      <c r="D868" s="8">
        <v>1.0</v>
      </c>
      <c r="E868" s="8" t="str">
        <f t="shared" si="2"/>
        <v>No</v>
      </c>
      <c r="F868" s="37">
        <v>1.0</v>
      </c>
      <c r="G868" s="37" t="str">
        <f t="shared" si="3"/>
        <v>No</v>
      </c>
      <c r="H868" s="8">
        <v>2.0</v>
      </c>
      <c r="I868" s="8" t="str">
        <f t="shared" si="4"/>
        <v>No</v>
      </c>
      <c r="J868" s="8" t="s">
        <v>92</v>
      </c>
      <c r="K868" s="8" t="s">
        <v>2908</v>
      </c>
      <c r="L868" s="35">
        <v>667.0</v>
      </c>
      <c r="M868" s="35" t="str">
        <f t="shared" si="5"/>
        <v>No</v>
      </c>
      <c r="N868" s="8" t="s">
        <v>2909</v>
      </c>
      <c r="O868" s="37" t="s">
        <v>42</v>
      </c>
    </row>
    <row r="869">
      <c r="A869" s="36" t="s">
        <v>2916</v>
      </c>
      <c r="B869" s="35">
        <v>520000.0</v>
      </c>
      <c r="C869" s="35" t="str">
        <f t="shared" si="1"/>
        <v>No</v>
      </c>
      <c r="D869" s="8">
        <v>3.0</v>
      </c>
      <c r="E869" s="8" t="str">
        <f t="shared" si="2"/>
        <v>No</v>
      </c>
      <c r="F869" s="37">
        <v>2.0</v>
      </c>
      <c r="G869" s="37" t="str">
        <f t="shared" si="3"/>
        <v>No</v>
      </c>
      <c r="H869" s="8">
        <v>1.0</v>
      </c>
      <c r="I869" s="8" t="str">
        <f t="shared" si="4"/>
        <v>Yes</v>
      </c>
      <c r="J869" s="8" t="s">
        <v>92</v>
      </c>
      <c r="K869" s="8" t="s">
        <v>2908</v>
      </c>
      <c r="L869" s="35">
        <v>1100.0</v>
      </c>
      <c r="M869" s="35" t="str">
        <f t="shared" si="5"/>
        <v>No</v>
      </c>
      <c r="N869" s="8" t="s">
        <v>2909</v>
      </c>
      <c r="O869" s="37" t="s">
        <v>42</v>
      </c>
    </row>
    <row r="870">
      <c r="A870" s="36" t="s">
        <v>2907</v>
      </c>
      <c r="B870" s="35">
        <v>1800.0</v>
      </c>
      <c r="C870" s="35" t="str">
        <f t="shared" si="1"/>
        <v>No</v>
      </c>
      <c r="D870" s="8">
        <v>1.0</v>
      </c>
      <c r="E870" s="8" t="str">
        <f t="shared" si="2"/>
        <v>No</v>
      </c>
      <c r="F870" s="37">
        <v>1.0</v>
      </c>
      <c r="G870" s="37" t="str">
        <f t="shared" si="3"/>
        <v>No</v>
      </c>
      <c r="H870" s="8">
        <v>3.0</v>
      </c>
      <c r="I870" s="8" t="str">
        <f t="shared" si="4"/>
        <v>Yes</v>
      </c>
      <c r="J870" s="8" t="s">
        <v>33</v>
      </c>
      <c r="K870" s="8" t="s">
        <v>2908</v>
      </c>
      <c r="L870" s="35">
        <v>493.0</v>
      </c>
      <c r="M870" s="35" t="str">
        <f t="shared" si="5"/>
        <v>No</v>
      </c>
      <c r="N870" s="8" t="s">
        <v>2909</v>
      </c>
      <c r="O870" s="37" t="s">
        <v>42</v>
      </c>
    </row>
    <row r="871">
      <c r="A871" s="36" t="s">
        <v>2907</v>
      </c>
      <c r="B871" s="35">
        <v>1800.0</v>
      </c>
      <c r="C871" s="35" t="str">
        <f t="shared" si="1"/>
        <v>No</v>
      </c>
      <c r="D871" s="8">
        <v>1.0</v>
      </c>
      <c r="E871" s="8" t="str">
        <f t="shared" si="2"/>
        <v>No</v>
      </c>
      <c r="F871" s="37">
        <v>1.0</v>
      </c>
      <c r="G871" s="37" t="str">
        <f t="shared" si="3"/>
        <v>No</v>
      </c>
      <c r="H871" s="8">
        <v>1.0</v>
      </c>
      <c r="I871" s="8" t="str">
        <f t="shared" si="4"/>
        <v>Yes</v>
      </c>
      <c r="J871" s="8" t="s">
        <v>33</v>
      </c>
      <c r="K871" s="8" t="s">
        <v>2908</v>
      </c>
      <c r="L871" s="35">
        <v>493.0</v>
      </c>
      <c r="M871" s="35" t="str">
        <f t="shared" si="5"/>
        <v>No</v>
      </c>
      <c r="N871" s="8" t="s">
        <v>2909</v>
      </c>
      <c r="O871" s="37" t="s">
        <v>42</v>
      </c>
    </row>
    <row r="872">
      <c r="A872" s="36" t="s">
        <v>2907</v>
      </c>
      <c r="B872" s="35">
        <v>1900000.0</v>
      </c>
      <c r="C872" s="35" t="str">
        <f t="shared" si="1"/>
        <v>No</v>
      </c>
      <c r="D872" s="8">
        <v>2.0</v>
      </c>
      <c r="E872" s="8" t="str">
        <f t="shared" si="2"/>
        <v>No</v>
      </c>
      <c r="F872" s="37">
        <v>2.0</v>
      </c>
      <c r="G872" s="37" t="str">
        <f t="shared" si="3"/>
        <v>No</v>
      </c>
      <c r="H872" s="8">
        <v>2.0</v>
      </c>
      <c r="I872" s="8" t="str">
        <f t="shared" si="4"/>
        <v>No</v>
      </c>
      <c r="J872" s="8" t="s">
        <v>33</v>
      </c>
      <c r="K872" s="8" t="s">
        <v>2908</v>
      </c>
      <c r="L872" s="35">
        <v>1076.0</v>
      </c>
      <c r="M872" s="35" t="str">
        <f t="shared" si="5"/>
        <v>No</v>
      </c>
      <c r="N872" s="8" t="s">
        <v>2909</v>
      </c>
      <c r="O872" s="37" t="s">
        <v>42</v>
      </c>
    </row>
    <row r="873">
      <c r="A873" s="36" t="s">
        <v>2907</v>
      </c>
      <c r="B873" s="35">
        <v>1900000.0</v>
      </c>
      <c r="C873" s="35" t="str">
        <f t="shared" si="1"/>
        <v>No</v>
      </c>
      <c r="D873" s="8">
        <v>2.0</v>
      </c>
      <c r="E873" s="8" t="str">
        <f t="shared" si="2"/>
        <v>No</v>
      </c>
      <c r="F873" s="37">
        <v>2.0</v>
      </c>
      <c r="G873" s="37" t="str">
        <f t="shared" si="3"/>
        <v>No</v>
      </c>
      <c r="H873" s="8">
        <v>2.0</v>
      </c>
      <c r="I873" s="8" t="str">
        <f t="shared" si="4"/>
        <v>No</v>
      </c>
      <c r="J873" s="8" t="s">
        <v>33</v>
      </c>
      <c r="K873" s="8" t="s">
        <v>2908</v>
      </c>
      <c r="L873" s="35">
        <v>1076.0</v>
      </c>
      <c r="M873" s="35" t="str">
        <f t="shared" si="5"/>
        <v>No</v>
      </c>
      <c r="N873" s="8" t="s">
        <v>2909</v>
      </c>
      <c r="O873" s="37" t="s">
        <v>42</v>
      </c>
    </row>
    <row r="874">
      <c r="A874" s="36" t="s">
        <v>2907</v>
      </c>
      <c r="B874" s="35">
        <v>2150000.0</v>
      </c>
      <c r="C874" s="35" t="str">
        <f t="shared" si="1"/>
        <v>No</v>
      </c>
      <c r="D874" s="8">
        <v>2.0</v>
      </c>
      <c r="E874" s="8" t="str">
        <f t="shared" si="2"/>
        <v>No</v>
      </c>
      <c r="F874" s="37">
        <v>2.0</v>
      </c>
      <c r="G874" s="37" t="str">
        <f t="shared" si="3"/>
        <v>No</v>
      </c>
      <c r="H874" s="8">
        <v>2.0</v>
      </c>
      <c r="I874" s="8" t="str">
        <f t="shared" si="4"/>
        <v>No</v>
      </c>
      <c r="J874" s="8" t="s">
        <v>33</v>
      </c>
      <c r="K874" s="8" t="s">
        <v>2908</v>
      </c>
      <c r="L874" s="35">
        <v>1079.0</v>
      </c>
      <c r="M874" s="35" t="str">
        <f t="shared" si="5"/>
        <v>No</v>
      </c>
      <c r="N874" s="8" t="s">
        <v>2909</v>
      </c>
      <c r="O874" s="37" t="s">
        <v>42</v>
      </c>
    </row>
    <row r="875">
      <c r="A875" s="36" t="s">
        <v>2907</v>
      </c>
      <c r="B875" s="35">
        <v>4280000.0</v>
      </c>
      <c r="C875" s="35" t="str">
        <f t="shared" si="1"/>
        <v>No</v>
      </c>
      <c r="D875" s="8">
        <v>4.0</v>
      </c>
      <c r="E875" s="8" t="str">
        <f t="shared" si="2"/>
        <v>No</v>
      </c>
      <c r="F875" s="37">
        <v>5.0</v>
      </c>
      <c r="G875" s="37" t="str">
        <f t="shared" si="3"/>
        <v>No</v>
      </c>
      <c r="H875" s="8">
        <v>2.0</v>
      </c>
      <c r="I875" s="8" t="str">
        <f t="shared" si="4"/>
        <v>No</v>
      </c>
      <c r="J875" s="8" t="s">
        <v>33</v>
      </c>
      <c r="K875" s="8" t="s">
        <v>2908</v>
      </c>
      <c r="L875" s="35">
        <v>2195.0</v>
      </c>
      <c r="M875" s="35" t="str">
        <f t="shared" si="5"/>
        <v>No</v>
      </c>
      <c r="N875" s="8" t="s">
        <v>2909</v>
      </c>
      <c r="O875" s="37" t="s">
        <v>42</v>
      </c>
    </row>
    <row r="876">
      <c r="A876" s="36" t="s">
        <v>2920</v>
      </c>
      <c r="B876" s="35">
        <v>900000.0</v>
      </c>
      <c r="C876" s="35" t="str">
        <f t="shared" si="1"/>
        <v>No</v>
      </c>
      <c r="D876" s="8">
        <v>3.0</v>
      </c>
      <c r="E876" s="8" t="str">
        <f t="shared" si="2"/>
        <v>No</v>
      </c>
      <c r="F876" s="37">
        <v>2.0</v>
      </c>
      <c r="G876" s="37" t="str">
        <f t="shared" si="3"/>
        <v>No</v>
      </c>
      <c r="H876" s="8">
        <v>2.0</v>
      </c>
      <c r="I876" s="8" t="str">
        <f t="shared" si="4"/>
        <v>No</v>
      </c>
      <c r="J876" s="8" t="s">
        <v>92</v>
      </c>
      <c r="K876" s="8" t="s">
        <v>2908</v>
      </c>
      <c r="L876" s="35">
        <v>1208.0</v>
      </c>
      <c r="M876" s="35" t="str">
        <f t="shared" si="5"/>
        <v>No</v>
      </c>
      <c r="N876" s="8" t="s">
        <v>2909</v>
      </c>
      <c r="O876" s="37" t="s">
        <v>36</v>
      </c>
    </row>
    <row r="877">
      <c r="A877" s="36" t="s">
        <v>2927</v>
      </c>
      <c r="B877" s="35">
        <v>440000.0</v>
      </c>
      <c r="C877" s="35" t="str">
        <f t="shared" si="1"/>
        <v>No</v>
      </c>
      <c r="D877" s="8">
        <v>4.0</v>
      </c>
      <c r="E877" s="8" t="str">
        <f t="shared" si="2"/>
        <v>No</v>
      </c>
      <c r="F877" s="37">
        <v>2.0</v>
      </c>
      <c r="G877" s="37" t="str">
        <f t="shared" si="3"/>
        <v>No</v>
      </c>
      <c r="H877" s="8">
        <v>2.0</v>
      </c>
      <c r="I877" s="8" t="str">
        <f t="shared" si="4"/>
        <v>No</v>
      </c>
      <c r="J877" s="8" t="s">
        <v>92</v>
      </c>
      <c r="K877" s="8" t="s">
        <v>2908</v>
      </c>
      <c r="L877" s="35">
        <v>1065.0</v>
      </c>
      <c r="M877" s="35" t="str">
        <f t="shared" si="5"/>
        <v>No</v>
      </c>
      <c r="N877" s="8" t="s">
        <v>2909</v>
      </c>
      <c r="O877" s="37" t="s">
        <v>42</v>
      </c>
    </row>
    <row r="878">
      <c r="A878" s="36" t="s">
        <v>2920</v>
      </c>
      <c r="B878" s="35">
        <v>2290000.0</v>
      </c>
      <c r="C878" s="35" t="str">
        <f t="shared" si="1"/>
        <v>No</v>
      </c>
      <c r="D878" s="8">
        <v>5.0</v>
      </c>
      <c r="E878" s="8" t="str">
        <f t="shared" si="2"/>
        <v>No</v>
      </c>
      <c r="F878" s="37">
        <v>5.0</v>
      </c>
      <c r="G878" s="37" t="str">
        <f t="shared" si="3"/>
        <v>No</v>
      </c>
      <c r="H878" s="8">
        <v>2.0</v>
      </c>
      <c r="I878" s="8" t="str">
        <f t="shared" si="4"/>
        <v>No</v>
      </c>
      <c r="J878" s="8" t="s">
        <v>92</v>
      </c>
      <c r="K878" s="8" t="s">
        <v>2908</v>
      </c>
      <c r="L878" s="35">
        <v>2767.0</v>
      </c>
      <c r="M878" s="35" t="str">
        <f t="shared" si="5"/>
        <v>No</v>
      </c>
      <c r="N878" s="8" t="s">
        <v>2909</v>
      </c>
      <c r="O878" s="37" t="s">
        <v>42</v>
      </c>
    </row>
    <row r="879">
      <c r="A879" s="36" t="s">
        <v>2920</v>
      </c>
      <c r="B879" s="35">
        <v>1120000.0</v>
      </c>
      <c r="C879" s="35" t="str">
        <f t="shared" si="1"/>
        <v>No</v>
      </c>
      <c r="D879" s="8">
        <v>2.0</v>
      </c>
      <c r="E879" s="8" t="str">
        <f t="shared" si="2"/>
        <v>No</v>
      </c>
      <c r="F879" s="37">
        <v>2.0</v>
      </c>
      <c r="G879" s="37" t="str">
        <f t="shared" si="3"/>
        <v>No</v>
      </c>
      <c r="H879" s="8">
        <v>2.0</v>
      </c>
      <c r="I879" s="8" t="str">
        <f t="shared" si="4"/>
        <v>No</v>
      </c>
      <c r="J879" s="8" t="s">
        <v>33</v>
      </c>
      <c r="K879" s="8" t="s">
        <v>2908</v>
      </c>
      <c r="L879" s="35">
        <v>910.0</v>
      </c>
      <c r="M879" s="35" t="str">
        <f t="shared" si="5"/>
        <v>No</v>
      </c>
      <c r="N879" s="8" t="s">
        <v>2909</v>
      </c>
      <c r="O879" s="37" t="s">
        <v>42</v>
      </c>
    </row>
    <row r="880">
      <c r="A880" s="36" t="s">
        <v>2920</v>
      </c>
      <c r="B880" s="35">
        <v>2253000.0</v>
      </c>
      <c r="C880" s="35" t="str">
        <f t="shared" si="1"/>
        <v>No</v>
      </c>
      <c r="D880" s="8">
        <v>5.0</v>
      </c>
      <c r="E880" s="8" t="str">
        <f t="shared" si="2"/>
        <v>No</v>
      </c>
      <c r="F880" s="37">
        <v>6.0</v>
      </c>
      <c r="G880" s="37" t="str">
        <f t="shared" si="3"/>
        <v>No</v>
      </c>
      <c r="H880" s="8">
        <v>2.0</v>
      </c>
      <c r="I880" s="8" t="str">
        <f t="shared" si="4"/>
        <v>No</v>
      </c>
      <c r="J880" s="8" t="s">
        <v>92</v>
      </c>
      <c r="K880" s="8" t="s">
        <v>2908</v>
      </c>
      <c r="L880" s="35">
        <v>2702.0</v>
      </c>
      <c r="M880" s="35" t="str">
        <f t="shared" si="5"/>
        <v>No</v>
      </c>
      <c r="N880" s="8" t="s">
        <v>2909</v>
      </c>
      <c r="O880" s="37" t="s">
        <v>42</v>
      </c>
    </row>
    <row r="881">
      <c r="A881" s="36" t="s">
        <v>2920</v>
      </c>
      <c r="B881" s="35">
        <v>1050000.0</v>
      </c>
      <c r="C881" s="35" t="str">
        <f t="shared" si="1"/>
        <v>No</v>
      </c>
      <c r="D881" s="8">
        <v>2.0</v>
      </c>
      <c r="E881" s="8" t="str">
        <f t="shared" si="2"/>
        <v>No</v>
      </c>
      <c r="F881" s="37">
        <v>2.0</v>
      </c>
      <c r="G881" s="37" t="str">
        <f t="shared" si="3"/>
        <v>No</v>
      </c>
      <c r="H881" s="8">
        <v>2.0</v>
      </c>
      <c r="I881" s="8" t="str">
        <f t="shared" si="4"/>
        <v>No</v>
      </c>
      <c r="J881" s="8" t="s">
        <v>33</v>
      </c>
      <c r="K881" s="8" t="s">
        <v>2908</v>
      </c>
      <c r="L881" s="35">
        <v>896.0</v>
      </c>
      <c r="M881" s="35" t="str">
        <f t="shared" si="5"/>
        <v>No</v>
      </c>
      <c r="N881" s="8" t="s">
        <v>2909</v>
      </c>
      <c r="O881" s="37" t="s">
        <v>42</v>
      </c>
    </row>
    <row r="882">
      <c r="A882" s="36" t="s">
        <v>2920</v>
      </c>
      <c r="B882" s="35">
        <v>2230000.0</v>
      </c>
      <c r="C882" s="35" t="str">
        <f t="shared" si="1"/>
        <v>No</v>
      </c>
      <c r="D882" s="8">
        <v>5.0</v>
      </c>
      <c r="E882" s="8" t="str">
        <f t="shared" si="2"/>
        <v>No</v>
      </c>
      <c r="F882" s="37">
        <v>5.0</v>
      </c>
      <c r="G882" s="37" t="str">
        <f t="shared" si="3"/>
        <v>No</v>
      </c>
      <c r="H882" s="8">
        <v>1.0</v>
      </c>
      <c r="I882" s="8" t="str">
        <f t="shared" si="4"/>
        <v>Yes</v>
      </c>
      <c r="J882" s="8" t="s">
        <v>92</v>
      </c>
      <c r="K882" s="8" t="s">
        <v>2908</v>
      </c>
      <c r="L882" s="35">
        <v>2973.0</v>
      </c>
      <c r="M882" s="35" t="str">
        <f t="shared" si="5"/>
        <v>No</v>
      </c>
      <c r="N882" s="8" t="s">
        <v>2909</v>
      </c>
      <c r="O882" s="37" t="s">
        <v>42</v>
      </c>
    </row>
    <row r="883">
      <c r="A883" s="36" t="s">
        <v>2920</v>
      </c>
      <c r="B883" s="35">
        <v>1880000.0</v>
      </c>
      <c r="C883" s="35" t="str">
        <f t="shared" si="1"/>
        <v>No</v>
      </c>
      <c r="D883" s="8">
        <v>4.0</v>
      </c>
      <c r="E883" s="8" t="str">
        <f t="shared" si="2"/>
        <v>No</v>
      </c>
      <c r="F883" s="37">
        <v>5.0</v>
      </c>
      <c r="G883" s="37" t="str">
        <f t="shared" si="3"/>
        <v>No</v>
      </c>
      <c r="H883" s="8">
        <v>2.0</v>
      </c>
      <c r="I883" s="8" t="str">
        <f t="shared" si="4"/>
        <v>No</v>
      </c>
      <c r="J883" s="8" t="s">
        <v>92</v>
      </c>
      <c r="K883" s="8" t="s">
        <v>2908</v>
      </c>
      <c r="L883" s="35">
        <v>2243.0</v>
      </c>
      <c r="M883" s="35" t="str">
        <f t="shared" si="5"/>
        <v>No</v>
      </c>
      <c r="N883" s="8" t="s">
        <v>2909</v>
      </c>
      <c r="O883" s="37" t="s">
        <v>36</v>
      </c>
    </row>
    <row r="884">
      <c r="A884" s="36" t="s">
        <v>2920</v>
      </c>
      <c r="B884" s="35">
        <v>3270600.0</v>
      </c>
      <c r="C884" s="35" t="str">
        <f t="shared" si="1"/>
        <v>No</v>
      </c>
      <c r="D884" s="8">
        <v>6.0</v>
      </c>
      <c r="E884" s="8" t="str">
        <f t="shared" si="2"/>
        <v>No</v>
      </c>
      <c r="F884" s="37">
        <v>6.0</v>
      </c>
      <c r="G884" s="37" t="str">
        <f t="shared" si="3"/>
        <v>No</v>
      </c>
      <c r="H884" s="8">
        <v>2.0</v>
      </c>
      <c r="I884" s="8" t="str">
        <f t="shared" si="4"/>
        <v>No</v>
      </c>
      <c r="J884" s="8" t="s">
        <v>92</v>
      </c>
      <c r="K884" s="8" t="s">
        <v>2908</v>
      </c>
      <c r="L884" s="35">
        <v>3671.0</v>
      </c>
      <c r="M884" s="35" t="str">
        <f t="shared" si="5"/>
        <v>No</v>
      </c>
      <c r="N884" s="8" t="s">
        <v>2909</v>
      </c>
      <c r="O884" s="37" t="s">
        <v>42</v>
      </c>
    </row>
    <row r="885">
      <c r="A885" s="36" t="s">
        <v>2920</v>
      </c>
      <c r="B885" s="35">
        <v>1660000.0</v>
      </c>
      <c r="C885" s="35" t="str">
        <f t="shared" si="1"/>
        <v>No</v>
      </c>
      <c r="D885" s="8">
        <v>3.0</v>
      </c>
      <c r="E885" s="8" t="str">
        <f t="shared" si="2"/>
        <v>No</v>
      </c>
      <c r="F885" s="37">
        <v>4.0</v>
      </c>
      <c r="G885" s="37" t="str">
        <f t="shared" si="3"/>
        <v>No</v>
      </c>
      <c r="H885" s="8">
        <v>2.0</v>
      </c>
      <c r="I885" s="8" t="str">
        <f t="shared" si="4"/>
        <v>No</v>
      </c>
      <c r="J885" s="8" t="s">
        <v>92</v>
      </c>
      <c r="K885" s="8" t="s">
        <v>2908</v>
      </c>
      <c r="L885" s="35">
        <v>1878.0</v>
      </c>
      <c r="M885" s="35" t="str">
        <f t="shared" si="5"/>
        <v>No</v>
      </c>
      <c r="N885" s="8" t="s">
        <v>2909</v>
      </c>
      <c r="O885" s="37" t="s">
        <v>112</v>
      </c>
    </row>
    <row r="886">
      <c r="A886" s="36" t="s">
        <v>2920</v>
      </c>
      <c r="B886" s="35">
        <v>3200000.0</v>
      </c>
      <c r="C886" s="35" t="str">
        <f t="shared" si="1"/>
        <v>No</v>
      </c>
      <c r="D886" s="8">
        <v>5.0</v>
      </c>
      <c r="E886" s="8" t="str">
        <f t="shared" si="2"/>
        <v>No</v>
      </c>
      <c r="F886" s="37">
        <v>5.0</v>
      </c>
      <c r="G886" s="37" t="str">
        <f t="shared" si="3"/>
        <v>No</v>
      </c>
      <c r="H886" s="8">
        <v>2.0</v>
      </c>
      <c r="I886" s="8" t="str">
        <f t="shared" si="4"/>
        <v>No</v>
      </c>
      <c r="J886" s="8" t="s">
        <v>92</v>
      </c>
      <c r="K886" s="8" t="s">
        <v>2908</v>
      </c>
      <c r="L886" s="35">
        <v>3729.0</v>
      </c>
      <c r="M886" s="35" t="str">
        <f t="shared" si="5"/>
        <v>No</v>
      </c>
      <c r="N886" s="8" t="s">
        <v>2909</v>
      </c>
      <c r="O886" s="37" t="s">
        <v>42</v>
      </c>
    </row>
    <row r="887">
      <c r="A887" s="36" t="s">
        <v>2941</v>
      </c>
      <c r="B887" s="35">
        <v>1.2E7</v>
      </c>
      <c r="C887" s="35" t="str">
        <f t="shared" si="1"/>
        <v>Yes</v>
      </c>
      <c r="D887" s="8">
        <v>7.0</v>
      </c>
      <c r="E887" s="8" t="str">
        <f t="shared" si="2"/>
        <v>No</v>
      </c>
      <c r="F887" s="37">
        <v>9.0</v>
      </c>
      <c r="G887" s="37" t="str">
        <f t="shared" si="3"/>
        <v>Yes</v>
      </c>
      <c r="H887" s="8">
        <v>2.0</v>
      </c>
      <c r="I887" s="8" t="str">
        <f t="shared" si="4"/>
        <v>No</v>
      </c>
      <c r="J887" s="8" t="s">
        <v>39</v>
      </c>
      <c r="K887" s="8" t="s">
        <v>40</v>
      </c>
      <c r="L887" s="35">
        <v>10345.0</v>
      </c>
      <c r="M887" s="35" t="str">
        <f t="shared" si="5"/>
        <v>Yes</v>
      </c>
      <c r="N887" s="8" t="s">
        <v>2909</v>
      </c>
      <c r="O887" s="37" t="s">
        <v>42</v>
      </c>
    </row>
    <row r="888">
      <c r="A888" s="36" t="s">
        <v>2920</v>
      </c>
      <c r="B888" s="35">
        <v>4500000.0</v>
      </c>
      <c r="C888" s="35" t="str">
        <f t="shared" si="1"/>
        <v>No</v>
      </c>
      <c r="D888" s="8">
        <v>5.0</v>
      </c>
      <c r="E888" s="8" t="str">
        <f t="shared" si="2"/>
        <v>No</v>
      </c>
      <c r="F888" s="37">
        <v>5.0</v>
      </c>
      <c r="G888" s="37" t="str">
        <f t="shared" si="3"/>
        <v>No</v>
      </c>
      <c r="H888" s="8">
        <v>2.0</v>
      </c>
      <c r="I888" s="8" t="str">
        <f t="shared" si="4"/>
        <v>No</v>
      </c>
      <c r="J888" s="8" t="s">
        <v>92</v>
      </c>
      <c r="K888" s="8" t="s">
        <v>2908</v>
      </c>
      <c r="L888" s="35">
        <v>4723.0</v>
      </c>
      <c r="M888" s="35" t="str">
        <f t="shared" si="5"/>
        <v>No</v>
      </c>
      <c r="N888" s="8" t="s">
        <v>2909</v>
      </c>
      <c r="O888" s="37" t="s">
        <v>42</v>
      </c>
    </row>
    <row r="889">
      <c r="A889" s="36" t="s">
        <v>2920</v>
      </c>
      <c r="B889" s="35">
        <v>3700000.0</v>
      </c>
      <c r="C889" s="35" t="str">
        <f t="shared" si="1"/>
        <v>No</v>
      </c>
      <c r="D889" s="8">
        <v>5.0</v>
      </c>
      <c r="E889" s="8" t="str">
        <f t="shared" si="2"/>
        <v>No</v>
      </c>
      <c r="F889" s="37">
        <v>5.0</v>
      </c>
      <c r="G889" s="37" t="str">
        <f t="shared" si="3"/>
        <v>No</v>
      </c>
      <c r="H889" s="8">
        <v>2.0</v>
      </c>
      <c r="I889" s="8" t="str">
        <f t="shared" si="4"/>
        <v>No</v>
      </c>
      <c r="J889" s="8" t="s">
        <v>92</v>
      </c>
      <c r="K889" s="8" t="s">
        <v>2908</v>
      </c>
      <c r="L889" s="35">
        <v>4090.0</v>
      </c>
      <c r="M889" s="35" t="str">
        <f t="shared" si="5"/>
        <v>No</v>
      </c>
      <c r="N889" s="8" t="s">
        <v>2909</v>
      </c>
      <c r="O889" s="37" t="s">
        <v>42</v>
      </c>
    </row>
    <row r="890">
      <c r="A890" s="36" t="s">
        <v>2920</v>
      </c>
      <c r="B890" s="35">
        <v>2980000.0</v>
      </c>
      <c r="C890" s="35" t="str">
        <f t="shared" si="1"/>
        <v>No</v>
      </c>
      <c r="D890" s="8">
        <v>5.0</v>
      </c>
      <c r="E890" s="8" t="str">
        <f t="shared" si="2"/>
        <v>No</v>
      </c>
      <c r="F890" s="37">
        <v>6.0</v>
      </c>
      <c r="G890" s="37" t="str">
        <f t="shared" si="3"/>
        <v>No</v>
      </c>
      <c r="H890" s="8">
        <v>2.0</v>
      </c>
      <c r="I890" s="8" t="str">
        <f t="shared" si="4"/>
        <v>No</v>
      </c>
      <c r="J890" s="8" t="s">
        <v>92</v>
      </c>
      <c r="K890" s="8" t="s">
        <v>2908</v>
      </c>
      <c r="L890" s="35">
        <v>3668.0</v>
      </c>
      <c r="M890" s="35" t="str">
        <f t="shared" si="5"/>
        <v>No</v>
      </c>
      <c r="N890" s="8" t="s">
        <v>2909</v>
      </c>
      <c r="O890" s="37" t="s">
        <v>42</v>
      </c>
    </row>
    <row r="891">
      <c r="A891" s="36" t="s">
        <v>2920</v>
      </c>
      <c r="B891" s="35">
        <v>3090000.0</v>
      </c>
      <c r="C891" s="35" t="str">
        <f t="shared" si="1"/>
        <v>No</v>
      </c>
      <c r="D891" s="8">
        <v>6.0</v>
      </c>
      <c r="E891" s="8" t="str">
        <f t="shared" si="2"/>
        <v>No</v>
      </c>
      <c r="F891" s="37">
        <v>6.0</v>
      </c>
      <c r="G891" s="37" t="str">
        <f t="shared" si="3"/>
        <v>No</v>
      </c>
      <c r="H891" s="8">
        <v>2.0</v>
      </c>
      <c r="I891" s="8" t="str">
        <f t="shared" si="4"/>
        <v>No</v>
      </c>
      <c r="J891" s="8" t="s">
        <v>671</v>
      </c>
      <c r="K891" s="8" t="s">
        <v>40</v>
      </c>
      <c r="L891" s="35">
        <v>2800.0</v>
      </c>
      <c r="M891" s="35" t="str">
        <f t="shared" si="5"/>
        <v>No</v>
      </c>
      <c r="N891" s="8" t="s">
        <v>2909</v>
      </c>
      <c r="O891" s="37" t="s">
        <v>42</v>
      </c>
    </row>
    <row r="892">
      <c r="A892" s="36" t="s">
        <v>2920</v>
      </c>
      <c r="B892" s="35">
        <v>3300000.0</v>
      </c>
      <c r="C892" s="35" t="str">
        <f t="shared" si="1"/>
        <v>No</v>
      </c>
      <c r="D892" s="8">
        <v>5.0</v>
      </c>
      <c r="E892" s="8" t="str">
        <f t="shared" si="2"/>
        <v>No</v>
      </c>
      <c r="F892" s="37">
        <v>5.0</v>
      </c>
      <c r="G892" s="37" t="str">
        <f t="shared" si="3"/>
        <v>No</v>
      </c>
      <c r="H892" s="8">
        <v>2.0</v>
      </c>
      <c r="I892" s="8" t="str">
        <f t="shared" si="4"/>
        <v>No</v>
      </c>
      <c r="J892" s="8" t="s">
        <v>92</v>
      </c>
      <c r="K892" s="8" t="s">
        <v>2908</v>
      </c>
      <c r="L892" s="35">
        <v>4450.0</v>
      </c>
      <c r="M892" s="35" t="str">
        <f t="shared" si="5"/>
        <v>No</v>
      </c>
      <c r="N892" s="8" t="s">
        <v>2909</v>
      </c>
      <c r="O892" s="37" t="s">
        <v>36</v>
      </c>
    </row>
    <row r="893">
      <c r="A893" s="36" t="s">
        <v>2921</v>
      </c>
      <c r="B893" s="35">
        <v>2280000.0</v>
      </c>
      <c r="C893" s="35" t="str">
        <f t="shared" si="1"/>
        <v>No</v>
      </c>
      <c r="D893" s="8">
        <v>5.0</v>
      </c>
      <c r="E893" s="8" t="str">
        <f t="shared" si="2"/>
        <v>No</v>
      </c>
      <c r="F893" s="37">
        <v>6.0</v>
      </c>
      <c r="G893" s="37" t="str">
        <f t="shared" si="3"/>
        <v>No</v>
      </c>
      <c r="H893" s="8">
        <v>2.0</v>
      </c>
      <c r="I893" s="8" t="str">
        <f t="shared" si="4"/>
        <v>No</v>
      </c>
      <c r="J893" s="8" t="s">
        <v>557</v>
      </c>
      <c r="K893" s="8" t="s">
        <v>40</v>
      </c>
      <c r="L893" s="35">
        <v>1760.0</v>
      </c>
      <c r="M893" s="35" t="str">
        <f t="shared" si="5"/>
        <v>No</v>
      </c>
      <c r="N893" s="8" t="s">
        <v>2909</v>
      </c>
      <c r="O893" s="37" t="s">
        <v>36</v>
      </c>
    </row>
    <row r="894">
      <c r="A894" s="36" t="s">
        <v>2921</v>
      </c>
      <c r="B894" s="35">
        <v>3380000.0</v>
      </c>
      <c r="C894" s="35" t="str">
        <f t="shared" si="1"/>
        <v>No</v>
      </c>
      <c r="D894" s="8">
        <v>5.0</v>
      </c>
      <c r="E894" s="8" t="str">
        <f t="shared" si="2"/>
        <v>No</v>
      </c>
      <c r="F894" s="37">
        <v>5.0</v>
      </c>
      <c r="G894" s="37" t="str">
        <f t="shared" si="3"/>
        <v>No</v>
      </c>
      <c r="H894" s="8">
        <v>2.0</v>
      </c>
      <c r="I894" s="8" t="str">
        <f t="shared" si="4"/>
        <v>No</v>
      </c>
      <c r="J894" s="8" t="s">
        <v>39</v>
      </c>
      <c r="K894" s="8" t="s">
        <v>40</v>
      </c>
      <c r="L894" s="35">
        <v>3200.0</v>
      </c>
      <c r="M894" s="35" t="str">
        <f t="shared" si="5"/>
        <v>No</v>
      </c>
      <c r="N894" s="8" t="s">
        <v>2909</v>
      </c>
      <c r="O894" s="37" t="s">
        <v>42</v>
      </c>
    </row>
    <row r="895">
      <c r="A895" s="36" t="s">
        <v>2921</v>
      </c>
      <c r="B895" s="35">
        <v>1980000.0</v>
      </c>
      <c r="C895" s="35" t="str">
        <f t="shared" si="1"/>
        <v>No</v>
      </c>
      <c r="D895" s="8">
        <v>4.0</v>
      </c>
      <c r="E895" s="8" t="str">
        <f t="shared" si="2"/>
        <v>No</v>
      </c>
      <c r="F895" s="37">
        <v>3.0</v>
      </c>
      <c r="G895" s="37" t="str">
        <f t="shared" si="3"/>
        <v>No</v>
      </c>
      <c r="H895" s="8">
        <v>2.0</v>
      </c>
      <c r="I895" s="8" t="str">
        <f t="shared" si="4"/>
        <v>No</v>
      </c>
      <c r="J895" s="8" t="s">
        <v>177</v>
      </c>
      <c r="K895" s="8" t="s">
        <v>40</v>
      </c>
      <c r="L895" s="35">
        <v>1650.0</v>
      </c>
      <c r="M895" s="35" t="str">
        <f t="shared" si="5"/>
        <v>No</v>
      </c>
      <c r="N895" s="8" t="s">
        <v>2909</v>
      </c>
      <c r="O895" s="37" t="s">
        <v>42</v>
      </c>
    </row>
    <row r="896">
      <c r="A896" s="36" t="s">
        <v>2921</v>
      </c>
      <c r="B896" s="35">
        <v>2400000.0</v>
      </c>
      <c r="C896" s="35" t="str">
        <f t="shared" si="1"/>
        <v>No</v>
      </c>
      <c r="D896" s="8">
        <v>6.0</v>
      </c>
      <c r="E896" s="8" t="str">
        <f t="shared" si="2"/>
        <v>No</v>
      </c>
      <c r="F896" s="37">
        <v>5.0</v>
      </c>
      <c r="G896" s="37" t="str">
        <f t="shared" si="3"/>
        <v>No</v>
      </c>
      <c r="H896" s="8">
        <v>2.0</v>
      </c>
      <c r="I896" s="8" t="str">
        <f t="shared" si="4"/>
        <v>No</v>
      </c>
      <c r="J896" s="8" t="s">
        <v>557</v>
      </c>
      <c r="K896" s="8" t="s">
        <v>40</v>
      </c>
      <c r="L896" s="35">
        <v>1870.0</v>
      </c>
      <c r="M896" s="35" t="str">
        <f t="shared" si="5"/>
        <v>No</v>
      </c>
      <c r="N896" s="8" t="s">
        <v>2909</v>
      </c>
      <c r="O896" s="37" t="s">
        <v>42</v>
      </c>
    </row>
    <row r="897">
      <c r="A897" s="36" t="s">
        <v>2943</v>
      </c>
      <c r="B897" s="35">
        <v>4467122.0</v>
      </c>
      <c r="C897" s="35" t="str">
        <f t="shared" si="1"/>
        <v>No</v>
      </c>
      <c r="D897" s="8">
        <v>5.0</v>
      </c>
      <c r="E897" s="8" t="str">
        <f t="shared" si="2"/>
        <v>No</v>
      </c>
      <c r="F897" s="37">
        <v>5.0</v>
      </c>
      <c r="G897" s="37" t="str">
        <f t="shared" si="3"/>
        <v>No</v>
      </c>
      <c r="H897" s="8">
        <v>2.0</v>
      </c>
      <c r="I897" s="8" t="str">
        <f t="shared" si="4"/>
        <v>No</v>
      </c>
      <c r="J897" s="8" t="s">
        <v>443</v>
      </c>
      <c r="K897" s="8" t="s">
        <v>2908</v>
      </c>
      <c r="L897" s="35">
        <v>4422.0</v>
      </c>
      <c r="M897" s="35" t="str">
        <f t="shared" si="5"/>
        <v>No</v>
      </c>
      <c r="N897" s="8" t="s">
        <v>2909</v>
      </c>
      <c r="O897" s="37" t="s">
        <v>42</v>
      </c>
    </row>
    <row r="898">
      <c r="A898" s="36" t="s">
        <v>2943</v>
      </c>
      <c r="B898" s="35">
        <v>5344829.0</v>
      </c>
      <c r="C898" s="35" t="str">
        <f t="shared" si="1"/>
        <v>Yes</v>
      </c>
      <c r="D898" s="8">
        <v>5.0</v>
      </c>
      <c r="E898" s="8" t="str">
        <f t="shared" si="2"/>
        <v>No</v>
      </c>
      <c r="F898" s="37">
        <v>5.0</v>
      </c>
      <c r="G898" s="37" t="str">
        <f t="shared" si="3"/>
        <v>No</v>
      </c>
      <c r="H898" s="8">
        <v>2.0</v>
      </c>
      <c r="I898" s="8" t="str">
        <f t="shared" si="4"/>
        <v>No</v>
      </c>
      <c r="J898" s="8" t="s">
        <v>443</v>
      </c>
      <c r="K898" s="8" t="s">
        <v>2908</v>
      </c>
      <c r="L898" s="35">
        <v>5315.0</v>
      </c>
      <c r="M898" s="35" t="str">
        <f t="shared" si="5"/>
        <v>No</v>
      </c>
      <c r="N898" s="8" t="s">
        <v>2909</v>
      </c>
      <c r="O898" s="37" t="s">
        <v>42</v>
      </c>
    </row>
    <row r="899">
      <c r="A899" s="36" t="s">
        <v>2953</v>
      </c>
      <c r="B899" s="35">
        <v>1600000.0</v>
      </c>
      <c r="C899" s="35" t="str">
        <f t="shared" si="1"/>
        <v>No</v>
      </c>
      <c r="D899" s="8">
        <v>5.0</v>
      </c>
      <c r="E899" s="8" t="str">
        <f t="shared" si="2"/>
        <v>No</v>
      </c>
      <c r="F899" s="37">
        <v>3.0</v>
      </c>
      <c r="G899" s="37" t="str">
        <f t="shared" si="3"/>
        <v>No</v>
      </c>
      <c r="H899" s="8">
        <v>2.0</v>
      </c>
      <c r="I899" s="8" t="str">
        <f t="shared" si="4"/>
        <v>No</v>
      </c>
      <c r="J899" s="8" t="s">
        <v>177</v>
      </c>
      <c r="K899" s="8" t="s">
        <v>40</v>
      </c>
      <c r="L899" s="35">
        <v>1650.0</v>
      </c>
      <c r="M899" s="35" t="str">
        <f t="shared" si="5"/>
        <v>No</v>
      </c>
      <c r="N899" s="8" t="s">
        <v>2909</v>
      </c>
      <c r="O899" s="37" t="s">
        <v>42</v>
      </c>
    </row>
    <row r="900">
      <c r="A900" s="36" t="s">
        <v>2921</v>
      </c>
      <c r="B900" s="35">
        <v>2900000.0</v>
      </c>
      <c r="C900" s="35" t="str">
        <f t="shared" si="1"/>
        <v>No</v>
      </c>
      <c r="D900" s="8">
        <v>5.0</v>
      </c>
      <c r="E900" s="8" t="str">
        <f t="shared" si="2"/>
        <v>No</v>
      </c>
      <c r="F900" s="37">
        <v>5.0</v>
      </c>
      <c r="G900" s="37" t="str">
        <f t="shared" si="3"/>
        <v>No</v>
      </c>
      <c r="H900" s="8">
        <v>2.0</v>
      </c>
      <c r="I900" s="8" t="str">
        <f t="shared" si="4"/>
        <v>No</v>
      </c>
      <c r="J900" s="8" t="s">
        <v>557</v>
      </c>
      <c r="K900" s="8" t="s">
        <v>40</v>
      </c>
      <c r="L900" s="35">
        <v>1870.0</v>
      </c>
      <c r="M900" s="35" t="str">
        <f t="shared" si="5"/>
        <v>No</v>
      </c>
      <c r="N900" s="8" t="s">
        <v>2909</v>
      </c>
      <c r="O900" s="37" t="s">
        <v>42</v>
      </c>
    </row>
    <row r="901">
      <c r="A901" s="36" t="s">
        <v>2910</v>
      </c>
      <c r="B901" s="35">
        <v>2100000.0</v>
      </c>
      <c r="C901" s="35" t="str">
        <f t="shared" si="1"/>
        <v>No</v>
      </c>
      <c r="D901" s="8">
        <v>4.0</v>
      </c>
      <c r="E901" s="8" t="str">
        <f t="shared" si="2"/>
        <v>No</v>
      </c>
      <c r="F901" s="37">
        <v>3.0</v>
      </c>
      <c r="G901" s="37" t="str">
        <f t="shared" si="3"/>
        <v>No</v>
      </c>
      <c r="H901" s="8">
        <v>2.0</v>
      </c>
      <c r="I901" s="8" t="str">
        <f t="shared" si="4"/>
        <v>No</v>
      </c>
      <c r="J901" s="8" t="s">
        <v>177</v>
      </c>
      <c r="K901" s="8" t="s">
        <v>40</v>
      </c>
      <c r="L901" s="35">
        <v>1760.0</v>
      </c>
      <c r="M901" s="35" t="str">
        <f t="shared" si="5"/>
        <v>No</v>
      </c>
      <c r="N901" s="8" t="s">
        <v>2909</v>
      </c>
      <c r="O901" s="37" t="s">
        <v>42</v>
      </c>
    </row>
    <row r="902">
      <c r="A902" s="36" t="s">
        <v>2953</v>
      </c>
      <c r="B902" s="35">
        <v>1200000.0</v>
      </c>
      <c r="C902" s="35" t="str">
        <f t="shared" si="1"/>
        <v>No</v>
      </c>
      <c r="D902" s="8">
        <v>4.0</v>
      </c>
      <c r="E902" s="8" t="str">
        <f t="shared" si="2"/>
        <v>No</v>
      </c>
      <c r="F902" s="37">
        <v>4.0</v>
      </c>
      <c r="G902" s="37" t="str">
        <f t="shared" si="3"/>
        <v>No</v>
      </c>
      <c r="H902" s="8">
        <v>2.0</v>
      </c>
      <c r="I902" s="8" t="str">
        <f t="shared" si="4"/>
        <v>No</v>
      </c>
      <c r="J902" s="8" t="s">
        <v>470</v>
      </c>
      <c r="K902" s="8" t="s">
        <v>40</v>
      </c>
      <c r="L902" s="35">
        <v>2262.0</v>
      </c>
      <c r="M902" s="35" t="str">
        <f t="shared" si="5"/>
        <v>No</v>
      </c>
      <c r="N902" s="8" t="s">
        <v>2909</v>
      </c>
      <c r="O902" s="37" t="s">
        <v>42</v>
      </c>
    </row>
    <row r="903">
      <c r="A903" s="36" t="s">
        <v>2953</v>
      </c>
      <c r="B903" s="35">
        <v>1600000.0</v>
      </c>
      <c r="C903" s="35" t="str">
        <f t="shared" si="1"/>
        <v>No</v>
      </c>
      <c r="D903" s="8">
        <v>6.0</v>
      </c>
      <c r="E903" s="8" t="str">
        <f t="shared" si="2"/>
        <v>No</v>
      </c>
      <c r="F903" s="37">
        <v>5.0</v>
      </c>
      <c r="G903" s="37" t="str">
        <f t="shared" si="3"/>
        <v>No</v>
      </c>
      <c r="H903" s="8">
        <v>2.0</v>
      </c>
      <c r="I903" s="8" t="str">
        <f t="shared" si="4"/>
        <v>No</v>
      </c>
      <c r="J903" s="8" t="s">
        <v>671</v>
      </c>
      <c r="K903" s="8" t="s">
        <v>40</v>
      </c>
      <c r="L903" s="35">
        <v>1650.0</v>
      </c>
      <c r="M903" s="35" t="str">
        <f t="shared" si="5"/>
        <v>No</v>
      </c>
      <c r="N903" s="8" t="s">
        <v>2909</v>
      </c>
      <c r="O903" s="37" t="s">
        <v>42</v>
      </c>
    </row>
    <row r="904">
      <c r="A904" s="36" t="s">
        <v>2920</v>
      </c>
      <c r="B904" s="35">
        <v>3484600.0</v>
      </c>
      <c r="C904" s="35" t="str">
        <f t="shared" si="1"/>
        <v>No</v>
      </c>
      <c r="D904" s="8">
        <v>5.0</v>
      </c>
      <c r="E904" s="8" t="str">
        <f t="shared" si="2"/>
        <v>No</v>
      </c>
      <c r="F904" s="37">
        <v>6.0</v>
      </c>
      <c r="G904" s="37" t="str">
        <f t="shared" si="3"/>
        <v>No</v>
      </c>
      <c r="H904" s="8">
        <v>2.0</v>
      </c>
      <c r="I904" s="8" t="str">
        <f t="shared" si="4"/>
        <v>No</v>
      </c>
      <c r="J904" s="8" t="s">
        <v>92</v>
      </c>
      <c r="K904" s="8" t="s">
        <v>2908</v>
      </c>
      <c r="L904" s="35">
        <v>3668.0</v>
      </c>
      <c r="M904" s="35" t="str">
        <f t="shared" si="5"/>
        <v>No</v>
      </c>
      <c r="N904" s="8" t="s">
        <v>2909</v>
      </c>
      <c r="O904" s="37" t="s">
        <v>42</v>
      </c>
    </row>
    <row r="905">
      <c r="A905" s="36" t="s">
        <v>2936</v>
      </c>
      <c r="B905" s="35">
        <v>2400000.0</v>
      </c>
      <c r="C905" s="35" t="str">
        <f t="shared" si="1"/>
        <v>No</v>
      </c>
      <c r="D905" s="8">
        <v>5.0</v>
      </c>
      <c r="E905" s="8" t="str">
        <f t="shared" si="2"/>
        <v>No</v>
      </c>
      <c r="F905" s="37">
        <v>3.0</v>
      </c>
      <c r="G905" s="37" t="str">
        <f t="shared" si="3"/>
        <v>No</v>
      </c>
      <c r="H905" s="8">
        <v>2.0</v>
      </c>
      <c r="I905" s="8" t="str">
        <f t="shared" si="4"/>
        <v>No</v>
      </c>
      <c r="J905" s="8" t="s">
        <v>177</v>
      </c>
      <c r="K905" s="8" t="s">
        <v>40</v>
      </c>
      <c r="L905" s="35">
        <v>2125.0</v>
      </c>
      <c r="M905" s="35" t="str">
        <f t="shared" si="5"/>
        <v>No</v>
      </c>
      <c r="N905" s="8" t="s">
        <v>2909</v>
      </c>
      <c r="O905" s="37" t="s">
        <v>42</v>
      </c>
    </row>
    <row r="906">
      <c r="A906" s="36" t="s">
        <v>2921</v>
      </c>
      <c r="B906" s="35">
        <v>3450000.0</v>
      </c>
      <c r="C906" s="35" t="str">
        <f t="shared" si="1"/>
        <v>No</v>
      </c>
      <c r="D906" s="8">
        <v>7.0</v>
      </c>
      <c r="E906" s="8" t="str">
        <f t="shared" si="2"/>
        <v>No</v>
      </c>
      <c r="F906" s="37">
        <v>6.0</v>
      </c>
      <c r="G906" s="37" t="str">
        <f t="shared" si="3"/>
        <v>No</v>
      </c>
      <c r="H906" s="8">
        <v>2.0</v>
      </c>
      <c r="I906" s="8" t="str">
        <f t="shared" si="4"/>
        <v>No</v>
      </c>
      <c r="J906" s="8" t="s">
        <v>56</v>
      </c>
      <c r="K906" s="8" t="s">
        <v>40</v>
      </c>
      <c r="L906" s="35">
        <v>3200.0</v>
      </c>
      <c r="M906" s="35" t="str">
        <f t="shared" si="5"/>
        <v>No</v>
      </c>
      <c r="N906" s="8" t="s">
        <v>2909</v>
      </c>
      <c r="O906" s="37" t="s">
        <v>42</v>
      </c>
    </row>
    <row r="907">
      <c r="A907" s="36" t="s">
        <v>2921</v>
      </c>
      <c r="B907" s="35">
        <v>1300000.0</v>
      </c>
      <c r="C907" s="35" t="str">
        <f t="shared" si="1"/>
        <v>No</v>
      </c>
      <c r="D907" s="8">
        <v>2.0</v>
      </c>
      <c r="E907" s="8" t="str">
        <f t="shared" si="2"/>
        <v>No</v>
      </c>
      <c r="F907" s="37">
        <v>2.0</v>
      </c>
      <c r="G907" s="37" t="str">
        <f t="shared" si="3"/>
        <v>No</v>
      </c>
      <c r="H907" s="8">
        <v>2.0</v>
      </c>
      <c r="I907" s="8" t="str">
        <f t="shared" si="4"/>
        <v>No</v>
      </c>
      <c r="J907" s="8" t="s">
        <v>92</v>
      </c>
      <c r="K907" s="8" t="s">
        <v>2908</v>
      </c>
      <c r="L907" s="35">
        <v>1323.0</v>
      </c>
      <c r="M907" s="35" t="str">
        <f t="shared" si="5"/>
        <v>No</v>
      </c>
      <c r="N907" s="8" t="s">
        <v>2909</v>
      </c>
      <c r="O907" s="37" t="s">
        <v>42</v>
      </c>
    </row>
    <row r="908">
      <c r="A908" s="36" t="s">
        <v>2921</v>
      </c>
      <c r="B908" s="35">
        <v>3480000.0</v>
      </c>
      <c r="C908" s="35" t="str">
        <f t="shared" si="1"/>
        <v>No</v>
      </c>
      <c r="D908" s="8">
        <v>4.0</v>
      </c>
      <c r="E908" s="8" t="str">
        <f t="shared" si="2"/>
        <v>No</v>
      </c>
      <c r="F908" s="37">
        <v>5.0</v>
      </c>
      <c r="G908" s="37" t="str">
        <f t="shared" si="3"/>
        <v>No</v>
      </c>
      <c r="H908" s="8">
        <v>2.0</v>
      </c>
      <c r="I908" s="8" t="str">
        <f t="shared" si="4"/>
        <v>No</v>
      </c>
      <c r="J908" s="8" t="s">
        <v>177</v>
      </c>
      <c r="K908" s="8" t="s">
        <v>2908</v>
      </c>
      <c r="L908" s="35">
        <v>3082.0</v>
      </c>
      <c r="M908" s="35" t="str">
        <f t="shared" si="5"/>
        <v>No</v>
      </c>
      <c r="N908" s="8" t="s">
        <v>2909</v>
      </c>
      <c r="O908" s="37" t="s">
        <v>42</v>
      </c>
    </row>
    <row r="909">
      <c r="A909" s="36" t="s">
        <v>2921</v>
      </c>
      <c r="B909" s="35">
        <v>1250000.0</v>
      </c>
      <c r="C909" s="35" t="str">
        <f t="shared" si="1"/>
        <v>No</v>
      </c>
      <c r="D909" s="8">
        <v>2.0</v>
      </c>
      <c r="E909" s="8" t="str">
        <f t="shared" si="2"/>
        <v>No</v>
      </c>
      <c r="F909" s="37">
        <v>2.0</v>
      </c>
      <c r="G909" s="37" t="str">
        <f t="shared" si="3"/>
        <v>No</v>
      </c>
      <c r="H909" s="8">
        <v>2.0</v>
      </c>
      <c r="I909" s="8" t="str">
        <f t="shared" si="4"/>
        <v>No</v>
      </c>
      <c r="J909" s="8" t="s">
        <v>92</v>
      </c>
      <c r="K909" s="8" t="s">
        <v>2908</v>
      </c>
      <c r="L909" s="35">
        <v>1300.0</v>
      </c>
      <c r="M909" s="35" t="str">
        <f t="shared" si="5"/>
        <v>No</v>
      </c>
      <c r="N909" s="8" t="s">
        <v>2909</v>
      </c>
      <c r="O909" s="37" t="s">
        <v>42</v>
      </c>
    </row>
    <row r="910">
      <c r="A910" s="36" t="s">
        <v>2921</v>
      </c>
      <c r="B910" s="35">
        <v>1730000.0</v>
      </c>
      <c r="C910" s="35" t="str">
        <f t="shared" si="1"/>
        <v>No</v>
      </c>
      <c r="D910" s="8">
        <v>4.0</v>
      </c>
      <c r="E910" s="8" t="str">
        <f t="shared" si="2"/>
        <v>No</v>
      </c>
      <c r="F910" s="37">
        <v>4.0</v>
      </c>
      <c r="G910" s="37" t="str">
        <f t="shared" si="3"/>
        <v>No</v>
      </c>
      <c r="H910" s="8">
        <v>2.0</v>
      </c>
      <c r="I910" s="8" t="str">
        <f t="shared" si="4"/>
        <v>No</v>
      </c>
      <c r="J910" s="8" t="s">
        <v>92</v>
      </c>
      <c r="K910" s="8" t="s">
        <v>2908</v>
      </c>
      <c r="L910" s="35">
        <v>1700.0</v>
      </c>
      <c r="M910" s="35" t="str">
        <f t="shared" si="5"/>
        <v>No</v>
      </c>
      <c r="N910" s="8" t="s">
        <v>2909</v>
      </c>
      <c r="O910" s="37" t="s">
        <v>36</v>
      </c>
    </row>
    <row r="911">
      <c r="A911" s="36" t="s">
        <v>2921</v>
      </c>
      <c r="B911" s="35">
        <v>1880000.0</v>
      </c>
      <c r="C911" s="35" t="str">
        <f t="shared" si="1"/>
        <v>No</v>
      </c>
      <c r="D911" s="8">
        <v>4.0</v>
      </c>
      <c r="E911" s="8" t="str">
        <f t="shared" si="2"/>
        <v>No</v>
      </c>
      <c r="F911" s="37">
        <v>4.0</v>
      </c>
      <c r="G911" s="37" t="str">
        <f t="shared" si="3"/>
        <v>No</v>
      </c>
      <c r="H911" s="8">
        <v>2.0</v>
      </c>
      <c r="I911" s="8" t="str">
        <f t="shared" si="4"/>
        <v>No</v>
      </c>
      <c r="J911" s="8" t="s">
        <v>177</v>
      </c>
      <c r="K911" s="8" t="s">
        <v>40</v>
      </c>
      <c r="L911" s="35">
        <v>1500.0</v>
      </c>
      <c r="M911" s="35" t="str">
        <f t="shared" si="5"/>
        <v>No</v>
      </c>
      <c r="N911" s="8" t="s">
        <v>2909</v>
      </c>
      <c r="O911" s="37" t="s">
        <v>42</v>
      </c>
    </row>
    <row r="912">
      <c r="A912" s="36" t="s">
        <v>2921</v>
      </c>
      <c r="B912" s="35">
        <v>1180000.0</v>
      </c>
      <c r="C912" s="35" t="str">
        <f t="shared" si="1"/>
        <v>No</v>
      </c>
      <c r="D912" s="8">
        <v>3.0</v>
      </c>
      <c r="E912" s="8" t="str">
        <f t="shared" si="2"/>
        <v>No</v>
      </c>
      <c r="F912" s="37">
        <v>3.0</v>
      </c>
      <c r="G912" s="37" t="str">
        <f t="shared" si="3"/>
        <v>No</v>
      </c>
      <c r="H912" s="8">
        <v>2.0</v>
      </c>
      <c r="I912" s="8" t="str">
        <f t="shared" si="4"/>
        <v>No</v>
      </c>
      <c r="J912" s="8" t="s">
        <v>92</v>
      </c>
      <c r="K912" s="8" t="s">
        <v>2908</v>
      </c>
      <c r="L912" s="35">
        <v>1507.0</v>
      </c>
      <c r="M912" s="35" t="str">
        <f t="shared" si="5"/>
        <v>No</v>
      </c>
      <c r="N912" s="8" t="s">
        <v>2909</v>
      </c>
      <c r="O912" s="37" t="s">
        <v>36</v>
      </c>
    </row>
    <row r="913">
      <c r="A913" s="36" t="s">
        <v>2921</v>
      </c>
      <c r="B913" s="35">
        <v>2400000.0</v>
      </c>
      <c r="C913" s="35" t="str">
        <f t="shared" si="1"/>
        <v>No</v>
      </c>
      <c r="D913" s="8">
        <v>6.0</v>
      </c>
      <c r="E913" s="8" t="str">
        <f t="shared" si="2"/>
        <v>No</v>
      </c>
      <c r="F913" s="37">
        <v>5.0</v>
      </c>
      <c r="G913" s="37" t="str">
        <f t="shared" si="3"/>
        <v>No</v>
      </c>
      <c r="H913" s="8">
        <v>2.0</v>
      </c>
      <c r="I913" s="8" t="str">
        <f t="shared" si="4"/>
        <v>No</v>
      </c>
      <c r="J913" s="8" t="s">
        <v>557</v>
      </c>
      <c r="K913" s="8" t="s">
        <v>40</v>
      </c>
      <c r="L913" s="35">
        <v>1760.0</v>
      </c>
      <c r="M913" s="35" t="str">
        <f t="shared" si="5"/>
        <v>No</v>
      </c>
      <c r="N913" s="8" t="s">
        <v>2909</v>
      </c>
      <c r="O913" s="37" t="s">
        <v>42</v>
      </c>
    </row>
    <row r="914">
      <c r="A914" s="36" t="s">
        <v>2921</v>
      </c>
      <c r="B914" s="35">
        <v>2850000.0</v>
      </c>
      <c r="C914" s="35" t="str">
        <f t="shared" si="1"/>
        <v>No</v>
      </c>
      <c r="D914" s="8">
        <v>4.0</v>
      </c>
      <c r="E914" s="8" t="str">
        <f t="shared" si="2"/>
        <v>No</v>
      </c>
      <c r="F914" s="37">
        <v>4.0</v>
      </c>
      <c r="G914" s="37" t="str">
        <f t="shared" si="3"/>
        <v>No</v>
      </c>
      <c r="H914" s="8">
        <v>3.0</v>
      </c>
      <c r="I914" s="8" t="str">
        <f t="shared" si="4"/>
        <v>Yes</v>
      </c>
      <c r="J914" s="8" t="s">
        <v>557</v>
      </c>
      <c r="K914" s="8" t="s">
        <v>40</v>
      </c>
      <c r="L914" s="35">
        <v>1320.0</v>
      </c>
      <c r="M914" s="35" t="str">
        <f t="shared" si="5"/>
        <v>No</v>
      </c>
      <c r="N914" s="8" t="s">
        <v>2909</v>
      </c>
      <c r="O914" s="37" t="s">
        <v>42</v>
      </c>
    </row>
    <row r="915">
      <c r="A915" s="36" t="s">
        <v>2921</v>
      </c>
      <c r="B915" s="35">
        <v>2850000.0</v>
      </c>
      <c r="C915" s="35" t="str">
        <f t="shared" si="1"/>
        <v>No</v>
      </c>
      <c r="D915" s="8">
        <v>4.0</v>
      </c>
      <c r="E915" s="8" t="str">
        <f t="shared" si="2"/>
        <v>No</v>
      </c>
      <c r="F915" s="37">
        <v>4.0</v>
      </c>
      <c r="G915" s="37" t="str">
        <f t="shared" si="3"/>
        <v>No</v>
      </c>
      <c r="H915" s="8">
        <v>2.0</v>
      </c>
      <c r="I915" s="8" t="str">
        <f t="shared" si="4"/>
        <v>No</v>
      </c>
      <c r="J915" s="8" t="s">
        <v>177</v>
      </c>
      <c r="K915" s="8" t="s">
        <v>2908</v>
      </c>
      <c r="L915" s="35">
        <v>3082.0</v>
      </c>
      <c r="M915" s="35" t="str">
        <f t="shared" si="5"/>
        <v>No</v>
      </c>
      <c r="N915" s="8" t="s">
        <v>2909</v>
      </c>
      <c r="O915" s="37" t="s">
        <v>42</v>
      </c>
    </row>
    <row r="916">
      <c r="A916" s="36" t="s">
        <v>2921</v>
      </c>
      <c r="B916" s="35">
        <v>1350000.0</v>
      </c>
      <c r="C916" s="35" t="str">
        <f t="shared" si="1"/>
        <v>No</v>
      </c>
      <c r="D916" s="8">
        <v>4.0</v>
      </c>
      <c r="E916" s="8" t="str">
        <f t="shared" si="2"/>
        <v>No</v>
      </c>
      <c r="F916" s="37">
        <v>3.0</v>
      </c>
      <c r="G916" s="37" t="str">
        <f t="shared" si="3"/>
        <v>No</v>
      </c>
      <c r="H916" s="8">
        <v>3.0</v>
      </c>
      <c r="I916" s="8" t="str">
        <f t="shared" si="4"/>
        <v>Yes</v>
      </c>
      <c r="J916" s="8" t="s">
        <v>92</v>
      </c>
      <c r="K916" s="8" t="s">
        <v>2908</v>
      </c>
      <c r="L916" s="35">
        <v>1701.0</v>
      </c>
      <c r="M916" s="35" t="str">
        <f t="shared" si="5"/>
        <v>No</v>
      </c>
      <c r="N916" s="8" t="s">
        <v>2909</v>
      </c>
      <c r="O916" s="37" t="s">
        <v>42</v>
      </c>
    </row>
    <row r="917">
      <c r="A917" s="36" t="s">
        <v>2921</v>
      </c>
      <c r="B917" s="35">
        <v>1350000.0</v>
      </c>
      <c r="C917" s="35" t="str">
        <f t="shared" si="1"/>
        <v>No</v>
      </c>
      <c r="D917" s="8">
        <v>4.0</v>
      </c>
      <c r="E917" s="8" t="str">
        <f t="shared" si="2"/>
        <v>No</v>
      </c>
      <c r="F917" s="37">
        <v>4.0</v>
      </c>
      <c r="G917" s="37" t="str">
        <f t="shared" si="3"/>
        <v>No</v>
      </c>
      <c r="H917" s="8">
        <v>3.0</v>
      </c>
      <c r="I917" s="8" t="str">
        <f t="shared" si="4"/>
        <v>Yes</v>
      </c>
      <c r="J917" s="8" t="s">
        <v>92</v>
      </c>
      <c r="K917" s="8" t="s">
        <v>2908</v>
      </c>
      <c r="L917" s="35">
        <v>1680.0</v>
      </c>
      <c r="M917" s="35" t="str">
        <f t="shared" si="5"/>
        <v>No</v>
      </c>
      <c r="N917" s="8" t="s">
        <v>2909</v>
      </c>
      <c r="O917" s="37" t="s">
        <v>42</v>
      </c>
    </row>
    <row r="918">
      <c r="A918" s="36" t="s">
        <v>2936</v>
      </c>
      <c r="B918" s="35">
        <v>950000.0</v>
      </c>
      <c r="C918" s="35" t="str">
        <f t="shared" si="1"/>
        <v>No</v>
      </c>
      <c r="D918" s="8">
        <v>3.0</v>
      </c>
      <c r="E918" s="8" t="str">
        <f t="shared" si="2"/>
        <v>No</v>
      </c>
      <c r="F918" s="37">
        <v>2.0</v>
      </c>
      <c r="G918" s="37" t="str">
        <f t="shared" si="3"/>
        <v>No</v>
      </c>
      <c r="H918" s="8">
        <v>3.0</v>
      </c>
      <c r="I918" s="8" t="str">
        <f t="shared" si="4"/>
        <v>Yes</v>
      </c>
      <c r="J918" s="8" t="s">
        <v>92</v>
      </c>
      <c r="K918" s="8" t="s">
        <v>2908</v>
      </c>
      <c r="L918" s="35">
        <v>1518.0</v>
      </c>
      <c r="M918" s="35" t="str">
        <f t="shared" si="5"/>
        <v>No</v>
      </c>
      <c r="N918" s="8" t="s">
        <v>2909</v>
      </c>
      <c r="O918" s="37" t="s">
        <v>42</v>
      </c>
    </row>
    <row r="919">
      <c r="A919" s="36" t="s">
        <v>2910</v>
      </c>
      <c r="B919" s="35">
        <v>2280000.0</v>
      </c>
      <c r="C919" s="35" t="str">
        <f t="shared" si="1"/>
        <v>No</v>
      </c>
      <c r="D919" s="8">
        <v>5.0</v>
      </c>
      <c r="E919" s="8" t="str">
        <f t="shared" si="2"/>
        <v>No</v>
      </c>
      <c r="F919" s="37">
        <v>5.0</v>
      </c>
      <c r="G919" s="37" t="str">
        <f t="shared" si="3"/>
        <v>No</v>
      </c>
      <c r="H919" s="8">
        <v>3.0</v>
      </c>
      <c r="I919" s="8" t="str">
        <f t="shared" si="4"/>
        <v>Yes</v>
      </c>
      <c r="J919" s="8" t="s">
        <v>92</v>
      </c>
      <c r="K919" s="8" t="s">
        <v>2908</v>
      </c>
      <c r="L919" s="35">
        <v>3303.0</v>
      </c>
      <c r="M919" s="35" t="str">
        <f t="shared" si="5"/>
        <v>No</v>
      </c>
      <c r="N919" s="8" t="s">
        <v>2909</v>
      </c>
      <c r="O919" s="37" t="s">
        <v>42</v>
      </c>
    </row>
    <row r="920">
      <c r="A920" s="36" t="s">
        <v>2910</v>
      </c>
      <c r="B920" s="35">
        <v>1150000.0</v>
      </c>
      <c r="C920" s="35" t="str">
        <f t="shared" si="1"/>
        <v>No</v>
      </c>
      <c r="D920" s="8">
        <v>3.0</v>
      </c>
      <c r="E920" s="8" t="str">
        <f t="shared" si="2"/>
        <v>No</v>
      </c>
      <c r="F920" s="37">
        <v>2.0</v>
      </c>
      <c r="G920" s="37" t="str">
        <f t="shared" si="3"/>
        <v>No</v>
      </c>
      <c r="H920" s="8">
        <v>2.0</v>
      </c>
      <c r="I920" s="8" t="str">
        <f t="shared" si="4"/>
        <v>No</v>
      </c>
      <c r="J920" s="8" t="s">
        <v>92</v>
      </c>
      <c r="K920" s="8" t="s">
        <v>2908</v>
      </c>
      <c r="L920" s="35">
        <v>1205.0</v>
      </c>
      <c r="M920" s="35" t="str">
        <f t="shared" si="5"/>
        <v>No</v>
      </c>
      <c r="N920" s="8" t="s">
        <v>2909</v>
      </c>
      <c r="O920" s="37" t="s">
        <v>42</v>
      </c>
    </row>
    <row r="921">
      <c r="A921" s="36" t="s">
        <v>2910</v>
      </c>
      <c r="B921" s="35">
        <v>3600000.0</v>
      </c>
      <c r="C921" s="35" t="str">
        <f t="shared" si="1"/>
        <v>No</v>
      </c>
      <c r="D921" s="8">
        <v>4.0</v>
      </c>
      <c r="E921" s="8" t="str">
        <f t="shared" si="2"/>
        <v>No</v>
      </c>
      <c r="F921" s="37">
        <v>4.0</v>
      </c>
      <c r="G921" s="37" t="str">
        <f t="shared" si="3"/>
        <v>No</v>
      </c>
      <c r="H921" s="8">
        <v>2.0</v>
      </c>
      <c r="I921" s="8" t="str">
        <f t="shared" si="4"/>
        <v>No</v>
      </c>
      <c r="J921" s="8" t="s">
        <v>33</v>
      </c>
      <c r="K921" s="8" t="s">
        <v>2908</v>
      </c>
      <c r="L921" s="35">
        <v>2702.0</v>
      </c>
      <c r="M921" s="35" t="str">
        <f t="shared" si="5"/>
        <v>No</v>
      </c>
      <c r="N921" s="8" t="s">
        <v>2909</v>
      </c>
      <c r="O921" s="37" t="s">
        <v>42</v>
      </c>
    </row>
    <row r="922">
      <c r="A922" s="36" t="s">
        <v>2910</v>
      </c>
      <c r="B922" s="35">
        <v>1400000.0</v>
      </c>
      <c r="C922" s="35" t="str">
        <f t="shared" si="1"/>
        <v>No</v>
      </c>
      <c r="D922" s="8">
        <v>1.0</v>
      </c>
      <c r="E922" s="8" t="str">
        <f t="shared" si="2"/>
        <v>No</v>
      </c>
      <c r="F922" s="37">
        <v>1.0</v>
      </c>
      <c r="G922" s="37" t="str">
        <f t="shared" si="3"/>
        <v>No</v>
      </c>
      <c r="H922" s="8">
        <v>2.0</v>
      </c>
      <c r="I922" s="8" t="str">
        <f t="shared" si="4"/>
        <v>No</v>
      </c>
      <c r="J922" s="8" t="s">
        <v>33</v>
      </c>
      <c r="K922" s="8" t="s">
        <v>2908</v>
      </c>
      <c r="L922" s="35">
        <v>904.0</v>
      </c>
      <c r="M922" s="35" t="str">
        <f t="shared" si="5"/>
        <v>No</v>
      </c>
      <c r="N922" s="8" t="s">
        <v>2909</v>
      </c>
      <c r="O922" s="37" t="s">
        <v>42</v>
      </c>
    </row>
    <row r="923">
      <c r="A923" s="36" t="s">
        <v>2924</v>
      </c>
      <c r="B923" s="35">
        <v>398000.0</v>
      </c>
      <c r="C923" s="35" t="str">
        <f t="shared" si="1"/>
        <v>No</v>
      </c>
      <c r="D923" s="10">
        <v>4.0</v>
      </c>
      <c r="E923" s="8" t="str">
        <f t="shared" si="2"/>
        <v>No</v>
      </c>
      <c r="F923">
        <v>3.0</v>
      </c>
      <c r="G923" s="37" t="str">
        <f t="shared" si="3"/>
        <v>No</v>
      </c>
      <c r="H923" s="8">
        <v>2.0</v>
      </c>
      <c r="I923" s="8" t="str">
        <f t="shared" si="4"/>
        <v>No</v>
      </c>
      <c r="J923" s="8" t="s">
        <v>92</v>
      </c>
      <c r="K923" s="8" t="s">
        <v>2908</v>
      </c>
      <c r="L923" s="35">
        <v>1027.0</v>
      </c>
      <c r="M923" s="35" t="str">
        <f t="shared" si="5"/>
        <v>No</v>
      </c>
      <c r="N923" s="8" t="s">
        <v>2909</v>
      </c>
      <c r="O923" s="37" t="s">
        <v>42</v>
      </c>
    </row>
    <row r="924">
      <c r="A924" s="36" t="s">
        <v>2907</v>
      </c>
      <c r="B924" s="35">
        <v>1890000.0</v>
      </c>
      <c r="C924" s="35" t="str">
        <f t="shared" si="1"/>
        <v>No</v>
      </c>
      <c r="D924" s="8">
        <v>6.0</v>
      </c>
      <c r="E924" s="8" t="str">
        <f t="shared" si="2"/>
        <v>No</v>
      </c>
      <c r="F924" s="37">
        <v>5.0</v>
      </c>
      <c r="G924" s="37" t="str">
        <f t="shared" si="3"/>
        <v>No</v>
      </c>
      <c r="H924" s="8">
        <v>2.0</v>
      </c>
      <c r="I924" s="8" t="str">
        <f t="shared" si="4"/>
        <v>No</v>
      </c>
      <c r="J924" s="8" t="s">
        <v>92</v>
      </c>
      <c r="K924" s="8" t="s">
        <v>2908</v>
      </c>
      <c r="L924" s="35">
        <v>3412.0</v>
      </c>
      <c r="M924" s="35" t="str">
        <f t="shared" si="5"/>
        <v>No</v>
      </c>
      <c r="N924" s="8" t="s">
        <v>2909</v>
      </c>
      <c r="O924" s="37" t="s">
        <v>42</v>
      </c>
    </row>
    <row r="925">
      <c r="A925" s="36" t="s">
        <v>2958</v>
      </c>
      <c r="B925" s="35">
        <v>561100.0</v>
      </c>
      <c r="C925" s="35" t="str">
        <f t="shared" si="1"/>
        <v>No</v>
      </c>
      <c r="D925" s="8">
        <v>4.0</v>
      </c>
      <c r="E925" s="8" t="str">
        <f t="shared" si="2"/>
        <v>No</v>
      </c>
      <c r="F925" s="37">
        <v>4.0</v>
      </c>
      <c r="G925" s="37" t="str">
        <f t="shared" si="3"/>
        <v>No</v>
      </c>
      <c r="H925" s="8">
        <v>2.0</v>
      </c>
      <c r="I925" s="8" t="str">
        <f t="shared" si="4"/>
        <v>No</v>
      </c>
      <c r="J925" s="8" t="s">
        <v>92</v>
      </c>
      <c r="K925" s="8" t="s">
        <v>2908</v>
      </c>
      <c r="L925" s="35">
        <v>1879.0</v>
      </c>
      <c r="M925" s="35" t="str">
        <f t="shared" si="5"/>
        <v>No</v>
      </c>
      <c r="N925" s="8" t="s">
        <v>2909</v>
      </c>
      <c r="O925" s="37" t="s">
        <v>42</v>
      </c>
    </row>
    <row r="926">
      <c r="A926" s="36" t="s">
        <v>2940</v>
      </c>
      <c r="B926" s="35">
        <v>710550.0</v>
      </c>
      <c r="C926" s="35" t="str">
        <f t="shared" si="1"/>
        <v>No</v>
      </c>
      <c r="D926" s="8">
        <v>4.0</v>
      </c>
      <c r="E926" s="8" t="str">
        <f t="shared" si="2"/>
        <v>No</v>
      </c>
      <c r="F926" s="37">
        <v>2.0</v>
      </c>
      <c r="G926" s="37" t="str">
        <f t="shared" si="3"/>
        <v>No</v>
      </c>
      <c r="H926" s="8">
        <v>2.0</v>
      </c>
      <c r="I926" s="8" t="str">
        <f t="shared" si="4"/>
        <v>No</v>
      </c>
      <c r="J926" s="8" t="s">
        <v>33</v>
      </c>
      <c r="K926" s="8" t="s">
        <v>2908</v>
      </c>
      <c r="L926" s="35">
        <v>1572.0</v>
      </c>
      <c r="M926" s="35" t="str">
        <f t="shared" si="5"/>
        <v>No</v>
      </c>
      <c r="N926" s="8" t="s">
        <v>2909</v>
      </c>
      <c r="O926" s="37" t="s">
        <v>42</v>
      </c>
    </row>
    <row r="927">
      <c r="A927" s="36" t="s">
        <v>2907</v>
      </c>
      <c r="B927" s="35">
        <v>1818500.0</v>
      </c>
      <c r="C927" s="35" t="str">
        <f t="shared" si="1"/>
        <v>No</v>
      </c>
      <c r="D927" s="8">
        <v>4.0</v>
      </c>
      <c r="E927" s="8" t="str">
        <f t="shared" si="2"/>
        <v>No</v>
      </c>
      <c r="F927" s="37">
        <v>3.0</v>
      </c>
      <c r="G927" s="37" t="str">
        <f t="shared" si="3"/>
        <v>No</v>
      </c>
      <c r="H927" s="8">
        <v>2.0</v>
      </c>
      <c r="I927" s="8" t="str">
        <f t="shared" si="4"/>
        <v>No</v>
      </c>
      <c r="J927" s="8" t="s">
        <v>92</v>
      </c>
      <c r="K927" s="8" t="s">
        <v>2908</v>
      </c>
      <c r="L927" s="35">
        <v>2250.0</v>
      </c>
      <c r="M927" s="35" t="str">
        <f t="shared" si="5"/>
        <v>No</v>
      </c>
      <c r="N927" s="8" t="s">
        <v>2909</v>
      </c>
      <c r="O927" s="37" t="s">
        <v>42</v>
      </c>
    </row>
    <row r="928">
      <c r="A928" s="36" t="s">
        <v>2933</v>
      </c>
      <c r="B928" s="35">
        <v>486000.0</v>
      </c>
      <c r="C928" s="35" t="str">
        <f t="shared" si="1"/>
        <v>No</v>
      </c>
      <c r="D928" s="8">
        <v>3.0</v>
      </c>
      <c r="E928" s="8" t="str">
        <f t="shared" si="2"/>
        <v>No</v>
      </c>
      <c r="F928" s="37">
        <v>2.0</v>
      </c>
      <c r="G928" s="37" t="str">
        <f t="shared" si="3"/>
        <v>No</v>
      </c>
      <c r="H928" s="8">
        <v>2.0</v>
      </c>
      <c r="I928" s="8" t="str">
        <f t="shared" si="4"/>
        <v>No</v>
      </c>
      <c r="J928" s="8" t="s">
        <v>33</v>
      </c>
      <c r="K928" s="8" t="s">
        <v>2908</v>
      </c>
      <c r="L928" s="35">
        <v>945.0</v>
      </c>
      <c r="M928" s="35" t="str">
        <f t="shared" si="5"/>
        <v>No</v>
      </c>
      <c r="N928" s="8" t="s">
        <v>2909</v>
      </c>
      <c r="O928" s="37" t="s">
        <v>42</v>
      </c>
    </row>
    <row r="929">
      <c r="A929" s="36" t="s">
        <v>2920</v>
      </c>
      <c r="B929" s="35">
        <v>2535300.0</v>
      </c>
      <c r="C929" s="35" t="str">
        <f t="shared" si="1"/>
        <v>No</v>
      </c>
      <c r="D929" s="8">
        <v>5.0</v>
      </c>
      <c r="E929" s="8" t="str">
        <f t="shared" si="2"/>
        <v>No</v>
      </c>
      <c r="F929" s="37">
        <v>5.0</v>
      </c>
      <c r="G929" s="37" t="str">
        <f t="shared" si="3"/>
        <v>No</v>
      </c>
      <c r="H929" s="8">
        <v>2.0</v>
      </c>
      <c r="I929" s="8" t="str">
        <f t="shared" si="4"/>
        <v>No</v>
      </c>
      <c r="J929" s="8" t="s">
        <v>92</v>
      </c>
      <c r="K929" s="8" t="s">
        <v>2908</v>
      </c>
      <c r="L929" s="35">
        <v>3729.0</v>
      </c>
      <c r="M929" s="35" t="str">
        <f t="shared" si="5"/>
        <v>No</v>
      </c>
      <c r="N929" s="8" t="s">
        <v>2909</v>
      </c>
      <c r="O929" s="37" t="s">
        <v>42</v>
      </c>
    </row>
    <row r="930">
      <c r="A930" s="36" t="s">
        <v>2951</v>
      </c>
      <c r="B930" s="35">
        <v>1804275.0</v>
      </c>
      <c r="C930" s="35" t="str">
        <f t="shared" si="1"/>
        <v>No</v>
      </c>
      <c r="D930" s="8">
        <v>3.0</v>
      </c>
      <c r="E930" s="8" t="str">
        <f t="shared" si="2"/>
        <v>No</v>
      </c>
      <c r="F930" s="37">
        <v>2.0</v>
      </c>
      <c r="G930" s="37" t="str">
        <f t="shared" si="3"/>
        <v>No</v>
      </c>
      <c r="H930" s="8">
        <v>2.0</v>
      </c>
      <c r="I930" s="8" t="str">
        <f t="shared" si="4"/>
        <v>No</v>
      </c>
      <c r="J930" s="8" t="s">
        <v>92</v>
      </c>
      <c r="K930" s="8" t="s">
        <v>40</v>
      </c>
      <c r="L930" s="35">
        <v>1647.0</v>
      </c>
      <c r="M930" s="35" t="str">
        <f t="shared" si="5"/>
        <v>No</v>
      </c>
      <c r="N930" s="8" t="s">
        <v>2909</v>
      </c>
      <c r="O930" s="37" t="s">
        <v>42</v>
      </c>
    </row>
    <row r="931">
      <c r="A931" s="36" t="s">
        <v>2921</v>
      </c>
      <c r="B931" s="35">
        <v>2600000.0</v>
      </c>
      <c r="C931" s="35" t="str">
        <f t="shared" si="1"/>
        <v>No</v>
      </c>
      <c r="D931" s="8">
        <v>5.0</v>
      </c>
      <c r="E931" s="8" t="str">
        <f t="shared" si="2"/>
        <v>No</v>
      </c>
      <c r="F931" s="37">
        <v>5.0</v>
      </c>
      <c r="G931" s="37" t="str">
        <f t="shared" si="3"/>
        <v>No</v>
      </c>
      <c r="H931" s="8">
        <v>2.0</v>
      </c>
      <c r="I931" s="8" t="str">
        <f t="shared" si="4"/>
        <v>No</v>
      </c>
      <c r="J931" s="8" t="s">
        <v>177</v>
      </c>
      <c r="K931" s="8" t="s">
        <v>40</v>
      </c>
      <c r="L931" s="35">
        <v>2000.0</v>
      </c>
      <c r="M931" s="35" t="str">
        <f t="shared" si="5"/>
        <v>No</v>
      </c>
      <c r="N931" s="8" t="s">
        <v>2909</v>
      </c>
      <c r="O931" s="37" t="s">
        <v>42</v>
      </c>
    </row>
    <row r="932">
      <c r="A932" s="36" t="s">
        <v>2921</v>
      </c>
      <c r="B932" s="35">
        <v>1280000.0</v>
      </c>
      <c r="C932" s="35" t="str">
        <f t="shared" si="1"/>
        <v>No</v>
      </c>
      <c r="D932" s="8">
        <v>4.0</v>
      </c>
      <c r="E932" s="8" t="str">
        <f t="shared" si="2"/>
        <v>No</v>
      </c>
      <c r="F932" s="37">
        <v>3.0</v>
      </c>
      <c r="G932" s="37" t="str">
        <f t="shared" si="3"/>
        <v>No</v>
      </c>
      <c r="H932" s="8">
        <v>2.0</v>
      </c>
      <c r="I932" s="8" t="str">
        <f t="shared" si="4"/>
        <v>No</v>
      </c>
      <c r="J932" s="8" t="s">
        <v>92</v>
      </c>
      <c r="K932" s="8" t="s">
        <v>2908</v>
      </c>
      <c r="L932" s="35">
        <v>1432.0</v>
      </c>
      <c r="M932" s="35" t="str">
        <f t="shared" si="5"/>
        <v>No</v>
      </c>
      <c r="N932" s="8" t="s">
        <v>2909</v>
      </c>
      <c r="O932" s="37" t="s">
        <v>36</v>
      </c>
    </row>
    <row r="933">
      <c r="A933" s="36" t="s">
        <v>2921</v>
      </c>
      <c r="B933" s="35">
        <v>850000.0</v>
      </c>
      <c r="C933" s="35" t="str">
        <f t="shared" si="1"/>
        <v>No</v>
      </c>
      <c r="D933" s="8">
        <v>2.0</v>
      </c>
      <c r="E933" s="8" t="str">
        <f t="shared" si="2"/>
        <v>No</v>
      </c>
      <c r="F933" s="37">
        <v>3.0</v>
      </c>
      <c r="G933" s="37" t="str">
        <f t="shared" si="3"/>
        <v>No</v>
      </c>
      <c r="H933" s="8">
        <v>3.0</v>
      </c>
      <c r="I933" s="8" t="str">
        <f t="shared" si="4"/>
        <v>Yes</v>
      </c>
      <c r="J933" s="8" t="s">
        <v>92</v>
      </c>
      <c r="K933" s="8" t="s">
        <v>2908</v>
      </c>
      <c r="L933" s="35">
        <v>1173.0</v>
      </c>
      <c r="M933" s="35" t="str">
        <f t="shared" si="5"/>
        <v>No</v>
      </c>
      <c r="N933" s="8" t="s">
        <v>2909</v>
      </c>
      <c r="O933" s="37" t="s">
        <v>36</v>
      </c>
    </row>
    <row r="934">
      <c r="A934" s="36" t="s">
        <v>2921</v>
      </c>
      <c r="B934" s="35">
        <v>3300000.0</v>
      </c>
      <c r="C934" s="35" t="str">
        <f t="shared" si="1"/>
        <v>No</v>
      </c>
      <c r="D934" s="8">
        <v>5.0</v>
      </c>
      <c r="E934" s="8" t="str">
        <f t="shared" si="2"/>
        <v>No</v>
      </c>
      <c r="F934" s="37">
        <v>5.0</v>
      </c>
      <c r="G934" s="37" t="str">
        <f t="shared" si="3"/>
        <v>No</v>
      </c>
      <c r="H934" s="8">
        <v>2.0</v>
      </c>
      <c r="I934" s="8" t="str">
        <f t="shared" si="4"/>
        <v>No</v>
      </c>
      <c r="J934" s="8" t="s">
        <v>177</v>
      </c>
      <c r="K934" s="8" t="s">
        <v>2908</v>
      </c>
      <c r="L934" s="35">
        <v>3200.0</v>
      </c>
      <c r="M934" s="35" t="str">
        <f t="shared" si="5"/>
        <v>No</v>
      </c>
      <c r="N934" s="8" t="s">
        <v>2909</v>
      </c>
      <c r="O934" s="37" t="s">
        <v>42</v>
      </c>
    </row>
    <row r="935">
      <c r="A935" s="36" t="s">
        <v>2921</v>
      </c>
      <c r="B935" s="35">
        <v>3400000.0</v>
      </c>
      <c r="C935" s="35" t="str">
        <f t="shared" si="1"/>
        <v>No</v>
      </c>
      <c r="D935" s="8">
        <v>5.0</v>
      </c>
      <c r="E935" s="8" t="str">
        <f t="shared" si="2"/>
        <v>No</v>
      </c>
      <c r="F935" s="37">
        <v>6.0</v>
      </c>
      <c r="G935" s="37" t="str">
        <f t="shared" si="3"/>
        <v>No</v>
      </c>
      <c r="H935" s="8">
        <v>2.0</v>
      </c>
      <c r="I935" s="8" t="str">
        <f t="shared" si="4"/>
        <v>No</v>
      </c>
      <c r="J935" s="8" t="s">
        <v>557</v>
      </c>
      <c r="K935" s="8" t="s">
        <v>2908</v>
      </c>
      <c r="L935" s="35">
        <v>4400.0</v>
      </c>
      <c r="M935" s="35" t="str">
        <f t="shared" si="5"/>
        <v>No</v>
      </c>
      <c r="N935" s="8" t="s">
        <v>2909</v>
      </c>
      <c r="O935" s="37" t="s">
        <v>42</v>
      </c>
    </row>
    <row r="936">
      <c r="A936" s="36" t="s">
        <v>2921</v>
      </c>
      <c r="B936" s="35">
        <v>2380000.0</v>
      </c>
      <c r="C936" s="35" t="str">
        <f t="shared" si="1"/>
        <v>No</v>
      </c>
      <c r="D936" s="8">
        <v>5.0</v>
      </c>
      <c r="E936" s="8" t="str">
        <f t="shared" si="2"/>
        <v>No</v>
      </c>
      <c r="F936" s="37">
        <v>5.0</v>
      </c>
      <c r="G936" s="37" t="str">
        <f t="shared" si="3"/>
        <v>No</v>
      </c>
      <c r="H936" s="8">
        <v>2.0</v>
      </c>
      <c r="I936" s="8" t="str">
        <f t="shared" si="4"/>
        <v>No</v>
      </c>
      <c r="J936" s="8" t="s">
        <v>557</v>
      </c>
      <c r="K936" s="8" t="s">
        <v>40</v>
      </c>
      <c r="L936" s="35">
        <v>1650.0</v>
      </c>
      <c r="M936" s="35" t="str">
        <f t="shared" si="5"/>
        <v>No</v>
      </c>
      <c r="N936" s="8" t="s">
        <v>2909</v>
      </c>
      <c r="O936" s="37" t="s">
        <v>36</v>
      </c>
    </row>
    <row r="937">
      <c r="A937" s="36" t="s">
        <v>2921</v>
      </c>
      <c r="B937" s="35">
        <v>1550000.0</v>
      </c>
      <c r="C937" s="35" t="str">
        <f t="shared" si="1"/>
        <v>No</v>
      </c>
      <c r="D937" s="8">
        <v>4.0</v>
      </c>
      <c r="E937" s="8" t="str">
        <f t="shared" si="2"/>
        <v>No</v>
      </c>
      <c r="F937" s="37">
        <v>4.0</v>
      </c>
      <c r="G937" s="37" t="str">
        <f t="shared" si="3"/>
        <v>No</v>
      </c>
      <c r="H937" s="8">
        <v>2.0</v>
      </c>
      <c r="I937" s="8" t="str">
        <f t="shared" si="4"/>
        <v>No</v>
      </c>
      <c r="J937" s="8" t="s">
        <v>557</v>
      </c>
      <c r="K937" s="8" t="s">
        <v>2908</v>
      </c>
      <c r="L937" s="35">
        <v>1800.0</v>
      </c>
      <c r="M937" s="35" t="str">
        <f t="shared" si="5"/>
        <v>No</v>
      </c>
      <c r="N937" s="8" t="s">
        <v>2909</v>
      </c>
      <c r="O937" s="37" t="s">
        <v>42</v>
      </c>
    </row>
    <row r="938">
      <c r="A938" s="36" t="s">
        <v>2921</v>
      </c>
      <c r="B938" s="35">
        <v>2800000.0</v>
      </c>
      <c r="C938" s="35" t="str">
        <f t="shared" si="1"/>
        <v>No</v>
      </c>
      <c r="D938" s="8">
        <v>4.0</v>
      </c>
      <c r="E938" s="8" t="str">
        <f t="shared" si="2"/>
        <v>No</v>
      </c>
      <c r="F938" s="37">
        <v>4.0</v>
      </c>
      <c r="G938" s="37" t="str">
        <f t="shared" si="3"/>
        <v>No</v>
      </c>
      <c r="H938" s="8">
        <v>2.0</v>
      </c>
      <c r="I938" s="8" t="str">
        <f t="shared" si="4"/>
        <v>No</v>
      </c>
      <c r="J938" s="8" t="s">
        <v>557</v>
      </c>
      <c r="K938" s="8" t="s">
        <v>2908</v>
      </c>
      <c r="L938" s="35">
        <v>3211.0</v>
      </c>
      <c r="M938" s="35" t="str">
        <f t="shared" si="5"/>
        <v>No</v>
      </c>
      <c r="N938" s="8" t="s">
        <v>2909</v>
      </c>
      <c r="O938" s="37" t="s">
        <v>42</v>
      </c>
    </row>
    <row r="939">
      <c r="A939" s="36" t="s">
        <v>2921</v>
      </c>
      <c r="B939" s="35">
        <v>3500000.0</v>
      </c>
      <c r="C939" s="35" t="str">
        <f t="shared" si="1"/>
        <v>No</v>
      </c>
      <c r="D939" s="8">
        <v>6.0</v>
      </c>
      <c r="E939" s="8" t="str">
        <f t="shared" si="2"/>
        <v>No</v>
      </c>
      <c r="F939" s="37">
        <v>6.0</v>
      </c>
      <c r="G939" s="37" t="str">
        <f t="shared" si="3"/>
        <v>No</v>
      </c>
      <c r="H939" s="8">
        <v>2.0</v>
      </c>
      <c r="I939" s="8" t="str">
        <f t="shared" si="4"/>
        <v>No</v>
      </c>
      <c r="J939" s="8" t="s">
        <v>557</v>
      </c>
      <c r="K939" s="8" t="s">
        <v>2908</v>
      </c>
      <c r="L939" s="35">
        <v>5448.0</v>
      </c>
      <c r="M939" s="35" t="str">
        <f t="shared" si="5"/>
        <v>Yes</v>
      </c>
      <c r="N939" s="8" t="s">
        <v>2909</v>
      </c>
      <c r="O939" s="37" t="s">
        <v>42</v>
      </c>
    </row>
    <row r="940">
      <c r="A940" s="36" t="s">
        <v>2921</v>
      </c>
      <c r="B940" s="35">
        <v>3150000.0</v>
      </c>
      <c r="C940" s="35" t="str">
        <f t="shared" si="1"/>
        <v>No</v>
      </c>
      <c r="D940" s="8">
        <v>4.0</v>
      </c>
      <c r="E940" s="8" t="str">
        <f t="shared" si="2"/>
        <v>No</v>
      </c>
      <c r="F940" s="37">
        <v>5.0</v>
      </c>
      <c r="G940" s="37" t="str">
        <f t="shared" si="3"/>
        <v>No</v>
      </c>
      <c r="H940" s="8">
        <v>2.0</v>
      </c>
      <c r="I940" s="8" t="str">
        <f t="shared" si="4"/>
        <v>No</v>
      </c>
      <c r="J940" s="8" t="s">
        <v>177</v>
      </c>
      <c r="K940" s="8" t="s">
        <v>2908</v>
      </c>
      <c r="L940" s="35">
        <v>3000.0</v>
      </c>
      <c r="M940" s="35" t="str">
        <f t="shared" si="5"/>
        <v>No</v>
      </c>
      <c r="N940" s="8" t="s">
        <v>2909</v>
      </c>
      <c r="O940" s="37" t="s">
        <v>42</v>
      </c>
    </row>
    <row r="941">
      <c r="A941" s="36" t="s">
        <v>2921</v>
      </c>
      <c r="B941" s="35">
        <v>2900000.0</v>
      </c>
      <c r="C941" s="35" t="str">
        <f t="shared" si="1"/>
        <v>No</v>
      </c>
      <c r="D941" s="8">
        <v>5.0</v>
      </c>
      <c r="E941" s="8" t="str">
        <f t="shared" si="2"/>
        <v>No</v>
      </c>
      <c r="F941" s="37">
        <v>5.0</v>
      </c>
      <c r="G941" s="37" t="str">
        <f t="shared" si="3"/>
        <v>No</v>
      </c>
      <c r="H941" s="8">
        <v>2.0</v>
      </c>
      <c r="I941" s="8" t="str">
        <f t="shared" si="4"/>
        <v>No</v>
      </c>
      <c r="J941" s="8" t="s">
        <v>557</v>
      </c>
      <c r="K941" s="8" t="s">
        <v>2908</v>
      </c>
      <c r="L941" s="35">
        <v>3650.0</v>
      </c>
      <c r="M941" s="35" t="str">
        <f t="shared" si="5"/>
        <v>No</v>
      </c>
      <c r="N941" s="8" t="s">
        <v>2909</v>
      </c>
      <c r="O941" s="37" t="s">
        <v>42</v>
      </c>
    </row>
    <row r="942">
      <c r="A942" s="36" t="s">
        <v>2921</v>
      </c>
      <c r="B942" s="35">
        <v>3650000.0</v>
      </c>
      <c r="C942" s="35" t="str">
        <f t="shared" si="1"/>
        <v>No</v>
      </c>
      <c r="D942" s="8">
        <v>5.0</v>
      </c>
      <c r="E942" s="8" t="str">
        <f t="shared" si="2"/>
        <v>No</v>
      </c>
      <c r="F942" s="37">
        <v>6.0</v>
      </c>
      <c r="G942" s="37" t="str">
        <f t="shared" si="3"/>
        <v>No</v>
      </c>
      <c r="H942" s="8">
        <v>2.0</v>
      </c>
      <c r="I942" s="8" t="str">
        <f t="shared" si="4"/>
        <v>No</v>
      </c>
      <c r="J942" s="8" t="s">
        <v>557</v>
      </c>
      <c r="K942" s="8" t="s">
        <v>2908</v>
      </c>
      <c r="L942" s="35">
        <v>4000.0</v>
      </c>
      <c r="M942" s="35" t="str">
        <f t="shared" si="5"/>
        <v>No</v>
      </c>
      <c r="N942" s="8" t="s">
        <v>2909</v>
      </c>
      <c r="O942" s="37" t="s">
        <v>42</v>
      </c>
    </row>
    <row r="943">
      <c r="A943" s="36" t="s">
        <v>2921</v>
      </c>
      <c r="B943" s="35">
        <v>3600000.0</v>
      </c>
      <c r="C943" s="35" t="str">
        <f t="shared" si="1"/>
        <v>No</v>
      </c>
      <c r="D943" s="8">
        <v>4.0</v>
      </c>
      <c r="E943" s="8" t="str">
        <f t="shared" si="2"/>
        <v>No</v>
      </c>
      <c r="F943" s="37">
        <v>5.0</v>
      </c>
      <c r="G943" s="37" t="str">
        <f t="shared" si="3"/>
        <v>No</v>
      </c>
      <c r="H943" s="8">
        <v>2.0</v>
      </c>
      <c r="I943" s="8" t="str">
        <f t="shared" si="4"/>
        <v>No</v>
      </c>
      <c r="J943" s="8" t="s">
        <v>177</v>
      </c>
      <c r="K943" s="8" t="s">
        <v>40</v>
      </c>
      <c r="L943" s="35">
        <v>5000.0</v>
      </c>
      <c r="M943" s="35" t="str">
        <f t="shared" si="5"/>
        <v>No</v>
      </c>
      <c r="N943" s="8" t="s">
        <v>2909</v>
      </c>
      <c r="O943" s="37" t="s">
        <v>42</v>
      </c>
    </row>
    <row r="944">
      <c r="A944" s="36" t="s">
        <v>2921</v>
      </c>
      <c r="B944" s="35">
        <v>4800000.0</v>
      </c>
      <c r="C944" s="35" t="str">
        <f t="shared" si="1"/>
        <v>No</v>
      </c>
      <c r="D944" s="8">
        <v>5.0</v>
      </c>
      <c r="E944" s="8" t="str">
        <f t="shared" si="2"/>
        <v>No</v>
      </c>
      <c r="F944" s="37">
        <v>6.0</v>
      </c>
      <c r="G944" s="37" t="str">
        <f t="shared" si="3"/>
        <v>No</v>
      </c>
      <c r="H944" s="8">
        <v>2.0</v>
      </c>
      <c r="I944" s="8" t="str">
        <f t="shared" si="4"/>
        <v>No</v>
      </c>
      <c r="J944" s="8" t="s">
        <v>557</v>
      </c>
      <c r="K944" s="8" t="s">
        <v>2908</v>
      </c>
      <c r="L944" s="35">
        <v>4400.0</v>
      </c>
      <c r="M944" s="35" t="str">
        <f t="shared" si="5"/>
        <v>No</v>
      </c>
      <c r="N944" s="8" t="s">
        <v>2909</v>
      </c>
      <c r="O944" s="37" t="s">
        <v>42</v>
      </c>
    </row>
    <row r="945">
      <c r="A945" s="36" t="s">
        <v>2920</v>
      </c>
      <c r="B945" s="35">
        <v>920000.0</v>
      </c>
      <c r="C945" s="35" t="str">
        <f t="shared" si="1"/>
        <v>No</v>
      </c>
      <c r="D945" s="8">
        <v>4.0</v>
      </c>
      <c r="E945" s="8" t="str">
        <f t="shared" si="2"/>
        <v>No</v>
      </c>
      <c r="F945" s="37">
        <v>2.0</v>
      </c>
      <c r="G945" s="37" t="str">
        <f t="shared" si="3"/>
        <v>No</v>
      </c>
      <c r="H945" s="8">
        <v>2.0</v>
      </c>
      <c r="I945" s="8" t="str">
        <f t="shared" si="4"/>
        <v>No</v>
      </c>
      <c r="J945" s="8" t="s">
        <v>92</v>
      </c>
      <c r="K945" s="8" t="s">
        <v>2908</v>
      </c>
      <c r="L945" s="35">
        <v>1448.0</v>
      </c>
      <c r="M945" s="35" t="str">
        <f t="shared" si="5"/>
        <v>No</v>
      </c>
      <c r="N945" s="8" t="s">
        <v>2909</v>
      </c>
      <c r="O945" s="37" t="s">
        <v>42</v>
      </c>
    </row>
    <row r="946">
      <c r="A946" s="36" t="s">
        <v>2921</v>
      </c>
      <c r="B946" s="35">
        <v>1580000.0</v>
      </c>
      <c r="C946" s="35" t="str">
        <f t="shared" si="1"/>
        <v>No</v>
      </c>
      <c r="D946" s="8">
        <v>4.0</v>
      </c>
      <c r="E946" s="8" t="str">
        <f t="shared" si="2"/>
        <v>No</v>
      </c>
      <c r="F946" s="37">
        <v>3.0</v>
      </c>
      <c r="G946" s="37" t="str">
        <f t="shared" si="3"/>
        <v>No</v>
      </c>
      <c r="H946" s="8">
        <v>2.0</v>
      </c>
      <c r="I946" s="8" t="str">
        <f t="shared" si="4"/>
        <v>No</v>
      </c>
      <c r="J946" s="8" t="s">
        <v>557</v>
      </c>
      <c r="K946" s="8" t="s">
        <v>2908</v>
      </c>
      <c r="L946" s="35">
        <v>1900.0</v>
      </c>
      <c r="M946" s="35" t="str">
        <f t="shared" si="5"/>
        <v>No</v>
      </c>
      <c r="N946" s="8" t="s">
        <v>2909</v>
      </c>
      <c r="O946" s="37" t="s">
        <v>42</v>
      </c>
    </row>
    <row r="947">
      <c r="A947" s="36" t="s">
        <v>2921</v>
      </c>
      <c r="B947" s="35">
        <v>6300000.0</v>
      </c>
      <c r="C947" s="35" t="str">
        <f t="shared" si="1"/>
        <v>Yes</v>
      </c>
      <c r="D947" s="8">
        <v>7.0</v>
      </c>
      <c r="E947" s="8" t="str">
        <f t="shared" si="2"/>
        <v>No</v>
      </c>
      <c r="F947" s="37">
        <v>7.0</v>
      </c>
      <c r="G947" s="37" t="str">
        <f t="shared" si="3"/>
        <v>No</v>
      </c>
      <c r="H947" s="8">
        <v>1.0</v>
      </c>
      <c r="I947" s="8" t="str">
        <f t="shared" si="4"/>
        <v>Yes</v>
      </c>
      <c r="J947" s="8" t="s">
        <v>39</v>
      </c>
      <c r="K947" s="8" t="s">
        <v>40</v>
      </c>
      <c r="L947" s="35">
        <v>6800.0</v>
      </c>
      <c r="M947" s="35" t="str">
        <f t="shared" si="5"/>
        <v>Yes</v>
      </c>
      <c r="N947" s="8" t="s">
        <v>2909</v>
      </c>
      <c r="O947" s="37" t="s">
        <v>42</v>
      </c>
    </row>
    <row r="948">
      <c r="A948" s="36" t="s">
        <v>2921</v>
      </c>
      <c r="B948" s="35">
        <v>1580000.0</v>
      </c>
      <c r="C948" s="35" t="str">
        <f t="shared" si="1"/>
        <v>No</v>
      </c>
      <c r="D948" s="8">
        <v>3.0</v>
      </c>
      <c r="E948" s="8" t="str">
        <f t="shared" si="2"/>
        <v>No</v>
      </c>
      <c r="F948" s="37">
        <v>3.0</v>
      </c>
      <c r="G948" s="37" t="str">
        <f t="shared" si="3"/>
        <v>No</v>
      </c>
      <c r="H948" s="8">
        <v>2.0</v>
      </c>
      <c r="I948" s="8" t="str">
        <f t="shared" si="4"/>
        <v>No</v>
      </c>
      <c r="J948" s="8" t="s">
        <v>671</v>
      </c>
      <c r="K948" s="8" t="s">
        <v>2908</v>
      </c>
      <c r="L948" s="35">
        <v>1900.0</v>
      </c>
      <c r="M948" s="35" t="str">
        <f t="shared" si="5"/>
        <v>No</v>
      </c>
      <c r="N948" s="8" t="s">
        <v>2909</v>
      </c>
      <c r="O948" s="37" t="s">
        <v>42</v>
      </c>
    </row>
    <row r="949">
      <c r="A949" s="36" t="s">
        <v>2921</v>
      </c>
      <c r="B949" s="35">
        <v>1100000.0</v>
      </c>
      <c r="C949" s="35" t="str">
        <f t="shared" si="1"/>
        <v>No</v>
      </c>
      <c r="D949" s="8">
        <v>3.0</v>
      </c>
      <c r="E949" s="8" t="str">
        <f t="shared" si="2"/>
        <v>No</v>
      </c>
      <c r="F949" s="37">
        <v>2.0</v>
      </c>
      <c r="G949" s="37" t="str">
        <f t="shared" si="3"/>
        <v>No</v>
      </c>
      <c r="H949" s="8">
        <v>2.0</v>
      </c>
      <c r="I949" s="8" t="str">
        <f t="shared" si="4"/>
        <v>No</v>
      </c>
      <c r="J949" s="8" t="s">
        <v>92</v>
      </c>
      <c r="K949" s="8" t="s">
        <v>2908</v>
      </c>
      <c r="L949" s="35">
        <v>1378.0</v>
      </c>
      <c r="M949" s="35" t="str">
        <f t="shared" si="5"/>
        <v>No</v>
      </c>
      <c r="N949" s="8" t="s">
        <v>2909</v>
      </c>
      <c r="O949" s="37" t="s">
        <v>36</v>
      </c>
    </row>
    <row r="950">
      <c r="A950" s="36" t="s">
        <v>2921</v>
      </c>
      <c r="B950" s="35">
        <v>2990000.0</v>
      </c>
      <c r="C950" s="35" t="str">
        <f t="shared" si="1"/>
        <v>No</v>
      </c>
      <c r="D950" s="8">
        <v>6.0</v>
      </c>
      <c r="E950" s="8" t="str">
        <f t="shared" si="2"/>
        <v>No</v>
      </c>
      <c r="F950" s="37">
        <v>6.0</v>
      </c>
      <c r="G950" s="37" t="str">
        <f t="shared" si="3"/>
        <v>No</v>
      </c>
      <c r="H950" s="8">
        <v>2.0</v>
      </c>
      <c r="I950" s="8" t="str">
        <f t="shared" si="4"/>
        <v>No</v>
      </c>
      <c r="J950" s="8" t="s">
        <v>1012</v>
      </c>
      <c r="K950" s="8" t="s">
        <v>2908</v>
      </c>
      <c r="L950" s="35">
        <v>3500.0</v>
      </c>
      <c r="M950" s="35" t="str">
        <f t="shared" si="5"/>
        <v>No</v>
      </c>
      <c r="N950" s="8" t="s">
        <v>2909</v>
      </c>
      <c r="O950" s="37" t="s">
        <v>42</v>
      </c>
    </row>
    <row r="951">
      <c r="A951" s="36" t="s">
        <v>2921</v>
      </c>
      <c r="B951" s="35">
        <v>2800000.0</v>
      </c>
      <c r="C951" s="35" t="str">
        <f t="shared" si="1"/>
        <v>No</v>
      </c>
      <c r="D951" s="8">
        <v>5.0</v>
      </c>
      <c r="E951" s="8" t="str">
        <f t="shared" si="2"/>
        <v>No</v>
      </c>
      <c r="F951" s="37">
        <v>4.0</v>
      </c>
      <c r="G951" s="37" t="str">
        <f t="shared" si="3"/>
        <v>No</v>
      </c>
      <c r="H951" s="8">
        <v>2.0</v>
      </c>
      <c r="I951" s="8" t="str">
        <f t="shared" si="4"/>
        <v>No</v>
      </c>
      <c r="J951" s="8" t="s">
        <v>177</v>
      </c>
      <c r="K951" s="8" t="s">
        <v>40</v>
      </c>
      <c r="L951" s="35">
        <v>2850.0</v>
      </c>
      <c r="M951" s="35" t="str">
        <f t="shared" si="5"/>
        <v>No</v>
      </c>
      <c r="N951" s="8" t="s">
        <v>2909</v>
      </c>
      <c r="O951" s="37" t="s">
        <v>42</v>
      </c>
    </row>
    <row r="952">
      <c r="A952" s="36" t="s">
        <v>2921</v>
      </c>
      <c r="B952" s="35">
        <v>6200000.0</v>
      </c>
      <c r="C952" s="35" t="str">
        <f t="shared" si="1"/>
        <v>Yes</v>
      </c>
      <c r="D952" s="8">
        <v>7.0</v>
      </c>
      <c r="E952" s="8" t="str">
        <f t="shared" si="2"/>
        <v>No</v>
      </c>
      <c r="F952" s="37">
        <v>9.0</v>
      </c>
      <c r="G952" s="37" t="str">
        <f t="shared" si="3"/>
        <v>Yes</v>
      </c>
      <c r="H952" s="8">
        <v>2.0</v>
      </c>
      <c r="I952" s="8" t="str">
        <f t="shared" si="4"/>
        <v>No</v>
      </c>
      <c r="J952" s="8" t="s">
        <v>1012</v>
      </c>
      <c r="K952" s="8" t="s">
        <v>2908</v>
      </c>
      <c r="L952" s="35">
        <v>6938.0</v>
      </c>
      <c r="M952" s="35" t="str">
        <f t="shared" si="5"/>
        <v>Yes</v>
      </c>
      <c r="N952" s="8" t="s">
        <v>2909</v>
      </c>
      <c r="O952" s="37" t="s">
        <v>42</v>
      </c>
    </row>
    <row r="953">
      <c r="A953" s="36" t="s">
        <v>2921</v>
      </c>
      <c r="B953" s="35">
        <v>1300000.0</v>
      </c>
      <c r="C953" s="35" t="str">
        <f t="shared" si="1"/>
        <v>No</v>
      </c>
      <c r="D953" s="8">
        <v>3.0</v>
      </c>
      <c r="E953" s="8" t="str">
        <f t="shared" si="2"/>
        <v>No</v>
      </c>
      <c r="F953" s="37">
        <v>2.0</v>
      </c>
      <c r="G953" s="37" t="str">
        <f t="shared" si="3"/>
        <v>No</v>
      </c>
      <c r="H953" s="8">
        <v>2.0</v>
      </c>
      <c r="I953" s="8" t="str">
        <f t="shared" si="4"/>
        <v>No</v>
      </c>
      <c r="J953" s="8" t="s">
        <v>92</v>
      </c>
      <c r="K953" s="8" t="s">
        <v>2908</v>
      </c>
      <c r="L953" s="35">
        <v>1324.0</v>
      </c>
      <c r="M953" s="35" t="str">
        <f t="shared" si="5"/>
        <v>No</v>
      </c>
      <c r="N953" s="8" t="s">
        <v>2909</v>
      </c>
      <c r="O953" s="37" t="s">
        <v>42</v>
      </c>
    </row>
    <row r="954">
      <c r="A954" s="36" t="s">
        <v>2921</v>
      </c>
      <c r="B954" s="35">
        <v>1430000.0</v>
      </c>
      <c r="C954" s="35" t="str">
        <f t="shared" si="1"/>
        <v>No</v>
      </c>
      <c r="D954" s="8">
        <v>3.0</v>
      </c>
      <c r="E954" s="8" t="str">
        <f t="shared" si="2"/>
        <v>No</v>
      </c>
      <c r="F954" s="37">
        <v>2.0</v>
      </c>
      <c r="G954" s="37" t="str">
        <f t="shared" si="3"/>
        <v>No</v>
      </c>
      <c r="H954" s="8">
        <v>2.0</v>
      </c>
      <c r="I954" s="8" t="str">
        <f t="shared" si="4"/>
        <v>No</v>
      </c>
      <c r="J954" s="8" t="s">
        <v>92</v>
      </c>
      <c r="K954" s="8" t="s">
        <v>2908</v>
      </c>
      <c r="L954" s="35">
        <v>1377.0</v>
      </c>
      <c r="M954" s="35" t="str">
        <f t="shared" si="5"/>
        <v>No</v>
      </c>
      <c r="N954" s="8" t="s">
        <v>2909</v>
      </c>
      <c r="O954" s="37" t="s">
        <v>42</v>
      </c>
    </row>
    <row r="955">
      <c r="A955" s="36" t="s">
        <v>2921</v>
      </c>
      <c r="B955" s="35">
        <v>1600000.0</v>
      </c>
      <c r="C955" s="35" t="str">
        <f t="shared" si="1"/>
        <v>No</v>
      </c>
      <c r="D955" s="8">
        <v>3.0</v>
      </c>
      <c r="E955" s="8" t="str">
        <f t="shared" si="2"/>
        <v>No</v>
      </c>
      <c r="F955" s="37">
        <v>2.0</v>
      </c>
      <c r="G955" s="37" t="str">
        <f t="shared" si="3"/>
        <v>No</v>
      </c>
      <c r="H955" s="8">
        <v>2.0</v>
      </c>
      <c r="I955" s="8" t="str">
        <f t="shared" si="4"/>
        <v>No</v>
      </c>
      <c r="J955" s="8" t="s">
        <v>92</v>
      </c>
      <c r="K955" s="8" t="s">
        <v>2908</v>
      </c>
      <c r="L955" s="35">
        <v>1400.0</v>
      </c>
      <c r="M955" s="35" t="str">
        <f t="shared" si="5"/>
        <v>No</v>
      </c>
      <c r="N955" s="8" t="s">
        <v>2909</v>
      </c>
      <c r="O955" s="37" t="s">
        <v>42</v>
      </c>
    </row>
    <row r="956">
      <c r="A956" s="36" t="s">
        <v>2921</v>
      </c>
      <c r="B956" s="35">
        <v>3500000.0</v>
      </c>
      <c r="C956" s="35" t="str">
        <f t="shared" si="1"/>
        <v>No</v>
      </c>
      <c r="D956" s="8">
        <v>7.0</v>
      </c>
      <c r="E956" s="8" t="str">
        <f t="shared" si="2"/>
        <v>No</v>
      </c>
      <c r="F956" s="37">
        <v>6.0</v>
      </c>
      <c r="G956" s="37" t="str">
        <f t="shared" si="3"/>
        <v>No</v>
      </c>
      <c r="H956" s="8">
        <v>2.0</v>
      </c>
      <c r="I956" s="8" t="str">
        <f t="shared" si="4"/>
        <v>No</v>
      </c>
      <c r="J956" s="8" t="s">
        <v>56</v>
      </c>
      <c r="K956" s="8" t="s">
        <v>2908</v>
      </c>
      <c r="L956" s="35">
        <v>3200.0</v>
      </c>
      <c r="M956" s="35" t="str">
        <f t="shared" si="5"/>
        <v>No</v>
      </c>
      <c r="N956" s="8" t="s">
        <v>2909</v>
      </c>
      <c r="O956" s="37" t="s">
        <v>42</v>
      </c>
    </row>
    <row r="957">
      <c r="A957" s="36" t="s">
        <v>2921</v>
      </c>
      <c r="B957" s="35">
        <v>1050000.0</v>
      </c>
      <c r="C957" s="35" t="str">
        <f t="shared" si="1"/>
        <v>No</v>
      </c>
      <c r="D957" s="8">
        <v>3.0</v>
      </c>
      <c r="E957" s="8" t="str">
        <f t="shared" si="2"/>
        <v>No</v>
      </c>
      <c r="F957" s="37">
        <v>2.0</v>
      </c>
      <c r="G957" s="37" t="str">
        <f t="shared" si="3"/>
        <v>No</v>
      </c>
      <c r="H957" s="8">
        <v>2.0</v>
      </c>
      <c r="I957" s="8" t="str">
        <f t="shared" si="4"/>
        <v>No</v>
      </c>
      <c r="J957" s="8" t="s">
        <v>92</v>
      </c>
      <c r="K957" s="8" t="s">
        <v>2908</v>
      </c>
      <c r="L957" s="35">
        <v>1389.0</v>
      </c>
      <c r="M957" s="35" t="str">
        <f t="shared" si="5"/>
        <v>No</v>
      </c>
      <c r="N957" s="8" t="s">
        <v>2909</v>
      </c>
      <c r="O957" s="37" t="s">
        <v>42</v>
      </c>
    </row>
    <row r="958">
      <c r="A958" s="36" t="s">
        <v>2921</v>
      </c>
      <c r="B958" s="35">
        <v>1530000.0</v>
      </c>
      <c r="C958" s="35" t="str">
        <f t="shared" si="1"/>
        <v>No</v>
      </c>
      <c r="D958" s="8">
        <v>4.0</v>
      </c>
      <c r="E958" s="8" t="str">
        <f t="shared" si="2"/>
        <v>No</v>
      </c>
      <c r="F958" s="37">
        <v>3.0</v>
      </c>
      <c r="G958" s="37" t="str">
        <f t="shared" si="3"/>
        <v>No</v>
      </c>
      <c r="H958" s="8">
        <v>5.0</v>
      </c>
      <c r="I958" s="8" t="str">
        <f t="shared" si="4"/>
        <v>Yes</v>
      </c>
      <c r="J958" s="8" t="s">
        <v>92</v>
      </c>
      <c r="K958" s="8" t="s">
        <v>2908</v>
      </c>
      <c r="L958" s="35">
        <v>1777.0</v>
      </c>
      <c r="M958" s="35" t="str">
        <f t="shared" si="5"/>
        <v>No</v>
      </c>
      <c r="N958" s="8" t="s">
        <v>2909</v>
      </c>
      <c r="O958" s="37" t="s">
        <v>42</v>
      </c>
    </row>
    <row r="959">
      <c r="A959" s="36" t="s">
        <v>2921</v>
      </c>
      <c r="B959" s="35">
        <v>1400000.0</v>
      </c>
      <c r="C959" s="35" t="str">
        <f t="shared" si="1"/>
        <v>No</v>
      </c>
      <c r="D959" s="8">
        <v>4.0</v>
      </c>
      <c r="E959" s="8" t="str">
        <f t="shared" si="2"/>
        <v>No</v>
      </c>
      <c r="F959" s="37">
        <v>3.0</v>
      </c>
      <c r="G959" s="37" t="str">
        <f t="shared" si="3"/>
        <v>No</v>
      </c>
      <c r="H959" s="8">
        <v>2.0</v>
      </c>
      <c r="I959" s="8" t="str">
        <f t="shared" si="4"/>
        <v>No</v>
      </c>
      <c r="J959" s="8" t="s">
        <v>92</v>
      </c>
      <c r="K959" s="8" t="s">
        <v>2908</v>
      </c>
      <c r="L959" s="35">
        <v>1572.0</v>
      </c>
      <c r="M959" s="35" t="str">
        <f t="shared" si="5"/>
        <v>No</v>
      </c>
      <c r="N959" s="8" t="s">
        <v>2909</v>
      </c>
      <c r="O959" s="37" t="s">
        <v>36</v>
      </c>
    </row>
    <row r="960">
      <c r="A960" s="36" t="s">
        <v>2921</v>
      </c>
      <c r="B960" s="35">
        <v>1170000.0</v>
      </c>
      <c r="C960" s="35" t="str">
        <f t="shared" si="1"/>
        <v>No</v>
      </c>
      <c r="D960" s="8">
        <v>3.0</v>
      </c>
      <c r="E960" s="8" t="str">
        <f t="shared" si="2"/>
        <v>No</v>
      </c>
      <c r="F960" s="37">
        <v>2.0</v>
      </c>
      <c r="G960" s="37" t="str">
        <f t="shared" si="3"/>
        <v>No</v>
      </c>
      <c r="H960" s="8">
        <v>5.0</v>
      </c>
      <c r="I960" s="8" t="str">
        <f t="shared" si="4"/>
        <v>Yes</v>
      </c>
      <c r="J960" s="8" t="s">
        <v>92</v>
      </c>
      <c r="K960" s="8" t="s">
        <v>2908</v>
      </c>
      <c r="L960" s="35">
        <v>1389.0</v>
      </c>
      <c r="M960" s="35" t="str">
        <f t="shared" si="5"/>
        <v>No</v>
      </c>
      <c r="N960" s="8" t="s">
        <v>2909</v>
      </c>
      <c r="O960" s="37" t="s">
        <v>36</v>
      </c>
    </row>
    <row r="961">
      <c r="A961" s="36" t="s">
        <v>2920</v>
      </c>
      <c r="B961" s="35">
        <v>1599000.0</v>
      </c>
      <c r="C961" s="35" t="str">
        <f t="shared" si="1"/>
        <v>No</v>
      </c>
      <c r="D961" s="8">
        <v>4.0</v>
      </c>
      <c r="E961" s="8" t="str">
        <f t="shared" si="2"/>
        <v>No</v>
      </c>
      <c r="F961" s="37">
        <v>4.0</v>
      </c>
      <c r="G961" s="37" t="str">
        <f t="shared" si="3"/>
        <v>No</v>
      </c>
      <c r="H961" s="8">
        <v>2.0</v>
      </c>
      <c r="I961" s="8" t="str">
        <f t="shared" si="4"/>
        <v>No</v>
      </c>
      <c r="J961" s="8" t="s">
        <v>92</v>
      </c>
      <c r="K961" s="8" t="s">
        <v>2908</v>
      </c>
      <c r="L961" s="35">
        <v>1878.0</v>
      </c>
      <c r="M961" s="35" t="str">
        <f t="shared" si="5"/>
        <v>No</v>
      </c>
      <c r="N961" s="8" t="s">
        <v>2909</v>
      </c>
      <c r="O961" s="37" t="s">
        <v>36</v>
      </c>
    </row>
    <row r="962">
      <c r="A962" s="36" t="s">
        <v>2921</v>
      </c>
      <c r="B962" s="35">
        <v>900000.0</v>
      </c>
      <c r="C962" s="35" t="str">
        <f t="shared" si="1"/>
        <v>No</v>
      </c>
      <c r="D962" s="8">
        <v>2.0</v>
      </c>
      <c r="E962" s="8" t="str">
        <f t="shared" si="2"/>
        <v>No</v>
      </c>
      <c r="F962" s="37">
        <v>1.0</v>
      </c>
      <c r="G962" s="37" t="str">
        <f t="shared" si="3"/>
        <v>No</v>
      </c>
      <c r="H962" s="8">
        <v>2.0</v>
      </c>
      <c r="I962" s="8" t="str">
        <f t="shared" si="4"/>
        <v>No</v>
      </c>
      <c r="J962" s="8" t="s">
        <v>92</v>
      </c>
      <c r="K962" s="8" t="s">
        <v>2908</v>
      </c>
      <c r="L962" s="35">
        <v>915.0</v>
      </c>
      <c r="M962" s="35" t="str">
        <f t="shared" si="5"/>
        <v>No</v>
      </c>
      <c r="N962" s="8" t="s">
        <v>2909</v>
      </c>
      <c r="O962" s="37" t="s">
        <v>36</v>
      </c>
    </row>
    <row r="963">
      <c r="A963" s="36" t="s">
        <v>2921</v>
      </c>
      <c r="B963" s="35">
        <v>1600000.0</v>
      </c>
      <c r="C963" s="35" t="str">
        <f t="shared" si="1"/>
        <v>No</v>
      </c>
      <c r="D963" s="8">
        <v>4.0</v>
      </c>
      <c r="E963" s="8" t="str">
        <f t="shared" si="2"/>
        <v>No</v>
      </c>
      <c r="F963" s="37">
        <v>3.0</v>
      </c>
      <c r="G963" s="37" t="str">
        <f t="shared" si="3"/>
        <v>No</v>
      </c>
      <c r="H963" s="8">
        <v>2.0</v>
      </c>
      <c r="I963" s="8" t="str">
        <f t="shared" si="4"/>
        <v>No</v>
      </c>
      <c r="J963" s="8" t="s">
        <v>557</v>
      </c>
      <c r="K963" s="8" t="s">
        <v>2908</v>
      </c>
      <c r="L963" s="35">
        <v>1900.0</v>
      </c>
      <c r="M963" s="35" t="str">
        <f t="shared" si="5"/>
        <v>No</v>
      </c>
      <c r="N963" s="8" t="s">
        <v>2909</v>
      </c>
      <c r="O963" s="37" t="s">
        <v>42</v>
      </c>
    </row>
    <row r="964">
      <c r="A964" s="36" t="s">
        <v>2921</v>
      </c>
      <c r="B964" s="35">
        <v>1330000.0</v>
      </c>
      <c r="C964" s="35" t="str">
        <f t="shared" si="1"/>
        <v>No</v>
      </c>
      <c r="D964" s="8">
        <v>4.0</v>
      </c>
      <c r="E964" s="8" t="str">
        <f t="shared" si="2"/>
        <v>No</v>
      </c>
      <c r="F964" s="37">
        <v>4.0</v>
      </c>
      <c r="G964" s="37" t="str">
        <f t="shared" si="3"/>
        <v>No</v>
      </c>
      <c r="H964" s="8">
        <v>2.0</v>
      </c>
      <c r="I964" s="8" t="str">
        <f t="shared" si="4"/>
        <v>No</v>
      </c>
      <c r="J964" s="8" t="s">
        <v>92</v>
      </c>
      <c r="K964" s="8" t="s">
        <v>2908</v>
      </c>
      <c r="L964" s="35">
        <v>1653.0</v>
      </c>
      <c r="M964" s="35" t="str">
        <f t="shared" si="5"/>
        <v>No</v>
      </c>
      <c r="N964" s="8" t="s">
        <v>2909</v>
      </c>
      <c r="O964" s="37" t="s">
        <v>36</v>
      </c>
    </row>
    <row r="965">
      <c r="A965" s="36" t="s">
        <v>2920</v>
      </c>
      <c r="B965" s="35">
        <v>2940000.0</v>
      </c>
      <c r="C965" s="35" t="str">
        <f t="shared" si="1"/>
        <v>No</v>
      </c>
      <c r="D965" s="8">
        <v>5.0</v>
      </c>
      <c r="E965" s="8" t="str">
        <f t="shared" si="2"/>
        <v>No</v>
      </c>
      <c r="F965" s="37">
        <v>5.0</v>
      </c>
      <c r="G965" s="37" t="str">
        <f t="shared" si="3"/>
        <v>No</v>
      </c>
      <c r="H965" s="8">
        <v>2.0</v>
      </c>
      <c r="I965" s="8" t="str">
        <f t="shared" si="4"/>
        <v>No</v>
      </c>
      <c r="J965" s="8" t="s">
        <v>92</v>
      </c>
      <c r="K965" s="8" t="s">
        <v>2908</v>
      </c>
      <c r="L965" s="35">
        <v>3668.0</v>
      </c>
      <c r="M965" s="35" t="str">
        <f t="shared" si="5"/>
        <v>No</v>
      </c>
      <c r="N965" s="8" t="s">
        <v>2909</v>
      </c>
      <c r="O965" s="37" t="s">
        <v>42</v>
      </c>
    </row>
    <row r="966">
      <c r="A966" s="36" t="s">
        <v>2912</v>
      </c>
      <c r="B966" s="35">
        <v>1131760.0</v>
      </c>
      <c r="C966" s="35" t="str">
        <f t="shared" si="1"/>
        <v>No</v>
      </c>
      <c r="D966" s="8">
        <v>4.0</v>
      </c>
      <c r="E966" s="8" t="str">
        <f t="shared" si="2"/>
        <v>No</v>
      </c>
      <c r="F966" s="37">
        <v>5.0</v>
      </c>
      <c r="G966" s="37" t="str">
        <f t="shared" si="3"/>
        <v>No</v>
      </c>
      <c r="H966" s="8">
        <v>2.0</v>
      </c>
      <c r="I966" s="8" t="str">
        <f t="shared" si="4"/>
        <v>No</v>
      </c>
      <c r="J966" s="8" t="s">
        <v>92</v>
      </c>
      <c r="K966" s="8" t="s">
        <v>2908</v>
      </c>
      <c r="L966" s="35">
        <v>1942.0</v>
      </c>
      <c r="M966" s="35" t="str">
        <f t="shared" si="5"/>
        <v>No</v>
      </c>
      <c r="N966" s="8" t="s">
        <v>2909</v>
      </c>
      <c r="O966" s="37" t="s">
        <v>256</v>
      </c>
    </row>
    <row r="967">
      <c r="A967" s="36" t="s">
        <v>2920</v>
      </c>
      <c r="B967" s="35">
        <v>3200000.0</v>
      </c>
      <c r="C967" s="35" t="str">
        <f t="shared" si="1"/>
        <v>No</v>
      </c>
      <c r="D967" s="8">
        <v>5.0</v>
      </c>
      <c r="E967" s="8" t="str">
        <f t="shared" si="2"/>
        <v>No</v>
      </c>
      <c r="F967" s="37">
        <v>5.0</v>
      </c>
      <c r="G967" s="37" t="str">
        <f t="shared" si="3"/>
        <v>No</v>
      </c>
      <c r="H967" s="8">
        <v>2.0</v>
      </c>
      <c r="I967" s="8" t="str">
        <f t="shared" si="4"/>
        <v>No</v>
      </c>
      <c r="J967" s="8" t="s">
        <v>92</v>
      </c>
      <c r="K967" s="8" t="s">
        <v>2908</v>
      </c>
      <c r="L967" s="35">
        <v>3668.0</v>
      </c>
      <c r="M967" s="35" t="str">
        <f t="shared" si="5"/>
        <v>No</v>
      </c>
      <c r="N967" s="8" t="s">
        <v>2909</v>
      </c>
      <c r="O967" s="37" t="s">
        <v>36</v>
      </c>
    </row>
    <row r="968">
      <c r="A968" s="36" t="s">
        <v>2920</v>
      </c>
      <c r="B968" s="35">
        <v>2950000.0</v>
      </c>
      <c r="C968" s="35" t="str">
        <f t="shared" si="1"/>
        <v>No</v>
      </c>
      <c r="D968" s="8">
        <v>5.0</v>
      </c>
      <c r="E968" s="8" t="str">
        <f t="shared" si="2"/>
        <v>No</v>
      </c>
      <c r="F968" s="37">
        <v>6.0</v>
      </c>
      <c r="G968" s="37" t="str">
        <f t="shared" si="3"/>
        <v>No</v>
      </c>
      <c r="H968" s="8">
        <v>2.0</v>
      </c>
      <c r="I968" s="8" t="str">
        <f t="shared" si="4"/>
        <v>No</v>
      </c>
      <c r="J968" s="8" t="s">
        <v>92</v>
      </c>
      <c r="K968" s="8" t="s">
        <v>2908</v>
      </c>
      <c r="L968" s="35">
        <v>3668.0</v>
      </c>
      <c r="M968" s="35" t="str">
        <f t="shared" si="5"/>
        <v>No</v>
      </c>
      <c r="N968" s="8" t="s">
        <v>2909</v>
      </c>
      <c r="O968" s="37" t="s">
        <v>42</v>
      </c>
    </row>
    <row r="969">
      <c r="A969" s="36" t="s">
        <v>2920</v>
      </c>
      <c r="B969" s="35">
        <v>3680000.0</v>
      </c>
      <c r="C969" s="35" t="str">
        <f t="shared" si="1"/>
        <v>No</v>
      </c>
      <c r="D969" s="8">
        <v>5.0</v>
      </c>
      <c r="E969" s="8" t="str">
        <f t="shared" si="2"/>
        <v>No</v>
      </c>
      <c r="F969" s="37">
        <v>6.0</v>
      </c>
      <c r="G969" s="37" t="str">
        <f t="shared" si="3"/>
        <v>No</v>
      </c>
      <c r="H969" s="8">
        <v>3.0</v>
      </c>
      <c r="I969" s="8" t="str">
        <f t="shared" si="4"/>
        <v>Yes</v>
      </c>
      <c r="J969" s="8" t="s">
        <v>92</v>
      </c>
      <c r="K969" s="8" t="s">
        <v>2908</v>
      </c>
      <c r="L969" s="35">
        <v>4090.0</v>
      </c>
      <c r="M969" s="35" t="str">
        <f t="shared" si="5"/>
        <v>No</v>
      </c>
      <c r="N969" s="8" t="s">
        <v>2909</v>
      </c>
      <c r="O969" s="37" t="s">
        <v>42</v>
      </c>
    </row>
    <row r="970">
      <c r="A970" s="36" t="s">
        <v>2920</v>
      </c>
      <c r="B970" s="35">
        <v>2890000.0</v>
      </c>
      <c r="C970" s="35" t="str">
        <f t="shared" si="1"/>
        <v>No</v>
      </c>
      <c r="D970" s="8">
        <v>5.0</v>
      </c>
      <c r="E970" s="8" t="str">
        <f t="shared" si="2"/>
        <v>No</v>
      </c>
      <c r="F970" s="37">
        <v>6.0</v>
      </c>
      <c r="G970" s="37" t="str">
        <f t="shared" si="3"/>
        <v>No</v>
      </c>
      <c r="H970" s="8">
        <v>2.0</v>
      </c>
      <c r="I970" s="8" t="str">
        <f t="shared" si="4"/>
        <v>No</v>
      </c>
      <c r="J970" s="8" t="s">
        <v>92</v>
      </c>
      <c r="K970" s="8" t="s">
        <v>2908</v>
      </c>
      <c r="L970" s="35">
        <v>3478.0</v>
      </c>
      <c r="M970" s="35" t="str">
        <f t="shared" si="5"/>
        <v>No</v>
      </c>
      <c r="N970" s="8" t="s">
        <v>2909</v>
      </c>
      <c r="O970" s="37" t="s">
        <v>36</v>
      </c>
    </row>
    <row r="971">
      <c r="A971" s="36" t="s">
        <v>2912</v>
      </c>
      <c r="B971" s="35">
        <v>1138060.0</v>
      </c>
      <c r="C971" s="35" t="str">
        <f t="shared" si="1"/>
        <v>No</v>
      </c>
      <c r="D971" s="8">
        <v>4.0</v>
      </c>
      <c r="E971" s="8" t="str">
        <f t="shared" si="2"/>
        <v>No</v>
      </c>
      <c r="F971" s="37">
        <v>5.0</v>
      </c>
      <c r="G971" s="37" t="str">
        <f t="shared" si="3"/>
        <v>No</v>
      </c>
      <c r="H971" s="8">
        <v>2.0</v>
      </c>
      <c r="I971" s="8" t="str">
        <f t="shared" si="4"/>
        <v>No</v>
      </c>
      <c r="J971" s="8" t="s">
        <v>92</v>
      </c>
      <c r="K971" s="8" t="s">
        <v>2908</v>
      </c>
      <c r="L971" s="35">
        <v>2081.0</v>
      </c>
      <c r="M971" s="35" t="str">
        <f t="shared" si="5"/>
        <v>No</v>
      </c>
      <c r="N971" s="8" t="s">
        <v>2909</v>
      </c>
      <c r="O971" s="37" t="s">
        <v>256</v>
      </c>
    </row>
    <row r="972">
      <c r="A972" s="36" t="s">
        <v>2921</v>
      </c>
      <c r="B972" s="35">
        <v>2600000.0</v>
      </c>
      <c r="C972" s="35" t="str">
        <f t="shared" si="1"/>
        <v>No</v>
      </c>
      <c r="D972" s="8">
        <v>5.0</v>
      </c>
      <c r="E972" s="8" t="str">
        <f t="shared" si="2"/>
        <v>No</v>
      </c>
      <c r="F972" s="37">
        <v>6.0</v>
      </c>
      <c r="G972" s="37" t="str">
        <f t="shared" si="3"/>
        <v>No</v>
      </c>
      <c r="H972" s="8">
        <v>2.0</v>
      </c>
      <c r="I972" s="8" t="str">
        <f t="shared" si="4"/>
        <v>No</v>
      </c>
      <c r="J972" s="8" t="s">
        <v>557</v>
      </c>
      <c r="K972" s="8" t="s">
        <v>2908</v>
      </c>
      <c r="L972" s="35">
        <v>3197.0</v>
      </c>
      <c r="M972" s="35" t="str">
        <f t="shared" si="5"/>
        <v>No</v>
      </c>
      <c r="N972" s="8" t="s">
        <v>2909</v>
      </c>
      <c r="O972" s="37" t="s">
        <v>42</v>
      </c>
    </row>
    <row r="973">
      <c r="A973" s="36" t="s">
        <v>2921</v>
      </c>
      <c r="B973" s="35">
        <v>1080000.0</v>
      </c>
      <c r="C973" s="35" t="str">
        <f t="shared" si="1"/>
        <v>No</v>
      </c>
      <c r="D973" s="8">
        <v>2.0</v>
      </c>
      <c r="E973" s="8" t="str">
        <f t="shared" si="2"/>
        <v>No</v>
      </c>
      <c r="F973" s="37">
        <v>1.0</v>
      </c>
      <c r="G973" s="37" t="str">
        <f t="shared" si="3"/>
        <v>No</v>
      </c>
      <c r="H973" s="8">
        <v>2.0</v>
      </c>
      <c r="I973" s="8" t="str">
        <f t="shared" si="4"/>
        <v>No</v>
      </c>
      <c r="J973" s="8" t="s">
        <v>92</v>
      </c>
      <c r="K973" s="8" t="s">
        <v>2908</v>
      </c>
      <c r="L973" s="35">
        <v>1034.0</v>
      </c>
      <c r="M973" s="35" t="str">
        <f t="shared" si="5"/>
        <v>No</v>
      </c>
      <c r="N973" s="8" t="s">
        <v>2909</v>
      </c>
      <c r="O973" s="37" t="s">
        <v>42</v>
      </c>
    </row>
    <row r="974">
      <c r="A974" s="36" t="s">
        <v>2921</v>
      </c>
      <c r="B974" s="35">
        <v>7150000.0</v>
      </c>
      <c r="C974" s="35" t="str">
        <f t="shared" si="1"/>
        <v>Yes</v>
      </c>
      <c r="D974" s="10">
        <v>4.0</v>
      </c>
      <c r="E974" s="8" t="str">
        <f t="shared" si="2"/>
        <v>No</v>
      </c>
      <c r="F974">
        <v>3.0</v>
      </c>
      <c r="G974" s="37" t="str">
        <f t="shared" si="3"/>
        <v>No</v>
      </c>
      <c r="H974" s="8">
        <v>2.0</v>
      </c>
      <c r="I974" s="8" t="str">
        <f t="shared" si="4"/>
        <v>No</v>
      </c>
      <c r="J974" s="8" t="s">
        <v>659</v>
      </c>
      <c r="K974" s="8" t="s">
        <v>2908</v>
      </c>
      <c r="L974" s="35">
        <v>11000.0</v>
      </c>
      <c r="M974" s="35" t="str">
        <f t="shared" si="5"/>
        <v>Yes</v>
      </c>
      <c r="N974" s="8" t="s">
        <v>2909</v>
      </c>
      <c r="O974" t="s">
        <v>256</v>
      </c>
    </row>
    <row r="975">
      <c r="A975" s="36" t="s">
        <v>2921</v>
      </c>
      <c r="B975" s="35">
        <v>1200000.0</v>
      </c>
      <c r="C975" s="35" t="str">
        <f t="shared" si="1"/>
        <v>No</v>
      </c>
      <c r="D975" s="8">
        <v>3.0</v>
      </c>
      <c r="E975" s="8" t="str">
        <f t="shared" si="2"/>
        <v>No</v>
      </c>
      <c r="F975" s="37">
        <v>3.0</v>
      </c>
      <c r="G975" s="37" t="str">
        <f t="shared" si="3"/>
        <v>No</v>
      </c>
      <c r="H975" s="8">
        <v>2.0</v>
      </c>
      <c r="I975" s="8" t="str">
        <f t="shared" si="4"/>
        <v>No</v>
      </c>
      <c r="J975" s="8" t="s">
        <v>92</v>
      </c>
      <c r="K975" s="8" t="s">
        <v>2908</v>
      </c>
      <c r="L975" s="35">
        <v>1507.0</v>
      </c>
      <c r="M975" s="35" t="str">
        <f t="shared" si="5"/>
        <v>No</v>
      </c>
      <c r="N975" s="8" t="s">
        <v>2909</v>
      </c>
      <c r="O975" s="37" t="s">
        <v>36</v>
      </c>
    </row>
    <row r="976">
      <c r="A976" s="36" t="s">
        <v>2921</v>
      </c>
      <c r="B976" s="35">
        <v>4550000.0</v>
      </c>
      <c r="C976" s="35" t="str">
        <f t="shared" si="1"/>
        <v>No</v>
      </c>
      <c r="D976" s="8">
        <v>5.0</v>
      </c>
      <c r="E976" s="8" t="str">
        <f t="shared" si="2"/>
        <v>No</v>
      </c>
      <c r="F976" s="37">
        <v>6.0</v>
      </c>
      <c r="G976" s="37" t="str">
        <f t="shared" si="3"/>
        <v>No</v>
      </c>
      <c r="H976" s="8">
        <v>2.0</v>
      </c>
      <c r="I976" s="8" t="str">
        <f t="shared" si="4"/>
        <v>No</v>
      </c>
      <c r="J976" s="8" t="s">
        <v>671</v>
      </c>
      <c r="K976" s="8" t="s">
        <v>2908</v>
      </c>
      <c r="L976" s="35">
        <v>4471.0</v>
      </c>
      <c r="M976" s="35" t="str">
        <f t="shared" si="5"/>
        <v>No</v>
      </c>
      <c r="N976" s="8" t="s">
        <v>2909</v>
      </c>
      <c r="O976" s="37" t="s">
        <v>112</v>
      </c>
    </row>
    <row r="977">
      <c r="A977" s="36" t="s">
        <v>2921</v>
      </c>
      <c r="B977" s="35">
        <v>1900000.0</v>
      </c>
      <c r="C977" s="35" t="str">
        <f t="shared" si="1"/>
        <v>No</v>
      </c>
      <c r="D977" s="8">
        <v>4.0</v>
      </c>
      <c r="E977" s="8" t="str">
        <f t="shared" si="2"/>
        <v>No</v>
      </c>
      <c r="F977" s="37">
        <v>4.0</v>
      </c>
      <c r="G977" s="37" t="str">
        <f t="shared" si="3"/>
        <v>No</v>
      </c>
      <c r="H977" s="8">
        <v>2.0</v>
      </c>
      <c r="I977" s="8" t="str">
        <f t="shared" si="4"/>
        <v>No</v>
      </c>
      <c r="J977" s="8" t="s">
        <v>92</v>
      </c>
      <c r="K977" s="8" t="s">
        <v>2908</v>
      </c>
      <c r="L977" s="35">
        <v>2110.0</v>
      </c>
      <c r="M977" s="35" t="str">
        <f t="shared" si="5"/>
        <v>No</v>
      </c>
      <c r="N977" s="8" t="s">
        <v>2909</v>
      </c>
      <c r="O977" s="37" t="s">
        <v>42</v>
      </c>
    </row>
    <row r="978">
      <c r="A978" s="36" t="s">
        <v>2921</v>
      </c>
      <c r="B978" s="35">
        <v>1.235E7</v>
      </c>
      <c r="C978" s="35" t="str">
        <f t="shared" si="1"/>
        <v>Yes</v>
      </c>
      <c r="D978" s="10">
        <v>4.0</v>
      </c>
      <c r="E978" s="8" t="str">
        <f t="shared" si="2"/>
        <v>No</v>
      </c>
      <c r="F978">
        <v>3.0</v>
      </c>
      <c r="G978" s="37" t="str">
        <f t="shared" si="3"/>
        <v>No</v>
      </c>
      <c r="H978" s="8">
        <v>2.0</v>
      </c>
      <c r="I978" s="8" t="str">
        <f t="shared" si="4"/>
        <v>No</v>
      </c>
      <c r="J978" s="8" t="s">
        <v>659</v>
      </c>
      <c r="K978" s="8" t="s">
        <v>40</v>
      </c>
      <c r="L978" s="35">
        <v>19000.0</v>
      </c>
      <c r="M978" s="35" t="str">
        <f t="shared" si="5"/>
        <v>Yes</v>
      </c>
      <c r="N978" s="8" t="s">
        <v>2909</v>
      </c>
      <c r="O978" s="37" t="s">
        <v>36</v>
      </c>
    </row>
    <row r="979">
      <c r="A979" s="36" t="s">
        <v>2921</v>
      </c>
      <c r="B979" s="35">
        <v>1100000.0</v>
      </c>
      <c r="C979" s="35" t="str">
        <f t="shared" si="1"/>
        <v>No</v>
      </c>
      <c r="D979" s="8">
        <v>3.0</v>
      </c>
      <c r="E979" s="8" t="str">
        <f t="shared" si="2"/>
        <v>No</v>
      </c>
      <c r="F979" s="37">
        <v>2.0</v>
      </c>
      <c r="G979" s="37" t="str">
        <f t="shared" si="3"/>
        <v>No</v>
      </c>
      <c r="H979" s="8">
        <v>2.0</v>
      </c>
      <c r="I979" s="8" t="str">
        <f t="shared" si="4"/>
        <v>No</v>
      </c>
      <c r="J979" s="8" t="s">
        <v>92</v>
      </c>
      <c r="K979" s="8" t="s">
        <v>2908</v>
      </c>
      <c r="L979" s="35">
        <v>1378.0</v>
      </c>
      <c r="M979" s="35" t="str">
        <f t="shared" si="5"/>
        <v>No</v>
      </c>
      <c r="N979" s="8" t="s">
        <v>2909</v>
      </c>
      <c r="O979" s="37" t="s">
        <v>36</v>
      </c>
    </row>
    <row r="980">
      <c r="A980" s="36" t="s">
        <v>2921</v>
      </c>
      <c r="B980" s="35">
        <v>5300000.0</v>
      </c>
      <c r="C980" s="35" t="str">
        <f t="shared" si="1"/>
        <v>Yes</v>
      </c>
      <c r="D980" s="8">
        <v>6.0</v>
      </c>
      <c r="E980" s="8" t="str">
        <f t="shared" si="2"/>
        <v>No</v>
      </c>
      <c r="F980" s="37">
        <v>7.0</v>
      </c>
      <c r="G980" s="37" t="str">
        <f t="shared" si="3"/>
        <v>No</v>
      </c>
      <c r="H980" s="8">
        <v>1.0</v>
      </c>
      <c r="I980" s="8" t="str">
        <f t="shared" si="4"/>
        <v>Yes</v>
      </c>
      <c r="J980" s="8" t="s">
        <v>557</v>
      </c>
      <c r="K980" s="8" t="s">
        <v>2908</v>
      </c>
      <c r="L980" s="35">
        <v>6088.0</v>
      </c>
      <c r="M980" s="35" t="str">
        <f t="shared" si="5"/>
        <v>Yes</v>
      </c>
      <c r="N980" s="8" t="s">
        <v>2909</v>
      </c>
      <c r="O980" s="37" t="s">
        <v>42</v>
      </c>
    </row>
    <row r="981">
      <c r="A981" s="36" t="s">
        <v>2921</v>
      </c>
      <c r="B981" s="35">
        <v>1730000.0</v>
      </c>
      <c r="C981" s="35" t="str">
        <f t="shared" si="1"/>
        <v>No</v>
      </c>
      <c r="D981" s="8">
        <v>4.0</v>
      </c>
      <c r="E981" s="8" t="str">
        <f t="shared" si="2"/>
        <v>No</v>
      </c>
      <c r="F981" s="37">
        <v>3.0</v>
      </c>
      <c r="G981" s="37" t="str">
        <f t="shared" si="3"/>
        <v>No</v>
      </c>
      <c r="H981" s="8">
        <v>2.0</v>
      </c>
      <c r="I981" s="8" t="str">
        <f t="shared" si="4"/>
        <v>No</v>
      </c>
      <c r="J981" s="8" t="s">
        <v>92</v>
      </c>
      <c r="K981" s="8" t="s">
        <v>2908</v>
      </c>
      <c r="L981" s="35">
        <v>1690.0</v>
      </c>
      <c r="M981" s="35" t="str">
        <f t="shared" si="5"/>
        <v>No</v>
      </c>
      <c r="N981" s="8" t="s">
        <v>2909</v>
      </c>
      <c r="O981" s="37" t="s">
        <v>36</v>
      </c>
    </row>
    <row r="982">
      <c r="A982" s="36" t="s">
        <v>2921</v>
      </c>
      <c r="B982" s="35">
        <v>1180000.0</v>
      </c>
      <c r="C982" s="35" t="str">
        <f t="shared" si="1"/>
        <v>No</v>
      </c>
      <c r="D982" s="8">
        <v>2.0</v>
      </c>
      <c r="E982" s="8" t="str">
        <f t="shared" si="2"/>
        <v>No</v>
      </c>
      <c r="F982" s="37">
        <v>2.0</v>
      </c>
      <c r="G982" s="37" t="str">
        <f t="shared" si="3"/>
        <v>No</v>
      </c>
      <c r="H982" s="8">
        <v>3.0</v>
      </c>
      <c r="I982" s="8" t="str">
        <f t="shared" si="4"/>
        <v>Yes</v>
      </c>
      <c r="J982" s="8" t="s">
        <v>92</v>
      </c>
      <c r="K982" s="8" t="s">
        <v>2908</v>
      </c>
      <c r="L982" s="35">
        <v>1087.0</v>
      </c>
      <c r="M982" s="35" t="str">
        <f t="shared" si="5"/>
        <v>No</v>
      </c>
      <c r="N982" s="8" t="s">
        <v>2909</v>
      </c>
      <c r="O982" s="37" t="s">
        <v>36</v>
      </c>
    </row>
    <row r="983">
      <c r="A983" s="36" t="s">
        <v>2921</v>
      </c>
      <c r="B983" s="35">
        <v>5600000.0</v>
      </c>
      <c r="C983" s="35" t="str">
        <f t="shared" si="1"/>
        <v>Yes</v>
      </c>
      <c r="D983" s="8">
        <v>7.0</v>
      </c>
      <c r="E983" s="8" t="str">
        <f t="shared" si="2"/>
        <v>No</v>
      </c>
      <c r="F983" s="37">
        <v>9.0</v>
      </c>
      <c r="G983" s="37" t="str">
        <f t="shared" si="3"/>
        <v>Yes</v>
      </c>
      <c r="H983" s="8">
        <v>2.0</v>
      </c>
      <c r="I983" s="8" t="str">
        <f t="shared" si="4"/>
        <v>No</v>
      </c>
      <c r="J983" s="8" t="s">
        <v>1012</v>
      </c>
      <c r="K983" s="8" t="s">
        <v>2908</v>
      </c>
      <c r="L983" s="35">
        <v>7000.0</v>
      </c>
      <c r="M983" s="35" t="str">
        <f t="shared" si="5"/>
        <v>Yes</v>
      </c>
      <c r="N983" s="8" t="s">
        <v>2909</v>
      </c>
      <c r="O983" s="37" t="s">
        <v>42</v>
      </c>
    </row>
    <row r="984">
      <c r="A984" s="36" t="s">
        <v>2920</v>
      </c>
      <c r="B984" s="35">
        <v>3490000.0</v>
      </c>
      <c r="C984" s="35" t="str">
        <f t="shared" si="1"/>
        <v>No</v>
      </c>
      <c r="D984" s="8">
        <v>5.0</v>
      </c>
      <c r="E984" s="8" t="str">
        <f t="shared" si="2"/>
        <v>No</v>
      </c>
      <c r="F984" s="37">
        <v>5.0</v>
      </c>
      <c r="G984" s="37" t="str">
        <f t="shared" si="3"/>
        <v>No</v>
      </c>
      <c r="H984" s="8">
        <v>2.0</v>
      </c>
      <c r="I984" s="8" t="str">
        <f t="shared" si="4"/>
        <v>No</v>
      </c>
      <c r="J984" s="8" t="s">
        <v>92</v>
      </c>
      <c r="K984" s="8" t="s">
        <v>2908</v>
      </c>
      <c r="L984" s="35">
        <v>3720.0</v>
      </c>
      <c r="M984" s="35" t="str">
        <f t="shared" si="5"/>
        <v>No</v>
      </c>
      <c r="N984" s="8" t="s">
        <v>2909</v>
      </c>
      <c r="O984" s="37" t="s">
        <v>36</v>
      </c>
    </row>
    <row r="985">
      <c r="A985" s="36" t="s">
        <v>2921</v>
      </c>
      <c r="B985" s="35">
        <v>5670000.0</v>
      </c>
      <c r="C985" s="35" t="str">
        <f t="shared" si="1"/>
        <v>Yes</v>
      </c>
      <c r="D985" s="10">
        <v>4.0</v>
      </c>
      <c r="E985" s="8" t="str">
        <f t="shared" si="2"/>
        <v>No</v>
      </c>
      <c r="F985">
        <v>3.0</v>
      </c>
      <c r="G985" s="37" t="str">
        <f t="shared" si="3"/>
        <v>No</v>
      </c>
      <c r="H985" s="8">
        <v>2.0</v>
      </c>
      <c r="I985" s="8" t="str">
        <f t="shared" si="4"/>
        <v>No</v>
      </c>
      <c r="J985" s="8" t="s">
        <v>659</v>
      </c>
      <c r="K985" s="8" t="s">
        <v>40</v>
      </c>
      <c r="L985" s="35">
        <v>9000.0</v>
      </c>
      <c r="M985" s="35" t="str">
        <f t="shared" si="5"/>
        <v>Yes</v>
      </c>
      <c r="N985" s="8" t="s">
        <v>2909</v>
      </c>
      <c r="O985" s="37" t="s">
        <v>36</v>
      </c>
    </row>
    <row r="986">
      <c r="A986" s="36" t="s">
        <v>2921</v>
      </c>
      <c r="B986" s="35">
        <v>2050000.0</v>
      </c>
      <c r="C986" s="35" t="str">
        <f t="shared" si="1"/>
        <v>No</v>
      </c>
      <c r="D986" s="8">
        <v>4.0</v>
      </c>
      <c r="E986" s="8" t="str">
        <f t="shared" si="2"/>
        <v>No</v>
      </c>
      <c r="F986" s="37">
        <v>4.0</v>
      </c>
      <c r="G986" s="37" t="str">
        <f t="shared" si="3"/>
        <v>No</v>
      </c>
      <c r="H986" s="8">
        <v>3.0</v>
      </c>
      <c r="I986" s="8" t="str">
        <f t="shared" si="4"/>
        <v>Yes</v>
      </c>
      <c r="J986" s="8" t="s">
        <v>177</v>
      </c>
      <c r="K986" s="8" t="s">
        <v>2908</v>
      </c>
      <c r="L986" s="35">
        <v>2541.0</v>
      </c>
      <c r="M986" s="35" t="str">
        <f t="shared" si="5"/>
        <v>No</v>
      </c>
      <c r="N986" s="8" t="s">
        <v>2909</v>
      </c>
      <c r="O986" s="37" t="s">
        <v>42</v>
      </c>
    </row>
    <row r="987">
      <c r="A987" s="36" t="s">
        <v>2921</v>
      </c>
      <c r="B987" s="35">
        <v>1520000.0</v>
      </c>
      <c r="C987" s="35" t="str">
        <f t="shared" si="1"/>
        <v>No</v>
      </c>
      <c r="D987" s="8">
        <v>4.0</v>
      </c>
      <c r="E987" s="8" t="str">
        <f t="shared" si="2"/>
        <v>No</v>
      </c>
      <c r="F987" s="37">
        <v>3.0</v>
      </c>
      <c r="G987" s="37" t="str">
        <f t="shared" si="3"/>
        <v>No</v>
      </c>
      <c r="H987" s="8">
        <v>2.0</v>
      </c>
      <c r="I987" s="8" t="str">
        <f t="shared" si="4"/>
        <v>No</v>
      </c>
      <c r="J987" s="8" t="s">
        <v>557</v>
      </c>
      <c r="K987" s="8" t="s">
        <v>2908</v>
      </c>
      <c r="L987" s="35">
        <v>1900.0</v>
      </c>
      <c r="M987" s="35" t="str">
        <f t="shared" si="5"/>
        <v>No</v>
      </c>
      <c r="N987" s="8" t="s">
        <v>2909</v>
      </c>
      <c r="O987" s="37" t="s">
        <v>42</v>
      </c>
    </row>
    <row r="988">
      <c r="A988" s="36" t="s">
        <v>2921</v>
      </c>
      <c r="B988" s="35">
        <v>1980000.0</v>
      </c>
      <c r="C988" s="35" t="str">
        <f t="shared" si="1"/>
        <v>No</v>
      </c>
      <c r="D988" s="8">
        <v>4.0</v>
      </c>
      <c r="E988" s="8" t="str">
        <f t="shared" si="2"/>
        <v>No</v>
      </c>
      <c r="F988" s="37">
        <v>3.0</v>
      </c>
      <c r="G988" s="37" t="str">
        <f t="shared" si="3"/>
        <v>No</v>
      </c>
      <c r="H988" s="8">
        <v>1.0</v>
      </c>
      <c r="I988" s="8" t="str">
        <f t="shared" si="4"/>
        <v>Yes</v>
      </c>
      <c r="J988" s="8" t="s">
        <v>177</v>
      </c>
      <c r="K988" s="8" t="s">
        <v>2908</v>
      </c>
      <c r="L988" s="35">
        <v>2390.0</v>
      </c>
      <c r="M988" s="35" t="str">
        <f t="shared" si="5"/>
        <v>No</v>
      </c>
      <c r="N988" s="8" t="s">
        <v>2909</v>
      </c>
      <c r="O988" s="37" t="s">
        <v>36</v>
      </c>
    </row>
    <row r="989">
      <c r="A989" s="36" t="s">
        <v>2921</v>
      </c>
      <c r="B989" s="35">
        <v>989000.0</v>
      </c>
      <c r="C989" s="35" t="str">
        <f t="shared" si="1"/>
        <v>No</v>
      </c>
      <c r="D989" s="8">
        <v>4.0</v>
      </c>
      <c r="E989" s="8" t="str">
        <f t="shared" si="2"/>
        <v>No</v>
      </c>
      <c r="F989" s="37">
        <v>2.0</v>
      </c>
      <c r="G989" s="37" t="str">
        <f t="shared" si="3"/>
        <v>No</v>
      </c>
      <c r="H989" s="8">
        <v>2.0</v>
      </c>
      <c r="I989" s="8" t="str">
        <f t="shared" si="4"/>
        <v>No</v>
      </c>
      <c r="J989" s="8" t="s">
        <v>92</v>
      </c>
      <c r="K989" s="8" t="s">
        <v>2908</v>
      </c>
      <c r="L989" s="35">
        <v>1333.0</v>
      </c>
      <c r="M989" s="35" t="str">
        <f t="shared" si="5"/>
        <v>No</v>
      </c>
      <c r="N989" s="8" t="s">
        <v>2909</v>
      </c>
      <c r="O989" s="37" t="s">
        <v>256</v>
      </c>
    </row>
    <row r="990">
      <c r="A990" s="36" t="s">
        <v>2921</v>
      </c>
      <c r="B990" s="35">
        <v>883000.0</v>
      </c>
      <c r="C990" s="35" t="str">
        <f t="shared" si="1"/>
        <v>No</v>
      </c>
      <c r="D990" s="8">
        <v>3.0</v>
      </c>
      <c r="E990" s="8" t="str">
        <f t="shared" si="2"/>
        <v>No</v>
      </c>
      <c r="F990" s="37">
        <v>2.0</v>
      </c>
      <c r="G990" s="37" t="str">
        <f t="shared" si="3"/>
        <v>No</v>
      </c>
      <c r="H990" s="8">
        <v>2.0</v>
      </c>
      <c r="I990" s="8" t="str">
        <f t="shared" si="4"/>
        <v>No</v>
      </c>
      <c r="J990" s="8" t="s">
        <v>92</v>
      </c>
      <c r="K990" s="8" t="s">
        <v>2908</v>
      </c>
      <c r="L990" s="35">
        <v>1093.0</v>
      </c>
      <c r="M990" s="35" t="str">
        <f t="shared" si="5"/>
        <v>No</v>
      </c>
      <c r="N990" s="8" t="s">
        <v>2909</v>
      </c>
      <c r="O990" s="37" t="s">
        <v>112</v>
      </c>
    </row>
    <row r="991">
      <c r="A991" s="36" t="s">
        <v>2921</v>
      </c>
      <c r="B991" s="35">
        <v>1208000.0</v>
      </c>
      <c r="C991" s="35" t="str">
        <f t="shared" si="1"/>
        <v>No</v>
      </c>
      <c r="D991" s="8">
        <v>4.0</v>
      </c>
      <c r="E991" s="8" t="str">
        <f t="shared" si="2"/>
        <v>No</v>
      </c>
      <c r="F991" s="37">
        <v>2.0</v>
      </c>
      <c r="G991" s="37" t="str">
        <f t="shared" si="3"/>
        <v>No</v>
      </c>
      <c r="H991" s="8">
        <v>3.0</v>
      </c>
      <c r="I991" s="8" t="str">
        <f t="shared" si="4"/>
        <v>Yes</v>
      </c>
      <c r="J991" s="8" t="s">
        <v>92</v>
      </c>
      <c r="K991" s="8" t="s">
        <v>2908</v>
      </c>
      <c r="L991" s="35">
        <v>1535.0</v>
      </c>
      <c r="M991" s="35" t="str">
        <f t="shared" si="5"/>
        <v>No</v>
      </c>
      <c r="N991" s="8" t="s">
        <v>2909</v>
      </c>
      <c r="O991" s="37" t="s">
        <v>112</v>
      </c>
    </row>
    <row r="992">
      <c r="A992" s="36" t="s">
        <v>2921</v>
      </c>
      <c r="B992" s="35">
        <v>588000.0</v>
      </c>
      <c r="C992" s="35" t="str">
        <f t="shared" si="1"/>
        <v>No</v>
      </c>
      <c r="D992" s="8">
        <v>1.0</v>
      </c>
      <c r="E992" s="8" t="str">
        <f t="shared" si="2"/>
        <v>No</v>
      </c>
      <c r="F992" s="37">
        <v>1.0</v>
      </c>
      <c r="G992" s="37" t="str">
        <f t="shared" si="3"/>
        <v>No</v>
      </c>
      <c r="H992" s="8">
        <v>2.0</v>
      </c>
      <c r="I992" s="8" t="str">
        <f t="shared" si="4"/>
        <v>No</v>
      </c>
      <c r="J992" s="8" t="s">
        <v>92</v>
      </c>
      <c r="K992" s="8" t="s">
        <v>2908</v>
      </c>
      <c r="L992" s="35">
        <v>700.0</v>
      </c>
      <c r="M992" s="35" t="str">
        <f t="shared" si="5"/>
        <v>No</v>
      </c>
      <c r="N992" s="8" t="s">
        <v>2909</v>
      </c>
      <c r="O992" s="37" t="s">
        <v>36</v>
      </c>
    </row>
    <row r="993">
      <c r="A993" s="36" t="s">
        <v>2921</v>
      </c>
      <c r="B993" s="35">
        <v>1130000.0</v>
      </c>
      <c r="C993" s="35" t="str">
        <f t="shared" si="1"/>
        <v>No</v>
      </c>
      <c r="D993" s="8">
        <v>3.0</v>
      </c>
      <c r="E993" s="8" t="str">
        <f t="shared" si="2"/>
        <v>No</v>
      </c>
      <c r="F993" s="37">
        <v>2.0</v>
      </c>
      <c r="G993" s="37" t="str">
        <f t="shared" si="3"/>
        <v>No</v>
      </c>
      <c r="H993" s="8">
        <v>1.0</v>
      </c>
      <c r="I993" s="8" t="str">
        <f t="shared" si="4"/>
        <v>Yes</v>
      </c>
      <c r="J993" s="8" t="s">
        <v>92</v>
      </c>
      <c r="K993" s="8" t="s">
        <v>2908</v>
      </c>
      <c r="L993" s="35">
        <v>1378.0</v>
      </c>
      <c r="M993" s="35" t="str">
        <f t="shared" si="5"/>
        <v>No</v>
      </c>
      <c r="N993" s="8" t="s">
        <v>2909</v>
      </c>
      <c r="O993" s="37" t="s">
        <v>36</v>
      </c>
    </row>
    <row r="994">
      <c r="A994" s="36" t="s">
        <v>2921</v>
      </c>
      <c r="B994" s="35">
        <v>790000.0</v>
      </c>
      <c r="C994" s="35" t="str">
        <f t="shared" si="1"/>
        <v>No</v>
      </c>
      <c r="D994" s="8">
        <v>2.0</v>
      </c>
      <c r="E994" s="8" t="str">
        <f t="shared" si="2"/>
        <v>No</v>
      </c>
      <c r="F994" s="37">
        <v>1.0</v>
      </c>
      <c r="G994" s="37" t="str">
        <f t="shared" si="3"/>
        <v>No</v>
      </c>
      <c r="H994" s="8">
        <v>2.0</v>
      </c>
      <c r="I994" s="8" t="str">
        <f t="shared" si="4"/>
        <v>No</v>
      </c>
      <c r="J994" s="8" t="s">
        <v>92</v>
      </c>
      <c r="K994" s="8" t="s">
        <v>2908</v>
      </c>
      <c r="L994" s="35">
        <v>969.0</v>
      </c>
      <c r="M994" s="35" t="str">
        <f t="shared" si="5"/>
        <v>No</v>
      </c>
      <c r="N994" s="8" t="s">
        <v>2909</v>
      </c>
      <c r="O994" s="37" t="s">
        <v>36</v>
      </c>
    </row>
    <row r="995">
      <c r="A995" s="36" t="s">
        <v>2921</v>
      </c>
      <c r="B995" s="35">
        <v>1350000.0</v>
      </c>
      <c r="C995" s="35" t="str">
        <f t="shared" si="1"/>
        <v>No</v>
      </c>
      <c r="D995" s="8">
        <v>4.0</v>
      </c>
      <c r="E995" s="8" t="str">
        <f t="shared" si="2"/>
        <v>No</v>
      </c>
      <c r="F995" s="37">
        <v>3.0</v>
      </c>
      <c r="G995" s="37" t="str">
        <f t="shared" si="3"/>
        <v>No</v>
      </c>
      <c r="H995" s="8">
        <v>2.0</v>
      </c>
      <c r="I995" s="8" t="str">
        <f t="shared" si="4"/>
        <v>No</v>
      </c>
      <c r="J995" s="8" t="s">
        <v>92</v>
      </c>
      <c r="K995" s="8" t="s">
        <v>2908</v>
      </c>
      <c r="L995" s="35">
        <v>1701.0</v>
      </c>
      <c r="M995" s="35" t="str">
        <f t="shared" si="5"/>
        <v>No</v>
      </c>
      <c r="N995" s="8" t="s">
        <v>2909</v>
      </c>
      <c r="O995" s="37" t="s">
        <v>36</v>
      </c>
    </row>
    <row r="996">
      <c r="A996" s="36" t="s">
        <v>2921</v>
      </c>
      <c r="B996" s="35">
        <v>1530000.0</v>
      </c>
      <c r="C996" s="35" t="str">
        <f t="shared" si="1"/>
        <v>No</v>
      </c>
      <c r="D996" s="8">
        <v>4.0</v>
      </c>
      <c r="E996" s="8" t="str">
        <f t="shared" si="2"/>
        <v>No</v>
      </c>
      <c r="F996" s="37">
        <v>4.0</v>
      </c>
      <c r="G996" s="37" t="str">
        <f t="shared" si="3"/>
        <v>No</v>
      </c>
      <c r="H996" s="8">
        <v>2.0</v>
      </c>
      <c r="I996" s="8" t="str">
        <f t="shared" si="4"/>
        <v>No</v>
      </c>
      <c r="J996" s="8" t="s">
        <v>92</v>
      </c>
      <c r="K996" s="8" t="s">
        <v>2908</v>
      </c>
      <c r="L996" s="35">
        <v>2066.0</v>
      </c>
      <c r="M996" s="35" t="str">
        <f t="shared" si="5"/>
        <v>No</v>
      </c>
      <c r="N996" s="8" t="s">
        <v>2909</v>
      </c>
      <c r="O996" s="37" t="s">
        <v>42</v>
      </c>
    </row>
    <row r="997">
      <c r="A997" s="36" t="s">
        <v>2921</v>
      </c>
      <c r="B997" s="35">
        <v>1550000.0</v>
      </c>
      <c r="C997" s="35" t="str">
        <f t="shared" si="1"/>
        <v>No</v>
      </c>
      <c r="D997" s="8">
        <v>4.0</v>
      </c>
      <c r="E997" s="8" t="str">
        <f t="shared" si="2"/>
        <v>No</v>
      </c>
      <c r="F997" s="37">
        <v>3.0</v>
      </c>
      <c r="G997" s="37" t="str">
        <f t="shared" si="3"/>
        <v>No</v>
      </c>
      <c r="H997" s="8">
        <v>1.0</v>
      </c>
      <c r="I997" s="8" t="str">
        <f t="shared" si="4"/>
        <v>Yes</v>
      </c>
      <c r="J997" s="8" t="s">
        <v>92</v>
      </c>
      <c r="K997" s="8" t="s">
        <v>2908</v>
      </c>
      <c r="L997" s="35">
        <v>1852.0</v>
      </c>
      <c r="M997" s="35" t="str">
        <f t="shared" si="5"/>
        <v>No</v>
      </c>
      <c r="N997" s="8" t="s">
        <v>2909</v>
      </c>
      <c r="O997" s="37" t="s">
        <v>36</v>
      </c>
    </row>
    <row r="998">
      <c r="A998" s="36" t="s">
        <v>2921</v>
      </c>
      <c r="B998" s="35">
        <v>2300000.0</v>
      </c>
      <c r="C998" s="35" t="str">
        <f t="shared" si="1"/>
        <v>No</v>
      </c>
      <c r="D998" s="8">
        <v>4.0</v>
      </c>
      <c r="E998" s="8" t="str">
        <f t="shared" si="2"/>
        <v>No</v>
      </c>
      <c r="F998" s="37">
        <v>4.0</v>
      </c>
      <c r="G998" s="37" t="str">
        <f t="shared" si="3"/>
        <v>No</v>
      </c>
      <c r="H998" s="8">
        <v>2.0</v>
      </c>
      <c r="I998" s="8" t="str">
        <f t="shared" si="4"/>
        <v>No</v>
      </c>
      <c r="J998" s="8" t="s">
        <v>177</v>
      </c>
      <c r="K998" s="8" t="s">
        <v>2908</v>
      </c>
      <c r="L998" s="35">
        <v>2600.0</v>
      </c>
      <c r="M998" s="35" t="str">
        <f t="shared" si="5"/>
        <v>No</v>
      </c>
      <c r="N998" s="8" t="s">
        <v>2909</v>
      </c>
      <c r="O998" s="37" t="s">
        <v>42</v>
      </c>
    </row>
    <row r="999">
      <c r="A999" s="36" t="s">
        <v>2931</v>
      </c>
      <c r="B999" s="35">
        <v>1550000.0</v>
      </c>
      <c r="C999" s="35" t="str">
        <f t="shared" si="1"/>
        <v>No</v>
      </c>
      <c r="D999" s="8">
        <v>3.0</v>
      </c>
      <c r="E999" s="8" t="str">
        <f t="shared" si="2"/>
        <v>No</v>
      </c>
      <c r="F999" s="37">
        <v>3.0</v>
      </c>
      <c r="G999" s="37" t="str">
        <f t="shared" si="3"/>
        <v>No</v>
      </c>
      <c r="H999" s="8">
        <v>2.0</v>
      </c>
      <c r="I999" s="8" t="str">
        <f t="shared" si="4"/>
        <v>No</v>
      </c>
      <c r="J999" s="8" t="s">
        <v>33</v>
      </c>
      <c r="K999" s="8" t="s">
        <v>2908</v>
      </c>
      <c r="L999" s="35">
        <v>1453.0</v>
      </c>
      <c r="M999" s="35" t="str">
        <f t="shared" si="5"/>
        <v>No</v>
      </c>
      <c r="N999" s="8" t="s">
        <v>2909</v>
      </c>
      <c r="O999" s="37" t="s">
        <v>36</v>
      </c>
    </row>
    <row r="1000">
      <c r="A1000" s="36" t="s">
        <v>2921</v>
      </c>
      <c r="B1000" s="35">
        <v>2350000.0</v>
      </c>
      <c r="C1000" s="35" t="str">
        <f t="shared" si="1"/>
        <v>No</v>
      </c>
      <c r="D1000" s="8">
        <v>4.0</v>
      </c>
      <c r="E1000" s="8" t="str">
        <f t="shared" si="2"/>
        <v>No</v>
      </c>
      <c r="F1000" s="37">
        <v>3.0</v>
      </c>
      <c r="G1000" s="37" t="str">
        <f t="shared" si="3"/>
        <v>No</v>
      </c>
      <c r="H1000" s="8">
        <v>2.0</v>
      </c>
      <c r="I1000" s="8" t="str">
        <f t="shared" si="4"/>
        <v>No</v>
      </c>
      <c r="J1000" s="8" t="s">
        <v>177</v>
      </c>
      <c r="K1000" s="8" t="s">
        <v>2908</v>
      </c>
      <c r="L1000" s="35">
        <v>2500.0</v>
      </c>
      <c r="M1000" s="35" t="str">
        <f t="shared" si="5"/>
        <v>No</v>
      </c>
      <c r="N1000" s="8" t="s">
        <v>2909</v>
      </c>
      <c r="O1000" s="37" t="s">
        <v>42</v>
      </c>
    </row>
    <row r="1001">
      <c r="A1001" s="36" t="s">
        <v>2921</v>
      </c>
      <c r="B1001" s="35">
        <v>8100000.0</v>
      </c>
      <c r="C1001" s="35" t="str">
        <f t="shared" si="1"/>
        <v>Yes</v>
      </c>
      <c r="D1001" s="8">
        <v>7.0</v>
      </c>
      <c r="E1001" s="8" t="str">
        <f t="shared" si="2"/>
        <v>No</v>
      </c>
      <c r="F1001" s="37">
        <v>6.0</v>
      </c>
      <c r="G1001" s="37" t="str">
        <f t="shared" si="3"/>
        <v>No</v>
      </c>
      <c r="H1001" s="8">
        <v>2.0</v>
      </c>
      <c r="I1001" s="8" t="str">
        <f t="shared" si="4"/>
        <v>No</v>
      </c>
      <c r="J1001" s="8" t="s">
        <v>39</v>
      </c>
      <c r="K1001" s="8" t="s">
        <v>40</v>
      </c>
      <c r="L1001" s="35">
        <v>6900.0</v>
      </c>
      <c r="M1001" s="35" t="str">
        <f t="shared" si="5"/>
        <v>Yes</v>
      </c>
      <c r="N1001" s="8" t="s">
        <v>2909</v>
      </c>
      <c r="O1001" s="37" t="s">
        <v>42</v>
      </c>
    </row>
    <row r="1002">
      <c r="A1002" s="36" t="s">
        <v>2921</v>
      </c>
      <c r="B1002" s="35">
        <v>2250000.0</v>
      </c>
      <c r="C1002" s="35" t="str">
        <f t="shared" si="1"/>
        <v>No</v>
      </c>
      <c r="D1002" s="8">
        <v>3.0</v>
      </c>
      <c r="E1002" s="8" t="str">
        <f t="shared" si="2"/>
        <v>No</v>
      </c>
      <c r="F1002" s="37">
        <v>2.0</v>
      </c>
      <c r="G1002" s="37" t="str">
        <f t="shared" si="3"/>
        <v>No</v>
      </c>
      <c r="H1002" s="8">
        <v>2.0</v>
      </c>
      <c r="I1002" s="8" t="str">
        <f t="shared" si="4"/>
        <v>No</v>
      </c>
      <c r="J1002" s="8" t="s">
        <v>177</v>
      </c>
      <c r="K1002" s="8" t="s">
        <v>2908</v>
      </c>
      <c r="L1002" s="35">
        <v>2600.0</v>
      </c>
      <c r="M1002" s="35" t="str">
        <f t="shared" si="5"/>
        <v>No</v>
      </c>
      <c r="N1002" s="8" t="s">
        <v>2909</v>
      </c>
      <c r="O1002" s="37" t="s">
        <v>42</v>
      </c>
    </row>
    <row r="1003">
      <c r="A1003" s="36" t="s">
        <v>2921</v>
      </c>
      <c r="B1003" s="35">
        <v>2400000.0</v>
      </c>
      <c r="C1003" s="35" t="str">
        <f t="shared" si="1"/>
        <v>No</v>
      </c>
      <c r="D1003" s="8">
        <v>6.0</v>
      </c>
      <c r="E1003" s="8" t="str">
        <f t="shared" si="2"/>
        <v>No</v>
      </c>
      <c r="F1003" s="37">
        <v>6.0</v>
      </c>
      <c r="G1003" s="37" t="str">
        <f t="shared" si="3"/>
        <v>No</v>
      </c>
      <c r="H1003" s="8">
        <v>2.0</v>
      </c>
      <c r="I1003" s="8" t="str">
        <f t="shared" si="4"/>
        <v>No</v>
      </c>
      <c r="J1003" s="8" t="s">
        <v>557</v>
      </c>
      <c r="K1003" s="8" t="s">
        <v>40</v>
      </c>
      <c r="L1003" s="35">
        <v>1760.0</v>
      </c>
      <c r="M1003" s="35" t="str">
        <f t="shared" si="5"/>
        <v>No</v>
      </c>
      <c r="N1003" s="8" t="s">
        <v>2909</v>
      </c>
      <c r="O1003" s="37" t="s">
        <v>42</v>
      </c>
    </row>
    <row r="1004">
      <c r="A1004" s="36" t="s">
        <v>2921</v>
      </c>
      <c r="B1004" s="35">
        <v>2850000.0</v>
      </c>
      <c r="C1004" s="35" t="str">
        <f t="shared" si="1"/>
        <v>No</v>
      </c>
      <c r="D1004" s="8">
        <v>4.0</v>
      </c>
      <c r="E1004" s="8" t="str">
        <f t="shared" si="2"/>
        <v>No</v>
      </c>
      <c r="F1004" s="37">
        <v>4.0</v>
      </c>
      <c r="G1004" s="37" t="str">
        <f t="shared" si="3"/>
        <v>No</v>
      </c>
      <c r="H1004" s="8">
        <v>2.0</v>
      </c>
      <c r="I1004" s="8" t="str">
        <f t="shared" si="4"/>
        <v>No</v>
      </c>
      <c r="J1004" s="8" t="s">
        <v>177</v>
      </c>
      <c r="K1004" s="8" t="s">
        <v>2908</v>
      </c>
      <c r="L1004" s="35">
        <v>3000.0</v>
      </c>
      <c r="M1004" s="35" t="str">
        <f t="shared" si="5"/>
        <v>No</v>
      </c>
      <c r="N1004" s="8" t="s">
        <v>2909</v>
      </c>
      <c r="O1004" s="37" t="s">
        <v>36</v>
      </c>
    </row>
    <row r="1005">
      <c r="A1005" s="36" t="s">
        <v>2921</v>
      </c>
      <c r="B1005" s="35">
        <v>3468000.0</v>
      </c>
      <c r="C1005" s="35" t="str">
        <f t="shared" si="1"/>
        <v>No</v>
      </c>
      <c r="D1005" s="8">
        <v>4.0</v>
      </c>
      <c r="E1005" s="8" t="str">
        <f t="shared" si="2"/>
        <v>No</v>
      </c>
      <c r="F1005" s="37">
        <v>5.0</v>
      </c>
      <c r="G1005" s="37" t="str">
        <f t="shared" si="3"/>
        <v>No</v>
      </c>
      <c r="H1005" s="8">
        <v>2.0</v>
      </c>
      <c r="I1005" s="8" t="str">
        <f t="shared" si="4"/>
        <v>No</v>
      </c>
      <c r="J1005" s="8" t="s">
        <v>177</v>
      </c>
      <c r="K1005" s="8" t="s">
        <v>2908</v>
      </c>
      <c r="L1005" s="35">
        <v>3000.0</v>
      </c>
      <c r="M1005" s="35" t="str">
        <f t="shared" si="5"/>
        <v>No</v>
      </c>
      <c r="N1005" s="8" t="s">
        <v>2909</v>
      </c>
      <c r="O1005" s="37" t="s">
        <v>42</v>
      </c>
    </row>
    <row r="1006">
      <c r="A1006" s="36" t="s">
        <v>2921</v>
      </c>
      <c r="B1006" s="35">
        <v>948888.0</v>
      </c>
      <c r="C1006" s="35" t="str">
        <f t="shared" si="1"/>
        <v>No</v>
      </c>
      <c r="D1006" s="8">
        <v>2.0</v>
      </c>
      <c r="E1006" s="8" t="str">
        <f t="shared" si="2"/>
        <v>No</v>
      </c>
      <c r="F1006" s="37">
        <v>2.0</v>
      </c>
      <c r="G1006" s="37" t="str">
        <f t="shared" si="3"/>
        <v>No</v>
      </c>
      <c r="H1006" s="8">
        <v>2.0</v>
      </c>
      <c r="I1006" s="8" t="str">
        <f t="shared" si="4"/>
        <v>No</v>
      </c>
      <c r="J1006" s="8" t="s">
        <v>92</v>
      </c>
      <c r="K1006" s="8" t="s">
        <v>2908</v>
      </c>
      <c r="L1006" s="35">
        <v>1100.0</v>
      </c>
      <c r="M1006" s="35" t="str">
        <f t="shared" si="5"/>
        <v>No</v>
      </c>
      <c r="N1006" s="8" t="s">
        <v>2909</v>
      </c>
      <c r="O1006" s="37" t="s">
        <v>36</v>
      </c>
    </row>
    <row r="1007">
      <c r="A1007" s="36" t="s">
        <v>2921</v>
      </c>
      <c r="B1007" s="35">
        <v>4000000.0</v>
      </c>
      <c r="C1007" s="35" t="str">
        <f t="shared" si="1"/>
        <v>No</v>
      </c>
      <c r="D1007" s="8">
        <v>5.0</v>
      </c>
      <c r="E1007" s="8" t="str">
        <f t="shared" si="2"/>
        <v>No</v>
      </c>
      <c r="F1007" s="37">
        <v>5.0</v>
      </c>
      <c r="G1007" s="37" t="str">
        <f t="shared" si="3"/>
        <v>No</v>
      </c>
      <c r="H1007" s="8">
        <v>2.0</v>
      </c>
      <c r="I1007" s="8" t="str">
        <f t="shared" si="4"/>
        <v>No</v>
      </c>
      <c r="J1007" s="8" t="s">
        <v>557</v>
      </c>
      <c r="K1007" s="8" t="s">
        <v>2908</v>
      </c>
      <c r="L1007" s="35">
        <v>4500.0</v>
      </c>
      <c r="M1007" s="35" t="str">
        <f t="shared" si="5"/>
        <v>No</v>
      </c>
      <c r="N1007" s="8" t="s">
        <v>2909</v>
      </c>
      <c r="O1007" s="37" t="s">
        <v>42</v>
      </c>
    </row>
    <row r="1008">
      <c r="A1008" s="36" t="s">
        <v>2921</v>
      </c>
      <c r="B1008" s="35">
        <v>3170000.0</v>
      </c>
      <c r="C1008" s="35" t="str">
        <f t="shared" si="1"/>
        <v>No</v>
      </c>
      <c r="D1008" s="8">
        <v>5.0</v>
      </c>
      <c r="E1008" s="8" t="str">
        <f t="shared" si="2"/>
        <v>No</v>
      </c>
      <c r="F1008" s="37">
        <v>5.0</v>
      </c>
      <c r="G1008" s="37" t="str">
        <f t="shared" si="3"/>
        <v>No</v>
      </c>
      <c r="H1008" s="8">
        <v>1.0</v>
      </c>
      <c r="I1008" s="8" t="str">
        <f t="shared" si="4"/>
        <v>Yes</v>
      </c>
      <c r="J1008" s="8" t="s">
        <v>557</v>
      </c>
      <c r="K1008" s="8" t="s">
        <v>2908</v>
      </c>
      <c r="L1008" s="35">
        <v>4306.0</v>
      </c>
      <c r="M1008" s="35" t="str">
        <f t="shared" si="5"/>
        <v>No</v>
      </c>
      <c r="N1008" s="8" t="s">
        <v>2909</v>
      </c>
      <c r="O1008" s="37" t="s">
        <v>42</v>
      </c>
    </row>
    <row r="1009">
      <c r="A1009" s="36" t="s">
        <v>2921</v>
      </c>
      <c r="B1009" s="35">
        <v>1900000.0</v>
      </c>
      <c r="C1009" s="35" t="str">
        <f t="shared" si="1"/>
        <v>No</v>
      </c>
      <c r="D1009" s="8">
        <v>4.0</v>
      </c>
      <c r="E1009" s="8" t="str">
        <f t="shared" si="2"/>
        <v>No</v>
      </c>
      <c r="F1009" s="37">
        <v>3.0</v>
      </c>
      <c r="G1009" s="37" t="str">
        <f t="shared" si="3"/>
        <v>No</v>
      </c>
      <c r="H1009" s="8">
        <v>2.0</v>
      </c>
      <c r="I1009" s="8" t="str">
        <f t="shared" si="4"/>
        <v>No</v>
      </c>
      <c r="J1009" s="8" t="s">
        <v>92</v>
      </c>
      <c r="K1009" s="8" t="s">
        <v>2908</v>
      </c>
      <c r="L1009" s="35">
        <v>1800.0</v>
      </c>
      <c r="M1009" s="35" t="str">
        <f t="shared" si="5"/>
        <v>No</v>
      </c>
      <c r="N1009" s="8" t="s">
        <v>2909</v>
      </c>
      <c r="O1009" s="37" t="s">
        <v>36</v>
      </c>
    </row>
    <row r="1010">
      <c r="A1010" s="36" t="s">
        <v>2921</v>
      </c>
      <c r="B1010" s="35">
        <v>1400000.0</v>
      </c>
      <c r="C1010" s="35" t="str">
        <f t="shared" si="1"/>
        <v>No</v>
      </c>
      <c r="D1010" s="8">
        <v>2.0</v>
      </c>
      <c r="E1010" s="8" t="str">
        <f t="shared" si="2"/>
        <v>No</v>
      </c>
      <c r="F1010" s="37">
        <v>2.0</v>
      </c>
      <c r="G1010" s="37" t="str">
        <f t="shared" si="3"/>
        <v>No</v>
      </c>
      <c r="H1010" s="8">
        <v>4.0</v>
      </c>
      <c r="I1010" s="8" t="str">
        <f t="shared" si="4"/>
        <v>Yes</v>
      </c>
      <c r="J1010" s="8" t="s">
        <v>92</v>
      </c>
      <c r="K1010" s="8" t="s">
        <v>2908</v>
      </c>
      <c r="L1010" s="35">
        <v>1292.0</v>
      </c>
      <c r="M1010" s="35" t="str">
        <f t="shared" si="5"/>
        <v>No</v>
      </c>
      <c r="N1010" s="8" t="s">
        <v>2909</v>
      </c>
      <c r="O1010" s="37" t="s">
        <v>256</v>
      </c>
    </row>
    <row r="1011">
      <c r="A1011" s="36" t="s">
        <v>2921</v>
      </c>
      <c r="B1011" s="35">
        <v>2850000.0</v>
      </c>
      <c r="C1011" s="35" t="str">
        <f t="shared" si="1"/>
        <v>No</v>
      </c>
      <c r="D1011" s="8">
        <v>6.0</v>
      </c>
      <c r="E1011" s="8" t="str">
        <f t="shared" si="2"/>
        <v>No</v>
      </c>
      <c r="F1011" s="37">
        <v>6.0</v>
      </c>
      <c r="G1011" s="37" t="str">
        <f t="shared" si="3"/>
        <v>No</v>
      </c>
      <c r="H1011" s="8">
        <v>2.0</v>
      </c>
      <c r="I1011" s="8" t="str">
        <f t="shared" si="4"/>
        <v>No</v>
      </c>
      <c r="J1011" s="8" t="s">
        <v>1012</v>
      </c>
      <c r="K1011" s="8" t="s">
        <v>2908</v>
      </c>
      <c r="L1011" s="35">
        <v>3500.0</v>
      </c>
      <c r="M1011" s="35" t="str">
        <f t="shared" si="5"/>
        <v>No</v>
      </c>
      <c r="N1011" s="8" t="s">
        <v>2909</v>
      </c>
      <c r="O1011" s="37" t="s">
        <v>42</v>
      </c>
    </row>
    <row r="1012">
      <c r="A1012" s="36" t="s">
        <v>2921</v>
      </c>
      <c r="B1012" s="35">
        <v>1400000.0</v>
      </c>
      <c r="C1012" s="35" t="str">
        <f t="shared" si="1"/>
        <v>No</v>
      </c>
      <c r="D1012" s="8">
        <v>2.0</v>
      </c>
      <c r="E1012" s="8" t="str">
        <f t="shared" si="2"/>
        <v>No</v>
      </c>
      <c r="F1012" s="37">
        <v>2.0</v>
      </c>
      <c r="G1012" s="37" t="str">
        <f t="shared" si="3"/>
        <v>No</v>
      </c>
      <c r="H1012" s="8">
        <v>3.0</v>
      </c>
      <c r="I1012" s="8" t="str">
        <f t="shared" si="4"/>
        <v>Yes</v>
      </c>
      <c r="J1012" s="8" t="s">
        <v>92</v>
      </c>
      <c r="K1012" s="8" t="s">
        <v>2908</v>
      </c>
      <c r="L1012" s="35">
        <v>1292.0</v>
      </c>
      <c r="M1012" s="35" t="str">
        <f t="shared" si="5"/>
        <v>No</v>
      </c>
      <c r="N1012" s="8" t="s">
        <v>2909</v>
      </c>
      <c r="O1012" s="37" t="s">
        <v>42</v>
      </c>
    </row>
    <row r="1013">
      <c r="A1013" s="36" t="s">
        <v>2921</v>
      </c>
      <c r="B1013" s="35">
        <v>2990000.0</v>
      </c>
      <c r="C1013" s="35" t="str">
        <f t="shared" si="1"/>
        <v>No</v>
      </c>
      <c r="D1013" s="8">
        <v>6.0</v>
      </c>
      <c r="E1013" s="8" t="str">
        <f t="shared" si="2"/>
        <v>No</v>
      </c>
      <c r="F1013" s="37">
        <v>5.0</v>
      </c>
      <c r="G1013" s="37" t="str">
        <f t="shared" si="3"/>
        <v>No</v>
      </c>
      <c r="H1013" s="8">
        <v>10.0</v>
      </c>
      <c r="I1013" s="8" t="str">
        <f t="shared" si="4"/>
        <v>Yes</v>
      </c>
      <c r="J1013" s="8" t="s">
        <v>1012</v>
      </c>
      <c r="K1013" s="8" t="s">
        <v>2908</v>
      </c>
      <c r="L1013" s="35">
        <v>3600.0</v>
      </c>
      <c r="M1013" s="35" t="str">
        <f t="shared" si="5"/>
        <v>No</v>
      </c>
      <c r="N1013" s="8" t="s">
        <v>2909</v>
      </c>
      <c r="O1013" s="37" t="s">
        <v>42</v>
      </c>
    </row>
    <row r="1014">
      <c r="A1014" s="36" t="s">
        <v>2921</v>
      </c>
      <c r="B1014" s="35">
        <v>1900000.0</v>
      </c>
      <c r="C1014" s="35" t="str">
        <f t="shared" si="1"/>
        <v>No</v>
      </c>
      <c r="D1014" s="8">
        <v>4.0</v>
      </c>
      <c r="E1014" s="8" t="str">
        <f t="shared" si="2"/>
        <v>No</v>
      </c>
      <c r="F1014" s="37">
        <v>4.0</v>
      </c>
      <c r="G1014" s="37" t="str">
        <f t="shared" si="3"/>
        <v>No</v>
      </c>
      <c r="H1014" s="8">
        <v>2.0</v>
      </c>
      <c r="I1014" s="8" t="str">
        <f t="shared" si="4"/>
        <v>No</v>
      </c>
      <c r="J1014" s="8" t="s">
        <v>92</v>
      </c>
      <c r="K1014" s="8" t="s">
        <v>2908</v>
      </c>
      <c r="L1014" s="35">
        <v>1851.0</v>
      </c>
      <c r="M1014" s="35" t="str">
        <f t="shared" si="5"/>
        <v>No</v>
      </c>
      <c r="N1014" s="8" t="s">
        <v>2909</v>
      </c>
      <c r="O1014" s="37" t="s">
        <v>42</v>
      </c>
    </row>
    <row r="1015">
      <c r="A1015" s="36" t="s">
        <v>2921</v>
      </c>
      <c r="B1015" s="35">
        <v>1900000.0</v>
      </c>
      <c r="C1015" s="35" t="str">
        <f t="shared" si="1"/>
        <v>No</v>
      </c>
      <c r="D1015" s="8">
        <v>5.0</v>
      </c>
      <c r="E1015" s="8" t="str">
        <f t="shared" si="2"/>
        <v>No</v>
      </c>
      <c r="F1015" s="37">
        <v>3.0</v>
      </c>
      <c r="G1015" s="37" t="str">
        <f t="shared" si="3"/>
        <v>No</v>
      </c>
      <c r="H1015" s="8">
        <v>3.0</v>
      </c>
      <c r="I1015" s="8" t="str">
        <f t="shared" si="4"/>
        <v>Yes</v>
      </c>
      <c r="J1015" s="8" t="s">
        <v>92</v>
      </c>
      <c r="K1015" s="8" t="s">
        <v>2908</v>
      </c>
      <c r="L1015" s="35">
        <v>1800.0</v>
      </c>
      <c r="M1015" s="35" t="str">
        <f t="shared" si="5"/>
        <v>No</v>
      </c>
      <c r="N1015" s="8" t="s">
        <v>2909</v>
      </c>
      <c r="O1015" s="37" t="s">
        <v>36</v>
      </c>
    </row>
    <row r="1016">
      <c r="A1016" s="36" t="s">
        <v>2921</v>
      </c>
      <c r="B1016" s="35">
        <v>2250000.0</v>
      </c>
      <c r="C1016" s="35" t="str">
        <f t="shared" si="1"/>
        <v>No</v>
      </c>
      <c r="D1016" s="8">
        <v>5.0</v>
      </c>
      <c r="E1016" s="8" t="str">
        <f t="shared" si="2"/>
        <v>No</v>
      </c>
      <c r="F1016" s="37">
        <v>4.0</v>
      </c>
      <c r="G1016" s="37" t="str">
        <f t="shared" si="3"/>
        <v>No</v>
      </c>
      <c r="H1016" s="8">
        <v>2.0</v>
      </c>
      <c r="I1016" s="8" t="str">
        <f t="shared" si="4"/>
        <v>No</v>
      </c>
      <c r="J1016" s="8" t="s">
        <v>557</v>
      </c>
      <c r="K1016" s="8" t="s">
        <v>2908</v>
      </c>
      <c r="L1016" s="35">
        <v>2900.0</v>
      </c>
      <c r="M1016" s="35" t="str">
        <f t="shared" si="5"/>
        <v>No</v>
      </c>
      <c r="N1016" s="8" t="s">
        <v>2909</v>
      </c>
      <c r="O1016" s="37" t="s">
        <v>42</v>
      </c>
    </row>
    <row r="1017">
      <c r="A1017" s="36" t="s">
        <v>2921</v>
      </c>
      <c r="B1017" s="35">
        <v>4690000.0</v>
      </c>
      <c r="C1017" s="35" t="str">
        <f t="shared" si="1"/>
        <v>No</v>
      </c>
      <c r="D1017" s="10">
        <v>4.0</v>
      </c>
      <c r="E1017" s="8" t="str">
        <f t="shared" si="2"/>
        <v>No</v>
      </c>
      <c r="F1017">
        <v>3.0</v>
      </c>
      <c r="G1017" s="37" t="str">
        <f t="shared" si="3"/>
        <v>No</v>
      </c>
      <c r="H1017" s="8">
        <v>2.0</v>
      </c>
      <c r="I1017" s="8" t="str">
        <f t="shared" si="4"/>
        <v>No</v>
      </c>
      <c r="J1017" s="8" t="s">
        <v>659</v>
      </c>
      <c r="K1017" s="8" t="s">
        <v>40</v>
      </c>
      <c r="L1017" s="35">
        <v>6700.0</v>
      </c>
      <c r="M1017" s="35" t="str">
        <f t="shared" si="5"/>
        <v>Yes</v>
      </c>
      <c r="N1017" s="8" t="s">
        <v>2909</v>
      </c>
      <c r="O1017" s="37" t="s">
        <v>36</v>
      </c>
    </row>
    <row r="1018">
      <c r="A1018" s="36" t="s">
        <v>2959</v>
      </c>
      <c r="B1018" s="35">
        <v>1280000.0</v>
      </c>
      <c r="C1018" s="35" t="str">
        <f t="shared" si="1"/>
        <v>No</v>
      </c>
      <c r="D1018" s="8">
        <v>3.0</v>
      </c>
      <c r="E1018" s="8" t="str">
        <f t="shared" si="2"/>
        <v>No</v>
      </c>
      <c r="F1018" s="37">
        <v>2.0</v>
      </c>
      <c r="G1018" s="37" t="str">
        <f t="shared" si="3"/>
        <v>No</v>
      </c>
      <c r="H1018" s="8">
        <v>2.0</v>
      </c>
      <c r="I1018" s="8" t="str">
        <f t="shared" si="4"/>
        <v>No</v>
      </c>
      <c r="J1018" s="8" t="s">
        <v>92</v>
      </c>
      <c r="K1018" s="8" t="s">
        <v>2908</v>
      </c>
      <c r="L1018" s="35">
        <v>1367.0</v>
      </c>
      <c r="M1018" s="35" t="str">
        <f t="shared" si="5"/>
        <v>No</v>
      </c>
      <c r="N1018" s="8" t="s">
        <v>2909</v>
      </c>
      <c r="O1018" s="37" t="s">
        <v>36</v>
      </c>
    </row>
    <row r="1019">
      <c r="A1019" s="36" t="s">
        <v>2920</v>
      </c>
      <c r="B1019" s="35">
        <v>1850000.0</v>
      </c>
      <c r="C1019" s="35" t="str">
        <f t="shared" si="1"/>
        <v>No</v>
      </c>
      <c r="D1019" s="8">
        <v>5.0</v>
      </c>
      <c r="E1019" s="8" t="str">
        <f t="shared" si="2"/>
        <v>No</v>
      </c>
      <c r="F1019" s="37">
        <v>4.0</v>
      </c>
      <c r="G1019" s="37" t="str">
        <f t="shared" si="3"/>
        <v>No</v>
      </c>
      <c r="H1019" s="8">
        <v>3.0</v>
      </c>
      <c r="I1019" s="8" t="str">
        <f t="shared" si="4"/>
        <v>Yes</v>
      </c>
      <c r="J1019" s="8" t="s">
        <v>92</v>
      </c>
      <c r="K1019" s="8" t="s">
        <v>2908</v>
      </c>
      <c r="L1019" s="35">
        <v>1830.0</v>
      </c>
      <c r="M1019" s="35" t="str">
        <f t="shared" si="5"/>
        <v>No</v>
      </c>
      <c r="N1019" s="8" t="s">
        <v>2909</v>
      </c>
      <c r="O1019" s="37" t="s">
        <v>42</v>
      </c>
    </row>
    <row r="1020">
      <c r="A1020" s="36" t="s">
        <v>2940</v>
      </c>
      <c r="B1020" s="35">
        <v>2800000.0</v>
      </c>
      <c r="C1020" s="35" t="str">
        <f t="shared" si="1"/>
        <v>No</v>
      </c>
      <c r="D1020" s="8">
        <v>5.0</v>
      </c>
      <c r="E1020" s="8" t="str">
        <f t="shared" si="2"/>
        <v>No</v>
      </c>
      <c r="F1020" s="37">
        <v>5.0</v>
      </c>
      <c r="G1020" s="37" t="str">
        <f t="shared" si="3"/>
        <v>No</v>
      </c>
      <c r="H1020" s="8">
        <v>2.0</v>
      </c>
      <c r="I1020" s="8" t="str">
        <f t="shared" si="4"/>
        <v>No</v>
      </c>
      <c r="J1020" s="8" t="s">
        <v>39</v>
      </c>
      <c r="K1020" s="8" t="s">
        <v>40</v>
      </c>
      <c r="L1020" s="35">
        <v>14000.0</v>
      </c>
      <c r="M1020" s="35" t="str">
        <f t="shared" si="5"/>
        <v>Yes</v>
      </c>
      <c r="N1020" s="8" t="s">
        <v>2909</v>
      </c>
      <c r="O1020" s="37" t="s">
        <v>42</v>
      </c>
    </row>
    <row r="1021">
      <c r="A1021" s="36" t="s">
        <v>2907</v>
      </c>
      <c r="B1021" s="35">
        <v>1500000.0</v>
      </c>
      <c r="C1021" s="35" t="str">
        <f t="shared" si="1"/>
        <v>No</v>
      </c>
      <c r="D1021" s="8">
        <v>4.0</v>
      </c>
      <c r="E1021" s="8" t="str">
        <f t="shared" si="2"/>
        <v>No</v>
      </c>
      <c r="F1021" s="37">
        <v>4.0</v>
      </c>
      <c r="G1021" s="37" t="str">
        <f t="shared" si="3"/>
        <v>No</v>
      </c>
      <c r="H1021" s="8">
        <v>3.0</v>
      </c>
      <c r="I1021" s="8" t="str">
        <f t="shared" si="4"/>
        <v>Yes</v>
      </c>
      <c r="J1021" s="8" t="s">
        <v>92</v>
      </c>
      <c r="K1021" s="8" t="s">
        <v>2908</v>
      </c>
      <c r="L1021" s="35">
        <v>2098.0</v>
      </c>
      <c r="M1021" s="35" t="str">
        <f t="shared" si="5"/>
        <v>No</v>
      </c>
      <c r="N1021" s="8" t="s">
        <v>2909</v>
      </c>
      <c r="O1021" s="37" t="s">
        <v>36</v>
      </c>
    </row>
    <row r="1022">
      <c r="A1022" s="36" t="s">
        <v>2917</v>
      </c>
      <c r="B1022" s="35">
        <v>4200000.0</v>
      </c>
      <c r="C1022" s="35" t="str">
        <f t="shared" si="1"/>
        <v>No</v>
      </c>
      <c r="D1022" s="8">
        <v>5.0</v>
      </c>
      <c r="E1022" s="8" t="str">
        <f t="shared" si="2"/>
        <v>No</v>
      </c>
      <c r="F1022" s="37">
        <v>5.0</v>
      </c>
      <c r="G1022" s="37" t="str">
        <f t="shared" si="3"/>
        <v>No</v>
      </c>
      <c r="H1022" s="8">
        <v>2.0</v>
      </c>
      <c r="I1022" s="8" t="str">
        <f t="shared" si="4"/>
        <v>No</v>
      </c>
      <c r="J1022" s="8" t="s">
        <v>33</v>
      </c>
      <c r="K1022" s="8" t="s">
        <v>2908</v>
      </c>
      <c r="L1022" s="35">
        <v>3832.0</v>
      </c>
      <c r="M1022" s="35" t="str">
        <f t="shared" si="5"/>
        <v>No</v>
      </c>
      <c r="N1022" s="8" t="s">
        <v>2909</v>
      </c>
      <c r="O1022" s="37" t="s">
        <v>42</v>
      </c>
    </row>
    <row r="1023">
      <c r="A1023" s="36" t="s">
        <v>2917</v>
      </c>
      <c r="B1023" s="35">
        <v>1550000.0</v>
      </c>
      <c r="C1023" s="35" t="str">
        <f t="shared" si="1"/>
        <v>No</v>
      </c>
      <c r="D1023" s="8">
        <v>3.0</v>
      </c>
      <c r="E1023" s="8" t="str">
        <f t="shared" si="2"/>
        <v>No</v>
      </c>
      <c r="F1023" s="37">
        <v>3.0</v>
      </c>
      <c r="G1023" s="37" t="str">
        <f t="shared" si="3"/>
        <v>No</v>
      </c>
      <c r="H1023" s="8">
        <v>2.0</v>
      </c>
      <c r="I1023" s="8" t="str">
        <f t="shared" si="4"/>
        <v>No</v>
      </c>
      <c r="J1023" s="8" t="s">
        <v>33</v>
      </c>
      <c r="K1023" s="8" t="s">
        <v>2908</v>
      </c>
      <c r="L1023" s="35">
        <v>1445.0</v>
      </c>
      <c r="M1023" s="35" t="str">
        <f t="shared" si="5"/>
        <v>No</v>
      </c>
      <c r="N1023" s="8" t="s">
        <v>2909</v>
      </c>
      <c r="O1023" s="37" t="s">
        <v>42</v>
      </c>
    </row>
    <row r="1024">
      <c r="A1024" s="36" t="s">
        <v>2917</v>
      </c>
      <c r="B1024" s="35">
        <v>2800000.0</v>
      </c>
      <c r="C1024" s="35" t="str">
        <f t="shared" si="1"/>
        <v>No</v>
      </c>
      <c r="D1024" s="8">
        <v>4.0</v>
      </c>
      <c r="E1024" s="8" t="str">
        <f t="shared" si="2"/>
        <v>No</v>
      </c>
      <c r="F1024" s="37">
        <v>5.0</v>
      </c>
      <c r="G1024" s="37" t="str">
        <f t="shared" si="3"/>
        <v>No</v>
      </c>
      <c r="H1024" s="8">
        <v>2.0</v>
      </c>
      <c r="I1024" s="8" t="str">
        <f t="shared" si="4"/>
        <v>No</v>
      </c>
      <c r="J1024" s="8" t="s">
        <v>33</v>
      </c>
      <c r="K1024" s="8" t="s">
        <v>2908</v>
      </c>
      <c r="L1024" s="35">
        <v>2426.0</v>
      </c>
      <c r="M1024" s="35" t="str">
        <f t="shared" si="5"/>
        <v>No</v>
      </c>
      <c r="N1024" s="8" t="s">
        <v>2909</v>
      </c>
      <c r="O1024" s="37" t="s">
        <v>112</v>
      </c>
    </row>
    <row r="1025">
      <c r="A1025" s="36" t="s">
        <v>2917</v>
      </c>
      <c r="B1025" s="35">
        <v>1480000.0</v>
      </c>
      <c r="C1025" s="35" t="str">
        <f t="shared" si="1"/>
        <v>No</v>
      </c>
      <c r="D1025" s="8">
        <v>3.0</v>
      </c>
      <c r="E1025" s="8" t="str">
        <f t="shared" si="2"/>
        <v>No</v>
      </c>
      <c r="F1025" s="37">
        <v>3.0</v>
      </c>
      <c r="G1025" s="37" t="str">
        <f t="shared" si="3"/>
        <v>No</v>
      </c>
      <c r="H1025" s="8">
        <v>5.0</v>
      </c>
      <c r="I1025" s="8" t="str">
        <f t="shared" si="4"/>
        <v>Yes</v>
      </c>
      <c r="J1025" s="8" t="s">
        <v>33</v>
      </c>
      <c r="K1025" s="8" t="s">
        <v>2908</v>
      </c>
      <c r="L1025" s="35">
        <v>1691.0</v>
      </c>
      <c r="M1025" s="35" t="str">
        <f t="shared" si="5"/>
        <v>No</v>
      </c>
      <c r="N1025" s="8" t="s">
        <v>2909</v>
      </c>
      <c r="O1025" s="37" t="s">
        <v>42</v>
      </c>
    </row>
    <row r="1026">
      <c r="A1026" s="36" t="s">
        <v>2917</v>
      </c>
      <c r="B1026" s="35">
        <v>4700000.0</v>
      </c>
      <c r="C1026" s="35" t="str">
        <f t="shared" si="1"/>
        <v>No</v>
      </c>
      <c r="D1026" s="8">
        <v>6.0</v>
      </c>
      <c r="E1026" s="8" t="str">
        <f t="shared" si="2"/>
        <v>No</v>
      </c>
      <c r="F1026">
        <v>3.0</v>
      </c>
      <c r="G1026" s="37" t="str">
        <f t="shared" si="3"/>
        <v>No</v>
      </c>
      <c r="H1026" s="8">
        <v>2.0</v>
      </c>
      <c r="I1026" s="8" t="str">
        <f t="shared" si="4"/>
        <v>No</v>
      </c>
      <c r="J1026" s="8" t="s">
        <v>39</v>
      </c>
      <c r="K1026" s="8" t="s">
        <v>40</v>
      </c>
      <c r="L1026" s="35">
        <v>6300.0</v>
      </c>
      <c r="M1026" s="35" t="str">
        <f t="shared" si="5"/>
        <v>Yes</v>
      </c>
      <c r="N1026" s="8" t="s">
        <v>2909</v>
      </c>
      <c r="O1026" s="37" t="s">
        <v>42</v>
      </c>
    </row>
    <row r="1027">
      <c r="A1027" s="36" t="s">
        <v>2917</v>
      </c>
      <c r="B1027" s="35">
        <v>2780000.0</v>
      </c>
      <c r="C1027" s="35" t="str">
        <f t="shared" si="1"/>
        <v>No</v>
      </c>
      <c r="D1027" s="8">
        <v>5.0</v>
      </c>
      <c r="E1027" s="8" t="str">
        <f t="shared" si="2"/>
        <v>No</v>
      </c>
      <c r="F1027" s="37">
        <v>3.0</v>
      </c>
      <c r="G1027" s="37" t="str">
        <f t="shared" si="3"/>
        <v>No</v>
      </c>
      <c r="H1027" s="8">
        <v>2.0</v>
      </c>
      <c r="I1027" s="8" t="str">
        <f t="shared" si="4"/>
        <v>No</v>
      </c>
      <c r="J1027" s="8" t="s">
        <v>56</v>
      </c>
      <c r="K1027" s="8" t="s">
        <v>40</v>
      </c>
      <c r="L1027" s="35">
        <v>3600.0</v>
      </c>
      <c r="M1027" s="35" t="str">
        <f t="shared" si="5"/>
        <v>No</v>
      </c>
      <c r="N1027" s="8" t="s">
        <v>2909</v>
      </c>
      <c r="O1027" s="37" t="s">
        <v>42</v>
      </c>
    </row>
    <row r="1028">
      <c r="A1028" s="36" t="s">
        <v>2910</v>
      </c>
      <c r="B1028" s="35">
        <v>5200000.0</v>
      </c>
      <c r="C1028" s="35" t="str">
        <f t="shared" si="1"/>
        <v>Yes</v>
      </c>
      <c r="D1028" s="10">
        <v>4.0</v>
      </c>
      <c r="E1028" s="8" t="str">
        <f t="shared" si="2"/>
        <v>No</v>
      </c>
      <c r="F1028">
        <v>3.0</v>
      </c>
      <c r="G1028" s="37" t="str">
        <f t="shared" si="3"/>
        <v>No</v>
      </c>
      <c r="H1028" s="8">
        <v>10.0</v>
      </c>
      <c r="I1028" s="8" t="str">
        <f t="shared" si="4"/>
        <v>Yes</v>
      </c>
      <c r="J1028" s="8" t="s">
        <v>39</v>
      </c>
      <c r="K1028" s="8" t="s">
        <v>40</v>
      </c>
      <c r="L1028" s="35">
        <v>7678.0</v>
      </c>
      <c r="M1028" s="35" t="str">
        <f t="shared" si="5"/>
        <v>Yes</v>
      </c>
      <c r="N1028" s="8" t="s">
        <v>2909</v>
      </c>
      <c r="O1028" t="s">
        <v>256</v>
      </c>
    </row>
    <row r="1029">
      <c r="A1029" s="36" t="s">
        <v>2917</v>
      </c>
      <c r="B1029" s="35">
        <v>4995000.0</v>
      </c>
      <c r="C1029" s="35" t="str">
        <f t="shared" si="1"/>
        <v>No</v>
      </c>
      <c r="D1029" s="8">
        <v>6.0</v>
      </c>
      <c r="E1029" s="8" t="str">
        <f t="shared" si="2"/>
        <v>No</v>
      </c>
      <c r="F1029" s="37">
        <v>6.0</v>
      </c>
      <c r="G1029" s="37" t="str">
        <f t="shared" si="3"/>
        <v>No</v>
      </c>
      <c r="H1029" s="8">
        <v>2.0</v>
      </c>
      <c r="I1029" s="8" t="str">
        <f t="shared" si="4"/>
        <v>No</v>
      </c>
      <c r="J1029" s="8" t="s">
        <v>39</v>
      </c>
      <c r="K1029" s="8" t="s">
        <v>40</v>
      </c>
      <c r="L1029" s="35">
        <v>8000.0</v>
      </c>
      <c r="M1029" s="35" t="str">
        <f t="shared" si="5"/>
        <v>Yes</v>
      </c>
      <c r="N1029" s="8" t="s">
        <v>2909</v>
      </c>
      <c r="O1029" s="37" t="s">
        <v>42</v>
      </c>
    </row>
    <row r="1030">
      <c r="A1030" s="36" t="s">
        <v>2917</v>
      </c>
      <c r="B1030" s="35">
        <v>8800000.0</v>
      </c>
      <c r="C1030" s="35" t="str">
        <f t="shared" si="1"/>
        <v>Yes</v>
      </c>
      <c r="D1030" s="8">
        <v>7.0</v>
      </c>
      <c r="E1030" s="8" t="str">
        <f t="shared" si="2"/>
        <v>No</v>
      </c>
      <c r="F1030" s="37">
        <v>9.0</v>
      </c>
      <c r="G1030" s="37" t="str">
        <f t="shared" si="3"/>
        <v>Yes</v>
      </c>
      <c r="H1030" s="8">
        <v>3.0</v>
      </c>
      <c r="I1030" s="8" t="str">
        <f t="shared" si="4"/>
        <v>Yes</v>
      </c>
      <c r="J1030" s="8" t="s">
        <v>39</v>
      </c>
      <c r="K1030" s="8" t="s">
        <v>40</v>
      </c>
      <c r="L1030" s="35">
        <v>16001.0</v>
      </c>
      <c r="M1030" s="35" t="str">
        <f t="shared" si="5"/>
        <v>Yes</v>
      </c>
      <c r="N1030" s="8" t="s">
        <v>2909</v>
      </c>
      <c r="O1030" s="37" t="s">
        <v>42</v>
      </c>
    </row>
    <row r="1031">
      <c r="A1031" s="36" t="s">
        <v>2922</v>
      </c>
      <c r="B1031" s="35">
        <v>1150000.0</v>
      </c>
      <c r="C1031" s="35" t="str">
        <f t="shared" si="1"/>
        <v>No</v>
      </c>
      <c r="D1031" s="8">
        <v>3.0</v>
      </c>
      <c r="E1031" s="8" t="str">
        <f t="shared" si="2"/>
        <v>No</v>
      </c>
      <c r="F1031" s="37">
        <v>2.0</v>
      </c>
      <c r="G1031" s="37" t="str">
        <f t="shared" si="3"/>
        <v>No</v>
      </c>
      <c r="H1031" s="8">
        <v>2.0</v>
      </c>
      <c r="I1031" s="8" t="str">
        <f t="shared" si="4"/>
        <v>No</v>
      </c>
      <c r="J1031" s="8" t="s">
        <v>92</v>
      </c>
      <c r="K1031" s="8" t="s">
        <v>2908</v>
      </c>
      <c r="L1031" s="35">
        <v>1485.0</v>
      </c>
      <c r="M1031" s="35" t="str">
        <f t="shared" si="5"/>
        <v>No</v>
      </c>
      <c r="N1031" s="8" t="s">
        <v>2909</v>
      </c>
      <c r="O1031" s="37" t="s">
        <v>36</v>
      </c>
    </row>
    <row r="1032">
      <c r="A1032" s="36" t="s">
        <v>2934</v>
      </c>
      <c r="B1032" s="35">
        <v>810000.0</v>
      </c>
      <c r="C1032" s="35" t="str">
        <f t="shared" si="1"/>
        <v>No</v>
      </c>
      <c r="D1032" s="8">
        <v>3.0</v>
      </c>
      <c r="E1032" s="8" t="str">
        <f t="shared" si="2"/>
        <v>No</v>
      </c>
      <c r="F1032" s="37">
        <v>3.0</v>
      </c>
      <c r="G1032" s="37" t="str">
        <f t="shared" si="3"/>
        <v>No</v>
      </c>
      <c r="H1032" s="8">
        <v>2.0</v>
      </c>
      <c r="I1032" s="8" t="str">
        <f t="shared" si="4"/>
        <v>No</v>
      </c>
      <c r="J1032" s="8" t="s">
        <v>92</v>
      </c>
      <c r="K1032" s="8" t="s">
        <v>2908</v>
      </c>
      <c r="L1032" s="35">
        <v>1186.0</v>
      </c>
      <c r="M1032" s="35" t="str">
        <f t="shared" si="5"/>
        <v>No</v>
      </c>
      <c r="N1032" s="8" t="s">
        <v>2909</v>
      </c>
      <c r="O1032" s="37" t="s">
        <v>112</v>
      </c>
    </row>
    <row r="1033">
      <c r="A1033" s="36" t="s">
        <v>2934</v>
      </c>
      <c r="B1033" s="35">
        <v>800000.0</v>
      </c>
      <c r="C1033" s="35" t="str">
        <f t="shared" si="1"/>
        <v>No</v>
      </c>
      <c r="D1033" s="8">
        <v>3.0</v>
      </c>
      <c r="E1033" s="8" t="str">
        <f t="shared" si="2"/>
        <v>No</v>
      </c>
      <c r="F1033" s="37">
        <v>3.0</v>
      </c>
      <c r="G1033" s="37" t="str">
        <f t="shared" si="3"/>
        <v>No</v>
      </c>
      <c r="H1033" s="8">
        <v>2.0</v>
      </c>
      <c r="I1033" s="8" t="str">
        <f t="shared" si="4"/>
        <v>No</v>
      </c>
      <c r="J1033" s="8" t="s">
        <v>92</v>
      </c>
      <c r="K1033" s="8" t="s">
        <v>2908</v>
      </c>
      <c r="L1033" s="35">
        <v>1237.0</v>
      </c>
      <c r="M1033" s="35" t="str">
        <f t="shared" si="5"/>
        <v>No</v>
      </c>
      <c r="N1033" s="8" t="s">
        <v>2909</v>
      </c>
      <c r="O1033" s="37" t="s">
        <v>112</v>
      </c>
    </row>
    <row r="1034">
      <c r="A1034" s="36" t="s">
        <v>2924</v>
      </c>
      <c r="B1034" s="35">
        <v>950000.0</v>
      </c>
      <c r="C1034" s="35" t="str">
        <f t="shared" si="1"/>
        <v>No</v>
      </c>
      <c r="D1034" s="8">
        <v>4.0</v>
      </c>
      <c r="E1034" s="8" t="str">
        <f t="shared" si="2"/>
        <v>No</v>
      </c>
      <c r="F1034" s="37">
        <v>3.0</v>
      </c>
      <c r="G1034" s="37" t="str">
        <f t="shared" si="3"/>
        <v>No</v>
      </c>
      <c r="H1034" s="8">
        <v>2.0</v>
      </c>
      <c r="I1034" s="8" t="str">
        <f t="shared" si="4"/>
        <v>No</v>
      </c>
      <c r="J1034" s="8" t="s">
        <v>177</v>
      </c>
      <c r="K1034" s="8" t="s">
        <v>40</v>
      </c>
      <c r="L1034" s="35">
        <v>1650.0</v>
      </c>
      <c r="M1034" s="35" t="str">
        <f t="shared" si="5"/>
        <v>No</v>
      </c>
      <c r="N1034" s="8" t="s">
        <v>2909</v>
      </c>
      <c r="O1034" s="37" t="s">
        <v>42</v>
      </c>
    </row>
    <row r="1035">
      <c r="A1035" s="36" t="s">
        <v>2920</v>
      </c>
      <c r="B1035" s="35">
        <v>2950000.0</v>
      </c>
      <c r="C1035" s="35" t="str">
        <f t="shared" si="1"/>
        <v>No</v>
      </c>
      <c r="D1035" s="8">
        <v>5.0</v>
      </c>
      <c r="E1035" s="8" t="str">
        <f t="shared" si="2"/>
        <v>No</v>
      </c>
      <c r="F1035" s="37">
        <v>4.0</v>
      </c>
      <c r="G1035" s="37" t="str">
        <f t="shared" si="3"/>
        <v>No</v>
      </c>
      <c r="H1035" s="8">
        <v>6.0</v>
      </c>
      <c r="I1035" s="8" t="str">
        <f t="shared" si="4"/>
        <v>Yes</v>
      </c>
      <c r="J1035" s="8" t="s">
        <v>92</v>
      </c>
      <c r="K1035" s="8" t="s">
        <v>2908</v>
      </c>
      <c r="L1035" s="35">
        <v>3478.0</v>
      </c>
      <c r="M1035" s="35" t="str">
        <f t="shared" si="5"/>
        <v>No</v>
      </c>
      <c r="N1035" s="8" t="s">
        <v>2909</v>
      </c>
      <c r="O1035" s="37" t="s">
        <v>36</v>
      </c>
    </row>
    <row r="1036">
      <c r="A1036" s="36" t="s">
        <v>2934</v>
      </c>
      <c r="B1036" s="35">
        <v>818000.0</v>
      </c>
      <c r="C1036" s="35" t="str">
        <f t="shared" si="1"/>
        <v>No</v>
      </c>
      <c r="D1036" s="10">
        <v>4.0</v>
      </c>
      <c r="E1036" s="8" t="str">
        <f t="shared" si="2"/>
        <v>No</v>
      </c>
      <c r="F1036">
        <v>3.0</v>
      </c>
      <c r="G1036" s="37" t="str">
        <f t="shared" si="3"/>
        <v>No</v>
      </c>
      <c r="H1036" s="8">
        <v>2.0</v>
      </c>
      <c r="I1036" s="8" t="str">
        <f t="shared" si="4"/>
        <v>No</v>
      </c>
      <c r="J1036" s="8" t="s">
        <v>92</v>
      </c>
      <c r="K1036" s="8" t="s">
        <v>2908</v>
      </c>
      <c r="L1036" s="35">
        <v>1088.0</v>
      </c>
      <c r="M1036" s="35" t="str">
        <f t="shared" si="5"/>
        <v>No</v>
      </c>
      <c r="N1036" s="8" t="s">
        <v>2909</v>
      </c>
      <c r="O1036" s="37" t="s">
        <v>112</v>
      </c>
    </row>
    <row r="1037">
      <c r="A1037" s="36" t="s">
        <v>2950</v>
      </c>
      <c r="B1037" s="35">
        <v>850000.0</v>
      </c>
      <c r="C1037" s="35" t="str">
        <f t="shared" si="1"/>
        <v>No</v>
      </c>
      <c r="D1037" s="8">
        <v>4.0</v>
      </c>
      <c r="E1037" s="8" t="str">
        <f t="shared" si="2"/>
        <v>No</v>
      </c>
      <c r="F1037" s="37">
        <v>3.0</v>
      </c>
      <c r="G1037" s="37" t="str">
        <f t="shared" si="3"/>
        <v>No</v>
      </c>
      <c r="H1037" s="8">
        <v>2.0</v>
      </c>
      <c r="I1037" s="8" t="str">
        <f t="shared" si="4"/>
        <v>No</v>
      </c>
      <c r="J1037" s="8" t="s">
        <v>177</v>
      </c>
      <c r="K1037" s="8" t="s">
        <v>40</v>
      </c>
      <c r="L1037" s="35">
        <v>1760.0</v>
      </c>
      <c r="M1037" s="35" t="str">
        <f t="shared" si="5"/>
        <v>No</v>
      </c>
      <c r="N1037" s="8" t="s">
        <v>2909</v>
      </c>
      <c r="O1037" s="37" t="s">
        <v>42</v>
      </c>
    </row>
    <row r="1038">
      <c r="A1038" s="36" t="s">
        <v>2950</v>
      </c>
      <c r="B1038" s="35">
        <v>560000.0</v>
      </c>
      <c r="C1038" s="35" t="str">
        <f t="shared" si="1"/>
        <v>No</v>
      </c>
      <c r="D1038" s="8">
        <v>3.0</v>
      </c>
      <c r="E1038" s="8" t="str">
        <f t="shared" si="2"/>
        <v>No</v>
      </c>
      <c r="F1038" s="37">
        <v>2.0</v>
      </c>
      <c r="G1038" s="37" t="str">
        <f t="shared" si="3"/>
        <v>No</v>
      </c>
      <c r="H1038" s="8">
        <v>4.0</v>
      </c>
      <c r="I1038" s="8" t="str">
        <f t="shared" si="4"/>
        <v>Yes</v>
      </c>
      <c r="J1038" s="8" t="s">
        <v>177</v>
      </c>
      <c r="K1038" s="8" t="s">
        <v>40</v>
      </c>
      <c r="L1038" s="35">
        <v>770.0</v>
      </c>
      <c r="M1038" s="35" t="str">
        <f t="shared" si="5"/>
        <v>No</v>
      </c>
      <c r="N1038" s="8" t="s">
        <v>2909</v>
      </c>
      <c r="O1038" s="37" t="s">
        <v>42</v>
      </c>
    </row>
    <row r="1039">
      <c r="A1039" s="36" t="s">
        <v>2912</v>
      </c>
      <c r="B1039" s="35">
        <v>995000.0</v>
      </c>
      <c r="C1039" s="35" t="str">
        <f t="shared" si="1"/>
        <v>No</v>
      </c>
      <c r="D1039" s="8">
        <v>4.0</v>
      </c>
      <c r="E1039" s="8" t="str">
        <f t="shared" si="2"/>
        <v>No</v>
      </c>
      <c r="F1039" s="37">
        <v>3.0</v>
      </c>
      <c r="G1039" s="37" t="str">
        <f t="shared" si="3"/>
        <v>No</v>
      </c>
      <c r="H1039" s="8">
        <v>1.0</v>
      </c>
      <c r="I1039" s="8" t="str">
        <f t="shared" si="4"/>
        <v>Yes</v>
      </c>
      <c r="J1039" s="8" t="s">
        <v>92</v>
      </c>
      <c r="K1039" s="8" t="s">
        <v>2908</v>
      </c>
      <c r="L1039" s="35">
        <v>2100.0</v>
      </c>
      <c r="M1039" s="35" t="str">
        <f t="shared" si="5"/>
        <v>No</v>
      </c>
      <c r="N1039" s="8" t="s">
        <v>2909</v>
      </c>
      <c r="O1039" s="37" t="s">
        <v>42</v>
      </c>
    </row>
    <row r="1040">
      <c r="A1040" s="36" t="s">
        <v>2921</v>
      </c>
      <c r="B1040" s="35">
        <v>1820000.0</v>
      </c>
      <c r="C1040" s="35" t="str">
        <f t="shared" si="1"/>
        <v>No</v>
      </c>
      <c r="D1040" s="8">
        <v>3.0</v>
      </c>
      <c r="E1040" s="8" t="str">
        <f t="shared" si="2"/>
        <v>No</v>
      </c>
      <c r="F1040" s="37">
        <v>3.0</v>
      </c>
      <c r="G1040" s="37" t="str">
        <f t="shared" si="3"/>
        <v>No</v>
      </c>
      <c r="H1040" s="8">
        <v>3.0</v>
      </c>
      <c r="I1040" s="8" t="str">
        <f t="shared" si="4"/>
        <v>Yes</v>
      </c>
      <c r="J1040" s="8" t="s">
        <v>177</v>
      </c>
      <c r="K1040" s="8" t="s">
        <v>40</v>
      </c>
      <c r="L1040" s="35">
        <v>1650.0</v>
      </c>
      <c r="M1040" s="35" t="str">
        <f t="shared" si="5"/>
        <v>No</v>
      </c>
      <c r="N1040" s="8" t="s">
        <v>2909</v>
      </c>
      <c r="O1040" t="s">
        <v>256</v>
      </c>
    </row>
    <row r="1041">
      <c r="A1041" s="36" t="s">
        <v>2934</v>
      </c>
      <c r="B1041" s="35">
        <v>768000.0</v>
      </c>
      <c r="C1041" s="35" t="str">
        <f t="shared" si="1"/>
        <v>No</v>
      </c>
      <c r="D1041" s="8">
        <v>3.0</v>
      </c>
      <c r="E1041" s="8" t="str">
        <f t="shared" si="2"/>
        <v>No</v>
      </c>
      <c r="F1041" s="37">
        <v>2.0</v>
      </c>
      <c r="G1041" s="37" t="str">
        <f t="shared" si="3"/>
        <v>No</v>
      </c>
      <c r="H1041" s="8">
        <v>2.0</v>
      </c>
      <c r="I1041" s="8" t="str">
        <f t="shared" si="4"/>
        <v>No</v>
      </c>
      <c r="J1041" s="8" t="s">
        <v>92</v>
      </c>
      <c r="K1041" s="8" t="s">
        <v>2908</v>
      </c>
      <c r="L1041" s="35">
        <v>1180.0</v>
      </c>
      <c r="M1041" s="35" t="str">
        <f t="shared" si="5"/>
        <v>No</v>
      </c>
      <c r="N1041" s="8" t="s">
        <v>2909</v>
      </c>
      <c r="O1041" s="37" t="s">
        <v>112</v>
      </c>
    </row>
    <row r="1042">
      <c r="A1042" s="36" t="s">
        <v>2925</v>
      </c>
      <c r="B1042" s="35">
        <v>845000.0</v>
      </c>
      <c r="C1042" s="35" t="str">
        <f t="shared" si="1"/>
        <v>No</v>
      </c>
      <c r="D1042" s="8">
        <v>4.0</v>
      </c>
      <c r="E1042" s="8" t="str">
        <f t="shared" si="2"/>
        <v>No</v>
      </c>
      <c r="F1042" s="37">
        <v>3.0</v>
      </c>
      <c r="G1042" s="37" t="str">
        <f t="shared" si="3"/>
        <v>No</v>
      </c>
      <c r="H1042" s="8">
        <v>1.0</v>
      </c>
      <c r="I1042" s="8" t="str">
        <f t="shared" si="4"/>
        <v>Yes</v>
      </c>
      <c r="J1042" s="8" t="s">
        <v>92</v>
      </c>
      <c r="K1042" s="8" t="s">
        <v>2908</v>
      </c>
      <c r="L1042" s="35">
        <v>1663.0</v>
      </c>
      <c r="M1042" s="35" t="str">
        <f t="shared" si="5"/>
        <v>No</v>
      </c>
      <c r="N1042" s="8" t="s">
        <v>2909</v>
      </c>
      <c r="O1042" s="37" t="s">
        <v>112</v>
      </c>
    </row>
    <row r="1043">
      <c r="A1043" s="36" t="s">
        <v>2934</v>
      </c>
      <c r="B1043" s="35">
        <v>970000.0</v>
      </c>
      <c r="C1043" s="35" t="str">
        <f t="shared" si="1"/>
        <v>No</v>
      </c>
      <c r="D1043" s="8">
        <v>4.0</v>
      </c>
      <c r="E1043" s="8" t="str">
        <f t="shared" si="2"/>
        <v>No</v>
      </c>
      <c r="F1043" s="37">
        <v>4.0</v>
      </c>
      <c r="G1043" s="37" t="str">
        <f t="shared" si="3"/>
        <v>No</v>
      </c>
      <c r="H1043" s="8">
        <v>4.0</v>
      </c>
      <c r="I1043" s="8" t="str">
        <f t="shared" si="4"/>
        <v>Yes</v>
      </c>
      <c r="J1043" s="8" t="s">
        <v>92</v>
      </c>
      <c r="K1043" s="8" t="s">
        <v>2908</v>
      </c>
      <c r="L1043" s="35">
        <v>1488.0</v>
      </c>
      <c r="M1043" s="35" t="str">
        <f t="shared" si="5"/>
        <v>No</v>
      </c>
      <c r="N1043" s="8" t="s">
        <v>2909</v>
      </c>
      <c r="O1043" s="37" t="s">
        <v>112</v>
      </c>
    </row>
    <row r="1044">
      <c r="A1044" s="36" t="s">
        <v>2934</v>
      </c>
      <c r="B1044" s="35">
        <v>880900.0</v>
      </c>
      <c r="C1044" s="35" t="str">
        <f t="shared" si="1"/>
        <v>No</v>
      </c>
      <c r="D1044" s="8">
        <v>3.0</v>
      </c>
      <c r="E1044" s="8" t="str">
        <f t="shared" si="2"/>
        <v>No</v>
      </c>
      <c r="F1044" s="37">
        <v>3.0</v>
      </c>
      <c r="G1044" s="37" t="str">
        <f t="shared" si="3"/>
        <v>No</v>
      </c>
      <c r="H1044" s="8">
        <v>2.0</v>
      </c>
      <c r="I1044" s="8" t="str">
        <f t="shared" si="4"/>
        <v>No</v>
      </c>
      <c r="J1044" s="8" t="s">
        <v>92</v>
      </c>
      <c r="K1044" s="8" t="s">
        <v>2908</v>
      </c>
      <c r="L1044" s="35">
        <v>1373.0</v>
      </c>
      <c r="M1044" s="35" t="str">
        <f t="shared" si="5"/>
        <v>No</v>
      </c>
      <c r="N1044" s="8" t="s">
        <v>2909</v>
      </c>
      <c r="O1044" s="37" t="s">
        <v>42</v>
      </c>
    </row>
    <row r="1045">
      <c r="A1045" s="36" t="s">
        <v>2920</v>
      </c>
      <c r="B1045" s="35">
        <v>1800000.0</v>
      </c>
      <c r="C1045" s="35" t="str">
        <f t="shared" si="1"/>
        <v>No</v>
      </c>
      <c r="D1045" s="8">
        <v>5.0</v>
      </c>
      <c r="E1045" s="8" t="str">
        <f t="shared" si="2"/>
        <v>No</v>
      </c>
      <c r="F1045" s="37">
        <v>4.0</v>
      </c>
      <c r="G1045" s="37" t="str">
        <f t="shared" si="3"/>
        <v>No</v>
      </c>
      <c r="H1045" s="8">
        <v>2.0</v>
      </c>
      <c r="I1045" s="8" t="str">
        <f t="shared" si="4"/>
        <v>No</v>
      </c>
      <c r="J1045" s="8" t="s">
        <v>92</v>
      </c>
      <c r="K1045" s="8" t="s">
        <v>2908</v>
      </c>
      <c r="L1045" s="35">
        <v>1830.0</v>
      </c>
      <c r="M1045" s="35" t="str">
        <f t="shared" si="5"/>
        <v>No</v>
      </c>
      <c r="N1045" s="8" t="s">
        <v>2909</v>
      </c>
      <c r="O1045" s="37" t="s">
        <v>42</v>
      </c>
    </row>
    <row r="1046">
      <c r="A1046" s="36" t="s">
        <v>2925</v>
      </c>
      <c r="B1046" s="35">
        <v>390000.0</v>
      </c>
      <c r="C1046" s="35" t="str">
        <f t="shared" si="1"/>
        <v>No</v>
      </c>
      <c r="D1046" s="8">
        <v>1.0</v>
      </c>
      <c r="E1046" s="8" t="str">
        <f t="shared" si="2"/>
        <v>No</v>
      </c>
      <c r="F1046" s="37">
        <v>2.0</v>
      </c>
      <c r="G1046" s="37" t="str">
        <f t="shared" si="3"/>
        <v>No</v>
      </c>
      <c r="H1046" s="8">
        <v>2.0</v>
      </c>
      <c r="I1046" s="8" t="str">
        <f t="shared" si="4"/>
        <v>No</v>
      </c>
      <c r="J1046" s="8" t="s">
        <v>33</v>
      </c>
      <c r="K1046" s="8" t="s">
        <v>2908</v>
      </c>
      <c r="L1046" s="35">
        <v>775.0</v>
      </c>
      <c r="M1046" s="35" t="str">
        <f t="shared" si="5"/>
        <v>No</v>
      </c>
      <c r="N1046" s="8" t="s">
        <v>2909</v>
      </c>
      <c r="O1046" s="37" t="s">
        <v>42</v>
      </c>
    </row>
    <row r="1047">
      <c r="A1047" s="36" t="s">
        <v>2959</v>
      </c>
      <c r="B1047" s="35">
        <v>1350000.0</v>
      </c>
      <c r="C1047" s="35" t="str">
        <f t="shared" si="1"/>
        <v>No</v>
      </c>
      <c r="D1047" s="8">
        <v>3.0</v>
      </c>
      <c r="E1047" s="8" t="str">
        <f t="shared" si="2"/>
        <v>No</v>
      </c>
      <c r="F1047" s="37">
        <v>2.0</v>
      </c>
      <c r="G1047" s="37" t="str">
        <f t="shared" si="3"/>
        <v>No</v>
      </c>
      <c r="H1047" s="8">
        <v>2.0</v>
      </c>
      <c r="I1047" s="8" t="str">
        <f t="shared" si="4"/>
        <v>No</v>
      </c>
      <c r="J1047" s="8" t="s">
        <v>92</v>
      </c>
      <c r="K1047" s="8" t="s">
        <v>2908</v>
      </c>
      <c r="L1047" s="35">
        <v>1367.0</v>
      </c>
      <c r="M1047" s="35" t="str">
        <f t="shared" si="5"/>
        <v>No</v>
      </c>
      <c r="N1047" s="8" t="s">
        <v>2909</v>
      </c>
      <c r="O1047" s="37" t="s">
        <v>36</v>
      </c>
    </row>
    <row r="1048">
      <c r="A1048" s="36" t="s">
        <v>2916</v>
      </c>
      <c r="B1048" s="35">
        <v>995000.0</v>
      </c>
      <c r="C1048" s="35" t="str">
        <f t="shared" si="1"/>
        <v>No</v>
      </c>
      <c r="D1048" s="8">
        <v>3.0</v>
      </c>
      <c r="E1048" s="8" t="str">
        <f t="shared" si="2"/>
        <v>No</v>
      </c>
      <c r="F1048" s="37">
        <v>2.0</v>
      </c>
      <c r="G1048" s="37" t="str">
        <f t="shared" si="3"/>
        <v>No</v>
      </c>
      <c r="H1048" s="8">
        <v>2.0</v>
      </c>
      <c r="I1048" s="8" t="str">
        <f t="shared" si="4"/>
        <v>No</v>
      </c>
      <c r="J1048" s="8" t="s">
        <v>33</v>
      </c>
      <c r="K1048" s="8" t="s">
        <v>2908</v>
      </c>
      <c r="L1048" s="35">
        <v>1218.0</v>
      </c>
      <c r="M1048" s="35" t="str">
        <f t="shared" si="5"/>
        <v>No</v>
      </c>
      <c r="N1048" s="8" t="s">
        <v>2909</v>
      </c>
      <c r="O1048" s="37" t="s">
        <v>36</v>
      </c>
    </row>
    <row r="1049">
      <c r="A1049" s="36" t="s">
        <v>2916</v>
      </c>
      <c r="B1049" s="35">
        <v>900000.0</v>
      </c>
      <c r="C1049" s="35" t="str">
        <f t="shared" si="1"/>
        <v>No</v>
      </c>
      <c r="D1049" s="8">
        <v>3.0</v>
      </c>
      <c r="E1049" s="8" t="str">
        <f t="shared" si="2"/>
        <v>No</v>
      </c>
      <c r="F1049" s="37">
        <v>2.0</v>
      </c>
      <c r="G1049" s="37" t="str">
        <f t="shared" si="3"/>
        <v>No</v>
      </c>
      <c r="H1049" s="8">
        <v>2.0</v>
      </c>
      <c r="I1049" s="8" t="str">
        <f t="shared" si="4"/>
        <v>No</v>
      </c>
      <c r="J1049" s="8" t="s">
        <v>33</v>
      </c>
      <c r="K1049" s="8" t="s">
        <v>2908</v>
      </c>
      <c r="L1049" s="35">
        <v>1218.0</v>
      </c>
      <c r="M1049" s="35" t="str">
        <f t="shared" si="5"/>
        <v>No</v>
      </c>
      <c r="N1049" s="8" t="s">
        <v>2909</v>
      </c>
      <c r="O1049" s="37" t="s">
        <v>112</v>
      </c>
    </row>
    <row r="1050">
      <c r="A1050" s="36" t="s">
        <v>2934</v>
      </c>
      <c r="B1050" s="35">
        <v>670000.0</v>
      </c>
      <c r="C1050" s="35" t="str">
        <f t="shared" si="1"/>
        <v>No</v>
      </c>
      <c r="D1050" s="8">
        <v>3.0</v>
      </c>
      <c r="E1050" s="8" t="str">
        <f t="shared" si="2"/>
        <v>No</v>
      </c>
      <c r="F1050" s="37">
        <v>2.0</v>
      </c>
      <c r="G1050" s="37" t="str">
        <f t="shared" si="3"/>
        <v>No</v>
      </c>
      <c r="H1050" s="8">
        <v>2.0</v>
      </c>
      <c r="I1050" s="8" t="str">
        <f t="shared" si="4"/>
        <v>No</v>
      </c>
      <c r="J1050" s="8" t="s">
        <v>92</v>
      </c>
      <c r="K1050" s="8" t="s">
        <v>2908</v>
      </c>
      <c r="L1050" s="35">
        <v>1200.0</v>
      </c>
      <c r="M1050" s="35" t="str">
        <f t="shared" si="5"/>
        <v>No</v>
      </c>
      <c r="N1050" s="8" t="s">
        <v>2909</v>
      </c>
      <c r="O1050" s="37" t="s">
        <v>36</v>
      </c>
    </row>
    <row r="1051">
      <c r="A1051" s="36" t="s">
        <v>2920</v>
      </c>
      <c r="B1051" s="35">
        <v>1280000.0</v>
      </c>
      <c r="C1051" s="35" t="str">
        <f t="shared" si="1"/>
        <v>No</v>
      </c>
      <c r="D1051" s="8">
        <v>3.0</v>
      </c>
      <c r="E1051" s="8" t="str">
        <f t="shared" si="2"/>
        <v>No</v>
      </c>
      <c r="F1051" s="37">
        <v>2.0</v>
      </c>
      <c r="G1051" s="37" t="str">
        <f t="shared" si="3"/>
        <v>No</v>
      </c>
      <c r="H1051" s="8">
        <v>6.0</v>
      </c>
      <c r="I1051" s="8" t="str">
        <f t="shared" si="4"/>
        <v>Yes</v>
      </c>
      <c r="J1051" s="8" t="s">
        <v>92</v>
      </c>
      <c r="K1051" s="8" t="s">
        <v>2908</v>
      </c>
      <c r="L1051" s="35">
        <v>1200.0</v>
      </c>
      <c r="M1051" s="35" t="str">
        <f t="shared" si="5"/>
        <v>No</v>
      </c>
      <c r="N1051" s="8" t="s">
        <v>2909</v>
      </c>
      <c r="O1051" s="37" t="s">
        <v>42</v>
      </c>
    </row>
    <row r="1052">
      <c r="A1052" s="36" t="s">
        <v>2931</v>
      </c>
      <c r="B1052" s="35">
        <v>1600000.0</v>
      </c>
      <c r="C1052" s="35" t="str">
        <f t="shared" si="1"/>
        <v>No</v>
      </c>
      <c r="D1052" s="8">
        <v>3.0</v>
      </c>
      <c r="E1052" s="8" t="str">
        <f t="shared" si="2"/>
        <v>No</v>
      </c>
      <c r="F1052" s="37">
        <v>3.0</v>
      </c>
      <c r="G1052" s="37" t="str">
        <f t="shared" si="3"/>
        <v>No</v>
      </c>
      <c r="H1052" s="8">
        <v>2.0</v>
      </c>
      <c r="I1052" s="8" t="str">
        <f t="shared" si="4"/>
        <v>No</v>
      </c>
      <c r="J1052" s="8" t="s">
        <v>33</v>
      </c>
      <c r="K1052" s="8" t="s">
        <v>2908</v>
      </c>
      <c r="L1052" s="35">
        <v>1442.0</v>
      </c>
      <c r="M1052" s="35" t="str">
        <f t="shared" si="5"/>
        <v>No</v>
      </c>
      <c r="N1052" s="8" t="s">
        <v>2909</v>
      </c>
      <c r="O1052" s="37" t="s">
        <v>36</v>
      </c>
    </row>
    <row r="1053">
      <c r="A1053" s="36" t="s">
        <v>2931</v>
      </c>
      <c r="B1053" s="35">
        <v>1900000.0</v>
      </c>
      <c r="C1053" s="35" t="str">
        <f t="shared" si="1"/>
        <v>No</v>
      </c>
      <c r="D1053" s="8">
        <v>3.0</v>
      </c>
      <c r="E1053" s="8" t="str">
        <f t="shared" si="2"/>
        <v>No</v>
      </c>
      <c r="F1053" s="37">
        <v>3.0</v>
      </c>
      <c r="G1053" s="37" t="str">
        <f t="shared" si="3"/>
        <v>No</v>
      </c>
      <c r="H1053" s="8">
        <v>2.0</v>
      </c>
      <c r="I1053" s="8" t="str">
        <f t="shared" si="4"/>
        <v>No</v>
      </c>
      <c r="J1053" s="8" t="s">
        <v>33</v>
      </c>
      <c r="K1053" s="8" t="s">
        <v>2908</v>
      </c>
      <c r="L1053" s="35">
        <v>1453.0</v>
      </c>
      <c r="M1053" s="35" t="str">
        <f t="shared" si="5"/>
        <v>No</v>
      </c>
      <c r="N1053" s="8" t="s">
        <v>2909</v>
      </c>
      <c r="O1053" s="37" t="s">
        <v>36</v>
      </c>
    </row>
    <row r="1054">
      <c r="A1054" s="36" t="s">
        <v>2931</v>
      </c>
      <c r="B1054" s="35">
        <v>1420000.0</v>
      </c>
      <c r="C1054" s="35" t="str">
        <f t="shared" si="1"/>
        <v>No</v>
      </c>
      <c r="D1054" s="8">
        <v>1.0</v>
      </c>
      <c r="E1054" s="8" t="str">
        <f t="shared" si="2"/>
        <v>No</v>
      </c>
      <c r="F1054" s="37">
        <v>1.0</v>
      </c>
      <c r="G1054" s="37" t="str">
        <f t="shared" si="3"/>
        <v>No</v>
      </c>
      <c r="H1054" s="8">
        <v>2.0</v>
      </c>
      <c r="I1054" s="8" t="str">
        <f t="shared" si="4"/>
        <v>No</v>
      </c>
      <c r="J1054" s="8" t="s">
        <v>33</v>
      </c>
      <c r="K1054" s="8" t="s">
        <v>2908</v>
      </c>
      <c r="L1054" s="35">
        <v>1131.0</v>
      </c>
      <c r="M1054" s="35" t="str">
        <f t="shared" si="5"/>
        <v>No</v>
      </c>
      <c r="N1054" s="8" t="s">
        <v>2909</v>
      </c>
      <c r="O1054" s="37" t="s">
        <v>36</v>
      </c>
    </row>
    <row r="1055">
      <c r="A1055" s="36" t="s">
        <v>2925</v>
      </c>
      <c r="B1055" s="35">
        <v>890000.0</v>
      </c>
      <c r="C1055" s="35" t="str">
        <f t="shared" si="1"/>
        <v>No</v>
      </c>
      <c r="D1055" s="8">
        <v>4.0</v>
      </c>
      <c r="E1055" s="8" t="str">
        <f t="shared" si="2"/>
        <v>No</v>
      </c>
      <c r="F1055" s="37">
        <v>3.0</v>
      </c>
      <c r="G1055" s="37" t="str">
        <f t="shared" si="3"/>
        <v>No</v>
      </c>
      <c r="H1055" s="8">
        <v>2.0</v>
      </c>
      <c r="I1055" s="8" t="str">
        <f t="shared" si="4"/>
        <v>No</v>
      </c>
      <c r="J1055" s="8" t="s">
        <v>92</v>
      </c>
      <c r="K1055" s="8" t="s">
        <v>2908</v>
      </c>
      <c r="L1055" s="35">
        <v>1578.0</v>
      </c>
      <c r="M1055" s="35" t="str">
        <f t="shared" si="5"/>
        <v>No</v>
      </c>
      <c r="N1055" s="8" t="s">
        <v>2909</v>
      </c>
      <c r="O1055" s="37" t="s">
        <v>42</v>
      </c>
    </row>
    <row r="1056">
      <c r="A1056" s="36" t="s">
        <v>2931</v>
      </c>
      <c r="B1056" s="35">
        <v>2300000.0</v>
      </c>
      <c r="C1056" s="35" t="str">
        <f t="shared" si="1"/>
        <v>No</v>
      </c>
      <c r="D1056" s="8">
        <v>3.0</v>
      </c>
      <c r="E1056" s="8" t="str">
        <f t="shared" si="2"/>
        <v>No</v>
      </c>
      <c r="F1056" s="37">
        <v>3.0</v>
      </c>
      <c r="G1056" s="37" t="str">
        <f t="shared" si="3"/>
        <v>No</v>
      </c>
      <c r="H1056" s="8">
        <v>4.0</v>
      </c>
      <c r="I1056" s="8" t="str">
        <f t="shared" si="4"/>
        <v>Yes</v>
      </c>
      <c r="J1056" s="8" t="s">
        <v>33</v>
      </c>
      <c r="K1056" s="8" t="s">
        <v>40</v>
      </c>
      <c r="L1056" s="35">
        <v>1614.0</v>
      </c>
      <c r="M1056" s="35" t="str">
        <f t="shared" si="5"/>
        <v>No</v>
      </c>
      <c r="N1056" s="8" t="s">
        <v>2909</v>
      </c>
      <c r="O1056" s="37" t="s">
        <v>42</v>
      </c>
    </row>
    <row r="1057">
      <c r="A1057" s="36" t="s">
        <v>2924</v>
      </c>
      <c r="B1057" s="35">
        <v>1300000.0</v>
      </c>
      <c r="C1057" s="35" t="str">
        <f t="shared" si="1"/>
        <v>No</v>
      </c>
      <c r="D1057" s="10">
        <v>4.0</v>
      </c>
      <c r="E1057" s="8" t="str">
        <f t="shared" si="2"/>
        <v>No</v>
      </c>
      <c r="F1057" s="37">
        <v>3.0</v>
      </c>
      <c r="G1057" s="37" t="str">
        <f t="shared" si="3"/>
        <v>No</v>
      </c>
      <c r="H1057" s="8">
        <v>2.0</v>
      </c>
      <c r="I1057" s="8" t="str">
        <f t="shared" si="4"/>
        <v>No</v>
      </c>
      <c r="J1057" s="8" t="s">
        <v>177</v>
      </c>
      <c r="K1057" s="8" t="s">
        <v>40</v>
      </c>
      <c r="L1057" s="35">
        <v>3570.0</v>
      </c>
      <c r="M1057" s="35" t="str">
        <f t="shared" si="5"/>
        <v>No</v>
      </c>
      <c r="N1057" s="8" t="s">
        <v>2909</v>
      </c>
      <c r="O1057" s="37" t="s">
        <v>42</v>
      </c>
    </row>
    <row r="1058">
      <c r="A1058" s="36" t="s">
        <v>2924</v>
      </c>
      <c r="B1058" s="35">
        <v>1300000.0</v>
      </c>
      <c r="C1058" s="35" t="str">
        <f t="shared" si="1"/>
        <v>No</v>
      </c>
      <c r="D1058" s="8">
        <v>6.0</v>
      </c>
      <c r="E1058" s="8" t="str">
        <f t="shared" si="2"/>
        <v>No</v>
      </c>
      <c r="F1058" s="37">
        <v>5.0</v>
      </c>
      <c r="G1058" s="37" t="str">
        <f t="shared" si="3"/>
        <v>No</v>
      </c>
      <c r="H1058" s="8">
        <v>2.0</v>
      </c>
      <c r="I1058" s="8" t="str">
        <f t="shared" si="4"/>
        <v>No</v>
      </c>
      <c r="J1058" s="8" t="s">
        <v>557</v>
      </c>
      <c r="K1058" s="8" t="s">
        <v>40</v>
      </c>
      <c r="L1058" s="35">
        <v>1650.0</v>
      </c>
      <c r="M1058" s="35" t="str">
        <f t="shared" si="5"/>
        <v>No</v>
      </c>
      <c r="N1058" s="8" t="s">
        <v>2909</v>
      </c>
      <c r="O1058" s="37" t="s">
        <v>42</v>
      </c>
    </row>
    <row r="1059">
      <c r="A1059" s="36" t="s">
        <v>2924</v>
      </c>
      <c r="B1059" s="35">
        <v>1800000.0</v>
      </c>
      <c r="C1059" s="35" t="str">
        <f t="shared" si="1"/>
        <v>No</v>
      </c>
      <c r="D1059" s="8">
        <v>6.0</v>
      </c>
      <c r="E1059" s="8" t="str">
        <f t="shared" si="2"/>
        <v>No</v>
      </c>
      <c r="F1059" s="37">
        <v>6.0</v>
      </c>
      <c r="G1059" s="37" t="str">
        <f t="shared" si="3"/>
        <v>No</v>
      </c>
      <c r="H1059" s="8">
        <v>1.0</v>
      </c>
      <c r="I1059" s="8" t="str">
        <f t="shared" si="4"/>
        <v>Yes</v>
      </c>
      <c r="J1059" s="8" t="s">
        <v>56</v>
      </c>
      <c r="K1059" s="8" t="s">
        <v>40</v>
      </c>
      <c r="L1059" s="35">
        <v>2550.0</v>
      </c>
      <c r="M1059" s="35" t="str">
        <f t="shared" si="5"/>
        <v>No</v>
      </c>
      <c r="N1059" s="8" t="s">
        <v>2909</v>
      </c>
      <c r="O1059" s="37" t="s">
        <v>112</v>
      </c>
    </row>
    <row r="1060">
      <c r="A1060" s="36" t="s">
        <v>2924</v>
      </c>
      <c r="B1060" s="35">
        <v>950000.0</v>
      </c>
      <c r="C1060" s="35" t="str">
        <f t="shared" si="1"/>
        <v>No</v>
      </c>
      <c r="D1060" s="8">
        <v>4.0</v>
      </c>
      <c r="E1060" s="8" t="str">
        <f t="shared" si="2"/>
        <v>No</v>
      </c>
      <c r="F1060" s="37">
        <v>3.0</v>
      </c>
      <c r="G1060" s="37" t="str">
        <f t="shared" si="3"/>
        <v>No</v>
      </c>
      <c r="H1060" s="8">
        <v>2.0</v>
      </c>
      <c r="I1060" s="8" t="str">
        <f t="shared" si="4"/>
        <v>No</v>
      </c>
      <c r="J1060" s="8" t="s">
        <v>177</v>
      </c>
      <c r="K1060" s="8" t="s">
        <v>40</v>
      </c>
      <c r="L1060" s="35">
        <v>1400.0</v>
      </c>
      <c r="M1060" s="35" t="str">
        <f t="shared" si="5"/>
        <v>No</v>
      </c>
      <c r="N1060" s="8" t="s">
        <v>2909</v>
      </c>
      <c r="O1060" s="37" t="s">
        <v>42</v>
      </c>
    </row>
    <row r="1061">
      <c r="A1061" s="36" t="s">
        <v>2920</v>
      </c>
      <c r="B1061" s="35">
        <v>2750000.0</v>
      </c>
      <c r="C1061" s="35" t="str">
        <f t="shared" si="1"/>
        <v>No</v>
      </c>
      <c r="D1061" s="8">
        <v>4.0</v>
      </c>
      <c r="E1061" s="8" t="str">
        <f t="shared" si="2"/>
        <v>No</v>
      </c>
      <c r="F1061" s="37">
        <v>4.0</v>
      </c>
      <c r="G1061" s="37" t="str">
        <f t="shared" si="3"/>
        <v>No</v>
      </c>
      <c r="H1061" s="8">
        <v>2.0</v>
      </c>
      <c r="I1061" s="8" t="str">
        <f t="shared" si="4"/>
        <v>No</v>
      </c>
      <c r="J1061" s="8" t="s">
        <v>92</v>
      </c>
      <c r="K1061" s="8" t="s">
        <v>2908</v>
      </c>
      <c r="L1061" s="35">
        <v>3041.0</v>
      </c>
      <c r="M1061" s="35" t="str">
        <f t="shared" si="5"/>
        <v>No</v>
      </c>
      <c r="N1061" s="8" t="s">
        <v>2909</v>
      </c>
      <c r="O1061" s="37" t="s">
        <v>42</v>
      </c>
    </row>
    <row r="1062">
      <c r="A1062" s="36" t="s">
        <v>2921</v>
      </c>
      <c r="B1062" s="35">
        <v>6700000.0</v>
      </c>
      <c r="C1062" s="35" t="str">
        <f t="shared" si="1"/>
        <v>Yes</v>
      </c>
      <c r="D1062" s="8">
        <v>8.0</v>
      </c>
      <c r="E1062" s="8" t="str">
        <f t="shared" si="2"/>
        <v>No</v>
      </c>
      <c r="F1062" s="37">
        <v>7.0</v>
      </c>
      <c r="G1062" s="37" t="str">
        <f t="shared" si="3"/>
        <v>No</v>
      </c>
      <c r="H1062" s="8">
        <v>1.0</v>
      </c>
      <c r="I1062" s="8" t="str">
        <f t="shared" si="4"/>
        <v>Yes</v>
      </c>
      <c r="J1062" s="8" t="s">
        <v>39</v>
      </c>
      <c r="K1062" s="8" t="s">
        <v>40</v>
      </c>
      <c r="L1062" s="35">
        <v>6200.0</v>
      </c>
      <c r="M1062" s="35" t="str">
        <f t="shared" si="5"/>
        <v>Yes</v>
      </c>
      <c r="N1062" s="8" t="s">
        <v>2909</v>
      </c>
      <c r="O1062" s="37" t="s">
        <v>42</v>
      </c>
    </row>
    <row r="1063">
      <c r="A1063" s="36" t="s">
        <v>2921</v>
      </c>
      <c r="B1063" s="35">
        <v>1180000.0</v>
      </c>
      <c r="C1063" s="35" t="str">
        <f t="shared" si="1"/>
        <v>No</v>
      </c>
      <c r="D1063" s="8">
        <v>4.0</v>
      </c>
      <c r="E1063" s="8" t="str">
        <f t="shared" si="2"/>
        <v>No</v>
      </c>
      <c r="F1063" s="37">
        <v>2.0</v>
      </c>
      <c r="G1063" s="37" t="str">
        <f t="shared" si="3"/>
        <v>No</v>
      </c>
      <c r="H1063" s="8">
        <v>2.0</v>
      </c>
      <c r="I1063" s="8" t="str">
        <f t="shared" si="4"/>
        <v>No</v>
      </c>
      <c r="J1063" s="8" t="s">
        <v>92</v>
      </c>
      <c r="K1063" s="8" t="s">
        <v>2908</v>
      </c>
      <c r="L1063" s="35">
        <v>1432.0</v>
      </c>
      <c r="M1063" s="35" t="str">
        <f t="shared" si="5"/>
        <v>No</v>
      </c>
      <c r="N1063" s="8" t="s">
        <v>2909</v>
      </c>
      <c r="O1063" s="37" t="s">
        <v>42</v>
      </c>
    </row>
    <row r="1064">
      <c r="A1064" s="36" t="s">
        <v>2921</v>
      </c>
      <c r="B1064" s="35">
        <v>2100000.0</v>
      </c>
      <c r="C1064" s="35" t="str">
        <f t="shared" si="1"/>
        <v>No</v>
      </c>
      <c r="D1064" s="8">
        <v>4.0</v>
      </c>
      <c r="E1064" s="8" t="str">
        <f t="shared" si="2"/>
        <v>No</v>
      </c>
      <c r="F1064" s="37">
        <v>4.0</v>
      </c>
      <c r="G1064" s="37" t="str">
        <f t="shared" si="3"/>
        <v>No</v>
      </c>
      <c r="H1064" s="8">
        <v>2.0</v>
      </c>
      <c r="I1064" s="8" t="str">
        <f t="shared" si="4"/>
        <v>No</v>
      </c>
      <c r="J1064" s="8" t="s">
        <v>177</v>
      </c>
      <c r="K1064" s="8" t="s">
        <v>40</v>
      </c>
      <c r="L1064" s="35">
        <v>1540.0</v>
      </c>
      <c r="M1064" s="35" t="str">
        <f t="shared" si="5"/>
        <v>No</v>
      </c>
      <c r="N1064" s="8" t="s">
        <v>2909</v>
      </c>
      <c r="O1064" s="37" t="s">
        <v>42</v>
      </c>
    </row>
    <row r="1065">
      <c r="A1065" s="36" t="s">
        <v>2921</v>
      </c>
      <c r="B1065" s="35">
        <v>6300000.0</v>
      </c>
      <c r="C1065" s="35" t="str">
        <f t="shared" si="1"/>
        <v>Yes</v>
      </c>
      <c r="D1065" s="8">
        <v>7.0</v>
      </c>
      <c r="E1065" s="8" t="str">
        <f t="shared" si="2"/>
        <v>No</v>
      </c>
      <c r="F1065" s="37">
        <v>7.0</v>
      </c>
      <c r="G1065" s="37" t="str">
        <f t="shared" si="3"/>
        <v>No</v>
      </c>
      <c r="H1065" s="8">
        <v>2.0</v>
      </c>
      <c r="I1065" s="8" t="str">
        <f t="shared" si="4"/>
        <v>No</v>
      </c>
      <c r="J1065" s="8" t="s">
        <v>39</v>
      </c>
      <c r="K1065" s="8" t="s">
        <v>40</v>
      </c>
      <c r="L1065" s="35">
        <v>7300.0</v>
      </c>
      <c r="M1065" s="35" t="str">
        <f t="shared" si="5"/>
        <v>Yes</v>
      </c>
      <c r="N1065" s="8" t="s">
        <v>2909</v>
      </c>
      <c r="O1065" s="37" t="s">
        <v>42</v>
      </c>
    </row>
    <row r="1066">
      <c r="A1066" s="36" t="s">
        <v>2921</v>
      </c>
      <c r="B1066" s="35">
        <v>1190000.0</v>
      </c>
      <c r="C1066" s="35" t="str">
        <f t="shared" si="1"/>
        <v>No</v>
      </c>
      <c r="D1066" s="8">
        <v>3.0</v>
      </c>
      <c r="E1066" s="8" t="str">
        <f t="shared" si="2"/>
        <v>No</v>
      </c>
      <c r="F1066" s="37">
        <v>3.0</v>
      </c>
      <c r="G1066" s="37" t="str">
        <f t="shared" si="3"/>
        <v>No</v>
      </c>
      <c r="H1066" s="8">
        <v>2.0</v>
      </c>
      <c r="I1066" s="8" t="str">
        <f t="shared" si="4"/>
        <v>No</v>
      </c>
      <c r="J1066" s="8" t="s">
        <v>92</v>
      </c>
      <c r="K1066" s="8" t="s">
        <v>2908</v>
      </c>
      <c r="L1066" s="35">
        <v>1389.0</v>
      </c>
      <c r="M1066" s="35" t="str">
        <f t="shared" si="5"/>
        <v>No</v>
      </c>
      <c r="N1066" s="8" t="s">
        <v>2909</v>
      </c>
      <c r="O1066" s="37" t="s">
        <v>42</v>
      </c>
    </row>
    <row r="1067">
      <c r="A1067" s="36" t="s">
        <v>2921</v>
      </c>
      <c r="B1067" s="35">
        <v>2400000.0</v>
      </c>
      <c r="C1067" s="35" t="str">
        <f t="shared" si="1"/>
        <v>No</v>
      </c>
      <c r="D1067" s="8">
        <v>6.0</v>
      </c>
      <c r="E1067" s="8" t="str">
        <f t="shared" si="2"/>
        <v>No</v>
      </c>
      <c r="F1067" s="37">
        <v>4.0</v>
      </c>
      <c r="G1067" s="37" t="str">
        <f t="shared" si="3"/>
        <v>No</v>
      </c>
      <c r="H1067" s="8">
        <v>2.0</v>
      </c>
      <c r="I1067" s="8" t="str">
        <f t="shared" si="4"/>
        <v>No</v>
      </c>
      <c r="J1067" s="8" t="s">
        <v>177</v>
      </c>
      <c r="K1067" s="8" t="s">
        <v>40</v>
      </c>
      <c r="L1067" s="35">
        <v>2200.0</v>
      </c>
      <c r="M1067" s="35" t="str">
        <f t="shared" si="5"/>
        <v>No</v>
      </c>
      <c r="N1067" s="8" t="s">
        <v>2909</v>
      </c>
      <c r="O1067" s="37" t="s">
        <v>42</v>
      </c>
    </row>
    <row r="1068">
      <c r="A1068" s="36" t="s">
        <v>2921</v>
      </c>
      <c r="B1068" s="35">
        <v>1550000.0</v>
      </c>
      <c r="C1068" s="35" t="str">
        <f t="shared" si="1"/>
        <v>No</v>
      </c>
      <c r="D1068" s="8">
        <v>3.0</v>
      </c>
      <c r="E1068" s="8" t="str">
        <f t="shared" si="2"/>
        <v>No</v>
      </c>
      <c r="F1068">
        <v>3.0</v>
      </c>
      <c r="G1068" s="37" t="str">
        <f t="shared" si="3"/>
        <v>No</v>
      </c>
      <c r="H1068" s="8">
        <v>2.0</v>
      </c>
      <c r="I1068" s="8" t="str">
        <f t="shared" si="4"/>
        <v>No</v>
      </c>
      <c r="J1068" s="8" t="s">
        <v>92</v>
      </c>
      <c r="K1068" s="8" t="s">
        <v>2908</v>
      </c>
      <c r="L1068" s="35">
        <v>1346.0</v>
      </c>
      <c r="M1068" s="35" t="str">
        <f t="shared" si="5"/>
        <v>No</v>
      </c>
      <c r="N1068" s="8" t="s">
        <v>2909</v>
      </c>
      <c r="O1068" s="37" t="s">
        <v>36</v>
      </c>
    </row>
    <row r="1069">
      <c r="A1069" s="36" t="s">
        <v>2921</v>
      </c>
      <c r="B1069" s="35">
        <v>2300000.0</v>
      </c>
      <c r="C1069" s="35" t="str">
        <f t="shared" si="1"/>
        <v>No</v>
      </c>
      <c r="D1069" s="8">
        <v>5.0</v>
      </c>
      <c r="E1069" s="8" t="str">
        <f t="shared" si="2"/>
        <v>No</v>
      </c>
      <c r="F1069" s="37">
        <v>5.0</v>
      </c>
      <c r="G1069" s="37" t="str">
        <f t="shared" si="3"/>
        <v>No</v>
      </c>
      <c r="H1069" s="8">
        <v>2.0</v>
      </c>
      <c r="I1069" s="8" t="str">
        <f t="shared" si="4"/>
        <v>No</v>
      </c>
      <c r="J1069" s="8" t="s">
        <v>177</v>
      </c>
      <c r="K1069" s="8" t="s">
        <v>40</v>
      </c>
      <c r="L1069" s="35">
        <v>1760.0</v>
      </c>
      <c r="M1069" s="35" t="str">
        <f t="shared" si="5"/>
        <v>No</v>
      </c>
      <c r="N1069" s="8" t="s">
        <v>2909</v>
      </c>
      <c r="O1069" s="37" t="s">
        <v>42</v>
      </c>
    </row>
    <row r="1070">
      <c r="A1070" s="36" t="s">
        <v>2921</v>
      </c>
      <c r="B1070" s="35">
        <v>1200000.0</v>
      </c>
      <c r="C1070" s="35" t="str">
        <f t="shared" si="1"/>
        <v>No</v>
      </c>
      <c r="D1070" s="8">
        <v>2.0</v>
      </c>
      <c r="E1070" s="8" t="str">
        <f t="shared" si="2"/>
        <v>No</v>
      </c>
      <c r="F1070" s="37">
        <v>2.0</v>
      </c>
      <c r="G1070" s="37" t="str">
        <f t="shared" si="3"/>
        <v>No</v>
      </c>
      <c r="H1070" s="8">
        <v>3.0</v>
      </c>
      <c r="I1070" s="8" t="str">
        <f t="shared" si="4"/>
        <v>Yes</v>
      </c>
      <c r="J1070" s="8" t="s">
        <v>92</v>
      </c>
      <c r="K1070" s="8" t="s">
        <v>2908</v>
      </c>
      <c r="L1070" s="35">
        <v>1087.0</v>
      </c>
      <c r="M1070" s="35" t="str">
        <f t="shared" si="5"/>
        <v>No</v>
      </c>
      <c r="N1070" s="8" t="s">
        <v>2909</v>
      </c>
      <c r="O1070" s="37" t="s">
        <v>42</v>
      </c>
    </row>
    <row r="1071">
      <c r="A1071" s="36" t="s">
        <v>2921</v>
      </c>
      <c r="B1071" s="35">
        <v>2388000.0</v>
      </c>
      <c r="C1071" s="35" t="str">
        <f t="shared" si="1"/>
        <v>No</v>
      </c>
      <c r="D1071" s="8">
        <v>5.0</v>
      </c>
      <c r="E1071" s="8" t="str">
        <f t="shared" si="2"/>
        <v>No</v>
      </c>
      <c r="F1071" s="37">
        <v>5.0</v>
      </c>
      <c r="G1071" s="37" t="str">
        <f t="shared" si="3"/>
        <v>No</v>
      </c>
      <c r="H1071" s="8">
        <v>2.0</v>
      </c>
      <c r="I1071" s="8" t="str">
        <f t="shared" si="4"/>
        <v>No</v>
      </c>
      <c r="J1071" s="8" t="s">
        <v>557</v>
      </c>
      <c r="K1071" s="8" t="s">
        <v>40</v>
      </c>
      <c r="L1071" s="35">
        <v>1650.0</v>
      </c>
      <c r="M1071" s="35" t="str">
        <f t="shared" si="5"/>
        <v>No</v>
      </c>
      <c r="N1071" s="8" t="s">
        <v>2909</v>
      </c>
      <c r="O1071" s="37" t="s">
        <v>36</v>
      </c>
    </row>
    <row r="1072">
      <c r="A1072" s="36" t="s">
        <v>2921</v>
      </c>
      <c r="B1072" s="35">
        <v>5500000.0</v>
      </c>
      <c r="C1072" s="35" t="str">
        <f t="shared" si="1"/>
        <v>Yes</v>
      </c>
      <c r="D1072" s="8">
        <v>8.0</v>
      </c>
      <c r="E1072" s="8" t="str">
        <f t="shared" si="2"/>
        <v>No</v>
      </c>
      <c r="F1072" s="37">
        <v>8.0</v>
      </c>
      <c r="G1072" s="37" t="str">
        <f t="shared" si="3"/>
        <v>Yes</v>
      </c>
      <c r="H1072" s="8">
        <v>2.0</v>
      </c>
      <c r="I1072" s="8" t="str">
        <f t="shared" si="4"/>
        <v>No</v>
      </c>
      <c r="J1072" s="8" t="s">
        <v>1012</v>
      </c>
      <c r="K1072" s="8" t="s">
        <v>40</v>
      </c>
      <c r="L1072" s="35">
        <v>2805.0</v>
      </c>
      <c r="M1072" s="35" t="str">
        <f t="shared" si="5"/>
        <v>No</v>
      </c>
      <c r="N1072" s="8" t="s">
        <v>2909</v>
      </c>
      <c r="O1072" s="37" t="s">
        <v>42</v>
      </c>
    </row>
    <row r="1073">
      <c r="A1073" s="36" t="s">
        <v>2921</v>
      </c>
      <c r="B1073" s="35">
        <v>2080000.0</v>
      </c>
      <c r="C1073" s="35" t="str">
        <f t="shared" si="1"/>
        <v>No</v>
      </c>
      <c r="D1073" s="8">
        <v>4.0</v>
      </c>
      <c r="E1073" s="8" t="str">
        <f t="shared" si="2"/>
        <v>No</v>
      </c>
      <c r="F1073" s="37">
        <v>3.0</v>
      </c>
      <c r="G1073" s="37" t="str">
        <f t="shared" si="3"/>
        <v>No</v>
      </c>
      <c r="H1073" s="8">
        <v>2.0</v>
      </c>
      <c r="I1073" s="8" t="str">
        <f t="shared" si="4"/>
        <v>No</v>
      </c>
      <c r="J1073" s="8" t="s">
        <v>92</v>
      </c>
      <c r="K1073" s="8" t="s">
        <v>2908</v>
      </c>
      <c r="L1073" s="35">
        <v>1948.0</v>
      </c>
      <c r="M1073" s="35" t="str">
        <f t="shared" si="5"/>
        <v>No</v>
      </c>
      <c r="N1073" s="8" t="s">
        <v>2909</v>
      </c>
      <c r="O1073" s="37" t="s">
        <v>36</v>
      </c>
    </row>
    <row r="1074">
      <c r="A1074" s="36" t="s">
        <v>2921</v>
      </c>
      <c r="B1074" s="35">
        <v>1150000.0</v>
      </c>
      <c r="C1074" s="35" t="str">
        <f t="shared" si="1"/>
        <v>No</v>
      </c>
      <c r="D1074" s="8">
        <v>2.0</v>
      </c>
      <c r="E1074" s="8" t="str">
        <f t="shared" si="2"/>
        <v>No</v>
      </c>
      <c r="F1074" s="37">
        <v>1.0</v>
      </c>
      <c r="G1074" s="37" t="str">
        <f t="shared" si="3"/>
        <v>No</v>
      </c>
      <c r="H1074" s="8">
        <v>2.0</v>
      </c>
      <c r="I1074" s="8" t="str">
        <f t="shared" si="4"/>
        <v>No</v>
      </c>
      <c r="J1074" s="8" t="s">
        <v>92</v>
      </c>
      <c r="K1074" s="8" t="s">
        <v>2908</v>
      </c>
      <c r="L1074" s="35">
        <v>1034.0</v>
      </c>
      <c r="M1074" s="35" t="str">
        <f t="shared" si="5"/>
        <v>No</v>
      </c>
      <c r="N1074" s="8" t="s">
        <v>2909</v>
      </c>
      <c r="O1074" s="37" t="s">
        <v>42</v>
      </c>
    </row>
    <row r="1075">
      <c r="A1075" s="36" t="s">
        <v>2921</v>
      </c>
      <c r="B1075" s="35">
        <v>1590000.0</v>
      </c>
      <c r="C1075" s="35" t="str">
        <f t="shared" si="1"/>
        <v>No</v>
      </c>
      <c r="D1075" s="8">
        <v>3.0</v>
      </c>
      <c r="E1075" s="8" t="str">
        <f t="shared" si="2"/>
        <v>No</v>
      </c>
      <c r="F1075" s="37">
        <v>3.0</v>
      </c>
      <c r="G1075" s="37" t="str">
        <f t="shared" si="3"/>
        <v>No</v>
      </c>
      <c r="H1075" s="8">
        <v>2.0</v>
      </c>
      <c r="I1075" s="8" t="str">
        <f t="shared" si="4"/>
        <v>No</v>
      </c>
      <c r="J1075" s="8" t="s">
        <v>557</v>
      </c>
      <c r="K1075" s="8" t="s">
        <v>2908</v>
      </c>
      <c r="L1075" s="35">
        <v>1900.0</v>
      </c>
      <c r="M1075" s="35" t="str">
        <f t="shared" si="5"/>
        <v>No</v>
      </c>
      <c r="N1075" s="8" t="s">
        <v>2909</v>
      </c>
      <c r="O1075" s="37" t="s">
        <v>42</v>
      </c>
    </row>
    <row r="1076">
      <c r="A1076" s="36" t="s">
        <v>2921</v>
      </c>
      <c r="B1076" s="35">
        <v>848000.0</v>
      </c>
      <c r="C1076" s="35" t="str">
        <f t="shared" si="1"/>
        <v>No</v>
      </c>
      <c r="D1076" s="8">
        <v>2.0</v>
      </c>
      <c r="E1076" s="8" t="str">
        <f t="shared" si="2"/>
        <v>No</v>
      </c>
      <c r="F1076" s="37">
        <v>1.0</v>
      </c>
      <c r="G1076" s="37" t="str">
        <f t="shared" si="3"/>
        <v>No</v>
      </c>
      <c r="H1076" s="8">
        <v>1.0</v>
      </c>
      <c r="I1076" s="8" t="str">
        <f t="shared" si="4"/>
        <v>Yes</v>
      </c>
      <c r="J1076" s="8" t="s">
        <v>92</v>
      </c>
      <c r="K1076" s="8" t="s">
        <v>2908</v>
      </c>
      <c r="L1076" s="35">
        <v>969.0</v>
      </c>
      <c r="M1076" s="35" t="str">
        <f t="shared" si="5"/>
        <v>No</v>
      </c>
      <c r="N1076" s="8" t="s">
        <v>2909</v>
      </c>
      <c r="O1076" s="37" t="s">
        <v>42</v>
      </c>
    </row>
    <row r="1077">
      <c r="A1077" s="36" t="s">
        <v>2921</v>
      </c>
      <c r="B1077" s="35">
        <v>3200000.0</v>
      </c>
      <c r="C1077" s="35" t="str">
        <f t="shared" si="1"/>
        <v>No</v>
      </c>
      <c r="D1077" s="8">
        <v>5.0</v>
      </c>
      <c r="E1077" s="8" t="str">
        <f t="shared" si="2"/>
        <v>No</v>
      </c>
      <c r="F1077" s="37">
        <v>6.0</v>
      </c>
      <c r="G1077" s="37" t="str">
        <f t="shared" si="3"/>
        <v>No</v>
      </c>
      <c r="H1077" s="8">
        <v>2.0</v>
      </c>
      <c r="I1077" s="8" t="str">
        <f t="shared" si="4"/>
        <v>No</v>
      </c>
      <c r="J1077" s="8" t="s">
        <v>557</v>
      </c>
      <c r="K1077" s="8" t="s">
        <v>40</v>
      </c>
      <c r="L1077" s="35">
        <v>1991.0</v>
      </c>
      <c r="M1077" s="35" t="str">
        <f t="shared" si="5"/>
        <v>No</v>
      </c>
      <c r="N1077" s="8" t="s">
        <v>2909</v>
      </c>
      <c r="O1077" s="37" t="s">
        <v>42</v>
      </c>
    </row>
    <row r="1078">
      <c r="A1078" s="36" t="s">
        <v>2921</v>
      </c>
      <c r="B1078" s="35">
        <v>2400000.0</v>
      </c>
      <c r="C1078" s="35" t="str">
        <f t="shared" si="1"/>
        <v>No</v>
      </c>
      <c r="D1078" s="8">
        <v>6.0</v>
      </c>
      <c r="E1078" s="8" t="str">
        <f t="shared" si="2"/>
        <v>No</v>
      </c>
      <c r="F1078" s="37">
        <v>6.0</v>
      </c>
      <c r="G1078" s="37" t="str">
        <f t="shared" si="3"/>
        <v>No</v>
      </c>
      <c r="H1078" s="8">
        <v>1.0</v>
      </c>
      <c r="I1078" s="8" t="str">
        <f t="shared" si="4"/>
        <v>Yes</v>
      </c>
      <c r="J1078" s="8" t="s">
        <v>557</v>
      </c>
      <c r="K1078" s="8" t="s">
        <v>40</v>
      </c>
      <c r="L1078" s="35">
        <v>1760.0</v>
      </c>
      <c r="M1078" s="35" t="str">
        <f t="shared" si="5"/>
        <v>No</v>
      </c>
      <c r="N1078" s="8" t="s">
        <v>2909</v>
      </c>
      <c r="O1078" s="37" t="s">
        <v>42</v>
      </c>
    </row>
    <row r="1079">
      <c r="A1079" s="36" t="s">
        <v>2921</v>
      </c>
      <c r="B1079" s="35">
        <v>3200000.0</v>
      </c>
      <c r="C1079" s="35" t="str">
        <f t="shared" si="1"/>
        <v>No</v>
      </c>
      <c r="D1079" s="8">
        <v>5.0</v>
      </c>
      <c r="E1079" s="8" t="str">
        <f t="shared" si="2"/>
        <v>No</v>
      </c>
      <c r="F1079" s="37">
        <v>5.0</v>
      </c>
      <c r="G1079" s="37" t="str">
        <f t="shared" si="3"/>
        <v>No</v>
      </c>
      <c r="H1079" s="8">
        <v>4.0</v>
      </c>
      <c r="I1079" s="8" t="str">
        <f t="shared" si="4"/>
        <v>Yes</v>
      </c>
      <c r="J1079" s="8" t="s">
        <v>557</v>
      </c>
      <c r="K1079" s="8" t="s">
        <v>2908</v>
      </c>
      <c r="L1079" s="35">
        <v>4306.0</v>
      </c>
      <c r="M1079" s="35" t="str">
        <f t="shared" si="5"/>
        <v>No</v>
      </c>
      <c r="N1079" s="8" t="s">
        <v>2909</v>
      </c>
      <c r="O1079" s="37" t="s">
        <v>112</v>
      </c>
    </row>
    <row r="1080">
      <c r="A1080" s="36" t="s">
        <v>2921</v>
      </c>
      <c r="B1080" s="35">
        <v>8300000.0</v>
      </c>
      <c r="C1080" s="35" t="str">
        <f t="shared" si="1"/>
        <v>Yes</v>
      </c>
      <c r="D1080" s="8">
        <v>7.0</v>
      </c>
      <c r="E1080" s="8" t="str">
        <f t="shared" si="2"/>
        <v>No</v>
      </c>
      <c r="F1080" s="37">
        <v>6.0</v>
      </c>
      <c r="G1080" s="37" t="str">
        <f t="shared" si="3"/>
        <v>No</v>
      </c>
      <c r="H1080" s="8">
        <v>1.0</v>
      </c>
      <c r="I1080" s="8" t="str">
        <f t="shared" si="4"/>
        <v>Yes</v>
      </c>
      <c r="J1080" s="8" t="s">
        <v>39</v>
      </c>
      <c r="K1080" s="8" t="s">
        <v>40</v>
      </c>
      <c r="L1080" s="35">
        <v>6900.0</v>
      </c>
      <c r="M1080" s="35" t="str">
        <f t="shared" si="5"/>
        <v>Yes</v>
      </c>
      <c r="N1080" s="8" t="s">
        <v>2909</v>
      </c>
      <c r="O1080" s="37" t="s">
        <v>42</v>
      </c>
    </row>
    <row r="1081">
      <c r="A1081" s="36" t="s">
        <v>2921</v>
      </c>
      <c r="B1081" s="35">
        <v>1400000.0</v>
      </c>
      <c r="C1081" s="35" t="str">
        <f t="shared" si="1"/>
        <v>No</v>
      </c>
      <c r="D1081" s="8">
        <v>4.0</v>
      </c>
      <c r="E1081" s="8" t="str">
        <f t="shared" si="2"/>
        <v>No</v>
      </c>
      <c r="F1081" s="37">
        <v>3.0</v>
      </c>
      <c r="G1081" s="37" t="str">
        <f t="shared" si="3"/>
        <v>No</v>
      </c>
      <c r="H1081" s="8">
        <v>2.0</v>
      </c>
      <c r="I1081" s="8" t="str">
        <f t="shared" si="4"/>
        <v>No</v>
      </c>
      <c r="J1081" s="8" t="s">
        <v>92</v>
      </c>
      <c r="K1081" s="8" t="s">
        <v>2908</v>
      </c>
      <c r="L1081" s="35">
        <v>1572.0</v>
      </c>
      <c r="M1081" s="35" t="str">
        <f t="shared" si="5"/>
        <v>No</v>
      </c>
      <c r="N1081" s="8" t="s">
        <v>2909</v>
      </c>
      <c r="O1081" s="37" t="s">
        <v>42</v>
      </c>
    </row>
    <row r="1082">
      <c r="A1082" s="36" t="s">
        <v>2912</v>
      </c>
      <c r="B1082" s="35">
        <v>750000.0</v>
      </c>
      <c r="C1082" s="35" t="str">
        <f t="shared" si="1"/>
        <v>No</v>
      </c>
      <c r="D1082" s="8">
        <v>1.0</v>
      </c>
      <c r="E1082" s="8" t="str">
        <f t="shared" si="2"/>
        <v>No</v>
      </c>
      <c r="F1082" s="37">
        <v>1.0</v>
      </c>
      <c r="G1082" s="37" t="str">
        <f t="shared" si="3"/>
        <v>No</v>
      </c>
      <c r="H1082" s="8">
        <v>2.0</v>
      </c>
      <c r="I1082" s="8" t="str">
        <f t="shared" si="4"/>
        <v>No</v>
      </c>
      <c r="J1082" s="8" t="s">
        <v>33</v>
      </c>
      <c r="K1082" s="8" t="s">
        <v>2908</v>
      </c>
      <c r="L1082" s="35">
        <v>672.0</v>
      </c>
      <c r="M1082" s="35" t="str">
        <f t="shared" si="5"/>
        <v>No</v>
      </c>
      <c r="N1082" s="8" t="s">
        <v>2909</v>
      </c>
      <c r="O1082" s="37" t="s">
        <v>36</v>
      </c>
    </row>
    <row r="1083">
      <c r="A1083" s="36" t="s">
        <v>2921</v>
      </c>
      <c r="B1083" s="35">
        <v>2280000.0</v>
      </c>
      <c r="C1083" s="35" t="str">
        <f t="shared" si="1"/>
        <v>No</v>
      </c>
      <c r="D1083" s="8">
        <v>5.0</v>
      </c>
      <c r="E1083" s="8" t="str">
        <f t="shared" si="2"/>
        <v>No</v>
      </c>
      <c r="F1083" s="37">
        <v>4.0</v>
      </c>
      <c r="G1083" s="37" t="str">
        <f t="shared" si="3"/>
        <v>No</v>
      </c>
      <c r="H1083" s="8">
        <v>1.0</v>
      </c>
      <c r="I1083" s="8" t="str">
        <f t="shared" si="4"/>
        <v>Yes</v>
      </c>
      <c r="J1083" s="8" t="s">
        <v>557</v>
      </c>
      <c r="K1083" s="8" t="s">
        <v>40</v>
      </c>
      <c r="L1083" s="35">
        <v>1650.0</v>
      </c>
      <c r="M1083" s="35" t="str">
        <f t="shared" si="5"/>
        <v>No</v>
      </c>
      <c r="N1083" s="8" t="s">
        <v>2909</v>
      </c>
      <c r="O1083" s="37" t="s">
        <v>42</v>
      </c>
    </row>
    <row r="1084">
      <c r="A1084" s="36" t="s">
        <v>2921</v>
      </c>
      <c r="B1084" s="35">
        <v>2280000.0</v>
      </c>
      <c r="C1084" s="35" t="str">
        <f t="shared" si="1"/>
        <v>No</v>
      </c>
      <c r="D1084" s="8">
        <v>6.0</v>
      </c>
      <c r="E1084" s="8" t="str">
        <f t="shared" si="2"/>
        <v>No</v>
      </c>
      <c r="F1084" s="37">
        <v>6.0</v>
      </c>
      <c r="G1084" s="37" t="str">
        <f t="shared" si="3"/>
        <v>No</v>
      </c>
      <c r="H1084" s="8">
        <v>3.0</v>
      </c>
      <c r="I1084" s="8" t="str">
        <f t="shared" si="4"/>
        <v>Yes</v>
      </c>
      <c r="J1084" s="8" t="s">
        <v>557</v>
      </c>
      <c r="K1084" s="8" t="s">
        <v>40</v>
      </c>
      <c r="L1084" s="35">
        <v>1760.0</v>
      </c>
      <c r="M1084" s="35" t="str">
        <f t="shared" si="5"/>
        <v>No</v>
      </c>
      <c r="N1084" s="8" t="s">
        <v>2909</v>
      </c>
      <c r="O1084" s="37" t="s">
        <v>42</v>
      </c>
    </row>
    <row r="1085">
      <c r="A1085" s="36" t="s">
        <v>2921</v>
      </c>
      <c r="B1085" s="35">
        <v>1800000.0</v>
      </c>
      <c r="C1085" s="35" t="str">
        <f t="shared" si="1"/>
        <v>No</v>
      </c>
      <c r="D1085" s="8">
        <v>3.0</v>
      </c>
      <c r="E1085" s="8" t="str">
        <f t="shared" si="2"/>
        <v>No</v>
      </c>
      <c r="F1085" s="37">
        <v>3.0</v>
      </c>
      <c r="G1085" s="37" t="str">
        <f t="shared" si="3"/>
        <v>No</v>
      </c>
      <c r="H1085" s="8">
        <v>1.0</v>
      </c>
      <c r="I1085" s="8" t="str">
        <f t="shared" si="4"/>
        <v>Yes</v>
      </c>
      <c r="J1085" s="8" t="s">
        <v>557</v>
      </c>
      <c r="K1085" s="8" t="s">
        <v>2908</v>
      </c>
      <c r="L1085" s="35">
        <v>1900.0</v>
      </c>
      <c r="M1085" s="35" t="str">
        <f t="shared" si="5"/>
        <v>No</v>
      </c>
      <c r="N1085" s="8" t="s">
        <v>2909</v>
      </c>
      <c r="O1085" s="37" t="s">
        <v>42</v>
      </c>
    </row>
    <row r="1086">
      <c r="A1086" s="36" t="s">
        <v>2953</v>
      </c>
      <c r="B1086" s="35">
        <v>3600000.0</v>
      </c>
      <c r="C1086" s="35" t="str">
        <f t="shared" si="1"/>
        <v>No</v>
      </c>
      <c r="D1086" s="8">
        <v>6.0</v>
      </c>
      <c r="E1086" s="8" t="str">
        <f t="shared" si="2"/>
        <v>No</v>
      </c>
      <c r="F1086" s="37">
        <v>5.0</v>
      </c>
      <c r="G1086" s="37" t="str">
        <f t="shared" si="3"/>
        <v>No</v>
      </c>
      <c r="H1086" s="8">
        <v>1.0</v>
      </c>
      <c r="I1086" s="8" t="str">
        <f t="shared" si="4"/>
        <v>Yes</v>
      </c>
      <c r="J1086" s="8" t="s">
        <v>56</v>
      </c>
      <c r="K1086" s="8" t="s">
        <v>40</v>
      </c>
      <c r="L1086" s="35">
        <v>4635.0</v>
      </c>
      <c r="M1086" s="35" t="str">
        <f t="shared" si="5"/>
        <v>No</v>
      </c>
      <c r="N1086" s="8" t="s">
        <v>2909</v>
      </c>
      <c r="O1086" s="37" t="s">
        <v>36</v>
      </c>
    </row>
    <row r="1087">
      <c r="A1087" s="36" t="s">
        <v>2953</v>
      </c>
      <c r="B1087" s="35">
        <v>1650000.0</v>
      </c>
      <c r="C1087" s="35" t="str">
        <f t="shared" si="1"/>
        <v>No</v>
      </c>
      <c r="D1087" s="8">
        <v>6.0</v>
      </c>
      <c r="E1087" s="8" t="str">
        <f t="shared" si="2"/>
        <v>No</v>
      </c>
      <c r="F1087" s="37">
        <v>5.0</v>
      </c>
      <c r="G1087" s="37" t="str">
        <f t="shared" si="3"/>
        <v>No</v>
      </c>
      <c r="H1087" s="8">
        <v>1.0</v>
      </c>
      <c r="I1087" s="8" t="str">
        <f t="shared" si="4"/>
        <v>Yes</v>
      </c>
      <c r="J1087" s="8" t="s">
        <v>671</v>
      </c>
      <c r="K1087" s="8" t="s">
        <v>40</v>
      </c>
      <c r="L1087" s="35">
        <v>1650.0</v>
      </c>
      <c r="M1087" s="35" t="str">
        <f t="shared" si="5"/>
        <v>No</v>
      </c>
      <c r="N1087" s="8" t="s">
        <v>2909</v>
      </c>
      <c r="O1087" s="37" t="s">
        <v>42</v>
      </c>
    </row>
    <row r="1088">
      <c r="A1088" s="36" t="s">
        <v>2920</v>
      </c>
      <c r="B1088" s="35">
        <v>2500000.0</v>
      </c>
      <c r="C1088" s="35" t="str">
        <f t="shared" si="1"/>
        <v>No</v>
      </c>
      <c r="D1088" s="8">
        <v>5.0</v>
      </c>
      <c r="E1088" s="8" t="str">
        <f t="shared" si="2"/>
        <v>No</v>
      </c>
      <c r="F1088" s="37">
        <v>5.0</v>
      </c>
      <c r="G1088" s="37" t="str">
        <f t="shared" si="3"/>
        <v>No</v>
      </c>
      <c r="H1088" s="8">
        <v>2.0</v>
      </c>
      <c r="I1088" s="8" t="str">
        <f t="shared" si="4"/>
        <v>No</v>
      </c>
      <c r="J1088" s="8" t="s">
        <v>92</v>
      </c>
      <c r="K1088" s="8" t="s">
        <v>2908</v>
      </c>
      <c r="L1088" s="35">
        <v>3043.0</v>
      </c>
      <c r="M1088" s="35" t="str">
        <f t="shared" si="5"/>
        <v>No</v>
      </c>
      <c r="N1088" s="8" t="s">
        <v>2909</v>
      </c>
      <c r="O1088" s="37" t="s">
        <v>42</v>
      </c>
    </row>
    <row r="1089">
      <c r="A1089" s="36" t="s">
        <v>2953</v>
      </c>
      <c r="B1089" s="35">
        <v>2050000.0</v>
      </c>
      <c r="C1089" s="35" t="str">
        <f t="shared" si="1"/>
        <v>No</v>
      </c>
      <c r="D1089" s="8">
        <v>6.0</v>
      </c>
      <c r="E1089" s="8" t="str">
        <f t="shared" si="2"/>
        <v>No</v>
      </c>
      <c r="F1089" s="37">
        <v>4.0</v>
      </c>
      <c r="G1089" s="37" t="str">
        <f t="shared" si="3"/>
        <v>No</v>
      </c>
      <c r="H1089" s="8">
        <v>2.0</v>
      </c>
      <c r="I1089" s="8" t="str">
        <f t="shared" si="4"/>
        <v>No</v>
      </c>
      <c r="J1089" s="8" t="s">
        <v>671</v>
      </c>
      <c r="K1089" s="8" t="s">
        <v>40</v>
      </c>
      <c r="L1089" s="35">
        <v>2400.0</v>
      </c>
      <c r="M1089" s="35" t="str">
        <f t="shared" si="5"/>
        <v>No</v>
      </c>
      <c r="N1089" s="8" t="s">
        <v>2909</v>
      </c>
      <c r="O1089" s="37" t="s">
        <v>42</v>
      </c>
    </row>
    <row r="1090">
      <c r="A1090" s="36" t="s">
        <v>2949</v>
      </c>
      <c r="B1090" s="35">
        <v>380000.0</v>
      </c>
      <c r="C1090" s="35" t="str">
        <f t="shared" si="1"/>
        <v>No</v>
      </c>
      <c r="D1090" s="8">
        <v>3.0</v>
      </c>
      <c r="E1090" s="8" t="str">
        <f t="shared" si="2"/>
        <v>No</v>
      </c>
      <c r="F1090" s="37">
        <v>2.0</v>
      </c>
      <c r="G1090" s="37" t="str">
        <f t="shared" si="3"/>
        <v>No</v>
      </c>
      <c r="H1090" s="8">
        <v>2.0</v>
      </c>
      <c r="I1090" s="8" t="str">
        <f t="shared" si="4"/>
        <v>No</v>
      </c>
      <c r="J1090" s="8" t="s">
        <v>354</v>
      </c>
      <c r="K1090" s="8" t="s">
        <v>2908</v>
      </c>
      <c r="L1090" s="35">
        <v>1216.0</v>
      </c>
      <c r="M1090" s="35" t="str">
        <f t="shared" si="5"/>
        <v>No</v>
      </c>
      <c r="N1090" s="8" t="s">
        <v>2909</v>
      </c>
      <c r="O1090" s="37" t="s">
        <v>42</v>
      </c>
    </row>
    <row r="1091">
      <c r="A1091" s="36" t="s">
        <v>2930</v>
      </c>
      <c r="B1091" s="35">
        <v>555000.0</v>
      </c>
      <c r="C1091" s="35" t="str">
        <f t="shared" si="1"/>
        <v>No</v>
      </c>
      <c r="D1091" s="8">
        <v>4.0</v>
      </c>
      <c r="E1091" s="8" t="str">
        <f t="shared" si="2"/>
        <v>No</v>
      </c>
      <c r="F1091" s="37">
        <v>2.0</v>
      </c>
      <c r="G1091" s="37" t="str">
        <f t="shared" si="3"/>
        <v>No</v>
      </c>
      <c r="H1091" s="8">
        <v>2.0</v>
      </c>
      <c r="I1091" s="8" t="str">
        <f t="shared" si="4"/>
        <v>No</v>
      </c>
      <c r="J1091" s="8" t="s">
        <v>92</v>
      </c>
      <c r="K1091" s="8" t="s">
        <v>2908</v>
      </c>
      <c r="L1091" s="35">
        <v>1600.0</v>
      </c>
      <c r="M1091" s="35" t="str">
        <f t="shared" si="5"/>
        <v>No</v>
      </c>
      <c r="N1091" s="8" t="s">
        <v>2909</v>
      </c>
      <c r="O1091" t="s">
        <v>256</v>
      </c>
    </row>
    <row r="1092">
      <c r="A1092" s="36" t="s">
        <v>2916</v>
      </c>
      <c r="B1092" s="35">
        <v>560000.0</v>
      </c>
      <c r="C1092" s="35" t="str">
        <f t="shared" si="1"/>
        <v>No</v>
      </c>
      <c r="D1092" s="8">
        <v>3.0</v>
      </c>
      <c r="E1092" s="8" t="str">
        <f t="shared" si="2"/>
        <v>No</v>
      </c>
      <c r="F1092" s="37">
        <v>2.0</v>
      </c>
      <c r="G1092" s="37" t="str">
        <f t="shared" si="3"/>
        <v>No</v>
      </c>
      <c r="H1092" s="8">
        <v>1.0</v>
      </c>
      <c r="I1092" s="8" t="str">
        <f t="shared" si="4"/>
        <v>Yes</v>
      </c>
      <c r="J1092" s="8" t="s">
        <v>92</v>
      </c>
      <c r="K1092" s="8" t="s">
        <v>2908</v>
      </c>
      <c r="L1092" s="35">
        <v>1100.0</v>
      </c>
      <c r="M1092" s="35" t="str">
        <f t="shared" si="5"/>
        <v>No</v>
      </c>
      <c r="N1092" s="8" t="s">
        <v>2909</v>
      </c>
      <c r="O1092" s="37" t="s">
        <v>42</v>
      </c>
    </row>
    <row r="1093">
      <c r="A1093" s="36" t="s">
        <v>2924</v>
      </c>
      <c r="B1093" s="35">
        <v>358000.0</v>
      </c>
      <c r="C1093" s="35" t="str">
        <f t="shared" si="1"/>
        <v>No</v>
      </c>
      <c r="D1093" s="8">
        <v>3.0</v>
      </c>
      <c r="E1093" s="8" t="str">
        <f t="shared" si="2"/>
        <v>No</v>
      </c>
      <c r="F1093" s="37">
        <v>2.0</v>
      </c>
      <c r="G1093" s="37" t="str">
        <f t="shared" si="3"/>
        <v>No</v>
      </c>
      <c r="H1093" s="8">
        <v>3.0</v>
      </c>
      <c r="I1093" s="8" t="str">
        <f t="shared" si="4"/>
        <v>Yes</v>
      </c>
      <c r="J1093" s="8" t="s">
        <v>92</v>
      </c>
      <c r="K1093" s="8" t="s">
        <v>2908</v>
      </c>
      <c r="L1093" s="35">
        <v>822.0</v>
      </c>
      <c r="M1093" s="35" t="str">
        <f t="shared" si="5"/>
        <v>No</v>
      </c>
      <c r="N1093" s="8" t="s">
        <v>2909</v>
      </c>
      <c r="O1093" s="37" t="s">
        <v>42</v>
      </c>
    </row>
    <row r="1094">
      <c r="A1094" s="36" t="s">
        <v>2953</v>
      </c>
      <c r="B1094" s="35">
        <v>1750000.0</v>
      </c>
      <c r="C1094" s="35" t="str">
        <f t="shared" si="1"/>
        <v>No</v>
      </c>
      <c r="D1094" s="8">
        <v>5.0</v>
      </c>
      <c r="E1094" s="8" t="str">
        <f t="shared" si="2"/>
        <v>No</v>
      </c>
      <c r="F1094" s="37">
        <v>5.0</v>
      </c>
      <c r="G1094" s="37" t="str">
        <f t="shared" si="3"/>
        <v>No</v>
      </c>
      <c r="H1094" s="8">
        <v>2.0</v>
      </c>
      <c r="I1094" s="8" t="str">
        <f t="shared" si="4"/>
        <v>No</v>
      </c>
      <c r="J1094" s="8" t="s">
        <v>671</v>
      </c>
      <c r="K1094" s="8" t="s">
        <v>40</v>
      </c>
      <c r="L1094" s="35">
        <v>2400.0</v>
      </c>
      <c r="M1094" s="35" t="str">
        <f t="shared" si="5"/>
        <v>No</v>
      </c>
      <c r="N1094" s="8" t="s">
        <v>2909</v>
      </c>
      <c r="O1094" s="37" t="s">
        <v>42</v>
      </c>
    </row>
    <row r="1095">
      <c r="A1095" s="36" t="s">
        <v>2920</v>
      </c>
      <c r="B1095" s="35">
        <v>1270000.0</v>
      </c>
      <c r="C1095" s="35" t="str">
        <f t="shared" si="1"/>
        <v>No</v>
      </c>
      <c r="D1095" s="8">
        <v>3.0</v>
      </c>
      <c r="E1095" s="8" t="str">
        <f t="shared" si="2"/>
        <v>No</v>
      </c>
      <c r="F1095" s="37">
        <v>2.0</v>
      </c>
      <c r="G1095" s="37" t="str">
        <f t="shared" si="3"/>
        <v>No</v>
      </c>
      <c r="H1095" s="8">
        <v>2.0</v>
      </c>
      <c r="I1095" s="8" t="str">
        <f t="shared" si="4"/>
        <v>No</v>
      </c>
      <c r="J1095" s="8" t="s">
        <v>92</v>
      </c>
      <c r="K1095" s="8" t="s">
        <v>2908</v>
      </c>
      <c r="L1095" s="35">
        <v>1200.0</v>
      </c>
      <c r="M1095" s="35" t="str">
        <f t="shared" si="5"/>
        <v>No</v>
      </c>
      <c r="N1095" s="8" t="s">
        <v>2909</v>
      </c>
      <c r="O1095" s="37" t="s">
        <v>42</v>
      </c>
    </row>
    <row r="1096">
      <c r="A1096" s="36" t="s">
        <v>2907</v>
      </c>
      <c r="B1096" s="35">
        <v>1890000.0</v>
      </c>
      <c r="C1096" s="35" t="str">
        <f t="shared" si="1"/>
        <v>No</v>
      </c>
      <c r="D1096" s="8">
        <v>5.0</v>
      </c>
      <c r="E1096" s="8" t="str">
        <f t="shared" si="2"/>
        <v>No</v>
      </c>
      <c r="F1096" s="37">
        <v>6.0</v>
      </c>
      <c r="G1096" s="37" t="str">
        <f t="shared" si="3"/>
        <v>No</v>
      </c>
      <c r="H1096" s="8">
        <v>2.0</v>
      </c>
      <c r="I1096" s="8" t="str">
        <f t="shared" si="4"/>
        <v>No</v>
      </c>
      <c r="J1096" s="8" t="s">
        <v>92</v>
      </c>
      <c r="K1096" s="8" t="s">
        <v>2908</v>
      </c>
      <c r="L1096" s="35">
        <v>3412.0</v>
      </c>
      <c r="M1096" s="35" t="str">
        <f t="shared" si="5"/>
        <v>No</v>
      </c>
      <c r="N1096" s="8" t="s">
        <v>2909</v>
      </c>
      <c r="O1096" s="37" t="s">
        <v>256</v>
      </c>
    </row>
    <row r="1097">
      <c r="A1097" s="36" t="s">
        <v>2958</v>
      </c>
      <c r="B1097" s="35">
        <v>561100.0</v>
      </c>
      <c r="C1097" s="35" t="str">
        <f t="shared" si="1"/>
        <v>No</v>
      </c>
      <c r="D1097" s="8">
        <v>4.0</v>
      </c>
      <c r="E1097" s="8" t="str">
        <f t="shared" si="2"/>
        <v>No</v>
      </c>
      <c r="F1097" s="37">
        <v>4.0</v>
      </c>
      <c r="G1097" s="37" t="str">
        <f t="shared" si="3"/>
        <v>No</v>
      </c>
      <c r="H1097" s="8">
        <v>1.0</v>
      </c>
      <c r="I1097" s="8" t="str">
        <f t="shared" si="4"/>
        <v>Yes</v>
      </c>
      <c r="J1097" s="8" t="s">
        <v>92</v>
      </c>
      <c r="K1097" s="8" t="s">
        <v>2908</v>
      </c>
      <c r="L1097" s="35">
        <v>1879.0</v>
      </c>
      <c r="M1097" s="35" t="str">
        <f t="shared" si="5"/>
        <v>No</v>
      </c>
      <c r="N1097" s="8" t="s">
        <v>2909</v>
      </c>
      <c r="O1097" s="37" t="s">
        <v>256</v>
      </c>
    </row>
    <row r="1098">
      <c r="A1098" s="36" t="s">
        <v>2907</v>
      </c>
      <c r="B1098" s="35">
        <v>4700000.0</v>
      </c>
      <c r="C1098" s="35" t="str">
        <f t="shared" si="1"/>
        <v>No</v>
      </c>
      <c r="D1098" s="8">
        <v>4.0</v>
      </c>
      <c r="E1098" s="8" t="str">
        <f t="shared" si="2"/>
        <v>No</v>
      </c>
      <c r="F1098" s="37">
        <v>3.0</v>
      </c>
      <c r="G1098" s="37" t="str">
        <f t="shared" si="3"/>
        <v>No</v>
      </c>
      <c r="H1098" s="8">
        <v>3.0</v>
      </c>
      <c r="I1098" s="8" t="str">
        <f t="shared" si="4"/>
        <v>Yes</v>
      </c>
      <c r="J1098" s="8" t="s">
        <v>33</v>
      </c>
      <c r="K1098" s="8" t="s">
        <v>2908</v>
      </c>
      <c r="L1098" s="35">
        <v>1786.0</v>
      </c>
      <c r="M1098" s="35" t="str">
        <f t="shared" si="5"/>
        <v>No</v>
      </c>
      <c r="N1098" s="8" t="s">
        <v>2909</v>
      </c>
      <c r="O1098" s="37" t="s">
        <v>36</v>
      </c>
    </row>
    <row r="1099">
      <c r="A1099" s="36" t="s">
        <v>2920</v>
      </c>
      <c r="B1099" s="35">
        <v>2535300.0</v>
      </c>
      <c r="C1099" s="35" t="str">
        <f t="shared" si="1"/>
        <v>No</v>
      </c>
      <c r="D1099" s="8">
        <v>5.0</v>
      </c>
      <c r="E1099" s="8" t="str">
        <f t="shared" si="2"/>
        <v>No</v>
      </c>
      <c r="F1099" s="37">
        <v>5.0</v>
      </c>
      <c r="G1099" s="37" t="str">
        <f t="shared" si="3"/>
        <v>No</v>
      </c>
      <c r="H1099" s="8">
        <v>3.0</v>
      </c>
      <c r="I1099" s="8" t="str">
        <f t="shared" si="4"/>
        <v>Yes</v>
      </c>
      <c r="J1099" s="8" t="s">
        <v>92</v>
      </c>
      <c r="K1099" s="8" t="s">
        <v>2908</v>
      </c>
      <c r="L1099" s="35">
        <v>3729.0</v>
      </c>
      <c r="M1099" s="35" t="str">
        <f t="shared" si="5"/>
        <v>No</v>
      </c>
      <c r="N1099" s="8" t="s">
        <v>2909</v>
      </c>
      <c r="O1099" s="37" t="s">
        <v>256</v>
      </c>
    </row>
    <row r="1100">
      <c r="A1100" s="36" t="s">
        <v>2907</v>
      </c>
      <c r="B1100" s="35">
        <v>1818500.0</v>
      </c>
      <c r="C1100" s="35" t="str">
        <f t="shared" si="1"/>
        <v>No</v>
      </c>
      <c r="D1100" s="8">
        <v>3.0</v>
      </c>
      <c r="E1100" s="8" t="str">
        <f t="shared" si="2"/>
        <v>No</v>
      </c>
      <c r="F1100" s="37">
        <v>4.0</v>
      </c>
      <c r="G1100" s="37" t="str">
        <f t="shared" si="3"/>
        <v>No</v>
      </c>
      <c r="H1100" s="8">
        <v>2.0</v>
      </c>
      <c r="I1100" s="8" t="str">
        <f t="shared" si="4"/>
        <v>No</v>
      </c>
      <c r="J1100" s="8" t="s">
        <v>92</v>
      </c>
      <c r="K1100" s="8" t="s">
        <v>2908</v>
      </c>
      <c r="L1100" s="35">
        <v>2250.0</v>
      </c>
      <c r="M1100" s="35" t="str">
        <f t="shared" si="5"/>
        <v>No</v>
      </c>
      <c r="N1100" s="8" t="s">
        <v>2909</v>
      </c>
      <c r="O1100" s="37" t="s">
        <v>256</v>
      </c>
    </row>
    <row r="1101">
      <c r="A1101" s="36" t="s">
        <v>2940</v>
      </c>
      <c r="B1101" s="35">
        <v>1680000.0</v>
      </c>
      <c r="C1101" s="35" t="str">
        <f t="shared" si="1"/>
        <v>No</v>
      </c>
      <c r="D1101" s="8">
        <v>4.0</v>
      </c>
      <c r="E1101" s="8" t="str">
        <f t="shared" si="2"/>
        <v>No</v>
      </c>
      <c r="F1101" s="37">
        <v>4.0</v>
      </c>
      <c r="G1101" s="37" t="str">
        <f t="shared" si="3"/>
        <v>No</v>
      </c>
      <c r="H1101" s="8">
        <v>2.0</v>
      </c>
      <c r="I1101" s="8" t="str">
        <f t="shared" si="4"/>
        <v>No</v>
      </c>
      <c r="J1101" s="8" t="s">
        <v>56</v>
      </c>
      <c r="K1101" s="8" t="s">
        <v>40</v>
      </c>
      <c r="L1101" s="35">
        <v>3200.0</v>
      </c>
      <c r="M1101" s="35" t="str">
        <f t="shared" si="5"/>
        <v>No</v>
      </c>
      <c r="N1101" s="8" t="s">
        <v>2909</v>
      </c>
      <c r="O1101" s="37" t="s">
        <v>112</v>
      </c>
    </row>
    <row r="1102">
      <c r="A1102" s="36" t="s">
        <v>2940</v>
      </c>
      <c r="B1102" s="35">
        <v>4900000.0</v>
      </c>
      <c r="C1102" s="35" t="str">
        <f t="shared" si="1"/>
        <v>No</v>
      </c>
      <c r="D1102" s="8">
        <v>6.0</v>
      </c>
      <c r="E1102" s="8" t="str">
        <f t="shared" si="2"/>
        <v>No</v>
      </c>
      <c r="F1102" s="37">
        <v>7.0</v>
      </c>
      <c r="G1102" s="37" t="str">
        <f t="shared" si="3"/>
        <v>No</v>
      </c>
      <c r="H1102" s="8">
        <v>2.0</v>
      </c>
      <c r="I1102" s="8" t="str">
        <f t="shared" si="4"/>
        <v>No</v>
      </c>
      <c r="J1102" s="8" t="s">
        <v>39</v>
      </c>
      <c r="K1102" s="8" t="s">
        <v>40</v>
      </c>
      <c r="L1102" s="35">
        <v>10000.0</v>
      </c>
      <c r="M1102" s="35" t="str">
        <f t="shared" si="5"/>
        <v>Yes</v>
      </c>
      <c r="N1102" s="8" t="s">
        <v>2909</v>
      </c>
      <c r="O1102" s="37" t="s">
        <v>42</v>
      </c>
    </row>
    <row r="1103">
      <c r="A1103" s="36" t="s">
        <v>2929</v>
      </c>
      <c r="B1103" s="35">
        <v>1200000.0</v>
      </c>
      <c r="C1103" s="35" t="str">
        <f t="shared" si="1"/>
        <v>No</v>
      </c>
      <c r="D1103" s="8">
        <v>4.0</v>
      </c>
      <c r="E1103" s="8" t="str">
        <f t="shared" si="2"/>
        <v>No</v>
      </c>
      <c r="F1103" s="37">
        <v>3.0</v>
      </c>
      <c r="G1103" s="37" t="str">
        <f t="shared" si="3"/>
        <v>No</v>
      </c>
      <c r="H1103" s="8">
        <v>2.0</v>
      </c>
      <c r="I1103" s="8" t="str">
        <f t="shared" si="4"/>
        <v>No</v>
      </c>
      <c r="J1103" s="8" t="s">
        <v>177</v>
      </c>
      <c r="K1103" s="8" t="s">
        <v>40</v>
      </c>
      <c r="L1103" s="35">
        <v>2660.0</v>
      </c>
      <c r="M1103" s="35" t="str">
        <f t="shared" si="5"/>
        <v>No</v>
      </c>
      <c r="N1103" s="8" t="s">
        <v>2909</v>
      </c>
      <c r="O1103" s="37" t="s">
        <v>42</v>
      </c>
    </row>
    <row r="1104">
      <c r="A1104" s="36" t="s">
        <v>2940</v>
      </c>
      <c r="B1104" s="35">
        <v>3200000.0</v>
      </c>
      <c r="C1104" s="35" t="str">
        <f t="shared" si="1"/>
        <v>No</v>
      </c>
      <c r="D1104" s="8">
        <v>7.0</v>
      </c>
      <c r="E1104" s="8" t="str">
        <f t="shared" si="2"/>
        <v>No</v>
      </c>
      <c r="F1104" s="37">
        <v>7.0</v>
      </c>
      <c r="G1104" s="37" t="str">
        <f t="shared" si="3"/>
        <v>No</v>
      </c>
      <c r="H1104" s="8">
        <v>2.0</v>
      </c>
      <c r="I1104" s="8" t="str">
        <f t="shared" si="4"/>
        <v>No</v>
      </c>
      <c r="J1104" s="8" t="s">
        <v>39</v>
      </c>
      <c r="K1104" s="8" t="s">
        <v>40</v>
      </c>
      <c r="L1104" s="35">
        <v>5500.0</v>
      </c>
      <c r="M1104" s="35" t="str">
        <f t="shared" si="5"/>
        <v>Yes</v>
      </c>
      <c r="N1104" s="8" t="s">
        <v>2909</v>
      </c>
      <c r="O1104" s="37" t="s">
        <v>256</v>
      </c>
    </row>
    <row r="1105">
      <c r="A1105" s="36" t="s">
        <v>2937</v>
      </c>
      <c r="B1105" s="35">
        <v>330000.0</v>
      </c>
      <c r="C1105" s="35" t="str">
        <f t="shared" si="1"/>
        <v>No</v>
      </c>
      <c r="D1105" s="8">
        <v>2.0</v>
      </c>
      <c r="E1105" s="8" t="str">
        <f t="shared" si="2"/>
        <v>No</v>
      </c>
      <c r="F1105" s="37">
        <v>2.0</v>
      </c>
      <c r="G1105" s="37" t="str">
        <f t="shared" si="3"/>
        <v>No</v>
      </c>
      <c r="H1105" s="8">
        <v>2.0</v>
      </c>
      <c r="I1105" s="8" t="str">
        <f t="shared" si="4"/>
        <v>No</v>
      </c>
      <c r="J1105" s="8" t="s">
        <v>177</v>
      </c>
      <c r="K1105" s="8" t="s">
        <v>40</v>
      </c>
      <c r="L1105" s="35">
        <v>602.0</v>
      </c>
      <c r="M1105" s="35" t="str">
        <f t="shared" si="5"/>
        <v>No</v>
      </c>
      <c r="N1105" s="8" t="s">
        <v>2909</v>
      </c>
      <c r="O1105" t="s">
        <v>256</v>
      </c>
    </row>
    <row r="1106">
      <c r="A1106" s="36" t="s">
        <v>2920</v>
      </c>
      <c r="B1106" s="35">
        <v>1300000.0</v>
      </c>
      <c r="C1106" s="35" t="str">
        <f t="shared" si="1"/>
        <v>No</v>
      </c>
      <c r="D1106" s="8">
        <v>4.0</v>
      </c>
      <c r="E1106" s="8" t="str">
        <f t="shared" si="2"/>
        <v>No</v>
      </c>
      <c r="F1106" s="37">
        <v>2.0</v>
      </c>
      <c r="G1106" s="37" t="str">
        <f t="shared" si="3"/>
        <v>No</v>
      </c>
      <c r="H1106" s="8">
        <v>2.0</v>
      </c>
      <c r="I1106" s="8" t="str">
        <f t="shared" si="4"/>
        <v>No</v>
      </c>
      <c r="J1106" s="8" t="s">
        <v>92</v>
      </c>
      <c r="K1106" s="8" t="s">
        <v>2908</v>
      </c>
      <c r="L1106" s="35">
        <v>1448.0</v>
      </c>
      <c r="M1106" s="35" t="str">
        <f t="shared" si="5"/>
        <v>No</v>
      </c>
      <c r="N1106" s="8" t="s">
        <v>2909</v>
      </c>
      <c r="O1106" s="37" t="s">
        <v>36</v>
      </c>
    </row>
    <row r="1107">
      <c r="A1107" s="36" t="s">
        <v>2920</v>
      </c>
      <c r="B1107" s="35">
        <v>1990000.0</v>
      </c>
      <c r="C1107" s="35" t="str">
        <f t="shared" si="1"/>
        <v>No</v>
      </c>
      <c r="D1107" s="8">
        <v>5.0</v>
      </c>
      <c r="E1107" s="8" t="str">
        <f t="shared" si="2"/>
        <v>No</v>
      </c>
      <c r="F1107" s="37">
        <v>3.0</v>
      </c>
      <c r="G1107" s="37" t="str">
        <f t="shared" si="3"/>
        <v>No</v>
      </c>
      <c r="H1107" s="8">
        <v>2.0</v>
      </c>
      <c r="I1107" s="8" t="str">
        <f t="shared" si="4"/>
        <v>No</v>
      </c>
      <c r="J1107" s="8" t="s">
        <v>92</v>
      </c>
      <c r="K1107" s="8" t="s">
        <v>2908</v>
      </c>
      <c r="L1107" s="35">
        <v>3152.0</v>
      </c>
      <c r="M1107" s="35" t="str">
        <f t="shared" si="5"/>
        <v>No</v>
      </c>
      <c r="N1107" s="8" t="s">
        <v>2909</v>
      </c>
      <c r="O1107" s="37" t="s">
        <v>36</v>
      </c>
    </row>
    <row r="1108">
      <c r="A1108" s="36" t="s">
        <v>2920</v>
      </c>
      <c r="B1108" s="35">
        <v>1900000.0</v>
      </c>
      <c r="C1108" s="35" t="str">
        <f t="shared" si="1"/>
        <v>No</v>
      </c>
      <c r="D1108" s="8">
        <v>5.0</v>
      </c>
      <c r="E1108" s="8" t="str">
        <f t="shared" si="2"/>
        <v>No</v>
      </c>
      <c r="F1108" s="37">
        <v>5.0</v>
      </c>
      <c r="G1108" s="37" t="str">
        <f t="shared" si="3"/>
        <v>No</v>
      </c>
      <c r="H1108" s="8">
        <v>3.0</v>
      </c>
      <c r="I1108" s="8" t="str">
        <f t="shared" si="4"/>
        <v>Yes</v>
      </c>
      <c r="J1108" s="8" t="s">
        <v>92</v>
      </c>
      <c r="K1108" s="8" t="s">
        <v>2908</v>
      </c>
      <c r="L1108" s="35">
        <v>2552.0</v>
      </c>
      <c r="M1108" s="35" t="str">
        <f t="shared" si="5"/>
        <v>No</v>
      </c>
      <c r="N1108" s="8" t="s">
        <v>2909</v>
      </c>
      <c r="O1108" s="37" t="s">
        <v>42</v>
      </c>
    </row>
    <row r="1109">
      <c r="A1109" s="36" t="s">
        <v>2920</v>
      </c>
      <c r="B1109" s="35">
        <v>1300000.0</v>
      </c>
      <c r="C1109" s="35" t="str">
        <f t="shared" si="1"/>
        <v>No</v>
      </c>
      <c r="D1109" s="8">
        <v>4.0</v>
      </c>
      <c r="E1109" s="8" t="str">
        <f t="shared" si="2"/>
        <v>No</v>
      </c>
      <c r="F1109" s="37">
        <v>3.0</v>
      </c>
      <c r="G1109" s="37" t="str">
        <f t="shared" si="3"/>
        <v>No</v>
      </c>
      <c r="H1109" s="8">
        <v>1.0</v>
      </c>
      <c r="I1109" s="8" t="str">
        <f t="shared" si="4"/>
        <v>Yes</v>
      </c>
      <c r="J1109" s="8" t="s">
        <v>92</v>
      </c>
      <c r="K1109" s="8" t="s">
        <v>2908</v>
      </c>
      <c r="L1109" s="35">
        <v>1448.0</v>
      </c>
      <c r="M1109" s="35" t="str">
        <f t="shared" si="5"/>
        <v>No</v>
      </c>
      <c r="N1109" s="8" t="s">
        <v>2909</v>
      </c>
      <c r="O1109" s="37" t="s">
        <v>42</v>
      </c>
    </row>
    <row r="1110">
      <c r="A1110" s="36" t="s">
        <v>2921</v>
      </c>
      <c r="B1110" s="35">
        <v>830000.0</v>
      </c>
      <c r="C1110" s="35" t="str">
        <f t="shared" si="1"/>
        <v>No</v>
      </c>
      <c r="D1110" s="8">
        <v>2.0</v>
      </c>
      <c r="E1110" s="8" t="str">
        <f t="shared" si="2"/>
        <v>No</v>
      </c>
      <c r="F1110" s="37">
        <v>1.0</v>
      </c>
      <c r="G1110" s="37" t="str">
        <f t="shared" si="3"/>
        <v>No</v>
      </c>
      <c r="H1110" s="8">
        <v>2.0</v>
      </c>
      <c r="I1110" s="8" t="str">
        <f t="shared" si="4"/>
        <v>No</v>
      </c>
      <c r="J1110" s="8" t="s">
        <v>92</v>
      </c>
      <c r="K1110" s="8" t="s">
        <v>2908</v>
      </c>
      <c r="L1110" s="35">
        <v>904.0</v>
      </c>
      <c r="M1110" s="35" t="str">
        <f t="shared" si="5"/>
        <v>No</v>
      </c>
      <c r="N1110" s="8" t="s">
        <v>2909</v>
      </c>
      <c r="O1110" s="37" t="s">
        <v>36</v>
      </c>
    </row>
    <row r="1111">
      <c r="A1111" s="36" t="s">
        <v>2921</v>
      </c>
      <c r="B1111" s="35">
        <v>1880000.0</v>
      </c>
      <c r="C1111" s="35" t="str">
        <f t="shared" si="1"/>
        <v>No</v>
      </c>
      <c r="D1111" s="8">
        <v>4.0</v>
      </c>
      <c r="E1111" s="8" t="str">
        <f t="shared" si="2"/>
        <v>No</v>
      </c>
      <c r="F1111" s="37">
        <v>3.0</v>
      </c>
      <c r="G1111" s="37" t="str">
        <f t="shared" si="3"/>
        <v>No</v>
      </c>
      <c r="H1111" s="8">
        <v>2.0</v>
      </c>
      <c r="I1111" s="8" t="str">
        <f t="shared" si="4"/>
        <v>No</v>
      </c>
      <c r="J1111" s="8" t="s">
        <v>92</v>
      </c>
      <c r="K1111" s="8" t="s">
        <v>2908</v>
      </c>
      <c r="L1111" s="35">
        <v>1690.0</v>
      </c>
      <c r="M1111" s="35" t="str">
        <f t="shared" si="5"/>
        <v>No</v>
      </c>
      <c r="N1111" s="8" t="s">
        <v>2909</v>
      </c>
      <c r="O1111" s="37" t="s">
        <v>42</v>
      </c>
    </row>
    <row r="1112">
      <c r="A1112" s="36" t="s">
        <v>2921</v>
      </c>
      <c r="B1112" s="35">
        <v>5900000.0</v>
      </c>
      <c r="C1112" s="35" t="str">
        <f t="shared" si="1"/>
        <v>Yes</v>
      </c>
      <c r="D1112" s="8">
        <v>6.0</v>
      </c>
      <c r="E1112" s="8" t="str">
        <f t="shared" si="2"/>
        <v>No</v>
      </c>
      <c r="F1112" s="37">
        <v>7.0</v>
      </c>
      <c r="G1112" s="37" t="str">
        <f t="shared" si="3"/>
        <v>No</v>
      </c>
      <c r="H1112" s="8">
        <v>2.0</v>
      </c>
      <c r="I1112" s="8" t="str">
        <f t="shared" si="4"/>
        <v>No</v>
      </c>
      <c r="J1112" s="8" t="s">
        <v>557</v>
      </c>
      <c r="K1112" s="8" t="s">
        <v>2908</v>
      </c>
      <c r="L1112" s="35">
        <v>6207.0</v>
      </c>
      <c r="M1112" s="35" t="str">
        <f t="shared" si="5"/>
        <v>Yes</v>
      </c>
      <c r="N1112" s="8" t="s">
        <v>2909</v>
      </c>
      <c r="O1112" s="37" t="s">
        <v>42</v>
      </c>
    </row>
    <row r="1113">
      <c r="A1113" s="36" t="s">
        <v>2921</v>
      </c>
      <c r="B1113" s="35">
        <v>1450000.0</v>
      </c>
      <c r="C1113" s="35" t="str">
        <f t="shared" si="1"/>
        <v>No</v>
      </c>
      <c r="D1113" s="8">
        <v>4.0</v>
      </c>
      <c r="E1113" s="8" t="str">
        <f t="shared" si="2"/>
        <v>No</v>
      </c>
      <c r="F1113" s="37">
        <v>3.0</v>
      </c>
      <c r="G1113" s="37" t="str">
        <f t="shared" si="3"/>
        <v>No</v>
      </c>
      <c r="H1113" s="8">
        <v>2.0</v>
      </c>
      <c r="I1113" s="8" t="str">
        <f t="shared" si="4"/>
        <v>No</v>
      </c>
      <c r="J1113" s="8" t="s">
        <v>92</v>
      </c>
      <c r="K1113" s="8" t="s">
        <v>2908</v>
      </c>
      <c r="L1113" s="35">
        <v>1680.0</v>
      </c>
      <c r="M1113" s="35" t="str">
        <f t="shared" si="5"/>
        <v>No</v>
      </c>
      <c r="N1113" s="8" t="s">
        <v>2909</v>
      </c>
      <c r="O1113" s="37" t="s">
        <v>42</v>
      </c>
    </row>
    <row r="1114">
      <c r="A1114" s="36" t="s">
        <v>2921</v>
      </c>
      <c r="B1114" s="35">
        <v>1480000.0</v>
      </c>
      <c r="C1114" s="35" t="str">
        <f t="shared" si="1"/>
        <v>No</v>
      </c>
      <c r="D1114" s="8">
        <v>3.0</v>
      </c>
      <c r="E1114" s="8" t="str">
        <f t="shared" si="2"/>
        <v>No</v>
      </c>
      <c r="F1114" s="37">
        <v>3.0</v>
      </c>
      <c r="G1114" s="37" t="str">
        <f t="shared" si="3"/>
        <v>No</v>
      </c>
      <c r="H1114" s="8">
        <v>5.0</v>
      </c>
      <c r="I1114" s="8" t="str">
        <f t="shared" si="4"/>
        <v>Yes</v>
      </c>
      <c r="J1114" s="8" t="s">
        <v>92</v>
      </c>
      <c r="K1114" s="8" t="s">
        <v>2908</v>
      </c>
      <c r="L1114" s="35">
        <v>1458.0</v>
      </c>
      <c r="M1114" s="35" t="str">
        <f t="shared" si="5"/>
        <v>No</v>
      </c>
      <c r="N1114" s="8" t="s">
        <v>2909</v>
      </c>
      <c r="O1114" s="37" t="s">
        <v>36</v>
      </c>
    </row>
    <row r="1115">
      <c r="A1115" s="36" t="s">
        <v>2921</v>
      </c>
      <c r="B1115" s="35">
        <v>5600000.0</v>
      </c>
      <c r="C1115" s="35" t="str">
        <f t="shared" si="1"/>
        <v>Yes</v>
      </c>
      <c r="D1115" s="8">
        <v>6.0</v>
      </c>
      <c r="E1115" s="8" t="str">
        <f t="shared" si="2"/>
        <v>No</v>
      </c>
      <c r="F1115" s="37">
        <v>7.0</v>
      </c>
      <c r="G1115" s="37" t="str">
        <f t="shared" si="3"/>
        <v>No</v>
      </c>
      <c r="H1115" s="8">
        <v>2.0</v>
      </c>
      <c r="I1115" s="8" t="str">
        <f t="shared" si="4"/>
        <v>No</v>
      </c>
      <c r="J1115" s="8" t="s">
        <v>557</v>
      </c>
      <c r="K1115" s="8" t="s">
        <v>2908</v>
      </c>
      <c r="L1115" s="35">
        <v>6088.0</v>
      </c>
      <c r="M1115" s="35" t="str">
        <f t="shared" si="5"/>
        <v>Yes</v>
      </c>
      <c r="N1115" s="8" t="s">
        <v>2909</v>
      </c>
      <c r="O1115" s="37" t="s">
        <v>42</v>
      </c>
    </row>
    <row r="1116">
      <c r="A1116" s="36" t="s">
        <v>2921</v>
      </c>
      <c r="B1116" s="35">
        <v>2500000.0</v>
      </c>
      <c r="C1116" s="35" t="str">
        <f t="shared" si="1"/>
        <v>No</v>
      </c>
      <c r="D1116" s="8">
        <v>5.0</v>
      </c>
      <c r="E1116" s="8" t="str">
        <f t="shared" si="2"/>
        <v>No</v>
      </c>
      <c r="F1116" s="37">
        <v>6.0</v>
      </c>
      <c r="G1116" s="37" t="str">
        <f t="shared" si="3"/>
        <v>No</v>
      </c>
      <c r="H1116" s="8">
        <v>2.0</v>
      </c>
      <c r="I1116" s="8" t="str">
        <f t="shared" si="4"/>
        <v>No</v>
      </c>
      <c r="J1116" s="8" t="s">
        <v>557</v>
      </c>
      <c r="K1116" s="8" t="s">
        <v>2908</v>
      </c>
      <c r="L1116" s="35">
        <v>3500.0</v>
      </c>
      <c r="M1116" s="35" t="str">
        <f t="shared" si="5"/>
        <v>No</v>
      </c>
      <c r="N1116" s="8" t="s">
        <v>2909</v>
      </c>
      <c r="O1116" s="37" t="s">
        <v>42</v>
      </c>
    </row>
    <row r="1117">
      <c r="A1117" s="36" t="s">
        <v>2921</v>
      </c>
      <c r="B1117" s="35">
        <v>790000.0</v>
      </c>
      <c r="C1117" s="35" t="str">
        <f t="shared" si="1"/>
        <v>No</v>
      </c>
      <c r="D1117" s="8">
        <v>2.0</v>
      </c>
      <c r="E1117" s="8" t="str">
        <f t="shared" si="2"/>
        <v>No</v>
      </c>
      <c r="F1117" s="37">
        <v>1.0</v>
      </c>
      <c r="G1117" s="37" t="str">
        <f t="shared" si="3"/>
        <v>No</v>
      </c>
      <c r="H1117" s="8">
        <v>2.0</v>
      </c>
      <c r="I1117" s="8" t="str">
        <f t="shared" si="4"/>
        <v>No</v>
      </c>
      <c r="J1117" s="8" t="s">
        <v>92</v>
      </c>
      <c r="K1117" s="8" t="s">
        <v>2908</v>
      </c>
      <c r="L1117" s="35">
        <v>904.0</v>
      </c>
      <c r="M1117" s="35" t="str">
        <f t="shared" si="5"/>
        <v>No</v>
      </c>
      <c r="N1117" s="8" t="s">
        <v>2909</v>
      </c>
      <c r="O1117" s="37" t="s">
        <v>42</v>
      </c>
    </row>
    <row r="1118">
      <c r="A1118" s="36" t="s">
        <v>2921</v>
      </c>
      <c r="B1118" s="35">
        <v>1490000.0</v>
      </c>
      <c r="C1118" s="35" t="str">
        <f t="shared" si="1"/>
        <v>No</v>
      </c>
      <c r="D1118" s="8">
        <v>2.0</v>
      </c>
      <c r="E1118" s="8" t="str">
        <f t="shared" si="2"/>
        <v>No</v>
      </c>
      <c r="F1118" s="37">
        <v>2.0</v>
      </c>
      <c r="G1118" s="37" t="str">
        <f t="shared" si="3"/>
        <v>No</v>
      </c>
      <c r="H1118" s="8">
        <v>2.0</v>
      </c>
      <c r="I1118" s="8" t="str">
        <f t="shared" si="4"/>
        <v>No</v>
      </c>
      <c r="J1118" s="8" t="s">
        <v>92</v>
      </c>
      <c r="K1118" s="8" t="s">
        <v>2908</v>
      </c>
      <c r="L1118" s="35">
        <v>1432.0</v>
      </c>
      <c r="M1118" s="35" t="str">
        <f t="shared" si="5"/>
        <v>No</v>
      </c>
      <c r="N1118" s="8" t="s">
        <v>2909</v>
      </c>
      <c r="O1118" s="37" t="s">
        <v>42</v>
      </c>
    </row>
    <row r="1119">
      <c r="A1119" s="36" t="s">
        <v>2921</v>
      </c>
      <c r="B1119" s="35">
        <v>1950000.0</v>
      </c>
      <c r="C1119" s="35" t="str">
        <f t="shared" si="1"/>
        <v>No</v>
      </c>
      <c r="D1119" s="8">
        <v>4.0</v>
      </c>
      <c r="E1119" s="8" t="str">
        <f t="shared" si="2"/>
        <v>No</v>
      </c>
      <c r="F1119" s="37">
        <v>4.0</v>
      </c>
      <c r="G1119" s="37" t="str">
        <f t="shared" si="3"/>
        <v>No</v>
      </c>
      <c r="H1119" s="8">
        <v>3.0</v>
      </c>
      <c r="I1119" s="8" t="str">
        <f t="shared" si="4"/>
        <v>Yes</v>
      </c>
      <c r="J1119" s="8" t="s">
        <v>92</v>
      </c>
      <c r="K1119" s="8" t="s">
        <v>2908</v>
      </c>
      <c r="L1119" s="35">
        <v>1948.0</v>
      </c>
      <c r="M1119" s="35" t="str">
        <f t="shared" si="5"/>
        <v>No</v>
      </c>
      <c r="N1119" s="8" t="s">
        <v>2909</v>
      </c>
      <c r="O1119" s="37" t="s">
        <v>36</v>
      </c>
    </row>
    <row r="1120">
      <c r="A1120" s="36" t="s">
        <v>2921</v>
      </c>
      <c r="B1120" s="35">
        <v>1550000.0</v>
      </c>
      <c r="C1120" s="35" t="str">
        <f t="shared" si="1"/>
        <v>No</v>
      </c>
      <c r="D1120" s="8">
        <v>4.0</v>
      </c>
      <c r="E1120" s="8" t="str">
        <f t="shared" si="2"/>
        <v>No</v>
      </c>
      <c r="F1120" s="37">
        <v>3.0</v>
      </c>
      <c r="G1120" s="37" t="str">
        <f t="shared" si="3"/>
        <v>No</v>
      </c>
      <c r="H1120" s="8">
        <v>3.0</v>
      </c>
      <c r="I1120" s="8" t="str">
        <f t="shared" si="4"/>
        <v>Yes</v>
      </c>
      <c r="J1120" s="8" t="s">
        <v>92</v>
      </c>
      <c r="K1120" s="8" t="s">
        <v>2908</v>
      </c>
      <c r="L1120" s="35">
        <v>1357.0</v>
      </c>
      <c r="M1120" s="35" t="str">
        <f t="shared" si="5"/>
        <v>No</v>
      </c>
      <c r="N1120" s="8" t="s">
        <v>2909</v>
      </c>
      <c r="O1120" s="37" t="s">
        <v>42</v>
      </c>
    </row>
    <row r="1121">
      <c r="A1121" s="36" t="s">
        <v>2921</v>
      </c>
      <c r="B1121" s="35">
        <v>2500000.0</v>
      </c>
      <c r="C1121" s="35" t="str">
        <f t="shared" si="1"/>
        <v>No</v>
      </c>
      <c r="D1121" s="8">
        <v>5.0</v>
      </c>
      <c r="E1121" s="8" t="str">
        <f t="shared" si="2"/>
        <v>No</v>
      </c>
      <c r="F1121" s="37">
        <v>6.0</v>
      </c>
      <c r="G1121" s="37" t="str">
        <f t="shared" si="3"/>
        <v>No</v>
      </c>
      <c r="H1121" s="8">
        <v>1.0</v>
      </c>
      <c r="I1121" s="8" t="str">
        <f t="shared" si="4"/>
        <v>Yes</v>
      </c>
      <c r="J1121" s="8" t="s">
        <v>557</v>
      </c>
      <c r="K1121" s="8" t="s">
        <v>2908</v>
      </c>
      <c r="L1121" s="35">
        <v>3228.0</v>
      </c>
      <c r="M1121" s="35" t="str">
        <f t="shared" si="5"/>
        <v>No</v>
      </c>
      <c r="N1121" s="8" t="s">
        <v>2909</v>
      </c>
      <c r="O1121" s="37" t="s">
        <v>42</v>
      </c>
    </row>
    <row r="1122">
      <c r="A1122" s="36" t="s">
        <v>2925</v>
      </c>
      <c r="B1122" s="35">
        <v>1100000.0</v>
      </c>
      <c r="C1122" s="35" t="str">
        <f t="shared" si="1"/>
        <v>No</v>
      </c>
      <c r="D1122" s="8">
        <v>4.0</v>
      </c>
      <c r="E1122" s="8" t="str">
        <f t="shared" si="2"/>
        <v>No</v>
      </c>
      <c r="F1122" s="37">
        <v>4.0</v>
      </c>
      <c r="G1122" s="37" t="str">
        <f t="shared" si="3"/>
        <v>No</v>
      </c>
      <c r="H1122" s="8">
        <v>2.0</v>
      </c>
      <c r="I1122" s="8" t="str">
        <f t="shared" si="4"/>
        <v>No</v>
      </c>
      <c r="J1122" s="8" t="s">
        <v>92</v>
      </c>
      <c r="K1122" s="8" t="s">
        <v>2908</v>
      </c>
      <c r="L1122" s="35">
        <v>1782.0</v>
      </c>
      <c r="M1122" s="35" t="str">
        <f t="shared" si="5"/>
        <v>No</v>
      </c>
      <c r="N1122" s="8" t="s">
        <v>2909</v>
      </c>
      <c r="O1122" s="37" t="s">
        <v>42</v>
      </c>
    </row>
    <row r="1123">
      <c r="A1123" s="36" t="s">
        <v>2921</v>
      </c>
      <c r="B1123" s="35">
        <v>2500000.0</v>
      </c>
      <c r="C1123" s="35" t="str">
        <f t="shared" si="1"/>
        <v>No</v>
      </c>
      <c r="D1123" s="8">
        <v>6.0</v>
      </c>
      <c r="E1123" s="8" t="str">
        <f t="shared" si="2"/>
        <v>No</v>
      </c>
      <c r="F1123" s="37">
        <v>6.0</v>
      </c>
      <c r="G1123" s="37" t="str">
        <f t="shared" si="3"/>
        <v>No</v>
      </c>
      <c r="H1123" s="8">
        <v>2.0</v>
      </c>
      <c r="I1123" s="8" t="str">
        <f t="shared" si="4"/>
        <v>No</v>
      </c>
      <c r="J1123" s="8" t="s">
        <v>177</v>
      </c>
      <c r="K1123" s="8" t="s">
        <v>40</v>
      </c>
      <c r="L1123" s="35">
        <v>2200.0</v>
      </c>
      <c r="M1123" s="35" t="str">
        <f t="shared" si="5"/>
        <v>No</v>
      </c>
      <c r="N1123" s="8" t="s">
        <v>2909</v>
      </c>
      <c r="O1123" s="37" t="s">
        <v>256</v>
      </c>
    </row>
    <row r="1124">
      <c r="A1124" s="36" t="s">
        <v>2921</v>
      </c>
      <c r="B1124" s="35">
        <v>2280000.0</v>
      </c>
      <c r="C1124" s="35" t="str">
        <f t="shared" si="1"/>
        <v>No</v>
      </c>
      <c r="D1124" s="8">
        <v>6.0</v>
      </c>
      <c r="E1124" s="8" t="str">
        <f t="shared" si="2"/>
        <v>No</v>
      </c>
      <c r="F1124" s="37">
        <v>6.0</v>
      </c>
      <c r="G1124" s="37" t="str">
        <f t="shared" si="3"/>
        <v>No</v>
      </c>
      <c r="H1124" s="8">
        <v>1.0</v>
      </c>
      <c r="I1124" s="8" t="str">
        <f t="shared" si="4"/>
        <v>Yes</v>
      </c>
      <c r="J1124" s="8" t="s">
        <v>671</v>
      </c>
      <c r="K1124" s="8" t="s">
        <v>2908</v>
      </c>
      <c r="L1124" s="35">
        <v>1600.0</v>
      </c>
      <c r="M1124" s="35" t="str">
        <f t="shared" si="5"/>
        <v>No</v>
      </c>
      <c r="N1124" s="8" t="s">
        <v>2909</v>
      </c>
      <c r="O1124" s="37" t="s">
        <v>42</v>
      </c>
    </row>
    <row r="1125">
      <c r="A1125" s="36" t="s">
        <v>2920</v>
      </c>
      <c r="B1125" s="35">
        <v>1250000.0</v>
      </c>
      <c r="C1125" s="35" t="str">
        <f t="shared" si="1"/>
        <v>No</v>
      </c>
      <c r="D1125" s="8">
        <v>3.0</v>
      </c>
      <c r="E1125" s="8" t="str">
        <f t="shared" si="2"/>
        <v>No</v>
      </c>
      <c r="F1125" s="37">
        <v>2.0</v>
      </c>
      <c r="G1125" s="37" t="str">
        <f t="shared" si="3"/>
        <v>No</v>
      </c>
      <c r="H1125" s="8">
        <v>2.0</v>
      </c>
      <c r="I1125" s="8" t="str">
        <f t="shared" si="4"/>
        <v>No</v>
      </c>
      <c r="J1125" s="8" t="s">
        <v>92</v>
      </c>
      <c r="K1125" s="8" t="s">
        <v>2908</v>
      </c>
      <c r="L1125" s="35">
        <v>1448.0</v>
      </c>
      <c r="M1125" s="35" t="str">
        <f t="shared" si="5"/>
        <v>No</v>
      </c>
      <c r="N1125" s="8" t="s">
        <v>2909</v>
      </c>
      <c r="O1125" s="37" t="s">
        <v>36</v>
      </c>
    </row>
    <row r="1126">
      <c r="A1126" s="36" t="s">
        <v>2921</v>
      </c>
      <c r="B1126" s="35">
        <v>3890000.0</v>
      </c>
      <c r="C1126" s="35" t="str">
        <f t="shared" si="1"/>
        <v>No</v>
      </c>
      <c r="D1126" s="8">
        <v>6.0</v>
      </c>
      <c r="E1126" s="8" t="str">
        <f t="shared" si="2"/>
        <v>No</v>
      </c>
      <c r="F1126" s="37">
        <v>6.0</v>
      </c>
      <c r="G1126" s="37" t="str">
        <f t="shared" si="3"/>
        <v>No</v>
      </c>
      <c r="H1126" s="8">
        <v>1.0</v>
      </c>
      <c r="I1126" s="8" t="str">
        <f t="shared" si="4"/>
        <v>Yes</v>
      </c>
      <c r="J1126" s="8" t="s">
        <v>56</v>
      </c>
      <c r="K1126" s="8" t="s">
        <v>2908</v>
      </c>
      <c r="L1126" s="35">
        <v>4506.0</v>
      </c>
      <c r="M1126" s="35" t="str">
        <f t="shared" si="5"/>
        <v>No</v>
      </c>
      <c r="N1126" s="8" t="s">
        <v>2909</v>
      </c>
      <c r="O1126" s="37" t="s">
        <v>36</v>
      </c>
    </row>
    <row r="1127">
      <c r="A1127" s="36" t="s">
        <v>2945</v>
      </c>
      <c r="B1127" s="35">
        <v>1450000.0</v>
      </c>
      <c r="C1127" s="35" t="str">
        <f t="shared" si="1"/>
        <v>No</v>
      </c>
      <c r="D1127" s="8">
        <v>5.0</v>
      </c>
      <c r="E1127" s="8" t="str">
        <f t="shared" si="2"/>
        <v>No</v>
      </c>
      <c r="F1127" s="37">
        <v>5.0</v>
      </c>
      <c r="G1127" s="37" t="str">
        <f t="shared" si="3"/>
        <v>No</v>
      </c>
      <c r="H1127" s="8">
        <v>2.0</v>
      </c>
      <c r="I1127" s="8" t="str">
        <f t="shared" si="4"/>
        <v>No</v>
      </c>
      <c r="J1127" s="8" t="s">
        <v>56</v>
      </c>
      <c r="K1127" s="8" t="s">
        <v>40</v>
      </c>
      <c r="L1127" s="35">
        <v>2809.0</v>
      </c>
      <c r="M1127" s="35" t="str">
        <f t="shared" si="5"/>
        <v>No</v>
      </c>
      <c r="N1127" s="8" t="s">
        <v>2909</v>
      </c>
      <c r="O1127" s="37" t="s">
        <v>42</v>
      </c>
    </row>
    <row r="1128">
      <c r="A1128" s="36" t="s">
        <v>2917</v>
      </c>
      <c r="B1128" s="35">
        <v>980000.0</v>
      </c>
      <c r="C1128" s="35" t="str">
        <f t="shared" si="1"/>
        <v>No</v>
      </c>
      <c r="D1128" s="8">
        <v>3.0</v>
      </c>
      <c r="E1128" s="8" t="str">
        <f t="shared" si="2"/>
        <v>No</v>
      </c>
      <c r="F1128" s="37">
        <v>2.0</v>
      </c>
      <c r="G1128" s="37" t="str">
        <f t="shared" si="3"/>
        <v>No</v>
      </c>
      <c r="H1128" s="8">
        <v>2.0</v>
      </c>
      <c r="I1128" s="8" t="str">
        <f t="shared" si="4"/>
        <v>No</v>
      </c>
      <c r="J1128" s="8" t="s">
        <v>92</v>
      </c>
      <c r="K1128" s="8" t="s">
        <v>2908</v>
      </c>
      <c r="L1128" s="35">
        <v>1300.0</v>
      </c>
      <c r="M1128" s="35" t="str">
        <f t="shared" si="5"/>
        <v>No</v>
      </c>
      <c r="N1128" s="8" t="s">
        <v>2909</v>
      </c>
      <c r="O1128" s="37" t="s">
        <v>42</v>
      </c>
    </row>
    <row r="1129">
      <c r="A1129" s="36" t="s">
        <v>2917</v>
      </c>
      <c r="B1129" s="35">
        <v>1390000.0</v>
      </c>
      <c r="C1129" s="35" t="str">
        <f t="shared" si="1"/>
        <v>No</v>
      </c>
      <c r="D1129" s="8">
        <v>4.0</v>
      </c>
      <c r="E1129" s="8" t="str">
        <f t="shared" si="2"/>
        <v>No</v>
      </c>
      <c r="F1129" s="37">
        <v>4.0</v>
      </c>
      <c r="G1129" s="37" t="str">
        <f t="shared" si="3"/>
        <v>No</v>
      </c>
      <c r="H1129" s="8">
        <v>3.0</v>
      </c>
      <c r="I1129" s="8" t="str">
        <f t="shared" si="4"/>
        <v>Yes</v>
      </c>
      <c r="J1129" s="8" t="s">
        <v>92</v>
      </c>
      <c r="K1129" s="8" t="s">
        <v>2908</v>
      </c>
      <c r="L1129" s="35">
        <v>1800.0</v>
      </c>
      <c r="M1129" s="35" t="str">
        <f t="shared" si="5"/>
        <v>No</v>
      </c>
      <c r="N1129" s="8" t="s">
        <v>2909</v>
      </c>
      <c r="O1129" s="37" t="s">
        <v>42</v>
      </c>
    </row>
    <row r="1130">
      <c r="A1130" s="36" t="s">
        <v>2917</v>
      </c>
      <c r="B1130" s="35">
        <v>980000.0</v>
      </c>
      <c r="C1130" s="35" t="str">
        <f t="shared" si="1"/>
        <v>No</v>
      </c>
      <c r="D1130" s="8">
        <v>3.0</v>
      </c>
      <c r="E1130" s="8" t="str">
        <f t="shared" si="2"/>
        <v>No</v>
      </c>
      <c r="F1130" s="37">
        <v>2.0</v>
      </c>
      <c r="G1130" s="37" t="str">
        <f t="shared" si="3"/>
        <v>No</v>
      </c>
      <c r="H1130" s="8">
        <v>2.0</v>
      </c>
      <c r="I1130" s="8" t="str">
        <f t="shared" si="4"/>
        <v>No</v>
      </c>
      <c r="J1130" s="8" t="s">
        <v>92</v>
      </c>
      <c r="K1130" s="8" t="s">
        <v>2908</v>
      </c>
      <c r="L1130" s="35">
        <v>1356.0</v>
      </c>
      <c r="M1130" s="35" t="str">
        <f t="shared" si="5"/>
        <v>No</v>
      </c>
      <c r="N1130" s="8" t="s">
        <v>2909</v>
      </c>
      <c r="O1130" t="s">
        <v>256</v>
      </c>
    </row>
    <row r="1131">
      <c r="A1131" s="36" t="s">
        <v>2918</v>
      </c>
      <c r="B1131" s="35">
        <v>1600000.0</v>
      </c>
      <c r="C1131" s="35" t="str">
        <f t="shared" si="1"/>
        <v>No</v>
      </c>
      <c r="D1131" s="8">
        <v>6.0</v>
      </c>
      <c r="E1131" s="8" t="str">
        <f t="shared" si="2"/>
        <v>No</v>
      </c>
      <c r="F1131" s="37">
        <v>4.0</v>
      </c>
      <c r="G1131" s="37" t="str">
        <f t="shared" si="3"/>
        <v>No</v>
      </c>
      <c r="H1131" s="8">
        <v>1.0</v>
      </c>
      <c r="I1131" s="8" t="str">
        <f t="shared" si="4"/>
        <v>Yes</v>
      </c>
      <c r="J1131" s="8" t="s">
        <v>177</v>
      </c>
      <c r="K1131" s="8" t="s">
        <v>40</v>
      </c>
      <c r="L1131" s="35">
        <v>4300.0</v>
      </c>
      <c r="M1131" s="35" t="str">
        <f t="shared" si="5"/>
        <v>No</v>
      </c>
      <c r="N1131" s="8" t="s">
        <v>2909</v>
      </c>
      <c r="O1131" s="37" t="s">
        <v>42</v>
      </c>
    </row>
    <row r="1132">
      <c r="A1132" s="36" t="s">
        <v>2917</v>
      </c>
      <c r="B1132" s="35">
        <v>1000000.0</v>
      </c>
      <c r="C1132" s="35" t="str">
        <f t="shared" si="1"/>
        <v>No</v>
      </c>
      <c r="D1132" s="8">
        <v>3.0</v>
      </c>
      <c r="E1132" s="8" t="str">
        <f t="shared" si="2"/>
        <v>No</v>
      </c>
      <c r="F1132" s="37">
        <v>2.0</v>
      </c>
      <c r="G1132" s="37" t="str">
        <f t="shared" si="3"/>
        <v>No</v>
      </c>
      <c r="H1132" s="8">
        <v>2.0</v>
      </c>
      <c r="I1132" s="8" t="str">
        <f t="shared" si="4"/>
        <v>No</v>
      </c>
      <c r="J1132" s="8" t="s">
        <v>92</v>
      </c>
      <c r="K1132" s="8" t="s">
        <v>2908</v>
      </c>
      <c r="L1132" s="35">
        <v>1560.0</v>
      </c>
      <c r="M1132" s="35" t="str">
        <f t="shared" si="5"/>
        <v>No</v>
      </c>
      <c r="N1132" s="8" t="s">
        <v>2909</v>
      </c>
      <c r="O1132" s="37" t="s">
        <v>42</v>
      </c>
    </row>
    <row r="1133">
      <c r="A1133" s="36" t="s">
        <v>2917</v>
      </c>
      <c r="B1133" s="35">
        <v>1400000.0</v>
      </c>
      <c r="C1133" s="35" t="str">
        <f t="shared" si="1"/>
        <v>No</v>
      </c>
      <c r="D1133" s="8">
        <v>4.0</v>
      </c>
      <c r="E1133" s="8" t="str">
        <f t="shared" si="2"/>
        <v>No</v>
      </c>
      <c r="F1133" s="37">
        <v>3.0</v>
      </c>
      <c r="G1133" s="37" t="str">
        <f t="shared" si="3"/>
        <v>No</v>
      </c>
      <c r="H1133" s="8">
        <v>2.0</v>
      </c>
      <c r="I1133" s="8" t="str">
        <f t="shared" si="4"/>
        <v>No</v>
      </c>
      <c r="J1133" s="8" t="s">
        <v>92</v>
      </c>
      <c r="K1133" s="8" t="s">
        <v>2908</v>
      </c>
      <c r="L1133" s="35">
        <v>1900.0</v>
      </c>
      <c r="M1133" s="35" t="str">
        <f t="shared" si="5"/>
        <v>No</v>
      </c>
      <c r="N1133" s="8" t="s">
        <v>2909</v>
      </c>
      <c r="O1133" s="37" t="s">
        <v>42</v>
      </c>
    </row>
    <row r="1134">
      <c r="A1134" s="36" t="s">
        <v>2917</v>
      </c>
      <c r="B1134" s="35">
        <v>1450000.0</v>
      </c>
      <c r="C1134" s="35" t="str">
        <f t="shared" si="1"/>
        <v>No</v>
      </c>
      <c r="D1134" s="8">
        <v>3.0</v>
      </c>
      <c r="E1134" s="8" t="str">
        <f t="shared" si="2"/>
        <v>No</v>
      </c>
      <c r="F1134" s="37">
        <v>2.0</v>
      </c>
      <c r="G1134" s="37" t="str">
        <f t="shared" si="3"/>
        <v>No</v>
      </c>
      <c r="H1134" s="8">
        <v>4.0</v>
      </c>
      <c r="I1134" s="8" t="str">
        <f t="shared" si="4"/>
        <v>Yes</v>
      </c>
      <c r="J1134" s="8" t="s">
        <v>33</v>
      </c>
      <c r="K1134" s="8" t="s">
        <v>2908</v>
      </c>
      <c r="L1134" s="35">
        <v>1680.0</v>
      </c>
      <c r="M1134" s="35" t="str">
        <f t="shared" si="5"/>
        <v>No</v>
      </c>
      <c r="N1134" s="8" t="s">
        <v>2909</v>
      </c>
      <c r="O1134" s="37" t="s">
        <v>36</v>
      </c>
    </row>
    <row r="1135">
      <c r="A1135" s="36" t="s">
        <v>2936</v>
      </c>
      <c r="B1135" s="35">
        <v>730000.0</v>
      </c>
      <c r="C1135" s="35" t="str">
        <f t="shared" si="1"/>
        <v>No</v>
      </c>
      <c r="D1135" s="8">
        <v>1.0</v>
      </c>
      <c r="E1135" s="8" t="str">
        <f t="shared" si="2"/>
        <v>No</v>
      </c>
      <c r="F1135" s="37">
        <v>1.0</v>
      </c>
      <c r="G1135" s="37" t="str">
        <f t="shared" si="3"/>
        <v>No</v>
      </c>
      <c r="H1135" s="8">
        <v>2.0</v>
      </c>
      <c r="I1135" s="8" t="str">
        <f t="shared" si="4"/>
        <v>No</v>
      </c>
      <c r="J1135" s="8" t="s">
        <v>33</v>
      </c>
      <c r="K1135" s="8" t="s">
        <v>2908</v>
      </c>
      <c r="L1135" s="35">
        <v>783.0</v>
      </c>
      <c r="M1135" s="35" t="str">
        <f t="shared" si="5"/>
        <v>No</v>
      </c>
      <c r="N1135" s="8" t="s">
        <v>2909</v>
      </c>
      <c r="O1135" s="37" t="s">
        <v>36</v>
      </c>
    </row>
    <row r="1136">
      <c r="A1136" s="36" t="s">
        <v>2916</v>
      </c>
      <c r="B1136" s="35">
        <v>530000.0</v>
      </c>
      <c r="C1136" s="35" t="str">
        <f t="shared" si="1"/>
        <v>No</v>
      </c>
      <c r="D1136" s="10">
        <v>4.0</v>
      </c>
      <c r="E1136" s="8" t="str">
        <f t="shared" si="2"/>
        <v>No</v>
      </c>
      <c r="F1136">
        <v>3.0</v>
      </c>
      <c r="G1136" s="37" t="str">
        <f t="shared" si="3"/>
        <v>No</v>
      </c>
      <c r="H1136" s="8">
        <v>2.0</v>
      </c>
      <c r="I1136" s="8" t="str">
        <f t="shared" si="4"/>
        <v>No</v>
      </c>
      <c r="J1136" s="8" t="s">
        <v>92</v>
      </c>
      <c r="K1136" s="8" t="s">
        <v>2908</v>
      </c>
      <c r="L1136" s="35">
        <v>1003.0</v>
      </c>
      <c r="M1136" s="35" t="str">
        <f t="shared" si="5"/>
        <v>No</v>
      </c>
      <c r="N1136" s="8" t="s">
        <v>2909</v>
      </c>
      <c r="O1136" s="37" t="s">
        <v>112</v>
      </c>
    </row>
    <row r="1137">
      <c r="A1137" s="36" t="s">
        <v>2937</v>
      </c>
      <c r="B1137" s="35">
        <v>690000.0</v>
      </c>
      <c r="C1137" s="35" t="str">
        <f t="shared" si="1"/>
        <v>No</v>
      </c>
      <c r="D1137" s="8">
        <v>4.0</v>
      </c>
      <c r="E1137" s="8" t="str">
        <f t="shared" si="2"/>
        <v>No</v>
      </c>
      <c r="F1137" s="37">
        <v>3.0</v>
      </c>
      <c r="G1137" s="37" t="str">
        <f t="shared" si="3"/>
        <v>No</v>
      </c>
      <c r="H1137" s="8">
        <v>2.0</v>
      </c>
      <c r="I1137" s="8" t="str">
        <f t="shared" si="4"/>
        <v>No</v>
      </c>
      <c r="J1137" s="8" t="s">
        <v>92</v>
      </c>
      <c r="K1137" s="8" t="s">
        <v>40</v>
      </c>
      <c r="L1137" s="35">
        <v>1298.0</v>
      </c>
      <c r="M1137" s="35" t="str">
        <f t="shared" si="5"/>
        <v>No</v>
      </c>
      <c r="N1137" s="8" t="s">
        <v>2909</v>
      </c>
      <c r="O1137" s="37" t="s">
        <v>112</v>
      </c>
    </row>
    <row r="1138">
      <c r="A1138" s="36" t="s">
        <v>2960</v>
      </c>
      <c r="B1138" s="35">
        <v>560000.0</v>
      </c>
      <c r="C1138" s="35" t="str">
        <f t="shared" si="1"/>
        <v>No</v>
      </c>
      <c r="D1138" s="8">
        <v>3.0</v>
      </c>
      <c r="E1138" s="8" t="str">
        <f t="shared" si="2"/>
        <v>No</v>
      </c>
      <c r="F1138" s="37">
        <v>2.0</v>
      </c>
      <c r="G1138" s="37" t="str">
        <f t="shared" si="3"/>
        <v>No</v>
      </c>
      <c r="H1138" s="8">
        <v>2.0</v>
      </c>
      <c r="I1138" s="8" t="str">
        <f t="shared" si="4"/>
        <v>No</v>
      </c>
      <c r="J1138" s="8" t="s">
        <v>92</v>
      </c>
      <c r="K1138" s="8" t="s">
        <v>2908</v>
      </c>
      <c r="L1138" s="35">
        <v>1120.0</v>
      </c>
      <c r="M1138" s="35" t="str">
        <f t="shared" si="5"/>
        <v>No</v>
      </c>
      <c r="N1138" s="8" t="s">
        <v>2909</v>
      </c>
      <c r="O1138" t="s">
        <v>256</v>
      </c>
    </row>
    <row r="1139">
      <c r="A1139" s="36" t="s">
        <v>2907</v>
      </c>
      <c r="B1139" s="35">
        <v>7500.0</v>
      </c>
      <c r="C1139" s="35" t="str">
        <f t="shared" si="1"/>
        <v>No</v>
      </c>
      <c r="D1139" s="8">
        <v>2.0</v>
      </c>
      <c r="E1139" s="8" t="str">
        <f t="shared" si="2"/>
        <v>No</v>
      </c>
      <c r="F1139" s="37">
        <v>2.0</v>
      </c>
      <c r="G1139" s="37" t="str">
        <f t="shared" si="3"/>
        <v>No</v>
      </c>
      <c r="H1139" s="8">
        <v>2.0</v>
      </c>
      <c r="I1139" s="8" t="str">
        <f t="shared" si="4"/>
        <v>No</v>
      </c>
      <c r="J1139" s="8" t="s">
        <v>33</v>
      </c>
      <c r="K1139" s="8" t="s">
        <v>2908</v>
      </c>
      <c r="L1139" s="35">
        <v>1078.0</v>
      </c>
      <c r="M1139" s="35" t="str">
        <f t="shared" si="5"/>
        <v>No</v>
      </c>
      <c r="N1139" s="8" t="s">
        <v>2909</v>
      </c>
      <c r="O1139" s="37" t="s">
        <v>36</v>
      </c>
    </row>
    <row r="1140">
      <c r="A1140" s="36" t="s">
        <v>2934</v>
      </c>
      <c r="B1140" s="35">
        <v>790000.0</v>
      </c>
      <c r="C1140" s="35" t="str">
        <f t="shared" si="1"/>
        <v>No</v>
      </c>
      <c r="D1140" s="8">
        <v>2.0</v>
      </c>
      <c r="E1140" s="8" t="str">
        <f t="shared" si="2"/>
        <v>No</v>
      </c>
      <c r="F1140" s="37">
        <v>2.0</v>
      </c>
      <c r="G1140" s="37" t="str">
        <f t="shared" si="3"/>
        <v>No</v>
      </c>
      <c r="H1140" s="8">
        <v>2.0</v>
      </c>
      <c r="I1140" s="8" t="str">
        <f t="shared" si="4"/>
        <v>No</v>
      </c>
      <c r="J1140" s="8" t="s">
        <v>92</v>
      </c>
      <c r="K1140" s="8" t="s">
        <v>2908</v>
      </c>
      <c r="L1140" s="35">
        <v>1168.0</v>
      </c>
      <c r="M1140" s="35" t="str">
        <f t="shared" si="5"/>
        <v>No</v>
      </c>
      <c r="N1140" s="8" t="s">
        <v>2909</v>
      </c>
      <c r="O1140" s="37" t="s">
        <v>42</v>
      </c>
    </row>
    <row r="1141">
      <c r="A1141" s="36" t="s">
        <v>2934</v>
      </c>
      <c r="B1141" s="35">
        <v>885000.0</v>
      </c>
      <c r="C1141" s="35" t="str">
        <f t="shared" si="1"/>
        <v>No</v>
      </c>
      <c r="D1141" s="8">
        <v>3.0</v>
      </c>
      <c r="E1141" s="8" t="str">
        <f t="shared" si="2"/>
        <v>No</v>
      </c>
      <c r="F1141" s="37">
        <v>3.0</v>
      </c>
      <c r="G1141" s="37" t="str">
        <f t="shared" si="3"/>
        <v>No</v>
      </c>
      <c r="H1141" s="8">
        <v>2.0</v>
      </c>
      <c r="I1141" s="8" t="str">
        <f t="shared" si="4"/>
        <v>No</v>
      </c>
      <c r="J1141" s="8" t="s">
        <v>92</v>
      </c>
      <c r="K1141" s="8" t="s">
        <v>2908</v>
      </c>
      <c r="L1141" s="35">
        <v>1330.0</v>
      </c>
      <c r="M1141" s="35" t="str">
        <f t="shared" si="5"/>
        <v>No</v>
      </c>
      <c r="N1141" s="8" t="s">
        <v>2909</v>
      </c>
      <c r="O1141" s="37" t="s">
        <v>42</v>
      </c>
    </row>
    <row r="1142">
      <c r="A1142" s="36" t="s">
        <v>2939</v>
      </c>
      <c r="B1142" s="35">
        <v>1050000.0</v>
      </c>
      <c r="C1142" s="35" t="str">
        <f t="shared" si="1"/>
        <v>No</v>
      </c>
      <c r="D1142" s="8">
        <v>4.0</v>
      </c>
      <c r="E1142" s="8" t="str">
        <f t="shared" si="2"/>
        <v>No</v>
      </c>
      <c r="F1142" s="37">
        <v>4.0</v>
      </c>
      <c r="G1142" s="37" t="str">
        <f t="shared" si="3"/>
        <v>No</v>
      </c>
      <c r="H1142" s="8">
        <v>2.0</v>
      </c>
      <c r="I1142" s="8" t="str">
        <f t="shared" si="4"/>
        <v>No</v>
      </c>
      <c r="J1142" s="8" t="s">
        <v>92</v>
      </c>
      <c r="K1142" s="8" t="s">
        <v>2908</v>
      </c>
      <c r="L1142" s="35">
        <v>1759.0</v>
      </c>
      <c r="M1142" s="35" t="str">
        <f t="shared" si="5"/>
        <v>No</v>
      </c>
      <c r="N1142" s="8" t="s">
        <v>2909</v>
      </c>
      <c r="O1142" t="s">
        <v>256</v>
      </c>
    </row>
    <row r="1143">
      <c r="A1143" s="36" t="s">
        <v>2939</v>
      </c>
      <c r="B1143" s="35">
        <v>760000.0</v>
      </c>
      <c r="C1143" s="35" t="str">
        <f t="shared" si="1"/>
        <v>No</v>
      </c>
      <c r="D1143" s="8">
        <v>3.0</v>
      </c>
      <c r="E1143" s="8" t="str">
        <f t="shared" si="2"/>
        <v>No</v>
      </c>
      <c r="F1143" s="37">
        <v>2.0</v>
      </c>
      <c r="G1143" s="37" t="str">
        <f t="shared" si="3"/>
        <v>No</v>
      </c>
      <c r="H1143" s="8">
        <v>2.0</v>
      </c>
      <c r="I1143" s="8" t="str">
        <f t="shared" si="4"/>
        <v>No</v>
      </c>
      <c r="J1143" s="8" t="s">
        <v>92</v>
      </c>
      <c r="K1143" s="8" t="s">
        <v>2908</v>
      </c>
      <c r="L1143" s="35">
        <v>1382.0</v>
      </c>
      <c r="M1143" s="35" t="str">
        <f t="shared" si="5"/>
        <v>No</v>
      </c>
      <c r="N1143" s="8" t="s">
        <v>2909</v>
      </c>
      <c r="O1143" s="37" t="s">
        <v>112</v>
      </c>
    </row>
    <row r="1144">
      <c r="A1144" s="36" t="s">
        <v>2939</v>
      </c>
      <c r="B1144" s="35">
        <v>970000.0</v>
      </c>
      <c r="C1144" s="35" t="str">
        <f t="shared" si="1"/>
        <v>No</v>
      </c>
      <c r="D1144" s="8">
        <v>4.0</v>
      </c>
      <c r="E1144" s="8" t="str">
        <f t="shared" si="2"/>
        <v>No</v>
      </c>
      <c r="F1144" s="37">
        <v>2.0</v>
      </c>
      <c r="G1144" s="37" t="str">
        <f t="shared" si="3"/>
        <v>No</v>
      </c>
      <c r="H1144" s="8">
        <v>2.0</v>
      </c>
      <c r="I1144" s="8" t="str">
        <f t="shared" si="4"/>
        <v>No</v>
      </c>
      <c r="J1144" s="8" t="s">
        <v>92</v>
      </c>
      <c r="K1144" s="8" t="s">
        <v>2908</v>
      </c>
      <c r="L1144" s="35">
        <v>1909.0</v>
      </c>
      <c r="M1144" s="35" t="str">
        <f t="shared" si="5"/>
        <v>No</v>
      </c>
      <c r="N1144" s="8" t="s">
        <v>2909</v>
      </c>
      <c r="O1144" s="37" t="s">
        <v>42</v>
      </c>
    </row>
    <row r="1145">
      <c r="A1145" s="36" t="s">
        <v>2920</v>
      </c>
      <c r="B1145" s="35">
        <v>720000.0</v>
      </c>
      <c r="C1145" s="35" t="str">
        <f t="shared" si="1"/>
        <v>No</v>
      </c>
      <c r="D1145" s="8">
        <v>1.0</v>
      </c>
      <c r="E1145" s="8" t="str">
        <f t="shared" si="2"/>
        <v>No</v>
      </c>
      <c r="F1145" s="37">
        <v>1.0</v>
      </c>
      <c r="G1145" s="37" t="str">
        <f t="shared" si="3"/>
        <v>No</v>
      </c>
      <c r="H1145" s="8">
        <v>2.0</v>
      </c>
      <c r="I1145" s="8" t="str">
        <f t="shared" si="4"/>
        <v>No</v>
      </c>
      <c r="J1145" s="8" t="s">
        <v>33</v>
      </c>
      <c r="K1145" s="8" t="s">
        <v>2908</v>
      </c>
      <c r="L1145" s="35">
        <v>708.0</v>
      </c>
      <c r="M1145" s="35" t="str">
        <f t="shared" si="5"/>
        <v>No</v>
      </c>
      <c r="N1145" s="8" t="s">
        <v>2909</v>
      </c>
      <c r="O1145" s="37" t="s">
        <v>42</v>
      </c>
    </row>
    <row r="1146">
      <c r="A1146" s="36" t="s">
        <v>2926</v>
      </c>
      <c r="B1146" s="35">
        <v>688000.0</v>
      </c>
      <c r="C1146" s="35" t="str">
        <f t="shared" si="1"/>
        <v>No</v>
      </c>
      <c r="D1146" s="8">
        <v>4.0</v>
      </c>
      <c r="E1146" s="8" t="str">
        <f t="shared" si="2"/>
        <v>No</v>
      </c>
      <c r="F1146" s="37">
        <v>4.0</v>
      </c>
      <c r="G1146" s="37" t="str">
        <f t="shared" si="3"/>
        <v>No</v>
      </c>
      <c r="H1146" s="8">
        <v>2.0</v>
      </c>
      <c r="I1146" s="8" t="str">
        <f t="shared" si="4"/>
        <v>No</v>
      </c>
      <c r="J1146" s="8" t="s">
        <v>92</v>
      </c>
      <c r="K1146" s="8" t="s">
        <v>2908</v>
      </c>
      <c r="L1146" s="35">
        <v>1449.0</v>
      </c>
      <c r="M1146" s="35" t="str">
        <f t="shared" si="5"/>
        <v>No</v>
      </c>
      <c r="N1146" s="8" t="s">
        <v>2909</v>
      </c>
      <c r="O1146" s="37" t="s">
        <v>42</v>
      </c>
    </row>
    <row r="1147">
      <c r="A1147" s="36" t="s">
        <v>2907</v>
      </c>
      <c r="B1147" s="35">
        <v>500000.0</v>
      </c>
      <c r="C1147" s="35" t="str">
        <f t="shared" si="1"/>
        <v>No</v>
      </c>
      <c r="D1147" s="8">
        <v>1.0</v>
      </c>
      <c r="E1147" s="8" t="str">
        <f t="shared" si="2"/>
        <v>No</v>
      </c>
      <c r="F1147" s="37">
        <v>1.0</v>
      </c>
      <c r="G1147" s="37" t="str">
        <f t="shared" si="3"/>
        <v>No</v>
      </c>
      <c r="H1147" s="8">
        <v>2.0</v>
      </c>
      <c r="I1147" s="8" t="str">
        <f t="shared" si="4"/>
        <v>No</v>
      </c>
      <c r="J1147" s="8" t="s">
        <v>33</v>
      </c>
      <c r="K1147" s="8" t="s">
        <v>2908</v>
      </c>
      <c r="L1147" s="35">
        <v>470.0</v>
      </c>
      <c r="M1147" s="35" t="str">
        <f t="shared" si="5"/>
        <v>No</v>
      </c>
      <c r="N1147" s="8" t="s">
        <v>2909</v>
      </c>
      <c r="O1147" s="37" t="s">
        <v>36</v>
      </c>
    </row>
    <row r="1148">
      <c r="A1148" s="36" t="s">
        <v>2920</v>
      </c>
      <c r="B1148" s="35">
        <v>1600000.0</v>
      </c>
      <c r="C1148" s="35" t="str">
        <f t="shared" si="1"/>
        <v>No</v>
      </c>
      <c r="D1148" s="8">
        <v>3.0</v>
      </c>
      <c r="E1148" s="8" t="str">
        <f t="shared" si="2"/>
        <v>No</v>
      </c>
      <c r="F1148" s="37">
        <v>4.0</v>
      </c>
      <c r="G1148" s="37" t="str">
        <f t="shared" si="3"/>
        <v>No</v>
      </c>
      <c r="H1148" s="8">
        <v>2.0</v>
      </c>
      <c r="I1148" s="8" t="str">
        <f t="shared" si="4"/>
        <v>No</v>
      </c>
      <c r="J1148" s="8" t="s">
        <v>92</v>
      </c>
      <c r="K1148" s="8" t="s">
        <v>2908</v>
      </c>
      <c r="L1148" s="35">
        <v>1906.0</v>
      </c>
      <c r="M1148" s="35" t="str">
        <f t="shared" si="5"/>
        <v>No</v>
      </c>
      <c r="N1148" s="8" t="s">
        <v>2909</v>
      </c>
      <c r="O1148" s="37" t="s">
        <v>36</v>
      </c>
    </row>
    <row r="1149">
      <c r="A1149" s="36" t="s">
        <v>2916</v>
      </c>
      <c r="B1149" s="35">
        <v>520000.0</v>
      </c>
      <c r="C1149" s="35" t="str">
        <f t="shared" si="1"/>
        <v>No</v>
      </c>
      <c r="D1149" s="8">
        <v>3.0</v>
      </c>
      <c r="E1149" s="8" t="str">
        <f t="shared" si="2"/>
        <v>No</v>
      </c>
      <c r="F1149" s="37">
        <v>3.0</v>
      </c>
      <c r="G1149" s="37" t="str">
        <f t="shared" si="3"/>
        <v>No</v>
      </c>
      <c r="H1149" s="8">
        <v>3.0</v>
      </c>
      <c r="I1149" s="8" t="str">
        <f t="shared" si="4"/>
        <v>Yes</v>
      </c>
      <c r="J1149" s="8" t="s">
        <v>92</v>
      </c>
      <c r="K1149" s="8" t="s">
        <v>2908</v>
      </c>
      <c r="L1149" s="35">
        <v>1003.0</v>
      </c>
      <c r="M1149" s="35" t="str">
        <f t="shared" si="5"/>
        <v>No</v>
      </c>
      <c r="N1149" s="8" t="s">
        <v>2909</v>
      </c>
      <c r="O1149" s="37" t="s">
        <v>112</v>
      </c>
    </row>
    <row r="1150">
      <c r="A1150" s="36" t="s">
        <v>2920</v>
      </c>
      <c r="B1150" s="35">
        <v>950000.0</v>
      </c>
      <c r="C1150" s="35" t="str">
        <f t="shared" si="1"/>
        <v>No</v>
      </c>
      <c r="D1150" s="8">
        <v>2.0</v>
      </c>
      <c r="E1150" s="8" t="str">
        <f t="shared" si="2"/>
        <v>No</v>
      </c>
      <c r="F1150" s="37">
        <v>2.0</v>
      </c>
      <c r="G1150" s="37" t="str">
        <f t="shared" si="3"/>
        <v>No</v>
      </c>
      <c r="H1150" s="8">
        <v>2.0</v>
      </c>
      <c r="I1150" s="8" t="str">
        <f t="shared" si="4"/>
        <v>No</v>
      </c>
      <c r="J1150" s="8" t="s">
        <v>33</v>
      </c>
      <c r="K1150" s="8" t="s">
        <v>2908</v>
      </c>
      <c r="L1150" s="35">
        <v>903.0</v>
      </c>
      <c r="M1150" s="35" t="str">
        <f t="shared" si="5"/>
        <v>No</v>
      </c>
      <c r="N1150" s="8" t="s">
        <v>2909</v>
      </c>
      <c r="O1150" s="37" t="s">
        <v>36</v>
      </c>
    </row>
    <row r="1151">
      <c r="A1151" s="36" t="s">
        <v>2907</v>
      </c>
      <c r="B1151" s="35">
        <v>2700000.0</v>
      </c>
      <c r="C1151" s="35" t="str">
        <f t="shared" si="1"/>
        <v>No</v>
      </c>
      <c r="D1151" s="8">
        <v>4.0</v>
      </c>
      <c r="E1151" s="8" t="str">
        <f t="shared" si="2"/>
        <v>No</v>
      </c>
      <c r="F1151" s="37">
        <v>5.0</v>
      </c>
      <c r="G1151" s="37" t="str">
        <f t="shared" si="3"/>
        <v>No</v>
      </c>
      <c r="H1151" s="8">
        <v>1.0</v>
      </c>
      <c r="I1151" s="8" t="str">
        <f t="shared" si="4"/>
        <v>Yes</v>
      </c>
      <c r="J1151" s="8" t="s">
        <v>92</v>
      </c>
      <c r="K1151" s="8" t="s">
        <v>2908</v>
      </c>
      <c r="L1151" s="35">
        <v>3800.0</v>
      </c>
      <c r="M1151" s="35" t="str">
        <f t="shared" si="5"/>
        <v>No</v>
      </c>
      <c r="N1151" s="8" t="s">
        <v>2909</v>
      </c>
      <c r="O1151" s="37" t="s">
        <v>42</v>
      </c>
    </row>
    <row r="1152">
      <c r="A1152" s="36" t="s">
        <v>2907</v>
      </c>
      <c r="B1152" s="35">
        <v>3000000.0</v>
      </c>
      <c r="C1152" s="35" t="str">
        <f t="shared" si="1"/>
        <v>No</v>
      </c>
      <c r="D1152" s="8">
        <v>4.0</v>
      </c>
      <c r="E1152" s="8" t="str">
        <f t="shared" si="2"/>
        <v>No</v>
      </c>
      <c r="F1152" s="37">
        <v>5.0</v>
      </c>
      <c r="G1152" s="37" t="str">
        <f t="shared" si="3"/>
        <v>No</v>
      </c>
      <c r="H1152" s="8">
        <v>2.0</v>
      </c>
      <c r="I1152" s="8" t="str">
        <f t="shared" si="4"/>
        <v>No</v>
      </c>
      <c r="J1152" s="8" t="s">
        <v>92</v>
      </c>
      <c r="K1152" s="8" t="s">
        <v>2908</v>
      </c>
      <c r="L1152" s="35">
        <v>3800.0</v>
      </c>
      <c r="M1152" s="35" t="str">
        <f t="shared" si="5"/>
        <v>No</v>
      </c>
      <c r="N1152" s="8" t="s">
        <v>2909</v>
      </c>
      <c r="O1152" s="37" t="s">
        <v>42</v>
      </c>
    </row>
    <row r="1153">
      <c r="A1153" s="36" t="s">
        <v>2907</v>
      </c>
      <c r="B1153" s="35">
        <v>1500000.0</v>
      </c>
      <c r="C1153" s="35" t="str">
        <f t="shared" si="1"/>
        <v>No</v>
      </c>
      <c r="D1153" s="8">
        <v>4.0</v>
      </c>
      <c r="E1153" s="8" t="str">
        <f t="shared" si="2"/>
        <v>No</v>
      </c>
      <c r="F1153" s="37">
        <v>4.0</v>
      </c>
      <c r="G1153" s="37" t="str">
        <f t="shared" si="3"/>
        <v>No</v>
      </c>
      <c r="H1153" s="8">
        <v>1.0</v>
      </c>
      <c r="I1153" s="8" t="str">
        <f t="shared" si="4"/>
        <v>Yes</v>
      </c>
      <c r="J1153" s="8" t="s">
        <v>92</v>
      </c>
      <c r="K1153" s="8" t="s">
        <v>2908</v>
      </c>
      <c r="L1153" s="35">
        <v>2098.0</v>
      </c>
      <c r="M1153" s="35" t="str">
        <f t="shared" si="5"/>
        <v>No</v>
      </c>
      <c r="N1153" s="8" t="s">
        <v>2909</v>
      </c>
      <c r="O1153" s="37" t="s">
        <v>42</v>
      </c>
    </row>
    <row r="1154">
      <c r="A1154" s="36" t="s">
        <v>2907</v>
      </c>
      <c r="B1154" s="35">
        <v>2600000.0</v>
      </c>
      <c r="C1154" s="35" t="str">
        <f t="shared" si="1"/>
        <v>No</v>
      </c>
      <c r="D1154" s="8">
        <v>4.0</v>
      </c>
      <c r="E1154" s="8" t="str">
        <f t="shared" si="2"/>
        <v>No</v>
      </c>
      <c r="F1154" s="37">
        <v>4.0</v>
      </c>
      <c r="G1154" s="37" t="str">
        <f t="shared" si="3"/>
        <v>No</v>
      </c>
      <c r="H1154" s="8">
        <v>1.0</v>
      </c>
      <c r="I1154" s="8" t="str">
        <f t="shared" si="4"/>
        <v>Yes</v>
      </c>
      <c r="J1154" s="8" t="s">
        <v>33</v>
      </c>
      <c r="K1154" s="8" t="s">
        <v>2908</v>
      </c>
      <c r="L1154" s="35">
        <v>3282.0</v>
      </c>
      <c r="M1154" s="35" t="str">
        <f t="shared" si="5"/>
        <v>No</v>
      </c>
      <c r="N1154" s="8" t="s">
        <v>2909</v>
      </c>
      <c r="O1154" s="37" t="s">
        <v>42</v>
      </c>
    </row>
    <row r="1155">
      <c r="A1155" s="36" t="s">
        <v>2920</v>
      </c>
      <c r="B1155" s="35">
        <v>1180000.0</v>
      </c>
      <c r="C1155" s="35" t="str">
        <f t="shared" si="1"/>
        <v>No</v>
      </c>
      <c r="D1155" s="8">
        <v>4.0</v>
      </c>
      <c r="E1155" s="8" t="str">
        <f t="shared" si="2"/>
        <v>No</v>
      </c>
      <c r="F1155" s="37">
        <v>3.0</v>
      </c>
      <c r="G1155" s="37" t="str">
        <f t="shared" si="3"/>
        <v>No</v>
      </c>
      <c r="H1155" s="8">
        <v>2.0</v>
      </c>
      <c r="I1155" s="8" t="str">
        <f t="shared" si="4"/>
        <v>No</v>
      </c>
      <c r="J1155" s="8" t="s">
        <v>92</v>
      </c>
      <c r="K1155" s="8" t="s">
        <v>2908</v>
      </c>
      <c r="L1155" s="35">
        <v>1756.0</v>
      </c>
      <c r="M1155" s="35" t="str">
        <f t="shared" si="5"/>
        <v>No</v>
      </c>
      <c r="N1155" s="8" t="s">
        <v>2909</v>
      </c>
      <c r="O1155" s="37" t="s">
        <v>36</v>
      </c>
    </row>
    <row r="1156">
      <c r="A1156" s="36" t="s">
        <v>2920</v>
      </c>
      <c r="B1156" s="35">
        <v>830000.0</v>
      </c>
      <c r="C1156" s="35" t="str">
        <f t="shared" si="1"/>
        <v>No</v>
      </c>
      <c r="D1156" s="8">
        <v>2.0</v>
      </c>
      <c r="E1156" s="8" t="str">
        <f t="shared" si="2"/>
        <v>No</v>
      </c>
      <c r="F1156" s="37">
        <v>1.0</v>
      </c>
      <c r="G1156" s="37" t="str">
        <f t="shared" si="3"/>
        <v>No</v>
      </c>
      <c r="H1156" s="8">
        <v>2.0</v>
      </c>
      <c r="I1156" s="8" t="str">
        <f t="shared" si="4"/>
        <v>No</v>
      </c>
      <c r="J1156" s="8" t="s">
        <v>92</v>
      </c>
      <c r="K1156" s="8" t="s">
        <v>2908</v>
      </c>
      <c r="L1156" s="35">
        <v>850.0</v>
      </c>
      <c r="M1156" s="35" t="str">
        <f t="shared" si="5"/>
        <v>No</v>
      </c>
      <c r="N1156" s="8" t="s">
        <v>2909</v>
      </c>
      <c r="O1156" s="37" t="s">
        <v>36</v>
      </c>
    </row>
    <row r="1157">
      <c r="A1157" s="36" t="s">
        <v>2917</v>
      </c>
      <c r="B1157" s="35">
        <v>1660000.0</v>
      </c>
      <c r="C1157" s="35" t="str">
        <f t="shared" si="1"/>
        <v>No</v>
      </c>
      <c r="D1157" s="8">
        <v>3.0</v>
      </c>
      <c r="E1157" s="8" t="str">
        <f t="shared" si="2"/>
        <v>No</v>
      </c>
      <c r="F1157" s="37">
        <v>3.0</v>
      </c>
      <c r="G1157" s="37" t="str">
        <f t="shared" si="3"/>
        <v>No</v>
      </c>
      <c r="H1157" s="8">
        <v>1.0</v>
      </c>
      <c r="I1157" s="8" t="str">
        <f t="shared" si="4"/>
        <v>Yes</v>
      </c>
      <c r="J1157" s="8" t="s">
        <v>33</v>
      </c>
      <c r="K1157" s="8" t="s">
        <v>2908</v>
      </c>
      <c r="L1157" s="35">
        <v>1445.0</v>
      </c>
      <c r="M1157" s="35" t="str">
        <f t="shared" si="5"/>
        <v>No</v>
      </c>
      <c r="N1157" s="8" t="s">
        <v>2909</v>
      </c>
      <c r="O1157" s="37" t="s">
        <v>36</v>
      </c>
    </row>
    <row r="1158">
      <c r="A1158" s="36" t="s">
        <v>2917</v>
      </c>
      <c r="B1158" s="35">
        <v>2720000.0</v>
      </c>
      <c r="C1158" s="35" t="str">
        <f t="shared" si="1"/>
        <v>No</v>
      </c>
      <c r="D1158" s="8">
        <v>5.0</v>
      </c>
      <c r="E1158" s="8" t="str">
        <f t="shared" si="2"/>
        <v>No</v>
      </c>
      <c r="F1158" s="37">
        <v>4.0</v>
      </c>
      <c r="G1158" s="37" t="str">
        <f t="shared" si="3"/>
        <v>No</v>
      </c>
      <c r="H1158" s="8">
        <v>2.0</v>
      </c>
      <c r="I1158" s="8" t="str">
        <f t="shared" si="4"/>
        <v>No</v>
      </c>
      <c r="J1158" s="8" t="s">
        <v>33</v>
      </c>
      <c r="K1158" s="8" t="s">
        <v>2908</v>
      </c>
      <c r="L1158" s="35">
        <v>2426.0</v>
      </c>
      <c r="M1158" s="35" t="str">
        <f t="shared" si="5"/>
        <v>No</v>
      </c>
      <c r="N1158" s="8" t="s">
        <v>2909</v>
      </c>
      <c r="O1158" s="37" t="s">
        <v>42</v>
      </c>
    </row>
    <row r="1159">
      <c r="A1159" s="36" t="s">
        <v>2920</v>
      </c>
      <c r="B1159" s="35">
        <v>950000.0</v>
      </c>
      <c r="C1159" s="35" t="str">
        <f t="shared" si="1"/>
        <v>No</v>
      </c>
      <c r="D1159" s="8">
        <v>4.0</v>
      </c>
      <c r="E1159" s="8" t="str">
        <f t="shared" si="2"/>
        <v>No</v>
      </c>
      <c r="F1159" s="37">
        <v>3.0</v>
      </c>
      <c r="G1159" s="37" t="str">
        <f t="shared" si="3"/>
        <v>No</v>
      </c>
      <c r="H1159" s="8">
        <v>2.0</v>
      </c>
      <c r="I1159" s="8" t="str">
        <f t="shared" si="4"/>
        <v>No</v>
      </c>
      <c r="J1159" s="8" t="s">
        <v>33</v>
      </c>
      <c r="K1159" s="8" t="s">
        <v>2908</v>
      </c>
      <c r="L1159" s="35">
        <v>1550.0</v>
      </c>
      <c r="M1159" s="35" t="str">
        <f t="shared" si="5"/>
        <v>No</v>
      </c>
      <c r="N1159" s="8" t="s">
        <v>2909</v>
      </c>
      <c r="O1159" s="37" t="s">
        <v>36</v>
      </c>
    </row>
    <row r="1160">
      <c r="A1160" s="36" t="s">
        <v>2925</v>
      </c>
      <c r="B1160" s="35">
        <v>800000.0</v>
      </c>
      <c r="C1160" s="35" t="str">
        <f t="shared" si="1"/>
        <v>No</v>
      </c>
      <c r="D1160" s="8">
        <v>3.0</v>
      </c>
      <c r="E1160" s="8" t="str">
        <f t="shared" si="2"/>
        <v>No</v>
      </c>
      <c r="F1160" s="37">
        <v>2.0</v>
      </c>
      <c r="G1160" s="37" t="str">
        <f t="shared" si="3"/>
        <v>No</v>
      </c>
      <c r="H1160" s="8">
        <v>1.0</v>
      </c>
      <c r="I1160" s="8" t="str">
        <f t="shared" si="4"/>
        <v>Yes</v>
      </c>
      <c r="J1160" s="8" t="s">
        <v>92</v>
      </c>
      <c r="K1160" s="8" t="s">
        <v>2908</v>
      </c>
      <c r="L1160" s="35">
        <v>1400.0</v>
      </c>
      <c r="M1160" s="35" t="str">
        <f t="shared" si="5"/>
        <v>No</v>
      </c>
      <c r="N1160" s="8" t="s">
        <v>2909</v>
      </c>
      <c r="O1160" s="37" t="s">
        <v>42</v>
      </c>
    </row>
    <row r="1161">
      <c r="A1161" s="36" t="s">
        <v>2920</v>
      </c>
      <c r="B1161" s="35">
        <v>3317400.0</v>
      </c>
      <c r="C1161" s="35" t="str">
        <f t="shared" si="1"/>
        <v>No</v>
      </c>
      <c r="D1161" s="8">
        <v>6.0</v>
      </c>
      <c r="E1161" s="8" t="str">
        <f t="shared" si="2"/>
        <v>No</v>
      </c>
      <c r="F1161" s="37">
        <v>5.0</v>
      </c>
      <c r="G1161" s="37" t="str">
        <f t="shared" si="3"/>
        <v>No</v>
      </c>
      <c r="H1161" s="8">
        <v>2.0</v>
      </c>
      <c r="I1161" s="8" t="str">
        <f t="shared" si="4"/>
        <v>No</v>
      </c>
      <c r="J1161" s="8" t="s">
        <v>92</v>
      </c>
      <c r="K1161" s="8" t="s">
        <v>2908</v>
      </c>
      <c r="L1161" s="35">
        <v>3671.0</v>
      </c>
      <c r="M1161" s="35" t="str">
        <f t="shared" si="5"/>
        <v>No</v>
      </c>
      <c r="N1161" s="8" t="s">
        <v>2909</v>
      </c>
      <c r="O1161" s="37" t="s">
        <v>42</v>
      </c>
    </row>
    <row r="1162">
      <c r="A1162" s="36" t="s">
        <v>2924</v>
      </c>
      <c r="B1162" s="35">
        <v>485000.0</v>
      </c>
      <c r="C1162" s="35" t="str">
        <f t="shared" si="1"/>
        <v>No</v>
      </c>
      <c r="D1162" s="8">
        <v>3.0</v>
      </c>
      <c r="E1162" s="8" t="str">
        <f t="shared" si="2"/>
        <v>No</v>
      </c>
      <c r="F1162" s="37">
        <v>2.0</v>
      </c>
      <c r="G1162" s="37" t="str">
        <f t="shared" si="3"/>
        <v>No</v>
      </c>
      <c r="H1162" s="8">
        <v>3.0</v>
      </c>
      <c r="I1162" s="8" t="str">
        <f t="shared" si="4"/>
        <v>Yes</v>
      </c>
      <c r="J1162" s="8" t="s">
        <v>92</v>
      </c>
      <c r="K1162" s="8" t="s">
        <v>2908</v>
      </c>
      <c r="L1162" s="35">
        <v>930.0</v>
      </c>
      <c r="M1162" s="35" t="str">
        <f t="shared" si="5"/>
        <v>No</v>
      </c>
      <c r="N1162" s="8" t="s">
        <v>2909</v>
      </c>
      <c r="O1162" s="37" t="s">
        <v>42</v>
      </c>
    </row>
    <row r="1163">
      <c r="A1163" s="36" t="s">
        <v>2958</v>
      </c>
      <c r="B1163" s="35">
        <v>561100.0</v>
      </c>
      <c r="C1163" s="35" t="str">
        <f t="shared" si="1"/>
        <v>No</v>
      </c>
      <c r="D1163" s="8">
        <v>4.0</v>
      </c>
      <c r="E1163" s="8" t="str">
        <f t="shared" si="2"/>
        <v>No</v>
      </c>
      <c r="F1163" s="37">
        <v>3.0</v>
      </c>
      <c r="G1163" s="37" t="str">
        <f t="shared" si="3"/>
        <v>No</v>
      </c>
      <c r="H1163" s="8">
        <v>3.0</v>
      </c>
      <c r="I1163" s="8" t="str">
        <f t="shared" si="4"/>
        <v>Yes</v>
      </c>
      <c r="J1163" s="8" t="s">
        <v>92</v>
      </c>
      <c r="K1163" s="8" t="s">
        <v>2908</v>
      </c>
      <c r="L1163" s="35">
        <v>1879.0</v>
      </c>
      <c r="M1163" s="35" t="str">
        <f t="shared" si="5"/>
        <v>No</v>
      </c>
      <c r="N1163" s="8" t="s">
        <v>2909</v>
      </c>
      <c r="O1163" s="37" t="s">
        <v>42</v>
      </c>
    </row>
    <row r="1164">
      <c r="A1164" s="36" t="s">
        <v>2920</v>
      </c>
      <c r="B1164" s="35">
        <v>2535300.0</v>
      </c>
      <c r="C1164" s="35" t="str">
        <f t="shared" si="1"/>
        <v>No</v>
      </c>
      <c r="D1164" s="8">
        <v>5.0</v>
      </c>
      <c r="E1164" s="8" t="str">
        <f t="shared" si="2"/>
        <v>No</v>
      </c>
      <c r="F1164" s="37">
        <v>4.0</v>
      </c>
      <c r="G1164" s="37" t="str">
        <f t="shared" si="3"/>
        <v>No</v>
      </c>
      <c r="H1164" s="8">
        <v>2.0</v>
      </c>
      <c r="I1164" s="8" t="str">
        <f t="shared" si="4"/>
        <v>No</v>
      </c>
      <c r="J1164" s="8" t="s">
        <v>92</v>
      </c>
      <c r="K1164" s="8" t="s">
        <v>2908</v>
      </c>
      <c r="L1164" s="35">
        <v>3729.0</v>
      </c>
      <c r="M1164" s="35" t="str">
        <f t="shared" si="5"/>
        <v>No</v>
      </c>
      <c r="N1164" s="8" t="s">
        <v>2909</v>
      </c>
      <c r="O1164" s="37" t="s">
        <v>42</v>
      </c>
    </row>
    <row r="1165">
      <c r="A1165" s="36" t="s">
        <v>2907</v>
      </c>
      <c r="B1165" s="35">
        <v>1890000.0</v>
      </c>
      <c r="C1165" s="35" t="str">
        <f t="shared" si="1"/>
        <v>No</v>
      </c>
      <c r="D1165" s="8">
        <v>5.0</v>
      </c>
      <c r="E1165" s="8" t="str">
        <f t="shared" si="2"/>
        <v>No</v>
      </c>
      <c r="F1165" s="37">
        <v>4.0</v>
      </c>
      <c r="G1165" s="37" t="str">
        <f t="shared" si="3"/>
        <v>No</v>
      </c>
      <c r="H1165" s="8">
        <v>2.0</v>
      </c>
      <c r="I1165" s="8" t="str">
        <f t="shared" si="4"/>
        <v>No</v>
      </c>
      <c r="J1165" s="8" t="s">
        <v>92</v>
      </c>
      <c r="K1165" s="8" t="s">
        <v>2908</v>
      </c>
      <c r="L1165" s="35">
        <v>3412.0</v>
      </c>
      <c r="M1165" s="35" t="str">
        <f t="shared" si="5"/>
        <v>No</v>
      </c>
      <c r="N1165" s="8" t="s">
        <v>2909</v>
      </c>
      <c r="O1165" s="37" t="s">
        <v>42</v>
      </c>
    </row>
    <row r="1166">
      <c r="A1166" s="36" t="s">
        <v>2907</v>
      </c>
      <c r="B1166" s="35">
        <v>1818450.0</v>
      </c>
      <c r="C1166" s="35" t="str">
        <f t="shared" si="1"/>
        <v>No</v>
      </c>
      <c r="D1166" s="8">
        <v>4.0</v>
      </c>
      <c r="E1166" s="8" t="str">
        <f t="shared" si="2"/>
        <v>No</v>
      </c>
      <c r="F1166" s="37">
        <v>3.0</v>
      </c>
      <c r="G1166" s="37" t="str">
        <f t="shared" si="3"/>
        <v>No</v>
      </c>
      <c r="H1166" s="8">
        <v>2.0</v>
      </c>
      <c r="I1166" s="8" t="str">
        <f t="shared" si="4"/>
        <v>No</v>
      </c>
      <c r="J1166" s="8" t="s">
        <v>92</v>
      </c>
      <c r="K1166" s="8" t="s">
        <v>2908</v>
      </c>
      <c r="L1166" s="35">
        <v>2250.0</v>
      </c>
      <c r="M1166" s="35" t="str">
        <f t="shared" si="5"/>
        <v>No</v>
      </c>
      <c r="N1166" s="8" t="s">
        <v>2909</v>
      </c>
      <c r="O1166" s="37" t="s">
        <v>42</v>
      </c>
    </row>
    <row r="1167">
      <c r="A1167" s="36" t="s">
        <v>2924</v>
      </c>
      <c r="B1167" s="35">
        <v>1300000.0</v>
      </c>
      <c r="C1167" s="35" t="str">
        <f t="shared" si="1"/>
        <v>No</v>
      </c>
      <c r="D1167" s="8">
        <v>5.0</v>
      </c>
      <c r="E1167" s="8" t="str">
        <f t="shared" si="2"/>
        <v>No</v>
      </c>
      <c r="F1167" s="37">
        <v>6.0</v>
      </c>
      <c r="G1167" s="37" t="str">
        <f t="shared" si="3"/>
        <v>No</v>
      </c>
      <c r="H1167" s="8">
        <v>2.0</v>
      </c>
      <c r="I1167" s="8" t="str">
        <f t="shared" si="4"/>
        <v>No</v>
      </c>
      <c r="J1167" s="8" t="s">
        <v>671</v>
      </c>
      <c r="K1167" s="8" t="s">
        <v>40</v>
      </c>
      <c r="L1167" s="35">
        <v>1650.0</v>
      </c>
      <c r="M1167" s="35" t="str">
        <f t="shared" si="5"/>
        <v>No</v>
      </c>
      <c r="N1167" s="8" t="s">
        <v>2909</v>
      </c>
      <c r="O1167" s="37" t="s">
        <v>42</v>
      </c>
    </row>
    <row r="1168">
      <c r="A1168" s="36" t="s">
        <v>2907</v>
      </c>
      <c r="B1168" s="35">
        <v>4600000.0</v>
      </c>
      <c r="C1168" s="35" t="str">
        <f t="shared" si="1"/>
        <v>No</v>
      </c>
      <c r="D1168" s="8">
        <v>6.0</v>
      </c>
      <c r="E1168" s="8" t="str">
        <f t="shared" si="2"/>
        <v>No</v>
      </c>
      <c r="F1168" s="37">
        <v>5.0</v>
      </c>
      <c r="G1168" s="37" t="str">
        <f t="shared" si="3"/>
        <v>No</v>
      </c>
      <c r="H1168" s="8">
        <v>2.0</v>
      </c>
      <c r="I1168" s="8" t="str">
        <f t="shared" si="4"/>
        <v>No</v>
      </c>
      <c r="J1168" s="8" t="s">
        <v>33</v>
      </c>
      <c r="K1168" s="8" t="s">
        <v>2908</v>
      </c>
      <c r="L1168" s="35">
        <v>5429.0</v>
      </c>
      <c r="M1168" s="35" t="str">
        <f t="shared" si="5"/>
        <v>Yes</v>
      </c>
      <c r="N1168" s="8" t="s">
        <v>2909</v>
      </c>
      <c r="O1168" s="37" t="s">
        <v>42</v>
      </c>
    </row>
    <row r="1169">
      <c r="A1169" s="36" t="s">
        <v>2907</v>
      </c>
      <c r="B1169" s="35">
        <v>2700000.0</v>
      </c>
      <c r="C1169" s="35" t="str">
        <f t="shared" si="1"/>
        <v>No</v>
      </c>
      <c r="D1169" s="8">
        <v>5.0</v>
      </c>
      <c r="E1169" s="8" t="str">
        <f t="shared" si="2"/>
        <v>No</v>
      </c>
      <c r="F1169" s="37">
        <v>4.0</v>
      </c>
      <c r="G1169" s="37" t="str">
        <f t="shared" si="3"/>
        <v>No</v>
      </c>
      <c r="H1169" s="8">
        <v>2.0</v>
      </c>
      <c r="I1169" s="8" t="str">
        <f t="shared" si="4"/>
        <v>No</v>
      </c>
      <c r="J1169" s="8" t="s">
        <v>92</v>
      </c>
      <c r="K1169" s="8" t="s">
        <v>2908</v>
      </c>
      <c r="L1169" s="35">
        <v>3800.0</v>
      </c>
      <c r="M1169" s="35" t="str">
        <f t="shared" si="5"/>
        <v>No</v>
      </c>
      <c r="N1169" s="8" t="s">
        <v>2909</v>
      </c>
      <c r="O1169" s="37" t="s">
        <v>42</v>
      </c>
    </row>
    <row r="1170">
      <c r="A1170" s="36" t="s">
        <v>2907</v>
      </c>
      <c r="B1170" s="35">
        <v>4600000.0</v>
      </c>
      <c r="C1170" s="35" t="str">
        <f t="shared" si="1"/>
        <v>No</v>
      </c>
      <c r="D1170" s="8">
        <v>6.0</v>
      </c>
      <c r="E1170" s="8" t="str">
        <f t="shared" si="2"/>
        <v>No</v>
      </c>
      <c r="F1170" s="37">
        <v>5.0</v>
      </c>
      <c r="G1170" s="37" t="str">
        <f t="shared" si="3"/>
        <v>No</v>
      </c>
      <c r="H1170" s="8">
        <v>1.0</v>
      </c>
      <c r="I1170" s="8" t="str">
        <f t="shared" si="4"/>
        <v>Yes</v>
      </c>
      <c r="J1170" s="8" t="s">
        <v>33</v>
      </c>
      <c r="K1170" s="8" t="s">
        <v>2908</v>
      </c>
      <c r="L1170" s="35">
        <v>5421.0</v>
      </c>
      <c r="M1170" s="35" t="str">
        <f t="shared" si="5"/>
        <v>Yes</v>
      </c>
      <c r="N1170" s="8" t="s">
        <v>2909</v>
      </c>
      <c r="O1170" s="37" t="s">
        <v>112</v>
      </c>
    </row>
    <row r="1171">
      <c r="A1171" s="36" t="s">
        <v>2907</v>
      </c>
      <c r="B1171" s="35">
        <v>520000.0</v>
      </c>
      <c r="C1171" s="35" t="str">
        <f t="shared" si="1"/>
        <v>No</v>
      </c>
      <c r="D1171" s="8">
        <v>1.0</v>
      </c>
      <c r="E1171" s="8" t="str">
        <f t="shared" si="2"/>
        <v>No</v>
      </c>
      <c r="F1171" s="37">
        <v>1.0</v>
      </c>
      <c r="G1171" s="37" t="str">
        <f t="shared" si="3"/>
        <v>No</v>
      </c>
      <c r="H1171" s="8">
        <v>3.0</v>
      </c>
      <c r="I1171" s="8" t="str">
        <f t="shared" si="4"/>
        <v>Yes</v>
      </c>
      <c r="J1171" s="8" t="s">
        <v>33</v>
      </c>
      <c r="K1171" s="8" t="s">
        <v>2908</v>
      </c>
      <c r="L1171" s="35">
        <v>453.0</v>
      </c>
      <c r="M1171" s="35" t="str">
        <f t="shared" si="5"/>
        <v>No</v>
      </c>
      <c r="N1171" s="8" t="s">
        <v>2909</v>
      </c>
      <c r="O1171" t="s">
        <v>256</v>
      </c>
    </row>
    <row r="1172">
      <c r="A1172" s="36" t="s">
        <v>2907</v>
      </c>
      <c r="B1172" s="35">
        <v>3500000.0</v>
      </c>
      <c r="C1172" s="35" t="str">
        <f t="shared" si="1"/>
        <v>No</v>
      </c>
      <c r="D1172" s="8">
        <v>5.0</v>
      </c>
      <c r="E1172" s="8" t="str">
        <f t="shared" si="2"/>
        <v>No</v>
      </c>
      <c r="F1172" s="37">
        <v>4.0</v>
      </c>
      <c r="G1172" s="37" t="str">
        <f t="shared" si="3"/>
        <v>No</v>
      </c>
      <c r="H1172" s="8">
        <v>2.0</v>
      </c>
      <c r="I1172" s="8" t="str">
        <f t="shared" si="4"/>
        <v>No</v>
      </c>
      <c r="J1172" s="8" t="s">
        <v>92</v>
      </c>
      <c r="K1172" s="8" t="s">
        <v>2908</v>
      </c>
      <c r="L1172" s="35">
        <v>3800.0</v>
      </c>
      <c r="M1172" s="35" t="str">
        <f t="shared" si="5"/>
        <v>No</v>
      </c>
      <c r="N1172" s="8" t="s">
        <v>2909</v>
      </c>
      <c r="O1172" s="37" t="s">
        <v>42</v>
      </c>
    </row>
    <row r="1173">
      <c r="A1173" s="36" t="s">
        <v>2907</v>
      </c>
      <c r="B1173" s="35">
        <v>2800000.0</v>
      </c>
      <c r="C1173" s="35" t="str">
        <f t="shared" si="1"/>
        <v>No</v>
      </c>
      <c r="D1173" s="8">
        <v>4.0</v>
      </c>
      <c r="E1173" s="8" t="str">
        <f t="shared" si="2"/>
        <v>No</v>
      </c>
      <c r="F1173" s="37">
        <v>4.0</v>
      </c>
      <c r="G1173" s="37" t="str">
        <f t="shared" si="3"/>
        <v>No</v>
      </c>
      <c r="H1173" s="8">
        <v>2.0</v>
      </c>
      <c r="I1173" s="8" t="str">
        <f t="shared" si="4"/>
        <v>No</v>
      </c>
      <c r="J1173" s="8" t="s">
        <v>33</v>
      </c>
      <c r="K1173" s="8" t="s">
        <v>2908</v>
      </c>
      <c r="L1173" s="35">
        <v>3303.0</v>
      </c>
      <c r="M1173" s="35" t="str">
        <f t="shared" si="5"/>
        <v>No</v>
      </c>
      <c r="N1173" s="8" t="s">
        <v>2909</v>
      </c>
      <c r="O1173" s="37" t="s">
        <v>42</v>
      </c>
    </row>
    <row r="1174">
      <c r="A1174" s="36" t="s">
        <v>2907</v>
      </c>
      <c r="B1174" s="35">
        <v>850000.0</v>
      </c>
      <c r="C1174" s="35" t="str">
        <f t="shared" si="1"/>
        <v>No</v>
      </c>
      <c r="D1174" s="8">
        <v>2.0</v>
      </c>
      <c r="E1174" s="8" t="str">
        <f t="shared" si="2"/>
        <v>No</v>
      </c>
      <c r="F1174" s="37">
        <v>1.0</v>
      </c>
      <c r="G1174" s="37" t="str">
        <f t="shared" si="3"/>
        <v>No</v>
      </c>
      <c r="H1174" s="8">
        <v>2.0</v>
      </c>
      <c r="I1174" s="8" t="str">
        <f t="shared" si="4"/>
        <v>No</v>
      </c>
      <c r="J1174" s="8" t="s">
        <v>33</v>
      </c>
      <c r="K1174" s="8" t="s">
        <v>2908</v>
      </c>
      <c r="L1174" s="35">
        <v>608.0</v>
      </c>
      <c r="M1174" s="35" t="str">
        <f t="shared" si="5"/>
        <v>No</v>
      </c>
      <c r="N1174" s="8" t="s">
        <v>2909</v>
      </c>
      <c r="O1174" s="37" t="s">
        <v>36</v>
      </c>
    </row>
    <row r="1175">
      <c r="A1175" s="36" t="s">
        <v>2907</v>
      </c>
      <c r="B1175" s="35">
        <v>1050000.0</v>
      </c>
      <c r="C1175" s="35" t="str">
        <f t="shared" si="1"/>
        <v>No</v>
      </c>
      <c r="D1175" s="8">
        <v>3.0</v>
      </c>
      <c r="E1175" s="8" t="str">
        <f t="shared" si="2"/>
        <v>No</v>
      </c>
      <c r="F1175" s="37">
        <v>2.0</v>
      </c>
      <c r="G1175" s="37" t="str">
        <f t="shared" si="3"/>
        <v>No</v>
      </c>
      <c r="H1175" s="8">
        <v>1.0</v>
      </c>
      <c r="I1175" s="8" t="str">
        <f t="shared" si="4"/>
        <v>Yes</v>
      </c>
      <c r="J1175" s="8" t="s">
        <v>33</v>
      </c>
      <c r="K1175" s="8" t="s">
        <v>2908</v>
      </c>
      <c r="L1175" s="35">
        <v>813.0</v>
      </c>
      <c r="M1175" s="35" t="str">
        <f t="shared" si="5"/>
        <v>No</v>
      </c>
      <c r="N1175" s="8" t="s">
        <v>2909</v>
      </c>
      <c r="O1175" s="37" t="s">
        <v>36</v>
      </c>
    </row>
    <row r="1176">
      <c r="A1176" s="36" t="s">
        <v>2924</v>
      </c>
      <c r="B1176" s="35">
        <v>495000.0</v>
      </c>
      <c r="C1176" s="35" t="str">
        <f t="shared" si="1"/>
        <v>No</v>
      </c>
      <c r="D1176" s="8">
        <v>3.0</v>
      </c>
      <c r="E1176" s="8" t="str">
        <f t="shared" si="2"/>
        <v>No</v>
      </c>
      <c r="F1176" s="37">
        <v>2.0</v>
      </c>
      <c r="G1176" s="37" t="str">
        <f t="shared" si="3"/>
        <v>No</v>
      </c>
      <c r="H1176" s="8">
        <v>3.0</v>
      </c>
      <c r="I1176" s="8" t="str">
        <f t="shared" si="4"/>
        <v>Yes</v>
      </c>
      <c r="J1176" s="8" t="s">
        <v>1158</v>
      </c>
      <c r="K1176" s="8" t="s">
        <v>40</v>
      </c>
      <c r="L1176" s="35">
        <v>1540.0</v>
      </c>
      <c r="M1176" s="35" t="str">
        <f t="shared" si="5"/>
        <v>No</v>
      </c>
      <c r="N1176" s="8" t="s">
        <v>2909</v>
      </c>
      <c r="O1176" t="s">
        <v>256</v>
      </c>
    </row>
    <row r="1177">
      <c r="A1177" s="36" t="s">
        <v>2936</v>
      </c>
      <c r="B1177" s="35">
        <v>530000.0</v>
      </c>
      <c r="C1177" s="35" t="str">
        <f t="shared" si="1"/>
        <v>No</v>
      </c>
      <c r="D1177" s="8">
        <v>2.0</v>
      </c>
      <c r="E1177" s="8" t="str">
        <f t="shared" si="2"/>
        <v>No</v>
      </c>
      <c r="F1177" s="37">
        <v>1.0</v>
      </c>
      <c r="G1177" s="37" t="str">
        <f t="shared" si="3"/>
        <v>No</v>
      </c>
      <c r="H1177" s="8">
        <v>2.0</v>
      </c>
      <c r="I1177" s="8" t="str">
        <f t="shared" si="4"/>
        <v>No</v>
      </c>
      <c r="J1177" s="8" t="s">
        <v>92</v>
      </c>
      <c r="K1177" s="8" t="s">
        <v>2908</v>
      </c>
      <c r="L1177" s="35">
        <v>600.0</v>
      </c>
      <c r="M1177" s="35" t="str">
        <f t="shared" si="5"/>
        <v>No</v>
      </c>
      <c r="N1177" s="8" t="s">
        <v>2909</v>
      </c>
      <c r="O1177" s="37" t="s">
        <v>36</v>
      </c>
    </row>
    <row r="1178">
      <c r="A1178" s="36" t="s">
        <v>2946</v>
      </c>
      <c r="B1178" s="35">
        <v>678000.0</v>
      </c>
      <c r="C1178" s="35" t="str">
        <f t="shared" si="1"/>
        <v>No</v>
      </c>
      <c r="D1178" s="8">
        <v>1.0</v>
      </c>
      <c r="E1178" s="8" t="str">
        <f t="shared" si="2"/>
        <v>No</v>
      </c>
      <c r="F1178" s="37">
        <v>1.0</v>
      </c>
      <c r="G1178" s="37" t="str">
        <f t="shared" si="3"/>
        <v>No</v>
      </c>
      <c r="H1178" s="8">
        <v>13.0</v>
      </c>
      <c r="I1178" s="8" t="str">
        <f t="shared" si="4"/>
        <v>Yes</v>
      </c>
      <c r="J1178" s="8" t="s">
        <v>33</v>
      </c>
      <c r="K1178" s="8" t="s">
        <v>2908</v>
      </c>
      <c r="L1178" s="35">
        <v>667.0</v>
      </c>
      <c r="M1178" s="35" t="str">
        <f t="shared" si="5"/>
        <v>No</v>
      </c>
      <c r="N1178" s="8" t="s">
        <v>2909</v>
      </c>
      <c r="O1178" s="37" t="s">
        <v>36</v>
      </c>
    </row>
    <row r="1179">
      <c r="A1179" s="36" t="s">
        <v>2933</v>
      </c>
      <c r="B1179" s="35">
        <v>550000.0</v>
      </c>
      <c r="C1179" s="35" t="str">
        <f t="shared" si="1"/>
        <v>No</v>
      </c>
      <c r="D1179" s="8">
        <v>3.0</v>
      </c>
      <c r="E1179" s="8" t="str">
        <f t="shared" si="2"/>
        <v>No</v>
      </c>
      <c r="F1179" s="37">
        <v>2.0</v>
      </c>
      <c r="G1179" s="37" t="str">
        <f t="shared" si="3"/>
        <v>No</v>
      </c>
      <c r="H1179" s="8">
        <v>8.0</v>
      </c>
      <c r="I1179" s="8" t="str">
        <f t="shared" si="4"/>
        <v>Yes</v>
      </c>
      <c r="J1179" s="8" t="s">
        <v>92</v>
      </c>
      <c r="K1179" s="8" t="s">
        <v>2908</v>
      </c>
      <c r="L1179" s="35">
        <v>1200.0</v>
      </c>
      <c r="M1179" s="35" t="str">
        <f t="shared" si="5"/>
        <v>No</v>
      </c>
      <c r="N1179" s="8" t="s">
        <v>2909</v>
      </c>
      <c r="O1179" s="37" t="s">
        <v>36</v>
      </c>
    </row>
    <row r="1180">
      <c r="A1180" s="36" t="s">
        <v>2946</v>
      </c>
      <c r="B1180" s="35">
        <v>1050000.0</v>
      </c>
      <c r="C1180" s="35" t="str">
        <f t="shared" si="1"/>
        <v>No</v>
      </c>
      <c r="D1180" s="8">
        <v>2.0</v>
      </c>
      <c r="E1180" s="8" t="str">
        <f t="shared" si="2"/>
        <v>No</v>
      </c>
      <c r="F1180" s="37">
        <v>1.0</v>
      </c>
      <c r="G1180" s="37" t="str">
        <f t="shared" si="3"/>
        <v>No</v>
      </c>
      <c r="H1180" s="8">
        <v>2.0</v>
      </c>
      <c r="I1180" s="8" t="str">
        <f t="shared" si="4"/>
        <v>No</v>
      </c>
      <c r="J1180" s="8" t="s">
        <v>33</v>
      </c>
      <c r="K1180" s="8" t="s">
        <v>2908</v>
      </c>
      <c r="L1180" s="35">
        <v>1067.0</v>
      </c>
      <c r="M1180" s="35" t="str">
        <f t="shared" si="5"/>
        <v>No</v>
      </c>
      <c r="N1180" s="8" t="s">
        <v>2909</v>
      </c>
      <c r="O1180" s="37" t="s">
        <v>36</v>
      </c>
    </row>
    <row r="1181">
      <c r="A1181" s="36" t="s">
        <v>2937</v>
      </c>
      <c r="B1181" s="35">
        <v>1060000.0</v>
      </c>
      <c r="C1181" s="35" t="str">
        <f t="shared" si="1"/>
        <v>No</v>
      </c>
      <c r="D1181" s="8">
        <v>4.0</v>
      </c>
      <c r="E1181" s="8" t="str">
        <f t="shared" si="2"/>
        <v>No</v>
      </c>
      <c r="F1181" s="37">
        <v>3.0</v>
      </c>
      <c r="G1181" s="37" t="str">
        <f t="shared" si="3"/>
        <v>No</v>
      </c>
      <c r="H1181" s="8">
        <v>2.0</v>
      </c>
      <c r="I1181" s="8" t="str">
        <f t="shared" si="4"/>
        <v>No</v>
      </c>
      <c r="J1181" s="8" t="s">
        <v>177</v>
      </c>
      <c r="K1181" s="8" t="s">
        <v>40</v>
      </c>
      <c r="L1181" s="35">
        <v>1540.0</v>
      </c>
      <c r="M1181" s="35" t="str">
        <f t="shared" si="5"/>
        <v>No</v>
      </c>
      <c r="N1181" s="8" t="s">
        <v>2909</v>
      </c>
      <c r="O1181" t="s">
        <v>256</v>
      </c>
    </row>
    <row r="1182">
      <c r="A1182" s="36" t="s">
        <v>2916</v>
      </c>
      <c r="B1182" s="35">
        <v>638000.0</v>
      </c>
      <c r="C1182" s="35" t="str">
        <f t="shared" si="1"/>
        <v>No</v>
      </c>
      <c r="D1182" s="8">
        <v>3.0</v>
      </c>
      <c r="E1182" s="8" t="str">
        <f t="shared" si="2"/>
        <v>No</v>
      </c>
      <c r="F1182" s="37">
        <v>2.0</v>
      </c>
      <c r="G1182" s="37" t="str">
        <f t="shared" si="3"/>
        <v>No</v>
      </c>
      <c r="H1182" s="8">
        <v>2.0</v>
      </c>
      <c r="I1182" s="8" t="str">
        <f t="shared" si="4"/>
        <v>No</v>
      </c>
      <c r="J1182" s="8" t="s">
        <v>92</v>
      </c>
      <c r="K1182" s="8" t="s">
        <v>2908</v>
      </c>
      <c r="L1182" s="35">
        <v>1090.0</v>
      </c>
      <c r="M1182" s="35" t="str">
        <f t="shared" si="5"/>
        <v>No</v>
      </c>
      <c r="N1182" s="8" t="s">
        <v>2909</v>
      </c>
      <c r="O1182" s="37" t="s">
        <v>42</v>
      </c>
    </row>
    <row r="1183">
      <c r="A1183" s="36" t="s">
        <v>2907</v>
      </c>
      <c r="B1183" s="35">
        <v>2480000.0</v>
      </c>
      <c r="C1183" s="35" t="str">
        <f t="shared" si="1"/>
        <v>No</v>
      </c>
      <c r="D1183" s="8">
        <v>5.0</v>
      </c>
      <c r="E1183" s="8" t="str">
        <f t="shared" si="2"/>
        <v>No</v>
      </c>
      <c r="F1183" s="37">
        <v>5.0</v>
      </c>
      <c r="G1183" s="37" t="str">
        <f t="shared" si="3"/>
        <v>No</v>
      </c>
      <c r="H1183" s="8">
        <v>2.0</v>
      </c>
      <c r="I1183" s="8" t="str">
        <f t="shared" si="4"/>
        <v>No</v>
      </c>
      <c r="J1183" s="8" t="s">
        <v>92</v>
      </c>
      <c r="K1183" s="8" t="s">
        <v>2908</v>
      </c>
      <c r="L1183" s="35">
        <v>2900.0</v>
      </c>
      <c r="M1183" s="35" t="str">
        <f t="shared" si="5"/>
        <v>No</v>
      </c>
      <c r="N1183" s="8" t="s">
        <v>2909</v>
      </c>
      <c r="O1183" s="37" t="s">
        <v>36</v>
      </c>
    </row>
    <row r="1184">
      <c r="A1184" s="36" t="s">
        <v>2925</v>
      </c>
      <c r="B1184" s="35">
        <v>920000.0</v>
      </c>
      <c r="C1184" s="35" t="str">
        <f t="shared" si="1"/>
        <v>No</v>
      </c>
      <c r="D1184" s="8">
        <v>4.0</v>
      </c>
      <c r="E1184" s="8" t="str">
        <f t="shared" si="2"/>
        <v>No</v>
      </c>
      <c r="F1184" s="37">
        <v>4.0</v>
      </c>
      <c r="G1184" s="37" t="str">
        <f t="shared" si="3"/>
        <v>No</v>
      </c>
      <c r="H1184" s="8">
        <v>2.0</v>
      </c>
      <c r="I1184" s="8" t="str">
        <f t="shared" si="4"/>
        <v>No</v>
      </c>
      <c r="J1184" s="8" t="s">
        <v>92</v>
      </c>
      <c r="K1184" s="8" t="s">
        <v>2908</v>
      </c>
      <c r="L1184" s="35">
        <v>1710.0</v>
      </c>
      <c r="M1184" s="35" t="str">
        <f t="shared" si="5"/>
        <v>No</v>
      </c>
      <c r="N1184" s="8" t="s">
        <v>2909</v>
      </c>
      <c r="O1184" s="37" t="s">
        <v>36</v>
      </c>
    </row>
    <row r="1185">
      <c r="A1185" s="36" t="s">
        <v>2936</v>
      </c>
      <c r="B1185" s="35">
        <v>1161850.0</v>
      </c>
      <c r="C1185" s="35" t="str">
        <f t="shared" si="1"/>
        <v>No</v>
      </c>
      <c r="D1185" s="8">
        <v>2.0</v>
      </c>
      <c r="E1185" s="8" t="str">
        <f t="shared" si="2"/>
        <v>No</v>
      </c>
      <c r="F1185" s="37">
        <v>1.0</v>
      </c>
      <c r="G1185" s="37" t="str">
        <f t="shared" si="3"/>
        <v>No</v>
      </c>
      <c r="H1185" s="8">
        <v>1.0</v>
      </c>
      <c r="I1185" s="8" t="str">
        <f t="shared" si="4"/>
        <v>Yes</v>
      </c>
      <c r="J1185" s="8" t="s">
        <v>33</v>
      </c>
      <c r="K1185" s="8" t="s">
        <v>2908</v>
      </c>
      <c r="L1185" s="35">
        <v>1223.0</v>
      </c>
      <c r="M1185" s="35" t="str">
        <f t="shared" si="5"/>
        <v>No</v>
      </c>
      <c r="N1185" s="8" t="s">
        <v>2909</v>
      </c>
      <c r="O1185" s="37" t="s">
        <v>36</v>
      </c>
    </row>
    <row r="1186">
      <c r="A1186" s="36" t="s">
        <v>2916</v>
      </c>
      <c r="B1186" s="35">
        <v>1730000.0</v>
      </c>
      <c r="C1186" s="35" t="str">
        <f t="shared" si="1"/>
        <v>No</v>
      </c>
      <c r="D1186" s="8">
        <v>5.0</v>
      </c>
      <c r="E1186" s="8" t="str">
        <f t="shared" si="2"/>
        <v>No</v>
      </c>
      <c r="F1186" s="37">
        <v>4.0</v>
      </c>
      <c r="G1186" s="37" t="str">
        <f t="shared" si="3"/>
        <v>No</v>
      </c>
      <c r="H1186" s="8">
        <v>2.0</v>
      </c>
      <c r="I1186" s="8" t="str">
        <f t="shared" si="4"/>
        <v>No</v>
      </c>
      <c r="J1186" s="8" t="s">
        <v>671</v>
      </c>
      <c r="K1186" s="8" t="s">
        <v>40</v>
      </c>
      <c r="L1186" s="35">
        <v>1840.0</v>
      </c>
      <c r="M1186" s="35" t="str">
        <f t="shared" si="5"/>
        <v>No</v>
      </c>
      <c r="N1186" s="8" t="s">
        <v>2909</v>
      </c>
      <c r="O1186" s="37" t="s">
        <v>36</v>
      </c>
    </row>
    <row r="1187">
      <c r="A1187" s="36" t="s">
        <v>2916</v>
      </c>
      <c r="B1187" s="35">
        <v>1750000.0</v>
      </c>
      <c r="C1187" s="35" t="str">
        <f t="shared" si="1"/>
        <v>No</v>
      </c>
      <c r="D1187" s="8">
        <v>5.0</v>
      </c>
      <c r="E1187" s="8" t="str">
        <f t="shared" si="2"/>
        <v>No</v>
      </c>
      <c r="F1187" s="37">
        <v>4.0</v>
      </c>
      <c r="G1187" s="37" t="str">
        <f t="shared" si="3"/>
        <v>No</v>
      </c>
      <c r="H1187" s="8">
        <v>2.0</v>
      </c>
      <c r="I1187" s="8" t="str">
        <f t="shared" si="4"/>
        <v>No</v>
      </c>
      <c r="J1187" s="8" t="s">
        <v>671</v>
      </c>
      <c r="K1187" s="8" t="s">
        <v>40</v>
      </c>
      <c r="L1187" s="35">
        <v>2160.0</v>
      </c>
      <c r="M1187" s="35" t="str">
        <f t="shared" si="5"/>
        <v>No</v>
      </c>
      <c r="N1187" s="8" t="s">
        <v>2909</v>
      </c>
      <c r="O1187" s="37" t="s">
        <v>42</v>
      </c>
    </row>
    <row r="1188">
      <c r="A1188" s="36" t="s">
        <v>2925</v>
      </c>
      <c r="B1188" s="35">
        <v>800000.0</v>
      </c>
      <c r="C1188" s="35" t="str">
        <f t="shared" si="1"/>
        <v>No</v>
      </c>
      <c r="D1188" s="8">
        <v>4.0</v>
      </c>
      <c r="E1188" s="8" t="str">
        <f t="shared" si="2"/>
        <v>No</v>
      </c>
      <c r="F1188" s="37">
        <v>2.0</v>
      </c>
      <c r="G1188" s="37" t="str">
        <f t="shared" si="3"/>
        <v>No</v>
      </c>
      <c r="H1188" s="8">
        <v>2.0</v>
      </c>
      <c r="I1188" s="8" t="str">
        <f t="shared" si="4"/>
        <v>No</v>
      </c>
      <c r="J1188" s="8" t="s">
        <v>177</v>
      </c>
      <c r="K1188" s="8" t="s">
        <v>40</v>
      </c>
      <c r="L1188" s="35">
        <v>1600.0</v>
      </c>
      <c r="M1188" s="35" t="str">
        <f t="shared" si="5"/>
        <v>No</v>
      </c>
      <c r="N1188" s="8" t="s">
        <v>2909</v>
      </c>
      <c r="O1188" s="37" t="s">
        <v>112</v>
      </c>
    </row>
    <row r="1189">
      <c r="A1189" s="36" t="s">
        <v>2916</v>
      </c>
      <c r="B1189" s="35">
        <v>680000.0</v>
      </c>
      <c r="C1189" s="35" t="str">
        <f t="shared" si="1"/>
        <v>No</v>
      </c>
      <c r="D1189" s="8">
        <v>3.0</v>
      </c>
      <c r="E1189" s="8" t="str">
        <f t="shared" si="2"/>
        <v>No</v>
      </c>
      <c r="F1189" s="37">
        <v>2.0</v>
      </c>
      <c r="G1189" s="37" t="str">
        <f t="shared" si="3"/>
        <v>No</v>
      </c>
      <c r="H1189" s="8">
        <v>2.0</v>
      </c>
      <c r="I1189" s="8" t="str">
        <f t="shared" si="4"/>
        <v>No</v>
      </c>
      <c r="J1189" s="8" t="s">
        <v>92</v>
      </c>
      <c r="K1189" s="8" t="s">
        <v>2908</v>
      </c>
      <c r="L1189" s="35">
        <v>1212.0</v>
      </c>
      <c r="M1189" s="35" t="str">
        <f t="shared" si="5"/>
        <v>No</v>
      </c>
      <c r="N1189" s="8" t="s">
        <v>2909</v>
      </c>
      <c r="O1189" s="37" t="s">
        <v>36</v>
      </c>
    </row>
    <row r="1190">
      <c r="A1190" s="36" t="s">
        <v>2936</v>
      </c>
      <c r="B1190" s="35">
        <v>1300000.0</v>
      </c>
      <c r="C1190" s="35" t="str">
        <f t="shared" si="1"/>
        <v>No</v>
      </c>
      <c r="D1190" s="8">
        <v>3.0</v>
      </c>
      <c r="E1190" s="8" t="str">
        <f t="shared" si="2"/>
        <v>No</v>
      </c>
      <c r="F1190" s="37">
        <v>2.0</v>
      </c>
      <c r="G1190" s="37" t="str">
        <f t="shared" si="3"/>
        <v>No</v>
      </c>
      <c r="H1190" s="8">
        <v>2.0</v>
      </c>
      <c r="I1190" s="8" t="str">
        <f t="shared" si="4"/>
        <v>No</v>
      </c>
      <c r="J1190" s="8" t="s">
        <v>1158</v>
      </c>
      <c r="K1190" s="8" t="s">
        <v>40</v>
      </c>
      <c r="L1190" s="35">
        <v>1800.0</v>
      </c>
      <c r="M1190" s="35" t="str">
        <f t="shared" si="5"/>
        <v>No</v>
      </c>
      <c r="N1190" s="8" t="s">
        <v>2909</v>
      </c>
      <c r="O1190" s="37" t="s">
        <v>112</v>
      </c>
    </row>
    <row r="1191">
      <c r="A1191" s="36" t="s">
        <v>2939</v>
      </c>
      <c r="B1191" s="35">
        <v>1120000.0</v>
      </c>
      <c r="C1191" s="35" t="str">
        <f t="shared" si="1"/>
        <v>No</v>
      </c>
      <c r="D1191" s="8">
        <v>4.0</v>
      </c>
      <c r="E1191" s="8" t="str">
        <f t="shared" si="2"/>
        <v>No</v>
      </c>
      <c r="F1191" s="37">
        <v>4.0</v>
      </c>
      <c r="G1191" s="37" t="str">
        <f t="shared" si="3"/>
        <v>No</v>
      </c>
      <c r="H1191" s="8">
        <v>2.0</v>
      </c>
      <c r="I1191" s="8" t="str">
        <f t="shared" si="4"/>
        <v>No</v>
      </c>
      <c r="J1191" s="8" t="s">
        <v>92</v>
      </c>
      <c r="K1191" s="8" t="s">
        <v>2908</v>
      </c>
      <c r="L1191" s="35">
        <v>1712.0</v>
      </c>
      <c r="M1191" s="35" t="str">
        <f t="shared" si="5"/>
        <v>No</v>
      </c>
      <c r="N1191" s="8" t="s">
        <v>2909</v>
      </c>
      <c r="O1191" s="37" t="s">
        <v>42</v>
      </c>
    </row>
    <row r="1192">
      <c r="A1192" s="36" t="s">
        <v>2939</v>
      </c>
      <c r="B1192" s="35">
        <v>760000.0</v>
      </c>
      <c r="C1192" s="35" t="str">
        <f t="shared" si="1"/>
        <v>No</v>
      </c>
      <c r="D1192" s="8">
        <v>3.0</v>
      </c>
      <c r="E1192" s="8" t="str">
        <f t="shared" si="2"/>
        <v>No</v>
      </c>
      <c r="F1192" s="37">
        <v>2.0</v>
      </c>
      <c r="G1192" s="37" t="str">
        <f t="shared" si="3"/>
        <v>No</v>
      </c>
      <c r="H1192" s="8">
        <v>2.0</v>
      </c>
      <c r="I1192" s="8" t="str">
        <f t="shared" si="4"/>
        <v>No</v>
      </c>
      <c r="J1192" s="8" t="s">
        <v>92</v>
      </c>
      <c r="K1192" s="8" t="s">
        <v>2908</v>
      </c>
      <c r="L1192" s="35">
        <v>1382.0</v>
      </c>
      <c r="M1192" s="35" t="str">
        <f t="shared" si="5"/>
        <v>No</v>
      </c>
      <c r="N1192" s="8" t="s">
        <v>2909</v>
      </c>
      <c r="O1192" s="37" t="s">
        <v>42</v>
      </c>
    </row>
    <row r="1193">
      <c r="A1193" s="36" t="s">
        <v>2916</v>
      </c>
      <c r="B1193" s="35">
        <v>855000.0</v>
      </c>
      <c r="C1193" s="35" t="str">
        <f t="shared" si="1"/>
        <v>No</v>
      </c>
      <c r="D1193" s="8">
        <v>5.0</v>
      </c>
      <c r="E1193" s="8" t="str">
        <f t="shared" si="2"/>
        <v>No</v>
      </c>
      <c r="F1193" s="37">
        <v>3.0</v>
      </c>
      <c r="G1193" s="37" t="str">
        <f t="shared" si="3"/>
        <v>No</v>
      </c>
      <c r="H1193" s="8">
        <v>2.0</v>
      </c>
      <c r="I1193" s="8" t="str">
        <f t="shared" si="4"/>
        <v>No</v>
      </c>
      <c r="J1193" s="8" t="s">
        <v>92</v>
      </c>
      <c r="K1193" s="8" t="s">
        <v>2908</v>
      </c>
      <c r="L1193" s="35">
        <v>1513.0</v>
      </c>
      <c r="M1193" s="35" t="str">
        <f t="shared" si="5"/>
        <v>No</v>
      </c>
      <c r="N1193" s="8" t="s">
        <v>2909</v>
      </c>
      <c r="O1193" s="37" t="s">
        <v>256</v>
      </c>
    </row>
    <row r="1194">
      <c r="A1194" s="36" t="s">
        <v>2924</v>
      </c>
      <c r="B1194" s="35">
        <v>599000.0</v>
      </c>
      <c r="C1194" s="35" t="str">
        <f t="shared" si="1"/>
        <v>No</v>
      </c>
      <c r="D1194" s="8">
        <v>4.0</v>
      </c>
      <c r="E1194" s="8" t="str">
        <f t="shared" si="2"/>
        <v>No</v>
      </c>
      <c r="F1194" s="37">
        <v>2.0</v>
      </c>
      <c r="G1194" s="37" t="str">
        <f t="shared" si="3"/>
        <v>No</v>
      </c>
      <c r="H1194" s="8">
        <v>1.0</v>
      </c>
      <c r="I1194" s="8" t="str">
        <f t="shared" si="4"/>
        <v>Yes</v>
      </c>
      <c r="J1194" s="8" t="s">
        <v>1158</v>
      </c>
      <c r="K1194" s="8" t="s">
        <v>40</v>
      </c>
      <c r="L1194" s="35">
        <v>1870.0</v>
      </c>
      <c r="M1194" s="35" t="str">
        <f t="shared" si="5"/>
        <v>No</v>
      </c>
      <c r="N1194" s="8" t="s">
        <v>2909</v>
      </c>
      <c r="O1194" s="37" t="s">
        <v>42</v>
      </c>
    </row>
    <row r="1195">
      <c r="A1195" s="36" t="s">
        <v>2940</v>
      </c>
      <c r="B1195" s="35">
        <v>2600000.0</v>
      </c>
      <c r="C1195" s="35" t="str">
        <f t="shared" si="1"/>
        <v>No</v>
      </c>
      <c r="D1195" s="8">
        <v>7.0</v>
      </c>
      <c r="E1195" s="8" t="str">
        <f t="shared" si="2"/>
        <v>No</v>
      </c>
      <c r="F1195" s="37">
        <v>7.0</v>
      </c>
      <c r="G1195" s="37" t="str">
        <f t="shared" si="3"/>
        <v>No</v>
      </c>
      <c r="H1195" s="8">
        <v>2.0</v>
      </c>
      <c r="I1195" s="8" t="str">
        <f t="shared" si="4"/>
        <v>No</v>
      </c>
      <c r="J1195" s="8" t="s">
        <v>56</v>
      </c>
      <c r="K1195" s="8" t="s">
        <v>40</v>
      </c>
      <c r="L1195" s="35">
        <v>4500.0</v>
      </c>
      <c r="M1195" s="35" t="str">
        <f t="shared" si="5"/>
        <v>No</v>
      </c>
      <c r="N1195" s="8" t="s">
        <v>2909</v>
      </c>
      <c r="O1195" s="37" t="s">
        <v>42</v>
      </c>
    </row>
    <row r="1196">
      <c r="A1196" s="36" t="s">
        <v>2936</v>
      </c>
      <c r="B1196" s="35">
        <v>1.82E7</v>
      </c>
      <c r="C1196" s="35" t="str">
        <f t="shared" si="1"/>
        <v>Yes</v>
      </c>
      <c r="D1196" s="10">
        <v>4.0</v>
      </c>
      <c r="E1196" s="8" t="str">
        <f t="shared" si="2"/>
        <v>No</v>
      </c>
      <c r="F1196">
        <v>3.0</v>
      </c>
      <c r="G1196" s="37" t="str">
        <f t="shared" si="3"/>
        <v>No</v>
      </c>
      <c r="H1196" s="8">
        <v>2.0</v>
      </c>
      <c r="I1196" s="8" t="str">
        <f t="shared" si="4"/>
        <v>No</v>
      </c>
      <c r="J1196" s="8" t="s">
        <v>659</v>
      </c>
      <c r="K1196" s="8" t="s">
        <v>40</v>
      </c>
      <c r="L1196" s="35">
        <v>34928.0</v>
      </c>
      <c r="M1196" s="35" t="str">
        <f t="shared" si="5"/>
        <v>Yes</v>
      </c>
      <c r="N1196" s="8" t="s">
        <v>2909</v>
      </c>
      <c r="O1196" t="s">
        <v>256</v>
      </c>
    </row>
    <row r="1197">
      <c r="A1197" s="36" t="s">
        <v>2924</v>
      </c>
      <c r="B1197" s="35">
        <v>688000.0</v>
      </c>
      <c r="C1197" s="35" t="str">
        <f t="shared" si="1"/>
        <v>No</v>
      </c>
      <c r="D1197" s="8">
        <v>3.0</v>
      </c>
      <c r="E1197" s="8" t="str">
        <f t="shared" si="2"/>
        <v>No</v>
      </c>
      <c r="F1197" s="37">
        <v>2.0</v>
      </c>
      <c r="G1197" s="37" t="str">
        <f t="shared" si="3"/>
        <v>No</v>
      </c>
      <c r="H1197" s="8">
        <v>2.0</v>
      </c>
      <c r="I1197" s="8" t="str">
        <f t="shared" si="4"/>
        <v>No</v>
      </c>
      <c r="J1197" s="8" t="s">
        <v>1158</v>
      </c>
      <c r="K1197" s="8" t="s">
        <v>40</v>
      </c>
      <c r="L1197" s="35">
        <v>1540.0</v>
      </c>
      <c r="M1197" s="35" t="str">
        <f t="shared" si="5"/>
        <v>No</v>
      </c>
      <c r="N1197" s="8" t="s">
        <v>2909</v>
      </c>
      <c r="O1197" s="37" t="s">
        <v>112</v>
      </c>
    </row>
    <row r="1198">
      <c r="A1198" s="36" t="s">
        <v>2937</v>
      </c>
      <c r="B1198" s="35">
        <v>680000.0</v>
      </c>
      <c r="C1198" s="35" t="str">
        <f t="shared" si="1"/>
        <v>No</v>
      </c>
      <c r="D1198" s="8">
        <v>4.0</v>
      </c>
      <c r="E1198" s="8" t="str">
        <f t="shared" si="2"/>
        <v>No</v>
      </c>
      <c r="F1198" s="37">
        <v>4.0</v>
      </c>
      <c r="G1198" s="37" t="str">
        <f t="shared" si="3"/>
        <v>No</v>
      </c>
      <c r="H1198" s="8">
        <v>2.0</v>
      </c>
      <c r="I1198" s="8" t="str">
        <f t="shared" si="4"/>
        <v>No</v>
      </c>
      <c r="J1198" s="8" t="s">
        <v>92</v>
      </c>
      <c r="K1198" s="8" t="s">
        <v>2908</v>
      </c>
      <c r="L1198" s="35">
        <v>1643.0</v>
      </c>
      <c r="M1198" s="35" t="str">
        <f t="shared" si="5"/>
        <v>No</v>
      </c>
      <c r="N1198" s="8" t="s">
        <v>2909</v>
      </c>
      <c r="O1198" s="37" t="s">
        <v>42</v>
      </c>
    </row>
    <row r="1199">
      <c r="A1199" s="36" t="s">
        <v>2924</v>
      </c>
      <c r="B1199" s="35">
        <v>680000.0</v>
      </c>
      <c r="C1199" s="35" t="str">
        <f t="shared" si="1"/>
        <v>No</v>
      </c>
      <c r="D1199" s="8">
        <v>3.0</v>
      </c>
      <c r="E1199" s="8" t="str">
        <f t="shared" si="2"/>
        <v>No</v>
      </c>
      <c r="F1199" s="37">
        <v>2.0</v>
      </c>
      <c r="G1199" s="37" t="str">
        <f t="shared" si="3"/>
        <v>No</v>
      </c>
      <c r="H1199" s="8">
        <v>2.0</v>
      </c>
      <c r="I1199" s="8" t="str">
        <f t="shared" si="4"/>
        <v>No</v>
      </c>
      <c r="J1199" s="8" t="s">
        <v>1158</v>
      </c>
      <c r="K1199" s="8" t="s">
        <v>40</v>
      </c>
      <c r="L1199" s="35">
        <v>1540.0</v>
      </c>
      <c r="M1199" s="35" t="str">
        <f t="shared" si="5"/>
        <v>No</v>
      </c>
      <c r="N1199" s="8" t="s">
        <v>2909</v>
      </c>
      <c r="O1199" s="37" t="s">
        <v>42</v>
      </c>
    </row>
    <row r="1200">
      <c r="A1200" s="36" t="s">
        <v>2924</v>
      </c>
      <c r="B1200" s="35">
        <v>1250000.0</v>
      </c>
      <c r="C1200" s="35" t="str">
        <f t="shared" si="1"/>
        <v>No</v>
      </c>
      <c r="D1200" s="8">
        <v>4.0</v>
      </c>
      <c r="E1200" s="8" t="str">
        <f t="shared" si="2"/>
        <v>No</v>
      </c>
      <c r="F1200" s="37">
        <v>4.0</v>
      </c>
      <c r="G1200" s="37" t="str">
        <f t="shared" si="3"/>
        <v>No</v>
      </c>
      <c r="H1200" s="8">
        <v>2.0</v>
      </c>
      <c r="I1200" s="8" t="str">
        <f t="shared" si="4"/>
        <v>No</v>
      </c>
      <c r="J1200" s="8" t="s">
        <v>557</v>
      </c>
      <c r="K1200" s="8" t="s">
        <v>40</v>
      </c>
      <c r="L1200" s="35">
        <v>1870.0</v>
      </c>
      <c r="M1200" s="35" t="str">
        <f t="shared" si="5"/>
        <v>No</v>
      </c>
      <c r="N1200" s="8" t="s">
        <v>2909</v>
      </c>
      <c r="O1200" s="37" t="s">
        <v>36</v>
      </c>
    </row>
    <row r="1201">
      <c r="A1201" s="36" t="s">
        <v>2937</v>
      </c>
      <c r="B1201" s="35">
        <v>668000.0</v>
      </c>
      <c r="C1201" s="35" t="str">
        <f t="shared" si="1"/>
        <v>No</v>
      </c>
      <c r="D1201" s="8">
        <v>3.0</v>
      </c>
      <c r="E1201" s="8" t="str">
        <f t="shared" si="2"/>
        <v>No</v>
      </c>
      <c r="F1201" s="37">
        <v>3.0</v>
      </c>
      <c r="G1201" s="37" t="str">
        <f t="shared" si="3"/>
        <v>No</v>
      </c>
      <c r="H1201" s="8">
        <v>2.0</v>
      </c>
      <c r="I1201" s="8" t="str">
        <f t="shared" si="4"/>
        <v>No</v>
      </c>
      <c r="J1201" s="8" t="s">
        <v>177</v>
      </c>
      <c r="K1201" s="8" t="s">
        <v>40</v>
      </c>
      <c r="L1201" s="35">
        <v>880.0</v>
      </c>
      <c r="M1201" s="35" t="str">
        <f t="shared" si="5"/>
        <v>No</v>
      </c>
      <c r="N1201" s="8" t="s">
        <v>2909</v>
      </c>
      <c r="O1201" s="37" t="s">
        <v>36</v>
      </c>
    </row>
    <row r="1202">
      <c r="A1202" s="36" t="s">
        <v>2907</v>
      </c>
      <c r="B1202" s="35">
        <v>1435000.0</v>
      </c>
      <c r="C1202" s="35" t="str">
        <f t="shared" si="1"/>
        <v>No</v>
      </c>
      <c r="D1202" s="8">
        <v>1.0</v>
      </c>
      <c r="E1202" s="8" t="str">
        <f t="shared" si="2"/>
        <v>No</v>
      </c>
      <c r="F1202" s="37">
        <v>1.0</v>
      </c>
      <c r="G1202" s="37" t="str">
        <f t="shared" si="3"/>
        <v>No</v>
      </c>
      <c r="H1202" s="8">
        <v>4.0</v>
      </c>
      <c r="I1202" s="8" t="str">
        <f t="shared" si="4"/>
        <v>Yes</v>
      </c>
      <c r="J1202" s="8" t="s">
        <v>33</v>
      </c>
      <c r="K1202" s="8" t="s">
        <v>2908</v>
      </c>
      <c r="L1202" s="35">
        <v>578.0</v>
      </c>
      <c r="M1202" s="35" t="str">
        <f t="shared" si="5"/>
        <v>No</v>
      </c>
      <c r="N1202" s="8" t="s">
        <v>2909</v>
      </c>
      <c r="O1202" s="37" t="s">
        <v>42</v>
      </c>
    </row>
    <row r="1203">
      <c r="A1203" s="36" t="s">
        <v>2929</v>
      </c>
      <c r="B1203" s="35">
        <v>2100000.0</v>
      </c>
      <c r="C1203" s="35" t="str">
        <f t="shared" si="1"/>
        <v>No</v>
      </c>
      <c r="D1203" s="8">
        <v>5.0</v>
      </c>
      <c r="E1203" s="8" t="str">
        <f t="shared" si="2"/>
        <v>No</v>
      </c>
      <c r="F1203" s="37">
        <v>5.0</v>
      </c>
      <c r="G1203" s="37" t="str">
        <f t="shared" si="3"/>
        <v>No</v>
      </c>
      <c r="H1203" s="8">
        <v>2.0</v>
      </c>
      <c r="I1203" s="8" t="str">
        <f t="shared" si="4"/>
        <v>No</v>
      </c>
      <c r="J1203" s="8" t="s">
        <v>557</v>
      </c>
      <c r="K1203" s="8" t="s">
        <v>40</v>
      </c>
      <c r="L1203" s="35">
        <v>1968.0</v>
      </c>
      <c r="M1203" s="35" t="str">
        <f t="shared" si="5"/>
        <v>No</v>
      </c>
      <c r="N1203" s="8" t="s">
        <v>2909</v>
      </c>
      <c r="O1203" s="37" t="s">
        <v>42</v>
      </c>
    </row>
    <row r="1204">
      <c r="A1204" s="36" t="s">
        <v>2925</v>
      </c>
      <c r="B1204" s="35">
        <v>880000.0</v>
      </c>
      <c r="C1204" s="35" t="str">
        <f t="shared" si="1"/>
        <v>No</v>
      </c>
      <c r="D1204" s="8">
        <v>4.0</v>
      </c>
      <c r="E1204" s="8" t="str">
        <f t="shared" si="2"/>
        <v>No</v>
      </c>
      <c r="F1204" s="37">
        <v>4.0</v>
      </c>
      <c r="G1204" s="37" t="str">
        <f t="shared" si="3"/>
        <v>No</v>
      </c>
      <c r="H1204" s="8">
        <v>2.0</v>
      </c>
      <c r="I1204" s="8" t="str">
        <f t="shared" si="4"/>
        <v>No</v>
      </c>
      <c r="J1204" s="8" t="s">
        <v>92</v>
      </c>
      <c r="K1204" s="8" t="s">
        <v>2908</v>
      </c>
      <c r="L1204" s="35">
        <v>1535.0</v>
      </c>
      <c r="M1204" s="35" t="str">
        <f t="shared" si="5"/>
        <v>No</v>
      </c>
      <c r="N1204" s="8" t="s">
        <v>2909</v>
      </c>
      <c r="O1204" s="37" t="s">
        <v>36</v>
      </c>
    </row>
    <row r="1205">
      <c r="A1205" s="36" t="s">
        <v>2907</v>
      </c>
      <c r="B1205" s="35">
        <v>950000.0</v>
      </c>
      <c r="C1205" s="35" t="str">
        <f t="shared" si="1"/>
        <v>No</v>
      </c>
      <c r="D1205" s="8">
        <v>2.0</v>
      </c>
      <c r="E1205" s="8" t="str">
        <f t="shared" si="2"/>
        <v>No</v>
      </c>
      <c r="F1205" s="37">
        <v>2.0</v>
      </c>
      <c r="G1205" s="37" t="str">
        <f t="shared" si="3"/>
        <v>No</v>
      </c>
      <c r="H1205" s="8">
        <v>1.0</v>
      </c>
      <c r="I1205" s="8" t="str">
        <f t="shared" si="4"/>
        <v>Yes</v>
      </c>
      <c r="J1205" s="8" t="s">
        <v>92</v>
      </c>
      <c r="K1205" s="8" t="s">
        <v>2908</v>
      </c>
      <c r="L1205" s="35">
        <v>1429.0</v>
      </c>
      <c r="M1205" s="35" t="str">
        <f t="shared" si="5"/>
        <v>No</v>
      </c>
      <c r="N1205" s="8" t="s">
        <v>2909</v>
      </c>
      <c r="O1205" s="37" t="s">
        <v>36</v>
      </c>
    </row>
    <row r="1206">
      <c r="A1206" s="36" t="s">
        <v>2916</v>
      </c>
      <c r="B1206" s="35">
        <v>580000.0</v>
      </c>
      <c r="C1206" s="35" t="str">
        <f t="shared" si="1"/>
        <v>No</v>
      </c>
      <c r="D1206" s="8">
        <v>3.0</v>
      </c>
      <c r="E1206" s="8" t="str">
        <f t="shared" si="2"/>
        <v>No</v>
      </c>
      <c r="F1206" s="37">
        <v>2.0</v>
      </c>
      <c r="G1206" s="37" t="str">
        <f t="shared" si="3"/>
        <v>No</v>
      </c>
      <c r="H1206" s="8">
        <v>4.0</v>
      </c>
      <c r="I1206" s="8" t="str">
        <f t="shared" si="4"/>
        <v>Yes</v>
      </c>
      <c r="J1206" s="8" t="s">
        <v>92</v>
      </c>
      <c r="K1206" s="8" t="s">
        <v>2908</v>
      </c>
      <c r="L1206" s="35">
        <v>1073.0</v>
      </c>
      <c r="M1206" s="35" t="str">
        <f t="shared" si="5"/>
        <v>No</v>
      </c>
      <c r="N1206" s="8" t="s">
        <v>2909</v>
      </c>
      <c r="O1206" s="37" t="s">
        <v>42</v>
      </c>
    </row>
    <row r="1207">
      <c r="A1207" s="36" t="s">
        <v>2925</v>
      </c>
      <c r="B1207" s="35">
        <v>568000.0</v>
      </c>
      <c r="C1207" s="35" t="str">
        <f t="shared" si="1"/>
        <v>No</v>
      </c>
      <c r="D1207" s="8">
        <v>2.0</v>
      </c>
      <c r="E1207" s="8" t="str">
        <f t="shared" si="2"/>
        <v>No</v>
      </c>
      <c r="F1207" s="37">
        <v>2.0</v>
      </c>
      <c r="G1207" s="37" t="str">
        <f t="shared" si="3"/>
        <v>No</v>
      </c>
      <c r="H1207" s="8">
        <v>3.0</v>
      </c>
      <c r="I1207" s="8" t="str">
        <f t="shared" si="4"/>
        <v>Yes</v>
      </c>
      <c r="J1207" s="8" t="s">
        <v>33</v>
      </c>
      <c r="K1207" s="8" t="s">
        <v>2908</v>
      </c>
      <c r="L1207" s="35">
        <v>680.0</v>
      </c>
      <c r="M1207" s="35" t="str">
        <f t="shared" si="5"/>
        <v>No</v>
      </c>
      <c r="N1207" s="8" t="s">
        <v>2909</v>
      </c>
      <c r="O1207" s="37" t="s">
        <v>36</v>
      </c>
    </row>
    <row r="1208">
      <c r="A1208" s="36" t="s">
        <v>2920</v>
      </c>
      <c r="B1208" s="35">
        <v>1100000.0</v>
      </c>
      <c r="C1208" s="35" t="str">
        <f t="shared" si="1"/>
        <v>No</v>
      </c>
      <c r="D1208" s="8">
        <v>1.0</v>
      </c>
      <c r="E1208" s="8" t="str">
        <f t="shared" si="2"/>
        <v>No</v>
      </c>
      <c r="F1208" s="37">
        <v>1.0</v>
      </c>
      <c r="G1208" s="37" t="str">
        <f t="shared" si="3"/>
        <v>No</v>
      </c>
      <c r="H1208" s="8">
        <v>3.0</v>
      </c>
      <c r="I1208" s="8" t="str">
        <f t="shared" si="4"/>
        <v>Yes</v>
      </c>
      <c r="J1208" s="8" t="s">
        <v>33</v>
      </c>
      <c r="K1208" s="8" t="s">
        <v>2908</v>
      </c>
      <c r="L1208" s="35">
        <v>1431.0</v>
      </c>
      <c r="M1208" s="35" t="str">
        <f t="shared" si="5"/>
        <v>No</v>
      </c>
      <c r="N1208" s="8" t="s">
        <v>2909</v>
      </c>
      <c r="O1208" s="37" t="s">
        <v>36</v>
      </c>
    </row>
    <row r="1209">
      <c r="A1209" s="36" t="s">
        <v>2917</v>
      </c>
      <c r="B1209" s="35">
        <v>830000.0</v>
      </c>
      <c r="C1209" s="35" t="str">
        <f t="shared" si="1"/>
        <v>No</v>
      </c>
      <c r="D1209" s="8">
        <v>2.0</v>
      </c>
      <c r="E1209" s="8" t="str">
        <f t="shared" si="2"/>
        <v>No</v>
      </c>
      <c r="F1209" s="37">
        <v>2.0</v>
      </c>
      <c r="G1209" s="37" t="str">
        <f t="shared" si="3"/>
        <v>No</v>
      </c>
      <c r="H1209" s="8">
        <v>3.0</v>
      </c>
      <c r="I1209" s="8" t="str">
        <f t="shared" si="4"/>
        <v>Yes</v>
      </c>
      <c r="J1209" s="8" t="s">
        <v>33</v>
      </c>
      <c r="K1209" s="8"/>
      <c r="L1209" s="35">
        <v>1650.0</v>
      </c>
      <c r="M1209" s="35" t="str">
        <f t="shared" si="5"/>
        <v>No</v>
      </c>
      <c r="N1209" s="8" t="s">
        <v>2909</v>
      </c>
      <c r="O1209" s="37" t="s">
        <v>42</v>
      </c>
    </row>
    <row r="1210">
      <c r="A1210" s="36" t="s">
        <v>2917</v>
      </c>
      <c r="B1210" s="35">
        <v>1100000.0</v>
      </c>
      <c r="C1210" s="35" t="str">
        <f t="shared" si="1"/>
        <v>No</v>
      </c>
      <c r="D1210" s="8">
        <v>3.0</v>
      </c>
      <c r="E1210" s="8" t="str">
        <f t="shared" si="2"/>
        <v>No</v>
      </c>
      <c r="F1210" s="37">
        <v>2.0</v>
      </c>
      <c r="G1210" s="37" t="str">
        <f t="shared" si="3"/>
        <v>No</v>
      </c>
      <c r="H1210" s="8">
        <v>4.0</v>
      </c>
      <c r="I1210" s="8" t="str">
        <f t="shared" si="4"/>
        <v>Yes</v>
      </c>
      <c r="J1210" s="8" t="s">
        <v>33</v>
      </c>
      <c r="K1210" s="8" t="s">
        <v>2908</v>
      </c>
      <c r="L1210" s="35">
        <v>1102.0</v>
      </c>
      <c r="M1210" s="35" t="str">
        <f t="shared" si="5"/>
        <v>No</v>
      </c>
      <c r="N1210" s="8" t="s">
        <v>2909</v>
      </c>
      <c r="O1210" s="37" t="s">
        <v>36</v>
      </c>
    </row>
    <row r="1211">
      <c r="A1211" s="36" t="s">
        <v>2916</v>
      </c>
      <c r="B1211" s="35">
        <v>855000.0</v>
      </c>
      <c r="C1211" s="35" t="str">
        <f t="shared" si="1"/>
        <v>No</v>
      </c>
      <c r="D1211" s="8">
        <v>3.0</v>
      </c>
      <c r="E1211" s="8" t="str">
        <f t="shared" si="2"/>
        <v>No</v>
      </c>
      <c r="F1211" s="37">
        <v>2.0</v>
      </c>
      <c r="G1211" s="37" t="str">
        <f t="shared" si="3"/>
        <v>No</v>
      </c>
      <c r="H1211" s="8">
        <v>1.0</v>
      </c>
      <c r="I1211" s="8" t="str">
        <f t="shared" si="4"/>
        <v>Yes</v>
      </c>
      <c r="J1211" s="8" t="s">
        <v>92</v>
      </c>
      <c r="K1211" s="8" t="s">
        <v>2908</v>
      </c>
      <c r="L1211" s="35">
        <v>1513.0</v>
      </c>
      <c r="M1211" s="35" t="str">
        <f t="shared" si="5"/>
        <v>No</v>
      </c>
      <c r="N1211" s="8" t="s">
        <v>2909</v>
      </c>
      <c r="O1211" s="37" t="s">
        <v>42</v>
      </c>
    </row>
    <row r="1212">
      <c r="A1212" s="36" t="s">
        <v>2958</v>
      </c>
      <c r="B1212" s="35">
        <v>388000.0</v>
      </c>
      <c r="C1212" s="35" t="str">
        <f t="shared" si="1"/>
        <v>No</v>
      </c>
      <c r="D1212" s="8">
        <v>2.0</v>
      </c>
      <c r="E1212" s="8" t="str">
        <f t="shared" si="2"/>
        <v>No</v>
      </c>
      <c r="F1212" s="37">
        <v>1.0</v>
      </c>
      <c r="G1212" s="37" t="str">
        <f t="shared" si="3"/>
        <v>No</v>
      </c>
      <c r="H1212" s="8">
        <v>5.0</v>
      </c>
      <c r="I1212" s="8" t="str">
        <f t="shared" si="4"/>
        <v>Yes</v>
      </c>
      <c r="J1212" s="8" t="s">
        <v>92</v>
      </c>
      <c r="K1212" s="8" t="s">
        <v>2908</v>
      </c>
      <c r="L1212" s="35">
        <v>700.0</v>
      </c>
      <c r="M1212" s="35" t="str">
        <f t="shared" si="5"/>
        <v>No</v>
      </c>
      <c r="N1212" s="8" t="s">
        <v>2909</v>
      </c>
      <c r="O1212" s="37" t="s">
        <v>36</v>
      </c>
    </row>
    <row r="1213">
      <c r="A1213" s="36" t="s">
        <v>2925</v>
      </c>
      <c r="B1213" s="35">
        <v>450000.0</v>
      </c>
      <c r="C1213" s="35" t="str">
        <f t="shared" si="1"/>
        <v>No</v>
      </c>
      <c r="D1213" s="8">
        <v>3.0</v>
      </c>
      <c r="E1213" s="8" t="str">
        <f t="shared" si="2"/>
        <v>No</v>
      </c>
      <c r="F1213" s="37">
        <v>2.0</v>
      </c>
      <c r="G1213" s="37" t="str">
        <f t="shared" si="3"/>
        <v>No</v>
      </c>
      <c r="H1213" s="8">
        <v>6.0</v>
      </c>
      <c r="I1213" s="8" t="str">
        <f t="shared" si="4"/>
        <v>Yes</v>
      </c>
      <c r="J1213" s="8" t="s">
        <v>92</v>
      </c>
      <c r="K1213" s="8" t="s">
        <v>2908</v>
      </c>
      <c r="L1213" s="35">
        <v>1336.0</v>
      </c>
      <c r="M1213" s="35" t="str">
        <f t="shared" si="5"/>
        <v>No</v>
      </c>
      <c r="N1213" s="8" t="s">
        <v>2909</v>
      </c>
      <c r="O1213" s="37" t="s">
        <v>42</v>
      </c>
    </row>
    <row r="1214">
      <c r="A1214" s="36" t="s">
        <v>2916</v>
      </c>
      <c r="B1214" s="35">
        <v>4300000.0</v>
      </c>
      <c r="C1214" s="35" t="str">
        <f t="shared" si="1"/>
        <v>No</v>
      </c>
      <c r="D1214" s="8">
        <v>8.0</v>
      </c>
      <c r="E1214" s="8" t="str">
        <f t="shared" si="2"/>
        <v>No</v>
      </c>
      <c r="F1214" s="37">
        <v>8.0</v>
      </c>
      <c r="G1214" s="37" t="str">
        <f t="shared" si="3"/>
        <v>Yes</v>
      </c>
      <c r="H1214" s="8">
        <v>5.0</v>
      </c>
      <c r="I1214" s="8" t="str">
        <f t="shared" si="4"/>
        <v>Yes</v>
      </c>
      <c r="J1214" s="8" t="s">
        <v>39</v>
      </c>
      <c r="K1214" s="8" t="s">
        <v>40</v>
      </c>
      <c r="L1214" s="35">
        <v>5700.0</v>
      </c>
      <c r="M1214" s="35" t="str">
        <f t="shared" si="5"/>
        <v>Yes</v>
      </c>
      <c r="N1214" s="8" t="s">
        <v>2909</v>
      </c>
      <c r="O1214" s="37" t="s">
        <v>36</v>
      </c>
    </row>
    <row r="1215">
      <c r="A1215" s="36" t="s">
        <v>2935</v>
      </c>
      <c r="B1215" s="35">
        <v>280000.0</v>
      </c>
      <c r="C1215" s="35" t="str">
        <f t="shared" si="1"/>
        <v>No</v>
      </c>
      <c r="D1215" s="8">
        <v>3.0</v>
      </c>
      <c r="E1215" s="8" t="str">
        <f t="shared" si="2"/>
        <v>No</v>
      </c>
      <c r="F1215" s="37">
        <v>2.0</v>
      </c>
      <c r="G1215" s="37" t="str">
        <f t="shared" si="3"/>
        <v>No</v>
      </c>
      <c r="H1215" s="8">
        <v>3.0</v>
      </c>
      <c r="I1215" s="8" t="str">
        <f t="shared" si="4"/>
        <v>Yes</v>
      </c>
      <c r="J1215" s="8" t="s">
        <v>354</v>
      </c>
      <c r="K1215" s="8" t="s">
        <v>2908</v>
      </c>
      <c r="L1215" s="35">
        <v>750.0</v>
      </c>
      <c r="M1215" s="35" t="str">
        <f t="shared" si="5"/>
        <v>No</v>
      </c>
      <c r="N1215" s="8" t="s">
        <v>2909</v>
      </c>
      <c r="O1215" s="37" t="s">
        <v>42</v>
      </c>
    </row>
    <row r="1216">
      <c r="A1216" s="36" t="s">
        <v>2916</v>
      </c>
      <c r="B1216" s="35">
        <v>530000.0</v>
      </c>
      <c r="C1216" s="35" t="str">
        <f t="shared" si="1"/>
        <v>No</v>
      </c>
      <c r="D1216" s="8">
        <v>3.0</v>
      </c>
      <c r="E1216" s="8" t="str">
        <f t="shared" si="2"/>
        <v>No</v>
      </c>
      <c r="F1216" s="37">
        <v>2.0</v>
      </c>
      <c r="G1216" s="37" t="str">
        <f t="shared" si="3"/>
        <v>No</v>
      </c>
      <c r="H1216" s="8">
        <v>3.0</v>
      </c>
      <c r="I1216" s="8" t="str">
        <f t="shared" si="4"/>
        <v>Yes</v>
      </c>
      <c r="J1216" s="8" t="s">
        <v>92</v>
      </c>
      <c r="K1216" s="8" t="s">
        <v>40</v>
      </c>
      <c r="L1216" s="35">
        <v>1003.0</v>
      </c>
      <c r="M1216" s="35" t="str">
        <f t="shared" si="5"/>
        <v>No</v>
      </c>
      <c r="N1216" s="8" t="s">
        <v>2909</v>
      </c>
      <c r="O1216" s="37" t="s">
        <v>112</v>
      </c>
    </row>
    <row r="1217">
      <c r="A1217" s="36" t="s">
        <v>2928</v>
      </c>
      <c r="B1217" s="35">
        <v>6350000.0</v>
      </c>
      <c r="C1217" s="35" t="str">
        <f t="shared" si="1"/>
        <v>Yes</v>
      </c>
      <c r="D1217" s="8">
        <v>5.0</v>
      </c>
      <c r="E1217" s="8" t="str">
        <f t="shared" si="2"/>
        <v>No</v>
      </c>
      <c r="F1217" s="37">
        <v>5.0</v>
      </c>
      <c r="G1217" s="37" t="str">
        <f t="shared" si="3"/>
        <v>No</v>
      </c>
      <c r="H1217" s="8">
        <v>2.0</v>
      </c>
      <c r="I1217" s="8" t="str">
        <f t="shared" si="4"/>
        <v>No</v>
      </c>
      <c r="J1217" s="8" t="s">
        <v>33</v>
      </c>
      <c r="K1217" s="8" t="s">
        <v>2908</v>
      </c>
      <c r="L1217" s="35">
        <v>4058.0</v>
      </c>
      <c r="M1217" s="35" t="str">
        <f t="shared" si="5"/>
        <v>No</v>
      </c>
      <c r="N1217" s="8" t="s">
        <v>2909</v>
      </c>
      <c r="O1217" s="37" t="s">
        <v>42</v>
      </c>
    </row>
    <row r="1218">
      <c r="A1218" s="36" t="s">
        <v>2928</v>
      </c>
      <c r="B1218" s="35">
        <v>5149700.0</v>
      </c>
      <c r="C1218" s="35" t="str">
        <f t="shared" si="1"/>
        <v>No</v>
      </c>
      <c r="D1218" s="8">
        <v>4.0</v>
      </c>
      <c r="E1218" s="8" t="str">
        <f t="shared" si="2"/>
        <v>No</v>
      </c>
      <c r="F1218" s="37">
        <v>4.0</v>
      </c>
      <c r="G1218" s="37" t="str">
        <f t="shared" si="3"/>
        <v>No</v>
      </c>
      <c r="H1218" s="8">
        <v>2.0</v>
      </c>
      <c r="I1218" s="8" t="str">
        <f t="shared" si="4"/>
        <v>No</v>
      </c>
      <c r="J1218" s="8" t="s">
        <v>33</v>
      </c>
      <c r="K1218" s="8" t="s">
        <v>2908</v>
      </c>
      <c r="L1218" s="35">
        <v>2982.0</v>
      </c>
      <c r="M1218" s="35" t="str">
        <f t="shared" si="5"/>
        <v>No</v>
      </c>
      <c r="N1218" s="8" t="s">
        <v>2909</v>
      </c>
      <c r="O1218" s="37" t="s">
        <v>36</v>
      </c>
    </row>
    <row r="1219">
      <c r="A1219" s="36" t="s">
        <v>2925</v>
      </c>
      <c r="B1219" s="35">
        <v>2080000.0</v>
      </c>
      <c r="C1219" s="35" t="str">
        <f t="shared" si="1"/>
        <v>No</v>
      </c>
      <c r="D1219" s="8">
        <v>5.0</v>
      </c>
      <c r="E1219" s="8" t="str">
        <f t="shared" si="2"/>
        <v>No</v>
      </c>
      <c r="F1219" s="37">
        <v>3.0</v>
      </c>
      <c r="G1219" s="37" t="str">
        <f t="shared" si="3"/>
        <v>No</v>
      </c>
      <c r="H1219" s="8">
        <v>2.0</v>
      </c>
      <c r="I1219" s="8" t="str">
        <f t="shared" si="4"/>
        <v>No</v>
      </c>
      <c r="J1219" s="8" t="s">
        <v>39</v>
      </c>
      <c r="K1219" s="8" t="s">
        <v>40</v>
      </c>
      <c r="L1219" s="35">
        <v>7600.0</v>
      </c>
      <c r="M1219" s="35" t="str">
        <f t="shared" si="5"/>
        <v>Yes</v>
      </c>
      <c r="N1219" s="8" t="s">
        <v>2909</v>
      </c>
      <c r="O1219" s="37" t="s">
        <v>42</v>
      </c>
    </row>
    <row r="1220">
      <c r="A1220" s="36" t="s">
        <v>2916</v>
      </c>
      <c r="B1220" s="35">
        <v>2350000.0</v>
      </c>
      <c r="C1220" s="35" t="str">
        <f t="shared" si="1"/>
        <v>No</v>
      </c>
      <c r="D1220" s="8">
        <v>7.0</v>
      </c>
      <c r="E1220" s="8" t="str">
        <f t="shared" si="2"/>
        <v>No</v>
      </c>
      <c r="F1220" s="37">
        <v>5.0</v>
      </c>
      <c r="G1220" s="37" t="str">
        <f t="shared" si="3"/>
        <v>No</v>
      </c>
      <c r="H1220" s="8">
        <v>1.0</v>
      </c>
      <c r="I1220" s="8" t="str">
        <f t="shared" si="4"/>
        <v>Yes</v>
      </c>
      <c r="J1220" s="8" t="s">
        <v>557</v>
      </c>
      <c r="K1220" s="8" t="s">
        <v>40</v>
      </c>
      <c r="L1220" s="35">
        <v>3542.0</v>
      </c>
      <c r="M1220" s="35" t="str">
        <f t="shared" si="5"/>
        <v>No</v>
      </c>
      <c r="N1220" s="8" t="s">
        <v>2909</v>
      </c>
      <c r="O1220" s="37" t="s">
        <v>42</v>
      </c>
    </row>
    <row r="1221">
      <c r="A1221" s="36" t="s">
        <v>2952</v>
      </c>
      <c r="B1221" s="35">
        <v>1290000.0</v>
      </c>
      <c r="C1221" s="35" t="str">
        <f t="shared" si="1"/>
        <v>No</v>
      </c>
      <c r="D1221" s="8">
        <v>5.0</v>
      </c>
      <c r="E1221" s="8" t="str">
        <f t="shared" si="2"/>
        <v>No</v>
      </c>
      <c r="F1221" s="37">
        <v>4.0</v>
      </c>
      <c r="G1221" s="37" t="str">
        <f t="shared" si="3"/>
        <v>No</v>
      </c>
      <c r="H1221" s="8">
        <v>2.0</v>
      </c>
      <c r="I1221" s="8" t="str">
        <f t="shared" si="4"/>
        <v>No</v>
      </c>
      <c r="J1221" s="8" t="s">
        <v>671</v>
      </c>
      <c r="K1221" s="8" t="s">
        <v>40</v>
      </c>
      <c r="L1221" s="35">
        <v>1560.0</v>
      </c>
      <c r="M1221" s="35" t="str">
        <f t="shared" si="5"/>
        <v>No</v>
      </c>
      <c r="N1221" s="8" t="s">
        <v>2909</v>
      </c>
      <c r="O1221" s="37" t="s">
        <v>42</v>
      </c>
    </row>
    <row r="1222">
      <c r="A1222" s="36" t="s">
        <v>2916</v>
      </c>
      <c r="B1222" s="35">
        <v>1650000.0</v>
      </c>
      <c r="C1222" s="35" t="str">
        <f t="shared" si="1"/>
        <v>No</v>
      </c>
      <c r="D1222" s="8">
        <v>6.0</v>
      </c>
      <c r="E1222" s="8" t="str">
        <f t="shared" si="2"/>
        <v>No</v>
      </c>
      <c r="F1222" s="37">
        <v>5.0</v>
      </c>
      <c r="G1222" s="37" t="str">
        <f t="shared" si="3"/>
        <v>No</v>
      </c>
      <c r="H1222" s="8">
        <v>2.0</v>
      </c>
      <c r="I1222" s="8" t="str">
        <f t="shared" si="4"/>
        <v>No</v>
      </c>
      <c r="J1222" s="8" t="s">
        <v>557</v>
      </c>
      <c r="K1222" s="8" t="s">
        <v>40</v>
      </c>
      <c r="L1222" s="35">
        <v>2400.0</v>
      </c>
      <c r="M1222" s="35" t="str">
        <f t="shared" si="5"/>
        <v>No</v>
      </c>
      <c r="N1222" s="8" t="s">
        <v>2909</v>
      </c>
      <c r="O1222" s="37" t="s">
        <v>42</v>
      </c>
    </row>
    <row r="1223">
      <c r="A1223" s="36" t="s">
        <v>2916</v>
      </c>
      <c r="B1223" s="35">
        <v>1800000.0</v>
      </c>
      <c r="C1223" s="35" t="str">
        <f t="shared" si="1"/>
        <v>No</v>
      </c>
      <c r="D1223" s="8">
        <v>5.0</v>
      </c>
      <c r="E1223" s="8" t="str">
        <f t="shared" si="2"/>
        <v>No</v>
      </c>
      <c r="F1223" s="37">
        <v>4.0</v>
      </c>
      <c r="G1223" s="37" t="str">
        <f t="shared" si="3"/>
        <v>No</v>
      </c>
      <c r="H1223" s="8">
        <v>1.0</v>
      </c>
      <c r="I1223" s="8" t="str">
        <f t="shared" si="4"/>
        <v>Yes</v>
      </c>
      <c r="J1223" s="8" t="s">
        <v>671</v>
      </c>
      <c r="K1223" s="8" t="s">
        <v>40</v>
      </c>
      <c r="L1223" s="35">
        <v>2496.0</v>
      </c>
      <c r="M1223" s="35" t="str">
        <f t="shared" si="5"/>
        <v>No</v>
      </c>
      <c r="N1223" s="8" t="s">
        <v>2909</v>
      </c>
      <c r="O1223" s="37" t="s">
        <v>42</v>
      </c>
    </row>
    <row r="1224">
      <c r="A1224" s="36" t="s">
        <v>2916</v>
      </c>
      <c r="B1224" s="35">
        <v>960000.0</v>
      </c>
      <c r="C1224" s="35" t="str">
        <f t="shared" si="1"/>
        <v>No</v>
      </c>
      <c r="D1224" s="8">
        <v>3.0</v>
      </c>
      <c r="E1224" s="8" t="str">
        <f t="shared" si="2"/>
        <v>No</v>
      </c>
      <c r="F1224" s="37">
        <v>2.0</v>
      </c>
      <c r="G1224" s="37" t="str">
        <f t="shared" si="3"/>
        <v>No</v>
      </c>
      <c r="H1224" s="8">
        <v>1.0</v>
      </c>
      <c r="I1224" s="8" t="str">
        <f t="shared" si="4"/>
        <v>Yes</v>
      </c>
      <c r="J1224" s="8" t="s">
        <v>33</v>
      </c>
      <c r="K1224" s="8" t="s">
        <v>2908</v>
      </c>
      <c r="L1224" s="35">
        <v>1218.0</v>
      </c>
      <c r="M1224" s="35" t="str">
        <f t="shared" si="5"/>
        <v>No</v>
      </c>
      <c r="N1224" s="8" t="s">
        <v>2909</v>
      </c>
      <c r="O1224" s="37" t="s">
        <v>112</v>
      </c>
    </row>
    <row r="1225">
      <c r="A1225" s="36" t="s">
        <v>2918</v>
      </c>
      <c r="B1225" s="35">
        <v>638000.0</v>
      </c>
      <c r="C1225" s="35" t="str">
        <f t="shared" si="1"/>
        <v>No</v>
      </c>
      <c r="D1225" s="8">
        <v>4.0</v>
      </c>
      <c r="E1225" s="8" t="str">
        <f t="shared" si="2"/>
        <v>No</v>
      </c>
      <c r="F1225" s="37">
        <v>3.0</v>
      </c>
      <c r="G1225" s="37" t="str">
        <f t="shared" si="3"/>
        <v>No</v>
      </c>
      <c r="H1225" s="8">
        <v>3.0</v>
      </c>
      <c r="I1225" s="8" t="str">
        <f t="shared" si="4"/>
        <v>Yes</v>
      </c>
      <c r="J1225" s="8" t="s">
        <v>33</v>
      </c>
      <c r="K1225" s="8" t="s">
        <v>2908</v>
      </c>
      <c r="L1225" s="35">
        <v>1278.0</v>
      </c>
      <c r="M1225" s="35" t="str">
        <f t="shared" si="5"/>
        <v>No</v>
      </c>
      <c r="N1225" s="8" t="s">
        <v>2909</v>
      </c>
      <c r="O1225" s="37" t="s">
        <v>36</v>
      </c>
    </row>
    <row r="1226">
      <c r="A1226" s="36" t="s">
        <v>2920</v>
      </c>
      <c r="B1226" s="35">
        <v>2719000.0</v>
      </c>
      <c r="C1226" s="35" t="str">
        <f t="shared" si="1"/>
        <v>No</v>
      </c>
      <c r="D1226" s="8">
        <v>5.0</v>
      </c>
      <c r="E1226" s="8" t="str">
        <f t="shared" si="2"/>
        <v>No</v>
      </c>
      <c r="F1226" s="37">
        <v>6.0</v>
      </c>
      <c r="G1226" s="37" t="str">
        <f t="shared" si="3"/>
        <v>No</v>
      </c>
      <c r="H1226" s="8">
        <v>1.0</v>
      </c>
      <c r="I1226" s="8" t="str">
        <f t="shared" si="4"/>
        <v>Yes</v>
      </c>
      <c r="J1226" s="8" t="s">
        <v>92</v>
      </c>
      <c r="K1226" s="8" t="s">
        <v>2908</v>
      </c>
      <c r="L1226" s="35">
        <v>3317.0</v>
      </c>
      <c r="M1226" s="35" t="str">
        <f t="shared" si="5"/>
        <v>No</v>
      </c>
      <c r="N1226" s="8" t="s">
        <v>2909</v>
      </c>
      <c r="O1226" s="37" t="s">
        <v>42</v>
      </c>
    </row>
    <row r="1227">
      <c r="A1227" s="36" t="s">
        <v>2933</v>
      </c>
      <c r="B1227" s="35">
        <v>486000.0</v>
      </c>
      <c r="C1227" s="35" t="str">
        <f t="shared" si="1"/>
        <v>No</v>
      </c>
      <c r="D1227" s="8">
        <v>3.0</v>
      </c>
      <c r="E1227" s="8" t="str">
        <f t="shared" si="2"/>
        <v>No</v>
      </c>
      <c r="F1227" s="37">
        <v>2.0</v>
      </c>
      <c r="G1227" s="37" t="str">
        <f t="shared" si="3"/>
        <v>No</v>
      </c>
      <c r="H1227" s="8">
        <v>2.0</v>
      </c>
      <c r="I1227" s="8" t="str">
        <f t="shared" si="4"/>
        <v>No</v>
      </c>
      <c r="J1227" s="8" t="s">
        <v>33</v>
      </c>
      <c r="K1227" s="8" t="s">
        <v>2908</v>
      </c>
      <c r="L1227" s="35">
        <v>945.0</v>
      </c>
      <c r="M1227" s="35" t="str">
        <f t="shared" si="5"/>
        <v>No</v>
      </c>
      <c r="N1227" s="8" t="s">
        <v>2909</v>
      </c>
      <c r="O1227" s="37" t="s">
        <v>256</v>
      </c>
    </row>
    <row r="1228">
      <c r="A1228" s="36" t="s">
        <v>2912</v>
      </c>
      <c r="B1228" s="35">
        <v>1200000.0</v>
      </c>
      <c r="C1228" s="35" t="str">
        <f t="shared" si="1"/>
        <v>No</v>
      </c>
      <c r="D1228" s="8">
        <v>3.0</v>
      </c>
      <c r="E1228" s="8" t="str">
        <f t="shared" si="2"/>
        <v>No</v>
      </c>
      <c r="F1228" s="37">
        <v>3.0</v>
      </c>
      <c r="G1228" s="37" t="str">
        <f t="shared" si="3"/>
        <v>No</v>
      </c>
      <c r="H1228" s="8">
        <v>1.0</v>
      </c>
      <c r="I1228" s="8" t="str">
        <f t="shared" si="4"/>
        <v>Yes</v>
      </c>
      <c r="J1228" s="8" t="s">
        <v>92</v>
      </c>
      <c r="K1228" s="8" t="s">
        <v>2908</v>
      </c>
      <c r="L1228" s="35">
        <v>1395.0</v>
      </c>
      <c r="M1228" s="35" t="str">
        <f t="shared" si="5"/>
        <v>No</v>
      </c>
      <c r="N1228" s="8" t="s">
        <v>2909</v>
      </c>
      <c r="O1228" s="37" t="s">
        <v>42</v>
      </c>
    </row>
    <row r="1229">
      <c r="A1229" s="36" t="s">
        <v>2936</v>
      </c>
      <c r="B1229" s="35">
        <v>5600000.0</v>
      </c>
      <c r="C1229" s="35" t="str">
        <f t="shared" si="1"/>
        <v>Yes</v>
      </c>
      <c r="D1229" s="8">
        <v>6.0</v>
      </c>
      <c r="E1229" s="8" t="str">
        <f t="shared" si="2"/>
        <v>No</v>
      </c>
      <c r="F1229" s="37">
        <v>5.0</v>
      </c>
      <c r="G1229" s="37" t="str">
        <f t="shared" si="3"/>
        <v>No</v>
      </c>
      <c r="H1229" s="8">
        <v>2.0</v>
      </c>
      <c r="I1229" s="8" t="str">
        <f t="shared" si="4"/>
        <v>No</v>
      </c>
      <c r="J1229" s="8" t="s">
        <v>39</v>
      </c>
      <c r="K1229" s="8" t="s">
        <v>40</v>
      </c>
      <c r="L1229" s="35">
        <v>6568.0</v>
      </c>
      <c r="M1229" s="35" t="str">
        <f t="shared" si="5"/>
        <v>Yes</v>
      </c>
      <c r="N1229" s="8" t="s">
        <v>2909</v>
      </c>
      <c r="O1229" t="s">
        <v>256</v>
      </c>
    </row>
    <row r="1230">
      <c r="A1230" s="36" t="s">
        <v>2920</v>
      </c>
      <c r="B1230" s="35">
        <v>680000.0</v>
      </c>
      <c r="C1230" s="35" t="str">
        <f t="shared" si="1"/>
        <v>No</v>
      </c>
      <c r="D1230" s="8">
        <v>3.0</v>
      </c>
      <c r="E1230" s="8" t="str">
        <f t="shared" si="2"/>
        <v>No</v>
      </c>
      <c r="F1230" s="37">
        <v>2.0</v>
      </c>
      <c r="G1230" s="37" t="str">
        <f t="shared" si="3"/>
        <v>No</v>
      </c>
      <c r="H1230" s="8">
        <v>3.0</v>
      </c>
      <c r="I1230" s="8" t="str">
        <f t="shared" si="4"/>
        <v>Yes</v>
      </c>
      <c r="J1230" s="8" t="s">
        <v>92</v>
      </c>
      <c r="K1230" s="8" t="s">
        <v>2908</v>
      </c>
      <c r="L1230" s="35">
        <v>1423.0</v>
      </c>
      <c r="M1230" s="35" t="str">
        <f t="shared" si="5"/>
        <v>No</v>
      </c>
      <c r="N1230" s="8" t="s">
        <v>2909</v>
      </c>
      <c r="O1230" s="37" t="s">
        <v>36</v>
      </c>
    </row>
    <row r="1231">
      <c r="A1231" s="36" t="s">
        <v>2919</v>
      </c>
      <c r="B1231" s="35">
        <v>2200000.0</v>
      </c>
      <c r="C1231" s="35" t="str">
        <f t="shared" si="1"/>
        <v>No</v>
      </c>
      <c r="D1231" s="8">
        <v>5.0</v>
      </c>
      <c r="E1231" s="8" t="str">
        <f t="shared" si="2"/>
        <v>No</v>
      </c>
      <c r="F1231" s="37">
        <v>5.0</v>
      </c>
      <c r="G1231" s="37" t="str">
        <f t="shared" si="3"/>
        <v>No</v>
      </c>
      <c r="H1231" s="8">
        <v>1.0</v>
      </c>
      <c r="I1231" s="8" t="str">
        <f t="shared" si="4"/>
        <v>Yes</v>
      </c>
      <c r="J1231" s="8" t="s">
        <v>92</v>
      </c>
      <c r="K1231" s="8" t="s">
        <v>2908</v>
      </c>
      <c r="L1231" s="35">
        <v>3287.0</v>
      </c>
      <c r="M1231" s="35" t="str">
        <f t="shared" si="5"/>
        <v>No</v>
      </c>
      <c r="N1231" s="8" t="s">
        <v>2909</v>
      </c>
      <c r="O1231" s="37" t="s">
        <v>36</v>
      </c>
    </row>
    <row r="1232">
      <c r="A1232" s="36" t="s">
        <v>2934</v>
      </c>
      <c r="B1232" s="35">
        <v>350000.0</v>
      </c>
      <c r="C1232" s="35" t="str">
        <f t="shared" si="1"/>
        <v>No</v>
      </c>
      <c r="D1232" s="8">
        <v>3.0</v>
      </c>
      <c r="E1232" s="8" t="str">
        <f t="shared" si="2"/>
        <v>No</v>
      </c>
      <c r="F1232" s="37">
        <v>2.0</v>
      </c>
      <c r="G1232" s="37" t="str">
        <f t="shared" si="3"/>
        <v>No</v>
      </c>
      <c r="H1232" s="8">
        <v>1.0</v>
      </c>
      <c r="I1232" s="8" t="str">
        <f t="shared" si="4"/>
        <v>Yes</v>
      </c>
      <c r="J1232" s="8" t="s">
        <v>33</v>
      </c>
      <c r="K1232" s="8" t="s">
        <v>2908</v>
      </c>
      <c r="L1232" s="35">
        <v>646.0</v>
      </c>
      <c r="M1232" s="35" t="str">
        <f t="shared" si="5"/>
        <v>No</v>
      </c>
      <c r="N1232" s="8" t="s">
        <v>2909</v>
      </c>
      <c r="O1232" t="s">
        <v>256</v>
      </c>
    </row>
    <row r="1233">
      <c r="A1233" s="36" t="s">
        <v>2910</v>
      </c>
      <c r="B1233" s="35">
        <v>2.2E7</v>
      </c>
      <c r="C1233" s="35" t="str">
        <f t="shared" si="1"/>
        <v>Yes</v>
      </c>
      <c r="D1233" s="8">
        <v>8.0</v>
      </c>
      <c r="E1233" s="8" t="str">
        <f t="shared" si="2"/>
        <v>No</v>
      </c>
      <c r="F1233" s="37">
        <v>12.0</v>
      </c>
      <c r="G1233" s="37" t="str">
        <f t="shared" si="3"/>
        <v>Yes</v>
      </c>
      <c r="H1233" s="8">
        <v>2.0</v>
      </c>
      <c r="I1233" s="8" t="str">
        <f t="shared" si="4"/>
        <v>No</v>
      </c>
      <c r="J1233" s="8" t="s">
        <v>39</v>
      </c>
      <c r="K1233" s="8" t="s">
        <v>40</v>
      </c>
      <c r="L1233" s="35">
        <v>17000.0</v>
      </c>
      <c r="M1233" s="35" t="str">
        <f t="shared" si="5"/>
        <v>Yes</v>
      </c>
      <c r="N1233" s="8" t="s">
        <v>2909</v>
      </c>
      <c r="O1233" t="s">
        <v>256</v>
      </c>
    </row>
    <row r="1234">
      <c r="A1234" s="36" t="s">
        <v>2910</v>
      </c>
      <c r="B1234" s="35">
        <v>1.25E7</v>
      </c>
      <c r="C1234" s="35" t="str">
        <f t="shared" si="1"/>
        <v>Yes</v>
      </c>
      <c r="D1234" s="8">
        <v>7.0</v>
      </c>
      <c r="E1234" s="8" t="str">
        <f t="shared" si="2"/>
        <v>No</v>
      </c>
      <c r="F1234" s="37">
        <v>9.0</v>
      </c>
      <c r="G1234" s="37" t="str">
        <f t="shared" si="3"/>
        <v>Yes</v>
      </c>
      <c r="H1234" s="8">
        <v>2.0</v>
      </c>
      <c r="I1234" s="8" t="str">
        <f t="shared" si="4"/>
        <v>No</v>
      </c>
      <c r="J1234" s="8" t="s">
        <v>39</v>
      </c>
      <c r="K1234" s="8" t="s">
        <v>40</v>
      </c>
      <c r="L1234" s="35">
        <v>8000.0</v>
      </c>
      <c r="M1234" s="35" t="str">
        <f t="shared" si="5"/>
        <v>Yes</v>
      </c>
      <c r="N1234" s="8" t="s">
        <v>2909</v>
      </c>
      <c r="O1234" s="37" t="s">
        <v>36</v>
      </c>
    </row>
    <row r="1235">
      <c r="A1235" s="36" t="s">
        <v>2946</v>
      </c>
      <c r="B1235" s="35">
        <v>900000.0</v>
      </c>
      <c r="C1235" s="35" t="str">
        <f t="shared" si="1"/>
        <v>No</v>
      </c>
      <c r="D1235" s="8">
        <v>3.0</v>
      </c>
      <c r="E1235" s="8" t="str">
        <f t="shared" si="2"/>
        <v>No</v>
      </c>
      <c r="F1235" s="37">
        <v>3.0</v>
      </c>
      <c r="G1235" s="37" t="str">
        <f t="shared" si="3"/>
        <v>No</v>
      </c>
      <c r="H1235" s="8">
        <v>3.0</v>
      </c>
      <c r="I1235" s="8" t="str">
        <f t="shared" si="4"/>
        <v>Yes</v>
      </c>
      <c r="J1235" s="8" t="s">
        <v>33</v>
      </c>
      <c r="K1235" s="8" t="s">
        <v>2908</v>
      </c>
      <c r="L1235" s="35">
        <v>1063.0</v>
      </c>
      <c r="M1235" s="35" t="str">
        <f t="shared" si="5"/>
        <v>No</v>
      </c>
      <c r="N1235" s="8" t="s">
        <v>2909</v>
      </c>
      <c r="O1235" t="s">
        <v>256</v>
      </c>
    </row>
    <row r="1236">
      <c r="A1236" s="36" t="s">
        <v>2921</v>
      </c>
      <c r="B1236" s="35">
        <v>2800000.0</v>
      </c>
      <c r="C1236" s="35" t="str">
        <f t="shared" si="1"/>
        <v>No</v>
      </c>
      <c r="D1236" s="8">
        <v>5.0</v>
      </c>
      <c r="E1236" s="8" t="str">
        <f t="shared" si="2"/>
        <v>No</v>
      </c>
      <c r="F1236" s="37">
        <v>4.0</v>
      </c>
      <c r="G1236" s="37" t="str">
        <f t="shared" si="3"/>
        <v>No</v>
      </c>
      <c r="H1236" s="8">
        <v>2.0</v>
      </c>
      <c r="I1236" s="8" t="str">
        <f t="shared" si="4"/>
        <v>No</v>
      </c>
      <c r="J1236" s="8" t="s">
        <v>177</v>
      </c>
      <c r="K1236" s="8" t="s">
        <v>40</v>
      </c>
      <c r="L1236" s="35">
        <v>2850.0</v>
      </c>
      <c r="M1236" s="35" t="str">
        <f t="shared" si="5"/>
        <v>No</v>
      </c>
      <c r="N1236" s="8" t="s">
        <v>2909</v>
      </c>
      <c r="O1236" s="37" t="s">
        <v>42</v>
      </c>
    </row>
    <row r="1237">
      <c r="A1237" s="36" t="s">
        <v>2961</v>
      </c>
      <c r="B1237" s="35">
        <v>1300000.0</v>
      </c>
      <c r="C1237" s="35" t="str">
        <f t="shared" si="1"/>
        <v>No</v>
      </c>
      <c r="D1237" s="8">
        <v>4.0</v>
      </c>
      <c r="E1237" s="8" t="str">
        <f t="shared" si="2"/>
        <v>No</v>
      </c>
      <c r="F1237" s="37">
        <v>2.0</v>
      </c>
      <c r="G1237" s="37" t="str">
        <f t="shared" si="3"/>
        <v>No</v>
      </c>
      <c r="H1237" s="8">
        <v>4.0</v>
      </c>
      <c r="I1237" s="8" t="str">
        <f t="shared" si="4"/>
        <v>Yes</v>
      </c>
      <c r="J1237" s="8" t="s">
        <v>33</v>
      </c>
      <c r="K1237" s="8" t="s">
        <v>2908</v>
      </c>
      <c r="L1237" s="35">
        <v>1538.0</v>
      </c>
      <c r="M1237" s="35" t="str">
        <f t="shared" si="5"/>
        <v>No</v>
      </c>
      <c r="N1237" s="8" t="s">
        <v>2909</v>
      </c>
      <c r="O1237" s="37" t="s">
        <v>42</v>
      </c>
    </row>
    <row r="1238">
      <c r="A1238" s="36" t="s">
        <v>2961</v>
      </c>
      <c r="B1238" s="35">
        <v>760000.0</v>
      </c>
      <c r="C1238" s="35" t="str">
        <f t="shared" si="1"/>
        <v>No</v>
      </c>
      <c r="D1238" s="8">
        <v>2.0</v>
      </c>
      <c r="E1238" s="8" t="str">
        <f t="shared" si="2"/>
        <v>No</v>
      </c>
      <c r="F1238" s="37">
        <v>2.0</v>
      </c>
      <c r="G1238" s="37" t="str">
        <f t="shared" si="3"/>
        <v>No</v>
      </c>
      <c r="H1238" s="8">
        <v>3.0</v>
      </c>
      <c r="I1238" s="8" t="str">
        <f t="shared" si="4"/>
        <v>Yes</v>
      </c>
      <c r="J1238" s="8" t="s">
        <v>33</v>
      </c>
      <c r="K1238" s="8" t="s">
        <v>2908</v>
      </c>
      <c r="L1238" s="35">
        <v>1087.0</v>
      </c>
      <c r="M1238" s="35" t="str">
        <f t="shared" si="5"/>
        <v>No</v>
      </c>
      <c r="N1238" s="8" t="s">
        <v>2909</v>
      </c>
      <c r="O1238" s="37" t="s">
        <v>42</v>
      </c>
    </row>
    <row r="1239">
      <c r="A1239" s="36" t="s">
        <v>2961</v>
      </c>
      <c r="B1239" s="35">
        <v>750000.0</v>
      </c>
      <c r="C1239" s="35" t="str">
        <f t="shared" si="1"/>
        <v>No</v>
      </c>
      <c r="D1239" s="8">
        <v>2.0</v>
      </c>
      <c r="E1239" s="8" t="str">
        <f t="shared" si="2"/>
        <v>No</v>
      </c>
      <c r="F1239" s="37">
        <v>2.0</v>
      </c>
      <c r="G1239" s="37" t="str">
        <f t="shared" si="3"/>
        <v>No</v>
      </c>
      <c r="H1239" s="8">
        <v>2.0</v>
      </c>
      <c r="I1239" s="8" t="str">
        <f t="shared" si="4"/>
        <v>No</v>
      </c>
      <c r="J1239" s="8" t="s">
        <v>33</v>
      </c>
      <c r="K1239" s="8"/>
      <c r="L1239" s="35">
        <v>1650.0</v>
      </c>
      <c r="M1239" s="35" t="str">
        <f t="shared" si="5"/>
        <v>No</v>
      </c>
      <c r="N1239" s="8" t="s">
        <v>2909</v>
      </c>
      <c r="O1239" s="37" t="s">
        <v>36</v>
      </c>
    </row>
    <row r="1240">
      <c r="A1240" s="36" t="s">
        <v>2961</v>
      </c>
      <c r="B1240" s="35">
        <v>1050000.0</v>
      </c>
      <c r="C1240" s="35" t="str">
        <f t="shared" si="1"/>
        <v>No</v>
      </c>
      <c r="D1240" s="8">
        <v>2.0</v>
      </c>
      <c r="E1240" s="8" t="str">
        <f t="shared" si="2"/>
        <v>No</v>
      </c>
      <c r="F1240" s="37">
        <v>2.0</v>
      </c>
      <c r="G1240" s="37" t="str">
        <f t="shared" si="3"/>
        <v>No</v>
      </c>
      <c r="H1240" s="8">
        <v>2.0</v>
      </c>
      <c r="I1240" s="8" t="str">
        <f t="shared" si="4"/>
        <v>No</v>
      </c>
      <c r="J1240" s="8" t="s">
        <v>33</v>
      </c>
      <c r="K1240" s="8" t="s">
        <v>2908</v>
      </c>
      <c r="L1240" s="35">
        <v>1410.0</v>
      </c>
      <c r="M1240" s="35" t="str">
        <f t="shared" si="5"/>
        <v>No</v>
      </c>
      <c r="N1240" s="8" t="s">
        <v>2909</v>
      </c>
      <c r="O1240" s="37" t="s">
        <v>42</v>
      </c>
    </row>
    <row r="1241">
      <c r="A1241" s="36" t="s">
        <v>2940</v>
      </c>
      <c r="B1241" s="35">
        <v>630000.0</v>
      </c>
      <c r="C1241" s="35" t="str">
        <f t="shared" si="1"/>
        <v>No</v>
      </c>
      <c r="D1241" s="8">
        <v>2.0</v>
      </c>
      <c r="E1241" s="8" t="str">
        <f t="shared" si="2"/>
        <v>No</v>
      </c>
      <c r="F1241" s="37">
        <v>2.0</v>
      </c>
      <c r="G1241" s="37" t="str">
        <f t="shared" si="3"/>
        <v>No</v>
      </c>
      <c r="H1241" s="8">
        <v>2.0</v>
      </c>
      <c r="I1241" s="8" t="str">
        <f t="shared" si="4"/>
        <v>No</v>
      </c>
      <c r="J1241" s="8" t="s">
        <v>33</v>
      </c>
      <c r="K1241" s="8" t="s">
        <v>2908</v>
      </c>
      <c r="L1241" s="35">
        <v>856.0</v>
      </c>
      <c r="M1241" s="35" t="str">
        <f t="shared" si="5"/>
        <v>No</v>
      </c>
      <c r="N1241" s="8" t="s">
        <v>2909</v>
      </c>
      <c r="O1241" s="37" t="s">
        <v>42</v>
      </c>
    </row>
    <row r="1242">
      <c r="A1242" s="36" t="s">
        <v>2920</v>
      </c>
      <c r="B1242" s="35">
        <v>1720000.0</v>
      </c>
      <c r="C1242" s="35" t="str">
        <f t="shared" si="1"/>
        <v>No</v>
      </c>
      <c r="D1242" s="8">
        <v>4.0</v>
      </c>
      <c r="E1242" s="8" t="str">
        <f t="shared" si="2"/>
        <v>No</v>
      </c>
      <c r="F1242" s="37">
        <v>3.0</v>
      </c>
      <c r="G1242" s="37" t="str">
        <f t="shared" si="3"/>
        <v>No</v>
      </c>
      <c r="H1242" s="8">
        <v>3.0</v>
      </c>
      <c r="I1242" s="8" t="str">
        <f t="shared" si="4"/>
        <v>Yes</v>
      </c>
      <c r="J1242" s="8" t="s">
        <v>92</v>
      </c>
      <c r="K1242" s="8" t="s">
        <v>2908</v>
      </c>
      <c r="L1242" s="35">
        <v>1878.0</v>
      </c>
      <c r="M1242" s="35" t="str">
        <f t="shared" si="5"/>
        <v>No</v>
      </c>
      <c r="N1242" s="8" t="s">
        <v>2909</v>
      </c>
      <c r="O1242" s="37" t="s">
        <v>36</v>
      </c>
    </row>
    <row r="1243">
      <c r="A1243" s="36" t="s">
        <v>2907</v>
      </c>
      <c r="B1243" s="35">
        <v>1100000.0</v>
      </c>
      <c r="C1243" s="35" t="str">
        <f t="shared" si="1"/>
        <v>No</v>
      </c>
      <c r="D1243" s="8">
        <v>4.0</v>
      </c>
      <c r="E1243" s="8" t="str">
        <f t="shared" si="2"/>
        <v>No</v>
      </c>
      <c r="F1243" s="37">
        <v>4.0</v>
      </c>
      <c r="G1243" s="37" t="str">
        <f t="shared" si="3"/>
        <v>No</v>
      </c>
      <c r="H1243" s="8">
        <v>2.0</v>
      </c>
      <c r="I1243" s="8" t="str">
        <f t="shared" si="4"/>
        <v>No</v>
      </c>
      <c r="J1243" s="8" t="s">
        <v>33</v>
      </c>
      <c r="K1243" s="8" t="s">
        <v>2908</v>
      </c>
      <c r="L1243" s="35">
        <v>1313.0</v>
      </c>
      <c r="M1243" s="35" t="str">
        <f t="shared" si="5"/>
        <v>No</v>
      </c>
      <c r="N1243" s="8" t="s">
        <v>2909</v>
      </c>
      <c r="O1243" s="37" t="s">
        <v>36</v>
      </c>
    </row>
    <row r="1244">
      <c r="A1244" s="36" t="s">
        <v>2907</v>
      </c>
      <c r="B1244" s="35">
        <v>1260000.0</v>
      </c>
      <c r="C1244" s="35" t="str">
        <f t="shared" si="1"/>
        <v>No</v>
      </c>
      <c r="D1244" s="8">
        <v>4.0</v>
      </c>
      <c r="E1244" s="8" t="str">
        <f t="shared" si="2"/>
        <v>No</v>
      </c>
      <c r="F1244" s="37">
        <v>4.0</v>
      </c>
      <c r="G1244" s="37" t="str">
        <f t="shared" si="3"/>
        <v>No</v>
      </c>
      <c r="H1244" s="8">
        <v>2.0</v>
      </c>
      <c r="I1244" s="8" t="str">
        <f t="shared" si="4"/>
        <v>No</v>
      </c>
      <c r="J1244" s="8" t="s">
        <v>33</v>
      </c>
      <c r="K1244" s="8" t="s">
        <v>2908</v>
      </c>
      <c r="L1244" s="35">
        <v>1378.0</v>
      </c>
      <c r="M1244" s="35" t="str">
        <f t="shared" si="5"/>
        <v>No</v>
      </c>
      <c r="N1244" s="8" t="s">
        <v>2909</v>
      </c>
      <c r="O1244" s="37" t="s">
        <v>42</v>
      </c>
    </row>
    <row r="1245">
      <c r="A1245" s="36" t="s">
        <v>2907</v>
      </c>
      <c r="B1245" s="35">
        <v>800000.0</v>
      </c>
      <c r="C1245" s="35" t="str">
        <f t="shared" si="1"/>
        <v>No</v>
      </c>
      <c r="D1245" s="8">
        <v>1.0</v>
      </c>
      <c r="E1245" s="8" t="str">
        <f t="shared" si="2"/>
        <v>No</v>
      </c>
      <c r="F1245" s="37">
        <v>2.0</v>
      </c>
      <c r="G1245" s="37" t="str">
        <f t="shared" si="3"/>
        <v>No</v>
      </c>
      <c r="H1245" s="8">
        <v>2.0</v>
      </c>
      <c r="I1245" s="8" t="str">
        <f t="shared" si="4"/>
        <v>No</v>
      </c>
      <c r="J1245" s="8" t="s">
        <v>33</v>
      </c>
      <c r="K1245" s="8" t="s">
        <v>2908</v>
      </c>
      <c r="L1245" s="35">
        <v>807.0</v>
      </c>
      <c r="M1245" s="35" t="str">
        <f t="shared" si="5"/>
        <v>No</v>
      </c>
      <c r="N1245" s="8" t="s">
        <v>2909</v>
      </c>
      <c r="O1245" s="37" t="s">
        <v>42</v>
      </c>
    </row>
    <row r="1246">
      <c r="A1246" s="36" t="s">
        <v>2907</v>
      </c>
      <c r="B1246" s="35">
        <v>890000.0</v>
      </c>
      <c r="C1246" s="35" t="str">
        <f t="shared" si="1"/>
        <v>No</v>
      </c>
      <c r="D1246" s="8">
        <v>3.0</v>
      </c>
      <c r="E1246" s="8" t="str">
        <f t="shared" si="2"/>
        <v>No</v>
      </c>
      <c r="F1246" s="37">
        <v>3.0</v>
      </c>
      <c r="G1246" s="37" t="str">
        <f t="shared" si="3"/>
        <v>No</v>
      </c>
      <c r="H1246" s="8">
        <v>3.0</v>
      </c>
      <c r="I1246" s="8" t="str">
        <f t="shared" si="4"/>
        <v>Yes</v>
      </c>
      <c r="J1246" s="8" t="s">
        <v>33</v>
      </c>
      <c r="K1246" s="8" t="s">
        <v>2908</v>
      </c>
      <c r="L1246" s="35">
        <v>1055.0</v>
      </c>
      <c r="M1246" s="35" t="str">
        <f t="shared" si="5"/>
        <v>No</v>
      </c>
      <c r="N1246" s="8" t="s">
        <v>2909</v>
      </c>
      <c r="O1246" s="37" t="s">
        <v>112</v>
      </c>
    </row>
    <row r="1247">
      <c r="A1247" s="36" t="s">
        <v>2907</v>
      </c>
      <c r="B1247" s="35">
        <v>1150000.0</v>
      </c>
      <c r="C1247" s="35" t="str">
        <f t="shared" si="1"/>
        <v>No</v>
      </c>
      <c r="D1247" s="8">
        <v>4.0</v>
      </c>
      <c r="E1247" s="8" t="str">
        <f t="shared" si="2"/>
        <v>No</v>
      </c>
      <c r="F1247" s="37">
        <v>4.0</v>
      </c>
      <c r="G1247" s="37" t="str">
        <f t="shared" si="3"/>
        <v>No</v>
      </c>
      <c r="H1247" s="8">
        <v>3.0</v>
      </c>
      <c r="I1247" s="8" t="str">
        <f t="shared" si="4"/>
        <v>Yes</v>
      </c>
      <c r="J1247" s="8" t="s">
        <v>33</v>
      </c>
      <c r="K1247" s="8" t="s">
        <v>2908</v>
      </c>
      <c r="L1247" s="35">
        <v>1701.0</v>
      </c>
      <c r="M1247" s="35" t="str">
        <f t="shared" si="5"/>
        <v>No</v>
      </c>
      <c r="N1247" s="8" t="s">
        <v>2909</v>
      </c>
      <c r="O1247" s="37" t="s">
        <v>42</v>
      </c>
    </row>
    <row r="1248">
      <c r="A1248" s="36" t="s">
        <v>2934</v>
      </c>
      <c r="B1248" s="35">
        <v>810000.0</v>
      </c>
      <c r="C1248" s="35" t="str">
        <f t="shared" si="1"/>
        <v>No</v>
      </c>
      <c r="D1248" s="8">
        <v>3.0</v>
      </c>
      <c r="E1248" s="8" t="str">
        <f t="shared" si="2"/>
        <v>No</v>
      </c>
      <c r="F1248" s="37">
        <v>3.0</v>
      </c>
      <c r="G1248" s="37" t="str">
        <f t="shared" si="3"/>
        <v>No</v>
      </c>
      <c r="H1248" s="8">
        <v>2.0</v>
      </c>
      <c r="I1248" s="8" t="str">
        <f t="shared" si="4"/>
        <v>No</v>
      </c>
      <c r="J1248" s="8" t="s">
        <v>92</v>
      </c>
      <c r="K1248" s="8" t="s">
        <v>2908</v>
      </c>
      <c r="L1248" s="35">
        <v>1186.0</v>
      </c>
      <c r="M1248" s="35" t="str">
        <f t="shared" si="5"/>
        <v>No</v>
      </c>
      <c r="N1248" s="8" t="s">
        <v>2909</v>
      </c>
      <c r="O1248" s="37" t="s">
        <v>42</v>
      </c>
    </row>
    <row r="1249">
      <c r="A1249" s="36" t="s">
        <v>2934</v>
      </c>
      <c r="B1249" s="35">
        <v>850000.0</v>
      </c>
      <c r="C1249" s="35" t="str">
        <f t="shared" si="1"/>
        <v>No</v>
      </c>
      <c r="D1249" s="8">
        <v>4.0</v>
      </c>
      <c r="E1249" s="8" t="str">
        <f t="shared" si="2"/>
        <v>No</v>
      </c>
      <c r="F1249" s="37">
        <v>4.0</v>
      </c>
      <c r="G1249" s="37" t="str">
        <f t="shared" si="3"/>
        <v>No</v>
      </c>
      <c r="H1249" s="8">
        <v>2.0</v>
      </c>
      <c r="I1249" s="8" t="str">
        <f t="shared" si="4"/>
        <v>No</v>
      </c>
      <c r="J1249" s="8" t="s">
        <v>92</v>
      </c>
      <c r="K1249" s="8" t="s">
        <v>2908</v>
      </c>
      <c r="L1249" s="35">
        <v>1381.0</v>
      </c>
      <c r="M1249" s="35" t="str">
        <f t="shared" si="5"/>
        <v>No</v>
      </c>
      <c r="N1249" s="8" t="s">
        <v>2909</v>
      </c>
      <c r="O1249" s="37" t="s">
        <v>42</v>
      </c>
    </row>
    <row r="1250">
      <c r="A1250" s="36" t="s">
        <v>2934</v>
      </c>
      <c r="B1250" s="35">
        <v>680000.0</v>
      </c>
      <c r="C1250" s="35" t="str">
        <f t="shared" si="1"/>
        <v>No</v>
      </c>
      <c r="D1250" s="8">
        <v>3.0</v>
      </c>
      <c r="E1250" s="8" t="str">
        <f t="shared" si="2"/>
        <v>No</v>
      </c>
      <c r="F1250" s="37">
        <v>3.0</v>
      </c>
      <c r="G1250" s="37" t="str">
        <f t="shared" si="3"/>
        <v>No</v>
      </c>
      <c r="H1250" s="8">
        <v>2.0</v>
      </c>
      <c r="I1250" s="8" t="str">
        <f t="shared" si="4"/>
        <v>No</v>
      </c>
      <c r="J1250" s="8" t="s">
        <v>92</v>
      </c>
      <c r="K1250" s="8" t="s">
        <v>2908</v>
      </c>
      <c r="L1250" s="35">
        <v>999.0</v>
      </c>
      <c r="M1250" s="35" t="str">
        <f t="shared" si="5"/>
        <v>No</v>
      </c>
      <c r="N1250" s="8" t="s">
        <v>2909</v>
      </c>
      <c r="O1250" s="37" t="s">
        <v>42</v>
      </c>
    </row>
    <row r="1251">
      <c r="A1251" s="36" t="s">
        <v>2934</v>
      </c>
      <c r="B1251" s="35">
        <v>1050000.0</v>
      </c>
      <c r="C1251" s="35" t="str">
        <f t="shared" si="1"/>
        <v>No</v>
      </c>
      <c r="D1251" s="8">
        <v>4.0</v>
      </c>
      <c r="E1251" s="8" t="str">
        <f t="shared" si="2"/>
        <v>No</v>
      </c>
      <c r="F1251" s="37">
        <v>4.0</v>
      </c>
      <c r="G1251" s="37" t="str">
        <f t="shared" si="3"/>
        <v>No</v>
      </c>
      <c r="H1251" s="8">
        <v>3.0</v>
      </c>
      <c r="I1251" s="8" t="str">
        <f t="shared" si="4"/>
        <v>Yes</v>
      </c>
      <c r="J1251" s="8" t="s">
        <v>92</v>
      </c>
      <c r="K1251" s="8" t="s">
        <v>2908</v>
      </c>
      <c r="L1251" s="35">
        <v>1567.0</v>
      </c>
      <c r="M1251" s="35" t="str">
        <f t="shared" si="5"/>
        <v>No</v>
      </c>
      <c r="N1251" s="8" t="s">
        <v>2909</v>
      </c>
      <c r="O1251" s="37" t="s">
        <v>42</v>
      </c>
    </row>
    <row r="1252">
      <c r="A1252" s="36" t="s">
        <v>2934</v>
      </c>
      <c r="B1252" s="35">
        <v>1000000.0</v>
      </c>
      <c r="C1252" s="35" t="str">
        <f t="shared" si="1"/>
        <v>No</v>
      </c>
      <c r="D1252" s="8">
        <v>4.0</v>
      </c>
      <c r="E1252" s="8" t="str">
        <f t="shared" si="2"/>
        <v>No</v>
      </c>
      <c r="F1252" s="37">
        <v>4.0</v>
      </c>
      <c r="G1252" s="37" t="str">
        <f t="shared" si="3"/>
        <v>No</v>
      </c>
      <c r="H1252" s="8">
        <v>1.0</v>
      </c>
      <c r="I1252" s="8" t="str">
        <f t="shared" si="4"/>
        <v>Yes</v>
      </c>
      <c r="J1252" s="8" t="s">
        <v>92</v>
      </c>
      <c r="K1252" s="8" t="s">
        <v>2908</v>
      </c>
      <c r="L1252" s="35">
        <v>1488.0</v>
      </c>
      <c r="M1252" s="35" t="str">
        <f t="shared" si="5"/>
        <v>No</v>
      </c>
      <c r="N1252" s="8" t="s">
        <v>2909</v>
      </c>
      <c r="O1252" s="37" t="s">
        <v>42</v>
      </c>
    </row>
    <row r="1253">
      <c r="A1253" s="36" t="s">
        <v>2925</v>
      </c>
      <c r="B1253" s="35">
        <v>690000.0</v>
      </c>
      <c r="C1253" s="35" t="str">
        <f t="shared" si="1"/>
        <v>No</v>
      </c>
      <c r="D1253" s="8">
        <v>4.0</v>
      </c>
      <c r="E1253" s="8" t="str">
        <f t="shared" si="2"/>
        <v>No</v>
      </c>
      <c r="F1253" s="37">
        <v>4.0</v>
      </c>
      <c r="G1253" s="37" t="str">
        <f t="shared" si="3"/>
        <v>No</v>
      </c>
      <c r="H1253" s="8">
        <v>2.0</v>
      </c>
      <c r="I1253" s="8" t="str">
        <f t="shared" si="4"/>
        <v>No</v>
      </c>
      <c r="J1253" s="8" t="s">
        <v>92</v>
      </c>
      <c r="K1253" s="8" t="s">
        <v>2908</v>
      </c>
      <c r="L1253" s="35">
        <v>1615.0</v>
      </c>
      <c r="M1253" s="35" t="str">
        <f t="shared" si="5"/>
        <v>No</v>
      </c>
      <c r="N1253" s="8" t="s">
        <v>2909</v>
      </c>
      <c r="O1253" s="37" t="s">
        <v>36</v>
      </c>
    </row>
    <row r="1254">
      <c r="A1254" s="36" t="s">
        <v>2939</v>
      </c>
      <c r="B1254" s="35">
        <v>990000.0</v>
      </c>
      <c r="C1254" s="35" t="str">
        <f t="shared" si="1"/>
        <v>No</v>
      </c>
      <c r="D1254" s="8">
        <v>4.0</v>
      </c>
      <c r="E1254" s="8" t="str">
        <f t="shared" si="2"/>
        <v>No</v>
      </c>
      <c r="F1254" s="37">
        <v>4.0</v>
      </c>
      <c r="G1254" s="37" t="str">
        <f t="shared" si="3"/>
        <v>No</v>
      </c>
      <c r="H1254" s="8">
        <v>2.0</v>
      </c>
      <c r="I1254" s="8" t="str">
        <f t="shared" si="4"/>
        <v>No</v>
      </c>
      <c r="J1254" s="8" t="s">
        <v>92</v>
      </c>
      <c r="K1254" s="8" t="s">
        <v>2908</v>
      </c>
      <c r="L1254" s="35">
        <v>1712.0</v>
      </c>
      <c r="M1254" s="35" t="str">
        <f t="shared" si="5"/>
        <v>No</v>
      </c>
      <c r="N1254" s="8" t="s">
        <v>2909</v>
      </c>
      <c r="O1254" s="37" t="s">
        <v>42</v>
      </c>
    </row>
    <row r="1255">
      <c r="A1255" s="36" t="s">
        <v>2946</v>
      </c>
      <c r="B1255" s="35">
        <v>1285000.0</v>
      </c>
      <c r="C1255" s="35" t="str">
        <f t="shared" si="1"/>
        <v>No</v>
      </c>
      <c r="D1255" s="8">
        <v>3.0</v>
      </c>
      <c r="E1255" s="8" t="str">
        <f t="shared" si="2"/>
        <v>No</v>
      </c>
      <c r="F1255" s="37">
        <v>2.0</v>
      </c>
      <c r="G1255" s="37" t="str">
        <f t="shared" si="3"/>
        <v>No</v>
      </c>
      <c r="H1255" s="8">
        <v>2.0</v>
      </c>
      <c r="I1255" s="8" t="str">
        <f t="shared" si="4"/>
        <v>No</v>
      </c>
      <c r="J1255" s="8" t="s">
        <v>33</v>
      </c>
      <c r="K1255" s="8" t="s">
        <v>2908</v>
      </c>
      <c r="L1255" s="35">
        <v>1555.0</v>
      </c>
      <c r="M1255" s="35" t="str">
        <f t="shared" si="5"/>
        <v>No</v>
      </c>
      <c r="N1255" s="8" t="s">
        <v>2909</v>
      </c>
      <c r="O1255" s="37" t="s">
        <v>36</v>
      </c>
    </row>
    <row r="1256">
      <c r="A1256" s="36" t="s">
        <v>2939</v>
      </c>
      <c r="B1256" s="35">
        <v>1100000.0</v>
      </c>
      <c r="C1256" s="35" t="str">
        <f t="shared" si="1"/>
        <v>No</v>
      </c>
      <c r="D1256" s="8">
        <v>4.0</v>
      </c>
      <c r="E1256" s="8" t="str">
        <f t="shared" si="2"/>
        <v>No</v>
      </c>
      <c r="F1256" s="37">
        <v>4.0</v>
      </c>
      <c r="G1256" s="37" t="str">
        <f t="shared" si="3"/>
        <v>No</v>
      </c>
      <c r="H1256" s="8">
        <v>3.0</v>
      </c>
      <c r="I1256" s="8" t="str">
        <f t="shared" si="4"/>
        <v>Yes</v>
      </c>
      <c r="J1256" s="8" t="s">
        <v>92</v>
      </c>
      <c r="K1256" s="8" t="s">
        <v>2908</v>
      </c>
      <c r="L1256" s="35">
        <v>1759.0</v>
      </c>
      <c r="M1256" s="35" t="str">
        <f t="shared" si="5"/>
        <v>No</v>
      </c>
      <c r="N1256" s="8" t="s">
        <v>2909</v>
      </c>
      <c r="O1256" s="37" t="s">
        <v>42</v>
      </c>
    </row>
    <row r="1257">
      <c r="A1257" s="36" t="s">
        <v>2925</v>
      </c>
      <c r="B1257" s="35">
        <v>1050000.0</v>
      </c>
      <c r="C1257" s="35" t="str">
        <f t="shared" si="1"/>
        <v>No</v>
      </c>
      <c r="D1257" s="8">
        <v>4.0</v>
      </c>
      <c r="E1257" s="8" t="str">
        <f t="shared" si="2"/>
        <v>No</v>
      </c>
      <c r="F1257" s="37">
        <v>4.0</v>
      </c>
      <c r="G1257" s="37" t="str">
        <f t="shared" si="3"/>
        <v>No</v>
      </c>
      <c r="H1257" s="8">
        <v>3.0</v>
      </c>
      <c r="I1257" s="8" t="str">
        <f t="shared" si="4"/>
        <v>Yes</v>
      </c>
      <c r="J1257" s="8" t="s">
        <v>92</v>
      </c>
      <c r="K1257" s="8" t="s">
        <v>2908</v>
      </c>
      <c r="L1257" s="35">
        <v>1875.0</v>
      </c>
      <c r="M1257" s="35" t="str">
        <f t="shared" si="5"/>
        <v>No</v>
      </c>
      <c r="N1257" s="8" t="s">
        <v>2909</v>
      </c>
      <c r="O1257" s="37" t="s">
        <v>112</v>
      </c>
    </row>
    <row r="1258">
      <c r="A1258" s="36" t="s">
        <v>2926</v>
      </c>
      <c r="B1258" s="35">
        <v>3350000.0</v>
      </c>
      <c r="C1258" s="35" t="str">
        <f t="shared" si="1"/>
        <v>No</v>
      </c>
      <c r="D1258" s="8">
        <v>5.0</v>
      </c>
      <c r="E1258" s="8" t="str">
        <f t="shared" si="2"/>
        <v>No</v>
      </c>
      <c r="F1258" s="37">
        <v>5.0</v>
      </c>
      <c r="G1258" s="37" t="str">
        <f t="shared" si="3"/>
        <v>No</v>
      </c>
      <c r="H1258" s="8">
        <v>2.0</v>
      </c>
      <c r="I1258" s="8" t="str">
        <f t="shared" si="4"/>
        <v>No</v>
      </c>
      <c r="J1258" s="8" t="s">
        <v>56</v>
      </c>
      <c r="K1258" s="8" t="s">
        <v>40</v>
      </c>
      <c r="L1258" s="35">
        <v>4065.0</v>
      </c>
      <c r="M1258" s="35" t="str">
        <f t="shared" si="5"/>
        <v>No</v>
      </c>
      <c r="N1258" s="8" t="s">
        <v>2909</v>
      </c>
      <c r="O1258" s="37" t="s">
        <v>42</v>
      </c>
    </row>
    <row r="1259">
      <c r="A1259" s="36" t="s">
        <v>2925</v>
      </c>
      <c r="B1259" s="35">
        <v>1150000.0</v>
      </c>
      <c r="C1259" s="35" t="str">
        <f t="shared" si="1"/>
        <v>No</v>
      </c>
      <c r="D1259" s="8">
        <v>4.0</v>
      </c>
      <c r="E1259" s="8" t="str">
        <f t="shared" si="2"/>
        <v>No</v>
      </c>
      <c r="F1259" s="37">
        <v>2.0</v>
      </c>
      <c r="G1259" s="37" t="str">
        <f t="shared" si="3"/>
        <v>No</v>
      </c>
      <c r="H1259" s="8">
        <v>2.0</v>
      </c>
      <c r="I1259" s="8" t="str">
        <f t="shared" si="4"/>
        <v>No</v>
      </c>
      <c r="J1259" s="8" t="s">
        <v>92</v>
      </c>
      <c r="K1259" s="8" t="s">
        <v>2908</v>
      </c>
      <c r="L1259" s="35">
        <v>1707.0</v>
      </c>
      <c r="M1259" s="35" t="str">
        <f t="shared" si="5"/>
        <v>No</v>
      </c>
      <c r="N1259" s="8" t="s">
        <v>2909</v>
      </c>
      <c r="O1259" s="37" t="s">
        <v>112</v>
      </c>
    </row>
    <row r="1260">
      <c r="A1260" s="36" t="s">
        <v>2924</v>
      </c>
      <c r="B1260" s="35">
        <v>1250000.0</v>
      </c>
      <c r="C1260" s="35" t="str">
        <f t="shared" si="1"/>
        <v>No</v>
      </c>
      <c r="D1260" s="8">
        <v>6.0</v>
      </c>
      <c r="E1260" s="8" t="str">
        <f t="shared" si="2"/>
        <v>No</v>
      </c>
      <c r="F1260" s="37">
        <v>4.0</v>
      </c>
      <c r="G1260" s="37" t="str">
        <f t="shared" si="3"/>
        <v>No</v>
      </c>
      <c r="H1260" s="8">
        <v>3.0</v>
      </c>
      <c r="I1260" s="8" t="str">
        <f t="shared" si="4"/>
        <v>Yes</v>
      </c>
      <c r="J1260" s="8" t="s">
        <v>177</v>
      </c>
      <c r="K1260" s="8" t="s">
        <v>40</v>
      </c>
      <c r="L1260" s="35">
        <v>3458.0</v>
      </c>
      <c r="M1260" s="35" t="str">
        <f t="shared" si="5"/>
        <v>No</v>
      </c>
      <c r="N1260" s="8" t="s">
        <v>2909</v>
      </c>
      <c r="O1260" t="s">
        <v>256</v>
      </c>
    </row>
    <row r="1261">
      <c r="A1261" s="36" t="s">
        <v>2933</v>
      </c>
      <c r="B1261" s="35">
        <v>630000.0</v>
      </c>
      <c r="C1261" s="35" t="str">
        <f t="shared" si="1"/>
        <v>No</v>
      </c>
      <c r="D1261" s="8">
        <v>3.0</v>
      </c>
      <c r="E1261" s="8" t="str">
        <f t="shared" si="2"/>
        <v>No</v>
      </c>
      <c r="F1261" s="37">
        <v>2.0</v>
      </c>
      <c r="G1261" s="37" t="str">
        <f t="shared" si="3"/>
        <v>No</v>
      </c>
      <c r="H1261" s="8">
        <v>3.0</v>
      </c>
      <c r="I1261" s="8" t="str">
        <f t="shared" si="4"/>
        <v>Yes</v>
      </c>
      <c r="J1261" s="8" t="s">
        <v>33</v>
      </c>
      <c r="K1261" s="8" t="s">
        <v>2908</v>
      </c>
      <c r="L1261" s="35">
        <v>935.0</v>
      </c>
      <c r="M1261" s="35" t="str">
        <f t="shared" si="5"/>
        <v>No</v>
      </c>
      <c r="N1261" s="8" t="s">
        <v>2909</v>
      </c>
      <c r="O1261" s="37" t="s">
        <v>42</v>
      </c>
    </row>
    <row r="1262">
      <c r="A1262" s="36" t="s">
        <v>2935</v>
      </c>
      <c r="B1262" s="35">
        <v>1430000.0</v>
      </c>
      <c r="C1262" s="35" t="str">
        <f t="shared" si="1"/>
        <v>No</v>
      </c>
      <c r="D1262" s="8">
        <v>5.0</v>
      </c>
      <c r="E1262" s="8" t="str">
        <f t="shared" si="2"/>
        <v>No</v>
      </c>
      <c r="F1262" s="37">
        <v>5.0</v>
      </c>
      <c r="G1262" s="37" t="str">
        <f t="shared" si="3"/>
        <v>No</v>
      </c>
      <c r="H1262" s="8">
        <v>3.0</v>
      </c>
      <c r="I1262" s="8" t="str">
        <f t="shared" si="4"/>
        <v>Yes</v>
      </c>
      <c r="J1262" s="8" t="s">
        <v>557</v>
      </c>
      <c r="K1262" s="8" t="s">
        <v>40</v>
      </c>
      <c r="L1262" s="35">
        <v>1800.0</v>
      </c>
      <c r="M1262" s="35" t="str">
        <f t="shared" si="5"/>
        <v>No</v>
      </c>
      <c r="N1262" s="8" t="s">
        <v>2909</v>
      </c>
      <c r="O1262" s="37" t="s">
        <v>42</v>
      </c>
    </row>
    <row r="1263">
      <c r="A1263" s="36" t="s">
        <v>2936</v>
      </c>
      <c r="B1263" s="35">
        <v>6950000.0</v>
      </c>
      <c r="C1263" s="35" t="str">
        <f t="shared" si="1"/>
        <v>Yes</v>
      </c>
      <c r="D1263" s="8">
        <v>5.0</v>
      </c>
      <c r="E1263" s="8" t="str">
        <f t="shared" si="2"/>
        <v>No</v>
      </c>
      <c r="F1263" s="37">
        <v>6.0</v>
      </c>
      <c r="G1263" s="37" t="str">
        <f t="shared" si="3"/>
        <v>No</v>
      </c>
      <c r="H1263" s="8">
        <v>2.0</v>
      </c>
      <c r="I1263" s="8" t="str">
        <f t="shared" si="4"/>
        <v>No</v>
      </c>
      <c r="J1263" s="8" t="s">
        <v>92</v>
      </c>
      <c r="K1263" s="8" t="s">
        <v>2908</v>
      </c>
      <c r="L1263" s="35">
        <v>4945.0</v>
      </c>
      <c r="M1263" s="35" t="str">
        <f t="shared" si="5"/>
        <v>No</v>
      </c>
      <c r="N1263" s="8" t="s">
        <v>2909</v>
      </c>
      <c r="O1263" s="37" t="s">
        <v>42</v>
      </c>
    </row>
    <row r="1264">
      <c r="A1264" s="36" t="s">
        <v>2936</v>
      </c>
      <c r="B1264" s="35">
        <v>6480000.0</v>
      </c>
      <c r="C1264" s="35" t="str">
        <f t="shared" si="1"/>
        <v>Yes</v>
      </c>
      <c r="D1264" s="8">
        <v>4.0</v>
      </c>
      <c r="E1264" s="8" t="str">
        <f t="shared" si="2"/>
        <v>No</v>
      </c>
      <c r="F1264" s="37">
        <v>5.0</v>
      </c>
      <c r="G1264" s="37" t="str">
        <f t="shared" si="3"/>
        <v>No</v>
      </c>
      <c r="H1264" s="8">
        <v>2.0</v>
      </c>
      <c r="I1264" s="8" t="str">
        <f t="shared" si="4"/>
        <v>No</v>
      </c>
      <c r="J1264" s="8" t="s">
        <v>92</v>
      </c>
      <c r="K1264" s="8" t="s">
        <v>2908</v>
      </c>
      <c r="L1264" s="35">
        <v>4025.0</v>
      </c>
      <c r="M1264" s="35" t="str">
        <f t="shared" si="5"/>
        <v>No</v>
      </c>
      <c r="N1264" s="8" t="s">
        <v>2909</v>
      </c>
      <c r="O1264" s="37" t="s">
        <v>42</v>
      </c>
    </row>
    <row r="1265">
      <c r="A1265" s="36" t="s">
        <v>2936</v>
      </c>
      <c r="B1265" s="35">
        <v>6880000.0</v>
      </c>
      <c r="C1265" s="35" t="str">
        <f t="shared" si="1"/>
        <v>Yes</v>
      </c>
      <c r="D1265" s="8">
        <v>5.0</v>
      </c>
      <c r="E1265" s="8" t="str">
        <f t="shared" si="2"/>
        <v>No</v>
      </c>
      <c r="F1265" s="37">
        <v>6.0</v>
      </c>
      <c r="G1265" s="37" t="str">
        <f t="shared" si="3"/>
        <v>No</v>
      </c>
      <c r="H1265" s="8">
        <v>2.0</v>
      </c>
      <c r="I1265" s="8" t="str">
        <f t="shared" si="4"/>
        <v>No</v>
      </c>
      <c r="J1265" s="8" t="s">
        <v>92</v>
      </c>
      <c r="K1265" s="8" t="s">
        <v>2908</v>
      </c>
      <c r="L1265" s="35">
        <v>4771.0</v>
      </c>
      <c r="M1265" s="35" t="str">
        <f t="shared" si="5"/>
        <v>No</v>
      </c>
      <c r="N1265" s="8" t="s">
        <v>2909</v>
      </c>
      <c r="O1265" s="37" t="s">
        <v>42</v>
      </c>
    </row>
    <row r="1266">
      <c r="A1266" s="36" t="s">
        <v>2936</v>
      </c>
      <c r="B1266" s="35">
        <v>8480000.0</v>
      </c>
      <c r="C1266" s="35" t="str">
        <f t="shared" si="1"/>
        <v>Yes</v>
      </c>
      <c r="D1266" s="8">
        <v>5.0</v>
      </c>
      <c r="E1266" s="8" t="str">
        <f t="shared" si="2"/>
        <v>No</v>
      </c>
      <c r="F1266" s="37">
        <v>6.0</v>
      </c>
      <c r="G1266" s="37" t="str">
        <f t="shared" si="3"/>
        <v>No</v>
      </c>
      <c r="H1266" s="8">
        <v>2.0</v>
      </c>
      <c r="I1266" s="8" t="str">
        <f t="shared" si="4"/>
        <v>No</v>
      </c>
      <c r="J1266" s="8" t="s">
        <v>92</v>
      </c>
      <c r="K1266" s="8" t="s">
        <v>2908</v>
      </c>
      <c r="L1266" s="35">
        <v>5137.0</v>
      </c>
      <c r="M1266" s="35" t="str">
        <f t="shared" si="5"/>
        <v>No</v>
      </c>
      <c r="N1266" s="8" t="s">
        <v>2909</v>
      </c>
      <c r="O1266" s="37" t="s">
        <v>42</v>
      </c>
    </row>
    <row r="1267">
      <c r="A1267" s="36" t="s">
        <v>2924</v>
      </c>
      <c r="B1267" s="35">
        <v>465000.0</v>
      </c>
      <c r="C1267" s="35" t="str">
        <f t="shared" si="1"/>
        <v>No</v>
      </c>
      <c r="D1267" s="8">
        <v>3.0</v>
      </c>
      <c r="E1267" s="8" t="str">
        <f t="shared" si="2"/>
        <v>No</v>
      </c>
      <c r="F1267" s="37">
        <v>2.0</v>
      </c>
      <c r="G1267" s="37" t="str">
        <f t="shared" si="3"/>
        <v>No</v>
      </c>
      <c r="H1267" s="8">
        <v>2.0</v>
      </c>
      <c r="I1267" s="8" t="str">
        <f t="shared" si="4"/>
        <v>No</v>
      </c>
      <c r="J1267" s="8" t="s">
        <v>92</v>
      </c>
      <c r="K1267" s="8" t="s">
        <v>2908</v>
      </c>
      <c r="L1267" s="35">
        <v>930.0</v>
      </c>
      <c r="M1267" s="35" t="str">
        <f t="shared" si="5"/>
        <v>No</v>
      </c>
      <c r="N1267" s="8" t="s">
        <v>2909</v>
      </c>
      <c r="O1267" s="37" t="s">
        <v>42</v>
      </c>
    </row>
    <row r="1268">
      <c r="A1268" s="36" t="s">
        <v>2920</v>
      </c>
      <c r="B1268" s="35">
        <v>3180000.0</v>
      </c>
      <c r="C1268" s="35" t="str">
        <f t="shared" si="1"/>
        <v>No</v>
      </c>
      <c r="D1268" s="8">
        <v>7.0</v>
      </c>
      <c r="E1268" s="8" t="str">
        <f t="shared" si="2"/>
        <v>No</v>
      </c>
      <c r="F1268" s="37">
        <v>5.0</v>
      </c>
      <c r="G1268" s="37" t="str">
        <f t="shared" si="3"/>
        <v>No</v>
      </c>
      <c r="H1268" s="8">
        <v>2.0</v>
      </c>
      <c r="I1268" s="8" t="str">
        <f t="shared" si="4"/>
        <v>No</v>
      </c>
      <c r="J1268" s="8" t="s">
        <v>56</v>
      </c>
      <c r="K1268" s="8" t="s">
        <v>40</v>
      </c>
      <c r="L1268" s="35">
        <v>3600.0</v>
      </c>
      <c r="M1268" s="35" t="str">
        <f t="shared" si="5"/>
        <v>No</v>
      </c>
      <c r="N1268" s="8" t="s">
        <v>2909</v>
      </c>
      <c r="O1268" s="37" t="s">
        <v>36</v>
      </c>
    </row>
    <row r="1269">
      <c r="A1269" s="36" t="s">
        <v>2920</v>
      </c>
      <c r="B1269" s="35">
        <v>3600000.0</v>
      </c>
      <c r="C1269" s="35" t="str">
        <f t="shared" si="1"/>
        <v>No</v>
      </c>
      <c r="D1269" s="8">
        <v>4.0</v>
      </c>
      <c r="E1269" s="8" t="str">
        <f t="shared" si="2"/>
        <v>No</v>
      </c>
      <c r="F1269" s="37">
        <v>4.0</v>
      </c>
      <c r="G1269" s="37" t="str">
        <f t="shared" si="3"/>
        <v>No</v>
      </c>
      <c r="H1269" s="8">
        <v>2.0</v>
      </c>
      <c r="I1269" s="8" t="str">
        <f t="shared" si="4"/>
        <v>No</v>
      </c>
      <c r="J1269" s="8" t="s">
        <v>1012</v>
      </c>
      <c r="K1269" s="8" t="s">
        <v>40</v>
      </c>
      <c r="L1269" s="35">
        <v>2000.0</v>
      </c>
      <c r="M1269" s="35" t="str">
        <f t="shared" si="5"/>
        <v>No</v>
      </c>
      <c r="N1269" s="8" t="s">
        <v>2909</v>
      </c>
      <c r="O1269" s="37" t="s">
        <v>36</v>
      </c>
    </row>
    <row r="1270">
      <c r="A1270" s="36" t="s">
        <v>2924</v>
      </c>
      <c r="B1270" s="35">
        <v>2660000.0</v>
      </c>
      <c r="C1270" s="35" t="str">
        <f t="shared" si="1"/>
        <v>No</v>
      </c>
      <c r="D1270" s="8">
        <v>6.0</v>
      </c>
      <c r="E1270" s="8" t="str">
        <f t="shared" si="2"/>
        <v>No</v>
      </c>
      <c r="F1270" s="37">
        <v>5.0</v>
      </c>
      <c r="G1270" s="37" t="str">
        <f t="shared" si="3"/>
        <v>No</v>
      </c>
      <c r="H1270" s="8">
        <v>2.0</v>
      </c>
      <c r="I1270" s="8" t="str">
        <f t="shared" si="4"/>
        <v>No</v>
      </c>
      <c r="J1270" s="8" t="s">
        <v>39</v>
      </c>
      <c r="K1270" s="8" t="s">
        <v>40</v>
      </c>
      <c r="L1270" s="35">
        <v>5000.0</v>
      </c>
      <c r="M1270" s="35" t="str">
        <f t="shared" si="5"/>
        <v>No</v>
      </c>
      <c r="N1270" s="8" t="s">
        <v>2909</v>
      </c>
      <c r="O1270" s="37" t="s">
        <v>42</v>
      </c>
    </row>
    <row r="1271">
      <c r="A1271" s="36" t="s">
        <v>2924</v>
      </c>
      <c r="B1271" s="35">
        <v>1600000.0</v>
      </c>
      <c r="C1271" s="35" t="str">
        <f t="shared" si="1"/>
        <v>No</v>
      </c>
      <c r="D1271" s="8">
        <v>5.0</v>
      </c>
      <c r="E1271" s="8" t="str">
        <f t="shared" si="2"/>
        <v>No</v>
      </c>
      <c r="F1271" s="37">
        <v>4.0</v>
      </c>
      <c r="G1271" s="37" t="str">
        <f t="shared" si="3"/>
        <v>No</v>
      </c>
      <c r="H1271" s="8">
        <v>2.0</v>
      </c>
      <c r="I1271" s="8" t="str">
        <f t="shared" si="4"/>
        <v>No</v>
      </c>
      <c r="J1271" s="8" t="s">
        <v>177</v>
      </c>
      <c r="K1271" s="8" t="s">
        <v>40</v>
      </c>
      <c r="L1271" s="35">
        <v>3570.0</v>
      </c>
      <c r="M1271" s="35" t="str">
        <f t="shared" si="5"/>
        <v>No</v>
      </c>
      <c r="N1271" s="8" t="s">
        <v>2909</v>
      </c>
      <c r="O1271" s="37" t="s">
        <v>42</v>
      </c>
    </row>
    <row r="1272">
      <c r="A1272" s="36" t="s">
        <v>2924</v>
      </c>
      <c r="B1272" s="35">
        <v>1950000.0</v>
      </c>
      <c r="C1272" s="35" t="str">
        <f t="shared" si="1"/>
        <v>No</v>
      </c>
      <c r="D1272" s="8">
        <v>6.0</v>
      </c>
      <c r="E1272" s="8" t="str">
        <f t="shared" si="2"/>
        <v>No</v>
      </c>
      <c r="F1272" s="37">
        <v>5.0</v>
      </c>
      <c r="G1272" s="37" t="str">
        <f t="shared" si="3"/>
        <v>No</v>
      </c>
      <c r="H1272" s="8">
        <v>2.0</v>
      </c>
      <c r="I1272" s="8" t="str">
        <f t="shared" si="4"/>
        <v>No</v>
      </c>
      <c r="J1272" s="8" t="s">
        <v>56</v>
      </c>
      <c r="K1272" s="8" t="s">
        <v>40</v>
      </c>
      <c r="L1272" s="35">
        <v>2625.0</v>
      </c>
      <c r="M1272" s="35" t="str">
        <f t="shared" si="5"/>
        <v>No</v>
      </c>
      <c r="N1272" s="8" t="s">
        <v>2909</v>
      </c>
      <c r="O1272" s="37" t="s">
        <v>42</v>
      </c>
    </row>
    <row r="1273">
      <c r="A1273" s="36" t="s">
        <v>2937</v>
      </c>
      <c r="B1273" s="35">
        <v>1630000.0</v>
      </c>
      <c r="C1273" s="35" t="str">
        <f t="shared" si="1"/>
        <v>No</v>
      </c>
      <c r="D1273" s="8">
        <v>5.0</v>
      </c>
      <c r="E1273" s="8" t="str">
        <f t="shared" si="2"/>
        <v>No</v>
      </c>
      <c r="F1273" s="37">
        <v>5.0</v>
      </c>
      <c r="G1273" s="37" t="str">
        <f t="shared" si="3"/>
        <v>No</v>
      </c>
      <c r="H1273" s="8">
        <v>2.0</v>
      </c>
      <c r="I1273" s="8" t="str">
        <f t="shared" si="4"/>
        <v>No</v>
      </c>
      <c r="J1273" s="8" t="s">
        <v>557</v>
      </c>
      <c r="K1273" s="8" t="s">
        <v>40</v>
      </c>
      <c r="L1273" s="35">
        <v>1760.0</v>
      </c>
      <c r="M1273" s="35" t="str">
        <f t="shared" si="5"/>
        <v>No</v>
      </c>
      <c r="N1273" s="8" t="s">
        <v>2909</v>
      </c>
      <c r="O1273" s="37" t="s">
        <v>42</v>
      </c>
    </row>
    <row r="1274">
      <c r="A1274" s="36" t="s">
        <v>2920</v>
      </c>
      <c r="B1274" s="35">
        <v>2700000.0</v>
      </c>
      <c r="C1274" s="35" t="str">
        <f t="shared" si="1"/>
        <v>No</v>
      </c>
      <c r="D1274" s="8">
        <v>5.0</v>
      </c>
      <c r="E1274" s="8" t="str">
        <f t="shared" si="2"/>
        <v>No</v>
      </c>
      <c r="F1274" s="37">
        <v>5.0</v>
      </c>
      <c r="G1274" s="37" t="str">
        <f t="shared" si="3"/>
        <v>No</v>
      </c>
      <c r="H1274" s="8">
        <v>1.0</v>
      </c>
      <c r="I1274" s="8" t="str">
        <f t="shared" si="4"/>
        <v>Yes</v>
      </c>
      <c r="J1274" s="8" t="s">
        <v>56</v>
      </c>
      <c r="K1274" s="8" t="s">
        <v>40</v>
      </c>
      <c r="L1274" s="35">
        <v>3220.0</v>
      </c>
      <c r="M1274" s="35" t="str">
        <f t="shared" si="5"/>
        <v>No</v>
      </c>
      <c r="N1274" s="8" t="s">
        <v>2909</v>
      </c>
      <c r="O1274" s="37" t="s">
        <v>36</v>
      </c>
    </row>
    <row r="1275">
      <c r="A1275" s="36" t="s">
        <v>2950</v>
      </c>
      <c r="B1275" s="35">
        <v>1680000.0</v>
      </c>
      <c r="C1275" s="35" t="str">
        <f t="shared" si="1"/>
        <v>No</v>
      </c>
      <c r="D1275" s="8">
        <v>6.0</v>
      </c>
      <c r="E1275" s="8" t="str">
        <f t="shared" si="2"/>
        <v>No</v>
      </c>
      <c r="F1275" s="37">
        <v>4.0</v>
      </c>
      <c r="G1275" s="37" t="str">
        <f t="shared" si="3"/>
        <v>No</v>
      </c>
      <c r="H1275" s="8">
        <v>1.0</v>
      </c>
      <c r="I1275" s="8" t="str">
        <f t="shared" si="4"/>
        <v>Yes</v>
      </c>
      <c r="J1275" s="8" t="s">
        <v>177</v>
      </c>
      <c r="K1275" s="8" t="s">
        <v>40</v>
      </c>
      <c r="L1275" s="35">
        <v>3570.0</v>
      </c>
      <c r="M1275" s="35" t="str">
        <f t="shared" si="5"/>
        <v>No</v>
      </c>
      <c r="N1275" s="8" t="s">
        <v>2909</v>
      </c>
      <c r="O1275" s="37" t="s">
        <v>42</v>
      </c>
    </row>
    <row r="1276">
      <c r="A1276" s="36" t="s">
        <v>2925</v>
      </c>
      <c r="B1276" s="35">
        <v>995000.0</v>
      </c>
      <c r="C1276" s="35" t="str">
        <f t="shared" si="1"/>
        <v>No</v>
      </c>
      <c r="D1276" s="8">
        <v>4.0</v>
      </c>
      <c r="E1276" s="8" t="str">
        <f t="shared" si="2"/>
        <v>No</v>
      </c>
      <c r="F1276" s="37">
        <v>3.0</v>
      </c>
      <c r="G1276" s="37" t="str">
        <f t="shared" si="3"/>
        <v>No</v>
      </c>
      <c r="H1276" s="8">
        <v>1.0</v>
      </c>
      <c r="I1276" s="8" t="str">
        <f t="shared" si="4"/>
        <v>Yes</v>
      </c>
      <c r="J1276" s="8" t="s">
        <v>92</v>
      </c>
      <c r="K1276" s="8" t="s">
        <v>2908</v>
      </c>
      <c r="L1276" s="35">
        <v>1710.0</v>
      </c>
      <c r="M1276" s="35" t="str">
        <f t="shared" si="5"/>
        <v>No</v>
      </c>
      <c r="N1276" s="8" t="s">
        <v>2909</v>
      </c>
      <c r="O1276" s="37" t="s">
        <v>42</v>
      </c>
    </row>
    <row r="1277">
      <c r="A1277" s="36" t="s">
        <v>2937</v>
      </c>
      <c r="B1277" s="35">
        <v>338000.0</v>
      </c>
      <c r="C1277" s="35" t="str">
        <f t="shared" si="1"/>
        <v>No</v>
      </c>
      <c r="D1277" s="8">
        <v>2.0</v>
      </c>
      <c r="E1277" s="8" t="str">
        <f t="shared" si="2"/>
        <v>No</v>
      </c>
      <c r="F1277" s="37">
        <v>2.0</v>
      </c>
      <c r="G1277" s="37" t="str">
        <f t="shared" si="3"/>
        <v>No</v>
      </c>
      <c r="H1277" s="8">
        <v>2.0</v>
      </c>
      <c r="I1277" s="8" t="str">
        <f t="shared" si="4"/>
        <v>No</v>
      </c>
      <c r="J1277" s="8" t="s">
        <v>177</v>
      </c>
      <c r="K1277" s="8" t="s">
        <v>40</v>
      </c>
      <c r="L1277" s="35">
        <v>602.0</v>
      </c>
      <c r="M1277" s="35" t="str">
        <f t="shared" si="5"/>
        <v>No</v>
      </c>
      <c r="N1277" s="8" t="s">
        <v>2909</v>
      </c>
      <c r="O1277" s="37" t="s">
        <v>42</v>
      </c>
    </row>
    <row r="1278">
      <c r="A1278" s="36" t="s">
        <v>2912</v>
      </c>
      <c r="B1278" s="35">
        <v>780000.0</v>
      </c>
      <c r="C1278" s="35" t="str">
        <f t="shared" si="1"/>
        <v>No</v>
      </c>
      <c r="D1278" s="8">
        <v>3.0</v>
      </c>
      <c r="E1278" s="8" t="str">
        <f t="shared" si="2"/>
        <v>No</v>
      </c>
      <c r="F1278" s="37">
        <v>2.0</v>
      </c>
      <c r="G1278" s="37" t="str">
        <f t="shared" si="3"/>
        <v>No</v>
      </c>
      <c r="H1278" s="8">
        <v>2.0</v>
      </c>
      <c r="I1278" s="8" t="str">
        <f t="shared" si="4"/>
        <v>No</v>
      </c>
      <c r="J1278" s="8" t="s">
        <v>92</v>
      </c>
      <c r="K1278" s="8"/>
      <c r="L1278" s="35">
        <v>1650.0</v>
      </c>
      <c r="M1278" s="35" t="str">
        <f t="shared" si="5"/>
        <v>No</v>
      </c>
      <c r="N1278" s="8" t="s">
        <v>2909</v>
      </c>
      <c r="O1278" s="37" t="s">
        <v>112</v>
      </c>
    </row>
    <row r="1279">
      <c r="A1279" s="36" t="s">
        <v>2936</v>
      </c>
      <c r="B1279" s="35">
        <v>2080000.0</v>
      </c>
      <c r="C1279" s="35" t="str">
        <f t="shared" si="1"/>
        <v>No</v>
      </c>
      <c r="D1279" s="8">
        <v>3.0</v>
      </c>
      <c r="E1279" s="8" t="str">
        <f t="shared" si="2"/>
        <v>No</v>
      </c>
      <c r="F1279" s="37">
        <v>3.0</v>
      </c>
      <c r="G1279" s="37" t="str">
        <f t="shared" si="3"/>
        <v>No</v>
      </c>
      <c r="H1279" s="8">
        <v>3.0</v>
      </c>
      <c r="I1279" s="8" t="str">
        <f t="shared" si="4"/>
        <v>Yes</v>
      </c>
      <c r="J1279" s="8" t="s">
        <v>177</v>
      </c>
      <c r="K1279" s="8" t="s">
        <v>40</v>
      </c>
      <c r="L1279" s="35">
        <v>1870.0</v>
      </c>
      <c r="M1279" s="35" t="str">
        <f t="shared" si="5"/>
        <v>No</v>
      </c>
      <c r="N1279" s="8" t="s">
        <v>2909</v>
      </c>
      <c r="O1279" s="37" t="s">
        <v>42</v>
      </c>
    </row>
    <row r="1280">
      <c r="A1280" s="36" t="s">
        <v>2916</v>
      </c>
      <c r="B1280" s="35">
        <v>920000.0</v>
      </c>
      <c r="C1280" s="35" t="str">
        <f t="shared" si="1"/>
        <v>No</v>
      </c>
      <c r="D1280" s="8">
        <v>3.0</v>
      </c>
      <c r="E1280" s="8" t="str">
        <f t="shared" si="2"/>
        <v>No</v>
      </c>
      <c r="F1280" s="37">
        <v>2.0</v>
      </c>
      <c r="G1280" s="37" t="str">
        <f t="shared" si="3"/>
        <v>No</v>
      </c>
      <c r="H1280" s="8">
        <v>2.0</v>
      </c>
      <c r="I1280" s="8" t="str">
        <f t="shared" si="4"/>
        <v>No</v>
      </c>
      <c r="J1280" s="8" t="s">
        <v>33</v>
      </c>
      <c r="K1280" s="8" t="s">
        <v>2908</v>
      </c>
      <c r="L1280" s="35">
        <v>1170.0</v>
      </c>
      <c r="M1280" s="35" t="str">
        <f t="shared" si="5"/>
        <v>No</v>
      </c>
      <c r="N1280" s="8" t="s">
        <v>2909</v>
      </c>
      <c r="O1280" s="37" t="s">
        <v>42</v>
      </c>
    </row>
    <row r="1281">
      <c r="A1281" s="36" t="s">
        <v>2916</v>
      </c>
      <c r="B1281" s="35">
        <v>800000.0</v>
      </c>
      <c r="C1281" s="35" t="str">
        <f t="shared" si="1"/>
        <v>No</v>
      </c>
      <c r="D1281" s="8">
        <v>3.0</v>
      </c>
      <c r="E1281" s="8" t="str">
        <f t="shared" si="2"/>
        <v>No</v>
      </c>
      <c r="F1281" s="37">
        <v>2.0</v>
      </c>
      <c r="G1281" s="37" t="str">
        <f t="shared" si="3"/>
        <v>No</v>
      </c>
      <c r="H1281" s="8">
        <v>2.0</v>
      </c>
      <c r="I1281" s="8" t="str">
        <f t="shared" si="4"/>
        <v>No</v>
      </c>
      <c r="J1281" s="8" t="s">
        <v>33</v>
      </c>
      <c r="K1281" s="8" t="s">
        <v>2908</v>
      </c>
      <c r="L1281" s="35">
        <v>1170.0</v>
      </c>
      <c r="M1281" s="35" t="str">
        <f t="shared" si="5"/>
        <v>No</v>
      </c>
      <c r="N1281" s="8" t="s">
        <v>2909</v>
      </c>
      <c r="O1281" s="37" t="s">
        <v>42</v>
      </c>
    </row>
    <row r="1282">
      <c r="A1282" s="36" t="s">
        <v>2916</v>
      </c>
      <c r="B1282" s="35">
        <v>740000.0</v>
      </c>
      <c r="C1282" s="35" t="str">
        <f t="shared" si="1"/>
        <v>No</v>
      </c>
      <c r="D1282" s="8">
        <v>2.0</v>
      </c>
      <c r="E1282" s="8" t="str">
        <f t="shared" si="2"/>
        <v>No</v>
      </c>
      <c r="F1282" s="37">
        <v>2.0</v>
      </c>
      <c r="G1282" s="37" t="str">
        <f t="shared" si="3"/>
        <v>No</v>
      </c>
      <c r="H1282" s="8">
        <v>4.0</v>
      </c>
      <c r="I1282" s="8" t="str">
        <f t="shared" si="4"/>
        <v>Yes</v>
      </c>
      <c r="J1282" s="8" t="s">
        <v>33</v>
      </c>
      <c r="K1282" s="8" t="s">
        <v>2908</v>
      </c>
      <c r="L1282" s="35">
        <v>920.0</v>
      </c>
      <c r="M1282" s="35" t="str">
        <f t="shared" si="5"/>
        <v>No</v>
      </c>
      <c r="N1282" s="8" t="s">
        <v>2909</v>
      </c>
      <c r="O1282" s="37" t="s">
        <v>42</v>
      </c>
    </row>
    <row r="1283">
      <c r="A1283" s="36" t="s">
        <v>2916</v>
      </c>
      <c r="B1283" s="35">
        <v>648000.0</v>
      </c>
      <c r="C1283" s="35" t="str">
        <f t="shared" si="1"/>
        <v>No</v>
      </c>
      <c r="D1283" s="8">
        <v>2.0</v>
      </c>
      <c r="E1283" s="8" t="str">
        <f t="shared" si="2"/>
        <v>No</v>
      </c>
      <c r="F1283" s="37">
        <v>1.0</v>
      </c>
      <c r="G1283" s="37" t="str">
        <f t="shared" si="3"/>
        <v>No</v>
      </c>
      <c r="H1283" s="8">
        <v>2.0</v>
      </c>
      <c r="I1283" s="8" t="str">
        <f t="shared" si="4"/>
        <v>No</v>
      </c>
      <c r="J1283" s="8" t="s">
        <v>33</v>
      </c>
      <c r="K1283" s="8" t="s">
        <v>2908</v>
      </c>
      <c r="L1283" s="35">
        <v>721.0</v>
      </c>
      <c r="M1283" s="35" t="str">
        <f t="shared" si="5"/>
        <v>No</v>
      </c>
      <c r="N1283" s="8" t="s">
        <v>2909</v>
      </c>
      <c r="O1283" s="37" t="s">
        <v>42</v>
      </c>
    </row>
    <row r="1284">
      <c r="A1284" s="36" t="s">
        <v>2916</v>
      </c>
      <c r="B1284" s="35">
        <v>1999999.0</v>
      </c>
      <c r="C1284" s="35" t="str">
        <f t="shared" si="1"/>
        <v>No</v>
      </c>
      <c r="D1284" s="8">
        <v>5.0</v>
      </c>
      <c r="E1284" s="8" t="str">
        <f t="shared" si="2"/>
        <v>No</v>
      </c>
      <c r="F1284" s="37">
        <v>5.0</v>
      </c>
      <c r="G1284" s="37" t="str">
        <f t="shared" si="3"/>
        <v>No</v>
      </c>
      <c r="H1284" s="8">
        <v>2.0</v>
      </c>
      <c r="I1284" s="8" t="str">
        <f t="shared" si="4"/>
        <v>No</v>
      </c>
      <c r="J1284" s="8" t="s">
        <v>33</v>
      </c>
      <c r="K1284" s="8" t="s">
        <v>2908</v>
      </c>
      <c r="L1284" s="35">
        <v>2563.0</v>
      </c>
      <c r="M1284" s="35" t="str">
        <f t="shared" si="5"/>
        <v>No</v>
      </c>
      <c r="N1284" s="8" t="s">
        <v>2909</v>
      </c>
      <c r="O1284" s="37" t="s">
        <v>42</v>
      </c>
    </row>
    <row r="1285">
      <c r="A1285" s="36" t="s">
        <v>2928</v>
      </c>
      <c r="B1285" s="35">
        <v>1380000.0</v>
      </c>
      <c r="C1285" s="35" t="str">
        <f t="shared" si="1"/>
        <v>No</v>
      </c>
      <c r="D1285" s="8">
        <v>3.0</v>
      </c>
      <c r="E1285" s="8" t="str">
        <f t="shared" si="2"/>
        <v>No</v>
      </c>
      <c r="F1285" s="37">
        <v>2.0</v>
      </c>
      <c r="G1285" s="37" t="str">
        <f t="shared" si="3"/>
        <v>No</v>
      </c>
      <c r="H1285" s="8">
        <v>2.0</v>
      </c>
      <c r="I1285" s="8" t="str">
        <f t="shared" si="4"/>
        <v>No</v>
      </c>
      <c r="J1285" s="8" t="s">
        <v>92</v>
      </c>
      <c r="K1285" s="8" t="s">
        <v>2908</v>
      </c>
      <c r="L1285" s="35">
        <v>1500.0</v>
      </c>
      <c r="M1285" s="35" t="str">
        <f t="shared" si="5"/>
        <v>No</v>
      </c>
      <c r="N1285" s="8" t="s">
        <v>2909</v>
      </c>
      <c r="O1285" s="37" t="s">
        <v>36</v>
      </c>
    </row>
    <row r="1286">
      <c r="A1286" s="36" t="s">
        <v>2926</v>
      </c>
      <c r="B1286" s="35">
        <v>628000.0</v>
      </c>
      <c r="C1286" s="35" t="str">
        <f t="shared" si="1"/>
        <v>No</v>
      </c>
      <c r="D1286" s="8">
        <v>3.0</v>
      </c>
      <c r="E1286" s="8" t="str">
        <f t="shared" si="2"/>
        <v>No</v>
      </c>
      <c r="F1286" s="37">
        <v>2.0</v>
      </c>
      <c r="G1286" s="37" t="str">
        <f t="shared" si="3"/>
        <v>No</v>
      </c>
      <c r="H1286" s="8">
        <v>2.0</v>
      </c>
      <c r="I1286" s="8" t="str">
        <f t="shared" si="4"/>
        <v>No</v>
      </c>
      <c r="J1286" s="8" t="s">
        <v>33</v>
      </c>
      <c r="K1286" s="8" t="s">
        <v>2908</v>
      </c>
      <c r="L1286" s="35">
        <v>1025.0</v>
      </c>
      <c r="M1286" s="35" t="str">
        <f t="shared" si="5"/>
        <v>No</v>
      </c>
      <c r="N1286" s="8" t="s">
        <v>2909</v>
      </c>
      <c r="O1286" s="37" t="s">
        <v>42</v>
      </c>
    </row>
    <row r="1287">
      <c r="A1287" s="36" t="s">
        <v>2935</v>
      </c>
      <c r="B1287" s="35">
        <v>280000.0</v>
      </c>
      <c r="C1287" s="35" t="str">
        <f t="shared" si="1"/>
        <v>No</v>
      </c>
      <c r="D1287" s="8">
        <v>3.0</v>
      </c>
      <c r="E1287" s="8" t="str">
        <f t="shared" si="2"/>
        <v>No</v>
      </c>
      <c r="F1287" s="37">
        <v>2.0</v>
      </c>
      <c r="G1287" s="37" t="str">
        <f t="shared" si="3"/>
        <v>No</v>
      </c>
      <c r="H1287" s="8">
        <v>4.0</v>
      </c>
      <c r="I1287" s="8" t="str">
        <f t="shared" si="4"/>
        <v>Yes</v>
      </c>
      <c r="J1287" s="8" t="s">
        <v>354</v>
      </c>
      <c r="K1287" s="8" t="s">
        <v>2908</v>
      </c>
      <c r="L1287" s="35">
        <v>780.0</v>
      </c>
      <c r="M1287" s="35" t="str">
        <f t="shared" si="5"/>
        <v>No</v>
      </c>
      <c r="N1287" s="8" t="s">
        <v>2909</v>
      </c>
      <c r="O1287" s="37" t="s">
        <v>42</v>
      </c>
    </row>
    <row r="1288">
      <c r="A1288" s="36" t="s">
        <v>2926</v>
      </c>
      <c r="B1288" s="35">
        <v>560000.0</v>
      </c>
      <c r="C1288" s="35" t="str">
        <f t="shared" si="1"/>
        <v>No</v>
      </c>
      <c r="D1288" s="8">
        <v>3.0</v>
      </c>
      <c r="E1288" s="8" t="str">
        <f t="shared" si="2"/>
        <v>No</v>
      </c>
      <c r="F1288" s="37">
        <v>2.0</v>
      </c>
      <c r="G1288" s="37" t="str">
        <f t="shared" si="3"/>
        <v>No</v>
      </c>
      <c r="H1288" s="8">
        <v>1.0</v>
      </c>
      <c r="I1288" s="8" t="str">
        <f t="shared" si="4"/>
        <v>Yes</v>
      </c>
      <c r="J1288" s="8" t="s">
        <v>92</v>
      </c>
      <c r="K1288" s="8" t="s">
        <v>2908</v>
      </c>
      <c r="L1288" s="35">
        <v>1074.0</v>
      </c>
      <c r="M1288" s="35" t="str">
        <f t="shared" si="5"/>
        <v>No</v>
      </c>
      <c r="N1288" s="8" t="s">
        <v>2909</v>
      </c>
      <c r="O1288" s="37" t="s">
        <v>36</v>
      </c>
    </row>
    <row r="1289">
      <c r="A1289" s="36" t="s">
        <v>2925</v>
      </c>
      <c r="B1289" s="35">
        <v>1288000.0</v>
      </c>
      <c r="C1289" s="35" t="str">
        <f t="shared" si="1"/>
        <v>No</v>
      </c>
      <c r="D1289" s="8">
        <v>5.0</v>
      </c>
      <c r="E1289" s="8" t="str">
        <f t="shared" si="2"/>
        <v>No</v>
      </c>
      <c r="F1289" s="37">
        <v>4.0</v>
      </c>
      <c r="G1289" s="37" t="str">
        <f t="shared" si="3"/>
        <v>No</v>
      </c>
      <c r="H1289" s="8">
        <v>2.0</v>
      </c>
      <c r="I1289" s="8" t="str">
        <f t="shared" si="4"/>
        <v>No</v>
      </c>
      <c r="J1289" s="8" t="s">
        <v>92</v>
      </c>
      <c r="K1289" s="8" t="s">
        <v>2908</v>
      </c>
      <c r="L1289" s="35">
        <v>2128.0</v>
      </c>
      <c r="M1289" s="35" t="str">
        <f t="shared" si="5"/>
        <v>No</v>
      </c>
      <c r="N1289" s="8" t="s">
        <v>2909</v>
      </c>
      <c r="O1289" s="37" t="s">
        <v>42</v>
      </c>
    </row>
    <row r="1290">
      <c r="A1290" s="36" t="s">
        <v>2934</v>
      </c>
      <c r="B1290" s="35">
        <v>680000.0</v>
      </c>
      <c r="C1290" s="35" t="str">
        <f t="shared" si="1"/>
        <v>No</v>
      </c>
      <c r="D1290" s="8">
        <v>3.0</v>
      </c>
      <c r="E1290" s="8" t="str">
        <f t="shared" si="2"/>
        <v>No</v>
      </c>
      <c r="F1290" s="37">
        <v>3.0</v>
      </c>
      <c r="G1290" s="37" t="str">
        <f t="shared" si="3"/>
        <v>No</v>
      </c>
      <c r="H1290" s="8">
        <v>3.0</v>
      </c>
      <c r="I1290" s="8" t="str">
        <f t="shared" si="4"/>
        <v>Yes</v>
      </c>
      <c r="J1290" s="8" t="s">
        <v>92</v>
      </c>
      <c r="K1290" s="8" t="s">
        <v>2908</v>
      </c>
      <c r="L1290" s="35">
        <v>999.0</v>
      </c>
      <c r="M1290" s="35" t="str">
        <f t="shared" si="5"/>
        <v>No</v>
      </c>
      <c r="N1290" s="8" t="s">
        <v>2909</v>
      </c>
      <c r="O1290" s="37" t="s">
        <v>112</v>
      </c>
    </row>
    <row r="1291">
      <c r="A1291" s="36" t="s">
        <v>2934</v>
      </c>
      <c r="B1291" s="35">
        <v>630000.0</v>
      </c>
      <c r="C1291" s="35" t="str">
        <f t="shared" si="1"/>
        <v>No</v>
      </c>
      <c r="D1291" s="8">
        <v>2.0</v>
      </c>
      <c r="E1291" s="8" t="str">
        <f t="shared" si="2"/>
        <v>No</v>
      </c>
      <c r="F1291" s="37">
        <v>2.0</v>
      </c>
      <c r="G1291" s="37" t="str">
        <f t="shared" si="3"/>
        <v>No</v>
      </c>
      <c r="H1291" s="8">
        <v>2.0</v>
      </c>
      <c r="I1291" s="8" t="str">
        <f t="shared" si="4"/>
        <v>No</v>
      </c>
      <c r="J1291" s="8" t="s">
        <v>92</v>
      </c>
      <c r="K1291" s="8" t="s">
        <v>2908</v>
      </c>
      <c r="L1291" s="35">
        <v>800.0</v>
      </c>
      <c r="M1291" s="35" t="str">
        <f t="shared" si="5"/>
        <v>No</v>
      </c>
      <c r="N1291" s="8" t="s">
        <v>2909</v>
      </c>
      <c r="O1291" s="37" t="s">
        <v>42</v>
      </c>
    </row>
    <row r="1292">
      <c r="A1292" s="36" t="s">
        <v>2916</v>
      </c>
      <c r="B1292" s="35">
        <v>700000.0</v>
      </c>
      <c r="C1292" s="35" t="str">
        <f t="shared" si="1"/>
        <v>No</v>
      </c>
      <c r="D1292" s="8">
        <v>4.0</v>
      </c>
      <c r="E1292" s="8" t="str">
        <f t="shared" si="2"/>
        <v>No</v>
      </c>
      <c r="F1292" s="37">
        <v>3.0</v>
      </c>
      <c r="G1292" s="37" t="str">
        <f t="shared" si="3"/>
        <v>No</v>
      </c>
      <c r="H1292" s="8">
        <v>4.0</v>
      </c>
      <c r="I1292" s="8" t="str">
        <f t="shared" si="4"/>
        <v>Yes</v>
      </c>
      <c r="J1292" s="8" t="s">
        <v>92</v>
      </c>
      <c r="K1292" s="8" t="s">
        <v>2908</v>
      </c>
      <c r="L1292" s="35">
        <v>1457.0</v>
      </c>
      <c r="M1292" s="35" t="str">
        <f t="shared" si="5"/>
        <v>No</v>
      </c>
      <c r="N1292" s="8" t="s">
        <v>2909</v>
      </c>
      <c r="O1292" s="37" t="s">
        <v>112</v>
      </c>
    </row>
    <row r="1293">
      <c r="A1293" s="36" t="s">
        <v>2907</v>
      </c>
      <c r="B1293" s="35">
        <v>2200000.0</v>
      </c>
      <c r="C1293" s="35" t="str">
        <f t="shared" si="1"/>
        <v>No</v>
      </c>
      <c r="D1293" s="8">
        <v>5.0</v>
      </c>
      <c r="E1293" s="8" t="str">
        <f t="shared" si="2"/>
        <v>No</v>
      </c>
      <c r="F1293" s="37">
        <v>6.0</v>
      </c>
      <c r="G1293" s="37" t="str">
        <f t="shared" si="3"/>
        <v>No</v>
      </c>
      <c r="H1293" s="8">
        <v>1.0</v>
      </c>
      <c r="I1293" s="8" t="str">
        <f t="shared" si="4"/>
        <v>Yes</v>
      </c>
      <c r="J1293" s="8" t="s">
        <v>92</v>
      </c>
      <c r="K1293" s="8" t="s">
        <v>2908</v>
      </c>
      <c r="L1293" s="35">
        <v>4520.0</v>
      </c>
      <c r="M1293" s="35" t="str">
        <f t="shared" si="5"/>
        <v>No</v>
      </c>
      <c r="N1293" s="8" t="s">
        <v>2909</v>
      </c>
      <c r="O1293" s="37" t="s">
        <v>42</v>
      </c>
    </row>
    <row r="1294">
      <c r="A1294" s="36" t="s">
        <v>2907</v>
      </c>
      <c r="B1294" s="35">
        <v>2500000.0</v>
      </c>
      <c r="C1294" s="35" t="str">
        <f t="shared" si="1"/>
        <v>No</v>
      </c>
      <c r="D1294" s="8">
        <v>5.0</v>
      </c>
      <c r="E1294" s="8" t="str">
        <f t="shared" si="2"/>
        <v>No</v>
      </c>
      <c r="F1294" s="37">
        <v>6.0</v>
      </c>
      <c r="G1294" s="37" t="str">
        <f t="shared" si="3"/>
        <v>No</v>
      </c>
      <c r="H1294" s="8">
        <v>2.0</v>
      </c>
      <c r="I1294" s="8" t="str">
        <f t="shared" si="4"/>
        <v>No</v>
      </c>
      <c r="J1294" s="8" t="s">
        <v>92</v>
      </c>
      <c r="K1294" s="8" t="s">
        <v>2908</v>
      </c>
      <c r="L1294" s="35">
        <v>4520.0</v>
      </c>
      <c r="M1294" s="35" t="str">
        <f t="shared" si="5"/>
        <v>No</v>
      </c>
      <c r="N1294" s="8" t="s">
        <v>2909</v>
      </c>
      <c r="O1294" s="37" t="s">
        <v>42</v>
      </c>
    </row>
    <row r="1295">
      <c r="A1295" s="36" t="s">
        <v>2920</v>
      </c>
      <c r="B1295" s="35">
        <v>1496000.0</v>
      </c>
      <c r="C1295" s="35" t="str">
        <f t="shared" si="1"/>
        <v>No</v>
      </c>
      <c r="D1295" s="8">
        <v>4.0</v>
      </c>
      <c r="E1295" s="8" t="str">
        <f t="shared" si="2"/>
        <v>No</v>
      </c>
      <c r="F1295" s="37">
        <v>4.0</v>
      </c>
      <c r="G1295" s="37" t="str">
        <f t="shared" si="3"/>
        <v>No</v>
      </c>
      <c r="H1295" s="8">
        <v>4.0</v>
      </c>
      <c r="I1295" s="8" t="str">
        <f t="shared" si="4"/>
        <v>Yes</v>
      </c>
      <c r="J1295" s="8" t="s">
        <v>92</v>
      </c>
      <c r="K1295" s="8" t="s">
        <v>2908</v>
      </c>
      <c r="L1295" s="35">
        <v>1496.0</v>
      </c>
      <c r="M1295" s="35" t="str">
        <f t="shared" si="5"/>
        <v>No</v>
      </c>
      <c r="N1295" s="8" t="s">
        <v>2909</v>
      </c>
      <c r="O1295" s="37" t="s">
        <v>42</v>
      </c>
    </row>
    <row r="1296">
      <c r="A1296" s="36" t="s">
        <v>2907</v>
      </c>
      <c r="B1296" s="35">
        <v>1295000.0</v>
      </c>
      <c r="C1296" s="35" t="str">
        <f t="shared" si="1"/>
        <v>No</v>
      </c>
      <c r="D1296" s="8">
        <v>2.0</v>
      </c>
      <c r="E1296" s="8" t="str">
        <f t="shared" si="2"/>
        <v>No</v>
      </c>
      <c r="F1296" s="37">
        <v>2.0</v>
      </c>
      <c r="G1296" s="37" t="str">
        <f t="shared" si="3"/>
        <v>No</v>
      </c>
      <c r="H1296" s="8">
        <v>3.0</v>
      </c>
      <c r="I1296" s="8" t="str">
        <f t="shared" si="4"/>
        <v>Yes</v>
      </c>
      <c r="J1296" s="8" t="s">
        <v>92</v>
      </c>
      <c r="K1296" s="8" t="s">
        <v>2908</v>
      </c>
      <c r="L1296" s="35">
        <v>1410.0</v>
      </c>
      <c r="M1296" s="35" t="str">
        <f t="shared" si="5"/>
        <v>No</v>
      </c>
      <c r="N1296" s="8" t="s">
        <v>2909</v>
      </c>
      <c r="O1296" s="37" t="s">
        <v>36</v>
      </c>
    </row>
    <row r="1297">
      <c r="A1297" s="36" t="s">
        <v>2935</v>
      </c>
      <c r="B1297" s="35">
        <v>1780000.0</v>
      </c>
      <c r="C1297" s="35" t="str">
        <f t="shared" si="1"/>
        <v>No</v>
      </c>
      <c r="D1297" s="8">
        <v>6.0</v>
      </c>
      <c r="E1297" s="8" t="str">
        <f t="shared" si="2"/>
        <v>No</v>
      </c>
      <c r="F1297" s="37">
        <v>6.0</v>
      </c>
      <c r="G1297" s="37" t="str">
        <f t="shared" si="3"/>
        <v>No</v>
      </c>
      <c r="H1297" s="8">
        <v>4.0</v>
      </c>
      <c r="I1297" s="8" t="str">
        <f t="shared" si="4"/>
        <v>Yes</v>
      </c>
      <c r="J1297" s="8" t="s">
        <v>56</v>
      </c>
      <c r="K1297" s="8" t="s">
        <v>40</v>
      </c>
      <c r="L1297" s="35">
        <v>3200.0</v>
      </c>
      <c r="M1297" s="35" t="str">
        <f t="shared" si="5"/>
        <v>No</v>
      </c>
      <c r="N1297" s="8" t="s">
        <v>2909</v>
      </c>
      <c r="O1297" s="37" t="s">
        <v>112</v>
      </c>
    </row>
    <row r="1298">
      <c r="A1298" s="36" t="s">
        <v>2939</v>
      </c>
      <c r="B1298" s="35">
        <v>1198000.0</v>
      </c>
      <c r="C1298" s="35" t="str">
        <f t="shared" si="1"/>
        <v>No</v>
      </c>
      <c r="D1298" s="8">
        <v>5.0</v>
      </c>
      <c r="E1298" s="8" t="str">
        <f t="shared" si="2"/>
        <v>No</v>
      </c>
      <c r="F1298" s="37">
        <v>3.0</v>
      </c>
      <c r="G1298" s="37" t="str">
        <f t="shared" si="3"/>
        <v>No</v>
      </c>
      <c r="H1298" s="8">
        <v>3.0</v>
      </c>
      <c r="I1298" s="8" t="str">
        <f t="shared" si="4"/>
        <v>Yes</v>
      </c>
      <c r="J1298" s="8" t="s">
        <v>92</v>
      </c>
      <c r="K1298" s="8" t="s">
        <v>2908</v>
      </c>
      <c r="L1298" s="35">
        <v>2266.0</v>
      </c>
      <c r="M1298" s="35" t="str">
        <f t="shared" si="5"/>
        <v>No</v>
      </c>
      <c r="N1298" s="8" t="s">
        <v>2909</v>
      </c>
      <c r="O1298" s="37" t="s">
        <v>42</v>
      </c>
    </row>
    <row r="1299">
      <c r="A1299" s="36" t="s">
        <v>2960</v>
      </c>
      <c r="B1299" s="35">
        <v>638000.0</v>
      </c>
      <c r="C1299" s="35" t="str">
        <f t="shared" si="1"/>
        <v>No</v>
      </c>
      <c r="D1299" s="8">
        <v>1.0</v>
      </c>
      <c r="E1299" s="8" t="str">
        <f t="shared" si="2"/>
        <v>No</v>
      </c>
      <c r="F1299" s="37">
        <v>1.0</v>
      </c>
      <c r="G1299" s="37" t="str">
        <f t="shared" si="3"/>
        <v>No</v>
      </c>
      <c r="H1299" s="8">
        <v>5.0</v>
      </c>
      <c r="I1299" s="8" t="str">
        <f t="shared" si="4"/>
        <v>Yes</v>
      </c>
      <c r="J1299" s="8" t="s">
        <v>33</v>
      </c>
      <c r="K1299" s="8" t="s">
        <v>2908</v>
      </c>
      <c r="L1299" s="35">
        <v>468.0</v>
      </c>
      <c r="M1299" s="35" t="str">
        <f t="shared" si="5"/>
        <v>No</v>
      </c>
      <c r="N1299" s="8" t="s">
        <v>2909</v>
      </c>
      <c r="O1299" s="37" t="s">
        <v>36</v>
      </c>
    </row>
    <row r="1300">
      <c r="A1300" s="36" t="s">
        <v>2920</v>
      </c>
      <c r="B1300" s="35">
        <v>3380000.0</v>
      </c>
      <c r="C1300" s="35" t="str">
        <f t="shared" si="1"/>
        <v>No</v>
      </c>
      <c r="D1300" s="8">
        <v>7.0</v>
      </c>
      <c r="E1300" s="8" t="str">
        <f t="shared" si="2"/>
        <v>No</v>
      </c>
      <c r="F1300" s="37">
        <v>7.0</v>
      </c>
      <c r="G1300" s="37" t="str">
        <f t="shared" si="3"/>
        <v>No</v>
      </c>
      <c r="H1300" s="8">
        <v>4.0</v>
      </c>
      <c r="I1300" s="8" t="str">
        <f t="shared" si="4"/>
        <v>Yes</v>
      </c>
      <c r="J1300" s="8" t="s">
        <v>92</v>
      </c>
      <c r="K1300" s="8" t="s">
        <v>2908</v>
      </c>
      <c r="L1300" s="35">
        <v>3671.0</v>
      </c>
      <c r="M1300" s="35" t="str">
        <f t="shared" si="5"/>
        <v>No</v>
      </c>
      <c r="N1300" s="8" t="s">
        <v>2909</v>
      </c>
      <c r="O1300" s="37" t="s">
        <v>42</v>
      </c>
    </row>
    <row r="1301">
      <c r="A1301" s="36" t="s">
        <v>2907</v>
      </c>
      <c r="B1301" s="35">
        <v>3000000.0</v>
      </c>
      <c r="C1301" s="35" t="str">
        <f t="shared" si="1"/>
        <v>No</v>
      </c>
      <c r="D1301" s="8">
        <v>6.0</v>
      </c>
      <c r="E1301" s="8" t="str">
        <f t="shared" si="2"/>
        <v>No</v>
      </c>
      <c r="F1301" s="37">
        <v>6.0</v>
      </c>
      <c r="G1301" s="37" t="str">
        <f t="shared" si="3"/>
        <v>No</v>
      </c>
      <c r="H1301" s="8">
        <v>2.0</v>
      </c>
      <c r="I1301" s="8" t="str">
        <f t="shared" si="4"/>
        <v>No</v>
      </c>
      <c r="J1301" s="8" t="s">
        <v>92</v>
      </c>
      <c r="K1301" s="8" t="s">
        <v>2908</v>
      </c>
      <c r="L1301" s="35">
        <v>3800.0</v>
      </c>
      <c r="M1301" s="35" t="str">
        <f t="shared" si="5"/>
        <v>No</v>
      </c>
      <c r="N1301" s="8" t="s">
        <v>2909</v>
      </c>
      <c r="O1301" s="37" t="s">
        <v>42</v>
      </c>
    </row>
    <row r="1302">
      <c r="A1302" s="36" t="s">
        <v>2920</v>
      </c>
      <c r="B1302" s="35">
        <v>3000000.0</v>
      </c>
      <c r="C1302" s="35" t="str">
        <f t="shared" si="1"/>
        <v>No</v>
      </c>
      <c r="D1302" s="8">
        <v>6.0</v>
      </c>
      <c r="E1302" s="8" t="str">
        <f t="shared" si="2"/>
        <v>No</v>
      </c>
      <c r="F1302" s="37">
        <v>6.0</v>
      </c>
      <c r="G1302" s="37" t="str">
        <f t="shared" si="3"/>
        <v>No</v>
      </c>
      <c r="H1302" s="8">
        <v>6.0</v>
      </c>
      <c r="I1302" s="8" t="str">
        <f t="shared" si="4"/>
        <v>Yes</v>
      </c>
      <c r="J1302" s="8" t="s">
        <v>92</v>
      </c>
      <c r="K1302" s="8" t="s">
        <v>2908</v>
      </c>
      <c r="L1302" s="35">
        <v>3541.0</v>
      </c>
      <c r="M1302" s="35" t="str">
        <f t="shared" si="5"/>
        <v>No</v>
      </c>
      <c r="N1302" s="8" t="s">
        <v>2909</v>
      </c>
      <c r="O1302" s="37" t="s">
        <v>42</v>
      </c>
    </row>
    <row r="1303">
      <c r="A1303" s="36" t="s">
        <v>2931</v>
      </c>
      <c r="B1303" s="35">
        <v>3400000.0</v>
      </c>
      <c r="C1303" s="35" t="str">
        <f t="shared" si="1"/>
        <v>No</v>
      </c>
      <c r="D1303" s="8">
        <v>4.0</v>
      </c>
      <c r="E1303" s="8" t="str">
        <f t="shared" si="2"/>
        <v>No</v>
      </c>
      <c r="F1303" s="37">
        <v>4.0</v>
      </c>
      <c r="G1303" s="37" t="str">
        <f t="shared" si="3"/>
        <v>No</v>
      </c>
      <c r="H1303" s="8">
        <v>2.0</v>
      </c>
      <c r="I1303" s="8" t="str">
        <f t="shared" si="4"/>
        <v>No</v>
      </c>
      <c r="J1303" s="8" t="s">
        <v>92</v>
      </c>
      <c r="K1303" s="8" t="s">
        <v>2908</v>
      </c>
      <c r="L1303" s="35">
        <v>3285.0</v>
      </c>
      <c r="M1303" s="35" t="str">
        <f t="shared" si="5"/>
        <v>No</v>
      </c>
      <c r="N1303" s="8" t="s">
        <v>2909</v>
      </c>
      <c r="O1303" s="37" t="s">
        <v>42</v>
      </c>
    </row>
    <row r="1304">
      <c r="A1304" s="36" t="s">
        <v>2931</v>
      </c>
      <c r="B1304" s="35">
        <v>3700000.0</v>
      </c>
      <c r="C1304" s="35" t="str">
        <f t="shared" si="1"/>
        <v>No</v>
      </c>
      <c r="D1304" s="8">
        <v>4.0</v>
      </c>
      <c r="E1304" s="8" t="str">
        <f t="shared" si="2"/>
        <v>No</v>
      </c>
      <c r="F1304" s="37">
        <v>5.0</v>
      </c>
      <c r="G1304" s="37" t="str">
        <f t="shared" si="3"/>
        <v>No</v>
      </c>
      <c r="H1304" s="8">
        <v>3.0</v>
      </c>
      <c r="I1304" s="8" t="str">
        <f t="shared" si="4"/>
        <v>Yes</v>
      </c>
      <c r="J1304" s="8" t="s">
        <v>92</v>
      </c>
      <c r="K1304" s="8" t="s">
        <v>2908</v>
      </c>
      <c r="L1304" s="35">
        <v>3285.0</v>
      </c>
      <c r="M1304" s="35" t="str">
        <f t="shared" si="5"/>
        <v>No</v>
      </c>
      <c r="N1304" s="8" t="s">
        <v>2909</v>
      </c>
      <c r="O1304" s="37" t="s">
        <v>42</v>
      </c>
    </row>
    <row r="1305">
      <c r="A1305" s="36" t="s">
        <v>2931</v>
      </c>
      <c r="B1305" s="35">
        <v>3900000.0</v>
      </c>
      <c r="C1305" s="35" t="str">
        <f t="shared" si="1"/>
        <v>No</v>
      </c>
      <c r="D1305" s="8">
        <v>6.0</v>
      </c>
      <c r="E1305" s="8" t="str">
        <f t="shared" si="2"/>
        <v>No</v>
      </c>
      <c r="F1305" s="37">
        <v>5.0</v>
      </c>
      <c r="G1305" s="37" t="str">
        <f t="shared" si="3"/>
        <v>No</v>
      </c>
      <c r="H1305" s="8">
        <v>2.0</v>
      </c>
      <c r="I1305" s="8" t="str">
        <f t="shared" si="4"/>
        <v>No</v>
      </c>
      <c r="J1305" s="8" t="s">
        <v>92</v>
      </c>
      <c r="K1305" s="8" t="s">
        <v>2908</v>
      </c>
      <c r="L1305" s="35">
        <v>3750.0</v>
      </c>
      <c r="M1305" s="35" t="str">
        <f t="shared" si="5"/>
        <v>No</v>
      </c>
      <c r="N1305" s="8" t="s">
        <v>2909</v>
      </c>
      <c r="O1305" s="37" t="s">
        <v>42</v>
      </c>
    </row>
    <row r="1306">
      <c r="A1306" s="36" t="s">
        <v>2920</v>
      </c>
      <c r="B1306" s="35">
        <v>2300000.0</v>
      </c>
      <c r="C1306" s="35" t="str">
        <f t="shared" si="1"/>
        <v>No</v>
      </c>
      <c r="D1306" s="8">
        <v>6.0</v>
      </c>
      <c r="E1306" s="8" t="str">
        <f t="shared" si="2"/>
        <v>No</v>
      </c>
      <c r="F1306" s="37">
        <v>6.0</v>
      </c>
      <c r="G1306" s="37" t="str">
        <f t="shared" si="3"/>
        <v>No</v>
      </c>
      <c r="H1306" s="8">
        <v>2.0</v>
      </c>
      <c r="I1306" s="8" t="str">
        <f t="shared" si="4"/>
        <v>No</v>
      </c>
      <c r="J1306" s="8" t="s">
        <v>92</v>
      </c>
      <c r="K1306" s="8" t="s">
        <v>2908</v>
      </c>
      <c r="L1306" s="35">
        <v>2702.0</v>
      </c>
      <c r="M1306" s="35" t="str">
        <f t="shared" si="5"/>
        <v>No</v>
      </c>
      <c r="N1306" s="8" t="s">
        <v>2909</v>
      </c>
      <c r="O1306" s="37" t="s">
        <v>42</v>
      </c>
    </row>
    <row r="1307">
      <c r="A1307" s="36" t="s">
        <v>2907</v>
      </c>
      <c r="B1307" s="35">
        <v>1.05E7</v>
      </c>
      <c r="C1307" s="35" t="str">
        <f t="shared" si="1"/>
        <v>Yes</v>
      </c>
      <c r="D1307" s="8">
        <v>4.0</v>
      </c>
      <c r="E1307" s="8" t="str">
        <f t="shared" si="2"/>
        <v>No</v>
      </c>
      <c r="F1307" s="37">
        <v>5.0</v>
      </c>
      <c r="G1307" s="37" t="str">
        <f t="shared" si="3"/>
        <v>No</v>
      </c>
      <c r="H1307" s="8">
        <v>1.0</v>
      </c>
      <c r="I1307" s="8" t="str">
        <f t="shared" si="4"/>
        <v>Yes</v>
      </c>
      <c r="J1307" s="8" t="s">
        <v>92</v>
      </c>
      <c r="K1307" s="8" t="s">
        <v>2908</v>
      </c>
      <c r="L1307" s="35">
        <v>3638.0</v>
      </c>
      <c r="M1307" s="35" t="str">
        <f t="shared" si="5"/>
        <v>No</v>
      </c>
      <c r="N1307" s="8" t="s">
        <v>2909</v>
      </c>
      <c r="O1307" s="37" t="s">
        <v>36</v>
      </c>
    </row>
    <row r="1308">
      <c r="A1308" s="36" t="s">
        <v>2920</v>
      </c>
      <c r="B1308" s="35">
        <v>3300000.0</v>
      </c>
      <c r="C1308" s="35" t="str">
        <f t="shared" si="1"/>
        <v>No</v>
      </c>
      <c r="D1308" s="8">
        <v>6.0</v>
      </c>
      <c r="E1308" s="8" t="str">
        <f t="shared" si="2"/>
        <v>No</v>
      </c>
      <c r="F1308" s="37">
        <v>6.0</v>
      </c>
      <c r="G1308" s="37" t="str">
        <f t="shared" si="3"/>
        <v>No</v>
      </c>
      <c r="H1308" s="8">
        <v>2.0</v>
      </c>
      <c r="I1308" s="8" t="str">
        <f t="shared" si="4"/>
        <v>No</v>
      </c>
      <c r="J1308" s="8" t="s">
        <v>92</v>
      </c>
      <c r="K1308" s="8" t="s">
        <v>2908</v>
      </c>
      <c r="L1308" s="35">
        <v>3632.0</v>
      </c>
      <c r="M1308" s="35" t="str">
        <f t="shared" si="5"/>
        <v>No</v>
      </c>
      <c r="N1308" s="8" t="s">
        <v>2909</v>
      </c>
      <c r="O1308" s="37" t="s">
        <v>42</v>
      </c>
    </row>
    <row r="1309">
      <c r="A1309" s="36" t="s">
        <v>2920</v>
      </c>
      <c r="B1309" s="35">
        <v>2980000.0</v>
      </c>
      <c r="C1309" s="35" t="str">
        <f t="shared" si="1"/>
        <v>No</v>
      </c>
      <c r="D1309" s="8">
        <v>5.0</v>
      </c>
      <c r="E1309" s="8" t="str">
        <f t="shared" si="2"/>
        <v>No</v>
      </c>
      <c r="F1309" s="37">
        <v>6.0</v>
      </c>
      <c r="G1309" s="37" t="str">
        <f t="shared" si="3"/>
        <v>No</v>
      </c>
      <c r="H1309" s="8">
        <v>2.0</v>
      </c>
      <c r="I1309" s="8" t="str">
        <f t="shared" si="4"/>
        <v>No</v>
      </c>
      <c r="J1309" s="8" t="s">
        <v>92</v>
      </c>
      <c r="K1309" s="8" t="s">
        <v>2908</v>
      </c>
      <c r="L1309" s="35">
        <v>3668.0</v>
      </c>
      <c r="M1309" s="35" t="str">
        <f t="shared" si="5"/>
        <v>No</v>
      </c>
      <c r="N1309" s="8" t="s">
        <v>2909</v>
      </c>
      <c r="O1309" s="37" t="s">
        <v>42</v>
      </c>
    </row>
    <row r="1310">
      <c r="A1310" s="36" t="s">
        <v>2907</v>
      </c>
      <c r="B1310" s="35">
        <v>4000000.0</v>
      </c>
      <c r="C1310" s="35" t="str">
        <f t="shared" si="1"/>
        <v>No</v>
      </c>
      <c r="D1310" s="8">
        <v>4.0</v>
      </c>
      <c r="E1310" s="8" t="str">
        <f t="shared" si="2"/>
        <v>No</v>
      </c>
      <c r="F1310" s="37">
        <v>4.0</v>
      </c>
      <c r="G1310" s="37" t="str">
        <f t="shared" si="3"/>
        <v>No</v>
      </c>
      <c r="H1310" s="8">
        <v>1.0</v>
      </c>
      <c r="I1310" s="8" t="str">
        <f t="shared" si="4"/>
        <v>Yes</v>
      </c>
      <c r="J1310" s="8" t="s">
        <v>33</v>
      </c>
      <c r="K1310" s="8" t="s">
        <v>2908</v>
      </c>
      <c r="L1310" s="35">
        <v>2195.0</v>
      </c>
      <c r="M1310" s="35" t="str">
        <f t="shared" si="5"/>
        <v>No</v>
      </c>
      <c r="N1310" s="8" t="s">
        <v>2909</v>
      </c>
      <c r="O1310" s="37" t="s">
        <v>42</v>
      </c>
    </row>
    <row r="1311">
      <c r="A1311" s="36" t="s">
        <v>2920</v>
      </c>
      <c r="B1311" s="35">
        <v>2400000.0</v>
      </c>
      <c r="C1311" s="35" t="str">
        <f t="shared" si="1"/>
        <v>No</v>
      </c>
      <c r="D1311" s="8">
        <v>6.0</v>
      </c>
      <c r="E1311" s="8" t="str">
        <f t="shared" si="2"/>
        <v>No</v>
      </c>
      <c r="F1311" s="37">
        <v>6.0</v>
      </c>
      <c r="G1311" s="37" t="str">
        <f t="shared" si="3"/>
        <v>No</v>
      </c>
      <c r="H1311" s="8">
        <v>2.0</v>
      </c>
      <c r="I1311" s="8" t="str">
        <f t="shared" si="4"/>
        <v>No</v>
      </c>
      <c r="J1311" s="8" t="s">
        <v>92</v>
      </c>
      <c r="K1311" s="8" t="s">
        <v>2908</v>
      </c>
      <c r="L1311" s="35">
        <v>3043.0</v>
      </c>
      <c r="M1311" s="35" t="str">
        <f t="shared" si="5"/>
        <v>No</v>
      </c>
      <c r="N1311" s="8" t="s">
        <v>2909</v>
      </c>
      <c r="O1311" s="37" t="s">
        <v>42</v>
      </c>
    </row>
    <row r="1312">
      <c r="A1312" s="36" t="s">
        <v>2907</v>
      </c>
      <c r="B1312" s="35">
        <v>1950000.0</v>
      </c>
      <c r="C1312" s="35" t="str">
        <f t="shared" si="1"/>
        <v>No</v>
      </c>
      <c r="D1312" s="8">
        <v>2.0</v>
      </c>
      <c r="E1312" s="8" t="str">
        <f t="shared" si="2"/>
        <v>No</v>
      </c>
      <c r="F1312" s="37">
        <v>2.0</v>
      </c>
      <c r="G1312" s="37" t="str">
        <f t="shared" si="3"/>
        <v>No</v>
      </c>
      <c r="H1312" s="8">
        <v>2.0</v>
      </c>
      <c r="I1312" s="8" t="str">
        <f t="shared" si="4"/>
        <v>No</v>
      </c>
      <c r="J1312" s="8" t="s">
        <v>33</v>
      </c>
      <c r="K1312" s="8" t="s">
        <v>2908</v>
      </c>
      <c r="L1312" s="35">
        <v>1076.0</v>
      </c>
      <c r="M1312" s="35" t="str">
        <f t="shared" si="5"/>
        <v>No</v>
      </c>
      <c r="N1312" s="8" t="s">
        <v>2909</v>
      </c>
      <c r="O1312" s="37" t="s">
        <v>42</v>
      </c>
    </row>
    <row r="1313">
      <c r="A1313" s="36" t="s">
        <v>2907</v>
      </c>
      <c r="B1313" s="35">
        <v>2700000.0</v>
      </c>
      <c r="C1313" s="35" t="str">
        <f t="shared" si="1"/>
        <v>No</v>
      </c>
      <c r="D1313" s="8">
        <v>6.0</v>
      </c>
      <c r="E1313" s="8" t="str">
        <f t="shared" si="2"/>
        <v>No</v>
      </c>
      <c r="F1313" s="37">
        <v>6.0</v>
      </c>
      <c r="G1313" s="37" t="str">
        <f t="shared" si="3"/>
        <v>No</v>
      </c>
      <c r="H1313" s="8">
        <v>1.0</v>
      </c>
      <c r="I1313" s="8" t="str">
        <f t="shared" si="4"/>
        <v>Yes</v>
      </c>
      <c r="J1313" s="8" t="s">
        <v>92</v>
      </c>
      <c r="K1313" s="8" t="s">
        <v>2908</v>
      </c>
      <c r="L1313" s="35">
        <v>3800.0</v>
      </c>
      <c r="M1313" s="35" t="str">
        <f t="shared" si="5"/>
        <v>No</v>
      </c>
      <c r="N1313" s="8" t="s">
        <v>2909</v>
      </c>
      <c r="O1313" s="37" t="s">
        <v>42</v>
      </c>
    </row>
    <row r="1314">
      <c r="A1314" s="36" t="s">
        <v>2920</v>
      </c>
      <c r="B1314" s="35">
        <v>2300000.0</v>
      </c>
      <c r="C1314" s="35" t="str">
        <f t="shared" si="1"/>
        <v>No</v>
      </c>
      <c r="D1314" s="8">
        <v>6.0</v>
      </c>
      <c r="E1314" s="8" t="str">
        <f t="shared" si="2"/>
        <v>No</v>
      </c>
      <c r="F1314" s="37">
        <v>6.0</v>
      </c>
      <c r="G1314" s="37" t="str">
        <f t="shared" si="3"/>
        <v>No</v>
      </c>
      <c r="H1314" s="8">
        <v>2.0</v>
      </c>
      <c r="I1314" s="8" t="str">
        <f t="shared" si="4"/>
        <v>No</v>
      </c>
      <c r="J1314" s="8" t="s">
        <v>92</v>
      </c>
      <c r="K1314" s="8" t="s">
        <v>2908</v>
      </c>
      <c r="L1314" s="35">
        <v>2906.0</v>
      </c>
      <c r="M1314" s="35" t="str">
        <f t="shared" si="5"/>
        <v>No</v>
      </c>
      <c r="N1314" s="8" t="s">
        <v>2909</v>
      </c>
      <c r="O1314" s="37" t="s">
        <v>42</v>
      </c>
    </row>
    <row r="1315">
      <c r="A1315" s="36" t="s">
        <v>2907</v>
      </c>
      <c r="B1315" s="35">
        <v>2380000.0</v>
      </c>
      <c r="C1315" s="35" t="str">
        <f t="shared" si="1"/>
        <v>No</v>
      </c>
      <c r="D1315" s="8">
        <v>4.0</v>
      </c>
      <c r="E1315" s="8" t="str">
        <f t="shared" si="2"/>
        <v>No</v>
      </c>
      <c r="F1315" s="37">
        <v>2.0</v>
      </c>
      <c r="G1315" s="37" t="str">
        <f t="shared" si="3"/>
        <v>No</v>
      </c>
      <c r="H1315" s="8">
        <v>2.0</v>
      </c>
      <c r="I1315" s="8" t="str">
        <f t="shared" si="4"/>
        <v>No</v>
      </c>
      <c r="J1315" s="8" t="s">
        <v>92</v>
      </c>
      <c r="K1315" s="8" t="s">
        <v>2908</v>
      </c>
      <c r="L1315" s="35">
        <v>2300.0</v>
      </c>
      <c r="M1315" s="35" t="str">
        <f t="shared" si="5"/>
        <v>No</v>
      </c>
      <c r="N1315" s="8" t="s">
        <v>2909</v>
      </c>
      <c r="O1315" s="37" t="s">
        <v>42</v>
      </c>
    </row>
    <row r="1316">
      <c r="A1316" s="36" t="s">
        <v>2920</v>
      </c>
      <c r="B1316" s="35">
        <v>2650000.0</v>
      </c>
      <c r="C1316" s="35" t="str">
        <f t="shared" si="1"/>
        <v>No</v>
      </c>
      <c r="D1316" s="8">
        <v>6.0</v>
      </c>
      <c r="E1316" s="8" t="str">
        <f t="shared" si="2"/>
        <v>No</v>
      </c>
      <c r="F1316" s="37">
        <v>6.0</v>
      </c>
      <c r="G1316" s="37" t="str">
        <f t="shared" si="3"/>
        <v>No</v>
      </c>
      <c r="H1316" s="8">
        <v>2.0</v>
      </c>
      <c r="I1316" s="8" t="str">
        <f t="shared" si="4"/>
        <v>No</v>
      </c>
      <c r="J1316" s="8" t="s">
        <v>92</v>
      </c>
      <c r="K1316" s="8" t="s">
        <v>2908</v>
      </c>
      <c r="L1316" s="35">
        <v>3169.0</v>
      </c>
      <c r="M1316" s="35" t="str">
        <f t="shared" si="5"/>
        <v>No</v>
      </c>
      <c r="N1316" s="8" t="s">
        <v>2909</v>
      </c>
      <c r="O1316" s="37" t="s">
        <v>42</v>
      </c>
    </row>
    <row r="1317">
      <c r="A1317" s="36" t="s">
        <v>2920</v>
      </c>
      <c r="B1317" s="35">
        <v>2850000.0</v>
      </c>
      <c r="C1317" s="35" t="str">
        <f t="shared" si="1"/>
        <v>No</v>
      </c>
      <c r="D1317" s="8">
        <v>5.0</v>
      </c>
      <c r="E1317" s="8" t="str">
        <f t="shared" si="2"/>
        <v>No</v>
      </c>
      <c r="F1317" s="37">
        <v>6.0</v>
      </c>
      <c r="G1317" s="37" t="str">
        <f t="shared" si="3"/>
        <v>No</v>
      </c>
      <c r="H1317" s="8">
        <v>2.0</v>
      </c>
      <c r="I1317" s="8" t="str">
        <f t="shared" si="4"/>
        <v>No</v>
      </c>
      <c r="J1317" s="8" t="s">
        <v>92</v>
      </c>
      <c r="K1317" s="8" t="s">
        <v>2908</v>
      </c>
      <c r="L1317" s="35">
        <v>3478.0</v>
      </c>
      <c r="M1317" s="35" t="str">
        <f t="shared" si="5"/>
        <v>No</v>
      </c>
      <c r="N1317" s="8" t="s">
        <v>2909</v>
      </c>
      <c r="O1317" s="37" t="s">
        <v>42</v>
      </c>
    </row>
    <row r="1318">
      <c r="A1318" s="36" t="s">
        <v>2916</v>
      </c>
      <c r="B1318" s="35">
        <v>2100000.0</v>
      </c>
      <c r="C1318" s="35" t="str">
        <f t="shared" si="1"/>
        <v>No</v>
      </c>
      <c r="D1318" s="8">
        <v>6.0</v>
      </c>
      <c r="E1318" s="8" t="str">
        <f t="shared" si="2"/>
        <v>No</v>
      </c>
      <c r="F1318" s="37">
        <v>6.0</v>
      </c>
      <c r="G1318" s="37" t="str">
        <f t="shared" si="3"/>
        <v>No</v>
      </c>
      <c r="H1318" s="8">
        <v>2.0</v>
      </c>
      <c r="I1318" s="8" t="str">
        <f t="shared" si="4"/>
        <v>No</v>
      </c>
      <c r="J1318" s="8" t="s">
        <v>557</v>
      </c>
      <c r="K1318" s="8" t="s">
        <v>40</v>
      </c>
      <c r="L1318" s="35">
        <v>5135.0</v>
      </c>
      <c r="M1318" s="35" t="str">
        <f t="shared" si="5"/>
        <v>No</v>
      </c>
      <c r="N1318" s="8" t="s">
        <v>2909</v>
      </c>
      <c r="O1318" t="s">
        <v>256</v>
      </c>
    </row>
    <row r="1319">
      <c r="A1319" s="36" t="s">
        <v>2933</v>
      </c>
      <c r="B1319" s="35">
        <v>437400.0</v>
      </c>
      <c r="C1319" s="35" t="str">
        <f t="shared" si="1"/>
        <v>No</v>
      </c>
      <c r="D1319" s="8">
        <v>3.0</v>
      </c>
      <c r="E1319" s="8" t="str">
        <f t="shared" si="2"/>
        <v>No</v>
      </c>
      <c r="F1319" s="37">
        <v>2.0</v>
      </c>
      <c r="G1319" s="37" t="str">
        <f t="shared" si="3"/>
        <v>No</v>
      </c>
      <c r="H1319" s="8">
        <v>2.0</v>
      </c>
      <c r="I1319" s="8" t="str">
        <f t="shared" si="4"/>
        <v>No</v>
      </c>
      <c r="J1319" s="8" t="s">
        <v>33</v>
      </c>
      <c r="K1319" s="8" t="s">
        <v>2908</v>
      </c>
      <c r="L1319" s="35">
        <v>945.0</v>
      </c>
      <c r="M1319" s="35" t="str">
        <f t="shared" si="5"/>
        <v>No</v>
      </c>
      <c r="N1319" s="8" t="s">
        <v>2909</v>
      </c>
      <c r="O1319" s="37" t="s">
        <v>42</v>
      </c>
    </row>
    <row r="1320">
      <c r="A1320" s="36" t="s">
        <v>2907</v>
      </c>
      <c r="B1320" s="35">
        <v>2700000.0</v>
      </c>
      <c r="C1320" s="35" t="str">
        <f t="shared" si="1"/>
        <v>No</v>
      </c>
      <c r="D1320" s="8">
        <v>5.0</v>
      </c>
      <c r="E1320" s="8" t="str">
        <f t="shared" si="2"/>
        <v>No</v>
      </c>
      <c r="F1320" s="37">
        <v>6.0</v>
      </c>
      <c r="G1320" s="37" t="str">
        <f t="shared" si="3"/>
        <v>No</v>
      </c>
      <c r="H1320" s="8">
        <v>1.0</v>
      </c>
      <c r="I1320" s="8" t="str">
        <f t="shared" si="4"/>
        <v>Yes</v>
      </c>
      <c r="J1320" s="8" t="s">
        <v>92</v>
      </c>
      <c r="K1320" s="8" t="s">
        <v>2908</v>
      </c>
      <c r="L1320" s="35">
        <v>3800.0</v>
      </c>
      <c r="M1320" s="35" t="str">
        <f t="shared" si="5"/>
        <v>No</v>
      </c>
      <c r="N1320" s="8" t="s">
        <v>2909</v>
      </c>
      <c r="O1320" s="37" t="s">
        <v>42</v>
      </c>
    </row>
    <row r="1321">
      <c r="A1321" s="36" t="s">
        <v>2907</v>
      </c>
      <c r="B1321" s="35">
        <v>2700000.0</v>
      </c>
      <c r="C1321" s="35" t="str">
        <f t="shared" si="1"/>
        <v>No</v>
      </c>
      <c r="D1321" s="8">
        <v>5.0</v>
      </c>
      <c r="E1321" s="8" t="str">
        <f t="shared" si="2"/>
        <v>No</v>
      </c>
      <c r="F1321" s="37">
        <v>6.0</v>
      </c>
      <c r="G1321" s="37" t="str">
        <f t="shared" si="3"/>
        <v>No</v>
      </c>
      <c r="H1321" s="8">
        <v>2.0</v>
      </c>
      <c r="I1321" s="8" t="str">
        <f t="shared" si="4"/>
        <v>No</v>
      </c>
      <c r="J1321" s="8" t="s">
        <v>92</v>
      </c>
      <c r="K1321" s="8" t="s">
        <v>2908</v>
      </c>
      <c r="L1321" s="35">
        <v>3800.0</v>
      </c>
      <c r="M1321" s="35" t="str">
        <f t="shared" si="5"/>
        <v>No</v>
      </c>
      <c r="N1321" s="8" t="s">
        <v>2909</v>
      </c>
      <c r="O1321" s="37" t="s">
        <v>36</v>
      </c>
    </row>
    <row r="1322">
      <c r="A1322" s="36" t="s">
        <v>2920</v>
      </c>
      <c r="B1322" s="35">
        <v>3190000.0</v>
      </c>
      <c r="C1322" s="35" t="str">
        <f t="shared" si="1"/>
        <v>No</v>
      </c>
      <c r="D1322" s="8">
        <v>5.0</v>
      </c>
      <c r="E1322" s="8" t="str">
        <f t="shared" si="2"/>
        <v>No</v>
      </c>
      <c r="F1322" s="37">
        <v>5.0</v>
      </c>
      <c r="G1322" s="37" t="str">
        <f t="shared" si="3"/>
        <v>No</v>
      </c>
      <c r="H1322" s="8">
        <v>1.0</v>
      </c>
      <c r="I1322" s="8" t="str">
        <f t="shared" si="4"/>
        <v>Yes</v>
      </c>
      <c r="J1322" s="8" t="s">
        <v>92</v>
      </c>
      <c r="K1322" s="8" t="s">
        <v>2908</v>
      </c>
      <c r="L1322" s="35">
        <v>3632.0</v>
      </c>
      <c r="M1322" s="35" t="str">
        <f t="shared" si="5"/>
        <v>No</v>
      </c>
      <c r="N1322" s="8" t="s">
        <v>2909</v>
      </c>
      <c r="O1322" s="37" t="s">
        <v>42</v>
      </c>
    </row>
    <row r="1323">
      <c r="A1323" s="36" t="s">
        <v>2920</v>
      </c>
      <c r="B1323" s="35">
        <v>2320000.0</v>
      </c>
      <c r="C1323" s="35" t="str">
        <f t="shared" si="1"/>
        <v>No</v>
      </c>
      <c r="D1323" s="8">
        <v>5.0</v>
      </c>
      <c r="E1323" s="8" t="str">
        <f t="shared" si="2"/>
        <v>No</v>
      </c>
      <c r="F1323" s="37">
        <v>5.0</v>
      </c>
      <c r="G1323" s="37" t="str">
        <f t="shared" si="3"/>
        <v>No</v>
      </c>
      <c r="H1323" s="8">
        <v>2.0</v>
      </c>
      <c r="I1323" s="8" t="str">
        <f t="shared" si="4"/>
        <v>No</v>
      </c>
      <c r="J1323" s="8" t="s">
        <v>92</v>
      </c>
      <c r="K1323" s="8" t="s">
        <v>2908</v>
      </c>
      <c r="L1323" s="35">
        <v>2906.0</v>
      </c>
      <c r="M1323" s="35" t="str">
        <f t="shared" si="5"/>
        <v>No</v>
      </c>
      <c r="N1323" s="8" t="s">
        <v>2909</v>
      </c>
      <c r="O1323" t="s">
        <v>256</v>
      </c>
    </row>
    <row r="1324">
      <c r="A1324" s="36" t="s">
        <v>2920</v>
      </c>
      <c r="B1324" s="35">
        <v>3450000.0</v>
      </c>
      <c r="C1324" s="35" t="str">
        <f t="shared" si="1"/>
        <v>No</v>
      </c>
      <c r="D1324" s="8">
        <v>5.0</v>
      </c>
      <c r="E1324" s="8" t="str">
        <f t="shared" si="2"/>
        <v>No</v>
      </c>
      <c r="F1324" s="37">
        <v>5.0</v>
      </c>
      <c r="G1324" s="37" t="str">
        <f t="shared" si="3"/>
        <v>No</v>
      </c>
      <c r="H1324" s="8">
        <v>2.0</v>
      </c>
      <c r="I1324" s="8" t="str">
        <f t="shared" si="4"/>
        <v>No</v>
      </c>
      <c r="J1324" s="8" t="s">
        <v>92</v>
      </c>
      <c r="K1324" s="8" t="s">
        <v>2908</v>
      </c>
      <c r="L1324" s="35">
        <v>3720.0</v>
      </c>
      <c r="M1324" s="35" t="str">
        <f t="shared" si="5"/>
        <v>No</v>
      </c>
      <c r="N1324" s="8" t="s">
        <v>2909</v>
      </c>
      <c r="O1324" s="37" t="s">
        <v>36</v>
      </c>
    </row>
    <row r="1325">
      <c r="A1325" s="36" t="s">
        <v>2920</v>
      </c>
      <c r="B1325" s="35">
        <v>2730000.0</v>
      </c>
      <c r="C1325" s="35" t="str">
        <f t="shared" si="1"/>
        <v>No</v>
      </c>
      <c r="D1325" s="8">
        <v>5.0</v>
      </c>
      <c r="E1325" s="8" t="str">
        <f t="shared" si="2"/>
        <v>No</v>
      </c>
      <c r="F1325" s="37">
        <v>5.0</v>
      </c>
      <c r="G1325" s="37" t="str">
        <f t="shared" si="3"/>
        <v>No</v>
      </c>
      <c r="H1325" s="8">
        <v>1.0</v>
      </c>
      <c r="I1325" s="8" t="str">
        <f t="shared" si="4"/>
        <v>Yes</v>
      </c>
      <c r="J1325" s="8" t="s">
        <v>92</v>
      </c>
      <c r="K1325" s="8" t="s">
        <v>2908</v>
      </c>
      <c r="L1325" s="35">
        <v>3401.0</v>
      </c>
      <c r="M1325" s="35" t="str">
        <f t="shared" si="5"/>
        <v>No</v>
      </c>
      <c r="N1325" s="8" t="s">
        <v>2909</v>
      </c>
      <c r="O1325" s="37" t="s">
        <v>42</v>
      </c>
    </row>
    <row r="1326">
      <c r="A1326" s="36" t="s">
        <v>2924</v>
      </c>
      <c r="B1326" s="35">
        <v>1080000.0</v>
      </c>
      <c r="C1326" s="35" t="str">
        <f t="shared" si="1"/>
        <v>No</v>
      </c>
      <c r="D1326" s="8">
        <v>6.0</v>
      </c>
      <c r="E1326" s="8" t="str">
        <f t="shared" si="2"/>
        <v>No</v>
      </c>
      <c r="F1326" s="37">
        <v>4.0</v>
      </c>
      <c r="G1326" s="37" t="str">
        <f t="shared" si="3"/>
        <v>No</v>
      </c>
      <c r="H1326" s="8">
        <v>4.0</v>
      </c>
      <c r="I1326" s="8" t="str">
        <f t="shared" si="4"/>
        <v>Yes</v>
      </c>
      <c r="J1326" s="8" t="s">
        <v>671</v>
      </c>
      <c r="K1326" s="8" t="s">
        <v>40</v>
      </c>
      <c r="L1326" s="35">
        <v>1400.0</v>
      </c>
      <c r="M1326" s="35" t="str">
        <f t="shared" si="5"/>
        <v>No</v>
      </c>
      <c r="N1326" s="8" t="s">
        <v>2909</v>
      </c>
      <c r="O1326" s="37" t="s">
        <v>112</v>
      </c>
    </row>
    <row r="1327">
      <c r="A1327" s="36" t="s">
        <v>2912</v>
      </c>
      <c r="B1327" s="35">
        <v>1100000.0</v>
      </c>
      <c r="C1327" s="35" t="str">
        <f t="shared" si="1"/>
        <v>No</v>
      </c>
      <c r="D1327" s="8">
        <v>4.0</v>
      </c>
      <c r="E1327" s="8" t="str">
        <f t="shared" si="2"/>
        <v>No</v>
      </c>
      <c r="F1327" s="37">
        <v>4.0</v>
      </c>
      <c r="G1327" s="37" t="str">
        <f t="shared" si="3"/>
        <v>No</v>
      </c>
      <c r="H1327" s="8">
        <v>2.0</v>
      </c>
      <c r="I1327" s="8" t="str">
        <f t="shared" si="4"/>
        <v>No</v>
      </c>
      <c r="J1327" s="8" t="s">
        <v>92</v>
      </c>
      <c r="K1327" s="8" t="s">
        <v>2908</v>
      </c>
      <c r="L1327" s="35">
        <v>1799.0</v>
      </c>
      <c r="M1327" s="35" t="str">
        <f t="shared" si="5"/>
        <v>No</v>
      </c>
      <c r="N1327" s="8" t="s">
        <v>2909</v>
      </c>
      <c r="O1327" s="37" t="s">
        <v>42</v>
      </c>
    </row>
    <row r="1328">
      <c r="A1328" s="36" t="s">
        <v>2912</v>
      </c>
      <c r="B1328" s="35">
        <v>1500000.0</v>
      </c>
      <c r="C1328" s="35" t="str">
        <f t="shared" si="1"/>
        <v>No</v>
      </c>
      <c r="D1328" s="8">
        <v>4.0</v>
      </c>
      <c r="E1328" s="8" t="str">
        <f t="shared" si="2"/>
        <v>No</v>
      </c>
      <c r="F1328">
        <v>3.0</v>
      </c>
      <c r="G1328" s="37" t="str">
        <f t="shared" si="3"/>
        <v>No</v>
      </c>
      <c r="H1328" s="8">
        <v>1.0</v>
      </c>
      <c r="I1328" s="8" t="str">
        <f t="shared" si="4"/>
        <v>Yes</v>
      </c>
      <c r="J1328" s="8" t="s">
        <v>92</v>
      </c>
      <c r="K1328" s="8" t="s">
        <v>2908</v>
      </c>
      <c r="L1328" s="35">
        <v>2412.0</v>
      </c>
      <c r="M1328" s="35" t="str">
        <f t="shared" si="5"/>
        <v>No</v>
      </c>
      <c r="N1328" s="8" t="s">
        <v>2909</v>
      </c>
      <c r="O1328" s="37" t="s">
        <v>42</v>
      </c>
    </row>
    <row r="1329">
      <c r="A1329" s="36" t="s">
        <v>2912</v>
      </c>
      <c r="B1329" s="35">
        <v>1560000.0</v>
      </c>
      <c r="C1329" s="35" t="str">
        <f t="shared" si="1"/>
        <v>No</v>
      </c>
      <c r="D1329" s="8">
        <v>5.0</v>
      </c>
      <c r="E1329" s="8" t="str">
        <f t="shared" si="2"/>
        <v>No</v>
      </c>
      <c r="F1329" s="37">
        <v>5.0</v>
      </c>
      <c r="G1329" s="37" t="str">
        <f t="shared" si="3"/>
        <v>No</v>
      </c>
      <c r="H1329" s="8">
        <v>2.0</v>
      </c>
      <c r="I1329" s="8" t="str">
        <f t="shared" si="4"/>
        <v>No</v>
      </c>
      <c r="J1329" s="8" t="s">
        <v>92</v>
      </c>
      <c r="K1329" s="8" t="s">
        <v>2908</v>
      </c>
      <c r="L1329" s="35">
        <v>3020.0</v>
      </c>
      <c r="M1329" s="35" t="str">
        <f t="shared" si="5"/>
        <v>No</v>
      </c>
      <c r="N1329" s="8" t="s">
        <v>2909</v>
      </c>
      <c r="O1329" s="37" t="s">
        <v>42</v>
      </c>
    </row>
    <row r="1330">
      <c r="A1330" s="36" t="s">
        <v>2912</v>
      </c>
      <c r="B1330" s="35">
        <v>930000.0</v>
      </c>
      <c r="C1330" s="35" t="str">
        <f t="shared" si="1"/>
        <v>No</v>
      </c>
      <c r="D1330" s="8">
        <v>3.0</v>
      </c>
      <c r="E1330" s="8" t="str">
        <f t="shared" si="2"/>
        <v>No</v>
      </c>
      <c r="F1330" s="37">
        <v>3.0</v>
      </c>
      <c r="G1330" s="37" t="str">
        <f t="shared" si="3"/>
        <v>No</v>
      </c>
      <c r="H1330" s="8">
        <v>1.0</v>
      </c>
      <c r="I1330" s="8" t="str">
        <f t="shared" si="4"/>
        <v>Yes</v>
      </c>
      <c r="J1330" s="8" t="s">
        <v>92</v>
      </c>
      <c r="K1330" s="8" t="s">
        <v>2908</v>
      </c>
      <c r="L1330" s="35">
        <v>1451.0</v>
      </c>
      <c r="M1330" s="35" t="str">
        <f t="shared" si="5"/>
        <v>No</v>
      </c>
      <c r="N1330" s="8" t="s">
        <v>2909</v>
      </c>
      <c r="O1330" s="37" t="s">
        <v>42</v>
      </c>
    </row>
    <row r="1331">
      <c r="A1331" s="36" t="s">
        <v>2912</v>
      </c>
      <c r="B1331" s="35">
        <v>1250000.0</v>
      </c>
      <c r="C1331" s="35" t="str">
        <f t="shared" si="1"/>
        <v>No</v>
      </c>
      <c r="D1331" s="8">
        <v>5.0</v>
      </c>
      <c r="E1331" s="8" t="str">
        <f t="shared" si="2"/>
        <v>No</v>
      </c>
      <c r="F1331" s="37">
        <v>4.0</v>
      </c>
      <c r="G1331" s="37" t="str">
        <f t="shared" si="3"/>
        <v>No</v>
      </c>
      <c r="H1331" s="8">
        <v>1.0</v>
      </c>
      <c r="I1331" s="8" t="str">
        <f t="shared" si="4"/>
        <v>Yes</v>
      </c>
      <c r="J1331" s="8" t="s">
        <v>92</v>
      </c>
      <c r="K1331" s="8" t="s">
        <v>2908</v>
      </c>
      <c r="L1331" s="35">
        <v>1991.0</v>
      </c>
      <c r="M1331" s="35" t="str">
        <f t="shared" si="5"/>
        <v>No</v>
      </c>
      <c r="N1331" s="8" t="s">
        <v>2909</v>
      </c>
      <c r="O1331" s="37" t="s">
        <v>42</v>
      </c>
    </row>
    <row r="1332">
      <c r="A1332" s="36" t="s">
        <v>2912</v>
      </c>
      <c r="B1332" s="35">
        <v>1160000.0</v>
      </c>
      <c r="C1332" s="35" t="str">
        <f t="shared" si="1"/>
        <v>No</v>
      </c>
      <c r="D1332" s="8">
        <v>4.0</v>
      </c>
      <c r="E1332" s="8" t="str">
        <f t="shared" si="2"/>
        <v>No</v>
      </c>
      <c r="F1332" s="37">
        <v>4.0</v>
      </c>
      <c r="G1332" s="37" t="str">
        <f t="shared" si="3"/>
        <v>No</v>
      </c>
      <c r="H1332" s="8">
        <v>2.0</v>
      </c>
      <c r="I1332" s="8" t="str">
        <f t="shared" si="4"/>
        <v>No</v>
      </c>
      <c r="J1332" s="8" t="s">
        <v>92</v>
      </c>
      <c r="K1332" s="8" t="s">
        <v>2908</v>
      </c>
      <c r="L1332" s="35">
        <v>1799.0</v>
      </c>
      <c r="M1332" s="35" t="str">
        <f t="shared" si="5"/>
        <v>No</v>
      </c>
      <c r="N1332" s="8" t="s">
        <v>2909</v>
      </c>
      <c r="O1332" s="37" t="s">
        <v>36</v>
      </c>
    </row>
    <row r="1333">
      <c r="A1333" s="36" t="s">
        <v>2929</v>
      </c>
      <c r="B1333" s="35">
        <v>1480000.0</v>
      </c>
      <c r="C1333" s="35" t="str">
        <f t="shared" si="1"/>
        <v>No</v>
      </c>
      <c r="D1333" s="8">
        <v>5.0</v>
      </c>
      <c r="E1333" s="8" t="str">
        <f t="shared" si="2"/>
        <v>No</v>
      </c>
      <c r="F1333" s="37">
        <v>4.0</v>
      </c>
      <c r="G1333" s="37" t="str">
        <f t="shared" si="3"/>
        <v>No</v>
      </c>
      <c r="H1333" s="8">
        <v>1.0</v>
      </c>
      <c r="I1333" s="8" t="str">
        <f t="shared" si="4"/>
        <v>Yes</v>
      </c>
      <c r="J1333" s="8" t="s">
        <v>177</v>
      </c>
      <c r="K1333" s="8" t="s">
        <v>40</v>
      </c>
      <c r="L1333" s="35">
        <v>2720.0</v>
      </c>
      <c r="M1333" s="35" t="str">
        <f t="shared" si="5"/>
        <v>No</v>
      </c>
      <c r="N1333" s="8" t="s">
        <v>2909</v>
      </c>
      <c r="O1333" s="37" t="s">
        <v>42</v>
      </c>
    </row>
    <row r="1334">
      <c r="A1334" s="36" t="s">
        <v>2933</v>
      </c>
      <c r="B1334" s="35">
        <v>585000.0</v>
      </c>
      <c r="C1334" s="35" t="str">
        <f t="shared" si="1"/>
        <v>No</v>
      </c>
      <c r="D1334" s="8">
        <v>3.0</v>
      </c>
      <c r="E1334" s="8" t="str">
        <f t="shared" si="2"/>
        <v>No</v>
      </c>
      <c r="F1334" s="37">
        <v>2.0</v>
      </c>
      <c r="G1334" s="37" t="str">
        <f t="shared" si="3"/>
        <v>No</v>
      </c>
      <c r="H1334" s="8">
        <v>2.0</v>
      </c>
      <c r="I1334" s="8" t="str">
        <f t="shared" si="4"/>
        <v>No</v>
      </c>
      <c r="J1334" s="8" t="s">
        <v>33</v>
      </c>
      <c r="K1334" s="8" t="s">
        <v>2908</v>
      </c>
      <c r="L1334" s="35">
        <v>935.0</v>
      </c>
      <c r="M1334" s="35" t="str">
        <f t="shared" si="5"/>
        <v>No</v>
      </c>
      <c r="N1334" s="8" t="s">
        <v>2909</v>
      </c>
      <c r="O1334" s="37" t="s">
        <v>112</v>
      </c>
    </row>
    <row r="1335">
      <c r="A1335" s="36" t="s">
        <v>2928</v>
      </c>
      <c r="B1335" s="35">
        <v>1240000.0</v>
      </c>
      <c r="C1335" s="35" t="str">
        <f t="shared" si="1"/>
        <v>No</v>
      </c>
      <c r="D1335" s="8">
        <v>2.0</v>
      </c>
      <c r="E1335" s="8" t="str">
        <f t="shared" si="2"/>
        <v>No</v>
      </c>
      <c r="F1335" s="37">
        <v>2.0</v>
      </c>
      <c r="G1335" s="37" t="str">
        <f t="shared" si="3"/>
        <v>No</v>
      </c>
      <c r="H1335" s="8">
        <v>2.0</v>
      </c>
      <c r="I1335" s="8" t="str">
        <f t="shared" si="4"/>
        <v>No</v>
      </c>
      <c r="J1335" s="8" t="s">
        <v>33</v>
      </c>
      <c r="K1335" s="8" t="s">
        <v>2908</v>
      </c>
      <c r="L1335" s="35">
        <v>1087.0</v>
      </c>
      <c r="M1335" s="35" t="str">
        <f t="shared" si="5"/>
        <v>No</v>
      </c>
      <c r="N1335" s="8" t="s">
        <v>2909</v>
      </c>
      <c r="O1335" s="37" t="s">
        <v>36</v>
      </c>
    </row>
    <row r="1336">
      <c r="A1336" s="36" t="s">
        <v>2928</v>
      </c>
      <c r="B1336" s="35">
        <v>2499999.0</v>
      </c>
      <c r="C1336" s="35" t="str">
        <f t="shared" si="1"/>
        <v>No</v>
      </c>
      <c r="D1336" s="8">
        <v>4.0</v>
      </c>
      <c r="E1336" s="8" t="str">
        <f t="shared" si="2"/>
        <v>No</v>
      </c>
      <c r="F1336" s="37">
        <v>4.0</v>
      </c>
      <c r="G1336" s="37" t="str">
        <f t="shared" si="3"/>
        <v>No</v>
      </c>
      <c r="H1336" s="8">
        <v>2.0</v>
      </c>
      <c r="I1336" s="8" t="str">
        <f t="shared" si="4"/>
        <v>No</v>
      </c>
      <c r="J1336" s="8" t="s">
        <v>33</v>
      </c>
      <c r="K1336" s="8" t="s">
        <v>2908</v>
      </c>
      <c r="L1336" s="35">
        <v>1787.0</v>
      </c>
      <c r="M1336" s="35" t="str">
        <f t="shared" si="5"/>
        <v>No</v>
      </c>
      <c r="N1336" s="8" t="s">
        <v>2909</v>
      </c>
      <c r="O1336" s="37" t="s">
        <v>36</v>
      </c>
    </row>
    <row r="1337">
      <c r="A1337" s="36" t="s">
        <v>2928</v>
      </c>
      <c r="B1337" s="35">
        <v>1999999.0</v>
      </c>
      <c r="C1337" s="35" t="str">
        <f t="shared" si="1"/>
        <v>No</v>
      </c>
      <c r="D1337" s="8">
        <v>3.0</v>
      </c>
      <c r="E1337" s="8" t="str">
        <f t="shared" si="2"/>
        <v>No</v>
      </c>
      <c r="F1337" s="37">
        <v>3.0</v>
      </c>
      <c r="G1337" s="37" t="str">
        <f t="shared" si="3"/>
        <v>No</v>
      </c>
      <c r="H1337" s="8">
        <v>1.0</v>
      </c>
      <c r="I1337" s="8" t="str">
        <f t="shared" si="4"/>
        <v>Yes</v>
      </c>
      <c r="J1337" s="8" t="s">
        <v>33</v>
      </c>
      <c r="K1337" s="8" t="s">
        <v>2908</v>
      </c>
      <c r="L1337" s="35">
        <v>1485.0</v>
      </c>
      <c r="M1337" s="35" t="str">
        <f t="shared" si="5"/>
        <v>No</v>
      </c>
      <c r="N1337" s="8" t="s">
        <v>2909</v>
      </c>
      <c r="O1337" s="37" t="s">
        <v>36</v>
      </c>
    </row>
    <row r="1338">
      <c r="A1338" s="36" t="s">
        <v>2920</v>
      </c>
      <c r="B1338" s="35">
        <v>1300000.0</v>
      </c>
      <c r="C1338" s="35" t="str">
        <f t="shared" si="1"/>
        <v>No</v>
      </c>
      <c r="D1338" s="8">
        <v>3.0</v>
      </c>
      <c r="E1338" s="8" t="str">
        <f t="shared" si="2"/>
        <v>No</v>
      </c>
      <c r="F1338" s="37">
        <v>2.0</v>
      </c>
      <c r="G1338" s="37" t="str">
        <f t="shared" si="3"/>
        <v>No</v>
      </c>
      <c r="H1338" s="8">
        <v>1.0</v>
      </c>
      <c r="I1338" s="8" t="str">
        <f t="shared" si="4"/>
        <v>Yes</v>
      </c>
      <c r="J1338" s="8" t="s">
        <v>92</v>
      </c>
      <c r="K1338" s="8" t="s">
        <v>2908</v>
      </c>
      <c r="L1338" s="35">
        <v>1200.0</v>
      </c>
      <c r="M1338" s="35" t="str">
        <f t="shared" si="5"/>
        <v>No</v>
      </c>
      <c r="N1338" s="8" t="s">
        <v>2909</v>
      </c>
      <c r="O1338" s="37" t="s">
        <v>42</v>
      </c>
    </row>
    <row r="1339">
      <c r="A1339" s="36" t="s">
        <v>2916</v>
      </c>
      <c r="B1339" s="35">
        <v>800000.0</v>
      </c>
      <c r="C1339" s="35" t="str">
        <f t="shared" si="1"/>
        <v>No</v>
      </c>
      <c r="D1339" s="8">
        <v>3.0</v>
      </c>
      <c r="E1339" s="8" t="str">
        <f t="shared" si="2"/>
        <v>No</v>
      </c>
      <c r="F1339" s="37">
        <v>2.0</v>
      </c>
      <c r="G1339" s="37" t="str">
        <f t="shared" si="3"/>
        <v>No</v>
      </c>
      <c r="H1339" s="8">
        <v>1.0</v>
      </c>
      <c r="I1339" s="8" t="str">
        <f t="shared" si="4"/>
        <v>Yes</v>
      </c>
      <c r="J1339" s="8" t="s">
        <v>33</v>
      </c>
      <c r="K1339" s="8" t="s">
        <v>40</v>
      </c>
      <c r="L1339" s="35">
        <v>1400.0</v>
      </c>
      <c r="M1339" s="35" t="str">
        <f t="shared" si="5"/>
        <v>No</v>
      </c>
      <c r="N1339" s="8" t="s">
        <v>2909</v>
      </c>
      <c r="O1339" s="37" t="s">
        <v>42</v>
      </c>
    </row>
    <row r="1340">
      <c r="A1340" s="36" t="s">
        <v>2940</v>
      </c>
      <c r="B1340" s="35">
        <v>2772100.0</v>
      </c>
      <c r="C1340" s="35" t="str">
        <f t="shared" si="1"/>
        <v>No</v>
      </c>
      <c r="D1340" s="8">
        <v>6.0</v>
      </c>
      <c r="E1340" s="8" t="str">
        <f t="shared" si="2"/>
        <v>No</v>
      </c>
      <c r="F1340" s="37">
        <v>7.0</v>
      </c>
      <c r="G1340" s="37" t="str">
        <f t="shared" si="3"/>
        <v>No</v>
      </c>
      <c r="H1340" s="8">
        <v>1.0</v>
      </c>
      <c r="I1340" s="8" t="str">
        <f t="shared" si="4"/>
        <v>Yes</v>
      </c>
      <c r="J1340" s="8" t="s">
        <v>39</v>
      </c>
      <c r="K1340" s="8" t="s">
        <v>40</v>
      </c>
      <c r="L1340" s="35">
        <v>4284.0</v>
      </c>
      <c r="M1340" s="35" t="str">
        <f t="shared" si="5"/>
        <v>No</v>
      </c>
      <c r="N1340" s="8" t="s">
        <v>2909</v>
      </c>
      <c r="O1340" s="37" t="s">
        <v>42</v>
      </c>
    </row>
    <row r="1341">
      <c r="A1341" s="36" t="s">
        <v>2930</v>
      </c>
      <c r="B1341" s="35">
        <v>1250000.0</v>
      </c>
      <c r="C1341" s="35" t="str">
        <f t="shared" si="1"/>
        <v>No</v>
      </c>
      <c r="D1341" s="8">
        <v>3.0</v>
      </c>
      <c r="E1341" s="8" t="str">
        <f t="shared" si="2"/>
        <v>No</v>
      </c>
      <c r="F1341" s="37">
        <v>3.0</v>
      </c>
      <c r="G1341" s="37" t="str">
        <f t="shared" si="3"/>
        <v>No</v>
      </c>
      <c r="H1341" s="8">
        <v>2.0</v>
      </c>
      <c r="I1341" s="8" t="str">
        <f t="shared" si="4"/>
        <v>No</v>
      </c>
      <c r="J1341" s="8" t="s">
        <v>92</v>
      </c>
      <c r="K1341" s="8" t="s">
        <v>2908</v>
      </c>
      <c r="L1341" s="35">
        <v>1938.0</v>
      </c>
      <c r="M1341" s="35" t="str">
        <f t="shared" si="5"/>
        <v>No</v>
      </c>
      <c r="N1341" s="8" t="s">
        <v>2909</v>
      </c>
      <c r="O1341" t="s">
        <v>256</v>
      </c>
    </row>
    <row r="1342">
      <c r="A1342" s="36" t="s">
        <v>2912</v>
      </c>
      <c r="B1342" s="35">
        <v>1035000.0</v>
      </c>
      <c r="C1342" s="35" t="str">
        <f t="shared" si="1"/>
        <v>No</v>
      </c>
      <c r="D1342" s="8">
        <v>4.0</v>
      </c>
      <c r="E1342" s="8" t="str">
        <f t="shared" si="2"/>
        <v>No</v>
      </c>
      <c r="F1342" s="37">
        <v>5.0</v>
      </c>
      <c r="G1342" s="37" t="str">
        <f t="shared" si="3"/>
        <v>No</v>
      </c>
      <c r="H1342" s="8">
        <v>1.0</v>
      </c>
      <c r="I1342" s="8" t="str">
        <f t="shared" si="4"/>
        <v>Yes</v>
      </c>
      <c r="J1342" s="8" t="s">
        <v>92</v>
      </c>
      <c r="K1342" s="8" t="s">
        <v>2908</v>
      </c>
      <c r="L1342" s="35">
        <v>1875.0</v>
      </c>
      <c r="M1342" s="35" t="str">
        <f t="shared" si="5"/>
        <v>No</v>
      </c>
      <c r="N1342" s="8" t="s">
        <v>2909</v>
      </c>
      <c r="O1342" s="37" t="s">
        <v>42</v>
      </c>
    </row>
    <row r="1343">
      <c r="A1343" s="36" t="s">
        <v>2919</v>
      </c>
      <c r="B1343" s="35">
        <v>2280000.0</v>
      </c>
      <c r="C1343" s="35" t="str">
        <f t="shared" si="1"/>
        <v>No</v>
      </c>
      <c r="D1343" s="8">
        <v>5.0</v>
      </c>
      <c r="E1343" s="8" t="str">
        <f t="shared" si="2"/>
        <v>No</v>
      </c>
      <c r="F1343" s="37">
        <v>5.0</v>
      </c>
      <c r="G1343" s="37" t="str">
        <f t="shared" si="3"/>
        <v>No</v>
      </c>
      <c r="H1343" s="8">
        <v>1.0</v>
      </c>
      <c r="I1343" s="8" t="str">
        <f t="shared" si="4"/>
        <v>Yes</v>
      </c>
      <c r="J1343" s="8" t="s">
        <v>92</v>
      </c>
      <c r="K1343" s="8" t="s">
        <v>2908</v>
      </c>
      <c r="L1343" s="35">
        <v>2400.0</v>
      </c>
      <c r="M1343" s="35" t="str">
        <f t="shared" si="5"/>
        <v>No</v>
      </c>
      <c r="N1343" s="8" t="s">
        <v>2909</v>
      </c>
      <c r="O1343" s="37" t="s">
        <v>36</v>
      </c>
    </row>
    <row r="1344">
      <c r="A1344" s="36" t="s">
        <v>2912</v>
      </c>
      <c r="B1344" s="35">
        <v>1380000.0</v>
      </c>
      <c r="C1344" s="35" t="str">
        <f t="shared" si="1"/>
        <v>No</v>
      </c>
      <c r="D1344" s="8">
        <v>5.0</v>
      </c>
      <c r="E1344" s="8" t="str">
        <f t="shared" si="2"/>
        <v>No</v>
      </c>
      <c r="F1344" s="37">
        <v>6.0</v>
      </c>
      <c r="G1344" s="37" t="str">
        <f t="shared" si="3"/>
        <v>No</v>
      </c>
      <c r="H1344" s="8">
        <v>1.0</v>
      </c>
      <c r="I1344" s="8" t="str">
        <f t="shared" si="4"/>
        <v>Yes</v>
      </c>
      <c r="J1344" s="8" t="s">
        <v>92</v>
      </c>
      <c r="K1344" s="8" t="s">
        <v>2908</v>
      </c>
      <c r="L1344" s="35">
        <v>2400.0</v>
      </c>
      <c r="M1344" s="35" t="str">
        <f t="shared" si="5"/>
        <v>No</v>
      </c>
      <c r="N1344" s="8" t="s">
        <v>2909</v>
      </c>
      <c r="O1344" s="37" t="s">
        <v>42</v>
      </c>
    </row>
    <row r="1345">
      <c r="A1345" s="36" t="s">
        <v>2920</v>
      </c>
      <c r="B1345" s="35">
        <v>1850000.0</v>
      </c>
      <c r="C1345" s="35" t="str">
        <f t="shared" si="1"/>
        <v>No</v>
      </c>
      <c r="D1345" s="8">
        <v>5.0</v>
      </c>
      <c r="E1345" s="8" t="str">
        <f t="shared" si="2"/>
        <v>No</v>
      </c>
      <c r="F1345" s="37">
        <v>4.0</v>
      </c>
      <c r="G1345" s="37" t="str">
        <f t="shared" si="3"/>
        <v>No</v>
      </c>
      <c r="H1345" s="8">
        <v>2.0</v>
      </c>
      <c r="I1345" s="8" t="str">
        <f t="shared" si="4"/>
        <v>No</v>
      </c>
      <c r="J1345" s="8" t="s">
        <v>92</v>
      </c>
      <c r="K1345" s="8" t="s">
        <v>2908</v>
      </c>
      <c r="L1345" s="35">
        <v>1830.0</v>
      </c>
      <c r="M1345" s="35" t="str">
        <f t="shared" si="5"/>
        <v>No</v>
      </c>
      <c r="N1345" s="8" t="s">
        <v>2909</v>
      </c>
      <c r="O1345" s="37" t="s">
        <v>42</v>
      </c>
    </row>
    <row r="1346">
      <c r="A1346" s="36" t="s">
        <v>2916</v>
      </c>
      <c r="B1346" s="35">
        <v>520000.0</v>
      </c>
      <c r="C1346" s="35" t="str">
        <f t="shared" si="1"/>
        <v>No</v>
      </c>
      <c r="D1346" s="8">
        <v>3.0</v>
      </c>
      <c r="E1346" s="8" t="str">
        <f t="shared" si="2"/>
        <v>No</v>
      </c>
      <c r="F1346" s="37">
        <v>3.0</v>
      </c>
      <c r="G1346" s="37" t="str">
        <f t="shared" si="3"/>
        <v>No</v>
      </c>
      <c r="H1346" s="8">
        <v>2.0</v>
      </c>
      <c r="I1346" s="8" t="str">
        <f t="shared" si="4"/>
        <v>No</v>
      </c>
      <c r="J1346" s="8" t="s">
        <v>92</v>
      </c>
      <c r="K1346" s="8" t="s">
        <v>2908</v>
      </c>
      <c r="L1346" s="35">
        <v>1003.0</v>
      </c>
      <c r="M1346" s="35" t="str">
        <f t="shared" si="5"/>
        <v>No</v>
      </c>
      <c r="N1346" s="8" t="s">
        <v>2909</v>
      </c>
      <c r="O1346" s="37" t="s">
        <v>112</v>
      </c>
    </row>
    <row r="1347">
      <c r="A1347" s="36" t="s">
        <v>2907</v>
      </c>
      <c r="B1347" s="35">
        <v>950000.0</v>
      </c>
      <c r="C1347" s="35" t="str">
        <f t="shared" si="1"/>
        <v>No</v>
      </c>
      <c r="D1347" s="8">
        <v>2.0</v>
      </c>
      <c r="E1347" s="8" t="str">
        <f t="shared" si="2"/>
        <v>No</v>
      </c>
      <c r="F1347" s="37">
        <v>1.0</v>
      </c>
      <c r="G1347" s="37" t="str">
        <f t="shared" si="3"/>
        <v>No</v>
      </c>
      <c r="H1347" s="8">
        <v>2.0</v>
      </c>
      <c r="I1347" s="8" t="str">
        <f t="shared" si="4"/>
        <v>No</v>
      </c>
      <c r="J1347" s="8" t="s">
        <v>33</v>
      </c>
      <c r="K1347" s="8" t="s">
        <v>2908</v>
      </c>
      <c r="L1347" s="35">
        <v>1141.0</v>
      </c>
      <c r="M1347" s="35" t="str">
        <f t="shared" si="5"/>
        <v>No</v>
      </c>
      <c r="N1347" s="8" t="s">
        <v>2909</v>
      </c>
      <c r="O1347" s="37" t="s">
        <v>36</v>
      </c>
    </row>
    <row r="1348">
      <c r="A1348" s="36" t="s">
        <v>2907</v>
      </c>
      <c r="B1348" s="35">
        <v>7318000.0</v>
      </c>
      <c r="C1348" s="35" t="str">
        <f t="shared" si="1"/>
        <v>Yes</v>
      </c>
      <c r="D1348" s="8">
        <v>5.0</v>
      </c>
      <c r="E1348" s="8" t="str">
        <f t="shared" si="2"/>
        <v>No</v>
      </c>
      <c r="F1348" s="37">
        <v>5.0</v>
      </c>
      <c r="G1348" s="37" t="str">
        <f t="shared" si="3"/>
        <v>No</v>
      </c>
      <c r="H1348" s="8">
        <v>2.0</v>
      </c>
      <c r="I1348" s="8" t="str">
        <f t="shared" si="4"/>
        <v>No</v>
      </c>
      <c r="J1348" s="8" t="s">
        <v>92</v>
      </c>
      <c r="K1348" s="8" t="s">
        <v>2908</v>
      </c>
      <c r="L1348" s="35">
        <v>7318.0</v>
      </c>
      <c r="M1348" s="35" t="str">
        <f t="shared" si="5"/>
        <v>Yes</v>
      </c>
      <c r="N1348" s="8" t="s">
        <v>2909</v>
      </c>
      <c r="O1348" s="37" t="s">
        <v>42</v>
      </c>
    </row>
    <row r="1349">
      <c r="A1349" s="36" t="s">
        <v>2930</v>
      </c>
      <c r="B1349" s="35">
        <v>198000.0</v>
      </c>
      <c r="C1349" s="35" t="str">
        <f t="shared" si="1"/>
        <v>No</v>
      </c>
      <c r="D1349" s="8">
        <v>3.0</v>
      </c>
      <c r="E1349" s="8" t="str">
        <f t="shared" si="2"/>
        <v>No</v>
      </c>
      <c r="F1349" s="37">
        <v>1.0</v>
      </c>
      <c r="G1349" s="37" t="str">
        <f t="shared" si="3"/>
        <v>No</v>
      </c>
      <c r="H1349" s="8">
        <v>2.0</v>
      </c>
      <c r="I1349" s="8" t="str">
        <f t="shared" si="4"/>
        <v>No</v>
      </c>
      <c r="J1349" s="8" t="s">
        <v>354</v>
      </c>
      <c r="K1349" s="8"/>
      <c r="L1349" s="35">
        <v>1650.0</v>
      </c>
      <c r="M1349" s="35" t="str">
        <f t="shared" si="5"/>
        <v>No</v>
      </c>
      <c r="N1349" s="8" t="s">
        <v>2909</v>
      </c>
      <c r="O1349" t="s">
        <v>256</v>
      </c>
    </row>
    <row r="1350">
      <c r="A1350" s="36" t="s">
        <v>2930</v>
      </c>
      <c r="B1350" s="35">
        <v>270000.0</v>
      </c>
      <c r="C1350" s="35" t="str">
        <f t="shared" si="1"/>
        <v>No</v>
      </c>
      <c r="D1350" s="8">
        <v>2.0</v>
      </c>
      <c r="E1350" s="8" t="str">
        <f t="shared" si="2"/>
        <v>No</v>
      </c>
      <c r="F1350" s="37">
        <v>1.0</v>
      </c>
      <c r="G1350" s="37" t="str">
        <f t="shared" si="3"/>
        <v>No</v>
      </c>
      <c r="H1350" s="8">
        <v>2.0</v>
      </c>
      <c r="I1350" s="8" t="str">
        <f t="shared" si="4"/>
        <v>No</v>
      </c>
      <c r="J1350" s="8" t="s">
        <v>354</v>
      </c>
      <c r="K1350" s="8" t="s">
        <v>2908</v>
      </c>
      <c r="L1350" s="35">
        <v>600.0</v>
      </c>
      <c r="M1350" s="35" t="str">
        <f t="shared" si="5"/>
        <v>No</v>
      </c>
      <c r="N1350" s="8" t="s">
        <v>2909</v>
      </c>
      <c r="O1350" t="s">
        <v>256</v>
      </c>
    </row>
    <row r="1351">
      <c r="A1351" s="36" t="s">
        <v>2926</v>
      </c>
      <c r="B1351" s="35">
        <v>365000.0</v>
      </c>
      <c r="C1351" s="35" t="str">
        <f t="shared" si="1"/>
        <v>No</v>
      </c>
      <c r="D1351" s="8">
        <v>3.0</v>
      </c>
      <c r="E1351" s="8" t="str">
        <f t="shared" si="2"/>
        <v>No</v>
      </c>
      <c r="F1351" s="37">
        <v>2.0</v>
      </c>
      <c r="G1351" s="37" t="str">
        <f t="shared" si="3"/>
        <v>No</v>
      </c>
      <c r="H1351" s="8">
        <v>2.0</v>
      </c>
      <c r="I1351" s="8" t="str">
        <f t="shared" si="4"/>
        <v>No</v>
      </c>
      <c r="J1351" s="8" t="s">
        <v>33</v>
      </c>
      <c r="K1351" s="8" t="s">
        <v>2908</v>
      </c>
      <c r="L1351" s="35">
        <v>650.0</v>
      </c>
      <c r="M1351" s="35" t="str">
        <f t="shared" si="5"/>
        <v>No</v>
      </c>
      <c r="N1351" s="8" t="s">
        <v>2909</v>
      </c>
      <c r="O1351" s="37" t="s">
        <v>36</v>
      </c>
    </row>
    <row r="1352">
      <c r="A1352" s="36" t="s">
        <v>2940</v>
      </c>
      <c r="B1352" s="35">
        <v>1900000.0</v>
      </c>
      <c r="C1352" s="35" t="str">
        <f t="shared" si="1"/>
        <v>No</v>
      </c>
      <c r="D1352" s="8">
        <v>6.0</v>
      </c>
      <c r="E1352" s="8" t="str">
        <f t="shared" si="2"/>
        <v>No</v>
      </c>
      <c r="F1352" s="37">
        <v>6.0</v>
      </c>
      <c r="G1352" s="37" t="str">
        <f t="shared" si="3"/>
        <v>No</v>
      </c>
      <c r="H1352" s="8">
        <v>1.0</v>
      </c>
      <c r="I1352" s="8" t="str">
        <f t="shared" si="4"/>
        <v>Yes</v>
      </c>
      <c r="J1352" s="8" t="s">
        <v>39</v>
      </c>
      <c r="K1352" s="8" t="s">
        <v>40</v>
      </c>
      <c r="L1352" s="35">
        <v>3821.0</v>
      </c>
      <c r="M1352" s="35" t="str">
        <f t="shared" si="5"/>
        <v>No</v>
      </c>
      <c r="N1352" s="8" t="s">
        <v>2909</v>
      </c>
      <c r="O1352" s="37" t="s">
        <v>42</v>
      </c>
    </row>
    <row r="1353">
      <c r="A1353" s="36" t="s">
        <v>2912</v>
      </c>
      <c r="B1353" s="35">
        <v>1030000.0</v>
      </c>
      <c r="C1353" s="35" t="str">
        <f t="shared" si="1"/>
        <v>No</v>
      </c>
      <c r="D1353" s="8">
        <v>4.0</v>
      </c>
      <c r="E1353" s="8" t="str">
        <f t="shared" si="2"/>
        <v>No</v>
      </c>
      <c r="F1353" s="37">
        <v>5.0</v>
      </c>
      <c r="G1353" s="37" t="str">
        <f t="shared" si="3"/>
        <v>No</v>
      </c>
      <c r="H1353" s="8">
        <v>1.0</v>
      </c>
      <c r="I1353" s="8" t="str">
        <f t="shared" si="4"/>
        <v>Yes</v>
      </c>
      <c r="J1353" s="8" t="s">
        <v>92</v>
      </c>
      <c r="K1353" s="8" t="s">
        <v>2908</v>
      </c>
      <c r="L1353" s="35">
        <v>1853.0</v>
      </c>
      <c r="M1353" s="35" t="str">
        <f t="shared" si="5"/>
        <v>No</v>
      </c>
      <c r="N1353" s="8" t="s">
        <v>2909</v>
      </c>
      <c r="O1353" s="37" t="s">
        <v>42</v>
      </c>
    </row>
    <row r="1354">
      <c r="A1354" s="36" t="s">
        <v>2910</v>
      </c>
      <c r="B1354" s="35">
        <v>3600000.0</v>
      </c>
      <c r="C1354" s="35" t="str">
        <f t="shared" si="1"/>
        <v>No</v>
      </c>
      <c r="D1354" s="8">
        <v>5.0</v>
      </c>
      <c r="E1354" s="8" t="str">
        <f t="shared" si="2"/>
        <v>No</v>
      </c>
      <c r="F1354" s="37">
        <v>5.0</v>
      </c>
      <c r="G1354" s="37" t="str">
        <f t="shared" si="3"/>
        <v>No</v>
      </c>
      <c r="H1354" s="8">
        <v>1.0</v>
      </c>
      <c r="I1354" s="8" t="str">
        <f t="shared" si="4"/>
        <v>Yes</v>
      </c>
      <c r="J1354" s="8" t="s">
        <v>56</v>
      </c>
      <c r="K1354" s="8" t="s">
        <v>40</v>
      </c>
      <c r="L1354" s="35">
        <v>5000.0</v>
      </c>
      <c r="M1354" s="35" t="str">
        <f t="shared" si="5"/>
        <v>No</v>
      </c>
      <c r="N1354" s="8" t="s">
        <v>2909</v>
      </c>
      <c r="O1354" t="s">
        <v>256</v>
      </c>
    </row>
    <row r="1355">
      <c r="A1355" s="36" t="s">
        <v>2919</v>
      </c>
      <c r="B1355" s="35">
        <v>1550000.0</v>
      </c>
      <c r="C1355" s="35" t="str">
        <f t="shared" si="1"/>
        <v>No</v>
      </c>
      <c r="D1355" s="8">
        <v>4.0</v>
      </c>
      <c r="E1355" s="8" t="str">
        <f t="shared" si="2"/>
        <v>No</v>
      </c>
      <c r="F1355" s="37">
        <v>4.0</v>
      </c>
      <c r="G1355" s="37" t="str">
        <f t="shared" si="3"/>
        <v>No</v>
      </c>
      <c r="H1355" s="8">
        <v>1.0</v>
      </c>
      <c r="I1355" s="8" t="str">
        <f t="shared" si="4"/>
        <v>Yes</v>
      </c>
      <c r="J1355" s="8" t="s">
        <v>92</v>
      </c>
      <c r="K1355" s="8" t="s">
        <v>2908</v>
      </c>
      <c r="L1355" s="35">
        <v>2100.0</v>
      </c>
      <c r="M1355" s="35" t="str">
        <f t="shared" si="5"/>
        <v>No</v>
      </c>
      <c r="N1355" s="8" t="s">
        <v>2909</v>
      </c>
      <c r="O1355" s="37" t="s">
        <v>36</v>
      </c>
    </row>
    <row r="1356">
      <c r="A1356" s="36" t="s">
        <v>2917</v>
      </c>
      <c r="B1356" s="35">
        <v>1480000.0</v>
      </c>
      <c r="C1356" s="35" t="str">
        <f t="shared" si="1"/>
        <v>No</v>
      </c>
      <c r="D1356" s="8">
        <v>4.0</v>
      </c>
      <c r="E1356" s="8" t="str">
        <f t="shared" si="2"/>
        <v>No</v>
      </c>
      <c r="F1356" s="37">
        <v>3.0</v>
      </c>
      <c r="G1356" s="37" t="str">
        <f t="shared" si="3"/>
        <v>No</v>
      </c>
      <c r="H1356" s="8">
        <v>2.0</v>
      </c>
      <c r="I1356" s="8" t="str">
        <f t="shared" si="4"/>
        <v>No</v>
      </c>
      <c r="J1356" s="8" t="s">
        <v>177</v>
      </c>
      <c r="K1356" s="8" t="s">
        <v>40</v>
      </c>
      <c r="L1356" s="35">
        <v>1800.0</v>
      </c>
      <c r="M1356" s="35" t="str">
        <f t="shared" si="5"/>
        <v>No</v>
      </c>
      <c r="N1356" s="8" t="s">
        <v>2909</v>
      </c>
      <c r="O1356" s="37" t="s">
        <v>42</v>
      </c>
    </row>
    <row r="1357">
      <c r="A1357" s="36" t="s">
        <v>2910</v>
      </c>
      <c r="B1357" s="35">
        <v>1.0E7</v>
      </c>
      <c r="C1357" s="35" t="str">
        <f t="shared" si="1"/>
        <v>Yes</v>
      </c>
      <c r="D1357" s="8">
        <v>6.0</v>
      </c>
      <c r="E1357" s="8" t="str">
        <f t="shared" si="2"/>
        <v>No</v>
      </c>
      <c r="F1357" s="37">
        <v>7.0</v>
      </c>
      <c r="G1357" s="37" t="str">
        <f t="shared" si="3"/>
        <v>No</v>
      </c>
      <c r="H1357" s="8">
        <v>2.0</v>
      </c>
      <c r="I1357" s="8" t="str">
        <f t="shared" si="4"/>
        <v>No</v>
      </c>
      <c r="J1357" s="8" t="s">
        <v>39</v>
      </c>
      <c r="K1357" s="8" t="s">
        <v>40</v>
      </c>
      <c r="L1357" s="35">
        <v>9795.0</v>
      </c>
      <c r="M1357" s="35" t="str">
        <f t="shared" si="5"/>
        <v>Yes</v>
      </c>
      <c r="N1357" s="8" t="s">
        <v>2909</v>
      </c>
      <c r="O1357" t="s">
        <v>256</v>
      </c>
    </row>
    <row r="1358">
      <c r="A1358" s="36" t="s">
        <v>2917</v>
      </c>
      <c r="B1358" s="35">
        <v>1700000.0</v>
      </c>
      <c r="C1358" s="35" t="str">
        <f t="shared" si="1"/>
        <v>No</v>
      </c>
      <c r="D1358" s="8">
        <v>4.0</v>
      </c>
      <c r="E1358" s="8" t="str">
        <f t="shared" si="2"/>
        <v>No</v>
      </c>
      <c r="F1358" s="37">
        <v>3.0</v>
      </c>
      <c r="G1358" s="37" t="str">
        <f t="shared" si="3"/>
        <v>No</v>
      </c>
      <c r="H1358" s="8">
        <v>2.0</v>
      </c>
      <c r="I1358" s="8" t="str">
        <f t="shared" si="4"/>
        <v>No</v>
      </c>
      <c r="J1358" s="8" t="s">
        <v>177</v>
      </c>
      <c r="K1358" s="8" t="s">
        <v>40</v>
      </c>
      <c r="L1358" s="35">
        <v>1760.0</v>
      </c>
      <c r="M1358" s="35" t="str">
        <f t="shared" si="5"/>
        <v>No</v>
      </c>
      <c r="N1358" s="8" t="s">
        <v>2909</v>
      </c>
      <c r="O1358" s="37" t="s">
        <v>42</v>
      </c>
    </row>
    <row r="1359">
      <c r="A1359" s="36" t="s">
        <v>2917</v>
      </c>
      <c r="B1359" s="35">
        <v>2200000.0</v>
      </c>
      <c r="C1359" s="35" t="str">
        <f t="shared" si="1"/>
        <v>No</v>
      </c>
      <c r="D1359" s="8">
        <v>5.0</v>
      </c>
      <c r="E1359" s="8" t="str">
        <f t="shared" si="2"/>
        <v>No</v>
      </c>
      <c r="F1359" s="37">
        <v>3.0</v>
      </c>
      <c r="G1359" s="37" t="str">
        <f t="shared" si="3"/>
        <v>No</v>
      </c>
      <c r="H1359" s="8">
        <v>1.0</v>
      </c>
      <c r="I1359" s="8" t="str">
        <f t="shared" si="4"/>
        <v>Yes</v>
      </c>
      <c r="J1359" s="8" t="s">
        <v>177</v>
      </c>
      <c r="K1359" s="8" t="s">
        <v>40</v>
      </c>
      <c r="L1359" s="35">
        <v>2550.0</v>
      </c>
      <c r="M1359" s="35" t="str">
        <f t="shared" si="5"/>
        <v>No</v>
      </c>
      <c r="N1359" s="8" t="s">
        <v>2909</v>
      </c>
      <c r="O1359" s="37" t="s">
        <v>36</v>
      </c>
    </row>
    <row r="1360">
      <c r="A1360" s="36" t="s">
        <v>2910</v>
      </c>
      <c r="B1360" s="35">
        <v>2150000.0</v>
      </c>
      <c r="C1360" s="35" t="str">
        <f t="shared" si="1"/>
        <v>No</v>
      </c>
      <c r="D1360" s="8">
        <v>4.0</v>
      </c>
      <c r="E1360" s="8" t="str">
        <f t="shared" si="2"/>
        <v>No</v>
      </c>
      <c r="F1360" s="37">
        <v>3.0</v>
      </c>
      <c r="G1360" s="37" t="str">
        <f t="shared" si="3"/>
        <v>No</v>
      </c>
      <c r="H1360" s="8">
        <v>2.0</v>
      </c>
      <c r="I1360" s="8" t="str">
        <f t="shared" si="4"/>
        <v>No</v>
      </c>
      <c r="J1360" s="8" t="s">
        <v>177</v>
      </c>
      <c r="K1360" s="8" t="s">
        <v>40</v>
      </c>
      <c r="L1360" s="35">
        <v>1760.0</v>
      </c>
      <c r="M1360" s="35" t="str">
        <f t="shared" si="5"/>
        <v>No</v>
      </c>
      <c r="N1360" s="8" t="s">
        <v>2909</v>
      </c>
      <c r="O1360" s="37" t="s">
        <v>42</v>
      </c>
    </row>
    <row r="1361">
      <c r="A1361" s="36" t="s">
        <v>2925</v>
      </c>
      <c r="B1361" s="35">
        <v>2500000.0</v>
      </c>
      <c r="C1361" s="35" t="str">
        <f t="shared" si="1"/>
        <v>No</v>
      </c>
      <c r="D1361" s="8">
        <v>7.0</v>
      </c>
      <c r="E1361" s="8" t="str">
        <f t="shared" si="2"/>
        <v>No</v>
      </c>
      <c r="F1361" s="37">
        <v>7.0</v>
      </c>
      <c r="G1361" s="37" t="str">
        <f t="shared" si="3"/>
        <v>No</v>
      </c>
      <c r="H1361" s="8">
        <v>4.0</v>
      </c>
      <c r="I1361" s="8" t="str">
        <f t="shared" si="4"/>
        <v>Yes</v>
      </c>
      <c r="J1361" s="8" t="s">
        <v>39</v>
      </c>
      <c r="K1361" s="8" t="s">
        <v>40</v>
      </c>
      <c r="L1361" s="35">
        <v>4817.0</v>
      </c>
      <c r="M1361" s="35" t="str">
        <f t="shared" si="5"/>
        <v>No</v>
      </c>
      <c r="N1361" s="8" t="s">
        <v>2909</v>
      </c>
      <c r="O1361" s="37" t="s">
        <v>36</v>
      </c>
    </row>
    <row r="1362">
      <c r="A1362" s="36" t="s">
        <v>2919</v>
      </c>
      <c r="B1362" s="35">
        <v>5000000.0</v>
      </c>
      <c r="C1362" s="35" t="str">
        <f t="shared" si="1"/>
        <v>No</v>
      </c>
      <c r="D1362" s="8">
        <v>6.0</v>
      </c>
      <c r="E1362" s="8" t="str">
        <f t="shared" si="2"/>
        <v>No</v>
      </c>
      <c r="F1362" s="37">
        <v>6.0</v>
      </c>
      <c r="G1362" s="37" t="str">
        <f t="shared" si="3"/>
        <v>No</v>
      </c>
      <c r="H1362" s="8">
        <v>2.0</v>
      </c>
      <c r="I1362" s="8" t="str">
        <f t="shared" si="4"/>
        <v>No</v>
      </c>
      <c r="J1362" s="8" t="s">
        <v>56</v>
      </c>
      <c r="K1362" s="8" t="s">
        <v>40</v>
      </c>
      <c r="L1362" s="35">
        <v>4200.0</v>
      </c>
      <c r="M1362" s="35" t="str">
        <f t="shared" si="5"/>
        <v>No</v>
      </c>
      <c r="N1362" s="8" t="s">
        <v>2909</v>
      </c>
      <c r="O1362" s="37" t="s">
        <v>42</v>
      </c>
    </row>
    <row r="1363">
      <c r="A1363" s="36" t="s">
        <v>2962</v>
      </c>
      <c r="B1363" s="35">
        <v>1.85E7</v>
      </c>
      <c r="C1363" s="35" t="str">
        <f t="shared" si="1"/>
        <v>Yes</v>
      </c>
      <c r="D1363" s="10">
        <v>4.0</v>
      </c>
      <c r="E1363" s="8" t="str">
        <f t="shared" si="2"/>
        <v>No</v>
      </c>
      <c r="F1363">
        <v>3.0</v>
      </c>
      <c r="G1363" s="37" t="str">
        <f t="shared" si="3"/>
        <v>No</v>
      </c>
      <c r="H1363" s="8">
        <v>3.0</v>
      </c>
      <c r="I1363" s="8" t="str">
        <f t="shared" si="4"/>
        <v>Yes</v>
      </c>
      <c r="J1363" s="8" t="s">
        <v>659</v>
      </c>
      <c r="K1363" s="8" t="s">
        <v>40</v>
      </c>
      <c r="L1363" s="35">
        <v>41707.0</v>
      </c>
      <c r="M1363" s="35" t="str">
        <f t="shared" si="5"/>
        <v>Yes</v>
      </c>
      <c r="N1363" s="8" t="s">
        <v>2909</v>
      </c>
      <c r="O1363" t="s">
        <v>256</v>
      </c>
    </row>
    <row r="1364">
      <c r="A1364" s="36" t="s">
        <v>2936</v>
      </c>
      <c r="B1364" s="35">
        <v>7500000.0</v>
      </c>
      <c r="C1364" s="35" t="str">
        <f t="shared" si="1"/>
        <v>Yes</v>
      </c>
      <c r="D1364" s="8">
        <v>8.0</v>
      </c>
      <c r="E1364" s="8" t="str">
        <f t="shared" si="2"/>
        <v>No</v>
      </c>
      <c r="F1364" s="37">
        <v>7.0</v>
      </c>
      <c r="G1364" s="37" t="str">
        <f t="shared" si="3"/>
        <v>No</v>
      </c>
      <c r="H1364" s="8">
        <v>1.0</v>
      </c>
      <c r="I1364" s="8" t="str">
        <f t="shared" si="4"/>
        <v>Yes</v>
      </c>
      <c r="J1364" s="8" t="s">
        <v>39</v>
      </c>
      <c r="K1364" s="8" t="s">
        <v>40</v>
      </c>
      <c r="L1364" s="35">
        <v>8000.0</v>
      </c>
      <c r="M1364" s="35" t="str">
        <f t="shared" si="5"/>
        <v>Yes</v>
      </c>
      <c r="N1364" s="8" t="s">
        <v>2909</v>
      </c>
      <c r="O1364" s="37" t="s">
        <v>42</v>
      </c>
    </row>
    <row r="1365">
      <c r="A1365" s="36" t="s">
        <v>2916</v>
      </c>
      <c r="B1365" s="35">
        <v>520000.0</v>
      </c>
      <c r="C1365" s="35" t="str">
        <f t="shared" si="1"/>
        <v>No</v>
      </c>
      <c r="D1365" s="8">
        <v>3.0</v>
      </c>
      <c r="E1365" s="8" t="str">
        <f t="shared" si="2"/>
        <v>No</v>
      </c>
      <c r="F1365" s="37">
        <v>3.0</v>
      </c>
      <c r="G1365" s="37" t="str">
        <f t="shared" si="3"/>
        <v>No</v>
      </c>
      <c r="H1365" s="8">
        <v>1.0</v>
      </c>
      <c r="I1365" s="8" t="str">
        <f t="shared" si="4"/>
        <v>Yes</v>
      </c>
      <c r="J1365" s="8" t="s">
        <v>92</v>
      </c>
      <c r="K1365" s="8" t="s">
        <v>2908</v>
      </c>
      <c r="L1365" s="35">
        <v>1003.0</v>
      </c>
      <c r="M1365" s="35" t="str">
        <f t="shared" si="5"/>
        <v>No</v>
      </c>
      <c r="N1365" s="8" t="s">
        <v>2909</v>
      </c>
      <c r="O1365" s="37" t="s">
        <v>42</v>
      </c>
    </row>
    <row r="1366">
      <c r="A1366" s="36" t="s">
        <v>2920</v>
      </c>
      <c r="B1366" s="35">
        <v>2750000.0</v>
      </c>
      <c r="C1366" s="35" t="str">
        <f t="shared" si="1"/>
        <v>No</v>
      </c>
      <c r="D1366" s="8">
        <v>5.0</v>
      </c>
      <c r="E1366" s="8" t="str">
        <f t="shared" si="2"/>
        <v>No</v>
      </c>
      <c r="F1366" s="37">
        <v>7.0</v>
      </c>
      <c r="G1366" s="37" t="str">
        <f t="shared" si="3"/>
        <v>No</v>
      </c>
      <c r="H1366" s="8">
        <v>2.0</v>
      </c>
      <c r="I1366" s="8" t="str">
        <f t="shared" si="4"/>
        <v>No</v>
      </c>
      <c r="J1366" s="8" t="s">
        <v>92</v>
      </c>
      <c r="K1366" s="8" t="s">
        <v>2908</v>
      </c>
      <c r="L1366" s="35">
        <v>3541.0</v>
      </c>
      <c r="M1366" s="35" t="str">
        <f t="shared" si="5"/>
        <v>No</v>
      </c>
      <c r="N1366" s="8" t="s">
        <v>2909</v>
      </c>
      <c r="O1366" s="37" t="s">
        <v>42</v>
      </c>
    </row>
    <row r="1367">
      <c r="A1367" s="36" t="s">
        <v>2907</v>
      </c>
      <c r="B1367" s="35">
        <v>495000.0</v>
      </c>
      <c r="C1367" s="35" t="str">
        <f t="shared" si="1"/>
        <v>No</v>
      </c>
      <c r="D1367" s="8">
        <v>1.0</v>
      </c>
      <c r="E1367" s="8" t="str">
        <f t="shared" si="2"/>
        <v>No</v>
      </c>
      <c r="F1367" s="37">
        <v>1.0</v>
      </c>
      <c r="G1367" s="37" t="str">
        <f t="shared" si="3"/>
        <v>No</v>
      </c>
      <c r="H1367" s="8">
        <v>4.0</v>
      </c>
      <c r="I1367" s="8" t="str">
        <f t="shared" si="4"/>
        <v>Yes</v>
      </c>
      <c r="J1367" s="8" t="s">
        <v>33</v>
      </c>
      <c r="K1367" s="8" t="s">
        <v>2908</v>
      </c>
      <c r="L1367" s="35">
        <v>493.0</v>
      </c>
      <c r="M1367" s="35" t="str">
        <f t="shared" si="5"/>
        <v>No</v>
      </c>
      <c r="N1367" s="8" t="s">
        <v>2909</v>
      </c>
      <c r="O1367" s="37" t="s">
        <v>36</v>
      </c>
    </row>
    <row r="1368">
      <c r="A1368" s="36" t="s">
        <v>2926</v>
      </c>
      <c r="B1368" s="35">
        <v>600000.0</v>
      </c>
      <c r="C1368" s="35" t="str">
        <f t="shared" si="1"/>
        <v>No</v>
      </c>
      <c r="D1368" s="8">
        <v>3.0</v>
      </c>
      <c r="E1368" s="8" t="str">
        <f t="shared" si="2"/>
        <v>No</v>
      </c>
      <c r="F1368" s="37">
        <v>2.0</v>
      </c>
      <c r="G1368" s="37" t="str">
        <f t="shared" si="3"/>
        <v>No</v>
      </c>
      <c r="H1368" s="8">
        <v>2.0</v>
      </c>
      <c r="I1368" s="8" t="str">
        <f t="shared" si="4"/>
        <v>No</v>
      </c>
      <c r="J1368" s="8" t="s">
        <v>33</v>
      </c>
      <c r="K1368" s="8" t="s">
        <v>2908</v>
      </c>
      <c r="L1368" s="35">
        <v>1025.0</v>
      </c>
      <c r="M1368" s="35" t="str">
        <f t="shared" si="5"/>
        <v>No</v>
      </c>
      <c r="N1368" s="8" t="s">
        <v>2909</v>
      </c>
      <c r="O1368" s="37" t="s">
        <v>42</v>
      </c>
    </row>
    <row r="1369">
      <c r="A1369" s="36" t="s">
        <v>2926</v>
      </c>
      <c r="B1369" s="35">
        <v>470000.0</v>
      </c>
      <c r="C1369" s="35" t="str">
        <f t="shared" si="1"/>
        <v>No</v>
      </c>
      <c r="D1369" s="8">
        <v>1.0</v>
      </c>
      <c r="E1369" s="8" t="str">
        <f t="shared" si="2"/>
        <v>No</v>
      </c>
      <c r="F1369" s="37">
        <v>1.0</v>
      </c>
      <c r="G1369" s="37" t="str">
        <f t="shared" si="3"/>
        <v>No</v>
      </c>
      <c r="H1369" s="8">
        <v>2.0</v>
      </c>
      <c r="I1369" s="8" t="str">
        <f t="shared" si="4"/>
        <v>No</v>
      </c>
      <c r="J1369" s="8" t="s">
        <v>33</v>
      </c>
      <c r="K1369" s="8" t="s">
        <v>2908</v>
      </c>
      <c r="L1369" s="35">
        <v>780.0</v>
      </c>
      <c r="M1369" s="35" t="str">
        <f t="shared" si="5"/>
        <v>No</v>
      </c>
      <c r="N1369" s="8" t="s">
        <v>2909</v>
      </c>
      <c r="O1369" s="37" t="s">
        <v>42</v>
      </c>
    </row>
    <row r="1370">
      <c r="A1370" s="36" t="s">
        <v>2930</v>
      </c>
      <c r="B1370" s="35">
        <v>380000.0</v>
      </c>
      <c r="C1370" s="35" t="str">
        <f t="shared" si="1"/>
        <v>No</v>
      </c>
      <c r="D1370" s="8">
        <v>3.0</v>
      </c>
      <c r="E1370" s="8" t="str">
        <f t="shared" si="2"/>
        <v>No</v>
      </c>
      <c r="F1370" s="37">
        <v>2.0</v>
      </c>
      <c r="G1370" s="37" t="str">
        <f t="shared" si="3"/>
        <v>No</v>
      </c>
      <c r="H1370" s="8">
        <v>6.0</v>
      </c>
      <c r="I1370" s="8" t="str">
        <f t="shared" si="4"/>
        <v>Yes</v>
      </c>
      <c r="J1370" s="8" t="s">
        <v>33</v>
      </c>
      <c r="K1370" s="8" t="s">
        <v>2908</v>
      </c>
      <c r="L1370" s="35">
        <v>1009.0</v>
      </c>
      <c r="M1370" s="35" t="str">
        <f t="shared" si="5"/>
        <v>No</v>
      </c>
      <c r="N1370" s="8" t="s">
        <v>2909</v>
      </c>
      <c r="O1370" t="s">
        <v>256</v>
      </c>
    </row>
    <row r="1371">
      <c r="A1371" s="36" t="s">
        <v>2930</v>
      </c>
      <c r="B1371" s="35">
        <v>350000.0</v>
      </c>
      <c r="C1371" s="35" t="str">
        <f t="shared" si="1"/>
        <v>No</v>
      </c>
      <c r="D1371" s="8">
        <v>2.0</v>
      </c>
      <c r="E1371" s="8" t="str">
        <f t="shared" si="2"/>
        <v>No</v>
      </c>
      <c r="F1371" s="37">
        <v>2.0</v>
      </c>
      <c r="G1371" s="37" t="str">
        <f t="shared" si="3"/>
        <v>No</v>
      </c>
      <c r="H1371" s="8">
        <v>1.0</v>
      </c>
      <c r="I1371" s="8" t="str">
        <f t="shared" si="4"/>
        <v>Yes</v>
      </c>
      <c r="J1371" s="8" t="s">
        <v>33</v>
      </c>
      <c r="K1371" s="8" t="s">
        <v>2908</v>
      </c>
      <c r="L1371" s="35">
        <v>856.0</v>
      </c>
      <c r="M1371" s="35" t="str">
        <f t="shared" si="5"/>
        <v>No</v>
      </c>
      <c r="N1371" s="8" t="s">
        <v>2909</v>
      </c>
      <c r="O1371" t="s">
        <v>256</v>
      </c>
    </row>
    <row r="1372">
      <c r="A1372" s="36" t="s">
        <v>2930</v>
      </c>
      <c r="B1372" s="35">
        <v>1000000.0</v>
      </c>
      <c r="C1372" s="35" t="str">
        <f t="shared" si="1"/>
        <v>No</v>
      </c>
      <c r="D1372" s="8">
        <v>5.0</v>
      </c>
      <c r="E1372" s="8" t="str">
        <f t="shared" si="2"/>
        <v>No</v>
      </c>
      <c r="F1372" s="37">
        <v>2.0</v>
      </c>
      <c r="G1372" s="37" t="str">
        <f t="shared" si="3"/>
        <v>No</v>
      </c>
      <c r="H1372" s="8">
        <v>2.0</v>
      </c>
      <c r="I1372" s="8" t="str">
        <f t="shared" si="4"/>
        <v>No</v>
      </c>
      <c r="J1372" s="8" t="s">
        <v>659</v>
      </c>
      <c r="K1372" s="8" t="s">
        <v>40</v>
      </c>
      <c r="L1372" s="35">
        <v>17760.434999999998</v>
      </c>
      <c r="M1372" s="35" t="str">
        <f t="shared" si="5"/>
        <v>Yes</v>
      </c>
      <c r="N1372" s="8" t="s">
        <v>2909</v>
      </c>
      <c r="O1372" t="s">
        <v>256</v>
      </c>
    </row>
    <row r="1373">
      <c r="A1373" s="36" t="s">
        <v>2907</v>
      </c>
      <c r="B1373" s="35">
        <v>2800000.0</v>
      </c>
      <c r="C1373" s="35" t="str">
        <f t="shared" si="1"/>
        <v>No</v>
      </c>
      <c r="D1373" s="8">
        <v>4.0</v>
      </c>
      <c r="E1373" s="8" t="str">
        <f t="shared" si="2"/>
        <v>No</v>
      </c>
      <c r="F1373">
        <v>3.0</v>
      </c>
      <c r="G1373" s="37" t="str">
        <f t="shared" si="3"/>
        <v>No</v>
      </c>
      <c r="H1373" s="8">
        <v>1.0</v>
      </c>
      <c r="I1373" s="8" t="str">
        <f t="shared" si="4"/>
        <v>Yes</v>
      </c>
      <c r="J1373" s="8" t="s">
        <v>33</v>
      </c>
      <c r="K1373" s="8" t="s">
        <v>2908</v>
      </c>
      <c r="L1373" s="35">
        <v>2998.0</v>
      </c>
      <c r="M1373" s="35" t="str">
        <f t="shared" si="5"/>
        <v>No</v>
      </c>
      <c r="N1373" s="8" t="s">
        <v>2909</v>
      </c>
      <c r="O1373" t="s">
        <v>256</v>
      </c>
    </row>
    <row r="1374">
      <c r="A1374" s="36" t="s">
        <v>2907</v>
      </c>
      <c r="B1374" s="35">
        <v>3200000.0</v>
      </c>
      <c r="C1374" s="35" t="str">
        <f t="shared" si="1"/>
        <v>No</v>
      </c>
      <c r="D1374" s="8">
        <v>4.0</v>
      </c>
      <c r="E1374" s="8" t="str">
        <f t="shared" si="2"/>
        <v>No</v>
      </c>
      <c r="F1374" s="37">
        <v>3.0</v>
      </c>
      <c r="G1374" s="37" t="str">
        <f t="shared" si="3"/>
        <v>No</v>
      </c>
      <c r="H1374" s="8">
        <v>5.0</v>
      </c>
      <c r="I1374" s="8" t="str">
        <f t="shared" si="4"/>
        <v>Yes</v>
      </c>
      <c r="J1374" s="8" t="s">
        <v>33</v>
      </c>
      <c r="K1374" s="8" t="s">
        <v>2908</v>
      </c>
      <c r="L1374" s="35">
        <v>3383.0</v>
      </c>
      <c r="M1374" s="35" t="str">
        <f t="shared" si="5"/>
        <v>No</v>
      </c>
      <c r="N1374" s="8" t="s">
        <v>2909</v>
      </c>
      <c r="O1374" s="37" t="s">
        <v>42</v>
      </c>
    </row>
    <row r="1375">
      <c r="A1375" s="36" t="s">
        <v>2924</v>
      </c>
      <c r="B1375" s="35">
        <v>480000.0</v>
      </c>
      <c r="C1375" s="35" t="str">
        <f t="shared" si="1"/>
        <v>No</v>
      </c>
      <c r="D1375" s="8">
        <v>3.0</v>
      </c>
      <c r="E1375" s="8" t="str">
        <f t="shared" si="2"/>
        <v>No</v>
      </c>
      <c r="F1375" s="37">
        <v>3.0</v>
      </c>
      <c r="G1375" s="37" t="str">
        <f t="shared" si="3"/>
        <v>No</v>
      </c>
      <c r="H1375" s="8">
        <v>2.0</v>
      </c>
      <c r="I1375" s="8" t="str">
        <f t="shared" si="4"/>
        <v>No</v>
      </c>
      <c r="J1375" s="8" t="s">
        <v>671</v>
      </c>
      <c r="K1375" s="8" t="s">
        <v>40</v>
      </c>
      <c r="L1375" s="35">
        <v>592.0</v>
      </c>
      <c r="M1375" s="35" t="str">
        <f t="shared" si="5"/>
        <v>No</v>
      </c>
      <c r="N1375" s="8" t="s">
        <v>2909</v>
      </c>
      <c r="O1375" s="37" t="s">
        <v>42</v>
      </c>
    </row>
    <row r="1376">
      <c r="A1376" s="36" t="s">
        <v>2916</v>
      </c>
      <c r="B1376" s="35">
        <v>1200000.0</v>
      </c>
      <c r="C1376" s="35" t="str">
        <f t="shared" si="1"/>
        <v>No</v>
      </c>
      <c r="D1376" s="8">
        <v>4.0</v>
      </c>
      <c r="E1376" s="8" t="str">
        <f t="shared" si="2"/>
        <v>No</v>
      </c>
      <c r="F1376" s="37">
        <v>3.0</v>
      </c>
      <c r="G1376" s="37" t="str">
        <f t="shared" si="3"/>
        <v>No</v>
      </c>
      <c r="H1376" s="8">
        <v>1.0</v>
      </c>
      <c r="I1376" s="8" t="str">
        <f t="shared" si="4"/>
        <v>Yes</v>
      </c>
      <c r="J1376" s="8" t="s">
        <v>92</v>
      </c>
      <c r="K1376" s="8" t="s">
        <v>2908</v>
      </c>
      <c r="L1376" s="35">
        <v>1508.0</v>
      </c>
      <c r="M1376" s="35" t="str">
        <f t="shared" si="5"/>
        <v>No</v>
      </c>
      <c r="N1376" s="8" t="s">
        <v>2909</v>
      </c>
      <c r="O1376" t="s">
        <v>256</v>
      </c>
    </row>
    <row r="1377">
      <c r="A1377" s="36" t="s">
        <v>2953</v>
      </c>
      <c r="B1377" s="35">
        <v>1250000.0</v>
      </c>
      <c r="C1377" s="35" t="str">
        <f t="shared" si="1"/>
        <v>No</v>
      </c>
      <c r="D1377" s="8">
        <v>4.0</v>
      </c>
      <c r="E1377" s="8" t="str">
        <f t="shared" si="2"/>
        <v>No</v>
      </c>
      <c r="F1377" s="37">
        <v>4.0</v>
      </c>
      <c r="G1377" s="37" t="str">
        <f t="shared" si="3"/>
        <v>No</v>
      </c>
      <c r="H1377" s="8">
        <v>2.0</v>
      </c>
      <c r="I1377" s="8" t="str">
        <f t="shared" si="4"/>
        <v>No</v>
      </c>
      <c r="J1377" s="8" t="s">
        <v>470</v>
      </c>
      <c r="K1377" s="8" t="s">
        <v>2908</v>
      </c>
      <c r="L1377" s="35">
        <v>2336.0</v>
      </c>
      <c r="M1377" s="35" t="str">
        <f t="shared" si="5"/>
        <v>No</v>
      </c>
      <c r="N1377" s="8" t="s">
        <v>2909</v>
      </c>
      <c r="O1377" s="37" t="s">
        <v>42</v>
      </c>
    </row>
    <row r="1378">
      <c r="A1378" s="36" t="s">
        <v>2920</v>
      </c>
      <c r="B1378" s="35">
        <v>2000000.0</v>
      </c>
      <c r="C1378" s="35" t="str">
        <f t="shared" si="1"/>
        <v>No</v>
      </c>
      <c r="D1378" s="8">
        <v>4.0</v>
      </c>
      <c r="E1378" s="8" t="str">
        <f t="shared" si="2"/>
        <v>No</v>
      </c>
      <c r="F1378" s="37">
        <v>3.0</v>
      </c>
      <c r="G1378" s="37" t="str">
        <f t="shared" si="3"/>
        <v>No</v>
      </c>
      <c r="H1378" s="8">
        <v>1.0</v>
      </c>
      <c r="I1378" s="8" t="str">
        <f t="shared" si="4"/>
        <v>Yes</v>
      </c>
      <c r="J1378" s="8" t="s">
        <v>92</v>
      </c>
      <c r="K1378" s="8" t="s">
        <v>2908</v>
      </c>
      <c r="L1378" s="35">
        <v>2535.0</v>
      </c>
      <c r="M1378" s="35" t="str">
        <f t="shared" si="5"/>
        <v>No</v>
      </c>
      <c r="N1378" s="8" t="s">
        <v>2909</v>
      </c>
      <c r="O1378" s="37" t="s">
        <v>36</v>
      </c>
    </row>
    <row r="1379">
      <c r="A1379" s="36" t="s">
        <v>2921</v>
      </c>
      <c r="B1379" s="35">
        <v>5200000.0</v>
      </c>
      <c r="C1379" s="35" t="str">
        <f t="shared" si="1"/>
        <v>Yes</v>
      </c>
      <c r="D1379" s="8">
        <v>7.0</v>
      </c>
      <c r="E1379" s="8" t="str">
        <f t="shared" si="2"/>
        <v>No</v>
      </c>
      <c r="F1379" s="37">
        <v>7.0</v>
      </c>
      <c r="G1379" s="37" t="str">
        <f t="shared" si="3"/>
        <v>No</v>
      </c>
      <c r="H1379" s="8">
        <v>2.0</v>
      </c>
      <c r="I1379" s="8" t="str">
        <f t="shared" si="4"/>
        <v>No</v>
      </c>
      <c r="J1379" s="8" t="s">
        <v>1012</v>
      </c>
      <c r="K1379" s="8" t="s">
        <v>40</v>
      </c>
      <c r="L1379" s="35">
        <v>2805.0</v>
      </c>
      <c r="M1379" s="35" t="str">
        <f t="shared" si="5"/>
        <v>No</v>
      </c>
      <c r="N1379" s="8" t="s">
        <v>2909</v>
      </c>
      <c r="O1379" s="37" t="s">
        <v>42</v>
      </c>
    </row>
    <row r="1380">
      <c r="A1380" s="36" t="s">
        <v>2921</v>
      </c>
      <c r="B1380" s="35">
        <v>1200000.0</v>
      </c>
      <c r="C1380" s="35" t="str">
        <f t="shared" si="1"/>
        <v>No</v>
      </c>
      <c r="D1380" s="8">
        <v>3.0</v>
      </c>
      <c r="E1380" s="8" t="str">
        <f t="shared" si="2"/>
        <v>No</v>
      </c>
      <c r="F1380" s="37">
        <v>3.0</v>
      </c>
      <c r="G1380" s="37" t="str">
        <f t="shared" si="3"/>
        <v>No</v>
      </c>
      <c r="H1380" s="8">
        <v>2.0</v>
      </c>
      <c r="I1380" s="8" t="str">
        <f t="shared" si="4"/>
        <v>No</v>
      </c>
      <c r="J1380" s="8" t="s">
        <v>92</v>
      </c>
      <c r="K1380" s="8" t="s">
        <v>2908</v>
      </c>
      <c r="L1380" s="35">
        <v>1500.0</v>
      </c>
      <c r="M1380" s="35" t="str">
        <f t="shared" si="5"/>
        <v>No</v>
      </c>
      <c r="N1380" s="8" t="s">
        <v>2909</v>
      </c>
      <c r="O1380" s="37" t="s">
        <v>36</v>
      </c>
    </row>
    <row r="1381">
      <c r="A1381" s="36" t="s">
        <v>2921</v>
      </c>
      <c r="B1381" s="35">
        <v>2800000.0</v>
      </c>
      <c r="C1381" s="35" t="str">
        <f t="shared" si="1"/>
        <v>No</v>
      </c>
      <c r="D1381" s="8">
        <v>4.0</v>
      </c>
      <c r="E1381" s="8" t="str">
        <f t="shared" si="2"/>
        <v>No</v>
      </c>
      <c r="F1381" s="37">
        <v>5.0</v>
      </c>
      <c r="G1381" s="37" t="str">
        <f t="shared" si="3"/>
        <v>No</v>
      </c>
      <c r="H1381" s="8">
        <v>2.0</v>
      </c>
      <c r="I1381" s="8" t="str">
        <f t="shared" si="4"/>
        <v>No</v>
      </c>
      <c r="J1381" s="8" t="s">
        <v>557</v>
      </c>
      <c r="K1381" s="8" t="s">
        <v>2908</v>
      </c>
      <c r="L1381" s="35">
        <v>3200.0</v>
      </c>
      <c r="M1381" s="35" t="str">
        <f t="shared" si="5"/>
        <v>No</v>
      </c>
      <c r="N1381" s="8" t="s">
        <v>2909</v>
      </c>
      <c r="O1381" s="37" t="s">
        <v>42</v>
      </c>
    </row>
    <row r="1382">
      <c r="A1382" s="36" t="s">
        <v>2920</v>
      </c>
      <c r="B1382" s="35">
        <v>600000.0</v>
      </c>
      <c r="C1382" s="35" t="str">
        <f t="shared" si="1"/>
        <v>No</v>
      </c>
      <c r="D1382" s="8">
        <v>1.0</v>
      </c>
      <c r="E1382" s="8" t="str">
        <f t="shared" si="2"/>
        <v>No</v>
      </c>
      <c r="F1382" s="37">
        <v>1.0</v>
      </c>
      <c r="G1382" s="37" t="str">
        <f t="shared" si="3"/>
        <v>No</v>
      </c>
      <c r="H1382" s="8">
        <v>2.0</v>
      </c>
      <c r="I1382" s="8" t="str">
        <f t="shared" si="4"/>
        <v>No</v>
      </c>
      <c r="J1382" s="8" t="s">
        <v>33</v>
      </c>
      <c r="K1382" s="8" t="s">
        <v>2908</v>
      </c>
      <c r="L1382" s="35">
        <v>462.0</v>
      </c>
      <c r="M1382" s="35" t="str">
        <f t="shared" si="5"/>
        <v>No</v>
      </c>
      <c r="N1382" s="8" t="s">
        <v>2909</v>
      </c>
      <c r="O1382" s="37" t="s">
        <v>36</v>
      </c>
    </row>
    <row r="1383">
      <c r="A1383" s="36" t="s">
        <v>2950</v>
      </c>
      <c r="B1383" s="35">
        <v>3100000.0</v>
      </c>
      <c r="C1383" s="35" t="str">
        <f t="shared" si="1"/>
        <v>No</v>
      </c>
      <c r="D1383" s="8">
        <v>6.0</v>
      </c>
      <c r="E1383" s="8" t="str">
        <f t="shared" si="2"/>
        <v>No</v>
      </c>
      <c r="F1383" s="37">
        <v>5.0</v>
      </c>
      <c r="G1383" s="37" t="str">
        <f t="shared" si="3"/>
        <v>No</v>
      </c>
      <c r="H1383" s="8">
        <v>1.0</v>
      </c>
      <c r="I1383" s="8" t="str">
        <f t="shared" si="4"/>
        <v>Yes</v>
      </c>
      <c r="J1383" s="8" t="s">
        <v>56</v>
      </c>
      <c r="K1383" s="8" t="s">
        <v>40</v>
      </c>
      <c r="L1383" s="35">
        <v>4050.0</v>
      </c>
      <c r="M1383" s="35" t="str">
        <f t="shared" si="5"/>
        <v>No</v>
      </c>
      <c r="N1383" s="8" t="s">
        <v>2909</v>
      </c>
      <c r="O1383" s="37" t="s">
        <v>42</v>
      </c>
    </row>
    <row r="1384">
      <c r="A1384" s="36" t="s">
        <v>2920</v>
      </c>
      <c r="B1384" s="35">
        <v>650000.0</v>
      </c>
      <c r="C1384" s="35" t="str">
        <f t="shared" si="1"/>
        <v>No</v>
      </c>
      <c r="D1384" s="8">
        <v>1.0</v>
      </c>
      <c r="E1384" s="8" t="str">
        <f t="shared" si="2"/>
        <v>No</v>
      </c>
      <c r="F1384" s="37">
        <v>1.0</v>
      </c>
      <c r="G1384" s="37" t="str">
        <f t="shared" si="3"/>
        <v>No</v>
      </c>
      <c r="H1384" s="8">
        <v>3.0</v>
      </c>
      <c r="I1384" s="8" t="str">
        <f t="shared" si="4"/>
        <v>Yes</v>
      </c>
      <c r="J1384" s="8" t="s">
        <v>33</v>
      </c>
      <c r="K1384" s="8" t="s">
        <v>2908</v>
      </c>
      <c r="L1384" s="35">
        <v>745.0</v>
      </c>
      <c r="M1384" s="35" t="str">
        <f t="shared" si="5"/>
        <v>No</v>
      </c>
      <c r="N1384" s="8" t="s">
        <v>2909</v>
      </c>
      <c r="O1384" s="37" t="s">
        <v>36</v>
      </c>
    </row>
    <row r="1385">
      <c r="A1385" s="36" t="s">
        <v>2939</v>
      </c>
      <c r="B1385" s="35">
        <v>770000.0</v>
      </c>
      <c r="C1385" s="35" t="str">
        <f t="shared" si="1"/>
        <v>No</v>
      </c>
      <c r="D1385" s="8">
        <v>3.0</v>
      </c>
      <c r="E1385" s="8" t="str">
        <f t="shared" si="2"/>
        <v>No</v>
      </c>
      <c r="F1385" s="37">
        <v>2.0</v>
      </c>
      <c r="G1385" s="37" t="str">
        <f t="shared" si="3"/>
        <v>No</v>
      </c>
      <c r="H1385" s="8">
        <v>2.0</v>
      </c>
      <c r="I1385" s="8" t="str">
        <f t="shared" si="4"/>
        <v>No</v>
      </c>
      <c r="J1385" s="8" t="s">
        <v>92</v>
      </c>
      <c r="K1385" s="8" t="s">
        <v>2908</v>
      </c>
      <c r="L1385" s="35">
        <v>1259.0</v>
      </c>
      <c r="M1385" s="35" t="str">
        <f t="shared" si="5"/>
        <v>No</v>
      </c>
      <c r="N1385" s="8" t="s">
        <v>2909</v>
      </c>
      <c r="O1385" s="37" t="s">
        <v>112</v>
      </c>
    </row>
    <row r="1386">
      <c r="A1386" s="36" t="s">
        <v>2939</v>
      </c>
      <c r="B1386" s="35">
        <v>1100000.0</v>
      </c>
      <c r="C1386" s="35" t="str">
        <f t="shared" si="1"/>
        <v>No</v>
      </c>
      <c r="D1386" s="8">
        <v>4.0</v>
      </c>
      <c r="E1386" s="8" t="str">
        <f t="shared" si="2"/>
        <v>No</v>
      </c>
      <c r="F1386" s="37">
        <v>4.0</v>
      </c>
      <c r="G1386" s="37" t="str">
        <f t="shared" si="3"/>
        <v>No</v>
      </c>
      <c r="H1386" s="8">
        <v>2.0</v>
      </c>
      <c r="I1386" s="8" t="str">
        <f t="shared" si="4"/>
        <v>No</v>
      </c>
      <c r="J1386" s="8" t="s">
        <v>92</v>
      </c>
      <c r="K1386" s="8" t="s">
        <v>2908</v>
      </c>
      <c r="L1386" s="35">
        <v>1759.0</v>
      </c>
      <c r="M1386" s="35" t="str">
        <f t="shared" si="5"/>
        <v>No</v>
      </c>
      <c r="N1386" s="8" t="s">
        <v>2909</v>
      </c>
      <c r="O1386" s="37" t="s">
        <v>112</v>
      </c>
    </row>
    <row r="1387">
      <c r="A1387" s="36" t="s">
        <v>2934</v>
      </c>
      <c r="B1387" s="35">
        <v>680000.0</v>
      </c>
      <c r="C1387" s="35" t="str">
        <f t="shared" si="1"/>
        <v>No</v>
      </c>
      <c r="D1387" s="8">
        <v>2.0</v>
      </c>
      <c r="E1387" s="8" t="str">
        <f t="shared" si="2"/>
        <v>No</v>
      </c>
      <c r="F1387" s="37">
        <v>2.0</v>
      </c>
      <c r="G1387" s="37" t="str">
        <f t="shared" si="3"/>
        <v>No</v>
      </c>
      <c r="H1387" s="8">
        <v>2.0</v>
      </c>
      <c r="I1387" s="8" t="str">
        <f t="shared" si="4"/>
        <v>No</v>
      </c>
      <c r="J1387" s="8" t="s">
        <v>92</v>
      </c>
      <c r="K1387" s="8" t="s">
        <v>2908</v>
      </c>
      <c r="L1387" s="35">
        <v>819.0</v>
      </c>
      <c r="M1387" s="35" t="str">
        <f t="shared" si="5"/>
        <v>No</v>
      </c>
      <c r="N1387" s="8" t="s">
        <v>2909</v>
      </c>
      <c r="O1387" s="37" t="s">
        <v>42</v>
      </c>
    </row>
    <row r="1388">
      <c r="A1388" s="36" t="s">
        <v>2934</v>
      </c>
      <c r="B1388" s="35">
        <v>2290000.0</v>
      </c>
      <c r="C1388" s="35" t="str">
        <f t="shared" si="1"/>
        <v>No</v>
      </c>
      <c r="D1388" s="8">
        <v>6.0</v>
      </c>
      <c r="E1388" s="8" t="str">
        <f t="shared" si="2"/>
        <v>No</v>
      </c>
      <c r="F1388" s="37">
        <v>6.0</v>
      </c>
      <c r="G1388" s="37" t="str">
        <f t="shared" si="3"/>
        <v>No</v>
      </c>
      <c r="H1388" s="8">
        <v>2.0</v>
      </c>
      <c r="I1388" s="8" t="str">
        <f t="shared" si="4"/>
        <v>No</v>
      </c>
      <c r="J1388" s="8" t="s">
        <v>92</v>
      </c>
      <c r="K1388" s="8" t="s">
        <v>2908</v>
      </c>
      <c r="L1388" s="35">
        <v>3264.0</v>
      </c>
      <c r="M1388" s="35" t="str">
        <f t="shared" si="5"/>
        <v>No</v>
      </c>
      <c r="N1388" s="8" t="s">
        <v>2909</v>
      </c>
      <c r="O1388" s="37" t="s">
        <v>112</v>
      </c>
    </row>
    <row r="1389">
      <c r="A1389" s="36" t="s">
        <v>2934</v>
      </c>
      <c r="B1389" s="35">
        <v>950000.0</v>
      </c>
      <c r="C1389" s="35" t="str">
        <f t="shared" si="1"/>
        <v>No</v>
      </c>
      <c r="D1389" s="8">
        <v>4.0</v>
      </c>
      <c r="E1389" s="8" t="str">
        <f t="shared" si="2"/>
        <v>No</v>
      </c>
      <c r="F1389" s="37">
        <v>4.0</v>
      </c>
      <c r="G1389" s="37" t="str">
        <f t="shared" si="3"/>
        <v>No</v>
      </c>
      <c r="H1389" s="8">
        <v>2.0</v>
      </c>
      <c r="I1389" s="8" t="str">
        <f t="shared" si="4"/>
        <v>No</v>
      </c>
      <c r="J1389" s="8" t="s">
        <v>92</v>
      </c>
      <c r="K1389" s="8" t="s">
        <v>2908</v>
      </c>
      <c r="L1389" s="35">
        <v>1488.0</v>
      </c>
      <c r="M1389" s="35" t="str">
        <f t="shared" si="5"/>
        <v>No</v>
      </c>
      <c r="N1389" s="8" t="s">
        <v>2909</v>
      </c>
      <c r="O1389" s="37" t="s">
        <v>42</v>
      </c>
    </row>
    <row r="1390">
      <c r="A1390" s="36" t="s">
        <v>2934</v>
      </c>
      <c r="B1390" s="35">
        <v>700000.0</v>
      </c>
      <c r="C1390" s="35" t="str">
        <f t="shared" si="1"/>
        <v>No</v>
      </c>
      <c r="D1390" s="8">
        <v>3.0</v>
      </c>
      <c r="E1390" s="8" t="str">
        <f t="shared" si="2"/>
        <v>No</v>
      </c>
      <c r="F1390" s="37">
        <v>3.0</v>
      </c>
      <c r="G1390" s="37" t="str">
        <f t="shared" si="3"/>
        <v>No</v>
      </c>
      <c r="H1390" s="8">
        <v>3.0</v>
      </c>
      <c r="I1390" s="8" t="str">
        <f t="shared" si="4"/>
        <v>Yes</v>
      </c>
      <c r="J1390" s="8" t="s">
        <v>92</v>
      </c>
      <c r="K1390" s="8" t="s">
        <v>2908</v>
      </c>
      <c r="L1390" s="35">
        <v>999.0</v>
      </c>
      <c r="M1390" s="35" t="str">
        <f t="shared" si="5"/>
        <v>No</v>
      </c>
      <c r="N1390" s="8" t="s">
        <v>2909</v>
      </c>
      <c r="O1390" s="37" t="s">
        <v>112</v>
      </c>
    </row>
    <row r="1391">
      <c r="A1391" s="36" t="s">
        <v>2925</v>
      </c>
      <c r="B1391" s="35">
        <v>650000.0</v>
      </c>
      <c r="C1391" s="35" t="str">
        <f t="shared" si="1"/>
        <v>No</v>
      </c>
      <c r="D1391" s="8">
        <v>2.0</v>
      </c>
      <c r="E1391" s="8" t="str">
        <f t="shared" si="2"/>
        <v>No</v>
      </c>
      <c r="F1391" s="37">
        <v>2.0</v>
      </c>
      <c r="G1391" s="37" t="str">
        <f t="shared" si="3"/>
        <v>No</v>
      </c>
      <c r="H1391" s="8">
        <v>2.0</v>
      </c>
      <c r="I1391" s="8" t="str">
        <f t="shared" si="4"/>
        <v>No</v>
      </c>
      <c r="J1391" s="8" t="s">
        <v>92</v>
      </c>
      <c r="K1391" s="8" t="s">
        <v>2908</v>
      </c>
      <c r="L1391" s="35">
        <v>1164.0</v>
      </c>
      <c r="M1391" s="35" t="str">
        <f t="shared" si="5"/>
        <v>No</v>
      </c>
      <c r="N1391" s="8" t="s">
        <v>2909</v>
      </c>
      <c r="O1391" s="37" t="s">
        <v>112</v>
      </c>
    </row>
    <row r="1392">
      <c r="A1392" s="36" t="s">
        <v>2935</v>
      </c>
      <c r="B1392" s="35">
        <v>535400.0</v>
      </c>
      <c r="C1392" s="35" t="str">
        <f t="shared" si="1"/>
        <v>No</v>
      </c>
      <c r="D1392" s="8">
        <v>1.0</v>
      </c>
      <c r="E1392" s="8" t="str">
        <f t="shared" si="2"/>
        <v>No</v>
      </c>
      <c r="F1392" s="37">
        <v>2.0</v>
      </c>
      <c r="G1392" s="37" t="str">
        <f t="shared" si="3"/>
        <v>No</v>
      </c>
      <c r="H1392" s="8">
        <v>2.0</v>
      </c>
      <c r="I1392" s="8" t="str">
        <f t="shared" si="4"/>
        <v>No</v>
      </c>
      <c r="J1392" s="8" t="s">
        <v>33</v>
      </c>
      <c r="K1392" s="8" t="s">
        <v>2908</v>
      </c>
      <c r="L1392" s="35">
        <v>762.0</v>
      </c>
      <c r="M1392" s="35" t="str">
        <f t="shared" si="5"/>
        <v>No</v>
      </c>
      <c r="N1392" s="8" t="s">
        <v>2909</v>
      </c>
      <c r="O1392" s="37" t="s">
        <v>42</v>
      </c>
    </row>
    <row r="1393">
      <c r="A1393" s="36" t="s">
        <v>2934</v>
      </c>
      <c r="B1393" s="35">
        <v>808000.0</v>
      </c>
      <c r="C1393" s="35" t="str">
        <f t="shared" si="1"/>
        <v>No</v>
      </c>
      <c r="D1393" s="8">
        <v>4.0</v>
      </c>
      <c r="E1393" s="8" t="str">
        <f t="shared" si="2"/>
        <v>No</v>
      </c>
      <c r="F1393" s="37">
        <v>4.0</v>
      </c>
      <c r="G1393" s="37" t="str">
        <f t="shared" si="3"/>
        <v>No</v>
      </c>
      <c r="H1393" s="8">
        <v>2.0</v>
      </c>
      <c r="I1393" s="8" t="str">
        <f t="shared" si="4"/>
        <v>No</v>
      </c>
      <c r="J1393" s="8" t="s">
        <v>92</v>
      </c>
      <c r="K1393" s="8" t="s">
        <v>2908</v>
      </c>
      <c r="L1393" s="35">
        <v>1381.0</v>
      </c>
      <c r="M1393" s="35" t="str">
        <f t="shared" si="5"/>
        <v>No</v>
      </c>
      <c r="N1393" s="8" t="s">
        <v>2909</v>
      </c>
      <c r="O1393" s="37" t="s">
        <v>42</v>
      </c>
    </row>
    <row r="1394">
      <c r="A1394" s="36" t="s">
        <v>2934</v>
      </c>
      <c r="B1394" s="35">
        <v>1350000.0</v>
      </c>
      <c r="C1394" s="35" t="str">
        <f t="shared" si="1"/>
        <v>No</v>
      </c>
      <c r="D1394" s="8">
        <v>5.0</v>
      </c>
      <c r="E1394" s="8" t="str">
        <f t="shared" si="2"/>
        <v>No</v>
      </c>
      <c r="F1394" s="37">
        <v>5.0</v>
      </c>
      <c r="G1394" s="37" t="str">
        <f t="shared" si="3"/>
        <v>No</v>
      </c>
      <c r="H1394" s="8">
        <v>3.0</v>
      </c>
      <c r="I1394" s="8" t="str">
        <f t="shared" si="4"/>
        <v>Yes</v>
      </c>
      <c r="J1394" s="8" t="s">
        <v>92</v>
      </c>
      <c r="K1394" s="8" t="s">
        <v>2908</v>
      </c>
      <c r="L1394" s="35">
        <v>2049.0</v>
      </c>
      <c r="M1394" s="35" t="str">
        <f t="shared" si="5"/>
        <v>No</v>
      </c>
      <c r="N1394" s="8" t="s">
        <v>2909</v>
      </c>
      <c r="O1394" s="37" t="s">
        <v>112</v>
      </c>
    </row>
    <row r="1395">
      <c r="A1395" s="36" t="s">
        <v>2934</v>
      </c>
      <c r="B1395" s="35">
        <v>730000.0</v>
      </c>
      <c r="C1395" s="35" t="str">
        <f t="shared" si="1"/>
        <v>No</v>
      </c>
      <c r="D1395" s="8">
        <v>3.0</v>
      </c>
      <c r="E1395" s="8" t="str">
        <f t="shared" si="2"/>
        <v>No</v>
      </c>
      <c r="F1395" s="37">
        <v>3.0</v>
      </c>
      <c r="G1395" s="37" t="str">
        <f t="shared" si="3"/>
        <v>No</v>
      </c>
      <c r="H1395" s="8">
        <v>3.0</v>
      </c>
      <c r="I1395" s="8" t="str">
        <f t="shared" si="4"/>
        <v>Yes</v>
      </c>
      <c r="J1395" s="8" t="s">
        <v>92</v>
      </c>
      <c r="K1395" s="8" t="s">
        <v>2908</v>
      </c>
      <c r="L1395" s="35">
        <v>1147.0</v>
      </c>
      <c r="M1395" s="35" t="str">
        <f t="shared" si="5"/>
        <v>No</v>
      </c>
      <c r="N1395" s="8" t="s">
        <v>2909</v>
      </c>
      <c r="O1395" s="37" t="s">
        <v>112</v>
      </c>
    </row>
    <row r="1396">
      <c r="A1396" s="36" t="s">
        <v>2934</v>
      </c>
      <c r="B1396" s="35">
        <v>1080000.0</v>
      </c>
      <c r="C1396" s="35" t="str">
        <f t="shared" si="1"/>
        <v>No</v>
      </c>
      <c r="D1396" s="8">
        <v>4.0</v>
      </c>
      <c r="E1396" s="8" t="str">
        <f t="shared" si="2"/>
        <v>No</v>
      </c>
      <c r="F1396" s="37">
        <v>5.0</v>
      </c>
      <c r="G1396" s="37" t="str">
        <f t="shared" si="3"/>
        <v>No</v>
      </c>
      <c r="H1396" s="8">
        <v>3.0</v>
      </c>
      <c r="I1396" s="8" t="str">
        <f t="shared" si="4"/>
        <v>Yes</v>
      </c>
      <c r="J1396" s="8" t="s">
        <v>92</v>
      </c>
      <c r="K1396" s="8" t="s">
        <v>2908</v>
      </c>
      <c r="L1396" s="35">
        <v>1567.0</v>
      </c>
      <c r="M1396" s="35" t="str">
        <f t="shared" si="5"/>
        <v>No</v>
      </c>
      <c r="N1396" s="8" t="s">
        <v>2909</v>
      </c>
      <c r="O1396" s="37" t="s">
        <v>112</v>
      </c>
    </row>
    <row r="1397">
      <c r="A1397" s="36" t="s">
        <v>2916</v>
      </c>
      <c r="B1397" s="35">
        <v>1200000.0</v>
      </c>
      <c r="C1397" s="35" t="str">
        <f t="shared" si="1"/>
        <v>No</v>
      </c>
      <c r="D1397" s="8">
        <v>5.0</v>
      </c>
      <c r="E1397" s="8" t="str">
        <f t="shared" si="2"/>
        <v>No</v>
      </c>
      <c r="F1397" s="37">
        <v>4.0</v>
      </c>
      <c r="G1397" s="37" t="str">
        <f t="shared" si="3"/>
        <v>No</v>
      </c>
      <c r="H1397" s="8">
        <v>3.0</v>
      </c>
      <c r="I1397" s="8" t="str">
        <f t="shared" si="4"/>
        <v>Yes</v>
      </c>
      <c r="J1397" s="8" t="s">
        <v>557</v>
      </c>
      <c r="K1397" s="8"/>
      <c r="L1397" s="35">
        <v>1650.0</v>
      </c>
      <c r="M1397" s="35" t="str">
        <f t="shared" si="5"/>
        <v>No</v>
      </c>
      <c r="N1397" s="8" t="s">
        <v>2909</v>
      </c>
      <c r="O1397" t="s">
        <v>256</v>
      </c>
    </row>
    <row r="1398">
      <c r="A1398" s="36" t="s">
        <v>2935</v>
      </c>
      <c r="B1398" s="35">
        <v>376000.0</v>
      </c>
      <c r="C1398" s="35" t="str">
        <f t="shared" si="1"/>
        <v>No</v>
      </c>
      <c r="D1398" s="8">
        <v>2.0</v>
      </c>
      <c r="E1398" s="8" t="str">
        <f t="shared" si="2"/>
        <v>No</v>
      </c>
      <c r="F1398" s="37">
        <v>2.0</v>
      </c>
      <c r="G1398" s="37" t="str">
        <f t="shared" si="3"/>
        <v>No</v>
      </c>
      <c r="H1398" s="8">
        <v>1.0</v>
      </c>
      <c r="I1398" s="8" t="str">
        <f t="shared" si="4"/>
        <v>Yes</v>
      </c>
      <c r="J1398" s="8" t="s">
        <v>33</v>
      </c>
      <c r="K1398" s="8"/>
      <c r="L1398" s="35">
        <v>1650.0</v>
      </c>
      <c r="M1398" s="35" t="str">
        <f t="shared" si="5"/>
        <v>No</v>
      </c>
      <c r="N1398" s="8" t="s">
        <v>2909</v>
      </c>
      <c r="O1398" t="s">
        <v>256</v>
      </c>
    </row>
    <row r="1399">
      <c r="A1399" s="36" t="s">
        <v>2930</v>
      </c>
      <c r="B1399" s="35">
        <v>520000.0</v>
      </c>
      <c r="C1399" s="35" t="str">
        <f t="shared" si="1"/>
        <v>No</v>
      </c>
      <c r="D1399" s="8">
        <v>3.0</v>
      </c>
      <c r="E1399" s="8" t="str">
        <f t="shared" si="2"/>
        <v>No</v>
      </c>
      <c r="F1399" s="37">
        <v>2.0</v>
      </c>
      <c r="G1399" s="37" t="str">
        <f t="shared" si="3"/>
        <v>No</v>
      </c>
      <c r="H1399" s="8">
        <v>2.0</v>
      </c>
      <c r="I1399" s="8" t="str">
        <f t="shared" si="4"/>
        <v>No</v>
      </c>
      <c r="J1399" s="8" t="s">
        <v>92</v>
      </c>
      <c r="K1399" s="8" t="s">
        <v>2908</v>
      </c>
      <c r="L1399" s="35">
        <v>1313.0</v>
      </c>
      <c r="M1399" s="35" t="str">
        <f t="shared" si="5"/>
        <v>No</v>
      </c>
      <c r="N1399" s="8" t="s">
        <v>2909</v>
      </c>
      <c r="O1399" s="37" t="s">
        <v>42</v>
      </c>
    </row>
    <row r="1400">
      <c r="A1400" s="36" t="s">
        <v>2930</v>
      </c>
      <c r="B1400" s="35">
        <v>498000.0</v>
      </c>
      <c r="C1400" s="35" t="str">
        <f t="shared" si="1"/>
        <v>No</v>
      </c>
      <c r="D1400" s="8">
        <v>4.0</v>
      </c>
      <c r="E1400" s="8" t="str">
        <f t="shared" si="2"/>
        <v>No</v>
      </c>
      <c r="F1400" s="37">
        <v>2.0</v>
      </c>
      <c r="G1400" s="37" t="str">
        <f t="shared" si="3"/>
        <v>No</v>
      </c>
      <c r="H1400" s="8">
        <v>4.0</v>
      </c>
      <c r="I1400" s="8" t="str">
        <f t="shared" si="4"/>
        <v>Yes</v>
      </c>
      <c r="J1400" s="8" t="s">
        <v>92</v>
      </c>
      <c r="K1400" s="8" t="s">
        <v>2908</v>
      </c>
      <c r="L1400" s="35">
        <v>1333.0</v>
      </c>
      <c r="M1400" s="35" t="str">
        <f t="shared" si="5"/>
        <v>No</v>
      </c>
      <c r="N1400" s="8" t="s">
        <v>2909</v>
      </c>
      <c r="O1400" s="37" t="s">
        <v>112</v>
      </c>
    </row>
    <row r="1401">
      <c r="A1401" s="36" t="s">
        <v>2934</v>
      </c>
      <c r="B1401" s="35">
        <v>898000.0</v>
      </c>
      <c r="C1401" s="35" t="str">
        <f t="shared" si="1"/>
        <v>No</v>
      </c>
      <c r="D1401" s="8">
        <v>4.0</v>
      </c>
      <c r="E1401" s="8" t="str">
        <f t="shared" si="2"/>
        <v>No</v>
      </c>
      <c r="F1401" s="37">
        <v>4.0</v>
      </c>
      <c r="G1401" s="37" t="str">
        <f t="shared" si="3"/>
        <v>No</v>
      </c>
      <c r="H1401" s="8">
        <v>4.0</v>
      </c>
      <c r="I1401" s="8" t="str">
        <f t="shared" si="4"/>
        <v>Yes</v>
      </c>
      <c r="J1401" s="8" t="s">
        <v>92</v>
      </c>
      <c r="K1401" s="8" t="s">
        <v>2908</v>
      </c>
      <c r="L1401" s="35">
        <v>1381.0</v>
      </c>
      <c r="M1401" s="35" t="str">
        <f t="shared" si="5"/>
        <v>No</v>
      </c>
      <c r="N1401" s="8" t="s">
        <v>2909</v>
      </c>
      <c r="O1401" s="37" t="s">
        <v>36</v>
      </c>
    </row>
    <row r="1402">
      <c r="A1402" s="36" t="s">
        <v>2907</v>
      </c>
      <c r="B1402" s="35">
        <v>2280000.0</v>
      </c>
      <c r="C1402" s="35" t="str">
        <f t="shared" si="1"/>
        <v>No</v>
      </c>
      <c r="D1402" s="8">
        <v>2.0</v>
      </c>
      <c r="E1402" s="8" t="str">
        <f t="shared" si="2"/>
        <v>No</v>
      </c>
      <c r="F1402" s="37">
        <v>1.0</v>
      </c>
      <c r="G1402" s="37" t="str">
        <f t="shared" si="3"/>
        <v>No</v>
      </c>
      <c r="H1402" s="8">
        <v>2.0</v>
      </c>
      <c r="I1402" s="8" t="str">
        <f t="shared" si="4"/>
        <v>No</v>
      </c>
      <c r="J1402" s="8" t="s">
        <v>33</v>
      </c>
      <c r="K1402" s="8" t="s">
        <v>40</v>
      </c>
      <c r="L1402" s="35">
        <v>1087.0</v>
      </c>
      <c r="M1402" s="35" t="str">
        <f t="shared" si="5"/>
        <v>No</v>
      </c>
      <c r="N1402" s="8" t="s">
        <v>2909</v>
      </c>
      <c r="O1402" s="37" t="s">
        <v>42</v>
      </c>
    </row>
    <row r="1403">
      <c r="A1403" s="36" t="s">
        <v>2934</v>
      </c>
      <c r="B1403" s="35">
        <v>680000.0</v>
      </c>
      <c r="C1403" s="35" t="str">
        <f t="shared" si="1"/>
        <v>No</v>
      </c>
      <c r="D1403" s="8">
        <v>3.0</v>
      </c>
      <c r="E1403" s="8" t="str">
        <f t="shared" si="2"/>
        <v>No</v>
      </c>
      <c r="F1403" s="37">
        <v>3.0</v>
      </c>
      <c r="G1403" s="37" t="str">
        <f t="shared" si="3"/>
        <v>No</v>
      </c>
      <c r="H1403" s="8">
        <v>6.0</v>
      </c>
      <c r="I1403" s="8" t="str">
        <f t="shared" si="4"/>
        <v>Yes</v>
      </c>
      <c r="J1403" s="8" t="s">
        <v>92</v>
      </c>
      <c r="K1403" s="8" t="s">
        <v>2908</v>
      </c>
      <c r="L1403" s="35">
        <v>999.0</v>
      </c>
      <c r="M1403" s="35" t="str">
        <f t="shared" si="5"/>
        <v>No</v>
      </c>
      <c r="N1403" s="8" t="s">
        <v>2909</v>
      </c>
      <c r="O1403" s="37" t="s">
        <v>36</v>
      </c>
    </row>
    <row r="1404">
      <c r="A1404" s="36" t="s">
        <v>2934</v>
      </c>
      <c r="B1404" s="35">
        <v>700000.0</v>
      </c>
      <c r="C1404" s="35" t="str">
        <f t="shared" si="1"/>
        <v>No</v>
      </c>
      <c r="D1404" s="8">
        <v>2.0</v>
      </c>
      <c r="E1404" s="8" t="str">
        <f t="shared" si="2"/>
        <v>No</v>
      </c>
      <c r="F1404" s="37">
        <v>2.0</v>
      </c>
      <c r="G1404" s="37" t="str">
        <f t="shared" si="3"/>
        <v>No</v>
      </c>
      <c r="H1404" s="8">
        <v>2.0</v>
      </c>
      <c r="I1404" s="8" t="str">
        <f t="shared" si="4"/>
        <v>No</v>
      </c>
      <c r="J1404" s="8" t="s">
        <v>92</v>
      </c>
      <c r="K1404" s="8" t="s">
        <v>2908</v>
      </c>
      <c r="L1404" s="35">
        <v>817.0</v>
      </c>
      <c r="M1404" s="35" t="str">
        <f t="shared" si="5"/>
        <v>No</v>
      </c>
      <c r="N1404" s="8" t="s">
        <v>2909</v>
      </c>
      <c r="O1404" s="37" t="s">
        <v>42</v>
      </c>
    </row>
    <row r="1405">
      <c r="A1405" s="36" t="s">
        <v>2935</v>
      </c>
      <c r="B1405" s="35">
        <v>2850000.0</v>
      </c>
      <c r="C1405" s="35" t="str">
        <f t="shared" si="1"/>
        <v>No</v>
      </c>
      <c r="D1405" s="8">
        <v>5.0</v>
      </c>
      <c r="E1405" s="8" t="str">
        <f t="shared" si="2"/>
        <v>No</v>
      </c>
      <c r="F1405" s="37">
        <v>5.0</v>
      </c>
      <c r="G1405" s="37" t="str">
        <f t="shared" si="3"/>
        <v>No</v>
      </c>
      <c r="H1405" s="8">
        <v>2.0</v>
      </c>
      <c r="I1405" s="8" t="str">
        <f t="shared" si="4"/>
        <v>No</v>
      </c>
      <c r="J1405" s="8" t="s">
        <v>39</v>
      </c>
      <c r="K1405" s="8" t="s">
        <v>40</v>
      </c>
      <c r="L1405" s="35">
        <v>10400.0</v>
      </c>
      <c r="M1405" s="35" t="str">
        <f t="shared" si="5"/>
        <v>Yes</v>
      </c>
      <c r="N1405" s="8" t="s">
        <v>2909</v>
      </c>
      <c r="O1405" s="37" t="s">
        <v>42</v>
      </c>
    </row>
    <row r="1406">
      <c r="A1406" s="36" t="s">
        <v>2935</v>
      </c>
      <c r="B1406" s="35">
        <v>368000.0</v>
      </c>
      <c r="C1406" s="35" t="str">
        <f t="shared" si="1"/>
        <v>No</v>
      </c>
      <c r="D1406" s="8">
        <v>3.0</v>
      </c>
      <c r="E1406" s="8" t="str">
        <f t="shared" si="2"/>
        <v>No</v>
      </c>
      <c r="F1406" s="37">
        <v>2.0</v>
      </c>
      <c r="G1406" s="37" t="str">
        <f t="shared" si="3"/>
        <v>No</v>
      </c>
      <c r="H1406" s="8">
        <v>3.0</v>
      </c>
      <c r="I1406" s="8" t="str">
        <f t="shared" si="4"/>
        <v>Yes</v>
      </c>
      <c r="J1406" s="8" t="s">
        <v>470</v>
      </c>
      <c r="K1406" s="8" t="s">
        <v>2908</v>
      </c>
      <c r="L1406" s="35">
        <v>854.0</v>
      </c>
      <c r="M1406" s="35" t="str">
        <f t="shared" si="5"/>
        <v>No</v>
      </c>
      <c r="N1406" s="8" t="s">
        <v>2909</v>
      </c>
      <c r="O1406" s="37" t="s">
        <v>42</v>
      </c>
    </row>
    <row r="1407">
      <c r="A1407" s="36" t="s">
        <v>2935</v>
      </c>
      <c r="B1407" s="35">
        <v>460000.0</v>
      </c>
      <c r="C1407" s="35" t="str">
        <f t="shared" si="1"/>
        <v>No</v>
      </c>
      <c r="D1407" s="8">
        <v>3.0</v>
      </c>
      <c r="E1407" s="8" t="str">
        <f t="shared" si="2"/>
        <v>No</v>
      </c>
      <c r="F1407" s="37">
        <v>2.0</v>
      </c>
      <c r="G1407" s="37" t="str">
        <f t="shared" si="3"/>
        <v>No</v>
      </c>
      <c r="H1407" s="8">
        <v>4.0</v>
      </c>
      <c r="I1407" s="8" t="str">
        <f t="shared" si="4"/>
        <v>Yes</v>
      </c>
      <c r="J1407" s="8" t="s">
        <v>92</v>
      </c>
      <c r="K1407" s="8" t="s">
        <v>2908</v>
      </c>
      <c r="L1407" s="35">
        <v>912.0</v>
      </c>
      <c r="M1407" s="35" t="str">
        <f t="shared" si="5"/>
        <v>No</v>
      </c>
      <c r="N1407" s="8" t="s">
        <v>2909</v>
      </c>
      <c r="O1407" s="37" t="s">
        <v>36</v>
      </c>
    </row>
    <row r="1408">
      <c r="A1408" s="36" t="s">
        <v>2935</v>
      </c>
      <c r="B1408" s="35">
        <v>410000.0</v>
      </c>
      <c r="C1408" s="35" t="str">
        <f t="shared" si="1"/>
        <v>No</v>
      </c>
      <c r="D1408" s="8">
        <v>3.0</v>
      </c>
      <c r="E1408" s="8" t="str">
        <f t="shared" si="2"/>
        <v>No</v>
      </c>
      <c r="F1408" s="37">
        <v>2.0</v>
      </c>
      <c r="G1408" s="37" t="str">
        <f t="shared" si="3"/>
        <v>No</v>
      </c>
      <c r="H1408" s="8">
        <v>2.0</v>
      </c>
      <c r="I1408" s="8" t="str">
        <f t="shared" si="4"/>
        <v>No</v>
      </c>
      <c r="J1408" s="8" t="s">
        <v>92</v>
      </c>
      <c r="K1408" s="8" t="s">
        <v>2908</v>
      </c>
      <c r="L1408" s="35">
        <v>1005.0</v>
      </c>
      <c r="M1408" s="35" t="str">
        <f t="shared" si="5"/>
        <v>No</v>
      </c>
      <c r="N1408" s="8" t="s">
        <v>2909</v>
      </c>
      <c r="O1408" s="37" t="s">
        <v>42</v>
      </c>
    </row>
    <row r="1409">
      <c r="A1409" s="36" t="s">
        <v>2916</v>
      </c>
      <c r="B1409" s="35">
        <v>890000.0</v>
      </c>
      <c r="C1409" s="35" t="str">
        <f t="shared" si="1"/>
        <v>No</v>
      </c>
      <c r="D1409" s="8">
        <v>4.0</v>
      </c>
      <c r="E1409" s="8" t="str">
        <f t="shared" si="2"/>
        <v>No</v>
      </c>
      <c r="F1409" s="37">
        <v>3.0</v>
      </c>
      <c r="G1409" s="37" t="str">
        <f t="shared" si="3"/>
        <v>No</v>
      </c>
      <c r="H1409" s="8">
        <v>2.0</v>
      </c>
      <c r="I1409" s="8" t="str">
        <f t="shared" si="4"/>
        <v>No</v>
      </c>
      <c r="J1409" s="8" t="s">
        <v>177</v>
      </c>
      <c r="K1409" s="8" t="s">
        <v>40</v>
      </c>
      <c r="L1409" s="35">
        <v>1650.0</v>
      </c>
      <c r="M1409" s="35" t="str">
        <f t="shared" si="5"/>
        <v>No</v>
      </c>
      <c r="N1409" s="8" t="s">
        <v>2909</v>
      </c>
      <c r="O1409" s="37" t="s">
        <v>42</v>
      </c>
    </row>
    <row r="1410">
      <c r="A1410" s="36" t="s">
        <v>2930</v>
      </c>
      <c r="B1410" s="35">
        <v>480000.0</v>
      </c>
      <c r="C1410" s="35" t="str">
        <f t="shared" si="1"/>
        <v>No</v>
      </c>
      <c r="D1410" s="8">
        <v>3.0</v>
      </c>
      <c r="E1410" s="8" t="str">
        <f t="shared" si="2"/>
        <v>No</v>
      </c>
      <c r="F1410" s="37">
        <v>2.0</v>
      </c>
      <c r="G1410" s="37" t="str">
        <f t="shared" si="3"/>
        <v>No</v>
      </c>
      <c r="H1410" s="8">
        <v>2.0</v>
      </c>
      <c r="I1410" s="8" t="str">
        <f t="shared" si="4"/>
        <v>No</v>
      </c>
      <c r="J1410" s="8" t="s">
        <v>33</v>
      </c>
      <c r="K1410" s="8" t="s">
        <v>2908</v>
      </c>
      <c r="L1410" s="35">
        <v>1009.0</v>
      </c>
      <c r="M1410" s="35" t="str">
        <f t="shared" si="5"/>
        <v>No</v>
      </c>
      <c r="N1410" s="8" t="s">
        <v>2909</v>
      </c>
      <c r="O1410" s="37" t="s">
        <v>36</v>
      </c>
    </row>
    <row r="1411">
      <c r="A1411" s="36" t="s">
        <v>2926</v>
      </c>
      <c r="B1411" s="35">
        <v>625000.0</v>
      </c>
      <c r="C1411" s="35" t="str">
        <f t="shared" si="1"/>
        <v>No</v>
      </c>
      <c r="D1411" s="8">
        <v>2.0</v>
      </c>
      <c r="E1411" s="8" t="str">
        <f t="shared" si="2"/>
        <v>No</v>
      </c>
      <c r="F1411" s="37">
        <v>2.0</v>
      </c>
      <c r="G1411" s="37" t="str">
        <f t="shared" si="3"/>
        <v>No</v>
      </c>
      <c r="H1411" s="8">
        <v>2.0</v>
      </c>
      <c r="I1411" s="8" t="str">
        <f t="shared" si="4"/>
        <v>No</v>
      </c>
      <c r="J1411" s="8" t="s">
        <v>33</v>
      </c>
      <c r="K1411" s="8" t="s">
        <v>2908</v>
      </c>
      <c r="L1411" s="35">
        <v>1025.0</v>
      </c>
      <c r="M1411" s="35" t="str">
        <f t="shared" si="5"/>
        <v>No</v>
      </c>
      <c r="N1411" s="8" t="s">
        <v>2909</v>
      </c>
      <c r="O1411" s="37" t="s">
        <v>42</v>
      </c>
    </row>
    <row r="1412">
      <c r="A1412" s="36" t="s">
        <v>2927</v>
      </c>
      <c r="B1412" s="35">
        <v>319999.0</v>
      </c>
      <c r="C1412" s="35" t="str">
        <f t="shared" si="1"/>
        <v>No</v>
      </c>
      <c r="D1412" s="8">
        <v>1.0</v>
      </c>
      <c r="E1412" s="8" t="str">
        <f t="shared" si="2"/>
        <v>No</v>
      </c>
      <c r="F1412" s="37">
        <v>1.0</v>
      </c>
      <c r="G1412" s="37" t="str">
        <f t="shared" si="3"/>
        <v>No</v>
      </c>
      <c r="H1412" s="8">
        <v>3.0</v>
      </c>
      <c r="I1412" s="8" t="str">
        <f t="shared" si="4"/>
        <v>Yes</v>
      </c>
      <c r="J1412" s="8" t="s">
        <v>33</v>
      </c>
      <c r="K1412" s="8" t="s">
        <v>2908</v>
      </c>
      <c r="L1412" s="35">
        <v>351.0</v>
      </c>
      <c r="M1412" s="35" t="str">
        <f t="shared" si="5"/>
        <v>No</v>
      </c>
      <c r="N1412" s="8" t="s">
        <v>2909</v>
      </c>
      <c r="O1412" s="37" t="s">
        <v>36</v>
      </c>
    </row>
    <row r="1413">
      <c r="A1413" s="36" t="s">
        <v>2959</v>
      </c>
      <c r="B1413" s="35">
        <v>1250000.0</v>
      </c>
      <c r="C1413" s="35" t="str">
        <f t="shared" si="1"/>
        <v>No</v>
      </c>
      <c r="D1413" s="8">
        <v>3.0</v>
      </c>
      <c r="E1413" s="8" t="str">
        <f t="shared" si="2"/>
        <v>No</v>
      </c>
      <c r="F1413" s="37">
        <v>2.0</v>
      </c>
      <c r="G1413" s="37" t="str">
        <f t="shared" si="3"/>
        <v>No</v>
      </c>
      <c r="H1413" s="8">
        <v>2.0</v>
      </c>
      <c r="I1413" s="8" t="str">
        <f t="shared" si="4"/>
        <v>No</v>
      </c>
      <c r="J1413" s="8" t="s">
        <v>92</v>
      </c>
      <c r="K1413" s="8" t="s">
        <v>2908</v>
      </c>
      <c r="L1413" s="35">
        <v>1367.0</v>
      </c>
      <c r="M1413" s="35" t="str">
        <f t="shared" si="5"/>
        <v>No</v>
      </c>
      <c r="N1413" s="8" t="s">
        <v>2909</v>
      </c>
      <c r="O1413" s="37" t="s">
        <v>36</v>
      </c>
    </row>
    <row r="1414">
      <c r="A1414" s="36" t="s">
        <v>2935</v>
      </c>
      <c r="B1414" s="35">
        <v>570000.0</v>
      </c>
      <c r="C1414" s="35" t="str">
        <f t="shared" si="1"/>
        <v>No</v>
      </c>
      <c r="D1414" s="8">
        <v>2.0</v>
      </c>
      <c r="E1414" s="8" t="str">
        <f t="shared" si="2"/>
        <v>No</v>
      </c>
      <c r="F1414" s="37">
        <v>2.0</v>
      </c>
      <c r="G1414" s="37" t="str">
        <f t="shared" si="3"/>
        <v>No</v>
      </c>
      <c r="H1414" s="8">
        <v>2.0</v>
      </c>
      <c r="I1414" s="8" t="str">
        <f t="shared" si="4"/>
        <v>No</v>
      </c>
      <c r="J1414" s="8" t="s">
        <v>92</v>
      </c>
      <c r="K1414" s="8" t="s">
        <v>2908</v>
      </c>
      <c r="L1414" s="35">
        <v>996.0</v>
      </c>
      <c r="M1414" s="35" t="str">
        <f t="shared" si="5"/>
        <v>No</v>
      </c>
      <c r="N1414" s="8" t="s">
        <v>2909</v>
      </c>
      <c r="O1414" s="37" t="s">
        <v>42</v>
      </c>
    </row>
    <row r="1415">
      <c r="A1415" s="36" t="s">
        <v>2907</v>
      </c>
      <c r="B1415" s="35">
        <v>510000.0</v>
      </c>
      <c r="C1415" s="35" t="str">
        <f t="shared" si="1"/>
        <v>No</v>
      </c>
      <c r="D1415" s="8">
        <v>1.0</v>
      </c>
      <c r="E1415" s="8" t="str">
        <f t="shared" si="2"/>
        <v>No</v>
      </c>
      <c r="F1415" s="37">
        <v>1.0</v>
      </c>
      <c r="G1415" s="37" t="str">
        <f t="shared" si="3"/>
        <v>No</v>
      </c>
      <c r="H1415" s="8">
        <v>2.0</v>
      </c>
      <c r="I1415" s="8" t="str">
        <f t="shared" si="4"/>
        <v>No</v>
      </c>
      <c r="J1415" s="8" t="s">
        <v>33</v>
      </c>
      <c r="K1415" s="8" t="s">
        <v>2908</v>
      </c>
      <c r="L1415" s="35">
        <v>493.0</v>
      </c>
      <c r="M1415" s="35" t="str">
        <f t="shared" si="5"/>
        <v>No</v>
      </c>
      <c r="N1415" s="8" t="s">
        <v>2909</v>
      </c>
      <c r="O1415" s="37" t="s">
        <v>36</v>
      </c>
    </row>
    <row r="1416">
      <c r="A1416" s="36" t="s">
        <v>2931</v>
      </c>
      <c r="B1416" s="35">
        <v>1220000.0</v>
      </c>
      <c r="C1416" s="35" t="str">
        <f t="shared" si="1"/>
        <v>No</v>
      </c>
      <c r="D1416" s="8">
        <v>1.0</v>
      </c>
      <c r="E1416" s="8" t="str">
        <f t="shared" si="2"/>
        <v>No</v>
      </c>
      <c r="F1416" s="37">
        <v>1.0</v>
      </c>
      <c r="G1416" s="37" t="str">
        <f t="shared" si="3"/>
        <v>No</v>
      </c>
      <c r="H1416" s="8">
        <v>2.0</v>
      </c>
      <c r="I1416" s="8" t="str">
        <f t="shared" si="4"/>
        <v>No</v>
      </c>
      <c r="J1416" s="8" t="s">
        <v>33</v>
      </c>
      <c r="K1416" s="8" t="s">
        <v>2908</v>
      </c>
      <c r="L1416" s="35">
        <v>1131.0</v>
      </c>
      <c r="M1416" s="35" t="str">
        <f t="shared" si="5"/>
        <v>No</v>
      </c>
      <c r="N1416" s="8" t="s">
        <v>2909</v>
      </c>
      <c r="O1416" s="37" t="s">
        <v>36</v>
      </c>
    </row>
    <row r="1417">
      <c r="A1417" s="36" t="s">
        <v>2907</v>
      </c>
      <c r="B1417" s="35">
        <v>800000.0</v>
      </c>
      <c r="C1417" s="35" t="str">
        <f t="shared" si="1"/>
        <v>No</v>
      </c>
      <c r="D1417" s="8">
        <v>2.0</v>
      </c>
      <c r="E1417" s="8" t="str">
        <f t="shared" si="2"/>
        <v>No</v>
      </c>
      <c r="F1417" s="37">
        <v>1.0</v>
      </c>
      <c r="G1417" s="37" t="str">
        <f t="shared" si="3"/>
        <v>No</v>
      </c>
      <c r="H1417" s="8">
        <v>2.0</v>
      </c>
      <c r="I1417" s="8" t="str">
        <f t="shared" si="4"/>
        <v>No</v>
      </c>
      <c r="J1417" s="8" t="s">
        <v>33</v>
      </c>
      <c r="K1417" s="8" t="s">
        <v>2908</v>
      </c>
      <c r="L1417" s="35">
        <v>610.0</v>
      </c>
      <c r="M1417" s="35" t="str">
        <f t="shared" si="5"/>
        <v>No</v>
      </c>
      <c r="N1417" s="8" t="s">
        <v>2909</v>
      </c>
      <c r="O1417" s="37" t="s">
        <v>42</v>
      </c>
    </row>
    <row r="1418">
      <c r="A1418" s="36" t="s">
        <v>2917</v>
      </c>
      <c r="B1418" s="35">
        <v>1040000.0</v>
      </c>
      <c r="C1418" s="35" t="str">
        <f t="shared" si="1"/>
        <v>No</v>
      </c>
      <c r="D1418" s="8">
        <v>3.0</v>
      </c>
      <c r="E1418" s="8" t="str">
        <f t="shared" si="2"/>
        <v>No</v>
      </c>
      <c r="F1418" s="37">
        <v>2.0</v>
      </c>
      <c r="G1418" s="37" t="str">
        <f t="shared" si="3"/>
        <v>No</v>
      </c>
      <c r="H1418" s="8">
        <v>1.0</v>
      </c>
      <c r="I1418" s="8" t="str">
        <f t="shared" si="4"/>
        <v>Yes</v>
      </c>
      <c r="J1418" s="8" t="s">
        <v>33</v>
      </c>
      <c r="K1418" s="8" t="s">
        <v>2908</v>
      </c>
      <c r="L1418" s="35">
        <v>1313.0</v>
      </c>
      <c r="M1418" s="35" t="str">
        <f t="shared" si="5"/>
        <v>No</v>
      </c>
      <c r="N1418" s="8" t="s">
        <v>2909</v>
      </c>
      <c r="O1418" s="37" t="s">
        <v>36</v>
      </c>
    </row>
    <row r="1419">
      <c r="A1419" s="36" t="s">
        <v>2917</v>
      </c>
      <c r="B1419" s="35">
        <v>790000.0</v>
      </c>
      <c r="C1419" s="35" t="str">
        <f t="shared" si="1"/>
        <v>No</v>
      </c>
      <c r="D1419" s="8">
        <v>2.0</v>
      </c>
      <c r="E1419" s="8" t="str">
        <f t="shared" si="2"/>
        <v>No</v>
      </c>
      <c r="F1419" s="37">
        <v>2.0</v>
      </c>
      <c r="G1419" s="37" t="str">
        <f t="shared" si="3"/>
        <v>No</v>
      </c>
      <c r="H1419" s="8">
        <v>3.0</v>
      </c>
      <c r="I1419" s="8" t="str">
        <f t="shared" si="4"/>
        <v>Yes</v>
      </c>
      <c r="J1419" s="8" t="s">
        <v>33</v>
      </c>
      <c r="K1419" s="8" t="s">
        <v>2908</v>
      </c>
      <c r="L1419" s="35">
        <v>876.0</v>
      </c>
      <c r="M1419" s="35" t="str">
        <f t="shared" si="5"/>
        <v>No</v>
      </c>
      <c r="N1419" s="8" t="s">
        <v>2909</v>
      </c>
      <c r="O1419" s="37" t="s">
        <v>36</v>
      </c>
    </row>
    <row r="1420">
      <c r="A1420" s="36" t="s">
        <v>2907</v>
      </c>
      <c r="B1420" s="35">
        <v>1200000.0</v>
      </c>
      <c r="C1420" s="35" t="str">
        <f t="shared" si="1"/>
        <v>No</v>
      </c>
      <c r="D1420" s="8">
        <v>2.0</v>
      </c>
      <c r="E1420" s="8" t="str">
        <f t="shared" si="2"/>
        <v>No</v>
      </c>
      <c r="F1420" s="37">
        <v>2.0</v>
      </c>
      <c r="G1420" s="37" t="str">
        <f t="shared" si="3"/>
        <v>No</v>
      </c>
      <c r="H1420" s="8">
        <v>2.0</v>
      </c>
      <c r="I1420" s="8" t="str">
        <f t="shared" si="4"/>
        <v>No</v>
      </c>
      <c r="J1420" s="8" t="s">
        <v>92</v>
      </c>
      <c r="K1420" s="8" t="s">
        <v>2908</v>
      </c>
      <c r="L1420" s="35">
        <v>1036.0</v>
      </c>
      <c r="M1420" s="35" t="str">
        <f t="shared" si="5"/>
        <v>No</v>
      </c>
      <c r="N1420" s="8" t="s">
        <v>2909</v>
      </c>
      <c r="O1420" t="s">
        <v>256</v>
      </c>
    </row>
    <row r="1421">
      <c r="A1421" s="36" t="s">
        <v>2939</v>
      </c>
      <c r="B1421" s="35">
        <v>760000.0</v>
      </c>
      <c r="C1421" s="35" t="str">
        <f t="shared" si="1"/>
        <v>No</v>
      </c>
      <c r="D1421" s="8">
        <v>3.0</v>
      </c>
      <c r="E1421" s="8" t="str">
        <f t="shared" si="2"/>
        <v>No</v>
      </c>
      <c r="F1421" s="37">
        <v>2.0</v>
      </c>
      <c r="G1421" s="37" t="str">
        <f t="shared" si="3"/>
        <v>No</v>
      </c>
      <c r="H1421" s="8">
        <v>2.0</v>
      </c>
      <c r="I1421" s="8" t="str">
        <f t="shared" si="4"/>
        <v>No</v>
      </c>
      <c r="J1421" s="8" t="s">
        <v>92</v>
      </c>
      <c r="K1421" s="8" t="s">
        <v>2908</v>
      </c>
      <c r="L1421" s="35">
        <v>1382.0</v>
      </c>
      <c r="M1421" s="35" t="str">
        <f t="shared" si="5"/>
        <v>No</v>
      </c>
      <c r="N1421" s="8" t="s">
        <v>2909</v>
      </c>
      <c r="O1421" t="s">
        <v>256</v>
      </c>
    </row>
    <row r="1422">
      <c r="A1422" s="36" t="s">
        <v>2930</v>
      </c>
      <c r="B1422" s="35">
        <v>425000.0</v>
      </c>
      <c r="C1422" s="35" t="str">
        <f t="shared" si="1"/>
        <v>No</v>
      </c>
      <c r="D1422" s="8">
        <v>3.0</v>
      </c>
      <c r="E1422" s="8" t="str">
        <f t="shared" si="2"/>
        <v>No</v>
      </c>
      <c r="F1422" s="37">
        <v>2.0</v>
      </c>
      <c r="G1422" s="37" t="str">
        <f t="shared" si="3"/>
        <v>No</v>
      </c>
      <c r="H1422" s="8">
        <v>2.0</v>
      </c>
      <c r="I1422" s="8" t="str">
        <f t="shared" si="4"/>
        <v>No</v>
      </c>
      <c r="J1422" s="8" t="s">
        <v>33</v>
      </c>
      <c r="K1422" s="8" t="s">
        <v>2908</v>
      </c>
      <c r="L1422" s="35">
        <v>842.0</v>
      </c>
      <c r="M1422" s="35" t="str">
        <f t="shared" si="5"/>
        <v>No</v>
      </c>
      <c r="N1422" s="8" t="s">
        <v>2909</v>
      </c>
      <c r="O1422" t="s">
        <v>256</v>
      </c>
    </row>
    <row r="1423">
      <c r="A1423" s="36" t="s">
        <v>2926</v>
      </c>
      <c r="B1423" s="35">
        <v>370000.0</v>
      </c>
      <c r="C1423" s="35" t="str">
        <f t="shared" si="1"/>
        <v>No</v>
      </c>
      <c r="D1423" s="8">
        <v>2.0</v>
      </c>
      <c r="E1423" s="8" t="str">
        <f t="shared" si="2"/>
        <v>No</v>
      </c>
      <c r="F1423" s="37">
        <v>2.0</v>
      </c>
      <c r="G1423" s="37" t="str">
        <f t="shared" si="3"/>
        <v>No</v>
      </c>
      <c r="H1423" s="8">
        <v>2.0</v>
      </c>
      <c r="I1423" s="8" t="str">
        <f t="shared" si="4"/>
        <v>No</v>
      </c>
      <c r="J1423" s="8" t="s">
        <v>33</v>
      </c>
      <c r="K1423" s="8" t="s">
        <v>2908</v>
      </c>
      <c r="L1423" s="35">
        <v>650.0</v>
      </c>
      <c r="M1423" s="35" t="str">
        <f t="shared" si="5"/>
        <v>No</v>
      </c>
      <c r="N1423" s="8" t="s">
        <v>2909</v>
      </c>
      <c r="O1423" s="37" t="s">
        <v>36</v>
      </c>
    </row>
    <row r="1424">
      <c r="A1424" s="36" t="s">
        <v>2929</v>
      </c>
      <c r="B1424" s="35">
        <v>1650000.0</v>
      </c>
      <c r="C1424" s="35" t="str">
        <f t="shared" si="1"/>
        <v>No</v>
      </c>
      <c r="D1424" s="8">
        <v>4.0</v>
      </c>
      <c r="E1424" s="8" t="str">
        <f t="shared" si="2"/>
        <v>No</v>
      </c>
      <c r="F1424" s="37">
        <v>4.0</v>
      </c>
      <c r="G1424" s="37" t="str">
        <f t="shared" si="3"/>
        <v>No</v>
      </c>
      <c r="H1424" s="8">
        <v>2.0</v>
      </c>
      <c r="I1424" s="8" t="str">
        <f t="shared" si="4"/>
        <v>No</v>
      </c>
      <c r="J1424" s="8" t="s">
        <v>470</v>
      </c>
      <c r="K1424" s="8" t="s">
        <v>2908</v>
      </c>
      <c r="L1424" s="35">
        <v>2700.0</v>
      </c>
      <c r="M1424" s="35" t="str">
        <f t="shared" si="5"/>
        <v>No</v>
      </c>
      <c r="N1424" s="8" t="s">
        <v>2909</v>
      </c>
      <c r="O1424" s="37" t="s">
        <v>42</v>
      </c>
    </row>
    <row r="1425">
      <c r="A1425" s="36" t="s">
        <v>2939</v>
      </c>
      <c r="B1425" s="35">
        <v>1690000.0</v>
      </c>
      <c r="C1425" s="35" t="str">
        <f t="shared" si="1"/>
        <v>No</v>
      </c>
      <c r="D1425" s="8">
        <v>4.0</v>
      </c>
      <c r="E1425" s="8" t="str">
        <f t="shared" si="2"/>
        <v>No</v>
      </c>
      <c r="F1425" s="37">
        <v>4.0</v>
      </c>
      <c r="G1425" s="37" t="str">
        <f t="shared" si="3"/>
        <v>No</v>
      </c>
      <c r="H1425" s="8">
        <v>2.0</v>
      </c>
      <c r="I1425" s="8" t="str">
        <f t="shared" si="4"/>
        <v>No</v>
      </c>
      <c r="J1425" s="8" t="s">
        <v>92</v>
      </c>
      <c r="K1425" s="8" t="s">
        <v>2908</v>
      </c>
      <c r="L1425" s="35">
        <v>2719.0</v>
      </c>
      <c r="M1425" s="35" t="str">
        <f t="shared" si="5"/>
        <v>No</v>
      </c>
      <c r="N1425" s="8" t="s">
        <v>2909</v>
      </c>
      <c r="O1425" t="s">
        <v>256</v>
      </c>
    </row>
    <row r="1426">
      <c r="A1426" s="36" t="s">
        <v>2929</v>
      </c>
      <c r="B1426" s="35">
        <v>2100000.0</v>
      </c>
      <c r="C1426" s="35" t="str">
        <f t="shared" si="1"/>
        <v>No</v>
      </c>
      <c r="D1426" s="8">
        <v>5.0</v>
      </c>
      <c r="E1426" s="8" t="str">
        <f t="shared" si="2"/>
        <v>No</v>
      </c>
      <c r="F1426" s="37">
        <v>5.0</v>
      </c>
      <c r="G1426" s="37" t="str">
        <f t="shared" si="3"/>
        <v>No</v>
      </c>
      <c r="H1426" s="8">
        <v>2.0</v>
      </c>
      <c r="I1426" s="8" t="str">
        <f t="shared" si="4"/>
        <v>No</v>
      </c>
      <c r="J1426" s="8" t="s">
        <v>557</v>
      </c>
      <c r="K1426" s="8" t="s">
        <v>40</v>
      </c>
      <c r="L1426" s="35">
        <v>1968.0</v>
      </c>
      <c r="M1426" s="35" t="str">
        <f t="shared" si="5"/>
        <v>No</v>
      </c>
      <c r="N1426" s="8" t="s">
        <v>2909</v>
      </c>
      <c r="O1426" t="s">
        <v>256</v>
      </c>
    </row>
    <row r="1427">
      <c r="A1427" s="36" t="s">
        <v>2939</v>
      </c>
      <c r="B1427" s="35">
        <v>1250000.0</v>
      </c>
      <c r="C1427" s="35" t="str">
        <f t="shared" si="1"/>
        <v>No</v>
      </c>
      <c r="D1427" s="8">
        <v>4.0</v>
      </c>
      <c r="E1427" s="8" t="str">
        <f t="shared" si="2"/>
        <v>No</v>
      </c>
      <c r="F1427" s="37">
        <v>4.0</v>
      </c>
      <c r="G1427" s="37" t="str">
        <f t="shared" si="3"/>
        <v>No</v>
      </c>
      <c r="H1427" s="8">
        <v>2.0</v>
      </c>
      <c r="I1427" s="8" t="str">
        <f t="shared" si="4"/>
        <v>No</v>
      </c>
      <c r="J1427" s="8" t="s">
        <v>92</v>
      </c>
      <c r="K1427" s="8" t="s">
        <v>2908</v>
      </c>
      <c r="L1427" s="35">
        <v>1967.0</v>
      </c>
      <c r="M1427" s="35" t="str">
        <f t="shared" si="5"/>
        <v>No</v>
      </c>
      <c r="N1427" s="8" t="s">
        <v>2909</v>
      </c>
      <c r="O1427" s="37" t="s">
        <v>112</v>
      </c>
    </row>
    <row r="1428">
      <c r="A1428" s="36" t="s">
        <v>2933</v>
      </c>
      <c r="B1428" s="35">
        <v>590000.0</v>
      </c>
      <c r="C1428" s="35" t="str">
        <f t="shared" si="1"/>
        <v>No</v>
      </c>
      <c r="D1428" s="8">
        <v>3.0</v>
      </c>
      <c r="E1428" s="8" t="str">
        <f t="shared" si="2"/>
        <v>No</v>
      </c>
      <c r="F1428" s="37">
        <v>2.0</v>
      </c>
      <c r="G1428" s="37" t="str">
        <f t="shared" si="3"/>
        <v>No</v>
      </c>
      <c r="H1428" s="8">
        <v>2.0</v>
      </c>
      <c r="I1428" s="8" t="str">
        <f t="shared" si="4"/>
        <v>No</v>
      </c>
      <c r="J1428" s="8" t="s">
        <v>33</v>
      </c>
      <c r="K1428" s="8" t="s">
        <v>2908</v>
      </c>
      <c r="L1428" s="35">
        <v>935.0</v>
      </c>
      <c r="M1428" s="35" t="str">
        <f t="shared" si="5"/>
        <v>No</v>
      </c>
      <c r="N1428" s="8" t="s">
        <v>2909</v>
      </c>
      <c r="O1428" s="37" t="s">
        <v>42</v>
      </c>
    </row>
    <row r="1429">
      <c r="A1429" s="36" t="s">
        <v>2933</v>
      </c>
      <c r="B1429" s="35">
        <v>430000.0</v>
      </c>
      <c r="C1429" s="35" t="str">
        <f t="shared" si="1"/>
        <v>No</v>
      </c>
      <c r="D1429" s="8">
        <v>2.0</v>
      </c>
      <c r="E1429" s="8" t="str">
        <f t="shared" si="2"/>
        <v>No</v>
      </c>
      <c r="F1429" s="37">
        <v>2.0</v>
      </c>
      <c r="G1429" s="37" t="str">
        <f t="shared" si="3"/>
        <v>No</v>
      </c>
      <c r="H1429" s="8">
        <v>2.0</v>
      </c>
      <c r="I1429" s="8" t="str">
        <f t="shared" si="4"/>
        <v>No</v>
      </c>
      <c r="J1429" s="8" t="s">
        <v>33</v>
      </c>
      <c r="K1429" s="8" t="s">
        <v>2908</v>
      </c>
      <c r="L1429" s="35">
        <v>578.0</v>
      </c>
      <c r="M1429" s="35" t="str">
        <f t="shared" si="5"/>
        <v>No</v>
      </c>
      <c r="N1429" s="8" t="s">
        <v>2909</v>
      </c>
      <c r="O1429" s="37" t="s">
        <v>42</v>
      </c>
    </row>
    <row r="1430">
      <c r="A1430" s="36" t="s">
        <v>2930</v>
      </c>
      <c r="B1430" s="35">
        <v>428000.0</v>
      </c>
      <c r="C1430" s="35" t="str">
        <f t="shared" si="1"/>
        <v>No</v>
      </c>
      <c r="D1430" s="8">
        <v>4.0</v>
      </c>
      <c r="E1430" s="8" t="str">
        <f t="shared" si="2"/>
        <v>No</v>
      </c>
      <c r="F1430" s="37">
        <v>2.0</v>
      </c>
      <c r="G1430" s="37" t="str">
        <f t="shared" si="3"/>
        <v>No</v>
      </c>
      <c r="H1430" s="8">
        <v>4.0</v>
      </c>
      <c r="I1430" s="8" t="str">
        <f t="shared" si="4"/>
        <v>Yes</v>
      </c>
      <c r="J1430" s="8" t="s">
        <v>33</v>
      </c>
      <c r="K1430" s="8" t="s">
        <v>2908</v>
      </c>
      <c r="L1430" s="35">
        <v>918.0</v>
      </c>
      <c r="M1430" s="35" t="str">
        <f t="shared" si="5"/>
        <v>No</v>
      </c>
      <c r="N1430" s="8" t="s">
        <v>2909</v>
      </c>
      <c r="O1430" t="s">
        <v>256</v>
      </c>
    </row>
    <row r="1431">
      <c r="A1431" s="36" t="s">
        <v>2919</v>
      </c>
      <c r="B1431" s="35">
        <v>1.48E7</v>
      </c>
      <c r="C1431" s="35" t="str">
        <f t="shared" si="1"/>
        <v>Yes</v>
      </c>
      <c r="D1431" s="8">
        <v>6.0</v>
      </c>
      <c r="E1431" s="8" t="str">
        <f t="shared" si="2"/>
        <v>No</v>
      </c>
      <c r="F1431" s="37">
        <v>6.0</v>
      </c>
      <c r="G1431" s="37" t="str">
        <f t="shared" si="3"/>
        <v>No</v>
      </c>
      <c r="H1431" s="8">
        <v>2.0</v>
      </c>
      <c r="I1431" s="8" t="str">
        <f t="shared" si="4"/>
        <v>No</v>
      </c>
      <c r="J1431" s="8" t="s">
        <v>39</v>
      </c>
      <c r="K1431" s="8" t="s">
        <v>40</v>
      </c>
      <c r="L1431" s="35">
        <v>8611.0</v>
      </c>
      <c r="M1431" s="35" t="str">
        <f t="shared" si="5"/>
        <v>Yes</v>
      </c>
      <c r="N1431" s="8" t="s">
        <v>2909</v>
      </c>
      <c r="O1431" s="37" t="s">
        <v>36</v>
      </c>
    </row>
    <row r="1432">
      <c r="A1432" s="36" t="s">
        <v>2910</v>
      </c>
      <c r="B1432" s="35">
        <v>9600000.0</v>
      </c>
      <c r="C1432" s="35" t="str">
        <f t="shared" si="1"/>
        <v>Yes</v>
      </c>
      <c r="D1432" s="8">
        <v>8.0</v>
      </c>
      <c r="E1432" s="8" t="str">
        <f t="shared" si="2"/>
        <v>No</v>
      </c>
      <c r="F1432" s="37">
        <v>11.0</v>
      </c>
      <c r="G1432" s="37" t="str">
        <f t="shared" si="3"/>
        <v>Yes</v>
      </c>
      <c r="H1432" s="8">
        <v>2.0</v>
      </c>
      <c r="I1432" s="8" t="str">
        <f t="shared" si="4"/>
        <v>No</v>
      </c>
      <c r="J1432" s="8" t="s">
        <v>39</v>
      </c>
      <c r="K1432" s="8" t="s">
        <v>40</v>
      </c>
      <c r="L1432" s="35">
        <v>7525.0</v>
      </c>
      <c r="M1432" s="35" t="str">
        <f t="shared" si="5"/>
        <v>Yes</v>
      </c>
      <c r="N1432" s="8" t="s">
        <v>2909</v>
      </c>
      <c r="O1432" t="s">
        <v>256</v>
      </c>
    </row>
    <row r="1433">
      <c r="A1433" s="36" t="s">
        <v>2936</v>
      </c>
      <c r="B1433" s="35">
        <v>7500000.0</v>
      </c>
      <c r="C1433" s="35" t="str">
        <f t="shared" si="1"/>
        <v>Yes</v>
      </c>
      <c r="D1433" s="8">
        <v>7.0</v>
      </c>
      <c r="E1433" s="8" t="str">
        <f t="shared" si="2"/>
        <v>No</v>
      </c>
      <c r="F1433" s="37">
        <v>7.0</v>
      </c>
      <c r="G1433" s="37" t="str">
        <f t="shared" si="3"/>
        <v>No</v>
      </c>
      <c r="H1433" s="8">
        <v>2.0</v>
      </c>
      <c r="I1433" s="8" t="str">
        <f t="shared" si="4"/>
        <v>No</v>
      </c>
      <c r="J1433" s="8" t="s">
        <v>39</v>
      </c>
      <c r="K1433" s="8" t="s">
        <v>40</v>
      </c>
      <c r="L1433" s="35">
        <v>6000.0</v>
      </c>
      <c r="M1433" s="35" t="str">
        <f t="shared" si="5"/>
        <v>Yes</v>
      </c>
      <c r="N1433" s="8" t="s">
        <v>2909</v>
      </c>
      <c r="O1433" s="37" t="s">
        <v>42</v>
      </c>
    </row>
    <row r="1434">
      <c r="A1434" s="36" t="s">
        <v>2919</v>
      </c>
      <c r="B1434" s="35">
        <v>1.48E7</v>
      </c>
      <c r="C1434" s="35" t="str">
        <f t="shared" si="1"/>
        <v>Yes</v>
      </c>
      <c r="D1434" s="8">
        <v>8.0</v>
      </c>
      <c r="E1434" s="8" t="str">
        <f t="shared" si="2"/>
        <v>No</v>
      </c>
      <c r="F1434" s="37">
        <v>9.0</v>
      </c>
      <c r="G1434" s="37" t="str">
        <f t="shared" si="3"/>
        <v>Yes</v>
      </c>
      <c r="H1434" s="8">
        <v>2.0</v>
      </c>
      <c r="I1434" s="8" t="str">
        <f t="shared" si="4"/>
        <v>No</v>
      </c>
      <c r="J1434" s="8" t="s">
        <v>39</v>
      </c>
      <c r="K1434" s="8" t="s">
        <v>40</v>
      </c>
      <c r="L1434" s="35">
        <v>12000.0</v>
      </c>
      <c r="M1434" s="35" t="str">
        <f t="shared" si="5"/>
        <v>Yes</v>
      </c>
      <c r="N1434" s="8" t="s">
        <v>2909</v>
      </c>
      <c r="O1434" s="37" t="s">
        <v>42</v>
      </c>
    </row>
    <row r="1435">
      <c r="A1435" s="36" t="s">
        <v>2934</v>
      </c>
      <c r="B1435" s="35">
        <v>800000.0</v>
      </c>
      <c r="C1435" s="35" t="str">
        <f t="shared" si="1"/>
        <v>No</v>
      </c>
      <c r="D1435" s="8">
        <v>4.0</v>
      </c>
      <c r="E1435" s="8" t="str">
        <f t="shared" si="2"/>
        <v>No</v>
      </c>
      <c r="F1435" s="37">
        <v>3.0</v>
      </c>
      <c r="G1435" s="37" t="str">
        <f t="shared" si="3"/>
        <v>No</v>
      </c>
      <c r="H1435" s="8">
        <v>4.0</v>
      </c>
      <c r="I1435" s="8" t="str">
        <f t="shared" si="4"/>
        <v>Yes</v>
      </c>
      <c r="J1435" s="8" t="s">
        <v>92</v>
      </c>
      <c r="K1435" s="8" t="s">
        <v>2908</v>
      </c>
      <c r="L1435" s="35">
        <v>1186.0</v>
      </c>
      <c r="M1435" s="35" t="str">
        <f t="shared" si="5"/>
        <v>No</v>
      </c>
      <c r="N1435" s="8" t="s">
        <v>2909</v>
      </c>
      <c r="O1435" s="37" t="s">
        <v>112</v>
      </c>
    </row>
    <row r="1436">
      <c r="A1436" s="36" t="s">
        <v>2907</v>
      </c>
      <c r="B1436" s="35">
        <v>2800000.0</v>
      </c>
      <c r="C1436" s="35" t="str">
        <f t="shared" si="1"/>
        <v>No</v>
      </c>
      <c r="D1436" s="8">
        <v>4.0</v>
      </c>
      <c r="E1436" s="8" t="str">
        <f t="shared" si="2"/>
        <v>No</v>
      </c>
      <c r="F1436" s="37">
        <v>4.0</v>
      </c>
      <c r="G1436" s="37" t="str">
        <f t="shared" si="3"/>
        <v>No</v>
      </c>
      <c r="H1436" s="8">
        <v>3.0</v>
      </c>
      <c r="I1436" s="8" t="str">
        <f t="shared" si="4"/>
        <v>Yes</v>
      </c>
      <c r="J1436" s="8" t="s">
        <v>33</v>
      </c>
      <c r="K1436" s="8" t="s">
        <v>2908</v>
      </c>
      <c r="L1436" s="35">
        <v>3006.0</v>
      </c>
      <c r="M1436" s="35" t="str">
        <f t="shared" si="5"/>
        <v>No</v>
      </c>
      <c r="N1436" s="8" t="s">
        <v>2909</v>
      </c>
      <c r="O1436" s="37" t="s">
        <v>36</v>
      </c>
    </row>
    <row r="1437">
      <c r="A1437" s="36" t="s">
        <v>2935</v>
      </c>
      <c r="B1437" s="35">
        <v>390000.0</v>
      </c>
      <c r="C1437" s="35" t="str">
        <f t="shared" si="1"/>
        <v>No</v>
      </c>
      <c r="D1437" s="8">
        <v>3.0</v>
      </c>
      <c r="E1437" s="8" t="str">
        <f t="shared" si="2"/>
        <v>No</v>
      </c>
      <c r="F1437" s="37">
        <v>2.0</v>
      </c>
      <c r="G1437" s="37" t="str">
        <f t="shared" si="3"/>
        <v>No</v>
      </c>
      <c r="H1437" s="8">
        <v>2.0</v>
      </c>
      <c r="I1437" s="8" t="str">
        <f t="shared" si="4"/>
        <v>No</v>
      </c>
      <c r="J1437" s="8" t="s">
        <v>33</v>
      </c>
      <c r="K1437" s="8" t="s">
        <v>2908</v>
      </c>
      <c r="L1437" s="35">
        <v>819.0</v>
      </c>
      <c r="M1437" s="35" t="str">
        <f t="shared" si="5"/>
        <v>No</v>
      </c>
      <c r="N1437" s="8" t="s">
        <v>2909</v>
      </c>
      <c r="O1437" s="37" t="s">
        <v>42</v>
      </c>
    </row>
    <row r="1438">
      <c r="A1438" s="36" t="s">
        <v>2935</v>
      </c>
      <c r="B1438" s="35">
        <v>2800000.0</v>
      </c>
      <c r="C1438" s="35" t="str">
        <f t="shared" si="1"/>
        <v>No</v>
      </c>
      <c r="D1438" s="8">
        <v>6.0</v>
      </c>
      <c r="E1438" s="8" t="str">
        <f t="shared" si="2"/>
        <v>No</v>
      </c>
      <c r="F1438" s="37">
        <v>4.0</v>
      </c>
      <c r="G1438" s="37" t="str">
        <f t="shared" si="3"/>
        <v>No</v>
      </c>
      <c r="H1438" s="8">
        <v>2.0</v>
      </c>
      <c r="I1438" s="8" t="str">
        <f t="shared" si="4"/>
        <v>No</v>
      </c>
      <c r="J1438" s="8" t="s">
        <v>39</v>
      </c>
      <c r="K1438" s="8" t="s">
        <v>40</v>
      </c>
      <c r="L1438" s="35">
        <v>6000.0</v>
      </c>
      <c r="M1438" s="35" t="str">
        <f t="shared" si="5"/>
        <v>Yes</v>
      </c>
      <c r="N1438" s="8" t="s">
        <v>2909</v>
      </c>
      <c r="O1438" t="s">
        <v>256</v>
      </c>
    </row>
    <row r="1439">
      <c r="A1439" s="36" t="s">
        <v>2925</v>
      </c>
      <c r="B1439" s="35">
        <v>620000.0</v>
      </c>
      <c r="C1439" s="35" t="str">
        <f t="shared" si="1"/>
        <v>No</v>
      </c>
      <c r="D1439" s="8">
        <v>3.0</v>
      </c>
      <c r="E1439" s="8" t="str">
        <f t="shared" si="2"/>
        <v>No</v>
      </c>
      <c r="F1439" s="37">
        <v>2.0</v>
      </c>
      <c r="G1439" s="37" t="str">
        <f t="shared" si="3"/>
        <v>No</v>
      </c>
      <c r="H1439" s="8">
        <v>2.0</v>
      </c>
      <c r="I1439" s="8" t="str">
        <f t="shared" si="4"/>
        <v>No</v>
      </c>
      <c r="J1439" s="8" t="s">
        <v>33</v>
      </c>
      <c r="K1439" s="8" t="s">
        <v>40</v>
      </c>
      <c r="L1439" s="35">
        <v>1030.0</v>
      </c>
      <c r="M1439" s="35" t="str">
        <f t="shared" si="5"/>
        <v>No</v>
      </c>
      <c r="N1439" s="8" t="s">
        <v>2909</v>
      </c>
      <c r="O1439" s="37" t="s">
        <v>42</v>
      </c>
    </row>
    <row r="1440">
      <c r="A1440" s="36" t="s">
        <v>2946</v>
      </c>
      <c r="B1440" s="35">
        <v>680000.0</v>
      </c>
      <c r="C1440" s="35" t="str">
        <f t="shared" si="1"/>
        <v>No</v>
      </c>
      <c r="D1440" s="8">
        <v>2.0</v>
      </c>
      <c r="E1440" s="8" t="str">
        <f t="shared" si="2"/>
        <v>No</v>
      </c>
      <c r="F1440" s="37">
        <v>2.0</v>
      </c>
      <c r="G1440" s="37" t="str">
        <f t="shared" si="3"/>
        <v>No</v>
      </c>
      <c r="H1440" s="8">
        <v>3.0</v>
      </c>
      <c r="I1440" s="8" t="str">
        <f t="shared" si="4"/>
        <v>Yes</v>
      </c>
      <c r="J1440" s="8" t="s">
        <v>33</v>
      </c>
      <c r="K1440" s="8" t="s">
        <v>40</v>
      </c>
      <c r="L1440" s="35">
        <v>708.0</v>
      </c>
      <c r="M1440" s="35" t="str">
        <f t="shared" si="5"/>
        <v>No</v>
      </c>
      <c r="N1440" s="8" t="s">
        <v>2909</v>
      </c>
      <c r="O1440" s="37" t="s">
        <v>36</v>
      </c>
    </row>
    <row r="1441">
      <c r="A1441" s="36" t="s">
        <v>2907</v>
      </c>
      <c r="B1441" s="35">
        <v>1150000.0</v>
      </c>
      <c r="C1441" s="35" t="str">
        <f t="shared" si="1"/>
        <v>No</v>
      </c>
      <c r="D1441" s="8">
        <v>2.0</v>
      </c>
      <c r="E1441" s="8" t="str">
        <f t="shared" si="2"/>
        <v>No</v>
      </c>
      <c r="F1441" s="37">
        <v>2.0</v>
      </c>
      <c r="G1441" s="37" t="str">
        <f t="shared" si="3"/>
        <v>No</v>
      </c>
      <c r="H1441" s="8">
        <v>2.0</v>
      </c>
      <c r="I1441" s="8" t="str">
        <f t="shared" si="4"/>
        <v>No</v>
      </c>
      <c r="J1441" s="8" t="s">
        <v>33</v>
      </c>
      <c r="K1441" s="8" t="s">
        <v>2908</v>
      </c>
      <c r="L1441" s="35">
        <v>744.0</v>
      </c>
      <c r="M1441" s="35" t="str">
        <f t="shared" si="5"/>
        <v>No</v>
      </c>
      <c r="N1441" s="8" t="s">
        <v>2909</v>
      </c>
      <c r="O1441" s="37" t="s">
        <v>36</v>
      </c>
    </row>
    <row r="1442">
      <c r="A1442" s="36" t="s">
        <v>2907</v>
      </c>
      <c r="B1442" s="35">
        <v>4200000.0</v>
      </c>
      <c r="C1442" s="35" t="str">
        <f t="shared" si="1"/>
        <v>No</v>
      </c>
      <c r="D1442" s="8">
        <v>3.0</v>
      </c>
      <c r="E1442" s="8" t="str">
        <f t="shared" si="2"/>
        <v>No</v>
      </c>
      <c r="F1442" s="37">
        <v>2.0</v>
      </c>
      <c r="G1442" s="37" t="str">
        <f t="shared" si="3"/>
        <v>No</v>
      </c>
      <c r="H1442" s="8">
        <v>2.0</v>
      </c>
      <c r="I1442" s="8" t="str">
        <f t="shared" si="4"/>
        <v>No</v>
      </c>
      <c r="J1442" s="8" t="s">
        <v>33</v>
      </c>
      <c r="K1442" s="8" t="s">
        <v>2908</v>
      </c>
      <c r="L1442" s="35">
        <v>1668.0</v>
      </c>
      <c r="M1442" s="35" t="str">
        <f t="shared" si="5"/>
        <v>No</v>
      </c>
      <c r="N1442" s="8" t="s">
        <v>2909</v>
      </c>
      <c r="O1442" s="37" t="s">
        <v>42</v>
      </c>
    </row>
    <row r="1443">
      <c r="A1443" s="36" t="s">
        <v>2907</v>
      </c>
      <c r="B1443" s="35">
        <v>1850000.0</v>
      </c>
      <c r="C1443" s="35" t="str">
        <f t="shared" si="1"/>
        <v>No</v>
      </c>
      <c r="D1443" s="8">
        <v>3.0</v>
      </c>
      <c r="E1443" s="8" t="str">
        <f t="shared" si="2"/>
        <v>No</v>
      </c>
      <c r="F1443" s="37">
        <v>1.0</v>
      </c>
      <c r="G1443" s="37" t="str">
        <f t="shared" si="3"/>
        <v>No</v>
      </c>
      <c r="H1443" s="8">
        <v>2.0</v>
      </c>
      <c r="I1443" s="8" t="str">
        <f t="shared" si="4"/>
        <v>No</v>
      </c>
      <c r="J1443" s="8" t="s">
        <v>33</v>
      </c>
      <c r="K1443" s="8" t="s">
        <v>2908</v>
      </c>
      <c r="L1443" s="35">
        <v>1350.0</v>
      </c>
      <c r="M1443" s="35" t="str">
        <f t="shared" si="5"/>
        <v>No</v>
      </c>
      <c r="N1443" s="8" t="s">
        <v>2909</v>
      </c>
      <c r="O1443" s="37" t="s">
        <v>36</v>
      </c>
    </row>
    <row r="1444">
      <c r="A1444" s="36" t="s">
        <v>2907</v>
      </c>
      <c r="B1444" s="35">
        <v>1178850.0</v>
      </c>
      <c r="C1444" s="35" t="str">
        <f t="shared" si="1"/>
        <v>No</v>
      </c>
      <c r="D1444" s="8">
        <v>3.0</v>
      </c>
      <c r="E1444" s="8" t="str">
        <f t="shared" si="2"/>
        <v>No</v>
      </c>
      <c r="F1444" s="37">
        <v>2.0</v>
      </c>
      <c r="G1444" s="37" t="str">
        <f t="shared" si="3"/>
        <v>No</v>
      </c>
      <c r="H1444" s="8">
        <v>2.0</v>
      </c>
      <c r="I1444" s="8" t="str">
        <f t="shared" si="4"/>
        <v>No</v>
      </c>
      <c r="J1444" s="8" t="s">
        <v>33</v>
      </c>
      <c r="K1444" s="8" t="s">
        <v>2908</v>
      </c>
      <c r="L1444" s="35">
        <v>813.0</v>
      </c>
      <c r="M1444" s="35" t="str">
        <f t="shared" si="5"/>
        <v>No</v>
      </c>
      <c r="N1444" s="8" t="s">
        <v>2909</v>
      </c>
      <c r="O1444" s="37" t="s">
        <v>42</v>
      </c>
    </row>
    <row r="1445">
      <c r="A1445" s="36" t="s">
        <v>2907</v>
      </c>
      <c r="B1445" s="35">
        <v>1080000.0</v>
      </c>
      <c r="C1445" s="35" t="str">
        <f t="shared" si="1"/>
        <v>No</v>
      </c>
      <c r="D1445" s="8">
        <v>2.0</v>
      </c>
      <c r="E1445" s="8" t="str">
        <f t="shared" si="2"/>
        <v>No</v>
      </c>
      <c r="F1445" s="37">
        <v>1.0</v>
      </c>
      <c r="G1445" s="37" t="str">
        <f t="shared" si="3"/>
        <v>No</v>
      </c>
      <c r="H1445" s="8">
        <v>2.0</v>
      </c>
      <c r="I1445" s="8" t="str">
        <f t="shared" si="4"/>
        <v>No</v>
      </c>
      <c r="J1445" s="8" t="s">
        <v>33</v>
      </c>
      <c r="K1445" s="8" t="s">
        <v>2908</v>
      </c>
      <c r="L1445" s="35">
        <v>635.0</v>
      </c>
      <c r="M1445" s="35" t="str">
        <f t="shared" si="5"/>
        <v>No</v>
      </c>
      <c r="N1445" s="8" t="s">
        <v>2909</v>
      </c>
      <c r="O1445" s="37" t="s">
        <v>36</v>
      </c>
    </row>
    <row r="1446">
      <c r="A1446" s="36" t="s">
        <v>2907</v>
      </c>
      <c r="B1446" s="35">
        <v>880000.0</v>
      </c>
      <c r="C1446" s="35" t="str">
        <f t="shared" si="1"/>
        <v>No</v>
      </c>
      <c r="D1446" s="8">
        <v>2.0</v>
      </c>
      <c r="E1446" s="8" t="str">
        <f t="shared" si="2"/>
        <v>No</v>
      </c>
      <c r="F1446" s="37">
        <v>1.0</v>
      </c>
      <c r="G1446" s="37" t="str">
        <f t="shared" si="3"/>
        <v>No</v>
      </c>
      <c r="H1446" s="8">
        <v>1.0</v>
      </c>
      <c r="I1446" s="8" t="str">
        <f t="shared" si="4"/>
        <v>Yes</v>
      </c>
      <c r="J1446" s="8" t="s">
        <v>33</v>
      </c>
      <c r="K1446" s="8" t="s">
        <v>2908</v>
      </c>
      <c r="L1446" s="35">
        <v>605.0</v>
      </c>
      <c r="M1446" s="35" t="str">
        <f t="shared" si="5"/>
        <v>No</v>
      </c>
      <c r="N1446" s="8" t="s">
        <v>2909</v>
      </c>
      <c r="O1446" s="37" t="s">
        <v>36</v>
      </c>
    </row>
    <row r="1447">
      <c r="A1447" s="36" t="s">
        <v>2907</v>
      </c>
      <c r="B1447" s="35">
        <v>1500000.0</v>
      </c>
      <c r="C1447" s="35" t="str">
        <f t="shared" si="1"/>
        <v>No</v>
      </c>
      <c r="D1447" s="8">
        <v>3.0</v>
      </c>
      <c r="E1447" s="8" t="str">
        <f t="shared" si="2"/>
        <v>No</v>
      </c>
      <c r="F1447" s="37">
        <v>2.0</v>
      </c>
      <c r="G1447" s="37" t="str">
        <f t="shared" si="3"/>
        <v>No</v>
      </c>
      <c r="H1447" s="8">
        <v>1.0</v>
      </c>
      <c r="I1447" s="8" t="str">
        <f t="shared" si="4"/>
        <v>Yes</v>
      </c>
      <c r="J1447" s="8" t="s">
        <v>92</v>
      </c>
      <c r="K1447" s="8" t="s">
        <v>2908</v>
      </c>
      <c r="L1447" s="35">
        <v>1830.0</v>
      </c>
      <c r="M1447" s="35" t="str">
        <f t="shared" si="5"/>
        <v>No</v>
      </c>
      <c r="N1447" s="8" t="s">
        <v>2909</v>
      </c>
      <c r="O1447" s="37" t="s">
        <v>42</v>
      </c>
    </row>
    <row r="1448">
      <c r="A1448" s="36" t="s">
        <v>2920</v>
      </c>
      <c r="B1448" s="35">
        <v>2150000.0</v>
      </c>
      <c r="C1448" s="35" t="str">
        <f t="shared" si="1"/>
        <v>No</v>
      </c>
      <c r="D1448" s="8">
        <v>4.0</v>
      </c>
      <c r="E1448" s="8" t="str">
        <f t="shared" si="2"/>
        <v>No</v>
      </c>
      <c r="F1448" s="37">
        <v>3.0</v>
      </c>
      <c r="G1448" s="37" t="str">
        <f t="shared" si="3"/>
        <v>No</v>
      </c>
      <c r="H1448" s="8">
        <v>2.0</v>
      </c>
      <c r="I1448" s="8" t="str">
        <f t="shared" si="4"/>
        <v>No</v>
      </c>
      <c r="J1448" s="8" t="s">
        <v>92</v>
      </c>
      <c r="K1448" s="8" t="s">
        <v>2908</v>
      </c>
      <c r="L1448" s="35">
        <v>2535.0</v>
      </c>
      <c r="M1448" s="35" t="str">
        <f t="shared" si="5"/>
        <v>No</v>
      </c>
      <c r="N1448" s="8" t="s">
        <v>2909</v>
      </c>
      <c r="O1448" s="37" t="s">
        <v>42</v>
      </c>
    </row>
    <row r="1449">
      <c r="A1449" s="36" t="s">
        <v>2930</v>
      </c>
      <c r="B1449" s="35">
        <v>895000.0</v>
      </c>
      <c r="C1449" s="35" t="str">
        <f t="shared" si="1"/>
        <v>No</v>
      </c>
      <c r="D1449" s="8">
        <v>4.0</v>
      </c>
      <c r="E1449" s="8" t="str">
        <f t="shared" si="2"/>
        <v>No</v>
      </c>
      <c r="F1449" s="37">
        <v>3.0</v>
      </c>
      <c r="G1449" s="37" t="str">
        <f t="shared" si="3"/>
        <v>No</v>
      </c>
      <c r="H1449" s="8">
        <v>1.0</v>
      </c>
      <c r="I1449" s="8" t="str">
        <f t="shared" si="4"/>
        <v>Yes</v>
      </c>
      <c r="J1449" s="8" t="s">
        <v>92</v>
      </c>
      <c r="K1449" s="8" t="s">
        <v>2908</v>
      </c>
      <c r="L1449" s="35">
        <v>1590.0</v>
      </c>
      <c r="M1449" s="35" t="str">
        <f t="shared" si="5"/>
        <v>No</v>
      </c>
      <c r="N1449" s="8" t="s">
        <v>2909</v>
      </c>
      <c r="O1449" s="37" t="s">
        <v>42</v>
      </c>
    </row>
    <row r="1450">
      <c r="A1450" s="36" t="s">
        <v>2939</v>
      </c>
      <c r="B1450" s="35">
        <v>970000.0</v>
      </c>
      <c r="C1450" s="35" t="str">
        <f t="shared" si="1"/>
        <v>No</v>
      </c>
      <c r="D1450" s="8">
        <v>5.0</v>
      </c>
      <c r="E1450" s="8" t="str">
        <f t="shared" si="2"/>
        <v>No</v>
      </c>
      <c r="F1450" s="37">
        <v>3.0</v>
      </c>
      <c r="G1450" s="37" t="str">
        <f t="shared" si="3"/>
        <v>No</v>
      </c>
      <c r="H1450" s="8">
        <v>2.0</v>
      </c>
      <c r="I1450" s="8" t="str">
        <f t="shared" si="4"/>
        <v>No</v>
      </c>
      <c r="J1450" s="8" t="s">
        <v>92</v>
      </c>
      <c r="K1450" s="8" t="s">
        <v>40</v>
      </c>
      <c r="L1450" s="35">
        <v>1909.0</v>
      </c>
      <c r="M1450" s="35" t="str">
        <f t="shared" si="5"/>
        <v>No</v>
      </c>
      <c r="N1450" s="8" t="s">
        <v>2909</v>
      </c>
      <c r="O1450" s="37" t="s">
        <v>42</v>
      </c>
    </row>
    <row r="1451">
      <c r="A1451" s="36" t="s">
        <v>2930</v>
      </c>
      <c r="B1451" s="35">
        <v>780000.0</v>
      </c>
      <c r="C1451" s="35" t="str">
        <f t="shared" si="1"/>
        <v>No</v>
      </c>
      <c r="D1451" s="8">
        <v>3.0</v>
      </c>
      <c r="E1451" s="8" t="str">
        <f t="shared" si="2"/>
        <v>No</v>
      </c>
      <c r="F1451" s="37">
        <v>3.0</v>
      </c>
      <c r="G1451" s="37" t="str">
        <f t="shared" si="3"/>
        <v>No</v>
      </c>
      <c r="H1451" s="8">
        <v>2.0</v>
      </c>
      <c r="I1451" s="8" t="str">
        <f t="shared" si="4"/>
        <v>No</v>
      </c>
      <c r="J1451" s="8" t="s">
        <v>92</v>
      </c>
      <c r="K1451" s="8" t="s">
        <v>2908</v>
      </c>
      <c r="L1451" s="35">
        <v>1440.0</v>
      </c>
      <c r="M1451" s="35" t="str">
        <f t="shared" si="5"/>
        <v>No</v>
      </c>
      <c r="N1451" s="8" t="s">
        <v>2909</v>
      </c>
      <c r="O1451" s="37" t="s">
        <v>42</v>
      </c>
    </row>
    <row r="1452">
      <c r="A1452" s="36" t="s">
        <v>2939</v>
      </c>
      <c r="B1452" s="35">
        <v>770000.0</v>
      </c>
      <c r="C1452" s="35" t="str">
        <f t="shared" si="1"/>
        <v>No</v>
      </c>
      <c r="D1452" s="8">
        <v>3.0</v>
      </c>
      <c r="E1452" s="8" t="str">
        <f t="shared" si="2"/>
        <v>No</v>
      </c>
      <c r="F1452" s="37">
        <v>2.0</v>
      </c>
      <c r="G1452" s="37" t="str">
        <f t="shared" si="3"/>
        <v>No</v>
      </c>
      <c r="H1452" s="8">
        <v>2.0</v>
      </c>
      <c r="I1452" s="8" t="str">
        <f t="shared" si="4"/>
        <v>No</v>
      </c>
      <c r="J1452" s="8" t="s">
        <v>92</v>
      </c>
      <c r="K1452" s="8" t="s">
        <v>40</v>
      </c>
      <c r="L1452" s="35">
        <v>1259.0</v>
      </c>
      <c r="M1452" s="35" t="str">
        <f t="shared" si="5"/>
        <v>No</v>
      </c>
      <c r="N1452" s="8" t="s">
        <v>2909</v>
      </c>
      <c r="O1452" s="37" t="s">
        <v>112</v>
      </c>
    </row>
    <row r="1453">
      <c r="A1453" s="36" t="s">
        <v>2930</v>
      </c>
      <c r="B1453" s="35">
        <v>1000000.0</v>
      </c>
      <c r="C1453" s="35" t="str">
        <f t="shared" si="1"/>
        <v>No</v>
      </c>
      <c r="D1453" s="8">
        <v>4.0</v>
      </c>
      <c r="E1453" s="8" t="str">
        <f t="shared" si="2"/>
        <v>No</v>
      </c>
      <c r="F1453" s="37">
        <v>3.0</v>
      </c>
      <c r="G1453" s="37" t="str">
        <f t="shared" si="3"/>
        <v>No</v>
      </c>
      <c r="H1453" s="8">
        <v>2.0</v>
      </c>
      <c r="I1453" s="8" t="str">
        <f t="shared" si="4"/>
        <v>No</v>
      </c>
      <c r="J1453" s="8" t="s">
        <v>177</v>
      </c>
      <c r="K1453" s="8" t="s">
        <v>40</v>
      </c>
      <c r="L1453" s="35">
        <v>1760.0</v>
      </c>
      <c r="M1453" s="35" t="str">
        <f t="shared" si="5"/>
        <v>No</v>
      </c>
      <c r="N1453" s="8" t="s">
        <v>2909</v>
      </c>
      <c r="O1453" s="37" t="s">
        <v>42</v>
      </c>
    </row>
    <row r="1454">
      <c r="A1454" s="36" t="s">
        <v>2930</v>
      </c>
      <c r="B1454" s="35">
        <v>830000.0</v>
      </c>
      <c r="C1454" s="35" t="str">
        <f t="shared" si="1"/>
        <v>No</v>
      </c>
      <c r="D1454" s="8">
        <v>4.0</v>
      </c>
      <c r="E1454" s="8" t="str">
        <f t="shared" si="2"/>
        <v>No</v>
      </c>
      <c r="F1454" s="37">
        <v>4.0</v>
      </c>
      <c r="G1454" s="37" t="str">
        <f t="shared" si="3"/>
        <v>No</v>
      </c>
      <c r="H1454" s="8">
        <v>2.0</v>
      </c>
      <c r="I1454" s="8" t="str">
        <f t="shared" si="4"/>
        <v>No</v>
      </c>
      <c r="J1454" s="8" t="s">
        <v>92</v>
      </c>
      <c r="K1454" s="8" t="s">
        <v>2908</v>
      </c>
      <c r="L1454" s="35">
        <v>1433.0</v>
      </c>
      <c r="M1454" s="35" t="str">
        <f t="shared" si="5"/>
        <v>No</v>
      </c>
      <c r="N1454" s="8" t="s">
        <v>2909</v>
      </c>
      <c r="O1454" s="37" t="s">
        <v>42</v>
      </c>
    </row>
    <row r="1455">
      <c r="A1455" s="36" t="s">
        <v>2937</v>
      </c>
      <c r="B1455" s="35">
        <v>820000.0</v>
      </c>
      <c r="C1455" s="35" t="str">
        <f t="shared" si="1"/>
        <v>No</v>
      </c>
      <c r="D1455" s="8">
        <v>4.0</v>
      </c>
      <c r="E1455" s="8" t="str">
        <f t="shared" si="2"/>
        <v>No</v>
      </c>
      <c r="F1455" s="37">
        <v>3.0</v>
      </c>
      <c r="G1455" s="37" t="str">
        <f t="shared" si="3"/>
        <v>No</v>
      </c>
      <c r="H1455" s="8">
        <v>2.0</v>
      </c>
      <c r="I1455" s="8" t="str">
        <f t="shared" si="4"/>
        <v>No</v>
      </c>
      <c r="J1455" s="8" t="s">
        <v>92</v>
      </c>
      <c r="K1455" s="8" t="s">
        <v>2908</v>
      </c>
      <c r="L1455" s="35">
        <v>1262.0</v>
      </c>
      <c r="M1455" s="35" t="str">
        <f t="shared" si="5"/>
        <v>No</v>
      </c>
      <c r="N1455" s="8" t="s">
        <v>2909</v>
      </c>
      <c r="O1455" s="37" t="s">
        <v>36</v>
      </c>
    </row>
    <row r="1456">
      <c r="A1456" s="36" t="s">
        <v>2939</v>
      </c>
      <c r="B1456" s="35">
        <v>1050000.0</v>
      </c>
      <c r="C1456" s="35" t="str">
        <f t="shared" si="1"/>
        <v>No</v>
      </c>
      <c r="D1456" s="8">
        <v>4.0</v>
      </c>
      <c r="E1456" s="8" t="str">
        <f t="shared" si="2"/>
        <v>No</v>
      </c>
      <c r="F1456" s="37">
        <v>4.0</v>
      </c>
      <c r="G1456" s="37" t="str">
        <f t="shared" si="3"/>
        <v>No</v>
      </c>
      <c r="H1456" s="8">
        <v>2.0</v>
      </c>
      <c r="I1456" s="8" t="str">
        <f t="shared" si="4"/>
        <v>No</v>
      </c>
      <c r="J1456" s="8" t="s">
        <v>92</v>
      </c>
      <c r="K1456" s="8" t="s">
        <v>40</v>
      </c>
      <c r="L1456" s="35">
        <v>1759.0</v>
      </c>
      <c r="M1456" s="35" t="str">
        <f t="shared" si="5"/>
        <v>No</v>
      </c>
      <c r="N1456" s="8" t="s">
        <v>2909</v>
      </c>
      <c r="O1456" s="37" t="s">
        <v>112</v>
      </c>
    </row>
    <row r="1457">
      <c r="A1457" s="36" t="s">
        <v>2930</v>
      </c>
      <c r="B1457" s="35">
        <v>565000.0</v>
      </c>
      <c r="C1457" s="35" t="str">
        <f t="shared" si="1"/>
        <v>No</v>
      </c>
      <c r="D1457" s="8">
        <v>4.0</v>
      </c>
      <c r="E1457" s="8" t="str">
        <f t="shared" si="2"/>
        <v>No</v>
      </c>
      <c r="F1457" s="37">
        <v>3.0</v>
      </c>
      <c r="G1457" s="37" t="str">
        <f t="shared" si="3"/>
        <v>No</v>
      </c>
      <c r="H1457" s="8">
        <v>1.0</v>
      </c>
      <c r="I1457" s="8" t="str">
        <f t="shared" si="4"/>
        <v>Yes</v>
      </c>
      <c r="J1457" s="8" t="s">
        <v>92</v>
      </c>
      <c r="K1457" s="8" t="s">
        <v>2908</v>
      </c>
      <c r="L1457" s="35">
        <v>1362.0</v>
      </c>
      <c r="M1457" s="35" t="str">
        <f t="shared" si="5"/>
        <v>No</v>
      </c>
      <c r="N1457" s="8" t="s">
        <v>2909</v>
      </c>
      <c r="O1457" s="37" t="s">
        <v>42</v>
      </c>
    </row>
    <row r="1458">
      <c r="A1458" s="36" t="s">
        <v>2930</v>
      </c>
      <c r="B1458" s="35">
        <v>1370650.0</v>
      </c>
      <c r="C1458" s="35" t="str">
        <f t="shared" si="1"/>
        <v>No</v>
      </c>
      <c r="D1458" s="8">
        <v>6.0</v>
      </c>
      <c r="E1458" s="8" t="str">
        <f t="shared" si="2"/>
        <v>No</v>
      </c>
      <c r="F1458" s="37">
        <v>5.0</v>
      </c>
      <c r="G1458" s="37" t="str">
        <f t="shared" si="3"/>
        <v>No</v>
      </c>
      <c r="H1458" s="8">
        <v>2.0</v>
      </c>
      <c r="I1458" s="8" t="str">
        <f t="shared" si="4"/>
        <v>No</v>
      </c>
      <c r="J1458" s="8" t="s">
        <v>92</v>
      </c>
      <c r="K1458" s="8" t="s">
        <v>2908</v>
      </c>
      <c r="L1458" s="35">
        <v>2685.0</v>
      </c>
      <c r="M1458" s="35" t="str">
        <f t="shared" si="5"/>
        <v>No</v>
      </c>
      <c r="N1458" s="8" t="s">
        <v>2909</v>
      </c>
      <c r="O1458" s="37" t="s">
        <v>112</v>
      </c>
    </row>
    <row r="1459">
      <c r="A1459" s="36" t="s">
        <v>2930</v>
      </c>
      <c r="B1459" s="35">
        <v>1360000.0</v>
      </c>
      <c r="C1459" s="35" t="str">
        <f t="shared" si="1"/>
        <v>No</v>
      </c>
      <c r="D1459" s="8">
        <v>5.0</v>
      </c>
      <c r="E1459" s="8" t="str">
        <f t="shared" si="2"/>
        <v>No</v>
      </c>
      <c r="F1459" s="37">
        <v>5.0</v>
      </c>
      <c r="G1459" s="37" t="str">
        <f t="shared" si="3"/>
        <v>No</v>
      </c>
      <c r="H1459" s="8">
        <v>2.0</v>
      </c>
      <c r="I1459" s="8" t="str">
        <f t="shared" si="4"/>
        <v>No</v>
      </c>
      <c r="J1459" s="8" t="s">
        <v>92</v>
      </c>
      <c r="K1459" s="8" t="s">
        <v>2908</v>
      </c>
      <c r="L1459" s="35">
        <v>2646.0</v>
      </c>
      <c r="M1459" s="35" t="str">
        <f t="shared" si="5"/>
        <v>No</v>
      </c>
      <c r="N1459" s="8" t="s">
        <v>2909</v>
      </c>
      <c r="O1459" t="s">
        <v>256</v>
      </c>
    </row>
    <row r="1460">
      <c r="A1460" s="36" t="s">
        <v>2920</v>
      </c>
      <c r="B1460" s="35">
        <v>1840000.0</v>
      </c>
      <c r="C1460" s="35" t="str">
        <f t="shared" si="1"/>
        <v>No</v>
      </c>
      <c r="D1460" s="8">
        <v>4.0</v>
      </c>
      <c r="E1460" s="8" t="str">
        <f t="shared" si="2"/>
        <v>No</v>
      </c>
      <c r="F1460" s="37">
        <v>4.0</v>
      </c>
      <c r="G1460" s="37" t="str">
        <f t="shared" si="3"/>
        <v>No</v>
      </c>
      <c r="H1460" s="8">
        <v>2.0</v>
      </c>
      <c r="I1460" s="8" t="str">
        <f t="shared" si="4"/>
        <v>No</v>
      </c>
      <c r="J1460" s="8" t="s">
        <v>92</v>
      </c>
      <c r="K1460" s="8" t="s">
        <v>2908</v>
      </c>
      <c r="L1460" s="35">
        <v>2694.0</v>
      </c>
      <c r="M1460" s="35" t="str">
        <f t="shared" si="5"/>
        <v>No</v>
      </c>
      <c r="N1460" s="8" t="s">
        <v>2909</v>
      </c>
      <c r="O1460" s="37" t="s">
        <v>42</v>
      </c>
    </row>
    <row r="1461">
      <c r="A1461" s="36" t="s">
        <v>2921</v>
      </c>
      <c r="B1461" s="35">
        <v>1960000.0</v>
      </c>
      <c r="C1461" s="35" t="str">
        <f t="shared" si="1"/>
        <v>No</v>
      </c>
      <c r="D1461" s="8">
        <v>4.0</v>
      </c>
      <c r="E1461" s="8" t="str">
        <f t="shared" si="2"/>
        <v>No</v>
      </c>
      <c r="F1461" s="37">
        <v>4.0</v>
      </c>
      <c r="G1461" s="37" t="str">
        <f t="shared" si="3"/>
        <v>No</v>
      </c>
      <c r="H1461" s="8">
        <v>3.0</v>
      </c>
      <c r="I1461" s="8" t="str">
        <f t="shared" si="4"/>
        <v>Yes</v>
      </c>
      <c r="J1461" s="8" t="s">
        <v>177</v>
      </c>
      <c r="K1461" s="8" t="s">
        <v>2908</v>
      </c>
      <c r="L1461" s="35">
        <v>2500.0</v>
      </c>
      <c r="M1461" s="35" t="str">
        <f t="shared" si="5"/>
        <v>No</v>
      </c>
      <c r="N1461" s="8" t="s">
        <v>2909</v>
      </c>
      <c r="O1461" s="37" t="s">
        <v>42</v>
      </c>
    </row>
    <row r="1462">
      <c r="A1462" s="36" t="s">
        <v>2927</v>
      </c>
      <c r="B1462" s="35">
        <v>730000.0</v>
      </c>
      <c r="C1462" s="35" t="str">
        <f t="shared" si="1"/>
        <v>No</v>
      </c>
      <c r="D1462" s="8">
        <v>1.0</v>
      </c>
      <c r="E1462" s="8" t="str">
        <f t="shared" si="2"/>
        <v>No</v>
      </c>
      <c r="F1462" s="37">
        <v>1.0</v>
      </c>
      <c r="G1462" s="37" t="str">
        <f t="shared" si="3"/>
        <v>No</v>
      </c>
      <c r="H1462" s="8">
        <v>1.0</v>
      </c>
      <c r="I1462" s="8" t="str">
        <f t="shared" si="4"/>
        <v>Yes</v>
      </c>
      <c r="J1462" s="8" t="s">
        <v>33</v>
      </c>
      <c r="K1462" s="8" t="s">
        <v>2908</v>
      </c>
      <c r="L1462" s="35">
        <v>744.0</v>
      </c>
      <c r="M1462" s="35" t="str">
        <f t="shared" si="5"/>
        <v>No</v>
      </c>
      <c r="N1462" s="8" t="s">
        <v>2909</v>
      </c>
      <c r="O1462" s="37" t="s">
        <v>36</v>
      </c>
    </row>
    <row r="1463">
      <c r="A1463" s="36" t="s">
        <v>2924</v>
      </c>
      <c r="B1463" s="35">
        <v>1180000.0</v>
      </c>
      <c r="C1463" s="35" t="str">
        <f t="shared" si="1"/>
        <v>No</v>
      </c>
      <c r="D1463" s="8">
        <v>6.0</v>
      </c>
      <c r="E1463" s="8" t="str">
        <f t="shared" si="2"/>
        <v>No</v>
      </c>
      <c r="F1463" s="37">
        <v>6.0</v>
      </c>
      <c r="G1463" s="37" t="str">
        <f t="shared" si="3"/>
        <v>No</v>
      </c>
      <c r="H1463" s="8">
        <v>1.0</v>
      </c>
      <c r="I1463" s="8" t="str">
        <f t="shared" si="4"/>
        <v>Yes</v>
      </c>
      <c r="J1463" s="8" t="s">
        <v>671</v>
      </c>
      <c r="K1463" s="8" t="s">
        <v>40</v>
      </c>
      <c r="L1463" s="35">
        <v>1400.0</v>
      </c>
      <c r="M1463" s="35" t="str">
        <f t="shared" si="5"/>
        <v>No</v>
      </c>
      <c r="N1463" s="8" t="s">
        <v>2909</v>
      </c>
      <c r="O1463" s="37" t="s">
        <v>42</v>
      </c>
    </row>
    <row r="1464">
      <c r="A1464" s="36" t="s">
        <v>2924</v>
      </c>
      <c r="B1464" s="35">
        <v>990000.0</v>
      </c>
      <c r="C1464" s="35" t="str">
        <f t="shared" si="1"/>
        <v>No</v>
      </c>
      <c r="D1464" s="8">
        <v>3.0</v>
      </c>
      <c r="E1464" s="8" t="str">
        <f t="shared" si="2"/>
        <v>No</v>
      </c>
      <c r="F1464" s="37">
        <v>2.0</v>
      </c>
      <c r="G1464" s="37" t="str">
        <f t="shared" si="3"/>
        <v>No</v>
      </c>
      <c r="H1464" s="8">
        <v>2.0</v>
      </c>
      <c r="I1464" s="8" t="str">
        <f t="shared" si="4"/>
        <v>No</v>
      </c>
      <c r="J1464" s="8" t="s">
        <v>1158</v>
      </c>
      <c r="K1464" s="8" t="s">
        <v>40</v>
      </c>
      <c r="L1464" s="35">
        <v>4035.0</v>
      </c>
      <c r="M1464" s="35" t="str">
        <f t="shared" si="5"/>
        <v>No</v>
      </c>
      <c r="N1464" s="8" t="s">
        <v>2909</v>
      </c>
      <c r="O1464" s="37" t="s">
        <v>42</v>
      </c>
    </row>
    <row r="1465">
      <c r="A1465" s="36" t="s">
        <v>2953</v>
      </c>
      <c r="B1465" s="35">
        <v>1690000.0</v>
      </c>
      <c r="C1465" s="35" t="str">
        <f t="shared" si="1"/>
        <v>No</v>
      </c>
      <c r="D1465" s="8">
        <v>6.0</v>
      </c>
      <c r="E1465" s="8" t="str">
        <f t="shared" si="2"/>
        <v>No</v>
      </c>
      <c r="F1465" s="37">
        <v>4.0</v>
      </c>
      <c r="G1465" s="37" t="str">
        <f t="shared" si="3"/>
        <v>No</v>
      </c>
      <c r="H1465" s="8">
        <v>2.0</v>
      </c>
      <c r="I1465" s="8" t="str">
        <f t="shared" si="4"/>
        <v>No</v>
      </c>
      <c r="J1465" s="8" t="s">
        <v>671</v>
      </c>
      <c r="K1465" s="8" t="s">
        <v>40</v>
      </c>
      <c r="L1465" s="35">
        <v>1650.0</v>
      </c>
      <c r="M1465" s="35" t="str">
        <f t="shared" si="5"/>
        <v>No</v>
      </c>
      <c r="N1465" s="8" t="s">
        <v>2909</v>
      </c>
      <c r="O1465" s="37" t="s">
        <v>36</v>
      </c>
    </row>
    <row r="1466">
      <c r="A1466" s="36" t="s">
        <v>2921</v>
      </c>
      <c r="B1466" s="35">
        <v>1110000.0</v>
      </c>
      <c r="C1466" s="35" t="str">
        <f t="shared" si="1"/>
        <v>No</v>
      </c>
      <c r="D1466" s="8">
        <v>3.0</v>
      </c>
      <c r="E1466" s="8" t="str">
        <f t="shared" si="2"/>
        <v>No</v>
      </c>
      <c r="F1466" s="37">
        <v>2.0</v>
      </c>
      <c r="G1466" s="37" t="str">
        <f t="shared" si="3"/>
        <v>No</v>
      </c>
      <c r="H1466" s="8">
        <v>2.0</v>
      </c>
      <c r="I1466" s="8" t="str">
        <f t="shared" si="4"/>
        <v>No</v>
      </c>
      <c r="J1466" s="8" t="s">
        <v>92</v>
      </c>
      <c r="K1466" s="8" t="s">
        <v>2908</v>
      </c>
      <c r="L1466" s="35">
        <v>1228.0</v>
      </c>
      <c r="M1466" s="35" t="str">
        <f t="shared" si="5"/>
        <v>No</v>
      </c>
      <c r="N1466" s="8" t="s">
        <v>2909</v>
      </c>
      <c r="O1466" s="37" t="s">
        <v>42</v>
      </c>
    </row>
    <row r="1467">
      <c r="A1467" s="36" t="s">
        <v>2921</v>
      </c>
      <c r="B1467" s="35">
        <v>5460000.0</v>
      </c>
      <c r="C1467" s="35" t="str">
        <f t="shared" si="1"/>
        <v>Yes</v>
      </c>
      <c r="D1467" s="8">
        <v>8.0</v>
      </c>
      <c r="E1467" s="8" t="str">
        <f t="shared" si="2"/>
        <v>No</v>
      </c>
      <c r="F1467" s="37">
        <v>9.0</v>
      </c>
      <c r="G1467" s="37" t="str">
        <f t="shared" si="3"/>
        <v>Yes</v>
      </c>
      <c r="H1467" s="8">
        <v>2.0</v>
      </c>
      <c r="I1467" s="8" t="str">
        <f t="shared" si="4"/>
        <v>No</v>
      </c>
      <c r="J1467" s="8" t="s">
        <v>1012</v>
      </c>
      <c r="K1467" s="8" t="s">
        <v>2908</v>
      </c>
      <c r="L1467" s="35">
        <v>7000.0</v>
      </c>
      <c r="M1467" s="35" t="str">
        <f t="shared" si="5"/>
        <v>Yes</v>
      </c>
      <c r="N1467" s="8" t="s">
        <v>2909</v>
      </c>
      <c r="O1467" s="37" t="s">
        <v>42</v>
      </c>
    </row>
    <row r="1468">
      <c r="A1468" s="36" t="s">
        <v>2930</v>
      </c>
      <c r="B1468" s="35">
        <v>525000.0</v>
      </c>
      <c r="C1468" s="35" t="str">
        <f t="shared" si="1"/>
        <v>No</v>
      </c>
      <c r="D1468" s="8">
        <v>4.0</v>
      </c>
      <c r="E1468" s="8" t="str">
        <f t="shared" si="2"/>
        <v>No</v>
      </c>
      <c r="F1468" s="37">
        <v>2.0</v>
      </c>
      <c r="G1468" s="37" t="str">
        <f t="shared" si="3"/>
        <v>No</v>
      </c>
      <c r="H1468" s="8">
        <v>1.0</v>
      </c>
      <c r="I1468" s="8" t="str">
        <f t="shared" si="4"/>
        <v>Yes</v>
      </c>
      <c r="J1468" s="8" t="s">
        <v>92</v>
      </c>
      <c r="K1468" s="8" t="s">
        <v>2908</v>
      </c>
      <c r="L1468" s="35">
        <v>1450.0</v>
      </c>
      <c r="M1468" s="35" t="str">
        <f t="shared" si="5"/>
        <v>No</v>
      </c>
      <c r="N1468" s="8" t="s">
        <v>2909</v>
      </c>
      <c r="O1468" t="s">
        <v>256</v>
      </c>
    </row>
    <row r="1469">
      <c r="A1469" s="36" t="s">
        <v>2921</v>
      </c>
      <c r="B1469" s="35">
        <v>1303000.0</v>
      </c>
      <c r="C1469" s="35" t="str">
        <f t="shared" si="1"/>
        <v>No</v>
      </c>
      <c r="D1469" s="8">
        <v>2.0</v>
      </c>
      <c r="E1469" s="8" t="str">
        <f t="shared" si="2"/>
        <v>No</v>
      </c>
      <c r="F1469" s="37">
        <v>2.0</v>
      </c>
      <c r="G1469" s="37" t="str">
        <f t="shared" si="3"/>
        <v>No</v>
      </c>
      <c r="H1469" s="8">
        <v>5.0</v>
      </c>
      <c r="I1469" s="8" t="str">
        <f t="shared" si="4"/>
        <v>Yes</v>
      </c>
      <c r="J1469" s="8" t="s">
        <v>92</v>
      </c>
      <c r="K1469" s="8" t="s">
        <v>2908</v>
      </c>
      <c r="L1469" s="35">
        <v>1303.0</v>
      </c>
      <c r="M1469" s="35" t="str">
        <f t="shared" si="5"/>
        <v>No</v>
      </c>
      <c r="N1469" s="8" t="s">
        <v>2909</v>
      </c>
      <c r="O1469" s="37" t="s">
        <v>42</v>
      </c>
    </row>
    <row r="1470">
      <c r="A1470" s="36" t="s">
        <v>2921</v>
      </c>
      <c r="B1470" s="35">
        <v>1890000.0</v>
      </c>
      <c r="C1470" s="35" t="str">
        <f t="shared" si="1"/>
        <v>No</v>
      </c>
      <c r="D1470" s="8">
        <v>3.0</v>
      </c>
      <c r="E1470" s="8" t="str">
        <f t="shared" si="2"/>
        <v>No</v>
      </c>
      <c r="F1470" s="37">
        <v>3.0</v>
      </c>
      <c r="G1470" s="37" t="str">
        <f t="shared" si="3"/>
        <v>No</v>
      </c>
      <c r="H1470" s="8">
        <v>3.0</v>
      </c>
      <c r="I1470" s="8" t="str">
        <f t="shared" si="4"/>
        <v>Yes</v>
      </c>
      <c r="J1470" s="8" t="s">
        <v>177</v>
      </c>
      <c r="K1470" s="8" t="s">
        <v>40</v>
      </c>
      <c r="L1470" s="35">
        <v>1650.0</v>
      </c>
      <c r="M1470" s="35" t="str">
        <f t="shared" si="5"/>
        <v>No</v>
      </c>
      <c r="N1470" s="8" t="s">
        <v>2909</v>
      </c>
      <c r="O1470" s="37" t="s">
        <v>42</v>
      </c>
    </row>
    <row r="1471">
      <c r="A1471" s="36" t="s">
        <v>2921</v>
      </c>
      <c r="B1471" s="35">
        <v>2400000.0</v>
      </c>
      <c r="C1471" s="35" t="str">
        <f t="shared" si="1"/>
        <v>No</v>
      </c>
      <c r="D1471" s="8">
        <v>7.0</v>
      </c>
      <c r="E1471" s="8" t="str">
        <f t="shared" si="2"/>
        <v>No</v>
      </c>
      <c r="F1471" s="37">
        <v>6.0</v>
      </c>
      <c r="G1471" s="37" t="str">
        <f t="shared" si="3"/>
        <v>No</v>
      </c>
      <c r="H1471" s="8">
        <v>2.0</v>
      </c>
      <c r="I1471" s="8" t="str">
        <f t="shared" si="4"/>
        <v>No</v>
      </c>
      <c r="J1471" s="8" t="s">
        <v>557</v>
      </c>
      <c r="K1471" s="8" t="s">
        <v>40</v>
      </c>
      <c r="L1471" s="35">
        <v>1760.0</v>
      </c>
      <c r="M1471" s="35" t="str">
        <f t="shared" si="5"/>
        <v>No</v>
      </c>
      <c r="N1471" s="8" t="s">
        <v>2909</v>
      </c>
      <c r="O1471" s="37" t="s">
        <v>42</v>
      </c>
    </row>
    <row r="1472">
      <c r="A1472" s="36" t="s">
        <v>2935</v>
      </c>
      <c r="B1472" s="35">
        <v>660000.0</v>
      </c>
      <c r="C1472" s="35" t="str">
        <f t="shared" si="1"/>
        <v>No</v>
      </c>
      <c r="D1472" s="8">
        <v>4.0</v>
      </c>
      <c r="E1472" s="8" t="str">
        <f t="shared" si="2"/>
        <v>No</v>
      </c>
      <c r="F1472" s="37">
        <v>3.0</v>
      </c>
      <c r="G1472" s="37" t="str">
        <f t="shared" si="3"/>
        <v>No</v>
      </c>
      <c r="H1472" s="8">
        <v>2.0</v>
      </c>
      <c r="I1472" s="8" t="str">
        <f t="shared" si="4"/>
        <v>No</v>
      </c>
      <c r="J1472" s="8" t="s">
        <v>33</v>
      </c>
      <c r="K1472" s="8" t="s">
        <v>2908</v>
      </c>
      <c r="L1472" s="35">
        <v>1054.0</v>
      </c>
      <c r="M1472" s="35" t="str">
        <f t="shared" si="5"/>
        <v>No</v>
      </c>
      <c r="N1472" s="8" t="s">
        <v>2909</v>
      </c>
      <c r="O1472" s="37" t="s">
        <v>42</v>
      </c>
    </row>
    <row r="1473">
      <c r="A1473" s="36" t="s">
        <v>2921</v>
      </c>
      <c r="B1473" s="35">
        <v>1410000.0</v>
      </c>
      <c r="C1473" s="35" t="str">
        <f t="shared" si="1"/>
        <v>No</v>
      </c>
      <c r="D1473" s="8">
        <v>2.0</v>
      </c>
      <c r="E1473" s="8" t="str">
        <f t="shared" si="2"/>
        <v>No</v>
      </c>
      <c r="F1473" s="37">
        <v>2.0</v>
      </c>
      <c r="G1473" s="37" t="str">
        <f t="shared" si="3"/>
        <v>No</v>
      </c>
      <c r="H1473" s="8">
        <v>2.0</v>
      </c>
      <c r="I1473" s="8" t="str">
        <f t="shared" si="4"/>
        <v>No</v>
      </c>
      <c r="J1473" s="8" t="s">
        <v>92</v>
      </c>
      <c r="K1473" s="8" t="s">
        <v>2908</v>
      </c>
      <c r="L1473" s="35">
        <v>1292.0</v>
      </c>
      <c r="M1473" s="35" t="str">
        <f t="shared" si="5"/>
        <v>No</v>
      </c>
      <c r="N1473" s="8" t="s">
        <v>2909</v>
      </c>
      <c r="O1473" s="37" t="s">
        <v>42</v>
      </c>
    </row>
    <row r="1474">
      <c r="A1474" s="36" t="s">
        <v>2921</v>
      </c>
      <c r="B1474" s="35">
        <v>1650000.0</v>
      </c>
      <c r="C1474" s="35" t="str">
        <f t="shared" si="1"/>
        <v>No</v>
      </c>
      <c r="D1474" s="8">
        <v>4.0</v>
      </c>
      <c r="E1474" s="8" t="str">
        <f t="shared" si="2"/>
        <v>No</v>
      </c>
      <c r="F1474" s="37">
        <v>3.0</v>
      </c>
      <c r="G1474" s="37" t="str">
        <f t="shared" si="3"/>
        <v>No</v>
      </c>
      <c r="H1474" s="8">
        <v>1.0</v>
      </c>
      <c r="I1474" s="8" t="str">
        <f t="shared" si="4"/>
        <v>Yes</v>
      </c>
      <c r="J1474" s="8" t="s">
        <v>671</v>
      </c>
      <c r="K1474" s="8" t="s">
        <v>2908</v>
      </c>
      <c r="L1474" s="35">
        <v>1900.0</v>
      </c>
      <c r="M1474" s="35" t="str">
        <f t="shared" si="5"/>
        <v>No</v>
      </c>
      <c r="N1474" s="8" t="s">
        <v>2909</v>
      </c>
      <c r="O1474" s="37" t="s">
        <v>42</v>
      </c>
    </row>
    <row r="1475">
      <c r="A1475" s="36" t="s">
        <v>2925</v>
      </c>
      <c r="B1475" s="35">
        <v>1290000.0</v>
      </c>
      <c r="C1475" s="35" t="str">
        <f t="shared" si="1"/>
        <v>No</v>
      </c>
      <c r="D1475" s="8">
        <v>5.0</v>
      </c>
      <c r="E1475" s="8" t="str">
        <f t="shared" si="2"/>
        <v>No</v>
      </c>
      <c r="F1475" s="37">
        <v>4.0</v>
      </c>
      <c r="G1475" s="37" t="str">
        <f t="shared" si="3"/>
        <v>No</v>
      </c>
      <c r="H1475" s="8">
        <v>1.0</v>
      </c>
      <c r="I1475" s="8" t="str">
        <f t="shared" si="4"/>
        <v>Yes</v>
      </c>
      <c r="J1475" s="8" t="s">
        <v>92</v>
      </c>
      <c r="K1475" s="8" t="s">
        <v>2908</v>
      </c>
      <c r="L1475" s="35">
        <v>2128.0</v>
      </c>
      <c r="M1475" s="35" t="str">
        <f t="shared" si="5"/>
        <v>No</v>
      </c>
      <c r="N1475" s="8" t="s">
        <v>2909</v>
      </c>
      <c r="O1475" s="37" t="s">
        <v>36</v>
      </c>
    </row>
    <row r="1476">
      <c r="A1476" s="36" t="s">
        <v>2921</v>
      </c>
      <c r="B1476" s="35">
        <v>1450000.0</v>
      </c>
      <c r="C1476" s="35" t="str">
        <f t="shared" si="1"/>
        <v>No</v>
      </c>
      <c r="D1476" s="8">
        <v>5.0</v>
      </c>
      <c r="E1476" s="8" t="str">
        <f t="shared" si="2"/>
        <v>No</v>
      </c>
      <c r="F1476" s="37">
        <v>4.0</v>
      </c>
      <c r="G1476" s="37" t="str">
        <f t="shared" si="3"/>
        <v>No</v>
      </c>
      <c r="H1476" s="8">
        <v>1.0</v>
      </c>
      <c r="I1476" s="8" t="str">
        <f t="shared" si="4"/>
        <v>Yes</v>
      </c>
      <c r="J1476" s="8" t="s">
        <v>470</v>
      </c>
      <c r="K1476" s="8" t="s">
        <v>40</v>
      </c>
      <c r="L1476" s="35">
        <v>2262.0</v>
      </c>
      <c r="M1476" s="35" t="str">
        <f t="shared" si="5"/>
        <v>No</v>
      </c>
      <c r="N1476" s="8" t="s">
        <v>2909</v>
      </c>
      <c r="O1476" s="37" t="s">
        <v>42</v>
      </c>
    </row>
    <row r="1477">
      <c r="A1477" s="36" t="s">
        <v>2925</v>
      </c>
      <c r="B1477" s="35">
        <v>738000.0</v>
      </c>
      <c r="C1477" s="35" t="str">
        <f t="shared" si="1"/>
        <v>No</v>
      </c>
      <c r="D1477" s="8">
        <v>3.0</v>
      </c>
      <c r="E1477" s="8" t="str">
        <f t="shared" si="2"/>
        <v>No</v>
      </c>
      <c r="F1477" s="37">
        <v>2.0</v>
      </c>
      <c r="G1477" s="37" t="str">
        <f t="shared" si="3"/>
        <v>No</v>
      </c>
      <c r="H1477" s="8">
        <v>2.0</v>
      </c>
      <c r="I1477" s="8" t="str">
        <f t="shared" si="4"/>
        <v>No</v>
      </c>
      <c r="J1477" s="8" t="s">
        <v>92</v>
      </c>
      <c r="K1477" s="8" t="s">
        <v>2908</v>
      </c>
      <c r="L1477" s="35">
        <v>1392.0</v>
      </c>
      <c r="M1477" s="35" t="str">
        <f t="shared" si="5"/>
        <v>No</v>
      </c>
      <c r="N1477" s="8" t="s">
        <v>2909</v>
      </c>
      <c r="O1477" s="37" t="s">
        <v>112</v>
      </c>
    </row>
    <row r="1478">
      <c r="A1478" s="36" t="s">
        <v>2917</v>
      </c>
      <c r="B1478" s="35">
        <v>1790000.0</v>
      </c>
      <c r="C1478" s="35" t="str">
        <f t="shared" si="1"/>
        <v>No</v>
      </c>
      <c r="D1478" s="8">
        <v>4.0</v>
      </c>
      <c r="E1478" s="8" t="str">
        <f t="shared" si="2"/>
        <v>No</v>
      </c>
      <c r="F1478" s="37">
        <v>3.0</v>
      </c>
      <c r="G1478" s="37" t="str">
        <f t="shared" si="3"/>
        <v>No</v>
      </c>
      <c r="H1478" s="8">
        <v>2.0</v>
      </c>
      <c r="I1478" s="8" t="str">
        <f t="shared" si="4"/>
        <v>No</v>
      </c>
      <c r="J1478" s="8" t="s">
        <v>177</v>
      </c>
      <c r="K1478" s="8" t="s">
        <v>40</v>
      </c>
      <c r="L1478" s="35">
        <v>1900.0</v>
      </c>
      <c r="M1478" s="35" t="str">
        <f t="shared" si="5"/>
        <v>No</v>
      </c>
      <c r="N1478" s="8" t="s">
        <v>2909</v>
      </c>
      <c r="O1478" s="37" t="s">
        <v>36</v>
      </c>
    </row>
    <row r="1479">
      <c r="A1479" s="36" t="s">
        <v>2921</v>
      </c>
      <c r="B1479" s="35">
        <v>1880000.0</v>
      </c>
      <c r="C1479" s="35" t="str">
        <f t="shared" si="1"/>
        <v>No</v>
      </c>
      <c r="D1479" s="8">
        <v>4.0</v>
      </c>
      <c r="E1479" s="8" t="str">
        <f t="shared" si="2"/>
        <v>No</v>
      </c>
      <c r="F1479" s="37">
        <v>4.0</v>
      </c>
      <c r="G1479" s="37" t="str">
        <f t="shared" si="3"/>
        <v>No</v>
      </c>
      <c r="H1479" s="8">
        <v>2.0</v>
      </c>
      <c r="I1479" s="8" t="str">
        <f t="shared" si="4"/>
        <v>No</v>
      </c>
      <c r="J1479" s="8" t="s">
        <v>177</v>
      </c>
      <c r="K1479" s="8" t="s">
        <v>40</v>
      </c>
      <c r="L1479" s="35">
        <v>1500.0</v>
      </c>
      <c r="M1479" s="35" t="str">
        <f t="shared" si="5"/>
        <v>No</v>
      </c>
      <c r="N1479" s="8" t="s">
        <v>2909</v>
      </c>
      <c r="O1479" s="37" t="s">
        <v>42</v>
      </c>
    </row>
    <row r="1480">
      <c r="A1480" s="36" t="s">
        <v>2935</v>
      </c>
      <c r="B1480" s="35">
        <v>615000.0</v>
      </c>
      <c r="C1480" s="35" t="str">
        <f t="shared" si="1"/>
        <v>No</v>
      </c>
      <c r="D1480" s="8">
        <v>4.0</v>
      </c>
      <c r="E1480" s="8" t="str">
        <f t="shared" si="2"/>
        <v>No</v>
      </c>
      <c r="F1480" s="37">
        <v>4.0</v>
      </c>
      <c r="G1480" s="37" t="str">
        <f t="shared" si="3"/>
        <v>No</v>
      </c>
      <c r="H1480" s="8">
        <v>2.0</v>
      </c>
      <c r="I1480" s="8" t="str">
        <f t="shared" si="4"/>
        <v>No</v>
      </c>
      <c r="J1480" s="8" t="s">
        <v>671</v>
      </c>
      <c r="K1480" s="8" t="s">
        <v>2908</v>
      </c>
      <c r="L1480" s="35">
        <v>1080.0</v>
      </c>
      <c r="M1480" s="35" t="str">
        <f t="shared" si="5"/>
        <v>No</v>
      </c>
      <c r="N1480" s="8" t="s">
        <v>2909</v>
      </c>
      <c r="O1480" t="s">
        <v>256</v>
      </c>
    </row>
    <row r="1481">
      <c r="A1481" s="36" t="s">
        <v>2912</v>
      </c>
      <c r="B1481" s="35">
        <v>518000.0</v>
      </c>
      <c r="C1481" s="35" t="str">
        <f t="shared" si="1"/>
        <v>No</v>
      </c>
      <c r="D1481" s="8">
        <v>3.0</v>
      </c>
      <c r="E1481" s="8" t="str">
        <f t="shared" si="2"/>
        <v>No</v>
      </c>
      <c r="F1481" s="37">
        <v>2.0</v>
      </c>
      <c r="G1481" s="37" t="str">
        <f t="shared" si="3"/>
        <v>No</v>
      </c>
      <c r="H1481" s="8">
        <v>2.0</v>
      </c>
      <c r="I1481" s="8" t="str">
        <f t="shared" si="4"/>
        <v>No</v>
      </c>
      <c r="J1481" s="8" t="s">
        <v>92</v>
      </c>
      <c r="K1481" s="8" t="s">
        <v>2908</v>
      </c>
      <c r="L1481" s="35">
        <v>1100.0</v>
      </c>
      <c r="M1481" s="35" t="str">
        <f t="shared" si="5"/>
        <v>No</v>
      </c>
      <c r="N1481" s="8" t="s">
        <v>2909</v>
      </c>
      <c r="O1481" s="37" t="s">
        <v>42</v>
      </c>
    </row>
    <row r="1482">
      <c r="A1482" s="36" t="s">
        <v>2924</v>
      </c>
      <c r="B1482" s="35">
        <v>620000.0</v>
      </c>
      <c r="C1482" s="35" t="str">
        <f t="shared" si="1"/>
        <v>No</v>
      </c>
      <c r="D1482" s="8">
        <v>4.0</v>
      </c>
      <c r="E1482" s="8" t="str">
        <f t="shared" si="2"/>
        <v>No</v>
      </c>
      <c r="F1482" s="37">
        <v>2.0</v>
      </c>
      <c r="G1482" s="37" t="str">
        <f t="shared" si="3"/>
        <v>No</v>
      </c>
      <c r="H1482" s="8">
        <v>1.0</v>
      </c>
      <c r="I1482" s="8" t="str">
        <f t="shared" si="4"/>
        <v>Yes</v>
      </c>
      <c r="J1482" s="8" t="s">
        <v>33</v>
      </c>
      <c r="K1482" s="8" t="s">
        <v>2908</v>
      </c>
      <c r="L1482" s="35">
        <v>1292.0</v>
      </c>
      <c r="M1482" s="35" t="str">
        <f t="shared" si="5"/>
        <v>No</v>
      </c>
      <c r="N1482" s="8" t="s">
        <v>2909</v>
      </c>
      <c r="O1482" s="37" t="s">
        <v>42</v>
      </c>
    </row>
    <row r="1483">
      <c r="A1483" s="36" t="s">
        <v>2912</v>
      </c>
      <c r="B1483" s="35">
        <v>580000.0</v>
      </c>
      <c r="C1483" s="35" t="str">
        <f t="shared" si="1"/>
        <v>No</v>
      </c>
      <c r="D1483" s="8">
        <v>3.0</v>
      </c>
      <c r="E1483" s="8" t="str">
        <f t="shared" si="2"/>
        <v>No</v>
      </c>
      <c r="F1483" s="37">
        <v>2.0</v>
      </c>
      <c r="G1483" s="37" t="str">
        <f t="shared" si="3"/>
        <v>No</v>
      </c>
      <c r="H1483" s="8">
        <v>1.0</v>
      </c>
      <c r="I1483" s="8" t="str">
        <f t="shared" si="4"/>
        <v>Yes</v>
      </c>
      <c r="J1483" s="8" t="s">
        <v>33</v>
      </c>
      <c r="K1483" s="8" t="s">
        <v>2908</v>
      </c>
      <c r="L1483" s="35">
        <v>872.0</v>
      </c>
      <c r="M1483" s="35" t="str">
        <f t="shared" si="5"/>
        <v>No</v>
      </c>
      <c r="N1483" s="8" t="s">
        <v>2909</v>
      </c>
      <c r="O1483" s="37" t="s">
        <v>42</v>
      </c>
    </row>
    <row r="1484">
      <c r="A1484" s="36" t="s">
        <v>2912</v>
      </c>
      <c r="B1484" s="35">
        <v>633000.0</v>
      </c>
      <c r="C1484" s="35" t="str">
        <f t="shared" si="1"/>
        <v>No</v>
      </c>
      <c r="D1484" s="8">
        <v>3.0</v>
      </c>
      <c r="E1484" s="8" t="str">
        <f t="shared" si="2"/>
        <v>No</v>
      </c>
      <c r="F1484" s="37">
        <v>2.0</v>
      </c>
      <c r="G1484" s="37" t="str">
        <f t="shared" si="3"/>
        <v>No</v>
      </c>
      <c r="H1484" s="8">
        <v>2.0</v>
      </c>
      <c r="I1484" s="8" t="str">
        <f t="shared" si="4"/>
        <v>No</v>
      </c>
      <c r="J1484" s="8" t="s">
        <v>33</v>
      </c>
      <c r="K1484" s="8" t="s">
        <v>2908</v>
      </c>
      <c r="L1484" s="35">
        <v>1033.0</v>
      </c>
      <c r="M1484" s="35" t="str">
        <f t="shared" si="5"/>
        <v>No</v>
      </c>
      <c r="N1484" s="8" t="s">
        <v>2909</v>
      </c>
      <c r="O1484" t="s">
        <v>256</v>
      </c>
    </row>
    <row r="1485">
      <c r="A1485" s="36" t="s">
        <v>2936</v>
      </c>
      <c r="B1485" s="35">
        <v>6800000.0</v>
      </c>
      <c r="C1485" s="35" t="str">
        <f t="shared" si="1"/>
        <v>Yes</v>
      </c>
      <c r="D1485" s="8">
        <v>6.0</v>
      </c>
      <c r="E1485" s="8" t="str">
        <f t="shared" si="2"/>
        <v>No</v>
      </c>
      <c r="F1485" s="37">
        <v>6.0</v>
      </c>
      <c r="G1485" s="37" t="str">
        <f t="shared" si="3"/>
        <v>No</v>
      </c>
      <c r="H1485" s="8">
        <v>2.0</v>
      </c>
      <c r="I1485" s="8" t="str">
        <f t="shared" si="4"/>
        <v>No</v>
      </c>
      <c r="J1485" s="8" t="s">
        <v>39</v>
      </c>
      <c r="K1485" s="8" t="s">
        <v>40</v>
      </c>
      <c r="L1485" s="35">
        <v>8950.0</v>
      </c>
      <c r="M1485" s="35" t="str">
        <f t="shared" si="5"/>
        <v>Yes</v>
      </c>
      <c r="N1485" s="8" t="s">
        <v>2909</v>
      </c>
      <c r="O1485" s="37" t="s">
        <v>42</v>
      </c>
    </row>
    <row r="1486">
      <c r="A1486" s="36" t="s">
        <v>2936</v>
      </c>
      <c r="B1486" s="35">
        <v>4700000.0</v>
      </c>
      <c r="C1486" s="35" t="str">
        <f t="shared" si="1"/>
        <v>No</v>
      </c>
      <c r="D1486" s="10">
        <v>4.0</v>
      </c>
      <c r="E1486" s="8" t="str">
        <f t="shared" si="2"/>
        <v>No</v>
      </c>
      <c r="F1486">
        <v>3.0</v>
      </c>
      <c r="G1486" s="37" t="str">
        <f t="shared" si="3"/>
        <v>No</v>
      </c>
      <c r="H1486" s="8">
        <v>2.0</v>
      </c>
      <c r="I1486" s="8" t="str">
        <f t="shared" si="4"/>
        <v>No</v>
      </c>
      <c r="J1486" s="8" t="s">
        <v>39</v>
      </c>
      <c r="K1486" s="8" t="s">
        <v>40</v>
      </c>
      <c r="L1486" s="35">
        <v>7588.0</v>
      </c>
      <c r="M1486" s="35" t="str">
        <f t="shared" si="5"/>
        <v>Yes</v>
      </c>
      <c r="N1486" s="8" t="s">
        <v>2909</v>
      </c>
      <c r="O1486" s="37" t="s">
        <v>112</v>
      </c>
    </row>
    <row r="1487">
      <c r="A1487" s="36" t="s">
        <v>2936</v>
      </c>
      <c r="B1487" s="35">
        <v>4700000.0</v>
      </c>
      <c r="C1487" s="35" t="str">
        <f t="shared" si="1"/>
        <v>No</v>
      </c>
      <c r="D1487" s="8">
        <v>6.0</v>
      </c>
      <c r="E1487" s="8" t="str">
        <f t="shared" si="2"/>
        <v>No</v>
      </c>
      <c r="F1487" s="37">
        <v>4.0</v>
      </c>
      <c r="G1487" s="37" t="str">
        <f t="shared" si="3"/>
        <v>No</v>
      </c>
      <c r="H1487" s="8">
        <v>1.0</v>
      </c>
      <c r="I1487" s="8" t="str">
        <f t="shared" si="4"/>
        <v>Yes</v>
      </c>
      <c r="J1487" s="8" t="s">
        <v>39</v>
      </c>
      <c r="K1487" s="8" t="s">
        <v>40</v>
      </c>
      <c r="L1487" s="35">
        <v>5920.0</v>
      </c>
      <c r="M1487" s="35" t="str">
        <f t="shared" si="5"/>
        <v>Yes</v>
      </c>
      <c r="N1487" s="8" t="s">
        <v>2909</v>
      </c>
      <c r="O1487" s="37" t="s">
        <v>42</v>
      </c>
    </row>
    <row r="1488">
      <c r="A1488" s="36" t="s">
        <v>2936</v>
      </c>
      <c r="B1488" s="35">
        <v>8200000.0</v>
      </c>
      <c r="C1488" s="35" t="str">
        <f t="shared" si="1"/>
        <v>Yes</v>
      </c>
      <c r="D1488" s="8">
        <v>7.0</v>
      </c>
      <c r="E1488" s="8" t="str">
        <f t="shared" si="2"/>
        <v>No</v>
      </c>
      <c r="F1488" s="37">
        <v>4.0</v>
      </c>
      <c r="G1488" s="37" t="str">
        <f t="shared" si="3"/>
        <v>No</v>
      </c>
      <c r="H1488" s="8">
        <v>2.0</v>
      </c>
      <c r="I1488" s="8" t="str">
        <f t="shared" si="4"/>
        <v>No</v>
      </c>
      <c r="J1488" s="8" t="s">
        <v>39</v>
      </c>
      <c r="K1488" s="8" t="s">
        <v>40</v>
      </c>
      <c r="L1488" s="35">
        <v>13027.0</v>
      </c>
      <c r="M1488" s="35" t="str">
        <f t="shared" si="5"/>
        <v>Yes</v>
      </c>
      <c r="N1488" s="8" t="s">
        <v>2909</v>
      </c>
      <c r="O1488" s="37" t="s">
        <v>42</v>
      </c>
    </row>
    <row r="1489">
      <c r="A1489" s="36" t="s">
        <v>2936</v>
      </c>
      <c r="B1489" s="35">
        <v>7000000.0</v>
      </c>
      <c r="C1489" s="35" t="str">
        <f t="shared" si="1"/>
        <v>Yes</v>
      </c>
      <c r="D1489" s="8">
        <v>7.0</v>
      </c>
      <c r="E1489" s="8" t="str">
        <f t="shared" si="2"/>
        <v>No</v>
      </c>
      <c r="F1489" s="37">
        <v>5.0</v>
      </c>
      <c r="G1489" s="37" t="str">
        <f t="shared" si="3"/>
        <v>No</v>
      </c>
      <c r="H1489" s="8">
        <v>4.0</v>
      </c>
      <c r="I1489" s="8" t="str">
        <f t="shared" si="4"/>
        <v>Yes</v>
      </c>
      <c r="J1489" s="8" t="s">
        <v>39</v>
      </c>
      <c r="K1489" s="8" t="s">
        <v>40</v>
      </c>
      <c r="L1489" s="35">
        <v>10000.0</v>
      </c>
      <c r="M1489" s="35" t="str">
        <f t="shared" si="5"/>
        <v>Yes</v>
      </c>
      <c r="N1489" s="8" t="s">
        <v>2909</v>
      </c>
      <c r="O1489" s="37" t="s">
        <v>42</v>
      </c>
    </row>
    <row r="1490">
      <c r="A1490" s="36" t="s">
        <v>2910</v>
      </c>
      <c r="B1490" s="35">
        <v>8280000.0</v>
      </c>
      <c r="C1490" s="35" t="str">
        <f t="shared" si="1"/>
        <v>Yes</v>
      </c>
      <c r="D1490" s="8">
        <v>6.0</v>
      </c>
      <c r="E1490" s="8" t="str">
        <f t="shared" si="2"/>
        <v>No</v>
      </c>
      <c r="F1490" s="37">
        <v>6.0</v>
      </c>
      <c r="G1490" s="37" t="str">
        <f t="shared" si="3"/>
        <v>No</v>
      </c>
      <c r="H1490" s="8">
        <v>2.0</v>
      </c>
      <c r="I1490" s="8" t="str">
        <f t="shared" si="4"/>
        <v>No</v>
      </c>
      <c r="J1490" s="8" t="s">
        <v>39</v>
      </c>
      <c r="K1490" s="8" t="s">
        <v>40</v>
      </c>
      <c r="L1490" s="35">
        <v>12000.0</v>
      </c>
      <c r="M1490" s="35" t="str">
        <f t="shared" si="5"/>
        <v>Yes</v>
      </c>
      <c r="N1490" s="8" t="s">
        <v>2909</v>
      </c>
      <c r="O1490" s="37" t="s">
        <v>42</v>
      </c>
    </row>
    <row r="1491">
      <c r="A1491" s="36" t="s">
        <v>2936</v>
      </c>
      <c r="B1491" s="35">
        <v>7048350.0</v>
      </c>
      <c r="C1491" s="35" t="str">
        <f t="shared" si="1"/>
        <v>Yes</v>
      </c>
      <c r="D1491" s="8">
        <v>5.0</v>
      </c>
      <c r="E1491" s="8" t="str">
        <f t="shared" si="2"/>
        <v>No</v>
      </c>
      <c r="F1491" s="37">
        <v>4.0</v>
      </c>
      <c r="G1491" s="37" t="str">
        <f t="shared" si="3"/>
        <v>No</v>
      </c>
      <c r="H1491" s="8">
        <v>4.0</v>
      </c>
      <c r="I1491" s="8" t="str">
        <f t="shared" si="4"/>
        <v>Yes</v>
      </c>
      <c r="J1491" s="8" t="s">
        <v>92</v>
      </c>
      <c r="K1491" s="8" t="s">
        <v>2908</v>
      </c>
      <c r="L1491" s="35">
        <v>5221.0</v>
      </c>
      <c r="M1491" s="35" t="str">
        <f t="shared" si="5"/>
        <v>No</v>
      </c>
      <c r="N1491" s="8" t="s">
        <v>2909</v>
      </c>
      <c r="O1491" s="37" t="s">
        <v>42</v>
      </c>
    </row>
    <row r="1492">
      <c r="A1492" s="36" t="s">
        <v>2936</v>
      </c>
      <c r="B1492" s="35">
        <v>8406500.0</v>
      </c>
      <c r="C1492" s="35" t="str">
        <f t="shared" si="1"/>
        <v>Yes</v>
      </c>
      <c r="D1492" s="8">
        <v>5.0</v>
      </c>
      <c r="E1492" s="8" t="str">
        <f t="shared" si="2"/>
        <v>No</v>
      </c>
      <c r="F1492" s="37">
        <v>5.0</v>
      </c>
      <c r="G1492" s="37" t="str">
        <f t="shared" si="3"/>
        <v>No</v>
      </c>
      <c r="H1492" s="8">
        <v>3.0</v>
      </c>
      <c r="I1492" s="8" t="str">
        <f t="shared" si="4"/>
        <v>Yes</v>
      </c>
      <c r="J1492" s="8" t="s">
        <v>92</v>
      </c>
      <c r="K1492" s="8" t="s">
        <v>2908</v>
      </c>
      <c r="L1492" s="35">
        <v>4945.0</v>
      </c>
      <c r="M1492" s="35" t="str">
        <f t="shared" si="5"/>
        <v>No</v>
      </c>
      <c r="N1492" s="8" t="s">
        <v>2909</v>
      </c>
      <c r="O1492" s="37" t="s">
        <v>42</v>
      </c>
    </row>
    <row r="1493">
      <c r="A1493" s="36" t="s">
        <v>2936</v>
      </c>
      <c r="B1493" s="35">
        <v>7043750.0</v>
      </c>
      <c r="C1493" s="35" t="str">
        <f t="shared" si="1"/>
        <v>Yes</v>
      </c>
      <c r="D1493" s="8">
        <v>4.0</v>
      </c>
      <c r="E1493" s="8" t="str">
        <f t="shared" si="2"/>
        <v>No</v>
      </c>
      <c r="F1493" s="37">
        <v>5.0</v>
      </c>
      <c r="G1493" s="37" t="str">
        <f t="shared" si="3"/>
        <v>No</v>
      </c>
      <c r="H1493" s="8">
        <v>1.0</v>
      </c>
      <c r="I1493" s="8" t="str">
        <f t="shared" si="4"/>
        <v>Yes</v>
      </c>
      <c r="J1493" s="8" t="s">
        <v>92</v>
      </c>
      <c r="K1493" s="8" t="s">
        <v>2908</v>
      </c>
      <c r="L1493" s="35">
        <v>4025.0</v>
      </c>
      <c r="M1493" s="35" t="str">
        <f t="shared" si="5"/>
        <v>No</v>
      </c>
      <c r="N1493" s="8" t="s">
        <v>2909</v>
      </c>
      <c r="O1493" s="37" t="s">
        <v>42</v>
      </c>
    </row>
    <row r="1494">
      <c r="A1494" s="36" t="s">
        <v>2936</v>
      </c>
      <c r="B1494" s="35">
        <v>1.073475E7</v>
      </c>
      <c r="C1494" s="35" t="str">
        <f t="shared" si="1"/>
        <v>Yes</v>
      </c>
      <c r="D1494" s="8">
        <v>5.0</v>
      </c>
      <c r="E1494" s="8" t="str">
        <f t="shared" si="2"/>
        <v>No</v>
      </c>
      <c r="F1494" s="37">
        <v>6.0</v>
      </c>
      <c r="G1494" s="37" t="str">
        <f t="shared" si="3"/>
        <v>No</v>
      </c>
      <c r="H1494" s="8">
        <v>3.0</v>
      </c>
      <c r="I1494" s="8" t="str">
        <f t="shared" si="4"/>
        <v>Yes</v>
      </c>
      <c r="J1494" s="8" t="s">
        <v>92</v>
      </c>
      <c r="K1494" s="8" t="s">
        <v>2908</v>
      </c>
      <c r="L1494" s="35">
        <v>4771.0</v>
      </c>
      <c r="M1494" s="35" t="str">
        <f t="shared" si="5"/>
        <v>No</v>
      </c>
      <c r="N1494" s="8" t="s">
        <v>2909</v>
      </c>
      <c r="O1494" s="37" t="s">
        <v>42</v>
      </c>
    </row>
    <row r="1495">
      <c r="A1495" s="36" t="s">
        <v>2936</v>
      </c>
      <c r="B1495" s="35">
        <v>1.555425E7</v>
      </c>
      <c r="C1495" s="35" t="str">
        <f t="shared" si="1"/>
        <v>Yes</v>
      </c>
      <c r="D1495" s="8">
        <v>6.0</v>
      </c>
      <c r="E1495" s="8" t="str">
        <f t="shared" si="2"/>
        <v>No</v>
      </c>
      <c r="F1495" s="37">
        <v>7.0</v>
      </c>
      <c r="G1495" s="37" t="str">
        <f t="shared" si="3"/>
        <v>No</v>
      </c>
      <c r="H1495" s="8">
        <v>2.0</v>
      </c>
      <c r="I1495" s="8" t="str">
        <f t="shared" si="4"/>
        <v>No</v>
      </c>
      <c r="J1495" s="8" t="s">
        <v>92</v>
      </c>
      <c r="K1495" s="8" t="s">
        <v>2908</v>
      </c>
      <c r="L1495" s="35">
        <v>6913.0</v>
      </c>
      <c r="M1495" s="35" t="str">
        <f t="shared" si="5"/>
        <v>Yes</v>
      </c>
      <c r="N1495" s="8" t="s">
        <v>2909</v>
      </c>
      <c r="O1495" s="37" t="s">
        <v>42</v>
      </c>
    </row>
    <row r="1496">
      <c r="A1496" s="36" t="s">
        <v>2941</v>
      </c>
      <c r="B1496" s="35">
        <v>3600000.0</v>
      </c>
      <c r="C1496" s="35" t="str">
        <f t="shared" si="1"/>
        <v>No</v>
      </c>
      <c r="D1496" s="8">
        <v>6.0</v>
      </c>
      <c r="E1496" s="8" t="str">
        <f t="shared" si="2"/>
        <v>No</v>
      </c>
      <c r="F1496" s="37">
        <v>6.0</v>
      </c>
      <c r="G1496" s="37" t="str">
        <f t="shared" si="3"/>
        <v>No</v>
      </c>
      <c r="H1496" s="8">
        <v>2.0</v>
      </c>
      <c r="I1496" s="8" t="str">
        <f t="shared" si="4"/>
        <v>No</v>
      </c>
      <c r="J1496" s="8" t="s">
        <v>56</v>
      </c>
      <c r="K1496" s="8" t="s">
        <v>40</v>
      </c>
      <c r="L1496" s="35">
        <v>1920.0</v>
      </c>
      <c r="M1496" s="35" t="str">
        <f t="shared" si="5"/>
        <v>No</v>
      </c>
      <c r="N1496" s="8" t="s">
        <v>2909</v>
      </c>
      <c r="O1496" s="37" t="s">
        <v>36</v>
      </c>
    </row>
    <row r="1497">
      <c r="A1497" s="36" t="s">
        <v>2916</v>
      </c>
      <c r="B1497" s="35">
        <v>2700000.0</v>
      </c>
      <c r="C1497" s="35" t="str">
        <f t="shared" si="1"/>
        <v>No</v>
      </c>
      <c r="D1497" s="8">
        <v>6.0</v>
      </c>
      <c r="E1497" s="8" t="str">
        <f t="shared" si="2"/>
        <v>No</v>
      </c>
      <c r="F1497" s="37">
        <v>6.0</v>
      </c>
      <c r="G1497" s="37" t="str">
        <f t="shared" si="3"/>
        <v>No</v>
      </c>
      <c r="H1497" s="8">
        <v>3.0</v>
      </c>
      <c r="I1497" s="8" t="str">
        <f t="shared" si="4"/>
        <v>Yes</v>
      </c>
      <c r="J1497" s="8" t="s">
        <v>92</v>
      </c>
      <c r="K1497" s="8" t="s">
        <v>2908</v>
      </c>
      <c r="L1497" s="35">
        <v>4323.0</v>
      </c>
      <c r="M1497" s="35" t="str">
        <f t="shared" si="5"/>
        <v>No</v>
      </c>
      <c r="N1497" s="8" t="s">
        <v>2909</v>
      </c>
      <c r="O1497" t="s">
        <v>256</v>
      </c>
    </row>
    <row r="1498">
      <c r="A1498" s="36" t="s">
        <v>2916</v>
      </c>
      <c r="B1498" s="35">
        <v>2600000.0</v>
      </c>
      <c r="C1498" s="35" t="str">
        <f t="shared" si="1"/>
        <v>No</v>
      </c>
      <c r="D1498" s="8">
        <v>4.0</v>
      </c>
      <c r="E1498" s="8" t="str">
        <f t="shared" si="2"/>
        <v>No</v>
      </c>
      <c r="F1498" s="37">
        <v>4.0</v>
      </c>
      <c r="G1498" s="37" t="str">
        <f t="shared" si="3"/>
        <v>No</v>
      </c>
      <c r="H1498" s="8">
        <v>1.0</v>
      </c>
      <c r="I1498" s="8" t="str">
        <f t="shared" si="4"/>
        <v>Yes</v>
      </c>
      <c r="J1498" s="8" t="s">
        <v>92</v>
      </c>
      <c r="K1498" s="8" t="s">
        <v>2908</v>
      </c>
      <c r="L1498" s="35">
        <v>3260.0</v>
      </c>
      <c r="M1498" s="35" t="str">
        <f t="shared" si="5"/>
        <v>No</v>
      </c>
      <c r="N1498" s="8" t="s">
        <v>2909</v>
      </c>
      <c r="O1498" t="s">
        <v>256</v>
      </c>
    </row>
    <row r="1499">
      <c r="A1499" s="36" t="s">
        <v>2921</v>
      </c>
      <c r="B1499" s="35">
        <v>2500000.0</v>
      </c>
      <c r="C1499" s="35" t="str">
        <f t="shared" si="1"/>
        <v>No</v>
      </c>
      <c r="D1499" s="8">
        <v>4.0</v>
      </c>
      <c r="E1499" s="8" t="str">
        <f t="shared" si="2"/>
        <v>No</v>
      </c>
      <c r="F1499" s="37">
        <v>3.0</v>
      </c>
      <c r="G1499" s="37" t="str">
        <f t="shared" si="3"/>
        <v>No</v>
      </c>
      <c r="H1499" s="8">
        <v>3.0</v>
      </c>
      <c r="I1499" s="8" t="str">
        <f t="shared" si="4"/>
        <v>Yes</v>
      </c>
      <c r="J1499" s="8" t="s">
        <v>557</v>
      </c>
      <c r="K1499" s="8" t="s">
        <v>2908</v>
      </c>
      <c r="L1499" s="35">
        <v>3218.0</v>
      </c>
      <c r="M1499" s="35" t="str">
        <f t="shared" si="5"/>
        <v>No</v>
      </c>
      <c r="N1499" s="8" t="s">
        <v>2909</v>
      </c>
      <c r="O1499" s="37" t="s">
        <v>42</v>
      </c>
    </row>
    <row r="1500">
      <c r="A1500" s="36" t="s">
        <v>2921</v>
      </c>
      <c r="B1500" s="35">
        <v>1100000.0</v>
      </c>
      <c r="C1500" s="35" t="str">
        <f t="shared" si="1"/>
        <v>No</v>
      </c>
      <c r="D1500" s="8">
        <v>3.0</v>
      </c>
      <c r="E1500" s="8" t="str">
        <f t="shared" si="2"/>
        <v>No</v>
      </c>
      <c r="F1500" s="37">
        <v>3.0</v>
      </c>
      <c r="G1500" s="37" t="str">
        <f t="shared" si="3"/>
        <v>No</v>
      </c>
      <c r="H1500" s="8">
        <v>2.0</v>
      </c>
      <c r="I1500" s="8" t="str">
        <f t="shared" si="4"/>
        <v>No</v>
      </c>
      <c r="J1500" s="8" t="s">
        <v>92</v>
      </c>
      <c r="K1500" s="8" t="s">
        <v>2908</v>
      </c>
      <c r="L1500" s="35">
        <v>1378.0</v>
      </c>
      <c r="M1500" s="35" t="str">
        <f t="shared" si="5"/>
        <v>No</v>
      </c>
      <c r="N1500" s="8" t="s">
        <v>2909</v>
      </c>
      <c r="O1500" s="37" t="s">
        <v>36</v>
      </c>
    </row>
    <row r="1501">
      <c r="A1501" s="36" t="s">
        <v>2921</v>
      </c>
      <c r="B1501" s="35">
        <v>1100000.0</v>
      </c>
      <c r="C1501" s="35" t="str">
        <f t="shared" si="1"/>
        <v>No</v>
      </c>
      <c r="D1501" s="8">
        <v>2.0</v>
      </c>
      <c r="E1501" s="8" t="str">
        <f t="shared" si="2"/>
        <v>No</v>
      </c>
      <c r="F1501" s="37">
        <v>1.0</v>
      </c>
      <c r="G1501" s="37" t="str">
        <f t="shared" si="3"/>
        <v>No</v>
      </c>
      <c r="H1501" s="8">
        <v>3.0</v>
      </c>
      <c r="I1501" s="8" t="str">
        <f t="shared" si="4"/>
        <v>Yes</v>
      </c>
      <c r="J1501" s="8" t="s">
        <v>92</v>
      </c>
      <c r="K1501" s="8" t="s">
        <v>2908</v>
      </c>
      <c r="L1501" s="35">
        <v>1034.0</v>
      </c>
      <c r="M1501" s="35" t="str">
        <f t="shared" si="5"/>
        <v>No</v>
      </c>
      <c r="N1501" s="8" t="s">
        <v>2909</v>
      </c>
      <c r="O1501" s="37" t="s">
        <v>42</v>
      </c>
    </row>
    <row r="1502">
      <c r="A1502" s="36" t="s">
        <v>2921</v>
      </c>
      <c r="B1502" s="35">
        <v>2750000.0</v>
      </c>
      <c r="C1502" s="35" t="str">
        <f t="shared" si="1"/>
        <v>No</v>
      </c>
      <c r="D1502" s="8">
        <v>4.0</v>
      </c>
      <c r="E1502" s="8" t="str">
        <f t="shared" si="2"/>
        <v>No</v>
      </c>
      <c r="F1502" s="37">
        <v>4.0</v>
      </c>
      <c r="G1502" s="37" t="str">
        <f t="shared" si="3"/>
        <v>No</v>
      </c>
      <c r="H1502" s="8">
        <v>3.0</v>
      </c>
      <c r="I1502" s="8" t="str">
        <f t="shared" si="4"/>
        <v>Yes</v>
      </c>
      <c r="J1502" s="8" t="s">
        <v>557</v>
      </c>
      <c r="K1502" s="8" t="s">
        <v>2908</v>
      </c>
      <c r="L1502" s="35">
        <v>3211.0</v>
      </c>
      <c r="M1502" s="35" t="str">
        <f t="shared" si="5"/>
        <v>No</v>
      </c>
      <c r="N1502" s="8" t="s">
        <v>2909</v>
      </c>
      <c r="O1502" s="37" t="s">
        <v>112</v>
      </c>
    </row>
    <row r="1503">
      <c r="A1503" s="36" t="s">
        <v>2921</v>
      </c>
      <c r="B1503" s="35">
        <v>1990000.0</v>
      </c>
      <c r="C1503" s="35" t="str">
        <f t="shared" si="1"/>
        <v>No</v>
      </c>
      <c r="D1503" s="8">
        <v>4.0</v>
      </c>
      <c r="E1503" s="8" t="str">
        <f t="shared" si="2"/>
        <v>No</v>
      </c>
      <c r="F1503" s="37">
        <v>4.0</v>
      </c>
      <c r="G1503" s="37" t="str">
        <f t="shared" si="3"/>
        <v>No</v>
      </c>
      <c r="H1503" s="8">
        <v>3.0</v>
      </c>
      <c r="I1503" s="8" t="str">
        <f t="shared" si="4"/>
        <v>Yes</v>
      </c>
      <c r="J1503" s="8" t="s">
        <v>177</v>
      </c>
      <c r="K1503" s="8" t="s">
        <v>2908</v>
      </c>
      <c r="L1503" s="35">
        <v>2530.0</v>
      </c>
      <c r="M1503" s="35" t="str">
        <f t="shared" si="5"/>
        <v>No</v>
      </c>
      <c r="N1503" s="8" t="s">
        <v>2909</v>
      </c>
      <c r="O1503" s="37" t="s">
        <v>42</v>
      </c>
    </row>
    <row r="1504">
      <c r="A1504" s="36" t="s">
        <v>2921</v>
      </c>
      <c r="B1504" s="35">
        <v>1380000.0</v>
      </c>
      <c r="C1504" s="35" t="str">
        <f t="shared" si="1"/>
        <v>No</v>
      </c>
      <c r="D1504" s="8">
        <v>4.0</v>
      </c>
      <c r="E1504" s="8" t="str">
        <f t="shared" si="2"/>
        <v>No</v>
      </c>
      <c r="F1504" s="37">
        <v>3.0</v>
      </c>
      <c r="G1504" s="37" t="str">
        <f t="shared" si="3"/>
        <v>No</v>
      </c>
      <c r="H1504" s="8">
        <v>3.0</v>
      </c>
      <c r="I1504" s="8" t="str">
        <f t="shared" si="4"/>
        <v>Yes</v>
      </c>
      <c r="J1504" s="8" t="s">
        <v>92</v>
      </c>
      <c r="K1504" s="8" t="s">
        <v>2908</v>
      </c>
      <c r="L1504" s="35">
        <v>1572.0</v>
      </c>
      <c r="M1504" s="35" t="str">
        <f t="shared" si="5"/>
        <v>No</v>
      </c>
      <c r="N1504" s="8" t="s">
        <v>2909</v>
      </c>
      <c r="O1504" s="37" t="s">
        <v>36</v>
      </c>
    </row>
    <row r="1505">
      <c r="A1505" s="36" t="s">
        <v>2921</v>
      </c>
      <c r="B1505" s="35">
        <v>938000.0</v>
      </c>
      <c r="C1505" s="35" t="str">
        <f t="shared" si="1"/>
        <v>No</v>
      </c>
      <c r="D1505" s="10">
        <v>4.0</v>
      </c>
      <c r="E1505" s="8" t="str">
        <f t="shared" si="2"/>
        <v>No</v>
      </c>
      <c r="F1505">
        <v>3.0</v>
      </c>
      <c r="G1505" s="37" t="str">
        <f t="shared" si="3"/>
        <v>No</v>
      </c>
      <c r="H1505" s="8">
        <v>1.0</v>
      </c>
      <c r="I1505" s="8" t="str">
        <f t="shared" si="4"/>
        <v>Yes</v>
      </c>
      <c r="J1505" s="8" t="s">
        <v>470</v>
      </c>
      <c r="K1505" s="8" t="s">
        <v>2908</v>
      </c>
      <c r="L1505" s="35">
        <v>1098.0</v>
      </c>
      <c r="M1505" s="35" t="str">
        <f t="shared" si="5"/>
        <v>No</v>
      </c>
      <c r="N1505" s="8" t="s">
        <v>2909</v>
      </c>
      <c r="O1505" s="37" t="s">
        <v>42</v>
      </c>
    </row>
    <row r="1506">
      <c r="A1506" s="36" t="s">
        <v>2937</v>
      </c>
      <c r="B1506" s="35">
        <v>1100000.0</v>
      </c>
      <c r="C1506" s="35" t="str">
        <f t="shared" si="1"/>
        <v>No</v>
      </c>
      <c r="D1506" s="8">
        <v>4.0</v>
      </c>
      <c r="E1506" s="8" t="str">
        <f t="shared" si="2"/>
        <v>No</v>
      </c>
      <c r="F1506" s="37">
        <v>4.0</v>
      </c>
      <c r="G1506" s="37" t="str">
        <f t="shared" si="3"/>
        <v>No</v>
      </c>
      <c r="H1506" s="8">
        <v>2.0</v>
      </c>
      <c r="I1506" s="8" t="str">
        <f t="shared" si="4"/>
        <v>No</v>
      </c>
      <c r="J1506" s="8" t="s">
        <v>92</v>
      </c>
      <c r="K1506" s="8" t="s">
        <v>2908</v>
      </c>
      <c r="L1506" s="35">
        <v>1788.0</v>
      </c>
      <c r="M1506" s="35" t="str">
        <f t="shared" si="5"/>
        <v>No</v>
      </c>
      <c r="N1506" s="8" t="s">
        <v>2909</v>
      </c>
      <c r="O1506" s="37" t="s">
        <v>42</v>
      </c>
    </row>
    <row r="1507">
      <c r="A1507" s="36" t="s">
        <v>2937</v>
      </c>
      <c r="B1507" s="35">
        <v>820000.0</v>
      </c>
      <c r="C1507" s="35" t="str">
        <f t="shared" si="1"/>
        <v>No</v>
      </c>
      <c r="D1507" s="8">
        <v>3.0</v>
      </c>
      <c r="E1507" s="8" t="str">
        <f t="shared" si="2"/>
        <v>No</v>
      </c>
      <c r="F1507" s="37">
        <v>2.0</v>
      </c>
      <c r="G1507" s="37" t="str">
        <f t="shared" si="3"/>
        <v>No</v>
      </c>
      <c r="H1507" s="8">
        <v>2.0</v>
      </c>
      <c r="I1507" s="8" t="str">
        <f t="shared" si="4"/>
        <v>No</v>
      </c>
      <c r="J1507" s="8" t="s">
        <v>92</v>
      </c>
      <c r="K1507" s="8" t="s">
        <v>2908</v>
      </c>
      <c r="L1507" s="35">
        <v>1319.0</v>
      </c>
      <c r="M1507" s="35" t="str">
        <f t="shared" si="5"/>
        <v>No</v>
      </c>
      <c r="N1507" s="8" t="s">
        <v>2909</v>
      </c>
      <c r="O1507" s="37" t="s">
        <v>42</v>
      </c>
    </row>
    <row r="1508">
      <c r="A1508" s="36" t="s">
        <v>2925</v>
      </c>
      <c r="B1508" s="35">
        <v>430000.0</v>
      </c>
      <c r="C1508" s="35" t="str">
        <f t="shared" si="1"/>
        <v>No</v>
      </c>
      <c r="D1508" s="8">
        <v>1.0</v>
      </c>
      <c r="E1508" s="8" t="str">
        <f t="shared" si="2"/>
        <v>No</v>
      </c>
      <c r="F1508" s="37">
        <v>2.0</v>
      </c>
      <c r="G1508" s="37" t="str">
        <f t="shared" si="3"/>
        <v>No</v>
      </c>
      <c r="H1508" s="8">
        <v>2.0</v>
      </c>
      <c r="I1508" s="8" t="str">
        <f t="shared" si="4"/>
        <v>No</v>
      </c>
      <c r="J1508" s="8" t="s">
        <v>33</v>
      </c>
      <c r="K1508" s="8" t="s">
        <v>2908</v>
      </c>
      <c r="L1508" s="35">
        <v>775.0</v>
      </c>
      <c r="M1508" s="35" t="str">
        <f t="shared" si="5"/>
        <v>No</v>
      </c>
      <c r="N1508" s="8" t="s">
        <v>2909</v>
      </c>
      <c r="O1508" s="37" t="s">
        <v>42</v>
      </c>
    </row>
    <row r="1509">
      <c r="A1509" s="36" t="s">
        <v>2920</v>
      </c>
      <c r="B1509" s="35">
        <v>650000.0</v>
      </c>
      <c r="C1509" s="35" t="str">
        <f t="shared" si="1"/>
        <v>No</v>
      </c>
      <c r="D1509" s="8">
        <v>1.0</v>
      </c>
      <c r="E1509" s="8" t="str">
        <f t="shared" si="2"/>
        <v>No</v>
      </c>
      <c r="F1509" s="37">
        <v>1.0</v>
      </c>
      <c r="G1509" s="37" t="str">
        <f t="shared" si="3"/>
        <v>No</v>
      </c>
      <c r="H1509" s="8">
        <v>2.0</v>
      </c>
      <c r="I1509" s="8" t="str">
        <f t="shared" si="4"/>
        <v>No</v>
      </c>
      <c r="J1509" s="8" t="s">
        <v>33</v>
      </c>
      <c r="K1509" s="8" t="s">
        <v>2908</v>
      </c>
      <c r="L1509" s="35">
        <v>633.0</v>
      </c>
      <c r="M1509" s="35" t="str">
        <f t="shared" si="5"/>
        <v>No</v>
      </c>
      <c r="N1509" s="8" t="s">
        <v>2909</v>
      </c>
      <c r="O1509" s="37" t="s">
        <v>36</v>
      </c>
    </row>
    <row r="1510">
      <c r="A1510" s="36" t="s">
        <v>2920</v>
      </c>
      <c r="B1510" s="35">
        <v>1600000.0</v>
      </c>
      <c r="C1510" s="35" t="str">
        <f t="shared" si="1"/>
        <v>No</v>
      </c>
      <c r="D1510" s="8">
        <v>4.0</v>
      </c>
      <c r="E1510" s="8" t="str">
        <f t="shared" si="2"/>
        <v>No</v>
      </c>
      <c r="F1510" s="37">
        <v>3.0</v>
      </c>
      <c r="G1510" s="37" t="str">
        <f t="shared" si="3"/>
        <v>No</v>
      </c>
      <c r="H1510" s="8">
        <v>2.0</v>
      </c>
      <c r="I1510" s="8" t="str">
        <f t="shared" si="4"/>
        <v>No</v>
      </c>
      <c r="J1510" s="8" t="s">
        <v>92</v>
      </c>
      <c r="K1510" s="8" t="s">
        <v>2908</v>
      </c>
      <c r="L1510" s="35">
        <v>1878.0</v>
      </c>
      <c r="M1510" s="35" t="str">
        <f t="shared" si="5"/>
        <v>No</v>
      </c>
      <c r="N1510" s="8" t="s">
        <v>2909</v>
      </c>
      <c r="O1510" s="37" t="s">
        <v>42</v>
      </c>
    </row>
    <row r="1511">
      <c r="A1511" s="36" t="s">
        <v>2920</v>
      </c>
      <c r="B1511" s="35">
        <v>998000.0</v>
      </c>
      <c r="C1511" s="35" t="str">
        <f t="shared" si="1"/>
        <v>No</v>
      </c>
      <c r="D1511" s="8">
        <v>2.0</v>
      </c>
      <c r="E1511" s="8" t="str">
        <f t="shared" si="2"/>
        <v>No</v>
      </c>
      <c r="F1511" s="37">
        <v>2.0</v>
      </c>
      <c r="G1511" s="37" t="str">
        <f t="shared" si="3"/>
        <v>No</v>
      </c>
      <c r="H1511" s="8">
        <v>2.0</v>
      </c>
      <c r="I1511" s="8" t="str">
        <f t="shared" si="4"/>
        <v>No</v>
      </c>
      <c r="J1511" s="8" t="s">
        <v>33</v>
      </c>
      <c r="K1511" s="8" t="s">
        <v>2908</v>
      </c>
      <c r="L1511" s="35">
        <v>926.0</v>
      </c>
      <c r="M1511" s="35" t="str">
        <f t="shared" si="5"/>
        <v>No</v>
      </c>
      <c r="N1511" s="8" t="s">
        <v>2909</v>
      </c>
      <c r="O1511" s="37" t="s">
        <v>36</v>
      </c>
    </row>
    <row r="1512">
      <c r="A1512" s="36" t="s">
        <v>2930</v>
      </c>
      <c r="B1512" s="35">
        <v>480000.0</v>
      </c>
      <c r="C1512" s="35" t="str">
        <f t="shared" si="1"/>
        <v>No</v>
      </c>
      <c r="D1512" s="8">
        <v>3.0</v>
      </c>
      <c r="E1512" s="8" t="str">
        <f t="shared" si="2"/>
        <v>No</v>
      </c>
      <c r="F1512" s="37">
        <v>2.0</v>
      </c>
      <c r="G1512" s="37" t="str">
        <f t="shared" si="3"/>
        <v>No</v>
      </c>
      <c r="H1512" s="8">
        <v>2.0</v>
      </c>
      <c r="I1512" s="8" t="str">
        <f t="shared" si="4"/>
        <v>No</v>
      </c>
      <c r="J1512" s="8" t="s">
        <v>33</v>
      </c>
      <c r="K1512" s="8" t="s">
        <v>2908</v>
      </c>
      <c r="L1512" s="35">
        <v>1009.0</v>
      </c>
      <c r="M1512" s="35" t="str">
        <f t="shared" si="5"/>
        <v>No</v>
      </c>
      <c r="N1512" s="8" t="s">
        <v>2909</v>
      </c>
      <c r="O1512" s="37" t="s">
        <v>36</v>
      </c>
    </row>
    <row r="1513">
      <c r="A1513" s="36" t="s">
        <v>2925</v>
      </c>
      <c r="B1513" s="35">
        <v>628000.0</v>
      </c>
      <c r="C1513" s="35" t="str">
        <f t="shared" si="1"/>
        <v>No</v>
      </c>
      <c r="D1513" s="8">
        <v>2.0</v>
      </c>
      <c r="E1513" s="8" t="str">
        <f t="shared" si="2"/>
        <v>No</v>
      </c>
      <c r="F1513" s="37">
        <v>2.0</v>
      </c>
      <c r="G1513" s="37" t="str">
        <f t="shared" si="3"/>
        <v>No</v>
      </c>
      <c r="H1513" s="8">
        <v>2.0</v>
      </c>
      <c r="I1513" s="8" t="str">
        <f t="shared" si="4"/>
        <v>No</v>
      </c>
      <c r="J1513" s="8" t="s">
        <v>33</v>
      </c>
      <c r="K1513" s="8" t="s">
        <v>2908</v>
      </c>
      <c r="L1513" s="35">
        <v>814.0</v>
      </c>
      <c r="M1513" s="35" t="str">
        <f t="shared" si="5"/>
        <v>No</v>
      </c>
      <c r="N1513" s="8" t="s">
        <v>2909</v>
      </c>
      <c r="O1513" s="37" t="s">
        <v>42</v>
      </c>
    </row>
    <row r="1514">
      <c r="A1514" s="36" t="s">
        <v>2930</v>
      </c>
      <c r="B1514" s="35">
        <v>3000000.0</v>
      </c>
      <c r="C1514" s="35" t="str">
        <f t="shared" si="1"/>
        <v>No</v>
      </c>
      <c r="D1514" s="8">
        <v>7.0</v>
      </c>
      <c r="E1514" s="8" t="str">
        <f t="shared" si="2"/>
        <v>No</v>
      </c>
      <c r="F1514" s="37">
        <v>7.0</v>
      </c>
      <c r="G1514" s="37" t="str">
        <f t="shared" si="3"/>
        <v>No</v>
      </c>
      <c r="H1514" s="8">
        <v>1.0</v>
      </c>
      <c r="I1514" s="8" t="str">
        <f t="shared" si="4"/>
        <v>Yes</v>
      </c>
      <c r="J1514" s="8" t="s">
        <v>39</v>
      </c>
      <c r="K1514" s="8" t="s">
        <v>40</v>
      </c>
      <c r="L1514" s="35">
        <v>5000.0</v>
      </c>
      <c r="M1514" s="35" t="str">
        <f t="shared" si="5"/>
        <v>No</v>
      </c>
      <c r="N1514" s="8" t="s">
        <v>2909</v>
      </c>
      <c r="O1514" s="37" t="s">
        <v>42</v>
      </c>
    </row>
    <row r="1515">
      <c r="A1515" s="36" t="s">
        <v>2907</v>
      </c>
      <c r="B1515" s="35">
        <v>2413375.0</v>
      </c>
      <c r="C1515" s="35" t="str">
        <f t="shared" si="1"/>
        <v>No</v>
      </c>
      <c r="D1515" s="8">
        <v>4.0</v>
      </c>
      <c r="E1515" s="8" t="str">
        <f t="shared" si="2"/>
        <v>No</v>
      </c>
      <c r="F1515" s="37">
        <v>5.0</v>
      </c>
      <c r="G1515" s="37" t="str">
        <f t="shared" si="3"/>
        <v>No</v>
      </c>
      <c r="H1515" s="8">
        <v>2.0</v>
      </c>
      <c r="I1515" s="8" t="str">
        <f t="shared" si="4"/>
        <v>No</v>
      </c>
      <c r="J1515" s="8" t="s">
        <v>92</v>
      </c>
      <c r="K1515" s="8" t="s">
        <v>2908</v>
      </c>
      <c r="L1515" s="35">
        <v>2245.0</v>
      </c>
      <c r="M1515" s="35" t="str">
        <f t="shared" si="5"/>
        <v>No</v>
      </c>
      <c r="N1515" s="8" t="s">
        <v>2909</v>
      </c>
      <c r="O1515" s="37" t="s">
        <v>42</v>
      </c>
    </row>
    <row r="1516">
      <c r="A1516" s="36" t="s">
        <v>2907</v>
      </c>
      <c r="B1516" s="35">
        <v>2357250.0</v>
      </c>
      <c r="C1516" s="35" t="str">
        <f t="shared" si="1"/>
        <v>No</v>
      </c>
      <c r="D1516" s="8">
        <v>4.0</v>
      </c>
      <c r="E1516" s="8" t="str">
        <f t="shared" si="2"/>
        <v>No</v>
      </c>
      <c r="F1516" s="37">
        <v>5.0</v>
      </c>
      <c r="G1516" s="37" t="str">
        <f t="shared" si="3"/>
        <v>No</v>
      </c>
      <c r="H1516" s="8">
        <v>1.0</v>
      </c>
      <c r="I1516" s="8" t="str">
        <f t="shared" si="4"/>
        <v>Yes</v>
      </c>
      <c r="J1516" s="8" t="s">
        <v>92</v>
      </c>
      <c r="K1516" s="8" t="s">
        <v>2908</v>
      </c>
      <c r="L1516" s="35">
        <v>2245.0</v>
      </c>
      <c r="M1516" s="35" t="str">
        <f t="shared" si="5"/>
        <v>No</v>
      </c>
      <c r="N1516" s="8" t="s">
        <v>2909</v>
      </c>
      <c r="O1516" s="37" t="s">
        <v>42</v>
      </c>
    </row>
    <row r="1517">
      <c r="A1517" s="36" t="s">
        <v>2907</v>
      </c>
      <c r="B1517" s="35">
        <v>2715300.0</v>
      </c>
      <c r="C1517" s="35" t="str">
        <f t="shared" si="1"/>
        <v>No</v>
      </c>
      <c r="D1517" s="8">
        <v>5.0</v>
      </c>
      <c r="E1517" s="8" t="str">
        <f t="shared" si="2"/>
        <v>No</v>
      </c>
      <c r="F1517" s="37">
        <v>6.0</v>
      </c>
      <c r="G1517" s="37" t="str">
        <f t="shared" si="3"/>
        <v>No</v>
      </c>
      <c r="H1517" s="8">
        <v>2.0</v>
      </c>
      <c r="I1517" s="8" t="str">
        <f t="shared" si="4"/>
        <v>No</v>
      </c>
      <c r="J1517" s="8" t="s">
        <v>92</v>
      </c>
      <c r="K1517" s="8" t="s">
        <v>2908</v>
      </c>
      <c r="L1517" s="35">
        <v>2586.0</v>
      </c>
      <c r="M1517" s="35" t="str">
        <f t="shared" si="5"/>
        <v>No</v>
      </c>
      <c r="N1517" s="8" t="s">
        <v>2909</v>
      </c>
      <c r="O1517" s="37" t="s">
        <v>42</v>
      </c>
    </row>
    <row r="1518">
      <c r="A1518" s="36" t="s">
        <v>2907</v>
      </c>
      <c r="B1518" s="35">
        <v>1000000.0</v>
      </c>
      <c r="C1518" s="35" t="str">
        <f t="shared" si="1"/>
        <v>No</v>
      </c>
      <c r="D1518" s="8">
        <v>2.0</v>
      </c>
      <c r="E1518" s="8" t="str">
        <f t="shared" si="2"/>
        <v>No</v>
      </c>
      <c r="F1518" s="37">
        <v>1.0</v>
      </c>
      <c r="G1518" s="37" t="str">
        <f t="shared" si="3"/>
        <v>No</v>
      </c>
      <c r="H1518" s="8">
        <v>2.0</v>
      </c>
      <c r="I1518" s="8" t="str">
        <f t="shared" si="4"/>
        <v>No</v>
      </c>
      <c r="J1518" s="8" t="s">
        <v>33</v>
      </c>
      <c r="K1518" s="8" t="s">
        <v>2908</v>
      </c>
      <c r="L1518" s="35">
        <v>915.0</v>
      </c>
      <c r="M1518" s="35" t="str">
        <f t="shared" si="5"/>
        <v>No</v>
      </c>
      <c r="N1518" s="8" t="s">
        <v>2909</v>
      </c>
      <c r="O1518" s="37" t="s">
        <v>36</v>
      </c>
    </row>
    <row r="1519">
      <c r="A1519" s="36" t="s">
        <v>2907</v>
      </c>
      <c r="B1519" s="35">
        <v>1435000.0</v>
      </c>
      <c r="C1519" s="35" t="str">
        <f t="shared" si="1"/>
        <v>No</v>
      </c>
      <c r="D1519" s="8">
        <v>4.0</v>
      </c>
      <c r="E1519" s="8" t="str">
        <f t="shared" si="2"/>
        <v>No</v>
      </c>
      <c r="F1519" s="37">
        <v>4.0</v>
      </c>
      <c r="G1519" s="37" t="str">
        <f t="shared" si="3"/>
        <v>No</v>
      </c>
      <c r="H1519" s="8">
        <v>2.0</v>
      </c>
      <c r="I1519" s="8" t="str">
        <f t="shared" si="4"/>
        <v>No</v>
      </c>
      <c r="J1519" s="8" t="s">
        <v>92</v>
      </c>
      <c r="K1519" s="8" t="s">
        <v>2908</v>
      </c>
      <c r="L1519" s="35">
        <v>1668.0</v>
      </c>
      <c r="M1519" s="35" t="str">
        <f t="shared" si="5"/>
        <v>No</v>
      </c>
      <c r="N1519" s="8" t="s">
        <v>2909</v>
      </c>
      <c r="O1519" s="37" t="s">
        <v>36</v>
      </c>
    </row>
    <row r="1520">
      <c r="A1520" s="36" t="s">
        <v>2912</v>
      </c>
      <c r="B1520" s="35">
        <v>1155600.0</v>
      </c>
      <c r="C1520" s="35" t="str">
        <f t="shared" si="1"/>
        <v>No</v>
      </c>
      <c r="D1520" s="8">
        <v>4.0</v>
      </c>
      <c r="E1520" s="8" t="str">
        <f t="shared" si="2"/>
        <v>No</v>
      </c>
      <c r="F1520" s="37">
        <v>4.0</v>
      </c>
      <c r="G1520" s="37" t="str">
        <f t="shared" si="3"/>
        <v>No</v>
      </c>
      <c r="H1520" s="8">
        <v>2.0</v>
      </c>
      <c r="I1520" s="8" t="str">
        <f t="shared" si="4"/>
        <v>No</v>
      </c>
      <c r="J1520" s="8" t="s">
        <v>92</v>
      </c>
      <c r="K1520" s="8" t="s">
        <v>2908</v>
      </c>
      <c r="L1520" s="35">
        <v>1974.0</v>
      </c>
      <c r="M1520" s="35" t="str">
        <f t="shared" si="5"/>
        <v>No</v>
      </c>
      <c r="N1520" s="8" t="s">
        <v>2909</v>
      </c>
      <c r="O1520" s="37" t="s">
        <v>42</v>
      </c>
    </row>
    <row r="1521">
      <c r="A1521" s="36" t="s">
        <v>2907</v>
      </c>
      <c r="B1521" s="35">
        <v>2700000.0</v>
      </c>
      <c r="C1521" s="35" t="str">
        <f t="shared" si="1"/>
        <v>No</v>
      </c>
      <c r="D1521" s="8">
        <v>4.0</v>
      </c>
      <c r="E1521" s="8" t="str">
        <f t="shared" si="2"/>
        <v>No</v>
      </c>
      <c r="F1521" s="37">
        <v>5.0</v>
      </c>
      <c r="G1521" s="37" t="str">
        <f t="shared" si="3"/>
        <v>No</v>
      </c>
      <c r="H1521" s="8">
        <v>2.0</v>
      </c>
      <c r="I1521" s="8" t="str">
        <f t="shared" si="4"/>
        <v>No</v>
      </c>
      <c r="J1521" s="8" t="s">
        <v>92</v>
      </c>
      <c r="K1521" s="8" t="s">
        <v>2908</v>
      </c>
      <c r="L1521" s="35">
        <v>2615.0</v>
      </c>
      <c r="M1521" s="35" t="str">
        <f t="shared" si="5"/>
        <v>No</v>
      </c>
      <c r="N1521" s="8" t="s">
        <v>2909</v>
      </c>
      <c r="O1521" s="37" t="s">
        <v>42</v>
      </c>
    </row>
    <row r="1522">
      <c r="A1522" s="36" t="s">
        <v>2907</v>
      </c>
      <c r="B1522" s="35">
        <v>2200000.0</v>
      </c>
      <c r="C1522" s="35" t="str">
        <f t="shared" si="1"/>
        <v>No</v>
      </c>
      <c r="D1522" s="8">
        <v>4.0</v>
      </c>
      <c r="E1522" s="8" t="str">
        <f t="shared" si="2"/>
        <v>No</v>
      </c>
      <c r="F1522" s="37">
        <v>5.0</v>
      </c>
      <c r="G1522" s="37" t="str">
        <f t="shared" si="3"/>
        <v>No</v>
      </c>
      <c r="H1522" s="8">
        <v>2.0</v>
      </c>
      <c r="I1522" s="8" t="str">
        <f t="shared" si="4"/>
        <v>No</v>
      </c>
      <c r="J1522" s="8" t="s">
        <v>92</v>
      </c>
      <c r="K1522" s="8" t="s">
        <v>2908</v>
      </c>
      <c r="L1522" s="35">
        <v>3109.0</v>
      </c>
      <c r="M1522" s="35" t="str">
        <f t="shared" si="5"/>
        <v>No</v>
      </c>
      <c r="N1522" s="8" t="s">
        <v>2909</v>
      </c>
      <c r="O1522" s="37" t="s">
        <v>42</v>
      </c>
    </row>
    <row r="1523">
      <c r="A1523" s="36" t="s">
        <v>2920</v>
      </c>
      <c r="B1523" s="35">
        <v>780000.0</v>
      </c>
      <c r="C1523" s="35" t="str">
        <f t="shared" si="1"/>
        <v>No</v>
      </c>
      <c r="D1523" s="8">
        <v>2.0</v>
      </c>
      <c r="E1523" s="8" t="str">
        <f t="shared" si="2"/>
        <v>No</v>
      </c>
      <c r="F1523" s="37">
        <v>2.0</v>
      </c>
      <c r="G1523" s="37" t="str">
        <f t="shared" si="3"/>
        <v>No</v>
      </c>
      <c r="H1523" s="8">
        <v>1.0</v>
      </c>
      <c r="I1523" s="8" t="str">
        <f t="shared" si="4"/>
        <v>Yes</v>
      </c>
      <c r="J1523" s="8" t="s">
        <v>92</v>
      </c>
      <c r="K1523" s="8" t="s">
        <v>2908</v>
      </c>
      <c r="L1523" s="35">
        <v>1071.0</v>
      </c>
      <c r="M1523" s="35" t="str">
        <f t="shared" si="5"/>
        <v>No</v>
      </c>
      <c r="N1523" s="8" t="s">
        <v>2909</v>
      </c>
      <c r="O1523" s="37" t="s">
        <v>36</v>
      </c>
    </row>
    <row r="1524">
      <c r="A1524" s="36" t="s">
        <v>2958</v>
      </c>
      <c r="B1524" s="35">
        <v>420000.0</v>
      </c>
      <c r="C1524" s="35" t="str">
        <f t="shared" si="1"/>
        <v>No</v>
      </c>
      <c r="D1524" s="8">
        <v>3.0</v>
      </c>
      <c r="E1524" s="8" t="str">
        <f t="shared" si="2"/>
        <v>No</v>
      </c>
      <c r="F1524" s="37">
        <v>2.0</v>
      </c>
      <c r="G1524" s="37" t="str">
        <f t="shared" si="3"/>
        <v>No</v>
      </c>
      <c r="H1524" s="8">
        <v>2.0</v>
      </c>
      <c r="I1524" s="8" t="str">
        <f t="shared" si="4"/>
        <v>No</v>
      </c>
      <c r="J1524" s="8" t="s">
        <v>33</v>
      </c>
      <c r="K1524" s="8" t="s">
        <v>2908</v>
      </c>
      <c r="L1524" s="35">
        <v>1020.0</v>
      </c>
      <c r="M1524" s="35" t="str">
        <f t="shared" si="5"/>
        <v>No</v>
      </c>
      <c r="N1524" s="8" t="s">
        <v>2909</v>
      </c>
      <c r="O1524" s="37" t="s">
        <v>112</v>
      </c>
    </row>
    <row r="1525">
      <c r="A1525" s="36" t="s">
        <v>2912</v>
      </c>
      <c r="B1525" s="35">
        <v>1035000.0</v>
      </c>
      <c r="C1525" s="35" t="str">
        <f t="shared" si="1"/>
        <v>No</v>
      </c>
      <c r="D1525" s="8">
        <v>4.0</v>
      </c>
      <c r="E1525" s="8" t="str">
        <f t="shared" si="2"/>
        <v>No</v>
      </c>
      <c r="F1525" s="37">
        <v>5.0</v>
      </c>
      <c r="G1525" s="37" t="str">
        <f t="shared" si="3"/>
        <v>No</v>
      </c>
      <c r="H1525" s="8">
        <v>1.0</v>
      </c>
      <c r="I1525" s="8" t="str">
        <f t="shared" si="4"/>
        <v>Yes</v>
      </c>
      <c r="J1525" s="8" t="s">
        <v>92</v>
      </c>
      <c r="K1525" s="8" t="s">
        <v>2908</v>
      </c>
      <c r="L1525" s="35">
        <v>1853.0</v>
      </c>
      <c r="M1525" s="35" t="str">
        <f t="shared" si="5"/>
        <v>No</v>
      </c>
      <c r="N1525" s="8" t="s">
        <v>2909</v>
      </c>
      <c r="O1525" s="37" t="s">
        <v>42</v>
      </c>
    </row>
    <row r="1526">
      <c r="A1526" s="36" t="s">
        <v>2912</v>
      </c>
      <c r="B1526" s="35">
        <v>1046100.0</v>
      </c>
      <c r="C1526" s="35" t="str">
        <f t="shared" si="1"/>
        <v>No</v>
      </c>
      <c r="D1526" s="8">
        <v>4.0</v>
      </c>
      <c r="E1526" s="8" t="str">
        <f t="shared" si="2"/>
        <v>No</v>
      </c>
      <c r="F1526" s="37">
        <v>4.0</v>
      </c>
      <c r="G1526" s="37" t="str">
        <f t="shared" si="3"/>
        <v>No</v>
      </c>
      <c r="H1526" s="8">
        <v>2.0</v>
      </c>
      <c r="I1526" s="8" t="str">
        <f t="shared" si="4"/>
        <v>No</v>
      </c>
      <c r="J1526" s="8" t="s">
        <v>92</v>
      </c>
      <c r="K1526" s="8" t="s">
        <v>2908</v>
      </c>
      <c r="L1526" s="35">
        <v>1876.0</v>
      </c>
      <c r="M1526" s="35" t="str">
        <f t="shared" si="5"/>
        <v>No</v>
      </c>
      <c r="N1526" s="8" t="s">
        <v>2909</v>
      </c>
      <c r="O1526" s="37" t="s">
        <v>42</v>
      </c>
    </row>
    <row r="1527">
      <c r="A1527" s="36" t="s">
        <v>2921</v>
      </c>
      <c r="B1527" s="35">
        <v>2000000.0</v>
      </c>
      <c r="C1527" s="35" t="str">
        <f t="shared" si="1"/>
        <v>No</v>
      </c>
      <c r="D1527" s="8">
        <v>4.0</v>
      </c>
      <c r="E1527" s="8" t="str">
        <f t="shared" si="2"/>
        <v>No</v>
      </c>
      <c r="F1527" s="37">
        <v>3.0</v>
      </c>
      <c r="G1527" s="37" t="str">
        <f t="shared" si="3"/>
        <v>No</v>
      </c>
      <c r="H1527" s="8">
        <v>2.0</v>
      </c>
      <c r="I1527" s="8" t="str">
        <f t="shared" si="4"/>
        <v>No</v>
      </c>
      <c r="J1527" s="8" t="s">
        <v>92</v>
      </c>
      <c r="K1527" s="8" t="s">
        <v>2908</v>
      </c>
      <c r="L1527" s="35">
        <v>1808.0</v>
      </c>
      <c r="M1527" s="35" t="str">
        <f t="shared" si="5"/>
        <v>No</v>
      </c>
      <c r="N1527" s="8" t="s">
        <v>2909</v>
      </c>
      <c r="O1527" s="37" t="s">
        <v>42</v>
      </c>
    </row>
    <row r="1528">
      <c r="A1528" s="36" t="s">
        <v>2920</v>
      </c>
      <c r="B1528" s="35">
        <v>1210000.0</v>
      </c>
      <c r="C1528" s="35" t="str">
        <f t="shared" si="1"/>
        <v>No</v>
      </c>
      <c r="D1528" s="8">
        <v>4.0</v>
      </c>
      <c r="E1528" s="8" t="str">
        <f t="shared" si="2"/>
        <v>No</v>
      </c>
      <c r="F1528" s="37">
        <v>3.0</v>
      </c>
      <c r="G1528" s="37" t="str">
        <f t="shared" si="3"/>
        <v>No</v>
      </c>
      <c r="H1528" s="8">
        <v>3.0</v>
      </c>
      <c r="I1528" s="8" t="str">
        <f t="shared" si="4"/>
        <v>Yes</v>
      </c>
      <c r="J1528" s="8" t="s">
        <v>92</v>
      </c>
      <c r="K1528" s="8" t="s">
        <v>2908</v>
      </c>
      <c r="L1528" s="35">
        <v>1668.0</v>
      </c>
      <c r="M1528" s="35" t="str">
        <f t="shared" si="5"/>
        <v>No</v>
      </c>
      <c r="N1528" s="8" t="s">
        <v>2909</v>
      </c>
      <c r="O1528" s="37" t="s">
        <v>36</v>
      </c>
    </row>
    <row r="1529">
      <c r="A1529" s="36" t="s">
        <v>2930</v>
      </c>
      <c r="B1529" s="35">
        <v>298000.0</v>
      </c>
      <c r="C1529" s="35" t="str">
        <f t="shared" si="1"/>
        <v>No</v>
      </c>
      <c r="D1529" s="8">
        <v>3.0</v>
      </c>
      <c r="E1529" s="8" t="str">
        <f t="shared" si="2"/>
        <v>No</v>
      </c>
      <c r="F1529" s="37">
        <v>2.0</v>
      </c>
      <c r="G1529" s="37" t="str">
        <f t="shared" si="3"/>
        <v>No</v>
      </c>
      <c r="H1529" s="8">
        <v>3.0</v>
      </c>
      <c r="I1529" s="8" t="str">
        <f t="shared" si="4"/>
        <v>Yes</v>
      </c>
      <c r="J1529" s="8" t="s">
        <v>354</v>
      </c>
      <c r="K1529" s="8" t="s">
        <v>2908</v>
      </c>
      <c r="L1529" s="35">
        <v>896.0</v>
      </c>
      <c r="M1529" s="35" t="str">
        <f t="shared" si="5"/>
        <v>No</v>
      </c>
      <c r="N1529" s="8" t="s">
        <v>2909</v>
      </c>
      <c r="O1529" s="37" t="s">
        <v>42</v>
      </c>
    </row>
    <row r="1530">
      <c r="A1530" s="36" t="s">
        <v>2924</v>
      </c>
      <c r="B1530" s="35">
        <v>2100000.0</v>
      </c>
      <c r="C1530" s="35" t="str">
        <f t="shared" si="1"/>
        <v>No</v>
      </c>
      <c r="D1530" s="8">
        <v>6.0</v>
      </c>
      <c r="E1530" s="8" t="str">
        <f t="shared" si="2"/>
        <v>No</v>
      </c>
      <c r="F1530" s="37">
        <v>6.0</v>
      </c>
      <c r="G1530" s="37" t="str">
        <f t="shared" si="3"/>
        <v>No</v>
      </c>
      <c r="H1530" s="8">
        <v>1.0</v>
      </c>
      <c r="I1530" s="8" t="str">
        <f t="shared" si="4"/>
        <v>Yes</v>
      </c>
      <c r="J1530" s="8" t="s">
        <v>56</v>
      </c>
      <c r="K1530" s="8" t="s">
        <v>40</v>
      </c>
      <c r="L1530" s="35">
        <v>3230.0</v>
      </c>
      <c r="M1530" s="35" t="str">
        <f t="shared" si="5"/>
        <v>No</v>
      </c>
      <c r="N1530" s="8" t="s">
        <v>2909</v>
      </c>
      <c r="O1530" s="37" t="s">
        <v>112</v>
      </c>
    </row>
    <row r="1531">
      <c r="A1531" s="36" t="s">
        <v>2924</v>
      </c>
      <c r="B1531" s="35">
        <v>1300000.0</v>
      </c>
      <c r="C1531" s="35" t="str">
        <f t="shared" si="1"/>
        <v>No</v>
      </c>
      <c r="D1531" s="8">
        <v>6.0</v>
      </c>
      <c r="E1531" s="8" t="str">
        <f t="shared" si="2"/>
        <v>No</v>
      </c>
      <c r="F1531" s="37">
        <v>6.0</v>
      </c>
      <c r="G1531" s="37" t="str">
        <f t="shared" si="3"/>
        <v>No</v>
      </c>
      <c r="H1531" s="8">
        <v>1.0</v>
      </c>
      <c r="I1531" s="8" t="str">
        <f t="shared" si="4"/>
        <v>Yes</v>
      </c>
      <c r="J1531" s="8" t="s">
        <v>671</v>
      </c>
      <c r="K1531" s="8" t="s">
        <v>40</v>
      </c>
      <c r="L1531" s="35">
        <v>1650.0</v>
      </c>
      <c r="M1531" s="35" t="str">
        <f t="shared" si="5"/>
        <v>No</v>
      </c>
      <c r="N1531" s="8" t="s">
        <v>2909</v>
      </c>
      <c r="O1531" s="37" t="s">
        <v>36</v>
      </c>
    </row>
    <row r="1532">
      <c r="A1532" s="36" t="s">
        <v>2924</v>
      </c>
      <c r="B1532" s="35">
        <v>530000.0</v>
      </c>
      <c r="C1532" s="35" t="str">
        <f t="shared" si="1"/>
        <v>No</v>
      </c>
      <c r="D1532" s="8">
        <v>3.0</v>
      </c>
      <c r="E1532" s="8" t="str">
        <f t="shared" si="2"/>
        <v>No</v>
      </c>
      <c r="F1532" s="37">
        <v>2.0</v>
      </c>
      <c r="G1532" s="37" t="str">
        <f t="shared" si="3"/>
        <v>No</v>
      </c>
      <c r="H1532" s="8">
        <v>2.0</v>
      </c>
      <c r="I1532" s="8" t="str">
        <f t="shared" si="4"/>
        <v>No</v>
      </c>
      <c r="J1532" s="8" t="s">
        <v>1158</v>
      </c>
      <c r="K1532" s="8" t="s">
        <v>40</v>
      </c>
      <c r="L1532" s="35">
        <v>1300.0</v>
      </c>
      <c r="M1532" s="35" t="str">
        <f t="shared" si="5"/>
        <v>No</v>
      </c>
      <c r="N1532" s="8" t="s">
        <v>2909</v>
      </c>
      <c r="O1532" s="37" t="s">
        <v>42</v>
      </c>
    </row>
    <row r="1533">
      <c r="A1533" s="36" t="s">
        <v>2937</v>
      </c>
      <c r="B1533" s="35">
        <v>820000.0</v>
      </c>
      <c r="C1533" s="35" t="str">
        <f t="shared" si="1"/>
        <v>No</v>
      </c>
      <c r="D1533" s="8">
        <v>3.0</v>
      </c>
      <c r="E1533" s="8" t="str">
        <f t="shared" si="2"/>
        <v>No</v>
      </c>
      <c r="F1533" s="37">
        <v>2.0</v>
      </c>
      <c r="G1533" s="37" t="str">
        <f t="shared" si="3"/>
        <v>No</v>
      </c>
      <c r="H1533" s="8">
        <v>1.0</v>
      </c>
      <c r="I1533" s="8" t="str">
        <f t="shared" si="4"/>
        <v>Yes</v>
      </c>
      <c r="J1533" s="8" t="s">
        <v>92</v>
      </c>
      <c r="K1533" s="8" t="s">
        <v>2908</v>
      </c>
      <c r="L1533" s="35">
        <v>1319.0</v>
      </c>
      <c r="M1533" s="35" t="str">
        <f t="shared" si="5"/>
        <v>No</v>
      </c>
      <c r="N1533" s="8" t="s">
        <v>2909</v>
      </c>
      <c r="O1533" s="37" t="s">
        <v>42</v>
      </c>
    </row>
    <row r="1534">
      <c r="A1534" s="36" t="s">
        <v>2907</v>
      </c>
      <c r="B1534" s="35">
        <v>1850000.0</v>
      </c>
      <c r="C1534" s="35" t="str">
        <f t="shared" si="1"/>
        <v>No</v>
      </c>
      <c r="D1534" s="8">
        <v>3.0</v>
      </c>
      <c r="E1534" s="8" t="str">
        <f t="shared" si="2"/>
        <v>No</v>
      </c>
      <c r="F1534" s="37">
        <v>2.0</v>
      </c>
      <c r="G1534" s="37" t="str">
        <f t="shared" si="3"/>
        <v>No</v>
      </c>
      <c r="H1534" s="8">
        <v>1.0</v>
      </c>
      <c r="I1534" s="8" t="str">
        <f t="shared" si="4"/>
        <v>Yes</v>
      </c>
      <c r="J1534" s="8" t="s">
        <v>33</v>
      </c>
      <c r="K1534" s="8" t="s">
        <v>2908</v>
      </c>
      <c r="L1534" s="35">
        <v>1350.0</v>
      </c>
      <c r="M1534" s="35" t="str">
        <f t="shared" si="5"/>
        <v>No</v>
      </c>
      <c r="N1534" s="8" t="s">
        <v>2909</v>
      </c>
      <c r="O1534" t="s">
        <v>256</v>
      </c>
    </row>
    <row r="1535">
      <c r="A1535" s="36" t="s">
        <v>2920</v>
      </c>
      <c r="B1535" s="35">
        <v>680000.0</v>
      </c>
      <c r="C1535" s="35" t="str">
        <f t="shared" si="1"/>
        <v>No</v>
      </c>
      <c r="D1535" s="8">
        <v>1.0</v>
      </c>
      <c r="E1535" s="8" t="str">
        <f t="shared" si="2"/>
        <v>No</v>
      </c>
      <c r="F1535" s="37">
        <v>1.0</v>
      </c>
      <c r="G1535" s="37" t="str">
        <f t="shared" si="3"/>
        <v>No</v>
      </c>
      <c r="H1535" s="8">
        <v>3.0</v>
      </c>
      <c r="I1535" s="8" t="str">
        <f t="shared" si="4"/>
        <v>Yes</v>
      </c>
      <c r="J1535" s="8" t="s">
        <v>33</v>
      </c>
      <c r="K1535" s="8" t="s">
        <v>2908</v>
      </c>
      <c r="L1535" s="35">
        <v>672.0</v>
      </c>
      <c r="M1535" s="35" t="str">
        <f t="shared" si="5"/>
        <v>No</v>
      </c>
      <c r="N1535" s="8" t="s">
        <v>2909</v>
      </c>
      <c r="O1535" s="37" t="s">
        <v>36</v>
      </c>
    </row>
    <row r="1536">
      <c r="A1536" s="36" t="s">
        <v>2920</v>
      </c>
      <c r="B1536" s="35">
        <v>1600000.0</v>
      </c>
      <c r="C1536" s="35" t="str">
        <f t="shared" si="1"/>
        <v>No</v>
      </c>
      <c r="D1536" s="8">
        <v>4.0</v>
      </c>
      <c r="E1536" s="8" t="str">
        <f t="shared" si="2"/>
        <v>No</v>
      </c>
      <c r="F1536" s="37">
        <v>3.0</v>
      </c>
      <c r="G1536" s="37" t="str">
        <f t="shared" si="3"/>
        <v>No</v>
      </c>
      <c r="H1536" s="8">
        <v>2.0</v>
      </c>
      <c r="I1536" s="8" t="str">
        <f t="shared" si="4"/>
        <v>No</v>
      </c>
      <c r="J1536" s="8" t="s">
        <v>92</v>
      </c>
      <c r="K1536" s="8" t="s">
        <v>2908</v>
      </c>
      <c r="L1536" s="35">
        <v>1878.0</v>
      </c>
      <c r="M1536" s="35" t="str">
        <f t="shared" si="5"/>
        <v>No</v>
      </c>
      <c r="N1536" s="8" t="s">
        <v>2909</v>
      </c>
      <c r="O1536" s="37" t="s">
        <v>256</v>
      </c>
    </row>
    <row r="1537">
      <c r="A1537" s="36" t="s">
        <v>2907</v>
      </c>
      <c r="B1537" s="35">
        <v>1300000.0</v>
      </c>
      <c r="C1537" s="35" t="str">
        <f t="shared" si="1"/>
        <v>No</v>
      </c>
      <c r="D1537" s="8">
        <v>2.0</v>
      </c>
      <c r="E1537" s="8" t="str">
        <f t="shared" si="2"/>
        <v>No</v>
      </c>
      <c r="F1537" s="37">
        <v>2.0</v>
      </c>
      <c r="G1537" s="37" t="str">
        <f t="shared" si="3"/>
        <v>No</v>
      </c>
      <c r="H1537" s="8">
        <v>2.0</v>
      </c>
      <c r="I1537" s="8" t="str">
        <f t="shared" si="4"/>
        <v>No</v>
      </c>
      <c r="J1537" s="8" t="s">
        <v>33</v>
      </c>
      <c r="K1537" s="8" t="s">
        <v>2908</v>
      </c>
      <c r="L1537" s="35">
        <v>793.0</v>
      </c>
      <c r="M1537" s="35" t="str">
        <f t="shared" si="5"/>
        <v>No</v>
      </c>
      <c r="N1537" s="8" t="s">
        <v>2909</v>
      </c>
      <c r="O1537" s="37" t="s">
        <v>36</v>
      </c>
    </row>
    <row r="1538">
      <c r="A1538" s="36" t="s">
        <v>2925</v>
      </c>
      <c r="B1538" s="35">
        <v>700000.0</v>
      </c>
      <c r="C1538" s="35" t="str">
        <f t="shared" si="1"/>
        <v>No</v>
      </c>
      <c r="D1538" s="8">
        <v>2.0</v>
      </c>
      <c r="E1538" s="8" t="str">
        <f t="shared" si="2"/>
        <v>No</v>
      </c>
      <c r="F1538" s="37">
        <v>2.0</v>
      </c>
      <c r="G1538" s="37" t="str">
        <f t="shared" si="3"/>
        <v>No</v>
      </c>
      <c r="H1538" s="8">
        <v>1.0</v>
      </c>
      <c r="I1538" s="8" t="str">
        <f t="shared" si="4"/>
        <v>Yes</v>
      </c>
      <c r="J1538" s="8" t="s">
        <v>92</v>
      </c>
      <c r="K1538" s="8" t="s">
        <v>2908</v>
      </c>
      <c r="L1538" s="35">
        <v>704.0</v>
      </c>
      <c r="M1538" s="35" t="str">
        <f t="shared" si="5"/>
        <v>No</v>
      </c>
      <c r="N1538" s="8" t="s">
        <v>2909</v>
      </c>
      <c r="O1538" s="37" t="s">
        <v>36</v>
      </c>
    </row>
    <row r="1539">
      <c r="A1539" s="36" t="s">
        <v>2926</v>
      </c>
      <c r="B1539" s="35">
        <v>600000.0</v>
      </c>
      <c r="C1539" s="35" t="str">
        <f t="shared" si="1"/>
        <v>No</v>
      </c>
      <c r="D1539" s="8">
        <v>3.0</v>
      </c>
      <c r="E1539" s="8" t="str">
        <f t="shared" si="2"/>
        <v>No</v>
      </c>
      <c r="F1539" s="37">
        <v>2.0</v>
      </c>
      <c r="G1539" s="37" t="str">
        <f t="shared" si="3"/>
        <v>No</v>
      </c>
      <c r="H1539" s="8">
        <v>2.0</v>
      </c>
      <c r="I1539" s="8" t="str">
        <f t="shared" si="4"/>
        <v>No</v>
      </c>
      <c r="J1539" s="8" t="s">
        <v>33</v>
      </c>
      <c r="K1539" s="8" t="s">
        <v>2908</v>
      </c>
      <c r="L1539" s="35">
        <v>1025.0</v>
      </c>
      <c r="M1539" s="35" t="str">
        <f t="shared" si="5"/>
        <v>No</v>
      </c>
      <c r="N1539" s="8" t="s">
        <v>2909</v>
      </c>
      <c r="O1539" s="37" t="s">
        <v>42</v>
      </c>
    </row>
    <row r="1540">
      <c r="A1540" s="36" t="s">
        <v>2921</v>
      </c>
      <c r="B1540" s="35">
        <v>1500000.0</v>
      </c>
      <c r="C1540" s="35" t="str">
        <f t="shared" si="1"/>
        <v>No</v>
      </c>
      <c r="D1540" s="8">
        <v>4.0</v>
      </c>
      <c r="E1540" s="8" t="str">
        <f t="shared" si="2"/>
        <v>No</v>
      </c>
      <c r="F1540" s="37">
        <v>3.0</v>
      </c>
      <c r="G1540" s="37" t="str">
        <f t="shared" si="3"/>
        <v>No</v>
      </c>
      <c r="H1540" s="8">
        <v>2.0</v>
      </c>
      <c r="I1540" s="8" t="str">
        <f t="shared" si="4"/>
        <v>No</v>
      </c>
      <c r="J1540" s="8" t="s">
        <v>92</v>
      </c>
      <c r="K1540" s="8" t="s">
        <v>2908</v>
      </c>
      <c r="L1540" s="35">
        <v>1850.0</v>
      </c>
      <c r="M1540" s="35" t="str">
        <f t="shared" si="5"/>
        <v>No</v>
      </c>
      <c r="N1540" s="8" t="s">
        <v>2909</v>
      </c>
      <c r="O1540" s="37" t="s">
        <v>36</v>
      </c>
    </row>
    <row r="1541">
      <c r="A1541" s="36" t="s">
        <v>2921</v>
      </c>
      <c r="B1541" s="35">
        <v>1550000.0</v>
      </c>
      <c r="C1541" s="35" t="str">
        <f t="shared" si="1"/>
        <v>No</v>
      </c>
      <c r="D1541" s="8">
        <v>4.0</v>
      </c>
      <c r="E1541" s="8" t="str">
        <f t="shared" si="2"/>
        <v>No</v>
      </c>
      <c r="F1541" s="37">
        <v>3.0</v>
      </c>
      <c r="G1541" s="37" t="str">
        <f t="shared" si="3"/>
        <v>No</v>
      </c>
      <c r="H1541" s="8">
        <v>2.0</v>
      </c>
      <c r="I1541" s="8" t="str">
        <f t="shared" si="4"/>
        <v>No</v>
      </c>
      <c r="J1541" s="8" t="s">
        <v>92</v>
      </c>
      <c r="K1541" s="8" t="s">
        <v>2908</v>
      </c>
      <c r="L1541" s="35">
        <v>1850.0</v>
      </c>
      <c r="M1541" s="35" t="str">
        <f t="shared" si="5"/>
        <v>No</v>
      </c>
      <c r="N1541" s="8" t="s">
        <v>2909</v>
      </c>
      <c r="O1541" s="37" t="s">
        <v>36</v>
      </c>
    </row>
    <row r="1542">
      <c r="A1542" s="36" t="s">
        <v>2921</v>
      </c>
      <c r="B1542" s="35">
        <v>1350000.0</v>
      </c>
      <c r="C1542" s="35" t="str">
        <f t="shared" si="1"/>
        <v>No</v>
      </c>
      <c r="D1542" s="8">
        <v>4.0</v>
      </c>
      <c r="E1542" s="8" t="str">
        <f t="shared" si="2"/>
        <v>No</v>
      </c>
      <c r="F1542" s="37">
        <v>3.0</v>
      </c>
      <c r="G1542" s="37" t="str">
        <f t="shared" si="3"/>
        <v>No</v>
      </c>
      <c r="H1542" s="8">
        <v>2.0</v>
      </c>
      <c r="I1542" s="8" t="str">
        <f t="shared" si="4"/>
        <v>No</v>
      </c>
      <c r="J1542" s="8" t="s">
        <v>92</v>
      </c>
      <c r="K1542" s="8" t="s">
        <v>2908</v>
      </c>
      <c r="L1542" s="35">
        <v>1701.0</v>
      </c>
      <c r="M1542" s="35" t="str">
        <f t="shared" si="5"/>
        <v>No</v>
      </c>
      <c r="N1542" s="8" t="s">
        <v>2909</v>
      </c>
      <c r="O1542" s="37" t="s">
        <v>42</v>
      </c>
    </row>
    <row r="1543">
      <c r="A1543" s="36" t="s">
        <v>2921</v>
      </c>
      <c r="B1543" s="35">
        <v>890000.0</v>
      </c>
      <c r="C1543" s="35" t="str">
        <f t="shared" si="1"/>
        <v>No</v>
      </c>
      <c r="D1543" s="8">
        <v>2.0</v>
      </c>
      <c r="E1543" s="8" t="str">
        <f t="shared" si="2"/>
        <v>No</v>
      </c>
      <c r="F1543" s="37">
        <v>1.0</v>
      </c>
      <c r="G1543" s="37" t="str">
        <f t="shared" si="3"/>
        <v>No</v>
      </c>
      <c r="H1543" s="8">
        <v>2.0</v>
      </c>
      <c r="I1543" s="8" t="str">
        <f t="shared" si="4"/>
        <v>No</v>
      </c>
      <c r="J1543" s="8" t="s">
        <v>92</v>
      </c>
      <c r="K1543" s="8" t="s">
        <v>2908</v>
      </c>
      <c r="L1543" s="35">
        <v>969.0</v>
      </c>
      <c r="M1543" s="35" t="str">
        <f t="shared" si="5"/>
        <v>No</v>
      </c>
      <c r="N1543" s="8" t="s">
        <v>2909</v>
      </c>
      <c r="O1543" s="37" t="s">
        <v>36</v>
      </c>
    </row>
    <row r="1544">
      <c r="A1544" s="36" t="s">
        <v>2930</v>
      </c>
      <c r="B1544" s="35">
        <v>365000.0</v>
      </c>
      <c r="C1544" s="35" t="str">
        <f t="shared" si="1"/>
        <v>No</v>
      </c>
      <c r="D1544" s="8">
        <v>3.0</v>
      </c>
      <c r="E1544" s="8" t="str">
        <f t="shared" si="2"/>
        <v>No</v>
      </c>
      <c r="F1544" s="37">
        <v>2.0</v>
      </c>
      <c r="G1544" s="37" t="str">
        <f t="shared" si="3"/>
        <v>No</v>
      </c>
      <c r="H1544" s="8">
        <v>1.0</v>
      </c>
      <c r="I1544" s="8" t="str">
        <f t="shared" si="4"/>
        <v>Yes</v>
      </c>
      <c r="J1544" s="8" t="s">
        <v>33</v>
      </c>
      <c r="K1544" s="8" t="s">
        <v>2908</v>
      </c>
      <c r="L1544" s="35">
        <v>807.0</v>
      </c>
      <c r="M1544" s="35" t="str">
        <f t="shared" si="5"/>
        <v>No</v>
      </c>
      <c r="N1544" s="8" t="s">
        <v>2909</v>
      </c>
      <c r="O1544" s="37" t="s">
        <v>42</v>
      </c>
    </row>
    <row r="1545">
      <c r="A1545" s="36" t="s">
        <v>2934</v>
      </c>
      <c r="B1545" s="35">
        <v>630000.0</v>
      </c>
      <c r="C1545" s="35" t="str">
        <f t="shared" si="1"/>
        <v>No</v>
      </c>
      <c r="D1545" s="8">
        <v>2.0</v>
      </c>
      <c r="E1545" s="8" t="str">
        <f t="shared" si="2"/>
        <v>No</v>
      </c>
      <c r="F1545" s="37">
        <v>2.0</v>
      </c>
      <c r="G1545" s="37" t="str">
        <f t="shared" si="3"/>
        <v>No</v>
      </c>
      <c r="H1545" s="8">
        <v>2.0</v>
      </c>
      <c r="I1545" s="8" t="str">
        <f t="shared" si="4"/>
        <v>No</v>
      </c>
      <c r="J1545" s="8" t="s">
        <v>92</v>
      </c>
      <c r="K1545" s="8" t="s">
        <v>2908</v>
      </c>
      <c r="L1545" s="35">
        <v>738.0</v>
      </c>
      <c r="M1545" s="35" t="str">
        <f t="shared" si="5"/>
        <v>No</v>
      </c>
      <c r="N1545" s="8" t="s">
        <v>2909</v>
      </c>
      <c r="O1545" s="37" t="s">
        <v>42</v>
      </c>
    </row>
    <row r="1546">
      <c r="A1546" s="36" t="s">
        <v>2921</v>
      </c>
      <c r="B1546" s="35">
        <v>1320000.0</v>
      </c>
      <c r="C1546" s="35" t="str">
        <f t="shared" si="1"/>
        <v>No</v>
      </c>
      <c r="D1546" s="8">
        <v>4.0</v>
      </c>
      <c r="E1546" s="8" t="str">
        <f t="shared" si="2"/>
        <v>No</v>
      </c>
      <c r="F1546" s="37">
        <v>3.0</v>
      </c>
      <c r="G1546" s="37" t="str">
        <f t="shared" si="3"/>
        <v>No</v>
      </c>
      <c r="H1546" s="8">
        <v>5.0</v>
      </c>
      <c r="I1546" s="8" t="str">
        <f t="shared" si="4"/>
        <v>Yes</v>
      </c>
      <c r="J1546" s="8" t="s">
        <v>92</v>
      </c>
      <c r="K1546" s="8" t="s">
        <v>2908</v>
      </c>
      <c r="L1546" s="35">
        <v>1572.0</v>
      </c>
      <c r="M1546" s="35" t="str">
        <f t="shared" si="5"/>
        <v>No</v>
      </c>
      <c r="N1546" s="8" t="s">
        <v>2909</v>
      </c>
      <c r="O1546" s="37" t="s">
        <v>36</v>
      </c>
    </row>
    <row r="1547">
      <c r="A1547" s="36" t="s">
        <v>2921</v>
      </c>
      <c r="B1547" s="35">
        <v>1080000.0</v>
      </c>
      <c r="C1547" s="35" t="str">
        <f t="shared" si="1"/>
        <v>No</v>
      </c>
      <c r="D1547" s="8">
        <v>3.0</v>
      </c>
      <c r="E1547" s="8" t="str">
        <f t="shared" si="2"/>
        <v>No</v>
      </c>
      <c r="F1547" s="37">
        <v>2.0</v>
      </c>
      <c r="G1547" s="37" t="str">
        <f t="shared" si="3"/>
        <v>No</v>
      </c>
      <c r="H1547" s="8">
        <v>5.0</v>
      </c>
      <c r="I1547" s="8" t="str">
        <f t="shared" si="4"/>
        <v>Yes</v>
      </c>
      <c r="J1547" s="8" t="s">
        <v>92</v>
      </c>
      <c r="K1547" s="8" t="s">
        <v>2908</v>
      </c>
      <c r="L1547" s="35">
        <v>1389.0</v>
      </c>
      <c r="M1547" s="35" t="str">
        <f t="shared" si="5"/>
        <v>No</v>
      </c>
      <c r="N1547" s="8" t="s">
        <v>2909</v>
      </c>
      <c r="O1547" s="37" t="s">
        <v>42</v>
      </c>
    </row>
    <row r="1548">
      <c r="A1548" s="36" t="s">
        <v>2921</v>
      </c>
      <c r="B1548" s="35">
        <v>1450000.0</v>
      </c>
      <c r="C1548" s="35" t="str">
        <f t="shared" si="1"/>
        <v>No</v>
      </c>
      <c r="D1548" s="8">
        <v>4.0</v>
      </c>
      <c r="E1548" s="8" t="str">
        <f t="shared" si="2"/>
        <v>No</v>
      </c>
      <c r="F1548" s="37">
        <v>3.0</v>
      </c>
      <c r="G1548" s="37" t="str">
        <f t="shared" si="3"/>
        <v>No</v>
      </c>
      <c r="H1548" s="8">
        <v>6.0</v>
      </c>
      <c r="I1548" s="8" t="str">
        <f t="shared" si="4"/>
        <v>Yes</v>
      </c>
      <c r="J1548" s="8" t="s">
        <v>92</v>
      </c>
      <c r="K1548" s="8" t="s">
        <v>2908</v>
      </c>
      <c r="L1548" s="35">
        <v>1680.0</v>
      </c>
      <c r="M1548" s="35" t="str">
        <f t="shared" si="5"/>
        <v>No</v>
      </c>
      <c r="N1548" s="8" t="s">
        <v>2909</v>
      </c>
      <c r="O1548" s="37" t="s">
        <v>36</v>
      </c>
    </row>
    <row r="1549">
      <c r="A1549" s="36" t="s">
        <v>2924</v>
      </c>
      <c r="B1549" s="35">
        <v>490000.0</v>
      </c>
      <c r="C1549" s="35" t="str">
        <f t="shared" si="1"/>
        <v>No</v>
      </c>
      <c r="D1549" s="8">
        <v>3.0</v>
      </c>
      <c r="E1549" s="8" t="str">
        <f t="shared" si="2"/>
        <v>No</v>
      </c>
      <c r="F1549" s="37">
        <v>2.0</v>
      </c>
      <c r="G1549" s="37" t="str">
        <f t="shared" si="3"/>
        <v>No</v>
      </c>
      <c r="H1549" s="8">
        <v>8.0</v>
      </c>
      <c r="I1549" s="8" t="str">
        <f t="shared" si="4"/>
        <v>Yes</v>
      </c>
      <c r="J1549" s="8" t="s">
        <v>92</v>
      </c>
      <c r="K1549" s="8" t="s">
        <v>2908</v>
      </c>
      <c r="L1549" s="35">
        <v>930.0</v>
      </c>
      <c r="M1549" s="35" t="str">
        <f t="shared" si="5"/>
        <v>No</v>
      </c>
      <c r="N1549" s="8" t="s">
        <v>2909</v>
      </c>
      <c r="O1549" s="37" t="s">
        <v>42</v>
      </c>
    </row>
    <row r="1550">
      <c r="A1550" s="36" t="s">
        <v>2917</v>
      </c>
      <c r="B1550" s="35">
        <v>2200000.0</v>
      </c>
      <c r="C1550" s="35" t="str">
        <f t="shared" si="1"/>
        <v>No</v>
      </c>
      <c r="D1550" s="8">
        <v>5.0</v>
      </c>
      <c r="E1550" s="8" t="str">
        <f t="shared" si="2"/>
        <v>No</v>
      </c>
      <c r="F1550" s="37">
        <v>3.0</v>
      </c>
      <c r="G1550" s="37" t="str">
        <f t="shared" si="3"/>
        <v>No</v>
      </c>
      <c r="H1550" s="8">
        <v>5.0</v>
      </c>
      <c r="I1550" s="8" t="str">
        <f t="shared" si="4"/>
        <v>Yes</v>
      </c>
      <c r="J1550" s="8" t="s">
        <v>177</v>
      </c>
      <c r="K1550" s="8" t="s">
        <v>40</v>
      </c>
      <c r="L1550" s="35">
        <v>2550.0</v>
      </c>
      <c r="M1550" s="35" t="str">
        <f t="shared" si="5"/>
        <v>No</v>
      </c>
      <c r="N1550" s="8" t="s">
        <v>2909</v>
      </c>
      <c r="O1550" s="37" t="s">
        <v>42</v>
      </c>
    </row>
    <row r="1551">
      <c r="A1551" s="36" t="s">
        <v>2935</v>
      </c>
      <c r="B1551" s="35">
        <v>849000.0</v>
      </c>
      <c r="C1551" s="35" t="str">
        <f t="shared" si="1"/>
        <v>No</v>
      </c>
      <c r="D1551" s="8">
        <v>4.0</v>
      </c>
      <c r="E1551" s="8" t="str">
        <f t="shared" si="2"/>
        <v>No</v>
      </c>
      <c r="F1551" s="37">
        <v>3.0</v>
      </c>
      <c r="G1551" s="37" t="str">
        <f t="shared" si="3"/>
        <v>No</v>
      </c>
      <c r="H1551" s="8">
        <v>1.0</v>
      </c>
      <c r="I1551" s="8" t="str">
        <f t="shared" si="4"/>
        <v>Yes</v>
      </c>
      <c r="J1551" s="8" t="s">
        <v>177</v>
      </c>
      <c r="K1551" s="8" t="s">
        <v>40</v>
      </c>
      <c r="L1551" s="35">
        <v>1470.0</v>
      </c>
      <c r="M1551" s="35" t="str">
        <f t="shared" si="5"/>
        <v>No</v>
      </c>
      <c r="N1551" s="8" t="s">
        <v>2909</v>
      </c>
      <c r="O1551" s="37" t="s">
        <v>42</v>
      </c>
    </row>
    <row r="1552">
      <c r="A1552" s="36" t="s">
        <v>2935</v>
      </c>
      <c r="B1552" s="35">
        <v>320000.0</v>
      </c>
      <c r="C1552" s="35" t="str">
        <f t="shared" si="1"/>
        <v>No</v>
      </c>
      <c r="D1552" s="8">
        <v>3.0</v>
      </c>
      <c r="E1552" s="8" t="str">
        <f t="shared" si="2"/>
        <v>No</v>
      </c>
      <c r="F1552" s="37">
        <v>2.0</v>
      </c>
      <c r="G1552" s="37" t="str">
        <f t="shared" si="3"/>
        <v>No</v>
      </c>
      <c r="H1552" s="8">
        <v>2.0</v>
      </c>
      <c r="I1552" s="8" t="str">
        <f t="shared" si="4"/>
        <v>No</v>
      </c>
      <c r="J1552" s="8" t="s">
        <v>470</v>
      </c>
      <c r="K1552" s="8" t="s">
        <v>2908</v>
      </c>
      <c r="L1552" s="35">
        <v>1200.0</v>
      </c>
      <c r="M1552" s="35" t="str">
        <f t="shared" si="5"/>
        <v>No</v>
      </c>
      <c r="N1552" s="8" t="s">
        <v>2909</v>
      </c>
      <c r="O1552" s="37" t="s">
        <v>112</v>
      </c>
    </row>
    <row r="1553">
      <c r="A1553" s="36" t="s">
        <v>2930</v>
      </c>
      <c r="B1553" s="35">
        <v>788000.0</v>
      </c>
      <c r="C1553" s="35" t="str">
        <f t="shared" si="1"/>
        <v>No</v>
      </c>
      <c r="D1553" s="8">
        <v>5.0</v>
      </c>
      <c r="E1553" s="8" t="str">
        <f t="shared" si="2"/>
        <v>No</v>
      </c>
      <c r="F1553" s="37">
        <v>3.0</v>
      </c>
      <c r="G1553" s="37" t="str">
        <f t="shared" si="3"/>
        <v>No</v>
      </c>
      <c r="H1553" s="8">
        <v>1.0</v>
      </c>
      <c r="I1553" s="8" t="str">
        <f t="shared" si="4"/>
        <v>Yes</v>
      </c>
      <c r="J1553" s="8" t="s">
        <v>177</v>
      </c>
      <c r="K1553" s="8"/>
      <c r="L1553" s="35">
        <v>1650.0</v>
      </c>
      <c r="M1553" s="35" t="str">
        <f t="shared" si="5"/>
        <v>No</v>
      </c>
      <c r="N1553" s="8" t="s">
        <v>2909</v>
      </c>
      <c r="O1553" s="37" t="s">
        <v>42</v>
      </c>
    </row>
    <row r="1554">
      <c r="A1554" s="36" t="s">
        <v>2918</v>
      </c>
      <c r="B1554" s="35">
        <v>1350000.0</v>
      </c>
      <c r="C1554" s="35" t="str">
        <f t="shared" si="1"/>
        <v>No</v>
      </c>
      <c r="D1554" s="8">
        <v>6.0</v>
      </c>
      <c r="E1554" s="8" t="str">
        <f t="shared" si="2"/>
        <v>No</v>
      </c>
      <c r="F1554" s="37">
        <v>4.0</v>
      </c>
      <c r="G1554" s="37" t="str">
        <f t="shared" si="3"/>
        <v>No</v>
      </c>
      <c r="H1554" s="8">
        <v>2.0</v>
      </c>
      <c r="I1554" s="8" t="str">
        <f t="shared" si="4"/>
        <v>No</v>
      </c>
      <c r="J1554" s="8" t="s">
        <v>557</v>
      </c>
      <c r="K1554" s="8" t="s">
        <v>40</v>
      </c>
      <c r="L1554" s="35">
        <v>1760.0</v>
      </c>
      <c r="M1554" s="35" t="str">
        <f t="shared" si="5"/>
        <v>No</v>
      </c>
      <c r="N1554" s="8" t="s">
        <v>2909</v>
      </c>
      <c r="O1554" s="37" t="s">
        <v>42</v>
      </c>
    </row>
    <row r="1555">
      <c r="A1555" s="36" t="s">
        <v>2918</v>
      </c>
      <c r="B1555" s="35">
        <v>1198000.0</v>
      </c>
      <c r="C1555" s="35" t="str">
        <f t="shared" si="1"/>
        <v>No</v>
      </c>
      <c r="D1555" s="8">
        <v>5.0</v>
      </c>
      <c r="E1555" s="8" t="str">
        <f t="shared" si="2"/>
        <v>No</v>
      </c>
      <c r="F1555" s="37">
        <v>3.0</v>
      </c>
      <c r="G1555" s="37" t="str">
        <f t="shared" si="3"/>
        <v>No</v>
      </c>
      <c r="H1555" s="8">
        <v>1.0</v>
      </c>
      <c r="I1555" s="8" t="str">
        <f t="shared" si="4"/>
        <v>Yes</v>
      </c>
      <c r="J1555" s="8" t="s">
        <v>671</v>
      </c>
      <c r="K1555" s="8" t="s">
        <v>40</v>
      </c>
      <c r="L1555" s="35">
        <v>1760.0</v>
      </c>
      <c r="M1555" s="35" t="str">
        <f t="shared" si="5"/>
        <v>No</v>
      </c>
      <c r="N1555" s="8" t="s">
        <v>2909</v>
      </c>
      <c r="O1555" s="37" t="s">
        <v>42</v>
      </c>
    </row>
    <row r="1556">
      <c r="A1556" s="36" t="s">
        <v>2935</v>
      </c>
      <c r="B1556" s="35">
        <v>385000.0</v>
      </c>
      <c r="C1556" s="35" t="str">
        <f t="shared" si="1"/>
        <v>No</v>
      </c>
      <c r="D1556" s="8">
        <v>3.0</v>
      </c>
      <c r="E1556" s="8" t="str">
        <f t="shared" si="2"/>
        <v>No</v>
      </c>
      <c r="F1556" s="37">
        <v>2.0</v>
      </c>
      <c r="G1556" s="37" t="str">
        <f t="shared" si="3"/>
        <v>No</v>
      </c>
      <c r="H1556" s="8">
        <v>3.0</v>
      </c>
      <c r="I1556" s="8" t="str">
        <f t="shared" si="4"/>
        <v>Yes</v>
      </c>
      <c r="J1556" s="8" t="s">
        <v>33</v>
      </c>
      <c r="K1556" s="8" t="s">
        <v>2908</v>
      </c>
      <c r="L1556" s="35">
        <v>819.0</v>
      </c>
      <c r="M1556" s="35" t="str">
        <f t="shared" si="5"/>
        <v>No</v>
      </c>
      <c r="N1556" s="8" t="s">
        <v>2909</v>
      </c>
      <c r="O1556" s="37" t="s">
        <v>42</v>
      </c>
    </row>
    <row r="1557">
      <c r="A1557" s="36" t="s">
        <v>2921</v>
      </c>
      <c r="B1557" s="35">
        <v>2850000.0</v>
      </c>
      <c r="C1557" s="35" t="str">
        <f t="shared" si="1"/>
        <v>No</v>
      </c>
      <c r="D1557" s="8">
        <v>4.0</v>
      </c>
      <c r="E1557" s="8" t="str">
        <f t="shared" si="2"/>
        <v>No</v>
      </c>
      <c r="F1557" s="37">
        <v>5.0</v>
      </c>
      <c r="G1557" s="37" t="str">
        <f t="shared" si="3"/>
        <v>No</v>
      </c>
      <c r="H1557" s="8">
        <v>2.0</v>
      </c>
      <c r="I1557" s="8" t="str">
        <f t="shared" si="4"/>
        <v>No</v>
      </c>
      <c r="J1557" s="8" t="s">
        <v>557</v>
      </c>
      <c r="K1557" s="8" t="s">
        <v>2908</v>
      </c>
      <c r="L1557" s="35">
        <v>3211.0</v>
      </c>
      <c r="M1557" s="35" t="str">
        <f t="shared" si="5"/>
        <v>No</v>
      </c>
      <c r="N1557" s="8" t="s">
        <v>2909</v>
      </c>
      <c r="O1557" s="37" t="s">
        <v>42</v>
      </c>
    </row>
    <row r="1558">
      <c r="A1558" s="36" t="s">
        <v>2921</v>
      </c>
      <c r="B1558" s="35">
        <v>1990000.0</v>
      </c>
      <c r="C1558" s="35" t="str">
        <f t="shared" si="1"/>
        <v>No</v>
      </c>
      <c r="D1558" s="8">
        <v>4.0</v>
      </c>
      <c r="E1558" s="8" t="str">
        <f t="shared" si="2"/>
        <v>No</v>
      </c>
      <c r="F1558" s="37">
        <v>4.0</v>
      </c>
      <c r="G1558" s="37" t="str">
        <f t="shared" si="3"/>
        <v>No</v>
      </c>
      <c r="H1558" s="8">
        <v>3.0</v>
      </c>
      <c r="I1558" s="8" t="str">
        <f t="shared" si="4"/>
        <v>Yes</v>
      </c>
      <c r="J1558" s="8" t="s">
        <v>177</v>
      </c>
      <c r="K1558" s="8" t="s">
        <v>40</v>
      </c>
      <c r="L1558" s="35">
        <v>1650.0</v>
      </c>
      <c r="M1558" s="35" t="str">
        <f t="shared" si="5"/>
        <v>No</v>
      </c>
      <c r="N1558" s="8" t="s">
        <v>2909</v>
      </c>
      <c r="O1558" s="37" t="s">
        <v>36</v>
      </c>
    </row>
    <row r="1559">
      <c r="A1559" s="36" t="s">
        <v>2921</v>
      </c>
      <c r="B1559" s="35">
        <v>1180000.0</v>
      </c>
      <c r="C1559" s="35" t="str">
        <f t="shared" si="1"/>
        <v>No</v>
      </c>
      <c r="D1559" s="8">
        <v>2.0</v>
      </c>
      <c r="E1559" s="8" t="str">
        <f t="shared" si="2"/>
        <v>No</v>
      </c>
      <c r="F1559" s="37">
        <v>2.0</v>
      </c>
      <c r="G1559" s="37" t="str">
        <f t="shared" si="3"/>
        <v>No</v>
      </c>
      <c r="H1559" s="8">
        <v>2.0</v>
      </c>
      <c r="I1559" s="8" t="str">
        <f t="shared" si="4"/>
        <v>No</v>
      </c>
      <c r="J1559" s="8" t="s">
        <v>92</v>
      </c>
      <c r="K1559" s="8" t="s">
        <v>2908</v>
      </c>
      <c r="L1559" s="35">
        <v>1087.0</v>
      </c>
      <c r="M1559" s="35" t="str">
        <f t="shared" si="5"/>
        <v>No</v>
      </c>
      <c r="N1559" s="8" t="s">
        <v>2909</v>
      </c>
      <c r="O1559" s="37" t="s">
        <v>36</v>
      </c>
    </row>
    <row r="1560">
      <c r="A1560" s="36" t="s">
        <v>2921</v>
      </c>
      <c r="B1560" s="35">
        <v>2500000.0</v>
      </c>
      <c r="C1560" s="35" t="str">
        <f t="shared" si="1"/>
        <v>No</v>
      </c>
      <c r="D1560" s="8">
        <v>5.0</v>
      </c>
      <c r="E1560" s="8" t="str">
        <f t="shared" si="2"/>
        <v>No</v>
      </c>
      <c r="F1560" s="37">
        <v>5.0</v>
      </c>
      <c r="G1560" s="37" t="str">
        <f t="shared" si="3"/>
        <v>No</v>
      </c>
      <c r="H1560" s="8">
        <v>3.0</v>
      </c>
      <c r="I1560" s="8" t="str">
        <f t="shared" si="4"/>
        <v>Yes</v>
      </c>
      <c r="J1560" s="8" t="s">
        <v>557</v>
      </c>
      <c r="K1560" s="8" t="s">
        <v>2908</v>
      </c>
      <c r="L1560" s="35">
        <v>3400.0</v>
      </c>
      <c r="M1560" s="35" t="str">
        <f t="shared" si="5"/>
        <v>No</v>
      </c>
      <c r="N1560" s="8" t="s">
        <v>2909</v>
      </c>
      <c r="O1560" s="37" t="s">
        <v>36</v>
      </c>
    </row>
    <row r="1561">
      <c r="A1561" s="36" t="s">
        <v>2920</v>
      </c>
      <c r="B1561" s="35">
        <v>3000000.0</v>
      </c>
      <c r="C1561" s="35" t="str">
        <f t="shared" si="1"/>
        <v>No</v>
      </c>
      <c r="D1561" s="8">
        <v>5.0</v>
      </c>
      <c r="E1561" s="8" t="str">
        <f t="shared" si="2"/>
        <v>No</v>
      </c>
      <c r="F1561" s="37">
        <v>6.0</v>
      </c>
      <c r="G1561" s="37" t="str">
        <f t="shared" si="3"/>
        <v>No</v>
      </c>
      <c r="H1561" s="8">
        <v>2.0</v>
      </c>
      <c r="I1561" s="8" t="str">
        <f t="shared" si="4"/>
        <v>No</v>
      </c>
      <c r="J1561" s="8" t="s">
        <v>92</v>
      </c>
      <c r="K1561" s="8" t="s">
        <v>2908</v>
      </c>
      <c r="L1561" s="35">
        <v>3541.0</v>
      </c>
      <c r="M1561" s="35" t="str">
        <f t="shared" si="5"/>
        <v>No</v>
      </c>
      <c r="N1561" s="8" t="s">
        <v>2909</v>
      </c>
      <c r="O1561" t="s">
        <v>256</v>
      </c>
    </row>
    <row r="1562">
      <c r="A1562" s="36" t="s">
        <v>2907</v>
      </c>
      <c r="B1562" s="35">
        <v>2100000.0</v>
      </c>
      <c r="C1562" s="35" t="str">
        <f t="shared" si="1"/>
        <v>No</v>
      </c>
      <c r="D1562" s="8">
        <v>2.0</v>
      </c>
      <c r="E1562" s="8" t="str">
        <f t="shared" si="2"/>
        <v>No</v>
      </c>
      <c r="F1562" s="37">
        <v>2.0</v>
      </c>
      <c r="G1562" s="37" t="str">
        <f t="shared" si="3"/>
        <v>No</v>
      </c>
      <c r="H1562" s="8">
        <v>1.0</v>
      </c>
      <c r="I1562" s="8" t="str">
        <f t="shared" si="4"/>
        <v>Yes</v>
      </c>
      <c r="J1562" s="8" t="s">
        <v>33</v>
      </c>
      <c r="K1562" s="8" t="s">
        <v>2908</v>
      </c>
      <c r="L1562" s="35">
        <v>1087.0</v>
      </c>
      <c r="M1562" s="35" t="str">
        <f t="shared" si="5"/>
        <v>No</v>
      </c>
      <c r="N1562" s="8" t="s">
        <v>2909</v>
      </c>
      <c r="O1562" t="s">
        <v>256</v>
      </c>
    </row>
    <row r="1563">
      <c r="A1563" s="36" t="s">
        <v>2920</v>
      </c>
      <c r="B1563" s="35">
        <v>2800000.0</v>
      </c>
      <c r="C1563" s="35" t="str">
        <f t="shared" si="1"/>
        <v>No</v>
      </c>
      <c r="D1563" s="8">
        <v>5.0</v>
      </c>
      <c r="E1563" s="8" t="str">
        <f t="shared" si="2"/>
        <v>No</v>
      </c>
      <c r="F1563" s="37">
        <v>6.0</v>
      </c>
      <c r="G1563" s="37" t="str">
        <f t="shared" si="3"/>
        <v>No</v>
      </c>
      <c r="H1563" s="8">
        <v>2.0</v>
      </c>
      <c r="I1563" s="8" t="str">
        <f t="shared" si="4"/>
        <v>No</v>
      </c>
      <c r="J1563" s="8" t="s">
        <v>92</v>
      </c>
      <c r="K1563" s="8" t="s">
        <v>2908</v>
      </c>
      <c r="L1563" s="35">
        <v>3541.0</v>
      </c>
      <c r="M1563" s="35" t="str">
        <f t="shared" si="5"/>
        <v>No</v>
      </c>
      <c r="N1563" s="8" t="s">
        <v>2909</v>
      </c>
      <c r="O1563" t="s">
        <v>256</v>
      </c>
    </row>
    <row r="1564">
      <c r="A1564" s="36" t="s">
        <v>2916</v>
      </c>
      <c r="B1564" s="35">
        <v>800000.0</v>
      </c>
      <c r="C1564" s="35" t="str">
        <f t="shared" si="1"/>
        <v>No</v>
      </c>
      <c r="D1564" s="8">
        <v>3.0</v>
      </c>
      <c r="E1564" s="8" t="str">
        <f t="shared" si="2"/>
        <v>No</v>
      </c>
      <c r="F1564" s="37">
        <v>2.0</v>
      </c>
      <c r="G1564" s="37" t="str">
        <f t="shared" si="3"/>
        <v>No</v>
      </c>
      <c r="H1564" s="8">
        <v>2.0</v>
      </c>
      <c r="I1564" s="8" t="str">
        <f t="shared" si="4"/>
        <v>No</v>
      </c>
      <c r="J1564" s="8" t="s">
        <v>33</v>
      </c>
      <c r="K1564" s="8" t="s">
        <v>2908</v>
      </c>
      <c r="L1564" s="35">
        <v>1170.0</v>
      </c>
      <c r="M1564" s="35" t="str">
        <f t="shared" si="5"/>
        <v>No</v>
      </c>
      <c r="N1564" s="8" t="s">
        <v>2909</v>
      </c>
      <c r="O1564" s="37" t="s">
        <v>36</v>
      </c>
    </row>
    <row r="1565">
      <c r="A1565" s="36" t="s">
        <v>2920</v>
      </c>
      <c r="B1565" s="35">
        <v>1880000.0</v>
      </c>
      <c r="C1565" s="35" t="str">
        <f t="shared" si="1"/>
        <v>No</v>
      </c>
      <c r="D1565" s="8">
        <v>4.0</v>
      </c>
      <c r="E1565" s="8" t="str">
        <f t="shared" si="2"/>
        <v>No</v>
      </c>
      <c r="F1565" s="37">
        <v>4.0</v>
      </c>
      <c r="G1565" s="37" t="str">
        <f t="shared" si="3"/>
        <v>No</v>
      </c>
      <c r="H1565" s="8">
        <v>2.0</v>
      </c>
      <c r="I1565" s="8" t="str">
        <f t="shared" si="4"/>
        <v>No</v>
      </c>
      <c r="J1565" s="8" t="s">
        <v>92</v>
      </c>
      <c r="K1565" s="8" t="s">
        <v>2908</v>
      </c>
      <c r="L1565" s="35">
        <v>2535.0</v>
      </c>
      <c r="M1565" s="35" t="str">
        <f t="shared" si="5"/>
        <v>No</v>
      </c>
      <c r="N1565" s="8" t="s">
        <v>2909</v>
      </c>
      <c r="O1565" t="s">
        <v>256</v>
      </c>
    </row>
    <row r="1566">
      <c r="A1566" s="36" t="s">
        <v>2920</v>
      </c>
      <c r="B1566" s="35">
        <v>2800000.0</v>
      </c>
      <c r="C1566" s="35" t="str">
        <f t="shared" si="1"/>
        <v>No</v>
      </c>
      <c r="D1566" s="8">
        <v>5.0</v>
      </c>
      <c r="E1566" s="8" t="str">
        <f t="shared" si="2"/>
        <v>No</v>
      </c>
      <c r="F1566" s="37">
        <v>6.0</v>
      </c>
      <c r="G1566" s="37" t="str">
        <f t="shared" si="3"/>
        <v>No</v>
      </c>
      <c r="H1566" s="8">
        <v>2.0</v>
      </c>
      <c r="I1566" s="8" t="str">
        <f t="shared" si="4"/>
        <v>No</v>
      </c>
      <c r="J1566" s="8" t="s">
        <v>92</v>
      </c>
      <c r="K1566" s="8" t="s">
        <v>2908</v>
      </c>
      <c r="L1566" s="35">
        <v>3714.0</v>
      </c>
      <c r="M1566" s="35" t="str">
        <f t="shared" si="5"/>
        <v>No</v>
      </c>
      <c r="N1566" s="8" t="s">
        <v>2909</v>
      </c>
      <c r="O1566" t="s">
        <v>256</v>
      </c>
    </row>
    <row r="1567">
      <c r="A1567" s="36" t="s">
        <v>2920</v>
      </c>
      <c r="B1567" s="35">
        <v>2450000.0</v>
      </c>
      <c r="C1567" s="35" t="str">
        <f t="shared" si="1"/>
        <v>No</v>
      </c>
      <c r="D1567" s="8">
        <v>5.0</v>
      </c>
      <c r="E1567" s="8" t="str">
        <f t="shared" si="2"/>
        <v>No</v>
      </c>
      <c r="F1567" s="37">
        <v>6.0</v>
      </c>
      <c r="G1567" s="37" t="str">
        <f t="shared" si="3"/>
        <v>No</v>
      </c>
      <c r="H1567" s="8">
        <v>2.0</v>
      </c>
      <c r="I1567" s="8" t="str">
        <f t="shared" si="4"/>
        <v>No</v>
      </c>
      <c r="J1567" s="8" t="s">
        <v>92</v>
      </c>
      <c r="K1567" s="8" t="s">
        <v>2908</v>
      </c>
      <c r="L1567" s="35">
        <v>2906.0</v>
      </c>
      <c r="M1567" s="35" t="str">
        <f t="shared" si="5"/>
        <v>No</v>
      </c>
      <c r="N1567" s="8" t="s">
        <v>2909</v>
      </c>
      <c r="O1567" t="s">
        <v>256</v>
      </c>
    </row>
    <row r="1568">
      <c r="A1568" s="36" t="s">
        <v>2920</v>
      </c>
      <c r="B1568" s="35">
        <v>2850000.0</v>
      </c>
      <c r="C1568" s="35" t="str">
        <f t="shared" si="1"/>
        <v>No</v>
      </c>
      <c r="D1568" s="8">
        <v>5.0</v>
      </c>
      <c r="E1568" s="8" t="str">
        <f t="shared" si="2"/>
        <v>No</v>
      </c>
      <c r="F1568" s="37">
        <v>6.0</v>
      </c>
      <c r="G1568" s="37" t="str">
        <f t="shared" si="3"/>
        <v>No</v>
      </c>
      <c r="H1568" s="8">
        <v>3.0</v>
      </c>
      <c r="I1568" s="8" t="str">
        <f t="shared" si="4"/>
        <v>Yes</v>
      </c>
      <c r="J1568" s="8" t="s">
        <v>92</v>
      </c>
      <c r="K1568" s="8" t="s">
        <v>2908</v>
      </c>
      <c r="L1568" s="35">
        <v>3541.0</v>
      </c>
      <c r="M1568" s="35" t="str">
        <f t="shared" si="5"/>
        <v>No</v>
      </c>
      <c r="N1568" s="8" t="s">
        <v>2909</v>
      </c>
      <c r="O1568" t="s">
        <v>256</v>
      </c>
    </row>
    <row r="1569">
      <c r="A1569" s="36" t="s">
        <v>2935</v>
      </c>
      <c r="B1569" s="35">
        <v>298888.0</v>
      </c>
      <c r="C1569" s="35" t="str">
        <f t="shared" si="1"/>
        <v>No</v>
      </c>
      <c r="D1569" s="8">
        <v>2.0</v>
      </c>
      <c r="E1569" s="8" t="str">
        <f t="shared" si="2"/>
        <v>No</v>
      </c>
      <c r="F1569" s="37">
        <v>2.0</v>
      </c>
      <c r="G1569" s="37" t="str">
        <f t="shared" si="3"/>
        <v>No</v>
      </c>
      <c r="H1569" s="8">
        <v>1.0</v>
      </c>
      <c r="I1569" s="8" t="str">
        <f t="shared" si="4"/>
        <v>Yes</v>
      </c>
      <c r="J1569" s="8" t="s">
        <v>33</v>
      </c>
      <c r="K1569" s="8" t="s">
        <v>2908</v>
      </c>
      <c r="L1569" s="35">
        <v>650.0</v>
      </c>
      <c r="M1569" s="35" t="str">
        <f t="shared" si="5"/>
        <v>No</v>
      </c>
      <c r="N1569" s="8" t="s">
        <v>2909</v>
      </c>
      <c r="O1569" s="37" t="s">
        <v>42</v>
      </c>
    </row>
    <row r="1570">
      <c r="A1570" s="36" t="s">
        <v>2920</v>
      </c>
      <c r="B1570" s="35">
        <v>1530000.0</v>
      </c>
      <c r="C1570" s="35" t="str">
        <f t="shared" si="1"/>
        <v>No</v>
      </c>
      <c r="D1570" s="8">
        <v>4.0</v>
      </c>
      <c r="E1570" s="8" t="str">
        <f t="shared" si="2"/>
        <v>No</v>
      </c>
      <c r="F1570" s="37">
        <v>4.0</v>
      </c>
      <c r="G1570" s="37" t="str">
        <f t="shared" si="3"/>
        <v>No</v>
      </c>
      <c r="H1570" s="8">
        <v>2.0</v>
      </c>
      <c r="I1570" s="8" t="str">
        <f t="shared" si="4"/>
        <v>No</v>
      </c>
      <c r="J1570" s="8" t="s">
        <v>92</v>
      </c>
      <c r="K1570" s="8" t="s">
        <v>2908</v>
      </c>
      <c r="L1570" s="35">
        <v>1496.0</v>
      </c>
      <c r="M1570" s="35" t="str">
        <f t="shared" si="5"/>
        <v>No</v>
      </c>
      <c r="N1570" s="8" t="s">
        <v>2909</v>
      </c>
      <c r="O1570" s="37" t="s">
        <v>42</v>
      </c>
    </row>
    <row r="1571">
      <c r="A1571" s="36" t="s">
        <v>2920</v>
      </c>
      <c r="B1571" s="35">
        <v>1750000.0</v>
      </c>
      <c r="C1571" s="35" t="str">
        <f t="shared" si="1"/>
        <v>No</v>
      </c>
      <c r="D1571" s="8">
        <v>5.0</v>
      </c>
      <c r="E1571" s="8" t="str">
        <f t="shared" si="2"/>
        <v>No</v>
      </c>
      <c r="F1571" s="37">
        <v>5.0</v>
      </c>
      <c r="G1571" s="37" t="str">
        <f t="shared" si="3"/>
        <v>No</v>
      </c>
      <c r="H1571" s="8">
        <v>2.0</v>
      </c>
      <c r="I1571" s="8" t="str">
        <f t="shared" si="4"/>
        <v>No</v>
      </c>
      <c r="J1571" s="8" t="s">
        <v>92</v>
      </c>
      <c r="K1571" s="8" t="s">
        <v>2908</v>
      </c>
      <c r="L1571" s="35">
        <v>2676.0</v>
      </c>
      <c r="M1571" s="35" t="str">
        <f t="shared" si="5"/>
        <v>No</v>
      </c>
      <c r="N1571" s="8" t="s">
        <v>2909</v>
      </c>
      <c r="O1571" s="37" t="s">
        <v>36</v>
      </c>
    </row>
    <row r="1572">
      <c r="A1572" s="36" t="s">
        <v>2926</v>
      </c>
      <c r="B1572" s="35">
        <v>1350000.0</v>
      </c>
      <c r="C1572" s="35" t="str">
        <f t="shared" si="1"/>
        <v>No</v>
      </c>
      <c r="D1572" s="8">
        <v>6.0</v>
      </c>
      <c r="E1572" s="8" t="str">
        <f t="shared" si="2"/>
        <v>No</v>
      </c>
      <c r="F1572" s="37">
        <v>5.0</v>
      </c>
      <c r="G1572" s="37" t="str">
        <f t="shared" si="3"/>
        <v>No</v>
      </c>
      <c r="H1572" s="8">
        <v>1.0</v>
      </c>
      <c r="I1572" s="8" t="str">
        <f t="shared" si="4"/>
        <v>Yes</v>
      </c>
      <c r="J1572" s="8" t="s">
        <v>557</v>
      </c>
      <c r="K1572" s="8" t="s">
        <v>40</v>
      </c>
      <c r="L1572" s="35">
        <v>1760.0</v>
      </c>
      <c r="M1572" s="35" t="str">
        <f t="shared" si="5"/>
        <v>No</v>
      </c>
      <c r="N1572" s="8" t="s">
        <v>2909</v>
      </c>
      <c r="O1572" s="37" t="s">
        <v>36</v>
      </c>
    </row>
    <row r="1573">
      <c r="A1573" s="36" t="s">
        <v>2907</v>
      </c>
      <c r="B1573" s="35">
        <v>860000.0</v>
      </c>
      <c r="C1573" s="35" t="str">
        <f t="shared" si="1"/>
        <v>No</v>
      </c>
      <c r="D1573" s="8">
        <v>3.0</v>
      </c>
      <c r="E1573" s="8" t="str">
        <f t="shared" si="2"/>
        <v>No</v>
      </c>
      <c r="F1573" s="37">
        <v>2.0</v>
      </c>
      <c r="G1573" s="37" t="str">
        <f t="shared" si="3"/>
        <v>No</v>
      </c>
      <c r="H1573" s="8">
        <v>2.0</v>
      </c>
      <c r="I1573" s="8" t="str">
        <f t="shared" si="4"/>
        <v>No</v>
      </c>
      <c r="J1573" s="8" t="s">
        <v>33</v>
      </c>
      <c r="K1573" s="8" t="s">
        <v>2908</v>
      </c>
      <c r="L1573" s="35">
        <v>777.0</v>
      </c>
      <c r="M1573" s="35" t="str">
        <f t="shared" si="5"/>
        <v>No</v>
      </c>
      <c r="N1573" s="8" t="s">
        <v>2909</v>
      </c>
      <c r="O1573" s="37" t="s">
        <v>36</v>
      </c>
    </row>
    <row r="1574">
      <c r="A1574" s="36" t="s">
        <v>2946</v>
      </c>
      <c r="B1574" s="35">
        <v>1200000.0</v>
      </c>
      <c r="C1574" s="35" t="str">
        <f t="shared" si="1"/>
        <v>No</v>
      </c>
      <c r="D1574" s="8">
        <v>2.0</v>
      </c>
      <c r="E1574" s="8" t="str">
        <f t="shared" si="2"/>
        <v>No</v>
      </c>
      <c r="F1574" s="37">
        <v>2.0</v>
      </c>
      <c r="G1574" s="37" t="str">
        <f t="shared" si="3"/>
        <v>No</v>
      </c>
      <c r="H1574" s="8">
        <v>1.0</v>
      </c>
      <c r="I1574" s="8" t="str">
        <f t="shared" si="4"/>
        <v>Yes</v>
      </c>
      <c r="J1574" s="8" t="s">
        <v>33</v>
      </c>
      <c r="K1574" s="8" t="s">
        <v>40</v>
      </c>
      <c r="L1574" s="35">
        <v>1070.0</v>
      </c>
      <c r="M1574" s="35" t="str">
        <f t="shared" si="5"/>
        <v>No</v>
      </c>
      <c r="N1574" s="8" t="s">
        <v>2909</v>
      </c>
      <c r="O1574" s="37" t="s">
        <v>36</v>
      </c>
    </row>
    <row r="1575">
      <c r="A1575" s="36" t="s">
        <v>2930</v>
      </c>
      <c r="B1575" s="35">
        <v>425000.0</v>
      </c>
      <c r="C1575" s="35" t="str">
        <f t="shared" si="1"/>
        <v>No</v>
      </c>
      <c r="D1575" s="8">
        <v>4.0</v>
      </c>
      <c r="E1575" s="8" t="str">
        <f t="shared" si="2"/>
        <v>No</v>
      </c>
      <c r="F1575" s="37">
        <v>2.0</v>
      </c>
      <c r="G1575" s="37" t="str">
        <f t="shared" si="3"/>
        <v>No</v>
      </c>
      <c r="H1575" s="8">
        <v>2.0</v>
      </c>
      <c r="I1575" s="8" t="str">
        <f t="shared" si="4"/>
        <v>No</v>
      </c>
      <c r="J1575" s="8" t="s">
        <v>33</v>
      </c>
      <c r="K1575" s="8" t="s">
        <v>40</v>
      </c>
      <c r="L1575" s="35">
        <v>918.0</v>
      </c>
      <c r="M1575" s="35" t="str">
        <f t="shared" si="5"/>
        <v>No</v>
      </c>
      <c r="N1575" s="8" t="s">
        <v>2909</v>
      </c>
      <c r="O1575" s="37" t="s">
        <v>112</v>
      </c>
    </row>
    <row r="1576">
      <c r="A1576" s="36" t="s">
        <v>2958</v>
      </c>
      <c r="B1576" s="35">
        <v>450000.0</v>
      </c>
      <c r="C1576" s="35" t="str">
        <f t="shared" si="1"/>
        <v>No</v>
      </c>
      <c r="D1576" s="8">
        <v>4.0</v>
      </c>
      <c r="E1576" s="8" t="str">
        <f t="shared" si="2"/>
        <v>No</v>
      </c>
      <c r="F1576" s="37">
        <v>2.0</v>
      </c>
      <c r="G1576" s="37" t="str">
        <f t="shared" si="3"/>
        <v>No</v>
      </c>
      <c r="H1576" s="8">
        <v>1.0</v>
      </c>
      <c r="I1576" s="8" t="str">
        <f t="shared" si="4"/>
        <v>Yes</v>
      </c>
      <c r="J1576" s="8" t="s">
        <v>470</v>
      </c>
      <c r="K1576" s="8" t="s">
        <v>40</v>
      </c>
      <c r="L1576" s="35">
        <v>1280.0</v>
      </c>
      <c r="M1576" s="35" t="str">
        <f t="shared" si="5"/>
        <v>No</v>
      </c>
      <c r="N1576" s="8" t="s">
        <v>2909</v>
      </c>
      <c r="O1576" s="37" t="s">
        <v>42</v>
      </c>
    </row>
    <row r="1577">
      <c r="A1577" s="36" t="s">
        <v>2930</v>
      </c>
      <c r="B1577" s="35">
        <v>790000.0</v>
      </c>
      <c r="C1577" s="35" t="str">
        <f t="shared" si="1"/>
        <v>No</v>
      </c>
      <c r="D1577" s="8">
        <v>4.0</v>
      </c>
      <c r="E1577" s="8" t="str">
        <f t="shared" si="2"/>
        <v>No</v>
      </c>
      <c r="F1577" s="37">
        <v>3.0</v>
      </c>
      <c r="G1577" s="37" t="str">
        <f t="shared" si="3"/>
        <v>No</v>
      </c>
      <c r="H1577" s="8">
        <v>2.0</v>
      </c>
      <c r="I1577" s="8" t="str">
        <f t="shared" si="4"/>
        <v>No</v>
      </c>
      <c r="J1577" s="8" t="s">
        <v>177</v>
      </c>
      <c r="K1577" s="8" t="s">
        <v>40</v>
      </c>
      <c r="L1577" s="35">
        <v>1600.0</v>
      </c>
      <c r="M1577" s="35" t="str">
        <f t="shared" si="5"/>
        <v>No</v>
      </c>
      <c r="N1577" s="8" t="s">
        <v>2909</v>
      </c>
      <c r="O1577" s="37" t="s">
        <v>42</v>
      </c>
    </row>
    <row r="1578">
      <c r="A1578" s="36" t="s">
        <v>2921</v>
      </c>
      <c r="B1578" s="35">
        <v>2150000.0</v>
      </c>
      <c r="C1578" s="35" t="str">
        <f t="shared" si="1"/>
        <v>No</v>
      </c>
      <c r="D1578" s="8">
        <v>4.0</v>
      </c>
      <c r="E1578" s="8" t="str">
        <f t="shared" si="2"/>
        <v>No</v>
      </c>
      <c r="F1578" s="37">
        <v>4.0</v>
      </c>
      <c r="G1578" s="37" t="str">
        <f t="shared" si="3"/>
        <v>No</v>
      </c>
      <c r="H1578" s="8">
        <v>1.0</v>
      </c>
      <c r="I1578" s="8" t="str">
        <f t="shared" si="4"/>
        <v>Yes</v>
      </c>
      <c r="J1578" s="8" t="s">
        <v>92</v>
      </c>
      <c r="K1578" s="8" t="s">
        <v>2908</v>
      </c>
      <c r="L1578" s="35">
        <v>1808.0</v>
      </c>
      <c r="M1578" s="35" t="str">
        <f t="shared" si="5"/>
        <v>No</v>
      </c>
      <c r="N1578" s="8" t="s">
        <v>2909</v>
      </c>
      <c r="O1578" s="37" t="s">
        <v>112</v>
      </c>
    </row>
    <row r="1579">
      <c r="A1579" s="36" t="s">
        <v>2925</v>
      </c>
      <c r="B1579" s="35">
        <v>380000.0</v>
      </c>
      <c r="C1579" s="35" t="str">
        <f t="shared" si="1"/>
        <v>No</v>
      </c>
      <c r="D1579" s="8">
        <v>1.0</v>
      </c>
      <c r="E1579" s="8" t="str">
        <f t="shared" si="2"/>
        <v>No</v>
      </c>
      <c r="F1579" s="37">
        <v>2.0</v>
      </c>
      <c r="G1579" s="37" t="str">
        <f t="shared" si="3"/>
        <v>No</v>
      </c>
      <c r="H1579" s="8">
        <v>1.0</v>
      </c>
      <c r="I1579" s="8" t="str">
        <f t="shared" si="4"/>
        <v>Yes</v>
      </c>
      <c r="J1579" s="8" t="s">
        <v>33</v>
      </c>
      <c r="K1579" s="8" t="s">
        <v>2908</v>
      </c>
      <c r="L1579" s="35">
        <v>775.0</v>
      </c>
      <c r="M1579" s="35" t="str">
        <f t="shared" si="5"/>
        <v>No</v>
      </c>
      <c r="N1579" s="8" t="s">
        <v>2909</v>
      </c>
      <c r="O1579" t="s">
        <v>256</v>
      </c>
    </row>
    <row r="1580">
      <c r="A1580" s="36" t="s">
        <v>2958</v>
      </c>
      <c r="B1580" s="35">
        <v>700000.0</v>
      </c>
      <c r="C1580" s="35" t="str">
        <f t="shared" si="1"/>
        <v>No</v>
      </c>
      <c r="D1580" s="8">
        <v>4.0</v>
      </c>
      <c r="E1580" s="8" t="str">
        <f t="shared" si="2"/>
        <v>No</v>
      </c>
      <c r="F1580" s="37">
        <v>3.0</v>
      </c>
      <c r="G1580" s="37" t="str">
        <f t="shared" si="3"/>
        <v>No</v>
      </c>
      <c r="H1580" s="8">
        <v>2.0</v>
      </c>
      <c r="I1580" s="8" t="str">
        <f t="shared" si="4"/>
        <v>No</v>
      </c>
      <c r="J1580" s="8" t="s">
        <v>470</v>
      </c>
      <c r="K1580" s="8" t="s">
        <v>40</v>
      </c>
      <c r="L1580" s="35">
        <v>1200.0</v>
      </c>
      <c r="M1580" s="35" t="str">
        <f t="shared" si="5"/>
        <v>No</v>
      </c>
      <c r="N1580" s="8" t="s">
        <v>2909</v>
      </c>
      <c r="O1580" s="37" t="s">
        <v>42</v>
      </c>
    </row>
    <row r="1581">
      <c r="A1581" s="36" t="s">
        <v>2931</v>
      </c>
      <c r="B1581" s="35">
        <v>2000000.0</v>
      </c>
      <c r="C1581" s="35" t="str">
        <f t="shared" si="1"/>
        <v>No</v>
      </c>
      <c r="D1581" s="8">
        <v>2.0</v>
      </c>
      <c r="E1581" s="8" t="str">
        <f t="shared" si="2"/>
        <v>No</v>
      </c>
      <c r="F1581" s="37">
        <v>2.0</v>
      </c>
      <c r="G1581" s="37" t="str">
        <f t="shared" si="3"/>
        <v>No</v>
      </c>
      <c r="H1581" s="8">
        <v>1.0</v>
      </c>
      <c r="I1581" s="8" t="str">
        <f t="shared" si="4"/>
        <v>Yes</v>
      </c>
      <c r="J1581" s="8" t="s">
        <v>33</v>
      </c>
      <c r="K1581" s="8" t="s">
        <v>2908</v>
      </c>
      <c r="L1581" s="35">
        <v>1442.0</v>
      </c>
      <c r="M1581" s="35" t="str">
        <f t="shared" si="5"/>
        <v>No</v>
      </c>
      <c r="N1581" s="8" t="s">
        <v>2909</v>
      </c>
      <c r="O1581" s="37" t="s">
        <v>36</v>
      </c>
    </row>
    <row r="1582">
      <c r="A1582" s="36" t="s">
        <v>2907</v>
      </c>
      <c r="B1582" s="35">
        <v>2300000.0</v>
      </c>
      <c r="C1582" s="35" t="str">
        <f t="shared" si="1"/>
        <v>No</v>
      </c>
      <c r="D1582" s="8">
        <v>5.0</v>
      </c>
      <c r="E1582" s="8" t="str">
        <f t="shared" si="2"/>
        <v>No</v>
      </c>
      <c r="F1582" s="37">
        <v>5.0</v>
      </c>
      <c r="G1582" s="37" t="str">
        <f t="shared" si="3"/>
        <v>No</v>
      </c>
      <c r="H1582" s="8">
        <v>1.0</v>
      </c>
      <c r="I1582" s="8" t="str">
        <f t="shared" si="4"/>
        <v>Yes</v>
      </c>
      <c r="J1582" s="8" t="s">
        <v>33</v>
      </c>
      <c r="K1582" s="8" t="s">
        <v>2908</v>
      </c>
      <c r="L1582" s="35">
        <v>2208.0</v>
      </c>
      <c r="M1582" s="35" t="str">
        <f t="shared" si="5"/>
        <v>No</v>
      </c>
      <c r="N1582" s="8" t="s">
        <v>2909</v>
      </c>
      <c r="O1582" s="37" t="s">
        <v>42</v>
      </c>
    </row>
    <row r="1583">
      <c r="A1583" s="36" t="s">
        <v>2907</v>
      </c>
      <c r="B1583" s="35">
        <v>2999000.0</v>
      </c>
      <c r="C1583" s="35" t="str">
        <f t="shared" si="1"/>
        <v>No</v>
      </c>
      <c r="D1583" s="8">
        <v>3.0</v>
      </c>
      <c r="E1583" s="8" t="str">
        <f t="shared" si="2"/>
        <v>No</v>
      </c>
      <c r="F1583" s="37">
        <v>2.0</v>
      </c>
      <c r="G1583" s="37" t="str">
        <f t="shared" si="3"/>
        <v>No</v>
      </c>
      <c r="H1583" s="8">
        <v>2.0</v>
      </c>
      <c r="I1583" s="8" t="str">
        <f t="shared" si="4"/>
        <v>No</v>
      </c>
      <c r="J1583" s="8" t="s">
        <v>33</v>
      </c>
      <c r="K1583" s="8" t="s">
        <v>2908</v>
      </c>
      <c r="L1583" s="35">
        <v>1668.0</v>
      </c>
      <c r="M1583" s="35" t="str">
        <f t="shared" si="5"/>
        <v>No</v>
      </c>
      <c r="N1583" s="8" t="s">
        <v>2909</v>
      </c>
      <c r="O1583" s="37" t="s">
        <v>42</v>
      </c>
    </row>
    <row r="1584">
      <c r="A1584" s="36" t="s">
        <v>2924</v>
      </c>
      <c r="B1584" s="35">
        <v>950000.0</v>
      </c>
      <c r="C1584" s="35" t="str">
        <f t="shared" si="1"/>
        <v>No</v>
      </c>
      <c r="D1584" s="8">
        <v>5.0</v>
      </c>
      <c r="E1584" s="8" t="str">
        <f t="shared" si="2"/>
        <v>No</v>
      </c>
      <c r="F1584" s="37">
        <v>3.0</v>
      </c>
      <c r="G1584" s="37" t="str">
        <f t="shared" si="3"/>
        <v>No</v>
      </c>
      <c r="H1584" s="8">
        <v>2.0</v>
      </c>
      <c r="I1584" s="8" t="str">
        <f t="shared" si="4"/>
        <v>No</v>
      </c>
      <c r="J1584" s="8" t="s">
        <v>177</v>
      </c>
      <c r="K1584" s="8" t="s">
        <v>40</v>
      </c>
      <c r="L1584" s="35">
        <v>1650.0</v>
      </c>
      <c r="M1584" s="35" t="str">
        <f t="shared" si="5"/>
        <v>No</v>
      </c>
      <c r="N1584" s="8" t="s">
        <v>2909</v>
      </c>
      <c r="O1584" s="37" t="s">
        <v>42</v>
      </c>
    </row>
    <row r="1585">
      <c r="A1585" s="36" t="s">
        <v>2924</v>
      </c>
      <c r="B1585" s="35">
        <v>520000.0</v>
      </c>
      <c r="C1585" s="35" t="str">
        <f t="shared" si="1"/>
        <v>No</v>
      </c>
      <c r="D1585" s="8">
        <v>3.0</v>
      </c>
      <c r="E1585" s="8" t="str">
        <f t="shared" si="2"/>
        <v>No</v>
      </c>
      <c r="F1585" s="37">
        <v>2.0</v>
      </c>
      <c r="G1585" s="37" t="str">
        <f t="shared" si="3"/>
        <v>No</v>
      </c>
      <c r="H1585" s="8">
        <v>1.0</v>
      </c>
      <c r="I1585" s="8" t="str">
        <f t="shared" si="4"/>
        <v>Yes</v>
      </c>
      <c r="J1585" s="8" t="s">
        <v>1158</v>
      </c>
      <c r="K1585" s="8" t="s">
        <v>40</v>
      </c>
      <c r="L1585" s="35">
        <v>1650.0</v>
      </c>
      <c r="M1585" s="35" t="str">
        <f t="shared" si="5"/>
        <v>No</v>
      </c>
      <c r="N1585" s="8" t="s">
        <v>2909</v>
      </c>
      <c r="O1585" s="37" t="s">
        <v>112</v>
      </c>
    </row>
    <row r="1586">
      <c r="A1586" s="36" t="s">
        <v>2941</v>
      </c>
      <c r="B1586" s="35">
        <v>560000.0</v>
      </c>
      <c r="C1586" s="35" t="str">
        <f t="shared" si="1"/>
        <v>No</v>
      </c>
      <c r="D1586" s="8">
        <v>2.0</v>
      </c>
      <c r="E1586" s="8" t="str">
        <f t="shared" si="2"/>
        <v>No</v>
      </c>
      <c r="F1586" s="37">
        <v>2.0</v>
      </c>
      <c r="G1586" s="37" t="str">
        <f t="shared" si="3"/>
        <v>No</v>
      </c>
      <c r="H1586" s="8">
        <v>2.0</v>
      </c>
      <c r="I1586" s="8" t="str">
        <f t="shared" si="4"/>
        <v>No</v>
      </c>
      <c r="J1586" s="8" t="s">
        <v>33</v>
      </c>
      <c r="K1586" s="8" t="s">
        <v>2908</v>
      </c>
      <c r="L1586" s="35">
        <v>820.0</v>
      </c>
      <c r="M1586" s="35" t="str">
        <f t="shared" si="5"/>
        <v>No</v>
      </c>
      <c r="N1586" s="8" t="s">
        <v>2909</v>
      </c>
      <c r="O1586" s="37" t="s">
        <v>36</v>
      </c>
    </row>
    <row r="1587">
      <c r="A1587" s="36" t="s">
        <v>2958</v>
      </c>
      <c r="B1587" s="35">
        <v>710000.0</v>
      </c>
      <c r="C1587" s="35" t="str">
        <f t="shared" si="1"/>
        <v>No</v>
      </c>
      <c r="D1587" s="8">
        <v>3.0</v>
      </c>
      <c r="E1587" s="8" t="str">
        <f t="shared" si="2"/>
        <v>No</v>
      </c>
      <c r="F1587" s="37">
        <v>3.0</v>
      </c>
      <c r="G1587" s="37" t="str">
        <f t="shared" si="3"/>
        <v>No</v>
      </c>
      <c r="H1587" s="8">
        <v>2.0</v>
      </c>
      <c r="I1587" s="8" t="str">
        <f t="shared" si="4"/>
        <v>No</v>
      </c>
      <c r="J1587" s="8" t="s">
        <v>470</v>
      </c>
      <c r="K1587" s="8" t="s">
        <v>40</v>
      </c>
      <c r="L1587" s="35">
        <v>1080.0</v>
      </c>
      <c r="M1587" s="35" t="str">
        <f t="shared" si="5"/>
        <v>No</v>
      </c>
      <c r="N1587" s="8" t="s">
        <v>2909</v>
      </c>
      <c r="O1587" s="37" t="s">
        <v>42</v>
      </c>
    </row>
    <row r="1588">
      <c r="A1588" s="36" t="s">
        <v>2937</v>
      </c>
      <c r="B1588" s="35">
        <v>375000.0</v>
      </c>
      <c r="C1588" s="35" t="str">
        <f t="shared" si="1"/>
        <v>No</v>
      </c>
      <c r="D1588" s="8">
        <v>3.0</v>
      </c>
      <c r="E1588" s="8" t="str">
        <f t="shared" si="2"/>
        <v>No</v>
      </c>
      <c r="F1588" s="37">
        <v>2.0</v>
      </c>
      <c r="G1588" s="37" t="str">
        <f t="shared" si="3"/>
        <v>No</v>
      </c>
      <c r="H1588" s="8">
        <v>2.0</v>
      </c>
      <c r="I1588" s="8" t="str">
        <f t="shared" si="4"/>
        <v>No</v>
      </c>
      <c r="J1588" s="8" t="s">
        <v>354</v>
      </c>
      <c r="K1588" s="8" t="s">
        <v>2908</v>
      </c>
      <c r="L1588" s="35">
        <v>1023.0</v>
      </c>
      <c r="M1588" s="35" t="str">
        <f t="shared" si="5"/>
        <v>No</v>
      </c>
      <c r="N1588" s="8" t="s">
        <v>2909</v>
      </c>
      <c r="O1588" s="37" t="s">
        <v>42</v>
      </c>
    </row>
    <row r="1589">
      <c r="A1589" s="36" t="s">
        <v>2907</v>
      </c>
      <c r="B1589" s="35">
        <v>860000.0</v>
      </c>
      <c r="C1589" s="35" t="str">
        <f t="shared" si="1"/>
        <v>No</v>
      </c>
      <c r="D1589" s="8">
        <v>3.0</v>
      </c>
      <c r="E1589" s="8" t="str">
        <f t="shared" si="2"/>
        <v>No</v>
      </c>
      <c r="F1589" s="37">
        <v>2.0</v>
      </c>
      <c r="G1589" s="37" t="str">
        <f t="shared" si="3"/>
        <v>No</v>
      </c>
      <c r="H1589" s="8">
        <v>4.0</v>
      </c>
      <c r="I1589" s="8" t="str">
        <f t="shared" si="4"/>
        <v>Yes</v>
      </c>
      <c r="J1589" s="8" t="s">
        <v>33</v>
      </c>
      <c r="K1589" s="8" t="s">
        <v>2908</v>
      </c>
      <c r="L1589" s="35">
        <v>777.0</v>
      </c>
      <c r="M1589" s="35" t="str">
        <f t="shared" si="5"/>
        <v>No</v>
      </c>
      <c r="N1589" s="8" t="s">
        <v>2909</v>
      </c>
      <c r="O1589" s="37" t="s">
        <v>36</v>
      </c>
    </row>
    <row r="1590">
      <c r="A1590" s="36" t="s">
        <v>2925</v>
      </c>
      <c r="B1590" s="35">
        <v>380000.0</v>
      </c>
      <c r="C1590" s="35" t="str">
        <f t="shared" si="1"/>
        <v>No</v>
      </c>
      <c r="D1590" s="8">
        <v>1.0</v>
      </c>
      <c r="E1590" s="8" t="str">
        <f t="shared" si="2"/>
        <v>No</v>
      </c>
      <c r="F1590" s="37">
        <v>2.0</v>
      </c>
      <c r="G1590" s="37" t="str">
        <f t="shared" si="3"/>
        <v>No</v>
      </c>
      <c r="H1590" s="8">
        <v>2.0</v>
      </c>
      <c r="I1590" s="8" t="str">
        <f t="shared" si="4"/>
        <v>No</v>
      </c>
      <c r="J1590" s="8" t="s">
        <v>33</v>
      </c>
      <c r="K1590" s="8" t="s">
        <v>2908</v>
      </c>
      <c r="L1590" s="35">
        <v>775.0</v>
      </c>
      <c r="M1590" s="35" t="str">
        <f t="shared" si="5"/>
        <v>No</v>
      </c>
      <c r="N1590" s="8" t="s">
        <v>2909</v>
      </c>
      <c r="O1590" s="37" t="s">
        <v>36</v>
      </c>
    </row>
    <row r="1591">
      <c r="A1591" s="36" t="s">
        <v>2937</v>
      </c>
      <c r="B1591" s="35">
        <v>1130000.0</v>
      </c>
      <c r="C1591" s="35" t="str">
        <f t="shared" si="1"/>
        <v>No</v>
      </c>
      <c r="D1591" s="8">
        <v>4.0</v>
      </c>
      <c r="E1591" s="8" t="str">
        <f t="shared" si="2"/>
        <v>No</v>
      </c>
      <c r="F1591" s="37">
        <v>4.0</v>
      </c>
      <c r="G1591" s="37" t="str">
        <f t="shared" si="3"/>
        <v>No</v>
      </c>
      <c r="H1591" s="8">
        <v>2.0</v>
      </c>
      <c r="I1591" s="8" t="str">
        <f t="shared" si="4"/>
        <v>No</v>
      </c>
      <c r="J1591" s="8" t="s">
        <v>92</v>
      </c>
      <c r="K1591" s="8" t="s">
        <v>2908</v>
      </c>
      <c r="L1591" s="35">
        <v>1788.0</v>
      </c>
      <c r="M1591" s="35" t="str">
        <f t="shared" si="5"/>
        <v>No</v>
      </c>
      <c r="N1591" s="8" t="s">
        <v>2909</v>
      </c>
      <c r="O1591" s="37" t="s">
        <v>42</v>
      </c>
    </row>
    <row r="1592">
      <c r="A1592" s="36" t="s">
        <v>2937</v>
      </c>
      <c r="B1592" s="35">
        <v>850000.0</v>
      </c>
      <c r="C1592" s="35" t="str">
        <f t="shared" si="1"/>
        <v>No</v>
      </c>
      <c r="D1592" s="8">
        <v>3.0</v>
      </c>
      <c r="E1592" s="8" t="str">
        <f t="shared" si="2"/>
        <v>No</v>
      </c>
      <c r="F1592" s="37">
        <v>2.0</v>
      </c>
      <c r="G1592" s="37" t="str">
        <f t="shared" si="3"/>
        <v>No</v>
      </c>
      <c r="H1592" s="8">
        <v>2.0</v>
      </c>
      <c r="I1592" s="8" t="str">
        <f t="shared" si="4"/>
        <v>No</v>
      </c>
      <c r="J1592" s="8" t="s">
        <v>92</v>
      </c>
      <c r="K1592" s="8" t="s">
        <v>2908</v>
      </c>
      <c r="L1592" s="35">
        <v>1306.0</v>
      </c>
      <c r="M1592" s="35" t="str">
        <f t="shared" si="5"/>
        <v>No</v>
      </c>
      <c r="N1592" s="8" t="s">
        <v>2909</v>
      </c>
      <c r="O1592" s="37" t="s">
        <v>42</v>
      </c>
    </row>
    <row r="1593">
      <c r="A1593" s="36" t="s">
        <v>2937</v>
      </c>
      <c r="B1593" s="35">
        <v>880000.0</v>
      </c>
      <c r="C1593" s="35" t="str">
        <f t="shared" si="1"/>
        <v>No</v>
      </c>
      <c r="D1593" s="8">
        <v>3.0</v>
      </c>
      <c r="E1593" s="8" t="str">
        <f t="shared" si="2"/>
        <v>No</v>
      </c>
      <c r="F1593" s="37">
        <v>2.0</v>
      </c>
      <c r="G1593" s="37" t="str">
        <f t="shared" si="3"/>
        <v>No</v>
      </c>
      <c r="H1593" s="8">
        <v>4.0</v>
      </c>
      <c r="I1593" s="8" t="str">
        <f t="shared" si="4"/>
        <v>Yes</v>
      </c>
      <c r="J1593" s="8" t="s">
        <v>92</v>
      </c>
      <c r="K1593" s="8" t="s">
        <v>2908</v>
      </c>
      <c r="L1593" s="35">
        <v>1306.0</v>
      </c>
      <c r="M1593" s="35" t="str">
        <f t="shared" si="5"/>
        <v>No</v>
      </c>
      <c r="N1593" s="8" t="s">
        <v>2909</v>
      </c>
      <c r="O1593" s="37" t="s">
        <v>42</v>
      </c>
    </row>
    <row r="1594">
      <c r="A1594" s="36" t="s">
        <v>2916</v>
      </c>
      <c r="B1594" s="35">
        <v>999999.0</v>
      </c>
      <c r="C1594" s="35" t="str">
        <f t="shared" si="1"/>
        <v>No</v>
      </c>
      <c r="D1594" s="8">
        <v>4.0</v>
      </c>
      <c r="E1594" s="8" t="str">
        <f t="shared" si="2"/>
        <v>No</v>
      </c>
      <c r="F1594" s="37">
        <v>3.0</v>
      </c>
      <c r="G1594" s="37" t="str">
        <f t="shared" si="3"/>
        <v>No</v>
      </c>
      <c r="H1594" s="8">
        <v>2.0</v>
      </c>
      <c r="I1594" s="8" t="str">
        <f t="shared" si="4"/>
        <v>No</v>
      </c>
      <c r="J1594" s="8" t="s">
        <v>92</v>
      </c>
      <c r="K1594" s="8" t="s">
        <v>2908</v>
      </c>
      <c r="L1594" s="35">
        <v>1513.0</v>
      </c>
      <c r="M1594" s="35" t="str">
        <f t="shared" si="5"/>
        <v>No</v>
      </c>
      <c r="N1594" s="8" t="s">
        <v>2909</v>
      </c>
      <c r="O1594" s="37" t="s">
        <v>42</v>
      </c>
    </row>
    <row r="1595">
      <c r="A1595" s="36" t="s">
        <v>2930</v>
      </c>
      <c r="B1595" s="35">
        <v>240000.0</v>
      </c>
      <c r="C1595" s="35" t="str">
        <f t="shared" si="1"/>
        <v>No</v>
      </c>
      <c r="D1595" s="8">
        <v>3.0</v>
      </c>
      <c r="E1595" s="8" t="str">
        <f t="shared" si="2"/>
        <v>No</v>
      </c>
      <c r="F1595" s="37">
        <v>1.0</v>
      </c>
      <c r="G1595" s="37" t="str">
        <f t="shared" si="3"/>
        <v>No</v>
      </c>
      <c r="H1595" s="8">
        <v>2.0</v>
      </c>
      <c r="I1595" s="8" t="str">
        <f t="shared" si="4"/>
        <v>No</v>
      </c>
      <c r="J1595" s="8" t="s">
        <v>354</v>
      </c>
      <c r="K1595" s="8" t="s">
        <v>2908</v>
      </c>
      <c r="L1595" s="35">
        <v>653.0</v>
      </c>
      <c r="M1595" s="35" t="str">
        <f t="shared" si="5"/>
        <v>No</v>
      </c>
      <c r="N1595" s="8" t="s">
        <v>2909</v>
      </c>
      <c r="O1595" s="37" t="s">
        <v>42</v>
      </c>
    </row>
    <row r="1596">
      <c r="A1596" s="36" t="s">
        <v>2930</v>
      </c>
      <c r="B1596" s="35">
        <v>248000.0</v>
      </c>
      <c r="C1596" s="35" t="str">
        <f t="shared" si="1"/>
        <v>No</v>
      </c>
      <c r="D1596" s="8">
        <v>3.0</v>
      </c>
      <c r="E1596" s="8" t="str">
        <f t="shared" si="2"/>
        <v>No</v>
      </c>
      <c r="F1596" s="37">
        <v>2.0</v>
      </c>
      <c r="G1596" s="37" t="str">
        <f t="shared" si="3"/>
        <v>No</v>
      </c>
      <c r="H1596" s="8">
        <v>2.0</v>
      </c>
      <c r="I1596" s="8" t="str">
        <f t="shared" si="4"/>
        <v>No</v>
      </c>
      <c r="J1596" s="8" t="s">
        <v>92</v>
      </c>
      <c r="K1596" s="8" t="s">
        <v>2908</v>
      </c>
      <c r="L1596" s="35">
        <v>850.0</v>
      </c>
      <c r="M1596" s="35" t="str">
        <f t="shared" si="5"/>
        <v>No</v>
      </c>
      <c r="N1596" s="8" t="s">
        <v>2909</v>
      </c>
      <c r="O1596" s="37" t="s">
        <v>42</v>
      </c>
    </row>
    <row r="1597">
      <c r="A1597" s="36" t="s">
        <v>2930</v>
      </c>
      <c r="B1597" s="35">
        <v>330000.0</v>
      </c>
      <c r="C1597" s="35" t="str">
        <f t="shared" si="1"/>
        <v>No</v>
      </c>
      <c r="D1597" s="8">
        <v>3.0</v>
      </c>
      <c r="E1597" s="8" t="str">
        <f t="shared" si="2"/>
        <v>No</v>
      </c>
      <c r="F1597" s="37">
        <v>2.0</v>
      </c>
      <c r="G1597" s="37" t="str">
        <f t="shared" si="3"/>
        <v>No</v>
      </c>
      <c r="H1597" s="8">
        <v>2.0</v>
      </c>
      <c r="I1597" s="8" t="str">
        <f t="shared" si="4"/>
        <v>No</v>
      </c>
      <c r="J1597" s="8" t="s">
        <v>92</v>
      </c>
      <c r="K1597" s="8" t="s">
        <v>2908</v>
      </c>
      <c r="L1597" s="35">
        <v>931.0</v>
      </c>
      <c r="M1597" s="35" t="str">
        <f t="shared" si="5"/>
        <v>No</v>
      </c>
      <c r="N1597" s="8" t="s">
        <v>2909</v>
      </c>
      <c r="O1597" s="37" t="s">
        <v>42</v>
      </c>
    </row>
    <row r="1598">
      <c r="A1598" s="36" t="s">
        <v>2930</v>
      </c>
      <c r="B1598" s="35">
        <v>298000.0</v>
      </c>
      <c r="C1598" s="35" t="str">
        <f t="shared" si="1"/>
        <v>No</v>
      </c>
      <c r="D1598" s="8">
        <v>3.0</v>
      </c>
      <c r="E1598" s="8" t="str">
        <f t="shared" si="2"/>
        <v>No</v>
      </c>
      <c r="F1598" s="37">
        <v>2.0</v>
      </c>
      <c r="G1598" s="37" t="str">
        <f t="shared" si="3"/>
        <v>No</v>
      </c>
      <c r="H1598" s="8">
        <v>2.0</v>
      </c>
      <c r="I1598" s="8" t="str">
        <f t="shared" si="4"/>
        <v>No</v>
      </c>
      <c r="J1598" s="8" t="s">
        <v>92</v>
      </c>
      <c r="K1598" s="8" t="s">
        <v>2908</v>
      </c>
      <c r="L1598" s="35">
        <v>931.0</v>
      </c>
      <c r="M1598" s="35" t="str">
        <f t="shared" si="5"/>
        <v>No</v>
      </c>
      <c r="N1598" s="8" t="s">
        <v>2909</v>
      </c>
      <c r="O1598" s="37" t="s">
        <v>112</v>
      </c>
    </row>
    <row r="1599">
      <c r="A1599" s="36" t="s">
        <v>2939</v>
      </c>
      <c r="B1599" s="35">
        <v>390000.0</v>
      </c>
      <c r="C1599" s="35" t="str">
        <f t="shared" si="1"/>
        <v>No</v>
      </c>
      <c r="D1599" s="8">
        <v>3.0</v>
      </c>
      <c r="E1599" s="8" t="str">
        <f t="shared" si="2"/>
        <v>No</v>
      </c>
      <c r="F1599" s="37">
        <v>2.0</v>
      </c>
      <c r="G1599" s="37" t="str">
        <f t="shared" si="3"/>
        <v>No</v>
      </c>
      <c r="H1599" s="8">
        <v>2.0</v>
      </c>
      <c r="I1599" s="8" t="str">
        <f t="shared" si="4"/>
        <v>No</v>
      </c>
      <c r="J1599" s="8" t="s">
        <v>671</v>
      </c>
      <c r="K1599" s="8" t="s">
        <v>40</v>
      </c>
      <c r="L1599" s="35">
        <v>800.0</v>
      </c>
      <c r="M1599" s="35" t="str">
        <f t="shared" si="5"/>
        <v>No</v>
      </c>
      <c r="N1599" s="8" t="s">
        <v>2909</v>
      </c>
      <c r="O1599" s="37" t="s">
        <v>112</v>
      </c>
    </row>
    <row r="1600">
      <c r="A1600" s="36" t="s">
        <v>2924</v>
      </c>
      <c r="B1600" s="35">
        <v>788000.0</v>
      </c>
      <c r="C1600" s="35" t="str">
        <f t="shared" si="1"/>
        <v>No</v>
      </c>
      <c r="D1600" s="8">
        <v>4.0</v>
      </c>
      <c r="E1600" s="8" t="str">
        <f t="shared" si="2"/>
        <v>No</v>
      </c>
      <c r="F1600" s="37">
        <v>3.0</v>
      </c>
      <c r="G1600" s="37" t="str">
        <f t="shared" si="3"/>
        <v>No</v>
      </c>
      <c r="H1600" s="8">
        <v>2.0</v>
      </c>
      <c r="I1600" s="8" t="str">
        <f t="shared" si="4"/>
        <v>No</v>
      </c>
      <c r="J1600" s="8" t="s">
        <v>177</v>
      </c>
      <c r="K1600" s="8" t="s">
        <v>40</v>
      </c>
      <c r="L1600" s="35">
        <v>1760.0</v>
      </c>
      <c r="M1600" s="35" t="str">
        <f t="shared" si="5"/>
        <v>No</v>
      </c>
      <c r="N1600" s="8" t="s">
        <v>2909</v>
      </c>
      <c r="O1600" s="37" t="s">
        <v>42</v>
      </c>
    </row>
    <row r="1601">
      <c r="A1601" s="36" t="s">
        <v>2930</v>
      </c>
      <c r="B1601" s="35">
        <v>498000.0</v>
      </c>
      <c r="C1601" s="35" t="str">
        <f t="shared" si="1"/>
        <v>No</v>
      </c>
      <c r="D1601" s="8">
        <v>3.0</v>
      </c>
      <c r="E1601" s="8" t="str">
        <f t="shared" si="2"/>
        <v>No</v>
      </c>
      <c r="F1601" s="37">
        <v>2.0</v>
      </c>
      <c r="G1601" s="37" t="str">
        <f t="shared" si="3"/>
        <v>No</v>
      </c>
      <c r="H1601" s="8">
        <v>5.0</v>
      </c>
      <c r="I1601" s="8" t="str">
        <f t="shared" si="4"/>
        <v>Yes</v>
      </c>
      <c r="J1601" s="8" t="s">
        <v>177</v>
      </c>
      <c r="K1601" s="8" t="s">
        <v>40</v>
      </c>
      <c r="L1601" s="35">
        <v>880.0</v>
      </c>
      <c r="M1601" s="35" t="str">
        <f t="shared" si="5"/>
        <v>No</v>
      </c>
      <c r="N1601" s="8" t="s">
        <v>2909</v>
      </c>
      <c r="O1601" t="s">
        <v>256</v>
      </c>
    </row>
    <row r="1602">
      <c r="A1602" s="36" t="s">
        <v>2939</v>
      </c>
      <c r="B1602" s="35">
        <v>590000.0</v>
      </c>
      <c r="C1602" s="35" t="str">
        <f t="shared" si="1"/>
        <v>No</v>
      </c>
      <c r="D1602" s="8">
        <v>3.0</v>
      </c>
      <c r="E1602" s="8" t="str">
        <f t="shared" si="2"/>
        <v>No</v>
      </c>
      <c r="F1602" s="37">
        <v>2.0</v>
      </c>
      <c r="G1602" s="37" t="str">
        <f t="shared" si="3"/>
        <v>No</v>
      </c>
      <c r="H1602" s="8">
        <v>2.0</v>
      </c>
      <c r="I1602" s="8" t="str">
        <f t="shared" si="4"/>
        <v>No</v>
      </c>
      <c r="J1602" s="8" t="s">
        <v>177</v>
      </c>
      <c r="K1602" s="8" t="s">
        <v>40</v>
      </c>
      <c r="L1602" s="35">
        <v>880.0</v>
      </c>
      <c r="M1602" s="35" t="str">
        <f t="shared" si="5"/>
        <v>No</v>
      </c>
      <c r="N1602" s="8" t="s">
        <v>2909</v>
      </c>
      <c r="O1602" s="37" t="s">
        <v>42</v>
      </c>
    </row>
    <row r="1603">
      <c r="A1603" s="36" t="s">
        <v>2930</v>
      </c>
      <c r="B1603" s="35">
        <v>590000.0</v>
      </c>
      <c r="C1603" s="35" t="str">
        <f t="shared" si="1"/>
        <v>No</v>
      </c>
      <c r="D1603" s="8">
        <v>3.0</v>
      </c>
      <c r="E1603" s="8" t="str">
        <f t="shared" si="2"/>
        <v>No</v>
      </c>
      <c r="F1603" s="37">
        <v>3.0</v>
      </c>
      <c r="G1603" s="37" t="str">
        <f t="shared" si="3"/>
        <v>No</v>
      </c>
      <c r="H1603" s="8">
        <v>2.0</v>
      </c>
      <c r="I1603" s="8" t="str">
        <f t="shared" si="4"/>
        <v>No</v>
      </c>
      <c r="J1603" s="8" t="s">
        <v>177</v>
      </c>
      <c r="K1603" s="8" t="s">
        <v>40</v>
      </c>
      <c r="L1603" s="35">
        <v>880.0</v>
      </c>
      <c r="M1603" s="35" t="str">
        <f t="shared" si="5"/>
        <v>No</v>
      </c>
      <c r="N1603" s="8" t="s">
        <v>2909</v>
      </c>
      <c r="O1603" s="37" t="s">
        <v>42</v>
      </c>
    </row>
    <row r="1604">
      <c r="A1604" s="36" t="s">
        <v>2916</v>
      </c>
      <c r="B1604" s="35">
        <v>2550000.0</v>
      </c>
      <c r="C1604" s="35" t="str">
        <f t="shared" si="1"/>
        <v>No</v>
      </c>
      <c r="D1604" s="8">
        <v>5.0</v>
      </c>
      <c r="E1604" s="8" t="str">
        <f t="shared" si="2"/>
        <v>No</v>
      </c>
      <c r="F1604" s="37">
        <v>4.0</v>
      </c>
      <c r="G1604" s="37" t="str">
        <f t="shared" si="3"/>
        <v>No</v>
      </c>
      <c r="H1604" s="8">
        <v>2.0</v>
      </c>
      <c r="I1604" s="8" t="str">
        <f t="shared" si="4"/>
        <v>No</v>
      </c>
      <c r="J1604" s="8" t="s">
        <v>557</v>
      </c>
      <c r="K1604" s="8" t="s">
        <v>40</v>
      </c>
      <c r="L1604" s="35">
        <v>3928.0</v>
      </c>
      <c r="M1604" s="35" t="str">
        <f t="shared" si="5"/>
        <v>No</v>
      </c>
      <c r="N1604" s="8" t="s">
        <v>2909</v>
      </c>
      <c r="O1604" s="37" t="s">
        <v>42</v>
      </c>
    </row>
    <row r="1605">
      <c r="A1605" s="36" t="s">
        <v>2940</v>
      </c>
      <c r="B1605" s="35">
        <v>1280000.0</v>
      </c>
      <c r="C1605" s="35" t="str">
        <f t="shared" si="1"/>
        <v>No</v>
      </c>
      <c r="D1605" s="8">
        <v>7.0</v>
      </c>
      <c r="E1605" s="8" t="str">
        <f t="shared" si="2"/>
        <v>No</v>
      </c>
      <c r="F1605" s="37">
        <v>7.0</v>
      </c>
      <c r="G1605" s="37" t="str">
        <f t="shared" si="3"/>
        <v>No</v>
      </c>
      <c r="H1605" s="8">
        <v>2.0</v>
      </c>
      <c r="I1605" s="8" t="str">
        <f t="shared" si="4"/>
        <v>No</v>
      </c>
      <c r="J1605" s="8" t="s">
        <v>557</v>
      </c>
      <c r="K1605" s="8" t="s">
        <v>40</v>
      </c>
      <c r="L1605" s="35">
        <v>1650.0</v>
      </c>
      <c r="M1605" s="35" t="str">
        <f t="shared" si="5"/>
        <v>No</v>
      </c>
      <c r="N1605" s="8" t="s">
        <v>2909</v>
      </c>
      <c r="O1605" s="37" t="s">
        <v>112</v>
      </c>
    </row>
    <row r="1606">
      <c r="A1606" s="36" t="s">
        <v>2929</v>
      </c>
      <c r="B1606" s="35">
        <v>1500000.0</v>
      </c>
      <c r="C1606" s="35" t="str">
        <f t="shared" si="1"/>
        <v>No</v>
      </c>
      <c r="D1606" s="8">
        <v>5.0</v>
      </c>
      <c r="E1606" s="8" t="str">
        <f t="shared" si="2"/>
        <v>No</v>
      </c>
      <c r="F1606" s="37">
        <v>4.0</v>
      </c>
      <c r="G1606" s="37" t="str">
        <f t="shared" si="3"/>
        <v>No</v>
      </c>
      <c r="H1606" s="8">
        <v>2.0</v>
      </c>
      <c r="I1606" s="8" t="str">
        <f t="shared" si="4"/>
        <v>No</v>
      </c>
      <c r="J1606" s="8" t="s">
        <v>177</v>
      </c>
      <c r="K1606" s="8" t="s">
        <v>40</v>
      </c>
      <c r="L1606" s="35">
        <v>2720.0</v>
      </c>
      <c r="M1606" s="35" t="str">
        <f t="shared" si="5"/>
        <v>No</v>
      </c>
      <c r="N1606" s="8" t="s">
        <v>2909</v>
      </c>
      <c r="O1606" s="37" t="s">
        <v>42</v>
      </c>
    </row>
    <row r="1607">
      <c r="A1607" s="36" t="s">
        <v>2920</v>
      </c>
      <c r="B1607" s="35">
        <v>4030000.0</v>
      </c>
      <c r="C1607" s="35" t="str">
        <f t="shared" si="1"/>
        <v>No</v>
      </c>
      <c r="D1607" s="10">
        <v>4.0</v>
      </c>
      <c r="E1607" s="8" t="str">
        <f t="shared" si="2"/>
        <v>No</v>
      </c>
      <c r="F1607">
        <v>3.0</v>
      </c>
      <c r="G1607" s="37" t="str">
        <f t="shared" si="3"/>
        <v>No</v>
      </c>
      <c r="H1607" s="8">
        <v>2.0</v>
      </c>
      <c r="I1607" s="8" t="str">
        <f t="shared" si="4"/>
        <v>No</v>
      </c>
      <c r="J1607" s="8" t="s">
        <v>1404</v>
      </c>
      <c r="K1607" s="8" t="s">
        <v>40</v>
      </c>
      <c r="L1607" s="35">
        <v>6200.0</v>
      </c>
      <c r="M1607" s="35" t="str">
        <f t="shared" si="5"/>
        <v>Yes</v>
      </c>
      <c r="N1607" s="8" t="s">
        <v>2909</v>
      </c>
      <c r="O1607" s="37" t="s">
        <v>256</v>
      </c>
    </row>
    <row r="1608">
      <c r="A1608" s="36" t="s">
        <v>2907</v>
      </c>
      <c r="B1608" s="35">
        <v>1000000.0</v>
      </c>
      <c r="C1608" s="35" t="str">
        <f t="shared" si="1"/>
        <v>No</v>
      </c>
      <c r="D1608" s="8">
        <v>3.0</v>
      </c>
      <c r="E1608" s="8" t="str">
        <f t="shared" si="2"/>
        <v>No</v>
      </c>
      <c r="F1608" s="37">
        <v>2.0</v>
      </c>
      <c r="G1608" s="37" t="str">
        <f t="shared" si="3"/>
        <v>No</v>
      </c>
      <c r="H1608" s="8">
        <v>2.0</v>
      </c>
      <c r="I1608" s="8" t="str">
        <f t="shared" si="4"/>
        <v>No</v>
      </c>
      <c r="J1608" s="8" t="s">
        <v>33</v>
      </c>
      <c r="K1608" s="8" t="s">
        <v>2908</v>
      </c>
      <c r="L1608" s="35">
        <v>826.0</v>
      </c>
      <c r="M1608" s="35" t="str">
        <f t="shared" si="5"/>
        <v>No</v>
      </c>
      <c r="N1608" s="8" t="s">
        <v>2909</v>
      </c>
      <c r="O1608" s="37" t="s">
        <v>42</v>
      </c>
    </row>
    <row r="1609">
      <c r="A1609" s="36" t="s">
        <v>2916</v>
      </c>
      <c r="B1609" s="35">
        <v>549000.0</v>
      </c>
      <c r="C1609" s="35" t="str">
        <f t="shared" si="1"/>
        <v>No</v>
      </c>
      <c r="D1609" s="8">
        <v>3.0</v>
      </c>
      <c r="E1609" s="8" t="str">
        <f t="shared" si="2"/>
        <v>No</v>
      </c>
      <c r="F1609" s="37">
        <v>2.0</v>
      </c>
      <c r="G1609" s="37" t="str">
        <f t="shared" si="3"/>
        <v>No</v>
      </c>
      <c r="H1609" s="8">
        <v>2.0</v>
      </c>
      <c r="I1609" s="8" t="str">
        <f t="shared" si="4"/>
        <v>No</v>
      </c>
      <c r="J1609" s="8" t="s">
        <v>92</v>
      </c>
      <c r="K1609" s="8"/>
      <c r="L1609" s="35">
        <v>1650.0</v>
      </c>
      <c r="M1609" s="35" t="str">
        <f t="shared" si="5"/>
        <v>No</v>
      </c>
      <c r="N1609" s="8" t="s">
        <v>2909</v>
      </c>
      <c r="O1609" s="37" t="s">
        <v>42</v>
      </c>
    </row>
    <row r="1610">
      <c r="A1610" s="36" t="s">
        <v>2925</v>
      </c>
      <c r="B1610" s="35">
        <v>883000.0</v>
      </c>
      <c r="C1610" s="35" t="str">
        <f t="shared" si="1"/>
        <v>No</v>
      </c>
      <c r="D1610" s="8">
        <v>2.0</v>
      </c>
      <c r="E1610" s="8" t="str">
        <f t="shared" si="2"/>
        <v>No</v>
      </c>
      <c r="F1610" s="37">
        <v>2.0</v>
      </c>
      <c r="G1610" s="37" t="str">
        <f t="shared" si="3"/>
        <v>No</v>
      </c>
      <c r="H1610" s="8">
        <v>2.0</v>
      </c>
      <c r="I1610" s="8" t="str">
        <f t="shared" si="4"/>
        <v>No</v>
      </c>
      <c r="J1610" s="8" t="s">
        <v>92</v>
      </c>
      <c r="K1610" s="8" t="s">
        <v>2908</v>
      </c>
      <c r="L1610" s="35">
        <v>876.0</v>
      </c>
      <c r="M1610" s="35" t="str">
        <f t="shared" si="5"/>
        <v>No</v>
      </c>
      <c r="N1610" s="8" t="s">
        <v>2909</v>
      </c>
      <c r="O1610" s="37" t="s">
        <v>36</v>
      </c>
    </row>
    <row r="1611">
      <c r="A1611" s="36" t="s">
        <v>2963</v>
      </c>
      <c r="B1611" s="35">
        <v>659000.0</v>
      </c>
      <c r="C1611" s="35" t="str">
        <f t="shared" si="1"/>
        <v>No</v>
      </c>
      <c r="D1611" s="8">
        <v>4.0</v>
      </c>
      <c r="E1611" s="8" t="str">
        <f t="shared" si="2"/>
        <v>No</v>
      </c>
      <c r="F1611" s="37">
        <v>3.0</v>
      </c>
      <c r="G1611" s="37" t="str">
        <f t="shared" si="3"/>
        <v>No</v>
      </c>
      <c r="H1611" s="8">
        <v>2.0</v>
      </c>
      <c r="I1611" s="8" t="str">
        <f t="shared" si="4"/>
        <v>No</v>
      </c>
      <c r="J1611" s="8" t="s">
        <v>177</v>
      </c>
      <c r="K1611" s="8" t="s">
        <v>40</v>
      </c>
      <c r="L1611" s="35">
        <v>1400.0</v>
      </c>
      <c r="M1611" s="35" t="str">
        <f t="shared" si="5"/>
        <v>No</v>
      </c>
      <c r="N1611" s="8" t="s">
        <v>2909</v>
      </c>
      <c r="O1611" s="37" t="s">
        <v>42</v>
      </c>
    </row>
    <row r="1612">
      <c r="A1612" s="36" t="s">
        <v>2936</v>
      </c>
      <c r="B1612" s="35">
        <v>8070240.0</v>
      </c>
      <c r="C1612" s="35" t="str">
        <f t="shared" si="1"/>
        <v>Yes</v>
      </c>
      <c r="D1612" s="8">
        <v>5.0</v>
      </c>
      <c r="E1612" s="8" t="str">
        <f t="shared" si="2"/>
        <v>No</v>
      </c>
      <c r="F1612" s="37">
        <v>6.0</v>
      </c>
      <c r="G1612" s="37" t="str">
        <f t="shared" si="3"/>
        <v>No</v>
      </c>
      <c r="H1612" s="8">
        <v>2.0</v>
      </c>
      <c r="I1612" s="8" t="str">
        <f t="shared" si="4"/>
        <v>No</v>
      </c>
      <c r="J1612" s="8" t="s">
        <v>92</v>
      </c>
      <c r="K1612" s="8" t="s">
        <v>2908</v>
      </c>
      <c r="L1612" s="35">
        <v>4945.0</v>
      </c>
      <c r="M1612" s="35" t="str">
        <f t="shared" si="5"/>
        <v>No</v>
      </c>
      <c r="N1612" s="8" t="s">
        <v>2909</v>
      </c>
      <c r="O1612" s="37" t="s">
        <v>42</v>
      </c>
    </row>
    <row r="1613">
      <c r="A1613" s="36" t="s">
        <v>2936</v>
      </c>
      <c r="B1613" s="35">
        <v>7500000.0</v>
      </c>
      <c r="C1613" s="35" t="str">
        <f t="shared" si="1"/>
        <v>Yes</v>
      </c>
      <c r="D1613" s="8">
        <v>5.0</v>
      </c>
      <c r="E1613" s="8" t="str">
        <f t="shared" si="2"/>
        <v>No</v>
      </c>
      <c r="F1613" s="37">
        <v>6.0</v>
      </c>
      <c r="G1613" s="37" t="str">
        <f t="shared" si="3"/>
        <v>No</v>
      </c>
      <c r="H1613" s="8">
        <v>2.0</v>
      </c>
      <c r="I1613" s="8" t="str">
        <f t="shared" si="4"/>
        <v>No</v>
      </c>
      <c r="J1613" s="8" t="s">
        <v>92</v>
      </c>
      <c r="K1613" s="8" t="s">
        <v>2908</v>
      </c>
      <c r="L1613" s="35">
        <v>5221.0</v>
      </c>
      <c r="M1613" s="35" t="str">
        <f t="shared" si="5"/>
        <v>No</v>
      </c>
      <c r="N1613" s="8" t="s">
        <v>2909</v>
      </c>
      <c r="O1613" t="s">
        <v>256</v>
      </c>
    </row>
    <row r="1614">
      <c r="A1614" s="36" t="s">
        <v>2919</v>
      </c>
      <c r="B1614" s="35">
        <v>1.7E7</v>
      </c>
      <c r="C1614" s="35" t="str">
        <f t="shared" si="1"/>
        <v>Yes</v>
      </c>
      <c r="D1614" s="8">
        <v>6.0</v>
      </c>
      <c r="E1614" s="8" t="str">
        <f t="shared" si="2"/>
        <v>No</v>
      </c>
      <c r="F1614" s="37">
        <v>8.0</v>
      </c>
      <c r="G1614" s="37" t="str">
        <f t="shared" si="3"/>
        <v>Yes</v>
      </c>
      <c r="H1614" s="8">
        <v>2.0</v>
      </c>
      <c r="I1614" s="8" t="str">
        <f t="shared" si="4"/>
        <v>No</v>
      </c>
      <c r="J1614" s="8" t="s">
        <v>39</v>
      </c>
      <c r="K1614" s="8" t="s">
        <v>40</v>
      </c>
      <c r="L1614" s="35">
        <v>16500.0</v>
      </c>
      <c r="M1614" s="35" t="str">
        <f t="shared" si="5"/>
        <v>Yes</v>
      </c>
      <c r="N1614" s="8" t="s">
        <v>2909</v>
      </c>
      <c r="O1614" s="37" t="s">
        <v>42</v>
      </c>
    </row>
    <row r="1615">
      <c r="A1615" s="36" t="s">
        <v>2919</v>
      </c>
      <c r="B1615" s="35">
        <v>1.48E7</v>
      </c>
      <c r="C1615" s="35" t="str">
        <f t="shared" si="1"/>
        <v>Yes</v>
      </c>
      <c r="D1615" s="8">
        <v>8.0</v>
      </c>
      <c r="E1615" s="8" t="str">
        <f t="shared" si="2"/>
        <v>No</v>
      </c>
      <c r="F1615" s="37">
        <v>8.0</v>
      </c>
      <c r="G1615" s="37" t="str">
        <f t="shared" si="3"/>
        <v>Yes</v>
      </c>
      <c r="H1615" s="8">
        <v>2.0</v>
      </c>
      <c r="I1615" s="8" t="str">
        <f t="shared" si="4"/>
        <v>No</v>
      </c>
      <c r="J1615" s="8" t="s">
        <v>39</v>
      </c>
      <c r="K1615" s="8" t="s">
        <v>40</v>
      </c>
      <c r="L1615" s="35">
        <v>11981.0</v>
      </c>
      <c r="M1615" s="35" t="str">
        <f t="shared" si="5"/>
        <v>Yes</v>
      </c>
      <c r="N1615" s="8" t="s">
        <v>2909</v>
      </c>
      <c r="O1615" s="37" t="s">
        <v>42</v>
      </c>
    </row>
    <row r="1616">
      <c r="A1616" s="36" t="s">
        <v>2919</v>
      </c>
      <c r="B1616" s="35">
        <v>1.7E7</v>
      </c>
      <c r="C1616" s="35" t="str">
        <f t="shared" si="1"/>
        <v>Yes</v>
      </c>
      <c r="D1616" s="8">
        <v>7.0</v>
      </c>
      <c r="E1616" s="8" t="str">
        <f t="shared" si="2"/>
        <v>No</v>
      </c>
      <c r="F1616" s="37">
        <v>9.0</v>
      </c>
      <c r="G1616" s="37" t="str">
        <f t="shared" si="3"/>
        <v>Yes</v>
      </c>
      <c r="H1616" s="8">
        <v>4.0</v>
      </c>
      <c r="I1616" s="8" t="str">
        <f t="shared" si="4"/>
        <v>Yes</v>
      </c>
      <c r="J1616" s="8" t="s">
        <v>39</v>
      </c>
      <c r="K1616" s="8" t="s">
        <v>40</v>
      </c>
      <c r="L1616" s="35">
        <v>26920.0</v>
      </c>
      <c r="M1616" s="35" t="str">
        <f t="shared" si="5"/>
        <v>Yes</v>
      </c>
      <c r="N1616" s="8" t="s">
        <v>2909</v>
      </c>
      <c r="O1616" s="37" t="s">
        <v>42</v>
      </c>
    </row>
    <row r="1617">
      <c r="A1617" s="36" t="s">
        <v>2933</v>
      </c>
      <c r="B1617" s="35">
        <v>415000.0</v>
      </c>
      <c r="C1617" s="35" t="str">
        <f t="shared" si="1"/>
        <v>No</v>
      </c>
      <c r="D1617" s="8">
        <v>1.0</v>
      </c>
      <c r="E1617" s="8" t="str">
        <f t="shared" si="2"/>
        <v>No</v>
      </c>
      <c r="F1617" s="37">
        <v>1.0</v>
      </c>
      <c r="G1617" s="37" t="str">
        <f t="shared" si="3"/>
        <v>No</v>
      </c>
      <c r="H1617" s="8">
        <v>2.0</v>
      </c>
      <c r="I1617" s="8" t="str">
        <f t="shared" si="4"/>
        <v>No</v>
      </c>
      <c r="J1617" s="8" t="s">
        <v>33</v>
      </c>
      <c r="K1617" s="8" t="s">
        <v>2908</v>
      </c>
      <c r="L1617" s="35">
        <v>578.0</v>
      </c>
      <c r="M1617" s="35" t="str">
        <f t="shared" si="5"/>
        <v>No</v>
      </c>
      <c r="N1617" s="8" t="s">
        <v>2909</v>
      </c>
      <c r="O1617" s="37" t="s">
        <v>42</v>
      </c>
    </row>
    <row r="1618">
      <c r="A1618" s="36" t="s">
        <v>2925</v>
      </c>
      <c r="B1618" s="35">
        <v>990000.0</v>
      </c>
      <c r="C1618" s="35" t="str">
        <f t="shared" si="1"/>
        <v>No</v>
      </c>
      <c r="D1618" s="8">
        <v>4.0</v>
      </c>
      <c r="E1618" s="8" t="str">
        <f t="shared" si="2"/>
        <v>No</v>
      </c>
      <c r="F1618" s="37">
        <v>4.0</v>
      </c>
      <c r="G1618" s="37" t="str">
        <f t="shared" si="3"/>
        <v>No</v>
      </c>
      <c r="H1618" s="8">
        <v>1.0</v>
      </c>
      <c r="I1618" s="8" t="str">
        <f t="shared" si="4"/>
        <v>Yes</v>
      </c>
      <c r="J1618" s="8" t="s">
        <v>92</v>
      </c>
      <c r="K1618" s="8" t="s">
        <v>2908</v>
      </c>
      <c r="L1618" s="35">
        <v>1782.0</v>
      </c>
      <c r="M1618" s="35" t="str">
        <f t="shared" si="5"/>
        <v>No</v>
      </c>
      <c r="N1618" s="8" t="s">
        <v>2909</v>
      </c>
      <c r="O1618" s="37" t="s">
        <v>112</v>
      </c>
    </row>
    <row r="1619">
      <c r="A1619" s="36" t="s">
        <v>2925</v>
      </c>
      <c r="B1619" s="35">
        <v>330000.0</v>
      </c>
      <c r="C1619" s="35" t="str">
        <f t="shared" si="1"/>
        <v>No</v>
      </c>
      <c r="D1619" s="8">
        <v>3.0</v>
      </c>
      <c r="E1619" s="8" t="str">
        <f t="shared" si="2"/>
        <v>No</v>
      </c>
      <c r="F1619" s="37">
        <v>2.0</v>
      </c>
      <c r="G1619" s="37" t="str">
        <f t="shared" si="3"/>
        <v>No</v>
      </c>
      <c r="H1619" s="8">
        <v>2.0</v>
      </c>
      <c r="I1619" s="8" t="str">
        <f t="shared" si="4"/>
        <v>No</v>
      </c>
      <c r="J1619" s="8" t="s">
        <v>33</v>
      </c>
      <c r="K1619" s="8" t="s">
        <v>2908</v>
      </c>
      <c r="L1619" s="35">
        <v>950.0</v>
      </c>
      <c r="M1619" s="35" t="str">
        <f t="shared" si="5"/>
        <v>No</v>
      </c>
      <c r="N1619" s="8" t="s">
        <v>2909</v>
      </c>
      <c r="O1619" t="s">
        <v>256</v>
      </c>
    </row>
    <row r="1620">
      <c r="A1620" s="36" t="s">
        <v>2920</v>
      </c>
      <c r="B1620" s="35">
        <v>1880000.0</v>
      </c>
      <c r="C1620" s="35" t="str">
        <f t="shared" si="1"/>
        <v>No</v>
      </c>
      <c r="D1620" s="8">
        <v>4.0</v>
      </c>
      <c r="E1620" s="8" t="str">
        <f t="shared" si="2"/>
        <v>No</v>
      </c>
      <c r="F1620" s="37">
        <v>4.0</v>
      </c>
      <c r="G1620" s="37" t="str">
        <f t="shared" si="3"/>
        <v>No</v>
      </c>
      <c r="H1620" s="8">
        <v>1.0</v>
      </c>
      <c r="I1620" s="8" t="str">
        <f t="shared" si="4"/>
        <v>Yes</v>
      </c>
      <c r="J1620" s="8" t="s">
        <v>92</v>
      </c>
      <c r="K1620" s="8" t="s">
        <v>2908</v>
      </c>
      <c r="L1620" s="35">
        <v>2073.0</v>
      </c>
      <c r="M1620" s="35" t="str">
        <f t="shared" si="5"/>
        <v>No</v>
      </c>
      <c r="N1620" s="8" t="s">
        <v>2909</v>
      </c>
      <c r="O1620" s="37" t="s">
        <v>36</v>
      </c>
    </row>
    <row r="1621">
      <c r="A1621" s="36" t="s">
        <v>2940</v>
      </c>
      <c r="B1621" s="35">
        <v>525000.0</v>
      </c>
      <c r="C1621" s="35" t="str">
        <f t="shared" si="1"/>
        <v>No</v>
      </c>
      <c r="D1621" s="8">
        <v>1.0</v>
      </c>
      <c r="E1621" s="8" t="str">
        <f t="shared" si="2"/>
        <v>No</v>
      </c>
      <c r="F1621" s="37">
        <v>1.0</v>
      </c>
      <c r="G1621" s="37" t="str">
        <f t="shared" si="3"/>
        <v>No</v>
      </c>
      <c r="H1621" s="8">
        <v>1.0</v>
      </c>
      <c r="I1621" s="8" t="str">
        <f t="shared" si="4"/>
        <v>Yes</v>
      </c>
      <c r="J1621" s="8" t="s">
        <v>92</v>
      </c>
      <c r="K1621" s="8" t="s">
        <v>2908</v>
      </c>
      <c r="L1621" s="35">
        <v>606.0</v>
      </c>
      <c r="M1621" s="35" t="str">
        <f t="shared" si="5"/>
        <v>No</v>
      </c>
      <c r="N1621" s="8" t="s">
        <v>2909</v>
      </c>
      <c r="O1621" s="37" t="s">
        <v>42</v>
      </c>
    </row>
    <row r="1622">
      <c r="A1622" s="36" t="s">
        <v>2920</v>
      </c>
      <c r="B1622" s="35">
        <v>2000000.0</v>
      </c>
      <c r="C1622" s="35" t="str">
        <f t="shared" si="1"/>
        <v>No</v>
      </c>
      <c r="D1622" s="8">
        <v>5.0</v>
      </c>
      <c r="E1622" s="8" t="str">
        <f t="shared" si="2"/>
        <v>No</v>
      </c>
      <c r="F1622" s="37">
        <v>5.0</v>
      </c>
      <c r="G1622" s="37" t="str">
        <f t="shared" si="3"/>
        <v>No</v>
      </c>
      <c r="H1622" s="8">
        <v>3.0</v>
      </c>
      <c r="I1622" s="8" t="str">
        <f t="shared" si="4"/>
        <v>Yes</v>
      </c>
      <c r="J1622" s="8" t="s">
        <v>92</v>
      </c>
      <c r="K1622" s="8" t="s">
        <v>2908</v>
      </c>
      <c r="L1622" s="35">
        <v>2411.0</v>
      </c>
      <c r="M1622" s="35" t="str">
        <f t="shared" si="5"/>
        <v>No</v>
      </c>
      <c r="N1622" s="8" t="s">
        <v>2909</v>
      </c>
      <c r="O1622" s="37" t="s">
        <v>36</v>
      </c>
    </row>
    <row r="1623">
      <c r="A1623" s="36" t="s">
        <v>2920</v>
      </c>
      <c r="B1623" s="35">
        <v>2500000.0</v>
      </c>
      <c r="C1623" s="35" t="str">
        <f t="shared" si="1"/>
        <v>No</v>
      </c>
      <c r="D1623" s="8">
        <v>5.0</v>
      </c>
      <c r="E1623" s="8" t="str">
        <f t="shared" si="2"/>
        <v>No</v>
      </c>
      <c r="F1623" s="37">
        <v>6.0</v>
      </c>
      <c r="G1623" s="37" t="str">
        <f t="shared" si="3"/>
        <v>No</v>
      </c>
      <c r="H1623" s="8">
        <v>3.0</v>
      </c>
      <c r="I1623" s="8" t="str">
        <f t="shared" si="4"/>
        <v>Yes</v>
      </c>
      <c r="J1623" s="8" t="s">
        <v>92</v>
      </c>
      <c r="K1623" s="8" t="s">
        <v>2908</v>
      </c>
      <c r="L1623" s="35">
        <v>3541.0</v>
      </c>
      <c r="M1623" s="35" t="str">
        <f t="shared" si="5"/>
        <v>No</v>
      </c>
      <c r="N1623" s="8" t="s">
        <v>2909</v>
      </c>
      <c r="O1623" s="37" t="s">
        <v>42</v>
      </c>
    </row>
    <row r="1624">
      <c r="A1624" s="36" t="s">
        <v>2920</v>
      </c>
      <c r="B1624" s="35">
        <v>2268000.0</v>
      </c>
      <c r="C1624" s="35" t="str">
        <f t="shared" si="1"/>
        <v>No</v>
      </c>
      <c r="D1624" s="8">
        <v>6.0</v>
      </c>
      <c r="E1624" s="8" t="str">
        <f t="shared" si="2"/>
        <v>No</v>
      </c>
      <c r="F1624" s="37">
        <v>6.0</v>
      </c>
      <c r="G1624" s="37" t="str">
        <f t="shared" si="3"/>
        <v>No</v>
      </c>
      <c r="H1624" s="8">
        <v>3.0</v>
      </c>
      <c r="I1624" s="8" t="str">
        <f t="shared" si="4"/>
        <v>Yes</v>
      </c>
      <c r="J1624" s="8" t="s">
        <v>92</v>
      </c>
      <c r="K1624" s="8" t="s">
        <v>2908</v>
      </c>
      <c r="L1624" s="35">
        <v>3000.0</v>
      </c>
      <c r="M1624" s="35" t="str">
        <f t="shared" si="5"/>
        <v>No</v>
      </c>
      <c r="N1624" s="8" t="s">
        <v>2909</v>
      </c>
      <c r="O1624" t="s">
        <v>256</v>
      </c>
    </row>
    <row r="1625">
      <c r="A1625" s="36" t="s">
        <v>2920</v>
      </c>
      <c r="B1625" s="35">
        <v>1650000.0</v>
      </c>
      <c r="C1625" s="35" t="str">
        <f t="shared" si="1"/>
        <v>No</v>
      </c>
      <c r="D1625" s="8">
        <v>4.0</v>
      </c>
      <c r="E1625" s="8" t="str">
        <f t="shared" si="2"/>
        <v>No</v>
      </c>
      <c r="F1625" s="37">
        <v>4.0</v>
      </c>
      <c r="G1625" s="37" t="str">
        <f t="shared" si="3"/>
        <v>No</v>
      </c>
      <c r="H1625" s="8">
        <v>1.0</v>
      </c>
      <c r="I1625" s="8" t="str">
        <f t="shared" si="4"/>
        <v>Yes</v>
      </c>
      <c r="J1625" s="8" t="s">
        <v>92</v>
      </c>
      <c r="K1625" s="8" t="s">
        <v>2908</v>
      </c>
      <c r="L1625" s="35">
        <v>1878.0</v>
      </c>
      <c r="M1625" s="35" t="str">
        <f t="shared" si="5"/>
        <v>No</v>
      </c>
      <c r="N1625" s="8" t="s">
        <v>2909</v>
      </c>
      <c r="O1625" s="37" t="s">
        <v>42</v>
      </c>
    </row>
    <row r="1626">
      <c r="A1626" s="36" t="s">
        <v>2920</v>
      </c>
      <c r="B1626" s="35">
        <v>2300000.0</v>
      </c>
      <c r="C1626" s="35" t="str">
        <f t="shared" si="1"/>
        <v>No</v>
      </c>
      <c r="D1626" s="8">
        <v>5.0</v>
      </c>
      <c r="E1626" s="8" t="str">
        <f t="shared" si="2"/>
        <v>No</v>
      </c>
      <c r="F1626" s="37">
        <v>6.0</v>
      </c>
      <c r="G1626" s="37" t="str">
        <f t="shared" si="3"/>
        <v>No</v>
      </c>
      <c r="H1626" s="8">
        <v>2.0</v>
      </c>
      <c r="I1626" s="8" t="str">
        <f t="shared" si="4"/>
        <v>No</v>
      </c>
      <c r="J1626" s="8" t="s">
        <v>92</v>
      </c>
      <c r="K1626" s="8" t="s">
        <v>2908</v>
      </c>
      <c r="L1626" s="35">
        <v>2874.0</v>
      </c>
      <c r="M1626" s="35" t="str">
        <f t="shared" si="5"/>
        <v>No</v>
      </c>
      <c r="N1626" s="8" t="s">
        <v>2909</v>
      </c>
      <c r="O1626" s="37" t="s">
        <v>42</v>
      </c>
    </row>
    <row r="1627">
      <c r="A1627" s="36" t="s">
        <v>2907</v>
      </c>
      <c r="B1627" s="35">
        <v>6441600.0</v>
      </c>
      <c r="C1627" s="35" t="str">
        <f t="shared" si="1"/>
        <v>Yes</v>
      </c>
      <c r="D1627" s="8">
        <v>4.0</v>
      </c>
      <c r="E1627" s="8" t="str">
        <f t="shared" si="2"/>
        <v>No</v>
      </c>
      <c r="F1627" s="37">
        <v>4.0</v>
      </c>
      <c r="G1627" s="37" t="str">
        <f t="shared" si="3"/>
        <v>No</v>
      </c>
      <c r="H1627" s="8">
        <v>1.0</v>
      </c>
      <c r="I1627" s="8" t="str">
        <f t="shared" si="4"/>
        <v>Yes</v>
      </c>
      <c r="J1627" s="8" t="s">
        <v>92</v>
      </c>
      <c r="K1627" s="8" t="s">
        <v>2908</v>
      </c>
      <c r="L1627" s="35">
        <v>2013.0</v>
      </c>
      <c r="M1627" s="35" t="str">
        <f t="shared" si="5"/>
        <v>No</v>
      </c>
      <c r="N1627" s="8" t="s">
        <v>2909</v>
      </c>
      <c r="O1627" s="37" t="s">
        <v>42</v>
      </c>
    </row>
    <row r="1628">
      <c r="A1628" s="36" t="s">
        <v>2920</v>
      </c>
      <c r="B1628" s="35">
        <v>1200000.0</v>
      </c>
      <c r="C1628" s="35" t="str">
        <f t="shared" si="1"/>
        <v>No</v>
      </c>
      <c r="D1628" s="8">
        <v>3.0</v>
      </c>
      <c r="E1628" s="8" t="str">
        <f t="shared" si="2"/>
        <v>No</v>
      </c>
      <c r="F1628" s="37">
        <v>2.0</v>
      </c>
      <c r="G1628" s="37" t="str">
        <f t="shared" si="3"/>
        <v>No</v>
      </c>
      <c r="H1628" s="8">
        <v>2.0</v>
      </c>
      <c r="I1628" s="8" t="str">
        <f t="shared" si="4"/>
        <v>No</v>
      </c>
      <c r="J1628" s="8" t="s">
        <v>92</v>
      </c>
      <c r="K1628" s="8" t="s">
        <v>2908</v>
      </c>
      <c r="L1628" s="35">
        <v>1200.0</v>
      </c>
      <c r="M1628" s="35" t="str">
        <f t="shared" si="5"/>
        <v>No</v>
      </c>
      <c r="N1628" s="8" t="s">
        <v>2909</v>
      </c>
      <c r="O1628" s="37" t="s">
        <v>42</v>
      </c>
    </row>
    <row r="1629">
      <c r="A1629" s="36" t="s">
        <v>2920</v>
      </c>
      <c r="B1629" s="35">
        <v>1475000.0</v>
      </c>
      <c r="C1629" s="35" t="str">
        <f t="shared" si="1"/>
        <v>No</v>
      </c>
      <c r="D1629" s="8">
        <v>4.0</v>
      </c>
      <c r="E1629" s="8" t="str">
        <f t="shared" si="2"/>
        <v>No</v>
      </c>
      <c r="F1629" s="37">
        <v>4.0</v>
      </c>
      <c r="G1629" s="37" t="str">
        <f t="shared" si="3"/>
        <v>No</v>
      </c>
      <c r="H1629" s="8">
        <v>2.0</v>
      </c>
      <c r="I1629" s="8" t="str">
        <f t="shared" si="4"/>
        <v>No</v>
      </c>
      <c r="J1629" s="8" t="s">
        <v>92</v>
      </c>
      <c r="K1629" s="8" t="s">
        <v>2908</v>
      </c>
      <c r="L1629" s="35">
        <v>1496.0</v>
      </c>
      <c r="M1629" s="35" t="str">
        <f t="shared" si="5"/>
        <v>No</v>
      </c>
      <c r="N1629" s="8" t="s">
        <v>2909</v>
      </c>
      <c r="O1629" s="37" t="s">
        <v>42</v>
      </c>
    </row>
    <row r="1630">
      <c r="A1630" s="36" t="s">
        <v>2920</v>
      </c>
      <c r="B1630" s="35">
        <v>1850000.0</v>
      </c>
      <c r="C1630" s="35" t="str">
        <f t="shared" si="1"/>
        <v>No</v>
      </c>
      <c r="D1630" s="8">
        <v>4.0</v>
      </c>
      <c r="E1630" s="8" t="str">
        <f t="shared" si="2"/>
        <v>No</v>
      </c>
      <c r="F1630" s="37">
        <v>4.0</v>
      </c>
      <c r="G1630" s="37" t="str">
        <f t="shared" si="3"/>
        <v>No</v>
      </c>
      <c r="H1630" s="8">
        <v>1.0</v>
      </c>
      <c r="I1630" s="8" t="str">
        <f t="shared" si="4"/>
        <v>Yes</v>
      </c>
      <c r="J1630" s="8" t="s">
        <v>92</v>
      </c>
      <c r="K1630" s="8" t="s">
        <v>2908</v>
      </c>
      <c r="L1630" s="35">
        <v>2038.0</v>
      </c>
      <c r="M1630" s="35" t="str">
        <f t="shared" si="5"/>
        <v>No</v>
      </c>
      <c r="N1630" s="8" t="s">
        <v>2909</v>
      </c>
      <c r="O1630" s="37" t="s">
        <v>42</v>
      </c>
    </row>
    <row r="1631">
      <c r="A1631" s="36" t="s">
        <v>2907</v>
      </c>
      <c r="B1631" s="35">
        <v>2000000.0</v>
      </c>
      <c r="C1631" s="35" t="str">
        <f t="shared" si="1"/>
        <v>No</v>
      </c>
      <c r="D1631" s="8">
        <v>5.0</v>
      </c>
      <c r="E1631" s="8" t="str">
        <f t="shared" si="2"/>
        <v>No</v>
      </c>
      <c r="F1631" s="37">
        <v>6.0</v>
      </c>
      <c r="G1631" s="37" t="str">
        <f t="shared" si="3"/>
        <v>No</v>
      </c>
      <c r="H1631" s="8">
        <v>2.0</v>
      </c>
      <c r="I1631" s="8" t="str">
        <f t="shared" si="4"/>
        <v>No</v>
      </c>
      <c r="J1631" s="8" t="s">
        <v>92</v>
      </c>
      <c r="K1631" s="8" t="s">
        <v>2908</v>
      </c>
      <c r="L1631" s="35">
        <v>2315.0</v>
      </c>
      <c r="M1631" s="35" t="str">
        <f t="shared" si="5"/>
        <v>No</v>
      </c>
      <c r="N1631" s="8" t="s">
        <v>2909</v>
      </c>
      <c r="O1631" s="37" t="s">
        <v>42</v>
      </c>
    </row>
    <row r="1632">
      <c r="A1632" s="36" t="s">
        <v>2920</v>
      </c>
      <c r="B1632" s="35">
        <v>1731000.0</v>
      </c>
      <c r="C1632" s="35" t="str">
        <f t="shared" si="1"/>
        <v>No</v>
      </c>
      <c r="D1632" s="8">
        <v>4.0</v>
      </c>
      <c r="E1632" s="8" t="str">
        <f t="shared" si="2"/>
        <v>No</v>
      </c>
      <c r="F1632" s="37">
        <v>4.0</v>
      </c>
      <c r="G1632" s="37" t="str">
        <f t="shared" si="3"/>
        <v>No</v>
      </c>
      <c r="H1632" s="8">
        <v>4.0</v>
      </c>
      <c r="I1632" s="8" t="str">
        <f t="shared" si="4"/>
        <v>Yes</v>
      </c>
      <c r="J1632" s="8" t="s">
        <v>92</v>
      </c>
      <c r="K1632" s="8" t="s">
        <v>2908</v>
      </c>
      <c r="L1632" s="35">
        <v>1668.0</v>
      </c>
      <c r="M1632" s="35" t="str">
        <f t="shared" si="5"/>
        <v>No</v>
      </c>
      <c r="N1632" s="8" t="s">
        <v>2909</v>
      </c>
      <c r="O1632" s="37" t="s">
        <v>42</v>
      </c>
    </row>
    <row r="1633">
      <c r="A1633" s="36" t="s">
        <v>2907</v>
      </c>
      <c r="B1633" s="35">
        <v>2715000.0</v>
      </c>
      <c r="C1633" s="35" t="str">
        <f t="shared" si="1"/>
        <v>No</v>
      </c>
      <c r="D1633" s="8">
        <v>4.0</v>
      </c>
      <c r="E1633" s="8" t="str">
        <f t="shared" si="2"/>
        <v>No</v>
      </c>
      <c r="F1633" s="37">
        <v>5.0</v>
      </c>
      <c r="G1633" s="37" t="str">
        <f t="shared" si="3"/>
        <v>No</v>
      </c>
      <c r="H1633" s="8">
        <v>2.0</v>
      </c>
      <c r="I1633" s="8" t="str">
        <f t="shared" si="4"/>
        <v>No</v>
      </c>
      <c r="J1633" s="8" t="s">
        <v>92</v>
      </c>
      <c r="K1633" s="8" t="s">
        <v>2908</v>
      </c>
      <c r="L1633" s="35">
        <v>2586.0</v>
      </c>
      <c r="M1633" s="35" t="str">
        <f t="shared" si="5"/>
        <v>No</v>
      </c>
      <c r="N1633" s="8" t="s">
        <v>2909</v>
      </c>
      <c r="O1633" t="s">
        <v>256</v>
      </c>
    </row>
    <row r="1634">
      <c r="A1634" s="36" t="s">
        <v>2920</v>
      </c>
      <c r="B1634" s="35">
        <v>2800000.0</v>
      </c>
      <c r="C1634" s="35" t="str">
        <f t="shared" si="1"/>
        <v>No</v>
      </c>
      <c r="D1634" s="8">
        <v>6.0</v>
      </c>
      <c r="E1634" s="8" t="str">
        <f t="shared" si="2"/>
        <v>No</v>
      </c>
      <c r="F1634" s="37">
        <v>6.0</v>
      </c>
      <c r="G1634" s="37" t="str">
        <f t="shared" si="3"/>
        <v>No</v>
      </c>
      <c r="H1634" s="8">
        <v>1.0</v>
      </c>
      <c r="I1634" s="8" t="str">
        <f t="shared" si="4"/>
        <v>Yes</v>
      </c>
      <c r="J1634" s="8" t="s">
        <v>92</v>
      </c>
      <c r="K1634" s="8" t="s">
        <v>2908</v>
      </c>
      <c r="L1634" s="35">
        <v>3714.0</v>
      </c>
      <c r="M1634" s="35" t="str">
        <f t="shared" si="5"/>
        <v>No</v>
      </c>
      <c r="N1634" s="8" t="s">
        <v>2909</v>
      </c>
      <c r="O1634" s="37" t="s">
        <v>42</v>
      </c>
    </row>
    <row r="1635">
      <c r="A1635" s="36" t="s">
        <v>2934</v>
      </c>
      <c r="B1635" s="35">
        <v>825000.0</v>
      </c>
      <c r="C1635" s="35" t="str">
        <f t="shared" si="1"/>
        <v>No</v>
      </c>
      <c r="D1635" s="8">
        <v>3.0</v>
      </c>
      <c r="E1635" s="8" t="str">
        <f t="shared" si="2"/>
        <v>No</v>
      </c>
      <c r="F1635" s="37">
        <v>2.0</v>
      </c>
      <c r="G1635" s="37" t="str">
        <f t="shared" si="3"/>
        <v>No</v>
      </c>
      <c r="H1635" s="8">
        <v>2.0</v>
      </c>
      <c r="I1635" s="8" t="str">
        <f t="shared" si="4"/>
        <v>No</v>
      </c>
      <c r="J1635" s="8" t="s">
        <v>92</v>
      </c>
      <c r="K1635" s="8" t="s">
        <v>2908</v>
      </c>
      <c r="L1635" s="35">
        <v>1115.0</v>
      </c>
      <c r="M1635" s="35" t="str">
        <f t="shared" si="5"/>
        <v>No</v>
      </c>
      <c r="N1635" s="8" t="s">
        <v>2909</v>
      </c>
      <c r="O1635" s="37" t="s">
        <v>42</v>
      </c>
    </row>
    <row r="1636">
      <c r="A1636" s="36" t="s">
        <v>2930</v>
      </c>
      <c r="B1636" s="35">
        <v>500000.0</v>
      </c>
      <c r="C1636" s="35" t="str">
        <f t="shared" si="1"/>
        <v>No</v>
      </c>
      <c r="D1636" s="8">
        <v>4.0</v>
      </c>
      <c r="E1636" s="8" t="str">
        <f t="shared" si="2"/>
        <v>No</v>
      </c>
      <c r="F1636" s="37">
        <v>2.0</v>
      </c>
      <c r="G1636" s="37" t="str">
        <f t="shared" si="3"/>
        <v>No</v>
      </c>
      <c r="H1636" s="8">
        <v>2.0</v>
      </c>
      <c r="I1636" s="8" t="str">
        <f t="shared" si="4"/>
        <v>No</v>
      </c>
      <c r="J1636" s="8" t="s">
        <v>92</v>
      </c>
      <c r="K1636" s="8" t="s">
        <v>2908</v>
      </c>
      <c r="L1636" s="35">
        <v>1522.0</v>
      </c>
      <c r="M1636" s="35" t="str">
        <f t="shared" si="5"/>
        <v>No</v>
      </c>
      <c r="N1636" s="8" t="s">
        <v>2909</v>
      </c>
      <c r="O1636" s="37" t="s">
        <v>42</v>
      </c>
    </row>
    <row r="1637">
      <c r="A1637" s="36" t="s">
        <v>2930</v>
      </c>
      <c r="B1637" s="35">
        <v>580000.0</v>
      </c>
      <c r="C1637" s="35" t="str">
        <f t="shared" si="1"/>
        <v>No</v>
      </c>
      <c r="D1637" s="8">
        <v>3.0</v>
      </c>
      <c r="E1637" s="8" t="str">
        <f t="shared" si="2"/>
        <v>No</v>
      </c>
      <c r="F1637" s="37">
        <v>2.0</v>
      </c>
      <c r="G1637" s="37" t="str">
        <f t="shared" si="3"/>
        <v>No</v>
      </c>
      <c r="H1637" s="8">
        <v>2.0</v>
      </c>
      <c r="I1637" s="8" t="str">
        <f t="shared" si="4"/>
        <v>No</v>
      </c>
      <c r="J1637" s="8" t="s">
        <v>92</v>
      </c>
      <c r="K1637" s="8" t="s">
        <v>2908</v>
      </c>
      <c r="L1637" s="35">
        <v>1098.0</v>
      </c>
      <c r="M1637" s="35" t="str">
        <f t="shared" si="5"/>
        <v>No</v>
      </c>
      <c r="N1637" s="8" t="s">
        <v>2909</v>
      </c>
      <c r="O1637" s="37" t="s">
        <v>42</v>
      </c>
    </row>
    <row r="1638">
      <c r="A1638" s="36" t="s">
        <v>2930</v>
      </c>
      <c r="B1638" s="35">
        <v>230000.0</v>
      </c>
      <c r="C1638" s="35" t="str">
        <f t="shared" si="1"/>
        <v>No</v>
      </c>
      <c r="D1638" s="8">
        <v>3.0</v>
      </c>
      <c r="E1638" s="8" t="str">
        <f t="shared" si="2"/>
        <v>No</v>
      </c>
      <c r="F1638" s="37">
        <v>2.0</v>
      </c>
      <c r="G1638" s="37" t="str">
        <f t="shared" si="3"/>
        <v>No</v>
      </c>
      <c r="H1638" s="8">
        <v>2.0</v>
      </c>
      <c r="I1638" s="8" t="str">
        <f t="shared" si="4"/>
        <v>No</v>
      </c>
      <c r="J1638" s="8" t="s">
        <v>92</v>
      </c>
      <c r="K1638" s="8" t="s">
        <v>2908</v>
      </c>
      <c r="L1638" s="35">
        <v>832.0</v>
      </c>
      <c r="M1638" s="35" t="str">
        <f t="shared" si="5"/>
        <v>No</v>
      </c>
      <c r="N1638" s="8" t="s">
        <v>2909</v>
      </c>
      <c r="O1638" s="37" t="s">
        <v>42</v>
      </c>
    </row>
    <row r="1639">
      <c r="A1639" s="36" t="s">
        <v>2907</v>
      </c>
      <c r="B1639" s="35">
        <v>2250000.0</v>
      </c>
      <c r="C1639" s="35" t="str">
        <f t="shared" si="1"/>
        <v>No</v>
      </c>
      <c r="D1639" s="8">
        <v>3.0</v>
      </c>
      <c r="E1639" s="8" t="str">
        <f t="shared" si="2"/>
        <v>No</v>
      </c>
      <c r="F1639" s="37">
        <v>2.0</v>
      </c>
      <c r="G1639" s="37" t="str">
        <f t="shared" si="3"/>
        <v>No</v>
      </c>
      <c r="H1639" s="8">
        <v>4.0</v>
      </c>
      <c r="I1639" s="8" t="str">
        <f t="shared" si="4"/>
        <v>Yes</v>
      </c>
      <c r="J1639" s="8" t="s">
        <v>33</v>
      </c>
      <c r="K1639" s="8" t="s">
        <v>2908</v>
      </c>
      <c r="L1639" s="35">
        <v>1302.0</v>
      </c>
      <c r="M1639" s="35" t="str">
        <f t="shared" si="5"/>
        <v>No</v>
      </c>
      <c r="N1639" s="8" t="s">
        <v>2909</v>
      </c>
      <c r="O1639" s="37" t="s">
        <v>36</v>
      </c>
    </row>
    <row r="1640">
      <c r="A1640" s="36" t="s">
        <v>2907</v>
      </c>
      <c r="B1640" s="35">
        <v>1250000.0</v>
      </c>
      <c r="C1640" s="35" t="str">
        <f t="shared" si="1"/>
        <v>No</v>
      </c>
      <c r="D1640" s="8">
        <v>1.0</v>
      </c>
      <c r="E1640" s="8" t="str">
        <f t="shared" si="2"/>
        <v>No</v>
      </c>
      <c r="F1640" s="37">
        <v>1.0</v>
      </c>
      <c r="G1640" s="37" t="str">
        <f t="shared" si="3"/>
        <v>No</v>
      </c>
      <c r="H1640" s="8">
        <v>3.0</v>
      </c>
      <c r="I1640" s="8" t="str">
        <f t="shared" si="4"/>
        <v>Yes</v>
      </c>
      <c r="J1640" s="8" t="s">
        <v>33</v>
      </c>
      <c r="K1640" s="8" t="s">
        <v>2908</v>
      </c>
      <c r="L1640" s="35">
        <v>850.0</v>
      </c>
      <c r="M1640" s="35" t="str">
        <f t="shared" si="5"/>
        <v>No</v>
      </c>
      <c r="N1640" s="8" t="s">
        <v>2909</v>
      </c>
      <c r="O1640" s="37" t="s">
        <v>36</v>
      </c>
    </row>
    <row r="1641">
      <c r="A1641" s="36" t="s">
        <v>2907</v>
      </c>
      <c r="B1641" s="35">
        <v>1880000.0</v>
      </c>
      <c r="C1641" s="35" t="str">
        <f t="shared" si="1"/>
        <v>No</v>
      </c>
      <c r="D1641" s="8">
        <v>3.0</v>
      </c>
      <c r="E1641" s="8" t="str">
        <f t="shared" si="2"/>
        <v>No</v>
      </c>
      <c r="F1641" s="37">
        <v>2.0</v>
      </c>
      <c r="G1641" s="37" t="str">
        <f t="shared" si="3"/>
        <v>No</v>
      </c>
      <c r="H1641" s="8">
        <v>1.0</v>
      </c>
      <c r="I1641" s="8" t="str">
        <f t="shared" si="4"/>
        <v>Yes</v>
      </c>
      <c r="J1641" s="8" t="s">
        <v>33</v>
      </c>
      <c r="K1641" s="8" t="s">
        <v>2908</v>
      </c>
      <c r="L1641" s="35">
        <v>1300.0</v>
      </c>
      <c r="M1641" s="35" t="str">
        <f t="shared" si="5"/>
        <v>No</v>
      </c>
      <c r="N1641" s="8" t="s">
        <v>2909</v>
      </c>
      <c r="O1641" s="37" t="s">
        <v>36</v>
      </c>
    </row>
    <row r="1642">
      <c r="A1642" s="36" t="s">
        <v>2964</v>
      </c>
      <c r="B1642" s="35">
        <v>265000.0</v>
      </c>
      <c r="C1642" s="35" t="str">
        <f t="shared" si="1"/>
        <v>No</v>
      </c>
      <c r="D1642" s="8">
        <v>3.0</v>
      </c>
      <c r="E1642" s="8" t="str">
        <f t="shared" si="2"/>
        <v>No</v>
      </c>
      <c r="F1642" s="37">
        <v>2.0</v>
      </c>
      <c r="G1642" s="37" t="str">
        <f t="shared" si="3"/>
        <v>No</v>
      </c>
      <c r="H1642" s="8">
        <v>1.0</v>
      </c>
      <c r="I1642" s="8" t="str">
        <f t="shared" si="4"/>
        <v>Yes</v>
      </c>
      <c r="J1642" s="8" t="s">
        <v>354</v>
      </c>
      <c r="K1642" s="8" t="s">
        <v>2908</v>
      </c>
      <c r="L1642" s="35">
        <v>830.0</v>
      </c>
      <c r="M1642" s="35" t="str">
        <f t="shared" si="5"/>
        <v>No</v>
      </c>
      <c r="N1642" s="8" t="s">
        <v>2909</v>
      </c>
      <c r="O1642" s="37" t="s">
        <v>42</v>
      </c>
    </row>
    <row r="1643">
      <c r="A1643" s="36" t="s">
        <v>2935</v>
      </c>
      <c r="B1643" s="35">
        <v>130000.0</v>
      </c>
      <c r="C1643" s="35" t="str">
        <f t="shared" si="1"/>
        <v>No</v>
      </c>
      <c r="D1643" s="8">
        <v>3.0</v>
      </c>
      <c r="E1643" s="8" t="str">
        <f t="shared" si="2"/>
        <v>No</v>
      </c>
      <c r="F1643" s="37">
        <v>2.0</v>
      </c>
      <c r="G1643" s="37" t="str">
        <f t="shared" si="3"/>
        <v>No</v>
      </c>
      <c r="H1643" s="8">
        <v>2.0</v>
      </c>
      <c r="I1643" s="8" t="str">
        <f t="shared" si="4"/>
        <v>No</v>
      </c>
      <c r="J1643" s="8" t="s">
        <v>354</v>
      </c>
      <c r="K1643" s="8" t="s">
        <v>2908</v>
      </c>
      <c r="L1643" s="35">
        <v>650.0</v>
      </c>
      <c r="M1643" s="35" t="str">
        <f t="shared" si="5"/>
        <v>No</v>
      </c>
      <c r="N1643" s="8" t="s">
        <v>2909</v>
      </c>
      <c r="O1643" s="37" t="s">
        <v>42</v>
      </c>
    </row>
    <row r="1644">
      <c r="A1644" s="36" t="s">
        <v>2933</v>
      </c>
      <c r="B1644" s="35">
        <v>425000.0</v>
      </c>
      <c r="C1644" s="35" t="str">
        <f t="shared" si="1"/>
        <v>No</v>
      </c>
      <c r="D1644" s="8">
        <v>1.0</v>
      </c>
      <c r="E1644" s="8" t="str">
        <f t="shared" si="2"/>
        <v>No</v>
      </c>
      <c r="F1644" s="37">
        <v>1.0</v>
      </c>
      <c r="G1644" s="37" t="str">
        <f t="shared" si="3"/>
        <v>No</v>
      </c>
      <c r="H1644" s="8">
        <v>12.0</v>
      </c>
      <c r="I1644" s="8" t="str">
        <f t="shared" si="4"/>
        <v>Yes</v>
      </c>
      <c r="J1644" s="8" t="s">
        <v>33</v>
      </c>
      <c r="K1644" s="8" t="s">
        <v>2908</v>
      </c>
      <c r="L1644" s="35">
        <v>572.0</v>
      </c>
      <c r="M1644" s="35" t="str">
        <f t="shared" si="5"/>
        <v>No</v>
      </c>
      <c r="N1644" s="8" t="s">
        <v>2909</v>
      </c>
      <c r="O1644" s="37" t="s">
        <v>42</v>
      </c>
    </row>
    <row r="1645">
      <c r="A1645" s="36" t="s">
        <v>2933</v>
      </c>
      <c r="B1645" s="35">
        <v>528000.0</v>
      </c>
      <c r="C1645" s="35" t="str">
        <f t="shared" si="1"/>
        <v>No</v>
      </c>
      <c r="D1645" s="8">
        <v>2.0</v>
      </c>
      <c r="E1645" s="8" t="str">
        <f t="shared" si="2"/>
        <v>No</v>
      </c>
      <c r="F1645" s="37">
        <v>2.0</v>
      </c>
      <c r="G1645" s="37" t="str">
        <f t="shared" si="3"/>
        <v>No</v>
      </c>
      <c r="H1645" s="8">
        <v>2.0</v>
      </c>
      <c r="I1645" s="8" t="str">
        <f t="shared" si="4"/>
        <v>No</v>
      </c>
      <c r="J1645" s="8" t="s">
        <v>33</v>
      </c>
      <c r="K1645" s="8" t="s">
        <v>2908</v>
      </c>
      <c r="L1645" s="35">
        <v>715.0</v>
      </c>
      <c r="M1645" s="35" t="str">
        <f t="shared" si="5"/>
        <v>No</v>
      </c>
      <c r="N1645" s="8" t="s">
        <v>2909</v>
      </c>
      <c r="O1645" s="37" t="s">
        <v>42</v>
      </c>
    </row>
    <row r="1646">
      <c r="A1646" s="36" t="s">
        <v>2930</v>
      </c>
      <c r="B1646" s="35">
        <v>585000.0</v>
      </c>
      <c r="C1646" s="35" t="str">
        <f t="shared" si="1"/>
        <v>No</v>
      </c>
      <c r="D1646" s="8">
        <v>3.0</v>
      </c>
      <c r="E1646" s="8" t="str">
        <f t="shared" si="2"/>
        <v>No</v>
      </c>
      <c r="F1646" s="37">
        <v>2.0</v>
      </c>
      <c r="G1646" s="37" t="str">
        <f t="shared" si="3"/>
        <v>No</v>
      </c>
      <c r="H1646" s="8">
        <v>4.0</v>
      </c>
      <c r="I1646" s="8" t="str">
        <f t="shared" si="4"/>
        <v>Yes</v>
      </c>
      <c r="J1646" s="8" t="s">
        <v>92</v>
      </c>
      <c r="K1646" s="8" t="s">
        <v>2908</v>
      </c>
      <c r="L1646" s="35">
        <v>1313.0</v>
      </c>
      <c r="M1646" s="35" t="str">
        <f t="shared" si="5"/>
        <v>No</v>
      </c>
      <c r="N1646" s="8" t="s">
        <v>2909</v>
      </c>
      <c r="O1646" s="37" t="s">
        <v>36</v>
      </c>
    </row>
    <row r="1647">
      <c r="A1647" s="36" t="s">
        <v>2935</v>
      </c>
      <c r="B1647" s="35">
        <v>368000.0</v>
      </c>
      <c r="C1647" s="35" t="str">
        <f t="shared" si="1"/>
        <v>No</v>
      </c>
      <c r="D1647" s="8">
        <v>3.0</v>
      </c>
      <c r="E1647" s="8" t="str">
        <f t="shared" si="2"/>
        <v>No</v>
      </c>
      <c r="F1647" s="37">
        <v>2.0</v>
      </c>
      <c r="G1647" s="37" t="str">
        <f t="shared" si="3"/>
        <v>No</v>
      </c>
      <c r="H1647" s="8">
        <v>5.0</v>
      </c>
      <c r="I1647" s="8" t="str">
        <f t="shared" si="4"/>
        <v>Yes</v>
      </c>
      <c r="J1647" s="8" t="s">
        <v>92</v>
      </c>
      <c r="K1647" s="8" t="s">
        <v>2908</v>
      </c>
      <c r="L1647" s="35">
        <v>1140.0</v>
      </c>
      <c r="M1647" s="35" t="str">
        <f t="shared" si="5"/>
        <v>No</v>
      </c>
      <c r="N1647" s="8" t="s">
        <v>2909</v>
      </c>
      <c r="O1647" s="37" t="s">
        <v>42</v>
      </c>
    </row>
    <row r="1648">
      <c r="A1648" s="36" t="s">
        <v>2931</v>
      </c>
      <c r="B1648" s="35">
        <v>1180000.0</v>
      </c>
      <c r="C1648" s="35" t="str">
        <f t="shared" si="1"/>
        <v>No</v>
      </c>
      <c r="D1648" s="8">
        <v>4.0</v>
      </c>
      <c r="E1648" s="8" t="str">
        <f t="shared" si="2"/>
        <v>No</v>
      </c>
      <c r="F1648" s="37">
        <v>3.0</v>
      </c>
      <c r="G1648" s="37" t="str">
        <f t="shared" si="3"/>
        <v>No</v>
      </c>
      <c r="H1648" s="8">
        <v>5.0</v>
      </c>
      <c r="I1648" s="8" t="str">
        <f t="shared" si="4"/>
        <v>Yes</v>
      </c>
      <c r="J1648" s="8" t="s">
        <v>92</v>
      </c>
      <c r="K1648" s="8" t="s">
        <v>2908</v>
      </c>
      <c r="L1648" s="35">
        <v>1806.0</v>
      </c>
      <c r="M1648" s="35" t="str">
        <f t="shared" si="5"/>
        <v>No</v>
      </c>
      <c r="N1648" s="8" t="s">
        <v>2909</v>
      </c>
      <c r="O1648" s="37" t="s">
        <v>36</v>
      </c>
    </row>
    <row r="1649">
      <c r="A1649" s="36" t="s">
        <v>2941</v>
      </c>
      <c r="B1649" s="35">
        <v>3200000.0</v>
      </c>
      <c r="C1649" s="35" t="str">
        <f t="shared" si="1"/>
        <v>No</v>
      </c>
      <c r="D1649" s="8">
        <v>6.0</v>
      </c>
      <c r="E1649" s="8" t="str">
        <f t="shared" si="2"/>
        <v>No</v>
      </c>
      <c r="F1649" s="37">
        <v>6.0</v>
      </c>
      <c r="G1649" s="37" t="str">
        <f t="shared" si="3"/>
        <v>No</v>
      </c>
      <c r="H1649" s="8">
        <v>2.0</v>
      </c>
      <c r="I1649" s="8" t="str">
        <f t="shared" si="4"/>
        <v>No</v>
      </c>
      <c r="J1649" s="8" t="s">
        <v>56</v>
      </c>
      <c r="K1649" s="8" t="s">
        <v>40</v>
      </c>
      <c r="L1649" s="35">
        <v>3650.0</v>
      </c>
      <c r="M1649" s="35" t="str">
        <f t="shared" si="5"/>
        <v>No</v>
      </c>
      <c r="N1649" s="8" t="s">
        <v>2909</v>
      </c>
      <c r="O1649" s="37" t="s">
        <v>42</v>
      </c>
    </row>
    <row r="1650">
      <c r="A1650" s="36" t="s">
        <v>2924</v>
      </c>
      <c r="B1650" s="35">
        <v>1800000.0</v>
      </c>
      <c r="C1650" s="35" t="str">
        <f t="shared" si="1"/>
        <v>No</v>
      </c>
      <c r="D1650" s="8">
        <v>6.0</v>
      </c>
      <c r="E1650" s="8" t="str">
        <f t="shared" si="2"/>
        <v>No</v>
      </c>
      <c r="F1650" s="37">
        <v>5.0</v>
      </c>
      <c r="G1650" s="37" t="str">
        <f t="shared" si="3"/>
        <v>No</v>
      </c>
      <c r="H1650" s="8">
        <v>2.0</v>
      </c>
      <c r="I1650" s="8" t="str">
        <f t="shared" si="4"/>
        <v>No</v>
      </c>
      <c r="J1650" s="8" t="s">
        <v>56</v>
      </c>
      <c r="K1650" s="8" t="s">
        <v>40</v>
      </c>
      <c r="L1650" s="35">
        <v>2550.0</v>
      </c>
      <c r="M1650" s="35" t="str">
        <f t="shared" si="5"/>
        <v>No</v>
      </c>
      <c r="N1650" s="8" t="s">
        <v>2909</v>
      </c>
      <c r="O1650" s="37" t="s">
        <v>42</v>
      </c>
    </row>
    <row r="1651">
      <c r="A1651" s="36" t="s">
        <v>2916</v>
      </c>
      <c r="B1651" s="35">
        <v>370000.0</v>
      </c>
      <c r="C1651" s="35" t="str">
        <f t="shared" si="1"/>
        <v>No</v>
      </c>
      <c r="D1651" s="8">
        <v>3.0</v>
      </c>
      <c r="E1651" s="8" t="str">
        <f t="shared" si="2"/>
        <v>No</v>
      </c>
      <c r="F1651" s="37">
        <v>2.0</v>
      </c>
      <c r="G1651" s="37" t="str">
        <f t="shared" si="3"/>
        <v>No</v>
      </c>
      <c r="H1651" s="8">
        <v>1.0</v>
      </c>
      <c r="I1651" s="8" t="str">
        <f t="shared" si="4"/>
        <v>Yes</v>
      </c>
      <c r="J1651" s="8" t="s">
        <v>354</v>
      </c>
      <c r="K1651" s="8" t="s">
        <v>40</v>
      </c>
      <c r="L1651" s="35">
        <v>917.0</v>
      </c>
      <c r="M1651" s="35" t="str">
        <f t="shared" si="5"/>
        <v>No</v>
      </c>
      <c r="N1651" s="8" t="s">
        <v>2909</v>
      </c>
      <c r="O1651" t="s">
        <v>256</v>
      </c>
    </row>
    <row r="1652">
      <c r="A1652" s="36" t="s">
        <v>2916</v>
      </c>
      <c r="B1652" s="35">
        <v>525000.0</v>
      </c>
      <c r="C1652" s="35" t="str">
        <f t="shared" si="1"/>
        <v>No</v>
      </c>
      <c r="D1652" s="8">
        <v>3.0</v>
      </c>
      <c r="E1652" s="8" t="str">
        <f t="shared" si="2"/>
        <v>No</v>
      </c>
      <c r="F1652" s="37">
        <v>3.0</v>
      </c>
      <c r="G1652" s="37" t="str">
        <f t="shared" si="3"/>
        <v>No</v>
      </c>
      <c r="H1652" s="8">
        <v>2.0</v>
      </c>
      <c r="I1652" s="8" t="str">
        <f t="shared" si="4"/>
        <v>No</v>
      </c>
      <c r="J1652" s="8" t="s">
        <v>92</v>
      </c>
      <c r="K1652" s="8" t="s">
        <v>2908</v>
      </c>
      <c r="L1652" s="35">
        <v>1003.0</v>
      </c>
      <c r="M1652" s="35" t="str">
        <f t="shared" si="5"/>
        <v>No</v>
      </c>
      <c r="N1652" s="8" t="s">
        <v>2909</v>
      </c>
      <c r="O1652" s="37" t="s">
        <v>112</v>
      </c>
    </row>
    <row r="1653">
      <c r="A1653" s="36" t="s">
        <v>2941</v>
      </c>
      <c r="B1653" s="35">
        <v>3300000.0</v>
      </c>
      <c r="C1653" s="35" t="str">
        <f t="shared" si="1"/>
        <v>No</v>
      </c>
      <c r="D1653" s="8">
        <v>6.0</v>
      </c>
      <c r="E1653" s="8" t="str">
        <f t="shared" si="2"/>
        <v>No</v>
      </c>
      <c r="F1653" s="37">
        <v>6.0</v>
      </c>
      <c r="G1653" s="37" t="str">
        <f t="shared" si="3"/>
        <v>No</v>
      </c>
      <c r="H1653" s="8">
        <v>2.0</v>
      </c>
      <c r="I1653" s="8" t="str">
        <f t="shared" si="4"/>
        <v>No</v>
      </c>
      <c r="J1653" s="8" t="s">
        <v>56</v>
      </c>
      <c r="K1653" s="8" t="s">
        <v>40</v>
      </c>
      <c r="L1653" s="35">
        <v>3700.0</v>
      </c>
      <c r="M1653" s="35" t="str">
        <f t="shared" si="5"/>
        <v>No</v>
      </c>
      <c r="N1653" s="8" t="s">
        <v>2909</v>
      </c>
      <c r="O1653" s="37" t="s">
        <v>42</v>
      </c>
    </row>
    <row r="1654">
      <c r="A1654" s="36" t="s">
        <v>2920</v>
      </c>
      <c r="B1654" s="35">
        <v>6700000.0</v>
      </c>
      <c r="C1654" s="35" t="str">
        <f t="shared" si="1"/>
        <v>Yes</v>
      </c>
      <c r="D1654" s="8">
        <v>7.0</v>
      </c>
      <c r="E1654" s="8" t="str">
        <f t="shared" si="2"/>
        <v>No</v>
      </c>
      <c r="F1654" s="37">
        <v>7.0</v>
      </c>
      <c r="G1654" s="37" t="str">
        <f t="shared" si="3"/>
        <v>No</v>
      </c>
      <c r="H1654" s="8">
        <v>3.0</v>
      </c>
      <c r="I1654" s="8" t="str">
        <f t="shared" si="4"/>
        <v>Yes</v>
      </c>
      <c r="J1654" s="8" t="s">
        <v>39</v>
      </c>
      <c r="K1654" s="8" t="s">
        <v>40</v>
      </c>
      <c r="L1654" s="35">
        <v>7847.0</v>
      </c>
      <c r="M1654" s="35" t="str">
        <f t="shared" si="5"/>
        <v>Yes</v>
      </c>
      <c r="N1654" s="8" t="s">
        <v>2909</v>
      </c>
      <c r="O1654" s="37" t="s">
        <v>42</v>
      </c>
    </row>
    <row r="1655">
      <c r="A1655" s="36" t="s">
        <v>2941</v>
      </c>
      <c r="B1655" s="35">
        <v>3000000.0</v>
      </c>
      <c r="C1655" s="35" t="str">
        <f t="shared" si="1"/>
        <v>No</v>
      </c>
      <c r="D1655" s="8">
        <v>6.0</v>
      </c>
      <c r="E1655" s="8" t="str">
        <f t="shared" si="2"/>
        <v>No</v>
      </c>
      <c r="F1655" s="37">
        <v>5.0</v>
      </c>
      <c r="G1655" s="37" t="str">
        <f t="shared" si="3"/>
        <v>No</v>
      </c>
      <c r="H1655" s="8">
        <v>2.0</v>
      </c>
      <c r="I1655" s="8" t="str">
        <f t="shared" si="4"/>
        <v>No</v>
      </c>
      <c r="J1655" s="8" t="s">
        <v>56</v>
      </c>
      <c r="K1655" s="8" t="s">
        <v>40</v>
      </c>
      <c r="L1655" s="35">
        <v>4500.0</v>
      </c>
      <c r="M1655" s="35" t="str">
        <f t="shared" si="5"/>
        <v>No</v>
      </c>
      <c r="N1655" s="8" t="s">
        <v>2909</v>
      </c>
      <c r="O1655" s="37" t="s">
        <v>36</v>
      </c>
    </row>
    <row r="1656">
      <c r="A1656" s="36" t="s">
        <v>2941</v>
      </c>
      <c r="B1656" s="35">
        <v>3600000.0</v>
      </c>
      <c r="C1656" s="35" t="str">
        <f t="shared" si="1"/>
        <v>No</v>
      </c>
      <c r="D1656" s="8">
        <v>6.0</v>
      </c>
      <c r="E1656" s="8" t="str">
        <f t="shared" si="2"/>
        <v>No</v>
      </c>
      <c r="F1656" s="37">
        <v>6.0</v>
      </c>
      <c r="G1656" s="37" t="str">
        <f t="shared" si="3"/>
        <v>No</v>
      </c>
      <c r="H1656" s="8">
        <v>2.0</v>
      </c>
      <c r="I1656" s="8" t="str">
        <f t="shared" si="4"/>
        <v>No</v>
      </c>
      <c r="J1656" s="8" t="s">
        <v>1012</v>
      </c>
      <c r="K1656" s="8" t="s">
        <v>40</v>
      </c>
      <c r="L1656" s="35">
        <v>1920.0</v>
      </c>
      <c r="M1656" s="35" t="str">
        <f t="shared" si="5"/>
        <v>No</v>
      </c>
      <c r="N1656" s="8" t="s">
        <v>2909</v>
      </c>
      <c r="O1656" s="37" t="s">
        <v>42</v>
      </c>
    </row>
    <row r="1657">
      <c r="A1657" s="36" t="s">
        <v>2920</v>
      </c>
      <c r="B1657" s="35">
        <v>2750000.0</v>
      </c>
      <c r="C1657" s="35" t="str">
        <f t="shared" si="1"/>
        <v>No</v>
      </c>
      <c r="D1657" s="8">
        <v>6.0</v>
      </c>
      <c r="E1657" s="8" t="str">
        <f t="shared" si="2"/>
        <v>No</v>
      </c>
      <c r="F1657" s="37">
        <v>5.0</v>
      </c>
      <c r="G1657" s="37" t="str">
        <f t="shared" si="3"/>
        <v>No</v>
      </c>
      <c r="H1657" s="8">
        <v>2.0</v>
      </c>
      <c r="I1657" s="8" t="str">
        <f t="shared" si="4"/>
        <v>No</v>
      </c>
      <c r="J1657" s="8" t="s">
        <v>56</v>
      </c>
      <c r="K1657" s="8" t="s">
        <v>40</v>
      </c>
      <c r="L1657" s="35">
        <v>4200.0</v>
      </c>
      <c r="M1657" s="35" t="str">
        <f t="shared" si="5"/>
        <v>No</v>
      </c>
      <c r="N1657" s="8" t="s">
        <v>2909</v>
      </c>
      <c r="O1657" s="37" t="s">
        <v>42</v>
      </c>
    </row>
    <row r="1658">
      <c r="A1658" s="36" t="s">
        <v>2937</v>
      </c>
      <c r="B1658" s="35">
        <v>1160000.0</v>
      </c>
      <c r="C1658" s="35" t="str">
        <f t="shared" si="1"/>
        <v>No</v>
      </c>
      <c r="D1658" s="8">
        <v>4.0</v>
      </c>
      <c r="E1658" s="8" t="str">
        <f t="shared" si="2"/>
        <v>No</v>
      </c>
      <c r="F1658" s="37">
        <v>4.0</v>
      </c>
      <c r="G1658" s="37" t="str">
        <f t="shared" si="3"/>
        <v>No</v>
      </c>
      <c r="H1658" s="8">
        <v>2.0</v>
      </c>
      <c r="I1658" s="8" t="str">
        <f t="shared" si="4"/>
        <v>No</v>
      </c>
      <c r="J1658" s="8" t="s">
        <v>92</v>
      </c>
      <c r="K1658" s="8" t="s">
        <v>2908</v>
      </c>
      <c r="L1658" s="35">
        <v>1788.0</v>
      </c>
      <c r="M1658" s="35" t="str">
        <f t="shared" si="5"/>
        <v>No</v>
      </c>
      <c r="N1658" s="8" t="s">
        <v>2909</v>
      </c>
      <c r="O1658" s="37" t="s">
        <v>42</v>
      </c>
    </row>
    <row r="1659">
      <c r="A1659" s="36" t="s">
        <v>2941</v>
      </c>
      <c r="B1659" s="35">
        <v>2950000.0</v>
      </c>
      <c r="C1659" s="35" t="str">
        <f t="shared" si="1"/>
        <v>No</v>
      </c>
      <c r="D1659" s="8">
        <v>6.0</v>
      </c>
      <c r="E1659" s="8" t="str">
        <f t="shared" si="2"/>
        <v>No</v>
      </c>
      <c r="F1659" s="37">
        <v>5.0</v>
      </c>
      <c r="G1659" s="37" t="str">
        <f t="shared" si="3"/>
        <v>No</v>
      </c>
      <c r="H1659" s="8">
        <v>2.0</v>
      </c>
      <c r="I1659" s="8" t="str">
        <f t="shared" si="4"/>
        <v>No</v>
      </c>
      <c r="J1659" s="8" t="s">
        <v>56</v>
      </c>
      <c r="K1659" s="8" t="s">
        <v>40</v>
      </c>
      <c r="L1659" s="35">
        <v>4000.0</v>
      </c>
      <c r="M1659" s="35" t="str">
        <f t="shared" si="5"/>
        <v>No</v>
      </c>
      <c r="N1659" s="8" t="s">
        <v>2909</v>
      </c>
      <c r="O1659" s="37" t="s">
        <v>36</v>
      </c>
    </row>
    <row r="1660">
      <c r="A1660" s="36" t="s">
        <v>2941</v>
      </c>
      <c r="B1660" s="35">
        <v>2980000.0</v>
      </c>
      <c r="C1660" s="35" t="str">
        <f t="shared" si="1"/>
        <v>No</v>
      </c>
      <c r="D1660" s="8">
        <v>6.0</v>
      </c>
      <c r="E1660" s="8" t="str">
        <f t="shared" si="2"/>
        <v>No</v>
      </c>
      <c r="F1660" s="37">
        <v>6.0</v>
      </c>
      <c r="G1660" s="37" t="str">
        <f t="shared" si="3"/>
        <v>No</v>
      </c>
      <c r="H1660" s="8">
        <v>2.0</v>
      </c>
      <c r="I1660" s="8" t="str">
        <f t="shared" si="4"/>
        <v>No</v>
      </c>
      <c r="J1660" s="8" t="s">
        <v>56</v>
      </c>
      <c r="K1660" s="8" t="s">
        <v>40</v>
      </c>
      <c r="L1660" s="35">
        <v>3800.0</v>
      </c>
      <c r="M1660" s="35" t="str">
        <f t="shared" si="5"/>
        <v>No</v>
      </c>
      <c r="N1660" s="8" t="s">
        <v>2909</v>
      </c>
      <c r="O1660" s="37" t="s">
        <v>42</v>
      </c>
    </row>
    <row r="1661">
      <c r="A1661" s="36" t="s">
        <v>2920</v>
      </c>
      <c r="B1661" s="35">
        <v>4500000.0</v>
      </c>
      <c r="C1661" s="35" t="str">
        <f t="shared" si="1"/>
        <v>No</v>
      </c>
      <c r="D1661" s="8">
        <v>6.0</v>
      </c>
      <c r="E1661" s="8" t="str">
        <f t="shared" si="2"/>
        <v>No</v>
      </c>
      <c r="F1661" s="37">
        <v>6.0</v>
      </c>
      <c r="G1661" s="37" t="str">
        <f t="shared" si="3"/>
        <v>No</v>
      </c>
      <c r="H1661" s="8">
        <v>3.0</v>
      </c>
      <c r="I1661" s="8" t="str">
        <f t="shared" si="4"/>
        <v>Yes</v>
      </c>
      <c r="J1661" s="8" t="s">
        <v>56</v>
      </c>
      <c r="K1661" s="8" t="s">
        <v>40</v>
      </c>
      <c r="L1661" s="35">
        <v>4000.0</v>
      </c>
      <c r="M1661" s="35" t="str">
        <f t="shared" si="5"/>
        <v>No</v>
      </c>
      <c r="N1661" s="8" t="s">
        <v>2909</v>
      </c>
      <c r="O1661" s="37" t="s">
        <v>42</v>
      </c>
    </row>
    <row r="1662">
      <c r="A1662" s="36" t="s">
        <v>2941</v>
      </c>
      <c r="B1662" s="35">
        <v>3100000.0</v>
      </c>
      <c r="C1662" s="35" t="str">
        <f t="shared" si="1"/>
        <v>No</v>
      </c>
      <c r="D1662" s="8">
        <v>6.0</v>
      </c>
      <c r="E1662" s="8" t="str">
        <f t="shared" si="2"/>
        <v>No</v>
      </c>
      <c r="F1662" s="37">
        <v>6.0</v>
      </c>
      <c r="G1662" s="37" t="str">
        <f t="shared" si="3"/>
        <v>No</v>
      </c>
      <c r="H1662" s="8">
        <v>2.0</v>
      </c>
      <c r="I1662" s="8" t="str">
        <f t="shared" si="4"/>
        <v>No</v>
      </c>
      <c r="J1662" s="8" t="s">
        <v>56</v>
      </c>
      <c r="K1662" s="8" t="s">
        <v>40</v>
      </c>
      <c r="L1662" s="35">
        <v>3800.0</v>
      </c>
      <c r="M1662" s="35" t="str">
        <f t="shared" si="5"/>
        <v>No</v>
      </c>
      <c r="N1662" s="8" t="s">
        <v>2909</v>
      </c>
      <c r="O1662" s="37" t="s">
        <v>42</v>
      </c>
    </row>
    <row r="1663">
      <c r="A1663" s="36" t="s">
        <v>2937</v>
      </c>
      <c r="B1663" s="35">
        <v>1130000.0</v>
      </c>
      <c r="C1663" s="35" t="str">
        <f t="shared" si="1"/>
        <v>No</v>
      </c>
      <c r="D1663" s="8">
        <v>4.0</v>
      </c>
      <c r="E1663" s="8" t="str">
        <f t="shared" si="2"/>
        <v>No</v>
      </c>
      <c r="F1663" s="37">
        <v>4.0</v>
      </c>
      <c r="G1663" s="37" t="str">
        <f t="shared" si="3"/>
        <v>No</v>
      </c>
      <c r="H1663" s="8">
        <v>2.0</v>
      </c>
      <c r="I1663" s="8" t="str">
        <f t="shared" si="4"/>
        <v>No</v>
      </c>
      <c r="J1663" s="8" t="s">
        <v>92</v>
      </c>
      <c r="K1663" s="8" t="s">
        <v>2908</v>
      </c>
      <c r="L1663" s="35">
        <v>1788.0</v>
      </c>
      <c r="M1663" s="35" t="str">
        <f t="shared" si="5"/>
        <v>No</v>
      </c>
      <c r="N1663" s="8" t="s">
        <v>2909</v>
      </c>
      <c r="O1663" s="37" t="s">
        <v>42</v>
      </c>
    </row>
    <row r="1664">
      <c r="A1664" s="36" t="s">
        <v>2937</v>
      </c>
      <c r="B1664" s="35">
        <v>820000.0</v>
      </c>
      <c r="C1664" s="35" t="str">
        <f t="shared" si="1"/>
        <v>No</v>
      </c>
      <c r="D1664" s="8">
        <v>3.0</v>
      </c>
      <c r="E1664" s="8" t="str">
        <f t="shared" si="2"/>
        <v>No</v>
      </c>
      <c r="F1664" s="37">
        <v>2.0</v>
      </c>
      <c r="G1664" s="37" t="str">
        <f t="shared" si="3"/>
        <v>No</v>
      </c>
      <c r="H1664" s="8">
        <v>2.0</v>
      </c>
      <c r="I1664" s="8" t="str">
        <f t="shared" si="4"/>
        <v>No</v>
      </c>
      <c r="J1664" s="8" t="s">
        <v>92</v>
      </c>
      <c r="K1664" s="8" t="s">
        <v>2908</v>
      </c>
      <c r="L1664" s="35">
        <v>1319.0</v>
      </c>
      <c r="M1664" s="35" t="str">
        <f t="shared" si="5"/>
        <v>No</v>
      </c>
      <c r="N1664" s="8" t="s">
        <v>2909</v>
      </c>
      <c r="O1664" s="37" t="s">
        <v>42</v>
      </c>
    </row>
    <row r="1665">
      <c r="A1665" s="36" t="s">
        <v>2937</v>
      </c>
      <c r="B1665" s="35">
        <v>830000.0</v>
      </c>
      <c r="C1665" s="35" t="str">
        <f t="shared" si="1"/>
        <v>No</v>
      </c>
      <c r="D1665" s="8">
        <v>3.0</v>
      </c>
      <c r="E1665" s="8" t="str">
        <f t="shared" si="2"/>
        <v>No</v>
      </c>
      <c r="F1665" s="37">
        <v>2.0</v>
      </c>
      <c r="G1665" s="37" t="str">
        <f t="shared" si="3"/>
        <v>No</v>
      </c>
      <c r="H1665" s="8">
        <v>2.0</v>
      </c>
      <c r="I1665" s="8" t="str">
        <f t="shared" si="4"/>
        <v>No</v>
      </c>
      <c r="J1665" s="8" t="s">
        <v>92</v>
      </c>
      <c r="K1665" s="8" t="s">
        <v>2908</v>
      </c>
      <c r="L1665" s="35">
        <v>1319.0</v>
      </c>
      <c r="M1665" s="35" t="str">
        <f t="shared" si="5"/>
        <v>No</v>
      </c>
      <c r="N1665" s="8" t="s">
        <v>2909</v>
      </c>
      <c r="O1665" s="37" t="s">
        <v>42</v>
      </c>
    </row>
    <row r="1666">
      <c r="A1666" s="36" t="s">
        <v>2920</v>
      </c>
      <c r="B1666" s="35">
        <v>2500000.0</v>
      </c>
      <c r="C1666" s="35" t="str">
        <f t="shared" si="1"/>
        <v>No</v>
      </c>
      <c r="D1666" s="8">
        <v>6.0</v>
      </c>
      <c r="E1666" s="8" t="str">
        <f t="shared" si="2"/>
        <v>No</v>
      </c>
      <c r="F1666" s="37">
        <v>6.0</v>
      </c>
      <c r="G1666" s="37" t="str">
        <f t="shared" si="3"/>
        <v>No</v>
      </c>
      <c r="H1666" s="8">
        <v>3.0</v>
      </c>
      <c r="I1666" s="8" t="str">
        <f t="shared" si="4"/>
        <v>Yes</v>
      </c>
      <c r="J1666" s="8" t="s">
        <v>56</v>
      </c>
      <c r="K1666" s="8" t="s">
        <v>40</v>
      </c>
      <c r="L1666" s="35">
        <v>4002.0</v>
      </c>
      <c r="M1666" s="35" t="str">
        <f t="shared" si="5"/>
        <v>No</v>
      </c>
      <c r="N1666" s="8" t="s">
        <v>2909</v>
      </c>
      <c r="O1666" s="37" t="s">
        <v>42</v>
      </c>
    </row>
    <row r="1667">
      <c r="A1667" s="36" t="s">
        <v>2937</v>
      </c>
      <c r="B1667" s="35">
        <v>1950000.0</v>
      </c>
      <c r="C1667" s="35" t="str">
        <f t="shared" si="1"/>
        <v>No</v>
      </c>
      <c r="D1667" s="8">
        <v>6.0</v>
      </c>
      <c r="E1667" s="8" t="str">
        <f t="shared" si="2"/>
        <v>No</v>
      </c>
      <c r="F1667" s="37">
        <v>6.0</v>
      </c>
      <c r="G1667" s="37" t="str">
        <f t="shared" si="3"/>
        <v>No</v>
      </c>
      <c r="H1667" s="8">
        <v>2.0</v>
      </c>
      <c r="I1667" s="8" t="str">
        <f t="shared" si="4"/>
        <v>No</v>
      </c>
      <c r="J1667" s="8" t="s">
        <v>557</v>
      </c>
      <c r="K1667" s="8" t="s">
        <v>40</v>
      </c>
      <c r="L1667" s="35">
        <v>2239.0</v>
      </c>
      <c r="M1667" s="35" t="str">
        <f t="shared" si="5"/>
        <v>No</v>
      </c>
      <c r="N1667" s="8" t="s">
        <v>2909</v>
      </c>
      <c r="O1667" s="37" t="s">
        <v>112</v>
      </c>
    </row>
    <row r="1668">
      <c r="A1668" s="36" t="s">
        <v>2920</v>
      </c>
      <c r="B1668" s="35">
        <v>1300000.0</v>
      </c>
      <c r="C1668" s="35" t="str">
        <f t="shared" si="1"/>
        <v>No</v>
      </c>
      <c r="D1668" s="8">
        <v>4.0</v>
      </c>
      <c r="E1668" s="8" t="str">
        <f t="shared" si="2"/>
        <v>No</v>
      </c>
      <c r="F1668" s="37">
        <v>3.0</v>
      </c>
      <c r="G1668" s="37" t="str">
        <f t="shared" si="3"/>
        <v>No</v>
      </c>
      <c r="H1668" s="8">
        <v>2.0</v>
      </c>
      <c r="I1668" s="8" t="str">
        <f t="shared" si="4"/>
        <v>No</v>
      </c>
      <c r="J1668" s="8" t="s">
        <v>92</v>
      </c>
      <c r="K1668" s="8" t="s">
        <v>2908</v>
      </c>
      <c r="L1668" s="35">
        <v>1593.0</v>
      </c>
      <c r="M1668" s="35" t="str">
        <f t="shared" si="5"/>
        <v>No</v>
      </c>
      <c r="N1668" s="8" t="s">
        <v>2909</v>
      </c>
      <c r="O1668" s="37" t="s">
        <v>42</v>
      </c>
    </row>
    <row r="1669">
      <c r="A1669" s="36" t="s">
        <v>2920</v>
      </c>
      <c r="B1669" s="35">
        <v>7300000.0</v>
      </c>
      <c r="C1669" s="35" t="str">
        <f t="shared" si="1"/>
        <v>Yes</v>
      </c>
      <c r="D1669" s="8">
        <v>7.0</v>
      </c>
      <c r="E1669" s="8" t="str">
        <f t="shared" si="2"/>
        <v>No</v>
      </c>
      <c r="F1669" s="37">
        <v>6.0</v>
      </c>
      <c r="G1669" s="37" t="str">
        <f t="shared" si="3"/>
        <v>No</v>
      </c>
      <c r="H1669" s="8">
        <v>1.0</v>
      </c>
      <c r="I1669" s="8" t="str">
        <f t="shared" si="4"/>
        <v>Yes</v>
      </c>
      <c r="J1669" s="8" t="s">
        <v>39</v>
      </c>
      <c r="K1669" s="8" t="s">
        <v>40</v>
      </c>
      <c r="L1669" s="35">
        <v>7500.0</v>
      </c>
      <c r="M1669" s="35" t="str">
        <f t="shared" si="5"/>
        <v>Yes</v>
      </c>
      <c r="N1669" s="8" t="s">
        <v>2909</v>
      </c>
      <c r="O1669" s="37" t="s">
        <v>42</v>
      </c>
    </row>
    <row r="1670">
      <c r="A1670" s="36" t="s">
        <v>2920</v>
      </c>
      <c r="B1670" s="35">
        <v>2500000.0</v>
      </c>
      <c r="C1670" s="35" t="str">
        <f t="shared" si="1"/>
        <v>No</v>
      </c>
      <c r="D1670" s="8">
        <v>6.0</v>
      </c>
      <c r="E1670" s="8" t="str">
        <f t="shared" si="2"/>
        <v>No</v>
      </c>
      <c r="F1670" s="37">
        <v>6.0</v>
      </c>
      <c r="G1670" s="37" t="str">
        <f t="shared" si="3"/>
        <v>No</v>
      </c>
      <c r="H1670" s="8">
        <v>2.0</v>
      </c>
      <c r="I1670" s="8" t="str">
        <f t="shared" si="4"/>
        <v>No</v>
      </c>
      <c r="J1670" s="8" t="s">
        <v>56</v>
      </c>
      <c r="K1670" s="8" t="s">
        <v>40</v>
      </c>
      <c r="L1670" s="35">
        <v>4300.0</v>
      </c>
      <c r="M1670" s="35" t="str">
        <f t="shared" si="5"/>
        <v>No</v>
      </c>
      <c r="N1670" s="8" t="s">
        <v>2909</v>
      </c>
      <c r="O1670" s="37" t="s">
        <v>42</v>
      </c>
    </row>
    <row r="1671">
      <c r="A1671" s="36" t="s">
        <v>2920</v>
      </c>
      <c r="B1671" s="35">
        <v>3600000.0</v>
      </c>
      <c r="C1671" s="35" t="str">
        <f t="shared" si="1"/>
        <v>No</v>
      </c>
      <c r="D1671" s="8">
        <v>5.0</v>
      </c>
      <c r="E1671" s="8" t="str">
        <f t="shared" si="2"/>
        <v>No</v>
      </c>
      <c r="F1671" s="37">
        <v>5.0</v>
      </c>
      <c r="G1671" s="37" t="str">
        <f t="shared" si="3"/>
        <v>No</v>
      </c>
      <c r="H1671" s="8">
        <v>2.0</v>
      </c>
      <c r="I1671" s="8" t="str">
        <f t="shared" si="4"/>
        <v>No</v>
      </c>
      <c r="J1671" s="8" t="s">
        <v>56</v>
      </c>
      <c r="K1671" s="8" t="s">
        <v>40</v>
      </c>
      <c r="L1671" s="35">
        <v>2400.0</v>
      </c>
      <c r="M1671" s="35" t="str">
        <f t="shared" si="5"/>
        <v>No</v>
      </c>
      <c r="N1671" s="8" t="s">
        <v>2909</v>
      </c>
      <c r="O1671" s="37" t="s">
        <v>42</v>
      </c>
    </row>
    <row r="1672">
      <c r="A1672" s="36" t="s">
        <v>2920</v>
      </c>
      <c r="B1672" s="35">
        <v>4450000.0</v>
      </c>
      <c r="C1672" s="35" t="str">
        <f t="shared" si="1"/>
        <v>No</v>
      </c>
      <c r="D1672" s="8">
        <v>6.0</v>
      </c>
      <c r="E1672" s="8" t="str">
        <f t="shared" si="2"/>
        <v>No</v>
      </c>
      <c r="F1672" s="37">
        <v>5.0</v>
      </c>
      <c r="G1672" s="37" t="str">
        <f t="shared" si="3"/>
        <v>No</v>
      </c>
      <c r="H1672" s="8">
        <v>1.0</v>
      </c>
      <c r="I1672" s="8" t="str">
        <f t="shared" si="4"/>
        <v>Yes</v>
      </c>
      <c r="J1672" s="8" t="s">
        <v>56</v>
      </c>
      <c r="K1672" s="8" t="s">
        <v>40</v>
      </c>
      <c r="L1672" s="35">
        <v>4000.0</v>
      </c>
      <c r="M1672" s="35" t="str">
        <f t="shared" si="5"/>
        <v>No</v>
      </c>
      <c r="N1672" s="8" t="s">
        <v>2909</v>
      </c>
      <c r="O1672" s="37" t="s">
        <v>42</v>
      </c>
    </row>
    <row r="1673">
      <c r="A1673" s="36" t="s">
        <v>2916</v>
      </c>
      <c r="B1673" s="35">
        <v>537000.0</v>
      </c>
      <c r="C1673" s="35" t="str">
        <f t="shared" si="1"/>
        <v>No</v>
      </c>
      <c r="D1673" s="8">
        <v>3.0</v>
      </c>
      <c r="E1673" s="8" t="str">
        <f t="shared" si="2"/>
        <v>No</v>
      </c>
      <c r="F1673" s="37">
        <v>2.0</v>
      </c>
      <c r="G1673" s="37" t="str">
        <f t="shared" si="3"/>
        <v>No</v>
      </c>
      <c r="H1673" s="8">
        <v>2.0</v>
      </c>
      <c r="I1673" s="8" t="str">
        <f t="shared" si="4"/>
        <v>No</v>
      </c>
      <c r="J1673" s="8" t="s">
        <v>92</v>
      </c>
      <c r="K1673" s="8" t="s">
        <v>2908</v>
      </c>
      <c r="L1673" s="35">
        <v>1100.0</v>
      </c>
      <c r="M1673" s="35" t="str">
        <f t="shared" si="5"/>
        <v>No</v>
      </c>
      <c r="N1673" s="8" t="s">
        <v>2909</v>
      </c>
      <c r="O1673" t="s">
        <v>256</v>
      </c>
    </row>
    <row r="1674">
      <c r="A1674" s="36" t="s">
        <v>2920</v>
      </c>
      <c r="B1674" s="35">
        <v>700000.0</v>
      </c>
      <c r="C1674" s="35" t="str">
        <f t="shared" si="1"/>
        <v>No</v>
      </c>
      <c r="D1674" s="8">
        <v>4.0</v>
      </c>
      <c r="E1674" s="8" t="str">
        <f t="shared" si="2"/>
        <v>No</v>
      </c>
      <c r="F1674" s="37">
        <v>2.0</v>
      </c>
      <c r="G1674" s="37" t="str">
        <f t="shared" si="3"/>
        <v>No</v>
      </c>
      <c r="H1674" s="8">
        <v>1.0</v>
      </c>
      <c r="I1674" s="8" t="str">
        <f t="shared" si="4"/>
        <v>Yes</v>
      </c>
      <c r="J1674" s="8" t="s">
        <v>92</v>
      </c>
      <c r="K1674" s="8" t="s">
        <v>2908</v>
      </c>
      <c r="L1674" s="35">
        <v>1598.0</v>
      </c>
      <c r="M1674" s="35" t="str">
        <f t="shared" si="5"/>
        <v>No</v>
      </c>
      <c r="N1674" s="8" t="s">
        <v>2909</v>
      </c>
      <c r="O1674" s="37" t="s">
        <v>36</v>
      </c>
    </row>
    <row r="1675">
      <c r="A1675" s="36" t="s">
        <v>2920</v>
      </c>
      <c r="B1675" s="35">
        <v>850000.0</v>
      </c>
      <c r="C1675" s="35" t="str">
        <f t="shared" si="1"/>
        <v>No</v>
      </c>
      <c r="D1675" s="8">
        <v>3.0</v>
      </c>
      <c r="E1675" s="8" t="str">
        <f t="shared" si="2"/>
        <v>No</v>
      </c>
      <c r="F1675" s="37">
        <v>2.0</v>
      </c>
      <c r="G1675" s="37" t="str">
        <f t="shared" si="3"/>
        <v>No</v>
      </c>
      <c r="H1675" s="8">
        <v>1.0</v>
      </c>
      <c r="I1675" s="8" t="str">
        <f t="shared" si="4"/>
        <v>Yes</v>
      </c>
      <c r="J1675" s="8" t="s">
        <v>92</v>
      </c>
      <c r="K1675" s="8" t="s">
        <v>2908</v>
      </c>
      <c r="L1675" s="35">
        <v>1690.0</v>
      </c>
      <c r="M1675" s="35" t="str">
        <f t="shared" si="5"/>
        <v>No</v>
      </c>
      <c r="N1675" s="8" t="s">
        <v>2909</v>
      </c>
      <c r="O1675" s="37" t="s">
        <v>42</v>
      </c>
    </row>
    <row r="1676">
      <c r="A1676" s="36" t="s">
        <v>2916</v>
      </c>
      <c r="B1676" s="35">
        <v>597000.0</v>
      </c>
      <c r="C1676" s="35" t="str">
        <f t="shared" si="1"/>
        <v>No</v>
      </c>
      <c r="D1676" s="8">
        <v>3.0</v>
      </c>
      <c r="E1676" s="8" t="str">
        <f t="shared" si="2"/>
        <v>No</v>
      </c>
      <c r="F1676" s="37">
        <v>2.0</v>
      </c>
      <c r="G1676" s="37" t="str">
        <f t="shared" si="3"/>
        <v>No</v>
      </c>
      <c r="H1676" s="8">
        <v>3.0</v>
      </c>
      <c r="I1676" s="8" t="str">
        <f t="shared" si="4"/>
        <v>Yes</v>
      </c>
      <c r="J1676" s="8" t="s">
        <v>92</v>
      </c>
      <c r="K1676" s="8" t="s">
        <v>2908</v>
      </c>
      <c r="L1676" s="35">
        <v>1500.0</v>
      </c>
      <c r="M1676" s="35" t="str">
        <f t="shared" si="5"/>
        <v>No</v>
      </c>
      <c r="N1676" s="8" t="s">
        <v>2909</v>
      </c>
      <c r="O1676" t="s">
        <v>256</v>
      </c>
    </row>
    <row r="1677">
      <c r="A1677" s="36" t="s">
        <v>2949</v>
      </c>
      <c r="B1677" s="35">
        <v>750000.0</v>
      </c>
      <c r="C1677" s="35" t="str">
        <f t="shared" si="1"/>
        <v>No</v>
      </c>
      <c r="D1677" s="8">
        <v>4.0</v>
      </c>
      <c r="E1677" s="8" t="str">
        <f t="shared" si="2"/>
        <v>No</v>
      </c>
      <c r="F1677" s="37">
        <v>2.0</v>
      </c>
      <c r="G1677" s="37" t="str">
        <f t="shared" si="3"/>
        <v>No</v>
      </c>
      <c r="H1677" s="8">
        <v>3.0</v>
      </c>
      <c r="I1677" s="8" t="str">
        <f t="shared" si="4"/>
        <v>Yes</v>
      </c>
      <c r="J1677" s="8" t="s">
        <v>92</v>
      </c>
      <c r="K1677" s="8" t="s">
        <v>2908</v>
      </c>
      <c r="L1677" s="35">
        <v>1590.0</v>
      </c>
      <c r="M1677" s="35" t="str">
        <f t="shared" si="5"/>
        <v>No</v>
      </c>
      <c r="N1677" s="8" t="s">
        <v>2909</v>
      </c>
      <c r="O1677" s="37" t="s">
        <v>42</v>
      </c>
    </row>
    <row r="1678">
      <c r="A1678" s="36" t="s">
        <v>2941</v>
      </c>
      <c r="B1678" s="35">
        <v>2650000.0</v>
      </c>
      <c r="C1678" s="35" t="str">
        <f t="shared" si="1"/>
        <v>No</v>
      </c>
      <c r="D1678" s="8">
        <v>5.0</v>
      </c>
      <c r="E1678" s="8" t="str">
        <f t="shared" si="2"/>
        <v>No</v>
      </c>
      <c r="F1678" s="37">
        <v>6.0</v>
      </c>
      <c r="G1678" s="37" t="str">
        <f t="shared" si="3"/>
        <v>No</v>
      </c>
      <c r="H1678" s="8">
        <v>3.0</v>
      </c>
      <c r="I1678" s="8" t="str">
        <f t="shared" si="4"/>
        <v>Yes</v>
      </c>
      <c r="J1678" s="8" t="s">
        <v>92</v>
      </c>
      <c r="K1678" s="8" t="s">
        <v>2908</v>
      </c>
      <c r="L1678" s="35">
        <v>3466.0</v>
      </c>
      <c r="M1678" s="35" t="str">
        <f t="shared" si="5"/>
        <v>No</v>
      </c>
      <c r="N1678" s="8" t="s">
        <v>2909</v>
      </c>
      <c r="O1678" s="37" t="s">
        <v>42</v>
      </c>
    </row>
    <row r="1679">
      <c r="A1679" s="36" t="s">
        <v>2936</v>
      </c>
      <c r="B1679" s="35">
        <v>1450000.0</v>
      </c>
      <c r="C1679" s="35" t="str">
        <f t="shared" si="1"/>
        <v>No</v>
      </c>
      <c r="D1679" s="8">
        <v>4.0</v>
      </c>
      <c r="E1679" s="8" t="str">
        <f t="shared" si="2"/>
        <v>No</v>
      </c>
      <c r="F1679" s="37">
        <v>3.0</v>
      </c>
      <c r="G1679" s="37" t="str">
        <f t="shared" si="3"/>
        <v>No</v>
      </c>
      <c r="H1679" s="8">
        <v>2.0</v>
      </c>
      <c r="I1679" s="8" t="str">
        <f t="shared" si="4"/>
        <v>No</v>
      </c>
      <c r="J1679" s="8" t="s">
        <v>177</v>
      </c>
      <c r="K1679" s="8" t="s">
        <v>40</v>
      </c>
      <c r="L1679" s="35">
        <v>1875.0</v>
      </c>
      <c r="M1679" s="35" t="str">
        <f t="shared" si="5"/>
        <v>No</v>
      </c>
      <c r="N1679" s="8" t="s">
        <v>2909</v>
      </c>
      <c r="O1679" s="37" t="s">
        <v>42</v>
      </c>
    </row>
    <row r="1680">
      <c r="A1680" s="36" t="s">
        <v>2936</v>
      </c>
      <c r="B1680" s="35">
        <v>1490000.0</v>
      </c>
      <c r="C1680" s="35" t="str">
        <f t="shared" si="1"/>
        <v>No</v>
      </c>
      <c r="D1680" s="8">
        <v>3.0</v>
      </c>
      <c r="E1680" s="8" t="str">
        <f t="shared" si="2"/>
        <v>No</v>
      </c>
      <c r="F1680" s="37">
        <v>2.0</v>
      </c>
      <c r="G1680" s="37" t="str">
        <f t="shared" si="3"/>
        <v>No</v>
      </c>
      <c r="H1680" s="8">
        <v>2.0</v>
      </c>
      <c r="I1680" s="8" t="str">
        <f t="shared" si="4"/>
        <v>No</v>
      </c>
      <c r="J1680" s="8" t="s">
        <v>470</v>
      </c>
      <c r="K1680" s="8" t="s">
        <v>2908</v>
      </c>
      <c r="L1680" s="35">
        <v>2250.0</v>
      </c>
      <c r="M1680" s="35" t="str">
        <f t="shared" si="5"/>
        <v>No</v>
      </c>
      <c r="N1680" s="8" t="s">
        <v>2909</v>
      </c>
      <c r="O1680" s="37" t="s">
        <v>36</v>
      </c>
    </row>
    <row r="1681">
      <c r="A1681" s="36" t="s">
        <v>2936</v>
      </c>
      <c r="B1681" s="35">
        <v>1550000.0</v>
      </c>
      <c r="C1681" s="35" t="str">
        <f t="shared" si="1"/>
        <v>No</v>
      </c>
      <c r="D1681" s="8">
        <v>4.0</v>
      </c>
      <c r="E1681" s="8" t="str">
        <f t="shared" si="2"/>
        <v>No</v>
      </c>
      <c r="F1681" s="37">
        <v>3.0</v>
      </c>
      <c r="G1681" s="37" t="str">
        <f t="shared" si="3"/>
        <v>No</v>
      </c>
      <c r="H1681" s="8">
        <v>2.0</v>
      </c>
      <c r="I1681" s="8" t="str">
        <f t="shared" si="4"/>
        <v>No</v>
      </c>
      <c r="J1681" s="8" t="s">
        <v>470</v>
      </c>
      <c r="K1681" s="8" t="s">
        <v>2908</v>
      </c>
      <c r="L1681" s="35">
        <v>2400.0</v>
      </c>
      <c r="M1681" s="35" t="str">
        <f t="shared" si="5"/>
        <v>No</v>
      </c>
      <c r="N1681" s="8" t="s">
        <v>2909</v>
      </c>
      <c r="O1681" s="37" t="s">
        <v>42</v>
      </c>
    </row>
    <row r="1682">
      <c r="A1682" s="36" t="s">
        <v>2936</v>
      </c>
      <c r="B1682" s="35">
        <v>5500000.0</v>
      </c>
      <c r="C1682" s="35" t="str">
        <f t="shared" si="1"/>
        <v>Yes</v>
      </c>
      <c r="D1682" s="8">
        <v>5.0</v>
      </c>
      <c r="E1682" s="8" t="str">
        <f t="shared" si="2"/>
        <v>No</v>
      </c>
      <c r="F1682" s="37">
        <v>5.0</v>
      </c>
      <c r="G1682" s="37" t="str">
        <f t="shared" si="3"/>
        <v>No</v>
      </c>
      <c r="H1682" s="8">
        <v>2.0</v>
      </c>
      <c r="I1682" s="8" t="str">
        <f t="shared" si="4"/>
        <v>No</v>
      </c>
      <c r="J1682" s="8" t="s">
        <v>39</v>
      </c>
      <c r="K1682" s="8" t="s">
        <v>40</v>
      </c>
      <c r="L1682" s="35">
        <v>9300.0</v>
      </c>
      <c r="M1682" s="35" t="str">
        <f t="shared" si="5"/>
        <v>Yes</v>
      </c>
      <c r="N1682" s="8" t="s">
        <v>2909</v>
      </c>
      <c r="O1682" s="37" t="s">
        <v>42</v>
      </c>
    </row>
    <row r="1683">
      <c r="A1683" s="36" t="s">
        <v>2936</v>
      </c>
      <c r="B1683" s="35">
        <v>1250000.0</v>
      </c>
      <c r="C1683" s="35" t="str">
        <f t="shared" si="1"/>
        <v>No</v>
      </c>
      <c r="D1683" s="8">
        <v>6.0</v>
      </c>
      <c r="E1683" s="8" t="str">
        <f t="shared" si="2"/>
        <v>No</v>
      </c>
      <c r="F1683" s="37">
        <v>2.0</v>
      </c>
      <c r="G1683" s="37" t="str">
        <f t="shared" si="3"/>
        <v>No</v>
      </c>
      <c r="H1683" s="8">
        <v>1.0</v>
      </c>
      <c r="I1683" s="8" t="str">
        <f t="shared" si="4"/>
        <v>Yes</v>
      </c>
      <c r="J1683" s="8" t="s">
        <v>1158</v>
      </c>
      <c r="K1683" s="8" t="s">
        <v>40</v>
      </c>
      <c r="L1683" s="35">
        <v>1760.0</v>
      </c>
      <c r="M1683" s="35" t="str">
        <f t="shared" si="5"/>
        <v>No</v>
      </c>
      <c r="N1683" s="8" t="s">
        <v>2909</v>
      </c>
      <c r="O1683" s="37" t="s">
        <v>42</v>
      </c>
    </row>
    <row r="1684">
      <c r="A1684" s="36" t="s">
        <v>2926</v>
      </c>
      <c r="B1684" s="35">
        <v>350000.0</v>
      </c>
      <c r="C1684" s="35" t="str">
        <f t="shared" si="1"/>
        <v>No</v>
      </c>
      <c r="D1684" s="8">
        <v>3.0</v>
      </c>
      <c r="E1684" s="8" t="str">
        <f t="shared" si="2"/>
        <v>No</v>
      </c>
      <c r="F1684" s="37">
        <v>2.0</v>
      </c>
      <c r="G1684" s="37" t="str">
        <f t="shared" si="3"/>
        <v>No</v>
      </c>
      <c r="H1684" s="8">
        <v>1.0</v>
      </c>
      <c r="I1684" s="8" t="str">
        <f t="shared" si="4"/>
        <v>Yes</v>
      </c>
      <c r="J1684" s="8" t="s">
        <v>92</v>
      </c>
      <c r="K1684" s="8" t="s">
        <v>2908</v>
      </c>
      <c r="L1684" s="35">
        <v>850.0</v>
      </c>
      <c r="M1684" s="35" t="str">
        <f t="shared" si="5"/>
        <v>No</v>
      </c>
      <c r="N1684" s="8" t="s">
        <v>2909</v>
      </c>
      <c r="O1684" t="s">
        <v>256</v>
      </c>
    </row>
    <row r="1685">
      <c r="A1685" s="36" t="s">
        <v>2936</v>
      </c>
      <c r="B1685" s="35">
        <v>530000.0</v>
      </c>
      <c r="C1685" s="35" t="str">
        <f t="shared" si="1"/>
        <v>No</v>
      </c>
      <c r="D1685" s="8">
        <v>2.0</v>
      </c>
      <c r="E1685" s="8" t="str">
        <f t="shared" si="2"/>
        <v>No</v>
      </c>
      <c r="F1685" s="37">
        <v>1.0</v>
      </c>
      <c r="G1685" s="37" t="str">
        <f t="shared" si="3"/>
        <v>No</v>
      </c>
      <c r="H1685" s="8">
        <v>2.0</v>
      </c>
      <c r="I1685" s="8" t="str">
        <f t="shared" si="4"/>
        <v>No</v>
      </c>
      <c r="J1685" s="8" t="s">
        <v>92</v>
      </c>
      <c r="K1685" s="8" t="s">
        <v>2908</v>
      </c>
      <c r="L1685" s="35">
        <v>630.0</v>
      </c>
      <c r="M1685" s="35" t="str">
        <f t="shared" si="5"/>
        <v>No</v>
      </c>
      <c r="N1685" s="8" t="s">
        <v>2909</v>
      </c>
      <c r="O1685" s="37" t="s">
        <v>36</v>
      </c>
    </row>
    <row r="1686">
      <c r="A1686" s="36" t="s">
        <v>2936</v>
      </c>
      <c r="B1686" s="35">
        <v>780000.0</v>
      </c>
      <c r="C1686" s="35" t="str">
        <f t="shared" si="1"/>
        <v>No</v>
      </c>
      <c r="D1686" s="8">
        <v>3.0</v>
      </c>
      <c r="E1686" s="8" t="str">
        <f t="shared" si="2"/>
        <v>No</v>
      </c>
      <c r="F1686" s="37">
        <v>2.0</v>
      </c>
      <c r="G1686" s="37" t="str">
        <f t="shared" si="3"/>
        <v>No</v>
      </c>
      <c r="H1686" s="8">
        <v>2.0</v>
      </c>
      <c r="I1686" s="8" t="str">
        <f t="shared" si="4"/>
        <v>No</v>
      </c>
      <c r="J1686" s="8" t="s">
        <v>92</v>
      </c>
      <c r="K1686" s="8" t="s">
        <v>2908</v>
      </c>
      <c r="L1686" s="35">
        <v>1200.0</v>
      </c>
      <c r="M1686" s="35" t="str">
        <f t="shared" si="5"/>
        <v>No</v>
      </c>
      <c r="N1686" s="8" t="s">
        <v>2909</v>
      </c>
      <c r="O1686" s="37" t="s">
        <v>36</v>
      </c>
    </row>
    <row r="1687">
      <c r="A1687" s="36" t="s">
        <v>2936</v>
      </c>
      <c r="B1687" s="35">
        <v>880000.0</v>
      </c>
      <c r="C1687" s="35" t="str">
        <f t="shared" si="1"/>
        <v>No</v>
      </c>
      <c r="D1687" s="8">
        <v>4.0</v>
      </c>
      <c r="E1687" s="8" t="str">
        <f t="shared" si="2"/>
        <v>No</v>
      </c>
      <c r="F1687" s="37">
        <v>3.0</v>
      </c>
      <c r="G1687" s="37" t="str">
        <f t="shared" si="3"/>
        <v>No</v>
      </c>
      <c r="H1687" s="8">
        <v>2.0</v>
      </c>
      <c r="I1687" s="8" t="str">
        <f t="shared" si="4"/>
        <v>No</v>
      </c>
      <c r="J1687" s="8" t="s">
        <v>92</v>
      </c>
      <c r="K1687" s="8" t="s">
        <v>2908</v>
      </c>
      <c r="L1687" s="35">
        <v>1350.0</v>
      </c>
      <c r="M1687" s="35" t="str">
        <f t="shared" si="5"/>
        <v>No</v>
      </c>
      <c r="N1687" s="8" t="s">
        <v>2909</v>
      </c>
      <c r="O1687" s="37" t="s">
        <v>36</v>
      </c>
    </row>
    <row r="1688">
      <c r="A1688" s="36" t="s">
        <v>2920</v>
      </c>
      <c r="B1688" s="35">
        <v>3500000.0</v>
      </c>
      <c r="C1688" s="35" t="str">
        <f t="shared" si="1"/>
        <v>No</v>
      </c>
      <c r="D1688" s="8">
        <v>5.0</v>
      </c>
      <c r="E1688" s="8" t="str">
        <f t="shared" si="2"/>
        <v>No</v>
      </c>
      <c r="F1688" s="37">
        <v>5.0</v>
      </c>
      <c r="G1688" s="37" t="str">
        <f t="shared" si="3"/>
        <v>No</v>
      </c>
      <c r="H1688" s="8">
        <v>1.0</v>
      </c>
      <c r="I1688" s="8" t="str">
        <f t="shared" si="4"/>
        <v>Yes</v>
      </c>
      <c r="J1688" s="8" t="s">
        <v>92</v>
      </c>
      <c r="K1688" s="8" t="s">
        <v>2908</v>
      </c>
      <c r="L1688" s="35">
        <v>3720.0</v>
      </c>
      <c r="M1688" s="35" t="str">
        <f t="shared" si="5"/>
        <v>No</v>
      </c>
      <c r="N1688" s="8" t="s">
        <v>2909</v>
      </c>
      <c r="O1688" s="37" t="s">
        <v>42</v>
      </c>
    </row>
    <row r="1689">
      <c r="A1689" s="36" t="s">
        <v>2920</v>
      </c>
      <c r="B1689" s="35">
        <v>3300000.0</v>
      </c>
      <c r="C1689" s="35" t="str">
        <f t="shared" si="1"/>
        <v>No</v>
      </c>
      <c r="D1689" s="8">
        <v>5.0</v>
      </c>
      <c r="E1689" s="8" t="str">
        <f t="shared" si="2"/>
        <v>No</v>
      </c>
      <c r="F1689" s="37">
        <v>5.0</v>
      </c>
      <c r="G1689" s="37" t="str">
        <f t="shared" si="3"/>
        <v>No</v>
      </c>
      <c r="H1689" s="8">
        <v>3.0</v>
      </c>
      <c r="I1689" s="8" t="str">
        <f t="shared" si="4"/>
        <v>Yes</v>
      </c>
      <c r="J1689" s="8" t="s">
        <v>92</v>
      </c>
      <c r="K1689" s="8" t="s">
        <v>2908</v>
      </c>
      <c r="L1689" s="35">
        <v>3720.0</v>
      </c>
      <c r="M1689" s="35" t="str">
        <f t="shared" si="5"/>
        <v>No</v>
      </c>
      <c r="N1689" s="8" t="s">
        <v>2909</v>
      </c>
      <c r="O1689" s="37" t="s">
        <v>42</v>
      </c>
    </row>
    <row r="1690">
      <c r="A1690" s="36" t="s">
        <v>2920</v>
      </c>
      <c r="B1690" s="35">
        <v>2890000.0</v>
      </c>
      <c r="C1690" s="35" t="str">
        <f t="shared" si="1"/>
        <v>No</v>
      </c>
      <c r="D1690" s="8">
        <v>5.0</v>
      </c>
      <c r="E1690" s="8" t="str">
        <f t="shared" si="2"/>
        <v>No</v>
      </c>
      <c r="F1690" s="37">
        <v>5.0</v>
      </c>
      <c r="G1690" s="37" t="str">
        <f t="shared" si="3"/>
        <v>No</v>
      </c>
      <c r="H1690" s="8">
        <v>1.0</v>
      </c>
      <c r="I1690" s="8" t="str">
        <f t="shared" si="4"/>
        <v>Yes</v>
      </c>
      <c r="J1690" s="8" t="s">
        <v>92</v>
      </c>
      <c r="K1690" s="8" t="s">
        <v>2908</v>
      </c>
      <c r="L1690" s="35">
        <v>3478.0</v>
      </c>
      <c r="M1690" s="35" t="str">
        <f t="shared" si="5"/>
        <v>No</v>
      </c>
      <c r="N1690" s="8" t="s">
        <v>2909</v>
      </c>
      <c r="O1690" s="37" t="s">
        <v>36</v>
      </c>
    </row>
    <row r="1691">
      <c r="A1691" s="36" t="s">
        <v>2920</v>
      </c>
      <c r="B1691" s="35">
        <v>860000.0</v>
      </c>
      <c r="C1691" s="35" t="str">
        <f t="shared" si="1"/>
        <v>No</v>
      </c>
      <c r="D1691" s="8">
        <v>2.0</v>
      </c>
      <c r="E1691" s="8" t="str">
        <f t="shared" si="2"/>
        <v>No</v>
      </c>
      <c r="F1691" s="37">
        <v>3.0</v>
      </c>
      <c r="G1691" s="37" t="str">
        <f t="shared" si="3"/>
        <v>No</v>
      </c>
      <c r="H1691" s="8">
        <v>2.0</v>
      </c>
      <c r="I1691" s="8" t="str">
        <f t="shared" si="4"/>
        <v>No</v>
      </c>
      <c r="J1691" s="8" t="s">
        <v>92</v>
      </c>
      <c r="K1691" s="8" t="s">
        <v>2908</v>
      </c>
      <c r="L1691" s="35">
        <v>1240.0</v>
      </c>
      <c r="M1691" s="35" t="str">
        <f t="shared" si="5"/>
        <v>No</v>
      </c>
      <c r="N1691" s="8" t="s">
        <v>2909</v>
      </c>
      <c r="O1691" s="37" t="s">
        <v>42</v>
      </c>
    </row>
    <row r="1692">
      <c r="A1692" s="36" t="s">
        <v>2920</v>
      </c>
      <c r="B1692" s="35">
        <v>2500000.0</v>
      </c>
      <c r="C1692" s="35" t="str">
        <f t="shared" si="1"/>
        <v>No</v>
      </c>
      <c r="D1692" s="8">
        <v>4.0</v>
      </c>
      <c r="E1692" s="8" t="str">
        <f t="shared" si="2"/>
        <v>No</v>
      </c>
      <c r="F1692" s="37">
        <v>3.0</v>
      </c>
      <c r="G1692" s="37" t="str">
        <f t="shared" si="3"/>
        <v>No</v>
      </c>
      <c r="H1692" s="8">
        <v>3.0</v>
      </c>
      <c r="I1692" s="8" t="str">
        <f t="shared" si="4"/>
        <v>Yes</v>
      </c>
      <c r="J1692" s="8" t="s">
        <v>92</v>
      </c>
      <c r="K1692" s="8" t="s">
        <v>2908</v>
      </c>
      <c r="L1692" s="35">
        <v>3137.0</v>
      </c>
      <c r="M1692" s="35" t="str">
        <f t="shared" si="5"/>
        <v>No</v>
      </c>
      <c r="N1692" s="8" t="s">
        <v>2909</v>
      </c>
      <c r="O1692" s="37" t="s">
        <v>42</v>
      </c>
    </row>
    <row r="1693">
      <c r="A1693" s="36" t="s">
        <v>2920</v>
      </c>
      <c r="B1693" s="35">
        <v>710000.0</v>
      </c>
      <c r="C1693" s="35" t="str">
        <f t="shared" si="1"/>
        <v>No</v>
      </c>
      <c r="D1693" s="8">
        <v>1.0</v>
      </c>
      <c r="E1693" s="8" t="str">
        <f t="shared" si="2"/>
        <v>No</v>
      </c>
      <c r="F1693" s="37">
        <v>1.0</v>
      </c>
      <c r="G1693" s="37" t="str">
        <f t="shared" si="3"/>
        <v>No</v>
      </c>
      <c r="H1693" s="8">
        <v>1.0</v>
      </c>
      <c r="I1693" s="8" t="str">
        <f t="shared" si="4"/>
        <v>Yes</v>
      </c>
      <c r="J1693" s="8" t="s">
        <v>33</v>
      </c>
      <c r="K1693" s="8" t="s">
        <v>2908</v>
      </c>
      <c r="L1693" s="35">
        <v>633.0</v>
      </c>
      <c r="M1693" s="35" t="str">
        <f t="shared" si="5"/>
        <v>No</v>
      </c>
      <c r="N1693" s="8" t="s">
        <v>2909</v>
      </c>
      <c r="O1693" s="37" t="s">
        <v>36</v>
      </c>
    </row>
    <row r="1694">
      <c r="A1694" s="36" t="s">
        <v>2920</v>
      </c>
      <c r="B1694" s="35">
        <v>950000.0</v>
      </c>
      <c r="C1694" s="35" t="str">
        <f t="shared" si="1"/>
        <v>No</v>
      </c>
      <c r="D1694" s="8">
        <v>2.0</v>
      </c>
      <c r="E1694" s="8" t="str">
        <f t="shared" si="2"/>
        <v>No</v>
      </c>
      <c r="F1694" s="37">
        <v>2.0</v>
      </c>
      <c r="G1694" s="37" t="str">
        <f t="shared" si="3"/>
        <v>No</v>
      </c>
      <c r="H1694" s="8">
        <v>2.0</v>
      </c>
      <c r="I1694" s="8" t="str">
        <f t="shared" si="4"/>
        <v>No</v>
      </c>
      <c r="J1694" s="8" t="s">
        <v>33</v>
      </c>
      <c r="K1694" s="8" t="s">
        <v>2908</v>
      </c>
      <c r="L1694" s="35">
        <v>1583.0</v>
      </c>
      <c r="M1694" s="35" t="str">
        <f t="shared" si="5"/>
        <v>No</v>
      </c>
      <c r="N1694" s="8" t="s">
        <v>2909</v>
      </c>
      <c r="O1694" s="37" t="s">
        <v>42</v>
      </c>
    </row>
    <row r="1695">
      <c r="A1695" s="36" t="s">
        <v>2920</v>
      </c>
      <c r="B1695" s="35">
        <v>1320000.0</v>
      </c>
      <c r="C1695" s="35" t="str">
        <f t="shared" si="1"/>
        <v>No</v>
      </c>
      <c r="D1695" s="8">
        <v>3.0</v>
      </c>
      <c r="E1695" s="8" t="str">
        <f t="shared" si="2"/>
        <v>No</v>
      </c>
      <c r="F1695" s="37">
        <v>2.0</v>
      </c>
      <c r="G1695" s="37" t="str">
        <f t="shared" si="3"/>
        <v>No</v>
      </c>
      <c r="H1695" s="8">
        <v>2.0</v>
      </c>
      <c r="I1695" s="8" t="str">
        <f t="shared" si="4"/>
        <v>No</v>
      </c>
      <c r="J1695" s="8" t="s">
        <v>92</v>
      </c>
      <c r="K1695" s="8" t="s">
        <v>2908</v>
      </c>
      <c r="L1695" s="35">
        <v>1200.0</v>
      </c>
      <c r="M1695" s="35" t="str">
        <f t="shared" si="5"/>
        <v>No</v>
      </c>
      <c r="N1695" s="8" t="s">
        <v>2909</v>
      </c>
      <c r="O1695" t="s">
        <v>256</v>
      </c>
    </row>
    <row r="1696">
      <c r="A1696" s="36" t="s">
        <v>2920</v>
      </c>
      <c r="B1696" s="35">
        <v>1150000.0</v>
      </c>
      <c r="C1696" s="35" t="str">
        <f t="shared" si="1"/>
        <v>No</v>
      </c>
      <c r="D1696" s="8">
        <v>2.0</v>
      </c>
      <c r="E1696" s="8" t="str">
        <f t="shared" si="2"/>
        <v>No</v>
      </c>
      <c r="F1696" s="37">
        <v>2.0</v>
      </c>
      <c r="G1696" s="37" t="str">
        <f t="shared" si="3"/>
        <v>No</v>
      </c>
      <c r="H1696" s="8">
        <v>2.0</v>
      </c>
      <c r="I1696" s="8" t="str">
        <f t="shared" si="4"/>
        <v>No</v>
      </c>
      <c r="J1696" s="8" t="s">
        <v>33</v>
      </c>
      <c r="K1696" s="8" t="s">
        <v>2908</v>
      </c>
      <c r="L1696" s="35">
        <v>1000.0</v>
      </c>
      <c r="M1696" s="35" t="str">
        <f t="shared" si="5"/>
        <v>No</v>
      </c>
      <c r="N1696" s="8" t="s">
        <v>2909</v>
      </c>
      <c r="O1696" s="37" t="s">
        <v>42</v>
      </c>
    </row>
    <row r="1697">
      <c r="A1697" s="36" t="s">
        <v>2930</v>
      </c>
      <c r="B1697" s="35">
        <v>500000.0</v>
      </c>
      <c r="C1697" s="35" t="str">
        <f t="shared" si="1"/>
        <v>No</v>
      </c>
      <c r="D1697" s="8">
        <v>4.0</v>
      </c>
      <c r="E1697" s="8" t="str">
        <f t="shared" si="2"/>
        <v>No</v>
      </c>
      <c r="F1697" s="37">
        <v>2.0</v>
      </c>
      <c r="G1697" s="37" t="str">
        <f t="shared" si="3"/>
        <v>No</v>
      </c>
      <c r="H1697" s="8">
        <v>2.0</v>
      </c>
      <c r="I1697" s="8" t="str">
        <f t="shared" si="4"/>
        <v>No</v>
      </c>
      <c r="J1697" s="8" t="s">
        <v>92</v>
      </c>
      <c r="K1697" s="8" t="s">
        <v>2908</v>
      </c>
      <c r="L1697" s="35">
        <v>1313.0</v>
      </c>
      <c r="M1697" s="35" t="str">
        <f t="shared" si="5"/>
        <v>No</v>
      </c>
      <c r="N1697" s="8" t="s">
        <v>2909</v>
      </c>
      <c r="O1697" s="37" t="s">
        <v>112</v>
      </c>
    </row>
    <row r="1698">
      <c r="A1698" s="36" t="s">
        <v>2925</v>
      </c>
      <c r="B1698" s="35">
        <v>2650000.0</v>
      </c>
      <c r="C1698" s="35" t="str">
        <f t="shared" si="1"/>
        <v>No</v>
      </c>
      <c r="D1698" s="8">
        <v>7.0</v>
      </c>
      <c r="E1698" s="8" t="str">
        <f t="shared" si="2"/>
        <v>No</v>
      </c>
      <c r="F1698" s="37">
        <v>6.0</v>
      </c>
      <c r="G1698" s="37" t="str">
        <f t="shared" si="3"/>
        <v>No</v>
      </c>
      <c r="H1698" s="8">
        <v>2.0</v>
      </c>
      <c r="I1698" s="8" t="str">
        <f t="shared" si="4"/>
        <v>No</v>
      </c>
      <c r="J1698" s="8" t="s">
        <v>39</v>
      </c>
      <c r="K1698" s="8" t="s">
        <v>40</v>
      </c>
      <c r="L1698" s="35">
        <v>3068.0</v>
      </c>
      <c r="M1698" s="35" t="str">
        <f t="shared" si="5"/>
        <v>No</v>
      </c>
      <c r="N1698" s="8" t="s">
        <v>2909</v>
      </c>
      <c r="O1698" s="37" t="s">
        <v>42</v>
      </c>
    </row>
    <row r="1699">
      <c r="A1699" s="36" t="s">
        <v>2933</v>
      </c>
      <c r="B1699" s="35">
        <v>2500000.0</v>
      </c>
      <c r="C1699" s="35" t="str">
        <f t="shared" si="1"/>
        <v>No</v>
      </c>
      <c r="D1699" s="8">
        <v>6.0</v>
      </c>
      <c r="E1699" s="8" t="str">
        <f t="shared" si="2"/>
        <v>No</v>
      </c>
      <c r="F1699" s="37">
        <v>3.0</v>
      </c>
      <c r="G1699" s="37" t="str">
        <f t="shared" si="3"/>
        <v>No</v>
      </c>
      <c r="H1699" s="8">
        <v>2.0</v>
      </c>
      <c r="I1699" s="8" t="str">
        <f t="shared" si="4"/>
        <v>No</v>
      </c>
      <c r="J1699" s="8" t="s">
        <v>56</v>
      </c>
      <c r="K1699" s="8" t="s">
        <v>40</v>
      </c>
      <c r="L1699" s="35">
        <v>4500.0</v>
      </c>
      <c r="M1699" s="35" t="str">
        <f t="shared" si="5"/>
        <v>No</v>
      </c>
      <c r="N1699" s="8" t="s">
        <v>2909</v>
      </c>
      <c r="O1699" s="37" t="s">
        <v>42</v>
      </c>
    </row>
    <row r="1700">
      <c r="A1700" s="36" t="s">
        <v>2910</v>
      </c>
      <c r="B1700" s="35">
        <v>1000000.0</v>
      </c>
      <c r="C1700" s="35" t="str">
        <f t="shared" si="1"/>
        <v>No</v>
      </c>
      <c r="D1700" s="8">
        <v>1.0</v>
      </c>
      <c r="E1700" s="8" t="str">
        <f t="shared" si="2"/>
        <v>No</v>
      </c>
      <c r="F1700" s="37">
        <v>2.0</v>
      </c>
      <c r="G1700" s="37" t="str">
        <f t="shared" si="3"/>
        <v>No</v>
      </c>
      <c r="H1700" s="8">
        <v>1.0</v>
      </c>
      <c r="I1700" s="8" t="str">
        <f t="shared" si="4"/>
        <v>Yes</v>
      </c>
      <c r="J1700" s="8" t="s">
        <v>33</v>
      </c>
      <c r="K1700" s="8" t="s">
        <v>2908</v>
      </c>
      <c r="L1700" s="35">
        <v>999.0</v>
      </c>
      <c r="M1700" s="35" t="str">
        <f t="shared" si="5"/>
        <v>No</v>
      </c>
      <c r="N1700" s="8" t="s">
        <v>2909</v>
      </c>
      <c r="O1700" s="37" t="s">
        <v>36</v>
      </c>
    </row>
    <row r="1701">
      <c r="A1701" s="36" t="s">
        <v>2924</v>
      </c>
      <c r="B1701" s="35">
        <v>760000.0</v>
      </c>
      <c r="C1701" s="35" t="str">
        <f t="shared" si="1"/>
        <v>No</v>
      </c>
      <c r="D1701" s="8">
        <v>4.0</v>
      </c>
      <c r="E1701" s="8" t="str">
        <f t="shared" si="2"/>
        <v>No</v>
      </c>
      <c r="F1701" s="37">
        <v>3.0</v>
      </c>
      <c r="G1701" s="37" t="str">
        <f t="shared" si="3"/>
        <v>No</v>
      </c>
      <c r="H1701" s="8">
        <v>2.0</v>
      </c>
      <c r="I1701" s="8" t="str">
        <f t="shared" si="4"/>
        <v>No</v>
      </c>
      <c r="J1701" s="8" t="s">
        <v>177</v>
      </c>
      <c r="K1701" s="8" t="s">
        <v>40</v>
      </c>
      <c r="L1701" s="35">
        <v>1400.0</v>
      </c>
      <c r="M1701" s="35" t="str">
        <f t="shared" si="5"/>
        <v>No</v>
      </c>
      <c r="N1701" s="8" t="s">
        <v>2909</v>
      </c>
      <c r="O1701" s="37" t="s">
        <v>42</v>
      </c>
    </row>
    <row r="1702">
      <c r="A1702" s="36" t="s">
        <v>2930</v>
      </c>
      <c r="B1702" s="35">
        <v>600000.0</v>
      </c>
      <c r="C1702" s="35" t="str">
        <f t="shared" si="1"/>
        <v>No</v>
      </c>
      <c r="D1702" s="8">
        <v>3.0</v>
      </c>
      <c r="E1702" s="8" t="str">
        <f t="shared" si="2"/>
        <v>No</v>
      </c>
      <c r="F1702" s="37">
        <v>4.0</v>
      </c>
      <c r="G1702" s="37" t="str">
        <f t="shared" si="3"/>
        <v>No</v>
      </c>
      <c r="H1702" s="8">
        <v>2.0</v>
      </c>
      <c r="I1702" s="8" t="str">
        <f t="shared" si="4"/>
        <v>No</v>
      </c>
      <c r="J1702" s="8" t="s">
        <v>33</v>
      </c>
      <c r="K1702" s="8" t="s">
        <v>2908</v>
      </c>
      <c r="L1702" s="35">
        <v>1281.0</v>
      </c>
      <c r="M1702" s="35" t="str">
        <f t="shared" si="5"/>
        <v>No</v>
      </c>
      <c r="N1702" s="8" t="s">
        <v>2909</v>
      </c>
      <c r="O1702" s="37" t="s">
        <v>42</v>
      </c>
    </row>
    <row r="1703">
      <c r="A1703" s="36" t="s">
        <v>2920</v>
      </c>
      <c r="B1703" s="35">
        <v>780000.0</v>
      </c>
      <c r="C1703" s="35" t="str">
        <f t="shared" si="1"/>
        <v>No</v>
      </c>
      <c r="D1703" s="8">
        <v>3.0</v>
      </c>
      <c r="E1703" s="8" t="str">
        <f t="shared" si="2"/>
        <v>No</v>
      </c>
      <c r="F1703" s="37">
        <v>2.0</v>
      </c>
      <c r="G1703" s="37" t="str">
        <f t="shared" si="3"/>
        <v>No</v>
      </c>
      <c r="H1703" s="8">
        <v>1.0</v>
      </c>
      <c r="I1703" s="8" t="str">
        <f t="shared" si="4"/>
        <v>Yes</v>
      </c>
      <c r="J1703" s="8" t="s">
        <v>92</v>
      </c>
      <c r="K1703" s="8" t="s">
        <v>2908</v>
      </c>
      <c r="L1703" s="35">
        <v>1399.0</v>
      </c>
      <c r="M1703" s="35" t="str">
        <f t="shared" si="5"/>
        <v>No</v>
      </c>
      <c r="N1703" s="8" t="s">
        <v>2909</v>
      </c>
      <c r="O1703" s="37" t="s">
        <v>36</v>
      </c>
    </row>
    <row r="1704">
      <c r="A1704" s="36" t="s">
        <v>2920</v>
      </c>
      <c r="B1704" s="35">
        <v>1570800.0</v>
      </c>
      <c r="C1704" s="35" t="str">
        <f t="shared" si="1"/>
        <v>No</v>
      </c>
      <c r="D1704" s="8">
        <v>4.0</v>
      </c>
      <c r="E1704" s="8" t="str">
        <f t="shared" si="2"/>
        <v>No</v>
      </c>
      <c r="F1704" s="37">
        <v>3.0</v>
      </c>
      <c r="G1704" s="37" t="str">
        <f t="shared" si="3"/>
        <v>No</v>
      </c>
      <c r="H1704" s="8">
        <v>2.0</v>
      </c>
      <c r="I1704" s="8" t="str">
        <f t="shared" si="4"/>
        <v>No</v>
      </c>
      <c r="J1704" s="8" t="s">
        <v>92</v>
      </c>
      <c r="K1704" s="8" t="s">
        <v>2908</v>
      </c>
      <c r="L1704" s="35">
        <v>1496.0</v>
      </c>
      <c r="M1704" s="35" t="str">
        <f t="shared" si="5"/>
        <v>No</v>
      </c>
      <c r="N1704" s="8" t="s">
        <v>2909</v>
      </c>
      <c r="O1704" t="s">
        <v>256</v>
      </c>
    </row>
    <row r="1705">
      <c r="A1705" s="36" t="s">
        <v>2929</v>
      </c>
      <c r="B1705" s="35">
        <v>1950000.0</v>
      </c>
      <c r="C1705" s="35" t="str">
        <f t="shared" si="1"/>
        <v>No</v>
      </c>
      <c r="D1705" s="8">
        <v>6.0</v>
      </c>
      <c r="E1705" s="8" t="str">
        <f t="shared" si="2"/>
        <v>No</v>
      </c>
      <c r="F1705" s="37">
        <v>6.0</v>
      </c>
      <c r="G1705" s="37" t="str">
        <f t="shared" si="3"/>
        <v>No</v>
      </c>
      <c r="H1705" s="8">
        <v>2.0</v>
      </c>
      <c r="I1705" s="8" t="str">
        <f t="shared" si="4"/>
        <v>No</v>
      </c>
      <c r="J1705" s="8" t="s">
        <v>56</v>
      </c>
      <c r="K1705" s="8" t="s">
        <v>40</v>
      </c>
      <c r="L1705" s="35">
        <v>3040.0</v>
      </c>
      <c r="M1705" s="35" t="str">
        <f t="shared" si="5"/>
        <v>No</v>
      </c>
      <c r="N1705" s="8" t="s">
        <v>2909</v>
      </c>
      <c r="O1705" s="37" t="s">
        <v>112</v>
      </c>
    </row>
    <row r="1706">
      <c r="A1706" s="36" t="s">
        <v>2940</v>
      </c>
      <c r="B1706" s="35">
        <v>2450000.0</v>
      </c>
      <c r="C1706" s="35" t="str">
        <f t="shared" si="1"/>
        <v>No</v>
      </c>
      <c r="D1706" s="8">
        <v>5.0</v>
      </c>
      <c r="E1706" s="8" t="str">
        <f t="shared" si="2"/>
        <v>No</v>
      </c>
      <c r="F1706" s="37">
        <v>6.0</v>
      </c>
      <c r="G1706" s="37" t="str">
        <f t="shared" si="3"/>
        <v>No</v>
      </c>
      <c r="H1706" s="8">
        <v>2.0</v>
      </c>
      <c r="I1706" s="8" t="str">
        <f t="shared" si="4"/>
        <v>No</v>
      </c>
      <c r="J1706" s="8" t="s">
        <v>39</v>
      </c>
      <c r="K1706" s="8" t="s">
        <v>40</v>
      </c>
      <c r="L1706" s="35">
        <v>4500.0</v>
      </c>
      <c r="M1706" s="35" t="str">
        <f t="shared" si="5"/>
        <v>No</v>
      </c>
      <c r="N1706" s="8" t="s">
        <v>2909</v>
      </c>
      <c r="O1706" s="37" t="s">
        <v>112</v>
      </c>
    </row>
    <row r="1707">
      <c r="A1707" s="36" t="s">
        <v>2923</v>
      </c>
      <c r="B1707" s="35">
        <v>585000.0</v>
      </c>
      <c r="C1707" s="35" t="str">
        <f t="shared" si="1"/>
        <v>No</v>
      </c>
      <c r="D1707" s="8">
        <v>2.0</v>
      </c>
      <c r="E1707" s="8" t="str">
        <f t="shared" si="2"/>
        <v>No</v>
      </c>
      <c r="F1707" s="37">
        <v>2.0</v>
      </c>
      <c r="G1707" s="37" t="str">
        <f t="shared" si="3"/>
        <v>No</v>
      </c>
      <c r="H1707" s="8">
        <v>2.0</v>
      </c>
      <c r="I1707" s="8" t="str">
        <f t="shared" si="4"/>
        <v>No</v>
      </c>
      <c r="J1707" s="8" t="s">
        <v>33</v>
      </c>
      <c r="K1707" s="8" t="s">
        <v>2908</v>
      </c>
      <c r="L1707" s="35">
        <v>990.0</v>
      </c>
      <c r="M1707" s="35" t="str">
        <f t="shared" si="5"/>
        <v>No</v>
      </c>
      <c r="N1707" s="8" t="s">
        <v>2909</v>
      </c>
      <c r="O1707" s="37" t="s">
        <v>36</v>
      </c>
    </row>
    <row r="1708">
      <c r="A1708" s="36" t="s">
        <v>2952</v>
      </c>
      <c r="B1708" s="35">
        <v>650000.0</v>
      </c>
      <c r="C1708" s="35" t="str">
        <f t="shared" si="1"/>
        <v>No</v>
      </c>
      <c r="D1708" s="8">
        <v>2.0</v>
      </c>
      <c r="E1708" s="8" t="str">
        <f t="shared" si="2"/>
        <v>No</v>
      </c>
      <c r="F1708" s="37">
        <v>2.0</v>
      </c>
      <c r="G1708" s="37" t="str">
        <f t="shared" si="3"/>
        <v>No</v>
      </c>
      <c r="H1708" s="8">
        <v>2.0</v>
      </c>
      <c r="I1708" s="8" t="str">
        <f t="shared" si="4"/>
        <v>No</v>
      </c>
      <c r="J1708" s="8" t="s">
        <v>92</v>
      </c>
      <c r="K1708" s="8" t="s">
        <v>2908</v>
      </c>
      <c r="L1708" s="35">
        <v>1067.0</v>
      </c>
      <c r="M1708" s="35" t="str">
        <f t="shared" si="5"/>
        <v>No</v>
      </c>
      <c r="N1708" s="8" t="s">
        <v>2909</v>
      </c>
      <c r="O1708" s="37" t="s">
        <v>36</v>
      </c>
    </row>
    <row r="1709">
      <c r="A1709" s="36" t="s">
        <v>2936</v>
      </c>
      <c r="B1709" s="35">
        <v>1800000.0</v>
      </c>
      <c r="C1709" s="35" t="str">
        <f t="shared" si="1"/>
        <v>No</v>
      </c>
      <c r="D1709" s="8">
        <v>6.0</v>
      </c>
      <c r="E1709" s="8" t="str">
        <f t="shared" si="2"/>
        <v>No</v>
      </c>
      <c r="F1709" s="37">
        <v>3.0</v>
      </c>
      <c r="G1709" s="37" t="str">
        <f t="shared" si="3"/>
        <v>No</v>
      </c>
      <c r="H1709" s="8">
        <v>4.0</v>
      </c>
      <c r="I1709" s="8" t="str">
        <f t="shared" si="4"/>
        <v>Yes</v>
      </c>
      <c r="J1709" s="8" t="s">
        <v>177</v>
      </c>
      <c r="K1709" s="8" t="s">
        <v>40</v>
      </c>
      <c r="L1709" s="35">
        <v>1875.0</v>
      </c>
      <c r="M1709" s="35" t="str">
        <f t="shared" si="5"/>
        <v>No</v>
      </c>
      <c r="N1709" s="8" t="s">
        <v>2909</v>
      </c>
      <c r="O1709" s="37" t="s">
        <v>42</v>
      </c>
    </row>
    <row r="1710">
      <c r="A1710" s="36" t="s">
        <v>2936</v>
      </c>
      <c r="B1710" s="35">
        <v>6800000.0</v>
      </c>
      <c r="C1710" s="35" t="str">
        <f t="shared" si="1"/>
        <v>Yes</v>
      </c>
      <c r="D1710" s="10">
        <v>4.0</v>
      </c>
      <c r="E1710" s="8" t="str">
        <f t="shared" si="2"/>
        <v>No</v>
      </c>
      <c r="F1710">
        <v>3.0</v>
      </c>
      <c r="G1710" s="37" t="str">
        <f t="shared" si="3"/>
        <v>No</v>
      </c>
      <c r="H1710" s="8">
        <v>2.0</v>
      </c>
      <c r="I1710" s="8" t="str">
        <f t="shared" si="4"/>
        <v>No</v>
      </c>
      <c r="J1710" s="8" t="s">
        <v>39</v>
      </c>
      <c r="K1710" s="8" t="s">
        <v>40</v>
      </c>
      <c r="L1710" s="35">
        <v>10157.0</v>
      </c>
      <c r="M1710" s="35" t="str">
        <f t="shared" si="5"/>
        <v>Yes</v>
      </c>
      <c r="N1710" s="8" t="s">
        <v>2909</v>
      </c>
      <c r="O1710" s="37" t="s">
        <v>112</v>
      </c>
    </row>
    <row r="1711">
      <c r="A1711" s="36" t="s">
        <v>2936</v>
      </c>
      <c r="B1711" s="35">
        <v>1589000.0</v>
      </c>
      <c r="C1711" s="35" t="str">
        <f t="shared" si="1"/>
        <v>No</v>
      </c>
      <c r="D1711" s="8">
        <v>4.0</v>
      </c>
      <c r="E1711" s="8" t="str">
        <f t="shared" si="2"/>
        <v>No</v>
      </c>
      <c r="F1711" s="37">
        <v>3.0</v>
      </c>
      <c r="G1711" s="37" t="str">
        <f t="shared" si="3"/>
        <v>No</v>
      </c>
      <c r="H1711" s="8">
        <v>2.0</v>
      </c>
      <c r="I1711" s="8" t="str">
        <f t="shared" si="4"/>
        <v>No</v>
      </c>
      <c r="J1711" s="8" t="s">
        <v>177</v>
      </c>
      <c r="K1711" s="8" t="s">
        <v>40</v>
      </c>
      <c r="L1711" s="35">
        <v>1870.0</v>
      </c>
      <c r="M1711" s="35" t="str">
        <f t="shared" si="5"/>
        <v>No</v>
      </c>
      <c r="N1711" s="8" t="s">
        <v>2909</v>
      </c>
      <c r="O1711" s="37" t="s">
        <v>112</v>
      </c>
    </row>
    <row r="1712">
      <c r="A1712" s="36" t="s">
        <v>2936</v>
      </c>
      <c r="B1712" s="35">
        <v>4950000.0</v>
      </c>
      <c r="C1712" s="35" t="str">
        <f t="shared" si="1"/>
        <v>No</v>
      </c>
      <c r="D1712" s="8">
        <v>6.0</v>
      </c>
      <c r="E1712" s="8" t="str">
        <f t="shared" si="2"/>
        <v>No</v>
      </c>
      <c r="F1712" s="37">
        <v>5.0</v>
      </c>
      <c r="G1712" s="37" t="str">
        <f t="shared" si="3"/>
        <v>No</v>
      </c>
      <c r="H1712" s="8">
        <v>2.0</v>
      </c>
      <c r="I1712" s="8" t="str">
        <f t="shared" si="4"/>
        <v>No</v>
      </c>
      <c r="J1712" s="8" t="s">
        <v>39</v>
      </c>
      <c r="K1712" s="8" t="s">
        <v>40</v>
      </c>
      <c r="L1712" s="35">
        <v>6800.0</v>
      </c>
      <c r="M1712" s="35" t="str">
        <f t="shared" si="5"/>
        <v>Yes</v>
      </c>
      <c r="N1712" s="8" t="s">
        <v>2909</v>
      </c>
      <c r="O1712" s="37" t="s">
        <v>42</v>
      </c>
    </row>
    <row r="1713">
      <c r="A1713" s="36" t="s">
        <v>2936</v>
      </c>
      <c r="B1713" s="35">
        <v>5800000.0</v>
      </c>
      <c r="C1713" s="35" t="str">
        <f t="shared" si="1"/>
        <v>Yes</v>
      </c>
      <c r="D1713" s="8">
        <v>7.0</v>
      </c>
      <c r="E1713" s="8" t="str">
        <f t="shared" si="2"/>
        <v>No</v>
      </c>
      <c r="F1713" s="37">
        <v>5.0</v>
      </c>
      <c r="G1713" s="37" t="str">
        <f t="shared" si="3"/>
        <v>No</v>
      </c>
      <c r="H1713" s="8">
        <v>1.0</v>
      </c>
      <c r="I1713" s="8" t="str">
        <f t="shared" si="4"/>
        <v>Yes</v>
      </c>
      <c r="J1713" s="8" t="s">
        <v>39</v>
      </c>
      <c r="K1713" s="8" t="s">
        <v>40</v>
      </c>
      <c r="L1713" s="35">
        <v>10000.0</v>
      </c>
      <c r="M1713" s="35" t="str">
        <f t="shared" si="5"/>
        <v>Yes</v>
      </c>
      <c r="N1713" s="8" t="s">
        <v>2909</v>
      </c>
      <c r="O1713" s="37" t="s">
        <v>42</v>
      </c>
    </row>
    <row r="1714">
      <c r="A1714" s="36" t="s">
        <v>2936</v>
      </c>
      <c r="B1714" s="35">
        <v>5750000.0</v>
      </c>
      <c r="C1714" s="35" t="str">
        <f t="shared" si="1"/>
        <v>Yes</v>
      </c>
      <c r="D1714" s="8">
        <v>5.0</v>
      </c>
      <c r="E1714" s="8" t="str">
        <f t="shared" si="2"/>
        <v>No</v>
      </c>
      <c r="F1714" s="37">
        <v>4.0</v>
      </c>
      <c r="G1714" s="37" t="str">
        <f t="shared" si="3"/>
        <v>No</v>
      </c>
      <c r="H1714" s="8">
        <v>2.0</v>
      </c>
      <c r="I1714" s="8" t="str">
        <f t="shared" si="4"/>
        <v>No</v>
      </c>
      <c r="J1714" s="8" t="s">
        <v>39</v>
      </c>
      <c r="K1714" s="8" t="s">
        <v>40</v>
      </c>
      <c r="L1714" s="35">
        <v>7200.0</v>
      </c>
      <c r="M1714" s="35" t="str">
        <f t="shared" si="5"/>
        <v>Yes</v>
      </c>
      <c r="N1714" s="8" t="s">
        <v>2909</v>
      </c>
      <c r="O1714" s="37" t="s">
        <v>42</v>
      </c>
    </row>
    <row r="1715">
      <c r="A1715" s="36" t="s">
        <v>2936</v>
      </c>
      <c r="B1715" s="35">
        <v>1770000.0</v>
      </c>
      <c r="C1715" s="35" t="str">
        <f t="shared" si="1"/>
        <v>No</v>
      </c>
      <c r="D1715" s="8">
        <v>4.0</v>
      </c>
      <c r="E1715" s="8" t="str">
        <f t="shared" si="2"/>
        <v>No</v>
      </c>
      <c r="F1715" s="37">
        <v>3.0</v>
      </c>
      <c r="G1715" s="37" t="str">
        <f t="shared" si="3"/>
        <v>No</v>
      </c>
      <c r="H1715" s="8">
        <v>1.0</v>
      </c>
      <c r="I1715" s="8" t="str">
        <f t="shared" si="4"/>
        <v>Yes</v>
      </c>
      <c r="J1715" s="8" t="s">
        <v>177</v>
      </c>
      <c r="K1715" s="8" t="s">
        <v>40</v>
      </c>
      <c r="L1715" s="35">
        <v>1870.0</v>
      </c>
      <c r="M1715" s="35" t="str">
        <f t="shared" si="5"/>
        <v>No</v>
      </c>
      <c r="N1715" s="8" t="s">
        <v>2909</v>
      </c>
      <c r="O1715" s="37" t="s">
        <v>42</v>
      </c>
    </row>
    <row r="1716">
      <c r="A1716" s="36" t="s">
        <v>2936</v>
      </c>
      <c r="B1716" s="35">
        <v>1570000.0</v>
      </c>
      <c r="C1716" s="35" t="str">
        <f t="shared" si="1"/>
        <v>No</v>
      </c>
      <c r="D1716" s="8">
        <v>4.0</v>
      </c>
      <c r="E1716" s="8" t="str">
        <f t="shared" si="2"/>
        <v>No</v>
      </c>
      <c r="F1716" s="37">
        <v>3.0</v>
      </c>
      <c r="G1716" s="37" t="str">
        <f t="shared" si="3"/>
        <v>No</v>
      </c>
      <c r="H1716" s="8">
        <v>1.0</v>
      </c>
      <c r="I1716" s="8" t="str">
        <f t="shared" si="4"/>
        <v>Yes</v>
      </c>
      <c r="J1716" s="8" t="s">
        <v>177</v>
      </c>
      <c r="K1716" s="8" t="s">
        <v>40</v>
      </c>
      <c r="L1716" s="35">
        <v>1875.0</v>
      </c>
      <c r="M1716" s="35" t="str">
        <f t="shared" si="5"/>
        <v>No</v>
      </c>
      <c r="N1716" s="8" t="s">
        <v>2909</v>
      </c>
      <c r="O1716" s="37" t="s">
        <v>42</v>
      </c>
    </row>
    <row r="1717">
      <c r="A1717" s="36" t="s">
        <v>2912</v>
      </c>
      <c r="B1717" s="35">
        <v>780000.0</v>
      </c>
      <c r="C1717" s="35" t="str">
        <f t="shared" si="1"/>
        <v>No</v>
      </c>
      <c r="D1717" s="8">
        <v>3.0</v>
      </c>
      <c r="E1717" s="8" t="str">
        <f t="shared" si="2"/>
        <v>No</v>
      </c>
      <c r="F1717" s="37">
        <v>2.0</v>
      </c>
      <c r="G1717" s="37" t="str">
        <f t="shared" si="3"/>
        <v>No</v>
      </c>
      <c r="H1717" s="8">
        <v>2.0</v>
      </c>
      <c r="I1717" s="8" t="str">
        <f t="shared" si="4"/>
        <v>No</v>
      </c>
      <c r="J1717" s="8" t="s">
        <v>92</v>
      </c>
      <c r="K1717" s="8" t="s">
        <v>2908</v>
      </c>
      <c r="L1717" s="35">
        <v>1253.0</v>
      </c>
      <c r="M1717" s="35" t="str">
        <f t="shared" si="5"/>
        <v>No</v>
      </c>
      <c r="N1717" s="8" t="s">
        <v>2909</v>
      </c>
      <c r="O1717" s="37" t="s">
        <v>112</v>
      </c>
    </row>
    <row r="1718">
      <c r="A1718" s="36" t="s">
        <v>2921</v>
      </c>
      <c r="B1718" s="35">
        <v>2490000.0</v>
      </c>
      <c r="C1718" s="35" t="str">
        <f t="shared" si="1"/>
        <v>No</v>
      </c>
      <c r="D1718" s="8">
        <v>6.0</v>
      </c>
      <c r="E1718" s="8" t="str">
        <f t="shared" si="2"/>
        <v>No</v>
      </c>
      <c r="F1718">
        <v>3.0</v>
      </c>
      <c r="G1718" s="37" t="str">
        <f t="shared" si="3"/>
        <v>No</v>
      </c>
      <c r="H1718" s="8">
        <v>1.0</v>
      </c>
      <c r="I1718" s="8" t="str">
        <f t="shared" si="4"/>
        <v>Yes</v>
      </c>
      <c r="J1718" s="8" t="s">
        <v>557</v>
      </c>
      <c r="K1718" s="8" t="s">
        <v>40</v>
      </c>
      <c r="L1718" s="35">
        <v>2900.0</v>
      </c>
      <c r="M1718" s="35" t="str">
        <f t="shared" si="5"/>
        <v>No</v>
      </c>
      <c r="N1718" s="8" t="s">
        <v>2909</v>
      </c>
      <c r="O1718" s="37" t="s">
        <v>42</v>
      </c>
    </row>
    <row r="1719">
      <c r="A1719" s="36" t="s">
        <v>2930</v>
      </c>
      <c r="B1719" s="35">
        <v>1250000.0</v>
      </c>
      <c r="C1719" s="35" t="str">
        <f t="shared" si="1"/>
        <v>No</v>
      </c>
      <c r="D1719" s="8">
        <v>4.0</v>
      </c>
      <c r="E1719" s="8" t="str">
        <f t="shared" si="2"/>
        <v>No</v>
      </c>
      <c r="F1719" s="37">
        <v>4.0</v>
      </c>
      <c r="G1719" s="37" t="str">
        <f t="shared" si="3"/>
        <v>No</v>
      </c>
      <c r="H1719" s="8">
        <v>1.0</v>
      </c>
      <c r="I1719" s="8" t="str">
        <f t="shared" si="4"/>
        <v>Yes</v>
      </c>
      <c r="J1719" s="8" t="s">
        <v>92</v>
      </c>
      <c r="K1719" s="8" t="s">
        <v>2908</v>
      </c>
      <c r="L1719" s="35">
        <v>1680.0</v>
      </c>
      <c r="M1719" s="35" t="str">
        <f t="shared" si="5"/>
        <v>No</v>
      </c>
      <c r="N1719" s="8" t="s">
        <v>2909</v>
      </c>
      <c r="O1719" s="37" t="s">
        <v>42</v>
      </c>
    </row>
    <row r="1720">
      <c r="A1720" s="36" t="s">
        <v>2925</v>
      </c>
      <c r="B1720" s="35">
        <v>1700000.0</v>
      </c>
      <c r="C1720" s="35" t="str">
        <f t="shared" si="1"/>
        <v>No</v>
      </c>
      <c r="D1720" s="8">
        <v>4.0</v>
      </c>
      <c r="E1720" s="8" t="str">
        <f t="shared" si="2"/>
        <v>No</v>
      </c>
      <c r="F1720" s="37">
        <v>3.0</v>
      </c>
      <c r="G1720" s="37" t="str">
        <f t="shared" si="3"/>
        <v>No</v>
      </c>
      <c r="H1720" s="8">
        <v>2.0</v>
      </c>
      <c r="I1720" s="8" t="str">
        <f t="shared" si="4"/>
        <v>No</v>
      </c>
      <c r="J1720" s="8" t="s">
        <v>92</v>
      </c>
      <c r="K1720" s="8" t="s">
        <v>2908</v>
      </c>
      <c r="L1720" s="35">
        <v>2638.0</v>
      </c>
      <c r="M1720" s="35" t="str">
        <f t="shared" si="5"/>
        <v>No</v>
      </c>
      <c r="N1720" s="8" t="s">
        <v>2909</v>
      </c>
      <c r="O1720" s="37" t="s">
        <v>36</v>
      </c>
    </row>
    <row r="1721">
      <c r="A1721" s="36" t="s">
        <v>2925</v>
      </c>
      <c r="B1721" s="35">
        <v>700000.0</v>
      </c>
      <c r="C1721" s="35" t="str">
        <f t="shared" si="1"/>
        <v>No</v>
      </c>
      <c r="D1721" s="8">
        <v>4.0</v>
      </c>
      <c r="E1721" s="8" t="str">
        <f t="shared" si="2"/>
        <v>No</v>
      </c>
      <c r="F1721" s="37">
        <v>2.0</v>
      </c>
      <c r="G1721" s="37" t="str">
        <f t="shared" si="3"/>
        <v>No</v>
      </c>
      <c r="H1721" s="8">
        <v>6.0</v>
      </c>
      <c r="I1721" s="8" t="str">
        <f t="shared" si="4"/>
        <v>Yes</v>
      </c>
      <c r="J1721" s="8" t="s">
        <v>92</v>
      </c>
      <c r="K1721" s="8" t="s">
        <v>2908</v>
      </c>
      <c r="L1721" s="35">
        <v>1073.0</v>
      </c>
      <c r="M1721" s="35" t="str">
        <f t="shared" si="5"/>
        <v>No</v>
      </c>
      <c r="N1721" s="8" t="s">
        <v>2909</v>
      </c>
      <c r="O1721" s="37" t="s">
        <v>42</v>
      </c>
    </row>
    <row r="1722">
      <c r="A1722" s="36" t="s">
        <v>2935</v>
      </c>
      <c r="B1722" s="35">
        <v>1000000.0</v>
      </c>
      <c r="C1722" s="35" t="str">
        <f t="shared" si="1"/>
        <v>No</v>
      </c>
      <c r="D1722" s="8">
        <v>4.0</v>
      </c>
      <c r="E1722" s="8" t="str">
        <f t="shared" si="2"/>
        <v>No</v>
      </c>
      <c r="F1722" s="37">
        <v>4.0</v>
      </c>
      <c r="G1722" s="37" t="str">
        <f t="shared" si="3"/>
        <v>No</v>
      </c>
      <c r="H1722" s="8">
        <v>4.0</v>
      </c>
      <c r="I1722" s="8" t="str">
        <f t="shared" si="4"/>
        <v>Yes</v>
      </c>
      <c r="J1722" s="8" t="s">
        <v>177</v>
      </c>
      <c r="K1722" s="8" t="s">
        <v>40</v>
      </c>
      <c r="L1722" s="35">
        <v>1540.0</v>
      </c>
      <c r="M1722" s="35" t="str">
        <f t="shared" si="5"/>
        <v>No</v>
      </c>
      <c r="N1722" s="8" t="s">
        <v>2909</v>
      </c>
      <c r="O1722" s="37" t="s">
        <v>42</v>
      </c>
    </row>
    <row r="1723">
      <c r="A1723" s="36" t="s">
        <v>2917</v>
      </c>
      <c r="B1723" s="35">
        <v>1200000.0</v>
      </c>
      <c r="C1723" s="35" t="str">
        <f t="shared" si="1"/>
        <v>No</v>
      </c>
      <c r="D1723" s="8">
        <v>3.0</v>
      </c>
      <c r="E1723" s="8" t="str">
        <f t="shared" si="2"/>
        <v>No</v>
      </c>
      <c r="F1723" s="37">
        <v>2.0</v>
      </c>
      <c r="G1723" s="37" t="str">
        <f t="shared" si="3"/>
        <v>No</v>
      </c>
      <c r="H1723" s="8">
        <v>2.0</v>
      </c>
      <c r="I1723" s="8" t="str">
        <f t="shared" si="4"/>
        <v>No</v>
      </c>
      <c r="J1723" s="8" t="s">
        <v>1158</v>
      </c>
      <c r="K1723" s="8" t="s">
        <v>40</v>
      </c>
      <c r="L1723" s="35">
        <v>1920.0</v>
      </c>
      <c r="M1723" s="35" t="str">
        <f t="shared" si="5"/>
        <v>No</v>
      </c>
      <c r="N1723" s="8" t="s">
        <v>2909</v>
      </c>
      <c r="O1723" t="s">
        <v>256</v>
      </c>
    </row>
    <row r="1724">
      <c r="A1724" s="36" t="s">
        <v>2916</v>
      </c>
      <c r="B1724" s="35">
        <v>910000.0</v>
      </c>
      <c r="C1724" s="35" t="str">
        <f t="shared" si="1"/>
        <v>No</v>
      </c>
      <c r="D1724" s="8">
        <v>3.0</v>
      </c>
      <c r="E1724" s="8" t="str">
        <f t="shared" si="2"/>
        <v>No</v>
      </c>
      <c r="F1724" s="37">
        <v>2.0</v>
      </c>
      <c r="G1724" s="37" t="str">
        <f t="shared" si="3"/>
        <v>No</v>
      </c>
      <c r="H1724" s="8">
        <v>2.0</v>
      </c>
      <c r="I1724" s="8" t="str">
        <f t="shared" si="4"/>
        <v>No</v>
      </c>
      <c r="J1724" s="8" t="s">
        <v>33</v>
      </c>
      <c r="K1724" s="8" t="s">
        <v>2908</v>
      </c>
      <c r="L1724" s="35">
        <v>1218.0</v>
      </c>
      <c r="M1724" s="35" t="str">
        <f t="shared" si="5"/>
        <v>No</v>
      </c>
      <c r="N1724" s="8" t="s">
        <v>2909</v>
      </c>
      <c r="O1724" s="37" t="s">
        <v>36</v>
      </c>
    </row>
    <row r="1725">
      <c r="A1725" s="36" t="s">
        <v>2907</v>
      </c>
      <c r="B1725" s="35">
        <v>4300000.0</v>
      </c>
      <c r="C1725" s="35" t="str">
        <f t="shared" si="1"/>
        <v>No</v>
      </c>
      <c r="D1725" s="8">
        <v>6.0</v>
      </c>
      <c r="E1725" s="8" t="str">
        <f t="shared" si="2"/>
        <v>No</v>
      </c>
      <c r="F1725" s="37">
        <v>6.0</v>
      </c>
      <c r="G1725" s="37" t="str">
        <f t="shared" si="3"/>
        <v>No</v>
      </c>
      <c r="H1725" s="8">
        <v>4.0</v>
      </c>
      <c r="I1725" s="8" t="str">
        <f t="shared" si="4"/>
        <v>Yes</v>
      </c>
      <c r="J1725" s="8" t="s">
        <v>33</v>
      </c>
      <c r="K1725" s="8" t="s">
        <v>2908</v>
      </c>
      <c r="L1725" s="35">
        <v>5421.0</v>
      </c>
      <c r="M1725" s="35" t="str">
        <f t="shared" si="5"/>
        <v>Yes</v>
      </c>
      <c r="N1725" s="8" t="s">
        <v>2909</v>
      </c>
      <c r="O1725" s="37" t="s">
        <v>42</v>
      </c>
    </row>
    <row r="1726">
      <c r="A1726" s="36" t="s">
        <v>2921</v>
      </c>
      <c r="B1726" s="35">
        <v>1150000.0</v>
      </c>
      <c r="C1726" s="35" t="str">
        <f t="shared" si="1"/>
        <v>No</v>
      </c>
      <c r="D1726" s="8">
        <v>3.0</v>
      </c>
      <c r="E1726" s="8" t="str">
        <f t="shared" si="2"/>
        <v>No</v>
      </c>
      <c r="F1726" s="37">
        <v>2.0</v>
      </c>
      <c r="G1726" s="37" t="str">
        <f t="shared" si="3"/>
        <v>No</v>
      </c>
      <c r="H1726" s="8">
        <v>2.0</v>
      </c>
      <c r="I1726" s="8" t="str">
        <f t="shared" si="4"/>
        <v>No</v>
      </c>
      <c r="J1726" s="8" t="s">
        <v>92</v>
      </c>
      <c r="K1726" s="8" t="s">
        <v>2908</v>
      </c>
      <c r="L1726" s="35">
        <v>1271.0</v>
      </c>
      <c r="M1726" s="35" t="str">
        <f t="shared" si="5"/>
        <v>No</v>
      </c>
      <c r="N1726" s="8" t="s">
        <v>2909</v>
      </c>
      <c r="O1726" s="37" t="s">
        <v>112</v>
      </c>
    </row>
    <row r="1727">
      <c r="A1727" s="36" t="s">
        <v>2921</v>
      </c>
      <c r="B1727" s="35">
        <v>1550000.0</v>
      </c>
      <c r="C1727" s="35" t="str">
        <f t="shared" si="1"/>
        <v>No</v>
      </c>
      <c r="D1727" s="8">
        <v>3.0</v>
      </c>
      <c r="E1727" s="8" t="str">
        <f t="shared" si="2"/>
        <v>No</v>
      </c>
      <c r="F1727" s="37">
        <v>4.0</v>
      </c>
      <c r="G1727" s="37" t="str">
        <f t="shared" si="3"/>
        <v>No</v>
      </c>
      <c r="H1727" s="8">
        <v>2.0</v>
      </c>
      <c r="I1727" s="8" t="str">
        <f t="shared" si="4"/>
        <v>No</v>
      </c>
      <c r="J1727" s="8" t="s">
        <v>92</v>
      </c>
      <c r="K1727" s="8" t="s">
        <v>2908</v>
      </c>
      <c r="L1727" s="35">
        <v>1798.0</v>
      </c>
      <c r="M1727" s="35" t="str">
        <f t="shared" si="5"/>
        <v>No</v>
      </c>
      <c r="N1727" s="8" t="s">
        <v>2909</v>
      </c>
      <c r="O1727" s="37" t="s">
        <v>112</v>
      </c>
    </row>
    <row r="1728">
      <c r="A1728" s="36" t="s">
        <v>2921</v>
      </c>
      <c r="B1728" s="35">
        <v>1250000.0</v>
      </c>
      <c r="C1728" s="35" t="str">
        <f t="shared" si="1"/>
        <v>No</v>
      </c>
      <c r="D1728" s="8">
        <v>3.0</v>
      </c>
      <c r="E1728" s="8" t="str">
        <f t="shared" si="2"/>
        <v>No</v>
      </c>
      <c r="F1728" s="37">
        <v>4.0</v>
      </c>
      <c r="G1728" s="37" t="str">
        <f t="shared" si="3"/>
        <v>No</v>
      </c>
      <c r="H1728" s="8">
        <v>2.0</v>
      </c>
      <c r="I1728" s="8" t="str">
        <f t="shared" si="4"/>
        <v>No</v>
      </c>
      <c r="J1728" s="8" t="s">
        <v>92</v>
      </c>
      <c r="K1728" s="8" t="s">
        <v>2908</v>
      </c>
      <c r="L1728" s="35">
        <v>1540.0</v>
      </c>
      <c r="M1728" s="35" t="str">
        <f t="shared" si="5"/>
        <v>No</v>
      </c>
      <c r="N1728" s="8" t="s">
        <v>2909</v>
      </c>
      <c r="O1728" s="37" t="s">
        <v>112</v>
      </c>
    </row>
    <row r="1729">
      <c r="A1729" s="36" t="s">
        <v>2921</v>
      </c>
      <c r="B1729" s="35">
        <v>1300000.0</v>
      </c>
      <c r="C1729" s="35" t="str">
        <f t="shared" si="1"/>
        <v>No</v>
      </c>
      <c r="D1729" s="8">
        <v>3.0</v>
      </c>
      <c r="E1729" s="8" t="str">
        <f t="shared" si="2"/>
        <v>No</v>
      </c>
      <c r="F1729" s="37">
        <v>2.0</v>
      </c>
      <c r="G1729" s="37" t="str">
        <f t="shared" si="3"/>
        <v>No</v>
      </c>
      <c r="H1729" s="8">
        <v>2.0</v>
      </c>
      <c r="I1729" s="8" t="str">
        <f t="shared" si="4"/>
        <v>No</v>
      </c>
      <c r="J1729" s="8" t="s">
        <v>92</v>
      </c>
      <c r="K1729" s="8" t="s">
        <v>2908</v>
      </c>
      <c r="L1729" s="35">
        <v>1454.0</v>
      </c>
      <c r="M1729" s="35" t="str">
        <f t="shared" si="5"/>
        <v>No</v>
      </c>
      <c r="N1729" s="8" t="s">
        <v>2909</v>
      </c>
      <c r="O1729" s="37" t="s">
        <v>112</v>
      </c>
    </row>
    <row r="1730">
      <c r="A1730" s="36" t="s">
        <v>2921</v>
      </c>
      <c r="B1730" s="35">
        <v>930000.0</v>
      </c>
      <c r="C1730" s="35" t="str">
        <f t="shared" si="1"/>
        <v>No</v>
      </c>
      <c r="D1730" s="8">
        <v>2.0</v>
      </c>
      <c r="E1730" s="8" t="str">
        <f t="shared" si="2"/>
        <v>No</v>
      </c>
      <c r="F1730" s="37">
        <v>2.0</v>
      </c>
      <c r="G1730" s="37" t="str">
        <f t="shared" si="3"/>
        <v>No</v>
      </c>
      <c r="H1730" s="8">
        <v>2.0</v>
      </c>
      <c r="I1730" s="8" t="str">
        <f t="shared" si="4"/>
        <v>No</v>
      </c>
      <c r="J1730" s="8" t="s">
        <v>92</v>
      </c>
      <c r="K1730" s="8" t="s">
        <v>2908</v>
      </c>
      <c r="L1730" s="35">
        <v>1077.0</v>
      </c>
      <c r="M1730" s="35" t="str">
        <f t="shared" si="5"/>
        <v>No</v>
      </c>
      <c r="N1730" s="8" t="s">
        <v>2909</v>
      </c>
      <c r="O1730" s="37" t="s">
        <v>112</v>
      </c>
    </row>
    <row r="1731">
      <c r="A1731" s="36" t="s">
        <v>2907</v>
      </c>
      <c r="B1731" s="35">
        <v>2300000.0</v>
      </c>
      <c r="C1731" s="35" t="str">
        <f t="shared" si="1"/>
        <v>No</v>
      </c>
      <c r="D1731" s="8">
        <v>4.0</v>
      </c>
      <c r="E1731" s="8" t="str">
        <f t="shared" si="2"/>
        <v>No</v>
      </c>
      <c r="F1731" s="37">
        <v>4.0</v>
      </c>
      <c r="G1731" s="37" t="str">
        <f t="shared" si="3"/>
        <v>No</v>
      </c>
      <c r="H1731" s="8">
        <v>2.0</v>
      </c>
      <c r="I1731" s="8" t="str">
        <f t="shared" si="4"/>
        <v>No</v>
      </c>
      <c r="J1731" s="8" t="s">
        <v>33</v>
      </c>
      <c r="K1731" s="8" t="s">
        <v>2908</v>
      </c>
      <c r="L1731" s="35">
        <v>3000.0</v>
      </c>
      <c r="M1731" s="35" t="str">
        <f t="shared" si="5"/>
        <v>No</v>
      </c>
      <c r="N1731" s="8" t="s">
        <v>2909</v>
      </c>
      <c r="O1731" s="37" t="s">
        <v>42</v>
      </c>
    </row>
    <row r="1732">
      <c r="A1732" s="36" t="s">
        <v>2916</v>
      </c>
      <c r="B1732" s="35">
        <v>2000000.0</v>
      </c>
      <c r="C1732" s="35" t="str">
        <f t="shared" si="1"/>
        <v>No</v>
      </c>
      <c r="D1732" s="8">
        <v>4.0</v>
      </c>
      <c r="E1732" s="8" t="str">
        <f t="shared" si="2"/>
        <v>No</v>
      </c>
      <c r="F1732" s="37">
        <v>3.0</v>
      </c>
      <c r="G1732" s="37" t="str">
        <f t="shared" si="3"/>
        <v>No</v>
      </c>
      <c r="H1732" s="8">
        <v>2.0</v>
      </c>
      <c r="I1732" s="8" t="str">
        <f t="shared" si="4"/>
        <v>No</v>
      </c>
      <c r="J1732" s="8" t="s">
        <v>33</v>
      </c>
      <c r="K1732" s="8" t="s">
        <v>2908</v>
      </c>
      <c r="L1732" s="35">
        <v>2563.0</v>
      </c>
      <c r="M1732" s="35" t="str">
        <f t="shared" si="5"/>
        <v>No</v>
      </c>
      <c r="N1732" s="8" t="s">
        <v>2909</v>
      </c>
      <c r="O1732" s="37" t="s">
        <v>42</v>
      </c>
    </row>
    <row r="1733">
      <c r="A1733" s="36" t="s">
        <v>2916</v>
      </c>
      <c r="B1733" s="35">
        <v>920000.0</v>
      </c>
      <c r="C1733" s="35" t="str">
        <f t="shared" si="1"/>
        <v>No</v>
      </c>
      <c r="D1733" s="8">
        <v>4.0</v>
      </c>
      <c r="E1733" s="8" t="str">
        <f t="shared" si="2"/>
        <v>No</v>
      </c>
      <c r="F1733" s="37">
        <v>3.0</v>
      </c>
      <c r="G1733" s="37" t="str">
        <f t="shared" si="3"/>
        <v>No</v>
      </c>
      <c r="H1733" s="8">
        <v>2.0</v>
      </c>
      <c r="I1733" s="8" t="str">
        <f t="shared" si="4"/>
        <v>No</v>
      </c>
      <c r="J1733" s="8" t="s">
        <v>92</v>
      </c>
      <c r="K1733" s="8" t="s">
        <v>2908</v>
      </c>
      <c r="L1733" s="35">
        <v>1513.0</v>
      </c>
      <c r="M1733" s="35" t="str">
        <f t="shared" si="5"/>
        <v>No</v>
      </c>
      <c r="N1733" s="8" t="s">
        <v>2909</v>
      </c>
      <c r="O1733" s="37" t="s">
        <v>42</v>
      </c>
    </row>
    <row r="1734">
      <c r="A1734" s="36" t="s">
        <v>2939</v>
      </c>
      <c r="B1734" s="35">
        <v>450000.0</v>
      </c>
      <c r="C1734" s="35" t="str">
        <f t="shared" si="1"/>
        <v>No</v>
      </c>
      <c r="D1734" s="8">
        <v>4.0</v>
      </c>
      <c r="E1734" s="8" t="str">
        <f t="shared" si="2"/>
        <v>No</v>
      </c>
      <c r="F1734" s="37">
        <v>3.0</v>
      </c>
      <c r="G1734" s="37" t="str">
        <f t="shared" si="3"/>
        <v>No</v>
      </c>
      <c r="H1734" s="8">
        <v>2.0</v>
      </c>
      <c r="I1734" s="8" t="str">
        <f t="shared" si="4"/>
        <v>No</v>
      </c>
      <c r="J1734" s="8" t="s">
        <v>92</v>
      </c>
      <c r="K1734" s="8" t="s">
        <v>2908</v>
      </c>
      <c r="L1734" s="35">
        <v>1267.0</v>
      </c>
      <c r="M1734" s="35" t="str">
        <f t="shared" si="5"/>
        <v>No</v>
      </c>
      <c r="N1734" s="8" t="s">
        <v>2909</v>
      </c>
      <c r="O1734" s="37" t="s">
        <v>42</v>
      </c>
    </row>
    <row r="1735">
      <c r="A1735" s="36" t="s">
        <v>2952</v>
      </c>
      <c r="B1735" s="35">
        <v>620000.0</v>
      </c>
      <c r="C1735" s="35" t="str">
        <f t="shared" si="1"/>
        <v>No</v>
      </c>
      <c r="D1735" s="8">
        <v>3.0</v>
      </c>
      <c r="E1735" s="8" t="str">
        <f t="shared" si="2"/>
        <v>No</v>
      </c>
      <c r="F1735" s="37">
        <v>2.0</v>
      </c>
      <c r="G1735" s="37" t="str">
        <f t="shared" si="3"/>
        <v>No</v>
      </c>
      <c r="H1735" s="8">
        <v>6.0</v>
      </c>
      <c r="I1735" s="8" t="str">
        <f t="shared" si="4"/>
        <v>Yes</v>
      </c>
      <c r="J1735" s="8" t="s">
        <v>92</v>
      </c>
      <c r="K1735" s="8" t="s">
        <v>2908</v>
      </c>
      <c r="L1735" s="35">
        <v>1290.0</v>
      </c>
      <c r="M1735" s="35" t="str">
        <f t="shared" si="5"/>
        <v>No</v>
      </c>
      <c r="N1735" s="8" t="s">
        <v>2909</v>
      </c>
      <c r="O1735" s="37" t="s">
        <v>42</v>
      </c>
    </row>
    <row r="1736">
      <c r="A1736" s="36" t="s">
        <v>2925</v>
      </c>
      <c r="B1736" s="35">
        <v>818000.0</v>
      </c>
      <c r="C1736" s="35" t="str">
        <f t="shared" si="1"/>
        <v>No</v>
      </c>
      <c r="D1736" s="8">
        <v>3.0</v>
      </c>
      <c r="E1736" s="8" t="str">
        <f t="shared" si="2"/>
        <v>No</v>
      </c>
      <c r="F1736" s="37">
        <v>3.0</v>
      </c>
      <c r="G1736" s="37" t="str">
        <f t="shared" si="3"/>
        <v>No</v>
      </c>
      <c r="H1736" s="8">
        <v>1.0</v>
      </c>
      <c r="I1736" s="8" t="str">
        <f t="shared" si="4"/>
        <v>Yes</v>
      </c>
      <c r="J1736" s="8" t="s">
        <v>92</v>
      </c>
      <c r="K1736" s="8" t="s">
        <v>2908</v>
      </c>
      <c r="L1736" s="35">
        <v>1578.0</v>
      </c>
      <c r="M1736" s="35" t="str">
        <f t="shared" si="5"/>
        <v>No</v>
      </c>
      <c r="N1736" s="8" t="s">
        <v>2909</v>
      </c>
      <c r="O1736" s="37" t="s">
        <v>36</v>
      </c>
    </row>
    <row r="1737">
      <c r="A1737" s="36" t="s">
        <v>2921</v>
      </c>
      <c r="B1737" s="35">
        <v>2300000.0</v>
      </c>
      <c r="C1737" s="35" t="str">
        <f t="shared" si="1"/>
        <v>No</v>
      </c>
      <c r="D1737" s="8">
        <v>5.0</v>
      </c>
      <c r="E1737" s="8" t="str">
        <f t="shared" si="2"/>
        <v>No</v>
      </c>
      <c r="F1737" s="37">
        <v>4.0</v>
      </c>
      <c r="G1737" s="37" t="str">
        <f t="shared" si="3"/>
        <v>No</v>
      </c>
      <c r="H1737" s="8">
        <v>1.0</v>
      </c>
      <c r="I1737" s="8" t="str">
        <f t="shared" si="4"/>
        <v>Yes</v>
      </c>
      <c r="J1737" s="8" t="s">
        <v>177</v>
      </c>
      <c r="K1737" s="8" t="s">
        <v>40</v>
      </c>
      <c r="L1737" s="35">
        <v>1760.0</v>
      </c>
      <c r="M1737" s="35" t="str">
        <f t="shared" si="5"/>
        <v>No</v>
      </c>
      <c r="N1737" s="8" t="s">
        <v>2909</v>
      </c>
      <c r="O1737" s="37" t="s">
        <v>42</v>
      </c>
    </row>
    <row r="1738">
      <c r="A1738" s="36" t="s">
        <v>2907</v>
      </c>
      <c r="B1738" s="35">
        <v>650000.0</v>
      </c>
      <c r="C1738" s="35" t="str">
        <f t="shared" si="1"/>
        <v>No</v>
      </c>
      <c r="D1738" s="8">
        <v>1.0</v>
      </c>
      <c r="E1738" s="8" t="str">
        <f t="shared" si="2"/>
        <v>No</v>
      </c>
      <c r="F1738" s="37">
        <v>1.0</v>
      </c>
      <c r="G1738" s="37" t="str">
        <f t="shared" si="3"/>
        <v>No</v>
      </c>
      <c r="H1738" s="8">
        <v>2.0</v>
      </c>
      <c r="I1738" s="8" t="str">
        <f t="shared" si="4"/>
        <v>No</v>
      </c>
      <c r="J1738" s="8" t="s">
        <v>33</v>
      </c>
      <c r="K1738" s="8" t="s">
        <v>2908</v>
      </c>
      <c r="L1738" s="35">
        <v>450.0</v>
      </c>
      <c r="M1738" s="35" t="str">
        <f t="shared" si="5"/>
        <v>No</v>
      </c>
      <c r="N1738" s="8" t="s">
        <v>2909</v>
      </c>
      <c r="O1738" s="37" t="s">
        <v>42</v>
      </c>
    </row>
    <row r="1739">
      <c r="A1739" s="36" t="s">
        <v>2925</v>
      </c>
      <c r="B1739" s="35">
        <v>628000.0</v>
      </c>
      <c r="C1739" s="35" t="str">
        <f t="shared" si="1"/>
        <v>No</v>
      </c>
      <c r="D1739" s="8">
        <v>3.0</v>
      </c>
      <c r="E1739" s="8" t="str">
        <f t="shared" si="2"/>
        <v>No</v>
      </c>
      <c r="F1739" s="37">
        <v>2.0</v>
      </c>
      <c r="G1739" s="37" t="str">
        <f t="shared" si="3"/>
        <v>No</v>
      </c>
      <c r="H1739" s="8">
        <v>2.0</v>
      </c>
      <c r="I1739" s="8" t="str">
        <f t="shared" si="4"/>
        <v>No</v>
      </c>
      <c r="J1739" s="8" t="s">
        <v>33</v>
      </c>
      <c r="K1739" s="8" t="s">
        <v>2908</v>
      </c>
      <c r="L1739" s="35">
        <v>909.0</v>
      </c>
      <c r="M1739" s="35" t="str">
        <f t="shared" si="5"/>
        <v>No</v>
      </c>
      <c r="N1739" s="8" t="s">
        <v>2909</v>
      </c>
      <c r="O1739" s="37" t="s">
        <v>42</v>
      </c>
    </row>
    <row r="1740">
      <c r="A1740" s="36" t="s">
        <v>2925</v>
      </c>
      <c r="B1740" s="35">
        <v>550000.0</v>
      </c>
      <c r="C1740" s="35" t="str">
        <f t="shared" si="1"/>
        <v>No</v>
      </c>
      <c r="D1740" s="8">
        <v>2.0</v>
      </c>
      <c r="E1740" s="8" t="str">
        <f t="shared" si="2"/>
        <v>No</v>
      </c>
      <c r="F1740" s="37">
        <v>2.0</v>
      </c>
      <c r="G1740" s="37" t="str">
        <f t="shared" si="3"/>
        <v>No</v>
      </c>
      <c r="H1740" s="8">
        <v>2.0</v>
      </c>
      <c r="I1740" s="8" t="str">
        <f t="shared" si="4"/>
        <v>No</v>
      </c>
      <c r="J1740" s="8" t="s">
        <v>33</v>
      </c>
      <c r="K1740" s="8" t="s">
        <v>2908</v>
      </c>
      <c r="L1740" s="35">
        <v>680.0</v>
      </c>
      <c r="M1740" s="35" t="str">
        <f t="shared" si="5"/>
        <v>No</v>
      </c>
      <c r="N1740" s="8" t="s">
        <v>2909</v>
      </c>
      <c r="O1740" s="37" t="s">
        <v>42</v>
      </c>
    </row>
    <row r="1741">
      <c r="A1741" s="36" t="s">
        <v>2925</v>
      </c>
      <c r="B1741" s="35">
        <v>668000.0</v>
      </c>
      <c r="C1741" s="35" t="str">
        <f t="shared" si="1"/>
        <v>No</v>
      </c>
      <c r="D1741" s="8">
        <v>3.0</v>
      </c>
      <c r="E1741" s="8" t="str">
        <f t="shared" si="2"/>
        <v>No</v>
      </c>
      <c r="F1741" s="37">
        <v>2.0</v>
      </c>
      <c r="G1741" s="37" t="str">
        <f t="shared" si="3"/>
        <v>No</v>
      </c>
      <c r="H1741" s="8">
        <v>2.0</v>
      </c>
      <c r="I1741" s="8" t="str">
        <f t="shared" si="4"/>
        <v>No</v>
      </c>
      <c r="J1741" s="8" t="s">
        <v>33</v>
      </c>
      <c r="K1741" s="8" t="s">
        <v>2908</v>
      </c>
      <c r="L1741" s="35">
        <v>1202.0</v>
      </c>
      <c r="M1741" s="35" t="str">
        <f t="shared" si="5"/>
        <v>No</v>
      </c>
      <c r="N1741" s="8" t="s">
        <v>2909</v>
      </c>
      <c r="O1741" s="37" t="s">
        <v>42</v>
      </c>
    </row>
    <row r="1742">
      <c r="A1742" s="36" t="s">
        <v>2916</v>
      </c>
      <c r="B1742" s="35">
        <v>900000.0</v>
      </c>
      <c r="C1742" s="35" t="str">
        <f t="shared" si="1"/>
        <v>No</v>
      </c>
      <c r="D1742" s="8">
        <v>5.0</v>
      </c>
      <c r="E1742" s="8" t="str">
        <f t="shared" si="2"/>
        <v>No</v>
      </c>
      <c r="F1742" s="37">
        <v>4.0</v>
      </c>
      <c r="G1742" s="37" t="str">
        <f t="shared" si="3"/>
        <v>No</v>
      </c>
      <c r="H1742" s="8">
        <v>2.0</v>
      </c>
      <c r="I1742" s="8" t="str">
        <f t="shared" si="4"/>
        <v>No</v>
      </c>
      <c r="J1742" s="8" t="s">
        <v>92</v>
      </c>
      <c r="K1742" s="8" t="s">
        <v>2908</v>
      </c>
      <c r="L1742" s="35">
        <v>1513.0</v>
      </c>
      <c r="M1742" s="35" t="str">
        <f t="shared" si="5"/>
        <v>No</v>
      </c>
      <c r="N1742" s="8" t="s">
        <v>2909</v>
      </c>
      <c r="O1742" s="37" t="s">
        <v>42</v>
      </c>
    </row>
    <row r="1743">
      <c r="A1743" s="36" t="s">
        <v>2916</v>
      </c>
      <c r="B1743" s="35">
        <v>1998000.0</v>
      </c>
      <c r="C1743" s="35" t="str">
        <f t="shared" si="1"/>
        <v>No</v>
      </c>
      <c r="D1743" s="8">
        <v>5.0</v>
      </c>
      <c r="E1743" s="8" t="str">
        <f t="shared" si="2"/>
        <v>No</v>
      </c>
      <c r="F1743" s="37">
        <v>4.0</v>
      </c>
      <c r="G1743" s="37" t="str">
        <f t="shared" si="3"/>
        <v>No</v>
      </c>
      <c r="H1743" s="8">
        <v>1.0</v>
      </c>
      <c r="I1743" s="8" t="str">
        <f t="shared" si="4"/>
        <v>Yes</v>
      </c>
      <c r="J1743" s="8" t="s">
        <v>33</v>
      </c>
      <c r="K1743" s="8" t="s">
        <v>2908</v>
      </c>
      <c r="L1743" s="35">
        <v>2563.0</v>
      </c>
      <c r="M1743" s="35" t="str">
        <f t="shared" si="5"/>
        <v>No</v>
      </c>
      <c r="N1743" s="8" t="s">
        <v>2909</v>
      </c>
      <c r="O1743" s="37" t="s">
        <v>42</v>
      </c>
    </row>
    <row r="1744">
      <c r="A1744" s="36" t="s">
        <v>2925</v>
      </c>
      <c r="B1744" s="35">
        <v>1438000.0</v>
      </c>
      <c r="C1744" s="35" t="str">
        <f t="shared" si="1"/>
        <v>No</v>
      </c>
      <c r="D1744" s="8">
        <v>5.0</v>
      </c>
      <c r="E1744" s="8" t="str">
        <f t="shared" si="2"/>
        <v>No</v>
      </c>
      <c r="F1744" s="37">
        <v>4.0</v>
      </c>
      <c r="G1744" s="37" t="str">
        <f t="shared" si="3"/>
        <v>No</v>
      </c>
      <c r="H1744" s="8">
        <v>2.0</v>
      </c>
      <c r="I1744" s="8" t="str">
        <f t="shared" si="4"/>
        <v>No</v>
      </c>
      <c r="J1744" s="8" t="s">
        <v>92</v>
      </c>
      <c r="K1744" s="8" t="s">
        <v>2908</v>
      </c>
      <c r="L1744" s="35">
        <v>2378.0</v>
      </c>
      <c r="M1744" s="35" t="str">
        <f t="shared" si="5"/>
        <v>No</v>
      </c>
      <c r="N1744" s="8" t="s">
        <v>2909</v>
      </c>
      <c r="O1744" s="37" t="s">
        <v>36</v>
      </c>
    </row>
    <row r="1745">
      <c r="A1745" s="36" t="s">
        <v>2925</v>
      </c>
      <c r="B1745" s="35">
        <v>928000.0</v>
      </c>
      <c r="C1745" s="35" t="str">
        <f t="shared" si="1"/>
        <v>No</v>
      </c>
      <c r="D1745" s="8">
        <v>3.0</v>
      </c>
      <c r="E1745" s="8" t="str">
        <f t="shared" si="2"/>
        <v>No</v>
      </c>
      <c r="F1745" s="37">
        <v>3.0</v>
      </c>
      <c r="G1745" s="37" t="str">
        <f t="shared" si="3"/>
        <v>No</v>
      </c>
      <c r="H1745" s="8">
        <v>1.0</v>
      </c>
      <c r="I1745" s="8" t="str">
        <f t="shared" si="4"/>
        <v>Yes</v>
      </c>
      <c r="J1745" s="8" t="s">
        <v>92</v>
      </c>
      <c r="K1745" s="8" t="s">
        <v>2908</v>
      </c>
      <c r="L1745" s="35">
        <v>1523.0</v>
      </c>
      <c r="M1745" s="35" t="str">
        <f t="shared" si="5"/>
        <v>No</v>
      </c>
      <c r="N1745" s="8" t="s">
        <v>2909</v>
      </c>
      <c r="O1745" s="37" t="s">
        <v>42</v>
      </c>
    </row>
    <row r="1746">
      <c r="A1746" s="36" t="s">
        <v>2937</v>
      </c>
      <c r="B1746" s="35">
        <v>840000.0</v>
      </c>
      <c r="C1746" s="35" t="str">
        <f t="shared" si="1"/>
        <v>No</v>
      </c>
      <c r="D1746" s="8">
        <v>3.0</v>
      </c>
      <c r="E1746" s="8" t="str">
        <f t="shared" si="2"/>
        <v>No</v>
      </c>
      <c r="F1746" s="37">
        <v>2.0</v>
      </c>
      <c r="G1746" s="37" t="str">
        <f t="shared" si="3"/>
        <v>No</v>
      </c>
      <c r="H1746" s="8">
        <v>2.0</v>
      </c>
      <c r="I1746" s="8" t="str">
        <f t="shared" si="4"/>
        <v>No</v>
      </c>
      <c r="J1746" s="8" t="s">
        <v>92</v>
      </c>
      <c r="K1746" s="8" t="s">
        <v>2908</v>
      </c>
      <c r="L1746" s="35">
        <v>1319.0</v>
      </c>
      <c r="M1746" s="35" t="str">
        <f t="shared" si="5"/>
        <v>No</v>
      </c>
      <c r="N1746" s="8" t="s">
        <v>2909</v>
      </c>
      <c r="O1746" s="37" t="s">
        <v>112</v>
      </c>
    </row>
    <row r="1747">
      <c r="A1747" s="36" t="s">
        <v>2921</v>
      </c>
      <c r="B1747" s="35">
        <v>1300000.0</v>
      </c>
      <c r="C1747" s="35" t="str">
        <f t="shared" si="1"/>
        <v>No</v>
      </c>
      <c r="D1747" s="8">
        <v>3.0</v>
      </c>
      <c r="E1747" s="8" t="str">
        <f t="shared" si="2"/>
        <v>No</v>
      </c>
      <c r="F1747" s="37">
        <v>3.0</v>
      </c>
      <c r="G1747" s="37" t="str">
        <f t="shared" si="3"/>
        <v>No</v>
      </c>
      <c r="H1747" s="8">
        <v>2.0</v>
      </c>
      <c r="I1747" s="8" t="str">
        <f t="shared" si="4"/>
        <v>No</v>
      </c>
      <c r="J1747" s="8" t="s">
        <v>92</v>
      </c>
      <c r="K1747" s="8" t="s">
        <v>2908</v>
      </c>
      <c r="L1747" s="35">
        <v>1582.0</v>
      </c>
      <c r="M1747" s="35" t="str">
        <f t="shared" si="5"/>
        <v>No</v>
      </c>
      <c r="N1747" s="8" t="s">
        <v>2909</v>
      </c>
      <c r="O1747" s="37" t="s">
        <v>42</v>
      </c>
    </row>
    <row r="1748">
      <c r="A1748" s="36" t="s">
        <v>2920</v>
      </c>
      <c r="B1748" s="35">
        <v>1700000.0</v>
      </c>
      <c r="C1748" s="35" t="str">
        <f t="shared" si="1"/>
        <v>No</v>
      </c>
      <c r="D1748" s="8">
        <v>5.0</v>
      </c>
      <c r="E1748" s="8" t="str">
        <f t="shared" si="2"/>
        <v>No</v>
      </c>
      <c r="F1748" s="37">
        <v>4.0</v>
      </c>
      <c r="G1748" s="37" t="str">
        <f t="shared" si="3"/>
        <v>No</v>
      </c>
      <c r="H1748" s="8">
        <v>2.0</v>
      </c>
      <c r="I1748" s="8" t="str">
        <f t="shared" si="4"/>
        <v>No</v>
      </c>
      <c r="J1748" s="8" t="s">
        <v>92</v>
      </c>
      <c r="K1748" s="8" t="s">
        <v>2908</v>
      </c>
      <c r="L1748" s="35">
        <v>2065.0</v>
      </c>
      <c r="M1748" s="35" t="str">
        <f t="shared" si="5"/>
        <v>No</v>
      </c>
      <c r="N1748" s="8" t="s">
        <v>2909</v>
      </c>
      <c r="O1748" s="37" t="s">
        <v>42</v>
      </c>
    </row>
    <row r="1749">
      <c r="A1749" s="36" t="s">
        <v>2926</v>
      </c>
      <c r="B1749" s="35">
        <v>530000.0</v>
      </c>
      <c r="C1749" s="35" t="str">
        <f t="shared" si="1"/>
        <v>No</v>
      </c>
      <c r="D1749" s="8">
        <v>3.0</v>
      </c>
      <c r="E1749" s="8" t="str">
        <f t="shared" si="2"/>
        <v>No</v>
      </c>
      <c r="F1749" s="37">
        <v>2.0</v>
      </c>
      <c r="G1749" s="37" t="str">
        <f t="shared" si="3"/>
        <v>No</v>
      </c>
      <c r="H1749" s="8">
        <v>1.0</v>
      </c>
      <c r="I1749" s="8" t="str">
        <f t="shared" si="4"/>
        <v>Yes</v>
      </c>
      <c r="J1749" s="8" t="s">
        <v>92</v>
      </c>
      <c r="K1749" s="8" t="s">
        <v>2908</v>
      </c>
      <c r="L1749" s="35">
        <v>1103.0</v>
      </c>
      <c r="M1749" s="35" t="str">
        <f t="shared" si="5"/>
        <v>No</v>
      </c>
      <c r="N1749" s="8" t="s">
        <v>2909</v>
      </c>
      <c r="O1749" s="37" t="s">
        <v>42</v>
      </c>
    </row>
    <row r="1750">
      <c r="A1750" s="36" t="s">
        <v>2935</v>
      </c>
      <c r="B1750" s="35">
        <v>330000.0</v>
      </c>
      <c r="C1750" s="35" t="str">
        <f t="shared" si="1"/>
        <v>No</v>
      </c>
      <c r="D1750" s="8">
        <v>3.0</v>
      </c>
      <c r="E1750" s="8" t="str">
        <f t="shared" si="2"/>
        <v>No</v>
      </c>
      <c r="F1750" s="37">
        <v>2.0</v>
      </c>
      <c r="G1750" s="37" t="str">
        <f t="shared" si="3"/>
        <v>No</v>
      </c>
      <c r="H1750" s="8">
        <v>1.0</v>
      </c>
      <c r="I1750" s="8" t="str">
        <f t="shared" si="4"/>
        <v>Yes</v>
      </c>
      <c r="J1750" s="8" t="s">
        <v>92</v>
      </c>
      <c r="K1750" s="8" t="s">
        <v>2908</v>
      </c>
      <c r="L1750" s="35">
        <v>960.0</v>
      </c>
      <c r="M1750" s="35" t="str">
        <f t="shared" si="5"/>
        <v>No</v>
      </c>
      <c r="N1750" s="8" t="s">
        <v>2909</v>
      </c>
      <c r="O1750" s="37" t="s">
        <v>112</v>
      </c>
    </row>
    <row r="1751">
      <c r="A1751" s="36" t="s">
        <v>2935</v>
      </c>
      <c r="B1751" s="35">
        <v>900000.0</v>
      </c>
      <c r="C1751" s="35" t="str">
        <f t="shared" si="1"/>
        <v>No</v>
      </c>
      <c r="D1751" s="8">
        <v>4.0</v>
      </c>
      <c r="E1751" s="8" t="str">
        <f t="shared" si="2"/>
        <v>No</v>
      </c>
      <c r="F1751" s="37">
        <v>3.0</v>
      </c>
      <c r="G1751" s="37" t="str">
        <f t="shared" si="3"/>
        <v>No</v>
      </c>
      <c r="H1751" s="8">
        <v>1.0</v>
      </c>
      <c r="I1751" s="8" t="str">
        <f t="shared" si="4"/>
        <v>Yes</v>
      </c>
      <c r="J1751" s="8" t="s">
        <v>177</v>
      </c>
      <c r="K1751" s="8" t="s">
        <v>40</v>
      </c>
      <c r="L1751" s="35">
        <v>1870.0</v>
      </c>
      <c r="M1751" s="35" t="str">
        <f t="shared" si="5"/>
        <v>No</v>
      </c>
      <c r="N1751" s="8" t="s">
        <v>2909</v>
      </c>
      <c r="O1751" s="37" t="s">
        <v>42</v>
      </c>
    </row>
    <row r="1752">
      <c r="A1752" s="36" t="s">
        <v>2916</v>
      </c>
      <c r="B1752" s="35">
        <v>800000.0</v>
      </c>
      <c r="C1752" s="35" t="str">
        <f t="shared" si="1"/>
        <v>No</v>
      </c>
      <c r="D1752" s="8">
        <v>3.0</v>
      </c>
      <c r="E1752" s="8" t="str">
        <f t="shared" si="2"/>
        <v>No</v>
      </c>
      <c r="F1752" s="37">
        <v>2.0</v>
      </c>
      <c r="G1752" s="37" t="str">
        <f t="shared" si="3"/>
        <v>No</v>
      </c>
      <c r="H1752" s="8">
        <v>4.0</v>
      </c>
      <c r="I1752" s="8" t="str">
        <f t="shared" si="4"/>
        <v>Yes</v>
      </c>
      <c r="J1752" s="8" t="s">
        <v>33</v>
      </c>
      <c r="K1752" s="8" t="s">
        <v>2908</v>
      </c>
      <c r="L1752" s="35">
        <v>1170.0</v>
      </c>
      <c r="M1752" s="35" t="str">
        <f t="shared" si="5"/>
        <v>No</v>
      </c>
      <c r="N1752" s="8" t="s">
        <v>2909</v>
      </c>
      <c r="O1752" s="37" t="s">
        <v>36</v>
      </c>
    </row>
    <row r="1753">
      <c r="A1753" s="36" t="s">
        <v>2916</v>
      </c>
      <c r="B1753" s="35">
        <v>530000.0</v>
      </c>
      <c r="C1753" s="35" t="str">
        <f t="shared" si="1"/>
        <v>No</v>
      </c>
      <c r="D1753" s="8">
        <v>3.0</v>
      </c>
      <c r="E1753" s="8" t="str">
        <f t="shared" si="2"/>
        <v>No</v>
      </c>
      <c r="F1753" s="37">
        <v>3.0</v>
      </c>
      <c r="G1753" s="37" t="str">
        <f t="shared" si="3"/>
        <v>No</v>
      </c>
      <c r="H1753" s="8">
        <v>1.0</v>
      </c>
      <c r="I1753" s="8" t="str">
        <f t="shared" si="4"/>
        <v>Yes</v>
      </c>
      <c r="J1753" s="8" t="s">
        <v>92</v>
      </c>
      <c r="K1753" s="8" t="s">
        <v>2908</v>
      </c>
      <c r="L1753" s="35">
        <v>1003.0</v>
      </c>
      <c r="M1753" s="35" t="str">
        <f t="shared" si="5"/>
        <v>No</v>
      </c>
      <c r="N1753" s="8" t="s">
        <v>2909</v>
      </c>
      <c r="O1753" s="37" t="s">
        <v>42</v>
      </c>
    </row>
    <row r="1754">
      <c r="A1754" s="36" t="s">
        <v>2935</v>
      </c>
      <c r="B1754" s="35">
        <v>318000.0</v>
      </c>
      <c r="C1754" s="35" t="str">
        <f t="shared" si="1"/>
        <v>No</v>
      </c>
      <c r="D1754" s="8">
        <v>2.0</v>
      </c>
      <c r="E1754" s="8" t="str">
        <f t="shared" si="2"/>
        <v>No</v>
      </c>
      <c r="F1754" s="37">
        <v>2.0</v>
      </c>
      <c r="G1754" s="37" t="str">
        <f t="shared" si="3"/>
        <v>No</v>
      </c>
      <c r="H1754" s="8">
        <v>2.0</v>
      </c>
      <c r="I1754" s="8" t="str">
        <f t="shared" si="4"/>
        <v>No</v>
      </c>
      <c r="J1754" s="8" t="s">
        <v>92</v>
      </c>
      <c r="K1754" s="8" t="s">
        <v>2908</v>
      </c>
      <c r="L1754" s="35">
        <v>970.0</v>
      </c>
      <c r="M1754" s="35" t="str">
        <f t="shared" si="5"/>
        <v>No</v>
      </c>
      <c r="N1754" s="8" t="s">
        <v>2909</v>
      </c>
      <c r="O1754" s="37" t="s">
        <v>42</v>
      </c>
    </row>
    <row r="1755">
      <c r="A1755" s="36" t="s">
        <v>2929</v>
      </c>
      <c r="B1755" s="35">
        <v>725000.0</v>
      </c>
      <c r="C1755" s="35" t="str">
        <f t="shared" si="1"/>
        <v>No</v>
      </c>
      <c r="D1755" s="8">
        <v>4.0</v>
      </c>
      <c r="E1755" s="8" t="str">
        <f t="shared" si="2"/>
        <v>No</v>
      </c>
      <c r="F1755" s="37">
        <v>4.0</v>
      </c>
      <c r="G1755" s="37" t="str">
        <f t="shared" si="3"/>
        <v>No</v>
      </c>
      <c r="H1755" s="8">
        <v>4.0</v>
      </c>
      <c r="I1755" s="8" t="str">
        <f t="shared" si="4"/>
        <v>Yes</v>
      </c>
      <c r="J1755" s="8" t="s">
        <v>33</v>
      </c>
      <c r="K1755" s="8" t="s">
        <v>2908</v>
      </c>
      <c r="L1755" s="35">
        <v>1705.0</v>
      </c>
      <c r="M1755" s="35" t="str">
        <f t="shared" si="5"/>
        <v>No</v>
      </c>
      <c r="N1755" s="8" t="s">
        <v>2909</v>
      </c>
      <c r="O1755" s="37" t="s">
        <v>112</v>
      </c>
    </row>
    <row r="1756">
      <c r="A1756" s="36" t="s">
        <v>2935</v>
      </c>
      <c r="B1756" s="35">
        <v>289000.0</v>
      </c>
      <c r="C1756" s="35" t="str">
        <f t="shared" si="1"/>
        <v>No</v>
      </c>
      <c r="D1756" s="8">
        <v>3.0</v>
      </c>
      <c r="E1756" s="8" t="str">
        <f t="shared" si="2"/>
        <v>No</v>
      </c>
      <c r="F1756" s="37">
        <v>2.0</v>
      </c>
      <c r="G1756" s="37" t="str">
        <f t="shared" si="3"/>
        <v>No</v>
      </c>
      <c r="H1756" s="8">
        <v>4.0</v>
      </c>
      <c r="I1756" s="8" t="str">
        <f t="shared" si="4"/>
        <v>Yes</v>
      </c>
      <c r="J1756" s="8" t="s">
        <v>354</v>
      </c>
      <c r="K1756" s="8" t="s">
        <v>2908</v>
      </c>
      <c r="L1756" s="35">
        <v>728.0</v>
      </c>
      <c r="M1756" s="35" t="str">
        <f t="shared" si="5"/>
        <v>No</v>
      </c>
      <c r="N1756" s="8" t="s">
        <v>2909</v>
      </c>
      <c r="O1756" s="37" t="s">
        <v>42</v>
      </c>
    </row>
    <row r="1757">
      <c r="A1757" s="36" t="s">
        <v>2935</v>
      </c>
      <c r="B1757" s="35">
        <v>850000.0</v>
      </c>
      <c r="C1757" s="35" t="str">
        <f t="shared" si="1"/>
        <v>No</v>
      </c>
      <c r="D1757" s="8">
        <v>5.0</v>
      </c>
      <c r="E1757" s="8" t="str">
        <f t="shared" si="2"/>
        <v>No</v>
      </c>
      <c r="F1757" s="37">
        <v>2.0</v>
      </c>
      <c r="G1757" s="37" t="str">
        <f t="shared" si="3"/>
        <v>No</v>
      </c>
      <c r="H1757" s="8">
        <v>4.0</v>
      </c>
      <c r="I1757" s="8" t="str">
        <f t="shared" si="4"/>
        <v>Yes</v>
      </c>
      <c r="J1757" s="8" t="s">
        <v>177</v>
      </c>
      <c r="K1757" s="8" t="s">
        <v>40</v>
      </c>
      <c r="L1757" s="35">
        <v>1650.0</v>
      </c>
      <c r="M1757" s="35" t="str">
        <f t="shared" si="5"/>
        <v>No</v>
      </c>
      <c r="N1757" s="8" t="s">
        <v>2909</v>
      </c>
      <c r="O1757" s="37" t="s">
        <v>42</v>
      </c>
    </row>
    <row r="1758">
      <c r="A1758" s="36" t="s">
        <v>2926</v>
      </c>
      <c r="B1758" s="35">
        <v>575000.0</v>
      </c>
      <c r="C1758" s="35" t="str">
        <f t="shared" si="1"/>
        <v>No</v>
      </c>
      <c r="D1758" s="8">
        <v>3.0</v>
      </c>
      <c r="E1758" s="8" t="str">
        <f t="shared" si="2"/>
        <v>No</v>
      </c>
      <c r="F1758" s="37">
        <v>2.0</v>
      </c>
      <c r="G1758" s="37" t="str">
        <f t="shared" si="3"/>
        <v>No</v>
      </c>
      <c r="H1758" s="8">
        <v>2.0</v>
      </c>
      <c r="I1758" s="8" t="str">
        <f t="shared" si="4"/>
        <v>No</v>
      </c>
      <c r="J1758" s="8" t="s">
        <v>92</v>
      </c>
      <c r="K1758" s="8" t="s">
        <v>2908</v>
      </c>
      <c r="L1758" s="35">
        <v>1044.0</v>
      </c>
      <c r="M1758" s="35" t="str">
        <f t="shared" si="5"/>
        <v>No</v>
      </c>
      <c r="N1758" s="8" t="s">
        <v>2909</v>
      </c>
      <c r="O1758" s="37" t="s">
        <v>36</v>
      </c>
    </row>
    <row r="1759">
      <c r="A1759" s="36" t="s">
        <v>2935</v>
      </c>
      <c r="B1759" s="35">
        <v>318000.0</v>
      </c>
      <c r="C1759" s="35" t="str">
        <f t="shared" si="1"/>
        <v>No</v>
      </c>
      <c r="D1759" s="8">
        <v>4.0</v>
      </c>
      <c r="E1759" s="8" t="str">
        <f t="shared" si="2"/>
        <v>No</v>
      </c>
      <c r="F1759" s="37">
        <v>2.0</v>
      </c>
      <c r="G1759" s="37" t="str">
        <f t="shared" si="3"/>
        <v>No</v>
      </c>
      <c r="H1759" s="8">
        <v>4.0</v>
      </c>
      <c r="I1759" s="8" t="str">
        <f t="shared" si="4"/>
        <v>Yes</v>
      </c>
      <c r="J1759" s="8" t="s">
        <v>92</v>
      </c>
      <c r="K1759" s="8" t="s">
        <v>2908</v>
      </c>
      <c r="L1759" s="35">
        <v>903.0</v>
      </c>
      <c r="M1759" s="35" t="str">
        <f t="shared" si="5"/>
        <v>No</v>
      </c>
      <c r="N1759" s="8" t="s">
        <v>2909</v>
      </c>
      <c r="O1759" s="37" t="s">
        <v>42</v>
      </c>
    </row>
    <row r="1760">
      <c r="A1760" s="36" t="s">
        <v>2912</v>
      </c>
      <c r="B1760" s="35">
        <v>720000.0</v>
      </c>
      <c r="C1760" s="35" t="str">
        <f t="shared" si="1"/>
        <v>No</v>
      </c>
      <c r="D1760" s="8">
        <v>4.0</v>
      </c>
      <c r="E1760" s="8" t="str">
        <f t="shared" si="2"/>
        <v>No</v>
      </c>
      <c r="F1760" s="37">
        <v>3.0</v>
      </c>
      <c r="G1760" s="37" t="str">
        <f t="shared" si="3"/>
        <v>No</v>
      </c>
      <c r="H1760" s="8">
        <v>4.0</v>
      </c>
      <c r="I1760" s="8" t="str">
        <f t="shared" si="4"/>
        <v>Yes</v>
      </c>
      <c r="J1760" s="8" t="s">
        <v>92</v>
      </c>
      <c r="K1760" s="8" t="s">
        <v>2908</v>
      </c>
      <c r="L1760" s="35">
        <v>1356.0</v>
      </c>
      <c r="M1760" s="35" t="str">
        <f t="shared" si="5"/>
        <v>No</v>
      </c>
      <c r="N1760" s="8" t="s">
        <v>2909</v>
      </c>
      <c r="O1760" s="37" t="s">
        <v>42</v>
      </c>
    </row>
    <row r="1761">
      <c r="A1761" s="36" t="s">
        <v>2925</v>
      </c>
      <c r="B1761" s="35">
        <v>400000.0</v>
      </c>
      <c r="C1761" s="35" t="str">
        <f t="shared" si="1"/>
        <v>No</v>
      </c>
      <c r="D1761" s="8">
        <v>3.0</v>
      </c>
      <c r="E1761" s="8" t="str">
        <f t="shared" si="2"/>
        <v>No</v>
      </c>
      <c r="F1761" s="37">
        <v>2.0</v>
      </c>
      <c r="G1761" s="37" t="str">
        <f t="shared" si="3"/>
        <v>No</v>
      </c>
      <c r="H1761" s="8">
        <v>2.0</v>
      </c>
      <c r="I1761" s="8" t="str">
        <f t="shared" si="4"/>
        <v>No</v>
      </c>
      <c r="J1761" s="8" t="s">
        <v>92</v>
      </c>
      <c r="K1761" s="8" t="s">
        <v>2908</v>
      </c>
      <c r="L1761" s="35">
        <v>1100.0</v>
      </c>
      <c r="M1761" s="35" t="str">
        <f t="shared" si="5"/>
        <v>No</v>
      </c>
      <c r="N1761" s="8" t="s">
        <v>2909</v>
      </c>
      <c r="O1761" s="37" t="s">
        <v>42</v>
      </c>
    </row>
    <row r="1762">
      <c r="A1762" s="36" t="s">
        <v>2920</v>
      </c>
      <c r="B1762" s="35">
        <v>1600000.0</v>
      </c>
      <c r="C1762" s="35" t="str">
        <f t="shared" si="1"/>
        <v>No</v>
      </c>
      <c r="D1762" s="8">
        <v>4.0</v>
      </c>
      <c r="E1762" s="8" t="str">
        <f t="shared" si="2"/>
        <v>No</v>
      </c>
      <c r="F1762" s="37">
        <v>4.0</v>
      </c>
      <c r="G1762" s="37" t="str">
        <f t="shared" si="3"/>
        <v>No</v>
      </c>
      <c r="H1762" s="8">
        <v>4.0</v>
      </c>
      <c r="I1762" s="8" t="str">
        <f t="shared" si="4"/>
        <v>Yes</v>
      </c>
      <c r="J1762" s="8" t="s">
        <v>92</v>
      </c>
      <c r="K1762" s="8" t="s">
        <v>2908</v>
      </c>
      <c r="L1762" s="35">
        <v>1878.0</v>
      </c>
      <c r="M1762" s="35" t="str">
        <f t="shared" si="5"/>
        <v>No</v>
      </c>
      <c r="N1762" s="8" t="s">
        <v>2909</v>
      </c>
      <c r="O1762" t="s">
        <v>256</v>
      </c>
    </row>
    <row r="1763">
      <c r="A1763" s="36" t="s">
        <v>2924</v>
      </c>
      <c r="B1763" s="35">
        <v>800000.0</v>
      </c>
      <c r="C1763" s="35" t="str">
        <f t="shared" si="1"/>
        <v>No</v>
      </c>
      <c r="D1763" s="8">
        <v>3.0</v>
      </c>
      <c r="E1763" s="8" t="str">
        <f t="shared" si="2"/>
        <v>No</v>
      </c>
      <c r="F1763" s="37">
        <v>2.0</v>
      </c>
      <c r="G1763" s="37" t="str">
        <f t="shared" si="3"/>
        <v>No</v>
      </c>
      <c r="H1763" s="8">
        <v>4.0</v>
      </c>
      <c r="I1763" s="8" t="str">
        <f t="shared" si="4"/>
        <v>Yes</v>
      </c>
      <c r="J1763" s="8" t="s">
        <v>1158</v>
      </c>
      <c r="K1763" s="8" t="s">
        <v>40</v>
      </c>
      <c r="L1763" s="35">
        <v>1650.0</v>
      </c>
      <c r="M1763" s="35" t="str">
        <f t="shared" si="5"/>
        <v>No</v>
      </c>
      <c r="N1763" s="8" t="s">
        <v>2909</v>
      </c>
      <c r="O1763" t="s">
        <v>256</v>
      </c>
    </row>
    <row r="1764">
      <c r="A1764" s="36" t="s">
        <v>2918</v>
      </c>
      <c r="B1764" s="35">
        <v>795000.0</v>
      </c>
      <c r="C1764" s="35" t="str">
        <f t="shared" si="1"/>
        <v>No</v>
      </c>
      <c r="D1764" s="8">
        <v>4.0</v>
      </c>
      <c r="E1764" s="8" t="str">
        <f t="shared" si="2"/>
        <v>No</v>
      </c>
      <c r="F1764" s="37">
        <v>3.0</v>
      </c>
      <c r="G1764" s="37" t="str">
        <f t="shared" si="3"/>
        <v>No</v>
      </c>
      <c r="H1764" s="8">
        <v>2.0</v>
      </c>
      <c r="I1764" s="8" t="str">
        <f t="shared" si="4"/>
        <v>No</v>
      </c>
      <c r="J1764" s="8" t="s">
        <v>177</v>
      </c>
      <c r="K1764" s="8" t="s">
        <v>40</v>
      </c>
      <c r="L1764" s="35">
        <v>1760.0</v>
      </c>
      <c r="M1764" s="35" t="str">
        <f t="shared" si="5"/>
        <v>No</v>
      </c>
      <c r="N1764" s="8" t="s">
        <v>2909</v>
      </c>
      <c r="O1764" s="37" t="s">
        <v>112</v>
      </c>
    </row>
    <row r="1765">
      <c r="A1765" s="36" t="s">
        <v>2938</v>
      </c>
      <c r="B1765" s="35">
        <v>330000.0</v>
      </c>
      <c r="C1765" s="35" t="str">
        <f t="shared" si="1"/>
        <v>No</v>
      </c>
      <c r="D1765" s="8">
        <v>3.0</v>
      </c>
      <c r="E1765" s="8" t="str">
        <f t="shared" si="2"/>
        <v>No</v>
      </c>
      <c r="F1765" s="37">
        <v>2.0</v>
      </c>
      <c r="G1765" s="37" t="str">
        <f t="shared" si="3"/>
        <v>No</v>
      </c>
      <c r="H1765" s="8">
        <v>2.0</v>
      </c>
      <c r="I1765" s="8" t="str">
        <f t="shared" si="4"/>
        <v>No</v>
      </c>
      <c r="J1765" s="8" t="s">
        <v>470</v>
      </c>
      <c r="K1765" s="8" t="s">
        <v>2908</v>
      </c>
      <c r="L1765" s="35">
        <v>1275.0</v>
      </c>
      <c r="M1765" s="35" t="str">
        <f t="shared" si="5"/>
        <v>No</v>
      </c>
      <c r="N1765" s="8" t="s">
        <v>2909</v>
      </c>
      <c r="O1765" s="37" t="s">
        <v>42</v>
      </c>
    </row>
    <row r="1766">
      <c r="A1766" s="36" t="s">
        <v>2928</v>
      </c>
      <c r="B1766" s="35">
        <v>790000.0</v>
      </c>
      <c r="C1766" s="35" t="str">
        <f t="shared" si="1"/>
        <v>No</v>
      </c>
      <c r="D1766" s="8">
        <v>1.0</v>
      </c>
      <c r="E1766" s="8" t="str">
        <f t="shared" si="2"/>
        <v>No</v>
      </c>
      <c r="F1766" s="37">
        <v>1.0</v>
      </c>
      <c r="G1766" s="37" t="str">
        <f t="shared" si="3"/>
        <v>No</v>
      </c>
      <c r="H1766" s="8">
        <v>1.0</v>
      </c>
      <c r="I1766" s="8" t="str">
        <f t="shared" si="4"/>
        <v>Yes</v>
      </c>
      <c r="J1766" s="8" t="s">
        <v>33</v>
      </c>
      <c r="K1766" s="8" t="s">
        <v>2908</v>
      </c>
      <c r="L1766" s="35">
        <v>650.0</v>
      </c>
      <c r="M1766" s="35" t="str">
        <f t="shared" si="5"/>
        <v>No</v>
      </c>
      <c r="N1766" s="8" t="s">
        <v>2909</v>
      </c>
      <c r="O1766" s="37" t="s">
        <v>42</v>
      </c>
    </row>
    <row r="1767">
      <c r="A1767" s="36" t="s">
        <v>2920</v>
      </c>
      <c r="B1767" s="35">
        <v>1710000.0</v>
      </c>
      <c r="C1767" s="35" t="str">
        <f t="shared" si="1"/>
        <v>No</v>
      </c>
      <c r="D1767" s="8">
        <v>5.0</v>
      </c>
      <c r="E1767" s="8" t="str">
        <f t="shared" si="2"/>
        <v>No</v>
      </c>
      <c r="F1767" s="37">
        <v>4.0</v>
      </c>
      <c r="G1767" s="37" t="str">
        <f t="shared" si="3"/>
        <v>No</v>
      </c>
      <c r="H1767" s="8">
        <v>2.0</v>
      </c>
      <c r="I1767" s="8" t="str">
        <f t="shared" si="4"/>
        <v>No</v>
      </c>
      <c r="J1767" s="8" t="s">
        <v>92</v>
      </c>
      <c r="K1767" s="8" t="s">
        <v>2908</v>
      </c>
      <c r="L1767" s="35">
        <v>2065.0</v>
      </c>
      <c r="M1767" s="35" t="str">
        <f t="shared" si="5"/>
        <v>No</v>
      </c>
      <c r="N1767" s="8" t="s">
        <v>2909</v>
      </c>
      <c r="O1767" s="37" t="s">
        <v>42</v>
      </c>
    </row>
    <row r="1768">
      <c r="A1768" s="36" t="s">
        <v>2928</v>
      </c>
      <c r="B1768" s="35">
        <v>1120000.0</v>
      </c>
      <c r="C1768" s="35" t="str">
        <f t="shared" si="1"/>
        <v>No</v>
      </c>
      <c r="D1768" s="8">
        <v>3.0</v>
      </c>
      <c r="E1768" s="8" t="str">
        <f t="shared" si="2"/>
        <v>No</v>
      </c>
      <c r="F1768" s="37">
        <v>3.0</v>
      </c>
      <c r="G1768" s="37" t="str">
        <f t="shared" si="3"/>
        <v>No</v>
      </c>
      <c r="H1768" s="8">
        <v>2.0</v>
      </c>
      <c r="I1768" s="8" t="str">
        <f t="shared" si="4"/>
        <v>No</v>
      </c>
      <c r="J1768" s="8" t="s">
        <v>33</v>
      </c>
      <c r="K1768" s="8" t="s">
        <v>2908</v>
      </c>
      <c r="L1768" s="35">
        <v>1025.0</v>
      </c>
      <c r="M1768" s="35" t="str">
        <f t="shared" si="5"/>
        <v>No</v>
      </c>
      <c r="N1768" s="8" t="s">
        <v>2909</v>
      </c>
      <c r="O1768" s="37" t="s">
        <v>42</v>
      </c>
    </row>
    <row r="1769">
      <c r="A1769" s="36" t="s">
        <v>2927</v>
      </c>
      <c r="B1769" s="35">
        <v>1520000.0</v>
      </c>
      <c r="C1769" s="35" t="str">
        <f t="shared" si="1"/>
        <v>No</v>
      </c>
      <c r="D1769" s="8">
        <v>2.0</v>
      </c>
      <c r="E1769" s="8" t="str">
        <f t="shared" si="2"/>
        <v>No</v>
      </c>
      <c r="F1769" s="37">
        <v>2.0</v>
      </c>
      <c r="G1769" s="37" t="str">
        <f t="shared" si="3"/>
        <v>No</v>
      </c>
      <c r="H1769" s="8">
        <v>2.0</v>
      </c>
      <c r="I1769" s="8" t="str">
        <f t="shared" si="4"/>
        <v>No</v>
      </c>
      <c r="J1769" s="8" t="s">
        <v>33</v>
      </c>
      <c r="K1769" s="8" t="s">
        <v>2908</v>
      </c>
      <c r="L1769" s="35">
        <v>907.0</v>
      </c>
      <c r="M1769" s="35" t="str">
        <f t="shared" si="5"/>
        <v>No</v>
      </c>
      <c r="N1769" s="8" t="s">
        <v>2909</v>
      </c>
      <c r="O1769" t="s">
        <v>256</v>
      </c>
    </row>
    <row r="1770">
      <c r="A1770" s="36" t="s">
        <v>2927</v>
      </c>
      <c r="B1770" s="35">
        <v>1120000.0</v>
      </c>
      <c r="C1770" s="35" t="str">
        <f t="shared" si="1"/>
        <v>No</v>
      </c>
      <c r="D1770" s="8">
        <v>2.0</v>
      </c>
      <c r="E1770" s="8" t="str">
        <f t="shared" si="2"/>
        <v>No</v>
      </c>
      <c r="F1770" s="37">
        <v>1.0</v>
      </c>
      <c r="G1770" s="37" t="str">
        <f t="shared" si="3"/>
        <v>No</v>
      </c>
      <c r="H1770" s="8">
        <v>2.0</v>
      </c>
      <c r="I1770" s="8" t="str">
        <f t="shared" si="4"/>
        <v>No</v>
      </c>
      <c r="J1770" s="8" t="s">
        <v>33</v>
      </c>
      <c r="K1770" s="8" t="s">
        <v>2908</v>
      </c>
      <c r="L1770" s="35">
        <v>625.0</v>
      </c>
      <c r="M1770" s="35" t="str">
        <f t="shared" si="5"/>
        <v>No</v>
      </c>
      <c r="N1770" s="8" t="s">
        <v>2909</v>
      </c>
      <c r="O1770" s="37" t="s">
        <v>42</v>
      </c>
    </row>
    <row r="1771">
      <c r="A1771" s="36" t="s">
        <v>2920</v>
      </c>
      <c r="B1771" s="35">
        <v>1550000.0</v>
      </c>
      <c r="C1771" s="35" t="str">
        <f t="shared" si="1"/>
        <v>No</v>
      </c>
      <c r="D1771" s="8">
        <v>4.0</v>
      </c>
      <c r="E1771" s="8" t="str">
        <f t="shared" si="2"/>
        <v>No</v>
      </c>
      <c r="F1771" s="37">
        <v>4.0</v>
      </c>
      <c r="G1771" s="37" t="str">
        <f t="shared" si="3"/>
        <v>No</v>
      </c>
      <c r="H1771" s="8">
        <v>2.0</v>
      </c>
      <c r="I1771" s="8" t="str">
        <f t="shared" si="4"/>
        <v>No</v>
      </c>
      <c r="J1771" s="8" t="s">
        <v>92</v>
      </c>
      <c r="K1771" s="8" t="s">
        <v>2908</v>
      </c>
      <c r="L1771" s="35">
        <v>1603.0</v>
      </c>
      <c r="M1771" s="35" t="str">
        <f t="shared" si="5"/>
        <v>No</v>
      </c>
      <c r="N1771" s="8" t="s">
        <v>2909</v>
      </c>
      <c r="O1771" s="37" t="s">
        <v>42</v>
      </c>
    </row>
    <row r="1772">
      <c r="A1772" s="36" t="s">
        <v>2920</v>
      </c>
      <c r="B1772" s="35">
        <v>1225000.0</v>
      </c>
      <c r="C1772" s="35" t="str">
        <f t="shared" si="1"/>
        <v>No</v>
      </c>
      <c r="D1772" s="8">
        <v>4.0</v>
      </c>
      <c r="E1772" s="8" t="str">
        <f t="shared" si="2"/>
        <v>No</v>
      </c>
      <c r="F1772" s="37">
        <v>3.0</v>
      </c>
      <c r="G1772" s="37" t="str">
        <f t="shared" si="3"/>
        <v>No</v>
      </c>
      <c r="H1772" s="8">
        <v>2.0</v>
      </c>
      <c r="I1772" s="8" t="str">
        <f t="shared" si="4"/>
        <v>No</v>
      </c>
      <c r="J1772" s="8" t="s">
        <v>92</v>
      </c>
      <c r="K1772" s="8" t="s">
        <v>2908</v>
      </c>
      <c r="L1772" s="35">
        <v>1756.0</v>
      </c>
      <c r="M1772" s="35" t="str">
        <f t="shared" si="5"/>
        <v>No</v>
      </c>
      <c r="N1772" s="8" t="s">
        <v>2909</v>
      </c>
      <c r="O1772" s="37" t="s">
        <v>36</v>
      </c>
    </row>
    <row r="1773">
      <c r="A1773" s="36" t="s">
        <v>2935</v>
      </c>
      <c r="B1773" s="35">
        <v>490000.0</v>
      </c>
      <c r="C1773" s="35" t="str">
        <f t="shared" si="1"/>
        <v>No</v>
      </c>
      <c r="D1773" s="8">
        <v>3.0</v>
      </c>
      <c r="E1773" s="8" t="str">
        <f t="shared" si="2"/>
        <v>No</v>
      </c>
      <c r="F1773" s="37">
        <v>2.0</v>
      </c>
      <c r="G1773" s="37" t="str">
        <f t="shared" si="3"/>
        <v>No</v>
      </c>
      <c r="H1773" s="8">
        <v>1.0</v>
      </c>
      <c r="I1773" s="8" t="str">
        <f t="shared" si="4"/>
        <v>Yes</v>
      </c>
      <c r="J1773" s="8" t="s">
        <v>92</v>
      </c>
      <c r="K1773" s="8" t="s">
        <v>2908</v>
      </c>
      <c r="L1773" s="35">
        <v>1220.0</v>
      </c>
      <c r="M1773" s="35" t="str">
        <f t="shared" si="5"/>
        <v>No</v>
      </c>
      <c r="N1773" s="8" t="s">
        <v>2909</v>
      </c>
      <c r="O1773" s="37" t="s">
        <v>36</v>
      </c>
    </row>
    <row r="1774">
      <c r="A1774" s="36" t="s">
        <v>2932</v>
      </c>
      <c r="B1774" s="35">
        <v>5878950.0</v>
      </c>
      <c r="C1774" s="35" t="str">
        <f t="shared" si="1"/>
        <v>Yes</v>
      </c>
      <c r="D1774" s="10">
        <v>4.0</v>
      </c>
      <c r="E1774" s="8" t="str">
        <f t="shared" si="2"/>
        <v>No</v>
      </c>
      <c r="F1774">
        <v>3.0</v>
      </c>
      <c r="G1774" s="37" t="str">
        <f t="shared" si="3"/>
        <v>No</v>
      </c>
      <c r="H1774" s="8">
        <v>2.0</v>
      </c>
      <c r="I1774" s="8" t="str">
        <f t="shared" si="4"/>
        <v>No</v>
      </c>
      <c r="J1774" s="8" t="s">
        <v>659</v>
      </c>
      <c r="K1774" s="8" t="s">
        <v>40</v>
      </c>
      <c r="L1774" s="35">
        <v>10689.0</v>
      </c>
      <c r="M1774" s="35" t="str">
        <f t="shared" si="5"/>
        <v>Yes</v>
      </c>
      <c r="N1774" s="8" t="s">
        <v>2909</v>
      </c>
      <c r="O1774" t="s">
        <v>256</v>
      </c>
    </row>
    <row r="1775">
      <c r="A1775" s="36" t="s">
        <v>2932</v>
      </c>
      <c r="B1775" s="35">
        <v>1.18E7</v>
      </c>
      <c r="C1775" s="35" t="str">
        <f t="shared" si="1"/>
        <v>Yes</v>
      </c>
      <c r="D1775" s="8">
        <v>7.0</v>
      </c>
      <c r="E1775" s="8" t="str">
        <f t="shared" si="2"/>
        <v>No</v>
      </c>
      <c r="F1775" s="37">
        <v>8.0</v>
      </c>
      <c r="G1775" s="37" t="str">
        <f t="shared" si="3"/>
        <v>Yes</v>
      </c>
      <c r="H1775" s="8">
        <v>2.0</v>
      </c>
      <c r="I1775" s="8" t="str">
        <f t="shared" si="4"/>
        <v>No</v>
      </c>
      <c r="J1775" s="8" t="s">
        <v>39</v>
      </c>
      <c r="K1775" s="8" t="s">
        <v>40</v>
      </c>
      <c r="L1775" s="35">
        <v>8622.0</v>
      </c>
      <c r="M1775" s="35" t="str">
        <f t="shared" si="5"/>
        <v>Yes</v>
      </c>
      <c r="N1775" s="8" t="s">
        <v>2909</v>
      </c>
      <c r="O1775" s="37" t="s">
        <v>42</v>
      </c>
    </row>
    <row r="1776">
      <c r="A1776" s="36" t="s">
        <v>2932</v>
      </c>
      <c r="B1776" s="35">
        <v>6300000.0</v>
      </c>
      <c r="C1776" s="35" t="str">
        <f t="shared" si="1"/>
        <v>Yes</v>
      </c>
      <c r="D1776" s="10">
        <v>4.0</v>
      </c>
      <c r="E1776" s="8" t="str">
        <f t="shared" si="2"/>
        <v>No</v>
      </c>
      <c r="F1776">
        <v>3.0</v>
      </c>
      <c r="G1776" s="37" t="str">
        <f t="shared" si="3"/>
        <v>No</v>
      </c>
      <c r="H1776" s="8">
        <v>2.0</v>
      </c>
      <c r="I1776" s="8" t="str">
        <f t="shared" si="4"/>
        <v>No</v>
      </c>
      <c r="J1776" s="8" t="s">
        <v>659</v>
      </c>
      <c r="K1776" s="8" t="s">
        <v>40</v>
      </c>
      <c r="L1776" s="35">
        <v>14000.0</v>
      </c>
      <c r="M1776" s="35" t="str">
        <f t="shared" si="5"/>
        <v>Yes</v>
      </c>
      <c r="N1776" s="8" t="s">
        <v>2909</v>
      </c>
      <c r="O1776" t="s">
        <v>256</v>
      </c>
    </row>
    <row r="1777">
      <c r="A1777" s="36" t="s">
        <v>2935</v>
      </c>
      <c r="B1777" s="35">
        <v>918000.0</v>
      </c>
      <c r="C1777" s="35" t="str">
        <f t="shared" si="1"/>
        <v>No</v>
      </c>
      <c r="D1777" s="8">
        <v>8.0</v>
      </c>
      <c r="E1777" s="8" t="str">
        <f t="shared" si="2"/>
        <v>No</v>
      </c>
      <c r="F1777" s="37">
        <v>3.0</v>
      </c>
      <c r="G1777" s="37" t="str">
        <f t="shared" si="3"/>
        <v>No</v>
      </c>
      <c r="H1777" s="8">
        <v>3.0</v>
      </c>
      <c r="I1777" s="8" t="str">
        <f t="shared" si="4"/>
        <v>Yes</v>
      </c>
      <c r="J1777" s="8" t="s">
        <v>177</v>
      </c>
      <c r="K1777" s="8" t="s">
        <v>40</v>
      </c>
      <c r="L1777" s="35">
        <v>1650.0</v>
      </c>
      <c r="M1777" s="35" t="str">
        <f t="shared" si="5"/>
        <v>No</v>
      </c>
      <c r="N1777" s="8" t="s">
        <v>2909</v>
      </c>
      <c r="O1777" s="37" t="s">
        <v>112</v>
      </c>
    </row>
    <row r="1778">
      <c r="A1778" s="36" t="s">
        <v>2935</v>
      </c>
      <c r="B1778" s="35">
        <v>370000.0</v>
      </c>
      <c r="C1778" s="35" t="str">
        <f t="shared" si="1"/>
        <v>No</v>
      </c>
      <c r="D1778" s="8">
        <v>3.0</v>
      </c>
      <c r="E1778" s="8" t="str">
        <f t="shared" si="2"/>
        <v>No</v>
      </c>
      <c r="F1778" s="37">
        <v>2.0</v>
      </c>
      <c r="G1778" s="37" t="str">
        <f t="shared" si="3"/>
        <v>No</v>
      </c>
      <c r="H1778" s="8">
        <v>2.0</v>
      </c>
      <c r="I1778" s="8" t="str">
        <f t="shared" si="4"/>
        <v>No</v>
      </c>
      <c r="J1778" s="8" t="s">
        <v>1158</v>
      </c>
      <c r="K1778" s="8" t="s">
        <v>40</v>
      </c>
      <c r="L1778" s="35">
        <v>1300.0</v>
      </c>
      <c r="M1778" s="35" t="str">
        <f t="shared" si="5"/>
        <v>No</v>
      </c>
      <c r="N1778" s="8" t="s">
        <v>2909</v>
      </c>
      <c r="O1778" s="37" t="s">
        <v>112</v>
      </c>
    </row>
    <row r="1779">
      <c r="A1779" s="36" t="s">
        <v>2934</v>
      </c>
      <c r="B1779" s="35">
        <v>275000.0</v>
      </c>
      <c r="C1779" s="35" t="str">
        <f t="shared" si="1"/>
        <v>No</v>
      </c>
      <c r="D1779" s="8">
        <v>3.0</v>
      </c>
      <c r="E1779" s="8" t="str">
        <f t="shared" si="2"/>
        <v>No</v>
      </c>
      <c r="F1779" s="37">
        <v>2.0</v>
      </c>
      <c r="G1779" s="37" t="str">
        <f t="shared" si="3"/>
        <v>No</v>
      </c>
      <c r="H1779" s="8">
        <v>2.0</v>
      </c>
      <c r="I1779" s="8" t="str">
        <f t="shared" si="4"/>
        <v>No</v>
      </c>
      <c r="J1779" s="8" t="s">
        <v>92</v>
      </c>
      <c r="K1779" s="8" t="s">
        <v>2908</v>
      </c>
      <c r="L1779" s="35">
        <v>973.0</v>
      </c>
      <c r="M1779" s="35" t="str">
        <f t="shared" si="5"/>
        <v>No</v>
      </c>
      <c r="N1779" s="8" t="s">
        <v>2909</v>
      </c>
      <c r="O1779" s="37" t="s">
        <v>112</v>
      </c>
    </row>
    <row r="1780">
      <c r="A1780" s="36" t="s">
        <v>2925</v>
      </c>
      <c r="B1780" s="35">
        <v>400000.0</v>
      </c>
      <c r="C1780" s="35" t="str">
        <f t="shared" si="1"/>
        <v>No</v>
      </c>
      <c r="D1780" s="8">
        <v>3.0</v>
      </c>
      <c r="E1780" s="8" t="str">
        <f t="shared" si="2"/>
        <v>No</v>
      </c>
      <c r="F1780" s="37">
        <v>2.0</v>
      </c>
      <c r="G1780" s="37" t="str">
        <f t="shared" si="3"/>
        <v>No</v>
      </c>
      <c r="H1780" s="8">
        <v>4.0</v>
      </c>
      <c r="I1780" s="8" t="str">
        <f t="shared" si="4"/>
        <v>Yes</v>
      </c>
      <c r="J1780" s="8" t="s">
        <v>92</v>
      </c>
      <c r="K1780" s="8" t="s">
        <v>40</v>
      </c>
      <c r="L1780" s="35">
        <v>1175.0</v>
      </c>
      <c r="M1780" s="35" t="str">
        <f t="shared" si="5"/>
        <v>No</v>
      </c>
      <c r="N1780" s="8" t="s">
        <v>2909</v>
      </c>
      <c r="O1780" s="37" t="s">
        <v>42</v>
      </c>
    </row>
    <row r="1781">
      <c r="A1781" s="36" t="s">
        <v>2916</v>
      </c>
      <c r="B1781" s="35">
        <v>408000.0</v>
      </c>
      <c r="C1781" s="35" t="str">
        <f t="shared" si="1"/>
        <v>No</v>
      </c>
      <c r="D1781" s="8">
        <v>3.0</v>
      </c>
      <c r="E1781" s="8" t="str">
        <f t="shared" si="2"/>
        <v>No</v>
      </c>
      <c r="F1781" s="37">
        <v>2.0</v>
      </c>
      <c r="G1781" s="37" t="str">
        <f t="shared" si="3"/>
        <v>No</v>
      </c>
      <c r="H1781" s="8">
        <v>3.0</v>
      </c>
      <c r="I1781" s="8" t="str">
        <f t="shared" si="4"/>
        <v>Yes</v>
      </c>
      <c r="J1781" s="8" t="s">
        <v>354</v>
      </c>
      <c r="K1781" s="8" t="s">
        <v>2908</v>
      </c>
      <c r="L1781" s="35">
        <v>952.0</v>
      </c>
      <c r="M1781" s="35" t="str">
        <f t="shared" si="5"/>
        <v>No</v>
      </c>
      <c r="N1781" s="8" t="s">
        <v>2909</v>
      </c>
      <c r="O1781" s="37" t="s">
        <v>42</v>
      </c>
    </row>
    <row r="1782">
      <c r="A1782" s="36" t="s">
        <v>2916</v>
      </c>
      <c r="B1782" s="35">
        <v>430000.0</v>
      </c>
      <c r="C1782" s="35" t="str">
        <f t="shared" si="1"/>
        <v>No</v>
      </c>
      <c r="D1782" s="8">
        <v>3.0</v>
      </c>
      <c r="E1782" s="8" t="str">
        <f t="shared" si="2"/>
        <v>No</v>
      </c>
      <c r="F1782" s="37">
        <v>2.0</v>
      </c>
      <c r="G1782" s="37" t="str">
        <f t="shared" si="3"/>
        <v>No</v>
      </c>
      <c r="H1782" s="8">
        <v>2.0</v>
      </c>
      <c r="I1782" s="8" t="str">
        <f t="shared" si="4"/>
        <v>No</v>
      </c>
      <c r="J1782" s="8" t="s">
        <v>354</v>
      </c>
      <c r="K1782" s="8" t="s">
        <v>2908</v>
      </c>
      <c r="L1782" s="35">
        <v>1048.0</v>
      </c>
      <c r="M1782" s="35" t="str">
        <f t="shared" si="5"/>
        <v>No</v>
      </c>
      <c r="N1782" s="8" t="s">
        <v>2909</v>
      </c>
      <c r="O1782" s="37" t="s">
        <v>36</v>
      </c>
    </row>
    <row r="1783">
      <c r="A1783" s="36" t="s">
        <v>2935</v>
      </c>
      <c r="B1783" s="35">
        <v>2980000.0</v>
      </c>
      <c r="C1783" s="35" t="str">
        <f t="shared" si="1"/>
        <v>No</v>
      </c>
      <c r="D1783" s="8">
        <v>6.0</v>
      </c>
      <c r="E1783" s="8" t="str">
        <f t="shared" si="2"/>
        <v>No</v>
      </c>
      <c r="F1783" s="37">
        <v>6.0</v>
      </c>
      <c r="G1783" s="37" t="str">
        <f t="shared" si="3"/>
        <v>No</v>
      </c>
      <c r="H1783" s="8">
        <v>3.0</v>
      </c>
      <c r="I1783" s="8" t="str">
        <f t="shared" si="4"/>
        <v>Yes</v>
      </c>
      <c r="J1783" s="8" t="s">
        <v>39</v>
      </c>
      <c r="K1783" s="8" t="s">
        <v>40</v>
      </c>
      <c r="L1783" s="35">
        <v>7057.0</v>
      </c>
      <c r="M1783" s="35" t="str">
        <f t="shared" si="5"/>
        <v>Yes</v>
      </c>
      <c r="N1783" s="8" t="s">
        <v>2909</v>
      </c>
      <c r="O1783" s="37" t="s">
        <v>112</v>
      </c>
    </row>
    <row r="1784">
      <c r="A1784" s="36" t="s">
        <v>2940</v>
      </c>
      <c r="B1784" s="35">
        <v>399000.0</v>
      </c>
      <c r="C1784" s="35" t="str">
        <f t="shared" si="1"/>
        <v>No</v>
      </c>
      <c r="D1784" s="8">
        <v>1.0</v>
      </c>
      <c r="E1784" s="8" t="str">
        <f t="shared" si="2"/>
        <v>No</v>
      </c>
      <c r="F1784" s="37">
        <v>1.0</v>
      </c>
      <c r="G1784" s="37" t="str">
        <f t="shared" si="3"/>
        <v>No</v>
      </c>
      <c r="H1784" s="8">
        <v>4.0</v>
      </c>
      <c r="I1784" s="8" t="str">
        <f t="shared" si="4"/>
        <v>Yes</v>
      </c>
      <c r="J1784" s="8" t="s">
        <v>33</v>
      </c>
      <c r="K1784" s="8" t="s">
        <v>2908</v>
      </c>
      <c r="L1784" s="35">
        <v>502.0</v>
      </c>
      <c r="M1784" s="35" t="str">
        <f t="shared" si="5"/>
        <v>No</v>
      </c>
      <c r="N1784" s="8" t="s">
        <v>2909</v>
      </c>
      <c r="O1784" s="37" t="s">
        <v>42</v>
      </c>
    </row>
    <row r="1785">
      <c r="A1785" s="36" t="s">
        <v>2957</v>
      </c>
      <c r="B1785" s="35">
        <v>390000.0</v>
      </c>
      <c r="C1785" s="35" t="str">
        <f t="shared" si="1"/>
        <v>No</v>
      </c>
      <c r="D1785" s="8">
        <v>3.0</v>
      </c>
      <c r="E1785" s="8" t="str">
        <f t="shared" si="2"/>
        <v>No</v>
      </c>
      <c r="F1785" s="37">
        <v>2.0</v>
      </c>
      <c r="G1785" s="37" t="str">
        <f t="shared" si="3"/>
        <v>No</v>
      </c>
      <c r="H1785" s="8">
        <v>1.0</v>
      </c>
      <c r="I1785" s="8" t="str">
        <f t="shared" si="4"/>
        <v>Yes</v>
      </c>
      <c r="J1785" s="8" t="s">
        <v>33</v>
      </c>
      <c r="K1785" s="8" t="s">
        <v>2908</v>
      </c>
      <c r="L1785" s="35">
        <v>935.0</v>
      </c>
      <c r="M1785" s="35" t="str">
        <f t="shared" si="5"/>
        <v>No</v>
      </c>
      <c r="N1785" s="8" t="s">
        <v>2909</v>
      </c>
      <c r="O1785" s="37" t="s">
        <v>42</v>
      </c>
    </row>
    <row r="1786">
      <c r="A1786" s="36" t="s">
        <v>2921</v>
      </c>
      <c r="B1786" s="35">
        <v>6200000.0</v>
      </c>
      <c r="C1786" s="35" t="str">
        <f t="shared" si="1"/>
        <v>Yes</v>
      </c>
      <c r="D1786" s="8">
        <v>8.0</v>
      </c>
      <c r="E1786" s="8" t="str">
        <f t="shared" si="2"/>
        <v>No</v>
      </c>
      <c r="F1786" s="37">
        <v>9.0</v>
      </c>
      <c r="G1786" s="37" t="str">
        <f t="shared" si="3"/>
        <v>Yes</v>
      </c>
      <c r="H1786" s="8">
        <v>1.0</v>
      </c>
      <c r="I1786" s="8" t="str">
        <f t="shared" si="4"/>
        <v>Yes</v>
      </c>
      <c r="J1786" s="8" t="s">
        <v>1012</v>
      </c>
      <c r="K1786" s="8" t="s">
        <v>40</v>
      </c>
      <c r="L1786" s="35">
        <v>2805.0</v>
      </c>
      <c r="M1786" s="35" t="str">
        <f t="shared" si="5"/>
        <v>No</v>
      </c>
      <c r="N1786" s="8" t="s">
        <v>2909</v>
      </c>
      <c r="O1786" s="37" t="s">
        <v>42</v>
      </c>
    </row>
    <row r="1787">
      <c r="A1787" s="36" t="s">
        <v>2912</v>
      </c>
      <c r="B1787" s="35">
        <v>1.2E7</v>
      </c>
      <c r="C1787" s="35" t="str">
        <f t="shared" si="1"/>
        <v>Yes</v>
      </c>
      <c r="D1787" s="8">
        <v>7.0</v>
      </c>
      <c r="E1787" s="8" t="str">
        <f t="shared" si="2"/>
        <v>No</v>
      </c>
      <c r="F1787" s="37">
        <v>8.0</v>
      </c>
      <c r="G1787" s="37" t="str">
        <f t="shared" si="3"/>
        <v>Yes</v>
      </c>
      <c r="H1787" s="8">
        <v>3.0</v>
      </c>
      <c r="I1787" s="8" t="str">
        <f t="shared" si="4"/>
        <v>Yes</v>
      </c>
      <c r="J1787" s="8" t="s">
        <v>39</v>
      </c>
      <c r="K1787" s="8" t="s">
        <v>40</v>
      </c>
      <c r="L1787" s="35">
        <v>10345.0</v>
      </c>
      <c r="M1787" s="35" t="str">
        <f t="shared" si="5"/>
        <v>Yes</v>
      </c>
      <c r="N1787" s="8" t="s">
        <v>2909</v>
      </c>
      <c r="O1787" s="37" t="s">
        <v>112</v>
      </c>
    </row>
    <row r="1788">
      <c r="A1788" s="36" t="s">
        <v>2921</v>
      </c>
      <c r="B1788" s="35">
        <v>8300000.0</v>
      </c>
      <c r="C1788" s="35" t="str">
        <f t="shared" si="1"/>
        <v>Yes</v>
      </c>
      <c r="D1788" s="8">
        <v>5.0</v>
      </c>
      <c r="E1788" s="8" t="str">
        <f t="shared" si="2"/>
        <v>No</v>
      </c>
      <c r="F1788" s="37">
        <v>6.0</v>
      </c>
      <c r="G1788" s="37" t="str">
        <f t="shared" si="3"/>
        <v>No</v>
      </c>
      <c r="H1788" s="8">
        <v>2.0</v>
      </c>
      <c r="I1788" s="8" t="str">
        <f t="shared" si="4"/>
        <v>No</v>
      </c>
      <c r="J1788" s="8" t="s">
        <v>39</v>
      </c>
      <c r="K1788" s="8" t="s">
        <v>40</v>
      </c>
      <c r="L1788" s="35">
        <v>6900.0</v>
      </c>
      <c r="M1788" s="35" t="str">
        <f t="shared" si="5"/>
        <v>Yes</v>
      </c>
      <c r="N1788" s="8" t="s">
        <v>2909</v>
      </c>
      <c r="O1788" s="37" t="s">
        <v>42</v>
      </c>
    </row>
    <row r="1789">
      <c r="A1789" s="36" t="s">
        <v>2921</v>
      </c>
      <c r="B1789" s="35">
        <v>4500000.0</v>
      </c>
      <c r="C1789" s="35" t="str">
        <f t="shared" si="1"/>
        <v>No</v>
      </c>
      <c r="D1789" s="8">
        <v>5.0</v>
      </c>
      <c r="E1789" s="8" t="str">
        <f t="shared" si="2"/>
        <v>No</v>
      </c>
      <c r="F1789" s="37">
        <v>5.0</v>
      </c>
      <c r="G1789" s="37" t="str">
        <f t="shared" si="3"/>
        <v>No</v>
      </c>
      <c r="H1789" s="8">
        <v>1.0</v>
      </c>
      <c r="I1789" s="8" t="str">
        <f t="shared" si="4"/>
        <v>Yes</v>
      </c>
      <c r="J1789" s="8" t="s">
        <v>671</v>
      </c>
      <c r="K1789" s="8" t="s">
        <v>40</v>
      </c>
      <c r="L1789" s="35">
        <v>2170.0</v>
      </c>
      <c r="M1789" s="35" t="str">
        <f t="shared" si="5"/>
        <v>No</v>
      </c>
      <c r="N1789" s="8" t="s">
        <v>2909</v>
      </c>
      <c r="O1789" s="37" t="s">
        <v>112</v>
      </c>
    </row>
    <row r="1790">
      <c r="A1790" s="36" t="s">
        <v>2920</v>
      </c>
      <c r="B1790" s="35">
        <v>1100000.0</v>
      </c>
      <c r="C1790" s="35" t="str">
        <f t="shared" si="1"/>
        <v>No</v>
      </c>
      <c r="D1790" s="8">
        <v>3.0</v>
      </c>
      <c r="E1790" s="8" t="str">
        <f t="shared" si="2"/>
        <v>No</v>
      </c>
      <c r="F1790" s="37">
        <v>2.0</v>
      </c>
      <c r="G1790" s="37" t="str">
        <f t="shared" si="3"/>
        <v>No</v>
      </c>
      <c r="H1790" s="8">
        <v>1.0</v>
      </c>
      <c r="I1790" s="8" t="str">
        <f t="shared" si="4"/>
        <v>Yes</v>
      </c>
      <c r="J1790" s="8" t="s">
        <v>92</v>
      </c>
      <c r="K1790" s="8" t="s">
        <v>2908</v>
      </c>
      <c r="L1790" s="35">
        <v>1200.0</v>
      </c>
      <c r="M1790" s="35" t="str">
        <f t="shared" si="5"/>
        <v>No</v>
      </c>
      <c r="N1790" s="8" t="s">
        <v>2909</v>
      </c>
      <c r="O1790" s="37" t="s">
        <v>42</v>
      </c>
    </row>
    <row r="1791">
      <c r="A1791" s="36" t="s">
        <v>2912</v>
      </c>
      <c r="B1791" s="35">
        <v>1.1E7</v>
      </c>
      <c r="C1791" s="35" t="str">
        <f t="shared" si="1"/>
        <v>Yes</v>
      </c>
      <c r="D1791" s="8">
        <v>7.0</v>
      </c>
      <c r="E1791" s="8" t="str">
        <f t="shared" si="2"/>
        <v>No</v>
      </c>
      <c r="F1791" s="37">
        <v>7.0</v>
      </c>
      <c r="G1791" s="37" t="str">
        <f t="shared" si="3"/>
        <v>No</v>
      </c>
      <c r="H1791" s="8">
        <v>2.0</v>
      </c>
      <c r="I1791" s="8" t="str">
        <f t="shared" si="4"/>
        <v>No</v>
      </c>
      <c r="J1791" s="8" t="s">
        <v>39</v>
      </c>
      <c r="K1791" s="8" t="s">
        <v>40</v>
      </c>
      <c r="L1791" s="35">
        <v>9826.0</v>
      </c>
      <c r="M1791" s="35" t="str">
        <f t="shared" si="5"/>
        <v>Yes</v>
      </c>
      <c r="N1791" s="8" t="s">
        <v>2909</v>
      </c>
      <c r="O1791" s="37" t="s">
        <v>112</v>
      </c>
    </row>
    <row r="1792">
      <c r="A1792" s="36" t="s">
        <v>2920</v>
      </c>
      <c r="B1792" s="35">
        <v>1668000.0</v>
      </c>
      <c r="C1792" s="35" t="str">
        <f t="shared" si="1"/>
        <v>No</v>
      </c>
      <c r="D1792" s="8">
        <v>4.0</v>
      </c>
      <c r="E1792" s="8" t="str">
        <f t="shared" si="2"/>
        <v>No</v>
      </c>
      <c r="F1792" s="37">
        <v>4.0</v>
      </c>
      <c r="G1792" s="37" t="str">
        <f t="shared" si="3"/>
        <v>No</v>
      </c>
      <c r="H1792" s="8">
        <v>1.0</v>
      </c>
      <c r="I1792" s="8" t="str">
        <f t="shared" si="4"/>
        <v>Yes</v>
      </c>
      <c r="J1792" s="8" t="s">
        <v>92</v>
      </c>
      <c r="K1792" s="8" t="s">
        <v>2908</v>
      </c>
      <c r="L1792" s="35">
        <v>1668.0</v>
      </c>
      <c r="M1792" s="35" t="str">
        <f t="shared" si="5"/>
        <v>No</v>
      </c>
      <c r="N1792" s="8" t="s">
        <v>2909</v>
      </c>
      <c r="O1792" s="37" t="s">
        <v>42</v>
      </c>
    </row>
    <row r="1793">
      <c r="A1793" s="36" t="s">
        <v>2920</v>
      </c>
      <c r="B1793" s="35">
        <v>1420000.0</v>
      </c>
      <c r="C1793" s="35" t="str">
        <f t="shared" si="1"/>
        <v>No</v>
      </c>
      <c r="D1793" s="8">
        <v>4.0</v>
      </c>
      <c r="E1793" s="8" t="str">
        <f t="shared" si="2"/>
        <v>No</v>
      </c>
      <c r="F1793" s="37">
        <v>4.0</v>
      </c>
      <c r="G1793" s="37" t="str">
        <f t="shared" si="3"/>
        <v>No</v>
      </c>
      <c r="H1793" s="8">
        <v>3.0</v>
      </c>
      <c r="I1793" s="8" t="str">
        <f t="shared" si="4"/>
        <v>Yes</v>
      </c>
      <c r="J1793" s="8" t="s">
        <v>92</v>
      </c>
      <c r="K1793" s="8" t="s">
        <v>2908</v>
      </c>
      <c r="L1793" s="35">
        <v>1496.0</v>
      </c>
      <c r="M1793" s="35" t="str">
        <f t="shared" si="5"/>
        <v>No</v>
      </c>
      <c r="N1793" s="8" t="s">
        <v>2909</v>
      </c>
      <c r="O1793" s="37" t="s">
        <v>42</v>
      </c>
    </row>
    <row r="1794">
      <c r="A1794" s="36" t="s">
        <v>2921</v>
      </c>
      <c r="B1794" s="35">
        <v>6500000.0</v>
      </c>
      <c r="C1794" s="35" t="str">
        <f t="shared" si="1"/>
        <v>Yes</v>
      </c>
      <c r="D1794" s="8">
        <v>8.0</v>
      </c>
      <c r="E1794" s="8" t="str">
        <f t="shared" si="2"/>
        <v>No</v>
      </c>
      <c r="F1794" s="37">
        <v>7.0</v>
      </c>
      <c r="G1794" s="37" t="str">
        <f t="shared" si="3"/>
        <v>No</v>
      </c>
      <c r="H1794" s="8">
        <v>2.0</v>
      </c>
      <c r="I1794" s="8" t="str">
        <f t="shared" si="4"/>
        <v>No</v>
      </c>
      <c r="J1794" s="8" t="s">
        <v>1012</v>
      </c>
      <c r="K1794" s="8" t="s">
        <v>40</v>
      </c>
      <c r="L1794" s="35">
        <v>2805.0</v>
      </c>
      <c r="M1794" s="35" t="str">
        <f t="shared" si="5"/>
        <v>No</v>
      </c>
      <c r="N1794" s="8" t="s">
        <v>2909</v>
      </c>
      <c r="O1794" s="37" t="s">
        <v>42</v>
      </c>
    </row>
    <row r="1795">
      <c r="A1795" s="36" t="s">
        <v>2920</v>
      </c>
      <c r="B1795" s="35">
        <v>1850000.0</v>
      </c>
      <c r="C1795" s="35" t="str">
        <f t="shared" si="1"/>
        <v>No</v>
      </c>
      <c r="D1795" s="8">
        <v>6.0</v>
      </c>
      <c r="E1795" s="8" t="str">
        <f t="shared" si="2"/>
        <v>No</v>
      </c>
      <c r="F1795" s="37">
        <v>4.0</v>
      </c>
      <c r="G1795" s="37" t="str">
        <f t="shared" si="3"/>
        <v>No</v>
      </c>
      <c r="H1795" s="8">
        <v>2.0</v>
      </c>
      <c r="I1795" s="8" t="str">
        <f t="shared" si="4"/>
        <v>No</v>
      </c>
      <c r="J1795" s="8" t="s">
        <v>92</v>
      </c>
      <c r="K1795" s="8" t="s">
        <v>2908</v>
      </c>
      <c r="L1795" s="35">
        <v>1830.0</v>
      </c>
      <c r="M1795" s="35" t="str">
        <f t="shared" si="5"/>
        <v>No</v>
      </c>
      <c r="N1795" s="8" t="s">
        <v>2909</v>
      </c>
      <c r="O1795" s="37" t="s">
        <v>42</v>
      </c>
    </row>
    <row r="1796">
      <c r="A1796" s="36" t="s">
        <v>2920</v>
      </c>
      <c r="B1796" s="35">
        <v>1280000.0</v>
      </c>
      <c r="C1796" s="35" t="str">
        <f t="shared" si="1"/>
        <v>No</v>
      </c>
      <c r="D1796" s="8">
        <v>4.0</v>
      </c>
      <c r="E1796" s="8" t="str">
        <f t="shared" si="2"/>
        <v>No</v>
      </c>
      <c r="F1796" s="37">
        <v>3.0</v>
      </c>
      <c r="G1796" s="37" t="str">
        <f t="shared" si="3"/>
        <v>No</v>
      </c>
      <c r="H1796" s="8">
        <v>3.0</v>
      </c>
      <c r="I1796" s="8" t="str">
        <f t="shared" si="4"/>
        <v>Yes</v>
      </c>
      <c r="J1796" s="8" t="s">
        <v>92</v>
      </c>
      <c r="K1796" s="8" t="s">
        <v>2908</v>
      </c>
      <c r="L1796" s="35">
        <v>1668.0</v>
      </c>
      <c r="M1796" s="35" t="str">
        <f t="shared" si="5"/>
        <v>No</v>
      </c>
      <c r="N1796" s="8" t="s">
        <v>2909</v>
      </c>
      <c r="O1796" s="37" t="s">
        <v>42</v>
      </c>
    </row>
    <row r="1797">
      <c r="A1797" s="36" t="s">
        <v>2921</v>
      </c>
      <c r="B1797" s="35">
        <v>4600000.0</v>
      </c>
      <c r="C1797" s="35" t="str">
        <f t="shared" si="1"/>
        <v>No</v>
      </c>
      <c r="D1797" s="8">
        <v>5.0</v>
      </c>
      <c r="E1797" s="8" t="str">
        <f t="shared" si="2"/>
        <v>No</v>
      </c>
      <c r="F1797" s="37">
        <v>5.0</v>
      </c>
      <c r="G1797" s="37" t="str">
        <f t="shared" si="3"/>
        <v>No</v>
      </c>
      <c r="H1797" s="8">
        <v>2.0</v>
      </c>
      <c r="I1797" s="8" t="str">
        <f t="shared" si="4"/>
        <v>No</v>
      </c>
      <c r="J1797" s="8" t="s">
        <v>671</v>
      </c>
      <c r="K1797" s="8" t="s">
        <v>40</v>
      </c>
      <c r="L1797" s="35">
        <v>2170.0</v>
      </c>
      <c r="M1797" s="35" t="str">
        <f t="shared" si="5"/>
        <v>No</v>
      </c>
      <c r="N1797" s="8" t="s">
        <v>2909</v>
      </c>
      <c r="O1797" s="37" t="s">
        <v>112</v>
      </c>
    </row>
    <row r="1798">
      <c r="A1798" s="36" t="s">
        <v>2920</v>
      </c>
      <c r="B1798" s="35">
        <v>1600000.0</v>
      </c>
      <c r="C1798" s="35" t="str">
        <f t="shared" si="1"/>
        <v>No</v>
      </c>
      <c r="D1798" s="8">
        <v>4.0</v>
      </c>
      <c r="E1798" s="8" t="str">
        <f t="shared" si="2"/>
        <v>No</v>
      </c>
      <c r="F1798" s="37">
        <v>3.0</v>
      </c>
      <c r="G1798" s="37" t="str">
        <f t="shared" si="3"/>
        <v>No</v>
      </c>
      <c r="H1798" s="8">
        <v>2.0</v>
      </c>
      <c r="I1798" s="8" t="str">
        <f t="shared" si="4"/>
        <v>No</v>
      </c>
      <c r="J1798" s="8" t="s">
        <v>92</v>
      </c>
      <c r="K1798" s="8" t="s">
        <v>2908</v>
      </c>
      <c r="L1798" s="35">
        <v>2020.0</v>
      </c>
      <c r="M1798" s="35" t="str">
        <f t="shared" si="5"/>
        <v>No</v>
      </c>
      <c r="N1798" s="8" t="s">
        <v>2909</v>
      </c>
      <c r="O1798" s="37" t="s">
        <v>42</v>
      </c>
    </row>
    <row r="1799">
      <c r="A1799" s="36" t="s">
        <v>2920</v>
      </c>
      <c r="B1799" s="35">
        <v>850000.0</v>
      </c>
      <c r="C1799" s="35" t="str">
        <f t="shared" si="1"/>
        <v>No</v>
      </c>
      <c r="D1799" s="8">
        <v>3.0</v>
      </c>
      <c r="E1799" s="8" t="str">
        <f t="shared" si="2"/>
        <v>No</v>
      </c>
      <c r="F1799" s="37">
        <v>2.0</v>
      </c>
      <c r="G1799" s="37" t="str">
        <f t="shared" si="3"/>
        <v>No</v>
      </c>
      <c r="H1799" s="8">
        <v>1.0</v>
      </c>
      <c r="I1799" s="8" t="str">
        <f t="shared" si="4"/>
        <v>Yes</v>
      </c>
      <c r="J1799" s="8" t="s">
        <v>92</v>
      </c>
      <c r="K1799" s="8" t="s">
        <v>2908</v>
      </c>
      <c r="L1799" s="35">
        <v>1238.0</v>
      </c>
      <c r="M1799" s="35" t="str">
        <f t="shared" si="5"/>
        <v>No</v>
      </c>
      <c r="N1799" s="8" t="s">
        <v>2909</v>
      </c>
      <c r="O1799" s="37" t="s">
        <v>36</v>
      </c>
    </row>
    <row r="1800">
      <c r="A1800" s="36" t="s">
        <v>2920</v>
      </c>
      <c r="B1800" s="35">
        <v>820000.0</v>
      </c>
      <c r="C1800" s="35" t="str">
        <f t="shared" si="1"/>
        <v>No</v>
      </c>
      <c r="D1800" s="8">
        <v>3.0</v>
      </c>
      <c r="E1800" s="8" t="str">
        <f t="shared" si="2"/>
        <v>No</v>
      </c>
      <c r="F1800" s="37">
        <v>2.0</v>
      </c>
      <c r="G1800" s="37" t="str">
        <f t="shared" si="3"/>
        <v>No</v>
      </c>
      <c r="H1800" s="8">
        <v>3.0</v>
      </c>
      <c r="I1800" s="8" t="str">
        <f t="shared" si="4"/>
        <v>Yes</v>
      </c>
      <c r="J1800" s="8" t="s">
        <v>92</v>
      </c>
      <c r="K1800" s="8" t="s">
        <v>2908</v>
      </c>
      <c r="L1800" s="35">
        <v>1241.0</v>
      </c>
      <c r="M1800" s="35" t="str">
        <f t="shared" si="5"/>
        <v>No</v>
      </c>
      <c r="N1800" s="8" t="s">
        <v>2909</v>
      </c>
      <c r="O1800" s="37" t="s">
        <v>36</v>
      </c>
    </row>
    <row r="1801">
      <c r="A1801" s="36" t="s">
        <v>2954</v>
      </c>
      <c r="B1801" s="35">
        <v>720000.0</v>
      </c>
      <c r="C1801" s="35" t="str">
        <f t="shared" si="1"/>
        <v>No</v>
      </c>
      <c r="D1801" s="8">
        <v>3.0</v>
      </c>
      <c r="E1801" s="8" t="str">
        <f t="shared" si="2"/>
        <v>No</v>
      </c>
      <c r="F1801" s="37">
        <v>2.0</v>
      </c>
      <c r="G1801" s="37" t="str">
        <f t="shared" si="3"/>
        <v>No</v>
      </c>
      <c r="H1801" s="8">
        <v>2.0</v>
      </c>
      <c r="I1801" s="8" t="str">
        <f t="shared" si="4"/>
        <v>No</v>
      </c>
      <c r="J1801" s="8" t="s">
        <v>92</v>
      </c>
      <c r="K1801" s="8" t="s">
        <v>2908</v>
      </c>
      <c r="L1801" s="35">
        <v>1019.0</v>
      </c>
      <c r="M1801" s="35" t="str">
        <f t="shared" si="5"/>
        <v>No</v>
      </c>
      <c r="N1801" s="8" t="s">
        <v>2909</v>
      </c>
      <c r="O1801" s="37" t="s">
        <v>36</v>
      </c>
    </row>
    <row r="1802">
      <c r="A1802" s="36" t="s">
        <v>2933</v>
      </c>
      <c r="B1802" s="35">
        <v>3100000.0</v>
      </c>
      <c r="C1802" s="35" t="str">
        <f t="shared" si="1"/>
        <v>No</v>
      </c>
      <c r="D1802" s="8">
        <v>6.0</v>
      </c>
      <c r="E1802" s="8" t="str">
        <f t="shared" si="2"/>
        <v>No</v>
      </c>
      <c r="F1802" s="37">
        <v>5.0</v>
      </c>
      <c r="G1802" s="37" t="str">
        <f t="shared" si="3"/>
        <v>No</v>
      </c>
      <c r="H1802" s="8">
        <v>2.0</v>
      </c>
      <c r="I1802" s="8" t="str">
        <f t="shared" si="4"/>
        <v>No</v>
      </c>
      <c r="J1802" s="8" t="s">
        <v>56</v>
      </c>
      <c r="K1802" s="8" t="s">
        <v>40</v>
      </c>
      <c r="L1802" s="35">
        <v>5000.0</v>
      </c>
      <c r="M1802" s="35" t="str">
        <f t="shared" si="5"/>
        <v>No</v>
      </c>
      <c r="N1802" s="8" t="s">
        <v>2909</v>
      </c>
      <c r="O1802" t="s">
        <v>256</v>
      </c>
    </row>
    <row r="1803">
      <c r="A1803" s="36" t="s">
        <v>2949</v>
      </c>
      <c r="B1803" s="35">
        <v>400000.0</v>
      </c>
      <c r="C1803" s="35" t="str">
        <f t="shared" si="1"/>
        <v>No</v>
      </c>
      <c r="D1803" s="8">
        <v>3.0</v>
      </c>
      <c r="E1803" s="8" t="str">
        <f t="shared" si="2"/>
        <v>No</v>
      </c>
      <c r="F1803" s="37">
        <v>2.0</v>
      </c>
      <c r="G1803" s="37" t="str">
        <f t="shared" si="3"/>
        <v>No</v>
      </c>
      <c r="H1803" s="8">
        <v>2.0</v>
      </c>
      <c r="I1803" s="8" t="str">
        <f t="shared" si="4"/>
        <v>No</v>
      </c>
      <c r="J1803" s="8" t="s">
        <v>92</v>
      </c>
      <c r="K1803" s="8" t="s">
        <v>2908</v>
      </c>
      <c r="L1803" s="35">
        <v>1100.0</v>
      </c>
      <c r="M1803" s="35" t="str">
        <f t="shared" si="5"/>
        <v>No</v>
      </c>
      <c r="N1803" s="8" t="s">
        <v>2909</v>
      </c>
      <c r="O1803" s="37" t="s">
        <v>42</v>
      </c>
    </row>
    <row r="1804">
      <c r="A1804" s="36" t="s">
        <v>2957</v>
      </c>
      <c r="B1804" s="35">
        <v>300000.0</v>
      </c>
      <c r="C1804" s="35" t="str">
        <f t="shared" si="1"/>
        <v>No</v>
      </c>
      <c r="D1804" s="8">
        <v>3.0</v>
      </c>
      <c r="E1804" s="8" t="str">
        <f t="shared" si="2"/>
        <v>No</v>
      </c>
      <c r="F1804" s="37">
        <v>2.0</v>
      </c>
      <c r="G1804" s="37" t="str">
        <f t="shared" si="3"/>
        <v>No</v>
      </c>
      <c r="H1804" s="8">
        <v>2.0</v>
      </c>
      <c r="I1804" s="8" t="str">
        <f t="shared" si="4"/>
        <v>No</v>
      </c>
      <c r="J1804" s="8" t="s">
        <v>92</v>
      </c>
      <c r="K1804" s="8" t="s">
        <v>2908</v>
      </c>
      <c r="L1804" s="35">
        <v>905.0</v>
      </c>
      <c r="M1804" s="35" t="str">
        <f t="shared" si="5"/>
        <v>No</v>
      </c>
      <c r="N1804" s="8" t="s">
        <v>2909</v>
      </c>
      <c r="O1804" s="37" t="s">
        <v>42</v>
      </c>
    </row>
    <row r="1805">
      <c r="A1805" s="36" t="s">
        <v>2912</v>
      </c>
      <c r="B1805" s="35">
        <v>1110000.0</v>
      </c>
      <c r="C1805" s="35" t="str">
        <f t="shared" si="1"/>
        <v>No</v>
      </c>
      <c r="D1805" s="8">
        <v>4.0</v>
      </c>
      <c r="E1805" s="8" t="str">
        <f t="shared" si="2"/>
        <v>No</v>
      </c>
      <c r="F1805" s="37">
        <v>5.0</v>
      </c>
      <c r="G1805" s="37" t="str">
        <f t="shared" si="3"/>
        <v>No</v>
      </c>
      <c r="H1805" s="8">
        <v>2.0</v>
      </c>
      <c r="I1805" s="8" t="str">
        <f t="shared" si="4"/>
        <v>No</v>
      </c>
      <c r="J1805" s="8" t="s">
        <v>92</v>
      </c>
      <c r="K1805" s="8" t="s">
        <v>2908</v>
      </c>
      <c r="L1805" s="35">
        <v>1875.0</v>
      </c>
      <c r="M1805" s="35" t="str">
        <f t="shared" si="5"/>
        <v>No</v>
      </c>
      <c r="N1805" s="8" t="s">
        <v>2909</v>
      </c>
      <c r="O1805" s="37" t="s">
        <v>42</v>
      </c>
    </row>
    <row r="1806">
      <c r="A1806" s="36" t="s">
        <v>2921</v>
      </c>
      <c r="B1806" s="35">
        <v>1270000.0</v>
      </c>
      <c r="C1806" s="35" t="str">
        <f t="shared" si="1"/>
        <v>No</v>
      </c>
      <c r="D1806" s="8">
        <v>3.0</v>
      </c>
      <c r="E1806" s="8" t="str">
        <f t="shared" si="2"/>
        <v>No</v>
      </c>
      <c r="F1806" s="37">
        <v>2.0</v>
      </c>
      <c r="G1806" s="37" t="str">
        <f t="shared" si="3"/>
        <v>No</v>
      </c>
      <c r="H1806" s="8">
        <v>2.0</v>
      </c>
      <c r="I1806" s="8" t="str">
        <f t="shared" si="4"/>
        <v>No</v>
      </c>
      <c r="J1806" s="8" t="s">
        <v>92</v>
      </c>
      <c r="K1806" s="8" t="s">
        <v>2908</v>
      </c>
      <c r="L1806" s="35">
        <v>1561.0</v>
      </c>
      <c r="M1806" s="35" t="str">
        <f t="shared" si="5"/>
        <v>No</v>
      </c>
      <c r="N1806" s="8" t="s">
        <v>2909</v>
      </c>
      <c r="O1806" t="s">
        <v>256</v>
      </c>
    </row>
    <row r="1807">
      <c r="A1807" s="36" t="s">
        <v>2916</v>
      </c>
      <c r="B1807" s="35">
        <v>1188000.0</v>
      </c>
      <c r="C1807" s="35" t="str">
        <f t="shared" si="1"/>
        <v>No</v>
      </c>
      <c r="D1807" s="8">
        <v>5.0</v>
      </c>
      <c r="E1807" s="8" t="str">
        <f t="shared" si="2"/>
        <v>No</v>
      </c>
      <c r="F1807" s="37">
        <v>3.0</v>
      </c>
      <c r="G1807" s="37" t="str">
        <f t="shared" si="3"/>
        <v>No</v>
      </c>
      <c r="H1807" s="8">
        <v>2.0</v>
      </c>
      <c r="I1807" s="8" t="str">
        <f t="shared" si="4"/>
        <v>No</v>
      </c>
      <c r="J1807" s="8" t="s">
        <v>92</v>
      </c>
      <c r="K1807" s="8" t="s">
        <v>2908</v>
      </c>
      <c r="L1807" s="35">
        <v>1930.0</v>
      </c>
      <c r="M1807" s="35" t="str">
        <f t="shared" si="5"/>
        <v>No</v>
      </c>
      <c r="N1807" s="8" t="s">
        <v>2909</v>
      </c>
      <c r="O1807" t="s">
        <v>256</v>
      </c>
    </row>
    <row r="1808">
      <c r="A1808" s="36" t="s">
        <v>2940</v>
      </c>
      <c r="B1808" s="35">
        <v>1238000.0</v>
      </c>
      <c r="C1808" s="35" t="str">
        <f t="shared" si="1"/>
        <v>No</v>
      </c>
      <c r="D1808" s="10">
        <v>4.0</v>
      </c>
      <c r="E1808" s="8" t="str">
        <f t="shared" si="2"/>
        <v>No</v>
      </c>
      <c r="F1808">
        <v>3.0</v>
      </c>
      <c r="G1808" s="37" t="str">
        <f t="shared" si="3"/>
        <v>No</v>
      </c>
      <c r="H1808" s="8">
        <v>2.0</v>
      </c>
      <c r="I1808" s="8" t="str">
        <f t="shared" si="4"/>
        <v>No</v>
      </c>
      <c r="J1808" s="8" t="s">
        <v>1404</v>
      </c>
      <c r="K1808" s="8" t="s">
        <v>40</v>
      </c>
      <c r="L1808" s="35">
        <v>6400.0</v>
      </c>
      <c r="M1808" s="35" t="str">
        <f t="shared" si="5"/>
        <v>Yes</v>
      </c>
      <c r="N1808" s="8" t="s">
        <v>2909</v>
      </c>
      <c r="O1808" t="s">
        <v>256</v>
      </c>
    </row>
    <row r="1809">
      <c r="A1809" s="36" t="s">
        <v>2910</v>
      </c>
      <c r="B1809" s="35">
        <v>5000000.0</v>
      </c>
      <c r="C1809" s="35" t="str">
        <f t="shared" si="1"/>
        <v>No</v>
      </c>
      <c r="D1809" s="8">
        <v>7.0</v>
      </c>
      <c r="E1809" s="8" t="str">
        <f t="shared" si="2"/>
        <v>No</v>
      </c>
      <c r="F1809" s="37">
        <v>6.0</v>
      </c>
      <c r="G1809" s="37" t="str">
        <f t="shared" si="3"/>
        <v>No</v>
      </c>
      <c r="H1809" s="8">
        <v>2.0</v>
      </c>
      <c r="I1809" s="8" t="str">
        <f t="shared" si="4"/>
        <v>No</v>
      </c>
      <c r="J1809" s="8" t="s">
        <v>39</v>
      </c>
      <c r="K1809" s="8" t="s">
        <v>40</v>
      </c>
      <c r="L1809" s="35">
        <v>6780.0</v>
      </c>
      <c r="M1809" s="35" t="str">
        <f t="shared" si="5"/>
        <v>Yes</v>
      </c>
      <c r="N1809" s="8" t="s">
        <v>2909</v>
      </c>
      <c r="O1809" s="37" t="s">
        <v>36</v>
      </c>
    </row>
    <row r="1810">
      <c r="A1810" s="36" t="s">
        <v>2924</v>
      </c>
      <c r="B1810" s="35">
        <v>268000.0</v>
      </c>
      <c r="C1810" s="35" t="str">
        <f t="shared" si="1"/>
        <v>No</v>
      </c>
      <c r="D1810" s="8">
        <v>3.0</v>
      </c>
      <c r="E1810" s="8" t="str">
        <f t="shared" si="2"/>
        <v>No</v>
      </c>
      <c r="F1810" s="37">
        <v>2.0</v>
      </c>
      <c r="G1810" s="37" t="str">
        <f t="shared" si="3"/>
        <v>No</v>
      </c>
      <c r="H1810" s="8">
        <v>2.0</v>
      </c>
      <c r="I1810" s="8" t="str">
        <f t="shared" si="4"/>
        <v>No</v>
      </c>
      <c r="J1810" s="8" t="s">
        <v>2346</v>
      </c>
      <c r="K1810" s="8" t="s">
        <v>2908</v>
      </c>
      <c r="L1810" s="35">
        <v>861.0</v>
      </c>
      <c r="M1810" s="35" t="str">
        <f t="shared" si="5"/>
        <v>No</v>
      </c>
      <c r="N1810" s="8" t="s">
        <v>2909</v>
      </c>
      <c r="O1810" s="37" t="s">
        <v>42</v>
      </c>
    </row>
    <row r="1811">
      <c r="A1811" s="36" t="s">
        <v>2912</v>
      </c>
      <c r="B1811" s="35">
        <v>1550000.0</v>
      </c>
      <c r="C1811" s="35" t="str">
        <f t="shared" si="1"/>
        <v>No</v>
      </c>
      <c r="D1811" s="8">
        <v>6.0</v>
      </c>
      <c r="E1811" s="8" t="str">
        <f t="shared" si="2"/>
        <v>No</v>
      </c>
      <c r="F1811" s="37">
        <v>4.0</v>
      </c>
      <c r="G1811" s="37" t="str">
        <f t="shared" si="3"/>
        <v>No</v>
      </c>
      <c r="H1811" s="8">
        <v>2.0</v>
      </c>
      <c r="I1811" s="8" t="str">
        <f t="shared" si="4"/>
        <v>No</v>
      </c>
      <c r="J1811" s="8" t="s">
        <v>92</v>
      </c>
      <c r="K1811" s="8" t="s">
        <v>2908</v>
      </c>
      <c r="L1811" s="35">
        <v>2412.0</v>
      </c>
      <c r="M1811" s="35" t="str">
        <f t="shared" si="5"/>
        <v>No</v>
      </c>
      <c r="N1811" s="8" t="s">
        <v>2909</v>
      </c>
      <c r="O1811" s="37" t="s">
        <v>36</v>
      </c>
    </row>
    <row r="1812">
      <c r="A1812" s="36" t="s">
        <v>2946</v>
      </c>
      <c r="B1812" s="35">
        <v>3000.0</v>
      </c>
      <c r="C1812" s="35" t="str">
        <f t="shared" si="1"/>
        <v>No</v>
      </c>
      <c r="D1812" s="8">
        <v>1.0</v>
      </c>
      <c r="E1812" s="8" t="str">
        <f t="shared" si="2"/>
        <v>No</v>
      </c>
      <c r="F1812" s="37">
        <v>1.0</v>
      </c>
      <c r="G1812" s="37" t="str">
        <f t="shared" si="3"/>
        <v>No</v>
      </c>
      <c r="H1812" s="8">
        <v>1.0</v>
      </c>
      <c r="I1812" s="8" t="str">
        <f t="shared" si="4"/>
        <v>Yes</v>
      </c>
      <c r="J1812" s="8" t="s">
        <v>92</v>
      </c>
      <c r="K1812" s="8" t="s">
        <v>2908</v>
      </c>
      <c r="L1812" s="35">
        <v>538.0</v>
      </c>
      <c r="M1812" s="35" t="str">
        <f t="shared" si="5"/>
        <v>No</v>
      </c>
      <c r="N1812" s="8" t="s">
        <v>2909</v>
      </c>
      <c r="O1812" s="37" t="s">
        <v>36</v>
      </c>
    </row>
    <row r="1813">
      <c r="A1813" s="36" t="s">
        <v>2910</v>
      </c>
      <c r="B1813" s="35">
        <v>5199999.0</v>
      </c>
      <c r="C1813" s="35" t="str">
        <f t="shared" si="1"/>
        <v>Yes</v>
      </c>
      <c r="D1813" s="10">
        <v>4.0</v>
      </c>
      <c r="E1813" s="8" t="str">
        <f t="shared" si="2"/>
        <v>No</v>
      </c>
      <c r="F1813">
        <v>3.0</v>
      </c>
      <c r="G1813" s="37" t="str">
        <f t="shared" si="3"/>
        <v>No</v>
      </c>
      <c r="H1813" s="8">
        <v>2.0</v>
      </c>
      <c r="I1813" s="8" t="str">
        <f t="shared" si="4"/>
        <v>No</v>
      </c>
      <c r="J1813" s="8" t="s">
        <v>39</v>
      </c>
      <c r="K1813" s="8" t="s">
        <v>40</v>
      </c>
      <c r="L1813" s="35">
        <v>8142.0</v>
      </c>
      <c r="M1813" s="35" t="str">
        <f t="shared" si="5"/>
        <v>Yes</v>
      </c>
      <c r="N1813" s="8" t="s">
        <v>2909</v>
      </c>
      <c r="O1813" s="37" t="s">
        <v>112</v>
      </c>
    </row>
    <row r="1814">
      <c r="A1814" s="36" t="s">
        <v>2936</v>
      </c>
      <c r="B1814" s="35">
        <v>5499999.0</v>
      </c>
      <c r="C1814" s="35" t="str">
        <f t="shared" si="1"/>
        <v>Yes</v>
      </c>
      <c r="D1814" s="8">
        <v>5.0</v>
      </c>
      <c r="E1814" s="8" t="str">
        <f t="shared" si="2"/>
        <v>No</v>
      </c>
      <c r="F1814" s="37">
        <v>6.0</v>
      </c>
      <c r="G1814" s="37" t="str">
        <f t="shared" si="3"/>
        <v>No</v>
      </c>
      <c r="H1814" s="8">
        <v>3.0</v>
      </c>
      <c r="I1814" s="8" t="str">
        <f t="shared" si="4"/>
        <v>Yes</v>
      </c>
      <c r="J1814" s="8" t="s">
        <v>39</v>
      </c>
      <c r="K1814" s="8" t="s">
        <v>40</v>
      </c>
      <c r="L1814" s="35">
        <v>9300.0</v>
      </c>
      <c r="M1814" s="35" t="str">
        <f t="shared" si="5"/>
        <v>Yes</v>
      </c>
      <c r="N1814" s="8" t="s">
        <v>2909</v>
      </c>
      <c r="O1814" s="37" t="s">
        <v>42</v>
      </c>
    </row>
    <row r="1815">
      <c r="A1815" s="36" t="s">
        <v>2910</v>
      </c>
      <c r="B1815" s="35">
        <v>4599999.0</v>
      </c>
      <c r="C1815" s="35" t="str">
        <f t="shared" si="1"/>
        <v>No</v>
      </c>
      <c r="D1815" s="8">
        <v>6.0</v>
      </c>
      <c r="E1815" s="8" t="str">
        <f t="shared" si="2"/>
        <v>No</v>
      </c>
      <c r="F1815" s="37">
        <v>4.0</v>
      </c>
      <c r="G1815" s="37" t="str">
        <f t="shared" si="3"/>
        <v>No</v>
      </c>
      <c r="H1815" s="8">
        <v>2.0</v>
      </c>
      <c r="I1815" s="8" t="str">
        <f t="shared" si="4"/>
        <v>No</v>
      </c>
      <c r="J1815" s="8" t="s">
        <v>39</v>
      </c>
      <c r="K1815" s="8" t="s">
        <v>40</v>
      </c>
      <c r="L1815" s="35">
        <v>9321.55</v>
      </c>
      <c r="M1815" s="35" t="str">
        <f t="shared" si="5"/>
        <v>Yes</v>
      </c>
      <c r="N1815" s="8" t="s">
        <v>2909</v>
      </c>
      <c r="O1815" s="37" t="s">
        <v>42</v>
      </c>
    </row>
    <row r="1816">
      <c r="A1816" s="36" t="s">
        <v>2946</v>
      </c>
      <c r="B1816" s="35">
        <v>770000.0</v>
      </c>
      <c r="C1816" s="35" t="str">
        <f t="shared" si="1"/>
        <v>No</v>
      </c>
      <c r="D1816" s="8">
        <v>1.0</v>
      </c>
      <c r="E1816" s="8" t="str">
        <f t="shared" si="2"/>
        <v>No</v>
      </c>
      <c r="F1816" s="37">
        <v>1.0</v>
      </c>
      <c r="G1816" s="37" t="str">
        <f t="shared" si="3"/>
        <v>No</v>
      </c>
      <c r="H1816" s="8">
        <v>1.0</v>
      </c>
      <c r="I1816" s="8" t="str">
        <f t="shared" si="4"/>
        <v>Yes</v>
      </c>
      <c r="J1816" s="8" t="s">
        <v>92</v>
      </c>
      <c r="K1816" s="8" t="s">
        <v>2908</v>
      </c>
      <c r="L1816" s="35">
        <v>527.0</v>
      </c>
      <c r="M1816" s="35" t="str">
        <f t="shared" si="5"/>
        <v>No</v>
      </c>
      <c r="N1816" s="8" t="s">
        <v>2909</v>
      </c>
      <c r="O1816" s="37" t="s">
        <v>36</v>
      </c>
    </row>
    <row r="1817">
      <c r="A1817" s="36" t="s">
        <v>2946</v>
      </c>
      <c r="B1817" s="35">
        <v>755000.0</v>
      </c>
      <c r="C1817" s="35" t="str">
        <f t="shared" si="1"/>
        <v>No</v>
      </c>
      <c r="D1817" s="8">
        <v>1.0</v>
      </c>
      <c r="E1817" s="8" t="str">
        <f t="shared" si="2"/>
        <v>No</v>
      </c>
      <c r="F1817" s="37">
        <v>1.0</v>
      </c>
      <c r="G1817" s="37" t="str">
        <f t="shared" si="3"/>
        <v>No</v>
      </c>
      <c r="H1817" s="8">
        <v>2.0</v>
      </c>
      <c r="I1817" s="8" t="str">
        <f t="shared" si="4"/>
        <v>No</v>
      </c>
      <c r="J1817" s="8" t="s">
        <v>92</v>
      </c>
      <c r="K1817" s="8" t="s">
        <v>2908</v>
      </c>
      <c r="L1817" s="35">
        <v>527.0</v>
      </c>
      <c r="M1817" s="35" t="str">
        <f t="shared" si="5"/>
        <v>No</v>
      </c>
      <c r="N1817" s="8" t="s">
        <v>2909</v>
      </c>
      <c r="O1817" s="37" t="s">
        <v>36</v>
      </c>
    </row>
    <row r="1818">
      <c r="A1818" s="36" t="s">
        <v>2946</v>
      </c>
      <c r="B1818" s="35">
        <v>810000.0</v>
      </c>
      <c r="C1818" s="35" t="str">
        <f t="shared" si="1"/>
        <v>No</v>
      </c>
      <c r="D1818" s="8">
        <v>1.0</v>
      </c>
      <c r="E1818" s="8" t="str">
        <f t="shared" si="2"/>
        <v>No</v>
      </c>
      <c r="F1818" s="37">
        <v>1.0</v>
      </c>
      <c r="G1818" s="37" t="str">
        <f t="shared" si="3"/>
        <v>No</v>
      </c>
      <c r="H1818" s="8">
        <v>2.0</v>
      </c>
      <c r="I1818" s="8" t="str">
        <f t="shared" si="4"/>
        <v>No</v>
      </c>
      <c r="J1818" s="8" t="s">
        <v>92</v>
      </c>
      <c r="K1818" s="8" t="s">
        <v>2908</v>
      </c>
      <c r="L1818" s="35">
        <v>538.0</v>
      </c>
      <c r="M1818" s="35" t="str">
        <f t="shared" si="5"/>
        <v>No</v>
      </c>
      <c r="N1818" s="8" t="s">
        <v>2909</v>
      </c>
      <c r="O1818" s="37" t="s">
        <v>36</v>
      </c>
    </row>
    <row r="1819">
      <c r="A1819" s="36" t="s">
        <v>2936</v>
      </c>
      <c r="B1819" s="35">
        <v>3880000.0</v>
      </c>
      <c r="C1819" s="35" t="str">
        <f t="shared" si="1"/>
        <v>No</v>
      </c>
      <c r="D1819" s="10">
        <v>4.0</v>
      </c>
      <c r="E1819" s="8" t="str">
        <f t="shared" si="2"/>
        <v>No</v>
      </c>
      <c r="F1819">
        <v>3.0</v>
      </c>
      <c r="G1819" s="37" t="str">
        <f t="shared" si="3"/>
        <v>No</v>
      </c>
      <c r="H1819" s="8">
        <v>2.0</v>
      </c>
      <c r="I1819" s="8" t="str">
        <f t="shared" si="4"/>
        <v>No</v>
      </c>
      <c r="J1819" s="8" t="s">
        <v>39</v>
      </c>
      <c r="K1819" s="8" t="s">
        <v>40</v>
      </c>
      <c r="L1819" s="35">
        <v>1760.0</v>
      </c>
      <c r="M1819" s="35" t="str">
        <f t="shared" si="5"/>
        <v>No</v>
      </c>
      <c r="N1819" s="8" t="s">
        <v>2909</v>
      </c>
      <c r="O1819" s="37" t="s">
        <v>36</v>
      </c>
    </row>
    <row r="1820">
      <c r="A1820" s="36" t="s">
        <v>2928</v>
      </c>
      <c r="B1820" s="35">
        <v>2100000.0</v>
      </c>
      <c r="C1820" s="35" t="str">
        <f t="shared" si="1"/>
        <v>No</v>
      </c>
      <c r="D1820" s="8">
        <v>3.0</v>
      </c>
      <c r="E1820" s="8" t="str">
        <f t="shared" si="2"/>
        <v>No</v>
      </c>
      <c r="F1820" s="37">
        <v>4.0</v>
      </c>
      <c r="G1820" s="37" t="str">
        <f t="shared" si="3"/>
        <v>No</v>
      </c>
      <c r="H1820" s="8">
        <v>1.0</v>
      </c>
      <c r="I1820" s="8" t="str">
        <f t="shared" si="4"/>
        <v>Yes</v>
      </c>
      <c r="J1820" s="8" t="s">
        <v>33</v>
      </c>
      <c r="K1820" s="8" t="s">
        <v>2908</v>
      </c>
      <c r="L1820" s="35">
        <v>1485.0</v>
      </c>
      <c r="M1820" s="35" t="str">
        <f t="shared" si="5"/>
        <v>No</v>
      </c>
      <c r="N1820" s="8" t="s">
        <v>2909</v>
      </c>
      <c r="O1820" s="37" t="s">
        <v>36</v>
      </c>
    </row>
    <row r="1821">
      <c r="A1821" s="36" t="s">
        <v>2961</v>
      </c>
      <c r="B1821" s="35">
        <v>1550000.0</v>
      </c>
      <c r="C1821" s="35" t="str">
        <f t="shared" si="1"/>
        <v>No</v>
      </c>
      <c r="D1821" s="8">
        <v>4.0</v>
      </c>
      <c r="E1821" s="8" t="str">
        <f t="shared" si="2"/>
        <v>No</v>
      </c>
      <c r="F1821" s="37">
        <v>4.0</v>
      </c>
      <c r="G1821" s="37" t="str">
        <f t="shared" si="3"/>
        <v>No</v>
      </c>
      <c r="H1821" s="8">
        <v>2.0</v>
      </c>
      <c r="I1821" s="8" t="str">
        <f t="shared" si="4"/>
        <v>No</v>
      </c>
      <c r="J1821" s="8" t="s">
        <v>33</v>
      </c>
      <c r="K1821" s="8" t="s">
        <v>2908</v>
      </c>
      <c r="L1821" s="35">
        <v>1539.0</v>
      </c>
      <c r="M1821" s="35" t="str">
        <f t="shared" si="5"/>
        <v>No</v>
      </c>
      <c r="N1821" s="8" t="s">
        <v>2909</v>
      </c>
      <c r="O1821" s="37" t="s">
        <v>36</v>
      </c>
    </row>
    <row r="1822">
      <c r="A1822" s="36" t="s">
        <v>2924</v>
      </c>
      <c r="B1822" s="35">
        <v>1630000.0</v>
      </c>
      <c r="C1822" s="35" t="str">
        <f t="shared" si="1"/>
        <v>No</v>
      </c>
      <c r="D1822" s="8">
        <v>6.0</v>
      </c>
      <c r="E1822" s="8" t="str">
        <f t="shared" si="2"/>
        <v>No</v>
      </c>
      <c r="F1822" s="37">
        <v>6.0</v>
      </c>
      <c r="G1822" s="37" t="str">
        <f t="shared" si="3"/>
        <v>No</v>
      </c>
      <c r="H1822" s="8">
        <v>2.0</v>
      </c>
      <c r="I1822" s="8" t="str">
        <f t="shared" si="4"/>
        <v>No</v>
      </c>
      <c r="J1822" s="8" t="s">
        <v>557</v>
      </c>
      <c r="K1822" s="8" t="s">
        <v>40</v>
      </c>
      <c r="L1822" s="35">
        <v>1760.0</v>
      </c>
      <c r="M1822" s="35" t="str">
        <f t="shared" si="5"/>
        <v>No</v>
      </c>
      <c r="N1822" s="8" t="s">
        <v>2909</v>
      </c>
      <c r="O1822" s="37" t="s">
        <v>36</v>
      </c>
    </row>
    <row r="1823">
      <c r="A1823" s="36" t="s">
        <v>2924</v>
      </c>
      <c r="B1823" s="35">
        <v>1550000.0</v>
      </c>
      <c r="C1823" s="35" t="str">
        <f t="shared" si="1"/>
        <v>No</v>
      </c>
      <c r="D1823" s="8">
        <v>5.0</v>
      </c>
      <c r="E1823" s="8" t="str">
        <f t="shared" si="2"/>
        <v>No</v>
      </c>
      <c r="F1823" s="37">
        <v>4.0</v>
      </c>
      <c r="G1823" s="37" t="str">
        <f t="shared" si="3"/>
        <v>No</v>
      </c>
      <c r="H1823" s="8">
        <v>3.0</v>
      </c>
      <c r="I1823" s="8" t="str">
        <f t="shared" si="4"/>
        <v>Yes</v>
      </c>
      <c r="J1823" s="8" t="s">
        <v>557</v>
      </c>
      <c r="K1823" s="8" t="s">
        <v>40</v>
      </c>
      <c r="L1823" s="35">
        <v>1870.0</v>
      </c>
      <c r="M1823" s="35" t="str">
        <f t="shared" si="5"/>
        <v>No</v>
      </c>
      <c r="N1823" s="8" t="s">
        <v>2909</v>
      </c>
      <c r="O1823" s="37" t="s">
        <v>42</v>
      </c>
    </row>
    <row r="1824">
      <c r="A1824" s="36" t="s">
        <v>2924</v>
      </c>
      <c r="B1824" s="35">
        <v>1050000.0</v>
      </c>
      <c r="C1824" s="35" t="str">
        <f t="shared" si="1"/>
        <v>No</v>
      </c>
      <c r="D1824" s="8">
        <v>5.0</v>
      </c>
      <c r="E1824" s="8" t="str">
        <f t="shared" si="2"/>
        <v>No</v>
      </c>
      <c r="F1824" s="37">
        <v>2.0</v>
      </c>
      <c r="G1824" s="37" t="str">
        <f t="shared" si="3"/>
        <v>No</v>
      </c>
      <c r="H1824" s="8">
        <v>2.0</v>
      </c>
      <c r="I1824" s="8" t="str">
        <f t="shared" si="4"/>
        <v>No</v>
      </c>
      <c r="J1824" s="8" t="s">
        <v>1918</v>
      </c>
      <c r="K1824" s="8" t="s">
        <v>40</v>
      </c>
      <c r="L1824" s="35">
        <v>2940.0</v>
      </c>
      <c r="M1824" s="35" t="str">
        <f t="shared" si="5"/>
        <v>No</v>
      </c>
      <c r="N1824" s="8" t="s">
        <v>2909</v>
      </c>
      <c r="O1824" s="37" t="s">
        <v>42</v>
      </c>
    </row>
    <row r="1825">
      <c r="A1825" s="36" t="s">
        <v>2924</v>
      </c>
      <c r="B1825" s="35">
        <v>618000.0</v>
      </c>
      <c r="C1825" s="35" t="str">
        <f t="shared" si="1"/>
        <v>No</v>
      </c>
      <c r="D1825" s="8">
        <v>3.0</v>
      </c>
      <c r="E1825" s="8" t="str">
        <f t="shared" si="2"/>
        <v>No</v>
      </c>
      <c r="F1825" s="37">
        <v>2.0</v>
      </c>
      <c r="G1825" s="37" t="str">
        <f t="shared" si="3"/>
        <v>No</v>
      </c>
      <c r="H1825" s="8">
        <v>6.0</v>
      </c>
      <c r="I1825" s="8" t="str">
        <f t="shared" si="4"/>
        <v>Yes</v>
      </c>
      <c r="J1825" s="8" t="s">
        <v>92</v>
      </c>
      <c r="K1825" s="8" t="s">
        <v>2908</v>
      </c>
      <c r="L1825" s="35">
        <v>1164.0</v>
      </c>
      <c r="M1825" s="35" t="str">
        <f t="shared" si="5"/>
        <v>No</v>
      </c>
      <c r="N1825" s="8" t="s">
        <v>2909</v>
      </c>
      <c r="O1825" s="37" t="s">
        <v>36</v>
      </c>
    </row>
    <row r="1826">
      <c r="A1826" s="36" t="s">
        <v>2924</v>
      </c>
      <c r="B1826" s="35">
        <v>999999.0</v>
      </c>
      <c r="C1826" s="35" t="str">
        <f t="shared" si="1"/>
        <v>No</v>
      </c>
      <c r="D1826" s="8">
        <v>4.0</v>
      </c>
      <c r="E1826" s="8" t="str">
        <f t="shared" si="2"/>
        <v>No</v>
      </c>
      <c r="F1826" s="37">
        <v>3.0</v>
      </c>
      <c r="G1826" s="37" t="str">
        <f t="shared" si="3"/>
        <v>No</v>
      </c>
      <c r="H1826" s="8">
        <v>2.0</v>
      </c>
      <c r="I1826" s="8" t="str">
        <f t="shared" si="4"/>
        <v>No</v>
      </c>
      <c r="J1826" s="8" t="s">
        <v>177</v>
      </c>
      <c r="K1826" s="8" t="s">
        <v>40</v>
      </c>
      <c r="L1826" s="35">
        <v>2400.0</v>
      </c>
      <c r="M1826" s="35" t="str">
        <f t="shared" si="5"/>
        <v>No</v>
      </c>
      <c r="N1826" s="8" t="s">
        <v>2909</v>
      </c>
      <c r="O1826" s="37" t="s">
        <v>42</v>
      </c>
    </row>
    <row r="1827">
      <c r="A1827" s="36" t="s">
        <v>2924</v>
      </c>
      <c r="B1827" s="35">
        <v>920000.0</v>
      </c>
      <c r="C1827" s="35" t="str">
        <f t="shared" si="1"/>
        <v>No</v>
      </c>
      <c r="D1827" s="8">
        <v>4.0</v>
      </c>
      <c r="E1827" s="8" t="str">
        <f t="shared" si="2"/>
        <v>No</v>
      </c>
      <c r="F1827" s="37">
        <v>3.0</v>
      </c>
      <c r="G1827" s="37" t="str">
        <f t="shared" si="3"/>
        <v>No</v>
      </c>
      <c r="H1827" s="8">
        <v>2.0</v>
      </c>
      <c r="I1827" s="8" t="str">
        <f t="shared" si="4"/>
        <v>No</v>
      </c>
      <c r="J1827" s="8" t="s">
        <v>177</v>
      </c>
      <c r="K1827" s="8" t="s">
        <v>40</v>
      </c>
      <c r="L1827" s="35">
        <v>1540.0</v>
      </c>
      <c r="M1827" s="35" t="str">
        <f t="shared" si="5"/>
        <v>No</v>
      </c>
      <c r="N1827" s="8" t="s">
        <v>2909</v>
      </c>
      <c r="O1827" s="37" t="s">
        <v>42</v>
      </c>
    </row>
    <row r="1828">
      <c r="A1828" s="36" t="s">
        <v>2935</v>
      </c>
      <c r="B1828" s="35">
        <v>1300000.0</v>
      </c>
      <c r="C1828" s="35" t="str">
        <f t="shared" si="1"/>
        <v>No</v>
      </c>
      <c r="D1828" s="10">
        <v>4.0</v>
      </c>
      <c r="E1828" s="8" t="str">
        <f t="shared" si="2"/>
        <v>No</v>
      </c>
      <c r="F1828">
        <v>3.0</v>
      </c>
      <c r="G1828" s="37" t="str">
        <f t="shared" si="3"/>
        <v>No</v>
      </c>
      <c r="H1828" s="8">
        <v>4.0</v>
      </c>
      <c r="I1828" s="8" t="str">
        <f t="shared" si="4"/>
        <v>Yes</v>
      </c>
      <c r="J1828" s="8" t="s">
        <v>557</v>
      </c>
      <c r="K1828" s="8" t="s">
        <v>40</v>
      </c>
      <c r="L1828" s="35">
        <v>1800.0</v>
      </c>
      <c r="M1828" s="35" t="str">
        <f t="shared" si="5"/>
        <v>No</v>
      </c>
      <c r="N1828" s="8" t="s">
        <v>2909</v>
      </c>
      <c r="O1828" s="37" t="s">
        <v>42</v>
      </c>
    </row>
    <row r="1829">
      <c r="A1829" s="36" t="s">
        <v>2924</v>
      </c>
      <c r="B1829" s="35">
        <v>1080000.0</v>
      </c>
      <c r="C1829" s="35" t="str">
        <f t="shared" si="1"/>
        <v>No</v>
      </c>
      <c r="D1829" s="8">
        <v>5.0</v>
      </c>
      <c r="E1829" s="8" t="str">
        <f t="shared" si="2"/>
        <v>No</v>
      </c>
      <c r="F1829" s="37">
        <v>4.0</v>
      </c>
      <c r="G1829" s="37" t="str">
        <f t="shared" si="3"/>
        <v>No</v>
      </c>
      <c r="H1829" s="8">
        <v>2.0</v>
      </c>
      <c r="I1829" s="8" t="str">
        <f t="shared" si="4"/>
        <v>No</v>
      </c>
      <c r="J1829" s="8" t="s">
        <v>177</v>
      </c>
      <c r="K1829" s="8" t="s">
        <v>40</v>
      </c>
      <c r="L1829" s="35">
        <v>1870.0</v>
      </c>
      <c r="M1829" s="35" t="str">
        <f t="shared" si="5"/>
        <v>No</v>
      </c>
      <c r="N1829" s="8" t="s">
        <v>2909</v>
      </c>
      <c r="O1829" s="37" t="s">
        <v>42</v>
      </c>
    </row>
    <row r="1830">
      <c r="A1830" s="36" t="s">
        <v>2935</v>
      </c>
      <c r="B1830" s="35">
        <v>1450000.0</v>
      </c>
      <c r="C1830" s="35" t="str">
        <f t="shared" si="1"/>
        <v>No</v>
      </c>
      <c r="D1830" s="8">
        <v>6.0</v>
      </c>
      <c r="E1830" s="8" t="str">
        <f t="shared" si="2"/>
        <v>No</v>
      </c>
      <c r="F1830" s="37">
        <v>5.0</v>
      </c>
      <c r="G1830" s="37" t="str">
        <f t="shared" si="3"/>
        <v>No</v>
      </c>
      <c r="H1830" s="8">
        <v>1.0</v>
      </c>
      <c r="I1830" s="8" t="str">
        <f t="shared" si="4"/>
        <v>Yes</v>
      </c>
      <c r="J1830" s="8" t="s">
        <v>557</v>
      </c>
      <c r="K1830" s="8" t="s">
        <v>40</v>
      </c>
      <c r="L1830" s="35">
        <v>1800.0</v>
      </c>
      <c r="M1830" s="35" t="str">
        <f t="shared" si="5"/>
        <v>No</v>
      </c>
      <c r="N1830" s="8" t="s">
        <v>2909</v>
      </c>
      <c r="O1830" s="37" t="s">
        <v>36</v>
      </c>
    </row>
    <row r="1831">
      <c r="A1831" s="36" t="s">
        <v>2920</v>
      </c>
      <c r="B1831" s="35">
        <v>700000.0</v>
      </c>
      <c r="C1831" s="35" t="str">
        <f t="shared" si="1"/>
        <v>No</v>
      </c>
      <c r="D1831" s="8">
        <v>2.0</v>
      </c>
      <c r="E1831" s="8" t="str">
        <f t="shared" si="2"/>
        <v>No</v>
      </c>
      <c r="F1831" s="37">
        <v>2.0</v>
      </c>
      <c r="G1831" s="37" t="str">
        <f t="shared" si="3"/>
        <v>No</v>
      </c>
      <c r="H1831" s="8">
        <v>1.0</v>
      </c>
      <c r="I1831" s="8" t="str">
        <f t="shared" si="4"/>
        <v>Yes</v>
      </c>
      <c r="J1831" s="8" t="s">
        <v>33</v>
      </c>
      <c r="K1831" s="8" t="s">
        <v>2908</v>
      </c>
      <c r="L1831" s="35">
        <v>913.0</v>
      </c>
      <c r="M1831" s="35" t="str">
        <f t="shared" si="5"/>
        <v>No</v>
      </c>
      <c r="N1831" s="8" t="s">
        <v>2909</v>
      </c>
      <c r="O1831" s="37" t="s">
        <v>36</v>
      </c>
    </row>
    <row r="1832">
      <c r="A1832" s="36" t="s">
        <v>2912</v>
      </c>
      <c r="B1832" s="35">
        <v>450000.0</v>
      </c>
      <c r="C1832" s="35" t="str">
        <f t="shared" si="1"/>
        <v>No</v>
      </c>
      <c r="D1832" s="8">
        <v>3.0</v>
      </c>
      <c r="E1832" s="8" t="str">
        <f t="shared" si="2"/>
        <v>No</v>
      </c>
      <c r="F1832" s="37">
        <v>2.0</v>
      </c>
      <c r="G1832" s="37" t="str">
        <f t="shared" si="3"/>
        <v>No</v>
      </c>
      <c r="H1832" s="8">
        <v>1.0</v>
      </c>
      <c r="I1832" s="8" t="str">
        <f t="shared" si="4"/>
        <v>Yes</v>
      </c>
      <c r="J1832" s="8" t="s">
        <v>92</v>
      </c>
      <c r="K1832" s="8"/>
      <c r="L1832" s="35">
        <v>1650.0</v>
      </c>
      <c r="M1832" s="35" t="str">
        <f t="shared" si="5"/>
        <v>No</v>
      </c>
      <c r="N1832" s="8" t="s">
        <v>2909</v>
      </c>
      <c r="O1832" s="37" t="s">
        <v>42</v>
      </c>
    </row>
    <row r="1833">
      <c r="A1833" s="36" t="s">
        <v>2921</v>
      </c>
      <c r="B1833" s="35">
        <v>1220000.0</v>
      </c>
      <c r="C1833" s="35" t="str">
        <f t="shared" si="1"/>
        <v>No</v>
      </c>
      <c r="D1833" s="8">
        <v>4.0</v>
      </c>
      <c r="E1833" s="8" t="str">
        <f t="shared" si="2"/>
        <v>No</v>
      </c>
      <c r="F1833" s="37">
        <v>4.0</v>
      </c>
      <c r="G1833" s="37" t="str">
        <f t="shared" si="3"/>
        <v>No</v>
      </c>
      <c r="H1833" s="8">
        <v>2.0</v>
      </c>
      <c r="I1833" s="8" t="str">
        <f t="shared" si="4"/>
        <v>No</v>
      </c>
      <c r="J1833" s="8" t="s">
        <v>470</v>
      </c>
      <c r="K1833" s="8" t="s">
        <v>2908</v>
      </c>
      <c r="L1833" s="35">
        <v>2820.0</v>
      </c>
      <c r="M1833" s="35" t="str">
        <f t="shared" si="5"/>
        <v>No</v>
      </c>
      <c r="N1833" s="8" t="s">
        <v>2909</v>
      </c>
      <c r="O1833" t="s">
        <v>256</v>
      </c>
    </row>
    <row r="1834">
      <c r="A1834" s="36" t="s">
        <v>2927</v>
      </c>
      <c r="B1834" s="35">
        <v>820000.0</v>
      </c>
      <c r="C1834" s="35" t="str">
        <f t="shared" si="1"/>
        <v>No</v>
      </c>
      <c r="D1834" s="8">
        <v>1.0</v>
      </c>
      <c r="E1834" s="8" t="str">
        <f t="shared" si="2"/>
        <v>No</v>
      </c>
      <c r="F1834" s="37">
        <v>1.0</v>
      </c>
      <c r="G1834" s="37" t="str">
        <f t="shared" si="3"/>
        <v>No</v>
      </c>
      <c r="H1834" s="8">
        <v>3.0</v>
      </c>
      <c r="I1834" s="8" t="str">
        <f t="shared" si="4"/>
        <v>Yes</v>
      </c>
      <c r="J1834" s="8" t="s">
        <v>33</v>
      </c>
      <c r="K1834" s="8" t="s">
        <v>2908</v>
      </c>
      <c r="L1834" s="35">
        <v>657.0</v>
      </c>
      <c r="M1834" s="35" t="str">
        <f t="shared" si="5"/>
        <v>No</v>
      </c>
      <c r="N1834" s="8" t="s">
        <v>2909</v>
      </c>
      <c r="O1834" t="s">
        <v>256</v>
      </c>
    </row>
    <row r="1835">
      <c r="A1835" s="36" t="s">
        <v>2916</v>
      </c>
      <c r="B1835" s="35">
        <v>950000.0</v>
      </c>
      <c r="C1835" s="35" t="str">
        <f t="shared" si="1"/>
        <v>No</v>
      </c>
      <c r="D1835" s="8">
        <v>5.0</v>
      </c>
      <c r="E1835" s="8" t="str">
        <f t="shared" si="2"/>
        <v>No</v>
      </c>
      <c r="F1835" s="37">
        <v>3.0</v>
      </c>
      <c r="G1835" s="37" t="str">
        <f t="shared" si="3"/>
        <v>No</v>
      </c>
      <c r="H1835" s="8">
        <v>3.0</v>
      </c>
      <c r="I1835" s="8" t="str">
        <f t="shared" si="4"/>
        <v>Yes</v>
      </c>
      <c r="J1835" s="8" t="s">
        <v>92</v>
      </c>
      <c r="K1835" s="8" t="s">
        <v>2908</v>
      </c>
      <c r="L1835" s="35">
        <v>1513.0</v>
      </c>
      <c r="M1835" s="35" t="str">
        <f t="shared" si="5"/>
        <v>No</v>
      </c>
      <c r="N1835" s="8" t="s">
        <v>2909</v>
      </c>
      <c r="O1835" t="s">
        <v>256</v>
      </c>
    </row>
    <row r="1836">
      <c r="A1836" s="36" t="s">
        <v>2939</v>
      </c>
      <c r="B1836" s="35">
        <v>1318350.0</v>
      </c>
      <c r="C1836" s="35" t="str">
        <f t="shared" si="1"/>
        <v>No</v>
      </c>
      <c r="D1836" s="8">
        <v>4.0</v>
      </c>
      <c r="E1836" s="8" t="str">
        <f t="shared" si="2"/>
        <v>No</v>
      </c>
      <c r="F1836" s="37">
        <v>3.0</v>
      </c>
      <c r="G1836" s="37" t="str">
        <f t="shared" si="3"/>
        <v>No</v>
      </c>
      <c r="H1836" s="8">
        <v>3.0</v>
      </c>
      <c r="I1836" s="8" t="str">
        <f t="shared" si="4"/>
        <v>Yes</v>
      </c>
      <c r="J1836" s="8" t="s">
        <v>92</v>
      </c>
      <c r="K1836" s="8" t="s">
        <v>2908</v>
      </c>
      <c r="L1836" s="35">
        <v>1668.0</v>
      </c>
      <c r="M1836" s="35" t="str">
        <f t="shared" si="5"/>
        <v>No</v>
      </c>
      <c r="N1836" s="8" t="s">
        <v>2909</v>
      </c>
      <c r="O1836" s="37" t="s">
        <v>42</v>
      </c>
    </row>
    <row r="1837">
      <c r="A1837" s="36" t="s">
        <v>2939</v>
      </c>
      <c r="B1837" s="35">
        <v>900000.0</v>
      </c>
      <c r="C1837" s="35" t="str">
        <f t="shared" si="1"/>
        <v>No</v>
      </c>
      <c r="D1837" s="8">
        <v>4.0</v>
      </c>
      <c r="E1837" s="8" t="str">
        <f t="shared" si="2"/>
        <v>No</v>
      </c>
      <c r="F1837" s="37">
        <v>3.0</v>
      </c>
      <c r="G1837" s="37" t="str">
        <f t="shared" si="3"/>
        <v>No</v>
      </c>
      <c r="H1837" s="8">
        <v>2.0</v>
      </c>
      <c r="I1837" s="8" t="str">
        <f t="shared" si="4"/>
        <v>No</v>
      </c>
      <c r="J1837" s="8" t="s">
        <v>92</v>
      </c>
      <c r="K1837" s="8" t="s">
        <v>2908</v>
      </c>
      <c r="L1837" s="35">
        <v>1529.0</v>
      </c>
      <c r="M1837" s="35" t="str">
        <f t="shared" si="5"/>
        <v>No</v>
      </c>
      <c r="N1837" s="8" t="s">
        <v>2909</v>
      </c>
      <c r="O1837" s="37" t="s">
        <v>42</v>
      </c>
    </row>
    <row r="1838">
      <c r="A1838" s="36" t="s">
        <v>2916</v>
      </c>
      <c r="B1838" s="35">
        <v>628000.0</v>
      </c>
      <c r="C1838" s="35" t="str">
        <f t="shared" si="1"/>
        <v>No</v>
      </c>
      <c r="D1838" s="8">
        <v>2.0</v>
      </c>
      <c r="E1838" s="8" t="str">
        <f t="shared" si="2"/>
        <v>No</v>
      </c>
      <c r="F1838" s="37">
        <v>2.0</v>
      </c>
      <c r="G1838" s="37" t="str">
        <f t="shared" si="3"/>
        <v>No</v>
      </c>
      <c r="H1838" s="8">
        <v>2.0</v>
      </c>
      <c r="I1838" s="8" t="str">
        <f t="shared" si="4"/>
        <v>No</v>
      </c>
      <c r="J1838" s="8" t="s">
        <v>33</v>
      </c>
      <c r="K1838" s="8" t="s">
        <v>2908</v>
      </c>
      <c r="L1838" s="35">
        <v>791.0</v>
      </c>
      <c r="M1838" s="35" t="str">
        <f t="shared" si="5"/>
        <v>No</v>
      </c>
      <c r="N1838" s="8" t="s">
        <v>2909</v>
      </c>
      <c r="O1838" s="37" t="s">
        <v>42</v>
      </c>
    </row>
    <row r="1839">
      <c r="A1839" s="36" t="s">
        <v>2935</v>
      </c>
      <c r="B1839" s="35">
        <v>1150000.0</v>
      </c>
      <c r="C1839" s="35" t="str">
        <f t="shared" si="1"/>
        <v>No</v>
      </c>
      <c r="D1839" s="8">
        <v>4.0</v>
      </c>
      <c r="E1839" s="8" t="str">
        <f t="shared" si="2"/>
        <v>No</v>
      </c>
      <c r="F1839" s="37">
        <v>3.0</v>
      </c>
      <c r="G1839" s="37" t="str">
        <f t="shared" si="3"/>
        <v>No</v>
      </c>
      <c r="H1839" s="8">
        <v>2.0</v>
      </c>
      <c r="I1839" s="8" t="str">
        <f t="shared" si="4"/>
        <v>No</v>
      </c>
      <c r="J1839" s="8" t="s">
        <v>177</v>
      </c>
      <c r="K1839" s="8" t="s">
        <v>2908</v>
      </c>
      <c r="L1839" s="35">
        <v>2400.0</v>
      </c>
      <c r="M1839" s="35" t="str">
        <f t="shared" si="5"/>
        <v>No</v>
      </c>
      <c r="N1839" s="8" t="s">
        <v>2909</v>
      </c>
      <c r="O1839" t="s">
        <v>256</v>
      </c>
    </row>
    <row r="1840">
      <c r="A1840" s="36" t="s">
        <v>2920</v>
      </c>
      <c r="B1840" s="35">
        <v>1000000.0</v>
      </c>
      <c r="C1840" s="35" t="str">
        <f t="shared" si="1"/>
        <v>No</v>
      </c>
      <c r="D1840" s="8">
        <v>2.0</v>
      </c>
      <c r="E1840" s="8" t="str">
        <f t="shared" si="2"/>
        <v>No</v>
      </c>
      <c r="F1840" s="37">
        <v>2.0</v>
      </c>
      <c r="G1840" s="37" t="str">
        <f t="shared" si="3"/>
        <v>No</v>
      </c>
      <c r="H1840" s="8">
        <v>2.0</v>
      </c>
      <c r="I1840" s="8" t="str">
        <f t="shared" si="4"/>
        <v>No</v>
      </c>
      <c r="J1840" s="8" t="s">
        <v>33</v>
      </c>
      <c r="K1840" s="8" t="s">
        <v>2908</v>
      </c>
      <c r="L1840" s="35">
        <v>926.0</v>
      </c>
      <c r="M1840" s="35" t="str">
        <f t="shared" si="5"/>
        <v>No</v>
      </c>
      <c r="N1840" s="8" t="s">
        <v>2909</v>
      </c>
      <c r="O1840" s="37" t="s">
        <v>36</v>
      </c>
    </row>
    <row r="1841">
      <c r="A1841" s="36" t="s">
        <v>2939</v>
      </c>
      <c r="B1841" s="35">
        <v>914160.0</v>
      </c>
      <c r="C1841" s="35" t="str">
        <f t="shared" si="1"/>
        <v>No</v>
      </c>
      <c r="D1841" s="8">
        <v>2.0</v>
      </c>
      <c r="E1841" s="8" t="str">
        <f t="shared" si="2"/>
        <v>No</v>
      </c>
      <c r="F1841" s="37">
        <v>2.0</v>
      </c>
      <c r="G1841" s="37" t="str">
        <f t="shared" si="3"/>
        <v>No</v>
      </c>
      <c r="H1841" s="8">
        <v>2.0</v>
      </c>
      <c r="I1841" s="8" t="str">
        <f t="shared" si="4"/>
        <v>No</v>
      </c>
      <c r="J1841" s="8" t="s">
        <v>92</v>
      </c>
      <c r="K1841" s="8" t="s">
        <v>2908</v>
      </c>
      <c r="L1841" s="35">
        <v>1033.0</v>
      </c>
      <c r="M1841" s="35" t="str">
        <f t="shared" si="5"/>
        <v>No</v>
      </c>
      <c r="N1841" s="8" t="s">
        <v>2909</v>
      </c>
      <c r="O1841" s="37" t="s">
        <v>42</v>
      </c>
    </row>
    <row r="1842">
      <c r="A1842" s="36" t="s">
        <v>2939</v>
      </c>
      <c r="B1842" s="35">
        <v>720000.0</v>
      </c>
      <c r="C1842" s="35" t="str">
        <f t="shared" si="1"/>
        <v>No</v>
      </c>
      <c r="D1842" s="8">
        <v>4.0</v>
      </c>
      <c r="E1842" s="8" t="str">
        <f t="shared" si="2"/>
        <v>No</v>
      </c>
      <c r="F1842" s="37">
        <v>3.0</v>
      </c>
      <c r="G1842" s="37" t="str">
        <f t="shared" si="3"/>
        <v>No</v>
      </c>
      <c r="H1842" s="8">
        <v>2.0</v>
      </c>
      <c r="I1842" s="8" t="str">
        <f t="shared" si="4"/>
        <v>No</v>
      </c>
      <c r="J1842" s="8" t="s">
        <v>92</v>
      </c>
      <c r="K1842" s="8" t="s">
        <v>2908</v>
      </c>
      <c r="L1842" s="35">
        <v>1647.0</v>
      </c>
      <c r="M1842" s="35" t="str">
        <f t="shared" si="5"/>
        <v>No</v>
      </c>
      <c r="N1842" s="8" t="s">
        <v>2909</v>
      </c>
      <c r="O1842" s="37" t="s">
        <v>36</v>
      </c>
    </row>
    <row r="1843">
      <c r="A1843" s="36" t="s">
        <v>2939</v>
      </c>
      <c r="B1843" s="35">
        <v>710000.0</v>
      </c>
      <c r="C1843" s="35" t="str">
        <f t="shared" si="1"/>
        <v>No</v>
      </c>
      <c r="D1843" s="8">
        <v>4.0</v>
      </c>
      <c r="E1843" s="8" t="str">
        <f t="shared" si="2"/>
        <v>No</v>
      </c>
      <c r="F1843" s="37">
        <v>3.0</v>
      </c>
      <c r="G1843" s="37" t="str">
        <f t="shared" si="3"/>
        <v>No</v>
      </c>
      <c r="H1843" s="8">
        <v>2.0</v>
      </c>
      <c r="I1843" s="8" t="str">
        <f t="shared" si="4"/>
        <v>No</v>
      </c>
      <c r="J1843" s="8" t="s">
        <v>92</v>
      </c>
      <c r="K1843" s="8" t="s">
        <v>2908</v>
      </c>
      <c r="L1843" s="35">
        <v>1647.0</v>
      </c>
      <c r="M1843" s="35" t="str">
        <f t="shared" si="5"/>
        <v>No</v>
      </c>
      <c r="N1843" s="8" t="s">
        <v>2909</v>
      </c>
      <c r="O1843" s="37" t="s">
        <v>42</v>
      </c>
    </row>
    <row r="1844">
      <c r="A1844" s="36" t="s">
        <v>2929</v>
      </c>
      <c r="B1844" s="35">
        <v>1779286.0</v>
      </c>
      <c r="C1844" s="35" t="str">
        <f t="shared" si="1"/>
        <v>No</v>
      </c>
      <c r="D1844" s="8">
        <v>4.0</v>
      </c>
      <c r="E1844" s="8" t="str">
        <f t="shared" si="2"/>
        <v>No</v>
      </c>
      <c r="F1844" s="37">
        <v>4.0</v>
      </c>
      <c r="G1844" s="37" t="str">
        <f t="shared" si="3"/>
        <v>No</v>
      </c>
      <c r="H1844" s="8">
        <v>2.0</v>
      </c>
      <c r="I1844" s="8" t="str">
        <f t="shared" si="4"/>
        <v>No</v>
      </c>
      <c r="J1844" s="8" t="s">
        <v>470</v>
      </c>
      <c r="K1844" s="8" t="s">
        <v>2908</v>
      </c>
      <c r="L1844" s="35">
        <v>2293.0</v>
      </c>
      <c r="M1844" s="35" t="str">
        <f t="shared" si="5"/>
        <v>No</v>
      </c>
      <c r="N1844" s="8" t="s">
        <v>2909</v>
      </c>
      <c r="O1844" s="37" t="s">
        <v>36</v>
      </c>
    </row>
    <row r="1845">
      <c r="A1845" s="36" t="s">
        <v>2939</v>
      </c>
      <c r="B1845" s="35">
        <v>480000.0</v>
      </c>
      <c r="C1845" s="35" t="str">
        <f t="shared" si="1"/>
        <v>No</v>
      </c>
      <c r="D1845" s="8">
        <v>4.0</v>
      </c>
      <c r="E1845" s="8" t="str">
        <f t="shared" si="2"/>
        <v>No</v>
      </c>
      <c r="F1845" s="37">
        <v>3.0</v>
      </c>
      <c r="G1845" s="37" t="str">
        <f t="shared" si="3"/>
        <v>No</v>
      </c>
      <c r="H1845" s="8">
        <v>2.0</v>
      </c>
      <c r="I1845" s="8" t="str">
        <f t="shared" si="4"/>
        <v>No</v>
      </c>
      <c r="J1845" s="8" t="s">
        <v>92</v>
      </c>
      <c r="K1845" s="8" t="s">
        <v>2908</v>
      </c>
      <c r="L1845" s="35">
        <v>1267.0</v>
      </c>
      <c r="M1845" s="35" t="str">
        <f t="shared" si="5"/>
        <v>No</v>
      </c>
      <c r="N1845" s="8" t="s">
        <v>2909</v>
      </c>
      <c r="O1845" s="37" t="s">
        <v>42</v>
      </c>
    </row>
    <row r="1846">
      <c r="A1846" s="36" t="s">
        <v>2939</v>
      </c>
      <c r="B1846" s="35">
        <v>520000.0</v>
      </c>
      <c r="C1846" s="35" t="str">
        <f t="shared" si="1"/>
        <v>No</v>
      </c>
      <c r="D1846" s="8">
        <v>4.0</v>
      </c>
      <c r="E1846" s="8" t="str">
        <f t="shared" si="2"/>
        <v>No</v>
      </c>
      <c r="F1846" s="37">
        <v>3.0</v>
      </c>
      <c r="G1846" s="37" t="str">
        <f t="shared" si="3"/>
        <v>No</v>
      </c>
      <c r="H1846" s="8">
        <v>2.0</v>
      </c>
      <c r="I1846" s="8" t="str">
        <f t="shared" si="4"/>
        <v>No</v>
      </c>
      <c r="J1846" s="8" t="s">
        <v>92</v>
      </c>
      <c r="K1846" s="8" t="s">
        <v>2908</v>
      </c>
      <c r="L1846" s="35">
        <v>1267.0</v>
      </c>
      <c r="M1846" s="35" t="str">
        <f t="shared" si="5"/>
        <v>No</v>
      </c>
      <c r="N1846" s="8" t="s">
        <v>2909</v>
      </c>
      <c r="O1846" s="37" t="s">
        <v>36</v>
      </c>
    </row>
    <row r="1847">
      <c r="A1847" s="36" t="s">
        <v>2936</v>
      </c>
      <c r="B1847" s="35">
        <v>5550000.0</v>
      </c>
      <c r="C1847" s="35" t="str">
        <f t="shared" si="1"/>
        <v>Yes</v>
      </c>
      <c r="D1847" s="8">
        <v>5.0</v>
      </c>
      <c r="E1847" s="8" t="str">
        <f t="shared" si="2"/>
        <v>No</v>
      </c>
      <c r="F1847" s="37">
        <v>5.0</v>
      </c>
      <c r="G1847" s="37" t="str">
        <f t="shared" si="3"/>
        <v>No</v>
      </c>
      <c r="H1847" s="8">
        <v>1.0</v>
      </c>
      <c r="I1847" s="8" t="str">
        <f t="shared" si="4"/>
        <v>Yes</v>
      </c>
      <c r="J1847" s="8" t="s">
        <v>39</v>
      </c>
      <c r="K1847" s="8" t="s">
        <v>40</v>
      </c>
      <c r="L1847" s="35">
        <v>4650.0</v>
      </c>
      <c r="M1847" s="35" t="str">
        <f t="shared" si="5"/>
        <v>No</v>
      </c>
      <c r="N1847" s="8" t="s">
        <v>2909</v>
      </c>
      <c r="O1847" s="37" t="s">
        <v>42</v>
      </c>
    </row>
    <row r="1848">
      <c r="A1848" s="36" t="s">
        <v>2939</v>
      </c>
      <c r="B1848" s="35">
        <v>1180000.0</v>
      </c>
      <c r="C1848" s="35" t="str">
        <f t="shared" si="1"/>
        <v>No</v>
      </c>
      <c r="D1848" s="8">
        <v>4.0</v>
      </c>
      <c r="E1848" s="8" t="str">
        <f t="shared" si="2"/>
        <v>No</v>
      </c>
      <c r="F1848" s="37">
        <v>4.0</v>
      </c>
      <c r="G1848" s="37" t="str">
        <f t="shared" si="3"/>
        <v>No</v>
      </c>
      <c r="H1848" s="8">
        <v>1.0</v>
      </c>
      <c r="I1848" s="8" t="str">
        <f t="shared" si="4"/>
        <v>Yes</v>
      </c>
      <c r="J1848" s="8" t="s">
        <v>92</v>
      </c>
      <c r="K1848" s="8" t="s">
        <v>2908</v>
      </c>
      <c r="L1848" s="35">
        <v>1967.0</v>
      </c>
      <c r="M1848" s="35" t="str">
        <f t="shared" si="5"/>
        <v>No</v>
      </c>
      <c r="N1848" s="8" t="s">
        <v>2909</v>
      </c>
      <c r="O1848" s="37" t="s">
        <v>112</v>
      </c>
    </row>
    <row r="1849">
      <c r="A1849" s="36" t="s">
        <v>2939</v>
      </c>
      <c r="B1849" s="35">
        <v>1050000.0</v>
      </c>
      <c r="C1849" s="35" t="str">
        <f t="shared" si="1"/>
        <v>No</v>
      </c>
      <c r="D1849" s="8">
        <v>3.0</v>
      </c>
      <c r="E1849" s="8" t="str">
        <f t="shared" si="2"/>
        <v>No</v>
      </c>
      <c r="F1849" s="37">
        <v>2.0</v>
      </c>
      <c r="G1849" s="37" t="str">
        <f t="shared" si="3"/>
        <v>No</v>
      </c>
      <c r="H1849" s="8">
        <v>1.0</v>
      </c>
      <c r="I1849" s="8" t="str">
        <f t="shared" si="4"/>
        <v>Yes</v>
      </c>
      <c r="J1849" s="8" t="s">
        <v>92</v>
      </c>
      <c r="K1849" s="8" t="s">
        <v>2908</v>
      </c>
      <c r="L1849" s="35">
        <v>1528.0</v>
      </c>
      <c r="M1849" s="35" t="str">
        <f t="shared" si="5"/>
        <v>No</v>
      </c>
      <c r="N1849" s="8" t="s">
        <v>2909</v>
      </c>
      <c r="O1849" s="37" t="s">
        <v>112</v>
      </c>
    </row>
    <row r="1850">
      <c r="A1850" s="36" t="s">
        <v>2939</v>
      </c>
      <c r="B1850" s="35">
        <v>1180000.0</v>
      </c>
      <c r="C1850" s="35" t="str">
        <f t="shared" si="1"/>
        <v>No</v>
      </c>
      <c r="D1850" s="8">
        <v>4.0</v>
      </c>
      <c r="E1850" s="8" t="str">
        <f t="shared" si="2"/>
        <v>No</v>
      </c>
      <c r="F1850" s="37">
        <v>4.0</v>
      </c>
      <c r="G1850" s="37" t="str">
        <f t="shared" si="3"/>
        <v>No</v>
      </c>
      <c r="H1850" s="8">
        <v>2.0</v>
      </c>
      <c r="I1850" s="8" t="str">
        <f t="shared" si="4"/>
        <v>No</v>
      </c>
      <c r="J1850" s="8" t="s">
        <v>92</v>
      </c>
      <c r="K1850" s="8" t="s">
        <v>40</v>
      </c>
      <c r="L1850" s="35">
        <v>1967.0</v>
      </c>
      <c r="M1850" s="35" t="str">
        <f t="shared" si="5"/>
        <v>No</v>
      </c>
      <c r="N1850" s="8" t="s">
        <v>2909</v>
      </c>
      <c r="O1850" s="37" t="s">
        <v>112</v>
      </c>
    </row>
    <row r="1851">
      <c r="A1851" s="36" t="s">
        <v>2939</v>
      </c>
      <c r="B1851" s="35">
        <v>1690000.0</v>
      </c>
      <c r="C1851" s="35" t="str">
        <f t="shared" si="1"/>
        <v>No</v>
      </c>
      <c r="D1851" s="8">
        <v>4.0</v>
      </c>
      <c r="E1851" s="8" t="str">
        <f t="shared" si="2"/>
        <v>No</v>
      </c>
      <c r="F1851" s="37">
        <v>4.0</v>
      </c>
      <c r="G1851" s="37" t="str">
        <f t="shared" si="3"/>
        <v>No</v>
      </c>
      <c r="H1851" s="8">
        <v>2.0</v>
      </c>
      <c r="I1851" s="8" t="str">
        <f t="shared" si="4"/>
        <v>No</v>
      </c>
      <c r="J1851" s="8" t="s">
        <v>92</v>
      </c>
      <c r="K1851" s="8" t="s">
        <v>40</v>
      </c>
      <c r="L1851" s="35">
        <v>2700.0</v>
      </c>
      <c r="M1851" s="35" t="str">
        <f t="shared" si="5"/>
        <v>No</v>
      </c>
      <c r="N1851" s="8" t="s">
        <v>2909</v>
      </c>
      <c r="O1851" s="37" t="s">
        <v>112</v>
      </c>
    </row>
    <row r="1852">
      <c r="A1852" s="36" t="s">
        <v>2931</v>
      </c>
      <c r="B1852" s="35">
        <v>975000.0</v>
      </c>
      <c r="C1852" s="35" t="str">
        <f t="shared" si="1"/>
        <v>No</v>
      </c>
      <c r="D1852" s="8">
        <v>4.0</v>
      </c>
      <c r="E1852" s="8" t="str">
        <f t="shared" si="2"/>
        <v>No</v>
      </c>
      <c r="F1852" s="37">
        <v>3.0</v>
      </c>
      <c r="G1852" s="37" t="str">
        <f t="shared" si="3"/>
        <v>No</v>
      </c>
      <c r="H1852" s="8">
        <v>6.0</v>
      </c>
      <c r="I1852" s="8" t="str">
        <f t="shared" si="4"/>
        <v>Yes</v>
      </c>
      <c r="J1852" s="8" t="s">
        <v>92</v>
      </c>
      <c r="K1852" s="8" t="s">
        <v>2908</v>
      </c>
      <c r="L1852" s="35">
        <v>1890.0</v>
      </c>
      <c r="M1852" s="35" t="str">
        <f t="shared" si="5"/>
        <v>No</v>
      </c>
      <c r="N1852" s="8" t="s">
        <v>2909</v>
      </c>
      <c r="O1852" s="37" t="s">
        <v>42</v>
      </c>
    </row>
    <row r="1853">
      <c r="A1853" s="36" t="s">
        <v>2927</v>
      </c>
      <c r="B1853" s="35">
        <v>880000.0</v>
      </c>
      <c r="C1853" s="35" t="str">
        <f t="shared" si="1"/>
        <v>No</v>
      </c>
      <c r="D1853" s="8">
        <v>2.0</v>
      </c>
      <c r="E1853" s="8" t="str">
        <f t="shared" si="2"/>
        <v>No</v>
      </c>
      <c r="F1853" s="37">
        <v>2.0</v>
      </c>
      <c r="G1853" s="37" t="str">
        <f t="shared" si="3"/>
        <v>No</v>
      </c>
      <c r="H1853" s="8">
        <v>2.0</v>
      </c>
      <c r="I1853" s="8" t="str">
        <f t="shared" si="4"/>
        <v>No</v>
      </c>
      <c r="J1853" s="8" t="s">
        <v>92</v>
      </c>
      <c r="K1853" s="8" t="s">
        <v>2908</v>
      </c>
      <c r="L1853" s="35">
        <v>1056.0</v>
      </c>
      <c r="M1853" s="35" t="str">
        <f t="shared" si="5"/>
        <v>No</v>
      </c>
      <c r="N1853" s="8" t="s">
        <v>2909</v>
      </c>
      <c r="O1853" s="37" t="s">
        <v>36</v>
      </c>
    </row>
    <row r="1854">
      <c r="A1854" s="36" t="s">
        <v>2920</v>
      </c>
      <c r="B1854" s="35">
        <v>1829880.0</v>
      </c>
      <c r="C1854" s="35" t="str">
        <f t="shared" si="1"/>
        <v>No</v>
      </c>
      <c r="D1854" s="8">
        <v>4.0</v>
      </c>
      <c r="E1854" s="8" t="str">
        <f t="shared" si="2"/>
        <v>No</v>
      </c>
      <c r="F1854" s="37">
        <v>5.0</v>
      </c>
      <c r="G1854" s="37" t="str">
        <f t="shared" si="3"/>
        <v>No</v>
      </c>
      <c r="H1854" s="8">
        <v>1.0</v>
      </c>
      <c r="I1854" s="8" t="str">
        <f t="shared" si="4"/>
        <v>Yes</v>
      </c>
      <c r="J1854" s="8" t="s">
        <v>92</v>
      </c>
      <c r="K1854" s="8" t="s">
        <v>2908</v>
      </c>
      <c r="L1854" s="35">
        <v>2691.0</v>
      </c>
      <c r="M1854" s="35" t="str">
        <f t="shared" si="5"/>
        <v>No</v>
      </c>
      <c r="N1854" s="8" t="s">
        <v>2909</v>
      </c>
      <c r="O1854" s="37" t="s">
        <v>42</v>
      </c>
    </row>
    <row r="1855">
      <c r="A1855" s="36" t="s">
        <v>2922</v>
      </c>
      <c r="B1855" s="35">
        <v>639999.0</v>
      </c>
      <c r="C1855" s="35" t="str">
        <f t="shared" si="1"/>
        <v>No</v>
      </c>
      <c r="D1855" s="8">
        <v>2.0</v>
      </c>
      <c r="E1855" s="8" t="str">
        <f t="shared" si="2"/>
        <v>No</v>
      </c>
      <c r="F1855" s="37">
        <v>2.0</v>
      </c>
      <c r="G1855" s="37" t="str">
        <f t="shared" si="3"/>
        <v>No</v>
      </c>
      <c r="H1855" s="8">
        <v>2.0</v>
      </c>
      <c r="I1855" s="8" t="str">
        <f t="shared" si="4"/>
        <v>No</v>
      </c>
      <c r="J1855" s="8" t="s">
        <v>33</v>
      </c>
      <c r="K1855" s="8" t="s">
        <v>2908</v>
      </c>
      <c r="L1855" s="35">
        <v>823.0</v>
      </c>
      <c r="M1855" s="35" t="str">
        <f t="shared" si="5"/>
        <v>No</v>
      </c>
      <c r="N1855" s="8" t="s">
        <v>2909</v>
      </c>
      <c r="O1855" t="s">
        <v>256</v>
      </c>
    </row>
    <row r="1856">
      <c r="A1856" s="36" t="s">
        <v>2916</v>
      </c>
      <c r="B1856" s="35">
        <v>500000.0</v>
      </c>
      <c r="C1856" s="35" t="str">
        <f t="shared" si="1"/>
        <v>No</v>
      </c>
      <c r="D1856" s="8">
        <v>2.0</v>
      </c>
      <c r="E1856" s="8" t="str">
        <f t="shared" si="2"/>
        <v>No</v>
      </c>
      <c r="F1856" s="37">
        <v>1.0</v>
      </c>
      <c r="G1856" s="37" t="str">
        <f t="shared" si="3"/>
        <v>No</v>
      </c>
      <c r="H1856" s="8">
        <v>2.0</v>
      </c>
      <c r="I1856" s="8" t="str">
        <f t="shared" si="4"/>
        <v>No</v>
      </c>
      <c r="J1856" s="8" t="s">
        <v>33</v>
      </c>
      <c r="K1856" s="8" t="s">
        <v>2908</v>
      </c>
      <c r="L1856" s="35">
        <v>667.0</v>
      </c>
      <c r="M1856" s="35" t="str">
        <f t="shared" si="5"/>
        <v>No</v>
      </c>
      <c r="N1856" s="8" t="s">
        <v>2909</v>
      </c>
      <c r="O1856" t="s">
        <v>256</v>
      </c>
    </row>
    <row r="1857">
      <c r="A1857" s="36" t="s">
        <v>2935</v>
      </c>
      <c r="B1857" s="35">
        <v>530000.0</v>
      </c>
      <c r="C1857" s="35" t="str">
        <f t="shared" si="1"/>
        <v>No</v>
      </c>
      <c r="D1857" s="8">
        <v>1.0</v>
      </c>
      <c r="E1857" s="8" t="str">
        <f t="shared" si="2"/>
        <v>No</v>
      </c>
      <c r="F1857" s="37">
        <v>1.0</v>
      </c>
      <c r="G1857" s="37" t="str">
        <f t="shared" si="3"/>
        <v>No</v>
      </c>
      <c r="H1857" s="8">
        <v>2.0</v>
      </c>
      <c r="I1857" s="8" t="str">
        <f t="shared" si="4"/>
        <v>No</v>
      </c>
      <c r="J1857" s="8" t="s">
        <v>33</v>
      </c>
      <c r="K1857" s="8" t="s">
        <v>2908</v>
      </c>
      <c r="L1857" s="35">
        <v>762.0</v>
      </c>
      <c r="M1857" s="35" t="str">
        <f t="shared" si="5"/>
        <v>No</v>
      </c>
      <c r="N1857" s="8" t="s">
        <v>2909</v>
      </c>
      <c r="O1857" t="s">
        <v>256</v>
      </c>
    </row>
    <row r="1858">
      <c r="A1858" s="36" t="s">
        <v>2920</v>
      </c>
      <c r="B1858" s="35">
        <v>1200000.0</v>
      </c>
      <c r="C1858" s="35" t="str">
        <f t="shared" si="1"/>
        <v>No</v>
      </c>
      <c r="D1858" s="8">
        <v>4.0</v>
      </c>
      <c r="E1858" s="8" t="str">
        <f t="shared" si="2"/>
        <v>No</v>
      </c>
      <c r="F1858" s="37">
        <v>3.0</v>
      </c>
      <c r="G1858" s="37" t="str">
        <f t="shared" si="3"/>
        <v>No</v>
      </c>
      <c r="H1858" s="8">
        <v>2.0</v>
      </c>
      <c r="I1858" s="8" t="str">
        <f t="shared" si="4"/>
        <v>No</v>
      </c>
      <c r="J1858" s="8" t="s">
        <v>92</v>
      </c>
      <c r="K1858" s="8" t="s">
        <v>2908</v>
      </c>
      <c r="L1858" s="35">
        <v>1668.0</v>
      </c>
      <c r="M1858" s="35" t="str">
        <f t="shared" si="5"/>
        <v>No</v>
      </c>
      <c r="N1858" s="8" t="s">
        <v>2909</v>
      </c>
      <c r="O1858" t="s">
        <v>256</v>
      </c>
    </row>
    <row r="1859">
      <c r="A1859" s="36" t="s">
        <v>2930</v>
      </c>
      <c r="B1859" s="35">
        <v>315000.0</v>
      </c>
      <c r="C1859" s="35" t="str">
        <f t="shared" si="1"/>
        <v>No</v>
      </c>
      <c r="D1859" s="8">
        <v>1.0</v>
      </c>
      <c r="E1859" s="8" t="str">
        <f t="shared" si="2"/>
        <v>No</v>
      </c>
      <c r="F1859" s="37">
        <v>1.0</v>
      </c>
      <c r="G1859" s="37" t="str">
        <f t="shared" si="3"/>
        <v>No</v>
      </c>
      <c r="H1859" s="8">
        <v>2.0</v>
      </c>
      <c r="I1859" s="8" t="str">
        <f t="shared" si="4"/>
        <v>No</v>
      </c>
      <c r="J1859" s="8" t="s">
        <v>33</v>
      </c>
      <c r="K1859" s="8" t="s">
        <v>2908</v>
      </c>
      <c r="L1859" s="35">
        <v>618.0</v>
      </c>
      <c r="M1859" s="35" t="str">
        <f t="shared" si="5"/>
        <v>No</v>
      </c>
      <c r="N1859" s="8" t="s">
        <v>2909</v>
      </c>
      <c r="O1859" s="37" t="s">
        <v>36</v>
      </c>
    </row>
    <row r="1860">
      <c r="A1860" s="36" t="s">
        <v>2935</v>
      </c>
      <c r="B1860" s="35">
        <v>580000.0</v>
      </c>
      <c r="C1860" s="35" t="str">
        <f t="shared" si="1"/>
        <v>No</v>
      </c>
      <c r="D1860" s="8">
        <v>4.0</v>
      </c>
      <c r="E1860" s="8" t="str">
        <f t="shared" si="2"/>
        <v>No</v>
      </c>
      <c r="F1860" s="37">
        <v>2.0</v>
      </c>
      <c r="G1860" s="37" t="str">
        <f t="shared" si="3"/>
        <v>No</v>
      </c>
      <c r="H1860" s="8">
        <v>2.0</v>
      </c>
      <c r="I1860" s="8" t="str">
        <f t="shared" si="4"/>
        <v>No</v>
      </c>
      <c r="J1860" s="8" t="s">
        <v>1918</v>
      </c>
      <c r="K1860" s="8" t="s">
        <v>40</v>
      </c>
      <c r="L1860" s="35">
        <v>1500.0</v>
      </c>
      <c r="M1860" s="35" t="str">
        <f t="shared" si="5"/>
        <v>No</v>
      </c>
      <c r="N1860" s="8" t="s">
        <v>2909</v>
      </c>
      <c r="O1860" s="37" t="s">
        <v>42</v>
      </c>
    </row>
    <row r="1861">
      <c r="A1861" s="36" t="s">
        <v>2916</v>
      </c>
      <c r="B1861" s="35">
        <v>660000.0</v>
      </c>
      <c r="C1861" s="35" t="str">
        <f t="shared" si="1"/>
        <v>No</v>
      </c>
      <c r="D1861" s="8">
        <v>4.0</v>
      </c>
      <c r="E1861" s="8" t="str">
        <f t="shared" si="2"/>
        <v>No</v>
      </c>
      <c r="F1861" s="37">
        <v>2.0</v>
      </c>
      <c r="G1861" s="37" t="str">
        <f t="shared" si="3"/>
        <v>No</v>
      </c>
      <c r="H1861" s="8">
        <v>6.0</v>
      </c>
      <c r="I1861" s="8" t="str">
        <f t="shared" si="4"/>
        <v>Yes</v>
      </c>
      <c r="J1861" s="8" t="s">
        <v>92</v>
      </c>
      <c r="K1861" s="8" t="s">
        <v>2908</v>
      </c>
      <c r="L1861" s="35">
        <v>1404.0</v>
      </c>
      <c r="M1861" s="35" t="str">
        <f t="shared" si="5"/>
        <v>No</v>
      </c>
      <c r="N1861" s="8" t="s">
        <v>2909</v>
      </c>
      <c r="O1861" s="37" t="s">
        <v>42</v>
      </c>
    </row>
    <row r="1862">
      <c r="A1862" s="36" t="s">
        <v>2926</v>
      </c>
      <c r="B1862" s="35">
        <v>760000.0</v>
      </c>
      <c r="C1862" s="35" t="str">
        <f t="shared" si="1"/>
        <v>No</v>
      </c>
      <c r="D1862" s="8">
        <v>2.0</v>
      </c>
      <c r="E1862" s="8" t="str">
        <f t="shared" si="2"/>
        <v>No</v>
      </c>
      <c r="F1862" s="37">
        <v>2.0</v>
      </c>
      <c r="G1862" s="37" t="str">
        <f t="shared" si="3"/>
        <v>No</v>
      </c>
      <c r="H1862" s="8">
        <v>2.0</v>
      </c>
      <c r="I1862" s="8" t="str">
        <f t="shared" si="4"/>
        <v>No</v>
      </c>
      <c r="J1862" s="8" t="s">
        <v>33</v>
      </c>
      <c r="K1862" s="8" t="s">
        <v>2908</v>
      </c>
      <c r="L1862" s="35">
        <v>1317.0</v>
      </c>
      <c r="M1862" s="35" t="str">
        <f t="shared" si="5"/>
        <v>No</v>
      </c>
      <c r="N1862" s="8" t="s">
        <v>2909</v>
      </c>
      <c r="O1862" t="s">
        <v>256</v>
      </c>
    </row>
    <row r="1863">
      <c r="A1863" s="36" t="s">
        <v>2924</v>
      </c>
      <c r="B1863" s="35">
        <v>288000.0</v>
      </c>
      <c r="C1863" s="35" t="str">
        <f t="shared" si="1"/>
        <v>No</v>
      </c>
      <c r="D1863" s="8">
        <v>3.0</v>
      </c>
      <c r="E1863" s="8" t="str">
        <f t="shared" si="2"/>
        <v>No</v>
      </c>
      <c r="F1863" s="37">
        <v>2.0</v>
      </c>
      <c r="G1863" s="37" t="str">
        <f t="shared" si="3"/>
        <v>No</v>
      </c>
      <c r="H1863" s="8">
        <v>4.0</v>
      </c>
      <c r="I1863" s="8" t="str">
        <f t="shared" si="4"/>
        <v>Yes</v>
      </c>
      <c r="J1863" s="8" t="s">
        <v>470</v>
      </c>
      <c r="K1863" s="8" t="s">
        <v>2908</v>
      </c>
      <c r="L1863" s="35">
        <v>1200.0</v>
      </c>
      <c r="M1863" s="35" t="str">
        <f t="shared" si="5"/>
        <v>No</v>
      </c>
      <c r="N1863" s="8" t="s">
        <v>2909</v>
      </c>
      <c r="O1863" s="37" t="s">
        <v>112</v>
      </c>
    </row>
    <row r="1864">
      <c r="A1864" s="36" t="s">
        <v>2924</v>
      </c>
      <c r="B1864" s="35">
        <v>350000.0</v>
      </c>
      <c r="C1864" s="35" t="str">
        <f t="shared" si="1"/>
        <v>No</v>
      </c>
      <c r="D1864" s="8">
        <v>3.0</v>
      </c>
      <c r="E1864" s="8" t="str">
        <f t="shared" si="2"/>
        <v>No</v>
      </c>
      <c r="F1864" s="37">
        <v>2.0</v>
      </c>
      <c r="G1864" s="37" t="str">
        <f t="shared" si="3"/>
        <v>No</v>
      </c>
      <c r="H1864" s="8">
        <v>2.0</v>
      </c>
      <c r="I1864" s="8" t="str">
        <f t="shared" si="4"/>
        <v>No</v>
      </c>
      <c r="J1864" s="8" t="s">
        <v>671</v>
      </c>
      <c r="K1864" s="8" t="s">
        <v>2908</v>
      </c>
      <c r="L1864" s="35">
        <v>700.0</v>
      </c>
      <c r="M1864" s="35" t="str">
        <f t="shared" si="5"/>
        <v>No</v>
      </c>
      <c r="N1864" s="8" t="s">
        <v>2909</v>
      </c>
      <c r="O1864" s="37" t="s">
        <v>42</v>
      </c>
    </row>
    <row r="1865">
      <c r="A1865" s="36" t="s">
        <v>2920</v>
      </c>
      <c r="B1865" s="35">
        <v>850000.0</v>
      </c>
      <c r="C1865" s="35" t="str">
        <f t="shared" si="1"/>
        <v>No</v>
      </c>
      <c r="D1865" s="8">
        <v>3.0</v>
      </c>
      <c r="E1865" s="8" t="str">
        <f t="shared" si="2"/>
        <v>No</v>
      </c>
      <c r="F1865" s="37">
        <v>2.0</v>
      </c>
      <c r="G1865" s="37" t="str">
        <f t="shared" si="3"/>
        <v>No</v>
      </c>
      <c r="H1865" s="8">
        <v>2.0</v>
      </c>
      <c r="I1865" s="8" t="str">
        <f t="shared" si="4"/>
        <v>No</v>
      </c>
      <c r="J1865" s="8" t="s">
        <v>92</v>
      </c>
      <c r="K1865" s="8" t="s">
        <v>2908</v>
      </c>
      <c r="L1865" s="35">
        <v>1280.0</v>
      </c>
      <c r="M1865" s="35" t="str">
        <f t="shared" si="5"/>
        <v>No</v>
      </c>
      <c r="N1865" s="8" t="s">
        <v>2909</v>
      </c>
      <c r="O1865" s="37" t="s">
        <v>36</v>
      </c>
    </row>
    <row r="1866">
      <c r="A1866" s="36" t="s">
        <v>2934</v>
      </c>
      <c r="B1866" s="35">
        <v>348000.0</v>
      </c>
      <c r="C1866" s="35" t="str">
        <f t="shared" si="1"/>
        <v>No</v>
      </c>
      <c r="D1866" s="8">
        <v>3.0</v>
      </c>
      <c r="E1866" s="8" t="str">
        <f t="shared" si="2"/>
        <v>No</v>
      </c>
      <c r="F1866" s="37">
        <v>1.0</v>
      </c>
      <c r="G1866" s="37" t="str">
        <f t="shared" si="3"/>
        <v>No</v>
      </c>
      <c r="H1866" s="8">
        <v>2.0</v>
      </c>
      <c r="I1866" s="8" t="str">
        <f t="shared" si="4"/>
        <v>No</v>
      </c>
      <c r="J1866" s="8" t="s">
        <v>33</v>
      </c>
      <c r="K1866" s="8" t="s">
        <v>2908</v>
      </c>
      <c r="L1866" s="35">
        <v>1400.0</v>
      </c>
      <c r="M1866" s="35" t="str">
        <f t="shared" si="5"/>
        <v>No</v>
      </c>
      <c r="N1866" s="8" t="s">
        <v>2909</v>
      </c>
      <c r="O1866" s="37" t="s">
        <v>112</v>
      </c>
    </row>
    <row r="1867">
      <c r="A1867" s="36" t="s">
        <v>2920</v>
      </c>
      <c r="B1867" s="35">
        <v>1950000.0</v>
      </c>
      <c r="C1867" s="35" t="str">
        <f t="shared" si="1"/>
        <v>No</v>
      </c>
      <c r="D1867" s="8">
        <v>4.0</v>
      </c>
      <c r="E1867" s="8" t="str">
        <f t="shared" si="2"/>
        <v>No</v>
      </c>
      <c r="F1867" s="37">
        <v>5.0</v>
      </c>
      <c r="G1867" s="37" t="str">
        <f t="shared" si="3"/>
        <v>No</v>
      </c>
      <c r="H1867" s="8">
        <v>2.0</v>
      </c>
      <c r="I1867" s="8" t="str">
        <f t="shared" si="4"/>
        <v>No</v>
      </c>
      <c r="J1867" s="8" t="s">
        <v>92</v>
      </c>
      <c r="K1867" s="8" t="s">
        <v>2908</v>
      </c>
      <c r="L1867" s="35">
        <v>2535.0</v>
      </c>
      <c r="M1867" s="35" t="str">
        <f t="shared" si="5"/>
        <v>No</v>
      </c>
      <c r="N1867" s="8" t="s">
        <v>2909</v>
      </c>
      <c r="O1867" s="37" t="s">
        <v>36</v>
      </c>
    </row>
    <row r="1868">
      <c r="A1868" s="36" t="s">
        <v>2920</v>
      </c>
      <c r="B1868" s="35">
        <v>1850000.0</v>
      </c>
      <c r="C1868" s="35" t="str">
        <f t="shared" si="1"/>
        <v>No</v>
      </c>
      <c r="D1868" s="8">
        <v>4.0</v>
      </c>
      <c r="E1868" s="8" t="str">
        <f t="shared" si="2"/>
        <v>No</v>
      </c>
      <c r="F1868" s="37">
        <v>5.0</v>
      </c>
      <c r="G1868" s="37" t="str">
        <f t="shared" si="3"/>
        <v>No</v>
      </c>
      <c r="H1868" s="8">
        <v>2.0</v>
      </c>
      <c r="I1868" s="8" t="str">
        <f t="shared" si="4"/>
        <v>No</v>
      </c>
      <c r="J1868" s="8" t="s">
        <v>92</v>
      </c>
      <c r="K1868" s="8" t="s">
        <v>2908</v>
      </c>
      <c r="L1868" s="35">
        <v>2535.0</v>
      </c>
      <c r="M1868" s="35" t="str">
        <f t="shared" si="5"/>
        <v>No</v>
      </c>
      <c r="N1868" s="8" t="s">
        <v>2909</v>
      </c>
      <c r="O1868" s="37" t="s">
        <v>36</v>
      </c>
    </row>
    <row r="1869">
      <c r="A1869" s="36" t="s">
        <v>2926</v>
      </c>
      <c r="B1869" s="35">
        <v>450000.0</v>
      </c>
      <c r="C1869" s="35" t="str">
        <f t="shared" si="1"/>
        <v>No</v>
      </c>
      <c r="D1869" s="8">
        <v>2.0</v>
      </c>
      <c r="E1869" s="8" t="str">
        <f t="shared" si="2"/>
        <v>No</v>
      </c>
      <c r="F1869" s="37">
        <v>2.0</v>
      </c>
      <c r="G1869" s="37" t="str">
        <f t="shared" si="3"/>
        <v>No</v>
      </c>
      <c r="H1869" s="8">
        <v>2.0</v>
      </c>
      <c r="I1869" s="8" t="str">
        <f t="shared" si="4"/>
        <v>No</v>
      </c>
      <c r="J1869" s="8" t="s">
        <v>92</v>
      </c>
      <c r="K1869" s="8" t="s">
        <v>40</v>
      </c>
      <c r="L1869" s="35">
        <v>855.0</v>
      </c>
      <c r="M1869" s="35" t="str">
        <f t="shared" si="5"/>
        <v>No</v>
      </c>
      <c r="N1869" s="8" t="s">
        <v>2909</v>
      </c>
      <c r="O1869" s="37" t="s">
        <v>112</v>
      </c>
    </row>
    <row r="1870">
      <c r="A1870" s="36" t="s">
        <v>2949</v>
      </c>
      <c r="B1870" s="35">
        <v>580000.0</v>
      </c>
      <c r="C1870" s="35" t="str">
        <f t="shared" si="1"/>
        <v>No</v>
      </c>
      <c r="D1870" s="8">
        <v>3.0</v>
      </c>
      <c r="E1870" s="8" t="str">
        <f t="shared" si="2"/>
        <v>No</v>
      </c>
      <c r="F1870" s="37">
        <v>2.0</v>
      </c>
      <c r="G1870" s="37" t="str">
        <f t="shared" si="3"/>
        <v>No</v>
      </c>
      <c r="H1870" s="8">
        <v>2.0</v>
      </c>
      <c r="I1870" s="8" t="str">
        <f t="shared" si="4"/>
        <v>No</v>
      </c>
      <c r="J1870" s="8" t="s">
        <v>92</v>
      </c>
      <c r="K1870" s="8" t="s">
        <v>2908</v>
      </c>
      <c r="L1870" s="35">
        <v>1295.0</v>
      </c>
      <c r="M1870" s="35" t="str">
        <f t="shared" si="5"/>
        <v>No</v>
      </c>
      <c r="N1870" s="8" t="s">
        <v>2909</v>
      </c>
      <c r="O1870" s="37" t="s">
        <v>36</v>
      </c>
    </row>
    <row r="1871">
      <c r="A1871" s="36" t="s">
        <v>2921</v>
      </c>
      <c r="B1871" s="35">
        <v>1950000.0</v>
      </c>
      <c r="C1871" s="35" t="str">
        <f t="shared" si="1"/>
        <v>No</v>
      </c>
      <c r="D1871" s="8">
        <v>4.0</v>
      </c>
      <c r="E1871" s="8" t="str">
        <f t="shared" si="2"/>
        <v>No</v>
      </c>
      <c r="F1871" s="37">
        <v>3.0</v>
      </c>
      <c r="G1871" s="37" t="str">
        <f t="shared" si="3"/>
        <v>No</v>
      </c>
      <c r="H1871" s="8">
        <v>2.0</v>
      </c>
      <c r="I1871" s="8" t="str">
        <f t="shared" si="4"/>
        <v>No</v>
      </c>
      <c r="J1871" s="8" t="s">
        <v>92</v>
      </c>
      <c r="K1871" s="8" t="s">
        <v>2908</v>
      </c>
      <c r="L1871" s="35">
        <v>1693.0</v>
      </c>
      <c r="M1871" s="35" t="str">
        <f t="shared" si="5"/>
        <v>No</v>
      </c>
      <c r="N1871" s="8" t="s">
        <v>2909</v>
      </c>
      <c r="O1871" s="37" t="s">
        <v>42</v>
      </c>
    </row>
    <row r="1872">
      <c r="A1872" s="36" t="s">
        <v>2921</v>
      </c>
      <c r="B1872" s="35">
        <v>1380000.0</v>
      </c>
      <c r="C1872" s="35" t="str">
        <f t="shared" si="1"/>
        <v>No</v>
      </c>
      <c r="D1872" s="8">
        <v>4.0</v>
      </c>
      <c r="E1872" s="8" t="str">
        <f t="shared" si="2"/>
        <v>No</v>
      </c>
      <c r="F1872" s="37">
        <v>3.0</v>
      </c>
      <c r="G1872" s="37" t="str">
        <f t="shared" si="3"/>
        <v>No</v>
      </c>
      <c r="H1872" s="8">
        <v>2.0</v>
      </c>
      <c r="I1872" s="8" t="str">
        <f t="shared" si="4"/>
        <v>No</v>
      </c>
      <c r="J1872" s="8" t="s">
        <v>92</v>
      </c>
      <c r="K1872" s="8" t="s">
        <v>2908</v>
      </c>
      <c r="L1872" s="35">
        <v>1572.0</v>
      </c>
      <c r="M1872" s="35" t="str">
        <f t="shared" si="5"/>
        <v>No</v>
      </c>
      <c r="N1872" s="8" t="s">
        <v>2909</v>
      </c>
      <c r="O1872" s="37" t="s">
        <v>36</v>
      </c>
    </row>
    <row r="1873">
      <c r="A1873" s="36" t="s">
        <v>2921</v>
      </c>
      <c r="B1873" s="35">
        <v>1250000.0</v>
      </c>
      <c r="C1873" s="35" t="str">
        <f t="shared" si="1"/>
        <v>No</v>
      </c>
      <c r="D1873" s="8">
        <v>2.0</v>
      </c>
      <c r="E1873" s="8" t="str">
        <f t="shared" si="2"/>
        <v>No</v>
      </c>
      <c r="F1873" s="37">
        <v>2.0</v>
      </c>
      <c r="G1873" s="37" t="str">
        <f t="shared" si="3"/>
        <v>No</v>
      </c>
      <c r="H1873" s="8">
        <v>3.0</v>
      </c>
      <c r="I1873" s="8" t="str">
        <f t="shared" si="4"/>
        <v>Yes</v>
      </c>
      <c r="J1873" s="8" t="s">
        <v>92</v>
      </c>
      <c r="K1873" s="8" t="s">
        <v>2908</v>
      </c>
      <c r="L1873" s="35">
        <v>1281.0</v>
      </c>
      <c r="M1873" s="35" t="str">
        <f t="shared" si="5"/>
        <v>No</v>
      </c>
      <c r="N1873" s="8" t="s">
        <v>2909</v>
      </c>
      <c r="O1873" s="37" t="s">
        <v>42</v>
      </c>
    </row>
    <row r="1874">
      <c r="A1874" s="36" t="s">
        <v>2924</v>
      </c>
      <c r="B1874" s="35">
        <v>1580000.0</v>
      </c>
      <c r="C1874" s="35" t="str">
        <f t="shared" si="1"/>
        <v>No</v>
      </c>
      <c r="D1874" s="8">
        <v>4.0</v>
      </c>
      <c r="E1874" s="8" t="str">
        <f t="shared" si="2"/>
        <v>No</v>
      </c>
      <c r="F1874" s="37">
        <v>3.0</v>
      </c>
      <c r="G1874" s="37" t="str">
        <f t="shared" si="3"/>
        <v>No</v>
      </c>
      <c r="H1874" s="8">
        <v>4.0</v>
      </c>
      <c r="I1874" s="8" t="str">
        <f t="shared" si="4"/>
        <v>Yes</v>
      </c>
      <c r="J1874" s="8" t="s">
        <v>177</v>
      </c>
      <c r="K1874" s="8" t="s">
        <v>40</v>
      </c>
      <c r="L1874" s="35">
        <v>1650.0</v>
      </c>
      <c r="M1874" s="35" t="str">
        <f t="shared" si="5"/>
        <v>No</v>
      </c>
      <c r="N1874" s="8" t="s">
        <v>2909</v>
      </c>
      <c r="O1874" s="37" t="s">
        <v>36</v>
      </c>
    </row>
    <row r="1875">
      <c r="A1875" s="36" t="s">
        <v>2907</v>
      </c>
      <c r="B1875" s="35">
        <v>4180000.0</v>
      </c>
      <c r="C1875" s="35" t="str">
        <f t="shared" si="1"/>
        <v>No</v>
      </c>
      <c r="D1875" s="8">
        <v>4.0</v>
      </c>
      <c r="E1875" s="8" t="str">
        <f t="shared" si="2"/>
        <v>No</v>
      </c>
      <c r="F1875" s="37">
        <v>5.0</v>
      </c>
      <c r="G1875" s="37" t="str">
        <f t="shared" si="3"/>
        <v>No</v>
      </c>
      <c r="H1875" s="8">
        <v>6.0</v>
      </c>
      <c r="I1875" s="8" t="str">
        <f t="shared" si="4"/>
        <v>Yes</v>
      </c>
      <c r="J1875" s="8" t="s">
        <v>33</v>
      </c>
      <c r="K1875" s="8" t="s">
        <v>2908</v>
      </c>
      <c r="L1875" s="35">
        <v>3100.0</v>
      </c>
      <c r="M1875" s="35" t="str">
        <f t="shared" si="5"/>
        <v>No</v>
      </c>
      <c r="N1875" s="8" t="s">
        <v>2909</v>
      </c>
      <c r="O1875" s="37" t="s">
        <v>36</v>
      </c>
    </row>
    <row r="1876">
      <c r="A1876" s="36" t="s">
        <v>2924</v>
      </c>
      <c r="B1876" s="35">
        <v>910000.0</v>
      </c>
      <c r="C1876" s="35" t="str">
        <f t="shared" si="1"/>
        <v>No</v>
      </c>
      <c r="D1876" s="8">
        <v>4.0</v>
      </c>
      <c r="E1876" s="8" t="str">
        <f t="shared" si="2"/>
        <v>No</v>
      </c>
      <c r="F1876" s="37">
        <v>3.0</v>
      </c>
      <c r="G1876" s="37" t="str">
        <f t="shared" si="3"/>
        <v>No</v>
      </c>
      <c r="H1876" s="8">
        <v>2.0</v>
      </c>
      <c r="I1876" s="8" t="str">
        <f t="shared" si="4"/>
        <v>No</v>
      </c>
      <c r="J1876" s="8" t="s">
        <v>177</v>
      </c>
      <c r="K1876" s="8" t="s">
        <v>40</v>
      </c>
      <c r="L1876" s="35">
        <v>1650.0</v>
      </c>
      <c r="M1876" s="35" t="str">
        <f t="shared" si="5"/>
        <v>No</v>
      </c>
      <c r="N1876" s="8" t="s">
        <v>2909</v>
      </c>
      <c r="O1876" s="37" t="s">
        <v>42</v>
      </c>
    </row>
    <row r="1877">
      <c r="A1877" s="36" t="s">
        <v>2921</v>
      </c>
      <c r="B1877" s="35">
        <v>1550000.0</v>
      </c>
      <c r="C1877" s="35" t="str">
        <f t="shared" si="1"/>
        <v>No</v>
      </c>
      <c r="D1877" s="8">
        <v>3.0</v>
      </c>
      <c r="E1877" s="8" t="str">
        <f t="shared" si="2"/>
        <v>No</v>
      </c>
      <c r="F1877" s="37">
        <v>4.0</v>
      </c>
      <c r="G1877" s="37" t="str">
        <f t="shared" si="3"/>
        <v>No</v>
      </c>
      <c r="H1877" s="8">
        <v>2.0</v>
      </c>
      <c r="I1877" s="8" t="str">
        <f t="shared" si="4"/>
        <v>No</v>
      </c>
      <c r="J1877" s="8" t="s">
        <v>92</v>
      </c>
      <c r="K1877" s="8" t="s">
        <v>2908</v>
      </c>
      <c r="L1877" s="35">
        <v>2066.0</v>
      </c>
      <c r="M1877" s="35" t="str">
        <f t="shared" si="5"/>
        <v>No</v>
      </c>
      <c r="N1877" s="8" t="s">
        <v>2909</v>
      </c>
      <c r="O1877" s="37" t="s">
        <v>42</v>
      </c>
    </row>
    <row r="1878">
      <c r="A1878" s="36" t="s">
        <v>2921</v>
      </c>
      <c r="B1878" s="35">
        <v>1550000.0</v>
      </c>
      <c r="C1878" s="35" t="str">
        <f t="shared" si="1"/>
        <v>No</v>
      </c>
      <c r="D1878" s="8">
        <v>3.0</v>
      </c>
      <c r="E1878" s="8" t="str">
        <f t="shared" si="2"/>
        <v>No</v>
      </c>
      <c r="F1878" s="37">
        <v>4.0</v>
      </c>
      <c r="G1878" s="37" t="str">
        <f t="shared" si="3"/>
        <v>No</v>
      </c>
      <c r="H1878" s="8">
        <v>2.0</v>
      </c>
      <c r="I1878" s="8" t="str">
        <f t="shared" si="4"/>
        <v>No</v>
      </c>
      <c r="J1878" s="8" t="s">
        <v>92</v>
      </c>
      <c r="K1878" s="8" t="s">
        <v>2908</v>
      </c>
      <c r="L1878" s="35">
        <v>2066.0</v>
      </c>
      <c r="M1878" s="35" t="str">
        <f t="shared" si="5"/>
        <v>No</v>
      </c>
      <c r="N1878" s="8" t="s">
        <v>2909</v>
      </c>
      <c r="O1878" s="37" t="s">
        <v>42</v>
      </c>
    </row>
    <row r="1879">
      <c r="A1879" s="36" t="s">
        <v>2921</v>
      </c>
      <c r="B1879" s="35">
        <v>1080000.0</v>
      </c>
      <c r="C1879" s="35" t="str">
        <f t="shared" si="1"/>
        <v>No</v>
      </c>
      <c r="D1879" s="8">
        <v>2.0</v>
      </c>
      <c r="E1879" s="8" t="str">
        <f t="shared" si="2"/>
        <v>No</v>
      </c>
      <c r="F1879" s="37">
        <v>3.0</v>
      </c>
      <c r="G1879" s="37" t="str">
        <f t="shared" si="3"/>
        <v>No</v>
      </c>
      <c r="H1879" s="8">
        <v>1.0</v>
      </c>
      <c r="I1879" s="8" t="str">
        <f t="shared" si="4"/>
        <v>Yes</v>
      </c>
      <c r="J1879" s="8" t="s">
        <v>92</v>
      </c>
      <c r="K1879" s="8" t="s">
        <v>2908</v>
      </c>
      <c r="L1879" s="35">
        <v>1378.0</v>
      </c>
      <c r="M1879" s="35" t="str">
        <f t="shared" si="5"/>
        <v>No</v>
      </c>
      <c r="N1879" s="8" t="s">
        <v>2909</v>
      </c>
      <c r="O1879" s="37" t="s">
        <v>42</v>
      </c>
    </row>
    <row r="1880">
      <c r="A1880" s="36" t="s">
        <v>2926</v>
      </c>
      <c r="B1880" s="35">
        <v>488888.0</v>
      </c>
      <c r="C1880" s="35" t="str">
        <f t="shared" si="1"/>
        <v>No</v>
      </c>
      <c r="D1880" s="8">
        <v>1.0</v>
      </c>
      <c r="E1880" s="8" t="str">
        <f t="shared" si="2"/>
        <v>No</v>
      </c>
      <c r="F1880" s="37">
        <v>1.0</v>
      </c>
      <c r="G1880" s="37" t="str">
        <f t="shared" si="3"/>
        <v>No</v>
      </c>
      <c r="H1880" s="8">
        <v>6.0</v>
      </c>
      <c r="I1880" s="8" t="str">
        <f t="shared" si="4"/>
        <v>Yes</v>
      </c>
      <c r="J1880" s="8" t="s">
        <v>33</v>
      </c>
      <c r="K1880" s="8" t="s">
        <v>2908</v>
      </c>
      <c r="L1880" s="35">
        <v>750.0</v>
      </c>
      <c r="M1880" s="35" t="str">
        <f t="shared" si="5"/>
        <v>No</v>
      </c>
      <c r="N1880" s="8" t="s">
        <v>2909</v>
      </c>
      <c r="O1880" t="s">
        <v>256</v>
      </c>
    </row>
    <row r="1881">
      <c r="A1881" s="36" t="s">
        <v>2920</v>
      </c>
      <c r="B1881" s="35">
        <v>2340000.0</v>
      </c>
      <c r="C1881" s="35" t="str">
        <f t="shared" si="1"/>
        <v>No</v>
      </c>
      <c r="D1881" s="8">
        <v>3.0</v>
      </c>
      <c r="E1881" s="8" t="str">
        <f t="shared" si="2"/>
        <v>No</v>
      </c>
      <c r="F1881" s="37">
        <v>3.0</v>
      </c>
      <c r="G1881" s="37" t="str">
        <f t="shared" si="3"/>
        <v>No</v>
      </c>
      <c r="H1881" s="8">
        <v>2.0</v>
      </c>
      <c r="I1881" s="8" t="str">
        <f t="shared" si="4"/>
        <v>No</v>
      </c>
      <c r="J1881" s="8" t="s">
        <v>33</v>
      </c>
      <c r="K1881" s="8" t="s">
        <v>2908</v>
      </c>
      <c r="L1881" s="35">
        <v>2190.0</v>
      </c>
      <c r="M1881" s="35" t="str">
        <f t="shared" si="5"/>
        <v>No</v>
      </c>
      <c r="N1881" s="8" t="s">
        <v>2909</v>
      </c>
      <c r="O1881" s="37" t="s">
        <v>42</v>
      </c>
    </row>
    <row r="1882">
      <c r="A1882" s="36" t="s">
        <v>2920</v>
      </c>
      <c r="B1882" s="35">
        <v>1830000.0</v>
      </c>
      <c r="C1882" s="35" t="str">
        <f t="shared" si="1"/>
        <v>No</v>
      </c>
      <c r="D1882" s="8">
        <v>4.0</v>
      </c>
      <c r="E1882" s="8" t="str">
        <f t="shared" si="2"/>
        <v>No</v>
      </c>
      <c r="F1882" s="37">
        <v>5.0</v>
      </c>
      <c r="G1882" s="37" t="str">
        <f t="shared" si="3"/>
        <v>No</v>
      </c>
      <c r="H1882" s="8">
        <v>3.0</v>
      </c>
      <c r="I1882" s="8" t="str">
        <f t="shared" si="4"/>
        <v>Yes</v>
      </c>
      <c r="J1882" s="8" t="s">
        <v>92</v>
      </c>
      <c r="K1882" s="8" t="s">
        <v>2908</v>
      </c>
      <c r="L1882" s="35">
        <v>2648.0</v>
      </c>
      <c r="M1882" s="35" t="str">
        <f t="shared" si="5"/>
        <v>No</v>
      </c>
      <c r="N1882" s="8" t="s">
        <v>2909</v>
      </c>
      <c r="O1882" s="37" t="s">
        <v>42</v>
      </c>
    </row>
    <row r="1883">
      <c r="A1883" s="36" t="s">
        <v>2937</v>
      </c>
      <c r="B1883" s="35">
        <v>350000.0</v>
      </c>
      <c r="C1883" s="35" t="str">
        <f t="shared" si="1"/>
        <v>No</v>
      </c>
      <c r="D1883" s="8">
        <v>3.0</v>
      </c>
      <c r="E1883" s="8" t="str">
        <f t="shared" si="2"/>
        <v>No</v>
      </c>
      <c r="F1883" s="37">
        <v>2.0</v>
      </c>
      <c r="G1883" s="37" t="str">
        <f t="shared" si="3"/>
        <v>No</v>
      </c>
      <c r="H1883" s="8">
        <v>2.0</v>
      </c>
      <c r="I1883" s="8" t="str">
        <f t="shared" si="4"/>
        <v>No</v>
      </c>
      <c r="J1883" s="8" t="s">
        <v>354</v>
      </c>
      <c r="K1883" s="8" t="s">
        <v>2908</v>
      </c>
      <c r="L1883" s="35">
        <v>1049.0</v>
      </c>
      <c r="M1883" s="35" t="str">
        <f t="shared" si="5"/>
        <v>No</v>
      </c>
      <c r="N1883" s="8" t="s">
        <v>2909</v>
      </c>
      <c r="O1883" s="37" t="s">
        <v>42</v>
      </c>
    </row>
    <row r="1884">
      <c r="A1884" s="36" t="s">
        <v>2935</v>
      </c>
      <c r="B1884" s="35">
        <v>768888.0</v>
      </c>
      <c r="C1884" s="35" t="str">
        <f t="shared" si="1"/>
        <v>No</v>
      </c>
      <c r="D1884" s="8">
        <v>2.0</v>
      </c>
      <c r="E1884" s="8" t="str">
        <f t="shared" si="2"/>
        <v>No</v>
      </c>
      <c r="F1884" s="37">
        <v>1.0</v>
      </c>
      <c r="G1884" s="37" t="str">
        <f t="shared" si="3"/>
        <v>No</v>
      </c>
      <c r="H1884" s="8">
        <v>2.0</v>
      </c>
      <c r="I1884" s="8" t="str">
        <f t="shared" si="4"/>
        <v>No</v>
      </c>
      <c r="J1884" s="8" t="s">
        <v>33</v>
      </c>
      <c r="K1884" s="8" t="s">
        <v>2908</v>
      </c>
      <c r="L1884" s="35">
        <v>694.0</v>
      </c>
      <c r="M1884" s="35" t="str">
        <f t="shared" si="5"/>
        <v>No</v>
      </c>
      <c r="N1884" s="8" t="s">
        <v>2909</v>
      </c>
      <c r="O1884" s="37" t="s">
        <v>42</v>
      </c>
    </row>
    <row r="1885">
      <c r="A1885" s="36" t="s">
        <v>2930</v>
      </c>
      <c r="B1885" s="35">
        <v>480000.0</v>
      </c>
      <c r="C1885" s="35" t="str">
        <f t="shared" si="1"/>
        <v>No</v>
      </c>
      <c r="D1885" s="8">
        <v>4.0</v>
      </c>
      <c r="E1885" s="8" t="str">
        <f t="shared" si="2"/>
        <v>No</v>
      </c>
      <c r="F1885" s="37">
        <v>2.0</v>
      </c>
      <c r="G1885" s="37" t="str">
        <f t="shared" si="3"/>
        <v>No</v>
      </c>
      <c r="H1885" s="8">
        <v>1.0</v>
      </c>
      <c r="I1885" s="8" t="str">
        <f t="shared" si="4"/>
        <v>Yes</v>
      </c>
      <c r="J1885" s="8" t="s">
        <v>33</v>
      </c>
      <c r="K1885" s="8" t="s">
        <v>40</v>
      </c>
      <c r="L1885" s="35">
        <v>17.0</v>
      </c>
      <c r="M1885" s="35" t="str">
        <f t="shared" si="5"/>
        <v>No</v>
      </c>
      <c r="N1885" s="8" t="s">
        <v>2909</v>
      </c>
      <c r="O1885" s="37" t="s">
        <v>112</v>
      </c>
    </row>
    <row r="1886">
      <c r="A1886" s="36" t="s">
        <v>2930</v>
      </c>
      <c r="B1886" s="35">
        <v>450000.0</v>
      </c>
      <c r="C1886" s="35" t="str">
        <f t="shared" si="1"/>
        <v>No</v>
      </c>
      <c r="D1886" s="8">
        <v>3.0</v>
      </c>
      <c r="E1886" s="8" t="str">
        <f t="shared" si="2"/>
        <v>No</v>
      </c>
      <c r="F1886" s="37">
        <v>2.0</v>
      </c>
      <c r="G1886" s="37" t="str">
        <f t="shared" si="3"/>
        <v>No</v>
      </c>
      <c r="H1886" s="8">
        <v>2.0</v>
      </c>
      <c r="I1886" s="8" t="str">
        <f t="shared" si="4"/>
        <v>No</v>
      </c>
      <c r="J1886" s="8" t="s">
        <v>33</v>
      </c>
      <c r="K1886" s="8" t="s">
        <v>2908</v>
      </c>
      <c r="L1886" s="35">
        <v>842.0</v>
      </c>
      <c r="M1886" s="35" t="str">
        <f t="shared" si="5"/>
        <v>No</v>
      </c>
      <c r="N1886" s="8" t="s">
        <v>2909</v>
      </c>
      <c r="O1886" s="37" t="s">
        <v>112</v>
      </c>
    </row>
    <row r="1887">
      <c r="A1887" s="36" t="s">
        <v>2957</v>
      </c>
      <c r="B1887" s="35">
        <v>460000.0</v>
      </c>
      <c r="C1887" s="35" t="str">
        <f t="shared" si="1"/>
        <v>No</v>
      </c>
      <c r="D1887" s="8">
        <v>3.0</v>
      </c>
      <c r="E1887" s="8" t="str">
        <f t="shared" si="2"/>
        <v>No</v>
      </c>
      <c r="F1887" s="37">
        <v>2.0</v>
      </c>
      <c r="G1887" s="37" t="str">
        <f t="shared" si="3"/>
        <v>No</v>
      </c>
      <c r="H1887" s="8">
        <v>2.0</v>
      </c>
      <c r="I1887" s="8" t="str">
        <f t="shared" si="4"/>
        <v>No</v>
      </c>
      <c r="J1887" s="8" t="s">
        <v>33</v>
      </c>
      <c r="K1887" s="8" t="s">
        <v>2908</v>
      </c>
      <c r="L1887" s="35">
        <v>935.0</v>
      </c>
      <c r="M1887" s="35" t="str">
        <f t="shared" si="5"/>
        <v>No</v>
      </c>
      <c r="N1887" s="8" t="s">
        <v>2909</v>
      </c>
      <c r="O1887" s="37" t="s">
        <v>42</v>
      </c>
    </row>
    <row r="1888">
      <c r="A1888" s="36" t="s">
        <v>2934</v>
      </c>
      <c r="B1888" s="35">
        <v>348000.0</v>
      </c>
      <c r="C1888" s="35" t="str">
        <f t="shared" si="1"/>
        <v>No</v>
      </c>
      <c r="D1888" s="8">
        <v>3.0</v>
      </c>
      <c r="E1888" s="8" t="str">
        <f t="shared" si="2"/>
        <v>No</v>
      </c>
      <c r="F1888" s="37">
        <v>2.0</v>
      </c>
      <c r="G1888" s="37" t="str">
        <f t="shared" si="3"/>
        <v>No</v>
      </c>
      <c r="H1888" s="8">
        <v>1.0</v>
      </c>
      <c r="I1888" s="8" t="str">
        <f t="shared" si="4"/>
        <v>Yes</v>
      </c>
      <c r="J1888" s="8" t="s">
        <v>33</v>
      </c>
      <c r="K1888" s="8" t="s">
        <v>2908</v>
      </c>
      <c r="L1888" s="35">
        <v>1400.0</v>
      </c>
      <c r="M1888" s="35" t="str">
        <f t="shared" si="5"/>
        <v>No</v>
      </c>
      <c r="N1888" s="8" t="s">
        <v>2909</v>
      </c>
      <c r="O1888" s="37" t="s">
        <v>112</v>
      </c>
    </row>
    <row r="1889">
      <c r="A1889" s="36" t="s">
        <v>2937</v>
      </c>
      <c r="B1889" s="35">
        <v>350000.0</v>
      </c>
      <c r="C1889" s="35" t="str">
        <f t="shared" si="1"/>
        <v>No</v>
      </c>
      <c r="D1889" s="8">
        <v>2.0</v>
      </c>
      <c r="E1889" s="8" t="str">
        <f t="shared" si="2"/>
        <v>No</v>
      </c>
      <c r="F1889" s="37">
        <v>2.0</v>
      </c>
      <c r="G1889" s="37" t="str">
        <f t="shared" si="3"/>
        <v>No</v>
      </c>
      <c r="H1889" s="8">
        <v>3.0</v>
      </c>
      <c r="I1889" s="8" t="str">
        <f t="shared" si="4"/>
        <v>Yes</v>
      </c>
      <c r="J1889" s="8" t="s">
        <v>177</v>
      </c>
      <c r="K1889" s="8" t="s">
        <v>40</v>
      </c>
      <c r="L1889" s="35">
        <v>602.0</v>
      </c>
      <c r="M1889" s="35" t="str">
        <f t="shared" si="5"/>
        <v>No</v>
      </c>
      <c r="N1889" s="8" t="s">
        <v>2909</v>
      </c>
      <c r="O1889" s="37" t="s">
        <v>36</v>
      </c>
    </row>
    <row r="1890">
      <c r="A1890" s="36" t="s">
        <v>2920</v>
      </c>
      <c r="B1890" s="35">
        <v>1480000.0</v>
      </c>
      <c r="C1890" s="35" t="str">
        <f t="shared" si="1"/>
        <v>No</v>
      </c>
      <c r="D1890" s="8">
        <v>4.0</v>
      </c>
      <c r="E1890" s="8" t="str">
        <f t="shared" si="2"/>
        <v>No</v>
      </c>
      <c r="F1890" s="37">
        <v>3.0</v>
      </c>
      <c r="G1890" s="37" t="str">
        <f t="shared" si="3"/>
        <v>No</v>
      </c>
      <c r="H1890" s="8">
        <v>2.0</v>
      </c>
      <c r="I1890" s="8" t="str">
        <f t="shared" si="4"/>
        <v>No</v>
      </c>
      <c r="J1890" s="8" t="s">
        <v>92</v>
      </c>
      <c r="K1890" s="8" t="s">
        <v>2908</v>
      </c>
      <c r="L1890" s="35">
        <v>1871.0</v>
      </c>
      <c r="M1890" s="35" t="str">
        <f t="shared" si="5"/>
        <v>No</v>
      </c>
      <c r="N1890" s="8" t="s">
        <v>2909</v>
      </c>
      <c r="O1890" s="37" t="s">
        <v>36</v>
      </c>
    </row>
    <row r="1891">
      <c r="A1891" s="36" t="s">
        <v>2921</v>
      </c>
      <c r="B1891" s="35">
        <v>1880000.0</v>
      </c>
      <c r="C1891" s="35" t="str">
        <f t="shared" si="1"/>
        <v>No</v>
      </c>
      <c r="D1891" s="8">
        <v>4.0</v>
      </c>
      <c r="E1891" s="8" t="str">
        <f t="shared" si="2"/>
        <v>No</v>
      </c>
      <c r="F1891" s="37">
        <v>3.0</v>
      </c>
      <c r="G1891" s="37" t="str">
        <f t="shared" si="3"/>
        <v>No</v>
      </c>
      <c r="H1891" s="8">
        <v>2.0</v>
      </c>
      <c r="I1891" s="8" t="str">
        <f t="shared" si="4"/>
        <v>No</v>
      </c>
      <c r="J1891" s="8" t="s">
        <v>92</v>
      </c>
      <c r="K1891" s="8" t="s">
        <v>2908</v>
      </c>
      <c r="L1891" s="35">
        <v>1948.0</v>
      </c>
      <c r="M1891" s="35" t="str">
        <f t="shared" si="5"/>
        <v>No</v>
      </c>
      <c r="N1891" s="8" t="s">
        <v>2909</v>
      </c>
      <c r="O1891" s="37" t="s">
        <v>36</v>
      </c>
    </row>
    <row r="1892">
      <c r="A1892" s="36" t="s">
        <v>2935</v>
      </c>
      <c r="B1892" s="35">
        <v>365000.0</v>
      </c>
      <c r="C1892" s="35" t="str">
        <f t="shared" si="1"/>
        <v>No</v>
      </c>
      <c r="D1892" s="8">
        <v>3.0</v>
      </c>
      <c r="E1892" s="8" t="str">
        <f t="shared" si="2"/>
        <v>No</v>
      </c>
      <c r="F1892" s="37">
        <v>2.0</v>
      </c>
      <c r="G1892" s="37" t="str">
        <f t="shared" si="3"/>
        <v>No</v>
      </c>
      <c r="H1892" s="8">
        <v>1.0</v>
      </c>
      <c r="I1892" s="8" t="str">
        <f t="shared" si="4"/>
        <v>Yes</v>
      </c>
      <c r="J1892" s="8" t="s">
        <v>92</v>
      </c>
      <c r="K1892" s="8" t="s">
        <v>2908</v>
      </c>
      <c r="L1892" s="35">
        <v>960.0</v>
      </c>
      <c r="M1892" s="35" t="str">
        <f t="shared" si="5"/>
        <v>No</v>
      </c>
      <c r="N1892" s="8" t="s">
        <v>2909</v>
      </c>
      <c r="O1892" s="37" t="s">
        <v>42</v>
      </c>
    </row>
    <row r="1893">
      <c r="A1893" s="36" t="s">
        <v>2932</v>
      </c>
      <c r="B1893" s="35">
        <v>1.18E7</v>
      </c>
      <c r="C1893" s="35" t="str">
        <f t="shared" si="1"/>
        <v>Yes</v>
      </c>
      <c r="D1893" s="8">
        <v>7.0</v>
      </c>
      <c r="E1893" s="8" t="str">
        <f t="shared" si="2"/>
        <v>No</v>
      </c>
      <c r="F1893" s="37">
        <v>8.0</v>
      </c>
      <c r="G1893" s="37" t="str">
        <f t="shared" si="3"/>
        <v>Yes</v>
      </c>
      <c r="H1893" s="8">
        <v>2.0</v>
      </c>
      <c r="I1893" s="8" t="str">
        <f t="shared" si="4"/>
        <v>No</v>
      </c>
      <c r="J1893" s="8" t="s">
        <v>39</v>
      </c>
      <c r="K1893" s="8" t="s">
        <v>40</v>
      </c>
      <c r="L1893" s="35">
        <v>8622.0</v>
      </c>
      <c r="M1893" s="35" t="str">
        <f t="shared" si="5"/>
        <v>Yes</v>
      </c>
      <c r="N1893" s="8" t="s">
        <v>2909</v>
      </c>
      <c r="O1893" s="37" t="s">
        <v>42</v>
      </c>
    </row>
    <row r="1894">
      <c r="A1894" s="36" t="s">
        <v>2940</v>
      </c>
      <c r="B1894" s="35">
        <v>800000.0</v>
      </c>
      <c r="C1894" s="35" t="str">
        <f t="shared" si="1"/>
        <v>No</v>
      </c>
      <c r="D1894" s="8">
        <v>4.0</v>
      </c>
      <c r="E1894" s="8" t="str">
        <f t="shared" si="2"/>
        <v>No</v>
      </c>
      <c r="F1894" s="37">
        <v>3.0</v>
      </c>
      <c r="G1894" s="37" t="str">
        <f t="shared" si="3"/>
        <v>No</v>
      </c>
      <c r="H1894" s="8">
        <v>1.0</v>
      </c>
      <c r="I1894" s="8" t="str">
        <f t="shared" si="4"/>
        <v>Yes</v>
      </c>
      <c r="J1894" s="8" t="s">
        <v>33</v>
      </c>
      <c r="K1894" s="8" t="s">
        <v>2908</v>
      </c>
      <c r="L1894" s="35">
        <v>1570.0</v>
      </c>
      <c r="M1894" s="35" t="str">
        <f t="shared" si="5"/>
        <v>No</v>
      </c>
      <c r="N1894" s="8" t="s">
        <v>2909</v>
      </c>
      <c r="O1894" s="37" t="s">
        <v>42</v>
      </c>
    </row>
    <row r="1895">
      <c r="A1895" s="36" t="s">
        <v>2935</v>
      </c>
      <c r="B1895" s="35">
        <v>431000.0</v>
      </c>
      <c r="C1895" s="35" t="str">
        <f t="shared" si="1"/>
        <v>No</v>
      </c>
      <c r="D1895" s="8">
        <v>3.0</v>
      </c>
      <c r="E1895" s="8" t="str">
        <f t="shared" si="2"/>
        <v>No</v>
      </c>
      <c r="F1895" s="37">
        <v>2.0</v>
      </c>
      <c r="G1895" s="37" t="str">
        <f t="shared" si="3"/>
        <v>No</v>
      </c>
      <c r="H1895" s="8">
        <v>2.0</v>
      </c>
      <c r="I1895" s="8" t="str">
        <f t="shared" si="4"/>
        <v>No</v>
      </c>
      <c r="J1895" s="8" t="s">
        <v>33</v>
      </c>
      <c r="K1895" s="8" t="s">
        <v>2908</v>
      </c>
      <c r="L1895" s="35">
        <v>819.0</v>
      </c>
      <c r="M1895" s="35" t="str">
        <f t="shared" si="5"/>
        <v>No</v>
      </c>
      <c r="N1895" s="8" t="s">
        <v>2909</v>
      </c>
      <c r="O1895" s="37" t="s">
        <v>42</v>
      </c>
    </row>
    <row r="1896">
      <c r="A1896" s="36" t="s">
        <v>2910</v>
      </c>
      <c r="B1896" s="35">
        <v>1.38E7</v>
      </c>
      <c r="C1896" s="35" t="str">
        <f t="shared" si="1"/>
        <v>Yes</v>
      </c>
      <c r="D1896" s="8">
        <v>6.0</v>
      </c>
      <c r="E1896" s="8" t="str">
        <f t="shared" si="2"/>
        <v>No</v>
      </c>
      <c r="F1896" s="37">
        <v>7.0</v>
      </c>
      <c r="G1896" s="37" t="str">
        <f t="shared" si="3"/>
        <v>No</v>
      </c>
      <c r="H1896" s="8">
        <v>2.0</v>
      </c>
      <c r="I1896" s="8" t="str">
        <f t="shared" si="4"/>
        <v>No</v>
      </c>
      <c r="J1896" s="8" t="s">
        <v>39</v>
      </c>
      <c r="K1896" s="8" t="s">
        <v>40</v>
      </c>
      <c r="L1896" s="35">
        <v>7468.0</v>
      </c>
      <c r="M1896" s="35" t="str">
        <f t="shared" si="5"/>
        <v>Yes</v>
      </c>
      <c r="N1896" s="8" t="s">
        <v>2909</v>
      </c>
      <c r="O1896" s="37" t="s">
        <v>42</v>
      </c>
    </row>
    <row r="1897">
      <c r="A1897" s="36" t="s">
        <v>2930</v>
      </c>
      <c r="B1897" s="35">
        <v>480000.0</v>
      </c>
      <c r="C1897" s="35" t="str">
        <f t="shared" si="1"/>
        <v>No</v>
      </c>
      <c r="D1897" s="8">
        <v>4.0</v>
      </c>
      <c r="E1897" s="8" t="str">
        <f t="shared" si="2"/>
        <v>No</v>
      </c>
      <c r="F1897" s="37">
        <v>2.0</v>
      </c>
      <c r="G1897" s="37" t="str">
        <f t="shared" si="3"/>
        <v>No</v>
      </c>
      <c r="H1897" s="8">
        <v>3.0</v>
      </c>
      <c r="I1897" s="8" t="str">
        <f t="shared" si="4"/>
        <v>Yes</v>
      </c>
      <c r="J1897" s="8" t="s">
        <v>33</v>
      </c>
      <c r="K1897" s="8" t="s">
        <v>2908</v>
      </c>
      <c r="L1897" s="35">
        <v>2550.0</v>
      </c>
      <c r="M1897" s="35" t="str">
        <f t="shared" si="5"/>
        <v>No</v>
      </c>
      <c r="N1897" s="8" t="s">
        <v>2909</v>
      </c>
      <c r="O1897" s="37" t="s">
        <v>112</v>
      </c>
    </row>
    <row r="1898">
      <c r="A1898" s="36" t="s">
        <v>2930</v>
      </c>
      <c r="B1898" s="35">
        <v>450000.0</v>
      </c>
      <c r="C1898" s="35" t="str">
        <f t="shared" si="1"/>
        <v>No</v>
      </c>
      <c r="D1898" s="8">
        <v>3.0</v>
      </c>
      <c r="E1898" s="8" t="str">
        <f t="shared" si="2"/>
        <v>No</v>
      </c>
      <c r="F1898" s="37">
        <v>2.0</v>
      </c>
      <c r="G1898" s="37" t="str">
        <f t="shared" si="3"/>
        <v>No</v>
      </c>
      <c r="H1898" s="8">
        <v>2.0</v>
      </c>
      <c r="I1898" s="8" t="str">
        <f t="shared" si="4"/>
        <v>No</v>
      </c>
      <c r="J1898" s="8" t="s">
        <v>33</v>
      </c>
      <c r="K1898" s="8"/>
      <c r="L1898" s="35">
        <v>1650.0</v>
      </c>
      <c r="M1898" s="35" t="str">
        <f t="shared" si="5"/>
        <v>No</v>
      </c>
      <c r="N1898" s="8" t="s">
        <v>2909</v>
      </c>
      <c r="O1898" s="37" t="s">
        <v>112</v>
      </c>
    </row>
    <row r="1899">
      <c r="A1899" s="36" t="s">
        <v>2927</v>
      </c>
      <c r="B1899" s="35">
        <v>730000.0</v>
      </c>
      <c r="C1899" s="35" t="str">
        <f t="shared" si="1"/>
        <v>No</v>
      </c>
      <c r="D1899" s="8">
        <v>1.0</v>
      </c>
      <c r="E1899" s="8" t="str">
        <f t="shared" si="2"/>
        <v>No</v>
      </c>
      <c r="F1899" s="37">
        <v>1.0</v>
      </c>
      <c r="G1899" s="37" t="str">
        <f t="shared" si="3"/>
        <v>No</v>
      </c>
      <c r="H1899" s="8">
        <v>2.0</v>
      </c>
      <c r="I1899" s="8" t="str">
        <f t="shared" si="4"/>
        <v>No</v>
      </c>
      <c r="J1899" s="8" t="s">
        <v>33</v>
      </c>
      <c r="K1899" s="8" t="s">
        <v>40</v>
      </c>
      <c r="L1899" s="35">
        <v>744.0</v>
      </c>
      <c r="M1899" s="35" t="str">
        <f t="shared" si="5"/>
        <v>No</v>
      </c>
      <c r="N1899" s="8" t="s">
        <v>2909</v>
      </c>
      <c r="O1899" s="37" t="s">
        <v>36</v>
      </c>
    </row>
    <row r="1900">
      <c r="A1900" s="36" t="s">
        <v>2935</v>
      </c>
      <c r="B1900" s="35">
        <v>391000.0</v>
      </c>
      <c r="C1900" s="35" t="str">
        <f t="shared" si="1"/>
        <v>No</v>
      </c>
      <c r="D1900" s="8">
        <v>3.0</v>
      </c>
      <c r="E1900" s="8" t="str">
        <f t="shared" si="2"/>
        <v>No</v>
      </c>
      <c r="F1900" s="37">
        <v>2.0</v>
      </c>
      <c r="G1900" s="37" t="str">
        <f t="shared" si="3"/>
        <v>No</v>
      </c>
      <c r="H1900" s="8">
        <v>2.0</v>
      </c>
      <c r="I1900" s="8" t="str">
        <f t="shared" si="4"/>
        <v>No</v>
      </c>
      <c r="J1900" s="8" t="s">
        <v>33</v>
      </c>
      <c r="K1900" s="8" t="s">
        <v>2908</v>
      </c>
      <c r="L1900" s="35">
        <v>819.0</v>
      </c>
      <c r="M1900" s="35" t="str">
        <f t="shared" si="5"/>
        <v>No</v>
      </c>
      <c r="N1900" s="8" t="s">
        <v>2909</v>
      </c>
      <c r="O1900" s="37" t="s">
        <v>42</v>
      </c>
    </row>
    <row r="1901">
      <c r="A1901" s="36" t="s">
        <v>2921</v>
      </c>
      <c r="B1901" s="35">
        <v>798000.0</v>
      </c>
      <c r="C1901" s="35" t="str">
        <f t="shared" si="1"/>
        <v>No</v>
      </c>
      <c r="D1901" s="8">
        <v>1.0</v>
      </c>
      <c r="E1901" s="8" t="str">
        <f t="shared" si="2"/>
        <v>No</v>
      </c>
      <c r="F1901" s="37">
        <v>1.0</v>
      </c>
      <c r="G1901" s="37" t="str">
        <f t="shared" si="3"/>
        <v>No</v>
      </c>
      <c r="H1901" s="8">
        <v>2.0</v>
      </c>
      <c r="I1901" s="8" t="str">
        <f t="shared" si="4"/>
        <v>No</v>
      </c>
      <c r="J1901" s="8" t="s">
        <v>92</v>
      </c>
      <c r="K1901" s="8" t="s">
        <v>2908</v>
      </c>
      <c r="L1901" s="35">
        <v>904.0</v>
      </c>
      <c r="M1901" s="35" t="str">
        <f t="shared" si="5"/>
        <v>No</v>
      </c>
      <c r="N1901" s="8" t="s">
        <v>2909</v>
      </c>
      <c r="O1901" s="37" t="s">
        <v>36</v>
      </c>
    </row>
    <row r="1902">
      <c r="A1902" s="36" t="s">
        <v>2921</v>
      </c>
      <c r="B1902" s="35">
        <v>2290000.0</v>
      </c>
      <c r="C1902" s="35" t="str">
        <f t="shared" si="1"/>
        <v>No</v>
      </c>
      <c r="D1902" s="8">
        <v>4.0</v>
      </c>
      <c r="E1902" s="8" t="str">
        <f t="shared" si="2"/>
        <v>No</v>
      </c>
      <c r="F1902" s="37">
        <v>3.0</v>
      </c>
      <c r="G1902" s="37" t="str">
        <f t="shared" si="3"/>
        <v>No</v>
      </c>
      <c r="H1902" s="8">
        <v>2.0</v>
      </c>
      <c r="I1902" s="8" t="str">
        <f t="shared" si="4"/>
        <v>No</v>
      </c>
      <c r="J1902" s="8" t="s">
        <v>177</v>
      </c>
      <c r="K1902" s="8" t="s">
        <v>2908</v>
      </c>
      <c r="L1902" s="35">
        <v>2500.0</v>
      </c>
      <c r="M1902" s="35" t="str">
        <f t="shared" si="5"/>
        <v>No</v>
      </c>
      <c r="N1902" s="8" t="s">
        <v>2909</v>
      </c>
      <c r="O1902" s="37" t="s">
        <v>42</v>
      </c>
    </row>
    <row r="1903">
      <c r="A1903" s="36" t="s">
        <v>2941</v>
      </c>
      <c r="B1903" s="35">
        <v>2900000.0</v>
      </c>
      <c r="C1903" s="35" t="str">
        <f t="shared" si="1"/>
        <v>No</v>
      </c>
      <c r="D1903" s="8">
        <v>5.0</v>
      </c>
      <c r="E1903" s="8" t="str">
        <f t="shared" si="2"/>
        <v>No</v>
      </c>
      <c r="F1903" s="37">
        <v>5.0</v>
      </c>
      <c r="G1903" s="37" t="str">
        <f t="shared" si="3"/>
        <v>No</v>
      </c>
      <c r="H1903" s="8">
        <v>2.0</v>
      </c>
      <c r="I1903" s="8" t="str">
        <f t="shared" si="4"/>
        <v>No</v>
      </c>
      <c r="J1903" s="8" t="s">
        <v>92</v>
      </c>
      <c r="K1903" s="8" t="s">
        <v>2908</v>
      </c>
      <c r="L1903" s="35">
        <v>3466.0</v>
      </c>
      <c r="M1903" s="35" t="str">
        <f t="shared" si="5"/>
        <v>No</v>
      </c>
      <c r="N1903" s="8" t="s">
        <v>2909</v>
      </c>
      <c r="O1903" s="37" t="s">
        <v>36</v>
      </c>
    </row>
    <row r="1904">
      <c r="A1904" s="36" t="s">
        <v>2941</v>
      </c>
      <c r="B1904" s="35">
        <v>3100000.0</v>
      </c>
      <c r="C1904" s="35" t="str">
        <f t="shared" si="1"/>
        <v>No</v>
      </c>
      <c r="D1904" s="8">
        <v>5.0</v>
      </c>
      <c r="E1904" s="8" t="str">
        <f t="shared" si="2"/>
        <v>No</v>
      </c>
      <c r="F1904" s="37">
        <v>5.0</v>
      </c>
      <c r="G1904" s="37" t="str">
        <f t="shared" si="3"/>
        <v>No</v>
      </c>
      <c r="H1904" s="8">
        <v>2.0</v>
      </c>
      <c r="I1904" s="8" t="str">
        <f t="shared" si="4"/>
        <v>No</v>
      </c>
      <c r="J1904" s="8" t="s">
        <v>92</v>
      </c>
      <c r="K1904" s="8" t="s">
        <v>2908</v>
      </c>
      <c r="L1904" s="35">
        <v>3983.0</v>
      </c>
      <c r="M1904" s="35" t="str">
        <f t="shared" si="5"/>
        <v>No</v>
      </c>
      <c r="N1904" s="8" t="s">
        <v>2909</v>
      </c>
      <c r="O1904" s="37" t="s">
        <v>42</v>
      </c>
    </row>
    <row r="1905">
      <c r="A1905" s="36" t="s">
        <v>2941</v>
      </c>
      <c r="B1905" s="35">
        <v>3300000.0</v>
      </c>
      <c r="C1905" s="35" t="str">
        <f t="shared" si="1"/>
        <v>No</v>
      </c>
      <c r="D1905" s="8">
        <v>5.0</v>
      </c>
      <c r="E1905" s="8" t="str">
        <f t="shared" si="2"/>
        <v>No</v>
      </c>
      <c r="F1905" s="37">
        <v>5.0</v>
      </c>
      <c r="G1905" s="37" t="str">
        <f t="shared" si="3"/>
        <v>No</v>
      </c>
      <c r="H1905" s="8">
        <v>1.0</v>
      </c>
      <c r="I1905" s="8" t="str">
        <f t="shared" si="4"/>
        <v>Yes</v>
      </c>
      <c r="J1905" s="8" t="s">
        <v>92</v>
      </c>
      <c r="K1905" s="8" t="s">
        <v>2908</v>
      </c>
      <c r="L1905" s="35">
        <v>3983.0</v>
      </c>
      <c r="M1905" s="35" t="str">
        <f t="shared" si="5"/>
        <v>No</v>
      </c>
      <c r="N1905" s="8" t="s">
        <v>2909</v>
      </c>
      <c r="O1905" s="37" t="s">
        <v>42</v>
      </c>
    </row>
    <row r="1906">
      <c r="A1906" s="36" t="s">
        <v>2941</v>
      </c>
      <c r="B1906" s="35">
        <v>2100000.0</v>
      </c>
      <c r="C1906" s="35" t="str">
        <f t="shared" si="1"/>
        <v>No</v>
      </c>
      <c r="D1906" s="8">
        <v>4.0</v>
      </c>
      <c r="E1906" s="8" t="str">
        <f t="shared" si="2"/>
        <v>No</v>
      </c>
      <c r="F1906" s="37">
        <v>3.0</v>
      </c>
      <c r="G1906" s="37" t="str">
        <f t="shared" si="3"/>
        <v>No</v>
      </c>
      <c r="H1906" s="8">
        <v>1.0</v>
      </c>
      <c r="I1906" s="8" t="str">
        <f t="shared" si="4"/>
        <v>Yes</v>
      </c>
      <c r="J1906" s="8" t="s">
        <v>92</v>
      </c>
      <c r="K1906" s="8" t="s">
        <v>2908</v>
      </c>
      <c r="L1906" s="35">
        <v>2573.0</v>
      </c>
      <c r="M1906" s="35" t="str">
        <f t="shared" si="5"/>
        <v>No</v>
      </c>
      <c r="N1906" s="8" t="s">
        <v>2909</v>
      </c>
      <c r="O1906" s="37" t="s">
        <v>42</v>
      </c>
    </row>
    <row r="1907">
      <c r="A1907" s="36" t="s">
        <v>2941</v>
      </c>
      <c r="B1907" s="35">
        <v>2900000.0</v>
      </c>
      <c r="C1907" s="35" t="str">
        <f t="shared" si="1"/>
        <v>No</v>
      </c>
      <c r="D1907" s="8">
        <v>5.0</v>
      </c>
      <c r="E1907" s="8" t="str">
        <f t="shared" si="2"/>
        <v>No</v>
      </c>
      <c r="F1907" s="37">
        <v>5.0</v>
      </c>
      <c r="G1907" s="37" t="str">
        <f t="shared" si="3"/>
        <v>No</v>
      </c>
      <c r="H1907" s="8">
        <v>2.0</v>
      </c>
      <c r="I1907" s="8" t="str">
        <f t="shared" si="4"/>
        <v>No</v>
      </c>
      <c r="J1907" s="8" t="s">
        <v>92</v>
      </c>
      <c r="K1907" s="8" t="s">
        <v>2908</v>
      </c>
      <c r="L1907" s="35">
        <v>3660.0</v>
      </c>
      <c r="M1907" s="35" t="str">
        <f t="shared" si="5"/>
        <v>No</v>
      </c>
      <c r="N1907" s="8" t="s">
        <v>2909</v>
      </c>
      <c r="O1907" s="37" t="s">
        <v>42</v>
      </c>
    </row>
    <row r="1908">
      <c r="A1908" s="36" t="s">
        <v>2941</v>
      </c>
      <c r="B1908" s="35">
        <v>2800000.0</v>
      </c>
      <c r="C1908" s="35" t="str">
        <f t="shared" si="1"/>
        <v>No</v>
      </c>
      <c r="D1908" s="8">
        <v>5.0</v>
      </c>
      <c r="E1908" s="8" t="str">
        <f t="shared" si="2"/>
        <v>No</v>
      </c>
      <c r="F1908" s="37">
        <v>5.0</v>
      </c>
      <c r="G1908" s="37" t="str">
        <f t="shared" si="3"/>
        <v>No</v>
      </c>
      <c r="H1908" s="8">
        <v>2.0</v>
      </c>
      <c r="I1908" s="8" t="str">
        <f t="shared" si="4"/>
        <v>No</v>
      </c>
      <c r="J1908" s="8" t="s">
        <v>92</v>
      </c>
      <c r="K1908" s="8" t="s">
        <v>2908</v>
      </c>
      <c r="L1908" s="35">
        <v>3983.0</v>
      </c>
      <c r="M1908" s="35" t="str">
        <f t="shared" si="5"/>
        <v>No</v>
      </c>
      <c r="N1908" s="8" t="s">
        <v>2909</v>
      </c>
      <c r="O1908" s="37" t="s">
        <v>42</v>
      </c>
    </row>
    <row r="1909">
      <c r="A1909" s="36" t="s">
        <v>2921</v>
      </c>
      <c r="B1909" s="35">
        <v>1350000.0</v>
      </c>
      <c r="C1909" s="35" t="str">
        <f t="shared" si="1"/>
        <v>No</v>
      </c>
      <c r="D1909" s="8">
        <v>4.0</v>
      </c>
      <c r="E1909" s="8" t="str">
        <f t="shared" si="2"/>
        <v>No</v>
      </c>
      <c r="F1909" s="37">
        <v>2.0</v>
      </c>
      <c r="G1909" s="37" t="str">
        <f t="shared" si="3"/>
        <v>No</v>
      </c>
      <c r="H1909" s="8">
        <v>2.0</v>
      </c>
      <c r="I1909" s="8" t="str">
        <f t="shared" si="4"/>
        <v>No</v>
      </c>
      <c r="J1909" s="8" t="s">
        <v>92</v>
      </c>
      <c r="K1909" s="8" t="s">
        <v>2908</v>
      </c>
      <c r="L1909" s="35">
        <v>1357.0</v>
      </c>
      <c r="M1909" s="35" t="str">
        <f t="shared" si="5"/>
        <v>No</v>
      </c>
      <c r="N1909" s="8" t="s">
        <v>2909</v>
      </c>
      <c r="O1909" s="37" t="s">
        <v>42</v>
      </c>
    </row>
    <row r="1910">
      <c r="A1910" s="36" t="s">
        <v>2950</v>
      </c>
      <c r="B1910" s="35">
        <v>3680000.0</v>
      </c>
      <c r="C1910" s="35" t="str">
        <f t="shared" si="1"/>
        <v>No</v>
      </c>
      <c r="D1910" s="8">
        <v>6.0</v>
      </c>
      <c r="E1910" s="8" t="str">
        <f t="shared" si="2"/>
        <v>No</v>
      </c>
      <c r="F1910" s="37">
        <v>5.0</v>
      </c>
      <c r="G1910" s="37" t="str">
        <f t="shared" si="3"/>
        <v>No</v>
      </c>
      <c r="H1910" s="8">
        <v>2.0</v>
      </c>
      <c r="I1910" s="8" t="str">
        <f t="shared" si="4"/>
        <v>No</v>
      </c>
      <c r="J1910" s="8" t="s">
        <v>56</v>
      </c>
      <c r="K1910" s="8" t="s">
        <v>40</v>
      </c>
      <c r="L1910" s="35">
        <v>4905.0</v>
      </c>
      <c r="M1910" s="35" t="str">
        <f t="shared" si="5"/>
        <v>No</v>
      </c>
      <c r="N1910" s="8" t="s">
        <v>2909</v>
      </c>
      <c r="O1910" s="37" t="s">
        <v>42</v>
      </c>
    </row>
    <row r="1911">
      <c r="A1911" s="36" t="s">
        <v>2912</v>
      </c>
      <c r="B1911" s="35">
        <v>480000.0</v>
      </c>
      <c r="C1911" s="35" t="str">
        <f t="shared" si="1"/>
        <v>No</v>
      </c>
      <c r="D1911" s="8">
        <v>3.0</v>
      </c>
      <c r="E1911" s="8" t="str">
        <f t="shared" si="2"/>
        <v>No</v>
      </c>
      <c r="F1911" s="37">
        <v>2.0</v>
      </c>
      <c r="G1911" s="37" t="str">
        <f t="shared" si="3"/>
        <v>No</v>
      </c>
      <c r="H1911" s="8">
        <v>1.0</v>
      </c>
      <c r="I1911" s="8" t="str">
        <f t="shared" si="4"/>
        <v>Yes</v>
      </c>
      <c r="J1911" s="8" t="s">
        <v>92</v>
      </c>
      <c r="K1911" s="8" t="s">
        <v>2908</v>
      </c>
      <c r="L1911" s="35">
        <v>1108.0</v>
      </c>
      <c r="M1911" s="35" t="str">
        <f t="shared" si="5"/>
        <v>No</v>
      </c>
      <c r="N1911" s="8" t="s">
        <v>2909</v>
      </c>
      <c r="O1911" s="37" t="s">
        <v>112</v>
      </c>
    </row>
    <row r="1912">
      <c r="A1912" s="36" t="s">
        <v>2929</v>
      </c>
      <c r="B1912" s="35">
        <v>1700000.0</v>
      </c>
      <c r="C1912" s="35" t="str">
        <f t="shared" si="1"/>
        <v>No</v>
      </c>
      <c r="D1912" s="8">
        <v>4.0</v>
      </c>
      <c r="E1912" s="8" t="str">
        <f t="shared" si="2"/>
        <v>No</v>
      </c>
      <c r="F1912" s="37">
        <v>4.0</v>
      </c>
      <c r="G1912" s="37" t="str">
        <f t="shared" si="3"/>
        <v>No</v>
      </c>
      <c r="H1912" s="8">
        <v>2.0</v>
      </c>
      <c r="I1912" s="8" t="str">
        <f t="shared" si="4"/>
        <v>No</v>
      </c>
      <c r="J1912" s="8" t="s">
        <v>470</v>
      </c>
      <c r="K1912" s="8" t="s">
        <v>2908</v>
      </c>
      <c r="L1912" s="35">
        <v>2400.0</v>
      </c>
      <c r="M1912" s="35" t="str">
        <f t="shared" si="5"/>
        <v>No</v>
      </c>
      <c r="N1912" s="8" t="s">
        <v>2909</v>
      </c>
      <c r="O1912" t="s">
        <v>256</v>
      </c>
    </row>
    <row r="1913">
      <c r="A1913" s="36" t="s">
        <v>2930</v>
      </c>
      <c r="B1913" s="35">
        <v>400000.0</v>
      </c>
      <c r="C1913" s="35" t="str">
        <f t="shared" si="1"/>
        <v>No</v>
      </c>
      <c r="D1913" s="8">
        <v>3.0</v>
      </c>
      <c r="E1913" s="8" t="str">
        <f t="shared" si="2"/>
        <v>No</v>
      </c>
      <c r="F1913" s="37">
        <v>2.0</v>
      </c>
      <c r="G1913" s="37" t="str">
        <f t="shared" si="3"/>
        <v>No</v>
      </c>
      <c r="H1913" s="8">
        <v>2.0</v>
      </c>
      <c r="I1913" s="8" t="str">
        <f t="shared" si="4"/>
        <v>No</v>
      </c>
      <c r="J1913" s="8" t="s">
        <v>33</v>
      </c>
      <c r="K1913" s="8" t="s">
        <v>2908</v>
      </c>
      <c r="L1913" s="35">
        <v>842.0</v>
      </c>
      <c r="M1913" s="35" t="str">
        <f t="shared" si="5"/>
        <v>No</v>
      </c>
      <c r="N1913" s="8" t="s">
        <v>2909</v>
      </c>
      <c r="O1913" t="s">
        <v>256</v>
      </c>
    </row>
    <row r="1914">
      <c r="A1914" s="36" t="s">
        <v>2929</v>
      </c>
      <c r="B1914" s="35">
        <v>1550000.0</v>
      </c>
      <c r="C1914" s="35" t="str">
        <f t="shared" si="1"/>
        <v>No</v>
      </c>
      <c r="D1914" s="8">
        <v>3.0</v>
      </c>
      <c r="E1914" s="8" t="str">
        <f t="shared" si="2"/>
        <v>No</v>
      </c>
      <c r="F1914" s="37">
        <v>3.0</v>
      </c>
      <c r="G1914" s="37" t="str">
        <f t="shared" si="3"/>
        <v>No</v>
      </c>
      <c r="H1914" s="8">
        <v>2.0</v>
      </c>
      <c r="I1914" s="8" t="str">
        <f t="shared" si="4"/>
        <v>No</v>
      </c>
      <c r="J1914" s="8" t="s">
        <v>470</v>
      </c>
      <c r="K1914" s="8" t="s">
        <v>2908</v>
      </c>
      <c r="L1914" s="35">
        <v>2400.0</v>
      </c>
      <c r="M1914" s="35" t="str">
        <f t="shared" si="5"/>
        <v>No</v>
      </c>
      <c r="N1914" s="8" t="s">
        <v>2909</v>
      </c>
      <c r="O1914" s="37" t="s">
        <v>112</v>
      </c>
    </row>
    <row r="1915">
      <c r="A1915" s="36" t="s">
        <v>2950</v>
      </c>
      <c r="B1915" s="35">
        <v>3900000.0</v>
      </c>
      <c r="C1915" s="35" t="str">
        <f t="shared" si="1"/>
        <v>No</v>
      </c>
      <c r="D1915" s="8">
        <v>6.0</v>
      </c>
      <c r="E1915" s="8" t="str">
        <f t="shared" si="2"/>
        <v>No</v>
      </c>
      <c r="F1915" s="37">
        <v>6.0</v>
      </c>
      <c r="G1915" s="37" t="str">
        <f t="shared" si="3"/>
        <v>No</v>
      </c>
      <c r="H1915" s="8">
        <v>2.0</v>
      </c>
      <c r="I1915" s="8" t="str">
        <f t="shared" si="4"/>
        <v>No</v>
      </c>
      <c r="J1915" s="8" t="s">
        <v>56</v>
      </c>
      <c r="K1915" s="8" t="s">
        <v>40</v>
      </c>
      <c r="L1915" s="35">
        <v>4675.0</v>
      </c>
      <c r="M1915" s="35" t="str">
        <f t="shared" si="5"/>
        <v>No</v>
      </c>
      <c r="N1915" s="8" t="s">
        <v>2909</v>
      </c>
      <c r="O1915" s="37" t="s">
        <v>36</v>
      </c>
    </row>
    <row r="1916">
      <c r="A1916" s="36" t="s">
        <v>2924</v>
      </c>
      <c r="B1916" s="35">
        <v>920000.0</v>
      </c>
      <c r="C1916" s="35" t="str">
        <f t="shared" si="1"/>
        <v>No</v>
      </c>
      <c r="D1916" s="8">
        <v>4.0</v>
      </c>
      <c r="E1916" s="8" t="str">
        <f t="shared" si="2"/>
        <v>No</v>
      </c>
      <c r="F1916" s="37">
        <v>3.0</v>
      </c>
      <c r="G1916" s="37" t="str">
        <f t="shared" si="3"/>
        <v>No</v>
      </c>
      <c r="H1916" s="8">
        <v>1.0</v>
      </c>
      <c r="I1916" s="8" t="str">
        <f t="shared" si="4"/>
        <v>Yes</v>
      </c>
      <c r="J1916" s="8" t="s">
        <v>177</v>
      </c>
      <c r="K1916" s="8" t="s">
        <v>40</v>
      </c>
      <c r="L1916" s="35">
        <v>1540.0</v>
      </c>
      <c r="M1916" s="35" t="str">
        <f t="shared" si="5"/>
        <v>No</v>
      </c>
      <c r="N1916" s="8" t="s">
        <v>2909</v>
      </c>
      <c r="O1916" s="37" t="s">
        <v>42</v>
      </c>
    </row>
    <row r="1917">
      <c r="A1917" s="36" t="s">
        <v>2910</v>
      </c>
      <c r="B1917" s="35">
        <v>1052000.0</v>
      </c>
      <c r="C1917" s="35" t="str">
        <f t="shared" si="1"/>
        <v>No</v>
      </c>
      <c r="D1917" s="8">
        <v>2.0</v>
      </c>
      <c r="E1917" s="8" t="str">
        <f t="shared" si="2"/>
        <v>No</v>
      </c>
      <c r="F1917" s="37">
        <v>2.0</v>
      </c>
      <c r="G1917" s="37" t="str">
        <f t="shared" si="3"/>
        <v>No</v>
      </c>
      <c r="H1917" s="8">
        <v>2.0</v>
      </c>
      <c r="I1917" s="8" t="str">
        <f t="shared" si="4"/>
        <v>No</v>
      </c>
      <c r="J1917" s="8" t="s">
        <v>92</v>
      </c>
      <c r="K1917" s="8" t="s">
        <v>2908</v>
      </c>
      <c r="L1917" s="35">
        <v>1108.0</v>
      </c>
      <c r="M1917" s="35" t="str">
        <f t="shared" si="5"/>
        <v>No</v>
      </c>
      <c r="N1917" s="8" t="s">
        <v>2909</v>
      </c>
      <c r="O1917" s="37" t="s">
        <v>112</v>
      </c>
    </row>
    <row r="1918">
      <c r="A1918" s="36" t="s">
        <v>2917</v>
      </c>
      <c r="B1918" s="35">
        <v>800000.0</v>
      </c>
      <c r="C1918" s="35" t="str">
        <f t="shared" si="1"/>
        <v>No</v>
      </c>
      <c r="D1918" s="8">
        <v>2.0</v>
      </c>
      <c r="E1918" s="8" t="str">
        <f t="shared" si="2"/>
        <v>No</v>
      </c>
      <c r="F1918" s="37">
        <v>2.0</v>
      </c>
      <c r="G1918" s="37" t="str">
        <f t="shared" si="3"/>
        <v>No</v>
      </c>
      <c r="H1918" s="8">
        <v>2.0</v>
      </c>
      <c r="I1918" s="8" t="str">
        <f t="shared" si="4"/>
        <v>No</v>
      </c>
      <c r="J1918" s="8" t="s">
        <v>33</v>
      </c>
      <c r="K1918" s="8" t="s">
        <v>2908</v>
      </c>
      <c r="L1918" s="35">
        <v>875.0</v>
      </c>
      <c r="M1918" s="35" t="str">
        <f t="shared" si="5"/>
        <v>No</v>
      </c>
      <c r="N1918" s="8" t="s">
        <v>2909</v>
      </c>
      <c r="O1918" s="37" t="s">
        <v>42</v>
      </c>
    </row>
    <row r="1919">
      <c r="A1919" s="36" t="s">
        <v>2917</v>
      </c>
      <c r="B1919" s="35">
        <v>830000.0</v>
      </c>
      <c r="C1919" s="35" t="str">
        <f t="shared" si="1"/>
        <v>No</v>
      </c>
      <c r="D1919" s="8">
        <v>3.0</v>
      </c>
      <c r="E1919" s="8" t="str">
        <f t="shared" si="2"/>
        <v>No</v>
      </c>
      <c r="F1919" s="37">
        <v>2.0</v>
      </c>
      <c r="G1919" s="37" t="str">
        <f t="shared" si="3"/>
        <v>No</v>
      </c>
      <c r="H1919" s="8">
        <v>2.0</v>
      </c>
      <c r="I1919" s="8" t="str">
        <f t="shared" si="4"/>
        <v>No</v>
      </c>
      <c r="J1919" s="8" t="s">
        <v>33</v>
      </c>
      <c r="K1919" s="8" t="s">
        <v>2908</v>
      </c>
      <c r="L1919" s="35">
        <v>1010.0</v>
      </c>
      <c r="M1919" s="35" t="str">
        <f t="shared" si="5"/>
        <v>No</v>
      </c>
      <c r="N1919" s="8" t="s">
        <v>2909</v>
      </c>
      <c r="O1919" s="37" t="s">
        <v>36</v>
      </c>
    </row>
    <row r="1920">
      <c r="A1920" s="36" t="s">
        <v>2925</v>
      </c>
      <c r="B1920" s="35">
        <v>640000.0</v>
      </c>
      <c r="C1920" s="35" t="str">
        <f t="shared" si="1"/>
        <v>No</v>
      </c>
      <c r="D1920" s="8">
        <v>3.0</v>
      </c>
      <c r="E1920" s="8" t="str">
        <f t="shared" si="2"/>
        <v>No</v>
      </c>
      <c r="F1920" s="37">
        <v>2.0</v>
      </c>
      <c r="G1920" s="37" t="str">
        <f t="shared" si="3"/>
        <v>No</v>
      </c>
      <c r="H1920" s="8">
        <v>2.0</v>
      </c>
      <c r="I1920" s="8" t="str">
        <f t="shared" si="4"/>
        <v>No</v>
      </c>
      <c r="J1920" s="8" t="s">
        <v>92</v>
      </c>
      <c r="K1920" s="8" t="s">
        <v>2908</v>
      </c>
      <c r="L1920" s="35">
        <v>935.0</v>
      </c>
      <c r="M1920" s="35" t="str">
        <f t="shared" si="5"/>
        <v>No</v>
      </c>
      <c r="N1920" s="8" t="s">
        <v>2909</v>
      </c>
      <c r="O1920" s="37" t="s">
        <v>42</v>
      </c>
    </row>
    <row r="1921">
      <c r="A1921" s="36" t="s">
        <v>2910</v>
      </c>
      <c r="B1921" s="35">
        <v>4500000.0</v>
      </c>
      <c r="C1921" s="35" t="str">
        <f t="shared" si="1"/>
        <v>No</v>
      </c>
      <c r="D1921" s="8">
        <v>5.0</v>
      </c>
      <c r="E1921" s="8" t="str">
        <f t="shared" si="2"/>
        <v>No</v>
      </c>
      <c r="F1921" s="37">
        <v>4.0</v>
      </c>
      <c r="G1921" s="37" t="str">
        <f t="shared" si="3"/>
        <v>No</v>
      </c>
      <c r="H1921" s="8">
        <v>1.0</v>
      </c>
      <c r="I1921" s="8" t="str">
        <f t="shared" si="4"/>
        <v>Yes</v>
      </c>
      <c r="J1921" s="8" t="s">
        <v>56</v>
      </c>
      <c r="K1921" s="8" t="s">
        <v>40</v>
      </c>
      <c r="L1921" s="35">
        <v>3600.0</v>
      </c>
      <c r="M1921" s="35" t="str">
        <f t="shared" si="5"/>
        <v>No</v>
      </c>
      <c r="N1921" s="8" t="s">
        <v>2909</v>
      </c>
      <c r="O1921" s="37" t="s">
        <v>42</v>
      </c>
    </row>
    <row r="1922">
      <c r="A1922" s="36" t="s">
        <v>2952</v>
      </c>
      <c r="B1922" s="35">
        <v>7980000.0</v>
      </c>
      <c r="C1922" s="35" t="str">
        <f t="shared" si="1"/>
        <v>Yes</v>
      </c>
      <c r="D1922" s="8">
        <v>8.0</v>
      </c>
      <c r="E1922" s="8" t="str">
        <f t="shared" si="2"/>
        <v>No</v>
      </c>
      <c r="F1922" s="37">
        <v>6.0</v>
      </c>
      <c r="G1922" s="37" t="str">
        <f t="shared" si="3"/>
        <v>No</v>
      </c>
      <c r="H1922" s="8">
        <v>2.0</v>
      </c>
      <c r="I1922" s="8" t="str">
        <f t="shared" si="4"/>
        <v>No</v>
      </c>
      <c r="J1922" s="8" t="s">
        <v>39</v>
      </c>
      <c r="K1922" s="8" t="s">
        <v>40</v>
      </c>
      <c r="L1922" s="35">
        <v>7265.0</v>
      </c>
      <c r="M1922" s="35" t="str">
        <f t="shared" si="5"/>
        <v>Yes</v>
      </c>
      <c r="N1922" s="8" t="s">
        <v>2909</v>
      </c>
      <c r="O1922" s="37" t="s">
        <v>42</v>
      </c>
    </row>
    <row r="1923">
      <c r="A1923" s="36" t="s">
        <v>2952</v>
      </c>
      <c r="B1923" s="35">
        <v>3600000.0</v>
      </c>
      <c r="C1923" s="35" t="str">
        <f t="shared" si="1"/>
        <v>No</v>
      </c>
      <c r="D1923" s="8">
        <v>5.0</v>
      </c>
      <c r="E1923" s="8" t="str">
        <f t="shared" si="2"/>
        <v>No</v>
      </c>
      <c r="F1923" s="37">
        <v>5.0</v>
      </c>
      <c r="G1923" s="37" t="str">
        <f t="shared" si="3"/>
        <v>No</v>
      </c>
      <c r="H1923" s="8">
        <v>1.0</v>
      </c>
      <c r="I1923" s="8" t="str">
        <f t="shared" si="4"/>
        <v>Yes</v>
      </c>
      <c r="J1923" s="8" t="s">
        <v>56</v>
      </c>
      <c r="K1923" s="8" t="s">
        <v>40</v>
      </c>
      <c r="L1923" s="35">
        <v>3400.0</v>
      </c>
      <c r="M1923" s="35" t="str">
        <f t="shared" si="5"/>
        <v>No</v>
      </c>
      <c r="N1923" s="8" t="s">
        <v>2909</v>
      </c>
      <c r="O1923" s="37" t="s">
        <v>42</v>
      </c>
    </row>
    <row r="1924">
      <c r="A1924" s="36" t="s">
        <v>2952</v>
      </c>
      <c r="B1924" s="35">
        <v>720000.0</v>
      </c>
      <c r="C1924" s="35" t="str">
        <f t="shared" si="1"/>
        <v>No</v>
      </c>
      <c r="D1924" s="8">
        <v>2.0</v>
      </c>
      <c r="E1924" s="8" t="str">
        <f t="shared" si="2"/>
        <v>No</v>
      </c>
      <c r="F1924" s="37">
        <v>2.0</v>
      </c>
      <c r="G1924" s="37" t="str">
        <f t="shared" si="3"/>
        <v>No</v>
      </c>
      <c r="H1924" s="8">
        <v>2.0</v>
      </c>
      <c r="I1924" s="8" t="str">
        <f t="shared" si="4"/>
        <v>No</v>
      </c>
      <c r="J1924" s="8" t="s">
        <v>92</v>
      </c>
      <c r="K1924" s="8" t="s">
        <v>2908</v>
      </c>
      <c r="L1924" s="35">
        <v>1044.0</v>
      </c>
      <c r="M1924" s="35" t="str">
        <f t="shared" si="5"/>
        <v>No</v>
      </c>
      <c r="N1924" s="8" t="s">
        <v>2909</v>
      </c>
      <c r="O1924" s="37" t="s">
        <v>42</v>
      </c>
    </row>
    <row r="1925">
      <c r="A1925" s="36" t="s">
        <v>2921</v>
      </c>
      <c r="B1925" s="35">
        <v>2600000.0</v>
      </c>
      <c r="C1925" s="35" t="str">
        <f t="shared" si="1"/>
        <v>No</v>
      </c>
      <c r="D1925" s="8">
        <v>6.0</v>
      </c>
      <c r="E1925" s="8" t="str">
        <f t="shared" si="2"/>
        <v>No</v>
      </c>
      <c r="F1925" s="37">
        <v>6.0</v>
      </c>
      <c r="G1925" s="37" t="str">
        <f t="shared" si="3"/>
        <v>No</v>
      </c>
      <c r="H1925" s="8">
        <v>2.0</v>
      </c>
      <c r="I1925" s="8" t="str">
        <f t="shared" si="4"/>
        <v>No</v>
      </c>
      <c r="J1925" s="8" t="s">
        <v>557</v>
      </c>
      <c r="K1925" s="8" t="s">
        <v>40</v>
      </c>
      <c r="L1925" s="35">
        <v>1760.0</v>
      </c>
      <c r="M1925" s="35" t="str">
        <f t="shared" si="5"/>
        <v>No</v>
      </c>
      <c r="N1925" s="8" t="s">
        <v>2909</v>
      </c>
      <c r="O1925" s="37" t="s">
        <v>42</v>
      </c>
    </row>
    <row r="1926">
      <c r="A1926" s="36" t="s">
        <v>2952</v>
      </c>
      <c r="B1926" s="35">
        <v>7480000.0</v>
      </c>
      <c r="C1926" s="35" t="str">
        <f t="shared" si="1"/>
        <v>Yes</v>
      </c>
      <c r="D1926" s="8">
        <v>7.0</v>
      </c>
      <c r="E1926" s="8" t="str">
        <f t="shared" si="2"/>
        <v>No</v>
      </c>
      <c r="F1926" s="37">
        <v>6.0</v>
      </c>
      <c r="G1926" s="37" t="str">
        <f t="shared" si="3"/>
        <v>No</v>
      </c>
      <c r="H1926" s="8">
        <v>2.0</v>
      </c>
      <c r="I1926" s="8" t="str">
        <f t="shared" si="4"/>
        <v>No</v>
      </c>
      <c r="J1926" s="8" t="s">
        <v>39</v>
      </c>
      <c r="K1926" s="8" t="s">
        <v>40</v>
      </c>
      <c r="L1926" s="35">
        <v>8812.0</v>
      </c>
      <c r="M1926" s="35" t="str">
        <f t="shared" si="5"/>
        <v>Yes</v>
      </c>
      <c r="N1926" s="8" t="s">
        <v>2909</v>
      </c>
      <c r="O1926" s="37" t="s">
        <v>36</v>
      </c>
    </row>
    <row r="1927">
      <c r="A1927" s="36" t="s">
        <v>2952</v>
      </c>
      <c r="B1927" s="35">
        <v>6918800.0</v>
      </c>
      <c r="C1927" s="35" t="str">
        <f t="shared" si="1"/>
        <v>Yes</v>
      </c>
      <c r="D1927" s="10">
        <v>4.0</v>
      </c>
      <c r="E1927" s="8" t="str">
        <f t="shared" si="2"/>
        <v>No</v>
      </c>
      <c r="F1927">
        <v>3.0</v>
      </c>
      <c r="G1927" s="37" t="str">
        <f t="shared" si="3"/>
        <v>No</v>
      </c>
      <c r="H1927" s="8">
        <v>2.0</v>
      </c>
      <c r="I1927" s="8" t="str">
        <f t="shared" si="4"/>
        <v>No</v>
      </c>
      <c r="J1927" s="8" t="s">
        <v>1404</v>
      </c>
      <c r="K1927" s="8" t="s">
        <v>40</v>
      </c>
      <c r="L1927" s="35">
        <v>9884.0</v>
      </c>
      <c r="M1927" s="35" t="str">
        <f t="shared" si="5"/>
        <v>Yes</v>
      </c>
      <c r="N1927" s="8" t="s">
        <v>2909</v>
      </c>
      <c r="O1927" s="37" t="s">
        <v>256</v>
      </c>
    </row>
    <row r="1928">
      <c r="A1928" s="36" t="s">
        <v>2933</v>
      </c>
      <c r="B1928" s="35">
        <v>2380000.0</v>
      </c>
      <c r="C1928" s="35" t="str">
        <f t="shared" si="1"/>
        <v>No</v>
      </c>
      <c r="D1928" s="8">
        <v>6.0</v>
      </c>
      <c r="E1928" s="8" t="str">
        <f t="shared" si="2"/>
        <v>No</v>
      </c>
      <c r="F1928" s="37">
        <v>4.0</v>
      </c>
      <c r="G1928" s="37" t="str">
        <f t="shared" si="3"/>
        <v>No</v>
      </c>
      <c r="H1928" s="8">
        <v>2.0</v>
      </c>
      <c r="I1928" s="8" t="str">
        <f t="shared" si="4"/>
        <v>No</v>
      </c>
      <c r="J1928" s="8" t="s">
        <v>56</v>
      </c>
      <c r="K1928" s="8" t="s">
        <v>40</v>
      </c>
      <c r="L1928" s="35">
        <v>3000.0</v>
      </c>
      <c r="M1928" s="35" t="str">
        <f t="shared" si="5"/>
        <v>No</v>
      </c>
      <c r="N1928" s="8" t="s">
        <v>2909</v>
      </c>
      <c r="O1928" s="37" t="s">
        <v>42</v>
      </c>
    </row>
    <row r="1929">
      <c r="A1929" s="36" t="s">
        <v>2952</v>
      </c>
      <c r="B1929" s="35">
        <v>3100000.0</v>
      </c>
      <c r="C1929" s="35" t="str">
        <f t="shared" si="1"/>
        <v>No</v>
      </c>
      <c r="D1929" s="8">
        <v>5.0</v>
      </c>
      <c r="E1929" s="8" t="str">
        <f t="shared" si="2"/>
        <v>No</v>
      </c>
      <c r="F1929" s="37">
        <v>4.0</v>
      </c>
      <c r="G1929" s="37" t="str">
        <f t="shared" si="3"/>
        <v>No</v>
      </c>
      <c r="H1929" s="8">
        <v>3.0</v>
      </c>
      <c r="I1929" s="8" t="str">
        <f t="shared" si="4"/>
        <v>Yes</v>
      </c>
      <c r="J1929" s="8" t="s">
        <v>56</v>
      </c>
      <c r="K1929" s="8" t="s">
        <v>40</v>
      </c>
      <c r="L1929" s="35">
        <v>3200.0</v>
      </c>
      <c r="M1929" s="35" t="str">
        <f t="shared" si="5"/>
        <v>No</v>
      </c>
      <c r="N1929" s="8" t="s">
        <v>2909</v>
      </c>
      <c r="O1929" s="37" t="s">
        <v>42</v>
      </c>
    </row>
    <row r="1930">
      <c r="A1930" s="36" t="s">
        <v>2952</v>
      </c>
      <c r="B1930" s="35">
        <v>3150000.0</v>
      </c>
      <c r="C1930" s="35" t="str">
        <f t="shared" si="1"/>
        <v>No</v>
      </c>
      <c r="D1930" s="8">
        <v>5.0</v>
      </c>
      <c r="E1930" s="8" t="str">
        <f t="shared" si="2"/>
        <v>No</v>
      </c>
      <c r="F1930" s="37">
        <v>4.0</v>
      </c>
      <c r="G1930" s="37" t="str">
        <f t="shared" si="3"/>
        <v>No</v>
      </c>
      <c r="H1930" s="8">
        <v>2.0</v>
      </c>
      <c r="I1930" s="8" t="str">
        <f t="shared" si="4"/>
        <v>No</v>
      </c>
      <c r="J1930" s="8" t="s">
        <v>56</v>
      </c>
      <c r="K1930" s="8" t="s">
        <v>40</v>
      </c>
      <c r="L1930" s="35">
        <v>3200.0</v>
      </c>
      <c r="M1930" s="35" t="str">
        <f t="shared" si="5"/>
        <v>No</v>
      </c>
      <c r="N1930" s="8" t="s">
        <v>2909</v>
      </c>
      <c r="O1930" s="37" t="s">
        <v>42</v>
      </c>
    </row>
    <row r="1931">
      <c r="A1931" s="36" t="s">
        <v>2952</v>
      </c>
      <c r="B1931" s="35">
        <v>5400000.0</v>
      </c>
      <c r="C1931" s="35" t="str">
        <f t="shared" si="1"/>
        <v>Yes</v>
      </c>
      <c r="D1931" s="8">
        <v>6.0</v>
      </c>
      <c r="E1931" s="8" t="str">
        <f t="shared" si="2"/>
        <v>No</v>
      </c>
      <c r="F1931" s="37">
        <v>6.0</v>
      </c>
      <c r="G1931" s="37" t="str">
        <f t="shared" si="3"/>
        <v>No</v>
      </c>
      <c r="H1931" s="8">
        <v>2.0</v>
      </c>
      <c r="I1931" s="8" t="str">
        <f t="shared" si="4"/>
        <v>No</v>
      </c>
      <c r="J1931" s="8" t="s">
        <v>39</v>
      </c>
      <c r="K1931" s="8" t="s">
        <v>40</v>
      </c>
      <c r="L1931" s="35">
        <v>5931.0</v>
      </c>
      <c r="M1931" s="35" t="str">
        <f t="shared" si="5"/>
        <v>Yes</v>
      </c>
      <c r="N1931" s="8" t="s">
        <v>2909</v>
      </c>
      <c r="O1931" s="37" t="s">
        <v>42</v>
      </c>
    </row>
    <row r="1932">
      <c r="A1932" s="36" t="s">
        <v>2952</v>
      </c>
      <c r="B1932" s="35">
        <v>5800000.0</v>
      </c>
      <c r="C1932" s="35" t="str">
        <f t="shared" si="1"/>
        <v>Yes</v>
      </c>
      <c r="D1932" s="8">
        <v>6.0</v>
      </c>
      <c r="E1932" s="8" t="str">
        <f t="shared" si="2"/>
        <v>No</v>
      </c>
      <c r="F1932" s="37">
        <v>6.0</v>
      </c>
      <c r="G1932" s="37" t="str">
        <f t="shared" si="3"/>
        <v>No</v>
      </c>
      <c r="H1932" s="8">
        <v>2.0</v>
      </c>
      <c r="I1932" s="8" t="str">
        <f t="shared" si="4"/>
        <v>No</v>
      </c>
      <c r="J1932" s="8" t="s">
        <v>39</v>
      </c>
      <c r="K1932" s="8" t="s">
        <v>40</v>
      </c>
      <c r="L1932" s="35">
        <v>7000.0</v>
      </c>
      <c r="M1932" s="35" t="str">
        <f t="shared" si="5"/>
        <v>Yes</v>
      </c>
      <c r="N1932" s="8" t="s">
        <v>2909</v>
      </c>
      <c r="O1932" s="37" t="s">
        <v>42</v>
      </c>
    </row>
    <row r="1933">
      <c r="A1933" s="36" t="s">
        <v>2933</v>
      </c>
      <c r="B1933" s="35">
        <v>6300000.0</v>
      </c>
      <c r="C1933" s="35" t="str">
        <f t="shared" si="1"/>
        <v>Yes</v>
      </c>
      <c r="D1933" s="8">
        <v>5.0</v>
      </c>
      <c r="E1933" s="8" t="str">
        <f t="shared" si="2"/>
        <v>No</v>
      </c>
      <c r="F1933" s="37">
        <v>4.0</v>
      </c>
      <c r="G1933" s="37" t="str">
        <f t="shared" si="3"/>
        <v>No</v>
      </c>
      <c r="H1933" s="8">
        <v>2.0</v>
      </c>
      <c r="I1933" s="8" t="str">
        <f t="shared" si="4"/>
        <v>No</v>
      </c>
      <c r="J1933" s="8" t="s">
        <v>39</v>
      </c>
      <c r="K1933" s="8" t="s">
        <v>40</v>
      </c>
      <c r="L1933" s="35">
        <v>7200.0</v>
      </c>
      <c r="M1933" s="35" t="str">
        <f t="shared" si="5"/>
        <v>Yes</v>
      </c>
      <c r="N1933" s="8" t="s">
        <v>2909</v>
      </c>
      <c r="O1933" s="37" t="s">
        <v>42</v>
      </c>
    </row>
    <row r="1934">
      <c r="A1934" s="36" t="s">
        <v>2952</v>
      </c>
      <c r="B1934" s="35">
        <v>3080000.0</v>
      </c>
      <c r="C1934" s="35" t="str">
        <f t="shared" si="1"/>
        <v>No</v>
      </c>
      <c r="D1934" s="8">
        <v>5.0</v>
      </c>
      <c r="E1934" s="8" t="str">
        <f t="shared" si="2"/>
        <v>No</v>
      </c>
      <c r="F1934" s="37">
        <v>5.0</v>
      </c>
      <c r="G1934" s="37" t="str">
        <f t="shared" si="3"/>
        <v>No</v>
      </c>
      <c r="H1934" s="8">
        <v>2.0</v>
      </c>
      <c r="I1934" s="8" t="str">
        <f t="shared" si="4"/>
        <v>No</v>
      </c>
      <c r="J1934" s="8" t="s">
        <v>39</v>
      </c>
      <c r="K1934" s="8" t="s">
        <v>40</v>
      </c>
      <c r="L1934" s="35">
        <v>5000.0</v>
      </c>
      <c r="M1934" s="35" t="str">
        <f t="shared" si="5"/>
        <v>No</v>
      </c>
      <c r="N1934" s="8" t="s">
        <v>2909</v>
      </c>
      <c r="O1934" s="37" t="s">
        <v>42</v>
      </c>
    </row>
    <row r="1935">
      <c r="A1935" s="36" t="s">
        <v>2952</v>
      </c>
      <c r="B1935" s="35">
        <v>4500000.0</v>
      </c>
      <c r="C1935" s="35" t="str">
        <f t="shared" si="1"/>
        <v>No</v>
      </c>
      <c r="D1935" s="8">
        <v>5.0</v>
      </c>
      <c r="E1935" s="8" t="str">
        <f t="shared" si="2"/>
        <v>No</v>
      </c>
      <c r="F1935" s="37">
        <v>5.0</v>
      </c>
      <c r="G1935" s="37" t="str">
        <f t="shared" si="3"/>
        <v>No</v>
      </c>
      <c r="H1935" s="8">
        <v>2.0</v>
      </c>
      <c r="I1935" s="8" t="str">
        <f t="shared" si="4"/>
        <v>No</v>
      </c>
      <c r="J1935" s="8" t="s">
        <v>56</v>
      </c>
      <c r="K1935" s="8" t="s">
        <v>40</v>
      </c>
      <c r="L1935" s="35">
        <v>3500.0</v>
      </c>
      <c r="M1935" s="35" t="str">
        <f t="shared" si="5"/>
        <v>No</v>
      </c>
      <c r="N1935" s="8" t="s">
        <v>2909</v>
      </c>
      <c r="O1935" s="37" t="s">
        <v>42</v>
      </c>
    </row>
    <row r="1936">
      <c r="A1936" s="36" t="s">
        <v>2952</v>
      </c>
      <c r="B1936" s="35">
        <v>1350000.0</v>
      </c>
      <c r="C1936" s="35" t="str">
        <f t="shared" si="1"/>
        <v>No</v>
      </c>
      <c r="D1936" s="8">
        <v>4.0</v>
      </c>
      <c r="E1936" s="8" t="str">
        <f t="shared" si="2"/>
        <v>No</v>
      </c>
      <c r="F1936" s="37">
        <v>3.0</v>
      </c>
      <c r="G1936" s="37" t="str">
        <f t="shared" si="3"/>
        <v>No</v>
      </c>
      <c r="H1936" s="8">
        <v>2.0</v>
      </c>
      <c r="I1936" s="8" t="str">
        <f t="shared" si="4"/>
        <v>No</v>
      </c>
      <c r="J1936" s="8" t="s">
        <v>557</v>
      </c>
      <c r="K1936" s="8" t="s">
        <v>40</v>
      </c>
      <c r="L1936" s="35">
        <v>1600.0</v>
      </c>
      <c r="M1936" s="35" t="str">
        <f t="shared" si="5"/>
        <v>No</v>
      </c>
      <c r="N1936" s="8" t="s">
        <v>2909</v>
      </c>
      <c r="O1936" s="37" t="s">
        <v>42</v>
      </c>
    </row>
    <row r="1937">
      <c r="A1937" s="36" t="s">
        <v>2952</v>
      </c>
      <c r="B1937" s="35">
        <v>6350000.0</v>
      </c>
      <c r="C1937" s="35" t="str">
        <f t="shared" si="1"/>
        <v>Yes</v>
      </c>
      <c r="D1937" s="10">
        <v>4.0</v>
      </c>
      <c r="E1937" s="8" t="str">
        <f t="shared" si="2"/>
        <v>No</v>
      </c>
      <c r="F1937">
        <v>3.0</v>
      </c>
      <c r="G1937" s="37" t="str">
        <f t="shared" si="3"/>
        <v>No</v>
      </c>
      <c r="H1937" s="8">
        <v>3.0</v>
      </c>
      <c r="I1937" s="8" t="str">
        <f t="shared" si="4"/>
        <v>Yes</v>
      </c>
      <c r="J1937" s="8" t="s">
        <v>1404</v>
      </c>
      <c r="K1937" s="8" t="s">
        <v>40</v>
      </c>
      <c r="L1937" s="35">
        <v>10583.0</v>
      </c>
      <c r="M1937" s="35" t="str">
        <f t="shared" si="5"/>
        <v>Yes</v>
      </c>
      <c r="N1937" s="8" t="s">
        <v>2909</v>
      </c>
      <c r="O1937" t="s">
        <v>256</v>
      </c>
    </row>
    <row r="1938">
      <c r="A1938" s="36" t="s">
        <v>2952</v>
      </c>
      <c r="B1938" s="35">
        <v>5650000.0</v>
      </c>
      <c r="C1938" s="35" t="str">
        <f t="shared" si="1"/>
        <v>Yes</v>
      </c>
      <c r="D1938" s="8">
        <v>6.0</v>
      </c>
      <c r="E1938" s="8" t="str">
        <f t="shared" si="2"/>
        <v>No</v>
      </c>
      <c r="F1938" s="37">
        <v>6.0</v>
      </c>
      <c r="G1938" s="37" t="str">
        <f t="shared" si="3"/>
        <v>No</v>
      </c>
      <c r="H1938" s="8">
        <v>3.0</v>
      </c>
      <c r="I1938" s="8" t="str">
        <f t="shared" si="4"/>
        <v>Yes</v>
      </c>
      <c r="J1938" s="8" t="s">
        <v>39</v>
      </c>
      <c r="K1938" s="8" t="s">
        <v>40</v>
      </c>
      <c r="L1938" s="35">
        <v>5442.0</v>
      </c>
      <c r="M1938" s="35" t="str">
        <f t="shared" si="5"/>
        <v>Yes</v>
      </c>
      <c r="N1938" s="8" t="s">
        <v>2909</v>
      </c>
      <c r="O1938" s="37" t="s">
        <v>42</v>
      </c>
    </row>
    <row r="1939">
      <c r="A1939" s="36" t="s">
        <v>2952</v>
      </c>
      <c r="B1939" s="35">
        <v>765000.0</v>
      </c>
      <c r="C1939" s="35" t="str">
        <f t="shared" si="1"/>
        <v>No</v>
      </c>
      <c r="D1939" s="8">
        <v>3.0</v>
      </c>
      <c r="E1939" s="8" t="str">
        <f t="shared" si="2"/>
        <v>No</v>
      </c>
      <c r="F1939" s="37">
        <v>2.0</v>
      </c>
      <c r="G1939" s="37" t="str">
        <f t="shared" si="3"/>
        <v>No</v>
      </c>
      <c r="H1939" s="8">
        <v>1.0</v>
      </c>
      <c r="I1939" s="8" t="str">
        <f t="shared" si="4"/>
        <v>Yes</v>
      </c>
      <c r="J1939" s="8" t="s">
        <v>92</v>
      </c>
      <c r="K1939" s="8" t="s">
        <v>2908</v>
      </c>
      <c r="L1939" s="35">
        <v>1400.0</v>
      </c>
      <c r="M1939" s="35" t="str">
        <f t="shared" si="5"/>
        <v>No</v>
      </c>
      <c r="N1939" s="8" t="s">
        <v>2909</v>
      </c>
      <c r="O1939" s="37" t="s">
        <v>42</v>
      </c>
    </row>
    <row r="1940">
      <c r="A1940" s="36" t="s">
        <v>2930</v>
      </c>
      <c r="B1940" s="35">
        <v>920000.0</v>
      </c>
      <c r="C1940" s="35" t="str">
        <f t="shared" si="1"/>
        <v>No</v>
      </c>
      <c r="D1940" s="8">
        <v>3.0</v>
      </c>
      <c r="E1940" s="8" t="str">
        <f t="shared" si="2"/>
        <v>No</v>
      </c>
      <c r="F1940" s="37">
        <v>3.0</v>
      </c>
      <c r="G1940" s="37" t="str">
        <f t="shared" si="3"/>
        <v>No</v>
      </c>
      <c r="H1940" s="8">
        <v>2.0</v>
      </c>
      <c r="I1940" s="8" t="str">
        <f t="shared" si="4"/>
        <v>No</v>
      </c>
      <c r="J1940" s="8" t="s">
        <v>92</v>
      </c>
      <c r="K1940" s="8" t="s">
        <v>2908</v>
      </c>
      <c r="L1940" s="35">
        <v>1554.0</v>
      </c>
      <c r="M1940" s="35" t="str">
        <f t="shared" si="5"/>
        <v>No</v>
      </c>
      <c r="N1940" s="8" t="s">
        <v>2909</v>
      </c>
      <c r="O1940" s="37" t="s">
        <v>112</v>
      </c>
    </row>
    <row r="1941">
      <c r="A1941" s="36" t="s">
        <v>2952</v>
      </c>
      <c r="B1941" s="35">
        <v>5300000.0</v>
      </c>
      <c r="C1941" s="35" t="str">
        <f t="shared" si="1"/>
        <v>Yes</v>
      </c>
      <c r="D1941" s="8">
        <v>6.0</v>
      </c>
      <c r="E1941" s="8" t="str">
        <f t="shared" si="2"/>
        <v>No</v>
      </c>
      <c r="F1941" s="37">
        <v>6.0</v>
      </c>
      <c r="G1941" s="37" t="str">
        <f t="shared" si="3"/>
        <v>No</v>
      </c>
      <c r="H1941" s="8">
        <v>2.0</v>
      </c>
      <c r="I1941" s="8" t="str">
        <f t="shared" si="4"/>
        <v>No</v>
      </c>
      <c r="J1941" s="8" t="s">
        <v>39</v>
      </c>
      <c r="K1941" s="8" t="s">
        <v>40</v>
      </c>
      <c r="L1941" s="35">
        <v>7000.0</v>
      </c>
      <c r="M1941" s="35" t="str">
        <f t="shared" si="5"/>
        <v>Yes</v>
      </c>
      <c r="N1941" s="8" t="s">
        <v>2909</v>
      </c>
      <c r="O1941" s="37" t="s">
        <v>42</v>
      </c>
    </row>
    <row r="1942">
      <c r="A1942" s="36" t="s">
        <v>2952</v>
      </c>
      <c r="B1942" s="35">
        <v>5300000.0</v>
      </c>
      <c r="C1942" s="35" t="str">
        <f t="shared" si="1"/>
        <v>Yes</v>
      </c>
      <c r="D1942" s="8">
        <v>6.0</v>
      </c>
      <c r="E1942" s="8" t="str">
        <f t="shared" si="2"/>
        <v>No</v>
      </c>
      <c r="F1942" s="37">
        <v>6.0</v>
      </c>
      <c r="G1942" s="37" t="str">
        <f t="shared" si="3"/>
        <v>No</v>
      </c>
      <c r="H1942" s="8">
        <v>2.0</v>
      </c>
      <c r="I1942" s="8" t="str">
        <f t="shared" si="4"/>
        <v>No</v>
      </c>
      <c r="J1942" s="8" t="s">
        <v>39</v>
      </c>
      <c r="K1942" s="8" t="s">
        <v>40</v>
      </c>
      <c r="L1942" s="35">
        <v>4500.0</v>
      </c>
      <c r="M1942" s="35" t="str">
        <f t="shared" si="5"/>
        <v>No</v>
      </c>
      <c r="N1942" s="8" t="s">
        <v>2909</v>
      </c>
      <c r="O1942" s="37" t="s">
        <v>42</v>
      </c>
    </row>
    <row r="1943">
      <c r="A1943" s="36" t="s">
        <v>2952</v>
      </c>
      <c r="B1943" s="35">
        <v>1250000.0</v>
      </c>
      <c r="C1943" s="35" t="str">
        <f t="shared" si="1"/>
        <v>No</v>
      </c>
      <c r="D1943" s="8">
        <v>5.0</v>
      </c>
      <c r="E1943" s="8" t="str">
        <f t="shared" si="2"/>
        <v>No</v>
      </c>
      <c r="F1943" s="37">
        <v>4.0</v>
      </c>
      <c r="G1943" s="37" t="str">
        <f t="shared" si="3"/>
        <v>No</v>
      </c>
      <c r="H1943" s="8">
        <v>2.0</v>
      </c>
      <c r="I1943" s="8" t="str">
        <f t="shared" si="4"/>
        <v>No</v>
      </c>
      <c r="J1943" s="8" t="s">
        <v>557</v>
      </c>
      <c r="K1943" s="8" t="s">
        <v>40</v>
      </c>
      <c r="L1943" s="35">
        <v>1600.0</v>
      </c>
      <c r="M1943" s="35" t="str">
        <f t="shared" si="5"/>
        <v>No</v>
      </c>
      <c r="N1943" s="8" t="s">
        <v>2909</v>
      </c>
      <c r="O1943" s="37" t="s">
        <v>42</v>
      </c>
    </row>
    <row r="1944">
      <c r="A1944" s="36" t="s">
        <v>2952</v>
      </c>
      <c r="B1944" s="35">
        <v>2600000.0</v>
      </c>
      <c r="C1944" s="35" t="str">
        <f t="shared" si="1"/>
        <v>No</v>
      </c>
      <c r="D1944" s="8">
        <v>6.0</v>
      </c>
      <c r="E1944" s="8" t="str">
        <f t="shared" si="2"/>
        <v>No</v>
      </c>
      <c r="F1944" s="37">
        <v>4.0</v>
      </c>
      <c r="G1944" s="37" t="str">
        <f t="shared" si="3"/>
        <v>No</v>
      </c>
      <c r="H1944" s="8">
        <v>2.0</v>
      </c>
      <c r="I1944" s="8" t="str">
        <f t="shared" si="4"/>
        <v>No</v>
      </c>
      <c r="J1944" s="8" t="s">
        <v>39</v>
      </c>
      <c r="K1944" s="8" t="s">
        <v>40</v>
      </c>
      <c r="L1944" s="35">
        <v>6300.0</v>
      </c>
      <c r="M1944" s="35" t="str">
        <f t="shared" si="5"/>
        <v>Yes</v>
      </c>
      <c r="N1944" s="8" t="s">
        <v>2909</v>
      </c>
      <c r="O1944" s="37" t="s">
        <v>42</v>
      </c>
    </row>
    <row r="1945">
      <c r="A1945" s="36" t="s">
        <v>2907</v>
      </c>
      <c r="B1945" s="35">
        <v>3600000.0</v>
      </c>
      <c r="C1945" s="35" t="str">
        <f t="shared" si="1"/>
        <v>No</v>
      </c>
      <c r="D1945" s="8">
        <v>5.0</v>
      </c>
      <c r="E1945" s="8" t="str">
        <f t="shared" si="2"/>
        <v>No</v>
      </c>
      <c r="F1945" s="37">
        <v>5.0</v>
      </c>
      <c r="G1945" s="37" t="str">
        <f t="shared" si="3"/>
        <v>No</v>
      </c>
      <c r="H1945" s="8">
        <v>2.0</v>
      </c>
      <c r="I1945" s="8" t="str">
        <f t="shared" si="4"/>
        <v>No</v>
      </c>
      <c r="J1945" s="8" t="s">
        <v>92</v>
      </c>
      <c r="K1945" s="8" t="s">
        <v>2908</v>
      </c>
      <c r="L1945" s="35">
        <v>3358.0</v>
      </c>
      <c r="M1945" s="35" t="str">
        <f t="shared" si="5"/>
        <v>No</v>
      </c>
      <c r="N1945" s="8" t="s">
        <v>2909</v>
      </c>
      <c r="O1945" s="37" t="s">
        <v>42</v>
      </c>
    </row>
    <row r="1946">
      <c r="A1946" s="36" t="s">
        <v>2933</v>
      </c>
      <c r="B1946" s="35">
        <v>5800000.0</v>
      </c>
      <c r="C1946" s="35" t="str">
        <f t="shared" si="1"/>
        <v>Yes</v>
      </c>
      <c r="D1946" s="8">
        <v>5.0</v>
      </c>
      <c r="E1946" s="8" t="str">
        <f t="shared" si="2"/>
        <v>No</v>
      </c>
      <c r="F1946" s="37">
        <v>4.0</v>
      </c>
      <c r="G1946" s="37" t="str">
        <f t="shared" si="3"/>
        <v>No</v>
      </c>
      <c r="H1946" s="8">
        <v>2.0</v>
      </c>
      <c r="I1946" s="8" t="str">
        <f t="shared" si="4"/>
        <v>No</v>
      </c>
      <c r="J1946" s="8" t="s">
        <v>39</v>
      </c>
      <c r="K1946" s="8" t="s">
        <v>40</v>
      </c>
      <c r="L1946" s="35">
        <v>7200.0</v>
      </c>
      <c r="M1946" s="35" t="str">
        <f t="shared" si="5"/>
        <v>Yes</v>
      </c>
      <c r="N1946" s="8" t="s">
        <v>2909</v>
      </c>
      <c r="O1946" t="s">
        <v>256</v>
      </c>
    </row>
    <row r="1947">
      <c r="A1947" s="36" t="s">
        <v>2941</v>
      </c>
      <c r="B1947" s="35">
        <v>1480000.0</v>
      </c>
      <c r="C1947" s="35" t="str">
        <f t="shared" si="1"/>
        <v>No</v>
      </c>
      <c r="D1947" s="8">
        <v>4.0</v>
      </c>
      <c r="E1947" s="8" t="str">
        <f t="shared" si="2"/>
        <v>No</v>
      </c>
      <c r="F1947" s="37">
        <v>3.0</v>
      </c>
      <c r="G1947" s="37" t="str">
        <f t="shared" si="3"/>
        <v>No</v>
      </c>
      <c r="H1947" s="8">
        <v>1.0</v>
      </c>
      <c r="I1947" s="8" t="str">
        <f t="shared" si="4"/>
        <v>Yes</v>
      </c>
      <c r="J1947" s="8" t="s">
        <v>177</v>
      </c>
      <c r="K1947" s="8" t="s">
        <v>40</v>
      </c>
      <c r="L1947" s="35">
        <v>1500.0</v>
      </c>
      <c r="M1947" s="35" t="str">
        <f t="shared" si="5"/>
        <v>No</v>
      </c>
      <c r="N1947" s="8" t="s">
        <v>2909</v>
      </c>
      <c r="O1947" s="37" t="s">
        <v>42</v>
      </c>
    </row>
    <row r="1948">
      <c r="A1948" s="36" t="s">
        <v>2941</v>
      </c>
      <c r="B1948" s="35">
        <v>1650000.0</v>
      </c>
      <c r="C1948" s="35" t="str">
        <f t="shared" si="1"/>
        <v>No</v>
      </c>
      <c r="D1948" s="8">
        <v>4.0</v>
      </c>
      <c r="E1948" s="8" t="str">
        <f t="shared" si="2"/>
        <v>No</v>
      </c>
      <c r="F1948" s="37">
        <v>3.0</v>
      </c>
      <c r="G1948" s="37" t="str">
        <f t="shared" si="3"/>
        <v>No</v>
      </c>
      <c r="H1948" s="8">
        <v>2.0</v>
      </c>
      <c r="I1948" s="8" t="str">
        <f t="shared" si="4"/>
        <v>No</v>
      </c>
      <c r="J1948" s="8" t="s">
        <v>177</v>
      </c>
      <c r="K1948" s="8" t="s">
        <v>40</v>
      </c>
      <c r="L1948" s="35">
        <v>1760.0</v>
      </c>
      <c r="M1948" s="35" t="str">
        <f t="shared" si="5"/>
        <v>No</v>
      </c>
      <c r="N1948" s="8" t="s">
        <v>2909</v>
      </c>
      <c r="O1948" s="37" t="s">
        <v>42</v>
      </c>
    </row>
    <row r="1949">
      <c r="A1949" s="36" t="s">
        <v>2938</v>
      </c>
      <c r="B1949" s="35">
        <v>720000.0</v>
      </c>
      <c r="C1949" s="35" t="str">
        <f t="shared" si="1"/>
        <v>No</v>
      </c>
      <c r="D1949" s="8">
        <v>3.0</v>
      </c>
      <c r="E1949" s="8" t="str">
        <f t="shared" si="2"/>
        <v>No</v>
      </c>
      <c r="F1949" s="37">
        <v>3.0</v>
      </c>
      <c r="G1949" s="37" t="str">
        <f t="shared" si="3"/>
        <v>No</v>
      </c>
      <c r="H1949" s="8">
        <v>2.0</v>
      </c>
      <c r="I1949" s="8" t="str">
        <f t="shared" si="4"/>
        <v>No</v>
      </c>
      <c r="J1949" s="8" t="s">
        <v>33</v>
      </c>
      <c r="K1949" s="8" t="s">
        <v>2908</v>
      </c>
      <c r="L1949" s="35">
        <v>1227.0</v>
      </c>
      <c r="M1949" s="35" t="str">
        <f t="shared" si="5"/>
        <v>No</v>
      </c>
      <c r="N1949" s="8" t="s">
        <v>2909</v>
      </c>
      <c r="O1949" s="37" t="s">
        <v>42</v>
      </c>
    </row>
    <row r="1950">
      <c r="A1950" s="36" t="s">
        <v>2912</v>
      </c>
      <c r="B1950" s="35">
        <v>1980000.0</v>
      </c>
      <c r="C1950" s="35" t="str">
        <f t="shared" si="1"/>
        <v>No</v>
      </c>
      <c r="D1950" s="8">
        <v>5.0</v>
      </c>
      <c r="E1950" s="8" t="str">
        <f t="shared" si="2"/>
        <v>No</v>
      </c>
      <c r="F1950" s="37">
        <v>5.0</v>
      </c>
      <c r="G1950" s="37" t="str">
        <f t="shared" si="3"/>
        <v>No</v>
      </c>
      <c r="H1950" s="8">
        <v>1.0</v>
      </c>
      <c r="I1950" s="8" t="str">
        <f t="shared" si="4"/>
        <v>Yes</v>
      </c>
      <c r="J1950" s="8" t="s">
        <v>56</v>
      </c>
      <c r="K1950" s="8" t="s">
        <v>40</v>
      </c>
      <c r="L1950" s="35">
        <v>3800.0</v>
      </c>
      <c r="M1950" s="35" t="str">
        <f t="shared" si="5"/>
        <v>No</v>
      </c>
      <c r="N1950" s="8" t="s">
        <v>2909</v>
      </c>
      <c r="O1950" s="37" t="s">
        <v>42</v>
      </c>
    </row>
    <row r="1951">
      <c r="A1951" s="36" t="s">
        <v>2924</v>
      </c>
      <c r="B1951" s="35">
        <v>1180000.0</v>
      </c>
      <c r="C1951" s="35" t="str">
        <f t="shared" si="1"/>
        <v>No</v>
      </c>
      <c r="D1951" s="8">
        <v>5.0</v>
      </c>
      <c r="E1951" s="8" t="str">
        <f t="shared" si="2"/>
        <v>No</v>
      </c>
      <c r="F1951" s="37">
        <v>3.0</v>
      </c>
      <c r="G1951" s="37" t="str">
        <f t="shared" si="3"/>
        <v>No</v>
      </c>
      <c r="H1951" s="8">
        <v>1.0</v>
      </c>
      <c r="I1951" s="8" t="str">
        <f t="shared" si="4"/>
        <v>Yes</v>
      </c>
      <c r="J1951" s="8" t="s">
        <v>177</v>
      </c>
      <c r="K1951" s="8" t="s">
        <v>40</v>
      </c>
      <c r="L1951" s="35">
        <v>2380.0</v>
      </c>
      <c r="M1951" s="35" t="str">
        <f t="shared" si="5"/>
        <v>No</v>
      </c>
      <c r="N1951" s="8" t="s">
        <v>2909</v>
      </c>
      <c r="O1951" s="37" t="s">
        <v>112</v>
      </c>
    </row>
    <row r="1952">
      <c r="A1952" s="36" t="s">
        <v>2931</v>
      </c>
      <c r="B1952" s="35">
        <v>560000.0</v>
      </c>
      <c r="C1952" s="35" t="str">
        <f t="shared" si="1"/>
        <v>No</v>
      </c>
      <c r="D1952" s="8">
        <v>1.0</v>
      </c>
      <c r="E1952" s="8" t="str">
        <f t="shared" si="2"/>
        <v>No</v>
      </c>
      <c r="F1952" s="37">
        <v>1.0</v>
      </c>
      <c r="G1952" s="37" t="str">
        <f t="shared" si="3"/>
        <v>No</v>
      </c>
      <c r="H1952" s="8">
        <v>2.0</v>
      </c>
      <c r="I1952" s="8" t="str">
        <f t="shared" si="4"/>
        <v>No</v>
      </c>
      <c r="J1952" s="8" t="s">
        <v>33</v>
      </c>
      <c r="K1952" s="8" t="s">
        <v>2908</v>
      </c>
      <c r="L1952" s="35">
        <v>515.0</v>
      </c>
      <c r="M1952" s="35" t="str">
        <f t="shared" si="5"/>
        <v>No</v>
      </c>
      <c r="N1952" s="8" t="s">
        <v>2909</v>
      </c>
      <c r="O1952" s="37" t="s">
        <v>36</v>
      </c>
    </row>
    <row r="1953">
      <c r="A1953" s="36" t="s">
        <v>2920</v>
      </c>
      <c r="B1953" s="35">
        <v>3000000.0</v>
      </c>
      <c r="C1953" s="35" t="str">
        <f t="shared" si="1"/>
        <v>No</v>
      </c>
      <c r="D1953" s="8">
        <v>5.0</v>
      </c>
      <c r="E1953" s="8" t="str">
        <f t="shared" si="2"/>
        <v>No</v>
      </c>
      <c r="F1953" s="37">
        <v>5.0</v>
      </c>
      <c r="G1953" s="37" t="str">
        <f t="shared" si="3"/>
        <v>No</v>
      </c>
      <c r="H1953" s="8">
        <v>2.0</v>
      </c>
      <c r="I1953" s="8" t="str">
        <f t="shared" si="4"/>
        <v>No</v>
      </c>
      <c r="J1953" s="8" t="s">
        <v>33</v>
      </c>
      <c r="K1953" s="8" t="s">
        <v>2908</v>
      </c>
      <c r="L1953" s="35">
        <v>4214.0</v>
      </c>
      <c r="M1953" s="35" t="str">
        <f t="shared" si="5"/>
        <v>No</v>
      </c>
      <c r="N1953" s="8" t="s">
        <v>2909</v>
      </c>
      <c r="O1953" s="37" t="s">
        <v>42</v>
      </c>
    </row>
    <row r="1954">
      <c r="A1954" s="36" t="s">
        <v>2912</v>
      </c>
      <c r="B1954" s="35">
        <v>1100000.0</v>
      </c>
      <c r="C1954" s="35" t="str">
        <f t="shared" si="1"/>
        <v>No</v>
      </c>
      <c r="D1954" s="8">
        <v>2.0</v>
      </c>
      <c r="E1954" s="8" t="str">
        <f t="shared" si="2"/>
        <v>No</v>
      </c>
      <c r="F1954" s="37">
        <v>2.0</v>
      </c>
      <c r="G1954" s="37" t="str">
        <f t="shared" si="3"/>
        <v>No</v>
      </c>
      <c r="H1954" s="8">
        <v>2.0</v>
      </c>
      <c r="I1954" s="8" t="str">
        <f t="shared" si="4"/>
        <v>No</v>
      </c>
      <c r="J1954" s="8" t="s">
        <v>33</v>
      </c>
      <c r="K1954" s="8" t="s">
        <v>2908</v>
      </c>
      <c r="L1954" s="35">
        <v>1145.0</v>
      </c>
      <c r="M1954" s="35" t="str">
        <f t="shared" si="5"/>
        <v>No</v>
      </c>
      <c r="N1954" s="8" t="s">
        <v>2909</v>
      </c>
      <c r="O1954" s="37" t="s">
        <v>36</v>
      </c>
    </row>
    <row r="1955">
      <c r="A1955" s="36" t="s">
        <v>2912</v>
      </c>
      <c r="B1955" s="35">
        <v>1000000.0</v>
      </c>
      <c r="C1955" s="35" t="str">
        <f t="shared" si="1"/>
        <v>No</v>
      </c>
      <c r="D1955" s="8">
        <v>2.0</v>
      </c>
      <c r="E1955" s="8" t="str">
        <f t="shared" si="2"/>
        <v>No</v>
      </c>
      <c r="F1955" s="37">
        <v>2.0</v>
      </c>
      <c r="G1955" s="37" t="str">
        <f t="shared" si="3"/>
        <v>No</v>
      </c>
      <c r="H1955" s="8">
        <v>2.0</v>
      </c>
      <c r="I1955" s="8" t="str">
        <f t="shared" si="4"/>
        <v>No</v>
      </c>
      <c r="J1955" s="8" t="s">
        <v>33</v>
      </c>
      <c r="K1955" s="8" t="s">
        <v>2908</v>
      </c>
      <c r="L1955" s="35">
        <v>1145.0</v>
      </c>
      <c r="M1955" s="35" t="str">
        <f t="shared" si="5"/>
        <v>No</v>
      </c>
      <c r="N1955" s="8" t="s">
        <v>2909</v>
      </c>
      <c r="O1955" s="37" t="s">
        <v>36</v>
      </c>
    </row>
    <row r="1956">
      <c r="A1956" s="36" t="s">
        <v>2934</v>
      </c>
      <c r="B1956" s="35">
        <v>800000.0</v>
      </c>
      <c r="C1956" s="35" t="str">
        <f t="shared" si="1"/>
        <v>No</v>
      </c>
      <c r="D1956" s="8">
        <v>3.0</v>
      </c>
      <c r="E1956" s="8" t="str">
        <f t="shared" si="2"/>
        <v>No</v>
      </c>
      <c r="F1956" s="37">
        <v>3.0</v>
      </c>
      <c r="G1956" s="37" t="str">
        <f t="shared" si="3"/>
        <v>No</v>
      </c>
      <c r="H1956" s="8">
        <v>2.0</v>
      </c>
      <c r="I1956" s="8" t="str">
        <f t="shared" si="4"/>
        <v>No</v>
      </c>
      <c r="J1956" s="8" t="s">
        <v>92</v>
      </c>
      <c r="K1956" s="8" t="s">
        <v>2908</v>
      </c>
      <c r="L1956" s="35">
        <v>1237.0</v>
      </c>
      <c r="M1956" s="35" t="str">
        <f t="shared" si="5"/>
        <v>No</v>
      </c>
      <c r="N1956" s="8" t="s">
        <v>2909</v>
      </c>
      <c r="O1956" s="37" t="s">
        <v>112</v>
      </c>
    </row>
    <row r="1957">
      <c r="A1957" s="36" t="s">
        <v>2934</v>
      </c>
      <c r="B1957" s="35">
        <v>1250000.0</v>
      </c>
      <c r="C1957" s="35" t="str">
        <f t="shared" si="1"/>
        <v>No</v>
      </c>
      <c r="D1957" s="8">
        <v>3.0</v>
      </c>
      <c r="E1957" s="8" t="str">
        <f t="shared" si="2"/>
        <v>No</v>
      </c>
      <c r="F1957" s="37">
        <v>4.0</v>
      </c>
      <c r="G1957" s="37" t="str">
        <f t="shared" si="3"/>
        <v>No</v>
      </c>
      <c r="H1957" s="8">
        <v>2.0</v>
      </c>
      <c r="I1957" s="8" t="str">
        <f t="shared" si="4"/>
        <v>No</v>
      </c>
      <c r="J1957" s="8" t="s">
        <v>92</v>
      </c>
      <c r="K1957" s="8" t="s">
        <v>2908</v>
      </c>
      <c r="L1957" s="35">
        <v>1600.0</v>
      </c>
      <c r="M1957" s="35" t="str">
        <f t="shared" si="5"/>
        <v>No</v>
      </c>
      <c r="N1957" s="8" t="s">
        <v>2909</v>
      </c>
      <c r="O1957" s="37" t="s">
        <v>36</v>
      </c>
    </row>
    <row r="1958">
      <c r="A1958" s="36" t="s">
        <v>2934</v>
      </c>
      <c r="B1958" s="35">
        <v>1000000.0</v>
      </c>
      <c r="C1958" s="35" t="str">
        <f t="shared" si="1"/>
        <v>No</v>
      </c>
      <c r="D1958" s="8">
        <v>4.0</v>
      </c>
      <c r="E1958" s="8" t="str">
        <f t="shared" si="2"/>
        <v>No</v>
      </c>
      <c r="F1958" s="37">
        <v>4.0</v>
      </c>
      <c r="G1958" s="37" t="str">
        <f t="shared" si="3"/>
        <v>No</v>
      </c>
      <c r="H1958" s="8">
        <v>2.0</v>
      </c>
      <c r="I1958" s="8" t="str">
        <f t="shared" si="4"/>
        <v>No</v>
      </c>
      <c r="J1958" s="8" t="s">
        <v>92</v>
      </c>
      <c r="K1958" s="8" t="s">
        <v>2908</v>
      </c>
      <c r="L1958" s="35">
        <v>1488.0</v>
      </c>
      <c r="M1958" s="35" t="str">
        <f t="shared" si="5"/>
        <v>No</v>
      </c>
      <c r="N1958" s="8" t="s">
        <v>2909</v>
      </c>
      <c r="O1958" s="37" t="s">
        <v>42</v>
      </c>
    </row>
    <row r="1959">
      <c r="A1959" s="36" t="s">
        <v>2934</v>
      </c>
      <c r="B1959" s="35">
        <v>760000.0</v>
      </c>
      <c r="C1959" s="35" t="str">
        <f t="shared" si="1"/>
        <v>No</v>
      </c>
      <c r="D1959" s="8">
        <v>3.0</v>
      </c>
      <c r="E1959" s="8" t="str">
        <f t="shared" si="2"/>
        <v>No</v>
      </c>
      <c r="F1959" s="37">
        <v>2.0</v>
      </c>
      <c r="G1959" s="37" t="str">
        <f t="shared" si="3"/>
        <v>No</v>
      </c>
      <c r="H1959" s="8">
        <v>1.0</v>
      </c>
      <c r="I1959" s="8" t="str">
        <f t="shared" si="4"/>
        <v>Yes</v>
      </c>
      <c r="J1959" s="8" t="s">
        <v>92</v>
      </c>
      <c r="K1959" s="8" t="s">
        <v>2908</v>
      </c>
      <c r="L1959" s="35">
        <v>1200.0</v>
      </c>
      <c r="M1959" s="35" t="str">
        <f t="shared" si="5"/>
        <v>No</v>
      </c>
      <c r="N1959" s="8" t="s">
        <v>2909</v>
      </c>
      <c r="O1959" s="37" t="s">
        <v>112</v>
      </c>
    </row>
    <row r="1960">
      <c r="A1960" s="36" t="s">
        <v>2934</v>
      </c>
      <c r="B1960" s="35">
        <v>890000.0</v>
      </c>
      <c r="C1960" s="35" t="str">
        <f t="shared" si="1"/>
        <v>No</v>
      </c>
      <c r="D1960" s="8">
        <v>3.0</v>
      </c>
      <c r="E1960" s="8" t="str">
        <f t="shared" si="2"/>
        <v>No</v>
      </c>
      <c r="F1960" s="37">
        <v>2.0</v>
      </c>
      <c r="G1960" s="37" t="str">
        <f t="shared" si="3"/>
        <v>No</v>
      </c>
      <c r="H1960" s="8">
        <v>2.0</v>
      </c>
      <c r="I1960" s="8" t="str">
        <f t="shared" si="4"/>
        <v>No</v>
      </c>
      <c r="J1960" s="8" t="s">
        <v>92</v>
      </c>
      <c r="K1960" s="8" t="s">
        <v>2908</v>
      </c>
      <c r="L1960" s="35">
        <v>1400.0</v>
      </c>
      <c r="M1960" s="35" t="str">
        <f t="shared" si="5"/>
        <v>No</v>
      </c>
      <c r="N1960" s="8" t="s">
        <v>2909</v>
      </c>
      <c r="O1960" s="37" t="s">
        <v>42</v>
      </c>
    </row>
    <row r="1961">
      <c r="A1961" s="36" t="s">
        <v>2934</v>
      </c>
      <c r="B1961" s="35">
        <v>1050000.0</v>
      </c>
      <c r="C1961" s="35" t="str">
        <f t="shared" si="1"/>
        <v>No</v>
      </c>
      <c r="D1961" s="8">
        <v>4.0</v>
      </c>
      <c r="E1961" s="8" t="str">
        <f t="shared" si="2"/>
        <v>No</v>
      </c>
      <c r="F1961" s="37">
        <v>4.0</v>
      </c>
      <c r="G1961" s="37" t="str">
        <f t="shared" si="3"/>
        <v>No</v>
      </c>
      <c r="H1961" s="8">
        <v>2.0</v>
      </c>
      <c r="I1961" s="8" t="str">
        <f t="shared" si="4"/>
        <v>No</v>
      </c>
      <c r="J1961" s="8" t="s">
        <v>92</v>
      </c>
      <c r="K1961" s="8" t="s">
        <v>2908</v>
      </c>
      <c r="L1961" s="35">
        <v>1488.0</v>
      </c>
      <c r="M1961" s="35" t="str">
        <f t="shared" si="5"/>
        <v>No</v>
      </c>
      <c r="N1961" s="8" t="s">
        <v>2909</v>
      </c>
      <c r="O1961" s="37" t="s">
        <v>112</v>
      </c>
    </row>
    <row r="1962">
      <c r="A1962" s="36" t="s">
        <v>2934</v>
      </c>
      <c r="B1962" s="35">
        <v>800000.0</v>
      </c>
      <c r="C1962" s="35" t="str">
        <f t="shared" si="1"/>
        <v>No</v>
      </c>
      <c r="D1962" s="8">
        <v>3.0</v>
      </c>
      <c r="E1962" s="8" t="str">
        <f t="shared" si="2"/>
        <v>No</v>
      </c>
      <c r="F1962" s="37">
        <v>3.0</v>
      </c>
      <c r="G1962" s="37" t="str">
        <f t="shared" si="3"/>
        <v>No</v>
      </c>
      <c r="H1962" s="8">
        <v>2.0</v>
      </c>
      <c r="I1962" s="8" t="str">
        <f t="shared" si="4"/>
        <v>No</v>
      </c>
      <c r="J1962" s="8" t="s">
        <v>92</v>
      </c>
      <c r="K1962" s="8" t="s">
        <v>2908</v>
      </c>
      <c r="L1962" s="35">
        <v>1186.0</v>
      </c>
      <c r="M1962" s="35" t="str">
        <f t="shared" si="5"/>
        <v>No</v>
      </c>
      <c r="N1962" s="8" t="s">
        <v>2909</v>
      </c>
      <c r="O1962" s="37" t="s">
        <v>112</v>
      </c>
    </row>
    <row r="1963">
      <c r="A1963" s="36" t="s">
        <v>2934</v>
      </c>
      <c r="B1963" s="35">
        <v>820000.0</v>
      </c>
      <c r="C1963" s="35" t="str">
        <f t="shared" si="1"/>
        <v>No</v>
      </c>
      <c r="D1963" s="8">
        <v>3.0</v>
      </c>
      <c r="E1963" s="8" t="str">
        <f t="shared" si="2"/>
        <v>No</v>
      </c>
      <c r="F1963" s="37">
        <v>3.0</v>
      </c>
      <c r="G1963" s="37" t="str">
        <f t="shared" si="3"/>
        <v>No</v>
      </c>
      <c r="H1963" s="8">
        <v>2.0</v>
      </c>
      <c r="I1963" s="8" t="str">
        <f t="shared" si="4"/>
        <v>No</v>
      </c>
      <c r="J1963" s="8" t="s">
        <v>92</v>
      </c>
      <c r="K1963" s="8" t="s">
        <v>2908</v>
      </c>
      <c r="L1963" s="35">
        <v>1186.0</v>
      </c>
      <c r="M1963" s="35" t="str">
        <f t="shared" si="5"/>
        <v>No</v>
      </c>
      <c r="N1963" s="8" t="s">
        <v>2909</v>
      </c>
      <c r="O1963" s="37" t="s">
        <v>112</v>
      </c>
    </row>
    <row r="1964">
      <c r="A1964" s="36" t="s">
        <v>2934</v>
      </c>
      <c r="B1964" s="35">
        <v>770000.0</v>
      </c>
      <c r="C1964" s="35" t="str">
        <f t="shared" si="1"/>
        <v>No</v>
      </c>
      <c r="D1964" s="8">
        <v>3.0</v>
      </c>
      <c r="E1964" s="8" t="str">
        <f t="shared" si="2"/>
        <v>No</v>
      </c>
      <c r="F1964" s="37">
        <v>2.0</v>
      </c>
      <c r="G1964" s="37" t="str">
        <f t="shared" si="3"/>
        <v>No</v>
      </c>
      <c r="H1964" s="8">
        <v>1.0</v>
      </c>
      <c r="I1964" s="8" t="str">
        <f t="shared" si="4"/>
        <v>Yes</v>
      </c>
      <c r="J1964" s="8" t="s">
        <v>92</v>
      </c>
      <c r="K1964" s="8" t="s">
        <v>2908</v>
      </c>
      <c r="L1964" s="35">
        <v>1110.0</v>
      </c>
      <c r="M1964" s="35" t="str">
        <f t="shared" si="5"/>
        <v>No</v>
      </c>
      <c r="N1964" s="8" t="s">
        <v>2909</v>
      </c>
      <c r="O1964" s="37" t="s">
        <v>112</v>
      </c>
    </row>
    <row r="1965">
      <c r="A1965" s="36" t="s">
        <v>2934</v>
      </c>
      <c r="B1965" s="35">
        <v>820000.0</v>
      </c>
      <c r="C1965" s="35" t="str">
        <f t="shared" si="1"/>
        <v>No</v>
      </c>
      <c r="D1965" s="8">
        <v>3.0</v>
      </c>
      <c r="E1965" s="8" t="str">
        <f t="shared" si="2"/>
        <v>No</v>
      </c>
      <c r="F1965" s="37">
        <v>3.0</v>
      </c>
      <c r="G1965" s="37" t="str">
        <f t="shared" si="3"/>
        <v>No</v>
      </c>
      <c r="H1965" s="8">
        <v>2.0</v>
      </c>
      <c r="I1965" s="8" t="str">
        <f t="shared" si="4"/>
        <v>No</v>
      </c>
      <c r="J1965" s="8" t="s">
        <v>92</v>
      </c>
      <c r="K1965" s="8" t="s">
        <v>2908</v>
      </c>
      <c r="L1965" s="35">
        <v>1237.0</v>
      </c>
      <c r="M1965" s="35" t="str">
        <f t="shared" si="5"/>
        <v>No</v>
      </c>
      <c r="N1965" s="8" t="s">
        <v>2909</v>
      </c>
      <c r="O1965" s="37" t="s">
        <v>112</v>
      </c>
    </row>
    <row r="1966">
      <c r="A1966" s="36" t="s">
        <v>2934</v>
      </c>
      <c r="B1966" s="35">
        <v>810000.0</v>
      </c>
      <c r="C1966" s="35" t="str">
        <f t="shared" si="1"/>
        <v>No</v>
      </c>
      <c r="D1966" s="8">
        <v>3.0</v>
      </c>
      <c r="E1966" s="8" t="str">
        <f t="shared" si="2"/>
        <v>No</v>
      </c>
      <c r="F1966" s="37">
        <v>2.0</v>
      </c>
      <c r="G1966" s="37" t="str">
        <f t="shared" si="3"/>
        <v>No</v>
      </c>
      <c r="H1966" s="8">
        <v>2.0</v>
      </c>
      <c r="I1966" s="8" t="str">
        <f t="shared" si="4"/>
        <v>No</v>
      </c>
      <c r="J1966" s="8" t="s">
        <v>92</v>
      </c>
      <c r="K1966" s="8" t="s">
        <v>2908</v>
      </c>
      <c r="L1966" s="35">
        <v>1300.0</v>
      </c>
      <c r="M1966" s="35" t="str">
        <f t="shared" si="5"/>
        <v>No</v>
      </c>
      <c r="N1966" s="8" t="s">
        <v>2909</v>
      </c>
      <c r="O1966" s="37" t="s">
        <v>112</v>
      </c>
    </row>
    <row r="1967">
      <c r="A1967" s="36" t="s">
        <v>2912</v>
      </c>
      <c r="B1967" s="35">
        <v>1100000.0</v>
      </c>
      <c r="C1967" s="35" t="str">
        <f t="shared" si="1"/>
        <v>No</v>
      </c>
      <c r="D1967" s="10">
        <v>4.0</v>
      </c>
      <c r="E1967" s="8" t="str">
        <f t="shared" si="2"/>
        <v>No</v>
      </c>
      <c r="F1967">
        <v>3.0</v>
      </c>
      <c r="G1967" s="37" t="str">
        <f t="shared" si="3"/>
        <v>No</v>
      </c>
      <c r="H1967" s="8">
        <v>2.0</v>
      </c>
      <c r="I1967" s="8" t="str">
        <f t="shared" si="4"/>
        <v>No</v>
      </c>
      <c r="J1967" s="8" t="s">
        <v>33</v>
      </c>
      <c r="K1967" s="8" t="s">
        <v>2908</v>
      </c>
      <c r="L1967" s="35">
        <v>1238.0</v>
      </c>
      <c r="M1967" s="35" t="str">
        <f t="shared" si="5"/>
        <v>No</v>
      </c>
      <c r="N1967" s="8" t="s">
        <v>2909</v>
      </c>
      <c r="O1967" s="37" t="s">
        <v>42</v>
      </c>
    </row>
    <row r="1968">
      <c r="A1968" s="36" t="s">
        <v>2912</v>
      </c>
      <c r="B1968" s="35">
        <v>1060000.0</v>
      </c>
      <c r="C1968" s="35" t="str">
        <f t="shared" si="1"/>
        <v>No</v>
      </c>
      <c r="D1968" s="8">
        <v>2.0</v>
      </c>
      <c r="E1968" s="8" t="str">
        <f t="shared" si="2"/>
        <v>No</v>
      </c>
      <c r="F1968" s="37">
        <v>2.0</v>
      </c>
      <c r="G1968" s="37" t="str">
        <f t="shared" si="3"/>
        <v>No</v>
      </c>
      <c r="H1968" s="8">
        <v>2.0</v>
      </c>
      <c r="I1968" s="8" t="str">
        <f t="shared" si="4"/>
        <v>No</v>
      </c>
      <c r="J1968" s="8" t="s">
        <v>33</v>
      </c>
      <c r="K1968" s="8" t="s">
        <v>2908</v>
      </c>
      <c r="L1968" s="35">
        <v>1148.0</v>
      </c>
      <c r="M1968" s="35" t="str">
        <f t="shared" si="5"/>
        <v>No</v>
      </c>
      <c r="N1968" s="8" t="s">
        <v>2909</v>
      </c>
      <c r="O1968" s="37" t="s">
        <v>36</v>
      </c>
    </row>
    <row r="1969">
      <c r="A1969" s="36" t="s">
        <v>2925</v>
      </c>
      <c r="B1969" s="35">
        <v>670000.0</v>
      </c>
      <c r="C1969" s="35" t="str">
        <f t="shared" si="1"/>
        <v>No</v>
      </c>
      <c r="D1969" s="8">
        <v>3.0</v>
      </c>
      <c r="E1969" s="8" t="str">
        <f t="shared" si="2"/>
        <v>No</v>
      </c>
      <c r="F1969" s="37">
        <v>2.0</v>
      </c>
      <c r="G1969" s="37" t="str">
        <f t="shared" si="3"/>
        <v>No</v>
      </c>
      <c r="H1969" s="8">
        <v>2.0</v>
      </c>
      <c r="I1969" s="8" t="str">
        <f t="shared" si="4"/>
        <v>No</v>
      </c>
      <c r="J1969" s="8" t="s">
        <v>33</v>
      </c>
      <c r="K1969" s="8" t="s">
        <v>2908</v>
      </c>
      <c r="L1969" s="35">
        <v>1094.0</v>
      </c>
      <c r="M1969" s="35" t="str">
        <f t="shared" si="5"/>
        <v>No</v>
      </c>
      <c r="N1969" s="8" t="s">
        <v>2909</v>
      </c>
      <c r="O1969" s="37" t="s">
        <v>42</v>
      </c>
    </row>
    <row r="1970">
      <c r="A1970" s="36" t="s">
        <v>2940</v>
      </c>
      <c r="B1970" s="35">
        <v>996300.0</v>
      </c>
      <c r="C1970" s="35" t="str">
        <f t="shared" si="1"/>
        <v>No</v>
      </c>
      <c r="D1970" s="10">
        <v>4.0</v>
      </c>
      <c r="E1970" s="8" t="str">
        <f t="shared" si="2"/>
        <v>No</v>
      </c>
      <c r="F1970">
        <v>3.0</v>
      </c>
      <c r="G1970" s="37" t="str">
        <f t="shared" si="3"/>
        <v>No</v>
      </c>
      <c r="H1970" s="8">
        <v>1.0</v>
      </c>
      <c r="I1970" s="8" t="str">
        <f t="shared" si="4"/>
        <v>Yes</v>
      </c>
      <c r="J1970" s="8" t="s">
        <v>33</v>
      </c>
      <c r="K1970" s="8" t="s">
        <v>2908</v>
      </c>
      <c r="L1970" s="35">
        <v>1432.0</v>
      </c>
      <c r="M1970" s="35" t="str">
        <f t="shared" si="5"/>
        <v>No</v>
      </c>
      <c r="N1970" s="8" t="s">
        <v>2909</v>
      </c>
      <c r="O1970" t="s">
        <v>256</v>
      </c>
    </row>
    <row r="1971">
      <c r="A1971" s="36" t="s">
        <v>2910</v>
      </c>
      <c r="B1971" s="35">
        <v>540000.0</v>
      </c>
      <c r="C1971" s="35" t="str">
        <f t="shared" si="1"/>
        <v>No</v>
      </c>
      <c r="D1971" s="10">
        <v>4.0</v>
      </c>
      <c r="E1971" s="8" t="str">
        <f t="shared" si="2"/>
        <v>No</v>
      </c>
      <c r="F1971">
        <v>3.0</v>
      </c>
      <c r="G1971" s="37" t="str">
        <f t="shared" si="3"/>
        <v>No</v>
      </c>
      <c r="H1971" s="8">
        <v>2.0</v>
      </c>
      <c r="I1971" s="8" t="str">
        <f t="shared" si="4"/>
        <v>No</v>
      </c>
      <c r="J1971" s="8" t="s">
        <v>33</v>
      </c>
      <c r="K1971" s="8"/>
      <c r="L1971" s="35">
        <v>1650.0</v>
      </c>
      <c r="M1971" s="35" t="str">
        <f t="shared" si="5"/>
        <v>No</v>
      </c>
      <c r="N1971" s="8" t="s">
        <v>2909</v>
      </c>
      <c r="O1971" t="s">
        <v>256</v>
      </c>
    </row>
    <row r="1972">
      <c r="A1972" s="36" t="s">
        <v>2941</v>
      </c>
      <c r="B1972" s="35">
        <v>299000.0</v>
      </c>
      <c r="C1972" s="35" t="str">
        <f t="shared" si="1"/>
        <v>No</v>
      </c>
      <c r="D1972" s="10">
        <v>4.0</v>
      </c>
      <c r="E1972" s="8" t="str">
        <f t="shared" si="2"/>
        <v>No</v>
      </c>
      <c r="F1972">
        <v>3.0</v>
      </c>
      <c r="G1972" s="37" t="str">
        <f t="shared" si="3"/>
        <v>No</v>
      </c>
      <c r="H1972" s="8">
        <v>2.0</v>
      </c>
      <c r="I1972" s="8" t="str">
        <f t="shared" si="4"/>
        <v>No</v>
      </c>
      <c r="J1972" s="8" t="s">
        <v>33</v>
      </c>
      <c r="K1972" s="8" t="s">
        <v>2908</v>
      </c>
      <c r="L1972" s="35">
        <v>500.0</v>
      </c>
      <c r="M1972" s="35" t="str">
        <f t="shared" si="5"/>
        <v>No</v>
      </c>
      <c r="N1972" s="8" t="s">
        <v>2909</v>
      </c>
      <c r="O1972" t="s">
        <v>256</v>
      </c>
    </row>
    <row r="1973">
      <c r="A1973" s="36" t="s">
        <v>2952</v>
      </c>
      <c r="B1973" s="35">
        <v>4000000.0</v>
      </c>
      <c r="C1973" s="35" t="str">
        <f t="shared" si="1"/>
        <v>No</v>
      </c>
      <c r="D1973" s="8">
        <v>6.0</v>
      </c>
      <c r="E1973" s="8" t="str">
        <f t="shared" si="2"/>
        <v>No</v>
      </c>
      <c r="F1973" s="37">
        <v>6.0</v>
      </c>
      <c r="G1973" s="37" t="str">
        <f t="shared" si="3"/>
        <v>No</v>
      </c>
      <c r="H1973" s="8">
        <v>2.0</v>
      </c>
      <c r="I1973" s="8" t="str">
        <f t="shared" si="4"/>
        <v>No</v>
      </c>
      <c r="J1973" s="8" t="s">
        <v>56</v>
      </c>
      <c r="K1973" s="8" t="s">
        <v>40</v>
      </c>
      <c r="L1973" s="35">
        <v>3200.0</v>
      </c>
      <c r="M1973" s="35" t="str">
        <f t="shared" si="5"/>
        <v>No</v>
      </c>
      <c r="N1973" s="8" t="s">
        <v>2909</v>
      </c>
      <c r="O1973" s="37" t="s">
        <v>42</v>
      </c>
    </row>
    <row r="1974">
      <c r="A1974" s="36" t="s">
        <v>2936</v>
      </c>
      <c r="B1974" s="35">
        <v>5200000.0</v>
      </c>
      <c r="C1974" s="35" t="str">
        <f t="shared" si="1"/>
        <v>Yes</v>
      </c>
      <c r="D1974" s="8">
        <v>6.0</v>
      </c>
      <c r="E1974" s="8" t="str">
        <f t="shared" si="2"/>
        <v>No</v>
      </c>
      <c r="F1974" s="37">
        <v>5.0</v>
      </c>
      <c r="G1974" s="37" t="str">
        <f t="shared" si="3"/>
        <v>No</v>
      </c>
      <c r="H1974" s="8">
        <v>2.0</v>
      </c>
      <c r="I1974" s="8" t="str">
        <f t="shared" si="4"/>
        <v>No</v>
      </c>
      <c r="J1974" s="8" t="s">
        <v>39</v>
      </c>
      <c r="K1974" s="8" t="s">
        <v>40</v>
      </c>
      <c r="L1974" s="35">
        <v>6700.0</v>
      </c>
      <c r="M1974" s="35" t="str">
        <f t="shared" si="5"/>
        <v>Yes</v>
      </c>
      <c r="N1974" s="8" t="s">
        <v>2909</v>
      </c>
      <c r="O1974" s="37" t="s">
        <v>36</v>
      </c>
    </row>
    <row r="1975">
      <c r="A1975" s="36" t="s">
        <v>2965</v>
      </c>
      <c r="B1975" s="35">
        <v>5950000.0</v>
      </c>
      <c r="C1975" s="35" t="str">
        <f t="shared" si="1"/>
        <v>Yes</v>
      </c>
      <c r="D1975" s="8">
        <v>7.0</v>
      </c>
      <c r="E1975" s="8" t="str">
        <f t="shared" si="2"/>
        <v>No</v>
      </c>
      <c r="F1975" s="37">
        <v>6.0</v>
      </c>
      <c r="G1975" s="37" t="str">
        <f t="shared" si="3"/>
        <v>No</v>
      </c>
      <c r="H1975" s="8">
        <v>2.0</v>
      </c>
      <c r="I1975" s="8" t="str">
        <f t="shared" si="4"/>
        <v>No</v>
      </c>
      <c r="J1975" s="8" t="s">
        <v>39</v>
      </c>
      <c r="K1975" s="8" t="s">
        <v>40</v>
      </c>
      <c r="L1975" s="35">
        <v>9548.0</v>
      </c>
      <c r="M1975" s="35" t="str">
        <f t="shared" si="5"/>
        <v>Yes</v>
      </c>
      <c r="N1975" s="8" t="s">
        <v>2909</v>
      </c>
      <c r="O1975" s="37" t="s">
        <v>42</v>
      </c>
    </row>
    <row r="1976">
      <c r="A1976" s="36" t="s">
        <v>2924</v>
      </c>
      <c r="B1976" s="35">
        <v>570000.0</v>
      </c>
      <c r="C1976" s="35" t="str">
        <f t="shared" si="1"/>
        <v>No</v>
      </c>
      <c r="D1976" s="8">
        <v>4.0</v>
      </c>
      <c r="E1976" s="8" t="str">
        <f t="shared" si="2"/>
        <v>No</v>
      </c>
      <c r="F1976" s="37">
        <v>2.0</v>
      </c>
      <c r="G1976" s="37" t="str">
        <f t="shared" si="3"/>
        <v>No</v>
      </c>
      <c r="H1976" s="8">
        <v>2.0</v>
      </c>
      <c r="I1976" s="8" t="str">
        <f t="shared" si="4"/>
        <v>No</v>
      </c>
      <c r="J1976" s="8" t="s">
        <v>33</v>
      </c>
      <c r="K1976" s="8" t="s">
        <v>2908</v>
      </c>
      <c r="L1976" s="35">
        <v>1162.0</v>
      </c>
      <c r="M1976" s="35" t="str">
        <f t="shared" si="5"/>
        <v>No</v>
      </c>
      <c r="N1976" s="8" t="s">
        <v>2909</v>
      </c>
      <c r="O1976" s="37" t="s">
        <v>42</v>
      </c>
    </row>
    <row r="1977">
      <c r="A1977" s="36" t="s">
        <v>2907</v>
      </c>
      <c r="B1977" s="35">
        <v>1100000.0</v>
      </c>
      <c r="C1977" s="35" t="str">
        <f t="shared" si="1"/>
        <v>No</v>
      </c>
      <c r="D1977" s="8">
        <v>2.0</v>
      </c>
      <c r="E1977" s="8" t="str">
        <f t="shared" si="2"/>
        <v>No</v>
      </c>
      <c r="F1977" s="37">
        <v>1.0</v>
      </c>
      <c r="G1977" s="37" t="str">
        <f t="shared" si="3"/>
        <v>No</v>
      </c>
      <c r="H1977" s="8">
        <v>2.0</v>
      </c>
      <c r="I1977" s="8" t="str">
        <f t="shared" si="4"/>
        <v>No</v>
      </c>
      <c r="J1977" s="8" t="s">
        <v>33</v>
      </c>
      <c r="K1977" s="8" t="s">
        <v>2908</v>
      </c>
      <c r="L1977" s="35">
        <v>915.0</v>
      </c>
      <c r="M1977" s="35" t="str">
        <f t="shared" si="5"/>
        <v>No</v>
      </c>
      <c r="N1977" s="8" t="s">
        <v>2909</v>
      </c>
      <c r="O1977" s="37" t="s">
        <v>36</v>
      </c>
    </row>
    <row r="1978">
      <c r="A1978" s="36" t="s">
        <v>2907</v>
      </c>
      <c r="B1978" s="35">
        <v>1473950.0</v>
      </c>
      <c r="C1978" s="35" t="str">
        <f t="shared" si="1"/>
        <v>No</v>
      </c>
      <c r="D1978" s="8">
        <v>3.0</v>
      </c>
      <c r="E1978" s="8" t="str">
        <f t="shared" si="2"/>
        <v>No</v>
      </c>
      <c r="F1978" s="37">
        <v>3.0</v>
      </c>
      <c r="G1978" s="37" t="str">
        <f t="shared" si="3"/>
        <v>No</v>
      </c>
      <c r="H1978" s="8">
        <v>2.0</v>
      </c>
      <c r="I1978" s="8" t="str">
        <f t="shared" si="4"/>
        <v>No</v>
      </c>
      <c r="J1978" s="8" t="s">
        <v>92</v>
      </c>
      <c r="K1978" s="8" t="s">
        <v>40</v>
      </c>
      <c r="L1978" s="35">
        <v>1551.0</v>
      </c>
      <c r="M1978" s="35" t="str">
        <f t="shared" si="5"/>
        <v>No</v>
      </c>
      <c r="N1978" s="8" t="s">
        <v>2909</v>
      </c>
      <c r="O1978" t="s">
        <v>256</v>
      </c>
    </row>
    <row r="1979">
      <c r="A1979" s="36" t="s">
        <v>2921</v>
      </c>
      <c r="B1979" s="35">
        <v>1900000.0</v>
      </c>
      <c r="C1979" s="35" t="str">
        <f t="shared" si="1"/>
        <v>No</v>
      </c>
      <c r="D1979" s="8">
        <v>4.0</v>
      </c>
      <c r="E1979" s="8" t="str">
        <f t="shared" si="2"/>
        <v>No</v>
      </c>
      <c r="F1979" s="37">
        <v>3.0</v>
      </c>
      <c r="G1979" s="37" t="str">
        <f t="shared" si="3"/>
        <v>No</v>
      </c>
      <c r="H1979" s="8">
        <v>3.0</v>
      </c>
      <c r="I1979" s="8" t="str">
        <f t="shared" si="4"/>
        <v>Yes</v>
      </c>
      <c r="J1979" s="8" t="s">
        <v>177</v>
      </c>
      <c r="K1979" s="8" t="s">
        <v>2908</v>
      </c>
      <c r="L1979" s="35">
        <v>1900.0</v>
      </c>
      <c r="M1979" s="35" t="str">
        <f t="shared" si="5"/>
        <v>No</v>
      </c>
      <c r="N1979" s="8" t="s">
        <v>2909</v>
      </c>
      <c r="O1979" s="37" t="s">
        <v>42</v>
      </c>
    </row>
    <row r="1980">
      <c r="A1980" s="36" t="s">
        <v>2921</v>
      </c>
      <c r="B1980" s="35">
        <v>1180000.0</v>
      </c>
      <c r="C1980" s="35" t="str">
        <f t="shared" si="1"/>
        <v>No</v>
      </c>
      <c r="D1980" s="8">
        <v>4.0</v>
      </c>
      <c r="E1980" s="8" t="str">
        <f t="shared" si="2"/>
        <v>No</v>
      </c>
      <c r="F1980" s="37">
        <v>3.0</v>
      </c>
      <c r="G1980" s="37" t="str">
        <f t="shared" si="3"/>
        <v>No</v>
      </c>
      <c r="H1980" s="8">
        <v>2.0</v>
      </c>
      <c r="I1980" s="8" t="str">
        <f t="shared" si="4"/>
        <v>No</v>
      </c>
      <c r="J1980" s="8" t="s">
        <v>92</v>
      </c>
      <c r="K1980" s="8" t="s">
        <v>2908</v>
      </c>
      <c r="L1980" s="35">
        <v>1432.0</v>
      </c>
      <c r="M1980" s="35" t="str">
        <f t="shared" si="5"/>
        <v>No</v>
      </c>
      <c r="N1980" s="8" t="s">
        <v>2909</v>
      </c>
      <c r="O1980" s="37" t="s">
        <v>42</v>
      </c>
    </row>
    <row r="1981">
      <c r="A1981" s="36" t="s">
        <v>2921</v>
      </c>
      <c r="B1981" s="35">
        <v>1448000.0</v>
      </c>
      <c r="C1981" s="35" t="str">
        <f t="shared" si="1"/>
        <v>No</v>
      </c>
      <c r="D1981" s="8">
        <v>3.0</v>
      </c>
      <c r="E1981" s="8" t="str">
        <f t="shared" si="2"/>
        <v>No</v>
      </c>
      <c r="F1981" s="37">
        <v>2.0</v>
      </c>
      <c r="G1981" s="37" t="str">
        <f t="shared" si="3"/>
        <v>No</v>
      </c>
      <c r="H1981" s="8">
        <v>2.0</v>
      </c>
      <c r="I1981" s="8" t="str">
        <f t="shared" si="4"/>
        <v>No</v>
      </c>
      <c r="J1981" s="8" t="s">
        <v>92</v>
      </c>
      <c r="K1981" s="8" t="s">
        <v>2908</v>
      </c>
      <c r="L1981" s="35">
        <v>1292.0</v>
      </c>
      <c r="M1981" s="35" t="str">
        <f t="shared" si="5"/>
        <v>No</v>
      </c>
      <c r="N1981" s="8" t="s">
        <v>2909</v>
      </c>
      <c r="O1981" s="37" t="s">
        <v>36</v>
      </c>
    </row>
    <row r="1982">
      <c r="A1982" s="36" t="s">
        <v>2921</v>
      </c>
      <c r="B1982" s="35">
        <v>1080000.0</v>
      </c>
      <c r="C1982" s="35" t="str">
        <f t="shared" si="1"/>
        <v>No</v>
      </c>
      <c r="D1982" s="8">
        <v>2.0</v>
      </c>
      <c r="E1982" s="8" t="str">
        <f t="shared" si="2"/>
        <v>No</v>
      </c>
      <c r="F1982" s="37">
        <v>1.0</v>
      </c>
      <c r="G1982" s="37" t="str">
        <f t="shared" si="3"/>
        <v>No</v>
      </c>
      <c r="H1982" s="8">
        <v>2.0</v>
      </c>
      <c r="I1982" s="8" t="str">
        <f t="shared" si="4"/>
        <v>No</v>
      </c>
      <c r="J1982" s="8" t="s">
        <v>92</v>
      </c>
      <c r="K1982" s="8" t="s">
        <v>2908</v>
      </c>
      <c r="L1982" s="35">
        <v>1034.0</v>
      </c>
      <c r="M1982" s="35" t="str">
        <f t="shared" si="5"/>
        <v>No</v>
      </c>
      <c r="N1982" s="8" t="s">
        <v>2909</v>
      </c>
      <c r="O1982" s="37" t="s">
        <v>42</v>
      </c>
    </row>
    <row r="1983">
      <c r="A1983" s="36" t="s">
        <v>2921</v>
      </c>
      <c r="B1983" s="35">
        <v>795000.0</v>
      </c>
      <c r="C1983" s="35" t="str">
        <f t="shared" si="1"/>
        <v>No</v>
      </c>
      <c r="D1983" s="8">
        <v>2.0</v>
      </c>
      <c r="E1983" s="8" t="str">
        <f t="shared" si="2"/>
        <v>No</v>
      </c>
      <c r="F1983" s="37">
        <v>1.0</v>
      </c>
      <c r="G1983" s="37" t="str">
        <f t="shared" si="3"/>
        <v>No</v>
      </c>
      <c r="H1983" s="8">
        <v>2.0</v>
      </c>
      <c r="I1983" s="8" t="str">
        <f t="shared" si="4"/>
        <v>No</v>
      </c>
      <c r="J1983" s="8" t="s">
        <v>92</v>
      </c>
      <c r="K1983" s="8" t="s">
        <v>2908</v>
      </c>
      <c r="L1983" s="35">
        <v>969.0</v>
      </c>
      <c r="M1983" s="35" t="str">
        <f t="shared" si="5"/>
        <v>No</v>
      </c>
      <c r="N1983" s="8" t="s">
        <v>2909</v>
      </c>
      <c r="O1983" s="37" t="s">
        <v>42</v>
      </c>
    </row>
    <row r="1984">
      <c r="A1984" s="36" t="s">
        <v>2921</v>
      </c>
      <c r="B1984" s="35">
        <v>1350000.0</v>
      </c>
      <c r="C1984" s="35" t="str">
        <f t="shared" si="1"/>
        <v>No</v>
      </c>
      <c r="D1984" s="8">
        <v>4.0</v>
      </c>
      <c r="E1984" s="8" t="str">
        <f t="shared" si="2"/>
        <v>No</v>
      </c>
      <c r="F1984" s="37">
        <v>3.0</v>
      </c>
      <c r="G1984" s="37" t="str">
        <f t="shared" si="3"/>
        <v>No</v>
      </c>
      <c r="H1984" s="8">
        <v>1.0</v>
      </c>
      <c r="I1984" s="8" t="str">
        <f t="shared" si="4"/>
        <v>Yes</v>
      </c>
      <c r="J1984" s="8" t="s">
        <v>92</v>
      </c>
      <c r="K1984" s="8" t="s">
        <v>2908</v>
      </c>
      <c r="L1984" s="35">
        <v>1701.0</v>
      </c>
      <c r="M1984" s="35" t="str">
        <f t="shared" si="5"/>
        <v>No</v>
      </c>
      <c r="N1984" s="8" t="s">
        <v>2909</v>
      </c>
      <c r="O1984" s="37" t="s">
        <v>36</v>
      </c>
    </row>
    <row r="1985">
      <c r="A1985" s="36" t="s">
        <v>2921</v>
      </c>
      <c r="B1985" s="35">
        <v>1550000.0</v>
      </c>
      <c r="C1985" s="35" t="str">
        <f t="shared" si="1"/>
        <v>No</v>
      </c>
      <c r="D1985" s="8">
        <v>3.0</v>
      </c>
      <c r="E1985" s="8" t="str">
        <f t="shared" si="2"/>
        <v>No</v>
      </c>
      <c r="F1985" s="37">
        <v>3.0</v>
      </c>
      <c r="G1985" s="37" t="str">
        <f t="shared" si="3"/>
        <v>No</v>
      </c>
      <c r="H1985" s="8">
        <v>1.0</v>
      </c>
      <c r="I1985" s="8" t="str">
        <f t="shared" si="4"/>
        <v>Yes</v>
      </c>
      <c r="J1985" s="8" t="s">
        <v>557</v>
      </c>
      <c r="K1985" s="8" t="s">
        <v>2908</v>
      </c>
      <c r="L1985" s="35">
        <v>1900.0</v>
      </c>
      <c r="M1985" s="35" t="str">
        <f t="shared" si="5"/>
        <v>No</v>
      </c>
      <c r="N1985" s="8" t="s">
        <v>2909</v>
      </c>
      <c r="O1985" s="37" t="s">
        <v>112</v>
      </c>
    </row>
    <row r="1986">
      <c r="A1986" s="36" t="s">
        <v>2921</v>
      </c>
      <c r="B1986" s="35">
        <v>1600000.0</v>
      </c>
      <c r="C1986" s="35" t="str">
        <f t="shared" si="1"/>
        <v>No</v>
      </c>
      <c r="D1986" s="8">
        <v>3.0</v>
      </c>
      <c r="E1986" s="8" t="str">
        <f t="shared" si="2"/>
        <v>No</v>
      </c>
      <c r="F1986" s="37">
        <v>3.0</v>
      </c>
      <c r="G1986" s="37" t="str">
        <f t="shared" si="3"/>
        <v>No</v>
      </c>
      <c r="H1986" s="8">
        <v>2.0</v>
      </c>
      <c r="I1986" s="8" t="str">
        <f t="shared" si="4"/>
        <v>No</v>
      </c>
      <c r="J1986" s="8" t="s">
        <v>557</v>
      </c>
      <c r="K1986" s="8" t="s">
        <v>2908</v>
      </c>
      <c r="L1986" s="35">
        <v>1900.0</v>
      </c>
      <c r="M1986" s="35" t="str">
        <f t="shared" si="5"/>
        <v>No</v>
      </c>
      <c r="N1986" s="8" t="s">
        <v>2909</v>
      </c>
      <c r="O1986" s="37" t="s">
        <v>36</v>
      </c>
    </row>
    <row r="1987">
      <c r="A1987" s="36" t="s">
        <v>2921</v>
      </c>
      <c r="B1987" s="35">
        <v>1630000.0</v>
      </c>
      <c r="C1987" s="35" t="str">
        <f t="shared" si="1"/>
        <v>No</v>
      </c>
      <c r="D1987" s="8">
        <v>3.0</v>
      </c>
      <c r="E1987" s="8" t="str">
        <f t="shared" si="2"/>
        <v>No</v>
      </c>
      <c r="F1987" s="37">
        <v>3.0</v>
      </c>
      <c r="G1987" s="37" t="str">
        <f t="shared" si="3"/>
        <v>No</v>
      </c>
      <c r="H1987" s="8">
        <v>2.0</v>
      </c>
      <c r="I1987" s="8" t="str">
        <f t="shared" si="4"/>
        <v>No</v>
      </c>
      <c r="J1987" s="8" t="s">
        <v>557</v>
      </c>
      <c r="K1987" s="8" t="s">
        <v>2908</v>
      </c>
      <c r="L1987" s="35">
        <v>1900.0</v>
      </c>
      <c r="M1987" s="35" t="str">
        <f t="shared" si="5"/>
        <v>No</v>
      </c>
      <c r="N1987" s="8" t="s">
        <v>2909</v>
      </c>
      <c r="O1987" s="37" t="s">
        <v>36</v>
      </c>
    </row>
    <row r="1988">
      <c r="A1988" s="36" t="s">
        <v>2946</v>
      </c>
      <c r="B1988" s="35">
        <v>750000.0</v>
      </c>
      <c r="C1988" s="35" t="str">
        <f t="shared" si="1"/>
        <v>No</v>
      </c>
      <c r="D1988" s="8">
        <v>1.0</v>
      </c>
      <c r="E1988" s="8" t="str">
        <f t="shared" si="2"/>
        <v>No</v>
      </c>
      <c r="F1988" s="37">
        <v>1.0</v>
      </c>
      <c r="G1988" s="37" t="str">
        <f t="shared" si="3"/>
        <v>No</v>
      </c>
      <c r="H1988" s="8">
        <v>2.0</v>
      </c>
      <c r="I1988" s="8" t="str">
        <f t="shared" si="4"/>
        <v>No</v>
      </c>
      <c r="J1988" s="8" t="s">
        <v>92</v>
      </c>
      <c r="K1988" s="8" t="s">
        <v>2908</v>
      </c>
      <c r="L1988" s="35">
        <v>538.0</v>
      </c>
      <c r="M1988" s="35" t="str">
        <f t="shared" si="5"/>
        <v>No</v>
      </c>
      <c r="N1988" s="8" t="s">
        <v>2909</v>
      </c>
      <c r="O1988" s="37" t="s">
        <v>112</v>
      </c>
    </row>
    <row r="1989">
      <c r="A1989" s="36" t="s">
        <v>2926</v>
      </c>
      <c r="B1989" s="35">
        <v>577000.0</v>
      </c>
      <c r="C1989" s="35" t="str">
        <f t="shared" si="1"/>
        <v>No</v>
      </c>
      <c r="D1989" s="8">
        <v>3.0</v>
      </c>
      <c r="E1989" s="8" t="str">
        <f t="shared" si="2"/>
        <v>No</v>
      </c>
      <c r="F1989" s="37">
        <v>2.0</v>
      </c>
      <c r="G1989" s="37" t="str">
        <f t="shared" si="3"/>
        <v>No</v>
      </c>
      <c r="H1989" s="8">
        <v>2.0</v>
      </c>
      <c r="I1989" s="8" t="str">
        <f t="shared" si="4"/>
        <v>No</v>
      </c>
      <c r="J1989" s="8" t="s">
        <v>92</v>
      </c>
      <c r="K1989" s="8" t="s">
        <v>2908</v>
      </c>
      <c r="L1989" s="35">
        <v>1127.0</v>
      </c>
      <c r="M1989" s="35" t="str">
        <f t="shared" si="5"/>
        <v>No</v>
      </c>
      <c r="N1989" s="8" t="s">
        <v>2909</v>
      </c>
      <c r="O1989" s="37" t="s">
        <v>36</v>
      </c>
    </row>
    <row r="1990">
      <c r="A1990" s="36" t="s">
        <v>2917</v>
      </c>
      <c r="B1990" s="35">
        <v>1480000.0</v>
      </c>
      <c r="C1990" s="35" t="str">
        <f t="shared" si="1"/>
        <v>No</v>
      </c>
      <c r="D1990" s="8">
        <v>3.0</v>
      </c>
      <c r="E1990" s="8" t="str">
        <f t="shared" si="2"/>
        <v>No</v>
      </c>
      <c r="F1990" s="37">
        <v>3.0</v>
      </c>
      <c r="G1990" s="37" t="str">
        <f t="shared" si="3"/>
        <v>No</v>
      </c>
      <c r="H1990" s="8">
        <v>2.0</v>
      </c>
      <c r="I1990" s="8" t="str">
        <f t="shared" si="4"/>
        <v>No</v>
      </c>
      <c r="J1990" s="8" t="s">
        <v>33</v>
      </c>
      <c r="K1990" s="8" t="s">
        <v>2908</v>
      </c>
      <c r="L1990" s="35">
        <v>1691.0</v>
      </c>
      <c r="M1990" s="35" t="str">
        <f t="shared" si="5"/>
        <v>No</v>
      </c>
      <c r="N1990" s="8" t="s">
        <v>2909</v>
      </c>
      <c r="O1990" s="37" t="s">
        <v>36</v>
      </c>
    </row>
    <row r="1991">
      <c r="A1991" s="36" t="s">
        <v>2917</v>
      </c>
      <c r="B1991" s="35">
        <v>1480000.0</v>
      </c>
      <c r="C1991" s="35" t="str">
        <f t="shared" si="1"/>
        <v>No</v>
      </c>
      <c r="D1991" s="8">
        <v>3.0</v>
      </c>
      <c r="E1991" s="8" t="str">
        <f t="shared" si="2"/>
        <v>No</v>
      </c>
      <c r="F1991" s="37">
        <v>3.0</v>
      </c>
      <c r="G1991" s="37" t="str">
        <f t="shared" si="3"/>
        <v>No</v>
      </c>
      <c r="H1991" s="8">
        <v>2.0</v>
      </c>
      <c r="I1991" s="8" t="str">
        <f t="shared" si="4"/>
        <v>No</v>
      </c>
      <c r="J1991" s="8" t="s">
        <v>33</v>
      </c>
      <c r="K1991" s="8" t="s">
        <v>2908</v>
      </c>
      <c r="L1991" s="35">
        <v>1691.0</v>
      </c>
      <c r="M1991" s="35" t="str">
        <f t="shared" si="5"/>
        <v>No</v>
      </c>
      <c r="N1991" s="8" t="s">
        <v>2909</v>
      </c>
      <c r="O1991" s="37" t="s">
        <v>36</v>
      </c>
    </row>
    <row r="1992">
      <c r="A1992" s="36" t="s">
        <v>2918</v>
      </c>
      <c r="B1992" s="35">
        <v>1150000.0</v>
      </c>
      <c r="C1992" s="35" t="str">
        <f t="shared" si="1"/>
        <v>No</v>
      </c>
      <c r="D1992" s="8">
        <v>4.0</v>
      </c>
      <c r="E1992" s="8" t="str">
        <f t="shared" si="2"/>
        <v>No</v>
      </c>
      <c r="F1992" s="37">
        <v>3.0</v>
      </c>
      <c r="G1992" s="37" t="str">
        <f t="shared" si="3"/>
        <v>No</v>
      </c>
      <c r="H1992" s="8">
        <v>2.0</v>
      </c>
      <c r="I1992" s="8" t="str">
        <f t="shared" si="4"/>
        <v>No</v>
      </c>
      <c r="J1992" s="8" t="s">
        <v>177</v>
      </c>
      <c r="K1992" s="8"/>
      <c r="L1992" s="35">
        <v>1650.0</v>
      </c>
      <c r="M1992" s="35" t="str">
        <f t="shared" si="5"/>
        <v>No</v>
      </c>
      <c r="N1992" s="8" t="s">
        <v>2909</v>
      </c>
      <c r="O1992" s="37" t="s">
        <v>36</v>
      </c>
    </row>
    <row r="1993">
      <c r="A1993" s="36" t="s">
        <v>2921</v>
      </c>
      <c r="B1993" s="35">
        <v>930000.0</v>
      </c>
      <c r="C1993" s="35" t="str">
        <f t="shared" si="1"/>
        <v>No</v>
      </c>
      <c r="D1993" s="8">
        <v>2.0</v>
      </c>
      <c r="E1993" s="8" t="str">
        <f t="shared" si="2"/>
        <v>No</v>
      </c>
      <c r="F1993" s="37">
        <v>2.0</v>
      </c>
      <c r="G1993" s="37" t="str">
        <f t="shared" si="3"/>
        <v>No</v>
      </c>
      <c r="H1993" s="8">
        <v>3.0</v>
      </c>
      <c r="I1993" s="8" t="str">
        <f t="shared" si="4"/>
        <v>Yes</v>
      </c>
      <c r="J1993" s="8" t="s">
        <v>92</v>
      </c>
      <c r="K1993" s="8" t="s">
        <v>2908</v>
      </c>
      <c r="L1993" s="35">
        <v>969.0</v>
      </c>
      <c r="M1993" s="35" t="str">
        <f t="shared" si="5"/>
        <v>No</v>
      </c>
      <c r="N1993" s="8" t="s">
        <v>2909</v>
      </c>
      <c r="O1993" s="37" t="s">
        <v>36</v>
      </c>
    </row>
    <row r="1994">
      <c r="A1994" s="36" t="s">
        <v>2921</v>
      </c>
      <c r="B1994" s="35">
        <v>1150000.0</v>
      </c>
      <c r="C1994" s="35" t="str">
        <f t="shared" si="1"/>
        <v>No</v>
      </c>
      <c r="D1994" s="8">
        <v>2.0</v>
      </c>
      <c r="E1994" s="8" t="str">
        <f t="shared" si="2"/>
        <v>No</v>
      </c>
      <c r="F1994" s="37">
        <v>1.0</v>
      </c>
      <c r="G1994" s="37" t="str">
        <f t="shared" si="3"/>
        <v>No</v>
      </c>
      <c r="H1994" s="8">
        <v>1.0</v>
      </c>
      <c r="I1994" s="8" t="str">
        <f t="shared" si="4"/>
        <v>Yes</v>
      </c>
      <c r="J1994" s="8" t="s">
        <v>92</v>
      </c>
      <c r="K1994" s="8" t="s">
        <v>2908</v>
      </c>
      <c r="L1994" s="35">
        <v>1034.0</v>
      </c>
      <c r="M1994" s="35" t="str">
        <f t="shared" si="5"/>
        <v>No</v>
      </c>
      <c r="N1994" s="8" t="s">
        <v>2909</v>
      </c>
      <c r="O1994" t="s">
        <v>256</v>
      </c>
    </row>
    <row r="1995">
      <c r="A1995" s="36" t="s">
        <v>2921</v>
      </c>
      <c r="B1995" s="35">
        <v>1180000.0</v>
      </c>
      <c r="C1995" s="35" t="str">
        <f t="shared" si="1"/>
        <v>No</v>
      </c>
      <c r="D1995" s="8">
        <v>3.0</v>
      </c>
      <c r="E1995" s="8" t="str">
        <f t="shared" si="2"/>
        <v>No</v>
      </c>
      <c r="F1995" s="37">
        <v>2.0</v>
      </c>
      <c r="G1995" s="37" t="str">
        <f t="shared" si="3"/>
        <v>No</v>
      </c>
      <c r="H1995" s="8">
        <v>2.0</v>
      </c>
      <c r="I1995" s="8" t="str">
        <f t="shared" si="4"/>
        <v>No</v>
      </c>
      <c r="J1995" s="8" t="s">
        <v>92</v>
      </c>
      <c r="K1995" s="8" t="s">
        <v>2908</v>
      </c>
      <c r="L1995" s="35">
        <v>1400.0</v>
      </c>
      <c r="M1995" s="35" t="str">
        <f t="shared" si="5"/>
        <v>No</v>
      </c>
      <c r="N1995" s="8" t="s">
        <v>2909</v>
      </c>
      <c r="O1995" t="s">
        <v>256</v>
      </c>
    </row>
    <row r="1996">
      <c r="A1996" s="36" t="s">
        <v>2935</v>
      </c>
      <c r="B1996" s="35">
        <v>330000.0</v>
      </c>
      <c r="C1996" s="35" t="str">
        <f t="shared" si="1"/>
        <v>No</v>
      </c>
      <c r="D1996" s="8">
        <v>3.0</v>
      </c>
      <c r="E1996" s="8" t="str">
        <f t="shared" si="2"/>
        <v>No</v>
      </c>
      <c r="F1996" s="37">
        <v>2.0</v>
      </c>
      <c r="G1996" s="37" t="str">
        <f t="shared" si="3"/>
        <v>No</v>
      </c>
      <c r="H1996" s="8">
        <v>1.0</v>
      </c>
      <c r="I1996" s="8" t="str">
        <f t="shared" si="4"/>
        <v>Yes</v>
      </c>
      <c r="J1996" s="8" t="s">
        <v>92</v>
      </c>
      <c r="K1996" s="8" t="s">
        <v>2908</v>
      </c>
      <c r="L1996" s="35">
        <v>1111.0</v>
      </c>
      <c r="M1996" s="35" t="str">
        <f t="shared" si="5"/>
        <v>No</v>
      </c>
      <c r="N1996" s="8" t="s">
        <v>2909</v>
      </c>
      <c r="O1996" s="37" t="s">
        <v>42</v>
      </c>
    </row>
    <row r="1997">
      <c r="A1997" s="36" t="s">
        <v>2916</v>
      </c>
      <c r="B1997" s="35">
        <v>530000.0</v>
      </c>
      <c r="C1997" s="35" t="str">
        <f t="shared" si="1"/>
        <v>No</v>
      </c>
      <c r="D1997" s="8">
        <v>3.0</v>
      </c>
      <c r="E1997" s="8" t="str">
        <f t="shared" si="2"/>
        <v>No</v>
      </c>
      <c r="F1997" s="37">
        <v>3.0</v>
      </c>
      <c r="G1997" s="37" t="str">
        <f t="shared" si="3"/>
        <v>No</v>
      </c>
      <c r="H1997" s="8">
        <v>1.0</v>
      </c>
      <c r="I1997" s="8" t="str">
        <f t="shared" si="4"/>
        <v>Yes</v>
      </c>
      <c r="J1997" s="8" t="s">
        <v>92</v>
      </c>
      <c r="K1997" s="8" t="s">
        <v>2908</v>
      </c>
      <c r="L1997" s="35">
        <v>1003.0</v>
      </c>
      <c r="M1997" s="35" t="str">
        <f t="shared" si="5"/>
        <v>No</v>
      </c>
      <c r="N1997" s="8" t="s">
        <v>2909</v>
      </c>
      <c r="O1997" s="37" t="s">
        <v>112</v>
      </c>
    </row>
    <row r="1998">
      <c r="A1998" s="36" t="s">
        <v>2925</v>
      </c>
      <c r="B1998" s="35">
        <v>690000.0</v>
      </c>
      <c r="C1998" s="35" t="str">
        <f t="shared" si="1"/>
        <v>No</v>
      </c>
      <c r="D1998" s="8">
        <v>4.0</v>
      </c>
      <c r="E1998" s="8" t="str">
        <f t="shared" si="2"/>
        <v>No</v>
      </c>
      <c r="F1998" s="37">
        <v>2.0</v>
      </c>
      <c r="G1998" s="37" t="str">
        <f t="shared" si="3"/>
        <v>No</v>
      </c>
      <c r="H1998" s="8">
        <v>2.0</v>
      </c>
      <c r="I1998" s="8" t="str">
        <f t="shared" si="4"/>
        <v>No</v>
      </c>
      <c r="J1998" s="8" t="s">
        <v>33</v>
      </c>
      <c r="K1998" s="8" t="s">
        <v>2908</v>
      </c>
      <c r="L1998" s="35">
        <v>1094.0</v>
      </c>
      <c r="M1998" s="35" t="str">
        <f t="shared" si="5"/>
        <v>No</v>
      </c>
      <c r="N1998" s="8" t="s">
        <v>2909</v>
      </c>
      <c r="O1998" s="37" t="s">
        <v>42</v>
      </c>
    </row>
    <row r="1999">
      <c r="A1999" s="36" t="s">
        <v>2925</v>
      </c>
      <c r="B1999" s="35">
        <v>655000.0</v>
      </c>
      <c r="C1999" s="35" t="str">
        <f t="shared" si="1"/>
        <v>No</v>
      </c>
      <c r="D1999" s="8">
        <v>4.0</v>
      </c>
      <c r="E1999" s="8" t="str">
        <f t="shared" si="2"/>
        <v>No</v>
      </c>
      <c r="F1999" s="37">
        <v>2.0</v>
      </c>
      <c r="G1999" s="37" t="str">
        <f t="shared" si="3"/>
        <v>No</v>
      </c>
      <c r="H1999" s="8">
        <v>2.0</v>
      </c>
      <c r="I1999" s="8" t="str">
        <f t="shared" si="4"/>
        <v>No</v>
      </c>
      <c r="J1999" s="8" t="s">
        <v>33</v>
      </c>
      <c r="K1999" s="8" t="s">
        <v>2908</v>
      </c>
      <c r="L1999" s="35">
        <v>1094.0</v>
      </c>
      <c r="M1999" s="35" t="str">
        <f t="shared" si="5"/>
        <v>No</v>
      </c>
      <c r="N1999" s="8" t="s">
        <v>2909</v>
      </c>
      <c r="O1999" s="37" t="s">
        <v>112</v>
      </c>
    </row>
    <row r="2000">
      <c r="A2000" s="36" t="s">
        <v>2925</v>
      </c>
      <c r="B2000" s="35">
        <v>730000.0</v>
      </c>
      <c r="C2000" s="35" t="str">
        <f t="shared" si="1"/>
        <v>No</v>
      </c>
      <c r="D2000" s="8">
        <v>4.0</v>
      </c>
      <c r="E2000" s="8" t="str">
        <f t="shared" si="2"/>
        <v>No</v>
      </c>
      <c r="F2000" s="37">
        <v>2.0</v>
      </c>
      <c r="G2000" s="37" t="str">
        <f t="shared" si="3"/>
        <v>No</v>
      </c>
      <c r="H2000" s="8">
        <v>4.0</v>
      </c>
      <c r="I2000" s="8" t="str">
        <f t="shared" si="4"/>
        <v>Yes</v>
      </c>
      <c r="J2000" s="8" t="s">
        <v>33</v>
      </c>
      <c r="K2000" s="8" t="s">
        <v>2908</v>
      </c>
      <c r="L2000" s="35">
        <v>1094.0</v>
      </c>
      <c r="M2000" s="35" t="str">
        <f t="shared" si="5"/>
        <v>No</v>
      </c>
      <c r="N2000" s="8" t="s">
        <v>2909</v>
      </c>
      <c r="O2000" s="37" t="s">
        <v>36</v>
      </c>
    </row>
    <row r="2001">
      <c r="A2001" s="36" t="s">
        <v>2920</v>
      </c>
      <c r="B2001" s="35">
        <v>3150000.0</v>
      </c>
      <c r="C2001" s="35" t="str">
        <f t="shared" si="1"/>
        <v>No</v>
      </c>
      <c r="D2001" s="8">
        <v>5.0</v>
      </c>
      <c r="E2001" s="8" t="str">
        <f t="shared" si="2"/>
        <v>No</v>
      </c>
      <c r="F2001" s="37">
        <v>5.0</v>
      </c>
      <c r="G2001" s="37" t="str">
        <f t="shared" si="3"/>
        <v>No</v>
      </c>
      <c r="H2001" s="8">
        <v>1.0</v>
      </c>
      <c r="I2001" s="8" t="str">
        <f t="shared" si="4"/>
        <v>Yes</v>
      </c>
      <c r="J2001" s="8" t="s">
        <v>92</v>
      </c>
      <c r="K2001" s="8" t="s">
        <v>2908</v>
      </c>
      <c r="L2001" s="35">
        <v>3514.0</v>
      </c>
      <c r="M2001" s="35" t="str">
        <f t="shared" si="5"/>
        <v>No</v>
      </c>
      <c r="N2001" s="8" t="s">
        <v>2909</v>
      </c>
      <c r="O2001" t="s">
        <v>256</v>
      </c>
    </row>
    <row r="2002">
      <c r="A2002" s="36" t="s">
        <v>2935</v>
      </c>
      <c r="B2002" s="35">
        <v>345000.0</v>
      </c>
      <c r="C2002" s="35" t="str">
        <f t="shared" si="1"/>
        <v>No</v>
      </c>
      <c r="D2002" s="8">
        <v>3.0</v>
      </c>
      <c r="E2002" s="8" t="str">
        <f t="shared" si="2"/>
        <v>No</v>
      </c>
      <c r="F2002" s="37">
        <v>2.0</v>
      </c>
      <c r="G2002" s="37" t="str">
        <f t="shared" si="3"/>
        <v>No</v>
      </c>
      <c r="H2002" s="8">
        <v>2.0</v>
      </c>
      <c r="I2002" s="8" t="str">
        <f t="shared" si="4"/>
        <v>No</v>
      </c>
      <c r="J2002" s="8" t="s">
        <v>92</v>
      </c>
      <c r="K2002" s="8" t="s">
        <v>2908</v>
      </c>
      <c r="L2002" s="35">
        <v>970.0</v>
      </c>
      <c r="M2002" s="35" t="str">
        <f t="shared" si="5"/>
        <v>No</v>
      </c>
      <c r="N2002" s="8" t="s">
        <v>2909</v>
      </c>
      <c r="O2002" s="37" t="s">
        <v>42</v>
      </c>
    </row>
    <row r="2003">
      <c r="A2003" s="36" t="s">
        <v>2931</v>
      </c>
      <c r="B2003" s="35">
        <v>860000.0</v>
      </c>
      <c r="C2003" s="35" t="str">
        <f t="shared" si="1"/>
        <v>No</v>
      </c>
      <c r="D2003" s="8">
        <v>4.0</v>
      </c>
      <c r="E2003" s="8" t="str">
        <f t="shared" si="2"/>
        <v>No</v>
      </c>
      <c r="F2003" s="37">
        <v>3.0</v>
      </c>
      <c r="G2003" s="37" t="str">
        <f t="shared" si="3"/>
        <v>No</v>
      </c>
      <c r="H2003" s="8">
        <v>2.0</v>
      </c>
      <c r="I2003" s="8" t="str">
        <f t="shared" si="4"/>
        <v>No</v>
      </c>
      <c r="J2003" s="8" t="s">
        <v>177</v>
      </c>
      <c r="K2003" s="8" t="s">
        <v>40</v>
      </c>
      <c r="L2003" s="35">
        <v>1540.0</v>
      </c>
      <c r="M2003" s="35" t="str">
        <f t="shared" si="5"/>
        <v>No</v>
      </c>
      <c r="N2003" s="8" t="s">
        <v>2909</v>
      </c>
      <c r="O2003" s="37" t="s">
        <v>112</v>
      </c>
    </row>
    <row r="2004">
      <c r="A2004" s="36" t="s">
        <v>2950</v>
      </c>
      <c r="B2004" s="35">
        <v>950000.0</v>
      </c>
      <c r="C2004" s="35" t="str">
        <f t="shared" si="1"/>
        <v>No</v>
      </c>
      <c r="D2004" s="8">
        <v>4.0</v>
      </c>
      <c r="E2004" s="8" t="str">
        <f t="shared" si="2"/>
        <v>No</v>
      </c>
      <c r="F2004" s="37">
        <v>3.0</v>
      </c>
      <c r="G2004" s="37" t="str">
        <f t="shared" si="3"/>
        <v>No</v>
      </c>
      <c r="H2004" s="8">
        <v>2.0</v>
      </c>
      <c r="I2004" s="8" t="str">
        <f t="shared" si="4"/>
        <v>No</v>
      </c>
      <c r="J2004" s="8" t="s">
        <v>177</v>
      </c>
      <c r="K2004" s="8" t="s">
        <v>40</v>
      </c>
      <c r="L2004" s="35">
        <v>1760.0</v>
      </c>
      <c r="M2004" s="35" t="str">
        <f t="shared" si="5"/>
        <v>No</v>
      </c>
      <c r="N2004" s="8" t="s">
        <v>2909</v>
      </c>
      <c r="O2004" s="37" t="s">
        <v>36</v>
      </c>
    </row>
    <row r="2005">
      <c r="A2005" s="36" t="s">
        <v>2941</v>
      </c>
      <c r="B2005" s="35">
        <v>2950000.0</v>
      </c>
      <c r="C2005" s="35" t="str">
        <f t="shared" si="1"/>
        <v>No</v>
      </c>
      <c r="D2005" s="8">
        <v>5.0</v>
      </c>
      <c r="E2005" s="8" t="str">
        <f t="shared" si="2"/>
        <v>No</v>
      </c>
      <c r="F2005" s="37">
        <v>5.0</v>
      </c>
      <c r="G2005" s="37" t="str">
        <f t="shared" si="3"/>
        <v>No</v>
      </c>
      <c r="H2005" s="8">
        <v>1.0</v>
      </c>
      <c r="I2005" s="8" t="str">
        <f t="shared" si="4"/>
        <v>Yes</v>
      </c>
      <c r="J2005" s="8" t="s">
        <v>92</v>
      </c>
      <c r="K2005" s="8" t="s">
        <v>2908</v>
      </c>
      <c r="L2005" s="35">
        <v>3466.0</v>
      </c>
      <c r="M2005" s="35" t="str">
        <f t="shared" si="5"/>
        <v>No</v>
      </c>
      <c r="N2005" s="8" t="s">
        <v>2909</v>
      </c>
      <c r="O2005" s="37" t="s">
        <v>36</v>
      </c>
    </row>
    <row r="2006">
      <c r="A2006" s="36" t="s">
        <v>2941</v>
      </c>
      <c r="B2006" s="35">
        <v>3650000.0</v>
      </c>
      <c r="C2006" s="35" t="str">
        <f t="shared" si="1"/>
        <v>No</v>
      </c>
      <c r="D2006" s="8">
        <v>5.0</v>
      </c>
      <c r="E2006" s="8" t="str">
        <f t="shared" si="2"/>
        <v>No</v>
      </c>
      <c r="F2006" s="37">
        <v>6.0</v>
      </c>
      <c r="G2006" s="37" t="str">
        <f t="shared" si="3"/>
        <v>No</v>
      </c>
      <c r="H2006" s="8">
        <v>2.0</v>
      </c>
      <c r="I2006" s="8" t="str">
        <f t="shared" si="4"/>
        <v>No</v>
      </c>
      <c r="J2006" s="8" t="s">
        <v>92</v>
      </c>
      <c r="K2006" s="8" t="s">
        <v>2908</v>
      </c>
      <c r="L2006" s="35">
        <v>3983.0</v>
      </c>
      <c r="M2006" s="35" t="str">
        <f t="shared" si="5"/>
        <v>No</v>
      </c>
      <c r="N2006" s="8" t="s">
        <v>2909</v>
      </c>
      <c r="O2006" t="s">
        <v>256</v>
      </c>
    </row>
    <row r="2007">
      <c r="A2007" s="36" t="s">
        <v>2941</v>
      </c>
      <c r="B2007" s="35">
        <v>2900000.0</v>
      </c>
      <c r="C2007" s="35" t="str">
        <f t="shared" si="1"/>
        <v>No</v>
      </c>
      <c r="D2007" s="8">
        <v>5.0</v>
      </c>
      <c r="E2007" s="8" t="str">
        <f t="shared" si="2"/>
        <v>No</v>
      </c>
      <c r="F2007" s="37">
        <v>5.0</v>
      </c>
      <c r="G2007" s="37" t="str">
        <f t="shared" si="3"/>
        <v>No</v>
      </c>
      <c r="H2007" s="8">
        <v>2.0</v>
      </c>
      <c r="I2007" s="8" t="str">
        <f t="shared" si="4"/>
        <v>No</v>
      </c>
      <c r="J2007" s="8" t="s">
        <v>92</v>
      </c>
      <c r="K2007" s="8" t="s">
        <v>2908</v>
      </c>
      <c r="L2007" s="35">
        <v>3460.0</v>
      </c>
      <c r="M2007" s="35" t="str">
        <f t="shared" si="5"/>
        <v>No</v>
      </c>
      <c r="N2007" s="8" t="s">
        <v>2909</v>
      </c>
      <c r="O2007" t="s">
        <v>256</v>
      </c>
    </row>
    <row r="2008">
      <c r="A2008" s="36" t="s">
        <v>2941</v>
      </c>
      <c r="B2008" s="35">
        <v>2800000.0</v>
      </c>
      <c r="C2008" s="35" t="str">
        <f t="shared" si="1"/>
        <v>No</v>
      </c>
      <c r="D2008" s="8">
        <v>5.0</v>
      </c>
      <c r="E2008" s="8" t="str">
        <f t="shared" si="2"/>
        <v>No</v>
      </c>
      <c r="F2008" s="37">
        <v>5.0</v>
      </c>
      <c r="G2008" s="37" t="str">
        <f t="shared" si="3"/>
        <v>No</v>
      </c>
      <c r="H2008" s="8">
        <v>2.0</v>
      </c>
      <c r="I2008" s="8" t="str">
        <f t="shared" si="4"/>
        <v>No</v>
      </c>
      <c r="J2008" s="8" t="s">
        <v>92</v>
      </c>
      <c r="K2008" s="8" t="s">
        <v>2908</v>
      </c>
      <c r="L2008" s="35">
        <v>3482.0</v>
      </c>
      <c r="M2008" s="35" t="str">
        <f t="shared" si="5"/>
        <v>No</v>
      </c>
      <c r="N2008" s="8" t="s">
        <v>2909</v>
      </c>
      <c r="O2008" s="37" t="s">
        <v>36</v>
      </c>
    </row>
    <row r="2009">
      <c r="A2009" s="36" t="s">
        <v>2941</v>
      </c>
      <c r="B2009" s="35">
        <v>3600000.0</v>
      </c>
      <c r="C2009" s="35" t="str">
        <f t="shared" si="1"/>
        <v>No</v>
      </c>
      <c r="D2009" s="8">
        <v>5.0</v>
      </c>
      <c r="E2009" s="8" t="str">
        <f t="shared" si="2"/>
        <v>No</v>
      </c>
      <c r="F2009" s="37">
        <v>5.0</v>
      </c>
      <c r="G2009" s="37" t="str">
        <f t="shared" si="3"/>
        <v>No</v>
      </c>
      <c r="H2009" s="8">
        <v>2.0</v>
      </c>
      <c r="I2009" s="8" t="str">
        <f t="shared" si="4"/>
        <v>No</v>
      </c>
      <c r="J2009" s="8" t="s">
        <v>92</v>
      </c>
      <c r="K2009" s="8" t="s">
        <v>2908</v>
      </c>
      <c r="L2009" s="35">
        <v>3600.0</v>
      </c>
      <c r="M2009" s="35" t="str">
        <f t="shared" si="5"/>
        <v>No</v>
      </c>
      <c r="N2009" s="8" t="s">
        <v>2909</v>
      </c>
      <c r="O2009" s="37" t="s">
        <v>36</v>
      </c>
    </row>
    <row r="2010">
      <c r="A2010" s="36" t="s">
        <v>2941</v>
      </c>
      <c r="B2010" s="35">
        <v>3000000.0</v>
      </c>
      <c r="C2010" s="35" t="str">
        <f t="shared" si="1"/>
        <v>No</v>
      </c>
      <c r="D2010" s="8">
        <v>5.0</v>
      </c>
      <c r="E2010" s="8" t="str">
        <f t="shared" si="2"/>
        <v>No</v>
      </c>
      <c r="F2010" s="37">
        <v>5.0</v>
      </c>
      <c r="G2010" s="37" t="str">
        <f t="shared" si="3"/>
        <v>No</v>
      </c>
      <c r="H2010" s="8">
        <v>2.0</v>
      </c>
      <c r="I2010" s="8" t="str">
        <f t="shared" si="4"/>
        <v>No</v>
      </c>
      <c r="J2010" s="8" t="s">
        <v>92</v>
      </c>
      <c r="K2010" s="8" t="s">
        <v>2908</v>
      </c>
      <c r="L2010" s="35">
        <v>3660.0</v>
      </c>
      <c r="M2010" s="35" t="str">
        <f t="shared" si="5"/>
        <v>No</v>
      </c>
      <c r="N2010" s="8" t="s">
        <v>2909</v>
      </c>
      <c r="O2010" s="37" t="s">
        <v>36</v>
      </c>
    </row>
    <row r="2011">
      <c r="A2011" s="36" t="s">
        <v>2935</v>
      </c>
      <c r="B2011" s="35">
        <v>480000.0</v>
      </c>
      <c r="C2011" s="35" t="str">
        <f t="shared" si="1"/>
        <v>No</v>
      </c>
      <c r="D2011" s="8">
        <v>3.0</v>
      </c>
      <c r="E2011" s="8" t="str">
        <f t="shared" si="2"/>
        <v>No</v>
      </c>
      <c r="F2011" s="37">
        <v>2.0</v>
      </c>
      <c r="G2011" s="37" t="str">
        <f t="shared" si="3"/>
        <v>No</v>
      </c>
      <c r="H2011" s="8">
        <v>2.0</v>
      </c>
      <c r="I2011" s="8" t="str">
        <f t="shared" si="4"/>
        <v>No</v>
      </c>
      <c r="J2011" s="8" t="s">
        <v>92</v>
      </c>
      <c r="K2011" s="8"/>
      <c r="L2011" s="35">
        <v>1650.0</v>
      </c>
      <c r="M2011" s="35" t="str">
        <f t="shared" si="5"/>
        <v>No</v>
      </c>
      <c r="N2011" s="8" t="s">
        <v>2909</v>
      </c>
      <c r="O2011" s="37" t="s">
        <v>112</v>
      </c>
    </row>
    <row r="2012">
      <c r="A2012" s="36" t="s">
        <v>2935</v>
      </c>
      <c r="B2012" s="35">
        <v>445000.0</v>
      </c>
      <c r="C2012" s="35" t="str">
        <f t="shared" si="1"/>
        <v>No</v>
      </c>
      <c r="D2012" s="8">
        <v>3.0</v>
      </c>
      <c r="E2012" s="8" t="str">
        <f t="shared" si="2"/>
        <v>No</v>
      </c>
      <c r="F2012" s="37">
        <v>2.0</v>
      </c>
      <c r="G2012" s="37" t="str">
        <f t="shared" si="3"/>
        <v>No</v>
      </c>
      <c r="H2012" s="8">
        <v>2.0</v>
      </c>
      <c r="I2012" s="8" t="str">
        <f t="shared" si="4"/>
        <v>No</v>
      </c>
      <c r="J2012" s="8" t="s">
        <v>92</v>
      </c>
      <c r="K2012" s="8"/>
      <c r="L2012" s="35">
        <v>1650.0</v>
      </c>
      <c r="M2012" s="35" t="str">
        <f t="shared" si="5"/>
        <v>No</v>
      </c>
      <c r="N2012" s="8" t="s">
        <v>2909</v>
      </c>
      <c r="O2012" s="37" t="s">
        <v>112</v>
      </c>
    </row>
    <row r="2013">
      <c r="A2013" s="36" t="s">
        <v>2935</v>
      </c>
      <c r="B2013" s="35">
        <v>465000.0</v>
      </c>
      <c r="C2013" s="35" t="str">
        <f t="shared" si="1"/>
        <v>No</v>
      </c>
      <c r="D2013" s="8">
        <v>4.0</v>
      </c>
      <c r="E2013" s="8" t="str">
        <f t="shared" si="2"/>
        <v>No</v>
      </c>
      <c r="F2013" s="37">
        <v>2.0</v>
      </c>
      <c r="G2013" s="37" t="str">
        <f t="shared" si="3"/>
        <v>No</v>
      </c>
      <c r="H2013" s="8">
        <v>2.0</v>
      </c>
      <c r="I2013" s="8" t="str">
        <f t="shared" si="4"/>
        <v>No</v>
      </c>
      <c r="J2013" s="8" t="s">
        <v>92</v>
      </c>
      <c r="K2013" s="8" t="s">
        <v>2908</v>
      </c>
      <c r="L2013" s="35">
        <v>1142.0</v>
      </c>
      <c r="M2013" s="35" t="str">
        <f t="shared" si="5"/>
        <v>No</v>
      </c>
      <c r="N2013" s="8" t="s">
        <v>2909</v>
      </c>
      <c r="O2013" s="37" t="s">
        <v>112</v>
      </c>
    </row>
    <row r="2014">
      <c r="A2014" s="36" t="s">
        <v>2916</v>
      </c>
      <c r="B2014" s="35">
        <v>808000.0</v>
      </c>
      <c r="C2014" s="35" t="str">
        <f t="shared" si="1"/>
        <v>No</v>
      </c>
      <c r="D2014" s="8">
        <v>3.0</v>
      </c>
      <c r="E2014" s="8" t="str">
        <f t="shared" si="2"/>
        <v>No</v>
      </c>
      <c r="F2014" s="37">
        <v>2.0</v>
      </c>
      <c r="G2014" s="37" t="str">
        <f t="shared" si="3"/>
        <v>No</v>
      </c>
      <c r="H2014" s="8">
        <v>2.0</v>
      </c>
      <c r="I2014" s="8" t="str">
        <f t="shared" si="4"/>
        <v>No</v>
      </c>
      <c r="J2014" s="8" t="s">
        <v>33</v>
      </c>
      <c r="K2014" s="8" t="s">
        <v>2908</v>
      </c>
      <c r="L2014" s="35">
        <v>1170.0</v>
      </c>
      <c r="M2014" s="35" t="str">
        <f t="shared" si="5"/>
        <v>No</v>
      </c>
      <c r="N2014" s="8" t="s">
        <v>2909</v>
      </c>
      <c r="O2014" s="37" t="s">
        <v>36</v>
      </c>
    </row>
    <row r="2015">
      <c r="A2015" s="36" t="s">
        <v>2950</v>
      </c>
      <c r="B2015" s="35">
        <v>1080000.0</v>
      </c>
      <c r="C2015" s="35" t="str">
        <f t="shared" si="1"/>
        <v>No</v>
      </c>
      <c r="D2015" s="8">
        <v>5.0</v>
      </c>
      <c r="E2015" s="8" t="str">
        <f t="shared" si="2"/>
        <v>No</v>
      </c>
      <c r="F2015" s="37">
        <v>3.0</v>
      </c>
      <c r="G2015" s="37" t="str">
        <f t="shared" si="3"/>
        <v>No</v>
      </c>
      <c r="H2015" s="8">
        <v>2.0</v>
      </c>
      <c r="I2015" s="8" t="str">
        <f t="shared" si="4"/>
        <v>No</v>
      </c>
      <c r="J2015" s="8" t="s">
        <v>177</v>
      </c>
      <c r="K2015" s="8" t="s">
        <v>40</v>
      </c>
      <c r="L2015" s="35">
        <v>1760.0</v>
      </c>
      <c r="M2015" s="35" t="str">
        <f t="shared" si="5"/>
        <v>No</v>
      </c>
      <c r="N2015" s="8" t="s">
        <v>2909</v>
      </c>
      <c r="O2015" s="37" t="s">
        <v>36</v>
      </c>
    </row>
    <row r="2016">
      <c r="A2016" s="36" t="s">
        <v>2921</v>
      </c>
      <c r="B2016" s="35">
        <v>799000.0</v>
      </c>
      <c r="C2016" s="35" t="str">
        <f t="shared" si="1"/>
        <v>No</v>
      </c>
      <c r="D2016" s="8">
        <v>4.0</v>
      </c>
      <c r="E2016" s="8" t="str">
        <f t="shared" si="2"/>
        <v>No</v>
      </c>
      <c r="F2016" s="37">
        <v>3.0</v>
      </c>
      <c r="G2016" s="37" t="str">
        <f t="shared" si="3"/>
        <v>No</v>
      </c>
      <c r="H2016" s="8">
        <v>2.0</v>
      </c>
      <c r="I2016" s="8" t="str">
        <f t="shared" si="4"/>
        <v>No</v>
      </c>
      <c r="J2016" s="8" t="s">
        <v>177</v>
      </c>
      <c r="K2016" s="8" t="s">
        <v>40</v>
      </c>
      <c r="L2016" s="35">
        <v>1870.0</v>
      </c>
      <c r="M2016" s="35" t="str">
        <f t="shared" si="5"/>
        <v>No</v>
      </c>
      <c r="N2016" s="8" t="s">
        <v>2909</v>
      </c>
      <c r="O2016" s="37" t="s">
        <v>36</v>
      </c>
    </row>
    <row r="2017">
      <c r="A2017" s="36" t="s">
        <v>2950</v>
      </c>
      <c r="B2017" s="35">
        <v>828000.0</v>
      </c>
      <c r="C2017" s="35" t="str">
        <f t="shared" si="1"/>
        <v>No</v>
      </c>
      <c r="D2017" s="8">
        <v>5.0</v>
      </c>
      <c r="E2017" s="8" t="str">
        <f t="shared" si="2"/>
        <v>No</v>
      </c>
      <c r="F2017" s="37">
        <v>4.0</v>
      </c>
      <c r="G2017" s="37" t="str">
        <f t="shared" si="3"/>
        <v>No</v>
      </c>
      <c r="H2017" s="8">
        <v>2.0</v>
      </c>
      <c r="I2017" s="8" t="str">
        <f t="shared" si="4"/>
        <v>No</v>
      </c>
      <c r="J2017" s="8" t="s">
        <v>177</v>
      </c>
      <c r="K2017" s="8" t="s">
        <v>40</v>
      </c>
      <c r="L2017" s="35">
        <v>1760.0</v>
      </c>
      <c r="M2017" s="35" t="str">
        <f t="shared" si="5"/>
        <v>No</v>
      </c>
      <c r="N2017" s="8" t="s">
        <v>2909</v>
      </c>
      <c r="O2017" s="37" t="s">
        <v>42</v>
      </c>
    </row>
    <row r="2018">
      <c r="A2018" s="36" t="s">
        <v>2924</v>
      </c>
      <c r="B2018" s="35">
        <v>750000.0</v>
      </c>
      <c r="C2018" s="35" t="str">
        <f t="shared" si="1"/>
        <v>No</v>
      </c>
      <c r="D2018" s="8">
        <v>3.0</v>
      </c>
      <c r="E2018" s="8" t="str">
        <f t="shared" si="2"/>
        <v>No</v>
      </c>
      <c r="F2018" s="37">
        <v>2.0</v>
      </c>
      <c r="G2018" s="37" t="str">
        <f t="shared" si="3"/>
        <v>No</v>
      </c>
      <c r="H2018" s="8">
        <v>2.0</v>
      </c>
      <c r="I2018" s="8" t="str">
        <f t="shared" si="4"/>
        <v>No</v>
      </c>
      <c r="J2018" s="8" t="s">
        <v>1158</v>
      </c>
      <c r="K2018" s="8" t="s">
        <v>40</v>
      </c>
      <c r="L2018" s="35">
        <v>1540.0</v>
      </c>
      <c r="M2018" s="35" t="str">
        <f t="shared" si="5"/>
        <v>No</v>
      </c>
      <c r="N2018" s="8" t="s">
        <v>2909</v>
      </c>
      <c r="O2018" s="37" t="s">
        <v>42</v>
      </c>
    </row>
    <row r="2019">
      <c r="A2019" s="36" t="s">
        <v>2936</v>
      </c>
      <c r="B2019" s="35">
        <v>1650000.0</v>
      </c>
      <c r="C2019" s="35" t="str">
        <f t="shared" si="1"/>
        <v>No</v>
      </c>
      <c r="D2019" s="8">
        <v>3.0</v>
      </c>
      <c r="E2019" s="8" t="str">
        <f t="shared" si="2"/>
        <v>No</v>
      </c>
      <c r="F2019" s="37">
        <v>4.0</v>
      </c>
      <c r="G2019" s="37" t="str">
        <f t="shared" si="3"/>
        <v>No</v>
      </c>
      <c r="H2019" s="8">
        <v>2.0</v>
      </c>
      <c r="I2019" s="8" t="str">
        <f t="shared" si="4"/>
        <v>No</v>
      </c>
      <c r="J2019" s="8" t="s">
        <v>177</v>
      </c>
      <c r="K2019" s="8" t="s">
        <v>2908</v>
      </c>
      <c r="L2019" s="35">
        <v>1700.0</v>
      </c>
      <c r="M2019" s="35" t="str">
        <f t="shared" si="5"/>
        <v>No</v>
      </c>
      <c r="N2019" s="8" t="s">
        <v>2909</v>
      </c>
      <c r="O2019" t="s">
        <v>256</v>
      </c>
    </row>
    <row r="2020">
      <c r="A2020" s="36" t="s">
        <v>2934</v>
      </c>
      <c r="B2020" s="35">
        <v>800000.0</v>
      </c>
      <c r="C2020" s="35" t="str">
        <f t="shared" si="1"/>
        <v>No</v>
      </c>
      <c r="D2020" s="8">
        <v>3.0</v>
      </c>
      <c r="E2020" s="8" t="str">
        <f t="shared" si="2"/>
        <v>No</v>
      </c>
      <c r="F2020" s="37">
        <v>3.0</v>
      </c>
      <c r="G2020" s="37" t="str">
        <f t="shared" si="3"/>
        <v>No</v>
      </c>
      <c r="H2020" s="8">
        <v>2.0</v>
      </c>
      <c r="I2020" s="8" t="str">
        <f t="shared" si="4"/>
        <v>No</v>
      </c>
      <c r="J2020" s="8" t="s">
        <v>92</v>
      </c>
      <c r="K2020" s="8" t="s">
        <v>2908</v>
      </c>
      <c r="L2020" s="35">
        <v>1186.0</v>
      </c>
      <c r="M2020" s="35" t="str">
        <f t="shared" si="5"/>
        <v>No</v>
      </c>
      <c r="N2020" s="8" t="s">
        <v>2909</v>
      </c>
      <c r="O2020" s="37" t="s">
        <v>112</v>
      </c>
    </row>
    <row r="2021">
      <c r="A2021" s="36" t="s">
        <v>2934</v>
      </c>
      <c r="B2021" s="35">
        <v>980000.0</v>
      </c>
      <c r="C2021" s="35" t="str">
        <f t="shared" si="1"/>
        <v>No</v>
      </c>
      <c r="D2021" s="8">
        <v>4.0</v>
      </c>
      <c r="E2021" s="8" t="str">
        <f t="shared" si="2"/>
        <v>No</v>
      </c>
      <c r="F2021" s="37">
        <v>4.0</v>
      </c>
      <c r="G2021" s="37" t="str">
        <f t="shared" si="3"/>
        <v>No</v>
      </c>
      <c r="H2021" s="8">
        <v>2.0</v>
      </c>
      <c r="I2021" s="8" t="str">
        <f t="shared" si="4"/>
        <v>No</v>
      </c>
      <c r="J2021" s="8" t="s">
        <v>92</v>
      </c>
      <c r="K2021" s="8" t="s">
        <v>2908</v>
      </c>
      <c r="L2021" s="35">
        <v>1488.0</v>
      </c>
      <c r="M2021" s="35" t="str">
        <f t="shared" si="5"/>
        <v>No</v>
      </c>
      <c r="N2021" s="8" t="s">
        <v>2909</v>
      </c>
      <c r="O2021" s="37" t="s">
        <v>42</v>
      </c>
    </row>
    <row r="2022">
      <c r="A2022" s="36" t="s">
        <v>2953</v>
      </c>
      <c r="B2022" s="35">
        <v>1350000.0</v>
      </c>
      <c r="C2022" s="35" t="str">
        <f t="shared" si="1"/>
        <v>No</v>
      </c>
      <c r="D2022" s="8">
        <v>4.0</v>
      </c>
      <c r="E2022" s="8" t="str">
        <f t="shared" si="2"/>
        <v>No</v>
      </c>
      <c r="F2022" s="37">
        <v>4.0</v>
      </c>
      <c r="G2022" s="37" t="str">
        <f t="shared" si="3"/>
        <v>No</v>
      </c>
      <c r="H2022" s="8">
        <v>2.0</v>
      </c>
      <c r="I2022" s="8" t="str">
        <f t="shared" si="4"/>
        <v>No</v>
      </c>
      <c r="J2022" s="8" t="s">
        <v>1918</v>
      </c>
      <c r="K2022" s="8" t="s">
        <v>2908</v>
      </c>
      <c r="L2022" s="35">
        <v>2583.0</v>
      </c>
      <c r="M2022" s="35" t="str">
        <f t="shared" si="5"/>
        <v>No</v>
      </c>
      <c r="N2022" s="8" t="s">
        <v>2909</v>
      </c>
      <c r="O2022" s="37" t="s">
        <v>42</v>
      </c>
    </row>
    <row r="2023">
      <c r="A2023" s="36" t="s">
        <v>2925</v>
      </c>
      <c r="B2023" s="35">
        <v>370000.0</v>
      </c>
      <c r="C2023" s="35" t="str">
        <f t="shared" si="1"/>
        <v>No</v>
      </c>
      <c r="D2023" s="8">
        <v>1.0</v>
      </c>
      <c r="E2023" s="8" t="str">
        <f t="shared" si="2"/>
        <v>No</v>
      </c>
      <c r="F2023" s="37">
        <v>2.0</v>
      </c>
      <c r="G2023" s="37" t="str">
        <f t="shared" si="3"/>
        <v>No</v>
      </c>
      <c r="H2023" s="8">
        <v>2.0</v>
      </c>
      <c r="I2023" s="8" t="str">
        <f t="shared" si="4"/>
        <v>No</v>
      </c>
      <c r="J2023" s="8" t="s">
        <v>33</v>
      </c>
      <c r="K2023" s="8" t="s">
        <v>2908</v>
      </c>
      <c r="L2023" s="35">
        <v>775.0</v>
      </c>
      <c r="M2023" s="35" t="str">
        <f t="shared" si="5"/>
        <v>No</v>
      </c>
      <c r="N2023" s="8" t="s">
        <v>2909</v>
      </c>
      <c r="O2023" s="37" t="s">
        <v>42</v>
      </c>
    </row>
    <row r="2024">
      <c r="A2024" s="36" t="s">
        <v>2930</v>
      </c>
      <c r="B2024" s="35">
        <v>410000.0</v>
      </c>
      <c r="C2024" s="35" t="str">
        <f t="shared" si="1"/>
        <v>No</v>
      </c>
      <c r="D2024" s="8">
        <v>4.0</v>
      </c>
      <c r="E2024" s="8" t="str">
        <f t="shared" si="2"/>
        <v>No</v>
      </c>
      <c r="F2024" s="37">
        <v>2.0</v>
      </c>
      <c r="G2024" s="37" t="str">
        <f t="shared" si="3"/>
        <v>No</v>
      </c>
      <c r="H2024" s="8">
        <v>2.0</v>
      </c>
      <c r="I2024" s="8" t="str">
        <f t="shared" si="4"/>
        <v>No</v>
      </c>
      <c r="J2024" s="8" t="s">
        <v>92</v>
      </c>
      <c r="K2024" s="8" t="s">
        <v>2908</v>
      </c>
      <c r="L2024" s="35">
        <v>1272.0</v>
      </c>
      <c r="M2024" s="35" t="str">
        <f t="shared" si="5"/>
        <v>No</v>
      </c>
      <c r="N2024" s="8" t="s">
        <v>2909</v>
      </c>
      <c r="O2024" s="37" t="s">
        <v>42</v>
      </c>
    </row>
    <row r="2025">
      <c r="A2025" s="36" t="s">
        <v>2930</v>
      </c>
      <c r="B2025" s="35">
        <v>410000.0</v>
      </c>
      <c r="C2025" s="35" t="str">
        <f t="shared" si="1"/>
        <v>No</v>
      </c>
      <c r="D2025" s="8">
        <v>4.0</v>
      </c>
      <c r="E2025" s="8" t="str">
        <f t="shared" si="2"/>
        <v>No</v>
      </c>
      <c r="F2025" s="37">
        <v>2.0</v>
      </c>
      <c r="G2025" s="37" t="str">
        <f t="shared" si="3"/>
        <v>No</v>
      </c>
      <c r="H2025" s="8">
        <v>2.0</v>
      </c>
      <c r="I2025" s="8" t="str">
        <f t="shared" si="4"/>
        <v>No</v>
      </c>
      <c r="J2025" s="8" t="s">
        <v>92</v>
      </c>
      <c r="K2025" s="8" t="s">
        <v>2908</v>
      </c>
      <c r="L2025" s="35">
        <v>1272.0</v>
      </c>
      <c r="M2025" s="35" t="str">
        <f t="shared" si="5"/>
        <v>No</v>
      </c>
      <c r="N2025" s="8" t="s">
        <v>2909</v>
      </c>
      <c r="O2025" t="s">
        <v>256</v>
      </c>
    </row>
    <row r="2026">
      <c r="A2026" s="36" t="s">
        <v>2931</v>
      </c>
      <c r="B2026" s="35">
        <v>3600000.0</v>
      </c>
      <c r="C2026" s="35" t="str">
        <f t="shared" si="1"/>
        <v>No</v>
      </c>
      <c r="D2026" s="8">
        <v>4.0</v>
      </c>
      <c r="E2026" s="8" t="str">
        <f t="shared" si="2"/>
        <v>No</v>
      </c>
      <c r="F2026" s="37">
        <v>4.0</v>
      </c>
      <c r="G2026" s="37" t="str">
        <f t="shared" si="3"/>
        <v>No</v>
      </c>
      <c r="H2026" s="8">
        <v>2.0</v>
      </c>
      <c r="I2026" s="8" t="str">
        <f t="shared" si="4"/>
        <v>No</v>
      </c>
      <c r="J2026" s="8" t="s">
        <v>92</v>
      </c>
      <c r="K2026" s="8" t="s">
        <v>2908</v>
      </c>
      <c r="L2026" s="35">
        <v>3664.0</v>
      </c>
      <c r="M2026" s="35" t="str">
        <f t="shared" si="5"/>
        <v>No</v>
      </c>
      <c r="N2026" s="8" t="s">
        <v>2909</v>
      </c>
      <c r="O2026" s="37" t="s">
        <v>42</v>
      </c>
    </row>
    <row r="2027">
      <c r="A2027" s="36" t="s">
        <v>2931</v>
      </c>
      <c r="B2027" s="35">
        <v>3500000.0</v>
      </c>
      <c r="C2027" s="35" t="str">
        <f t="shared" si="1"/>
        <v>No</v>
      </c>
      <c r="D2027" s="8">
        <v>4.0</v>
      </c>
      <c r="E2027" s="8" t="str">
        <f t="shared" si="2"/>
        <v>No</v>
      </c>
      <c r="F2027" s="37">
        <v>4.0</v>
      </c>
      <c r="G2027" s="37" t="str">
        <f t="shared" si="3"/>
        <v>No</v>
      </c>
      <c r="H2027" s="8">
        <v>2.0</v>
      </c>
      <c r="I2027" s="8" t="str">
        <f t="shared" si="4"/>
        <v>No</v>
      </c>
      <c r="J2027" s="8" t="s">
        <v>92</v>
      </c>
      <c r="K2027" s="8" t="s">
        <v>2908</v>
      </c>
      <c r="L2027" s="35">
        <v>3250.0</v>
      </c>
      <c r="M2027" s="35" t="str">
        <f t="shared" si="5"/>
        <v>No</v>
      </c>
      <c r="N2027" s="8" t="s">
        <v>2909</v>
      </c>
      <c r="O2027" s="37" t="s">
        <v>42</v>
      </c>
    </row>
    <row r="2028">
      <c r="A2028" s="36" t="s">
        <v>2916</v>
      </c>
      <c r="B2028" s="35">
        <v>1180000.0</v>
      </c>
      <c r="C2028" s="35" t="str">
        <f t="shared" si="1"/>
        <v>No</v>
      </c>
      <c r="D2028" s="8">
        <v>6.0</v>
      </c>
      <c r="E2028" s="8" t="str">
        <f t="shared" si="2"/>
        <v>No</v>
      </c>
      <c r="F2028" s="37">
        <v>4.0</v>
      </c>
      <c r="G2028" s="37" t="str">
        <f t="shared" si="3"/>
        <v>No</v>
      </c>
      <c r="H2028" s="8">
        <v>2.0</v>
      </c>
      <c r="I2028" s="8" t="str">
        <f t="shared" si="4"/>
        <v>No</v>
      </c>
      <c r="J2028" s="8" t="s">
        <v>557</v>
      </c>
      <c r="K2028" s="8" t="s">
        <v>40</v>
      </c>
      <c r="L2028" s="35">
        <v>1540.0</v>
      </c>
      <c r="M2028" s="35" t="str">
        <f t="shared" si="5"/>
        <v>No</v>
      </c>
      <c r="N2028" s="8" t="s">
        <v>2909</v>
      </c>
      <c r="O2028" s="37" t="s">
        <v>42</v>
      </c>
    </row>
    <row r="2029">
      <c r="A2029" s="36" t="s">
        <v>2930</v>
      </c>
      <c r="B2029" s="35">
        <v>400000.0</v>
      </c>
      <c r="C2029" s="35" t="str">
        <f t="shared" si="1"/>
        <v>No</v>
      </c>
      <c r="D2029" s="8">
        <v>4.0</v>
      </c>
      <c r="E2029" s="8" t="str">
        <f t="shared" si="2"/>
        <v>No</v>
      </c>
      <c r="F2029" s="37">
        <v>2.0</v>
      </c>
      <c r="G2029" s="37" t="str">
        <f t="shared" si="3"/>
        <v>No</v>
      </c>
      <c r="H2029" s="8">
        <v>1.0</v>
      </c>
      <c r="I2029" s="8" t="str">
        <f t="shared" si="4"/>
        <v>Yes</v>
      </c>
      <c r="J2029" s="8" t="s">
        <v>92</v>
      </c>
      <c r="K2029" s="8" t="s">
        <v>2908</v>
      </c>
      <c r="L2029" s="35">
        <v>1272.0</v>
      </c>
      <c r="M2029" s="35" t="str">
        <f t="shared" si="5"/>
        <v>No</v>
      </c>
      <c r="N2029" s="8" t="s">
        <v>2909</v>
      </c>
      <c r="O2029" s="37" t="s">
        <v>42</v>
      </c>
    </row>
    <row r="2030">
      <c r="A2030" s="36" t="s">
        <v>2930</v>
      </c>
      <c r="B2030" s="35">
        <v>430000.0</v>
      </c>
      <c r="C2030" s="35" t="str">
        <f t="shared" si="1"/>
        <v>No</v>
      </c>
      <c r="D2030" s="8">
        <v>4.0</v>
      </c>
      <c r="E2030" s="8" t="str">
        <f t="shared" si="2"/>
        <v>No</v>
      </c>
      <c r="F2030" s="37">
        <v>2.0</v>
      </c>
      <c r="G2030" s="37" t="str">
        <f t="shared" si="3"/>
        <v>No</v>
      </c>
      <c r="H2030" s="8">
        <v>2.0</v>
      </c>
      <c r="I2030" s="8" t="str">
        <f t="shared" si="4"/>
        <v>No</v>
      </c>
      <c r="J2030" s="8" t="s">
        <v>92</v>
      </c>
      <c r="K2030" s="8" t="s">
        <v>2908</v>
      </c>
      <c r="L2030" s="35">
        <v>1166.0</v>
      </c>
      <c r="M2030" s="35" t="str">
        <f t="shared" si="5"/>
        <v>No</v>
      </c>
      <c r="N2030" s="8" t="s">
        <v>2909</v>
      </c>
      <c r="O2030" s="37" t="s">
        <v>42</v>
      </c>
    </row>
    <row r="2031">
      <c r="A2031" s="36" t="s">
        <v>2930</v>
      </c>
      <c r="B2031" s="35">
        <v>500000.0</v>
      </c>
      <c r="C2031" s="35" t="str">
        <f t="shared" si="1"/>
        <v>No</v>
      </c>
      <c r="D2031" s="8">
        <v>3.0</v>
      </c>
      <c r="E2031" s="8" t="str">
        <f t="shared" si="2"/>
        <v>No</v>
      </c>
      <c r="F2031" s="37">
        <v>2.0</v>
      </c>
      <c r="G2031" s="37" t="str">
        <f t="shared" si="3"/>
        <v>No</v>
      </c>
      <c r="H2031" s="8">
        <v>2.0</v>
      </c>
      <c r="I2031" s="8" t="str">
        <f t="shared" si="4"/>
        <v>No</v>
      </c>
      <c r="J2031" s="8" t="s">
        <v>92</v>
      </c>
      <c r="K2031" s="8" t="s">
        <v>2908</v>
      </c>
      <c r="L2031" s="35">
        <v>903.0</v>
      </c>
      <c r="M2031" s="35" t="str">
        <f t="shared" si="5"/>
        <v>No</v>
      </c>
      <c r="N2031" s="8" t="s">
        <v>2909</v>
      </c>
      <c r="O2031" s="37" t="s">
        <v>42</v>
      </c>
    </row>
    <row r="2032">
      <c r="A2032" s="36" t="s">
        <v>2930</v>
      </c>
      <c r="B2032" s="35">
        <v>400000.0</v>
      </c>
      <c r="C2032" s="35" t="str">
        <f t="shared" si="1"/>
        <v>No</v>
      </c>
      <c r="D2032" s="8">
        <v>4.0</v>
      </c>
      <c r="E2032" s="8" t="str">
        <f t="shared" si="2"/>
        <v>No</v>
      </c>
      <c r="F2032" s="37">
        <v>2.0</v>
      </c>
      <c r="G2032" s="37" t="str">
        <f t="shared" si="3"/>
        <v>No</v>
      </c>
      <c r="H2032" s="8">
        <v>2.0</v>
      </c>
      <c r="I2032" s="8" t="str">
        <f t="shared" si="4"/>
        <v>No</v>
      </c>
      <c r="J2032" s="8" t="s">
        <v>92</v>
      </c>
      <c r="K2032" s="8" t="s">
        <v>2908</v>
      </c>
      <c r="L2032" s="35">
        <v>1272.0</v>
      </c>
      <c r="M2032" s="35" t="str">
        <f t="shared" si="5"/>
        <v>No</v>
      </c>
      <c r="N2032" s="8" t="s">
        <v>2909</v>
      </c>
      <c r="O2032" s="37" t="s">
        <v>42</v>
      </c>
    </row>
    <row r="2033">
      <c r="A2033" s="36" t="s">
        <v>2930</v>
      </c>
      <c r="B2033" s="35">
        <v>500000.0</v>
      </c>
      <c r="C2033" s="35" t="str">
        <f t="shared" si="1"/>
        <v>No</v>
      </c>
      <c r="D2033" s="8">
        <v>4.0</v>
      </c>
      <c r="E2033" s="8" t="str">
        <f t="shared" si="2"/>
        <v>No</v>
      </c>
      <c r="F2033" s="37">
        <v>2.0</v>
      </c>
      <c r="G2033" s="37" t="str">
        <f t="shared" si="3"/>
        <v>No</v>
      </c>
      <c r="H2033" s="8">
        <v>2.0</v>
      </c>
      <c r="I2033" s="8" t="str">
        <f t="shared" si="4"/>
        <v>No</v>
      </c>
      <c r="J2033" s="8" t="s">
        <v>92</v>
      </c>
      <c r="K2033" s="8" t="s">
        <v>2908</v>
      </c>
      <c r="L2033" s="35">
        <v>1450.0</v>
      </c>
      <c r="M2033" s="35" t="str">
        <f t="shared" si="5"/>
        <v>No</v>
      </c>
      <c r="N2033" s="8" t="s">
        <v>2909</v>
      </c>
      <c r="O2033" s="37" t="s">
        <v>42</v>
      </c>
    </row>
    <row r="2034">
      <c r="A2034" s="36" t="s">
        <v>2930</v>
      </c>
      <c r="B2034" s="35">
        <v>555000.0</v>
      </c>
      <c r="C2034" s="35" t="str">
        <f t="shared" si="1"/>
        <v>No</v>
      </c>
      <c r="D2034" s="8">
        <v>4.0</v>
      </c>
      <c r="E2034" s="8" t="str">
        <f t="shared" si="2"/>
        <v>No</v>
      </c>
      <c r="F2034" s="37">
        <v>2.0</v>
      </c>
      <c r="G2034" s="37" t="str">
        <f t="shared" si="3"/>
        <v>No</v>
      </c>
      <c r="H2034" s="8">
        <v>1.0</v>
      </c>
      <c r="I2034" s="8" t="str">
        <f t="shared" si="4"/>
        <v>Yes</v>
      </c>
      <c r="J2034" s="8" t="s">
        <v>92</v>
      </c>
      <c r="K2034" s="8" t="s">
        <v>2908</v>
      </c>
      <c r="L2034" s="35">
        <v>1313.0</v>
      </c>
      <c r="M2034" s="35" t="str">
        <f t="shared" si="5"/>
        <v>No</v>
      </c>
      <c r="N2034" s="8" t="s">
        <v>2909</v>
      </c>
      <c r="O2034" s="37" t="s">
        <v>42</v>
      </c>
    </row>
    <row r="2035">
      <c r="A2035" s="36" t="s">
        <v>2930</v>
      </c>
      <c r="B2035" s="35">
        <v>416000.0</v>
      </c>
      <c r="C2035" s="35" t="str">
        <f t="shared" si="1"/>
        <v>No</v>
      </c>
      <c r="D2035" s="8">
        <v>3.0</v>
      </c>
      <c r="E2035" s="8" t="str">
        <f t="shared" si="2"/>
        <v>No</v>
      </c>
      <c r="F2035" s="37">
        <v>2.0</v>
      </c>
      <c r="G2035" s="37" t="str">
        <f t="shared" si="3"/>
        <v>No</v>
      </c>
      <c r="H2035" s="8">
        <v>1.0</v>
      </c>
      <c r="I2035" s="8" t="str">
        <f t="shared" si="4"/>
        <v>Yes</v>
      </c>
      <c r="J2035" s="8" t="s">
        <v>92</v>
      </c>
      <c r="K2035" s="8" t="s">
        <v>2908</v>
      </c>
      <c r="L2035" s="35">
        <v>1021.0</v>
      </c>
      <c r="M2035" s="35" t="str">
        <f t="shared" si="5"/>
        <v>No</v>
      </c>
      <c r="N2035" s="8" t="s">
        <v>2909</v>
      </c>
      <c r="O2035" s="37" t="s">
        <v>112</v>
      </c>
    </row>
    <row r="2036">
      <c r="A2036" s="36" t="s">
        <v>2930</v>
      </c>
      <c r="B2036" s="35">
        <v>410000.0</v>
      </c>
      <c r="C2036" s="35" t="str">
        <f t="shared" si="1"/>
        <v>No</v>
      </c>
      <c r="D2036" s="8">
        <v>4.0</v>
      </c>
      <c r="E2036" s="8" t="str">
        <f t="shared" si="2"/>
        <v>No</v>
      </c>
      <c r="F2036" s="37">
        <v>2.0</v>
      </c>
      <c r="G2036" s="37" t="str">
        <f t="shared" si="3"/>
        <v>No</v>
      </c>
      <c r="H2036" s="8">
        <v>2.0</v>
      </c>
      <c r="I2036" s="8" t="str">
        <f t="shared" si="4"/>
        <v>No</v>
      </c>
      <c r="J2036" s="8" t="s">
        <v>92</v>
      </c>
      <c r="K2036" s="8" t="s">
        <v>2908</v>
      </c>
      <c r="L2036" s="35">
        <v>1207.0</v>
      </c>
      <c r="M2036" s="35" t="str">
        <f t="shared" si="5"/>
        <v>No</v>
      </c>
      <c r="N2036" s="8" t="s">
        <v>2909</v>
      </c>
      <c r="O2036" s="37" t="s">
        <v>42</v>
      </c>
    </row>
    <row r="2037">
      <c r="A2037" s="36" t="s">
        <v>2928</v>
      </c>
      <c r="B2037" s="35">
        <v>1150000.0</v>
      </c>
      <c r="C2037" s="35" t="str">
        <f t="shared" si="1"/>
        <v>No</v>
      </c>
      <c r="D2037" s="8">
        <v>3.0</v>
      </c>
      <c r="E2037" s="8" t="str">
        <f t="shared" si="2"/>
        <v>No</v>
      </c>
      <c r="F2037" s="37">
        <v>2.0</v>
      </c>
      <c r="G2037" s="37" t="str">
        <f t="shared" si="3"/>
        <v>No</v>
      </c>
      <c r="H2037" s="8">
        <v>2.0</v>
      </c>
      <c r="I2037" s="8" t="str">
        <f t="shared" si="4"/>
        <v>No</v>
      </c>
      <c r="J2037" s="8" t="s">
        <v>92</v>
      </c>
      <c r="K2037" s="8" t="s">
        <v>2908</v>
      </c>
      <c r="L2037" s="35">
        <v>1119.0</v>
      </c>
      <c r="M2037" s="35" t="str">
        <f t="shared" si="5"/>
        <v>No</v>
      </c>
      <c r="N2037" s="8" t="s">
        <v>2909</v>
      </c>
      <c r="O2037" s="37" t="s">
        <v>36</v>
      </c>
    </row>
    <row r="2038">
      <c r="A2038" s="36" t="s">
        <v>2937</v>
      </c>
      <c r="B2038" s="35">
        <v>570000.0</v>
      </c>
      <c r="C2038" s="35" t="str">
        <f t="shared" si="1"/>
        <v>No</v>
      </c>
      <c r="D2038" s="8">
        <v>3.0</v>
      </c>
      <c r="E2038" s="8" t="str">
        <f t="shared" si="2"/>
        <v>No</v>
      </c>
      <c r="F2038" s="37">
        <v>2.0</v>
      </c>
      <c r="G2038" s="37" t="str">
        <f t="shared" si="3"/>
        <v>No</v>
      </c>
      <c r="H2038" s="8">
        <v>2.0</v>
      </c>
      <c r="I2038" s="8" t="str">
        <f t="shared" si="4"/>
        <v>No</v>
      </c>
      <c r="J2038" s="8" t="s">
        <v>92</v>
      </c>
      <c r="K2038" s="8" t="s">
        <v>2908</v>
      </c>
      <c r="L2038" s="35">
        <v>1019.0</v>
      </c>
      <c r="M2038" s="35" t="str">
        <f t="shared" si="5"/>
        <v>No</v>
      </c>
      <c r="N2038" s="8" t="s">
        <v>2909</v>
      </c>
      <c r="O2038" s="37" t="s">
        <v>112</v>
      </c>
    </row>
    <row r="2039">
      <c r="A2039" s="36" t="s">
        <v>2937</v>
      </c>
      <c r="B2039" s="35">
        <v>690000.0</v>
      </c>
      <c r="C2039" s="35" t="str">
        <f t="shared" si="1"/>
        <v>No</v>
      </c>
      <c r="D2039" s="8">
        <v>4.0</v>
      </c>
      <c r="E2039" s="8" t="str">
        <f t="shared" si="2"/>
        <v>No</v>
      </c>
      <c r="F2039" s="37">
        <v>3.0</v>
      </c>
      <c r="G2039" s="37" t="str">
        <f t="shared" si="3"/>
        <v>No</v>
      </c>
      <c r="H2039" s="8">
        <v>1.0</v>
      </c>
      <c r="I2039" s="8" t="str">
        <f t="shared" si="4"/>
        <v>Yes</v>
      </c>
      <c r="J2039" s="8" t="s">
        <v>92</v>
      </c>
      <c r="K2039" s="8" t="s">
        <v>2908</v>
      </c>
      <c r="L2039" s="35">
        <v>1250.0</v>
      </c>
      <c r="M2039" s="35" t="str">
        <f t="shared" si="5"/>
        <v>No</v>
      </c>
      <c r="N2039" s="8" t="s">
        <v>2909</v>
      </c>
      <c r="O2039" s="37" t="s">
        <v>112</v>
      </c>
    </row>
    <row r="2040">
      <c r="A2040" s="36" t="s">
        <v>2916</v>
      </c>
      <c r="B2040" s="35">
        <v>530000.0</v>
      </c>
      <c r="C2040" s="35" t="str">
        <f t="shared" si="1"/>
        <v>No</v>
      </c>
      <c r="D2040" s="8">
        <v>3.0</v>
      </c>
      <c r="E2040" s="8" t="str">
        <f t="shared" si="2"/>
        <v>No</v>
      </c>
      <c r="F2040" s="37">
        <v>3.0</v>
      </c>
      <c r="G2040" s="37" t="str">
        <f t="shared" si="3"/>
        <v>No</v>
      </c>
      <c r="H2040" s="8">
        <v>2.0</v>
      </c>
      <c r="I2040" s="8" t="str">
        <f t="shared" si="4"/>
        <v>No</v>
      </c>
      <c r="J2040" s="8" t="s">
        <v>92</v>
      </c>
      <c r="K2040" s="8" t="s">
        <v>2908</v>
      </c>
      <c r="L2040" s="35">
        <v>1003.0</v>
      </c>
      <c r="M2040" s="35" t="str">
        <f t="shared" si="5"/>
        <v>No</v>
      </c>
      <c r="N2040" s="8" t="s">
        <v>2909</v>
      </c>
      <c r="O2040" s="37" t="s">
        <v>112</v>
      </c>
    </row>
    <row r="2041">
      <c r="A2041" s="36" t="s">
        <v>2920</v>
      </c>
      <c r="B2041" s="35">
        <v>1890000.0</v>
      </c>
      <c r="C2041" s="35" t="str">
        <f t="shared" si="1"/>
        <v>No</v>
      </c>
      <c r="D2041" s="8">
        <v>4.0</v>
      </c>
      <c r="E2041" s="8" t="str">
        <f t="shared" si="2"/>
        <v>No</v>
      </c>
      <c r="F2041" s="37">
        <v>4.0</v>
      </c>
      <c r="G2041" s="37" t="str">
        <f t="shared" si="3"/>
        <v>No</v>
      </c>
      <c r="H2041" s="8">
        <v>2.0</v>
      </c>
      <c r="I2041" s="8" t="str">
        <f t="shared" si="4"/>
        <v>No</v>
      </c>
      <c r="J2041" s="8" t="s">
        <v>92</v>
      </c>
      <c r="K2041" s="8" t="s">
        <v>2908</v>
      </c>
      <c r="L2041" s="35">
        <v>2648.0</v>
      </c>
      <c r="M2041" s="35" t="str">
        <f t="shared" si="5"/>
        <v>No</v>
      </c>
      <c r="N2041" s="8" t="s">
        <v>2909</v>
      </c>
      <c r="O2041" s="37" t="s">
        <v>36</v>
      </c>
    </row>
    <row r="2042">
      <c r="A2042" s="36" t="s">
        <v>2934</v>
      </c>
      <c r="B2042" s="35">
        <v>840000.0</v>
      </c>
      <c r="C2042" s="35" t="str">
        <f t="shared" si="1"/>
        <v>No</v>
      </c>
      <c r="D2042" s="8">
        <v>2.0</v>
      </c>
      <c r="E2042" s="8" t="str">
        <f t="shared" si="2"/>
        <v>No</v>
      </c>
      <c r="F2042" s="37">
        <v>2.0</v>
      </c>
      <c r="G2042" s="37" t="str">
        <f t="shared" si="3"/>
        <v>No</v>
      </c>
      <c r="H2042" s="8">
        <v>2.0</v>
      </c>
      <c r="I2042" s="8" t="str">
        <f t="shared" si="4"/>
        <v>No</v>
      </c>
      <c r="J2042" s="8" t="s">
        <v>92</v>
      </c>
      <c r="K2042" s="8" t="s">
        <v>2908</v>
      </c>
      <c r="L2042" s="35">
        <v>867.0</v>
      </c>
      <c r="M2042" s="35" t="str">
        <f t="shared" si="5"/>
        <v>No</v>
      </c>
      <c r="N2042" s="8" t="s">
        <v>2909</v>
      </c>
      <c r="O2042" s="37" t="s">
        <v>36</v>
      </c>
    </row>
    <row r="2043">
      <c r="A2043" s="36" t="s">
        <v>2920</v>
      </c>
      <c r="B2043" s="35">
        <v>1500000.0</v>
      </c>
      <c r="C2043" s="35" t="str">
        <f t="shared" si="1"/>
        <v>No</v>
      </c>
      <c r="D2043" s="8">
        <v>4.0</v>
      </c>
      <c r="E2043" s="8" t="str">
        <f t="shared" si="2"/>
        <v>No</v>
      </c>
      <c r="F2043" s="37">
        <v>4.0</v>
      </c>
      <c r="G2043" s="37" t="str">
        <f t="shared" si="3"/>
        <v>No</v>
      </c>
      <c r="H2043" s="8">
        <v>2.0</v>
      </c>
      <c r="I2043" s="8" t="str">
        <f t="shared" si="4"/>
        <v>No</v>
      </c>
      <c r="J2043" s="8" t="s">
        <v>92</v>
      </c>
      <c r="K2043" s="8" t="s">
        <v>2908</v>
      </c>
      <c r="L2043" s="35">
        <v>2163.0</v>
      </c>
      <c r="M2043" s="35" t="str">
        <f t="shared" si="5"/>
        <v>No</v>
      </c>
      <c r="N2043" s="8" t="s">
        <v>2909</v>
      </c>
      <c r="O2043" s="37" t="s">
        <v>36</v>
      </c>
    </row>
    <row r="2044">
      <c r="A2044" s="36" t="s">
        <v>2961</v>
      </c>
      <c r="B2044" s="35">
        <v>750000.0</v>
      </c>
      <c r="C2044" s="35" t="str">
        <f t="shared" si="1"/>
        <v>No</v>
      </c>
      <c r="D2044" s="8">
        <v>2.0</v>
      </c>
      <c r="E2044" s="8" t="str">
        <f t="shared" si="2"/>
        <v>No</v>
      </c>
      <c r="F2044" s="37">
        <v>2.0</v>
      </c>
      <c r="G2044" s="37" t="str">
        <f t="shared" si="3"/>
        <v>No</v>
      </c>
      <c r="H2044" s="8">
        <v>2.0</v>
      </c>
      <c r="I2044" s="8" t="str">
        <f t="shared" si="4"/>
        <v>No</v>
      </c>
      <c r="J2044" s="8" t="s">
        <v>33</v>
      </c>
      <c r="K2044" s="8" t="s">
        <v>2908</v>
      </c>
      <c r="L2044" s="35">
        <v>1076.0</v>
      </c>
      <c r="M2044" s="35" t="str">
        <f t="shared" si="5"/>
        <v>No</v>
      </c>
      <c r="N2044" s="8" t="s">
        <v>2909</v>
      </c>
      <c r="O2044" t="s">
        <v>256</v>
      </c>
    </row>
    <row r="2045">
      <c r="A2045" s="36" t="s">
        <v>2920</v>
      </c>
      <c r="B2045" s="35">
        <v>870000.0</v>
      </c>
      <c r="C2045" s="35" t="str">
        <f t="shared" si="1"/>
        <v>No</v>
      </c>
      <c r="D2045" s="8">
        <v>3.0</v>
      </c>
      <c r="E2045" s="8" t="str">
        <f t="shared" si="2"/>
        <v>No</v>
      </c>
      <c r="F2045" s="37">
        <v>2.0</v>
      </c>
      <c r="G2045" s="37" t="str">
        <f t="shared" si="3"/>
        <v>No</v>
      </c>
      <c r="H2045" s="8">
        <v>2.0</v>
      </c>
      <c r="I2045" s="8" t="str">
        <f t="shared" si="4"/>
        <v>No</v>
      </c>
      <c r="J2045" s="8" t="s">
        <v>92</v>
      </c>
      <c r="K2045" s="8" t="s">
        <v>2908</v>
      </c>
      <c r="L2045" s="35">
        <v>1208.0</v>
      </c>
      <c r="M2045" s="35" t="str">
        <f t="shared" si="5"/>
        <v>No</v>
      </c>
      <c r="N2045" s="8" t="s">
        <v>2909</v>
      </c>
      <c r="O2045" t="s">
        <v>256</v>
      </c>
    </row>
    <row r="2046">
      <c r="A2046" s="36" t="s">
        <v>2907</v>
      </c>
      <c r="B2046" s="35">
        <v>8000000.0</v>
      </c>
      <c r="C2046" s="35" t="str">
        <f t="shared" si="1"/>
        <v>Yes</v>
      </c>
      <c r="D2046" s="8">
        <v>7.0</v>
      </c>
      <c r="E2046" s="8" t="str">
        <f t="shared" si="2"/>
        <v>No</v>
      </c>
      <c r="F2046" s="37">
        <v>7.0</v>
      </c>
      <c r="G2046" s="37" t="str">
        <f t="shared" si="3"/>
        <v>No</v>
      </c>
      <c r="H2046" s="8">
        <v>2.0</v>
      </c>
      <c r="I2046" s="8" t="str">
        <f t="shared" si="4"/>
        <v>No</v>
      </c>
      <c r="J2046" s="8" t="s">
        <v>33</v>
      </c>
      <c r="K2046" s="8" t="s">
        <v>2908</v>
      </c>
      <c r="L2046" s="35">
        <v>9332.0</v>
      </c>
      <c r="M2046" s="35" t="str">
        <f t="shared" si="5"/>
        <v>Yes</v>
      </c>
      <c r="N2046" s="8" t="s">
        <v>2909</v>
      </c>
      <c r="O2046" s="37" t="s">
        <v>42</v>
      </c>
    </row>
    <row r="2047">
      <c r="A2047" s="36" t="s">
        <v>2907</v>
      </c>
      <c r="B2047" s="35">
        <v>2800000.0</v>
      </c>
      <c r="C2047" s="35" t="str">
        <f t="shared" si="1"/>
        <v>No</v>
      </c>
      <c r="D2047" s="8">
        <v>4.0</v>
      </c>
      <c r="E2047" s="8" t="str">
        <f t="shared" si="2"/>
        <v>No</v>
      </c>
      <c r="F2047" s="37">
        <v>4.0</v>
      </c>
      <c r="G2047" s="37" t="str">
        <f t="shared" si="3"/>
        <v>No</v>
      </c>
      <c r="H2047" s="8">
        <v>2.0</v>
      </c>
      <c r="I2047" s="8" t="str">
        <f t="shared" si="4"/>
        <v>No</v>
      </c>
      <c r="J2047" s="8" t="s">
        <v>33</v>
      </c>
      <c r="K2047" s="8" t="s">
        <v>2908</v>
      </c>
      <c r="L2047" s="35">
        <v>3300.0</v>
      </c>
      <c r="M2047" s="35" t="str">
        <f t="shared" si="5"/>
        <v>No</v>
      </c>
      <c r="N2047" s="8" t="s">
        <v>2909</v>
      </c>
      <c r="O2047" s="37" t="s">
        <v>42</v>
      </c>
    </row>
    <row r="2048">
      <c r="A2048" s="36" t="s">
        <v>2920</v>
      </c>
      <c r="B2048" s="35">
        <v>2790000.0</v>
      </c>
      <c r="C2048" s="35" t="str">
        <f t="shared" si="1"/>
        <v>No</v>
      </c>
      <c r="D2048" s="8">
        <v>5.0</v>
      </c>
      <c r="E2048" s="8" t="str">
        <f t="shared" si="2"/>
        <v>No</v>
      </c>
      <c r="F2048" s="37">
        <v>5.0</v>
      </c>
      <c r="G2048" s="37" t="str">
        <f t="shared" si="3"/>
        <v>No</v>
      </c>
      <c r="H2048" s="8">
        <v>1.0</v>
      </c>
      <c r="I2048" s="8" t="str">
        <f t="shared" si="4"/>
        <v>Yes</v>
      </c>
      <c r="J2048" s="8" t="s">
        <v>92</v>
      </c>
      <c r="K2048" s="8" t="s">
        <v>2908</v>
      </c>
      <c r="L2048" s="35">
        <v>3100.0</v>
      </c>
      <c r="M2048" s="35" t="str">
        <f t="shared" si="5"/>
        <v>No</v>
      </c>
      <c r="N2048" s="8" t="s">
        <v>2909</v>
      </c>
      <c r="O2048" s="37" t="s">
        <v>42</v>
      </c>
    </row>
    <row r="2049">
      <c r="A2049" s="36" t="s">
        <v>2920</v>
      </c>
      <c r="B2049" s="35">
        <v>1380000.0</v>
      </c>
      <c r="C2049" s="35" t="str">
        <f t="shared" si="1"/>
        <v>No</v>
      </c>
      <c r="D2049" s="8">
        <v>4.0</v>
      </c>
      <c r="E2049" s="8" t="str">
        <f t="shared" si="2"/>
        <v>No</v>
      </c>
      <c r="F2049" s="37">
        <v>5.0</v>
      </c>
      <c r="G2049" s="37" t="str">
        <f t="shared" si="3"/>
        <v>No</v>
      </c>
      <c r="H2049" s="8">
        <v>2.0</v>
      </c>
      <c r="I2049" s="8" t="str">
        <f t="shared" si="4"/>
        <v>No</v>
      </c>
      <c r="J2049" s="8" t="s">
        <v>92</v>
      </c>
      <c r="K2049" s="8" t="s">
        <v>2908</v>
      </c>
      <c r="L2049" s="35">
        <v>1605.0</v>
      </c>
      <c r="M2049" s="35" t="str">
        <f t="shared" si="5"/>
        <v>No</v>
      </c>
      <c r="N2049" s="8" t="s">
        <v>2909</v>
      </c>
      <c r="O2049" t="s">
        <v>256</v>
      </c>
    </row>
    <row r="2050">
      <c r="A2050" s="36" t="s">
        <v>2920</v>
      </c>
      <c r="B2050" s="35">
        <v>1390000.0</v>
      </c>
      <c r="C2050" s="35" t="str">
        <f t="shared" si="1"/>
        <v>No</v>
      </c>
      <c r="D2050" s="8">
        <v>4.0</v>
      </c>
      <c r="E2050" s="8" t="str">
        <f t="shared" si="2"/>
        <v>No</v>
      </c>
      <c r="F2050" s="37">
        <v>3.0</v>
      </c>
      <c r="G2050" s="37" t="str">
        <f t="shared" si="3"/>
        <v>No</v>
      </c>
      <c r="H2050" s="8">
        <v>2.0</v>
      </c>
      <c r="I2050" s="8" t="str">
        <f t="shared" si="4"/>
        <v>No</v>
      </c>
      <c r="J2050" s="8" t="s">
        <v>92</v>
      </c>
      <c r="K2050" s="8" t="s">
        <v>2908</v>
      </c>
      <c r="L2050" s="35">
        <v>2002.0</v>
      </c>
      <c r="M2050" s="35" t="str">
        <f t="shared" si="5"/>
        <v>No</v>
      </c>
      <c r="N2050" s="8" t="s">
        <v>2909</v>
      </c>
      <c r="O2050" s="37" t="s">
        <v>36</v>
      </c>
    </row>
    <row r="2051">
      <c r="A2051" s="36" t="s">
        <v>2920</v>
      </c>
      <c r="B2051" s="35">
        <v>2850000.0</v>
      </c>
      <c r="C2051" s="35" t="str">
        <f t="shared" si="1"/>
        <v>No</v>
      </c>
      <c r="D2051" s="8">
        <v>5.0</v>
      </c>
      <c r="E2051" s="8" t="str">
        <f t="shared" si="2"/>
        <v>No</v>
      </c>
      <c r="F2051" s="37">
        <v>5.0</v>
      </c>
      <c r="G2051" s="37" t="str">
        <f t="shared" si="3"/>
        <v>No</v>
      </c>
      <c r="H2051" s="8">
        <v>2.0</v>
      </c>
      <c r="I2051" s="8" t="str">
        <f t="shared" si="4"/>
        <v>No</v>
      </c>
      <c r="J2051" s="8" t="s">
        <v>92</v>
      </c>
      <c r="K2051" s="8" t="s">
        <v>2908</v>
      </c>
      <c r="L2051" s="35">
        <v>3660.0</v>
      </c>
      <c r="M2051" s="35" t="str">
        <f t="shared" si="5"/>
        <v>No</v>
      </c>
      <c r="N2051" s="8" t="s">
        <v>2909</v>
      </c>
      <c r="O2051" s="37" t="s">
        <v>42</v>
      </c>
    </row>
    <row r="2052">
      <c r="A2052" s="36" t="s">
        <v>2920</v>
      </c>
      <c r="B2052" s="35">
        <v>2100000.0</v>
      </c>
      <c r="C2052" s="35" t="str">
        <f t="shared" si="1"/>
        <v>No</v>
      </c>
      <c r="D2052" s="8">
        <v>5.0</v>
      </c>
      <c r="E2052" s="8" t="str">
        <f t="shared" si="2"/>
        <v>No</v>
      </c>
      <c r="F2052" s="37">
        <v>5.0</v>
      </c>
      <c r="G2052" s="37" t="str">
        <f t="shared" si="3"/>
        <v>No</v>
      </c>
      <c r="H2052" s="8">
        <v>2.0</v>
      </c>
      <c r="I2052" s="8" t="str">
        <f t="shared" si="4"/>
        <v>No</v>
      </c>
      <c r="J2052" s="8" t="s">
        <v>92</v>
      </c>
      <c r="K2052" s="8" t="s">
        <v>2908</v>
      </c>
      <c r="L2052" s="35">
        <v>3133.0</v>
      </c>
      <c r="M2052" s="35" t="str">
        <f t="shared" si="5"/>
        <v>No</v>
      </c>
      <c r="N2052" s="8" t="s">
        <v>2909</v>
      </c>
      <c r="O2052" s="37" t="s">
        <v>36</v>
      </c>
    </row>
    <row r="2053">
      <c r="A2053" s="36" t="s">
        <v>2920</v>
      </c>
      <c r="B2053" s="35">
        <v>1600000.0</v>
      </c>
      <c r="C2053" s="35" t="str">
        <f t="shared" si="1"/>
        <v>No</v>
      </c>
      <c r="D2053" s="8">
        <v>5.0</v>
      </c>
      <c r="E2053" s="8" t="str">
        <f t="shared" si="2"/>
        <v>No</v>
      </c>
      <c r="F2053" s="37">
        <v>4.0</v>
      </c>
      <c r="G2053" s="37" t="str">
        <f t="shared" si="3"/>
        <v>No</v>
      </c>
      <c r="H2053" s="8">
        <v>3.0</v>
      </c>
      <c r="I2053" s="8" t="str">
        <f t="shared" si="4"/>
        <v>Yes</v>
      </c>
      <c r="J2053" s="8" t="s">
        <v>92</v>
      </c>
      <c r="K2053" s="8" t="s">
        <v>2908</v>
      </c>
      <c r="L2053" s="35">
        <v>2735.0</v>
      </c>
      <c r="M2053" s="35" t="str">
        <f t="shared" si="5"/>
        <v>No</v>
      </c>
      <c r="N2053" s="8" t="s">
        <v>2909</v>
      </c>
      <c r="O2053" s="37" t="s">
        <v>36</v>
      </c>
    </row>
    <row r="2054">
      <c r="A2054" s="36" t="s">
        <v>2953</v>
      </c>
      <c r="B2054" s="35">
        <v>1250000.0</v>
      </c>
      <c r="C2054" s="35" t="str">
        <f t="shared" si="1"/>
        <v>No</v>
      </c>
      <c r="D2054" s="8">
        <v>4.0</v>
      </c>
      <c r="E2054" s="8" t="str">
        <f t="shared" si="2"/>
        <v>No</v>
      </c>
      <c r="F2054" s="37">
        <v>4.0</v>
      </c>
      <c r="G2054" s="37" t="str">
        <f t="shared" si="3"/>
        <v>No</v>
      </c>
      <c r="H2054" s="8">
        <v>2.0</v>
      </c>
      <c r="I2054" s="8" t="str">
        <f t="shared" si="4"/>
        <v>No</v>
      </c>
      <c r="J2054" s="8" t="s">
        <v>470</v>
      </c>
      <c r="K2054" s="8" t="s">
        <v>40</v>
      </c>
      <c r="L2054" s="35">
        <v>2262.0</v>
      </c>
      <c r="M2054" s="35" t="str">
        <f t="shared" si="5"/>
        <v>No</v>
      </c>
      <c r="N2054" s="8" t="s">
        <v>2909</v>
      </c>
      <c r="O2054" s="37" t="s">
        <v>42</v>
      </c>
    </row>
    <row r="2055">
      <c r="A2055" s="36" t="s">
        <v>2953</v>
      </c>
      <c r="B2055" s="35">
        <v>1350000.0</v>
      </c>
      <c r="C2055" s="35" t="str">
        <f t="shared" si="1"/>
        <v>No</v>
      </c>
      <c r="D2055" s="8">
        <v>4.0</v>
      </c>
      <c r="E2055" s="8" t="str">
        <f t="shared" si="2"/>
        <v>No</v>
      </c>
      <c r="F2055" s="37">
        <v>4.0</v>
      </c>
      <c r="G2055" s="37" t="str">
        <f t="shared" si="3"/>
        <v>No</v>
      </c>
      <c r="H2055" s="8">
        <v>2.0</v>
      </c>
      <c r="I2055" s="8" t="str">
        <f t="shared" si="4"/>
        <v>No</v>
      </c>
      <c r="J2055" s="8" t="s">
        <v>470</v>
      </c>
      <c r="K2055" s="8" t="s">
        <v>40</v>
      </c>
      <c r="L2055" s="35">
        <v>2262.0</v>
      </c>
      <c r="M2055" s="35" t="str">
        <f t="shared" si="5"/>
        <v>No</v>
      </c>
      <c r="N2055" s="8" t="s">
        <v>2909</v>
      </c>
      <c r="O2055" s="37" t="s">
        <v>42</v>
      </c>
    </row>
    <row r="2056">
      <c r="A2056" s="36" t="s">
        <v>2920</v>
      </c>
      <c r="B2056" s="35">
        <v>995000.0</v>
      </c>
      <c r="C2056" s="35" t="str">
        <f t="shared" si="1"/>
        <v>No</v>
      </c>
      <c r="D2056" s="8">
        <v>2.0</v>
      </c>
      <c r="E2056" s="8" t="str">
        <f t="shared" si="2"/>
        <v>No</v>
      </c>
      <c r="F2056" s="37">
        <v>2.0</v>
      </c>
      <c r="G2056" s="37" t="str">
        <f t="shared" si="3"/>
        <v>No</v>
      </c>
      <c r="H2056" s="8">
        <v>2.0</v>
      </c>
      <c r="I2056" s="8" t="str">
        <f t="shared" si="4"/>
        <v>No</v>
      </c>
      <c r="J2056" s="8" t="s">
        <v>33</v>
      </c>
      <c r="K2056" s="8" t="s">
        <v>2908</v>
      </c>
      <c r="L2056" s="35">
        <v>936.0</v>
      </c>
      <c r="M2056" s="35" t="str">
        <f t="shared" si="5"/>
        <v>No</v>
      </c>
      <c r="N2056" s="8" t="s">
        <v>2909</v>
      </c>
      <c r="O2056" s="37" t="s">
        <v>36</v>
      </c>
    </row>
    <row r="2057">
      <c r="A2057" s="36" t="s">
        <v>2935</v>
      </c>
      <c r="B2057" s="35">
        <v>400000.0</v>
      </c>
      <c r="C2057" s="35" t="str">
        <f t="shared" si="1"/>
        <v>No</v>
      </c>
      <c r="D2057" s="8">
        <v>2.0</v>
      </c>
      <c r="E2057" s="8" t="str">
        <f t="shared" si="2"/>
        <v>No</v>
      </c>
      <c r="F2057" s="37">
        <v>2.0</v>
      </c>
      <c r="G2057" s="37" t="str">
        <f t="shared" si="3"/>
        <v>No</v>
      </c>
      <c r="H2057" s="8">
        <v>2.0</v>
      </c>
      <c r="I2057" s="8" t="str">
        <f t="shared" si="4"/>
        <v>No</v>
      </c>
      <c r="J2057" s="8" t="s">
        <v>92</v>
      </c>
      <c r="K2057" s="8" t="s">
        <v>2908</v>
      </c>
      <c r="L2057" s="35">
        <v>854.0</v>
      </c>
      <c r="M2057" s="35" t="str">
        <f t="shared" si="5"/>
        <v>No</v>
      </c>
      <c r="N2057" s="8" t="s">
        <v>2909</v>
      </c>
      <c r="O2057" s="37" t="s">
        <v>112</v>
      </c>
    </row>
    <row r="2058">
      <c r="A2058" s="36" t="s">
        <v>2939</v>
      </c>
      <c r="B2058" s="35">
        <v>1180000.0</v>
      </c>
      <c r="C2058" s="35" t="str">
        <f t="shared" si="1"/>
        <v>No</v>
      </c>
      <c r="D2058" s="8">
        <v>4.0</v>
      </c>
      <c r="E2058" s="8" t="str">
        <f t="shared" si="2"/>
        <v>No</v>
      </c>
      <c r="F2058" s="37">
        <v>4.0</v>
      </c>
      <c r="G2058" s="37" t="str">
        <f t="shared" si="3"/>
        <v>No</v>
      </c>
      <c r="H2058" s="8">
        <v>2.0</v>
      </c>
      <c r="I2058" s="8" t="str">
        <f t="shared" si="4"/>
        <v>No</v>
      </c>
      <c r="J2058" s="8" t="s">
        <v>92</v>
      </c>
      <c r="K2058" s="8" t="s">
        <v>2908</v>
      </c>
      <c r="L2058" s="35">
        <v>1967.0</v>
      </c>
      <c r="M2058" s="35" t="str">
        <f t="shared" si="5"/>
        <v>No</v>
      </c>
      <c r="N2058" s="8" t="s">
        <v>2909</v>
      </c>
      <c r="O2058" s="37" t="s">
        <v>112</v>
      </c>
    </row>
    <row r="2059">
      <c r="A2059" s="36" t="s">
        <v>2934</v>
      </c>
      <c r="B2059" s="35">
        <v>1200000.0</v>
      </c>
      <c r="C2059" s="35" t="str">
        <f t="shared" si="1"/>
        <v>No</v>
      </c>
      <c r="D2059" s="8">
        <v>3.0</v>
      </c>
      <c r="E2059" s="8" t="str">
        <f t="shared" si="2"/>
        <v>No</v>
      </c>
      <c r="F2059" s="37">
        <v>4.0</v>
      </c>
      <c r="G2059" s="37" t="str">
        <f t="shared" si="3"/>
        <v>No</v>
      </c>
      <c r="H2059" s="8">
        <v>2.0</v>
      </c>
      <c r="I2059" s="8" t="str">
        <f t="shared" si="4"/>
        <v>No</v>
      </c>
      <c r="J2059" s="8" t="s">
        <v>92</v>
      </c>
      <c r="K2059" s="8" t="s">
        <v>2908</v>
      </c>
      <c r="L2059" s="35">
        <v>1569.0</v>
      </c>
      <c r="M2059" s="35" t="str">
        <f t="shared" si="5"/>
        <v>No</v>
      </c>
      <c r="N2059" s="8" t="s">
        <v>2909</v>
      </c>
      <c r="O2059" s="37" t="s">
        <v>112</v>
      </c>
    </row>
    <row r="2060">
      <c r="A2060" s="36" t="s">
        <v>2930</v>
      </c>
      <c r="B2060" s="35">
        <v>785000.0</v>
      </c>
      <c r="C2060" s="35" t="str">
        <f t="shared" si="1"/>
        <v>No</v>
      </c>
      <c r="D2060" s="8">
        <v>3.0</v>
      </c>
      <c r="E2060" s="8" t="str">
        <f t="shared" si="2"/>
        <v>No</v>
      </c>
      <c r="F2060" s="37">
        <v>3.0</v>
      </c>
      <c r="G2060" s="37" t="str">
        <f t="shared" si="3"/>
        <v>No</v>
      </c>
      <c r="H2060" s="8">
        <v>2.0</v>
      </c>
      <c r="I2060" s="8" t="str">
        <f t="shared" si="4"/>
        <v>No</v>
      </c>
      <c r="J2060" s="8" t="s">
        <v>92</v>
      </c>
      <c r="K2060" s="8" t="s">
        <v>2908</v>
      </c>
      <c r="L2060" s="35">
        <v>1368.0</v>
      </c>
      <c r="M2060" s="35" t="str">
        <f t="shared" si="5"/>
        <v>No</v>
      </c>
      <c r="N2060" s="8" t="s">
        <v>2909</v>
      </c>
      <c r="O2060" s="37" t="s">
        <v>112</v>
      </c>
    </row>
    <row r="2061">
      <c r="A2061" s="36" t="s">
        <v>2929</v>
      </c>
      <c r="B2061" s="35">
        <v>3300000.0</v>
      </c>
      <c r="C2061" s="35" t="str">
        <f t="shared" si="1"/>
        <v>No</v>
      </c>
      <c r="D2061" s="8">
        <v>7.0</v>
      </c>
      <c r="E2061" s="8" t="str">
        <f t="shared" si="2"/>
        <v>No</v>
      </c>
      <c r="F2061" s="37">
        <v>7.0</v>
      </c>
      <c r="G2061" s="37" t="str">
        <f t="shared" si="3"/>
        <v>No</v>
      </c>
      <c r="H2061" s="8">
        <v>1.0</v>
      </c>
      <c r="I2061" s="8" t="str">
        <f t="shared" si="4"/>
        <v>Yes</v>
      </c>
      <c r="J2061" s="8" t="s">
        <v>39</v>
      </c>
      <c r="K2061" s="8" t="s">
        <v>40</v>
      </c>
      <c r="L2061" s="35">
        <v>5583.0</v>
      </c>
      <c r="M2061" s="35" t="str">
        <f t="shared" si="5"/>
        <v>Yes</v>
      </c>
      <c r="N2061" s="8" t="s">
        <v>2909</v>
      </c>
      <c r="O2061" s="37" t="s">
        <v>112</v>
      </c>
    </row>
    <row r="2062">
      <c r="A2062" s="36" t="s">
        <v>2934</v>
      </c>
      <c r="B2062" s="35">
        <v>1180000.0</v>
      </c>
      <c r="C2062" s="35" t="str">
        <f t="shared" si="1"/>
        <v>No</v>
      </c>
      <c r="D2062" s="8">
        <v>4.0</v>
      </c>
      <c r="E2062" s="8" t="str">
        <f t="shared" si="2"/>
        <v>No</v>
      </c>
      <c r="F2062" s="37">
        <v>4.0</v>
      </c>
      <c r="G2062" s="37" t="str">
        <f t="shared" si="3"/>
        <v>No</v>
      </c>
      <c r="H2062" s="8">
        <v>2.0</v>
      </c>
      <c r="I2062" s="8" t="str">
        <f t="shared" si="4"/>
        <v>No</v>
      </c>
      <c r="J2062" s="8" t="s">
        <v>92</v>
      </c>
      <c r="K2062" s="8" t="s">
        <v>2908</v>
      </c>
      <c r="L2062" s="35">
        <v>1569.0</v>
      </c>
      <c r="M2062" s="35" t="str">
        <f t="shared" si="5"/>
        <v>No</v>
      </c>
      <c r="N2062" s="8" t="s">
        <v>2909</v>
      </c>
      <c r="O2062" s="37" t="s">
        <v>112</v>
      </c>
    </row>
    <row r="2063">
      <c r="A2063" s="36" t="s">
        <v>2936</v>
      </c>
      <c r="B2063" s="35">
        <v>800000.0</v>
      </c>
      <c r="C2063" s="35" t="str">
        <f t="shared" si="1"/>
        <v>No</v>
      </c>
      <c r="D2063" s="8">
        <v>4.0</v>
      </c>
      <c r="E2063" s="8" t="str">
        <f t="shared" si="2"/>
        <v>No</v>
      </c>
      <c r="F2063" s="37">
        <v>3.0</v>
      </c>
      <c r="G2063" s="37" t="str">
        <f t="shared" si="3"/>
        <v>No</v>
      </c>
      <c r="H2063" s="8">
        <v>2.0</v>
      </c>
      <c r="I2063" s="8" t="str">
        <f t="shared" si="4"/>
        <v>No</v>
      </c>
      <c r="J2063" s="8" t="s">
        <v>92</v>
      </c>
      <c r="K2063" s="8" t="s">
        <v>2908</v>
      </c>
      <c r="L2063" s="35">
        <v>1270.0</v>
      </c>
      <c r="M2063" s="35" t="str">
        <f t="shared" si="5"/>
        <v>No</v>
      </c>
      <c r="N2063" s="8" t="s">
        <v>2909</v>
      </c>
      <c r="O2063" s="37" t="s">
        <v>36</v>
      </c>
    </row>
    <row r="2064">
      <c r="A2064" s="36" t="s">
        <v>2920</v>
      </c>
      <c r="B2064" s="35">
        <v>2284000.0</v>
      </c>
      <c r="C2064" s="35" t="str">
        <f t="shared" si="1"/>
        <v>No</v>
      </c>
      <c r="D2064" s="8">
        <v>5.0</v>
      </c>
      <c r="E2064" s="8" t="str">
        <f t="shared" si="2"/>
        <v>No</v>
      </c>
      <c r="F2064" s="37">
        <v>6.0</v>
      </c>
      <c r="G2064" s="37" t="str">
        <f t="shared" si="3"/>
        <v>No</v>
      </c>
      <c r="H2064" s="8">
        <v>2.0</v>
      </c>
      <c r="I2064" s="8" t="str">
        <f t="shared" si="4"/>
        <v>No</v>
      </c>
      <c r="J2064" s="8" t="s">
        <v>92</v>
      </c>
      <c r="K2064" s="8" t="s">
        <v>2908</v>
      </c>
      <c r="L2064" s="35">
        <v>2702.0</v>
      </c>
      <c r="M2064" s="35" t="str">
        <f t="shared" si="5"/>
        <v>No</v>
      </c>
      <c r="N2064" s="8" t="s">
        <v>2909</v>
      </c>
      <c r="O2064" s="37" t="s">
        <v>42</v>
      </c>
    </row>
    <row r="2065">
      <c r="A2065" s="36" t="s">
        <v>2907</v>
      </c>
      <c r="B2065" s="35">
        <v>6385950.0</v>
      </c>
      <c r="C2065" s="35" t="str">
        <f t="shared" si="1"/>
        <v>Yes</v>
      </c>
      <c r="D2065" s="8">
        <v>6.0</v>
      </c>
      <c r="E2065" s="8" t="str">
        <f t="shared" si="2"/>
        <v>No</v>
      </c>
      <c r="F2065" s="37">
        <v>6.0</v>
      </c>
      <c r="G2065" s="37" t="str">
        <f t="shared" si="3"/>
        <v>No</v>
      </c>
      <c r="H2065" s="8">
        <v>2.0</v>
      </c>
      <c r="I2065" s="8" t="str">
        <f t="shared" si="4"/>
        <v>No</v>
      </c>
      <c r="J2065" s="8" t="s">
        <v>92</v>
      </c>
      <c r="K2065" s="8" t="s">
        <v>2908</v>
      </c>
      <c r="L2065" s="35">
        <v>5553.0</v>
      </c>
      <c r="M2065" s="35" t="str">
        <f t="shared" si="5"/>
        <v>Yes</v>
      </c>
      <c r="N2065" s="8" t="s">
        <v>2909</v>
      </c>
      <c r="O2065" s="37" t="s">
        <v>42</v>
      </c>
    </row>
    <row r="2066">
      <c r="A2066" s="36" t="s">
        <v>2939</v>
      </c>
      <c r="B2066" s="35">
        <v>450000.0</v>
      </c>
      <c r="C2066" s="35" t="str">
        <f t="shared" si="1"/>
        <v>No</v>
      </c>
      <c r="D2066" s="8">
        <v>3.0</v>
      </c>
      <c r="E2066" s="8" t="str">
        <f t="shared" si="2"/>
        <v>No</v>
      </c>
      <c r="F2066" s="37">
        <v>2.0</v>
      </c>
      <c r="G2066" s="37" t="str">
        <f t="shared" si="3"/>
        <v>No</v>
      </c>
      <c r="H2066" s="8">
        <v>2.0</v>
      </c>
      <c r="I2066" s="8" t="str">
        <f t="shared" si="4"/>
        <v>No</v>
      </c>
      <c r="J2066" s="8" t="s">
        <v>92</v>
      </c>
      <c r="K2066" s="8" t="s">
        <v>2908</v>
      </c>
      <c r="L2066" s="35">
        <v>1267.0</v>
      </c>
      <c r="M2066" s="35" t="str">
        <f t="shared" si="5"/>
        <v>No</v>
      </c>
      <c r="N2066" s="8" t="s">
        <v>2909</v>
      </c>
      <c r="O2066" s="37" t="s">
        <v>42</v>
      </c>
    </row>
    <row r="2067">
      <c r="A2067" s="36" t="s">
        <v>2920</v>
      </c>
      <c r="B2067" s="35">
        <v>1100000.0</v>
      </c>
      <c r="C2067" s="35" t="str">
        <f t="shared" si="1"/>
        <v>No</v>
      </c>
      <c r="D2067" s="8">
        <v>2.0</v>
      </c>
      <c r="E2067" s="8" t="str">
        <f t="shared" si="2"/>
        <v>No</v>
      </c>
      <c r="F2067" s="37">
        <v>2.0</v>
      </c>
      <c r="G2067" s="37" t="str">
        <f t="shared" si="3"/>
        <v>No</v>
      </c>
      <c r="H2067" s="8">
        <v>2.0</v>
      </c>
      <c r="I2067" s="8" t="str">
        <f t="shared" si="4"/>
        <v>No</v>
      </c>
      <c r="J2067" s="8" t="s">
        <v>33</v>
      </c>
      <c r="K2067" s="8" t="s">
        <v>2908</v>
      </c>
      <c r="L2067" s="35">
        <v>932.0</v>
      </c>
      <c r="M2067" s="35" t="str">
        <f t="shared" si="5"/>
        <v>No</v>
      </c>
      <c r="N2067" s="8" t="s">
        <v>2909</v>
      </c>
      <c r="O2067" s="37" t="s">
        <v>36</v>
      </c>
    </row>
    <row r="2068">
      <c r="A2068" s="36" t="s">
        <v>2920</v>
      </c>
      <c r="B2068" s="35">
        <v>660000.0</v>
      </c>
      <c r="C2068" s="35" t="str">
        <f t="shared" si="1"/>
        <v>No</v>
      </c>
      <c r="D2068" s="8">
        <v>1.0</v>
      </c>
      <c r="E2068" s="8" t="str">
        <f t="shared" si="2"/>
        <v>No</v>
      </c>
      <c r="F2068" s="37">
        <v>1.0</v>
      </c>
      <c r="G2068" s="37" t="str">
        <f t="shared" si="3"/>
        <v>No</v>
      </c>
      <c r="H2068" s="8">
        <v>2.0</v>
      </c>
      <c r="I2068" s="8" t="str">
        <f t="shared" si="4"/>
        <v>No</v>
      </c>
      <c r="J2068" s="8" t="s">
        <v>33</v>
      </c>
      <c r="K2068" s="8" t="s">
        <v>2908</v>
      </c>
      <c r="L2068" s="35">
        <v>633.0</v>
      </c>
      <c r="M2068" s="35" t="str">
        <f t="shared" si="5"/>
        <v>No</v>
      </c>
      <c r="N2068" s="8" t="s">
        <v>2909</v>
      </c>
      <c r="O2068" s="37" t="s">
        <v>36</v>
      </c>
    </row>
    <row r="2069">
      <c r="A2069" s="36" t="s">
        <v>2934</v>
      </c>
      <c r="B2069" s="35">
        <v>410000.0</v>
      </c>
      <c r="C2069" s="35" t="str">
        <f t="shared" si="1"/>
        <v>No</v>
      </c>
      <c r="D2069" s="8">
        <v>3.0</v>
      </c>
      <c r="E2069" s="8" t="str">
        <f t="shared" si="2"/>
        <v>No</v>
      </c>
      <c r="F2069" s="37">
        <v>2.0</v>
      </c>
      <c r="G2069" s="37" t="str">
        <f t="shared" si="3"/>
        <v>No</v>
      </c>
      <c r="H2069" s="8">
        <v>2.0</v>
      </c>
      <c r="I2069" s="8" t="str">
        <f t="shared" si="4"/>
        <v>No</v>
      </c>
      <c r="J2069" s="8" t="s">
        <v>33</v>
      </c>
      <c r="K2069" s="8" t="s">
        <v>2908</v>
      </c>
      <c r="L2069" s="35">
        <v>819.0</v>
      </c>
      <c r="M2069" s="35" t="str">
        <f t="shared" si="5"/>
        <v>No</v>
      </c>
      <c r="N2069" s="8" t="s">
        <v>2909</v>
      </c>
      <c r="O2069" t="s">
        <v>256</v>
      </c>
    </row>
    <row r="2070">
      <c r="A2070" s="36" t="s">
        <v>2930</v>
      </c>
      <c r="B2070" s="35">
        <v>498000.0</v>
      </c>
      <c r="C2070" s="35" t="str">
        <f t="shared" si="1"/>
        <v>No</v>
      </c>
      <c r="D2070" s="8">
        <v>3.0</v>
      </c>
      <c r="E2070" s="8" t="str">
        <f t="shared" si="2"/>
        <v>No</v>
      </c>
      <c r="F2070" s="37">
        <v>2.0</v>
      </c>
      <c r="G2070" s="37" t="str">
        <f t="shared" si="3"/>
        <v>No</v>
      </c>
      <c r="H2070" s="8">
        <v>2.0</v>
      </c>
      <c r="I2070" s="8" t="str">
        <f t="shared" si="4"/>
        <v>No</v>
      </c>
      <c r="J2070" s="8" t="s">
        <v>33</v>
      </c>
      <c r="K2070" s="8" t="s">
        <v>2908</v>
      </c>
      <c r="L2070" s="35">
        <v>1628.0</v>
      </c>
      <c r="M2070" s="35" t="str">
        <f t="shared" si="5"/>
        <v>No</v>
      </c>
      <c r="N2070" s="8" t="s">
        <v>2909</v>
      </c>
      <c r="O2070" t="s">
        <v>256</v>
      </c>
    </row>
    <row r="2071">
      <c r="A2071" s="36" t="s">
        <v>2940</v>
      </c>
      <c r="B2071" s="35">
        <v>1600000.0</v>
      </c>
      <c r="C2071" s="35" t="str">
        <f t="shared" si="1"/>
        <v>No</v>
      </c>
      <c r="D2071" s="8">
        <v>4.0</v>
      </c>
      <c r="E2071" s="8" t="str">
        <f t="shared" si="2"/>
        <v>No</v>
      </c>
      <c r="F2071">
        <v>3.0</v>
      </c>
      <c r="G2071" s="37" t="str">
        <f t="shared" si="3"/>
        <v>No</v>
      </c>
      <c r="H2071" s="8">
        <v>2.0</v>
      </c>
      <c r="I2071" s="8" t="str">
        <f t="shared" si="4"/>
        <v>No</v>
      </c>
      <c r="J2071" s="8" t="s">
        <v>92</v>
      </c>
      <c r="K2071" s="8" t="s">
        <v>2908</v>
      </c>
      <c r="L2071" s="35">
        <v>1876.0</v>
      </c>
      <c r="M2071" s="35" t="str">
        <f t="shared" si="5"/>
        <v>No</v>
      </c>
      <c r="N2071" s="8" t="s">
        <v>2909</v>
      </c>
      <c r="O2071" t="s">
        <v>256</v>
      </c>
    </row>
    <row r="2072">
      <c r="A2072" s="36" t="s">
        <v>2920</v>
      </c>
      <c r="B2072" s="35">
        <v>2600000.0</v>
      </c>
      <c r="C2072" s="35" t="str">
        <f t="shared" si="1"/>
        <v>No</v>
      </c>
      <c r="D2072" s="8">
        <v>6.0</v>
      </c>
      <c r="E2072" s="8" t="str">
        <f t="shared" si="2"/>
        <v>No</v>
      </c>
      <c r="F2072" s="37">
        <v>6.0</v>
      </c>
      <c r="G2072" s="37" t="str">
        <f t="shared" si="3"/>
        <v>No</v>
      </c>
      <c r="H2072" s="8">
        <v>2.0</v>
      </c>
      <c r="I2072" s="8" t="str">
        <f t="shared" si="4"/>
        <v>No</v>
      </c>
      <c r="J2072" s="8" t="s">
        <v>56</v>
      </c>
      <c r="K2072" s="8" t="s">
        <v>40</v>
      </c>
      <c r="L2072" s="35">
        <v>3800.0</v>
      </c>
      <c r="M2072" s="35" t="str">
        <f t="shared" si="5"/>
        <v>No</v>
      </c>
      <c r="N2072" s="8" t="s">
        <v>2909</v>
      </c>
      <c r="O2072" s="37" t="s">
        <v>42</v>
      </c>
    </row>
    <row r="2073">
      <c r="A2073" s="36" t="s">
        <v>2930</v>
      </c>
      <c r="B2073" s="35">
        <v>397000.0</v>
      </c>
      <c r="C2073" s="35" t="str">
        <f t="shared" si="1"/>
        <v>No</v>
      </c>
      <c r="D2073" s="8">
        <v>3.0</v>
      </c>
      <c r="E2073" s="8" t="str">
        <f t="shared" si="2"/>
        <v>No</v>
      </c>
      <c r="F2073" s="37">
        <v>2.0</v>
      </c>
      <c r="G2073" s="37" t="str">
        <f t="shared" si="3"/>
        <v>No</v>
      </c>
      <c r="H2073" s="8">
        <v>2.0</v>
      </c>
      <c r="I2073" s="8" t="str">
        <f t="shared" si="4"/>
        <v>No</v>
      </c>
      <c r="J2073" s="8" t="s">
        <v>92</v>
      </c>
      <c r="K2073" s="8" t="s">
        <v>2908</v>
      </c>
      <c r="L2073" s="35">
        <v>1135.0</v>
      </c>
      <c r="M2073" s="35" t="str">
        <f t="shared" si="5"/>
        <v>No</v>
      </c>
      <c r="N2073" s="8" t="s">
        <v>2909</v>
      </c>
      <c r="O2073" s="37" t="s">
        <v>112</v>
      </c>
    </row>
    <row r="2074">
      <c r="A2074" s="36" t="s">
        <v>2930</v>
      </c>
      <c r="B2074" s="35">
        <v>665000.0</v>
      </c>
      <c r="C2074" s="35" t="str">
        <f t="shared" si="1"/>
        <v>No</v>
      </c>
      <c r="D2074" s="8">
        <v>4.0</v>
      </c>
      <c r="E2074" s="8" t="str">
        <f t="shared" si="2"/>
        <v>No</v>
      </c>
      <c r="F2074" s="37">
        <v>3.0</v>
      </c>
      <c r="G2074" s="37" t="str">
        <f t="shared" si="3"/>
        <v>No</v>
      </c>
      <c r="H2074" s="8">
        <v>2.0</v>
      </c>
      <c r="I2074" s="8" t="str">
        <f t="shared" si="4"/>
        <v>No</v>
      </c>
      <c r="J2074" s="8" t="s">
        <v>92</v>
      </c>
      <c r="K2074" s="8" t="s">
        <v>2908</v>
      </c>
      <c r="L2074" s="35">
        <v>1530.0</v>
      </c>
      <c r="M2074" s="35" t="str">
        <f t="shared" si="5"/>
        <v>No</v>
      </c>
      <c r="N2074" s="8" t="s">
        <v>2909</v>
      </c>
      <c r="O2074" s="37" t="s">
        <v>42</v>
      </c>
    </row>
    <row r="2075">
      <c r="A2075" s="36" t="s">
        <v>2930</v>
      </c>
      <c r="B2075" s="35">
        <v>490000.0</v>
      </c>
      <c r="C2075" s="35" t="str">
        <f t="shared" si="1"/>
        <v>No</v>
      </c>
      <c r="D2075" s="8">
        <v>4.0</v>
      </c>
      <c r="E2075" s="8" t="str">
        <f t="shared" si="2"/>
        <v>No</v>
      </c>
      <c r="F2075" s="37">
        <v>2.0</v>
      </c>
      <c r="G2075" s="37" t="str">
        <f t="shared" si="3"/>
        <v>No</v>
      </c>
      <c r="H2075" s="8">
        <v>2.0</v>
      </c>
      <c r="I2075" s="8" t="str">
        <f t="shared" si="4"/>
        <v>No</v>
      </c>
      <c r="J2075" s="8" t="s">
        <v>92</v>
      </c>
      <c r="K2075" s="8" t="s">
        <v>2908</v>
      </c>
      <c r="L2075" s="35">
        <v>1313.0</v>
      </c>
      <c r="M2075" s="35" t="str">
        <f t="shared" si="5"/>
        <v>No</v>
      </c>
      <c r="N2075" s="8" t="s">
        <v>2909</v>
      </c>
      <c r="O2075" s="37" t="s">
        <v>42</v>
      </c>
    </row>
    <row r="2076">
      <c r="A2076" s="36" t="s">
        <v>2930</v>
      </c>
      <c r="B2076" s="35">
        <v>630000.0</v>
      </c>
      <c r="C2076" s="35" t="str">
        <f t="shared" si="1"/>
        <v>No</v>
      </c>
      <c r="D2076" s="8">
        <v>2.0</v>
      </c>
      <c r="E2076" s="8" t="str">
        <f t="shared" si="2"/>
        <v>No</v>
      </c>
      <c r="F2076" s="37">
        <v>2.0</v>
      </c>
      <c r="G2076" s="37" t="str">
        <f t="shared" si="3"/>
        <v>No</v>
      </c>
      <c r="H2076" s="8">
        <v>3.0</v>
      </c>
      <c r="I2076" s="8" t="str">
        <f t="shared" si="4"/>
        <v>Yes</v>
      </c>
      <c r="J2076" s="8" t="s">
        <v>92</v>
      </c>
      <c r="K2076" s="8" t="s">
        <v>2908</v>
      </c>
      <c r="L2076" s="35">
        <v>1098.0</v>
      </c>
      <c r="M2076" s="35" t="str">
        <f t="shared" si="5"/>
        <v>No</v>
      </c>
      <c r="N2076" s="8" t="s">
        <v>2909</v>
      </c>
      <c r="O2076" s="37" t="s">
        <v>36</v>
      </c>
    </row>
    <row r="2077">
      <c r="A2077" s="36" t="s">
        <v>2907</v>
      </c>
      <c r="B2077" s="35">
        <v>1358120.0</v>
      </c>
      <c r="C2077" s="35" t="str">
        <f t="shared" si="1"/>
        <v>No</v>
      </c>
      <c r="D2077" s="8">
        <v>1.0</v>
      </c>
      <c r="E2077" s="8" t="str">
        <f t="shared" si="2"/>
        <v>No</v>
      </c>
      <c r="F2077" s="37">
        <v>2.0</v>
      </c>
      <c r="G2077" s="37" t="str">
        <f t="shared" si="3"/>
        <v>No</v>
      </c>
      <c r="H2077" s="8">
        <v>1.0</v>
      </c>
      <c r="I2077" s="8" t="str">
        <f t="shared" si="4"/>
        <v>Yes</v>
      </c>
      <c r="J2077" s="8" t="s">
        <v>33</v>
      </c>
      <c r="K2077" s="8" t="s">
        <v>2908</v>
      </c>
      <c r="L2077" s="35">
        <v>925.0</v>
      </c>
      <c r="M2077" s="35" t="str">
        <f t="shared" si="5"/>
        <v>No</v>
      </c>
      <c r="N2077" s="8" t="s">
        <v>2909</v>
      </c>
      <c r="O2077" s="37" t="s">
        <v>42</v>
      </c>
    </row>
    <row r="2078">
      <c r="A2078" s="36" t="s">
        <v>2907</v>
      </c>
      <c r="B2078" s="35">
        <v>2700000.0</v>
      </c>
      <c r="C2078" s="35" t="str">
        <f t="shared" si="1"/>
        <v>No</v>
      </c>
      <c r="D2078" s="8">
        <v>5.0</v>
      </c>
      <c r="E2078" s="8" t="str">
        <f t="shared" si="2"/>
        <v>No</v>
      </c>
      <c r="F2078" s="37">
        <v>5.0</v>
      </c>
      <c r="G2078" s="37" t="str">
        <f t="shared" si="3"/>
        <v>No</v>
      </c>
      <c r="H2078" s="8">
        <v>1.0</v>
      </c>
      <c r="I2078" s="8" t="str">
        <f t="shared" si="4"/>
        <v>Yes</v>
      </c>
      <c r="J2078" s="8" t="s">
        <v>92</v>
      </c>
      <c r="K2078" s="8" t="s">
        <v>2908</v>
      </c>
      <c r="L2078" s="35">
        <v>3800.0</v>
      </c>
      <c r="M2078" s="35" t="str">
        <f t="shared" si="5"/>
        <v>No</v>
      </c>
      <c r="N2078" s="8" t="s">
        <v>2909</v>
      </c>
      <c r="O2078" s="37" t="s">
        <v>42</v>
      </c>
    </row>
    <row r="2079">
      <c r="A2079" s="36" t="s">
        <v>2907</v>
      </c>
      <c r="B2079" s="35">
        <v>3100000.0</v>
      </c>
      <c r="C2079" s="35" t="str">
        <f t="shared" si="1"/>
        <v>No</v>
      </c>
      <c r="D2079" s="8">
        <v>5.0</v>
      </c>
      <c r="E2079" s="8" t="str">
        <f t="shared" si="2"/>
        <v>No</v>
      </c>
      <c r="F2079" s="37">
        <v>5.0</v>
      </c>
      <c r="G2079" s="37" t="str">
        <f t="shared" si="3"/>
        <v>No</v>
      </c>
      <c r="H2079" s="8">
        <v>15.0</v>
      </c>
      <c r="I2079" s="8" t="str">
        <f t="shared" si="4"/>
        <v>Yes</v>
      </c>
      <c r="J2079" s="8" t="s">
        <v>92</v>
      </c>
      <c r="K2079" s="8" t="s">
        <v>2908</v>
      </c>
      <c r="L2079" s="35">
        <v>3800.0</v>
      </c>
      <c r="M2079" s="35" t="str">
        <f t="shared" si="5"/>
        <v>No</v>
      </c>
      <c r="N2079" s="8" t="s">
        <v>2909</v>
      </c>
      <c r="O2079" s="37" t="s">
        <v>42</v>
      </c>
    </row>
    <row r="2080">
      <c r="A2080" s="36" t="s">
        <v>2946</v>
      </c>
      <c r="B2080" s="35">
        <v>1400000.0</v>
      </c>
      <c r="C2080" s="35" t="str">
        <f t="shared" si="1"/>
        <v>No</v>
      </c>
      <c r="D2080" s="8">
        <v>3.0</v>
      </c>
      <c r="E2080" s="8" t="str">
        <f t="shared" si="2"/>
        <v>No</v>
      </c>
      <c r="F2080" s="37">
        <v>3.0</v>
      </c>
      <c r="G2080" s="37" t="str">
        <f t="shared" si="3"/>
        <v>No</v>
      </c>
      <c r="H2080" s="8">
        <v>3.0</v>
      </c>
      <c r="I2080" s="8" t="str">
        <f t="shared" si="4"/>
        <v>Yes</v>
      </c>
      <c r="J2080" s="8" t="s">
        <v>92</v>
      </c>
      <c r="K2080" s="8" t="s">
        <v>2908</v>
      </c>
      <c r="L2080" s="35">
        <v>1468.0</v>
      </c>
      <c r="M2080" s="35" t="str">
        <f t="shared" si="5"/>
        <v>No</v>
      </c>
      <c r="N2080" s="8" t="s">
        <v>2909</v>
      </c>
      <c r="O2080" s="37" t="s">
        <v>36</v>
      </c>
    </row>
    <row r="2081">
      <c r="A2081" s="36" t="s">
        <v>2946</v>
      </c>
      <c r="B2081" s="35">
        <v>1900000.0</v>
      </c>
      <c r="C2081" s="35" t="str">
        <f t="shared" si="1"/>
        <v>No</v>
      </c>
      <c r="D2081" s="8">
        <v>4.0</v>
      </c>
      <c r="E2081" s="8" t="str">
        <f t="shared" si="2"/>
        <v>No</v>
      </c>
      <c r="F2081" s="37">
        <v>3.0</v>
      </c>
      <c r="G2081" s="37" t="str">
        <f t="shared" si="3"/>
        <v>No</v>
      </c>
      <c r="H2081" s="8">
        <v>2.0</v>
      </c>
      <c r="I2081" s="8" t="str">
        <f t="shared" si="4"/>
        <v>No</v>
      </c>
      <c r="J2081" s="8" t="s">
        <v>92</v>
      </c>
      <c r="K2081" s="8" t="s">
        <v>2908</v>
      </c>
      <c r="L2081" s="35">
        <v>1820.0</v>
      </c>
      <c r="M2081" s="35" t="str">
        <f t="shared" si="5"/>
        <v>No</v>
      </c>
      <c r="N2081" s="8" t="s">
        <v>2909</v>
      </c>
      <c r="O2081" s="37" t="s">
        <v>36</v>
      </c>
    </row>
    <row r="2082">
      <c r="A2082" s="36" t="s">
        <v>2946</v>
      </c>
      <c r="B2082" s="35">
        <v>1800000.0</v>
      </c>
      <c r="C2082" s="35" t="str">
        <f t="shared" si="1"/>
        <v>No</v>
      </c>
      <c r="D2082" s="8">
        <v>4.0</v>
      </c>
      <c r="E2082" s="8" t="str">
        <f t="shared" si="2"/>
        <v>No</v>
      </c>
      <c r="F2082" s="37">
        <v>4.0</v>
      </c>
      <c r="G2082" s="37" t="str">
        <f t="shared" si="3"/>
        <v>No</v>
      </c>
      <c r="H2082" s="8">
        <v>4.0</v>
      </c>
      <c r="I2082" s="8" t="str">
        <f t="shared" si="4"/>
        <v>Yes</v>
      </c>
      <c r="J2082" s="8" t="s">
        <v>92</v>
      </c>
      <c r="K2082" s="8" t="s">
        <v>2908</v>
      </c>
      <c r="L2082" s="35">
        <v>1820.0</v>
      </c>
      <c r="M2082" s="35" t="str">
        <f t="shared" si="5"/>
        <v>No</v>
      </c>
      <c r="N2082" s="8" t="s">
        <v>2909</v>
      </c>
      <c r="O2082" s="37" t="s">
        <v>42</v>
      </c>
    </row>
    <row r="2083">
      <c r="A2083" s="36" t="s">
        <v>2907</v>
      </c>
      <c r="B2083" s="35">
        <v>4000000.0</v>
      </c>
      <c r="C2083" s="35" t="str">
        <f t="shared" si="1"/>
        <v>No</v>
      </c>
      <c r="D2083" s="8">
        <v>4.0</v>
      </c>
      <c r="E2083" s="8" t="str">
        <f t="shared" si="2"/>
        <v>No</v>
      </c>
      <c r="F2083" s="37">
        <v>4.0</v>
      </c>
      <c r="G2083" s="37" t="str">
        <f t="shared" si="3"/>
        <v>No</v>
      </c>
      <c r="H2083" s="8">
        <v>2.0</v>
      </c>
      <c r="I2083" s="8" t="str">
        <f t="shared" si="4"/>
        <v>No</v>
      </c>
      <c r="J2083" s="8" t="s">
        <v>92</v>
      </c>
      <c r="K2083" s="8" t="s">
        <v>2908</v>
      </c>
      <c r="L2083" s="35">
        <v>2250.0</v>
      </c>
      <c r="M2083" s="35" t="str">
        <f t="shared" si="5"/>
        <v>No</v>
      </c>
      <c r="N2083" s="8" t="s">
        <v>2909</v>
      </c>
      <c r="O2083" s="37" t="s">
        <v>36</v>
      </c>
    </row>
    <row r="2084">
      <c r="A2084" s="36" t="s">
        <v>2907</v>
      </c>
      <c r="B2084" s="35">
        <v>2357250.0</v>
      </c>
      <c r="C2084" s="35" t="str">
        <f t="shared" si="1"/>
        <v>No</v>
      </c>
      <c r="D2084" s="8">
        <v>4.0</v>
      </c>
      <c r="E2084" s="8" t="str">
        <f t="shared" si="2"/>
        <v>No</v>
      </c>
      <c r="F2084" s="37">
        <v>4.0</v>
      </c>
      <c r="G2084" s="37" t="str">
        <f t="shared" si="3"/>
        <v>No</v>
      </c>
      <c r="H2084" s="8">
        <v>2.0</v>
      </c>
      <c r="I2084" s="8" t="str">
        <f t="shared" si="4"/>
        <v>No</v>
      </c>
      <c r="J2084" s="8" t="s">
        <v>92</v>
      </c>
      <c r="K2084" s="8" t="s">
        <v>2908</v>
      </c>
      <c r="L2084" s="35">
        <v>2245.0</v>
      </c>
      <c r="M2084" s="35" t="str">
        <f t="shared" si="5"/>
        <v>No</v>
      </c>
      <c r="N2084" s="8" t="s">
        <v>2909</v>
      </c>
      <c r="O2084" s="37" t="s">
        <v>42</v>
      </c>
    </row>
    <row r="2085">
      <c r="A2085" s="36" t="s">
        <v>2907</v>
      </c>
      <c r="B2085" s="35">
        <v>3600000.0</v>
      </c>
      <c r="C2085" s="35" t="str">
        <f t="shared" si="1"/>
        <v>No</v>
      </c>
      <c r="D2085" s="8">
        <v>5.0</v>
      </c>
      <c r="E2085" s="8" t="str">
        <f t="shared" si="2"/>
        <v>No</v>
      </c>
      <c r="F2085" s="37">
        <v>5.0</v>
      </c>
      <c r="G2085" s="37" t="str">
        <f t="shared" si="3"/>
        <v>No</v>
      </c>
      <c r="H2085" s="8">
        <v>4.0</v>
      </c>
      <c r="I2085" s="8" t="str">
        <f t="shared" si="4"/>
        <v>Yes</v>
      </c>
      <c r="J2085" s="8" t="s">
        <v>92</v>
      </c>
      <c r="K2085" s="8" t="s">
        <v>2908</v>
      </c>
      <c r="L2085" s="35">
        <v>3800.0</v>
      </c>
      <c r="M2085" s="35" t="str">
        <f t="shared" si="5"/>
        <v>No</v>
      </c>
      <c r="N2085" s="8" t="s">
        <v>2909</v>
      </c>
      <c r="O2085" s="37" t="s">
        <v>42</v>
      </c>
    </row>
    <row r="2086">
      <c r="A2086" s="36" t="s">
        <v>2907</v>
      </c>
      <c r="B2086" s="35">
        <v>2570400.0</v>
      </c>
      <c r="C2086" s="35" t="str">
        <f t="shared" si="1"/>
        <v>No</v>
      </c>
      <c r="D2086" s="8">
        <v>4.0</v>
      </c>
      <c r="E2086" s="8" t="str">
        <f t="shared" si="2"/>
        <v>No</v>
      </c>
      <c r="F2086" s="37">
        <v>4.0</v>
      </c>
      <c r="G2086" s="37" t="str">
        <f t="shared" si="3"/>
        <v>No</v>
      </c>
      <c r="H2086" s="8">
        <v>1.0</v>
      </c>
      <c r="I2086" s="8" t="str">
        <f t="shared" si="4"/>
        <v>Yes</v>
      </c>
      <c r="J2086" s="8" t="s">
        <v>92</v>
      </c>
      <c r="K2086" s="8" t="s">
        <v>2908</v>
      </c>
      <c r="L2086" s="35">
        <v>2142.0</v>
      </c>
      <c r="M2086" s="35" t="str">
        <f t="shared" si="5"/>
        <v>No</v>
      </c>
      <c r="N2086" s="8" t="s">
        <v>2909</v>
      </c>
      <c r="O2086" s="37" t="s">
        <v>42</v>
      </c>
    </row>
    <row r="2087">
      <c r="A2087" s="36" t="s">
        <v>2907</v>
      </c>
      <c r="B2087" s="35">
        <v>3051300.0</v>
      </c>
      <c r="C2087" s="35" t="str">
        <f t="shared" si="1"/>
        <v>No</v>
      </c>
      <c r="D2087" s="8">
        <v>4.0</v>
      </c>
      <c r="E2087" s="8" t="str">
        <f t="shared" si="2"/>
        <v>No</v>
      </c>
      <c r="F2087" s="37">
        <v>4.0</v>
      </c>
      <c r="G2087" s="37" t="str">
        <f t="shared" si="3"/>
        <v>No</v>
      </c>
      <c r="H2087" s="8">
        <v>1.0</v>
      </c>
      <c r="I2087" s="8" t="str">
        <f t="shared" si="4"/>
        <v>Yes</v>
      </c>
      <c r="J2087" s="8" t="s">
        <v>92</v>
      </c>
      <c r="K2087" s="8" t="s">
        <v>2908</v>
      </c>
      <c r="L2087" s="35">
        <v>2906.0</v>
      </c>
      <c r="M2087" s="35" t="str">
        <f t="shared" si="5"/>
        <v>No</v>
      </c>
      <c r="N2087" s="8" t="s">
        <v>2909</v>
      </c>
      <c r="O2087" s="37" t="s">
        <v>42</v>
      </c>
    </row>
    <row r="2088">
      <c r="A2088" s="36" t="s">
        <v>2907</v>
      </c>
      <c r="B2088" s="35">
        <v>2842350.0</v>
      </c>
      <c r="C2088" s="35" t="str">
        <f t="shared" si="1"/>
        <v>No</v>
      </c>
      <c r="D2088" s="8">
        <v>4.0</v>
      </c>
      <c r="E2088" s="8" t="str">
        <f t="shared" si="2"/>
        <v>No</v>
      </c>
      <c r="F2088" s="37">
        <v>4.0</v>
      </c>
      <c r="G2088" s="37" t="str">
        <f t="shared" si="3"/>
        <v>No</v>
      </c>
      <c r="H2088" s="8">
        <v>1.0</v>
      </c>
      <c r="I2088" s="8" t="str">
        <f t="shared" si="4"/>
        <v>Yes</v>
      </c>
      <c r="J2088" s="8" t="s">
        <v>92</v>
      </c>
      <c r="K2088" s="8" t="s">
        <v>2908</v>
      </c>
      <c r="L2088" s="35">
        <v>2707.0</v>
      </c>
      <c r="M2088" s="35" t="str">
        <f t="shared" si="5"/>
        <v>No</v>
      </c>
      <c r="N2088" s="8" t="s">
        <v>2909</v>
      </c>
      <c r="O2088" s="37" t="s">
        <v>42</v>
      </c>
    </row>
    <row r="2089">
      <c r="A2089" s="36" t="s">
        <v>2907</v>
      </c>
      <c r="B2089" s="35">
        <v>2715300.0</v>
      </c>
      <c r="C2089" s="35" t="str">
        <f t="shared" si="1"/>
        <v>No</v>
      </c>
      <c r="D2089" s="8">
        <v>4.0</v>
      </c>
      <c r="E2089" s="8" t="str">
        <f t="shared" si="2"/>
        <v>No</v>
      </c>
      <c r="F2089" s="37">
        <v>4.0</v>
      </c>
      <c r="G2089" s="37" t="str">
        <f t="shared" si="3"/>
        <v>No</v>
      </c>
      <c r="H2089" s="8">
        <v>1.0</v>
      </c>
      <c r="I2089" s="8" t="str">
        <f t="shared" si="4"/>
        <v>Yes</v>
      </c>
      <c r="J2089" s="8" t="s">
        <v>92</v>
      </c>
      <c r="K2089" s="8" t="s">
        <v>2908</v>
      </c>
      <c r="L2089" s="35">
        <v>2586.0</v>
      </c>
      <c r="M2089" s="35" t="str">
        <f t="shared" si="5"/>
        <v>No</v>
      </c>
      <c r="N2089" s="8" t="s">
        <v>2909</v>
      </c>
      <c r="O2089" s="37" t="s">
        <v>42</v>
      </c>
    </row>
    <row r="2090">
      <c r="A2090" s="36" t="s">
        <v>2923</v>
      </c>
      <c r="B2090" s="35">
        <v>1.0051E7</v>
      </c>
      <c r="C2090" s="35" t="str">
        <f t="shared" si="1"/>
        <v>Yes</v>
      </c>
      <c r="D2090" s="8">
        <v>5.0</v>
      </c>
      <c r="E2090" s="8" t="str">
        <f t="shared" si="2"/>
        <v>No</v>
      </c>
      <c r="F2090" s="37">
        <v>5.0</v>
      </c>
      <c r="G2090" s="37" t="str">
        <f t="shared" si="3"/>
        <v>No</v>
      </c>
      <c r="H2090" s="8">
        <v>1.0</v>
      </c>
      <c r="I2090" s="8" t="str">
        <f t="shared" si="4"/>
        <v>Yes</v>
      </c>
      <c r="J2090" s="8" t="s">
        <v>92</v>
      </c>
      <c r="K2090" s="8" t="s">
        <v>2908</v>
      </c>
      <c r="L2090" s="35">
        <v>7825.0</v>
      </c>
      <c r="M2090" s="35" t="str">
        <f t="shared" si="5"/>
        <v>Yes</v>
      </c>
      <c r="N2090" s="8" t="s">
        <v>2909</v>
      </c>
      <c r="O2090" s="37" t="s">
        <v>112</v>
      </c>
    </row>
    <row r="2091">
      <c r="A2091" s="36" t="s">
        <v>2923</v>
      </c>
      <c r="B2091" s="35">
        <v>6350000.0</v>
      </c>
      <c r="C2091" s="35" t="str">
        <f t="shared" si="1"/>
        <v>Yes</v>
      </c>
      <c r="D2091" s="8">
        <v>5.0</v>
      </c>
      <c r="E2091" s="8" t="str">
        <f t="shared" si="2"/>
        <v>No</v>
      </c>
      <c r="F2091" s="37">
        <v>5.0</v>
      </c>
      <c r="G2091" s="37" t="str">
        <f t="shared" si="3"/>
        <v>No</v>
      </c>
      <c r="H2091" s="8">
        <v>1.0</v>
      </c>
      <c r="I2091" s="8" t="str">
        <f t="shared" si="4"/>
        <v>Yes</v>
      </c>
      <c r="J2091" s="8" t="s">
        <v>92</v>
      </c>
      <c r="K2091" s="8" t="s">
        <v>2908</v>
      </c>
      <c r="L2091" s="35">
        <v>4327.0</v>
      </c>
      <c r="M2091" s="35" t="str">
        <f t="shared" si="5"/>
        <v>No</v>
      </c>
      <c r="N2091" s="8" t="s">
        <v>2909</v>
      </c>
      <c r="O2091" s="37" t="s">
        <v>36</v>
      </c>
    </row>
    <row r="2092">
      <c r="A2092" s="36" t="s">
        <v>2946</v>
      </c>
      <c r="B2092" s="35">
        <v>2350000.0</v>
      </c>
      <c r="C2092" s="35" t="str">
        <f t="shared" si="1"/>
        <v>No</v>
      </c>
      <c r="D2092" s="8">
        <v>3.0</v>
      </c>
      <c r="E2092" s="8" t="str">
        <f t="shared" si="2"/>
        <v>No</v>
      </c>
      <c r="F2092" s="37">
        <v>2.0</v>
      </c>
      <c r="G2092" s="37" t="str">
        <f t="shared" si="3"/>
        <v>No</v>
      </c>
      <c r="H2092" s="8">
        <v>2.0</v>
      </c>
      <c r="I2092" s="8" t="str">
        <f t="shared" si="4"/>
        <v>No</v>
      </c>
      <c r="J2092" s="8" t="s">
        <v>92</v>
      </c>
      <c r="K2092" s="8" t="s">
        <v>2908</v>
      </c>
      <c r="L2092" s="35">
        <v>1409.0</v>
      </c>
      <c r="M2092" s="35" t="str">
        <f t="shared" si="5"/>
        <v>No</v>
      </c>
      <c r="N2092" s="8" t="s">
        <v>2909</v>
      </c>
      <c r="O2092" s="37" t="s">
        <v>42</v>
      </c>
    </row>
    <row r="2093">
      <c r="A2093" s="36" t="s">
        <v>2946</v>
      </c>
      <c r="B2093" s="35">
        <v>2500000.0</v>
      </c>
      <c r="C2093" s="35" t="str">
        <f t="shared" si="1"/>
        <v>No</v>
      </c>
      <c r="D2093" s="8">
        <v>4.0</v>
      </c>
      <c r="E2093" s="8" t="str">
        <f t="shared" si="2"/>
        <v>No</v>
      </c>
      <c r="F2093" s="37">
        <v>4.0</v>
      </c>
      <c r="G2093" s="37" t="str">
        <f t="shared" si="3"/>
        <v>No</v>
      </c>
      <c r="H2093" s="8">
        <v>2.0</v>
      </c>
      <c r="I2093" s="8" t="str">
        <f t="shared" si="4"/>
        <v>No</v>
      </c>
      <c r="J2093" s="8" t="s">
        <v>92</v>
      </c>
      <c r="K2093" s="8" t="s">
        <v>2908</v>
      </c>
      <c r="L2093" s="35">
        <v>1842.0</v>
      </c>
      <c r="M2093" s="35" t="str">
        <f t="shared" si="5"/>
        <v>No</v>
      </c>
      <c r="N2093" s="8" t="s">
        <v>2909</v>
      </c>
      <c r="O2093" s="37" t="s">
        <v>36</v>
      </c>
    </row>
    <row r="2094">
      <c r="A2094" s="36" t="s">
        <v>2907</v>
      </c>
      <c r="B2094" s="35">
        <v>1500000.0</v>
      </c>
      <c r="C2094" s="35" t="str">
        <f t="shared" si="1"/>
        <v>No</v>
      </c>
      <c r="D2094" s="8">
        <v>2.0</v>
      </c>
      <c r="E2094" s="8" t="str">
        <f t="shared" si="2"/>
        <v>No</v>
      </c>
      <c r="F2094" s="37">
        <v>1.0</v>
      </c>
      <c r="G2094" s="37" t="str">
        <f t="shared" si="3"/>
        <v>No</v>
      </c>
      <c r="H2094" s="8">
        <v>1.0</v>
      </c>
      <c r="I2094" s="8" t="str">
        <f t="shared" si="4"/>
        <v>Yes</v>
      </c>
      <c r="J2094" s="8" t="s">
        <v>33</v>
      </c>
      <c r="K2094" s="8" t="s">
        <v>2908</v>
      </c>
      <c r="L2094" s="35">
        <v>635.0</v>
      </c>
      <c r="M2094" s="35" t="str">
        <f t="shared" si="5"/>
        <v>No</v>
      </c>
      <c r="N2094" s="8" t="s">
        <v>2909</v>
      </c>
      <c r="O2094" s="37" t="s">
        <v>36</v>
      </c>
    </row>
    <row r="2095">
      <c r="A2095" s="36" t="s">
        <v>2907</v>
      </c>
      <c r="B2095" s="35">
        <v>1900000.0</v>
      </c>
      <c r="C2095" s="35" t="str">
        <f t="shared" si="1"/>
        <v>No</v>
      </c>
      <c r="D2095" s="8">
        <v>3.0</v>
      </c>
      <c r="E2095" s="8" t="str">
        <f t="shared" si="2"/>
        <v>No</v>
      </c>
      <c r="F2095" s="37">
        <v>2.0</v>
      </c>
      <c r="G2095" s="37" t="str">
        <f t="shared" si="3"/>
        <v>No</v>
      </c>
      <c r="H2095" s="8">
        <v>1.0</v>
      </c>
      <c r="I2095" s="8" t="str">
        <f t="shared" si="4"/>
        <v>Yes</v>
      </c>
      <c r="J2095" s="8" t="s">
        <v>33</v>
      </c>
      <c r="K2095" s="8" t="s">
        <v>2908</v>
      </c>
      <c r="L2095" s="35">
        <v>1350.0</v>
      </c>
      <c r="M2095" s="35" t="str">
        <f t="shared" si="5"/>
        <v>No</v>
      </c>
      <c r="N2095" s="8" t="s">
        <v>2909</v>
      </c>
      <c r="O2095" s="37" t="s">
        <v>36</v>
      </c>
    </row>
    <row r="2096">
      <c r="A2096" s="36" t="s">
        <v>2907</v>
      </c>
      <c r="B2096" s="35">
        <v>5854000.0</v>
      </c>
      <c r="C2096" s="35" t="str">
        <f t="shared" si="1"/>
        <v>Yes</v>
      </c>
      <c r="D2096" s="8">
        <v>5.0</v>
      </c>
      <c r="E2096" s="8" t="str">
        <f t="shared" si="2"/>
        <v>No</v>
      </c>
      <c r="F2096" s="37">
        <v>5.0</v>
      </c>
      <c r="G2096" s="37" t="str">
        <f t="shared" si="3"/>
        <v>No</v>
      </c>
      <c r="H2096" s="8">
        <v>4.0</v>
      </c>
      <c r="I2096" s="8" t="str">
        <f t="shared" si="4"/>
        <v>Yes</v>
      </c>
      <c r="J2096" s="8" t="s">
        <v>33</v>
      </c>
      <c r="K2096" s="8" t="s">
        <v>2908</v>
      </c>
      <c r="L2096" s="35">
        <v>2615.0</v>
      </c>
      <c r="M2096" s="35" t="str">
        <f t="shared" si="5"/>
        <v>No</v>
      </c>
      <c r="N2096" s="8" t="s">
        <v>2909</v>
      </c>
      <c r="O2096" s="37" t="s">
        <v>36</v>
      </c>
    </row>
    <row r="2097">
      <c r="A2097" s="36" t="s">
        <v>2907</v>
      </c>
      <c r="B2097" s="35">
        <v>1800000.0</v>
      </c>
      <c r="C2097" s="35" t="str">
        <f t="shared" si="1"/>
        <v>No</v>
      </c>
      <c r="D2097" s="8">
        <v>4.0</v>
      </c>
      <c r="E2097" s="8" t="str">
        <f t="shared" si="2"/>
        <v>No</v>
      </c>
      <c r="F2097" s="37">
        <v>4.0</v>
      </c>
      <c r="G2097" s="37" t="str">
        <f t="shared" si="3"/>
        <v>No</v>
      </c>
      <c r="H2097" s="8">
        <v>4.0</v>
      </c>
      <c r="I2097" s="8" t="str">
        <f t="shared" si="4"/>
        <v>Yes</v>
      </c>
      <c r="J2097" s="8" t="s">
        <v>33</v>
      </c>
      <c r="K2097" s="8" t="s">
        <v>2908</v>
      </c>
      <c r="L2097" s="35">
        <v>1701.0</v>
      </c>
      <c r="M2097" s="35" t="str">
        <f t="shared" si="5"/>
        <v>No</v>
      </c>
      <c r="N2097" s="8" t="s">
        <v>2909</v>
      </c>
      <c r="O2097" s="37" t="s">
        <v>112</v>
      </c>
    </row>
    <row r="2098">
      <c r="A2098" s="36" t="s">
        <v>2907</v>
      </c>
      <c r="B2098" s="35">
        <v>1800000.0</v>
      </c>
      <c r="C2098" s="35" t="str">
        <f t="shared" si="1"/>
        <v>No</v>
      </c>
      <c r="D2098" s="8">
        <v>4.0</v>
      </c>
      <c r="E2098" s="8" t="str">
        <f t="shared" si="2"/>
        <v>No</v>
      </c>
      <c r="F2098" s="37">
        <v>4.0</v>
      </c>
      <c r="G2098" s="37" t="str">
        <f t="shared" si="3"/>
        <v>No</v>
      </c>
      <c r="H2098" s="8">
        <v>2.0</v>
      </c>
      <c r="I2098" s="8" t="str">
        <f t="shared" si="4"/>
        <v>No</v>
      </c>
      <c r="J2098" s="8" t="s">
        <v>33</v>
      </c>
      <c r="K2098" s="8" t="s">
        <v>2908</v>
      </c>
      <c r="L2098" s="35">
        <v>1701.0</v>
      </c>
      <c r="M2098" s="35" t="str">
        <f t="shared" si="5"/>
        <v>No</v>
      </c>
      <c r="N2098" s="8" t="s">
        <v>2909</v>
      </c>
      <c r="O2098" s="37" t="s">
        <v>112</v>
      </c>
    </row>
    <row r="2099">
      <c r="A2099" s="36" t="s">
        <v>2946</v>
      </c>
      <c r="B2099" s="35">
        <v>1700000.0</v>
      </c>
      <c r="C2099" s="35" t="str">
        <f t="shared" si="1"/>
        <v>No</v>
      </c>
      <c r="D2099" s="8">
        <v>3.0</v>
      </c>
      <c r="E2099" s="8" t="str">
        <f t="shared" si="2"/>
        <v>No</v>
      </c>
      <c r="F2099" s="37">
        <v>3.0</v>
      </c>
      <c r="G2099" s="37" t="str">
        <f t="shared" si="3"/>
        <v>No</v>
      </c>
      <c r="H2099" s="8">
        <v>2.0</v>
      </c>
      <c r="I2099" s="8" t="str">
        <f t="shared" si="4"/>
        <v>No</v>
      </c>
      <c r="J2099" s="8" t="s">
        <v>92</v>
      </c>
      <c r="K2099" s="8" t="s">
        <v>2908</v>
      </c>
      <c r="L2099" s="35">
        <v>1427.0</v>
      </c>
      <c r="M2099" s="35" t="str">
        <f t="shared" si="5"/>
        <v>No</v>
      </c>
      <c r="N2099" s="8" t="s">
        <v>2909</v>
      </c>
      <c r="O2099" s="37" t="s">
        <v>36</v>
      </c>
    </row>
    <row r="2100">
      <c r="A2100" s="36" t="s">
        <v>2907</v>
      </c>
      <c r="B2100" s="35">
        <v>3000000.0</v>
      </c>
      <c r="C2100" s="35" t="str">
        <f t="shared" si="1"/>
        <v>No</v>
      </c>
      <c r="D2100" s="8">
        <v>4.0</v>
      </c>
      <c r="E2100" s="8" t="str">
        <f t="shared" si="2"/>
        <v>No</v>
      </c>
      <c r="F2100" s="37">
        <v>3.0</v>
      </c>
      <c r="G2100" s="37" t="str">
        <f t="shared" si="3"/>
        <v>No</v>
      </c>
      <c r="H2100" s="8">
        <v>1.0</v>
      </c>
      <c r="I2100" s="8" t="str">
        <f t="shared" si="4"/>
        <v>Yes</v>
      </c>
      <c r="J2100" s="8" t="s">
        <v>33</v>
      </c>
      <c r="K2100" s="8" t="s">
        <v>2908</v>
      </c>
      <c r="L2100" s="35">
        <v>1819.0</v>
      </c>
      <c r="M2100" s="35" t="str">
        <f t="shared" si="5"/>
        <v>No</v>
      </c>
      <c r="N2100" s="8" t="s">
        <v>2909</v>
      </c>
      <c r="O2100" s="37" t="s">
        <v>36</v>
      </c>
    </row>
    <row r="2101">
      <c r="A2101" s="36" t="s">
        <v>2907</v>
      </c>
      <c r="B2101" s="35">
        <v>1390000.0</v>
      </c>
      <c r="C2101" s="35" t="str">
        <f t="shared" si="1"/>
        <v>No</v>
      </c>
      <c r="D2101" s="8">
        <v>1.0</v>
      </c>
      <c r="E2101" s="8" t="str">
        <f t="shared" si="2"/>
        <v>No</v>
      </c>
      <c r="F2101" s="37">
        <v>1.0</v>
      </c>
      <c r="G2101" s="37" t="str">
        <f t="shared" si="3"/>
        <v>No</v>
      </c>
      <c r="H2101" s="8">
        <v>2.0</v>
      </c>
      <c r="I2101" s="8" t="str">
        <f t="shared" si="4"/>
        <v>No</v>
      </c>
      <c r="J2101" s="8" t="s">
        <v>33</v>
      </c>
      <c r="K2101" s="8" t="s">
        <v>2908</v>
      </c>
      <c r="L2101" s="35">
        <v>925.0</v>
      </c>
      <c r="M2101" s="35" t="str">
        <f t="shared" si="5"/>
        <v>No</v>
      </c>
      <c r="N2101" s="8" t="s">
        <v>2909</v>
      </c>
      <c r="O2101" s="37" t="s">
        <v>36</v>
      </c>
    </row>
    <row r="2102">
      <c r="A2102" s="36" t="s">
        <v>2907</v>
      </c>
      <c r="B2102" s="35">
        <v>1570000.0</v>
      </c>
      <c r="C2102" s="35" t="str">
        <f t="shared" si="1"/>
        <v>No</v>
      </c>
      <c r="D2102" s="8">
        <v>1.0</v>
      </c>
      <c r="E2102" s="8" t="str">
        <f t="shared" si="2"/>
        <v>No</v>
      </c>
      <c r="F2102" s="37">
        <v>1.0</v>
      </c>
      <c r="G2102" s="37" t="str">
        <f t="shared" si="3"/>
        <v>No</v>
      </c>
      <c r="H2102" s="8">
        <v>2.0</v>
      </c>
      <c r="I2102" s="8" t="str">
        <f t="shared" si="4"/>
        <v>No</v>
      </c>
      <c r="J2102" s="8" t="s">
        <v>33</v>
      </c>
      <c r="K2102" s="8" t="s">
        <v>2908</v>
      </c>
      <c r="L2102" s="35">
        <v>923.0</v>
      </c>
      <c r="M2102" s="35" t="str">
        <f t="shared" si="5"/>
        <v>No</v>
      </c>
      <c r="N2102" s="8" t="s">
        <v>2909</v>
      </c>
      <c r="O2102" s="37" t="s">
        <v>36</v>
      </c>
    </row>
    <row r="2103">
      <c r="A2103" s="36" t="s">
        <v>2907</v>
      </c>
      <c r="B2103" s="35">
        <v>2500000.0</v>
      </c>
      <c r="C2103" s="35" t="str">
        <f t="shared" si="1"/>
        <v>No</v>
      </c>
      <c r="D2103" s="8">
        <v>5.0</v>
      </c>
      <c r="E2103" s="8" t="str">
        <f t="shared" si="2"/>
        <v>No</v>
      </c>
      <c r="F2103" s="37">
        <v>4.0</v>
      </c>
      <c r="G2103" s="37" t="str">
        <f t="shared" si="3"/>
        <v>No</v>
      </c>
      <c r="H2103" s="8">
        <v>1.0</v>
      </c>
      <c r="I2103" s="8" t="str">
        <f t="shared" si="4"/>
        <v>Yes</v>
      </c>
      <c r="J2103" s="8" t="s">
        <v>33</v>
      </c>
      <c r="K2103" s="8" t="s">
        <v>2908</v>
      </c>
      <c r="L2103" s="35">
        <v>2343.0</v>
      </c>
      <c r="M2103" s="35" t="str">
        <f t="shared" si="5"/>
        <v>No</v>
      </c>
      <c r="N2103" s="8" t="s">
        <v>2909</v>
      </c>
      <c r="O2103" s="37" t="s">
        <v>42</v>
      </c>
    </row>
    <row r="2104">
      <c r="A2104" s="36" t="s">
        <v>2946</v>
      </c>
      <c r="B2104" s="35">
        <v>2300000.0</v>
      </c>
      <c r="C2104" s="35" t="str">
        <f t="shared" si="1"/>
        <v>No</v>
      </c>
      <c r="D2104" s="8">
        <v>4.0</v>
      </c>
      <c r="E2104" s="8" t="str">
        <f t="shared" si="2"/>
        <v>No</v>
      </c>
      <c r="F2104" s="37">
        <v>4.0</v>
      </c>
      <c r="G2104" s="37" t="str">
        <f t="shared" si="3"/>
        <v>No</v>
      </c>
      <c r="H2104" s="8">
        <v>2.0</v>
      </c>
      <c r="I2104" s="8" t="str">
        <f t="shared" si="4"/>
        <v>No</v>
      </c>
      <c r="J2104" s="8" t="s">
        <v>92</v>
      </c>
      <c r="K2104" s="8" t="s">
        <v>2908</v>
      </c>
      <c r="L2104" s="35">
        <v>2111.0</v>
      </c>
      <c r="M2104" s="35" t="str">
        <f t="shared" si="5"/>
        <v>No</v>
      </c>
      <c r="N2104" s="8" t="s">
        <v>2909</v>
      </c>
      <c r="O2104" s="37" t="s">
        <v>36</v>
      </c>
    </row>
    <row r="2105">
      <c r="A2105" s="36" t="s">
        <v>2946</v>
      </c>
      <c r="B2105" s="35">
        <v>2500000.0</v>
      </c>
      <c r="C2105" s="35" t="str">
        <f t="shared" si="1"/>
        <v>No</v>
      </c>
      <c r="D2105" s="8">
        <v>4.0</v>
      </c>
      <c r="E2105" s="8" t="str">
        <f t="shared" si="2"/>
        <v>No</v>
      </c>
      <c r="F2105" s="37">
        <v>4.0</v>
      </c>
      <c r="G2105" s="37" t="str">
        <f t="shared" si="3"/>
        <v>No</v>
      </c>
      <c r="H2105" s="8">
        <v>2.0</v>
      </c>
      <c r="I2105" s="8" t="str">
        <f t="shared" si="4"/>
        <v>No</v>
      </c>
      <c r="J2105" s="8" t="s">
        <v>92</v>
      </c>
      <c r="K2105" s="8" t="s">
        <v>2908</v>
      </c>
      <c r="L2105" s="35">
        <v>2111.0</v>
      </c>
      <c r="M2105" s="35" t="str">
        <f t="shared" si="5"/>
        <v>No</v>
      </c>
      <c r="N2105" s="8" t="s">
        <v>2909</v>
      </c>
      <c r="O2105" s="37" t="s">
        <v>36</v>
      </c>
    </row>
    <row r="2106">
      <c r="A2106" s="36" t="s">
        <v>2907</v>
      </c>
      <c r="B2106" s="35">
        <v>2000000.0</v>
      </c>
      <c r="C2106" s="35" t="str">
        <f t="shared" si="1"/>
        <v>No</v>
      </c>
      <c r="D2106" s="8">
        <v>3.0</v>
      </c>
      <c r="E2106" s="8" t="str">
        <f t="shared" si="2"/>
        <v>No</v>
      </c>
      <c r="F2106" s="37">
        <v>2.0</v>
      </c>
      <c r="G2106" s="37" t="str">
        <f t="shared" si="3"/>
        <v>No</v>
      </c>
      <c r="H2106" s="8">
        <v>2.0</v>
      </c>
      <c r="I2106" s="8" t="str">
        <f t="shared" si="4"/>
        <v>No</v>
      </c>
      <c r="J2106" s="8" t="s">
        <v>33</v>
      </c>
      <c r="K2106" s="8" t="s">
        <v>2908</v>
      </c>
      <c r="L2106" s="35">
        <v>1350.0</v>
      </c>
      <c r="M2106" s="35" t="str">
        <f t="shared" si="5"/>
        <v>No</v>
      </c>
      <c r="N2106" s="8" t="s">
        <v>2909</v>
      </c>
      <c r="O2106" s="37" t="s">
        <v>36</v>
      </c>
    </row>
    <row r="2107">
      <c r="A2107" s="36" t="s">
        <v>2946</v>
      </c>
      <c r="B2107" s="35">
        <v>800000.0</v>
      </c>
      <c r="C2107" s="35" t="str">
        <f t="shared" si="1"/>
        <v>No</v>
      </c>
      <c r="D2107" s="8">
        <v>1.0</v>
      </c>
      <c r="E2107" s="8" t="str">
        <f t="shared" si="2"/>
        <v>No</v>
      </c>
      <c r="F2107" s="37">
        <v>1.0</v>
      </c>
      <c r="G2107" s="37" t="str">
        <f t="shared" si="3"/>
        <v>No</v>
      </c>
      <c r="H2107" s="8">
        <v>1.0</v>
      </c>
      <c r="I2107" s="8" t="str">
        <f t="shared" si="4"/>
        <v>Yes</v>
      </c>
      <c r="J2107" s="8" t="s">
        <v>92</v>
      </c>
      <c r="K2107" s="8" t="s">
        <v>2908</v>
      </c>
      <c r="L2107" s="35">
        <v>538.0</v>
      </c>
      <c r="M2107" s="35" t="str">
        <f t="shared" si="5"/>
        <v>No</v>
      </c>
      <c r="N2107" s="8" t="s">
        <v>2909</v>
      </c>
      <c r="O2107" s="37" t="s">
        <v>36</v>
      </c>
    </row>
    <row r="2108">
      <c r="A2108" s="36" t="s">
        <v>2946</v>
      </c>
      <c r="B2108" s="35">
        <v>990000.0</v>
      </c>
      <c r="C2108" s="35" t="str">
        <f t="shared" si="1"/>
        <v>No</v>
      </c>
      <c r="D2108" s="8">
        <v>1.0</v>
      </c>
      <c r="E2108" s="8" t="str">
        <f t="shared" si="2"/>
        <v>No</v>
      </c>
      <c r="F2108" s="37">
        <v>1.0</v>
      </c>
      <c r="G2108" s="37" t="str">
        <f t="shared" si="3"/>
        <v>No</v>
      </c>
      <c r="H2108" s="8">
        <v>4.0</v>
      </c>
      <c r="I2108" s="8" t="str">
        <f t="shared" si="4"/>
        <v>Yes</v>
      </c>
      <c r="J2108" s="8" t="s">
        <v>92</v>
      </c>
      <c r="K2108" s="8" t="s">
        <v>2908</v>
      </c>
      <c r="L2108" s="35">
        <v>624.0</v>
      </c>
      <c r="M2108" s="35" t="str">
        <f t="shared" si="5"/>
        <v>No</v>
      </c>
      <c r="N2108" s="8" t="s">
        <v>2909</v>
      </c>
      <c r="O2108" s="37" t="s">
        <v>36</v>
      </c>
    </row>
    <row r="2109">
      <c r="A2109" s="36" t="s">
        <v>2946</v>
      </c>
      <c r="B2109" s="35">
        <v>1250000.0</v>
      </c>
      <c r="C2109" s="35" t="str">
        <f t="shared" si="1"/>
        <v>No</v>
      </c>
      <c r="D2109" s="8">
        <v>2.0</v>
      </c>
      <c r="E2109" s="8" t="str">
        <f t="shared" si="2"/>
        <v>No</v>
      </c>
      <c r="F2109" s="37">
        <v>2.0</v>
      </c>
      <c r="G2109" s="37" t="str">
        <f t="shared" si="3"/>
        <v>No</v>
      </c>
      <c r="H2109" s="8">
        <v>2.0</v>
      </c>
      <c r="I2109" s="8" t="str">
        <f t="shared" si="4"/>
        <v>No</v>
      </c>
      <c r="J2109" s="8" t="s">
        <v>92</v>
      </c>
      <c r="K2109" s="8" t="s">
        <v>2908</v>
      </c>
      <c r="L2109" s="35">
        <v>807.0</v>
      </c>
      <c r="M2109" s="35" t="str">
        <f t="shared" si="5"/>
        <v>No</v>
      </c>
      <c r="N2109" s="8" t="s">
        <v>2909</v>
      </c>
      <c r="O2109" s="37" t="s">
        <v>36</v>
      </c>
    </row>
    <row r="2110">
      <c r="A2110" s="36" t="s">
        <v>2907</v>
      </c>
      <c r="B2110" s="35">
        <v>3900000.0</v>
      </c>
      <c r="C2110" s="35" t="str">
        <f t="shared" si="1"/>
        <v>No</v>
      </c>
      <c r="D2110" s="8">
        <v>4.0</v>
      </c>
      <c r="E2110" s="8" t="str">
        <f t="shared" si="2"/>
        <v>No</v>
      </c>
      <c r="F2110" s="37">
        <v>4.0</v>
      </c>
      <c r="G2110" s="37" t="str">
        <f t="shared" si="3"/>
        <v>No</v>
      </c>
      <c r="H2110" s="8">
        <v>2.0</v>
      </c>
      <c r="I2110" s="8" t="str">
        <f t="shared" si="4"/>
        <v>No</v>
      </c>
      <c r="J2110" s="8" t="s">
        <v>92</v>
      </c>
      <c r="K2110" s="8" t="s">
        <v>2908</v>
      </c>
      <c r="L2110" s="35">
        <v>2250.0</v>
      </c>
      <c r="M2110" s="35" t="str">
        <f t="shared" si="5"/>
        <v>No</v>
      </c>
      <c r="N2110" s="8" t="s">
        <v>2909</v>
      </c>
      <c r="O2110" s="37" t="s">
        <v>42</v>
      </c>
    </row>
    <row r="2111">
      <c r="A2111" s="36" t="s">
        <v>2907</v>
      </c>
      <c r="B2111" s="35">
        <v>4100000.0</v>
      </c>
      <c r="C2111" s="35" t="str">
        <f t="shared" si="1"/>
        <v>No</v>
      </c>
      <c r="D2111" s="8">
        <v>4.0</v>
      </c>
      <c r="E2111" s="8" t="str">
        <f t="shared" si="2"/>
        <v>No</v>
      </c>
      <c r="F2111" s="37">
        <v>4.0</v>
      </c>
      <c r="G2111" s="37" t="str">
        <f t="shared" si="3"/>
        <v>No</v>
      </c>
      <c r="H2111" s="8">
        <v>2.0</v>
      </c>
      <c r="I2111" s="8" t="str">
        <f t="shared" si="4"/>
        <v>No</v>
      </c>
      <c r="J2111" s="8" t="s">
        <v>92</v>
      </c>
      <c r="K2111" s="8" t="s">
        <v>2908</v>
      </c>
      <c r="L2111" s="35">
        <v>2250.0</v>
      </c>
      <c r="M2111" s="35" t="str">
        <f t="shared" si="5"/>
        <v>No</v>
      </c>
      <c r="N2111" s="8" t="s">
        <v>2909</v>
      </c>
      <c r="O2111" s="37" t="s">
        <v>42</v>
      </c>
    </row>
    <row r="2112">
      <c r="A2112" s="36" t="s">
        <v>2930</v>
      </c>
      <c r="B2112" s="35">
        <v>425000.0</v>
      </c>
      <c r="C2112" s="35" t="str">
        <f t="shared" si="1"/>
        <v>No</v>
      </c>
      <c r="D2112" s="8">
        <v>3.0</v>
      </c>
      <c r="E2112" s="8" t="str">
        <f t="shared" si="2"/>
        <v>No</v>
      </c>
      <c r="F2112" s="37">
        <v>2.0</v>
      </c>
      <c r="G2112" s="37" t="str">
        <f t="shared" si="3"/>
        <v>No</v>
      </c>
      <c r="H2112" s="8">
        <v>5.0</v>
      </c>
      <c r="I2112" s="8" t="str">
        <f t="shared" si="4"/>
        <v>Yes</v>
      </c>
      <c r="J2112" s="8" t="s">
        <v>92</v>
      </c>
      <c r="K2112" s="8" t="s">
        <v>2908</v>
      </c>
      <c r="L2112" s="35">
        <v>1231.0</v>
      </c>
      <c r="M2112" s="35" t="str">
        <f t="shared" si="5"/>
        <v>No</v>
      </c>
      <c r="N2112" s="8" t="s">
        <v>2909</v>
      </c>
      <c r="O2112" t="s">
        <v>256</v>
      </c>
    </row>
    <row r="2113">
      <c r="A2113" s="36" t="s">
        <v>2920</v>
      </c>
      <c r="B2113" s="35">
        <v>2290000.0</v>
      </c>
      <c r="C2113" s="35" t="str">
        <f t="shared" si="1"/>
        <v>No</v>
      </c>
      <c r="D2113" s="8">
        <v>5.0</v>
      </c>
      <c r="E2113" s="8" t="str">
        <f t="shared" si="2"/>
        <v>No</v>
      </c>
      <c r="F2113" s="37">
        <v>5.0</v>
      </c>
      <c r="G2113" s="37" t="str">
        <f t="shared" si="3"/>
        <v>No</v>
      </c>
      <c r="H2113" s="8">
        <v>2.0</v>
      </c>
      <c r="I2113" s="8" t="str">
        <f t="shared" si="4"/>
        <v>No</v>
      </c>
      <c r="J2113" s="8" t="s">
        <v>92</v>
      </c>
      <c r="K2113" s="8" t="s">
        <v>2908</v>
      </c>
      <c r="L2113" s="35">
        <v>2767.0</v>
      </c>
      <c r="M2113" s="35" t="str">
        <f t="shared" si="5"/>
        <v>No</v>
      </c>
      <c r="N2113" s="8" t="s">
        <v>2909</v>
      </c>
      <c r="O2113" s="37" t="s">
        <v>42</v>
      </c>
    </row>
    <row r="2114">
      <c r="A2114" s="36" t="s">
        <v>2920</v>
      </c>
      <c r="B2114" s="35">
        <v>1280000.0</v>
      </c>
      <c r="C2114" s="35" t="str">
        <f t="shared" si="1"/>
        <v>No</v>
      </c>
      <c r="D2114" s="8">
        <v>3.0</v>
      </c>
      <c r="E2114" s="8" t="str">
        <f t="shared" si="2"/>
        <v>No</v>
      </c>
      <c r="F2114" s="37">
        <v>2.0</v>
      </c>
      <c r="G2114" s="37" t="str">
        <f t="shared" si="3"/>
        <v>No</v>
      </c>
      <c r="H2114" s="8">
        <v>2.0</v>
      </c>
      <c r="I2114" s="8" t="str">
        <f t="shared" si="4"/>
        <v>No</v>
      </c>
      <c r="J2114" s="8" t="s">
        <v>92</v>
      </c>
      <c r="K2114" s="8" t="s">
        <v>2908</v>
      </c>
      <c r="L2114" s="35">
        <v>1200.0</v>
      </c>
      <c r="M2114" s="35" t="str">
        <f t="shared" si="5"/>
        <v>No</v>
      </c>
      <c r="N2114" s="8" t="s">
        <v>2909</v>
      </c>
      <c r="O2114" s="37" t="s">
        <v>42</v>
      </c>
    </row>
    <row r="2115">
      <c r="A2115" s="36" t="s">
        <v>2930</v>
      </c>
      <c r="B2115" s="35">
        <v>665000.0</v>
      </c>
      <c r="C2115" s="35" t="str">
        <f t="shared" si="1"/>
        <v>No</v>
      </c>
      <c r="D2115" s="8">
        <v>4.0</v>
      </c>
      <c r="E2115" s="8" t="str">
        <f t="shared" si="2"/>
        <v>No</v>
      </c>
      <c r="F2115" s="37">
        <v>3.0</v>
      </c>
      <c r="G2115" s="37" t="str">
        <f t="shared" si="3"/>
        <v>No</v>
      </c>
      <c r="H2115" s="8">
        <v>2.0</v>
      </c>
      <c r="I2115" s="8" t="str">
        <f t="shared" si="4"/>
        <v>No</v>
      </c>
      <c r="J2115" s="8" t="s">
        <v>92</v>
      </c>
      <c r="K2115" s="8" t="s">
        <v>2908</v>
      </c>
      <c r="L2115" s="35">
        <v>1530.0</v>
      </c>
      <c r="M2115" s="35" t="str">
        <f t="shared" si="5"/>
        <v>No</v>
      </c>
      <c r="N2115" s="8" t="s">
        <v>2909</v>
      </c>
      <c r="O2115" t="s">
        <v>256</v>
      </c>
    </row>
    <row r="2116">
      <c r="A2116" s="36" t="s">
        <v>2930</v>
      </c>
      <c r="B2116" s="35">
        <v>565000.0</v>
      </c>
      <c r="C2116" s="35" t="str">
        <f t="shared" si="1"/>
        <v>No</v>
      </c>
      <c r="D2116" s="8">
        <v>4.0</v>
      </c>
      <c r="E2116" s="8" t="str">
        <f t="shared" si="2"/>
        <v>No</v>
      </c>
      <c r="F2116" s="37">
        <v>3.0</v>
      </c>
      <c r="G2116" s="37" t="str">
        <f t="shared" si="3"/>
        <v>No</v>
      </c>
      <c r="H2116" s="8">
        <v>3.0</v>
      </c>
      <c r="I2116" s="8" t="str">
        <f t="shared" si="4"/>
        <v>Yes</v>
      </c>
      <c r="J2116" s="8" t="s">
        <v>92</v>
      </c>
      <c r="K2116" s="8" t="s">
        <v>2908</v>
      </c>
      <c r="L2116" s="35">
        <v>1362.0</v>
      </c>
      <c r="M2116" s="35" t="str">
        <f t="shared" si="5"/>
        <v>No</v>
      </c>
      <c r="N2116" s="8" t="s">
        <v>2909</v>
      </c>
      <c r="O2116" s="37" t="s">
        <v>42</v>
      </c>
    </row>
    <row r="2117">
      <c r="A2117" s="36" t="s">
        <v>2920</v>
      </c>
      <c r="B2117" s="35">
        <v>2650000.0</v>
      </c>
      <c r="C2117" s="35" t="str">
        <f t="shared" si="1"/>
        <v>No</v>
      </c>
      <c r="D2117" s="8">
        <v>5.0</v>
      </c>
      <c r="E2117" s="8" t="str">
        <f t="shared" si="2"/>
        <v>No</v>
      </c>
      <c r="F2117" s="37">
        <v>6.0</v>
      </c>
      <c r="G2117" s="37" t="str">
        <f t="shared" si="3"/>
        <v>No</v>
      </c>
      <c r="H2117" s="8">
        <v>4.0</v>
      </c>
      <c r="I2117" s="8" t="str">
        <f t="shared" si="4"/>
        <v>Yes</v>
      </c>
      <c r="J2117" s="8" t="s">
        <v>92</v>
      </c>
      <c r="K2117" s="8" t="s">
        <v>2908</v>
      </c>
      <c r="L2117" s="35">
        <v>3541.0</v>
      </c>
      <c r="M2117" s="35" t="str">
        <f t="shared" si="5"/>
        <v>No</v>
      </c>
      <c r="N2117" s="8" t="s">
        <v>2909</v>
      </c>
      <c r="O2117" s="37" t="s">
        <v>42</v>
      </c>
    </row>
    <row r="2118">
      <c r="A2118" s="36" t="s">
        <v>2920</v>
      </c>
      <c r="B2118" s="35">
        <v>3300000.0</v>
      </c>
      <c r="C2118" s="35" t="str">
        <f t="shared" si="1"/>
        <v>No</v>
      </c>
      <c r="D2118" s="8">
        <v>6.0</v>
      </c>
      <c r="E2118" s="8" t="str">
        <f t="shared" si="2"/>
        <v>No</v>
      </c>
      <c r="F2118" s="37">
        <v>8.0</v>
      </c>
      <c r="G2118" s="37" t="str">
        <f t="shared" si="3"/>
        <v>Yes</v>
      </c>
      <c r="H2118" s="8">
        <v>2.0</v>
      </c>
      <c r="I2118" s="8" t="str">
        <f t="shared" si="4"/>
        <v>No</v>
      </c>
      <c r="J2118" s="8" t="s">
        <v>92</v>
      </c>
      <c r="K2118" s="8" t="s">
        <v>2908</v>
      </c>
      <c r="L2118" s="35">
        <v>4660.0</v>
      </c>
      <c r="M2118" s="35" t="str">
        <f t="shared" si="5"/>
        <v>No</v>
      </c>
      <c r="N2118" s="8" t="s">
        <v>2909</v>
      </c>
      <c r="O2118" s="37" t="s">
        <v>42</v>
      </c>
    </row>
    <row r="2119">
      <c r="A2119" s="36" t="s">
        <v>2920</v>
      </c>
      <c r="B2119" s="35">
        <v>2500000.0</v>
      </c>
      <c r="C2119" s="35" t="str">
        <f t="shared" si="1"/>
        <v>No</v>
      </c>
      <c r="D2119" s="8">
        <v>5.0</v>
      </c>
      <c r="E2119" s="8" t="str">
        <f t="shared" si="2"/>
        <v>No</v>
      </c>
      <c r="F2119" s="37">
        <v>6.0</v>
      </c>
      <c r="G2119" s="37" t="str">
        <f t="shared" si="3"/>
        <v>No</v>
      </c>
      <c r="H2119" s="8">
        <v>2.0</v>
      </c>
      <c r="I2119" s="8" t="str">
        <f t="shared" si="4"/>
        <v>No</v>
      </c>
      <c r="J2119" s="8" t="s">
        <v>92</v>
      </c>
      <c r="K2119" s="8" t="s">
        <v>2908</v>
      </c>
      <c r="L2119" s="35">
        <v>3541.0</v>
      </c>
      <c r="M2119" s="35" t="str">
        <f t="shared" si="5"/>
        <v>No</v>
      </c>
      <c r="N2119" s="8" t="s">
        <v>2909</v>
      </c>
      <c r="O2119" s="37" t="s">
        <v>42</v>
      </c>
    </row>
    <row r="2120">
      <c r="A2120" s="36" t="s">
        <v>2920</v>
      </c>
      <c r="B2120" s="35">
        <v>2080000.0</v>
      </c>
      <c r="C2120" s="35" t="str">
        <f t="shared" si="1"/>
        <v>No</v>
      </c>
      <c r="D2120" s="8">
        <v>5.0</v>
      </c>
      <c r="E2120" s="8" t="str">
        <f t="shared" si="2"/>
        <v>No</v>
      </c>
      <c r="F2120" s="37">
        <v>6.0</v>
      </c>
      <c r="G2120" s="37" t="str">
        <f t="shared" si="3"/>
        <v>No</v>
      </c>
      <c r="H2120" s="8">
        <v>3.0</v>
      </c>
      <c r="I2120" s="8" t="str">
        <f t="shared" si="4"/>
        <v>Yes</v>
      </c>
      <c r="J2120" s="8" t="s">
        <v>92</v>
      </c>
      <c r="K2120" s="8" t="s">
        <v>2908</v>
      </c>
      <c r="L2120" s="35">
        <v>3410.0</v>
      </c>
      <c r="M2120" s="35" t="str">
        <f t="shared" si="5"/>
        <v>No</v>
      </c>
      <c r="N2120" s="8" t="s">
        <v>2909</v>
      </c>
      <c r="O2120" s="37" t="s">
        <v>36</v>
      </c>
    </row>
    <row r="2121">
      <c r="A2121" s="36" t="s">
        <v>2920</v>
      </c>
      <c r="B2121" s="35">
        <v>2950000.0</v>
      </c>
      <c r="C2121" s="35" t="str">
        <f t="shared" si="1"/>
        <v>No</v>
      </c>
      <c r="D2121" s="8">
        <v>5.0</v>
      </c>
      <c r="E2121" s="8" t="str">
        <f t="shared" si="2"/>
        <v>No</v>
      </c>
      <c r="F2121" s="37">
        <v>6.0</v>
      </c>
      <c r="G2121" s="37" t="str">
        <f t="shared" si="3"/>
        <v>No</v>
      </c>
      <c r="H2121" s="8">
        <v>4.0</v>
      </c>
      <c r="I2121" s="8" t="str">
        <f t="shared" si="4"/>
        <v>Yes</v>
      </c>
      <c r="J2121" s="8" t="s">
        <v>92</v>
      </c>
      <c r="K2121" s="8" t="s">
        <v>2908</v>
      </c>
      <c r="L2121" s="35">
        <v>3541.0</v>
      </c>
      <c r="M2121" s="35" t="str">
        <f t="shared" si="5"/>
        <v>No</v>
      </c>
      <c r="N2121" s="8" t="s">
        <v>2909</v>
      </c>
      <c r="O2121" s="37" t="s">
        <v>256</v>
      </c>
    </row>
    <row r="2122">
      <c r="A2122" s="36" t="s">
        <v>2930</v>
      </c>
      <c r="B2122" s="35">
        <v>500000.0</v>
      </c>
      <c r="C2122" s="35" t="str">
        <f t="shared" si="1"/>
        <v>No</v>
      </c>
      <c r="D2122" s="8">
        <v>4.0</v>
      </c>
      <c r="E2122" s="8" t="str">
        <f t="shared" si="2"/>
        <v>No</v>
      </c>
      <c r="F2122" s="37">
        <v>2.0</v>
      </c>
      <c r="G2122" s="37" t="str">
        <f t="shared" si="3"/>
        <v>No</v>
      </c>
      <c r="H2122" s="8">
        <v>2.0</v>
      </c>
      <c r="I2122" s="8" t="str">
        <f t="shared" si="4"/>
        <v>No</v>
      </c>
      <c r="J2122" s="8" t="s">
        <v>92</v>
      </c>
      <c r="K2122" s="8" t="s">
        <v>2908</v>
      </c>
      <c r="L2122" s="35">
        <v>1450.0</v>
      </c>
      <c r="M2122" s="35" t="str">
        <f t="shared" si="5"/>
        <v>No</v>
      </c>
      <c r="N2122" s="8" t="s">
        <v>2909</v>
      </c>
      <c r="O2122" s="37" t="s">
        <v>36</v>
      </c>
    </row>
    <row r="2123">
      <c r="A2123" s="36" t="s">
        <v>2920</v>
      </c>
      <c r="B2123" s="35">
        <v>4300000.0</v>
      </c>
      <c r="C2123" s="35" t="str">
        <f t="shared" si="1"/>
        <v>No</v>
      </c>
      <c r="D2123" s="8">
        <v>5.0</v>
      </c>
      <c r="E2123" s="8" t="str">
        <f t="shared" si="2"/>
        <v>No</v>
      </c>
      <c r="F2123" s="37">
        <v>5.0</v>
      </c>
      <c r="G2123" s="37" t="str">
        <f t="shared" si="3"/>
        <v>No</v>
      </c>
      <c r="H2123" s="8">
        <v>2.0</v>
      </c>
      <c r="I2123" s="8" t="str">
        <f t="shared" si="4"/>
        <v>No</v>
      </c>
      <c r="J2123" s="8" t="s">
        <v>92</v>
      </c>
      <c r="K2123" s="8" t="s">
        <v>2908</v>
      </c>
      <c r="L2123" s="35">
        <v>5800.0</v>
      </c>
      <c r="M2123" s="35" t="str">
        <f t="shared" si="5"/>
        <v>Yes</v>
      </c>
      <c r="N2123" s="8" t="s">
        <v>2909</v>
      </c>
      <c r="O2123" s="37" t="s">
        <v>42</v>
      </c>
    </row>
    <row r="2124">
      <c r="A2124" s="36" t="s">
        <v>2920</v>
      </c>
      <c r="B2124" s="35">
        <v>2300000.0</v>
      </c>
      <c r="C2124" s="35" t="str">
        <f t="shared" si="1"/>
        <v>No</v>
      </c>
      <c r="D2124" s="8">
        <v>5.0</v>
      </c>
      <c r="E2124" s="8" t="str">
        <f t="shared" si="2"/>
        <v>No</v>
      </c>
      <c r="F2124" s="37">
        <v>6.0</v>
      </c>
      <c r="G2124" s="37" t="str">
        <f t="shared" si="3"/>
        <v>No</v>
      </c>
      <c r="H2124" s="8">
        <v>2.0</v>
      </c>
      <c r="I2124" s="8" t="str">
        <f t="shared" si="4"/>
        <v>No</v>
      </c>
      <c r="J2124" s="8" t="s">
        <v>92</v>
      </c>
      <c r="K2124" s="8" t="s">
        <v>2908</v>
      </c>
      <c r="L2124" s="35">
        <v>3410.0</v>
      </c>
      <c r="M2124" s="35" t="str">
        <f t="shared" si="5"/>
        <v>No</v>
      </c>
      <c r="N2124" s="8" t="s">
        <v>2909</v>
      </c>
      <c r="O2124" s="37" t="s">
        <v>36</v>
      </c>
    </row>
    <row r="2125">
      <c r="A2125" s="36" t="s">
        <v>2920</v>
      </c>
      <c r="B2125" s="35">
        <v>1380000.0</v>
      </c>
      <c r="C2125" s="35" t="str">
        <f t="shared" si="1"/>
        <v>No</v>
      </c>
      <c r="D2125" s="8">
        <v>4.0</v>
      </c>
      <c r="E2125" s="8" t="str">
        <f t="shared" si="2"/>
        <v>No</v>
      </c>
      <c r="F2125" s="37">
        <v>5.0</v>
      </c>
      <c r="G2125" s="37" t="str">
        <f t="shared" si="3"/>
        <v>No</v>
      </c>
      <c r="H2125" s="8">
        <v>2.0</v>
      </c>
      <c r="I2125" s="8" t="str">
        <f t="shared" si="4"/>
        <v>No</v>
      </c>
      <c r="J2125" s="8" t="s">
        <v>92</v>
      </c>
      <c r="K2125" s="8" t="s">
        <v>2908</v>
      </c>
      <c r="L2125" s="35">
        <v>1593.0</v>
      </c>
      <c r="M2125" s="35" t="str">
        <f t="shared" si="5"/>
        <v>No</v>
      </c>
      <c r="N2125" s="8" t="s">
        <v>2909</v>
      </c>
      <c r="O2125" s="37" t="s">
        <v>36</v>
      </c>
    </row>
    <row r="2126">
      <c r="A2126" s="36" t="s">
        <v>2920</v>
      </c>
      <c r="B2126" s="35">
        <v>1400000.0</v>
      </c>
      <c r="C2126" s="35" t="str">
        <f t="shared" si="1"/>
        <v>No</v>
      </c>
      <c r="D2126" s="8">
        <v>4.0</v>
      </c>
      <c r="E2126" s="8" t="str">
        <f t="shared" si="2"/>
        <v>No</v>
      </c>
      <c r="F2126" s="37">
        <v>3.0</v>
      </c>
      <c r="G2126" s="37" t="str">
        <f t="shared" si="3"/>
        <v>No</v>
      </c>
      <c r="H2126" s="8">
        <v>2.0</v>
      </c>
      <c r="I2126" s="8" t="str">
        <f t="shared" si="4"/>
        <v>No</v>
      </c>
      <c r="J2126" s="8" t="s">
        <v>92</v>
      </c>
      <c r="K2126" s="8" t="s">
        <v>2908</v>
      </c>
      <c r="L2126" s="35">
        <v>1593.0</v>
      </c>
      <c r="M2126" s="35" t="str">
        <f t="shared" si="5"/>
        <v>No</v>
      </c>
      <c r="N2126" s="8" t="s">
        <v>2909</v>
      </c>
      <c r="O2126" s="37" t="s">
        <v>36</v>
      </c>
    </row>
    <row r="2127">
      <c r="A2127" s="36" t="s">
        <v>2920</v>
      </c>
      <c r="B2127" s="35">
        <v>1830000.0</v>
      </c>
      <c r="C2127" s="35" t="str">
        <f t="shared" si="1"/>
        <v>No</v>
      </c>
      <c r="D2127" s="8">
        <v>4.0</v>
      </c>
      <c r="E2127" s="8" t="str">
        <f t="shared" si="2"/>
        <v>No</v>
      </c>
      <c r="F2127" s="37">
        <v>5.0</v>
      </c>
      <c r="G2127" s="37" t="str">
        <f t="shared" si="3"/>
        <v>No</v>
      </c>
      <c r="H2127" s="8">
        <v>2.0</v>
      </c>
      <c r="I2127" s="8" t="str">
        <f t="shared" si="4"/>
        <v>No</v>
      </c>
      <c r="J2127" s="8" t="s">
        <v>92</v>
      </c>
      <c r="K2127" s="8" t="s">
        <v>2908</v>
      </c>
      <c r="L2127" s="35">
        <v>2495.0</v>
      </c>
      <c r="M2127" s="35" t="str">
        <f t="shared" si="5"/>
        <v>No</v>
      </c>
      <c r="N2127" s="8" t="s">
        <v>2909</v>
      </c>
      <c r="O2127" s="37" t="s">
        <v>36</v>
      </c>
    </row>
    <row r="2128">
      <c r="A2128" s="36" t="s">
        <v>2920</v>
      </c>
      <c r="B2128" s="35">
        <v>2800000.0</v>
      </c>
      <c r="C2128" s="35" t="str">
        <f t="shared" si="1"/>
        <v>No</v>
      </c>
      <c r="D2128" s="8">
        <v>6.0</v>
      </c>
      <c r="E2128" s="8" t="str">
        <f t="shared" si="2"/>
        <v>No</v>
      </c>
      <c r="F2128" s="37">
        <v>6.0</v>
      </c>
      <c r="G2128" s="37" t="str">
        <f t="shared" si="3"/>
        <v>No</v>
      </c>
      <c r="H2128" s="8">
        <v>2.0</v>
      </c>
      <c r="I2128" s="8" t="str">
        <f t="shared" si="4"/>
        <v>No</v>
      </c>
      <c r="J2128" s="8" t="s">
        <v>92</v>
      </c>
      <c r="K2128" s="8" t="s">
        <v>2908</v>
      </c>
      <c r="L2128" s="35">
        <v>4000.0</v>
      </c>
      <c r="M2128" s="35" t="str">
        <f t="shared" si="5"/>
        <v>No</v>
      </c>
      <c r="N2128" s="8" t="s">
        <v>2909</v>
      </c>
      <c r="O2128" s="37" t="s">
        <v>42</v>
      </c>
    </row>
    <row r="2129">
      <c r="A2129" s="36" t="s">
        <v>2920</v>
      </c>
      <c r="B2129" s="35">
        <v>1850000.0</v>
      </c>
      <c r="C2129" s="35" t="str">
        <f t="shared" si="1"/>
        <v>No</v>
      </c>
      <c r="D2129" s="8">
        <v>4.0</v>
      </c>
      <c r="E2129" s="8" t="str">
        <f t="shared" si="2"/>
        <v>No</v>
      </c>
      <c r="F2129" s="37">
        <v>5.0</v>
      </c>
      <c r="G2129" s="37" t="str">
        <f t="shared" si="3"/>
        <v>No</v>
      </c>
      <c r="H2129" s="8">
        <v>2.0</v>
      </c>
      <c r="I2129" s="8" t="str">
        <f t="shared" si="4"/>
        <v>No</v>
      </c>
      <c r="J2129" s="8" t="s">
        <v>92</v>
      </c>
      <c r="K2129" s="8" t="s">
        <v>2908</v>
      </c>
      <c r="L2129" s="35">
        <v>2726.0</v>
      </c>
      <c r="M2129" s="35" t="str">
        <f t="shared" si="5"/>
        <v>No</v>
      </c>
      <c r="N2129" s="8" t="s">
        <v>2909</v>
      </c>
      <c r="O2129" s="37" t="s">
        <v>36</v>
      </c>
    </row>
    <row r="2130">
      <c r="A2130" s="36" t="s">
        <v>2920</v>
      </c>
      <c r="B2130" s="35">
        <v>1550000.0</v>
      </c>
      <c r="C2130" s="35" t="str">
        <f t="shared" si="1"/>
        <v>No</v>
      </c>
      <c r="D2130" s="8">
        <v>4.0</v>
      </c>
      <c r="E2130" s="8" t="str">
        <f t="shared" si="2"/>
        <v>No</v>
      </c>
      <c r="F2130" s="37">
        <v>5.0</v>
      </c>
      <c r="G2130" s="37" t="str">
        <f t="shared" si="3"/>
        <v>No</v>
      </c>
      <c r="H2130" s="8">
        <v>2.0</v>
      </c>
      <c r="I2130" s="8" t="str">
        <f t="shared" si="4"/>
        <v>No</v>
      </c>
      <c r="J2130" s="8" t="s">
        <v>92</v>
      </c>
      <c r="K2130" s="8" t="s">
        <v>2908</v>
      </c>
      <c r="L2130" s="35">
        <v>2257.0</v>
      </c>
      <c r="M2130" s="35" t="str">
        <f t="shared" si="5"/>
        <v>No</v>
      </c>
      <c r="N2130" s="8" t="s">
        <v>2909</v>
      </c>
      <c r="O2130" s="37" t="s">
        <v>36</v>
      </c>
    </row>
    <row r="2131">
      <c r="A2131" s="36" t="s">
        <v>2920</v>
      </c>
      <c r="B2131" s="35">
        <v>1500000.0</v>
      </c>
      <c r="C2131" s="35" t="str">
        <f t="shared" si="1"/>
        <v>No</v>
      </c>
      <c r="D2131" s="8">
        <v>4.0</v>
      </c>
      <c r="E2131" s="8" t="str">
        <f t="shared" si="2"/>
        <v>No</v>
      </c>
      <c r="F2131" s="37">
        <v>5.0</v>
      </c>
      <c r="G2131" s="37" t="str">
        <f t="shared" si="3"/>
        <v>No</v>
      </c>
      <c r="H2131" s="8">
        <v>4.0</v>
      </c>
      <c r="I2131" s="8" t="str">
        <f t="shared" si="4"/>
        <v>Yes</v>
      </c>
      <c r="J2131" s="8" t="s">
        <v>92</v>
      </c>
      <c r="K2131" s="8" t="s">
        <v>2908</v>
      </c>
      <c r="L2131" s="35">
        <v>2257.0</v>
      </c>
      <c r="M2131" s="35" t="str">
        <f t="shared" si="5"/>
        <v>No</v>
      </c>
      <c r="N2131" s="8" t="s">
        <v>2909</v>
      </c>
      <c r="O2131" s="37" t="s">
        <v>36</v>
      </c>
    </row>
    <row r="2132">
      <c r="A2132" s="36" t="s">
        <v>2920</v>
      </c>
      <c r="B2132" s="35">
        <v>1600000.0</v>
      </c>
      <c r="C2132" s="35" t="str">
        <f t="shared" si="1"/>
        <v>No</v>
      </c>
      <c r="D2132" s="8">
        <v>4.0</v>
      </c>
      <c r="E2132" s="8" t="str">
        <f t="shared" si="2"/>
        <v>No</v>
      </c>
      <c r="F2132" s="37">
        <v>5.0</v>
      </c>
      <c r="G2132" s="37" t="str">
        <f t="shared" si="3"/>
        <v>No</v>
      </c>
      <c r="H2132" s="8">
        <v>4.0</v>
      </c>
      <c r="I2132" s="8" t="str">
        <f t="shared" si="4"/>
        <v>Yes</v>
      </c>
      <c r="J2132" s="8" t="s">
        <v>92</v>
      </c>
      <c r="K2132" s="8" t="s">
        <v>2908</v>
      </c>
      <c r="L2132" s="35">
        <v>2159.0</v>
      </c>
      <c r="M2132" s="35" t="str">
        <f t="shared" si="5"/>
        <v>No</v>
      </c>
      <c r="N2132" s="8" t="s">
        <v>2909</v>
      </c>
      <c r="O2132" s="37" t="s">
        <v>36</v>
      </c>
    </row>
    <row r="2133">
      <c r="A2133" s="36" t="s">
        <v>2920</v>
      </c>
      <c r="B2133" s="35">
        <v>1790000.0</v>
      </c>
      <c r="C2133" s="35" t="str">
        <f t="shared" si="1"/>
        <v>No</v>
      </c>
      <c r="D2133" s="8">
        <v>4.0</v>
      </c>
      <c r="E2133" s="8" t="str">
        <f t="shared" si="2"/>
        <v>No</v>
      </c>
      <c r="F2133" s="37">
        <v>4.0</v>
      </c>
      <c r="G2133" s="37" t="str">
        <f t="shared" si="3"/>
        <v>No</v>
      </c>
      <c r="H2133" s="8">
        <v>4.0</v>
      </c>
      <c r="I2133" s="8" t="str">
        <f t="shared" si="4"/>
        <v>Yes</v>
      </c>
      <c r="J2133" s="8" t="s">
        <v>92</v>
      </c>
      <c r="K2133" s="8" t="s">
        <v>2908</v>
      </c>
      <c r="L2133" s="35">
        <v>2560.0</v>
      </c>
      <c r="M2133" s="35" t="str">
        <f t="shared" si="5"/>
        <v>No</v>
      </c>
      <c r="N2133" s="8" t="s">
        <v>2909</v>
      </c>
      <c r="O2133" s="37" t="s">
        <v>36</v>
      </c>
    </row>
    <row r="2134">
      <c r="A2134" s="36" t="s">
        <v>2920</v>
      </c>
      <c r="B2134" s="35">
        <v>2300000.0</v>
      </c>
      <c r="C2134" s="35" t="str">
        <f t="shared" si="1"/>
        <v>No</v>
      </c>
      <c r="D2134" s="8">
        <v>5.0</v>
      </c>
      <c r="E2134" s="8" t="str">
        <f t="shared" si="2"/>
        <v>No</v>
      </c>
      <c r="F2134" s="37">
        <v>6.0</v>
      </c>
      <c r="G2134" s="37" t="str">
        <f t="shared" si="3"/>
        <v>No</v>
      </c>
      <c r="H2134" s="8">
        <v>3.0</v>
      </c>
      <c r="I2134" s="8" t="str">
        <f t="shared" si="4"/>
        <v>Yes</v>
      </c>
      <c r="J2134" s="8" t="s">
        <v>92</v>
      </c>
      <c r="K2134" s="8" t="s">
        <v>2908</v>
      </c>
      <c r="L2134" s="35">
        <v>3729.0</v>
      </c>
      <c r="M2134" s="35" t="str">
        <f t="shared" si="5"/>
        <v>No</v>
      </c>
      <c r="N2134" s="8" t="s">
        <v>2909</v>
      </c>
      <c r="O2134" s="37" t="s">
        <v>42</v>
      </c>
    </row>
    <row r="2135">
      <c r="A2135" s="36" t="s">
        <v>2930</v>
      </c>
      <c r="B2135" s="35">
        <v>400000.0</v>
      </c>
      <c r="C2135" s="35" t="str">
        <f t="shared" si="1"/>
        <v>No</v>
      </c>
      <c r="D2135" s="8">
        <v>4.0</v>
      </c>
      <c r="E2135" s="8" t="str">
        <f t="shared" si="2"/>
        <v>No</v>
      </c>
      <c r="F2135" s="37">
        <v>2.0</v>
      </c>
      <c r="G2135" s="37" t="str">
        <f t="shared" si="3"/>
        <v>No</v>
      </c>
      <c r="H2135" s="8">
        <v>2.0</v>
      </c>
      <c r="I2135" s="8" t="str">
        <f t="shared" si="4"/>
        <v>No</v>
      </c>
      <c r="J2135" s="8" t="s">
        <v>92</v>
      </c>
      <c r="K2135" s="8" t="s">
        <v>2908</v>
      </c>
      <c r="L2135" s="35">
        <v>1135.0</v>
      </c>
      <c r="M2135" s="35" t="str">
        <f t="shared" si="5"/>
        <v>No</v>
      </c>
      <c r="N2135" s="8" t="s">
        <v>2909</v>
      </c>
      <c r="O2135" t="s">
        <v>256</v>
      </c>
    </row>
    <row r="2136">
      <c r="A2136" s="36" t="s">
        <v>2918</v>
      </c>
      <c r="B2136" s="35">
        <v>750000.0</v>
      </c>
      <c r="C2136" s="35" t="str">
        <f t="shared" si="1"/>
        <v>No</v>
      </c>
      <c r="D2136" s="8">
        <v>3.0</v>
      </c>
      <c r="E2136" s="8" t="str">
        <f t="shared" si="2"/>
        <v>No</v>
      </c>
      <c r="F2136" s="37">
        <v>2.0</v>
      </c>
      <c r="G2136" s="37" t="str">
        <f t="shared" si="3"/>
        <v>No</v>
      </c>
      <c r="H2136" s="8">
        <v>2.0</v>
      </c>
      <c r="I2136" s="8" t="str">
        <f t="shared" si="4"/>
        <v>No</v>
      </c>
      <c r="J2136" s="8" t="s">
        <v>177</v>
      </c>
      <c r="K2136" s="8" t="s">
        <v>40</v>
      </c>
      <c r="L2136" s="35">
        <v>1400.0</v>
      </c>
      <c r="M2136" s="35" t="str">
        <f t="shared" si="5"/>
        <v>No</v>
      </c>
      <c r="N2136" s="8" t="s">
        <v>2909</v>
      </c>
      <c r="O2136" s="37" t="s">
        <v>42</v>
      </c>
    </row>
    <row r="2137">
      <c r="A2137" s="36" t="s">
        <v>2930</v>
      </c>
      <c r="B2137" s="35">
        <v>550000.0</v>
      </c>
      <c r="C2137" s="35" t="str">
        <f t="shared" si="1"/>
        <v>No</v>
      </c>
      <c r="D2137" s="8">
        <v>3.0</v>
      </c>
      <c r="E2137" s="8" t="str">
        <f t="shared" si="2"/>
        <v>No</v>
      </c>
      <c r="F2137" s="37">
        <v>2.0</v>
      </c>
      <c r="G2137" s="37" t="str">
        <f t="shared" si="3"/>
        <v>No</v>
      </c>
      <c r="H2137" s="8">
        <v>2.0</v>
      </c>
      <c r="I2137" s="8" t="str">
        <f t="shared" si="4"/>
        <v>No</v>
      </c>
      <c r="J2137" s="8" t="s">
        <v>1158</v>
      </c>
      <c r="K2137" s="8" t="s">
        <v>40</v>
      </c>
      <c r="L2137" s="35">
        <v>1760.0</v>
      </c>
      <c r="M2137" s="35" t="str">
        <f t="shared" si="5"/>
        <v>No</v>
      </c>
      <c r="N2137" s="8" t="s">
        <v>2909</v>
      </c>
      <c r="O2137" s="37" t="s">
        <v>42</v>
      </c>
    </row>
    <row r="2138">
      <c r="A2138" s="36" t="s">
        <v>2930</v>
      </c>
      <c r="B2138" s="35">
        <v>450000.0</v>
      </c>
      <c r="C2138" s="35" t="str">
        <f t="shared" si="1"/>
        <v>No</v>
      </c>
      <c r="D2138" s="8">
        <v>4.0</v>
      </c>
      <c r="E2138" s="8" t="str">
        <f t="shared" si="2"/>
        <v>No</v>
      </c>
      <c r="F2138" s="37">
        <v>2.0</v>
      </c>
      <c r="G2138" s="37" t="str">
        <f t="shared" si="3"/>
        <v>No</v>
      </c>
      <c r="H2138" s="8">
        <v>2.0</v>
      </c>
      <c r="I2138" s="8" t="str">
        <f t="shared" si="4"/>
        <v>No</v>
      </c>
      <c r="J2138" s="8" t="s">
        <v>92</v>
      </c>
      <c r="K2138" s="8" t="s">
        <v>2908</v>
      </c>
      <c r="L2138" s="35">
        <v>1272.0</v>
      </c>
      <c r="M2138" s="35" t="str">
        <f t="shared" si="5"/>
        <v>No</v>
      </c>
      <c r="N2138" s="8" t="s">
        <v>2909</v>
      </c>
      <c r="O2138" t="s">
        <v>256</v>
      </c>
    </row>
    <row r="2139">
      <c r="A2139" s="36" t="s">
        <v>2920</v>
      </c>
      <c r="B2139" s="35">
        <v>1220000.0</v>
      </c>
      <c r="C2139" s="35" t="str">
        <f t="shared" si="1"/>
        <v>No</v>
      </c>
      <c r="D2139" s="8">
        <v>4.0</v>
      </c>
      <c r="E2139" s="8" t="str">
        <f t="shared" si="2"/>
        <v>No</v>
      </c>
      <c r="F2139" s="37">
        <v>4.0</v>
      </c>
      <c r="G2139" s="37" t="str">
        <f t="shared" si="3"/>
        <v>No</v>
      </c>
      <c r="H2139" s="8">
        <v>2.0</v>
      </c>
      <c r="I2139" s="8" t="str">
        <f t="shared" si="4"/>
        <v>No</v>
      </c>
      <c r="J2139" s="8" t="s">
        <v>92</v>
      </c>
      <c r="K2139" s="8" t="s">
        <v>2908</v>
      </c>
      <c r="L2139" s="35">
        <v>1756.0</v>
      </c>
      <c r="M2139" s="35" t="str">
        <f t="shared" si="5"/>
        <v>No</v>
      </c>
      <c r="N2139" s="8" t="s">
        <v>2909</v>
      </c>
      <c r="O2139" s="37" t="s">
        <v>36</v>
      </c>
    </row>
    <row r="2140">
      <c r="A2140" s="36" t="s">
        <v>2966</v>
      </c>
      <c r="B2140" s="35">
        <v>2300000.0</v>
      </c>
      <c r="C2140" s="35" t="str">
        <f t="shared" si="1"/>
        <v>No</v>
      </c>
      <c r="D2140" s="10">
        <v>4.0</v>
      </c>
      <c r="E2140" s="8" t="str">
        <f t="shared" si="2"/>
        <v>No</v>
      </c>
      <c r="F2140">
        <v>3.0</v>
      </c>
      <c r="G2140" s="37" t="str">
        <f t="shared" si="3"/>
        <v>No</v>
      </c>
      <c r="H2140" s="8">
        <v>2.0</v>
      </c>
      <c r="I2140" s="8" t="str">
        <f t="shared" si="4"/>
        <v>No</v>
      </c>
      <c r="J2140" s="8" t="s">
        <v>659</v>
      </c>
      <c r="K2140" s="8" t="s">
        <v>40</v>
      </c>
      <c r="L2140" s="35">
        <v>10000.0</v>
      </c>
      <c r="M2140" s="35" t="str">
        <f t="shared" si="5"/>
        <v>Yes</v>
      </c>
      <c r="N2140" s="8" t="s">
        <v>2909</v>
      </c>
      <c r="O2140" t="s">
        <v>256</v>
      </c>
    </row>
    <row r="2141">
      <c r="A2141" s="36" t="s">
        <v>2907</v>
      </c>
      <c r="B2141" s="35">
        <v>4250000.0</v>
      </c>
      <c r="C2141" s="35" t="str">
        <f t="shared" si="1"/>
        <v>No</v>
      </c>
      <c r="D2141" s="8">
        <v>4.0</v>
      </c>
      <c r="E2141" s="8" t="str">
        <f t="shared" si="2"/>
        <v>No</v>
      </c>
      <c r="F2141" s="37">
        <v>5.0</v>
      </c>
      <c r="G2141" s="37" t="str">
        <f t="shared" si="3"/>
        <v>No</v>
      </c>
      <c r="H2141" s="8">
        <v>2.0</v>
      </c>
      <c r="I2141" s="8" t="str">
        <f t="shared" si="4"/>
        <v>No</v>
      </c>
      <c r="J2141" s="8" t="s">
        <v>33</v>
      </c>
      <c r="K2141" s="8" t="s">
        <v>2908</v>
      </c>
      <c r="L2141" s="35">
        <v>3200.0</v>
      </c>
      <c r="M2141" s="35" t="str">
        <f t="shared" si="5"/>
        <v>No</v>
      </c>
      <c r="N2141" s="8" t="s">
        <v>2909</v>
      </c>
      <c r="O2141" s="37" t="s">
        <v>36</v>
      </c>
    </row>
    <row r="2142">
      <c r="A2142" s="36" t="s">
        <v>2924</v>
      </c>
      <c r="B2142" s="35">
        <v>670000.0</v>
      </c>
      <c r="C2142" s="35" t="str">
        <f t="shared" si="1"/>
        <v>No</v>
      </c>
      <c r="D2142" s="8">
        <v>3.0</v>
      </c>
      <c r="E2142" s="8" t="str">
        <f t="shared" si="2"/>
        <v>No</v>
      </c>
      <c r="F2142" s="37">
        <v>2.0</v>
      </c>
      <c r="G2142" s="37" t="str">
        <f t="shared" si="3"/>
        <v>No</v>
      </c>
      <c r="H2142" s="8">
        <v>1.0</v>
      </c>
      <c r="I2142" s="8" t="str">
        <f t="shared" si="4"/>
        <v>Yes</v>
      </c>
      <c r="J2142" s="8" t="s">
        <v>1158</v>
      </c>
      <c r="K2142" s="8" t="s">
        <v>40</v>
      </c>
      <c r="L2142" s="35">
        <v>1430.0</v>
      </c>
      <c r="M2142" s="35" t="str">
        <f t="shared" si="5"/>
        <v>No</v>
      </c>
      <c r="N2142" s="8" t="s">
        <v>2909</v>
      </c>
      <c r="O2142" s="37" t="s">
        <v>42</v>
      </c>
    </row>
    <row r="2143">
      <c r="A2143" s="36" t="s">
        <v>2920</v>
      </c>
      <c r="B2143" s="35">
        <v>3600000.0</v>
      </c>
      <c r="C2143" s="35" t="str">
        <f t="shared" si="1"/>
        <v>No</v>
      </c>
      <c r="D2143" s="8">
        <v>6.0</v>
      </c>
      <c r="E2143" s="8" t="str">
        <f t="shared" si="2"/>
        <v>No</v>
      </c>
      <c r="F2143" s="37">
        <v>6.0</v>
      </c>
      <c r="G2143" s="37" t="str">
        <f t="shared" si="3"/>
        <v>No</v>
      </c>
      <c r="H2143" s="8">
        <v>2.0</v>
      </c>
      <c r="I2143" s="8" t="str">
        <f t="shared" si="4"/>
        <v>No</v>
      </c>
      <c r="J2143" s="8" t="s">
        <v>39</v>
      </c>
      <c r="K2143" s="8" t="s">
        <v>40</v>
      </c>
      <c r="L2143" s="35">
        <v>1920.0</v>
      </c>
      <c r="M2143" s="35" t="str">
        <f t="shared" si="5"/>
        <v>No</v>
      </c>
      <c r="N2143" s="8" t="s">
        <v>2909</v>
      </c>
      <c r="O2143" s="37" t="s">
        <v>42</v>
      </c>
    </row>
    <row r="2144">
      <c r="A2144" s="36" t="s">
        <v>2921</v>
      </c>
      <c r="B2144" s="35">
        <v>2850000.0</v>
      </c>
      <c r="C2144" s="35" t="str">
        <f t="shared" si="1"/>
        <v>No</v>
      </c>
      <c r="D2144" s="8">
        <v>4.0</v>
      </c>
      <c r="E2144" s="8" t="str">
        <f t="shared" si="2"/>
        <v>No</v>
      </c>
      <c r="F2144" s="37">
        <v>4.0</v>
      </c>
      <c r="G2144" s="37" t="str">
        <f t="shared" si="3"/>
        <v>No</v>
      </c>
      <c r="H2144" s="8">
        <v>2.0</v>
      </c>
      <c r="I2144" s="8" t="str">
        <f t="shared" si="4"/>
        <v>No</v>
      </c>
      <c r="J2144" s="8" t="s">
        <v>557</v>
      </c>
      <c r="K2144" s="8" t="s">
        <v>2908</v>
      </c>
      <c r="L2144" s="35">
        <v>3211.0</v>
      </c>
      <c r="M2144" s="35" t="str">
        <f t="shared" si="5"/>
        <v>No</v>
      </c>
      <c r="N2144" s="8" t="s">
        <v>2909</v>
      </c>
      <c r="O2144" s="37" t="s">
        <v>36</v>
      </c>
    </row>
    <row r="2145">
      <c r="A2145" s="36" t="s">
        <v>2920</v>
      </c>
      <c r="B2145" s="35">
        <v>3380000.0</v>
      </c>
      <c r="C2145" s="35" t="str">
        <f t="shared" si="1"/>
        <v>No</v>
      </c>
      <c r="D2145" s="8">
        <v>6.0</v>
      </c>
      <c r="E2145" s="8" t="str">
        <f t="shared" si="2"/>
        <v>No</v>
      </c>
      <c r="F2145" s="37">
        <v>5.0</v>
      </c>
      <c r="G2145" s="37" t="str">
        <f t="shared" si="3"/>
        <v>No</v>
      </c>
      <c r="H2145" s="8">
        <v>2.0</v>
      </c>
      <c r="I2145" s="8" t="str">
        <f t="shared" si="4"/>
        <v>No</v>
      </c>
      <c r="J2145" s="8" t="s">
        <v>56</v>
      </c>
      <c r="K2145" s="8" t="s">
        <v>40</v>
      </c>
      <c r="L2145" s="35">
        <v>4860.0</v>
      </c>
      <c r="M2145" s="35" t="str">
        <f t="shared" si="5"/>
        <v>No</v>
      </c>
      <c r="N2145" s="8" t="s">
        <v>2909</v>
      </c>
      <c r="O2145" s="37" t="s">
        <v>42</v>
      </c>
    </row>
    <row r="2146">
      <c r="A2146" s="36" t="s">
        <v>2924</v>
      </c>
      <c r="B2146" s="35">
        <v>680000.0</v>
      </c>
      <c r="C2146" s="35" t="str">
        <f t="shared" si="1"/>
        <v>No</v>
      </c>
      <c r="D2146" s="8">
        <v>3.0</v>
      </c>
      <c r="E2146" s="8" t="str">
        <f t="shared" si="2"/>
        <v>No</v>
      </c>
      <c r="F2146" s="37">
        <v>2.0</v>
      </c>
      <c r="G2146" s="37" t="str">
        <f t="shared" si="3"/>
        <v>No</v>
      </c>
      <c r="H2146" s="8">
        <v>2.0</v>
      </c>
      <c r="I2146" s="8" t="str">
        <f t="shared" si="4"/>
        <v>No</v>
      </c>
      <c r="J2146" s="8" t="s">
        <v>1158</v>
      </c>
      <c r="K2146" s="8" t="s">
        <v>40</v>
      </c>
      <c r="L2146" s="35">
        <v>1760.0</v>
      </c>
      <c r="M2146" s="35" t="str">
        <f t="shared" si="5"/>
        <v>No</v>
      </c>
      <c r="N2146" s="8" t="s">
        <v>2909</v>
      </c>
      <c r="O2146" s="37" t="s">
        <v>42</v>
      </c>
    </row>
    <row r="2147">
      <c r="A2147" s="36" t="s">
        <v>2924</v>
      </c>
      <c r="B2147" s="35">
        <v>730000.0</v>
      </c>
      <c r="C2147" s="35" t="str">
        <f t="shared" si="1"/>
        <v>No</v>
      </c>
      <c r="D2147" s="8">
        <v>4.0</v>
      </c>
      <c r="E2147" s="8" t="str">
        <f t="shared" si="2"/>
        <v>No</v>
      </c>
      <c r="F2147" s="37">
        <v>3.0</v>
      </c>
      <c r="G2147" s="37" t="str">
        <f t="shared" si="3"/>
        <v>No</v>
      </c>
      <c r="H2147" s="8">
        <v>2.0</v>
      </c>
      <c r="I2147" s="8" t="str">
        <f t="shared" si="4"/>
        <v>No</v>
      </c>
      <c r="J2147" s="8" t="s">
        <v>177</v>
      </c>
      <c r="K2147" s="8" t="s">
        <v>40</v>
      </c>
      <c r="L2147" s="35">
        <v>1600.0</v>
      </c>
      <c r="M2147" s="35" t="str">
        <f t="shared" si="5"/>
        <v>No</v>
      </c>
      <c r="N2147" s="8" t="s">
        <v>2909</v>
      </c>
      <c r="O2147" s="37" t="s">
        <v>42</v>
      </c>
    </row>
    <row r="2148">
      <c r="A2148" s="36" t="s">
        <v>2924</v>
      </c>
      <c r="B2148" s="35">
        <v>450000.0</v>
      </c>
      <c r="C2148" s="35" t="str">
        <f t="shared" si="1"/>
        <v>No</v>
      </c>
      <c r="D2148" s="8">
        <v>3.0</v>
      </c>
      <c r="E2148" s="8" t="str">
        <f t="shared" si="2"/>
        <v>No</v>
      </c>
      <c r="F2148" s="37">
        <v>2.0</v>
      </c>
      <c r="G2148" s="37" t="str">
        <f t="shared" si="3"/>
        <v>No</v>
      </c>
      <c r="H2148" s="8">
        <v>2.0</v>
      </c>
      <c r="I2148" s="8" t="str">
        <f t="shared" si="4"/>
        <v>No</v>
      </c>
      <c r="J2148" s="8" t="s">
        <v>1158</v>
      </c>
      <c r="K2148" s="8" t="s">
        <v>40</v>
      </c>
      <c r="L2148" s="35">
        <v>1430.0</v>
      </c>
      <c r="M2148" s="35" t="str">
        <f t="shared" si="5"/>
        <v>No</v>
      </c>
      <c r="N2148" s="8" t="s">
        <v>2909</v>
      </c>
      <c r="O2148" s="37" t="s">
        <v>42</v>
      </c>
    </row>
    <row r="2149">
      <c r="A2149" s="36" t="s">
        <v>2920</v>
      </c>
      <c r="B2149" s="35">
        <v>620000.0</v>
      </c>
      <c r="C2149" s="35" t="str">
        <f t="shared" si="1"/>
        <v>No</v>
      </c>
      <c r="D2149" s="8">
        <v>3.0</v>
      </c>
      <c r="E2149" s="8" t="str">
        <f t="shared" si="2"/>
        <v>No</v>
      </c>
      <c r="F2149" s="37">
        <v>2.0</v>
      </c>
      <c r="G2149" s="37" t="str">
        <f t="shared" si="3"/>
        <v>No</v>
      </c>
      <c r="H2149" s="8">
        <v>1.0</v>
      </c>
      <c r="I2149" s="8" t="str">
        <f t="shared" si="4"/>
        <v>Yes</v>
      </c>
      <c r="J2149" s="8" t="s">
        <v>92</v>
      </c>
      <c r="K2149" s="8" t="s">
        <v>2908</v>
      </c>
      <c r="L2149" s="35">
        <v>1015.0</v>
      </c>
      <c r="M2149" s="35" t="str">
        <f t="shared" si="5"/>
        <v>No</v>
      </c>
      <c r="N2149" s="8" t="s">
        <v>2909</v>
      </c>
      <c r="O2149" s="37" t="s">
        <v>112</v>
      </c>
    </row>
    <row r="2150">
      <c r="A2150" s="36" t="s">
        <v>2935</v>
      </c>
      <c r="B2150" s="35">
        <v>2500000.0</v>
      </c>
      <c r="C2150" s="35" t="str">
        <f t="shared" si="1"/>
        <v>No</v>
      </c>
      <c r="D2150" s="8">
        <v>8.0</v>
      </c>
      <c r="E2150" s="8" t="str">
        <f t="shared" si="2"/>
        <v>No</v>
      </c>
      <c r="F2150" s="37">
        <v>7.0</v>
      </c>
      <c r="G2150" s="37" t="str">
        <f t="shared" si="3"/>
        <v>No</v>
      </c>
      <c r="H2150" s="8">
        <v>1.0</v>
      </c>
      <c r="I2150" s="8" t="str">
        <f t="shared" si="4"/>
        <v>Yes</v>
      </c>
      <c r="J2150" s="8" t="s">
        <v>39</v>
      </c>
      <c r="K2150" s="8" t="s">
        <v>40</v>
      </c>
      <c r="L2150" s="35">
        <v>6000.0</v>
      </c>
      <c r="M2150" s="35" t="str">
        <f t="shared" si="5"/>
        <v>Yes</v>
      </c>
      <c r="N2150" s="8" t="s">
        <v>2909</v>
      </c>
      <c r="O2150" s="37" t="s">
        <v>36</v>
      </c>
    </row>
    <row r="2151">
      <c r="A2151" s="36" t="s">
        <v>2929</v>
      </c>
      <c r="B2151" s="35">
        <v>2150000.0</v>
      </c>
      <c r="C2151" s="35" t="str">
        <f t="shared" si="1"/>
        <v>No</v>
      </c>
      <c r="D2151" s="8">
        <v>6.0</v>
      </c>
      <c r="E2151" s="8" t="str">
        <f t="shared" si="2"/>
        <v>No</v>
      </c>
      <c r="F2151" s="37">
        <v>7.0</v>
      </c>
      <c r="G2151" s="37" t="str">
        <f t="shared" si="3"/>
        <v>No</v>
      </c>
      <c r="H2151" s="8">
        <v>1.0</v>
      </c>
      <c r="I2151" s="8" t="str">
        <f t="shared" si="4"/>
        <v>Yes</v>
      </c>
      <c r="J2151" s="8" t="s">
        <v>56</v>
      </c>
      <c r="K2151" s="8" t="s">
        <v>40</v>
      </c>
      <c r="L2151" s="35">
        <v>3200.0</v>
      </c>
      <c r="M2151" s="35" t="str">
        <f t="shared" si="5"/>
        <v>No</v>
      </c>
      <c r="N2151" s="8" t="s">
        <v>2909</v>
      </c>
      <c r="O2151" s="37" t="s">
        <v>42</v>
      </c>
    </row>
    <row r="2152">
      <c r="A2152" s="36" t="s">
        <v>2935</v>
      </c>
      <c r="B2152" s="35">
        <v>308000.0</v>
      </c>
      <c r="C2152" s="35" t="str">
        <f t="shared" si="1"/>
        <v>No</v>
      </c>
      <c r="D2152" s="8">
        <v>3.0</v>
      </c>
      <c r="E2152" s="8" t="str">
        <f t="shared" si="2"/>
        <v>No</v>
      </c>
      <c r="F2152" s="37">
        <v>2.0</v>
      </c>
      <c r="G2152" s="37" t="str">
        <f t="shared" si="3"/>
        <v>No</v>
      </c>
      <c r="H2152" s="8">
        <v>1.0</v>
      </c>
      <c r="I2152" s="8" t="str">
        <f t="shared" si="4"/>
        <v>Yes</v>
      </c>
      <c r="J2152" s="8" t="s">
        <v>354</v>
      </c>
      <c r="K2152" s="8" t="s">
        <v>2908</v>
      </c>
      <c r="L2152" s="35">
        <v>830.0</v>
      </c>
      <c r="M2152" s="35" t="str">
        <f t="shared" si="5"/>
        <v>No</v>
      </c>
      <c r="N2152" s="8" t="s">
        <v>2909</v>
      </c>
      <c r="O2152" s="37" t="s">
        <v>42</v>
      </c>
    </row>
    <row r="2153">
      <c r="A2153" s="36" t="s">
        <v>2931</v>
      </c>
      <c r="B2153" s="35">
        <v>1160000.0</v>
      </c>
      <c r="C2153" s="35" t="str">
        <f t="shared" si="1"/>
        <v>No</v>
      </c>
      <c r="D2153" s="8">
        <v>1.0</v>
      </c>
      <c r="E2153" s="8" t="str">
        <f t="shared" si="2"/>
        <v>No</v>
      </c>
      <c r="F2153" s="37">
        <v>1.0</v>
      </c>
      <c r="G2153" s="37" t="str">
        <f t="shared" si="3"/>
        <v>No</v>
      </c>
      <c r="H2153" s="8">
        <v>2.0</v>
      </c>
      <c r="I2153" s="8" t="str">
        <f t="shared" si="4"/>
        <v>No</v>
      </c>
      <c r="J2153" s="8" t="s">
        <v>33</v>
      </c>
      <c r="K2153" s="8" t="s">
        <v>2908</v>
      </c>
      <c r="L2153" s="35">
        <v>1141.0</v>
      </c>
      <c r="M2153" s="35" t="str">
        <f t="shared" si="5"/>
        <v>No</v>
      </c>
      <c r="N2153" s="8" t="s">
        <v>2909</v>
      </c>
      <c r="O2153" s="37" t="s">
        <v>36</v>
      </c>
    </row>
    <row r="2154">
      <c r="A2154" s="36" t="s">
        <v>2920</v>
      </c>
      <c r="B2154" s="35">
        <v>1.6E7</v>
      </c>
      <c r="C2154" s="35" t="str">
        <f t="shared" si="1"/>
        <v>Yes</v>
      </c>
      <c r="D2154" s="8">
        <v>5.0</v>
      </c>
      <c r="E2154" s="8" t="str">
        <f t="shared" si="2"/>
        <v>No</v>
      </c>
      <c r="F2154" s="37">
        <v>6.0</v>
      </c>
      <c r="G2154" s="37" t="str">
        <f t="shared" si="3"/>
        <v>No</v>
      </c>
      <c r="H2154" s="8">
        <v>2.0</v>
      </c>
      <c r="I2154" s="8" t="str">
        <f t="shared" si="4"/>
        <v>No</v>
      </c>
      <c r="J2154" s="8" t="s">
        <v>39</v>
      </c>
      <c r="K2154" s="8" t="s">
        <v>40</v>
      </c>
      <c r="L2154" s="35">
        <v>17800.0</v>
      </c>
      <c r="M2154" s="35" t="str">
        <f t="shared" si="5"/>
        <v>Yes</v>
      </c>
      <c r="N2154" s="8" t="s">
        <v>2909</v>
      </c>
      <c r="O2154" s="37" t="s">
        <v>42</v>
      </c>
    </row>
    <row r="2155">
      <c r="A2155" s="36" t="s">
        <v>2920</v>
      </c>
      <c r="B2155" s="35">
        <v>7500000.0</v>
      </c>
      <c r="C2155" s="35" t="str">
        <f t="shared" si="1"/>
        <v>Yes</v>
      </c>
      <c r="D2155" s="8">
        <v>7.0</v>
      </c>
      <c r="E2155" s="8" t="str">
        <f t="shared" si="2"/>
        <v>No</v>
      </c>
      <c r="F2155" s="37">
        <v>7.0</v>
      </c>
      <c r="G2155" s="37" t="str">
        <f t="shared" si="3"/>
        <v>No</v>
      </c>
      <c r="H2155" s="8">
        <v>2.0</v>
      </c>
      <c r="I2155" s="8" t="str">
        <f t="shared" si="4"/>
        <v>No</v>
      </c>
      <c r="J2155" s="8" t="s">
        <v>39</v>
      </c>
      <c r="K2155" s="8" t="s">
        <v>40</v>
      </c>
      <c r="L2155" s="35">
        <v>6100.0</v>
      </c>
      <c r="M2155" s="35" t="str">
        <f t="shared" si="5"/>
        <v>Yes</v>
      </c>
      <c r="N2155" s="8" t="s">
        <v>2909</v>
      </c>
      <c r="O2155" s="37" t="s">
        <v>42</v>
      </c>
    </row>
    <row r="2156">
      <c r="A2156" s="36" t="s">
        <v>2910</v>
      </c>
      <c r="B2156" s="35">
        <v>4500000.0</v>
      </c>
      <c r="C2156" s="35" t="str">
        <f t="shared" si="1"/>
        <v>No</v>
      </c>
      <c r="D2156" s="8">
        <v>6.0</v>
      </c>
      <c r="E2156" s="8" t="str">
        <f t="shared" si="2"/>
        <v>No</v>
      </c>
      <c r="F2156" s="37">
        <v>7.0</v>
      </c>
      <c r="G2156" s="37" t="str">
        <f t="shared" si="3"/>
        <v>No</v>
      </c>
      <c r="H2156" s="8">
        <v>1.0</v>
      </c>
      <c r="I2156" s="8" t="str">
        <f t="shared" si="4"/>
        <v>Yes</v>
      </c>
      <c r="J2156" s="8" t="s">
        <v>39</v>
      </c>
      <c r="K2156" s="8" t="s">
        <v>40</v>
      </c>
      <c r="L2156" s="35">
        <v>2530.0</v>
      </c>
      <c r="M2156" s="35" t="str">
        <f t="shared" si="5"/>
        <v>No</v>
      </c>
      <c r="N2156" s="8" t="s">
        <v>2909</v>
      </c>
      <c r="O2156" s="37" t="s">
        <v>42</v>
      </c>
    </row>
    <row r="2157">
      <c r="A2157" s="36" t="s">
        <v>2910</v>
      </c>
      <c r="B2157" s="35">
        <v>5200000.0</v>
      </c>
      <c r="C2157" s="35" t="str">
        <f t="shared" si="1"/>
        <v>Yes</v>
      </c>
      <c r="D2157" s="8">
        <v>5.0</v>
      </c>
      <c r="E2157" s="8" t="str">
        <f t="shared" si="2"/>
        <v>No</v>
      </c>
      <c r="F2157" s="37">
        <v>4.0</v>
      </c>
      <c r="G2157" s="37" t="str">
        <f t="shared" si="3"/>
        <v>No</v>
      </c>
      <c r="H2157" s="8">
        <v>2.0</v>
      </c>
      <c r="I2157" s="8" t="str">
        <f t="shared" si="4"/>
        <v>No</v>
      </c>
      <c r="J2157" s="8" t="s">
        <v>39</v>
      </c>
      <c r="K2157" s="8" t="s">
        <v>40</v>
      </c>
      <c r="L2157" s="35">
        <v>8150.0</v>
      </c>
      <c r="M2157" s="35" t="str">
        <f t="shared" si="5"/>
        <v>Yes</v>
      </c>
      <c r="N2157" s="8" t="s">
        <v>2909</v>
      </c>
      <c r="O2157" s="37" t="s">
        <v>42</v>
      </c>
    </row>
    <row r="2158">
      <c r="A2158" s="36" t="s">
        <v>2935</v>
      </c>
      <c r="B2158" s="35">
        <v>449000.0</v>
      </c>
      <c r="C2158" s="35" t="str">
        <f t="shared" si="1"/>
        <v>No</v>
      </c>
      <c r="D2158" s="8">
        <v>3.0</v>
      </c>
      <c r="E2158" s="8" t="str">
        <f t="shared" si="2"/>
        <v>No</v>
      </c>
      <c r="F2158" s="37">
        <v>2.0</v>
      </c>
      <c r="G2158" s="37" t="str">
        <f t="shared" si="3"/>
        <v>No</v>
      </c>
      <c r="H2158" s="8">
        <v>2.0</v>
      </c>
      <c r="I2158" s="8" t="str">
        <f t="shared" si="4"/>
        <v>No</v>
      </c>
      <c r="J2158" s="8" t="s">
        <v>92</v>
      </c>
      <c r="K2158" s="8" t="s">
        <v>2908</v>
      </c>
      <c r="L2158" s="35">
        <v>1018.0</v>
      </c>
      <c r="M2158" s="35" t="str">
        <f t="shared" si="5"/>
        <v>No</v>
      </c>
      <c r="N2158" s="8" t="s">
        <v>2909</v>
      </c>
      <c r="O2158" t="s">
        <v>256</v>
      </c>
    </row>
    <row r="2159">
      <c r="A2159" s="36" t="s">
        <v>2920</v>
      </c>
      <c r="B2159" s="35">
        <v>1322355.0</v>
      </c>
      <c r="C2159" s="35" t="str">
        <f t="shared" si="1"/>
        <v>No</v>
      </c>
      <c r="D2159" s="8">
        <v>5.0</v>
      </c>
      <c r="E2159" s="8" t="str">
        <f t="shared" si="2"/>
        <v>No</v>
      </c>
      <c r="F2159" s="37">
        <v>4.0</v>
      </c>
      <c r="G2159" s="37" t="str">
        <f t="shared" si="3"/>
        <v>No</v>
      </c>
      <c r="H2159" s="8">
        <v>2.0</v>
      </c>
      <c r="I2159" s="8" t="str">
        <f t="shared" si="4"/>
        <v>No</v>
      </c>
      <c r="J2159" s="8" t="s">
        <v>92</v>
      </c>
      <c r="K2159" s="8" t="s">
        <v>2908</v>
      </c>
      <c r="L2159" s="35">
        <v>2085.0</v>
      </c>
      <c r="M2159" s="35" t="str">
        <f t="shared" si="5"/>
        <v>No</v>
      </c>
      <c r="N2159" s="8" t="s">
        <v>2909</v>
      </c>
      <c r="O2159" s="37" t="s">
        <v>42</v>
      </c>
    </row>
    <row r="2160">
      <c r="A2160" s="36" t="s">
        <v>2918</v>
      </c>
      <c r="B2160" s="35">
        <v>498000.0</v>
      </c>
      <c r="C2160" s="35" t="str">
        <f t="shared" si="1"/>
        <v>No</v>
      </c>
      <c r="D2160" s="8">
        <v>3.0</v>
      </c>
      <c r="E2160" s="8" t="str">
        <f t="shared" si="2"/>
        <v>No</v>
      </c>
      <c r="F2160" s="37">
        <v>2.0</v>
      </c>
      <c r="G2160" s="37" t="str">
        <f t="shared" si="3"/>
        <v>No</v>
      </c>
      <c r="H2160" s="8">
        <v>2.0</v>
      </c>
      <c r="I2160" s="8" t="str">
        <f t="shared" si="4"/>
        <v>No</v>
      </c>
      <c r="J2160" s="8" t="s">
        <v>92</v>
      </c>
      <c r="K2160" s="8" t="s">
        <v>2908</v>
      </c>
      <c r="L2160" s="35">
        <v>1017.0</v>
      </c>
      <c r="M2160" s="35" t="str">
        <f t="shared" si="5"/>
        <v>No</v>
      </c>
      <c r="N2160" s="8" t="s">
        <v>2909</v>
      </c>
      <c r="O2160" t="s">
        <v>256</v>
      </c>
    </row>
    <row r="2161">
      <c r="A2161" s="36" t="s">
        <v>2930</v>
      </c>
      <c r="B2161" s="35">
        <v>500000.0</v>
      </c>
      <c r="C2161" s="35" t="str">
        <f t="shared" si="1"/>
        <v>No</v>
      </c>
      <c r="D2161" s="8">
        <v>3.0</v>
      </c>
      <c r="E2161" s="8" t="str">
        <f t="shared" si="2"/>
        <v>No</v>
      </c>
      <c r="F2161" s="37">
        <v>2.0</v>
      </c>
      <c r="G2161" s="37" t="str">
        <f t="shared" si="3"/>
        <v>No</v>
      </c>
      <c r="H2161" s="8">
        <v>2.0</v>
      </c>
      <c r="I2161" s="8" t="str">
        <f t="shared" si="4"/>
        <v>No</v>
      </c>
      <c r="J2161" s="8" t="s">
        <v>33</v>
      </c>
      <c r="K2161" s="8" t="s">
        <v>2908</v>
      </c>
      <c r="L2161" s="35">
        <v>1040.0</v>
      </c>
      <c r="M2161" s="35" t="str">
        <f t="shared" si="5"/>
        <v>No</v>
      </c>
      <c r="N2161" s="8" t="s">
        <v>2909</v>
      </c>
      <c r="O2161" s="37" t="s">
        <v>42</v>
      </c>
    </row>
    <row r="2162">
      <c r="A2162" s="36" t="s">
        <v>2928</v>
      </c>
      <c r="B2162" s="35">
        <v>1850000.0</v>
      </c>
      <c r="C2162" s="35" t="str">
        <f t="shared" si="1"/>
        <v>No</v>
      </c>
      <c r="D2162" s="8">
        <v>3.0</v>
      </c>
      <c r="E2162" s="8" t="str">
        <f t="shared" si="2"/>
        <v>No</v>
      </c>
      <c r="F2162" s="37">
        <v>3.0</v>
      </c>
      <c r="G2162" s="37" t="str">
        <f t="shared" si="3"/>
        <v>No</v>
      </c>
      <c r="H2162" s="8">
        <v>2.0</v>
      </c>
      <c r="I2162" s="8" t="str">
        <f t="shared" si="4"/>
        <v>No</v>
      </c>
      <c r="J2162" s="8" t="s">
        <v>33</v>
      </c>
      <c r="K2162" s="8" t="s">
        <v>2908</v>
      </c>
      <c r="L2162" s="35">
        <v>1485.0</v>
      </c>
      <c r="M2162" s="35" t="str">
        <f t="shared" si="5"/>
        <v>No</v>
      </c>
      <c r="N2162" s="8" t="s">
        <v>2909</v>
      </c>
      <c r="O2162" s="37" t="s">
        <v>42</v>
      </c>
    </row>
    <row r="2163">
      <c r="A2163" s="36" t="s">
        <v>2928</v>
      </c>
      <c r="B2163" s="35">
        <v>1680000.0</v>
      </c>
      <c r="C2163" s="35" t="str">
        <f t="shared" si="1"/>
        <v>No</v>
      </c>
      <c r="D2163" s="8">
        <v>2.0</v>
      </c>
      <c r="E2163" s="8" t="str">
        <f t="shared" si="2"/>
        <v>No</v>
      </c>
      <c r="F2163" s="37">
        <v>2.0</v>
      </c>
      <c r="G2163" s="37" t="str">
        <f t="shared" si="3"/>
        <v>No</v>
      </c>
      <c r="H2163" s="8">
        <v>1.0</v>
      </c>
      <c r="I2163" s="8" t="str">
        <f t="shared" si="4"/>
        <v>Yes</v>
      </c>
      <c r="J2163" s="8" t="s">
        <v>33</v>
      </c>
      <c r="K2163" s="8" t="s">
        <v>2908</v>
      </c>
      <c r="L2163" s="35">
        <v>1399.0</v>
      </c>
      <c r="M2163" s="35" t="str">
        <f t="shared" si="5"/>
        <v>No</v>
      </c>
      <c r="N2163" s="8" t="s">
        <v>2909</v>
      </c>
      <c r="O2163" s="37" t="s">
        <v>36</v>
      </c>
    </row>
    <row r="2164">
      <c r="A2164" s="36" t="s">
        <v>2907</v>
      </c>
      <c r="B2164" s="35">
        <v>1290000.0</v>
      </c>
      <c r="C2164" s="35" t="str">
        <f t="shared" si="1"/>
        <v>No</v>
      </c>
      <c r="D2164" s="10">
        <v>4.0</v>
      </c>
      <c r="E2164" s="8" t="str">
        <f t="shared" si="2"/>
        <v>No</v>
      </c>
      <c r="F2164">
        <v>3.0</v>
      </c>
      <c r="G2164" s="37" t="str">
        <f t="shared" si="3"/>
        <v>No</v>
      </c>
      <c r="H2164" s="8">
        <v>2.0</v>
      </c>
      <c r="I2164" s="8" t="str">
        <f t="shared" si="4"/>
        <v>No</v>
      </c>
      <c r="J2164" s="8" t="s">
        <v>92</v>
      </c>
      <c r="K2164" s="8" t="s">
        <v>2908</v>
      </c>
      <c r="L2164" s="35">
        <v>1550.0</v>
      </c>
      <c r="M2164" s="35" t="str">
        <f t="shared" si="5"/>
        <v>No</v>
      </c>
      <c r="N2164" s="8" t="s">
        <v>2909</v>
      </c>
      <c r="O2164" s="37" t="s">
        <v>36</v>
      </c>
    </row>
    <row r="2165">
      <c r="A2165" s="36" t="s">
        <v>2907</v>
      </c>
      <c r="B2165" s="35">
        <v>2600000.0</v>
      </c>
      <c r="C2165" s="35" t="str">
        <f t="shared" si="1"/>
        <v>No</v>
      </c>
      <c r="D2165" s="8">
        <v>2.0</v>
      </c>
      <c r="E2165" s="8" t="str">
        <f t="shared" si="2"/>
        <v>No</v>
      </c>
      <c r="F2165" s="37">
        <v>2.0</v>
      </c>
      <c r="G2165" s="37" t="str">
        <f t="shared" si="3"/>
        <v>No</v>
      </c>
      <c r="H2165" s="8">
        <v>2.0</v>
      </c>
      <c r="I2165" s="8" t="str">
        <f t="shared" si="4"/>
        <v>No</v>
      </c>
      <c r="J2165" s="8" t="s">
        <v>33</v>
      </c>
      <c r="K2165" s="8" t="s">
        <v>2908</v>
      </c>
      <c r="L2165" s="35">
        <v>1051.0</v>
      </c>
      <c r="M2165" s="35" t="str">
        <f t="shared" si="5"/>
        <v>No</v>
      </c>
      <c r="N2165" s="8" t="s">
        <v>2909</v>
      </c>
      <c r="O2165" s="37" t="s">
        <v>36</v>
      </c>
    </row>
    <row r="2166">
      <c r="A2166" s="36" t="s">
        <v>2935</v>
      </c>
      <c r="B2166" s="35">
        <v>850000.0</v>
      </c>
      <c r="C2166" s="35" t="str">
        <f t="shared" si="1"/>
        <v>No</v>
      </c>
      <c r="D2166" s="8">
        <v>4.0</v>
      </c>
      <c r="E2166" s="8" t="str">
        <f t="shared" si="2"/>
        <v>No</v>
      </c>
      <c r="F2166" s="37">
        <v>3.0</v>
      </c>
      <c r="G2166" s="37" t="str">
        <f t="shared" si="3"/>
        <v>No</v>
      </c>
      <c r="H2166" s="8">
        <v>3.0</v>
      </c>
      <c r="I2166" s="8" t="str">
        <f t="shared" si="4"/>
        <v>Yes</v>
      </c>
      <c r="J2166" s="8" t="s">
        <v>177</v>
      </c>
      <c r="K2166" s="8" t="s">
        <v>40</v>
      </c>
      <c r="L2166" s="35">
        <v>1870.0</v>
      </c>
      <c r="M2166" s="35" t="str">
        <f t="shared" si="5"/>
        <v>No</v>
      </c>
      <c r="N2166" s="8" t="s">
        <v>2909</v>
      </c>
      <c r="O2166" s="37" t="s">
        <v>42</v>
      </c>
    </row>
    <row r="2167">
      <c r="A2167" s="36" t="s">
        <v>2950</v>
      </c>
      <c r="B2167" s="35">
        <v>3300000.0</v>
      </c>
      <c r="C2167" s="35" t="str">
        <f t="shared" si="1"/>
        <v>No</v>
      </c>
      <c r="D2167" s="8">
        <v>6.0</v>
      </c>
      <c r="E2167" s="8" t="str">
        <f t="shared" si="2"/>
        <v>No</v>
      </c>
      <c r="F2167" s="37">
        <v>5.0</v>
      </c>
      <c r="G2167" s="37" t="str">
        <f t="shared" si="3"/>
        <v>No</v>
      </c>
      <c r="H2167" s="8">
        <v>2.0</v>
      </c>
      <c r="I2167" s="8" t="str">
        <f t="shared" si="4"/>
        <v>No</v>
      </c>
      <c r="J2167" s="8" t="s">
        <v>56</v>
      </c>
      <c r="K2167" s="8" t="s">
        <v>40</v>
      </c>
      <c r="L2167" s="35">
        <v>4050.0</v>
      </c>
      <c r="M2167" s="35" t="str">
        <f t="shared" si="5"/>
        <v>No</v>
      </c>
      <c r="N2167" s="8" t="s">
        <v>2909</v>
      </c>
      <c r="O2167" s="37" t="s">
        <v>42</v>
      </c>
    </row>
    <row r="2168">
      <c r="A2168" s="36" t="s">
        <v>2925</v>
      </c>
      <c r="B2168" s="35">
        <v>725000.0</v>
      </c>
      <c r="C2168" s="35" t="str">
        <f t="shared" si="1"/>
        <v>No</v>
      </c>
      <c r="D2168" s="8">
        <v>2.0</v>
      </c>
      <c r="E2168" s="8" t="str">
        <f t="shared" si="2"/>
        <v>No</v>
      </c>
      <c r="F2168" s="37">
        <v>2.0</v>
      </c>
      <c r="G2168" s="37" t="str">
        <f t="shared" si="3"/>
        <v>No</v>
      </c>
      <c r="H2168" s="8">
        <v>2.0</v>
      </c>
      <c r="I2168" s="8" t="str">
        <f t="shared" si="4"/>
        <v>No</v>
      </c>
      <c r="J2168" s="8" t="s">
        <v>92</v>
      </c>
      <c r="K2168" s="8" t="s">
        <v>2908</v>
      </c>
      <c r="L2168" s="35">
        <v>704.0</v>
      </c>
      <c r="M2168" s="35" t="str">
        <f t="shared" si="5"/>
        <v>No</v>
      </c>
      <c r="N2168" s="8" t="s">
        <v>2909</v>
      </c>
      <c r="O2168" s="37" t="s">
        <v>36</v>
      </c>
    </row>
    <row r="2169">
      <c r="A2169" s="36" t="s">
        <v>2949</v>
      </c>
      <c r="B2169" s="35">
        <v>520000.0</v>
      </c>
      <c r="C2169" s="35" t="str">
        <f t="shared" si="1"/>
        <v>No</v>
      </c>
      <c r="D2169" s="8">
        <v>2.0</v>
      </c>
      <c r="E2169" s="8" t="str">
        <f t="shared" si="2"/>
        <v>No</v>
      </c>
      <c r="F2169" s="37">
        <v>2.0</v>
      </c>
      <c r="G2169" s="37" t="str">
        <f t="shared" si="3"/>
        <v>No</v>
      </c>
      <c r="H2169" s="8">
        <v>2.0</v>
      </c>
      <c r="I2169" s="8" t="str">
        <f t="shared" si="4"/>
        <v>No</v>
      </c>
      <c r="J2169" s="8" t="s">
        <v>92</v>
      </c>
      <c r="K2169" s="8" t="s">
        <v>2908</v>
      </c>
      <c r="L2169" s="35">
        <v>870.0</v>
      </c>
      <c r="M2169" s="35" t="str">
        <f t="shared" si="5"/>
        <v>No</v>
      </c>
      <c r="N2169" s="8" t="s">
        <v>2909</v>
      </c>
      <c r="O2169" s="37" t="s">
        <v>36</v>
      </c>
    </row>
    <row r="2170">
      <c r="A2170" s="36" t="s">
        <v>2920</v>
      </c>
      <c r="B2170" s="35">
        <v>2550000.0</v>
      </c>
      <c r="C2170" s="35" t="str">
        <f t="shared" si="1"/>
        <v>No</v>
      </c>
      <c r="D2170" s="8">
        <v>7.0</v>
      </c>
      <c r="E2170" s="8" t="str">
        <f t="shared" si="2"/>
        <v>No</v>
      </c>
      <c r="F2170" s="37">
        <v>7.0</v>
      </c>
      <c r="G2170" s="37" t="str">
        <f t="shared" si="3"/>
        <v>No</v>
      </c>
      <c r="H2170" s="8">
        <v>4.0</v>
      </c>
      <c r="I2170" s="8" t="str">
        <f t="shared" si="4"/>
        <v>Yes</v>
      </c>
      <c r="J2170" s="8" t="s">
        <v>92</v>
      </c>
      <c r="K2170" s="8" t="s">
        <v>2908</v>
      </c>
      <c r="L2170" s="35">
        <v>3840.0</v>
      </c>
      <c r="M2170" s="35" t="str">
        <f t="shared" si="5"/>
        <v>No</v>
      </c>
      <c r="N2170" s="8" t="s">
        <v>2909</v>
      </c>
      <c r="O2170" s="37" t="s">
        <v>42</v>
      </c>
    </row>
    <row r="2171">
      <c r="A2171" s="36" t="s">
        <v>2935</v>
      </c>
      <c r="B2171" s="35">
        <v>1500000.0</v>
      </c>
      <c r="C2171" s="35" t="str">
        <f t="shared" si="1"/>
        <v>No</v>
      </c>
      <c r="D2171" s="8">
        <v>6.0</v>
      </c>
      <c r="E2171" s="8" t="str">
        <f t="shared" si="2"/>
        <v>No</v>
      </c>
      <c r="F2171" s="37">
        <v>6.0</v>
      </c>
      <c r="G2171" s="37" t="str">
        <f t="shared" si="3"/>
        <v>No</v>
      </c>
      <c r="H2171" s="8">
        <v>3.0</v>
      </c>
      <c r="I2171" s="8" t="str">
        <f t="shared" si="4"/>
        <v>Yes</v>
      </c>
      <c r="J2171" s="8" t="s">
        <v>56</v>
      </c>
      <c r="K2171" s="8" t="s">
        <v>40</v>
      </c>
      <c r="L2171" s="35">
        <v>5600.0</v>
      </c>
      <c r="M2171" s="35" t="str">
        <f t="shared" si="5"/>
        <v>Yes</v>
      </c>
      <c r="N2171" s="8" t="s">
        <v>2909</v>
      </c>
      <c r="O2171" s="37" t="s">
        <v>112</v>
      </c>
    </row>
    <row r="2172">
      <c r="A2172" s="36" t="s">
        <v>2953</v>
      </c>
      <c r="B2172" s="35">
        <v>1680000.0</v>
      </c>
      <c r="C2172" s="35" t="str">
        <f t="shared" si="1"/>
        <v>No</v>
      </c>
      <c r="D2172" s="8">
        <v>6.0</v>
      </c>
      <c r="E2172" s="8" t="str">
        <f t="shared" si="2"/>
        <v>No</v>
      </c>
      <c r="F2172" s="37">
        <v>5.0</v>
      </c>
      <c r="G2172" s="37" t="str">
        <f t="shared" si="3"/>
        <v>No</v>
      </c>
      <c r="H2172" s="8">
        <v>2.0</v>
      </c>
      <c r="I2172" s="8" t="str">
        <f t="shared" si="4"/>
        <v>No</v>
      </c>
      <c r="J2172" s="8" t="s">
        <v>671</v>
      </c>
      <c r="K2172" s="8" t="s">
        <v>40</v>
      </c>
      <c r="L2172" s="35">
        <v>1650.0</v>
      </c>
      <c r="M2172" s="35" t="str">
        <f t="shared" si="5"/>
        <v>No</v>
      </c>
      <c r="N2172" s="8" t="s">
        <v>2909</v>
      </c>
      <c r="O2172" s="37" t="s">
        <v>42</v>
      </c>
    </row>
    <row r="2173">
      <c r="A2173" s="36" t="s">
        <v>2953</v>
      </c>
      <c r="B2173" s="35">
        <v>1800000.0</v>
      </c>
      <c r="C2173" s="35" t="str">
        <f t="shared" si="1"/>
        <v>No</v>
      </c>
      <c r="D2173" s="8">
        <v>6.0</v>
      </c>
      <c r="E2173" s="8" t="str">
        <f t="shared" si="2"/>
        <v>No</v>
      </c>
      <c r="F2173" s="37">
        <v>5.0</v>
      </c>
      <c r="G2173" s="37" t="str">
        <f t="shared" si="3"/>
        <v>No</v>
      </c>
      <c r="H2173" s="8">
        <v>2.0</v>
      </c>
      <c r="I2173" s="8" t="str">
        <f t="shared" si="4"/>
        <v>No</v>
      </c>
      <c r="J2173" s="8" t="s">
        <v>671</v>
      </c>
      <c r="K2173" s="8" t="s">
        <v>40</v>
      </c>
      <c r="L2173" s="35">
        <v>1650.0</v>
      </c>
      <c r="M2173" s="35" t="str">
        <f t="shared" si="5"/>
        <v>No</v>
      </c>
      <c r="N2173" s="8" t="s">
        <v>2909</v>
      </c>
      <c r="O2173" s="37" t="s">
        <v>42</v>
      </c>
    </row>
    <row r="2174">
      <c r="A2174" s="36" t="s">
        <v>2927</v>
      </c>
      <c r="B2174" s="35">
        <v>730000.0</v>
      </c>
      <c r="C2174" s="35" t="str">
        <f t="shared" si="1"/>
        <v>No</v>
      </c>
      <c r="D2174" s="8">
        <v>1.0</v>
      </c>
      <c r="E2174" s="8" t="str">
        <f t="shared" si="2"/>
        <v>No</v>
      </c>
      <c r="F2174" s="37">
        <v>1.0</v>
      </c>
      <c r="G2174" s="37" t="str">
        <f t="shared" si="3"/>
        <v>No</v>
      </c>
      <c r="H2174" s="8">
        <v>6.0</v>
      </c>
      <c r="I2174" s="8" t="str">
        <f t="shared" si="4"/>
        <v>Yes</v>
      </c>
      <c r="J2174" s="8" t="s">
        <v>33</v>
      </c>
      <c r="K2174" s="8" t="s">
        <v>2908</v>
      </c>
      <c r="L2174" s="35">
        <v>744.0</v>
      </c>
      <c r="M2174" s="35" t="str">
        <f t="shared" si="5"/>
        <v>No</v>
      </c>
      <c r="N2174" s="8" t="s">
        <v>2909</v>
      </c>
      <c r="O2174" s="37" t="s">
        <v>36</v>
      </c>
    </row>
    <row r="2175">
      <c r="A2175" s="36" t="s">
        <v>2916</v>
      </c>
      <c r="B2175" s="35">
        <v>638000.0</v>
      </c>
      <c r="C2175" s="35" t="str">
        <f t="shared" si="1"/>
        <v>No</v>
      </c>
      <c r="D2175" s="8">
        <v>4.0</v>
      </c>
      <c r="E2175" s="8" t="str">
        <f t="shared" si="2"/>
        <v>No</v>
      </c>
      <c r="F2175" s="37">
        <v>2.0</v>
      </c>
      <c r="G2175" s="37" t="str">
        <f t="shared" si="3"/>
        <v>No</v>
      </c>
      <c r="H2175" s="8">
        <v>2.0</v>
      </c>
      <c r="I2175" s="8" t="str">
        <f t="shared" si="4"/>
        <v>No</v>
      </c>
      <c r="J2175" s="8" t="s">
        <v>92</v>
      </c>
      <c r="K2175" s="8" t="s">
        <v>40</v>
      </c>
      <c r="L2175" s="35">
        <v>1212.0</v>
      </c>
      <c r="M2175" s="35" t="str">
        <f t="shared" si="5"/>
        <v>No</v>
      </c>
      <c r="N2175" s="8" t="s">
        <v>2909</v>
      </c>
      <c r="O2175" s="37" t="s">
        <v>42</v>
      </c>
    </row>
    <row r="2176">
      <c r="A2176" s="36" t="s">
        <v>2940</v>
      </c>
      <c r="B2176" s="35">
        <v>780000.0</v>
      </c>
      <c r="C2176" s="35" t="str">
        <f t="shared" si="1"/>
        <v>No</v>
      </c>
      <c r="D2176" s="8">
        <v>2.0</v>
      </c>
      <c r="E2176" s="8" t="str">
        <f t="shared" si="2"/>
        <v>No</v>
      </c>
      <c r="F2176" s="37">
        <v>2.0</v>
      </c>
      <c r="G2176" s="37" t="str">
        <f t="shared" si="3"/>
        <v>No</v>
      </c>
      <c r="H2176" s="8">
        <v>2.0</v>
      </c>
      <c r="I2176" s="8" t="str">
        <f t="shared" si="4"/>
        <v>No</v>
      </c>
      <c r="J2176" s="8" t="s">
        <v>33</v>
      </c>
      <c r="K2176" s="8" t="s">
        <v>2908</v>
      </c>
      <c r="L2176" s="35">
        <v>1060.0</v>
      </c>
      <c r="M2176" s="35" t="str">
        <f t="shared" si="5"/>
        <v>No</v>
      </c>
      <c r="N2176" s="8" t="s">
        <v>2909</v>
      </c>
      <c r="O2176" s="37" t="s">
        <v>36</v>
      </c>
    </row>
    <row r="2177">
      <c r="A2177" s="36" t="s">
        <v>2930</v>
      </c>
      <c r="B2177" s="35">
        <v>460000.0</v>
      </c>
      <c r="C2177" s="35" t="str">
        <f t="shared" si="1"/>
        <v>No</v>
      </c>
      <c r="D2177" s="8">
        <v>4.0</v>
      </c>
      <c r="E2177" s="8" t="str">
        <f t="shared" si="2"/>
        <v>No</v>
      </c>
      <c r="F2177" s="37">
        <v>2.0</v>
      </c>
      <c r="G2177" s="37" t="str">
        <f t="shared" si="3"/>
        <v>No</v>
      </c>
      <c r="H2177" s="8">
        <v>4.0</v>
      </c>
      <c r="I2177" s="8" t="str">
        <f t="shared" si="4"/>
        <v>Yes</v>
      </c>
      <c r="J2177" s="8" t="s">
        <v>92</v>
      </c>
      <c r="K2177" s="8" t="s">
        <v>2908</v>
      </c>
      <c r="L2177" s="35">
        <v>1333.0</v>
      </c>
      <c r="M2177" s="35" t="str">
        <f t="shared" si="5"/>
        <v>No</v>
      </c>
      <c r="N2177" s="8" t="s">
        <v>2909</v>
      </c>
      <c r="O2177" s="37" t="s">
        <v>112</v>
      </c>
    </row>
    <row r="2178">
      <c r="A2178" s="36" t="s">
        <v>2926</v>
      </c>
      <c r="B2178" s="35">
        <v>530000.0</v>
      </c>
      <c r="C2178" s="35" t="str">
        <f t="shared" si="1"/>
        <v>No</v>
      </c>
      <c r="D2178" s="8">
        <v>3.0</v>
      </c>
      <c r="E2178" s="8" t="str">
        <f t="shared" si="2"/>
        <v>No</v>
      </c>
      <c r="F2178" s="37">
        <v>2.0</v>
      </c>
      <c r="G2178" s="37" t="str">
        <f t="shared" si="3"/>
        <v>No</v>
      </c>
      <c r="H2178" s="8">
        <v>3.0</v>
      </c>
      <c r="I2178" s="8" t="str">
        <f t="shared" si="4"/>
        <v>Yes</v>
      </c>
      <c r="J2178" s="8" t="s">
        <v>92</v>
      </c>
      <c r="K2178" s="8" t="s">
        <v>2908</v>
      </c>
      <c r="L2178" s="35">
        <v>1152.0</v>
      </c>
      <c r="M2178" s="35" t="str">
        <f t="shared" si="5"/>
        <v>No</v>
      </c>
      <c r="N2178" s="8" t="s">
        <v>2909</v>
      </c>
      <c r="O2178" s="37" t="s">
        <v>42</v>
      </c>
    </row>
    <row r="2179">
      <c r="A2179" s="36" t="s">
        <v>2930</v>
      </c>
      <c r="B2179" s="35">
        <v>530000.0</v>
      </c>
      <c r="C2179" s="35" t="str">
        <f t="shared" si="1"/>
        <v>No</v>
      </c>
      <c r="D2179" s="8">
        <v>4.0</v>
      </c>
      <c r="E2179" s="8" t="str">
        <f t="shared" si="2"/>
        <v>No</v>
      </c>
      <c r="F2179" s="37">
        <v>2.0</v>
      </c>
      <c r="G2179" s="37" t="str">
        <f t="shared" si="3"/>
        <v>No</v>
      </c>
      <c r="H2179" s="8">
        <v>2.0</v>
      </c>
      <c r="I2179" s="8" t="str">
        <f t="shared" si="4"/>
        <v>No</v>
      </c>
      <c r="J2179" s="8" t="s">
        <v>92</v>
      </c>
      <c r="K2179" s="8" t="s">
        <v>2908</v>
      </c>
      <c r="L2179" s="35">
        <v>1300.0</v>
      </c>
      <c r="M2179" s="35" t="str">
        <f t="shared" si="5"/>
        <v>No</v>
      </c>
      <c r="N2179" s="8" t="s">
        <v>2909</v>
      </c>
      <c r="O2179" s="37" t="s">
        <v>112</v>
      </c>
    </row>
    <row r="2180">
      <c r="A2180" s="36" t="s">
        <v>2926</v>
      </c>
      <c r="B2180" s="35">
        <v>518000.0</v>
      </c>
      <c r="C2180" s="35" t="str">
        <f t="shared" si="1"/>
        <v>No</v>
      </c>
      <c r="D2180" s="8">
        <v>3.0</v>
      </c>
      <c r="E2180" s="8" t="str">
        <f t="shared" si="2"/>
        <v>No</v>
      </c>
      <c r="F2180" s="37">
        <v>2.0</v>
      </c>
      <c r="G2180" s="37" t="str">
        <f t="shared" si="3"/>
        <v>No</v>
      </c>
      <c r="H2180" s="8">
        <v>2.0</v>
      </c>
      <c r="I2180" s="8" t="str">
        <f t="shared" si="4"/>
        <v>No</v>
      </c>
      <c r="J2180" s="8" t="s">
        <v>92</v>
      </c>
      <c r="K2180" s="8" t="s">
        <v>2908</v>
      </c>
      <c r="L2180" s="35">
        <v>1044.0</v>
      </c>
      <c r="M2180" s="35" t="str">
        <f t="shared" si="5"/>
        <v>No</v>
      </c>
      <c r="N2180" s="8" t="s">
        <v>2909</v>
      </c>
      <c r="O2180" s="37" t="s">
        <v>42</v>
      </c>
    </row>
    <row r="2181">
      <c r="A2181" s="36" t="s">
        <v>2920</v>
      </c>
      <c r="B2181" s="35">
        <v>1200000.0</v>
      </c>
      <c r="C2181" s="35" t="str">
        <f t="shared" si="1"/>
        <v>No</v>
      </c>
      <c r="D2181" s="8">
        <v>4.0</v>
      </c>
      <c r="E2181" s="8" t="str">
        <f t="shared" si="2"/>
        <v>No</v>
      </c>
      <c r="F2181" s="37">
        <v>3.0</v>
      </c>
      <c r="G2181" s="37" t="str">
        <f t="shared" si="3"/>
        <v>No</v>
      </c>
      <c r="H2181" s="8">
        <v>2.0</v>
      </c>
      <c r="I2181" s="8" t="str">
        <f t="shared" si="4"/>
        <v>No</v>
      </c>
      <c r="J2181" s="8" t="s">
        <v>92</v>
      </c>
      <c r="K2181" s="8" t="s">
        <v>2908</v>
      </c>
      <c r="L2181" s="35">
        <v>1600.0</v>
      </c>
      <c r="M2181" s="35" t="str">
        <f t="shared" si="5"/>
        <v>No</v>
      </c>
      <c r="N2181" s="8" t="s">
        <v>2909</v>
      </c>
      <c r="O2181" s="37" t="s">
        <v>36</v>
      </c>
    </row>
    <row r="2182">
      <c r="A2182" s="36" t="s">
        <v>2917</v>
      </c>
      <c r="B2182" s="35">
        <v>8500000.0</v>
      </c>
      <c r="C2182" s="35" t="str">
        <f t="shared" si="1"/>
        <v>Yes</v>
      </c>
      <c r="D2182" s="8">
        <v>9.0</v>
      </c>
      <c r="E2182" s="8" t="str">
        <f t="shared" si="2"/>
        <v>Yes</v>
      </c>
      <c r="F2182" s="37">
        <v>9.0</v>
      </c>
      <c r="G2182" s="37" t="str">
        <f t="shared" si="3"/>
        <v>Yes</v>
      </c>
      <c r="H2182" s="8">
        <v>2.0</v>
      </c>
      <c r="I2182" s="8" t="str">
        <f t="shared" si="4"/>
        <v>No</v>
      </c>
      <c r="J2182" s="8" t="s">
        <v>39</v>
      </c>
      <c r="K2182" s="8" t="s">
        <v>40</v>
      </c>
      <c r="L2182" s="35">
        <v>8500.0</v>
      </c>
      <c r="M2182" s="35" t="str">
        <f t="shared" si="5"/>
        <v>Yes</v>
      </c>
      <c r="N2182" s="8" t="s">
        <v>2909</v>
      </c>
      <c r="O2182" s="37" t="s">
        <v>112</v>
      </c>
    </row>
    <row r="2183">
      <c r="A2183" s="36" t="s">
        <v>2929</v>
      </c>
      <c r="B2183" s="35">
        <v>1650000.0</v>
      </c>
      <c r="C2183" s="35" t="str">
        <f t="shared" si="1"/>
        <v>No</v>
      </c>
      <c r="D2183" s="8">
        <v>5.0</v>
      </c>
      <c r="E2183" s="8" t="str">
        <f t="shared" si="2"/>
        <v>No</v>
      </c>
      <c r="F2183" s="37">
        <v>5.0</v>
      </c>
      <c r="G2183" s="37" t="str">
        <f t="shared" si="3"/>
        <v>No</v>
      </c>
      <c r="H2183" s="8">
        <v>2.0</v>
      </c>
      <c r="I2183" s="8" t="str">
        <f t="shared" si="4"/>
        <v>No</v>
      </c>
      <c r="J2183" s="8" t="s">
        <v>177</v>
      </c>
      <c r="K2183" s="8" t="s">
        <v>2908</v>
      </c>
      <c r="L2183" s="35">
        <v>2718.0</v>
      </c>
      <c r="M2183" s="35" t="str">
        <f t="shared" si="5"/>
        <v>No</v>
      </c>
      <c r="N2183" s="8" t="s">
        <v>2909</v>
      </c>
      <c r="O2183" s="37" t="s">
        <v>42</v>
      </c>
    </row>
    <row r="2184">
      <c r="A2184" s="36" t="s">
        <v>2929</v>
      </c>
      <c r="B2184" s="35">
        <v>1500000.0</v>
      </c>
      <c r="C2184" s="35" t="str">
        <f t="shared" si="1"/>
        <v>No</v>
      </c>
      <c r="D2184" s="8">
        <v>4.0</v>
      </c>
      <c r="E2184" s="8" t="str">
        <f t="shared" si="2"/>
        <v>No</v>
      </c>
      <c r="F2184" s="37">
        <v>4.0</v>
      </c>
      <c r="G2184" s="37" t="str">
        <f t="shared" si="3"/>
        <v>No</v>
      </c>
      <c r="H2184" s="8">
        <v>2.0</v>
      </c>
      <c r="I2184" s="8" t="str">
        <f t="shared" si="4"/>
        <v>No</v>
      </c>
      <c r="J2184" s="8" t="s">
        <v>177</v>
      </c>
      <c r="K2184" s="8" t="s">
        <v>2908</v>
      </c>
      <c r="L2184" s="35">
        <v>2500.0</v>
      </c>
      <c r="M2184" s="35" t="str">
        <f t="shared" si="5"/>
        <v>No</v>
      </c>
      <c r="N2184" s="8" t="s">
        <v>2909</v>
      </c>
      <c r="O2184" s="37" t="s">
        <v>112</v>
      </c>
    </row>
    <row r="2185">
      <c r="A2185" s="36" t="s">
        <v>2939</v>
      </c>
      <c r="B2185" s="35">
        <v>1260000.0</v>
      </c>
      <c r="C2185" s="35" t="str">
        <f t="shared" si="1"/>
        <v>No</v>
      </c>
      <c r="D2185" s="8">
        <v>4.0</v>
      </c>
      <c r="E2185" s="8" t="str">
        <f t="shared" si="2"/>
        <v>No</v>
      </c>
      <c r="F2185" s="37">
        <v>4.0</v>
      </c>
      <c r="G2185" s="37" t="str">
        <f t="shared" si="3"/>
        <v>No</v>
      </c>
      <c r="H2185" s="8">
        <v>2.0</v>
      </c>
      <c r="I2185" s="8" t="str">
        <f t="shared" si="4"/>
        <v>No</v>
      </c>
      <c r="J2185" s="8" t="s">
        <v>92</v>
      </c>
      <c r="K2185" s="8" t="s">
        <v>2908</v>
      </c>
      <c r="L2185" s="35">
        <v>1775.0</v>
      </c>
      <c r="M2185" s="35" t="str">
        <f t="shared" si="5"/>
        <v>No</v>
      </c>
      <c r="N2185" s="8" t="s">
        <v>2909</v>
      </c>
      <c r="O2185" s="37" t="s">
        <v>42</v>
      </c>
    </row>
    <row r="2186">
      <c r="A2186" s="36" t="s">
        <v>2907</v>
      </c>
      <c r="B2186" s="35">
        <v>6700000.0</v>
      </c>
      <c r="C2186" s="35" t="str">
        <f t="shared" si="1"/>
        <v>Yes</v>
      </c>
      <c r="D2186" s="8">
        <v>7.0</v>
      </c>
      <c r="E2186" s="8" t="str">
        <f t="shared" si="2"/>
        <v>No</v>
      </c>
      <c r="F2186" s="37">
        <v>7.0</v>
      </c>
      <c r="G2186" s="37" t="str">
        <f t="shared" si="3"/>
        <v>No</v>
      </c>
      <c r="H2186" s="8">
        <v>2.0</v>
      </c>
      <c r="I2186" s="8" t="str">
        <f t="shared" si="4"/>
        <v>No</v>
      </c>
      <c r="J2186" s="8" t="s">
        <v>92</v>
      </c>
      <c r="K2186" s="8" t="s">
        <v>2908</v>
      </c>
      <c r="L2186" s="35">
        <v>6552.0</v>
      </c>
      <c r="M2186" s="35" t="str">
        <f t="shared" si="5"/>
        <v>Yes</v>
      </c>
      <c r="N2186" s="8" t="s">
        <v>2909</v>
      </c>
      <c r="O2186" s="37" t="s">
        <v>42</v>
      </c>
    </row>
    <row r="2187">
      <c r="A2187" s="36" t="s">
        <v>2907</v>
      </c>
      <c r="B2187" s="35">
        <v>1400000.0</v>
      </c>
      <c r="C2187" s="35" t="str">
        <f t="shared" si="1"/>
        <v>No</v>
      </c>
      <c r="D2187" s="8">
        <v>2.0</v>
      </c>
      <c r="E2187" s="8" t="str">
        <f t="shared" si="2"/>
        <v>No</v>
      </c>
      <c r="F2187" s="37">
        <v>2.0</v>
      </c>
      <c r="G2187" s="37" t="str">
        <f t="shared" si="3"/>
        <v>No</v>
      </c>
      <c r="H2187" s="8">
        <v>1.0</v>
      </c>
      <c r="I2187" s="8" t="str">
        <f t="shared" si="4"/>
        <v>Yes</v>
      </c>
      <c r="J2187" s="8" t="s">
        <v>92</v>
      </c>
      <c r="K2187" s="8" t="s">
        <v>2908</v>
      </c>
      <c r="L2187" s="35">
        <v>1270.0</v>
      </c>
      <c r="M2187" s="35" t="str">
        <f t="shared" si="5"/>
        <v>No</v>
      </c>
      <c r="N2187" s="8" t="s">
        <v>2909</v>
      </c>
      <c r="O2187" s="37" t="s">
        <v>36</v>
      </c>
    </row>
    <row r="2188">
      <c r="A2188" s="36" t="s">
        <v>2907</v>
      </c>
      <c r="B2188" s="35">
        <v>1350000.0</v>
      </c>
      <c r="C2188" s="35" t="str">
        <f t="shared" si="1"/>
        <v>No</v>
      </c>
      <c r="D2188" s="8">
        <v>2.0</v>
      </c>
      <c r="E2188" s="8" t="str">
        <f t="shared" si="2"/>
        <v>No</v>
      </c>
      <c r="F2188" s="37">
        <v>2.0</v>
      </c>
      <c r="G2188" s="37" t="str">
        <f t="shared" si="3"/>
        <v>No</v>
      </c>
      <c r="H2188" s="8">
        <v>2.0</v>
      </c>
      <c r="I2188" s="8" t="str">
        <f t="shared" si="4"/>
        <v>No</v>
      </c>
      <c r="J2188" s="8" t="s">
        <v>33</v>
      </c>
      <c r="K2188" s="8" t="s">
        <v>2908</v>
      </c>
      <c r="L2188" s="35">
        <v>840.0</v>
      </c>
      <c r="M2188" s="35" t="str">
        <f t="shared" si="5"/>
        <v>No</v>
      </c>
      <c r="N2188" s="8" t="s">
        <v>2909</v>
      </c>
      <c r="O2188" s="37" t="s">
        <v>36</v>
      </c>
    </row>
    <row r="2189">
      <c r="A2189" s="36" t="s">
        <v>2930</v>
      </c>
      <c r="B2189" s="35">
        <v>790000.0</v>
      </c>
      <c r="C2189" s="35" t="str">
        <f t="shared" si="1"/>
        <v>No</v>
      </c>
      <c r="D2189" s="8">
        <v>3.0</v>
      </c>
      <c r="E2189" s="8" t="str">
        <f t="shared" si="2"/>
        <v>No</v>
      </c>
      <c r="F2189" s="37">
        <v>3.0</v>
      </c>
      <c r="G2189" s="37" t="str">
        <f t="shared" si="3"/>
        <v>No</v>
      </c>
      <c r="H2189" s="8">
        <v>2.0</v>
      </c>
      <c r="I2189" s="8" t="str">
        <f t="shared" si="4"/>
        <v>No</v>
      </c>
      <c r="J2189" s="8" t="s">
        <v>92</v>
      </c>
      <c r="K2189" s="8" t="s">
        <v>2908</v>
      </c>
      <c r="L2189" s="35">
        <v>1368.0</v>
      </c>
      <c r="M2189" s="35" t="str">
        <f t="shared" si="5"/>
        <v>No</v>
      </c>
      <c r="N2189" s="8" t="s">
        <v>2909</v>
      </c>
      <c r="O2189" s="37" t="s">
        <v>42</v>
      </c>
    </row>
    <row r="2190">
      <c r="A2190" s="36" t="s">
        <v>2930</v>
      </c>
      <c r="B2190" s="35">
        <v>1460000.0</v>
      </c>
      <c r="C2190" s="35" t="str">
        <f t="shared" si="1"/>
        <v>No</v>
      </c>
      <c r="D2190" s="8">
        <v>5.0</v>
      </c>
      <c r="E2190" s="8" t="str">
        <f t="shared" si="2"/>
        <v>No</v>
      </c>
      <c r="F2190" s="37">
        <v>5.0</v>
      </c>
      <c r="G2190" s="37" t="str">
        <f t="shared" si="3"/>
        <v>No</v>
      </c>
      <c r="H2190" s="8">
        <v>1.0</v>
      </c>
      <c r="I2190" s="8" t="str">
        <f t="shared" si="4"/>
        <v>Yes</v>
      </c>
      <c r="J2190" s="8" t="s">
        <v>92</v>
      </c>
      <c r="K2190" s="8" t="s">
        <v>2908</v>
      </c>
      <c r="L2190" s="35">
        <v>2500.0</v>
      </c>
      <c r="M2190" s="35" t="str">
        <f t="shared" si="5"/>
        <v>No</v>
      </c>
      <c r="N2190" s="8" t="s">
        <v>2909</v>
      </c>
      <c r="O2190" s="37" t="s">
        <v>42</v>
      </c>
    </row>
    <row r="2191">
      <c r="A2191" s="36" t="s">
        <v>2941</v>
      </c>
      <c r="B2191" s="35">
        <v>4100000.0</v>
      </c>
      <c r="C2191" s="35" t="str">
        <f t="shared" si="1"/>
        <v>No</v>
      </c>
      <c r="D2191" s="8">
        <v>7.0</v>
      </c>
      <c r="E2191" s="8" t="str">
        <f t="shared" si="2"/>
        <v>No</v>
      </c>
      <c r="F2191" s="37">
        <v>6.0</v>
      </c>
      <c r="G2191" s="37" t="str">
        <f t="shared" si="3"/>
        <v>No</v>
      </c>
      <c r="H2191" s="8">
        <v>2.0</v>
      </c>
      <c r="I2191" s="8" t="str">
        <f t="shared" si="4"/>
        <v>No</v>
      </c>
      <c r="J2191" s="8" t="s">
        <v>56</v>
      </c>
      <c r="K2191" s="8" t="s">
        <v>40</v>
      </c>
      <c r="L2191" s="35">
        <v>6329.0</v>
      </c>
      <c r="M2191" s="35" t="str">
        <f t="shared" si="5"/>
        <v>Yes</v>
      </c>
      <c r="N2191" s="8" t="s">
        <v>2909</v>
      </c>
      <c r="O2191" s="37" t="s">
        <v>42</v>
      </c>
    </row>
    <row r="2192">
      <c r="A2192" s="36" t="s">
        <v>2929</v>
      </c>
      <c r="B2192" s="35">
        <v>2380000.0</v>
      </c>
      <c r="C2192" s="35" t="str">
        <f t="shared" si="1"/>
        <v>No</v>
      </c>
      <c r="D2192" s="8">
        <v>5.0</v>
      </c>
      <c r="E2192" s="8" t="str">
        <f t="shared" si="2"/>
        <v>No</v>
      </c>
      <c r="F2192" s="37">
        <v>5.0</v>
      </c>
      <c r="G2192" s="37" t="str">
        <f t="shared" si="3"/>
        <v>No</v>
      </c>
      <c r="H2192" s="8">
        <v>1.0</v>
      </c>
      <c r="I2192" s="8" t="str">
        <f t="shared" si="4"/>
        <v>Yes</v>
      </c>
      <c r="J2192" s="8" t="s">
        <v>39</v>
      </c>
      <c r="K2192" s="8" t="s">
        <v>40</v>
      </c>
      <c r="L2192" s="35">
        <v>4500.0</v>
      </c>
      <c r="M2192" s="35" t="str">
        <f t="shared" si="5"/>
        <v>No</v>
      </c>
      <c r="N2192" s="8" t="s">
        <v>2909</v>
      </c>
      <c r="O2192" s="37" t="s">
        <v>112</v>
      </c>
    </row>
    <row r="2193">
      <c r="A2193" s="36" t="s">
        <v>2941</v>
      </c>
      <c r="B2193" s="35">
        <v>2550000.0</v>
      </c>
      <c r="C2193" s="35" t="str">
        <f t="shared" si="1"/>
        <v>No</v>
      </c>
      <c r="D2193" s="8">
        <v>6.0</v>
      </c>
      <c r="E2193" s="8" t="str">
        <f t="shared" si="2"/>
        <v>No</v>
      </c>
      <c r="F2193" s="37">
        <v>5.0</v>
      </c>
      <c r="G2193" s="37" t="str">
        <f t="shared" si="3"/>
        <v>No</v>
      </c>
      <c r="H2193" s="8">
        <v>2.0</v>
      </c>
      <c r="I2193" s="8" t="str">
        <f t="shared" si="4"/>
        <v>No</v>
      </c>
      <c r="J2193" s="8" t="s">
        <v>56</v>
      </c>
      <c r="K2193" s="8" t="s">
        <v>40</v>
      </c>
      <c r="L2193" s="35">
        <v>4200.0</v>
      </c>
      <c r="M2193" s="35" t="str">
        <f t="shared" si="5"/>
        <v>No</v>
      </c>
      <c r="N2193" s="8" t="s">
        <v>2909</v>
      </c>
      <c r="O2193" s="37" t="s">
        <v>42</v>
      </c>
    </row>
    <row r="2194">
      <c r="A2194" s="36" t="s">
        <v>2929</v>
      </c>
      <c r="B2194" s="35">
        <v>1750000.0</v>
      </c>
      <c r="C2194" s="35" t="str">
        <f t="shared" si="1"/>
        <v>No</v>
      </c>
      <c r="D2194" s="8">
        <v>6.0</v>
      </c>
      <c r="E2194" s="8" t="str">
        <f t="shared" si="2"/>
        <v>No</v>
      </c>
      <c r="F2194" s="37">
        <v>6.0</v>
      </c>
      <c r="G2194" s="37" t="str">
        <f t="shared" si="3"/>
        <v>No</v>
      </c>
      <c r="H2194" s="8">
        <v>1.0</v>
      </c>
      <c r="I2194" s="8" t="str">
        <f t="shared" si="4"/>
        <v>Yes</v>
      </c>
      <c r="J2194" s="8" t="s">
        <v>1012</v>
      </c>
      <c r="K2194" s="8" t="s">
        <v>40</v>
      </c>
      <c r="L2194" s="35">
        <v>1540.0</v>
      </c>
      <c r="M2194" s="35" t="str">
        <f t="shared" si="5"/>
        <v>No</v>
      </c>
      <c r="N2194" s="8" t="s">
        <v>2909</v>
      </c>
      <c r="O2194" s="37" t="s">
        <v>112</v>
      </c>
    </row>
    <row r="2195">
      <c r="A2195" s="36" t="s">
        <v>2930</v>
      </c>
      <c r="B2195" s="35">
        <v>2200000.0</v>
      </c>
      <c r="C2195" s="35" t="str">
        <f t="shared" si="1"/>
        <v>No</v>
      </c>
      <c r="D2195" s="8">
        <v>6.0</v>
      </c>
      <c r="E2195" s="8" t="str">
        <f t="shared" si="2"/>
        <v>No</v>
      </c>
      <c r="F2195" s="37">
        <v>5.0</v>
      </c>
      <c r="G2195" s="37" t="str">
        <f t="shared" si="3"/>
        <v>No</v>
      </c>
      <c r="H2195" s="8">
        <v>2.0</v>
      </c>
      <c r="I2195" s="8" t="str">
        <f t="shared" si="4"/>
        <v>No</v>
      </c>
      <c r="J2195" s="8" t="s">
        <v>92</v>
      </c>
      <c r="K2195" s="8" t="s">
        <v>2908</v>
      </c>
      <c r="L2195" s="35">
        <v>4142.0</v>
      </c>
      <c r="M2195" s="35" t="str">
        <f t="shared" si="5"/>
        <v>No</v>
      </c>
      <c r="N2195" s="8" t="s">
        <v>2909</v>
      </c>
      <c r="O2195" s="37" t="s">
        <v>42</v>
      </c>
    </row>
    <row r="2196">
      <c r="A2196" s="36" t="s">
        <v>2941</v>
      </c>
      <c r="B2196" s="35">
        <v>3900000.0</v>
      </c>
      <c r="C2196" s="35" t="str">
        <f t="shared" si="1"/>
        <v>No</v>
      </c>
      <c r="D2196" s="8">
        <v>6.0</v>
      </c>
      <c r="E2196" s="8" t="str">
        <f t="shared" si="2"/>
        <v>No</v>
      </c>
      <c r="F2196" s="37">
        <v>6.0</v>
      </c>
      <c r="G2196" s="37" t="str">
        <f t="shared" si="3"/>
        <v>No</v>
      </c>
      <c r="H2196" s="8">
        <v>2.0</v>
      </c>
      <c r="I2196" s="8" t="str">
        <f t="shared" si="4"/>
        <v>No</v>
      </c>
      <c r="J2196" s="8" t="s">
        <v>557</v>
      </c>
      <c r="K2196" s="8" t="s">
        <v>40</v>
      </c>
      <c r="L2196" s="35">
        <v>2800.0</v>
      </c>
      <c r="M2196" s="35" t="str">
        <f t="shared" si="5"/>
        <v>No</v>
      </c>
      <c r="N2196" s="8" t="s">
        <v>2909</v>
      </c>
      <c r="O2196" s="37" t="s">
        <v>42</v>
      </c>
    </row>
    <row r="2197">
      <c r="A2197" s="36" t="s">
        <v>2941</v>
      </c>
      <c r="B2197" s="35">
        <v>3600000.0</v>
      </c>
      <c r="C2197" s="35" t="str">
        <f t="shared" si="1"/>
        <v>No</v>
      </c>
      <c r="D2197" s="8">
        <v>5.0</v>
      </c>
      <c r="E2197" s="8" t="str">
        <f t="shared" si="2"/>
        <v>No</v>
      </c>
      <c r="F2197" s="37">
        <v>4.0</v>
      </c>
      <c r="G2197" s="37" t="str">
        <f t="shared" si="3"/>
        <v>No</v>
      </c>
      <c r="H2197" s="8">
        <v>2.0</v>
      </c>
      <c r="I2197" s="8" t="str">
        <f t="shared" si="4"/>
        <v>No</v>
      </c>
      <c r="J2197" s="8" t="s">
        <v>56</v>
      </c>
      <c r="K2197" s="8" t="s">
        <v>40</v>
      </c>
      <c r="L2197" s="35">
        <v>2400.0</v>
      </c>
      <c r="M2197" s="35" t="str">
        <f t="shared" si="5"/>
        <v>No</v>
      </c>
      <c r="N2197" s="8" t="s">
        <v>2909</v>
      </c>
      <c r="O2197" s="37" t="s">
        <v>42</v>
      </c>
    </row>
    <row r="2198">
      <c r="A2198" s="36" t="s">
        <v>2920</v>
      </c>
      <c r="B2198" s="35">
        <v>1480000.0</v>
      </c>
      <c r="C2198" s="35" t="str">
        <f t="shared" si="1"/>
        <v>No</v>
      </c>
      <c r="D2198" s="8">
        <v>5.0</v>
      </c>
      <c r="E2198" s="8" t="str">
        <f t="shared" si="2"/>
        <v>No</v>
      </c>
      <c r="F2198" s="37">
        <v>5.0</v>
      </c>
      <c r="G2198" s="37" t="str">
        <f t="shared" si="3"/>
        <v>No</v>
      </c>
      <c r="H2198" s="8">
        <v>1.0</v>
      </c>
      <c r="I2198" s="8" t="str">
        <f t="shared" si="4"/>
        <v>Yes</v>
      </c>
      <c r="J2198" s="8" t="s">
        <v>92</v>
      </c>
      <c r="K2198" s="8" t="s">
        <v>2908</v>
      </c>
      <c r="L2198" s="35">
        <v>3289.0</v>
      </c>
      <c r="M2198" s="35" t="str">
        <f t="shared" si="5"/>
        <v>No</v>
      </c>
      <c r="N2198" s="8" t="s">
        <v>2909</v>
      </c>
      <c r="O2198" s="37" t="s">
        <v>42</v>
      </c>
    </row>
    <row r="2199">
      <c r="A2199" s="36" t="s">
        <v>2912</v>
      </c>
      <c r="B2199" s="35">
        <v>488000.0</v>
      </c>
      <c r="C2199" s="35" t="str">
        <f t="shared" si="1"/>
        <v>No</v>
      </c>
      <c r="D2199" s="8">
        <v>4.0</v>
      </c>
      <c r="E2199" s="8" t="str">
        <f t="shared" si="2"/>
        <v>No</v>
      </c>
      <c r="F2199" s="37">
        <v>3.0</v>
      </c>
      <c r="G2199" s="37" t="str">
        <f t="shared" si="3"/>
        <v>No</v>
      </c>
      <c r="H2199" s="8">
        <v>2.0</v>
      </c>
      <c r="I2199" s="8" t="str">
        <f t="shared" si="4"/>
        <v>No</v>
      </c>
      <c r="J2199" s="8" t="s">
        <v>33</v>
      </c>
      <c r="K2199" s="8" t="s">
        <v>2908</v>
      </c>
      <c r="L2199" s="35">
        <v>850.0</v>
      </c>
      <c r="M2199" s="35" t="str">
        <f t="shared" si="5"/>
        <v>No</v>
      </c>
      <c r="N2199" s="8" t="s">
        <v>2909</v>
      </c>
      <c r="O2199" s="37" t="s">
        <v>42</v>
      </c>
    </row>
    <row r="2200">
      <c r="A2200" s="36" t="s">
        <v>2937</v>
      </c>
      <c r="B2200" s="35">
        <v>430000.0</v>
      </c>
      <c r="C2200" s="35" t="str">
        <f t="shared" si="1"/>
        <v>No</v>
      </c>
      <c r="D2200" s="8">
        <v>3.0</v>
      </c>
      <c r="E2200" s="8" t="str">
        <f t="shared" si="2"/>
        <v>No</v>
      </c>
      <c r="F2200" s="37">
        <v>2.0</v>
      </c>
      <c r="G2200" s="37" t="str">
        <f t="shared" si="3"/>
        <v>No</v>
      </c>
      <c r="H2200" s="8">
        <v>2.0</v>
      </c>
      <c r="I2200" s="8" t="str">
        <f t="shared" si="4"/>
        <v>No</v>
      </c>
      <c r="J2200" s="8" t="s">
        <v>354</v>
      </c>
      <c r="K2200" s="8" t="s">
        <v>2908</v>
      </c>
      <c r="L2200" s="35">
        <v>995.0</v>
      </c>
      <c r="M2200" s="35" t="str">
        <f t="shared" si="5"/>
        <v>No</v>
      </c>
      <c r="N2200" s="8" t="s">
        <v>2909</v>
      </c>
      <c r="O2200" s="37" t="s">
        <v>42</v>
      </c>
    </row>
    <row r="2201">
      <c r="A2201" s="36" t="s">
        <v>2918</v>
      </c>
      <c r="B2201" s="35">
        <v>1200000.0</v>
      </c>
      <c r="C2201" s="35" t="str">
        <f t="shared" si="1"/>
        <v>No</v>
      </c>
      <c r="D2201" s="8">
        <v>5.0</v>
      </c>
      <c r="E2201" s="8" t="str">
        <f t="shared" si="2"/>
        <v>No</v>
      </c>
      <c r="F2201" s="37">
        <v>4.0</v>
      </c>
      <c r="G2201" s="37" t="str">
        <f t="shared" si="3"/>
        <v>No</v>
      </c>
      <c r="H2201" s="8">
        <v>1.0</v>
      </c>
      <c r="I2201" s="8" t="str">
        <f t="shared" si="4"/>
        <v>Yes</v>
      </c>
      <c r="J2201" s="8" t="s">
        <v>671</v>
      </c>
      <c r="K2201" s="8" t="s">
        <v>40</v>
      </c>
      <c r="L2201" s="35">
        <v>1760.0</v>
      </c>
      <c r="M2201" s="35" t="str">
        <f t="shared" si="5"/>
        <v>No</v>
      </c>
      <c r="N2201" s="8" t="s">
        <v>2909</v>
      </c>
      <c r="O2201" s="37" t="s">
        <v>42</v>
      </c>
    </row>
    <row r="2202">
      <c r="A2202" s="36" t="s">
        <v>2910</v>
      </c>
      <c r="B2202" s="35">
        <v>5300000.0</v>
      </c>
      <c r="C2202" s="35" t="str">
        <f t="shared" si="1"/>
        <v>Yes</v>
      </c>
      <c r="D2202" s="8">
        <v>5.0</v>
      </c>
      <c r="E2202" s="8" t="str">
        <f t="shared" si="2"/>
        <v>No</v>
      </c>
      <c r="F2202" s="37">
        <v>4.0</v>
      </c>
      <c r="G2202" s="37" t="str">
        <f t="shared" si="3"/>
        <v>No</v>
      </c>
      <c r="H2202" s="8">
        <v>4.0</v>
      </c>
      <c r="I2202" s="8" t="str">
        <f t="shared" si="4"/>
        <v>Yes</v>
      </c>
      <c r="J2202" s="8" t="s">
        <v>39</v>
      </c>
      <c r="K2202" s="8" t="s">
        <v>40</v>
      </c>
      <c r="L2202" s="35">
        <v>8200.0</v>
      </c>
      <c r="M2202" s="35" t="str">
        <f t="shared" si="5"/>
        <v>Yes</v>
      </c>
      <c r="N2202" s="8" t="s">
        <v>2909</v>
      </c>
      <c r="O2202" s="37" t="s">
        <v>42</v>
      </c>
    </row>
    <row r="2203">
      <c r="A2203" s="36" t="s">
        <v>2933</v>
      </c>
      <c r="B2203" s="35">
        <v>500000.0</v>
      </c>
      <c r="C2203" s="35" t="str">
        <f t="shared" si="1"/>
        <v>No</v>
      </c>
      <c r="D2203" s="8">
        <v>2.0</v>
      </c>
      <c r="E2203" s="8" t="str">
        <f t="shared" si="2"/>
        <v>No</v>
      </c>
      <c r="F2203" s="37">
        <v>2.0</v>
      </c>
      <c r="G2203" s="37" t="str">
        <f t="shared" si="3"/>
        <v>No</v>
      </c>
      <c r="H2203" s="8">
        <v>2.0</v>
      </c>
      <c r="I2203" s="8" t="str">
        <f t="shared" si="4"/>
        <v>No</v>
      </c>
      <c r="J2203" s="8" t="s">
        <v>92</v>
      </c>
      <c r="K2203" s="8" t="s">
        <v>2908</v>
      </c>
      <c r="L2203" s="35">
        <v>1250.0</v>
      </c>
      <c r="M2203" s="35" t="str">
        <f t="shared" si="5"/>
        <v>No</v>
      </c>
      <c r="N2203" s="8" t="s">
        <v>2909</v>
      </c>
      <c r="O2203" s="37" t="s">
        <v>36</v>
      </c>
    </row>
    <row r="2204">
      <c r="A2204" s="36" t="s">
        <v>2917</v>
      </c>
      <c r="B2204" s="35">
        <v>1734000.0</v>
      </c>
      <c r="C2204" s="35" t="str">
        <f t="shared" si="1"/>
        <v>No</v>
      </c>
      <c r="D2204" s="8">
        <v>2.0</v>
      </c>
      <c r="E2204" s="8" t="str">
        <f t="shared" si="2"/>
        <v>No</v>
      </c>
      <c r="F2204" s="37">
        <v>3.0</v>
      </c>
      <c r="G2204" s="37" t="str">
        <f t="shared" si="3"/>
        <v>No</v>
      </c>
      <c r="H2204" s="8">
        <v>2.0</v>
      </c>
      <c r="I2204" s="8" t="str">
        <f t="shared" si="4"/>
        <v>No</v>
      </c>
      <c r="J2204" s="8" t="s">
        <v>33</v>
      </c>
      <c r="K2204" s="8" t="s">
        <v>2908</v>
      </c>
      <c r="L2204" s="35">
        <v>1445.0</v>
      </c>
      <c r="M2204" s="35" t="str">
        <f t="shared" si="5"/>
        <v>No</v>
      </c>
      <c r="N2204" s="8" t="s">
        <v>2909</v>
      </c>
      <c r="O2204" s="37" t="s">
        <v>42</v>
      </c>
    </row>
    <row r="2205">
      <c r="A2205" s="36" t="s">
        <v>2936</v>
      </c>
      <c r="B2205" s="35">
        <v>7570450.0</v>
      </c>
      <c r="C2205" s="35" t="str">
        <f t="shared" si="1"/>
        <v>Yes</v>
      </c>
      <c r="D2205" s="8">
        <v>5.0</v>
      </c>
      <c r="E2205" s="8" t="str">
        <f t="shared" si="2"/>
        <v>No</v>
      </c>
      <c r="F2205" s="37">
        <v>6.0</v>
      </c>
      <c r="G2205" s="37" t="str">
        <f t="shared" si="3"/>
        <v>No</v>
      </c>
      <c r="H2205" s="8">
        <v>2.0</v>
      </c>
      <c r="I2205" s="8" t="str">
        <f t="shared" si="4"/>
        <v>No</v>
      </c>
      <c r="J2205" s="8" t="s">
        <v>92</v>
      </c>
      <c r="K2205" s="8" t="s">
        <v>2908</v>
      </c>
      <c r="L2205" s="35">
        <v>5220.0</v>
      </c>
      <c r="M2205" s="35" t="str">
        <f t="shared" si="5"/>
        <v>No</v>
      </c>
      <c r="N2205" s="8" t="s">
        <v>2909</v>
      </c>
      <c r="O2205" s="37" t="s">
        <v>42</v>
      </c>
    </row>
    <row r="2206">
      <c r="A2206" s="36" t="s">
        <v>2935</v>
      </c>
      <c r="B2206" s="35">
        <v>1130000.0</v>
      </c>
      <c r="C2206" s="35" t="str">
        <f t="shared" si="1"/>
        <v>No</v>
      </c>
      <c r="D2206" s="8">
        <v>5.0</v>
      </c>
      <c r="E2206" s="8" t="str">
        <f t="shared" si="2"/>
        <v>No</v>
      </c>
      <c r="F2206" s="37">
        <v>4.0</v>
      </c>
      <c r="G2206" s="37" t="str">
        <f t="shared" si="3"/>
        <v>No</v>
      </c>
      <c r="H2206" s="8">
        <v>1.0</v>
      </c>
      <c r="I2206" s="8" t="str">
        <f t="shared" si="4"/>
        <v>Yes</v>
      </c>
      <c r="J2206" s="8" t="s">
        <v>557</v>
      </c>
      <c r="K2206" s="8" t="s">
        <v>40</v>
      </c>
      <c r="L2206" s="35">
        <v>990.0</v>
      </c>
      <c r="M2206" s="35" t="str">
        <f t="shared" si="5"/>
        <v>No</v>
      </c>
      <c r="N2206" s="8" t="s">
        <v>2909</v>
      </c>
      <c r="O2206" s="37" t="s">
        <v>112</v>
      </c>
    </row>
    <row r="2207">
      <c r="A2207" s="36" t="s">
        <v>2935</v>
      </c>
      <c r="B2207" s="35">
        <v>2350000.0</v>
      </c>
      <c r="C2207" s="35" t="str">
        <f t="shared" si="1"/>
        <v>No</v>
      </c>
      <c r="D2207" s="8">
        <v>7.0</v>
      </c>
      <c r="E2207" s="8" t="str">
        <f t="shared" si="2"/>
        <v>No</v>
      </c>
      <c r="F2207" s="37">
        <v>6.0</v>
      </c>
      <c r="G2207" s="37" t="str">
        <f t="shared" si="3"/>
        <v>No</v>
      </c>
      <c r="H2207" s="8">
        <v>2.0</v>
      </c>
      <c r="I2207" s="8" t="str">
        <f t="shared" si="4"/>
        <v>No</v>
      </c>
      <c r="J2207" s="8" t="s">
        <v>56</v>
      </c>
      <c r="K2207" s="8" t="s">
        <v>40</v>
      </c>
      <c r="L2207" s="35">
        <v>3600.0</v>
      </c>
      <c r="M2207" s="35" t="str">
        <f t="shared" si="5"/>
        <v>No</v>
      </c>
      <c r="N2207" s="8" t="s">
        <v>2909</v>
      </c>
      <c r="O2207" s="37" t="s">
        <v>42</v>
      </c>
    </row>
    <row r="2208">
      <c r="A2208" s="36" t="s">
        <v>2936</v>
      </c>
      <c r="B2208" s="35">
        <v>4100000.0</v>
      </c>
      <c r="C2208" s="35" t="str">
        <f t="shared" si="1"/>
        <v>No</v>
      </c>
      <c r="D2208" s="8">
        <v>4.0</v>
      </c>
      <c r="E2208" s="8" t="str">
        <f t="shared" si="2"/>
        <v>No</v>
      </c>
      <c r="F2208" s="37">
        <v>5.0</v>
      </c>
      <c r="G2208" s="37" t="str">
        <f t="shared" si="3"/>
        <v>No</v>
      </c>
      <c r="H2208" s="8">
        <v>2.0</v>
      </c>
      <c r="I2208" s="8" t="str">
        <f t="shared" si="4"/>
        <v>No</v>
      </c>
      <c r="J2208" s="8" t="s">
        <v>92</v>
      </c>
      <c r="K2208" s="8" t="s">
        <v>2908</v>
      </c>
      <c r="L2208" s="35">
        <v>3658.0</v>
      </c>
      <c r="M2208" s="35" t="str">
        <f t="shared" si="5"/>
        <v>No</v>
      </c>
      <c r="N2208" s="8" t="s">
        <v>2909</v>
      </c>
      <c r="O2208" s="37" t="s">
        <v>42</v>
      </c>
    </row>
    <row r="2209">
      <c r="A2209" s="36" t="s">
        <v>2907</v>
      </c>
      <c r="B2209" s="35">
        <v>2000000.0</v>
      </c>
      <c r="C2209" s="35" t="str">
        <f t="shared" si="1"/>
        <v>No</v>
      </c>
      <c r="D2209" s="8">
        <v>2.0</v>
      </c>
      <c r="E2209" s="8" t="str">
        <f t="shared" si="2"/>
        <v>No</v>
      </c>
      <c r="F2209" s="37">
        <v>2.0</v>
      </c>
      <c r="G2209" s="37" t="str">
        <f t="shared" si="3"/>
        <v>No</v>
      </c>
      <c r="H2209" s="8">
        <v>3.0</v>
      </c>
      <c r="I2209" s="8" t="str">
        <f t="shared" si="4"/>
        <v>Yes</v>
      </c>
      <c r="J2209" s="8" t="s">
        <v>33</v>
      </c>
      <c r="K2209" s="8" t="s">
        <v>2908</v>
      </c>
      <c r="L2209" s="35">
        <v>1200.0</v>
      </c>
      <c r="M2209" s="35" t="str">
        <f t="shared" si="5"/>
        <v>No</v>
      </c>
      <c r="N2209" s="8" t="s">
        <v>2909</v>
      </c>
      <c r="O2209" s="37" t="s">
        <v>36</v>
      </c>
    </row>
    <row r="2210">
      <c r="A2210" s="36" t="s">
        <v>2907</v>
      </c>
      <c r="B2210" s="35">
        <v>2757725.0</v>
      </c>
      <c r="C2210" s="35" t="str">
        <f t="shared" si="1"/>
        <v>No</v>
      </c>
      <c r="D2210" s="8">
        <v>4.0</v>
      </c>
      <c r="E2210" s="8" t="str">
        <f t="shared" si="2"/>
        <v>No</v>
      </c>
      <c r="F2210" s="37">
        <v>5.0</v>
      </c>
      <c r="G2210" s="37" t="str">
        <f t="shared" si="3"/>
        <v>No</v>
      </c>
      <c r="H2210" s="8">
        <v>2.0</v>
      </c>
      <c r="I2210" s="8" t="str">
        <f t="shared" si="4"/>
        <v>No</v>
      </c>
      <c r="J2210" s="8" t="s">
        <v>92</v>
      </c>
      <c r="K2210" s="8" t="s">
        <v>2908</v>
      </c>
      <c r="L2210" s="35">
        <v>2347.0</v>
      </c>
      <c r="M2210" s="35" t="str">
        <f t="shared" si="5"/>
        <v>No</v>
      </c>
      <c r="N2210" s="8" t="s">
        <v>2909</v>
      </c>
      <c r="O2210" s="37" t="s">
        <v>112</v>
      </c>
    </row>
    <row r="2211">
      <c r="A2211" s="36" t="s">
        <v>2923</v>
      </c>
      <c r="B2211" s="35">
        <v>3259200.0</v>
      </c>
      <c r="C2211" s="35" t="str">
        <f t="shared" si="1"/>
        <v>No</v>
      </c>
      <c r="D2211" s="8">
        <v>4.0</v>
      </c>
      <c r="E2211" s="8" t="str">
        <f t="shared" si="2"/>
        <v>No</v>
      </c>
      <c r="F2211" s="37">
        <v>5.0</v>
      </c>
      <c r="G2211" s="37" t="str">
        <f t="shared" si="3"/>
        <v>No</v>
      </c>
      <c r="H2211" s="8">
        <v>1.0</v>
      </c>
      <c r="I2211" s="8" t="str">
        <f t="shared" si="4"/>
        <v>Yes</v>
      </c>
      <c r="J2211" s="8" t="s">
        <v>92</v>
      </c>
      <c r="K2211" s="8" t="s">
        <v>2908</v>
      </c>
      <c r="L2211" s="35">
        <v>4074.0</v>
      </c>
      <c r="M2211" s="35" t="str">
        <f t="shared" si="5"/>
        <v>No</v>
      </c>
      <c r="N2211" s="8" t="s">
        <v>2909</v>
      </c>
      <c r="O2211" s="37" t="s">
        <v>42</v>
      </c>
    </row>
    <row r="2212">
      <c r="A2212" s="36" t="s">
        <v>2935</v>
      </c>
      <c r="B2212" s="35">
        <v>1600000.0</v>
      </c>
      <c r="C2212" s="35" t="str">
        <f t="shared" si="1"/>
        <v>No</v>
      </c>
      <c r="D2212" s="8">
        <v>5.0</v>
      </c>
      <c r="E2212" s="8" t="str">
        <f t="shared" si="2"/>
        <v>No</v>
      </c>
      <c r="F2212" s="37">
        <v>5.0</v>
      </c>
      <c r="G2212" s="37" t="str">
        <f t="shared" si="3"/>
        <v>No</v>
      </c>
      <c r="H2212" s="8">
        <v>3.0</v>
      </c>
      <c r="I2212" s="8" t="str">
        <f t="shared" si="4"/>
        <v>Yes</v>
      </c>
      <c r="J2212" s="8" t="s">
        <v>177</v>
      </c>
      <c r="K2212" s="8" t="s">
        <v>40</v>
      </c>
      <c r="L2212" s="35">
        <v>2720.0</v>
      </c>
      <c r="M2212" s="35" t="str">
        <f t="shared" si="5"/>
        <v>No</v>
      </c>
      <c r="N2212" s="8" t="s">
        <v>2909</v>
      </c>
      <c r="O2212" s="37" t="s">
        <v>112</v>
      </c>
    </row>
    <row r="2213">
      <c r="A2213" s="36" t="s">
        <v>2935</v>
      </c>
      <c r="B2213" s="35">
        <v>1200000.0</v>
      </c>
      <c r="C2213" s="35" t="str">
        <f t="shared" si="1"/>
        <v>No</v>
      </c>
      <c r="D2213" s="8">
        <v>5.0</v>
      </c>
      <c r="E2213" s="8" t="str">
        <f t="shared" si="2"/>
        <v>No</v>
      </c>
      <c r="F2213" s="37">
        <v>5.0</v>
      </c>
      <c r="G2213" s="37" t="str">
        <f t="shared" si="3"/>
        <v>No</v>
      </c>
      <c r="H2213" s="8">
        <v>2.0</v>
      </c>
      <c r="I2213" s="8" t="str">
        <f t="shared" si="4"/>
        <v>No</v>
      </c>
      <c r="J2213" s="8" t="s">
        <v>177</v>
      </c>
      <c r="K2213" s="8" t="s">
        <v>40</v>
      </c>
      <c r="L2213" s="35">
        <v>1920.0</v>
      </c>
      <c r="M2213" s="35" t="str">
        <f t="shared" si="5"/>
        <v>No</v>
      </c>
      <c r="N2213" s="8" t="s">
        <v>2909</v>
      </c>
      <c r="O2213" s="37" t="s">
        <v>112</v>
      </c>
    </row>
    <row r="2214">
      <c r="A2214" s="36" t="s">
        <v>2939</v>
      </c>
      <c r="B2214" s="35">
        <v>900000.0</v>
      </c>
      <c r="C2214" s="35" t="str">
        <f t="shared" si="1"/>
        <v>No</v>
      </c>
      <c r="D2214" s="8">
        <v>5.0</v>
      </c>
      <c r="E2214" s="8" t="str">
        <f t="shared" si="2"/>
        <v>No</v>
      </c>
      <c r="F2214" s="37">
        <v>3.0</v>
      </c>
      <c r="G2214" s="37" t="str">
        <f t="shared" si="3"/>
        <v>No</v>
      </c>
      <c r="H2214" s="8">
        <v>1.0</v>
      </c>
      <c r="I2214" s="8" t="str">
        <f t="shared" si="4"/>
        <v>Yes</v>
      </c>
      <c r="J2214" s="8" t="s">
        <v>177</v>
      </c>
      <c r="K2214" s="8" t="s">
        <v>40</v>
      </c>
      <c r="L2214" s="35">
        <v>1620.0</v>
      </c>
      <c r="M2214" s="35" t="str">
        <f t="shared" si="5"/>
        <v>No</v>
      </c>
      <c r="N2214" s="8" t="s">
        <v>2909</v>
      </c>
      <c r="O2214" s="37" t="s">
        <v>42</v>
      </c>
    </row>
    <row r="2215">
      <c r="A2215" s="36" t="s">
        <v>2935</v>
      </c>
      <c r="B2215" s="35">
        <v>1000000.0</v>
      </c>
      <c r="C2215" s="35" t="str">
        <f t="shared" si="1"/>
        <v>No</v>
      </c>
      <c r="D2215" s="8">
        <v>5.0</v>
      </c>
      <c r="E2215" s="8" t="str">
        <f t="shared" si="2"/>
        <v>No</v>
      </c>
      <c r="F2215" s="37">
        <v>5.0</v>
      </c>
      <c r="G2215" s="37" t="str">
        <f t="shared" si="3"/>
        <v>No</v>
      </c>
      <c r="H2215" s="8">
        <v>3.0</v>
      </c>
      <c r="I2215" s="8" t="str">
        <f t="shared" si="4"/>
        <v>Yes</v>
      </c>
      <c r="J2215" s="8" t="s">
        <v>177</v>
      </c>
      <c r="K2215" s="8" t="s">
        <v>40</v>
      </c>
      <c r="L2215" s="35">
        <v>1760.0</v>
      </c>
      <c r="M2215" s="35" t="str">
        <f t="shared" si="5"/>
        <v>No</v>
      </c>
      <c r="N2215" s="8" t="s">
        <v>2909</v>
      </c>
      <c r="O2215" s="37" t="s">
        <v>112</v>
      </c>
    </row>
    <row r="2216">
      <c r="A2216" s="36" t="s">
        <v>2935</v>
      </c>
      <c r="B2216" s="35">
        <v>430000.0</v>
      </c>
      <c r="C2216" s="35" t="str">
        <f t="shared" si="1"/>
        <v>No</v>
      </c>
      <c r="D2216" s="8">
        <v>3.0</v>
      </c>
      <c r="E2216" s="8" t="str">
        <f t="shared" si="2"/>
        <v>No</v>
      </c>
      <c r="F2216" s="37">
        <v>2.0</v>
      </c>
      <c r="G2216" s="37" t="str">
        <f t="shared" si="3"/>
        <v>No</v>
      </c>
      <c r="H2216" s="8">
        <v>2.0</v>
      </c>
      <c r="I2216" s="8" t="str">
        <f t="shared" si="4"/>
        <v>No</v>
      </c>
      <c r="J2216" s="8" t="s">
        <v>92</v>
      </c>
      <c r="K2216" s="8" t="s">
        <v>2908</v>
      </c>
      <c r="L2216" s="35">
        <v>1307.0</v>
      </c>
      <c r="M2216" s="35" t="str">
        <f t="shared" si="5"/>
        <v>No</v>
      </c>
      <c r="N2216" s="8" t="s">
        <v>2909</v>
      </c>
      <c r="O2216" s="37" t="s">
        <v>42</v>
      </c>
    </row>
    <row r="2217">
      <c r="A2217" s="36" t="s">
        <v>2935</v>
      </c>
      <c r="B2217" s="35">
        <v>850000.0</v>
      </c>
      <c r="C2217" s="35" t="str">
        <f t="shared" si="1"/>
        <v>No</v>
      </c>
      <c r="D2217" s="8">
        <v>3.0</v>
      </c>
      <c r="E2217" s="8" t="str">
        <f t="shared" si="2"/>
        <v>No</v>
      </c>
      <c r="F2217" s="37">
        <v>2.0</v>
      </c>
      <c r="G2217" s="37" t="str">
        <f t="shared" si="3"/>
        <v>No</v>
      </c>
      <c r="H2217" s="8">
        <v>2.0</v>
      </c>
      <c r="I2217" s="8" t="str">
        <f t="shared" si="4"/>
        <v>No</v>
      </c>
      <c r="J2217" s="8" t="s">
        <v>33</v>
      </c>
      <c r="K2217" s="8" t="s">
        <v>40</v>
      </c>
      <c r="L2217" s="35">
        <v>1252.0</v>
      </c>
      <c r="M2217" s="35" t="str">
        <f t="shared" si="5"/>
        <v>No</v>
      </c>
      <c r="N2217" s="8" t="s">
        <v>2909</v>
      </c>
      <c r="O2217" s="37" t="s">
        <v>42</v>
      </c>
    </row>
    <row r="2218">
      <c r="A2218" s="36" t="s">
        <v>2935</v>
      </c>
      <c r="B2218" s="35">
        <v>860000.0</v>
      </c>
      <c r="C2218" s="35" t="str">
        <f t="shared" si="1"/>
        <v>No</v>
      </c>
      <c r="D2218" s="8">
        <v>4.0</v>
      </c>
      <c r="E2218" s="8" t="str">
        <f t="shared" si="2"/>
        <v>No</v>
      </c>
      <c r="F2218" s="37">
        <v>3.0</v>
      </c>
      <c r="G2218" s="37" t="str">
        <f t="shared" si="3"/>
        <v>No</v>
      </c>
      <c r="H2218" s="8">
        <v>1.0</v>
      </c>
      <c r="I2218" s="8" t="str">
        <f t="shared" si="4"/>
        <v>Yes</v>
      </c>
      <c r="J2218" s="8" t="s">
        <v>92</v>
      </c>
      <c r="K2218" s="8" t="s">
        <v>2908</v>
      </c>
      <c r="L2218" s="35">
        <v>1485.0</v>
      </c>
      <c r="M2218" s="35" t="str">
        <f t="shared" si="5"/>
        <v>No</v>
      </c>
      <c r="N2218" s="8" t="s">
        <v>2909</v>
      </c>
      <c r="O2218" s="37" t="s">
        <v>112</v>
      </c>
    </row>
    <row r="2219">
      <c r="A2219" s="36" t="s">
        <v>2935</v>
      </c>
      <c r="B2219" s="35">
        <v>855000.0</v>
      </c>
      <c r="C2219" s="35" t="str">
        <f t="shared" si="1"/>
        <v>No</v>
      </c>
      <c r="D2219" s="8">
        <v>4.0</v>
      </c>
      <c r="E2219" s="8" t="str">
        <f t="shared" si="2"/>
        <v>No</v>
      </c>
      <c r="F2219" s="37">
        <v>3.0</v>
      </c>
      <c r="G2219" s="37" t="str">
        <f t="shared" si="3"/>
        <v>No</v>
      </c>
      <c r="H2219" s="8">
        <v>1.0</v>
      </c>
      <c r="I2219" s="8" t="str">
        <f t="shared" si="4"/>
        <v>Yes</v>
      </c>
      <c r="J2219" s="8" t="s">
        <v>92</v>
      </c>
      <c r="K2219" s="8" t="s">
        <v>2908</v>
      </c>
      <c r="L2219" s="35">
        <v>1485.0</v>
      </c>
      <c r="M2219" s="35" t="str">
        <f t="shared" si="5"/>
        <v>No</v>
      </c>
      <c r="N2219" s="8" t="s">
        <v>2909</v>
      </c>
      <c r="O2219" s="37" t="s">
        <v>112</v>
      </c>
    </row>
    <row r="2220">
      <c r="A2220" s="36" t="s">
        <v>2935</v>
      </c>
      <c r="B2220" s="35">
        <v>1250000.0</v>
      </c>
      <c r="C2220" s="35" t="str">
        <f t="shared" si="1"/>
        <v>No</v>
      </c>
      <c r="D2220" s="8">
        <v>4.0</v>
      </c>
      <c r="E2220" s="8" t="str">
        <f t="shared" si="2"/>
        <v>No</v>
      </c>
      <c r="F2220" s="37">
        <v>4.0</v>
      </c>
      <c r="G2220" s="37" t="str">
        <f t="shared" si="3"/>
        <v>No</v>
      </c>
      <c r="H2220" s="8">
        <v>2.0</v>
      </c>
      <c r="I2220" s="8" t="str">
        <f t="shared" si="4"/>
        <v>No</v>
      </c>
      <c r="J2220" s="8" t="s">
        <v>92</v>
      </c>
      <c r="K2220" s="8" t="s">
        <v>2908</v>
      </c>
      <c r="L2220" s="35">
        <v>1808.0</v>
      </c>
      <c r="M2220" s="35" t="str">
        <f t="shared" si="5"/>
        <v>No</v>
      </c>
      <c r="N2220" s="8" t="s">
        <v>2909</v>
      </c>
      <c r="O2220" s="37" t="s">
        <v>36</v>
      </c>
    </row>
    <row r="2221">
      <c r="A2221" s="36" t="s">
        <v>2935</v>
      </c>
      <c r="B2221" s="35">
        <v>970000.0</v>
      </c>
      <c r="C2221" s="35" t="str">
        <f t="shared" si="1"/>
        <v>No</v>
      </c>
      <c r="D2221" s="8">
        <v>4.0</v>
      </c>
      <c r="E2221" s="8" t="str">
        <f t="shared" si="2"/>
        <v>No</v>
      </c>
      <c r="F2221" s="37">
        <v>4.0</v>
      </c>
      <c r="G2221" s="37" t="str">
        <f t="shared" si="3"/>
        <v>No</v>
      </c>
      <c r="H2221" s="8">
        <v>1.0</v>
      </c>
      <c r="I2221" s="8" t="str">
        <f t="shared" si="4"/>
        <v>Yes</v>
      </c>
      <c r="J2221" s="8" t="s">
        <v>92</v>
      </c>
      <c r="K2221" s="8" t="s">
        <v>2908</v>
      </c>
      <c r="L2221" s="35">
        <v>1808.0</v>
      </c>
      <c r="M2221" s="35" t="str">
        <f t="shared" si="5"/>
        <v>No</v>
      </c>
      <c r="N2221" s="8" t="s">
        <v>2909</v>
      </c>
      <c r="O2221" s="37" t="s">
        <v>36</v>
      </c>
    </row>
    <row r="2222">
      <c r="A2222" s="36" t="s">
        <v>2935</v>
      </c>
      <c r="B2222" s="35">
        <v>925000.0</v>
      </c>
      <c r="C2222" s="35" t="str">
        <f t="shared" si="1"/>
        <v>No</v>
      </c>
      <c r="D2222" s="8">
        <v>4.0</v>
      </c>
      <c r="E2222" s="8" t="str">
        <f t="shared" si="2"/>
        <v>No</v>
      </c>
      <c r="F2222" s="37">
        <v>4.0</v>
      </c>
      <c r="G2222" s="37" t="str">
        <f t="shared" si="3"/>
        <v>No</v>
      </c>
      <c r="H2222" s="8">
        <v>1.0</v>
      </c>
      <c r="I2222" s="8" t="str">
        <f t="shared" si="4"/>
        <v>Yes</v>
      </c>
      <c r="J2222" s="8" t="s">
        <v>92</v>
      </c>
      <c r="K2222" s="8" t="s">
        <v>2908</v>
      </c>
      <c r="L2222" s="35">
        <v>1808.0</v>
      </c>
      <c r="M2222" s="35" t="str">
        <f t="shared" si="5"/>
        <v>No</v>
      </c>
      <c r="N2222" s="8" t="s">
        <v>2909</v>
      </c>
      <c r="O2222" s="37" t="s">
        <v>36</v>
      </c>
    </row>
    <row r="2223">
      <c r="A2223" s="36" t="s">
        <v>2935</v>
      </c>
      <c r="B2223" s="35">
        <v>579000.0</v>
      </c>
      <c r="C2223" s="35" t="str">
        <f t="shared" si="1"/>
        <v>No</v>
      </c>
      <c r="D2223" s="8">
        <v>3.0</v>
      </c>
      <c r="E2223" s="8" t="str">
        <f t="shared" si="2"/>
        <v>No</v>
      </c>
      <c r="F2223" s="37">
        <v>2.0</v>
      </c>
      <c r="G2223" s="37" t="str">
        <f t="shared" si="3"/>
        <v>No</v>
      </c>
      <c r="H2223" s="8">
        <v>1.0</v>
      </c>
      <c r="I2223" s="8" t="str">
        <f t="shared" si="4"/>
        <v>Yes</v>
      </c>
      <c r="J2223" s="8" t="s">
        <v>33</v>
      </c>
      <c r="K2223" s="8" t="s">
        <v>2908</v>
      </c>
      <c r="L2223" s="35">
        <v>1143.0</v>
      </c>
      <c r="M2223" s="35" t="str">
        <f t="shared" si="5"/>
        <v>No</v>
      </c>
      <c r="N2223" s="8" t="s">
        <v>2909</v>
      </c>
      <c r="O2223" s="37" t="s">
        <v>112</v>
      </c>
    </row>
    <row r="2224">
      <c r="A2224" s="36" t="s">
        <v>2935</v>
      </c>
      <c r="B2224" s="35">
        <v>479000.0</v>
      </c>
      <c r="C2224" s="35" t="str">
        <f t="shared" si="1"/>
        <v>No</v>
      </c>
      <c r="D2224" s="8">
        <v>3.0</v>
      </c>
      <c r="E2224" s="8" t="str">
        <f t="shared" si="2"/>
        <v>No</v>
      </c>
      <c r="F2224" s="37">
        <v>2.0</v>
      </c>
      <c r="G2224" s="37" t="str">
        <f t="shared" si="3"/>
        <v>No</v>
      </c>
      <c r="H2224" s="8">
        <v>2.0</v>
      </c>
      <c r="I2224" s="8" t="str">
        <f t="shared" si="4"/>
        <v>No</v>
      </c>
      <c r="J2224" s="8" t="s">
        <v>33</v>
      </c>
      <c r="K2224" s="8" t="s">
        <v>2908</v>
      </c>
      <c r="L2224" s="35">
        <v>958.0</v>
      </c>
      <c r="M2224" s="35" t="str">
        <f t="shared" si="5"/>
        <v>No</v>
      </c>
      <c r="N2224" s="8" t="s">
        <v>2909</v>
      </c>
      <c r="O2224" s="37" t="s">
        <v>112</v>
      </c>
    </row>
    <row r="2225">
      <c r="A2225" s="36" t="s">
        <v>2935</v>
      </c>
      <c r="B2225" s="35">
        <v>510000.0</v>
      </c>
      <c r="C2225" s="35" t="str">
        <f t="shared" si="1"/>
        <v>No</v>
      </c>
      <c r="D2225" s="8">
        <v>4.0</v>
      </c>
      <c r="E2225" s="8" t="str">
        <f t="shared" si="2"/>
        <v>No</v>
      </c>
      <c r="F2225" s="37">
        <v>2.0</v>
      </c>
      <c r="G2225" s="37" t="str">
        <f t="shared" si="3"/>
        <v>No</v>
      </c>
      <c r="H2225" s="8">
        <v>2.0</v>
      </c>
      <c r="I2225" s="8" t="str">
        <f t="shared" si="4"/>
        <v>No</v>
      </c>
      <c r="J2225" s="8" t="s">
        <v>92</v>
      </c>
      <c r="K2225" s="8" t="s">
        <v>40</v>
      </c>
      <c r="L2225" s="35">
        <v>1142.0</v>
      </c>
      <c r="M2225" s="35" t="str">
        <f t="shared" si="5"/>
        <v>No</v>
      </c>
      <c r="N2225" s="8" t="s">
        <v>2909</v>
      </c>
      <c r="O2225" s="37" t="s">
        <v>112</v>
      </c>
    </row>
    <row r="2226">
      <c r="A2226" s="36" t="s">
        <v>2935</v>
      </c>
      <c r="B2226" s="35">
        <v>295000.0</v>
      </c>
      <c r="C2226" s="35" t="str">
        <f t="shared" si="1"/>
        <v>No</v>
      </c>
      <c r="D2226" s="8">
        <v>3.0</v>
      </c>
      <c r="E2226" s="8" t="str">
        <f t="shared" si="2"/>
        <v>No</v>
      </c>
      <c r="F2226" s="37">
        <v>2.0</v>
      </c>
      <c r="G2226" s="37" t="str">
        <f t="shared" si="3"/>
        <v>No</v>
      </c>
      <c r="H2226" s="8">
        <v>2.0</v>
      </c>
      <c r="I2226" s="8" t="str">
        <f t="shared" si="4"/>
        <v>No</v>
      </c>
      <c r="J2226" s="8" t="s">
        <v>92</v>
      </c>
      <c r="K2226" s="8" t="s">
        <v>40</v>
      </c>
      <c r="L2226" s="35">
        <v>755.0</v>
      </c>
      <c r="M2226" s="35" t="str">
        <f t="shared" si="5"/>
        <v>No</v>
      </c>
      <c r="N2226" s="8" t="s">
        <v>2909</v>
      </c>
      <c r="O2226" s="37" t="s">
        <v>42</v>
      </c>
    </row>
    <row r="2227">
      <c r="A2227" s="36" t="s">
        <v>2957</v>
      </c>
      <c r="B2227" s="35">
        <v>838000.0</v>
      </c>
      <c r="C2227" s="35" t="str">
        <f t="shared" si="1"/>
        <v>No</v>
      </c>
      <c r="D2227" s="8">
        <v>5.0</v>
      </c>
      <c r="E2227" s="8" t="str">
        <f t="shared" si="2"/>
        <v>No</v>
      </c>
      <c r="F2227" s="37">
        <v>3.0</v>
      </c>
      <c r="G2227" s="37" t="str">
        <f t="shared" si="3"/>
        <v>No</v>
      </c>
      <c r="H2227" s="8">
        <v>5.0</v>
      </c>
      <c r="I2227" s="8" t="str">
        <f t="shared" si="4"/>
        <v>Yes</v>
      </c>
      <c r="J2227" s="8" t="s">
        <v>177</v>
      </c>
      <c r="K2227" s="8" t="s">
        <v>40</v>
      </c>
      <c r="L2227" s="35">
        <v>1540.0</v>
      </c>
      <c r="M2227" s="35" t="str">
        <f t="shared" si="5"/>
        <v>No</v>
      </c>
      <c r="N2227" s="8" t="s">
        <v>2909</v>
      </c>
      <c r="O2227" s="37" t="s">
        <v>112</v>
      </c>
    </row>
    <row r="2228">
      <c r="A2228" s="36" t="s">
        <v>2920</v>
      </c>
      <c r="B2228" s="35">
        <v>1480000.0</v>
      </c>
      <c r="C2228" s="35" t="str">
        <f t="shared" si="1"/>
        <v>No</v>
      </c>
      <c r="D2228" s="8">
        <v>4.0</v>
      </c>
      <c r="E2228" s="8" t="str">
        <f t="shared" si="2"/>
        <v>No</v>
      </c>
      <c r="F2228" s="37">
        <v>3.0</v>
      </c>
      <c r="G2228" s="37" t="str">
        <f t="shared" si="3"/>
        <v>No</v>
      </c>
      <c r="H2228" s="8">
        <v>2.0</v>
      </c>
      <c r="I2228" s="8" t="str">
        <f t="shared" si="4"/>
        <v>No</v>
      </c>
      <c r="J2228" s="8" t="s">
        <v>92</v>
      </c>
      <c r="K2228" s="8" t="s">
        <v>2908</v>
      </c>
      <c r="L2228" s="35">
        <v>2159.0</v>
      </c>
      <c r="M2228" s="35" t="str">
        <f t="shared" si="5"/>
        <v>No</v>
      </c>
      <c r="N2228" s="8" t="s">
        <v>2909</v>
      </c>
      <c r="O2228" s="37" t="s">
        <v>36</v>
      </c>
    </row>
    <row r="2229">
      <c r="A2229" s="36" t="s">
        <v>2939</v>
      </c>
      <c r="B2229" s="35">
        <v>460000.0</v>
      </c>
      <c r="C2229" s="35" t="str">
        <f t="shared" si="1"/>
        <v>No</v>
      </c>
      <c r="D2229" s="8">
        <v>3.0</v>
      </c>
      <c r="E2229" s="8" t="str">
        <f t="shared" si="2"/>
        <v>No</v>
      </c>
      <c r="F2229" s="37">
        <v>2.0</v>
      </c>
      <c r="G2229" s="37" t="str">
        <f t="shared" si="3"/>
        <v>No</v>
      </c>
      <c r="H2229" s="8">
        <v>1.0</v>
      </c>
      <c r="I2229" s="8" t="str">
        <f t="shared" si="4"/>
        <v>Yes</v>
      </c>
      <c r="J2229" s="8" t="s">
        <v>92</v>
      </c>
      <c r="K2229" s="8" t="s">
        <v>2908</v>
      </c>
      <c r="L2229" s="35">
        <v>1267.0</v>
      </c>
      <c r="M2229" s="35" t="str">
        <f t="shared" si="5"/>
        <v>No</v>
      </c>
      <c r="N2229" s="8" t="s">
        <v>2909</v>
      </c>
      <c r="O2229" s="37" t="s">
        <v>42</v>
      </c>
    </row>
    <row r="2230">
      <c r="A2230" s="36" t="s">
        <v>2935</v>
      </c>
      <c r="B2230" s="35">
        <v>265000.0</v>
      </c>
      <c r="C2230" s="35" t="str">
        <f t="shared" si="1"/>
        <v>No</v>
      </c>
      <c r="D2230" s="8">
        <v>3.0</v>
      </c>
      <c r="E2230" s="8" t="str">
        <f t="shared" si="2"/>
        <v>No</v>
      </c>
      <c r="F2230" s="37">
        <v>2.0</v>
      </c>
      <c r="G2230" s="37" t="str">
        <f t="shared" si="3"/>
        <v>No</v>
      </c>
      <c r="H2230" s="8">
        <v>2.0</v>
      </c>
      <c r="I2230" s="8" t="str">
        <f t="shared" si="4"/>
        <v>No</v>
      </c>
      <c r="J2230" s="8" t="s">
        <v>92</v>
      </c>
      <c r="K2230" s="8" t="s">
        <v>2908</v>
      </c>
      <c r="L2230" s="35">
        <v>864.0</v>
      </c>
      <c r="M2230" s="35" t="str">
        <f t="shared" si="5"/>
        <v>No</v>
      </c>
      <c r="N2230" s="8" t="s">
        <v>2909</v>
      </c>
      <c r="O2230" t="s">
        <v>256</v>
      </c>
    </row>
    <row r="2231">
      <c r="A2231" s="36" t="s">
        <v>2907</v>
      </c>
      <c r="B2231" s="35">
        <v>3500000.0</v>
      </c>
      <c r="C2231" s="35" t="str">
        <f t="shared" si="1"/>
        <v>No</v>
      </c>
      <c r="D2231" s="8">
        <v>4.0</v>
      </c>
      <c r="E2231" s="8" t="str">
        <f t="shared" si="2"/>
        <v>No</v>
      </c>
      <c r="F2231" s="37">
        <v>5.0</v>
      </c>
      <c r="G2231" s="37" t="str">
        <f t="shared" si="3"/>
        <v>No</v>
      </c>
      <c r="H2231" s="8">
        <v>2.0</v>
      </c>
      <c r="I2231" s="8" t="str">
        <f t="shared" si="4"/>
        <v>No</v>
      </c>
      <c r="J2231" s="8" t="s">
        <v>92</v>
      </c>
      <c r="K2231" s="8" t="s">
        <v>2908</v>
      </c>
      <c r="L2231" s="35">
        <v>3070.0</v>
      </c>
      <c r="M2231" s="35" t="str">
        <f t="shared" si="5"/>
        <v>No</v>
      </c>
      <c r="N2231" s="8" t="s">
        <v>2909</v>
      </c>
      <c r="O2231" s="37" t="s">
        <v>42</v>
      </c>
    </row>
    <row r="2232">
      <c r="A2232" s="36" t="s">
        <v>2907</v>
      </c>
      <c r="B2232" s="35">
        <v>2757725.0</v>
      </c>
      <c r="C2232" s="35" t="str">
        <f t="shared" si="1"/>
        <v>No</v>
      </c>
      <c r="D2232" s="8">
        <v>4.0</v>
      </c>
      <c r="E2232" s="8" t="str">
        <f t="shared" si="2"/>
        <v>No</v>
      </c>
      <c r="F2232" s="37">
        <v>5.0</v>
      </c>
      <c r="G2232" s="37" t="str">
        <f t="shared" si="3"/>
        <v>No</v>
      </c>
      <c r="H2232" s="8">
        <v>2.0</v>
      </c>
      <c r="I2232" s="8" t="str">
        <f t="shared" si="4"/>
        <v>No</v>
      </c>
      <c r="J2232" s="8" t="s">
        <v>92</v>
      </c>
      <c r="K2232" s="8" t="s">
        <v>2908</v>
      </c>
      <c r="L2232" s="35">
        <v>2347.0</v>
      </c>
      <c r="M2232" s="35" t="str">
        <f t="shared" si="5"/>
        <v>No</v>
      </c>
      <c r="N2232" s="8" t="s">
        <v>2909</v>
      </c>
      <c r="O2232" s="37" t="s">
        <v>42</v>
      </c>
    </row>
    <row r="2233">
      <c r="A2233" s="36" t="s">
        <v>2907</v>
      </c>
      <c r="B2233" s="35">
        <v>3330000.0</v>
      </c>
      <c r="C2233" s="35" t="str">
        <f t="shared" si="1"/>
        <v>No</v>
      </c>
      <c r="D2233" s="8">
        <v>4.0</v>
      </c>
      <c r="E2233" s="8" t="str">
        <f t="shared" si="2"/>
        <v>No</v>
      </c>
      <c r="F2233" s="37">
        <v>5.0</v>
      </c>
      <c r="G2233" s="37" t="str">
        <f t="shared" si="3"/>
        <v>No</v>
      </c>
      <c r="H2233" s="8">
        <v>2.0</v>
      </c>
      <c r="I2233" s="8" t="str">
        <f t="shared" si="4"/>
        <v>No</v>
      </c>
      <c r="J2233" s="8" t="s">
        <v>92</v>
      </c>
      <c r="K2233" s="8" t="s">
        <v>2908</v>
      </c>
      <c r="L2233" s="35">
        <v>2550.0</v>
      </c>
      <c r="M2233" s="35" t="str">
        <f t="shared" si="5"/>
        <v>No</v>
      </c>
      <c r="N2233" s="8" t="s">
        <v>2909</v>
      </c>
      <c r="O2233" s="37" t="s">
        <v>42</v>
      </c>
    </row>
    <row r="2234">
      <c r="A2234" s="36" t="s">
        <v>2907</v>
      </c>
      <c r="B2234" s="35">
        <v>3051300.0</v>
      </c>
      <c r="C2234" s="35" t="str">
        <f t="shared" si="1"/>
        <v>No</v>
      </c>
      <c r="D2234" s="8">
        <v>5.0</v>
      </c>
      <c r="E2234" s="8" t="str">
        <f t="shared" si="2"/>
        <v>No</v>
      </c>
      <c r="F2234" s="37">
        <v>5.0</v>
      </c>
      <c r="G2234" s="37" t="str">
        <f t="shared" si="3"/>
        <v>No</v>
      </c>
      <c r="H2234" s="8">
        <v>2.0</v>
      </c>
      <c r="I2234" s="8" t="str">
        <f t="shared" si="4"/>
        <v>No</v>
      </c>
      <c r="J2234" s="8" t="s">
        <v>92</v>
      </c>
      <c r="K2234" s="8" t="s">
        <v>2908</v>
      </c>
      <c r="L2234" s="35">
        <v>2906.0</v>
      </c>
      <c r="M2234" s="35" t="str">
        <f t="shared" si="5"/>
        <v>No</v>
      </c>
      <c r="N2234" s="8" t="s">
        <v>2909</v>
      </c>
      <c r="O2234" s="37" t="s">
        <v>112</v>
      </c>
    </row>
    <row r="2235">
      <c r="A2235" s="36" t="s">
        <v>2907</v>
      </c>
      <c r="B2235" s="35">
        <v>2464350.0</v>
      </c>
      <c r="C2235" s="35" t="str">
        <f t="shared" si="1"/>
        <v>No</v>
      </c>
      <c r="D2235" s="8">
        <v>4.0</v>
      </c>
      <c r="E2235" s="8" t="str">
        <f t="shared" si="2"/>
        <v>No</v>
      </c>
      <c r="F2235" s="37">
        <v>5.0</v>
      </c>
      <c r="G2235" s="37" t="str">
        <f t="shared" si="3"/>
        <v>No</v>
      </c>
      <c r="H2235" s="8">
        <v>1.0</v>
      </c>
      <c r="I2235" s="8" t="str">
        <f t="shared" si="4"/>
        <v>Yes</v>
      </c>
      <c r="J2235" s="8" t="s">
        <v>92</v>
      </c>
      <c r="K2235" s="8" t="s">
        <v>2908</v>
      </c>
      <c r="L2235" s="35">
        <v>2347.0</v>
      </c>
      <c r="M2235" s="35" t="str">
        <f t="shared" si="5"/>
        <v>No</v>
      </c>
      <c r="N2235" s="8" t="s">
        <v>2909</v>
      </c>
      <c r="O2235" s="37" t="s">
        <v>112</v>
      </c>
    </row>
    <row r="2236">
      <c r="A2236" s="36" t="s">
        <v>2907</v>
      </c>
      <c r="B2236" s="35">
        <v>2715300.0</v>
      </c>
      <c r="C2236" s="35" t="str">
        <f t="shared" si="1"/>
        <v>No</v>
      </c>
      <c r="D2236" s="8">
        <v>4.0</v>
      </c>
      <c r="E2236" s="8" t="str">
        <f t="shared" si="2"/>
        <v>No</v>
      </c>
      <c r="F2236" s="37">
        <v>5.0</v>
      </c>
      <c r="G2236" s="37" t="str">
        <f t="shared" si="3"/>
        <v>No</v>
      </c>
      <c r="H2236" s="8">
        <v>1.0</v>
      </c>
      <c r="I2236" s="8" t="str">
        <f t="shared" si="4"/>
        <v>Yes</v>
      </c>
      <c r="J2236" s="8" t="s">
        <v>92</v>
      </c>
      <c r="K2236" s="8" t="s">
        <v>2908</v>
      </c>
      <c r="L2236" s="35">
        <v>2586.0</v>
      </c>
      <c r="M2236" s="35" t="str">
        <f t="shared" si="5"/>
        <v>No</v>
      </c>
      <c r="N2236" s="8" t="s">
        <v>2909</v>
      </c>
      <c r="O2236" s="37" t="s">
        <v>112</v>
      </c>
    </row>
    <row r="2237">
      <c r="A2237" s="36" t="s">
        <v>2917</v>
      </c>
      <c r="B2237" s="35">
        <v>8880000.0</v>
      </c>
      <c r="C2237" s="35" t="str">
        <f t="shared" si="1"/>
        <v>Yes</v>
      </c>
      <c r="D2237" s="8">
        <v>7.0</v>
      </c>
      <c r="E2237" s="8" t="str">
        <f t="shared" si="2"/>
        <v>No</v>
      </c>
      <c r="F2237" s="37">
        <v>9.0</v>
      </c>
      <c r="G2237" s="37" t="str">
        <f t="shared" si="3"/>
        <v>Yes</v>
      </c>
      <c r="H2237" s="8">
        <v>2.0</v>
      </c>
      <c r="I2237" s="8" t="str">
        <f t="shared" si="4"/>
        <v>No</v>
      </c>
      <c r="J2237" s="8" t="s">
        <v>39</v>
      </c>
      <c r="K2237" s="8" t="s">
        <v>40</v>
      </c>
      <c r="L2237" s="35">
        <v>16001.0</v>
      </c>
      <c r="M2237" s="35" t="str">
        <f t="shared" si="5"/>
        <v>Yes</v>
      </c>
      <c r="N2237" s="8" t="s">
        <v>2909</v>
      </c>
      <c r="O2237" s="37" t="s">
        <v>42</v>
      </c>
    </row>
    <row r="2238">
      <c r="A2238" s="36" t="s">
        <v>2935</v>
      </c>
      <c r="B2238" s="35">
        <v>403000.0</v>
      </c>
      <c r="C2238" s="35" t="str">
        <f t="shared" si="1"/>
        <v>No</v>
      </c>
      <c r="D2238" s="8">
        <v>2.0</v>
      </c>
      <c r="E2238" s="8" t="str">
        <f t="shared" si="2"/>
        <v>No</v>
      </c>
      <c r="F2238" s="37">
        <v>2.0</v>
      </c>
      <c r="G2238" s="37" t="str">
        <f t="shared" si="3"/>
        <v>No</v>
      </c>
      <c r="H2238" s="8">
        <v>4.0</v>
      </c>
      <c r="I2238" s="8" t="str">
        <f t="shared" si="4"/>
        <v>Yes</v>
      </c>
      <c r="J2238" s="8" t="s">
        <v>92</v>
      </c>
      <c r="K2238" s="8" t="s">
        <v>2908</v>
      </c>
      <c r="L2238" s="35">
        <v>825.0</v>
      </c>
      <c r="M2238" s="35" t="str">
        <f t="shared" si="5"/>
        <v>No</v>
      </c>
      <c r="N2238" s="8" t="s">
        <v>2909</v>
      </c>
      <c r="O2238" s="37" t="s">
        <v>42</v>
      </c>
    </row>
    <row r="2239">
      <c r="A2239" s="36" t="s">
        <v>2929</v>
      </c>
      <c r="B2239" s="35">
        <v>1550000.0</v>
      </c>
      <c r="C2239" s="35" t="str">
        <f t="shared" si="1"/>
        <v>No</v>
      </c>
      <c r="D2239" s="8">
        <v>4.0</v>
      </c>
      <c r="E2239" s="8" t="str">
        <f t="shared" si="2"/>
        <v>No</v>
      </c>
      <c r="F2239" s="37">
        <v>4.0</v>
      </c>
      <c r="G2239" s="37" t="str">
        <f t="shared" si="3"/>
        <v>No</v>
      </c>
      <c r="H2239" s="8">
        <v>2.0</v>
      </c>
      <c r="I2239" s="8" t="str">
        <f t="shared" si="4"/>
        <v>No</v>
      </c>
      <c r="J2239" s="8" t="s">
        <v>470</v>
      </c>
      <c r="K2239" s="8" t="s">
        <v>2908</v>
      </c>
      <c r="L2239" s="35">
        <v>2400.0</v>
      </c>
      <c r="M2239" s="35" t="str">
        <f t="shared" si="5"/>
        <v>No</v>
      </c>
      <c r="N2239" s="8" t="s">
        <v>2909</v>
      </c>
      <c r="O2239" s="37" t="s">
        <v>42</v>
      </c>
    </row>
    <row r="2240">
      <c r="A2240" s="36" t="s">
        <v>2936</v>
      </c>
      <c r="B2240" s="35">
        <v>8880000.0</v>
      </c>
      <c r="C2240" s="35" t="str">
        <f t="shared" si="1"/>
        <v>Yes</v>
      </c>
      <c r="D2240" s="8">
        <v>5.0</v>
      </c>
      <c r="E2240" s="8" t="str">
        <f t="shared" si="2"/>
        <v>No</v>
      </c>
      <c r="F2240" s="37">
        <v>6.0</v>
      </c>
      <c r="G2240" s="37" t="str">
        <f t="shared" si="3"/>
        <v>No</v>
      </c>
      <c r="H2240" s="8">
        <v>1.0</v>
      </c>
      <c r="I2240" s="8" t="str">
        <f t="shared" si="4"/>
        <v>Yes</v>
      </c>
      <c r="J2240" s="8" t="s">
        <v>92</v>
      </c>
      <c r="K2240" s="8" t="s">
        <v>2908</v>
      </c>
      <c r="L2240" s="35">
        <v>5200.0</v>
      </c>
      <c r="M2240" s="35" t="str">
        <f t="shared" si="5"/>
        <v>No</v>
      </c>
      <c r="N2240" s="8" t="s">
        <v>2909</v>
      </c>
      <c r="O2240" s="37" t="s">
        <v>42</v>
      </c>
    </row>
    <row r="2241">
      <c r="A2241" s="36" t="s">
        <v>2936</v>
      </c>
      <c r="B2241" s="35">
        <v>4266600.0</v>
      </c>
      <c r="C2241" s="35" t="str">
        <f t="shared" si="1"/>
        <v>No</v>
      </c>
      <c r="D2241" s="8">
        <v>4.0</v>
      </c>
      <c r="E2241" s="8" t="str">
        <f t="shared" si="2"/>
        <v>No</v>
      </c>
      <c r="F2241" s="37">
        <v>5.0</v>
      </c>
      <c r="G2241" s="37" t="str">
        <f t="shared" si="3"/>
        <v>No</v>
      </c>
      <c r="H2241" s="8">
        <v>2.0</v>
      </c>
      <c r="I2241" s="8" t="str">
        <f t="shared" si="4"/>
        <v>No</v>
      </c>
      <c r="J2241" s="8" t="s">
        <v>92</v>
      </c>
      <c r="K2241" s="8" t="s">
        <v>2908</v>
      </c>
      <c r="L2241" s="35">
        <v>3282.0</v>
      </c>
      <c r="M2241" s="35" t="str">
        <f t="shared" si="5"/>
        <v>No</v>
      </c>
      <c r="N2241" s="8" t="s">
        <v>2909</v>
      </c>
      <c r="O2241" s="37" t="s">
        <v>36</v>
      </c>
    </row>
    <row r="2242">
      <c r="A2242" s="36" t="s">
        <v>2936</v>
      </c>
      <c r="B2242" s="35">
        <v>5580000.0</v>
      </c>
      <c r="C2242" s="35" t="str">
        <f t="shared" si="1"/>
        <v>Yes</v>
      </c>
      <c r="D2242" s="8">
        <v>4.0</v>
      </c>
      <c r="E2242" s="8" t="str">
        <f t="shared" si="2"/>
        <v>No</v>
      </c>
      <c r="F2242" s="37">
        <v>5.0</v>
      </c>
      <c r="G2242" s="37" t="str">
        <f t="shared" si="3"/>
        <v>No</v>
      </c>
      <c r="H2242" s="8">
        <v>3.0</v>
      </c>
      <c r="I2242" s="8" t="str">
        <f t="shared" si="4"/>
        <v>Yes</v>
      </c>
      <c r="J2242" s="8" t="s">
        <v>92</v>
      </c>
      <c r="K2242" s="8" t="s">
        <v>2908</v>
      </c>
      <c r="L2242" s="35">
        <v>3282.0</v>
      </c>
      <c r="M2242" s="35" t="str">
        <f t="shared" si="5"/>
        <v>No</v>
      </c>
      <c r="N2242" s="8" t="s">
        <v>2909</v>
      </c>
      <c r="O2242" s="37" t="s">
        <v>42</v>
      </c>
    </row>
    <row r="2243">
      <c r="A2243" s="36" t="s">
        <v>2936</v>
      </c>
      <c r="B2243" s="35">
        <v>7500000.0</v>
      </c>
      <c r="C2243" s="35" t="str">
        <f t="shared" si="1"/>
        <v>Yes</v>
      </c>
      <c r="D2243" s="8">
        <v>5.0</v>
      </c>
      <c r="E2243" s="8" t="str">
        <f t="shared" si="2"/>
        <v>No</v>
      </c>
      <c r="F2243" s="37">
        <v>5.0</v>
      </c>
      <c r="G2243" s="37" t="str">
        <f t="shared" si="3"/>
        <v>No</v>
      </c>
      <c r="H2243" s="8">
        <v>1.0</v>
      </c>
      <c r="I2243" s="8" t="str">
        <f t="shared" si="4"/>
        <v>Yes</v>
      </c>
      <c r="J2243" s="8" t="s">
        <v>92</v>
      </c>
      <c r="K2243" s="8" t="s">
        <v>2908</v>
      </c>
      <c r="L2243" s="35">
        <v>5200.0</v>
      </c>
      <c r="M2243" s="35" t="str">
        <f t="shared" si="5"/>
        <v>No</v>
      </c>
      <c r="N2243" s="8" t="s">
        <v>2909</v>
      </c>
      <c r="O2243" s="37" t="s">
        <v>42</v>
      </c>
    </row>
    <row r="2244">
      <c r="A2244" s="36" t="s">
        <v>2936</v>
      </c>
      <c r="B2244" s="35">
        <v>4210700.0</v>
      </c>
      <c r="C2244" s="35" t="str">
        <f t="shared" si="1"/>
        <v>No</v>
      </c>
      <c r="D2244" s="8">
        <v>4.0</v>
      </c>
      <c r="E2244" s="8" t="str">
        <f t="shared" si="2"/>
        <v>No</v>
      </c>
      <c r="F2244" s="37">
        <v>5.0</v>
      </c>
      <c r="G2244" s="37" t="str">
        <f t="shared" si="3"/>
        <v>No</v>
      </c>
      <c r="H2244" s="8">
        <v>1.0</v>
      </c>
      <c r="I2244" s="8" t="str">
        <f t="shared" si="4"/>
        <v>Yes</v>
      </c>
      <c r="J2244" s="8" t="s">
        <v>92</v>
      </c>
      <c r="K2244" s="8" t="s">
        <v>2908</v>
      </c>
      <c r="L2244" s="35">
        <v>3239.0</v>
      </c>
      <c r="M2244" s="35" t="str">
        <f t="shared" si="5"/>
        <v>No</v>
      </c>
      <c r="N2244" s="8" t="s">
        <v>2909</v>
      </c>
      <c r="O2244" s="37" t="s">
        <v>42</v>
      </c>
    </row>
    <row r="2245">
      <c r="A2245" s="36" t="s">
        <v>2936</v>
      </c>
      <c r="B2245" s="35">
        <v>7200000.0</v>
      </c>
      <c r="C2245" s="35" t="str">
        <f t="shared" si="1"/>
        <v>Yes</v>
      </c>
      <c r="D2245" s="8">
        <v>4.0</v>
      </c>
      <c r="E2245" s="8" t="str">
        <f t="shared" si="2"/>
        <v>No</v>
      </c>
      <c r="F2245" s="37">
        <v>6.0</v>
      </c>
      <c r="G2245" s="37" t="str">
        <f t="shared" si="3"/>
        <v>No</v>
      </c>
      <c r="H2245" s="8">
        <v>2.0</v>
      </c>
      <c r="I2245" s="8" t="str">
        <f t="shared" si="4"/>
        <v>No</v>
      </c>
      <c r="J2245" s="8" t="s">
        <v>92</v>
      </c>
      <c r="K2245" s="8" t="s">
        <v>2908</v>
      </c>
      <c r="L2245" s="35">
        <v>4200.0</v>
      </c>
      <c r="M2245" s="35" t="str">
        <f t="shared" si="5"/>
        <v>No</v>
      </c>
      <c r="N2245" s="8" t="s">
        <v>2909</v>
      </c>
      <c r="O2245" s="37" t="s">
        <v>42</v>
      </c>
    </row>
    <row r="2246">
      <c r="A2246" s="36" t="s">
        <v>2920</v>
      </c>
      <c r="B2246" s="35">
        <v>2200000.0</v>
      </c>
      <c r="C2246" s="35" t="str">
        <f t="shared" si="1"/>
        <v>No</v>
      </c>
      <c r="D2246" s="8">
        <v>4.0</v>
      </c>
      <c r="E2246" s="8" t="str">
        <f t="shared" si="2"/>
        <v>No</v>
      </c>
      <c r="F2246" s="37">
        <v>5.0</v>
      </c>
      <c r="G2246" s="37" t="str">
        <f t="shared" si="3"/>
        <v>No</v>
      </c>
      <c r="H2246" s="8">
        <v>2.0</v>
      </c>
      <c r="I2246" s="8" t="str">
        <f t="shared" si="4"/>
        <v>No</v>
      </c>
      <c r="J2246" s="8" t="s">
        <v>92</v>
      </c>
      <c r="K2246" s="8" t="s">
        <v>40</v>
      </c>
      <c r="L2246" s="35">
        <v>2707.0</v>
      </c>
      <c r="M2246" s="35" t="str">
        <f t="shared" si="5"/>
        <v>No</v>
      </c>
      <c r="N2246" s="8" t="s">
        <v>2909</v>
      </c>
      <c r="O2246" s="37" t="s">
        <v>42</v>
      </c>
    </row>
    <row r="2247">
      <c r="A2247" s="36" t="s">
        <v>2934</v>
      </c>
      <c r="B2247" s="35">
        <v>850000.0</v>
      </c>
      <c r="C2247" s="35" t="str">
        <f t="shared" si="1"/>
        <v>No</v>
      </c>
      <c r="D2247" s="8">
        <v>3.0</v>
      </c>
      <c r="E2247" s="8" t="str">
        <f t="shared" si="2"/>
        <v>No</v>
      </c>
      <c r="F2247" s="37">
        <v>2.0</v>
      </c>
      <c r="G2247" s="37" t="str">
        <f t="shared" si="3"/>
        <v>No</v>
      </c>
      <c r="H2247" s="8">
        <v>2.0</v>
      </c>
      <c r="I2247" s="8" t="str">
        <f t="shared" si="4"/>
        <v>No</v>
      </c>
      <c r="J2247" s="8" t="s">
        <v>92</v>
      </c>
      <c r="K2247" s="8" t="s">
        <v>2908</v>
      </c>
      <c r="L2247" s="35">
        <v>1273.0</v>
      </c>
      <c r="M2247" s="35" t="str">
        <f t="shared" si="5"/>
        <v>No</v>
      </c>
      <c r="N2247" s="8" t="s">
        <v>2909</v>
      </c>
      <c r="O2247" s="37" t="s">
        <v>42</v>
      </c>
    </row>
    <row r="2248">
      <c r="A2248" s="36" t="s">
        <v>2934</v>
      </c>
      <c r="B2248" s="35">
        <v>910000.0</v>
      </c>
      <c r="C2248" s="35" t="str">
        <f t="shared" si="1"/>
        <v>No</v>
      </c>
      <c r="D2248" s="8">
        <v>3.0</v>
      </c>
      <c r="E2248" s="8" t="str">
        <f t="shared" si="2"/>
        <v>No</v>
      </c>
      <c r="F2248" s="37">
        <v>3.0</v>
      </c>
      <c r="G2248" s="37" t="str">
        <f t="shared" si="3"/>
        <v>No</v>
      </c>
      <c r="H2248" s="8">
        <v>2.0</v>
      </c>
      <c r="I2248" s="8" t="str">
        <f t="shared" si="4"/>
        <v>No</v>
      </c>
      <c r="J2248" s="8" t="s">
        <v>92</v>
      </c>
      <c r="K2248" s="8" t="s">
        <v>2908</v>
      </c>
      <c r="L2248" s="35">
        <v>1186.0</v>
      </c>
      <c r="M2248" s="35" t="str">
        <f t="shared" si="5"/>
        <v>No</v>
      </c>
      <c r="N2248" s="8" t="s">
        <v>2909</v>
      </c>
      <c r="O2248" s="37" t="s">
        <v>42</v>
      </c>
    </row>
    <row r="2249">
      <c r="A2249" s="36" t="s">
        <v>2952</v>
      </c>
      <c r="B2249" s="35">
        <v>1.2E7</v>
      </c>
      <c r="C2249" s="35" t="str">
        <f t="shared" si="1"/>
        <v>Yes</v>
      </c>
      <c r="D2249" s="8">
        <v>13.0</v>
      </c>
      <c r="E2249" s="8" t="str">
        <f t="shared" si="2"/>
        <v>Yes</v>
      </c>
      <c r="F2249" s="37">
        <v>13.0</v>
      </c>
      <c r="G2249" s="37" t="str">
        <f t="shared" si="3"/>
        <v>Yes</v>
      </c>
      <c r="H2249" s="8">
        <v>2.0</v>
      </c>
      <c r="I2249" s="8" t="str">
        <f t="shared" si="4"/>
        <v>No</v>
      </c>
      <c r="J2249" s="8" t="s">
        <v>39</v>
      </c>
      <c r="K2249" s="8" t="s">
        <v>40</v>
      </c>
      <c r="L2249" s="35">
        <v>9838.0</v>
      </c>
      <c r="M2249" s="35" t="str">
        <f t="shared" si="5"/>
        <v>Yes</v>
      </c>
      <c r="N2249" s="8" t="s">
        <v>2909</v>
      </c>
      <c r="O2249" s="37" t="s">
        <v>42</v>
      </c>
    </row>
    <row r="2250">
      <c r="A2250" s="36" t="s">
        <v>2952</v>
      </c>
      <c r="B2250" s="35">
        <v>6523000.0</v>
      </c>
      <c r="C2250" s="35" t="str">
        <f t="shared" si="1"/>
        <v>Yes</v>
      </c>
      <c r="D2250" s="10">
        <v>4.0</v>
      </c>
      <c r="E2250" s="8" t="str">
        <f t="shared" si="2"/>
        <v>No</v>
      </c>
      <c r="F2250">
        <v>3.0</v>
      </c>
      <c r="G2250" s="37" t="str">
        <f t="shared" si="3"/>
        <v>No</v>
      </c>
      <c r="H2250" s="8">
        <v>2.0</v>
      </c>
      <c r="I2250" s="8" t="str">
        <f t="shared" si="4"/>
        <v>No</v>
      </c>
      <c r="J2250" s="8" t="s">
        <v>659</v>
      </c>
      <c r="K2250" s="8" t="s">
        <v>40</v>
      </c>
      <c r="L2250" s="35">
        <v>9884.0</v>
      </c>
      <c r="M2250" s="35" t="str">
        <f t="shared" si="5"/>
        <v>Yes</v>
      </c>
      <c r="N2250" s="8" t="s">
        <v>2909</v>
      </c>
      <c r="O2250" s="37" t="s">
        <v>256</v>
      </c>
    </row>
    <row r="2251">
      <c r="A2251" s="36" t="s">
        <v>2952</v>
      </c>
      <c r="B2251" s="35">
        <v>7500000.0</v>
      </c>
      <c r="C2251" s="35" t="str">
        <f t="shared" si="1"/>
        <v>Yes</v>
      </c>
      <c r="D2251" s="8">
        <v>6.0</v>
      </c>
      <c r="E2251" s="8" t="str">
        <f t="shared" si="2"/>
        <v>No</v>
      </c>
      <c r="F2251" s="37">
        <v>6.0</v>
      </c>
      <c r="G2251" s="37" t="str">
        <f t="shared" si="3"/>
        <v>No</v>
      </c>
      <c r="H2251" s="8">
        <v>2.0</v>
      </c>
      <c r="I2251" s="8" t="str">
        <f t="shared" si="4"/>
        <v>No</v>
      </c>
      <c r="J2251" s="8" t="s">
        <v>39</v>
      </c>
      <c r="K2251" s="8" t="s">
        <v>40</v>
      </c>
      <c r="L2251" s="35">
        <v>8812.0</v>
      </c>
      <c r="M2251" s="35" t="str">
        <f t="shared" si="5"/>
        <v>Yes</v>
      </c>
      <c r="N2251" s="8" t="s">
        <v>2909</v>
      </c>
      <c r="O2251" s="37" t="s">
        <v>36</v>
      </c>
    </row>
    <row r="2252">
      <c r="A2252" s="36" t="s">
        <v>2952</v>
      </c>
      <c r="B2252" s="35">
        <v>8900000.0</v>
      </c>
      <c r="C2252" s="35" t="str">
        <f t="shared" si="1"/>
        <v>Yes</v>
      </c>
      <c r="D2252" s="8">
        <v>8.0</v>
      </c>
      <c r="E2252" s="8" t="str">
        <f t="shared" si="2"/>
        <v>No</v>
      </c>
      <c r="F2252" s="37">
        <v>9.0</v>
      </c>
      <c r="G2252" s="37" t="str">
        <f t="shared" si="3"/>
        <v>Yes</v>
      </c>
      <c r="H2252" s="8">
        <v>2.0</v>
      </c>
      <c r="I2252" s="8" t="str">
        <f t="shared" si="4"/>
        <v>No</v>
      </c>
      <c r="J2252" s="8" t="s">
        <v>39</v>
      </c>
      <c r="K2252" s="8" t="s">
        <v>40</v>
      </c>
      <c r="L2252" s="35">
        <v>6800.0</v>
      </c>
      <c r="M2252" s="35" t="str">
        <f t="shared" si="5"/>
        <v>Yes</v>
      </c>
      <c r="N2252" s="8" t="s">
        <v>2909</v>
      </c>
      <c r="O2252" s="37" t="s">
        <v>42</v>
      </c>
    </row>
    <row r="2253">
      <c r="A2253" s="36" t="s">
        <v>2912</v>
      </c>
      <c r="B2253" s="35">
        <v>2850000.0</v>
      </c>
      <c r="C2253" s="35" t="str">
        <f t="shared" si="1"/>
        <v>No</v>
      </c>
      <c r="D2253" s="8">
        <v>6.0</v>
      </c>
      <c r="E2253" s="8" t="str">
        <f t="shared" si="2"/>
        <v>No</v>
      </c>
      <c r="F2253" s="37">
        <v>6.0</v>
      </c>
      <c r="G2253" s="37" t="str">
        <f t="shared" si="3"/>
        <v>No</v>
      </c>
      <c r="H2253" s="8">
        <v>2.0</v>
      </c>
      <c r="I2253" s="8" t="str">
        <f t="shared" si="4"/>
        <v>No</v>
      </c>
      <c r="J2253" s="8" t="s">
        <v>56</v>
      </c>
      <c r="K2253" s="8" t="s">
        <v>40</v>
      </c>
      <c r="L2253" s="35">
        <v>3690.0</v>
      </c>
      <c r="M2253" s="35" t="str">
        <f t="shared" si="5"/>
        <v>No</v>
      </c>
      <c r="N2253" s="8" t="s">
        <v>2909</v>
      </c>
      <c r="O2253" s="37" t="s">
        <v>36</v>
      </c>
    </row>
    <row r="2254">
      <c r="A2254" s="36" t="s">
        <v>2934</v>
      </c>
      <c r="B2254" s="35">
        <v>580000.0</v>
      </c>
      <c r="C2254" s="35" t="str">
        <f t="shared" si="1"/>
        <v>No</v>
      </c>
      <c r="D2254" s="8">
        <v>3.0</v>
      </c>
      <c r="E2254" s="8" t="str">
        <f t="shared" si="2"/>
        <v>No</v>
      </c>
      <c r="F2254" s="37">
        <v>2.0</v>
      </c>
      <c r="G2254" s="37" t="str">
        <f t="shared" si="3"/>
        <v>No</v>
      </c>
      <c r="H2254" s="8">
        <v>2.0</v>
      </c>
      <c r="I2254" s="8" t="str">
        <f t="shared" si="4"/>
        <v>No</v>
      </c>
      <c r="J2254" s="8" t="s">
        <v>33</v>
      </c>
      <c r="K2254" s="8" t="s">
        <v>2908</v>
      </c>
      <c r="L2254" s="35">
        <v>948.0</v>
      </c>
      <c r="M2254" s="35" t="str">
        <f t="shared" si="5"/>
        <v>No</v>
      </c>
      <c r="N2254" s="8" t="s">
        <v>2909</v>
      </c>
      <c r="O2254" s="37" t="s">
        <v>112</v>
      </c>
    </row>
    <row r="2255">
      <c r="A2255" s="36" t="s">
        <v>2912</v>
      </c>
      <c r="B2255" s="35">
        <v>780000.0</v>
      </c>
      <c r="C2255" s="35" t="str">
        <f t="shared" si="1"/>
        <v>No</v>
      </c>
      <c r="D2255" s="8">
        <v>3.0</v>
      </c>
      <c r="E2255" s="8" t="str">
        <f t="shared" si="2"/>
        <v>No</v>
      </c>
      <c r="F2255" s="37">
        <v>2.0</v>
      </c>
      <c r="G2255" s="37" t="str">
        <f t="shared" si="3"/>
        <v>No</v>
      </c>
      <c r="H2255" s="8">
        <v>1.0</v>
      </c>
      <c r="I2255" s="8" t="str">
        <f t="shared" si="4"/>
        <v>Yes</v>
      </c>
      <c r="J2255" s="8" t="s">
        <v>92</v>
      </c>
      <c r="K2255" s="8" t="s">
        <v>2908</v>
      </c>
      <c r="L2255" s="35">
        <v>1253.0</v>
      </c>
      <c r="M2255" s="35" t="str">
        <f t="shared" si="5"/>
        <v>No</v>
      </c>
      <c r="N2255" s="8" t="s">
        <v>2909</v>
      </c>
      <c r="O2255" s="37" t="s">
        <v>42</v>
      </c>
    </row>
    <row r="2256">
      <c r="A2256" s="36" t="s">
        <v>2912</v>
      </c>
      <c r="B2256" s="35">
        <v>750000.0</v>
      </c>
      <c r="C2256" s="35" t="str">
        <f t="shared" si="1"/>
        <v>No</v>
      </c>
      <c r="D2256" s="8">
        <v>3.0</v>
      </c>
      <c r="E2256" s="8" t="str">
        <f t="shared" si="2"/>
        <v>No</v>
      </c>
      <c r="F2256" s="37">
        <v>2.0</v>
      </c>
      <c r="G2256" s="37" t="str">
        <f t="shared" si="3"/>
        <v>No</v>
      </c>
      <c r="H2256" s="8">
        <v>1.0</v>
      </c>
      <c r="I2256" s="8" t="str">
        <f t="shared" si="4"/>
        <v>Yes</v>
      </c>
      <c r="J2256" s="8" t="s">
        <v>92</v>
      </c>
      <c r="K2256" s="8" t="s">
        <v>2908</v>
      </c>
      <c r="L2256" s="35">
        <v>1253.0</v>
      </c>
      <c r="M2256" s="35" t="str">
        <f t="shared" si="5"/>
        <v>No</v>
      </c>
      <c r="N2256" s="8" t="s">
        <v>2909</v>
      </c>
      <c r="O2256" s="37" t="s">
        <v>42</v>
      </c>
    </row>
    <row r="2257">
      <c r="A2257" s="36" t="s">
        <v>2926</v>
      </c>
      <c r="B2257" s="35">
        <v>520000.0</v>
      </c>
      <c r="C2257" s="35" t="str">
        <f t="shared" si="1"/>
        <v>No</v>
      </c>
      <c r="D2257" s="8">
        <v>3.0</v>
      </c>
      <c r="E2257" s="8" t="str">
        <f t="shared" si="2"/>
        <v>No</v>
      </c>
      <c r="F2257" s="37">
        <v>2.0</v>
      </c>
      <c r="G2257" s="37" t="str">
        <f t="shared" si="3"/>
        <v>No</v>
      </c>
      <c r="H2257" s="8">
        <v>1.0</v>
      </c>
      <c r="I2257" s="8" t="str">
        <f t="shared" si="4"/>
        <v>Yes</v>
      </c>
      <c r="J2257" s="8" t="s">
        <v>92</v>
      </c>
      <c r="K2257" s="8" t="s">
        <v>2908</v>
      </c>
      <c r="L2257" s="35">
        <v>1127.0</v>
      </c>
      <c r="M2257" s="35" t="str">
        <f t="shared" si="5"/>
        <v>No</v>
      </c>
      <c r="N2257" s="8" t="s">
        <v>2909</v>
      </c>
      <c r="O2257" s="37" t="s">
        <v>42</v>
      </c>
    </row>
    <row r="2258">
      <c r="A2258" s="36" t="s">
        <v>2957</v>
      </c>
      <c r="B2258" s="35">
        <v>550000.0</v>
      </c>
      <c r="C2258" s="35" t="str">
        <f t="shared" si="1"/>
        <v>No</v>
      </c>
      <c r="D2258" s="8">
        <v>4.0</v>
      </c>
      <c r="E2258" s="8" t="str">
        <f t="shared" si="2"/>
        <v>No</v>
      </c>
      <c r="F2258" s="37">
        <v>2.0</v>
      </c>
      <c r="G2258" s="37" t="str">
        <f t="shared" si="3"/>
        <v>No</v>
      </c>
      <c r="H2258" s="8">
        <v>1.0</v>
      </c>
      <c r="I2258" s="8" t="str">
        <f t="shared" si="4"/>
        <v>Yes</v>
      </c>
      <c r="J2258" s="8" t="s">
        <v>92</v>
      </c>
      <c r="K2258" s="8" t="s">
        <v>2908</v>
      </c>
      <c r="L2258" s="35">
        <v>1313.0</v>
      </c>
      <c r="M2258" s="35" t="str">
        <f t="shared" si="5"/>
        <v>No</v>
      </c>
      <c r="N2258" s="8" t="s">
        <v>2909</v>
      </c>
      <c r="O2258" s="37" t="s">
        <v>42</v>
      </c>
    </row>
    <row r="2259">
      <c r="A2259" s="36" t="s">
        <v>2921</v>
      </c>
      <c r="B2259" s="35">
        <v>1488000.0</v>
      </c>
      <c r="C2259" s="35" t="str">
        <f t="shared" si="1"/>
        <v>No</v>
      </c>
      <c r="D2259" s="8">
        <v>3.0</v>
      </c>
      <c r="E2259" s="8" t="str">
        <f t="shared" si="2"/>
        <v>No</v>
      </c>
      <c r="F2259" s="37">
        <v>2.0</v>
      </c>
      <c r="G2259" s="37" t="str">
        <f t="shared" si="3"/>
        <v>No</v>
      </c>
      <c r="H2259" s="8">
        <v>1.0</v>
      </c>
      <c r="I2259" s="8" t="str">
        <f t="shared" si="4"/>
        <v>Yes</v>
      </c>
      <c r="J2259" s="8" t="s">
        <v>92</v>
      </c>
      <c r="K2259" s="8" t="s">
        <v>2908</v>
      </c>
      <c r="L2259" s="35">
        <v>1370.0</v>
      </c>
      <c r="M2259" s="35" t="str">
        <f t="shared" si="5"/>
        <v>No</v>
      </c>
      <c r="N2259" s="8" t="s">
        <v>2909</v>
      </c>
      <c r="O2259" s="37" t="s">
        <v>42</v>
      </c>
    </row>
    <row r="2260">
      <c r="A2260" s="36" t="s">
        <v>2946</v>
      </c>
      <c r="B2260" s="35">
        <v>573000.0</v>
      </c>
      <c r="C2260" s="35" t="str">
        <f t="shared" si="1"/>
        <v>No</v>
      </c>
      <c r="D2260" s="8">
        <v>1.0</v>
      </c>
      <c r="E2260" s="8" t="str">
        <f t="shared" si="2"/>
        <v>No</v>
      </c>
      <c r="F2260">
        <v>3.0</v>
      </c>
      <c r="G2260" s="37" t="str">
        <f t="shared" si="3"/>
        <v>No</v>
      </c>
      <c r="H2260" s="8">
        <v>1.0</v>
      </c>
      <c r="I2260" s="8" t="str">
        <f t="shared" si="4"/>
        <v>Yes</v>
      </c>
      <c r="J2260" s="8" t="s">
        <v>33</v>
      </c>
      <c r="K2260" s="8" t="s">
        <v>2908</v>
      </c>
      <c r="L2260" s="35">
        <v>550.0</v>
      </c>
      <c r="M2260" s="35" t="str">
        <f t="shared" si="5"/>
        <v>No</v>
      </c>
      <c r="N2260" s="8" t="s">
        <v>2909</v>
      </c>
      <c r="O2260" s="37" t="s">
        <v>36</v>
      </c>
    </row>
    <row r="2261">
      <c r="A2261" s="36" t="s">
        <v>2907</v>
      </c>
      <c r="B2261" s="35">
        <v>2000000.0</v>
      </c>
      <c r="C2261" s="35" t="str">
        <f t="shared" si="1"/>
        <v>No</v>
      </c>
      <c r="D2261" s="8">
        <v>3.0</v>
      </c>
      <c r="E2261" s="8" t="str">
        <f t="shared" si="2"/>
        <v>No</v>
      </c>
      <c r="F2261" s="37">
        <v>2.0</v>
      </c>
      <c r="G2261" s="37" t="str">
        <f t="shared" si="3"/>
        <v>No</v>
      </c>
      <c r="H2261" s="8">
        <v>1.0</v>
      </c>
      <c r="I2261" s="8" t="str">
        <f t="shared" si="4"/>
        <v>Yes</v>
      </c>
      <c r="J2261" s="8" t="s">
        <v>33</v>
      </c>
      <c r="K2261" s="8" t="s">
        <v>2908</v>
      </c>
      <c r="L2261" s="35">
        <v>1299.0</v>
      </c>
      <c r="M2261" s="35" t="str">
        <f t="shared" si="5"/>
        <v>No</v>
      </c>
      <c r="N2261" s="8" t="s">
        <v>2909</v>
      </c>
      <c r="O2261" s="37" t="s">
        <v>36</v>
      </c>
    </row>
    <row r="2262">
      <c r="A2262" s="36" t="s">
        <v>2931</v>
      </c>
      <c r="B2262" s="35">
        <v>3950000.0</v>
      </c>
      <c r="C2262" s="35" t="str">
        <f t="shared" si="1"/>
        <v>No</v>
      </c>
      <c r="D2262" s="8">
        <v>5.0</v>
      </c>
      <c r="E2262" s="8" t="str">
        <f t="shared" si="2"/>
        <v>No</v>
      </c>
      <c r="F2262" s="37">
        <v>4.0</v>
      </c>
      <c r="G2262" s="37" t="str">
        <f t="shared" si="3"/>
        <v>No</v>
      </c>
      <c r="H2262" s="8">
        <v>1.0</v>
      </c>
      <c r="I2262" s="8" t="str">
        <f t="shared" si="4"/>
        <v>Yes</v>
      </c>
      <c r="J2262" s="8" t="s">
        <v>92</v>
      </c>
      <c r="K2262" s="8" t="s">
        <v>2908</v>
      </c>
      <c r="L2262" s="35">
        <v>3285.0</v>
      </c>
      <c r="M2262" s="35" t="str">
        <f t="shared" si="5"/>
        <v>No</v>
      </c>
      <c r="N2262" s="8" t="s">
        <v>2909</v>
      </c>
      <c r="O2262" s="37" t="s">
        <v>42</v>
      </c>
    </row>
    <row r="2263">
      <c r="A2263" s="36" t="s">
        <v>2936</v>
      </c>
      <c r="B2263" s="35">
        <v>2650000.0</v>
      </c>
      <c r="C2263" s="35" t="str">
        <f t="shared" si="1"/>
        <v>No</v>
      </c>
      <c r="D2263" s="8">
        <v>4.0</v>
      </c>
      <c r="E2263" s="8" t="str">
        <f t="shared" si="2"/>
        <v>No</v>
      </c>
      <c r="F2263" s="37">
        <v>3.0</v>
      </c>
      <c r="G2263" s="37" t="str">
        <f t="shared" si="3"/>
        <v>No</v>
      </c>
      <c r="H2263" s="8">
        <v>1.0</v>
      </c>
      <c r="I2263" s="8" t="str">
        <f t="shared" si="4"/>
        <v>Yes</v>
      </c>
      <c r="J2263" s="8" t="s">
        <v>177</v>
      </c>
      <c r="K2263" s="8" t="s">
        <v>40</v>
      </c>
      <c r="L2263" s="35">
        <v>1870.0</v>
      </c>
      <c r="M2263" s="35" t="str">
        <f t="shared" si="5"/>
        <v>No</v>
      </c>
      <c r="N2263" s="8" t="s">
        <v>2909</v>
      </c>
      <c r="O2263" s="37" t="s">
        <v>42</v>
      </c>
    </row>
    <row r="2264">
      <c r="A2264" s="36" t="s">
        <v>2933</v>
      </c>
      <c r="B2264" s="35">
        <v>380000.0</v>
      </c>
      <c r="C2264" s="35" t="str">
        <f t="shared" si="1"/>
        <v>No</v>
      </c>
      <c r="D2264" s="8">
        <v>3.0</v>
      </c>
      <c r="E2264" s="8" t="str">
        <f t="shared" si="2"/>
        <v>No</v>
      </c>
      <c r="F2264" s="37">
        <v>2.0</v>
      </c>
      <c r="G2264" s="37" t="str">
        <f t="shared" si="3"/>
        <v>No</v>
      </c>
      <c r="H2264" s="8">
        <v>2.0</v>
      </c>
      <c r="I2264" s="8" t="str">
        <f t="shared" si="4"/>
        <v>No</v>
      </c>
      <c r="J2264" s="8" t="s">
        <v>92</v>
      </c>
      <c r="K2264" s="8" t="s">
        <v>2908</v>
      </c>
      <c r="L2264" s="35">
        <v>928.0</v>
      </c>
      <c r="M2264" s="35" t="str">
        <f t="shared" si="5"/>
        <v>No</v>
      </c>
      <c r="N2264" s="8" t="s">
        <v>2909</v>
      </c>
      <c r="O2264" s="37" t="s">
        <v>256</v>
      </c>
    </row>
    <row r="2265">
      <c r="A2265" s="36" t="s">
        <v>2933</v>
      </c>
      <c r="B2265" s="35">
        <v>998000.0</v>
      </c>
      <c r="C2265" s="35" t="str">
        <f t="shared" si="1"/>
        <v>No</v>
      </c>
      <c r="D2265" s="8">
        <v>4.0</v>
      </c>
      <c r="E2265" s="8" t="str">
        <f t="shared" si="2"/>
        <v>No</v>
      </c>
      <c r="F2265" s="37">
        <v>4.0</v>
      </c>
      <c r="G2265" s="37" t="str">
        <f t="shared" si="3"/>
        <v>No</v>
      </c>
      <c r="H2265" s="8">
        <v>2.0</v>
      </c>
      <c r="I2265" s="8" t="str">
        <f t="shared" si="4"/>
        <v>No</v>
      </c>
      <c r="J2265" s="8" t="s">
        <v>92</v>
      </c>
      <c r="K2265" s="8" t="s">
        <v>2908</v>
      </c>
      <c r="L2265" s="35">
        <v>1870.0</v>
      </c>
      <c r="M2265" s="35" t="str">
        <f t="shared" si="5"/>
        <v>No</v>
      </c>
      <c r="N2265" s="8" t="s">
        <v>2909</v>
      </c>
      <c r="O2265" s="37" t="s">
        <v>36</v>
      </c>
    </row>
    <row r="2266">
      <c r="A2266" s="36" t="s">
        <v>2926</v>
      </c>
      <c r="B2266" s="35">
        <v>550000.0</v>
      </c>
      <c r="C2266" s="35" t="str">
        <f t="shared" si="1"/>
        <v>No</v>
      </c>
      <c r="D2266" s="8">
        <v>3.0</v>
      </c>
      <c r="E2266" s="8" t="str">
        <f t="shared" si="2"/>
        <v>No</v>
      </c>
      <c r="F2266" s="37">
        <v>2.0</v>
      </c>
      <c r="G2266" s="37" t="str">
        <f t="shared" si="3"/>
        <v>No</v>
      </c>
      <c r="H2266" s="8">
        <v>2.0</v>
      </c>
      <c r="I2266" s="8" t="str">
        <f t="shared" si="4"/>
        <v>No</v>
      </c>
      <c r="J2266" s="8" t="s">
        <v>92</v>
      </c>
      <c r="K2266" s="8" t="s">
        <v>2908</v>
      </c>
      <c r="L2266" s="35">
        <v>1044.0</v>
      </c>
      <c r="M2266" s="35" t="str">
        <f t="shared" si="5"/>
        <v>No</v>
      </c>
      <c r="N2266" s="8" t="s">
        <v>2909</v>
      </c>
      <c r="O2266" s="37" t="s">
        <v>42</v>
      </c>
    </row>
    <row r="2267">
      <c r="A2267" s="36" t="s">
        <v>2907</v>
      </c>
      <c r="B2267" s="35">
        <v>2152000.0</v>
      </c>
      <c r="C2267" s="35" t="str">
        <f t="shared" si="1"/>
        <v>No</v>
      </c>
      <c r="D2267" s="8">
        <v>2.0</v>
      </c>
      <c r="E2267" s="8" t="str">
        <f t="shared" si="2"/>
        <v>No</v>
      </c>
      <c r="F2267" s="37">
        <v>2.0</v>
      </c>
      <c r="G2267" s="37" t="str">
        <f t="shared" si="3"/>
        <v>No</v>
      </c>
      <c r="H2267" s="8">
        <v>1.0</v>
      </c>
      <c r="I2267" s="8" t="str">
        <f t="shared" si="4"/>
        <v>Yes</v>
      </c>
      <c r="J2267" s="8" t="s">
        <v>33</v>
      </c>
      <c r="K2267" s="8" t="s">
        <v>2908</v>
      </c>
      <c r="L2267" s="35">
        <v>1076.0</v>
      </c>
      <c r="M2267" s="35" t="str">
        <f t="shared" si="5"/>
        <v>No</v>
      </c>
      <c r="N2267" s="8" t="s">
        <v>2909</v>
      </c>
      <c r="O2267" s="37" t="s">
        <v>36</v>
      </c>
    </row>
    <row r="2268">
      <c r="A2268" s="36" t="s">
        <v>2907</v>
      </c>
      <c r="B2268" s="35">
        <v>3252600.0</v>
      </c>
      <c r="C2268" s="35" t="str">
        <f t="shared" si="1"/>
        <v>No</v>
      </c>
      <c r="D2268" s="8">
        <v>3.0</v>
      </c>
      <c r="E2268" s="8" t="str">
        <f t="shared" si="2"/>
        <v>No</v>
      </c>
      <c r="F2268" s="37">
        <v>3.0</v>
      </c>
      <c r="G2268" s="37" t="str">
        <f t="shared" si="3"/>
        <v>No</v>
      </c>
      <c r="H2268" s="8">
        <v>3.0</v>
      </c>
      <c r="I2268" s="8" t="str">
        <f t="shared" si="4"/>
        <v>Yes</v>
      </c>
      <c r="J2268" s="8" t="s">
        <v>33</v>
      </c>
      <c r="K2268" s="8" t="s">
        <v>2908</v>
      </c>
      <c r="L2268" s="35">
        <v>1668.0</v>
      </c>
      <c r="M2268" s="35" t="str">
        <f t="shared" si="5"/>
        <v>No</v>
      </c>
      <c r="N2268" s="8" t="s">
        <v>2909</v>
      </c>
      <c r="O2268" s="37" t="s">
        <v>42</v>
      </c>
    </row>
    <row r="2269">
      <c r="A2269" s="36" t="s">
        <v>2907</v>
      </c>
      <c r="B2269" s="35">
        <v>4957719.0</v>
      </c>
      <c r="C2269" s="35" t="str">
        <f t="shared" si="1"/>
        <v>No</v>
      </c>
      <c r="D2269" s="8">
        <v>4.0</v>
      </c>
      <c r="E2269" s="8" t="str">
        <f t="shared" si="2"/>
        <v>No</v>
      </c>
      <c r="F2269" s="37">
        <v>5.0</v>
      </c>
      <c r="G2269" s="37" t="str">
        <f t="shared" si="3"/>
        <v>No</v>
      </c>
      <c r="H2269" s="8">
        <v>2.0</v>
      </c>
      <c r="I2269" s="8" t="str">
        <f t="shared" si="4"/>
        <v>No</v>
      </c>
      <c r="J2269" s="8" t="s">
        <v>33</v>
      </c>
      <c r="K2269" s="8" t="s">
        <v>2908</v>
      </c>
      <c r="L2269" s="35">
        <v>2615.0</v>
      </c>
      <c r="M2269" s="35" t="str">
        <f t="shared" si="5"/>
        <v>No</v>
      </c>
      <c r="N2269" s="8" t="s">
        <v>2909</v>
      </c>
      <c r="O2269" s="37" t="s">
        <v>36</v>
      </c>
    </row>
    <row r="2270">
      <c r="A2270" s="36" t="s">
        <v>2940</v>
      </c>
      <c r="B2270" s="35">
        <v>880000.0</v>
      </c>
      <c r="C2270" s="35" t="str">
        <f t="shared" si="1"/>
        <v>No</v>
      </c>
      <c r="D2270" s="8">
        <v>3.0</v>
      </c>
      <c r="E2270" s="8" t="str">
        <f t="shared" si="2"/>
        <v>No</v>
      </c>
      <c r="F2270" s="37">
        <v>2.0</v>
      </c>
      <c r="G2270" s="37" t="str">
        <f t="shared" si="3"/>
        <v>No</v>
      </c>
      <c r="H2270" s="8">
        <v>4.0</v>
      </c>
      <c r="I2270" s="8" t="str">
        <f t="shared" si="4"/>
        <v>Yes</v>
      </c>
      <c r="J2270" s="8" t="s">
        <v>33</v>
      </c>
      <c r="K2270" s="8" t="s">
        <v>2908</v>
      </c>
      <c r="L2270" s="35">
        <v>1066.0</v>
      </c>
      <c r="M2270" s="35" t="str">
        <f t="shared" si="5"/>
        <v>No</v>
      </c>
      <c r="N2270" s="8" t="s">
        <v>2909</v>
      </c>
      <c r="O2270" s="37" t="s">
        <v>42</v>
      </c>
    </row>
    <row r="2271">
      <c r="A2271" s="36" t="s">
        <v>2907</v>
      </c>
      <c r="B2271" s="35">
        <v>1280000.0</v>
      </c>
      <c r="C2271" s="35" t="str">
        <f t="shared" si="1"/>
        <v>No</v>
      </c>
      <c r="D2271" s="8">
        <v>3.0</v>
      </c>
      <c r="E2271" s="8" t="str">
        <f t="shared" si="2"/>
        <v>No</v>
      </c>
      <c r="F2271" s="37">
        <v>2.0</v>
      </c>
      <c r="G2271" s="37" t="str">
        <f t="shared" si="3"/>
        <v>No</v>
      </c>
      <c r="H2271" s="8">
        <v>2.0</v>
      </c>
      <c r="I2271" s="8" t="str">
        <f t="shared" si="4"/>
        <v>No</v>
      </c>
      <c r="J2271" s="8" t="s">
        <v>33</v>
      </c>
      <c r="K2271" s="8" t="s">
        <v>2908</v>
      </c>
      <c r="L2271" s="35">
        <v>960.0</v>
      </c>
      <c r="M2271" s="35" t="str">
        <f t="shared" si="5"/>
        <v>No</v>
      </c>
      <c r="N2271" s="8" t="s">
        <v>2909</v>
      </c>
      <c r="O2271" s="37" t="s">
        <v>36</v>
      </c>
    </row>
    <row r="2272">
      <c r="A2272" s="36" t="s">
        <v>2907</v>
      </c>
      <c r="B2272" s="35">
        <v>495000.0</v>
      </c>
      <c r="C2272" s="35" t="str">
        <f t="shared" si="1"/>
        <v>No</v>
      </c>
      <c r="D2272" s="8">
        <v>1.0</v>
      </c>
      <c r="E2272" s="8" t="str">
        <f t="shared" si="2"/>
        <v>No</v>
      </c>
      <c r="F2272" s="37">
        <v>1.0</v>
      </c>
      <c r="G2272" s="37" t="str">
        <f t="shared" si="3"/>
        <v>No</v>
      </c>
      <c r="H2272" s="8">
        <v>1.0</v>
      </c>
      <c r="I2272" s="8" t="str">
        <f t="shared" si="4"/>
        <v>Yes</v>
      </c>
      <c r="J2272" s="8" t="s">
        <v>33</v>
      </c>
      <c r="K2272" s="8" t="s">
        <v>2908</v>
      </c>
      <c r="L2272" s="35">
        <v>493.0</v>
      </c>
      <c r="M2272" s="35" t="str">
        <f t="shared" si="5"/>
        <v>No</v>
      </c>
      <c r="N2272" s="8" t="s">
        <v>2909</v>
      </c>
      <c r="O2272" s="37" t="s">
        <v>36</v>
      </c>
    </row>
    <row r="2273">
      <c r="A2273" s="36" t="s">
        <v>2920</v>
      </c>
      <c r="B2273" s="35">
        <v>3800000.0</v>
      </c>
      <c r="C2273" s="35" t="str">
        <f t="shared" si="1"/>
        <v>No</v>
      </c>
      <c r="D2273" s="8">
        <v>5.0</v>
      </c>
      <c r="E2273" s="8" t="str">
        <f t="shared" si="2"/>
        <v>No</v>
      </c>
      <c r="F2273" s="37">
        <v>4.0</v>
      </c>
      <c r="G2273" s="37" t="str">
        <f t="shared" si="3"/>
        <v>No</v>
      </c>
      <c r="H2273" s="8">
        <v>1.0</v>
      </c>
      <c r="I2273" s="8" t="str">
        <f t="shared" si="4"/>
        <v>Yes</v>
      </c>
      <c r="J2273" s="8" t="s">
        <v>56</v>
      </c>
      <c r="K2273" s="8" t="s">
        <v>40</v>
      </c>
      <c r="L2273" s="35">
        <v>2392.0</v>
      </c>
      <c r="M2273" s="35" t="str">
        <f t="shared" si="5"/>
        <v>No</v>
      </c>
      <c r="N2273" s="8" t="s">
        <v>2909</v>
      </c>
      <c r="O2273" s="37" t="s">
        <v>42</v>
      </c>
    </row>
    <row r="2274">
      <c r="A2274" s="36" t="s">
        <v>2925</v>
      </c>
      <c r="B2274" s="35">
        <v>508000.0</v>
      </c>
      <c r="C2274" s="35" t="str">
        <f t="shared" si="1"/>
        <v>No</v>
      </c>
      <c r="D2274" s="8">
        <v>2.0</v>
      </c>
      <c r="E2274" s="8" t="str">
        <f t="shared" si="2"/>
        <v>No</v>
      </c>
      <c r="F2274" s="37">
        <v>2.0</v>
      </c>
      <c r="G2274" s="37" t="str">
        <f t="shared" si="3"/>
        <v>No</v>
      </c>
      <c r="H2274" s="8">
        <v>2.0</v>
      </c>
      <c r="I2274" s="8" t="str">
        <f t="shared" si="4"/>
        <v>No</v>
      </c>
      <c r="J2274" s="8" t="s">
        <v>33</v>
      </c>
      <c r="K2274" s="8" t="s">
        <v>2908</v>
      </c>
      <c r="L2274" s="35">
        <v>798.0</v>
      </c>
      <c r="M2274" s="35" t="str">
        <f t="shared" si="5"/>
        <v>No</v>
      </c>
      <c r="N2274" s="8" t="s">
        <v>2909</v>
      </c>
      <c r="O2274" s="37" t="s">
        <v>42</v>
      </c>
    </row>
    <row r="2275">
      <c r="A2275" s="36" t="s">
        <v>2936</v>
      </c>
      <c r="B2275" s="35">
        <v>3750000.0</v>
      </c>
      <c r="C2275" s="35" t="str">
        <f t="shared" si="1"/>
        <v>No</v>
      </c>
      <c r="D2275" s="8">
        <v>6.0</v>
      </c>
      <c r="E2275" s="8" t="str">
        <f t="shared" si="2"/>
        <v>No</v>
      </c>
      <c r="F2275" s="37">
        <v>6.0</v>
      </c>
      <c r="G2275" s="37" t="str">
        <f t="shared" si="3"/>
        <v>No</v>
      </c>
      <c r="H2275" s="8">
        <v>2.0</v>
      </c>
      <c r="I2275" s="8" t="str">
        <f t="shared" si="4"/>
        <v>No</v>
      </c>
      <c r="J2275" s="8" t="s">
        <v>39</v>
      </c>
      <c r="K2275" s="8" t="s">
        <v>2908</v>
      </c>
      <c r="L2275" s="35">
        <v>4355.0</v>
      </c>
      <c r="M2275" s="35" t="str">
        <f t="shared" si="5"/>
        <v>No</v>
      </c>
      <c r="N2275" s="8" t="s">
        <v>2909</v>
      </c>
      <c r="O2275" s="37" t="s">
        <v>42</v>
      </c>
    </row>
    <row r="2276">
      <c r="A2276" s="36" t="s">
        <v>2920</v>
      </c>
      <c r="B2276" s="35">
        <v>4400000.0</v>
      </c>
      <c r="C2276" s="35" t="str">
        <f t="shared" si="1"/>
        <v>No</v>
      </c>
      <c r="D2276" s="8">
        <v>7.0</v>
      </c>
      <c r="E2276" s="8" t="str">
        <f t="shared" si="2"/>
        <v>No</v>
      </c>
      <c r="F2276" s="37">
        <v>6.0</v>
      </c>
      <c r="G2276" s="37" t="str">
        <f t="shared" si="3"/>
        <v>No</v>
      </c>
      <c r="H2276" s="8">
        <v>1.0</v>
      </c>
      <c r="I2276" s="8" t="str">
        <f t="shared" si="4"/>
        <v>Yes</v>
      </c>
      <c r="J2276" s="8" t="s">
        <v>56</v>
      </c>
      <c r="K2276" s="8" t="s">
        <v>40</v>
      </c>
      <c r="L2276" s="35">
        <v>4600.0</v>
      </c>
      <c r="M2276" s="35" t="str">
        <f t="shared" si="5"/>
        <v>No</v>
      </c>
      <c r="N2276" s="8" t="s">
        <v>2909</v>
      </c>
      <c r="O2276" s="37" t="s">
        <v>42</v>
      </c>
    </row>
    <row r="2277">
      <c r="A2277" s="36" t="s">
        <v>2920</v>
      </c>
      <c r="B2277" s="35">
        <v>3600000.0</v>
      </c>
      <c r="C2277" s="35" t="str">
        <f t="shared" si="1"/>
        <v>No</v>
      </c>
      <c r="D2277" s="8">
        <v>5.0</v>
      </c>
      <c r="E2277" s="8" t="str">
        <f t="shared" si="2"/>
        <v>No</v>
      </c>
      <c r="F2277" s="37">
        <v>5.0</v>
      </c>
      <c r="G2277" s="37" t="str">
        <f t="shared" si="3"/>
        <v>No</v>
      </c>
      <c r="H2277" s="8">
        <v>4.0</v>
      </c>
      <c r="I2277" s="8" t="str">
        <f t="shared" si="4"/>
        <v>Yes</v>
      </c>
      <c r="J2277" s="8" t="s">
        <v>557</v>
      </c>
      <c r="K2277" s="8" t="s">
        <v>40</v>
      </c>
      <c r="L2277" s="35">
        <v>2400.0</v>
      </c>
      <c r="M2277" s="35" t="str">
        <f t="shared" si="5"/>
        <v>No</v>
      </c>
      <c r="N2277" s="8" t="s">
        <v>2909</v>
      </c>
      <c r="O2277" s="37" t="s">
        <v>42</v>
      </c>
    </row>
    <row r="2278">
      <c r="A2278" s="36" t="s">
        <v>2917</v>
      </c>
      <c r="B2278" s="35">
        <v>925000.0</v>
      </c>
      <c r="C2278" s="35" t="str">
        <f t="shared" si="1"/>
        <v>No</v>
      </c>
      <c r="D2278" s="8">
        <v>3.0</v>
      </c>
      <c r="E2278" s="8" t="str">
        <f t="shared" si="2"/>
        <v>No</v>
      </c>
      <c r="F2278" s="37">
        <v>2.0</v>
      </c>
      <c r="G2278" s="37" t="str">
        <f t="shared" si="3"/>
        <v>No</v>
      </c>
      <c r="H2278" s="8">
        <v>3.0</v>
      </c>
      <c r="I2278" s="8" t="str">
        <f t="shared" si="4"/>
        <v>Yes</v>
      </c>
      <c r="J2278" s="8" t="s">
        <v>33</v>
      </c>
      <c r="K2278" s="8" t="s">
        <v>2908</v>
      </c>
      <c r="L2278" s="35">
        <v>1022.0</v>
      </c>
      <c r="M2278" s="35" t="str">
        <f t="shared" si="5"/>
        <v>No</v>
      </c>
      <c r="N2278" s="8" t="s">
        <v>2909</v>
      </c>
      <c r="O2278" s="37" t="s">
        <v>42</v>
      </c>
    </row>
    <row r="2279">
      <c r="A2279" s="36" t="s">
        <v>2917</v>
      </c>
      <c r="B2279" s="35">
        <v>830000.0</v>
      </c>
      <c r="C2279" s="35" t="str">
        <f t="shared" si="1"/>
        <v>No</v>
      </c>
      <c r="D2279" s="8">
        <v>3.0</v>
      </c>
      <c r="E2279" s="8" t="str">
        <f t="shared" si="2"/>
        <v>No</v>
      </c>
      <c r="F2279" s="37">
        <v>2.0</v>
      </c>
      <c r="G2279" s="37" t="str">
        <f t="shared" si="3"/>
        <v>No</v>
      </c>
      <c r="H2279" s="8">
        <v>2.0</v>
      </c>
      <c r="I2279" s="8" t="str">
        <f t="shared" si="4"/>
        <v>No</v>
      </c>
      <c r="J2279" s="8" t="s">
        <v>33</v>
      </c>
      <c r="K2279" s="8" t="s">
        <v>2908</v>
      </c>
      <c r="L2279" s="35">
        <v>1010.0</v>
      </c>
      <c r="M2279" s="35" t="str">
        <f t="shared" si="5"/>
        <v>No</v>
      </c>
      <c r="N2279" s="8" t="s">
        <v>2909</v>
      </c>
      <c r="O2279" s="37" t="s">
        <v>42</v>
      </c>
    </row>
    <row r="2280">
      <c r="A2280" s="36" t="s">
        <v>2917</v>
      </c>
      <c r="B2280" s="35">
        <v>1498000.0</v>
      </c>
      <c r="C2280" s="35" t="str">
        <f t="shared" si="1"/>
        <v>No</v>
      </c>
      <c r="D2280" s="8">
        <v>4.0</v>
      </c>
      <c r="E2280" s="8" t="str">
        <f t="shared" si="2"/>
        <v>No</v>
      </c>
      <c r="F2280" s="37">
        <v>4.0</v>
      </c>
      <c r="G2280" s="37" t="str">
        <f t="shared" si="3"/>
        <v>No</v>
      </c>
      <c r="H2280" s="8">
        <v>3.0</v>
      </c>
      <c r="I2280" s="8" t="str">
        <f t="shared" si="4"/>
        <v>Yes</v>
      </c>
      <c r="J2280" s="8" t="s">
        <v>33</v>
      </c>
      <c r="K2280" s="8" t="s">
        <v>2908</v>
      </c>
      <c r="L2280" s="35">
        <v>1840.0</v>
      </c>
      <c r="M2280" s="35" t="str">
        <f t="shared" si="5"/>
        <v>No</v>
      </c>
      <c r="N2280" s="8" t="s">
        <v>2909</v>
      </c>
      <c r="O2280" s="37" t="s">
        <v>42</v>
      </c>
    </row>
    <row r="2281">
      <c r="A2281" s="36" t="s">
        <v>2917</v>
      </c>
      <c r="B2281" s="35">
        <v>808000.0</v>
      </c>
      <c r="C2281" s="35" t="str">
        <f t="shared" si="1"/>
        <v>No</v>
      </c>
      <c r="D2281" s="8">
        <v>2.0</v>
      </c>
      <c r="E2281" s="8" t="str">
        <f t="shared" si="2"/>
        <v>No</v>
      </c>
      <c r="F2281" s="37">
        <v>2.0</v>
      </c>
      <c r="G2281" s="37" t="str">
        <f t="shared" si="3"/>
        <v>No</v>
      </c>
      <c r="H2281" s="8">
        <v>3.0</v>
      </c>
      <c r="I2281" s="8" t="str">
        <f t="shared" si="4"/>
        <v>Yes</v>
      </c>
      <c r="J2281" s="8" t="s">
        <v>33</v>
      </c>
      <c r="K2281" s="8" t="s">
        <v>2908</v>
      </c>
      <c r="L2281" s="35">
        <v>876.0</v>
      </c>
      <c r="M2281" s="35" t="str">
        <f t="shared" si="5"/>
        <v>No</v>
      </c>
      <c r="N2281" s="8" t="s">
        <v>2909</v>
      </c>
      <c r="O2281" s="37" t="s">
        <v>42</v>
      </c>
    </row>
    <row r="2282">
      <c r="A2282" s="36" t="s">
        <v>2920</v>
      </c>
      <c r="B2282" s="35">
        <v>2688000.0</v>
      </c>
      <c r="C2282" s="35" t="str">
        <f t="shared" si="1"/>
        <v>No</v>
      </c>
      <c r="D2282" s="8">
        <v>6.0</v>
      </c>
      <c r="E2282" s="8" t="str">
        <f t="shared" si="2"/>
        <v>No</v>
      </c>
      <c r="F2282" s="37">
        <v>5.0</v>
      </c>
      <c r="G2282" s="37" t="str">
        <f t="shared" si="3"/>
        <v>No</v>
      </c>
      <c r="H2282" s="8">
        <v>3.0</v>
      </c>
      <c r="I2282" s="8" t="str">
        <f t="shared" si="4"/>
        <v>Yes</v>
      </c>
      <c r="J2282" s="8" t="s">
        <v>92</v>
      </c>
      <c r="K2282" s="8" t="s">
        <v>2908</v>
      </c>
      <c r="L2282" s="35">
        <v>3401.0</v>
      </c>
      <c r="M2282" s="35" t="str">
        <f t="shared" si="5"/>
        <v>No</v>
      </c>
      <c r="N2282" s="8" t="s">
        <v>2909</v>
      </c>
      <c r="O2282" s="37" t="s">
        <v>42</v>
      </c>
    </row>
    <row r="2283">
      <c r="A2283" s="36" t="s">
        <v>2937</v>
      </c>
      <c r="B2283" s="35">
        <v>850000.0</v>
      </c>
      <c r="C2283" s="35" t="str">
        <f t="shared" si="1"/>
        <v>No</v>
      </c>
      <c r="D2283" s="8">
        <v>3.0</v>
      </c>
      <c r="E2283" s="8" t="str">
        <f t="shared" si="2"/>
        <v>No</v>
      </c>
      <c r="F2283" s="37">
        <v>2.0</v>
      </c>
      <c r="G2283" s="37" t="str">
        <f t="shared" si="3"/>
        <v>No</v>
      </c>
      <c r="H2283" s="8">
        <v>1.0</v>
      </c>
      <c r="I2283" s="8" t="str">
        <f t="shared" si="4"/>
        <v>Yes</v>
      </c>
      <c r="J2283" s="8" t="s">
        <v>92</v>
      </c>
      <c r="K2283" s="8" t="s">
        <v>2908</v>
      </c>
      <c r="L2283" s="35">
        <v>1319.0</v>
      </c>
      <c r="M2283" s="35" t="str">
        <f t="shared" si="5"/>
        <v>No</v>
      </c>
      <c r="N2283" s="8" t="s">
        <v>2909</v>
      </c>
      <c r="O2283" s="37" t="s">
        <v>42</v>
      </c>
    </row>
    <row r="2284">
      <c r="A2284" s="36" t="s">
        <v>2940</v>
      </c>
      <c r="B2284" s="35">
        <v>550000.0</v>
      </c>
      <c r="C2284" s="35" t="str">
        <f t="shared" si="1"/>
        <v>No</v>
      </c>
      <c r="D2284" s="8">
        <v>1.0</v>
      </c>
      <c r="E2284" s="8" t="str">
        <f t="shared" si="2"/>
        <v>No</v>
      </c>
      <c r="F2284" s="37">
        <v>1.0</v>
      </c>
      <c r="G2284" s="37" t="str">
        <f t="shared" si="3"/>
        <v>No</v>
      </c>
      <c r="H2284" s="8">
        <v>2.0</v>
      </c>
      <c r="I2284" s="8" t="str">
        <f t="shared" si="4"/>
        <v>No</v>
      </c>
      <c r="J2284" s="8" t="s">
        <v>33</v>
      </c>
      <c r="K2284" s="8" t="s">
        <v>2908</v>
      </c>
      <c r="L2284" s="35">
        <v>780.0</v>
      </c>
      <c r="M2284" s="35" t="str">
        <f t="shared" si="5"/>
        <v>No</v>
      </c>
      <c r="N2284" s="8" t="s">
        <v>2909</v>
      </c>
      <c r="O2284" s="37" t="s">
        <v>42</v>
      </c>
    </row>
    <row r="2285">
      <c r="A2285" s="36" t="s">
        <v>2920</v>
      </c>
      <c r="B2285" s="35">
        <v>2380000.0</v>
      </c>
      <c r="C2285" s="35" t="str">
        <f t="shared" si="1"/>
        <v>No</v>
      </c>
      <c r="D2285" s="8">
        <v>5.0</v>
      </c>
      <c r="E2285" s="8" t="str">
        <f t="shared" si="2"/>
        <v>No</v>
      </c>
      <c r="F2285" s="37">
        <v>4.0</v>
      </c>
      <c r="G2285" s="37" t="str">
        <f t="shared" si="3"/>
        <v>No</v>
      </c>
      <c r="H2285" s="8">
        <v>2.0</v>
      </c>
      <c r="I2285" s="8" t="str">
        <f t="shared" si="4"/>
        <v>No</v>
      </c>
      <c r="J2285" s="8" t="s">
        <v>92</v>
      </c>
      <c r="K2285" s="8" t="s">
        <v>2908</v>
      </c>
      <c r="L2285" s="35">
        <v>3055.0</v>
      </c>
      <c r="M2285" s="35" t="str">
        <f t="shared" si="5"/>
        <v>No</v>
      </c>
      <c r="N2285" s="8" t="s">
        <v>2909</v>
      </c>
      <c r="O2285" s="37" t="s">
        <v>42</v>
      </c>
    </row>
    <row r="2286">
      <c r="A2286" s="36" t="s">
        <v>2912</v>
      </c>
      <c r="B2286" s="35">
        <v>830000.0</v>
      </c>
      <c r="C2286" s="35" t="str">
        <f t="shared" si="1"/>
        <v>No</v>
      </c>
      <c r="D2286" s="8">
        <v>3.0</v>
      </c>
      <c r="E2286" s="8" t="str">
        <f t="shared" si="2"/>
        <v>No</v>
      </c>
      <c r="F2286" s="37">
        <v>3.0</v>
      </c>
      <c r="G2286" s="37" t="str">
        <f t="shared" si="3"/>
        <v>No</v>
      </c>
      <c r="H2286" s="8">
        <v>4.0</v>
      </c>
      <c r="I2286" s="8" t="str">
        <f t="shared" si="4"/>
        <v>Yes</v>
      </c>
      <c r="J2286" s="8" t="s">
        <v>92</v>
      </c>
      <c r="K2286" s="8" t="s">
        <v>2908</v>
      </c>
      <c r="L2286" s="35">
        <v>1315.0</v>
      </c>
      <c r="M2286" s="35" t="str">
        <f t="shared" si="5"/>
        <v>No</v>
      </c>
      <c r="N2286" s="8" t="s">
        <v>2909</v>
      </c>
      <c r="O2286" s="37" t="s">
        <v>36</v>
      </c>
    </row>
    <row r="2287">
      <c r="A2287" s="36" t="s">
        <v>2920</v>
      </c>
      <c r="B2287" s="35">
        <v>1020000.0</v>
      </c>
      <c r="C2287" s="35" t="str">
        <f t="shared" si="1"/>
        <v>No</v>
      </c>
      <c r="D2287" s="8">
        <v>2.0</v>
      </c>
      <c r="E2287" s="8" t="str">
        <f t="shared" si="2"/>
        <v>No</v>
      </c>
      <c r="F2287" s="37">
        <v>2.0</v>
      </c>
      <c r="G2287" s="37" t="str">
        <f t="shared" si="3"/>
        <v>No</v>
      </c>
      <c r="H2287" s="8">
        <v>2.0</v>
      </c>
      <c r="I2287" s="8" t="str">
        <f t="shared" si="4"/>
        <v>No</v>
      </c>
      <c r="J2287" s="8" t="s">
        <v>33</v>
      </c>
      <c r="K2287" s="8" t="s">
        <v>2908</v>
      </c>
      <c r="L2287" s="35">
        <v>896.0</v>
      </c>
      <c r="M2287" s="35" t="str">
        <f t="shared" si="5"/>
        <v>No</v>
      </c>
      <c r="N2287" s="8" t="s">
        <v>2909</v>
      </c>
      <c r="O2287" t="s">
        <v>256</v>
      </c>
    </row>
    <row r="2288">
      <c r="A2288" s="36" t="s">
        <v>2920</v>
      </c>
      <c r="B2288" s="35">
        <v>1890000.0</v>
      </c>
      <c r="C2288" s="35" t="str">
        <f t="shared" si="1"/>
        <v>No</v>
      </c>
      <c r="D2288" s="8">
        <v>4.0</v>
      </c>
      <c r="E2288" s="8" t="str">
        <f t="shared" si="2"/>
        <v>No</v>
      </c>
      <c r="F2288" s="37">
        <v>5.0</v>
      </c>
      <c r="G2288" s="37" t="str">
        <f t="shared" si="3"/>
        <v>No</v>
      </c>
      <c r="H2288" s="8">
        <v>2.0</v>
      </c>
      <c r="I2288" s="8" t="str">
        <f t="shared" si="4"/>
        <v>No</v>
      </c>
      <c r="J2288" s="8" t="s">
        <v>92</v>
      </c>
      <c r="K2288" s="8" t="s">
        <v>2908</v>
      </c>
      <c r="L2288" s="35">
        <v>2535.0</v>
      </c>
      <c r="M2288" s="35" t="str">
        <f t="shared" si="5"/>
        <v>No</v>
      </c>
      <c r="N2288" s="8" t="s">
        <v>2909</v>
      </c>
      <c r="O2288" t="s">
        <v>256</v>
      </c>
    </row>
    <row r="2289">
      <c r="A2289" s="36" t="s">
        <v>2920</v>
      </c>
      <c r="B2289" s="35">
        <v>1540000.0</v>
      </c>
      <c r="C2289" s="35" t="str">
        <f t="shared" si="1"/>
        <v>No</v>
      </c>
      <c r="D2289" s="8">
        <v>4.0</v>
      </c>
      <c r="E2289" s="8" t="str">
        <f t="shared" si="2"/>
        <v>No</v>
      </c>
      <c r="F2289" s="37">
        <v>4.0</v>
      </c>
      <c r="G2289" s="37" t="str">
        <f t="shared" si="3"/>
        <v>No</v>
      </c>
      <c r="H2289" s="8">
        <v>2.0</v>
      </c>
      <c r="I2289" s="8" t="str">
        <f t="shared" si="4"/>
        <v>No</v>
      </c>
      <c r="J2289" s="8" t="s">
        <v>92</v>
      </c>
      <c r="K2289" s="8" t="s">
        <v>2908</v>
      </c>
      <c r="L2289" s="35">
        <v>2272.0</v>
      </c>
      <c r="M2289" s="35" t="str">
        <f t="shared" si="5"/>
        <v>No</v>
      </c>
      <c r="N2289" s="8" t="s">
        <v>2909</v>
      </c>
      <c r="O2289" t="s">
        <v>256</v>
      </c>
    </row>
    <row r="2290">
      <c r="A2290" s="36" t="s">
        <v>2920</v>
      </c>
      <c r="B2290" s="35">
        <v>675000.0</v>
      </c>
      <c r="C2290" s="35" t="str">
        <f t="shared" si="1"/>
        <v>No</v>
      </c>
      <c r="D2290" s="8">
        <v>3.0</v>
      </c>
      <c r="E2290" s="8" t="str">
        <f t="shared" si="2"/>
        <v>No</v>
      </c>
      <c r="F2290" s="37">
        <v>2.0</v>
      </c>
      <c r="G2290" s="37" t="str">
        <f t="shared" si="3"/>
        <v>No</v>
      </c>
      <c r="H2290" s="8">
        <v>2.0</v>
      </c>
      <c r="I2290" s="8" t="str">
        <f t="shared" si="4"/>
        <v>No</v>
      </c>
      <c r="J2290" s="8" t="s">
        <v>92</v>
      </c>
      <c r="K2290" s="8" t="s">
        <v>2908</v>
      </c>
      <c r="L2290" s="35">
        <v>1015.0</v>
      </c>
      <c r="M2290" s="35" t="str">
        <f t="shared" si="5"/>
        <v>No</v>
      </c>
      <c r="N2290" s="8" t="s">
        <v>2909</v>
      </c>
      <c r="O2290" s="37" t="s">
        <v>112</v>
      </c>
    </row>
    <row r="2291">
      <c r="A2291" s="36" t="s">
        <v>2923</v>
      </c>
      <c r="B2291" s="35">
        <v>650000.0</v>
      </c>
      <c r="C2291" s="35" t="str">
        <f t="shared" si="1"/>
        <v>No</v>
      </c>
      <c r="D2291" s="8">
        <v>3.0</v>
      </c>
      <c r="E2291" s="8" t="str">
        <f t="shared" si="2"/>
        <v>No</v>
      </c>
      <c r="F2291" s="37">
        <v>2.0</v>
      </c>
      <c r="G2291" s="37" t="str">
        <f t="shared" si="3"/>
        <v>No</v>
      </c>
      <c r="H2291" s="8">
        <v>1.0</v>
      </c>
      <c r="I2291" s="8" t="str">
        <f t="shared" si="4"/>
        <v>Yes</v>
      </c>
      <c r="J2291" s="8" t="s">
        <v>92</v>
      </c>
      <c r="K2291" s="8" t="s">
        <v>2908</v>
      </c>
      <c r="L2291" s="35">
        <v>904.0</v>
      </c>
      <c r="M2291" s="35" t="str">
        <f t="shared" si="5"/>
        <v>No</v>
      </c>
      <c r="N2291" s="8" t="s">
        <v>2909</v>
      </c>
      <c r="O2291" s="37" t="s">
        <v>42</v>
      </c>
    </row>
    <row r="2292">
      <c r="A2292" s="36" t="s">
        <v>2939</v>
      </c>
      <c r="B2292" s="35">
        <v>430000.0</v>
      </c>
      <c r="C2292" s="35" t="str">
        <f t="shared" si="1"/>
        <v>No</v>
      </c>
      <c r="D2292" s="8">
        <v>2.0</v>
      </c>
      <c r="E2292" s="8" t="str">
        <f t="shared" si="2"/>
        <v>No</v>
      </c>
      <c r="F2292" s="37">
        <v>2.0</v>
      </c>
      <c r="G2292" s="37" t="str">
        <f t="shared" si="3"/>
        <v>No</v>
      </c>
      <c r="H2292" s="8">
        <v>1.0</v>
      </c>
      <c r="I2292" s="8" t="str">
        <f t="shared" si="4"/>
        <v>Yes</v>
      </c>
      <c r="J2292" s="8" t="s">
        <v>92</v>
      </c>
      <c r="K2292" s="8" t="s">
        <v>2908</v>
      </c>
      <c r="L2292" s="35">
        <v>1100.0</v>
      </c>
      <c r="M2292" s="35" t="str">
        <f t="shared" si="5"/>
        <v>No</v>
      </c>
      <c r="N2292" s="8" t="s">
        <v>2909</v>
      </c>
      <c r="O2292" s="37" t="s">
        <v>42</v>
      </c>
    </row>
    <row r="2293">
      <c r="A2293" s="36" t="s">
        <v>2920</v>
      </c>
      <c r="B2293" s="35">
        <v>600000.0</v>
      </c>
      <c r="C2293" s="35" t="str">
        <f t="shared" si="1"/>
        <v>No</v>
      </c>
      <c r="D2293" s="8">
        <v>1.0</v>
      </c>
      <c r="E2293" s="8" t="str">
        <f t="shared" si="2"/>
        <v>No</v>
      </c>
      <c r="F2293" s="37">
        <v>1.0</v>
      </c>
      <c r="G2293" s="37" t="str">
        <f t="shared" si="3"/>
        <v>No</v>
      </c>
      <c r="H2293" s="8">
        <v>1.0</v>
      </c>
      <c r="I2293" s="8" t="str">
        <f t="shared" si="4"/>
        <v>Yes</v>
      </c>
      <c r="J2293" s="8" t="s">
        <v>33</v>
      </c>
      <c r="K2293" s="8" t="s">
        <v>2908</v>
      </c>
      <c r="L2293" s="35">
        <v>462.0</v>
      </c>
      <c r="M2293" s="35" t="str">
        <f t="shared" si="5"/>
        <v>No</v>
      </c>
      <c r="N2293" s="8" t="s">
        <v>2909</v>
      </c>
      <c r="O2293" s="37" t="s">
        <v>36</v>
      </c>
    </row>
    <row r="2294">
      <c r="A2294" s="36" t="s">
        <v>2920</v>
      </c>
      <c r="B2294" s="35">
        <v>600000.0</v>
      </c>
      <c r="C2294" s="35" t="str">
        <f t="shared" si="1"/>
        <v>No</v>
      </c>
      <c r="D2294" s="8">
        <v>1.0</v>
      </c>
      <c r="E2294" s="8" t="str">
        <f t="shared" si="2"/>
        <v>No</v>
      </c>
      <c r="F2294" s="37">
        <v>1.0</v>
      </c>
      <c r="G2294" s="37" t="str">
        <f t="shared" si="3"/>
        <v>No</v>
      </c>
      <c r="H2294" s="8">
        <v>2.0</v>
      </c>
      <c r="I2294" s="8" t="str">
        <f t="shared" si="4"/>
        <v>No</v>
      </c>
      <c r="J2294" s="8" t="s">
        <v>33</v>
      </c>
      <c r="K2294" s="8" t="s">
        <v>2908</v>
      </c>
      <c r="L2294" s="35">
        <v>633.0</v>
      </c>
      <c r="M2294" s="35" t="str">
        <f t="shared" si="5"/>
        <v>No</v>
      </c>
      <c r="N2294" s="8" t="s">
        <v>2909</v>
      </c>
      <c r="O2294" s="37" t="s">
        <v>36</v>
      </c>
    </row>
    <row r="2295">
      <c r="A2295" s="36" t="s">
        <v>2920</v>
      </c>
      <c r="B2295" s="35">
        <v>850000.0</v>
      </c>
      <c r="C2295" s="35" t="str">
        <f t="shared" si="1"/>
        <v>No</v>
      </c>
      <c r="D2295" s="8">
        <v>2.0</v>
      </c>
      <c r="E2295" s="8" t="str">
        <f t="shared" si="2"/>
        <v>No</v>
      </c>
      <c r="F2295" s="37">
        <v>2.0</v>
      </c>
      <c r="G2295" s="37" t="str">
        <f t="shared" si="3"/>
        <v>No</v>
      </c>
      <c r="H2295" s="8">
        <v>2.0</v>
      </c>
      <c r="I2295" s="8" t="str">
        <f t="shared" si="4"/>
        <v>No</v>
      </c>
      <c r="J2295" s="8" t="s">
        <v>33</v>
      </c>
      <c r="K2295" s="8" t="s">
        <v>2908</v>
      </c>
      <c r="L2295" s="35">
        <v>826.0</v>
      </c>
      <c r="M2295" s="35" t="str">
        <f t="shared" si="5"/>
        <v>No</v>
      </c>
      <c r="N2295" s="8" t="s">
        <v>2909</v>
      </c>
      <c r="O2295" s="37" t="s">
        <v>36</v>
      </c>
    </row>
    <row r="2296">
      <c r="A2296" s="36" t="s">
        <v>2941</v>
      </c>
      <c r="B2296" s="35">
        <v>510000.0</v>
      </c>
      <c r="C2296" s="35" t="str">
        <f t="shared" si="1"/>
        <v>No</v>
      </c>
      <c r="D2296" s="8">
        <v>1.0</v>
      </c>
      <c r="E2296" s="8" t="str">
        <f t="shared" si="2"/>
        <v>No</v>
      </c>
      <c r="F2296" s="37">
        <v>1.0</v>
      </c>
      <c r="G2296" s="37" t="str">
        <f t="shared" si="3"/>
        <v>No</v>
      </c>
      <c r="H2296" s="8">
        <v>2.0</v>
      </c>
      <c r="I2296" s="8" t="str">
        <f t="shared" si="4"/>
        <v>No</v>
      </c>
      <c r="J2296" s="8" t="s">
        <v>33</v>
      </c>
      <c r="K2296" s="8" t="s">
        <v>2908</v>
      </c>
      <c r="L2296" s="35">
        <v>450.0</v>
      </c>
      <c r="M2296" s="35" t="str">
        <f t="shared" si="5"/>
        <v>No</v>
      </c>
      <c r="N2296" s="8" t="s">
        <v>2909</v>
      </c>
      <c r="O2296" s="37" t="s">
        <v>36</v>
      </c>
    </row>
    <row r="2297">
      <c r="A2297" s="36" t="s">
        <v>2920</v>
      </c>
      <c r="B2297" s="35">
        <v>1100000.0</v>
      </c>
      <c r="C2297" s="35" t="str">
        <f t="shared" si="1"/>
        <v>No</v>
      </c>
      <c r="D2297" s="8">
        <v>2.0</v>
      </c>
      <c r="E2297" s="8" t="str">
        <f t="shared" si="2"/>
        <v>No</v>
      </c>
      <c r="F2297" s="37">
        <v>2.0</v>
      </c>
      <c r="G2297" s="37" t="str">
        <f t="shared" si="3"/>
        <v>No</v>
      </c>
      <c r="H2297" s="8">
        <v>3.0</v>
      </c>
      <c r="I2297" s="8" t="str">
        <f t="shared" si="4"/>
        <v>Yes</v>
      </c>
      <c r="J2297" s="8" t="s">
        <v>33</v>
      </c>
      <c r="K2297" s="8" t="s">
        <v>2908</v>
      </c>
      <c r="L2297" s="35">
        <v>932.0</v>
      </c>
      <c r="M2297" s="35" t="str">
        <f t="shared" si="5"/>
        <v>No</v>
      </c>
      <c r="N2297" s="8" t="s">
        <v>2909</v>
      </c>
      <c r="O2297" s="37" t="s">
        <v>36</v>
      </c>
    </row>
    <row r="2298">
      <c r="A2298" s="36" t="s">
        <v>2920</v>
      </c>
      <c r="B2298" s="35">
        <v>2100000.0</v>
      </c>
      <c r="C2298" s="35" t="str">
        <f t="shared" si="1"/>
        <v>No</v>
      </c>
      <c r="D2298" s="8">
        <v>3.0</v>
      </c>
      <c r="E2298" s="8" t="str">
        <f t="shared" si="2"/>
        <v>No</v>
      </c>
      <c r="F2298" s="37">
        <v>2.0</v>
      </c>
      <c r="G2298" s="37" t="str">
        <f t="shared" si="3"/>
        <v>No</v>
      </c>
      <c r="H2298" s="8">
        <v>2.0</v>
      </c>
      <c r="I2298" s="8" t="str">
        <f t="shared" si="4"/>
        <v>No</v>
      </c>
      <c r="J2298" s="8" t="s">
        <v>33</v>
      </c>
      <c r="K2298" s="8" t="s">
        <v>2908</v>
      </c>
      <c r="L2298" s="35">
        <v>2659.0</v>
      </c>
      <c r="M2298" s="35" t="str">
        <f t="shared" si="5"/>
        <v>No</v>
      </c>
      <c r="N2298" s="8" t="s">
        <v>2909</v>
      </c>
      <c r="O2298" s="37" t="s">
        <v>36</v>
      </c>
    </row>
    <row r="2299">
      <c r="A2299" s="36" t="s">
        <v>2910</v>
      </c>
      <c r="B2299" s="35">
        <v>2480000.0</v>
      </c>
      <c r="C2299" s="35" t="str">
        <f t="shared" si="1"/>
        <v>No</v>
      </c>
      <c r="D2299" s="8">
        <v>4.0</v>
      </c>
      <c r="E2299" s="8" t="str">
        <f t="shared" si="2"/>
        <v>No</v>
      </c>
      <c r="F2299" s="37">
        <v>4.0</v>
      </c>
      <c r="G2299" s="37" t="str">
        <f t="shared" si="3"/>
        <v>No</v>
      </c>
      <c r="H2299" s="8">
        <v>1.0</v>
      </c>
      <c r="I2299" s="8" t="str">
        <f t="shared" si="4"/>
        <v>Yes</v>
      </c>
      <c r="J2299" s="8" t="s">
        <v>177</v>
      </c>
      <c r="K2299" s="8" t="s">
        <v>40</v>
      </c>
      <c r="L2299" s="35">
        <v>1650.0</v>
      </c>
      <c r="M2299" s="35" t="str">
        <f t="shared" si="5"/>
        <v>No</v>
      </c>
      <c r="N2299" s="8" t="s">
        <v>2909</v>
      </c>
      <c r="O2299" s="37" t="s">
        <v>42</v>
      </c>
    </row>
    <row r="2300">
      <c r="A2300" s="36" t="s">
        <v>2920</v>
      </c>
      <c r="B2300" s="35">
        <v>7900000.0</v>
      </c>
      <c r="C2300" s="35" t="str">
        <f t="shared" si="1"/>
        <v>Yes</v>
      </c>
      <c r="D2300" s="8">
        <v>6.0</v>
      </c>
      <c r="E2300" s="8" t="str">
        <f t="shared" si="2"/>
        <v>No</v>
      </c>
      <c r="F2300" s="37">
        <v>6.0</v>
      </c>
      <c r="G2300" s="37" t="str">
        <f t="shared" si="3"/>
        <v>No</v>
      </c>
      <c r="H2300" s="8">
        <v>2.0</v>
      </c>
      <c r="I2300" s="8" t="str">
        <f t="shared" si="4"/>
        <v>No</v>
      </c>
      <c r="J2300" s="8" t="s">
        <v>39</v>
      </c>
      <c r="K2300" s="8" t="s">
        <v>40</v>
      </c>
      <c r="L2300" s="35">
        <v>10000.0</v>
      </c>
      <c r="M2300" s="35" t="str">
        <f t="shared" si="5"/>
        <v>Yes</v>
      </c>
      <c r="N2300" s="8" t="s">
        <v>2909</v>
      </c>
      <c r="O2300" s="37" t="s">
        <v>36</v>
      </c>
    </row>
    <row r="2301">
      <c r="A2301" s="36" t="s">
        <v>2918</v>
      </c>
      <c r="B2301" s="35">
        <v>670000.0</v>
      </c>
      <c r="C2301" s="35" t="str">
        <f t="shared" si="1"/>
        <v>No</v>
      </c>
      <c r="D2301" s="8">
        <v>4.0</v>
      </c>
      <c r="E2301" s="8" t="str">
        <f t="shared" si="2"/>
        <v>No</v>
      </c>
      <c r="F2301" s="37">
        <v>3.0</v>
      </c>
      <c r="G2301" s="37" t="str">
        <f t="shared" si="3"/>
        <v>No</v>
      </c>
      <c r="H2301" s="8">
        <v>2.0</v>
      </c>
      <c r="I2301" s="8" t="str">
        <f t="shared" si="4"/>
        <v>No</v>
      </c>
      <c r="J2301" s="8" t="s">
        <v>177</v>
      </c>
      <c r="K2301" s="8" t="s">
        <v>40</v>
      </c>
      <c r="L2301" s="35">
        <v>1170.0</v>
      </c>
      <c r="M2301" s="35" t="str">
        <f t="shared" si="5"/>
        <v>No</v>
      </c>
      <c r="N2301" s="8" t="s">
        <v>2909</v>
      </c>
      <c r="O2301" t="s">
        <v>256</v>
      </c>
    </row>
    <row r="2302">
      <c r="A2302" s="36" t="s">
        <v>2907</v>
      </c>
      <c r="B2302" s="35">
        <v>1650000.0</v>
      </c>
      <c r="C2302" s="35" t="str">
        <f t="shared" si="1"/>
        <v>No</v>
      </c>
      <c r="D2302" s="8">
        <v>2.0</v>
      </c>
      <c r="E2302" s="8" t="str">
        <f t="shared" si="2"/>
        <v>No</v>
      </c>
      <c r="F2302" s="37">
        <v>1.0</v>
      </c>
      <c r="G2302" s="37" t="str">
        <f t="shared" si="3"/>
        <v>No</v>
      </c>
      <c r="H2302" s="8">
        <v>2.0</v>
      </c>
      <c r="I2302" s="8" t="str">
        <f t="shared" si="4"/>
        <v>No</v>
      </c>
      <c r="J2302" s="8" t="s">
        <v>33</v>
      </c>
      <c r="K2302" s="8" t="s">
        <v>2908</v>
      </c>
      <c r="L2302" s="35">
        <v>1100.0</v>
      </c>
      <c r="M2302" s="35" t="str">
        <f t="shared" si="5"/>
        <v>No</v>
      </c>
      <c r="N2302" s="8" t="s">
        <v>2909</v>
      </c>
      <c r="O2302" s="37" t="s">
        <v>36</v>
      </c>
    </row>
    <row r="2303">
      <c r="A2303" s="36" t="s">
        <v>2931</v>
      </c>
      <c r="B2303" s="35">
        <v>3900000.0</v>
      </c>
      <c r="C2303" s="35" t="str">
        <f t="shared" si="1"/>
        <v>No</v>
      </c>
      <c r="D2303" s="8">
        <v>4.0</v>
      </c>
      <c r="E2303" s="8" t="str">
        <f t="shared" si="2"/>
        <v>No</v>
      </c>
      <c r="F2303" s="37">
        <v>2.0</v>
      </c>
      <c r="G2303" s="37" t="str">
        <f t="shared" si="3"/>
        <v>No</v>
      </c>
      <c r="H2303" s="8">
        <v>1.0</v>
      </c>
      <c r="I2303" s="8" t="str">
        <f t="shared" si="4"/>
        <v>Yes</v>
      </c>
      <c r="J2303" s="8" t="s">
        <v>92</v>
      </c>
      <c r="K2303" s="8" t="s">
        <v>40</v>
      </c>
      <c r="L2303" s="35">
        <v>3285.0</v>
      </c>
      <c r="M2303" s="35" t="str">
        <f t="shared" si="5"/>
        <v>No</v>
      </c>
      <c r="N2303" s="8" t="s">
        <v>2909</v>
      </c>
      <c r="O2303" t="s">
        <v>256</v>
      </c>
    </row>
    <row r="2304">
      <c r="A2304" s="36" t="s">
        <v>2907</v>
      </c>
      <c r="B2304" s="35">
        <v>2600000.0</v>
      </c>
      <c r="C2304" s="35" t="str">
        <f t="shared" si="1"/>
        <v>No</v>
      </c>
      <c r="D2304" s="8">
        <v>3.0</v>
      </c>
      <c r="E2304" s="8" t="str">
        <f t="shared" si="2"/>
        <v>No</v>
      </c>
      <c r="F2304" s="37">
        <v>4.0</v>
      </c>
      <c r="G2304" s="37" t="str">
        <f t="shared" si="3"/>
        <v>No</v>
      </c>
      <c r="H2304" s="8">
        <v>2.0</v>
      </c>
      <c r="I2304" s="8" t="str">
        <f t="shared" si="4"/>
        <v>No</v>
      </c>
      <c r="J2304" s="8" t="s">
        <v>92</v>
      </c>
      <c r="K2304" s="8" t="s">
        <v>40</v>
      </c>
      <c r="L2304" s="35">
        <v>2245.0</v>
      </c>
      <c r="M2304" s="35" t="str">
        <f t="shared" si="5"/>
        <v>No</v>
      </c>
      <c r="N2304" s="8" t="s">
        <v>2909</v>
      </c>
      <c r="O2304" s="37" t="s">
        <v>112</v>
      </c>
    </row>
    <row r="2305">
      <c r="A2305" s="36" t="s">
        <v>2907</v>
      </c>
      <c r="B2305" s="35">
        <v>3500000.0</v>
      </c>
      <c r="C2305" s="35" t="str">
        <f t="shared" si="1"/>
        <v>No</v>
      </c>
      <c r="D2305" s="8">
        <v>4.0</v>
      </c>
      <c r="E2305" s="8" t="str">
        <f t="shared" si="2"/>
        <v>No</v>
      </c>
      <c r="F2305" s="37">
        <v>4.0</v>
      </c>
      <c r="G2305" s="37" t="str">
        <f t="shared" si="3"/>
        <v>No</v>
      </c>
      <c r="H2305" s="8">
        <v>2.0</v>
      </c>
      <c r="I2305" s="8" t="str">
        <f t="shared" si="4"/>
        <v>No</v>
      </c>
      <c r="J2305" s="8" t="s">
        <v>92</v>
      </c>
      <c r="K2305" s="8" t="s">
        <v>40</v>
      </c>
      <c r="L2305" s="35">
        <v>2906.0</v>
      </c>
      <c r="M2305" s="35" t="str">
        <f t="shared" si="5"/>
        <v>No</v>
      </c>
      <c r="N2305" s="8" t="s">
        <v>2909</v>
      </c>
      <c r="O2305" s="37" t="s">
        <v>112</v>
      </c>
    </row>
    <row r="2306">
      <c r="A2306" s="36" t="s">
        <v>2907</v>
      </c>
      <c r="B2306" s="35">
        <v>3400000.0</v>
      </c>
      <c r="C2306" s="35" t="str">
        <f t="shared" si="1"/>
        <v>No</v>
      </c>
      <c r="D2306" s="8">
        <v>5.0</v>
      </c>
      <c r="E2306" s="8" t="str">
        <f t="shared" si="2"/>
        <v>No</v>
      </c>
      <c r="F2306" s="37">
        <v>5.0</v>
      </c>
      <c r="G2306" s="37" t="str">
        <f t="shared" si="3"/>
        <v>No</v>
      </c>
      <c r="H2306" s="8">
        <v>2.0</v>
      </c>
      <c r="I2306" s="8" t="str">
        <f t="shared" si="4"/>
        <v>No</v>
      </c>
      <c r="J2306" s="8" t="s">
        <v>92</v>
      </c>
      <c r="K2306" s="8" t="s">
        <v>40</v>
      </c>
      <c r="L2306" s="35">
        <v>3800.0</v>
      </c>
      <c r="M2306" s="35" t="str">
        <f t="shared" si="5"/>
        <v>No</v>
      </c>
      <c r="N2306" s="8" t="s">
        <v>2909</v>
      </c>
      <c r="O2306" s="37" t="s">
        <v>42</v>
      </c>
    </row>
    <row r="2307">
      <c r="A2307" s="36" t="s">
        <v>2931</v>
      </c>
      <c r="B2307" s="35">
        <v>4200000.0</v>
      </c>
      <c r="C2307" s="35" t="str">
        <f t="shared" si="1"/>
        <v>No</v>
      </c>
      <c r="D2307" s="8">
        <v>3.0</v>
      </c>
      <c r="E2307" s="8" t="str">
        <f t="shared" si="2"/>
        <v>No</v>
      </c>
      <c r="F2307" s="37">
        <v>2.0</v>
      </c>
      <c r="G2307" s="37" t="str">
        <f t="shared" si="3"/>
        <v>No</v>
      </c>
      <c r="H2307" s="8">
        <v>2.0</v>
      </c>
      <c r="I2307" s="8" t="str">
        <f t="shared" si="4"/>
        <v>No</v>
      </c>
      <c r="J2307" s="8" t="s">
        <v>92</v>
      </c>
      <c r="K2307" s="8" t="s">
        <v>40</v>
      </c>
      <c r="L2307" s="35">
        <v>3285.0</v>
      </c>
      <c r="M2307" s="35" t="str">
        <f t="shared" si="5"/>
        <v>No</v>
      </c>
      <c r="N2307" s="8" t="s">
        <v>2909</v>
      </c>
      <c r="O2307" s="37" t="s">
        <v>36</v>
      </c>
    </row>
    <row r="2308">
      <c r="A2308" s="36" t="s">
        <v>2927</v>
      </c>
      <c r="B2308" s="35">
        <v>900000.0</v>
      </c>
      <c r="C2308" s="35" t="str">
        <f t="shared" si="1"/>
        <v>No</v>
      </c>
      <c r="D2308" s="8">
        <v>2.0</v>
      </c>
      <c r="E2308" s="8" t="str">
        <f t="shared" si="2"/>
        <v>No</v>
      </c>
      <c r="F2308" s="37">
        <v>2.0</v>
      </c>
      <c r="G2308" s="37" t="str">
        <f t="shared" si="3"/>
        <v>No</v>
      </c>
      <c r="H2308" s="8">
        <v>2.0</v>
      </c>
      <c r="I2308" s="8" t="str">
        <f t="shared" si="4"/>
        <v>No</v>
      </c>
      <c r="J2308" s="8" t="s">
        <v>92</v>
      </c>
      <c r="K2308" s="8" t="s">
        <v>2908</v>
      </c>
      <c r="L2308" s="35">
        <v>1180.0</v>
      </c>
      <c r="M2308" s="35" t="str">
        <f t="shared" si="5"/>
        <v>No</v>
      </c>
      <c r="N2308" s="8" t="s">
        <v>2909</v>
      </c>
      <c r="O2308" s="37" t="s">
        <v>36</v>
      </c>
    </row>
    <row r="2309">
      <c r="A2309" s="36" t="s">
        <v>2939</v>
      </c>
      <c r="B2309" s="35">
        <v>480000.0</v>
      </c>
      <c r="C2309" s="35" t="str">
        <f t="shared" si="1"/>
        <v>No</v>
      </c>
      <c r="D2309" s="8">
        <v>4.0</v>
      </c>
      <c r="E2309" s="8" t="str">
        <f t="shared" si="2"/>
        <v>No</v>
      </c>
      <c r="F2309" s="37">
        <v>2.0</v>
      </c>
      <c r="G2309" s="37" t="str">
        <f t="shared" si="3"/>
        <v>No</v>
      </c>
      <c r="H2309" s="8">
        <v>1.0</v>
      </c>
      <c r="I2309" s="8" t="str">
        <f t="shared" si="4"/>
        <v>Yes</v>
      </c>
      <c r="J2309" s="8" t="s">
        <v>92</v>
      </c>
      <c r="K2309" s="8" t="s">
        <v>2908</v>
      </c>
      <c r="L2309" s="35">
        <v>1267.0</v>
      </c>
      <c r="M2309" s="35" t="str">
        <f t="shared" si="5"/>
        <v>No</v>
      </c>
      <c r="N2309" s="8" t="s">
        <v>2909</v>
      </c>
      <c r="O2309" s="37" t="s">
        <v>36</v>
      </c>
    </row>
    <row r="2310">
      <c r="A2310" s="36" t="s">
        <v>2920</v>
      </c>
      <c r="B2310" s="35">
        <v>6450000.0</v>
      </c>
      <c r="C2310" s="35" t="str">
        <f t="shared" si="1"/>
        <v>Yes</v>
      </c>
      <c r="D2310" s="8">
        <v>6.0</v>
      </c>
      <c r="E2310" s="8" t="str">
        <f t="shared" si="2"/>
        <v>No</v>
      </c>
      <c r="F2310" s="37">
        <v>6.0</v>
      </c>
      <c r="G2310" s="37" t="str">
        <f t="shared" si="3"/>
        <v>No</v>
      </c>
      <c r="H2310" s="8">
        <v>4.0</v>
      </c>
      <c r="I2310" s="8" t="str">
        <f t="shared" si="4"/>
        <v>Yes</v>
      </c>
      <c r="J2310" s="8" t="s">
        <v>39</v>
      </c>
      <c r="K2310" s="8" t="s">
        <v>40</v>
      </c>
      <c r="L2310" s="35">
        <v>6390.0</v>
      </c>
      <c r="M2310" s="35" t="str">
        <f t="shared" si="5"/>
        <v>Yes</v>
      </c>
      <c r="N2310" s="8" t="s">
        <v>2909</v>
      </c>
      <c r="O2310" s="37" t="s">
        <v>42</v>
      </c>
    </row>
    <row r="2311">
      <c r="A2311" s="36" t="s">
        <v>2921</v>
      </c>
      <c r="B2311" s="35">
        <v>3890000.0</v>
      </c>
      <c r="C2311" s="35" t="str">
        <f t="shared" si="1"/>
        <v>No</v>
      </c>
      <c r="D2311" s="8">
        <v>6.0</v>
      </c>
      <c r="E2311" s="8" t="str">
        <f t="shared" si="2"/>
        <v>No</v>
      </c>
      <c r="F2311" s="37">
        <v>6.0</v>
      </c>
      <c r="G2311" s="37" t="str">
        <f t="shared" si="3"/>
        <v>No</v>
      </c>
      <c r="H2311" s="8">
        <v>3.0</v>
      </c>
      <c r="I2311" s="8" t="str">
        <f t="shared" si="4"/>
        <v>Yes</v>
      </c>
      <c r="J2311" s="8" t="s">
        <v>56</v>
      </c>
      <c r="K2311" s="8" t="s">
        <v>40</v>
      </c>
      <c r="L2311" s="35">
        <v>3200.0</v>
      </c>
      <c r="M2311" s="35" t="str">
        <f t="shared" si="5"/>
        <v>No</v>
      </c>
      <c r="N2311" s="8" t="s">
        <v>2909</v>
      </c>
      <c r="O2311" s="37" t="s">
        <v>36</v>
      </c>
    </row>
    <row r="2312">
      <c r="A2312" s="36" t="s">
        <v>2921</v>
      </c>
      <c r="B2312" s="35">
        <v>4560000.0</v>
      </c>
      <c r="C2312" s="35" t="str">
        <f t="shared" si="1"/>
        <v>No</v>
      </c>
      <c r="D2312" s="10">
        <v>4.0</v>
      </c>
      <c r="E2312" s="8" t="str">
        <f t="shared" si="2"/>
        <v>No</v>
      </c>
      <c r="F2312">
        <v>3.0</v>
      </c>
      <c r="G2312" s="37" t="str">
        <f t="shared" si="3"/>
        <v>No</v>
      </c>
      <c r="H2312" s="8">
        <v>3.0</v>
      </c>
      <c r="I2312" s="8" t="str">
        <f t="shared" si="4"/>
        <v>Yes</v>
      </c>
      <c r="J2312" s="8" t="s">
        <v>659</v>
      </c>
      <c r="K2312" s="8" t="s">
        <v>40</v>
      </c>
      <c r="L2312" s="35">
        <v>6609.0</v>
      </c>
      <c r="M2312" s="35" t="str">
        <f t="shared" si="5"/>
        <v>Yes</v>
      </c>
      <c r="N2312" s="8" t="s">
        <v>2909</v>
      </c>
      <c r="O2312" t="s">
        <v>256</v>
      </c>
    </row>
    <row r="2313">
      <c r="A2313" s="36" t="s">
        <v>2912</v>
      </c>
      <c r="B2313" s="35">
        <v>1100000.0</v>
      </c>
      <c r="C2313" s="35" t="str">
        <f t="shared" si="1"/>
        <v>No</v>
      </c>
      <c r="D2313" s="8">
        <v>2.0</v>
      </c>
      <c r="E2313" s="8" t="str">
        <f t="shared" si="2"/>
        <v>No</v>
      </c>
      <c r="F2313" s="37">
        <v>2.0</v>
      </c>
      <c r="G2313" s="37" t="str">
        <f t="shared" si="3"/>
        <v>No</v>
      </c>
      <c r="H2313" s="8">
        <v>2.0</v>
      </c>
      <c r="I2313" s="8" t="str">
        <f t="shared" si="4"/>
        <v>No</v>
      </c>
      <c r="J2313" s="8" t="s">
        <v>33</v>
      </c>
      <c r="K2313" s="8" t="s">
        <v>2908</v>
      </c>
      <c r="L2313" s="35">
        <v>997.0</v>
      </c>
      <c r="M2313" s="35" t="str">
        <f t="shared" si="5"/>
        <v>No</v>
      </c>
      <c r="N2313" s="8" t="s">
        <v>2909</v>
      </c>
      <c r="O2313" s="37" t="s">
        <v>36</v>
      </c>
    </row>
    <row r="2314">
      <c r="A2314" s="36" t="s">
        <v>2941</v>
      </c>
      <c r="B2314" s="35">
        <v>508000.0</v>
      </c>
      <c r="C2314" s="35" t="str">
        <f t="shared" si="1"/>
        <v>No</v>
      </c>
      <c r="D2314" s="8">
        <v>1.0</v>
      </c>
      <c r="E2314" s="8" t="str">
        <f t="shared" si="2"/>
        <v>No</v>
      </c>
      <c r="F2314" s="37">
        <v>1.0</v>
      </c>
      <c r="G2314" s="37" t="str">
        <f t="shared" si="3"/>
        <v>No</v>
      </c>
      <c r="H2314" s="8">
        <v>2.0</v>
      </c>
      <c r="I2314" s="8" t="str">
        <f t="shared" si="4"/>
        <v>No</v>
      </c>
      <c r="J2314" s="8" t="s">
        <v>33</v>
      </c>
      <c r="K2314" s="8" t="s">
        <v>2908</v>
      </c>
      <c r="L2314" s="35">
        <v>498.0</v>
      </c>
      <c r="M2314" s="35" t="str">
        <f t="shared" si="5"/>
        <v>No</v>
      </c>
      <c r="N2314" s="8" t="s">
        <v>2909</v>
      </c>
      <c r="O2314" s="37" t="s">
        <v>42</v>
      </c>
    </row>
    <row r="2315">
      <c r="A2315" s="36" t="s">
        <v>2940</v>
      </c>
      <c r="B2315" s="35">
        <v>1500000.0</v>
      </c>
      <c r="C2315" s="35" t="str">
        <f t="shared" si="1"/>
        <v>No</v>
      </c>
      <c r="D2315" s="8">
        <v>4.0</v>
      </c>
      <c r="E2315" s="8" t="str">
        <f t="shared" si="2"/>
        <v>No</v>
      </c>
      <c r="F2315" s="37">
        <v>4.0</v>
      </c>
      <c r="G2315" s="37" t="str">
        <f t="shared" si="3"/>
        <v>No</v>
      </c>
      <c r="H2315" s="8">
        <v>2.0</v>
      </c>
      <c r="I2315" s="8" t="str">
        <f t="shared" si="4"/>
        <v>No</v>
      </c>
      <c r="J2315" s="8" t="s">
        <v>92</v>
      </c>
      <c r="K2315" s="8" t="s">
        <v>2908</v>
      </c>
      <c r="L2315" s="35">
        <v>2109.0</v>
      </c>
      <c r="M2315" s="35" t="str">
        <f t="shared" si="5"/>
        <v>No</v>
      </c>
      <c r="N2315" s="8" t="s">
        <v>2909</v>
      </c>
      <c r="O2315" s="37" t="s">
        <v>42</v>
      </c>
    </row>
    <row r="2316">
      <c r="A2316" s="36" t="s">
        <v>2912</v>
      </c>
      <c r="B2316" s="35">
        <v>470000.0</v>
      </c>
      <c r="C2316" s="35" t="str">
        <f t="shared" si="1"/>
        <v>No</v>
      </c>
      <c r="D2316" s="8">
        <v>3.0</v>
      </c>
      <c r="E2316" s="8" t="str">
        <f t="shared" si="2"/>
        <v>No</v>
      </c>
      <c r="F2316" s="37">
        <v>2.0</v>
      </c>
      <c r="G2316" s="37" t="str">
        <f t="shared" si="3"/>
        <v>No</v>
      </c>
      <c r="H2316" s="8">
        <v>2.0</v>
      </c>
      <c r="I2316" s="8" t="str">
        <f t="shared" si="4"/>
        <v>No</v>
      </c>
      <c r="J2316" s="8" t="s">
        <v>92</v>
      </c>
      <c r="K2316" s="8" t="s">
        <v>2908</v>
      </c>
      <c r="L2316" s="35">
        <v>1326.0</v>
      </c>
      <c r="M2316" s="35" t="str">
        <f t="shared" si="5"/>
        <v>No</v>
      </c>
      <c r="N2316" s="8" t="s">
        <v>2909</v>
      </c>
      <c r="O2316" s="37" t="s">
        <v>36</v>
      </c>
    </row>
    <row r="2317">
      <c r="A2317" s="36" t="s">
        <v>2912</v>
      </c>
      <c r="B2317" s="35">
        <v>450000.0</v>
      </c>
      <c r="C2317" s="35" t="str">
        <f t="shared" si="1"/>
        <v>No</v>
      </c>
      <c r="D2317" s="8">
        <v>3.0</v>
      </c>
      <c r="E2317" s="8" t="str">
        <f t="shared" si="2"/>
        <v>No</v>
      </c>
      <c r="F2317" s="37">
        <v>2.0</v>
      </c>
      <c r="G2317" s="37" t="str">
        <f t="shared" si="3"/>
        <v>No</v>
      </c>
      <c r="H2317" s="8">
        <v>2.0</v>
      </c>
      <c r="I2317" s="8" t="str">
        <f t="shared" si="4"/>
        <v>No</v>
      </c>
      <c r="J2317" s="8" t="s">
        <v>92</v>
      </c>
      <c r="K2317" s="8" t="s">
        <v>2908</v>
      </c>
      <c r="L2317" s="35">
        <v>1100.0</v>
      </c>
      <c r="M2317" s="35" t="str">
        <f t="shared" si="5"/>
        <v>No</v>
      </c>
      <c r="N2317" s="8" t="s">
        <v>2909</v>
      </c>
      <c r="O2317" s="37" t="s">
        <v>42</v>
      </c>
    </row>
    <row r="2318">
      <c r="A2318" s="36" t="s">
        <v>2927</v>
      </c>
      <c r="B2318" s="35">
        <v>362000.0</v>
      </c>
      <c r="C2318" s="35" t="str">
        <f t="shared" si="1"/>
        <v>No</v>
      </c>
      <c r="D2318" s="8">
        <v>1.0</v>
      </c>
      <c r="E2318" s="8" t="str">
        <f t="shared" si="2"/>
        <v>No</v>
      </c>
      <c r="F2318" s="37">
        <v>1.0</v>
      </c>
      <c r="G2318" s="37" t="str">
        <f t="shared" si="3"/>
        <v>No</v>
      </c>
      <c r="H2318" s="8">
        <v>2.0</v>
      </c>
      <c r="I2318" s="8" t="str">
        <f t="shared" si="4"/>
        <v>No</v>
      </c>
      <c r="J2318" s="8" t="s">
        <v>33</v>
      </c>
      <c r="K2318" s="8" t="s">
        <v>2908</v>
      </c>
      <c r="L2318" s="35">
        <v>304.0</v>
      </c>
      <c r="M2318" s="35" t="str">
        <f t="shared" si="5"/>
        <v>No</v>
      </c>
      <c r="N2318" s="8" t="s">
        <v>2909</v>
      </c>
      <c r="O2318" s="37" t="s">
        <v>36</v>
      </c>
    </row>
    <row r="2319">
      <c r="A2319" s="36" t="s">
        <v>2921</v>
      </c>
      <c r="B2319" s="35">
        <v>3480000.0</v>
      </c>
      <c r="C2319" s="35" t="str">
        <f t="shared" si="1"/>
        <v>No</v>
      </c>
      <c r="D2319" s="8">
        <v>5.0</v>
      </c>
      <c r="E2319" s="8" t="str">
        <f t="shared" si="2"/>
        <v>No</v>
      </c>
      <c r="F2319" s="37">
        <v>3.0</v>
      </c>
      <c r="G2319" s="37" t="str">
        <f t="shared" si="3"/>
        <v>No</v>
      </c>
      <c r="H2319" s="8">
        <v>3.0</v>
      </c>
      <c r="I2319" s="8" t="str">
        <f t="shared" si="4"/>
        <v>Yes</v>
      </c>
      <c r="J2319" s="8" t="s">
        <v>177</v>
      </c>
      <c r="K2319" s="8" t="s">
        <v>40</v>
      </c>
      <c r="L2319" s="35">
        <v>3450.0</v>
      </c>
      <c r="M2319" s="35" t="str">
        <f t="shared" si="5"/>
        <v>No</v>
      </c>
      <c r="N2319" s="8" t="s">
        <v>2909</v>
      </c>
      <c r="O2319" s="37" t="s">
        <v>42</v>
      </c>
    </row>
    <row r="2320">
      <c r="A2320" s="36" t="s">
        <v>2921</v>
      </c>
      <c r="B2320" s="35">
        <v>1850000.0</v>
      </c>
      <c r="C2320" s="35" t="str">
        <f t="shared" si="1"/>
        <v>No</v>
      </c>
      <c r="D2320" s="8">
        <v>4.0</v>
      </c>
      <c r="E2320" s="8" t="str">
        <f t="shared" si="2"/>
        <v>No</v>
      </c>
      <c r="F2320" s="37">
        <v>3.0</v>
      </c>
      <c r="G2320" s="37" t="str">
        <f t="shared" si="3"/>
        <v>No</v>
      </c>
      <c r="H2320" s="8">
        <v>3.0</v>
      </c>
      <c r="I2320" s="8" t="str">
        <f t="shared" si="4"/>
        <v>Yes</v>
      </c>
      <c r="J2320" s="8" t="s">
        <v>177</v>
      </c>
      <c r="K2320" s="8" t="s">
        <v>40</v>
      </c>
      <c r="L2320" s="35">
        <v>1650.0</v>
      </c>
      <c r="M2320" s="35" t="str">
        <f t="shared" si="5"/>
        <v>No</v>
      </c>
      <c r="N2320" s="8" t="s">
        <v>2909</v>
      </c>
      <c r="O2320" s="37" t="s">
        <v>42</v>
      </c>
    </row>
    <row r="2321">
      <c r="A2321" s="36" t="s">
        <v>2921</v>
      </c>
      <c r="B2321" s="35">
        <v>1830000.0</v>
      </c>
      <c r="C2321" s="35" t="str">
        <f t="shared" si="1"/>
        <v>No</v>
      </c>
      <c r="D2321" s="8">
        <v>4.0</v>
      </c>
      <c r="E2321" s="8" t="str">
        <f t="shared" si="2"/>
        <v>No</v>
      </c>
      <c r="F2321" s="37">
        <v>3.0</v>
      </c>
      <c r="G2321" s="37" t="str">
        <f t="shared" si="3"/>
        <v>No</v>
      </c>
      <c r="H2321" s="8">
        <v>3.0</v>
      </c>
      <c r="I2321" s="8" t="str">
        <f t="shared" si="4"/>
        <v>Yes</v>
      </c>
      <c r="J2321" s="8" t="s">
        <v>177</v>
      </c>
      <c r="K2321" s="8" t="s">
        <v>40</v>
      </c>
      <c r="L2321" s="35">
        <v>1650.0</v>
      </c>
      <c r="M2321" s="35" t="str">
        <f t="shared" si="5"/>
        <v>No</v>
      </c>
      <c r="N2321" s="8" t="s">
        <v>2909</v>
      </c>
      <c r="O2321" s="37" t="s">
        <v>42</v>
      </c>
    </row>
    <row r="2322">
      <c r="A2322" s="36" t="s">
        <v>2921</v>
      </c>
      <c r="B2322" s="35">
        <v>2950000.0</v>
      </c>
      <c r="C2322" s="35" t="str">
        <f t="shared" si="1"/>
        <v>No</v>
      </c>
      <c r="D2322" s="8">
        <v>4.0</v>
      </c>
      <c r="E2322" s="8" t="str">
        <f t="shared" si="2"/>
        <v>No</v>
      </c>
      <c r="F2322" s="37">
        <v>4.0</v>
      </c>
      <c r="G2322" s="37" t="str">
        <f t="shared" si="3"/>
        <v>No</v>
      </c>
      <c r="H2322" s="8">
        <v>1.0</v>
      </c>
      <c r="I2322" s="8" t="str">
        <f t="shared" si="4"/>
        <v>Yes</v>
      </c>
      <c r="J2322" s="8" t="s">
        <v>177</v>
      </c>
      <c r="K2322" s="8" t="s">
        <v>2908</v>
      </c>
      <c r="L2322" s="35">
        <v>3079.0</v>
      </c>
      <c r="M2322" s="35" t="str">
        <f t="shared" si="5"/>
        <v>No</v>
      </c>
      <c r="N2322" s="8" t="s">
        <v>2909</v>
      </c>
      <c r="O2322" s="37" t="s">
        <v>42</v>
      </c>
    </row>
    <row r="2323">
      <c r="A2323" s="36" t="s">
        <v>2921</v>
      </c>
      <c r="B2323" s="35">
        <v>1990000.0</v>
      </c>
      <c r="C2323" s="35" t="str">
        <f t="shared" si="1"/>
        <v>No</v>
      </c>
      <c r="D2323" s="8">
        <v>4.0</v>
      </c>
      <c r="E2323" s="8" t="str">
        <f t="shared" si="2"/>
        <v>No</v>
      </c>
      <c r="F2323" s="37">
        <v>4.0</v>
      </c>
      <c r="G2323" s="37" t="str">
        <f t="shared" si="3"/>
        <v>No</v>
      </c>
      <c r="H2323" s="8">
        <v>3.0</v>
      </c>
      <c r="I2323" s="8" t="str">
        <f t="shared" si="4"/>
        <v>Yes</v>
      </c>
      <c r="J2323" s="8" t="s">
        <v>177</v>
      </c>
      <c r="K2323" s="8" t="s">
        <v>2908</v>
      </c>
      <c r="L2323" s="35">
        <v>2530.0</v>
      </c>
      <c r="M2323" s="35" t="str">
        <f t="shared" si="5"/>
        <v>No</v>
      </c>
      <c r="N2323" s="8" t="s">
        <v>2909</v>
      </c>
      <c r="O2323" t="s">
        <v>256</v>
      </c>
    </row>
    <row r="2324">
      <c r="A2324" s="36" t="s">
        <v>2921</v>
      </c>
      <c r="B2324" s="35">
        <v>2880000.0</v>
      </c>
      <c r="C2324" s="35" t="str">
        <f t="shared" si="1"/>
        <v>No</v>
      </c>
      <c r="D2324" s="8">
        <v>4.0</v>
      </c>
      <c r="E2324" s="8" t="str">
        <f t="shared" si="2"/>
        <v>No</v>
      </c>
      <c r="F2324" s="37">
        <v>4.0</v>
      </c>
      <c r="G2324" s="37" t="str">
        <f t="shared" si="3"/>
        <v>No</v>
      </c>
      <c r="H2324" s="8">
        <v>1.0</v>
      </c>
      <c r="I2324" s="8" t="str">
        <f t="shared" si="4"/>
        <v>Yes</v>
      </c>
      <c r="J2324" s="8" t="s">
        <v>177</v>
      </c>
      <c r="K2324" s="8" t="s">
        <v>2908</v>
      </c>
      <c r="L2324" s="35">
        <v>3079.0</v>
      </c>
      <c r="M2324" s="35" t="str">
        <f t="shared" si="5"/>
        <v>No</v>
      </c>
      <c r="N2324" s="8" t="s">
        <v>2909</v>
      </c>
      <c r="O2324" s="37" t="s">
        <v>42</v>
      </c>
    </row>
    <row r="2325">
      <c r="A2325" s="36" t="s">
        <v>2921</v>
      </c>
      <c r="B2325" s="35">
        <v>2200000.0</v>
      </c>
      <c r="C2325" s="35" t="str">
        <f t="shared" si="1"/>
        <v>No</v>
      </c>
      <c r="D2325" s="8">
        <v>4.0</v>
      </c>
      <c r="E2325" s="8" t="str">
        <f t="shared" si="2"/>
        <v>No</v>
      </c>
      <c r="F2325" s="37">
        <v>3.0</v>
      </c>
      <c r="G2325" s="37" t="str">
        <f t="shared" si="3"/>
        <v>No</v>
      </c>
      <c r="H2325" s="8">
        <v>2.0</v>
      </c>
      <c r="I2325" s="8" t="str">
        <f t="shared" si="4"/>
        <v>No</v>
      </c>
      <c r="J2325" s="8" t="s">
        <v>177</v>
      </c>
      <c r="K2325" s="8" t="s">
        <v>2908</v>
      </c>
      <c r="L2325" s="35">
        <v>2530.0</v>
      </c>
      <c r="M2325" s="35" t="str">
        <f t="shared" si="5"/>
        <v>No</v>
      </c>
      <c r="N2325" s="8" t="s">
        <v>2909</v>
      </c>
      <c r="O2325" s="37" t="s">
        <v>36</v>
      </c>
    </row>
    <row r="2326">
      <c r="A2326" s="36" t="s">
        <v>2920</v>
      </c>
      <c r="B2326" s="35">
        <v>820000.0</v>
      </c>
      <c r="C2326" s="35" t="str">
        <f t="shared" si="1"/>
        <v>No</v>
      </c>
      <c r="D2326" s="10">
        <v>4.0</v>
      </c>
      <c r="E2326" s="8" t="str">
        <f t="shared" si="2"/>
        <v>No</v>
      </c>
      <c r="F2326">
        <v>3.0</v>
      </c>
      <c r="G2326" s="37" t="str">
        <f t="shared" si="3"/>
        <v>No</v>
      </c>
      <c r="H2326" s="8">
        <v>2.0</v>
      </c>
      <c r="I2326" s="8" t="str">
        <f t="shared" si="4"/>
        <v>No</v>
      </c>
      <c r="J2326" s="8" t="s">
        <v>92</v>
      </c>
      <c r="K2326" s="8" t="s">
        <v>2908</v>
      </c>
      <c r="L2326" s="35">
        <v>1230.0</v>
      </c>
      <c r="M2326" s="35" t="str">
        <f t="shared" si="5"/>
        <v>No</v>
      </c>
      <c r="N2326" s="8" t="s">
        <v>2909</v>
      </c>
      <c r="O2326" s="37" t="s">
        <v>36</v>
      </c>
    </row>
    <row r="2327">
      <c r="A2327" s="36" t="s">
        <v>2935</v>
      </c>
      <c r="B2327" s="35">
        <v>600000.0</v>
      </c>
      <c r="C2327" s="35" t="str">
        <f t="shared" si="1"/>
        <v>No</v>
      </c>
      <c r="D2327" s="8">
        <v>4.0</v>
      </c>
      <c r="E2327" s="8" t="str">
        <f t="shared" si="2"/>
        <v>No</v>
      </c>
      <c r="F2327" s="37">
        <v>3.0</v>
      </c>
      <c r="G2327" s="37" t="str">
        <f t="shared" si="3"/>
        <v>No</v>
      </c>
      <c r="H2327" s="8">
        <v>1.0</v>
      </c>
      <c r="I2327" s="8" t="str">
        <f t="shared" si="4"/>
        <v>Yes</v>
      </c>
      <c r="J2327" s="8" t="s">
        <v>177</v>
      </c>
      <c r="K2327" s="8" t="s">
        <v>2908</v>
      </c>
      <c r="L2327" s="35">
        <v>1650.0</v>
      </c>
      <c r="M2327" s="35" t="str">
        <f t="shared" si="5"/>
        <v>No</v>
      </c>
      <c r="N2327" s="8" t="s">
        <v>2909</v>
      </c>
      <c r="O2327" t="s">
        <v>256</v>
      </c>
    </row>
    <row r="2328">
      <c r="A2328" s="36" t="s">
        <v>2946</v>
      </c>
      <c r="B2328" s="35">
        <v>9500000.0</v>
      </c>
      <c r="C2328" s="35" t="str">
        <f t="shared" si="1"/>
        <v>Yes</v>
      </c>
      <c r="D2328" s="8">
        <v>6.0</v>
      </c>
      <c r="E2328" s="8" t="str">
        <f t="shared" si="2"/>
        <v>No</v>
      </c>
      <c r="F2328" s="37">
        <v>6.0</v>
      </c>
      <c r="G2328" s="37" t="str">
        <f t="shared" si="3"/>
        <v>No</v>
      </c>
      <c r="H2328" s="8">
        <v>2.0</v>
      </c>
      <c r="I2328" s="8" t="str">
        <f t="shared" si="4"/>
        <v>No</v>
      </c>
      <c r="J2328" s="8" t="s">
        <v>33</v>
      </c>
      <c r="K2328" s="8" t="s">
        <v>2908</v>
      </c>
      <c r="L2328" s="35">
        <v>5743.0</v>
      </c>
      <c r="M2328" s="35" t="str">
        <f t="shared" si="5"/>
        <v>Yes</v>
      </c>
      <c r="N2328" s="8" t="s">
        <v>2909</v>
      </c>
      <c r="O2328" s="37" t="s">
        <v>42</v>
      </c>
    </row>
    <row r="2329">
      <c r="A2329" s="36" t="s">
        <v>2935</v>
      </c>
      <c r="B2329" s="35">
        <v>830000.0</v>
      </c>
      <c r="C2329" s="35" t="str">
        <f t="shared" si="1"/>
        <v>No</v>
      </c>
      <c r="D2329" s="8">
        <v>1.0</v>
      </c>
      <c r="E2329" s="8" t="str">
        <f t="shared" si="2"/>
        <v>No</v>
      </c>
      <c r="F2329" s="37">
        <v>1.0</v>
      </c>
      <c r="G2329" s="37" t="str">
        <f t="shared" si="3"/>
        <v>No</v>
      </c>
      <c r="H2329" s="8">
        <v>2.0</v>
      </c>
      <c r="I2329" s="8" t="str">
        <f t="shared" si="4"/>
        <v>No</v>
      </c>
      <c r="J2329" s="8" t="s">
        <v>354</v>
      </c>
      <c r="K2329" s="8" t="s">
        <v>2908</v>
      </c>
      <c r="L2329" s="35">
        <v>624.0</v>
      </c>
      <c r="M2329" s="35" t="str">
        <f t="shared" si="5"/>
        <v>No</v>
      </c>
      <c r="N2329" s="8" t="s">
        <v>2909</v>
      </c>
      <c r="O2329" s="37" t="s">
        <v>36</v>
      </c>
    </row>
    <row r="2330">
      <c r="A2330" s="36" t="s">
        <v>2935</v>
      </c>
      <c r="B2330" s="35">
        <v>1400000.0</v>
      </c>
      <c r="C2330" s="35" t="str">
        <f t="shared" si="1"/>
        <v>No</v>
      </c>
      <c r="D2330" s="8">
        <v>3.0</v>
      </c>
      <c r="E2330" s="8" t="str">
        <f t="shared" si="2"/>
        <v>No</v>
      </c>
      <c r="F2330" s="37">
        <v>2.0</v>
      </c>
      <c r="G2330" s="37" t="str">
        <f t="shared" si="3"/>
        <v>No</v>
      </c>
      <c r="H2330" s="8">
        <v>2.0</v>
      </c>
      <c r="I2330" s="8" t="str">
        <f t="shared" si="4"/>
        <v>No</v>
      </c>
      <c r="J2330" s="8" t="s">
        <v>33</v>
      </c>
      <c r="K2330" s="8" t="s">
        <v>2908</v>
      </c>
      <c r="L2330" s="35">
        <v>1087.0</v>
      </c>
      <c r="M2330" s="35" t="str">
        <f t="shared" si="5"/>
        <v>No</v>
      </c>
      <c r="N2330" s="8" t="s">
        <v>2909</v>
      </c>
      <c r="O2330" s="37" t="s">
        <v>36</v>
      </c>
    </row>
    <row r="2331">
      <c r="A2331" s="36" t="s">
        <v>2935</v>
      </c>
      <c r="B2331" s="35">
        <v>1105500.0</v>
      </c>
      <c r="C2331" s="35" t="str">
        <f t="shared" si="1"/>
        <v>No</v>
      </c>
      <c r="D2331" s="8">
        <v>2.0</v>
      </c>
      <c r="E2331" s="8" t="str">
        <f t="shared" si="2"/>
        <v>No</v>
      </c>
      <c r="F2331" s="37">
        <v>2.0</v>
      </c>
      <c r="G2331" s="37" t="str">
        <f t="shared" si="3"/>
        <v>No</v>
      </c>
      <c r="H2331" s="8">
        <v>1.0</v>
      </c>
      <c r="I2331" s="8" t="str">
        <f t="shared" si="4"/>
        <v>Yes</v>
      </c>
      <c r="J2331" s="8" t="s">
        <v>33</v>
      </c>
      <c r="K2331" s="8" t="s">
        <v>2908</v>
      </c>
      <c r="L2331" s="35">
        <v>936.0</v>
      </c>
      <c r="M2331" s="35" t="str">
        <f t="shared" si="5"/>
        <v>No</v>
      </c>
      <c r="N2331" s="8" t="s">
        <v>2909</v>
      </c>
      <c r="O2331" t="s">
        <v>256</v>
      </c>
    </row>
    <row r="2332">
      <c r="A2332" s="36" t="s">
        <v>2935</v>
      </c>
      <c r="B2332" s="35">
        <v>1216800.0</v>
      </c>
      <c r="C2332" s="35" t="str">
        <f t="shared" si="1"/>
        <v>No</v>
      </c>
      <c r="D2332" s="8">
        <v>2.0</v>
      </c>
      <c r="E2332" s="8" t="str">
        <f t="shared" si="2"/>
        <v>No</v>
      </c>
      <c r="F2332" s="37">
        <v>2.0</v>
      </c>
      <c r="G2332" s="37" t="str">
        <f t="shared" si="3"/>
        <v>No</v>
      </c>
      <c r="H2332" s="8">
        <v>1.0</v>
      </c>
      <c r="I2332" s="8" t="str">
        <f t="shared" si="4"/>
        <v>Yes</v>
      </c>
      <c r="J2332" s="8" t="s">
        <v>33</v>
      </c>
      <c r="K2332" s="8" t="s">
        <v>2908</v>
      </c>
      <c r="L2332" s="35">
        <v>936.0</v>
      </c>
      <c r="M2332" s="35" t="str">
        <f t="shared" si="5"/>
        <v>No</v>
      </c>
      <c r="N2332" s="8" t="s">
        <v>2909</v>
      </c>
      <c r="O2332" s="37" t="s">
        <v>256</v>
      </c>
    </row>
    <row r="2333">
      <c r="A2333" s="36" t="s">
        <v>2935</v>
      </c>
      <c r="B2333" s="35">
        <v>1200000.0</v>
      </c>
      <c r="C2333" s="35" t="str">
        <f t="shared" si="1"/>
        <v>No</v>
      </c>
      <c r="D2333" s="8">
        <v>2.0</v>
      </c>
      <c r="E2333" s="8" t="str">
        <f t="shared" si="2"/>
        <v>No</v>
      </c>
      <c r="F2333" s="37">
        <v>2.0</v>
      </c>
      <c r="G2333" s="37" t="str">
        <f t="shared" si="3"/>
        <v>No</v>
      </c>
      <c r="H2333" s="8">
        <v>2.0</v>
      </c>
      <c r="I2333" s="8" t="str">
        <f t="shared" si="4"/>
        <v>No</v>
      </c>
      <c r="J2333" s="8" t="s">
        <v>33</v>
      </c>
      <c r="K2333" s="8" t="s">
        <v>2908</v>
      </c>
      <c r="L2333" s="35">
        <v>931.0</v>
      </c>
      <c r="M2333" s="35" t="str">
        <f t="shared" si="5"/>
        <v>No</v>
      </c>
      <c r="N2333" s="8" t="s">
        <v>2909</v>
      </c>
      <c r="O2333" s="37" t="s">
        <v>36</v>
      </c>
    </row>
    <row r="2334">
      <c r="A2334" s="36" t="s">
        <v>2935</v>
      </c>
      <c r="B2334" s="35">
        <v>1003000.0</v>
      </c>
      <c r="C2334" s="35" t="str">
        <f t="shared" si="1"/>
        <v>No</v>
      </c>
      <c r="D2334" s="8">
        <v>2.0</v>
      </c>
      <c r="E2334" s="8" t="str">
        <f t="shared" si="2"/>
        <v>No</v>
      </c>
      <c r="F2334" s="37">
        <v>2.0</v>
      </c>
      <c r="G2334" s="37" t="str">
        <f t="shared" si="3"/>
        <v>No</v>
      </c>
      <c r="H2334" s="8">
        <v>2.0</v>
      </c>
      <c r="I2334" s="8" t="str">
        <f t="shared" si="4"/>
        <v>No</v>
      </c>
      <c r="J2334" s="8" t="s">
        <v>33</v>
      </c>
      <c r="K2334" s="8" t="s">
        <v>2908</v>
      </c>
      <c r="L2334" s="35">
        <v>850.0</v>
      </c>
      <c r="M2334" s="35" t="str">
        <f t="shared" si="5"/>
        <v>No</v>
      </c>
      <c r="N2334" s="8" t="s">
        <v>2909</v>
      </c>
      <c r="O2334" t="s">
        <v>256</v>
      </c>
    </row>
    <row r="2335">
      <c r="A2335" s="36" t="s">
        <v>2935</v>
      </c>
      <c r="B2335" s="35">
        <v>1123000.0</v>
      </c>
      <c r="C2335" s="35" t="str">
        <f t="shared" si="1"/>
        <v>No</v>
      </c>
      <c r="D2335" s="8">
        <v>2.0</v>
      </c>
      <c r="E2335" s="8" t="str">
        <f t="shared" si="2"/>
        <v>No</v>
      </c>
      <c r="F2335" s="37">
        <v>2.0</v>
      </c>
      <c r="G2335" s="37" t="str">
        <f t="shared" si="3"/>
        <v>No</v>
      </c>
      <c r="H2335" s="8">
        <v>2.0</v>
      </c>
      <c r="I2335" s="8" t="str">
        <f t="shared" si="4"/>
        <v>No</v>
      </c>
      <c r="J2335" s="8" t="s">
        <v>33</v>
      </c>
      <c r="K2335" s="8" t="s">
        <v>2908</v>
      </c>
      <c r="L2335" s="35">
        <v>936.0</v>
      </c>
      <c r="M2335" s="35" t="str">
        <f t="shared" si="5"/>
        <v>No</v>
      </c>
      <c r="N2335" s="8" t="s">
        <v>2909</v>
      </c>
      <c r="O2335" t="s">
        <v>256</v>
      </c>
    </row>
    <row r="2336">
      <c r="A2336" s="36" t="s">
        <v>2907</v>
      </c>
      <c r="B2336" s="35">
        <v>899000.0</v>
      </c>
      <c r="C2336" s="35" t="str">
        <f t="shared" si="1"/>
        <v>No</v>
      </c>
      <c r="D2336" s="8">
        <v>2.0</v>
      </c>
      <c r="E2336" s="8" t="str">
        <f t="shared" si="2"/>
        <v>No</v>
      </c>
      <c r="F2336" s="37">
        <v>2.0</v>
      </c>
      <c r="G2336" s="37" t="str">
        <f t="shared" si="3"/>
        <v>No</v>
      </c>
      <c r="H2336" s="8">
        <v>2.0</v>
      </c>
      <c r="I2336" s="8" t="str">
        <f t="shared" si="4"/>
        <v>No</v>
      </c>
      <c r="J2336" s="8" t="s">
        <v>33</v>
      </c>
      <c r="K2336" s="8" t="s">
        <v>2908</v>
      </c>
      <c r="L2336" s="35">
        <v>1055.0</v>
      </c>
      <c r="M2336" s="35" t="str">
        <f t="shared" si="5"/>
        <v>No</v>
      </c>
      <c r="N2336" s="8" t="s">
        <v>2909</v>
      </c>
      <c r="O2336" s="37" t="s">
        <v>36</v>
      </c>
    </row>
    <row r="2337">
      <c r="A2337" s="36" t="s">
        <v>2917</v>
      </c>
      <c r="B2337" s="35">
        <v>790000.0</v>
      </c>
      <c r="C2337" s="35" t="str">
        <f t="shared" si="1"/>
        <v>No</v>
      </c>
      <c r="D2337" s="8">
        <v>2.0</v>
      </c>
      <c r="E2337" s="8" t="str">
        <f t="shared" si="2"/>
        <v>No</v>
      </c>
      <c r="F2337" s="37">
        <v>2.0</v>
      </c>
      <c r="G2337" s="37" t="str">
        <f t="shared" si="3"/>
        <v>No</v>
      </c>
      <c r="H2337" s="8">
        <v>1.0</v>
      </c>
      <c r="I2337" s="8" t="str">
        <f t="shared" si="4"/>
        <v>Yes</v>
      </c>
      <c r="J2337" s="8" t="s">
        <v>33</v>
      </c>
      <c r="K2337" s="8" t="s">
        <v>2908</v>
      </c>
      <c r="L2337" s="35">
        <v>876.0</v>
      </c>
      <c r="M2337" s="35" t="str">
        <f t="shared" si="5"/>
        <v>No</v>
      </c>
      <c r="N2337" s="8" t="s">
        <v>2909</v>
      </c>
      <c r="O2337" t="s">
        <v>256</v>
      </c>
    </row>
    <row r="2338">
      <c r="A2338" s="36" t="s">
        <v>2917</v>
      </c>
      <c r="B2338" s="35">
        <v>1500000.0</v>
      </c>
      <c r="C2338" s="35" t="str">
        <f t="shared" si="1"/>
        <v>No</v>
      </c>
      <c r="D2338" s="8">
        <v>4.0</v>
      </c>
      <c r="E2338" s="8" t="str">
        <f t="shared" si="2"/>
        <v>No</v>
      </c>
      <c r="F2338">
        <v>3.0</v>
      </c>
      <c r="G2338" s="37" t="str">
        <f t="shared" si="3"/>
        <v>No</v>
      </c>
      <c r="H2338" s="8">
        <v>2.0</v>
      </c>
      <c r="I2338" s="8" t="str">
        <f t="shared" si="4"/>
        <v>No</v>
      </c>
      <c r="J2338" s="8" t="s">
        <v>33</v>
      </c>
      <c r="K2338" s="8" t="s">
        <v>2908</v>
      </c>
      <c r="L2338" s="35">
        <v>1840.0</v>
      </c>
      <c r="M2338" s="35" t="str">
        <f t="shared" si="5"/>
        <v>No</v>
      </c>
      <c r="N2338" s="8" t="s">
        <v>2909</v>
      </c>
      <c r="O2338" t="s">
        <v>256</v>
      </c>
    </row>
    <row r="2339">
      <c r="A2339" s="36" t="s">
        <v>2917</v>
      </c>
      <c r="B2339" s="35">
        <v>1500000.0</v>
      </c>
      <c r="C2339" s="35" t="str">
        <f t="shared" si="1"/>
        <v>No</v>
      </c>
      <c r="D2339" s="8">
        <v>5.0</v>
      </c>
      <c r="E2339" s="8" t="str">
        <f t="shared" si="2"/>
        <v>No</v>
      </c>
      <c r="F2339" s="37">
        <v>3.0</v>
      </c>
      <c r="G2339" s="37" t="str">
        <f t="shared" si="3"/>
        <v>No</v>
      </c>
      <c r="H2339" s="8">
        <v>2.0</v>
      </c>
      <c r="I2339" s="8" t="str">
        <f t="shared" si="4"/>
        <v>No</v>
      </c>
      <c r="J2339" s="8" t="s">
        <v>92</v>
      </c>
      <c r="K2339" s="8" t="s">
        <v>2908</v>
      </c>
      <c r="L2339" s="35">
        <v>2000.0</v>
      </c>
      <c r="M2339" s="35" t="str">
        <f t="shared" si="5"/>
        <v>No</v>
      </c>
      <c r="N2339" s="8" t="s">
        <v>2909</v>
      </c>
      <c r="O2339" s="37" t="s">
        <v>42</v>
      </c>
    </row>
    <row r="2340">
      <c r="A2340" s="36" t="s">
        <v>2935</v>
      </c>
      <c r="B2340" s="35">
        <v>415000.0</v>
      </c>
      <c r="C2340" s="35" t="str">
        <f t="shared" si="1"/>
        <v>No</v>
      </c>
      <c r="D2340" s="8">
        <v>3.0</v>
      </c>
      <c r="E2340" s="8" t="str">
        <f t="shared" si="2"/>
        <v>No</v>
      </c>
      <c r="F2340" s="37">
        <v>2.0</v>
      </c>
      <c r="G2340" s="37" t="str">
        <f t="shared" si="3"/>
        <v>No</v>
      </c>
      <c r="H2340" s="8">
        <v>2.0</v>
      </c>
      <c r="I2340" s="8" t="str">
        <f t="shared" si="4"/>
        <v>No</v>
      </c>
      <c r="J2340" s="8" t="s">
        <v>92</v>
      </c>
      <c r="K2340" s="8" t="s">
        <v>2908</v>
      </c>
      <c r="L2340" s="35">
        <v>927.0</v>
      </c>
      <c r="M2340" s="35" t="str">
        <f t="shared" si="5"/>
        <v>No</v>
      </c>
      <c r="N2340" s="8" t="s">
        <v>2909</v>
      </c>
      <c r="O2340" s="37" t="s">
        <v>36</v>
      </c>
    </row>
    <row r="2341">
      <c r="A2341" s="36" t="s">
        <v>2939</v>
      </c>
      <c r="B2341" s="35">
        <v>670000.0</v>
      </c>
      <c r="C2341" s="35" t="str">
        <f t="shared" si="1"/>
        <v>No</v>
      </c>
      <c r="D2341" s="8">
        <v>4.0</v>
      </c>
      <c r="E2341" s="8" t="str">
        <f t="shared" si="2"/>
        <v>No</v>
      </c>
      <c r="F2341" s="37">
        <v>2.0</v>
      </c>
      <c r="G2341" s="37" t="str">
        <f t="shared" si="3"/>
        <v>No</v>
      </c>
      <c r="H2341" s="8">
        <v>2.0</v>
      </c>
      <c r="I2341" s="8" t="str">
        <f t="shared" si="4"/>
        <v>No</v>
      </c>
      <c r="J2341" s="8" t="s">
        <v>92</v>
      </c>
      <c r="K2341" s="8" t="s">
        <v>2908</v>
      </c>
      <c r="L2341" s="35">
        <v>1246.0</v>
      </c>
      <c r="M2341" s="35" t="str">
        <f t="shared" si="5"/>
        <v>No</v>
      </c>
      <c r="N2341" s="8" t="s">
        <v>2909</v>
      </c>
      <c r="O2341" s="37" t="s">
        <v>42</v>
      </c>
    </row>
    <row r="2342">
      <c r="A2342" s="36" t="s">
        <v>2920</v>
      </c>
      <c r="B2342" s="35">
        <v>1120000.0</v>
      </c>
      <c r="C2342" s="35" t="str">
        <f t="shared" si="1"/>
        <v>No</v>
      </c>
      <c r="D2342" s="8">
        <v>2.0</v>
      </c>
      <c r="E2342" s="8" t="str">
        <f t="shared" si="2"/>
        <v>No</v>
      </c>
      <c r="F2342" s="37">
        <v>2.0</v>
      </c>
      <c r="G2342" s="37" t="str">
        <f t="shared" si="3"/>
        <v>No</v>
      </c>
      <c r="H2342" s="8">
        <v>2.0</v>
      </c>
      <c r="I2342" s="8" t="str">
        <f t="shared" si="4"/>
        <v>No</v>
      </c>
      <c r="J2342" s="8" t="s">
        <v>33</v>
      </c>
      <c r="K2342" s="8" t="s">
        <v>2908</v>
      </c>
      <c r="L2342" s="35">
        <v>907.0</v>
      </c>
      <c r="M2342" s="35" t="str">
        <f t="shared" si="5"/>
        <v>No</v>
      </c>
      <c r="N2342" s="8" t="s">
        <v>2909</v>
      </c>
      <c r="O2342" s="37" t="s">
        <v>36</v>
      </c>
    </row>
    <row r="2343">
      <c r="A2343" s="36" t="s">
        <v>2920</v>
      </c>
      <c r="B2343" s="35">
        <v>2910000.0</v>
      </c>
      <c r="C2343" s="35" t="str">
        <f t="shared" si="1"/>
        <v>No</v>
      </c>
      <c r="D2343" s="8">
        <v>5.0</v>
      </c>
      <c r="E2343" s="8" t="str">
        <f t="shared" si="2"/>
        <v>No</v>
      </c>
      <c r="F2343" s="37">
        <v>5.0</v>
      </c>
      <c r="G2343" s="37" t="str">
        <f t="shared" si="3"/>
        <v>No</v>
      </c>
      <c r="H2343" s="8">
        <v>3.0</v>
      </c>
      <c r="I2343" s="8" t="str">
        <f t="shared" si="4"/>
        <v>Yes</v>
      </c>
      <c r="J2343" s="8" t="s">
        <v>92</v>
      </c>
      <c r="K2343" s="8" t="s">
        <v>2908</v>
      </c>
      <c r="L2343" s="35">
        <v>3729.0</v>
      </c>
      <c r="M2343" s="35" t="str">
        <f t="shared" si="5"/>
        <v>No</v>
      </c>
      <c r="N2343" s="8" t="s">
        <v>2909</v>
      </c>
      <c r="O2343" s="37" t="s">
        <v>36</v>
      </c>
    </row>
    <row r="2344">
      <c r="A2344" s="36" t="s">
        <v>2920</v>
      </c>
      <c r="B2344" s="35">
        <v>790000.0</v>
      </c>
      <c r="C2344" s="35" t="str">
        <f t="shared" si="1"/>
        <v>No</v>
      </c>
      <c r="D2344" s="8">
        <v>2.0</v>
      </c>
      <c r="E2344" s="8" t="str">
        <f t="shared" si="2"/>
        <v>No</v>
      </c>
      <c r="F2344" s="37">
        <v>1.0</v>
      </c>
      <c r="G2344" s="37" t="str">
        <f t="shared" si="3"/>
        <v>No</v>
      </c>
      <c r="H2344" s="8">
        <v>2.0</v>
      </c>
      <c r="I2344" s="8" t="str">
        <f t="shared" si="4"/>
        <v>No</v>
      </c>
      <c r="J2344" s="8" t="s">
        <v>33</v>
      </c>
      <c r="K2344" s="8" t="s">
        <v>2908</v>
      </c>
      <c r="L2344" s="35">
        <v>699.0</v>
      </c>
      <c r="M2344" s="35" t="str">
        <f t="shared" si="5"/>
        <v>No</v>
      </c>
      <c r="N2344" s="8" t="s">
        <v>2909</v>
      </c>
      <c r="O2344" s="37" t="s">
        <v>36</v>
      </c>
    </row>
    <row r="2345">
      <c r="A2345" s="36" t="s">
        <v>2929</v>
      </c>
      <c r="B2345" s="35">
        <v>2950000.0</v>
      </c>
      <c r="C2345" s="35" t="str">
        <f t="shared" si="1"/>
        <v>No</v>
      </c>
      <c r="D2345" s="8">
        <v>5.0</v>
      </c>
      <c r="E2345" s="8" t="str">
        <f t="shared" si="2"/>
        <v>No</v>
      </c>
      <c r="F2345" s="37">
        <v>5.0</v>
      </c>
      <c r="G2345" s="37" t="str">
        <f t="shared" si="3"/>
        <v>No</v>
      </c>
      <c r="H2345" s="8">
        <v>3.0</v>
      </c>
      <c r="I2345" s="8" t="str">
        <f t="shared" si="4"/>
        <v>Yes</v>
      </c>
      <c r="J2345" s="8" t="s">
        <v>56</v>
      </c>
      <c r="K2345" s="8" t="s">
        <v>40</v>
      </c>
      <c r="L2345" s="35">
        <v>4675.0</v>
      </c>
      <c r="M2345" s="35" t="str">
        <f t="shared" si="5"/>
        <v>No</v>
      </c>
      <c r="N2345" s="8" t="s">
        <v>2909</v>
      </c>
      <c r="O2345" s="37" t="s">
        <v>36</v>
      </c>
    </row>
    <row r="2346">
      <c r="A2346" s="36" t="s">
        <v>2920</v>
      </c>
      <c r="B2346" s="35">
        <v>3000000.0</v>
      </c>
      <c r="C2346" s="35" t="str">
        <f t="shared" si="1"/>
        <v>No</v>
      </c>
      <c r="D2346" s="8">
        <v>6.0</v>
      </c>
      <c r="E2346" s="8" t="str">
        <f t="shared" si="2"/>
        <v>No</v>
      </c>
      <c r="F2346" s="37">
        <v>5.0</v>
      </c>
      <c r="G2346" s="37" t="str">
        <f t="shared" si="3"/>
        <v>No</v>
      </c>
      <c r="H2346" s="8">
        <v>2.0</v>
      </c>
      <c r="I2346" s="8" t="str">
        <f t="shared" si="4"/>
        <v>No</v>
      </c>
      <c r="J2346" s="8" t="s">
        <v>56</v>
      </c>
      <c r="K2346" s="8" t="s">
        <v>40</v>
      </c>
      <c r="L2346" s="35">
        <v>4000.0</v>
      </c>
      <c r="M2346" s="35" t="str">
        <f t="shared" si="5"/>
        <v>No</v>
      </c>
      <c r="N2346" s="8" t="s">
        <v>2909</v>
      </c>
      <c r="O2346" s="37" t="s">
        <v>42</v>
      </c>
    </row>
    <row r="2347">
      <c r="A2347" s="36" t="s">
        <v>2920</v>
      </c>
      <c r="B2347" s="35">
        <v>720000.0</v>
      </c>
      <c r="C2347" s="35" t="str">
        <f t="shared" si="1"/>
        <v>No</v>
      </c>
      <c r="D2347" s="8">
        <v>3.0</v>
      </c>
      <c r="E2347" s="8" t="str">
        <f t="shared" si="2"/>
        <v>No</v>
      </c>
      <c r="F2347" s="37">
        <v>2.0</v>
      </c>
      <c r="G2347" s="37" t="str">
        <f t="shared" si="3"/>
        <v>No</v>
      </c>
      <c r="H2347" s="8">
        <v>2.0</v>
      </c>
      <c r="I2347" s="8" t="str">
        <f t="shared" si="4"/>
        <v>No</v>
      </c>
      <c r="J2347" s="8" t="s">
        <v>92</v>
      </c>
      <c r="K2347" s="8" t="s">
        <v>2908</v>
      </c>
      <c r="L2347" s="35">
        <v>1208.0</v>
      </c>
      <c r="M2347" s="35" t="str">
        <f t="shared" si="5"/>
        <v>No</v>
      </c>
      <c r="N2347" s="8" t="s">
        <v>2909</v>
      </c>
      <c r="O2347" t="s">
        <v>256</v>
      </c>
    </row>
    <row r="2348">
      <c r="A2348" s="36" t="s">
        <v>2949</v>
      </c>
      <c r="B2348" s="35">
        <v>390000.0</v>
      </c>
      <c r="C2348" s="35" t="str">
        <f t="shared" si="1"/>
        <v>No</v>
      </c>
      <c r="D2348" s="10">
        <v>4.0</v>
      </c>
      <c r="E2348" s="8" t="str">
        <f t="shared" si="2"/>
        <v>No</v>
      </c>
      <c r="F2348">
        <v>3.0</v>
      </c>
      <c r="G2348" s="37" t="str">
        <f t="shared" si="3"/>
        <v>No</v>
      </c>
      <c r="H2348" s="8">
        <v>2.0</v>
      </c>
      <c r="I2348" s="8" t="str">
        <f t="shared" si="4"/>
        <v>No</v>
      </c>
      <c r="J2348" s="8" t="s">
        <v>92</v>
      </c>
      <c r="K2348" s="8"/>
      <c r="L2348" s="35">
        <v>1650.0</v>
      </c>
      <c r="M2348" s="35" t="str">
        <f t="shared" si="5"/>
        <v>No</v>
      </c>
      <c r="N2348" s="8" t="s">
        <v>2909</v>
      </c>
      <c r="O2348" t="s">
        <v>256</v>
      </c>
    </row>
    <row r="2349">
      <c r="A2349" s="36" t="s">
        <v>2935</v>
      </c>
      <c r="B2349" s="35">
        <v>458000.0</v>
      </c>
      <c r="C2349" s="35" t="str">
        <f t="shared" si="1"/>
        <v>No</v>
      </c>
      <c r="D2349" s="8">
        <v>3.0</v>
      </c>
      <c r="E2349" s="8" t="str">
        <f t="shared" si="2"/>
        <v>No</v>
      </c>
      <c r="F2349" s="37">
        <v>2.0</v>
      </c>
      <c r="G2349" s="37" t="str">
        <f t="shared" si="3"/>
        <v>No</v>
      </c>
      <c r="H2349" s="8">
        <v>3.0</v>
      </c>
      <c r="I2349" s="8" t="str">
        <f t="shared" si="4"/>
        <v>Yes</v>
      </c>
      <c r="J2349" s="8" t="s">
        <v>33</v>
      </c>
      <c r="K2349" s="8" t="s">
        <v>2908</v>
      </c>
      <c r="L2349" s="35">
        <v>719.0</v>
      </c>
      <c r="M2349" s="35" t="str">
        <f t="shared" si="5"/>
        <v>No</v>
      </c>
      <c r="N2349" s="8" t="s">
        <v>2909</v>
      </c>
      <c r="O2349" s="37" t="s">
        <v>42</v>
      </c>
    </row>
    <row r="2350">
      <c r="A2350" s="36" t="s">
        <v>2920</v>
      </c>
      <c r="B2350" s="35">
        <v>3600000.0</v>
      </c>
      <c r="C2350" s="35" t="str">
        <f t="shared" si="1"/>
        <v>No</v>
      </c>
      <c r="D2350" s="8">
        <v>5.0</v>
      </c>
      <c r="E2350" s="8" t="str">
        <f t="shared" si="2"/>
        <v>No</v>
      </c>
      <c r="F2350" s="37">
        <v>4.0</v>
      </c>
      <c r="G2350" s="37" t="str">
        <f t="shared" si="3"/>
        <v>No</v>
      </c>
      <c r="H2350" s="8">
        <v>2.0</v>
      </c>
      <c r="I2350" s="8" t="str">
        <f t="shared" si="4"/>
        <v>No</v>
      </c>
      <c r="J2350" s="8" t="s">
        <v>56</v>
      </c>
      <c r="K2350" s="8" t="s">
        <v>40</v>
      </c>
      <c r="L2350" s="35">
        <v>2400.0</v>
      </c>
      <c r="M2350" s="35" t="str">
        <f t="shared" si="5"/>
        <v>No</v>
      </c>
      <c r="N2350" s="8" t="s">
        <v>2909</v>
      </c>
      <c r="O2350" s="37" t="s">
        <v>42</v>
      </c>
    </row>
    <row r="2351">
      <c r="A2351" s="36" t="s">
        <v>2941</v>
      </c>
      <c r="B2351" s="35">
        <v>4000000.0</v>
      </c>
      <c r="C2351" s="35" t="str">
        <f t="shared" si="1"/>
        <v>No</v>
      </c>
      <c r="D2351" s="8">
        <v>6.0</v>
      </c>
      <c r="E2351" s="8" t="str">
        <f t="shared" si="2"/>
        <v>No</v>
      </c>
      <c r="F2351" s="37">
        <v>5.0</v>
      </c>
      <c r="G2351" s="37" t="str">
        <f t="shared" si="3"/>
        <v>No</v>
      </c>
      <c r="H2351" s="8">
        <v>2.0</v>
      </c>
      <c r="I2351" s="8" t="str">
        <f t="shared" si="4"/>
        <v>No</v>
      </c>
      <c r="J2351" s="8" t="s">
        <v>56</v>
      </c>
      <c r="K2351" s="8" t="s">
        <v>40</v>
      </c>
      <c r="L2351" s="35">
        <v>4000.0</v>
      </c>
      <c r="M2351" s="35" t="str">
        <f t="shared" si="5"/>
        <v>No</v>
      </c>
      <c r="N2351" s="8" t="s">
        <v>2909</v>
      </c>
      <c r="O2351" s="37" t="s">
        <v>42</v>
      </c>
    </row>
    <row r="2352">
      <c r="A2352" s="36" t="s">
        <v>2940</v>
      </c>
      <c r="B2352" s="35">
        <v>630000.0</v>
      </c>
      <c r="C2352" s="35" t="str">
        <f t="shared" si="1"/>
        <v>No</v>
      </c>
      <c r="D2352" s="8">
        <v>1.0</v>
      </c>
      <c r="E2352" s="8" t="str">
        <f t="shared" si="2"/>
        <v>No</v>
      </c>
      <c r="F2352" s="37">
        <v>1.0</v>
      </c>
      <c r="G2352" s="37" t="str">
        <f t="shared" si="3"/>
        <v>No</v>
      </c>
      <c r="H2352" s="8">
        <v>2.0</v>
      </c>
      <c r="I2352" s="8" t="str">
        <f t="shared" si="4"/>
        <v>No</v>
      </c>
      <c r="J2352" s="8" t="s">
        <v>33</v>
      </c>
      <c r="K2352" s="8" t="s">
        <v>2908</v>
      </c>
      <c r="L2352" s="35">
        <v>781.0</v>
      </c>
      <c r="M2352" s="35" t="str">
        <f t="shared" si="5"/>
        <v>No</v>
      </c>
      <c r="N2352" s="8" t="s">
        <v>2909</v>
      </c>
      <c r="O2352" s="37" t="s">
        <v>42</v>
      </c>
    </row>
    <row r="2353">
      <c r="A2353" s="36" t="s">
        <v>2920</v>
      </c>
      <c r="B2353" s="35">
        <v>4860000.0</v>
      </c>
      <c r="C2353" s="35" t="str">
        <f t="shared" si="1"/>
        <v>No</v>
      </c>
      <c r="D2353" s="8">
        <v>6.0</v>
      </c>
      <c r="E2353" s="8" t="str">
        <f t="shared" si="2"/>
        <v>No</v>
      </c>
      <c r="F2353" s="37">
        <v>6.0</v>
      </c>
      <c r="G2353" s="37" t="str">
        <f t="shared" si="3"/>
        <v>No</v>
      </c>
      <c r="H2353" s="8">
        <v>2.0</v>
      </c>
      <c r="I2353" s="8" t="str">
        <f t="shared" si="4"/>
        <v>No</v>
      </c>
      <c r="J2353" s="8" t="s">
        <v>39</v>
      </c>
      <c r="K2353" s="8" t="s">
        <v>40</v>
      </c>
      <c r="L2353" s="35">
        <v>8231.0</v>
      </c>
      <c r="M2353" s="35" t="str">
        <f t="shared" si="5"/>
        <v>Yes</v>
      </c>
      <c r="N2353" s="8" t="s">
        <v>2909</v>
      </c>
      <c r="O2353" s="37" t="s">
        <v>42</v>
      </c>
    </row>
    <row r="2354">
      <c r="A2354" s="36" t="s">
        <v>2953</v>
      </c>
      <c r="B2354" s="35">
        <v>1600000.0</v>
      </c>
      <c r="C2354" s="35" t="str">
        <f t="shared" si="1"/>
        <v>No</v>
      </c>
      <c r="D2354" s="8">
        <v>5.0</v>
      </c>
      <c r="E2354" s="8" t="str">
        <f t="shared" si="2"/>
        <v>No</v>
      </c>
      <c r="F2354" s="37">
        <v>4.0</v>
      </c>
      <c r="G2354" s="37" t="str">
        <f t="shared" si="3"/>
        <v>No</v>
      </c>
      <c r="H2354" s="8">
        <v>1.0</v>
      </c>
      <c r="I2354" s="8" t="str">
        <f t="shared" si="4"/>
        <v>Yes</v>
      </c>
      <c r="J2354" s="8" t="s">
        <v>177</v>
      </c>
      <c r="K2354" s="8" t="s">
        <v>40</v>
      </c>
      <c r="L2354" s="35">
        <v>1650.0</v>
      </c>
      <c r="M2354" s="35" t="str">
        <f t="shared" si="5"/>
        <v>No</v>
      </c>
      <c r="N2354" s="8" t="s">
        <v>2909</v>
      </c>
      <c r="O2354" s="37" t="s">
        <v>42</v>
      </c>
    </row>
    <row r="2355">
      <c r="A2355" s="36" t="s">
        <v>2953</v>
      </c>
      <c r="B2355" s="35">
        <v>1680000.0</v>
      </c>
      <c r="C2355" s="35" t="str">
        <f t="shared" si="1"/>
        <v>No</v>
      </c>
      <c r="D2355" s="8">
        <v>6.0</v>
      </c>
      <c r="E2355" s="8" t="str">
        <f t="shared" si="2"/>
        <v>No</v>
      </c>
      <c r="F2355" s="37">
        <v>5.0</v>
      </c>
      <c r="G2355" s="37" t="str">
        <f t="shared" si="3"/>
        <v>No</v>
      </c>
      <c r="H2355" s="8">
        <v>1.0</v>
      </c>
      <c r="I2355" s="8" t="str">
        <f t="shared" si="4"/>
        <v>Yes</v>
      </c>
      <c r="J2355" s="8" t="s">
        <v>671</v>
      </c>
      <c r="K2355" s="8" t="s">
        <v>40</v>
      </c>
      <c r="L2355" s="35">
        <v>1650.0</v>
      </c>
      <c r="M2355" s="35" t="str">
        <f t="shared" si="5"/>
        <v>No</v>
      </c>
      <c r="N2355" s="8" t="s">
        <v>2909</v>
      </c>
      <c r="O2355" s="37" t="s">
        <v>42</v>
      </c>
    </row>
    <row r="2356">
      <c r="A2356" s="36" t="s">
        <v>2953</v>
      </c>
      <c r="B2356" s="35">
        <v>2050000.0</v>
      </c>
      <c r="C2356" s="35" t="str">
        <f t="shared" si="1"/>
        <v>No</v>
      </c>
      <c r="D2356" s="8">
        <v>6.0</v>
      </c>
      <c r="E2356" s="8" t="str">
        <f t="shared" si="2"/>
        <v>No</v>
      </c>
      <c r="F2356" s="37">
        <v>5.0</v>
      </c>
      <c r="G2356" s="37" t="str">
        <f t="shared" si="3"/>
        <v>No</v>
      </c>
      <c r="H2356" s="8">
        <v>1.0</v>
      </c>
      <c r="I2356" s="8" t="str">
        <f t="shared" si="4"/>
        <v>Yes</v>
      </c>
      <c r="J2356" s="8" t="s">
        <v>671</v>
      </c>
      <c r="K2356" s="8" t="s">
        <v>40</v>
      </c>
      <c r="L2356" s="35">
        <v>2400.0</v>
      </c>
      <c r="M2356" s="35" t="str">
        <f t="shared" si="5"/>
        <v>No</v>
      </c>
      <c r="N2356" s="8" t="s">
        <v>2909</v>
      </c>
      <c r="O2356" s="37" t="s">
        <v>42</v>
      </c>
    </row>
    <row r="2357">
      <c r="A2357" s="36" t="s">
        <v>2953</v>
      </c>
      <c r="B2357" s="35">
        <v>1200000.0</v>
      </c>
      <c r="C2357" s="35" t="str">
        <f t="shared" si="1"/>
        <v>No</v>
      </c>
      <c r="D2357" s="8">
        <v>4.0</v>
      </c>
      <c r="E2357" s="8" t="str">
        <f t="shared" si="2"/>
        <v>No</v>
      </c>
      <c r="F2357" s="37">
        <v>3.0</v>
      </c>
      <c r="G2357" s="37" t="str">
        <f t="shared" si="3"/>
        <v>No</v>
      </c>
      <c r="H2357" s="8">
        <v>2.0</v>
      </c>
      <c r="I2357" s="8" t="str">
        <f t="shared" si="4"/>
        <v>No</v>
      </c>
      <c r="J2357" s="8" t="s">
        <v>470</v>
      </c>
      <c r="K2357" s="8" t="s">
        <v>2908</v>
      </c>
      <c r="L2357" s="35">
        <v>2583.0</v>
      </c>
      <c r="M2357" s="35" t="str">
        <f t="shared" si="5"/>
        <v>No</v>
      </c>
      <c r="N2357" s="8" t="s">
        <v>2909</v>
      </c>
      <c r="O2357" s="37" t="s">
        <v>112</v>
      </c>
    </row>
    <row r="2358">
      <c r="A2358" s="36" t="s">
        <v>2953</v>
      </c>
      <c r="B2358" s="35">
        <v>1380000.0</v>
      </c>
      <c r="C2358" s="35" t="str">
        <f t="shared" si="1"/>
        <v>No</v>
      </c>
      <c r="D2358" s="8">
        <v>4.0</v>
      </c>
      <c r="E2358" s="8" t="str">
        <f t="shared" si="2"/>
        <v>No</v>
      </c>
      <c r="F2358" s="37">
        <v>3.0</v>
      </c>
      <c r="G2358" s="37" t="str">
        <f t="shared" si="3"/>
        <v>No</v>
      </c>
      <c r="H2358" s="8">
        <v>1.0</v>
      </c>
      <c r="I2358" s="8" t="str">
        <f t="shared" si="4"/>
        <v>Yes</v>
      </c>
      <c r="J2358" s="8" t="s">
        <v>470</v>
      </c>
      <c r="K2358" s="8" t="s">
        <v>2908</v>
      </c>
      <c r="L2358" s="35">
        <v>2335.0</v>
      </c>
      <c r="M2358" s="35" t="str">
        <f t="shared" si="5"/>
        <v>No</v>
      </c>
      <c r="N2358" s="8" t="s">
        <v>2909</v>
      </c>
      <c r="O2358" s="37" t="s">
        <v>42</v>
      </c>
    </row>
    <row r="2359">
      <c r="A2359" s="36" t="s">
        <v>2939</v>
      </c>
      <c r="B2359" s="35">
        <v>550000.0</v>
      </c>
      <c r="C2359" s="35" t="str">
        <f t="shared" si="1"/>
        <v>No</v>
      </c>
      <c r="D2359" s="8">
        <v>2.0</v>
      </c>
      <c r="E2359" s="8" t="str">
        <f t="shared" si="2"/>
        <v>No</v>
      </c>
      <c r="F2359" s="37">
        <v>2.0</v>
      </c>
      <c r="G2359" s="37" t="str">
        <f t="shared" si="3"/>
        <v>No</v>
      </c>
      <c r="H2359" s="8">
        <v>1.0</v>
      </c>
      <c r="I2359" s="8" t="str">
        <f t="shared" si="4"/>
        <v>Yes</v>
      </c>
      <c r="J2359" s="8" t="s">
        <v>92</v>
      </c>
      <c r="K2359" s="8" t="s">
        <v>2908</v>
      </c>
      <c r="L2359" s="35">
        <v>1088.0</v>
      </c>
      <c r="M2359" s="35" t="str">
        <f t="shared" si="5"/>
        <v>No</v>
      </c>
      <c r="N2359" s="8" t="s">
        <v>2909</v>
      </c>
      <c r="O2359" s="37" t="s">
        <v>36</v>
      </c>
    </row>
    <row r="2360">
      <c r="A2360" s="36" t="s">
        <v>2939</v>
      </c>
      <c r="B2360" s="35">
        <v>450000.0</v>
      </c>
      <c r="C2360" s="35" t="str">
        <f t="shared" si="1"/>
        <v>No</v>
      </c>
      <c r="D2360" s="8">
        <v>2.0</v>
      </c>
      <c r="E2360" s="8" t="str">
        <f t="shared" si="2"/>
        <v>No</v>
      </c>
      <c r="F2360" s="37">
        <v>2.0</v>
      </c>
      <c r="G2360" s="37" t="str">
        <f t="shared" si="3"/>
        <v>No</v>
      </c>
      <c r="H2360" s="8">
        <v>1.0</v>
      </c>
      <c r="I2360" s="8" t="str">
        <f t="shared" si="4"/>
        <v>Yes</v>
      </c>
      <c r="J2360" s="8" t="s">
        <v>92</v>
      </c>
      <c r="K2360" s="8" t="s">
        <v>2908</v>
      </c>
      <c r="L2360" s="35">
        <v>790000.0</v>
      </c>
      <c r="M2360" s="35" t="str">
        <f t="shared" si="5"/>
        <v>Yes</v>
      </c>
      <c r="N2360" s="8" t="s">
        <v>2909</v>
      </c>
      <c r="O2360" s="37" t="s">
        <v>42</v>
      </c>
    </row>
    <row r="2361">
      <c r="A2361" s="36" t="s">
        <v>2925</v>
      </c>
      <c r="B2361" s="35">
        <v>642000.0</v>
      </c>
      <c r="C2361" s="35" t="str">
        <f t="shared" si="1"/>
        <v>No</v>
      </c>
      <c r="D2361" s="8">
        <v>3.0</v>
      </c>
      <c r="E2361" s="8" t="str">
        <f t="shared" si="2"/>
        <v>No</v>
      </c>
      <c r="F2361" s="37">
        <v>2.0</v>
      </c>
      <c r="G2361" s="37" t="str">
        <f t="shared" si="3"/>
        <v>No</v>
      </c>
      <c r="H2361" s="8">
        <v>1.0</v>
      </c>
      <c r="I2361" s="8" t="str">
        <f t="shared" si="4"/>
        <v>Yes</v>
      </c>
      <c r="J2361" s="8" t="s">
        <v>33</v>
      </c>
      <c r="K2361" s="8" t="s">
        <v>2908</v>
      </c>
      <c r="L2361" s="35">
        <v>871.0</v>
      </c>
      <c r="M2361" s="35" t="str">
        <f t="shared" si="5"/>
        <v>No</v>
      </c>
      <c r="N2361" s="8" t="s">
        <v>2909</v>
      </c>
      <c r="O2361" s="37" t="s">
        <v>42</v>
      </c>
    </row>
    <row r="2362">
      <c r="A2362" s="36" t="s">
        <v>2939</v>
      </c>
      <c r="B2362" s="35">
        <v>1240000.0</v>
      </c>
      <c r="C2362" s="35" t="str">
        <f t="shared" si="1"/>
        <v>No</v>
      </c>
      <c r="D2362" s="8">
        <v>6.0</v>
      </c>
      <c r="E2362" s="8" t="str">
        <f t="shared" si="2"/>
        <v>No</v>
      </c>
      <c r="F2362" s="37">
        <v>4.0</v>
      </c>
      <c r="G2362" s="37" t="str">
        <f t="shared" si="3"/>
        <v>No</v>
      </c>
      <c r="H2362" s="8">
        <v>1.0</v>
      </c>
      <c r="I2362" s="8" t="str">
        <f t="shared" si="4"/>
        <v>Yes</v>
      </c>
      <c r="J2362" s="8" t="s">
        <v>671</v>
      </c>
      <c r="K2362" s="8" t="s">
        <v>40</v>
      </c>
      <c r="L2362" s="35">
        <v>2040.0</v>
      </c>
      <c r="M2362" s="35" t="str">
        <f t="shared" si="5"/>
        <v>No</v>
      </c>
      <c r="N2362" s="8" t="s">
        <v>2909</v>
      </c>
      <c r="O2362" s="37" t="s">
        <v>42</v>
      </c>
    </row>
    <row r="2363">
      <c r="A2363" s="36" t="s">
        <v>2936</v>
      </c>
      <c r="B2363" s="35">
        <v>7500000.0</v>
      </c>
      <c r="C2363" s="35" t="str">
        <f t="shared" si="1"/>
        <v>Yes</v>
      </c>
      <c r="D2363" s="8">
        <v>6.0</v>
      </c>
      <c r="E2363" s="8" t="str">
        <f t="shared" si="2"/>
        <v>No</v>
      </c>
      <c r="F2363" s="37">
        <v>7.0</v>
      </c>
      <c r="G2363" s="37" t="str">
        <f t="shared" si="3"/>
        <v>No</v>
      </c>
      <c r="H2363" s="8">
        <v>2.0</v>
      </c>
      <c r="I2363" s="8" t="str">
        <f t="shared" si="4"/>
        <v>No</v>
      </c>
      <c r="J2363" s="8" t="s">
        <v>39</v>
      </c>
      <c r="K2363" s="8" t="s">
        <v>40</v>
      </c>
      <c r="L2363" s="35">
        <v>8000.0</v>
      </c>
      <c r="M2363" s="35" t="str">
        <f t="shared" si="5"/>
        <v>Yes</v>
      </c>
      <c r="N2363" s="8" t="s">
        <v>2909</v>
      </c>
      <c r="O2363" s="37" t="s">
        <v>36</v>
      </c>
    </row>
    <row r="2364">
      <c r="A2364" s="36" t="s">
        <v>2957</v>
      </c>
      <c r="B2364" s="35">
        <v>750000.0</v>
      </c>
      <c r="C2364" s="35" t="str">
        <f t="shared" si="1"/>
        <v>No</v>
      </c>
      <c r="D2364" s="8">
        <v>4.0</v>
      </c>
      <c r="E2364" s="8" t="str">
        <f t="shared" si="2"/>
        <v>No</v>
      </c>
      <c r="F2364" s="37">
        <v>3.0</v>
      </c>
      <c r="G2364" s="37" t="str">
        <f t="shared" si="3"/>
        <v>No</v>
      </c>
      <c r="H2364" s="8">
        <v>2.0</v>
      </c>
      <c r="I2364" s="8" t="str">
        <f t="shared" si="4"/>
        <v>No</v>
      </c>
      <c r="J2364" s="8" t="s">
        <v>92</v>
      </c>
      <c r="K2364" s="8" t="s">
        <v>2908</v>
      </c>
      <c r="L2364" s="35">
        <v>1690.0</v>
      </c>
      <c r="M2364" s="35" t="str">
        <f t="shared" si="5"/>
        <v>No</v>
      </c>
      <c r="N2364" s="8" t="s">
        <v>2909</v>
      </c>
      <c r="O2364" s="37" t="s">
        <v>42</v>
      </c>
    </row>
    <row r="2365">
      <c r="A2365" s="36" t="s">
        <v>2957</v>
      </c>
      <c r="B2365" s="35">
        <v>650000.0</v>
      </c>
      <c r="C2365" s="35" t="str">
        <f t="shared" si="1"/>
        <v>No</v>
      </c>
      <c r="D2365" s="8">
        <v>4.0</v>
      </c>
      <c r="E2365" s="8" t="str">
        <f t="shared" si="2"/>
        <v>No</v>
      </c>
      <c r="F2365" s="37">
        <v>2.0</v>
      </c>
      <c r="G2365" s="37" t="str">
        <f t="shared" si="3"/>
        <v>No</v>
      </c>
      <c r="H2365" s="8">
        <v>2.0</v>
      </c>
      <c r="I2365" s="8" t="str">
        <f t="shared" si="4"/>
        <v>No</v>
      </c>
      <c r="J2365" s="8" t="s">
        <v>92</v>
      </c>
      <c r="K2365" s="8" t="s">
        <v>2908</v>
      </c>
      <c r="L2365" s="35">
        <v>1663.0</v>
      </c>
      <c r="M2365" s="35" t="str">
        <f t="shared" si="5"/>
        <v>No</v>
      </c>
      <c r="N2365" s="8" t="s">
        <v>2909</v>
      </c>
      <c r="O2365" s="37" t="s">
        <v>36</v>
      </c>
    </row>
    <row r="2366">
      <c r="A2366" s="36" t="s">
        <v>2957</v>
      </c>
      <c r="B2366" s="35">
        <v>850000.0</v>
      </c>
      <c r="C2366" s="35" t="str">
        <f t="shared" si="1"/>
        <v>No</v>
      </c>
      <c r="D2366" s="8">
        <v>4.0</v>
      </c>
      <c r="E2366" s="8" t="str">
        <f t="shared" si="2"/>
        <v>No</v>
      </c>
      <c r="F2366" s="37">
        <v>3.0</v>
      </c>
      <c r="G2366" s="37" t="str">
        <f t="shared" si="3"/>
        <v>No</v>
      </c>
      <c r="H2366" s="8">
        <v>2.0</v>
      </c>
      <c r="I2366" s="8" t="str">
        <f t="shared" si="4"/>
        <v>No</v>
      </c>
      <c r="J2366" s="8" t="s">
        <v>92</v>
      </c>
      <c r="K2366" s="8" t="s">
        <v>2908</v>
      </c>
      <c r="L2366" s="35">
        <v>1733.0</v>
      </c>
      <c r="M2366" s="35" t="str">
        <f t="shared" si="5"/>
        <v>No</v>
      </c>
      <c r="N2366" s="8" t="s">
        <v>2909</v>
      </c>
      <c r="O2366" s="37" t="s">
        <v>42</v>
      </c>
    </row>
    <row r="2367">
      <c r="A2367" s="36" t="s">
        <v>2907</v>
      </c>
      <c r="B2367" s="35">
        <v>1580000.0</v>
      </c>
      <c r="C2367" s="35" t="str">
        <f t="shared" si="1"/>
        <v>No</v>
      </c>
      <c r="D2367" s="8">
        <v>2.0</v>
      </c>
      <c r="E2367" s="8" t="str">
        <f t="shared" si="2"/>
        <v>No</v>
      </c>
      <c r="F2367" s="37">
        <v>2.0</v>
      </c>
      <c r="G2367" s="37" t="str">
        <f t="shared" si="3"/>
        <v>No</v>
      </c>
      <c r="H2367" s="8">
        <v>2.0</v>
      </c>
      <c r="I2367" s="8" t="str">
        <f t="shared" si="4"/>
        <v>No</v>
      </c>
      <c r="J2367" s="8" t="s">
        <v>33</v>
      </c>
      <c r="K2367" s="8" t="s">
        <v>2908</v>
      </c>
      <c r="L2367" s="35">
        <v>1206.0</v>
      </c>
      <c r="M2367" s="35" t="str">
        <f t="shared" si="5"/>
        <v>No</v>
      </c>
      <c r="N2367" s="8" t="s">
        <v>2909</v>
      </c>
      <c r="O2367" s="37" t="s">
        <v>42</v>
      </c>
    </row>
    <row r="2368">
      <c r="A2368" s="36" t="s">
        <v>2907</v>
      </c>
      <c r="B2368" s="35">
        <v>1560000.0</v>
      </c>
      <c r="C2368" s="35" t="str">
        <f t="shared" si="1"/>
        <v>No</v>
      </c>
      <c r="D2368" s="8">
        <v>2.0</v>
      </c>
      <c r="E2368" s="8" t="str">
        <f t="shared" si="2"/>
        <v>No</v>
      </c>
      <c r="F2368" s="37">
        <v>2.0</v>
      </c>
      <c r="G2368" s="37" t="str">
        <f t="shared" si="3"/>
        <v>No</v>
      </c>
      <c r="H2368" s="8">
        <v>2.0</v>
      </c>
      <c r="I2368" s="8" t="str">
        <f t="shared" si="4"/>
        <v>No</v>
      </c>
      <c r="J2368" s="8" t="s">
        <v>92</v>
      </c>
      <c r="K2368" s="8" t="s">
        <v>2908</v>
      </c>
      <c r="L2368" s="35">
        <v>1270.0</v>
      </c>
      <c r="M2368" s="35" t="str">
        <f t="shared" si="5"/>
        <v>No</v>
      </c>
      <c r="N2368" s="8" t="s">
        <v>2909</v>
      </c>
      <c r="O2368" s="37" t="s">
        <v>36</v>
      </c>
    </row>
    <row r="2369">
      <c r="A2369" s="36" t="s">
        <v>2907</v>
      </c>
      <c r="B2369" s="35">
        <v>1180000.0</v>
      </c>
      <c r="C2369" s="35" t="str">
        <f t="shared" si="1"/>
        <v>No</v>
      </c>
      <c r="D2369" s="8">
        <v>2.0</v>
      </c>
      <c r="E2369" s="8" t="str">
        <f t="shared" si="2"/>
        <v>No</v>
      </c>
      <c r="F2369" s="37">
        <v>2.0</v>
      </c>
      <c r="G2369" s="37" t="str">
        <f t="shared" si="3"/>
        <v>No</v>
      </c>
      <c r="H2369" s="8">
        <v>2.0</v>
      </c>
      <c r="I2369" s="8" t="str">
        <f t="shared" si="4"/>
        <v>No</v>
      </c>
      <c r="J2369" s="8" t="s">
        <v>92</v>
      </c>
      <c r="K2369" s="8" t="s">
        <v>2908</v>
      </c>
      <c r="L2369" s="35">
        <v>1065.0</v>
      </c>
      <c r="M2369" s="35" t="str">
        <f t="shared" si="5"/>
        <v>No</v>
      </c>
      <c r="N2369" s="8" t="s">
        <v>2909</v>
      </c>
      <c r="O2369" s="37" t="s">
        <v>36</v>
      </c>
    </row>
    <row r="2370">
      <c r="A2370" s="36" t="s">
        <v>2907</v>
      </c>
      <c r="B2370" s="35">
        <v>2450000.0</v>
      </c>
      <c r="C2370" s="35" t="str">
        <f t="shared" si="1"/>
        <v>No</v>
      </c>
      <c r="D2370" s="8">
        <v>4.0</v>
      </c>
      <c r="E2370" s="8" t="str">
        <f t="shared" si="2"/>
        <v>No</v>
      </c>
      <c r="F2370" s="37">
        <v>4.0</v>
      </c>
      <c r="G2370" s="37" t="str">
        <f t="shared" si="3"/>
        <v>No</v>
      </c>
      <c r="H2370" s="8">
        <v>2.0</v>
      </c>
      <c r="I2370" s="8" t="str">
        <f t="shared" si="4"/>
        <v>No</v>
      </c>
      <c r="J2370" s="8" t="s">
        <v>33</v>
      </c>
      <c r="K2370" s="8" t="s">
        <v>2908</v>
      </c>
      <c r="L2370" s="35">
        <v>1804.0</v>
      </c>
      <c r="M2370" s="35" t="str">
        <f t="shared" si="5"/>
        <v>No</v>
      </c>
      <c r="N2370" s="8" t="s">
        <v>2909</v>
      </c>
      <c r="O2370" s="37" t="s">
        <v>36</v>
      </c>
    </row>
    <row r="2371">
      <c r="A2371" s="36" t="s">
        <v>2907</v>
      </c>
      <c r="B2371" s="35">
        <v>2000000.0</v>
      </c>
      <c r="C2371" s="35" t="str">
        <f t="shared" si="1"/>
        <v>No</v>
      </c>
      <c r="D2371" s="8">
        <v>4.0</v>
      </c>
      <c r="E2371" s="8" t="str">
        <f t="shared" si="2"/>
        <v>No</v>
      </c>
      <c r="F2371" s="37">
        <v>4.0</v>
      </c>
      <c r="G2371" s="37" t="str">
        <f t="shared" si="3"/>
        <v>No</v>
      </c>
      <c r="H2371" s="8">
        <v>2.0</v>
      </c>
      <c r="I2371" s="8" t="str">
        <f t="shared" si="4"/>
        <v>No</v>
      </c>
      <c r="J2371" s="8" t="s">
        <v>33</v>
      </c>
      <c r="K2371" s="8" t="s">
        <v>2908</v>
      </c>
      <c r="L2371" s="35">
        <v>1590.0</v>
      </c>
      <c r="M2371" s="35" t="str">
        <f t="shared" si="5"/>
        <v>No</v>
      </c>
      <c r="N2371" s="8" t="s">
        <v>2909</v>
      </c>
      <c r="O2371" s="37" t="s">
        <v>36</v>
      </c>
    </row>
    <row r="2372">
      <c r="A2372" s="36" t="s">
        <v>2907</v>
      </c>
      <c r="B2372" s="35">
        <v>2650000.0</v>
      </c>
      <c r="C2372" s="35" t="str">
        <f t="shared" si="1"/>
        <v>No</v>
      </c>
      <c r="D2372" s="8">
        <v>5.0</v>
      </c>
      <c r="E2372" s="8" t="str">
        <f t="shared" si="2"/>
        <v>No</v>
      </c>
      <c r="F2372" s="37">
        <v>5.0</v>
      </c>
      <c r="G2372" s="37" t="str">
        <f t="shared" si="3"/>
        <v>No</v>
      </c>
      <c r="H2372" s="8">
        <v>2.0</v>
      </c>
      <c r="I2372" s="8" t="str">
        <f t="shared" si="4"/>
        <v>No</v>
      </c>
      <c r="J2372" s="8" t="s">
        <v>33</v>
      </c>
      <c r="K2372" s="8" t="s">
        <v>2908</v>
      </c>
      <c r="L2372" s="35">
        <v>2343.0</v>
      </c>
      <c r="M2372" s="35" t="str">
        <f t="shared" si="5"/>
        <v>No</v>
      </c>
      <c r="N2372" s="8" t="s">
        <v>2909</v>
      </c>
      <c r="O2372" s="37" t="s">
        <v>42</v>
      </c>
    </row>
    <row r="2373">
      <c r="A2373" s="36" t="s">
        <v>2907</v>
      </c>
      <c r="B2373" s="35">
        <v>2800000.0</v>
      </c>
      <c r="C2373" s="35" t="str">
        <f t="shared" si="1"/>
        <v>No</v>
      </c>
      <c r="D2373" s="8">
        <v>4.0</v>
      </c>
      <c r="E2373" s="8" t="str">
        <f t="shared" si="2"/>
        <v>No</v>
      </c>
      <c r="F2373" s="37">
        <v>5.0</v>
      </c>
      <c r="G2373" s="37" t="str">
        <f t="shared" si="3"/>
        <v>No</v>
      </c>
      <c r="H2373" s="8">
        <v>1.0</v>
      </c>
      <c r="I2373" s="8" t="str">
        <f t="shared" si="4"/>
        <v>Yes</v>
      </c>
      <c r="J2373" s="8" t="s">
        <v>92</v>
      </c>
      <c r="K2373" s="8" t="s">
        <v>2908</v>
      </c>
      <c r="L2373" s="35">
        <v>3109.0</v>
      </c>
      <c r="M2373" s="35" t="str">
        <f t="shared" si="5"/>
        <v>No</v>
      </c>
      <c r="N2373" s="8" t="s">
        <v>2909</v>
      </c>
      <c r="O2373" s="37" t="s">
        <v>42</v>
      </c>
    </row>
    <row r="2374">
      <c r="A2374" s="36" t="s">
        <v>2907</v>
      </c>
      <c r="B2374" s="35">
        <v>3000000.0</v>
      </c>
      <c r="C2374" s="35" t="str">
        <f t="shared" si="1"/>
        <v>No</v>
      </c>
      <c r="D2374" s="8">
        <v>4.0</v>
      </c>
      <c r="E2374" s="8" t="str">
        <f t="shared" si="2"/>
        <v>No</v>
      </c>
      <c r="F2374" s="37">
        <v>5.0</v>
      </c>
      <c r="G2374" s="37" t="str">
        <f t="shared" si="3"/>
        <v>No</v>
      </c>
      <c r="H2374" s="8">
        <v>2.0</v>
      </c>
      <c r="I2374" s="8" t="str">
        <f t="shared" si="4"/>
        <v>No</v>
      </c>
      <c r="J2374" s="8" t="s">
        <v>92</v>
      </c>
      <c r="K2374" s="8" t="s">
        <v>2908</v>
      </c>
      <c r="L2374" s="35">
        <v>2600.0</v>
      </c>
      <c r="M2374" s="35" t="str">
        <f t="shared" si="5"/>
        <v>No</v>
      </c>
      <c r="N2374" s="8" t="s">
        <v>2909</v>
      </c>
      <c r="O2374" s="37" t="s">
        <v>36</v>
      </c>
    </row>
    <row r="2375">
      <c r="A2375" s="36" t="s">
        <v>2907</v>
      </c>
      <c r="B2375" s="35">
        <v>918000.0</v>
      </c>
      <c r="C2375" s="35" t="str">
        <f t="shared" si="1"/>
        <v>No</v>
      </c>
      <c r="D2375" s="8">
        <v>1.0</v>
      </c>
      <c r="E2375" s="8" t="str">
        <f t="shared" si="2"/>
        <v>No</v>
      </c>
      <c r="F2375" s="37">
        <v>1.0</v>
      </c>
      <c r="G2375" s="37" t="str">
        <f t="shared" si="3"/>
        <v>No</v>
      </c>
      <c r="H2375" s="8">
        <v>2.0</v>
      </c>
      <c r="I2375" s="8" t="str">
        <f t="shared" si="4"/>
        <v>No</v>
      </c>
      <c r="J2375" s="8" t="s">
        <v>33</v>
      </c>
      <c r="K2375" s="8" t="s">
        <v>2908</v>
      </c>
      <c r="L2375" s="35">
        <v>764.0</v>
      </c>
      <c r="M2375" s="35" t="str">
        <f t="shared" si="5"/>
        <v>No</v>
      </c>
      <c r="N2375" s="8" t="s">
        <v>2909</v>
      </c>
      <c r="O2375" s="37" t="s">
        <v>36</v>
      </c>
    </row>
    <row r="2376">
      <c r="A2376" s="36" t="s">
        <v>2931</v>
      </c>
      <c r="B2376" s="35">
        <v>999999.0</v>
      </c>
      <c r="C2376" s="35" t="str">
        <f t="shared" si="1"/>
        <v>No</v>
      </c>
      <c r="D2376" s="10">
        <v>4.0</v>
      </c>
      <c r="E2376" s="8" t="str">
        <f t="shared" si="2"/>
        <v>No</v>
      </c>
      <c r="F2376">
        <v>3.0</v>
      </c>
      <c r="G2376" s="37" t="str">
        <f t="shared" si="3"/>
        <v>No</v>
      </c>
      <c r="H2376" s="8">
        <v>2.0</v>
      </c>
      <c r="I2376" s="8" t="str">
        <f t="shared" si="4"/>
        <v>No</v>
      </c>
      <c r="J2376" s="8" t="s">
        <v>33</v>
      </c>
      <c r="K2376" s="8" t="s">
        <v>2908</v>
      </c>
      <c r="L2376" s="35">
        <v>1049.0</v>
      </c>
      <c r="M2376" s="35" t="str">
        <f t="shared" si="5"/>
        <v>No</v>
      </c>
      <c r="N2376" s="8" t="s">
        <v>2909</v>
      </c>
      <c r="O2376" s="37" t="s">
        <v>36</v>
      </c>
    </row>
    <row r="2377">
      <c r="A2377" s="36" t="s">
        <v>2938</v>
      </c>
      <c r="B2377" s="35">
        <v>580000.0</v>
      </c>
      <c r="C2377" s="35" t="str">
        <f t="shared" si="1"/>
        <v>No</v>
      </c>
      <c r="D2377" s="8">
        <v>2.0</v>
      </c>
      <c r="E2377" s="8" t="str">
        <f t="shared" si="2"/>
        <v>No</v>
      </c>
      <c r="F2377" s="37">
        <v>2.0</v>
      </c>
      <c r="G2377" s="37" t="str">
        <f t="shared" si="3"/>
        <v>No</v>
      </c>
      <c r="H2377" s="8">
        <v>2.0</v>
      </c>
      <c r="I2377" s="8" t="str">
        <f t="shared" si="4"/>
        <v>No</v>
      </c>
      <c r="J2377" s="8" t="s">
        <v>33</v>
      </c>
      <c r="K2377" s="8" t="s">
        <v>2908</v>
      </c>
      <c r="L2377" s="35">
        <v>861.0</v>
      </c>
      <c r="M2377" s="35" t="str">
        <f t="shared" si="5"/>
        <v>No</v>
      </c>
      <c r="N2377" s="8" t="s">
        <v>2909</v>
      </c>
      <c r="O2377" t="s">
        <v>256</v>
      </c>
    </row>
    <row r="2378">
      <c r="A2378" s="36" t="s">
        <v>2938</v>
      </c>
      <c r="B2378" s="35">
        <v>780000.0</v>
      </c>
      <c r="C2378" s="35" t="str">
        <f t="shared" si="1"/>
        <v>No</v>
      </c>
      <c r="D2378" s="8">
        <v>3.0</v>
      </c>
      <c r="E2378" s="8" t="str">
        <f t="shared" si="2"/>
        <v>No</v>
      </c>
      <c r="F2378" s="37">
        <v>2.0</v>
      </c>
      <c r="G2378" s="37" t="str">
        <f t="shared" si="3"/>
        <v>No</v>
      </c>
      <c r="H2378" s="8">
        <v>2.0</v>
      </c>
      <c r="I2378" s="8" t="str">
        <f t="shared" si="4"/>
        <v>No</v>
      </c>
      <c r="J2378" s="8" t="s">
        <v>33</v>
      </c>
      <c r="K2378" s="8" t="s">
        <v>2908</v>
      </c>
      <c r="L2378" s="35">
        <v>1227.0</v>
      </c>
      <c r="M2378" s="35" t="str">
        <f t="shared" si="5"/>
        <v>No</v>
      </c>
      <c r="N2378" s="8" t="s">
        <v>2909</v>
      </c>
      <c r="O2378" s="37" t="s">
        <v>42</v>
      </c>
    </row>
    <row r="2379">
      <c r="A2379" s="36" t="s">
        <v>2938</v>
      </c>
      <c r="B2379" s="35">
        <v>680000.0</v>
      </c>
      <c r="C2379" s="35" t="str">
        <f t="shared" si="1"/>
        <v>No</v>
      </c>
      <c r="D2379" s="8">
        <v>3.0</v>
      </c>
      <c r="E2379" s="8" t="str">
        <f t="shared" si="2"/>
        <v>No</v>
      </c>
      <c r="F2379" s="37">
        <v>2.0</v>
      </c>
      <c r="G2379" s="37" t="str">
        <f t="shared" si="3"/>
        <v>No</v>
      </c>
      <c r="H2379" s="8">
        <v>2.0</v>
      </c>
      <c r="I2379" s="8" t="str">
        <f t="shared" si="4"/>
        <v>No</v>
      </c>
      <c r="J2379" s="8" t="s">
        <v>33</v>
      </c>
      <c r="K2379" s="8" t="s">
        <v>2908</v>
      </c>
      <c r="L2379" s="35">
        <v>1098.0</v>
      </c>
      <c r="M2379" s="35" t="str">
        <f t="shared" si="5"/>
        <v>No</v>
      </c>
      <c r="N2379" s="8" t="s">
        <v>2909</v>
      </c>
      <c r="O2379" t="s">
        <v>256</v>
      </c>
    </row>
    <row r="2380">
      <c r="A2380" s="36" t="s">
        <v>2907</v>
      </c>
      <c r="B2380" s="35">
        <v>2500000.0</v>
      </c>
      <c r="C2380" s="35" t="str">
        <f t="shared" si="1"/>
        <v>No</v>
      </c>
      <c r="D2380" s="8">
        <v>4.0</v>
      </c>
      <c r="E2380" s="8" t="str">
        <f t="shared" si="2"/>
        <v>No</v>
      </c>
      <c r="F2380" s="37">
        <v>3.0</v>
      </c>
      <c r="G2380" s="37" t="str">
        <f t="shared" si="3"/>
        <v>No</v>
      </c>
      <c r="H2380" s="8">
        <v>2.0</v>
      </c>
      <c r="I2380" s="8" t="str">
        <f t="shared" si="4"/>
        <v>No</v>
      </c>
      <c r="J2380" s="8" t="s">
        <v>33</v>
      </c>
      <c r="K2380" s="8" t="s">
        <v>2908</v>
      </c>
      <c r="L2380" s="35">
        <v>2500.0</v>
      </c>
      <c r="M2380" s="35" t="str">
        <f t="shared" si="5"/>
        <v>No</v>
      </c>
      <c r="N2380" s="8" t="s">
        <v>2909</v>
      </c>
      <c r="O2380" s="37" t="s">
        <v>36</v>
      </c>
    </row>
    <row r="2381">
      <c r="A2381" s="36" t="s">
        <v>2925</v>
      </c>
      <c r="B2381" s="35">
        <v>499000.0</v>
      </c>
      <c r="C2381" s="35" t="str">
        <f t="shared" si="1"/>
        <v>No</v>
      </c>
      <c r="D2381" s="8">
        <v>2.0</v>
      </c>
      <c r="E2381" s="8" t="str">
        <f t="shared" si="2"/>
        <v>No</v>
      </c>
      <c r="F2381" s="37">
        <v>2.0</v>
      </c>
      <c r="G2381" s="37" t="str">
        <f t="shared" si="3"/>
        <v>No</v>
      </c>
      <c r="H2381" s="8">
        <v>2.0</v>
      </c>
      <c r="I2381" s="8" t="str">
        <f t="shared" si="4"/>
        <v>No</v>
      </c>
      <c r="J2381" s="8" t="s">
        <v>33</v>
      </c>
      <c r="K2381" s="8" t="s">
        <v>2908</v>
      </c>
      <c r="L2381" s="35">
        <v>645.0</v>
      </c>
      <c r="M2381" s="35" t="str">
        <f t="shared" si="5"/>
        <v>No</v>
      </c>
      <c r="N2381" s="8" t="s">
        <v>2909</v>
      </c>
      <c r="O2381" s="37" t="s">
        <v>36</v>
      </c>
    </row>
    <row r="2382">
      <c r="A2382" s="36" t="s">
        <v>2916</v>
      </c>
      <c r="B2382" s="35">
        <v>980000.0</v>
      </c>
      <c r="C2382" s="35" t="str">
        <f t="shared" si="1"/>
        <v>No</v>
      </c>
      <c r="D2382" s="8">
        <v>3.0</v>
      </c>
      <c r="E2382" s="8" t="str">
        <f t="shared" si="2"/>
        <v>No</v>
      </c>
      <c r="F2382" s="37">
        <v>2.0</v>
      </c>
      <c r="G2382" s="37" t="str">
        <f t="shared" si="3"/>
        <v>No</v>
      </c>
      <c r="H2382" s="8">
        <v>1.0</v>
      </c>
      <c r="I2382" s="8" t="str">
        <f t="shared" si="4"/>
        <v>Yes</v>
      </c>
      <c r="J2382" s="8" t="s">
        <v>33</v>
      </c>
      <c r="K2382" s="8" t="s">
        <v>2908</v>
      </c>
      <c r="L2382" s="35">
        <v>1339.0</v>
      </c>
      <c r="M2382" s="35" t="str">
        <f t="shared" si="5"/>
        <v>No</v>
      </c>
      <c r="N2382" s="8" t="s">
        <v>2909</v>
      </c>
      <c r="O2382" s="37" t="s">
        <v>36</v>
      </c>
    </row>
    <row r="2383">
      <c r="A2383" s="36" t="s">
        <v>2925</v>
      </c>
      <c r="B2383" s="35">
        <v>642000.0</v>
      </c>
      <c r="C2383" s="35" t="str">
        <f t="shared" si="1"/>
        <v>No</v>
      </c>
      <c r="D2383" s="8">
        <v>2.0</v>
      </c>
      <c r="E2383" s="8" t="str">
        <f t="shared" si="2"/>
        <v>No</v>
      </c>
      <c r="F2383" s="37">
        <v>2.0</v>
      </c>
      <c r="G2383" s="37" t="str">
        <f t="shared" si="3"/>
        <v>No</v>
      </c>
      <c r="H2383" s="8">
        <v>2.0</v>
      </c>
      <c r="I2383" s="8" t="str">
        <f t="shared" si="4"/>
        <v>No</v>
      </c>
      <c r="J2383" s="8" t="s">
        <v>33</v>
      </c>
      <c r="K2383" s="8" t="s">
        <v>2908</v>
      </c>
      <c r="L2383" s="35">
        <v>747.0</v>
      </c>
      <c r="M2383" s="35" t="str">
        <f t="shared" si="5"/>
        <v>No</v>
      </c>
      <c r="N2383" s="8" t="s">
        <v>2909</v>
      </c>
      <c r="O2383" s="37" t="s">
        <v>36</v>
      </c>
    </row>
    <row r="2384">
      <c r="A2384" s="36" t="s">
        <v>2933</v>
      </c>
      <c r="B2384" s="35">
        <v>560000.0</v>
      </c>
      <c r="C2384" s="35" t="str">
        <f t="shared" si="1"/>
        <v>No</v>
      </c>
      <c r="D2384" s="8">
        <v>2.0</v>
      </c>
      <c r="E2384" s="8" t="str">
        <f t="shared" si="2"/>
        <v>No</v>
      </c>
      <c r="F2384" s="37">
        <v>2.0</v>
      </c>
      <c r="G2384" s="37" t="str">
        <f t="shared" si="3"/>
        <v>No</v>
      </c>
      <c r="H2384" s="8">
        <v>2.0</v>
      </c>
      <c r="I2384" s="8" t="str">
        <f t="shared" si="4"/>
        <v>No</v>
      </c>
      <c r="J2384" s="8" t="s">
        <v>92</v>
      </c>
      <c r="K2384" s="8" t="s">
        <v>2908</v>
      </c>
      <c r="L2384" s="35">
        <v>916.0</v>
      </c>
      <c r="M2384" s="35" t="str">
        <f t="shared" si="5"/>
        <v>No</v>
      </c>
      <c r="N2384" s="8" t="s">
        <v>2909</v>
      </c>
      <c r="O2384" s="37" t="s">
        <v>36</v>
      </c>
    </row>
    <row r="2385">
      <c r="A2385" s="36" t="s">
        <v>2936</v>
      </c>
      <c r="B2385" s="35">
        <v>1400000.0</v>
      </c>
      <c r="C2385" s="35" t="str">
        <f t="shared" si="1"/>
        <v>No</v>
      </c>
      <c r="D2385" s="8">
        <v>4.0</v>
      </c>
      <c r="E2385" s="8" t="str">
        <f t="shared" si="2"/>
        <v>No</v>
      </c>
      <c r="F2385" s="37">
        <v>4.0</v>
      </c>
      <c r="G2385" s="37" t="str">
        <f t="shared" si="3"/>
        <v>No</v>
      </c>
      <c r="H2385" s="8">
        <v>2.0</v>
      </c>
      <c r="I2385" s="8" t="str">
        <f t="shared" si="4"/>
        <v>No</v>
      </c>
      <c r="J2385" s="8" t="s">
        <v>92</v>
      </c>
      <c r="K2385" s="8" t="s">
        <v>2908</v>
      </c>
      <c r="L2385" s="35">
        <v>1975.0</v>
      </c>
      <c r="M2385" s="35" t="str">
        <f t="shared" si="5"/>
        <v>No</v>
      </c>
      <c r="N2385" s="8" t="s">
        <v>2909</v>
      </c>
      <c r="O2385" s="37" t="s">
        <v>42</v>
      </c>
    </row>
    <row r="2386">
      <c r="A2386" s="36" t="s">
        <v>2921</v>
      </c>
      <c r="B2386" s="35">
        <v>3490000.0</v>
      </c>
      <c r="C2386" s="35" t="str">
        <f t="shared" si="1"/>
        <v>No</v>
      </c>
      <c r="D2386" s="8">
        <v>5.0</v>
      </c>
      <c r="E2386" s="8" t="str">
        <f t="shared" si="2"/>
        <v>No</v>
      </c>
      <c r="F2386" s="37">
        <v>6.0</v>
      </c>
      <c r="G2386" s="37" t="str">
        <f t="shared" si="3"/>
        <v>No</v>
      </c>
      <c r="H2386" s="8">
        <v>2.0</v>
      </c>
      <c r="I2386" s="8" t="str">
        <f t="shared" si="4"/>
        <v>No</v>
      </c>
      <c r="J2386" s="8" t="s">
        <v>557</v>
      </c>
      <c r="K2386" s="8" t="s">
        <v>40</v>
      </c>
      <c r="L2386" s="35">
        <v>2160.0</v>
      </c>
      <c r="M2386" s="35" t="str">
        <f t="shared" si="5"/>
        <v>No</v>
      </c>
      <c r="N2386" s="8" t="s">
        <v>2909</v>
      </c>
      <c r="O2386" s="37" t="s">
        <v>42</v>
      </c>
    </row>
    <row r="2387">
      <c r="A2387" s="36" t="s">
        <v>2921</v>
      </c>
      <c r="B2387" s="35">
        <v>2880000.0</v>
      </c>
      <c r="C2387" s="35" t="str">
        <f t="shared" si="1"/>
        <v>No</v>
      </c>
      <c r="D2387" s="8">
        <v>5.0</v>
      </c>
      <c r="E2387" s="8" t="str">
        <f t="shared" si="2"/>
        <v>No</v>
      </c>
      <c r="F2387" s="37">
        <v>5.0</v>
      </c>
      <c r="G2387" s="37" t="str">
        <f t="shared" si="3"/>
        <v>No</v>
      </c>
      <c r="H2387" s="8">
        <v>2.0</v>
      </c>
      <c r="I2387" s="8" t="str">
        <f t="shared" si="4"/>
        <v>No</v>
      </c>
      <c r="J2387" s="8" t="s">
        <v>557</v>
      </c>
      <c r="K2387" s="8" t="s">
        <v>2908</v>
      </c>
      <c r="L2387" s="35">
        <v>3500.0</v>
      </c>
      <c r="M2387" s="35" t="str">
        <f t="shared" si="5"/>
        <v>No</v>
      </c>
      <c r="N2387" s="8" t="s">
        <v>2909</v>
      </c>
      <c r="O2387" s="37" t="s">
        <v>36</v>
      </c>
    </row>
    <row r="2388">
      <c r="A2388" s="36" t="s">
        <v>2921</v>
      </c>
      <c r="B2388" s="35">
        <v>6990000.0</v>
      </c>
      <c r="C2388" s="35" t="str">
        <f t="shared" si="1"/>
        <v>Yes</v>
      </c>
      <c r="D2388" s="8">
        <v>8.0</v>
      </c>
      <c r="E2388" s="8" t="str">
        <f t="shared" si="2"/>
        <v>No</v>
      </c>
      <c r="F2388" s="37">
        <v>8.0</v>
      </c>
      <c r="G2388" s="37" t="str">
        <f t="shared" si="3"/>
        <v>Yes</v>
      </c>
      <c r="H2388" s="8">
        <v>1.0</v>
      </c>
      <c r="I2388" s="8" t="str">
        <f t="shared" si="4"/>
        <v>Yes</v>
      </c>
      <c r="J2388" s="8" t="s">
        <v>1012</v>
      </c>
      <c r="K2388" s="8" t="s">
        <v>2908</v>
      </c>
      <c r="L2388" s="35">
        <v>7000.0</v>
      </c>
      <c r="M2388" s="35" t="str">
        <f t="shared" si="5"/>
        <v>Yes</v>
      </c>
      <c r="N2388" s="8" t="s">
        <v>2909</v>
      </c>
      <c r="O2388" s="37" t="s">
        <v>42</v>
      </c>
    </row>
    <row r="2389">
      <c r="A2389" s="36" t="s">
        <v>2916</v>
      </c>
      <c r="B2389" s="35">
        <v>630000.0</v>
      </c>
      <c r="C2389" s="35" t="str">
        <f t="shared" si="1"/>
        <v>No</v>
      </c>
      <c r="D2389" s="8">
        <v>4.0</v>
      </c>
      <c r="E2389" s="8" t="str">
        <f t="shared" si="2"/>
        <v>No</v>
      </c>
      <c r="F2389" s="37">
        <v>3.0</v>
      </c>
      <c r="G2389" s="37" t="str">
        <f t="shared" si="3"/>
        <v>No</v>
      </c>
      <c r="H2389" s="8">
        <v>2.0</v>
      </c>
      <c r="I2389" s="8" t="str">
        <f t="shared" si="4"/>
        <v>No</v>
      </c>
      <c r="J2389" s="8" t="s">
        <v>92</v>
      </c>
      <c r="K2389" s="8" t="s">
        <v>2908</v>
      </c>
      <c r="L2389" s="35">
        <v>1293.0</v>
      </c>
      <c r="M2389" s="35" t="str">
        <f t="shared" si="5"/>
        <v>No</v>
      </c>
      <c r="N2389" s="8" t="s">
        <v>2909</v>
      </c>
      <c r="O2389" t="s">
        <v>256</v>
      </c>
    </row>
    <row r="2390">
      <c r="A2390" s="36" t="s">
        <v>2920</v>
      </c>
      <c r="B2390" s="35">
        <v>1420000.0</v>
      </c>
      <c r="C2390" s="35" t="str">
        <f t="shared" si="1"/>
        <v>No</v>
      </c>
      <c r="D2390" s="8">
        <v>4.0</v>
      </c>
      <c r="E2390" s="8" t="str">
        <f t="shared" si="2"/>
        <v>No</v>
      </c>
      <c r="F2390" s="37">
        <v>2.0</v>
      </c>
      <c r="G2390" s="37" t="str">
        <f t="shared" si="3"/>
        <v>No</v>
      </c>
      <c r="H2390" s="8">
        <v>1.0</v>
      </c>
      <c r="I2390" s="8" t="str">
        <f t="shared" si="4"/>
        <v>Yes</v>
      </c>
      <c r="J2390" s="8" t="s">
        <v>92</v>
      </c>
      <c r="K2390" s="8" t="s">
        <v>2908</v>
      </c>
      <c r="L2390" s="35">
        <v>1496.0</v>
      </c>
      <c r="M2390" s="35" t="str">
        <f t="shared" si="5"/>
        <v>No</v>
      </c>
      <c r="N2390" s="8" t="s">
        <v>2909</v>
      </c>
      <c r="O2390" s="37" t="s">
        <v>42</v>
      </c>
    </row>
    <row r="2391">
      <c r="A2391" s="36" t="s">
        <v>2920</v>
      </c>
      <c r="B2391" s="35">
        <v>1380000.0</v>
      </c>
      <c r="C2391" s="35" t="str">
        <f t="shared" si="1"/>
        <v>No</v>
      </c>
      <c r="D2391" s="8">
        <v>3.0</v>
      </c>
      <c r="E2391" s="8" t="str">
        <f t="shared" si="2"/>
        <v>No</v>
      </c>
      <c r="F2391" s="37">
        <v>2.0</v>
      </c>
      <c r="G2391" s="37" t="str">
        <f t="shared" si="3"/>
        <v>No</v>
      </c>
      <c r="H2391" s="8">
        <v>1.0</v>
      </c>
      <c r="I2391" s="8" t="str">
        <f t="shared" si="4"/>
        <v>Yes</v>
      </c>
      <c r="J2391" s="8" t="s">
        <v>92</v>
      </c>
      <c r="K2391" s="8" t="s">
        <v>2908</v>
      </c>
      <c r="L2391" s="35">
        <v>1200.0</v>
      </c>
      <c r="M2391" s="35" t="str">
        <f t="shared" si="5"/>
        <v>No</v>
      </c>
      <c r="N2391" s="8" t="s">
        <v>2909</v>
      </c>
      <c r="O2391" s="37" t="s">
        <v>42</v>
      </c>
    </row>
    <row r="2392">
      <c r="A2392" s="36" t="s">
        <v>2920</v>
      </c>
      <c r="B2392" s="35">
        <v>1350000.0</v>
      </c>
      <c r="C2392" s="35" t="str">
        <f t="shared" si="1"/>
        <v>No</v>
      </c>
      <c r="D2392" s="8">
        <v>3.0</v>
      </c>
      <c r="E2392" s="8" t="str">
        <f t="shared" si="2"/>
        <v>No</v>
      </c>
      <c r="F2392" s="37">
        <v>2.0</v>
      </c>
      <c r="G2392" s="37" t="str">
        <f t="shared" si="3"/>
        <v>No</v>
      </c>
      <c r="H2392" s="8">
        <v>2.0</v>
      </c>
      <c r="I2392" s="8" t="str">
        <f t="shared" si="4"/>
        <v>No</v>
      </c>
      <c r="J2392" s="8" t="s">
        <v>92</v>
      </c>
      <c r="K2392" s="8" t="s">
        <v>2908</v>
      </c>
      <c r="L2392" s="35">
        <v>1200.0</v>
      </c>
      <c r="M2392" s="35" t="str">
        <f t="shared" si="5"/>
        <v>No</v>
      </c>
      <c r="N2392" s="8" t="s">
        <v>2909</v>
      </c>
      <c r="O2392" s="37" t="s">
        <v>42</v>
      </c>
    </row>
    <row r="2393">
      <c r="A2393" s="36" t="s">
        <v>2920</v>
      </c>
      <c r="B2393" s="35">
        <v>1300000.0</v>
      </c>
      <c r="C2393" s="35" t="str">
        <f t="shared" si="1"/>
        <v>No</v>
      </c>
      <c r="D2393" s="8">
        <v>3.0</v>
      </c>
      <c r="E2393" s="8" t="str">
        <f t="shared" si="2"/>
        <v>No</v>
      </c>
      <c r="F2393" s="37">
        <v>2.0</v>
      </c>
      <c r="G2393" s="37" t="str">
        <f t="shared" si="3"/>
        <v>No</v>
      </c>
      <c r="H2393" s="8">
        <v>2.0</v>
      </c>
      <c r="I2393" s="8" t="str">
        <f t="shared" si="4"/>
        <v>No</v>
      </c>
      <c r="J2393" s="8" t="s">
        <v>92</v>
      </c>
      <c r="K2393" s="8" t="s">
        <v>2908</v>
      </c>
      <c r="L2393" s="35">
        <v>1200.0</v>
      </c>
      <c r="M2393" s="35" t="str">
        <f t="shared" si="5"/>
        <v>No</v>
      </c>
      <c r="N2393" s="8" t="s">
        <v>2909</v>
      </c>
      <c r="O2393" s="37" t="s">
        <v>42</v>
      </c>
    </row>
    <row r="2394">
      <c r="A2394" s="36" t="s">
        <v>2920</v>
      </c>
      <c r="B2394" s="35">
        <v>1690000.0</v>
      </c>
      <c r="C2394" s="35" t="str">
        <f t="shared" si="1"/>
        <v>No</v>
      </c>
      <c r="D2394" s="8">
        <v>6.0</v>
      </c>
      <c r="E2394" s="8" t="str">
        <f t="shared" si="2"/>
        <v>No</v>
      </c>
      <c r="F2394" s="37">
        <v>4.0</v>
      </c>
      <c r="G2394" s="37" t="str">
        <f t="shared" si="3"/>
        <v>No</v>
      </c>
      <c r="H2394" s="8">
        <v>2.0</v>
      </c>
      <c r="I2394" s="8" t="str">
        <f t="shared" si="4"/>
        <v>No</v>
      </c>
      <c r="J2394" s="8" t="s">
        <v>92</v>
      </c>
      <c r="K2394" s="8" t="s">
        <v>2908</v>
      </c>
      <c r="L2394" s="35">
        <v>2735.0</v>
      </c>
      <c r="M2394" s="35" t="str">
        <f t="shared" si="5"/>
        <v>No</v>
      </c>
      <c r="N2394" s="8" t="s">
        <v>2909</v>
      </c>
      <c r="O2394" t="s">
        <v>256</v>
      </c>
    </row>
    <row r="2395">
      <c r="A2395" s="36" t="s">
        <v>2920</v>
      </c>
      <c r="B2395" s="35">
        <v>1.75E7</v>
      </c>
      <c r="C2395" s="35" t="str">
        <f t="shared" si="1"/>
        <v>Yes</v>
      </c>
      <c r="D2395" s="8">
        <v>5.0</v>
      </c>
      <c r="E2395" s="8" t="str">
        <f t="shared" si="2"/>
        <v>No</v>
      </c>
      <c r="F2395" s="37">
        <v>3.0</v>
      </c>
      <c r="G2395" s="37" t="str">
        <f t="shared" si="3"/>
        <v>No</v>
      </c>
      <c r="H2395" s="8">
        <v>2.0</v>
      </c>
      <c r="I2395" s="8" t="str">
        <f t="shared" si="4"/>
        <v>No</v>
      </c>
      <c r="J2395" s="8" t="s">
        <v>92</v>
      </c>
      <c r="K2395" s="8" t="s">
        <v>2908</v>
      </c>
      <c r="L2395" s="35">
        <v>1830.0</v>
      </c>
      <c r="M2395" s="35" t="str">
        <f t="shared" si="5"/>
        <v>No</v>
      </c>
      <c r="N2395" s="8" t="s">
        <v>2909</v>
      </c>
      <c r="O2395" s="37" t="s">
        <v>42</v>
      </c>
    </row>
    <row r="2396">
      <c r="A2396" s="36" t="s">
        <v>2920</v>
      </c>
      <c r="B2396" s="35">
        <v>2150000.0</v>
      </c>
      <c r="C2396" s="35" t="str">
        <f t="shared" si="1"/>
        <v>No</v>
      </c>
      <c r="D2396" s="8">
        <v>4.0</v>
      </c>
      <c r="E2396" s="8" t="str">
        <f t="shared" si="2"/>
        <v>No</v>
      </c>
      <c r="F2396" s="37">
        <v>5.0</v>
      </c>
      <c r="G2396" s="37" t="str">
        <f t="shared" si="3"/>
        <v>No</v>
      </c>
      <c r="H2396" s="8">
        <v>2.0</v>
      </c>
      <c r="I2396" s="8" t="str">
        <f t="shared" si="4"/>
        <v>No</v>
      </c>
      <c r="J2396" s="8" t="s">
        <v>92</v>
      </c>
      <c r="K2396" s="8" t="s">
        <v>2908</v>
      </c>
      <c r="L2396" s="35">
        <v>2706.0</v>
      </c>
      <c r="M2396" s="35" t="str">
        <f t="shared" si="5"/>
        <v>No</v>
      </c>
      <c r="N2396" s="8" t="s">
        <v>2909</v>
      </c>
      <c r="O2396" s="37" t="s">
        <v>42</v>
      </c>
    </row>
    <row r="2397">
      <c r="A2397" s="36" t="s">
        <v>2920</v>
      </c>
      <c r="B2397" s="35">
        <v>2290000.0</v>
      </c>
      <c r="C2397" s="35" t="str">
        <f t="shared" si="1"/>
        <v>No</v>
      </c>
      <c r="D2397" s="8">
        <v>5.0</v>
      </c>
      <c r="E2397" s="8" t="str">
        <f t="shared" si="2"/>
        <v>No</v>
      </c>
      <c r="F2397" s="37">
        <v>3.0</v>
      </c>
      <c r="G2397" s="37" t="str">
        <f t="shared" si="3"/>
        <v>No</v>
      </c>
      <c r="H2397" s="8">
        <v>2.0</v>
      </c>
      <c r="I2397" s="8" t="str">
        <f t="shared" si="4"/>
        <v>No</v>
      </c>
      <c r="J2397" s="8" t="s">
        <v>92</v>
      </c>
      <c r="K2397" s="8" t="s">
        <v>2908</v>
      </c>
      <c r="L2397" s="35">
        <v>2767.0</v>
      </c>
      <c r="M2397" s="35" t="str">
        <f t="shared" si="5"/>
        <v>No</v>
      </c>
      <c r="N2397" s="8" t="s">
        <v>2909</v>
      </c>
      <c r="O2397" s="37" t="s">
        <v>42</v>
      </c>
    </row>
    <row r="2398">
      <c r="A2398" s="36" t="s">
        <v>2920</v>
      </c>
      <c r="B2398" s="35">
        <v>680000.0</v>
      </c>
      <c r="C2398" s="35" t="str">
        <f t="shared" si="1"/>
        <v>No</v>
      </c>
      <c r="D2398" s="8">
        <v>2.0</v>
      </c>
      <c r="E2398" s="8" t="str">
        <f t="shared" si="2"/>
        <v>No</v>
      </c>
      <c r="F2398" s="37">
        <v>2.0</v>
      </c>
      <c r="G2398" s="37" t="str">
        <f t="shared" si="3"/>
        <v>No</v>
      </c>
      <c r="H2398" s="8">
        <v>2.0</v>
      </c>
      <c r="I2398" s="8" t="str">
        <f t="shared" si="4"/>
        <v>No</v>
      </c>
      <c r="J2398" s="8" t="s">
        <v>33</v>
      </c>
      <c r="K2398" s="8" t="s">
        <v>2908</v>
      </c>
      <c r="L2398" s="35">
        <v>868.0</v>
      </c>
      <c r="M2398" s="35" t="str">
        <f t="shared" si="5"/>
        <v>No</v>
      </c>
      <c r="N2398" s="8" t="s">
        <v>2909</v>
      </c>
      <c r="O2398" s="37" t="s">
        <v>36</v>
      </c>
    </row>
    <row r="2399">
      <c r="A2399" s="36" t="s">
        <v>2920</v>
      </c>
      <c r="B2399" s="35">
        <v>3600000.0</v>
      </c>
      <c r="C2399" s="35" t="str">
        <f t="shared" si="1"/>
        <v>No</v>
      </c>
      <c r="D2399" s="8">
        <v>5.0</v>
      </c>
      <c r="E2399" s="8" t="str">
        <f t="shared" si="2"/>
        <v>No</v>
      </c>
      <c r="F2399" s="37">
        <v>4.0</v>
      </c>
      <c r="G2399" s="37" t="str">
        <f t="shared" si="3"/>
        <v>No</v>
      </c>
      <c r="H2399" s="8">
        <v>2.0</v>
      </c>
      <c r="I2399" s="8" t="str">
        <f t="shared" si="4"/>
        <v>No</v>
      </c>
      <c r="J2399" s="8" t="s">
        <v>92</v>
      </c>
      <c r="K2399" s="8" t="s">
        <v>2908</v>
      </c>
      <c r="L2399" s="35">
        <v>4090.0</v>
      </c>
      <c r="M2399" s="35" t="str">
        <f t="shared" si="5"/>
        <v>No</v>
      </c>
      <c r="N2399" s="8" t="s">
        <v>2909</v>
      </c>
      <c r="O2399" s="37" t="s">
        <v>42</v>
      </c>
    </row>
    <row r="2400">
      <c r="A2400" s="36" t="s">
        <v>2930</v>
      </c>
      <c r="B2400" s="35">
        <v>425000.0</v>
      </c>
      <c r="C2400" s="35" t="str">
        <f t="shared" si="1"/>
        <v>No</v>
      </c>
      <c r="D2400" s="8">
        <v>3.0</v>
      </c>
      <c r="E2400" s="8" t="str">
        <f t="shared" si="2"/>
        <v>No</v>
      </c>
      <c r="F2400" s="37">
        <v>2.0</v>
      </c>
      <c r="G2400" s="37" t="str">
        <f t="shared" si="3"/>
        <v>No</v>
      </c>
      <c r="H2400" s="8">
        <v>3.0</v>
      </c>
      <c r="I2400" s="8" t="str">
        <f t="shared" si="4"/>
        <v>Yes</v>
      </c>
      <c r="J2400" s="8" t="s">
        <v>92</v>
      </c>
      <c r="K2400" s="8" t="s">
        <v>2908</v>
      </c>
      <c r="L2400" s="35">
        <v>1231.0</v>
      </c>
      <c r="M2400" s="35" t="str">
        <f t="shared" si="5"/>
        <v>No</v>
      </c>
      <c r="N2400" s="8" t="s">
        <v>2909</v>
      </c>
      <c r="O2400" s="37" t="s">
        <v>42</v>
      </c>
    </row>
    <row r="2401">
      <c r="A2401" s="36" t="s">
        <v>2930</v>
      </c>
      <c r="B2401" s="35">
        <v>540000.0</v>
      </c>
      <c r="C2401" s="35" t="str">
        <f t="shared" si="1"/>
        <v>No</v>
      </c>
      <c r="D2401" s="8">
        <v>4.0</v>
      </c>
      <c r="E2401" s="8" t="str">
        <f t="shared" si="2"/>
        <v>No</v>
      </c>
      <c r="F2401" s="37">
        <v>2.0</v>
      </c>
      <c r="G2401" s="37" t="str">
        <f t="shared" si="3"/>
        <v>No</v>
      </c>
      <c r="H2401" s="8">
        <v>3.0</v>
      </c>
      <c r="I2401" s="8" t="str">
        <f t="shared" si="4"/>
        <v>Yes</v>
      </c>
      <c r="J2401" s="8" t="s">
        <v>92</v>
      </c>
      <c r="K2401" s="8" t="s">
        <v>2908</v>
      </c>
      <c r="L2401" s="35">
        <v>1313.0</v>
      </c>
      <c r="M2401" s="35" t="str">
        <f t="shared" si="5"/>
        <v>No</v>
      </c>
      <c r="N2401" s="8" t="s">
        <v>2909</v>
      </c>
      <c r="O2401" s="37" t="s">
        <v>42</v>
      </c>
    </row>
    <row r="2402">
      <c r="A2402" s="36" t="s">
        <v>2930</v>
      </c>
      <c r="B2402" s="35">
        <v>510000.0</v>
      </c>
      <c r="C2402" s="35" t="str">
        <f t="shared" si="1"/>
        <v>No</v>
      </c>
      <c r="D2402" s="8">
        <v>4.0</v>
      </c>
      <c r="E2402" s="8" t="str">
        <f t="shared" si="2"/>
        <v>No</v>
      </c>
      <c r="F2402" s="37">
        <v>2.0</v>
      </c>
      <c r="G2402" s="37" t="str">
        <f t="shared" si="3"/>
        <v>No</v>
      </c>
      <c r="H2402" s="8">
        <v>2.0</v>
      </c>
      <c r="I2402" s="8" t="str">
        <f t="shared" si="4"/>
        <v>No</v>
      </c>
      <c r="J2402" s="8" t="s">
        <v>92</v>
      </c>
      <c r="K2402" s="8" t="s">
        <v>2908</v>
      </c>
      <c r="L2402" s="35">
        <v>1313.0</v>
      </c>
      <c r="M2402" s="35" t="str">
        <f t="shared" si="5"/>
        <v>No</v>
      </c>
      <c r="N2402" s="8" t="s">
        <v>2909</v>
      </c>
      <c r="O2402" s="37" t="s">
        <v>42</v>
      </c>
    </row>
    <row r="2403">
      <c r="A2403" s="36" t="s">
        <v>2930</v>
      </c>
      <c r="B2403" s="35">
        <v>410000.0</v>
      </c>
      <c r="C2403" s="35" t="str">
        <f t="shared" si="1"/>
        <v>No</v>
      </c>
      <c r="D2403" s="8">
        <v>4.0</v>
      </c>
      <c r="E2403" s="8" t="str">
        <f t="shared" si="2"/>
        <v>No</v>
      </c>
      <c r="F2403" s="37">
        <v>2.0</v>
      </c>
      <c r="G2403" s="37" t="str">
        <f t="shared" si="3"/>
        <v>No</v>
      </c>
      <c r="H2403" s="8">
        <v>2.0</v>
      </c>
      <c r="I2403" s="8" t="str">
        <f t="shared" si="4"/>
        <v>No</v>
      </c>
      <c r="J2403" s="8" t="s">
        <v>92</v>
      </c>
      <c r="K2403" s="8" t="s">
        <v>2908</v>
      </c>
      <c r="L2403" s="35">
        <v>1272.0</v>
      </c>
      <c r="M2403" s="35" t="str">
        <f t="shared" si="5"/>
        <v>No</v>
      </c>
      <c r="N2403" s="8" t="s">
        <v>2909</v>
      </c>
      <c r="O2403" s="37" t="s">
        <v>42</v>
      </c>
    </row>
    <row r="2404">
      <c r="A2404" s="36" t="s">
        <v>2930</v>
      </c>
      <c r="B2404" s="35">
        <v>515000.0</v>
      </c>
      <c r="C2404" s="35" t="str">
        <f t="shared" si="1"/>
        <v>No</v>
      </c>
      <c r="D2404" s="8">
        <v>4.0</v>
      </c>
      <c r="E2404" s="8" t="str">
        <f t="shared" si="2"/>
        <v>No</v>
      </c>
      <c r="F2404" s="37">
        <v>2.0</v>
      </c>
      <c r="G2404" s="37" t="str">
        <f t="shared" si="3"/>
        <v>No</v>
      </c>
      <c r="H2404" s="8">
        <v>2.0</v>
      </c>
      <c r="I2404" s="8" t="str">
        <f t="shared" si="4"/>
        <v>No</v>
      </c>
      <c r="J2404" s="8" t="s">
        <v>92</v>
      </c>
      <c r="K2404" s="8" t="s">
        <v>2908</v>
      </c>
      <c r="L2404" s="35">
        <v>1313.0</v>
      </c>
      <c r="M2404" s="35" t="str">
        <f t="shared" si="5"/>
        <v>No</v>
      </c>
      <c r="N2404" s="8" t="s">
        <v>2909</v>
      </c>
      <c r="O2404" s="37" t="s">
        <v>42</v>
      </c>
    </row>
    <row r="2405">
      <c r="A2405" s="36" t="s">
        <v>2930</v>
      </c>
      <c r="B2405" s="35">
        <v>430000.0</v>
      </c>
      <c r="C2405" s="35" t="str">
        <f t="shared" si="1"/>
        <v>No</v>
      </c>
      <c r="D2405" s="8">
        <v>4.0</v>
      </c>
      <c r="E2405" s="8" t="str">
        <f t="shared" si="2"/>
        <v>No</v>
      </c>
      <c r="F2405" s="37">
        <v>2.0</v>
      </c>
      <c r="G2405" s="37" t="str">
        <f t="shared" si="3"/>
        <v>No</v>
      </c>
      <c r="H2405" s="8">
        <v>3.0</v>
      </c>
      <c r="I2405" s="8" t="str">
        <f t="shared" si="4"/>
        <v>Yes</v>
      </c>
      <c r="J2405" s="8" t="s">
        <v>92</v>
      </c>
      <c r="K2405" s="8" t="s">
        <v>2908</v>
      </c>
      <c r="L2405" s="35">
        <v>1272.0</v>
      </c>
      <c r="M2405" s="35" t="str">
        <f t="shared" si="5"/>
        <v>No</v>
      </c>
      <c r="N2405" s="8" t="s">
        <v>2909</v>
      </c>
      <c r="O2405" s="37" t="s">
        <v>42</v>
      </c>
    </row>
    <row r="2406">
      <c r="A2406" s="36" t="s">
        <v>2930</v>
      </c>
      <c r="B2406" s="35">
        <v>500000.0</v>
      </c>
      <c r="C2406" s="35" t="str">
        <f t="shared" si="1"/>
        <v>No</v>
      </c>
      <c r="D2406" s="8">
        <v>4.0</v>
      </c>
      <c r="E2406" s="8" t="str">
        <f t="shared" si="2"/>
        <v>No</v>
      </c>
      <c r="F2406" s="37">
        <v>2.0</v>
      </c>
      <c r="G2406" s="37" t="str">
        <f t="shared" si="3"/>
        <v>No</v>
      </c>
      <c r="H2406" s="8">
        <v>3.0</v>
      </c>
      <c r="I2406" s="8" t="str">
        <f t="shared" si="4"/>
        <v>Yes</v>
      </c>
      <c r="J2406" s="8" t="s">
        <v>92</v>
      </c>
      <c r="K2406" s="8" t="s">
        <v>2908</v>
      </c>
      <c r="L2406" s="35">
        <v>1378.0</v>
      </c>
      <c r="M2406" s="35" t="str">
        <f t="shared" si="5"/>
        <v>No</v>
      </c>
      <c r="N2406" s="8" t="s">
        <v>2909</v>
      </c>
      <c r="O2406" s="37" t="s">
        <v>42</v>
      </c>
    </row>
    <row r="2407">
      <c r="A2407" s="36" t="s">
        <v>2930</v>
      </c>
      <c r="B2407" s="35">
        <v>440000.0</v>
      </c>
      <c r="C2407" s="35" t="str">
        <f t="shared" si="1"/>
        <v>No</v>
      </c>
      <c r="D2407" s="8">
        <v>4.0</v>
      </c>
      <c r="E2407" s="8" t="str">
        <f t="shared" si="2"/>
        <v>No</v>
      </c>
      <c r="F2407" s="37">
        <v>2.0</v>
      </c>
      <c r="G2407" s="37" t="str">
        <f t="shared" si="3"/>
        <v>No</v>
      </c>
      <c r="H2407" s="8">
        <v>2.0</v>
      </c>
      <c r="I2407" s="8" t="str">
        <f t="shared" si="4"/>
        <v>No</v>
      </c>
      <c r="J2407" s="8" t="s">
        <v>92</v>
      </c>
      <c r="K2407" s="8" t="s">
        <v>2908</v>
      </c>
      <c r="L2407" s="35">
        <v>1272.0</v>
      </c>
      <c r="M2407" s="35" t="str">
        <f t="shared" si="5"/>
        <v>No</v>
      </c>
      <c r="N2407" s="8" t="s">
        <v>2909</v>
      </c>
      <c r="O2407" s="37" t="s">
        <v>42</v>
      </c>
    </row>
    <row r="2408">
      <c r="A2408" s="36" t="s">
        <v>2930</v>
      </c>
      <c r="B2408" s="35">
        <v>520000.0</v>
      </c>
      <c r="C2408" s="35" t="str">
        <f t="shared" si="1"/>
        <v>No</v>
      </c>
      <c r="D2408" s="8">
        <v>4.0</v>
      </c>
      <c r="E2408" s="8" t="str">
        <f t="shared" si="2"/>
        <v>No</v>
      </c>
      <c r="F2408" s="37">
        <v>2.0</v>
      </c>
      <c r="G2408" s="37" t="str">
        <f t="shared" si="3"/>
        <v>No</v>
      </c>
      <c r="H2408" s="8">
        <v>2.0</v>
      </c>
      <c r="I2408" s="8" t="str">
        <f t="shared" si="4"/>
        <v>No</v>
      </c>
      <c r="J2408" s="8" t="s">
        <v>92</v>
      </c>
      <c r="K2408" s="8" t="s">
        <v>2908</v>
      </c>
      <c r="L2408" s="35">
        <v>1450.0</v>
      </c>
      <c r="M2408" s="35" t="str">
        <f t="shared" si="5"/>
        <v>No</v>
      </c>
      <c r="N2408" s="8" t="s">
        <v>2909</v>
      </c>
      <c r="O2408" s="37" t="s">
        <v>42</v>
      </c>
    </row>
    <row r="2409">
      <c r="A2409" s="36" t="s">
        <v>2930</v>
      </c>
      <c r="B2409" s="35">
        <v>580000.0</v>
      </c>
      <c r="C2409" s="35" t="str">
        <f t="shared" si="1"/>
        <v>No</v>
      </c>
      <c r="D2409" s="8">
        <v>3.0</v>
      </c>
      <c r="E2409" s="8" t="str">
        <f t="shared" si="2"/>
        <v>No</v>
      </c>
      <c r="F2409" s="37">
        <v>3.0</v>
      </c>
      <c r="G2409" s="37" t="str">
        <f t="shared" si="3"/>
        <v>No</v>
      </c>
      <c r="H2409" s="8">
        <v>2.0</v>
      </c>
      <c r="I2409" s="8" t="str">
        <f t="shared" si="4"/>
        <v>No</v>
      </c>
      <c r="J2409" s="8" t="s">
        <v>33</v>
      </c>
      <c r="K2409" s="8" t="s">
        <v>2908</v>
      </c>
      <c r="L2409" s="35">
        <v>1280.0</v>
      </c>
      <c r="M2409" s="35" t="str">
        <f t="shared" si="5"/>
        <v>No</v>
      </c>
      <c r="N2409" s="8" t="s">
        <v>2909</v>
      </c>
      <c r="O2409" s="37" t="s">
        <v>42</v>
      </c>
    </row>
    <row r="2410">
      <c r="A2410" s="36" t="s">
        <v>2925</v>
      </c>
      <c r="B2410" s="35">
        <v>565000.0</v>
      </c>
      <c r="C2410" s="35" t="str">
        <f t="shared" si="1"/>
        <v>No</v>
      </c>
      <c r="D2410" s="8">
        <v>4.0</v>
      </c>
      <c r="E2410" s="8" t="str">
        <f t="shared" si="2"/>
        <v>No</v>
      </c>
      <c r="F2410" s="37">
        <v>2.0</v>
      </c>
      <c r="G2410" s="37" t="str">
        <f t="shared" si="3"/>
        <v>No</v>
      </c>
      <c r="H2410" s="8">
        <v>1.0</v>
      </c>
      <c r="I2410" s="8" t="str">
        <f t="shared" si="4"/>
        <v>Yes</v>
      </c>
      <c r="J2410" s="8" t="s">
        <v>33</v>
      </c>
      <c r="K2410" s="8" t="s">
        <v>2908</v>
      </c>
      <c r="L2410" s="35">
        <v>933.0</v>
      </c>
      <c r="M2410" s="35" t="str">
        <f t="shared" si="5"/>
        <v>No</v>
      </c>
      <c r="N2410" s="8" t="s">
        <v>2909</v>
      </c>
      <c r="O2410" s="37" t="s">
        <v>42</v>
      </c>
    </row>
    <row r="2411">
      <c r="A2411" s="36" t="s">
        <v>2916</v>
      </c>
      <c r="B2411" s="35">
        <v>890000.0</v>
      </c>
      <c r="C2411" s="35" t="str">
        <f t="shared" si="1"/>
        <v>No</v>
      </c>
      <c r="D2411" s="8">
        <v>3.0</v>
      </c>
      <c r="E2411" s="8" t="str">
        <f t="shared" si="2"/>
        <v>No</v>
      </c>
      <c r="F2411" s="37">
        <v>2.0</v>
      </c>
      <c r="G2411" s="37" t="str">
        <f t="shared" si="3"/>
        <v>No</v>
      </c>
      <c r="H2411" s="8">
        <v>2.0</v>
      </c>
      <c r="I2411" s="8" t="str">
        <f t="shared" si="4"/>
        <v>No</v>
      </c>
      <c r="J2411" s="8" t="s">
        <v>33</v>
      </c>
      <c r="K2411" s="8" t="s">
        <v>2908</v>
      </c>
      <c r="L2411" s="35">
        <v>1170.0</v>
      </c>
      <c r="M2411" s="35" t="str">
        <f t="shared" si="5"/>
        <v>No</v>
      </c>
      <c r="N2411" s="8" t="s">
        <v>2909</v>
      </c>
      <c r="O2411" t="s">
        <v>256</v>
      </c>
    </row>
    <row r="2412">
      <c r="A2412" s="36" t="s">
        <v>2925</v>
      </c>
      <c r="B2412" s="35">
        <v>640000.0</v>
      </c>
      <c r="C2412" s="35" t="str">
        <f t="shared" si="1"/>
        <v>No</v>
      </c>
      <c r="D2412" s="8">
        <v>4.0</v>
      </c>
      <c r="E2412" s="8" t="str">
        <f t="shared" si="2"/>
        <v>No</v>
      </c>
      <c r="F2412" s="37">
        <v>2.0</v>
      </c>
      <c r="G2412" s="37" t="str">
        <f t="shared" si="3"/>
        <v>No</v>
      </c>
      <c r="H2412" s="8">
        <v>2.0</v>
      </c>
      <c r="I2412" s="8" t="str">
        <f t="shared" si="4"/>
        <v>No</v>
      </c>
      <c r="J2412" s="8" t="s">
        <v>92</v>
      </c>
      <c r="K2412" s="8" t="s">
        <v>2908</v>
      </c>
      <c r="L2412" s="35">
        <v>935.0</v>
      </c>
      <c r="M2412" s="35" t="str">
        <f t="shared" si="5"/>
        <v>No</v>
      </c>
      <c r="N2412" s="8" t="s">
        <v>2909</v>
      </c>
      <c r="O2412" s="37" t="s">
        <v>42</v>
      </c>
    </row>
    <row r="2413">
      <c r="A2413" s="36" t="s">
        <v>2925</v>
      </c>
      <c r="B2413" s="35">
        <v>730000.0</v>
      </c>
      <c r="C2413" s="35" t="str">
        <f t="shared" si="1"/>
        <v>No</v>
      </c>
      <c r="D2413" s="8">
        <v>4.0</v>
      </c>
      <c r="E2413" s="8" t="str">
        <f t="shared" si="2"/>
        <v>No</v>
      </c>
      <c r="F2413" s="37">
        <v>2.0</v>
      </c>
      <c r="G2413" s="37" t="str">
        <f t="shared" si="3"/>
        <v>No</v>
      </c>
      <c r="H2413" s="8">
        <v>2.0</v>
      </c>
      <c r="I2413" s="8" t="str">
        <f t="shared" si="4"/>
        <v>No</v>
      </c>
      <c r="J2413" s="8" t="s">
        <v>92</v>
      </c>
      <c r="K2413" s="8" t="s">
        <v>2908</v>
      </c>
      <c r="L2413" s="35">
        <v>1092.0</v>
      </c>
      <c r="M2413" s="35" t="str">
        <f t="shared" si="5"/>
        <v>No</v>
      </c>
      <c r="N2413" s="8" t="s">
        <v>2909</v>
      </c>
      <c r="O2413" s="37" t="s">
        <v>42</v>
      </c>
    </row>
    <row r="2414">
      <c r="A2414" s="36" t="s">
        <v>2926</v>
      </c>
      <c r="B2414" s="35">
        <v>450000.0</v>
      </c>
      <c r="C2414" s="35" t="str">
        <f t="shared" si="1"/>
        <v>No</v>
      </c>
      <c r="D2414" s="8">
        <v>2.0</v>
      </c>
      <c r="E2414" s="8" t="str">
        <f t="shared" si="2"/>
        <v>No</v>
      </c>
      <c r="F2414" s="37">
        <v>2.0</v>
      </c>
      <c r="G2414" s="37" t="str">
        <f t="shared" si="3"/>
        <v>No</v>
      </c>
      <c r="H2414" s="8">
        <v>1.0</v>
      </c>
      <c r="I2414" s="8" t="str">
        <f t="shared" si="4"/>
        <v>Yes</v>
      </c>
      <c r="J2414" s="8" t="s">
        <v>92</v>
      </c>
      <c r="K2414" s="8" t="s">
        <v>2908</v>
      </c>
      <c r="L2414" s="35">
        <v>855.0</v>
      </c>
      <c r="M2414" s="35" t="str">
        <f t="shared" si="5"/>
        <v>No</v>
      </c>
      <c r="N2414" s="8" t="s">
        <v>2909</v>
      </c>
      <c r="O2414" s="37" t="s">
        <v>42</v>
      </c>
    </row>
    <row r="2415">
      <c r="A2415" s="36" t="s">
        <v>2927</v>
      </c>
      <c r="B2415" s="35">
        <v>988000.0</v>
      </c>
      <c r="C2415" s="35" t="str">
        <f t="shared" si="1"/>
        <v>No</v>
      </c>
      <c r="D2415" s="8">
        <v>2.0</v>
      </c>
      <c r="E2415" s="8" t="str">
        <f t="shared" si="2"/>
        <v>No</v>
      </c>
      <c r="F2415" s="37">
        <v>1.0</v>
      </c>
      <c r="G2415" s="37" t="str">
        <f t="shared" si="3"/>
        <v>No</v>
      </c>
      <c r="H2415" s="8">
        <v>2.0</v>
      </c>
      <c r="I2415" s="8" t="str">
        <f t="shared" si="4"/>
        <v>No</v>
      </c>
      <c r="J2415" s="8" t="s">
        <v>33</v>
      </c>
      <c r="K2415" s="8" t="s">
        <v>2908</v>
      </c>
      <c r="L2415" s="35">
        <v>625.0</v>
      </c>
      <c r="M2415" s="35" t="str">
        <f t="shared" si="5"/>
        <v>No</v>
      </c>
      <c r="N2415" s="8" t="s">
        <v>2909</v>
      </c>
      <c r="O2415" s="37" t="s">
        <v>42</v>
      </c>
    </row>
    <row r="2416">
      <c r="A2416" s="36" t="s">
        <v>2946</v>
      </c>
      <c r="B2416" s="35">
        <v>3780000.0</v>
      </c>
      <c r="C2416" s="35" t="str">
        <f t="shared" si="1"/>
        <v>No</v>
      </c>
      <c r="D2416" s="8">
        <v>4.0</v>
      </c>
      <c r="E2416" s="8" t="str">
        <f t="shared" si="2"/>
        <v>No</v>
      </c>
      <c r="F2416" s="37">
        <v>3.0</v>
      </c>
      <c r="G2416" s="37" t="str">
        <f t="shared" si="3"/>
        <v>No</v>
      </c>
      <c r="H2416" s="8">
        <v>2.0</v>
      </c>
      <c r="I2416" s="8" t="str">
        <f t="shared" si="4"/>
        <v>No</v>
      </c>
      <c r="J2416" s="8" t="s">
        <v>33</v>
      </c>
      <c r="K2416" s="8" t="s">
        <v>2908</v>
      </c>
      <c r="L2416" s="35">
        <v>2013.0</v>
      </c>
      <c r="M2416" s="35" t="str">
        <f t="shared" si="5"/>
        <v>No</v>
      </c>
      <c r="N2416" s="8" t="s">
        <v>2909</v>
      </c>
      <c r="O2416" s="37" t="s">
        <v>36</v>
      </c>
    </row>
    <row r="2417">
      <c r="A2417" s="36" t="s">
        <v>2907</v>
      </c>
      <c r="B2417" s="35">
        <v>1828000.0</v>
      </c>
      <c r="C2417" s="35" t="str">
        <f t="shared" si="1"/>
        <v>No</v>
      </c>
      <c r="D2417" s="8">
        <v>4.0</v>
      </c>
      <c r="E2417" s="8" t="str">
        <f t="shared" si="2"/>
        <v>No</v>
      </c>
      <c r="F2417" s="37">
        <v>3.0</v>
      </c>
      <c r="G2417" s="37" t="str">
        <f t="shared" si="3"/>
        <v>No</v>
      </c>
      <c r="H2417" s="8">
        <v>2.0</v>
      </c>
      <c r="I2417" s="8" t="str">
        <f t="shared" si="4"/>
        <v>No</v>
      </c>
      <c r="J2417" s="8" t="s">
        <v>33</v>
      </c>
      <c r="K2417" s="8" t="s">
        <v>2908</v>
      </c>
      <c r="L2417" s="35">
        <v>1426.0</v>
      </c>
      <c r="M2417" s="35" t="str">
        <f t="shared" si="5"/>
        <v>No</v>
      </c>
      <c r="N2417" s="8" t="s">
        <v>2909</v>
      </c>
      <c r="O2417" s="37" t="s">
        <v>36</v>
      </c>
    </row>
    <row r="2418">
      <c r="A2418" s="36" t="s">
        <v>2946</v>
      </c>
      <c r="B2418" s="35">
        <v>4450000.0</v>
      </c>
      <c r="C2418" s="35" t="str">
        <f t="shared" si="1"/>
        <v>No</v>
      </c>
      <c r="D2418" s="8">
        <v>4.0</v>
      </c>
      <c r="E2418" s="8" t="str">
        <f t="shared" si="2"/>
        <v>No</v>
      </c>
      <c r="F2418" s="37">
        <v>3.0</v>
      </c>
      <c r="G2418" s="37" t="str">
        <f t="shared" si="3"/>
        <v>No</v>
      </c>
      <c r="H2418" s="8">
        <v>2.0</v>
      </c>
      <c r="I2418" s="8" t="str">
        <f t="shared" si="4"/>
        <v>No</v>
      </c>
      <c r="J2418" s="8" t="s">
        <v>33</v>
      </c>
      <c r="K2418" s="8" t="s">
        <v>2908</v>
      </c>
      <c r="L2418" s="35">
        <v>2405.0</v>
      </c>
      <c r="M2418" s="35" t="str">
        <f t="shared" si="5"/>
        <v>No</v>
      </c>
      <c r="N2418" s="8" t="s">
        <v>2909</v>
      </c>
      <c r="O2418" s="37" t="s">
        <v>36</v>
      </c>
    </row>
    <row r="2419">
      <c r="A2419" s="36" t="s">
        <v>2907</v>
      </c>
      <c r="B2419" s="35">
        <v>2789000.0</v>
      </c>
      <c r="C2419" s="35" t="str">
        <f t="shared" si="1"/>
        <v>No</v>
      </c>
      <c r="D2419" s="8">
        <v>4.0</v>
      </c>
      <c r="E2419" s="8" t="str">
        <f t="shared" si="2"/>
        <v>No</v>
      </c>
      <c r="F2419" s="37">
        <v>3.0</v>
      </c>
      <c r="G2419" s="37" t="str">
        <f t="shared" si="3"/>
        <v>No</v>
      </c>
      <c r="H2419" s="8">
        <v>4.0</v>
      </c>
      <c r="I2419" s="8" t="str">
        <f t="shared" si="4"/>
        <v>Yes</v>
      </c>
      <c r="J2419" s="8" t="s">
        <v>33</v>
      </c>
      <c r="K2419" s="8" t="s">
        <v>2908</v>
      </c>
      <c r="L2419" s="35">
        <v>2789.0</v>
      </c>
      <c r="M2419" s="35" t="str">
        <f t="shared" si="5"/>
        <v>No</v>
      </c>
      <c r="N2419" s="8" t="s">
        <v>2909</v>
      </c>
      <c r="O2419" s="37" t="s">
        <v>36</v>
      </c>
    </row>
    <row r="2420">
      <c r="A2420" s="36" t="s">
        <v>2916</v>
      </c>
      <c r="B2420" s="35">
        <v>645000.0</v>
      </c>
      <c r="C2420" s="35" t="str">
        <f t="shared" si="1"/>
        <v>No</v>
      </c>
      <c r="D2420" s="8">
        <v>4.0</v>
      </c>
      <c r="E2420" s="8" t="str">
        <f t="shared" si="2"/>
        <v>No</v>
      </c>
      <c r="F2420" s="37">
        <v>4.0</v>
      </c>
      <c r="G2420" s="37" t="str">
        <f t="shared" si="3"/>
        <v>No</v>
      </c>
      <c r="H2420" s="8">
        <v>4.0</v>
      </c>
      <c r="I2420" s="8" t="str">
        <f t="shared" si="4"/>
        <v>Yes</v>
      </c>
      <c r="J2420" s="8" t="s">
        <v>92</v>
      </c>
      <c r="K2420" s="8" t="s">
        <v>2908</v>
      </c>
      <c r="L2420" s="35">
        <v>1410.0</v>
      </c>
      <c r="M2420" s="35" t="str">
        <f t="shared" si="5"/>
        <v>No</v>
      </c>
      <c r="N2420" s="8" t="s">
        <v>2909</v>
      </c>
      <c r="O2420" s="37" t="s">
        <v>36</v>
      </c>
    </row>
    <row r="2421">
      <c r="A2421" s="36" t="s">
        <v>2936</v>
      </c>
      <c r="B2421" s="35">
        <v>1650000.0</v>
      </c>
      <c r="C2421" s="35" t="str">
        <f t="shared" si="1"/>
        <v>No</v>
      </c>
      <c r="D2421" s="8">
        <v>4.0</v>
      </c>
      <c r="E2421" s="8" t="str">
        <f t="shared" si="2"/>
        <v>No</v>
      </c>
      <c r="F2421" s="37">
        <v>3.0</v>
      </c>
      <c r="G2421" s="37" t="str">
        <f t="shared" si="3"/>
        <v>No</v>
      </c>
      <c r="H2421" s="8">
        <v>1.0</v>
      </c>
      <c r="I2421" s="8" t="str">
        <f t="shared" si="4"/>
        <v>Yes</v>
      </c>
      <c r="J2421" s="8" t="s">
        <v>177</v>
      </c>
      <c r="K2421" s="8" t="s">
        <v>40</v>
      </c>
      <c r="L2421" s="35">
        <v>1970.0</v>
      </c>
      <c r="M2421" s="35" t="str">
        <f t="shared" si="5"/>
        <v>No</v>
      </c>
      <c r="N2421" s="8" t="s">
        <v>2909</v>
      </c>
      <c r="O2421" s="37" t="s">
        <v>256</v>
      </c>
    </row>
    <row r="2422">
      <c r="A2422" s="36" t="s">
        <v>2929</v>
      </c>
      <c r="B2422" s="35">
        <v>3700000.0</v>
      </c>
      <c r="C2422" s="35" t="str">
        <f t="shared" si="1"/>
        <v>No</v>
      </c>
      <c r="D2422" s="8">
        <v>9.0</v>
      </c>
      <c r="E2422" s="8" t="str">
        <f t="shared" si="2"/>
        <v>Yes</v>
      </c>
      <c r="F2422" s="37">
        <v>7.0</v>
      </c>
      <c r="G2422" s="37" t="str">
        <f t="shared" si="3"/>
        <v>No</v>
      </c>
      <c r="H2422" s="8">
        <v>3.0</v>
      </c>
      <c r="I2422" s="8" t="str">
        <f t="shared" si="4"/>
        <v>Yes</v>
      </c>
      <c r="J2422" s="8" t="s">
        <v>39</v>
      </c>
      <c r="K2422" s="8" t="s">
        <v>40</v>
      </c>
      <c r="L2422" s="35">
        <v>6360.0</v>
      </c>
      <c r="M2422" s="35" t="str">
        <f t="shared" si="5"/>
        <v>Yes</v>
      </c>
      <c r="N2422" s="8" t="s">
        <v>2909</v>
      </c>
      <c r="O2422" s="37" t="s">
        <v>42</v>
      </c>
    </row>
    <row r="2423">
      <c r="A2423" s="36" t="s">
        <v>2907</v>
      </c>
      <c r="B2423" s="35">
        <v>1400000.0</v>
      </c>
      <c r="C2423" s="35" t="str">
        <f t="shared" si="1"/>
        <v>No</v>
      </c>
      <c r="D2423" s="8">
        <v>2.0</v>
      </c>
      <c r="E2423" s="8" t="str">
        <f t="shared" si="2"/>
        <v>No</v>
      </c>
      <c r="F2423" s="37">
        <v>2.0</v>
      </c>
      <c r="G2423" s="37" t="str">
        <f t="shared" si="3"/>
        <v>No</v>
      </c>
      <c r="H2423" s="8">
        <v>2.0</v>
      </c>
      <c r="I2423" s="8" t="str">
        <f t="shared" si="4"/>
        <v>No</v>
      </c>
      <c r="J2423" s="8" t="s">
        <v>33</v>
      </c>
      <c r="K2423" s="8" t="s">
        <v>2908</v>
      </c>
      <c r="L2423" s="35">
        <v>930.0</v>
      </c>
      <c r="M2423" s="35" t="str">
        <f t="shared" si="5"/>
        <v>No</v>
      </c>
      <c r="N2423" s="8" t="s">
        <v>2909</v>
      </c>
      <c r="O2423" s="37" t="s">
        <v>36</v>
      </c>
    </row>
    <row r="2424">
      <c r="A2424" s="36" t="s">
        <v>2918</v>
      </c>
      <c r="B2424" s="35">
        <v>3300000.0</v>
      </c>
      <c r="C2424" s="35" t="str">
        <f t="shared" si="1"/>
        <v>No</v>
      </c>
      <c r="D2424" s="8">
        <v>6.0</v>
      </c>
      <c r="E2424" s="8" t="str">
        <f t="shared" si="2"/>
        <v>No</v>
      </c>
      <c r="F2424" s="37">
        <v>5.0</v>
      </c>
      <c r="G2424" s="37" t="str">
        <f t="shared" si="3"/>
        <v>No</v>
      </c>
      <c r="H2424" s="8">
        <v>3.0</v>
      </c>
      <c r="I2424" s="8" t="str">
        <f t="shared" si="4"/>
        <v>Yes</v>
      </c>
      <c r="J2424" s="8" t="s">
        <v>56</v>
      </c>
      <c r="K2424" s="8" t="s">
        <v>40</v>
      </c>
      <c r="L2424" s="35">
        <v>7500.0</v>
      </c>
      <c r="M2424" s="35" t="str">
        <f t="shared" si="5"/>
        <v>Yes</v>
      </c>
      <c r="N2424" s="8" t="s">
        <v>2909</v>
      </c>
      <c r="O2424" s="37" t="s">
        <v>42</v>
      </c>
    </row>
    <row r="2425">
      <c r="A2425" s="36" t="s">
        <v>2920</v>
      </c>
      <c r="B2425" s="35">
        <v>1180000.0</v>
      </c>
      <c r="C2425" s="35" t="str">
        <f t="shared" si="1"/>
        <v>No</v>
      </c>
      <c r="D2425" s="8">
        <v>4.0</v>
      </c>
      <c r="E2425" s="8" t="str">
        <f t="shared" si="2"/>
        <v>No</v>
      </c>
      <c r="F2425" s="37">
        <v>3.0</v>
      </c>
      <c r="G2425" s="37" t="str">
        <f t="shared" si="3"/>
        <v>No</v>
      </c>
      <c r="H2425" s="8">
        <v>3.0</v>
      </c>
      <c r="I2425" s="8" t="str">
        <f t="shared" si="4"/>
        <v>Yes</v>
      </c>
      <c r="J2425" s="8" t="s">
        <v>92</v>
      </c>
      <c r="K2425" s="8" t="s">
        <v>2908</v>
      </c>
      <c r="L2425" s="35">
        <v>1703.0</v>
      </c>
      <c r="M2425" s="35" t="str">
        <f t="shared" si="5"/>
        <v>No</v>
      </c>
      <c r="N2425" s="8" t="s">
        <v>2909</v>
      </c>
      <c r="O2425" s="37" t="s">
        <v>36</v>
      </c>
    </row>
    <row r="2426">
      <c r="A2426" s="36" t="s">
        <v>2936</v>
      </c>
      <c r="B2426" s="35">
        <v>6750000.0</v>
      </c>
      <c r="C2426" s="35" t="str">
        <f t="shared" si="1"/>
        <v>Yes</v>
      </c>
      <c r="D2426" s="8">
        <v>6.0</v>
      </c>
      <c r="E2426" s="8" t="str">
        <f t="shared" si="2"/>
        <v>No</v>
      </c>
      <c r="F2426" s="37">
        <v>6.0</v>
      </c>
      <c r="G2426" s="37" t="str">
        <f t="shared" si="3"/>
        <v>No</v>
      </c>
      <c r="H2426" s="8">
        <v>4.0</v>
      </c>
      <c r="I2426" s="8" t="str">
        <f t="shared" si="4"/>
        <v>Yes</v>
      </c>
      <c r="J2426" s="8" t="s">
        <v>39</v>
      </c>
      <c r="K2426" s="8" t="s">
        <v>40</v>
      </c>
      <c r="L2426" s="35">
        <v>7793.0</v>
      </c>
      <c r="M2426" s="35" t="str">
        <f t="shared" si="5"/>
        <v>Yes</v>
      </c>
      <c r="N2426" s="8" t="s">
        <v>2909</v>
      </c>
      <c r="O2426" s="37" t="s">
        <v>42</v>
      </c>
    </row>
    <row r="2427">
      <c r="A2427" s="36" t="s">
        <v>2920</v>
      </c>
      <c r="B2427" s="35">
        <v>1480000.0</v>
      </c>
      <c r="C2427" s="35" t="str">
        <f t="shared" si="1"/>
        <v>No</v>
      </c>
      <c r="D2427" s="8">
        <v>5.0</v>
      </c>
      <c r="E2427" s="8" t="str">
        <f t="shared" si="2"/>
        <v>No</v>
      </c>
      <c r="F2427" s="37">
        <v>5.0</v>
      </c>
      <c r="G2427" s="37" t="str">
        <f t="shared" si="3"/>
        <v>No</v>
      </c>
      <c r="H2427" s="8">
        <v>2.0</v>
      </c>
      <c r="I2427" s="8" t="str">
        <f t="shared" si="4"/>
        <v>No</v>
      </c>
      <c r="J2427" s="8" t="s">
        <v>92</v>
      </c>
      <c r="K2427" s="8" t="s">
        <v>40</v>
      </c>
      <c r="L2427" s="35">
        <v>2498.0</v>
      </c>
      <c r="M2427" s="35" t="str">
        <f t="shared" si="5"/>
        <v>No</v>
      </c>
      <c r="N2427" s="8" t="s">
        <v>2909</v>
      </c>
      <c r="O2427" s="37" t="s">
        <v>42</v>
      </c>
    </row>
    <row r="2428">
      <c r="A2428" s="36" t="s">
        <v>2954</v>
      </c>
      <c r="B2428" s="35">
        <v>4500000.0</v>
      </c>
      <c r="C2428" s="35" t="str">
        <f t="shared" si="1"/>
        <v>No</v>
      </c>
      <c r="D2428" s="8">
        <v>6.0</v>
      </c>
      <c r="E2428" s="8" t="str">
        <f t="shared" si="2"/>
        <v>No</v>
      </c>
      <c r="F2428" s="37">
        <v>5.0</v>
      </c>
      <c r="G2428" s="37" t="str">
        <f t="shared" si="3"/>
        <v>No</v>
      </c>
      <c r="H2428" s="8">
        <v>4.0</v>
      </c>
      <c r="I2428" s="8" t="str">
        <f t="shared" si="4"/>
        <v>Yes</v>
      </c>
      <c r="J2428" s="8" t="s">
        <v>39</v>
      </c>
      <c r="K2428" s="8" t="s">
        <v>40</v>
      </c>
      <c r="L2428" s="35">
        <v>8300.0</v>
      </c>
      <c r="M2428" s="35" t="str">
        <f t="shared" si="5"/>
        <v>Yes</v>
      </c>
      <c r="N2428" s="8" t="s">
        <v>2909</v>
      </c>
      <c r="O2428" t="s">
        <v>256</v>
      </c>
    </row>
    <row r="2429">
      <c r="A2429" s="36" t="s">
        <v>2939</v>
      </c>
      <c r="B2429" s="35">
        <v>430000.0</v>
      </c>
      <c r="C2429" s="35" t="str">
        <f t="shared" si="1"/>
        <v>No</v>
      </c>
      <c r="D2429" s="8">
        <v>3.0</v>
      </c>
      <c r="E2429" s="8" t="str">
        <f t="shared" si="2"/>
        <v>No</v>
      </c>
      <c r="F2429" s="37">
        <v>2.0</v>
      </c>
      <c r="G2429" s="37" t="str">
        <f t="shared" si="3"/>
        <v>No</v>
      </c>
      <c r="H2429" s="8">
        <v>3.0</v>
      </c>
      <c r="I2429" s="8" t="str">
        <f t="shared" si="4"/>
        <v>Yes</v>
      </c>
      <c r="J2429" s="8" t="s">
        <v>92</v>
      </c>
      <c r="K2429" s="8" t="s">
        <v>2908</v>
      </c>
      <c r="L2429" s="35">
        <v>1150.0</v>
      </c>
      <c r="M2429" s="35" t="str">
        <f t="shared" si="5"/>
        <v>No</v>
      </c>
      <c r="N2429" s="8" t="s">
        <v>2909</v>
      </c>
      <c r="O2429" t="s">
        <v>256</v>
      </c>
    </row>
    <row r="2430">
      <c r="A2430" s="36" t="s">
        <v>2936</v>
      </c>
      <c r="B2430" s="35">
        <v>3800000.0</v>
      </c>
      <c r="C2430" s="35" t="str">
        <f t="shared" si="1"/>
        <v>No</v>
      </c>
      <c r="D2430" s="8">
        <v>5.0</v>
      </c>
      <c r="E2430" s="8" t="str">
        <f t="shared" si="2"/>
        <v>No</v>
      </c>
      <c r="F2430" s="37">
        <v>5.0</v>
      </c>
      <c r="G2430" s="37" t="str">
        <f t="shared" si="3"/>
        <v>No</v>
      </c>
      <c r="H2430" s="8">
        <v>2.0</v>
      </c>
      <c r="I2430" s="8" t="str">
        <f t="shared" si="4"/>
        <v>No</v>
      </c>
      <c r="J2430" s="8" t="s">
        <v>39</v>
      </c>
      <c r="K2430" s="8" t="s">
        <v>2908</v>
      </c>
      <c r="L2430" s="35">
        <v>4056.0</v>
      </c>
      <c r="M2430" s="35" t="str">
        <f t="shared" si="5"/>
        <v>No</v>
      </c>
      <c r="N2430" s="8" t="s">
        <v>2909</v>
      </c>
      <c r="O2430" s="37" t="s">
        <v>42</v>
      </c>
    </row>
    <row r="2431">
      <c r="A2431" s="36" t="s">
        <v>2907</v>
      </c>
      <c r="B2431" s="35">
        <v>1100000.0</v>
      </c>
      <c r="C2431" s="35" t="str">
        <f t="shared" si="1"/>
        <v>No</v>
      </c>
      <c r="D2431" s="8">
        <v>3.0</v>
      </c>
      <c r="E2431" s="8" t="str">
        <f t="shared" si="2"/>
        <v>No</v>
      </c>
      <c r="F2431" s="37">
        <v>2.0</v>
      </c>
      <c r="G2431" s="37" t="str">
        <f t="shared" si="3"/>
        <v>No</v>
      </c>
      <c r="H2431" s="8">
        <v>5.0</v>
      </c>
      <c r="I2431" s="8" t="str">
        <f t="shared" si="4"/>
        <v>Yes</v>
      </c>
      <c r="J2431" s="8" t="s">
        <v>33</v>
      </c>
      <c r="K2431" s="8" t="s">
        <v>2908</v>
      </c>
      <c r="L2431" s="35">
        <v>850.0</v>
      </c>
      <c r="M2431" s="35" t="str">
        <f t="shared" si="5"/>
        <v>No</v>
      </c>
      <c r="N2431" s="8" t="s">
        <v>2909</v>
      </c>
      <c r="O2431" s="37" t="s">
        <v>36</v>
      </c>
    </row>
    <row r="2432">
      <c r="A2432" s="36" t="s">
        <v>2924</v>
      </c>
      <c r="B2432" s="35">
        <v>290000.0</v>
      </c>
      <c r="C2432" s="35" t="str">
        <f t="shared" si="1"/>
        <v>No</v>
      </c>
      <c r="D2432" s="8">
        <v>3.0</v>
      </c>
      <c r="E2432" s="8" t="str">
        <f t="shared" si="2"/>
        <v>No</v>
      </c>
      <c r="F2432" s="37">
        <v>2.0</v>
      </c>
      <c r="G2432" s="37" t="str">
        <f t="shared" si="3"/>
        <v>No</v>
      </c>
      <c r="H2432" s="8">
        <v>5.0</v>
      </c>
      <c r="I2432" s="8" t="str">
        <f t="shared" si="4"/>
        <v>Yes</v>
      </c>
      <c r="J2432" s="8" t="s">
        <v>354</v>
      </c>
      <c r="K2432" s="8" t="s">
        <v>2908</v>
      </c>
      <c r="L2432" s="35">
        <v>860.0</v>
      </c>
      <c r="M2432" s="35" t="str">
        <f t="shared" si="5"/>
        <v>No</v>
      </c>
      <c r="N2432" s="8" t="s">
        <v>2909</v>
      </c>
      <c r="O2432" s="37" t="s">
        <v>42</v>
      </c>
    </row>
    <row r="2433">
      <c r="A2433" s="36" t="s">
        <v>2924</v>
      </c>
      <c r="B2433" s="35">
        <v>290000.0</v>
      </c>
      <c r="C2433" s="35" t="str">
        <f t="shared" si="1"/>
        <v>No</v>
      </c>
      <c r="D2433" s="8">
        <v>3.0</v>
      </c>
      <c r="E2433" s="8" t="str">
        <f t="shared" si="2"/>
        <v>No</v>
      </c>
      <c r="F2433" s="37">
        <v>2.0</v>
      </c>
      <c r="G2433" s="37" t="str">
        <f t="shared" si="3"/>
        <v>No</v>
      </c>
      <c r="H2433" s="8">
        <v>2.0</v>
      </c>
      <c r="I2433" s="8" t="str">
        <f t="shared" si="4"/>
        <v>No</v>
      </c>
      <c r="J2433" s="8" t="s">
        <v>354</v>
      </c>
      <c r="K2433" s="8" t="s">
        <v>2908</v>
      </c>
      <c r="L2433" s="35">
        <v>1010.0</v>
      </c>
      <c r="M2433" s="35" t="str">
        <f t="shared" si="5"/>
        <v>No</v>
      </c>
      <c r="N2433" s="8" t="s">
        <v>2909</v>
      </c>
      <c r="O2433" s="37" t="s">
        <v>42</v>
      </c>
    </row>
    <row r="2434">
      <c r="A2434" s="36" t="s">
        <v>2939</v>
      </c>
      <c r="B2434" s="35">
        <v>699000.0</v>
      </c>
      <c r="C2434" s="35" t="str">
        <f t="shared" si="1"/>
        <v>No</v>
      </c>
      <c r="D2434" s="8">
        <v>4.0</v>
      </c>
      <c r="E2434" s="8" t="str">
        <f t="shared" si="2"/>
        <v>No</v>
      </c>
      <c r="F2434" s="37">
        <v>3.0</v>
      </c>
      <c r="G2434" s="37" t="str">
        <f t="shared" si="3"/>
        <v>No</v>
      </c>
      <c r="H2434" s="8">
        <v>1.0</v>
      </c>
      <c r="I2434" s="8" t="str">
        <f t="shared" si="4"/>
        <v>Yes</v>
      </c>
      <c r="J2434" s="8" t="s">
        <v>177</v>
      </c>
      <c r="K2434" s="8" t="s">
        <v>40</v>
      </c>
      <c r="L2434" s="35">
        <v>1080.0</v>
      </c>
      <c r="M2434" s="35" t="str">
        <f t="shared" si="5"/>
        <v>No</v>
      </c>
      <c r="N2434" s="8" t="s">
        <v>2909</v>
      </c>
      <c r="O2434" s="37" t="s">
        <v>112</v>
      </c>
    </row>
    <row r="2435">
      <c r="A2435" s="36" t="s">
        <v>2939</v>
      </c>
      <c r="B2435" s="35">
        <v>430000.0</v>
      </c>
      <c r="C2435" s="35" t="str">
        <f t="shared" si="1"/>
        <v>No</v>
      </c>
      <c r="D2435" s="8">
        <v>3.0</v>
      </c>
      <c r="E2435" s="8" t="str">
        <f t="shared" si="2"/>
        <v>No</v>
      </c>
      <c r="F2435" s="37">
        <v>2.0</v>
      </c>
      <c r="G2435" s="37" t="str">
        <f t="shared" si="3"/>
        <v>No</v>
      </c>
      <c r="H2435" s="8">
        <v>1.0</v>
      </c>
      <c r="I2435" s="8" t="str">
        <f t="shared" si="4"/>
        <v>Yes</v>
      </c>
      <c r="J2435" s="8" t="s">
        <v>92</v>
      </c>
      <c r="K2435" s="8" t="s">
        <v>2908</v>
      </c>
      <c r="L2435" s="35">
        <v>1108.0</v>
      </c>
      <c r="M2435" s="35" t="str">
        <f t="shared" si="5"/>
        <v>No</v>
      </c>
      <c r="N2435" s="8" t="s">
        <v>2909</v>
      </c>
      <c r="O2435" t="s">
        <v>256</v>
      </c>
    </row>
    <row r="2436">
      <c r="A2436" s="36" t="s">
        <v>2939</v>
      </c>
      <c r="B2436" s="35">
        <v>378000.0</v>
      </c>
      <c r="C2436" s="35" t="str">
        <f t="shared" si="1"/>
        <v>No</v>
      </c>
      <c r="D2436" s="8">
        <v>4.0</v>
      </c>
      <c r="E2436" s="8" t="str">
        <f t="shared" si="2"/>
        <v>No</v>
      </c>
      <c r="F2436" s="37">
        <v>2.0</v>
      </c>
      <c r="G2436" s="37" t="str">
        <f t="shared" si="3"/>
        <v>No</v>
      </c>
      <c r="H2436" s="8">
        <v>1.0</v>
      </c>
      <c r="I2436" s="8" t="str">
        <f t="shared" si="4"/>
        <v>Yes</v>
      </c>
      <c r="J2436" s="8" t="s">
        <v>354</v>
      </c>
      <c r="K2436" s="8" t="s">
        <v>2908</v>
      </c>
      <c r="L2436" s="35">
        <v>1207.0</v>
      </c>
      <c r="M2436" s="35" t="str">
        <f t="shared" si="5"/>
        <v>No</v>
      </c>
      <c r="N2436" s="8" t="s">
        <v>2909</v>
      </c>
      <c r="O2436" s="37" t="s">
        <v>42</v>
      </c>
    </row>
    <row r="2437">
      <c r="A2437" s="36" t="s">
        <v>2939</v>
      </c>
      <c r="B2437" s="35">
        <v>360000.0</v>
      </c>
      <c r="C2437" s="35" t="str">
        <f t="shared" si="1"/>
        <v>No</v>
      </c>
      <c r="D2437" s="8">
        <v>3.0</v>
      </c>
      <c r="E2437" s="8" t="str">
        <f t="shared" si="2"/>
        <v>No</v>
      </c>
      <c r="F2437" s="37">
        <v>2.0</v>
      </c>
      <c r="G2437" s="37" t="str">
        <f t="shared" si="3"/>
        <v>No</v>
      </c>
      <c r="H2437" s="8">
        <v>2.0</v>
      </c>
      <c r="I2437" s="8" t="str">
        <f t="shared" si="4"/>
        <v>No</v>
      </c>
      <c r="J2437" s="8" t="s">
        <v>354</v>
      </c>
      <c r="K2437" s="8" t="s">
        <v>2908</v>
      </c>
      <c r="L2437" s="35">
        <v>930.0</v>
      </c>
      <c r="M2437" s="35" t="str">
        <f t="shared" si="5"/>
        <v>No</v>
      </c>
      <c r="N2437" s="8" t="s">
        <v>2909</v>
      </c>
      <c r="O2437" s="37" t="s">
        <v>42</v>
      </c>
    </row>
    <row r="2438">
      <c r="A2438" s="36" t="s">
        <v>2924</v>
      </c>
      <c r="B2438" s="35">
        <v>325000.0</v>
      </c>
      <c r="C2438" s="35" t="str">
        <f t="shared" si="1"/>
        <v>No</v>
      </c>
      <c r="D2438" s="8">
        <v>3.0</v>
      </c>
      <c r="E2438" s="8" t="str">
        <f t="shared" si="2"/>
        <v>No</v>
      </c>
      <c r="F2438" s="37">
        <v>2.0</v>
      </c>
      <c r="G2438" s="37" t="str">
        <f t="shared" si="3"/>
        <v>No</v>
      </c>
      <c r="H2438" s="8">
        <v>2.0</v>
      </c>
      <c r="I2438" s="8" t="str">
        <f t="shared" si="4"/>
        <v>No</v>
      </c>
      <c r="J2438" s="8" t="s">
        <v>92</v>
      </c>
      <c r="K2438" s="8" t="s">
        <v>2908</v>
      </c>
      <c r="L2438" s="35">
        <v>1010.0</v>
      </c>
      <c r="M2438" s="35" t="str">
        <f t="shared" si="5"/>
        <v>No</v>
      </c>
      <c r="N2438" s="8" t="s">
        <v>2909</v>
      </c>
      <c r="O2438" s="37" t="s">
        <v>42</v>
      </c>
    </row>
    <row r="2439">
      <c r="A2439" s="36" t="s">
        <v>2939</v>
      </c>
      <c r="B2439" s="35">
        <v>580000.0</v>
      </c>
      <c r="C2439" s="35" t="str">
        <f t="shared" si="1"/>
        <v>No</v>
      </c>
      <c r="D2439" s="8">
        <v>4.0</v>
      </c>
      <c r="E2439" s="8" t="str">
        <f t="shared" si="2"/>
        <v>No</v>
      </c>
      <c r="F2439" s="37">
        <v>2.0</v>
      </c>
      <c r="G2439" s="37" t="str">
        <f t="shared" si="3"/>
        <v>No</v>
      </c>
      <c r="H2439" s="8">
        <v>2.0</v>
      </c>
      <c r="I2439" s="8" t="str">
        <f t="shared" si="4"/>
        <v>No</v>
      </c>
      <c r="J2439" s="8" t="s">
        <v>354</v>
      </c>
      <c r="K2439" s="8" t="s">
        <v>2908</v>
      </c>
      <c r="L2439" s="35">
        <v>1900.0</v>
      </c>
      <c r="M2439" s="35" t="str">
        <f t="shared" si="5"/>
        <v>No</v>
      </c>
      <c r="N2439" s="8" t="s">
        <v>2909</v>
      </c>
      <c r="O2439" s="37" t="s">
        <v>42</v>
      </c>
    </row>
    <row r="2440">
      <c r="A2440" s="36" t="s">
        <v>2939</v>
      </c>
      <c r="B2440" s="35">
        <v>668000.0</v>
      </c>
      <c r="C2440" s="35" t="str">
        <f t="shared" si="1"/>
        <v>No</v>
      </c>
      <c r="D2440" s="8">
        <v>4.0</v>
      </c>
      <c r="E2440" s="8" t="str">
        <f t="shared" si="2"/>
        <v>No</v>
      </c>
      <c r="F2440" s="37">
        <v>3.0</v>
      </c>
      <c r="G2440" s="37" t="str">
        <f t="shared" si="3"/>
        <v>No</v>
      </c>
      <c r="H2440" s="8">
        <v>2.0</v>
      </c>
      <c r="I2440" s="8" t="str">
        <f t="shared" si="4"/>
        <v>No</v>
      </c>
      <c r="J2440" s="8" t="s">
        <v>177</v>
      </c>
      <c r="K2440" s="8" t="s">
        <v>40</v>
      </c>
      <c r="L2440" s="35">
        <v>1080.0</v>
      </c>
      <c r="M2440" s="35" t="str">
        <f t="shared" si="5"/>
        <v>No</v>
      </c>
      <c r="N2440" s="8" t="s">
        <v>2909</v>
      </c>
      <c r="O2440" s="37" t="s">
        <v>112</v>
      </c>
    </row>
    <row r="2441">
      <c r="A2441" s="36" t="s">
        <v>2939</v>
      </c>
      <c r="B2441" s="35">
        <v>440000.0</v>
      </c>
      <c r="C2441" s="35" t="str">
        <f t="shared" si="1"/>
        <v>No</v>
      </c>
      <c r="D2441" s="8">
        <v>4.0</v>
      </c>
      <c r="E2441" s="8" t="str">
        <f t="shared" si="2"/>
        <v>No</v>
      </c>
      <c r="F2441" s="37">
        <v>3.0</v>
      </c>
      <c r="G2441" s="37" t="str">
        <f t="shared" si="3"/>
        <v>No</v>
      </c>
      <c r="H2441" s="8">
        <v>2.0</v>
      </c>
      <c r="I2441" s="8" t="str">
        <f t="shared" si="4"/>
        <v>No</v>
      </c>
      <c r="J2441" s="8" t="s">
        <v>92</v>
      </c>
      <c r="K2441" s="8" t="s">
        <v>2908</v>
      </c>
      <c r="L2441" s="35">
        <v>1267.0</v>
      </c>
      <c r="M2441" s="35" t="str">
        <f t="shared" si="5"/>
        <v>No</v>
      </c>
      <c r="N2441" s="8" t="s">
        <v>2909</v>
      </c>
      <c r="O2441" t="s">
        <v>256</v>
      </c>
    </row>
    <row r="2442">
      <c r="A2442" s="36" t="s">
        <v>2939</v>
      </c>
      <c r="B2442" s="35">
        <v>430000.0</v>
      </c>
      <c r="C2442" s="35" t="str">
        <f t="shared" si="1"/>
        <v>No</v>
      </c>
      <c r="D2442" s="8">
        <v>3.0</v>
      </c>
      <c r="E2442" s="8" t="str">
        <f t="shared" si="2"/>
        <v>No</v>
      </c>
      <c r="F2442" s="37">
        <v>2.0</v>
      </c>
      <c r="G2442" s="37" t="str">
        <f t="shared" si="3"/>
        <v>No</v>
      </c>
      <c r="H2442" s="8">
        <v>1.0</v>
      </c>
      <c r="I2442" s="8" t="str">
        <f t="shared" si="4"/>
        <v>Yes</v>
      </c>
      <c r="J2442" s="8" t="s">
        <v>92</v>
      </c>
      <c r="K2442" s="8" t="s">
        <v>2908</v>
      </c>
      <c r="L2442" s="35">
        <v>1150.0</v>
      </c>
      <c r="M2442" s="35" t="str">
        <f t="shared" si="5"/>
        <v>No</v>
      </c>
      <c r="N2442" s="8" t="s">
        <v>2909</v>
      </c>
      <c r="O2442" s="37" t="s">
        <v>42</v>
      </c>
    </row>
    <row r="2443">
      <c r="A2443" s="36" t="s">
        <v>2935</v>
      </c>
      <c r="B2443" s="35">
        <v>360000.0</v>
      </c>
      <c r="C2443" s="35" t="str">
        <f t="shared" si="1"/>
        <v>No</v>
      </c>
      <c r="D2443" s="8">
        <v>3.0</v>
      </c>
      <c r="E2443" s="8" t="str">
        <f t="shared" si="2"/>
        <v>No</v>
      </c>
      <c r="F2443" s="37">
        <v>3.0</v>
      </c>
      <c r="G2443" s="37" t="str">
        <f t="shared" si="3"/>
        <v>No</v>
      </c>
      <c r="H2443" s="8">
        <v>3.0</v>
      </c>
      <c r="I2443" s="8" t="str">
        <f t="shared" si="4"/>
        <v>Yes</v>
      </c>
      <c r="J2443" s="8" t="s">
        <v>92</v>
      </c>
      <c r="K2443" s="8" t="s">
        <v>2908</v>
      </c>
      <c r="L2443" s="35">
        <v>1106.0</v>
      </c>
      <c r="M2443" s="35" t="str">
        <f t="shared" si="5"/>
        <v>No</v>
      </c>
      <c r="N2443" s="8" t="s">
        <v>2909</v>
      </c>
      <c r="O2443" s="37" t="s">
        <v>112</v>
      </c>
    </row>
    <row r="2444">
      <c r="A2444" s="36" t="s">
        <v>2935</v>
      </c>
      <c r="B2444" s="35">
        <v>445000.0</v>
      </c>
      <c r="C2444" s="35" t="str">
        <f t="shared" si="1"/>
        <v>No</v>
      </c>
      <c r="D2444" s="8">
        <v>3.0</v>
      </c>
      <c r="E2444" s="8" t="str">
        <f t="shared" si="2"/>
        <v>No</v>
      </c>
      <c r="F2444" s="37">
        <v>2.0</v>
      </c>
      <c r="G2444" s="37" t="str">
        <f t="shared" si="3"/>
        <v>No</v>
      </c>
      <c r="H2444" s="8">
        <v>1.0</v>
      </c>
      <c r="I2444" s="8" t="str">
        <f t="shared" si="4"/>
        <v>Yes</v>
      </c>
      <c r="J2444" s="8" t="s">
        <v>92</v>
      </c>
      <c r="K2444" s="8" t="s">
        <v>2908</v>
      </c>
      <c r="L2444" s="35">
        <v>1018.0</v>
      </c>
      <c r="M2444" s="35" t="str">
        <f t="shared" si="5"/>
        <v>No</v>
      </c>
      <c r="N2444" s="8" t="s">
        <v>2909</v>
      </c>
      <c r="O2444" s="37" t="s">
        <v>112</v>
      </c>
    </row>
    <row r="2445">
      <c r="A2445" s="36" t="s">
        <v>2939</v>
      </c>
      <c r="B2445" s="35">
        <v>440000.0</v>
      </c>
      <c r="C2445" s="35" t="str">
        <f t="shared" si="1"/>
        <v>No</v>
      </c>
      <c r="D2445" s="8">
        <v>4.0</v>
      </c>
      <c r="E2445" s="8" t="str">
        <f t="shared" si="2"/>
        <v>No</v>
      </c>
      <c r="F2445" s="37">
        <v>3.0</v>
      </c>
      <c r="G2445" s="37" t="str">
        <f t="shared" si="3"/>
        <v>No</v>
      </c>
      <c r="H2445" s="8">
        <v>1.0</v>
      </c>
      <c r="I2445" s="8" t="str">
        <f t="shared" si="4"/>
        <v>Yes</v>
      </c>
      <c r="J2445" s="8" t="s">
        <v>92</v>
      </c>
      <c r="K2445" s="8" t="s">
        <v>2908</v>
      </c>
      <c r="L2445" s="35">
        <v>1267.0</v>
      </c>
      <c r="M2445" s="35" t="str">
        <f t="shared" si="5"/>
        <v>No</v>
      </c>
      <c r="N2445" s="8" t="s">
        <v>2909</v>
      </c>
      <c r="O2445" t="s">
        <v>256</v>
      </c>
    </row>
    <row r="2446">
      <c r="A2446" s="36" t="s">
        <v>2934</v>
      </c>
      <c r="B2446" s="35">
        <v>820000.0</v>
      </c>
      <c r="C2446" s="35" t="str">
        <f t="shared" si="1"/>
        <v>No</v>
      </c>
      <c r="D2446" s="8">
        <v>3.0</v>
      </c>
      <c r="E2446" s="8" t="str">
        <f t="shared" si="2"/>
        <v>No</v>
      </c>
      <c r="F2446" s="37">
        <v>3.0</v>
      </c>
      <c r="G2446" s="37" t="str">
        <f t="shared" si="3"/>
        <v>No</v>
      </c>
      <c r="H2446" s="8">
        <v>2.0</v>
      </c>
      <c r="I2446" s="8" t="str">
        <f t="shared" si="4"/>
        <v>No</v>
      </c>
      <c r="J2446" s="8" t="s">
        <v>92</v>
      </c>
      <c r="K2446" s="8" t="s">
        <v>2908</v>
      </c>
      <c r="L2446" s="35">
        <v>1186.0</v>
      </c>
      <c r="M2446" s="35" t="str">
        <f t="shared" si="5"/>
        <v>No</v>
      </c>
      <c r="N2446" s="8" t="s">
        <v>2909</v>
      </c>
      <c r="O2446" t="s">
        <v>256</v>
      </c>
    </row>
    <row r="2447">
      <c r="A2447" s="36" t="s">
        <v>2934</v>
      </c>
      <c r="B2447" s="35">
        <v>1000000.0</v>
      </c>
      <c r="C2447" s="35" t="str">
        <f t="shared" si="1"/>
        <v>No</v>
      </c>
      <c r="D2447" s="8">
        <v>3.0</v>
      </c>
      <c r="E2447" s="8" t="str">
        <f t="shared" si="2"/>
        <v>No</v>
      </c>
      <c r="F2447" s="37">
        <v>2.0</v>
      </c>
      <c r="G2447" s="37" t="str">
        <f t="shared" si="3"/>
        <v>No</v>
      </c>
      <c r="H2447" s="8">
        <v>10.0</v>
      </c>
      <c r="I2447" s="8" t="str">
        <f t="shared" si="4"/>
        <v>Yes</v>
      </c>
      <c r="J2447" s="8" t="s">
        <v>92</v>
      </c>
      <c r="K2447" s="8" t="s">
        <v>2908</v>
      </c>
      <c r="L2447" s="35">
        <v>1488.0</v>
      </c>
      <c r="M2447" s="35" t="str">
        <f t="shared" si="5"/>
        <v>No</v>
      </c>
      <c r="N2447" s="8" t="s">
        <v>2909</v>
      </c>
      <c r="O2447" t="s">
        <v>256</v>
      </c>
    </row>
    <row r="2448">
      <c r="A2448" s="36" t="s">
        <v>2934</v>
      </c>
      <c r="B2448" s="35">
        <v>1080000.0</v>
      </c>
      <c r="C2448" s="35" t="str">
        <f t="shared" si="1"/>
        <v>No</v>
      </c>
      <c r="D2448" s="8">
        <v>4.0</v>
      </c>
      <c r="E2448" s="8" t="str">
        <f t="shared" si="2"/>
        <v>No</v>
      </c>
      <c r="F2448" s="37">
        <v>4.0</v>
      </c>
      <c r="G2448" s="37" t="str">
        <f t="shared" si="3"/>
        <v>No</v>
      </c>
      <c r="H2448" s="8">
        <v>10.0</v>
      </c>
      <c r="I2448" s="8" t="str">
        <f t="shared" si="4"/>
        <v>Yes</v>
      </c>
      <c r="J2448" s="8" t="s">
        <v>92</v>
      </c>
      <c r="K2448" s="8" t="s">
        <v>2908</v>
      </c>
      <c r="L2448" s="35">
        <v>1567.0</v>
      </c>
      <c r="M2448" s="35" t="str">
        <f t="shared" si="5"/>
        <v>No</v>
      </c>
      <c r="N2448" s="8" t="s">
        <v>2909</v>
      </c>
      <c r="O2448" s="37" t="s">
        <v>42</v>
      </c>
    </row>
    <row r="2449">
      <c r="A2449" s="36" t="s">
        <v>2934</v>
      </c>
      <c r="B2449" s="35">
        <v>830000.0</v>
      </c>
      <c r="C2449" s="35" t="str">
        <f t="shared" si="1"/>
        <v>No</v>
      </c>
      <c r="D2449" s="8">
        <v>4.0</v>
      </c>
      <c r="E2449" s="8" t="str">
        <f t="shared" si="2"/>
        <v>No</v>
      </c>
      <c r="F2449" s="37">
        <v>3.0</v>
      </c>
      <c r="G2449" s="37" t="str">
        <f t="shared" si="3"/>
        <v>No</v>
      </c>
      <c r="H2449" s="8">
        <v>2.0</v>
      </c>
      <c r="I2449" s="8" t="str">
        <f t="shared" si="4"/>
        <v>No</v>
      </c>
      <c r="J2449" s="8" t="s">
        <v>92</v>
      </c>
      <c r="K2449" s="8" t="s">
        <v>2908</v>
      </c>
      <c r="L2449" s="35">
        <v>1381.0</v>
      </c>
      <c r="M2449" s="35" t="str">
        <f t="shared" si="5"/>
        <v>No</v>
      </c>
      <c r="N2449" s="8" t="s">
        <v>2909</v>
      </c>
      <c r="O2449" s="37" t="s">
        <v>36</v>
      </c>
    </row>
    <row r="2450">
      <c r="A2450" s="36" t="s">
        <v>2927</v>
      </c>
      <c r="B2450" s="35">
        <v>770000.0</v>
      </c>
      <c r="C2450" s="35" t="str">
        <f t="shared" si="1"/>
        <v>No</v>
      </c>
      <c r="D2450" s="8">
        <v>1.0</v>
      </c>
      <c r="E2450" s="8" t="str">
        <f t="shared" si="2"/>
        <v>No</v>
      </c>
      <c r="F2450" s="37">
        <v>1.0</v>
      </c>
      <c r="G2450" s="37" t="str">
        <f t="shared" si="3"/>
        <v>No</v>
      </c>
      <c r="H2450" s="8">
        <v>2.0</v>
      </c>
      <c r="I2450" s="8" t="str">
        <f t="shared" si="4"/>
        <v>No</v>
      </c>
      <c r="J2450" s="8" t="s">
        <v>33</v>
      </c>
      <c r="K2450" s="8" t="s">
        <v>2908</v>
      </c>
      <c r="L2450" s="35">
        <v>732.0</v>
      </c>
      <c r="M2450" s="35" t="str">
        <f t="shared" si="5"/>
        <v>No</v>
      </c>
      <c r="N2450" s="8" t="s">
        <v>2909</v>
      </c>
      <c r="O2450" s="37" t="s">
        <v>36</v>
      </c>
    </row>
    <row r="2451">
      <c r="A2451" s="36" t="s">
        <v>2925</v>
      </c>
      <c r="B2451" s="35">
        <v>720000.0</v>
      </c>
      <c r="C2451" s="35" t="str">
        <f t="shared" si="1"/>
        <v>No</v>
      </c>
      <c r="D2451" s="8">
        <v>4.0</v>
      </c>
      <c r="E2451" s="8" t="str">
        <f t="shared" si="2"/>
        <v>No</v>
      </c>
      <c r="F2451" s="37">
        <v>2.0</v>
      </c>
      <c r="G2451" s="37" t="str">
        <f t="shared" si="3"/>
        <v>No</v>
      </c>
      <c r="H2451" s="8">
        <v>2.0</v>
      </c>
      <c r="I2451" s="8" t="str">
        <f t="shared" si="4"/>
        <v>No</v>
      </c>
      <c r="J2451" s="8" t="s">
        <v>92</v>
      </c>
      <c r="K2451" s="8" t="s">
        <v>2908</v>
      </c>
      <c r="L2451" s="35">
        <v>1073.0</v>
      </c>
      <c r="M2451" s="35" t="str">
        <f t="shared" si="5"/>
        <v>No</v>
      </c>
      <c r="N2451" s="8" t="s">
        <v>2909</v>
      </c>
      <c r="O2451" s="37" t="s">
        <v>42</v>
      </c>
    </row>
    <row r="2452">
      <c r="A2452" s="36" t="s">
        <v>2920</v>
      </c>
      <c r="B2452" s="35">
        <v>1680000.0</v>
      </c>
      <c r="C2452" s="35" t="str">
        <f t="shared" si="1"/>
        <v>No</v>
      </c>
      <c r="D2452" s="8">
        <v>5.0</v>
      </c>
      <c r="E2452" s="8" t="str">
        <f t="shared" si="2"/>
        <v>No</v>
      </c>
      <c r="F2452" s="37">
        <v>4.0</v>
      </c>
      <c r="G2452" s="37" t="str">
        <f t="shared" si="3"/>
        <v>No</v>
      </c>
      <c r="H2452" s="8">
        <v>2.0</v>
      </c>
      <c r="I2452" s="8" t="str">
        <f t="shared" si="4"/>
        <v>No</v>
      </c>
      <c r="J2452" s="8" t="s">
        <v>92</v>
      </c>
      <c r="K2452" s="8" t="s">
        <v>2908</v>
      </c>
      <c r="L2452" s="35">
        <v>2500.0</v>
      </c>
      <c r="M2452" s="35" t="str">
        <f t="shared" si="5"/>
        <v>No</v>
      </c>
      <c r="N2452" s="8" t="s">
        <v>2909</v>
      </c>
      <c r="O2452" t="s">
        <v>256</v>
      </c>
    </row>
    <row r="2453">
      <c r="A2453" s="36" t="s">
        <v>2907</v>
      </c>
      <c r="B2453" s="35">
        <v>2000000.0</v>
      </c>
      <c r="C2453" s="35" t="str">
        <f t="shared" si="1"/>
        <v>No</v>
      </c>
      <c r="D2453" s="8">
        <v>2.0</v>
      </c>
      <c r="E2453" s="8" t="str">
        <f t="shared" si="2"/>
        <v>No</v>
      </c>
      <c r="F2453">
        <v>3.0</v>
      </c>
      <c r="G2453" s="37" t="str">
        <f t="shared" si="3"/>
        <v>No</v>
      </c>
      <c r="H2453" s="8">
        <v>2.0</v>
      </c>
      <c r="I2453" s="8" t="str">
        <f t="shared" si="4"/>
        <v>No</v>
      </c>
      <c r="J2453" s="8" t="s">
        <v>33</v>
      </c>
      <c r="K2453" s="8" t="s">
        <v>2908</v>
      </c>
      <c r="L2453" s="35">
        <v>1076.0</v>
      </c>
      <c r="M2453" s="35" t="str">
        <f t="shared" si="5"/>
        <v>No</v>
      </c>
      <c r="N2453" s="8" t="s">
        <v>2909</v>
      </c>
      <c r="O2453" s="37" t="s">
        <v>42</v>
      </c>
    </row>
    <row r="2454">
      <c r="A2454" s="36" t="s">
        <v>2926</v>
      </c>
      <c r="B2454" s="35">
        <v>1430000.0</v>
      </c>
      <c r="C2454" s="35" t="str">
        <f t="shared" si="1"/>
        <v>No</v>
      </c>
      <c r="D2454" s="8">
        <v>5.0</v>
      </c>
      <c r="E2454" s="8" t="str">
        <f t="shared" si="2"/>
        <v>No</v>
      </c>
      <c r="F2454" s="37">
        <v>6.0</v>
      </c>
      <c r="G2454" s="37" t="str">
        <f t="shared" si="3"/>
        <v>No</v>
      </c>
      <c r="H2454" s="8">
        <v>3.0</v>
      </c>
      <c r="I2454" s="8" t="str">
        <f t="shared" si="4"/>
        <v>Yes</v>
      </c>
      <c r="J2454" s="8" t="s">
        <v>557</v>
      </c>
      <c r="K2454" s="8" t="s">
        <v>40</v>
      </c>
      <c r="L2454" s="35">
        <v>2080.0</v>
      </c>
      <c r="M2454" s="35" t="str">
        <f t="shared" si="5"/>
        <v>No</v>
      </c>
      <c r="N2454" s="8" t="s">
        <v>2909</v>
      </c>
      <c r="O2454" s="37" t="s">
        <v>112</v>
      </c>
    </row>
    <row r="2455">
      <c r="A2455" s="36" t="s">
        <v>2926</v>
      </c>
      <c r="B2455" s="35">
        <v>1350000.0</v>
      </c>
      <c r="C2455" s="35" t="str">
        <f t="shared" si="1"/>
        <v>No</v>
      </c>
      <c r="D2455" s="8">
        <v>5.0</v>
      </c>
      <c r="E2455" s="8" t="str">
        <f t="shared" si="2"/>
        <v>No</v>
      </c>
      <c r="F2455" s="37">
        <v>6.0</v>
      </c>
      <c r="G2455" s="37" t="str">
        <f t="shared" si="3"/>
        <v>No</v>
      </c>
      <c r="H2455" s="8">
        <v>2.0</v>
      </c>
      <c r="I2455" s="8" t="str">
        <f t="shared" si="4"/>
        <v>No</v>
      </c>
      <c r="J2455" s="8" t="s">
        <v>557</v>
      </c>
      <c r="K2455" s="8" t="s">
        <v>40</v>
      </c>
      <c r="L2455" s="35">
        <v>1920.0</v>
      </c>
      <c r="M2455" s="35" t="str">
        <f t="shared" si="5"/>
        <v>No</v>
      </c>
      <c r="N2455" s="8" t="s">
        <v>2909</v>
      </c>
      <c r="O2455" s="37" t="s">
        <v>112</v>
      </c>
    </row>
    <row r="2456">
      <c r="A2456" s="36" t="s">
        <v>2937</v>
      </c>
      <c r="B2456" s="35">
        <v>590000.0</v>
      </c>
      <c r="C2456" s="35" t="str">
        <f t="shared" si="1"/>
        <v>No</v>
      </c>
      <c r="D2456" s="8">
        <v>3.0</v>
      </c>
      <c r="E2456" s="8" t="str">
        <f t="shared" si="2"/>
        <v>No</v>
      </c>
      <c r="F2456" s="37">
        <v>2.0</v>
      </c>
      <c r="G2456" s="37" t="str">
        <f t="shared" si="3"/>
        <v>No</v>
      </c>
      <c r="H2456" s="8">
        <v>1.0</v>
      </c>
      <c r="I2456" s="8" t="str">
        <f t="shared" si="4"/>
        <v>Yes</v>
      </c>
      <c r="J2456" s="8" t="s">
        <v>92</v>
      </c>
      <c r="K2456" s="8" t="s">
        <v>40</v>
      </c>
      <c r="L2456" s="35">
        <v>1019.0</v>
      </c>
      <c r="M2456" s="35" t="str">
        <f t="shared" si="5"/>
        <v>No</v>
      </c>
      <c r="N2456" s="8" t="s">
        <v>2909</v>
      </c>
      <c r="O2456" s="37" t="s">
        <v>42</v>
      </c>
    </row>
    <row r="2457">
      <c r="A2457" s="36" t="s">
        <v>2958</v>
      </c>
      <c r="B2457" s="35">
        <v>598000.0</v>
      </c>
      <c r="C2457" s="35" t="str">
        <f t="shared" si="1"/>
        <v>No</v>
      </c>
      <c r="D2457" s="8">
        <v>3.0</v>
      </c>
      <c r="E2457" s="8" t="str">
        <f t="shared" si="2"/>
        <v>No</v>
      </c>
      <c r="F2457" s="37">
        <v>2.0</v>
      </c>
      <c r="G2457" s="37" t="str">
        <f t="shared" si="3"/>
        <v>No</v>
      </c>
      <c r="H2457" s="8">
        <v>1.0</v>
      </c>
      <c r="I2457" s="8" t="str">
        <f t="shared" si="4"/>
        <v>Yes</v>
      </c>
      <c r="J2457" s="8" t="s">
        <v>470</v>
      </c>
      <c r="K2457" s="8" t="s">
        <v>40</v>
      </c>
      <c r="L2457" s="35">
        <v>1080.0</v>
      </c>
      <c r="M2457" s="35" t="str">
        <f t="shared" si="5"/>
        <v>No</v>
      </c>
      <c r="N2457" s="8" t="s">
        <v>2909</v>
      </c>
      <c r="O2457" s="37" t="s">
        <v>42</v>
      </c>
    </row>
    <row r="2458">
      <c r="A2458" s="36" t="s">
        <v>2940</v>
      </c>
      <c r="B2458" s="35">
        <v>428000.0</v>
      </c>
      <c r="C2458" s="35" t="str">
        <f t="shared" si="1"/>
        <v>No</v>
      </c>
      <c r="D2458" s="8">
        <v>1.0</v>
      </c>
      <c r="E2458" s="8" t="str">
        <f t="shared" si="2"/>
        <v>No</v>
      </c>
      <c r="F2458" s="37">
        <v>1.0</v>
      </c>
      <c r="G2458" s="37" t="str">
        <f t="shared" si="3"/>
        <v>No</v>
      </c>
      <c r="H2458" s="8">
        <v>1.0</v>
      </c>
      <c r="I2458" s="8" t="str">
        <f t="shared" si="4"/>
        <v>Yes</v>
      </c>
      <c r="J2458" s="8" t="s">
        <v>33</v>
      </c>
      <c r="K2458" s="8" t="s">
        <v>2908</v>
      </c>
      <c r="L2458" s="35">
        <v>465.0</v>
      </c>
      <c r="M2458" s="35" t="str">
        <f t="shared" si="5"/>
        <v>No</v>
      </c>
      <c r="N2458" s="8" t="s">
        <v>2909</v>
      </c>
      <c r="O2458" s="37" t="s">
        <v>36</v>
      </c>
    </row>
    <row r="2459">
      <c r="A2459" s="36" t="s">
        <v>2918</v>
      </c>
      <c r="B2459" s="35">
        <v>425000.0</v>
      </c>
      <c r="C2459" s="35" t="str">
        <f t="shared" si="1"/>
        <v>No</v>
      </c>
      <c r="D2459" s="8">
        <v>3.0</v>
      </c>
      <c r="E2459" s="8" t="str">
        <f t="shared" si="2"/>
        <v>No</v>
      </c>
      <c r="F2459" s="37">
        <v>2.0</v>
      </c>
      <c r="G2459" s="37" t="str">
        <f t="shared" si="3"/>
        <v>No</v>
      </c>
      <c r="H2459" s="8">
        <v>2.0</v>
      </c>
      <c r="I2459" s="8" t="str">
        <f t="shared" si="4"/>
        <v>No</v>
      </c>
      <c r="J2459" s="8" t="s">
        <v>92</v>
      </c>
      <c r="K2459" s="8" t="s">
        <v>2908</v>
      </c>
      <c r="L2459" s="35">
        <v>1129.0</v>
      </c>
      <c r="M2459" s="35" t="str">
        <f t="shared" si="5"/>
        <v>No</v>
      </c>
      <c r="N2459" s="8" t="s">
        <v>2909</v>
      </c>
      <c r="O2459" s="37" t="s">
        <v>112</v>
      </c>
    </row>
    <row r="2460">
      <c r="A2460" s="36" t="s">
        <v>2930</v>
      </c>
      <c r="B2460" s="35">
        <v>566000.0</v>
      </c>
      <c r="C2460" s="35" t="str">
        <f t="shared" si="1"/>
        <v>No</v>
      </c>
      <c r="D2460" s="8">
        <v>3.0</v>
      </c>
      <c r="E2460" s="8" t="str">
        <f t="shared" si="2"/>
        <v>No</v>
      </c>
      <c r="F2460" s="37">
        <v>2.0</v>
      </c>
      <c r="G2460" s="37" t="str">
        <f t="shared" si="3"/>
        <v>No</v>
      </c>
      <c r="H2460" s="8">
        <v>2.0</v>
      </c>
      <c r="I2460" s="8" t="str">
        <f t="shared" si="4"/>
        <v>No</v>
      </c>
      <c r="J2460" s="8" t="s">
        <v>33</v>
      </c>
      <c r="K2460" s="8" t="s">
        <v>2908</v>
      </c>
      <c r="L2460" s="35">
        <v>1270.0</v>
      </c>
      <c r="M2460" s="35" t="str">
        <f t="shared" si="5"/>
        <v>No</v>
      </c>
      <c r="N2460" s="8" t="s">
        <v>2909</v>
      </c>
      <c r="O2460" s="37" t="s">
        <v>42</v>
      </c>
    </row>
    <row r="2461">
      <c r="A2461" s="36" t="s">
        <v>2907</v>
      </c>
      <c r="B2461" s="35">
        <v>1828000.0</v>
      </c>
      <c r="C2461" s="35" t="str">
        <f t="shared" si="1"/>
        <v>No</v>
      </c>
      <c r="D2461" s="8">
        <v>3.0</v>
      </c>
      <c r="E2461" s="8" t="str">
        <f t="shared" si="2"/>
        <v>No</v>
      </c>
      <c r="F2461" s="37">
        <v>3.0</v>
      </c>
      <c r="G2461" s="37" t="str">
        <f t="shared" si="3"/>
        <v>No</v>
      </c>
      <c r="H2461" s="8">
        <v>1.0</v>
      </c>
      <c r="I2461" s="8" t="str">
        <f t="shared" si="4"/>
        <v>Yes</v>
      </c>
      <c r="J2461" s="8" t="s">
        <v>92</v>
      </c>
      <c r="K2461" s="8" t="s">
        <v>2908</v>
      </c>
      <c r="L2461" s="35">
        <v>1228.0</v>
      </c>
      <c r="M2461" s="35" t="str">
        <f t="shared" si="5"/>
        <v>No</v>
      </c>
      <c r="N2461" s="8" t="s">
        <v>2909</v>
      </c>
      <c r="O2461" s="37" t="s">
        <v>36</v>
      </c>
    </row>
    <row r="2462">
      <c r="A2462" s="36" t="s">
        <v>2907</v>
      </c>
      <c r="B2462" s="35">
        <v>1350000.0</v>
      </c>
      <c r="C2462" s="35" t="str">
        <f t="shared" si="1"/>
        <v>No</v>
      </c>
      <c r="D2462" s="8">
        <v>3.0</v>
      </c>
      <c r="E2462" s="8" t="str">
        <f t="shared" si="2"/>
        <v>No</v>
      </c>
      <c r="F2462" s="37">
        <v>3.0</v>
      </c>
      <c r="G2462" s="37" t="str">
        <f t="shared" si="3"/>
        <v>No</v>
      </c>
      <c r="H2462" s="8">
        <v>2.0</v>
      </c>
      <c r="I2462" s="8" t="str">
        <f t="shared" si="4"/>
        <v>No</v>
      </c>
      <c r="J2462" s="8" t="s">
        <v>92</v>
      </c>
      <c r="K2462" s="8" t="s">
        <v>2908</v>
      </c>
      <c r="L2462" s="35">
        <v>871.0</v>
      </c>
      <c r="M2462" s="35" t="str">
        <f t="shared" si="5"/>
        <v>No</v>
      </c>
      <c r="N2462" s="8" t="s">
        <v>2909</v>
      </c>
      <c r="O2462" s="37" t="s">
        <v>36</v>
      </c>
    </row>
    <row r="2463">
      <c r="A2463" s="36" t="s">
        <v>2907</v>
      </c>
      <c r="B2463" s="35">
        <v>1743000.0</v>
      </c>
      <c r="C2463" s="35" t="str">
        <f t="shared" si="1"/>
        <v>No</v>
      </c>
      <c r="D2463" s="8">
        <v>3.0</v>
      </c>
      <c r="E2463" s="8" t="str">
        <f t="shared" si="2"/>
        <v>No</v>
      </c>
      <c r="F2463" s="37">
        <v>3.0</v>
      </c>
      <c r="G2463" s="37" t="str">
        <f t="shared" si="3"/>
        <v>No</v>
      </c>
      <c r="H2463" s="8">
        <v>2.0</v>
      </c>
      <c r="I2463" s="8" t="str">
        <f t="shared" si="4"/>
        <v>No</v>
      </c>
      <c r="J2463" s="8" t="s">
        <v>92</v>
      </c>
      <c r="K2463" s="8" t="s">
        <v>2908</v>
      </c>
      <c r="L2463" s="35">
        <v>1031.0</v>
      </c>
      <c r="M2463" s="35" t="str">
        <f t="shared" si="5"/>
        <v>No</v>
      </c>
      <c r="N2463" s="8" t="s">
        <v>2909</v>
      </c>
      <c r="O2463" s="37" t="s">
        <v>36</v>
      </c>
    </row>
    <row r="2464">
      <c r="A2464" s="36" t="s">
        <v>2907</v>
      </c>
      <c r="B2464" s="35">
        <v>850000.0</v>
      </c>
      <c r="C2464" s="35" t="str">
        <f t="shared" si="1"/>
        <v>No</v>
      </c>
      <c r="D2464" s="8">
        <v>2.0</v>
      </c>
      <c r="E2464" s="8" t="str">
        <f t="shared" si="2"/>
        <v>No</v>
      </c>
      <c r="F2464" s="37">
        <v>2.0</v>
      </c>
      <c r="G2464" s="37" t="str">
        <f t="shared" si="3"/>
        <v>No</v>
      </c>
      <c r="H2464" s="8">
        <v>2.0</v>
      </c>
      <c r="I2464" s="8" t="str">
        <f t="shared" si="4"/>
        <v>No</v>
      </c>
      <c r="J2464" s="8" t="s">
        <v>33</v>
      </c>
      <c r="K2464" s="8" t="s">
        <v>2908</v>
      </c>
      <c r="L2464" s="35">
        <v>1149.0</v>
      </c>
      <c r="M2464" s="35" t="str">
        <f t="shared" si="5"/>
        <v>No</v>
      </c>
      <c r="N2464" s="8" t="s">
        <v>2909</v>
      </c>
      <c r="O2464" s="37" t="s">
        <v>36</v>
      </c>
    </row>
    <row r="2465">
      <c r="A2465" s="36" t="s">
        <v>2928</v>
      </c>
      <c r="B2465" s="35">
        <v>2100000.0</v>
      </c>
      <c r="C2465" s="35" t="str">
        <f t="shared" si="1"/>
        <v>No</v>
      </c>
      <c r="D2465" s="8">
        <v>2.0</v>
      </c>
      <c r="E2465" s="8" t="str">
        <f t="shared" si="2"/>
        <v>No</v>
      </c>
      <c r="F2465" s="37">
        <v>2.0</v>
      </c>
      <c r="G2465" s="37" t="str">
        <f t="shared" si="3"/>
        <v>No</v>
      </c>
      <c r="H2465" s="8">
        <v>2.0</v>
      </c>
      <c r="I2465" s="8" t="str">
        <f t="shared" si="4"/>
        <v>No</v>
      </c>
      <c r="J2465" s="8" t="s">
        <v>33</v>
      </c>
      <c r="K2465" s="8" t="s">
        <v>2908</v>
      </c>
      <c r="L2465" s="35">
        <v>1625.0</v>
      </c>
      <c r="M2465" s="35" t="str">
        <f t="shared" si="5"/>
        <v>No</v>
      </c>
      <c r="N2465" s="8" t="s">
        <v>2909</v>
      </c>
      <c r="O2465" t="s">
        <v>256</v>
      </c>
    </row>
    <row r="2466">
      <c r="A2466" s="36" t="s">
        <v>2907</v>
      </c>
      <c r="B2466" s="35">
        <v>1900000.0</v>
      </c>
      <c r="C2466" s="35" t="str">
        <f t="shared" si="1"/>
        <v>No</v>
      </c>
      <c r="D2466" s="8">
        <v>2.0</v>
      </c>
      <c r="E2466" s="8" t="str">
        <f t="shared" si="2"/>
        <v>No</v>
      </c>
      <c r="F2466" s="37">
        <v>2.0</v>
      </c>
      <c r="G2466" s="37" t="str">
        <f t="shared" si="3"/>
        <v>No</v>
      </c>
      <c r="H2466" s="8">
        <v>1.0</v>
      </c>
      <c r="I2466" s="8" t="str">
        <f t="shared" si="4"/>
        <v>Yes</v>
      </c>
      <c r="J2466" s="8" t="s">
        <v>33</v>
      </c>
      <c r="K2466" s="8" t="s">
        <v>2908</v>
      </c>
      <c r="L2466" s="35">
        <v>1485.0</v>
      </c>
      <c r="M2466" s="35" t="str">
        <f t="shared" si="5"/>
        <v>No</v>
      </c>
      <c r="N2466" s="8" t="s">
        <v>2909</v>
      </c>
      <c r="O2466" t="s">
        <v>256</v>
      </c>
    </row>
    <row r="2467">
      <c r="A2467" s="36" t="s">
        <v>2928</v>
      </c>
      <c r="B2467" s="35">
        <v>1600000.0</v>
      </c>
      <c r="C2467" s="35" t="str">
        <f t="shared" si="1"/>
        <v>No</v>
      </c>
      <c r="D2467" s="8">
        <v>3.0</v>
      </c>
      <c r="E2467" s="8" t="str">
        <f t="shared" si="2"/>
        <v>No</v>
      </c>
      <c r="F2467" s="37">
        <v>3.0</v>
      </c>
      <c r="G2467" s="37" t="str">
        <f t="shared" si="3"/>
        <v>No</v>
      </c>
      <c r="H2467" s="8">
        <v>2.0</v>
      </c>
      <c r="I2467" s="8" t="str">
        <f t="shared" si="4"/>
        <v>No</v>
      </c>
      <c r="J2467" s="8" t="s">
        <v>33</v>
      </c>
      <c r="K2467" s="8" t="s">
        <v>2908</v>
      </c>
      <c r="L2467" s="35">
        <v>1399.0</v>
      </c>
      <c r="M2467" s="35" t="str">
        <f t="shared" si="5"/>
        <v>No</v>
      </c>
      <c r="N2467" s="8" t="s">
        <v>2909</v>
      </c>
      <c r="O2467" t="s">
        <v>256</v>
      </c>
    </row>
    <row r="2468">
      <c r="A2468" s="36" t="s">
        <v>2928</v>
      </c>
      <c r="B2468" s="35">
        <v>1580000.0</v>
      </c>
      <c r="C2468" s="35" t="str">
        <f t="shared" si="1"/>
        <v>No</v>
      </c>
      <c r="D2468" s="8">
        <v>2.0</v>
      </c>
      <c r="E2468" s="8" t="str">
        <f t="shared" si="2"/>
        <v>No</v>
      </c>
      <c r="F2468" s="37">
        <v>2.0</v>
      </c>
      <c r="G2468" s="37" t="str">
        <f t="shared" si="3"/>
        <v>No</v>
      </c>
      <c r="H2468" s="8">
        <v>2.0</v>
      </c>
      <c r="I2468" s="8" t="str">
        <f t="shared" si="4"/>
        <v>No</v>
      </c>
      <c r="J2468" s="8" t="s">
        <v>33</v>
      </c>
      <c r="K2468" s="8" t="s">
        <v>2908</v>
      </c>
      <c r="L2468" s="35">
        <v>1399.0</v>
      </c>
      <c r="M2468" s="35" t="str">
        <f t="shared" si="5"/>
        <v>No</v>
      </c>
      <c r="N2468" s="8" t="s">
        <v>2909</v>
      </c>
      <c r="O2468" t="s">
        <v>256</v>
      </c>
    </row>
    <row r="2469">
      <c r="A2469" s="36" t="s">
        <v>2907</v>
      </c>
      <c r="B2469" s="35">
        <v>2500000.0</v>
      </c>
      <c r="C2469" s="35" t="str">
        <f t="shared" si="1"/>
        <v>No</v>
      </c>
      <c r="D2469" s="8">
        <v>3.0</v>
      </c>
      <c r="E2469" s="8" t="str">
        <f t="shared" si="2"/>
        <v>No</v>
      </c>
      <c r="F2469" s="37">
        <v>3.0</v>
      </c>
      <c r="G2469" s="37" t="str">
        <f t="shared" si="3"/>
        <v>No</v>
      </c>
      <c r="H2469" s="8">
        <v>1.0</v>
      </c>
      <c r="I2469" s="8" t="str">
        <f t="shared" si="4"/>
        <v>Yes</v>
      </c>
      <c r="J2469" s="8" t="s">
        <v>33</v>
      </c>
      <c r="K2469" s="8" t="s">
        <v>2908</v>
      </c>
      <c r="L2469" s="35">
        <v>2470.0</v>
      </c>
      <c r="M2469" s="35" t="str">
        <f t="shared" si="5"/>
        <v>No</v>
      </c>
      <c r="N2469" s="8" t="s">
        <v>2909</v>
      </c>
      <c r="O2469" t="s">
        <v>256</v>
      </c>
    </row>
    <row r="2470">
      <c r="A2470" s="36" t="s">
        <v>2928</v>
      </c>
      <c r="B2470" s="35">
        <v>1438000.0</v>
      </c>
      <c r="C2470" s="35" t="str">
        <f t="shared" si="1"/>
        <v>No</v>
      </c>
      <c r="D2470" s="8">
        <v>2.0</v>
      </c>
      <c r="E2470" s="8" t="str">
        <f t="shared" si="2"/>
        <v>No</v>
      </c>
      <c r="F2470" s="37">
        <v>2.0</v>
      </c>
      <c r="G2470" s="37" t="str">
        <f t="shared" si="3"/>
        <v>No</v>
      </c>
      <c r="H2470" s="8">
        <v>2.0</v>
      </c>
      <c r="I2470" s="8" t="str">
        <f t="shared" si="4"/>
        <v>No</v>
      </c>
      <c r="J2470" s="8" t="s">
        <v>33</v>
      </c>
      <c r="K2470" s="8" t="s">
        <v>2908</v>
      </c>
      <c r="L2470" s="35">
        <v>1087.0</v>
      </c>
      <c r="M2470" s="35" t="str">
        <f t="shared" si="5"/>
        <v>No</v>
      </c>
      <c r="N2470" s="8" t="s">
        <v>2909</v>
      </c>
      <c r="O2470" t="s">
        <v>256</v>
      </c>
    </row>
    <row r="2471">
      <c r="A2471" s="36" t="s">
        <v>2907</v>
      </c>
      <c r="B2471" s="35">
        <v>8000.0</v>
      </c>
      <c r="C2471" s="35" t="str">
        <f t="shared" si="1"/>
        <v>No</v>
      </c>
      <c r="D2471" s="8">
        <v>5.0</v>
      </c>
      <c r="E2471" s="8" t="str">
        <f t="shared" si="2"/>
        <v>No</v>
      </c>
      <c r="F2471" s="37">
        <v>5.0</v>
      </c>
      <c r="G2471" s="37" t="str">
        <f t="shared" si="3"/>
        <v>No</v>
      </c>
      <c r="H2471" s="8">
        <v>3.0</v>
      </c>
      <c r="I2471" s="8" t="str">
        <f t="shared" si="4"/>
        <v>Yes</v>
      </c>
      <c r="J2471" s="8" t="s">
        <v>33</v>
      </c>
      <c r="K2471" s="8" t="s">
        <v>2908</v>
      </c>
      <c r="L2471" s="35">
        <v>2096.0</v>
      </c>
      <c r="M2471" s="35" t="str">
        <f t="shared" si="5"/>
        <v>No</v>
      </c>
      <c r="N2471" s="8" t="s">
        <v>2909</v>
      </c>
      <c r="O2471" s="37" t="s">
        <v>36</v>
      </c>
    </row>
    <row r="2472">
      <c r="A2472" s="36" t="s">
        <v>2916</v>
      </c>
      <c r="B2472" s="35">
        <v>790000.0</v>
      </c>
      <c r="C2472" s="35" t="str">
        <f t="shared" si="1"/>
        <v>No</v>
      </c>
      <c r="D2472" s="8">
        <v>5.0</v>
      </c>
      <c r="E2472" s="8" t="str">
        <f t="shared" si="2"/>
        <v>No</v>
      </c>
      <c r="F2472" s="37">
        <v>3.0</v>
      </c>
      <c r="G2472" s="37" t="str">
        <f t="shared" si="3"/>
        <v>No</v>
      </c>
      <c r="H2472" s="8">
        <v>1.0</v>
      </c>
      <c r="I2472" s="8" t="str">
        <f t="shared" si="4"/>
        <v>Yes</v>
      </c>
      <c r="J2472" s="8" t="s">
        <v>92</v>
      </c>
      <c r="K2472" s="8" t="s">
        <v>2908</v>
      </c>
      <c r="L2472" s="35">
        <v>2500.0</v>
      </c>
      <c r="M2472" s="35" t="str">
        <f t="shared" si="5"/>
        <v>No</v>
      </c>
      <c r="N2472" s="8" t="s">
        <v>2909</v>
      </c>
      <c r="O2472" s="37" t="s">
        <v>112</v>
      </c>
    </row>
    <row r="2473">
      <c r="A2473" s="36" t="s">
        <v>2907</v>
      </c>
      <c r="B2473" s="35">
        <v>1850000.0</v>
      </c>
      <c r="C2473" s="35" t="str">
        <f t="shared" si="1"/>
        <v>No</v>
      </c>
      <c r="D2473" s="8">
        <v>3.0</v>
      </c>
      <c r="E2473" s="8" t="str">
        <f t="shared" si="2"/>
        <v>No</v>
      </c>
      <c r="F2473" s="37">
        <v>3.0</v>
      </c>
      <c r="G2473" s="37" t="str">
        <f t="shared" si="3"/>
        <v>No</v>
      </c>
      <c r="H2473" s="8">
        <v>2.0</v>
      </c>
      <c r="I2473" s="8" t="str">
        <f t="shared" si="4"/>
        <v>No</v>
      </c>
      <c r="J2473" s="8" t="s">
        <v>92</v>
      </c>
      <c r="K2473" s="8" t="s">
        <v>2908</v>
      </c>
      <c r="L2473" s="35">
        <v>2174.0</v>
      </c>
      <c r="M2473" s="35" t="str">
        <f t="shared" si="5"/>
        <v>No</v>
      </c>
      <c r="N2473" s="8" t="s">
        <v>2909</v>
      </c>
      <c r="O2473" s="37" t="s">
        <v>42</v>
      </c>
    </row>
    <row r="2474">
      <c r="A2474" s="36" t="s">
        <v>2907</v>
      </c>
      <c r="B2474" s="35">
        <v>1390000.0</v>
      </c>
      <c r="C2474" s="35" t="str">
        <f t="shared" si="1"/>
        <v>No</v>
      </c>
      <c r="D2474" s="8">
        <v>2.0</v>
      </c>
      <c r="E2474" s="8" t="str">
        <f t="shared" si="2"/>
        <v>No</v>
      </c>
      <c r="F2474" s="37">
        <v>3.0</v>
      </c>
      <c r="G2474" s="37" t="str">
        <f t="shared" si="3"/>
        <v>No</v>
      </c>
      <c r="H2474" s="8">
        <v>3.0</v>
      </c>
      <c r="I2474" s="8" t="str">
        <f t="shared" si="4"/>
        <v>Yes</v>
      </c>
      <c r="J2474" s="8" t="s">
        <v>92</v>
      </c>
      <c r="K2474" s="8" t="s">
        <v>2908</v>
      </c>
      <c r="L2474" s="35">
        <v>1550.0</v>
      </c>
      <c r="M2474" s="35" t="str">
        <f t="shared" si="5"/>
        <v>No</v>
      </c>
      <c r="N2474" s="8" t="s">
        <v>2909</v>
      </c>
      <c r="O2474" s="37" t="s">
        <v>36</v>
      </c>
    </row>
    <row r="2475">
      <c r="A2475" s="36" t="s">
        <v>2960</v>
      </c>
      <c r="B2475" s="35">
        <v>590000.0</v>
      </c>
      <c r="C2475" s="35" t="str">
        <f t="shared" si="1"/>
        <v>No</v>
      </c>
      <c r="D2475" s="8">
        <v>1.0</v>
      </c>
      <c r="E2475" s="8" t="str">
        <f t="shared" si="2"/>
        <v>No</v>
      </c>
      <c r="F2475" s="37">
        <v>1.0</v>
      </c>
      <c r="G2475" s="37" t="str">
        <f t="shared" si="3"/>
        <v>No</v>
      </c>
      <c r="H2475" s="8">
        <v>1.0</v>
      </c>
      <c r="I2475" s="8" t="str">
        <f t="shared" si="4"/>
        <v>Yes</v>
      </c>
      <c r="J2475" s="8" t="s">
        <v>33</v>
      </c>
      <c r="K2475" s="8" t="s">
        <v>2908</v>
      </c>
      <c r="L2475" s="35">
        <v>527.0</v>
      </c>
      <c r="M2475" s="35" t="str">
        <f t="shared" si="5"/>
        <v>No</v>
      </c>
      <c r="N2475" s="8" t="s">
        <v>2909</v>
      </c>
      <c r="O2475" s="37" t="s">
        <v>36</v>
      </c>
    </row>
    <row r="2476">
      <c r="A2476" s="36" t="s">
        <v>2920</v>
      </c>
      <c r="B2476" s="35">
        <v>3050000.0</v>
      </c>
      <c r="C2476" s="35" t="str">
        <f t="shared" si="1"/>
        <v>No</v>
      </c>
      <c r="D2476" s="8">
        <v>5.0</v>
      </c>
      <c r="E2476" s="8" t="str">
        <f t="shared" si="2"/>
        <v>No</v>
      </c>
      <c r="F2476" s="37">
        <v>5.0</v>
      </c>
      <c r="G2476" s="37" t="str">
        <f t="shared" si="3"/>
        <v>No</v>
      </c>
      <c r="H2476" s="8">
        <v>1.0</v>
      </c>
      <c r="I2476" s="8" t="str">
        <f t="shared" si="4"/>
        <v>Yes</v>
      </c>
      <c r="J2476" s="8" t="s">
        <v>92</v>
      </c>
      <c r="K2476" s="8" t="s">
        <v>2908</v>
      </c>
      <c r="L2476" s="35">
        <v>3704.0</v>
      </c>
      <c r="M2476" s="35" t="str">
        <f t="shared" si="5"/>
        <v>No</v>
      </c>
      <c r="N2476" s="8" t="s">
        <v>2909</v>
      </c>
      <c r="O2476" s="37" t="s">
        <v>42</v>
      </c>
    </row>
    <row r="2477">
      <c r="A2477" s="36" t="s">
        <v>2935</v>
      </c>
      <c r="B2477" s="35">
        <v>440000.0</v>
      </c>
      <c r="C2477" s="35" t="str">
        <f t="shared" si="1"/>
        <v>No</v>
      </c>
      <c r="D2477" s="8">
        <v>3.0</v>
      </c>
      <c r="E2477" s="8" t="str">
        <f t="shared" si="2"/>
        <v>No</v>
      </c>
      <c r="F2477" s="37">
        <v>2.0</v>
      </c>
      <c r="G2477" s="37" t="str">
        <f t="shared" si="3"/>
        <v>No</v>
      </c>
      <c r="H2477" s="8">
        <v>2.0</v>
      </c>
      <c r="I2477" s="8" t="str">
        <f t="shared" si="4"/>
        <v>No</v>
      </c>
      <c r="J2477" s="8" t="s">
        <v>470</v>
      </c>
      <c r="K2477" s="8" t="s">
        <v>40</v>
      </c>
      <c r="L2477" s="35">
        <v>1470.0</v>
      </c>
      <c r="M2477" s="35" t="str">
        <f t="shared" si="5"/>
        <v>No</v>
      </c>
      <c r="N2477" s="8" t="s">
        <v>2909</v>
      </c>
      <c r="O2477" s="37" t="s">
        <v>42</v>
      </c>
    </row>
    <row r="2478">
      <c r="A2478" s="36" t="s">
        <v>2939</v>
      </c>
      <c r="B2478" s="35">
        <v>940000.0</v>
      </c>
      <c r="C2478" s="35" t="str">
        <f t="shared" si="1"/>
        <v>No</v>
      </c>
      <c r="D2478" s="8">
        <v>4.0</v>
      </c>
      <c r="E2478" s="8" t="str">
        <f t="shared" si="2"/>
        <v>No</v>
      </c>
      <c r="F2478" s="37">
        <v>3.0</v>
      </c>
      <c r="G2478" s="37" t="str">
        <f t="shared" si="3"/>
        <v>No</v>
      </c>
      <c r="H2478" s="8">
        <v>4.0</v>
      </c>
      <c r="I2478" s="8" t="str">
        <f t="shared" si="4"/>
        <v>Yes</v>
      </c>
      <c r="J2478" s="8" t="s">
        <v>92</v>
      </c>
      <c r="K2478" s="8" t="s">
        <v>2908</v>
      </c>
      <c r="L2478" s="35">
        <v>1828.0</v>
      </c>
      <c r="M2478" s="35" t="str">
        <f t="shared" si="5"/>
        <v>No</v>
      </c>
      <c r="N2478" s="8" t="s">
        <v>2909</v>
      </c>
      <c r="O2478" s="37" t="s">
        <v>42</v>
      </c>
    </row>
    <row r="2479">
      <c r="A2479" s="36" t="s">
        <v>2939</v>
      </c>
      <c r="B2479" s="35">
        <v>900000.0</v>
      </c>
      <c r="C2479" s="35" t="str">
        <f t="shared" si="1"/>
        <v>No</v>
      </c>
      <c r="D2479" s="8">
        <v>4.0</v>
      </c>
      <c r="E2479" s="8" t="str">
        <f t="shared" si="2"/>
        <v>No</v>
      </c>
      <c r="F2479" s="37">
        <v>3.0</v>
      </c>
      <c r="G2479" s="37" t="str">
        <f t="shared" si="3"/>
        <v>No</v>
      </c>
      <c r="H2479" s="8">
        <v>2.0</v>
      </c>
      <c r="I2479" s="8" t="str">
        <f t="shared" si="4"/>
        <v>No</v>
      </c>
      <c r="J2479" s="8" t="s">
        <v>92</v>
      </c>
      <c r="K2479" s="8" t="s">
        <v>2908</v>
      </c>
      <c r="L2479" s="35">
        <v>1828.0</v>
      </c>
      <c r="M2479" s="35" t="str">
        <f t="shared" si="5"/>
        <v>No</v>
      </c>
      <c r="N2479" s="8" t="s">
        <v>2909</v>
      </c>
      <c r="O2479" s="37" t="s">
        <v>42</v>
      </c>
    </row>
    <row r="2480">
      <c r="A2480" s="36" t="s">
        <v>2920</v>
      </c>
      <c r="B2480" s="35">
        <v>1900000.0</v>
      </c>
      <c r="C2480" s="35" t="str">
        <f t="shared" si="1"/>
        <v>No</v>
      </c>
      <c r="D2480" s="8">
        <v>4.0</v>
      </c>
      <c r="E2480" s="8" t="str">
        <f t="shared" si="2"/>
        <v>No</v>
      </c>
      <c r="F2480" s="37">
        <v>5.0</v>
      </c>
      <c r="G2480" s="37" t="str">
        <f t="shared" si="3"/>
        <v>No</v>
      </c>
      <c r="H2480" s="8">
        <v>2.0</v>
      </c>
      <c r="I2480" s="8" t="str">
        <f t="shared" si="4"/>
        <v>No</v>
      </c>
      <c r="J2480" s="8" t="s">
        <v>92</v>
      </c>
      <c r="K2480" s="8" t="s">
        <v>40</v>
      </c>
      <c r="L2480" s="35">
        <v>1650.0</v>
      </c>
      <c r="M2480" s="35" t="str">
        <f t="shared" si="5"/>
        <v>No</v>
      </c>
      <c r="N2480" s="8" t="s">
        <v>2909</v>
      </c>
      <c r="O2480" s="37" t="s">
        <v>42</v>
      </c>
    </row>
    <row r="2481">
      <c r="A2481" s="36" t="s">
        <v>2920</v>
      </c>
      <c r="B2481" s="35">
        <v>1900000.0</v>
      </c>
      <c r="C2481" s="35" t="str">
        <f t="shared" si="1"/>
        <v>No</v>
      </c>
      <c r="D2481" s="8">
        <v>4.0</v>
      </c>
      <c r="E2481" s="8" t="str">
        <f t="shared" si="2"/>
        <v>No</v>
      </c>
      <c r="F2481" s="37">
        <v>5.0</v>
      </c>
      <c r="G2481" s="37" t="str">
        <f t="shared" si="3"/>
        <v>No</v>
      </c>
      <c r="H2481" s="8">
        <v>2.0</v>
      </c>
      <c r="I2481" s="8" t="str">
        <f t="shared" si="4"/>
        <v>No</v>
      </c>
      <c r="J2481" s="8" t="s">
        <v>92</v>
      </c>
      <c r="K2481" s="8" t="s">
        <v>2908</v>
      </c>
      <c r="L2481" s="35">
        <v>2411.0</v>
      </c>
      <c r="M2481" s="35" t="str">
        <f t="shared" si="5"/>
        <v>No</v>
      </c>
      <c r="N2481" s="8" t="s">
        <v>2909</v>
      </c>
      <c r="O2481" s="37" t="s">
        <v>42</v>
      </c>
    </row>
    <row r="2482">
      <c r="A2482" s="36" t="s">
        <v>2920</v>
      </c>
      <c r="B2482" s="35">
        <v>2900000.0</v>
      </c>
      <c r="C2482" s="35" t="str">
        <f t="shared" si="1"/>
        <v>No</v>
      </c>
      <c r="D2482" s="8">
        <v>5.0</v>
      </c>
      <c r="E2482" s="8" t="str">
        <f t="shared" si="2"/>
        <v>No</v>
      </c>
      <c r="F2482" s="37">
        <v>7.0</v>
      </c>
      <c r="G2482" s="37" t="str">
        <f t="shared" si="3"/>
        <v>No</v>
      </c>
      <c r="H2482" s="8">
        <v>2.0</v>
      </c>
      <c r="I2482" s="8" t="str">
        <f t="shared" si="4"/>
        <v>No</v>
      </c>
      <c r="J2482" s="8" t="s">
        <v>92</v>
      </c>
      <c r="K2482" s="8" t="s">
        <v>40</v>
      </c>
      <c r="L2482" s="35">
        <v>1650.0</v>
      </c>
      <c r="M2482" s="35" t="str">
        <f t="shared" si="5"/>
        <v>No</v>
      </c>
      <c r="N2482" s="8" t="s">
        <v>2909</v>
      </c>
      <c r="O2482" s="37" t="s">
        <v>42</v>
      </c>
    </row>
    <row r="2483">
      <c r="A2483" s="36" t="s">
        <v>2928</v>
      </c>
      <c r="B2483" s="35">
        <v>1359800.0</v>
      </c>
      <c r="C2483" s="35" t="str">
        <f t="shared" si="1"/>
        <v>No</v>
      </c>
      <c r="D2483" s="8">
        <v>3.0</v>
      </c>
      <c r="E2483" s="8" t="str">
        <f t="shared" si="2"/>
        <v>No</v>
      </c>
      <c r="F2483" s="37">
        <v>3.0</v>
      </c>
      <c r="G2483" s="37" t="str">
        <f t="shared" si="3"/>
        <v>No</v>
      </c>
      <c r="H2483" s="8">
        <v>2.0</v>
      </c>
      <c r="I2483" s="8" t="str">
        <f t="shared" si="4"/>
        <v>No</v>
      </c>
      <c r="J2483" s="8" t="s">
        <v>33</v>
      </c>
      <c r="K2483" s="8" t="s">
        <v>2908</v>
      </c>
      <c r="L2483" s="35">
        <v>1166.0</v>
      </c>
      <c r="M2483" s="35" t="str">
        <f t="shared" si="5"/>
        <v>No</v>
      </c>
      <c r="N2483" s="8" t="s">
        <v>2909</v>
      </c>
      <c r="O2483" s="37" t="s">
        <v>42</v>
      </c>
    </row>
    <row r="2484">
      <c r="A2484" s="36" t="s">
        <v>2928</v>
      </c>
      <c r="B2484" s="35">
        <v>855800.0</v>
      </c>
      <c r="C2484" s="35" t="str">
        <f t="shared" si="1"/>
        <v>No</v>
      </c>
      <c r="D2484" s="8">
        <v>1.0</v>
      </c>
      <c r="E2484" s="8" t="str">
        <f t="shared" si="2"/>
        <v>No</v>
      </c>
      <c r="F2484" s="37">
        <v>1.0</v>
      </c>
      <c r="G2484" s="37" t="str">
        <f t="shared" si="3"/>
        <v>No</v>
      </c>
      <c r="H2484" s="8">
        <v>2.0</v>
      </c>
      <c r="I2484" s="8" t="str">
        <f t="shared" si="4"/>
        <v>No</v>
      </c>
      <c r="J2484" s="8" t="s">
        <v>33</v>
      </c>
      <c r="K2484" s="8" t="s">
        <v>2908</v>
      </c>
      <c r="L2484" s="35">
        <v>650.0</v>
      </c>
      <c r="M2484" s="35" t="str">
        <f t="shared" si="5"/>
        <v>No</v>
      </c>
      <c r="N2484" s="8" t="s">
        <v>2909</v>
      </c>
      <c r="O2484" s="37" t="s">
        <v>42</v>
      </c>
    </row>
    <row r="2485">
      <c r="A2485" s="36" t="s">
        <v>2928</v>
      </c>
      <c r="B2485" s="35">
        <v>1128800.0</v>
      </c>
      <c r="C2485" s="35" t="str">
        <f t="shared" si="1"/>
        <v>No</v>
      </c>
      <c r="D2485" s="8">
        <v>2.0</v>
      </c>
      <c r="E2485" s="8" t="str">
        <f t="shared" si="2"/>
        <v>No</v>
      </c>
      <c r="F2485" s="37">
        <v>2.0</v>
      </c>
      <c r="G2485" s="37" t="str">
        <f t="shared" si="3"/>
        <v>No</v>
      </c>
      <c r="H2485" s="8">
        <v>3.0</v>
      </c>
      <c r="I2485" s="8" t="str">
        <f t="shared" si="4"/>
        <v>Yes</v>
      </c>
      <c r="J2485" s="8" t="s">
        <v>33</v>
      </c>
      <c r="K2485" s="8" t="s">
        <v>2908</v>
      </c>
      <c r="L2485" s="35">
        <v>858.0</v>
      </c>
      <c r="M2485" s="35" t="str">
        <f t="shared" si="5"/>
        <v>No</v>
      </c>
      <c r="N2485" s="8" t="s">
        <v>2909</v>
      </c>
      <c r="O2485" s="37" t="s">
        <v>42</v>
      </c>
    </row>
    <row r="2486">
      <c r="A2486" s="36" t="s">
        <v>2929</v>
      </c>
      <c r="B2486" s="35">
        <v>2100000.0</v>
      </c>
      <c r="C2486" s="35" t="str">
        <f t="shared" si="1"/>
        <v>No</v>
      </c>
      <c r="D2486" s="8">
        <v>5.0</v>
      </c>
      <c r="E2486" s="8" t="str">
        <f t="shared" si="2"/>
        <v>No</v>
      </c>
      <c r="F2486" s="37">
        <v>5.0</v>
      </c>
      <c r="G2486" s="37" t="str">
        <f t="shared" si="3"/>
        <v>No</v>
      </c>
      <c r="H2486" s="8">
        <v>4.0</v>
      </c>
      <c r="I2486" s="8" t="str">
        <f t="shared" si="4"/>
        <v>Yes</v>
      </c>
      <c r="J2486" s="8" t="s">
        <v>557</v>
      </c>
      <c r="K2486" s="8" t="s">
        <v>2908</v>
      </c>
      <c r="L2486" s="35">
        <v>3650.0</v>
      </c>
      <c r="M2486" s="35" t="str">
        <f t="shared" si="5"/>
        <v>No</v>
      </c>
      <c r="N2486" s="8" t="s">
        <v>2909</v>
      </c>
      <c r="O2486" s="37" t="s">
        <v>36</v>
      </c>
    </row>
    <row r="2487">
      <c r="A2487" s="36" t="s">
        <v>2930</v>
      </c>
      <c r="B2487" s="35">
        <v>325000.0</v>
      </c>
      <c r="C2487" s="35" t="str">
        <f t="shared" si="1"/>
        <v>No</v>
      </c>
      <c r="D2487" s="8">
        <v>1.0</v>
      </c>
      <c r="E2487" s="8" t="str">
        <f t="shared" si="2"/>
        <v>No</v>
      </c>
      <c r="F2487" s="37">
        <v>1.0</v>
      </c>
      <c r="G2487" s="37" t="str">
        <f t="shared" si="3"/>
        <v>No</v>
      </c>
      <c r="H2487" s="8">
        <v>2.0</v>
      </c>
      <c r="I2487" s="8" t="str">
        <f t="shared" si="4"/>
        <v>No</v>
      </c>
      <c r="J2487" s="8" t="s">
        <v>33</v>
      </c>
      <c r="K2487" s="8" t="s">
        <v>2908</v>
      </c>
      <c r="L2487" s="35">
        <v>555.0</v>
      </c>
      <c r="M2487" s="35" t="str">
        <f t="shared" si="5"/>
        <v>No</v>
      </c>
      <c r="N2487" s="8" t="s">
        <v>2909</v>
      </c>
      <c r="O2487" t="s">
        <v>256</v>
      </c>
    </row>
    <row r="2488">
      <c r="A2488" s="36" t="s">
        <v>2926</v>
      </c>
      <c r="B2488" s="35">
        <v>600000.0</v>
      </c>
      <c r="C2488" s="35" t="str">
        <f t="shared" si="1"/>
        <v>No</v>
      </c>
      <c r="D2488" s="8">
        <v>3.0</v>
      </c>
      <c r="E2488" s="8" t="str">
        <f t="shared" si="2"/>
        <v>No</v>
      </c>
      <c r="F2488" s="37">
        <v>2.0</v>
      </c>
      <c r="G2488" s="37" t="str">
        <f t="shared" si="3"/>
        <v>No</v>
      </c>
      <c r="H2488" s="8">
        <v>2.0</v>
      </c>
      <c r="I2488" s="8" t="str">
        <f t="shared" si="4"/>
        <v>No</v>
      </c>
      <c r="J2488" s="8" t="s">
        <v>33</v>
      </c>
      <c r="K2488" s="8" t="s">
        <v>2908</v>
      </c>
      <c r="L2488" s="35">
        <v>1025.0</v>
      </c>
      <c r="M2488" s="35" t="str">
        <f t="shared" si="5"/>
        <v>No</v>
      </c>
      <c r="N2488" s="8" t="s">
        <v>2909</v>
      </c>
      <c r="O2488" s="37" t="s">
        <v>36</v>
      </c>
    </row>
    <row r="2489">
      <c r="A2489" s="36" t="s">
        <v>2926</v>
      </c>
      <c r="B2489" s="35">
        <v>499000.0</v>
      </c>
      <c r="C2489" s="35" t="str">
        <f t="shared" si="1"/>
        <v>No</v>
      </c>
      <c r="D2489" s="8">
        <v>1.0</v>
      </c>
      <c r="E2489" s="8" t="str">
        <f t="shared" si="2"/>
        <v>No</v>
      </c>
      <c r="F2489" s="37">
        <v>1.0</v>
      </c>
      <c r="G2489" s="37" t="str">
        <f t="shared" si="3"/>
        <v>No</v>
      </c>
      <c r="H2489" s="8">
        <v>2.0</v>
      </c>
      <c r="I2489" s="8" t="str">
        <f t="shared" si="4"/>
        <v>No</v>
      </c>
      <c r="J2489" s="8" t="s">
        <v>33</v>
      </c>
      <c r="K2489" s="8" t="s">
        <v>2908</v>
      </c>
      <c r="L2489" s="35">
        <v>750.0</v>
      </c>
      <c r="M2489" s="35" t="str">
        <f t="shared" si="5"/>
        <v>No</v>
      </c>
      <c r="N2489" s="8" t="s">
        <v>2909</v>
      </c>
      <c r="O2489" s="37" t="s">
        <v>42</v>
      </c>
    </row>
    <row r="2490">
      <c r="A2490" s="36" t="s">
        <v>2935</v>
      </c>
      <c r="B2490" s="35">
        <v>598000.0</v>
      </c>
      <c r="C2490" s="35" t="str">
        <f t="shared" si="1"/>
        <v>No</v>
      </c>
      <c r="D2490" s="8">
        <v>4.0</v>
      </c>
      <c r="E2490" s="8" t="str">
        <f t="shared" si="2"/>
        <v>No</v>
      </c>
      <c r="F2490" s="37">
        <v>3.0</v>
      </c>
      <c r="G2490" s="37" t="str">
        <f t="shared" si="3"/>
        <v>No</v>
      </c>
      <c r="H2490" s="8">
        <v>1.0</v>
      </c>
      <c r="I2490" s="8" t="str">
        <f t="shared" si="4"/>
        <v>Yes</v>
      </c>
      <c r="J2490" s="8" t="s">
        <v>177</v>
      </c>
      <c r="K2490" s="8" t="s">
        <v>40</v>
      </c>
      <c r="L2490" s="35">
        <v>1400.0</v>
      </c>
      <c r="M2490" s="35" t="str">
        <f t="shared" si="5"/>
        <v>No</v>
      </c>
      <c r="N2490" s="8" t="s">
        <v>2909</v>
      </c>
      <c r="O2490" s="37" t="s">
        <v>112</v>
      </c>
    </row>
    <row r="2491">
      <c r="A2491" s="36" t="s">
        <v>2935</v>
      </c>
      <c r="B2491" s="35">
        <v>508000.0</v>
      </c>
      <c r="C2491" s="35" t="str">
        <f t="shared" si="1"/>
        <v>No</v>
      </c>
      <c r="D2491" s="8">
        <v>3.0</v>
      </c>
      <c r="E2491" s="8" t="str">
        <f t="shared" si="2"/>
        <v>No</v>
      </c>
      <c r="F2491" s="37">
        <v>2.0</v>
      </c>
      <c r="G2491" s="37" t="str">
        <f t="shared" si="3"/>
        <v>No</v>
      </c>
      <c r="H2491" s="8">
        <v>4.0</v>
      </c>
      <c r="I2491" s="8" t="str">
        <f t="shared" si="4"/>
        <v>Yes</v>
      </c>
      <c r="J2491" s="8" t="s">
        <v>33</v>
      </c>
      <c r="K2491" s="8" t="s">
        <v>40</v>
      </c>
      <c r="L2491" s="35">
        <v>1097.0</v>
      </c>
      <c r="M2491" s="35" t="str">
        <f t="shared" si="5"/>
        <v>No</v>
      </c>
      <c r="N2491" s="8" t="s">
        <v>2909</v>
      </c>
      <c r="O2491" s="37" t="s">
        <v>42</v>
      </c>
    </row>
    <row r="2492">
      <c r="A2492" s="36" t="s">
        <v>2921</v>
      </c>
      <c r="B2492" s="35">
        <v>1990000.0</v>
      </c>
      <c r="C2492" s="35" t="str">
        <f t="shared" si="1"/>
        <v>No</v>
      </c>
      <c r="D2492" s="8">
        <v>4.0</v>
      </c>
      <c r="E2492" s="8" t="str">
        <f t="shared" si="2"/>
        <v>No</v>
      </c>
      <c r="F2492" s="37">
        <v>4.0</v>
      </c>
      <c r="G2492" s="37" t="str">
        <f t="shared" si="3"/>
        <v>No</v>
      </c>
      <c r="H2492" s="8">
        <v>2.0</v>
      </c>
      <c r="I2492" s="8" t="str">
        <f t="shared" si="4"/>
        <v>No</v>
      </c>
      <c r="J2492" s="8" t="s">
        <v>177</v>
      </c>
      <c r="K2492" s="8" t="s">
        <v>2908</v>
      </c>
      <c r="L2492" s="35">
        <v>2500.0</v>
      </c>
      <c r="M2492" s="35" t="str">
        <f t="shared" si="5"/>
        <v>No</v>
      </c>
      <c r="N2492" s="8" t="s">
        <v>2909</v>
      </c>
      <c r="O2492" s="37" t="s">
        <v>36</v>
      </c>
    </row>
    <row r="2493">
      <c r="A2493" s="36" t="s">
        <v>2921</v>
      </c>
      <c r="B2493" s="35">
        <v>2750000.0</v>
      </c>
      <c r="C2493" s="35" t="str">
        <f t="shared" si="1"/>
        <v>No</v>
      </c>
      <c r="D2493" s="8">
        <v>5.0</v>
      </c>
      <c r="E2493" s="8" t="str">
        <f t="shared" si="2"/>
        <v>No</v>
      </c>
      <c r="F2493" s="37">
        <v>5.0</v>
      </c>
      <c r="G2493" s="37" t="str">
        <f t="shared" si="3"/>
        <v>No</v>
      </c>
      <c r="H2493" s="8">
        <v>4.0</v>
      </c>
      <c r="I2493" s="8" t="str">
        <f t="shared" si="4"/>
        <v>Yes</v>
      </c>
      <c r="J2493" s="8" t="s">
        <v>557</v>
      </c>
      <c r="K2493" s="8" t="s">
        <v>2908</v>
      </c>
      <c r="L2493" s="35">
        <v>3300.0</v>
      </c>
      <c r="M2493" s="35" t="str">
        <f t="shared" si="5"/>
        <v>No</v>
      </c>
      <c r="N2493" s="8" t="s">
        <v>2909</v>
      </c>
      <c r="O2493" s="37" t="s">
        <v>42</v>
      </c>
    </row>
    <row r="2494">
      <c r="A2494" s="36" t="s">
        <v>2921</v>
      </c>
      <c r="B2494" s="35">
        <v>2500000.0</v>
      </c>
      <c r="C2494" s="35" t="str">
        <f t="shared" si="1"/>
        <v>No</v>
      </c>
      <c r="D2494" s="8">
        <v>5.0</v>
      </c>
      <c r="E2494" s="8" t="str">
        <f t="shared" si="2"/>
        <v>No</v>
      </c>
      <c r="F2494" s="37">
        <v>5.0</v>
      </c>
      <c r="G2494" s="37" t="str">
        <f t="shared" si="3"/>
        <v>No</v>
      </c>
      <c r="H2494" s="8">
        <v>1.0</v>
      </c>
      <c r="I2494" s="8" t="str">
        <f t="shared" si="4"/>
        <v>Yes</v>
      </c>
      <c r="J2494" s="8" t="s">
        <v>557</v>
      </c>
      <c r="K2494" s="8" t="s">
        <v>2908</v>
      </c>
      <c r="L2494" s="35">
        <v>3300.0</v>
      </c>
      <c r="M2494" s="35" t="str">
        <f t="shared" si="5"/>
        <v>No</v>
      </c>
      <c r="N2494" s="8" t="s">
        <v>2909</v>
      </c>
      <c r="O2494" s="37" t="s">
        <v>42</v>
      </c>
    </row>
    <row r="2495">
      <c r="A2495" s="36" t="s">
        <v>2921</v>
      </c>
      <c r="B2495" s="35">
        <v>1780000.0</v>
      </c>
      <c r="C2495" s="35" t="str">
        <f t="shared" si="1"/>
        <v>No</v>
      </c>
      <c r="D2495" s="8">
        <v>3.0</v>
      </c>
      <c r="E2495" s="8" t="str">
        <f t="shared" si="2"/>
        <v>No</v>
      </c>
      <c r="F2495" s="37">
        <v>3.0</v>
      </c>
      <c r="G2495" s="37" t="str">
        <f t="shared" si="3"/>
        <v>No</v>
      </c>
      <c r="H2495" s="8">
        <v>2.0</v>
      </c>
      <c r="I2495" s="8" t="str">
        <f t="shared" si="4"/>
        <v>No</v>
      </c>
      <c r="J2495" s="8" t="s">
        <v>557</v>
      </c>
      <c r="K2495" s="8" t="s">
        <v>2908</v>
      </c>
      <c r="L2495" s="35">
        <v>1900.0</v>
      </c>
      <c r="M2495" s="35" t="str">
        <f t="shared" si="5"/>
        <v>No</v>
      </c>
      <c r="N2495" s="8" t="s">
        <v>2909</v>
      </c>
      <c r="O2495" s="37" t="s">
        <v>112</v>
      </c>
    </row>
    <row r="2496">
      <c r="A2496" s="36" t="s">
        <v>2921</v>
      </c>
      <c r="B2496" s="35">
        <v>4950000.0</v>
      </c>
      <c r="C2496" s="35" t="str">
        <f t="shared" si="1"/>
        <v>No</v>
      </c>
      <c r="D2496" s="8">
        <v>8.0</v>
      </c>
      <c r="E2496" s="8" t="str">
        <f t="shared" si="2"/>
        <v>No</v>
      </c>
      <c r="F2496" s="37">
        <v>9.0</v>
      </c>
      <c r="G2496" s="37" t="str">
        <f t="shared" si="3"/>
        <v>Yes</v>
      </c>
      <c r="H2496" s="8">
        <v>2.0</v>
      </c>
      <c r="I2496" s="8" t="str">
        <f t="shared" si="4"/>
        <v>No</v>
      </c>
      <c r="J2496" s="8" t="s">
        <v>1012</v>
      </c>
      <c r="K2496" s="8" t="s">
        <v>2908</v>
      </c>
      <c r="L2496" s="35">
        <v>6900.0</v>
      </c>
      <c r="M2496" s="35" t="str">
        <f t="shared" si="5"/>
        <v>Yes</v>
      </c>
      <c r="N2496" s="8" t="s">
        <v>2909</v>
      </c>
      <c r="O2496" s="37" t="s">
        <v>42</v>
      </c>
    </row>
    <row r="2497">
      <c r="A2497" s="36" t="s">
        <v>2921</v>
      </c>
      <c r="B2497" s="35">
        <v>3580000.0</v>
      </c>
      <c r="C2497" s="35" t="str">
        <f t="shared" si="1"/>
        <v>No</v>
      </c>
      <c r="D2497" s="8">
        <v>5.0</v>
      </c>
      <c r="E2497" s="8" t="str">
        <f t="shared" si="2"/>
        <v>No</v>
      </c>
      <c r="F2497" s="37">
        <v>6.0</v>
      </c>
      <c r="G2497" s="37" t="str">
        <f t="shared" si="3"/>
        <v>No</v>
      </c>
      <c r="H2497" s="8">
        <v>3.0</v>
      </c>
      <c r="I2497" s="8" t="str">
        <f t="shared" si="4"/>
        <v>Yes</v>
      </c>
      <c r="J2497" s="8" t="s">
        <v>557</v>
      </c>
      <c r="K2497" s="8" t="s">
        <v>2908</v>
      </c>
      <c r="L2497" s="35">
        <v>4600.0</v>
      </c>
      <c r="M2497" s="35" t="str">
        <f t="shared" si="5"/>
        <v>No</v>
      </c>
      <c r="N2497" s="8" t="s">
        <v>2909</v>
      </c>
      <c r="O2497" s="37" t="s">
        <v>42</v>
      </c>
    </row>
    <row r="2498">
      <c r="A2498" s="36" t="s">
        <v>2917</v>
      </c>
      <c r="B2498" s="35">
        <v>950000.0</v>
      </c>
      <c r="C2498" s="35" t="str">
        <f t="shared" si="1"/>
        <v>No</v>
      </c>
      <c r="D2498" s="8">
        <v>3.0</v>
      </c>
      <c r="E2498" s="8" t="str">
        <f t="shared" si="2"/>
        <v>No</v>
      </c>
      <c r="F2498" s="37">
        <v>2.0</v>
      </c>
      <c r="G2498" s="37" t="str">
        <f t="shared" si="3"/>
        <v>No</v>
      </c>
      <c r="H2498" s="8">
        <v>4.0</v>
      </c>
      <c r="I2498" s="8" t="str">
        <f t="shared" si="4"/>
        <v>Yes</v>
      </c>
      <c r="J2498" s="8" t="s">
        <v>92</v>
      </c>
      <c r="K2498" s="8" t="s">
        <v>2908</v>
      </c>
      <c r="L2498" s="35">
        <v>1400.0</v>
      </c>
      <c r="M2498" s="35" t="str">
        <f t="shared" si="5"/>
        <v>No</v>
      </c>
      <c r="N2498" s="8" t="s">
        <v>2909</v>
      </c>
      <c r="O2498" s="37" t="s">
        <v>36</v>
      </c>
    </row>
    <row r="2499">
      <c r="A2499" s="36" t="s">
        <v>2912</v>
      </c>
      <c r="B2499" s="35">
        <v>850000.0</v>
      </c>
      <c r="C2499" s="35" t="str">
        <f t="shared" si="1"/>
        <v>No</v>
      </c>
      <c r="D2499" s="8">
        <v>4.0</v>
      </c>
      <c r="E2499" s="8" t="str">
        <f t="shared" si="2"/>
        <v>No</v>
      </c>
      <c r="F2499" s="37">
        <v>4.0</v>
      </c>
      <c r="G2499" s="37" t="str">
        <f t="shared" si="3"/>
        <v>No</v>
      </c>
      <c r="H2499" s="8">
        <v>3.0</v>
      </c>
      <c r="I2499" s="8" t="str">
        <f t="shared" si="4"/>
        <v>Yes</v>
      </c>
      <c r="J2499" s="8" t="s">
        <v>92</v>
      </c>
      <c r="K2499" s="8" t="s">
        <v>2908</v>
      </c>
      <c r="L2499" s="35">
        <v>2111.0</v>
      </c>
      <c r="M2499" s="35" t="str">
        <f t="shared" si="5"/>
        <v>No</v>
      </c>
      <c r="N2499" s="8" t="s">
        <v>2909</v>
      </c>
      <c r="O2499" s="37" t="s">
        <v>36</v>
      </c>
    </row>
    <row r="2500">
      <c r="A2500" s="36" t="s">
        <v>2940</v>
      </c>
      <c r="B2500" s="35">
        <v>638000.0</v>
      </c>
      <c r="C2500" s="35" t="str">
        <f t="shared" si="1"/>
        <v>No</v>
      </c>
      <c r="D2500" s="8">
        <v>2.0</v>
      </c>
      <c r="E2500" s="8" t="str">
        <f t="shared" si="2"/>
        <v>No</v>
      </c>
      <c r="F2500" s="37">
        <v>2.0</v>
      </c>
      <c r="G2500" s="37" t="str">
        <f t="shared" si="3"/>
        <v>No</v>
      </c>
      <c r="H2500" s="8">
        <v>2.0</v>
      </c>
      <c r="I2500" s="8" t="str">
        <f t="shared" si="4"/>
        <v>No</v>
      </c>
      <c r="J2500" s="8" t="s">
        <v>33</v>
      </c>
      <c r="K2500" s="8" t="s">
        <v>2908</v>
      </c>
      <c r="L2500" s="35">
        <v>1100.0</v>
      </c>
      <c r="M2500" s="35" t="str">
        <f t="shared" si="5"/>
        <v>No</v>
      </c>
      <c r="N2500" s="8" t="s">
        <v>2909</v>
      </c>
      <c r="O2500" s="37" t="s">
        <v>36</v>
      </c>
    </row>
    <row r="2501">
      <c r="A2501" s="36" t="s">
        <v>2940</v>
      </c>
      <c r="B2501" s="35">
        <v>1880000.0</v>
      </c>
      <c r="C2501" s="35" t="str">
        <f t="shared" si="1"/>
        <v>No</v>
      </c>
      <c r="D2501" s="8">
        <v>3.0</v>
      </c>
      <c r="E2501" s="8" t="str">
        <f t="shared" si="2"/>
        <v>No</v>
      </c>
      <c r="F2501" s="37">
        <v>3.0</v>
      </c>
      <c r="G2501" s="37" t="str">
        <f t="shared" si="3"/>
        <v>No</v>
      </c>
      <c r="H2501" s="8">
        <v>2.0</v>
      </c>
      <c r="I2501" s="8" t="str">
        <f t="shared" si="4"/>
        <v>No</v>
      </c>
      <c r="J2501" s="8" t="s">
        <v>33</v>
      </c>
      <c r="K2501" s="8" t="s">
        <v>2908</v>
      </c>
      <c r="L2501" s="35">
        <v>1930.0</v>
      </c>
      <c r="M2501" s="35" t="str">
        <f t="shared" si="5"/>
        <v>No</v>
      </c>
      <c r="N2501" s="8" t="s">
        <v>2909</v>
      </c>
      <c r="O2501" s="37" t="s">
        <v>36</v>
      </c>
    </row>
    <row r="2502">
      <c r="A2502" s="36" t="s">
        <v>2936</v>
      </c>
      <c r="B2502" s="35">
        <v>1320000.0</v>
      </c>
      <c r="C2502" s="35" t="str">
        <f t="shared" si="1"/>
        <v>No</v>
      </c>
      <c r="D2502" s="8">
        <v>3.0</v>
      </c>
      <c r="E2502" s="8" t="str">
        <f t="shared" si="2"/>
        <v>No</v>
      </c>
      <c r="F2502" s="37">
        <v>2.0</v>
      </c>
      <c r="G2502" s="37" t="str">
        <f t="shared" si="3"/>
        <v>No</v>
      </c>
      <c r="H2502" s="8">
        <v>2.0</v>
      </c>
      <c r="I2502" s="8" t="str">
        <f t="shared" si="4"/>
        <v>No</v>
      </c>
      <c r="J2502" s="8" t="s">
        <v>92</v>
      </c>
      <c r="K2502" s="8" t="s">
        <v>40</v>
      </c>
      <c r="L2502" s="35">
        <v>1550.0</v>
      </c>
      <c r="M2502" s="35" t="str">
        <f t="shared" si="5"/>
        <v>No</v>
      </c>
      <c r="N2502" s="8" t="s">
        <v>2909</v>
      </c>
      <c r="O2502" s="37" t="s">
        <v>36</v>
      </c>
    </row>
    <row r="2503">
      <c r="A2503" s="36" t="s">
        <v>2920</v>
      </c>
      <c r="B2503" s="35">
        <v>4800000.0</v>
      </c>
      <c r="C2503" s="35" t="str">
        <f t="shared" si="1"/>
        <v>No</v>
      </c>
      <c r="D2503" s="8">
        <v>7.0</v>
      </c>
      <c r="E2503" s="8" t="str">
        <f t="shared" si="2"/>
        <v>No</v>
      </c>
      <c r="F2503" s="37">
        <v>5.0</v>
      </c>
      <c r="G2503" s="37" t="str">
        <f t="shared" si="3"/>
        <v>No</v>
      </c>
      <c r="H2503" s="8">
        <v>2.0</v>
      </c>
      <c r="I2503" s="8" t="str">
        <f t="shared" si="4"/>
        <v>No</v>
      </c>
      <c r="J2503" s="8" t="s">
        <v>56</v>
      </c>
      <c r="K2503" s="8" t="s">
        <v>40</v>
      </c>
      <c r="L2503" s="35">
        <v>4000.0</v>
      </c>
      <c r="M2503" s="35" t="str">
        <f t="shared" si="5"/>
        <v>No</v>
      </c>
      <c r="N2503" s="8" t="s">
        <v>2909</v>
      </c>
      <c r="O2503" t="s">
        <v>256</v>
      </c>
    </row>
    <row r="2504">
      <c r="A2504" s="36" t="s">
        <v>2936</v>
      </c>
      <c r="B2504" s="35">
        <v>1950000.0</v>
      </c>
      <c r="C2504" s="35" t="str">
        <f t="shared" si="1"/>
        <v>No</v>
      </c>
      <c r="D2504" s="8">
        <v>4.0</v>
      </c>
      <c r="E2504" s="8" t="str">
        <f t="shared" si="2"/>
        <v>No</v>
      </c>
      <c r="F2504" s="37">
        <v>3.0</v>
      </c>
      <c r="G2504" s="37" t="str">
        <f t="shared" si="3"/>
        <v>No</v>
      </c>
      <c r="H2504" s="8">
        <v>2.0</v>
      </c>
      <c r="I2504" s="8" t="str">
        <f t="shared" si="4"/>
        <v>No</v>
      </c>
      <c r="J2504" s="8" t="s">
        <v>177</v>
      </c>
      <c r="K2504" s="8" t="s">
        <v>40</v>
      </c>
      <c r="L2504" s="35">
        <v>1870.0</v>
      </c>
      <c r="M2504" s="35" t="str">
        <f t="shared" si="5"/>
        <v>No</v>
      </c>
      <c r="N2504" s="8" t="s">
        <v>2909</v>
      </c>
      <c r="O2504" s="37" t="s">
        <v>42</v>
      </c>
    </row>
    <row r="2505">
      <c r="A2505" s="36" t="s">
        <v>2936</v>
      </c>
      <c r="B2505" s="35">
        <v>4180000.0</v>
      </c>
      <c r="C2505" s="35" t="str">
        <f t="shared" si="1"/>
        <v>No</v>
      </c>
      <c r="D2505" s="8">
        <v>6.0</v>
      </c>
      <c r="E2505" s="8" t="str">
        <f t="shared" si="2"/>
        <v>No</v>
      </c>
      <c r="F2505" s="37">
        <v>5.0</v>
      </c>
      <c r="G2505" s="37" t="str">
        <f t="shared" si="3"/>
        <v>No</v>
      </c>
      <c r="H2505" s="8">
        <v>2.0</v>
      </c>
      <c r="I2505" s="8" t="str">
        <f t="shared" si="4"/>
        <v>No</v>
      </c>
      <c r="J2505" s="8" t="s">
        <v>39</v>
      </c>
      <c r="K2505" s="8" t="s">
        <v>40</v>
      </c>
      <c r="L2505" s="35">
        <v>5242.0</v>
      </c>
      <c r="M2505" s="35" t="str">
        <f t="shared" si="5"/>
        <v>No</v>
      </c>
      <c r="N2505" s="8" t="s">
        <v>2909</v>
      </c>
      <c r="O2505" s="37" t="s">
        <v>42</v>
      </c>
    </row>
    <row r="2506">
      <c r="A2506" s="36" t="s">
        <v>2936</v>
      </c>
      <c r="B2506" s="35">
        <v>2350000.0</v>
      </c>
      <c r="C2506" s="35" t="str">
        <f t="shared" si="1"/>
        <v>No</v>
      </c>
      <c r="D2506" s="8">
        <v>5.0</v>
      </c>
      <c r="E2506" s="8" t="str">
        <f t="shared" si="2"/>
        <v>No</v>
      </c>
      <c r="F2506" s="37">
        <v>4.0</v>
      </c>
      <c r="G2506" s="37" t="str">
        <f t="shared" si="3"/>
        <v>No</v>
      </c>
      <c r="H2506" s="8">
        <v>2.0</v>
      </c>
      <c r="I2506" s="8" t="str">
        <f t="shared" si="4"/>
        <v>No</v>
      </c>
      <c r="J2506" s="8" t="s">
        <v>177</v>
      </c>
      <c r="K2506" s="8" t="s">
        <v>40</v>
      </c>
      <c r="L2506" s="35">
        <v>1760.0</v>
      </c>
      <c r="M2506" s="35" t="str">
        <f t="shared" si="5"/>
        <v>No</v>
      </c>
      <c r="N2506" s="8" t="s">
        <v>2909</v>
      </c>
      <c r="O2506" s="37" t="s">
        <v>42</v>
      </c>
    </row>
    <row r="2507">
      <c r="A2507" s="36" t="s">
        <v>2936</v>
      </c>
      <c r="B2507" s="35">
        <v>3880000.0</v>
      </c>
      <c r="C2507" s="35" t="str">
        <f t="shared" si="1"/>
        <v>No</v>
      </c>
      <c r="D2507" s="8">
        <v>5.0</v>
      </c>
      <c r="E2507" s="8" t="str">
        <f t="shared" si="2"/>
        <v>No</v>
      </c>
      <c r="F2507" s="37">
        <v>4.0</v>
      </c>
      <c r="G2507" s="37" t="str">
        <f t="shared" si="3"/>
        <v>No</v>
      </c>
      <c r="H2507" s="8">
        <v>2.0</v>
      </c>
      <c r="I2507" s="8" t="str">
        <f t="shared" si="4"/>
        <v>No</v>
      </c>
      <c r="J2507" s="8" t="s">
        <v>39</v>
      </c>
      <c r="K2507" s="8" t="s">
        <v>40</v>
      </c>
      <c r="L2507" s="35">
        <v>6000.0</v>
      </c>
      <c r="M2507" s="35" t="str">
        <f t="shared" si="5"/>
        <v>Yes</v>
      </c>
      <c r="N2507" s="8" t="s">
        <v>2909</v>
      </c>
      <c r="O2507" s="37" t="s">
        <v>112</v>
      </c>
    </row>
    <row r="2508">
      <c r="A2508" s="36" t="s">
        <v>2912</v>
      </c>
      <c r="B2508" s="35">
        <v>1700000.0</v>
      </c>
      <c r="C2508" s="35" t="str">
        <f t="shared" si="1"/>
        <v>No</v>
      </c>
      <c r="D2508" s="8">
        <v>7.0</v>
      </c>
      <c r="E2508" s="8" t="str">
        <f t="shared" si="2"/>
        <v>No</v>
      </c>
      <c r="F2508" s="37">
        <v>7.0</v>
      </c>
      <c r="G2508" s="37" t="str">
        <f t="shared" si="3"/>
        <v>No</v>
      </c>
      <c r="H2508" s="8">
        <v>1.0</v>
      </c>
      <c r="I2508" s="8" t="str">
        <f t="shared" si="4"/>
        <v>Yes</v>
      </c>
      <c r="J2508" s="8" t="s">
        <v>1012</v>
      </c>
      <c r="K2508" s="8" t="s">
        <v>40</v>
      </c>
      <c r="L2508" s="35">
        <v>1078.0</v>
      </c>
      <c r="M2508" s="35" t="str">
        <f t="shared" si="5"/>
        <v>No</v>
      </c>
      <c r="N2508" s="8" t="s">
        <v>2909</v>
      </c>
      <c r="O2508" t="s">
        <v>256</v>
      </c>
    </row>
    <row r="2509">
      <c r="A2509" s="36" t="s">
        <v>2924</v>
      </c>
      <c r="B2509" s="35">
        <v>1890000.0</v>
      </c>
      <c r="C2509" s="35" t="str">
        <f t="shared" si="1"/>
        <v>No</v>
      </c>
      <c r="D2509" s="8">
        <v>6.0</v>
      </c>
      <c r="E2509" s="8" t="str">
        <f t="shared" si="2"/>
        <v>No</v>
      </c>
      <c r="F2509" s="37">
        <v>7.0</v>
      </c>
      <c r="G2509" s="37" t="str">
        <f t="shared" si="3"/>
        <v>No</v>
      </c>
      <c r="H2509" s="8">
        <v>2.0</v>
      </c>
      <c r="I2509" s="8" t="str">
        <f t="shared" si="4"/>
        <v>No</v>
      </c>
      <c r="J2509" s="8" t="s">
        <v>557</v>
      </c>
      <c r="K2509" s="8" t="s">
        <v>40</v>
      </c>
      <c r="L2509" s="35">
        <v>2232.0</v>
      </c>
      <c r="M2509" s="35" t="str">
        <f t="shared" si="5"/>
        <v>No</v>
      </c>
      <c r="N2509" s="8" t="s">
        <v>2909</v>
      </c>
      <c r="O2509" s="37" t="s">
        <v>112</v>
      </c>
    </row>
    <row r="2510">
      <c r="A2510" s="36" t="s">
        <v>2937</v>
      </c>
      <c r="B2510" s="35">
        <v>1147000.0</v>
      </c>
      <c r="C2510" s="35" t="str">
        <f t="shared" si="1"/>
        <v>No</v>
      </c>
      <c r="D2510" s="8">
        <v>6.0</v>
      </c>
      <c r="E2510" s="8" t="str">
        <f t="shared" si="2"/>
        <v>No</v>
      </c>
      <c r="F2510" s="37">
        <v>4.0</v>
      </c>
      <c r="G2510" s="37" t="str">
        <f t="shared" si="3"/>
        <v>No</v>
      </c>
      <c r="H2510" s="8">
        <v>2.0</v>
      </c>
      <c r="I2510" s="8" t="str">
        <f t="shared" si="4"/>
        <v>No</v>
      </c>
      <c r="J2510" s="8" t="s">
        <v>92</v>
      </c>
      <c r="K2510" s="8" t="s">
        <v>2908</v>
      </c>
      <c r="L2510" s="35">
        <v>2482.0</v>
      </c>
      <c r="M2510" s="35" t="str">
        <f t="shared" si="5"/>
        <v>No</v>
      </c>
      <c r="N2510" s="8" t="s">
        <v>2909</v>
      </c>
      <c r="O2510" s="37" t="s">
        <v>112</v>
      </c>
    </row>
    <row r="2511">
      <c r="A2511" s="36" t="s">
        <v>2935</v>
      </c>
      <c r="B2511" s="35">
        <v>980000.0</v>
      </c>
      <c r="C2511" s="35" t="str">
        <f t="shared" si="1"/>
        <v>No</v>
      </c>
      <c r="D2511" s="8">
        <v>4.0</v>
      </c>
      <c r="E2511" s="8" t="str">
        <f t="shared" si="2"/>
        <v>No</v>
      </c>
      <c r="F2511" s="37">
        <v>3.0</v>
      </c>
      <c r="G2511" s="37" t="str">
        <f t="shared" si="3"/>
        <v>No</v>
      </c>
      <c r="H2511" s="8">
        <v>2.0</v>
      </c>
      <c r="I2511" s="8" t="str">
        <f t="shared" si="4"/>
        <v>No</v>
      </c>
      <c r="J2511" s="8" t="s">
        <v>177</v>
      </c>
      <c r="K2511" s="8" t="s">
        <v>40</v>
      </c>
      <c r="L2511" s="35">
        <v>4999.0</v>
      </c>
      <c r="M2511" s="35" t="str">
        <f t="shared" si="5"/>
        <v>No</v>
      </c>
      <c r="N2511" s="8" t="s">
        <v>2909</v>
      </c>
      <c r="O2511" s="37" t="s">
        <v>112</v>
      </c>
    </row>
    <row r="2512">
      <c r="A2512" s="36" t="s">
        <v>2907</v>
      </c>
      <c r="B2512" s="35">
        <v>1472920.0</v>
      </c>
      <c r="C2512" s="35" t="str">
        <f t="shared" si="1"/>
        <v>No</v>
      </c>
      <c r="D2512" s="8">
        <v>2.0</v>
      </c>
      <c r="E2512" s="8" t="str">
        <f t="shared" si="2"/>
        <v>No</v>
      </c>
      <c r="F2512" s="37">
        <v>2.0</v>
      </c>
      <c r="G2512" s="37" t="str">
        <f t="shared" si="3"/>
        <v>No</v>
      </c>
      <c r="H2512" s="8">
        <v>1.0</v>
      </c>
      <c r="I2512" s="8" t="str">
        <f t="shared" si="4"/>
        <v>Yes</v>
      </c>
      <c r="J2512" s="8" t="s">
        <v>92</v>
      </c>
      <c r="K2512" s="8" t="s">
        <v>2908</v>
      </c>
      <c r="L2512" s="35">
        <v>871.0</v>
      </c>
      <c r="M2512" s="35" t="str">
        <f t="shared" si="5"/>
        <v>No</v>
      </c>
      <c r="N2512" s="8" t="s">
        <v>2909</v>
      </c>
      <c r="O2512" s="37" t="s">
        <v>42</v>
      </c>
    </row>
    <row r="2513">
      <c r="A2513" s="36" t="s">
        <v>2907</v>
      </c>
      <c r="B2513" s="35">
        <v>1994000.0</v>
      </c>
      <c r="C2513" s="35" t="str">
        <f t="shared" si="1"/>
        <v>No</v>
      </c>
      <c r="D2513" s="8">
        <v>3.0</v>
      </c>
      <c r="E2513" s="8" t="str">
        <f t="shared" si="2"/>
        <v>No</v>
      </c>
      <c r="F2513" s="37">
        <v>3.0</v>
      </c>
      <c r="G2513" s="37" t="str">
        <f t="shared" si="3"/>
        <v>No</v>
      </c>
      <c r="H2513" s="8">
        <v>2.0</v>
      </c>
      <c r="I2513" s="8" t="str">
        <f t="shared" si="4"/>
        <v>No</v>
      </c>
      <c r="J2513" s="8" t="s">
        <v>92</v>
      </c>
      <c r="K2513" s="8" t="s">
        <v>2908</v>
      </c>
      <c r="L2513" s="35">
        <v>1232.0</v>
      </c>
      <c r="M2513" s="35" t="str">
        <f t="shared" si="5"/>
        <v>No</v>
      </c>
      <c r="N2513" s="8" t="s">
        <v>2909</v>
      </c>
      <c r="O2513" s="37" t="s">
        <v>36</v>
      </c>
    </row>
    <row r="2514">
      <c r="A2514" s="36" t="s">
        <v>2907</v>
      </c>
      <c r="B2514" s="35">
        <v>1521000.0</v>
      </c>
      <c r="C2514" s="35" t="str">
        <f t="shared" si="1"/>
        <v>No</v>
      </c>
      <c r="D2514" s="8">
        <v>2.0</v>
      </c>
      <c r="E2514" s="8" t="str">
        <f t="shared" si="2"/>
        <v>No</v>
      </c>
      <c r="F2514" s="37">
        <v>2.0</v>
      </c>
      <c r="G2514" s="37" t="str">
        <f t="shared" si="3"/>
        <v>No</v>
      </c>
      <c r="H2514" s="8">
        <v>2.0</v>
      </c>
      <c r="I2514" s="8" t="str">
        <f t="shared" si="4"/>
        <v>No</v>
      </c>
      <c r="J2514" s="8" t="s">
        <v>92</v>
      </c>
      <c r="K2514" s="8" t="s">
        <v>2908</v>
      </c>
      <c r="L2514" s="35">
        <v>871.0</v>
      </c>
      <c r="M2514" s="35" t="str">
        <f t="shared" si="5"/>
        <v>No</v>
      </c>
      <c r="N2514" s="8" t="s">
        <v>2909</v>
      </c>
      <c r="O2514" s="37" t="s">
        <v>36</v>
      </c>
    </row>
    <row r="2515">
      <c r="A2515" s="36" t="s">
        <v>2907</v>
      </c>
      <c r="B2515" s="35">
        <v>900000.0</v>
      </c>
      <c r="C2515" s="35" t="str">
        <f t="shared" si="1"/>
        <v>No</v>
      </c>
      <c r="D2515" s="8">
        <v>3.0</v>
      </c>
      <c r="E2515" s="8" t="str">
        <f t="shared" si="2"/>
        <v>No</v>
      </c>
      <c r="F2515" s="37">
        <v>2.0</v>
      </c>
      <c r="G2515" s="37" t="str">
        <f t="shared" si="3"/>
        <v>No</v>
      </c>
      <c r="H2515" s="8">
        <v>2.0</v>
      </c>
      <c r="I2515" s="8" t="str">
        <f t="shared" si="4"/>
        <v>No</v>
      </c>
      <c r="J2515" s="8" t="s">
        <v>33</v>
      </c>
      <c r="K2515" s="8" t="s">
        <v>2908</v>
      </c>
      <c r="L2515" s="35">
        <v>744.0</v>
      </c>
      <c r="M2515" s="35" t="str">
        <f t="shared" si="5"/>
        <v>No</v>
      </c>
      <c r="N2515" s="8" t="s">
        <v>2909</v>
      </c>
      <c r="O2515" s="37" t="s">
        <v>42</v>
      </c>
    </row>
    <row r="2516">
      <c r="A2516" s="36" t="s">
        <v>2907</v>
      </c>
      <c r="B2516" s="35">
        <v>800000.0</v>
      </c>
      <c r="C2516" s="35" t="str">
        <f t="shared" si="1"/>
        <v>No</v>
      </c>
      <c r="D2516" s="8">
        <v>2.0</v>
      </c>
      <c r="E2516" s="8" t="str">
        <f t="shared" si="2"/>
        <v>No</v>
      </c>
      <c r="F2516" s="37">
        <v>1.0</v>
      </c>
      <c r="G2516" s="37" t="str">
        <f t="shared" si="3"/>
        <v>No</v>
      </c>
      <c r="H2516" s="8">
        <v>2.0</v>
      </c>
      <c r="I2516" s="8" t="str">
        <f t="shared" si="4"/>
        <v>No</v>
      </c>
      <c r="J2516" s="8" t="s">
        <v>33</v>
      </c>
      <c r="K2516" s="8" t="s">
        <v>2908</v>
      </c>
      <c r="L2516" s="35">
        <v>602.0</v>
      </c>
      <c r="M2516" s="35" t="str">
        <f t="shared" si="5"/>
        <v>No</v>
      </c>
      <c r="N2516" s="8" t="s">
        <v>2909</v>
      </c>
      <c r="O2516" s="37" t="s">
        <v>36</v>
      </c>
    </row>
    <row r="2517">
      <c r="A2517" s="36" t="s">
        <v>2907</v>
      </c>
      <c r="B2517" s="35">
        <v>1060000.0</v>
      </c>
      <c r="C2517" s="35" t="str">
        <f t="shared" si="1"/>
        <v>No</v>
      </c>
      <c r="D2517" s="8">
        <v>3.0</v>
      </c>
      <c r="E2517" s="8" t="str">
        <f t="shared" si="2"/>
        <v>No</v>
      </c>
      <c r="F2517" s="37">
        <v>2.0</v>
      </c>
      <c r="G2517" s="37" t="str">
        <f t="shared" si="3"/>
        <v>No</v>
      </c>
      <c r="H2517" s="8">
        <v>2.0</v>
      </c>
      <c r="I2517" s="8" t="str">
        <f t="shared" si="4"/>
        <v>No</v>
      </c>
      <c r="J2517" s="8" t="s">
        <v>33</v>
      </c>
      <c r="K2517" s="8" t="s">
        <v>2908</v>
      </c>
      <c r="L2517" s="35">
        <v>805.0</v>
      </c>
      <c r="M2517" s="35" t="str">
        <f t="shared" si="5"/>
        <v>No</v>
      </c>
      <c r="N2517" s="8" t="s">
        <v>2909</v>
      </c>
      <c r="O2517" s="37" t="s">
        <v>42</v>
      </c>
    </row>
    <row r="2518">
      <c r="A2518" s="36" t="s">
        <v>2907</v>
      </c>
      <c r="B2518" s="35">
        <v>1395800.0</v>
      </c>
      <c r="C2518" s="35" t="str">
        <f t="shared" si="1"/>
        <v>No</v>
      </c>
      <c r="D2518" s="8">
        <v>2.0</v>
      </c>
      <c r="E2518" s="8" t="str">
        <f t="shared" si="2"/>
        <v>No</v>
      </c>
      <c r="F2518" s="37">
        <v>2.0</v>
      </c>
      <c r="G2518" s="37" t="str">
        <f t="shared" si="3"/>
        <v>No</v>
      </c>
      <c r="H2518" s="8">
        <v>1.0</v>
      </c>
      <c r="I2518" s="8" t="str">
        <f t="shared" si="4"/>
        <v>Yes</v>
      </c>
      <c r="J2518" s="8" t="s">
        <v>33</v>
      </c>
      <c r="K2518" s="8" t="s">
        <v>2908</v>
      </c>
      <c r="L2518" s="35">
        <v>793.0</v>
      </c>
      <c r="M2518" s="35" t="str">
        <f t="shared" si="5"/>
        <v>No</v>
      </c>
      <c r="N2518" s="8" t="s">
        <v>2909</v>
      </c>
      <c r="O2518" s="37" t="s">
        <v>42</v>
      </c>
    </row>
    <row r="2519">
      <c r="A2519" s="36" t="s">
        <v>2907</v>
      </c>
      <c r="B2519" s="35">
        <v>1000000.0</v>
      </c>
      <c r="C2519" s="35" t="str">
        <f t="shared" si="1"/>
        <v>No</v>
      </c>
      <c r="D2519" s="8">
        <v>2.0</v>
      </c>
      <c r="E2519" s="8" t="str">
        <f t="shared" si="2"/>
        <v>No</v>
      </c>
      <c r="F2519" s="37">
        <v>1.0</v>
      </c>
      <c r="G2519" s="37" t="str">
        <f t="shared" si="3"/>
        <v>No</v>
      </c>
      <c r="H2519" s="8">
        <v>2.0</v>
      </c>
      <c r="I2519" s="8" t="str">
        <f t="shared" si="4"/>
        <v>No</v>
      </c>
      <c r="J2519" s="8" t="s">
        <v>33</v>
      </c>
      <c r="K2519" s="8" t="s">
        <v>2908</v>
      </c>
      <c r="L2519" s="35">
        <v>635.0</v>
      </c>
      <c r="M2519" s="35" t="str">
        <f t="shared" si="5"/>
        <v>No</v>
      </c>
      <c r="N2519" s="8" t="s">
        <v>2909</v>
      </c>
      <c r="O2519" s="37" t="s">
        <v>36</v>
      </c>
    </row>
    <row r="2520">
      <c r="A2520" s="36" t="s">
        <v>2960</v>
      </c>
      <c r="B2520" s="35">
        <v>620000.0</v>
      </c>
      <c r="C2520" s="35" t="str">
        <f t="shared" si="1"/>
        <v>No</v>
      </c>
      <c r="D2520" s="8">
        <v>3.0</v>
      </c>
      <c r="E2520" s="8" t="str">
        <f t="shared" si="2"/>
        <v>No</v>
      </c>
      <c r="F2520" s="37">
        <v>2.0</v>
      </c>
      <c r="G2520" s="37" t="str">
        <f t="shared" si="3"/>
        <v>No</v>
      </c>
      <c r="H2520" s="8">
        <v>4.0</v>
      </c>
      <c r="I2520" s="8" t="str">
        <f t="shared" si="4"/>
        <v>Yes</v>
      </c>
      <c r="J2520" s="8" t="s">
        <v>33</v>
      </c>
      <c r="K2520" s="8" t="s">
        <v>2908</v>
      </c>
      <c r="L2520" s="35">
        <v>1200.0</v>
      </c>
      <c r="M2520" s="35" t="str">
        <f t="shared" si="5"/>
        <v>No</v>
      </c>
      <c r="N2520" s="8" t="s">
        <v>2909</v>
      </c>
      <c r="O2520" s="37" t="s">
        <v>36</v>
      </c>
    </row>
    <row r="2521">
      <c r="A2521" s="36" t="s">
        <v>2960</v>
      </c>
      <c r="B2521" s="35">
        <v>1200000.0</v>
      </c>
      <c r="C2521" s="35" t="str">
        <f t="shared" si="1"/>
        <v>No</v>
      </c>
      <c r="D2521" s="8">
        <v>4.0</v>
      </c>
      <c r="E2521" s="8" t="str">
        <f t="shared" si="2"/>
        <v>No</v>
      </c>
      <c r="F2521" s="37">
        <v>3.0</v>
      </c>
      <c r="G2521" s="37" t="str">
        <f t="shared" si="3"/>
        <v>No</v>
      </c>
      <c r="H2521" s="8">
        <v>1.0</v>
      </c>
      <c r="I2521" s="8" t="str">
        <f t="shared" si="4"/>
        <v>Yes</v>
      </c>
      <c r="J2521" s="8" t="s">
        <v>33</v>
      </c>
      <c r="K2521" s="8" t="s">
        <v>2908</v>
      </c>
      <c r="L2521" s="35">
        <v>1722.0</v>
      </c>
      <c r="M2521" s="35" t="str">
        <f t="shared" si="5"/>
        <v>No</v>
      </c>
      <c r="N2521" s="8" t="s">
        <v>2909</v>
      </c>
      <c r="O2521" s="37" t="s">
        <v>36</v>
      </c>
    </row>
    <row r="2522">
      <c r="A2522" s="36" t="s">
        <v>2928</v>
      </c>
      <c r="B2522" s="35">
        <v>1240000.0</v>
      </c>
      <c r="C2522" s="35" t="str">
        <f t="shared" si="1"/>
        <v>No</v>
      </c>
      <c r="D2522" s="8">
        <v>2.0</v>
      </c>
      <c r="E2522" s="8" t="str">
        <f t="shared" si="2"/>
        <v>No</v>
      </c>
      <c r="F2522" s="37">
        <v>1.0</v>
      </c>
      <c r="G2522" s="37" t="str">
        <f t="shared" si="3"/>
        <v>No</v>
      </c>
      <c r="H2522" s="8">
        <v>1.0</v>
      </c>
      <c r="I2522" s="8" t="str">
        <f t="shared" si="4"/>
        <v>Yes</v>
      </c>
      <c r="J2522" s="8" t="s">
        <v>33</v>
      </c>
      <c r="K2522" s="8" t="s">
        <v>2908</v>
      </c>
      <c r="L2522" s="35">
        <v>1087.0</v>
      </c>
      <c r="M2522" s="35" t="str">
        <f t="shared" si="5"/>
        <v>No</v>
      </c>
      <c r="N2522" s="8" t="s">
        <v>2909</v>
      </c>
      <c r="O2522" s="37" t="s">
        <v>36</v>
      </c>
    </row>
    <row r="2523">
      <c r="A2523" s="36" t="s">
        <v>2928</v>
      </c>
      <c r="B2523" s="35">
        <v>1280000.0</v>
      </c>
      <c r="C2523" s="35" t="str">
        <f t="shared" si="1"/>
        <v>No</v>
      </c>
      <c r="D2523" s="8">
        <v>2.0</v>
      </c>
      <c r="E2523" s="8" t="str">
        <f t="shared" si="2"/>
        <v>No</v>
      </c>
      <c r="F2523" s="37">
        <v>1.0</v>
      </c>
      <c r="G2523" s="37" t="str">
        <f t="shared" si="3"/>
        <v>No</v>
      </c>
      <c r="H2523" s="8">
        <v>3.0</v>
      </c>
      <c r="I2523" s="8" t="str">
        <f t="shared" si="4"/>
        <v>Yes</v>
      </c>
      <c r="J2523" s="8" t="s">
        <v>33</v>
      </c>
      <c r="K2523" s="8" t="s">
        <v>2908</v>
      </c>
      <c r="L2523" s="35">
        <v>1087.0</v>
      </c>
      <c r="M2523" s="35" t="str">
        <f t="shared" si="5"/>
        <v>No</v>
      </c>
      <c r="N2523" s="8" t="s">
        <v>2909</v>
      </c>
      <c r="O2523" s="37" t="s">
        <v>42</v>
      </c>
    </row>
    <row r="2524">
      <c r="A2524" s="36" t="s">
        <v>2960</v>
      </c>
      <c r="B2524" s="35">
        <v>490000.0</v>
      </c>
      <c r="C2524" s="35" t="str">
        <f t="shared" si="1"/>
        <v>No</v>
      </c>
      <c r="D2524" s="8">
        <v>3.0</v>
      </c>
      <c r="E2524" s="8" t="str">
        <f t="shared" si="2"/>
        <v>No</v>
      </c>
      <c r="F2524" s="37">
        <v>2.0</v>
      </c>
      <c r="G2524" s="37" t="str">
        <f t="shared" si="3"/>
        <v>No</v>
      </c>
      <c r="H2524" s="8">
        <v>2.0</v>
      </c>
      <c r="I2524" s="8" t="str">
        <f t="shared" si="4"/>
        <v>No</v>
      </c>
      <c r="J2524" s="8" t="s">
        <v>354</v>
      </c>
      <c r="K2524" s="8" t="s">
        <v>2908</v>
      </c>
      <c r="L2524" s="35">
        <v>900.0</v>
      </c>
      <c r="M2524" s="35" t="str">
        <f t="shared" si="5"/>
        <v>No</v>
      </c>
      <c r="N2524" s="8" t="s">
        <v>2909</v>
      </c>
      <c r="O2524" t="s">
        <v>256</v>
      </c>
    </row>
    <row r="2525">
      <c r="A2525" s="36" t="s">
        <v>2952</v>
      </c>
      <c r="B2525" s="35">
        <v>3750000.0</v>
      </c>
      <c r="C2525" s="35" t="str">
        <f t="shared" si="1"/>
        <v>No</v>
      </c>
      <c r="D2525" s="8">
        <v>4.0</v>
      </c>
      <c r="E2525" s="8" t="str">
        <f t="shared" si="2"/>
        <v>No</v>
      </c>
      <c r="F2525" s="37">
        <v>3.0</v>
      </c>
      <c r="G2525" s="37" t="str">
        <f t="shared" si="3"/>
        <v>No</v>
      </c>
      <c r="H2525" s="8">
        <v>2.0</v>
      </c>
      <c r="I2525" s="8" t="str">
        <f t="shared" si="4"/>
        <v>No</v>
      </c>
      <c r="J2525" s="8" t="s">
        <v>39</v>
      </c>
      <c r="K2525" s="8" t="s">
        <v>40</v>
      </c>
      <c r="L2525" s="35">
        <v>9149.0</v>
      </c>
      <c r="M2525" s="35" t="str">
        <f t="shared" si="5"/>
        <v>Yes</v>
      </c>
      <c r="N2525" s="8" t="s">
        <v>2909</v>
      </c>
      <c r="O2525" s="37" t="s">
        <v>42</v>
      </c>
    </row>
    <row r="2526">
      <c r="A2526" s="36" t="s">
        <v>2960</v>
      </c>
      <c r="B2526" s="35">
        <v>3750000.0</v>
      </c>
      <c r="C2526" s="35" t="str">
        <f t="shared" si="1"/>
        <v>No</v>
      </c>
      <c r="D2526" s="8">
        <v>4.0</v>
      </c>
      <c r="E2526" s="8" t="str">
        <f t="shared" si="2"/>
        <v>No</v>
      </c>
      <c r="F2526" s="37">
        <v>3.0</v>
      </c>
      <c r="G2526" s="37" t="str">
        <f t="shared" si="3"/>
        <v>No</v>
      </c>
      <c r="H2526" s="8">
        <v>2.0</v>
      </c>
      <c r="I2526" s="8" t="str">
        <f t="shared" si="4"/>
        <v>No</v>
      </c>
      <c r="J2526" s="8" t="s">
        <v>39</v>
      </c>
      <c r="K2526" s="8" t="s">
        <v>40</v>
      </c>
      <c r="L2526" s="35">
        <v>9149.0</v>
      </c>
      <c r="M2526" s="35" t="str">
        <f t="shared" si="5"/>
        <v>Yes</v>
      </c>
      <c r="N2526" s="8" t="s">
        <v>2909</v>
      </c>
      <c r="O2526" s="37" t="s">
        <v>42</v>
      </c>
    </row>
    <row r="2527">
      <c r="A2527" s="36" t="s">
        <v>2912</v>
      </c>
      <c r="B2527" s="35">
        <v>1125460.0</v>
      </c>
      <c r="C2527" s="35" t="str">
        <f t="shared" si="1"/>
        <v>No</v>
      </c>
      <c r="D2527" s="8">
        <v>4.0</v>
      </c>
      <c r="E2527" s="8" t="str">
        <f t="shared" si="2"/>
        <v>No</v>
      </c>
      <c r="F2527" s="37">
        <v>5.0</v>
      </c>
      <c r="G2527" s="37" t="str">
        <f t="shared" si="3"/>
        <v>No</v>
      </c>
      <c r="H2527" s="8">
        <v>1.0</v>
      </c>
      <c r="I2527" s="8" t="str">
        <f t="shared" si="4"/>
        <v>Yes</v>
      </c>
      <c r="J2527" s="8" t="s">
        <v>92</v>
      </c>
      <c r="K2527" s="8" t="s">
        <v>2908</v>
      </c>
      <c r="L2527" s="35">
        <v>2018.0</v>
      </c>
      <c r="M2527" s="35" t="str">
        <f t="shared" si="5"/>
        <v>No</v>
      </c>
      <c r="N2527" s="8" t="s">
        <v>2909</v>
      </c>
      <c r="O2527" s="37" t="s">
        <v>42</v>
      </c>
    </row>
    <row r="2528">
      <c r="A2528" s="36" t="s">
        <v>2932</v>
      </c>
      <c r="B2528" s="35">
        <v>4780000.0</v>
      </c>
      <c r="C2528" s="35" t="str">
        <f t="shared" si="1"/>
        <v>No</v>
      </c>
      <c r="D2528" s="10">
        <v>4.0</v>
      </c>
      <c r="E2528" s="8" t="str">
        <f t="shared" si="2"/>
        <v>No</v>
      </c>
      <c r="F2528">
        <v>3.0</v>
      </c>
      <c r="G2528" s="37" t="str">
        <f t="shared" si="3"/>
        <v>No</v>
      </c>
      <c r="H2528" s="8">
        <v>2.0</v>
      </c>
      <c r="I2528" s="8" t="str">
        <f t="shared" si="4"/>
        <v>No</v>
      </c>
      <c r="J2528" s="8" t="s">
        <v>659</v>
      </c>
      <c r="K2528" s="8" t="s">
        <v>40</v>
      </c>
      <c r="L2528" s="35">
        <v>9375.0</v>
      </c>
      <c r="M2528" s="35" t="str">
        <f t="shared" si="5"/>
        <v>Yes</v>
      </c>
      <c r="N2528" s="8" t="s">
        <v>2909</v>
      </c>
      <c r="O2528" t="s">
        <v>256</v>
      </c>
    </row>
    <row r="2529">
      <c r="A2529" s="36" t="s">
        <v>2937</v>
      </c>
      <c r="B2529" s="35">
        <v>638000.0</v>
      </c>
      <c r="C2529" s="35" t="str">
        <f t="shared" si="1"/>
        <v>No</v>
      </c>
      <c r="D2529" s="8">
        <v>2.0</v>
      </c>
      <c r="E2529" s="8" t="str">
        <f t="shared" si="2"/>
        <v>No</v>
      </c>
      <c r="F2529" s="37">
        <v>2.0</v>
      </c>
      <c r="G2529" s="37" t="str">
        <f t="shared" si="3"/>
        <v>No</v>
      </c>
      <c r="H2529" s="8">
        <v>2.0</v>
      </c>
      <c r="I2529" s="8" t="str">
        <f t="shared" si="4"/>
        <v>No</v>
      </c>
      <c r="J2529" s="8" t="s">
        <v>92</v>
      </c>
      <c r="K2529" s="8" t="s">
        <v>2908</v>
      </c>
      <c r="L2529" s="35">
        <v>1021.0</v>
      </c>
      <c r="M2529" s="35" t="str">
        <f t="shared" si="5"/>
        <v>No</v>
      </c>
      <c r="N2529" s="8" t="s">
        <v>2909</v>
      </c>
      <c r="O2529" s="37" t="s">
        <v>42</v>
      </c>
    </row>
    <row r="2530">
      <c r="A2530" s="36" t="s">
        <v>2912</v>
      </c>
      <c r="B2530" s="35">
        <v>1035860.0</v>
      </c>
      <c r="C2530" s="35" t="str">
        <f t="shared" si="1"/>
        <v>No</v>
      </c>
      <c r="D2530" s="8">
        <v>4.0</v>
      </c>
      <c r="E2530" s="8" t="str">
        <f t="shared" si="2"/>
        <v>No</v>
      </c>
      <c r="F2530" s="37">
        <v>5.0</v>
      </c>
      <c r="G2530" s="37" t="str">
        <f t="shared" si="3"/>
        <v>No</v>
      </c>
      <c r="H2530" s="8">
        <v>2.0</v>
      </c>
      <c r="I2530" s="8" t="str">
        <f t="shared" si="4"/>
        <v>No</v>
      </c>
      <c r="J2530" s="8" t="s">
        <v>92</v>
      </c>
      <c r="K2530" s="8" t="s">
        <v>2908</v>
      </c>
      <c r="L2530" s="35">
        <v>1876.0</v>
      </c>
      <c r="M2530" s="35" t="str">
        <f t="shared" si="5"/>
        <v>No</v>
      </c>
      <c r="N2530" s="8" t="s">
        <v>2909</v>
      </c>
      <c r="O2530" s="37" t="s">
        <v>42</v>
      </c>
    </row>
    <row r="2531">
      <c r="A2531" s="36" t="s">
        <v>2920</v>
      </c>
      <c r="B2531" s="35">
        <v>6800000.0</v>
      </c>
      <c r="C2531" s="35" t="str">
        <f t="shared" si="1"/>
        <v>Yes</v>
      </c>
      <c r="D2531" s="10">
        <v>4.0</v>
      </c>
      <c r="E2531" s="8" t="str">
        <f t="shared" si="2"/>
        <v>No</v>
      </c>
      <c r="F2531">
        <v>3.0</v>
      </c>
      <c r="G2531" s="37" t="str">
        <f t="shared" si="3"/>
        <v>No</v>
      </c>
      <c r="H2531" s="8">
        <v>1.0</v>
      </c>
      <c r="I2531" s="8" t="str">
        <f t="shared" si="4"/>
        <v>Yes</v>
      </c>
      <c r="J2531" s="8" t="s">
        <v>659</v>
      </c>
      <c r="K2531" s="8" t="s">
        <v>40</v>
      </c>
      <c r="L2531" s="35">
        <v>9800.0</v>
      </c>
      <c r="M2531" s="35" t="str">
        <f t="shared" si="5"/>
        <v>Yes</v>
      </c>
      <c r="N2531" s="8" t="s">
        <v>2909</v>
      </c>
      <c r="O2531" t="s">
        <v>256</v>
      </c>
    </row>
    <row r="2532">
      <c r="A2532" s="36" t="s">
        <v>2907</v>
      </c>
      <c r="B2532" s="35">
        <v>2500000.0</v>
      </c>
      <c r="C2532" s="35" t="str">
        <f t="shared" si="1"/>
        <v>No</v>
      </c>
      <c r="D2532" s="8">
        <v>4.0</v>
      </c>
      <c r="E2532" s="8" t="str">
        <f t="shared" si="2"/>
        <v>No</v>
      </c>
      <c r="F2532" s="37">
        <v>5.0</v>
      </c>
      <c r="G2532" s="37" t="str">
        <f t="shared" si="3"/>
        <v>No</v>
      </c>
      <c r="H2532" s="8">
        <v>3.0</v>
      </c>
      <c r="I2532" s="8" t="str">
        <f t="shared" si="4"/>
        <v>Yes</v>
      </c>
      <c r="J2532" s="8" t="s">
        <v>92</v>
      </c>
      <c r="K2532" s="8" t="s">
        <v>2908</v>
      </c>
      <c r="L2532" s="35">
        <v>3109.0</v>
      </c>
      <c r="M2532" s="35" t="str">
        <f t="shared" si="5"/>
        <v>No</v>
      </c>
      <c r="N2532" s="8" t="s">
        <v>2909</v>
      </c>
      <c r="O2532" s="37" t="s">
        <v>42</v>
      </c>
    </row>
    <row r="2533">
      <c r="A2533" s="36" t="s">
        <v>2935</v>
      </c>
      <c r="B2533" s="35">
        <v>810000.0</v>
      </c>
      <c r="C2533" s="35" t="str">
        <f t="shared" si="1"/>
        <v>No</v>
      </c>
      <c r="D2533" s="8">
        <v>4.0</v>
      </c>
      <c r="E2533" s="8" t="str">
        <f t="shared" si="2"/>
        <v>No</v>
      </c>
      <c r="F2533" s="37">
        <v>3.0</v>
      </c>
      <c r="G2533" s="37" t="str">
        <f t="shared" si="3"/>
        <v>No</v>
      </c>
      <c r="H2533" s="8">
        <v>3.0</v>
      </c>
      <c r="I2533" s="8" t="str">
        <f t="shared" si="4"/>
        <v>Yes</v>
      </c>
      <c r="J2533" s="8" t="s">
        <v>92</v>
      </c>
      <c r="K2533" s="8" t="s">
        <v>2908</v>
      </c>
      <c r="L2533" s="35">
        <v>1700.0</v>
      </c>
      <c r="M2533" s="35" t="str">
        <f t="shared" si="5"/>
        <v>No</v>
      </c>
      <c r="N2533" s="8" t="s">
        <v>2909</v>
      </c>
      <c r="O2533" s="37" t="s">
        <v>42</v>
      </c>
    </row>
    <row r="2534">
      <c r="A2534" s="36" t="s">
        <v>2935</v>
      </c>
      <c r="B2534" s="35">
        <v>1100000.0</v>
      </c>
      <c r="C2534" s="35" t="str">
        <f t="shared" si="1"/>
        <v>No</v>
      </c>
      <c r="D2534" s="8">
        <v>2.0</v>
      </c>
      <c r="E2534" s="8" t="str">
        <f t="shared" si="2"/>
        <v>No</v>
      </c>
      <c r="F2534" s="37">
        <v>2.0</v>
      </c>
      <c r="G2534" s="37" t="str">
        <f t="shared" si="3"/>
        <v>No</v>
      </c>
      <c r="H2534" s="8">
        <v>1.0</v>
      </c>
      <c r="I2534" s="8" t="str">
        <f t="shared" si="4"/>
        <v>Yes</v>
      </c>
      <c r="J2534" s="8" t="s">
        <v>33</v>
      </c>
      <c r="K2534" s="8" t="s">
        <v>2908</v>
      </c>
      <c r="L2534" s="35">
        <v>915.0</v>
      </c>
      <c r="M2534" s="35" t="str">
        <f t="shared" si="5"/>
        <v>No</v>
      </c>
      <c r="N2534" s="8" t="s">
        <v>2909</v>
      </c>
      <c r="O2534" s="37" t="s">
        <v>36</v>
      </c>
    </row>
    <row r="2535">
      <c r="A2535" s="36" t="s">
        <v>2916</v>
      </c>
      <c r="B2535" s="35">
        <v>500000.0</v>
      </c>
      <c r="C2535" s="35" t="str">
        <f t="shared" si="1"/>
        <v>No</v>
      </c>
      <c r="D2535" s="8">
        <v>4.0</v>
      </c>
      <c r="E2535" s="8" t="str">
        <f t="shared" si="2"/>
        <v>No</v>
      </c>
      <c r="F2535" s="37">
        <v>4.0</v>
      </c>
      <c r="G2535" s="37" t="str">
        <f t="shared" si="3"/>
        <v>No</v>
      </c>
      <c r="H2535" s="8">
        <v>2.0</v>
      </c>
      <c r="I2535" s="8" t="str">
        <f t="shared" si="4"/>
        <v>No</v>
      </c>
      <c r="J2535" s="8" t="s">
        <v>92</v>
      </c>
      <c r="K2535" s="8" t="s">
        <v>2908</v>
      </c>
      <c r="L2535" s="35">
        <v>1424.0</v>
      </c>
      <c r="M2535" s="35" t="str">
        <f t="shared" si="5"/>
        <v>No</v>
      </c>
      <c r="N2535" s="8" t="s">
        <v>2909</v>
      </c>
      <c r="O2535" s="37" t="s">
        <v>36</v>
      </c>
    </row>
    <row r="2536">
      <c r="A2536" s="36" t="s">
        <v>2916</v>
      </c>
      <c r="B2536" s="35">
        <v>515000.0</v>
      </c>
      <c r="C2536" s="35" t="str">
        <f t="shared" si="1"/>
        <v>No</v>
      </c>
      <c r="D2536" s="8">
        <v>3.0</v>
      </c>
      <c r="E2536" s="8" t="str">
        <f t="shared" si="2"/>
        <v>No</v>
      </c>
      <c r="F2536" s="37">
        <v>2.0</v>
      </c>
      <c r="G2536" s="37" t="str">
        <f t="shared" si="3"/>
        <v>No</v>
      </c>
      <c r="H2536" s="8">
        <v>1.0</v>
      </c>
      <c r="I2536" s="8" t="str">
        <f t="shared" si="4"/>
        <v>Yes</v>
      </c>
      <c r="J2536" s="8" t="s">
        <v>92</v>
      </c>
      <c r="K2536" s="8" t="s">
        <v>2908</v>
      </c>
      <c r="L2536" s="35">
        <v>1242.0</v>
      </c>
      <c r="M2536" s="35" t="str">
        <f t="shared" si="5"/>
        <v>No</v>
      </c>
      <c r="N2536" s="8" t="s">
        <v>2909</v>
      </c>
      <c r="O2536" s="37" t="s">
        <v>36</v>
      </c>
    </row>
    <row r="2537">
      <c r="A2537" s="36" t="s">
        <v>2916</v>
      </c>
      <c r="B2537" s="35">
        <v>760000.0</v>
      </c>
      <c r="C2537" s="35" t="str">
        <f t="shared" si="1"/>
        <v>No</v>
      </c>
      <c r="D2537" s="8">
        <v>4.0</v>
      </c>
      <c r="E2537" s="8" t="str">
        <f t="shared" si="2"/>
        <v>No</v>
      </c>
      <c r="F2537" s="37">
        <v>3.0</v>
      </c>
      <c r="G2537" s="37" t="str">
        <f t="shared" si="3"/>
        <v>No</v>
      </c>
      <c r="H2537" s="8">
        <v>2.0</v>
      </c>
      <c r="I2537" s="8" t="str">
        <f t="shared" si="4"/>
        <v>No</v>
      </c>
      <c r="J2537" s="8" t="s">
        <v>92</v>
      </c>
      <c r="K2537" s="8" t="s">
        <v>2908</v>
      </c>
      <c r="L2537" s="35">
        <v>1600.0</v>
      </c>
      <c r="M2537" s="35" t="str">
        <f t="shared" si="5"/>
        <v>No</v>
      </c>
      <c r="N2537" s="8" t="s">
        <v>2909</v>
      </c>
      <c r="O2537" s="37" t="s">
        <v>36</v>
      </c>
    </row>
    <row r="2538">
      <c r="A2538" s="36" t="s">
        <v>2916</v>
      </c>
      <c r="B2538" s="35">
        <v>530000.0</v>
      </c>
      <c r="C2538" s="35" t="str">
        <f t="shared" si="1"/>
        <v>No</v>
      </c>
      <c r="D2538" s="8">
        <v>3.0</v>
      </c>
      <c r="E2538" s="8" t="str">
        <f t="shared" si="2"/>
        <v>No</v>
      </c>
      <c r="F2538" s="37">
        <v>3.0</v>
      </c>
      <c r="G2538" s="37" t="str">
        <f t="shared" si="3"/>
        <v>No</v>
      </c>
      <c r="H2538" s="8">
        <v>2.0</v>
      </c>
      <c r="I2538" s="8" t="str">
        <f t="shared" si="4"/>
        <v>No</v>
      </c>
      <c r="J2538" s="8" t="s">
        <v>92</v>
      </c>
      <c r="K2538" s="8" t="s">
        <v>2908</v>
      </c>
      <c r="L2538" s="35">
        <v>1003.0</v>
      </c>
      <c r="M2538" s="35" t="str">
        <f t="shared" si="5"/>
        <v>No</v>
      </c>
      <c r="N2538" s="8" t="s">
        <v>2909</v>
      </c>
      <c r="O2538" t="s">
        <v>256</v>
      </c>
    </row>
    <row r="2539">
      <c r="A2539" s="36" t="s">
        <v>2920</v>
      </c>
      <c r="B2539" s="35">
        <v>769000.0</v>
      </c>
      <c r="C2539" s="35" t="str">
        <f t="shared" si="1"/>
        <v>No</v>
      </c>
      <c r="D2539" s="8">
        <v>3.0</v>
      </c>
      <c r="E2539" s="8" t="str">
        <f t="shared" si="2"/>
        <v>No</v>
      </c>
      <c r="F2539" s="37">
        <v>2.0</v>
      </c>
      <c r="G2539" s="37" t="str">
        <f t="shared" si="3"/>
        <v>No</v>
      </c>
      <c r="H2539" s="8">
        <v>2.0</v>
      </c>
      <c r="I2539" s="8" t="str">
        <f t="shared" si="4"/>
        <v>No</v>
      </c>
      <c r="J2539" s="8" t="s">
        <v>92</v>
      </c>
      <c r="K2539" s="8" t="s">
        <v>2908</v>
      </c>
      <c r="L2539" s="35">
        <v>1228.0</v>
      </c>
      <c r="M2539" s="35" t="str">
        <f t="shared" si="5"/>
        <v>No</v>
      </c>
      <c r="N2539" s="8" t="s">
        <v>2909</v>
      </c>
      <c r="O2539" s="37" t="s">
        <v>42</v>
      </c>
    </row>
    <row r="2540">
      <c r="A2540" s="36" t="s">
        <v>2917</v>
      </c>
      <c r="B2540" s="35">
        <v>1590000.0</v>
      </c>
      <c r="C2540" s="35" t="str">
        <f t="shared" si="1"/>
        <v>No</v>
      </c>
      <c r="D2540" s="8">
        <v>4.0</v>
      </c>
      <c r="E2540" s="8" t="str">
        <f t="shared" si="2"/>
        <v>No</v>
      </c>
      <c r="F2540" s="37">
        <v>3.0</v>
      </c>
      <c r="G2540" s="37" t="str">
        <f t="shared" si="3"/>
        <v>No</v>
      </c>
      <c r="H2540" s="8">
        <v>1.0</v>
      </c>
      <c r="I2540" s="8" t="str">
        <f t="shared" si="4"/>
        <v>Yes</v>
      </c>
      <c r="J2540" s="8" t="s">
        <v>177</v>
      </c>
      <c r="K2540" s="8" t="s">
        <v>40</v>
      </c>
      <c r="L2540" s="35">
        <v>1700.0</v>
      </c>
      <c r="M2540" s="35" t="str">
        <f t="shared" si="5"/>
        <v>No</v>
      </c>
      <c r="N2540" s="8" t="s">
        <v>2909</v>
      </c>
      <c r="O2540" s="37" t="s">
        <v>112</v>
      </c>
    </row>
    <row r="2541">
      <c r="A2541" s="36" t="s">
        <v>2918</v>
      </c>
      <c r="B2541" s="35">
        <v>338000.0</v>
      </c>
      <c r="C2541" s="35" t="str">
        <f t="shared" si="1"/>
        <v>No</v>
      </c>
      <c r="D2541" s="8">
        <v>2.0</v>
      </c>
      <c r="E2541" s="8" t="str">
        <f t="shared" si="2"/>
        <v>No</v>
      </c>
      <c r="F2541" s="37">
        <v>1.0</v>
      </c>
      <c r="G2541" s="37" t="str">
        <f t="shared" si="3"/>
        <v>No</v>
      </c>
      <c r="H2541" s="8">
        <v>2.0</v>
      </c>
      <c r="I2541" s="8" t="str">
        <f t="shared" si="4"/>
        <v>No</v>
      </c>
      <c r="J2541" s="8" t="s">
        <v>177</v>
      </c>
      <c r="K2541" s="8" t="s">
        <v>40</v>
      </c>
      <c r="L2541" s="35">
        <v>825.0</v>
      </c>
      <c r="M2541" s="35" t="str">
        <f t="shared" si="5"/>
        <v>No</v>
      </c>
      <c r="N2541" s="8" t="s">
        <v>2909</v>
      </c>
      <c r="O2541" s="37" t="s">
        <v>112</v>
      </c>
    </row>
    <row r="2542">
      <c r="A2542" s="36" t="s">
        <v>2967</v>
      </c>
      <c r="B2542" s="35">
        <v>730000.0</v>
      </c>
      <c r="C2542" s="35" t="str">
        <f t="shared" si="1"/>
        <v>No</v>
      </c>
      <c r="D2542" s="8">
        <v>3.0</v>
      </c>
      <c r="E2542" s="8" t="str">
        <f t="shared" si="2"/>
        <v>No</v>
      </c>
      <c r="F2542" s="37">
        <v>2.0</v>
      </c>
      <c r="G2542" s="37" t="str">
        <f t="shared" si="3"/>
        <v>No</v>
      </c>
      <c r="H2542" s="8">
        <v>2.0</v>
      </c>
      <c r="I2542" s="8" t="str">
        <f t="shared" si="4"/>
        <v>No</v>
      </c>
      <c r="J2542" s="8" t="s">
        <v>1158</v>
      </c>
      <c r="K2542" s="8" t="s">
        <v>40</v>
      </c>
      <c r="L2542" s="35">
        <v>2730.0</v>
      </c>
      <c r="M2542" s="35" t="str">
        <f t="shared" si="5"/>
        <v>No</v>
      </c>
      <c r="N2542" s="8" t="s">
        <v>2909</v>
      </c>
      <c r="O2542" s="37" t="s">
        <v>42</v>
      </c>
    </row>
    <row r="2543">
      <c r="A2543" s="36" t="s">
        <v>2946</v>
      </c>
      <c r="B2543" s="35">
        <v>680000.0</v>
      </c>
      <c r="C2543" s="35" t="str">
        <f t="shared" si="1"/>
        <v>No</v>
      </c>
      <c r="D2543" s="8">
        <v>1.0</v>
      </c>
      <c r="E2543" s="8" t="str">
        <f t="shared" si="2"/>
        <v>No</v>
      </c>
      <c r="F2543" s="37">
        <v>1.0</v>
      </c>
      <c r="G2543" s="37" t="str">
        <f t="shared" si="3"/>
        <v>No</v>
      </c>
      <c r="H2543" s="8">
        <v>1.0</v>
      </c>
      <c r="I2543" s="8" t="str">
        <f t="shared" si="4"/>
        <v>Yes</v>
      </c>
      <c r="J2543" s="8" t="s">
        <v>33</v>
      </c>
      <c r="K2543" s="8" t="s">
        <v>40</v>
      </c>
      <c r="L2543" s="35">
        <v>624.0</v>
      </c>
      <c r="M2543" s="35" t="str">
        <f t="shared" si="5"/>
        <v>No</v>
      </c>
      <c r="N2543" s="8" t="s">
        <v>2909</v>
      </c>
      <c r="O2543" s="37" t="s">
        <v>36</v>
      </c>
    </row>
    <row r="2544">
      <c r="A2544" s="36" t="s">
        <v>2925</v>
      </c>
      <c r="B2544" s="35">
        <v>380000.0</v>
      </c>
      <c r="C2544" s="35" t="str">
        <f t="shared" si="1"/>
        <v>No</v>
      </c>
      <c r="D2544" s="8">
        <v>1.0</v>
      </c>
      <c r="E2544" s="8" t="str">
        <f t="shared" si="2"/>
        <v>No</v>
      </c>
      <c r="F2544" s="37">
        <v>1.0</v>
      </c>
      <c r="G2544" s="37" t="str">
        <f t="shared" si="3"/>
        <v>No</v>
      </c>
      <c r="H2544" s="8">
        <v>1.0</v>
      </c>
      <c r="I2544" s="8" t="str">
        <f t="shared" si="4"/>
        <v>Yes</v>
      </c>
      <c r="J2544" s="8" t="s">
        <v>33</v>
      </c>
      <c r="K2544" s="8" t="s">
        <v>2908</v>
      </c>
      <c r="L2544" s="35">
        <v>775.0</v>
      </c>
      <c r="M2544" s="35" t="str">
        <f t="shared" si="5"/>
        <v>No</v>
      </c>
      <c r="N2544" s="8" t="s">
        <v>2909</v>
      </c>
      <c r="O2544" s="37" t="s">
        <v>42</v>
      </c>
    </row>
    <row r="2545">
      <c r="A2545" s="36" t="s">
        <v>2924</v>
      </c>
      <c r="B2545" s="35">
        <v>480000.0</v>
      </c>
      <c r="C2545" s="35" t="str">
        <f t="shared" si="1"/>
        <v>No</v>
      </c>
      <c r="D2545" s="8">
        <v>4.0</v>
      </c>
      <c r="E2545" s="8" t="str">
        <f t="shared" si="2"/>
        <v>No</v>
      </c>
      <c r="F2545" s="37">
        <v>2.0</v>
      </c>
      <c r="G2545" s="37" t="str">
        <f t="shared" si="3"/>
        <v>No</v>
      </c>
      <c r="H2545" s="8">
        <v>1.0</v>
      </c>
      <c r="I2545" s="8" t="str">
        <f t="shared" si="4"/>
        <v>Yes</v>
      </c>
      <c r="J2545" s="8" t="s">
        <v>1158</v>
      </c>
      <c r="K2545" s="8" t="s">
        <v>2908</v>
      </c>
      <c r="L2545" s="35">
        <v>1400.0</v>
      </c>
      <c r="M2545" s="35" t="str">
        <f t="shared" si="5"/>
        <v>No</v>
      </c>
      <c r="N2545" s="8" t="s">
        <v>2909</v>
      </c>
      <c r="O2545" t="s">
        <v>256</v>
      </c>
    </row>
    <row r="2546">
      <c r="A2546" s="36" t="s">
        <v>2946</v>
      </c>
      <c r="B2546" s="35">
        <v>880000.0</v>
      </c>
      <c r="C2546" s="35" t="str">
        <f t="shared" si="1"/>
        <v>No</v>
      </c>
      <c r="D2546" s="8">
        <v>2.0</v>
      </c>
      <c r="E2546" s="8" t="str">
        <f t="shared" si="2"/>
        <v>No</v>
      </c>
      <c r="F2546" s="37">
        <v>1.0</v>
      </c>
      <c r="G2546" s="37" t="str">
        <f t="shared" si="3"/>
        <v>No</v>
      </c>
      <c r="H2546" s="8">
        <v>2.0</v>
      </c>
      <c r="I2546" s="8" t="str">
        <f t="shared" si="4"/>
        <v>No</v>
      </c>
      <c r="J2546" s="8" t="s">
        <v>33</v>
      </c>
      <c r="K2546" s="8" t="s">
        <v>40</v>
      </c>
      <c r="L2546" s="35">
        <v>829.0</v>
      </c>
      <c r="M2546" s="35" t="str">
        <f t="shared" si="5"/>
        <v>No</v>
      </c>
      <c r="N2546" s="8" t="s">
        <v>2909</v>
      </c>
      <c r="O2546" s="37" t="s">
        <v>36</v>
      </c>
    </row>
    <row r="2547">
      <c r="A2547" s="36" t="s">
        <v>2940</v>
      </c>
      <c r="B2547" s="35">
        <v>630000.0</v>
      </c>
      <c r="C2547" s="35" t="str">
        <f t="shared" si="1"/>
        <v>No</v>
      </c>
      <c r="D2547" s="8">
        <v>1.0</v>
      </c>
      <c r="E2547" s="8" t="str">
        <f t="shared" si="2"/>
        <v>No</v>
      </c>
      <c r="F2547" s="37">
        <v>1.0</v>
      </c>
      <c r="G2547" s="37" t="str">
        <f t="shared" si="3"/>
        <v>No</v>
      </c>
      <c r="H2547" s="8">
        <v>1.0</v>
      </c>
      <c r="I2547" s="8" t="str">
        <f t="shared" si="4"/>
        <v>Yes</v>
      </c>
      <c r="J2547" s="8" t="s">
        <v>33</v>
      </c>
      <c r="K2547" s="8" t="s">
        <v>2908</v>
      </c>
      <c r="L2547" s="35">
        <v>705.0</v>
      </c>
      <c r="M2547" s="35" t="str">
        <f t="shared" si="5"/>
        <v>No</v>
      </c>
      <c r="N2547" s="8" t="s">
        <v>2909</v>
      </c>
      <c r="O2547" s="37" t="s">
        <v>36</v>
      </c>
    </row>
    <row r="2548">
      <c r="A2548" s="36" t="s">
        <v>2935</v>
      </c>
      <c r="B2548" s="35">
        <v>799000.0</v>
      </c>
      <c r="C2548" s="35" t="str">
        <f t="shared" si="1"/>
        <v>No</v>
      </c>
      <c r="D2548" s="8">
        <v>4.0</v>
      </c>
      <c r="E2548" s="8" t="str">
        <f t="shared" si="2"/>
        <v>No</v>
      </c>
      <c r="F2548" s="37">
        <v>3.0</v>
      </c>
      <c r="G2548" s="37" t="str">
        <f t="shared" si="3"/>
        <v>No</v>
      </c>
      <c r="H2548" s="8">
        <v>2.0</v>
      </c>
      <c r="I2548" s="8" t="str">
        <f t="shared" si="4"/>
        <v>No</v>
      </c>
      <c r="J2548" s="8" t="s">
        <v>177</v>
      </c>
      <c r="K2548" s="8" t="s">
        <v>40</v>
      </c>
      <c r="L2548" s="35">
        <v>1760.0</v>
      </c>
      <c r="M2548" s="35" t="str">
        <f t="shared" si="5"/>
        <v>No</v>
      </c>
      <c r="N2548" s="8" t="s">
        <v>2909</v>
      </c>
      <c r="O2548" s="37" t="s">
        <v>42</v>
      </c>
    </row>
    <row r="2549">
      <c r="A2549" s="36" t="s">
        <v>2920</v>
      </c>
      <c r="B2549" s="35">
        <v>2400000.0</v>
      </c>
      <c r="C2549" s="35" t="str">
        <f t="shared" si="1"/>
        <v>No</v>
      </c>
      <c r="D2549" s="8">
        <v>5.0</v>
      </c>
      <c r="E2549" s="8" t="str">
        <f t="shared" si="2"/>
        <v>No</v>
      </c>
      <c r="F2549" s="37">
        <v>5.0</v>
      </c>
      <c r="G2549" s="37" t="str">
        <f t="shared" si="3"/>
        <v>No</v>
      </c>
      <c r="H2549" s="8">
        <v>1.0</v>
      </c>
      <c r="I2549" s="8" t="str">
        <f t="shared" si="4"/>
        <v>Yes</v>
      </c>
      <c r="J2549" s="8" t="s">
        <v>92</v>
      </c>
      <c r="K2549" s="8" t="s">
        <v>2908</v>
      </c>
      <c r="L2549" s="35">
        <v>2906.0</v>
      </c>
      <c r="M2549" s="35" t="str">
        <f t="shared" si="5"/>
        <v>No</v>
      </c>
      <c r="N2549" s="8" t="s">
        <v>2909</v>
      </c>
      <c r="O2549" t="s">
        <v>256</v>
      </c>
    </row>
    <row r="2550">
      <c r="A2550" s="36" t="s">
        <v>2933</v>
      </c>
      <c r="B2550" s="35">
        <v>580000.0</v>
      </c>
      <c r="C2550" s="35" t="str">
        <f t="shared" si="1"/>
        <v>No</v>
      </c>
      <c r="D2550" s="8">
        <v>2.0</v>
      </c>
      <c r="E2550" s="8" t="str">
        <f t="shared" si="2"/>
        <v>No</v>
      </c>
      <c r="F2550" s="37">
        <v>2.0</v>
      </c>
      <c r="G2550" s="37" t="str">
        <f t="shared" si="3"/>
        <v>No</v>
      </c>
      <c r="H2550" s="8">
        <v>5.0</v>
      </c>
      <c r="I2550" s="8" t="str">
        <f t="shared" si="4"/>
        <v>Yes</v>
      </c>
      <c r="J2550" s="8" t="s">
        <v>92</v>
      </c>
      <c r="K2550" s="8" t="s">
        <v>2908</v>
      </c>
      <c r="L2550" s="35">
        <v>968.0</v>
      </c>
      <c r="M2550" s="35" t="str">
        <f t="shared" si="5"/>
        <v>No</v>
      </c>
      <c r="N2550" s="8" t="s">
        <v>2909</v>
      </c>
      <c r="O2550" s="37" t="s">
        <v>36</v>
      </c>
    </row>
    <row r="2551">
      <c r="A2551" s="36" t="s">
        <v>2935</v>
      </c>
      <c r="B2551" s="35">
        <v>556000.0</v>
      </c>
      <c r="C2551" s="35" t="str">
        <f t="shared" si="1"/>
        <v>No</v>
      </c>
      <c r="D2551" s="8">
        <v>3.0</v>
      </c>
      <c r="E2551" s="8" t="str">
        <f t="shared" si="2"/>
        <v>No</v>
      </c>
      <c r="F2551" s="37">
        <v>2.0</v>
      </c>
      <c r="G2551" s="37" t="str">
        <f t="shared" si="3"/>
        <v>No</v>
      </c>
      <c r="H2551" s="8">
        <v>3.0</v>
      </c>
      <c r="I2551" s="8" t="str">
        <f t="shared" si="4"/>
        <v>Yes</v>
      </c>
      <c r="J2551" s="8" t="s">
        <v>92</v>
      </c>
      <c r="K2551" s="8" t="s">
        <v>2908</v>
      </c>
      <c r="L2551" s="35">
        <v>1100.0</v>
      </c>
      <c r="M2551" s="35" t="str">
        <f t="shared" si="5"/>
        <v>No</v>
      </c>
      <c r="N2551" s="8" t="s">
        <v>2909</v>
      </c>
      <c r="O2551" s="37" t="s">
        <v>42</v>
      </c>
    </row>
    <row r="2552">
      <c r="A2552" s="36" t="s">
        <v>2940</v>
      </c>
      <c r="B2552" s="35">
        <v>930000.0</v>
      </c>
      <c r="C2552" s="35" t="str">
        <f t="shared" si="1"/>
        <v>No</v>
      </c>
      <c r="D2552" s="8">
        <v>5.0</v>
      </c>
      <c r="E2552" s="8" t="str">
        <f t="shared" si="2"/>
        <v>No</v>
      </c>
      <c r="F2552" s="37">
        <v>5.0</v>
      </c>
      <c r="G2552" s="37" t="str">
        <f t="shared" si="3"/>
        <v>No</v>
      </c>
      <c r="H2552" s="8">
        <v>2.0</v>
      </c>
      <c r="I2552" s="8" t="str">
        <f t="shared" si="4"/>
        <v>No</v>
      </c>
      <c r="J2552" s="8" t="s">
        <v>92</v>
      </c>
      <c r="K2552" s="8" t="s">
        <v>2908</v>
      </c>
      <c r="L2552" s="35">
        <v>2300.0</v>
      </c>
      <c r="M2552" s="35" t="str">
        <f t="shared" si="5"/>
        <v>No</v>
      </c>
      <c r="N2552" s="8" t="s">
        <v>2909</v>
      </c>
      <c r="O2552" s="37" t="s">
        <v>42</v>
      </c>
    </row>
    <row r="2553">
      <c r="A2553" s="36" t="s">
        <v>2935</v>
      </c>
      <c r="B2553" s="35">
        <v>1050000.0</v>
      </c>
      <c r="C2553" s="35" t="str">
        <f t="shared" si="1"/>
        <v>No</v>
      </c>
      <c r="D2553" s="8">
        <v>5.0</v>
      </c>
      <c r="E2553" s="8" t="str">
        <f t="shared" si="2"/>
        <v>No</v>
      </c>
      <c r="F2553" s="37">
        <v>4.0</v>
      </c>
      <c r="G2553" s="37" t="str">
        <f t="shared" si="3"/>
        <v>No</v>
      </c>
      <c r="H2553" s="8">
        <v>2.0</v>
      </c>
      <c r="I2553" s="8" t="str">
        <f t="shared" si="4"/>
        <v>No</v>
      </c>
      <c r="J2553" s="8" t="s">
        <v>56</v>
      </c>
      <c r="K2553" s="8" t="s">
        <v>40</v>
      </c>
      <c r="L2553" s="35">
        <v>2625.0</v>
      </c>
      <c r="M2553" s="35" t="str">
        <f t="shared" si="5"/>
        <v>No</v>
      </c>
      <c r="N2553" s="8" t="s">
        <v>2909</v>
      </c>
      <c r="O2553" s="37" t="s">
        <v>42</v>
      </c>
    </row>
    <row r="2554">
      <c r="A2554" s="36" t="s">
        <v>2935</v>
      </c>
      <c r="B2554" s="35">
        <v>478000.0</v>
      </c>
      <c r="C2554" s="35" t="str">
        <f t="shared" si="1"/>
        <v>No</v>
      </c>
      <c r="D2554" s="8">
        <v>4.0</v>
      </c>
      <c r="E2554" s="8" t="str">
        <f t="shared" si="2"/>
        <v>No</v>
      </c>
      <c r="F2554" s="37">
        <v>2.0</v>
      </c>
      <c r="G2554" s="37" t="str">
        <f t="shared" si="3"/>
        <v>No</v>
      </c>
      <c r="H2554" s="8">
        <v>2.0</v>
      </c>
      <c r="I2554" s="8" t="str">
        <f t="shared" si="4"/>
        <v>No</v>
      </c>
      <c r="J2554" s="8" t="s">
        <v>92</v>
      </c>
      <c r="K2554" s="8" t="s">
        <v>2908</v>
      </c>
      <c r="L2554" s="35">
        <v>1142.0</v>
      </c>
      <c r="M2554" s="35" t="str">
        <f t="shared" si="5"/>
        <v>No</v>
      </c>
      <c r="N2554" s="8" t="s">
        <v>2909</v>
      </c>
      <c r="O2554" t="s">
        <v>256</v>
      </c>
    </row>
    <row r="2555">
      <c r="A2555" s="36" t="s">
        <v>2935</v>
      </c>
      <c r="B2555" s="35">
        <v>288000.0</v>
      </c>
      <c r="C2555" s="35" t="str">
        <f t="shared" si="1"/>
        <v>No</v>
      </c>
      <c r="D2555" s="8">
        <v>3.0</v>
      </c>
      <c r="E2555" s="8" t="str">
        <f t="shared" si="2"/>
        <v>No</v>
      </c>
      <c r="F2555" s="37">
        <v>2.0</v>
      </c>
      <c r="G2555" s="37" t="str">
        <f t="shared" si="3"/>
        <v>No</v>
      </c>
      <c r="H2555" s="8">
        <v>2.0</v>
      </c>
      <c r="I2555" s="8" t="str">
        <f t="shared" si="4"/>
        <v>No</v>
      </c>
      <c r="J2555" s="8" t="s">
        <v>92</v>
      </c>
      <c r="K2555" s="8" t="s">
        <v>2908</v>
      </c>
      <c r="L2555" s="35">
        <v>775.0</v>
      </c>
      <c r="M2555" s="35" t="str">
        <f t="shared" si="5"/>
        <v>No</v>
      </c>
      <c r="N2555" s="8" t="s">
        <v>2909</v>
      </c>
      <c r="O2555" s="37" t="s">
        <v>112</v>
      </c>
    </row>
    <row r="2556">
      <c r="A2556" s="36" t="s">
        <v>2941</v>
      </c>
      <c r="B2556" s="35">
        <v>688000.0</v>
      </c>
      <c r="C2556" s="35" t="str">
        <f t="shared" si="1"/>
        <v>No</v>
      </c>
      <c r="D2556" s="8">
        <v>2.0</v>
      </c>
      <c r="E2556" s="8" t="str">
        <f t="shared" si="2"/>
        <v>No</v>
      </c>
      <c r="F2556" s="37">
        <v>2.0</v>
      </c>
      <c r="G2556" s="37" t="str">
        <f t="shared" si="3"/>
        <v>No</v>
      </c>
      <c r="H2556" s="8">
        <v>2.0</v>
      </c>
      <c r="I2556" s="8" t="str">
        <f t="shared" si="4"/>
        <v>No</v>
      </c>
      <c r="J2556" s="8" t="s">
        <v>33</v>
      </c>
      <c r="K2556" s="8" t="s">
        <v>2908</v>
      </c>
      <c r="L2556" s="35">
        <v>955.0</v>
      </c>
      <c r="M2556" s="35" t="str">
        <f t="shared" si="5"/>
        <v>No</v>
      </c>
      <c r="N2556" s="8" t="s">
        <v>2909</v>
      </c>
      <c r="O2556" s="37" t="s">
        <v>36</v>
      </c>
    </row>
    <row r="2557">
      <c r="A2557" s="36" t="s">
        <v>2930</v>
      </c>
      <c r="B2557" s="35">
        <v>480000.0</v>
      </c>
      <c r="C2557" s="35" t="str">
        <f t="shared" si="1"/>
        <v>No</v>
      </c>
      <c r="D2557" s="8">
        <v>3.0</v>
      </c>
      <c r="E2557" s="8" t="str">
        <f t="shared" si="2"/>
        <v>No</v>
      </c>
      <c r="F2557" s="37">
        <v>2.0</v>
      </c>
      <c r="G2557" s="37" t="str">
        <f t="shared" si="3"/>
        <v>No</v>
      </c>
      <c r="H2557" s="8">
        <v>2.0</v>
      </c>
      <c r="I2557" s="8" t="str">
        <f t="shared" si="4"/>
        <v>No</v>
      </c>
      <c r="J2557" s="8" t="s">
        <v>92</v>
      </c>
      <c r="K2557" s="8" t="s">
        <v>2908</v>
      </c>
      <c r="L2557" s="35">
        <v>1000.0</v>
      </c>
      <c r="M2557" s="35" t="str">
        <f t="shared" si="5"/>
        <v>No</v>
      </c>
      <c r="N2557" s="8" t="s">
        <v>2909</v>
      </c>
      <c r="O2557" s="37" t="s">
        <v>112</v>
      </c>
    </row>
    <row r="2558">
      <c r="A2558" s="36" t="s">
        <v>2924</v>
      </c>
      <c r="B2558" s="35">
        <v>1250000.0</v>
      </c>
      <c r="C2558" s="35" t="str">
        <f t="shared" si="1"/>
        <v>No</v>
      </c>
      <c r="D2558" s="8">
        <v>5.0</v>
      </c>
      <c r="E2558" s="8" t="str">
        <f t="shared" si="2"/>
        <v>No</v>
      </c>
      <c r="F2558" s="37">
        <v>4.0</v>
      </c>
      <c r="G2558" s="37" t="str">
        <f t="shared" si="3"/>
        <v>No</v>
      </c>
      <c r="H2558" s="8">
        <v>2.0</v>
      </c>
      <c r="I2558" s="8" t="str">
        <f t="shared" si="4"/>
        <v>No</v>
      </c>
      <c r="J2558" s="8" t="s">
        <v>557</v>
      </c>
      <c r="K2558" s="8" t="s">
        <v>40</v>
      </c>
      <c r="L2558" s="35">
        <v>1870.0</v>
      </c>
      <c r="M2558" s="35" t="str">
        <f t="shared" si="5"/>
        <v>No</v>
      </c>
      <c r="N2558" s="8" t="s">
        <v>2909</v>
      </c>
      <c r="O2558" s="37" t="s">
        <v>42</v>
      </c>
    </row>
    <row r="2559">
      <c r="A2559" s="36" t="s">
        <v>2924</v>
      </c>
      <c r="B2559" s="35">
        <v>1080000.0</v>
      </c>
      <c r="C2559" s="35" t="str">
        <f t="shared" si="1"/>
        <v>No</v>
      </c>
      <c r="D2559" s="8">
        <v>5.0</v>
      </c>
      <c r="E2559" s="8" t="str">
        <f t="shared" si="2"/>
        <v>No</v>
      </c>
      <c r="F2559" s="37">
        <v>4.0</v>
      </c>
      <c r="G2559" s="37" t="str">
        <f t="shared" si="3"/>
        <v>No</v>
      </c>
      <c r="H2559" s="8">
        <v>2.0</v>
      </c>
      <c r="I2559" s="8" t="str">
        <f t="shared" si="4"/>
        <v>No</v>
      </c>
      <c r="J2559" s="8" t="s">
        <v>177</v>
      </c>
      <c r="K2559" s="8" t="s">
        <v>40</v>
      </c>
      <c r="L2559" s="35">
        <v>1870.0</v>
      </c>
      <c r="M2559" s="35" t="str">
        <f t="shared" si="5"/>
        <v>No</v>
      </c>
      <c r="N2559" s="8" t="s">
        <v>2909</v>
      </c>
      <c r="O2559" s="37" t="s">
        <v>42</v>
      </c>
    </row>
    <row r="2560">
      <c r="A2560" s="36" t="s">
        <v>2925</v>
      </c>
      <c r="B2560" s="35">
        <v>670000.0</v>
      </c>
      <c r="C2560" s="35" t="str">
        <f t="shared" si="1"/>
        <v>No</v>
      </c>
      <c r="D2560" s="8">
        <v>2.0</v>
      </c>
      <c r="E2560" s="8" t="str">
        <f t="shared" si="2"/>
        <v>No</v>
      </c>
      <c r="F2560" s="37">
        <v>2.0</v>
      </c>
      <c r="G2560" s="37" t="str">
        <f t="shared" si="3"/>
        <v>No</v>
      </c>
      <c r="H2560" s="8">
        <v>2.0</v>
      </c>
      <c r="I2560" s="8" t="str">
        <f t="shared" si="4"/>
        <v>No</v>
      </c>
      <c r="J2560" s="8" t="s">
        <v>92</v>
      </c>
      <c r="K2560" s="8" t="s">
        <v>2908</v>
      </c>
      <c r="L2560" s="35">
        <v>1164.0</v>
      </c>
      <c r="M2560" s="35" t="str">
        <f t="shared" si="5"/>
        <v>No</v>
      </c>
      <c r="N2560" s="8" t="s">
        <v>2909</v>
      </c>
      <c r="O2560" s="37" t="s">
        <v>36</v>
      </c>
    </row>
    <row r="2561">
      <c r="A2561" s="36" t="s">
        <v>2924</v>
      </c>
      <c r="B2561" s="35">
        <v>1100000.0</v>
      </c>
      <c r="C2561" s="35" t="str">
        <f t="shared" si="1"/>
        <v>No</v>
      </c>
      <c r="D2561" s="8">
        <v>6.0</v>
      </c>
      <c r="E2561" s="8" t="str">
        <f t="shared" si="2"/>
        <v>No</v>
      </c>
      <c r="F2561" s="37">
        <v>4.0</v>
      </c>
      <c r="G2561" s="37" t="str">
        <f t="shared" si="3"/>
        <v>No</v>
      </c>
      <c r="H2561" s="8">
        <v>2.0</v>
      </c>
      <c r="I2561" s="8" t="str">
        <f t="shared" si="4"/>
        <v>No</v>
      </c>
      <c r="J2561" s="8" t="s">
        <v>557</v>
      </c>
      <c r="K2561" s="8" t="s">
        <v>40</v>
      </c>
      <c r="L2561" s="35">
        <v>1400.0</v>
      </c>
      <c r="M2561" s="35" t="str">
        <f t="shared" si="5"/>
        <v>No</v>
      </c>
      <c r="N2561" s="8" t="s">
        <v>2909</v>
      </c>
      <c r="O2561" s="37" t="s">
        <v>42</v>
      </c>
    </row>
    <row r="2562">
      <c r="A2562" s="36" t="s">
        <v>2958</v>
      </c>
      <c r="B2562" s="35">
        <v>1200000.0</v>
      </c>
      <c r="C2562" s="35" t="str">
        <f t="shared" si="1"/>
        <v>No</v>
      </c>
      <c r="D2562" s="8">
        <v>5.0</v>
      </c>
      <c r="E2562" s="8" t="str">
        <f t="shared" si="2"/>
        <v>No</v>
      </c>
      <c r="F2562" s="37">
        <v>5.0</v>
      </c>
      <c r="G2562" s="37" t="str">
        <f t="shared" si="3"/>
        <v>No</v>
      </c>
      <c r="H2562" s="8">
        <v>2.0</v>
      </c>
      <c r="I2562" s="8" t="str">
        <f t="shared" si="4"/>
        <v>No</v>
      </c>
      <c r="J2562" s="8" t="s">
        <v>557</v>
      </c>
      <c r="K2562" s="8" t="s">
        <v>40</v>
      </c>
      <c r="L2562" s="35">
        <v>1920.0</v>
      </c>
      <c r="M2562" s="35" t="str">
        <f t="shared" si="5"/>
        <v>No</v>
      </c>
      <c r="N2562" s="8" t="s">
        <v>2909</v>
      </c>
      <c r="O2562" t="s">
        <v>256</v>
      </c>
    </row>
    <row r="2563">
      <c r="A2563" s="36" t="s">
        <v>2924</v>
      </c>
      <c r="B2563" s="35">
        <v>1050000.0</v>
      </c>
      <c r="C2563" s="35" t="str">
        <f t="shared" si="1"/>
        <v>No</v>
      </c>
      <c r="D2563" s="8">
        <v>4.0</v>
      </c>
      <c r="E2563" s="8" t="str">
        <f t="shared" si="2"/>
        <v>No</v>
      </c>
      <c r="F2563" s="37">
        <v>3.0</v>
      </c>
      <c r="G2563" s="37" t="str">
        <f t="shared" si="3"/>
        <v>No</v>
      </c>
      <c r="H2563" s="8">
        <v>2.0</v>
      </c>
      <c r="I2563" s="8" t="str">
        <f t="shared" si="4"/>
        <v>No</v>
      </c>
      <c r="J2563" s="8" t="s">
        <v>177</v>
      </c>
      <c r="K2563" s="8" t="s">
        <v>40</v>
      </c>
      <c r="L2563" s="35">
        <v>1540.0</v>
      </c>
      <c r="M2563" s="35" t="str">
        <f t="shared" si="5"/>
        <v>No</v>
      </c>
      <c r="N2563" s="8" t="s">
        <v>2909</v>
      </c>
      <c r="O2563" s="37" t="s">
        <v>42</v>
      </c>
    </row>
    <row r="2564">
      <c r="A2564" s="36" t="s">
        <v>2920</v>
      </c>
      <c r="B2564" s="35">
        <v>1300000.0</v>
      </c>
      <c r="C2564" s="35" t="str">
        <f t="shared" si="1"/>
        <v>No</v>
      </c>
      <c r="D2564" s="8">
        <v>5.0</v>
      </c>
      <c r="E2564" s="8" t="str">
        <f t="shared" si="2"/>
        <v>No</v>
      </c>
      <c r="F2564" s="37">
        <v>5.0</v>
      </c>
      <c r="G2564" s="37" t="str">
        <f t="shared" si="3"/>
        <v>No</v>
      </c>
      <c r="H2564" s="8">
        <v>2.0</v>
      </c>
      <c r="I2564" s="8" t="str">
        <f t="shared" si="4"/>
        <v>No</v>
      </c>
      <c r="J2564" s="8" t="s">
        <v>92</v>
      </c>
      <c r="K2564" s="8" t="s">
        <v>2908</v>
      </c>
      <c r="L2564" s="35">
        <v>2513.0</v>
      </c>
      <c r="M2564" s="35" t="str">
        <f t="shared" si="5"/>
        <v>No</v>
      </c>
      <c r="N2564" s="8" t="s">
        <v>2909</v>
      </c>
      <c r="O2564" s="37" t="s">
        <v>36</v>
      </c>
    </row>
    <row r="2565">
      <c r="A2565" s="36" t="s">
        <v>2924</v>
      </c>
      <c r="B2565" s="35">
        <v>1300000.0</v>
      </c>
      <c r="C2565" s="35" t="str">
        <f t="shared" si="1"/>
        <v>No</v>
      </c>
      <c r="D2565" s="8">
        <v>5.0</v>
      </c>
      <c r="E2565" s="8" t="str">
        <f t="shared" si="2"/>
        <v>No</v>
      </c>
      <c r="F2565" s="37">
        <v>5.0</v>
      </c>
      <c r="G2565" s="37" t="str">
        <f t="shared" si="3"/>
        <v>No</v>
      </c>
      <c r="H2565" s="8">
        <v>2.0</v>
      </c>
      <c r="I2565" s="8" t="str">
        <f t="shared" si="4"/>
        <v>No</v>
      </c>
      <c r="J2565" s="8" t="s">
        <v>557</v>
      </c>
      <c r="K2565" s="8" t="s">
        <v>40</v>
      </c>
      <c r="L2565" s="35">
        <v>1650.0</v>
      </c>
      <c r="M2565" s="35" t="str">
        <f t="shared" si="5"/>
        <v>No</v>
      </c>
      <c r="N2565" s="8" t="s">
        <v>2909</v>
      </c>
      <c r="O2565" s="37" t="s">
        <v>42</v>
      </c>
    </row>
    <row r="2566">
      <c r="A2566" s="36" t="s">
        <v>2921</v>
      </c>
      <c r="B2566" s="35">
        <v>1620000.0</v>
      </c>
      <c r="C2566" s="35" t="str">
        <f t="shared" si="1"/>
        <v>No</v>
      </c>
      <c r="D2566" s="8">
        <v>3.0</v>
      </c>
      <c r="E2566" s="8" t="str">
        <f t="shared" si="2"/>
        <v>No</v>
      </c>
      <c r="F2566" s="37">
        <v>3.0</v>
      </c>
      <c r="G2566" s="37" t="str">
        <f t="shared" si="3"/>
        <v>No</v>
      </c>
      <c r="H2566" s="8">
        <v>2.0</v>
      </c>
      <c r="I2566" s="8" t="str">
        <f t="shared" si="4"/>
        <v>No</v>
      </c>
      <c r="J2566" s="8" t="s">
        <v>557</v>
      </c>
      <c r="K2566" s="8" t="s">
        <v>2908</v>
      </c>
      <c r="L2566" s="35">
        <v>1900.0</v>
      </c>
      <c r="M2566" s="35" t="str">
        <f t="shared" si="5"/>
        <v>No</v>
      </c>
      <c r="N2566" s="8" t="s">
        <v>2909</v>
      </c>
      <c r="O2566" s="37" t="s">
        <v>42</v>
      </c>
    </row>
    <row r="2567">
      <c r="A2567" s="36" t="s">
        <v>2935</v>
      </c>
      <c r="B2567" s="35">
        <v>630000.0</v>
      </c>
      <c r="C2567" s="35" t="str">
        <f t="shared" si="1"/>
        <v>No</v>
      </c>
      <c r="D2567" s="8">
        <v>4.0</v>
      </c>
      <c r="E2567" s="8" t="str">
        <f t="shared" si="2"/>
        <v>No</v>
      </c>
      <c r="F2567" s="37">
        <v>2.0</v>
      </c>
      <c r="G2567" s="37" t="str">
        <f t="shared" si="3"/>
        <v>No</v>
      </c>
      <c r="H2567" s="8">
        <v>2.0</v>
      </c>
      <c r="I2567" s="8" t="str">
        <f t="shared" si="4"/>
        <v>No</v>
      </c>
      <c r="J2567" s="8" t="s">
        <v>92</v>
      </c>
      <c r="K2567" s="8" t="s">
        <v>2908</v>
      </c>
      <c r="L2567" s="35">
        <v>1464.0</v>
      </c>
      <c r="M2567" s="35" t="str">
        <f t="shared" si="5"/>
        <v>No</v>
      </c>
      <c r="N2567" s="8" t="s">
        <v>2909</v>
      </c>
      <c r="O2567" s="37" t="s">
        <v>42</v>
      </c>
    </row>
    <row r="2568">
      <c r="A2568" s="36" t="s">
        <v>2910</v>
      </c>
      <c r="B2568" s="35">
        <v>6200000.0</v>
      </c>
      <c r="C2568" s="35" t="str">
        <f t="shared" si="1"/>
        <v>Yes</v>
      </c>
      <c r="D2568" s="8">
        <v>5.0</v>
      </c>
      <c r="E2568" s="8" t="str">
        <f t="shared" si="2"/>
        <v>No</v>
      </c>
      <c r="F2568" s="37">
        <v>5.0</v>
      </c>
      <c r="G2568" s="37" t="str">
        <f t="shared" si="3"/>
        <v>No</v>
      </c>
      <c r="H2568" s="8">
        <v>1.0</v>
      </c>
      <c r="I2568" s="8" t="str">
        <f t="shared" si="4"/>
        <v>Yes</v>
      </c>
      <c r="J2568" s="8" t="s">
        <v>39</v>
      </c>
      <c r="K2568" s="8" t="s">
        <v>40</v>
      </c>
      <c r="L2568" s="35">
        <v>4277.0</v>
      </c>
      <c r="M2568" s="35" t="str">
        <f t="shared" si="5"/>
        <v>No</v>
      </c>
      <c r="N2568" s="8" t="s">
        <v>2909</v>
      </c>
      <c r="O2568" s="37" t="s">
        <v>42</v>
      </c>
    </row>
    <row r="2569">
      <c r="A2569" s="36" t="s">
        <v>2933</v>
      </c>
      <c r="B2569" s="35">
        <v>580000.0</v>
      </c>
      <c r="C2569" s="35" t="str">
        <f t="shared" si="1"/>
        <v>No</v>
      </c>
      <c r="D2569" s="8">
        <v>2.0</v>
      </c>
      <c r="E2569" s="8" t="str">
        <f t="shared" si="2"/>
        <v>No</v>
      </c>
      <c r="F2569" s="37">
        <v>2.0</v>
      </c>
      <c r="G2569" s="37" t="str">
        <f t="shared" si="3"/>
        <v>No</v>
      </c>
      <c r="H2569" s="8">
        <v>2.0</v>
      </c>
      <c r="I2569" s="8" t="str">
        <f t="shared" si="4"/>
        <v>No</v>
      </c>
      <c r="J2569" s="8" t="s">
        <v>92</v>
      </c>
      <c r="K2569" s="8" t="s">
        <v>2908</v>
      </c>
      <c r="L2569" s="35">
        <v>968.0</v>
      </c>
      <c r="M2569" s="35" t="str">
        <f t="shared" si="5"/>
        <v>No</v>
      </c>
      <c r="N2569" s="8" t="s">
        <v>2909</v>
      </c>
      <c r="O2569" s="37" t="s">
        <v>36</v>
      </c>
    </row>
    <row r="2570">
      <c r="A2570" s="36" t="s">
        <v>2916</v>
      </c>
      <c r="B2570" s="35">
        <v>1120000.0</v>
      </c>
      <c r="C2570" s="35" t="str">
        <f t="shared" si="1"/>
        <v>No</v>
      </c>
      <c r="D2570" s="8">
        <v>6.0</v>
      </c>
      <c r="E2570" s="8" t="str">
        <f t="shared" si="2"/>
        <v>No</v>
      </c>
      <c r="F2570" s="37">
        <v>5.0</v>
      </c>
      <c r="G2570" s="37" t="str">
        <f t="shared" si="3"/>
        <v>No</v>
      </c>
      <c r="H2570" s="8">
        <v>1.0</v>
      </c>
      <c r="I2570" s="8" t="str">
        <f t="shared" si="4"/>
        <v>Yes</v>
      </c>
      <c r="J2570" s="8" t="s">
        <v>557</v>
      </c>
      <c r="K2570" s="8" t="s">
        <v>40</v>
      </c>
      <c r="L2570" s="35">
        <v>1650.0</v>
      </c>
      <c r="M2570" s="35" t="str">
        <f t="shared" si="5"/>
        <v>No</v>
      </c>
      <c r="N2570" s="8" t="s">
        <v>2909</v>
      </c>
      <c r="O2570" s="37" t="s">
        <v>36</v>
      </c>
    </row>
    <row r="2571">
      <c r="A2571" s="36" t="s">
        <v>2916</v>
      </c>
      <c r="B2571" s="35">
        <v>425000.0</v>
      </c>
      <c r="C2571" s="35" t="str">
        <f t="shared" si="1"/>
        <v>No</v>
      </c>
      <c r="D2571" s="8">
        <v>4.0</v>
      </c>
      <c r="E2571" s="8" t="str">
        <f t="shared" si="2"/>
        <v>No</v>
      </c>
      <c r="F2571" s="37">
        <v>2.0</v>
      </c>
      <c r="G2571" s="37" t="str">
        <f t="shared" si="3"/>
        <v>No</v>
      </c>
      <c r="H2571" s="8">
        <v>3.0</v>
      </c>
      <c r="I2571" s="8" t="str">
        <f t="shared" si="4"/>
        <v>Yes</v>
      </c>
      <c r="J2571" s="8" t="s">
        <v>92</v>
      </c>
      <c r="K2571" s="8" t="s">
        <v>40</v>
      </c>
      <c r="L2571" s="35">
        <v>1080.0</v>
      </c>
      <c r="M2571" s="35" t="str">
        <f t="shared" si="5"/>
        <v>No</v>
      </c>
      <c r="N2571" s="8" t="s">
        <v>2909</v>
      </c>
      <c r="O2571" s="37" t="s">
        <v>36</v>
      </c>
    </row>
    <row r="2572">
      <c r="A2572" s="36" t="s">
        <v>2935</v>
      </c>
      <c r="B2572" s="35">
        <v>795000.0</v>
      </c>
      <c r="C2572" s="35" t="str">
        <f t="shared" si="1"/>
        <v>No</v>
      </c>
      <c r="D2572" s="8">
        <v>4.0</v>
      </c>
      <c r="E2572" s="8" t="str">
        <f t="shared" si="2"/>
        <v>No</v>
      </c>
      <c r="F2572" s="37">
        <v>4.0</v>
      </c>
      <c r="G2572" s="37" t="str">
        <f t="shared" si="3"/>
        <v>No</v>
      </c>
      <c r="H2572" s="8">
        <v>2.0</v>
      </c>
      <c r="I2572" s="8" t="str">
        <f t="shared" si="4"/>
        <v>No</v>
      </c>
      <c r="J2572" s="8" t="s">
        <v>177</v>
      </c>
      <c r="K2572" s="8" t="s">
        <v>40</v>
      </c>
      <c r="L2572" s="35">
        <v>1650.0</v>
      </c>
      <c r="M2572" s="35" t="str">
        <f t="shared" si="5"/>
        <v>No</v>
      </c>
      <c r="N2572" s="8" t="s">
        <v>2909</v>
      </c>
      <c r="O2572" s="37" t="s">
        <v>36</v>
      </c>
    </row>
    <row r="2573">
      <c r="A2573" s="36" t="s">
        <v>2957</v>
      </c>
      <c r="B2573" s="35">
        <v>430000.0</v>
      </c>
      <c r="C2573" s="35" t="str">
        <f t="shared" si="1"/>
        <v>No</v>
      </c>
      <c r="D2573" s="8">
        <v>3.0</v>
      </c>
      <c r="E2573" s="8" t="str">
        <f t="shared" si="2"/>
        <v>No</v>
      </c>
      <c r="F2573" s="37">
        <v>2.0</v>
      </c>
      <c r="G2573" s="37" t="str">
        <f t="shared" si="3"/>
        <v>No</v>
      </c>
      <c r="H2573" s="8">
        <v>1.0</v>
      </c>
      <c r="I2573" s="8" t="str">
        <f t="shared" si="4"/>
        <v>Yes</v>
      </c>
      <c r="J2573" s="8" t="s">
        <v>33</v>
      </c>
      <c r="K2573" s="8" t="s">
        <v>2908</v>
      </c>
      <c r="L2573" s="35">
        <v>935.0</v>
      </c>
      <c r="M2573" s="35" t="str">
        <f t="shared" si="5"/>
        <v>No</v>
      </c>
      <c r="N2573" s="8" t="s">
        <v>2909</v>
      </c>
      <c r="O2573" s="37" t="s">
        <v>42</v>
      </c>
    </row>
    <row r="2574">
      <c r="A2574" s="36" t="s">
        <v>2935</v>
      </c>
      <c r="B2574" s="35">
        <v>590000.0</v>
      </c>
      <c r="C2574" s="35" t="str">
        <f t="shared" si="1"/>
        <v>No</v>
      </c>
      <c r="D2574" s="8">
        <v>3.0</v>
      </c>
      <c r="E2574" s="8" t="str">
        <f t="shared" si="2"/>
        <v>No</v>
      </c>
      <c r="F2574" s="37">
        <v>2.0</v>
      </c>
      <c r="G2574" s="37" t="str">
        <f t="shared" si="3"/>
        <v>No</v>
      </c>
      <c r="H2574" s="8">
        <v>1.0</v>
      </c>
      <c r="I2574" s="8" t="str">
        <f t="shared" si="4"/>
        <v>Yes</v>
      </c>
      <c r="J2574" s="8" t="s">
        <v>33</v>
      </c>
      <c r="K2574" s="8" t="s">
        <v>2908</v>
      </c>
      <c r="L2574" s="35">
        <v>1304.0</v>
      </c>
      <c r="M2574" s="35" t="str">
        <f t="shared" si="5"/>
        <v>No</v>
      </c>
      <c r="N2574" s="8" t="s">
        <v>2909</v>
      </c>
      <c r="O2574" s="37" t="s">
        <v>36</v>
      </c>
    </row>
    <row r="2575">
      <c r="A2575" s="36" t="s">
        <v>2926</v>
      </c>
      <c r="B2575" s="35">
        <v>999000.0</v>
      </c>
      <c r="C2575" s="35" t="str">
        <f t="shared" si="1"/>
        <v>No</v>
      </c>
      <c r="D2575" s="8">
        <v>5.0</v>
      </c>
      <c r="E2575" s="8" t="str">
        <f t="shared" si="2"/>
        <v>No</v>
      </c>
      <c r="F2575" s="37">
        <v>4.0</v>
      </c>
      <c r="G2575" s="37" t="str">
        <f t="shared" si="3"/>
        <v>No</v>
      </c>
      <c r="H2575" s="8">
        <v>2.0</v>
      </c>
      <c r="I2575" s="8" t="str">
        <f t="shared" si="4"/>
        <v>No</v>
      </c>
      <c r="J2575" s="8" t="s">
        <v>557</v>
      </c>
      <c r="K2575" s="8" t="s">
        <v>40</v>
      </c>
      <c r="L2575" s="35">
        <v>1500.0</v>
      </c>
      <c r="M2575" s="35" t="str">
        <f t="shared" si="5"/>
        <v>No</v>
      </c>
      <c r="N2575" s="8" t="s">
        <v>2909</v>
      </c>
      <c r="O2575" s="37" t="s">
        <v>42</v>
      </c>
    </row>
    <row r="2576">
      <c r="A2576" s="36" t="s">
        <v>2945</v>
      </c>
      <c r="B2576" s="35">
        <v>1600000.0</v>
      </c>
      <c r="C2576" s="35" t="str">
        <f t="shared" si="1"/>
        <v>No</v>
      </c>
      <c r="D2576" s="8">
        <v>5.0</v>
      </c>
      <c r="E2576" s="8" t="str">
        <f t="shared" si="2"/>
        <v>No</v>
      </c>
      <c r="F2576" s="37">
        <v>5.0</v>
      </c>
      <c r="G2576" s="37" t="str">
        <f t="shared" si="3"/>
        <v>No</v>
      </c>
      <c r="H2576" s="8">
        <v>1.0</v>
      </c>
      <c r="I2576" s="8" t="str">
        <f t="shared" si="4"/>
        <v>Yes</v>
      </c>
      <c r="J2576" s="8" t="s">
        <v>56</v>
      </c>
      <c r="K2576" s="8" t="s">
        <v>40</v>
      </c>
      <c r="L2576" s="35">
        <v>2800.0</v>
      </c>
      <c r="M2576" s="35" t="str">
        <f t="shared" si="5"/>
        <v>No</v>
      </c>
      <c r="N2576" s="8" t="s">
        <v>2909</v>
      </c>
      <c r="O2576" s="37" t="s">
        <v>42</v>
      </c>
    </row>
    <row r="2577">
      <c r="A2577" s="36" t="s">
        <v>2921</v>
      </c>
      <c r="B2577" s="35">
        <v>1580000.0</v>
      </c>
      <c r="C2577" s="35" t="str">
        <f t="shared" si="1"/>
        <v>No</v>
      </c>
      <c r="D2577" s="8">
        <v>5.0</v>
      </c>
      <c r="E2577" s="8" t="str">
        <f t="shared" si="2"/>
        <v>No</v>
      </c>
      <c r="F2577" s="37">
        <v>4.0</v>
      </c>
      <c r="G2577" s="37" t="str">
        <f t="shared" si="3"/>
        <v>No</v>
      </c>
      <c r="H2577" s="8">
        <v>1.0</v>
      </c>
      <c r="I2577" s="8" t="str">
        <f t="shared" si="4"/>
        <v>Yes</v>
      </c>
      <c r="J2577" s="8" t="s">
        <v>671</v>
      </c>
      <c r="K2577" s="8" t="s">
        <v>40</v>
      </c>
      <c r="L2577" s="35">
        <v>1650.0</v>
      </c>
      <c r="M2577" s="35" t="str">
        <f t="shared" si="5"/>
        <v>No</v>
      </c>
      <c r="N2577" s="8" t="s">
        <v>2909</v>
      </c>
      <c r="O2577" s="37" t="s">
        <v>42</v>
      </c>
    </row>
    <row r="2578">
      <c r="A2578" s="36" t="s">
        <v>2925</v>
      </c>
      <c r="B2578" s="35">
        <v>719000.0</v>
      </c>
      <c r="C2578" s="35" t="str">
        <f t="shared" si="1"/>
        <v>No</v>
      </c>
      <c r="D2578" s="8">
        <v>3.0</v>
      </c>
      <c r="E2578" s="8" t="str">
        <f t="shared" si="2"/>
        <v>No</v>
      </c>
      <c r="F2578" s="37">
        <v>3.0</v>
      </c>
      <c r="G2578" s="37" t="str">
        <f t="shared" si="3"/>
        <v>No</v>
      </c>
      <c r="H2578" s="8">
        <v>1.0</v>
      </c>
      <c r="I2578" s="8" t="str">
        <f t="shared" si="4"/>
        <v>Yes</v>
      </c>
      <c r="J2578" s="8" t="s">
        <v>33</v>
      </c>
      <c r="K2578" s="8" t="s">
        <v>2908</v>
      </c>
      <c r="L2578" s="35">
        <v>1288.0</v>
      </c>
      <c r="M2578" s="35" t="str">
        <f t="shared" si="5"/>
        <v>No</v>
      </c>
      <c r="N2578" s="8" t="s">
        <v>2909</v>
      </c>
      <c r="O2578" s="37" t="s">
        <v>112</v>
      </c>
    </row>
    <row r="2579">
      <c r="A2579" s="36" t="s">
        <v>2920</v>
      </c>
      <c r="B2579" s="35">
        <v>3800000.0</v>
      </c>
      <c r="C2579" s="35" t="str">
        <f t="shared" si="1"/>
        <v>No</v>
      </c>
      <c r="D2579" s="8">
        <v>5.0</v>
      </c>
      <c r="E2579" s="8" t="str">
        <f t="shared" si="2"/>
        <v>No</v>
      </c>
      <c r="F2579" s="37">
        <v>4.0</v>
      </c>
      <c r="G2579" s="37" t="str">
        <f t="shared" si="3"/>
        <v>No</v>
      </c>
      <c r="H2579" s="8">
        <v>2.0</v>
      </c>
      <c r="I2579" s="8" t="str">
        <f t="shared" si="4"/>
        <v>No</v>
      </c>
      <c r="J2579" s="8" t="s">
        <v>56</v>
      </c>
      <c r="K2579" s="8" t="s">
        <v>40</v>
      </c>
      <c r="L2579" s="35">
        <v>2400.0</v>
      </c>
      <c r="M2579" s="35" t="str">
        <f t="shared" si="5"/>
        <v>No</v>
      </c>
      <c r="N2579" s="8" t="s">
        <v>2909</v>
      </c>
      <c r="O2579" s="37" t="s">
        <v>42</v>
      </c>
    </row>
    <row r="2580">
      <c r="A2580" s="36" t="s">
        <v>2920</v>
      </c>
      <c r="B2580" s="35">
        <v>4600000.0</v>
      </c>
      <c r="C2580" s="35" t="str">
        <f t="shared" si="1"/>
        <v>No</v>
      </c>
      <c r="D2580" s="8">
        <v>6.0</v>
      </c>
      <c r="E2580" s="8" t="str">
        <f t="shared" si="2"/>
        <v>No</v>
      </c>
      <c r="F2580" s="37">
        <v>5.0</v>
      </c>
      <c r="G2580" s="37" t="str">
        <f t="shared" si="3"/>
        <v>No</v>
      </c>
      <c r="H2580" s="8">
        <v>2.0</v>
      </c>
      <c r="I2580" s="8" t="str">
        <f t="shared" si="4"/>
        <v>No</v>
      </c>
      <c r="J2580" s="8" t="s">
        <v>56</v>
      </c>
      <c r="K2580" s="8" t="s">
        <v>40</v>
      </c>
      <c r="L2580" s="35">
        <v>4000.0</v>
      </c>
      <c r="M2580" s="35" t="str">
        <f t="shared" si="5"/>
        <v>No</v>
      </c>
      <c r="N2580" s="8" t="s">
        <v>2909</v>
      </c>
      <c r="O2580" s="37" t="s">
        <v>42</v>
      </c>
    </row>
    <row r="2581">
      <c r="A2581" s="36" t="s">
        <v>2920</v>
      </c>
      <c r="B2581" s="35">
        <v>4400000.0</v>
      </c>
      <c r="C2581" s="35" t="str">
        <f t="shared" si="1"/>
        <v>No</v>
      </c>
      <c r="D2581" s="8">
        <v>6.0</v>
      </c>
      <c r="E2581" s="8" t="str">
        <f t="shared" si="2"/>
        <v>No</v>
      </c>
      <c r="F2581" s="37">
        <v>5.0</v>
      </c>
      <c r="G2581" s="37" t="str">
        <f t="shared" si="3"/>
        <v>No</v>
      </c>
      <c r="H2581" s="8">
        <v>1.0</v>
      </c>
      <c r="I2581" s="8" t="str">
        <f t="shared" si="4"/>
        <v>Yes</v>
      </c>
      <c r="J2581" s="8" t="s">
        <v>56</v>
      </c>
      <c r="K2581" s="8" t="s">
        <v>40</v>
      </c>
      <c r="L2581" s="35">
        <v>4000.0</v>
      </c>
      <c r="M2581" s="35" t="str">
        <f t="shared" si="5"/>
        <v>No</v>
      </c>
      <c r="N2581" s="8" t="s">
        <v>2909</v>
      </c>
      <c r="O2581" s="37" t="s">
        <v>42</v>
      </c>
    </row>
    <row r="2582">
      <c r="A2582" s="36" t="s">
        <v>2916</v>
      </c>
      <c r="B2582" s="35">
        <v>620000.0</v>
      </c>
      <c r="C2582" s="35" t="str">
        <f t="shared" si="1"/>
        <v>No</v>
      </c>
      <c r="D2582" s="8">
        <v>3.0</v>
      </c>
      <c r="E2582" s="8" t="str">
        <f t="shared" si="2"/>
        <v>No</v>
      </c>
      <c r="F2582" s="37">
        <v>2.0</v>
      </c>
      <c r="G2582" s="37" t="str">
        <f t="shared" si="3"/>
        <v>No</v>
      </c>
      <c r="H2582" s="8">
        <v>1.0</v>
      </c>
      <c r="I2582" s="8" t="str">
        <f t="shared" si="4"/>
        <v>Yes</v>
      </c>
      <c r="J2582" s="8" t="s">
        <v>92</v>
      </c>
      <c r="K2582" s="8" t="s">
        <v>2908</v>
      </c>
      <c r="L2582" s="35">
        <v>1403.0</v>
      </c>
      <c r="M2582" s="35" t="str">
        <f t="shared" si="5"/>
        <v>No</v>
      </c>
      <c r="N2582" s="8" t="s">
        <v>2909</v>
      </c>
      <c r="O2582" s="37" t="s">
        <v>42</v>
      </c>
    </row>
    <row r="2583">
      <c r="A2583" s="36" t="s">
        <v>2934</v>
      </c>
      <c r="B2583" s="35">
        <v>365000.0</v>
      </c>
      <c r="C2583" s="35" t="str">
        <f t="shared" si="1"/>
        <v>No</v>
      </c>
      <c r="D2583" s="8">
        <v>3.0</v>
      </c>
      <c r="E2583" s="8" t="str">
        <f t="shared" si="2"/>
        <v>No</v>
      </c>
      <c r="F2583" s="37">
        <v>2.0</v>
      </c>
      <c r="G2583" s="37" t="str">
        <f t="shared" si="3"/>
        <v>No</v>
      </c>
      <c r="H2583" s="8">
        <v>2.0</v>
      </c>
      <c r="I2583" s="8" t="str">
        <f t="shared" si="4"/>
        <v>No</v>
      </c>
      <c r="J2583" s="8" t="s">
        <v>92</v>
      </c>
      <c r="K2583" s="8" t="s">
        <v>2908</v>
      </c>
      <c r="L2583" s="35">
        <v>1063.0</v>
      </c>
      <c r="M2583" s="35" t="str">
        <f t="shared" si="5"/>
        <v>No</v>
      </c>
      <c r="N2583" s="8" t="s">
        <v>2909</v>
      </c>
      <c r="O2583" s="37" t="s">
        <v>42</v>
      </c>
    </row>
    <row r="2584">
      <c r="A2584" s="36" t="s">
        <v>2920</v>
      </c>
      <c r="B2584" s="35">
        <v>4800000.0</v>
      </c>
      <c r="C2584" s="35" t="str">
        <f t="shared" si="1"/>
        <v>No</v>
      </c>
      <c r="D2584" s="8">
        <v>6.0</v>
      </c>
      <c r="E2584" s="8" t="str">
        <f t="shared" si="2"/>
        <v>No</v>
      </c>
      <c r="F2584" s="37">
        <v>5.0</v>
      </c>
      <c r="G2584" s="37" t="str">
        <f t="shared" si="3"/>
        <v>No</v>
      </c>
      <c r="H2584" s="8">
        <v>6.0</v>
      </c>
      <c r="I2584" s="8" t="str">
        <f t="shared" si="4"/>
        <v>Yes</v>
      </c>
      <c r="J2584" s="8" t="s">
        <v>56</v>
      </c>
      <c r="K2584" s="8" t="s">
        <v>40</v>
      </c>
      <c r="L2584" s="35">
        <v>4000.0</v>
      </c>
      <c r="M2584" s="35" t="str">
        <f t="shared" si="5"/>
        <v>No</v>
      </c>
      <c r="N2584" s="8" t="s">
        <v>2909</v>
      </c>
      <c r="O2584" s="37" t="s">
        <v>42</v>
      </c>
    </row>
    <row r="2585">
      <c r="A2585" s="36" t="s">
        <v>2935</v>
      </c>
      <c r="B2585" s="35">
        <v>475000.0</v>
      </c>
      <c r="C2585" s="35" t="str">
        <f t="shared" si="1"/>
        <v>No</v>
      </c>
      <c r="D2585" s="8">
        <v>3.0</v>
      </c>
      <c r="E2585" s="8" t="str">
        <f t="shared" si="2"/>
        <v>No</v>
      </c>
      <c r="F2585" s="37">
        <v>2.0</v>
      </c>
      <c r="G2585" s="37" t="str">
        <f t="shared" si="3"/>
        <v>No</v>
      </c>
      <c r="H2585" s="8">
        <v>1.0</v>
      </c>
      <c r="I2585" s="8" t="str">
        <f t="shared" si="4"/>
        <v>Yes</v>
      </c>
      <c r="J2585" s="8" t="s">
        <v>92</v>
      </c>
      <c r="K2585" s="8" t="s">
        <v>2908</v>
      </c>
      <c r="L2585" s="35">
        <v>1050.0</v>
      </c>
      <c r="M2585" s="35" t="str">
        <f t="shared" si="5"/>
        <v>No</v>
      </c>
      <c r="N2585" s="8" t="s">
        <v>2909</v>
      </c>
      <c r="O2585" s="37" t="s">
        <v>112</v>
      </c>
    </row>
    <row r="2586">
      <c r="A2586" s="36" t="s">
        <v>2968</v>
      </c>
      <c r="B2586" s="35">
        <v>658000.0</v>
      </c>
      <c r="C2586" s="35" t="str">
        <f t="shared" si="1"/>
        <v>No</v>
      </c>
      <c r="D2586" s="8">
        <v>4.0</v>
      </c>
      <c r="E2586" s="8" t="str">
        <f t="shared" si="2"/>
        <v>No</v>
      </c>
      <c r="F2586" s="37">
        <v>3.0</v>
      </c>
      <c r="G2586" s="37" t="str">
        <f t="shared" si="3"/>
        <v>No</v>
      </c>
      <c r="H2586" s="8">
        <v>2.0</v>
      </c>
      <c r="I2586" s="8" t="str">
        <f t="shared" si="4"/>
        <v>No</v>
      </c>
      <c r="J2586" s="8" t="s">
        <v>177</v>
      </c>
      <c r="K2586" s="8" t="s">
        <v>40</v>
      </c>
      <c r="L2586" s="35">
        <v>1300.0</v>
      </c>
      <c r="M2586" s="35" t="str">
        <f t="shared" si="5"/>
        <v>No</v>
      </c>
      <c r="N2586" s="8" t="s">
        <v>2909</v>
      </c>
      <c r="O2586" s="37" t="s">
        <v>42</v>
      </c>
    </row>
    <row r="2587">
      <c r="A2587" s="36" t="s">
        <v>2935</v>
      </c>
      <c r="B2587" s="35">
        <v>768888.0</v>
      </c>
      <c r="C2587" s="35" t="str">
        <f t="shared" si="1"/>
        <v>No</v>
      </c>
      <c r="D2587" s="8">
        <v>2.0</v>
      </c>
      <c r="E2587" s="8" t="str">
        <f t="shared" si="2"/>
        <v>No</v>
      </c>
      <c r="F2587" s="37">
        <v>1.0</v>
      </c>
      <c r="G2587" s="37" t="str">
        <f t="shared" si="3"/>
        <v>No</v>
      </c>
      <c r="H2587" s="8">
        <v>1.0</v>
      </c>
      <c r="I2587" s="8" t="str">
        <f t="shared" si="4"/>
        <v>Yes</v>
      </c>
      <c r="J2587" s="8" t="s">
        <v>354</v>
      </c>
      <c r="K2587" s="8" t="s">
        <v>2908</v>
      </c>
      <c r="L2587" s="35">
        <v>694.0</v>
      </c>
      <c r="M2587" s="35" t="str">
        <f t="shared" si="5"/>
        <v>No</v>
      </c>
      <c r="N2587" s="8" t="s">
        <v>2909</v>
      </c>
      <c r="O2587" s="37" t="s">
        <v>42</v>
      </c>
    </row>
    <row r="2588">
      <c r="A2588" s="36" t="s">
        <v>2924</v>
      </c>
      <c r="B2588" s="35">
        <v>580000.0</v>
      </c>
      <c r="C2588" s="35" t="str">
        <f t="shared" si="1"/>
        <v>No</v>
      </c>
      <c r="D2588" s="8">
        <v>3.0</v>
      </c>
      <c r="E2588" s="8" t="str">
        <f t="shared" si="2"/>
        <v>No</v>
      </c>
      <c r="F2588" s="37">
        <v>2.0</v>
      </c>
      <c r="G2588" s="37" t="str">
        <f t="shared" si="3"/>
        <v>No</v>
      </c>
      <c r="H2588" s="8">
        <v>2.0</v>
      </c>
      <c r="I2588" s="8" t="str">
        <f t="shared" si="4"/>
        <v>No</v>
      </c>
      <c r="J2588" s="8" t="s">
        <v>1158</v>
      </c>
      <c r="K2588" s="8" t="s">
        <v>40</v>
      </c>
      <c r="L2588" s="35">
        <v>1430.0</v>
      </c>
      <c r="M2588" s="35" t="str">
        <f t="shared" si="5"/>
        <v>No</v>
      </c>
      <c r="N2588" s="8" t="s">
        <v>2909</v>
      </c>
      <c r="O2588" s="37" t="s">
        <v>112</v>
      </c>
    </row>
    <row r="2589">
      <c r="A2589" s="36" t="s">
        <v>2950</v>
      </c>
      <c r="B2589" s="35">
        <v>495000.0</v>
      </c>
      <c r="C2589" s="35" t="str">
        <f t="shared" si="1"/>
        <v>No</v>
      </c>
      <c r="D2589" s="8">
        <v>3.0</v>
      </c>
      <c r="E2589" s="8" t="str">
        <f t="shared" si="2"/>
        <v>No</v>
      </c>
      <c r="F2589" s="37">
        <v>2.0</v>
      </c>
      <c r="G2589" s="37" t="str">
        <f t="shared" si="3"/>
        <v>No</v>
      </c>
      <c r="H2589" s="8">
        <v>2.0</v>
      </c>
      <c r="I2589" s="8" t="str">
        <f t="shared" si="4"/>
        <v>No</v>
      </c>
      <c r="J2589" s="8" t="s">
        <v>92</v>
      </c>
      <c r="K2589" s="8" t="s">
        <v>2908</v>
      </c>
      <c r="L2589" s="35">
        <v>960.0</v>
      </c>
      <c r="M2589" s="35" t="str">
        <f t="shared" si="5"/>
        <v>No</v>
      </c>
      <c r="N2589" s="8" t="s">
        <v>2909</v>
      </c>
      <c r="O2589" s="37" t="s">
        <v>42</v>
      </c>
    </row>
    <row r="2590">
      <c r="A2590" s="36" t="s">
        <v>2924</v>
      </c>
      <c r="B2590" s="35">
        <v>310000.0</v>
      </c>
      <c r="C2590" s="35" t="str">
        <f t="shared" si="1"/>
        <v>No</v>
      </c>
      <c r="D2590" s="8">
        <v>3.0</v>
      </c>
      <c r="E2590" s="8" t="str">
        <f t="shared" si="2"/>
        <v>No</v>
      </c>
      <c r="F2590" s="37">
        <v>2.0</v>
      </c>
      <c r="G2590" s="37" t="str">
        <f t="shared" si="3"/>
        <v>No</v>
      </c>
      <c r="H2590" s="8">
        <v>2.0</v>
      </c>
      <c r="I2590" s="8" t="str">
        <f t="shared" si="4"/>
        <v>No</v>
      </c>
      <c r="J2590" s="8" t="s">
        <v>354</v>
      </c>
      <c r="K2590" s="8" t="s">
        <v>2908</v>
      </c>
      <c r="L2590" s="35">
        <v>860.0</v>
      </c>
      <c r="M2590" s="35" t="str">
        <f t="shared" si="5"/>
        <v>No</v>
      </c>
      <c r="N2590" s="8" t="s">
        <v>2909</v>
      </c>
      <c r="O2590" s="37" t="s">
        <v>42</v>
      </c>
    </row>
    <row r="2591">
      <c r="A2591" s="36" t="s">
        <v>2949</v>
      </c>
      <c r="B2591" s="35">
        <v>580000.0</v>
      </c>
      <c r="C2591" s="35" t="str">
        <f t="shared" si="1"/>
        <v>No</v>
      </c>
      <c r="D2591" s="8">
        <v>4.0</v>
      </c>
      <c r="E2591" s="8" t="str">
        <f t="shared" si="2"/>
        <v>No</v>
      </c>
      <c r="F2591" s="37">
        <v>2.0</v>
      </c>
      <c r="G2591" s="37" t="str">
        <f t="shared" si="3"/>
        <v>No</v>
      </c>
      <c r="H2591" s="8">
        <v>1.0</v>
      </c>
      <c r="I2591" s="8" t="str">
        <f t="shared" si="4"/>
        <v>Yes</v>
      </c>
      <c r="J2591" s="8" t="s">
        <v>92</v>
      </c>
      <c r="K2591" s="8" t="s">
        <v>2908</v>
      </c>
      <c r="L2591" s="35">
        <v>1400.0</v>
      </c>
      <c r="M2591" s="35" t="str">
        <f t="shared" si="5"/>
        <v>No</v>
      </c>
      <c r="N2591" s="8" t="s">
        <v>2909</v>
      </c>
      <c r="O2591" s="37" t="s">
        <v>42</v>
      </c>
    </row>
    <row r="2592">
      <c r="A2592" s="36" t="s">
        <v>2924</v>
      </c>
      <c r="B2592" s="35">
        <v>490000.0</v>
      </c>
      <c r="C2592" s="35" t="str">
        <f t="shared" si="1"/>
        <v>No</v>
      </c>
      <c r="D2592" s="8">
        <v>4.0</v>
      </c>
      <c r="E2592" s="8" t="str">
        <f t="shared" si="2"/>
        <v>No</v>
      </c>
      <c r="F2592" s="37">
        <v>2.0</v>
      </c>
      <c r="G2592" s="37" t="str">
        <f t="shared" si="3"/>
        <v>No</v>
      </c>
      <c r="H2592" s="8">
        <v>2.0</v>
      </c>
      <c r="I2592" s="8" t="str">
        <f t="shared" si="4"/>
        <v>No</v>
      </c>
      <c r="J2592" s="8" t="s">
        <v>1158</v>
      </c>
      <c r="K2592" s="8" t="s">
        <v>40</v>
      </c>
      <c r="L2592" s="35">
        <v>1400.0</v>
      </c>
      <c r="M2592" s="35" t="str">
        <f t="shared" si="5"/>
        <v>No</v>
      </c>
      <c r="N2592" s="8" t="s">
        <v>2909</v>
      </c>
      <c r="O2592" s="37" t="s">
        <v>42</v>
      </c>
    </row>
    <row r="2593">
      <c r="A2593" s="36" t="s">
        <v>2910</v>
      </c>
      <c r="B2593" s="35">
        <v>4000000.0</v>
      </c>
      <c r="C2593" s="35" t="str">
        <f t="shared" si="1"/>
        <v>No</v>
      </c>
      <c r="D2593" s="8">
        <v>5.0</v>
      </c>
      <c r="E2593" s="8" t="str">
        <f t="shared" si="2"/>
        <v>No</v>
      </c>
      <c r="F2593" s="37">
        <v>6.0</v>
      </c>
      <c r="G2593" s="37" t="str">
        <f t="shared" si="3"/>
        <v>No</v>
      </c>
      <c r="H2593" s="8">
        <v>1.0</v>
      </c>
      <c r="I2593" s="8" t="str">
        <f t="shared" si="4"/>
        <v>Yes</v>
      </c>
      <c r="J2593" s="8" t="s">
        <v>39</v>
      </c>
      <c r="K2593" s="8" t="s">
        <v>40</v>
      </c>
      <c r="L2593" s="35">
        <v>3704.0</v>
      </c>
      <c r="M2593" s="35" t="str">
        <f t="shared" si="5"/>
        <v>No</v>
      </c>
      <c r="N2593" s="8" t="s">
        <v>2909</v>
      </c>
      <c r="O2593" t="s">
        <v>256</v>
      </c>
    </row>
    <row r="2594">
      <c r="A2594" s="36" t="s">
        <v>2910</v>
      </c>
      <c r="B2594" s="35">
        <v>7200000.0</v>
      </c>
      <c r="C2594" s="35" t="str">
        <f t="shared" si="1"/>
        <v>Yes</v>
      </c>
      <c r="D2594" s="8">
        <v>6.0</v>
      </c>
      <c r="E2594" s="8" t="str">
        <f t="shared" si="2"/>
        <v>No</v>
      </c>
      <c r="F2594" s="37">
        <v>5.0</v>
      </c>
      <c r="G2594" s="37" t="str">
        <f t="shared" si="3"/>
        <v>No</v>
      </c>
      <c r="H2594" s="8">
        <v>1.0</v>
      </c>
      <c r="I2594" s="8" t="str">
        <f t="shared" si="4"/>
        <v>Yes</v>
      </c>
      <c r="J2594" s="8" t="s">
        <v>39</v>
      </c>
      <c r="K2594" s="8" t="s">
        <v>40</v>
      </c>
      <c r="L2594" s="35">
        <v>8600.0</v>
      </c>
      <c r="M2594" s="35" t="str">
        <f t="shared" si="5"/>
        <v>Yes</v>
      </c>
      <c r="N2594" s="8" t="s">
        <v>2909</v>
      </c>
      <c r="O2594" s="37" t="s">
        <v>42</v>
      </c>
    </row>
    <row r="2595">
      <c r="A2595" s="36" t="s">
        <v>2910</v>
      </c>
      <c r="B2595" s="35">
        <v>4380000.0</v>
      </c>
      <c r="C2595" s="35" t="str">
        <f t="shared" si="1"/>
        <v>No</v>
      </c>
      <c r="D2595" s="8">
        <v>5.0</v>
      </c>
      <c r="E2595" s="8" t="str">
        <f t="shared" si="2"/>
        <v>No</v>
      </c>
      <c r="F2595" s="37">
        <v>6.0</v>
      </c>
      <c r="G2595" s="37" t="str">
        <f t="shared" si="3"/>
        <v>No</v>
      </c>
      <c r="H2595" s="8">
        <v>4.0</v>
      </c>
      <c r="I2595" s="8" t="str">
        <f t="shared" si="4"/>
        <v>Yes</v>
      </c>
      <c r="J2595" s="8" t="s">
        <v>56</v>
      </c>
      <c r="K2595" s="8" t="s">
        <v>40</v>
      </c>
      <c r="L2595" s="35">
        <v>3600.0</v>
      </c>
      <c r="M2595" s="35" t="str">
        <f t="shared" si="5"/>
        <v>No</v>
      </c>
      <c r="N2595" s="8" t="s">
        <v>2909</v>
      </c>
      <c r="O2595" s="37" t="s">
        <v>42</v>
      </c>
    </row>
    <row r="2596">
      <c r="A2596" s="36" t="s">
        <v>2925</v>
      </c>
      <c r="B2596" s="35">
        <v>808000.0</v>
      </c>
      <c r="C2596" s="35" t="str">
        <f t="shared" si="1"/>
        <v>No</v>
      </c>
      <c r="D2596" s="8">
        <v>3.0</v>
      </c>
      <c r="E2596" s="8" t="str">
        <f t="shared" si="2"/>
        <v>No</v>
      </c>
      <c r="F2596" s="37">
        <v>2.0</v>
      </c>
      <c r="G2596" s="37" t="str">
        <f t="shared" si="3"/>
        <v>No</v>
      </c>
      <c r="H2596" s="8">
        <v>1.0</v>
      </c>
      <c r="I2596" s="8" t="str">
        <f t="shared" si="4"/>
        <v>Yes</v>
      </c>
      <c r="J2596" s="8" t="s">
        <v>92</v>
      </c>
      <c r="K2596" s="8" t="s">
        <v>2908</v>
      </c>
      <c r="L2596" s="35">
        <v>1578.0</v>
      </c>
      <c r="M2596" s="35" t="str">
        <f t="shared" si="5"/>
        <v>No</v>
      </c>
      <c r="N2596" s="8" t="s">
        <v>2909</v>
      </c>
      <c r="O2596" s="37" t="s">
        <v>42</v>
      </c>
    </row>
    <row r="2597">
      <c r="A2597" s="36" t="s">
        <v>2933</v>
      </c>
      <c r="B2597" s="35">
        <v>655000.0</v>
      </c>
      <c r="C2597" s="35" t="str">
        <f t="shared" si="1"/>
        <v>No</v>
      </c>
      <c r="D2597" s="8">
        <v>3.0</v>
      </c>
      <c r="E2597" s="8" t="str">
        <f t="shared" si="2"/>
        <v>No</v>
      </c>
      <c r="F2597" s="37">
        <v>2.0</v>
      </c>
      <c r="G2597" s="37" t="str">
        <f t="shared" si="3"/>
        <v>No</v>
      </c>
      <c r="H2597" s="8">
        <v>2.0</v>
      </c>
      <c r="I2597" s="8" t="str">
        <f t="shared" si="4"/>
        <v>No</v>
      </c>
      <c r="J2597" s="8" t="s">
        <v>92</v>
      </c>
      <c r="K2597" s="8" t="s">
        <v>2908</v>
      </c>
      <c r="L2597" s="35">
        <v>1140.0</v>
      </c>
      <c r="M2597" s="35" t="str">
        <f t="shared" si="5"/>
        <v>No</v>
      </c>
      <c r="N2597" s="8" t="s">
        <v>2909</v>
      </c>
      <c r="O2597" s="37" t="s">
        <v>36</v>
      </c>
    </row>
    <row r="2598">
      <c r="A2598" s="36" t="s">
        <v>2935</v>
      </c>
      <c r="B2598" s="35">
        <v>835000.0</v>
      </c>
      <c r="C2598" s="35" t="str">
        <f t="shared" si="1"/>
        <v>No</v>
      </c>
      <c r="D2598" s="8">
        <v>4.0</v>
      </c>
      <c r="E2598" s="8" t="str">
        <f t="shared" si="2"/>
        <v>No</v>
      </c>
      <c r="F2598" s="37">
        <v>2.0</v>
      </c>
      <c r="G2598" s="37" t="str">
        <f t="shared" si="3"/>
        <v>No</v>
      </c>
      <c r="H2598" s="8">
        <v>2.0</v>
      </c>
      <c r="I2598" s="8" t="str">
        <f t="shared" si="4"/>
        <v>No</v>
      </c>
      <c r="J2598" s="8" t="s">
        <v>177</v>
      </c>
      <c r="K2598" s="8" t="s">
        <v>40</v>
      </c>
      <c r="L2598" s="35">
        <v>1540.0</v>
      </c>
      <c r="M2598" s="35" t="str">
        <f t="shared" si="5"/>
        <v>No</v>
      </c>
      <c r="N2598" s="8" t="s">
        <v>2909</v>
      </c>
      <c r="O2598" s="37" t="s">
        <v>112</v>
      </c>
    </row>
    <row r="2599">
      <c r="A2599" s="36" t="s">
        <v>2935</v>
      </c>
      <c r="B2599" s="35">
        <v>785000.0</v>
      </c>
      <c r="C2599" s="35" t="str">
        <f t="shared" si="1"/>
        <v>No</v>
      </c>
      <c r="D2599" s="8">
        <v>4.0</v>
      </c>
      <c r="E2599" s="8" t="str">
        <f t="shared" si="2"/>
        <v>No</v>
      </c>
      <c r="F2599" s="37">
        <v>3.0</v>
      </c>
      <c r="G2599" s="37" t="str">
        <f t="shared" si="3"/>
        <v>No</v>
      </c>
      <c r="H2599" s="8">
        <v>2.0</v>
      </c>
      <c r="I2599" s="8" t="str">
        <f t="shared" si="4"/>
        <v>No</v>
      </c>
      <c r="J2599" s="8" t="s">
        <v>177</v>
      </c>
      <c r="K2599" s="8" t="s">
        <v>40</v>
      </c>
      <c r="L2599" s="35">
        <v>1760.0</v>
      </c>
      <c r="M2599" s="35" t="str">
        <f t="shared" si="5"/>
        <v>No</v>
      </c>
      <c r="N2599" s="8" t="s">
        <v>2909</v>
      </c>
      <c r="O2599" s="37" t="s">
        <v>42</v>
      </c>
    </row>
    <row r="2600">
      <c r="A2600" s="36" t="s">
        <v>2933</v>
      </c>
      <c r="B2600" s="35">
        <v>508000.0</v>
      </c>
      <c r="C2600" s="35" t="str">
        <f t="shared" si="1"/>
        <v>No</v>
      </c>
      <c r="D2600" s="8">
        <v>2.0</v>
      </c>
      <c r="E2600" s="8" t="str">
        <f t="shared" si="2"/>
        <v>No</v>
      </c>
      <c r="F2600" s="37">
        <v>2.0</v>
      </c>
      <c r="G2600" s="37" t="str">
        <f t="shared" si="3"/>
        <v>No</v>
      </c>
      <c r="H2600" s="8">
        <v>15.0</v>
      </c>
      <c r="I2600" s="8" t="str">
        <f t="shared" si="4"/>
        <v>Yes</v>
      </c>
      <c r="J2600" s="8" t="s">
        <v>33</v>
      </c>
      <c r="K2600" s="8" t="s">
        <v>2908</v>
      </c>
      <c r="L2600" s="35">
        <v>715.0</v>
      </c>
      <c r="M2600" s="35" t="str">
        <f t="shared" si="5"/>
        <v>No</v>
      </c>
      <c r="N2600" s="8" t="s">
        <v>2909</v>
      </c>
      <c r="O2600" s="37" t="s">
        <v>42</v>
      </c>
    </row>
    <row r="2601">
      <c r="A2601" s="36" t="s">
        <v>2921</v>
      </c>
      <c r="B2601" s="35">
        <v>800000.0</v>
      </c>
      <c r="C2601" s="35" t="str">
        <f t="shared" si="1"/>
        <v>No</v>
      </c>
      <c r="D2601" s="8">
        <v>1.0</v>
      </c>
      <c r="E2601" s="8" t="str">
        <f t="shared" si="2"/>
        <v>No</v>
      </c>
      <c r="F2601" s="37">
        <v>2.0</v>
      </c>
      <c r="G2601" s="37" t="str">
        <f t="shared" si="3"/>
        <v>No</v>
      </c>
      <c r="H2601" s="8">
        <v>1.0</v>
      </c>
      <c r="I2601" s="8" t="str">
        <f t="shared" si="4"/>
        <v>Yes</v>
      </c>
      <c r="J2601" s="8" t="s">
        <v>92</v>
      </c>
      <c r="K2601" s="8" t="s">
        <v>2908</v>
      </c>
      <c r="L2601" s="35">
        <v>915.0</v>
      </c>
      <c r="M2601" s="35" t="str">
        <f t="shared" si="5"/>
        <v>No</v>
      </c>
      <c r="N2601" s="8" t="s">
        <v>2909</v>
      </c>
      <c r="O2601" s="37" t="s">
        <v>36</v>
      </c>
    </row>
    <row r="2602">
      <c r="A2602" s="36" t="s">
        <v>2933</v>
      </c>
      <c r="B2602" s="35">
        <v>2300000.0</v>
      </c>
      <c r="C2602" s="35" t="str">
        <f t="shared" si="1"/>
        <v>No</v>
      </c>
      <c r="D2602" s="8">
        <v>5.0</v>
      </c>
      <c r="E2602" s="8" t="str">
        <f t="shared" si="2"/>
        <v>No</v>
      </c>
      <c r="F2602" s="37">
        <v>5.0</v>
      </c>
      <c r="G2602" s="37" t="str">
        <f t="shared" si="3"/>
        <v>No</v>
      </c>
      <c r="H2602" s="8">
        <v>2.0</v>
      </c>
      <c r="I2602" s="8" t="str">
        <f t="shared" si="4"/>
        <v>No</v>
      </c>
      <c r="J2602" s="8" t="s">
        <v>177</v>
      </c>
      <c r="K2602" s="8" t="s">
        <v>40</v>
      </c>
      <c r="L2602" s="35">
        <v>3885.0</v>
      </c>
      <c r="M2602" s="35" t="str">
        <f t="shared" si="5"/>
        <v>No</v>
      </c>
      <c r="N2602" s="8" t="s">
        <v>2909</v>
      </c>
      <c r="O2602" s="37" t="s">
        <v>42</v>
      </c>
    </row>
    <row r="2603">
      <c r="A2603" s="36" t="s">
        <v>2933</v>
      </c>
      <c r="B2603" s="35">
        <v>600000.0</v>
      </c>
      <c r="C2603" s="35" t="str">
        <f t="shared" si="1"/>
        <v>No</v>
      </c>
      <c r="D2603" s="8">
        <v>3.0</v>
      </c>
      <c r="E2603" s="8" t="str">
        <f t="shared" si="2"/>
        <v>No</v>
      </c>
      <c r="F2603" s="37">
        <v>3.0</v>
      </c>
      <c r="G2603" s="37" t="str">
        <f t="shared" si="3"/>
        <v>No</v>
      </c>
      <c r="H2603" s="8">
        <v>6.0</v>
      </c>
      <c r="I2603" s="8" t="str">
        <f t="shared" si="4"/>
        <v>Yes</v>
      </c>
      <c r="J2603" s="8" t="s">
        <v>92</v>
      </c>
      <c r="K2603" s="8" t="s">
        <v>2908</v>
      </c>
      <c r="L2603" s="35">
        <v>1261.0</v>
      </c>
      <c r="M2603" s="35" t="str">
        <f t="shared" si="5"/>
        <v>No</v>
      </c>
      <c r="N2603" s="8" t="s">
        <v>2909</v>
      </c>
      <c r="O2603" s="37" t="s">
        <v>36</v>
      </c>
    </row>
    <row r="2604">
      <c r="A2604" s="36" t="s">
        <v>2935</v>
      </c>
      <c r="B2604" s="35">
        <v>890000.0</v>
      </c>
      <c r="C2604" s="35" t="str">
        <f t="shared" si="1"/>
        <v>No</v>
      </c>
      <c r="D2604" s="8">
        <v>6.0</v>
      </c>
      <c r="E2604" s="8" t="str">
        <f t="shared" si="2"/>
        <v>No</v>
      </c>
      <c r="F2604" s="37">
        <v>4.0</v>
      </c>
      <c r="G2604" s="37" t="str">
        <f t="shared" si="3"/>
        <v>No</v>
      </c>
      <c r="H2604" s="8">
        <v>1.0</v>
      </c>
      <c r="I2604" s="8" t="str">
        <f t="shared" si="4"/>
        <v>Yes</v>
      </c>
      <c r="J2604" s="8" t="s">
        <v>557</v>
      </c>
      <c r="K2604" s="8" t="s">
        <v>2908</v>
      </c>
      <c r="L2604" s="35">
        <v>4200.0</v>
      </c>
      <c r="M2604" s="35" t="str">
        <f t="shared" si="5"/>
        <v>No</v>
      </c>
      <c r="N2604" s="8" t="s">
        <v>2909</v>
      </c>
      <c r="O2604" s="37" t="s">
        <v>42</v>
      </c>
    </row>
    <row r="2605">
      <c r="A2605" s="36" t="s">
        <v>2935</v>
      </c>
      <c r="B2605" s="35">
        <v>790000.0</v>
      </c>
      <c r="C2605" s="35" t="str">
        <f t="shared" si="1"/>
        <v>No</v>
      </c>
      <c r="D2605" s="8">
        <v>5.0</v>
      </c>
      <c r="E2605" s="8" t="str">
        <f t="shared" si="2"/>
        <v>No</v>
      </c>
      <c r="F2605" s="37">
        <v>3.0</v>
      </c>
      <c r="G2605" s="37" t="str">
        <f t="shared" si="3"/>
        <v>No</v>
      </c>
      <c r="H2605" s="8">
        <v>2.0</v>
      </c>
      <c r="I2605" s="8" t="str">
        <f t="shared" si="4"/>
        <v>No</v>
      </c>
      <c r="J2605" s="8" t="s">
        <v>177</v>
      </c>
      <c r="K2605" s="8" t="s">
        <v>40</v>
      </c>
      <c r="L2605" s="35">
        <v>1892.0</v>
      </c>
      <c r="M2605" s="35" t="str">
        <f t="shared" si="5"/>
        <v>No</v>
      </c>
      <c r="N2605" s="8" t="s">
        <v>2909</v>
      </c>
      <c r="O2605" s="37" t="s">
        <v>42</v>
      </c>
    </row>
    <row r="2606">
      <c r="A2606" s="36" t="s">
        <v>2912</v>
      </c>
      <c r="B2606" s="35">
        <v>1050000.0</v>
      </c>
      <c r="C2606" s="35" t="str">
        <f t="shared" si="1"/>
        <v>No</v>
      </c>
      <c r="D2606" s="8">
        <v>2.0</v>
      </c>
      <c r="E2606" s="8" t="str">
        <f t="shared" si="2"/>
        <v>No</v>
      </c>
      <c r="F2606" s="37">
        <v>2.0</v>
      </c>
      <c r="G2606" s="37" t="str">
        <f t="shared" si="3"/>
        <v>No</v>
      </c>
      <c r="H2606" s="8">
        <v>2.0</v>
      </c>
      <c r="I2606" s="8" t="str">
        <f t="shared" si="4"/>
        <v>No</v>
      </c>
      <c r="J2606" s="8" t="s">
        <v>33</v>
      </c>
      <c r="K2606" s="8" t="s">
        <v>2908</v>
      </c>
      <c r="L2606" s="35">
        <v>1145.0</v>
      </c>
      <c r="M2606" s="35" t="str">
        <f t="shared" si="5"/>
        <v>No</v>
      </c>
      <c r="N2606" s="8" t="s">
        <v>2909</v>
      </c>
      <c r="O2606" s="37" t="s">
        <v>36</v>
      </c>
    </row>
    <row r="2607">
      <c r="A2607" s="36" t="s">
        <v>2935</v>
      </c>
      <c r="B2607" s="35">
        <v>450000.0</v>
      </c>
      <c r="C2607" s="35" t="str">
        <f t="shared" si="1"/>
        <v>No</v>
      </c>
      <c r="D2607" s="8">
        <v>3.0</v>
      </c>
      <c r="E2607" s="8" t="str">
        <f t="shared" si="2"/>
        <v>No</v>
      </c>
      <c r="F2607" s="37">
        <v>2.0</v>
      </c>
      <c r="G2607" s="37" t="str">
        <f t="shared" si="3"/>
        <v>No</v>
      </c>
      <c r="H2607" s="8">
        <v>2.0</v>
      </c>
      <c r="I2607" s="8" t="str">
        <f t="shared" si="4"/>
        <v>No</v>
      </c>
      <c r="J2607" s="8" t="s">
        <v>177</v>
      </c>
      <c r="K2607" s="8" t="s">
        <v>40</v>
      </c>
      <c r="L2607" s="35">
        <v>990.0</v>
      </c>
      <c r="M2607" s="35" t="str">
        <f t="shared" si="5"/>
        <v>No</v>
      </c>
      <c r="N2607" s="8" t="s">
        <v>2909</v>
      </c>
      <c r="O2607" s="37" t="s">
        <v>42</v>
      </c>
    </row>
    <row r="2608">
      <c r="A2608" s="36" t="s">
        <v>2933</v>
      </c>
      <c r="B2608" s="35">
        <v>1600000.0</v>
      </c>
      <c r="C2608" s="35" t="str">
        <f t="shared" si="1"/>
        <v>No</v>
      </c>
      <c r="D2608" s="8">
        <v>4.0</v>
      </c>
      <c r="E2608" s="8" t="str">
        <f t="shared" si="2"/>
        <v>No</v>
      </c>
      <c r="F2608" s="37">
        <v>3.0</v>
      </c>
      <c r="G2608" s="37" t="str">
        <f t="shared" si="3"/>
        <v>No</v>
      </c>
      <c r="H2608" s="8">
        <v>1.0</v>
      </c>
      <c r="I2608" s="8" t="str">
        <f t="shared" si="4"/>
        <v>Yes</v>
      </c>
      <c r="J2608" s="8" t="s">
        <v>92</v>
      </c>
      <c r="K2608" s="8" t="s">
        <v>2908</v>
      </c>
      <c r="L2608" s="35">
        <v>2600.0</v>
      </c>
      <c r="M2608" s="35" t="str">
        <f t="shared" si="5"/>
        <v>No</v>
      </c>
      <c r="N2608" s="8" t="s">
        <v>2909</v>
      </c>
      <c r="O2608" s="37" t="s">
        <v>42</v>
      </c>
    </row>
    <row r="2609">
      <c r="A2609" s="36" t="s">
        <v>2924</v>
      </c>
      <c r="B2609" s="35">
        <v>388000.0</v>
      </c>
      <c r="C2609" s="35" t="str">
        <f t="shared" si="1"/>
        <v>No</v>
      </c>
      <c r="D2609" s="8">
        <v>3.0</v>
      </c>
      <c r="E2609" s="8" t="str">
        <f t="shared" si="2"/>
        <v>No</v>
      </c>
      <c r="F2609" s="37">
        <v>2.0</v>
      </c>
      <c r="G2609" s="37" t="str">
        <f t="shared" si="3"/>
        <v>No</v>
      </c>
      <c r="H2609" s="8">
        <v>2.0</v>
      </c>
      <c r="I2609" s="8" t="str">
        <f t="shared" si="4"/>
        <v>No</v>
      </c>
      <c r="J2609" s="8" t="s">
        <v>92</v>
      </c>
      <c r="K2609" s="8" t="s">
        <v>2908</v>
      </c>
      <c r="L2609" s="35">
        <v>945.0</v>
      </c>
      <c r="M2609" s="35" t="str">
        <f t="shared" si="5"/>
        <v>No</v>
      </c>
      <c r="N2609" s="8" t="s">
        <v>2909</v>
      </c>
      <c r="O2609" s="37" t="s">
        <v>42</v>
      </c>
    </row>
    <row r="2610">
      <c r="A2610" s="36" t="s">
        <v>2933</v>
      </c>
      <c r="B2610" s="35">
        <v>2000000.0</v>
      </c>
      <c r="C2610" s="35" t="str">
        <f t="shared" si="1"/>
        <v>No</v>
      </c>
      <c r="D2610" s="8">
        <v>4.0</v>
      </c>
      <c r="E2610" s="8" t="str">
        <f t="shared" si="2"/>
        <v>No</v>
      </c>
      <c r="F2610" s="37">
        <v>4.0</v>
      </c>
      <c r="G2610" s="37" t="str">
        <f t="shared" si="3"/>
        <v>No</v>
      </c>
      <c r="H2610" s="8">
        <v>1.0</v>
      </c>
      <c r="I2610" s="8" t="str">
        <f t="shared" si="4"/>
        <v>Yes</v>
      </c>
      <c r="J2610" s="8" t="s">
        <v>177</v>
      </c>
      <c r="K2610" s="8" t="s">
        <v>40</v>
      </c>
      <c r="L2610" s="35">
        <v>4570.0</v>
      </c>
      <c r="M2610" s="35" t="str">
        <f t="shared" si="5"/>
        <v>No</v>
      </c>
      <c r="N2610" s="8" t="s">
        <v>2909</v>
      </c>
      <c r="O2610" s="37" t="s">
        <v>42</v>
      </c>
    </row>
    <row r="2611">
      <c r="A2611" s="36" t="s">
        <v>2933</v>
      </c>
      <c r="B2611" s="35">
        <v>1040000.0</v>
      </c>
      <c r="C2611" s="35" t="str">
        <f t="shared" si="1"/>
        <v>No</v>
      </c>
      <c r="D2611" s="8">
        <v>4.0</v>
      </c>
      <c r="E2611" s="8" t="str">
        <f t="shared" si="2"/>
        <v>No</v>
      </c>
      <c r="F2611" s="37">
        <v>3.0</v>
      </c>
      <c r="G2611" s="37" t="str">
        <f t="shared" si="3"/>
        <v>No</v>
      </c>
      <c r="H2611" s="8">
        <v>1.0</v>
      </c>
      <c r="I2611" s="8" t="str">
        <f t="shared" si="4"/>
        <v>Yes</v>
      </c>
      <c r="J2611" s="8" t="s">
        <v>92</v>
      </c>
      <c r="K2611" s="8" t="s">
        <v>2908</v>
      </c>
      <c r="L2611" s="35">
        <v>1650.0</v>
      </c>
      <c r="M2611" s="35" t="str">
        <f t="shared" si="5"/>
        <v>No</v>
      </c>
      <c r="N2611" s="8" t="s">
        <v>2909</v>
      </c>
      <c r="O2611" s="37" t="s">
        <v>36</v>
      </c>
    </row>
    <row r="2612">
      <c r="A2612" s="36" t="s">
        <v>2933</v>
      </c>
      <c r="B2612" s="35">
        <v>530000.0</v>
      </c>
      <c r="C2612" s="35" t="str">
        <f t="shared" si="1"/>
        <v>No</v>
      </c>
      <c r="D2612" s="8">
        <v>2.0</v>
      </c>
      <c r="E2612" s="8" t="str">
        <f t="shared" si="2"/>
        <v>No</v>
      </c>
      <c r="F2612" s="37">
        <v>2.0</v>
      </c>
      <c r="G2612" s="37" t="str">
        <f t="shared" si="3"/>
        <v>No</v>
      </c>
      <c r="H2612" s="8">
        <v>1.0</v>
      </c>
      <c r="I2612" s="8" t="str">
        <f t="shared" si="4"/>
        <v>Yes</v>
      </c>
      <c r="J2612" s="8" t="s">
        <v>92</v>
      </c>
      <c r="K2612" s="8" t="s">
        <v>2908</v>
      </c>
      <c r="L2612" s="35">
        <v>988.0</v>
      </c>
      <c r="M2612" s="35" t="str">
        <f t="shared" si="5"/>
        <v>No</v>
      </c>
      <c r="N2612" s="8" t="s">
        <v>2909</v>
      </c>
      <c r="O2612" s="37" t="s">
        <v>36</v>
      </c>
    </row>
    <row r="2613">
      <c r="A2613" s="36" t="s">
        <v>2952</v>
      </c>
      <c r="B2613" s="35">
        <v>628000.0</v>
      </c>
      <c r="C2613" s="35" t="str">
        <f t="shared" si="1"/>
        <v>No</v>
      </c>
      <c r="D2613" s="8">
        <v>2.0</v>
      </c>
      <c r="E2613" s="8" t="str">
        <f t="shared" si="2"/>
        <v>No</v>
      </c>
      <c r="F2613" s="37">
        <v>2.0</v>
      </c>
      <c r="G2613" s="37" t="str">
        <f t="shared" si="3"/>
        <v>No</v>
      </c>
      <c r="H2613" s="8">
        <v>2.0</v>
      </c>
      <c r="I2613" s="8" t="str">
        <f t="shared" si="4"/>
        <v>No</v>
      </c>
      <c r="J2613" s="8" t="s">
        <v>92</v>
      </c>
      <c r="K2613" s="8" t="s">
        <v>2908</v>
      </c>
      <c r="L2613" s="35">
        <v>1025.0</v>
      </c>
      <c r="M2613" s="35" t="str">
        <f t="shared" si="5"/>
        <v>No</v>
      </c>
      <c r="N2613" s="8" t="s">
        <v>2909</v>
      </c>
      <c r="O2613" s="37" t="s">
        <v>36</v>
      </c>
    </row>
    <row r="2614">
      <c r="A2614" s="36" t="s">
        <v>2917</v>
      </c>
      <c r="B2614" s="35">
        <v>930000.0</v>
      </c>
      <c r="C2614" s="35" t="str">
        <f t="shared" si="1"/>
        <v>No</v>
      </c>
      <c r="D2614" s="8">
        <v>3.0</v>
      </c>
      <c r="E2614" s="8" t="str">
        <f t="shared" si="2"/>
        <v>No</v>
      </c>
      <c r="F2614" s="37">
        <v>2.0</v>
      </c>
      <c r="G2614" s="37" t="str">
        <f t="shared" si="3"/>
        <v>No</v>
      </c>
      <c r="H2614" s="8">
        <v>3.0</v>
      </c>
      <c r="I2614" s="8" t="str">
        <f t="shared" si="4"/>
        <v>Yes</v>
      </c>
      <c r="J2614" s="8" t="s">
        <v>92</v>
      </c>
      <c r="K2614" s="8" t="s">
        <v>2908</v>
      </c>
      <c r="L2614" s="35">
        <v>1370.0</v>
      </c>
      <c r="M2614" s="35" t="str">
        <f t="shared" si="5"/>
        <v>No</v>
      </c>
      <c r="N2614" s="8" t="s">
        <v>2909</v>
      </c>
      <c r="O2614" s="37" t="s">
        <v>42</v>
      </c>
    </row>
    <row r="2615">
      <c r="A2615" s="36" t="s">
        <v>2930</v>
      </c>
      <c r="B2615" s="35">
        <v>550000.0</v>
      </c>
      <c r="C2615" s="35" t="str">
        <f t="shared" si="1"/>
        <v>No</v>
      </c>
      <c r="D2615" s="8">
        <v>2.0</v>
      </c>
      <c r="E2615" s="8" t="str">
        <f t="shared" si="2"/>
        <v>No</v>
      </c>
      <c r="F2615" s="37">
        <v>2.0</v>
      </c>
      <c r="G2615" s="37" t="str">
        <f t="shared" si="3"/>
        <v>No</v>
      </c>
      <c r="H2615" s="8">
        <v>3.0</v>
      </c>
      <c r="I2615" s="8" t="str">
        <f t="shared" si="4"/>
        <v>Yes</v>
      </c>
      <c r="J2615" s="8" t="s">
        <v>1158</v>
      </c>
      <c r="K2615" s="8" t="s">
        <v>40</v>
      </c>
      <c r="L2615" s="35">
        <v>1400.0</v>
      </c>
      <c r="M2615" s="35" t="str">
        <f t="shared" si="5"/>
        <v>No</v>
      </c>
      <c r="N2615" s="8" t="s">
        <v>2909</v>
      </c>
      <c r="O2615" s="37" t="s">
        <v>36</v>
      </c>
    </row>
    <row r="2616">
      <c r="A2616" s="36" t="s">
        <v>2935</v>
      </c>
      <c r="B2616" s="35">
        <v>365000.0</v>
      </c>
      <c r="C2616" s="35" t="str">
        <f t="shared" si="1"/>
        <v>No</v>
      </c>
      <c r="D2616" s="8">
        <v>1.0</v>
      </c>
      <c r="E2616" s="8" t="str">
        <f t="shared" si="2"/>
        <v>No</v>
      </c>
      <c r="F2616" s="37">
        <v>1.0</v>
      </c>
      <c r="G2616" s="37" t="str">
        <f t="shared" si="3"/>
        <v>No</v>
      </c>
      <c r="H2616" s="8">
        <v>3.0</v>
      </c>
      <c r="I2616" s="8" t="str">
        <f t="shared" si="4"/>
        <v>Yes</v>
      </c>
      <c r="J2616" s="8" t="s">
        <v>92</v>
      </c>
      <c r="K2616" s="8" t="s">
        <v>2908</v>
      </c>
      <c r="L2616" s="35">
        <v>610.0</v>
      </c>
      <c r="M2616" s="35" t="str">
        <f t="shared" si="5"/>
        <v>No</v>
      </c>
      <c r="N2616" s="8" t="s">
        <v>2909</v>
      </c>
      <c r="O2616" s="37" t="s">
        <v>36</v>
      </c>
    </row>
    <row r="2617">
      <c r="A2617" s="36" t="s">
        <v>2924</v>
      </c>
      <c r="B2617" s="35">
        <v>499000.0</v>
      </c>
      <c r="C2617" s="35" t="str">
        <f t="shared" si="1"/>
        <v>No</v>
      </c>
      <c r="D2617" s="8">
        <v>3.0</v>
      </c>
      <c r="E2617" s="8" t="str">
        <f t="shared" si="2"/>
        <v>No</v>
      </c>
      <c r="F2617" s="37">
        <v>2.0</v>
      </c>
      <c r="G2617" s="37" t="str">
        <f t="shared" si="3"/>
        <v>No</v>
      </c>
      <c r="H2617" s="8">
        <v>4.0</v>
      </c>
      <c r="I2617" s="8" t="str">
        <f t="shared" si="4"/>
        <v>Yes</v>
      </c>
      <c r="J2617" s="8" t="s">
        <v>1158</v>
      </c>
      <c r="K2617" s="8" t="s">
        <v>40</v>
      </c>
      <c r="L2617" s="35">
        <v>1650.0</v>
      </c>
      <c r="M2617" s="35" t="str">
        <f t="shared" si="5"/>
        <v>No</v>
      </c>
      <c r="N2617" s="8" t="s">
        <v>2909</v>
      </c>
      <c r="O2617" t="s">
        <v>256</v>
      </c>
    </row>
    <row r="2618">
      <c r="A2618" s="36" t="s">
        <v>2933</v>
      </c>
      <c r="B2618" s="35">
        <v>580000.0</v>
      </c>
      <c r="C2618" s="35" t="str">
        <f t="shared" si="1"/>
        <v>No</v>
      </c>
      <c r="D2618" s="8">
        <v>2.0</v>
      </c>
      <c r="E2618" s="8" t="str">
        <f t="shared" si="2"/>
        <v>No</v>
      </c>
      <c r="F2618" s="37">
        <v>2.0</v>
      </c>
      <c r="G2618" s="37" t="str">
        <f t="shared" si="3"/>
        <v>No</v>
      </c>
      <c r="H2618" s="8">
        <v>3.0</v>
      </c>
      <c r="I2618" s="8" t="str">
        <f t="shared" si="4"/>
        <v>Yes</v>
      </c>
      <c r="J2618" s="8" t="s">
        <v>92</v>
      </c>
      <c r="K2618" s="8" t="s">
        <v>2908</v>
      </c>
      <c r="L2618" s="35">
        <v>1044.0</v>
      </c>
      <c r="M2618" s="35" t="str">
        <f t="shared" si="5"/>
        <v>No</v>
      </c>
      <c r="N2618" s="8" t="s">
        <v>2909</v>
      </c>
      <c r="O2618" s="37" t="s">
        <v>42</v>
      </c>
    </row>
    <row r="2619">
      <c r="A2619" s="36" t="s">
        <v>2910</v>
      </c>
      <c r="B2619" s="35">
        <v>6000000.0</v>
      </c>
      <c r="C2619" s="35" t="str">
        <f t="shared" si="1"/>
        <v>Yes</v>
      </c>
      <c r="D2619" s="8">
        <v>6.0</v>
      </c>
      <c r="E2619" s="8" t="str">
        <f t="shared" si="2"/>
        <v>No</v>
      </c>
      <c r="F2619" s="37">
        <v>6.0</v>
      </c>
      <c r="G2619" s="37" t="str">
        <f t="shared" si="3"/>
        <v>No</v>
      </c>
      <c r="H2619" s="8">
        <v>2.0</v>
      </c>
      <c r="I2619" s="8" t="str">
        <f t="shared" si="4"/>
        <v>No</v>
      </c>
      <c r="J2619" s="8" t="s">
        <v>56</v>
      </c>
      <c r="K2619" s="8" t="s">
        <v>40</v>
      </c>
      <c r="L2619" s="35">
        <v>3300.0</v>
      </c>
      <c r="M2619" s="35" t="str">
        <f t="shared" si="5"/>
        <v>No</v>
      </c>
      <c r="N2619" s="8" t="s">
        <v>2909</v>
      </c>
      <c r="O2619" s="37" t="s">
        <v>42</v>
      </c>
    </row>
    <row r="2620">
      <c r="A2620" s="36" t="s">
        <v>2935</v>
      </c>
      <c r="B2620" s="35">
        <v>415000.0</v>
      </c>
      <c r="C2620" s="35" t="str">
        <f t="shared" si="1"/>
        <v>No</v>
      </c>
      <c r="D2620" s="8">
        <v>3.0</v>
      </c>
      <c r="E2620" s="8" t="str">
        <f t="shared" si="2"/>
        <v>No</v>
      </c>
      <c r="F2620" s="37">
        <v>2.0</v>
      </c>
      <c r="G2620" s="37" t="str">
        <f t="shared" si="3"/>
        <v>No</v>
      </c>
      <c r="H2620" s="8">
        <v>3.0</v>
      </c>
      <c r="I2620" s="8" t="str">
        <f t="shared" si="4"/>
        <v>Yes</v>
      </c>
      <c r="J2620" s="8" t="s">
        <v>92</v>
      </c>
      <c r="K2620" s="8" t="s">
        <v>2908</v>
      </c>
      <c r="L2620" s="35">
        <v>927.0</v>
      </c>
      <c r="M2620" s="35" t="str">
        <f t="shared" si="5"/>
        <v>No</v>
      </c>
      <c r="N2620" s="8" t="s">
        <v>2909</v>
      </c>
      <c r="O2620" s="37" t="s">
        <v>42</v>
      </c>
    </row>
    <row r="2621">
      <c r="A2621" s="36" t="s">
        <v>2935</v>
      </c>
      <c r="B2621" s="35">
        <v>589000.0</v>
      </c>
      <c r="C2621" s="35" t="str">
        <f t="shared" si="1"/>
        <v>No</v>
      </c>
      <c r="D2621" s="8">
        <v>4.0</v>
      </c>
      <c r="E2621" s="8" t="str">
        <f t="shared" si="2"/>
        <v>No</v>
      </c>
      <c r="F2621" s="37">
        <v>2.0</v>
      </c>
      <c r="G2621" s="37" t="str">
        <f t="shared" si="3"/>
        <v>No</v>
      </c>
      <c r="H2621" s="8">
        <v>3.0</v>
      </c>
      <c r="I2621" s="8" t="str">
        <f t="shared" si="4"/>
        <v>Yes</v>
      </c>
      <c r="J2621" s="8" t="s">
        <v>92</v>
      </c>
      <c r="K2621" s="8" t="s">
        <v>2908</v>
      </c>
      <c r="L2621" s="35">
        <v>1461.0</v>
      </c>
      <c r="M2621" s="35" t="str">
        <f t="shared" si="5"/>
        <v>No</v>
      </c>
      <c r="N2621" s="8" t="s">
        <v>2909</v>
      </c>
      <c r="O2621" t="s">
        <v>256</v>
      </c>
    </row>
    <row r="2622">
      <c r="A2622" s="36" t="s">
        <v>2935</v>
      </c>
      <c r="B2622" s="35">
        <v>420000.0</v>
      </c>
      <c r="C2622" s="35" t="str">
        <f t="shared" si="1"/>
        <v>No</v>
      </c>
      <c r="D2622" s="8">
        <v>2.0</v>
      </c>
      <c r="E2622" s="8" t="str">
        <f t="shared" si="2"/>
        <v>No</v>
      </c>
      <c r="F2622" s="37">
        <v>2.0</v>
      </c>
      <c r="G2622" s="37" t="str">
        <f t="shared" si="3"/>
        <v>No</v>
      </c>
      <c r="H2622" s="8">
        <v>2.0</v>
      </c>
      <c r="I2622" s="8" t="str">
        <f t="shared" si="4"/>
        <v>No</v>
      </c>
      <c r="J2622" s="8" t="s">
        <v>92</v>
      </c>
      <c r="K2622" s="8" t="s">
        <v>2908</v>
      </c>
      <c r="L2622" s="35">
        <v>1072.0</v>
      </c>
      <c r="M2622" s="35" t="str">
        <f t="shared" si="5"/>
        <v>No</v>
      </c>
      <c r="N2622" s="8" t="s">
        <v>2909</v>
      </c>
      <c r="O2622" s="37" t="s">
        <v>42</v>
      </c>
    </row>
    <row r="2623">
      <c r="A2623" s="36" t="s">
        <v>2935</v>
      </c>
      <c r="B2623" s="35">
        <v>335000.0</v>
      </c>
      <c r="C2623" s="35" t="str">
        <f t="shared" si="1"/>
        <v>No</v>
      </c>
      <c r="D2623" s="8">
        <v>3.0</v>
      </c>
      <c r="E2623" s="8" t="str">
        <f t="shared" si="2"/>
        <v>No</v>
      </c>
      <c r="F2623" s="37">
        <v>2.0</v>
      </c>
      <c r="G2623" s="37" t="str">
        <f t="shared" si="3"/>
        <v>No</v>
      </c>
      <c r="H2623" s="8">
        <v>2.0</v>
      </c>
      <c r="I2623" s="8" t="str">
        <f t="shared" si="4"/>
        <v>No</v>
      </c>
      <c r="J2623" s="8" t="s">
        <v>92</v>
      </c>
      <c r="K2623" s="8" t="s">
        <v>2908</v>
      </c>
      <c r="L2623" s="35">
        <v>960.0</v>
      </c>
      <c r="M2623" s="35" t="str">
        <f t="shared" si="5"/>
        <v>No</v>
      </c>
      <c r="N2623" s="8" t="s">
        <v>2909</v>
      </c>
      <c r="O2623" s="37" t="s">
        <v>42</v>
      </c>
    </row>
    <row r="2624">
      <c r="A2624" s="36" t="s">
        <v>2917</v>
      </c>
      <c r="B2624" s="35">
        <v>1700000.0</v>
      </c>
      <c r="C2624" s="35" t="str">
        <f t="shared" si="1"/>
        <v>No</v>
      </c>
      <c r="D2624" s="8">
        <v>4.0</v>
      </c>
      <c r="E2624" s="8" t="str">
        <f t="shared" si="2"/>
        <v>No</v>
      </c>
      <c r="F2624" s="37">
        <v>3.0</v>
      </c>
      <c r="G2624" s="37" t="str">
        <f t="shared" si="3"/>
        <v>No</v>
      </c>
      <c r="H2624" s="8">
        <v>2.0</v>
      </c>
      <c r="I2624" s="8" t="str">
        <f t="shared" si="4"/>
        <v>No</v>
      </c>
      <c r="J2624" s="8" t="s">
        <v>92</v>
      </c>
      <c r="K2624" s="8" t="s">
        <v>2908</v>
      </c>
      <c r="L2624" s="35">
        <v>2292.0</v>
      </c>
      <c r="M2624" s="35" t="str">
        <f t="shared" si="5"/>
        <v>No</v>
      </c>
      <c r="N2624" s="8" t="s">
        <v>2909</v>
      </c>
      <c r="O2624" s="37" t="s">
        <v>42</v>
      </c>
    </row>
    <row r="2625">
      <c r="A2625" s="36" t="s">
        <v>2917</v>
      </c>
      <c r="B2625" s="35">
        <v>2500.0</v>
      </c>
      <c r="C2625" s="35" t="str">
        <f t="shared" si="1"/>
        <v>No</v>
      </c>
      <c r="D2625" s="8">
        <v>3.0</v>
      </c>
      <c r="E2625" s="8" t="str">
        <f t="shared" si="2"/>
        <v>No</v>
      </c>
      <c r="F2625" s="37">
        <v>2.0</v>
      </c>
      <c r="G2625" s="37" t="str">
        <f t="shared" si="3"/>
        <v>No</v>
      </c>
      <c r="H2625" s="8">
        <v>2.0</v>
      </c>
      <c r="I2625" s="8" t="str">
        <f t="shared" si="4"/>
        <v>No</v>
      </c>
      <c r="J2625" s="8" t="s">
        <v>92</v>
      </c>
      <c r="K2625" s="8" t="s">
        <v>2908</v>
      </c>
      <c r="L2625" s="35">
        <v>1384.0</v>
      </c>
      <c r="M2625" s="35" t="str">
        <f t="shared" si="5"/>
        <v>No</v>
      </c>
      <c r="N2625" s="8" t="s">
        <v>2909</v>
      </c>
      <c r="O2625" s="37" t="s">
        <v>36</v>
      </c>
    </row>
    <row r="2626">
      <c r="A2626" s="36" t="s">
        <v>2953</v>
      </c>
      <c r="B2626" s="35">
        <v>1200000.0</v>
      </c>
      <c r="C2626" s="35" t="str">
        <f t="shared" si="1"/>
        <v>No</v>
      </c>
      <c r="D2626" s="8">
        <v>4.0</v>
      </c>
      <c r="E2626" s="8" t="str">
        <f t="shared" si="2"/>
        <v>No</v>
      </c>
      <c r="F2626" s="37">
        <v>4.0</v>
      </c>
      <c r="G2626" s="37" t="str">
        <f t="shared" si="3"/>
        <v>No</v>
      </c>
      <c r="H2626" s="8">
        <v>2.0</v>
      </c>
      <c r="I2626" s="8" t="str">
        <f t="shared" si="4"/>
        <v>No</v>
      </c>
      <c r="J2626" s="8" t="s">
        <v>470</v>
      </c>
      <c r="K2626" s="8" t="s">
        <v>2908</v>
      </c>
      <c r="L2626" s="35">
        <v>2800.0</v>
      </c>
      <c r="M2626" s="35" t="str">
        <f t="shared" si="5"/>
        <v>No</v>
      </c>
      <c r="N2626" s="8" t="s">
        <v>2909</v>
      </c>
      <c r="O2626" s="37" t="s">
        <v>42</v>
      </c>
    </row>
    <row r="2627">
      <c r="A2627" s="36" t="s">
        <v>2933</v>
      </c>
      <c r="B2627" s="35">
        <v>410000.0</v>
      </c>
      <c r="C2627" s="35" t="str">
        <f t="shared" si="1"/>
        <v>No</v>
      </c>
      <c r="D2627" s="8">
        <v>2.0</v>
      </c>
      <c r="E2627" s="8" t="str">
        <f t="shared" si="2"/>
        <v>No</v>
      </c>
      <c r="F2627" s="37">
        <v>1.0</v>
      </c>
      <c r="G2627" s="37" t="str">
        <f t="shared" si="3"/>
        <v>No</v>
      </c>
      <c r="H2627" s="8">
        <v>2.0</v>
      </c>
      <c r="I2627" s="8" t="str">
        <f t="shared" si="4"/>
        <v>No</v>
      </c>
      <c r="J2627" s="8" t="s">
        <v>92</v>
      </c>
      <c r="K2627" s="8" t="s">
        <v>2908</v>
      </c>
      <c r="L2627" s="35">
        <v>680.0</v>
      </c>
      <c r="M2627" s="35" t="str">
        <f t="shared" si="5"/>
        <v>No</v>
      </c>
      <c r="N2627" s="8" t="s">
        <v>2909</v>
      </c>
      <c r="O2627" s="37" t="s">
        <v>42</v>
      </c>
    </row>
    <row r="2628">
      <c r="A2628" s="36" t="s">
        <v>2926</v>
      </c>
      <c r="B2628" s="35">
        <v>2500000.0</v>
      </c>
      <c r="C2628" s="35" t="str">
        <f t="shared" si="1"/>
        <v>No</v>
      </c>
      <c r="D2628" s="8">
        <v>5.0</v>
      </c>
      <c r="E2628" s="8" t="str">
        <f t="shared" si="2"/>
        <v>No</v>
      </c>
      <c r="F2628" s="37">
        <v>5.0</v>
      </c>
      <c r="G2628" s="37" t="str">
        <f t="shared" si="3"/>
        <v>No</v>
      </c>
      <c r="H2628" s="8">
        <v>2.0</v>
      </c>
      <c r="I2628" s="8" t="str">
        <f t="shared" si="4"/>
        <v>No</v>
      </c>
      <c r="J2628" s="8" t="s">
        <v>56</v>
      </c>
      <c r="K2628" s="8" t="s">
        <v>40</v>
      </c>
      <c r="L2628" s="35">
        <v>3200.0</v>
      </c>
      <c r="M2628" s="35" t="str">
        <f t="shared" si="5"/>
        <v>No</v>
      </c>
      <c r="N2628" s="8" t="s">
        <v>2909</v>
      </c>
      <c r="O2628" s="37" t="s">
        <v>42</v>
      </c>
    </row>
    <row r="2629">
      <c r="A2629" s="36" t="s">
        <v>2929</v>
      </c>
      <c r="B2629" s="35">
        <v>750000.0</v>
      </c>
      <c r="C2629" s="35" t="str">
        <f t="shared" si="1"/>
        <v>No</v>
      </c>
      <c r="D2629" s="8">
        <v>4.0</v>
      </c>
      <c r="E2629" s="8" t="str">
        <f t="shared" si="2"/>
        <v>No</v>
      </c>
      <c r="F2629" s="37">
        <v>3.0</v>
      </c>
      <c r="G2629" s="37" t="str">
        <f t="shared" si="3"/>
        <v>No</v>
      </c>
      <c r="H2629" s="8">
        <v>2.0</v>
      </c>
      <c r="I2629" s="8" t="str">
        <f t="shared" si="4"/>
        <v>No</v>
      </c>
      <c r="J2629" s="8" t="s">
        <v>177</v>
      </c>
      <c r="K2629" s="8" t="s">
        <v>40</v>
      </c>
      <c r="L2629" s="35">
        <v>1760.0</v>
      </c>
      <c r="M2629" s="35" t="str">
        <f t="shared" si="5"/>
        <v>No</v>
      </c>
      <c r="N2629" s="8" t="s">
        <v>2909</v>
      </c>
      <c r="O2629" s="37" t="s">
        <v>42</v>
      </c>
    </row>
    <row r="2630">
      <c r="A2630" s="36" t="s">
        <v>2910</v>
      </c>
      <c r="B2630" s="35">
        <v>1640000.0</v>
      </c>
      <c r="C2630" s="35" t="str">
        <f t="shared" si="1"/>
        <v>No</v>
      </c>
      <c r="D2630" s="8">
        <v>2.0</v>
      </c>
      <c r="E2630" s="8" t="str">
        <f t="shared" si="2"/>
        <v>No</v>
      </c>
      <c r="F2630" s="37">
        <v>2.0</v>
      </c>
      <c r="G2630" s="37" t="str">
        <f t="shared" si="3"/>
        <v>No</v>
      </c>
      <c r="H2630" s="8">
        <v>2.0</v>
      </c>
      <c r="I2630" s="8" t="str">
        <f t="shared" si="4"/>
        <v>No</v>
      </c>
      <c r="J2630" s="8" t="s">
        <v>33</v>
      </c>
      <c r="K2630" s="8" t="s">
        <v>2908</v>
      </c>
      <c r="L2630" s="35">
        <v>1152.0</v>
      </c>
      <c r="M2630" s="35" t="str">
        <f t="shared" si="5"/>
        <v>No</v>
      </c>
      <c r="N2630" s="8" t="s">
        <v>2909</v>
      </c>
      <c r="O2630" s="37" t="s">
        <v>42</v>
      </c>
    </row>
    <row r="2631">
      <c r="A2631" s="36" t="s">
        <v>2920</v>
      </c>
      <c r="B2631" s="35">
        <v>1900000.0</v>
      </c>
      <c r="C2631" s="35" t="str">
        <f t="shared" si="1"/>
        <v>No</v>
      </c>
      <c r="D2631" s="8">
        <v>4.0</v>
      </c>
      <c r="E2631" s="8" t="str">
        <f t="shared" si="2"/>
        <v>No</v>
      </c>
      <c r="F2631" s="37">
        <v>4.0</v>
      </c>
      <c r="G2631" s="37" t="str">
        <f t="shared" si="3"/>
        <v>No</v>
      </c>
      <c r="H2631" s="8">
        <v>1.0</v>
      </c>
      <c r="I2631" s="8" t="str">
        <f t="shared" si="4"/>
        <v>Yes</v>
      </c>
      <c r="J2631" s="8" t="s">
        <v>92</v>
      </c>
      <c r="K2631" s="8" t="s">
        <v>2908</v>
      </c>
      <c r="L2631" s="35">
        <v>2070.0</v>
      </c>
      <c r="M2631" s="35" t="str">
        <f t="shared" si="5"/>
        <v>No</v>
      </c>
      <c r="N2631" s="8" t="s">
        <v>2909</v>
      </c>
      <c r="O2631" s="37" t="s">
        <v>36</v>
      </c>
    </row>
    <row r="2632">
      <c r="A2632" s="36" t="s">
        <v>2920</v>
      </c>
      <c r="B2632" s="35">
        <v>1700000.0</v>
      </c>
      <c r="C2632" s="35" t="str">
        <f t="shared" si="1"/>
        <v>No</v>
      </c>
      <c r="D2632" s="8">
        <v>4.0</v>
      </c>
      <c r="E2632" s="8" t="str">
        <f t="shared" si="2"/>
        <v>No</v>
      </c>
      <c r="F2632" s="37">
        <v>4.0</v>
      </c>
      <c r="G2632" s="37" t="str">
        <f t="shared" si="3"/>
        <v>No</v>
      </c>
      <c r="H2632" s="8">
        <v>1.0</v>
      </c>
      <c r="I2632" s="8" t="str">
        <f t="shared" si="4"/>
        <v>Yes</v>
      </c>
      <c r="J2632" s="8" t="s">
        <v>92</v>
      </c>
      <c r="K2632" s="8" t="s">
        <v>2908</v>
      </c>
      <c r="L2632" s="35">
        <v>1878.0</v>
      </c>
      <c r="M2632" s="35" t="str">
        <f t="shared" si="5"/>
        <v>No</v>
      </c>
      <c r="N2632" s="8" t="s">
        <v>2909</v>
      </c>
      <c r="O2632" s="37" t="s">
        <v>42</v>
      </c>
    </row>
    <row r="2633">
      <c r="A2633" s="36" t="s">
        <v>2920</v>
      </c>
      <c r="B2633" s="35">
        <v>1550000.0</v>
      </c>
      <c r="C2633" s="35" t="str">
        <f t="shared" si="1"/>
        <v>No</v>
      </c>
      <c r="D2633" s="8">
        <v>4.0</v>
      </c>
      <c r="E2633" s="8" t="str">
        <f t="shared" si="2"/>
        <v>No</v>
      </c>
      <c r="F2633" s="37">
        <v>4.0</v>
      </c>
      <c r="G2633" s="37" t="str">
        <f t="shared" si="3"/>
        <v>No</v>
      </c>
      <c r="H2633" s="8">
        <v>2.0</v>
      </c>
      <c r="I2633" s="8" t="str">
        <f t="shared" si="4"/>
        <v>No</v>
      </c>
      <c r="J2633" s="8" t="s">
        <v>92</v>
      </c>
      <c r="K2633" s="8" t="s">
        <v>2908</v>
      </c>
      <c r="L2633" s="35">
        <v>1496.0</v>
      </c>
      <c r="M2633" s="35" t="str">
        <f t="shared" si="5"/>
        <v>No</v>
      </c>
      <c r="N2633" s="8" t="s">
        <v>2909</v>
      </c>
      <c r="O2633" s="37" t="s">
        <v>42</v>
      </c>
    </row>
    <row r="2634">
      <c r="A2634" s="36" t="s">
        <v>2920</v>
      </c>
      <c r="B2634" s="35">
        <v>3700000.0</v>
      </c>
      <c r="C2634" s="35" t="str">
        <f t="shared" si="1"/>
        <v>No</v>
      </c>
      <c r="D2634" s="8">
        <v>6.0</v>
      </c>
      <c r="E2634" s="8" t="str">
        <f t="shared" si="2"/>
        <v>No</v>
      </c>
      <c r="F2634" s="37">
        <v>6.0</v>
      </c>
      <c r="G2634" s="37" t="str">
        <f t="shared" si="3"/>
        <v>No</v>
      </c>
      <c r="H2634" s="8">
        <v>2.0</v>
      </c>
      <c r="I2634" s="8" t="str">
        <f t="shared" si="4"/>
        <v>No</v>
      </c>
      <c r="J2634" s="8" t="s">
        <v>92</v>
      </c>
      <c r="K2634" s="8" t="s">
        <v>2908</v>
      </c>
      <c r="L2634" s="35">
        <v>3707.0</v>
      </c>
      <c r="M2634" s="35" t="str">
        <f t="shared" si="5"/>
        <v>No</v>
      </c>
      <c r="N2634" s="8" t="s">
        <v>2909</v>
      </c>
      <c r="O2634" s="37" t="s">
        <v>42</v>
      </c>
    </row>
    <row r="2635">
      <c r="A2635" s="36" t="s">
        <v>2924</v>
      </c>
      <c r="B2635" s="35">
        <v>680000.0</v>
      </c>
      <c r="C2635" s="35" t="str">
        <f t="shared" si="1"/>
        <v>No</v>
      </c>
      <c r="D2635" s="8">
        <v>4.0</v>
      </c>
      <c r="E2635" s="8" t="str">
        <f t="shared" si="2"/>
        <v>No</v>
      </c>
      <c r="F2635" s="37">
        <v>4.0</v>
      </c>
      <c r="G2635" s="37" t="str">
        <f t="shared" si="3"/>
        <v>No</v>
      </c>
      <c r="H2635" s="8">
        <v>1.0</v>
      </c>
      <c r="I2635" s="8" t="str">
        <f t="shared" si="4"/>
        <v>Yes</v>
      </c>
      <c r="J2635" s="8" t="s">
        <v>1918</v>
      </c>
      <c r="K2635" s="8" t="s">
        <v>40</v>
      </c>
      <c r="L2635" s="35">
        <v>1650.0</v>
      </c>
      <c r="M2635" s="35" t="str">
        <f t="shared" si="5"/>
        <v>No</v>
      </c>
      <c r="N2635" s="8" t="s">
        <v>2909</v>
      </c>
      <c r="O2635" s="37" t="s">
        <v>112</v>
      </c>
    </row>
    <row r="2636">
      <c r="A2636" s="36" t="s">
        <v>2949</v>
      </c>
      <c r="B2636" s="35">
        <v>400000.0</v>
      </c>
      <c r="C2636" s="35" t="str">
        <f t="shared" si="1"/>
        <v>No</v>
      </c>
      <c r="D2636" s="8">
        <v>3.0</v>
      </c>
      <c r="E2636" s="8" t="str">
        <f t="shared" si="2"/>
        <v>No</v>
      </c>
      <c r="F2636" s="37">
        <v>2.0</v>
      </c>
      <c r="G2636" s="37" t="str">
        <f t="shared" si="3"/>
        <v>No</v>
      </c>
      <c r="H2636" s="8">
        <v>2.0</v>
      </c>
      <c r="I2636" s="8" t="str">
        <f t="shared" si="4"/>
        <v>No</v>
      </c>
      <c r="J2636" s="8" t="s">
        <v>92</v>
      </c>
      <c r="K2636" s="8" t="s">
        <v>2908</v>
      </c>
      <c r="L2636" s="35">
        <v>1050.0</v>
      </c>
      <c r="M2636" s="35" t="str">
        <f t="shared" si="5"/>
        <v>No</v>
      </c>
      <c r="N2636" s="8" t="s">
        <v>2909</v>
      </c>
      <c r="O2636" s="37" t="s">
        <v>42</v>
      </c>
    </row>
    <row r="2637">
      <c r="A2637" s="36" t="s">
        <v>2910</v>
      </c>
      <c r="B2637" s="35">
        <v>330000.0</v>
      </c>
      <c r="C2637" s="35" t="str">
        <f t="shared" si="1"/>
        <v>No</v>
      </c>
      <c r="D2637" s="8">
        <v>1.0</v>
      </c>
      <c r="E2637" s="8" t="str">
        <f t="shared" si="2"/>
        <v>No</v>
      </c>
      <c r="F2637" s="37">
        <v>1.0</v>
      </c>
      <c r="G2637" s="37" t="str">
        <f t="shared" si="3"/>
        <v>No</v>
      </c>
      <c r="H2637" s="8">
        <v>1.0</v>
      </c>
      <c r="I2637" s="8" t="str">
        <f t="shared" si="4"/>
        <v>Yes</v>
      </c>
      <c r="J2637" s="8" t="s">
        <v>33</v>
      </c>
      <c r="K2637" s="8" t="s">
        <v>2908</v>
      </c>
      <c r="L2637" s="35">
        <v>520.0</v>
      </c>
      <c r="M2637" s="35" t="str">
        <f t="shared" si="5"/>
        <v>No</v>
      </c>
      <c r="N2637" s="8" t="s">
        <v>2909</v>
      </c>
      <c r="O2637" s="37" t="s">
        <v>36</v>
      </c>
    </row>
    <row r="2638">
      <c r="A2638" s="36" t="s">
        <v>2917</v>
      </c>
      <c r="B2638" s="35">
        <v>1720000.0</v>
      </c>
      <c r="C2638" s="35" t="str">
        <f t="shared" si="1"/>
        <v>No</v>
      </c>
      <c r="D2638" s="8">
        <v>5.0</v>
      </c>
      <c r="E2638" s="8" t="str">
        <f t="shared" si="2"/>
        <v>No</v>
      </c>
      <c r="F2638" s="37">
        <v>3.0</v>
      </c>
      <c r="G2638" s="37" t="str">
        <f t="shared" si="3"/>
        <v>No</v>
      </c>
      <c r="H2638" s="8">
        <v>2.0</v>
      </c>
      <c r="I2638" s="8" t="str">
        <f t="shared" si="4"/>
        <v>No</v>
      </c>
      <c r="J2638" s="8" t="s">
        <v>177</v>
      </c>
      <c r="K2638" s="8" t="s">
        <v>40</v>
      </c>
      <c r="L2638" s="35">
        <v>1900.0</v>
      </c>
      <c r="M2638" s="35" t="str">
        <f t="shared" si="5"/>
        <v>No</v>
      </c>
      <c r="N2638" s="8" t="s">
        <v>2909</v>
      </c>
      <c r="O2638" s="37" t="s">
        <v>42</v>
      </c>
    </row>
    <row r="2639">
      <c r="A2639" s="36" t="s">
        <v>2917</v>
      </c>
      <c r="B2639" s="35">
        <v>2200000.0</v>
      </c>
      <c r="C2639" s="35" t="str">
        <f t="shared" si="1"/>
        <v>No</v>
      </c>
      <c r="D2639" s="8">
        <v>2.0</v>
      </c>
      <c r="E2639" s="8" t="str">
        <f t="shared" si="2"/>
        <v>No</v>
      </c>
      <c r="F2639" s="37">
        <v>3.0</v>
      </c>
      <c r="G2639" s="37" t="str">
        <f t="shared" si="3"/>
        <v>No</v>
      </c>
      <c r="H2639" s="8">
        <v>2.0</v>
      </c>
      <c r="I2639" s="8" t="str">
        <f t="shared" si="4"/>
        <v>No</v>
      </c>
      <c r="J2639" s="8" t="s">
        <v>177</v>
      </c>
      <c r="K2639" s="8" t="s">
        <v>40</v>
      </c>
      <c r="L2639" s="35">
        <v>2850.0</v>
      </c>
      <c r="M2639" s="35" t="str">
        <f t="shared" si="5"/>
        <v>No</v>
      </c>
      <c r="N2639" s="8" t="s">
        <v>2909</v>
      </c>
      <c r="O2639" s="37" t="s">
        <v>42</v>
      </c>
    </row>
    <row r="2640">
      <c r="A2640" s="36" t="s">
        <v>2910</v>
      </c>
      <c r="B2640" s="35">
        <v>7172300.0</v>
      </c>
      <c r="C2640" s="35" t="str">
        <f t="shared" si="1"/>
        <v>Yes</v>
      </c>
      <c r="D2640" s="10">
        <v>4.0</v>
      </c>
      <c r="E2640" s="8" t="str">
        <f t="shared" si="2"/>
        <v>No</v>
      </c>
      <c r="F2640">
        <v>3.0</v>
      </c>
      <c r="G2640" s="37" t="str">
        <f t="shared" si="3"/>
        <v>No</v>
      </c>
      <c r="H2640" s="8">
        <v>1.0</v>
      </c>
      <c r="I2640" s="8" t="str">
        <f t="shared" si="4"/>
        <v>Yes</v>
      </c>
      <c r="J2640" s="8" t="s">
        <v>659</v>
      </c>
      <c r="K2640" s="8" t="s">
        <v>40</v>
      </c>
      <c r="L2640" s="35">
        <v>8438.0</v>
      </c>
      <c r="M2640" s="35" t="str">
        <f t="shared" si="5"/>
        <v>Yes</v>
      </c>
      <c r="N2640" s="8" t="s">
        <v>2909</v>
      </c>
      <c r="O2640" t="s">
        <v>256</v>
      </c>
    </row>
    <row r="2641">
      <c r="A2641" s="36" t="s">
        <v>2907</v>
      </c>
      <c r="B2641" s="35">
        <v>1250000.0</v>
      </c>
      <c r="C2641" s="35" t="str">
        <f t="shared" si="1"/>
        <v>No</v>
      </c>
      <c r="D2641" s="8">
        <v>4.0</v>
      </c>
      <c r="E2641" s="8" t="str">
        <f t="shared" si="2"/>
        <v>No</v>
      </c>
      <c r="F2641" s="37">
        <v>4.0</v>
      </c>
      <c r="G2641" s="37" t="str">
        <f t="shared" si="3"/>
        <v>No</v>
      </c>
      <c r="H2641" s="8">
        <v>2.0</v>
      </c>
      <c r="I2641" s="8" t="str">
        <f t="shared" si="4"/>
        <v>No</v>
      </c>
      <c r="J2641" s="8" t="s">
        <v>33</v>
      </c>
      <c r="K2641" s="8" t="s">
        <v>2908</v>
      </c>
      <c r="L2641" s="35">
        <v>1378.0</v>
      </c>
      <c r="M2641" s="35" t="str">
        <f t="shared" si="5"/>
        <v>No</v>
      </c>
      <c r="N2641" s="8" t="s">
        <v>2909</v>
      </c>
      <c r="O2641" s="37" t="s">
        <v>42</v>
      </c>
    </row>
    <row r="2642">
      <c r="A2642" s="36" t="s">
        <v>2907</v>
      </c>
      <c r="B2642" s="35">
        <v>1000000.0</v>
      </c>
      <c r="C2642" s="35" t="str">
        <f t="shared" si="1"/>
        <v>No</v>
      </c>
      <c r="D2642" s="8">
        <v>4.0</v>
      </c>
      <c r="E2642" s="8" t="str">
        <f t="shared" si="2"/>
        <v>No</v>
      </c>
      <c r="F2642" s="37">
        <v>3.0</v>
      </c>
      <c r="G2642" s="37" t="str">
        <f t="shared" si="3"/>
        <v>No</v>
      </c>
      <c r="H2642" s="8">
        <v>3.0</v>
      </c>
      <c r="I2642" s="8" t="str">
        <f t="shared" si="4"/>
        <v>Yes</v>
      </c>
      <c r="J2642" s="8" t="s">
        <v>33</v>
      </c>
      <c r="K2642" s="8" t="s">
        <v>2908</v>
      </c>
      <c r="L2642" s="35">
        <v>1281.0</v>
      </c>
      <c r="M2642" s="35" t="str">
        <f t="shared" si="5"/>
        <v>No</v>
      </c>
      <c r="N2642" s="8" t="s">
        <v>2909</v>
      </c>
      <c r="O2642" s="37" t="s">
        <v>42</v>
      </c>
    </row>
    <row r="2643">
      <c r="A2643" s="36" t="s">
        <v>2907</v>
      </c>
      <c r="B2643" s="35">
        <v>900000.0</v>
      </c>
      <c r="C2643" s="35" t="str">
        <f t="shared" si="1"/>
        <v>No</v>
      </c>
      <c r="D2643" s="8">
        <v>3.0</v>
      </c>
      <c r="E2643" s="8" t="str">
        <f t="shared" si="2"/>
        <v>No</v>
      </c>
      <c r="F2643" s="37">
        <v>3.0</v>
      </c>
      <c r="G2643" s="37" t="str">
        <f t="shared" si="3"/>
        <v>No</v>
      </c>
      <c r="H2643" s="8">
        <v>3.0</v>
      </c>
      <c r="I2643" s="8" t="str">
        <f t="shared" si="4"/>
        <v>Yes</v>
      </c>
      <c r="J2643" s="8" t="s">
        <v>33</v>
      </c>
      <c r="K2643" s="8" t="s">
        <v>2908</v>
      </c>
      <c r="L2643" s="35">
        <v>1055.0</v>
      </c>
      <c r="M2643" s="35" t="str">
        <f t="shared" si="5"/>
        <v>No</v>
      </c>
      <c r="N2643" s="8" t="s">
        <v>2909</v>
      </c>
      <c r="O2643" s="37" t="s">
        <v>42</v>
      </c>
    </row>
    <row r="2644">
      <c r="A2644" s="36" t="s">
        <v>2907</v>
      </c>
      <c r="B2644" s="35">
        <v>1180000.0</v>
      </c>
      <c r="C2644" s="35" t="str">
        <f t="shared" si="1"/>
        <v>No</v>
      </c>
      <c r="D2644" s="8">
        <v>4.0</v>
      </c>
      <c r="E2644" s="8" t="str">
        <f t="shared" si="2"/>
        <v>No</v>
      </c>
      <c r="F2644" s="37">
        <v>4.0</v>
      </c>
      <c r="G2644" s="37" t="str">
        <f t="shared" si="3"/>
        <v>No</v>
      </c>
      <c r="H2644" s="8">
        <v>3.0</v>
      </c>
      <c r="I2644" s="8" t="str">
        <f t="shared" si="4"/>
        <v>Yes</v>
      </c>
      <c r="J2644" s="8" t="s">
        <v>33</v>
      </c>
      <c r="K2644" s="8" t="s">
        <v>2908</v>
      </c>
      <c r="L2644" s="35">
        <v>1378.0</v>
      </c>
      <c r="M2644" s="35" t="str">
        <f t="shared" si="5"/>
        <v>No</v>
      </c>
      <c r="N2644" s="8" t="s">
        <v>2909</v>
      </c>
      <c r="O2644" s="37" t="s">
        <v>36</v>
      </c>
    </row>
    <row r="2645">
      <c r="A2645" s="36" t="s">
        <v>2907</v>
      </c>
      <c r="B2645" s="35">
        <v>1060000.0</v>
      </c>
      <c r="C2645" s="35" t="str">
        <f t="shared" si="1"/>
        <v>No</v>
      </c>
      <c r="D2645" s="8">
        <v>4.0</v>
      </c>
      <c r="E2645" s="8" t="str">
        <f t="shared" si="2"/>
        <v>No</v>
      </c>
      <c r="F2645" s="37">
        <v>3.0</v>
      </c>
      <c r="G2645" s="37" t="str">
        <f t="shared" si="3"/>
        <v>No</v>
      </c>
      <c r="H2645" s="8">
        <v>1.0</v>
      </c>
      <c r="I2645" s="8" t="str">
        <f t="shared" si="4"/>
        <v>Yes</v>
      </c>
      <c r="J2645" s="8" t="s">
        <v>33</v>
      </c>
      <c r="K2645" s="8" t="s">
        <v>40</v>
      </c>
      <c r="L2645" s="35">
        <v>1313.0</v>
      </c>
      <c r="M2645" s="35" t="str">
        <f t="shared" si="5"/>
        <v>No</v>
      </c>
      <c r="N2645" s="8" t="s">
        <v>2909</v>
      </c>
      <c r="O2645" s="37" t="s">
        <v>36</v>
      </c>
    </row>
    <row r="2646">
      <c r="A2646" s="36" t="s">
        <v>2968</v>
      </c>
      <c r="B2646" s="35">
        <v>656000.0</v>
      </c>
      <c r="C2646" s="35" t="str">
        <f t="shared" si="1"/>
        <v>No</v>
      </c>
      <c r="D2646" s="8">
        <v>4.0</v>
      </c>
      <c r="E2646" s="8" t="str">
        <f t="shared" si="2"/>
        <v>No</v>
      </c>
      <c r="F2646" s="37">
        <v>3.0</v>
      </c>
      <c r="G2646" s="37" t="str">
        <f t="shared" si="3"/>
        <v>No</v>
      </c>
      <c r="H2646" s="8">
        <v>3.0</v>
      </c>
      <c r="I2646" s="8" t="str">
        <f t="shared" si="4"/>
        <v>Yes</v>
      </c>
      <c r="J2646" s="8" t="s">
        <v>177</v>
      </c>
      <c r="K2646" s="8" t="s">
        <v>40</v>
      </c>
      <c r="L2646" s="35">
        <v>1496.0</v>
      </c>
      <c r="M2646" s="35" t="str">
        <f t="shared" si="5"/>
        <v>No</v>
      </c>
      <c r="N2646" s="8" t="s">
        <v>2909</v>
      </c>
      <c r="O2646" s="37" t="s">
        <v>42</v>
      </c>
    </row>
    <row r="2647">
      <c r="A2647" s="36" t="s">
        <v>2935</v>
      </c>
      <c r="B2647" s="35">
        <v>1350000.0</v>
      </c>
      <c r="C2647" s="35" t="str">
        <f t="shared" si="1"/>
        <v>No</v>
      </c>
      <c r="D2647" s="8">
        <v>3.0</v>
      </c>
      <c r="E2647" s="8" t="str">
        <f t="shared" si="2"/>
        <v>No</v>
      </c>
      <c r="F2647" s="37">
        <v>2.0</v>
      </c>
      <c r="G2647" s="37" t="str">
        <f t="shared" si="3"/>
        <v>No</v>
      </c>
      <c r="H2647" s="8">
        <v>2.0</v>
      </c>
      <c r="I2647" s="8" t="str">
        <f t="shared" si="4"/>
        <v>No</v>
      </c>
      <c r="J2647" s="8" t="s">
        <v>33</v>
      </c>
      <c r="K2647" s="8" t="s">
        <v>1924</v>
      </c>
      <c r="L2647" s="35">
        <v>15123.279499999999</v>
      </c>
      <c r="M2647" s="35" t="str">
        <f t="shared" si="5"/>
        <v>Yes</v>
      </c>
      <c r="N2647" s="8" t="s">
        <v>2909</v>
      </c>
      <c r="O2647" s="37" t="s">
        <v>42</v>
      </c>
    </row>
    <row r="2648">
      <c r="A2648" s="36" t="s">
        <v>2935</v>
      </c>
      <c r="B2648" s="35">
        <v>1290000.0</v>
      </c>
      <c r="C2648" s="35" t="str">
        <f t="shared" si="1"/>
        <v>No</v>
      </c>
      <c r="D2648" s="8">
        <v>3.0</v>
      </c>
      <c r="E2648" s="8" t="str">
        <f t="shared" si="2"/>
        <v>No</v>
      </c>
      <c r="F2648" s="37">
        <v>2.0</v>
      </c>
      <c r="G2648" s="37" t="str">
        <f t="shared" si="3"/>
        <v>No</v>
      </c>
      <c r="H2648" s="8">
        <v>2.0</v>
      </c>
      <c r="I2648" s="8" t="str">
        <f t="shared" si="4"/>
        <v>No</v>
      </c>
      <c r="J2648" s="8" t="s">
        <v>33</v>
      </c>
      <c r="K2648" s="8" t="s">
        <v>2908</v>
      </c>
      <c r="L2648" s="35">
        <v>1222.0</v>
      </c>
      <c r="M2648" s="35" t="str">
        <f t="shared" si="5"/>
        <v>No</v>
      </c>
      <c r="N2648" s="8" t="s">
        <v>2909</v>
      </c>
      <c r="O2648" s="37" t="s">
        <v>42</v>
      </c>
    </row>
    <row r="2649">
      <c r="A2649" s="36" t="s">
        <v>2935</v>
      </c>
      <c r="B2649" s="35">
        <v>1100000.0</v>
      </c>
      <c r="C2649" s="35" t="str">
        <f t="shared" si="1"/>
        <v>No</v>
      </c>
      <c r="D2649" s="8">
        <v>2.0</v>
      </c>
      <c r="E2649" s="8" t="str">
        <f t="shared" si="2"/>
        <v>No</v>
      </c>
      <c r="F2649" s="37">
        <v>2.0</v>
      </c>
      <c r="G2649" s="37" t="str">
        <f t="shared" si="3"/>
        <v>No</v>
      </c>
      <c r="H2649" s="8">
        <v>2.0</v>
      </c>
      <c r="I2649" s="8" t="str">
        <f t="shared" si="4"/>
        <v>No</v>
      </c>
      <c r="J2649" s="8" t="s">
        <v>33</v>
      </c>
      <c r="K2649" s="8" t="s">
        <v>2908</v>
      </c>
      <c r="L2649" s="35">
        <v>936.0</v>
      </c>
      <c r="M2649" s="35" t="str">
        <f t="shared" si="5"/>
        <v>No</v>
      </c>
      <c r="N2649" s="8" t="s">
        <v>2909</v>
      </c>
      <c r="O2649" s="37" t="s">
        <v>42</v>
      </c>
    </row>
    <row r="2650">
      <c r="A2650" s="36" t="s">
        <v>2935</v>
      </c>
      <c r="B2650" s="35">
        <v>1400000.0</v>
      </c>
      <c r="C2650" s="35" t="str">
        <f t="shared" si="1"/>
        <v>No</v>
      </c>
      <c r="D2650" s="8">
        <v>2.0</v>
      </c>
      <c r="E2650" s="8" t="str">
        <f t="shared" si="2"/>
        <v>No</v>
      </c>
      <c r="F2650" s="37">
        <v>2.0</v>
      </c>
      <c r="G2650" s="37" t="str">
        <f t="shared" si="3"/>
        <v>No</v>
      </c>
      <c r="H2650" s="8">
        <v>3.0</v>
      </c>
      <c r="I2650" s="8" t="str">
        <f t="shared" si="4"/>
        <v>Yes</v>
      </c>
      <c r="J2650" s="8" t="s">
        <v>33</v>
      </c>
      <c r="K2650" s="8" t="s">
        <v>2908</v>
      </c>
      <c r="L2650" s="35">
        <v>1210.0</v>
      </c>
      <c r="M2650" s="35" t="str">
        <f t="shared" si="5"/>
        <v>No</v>
      </c>
      <c r="N2650" s="8" t="s">
        <v>2909</v>
      </c>
      <c r="O2650" s="37" t="s">
        <v>42</v>
      </c>
    </row>
    <row r="2651">
      <c r="A2651" s="36" t="s">
        <v>2935</v>
      </c>
      <c r="B2651" s="35">
        <v>1280000.0</v>
      </c>
      <c r="C2651" s="35" t="str">
        <f t="shared" si="1"/>
        <v>No</v>
      </c>
      <c r="D2651" s="8">
        <v>3.0</v>
      </c>
      <c r="E2651" s="8" t="str">
        <f t="shared" si="2"/>
        <v>No</v>
      </c>
      <c r="F2651" s="37">
        <v>2.0</v>
      </c>
      <c r="G2651" s="37" t="str">
        <f t="shared" si="3"/>
        <v>No</v>
      </c>
      <c r="H2651" s="8">
        <v>3.0</v>
      </c>
      <c r="I2651" s="8" t="str">
        <f t="shared" si="4"/>
        <v>Yes</v>
      </c>
      <c r="J2651" s="8" t="s">
        <v>33</v>
      </c>
      <c r="K2651" s="8" t="s">
        <v>2908</v>
      </c>
      <c r="L2651" s="35">
        <v>1222.0</v>
      </c>
      <c r="M2651" s="35" t="str">
        <f t="shared" si="5"/>
        <v>No</v>
      </c>
      <c r="N2651" s="8" t="s">
        <v>2909</v>
      </c>
      <c r="O2651" s="37" t="s">
        <v>42</v>
      </c>
    </row>
    <row r="2652">
      <c r="A2652" s="36" t="s">
        <v>2935</v>
      </c>
      <c r="B2652" s="35">
        <v>1090000.0</v>
      </c>
      <c r="C2652" s="35" t="str">
        <f t="shared" si="1"/>
        <v>No</v>
      </c>
      <c r="D2652" s="8">
        <v>2.0</v>
      </c>
      <c r="E2652" s="8" t="str">
        <f t="shared" si="2"/>
        <v>No</v>
      </c>
      <c r="F2652" s="37">
        <v>2.0</v>
      </c>
      <c r="G2652" s="37" t="str">
        <f t="shared" si="3"/>
        <v>No</v>
      </c>
      <c r="H2652" s="8">
        <v>4.0</v>
      </c>
      <c r="I2652" s="8" t="str">
        <f t="shared" si="4"/>
        <v>Yes</v>
      </c>
      <c r="J2652" s="8" t="s">
        <v>33</v>
      </c>
      <c r="K2652" s="8" t="s">
        <v>2908</v>
      </c>
      <c r="L2652" s="35">
        <v>850.0</v>
      </c>
      <c r="M2652" s="35" t="str">
        <f t="shared" si="5"/>
        <v>No</v>
      </c>
      <c r="N2652" s="8" t="s">
        <v>2909</v>
      </c>
      <c r="O2652" s="37" t="s">
        <v>112</v>
      </c>
    </row>
    <row r="2653">
      <c r="A2653" s="36" t="s">
        <v>2935</v>
      </c>
      <c r="B2653" s="35">
        <v>1400000.0</v>
      </c>
      <c r="C2653" s="35" t="str">
        <f t="shared" si="1"/>
        <v>No</v>
      </c>
      <c r="D2653" s="8">
        <v>3.0</v>
      </c>
      <c r="E2653" s="8" t="str">
        <f t="shared" si="2"/>
        <v>No</v>
      </c>
      <c r="F2653" s="37">
        <v>2.0</v>
      </c>
      <c r="G2653" s="37" t="str">
        <f t="shared" si="3"/>
        <v>No</v>
      </c>
      <c r="H2653" s="8">
        <v>3.0</v>
      </c>
      <c r="I2653" s="8" t="str">
        <f t="shared" si="4"/>
        <v>Yes</v>
      </c>
      <c r="J2653" s="8" t="s">
        <v>33</v>
      </c>
      <c r="K2653" s="8" t="s">
        <v>2908</v>
      </c>
      <c r="L2653" s="35">
        <v>1087.0</v>
      </c>
      <c r="M2653" s="35" t="str">
        <f t="shared" si="5"/>
        <v>No</v>
      </c>
      <c r="N2653" s="8" t="s">
        <v>2909</v>
      </c>
      <c r="O2653" s="37" t="s">
        <v>36</v>
      </c>
    </row>
    <row r="2654">
      <c r="A2654" s="36" t="s">
        <v>2916</v>
      </c>
      <c r="B2654" s="35">
        <v>700000.0</v>
      </c>
      <c r="C2654" s="35" t="str">
        <f t="shared" si="1"/>
        <v>No</v>
      </c>
      <c r="D2654" s="8">
        <v>3.0</v>
      </c>
      <c r="E2654" s="8" t="str">
        <f t="shared" si="2"/>
        <v>No</v>
      </c>
      <c r="F2654" s="37">
        <v>2.0</v>
      </c>
      <c r="G2654" s="37" t="str">
        <f t="shared" si="3"/>
        <v>No</v>
      </c>
      <c r="H2654" s="8">
        <v>3.0</v>
      </c>
      <c r="I2654" s="8" t="str">
        <f t="shared" si="4"/>
        <v>Yes</v>
      </c>
      <c r="J2654" s="8" t="s">
        <v>92</v>
      </c>
      <c r="K2654" s="8" t="s">
        <v>2908</v>
      </c>
      <c r="L2654" s="35">
        <v>1100.0</v>
      </c>
      <c r="M2654" s="35" t="str">
        <f t="shared" si="5"/>
        <v>No</v>
      </c>
      <c r="N2654" s="8" t="s">
        <v>2909</v>
      </c>
      <c r="O2654" s="37" t="s">
        <v>42</v>
      </c>
    </row>
    <row r="2655">
      <c r="A2655" s="36" t="s">
        <v>2935</v>
      </c>
      <c r="B2655" s="35">
        <v>1100000.0</v>
      </c>
      <c r="C2655" s="35" t="str">
        <f t="shared" si="1"/>
        <v>No</v>
      </c>
      <c r="D2655" s="8">
        <v>2.0</v>
      </c>
      <c r="E2655" s="8" t="str">
        <f t="shared" si="2"/>
        <v>No</v>
      </c>
      <c r="F2655" s="37">
        <v>2.0</v>
      </c>
      <c r="G2655" s="37" t="str">
        <f t="shared" si="3"/>
        <v>No</v>
      </c>
      <c r="H2655" s="8">
        <v>3.0</v>
      </c>
      <c r="I2655" s="8" t="str">
        <f t="shared" si="4"/>
        <v>Yes</v>
      </c>
      <c r="J2655" s="8" t="s">
        <v>33</v>
      </c>
      <c r="K2655" s="8" t="s">
        <v>2908</v>
      </c>
      <c r="L2655" s="35">
        <v>883.0</v>
      </c>
      <c r="M2655" s="35" t="str">
        <f t="shared" si="5"/>
        <v>No</v>
      </c>
      <c r="N2655" s="8" t="s">
        <v>2909</v>
      </c>
      <c r="O2655" s="37" t="s">
        <v>42</v>
      </c>
    </row>
    <row r="2656">
      <c r="A2656" s="36" t="s">
        <v>2935</v>
      </c>
      <c r="B2656" s="35">
        <v>900000.0</v>
      </c>
      <c r="C2656" s="35" t="str">
        <f t="shared" si="1"/>
        <v>No</v>
      </c>
      <c r="D2656" s="8">
        <v>5.0</v>
      </c>
      <c r="E2656" s="8" t="str">
        <f t="shared" si="2"/>
        <v>No</v>
      </c>
      <c r="F2656" s="37">
        <v>2.0</v>
      </c>
      <c r="G2656" s="37" t="str">
        <f t="shared" si="3"/>
        <v>No</v>
      </c>
      <c r="H2656" s="8">
        <v>2.0</v>
      </c>
      <c r="I2656" s="8" t="str">
        <f t="shared" si="4"/>
        <v>No</v>
      </c>
      <c r="J2656" s="8" t="s">
        <v>33</v>
      </c>
      <c r="K2656" s="8" t="s">
        <v>2908</v>
      </c>
      <c r="L2656" s="35">
        <v>953.0</v>
      </c>
      <c r="M2656" s="35" t="str">
        <f t="shared" si="5"/>
        <v>No</v>
      </c>
      <c r="N2656" s="8" t="s">
        <v>2909</v>
      </c>
      <c r="O2656" s="37" t="s">
        <v>36</v>
      </c>
    </row>
    <row r="2657">
      <c r="A2657" s="36" t="s">
        <v>2935</v>
      </c>
      <c r="B2657" s="35">
        <v>1200000.0</v>
      </c>
      <c r="C2657" s="35" t="str">
        <f t="shared" si="1"/>
        <v>No</v>
      </c>
      <c r="D2657" s="8">
        <v>2.0</v>
      </c>
      <c r="E2657" s="8" t="str">
        <f t="shared" si="2"/>
        <v>No</v>
      </c>
      <c r="F2657" s="37">
        <v>2.0</v>
      </c>
      <c r="G2657" s="37" t="str">
        <f t="shared" si="3"/>
        <v>No</v>
      </c>
      <c r="H2657" s="8">
        <v>3.0</v>
      </c>
      <c r="I2657" s="8" t="str">
        <f t="shared" si="4"/>
        <v>Yes</v>
      </c>
      <c r="J2657" s="8" t="s">
        <v>33</v>
      </c>
      <c r="K2657" s="8" t="s">
        <v>2908</v>
      </c>
      <c r="L2657" s="35">
        <v>931.0</v>
      </c>
      <c r="M2657" s="35" t="str">
        <f t="shared" si="5"/>
        <v>No</v>
      </c>
      <c r="N2657" s="8" t="s">
        <v>2909</v>
      </c>
      <c r="O2657" s="37" t="s">
        <v>36</v>
      </c>
    </row>
    <row r="2658">
      <c r="A2658" s="36" t="s">
        <v>2935</v>
      </c>
      <c r="B2658" s="35">
        <v>1300000.0</v>
      </c>
      <c r="C2658" s="35" t="str">
        <f t="shared" si="1"/>
        <v>No</v>
      </c>
      <c r="D2658" s="8">
        <v>3.0</v>
      </c>
      <c r="E2658" s="8" t="str">
        <f t="shared" si="2"/>
        <v>No</v>
      </c>
      <c r="F2658" s="37">
        <v>2.0</v>
      </c>
      <c r="G2658" s="37" t="str">
        <f t="shared" si="3"/>
        <v>No</v>
      </c>
      <c r="H2658" s="8">
        <v>2.0</v>
      </c>
      <c r="I2658" s="8" t="str">
        <f t="shared" si="4"/>
        <v>No</v>
      </c>
      <c r="J2658" s="8" t="s">
        <v>33</v>
      </c>
      <c r="K2658" s="8" t="s">
        <v>2908</v>
      </c>
      <c r="L2658" s="35">
        <v>1087.0</v>
      </c>
      <c r="M2658" s="35" t="str">
        <f t="shared" si="5"/>
        <v>No</v>
      </c>
      <c r="N2658" s="8" t="s">
        <v>2909</v>
      </c>
      <c r="O2658" s="37" t="s">
        <v>112</v>
      </c>
    </row>
    <row r="2659">
      <c r="A2659" s="36" t="s">
        <v>2935</v>
      </c>
      <c r="B2659" s="35">
        <v>860000.0</v>
      </c>
      <c r="C2659" s="35" t="str">
        <f t="shared" si="1"/>
        <v>No</v>
      </c>
      <c r="D2659" s="8">
        <v>2.0</v>
      </c>
      <c r="E2659" s="8" t="str">
        <f t="shared" si="2"/>
        <v>No</v>
      </c>
      <c r="F2659" s="37">
        <v>2.0</v>
      </c>
      <c r="G2659" s="37" t="str">
        <f t="shared" si="3"/>
        <v>No</v>
      </c>
      <c r="H2659" s="8">
        <v>2.0</v>
      </c>
      <c r="I2659" s="8" t="str">
        <f t="shared" si="4"/>
        <v>No</v>
      </c>
      <c r="J2659" s="8" t="s">
        <v>33</v>
      </c>
      <c r="K2659" s="8" t="s">
        <v>2908</v>
      </c>
      <c r="L2659" s="35">
        <v>953.0</v>
      </c>
      <c r="M2659" s="35" t="str">
        <f t="shared" si="5"/>
        <v>No</v>
      </c>
      <c r="N2659" s="8" t="s">
        <v>2909</v>
      </c>
      <c r="O2659" s="37" t="s">
        <v>42</v>
      </c>
    </row>
    <row r="2660">
      <c r="A2660" s="36" t="s">
        <v>2935</v>
      </c>
      <c r="B2660" s="35">
        <v>860000.0</v>
      </c>
      <c r="C2660" s="35" t="str">
        <f t="shared" si="1"/>
        <v>No</v>
      </c>
      <c r="D2660" s="8">
        <v>2.0</v>
      </c>
      <c r="E2660" s="8" t="str">
        <f t="shared" si="2"/>
        <v>No</v>
      </c>
      <c r="F2660" s="37">
        <v>2.0</v>
      </c>
      <c r="G2660" s="37" t="str">
        <f t="shared" si="3"/>
        <v>No</v>
      </c>
      <c r="H2660" s="8">
        <v>2.0</v>
      </c>
      <c r="I2660" s="8" t="str">
        <f t="shared" si="4"/>
        <v>No</v>
      </c>
      <c r="J2660" s="8" t="s">
        <v>33</v>
      </c>
      <c r="K2660" s="8" t="s">
        <v>2908</v>
      </c>
      <c r="L2660" s="35">
        <v>915.0</v>
      </c>
      <c r="M2660" s="35" t="str">
        <f t="shared" si="5"/>
        <v>No</v>
      </c>
      <c r="N2660" s="8" t="s">
        <v>2909</v>
      </c>
      <c r="O2660" s="37" t="s">
        <v>42</v>
      </c>
    </row>
    <row r="2661">
      <c r="A2661" s="36" t="s">
        <v>2935</v>
      </c>
      <c r="B2661" s="35">
        <v>1100000.0</v>
      </c>
      <c r="C2661" s="35" t="str">
        <f t="shared" si="1"/>
        <v>No</v>
      </c>
      <c r="D2661" s="8">
        <v>2.0</v>
      </c>
      <c r="E2661" s="8" t="str">
        <f t="shared" si="2"/>
        <v>No</v>
      </c>
      <c r="F2661" s="37">
        <v>2.0</v>
      </c>
      <c r="G2661" s="37" t="str">
        <f t="shared" si="3"/>
        <v>No</v>
      </c>
      <c r="H2661" s="8">
        <v>4.0</v>
      </c>
      <c r="I2661" s="8" t="str">
        <f t="shared" si="4"/>
        <v>Yes</v>
      </c>
      <c r="J2661" s="8" t="s">
        <v>354</v>
      </c>
      <c r="K2661" s="8" t="s">
        <v>2908</v>
      </c>
      <c r="L2661" s="35">
        <v>953.0</v>
      </c>
      <c r="M2661" s="35" t="str">
        <f t="shared" si="5"/>
        <v>No</v>
      </c>
      <c r="N2661" s="8" t="s">
        <v>2909</v>
      </c>
      <c r="O2661" s="37" t="s">
        <v>36</v>
      </c>
    </row>
    <row r="2662">
      <c r="A2662" s="36" t="s">
        <v>2935</v>
      </c>
      <c r="B2662" s="35">
        <v>860000.0</v>
      </c>
      <c r="C2662" s="35" t="str">
        <f t="shared" si="1"/>
        <v>No</v>
      </c>
      <c r="D2662" s="8">
        <v>2.0</v>
      </c>
      <c r="E2662" s="8" t="str">
        <f t="shared" si="2"/>
        <v>No</v>
      </c>
      <c r="F2662" s="37">
        <v>2.0</v>
      </c>
      <c r="G2662" s="37" t="str">
        <f t="shared" si="3"/>
        <v>No</v>
      </c>
      <c r="H2662" s="8">
        <v>1.0</v>
      </c>
      <c r="I2662" s="8" t="str">
        <f t="shared" si="4"/>
        <v>Yes</v>
      </c>
      <c r="J2662" s="8" t="s">
        <v>33</v>
      </c>
      <c r="K2662" s="8" t="s">
        <v>2908</v>
      </c>
      <c r="L2662" s="35">
        <v>1028.0</v>
      </c>
      <c r="M2662" s="35" t="str">
        <f t="shared" si="5"/>
        <v>No</v>
      </c>
      <c r="N2662" s="8" t="s">
        <v>2909</v>
      </c>
      <c r="O2662" s="37" t="s">
        <v>42</v>
      </c>
    </row>
    <row r="2663">
      <c r="A2663" s="36" t="s">
        <v>2940</v>
      </c>
      <c r="B2663" s="35">
        <v>4990000.0</v>
      </c>
      <c r="C2663" s="35" t="str">
        <f t="shared" si="1"/>
        <v>No</v>
      </c>
      <c r="D2663" s="8">
        <v>8.0</v>
      </c>
      <c r="E2663" s="8" t="str">
        <f t="shared" si="2"/>
        <v>No</v>
      </c>
      <c r="F2663" s="37">
        <v>7.0</v>
      </c>
      <c r="G2663" s="37" t="str">
        <f t="shared" si="3"/>
        <v>No</v>
      </c>
      <c r="H2663" s="8">
        <v>1.0</v>
      </c>
      <c r="I2663" s="8" t="str">
        <f t="shared" si="4"/>
        <v>Yes</v>
      </c>
      <c r="J2663" s="8" t="s">
        <v>39</v>
      </c>
      <c r="K2663" s="8" t="s">
        <v>40</v>
      </c>
      <c r="L2663" s="35">
        <v>12000.0</v>
      </c>
      <c r="M2663" s="35" t="str">
        <f t="shared" si="5"/>
        <v>Yes</v>
      </c>
      <c r="N2663" s="8" t="s">
        <v>2909</v>
      </c>
      <c r="O2663" s="37" t="s">
        <v>42</v>
      </c>
    </row>
    <row r="2664">
      <c r="A2664" s="36" t="s">
        <v>2916</v>
      </c>
      <c r="B2664" s="35">
        <v>435000.0</v>
      </c>
      <c r="C2664" s="35" t="str">
        <f t="shared" si="1"/>
        <v>No</v>
      </c>
      <c r="D2664" s="8">
        <v>4.0</v>
      </c>
      <c r="E2664" s="8" t="str">
        <f t="shared" si="2"/>
        <v>No</v>
      </c>
      <c r="F2664" s="37">
        <v>2.0</v>
      </c>
      <c r="G2664" s="37" t="str">
        <f t="shared" si="3"/>
        <v>No</v>
      </c>
      <c r="H2664" s="8">
        <v>1.0</v>
      </c>
      <c r="I2664" s="8" t="str">
        <f t="shared" si="4"/>
        <v>Yes</v>
      </c>
      <c r="J2664" s="8" t="s">
        <v>92</v>
      </c>
      <c r="K2664" s="8" t="s">
        <v>2908</v>
      </c>
      <c r="L2664" s="35">
        <v>1050.0</v>
      </c>
      <c r="M2664" s="35" t="str">
        <f t="shared" si="5"/>
        <v>No</v>
      </c>
      <c r="N2664" s="8" t="s">
        <v>2909</v>
      </c>
      <c r="O2664" t="s">
        <v>256</v>
      </c>
    </row>
    <row r="2665">
      <c r="A2665" s="36" t="s">
        <v>2929</v>
      </c>
      <c r="B2665" s="35">
        <v>2500000.0</v>
      </c>
      <c r="C2665" s="35" t="str">
        <f t="shared" si="1"/>
        <v>No</v>
      </c>
      <c r="D2665" s="8">
        <v>6.0</v>
      </c>
      <c r="E2665" s="8" t="str">
        <f t="shared" si="2"/>
        <v>No</v>
      </c>
      <c r="F2665" s="37">
        <v>7.0</v>
      </c>
      <c r="G2665" s="37" t="str">
        <f t="shared" si="3"/>
        <v>No</v>
      </c>
      <c r="H2665" s="8">
        <v>1.0</v>
      </c>
      <c r="I2665" s="8" t="str">
        <f t="shared" si="4"/>
        <v>Yes</v>
      </c>
      <c r="J2665" s="8" t="s">
        <v>39</v>
      </c>
      <c r="K2665" s="8" t="s">
        <v>40</v>
      </c>
      <c r="L2665" s="35">
        <v>7000.0</v>
      </c>
      <c r="M2665" s="35" t="str">
        <f t="shared" si="5"/>
        <v>Yes</v>
      </c>
      <c r="N2665" s="8" t="s">
        <v>2909</v>
      </c>
      <c r="O2665" t="s">
        <v>256</v>
      </c>
    </row>
    <row r="2666">
      <c r="A2666" s="36" t="s">
        <v>2925</v>
      </c>
      <c r="B2666" s="35">
        <v>690000.0</v>
      </c>
      <c r="C2666" s="35" t="str">
        <f t="shared" si="1"/>
        <v>No</v>
      </c>
      <c r="D2666" s="8">
        <v>3.0</v>
      </c>
      <c r="E2666" s="8" t="str">
        <f t="shared" si="2"/>
        <v>No</v>
      </c>
      <c r="F2666" s="37">
        <v>2.0</v>
      </c>
      <c r="G2666" s="37" t="str">
        <f t="shared" si="3"/>
        <v>No</v>
      </c>
      <c r="H2666" s="8">
        <v>1.0</v>
      </c>
      <c r="I2666" s="8" t="str">
        <f t="shared" si="4"/>
        <v>Yes</v>
      </c>
      <c r="J2666" s="8" t="s">
        <v>33</v>
      </c>
      <c r="K2666" s="8" t="s">
        <v>2908</v>
      </c>
      <c r="L2666" s="35">
        <v>953.0</v>
      </c>
      <c r="M2666" s="35" t="str">
        <f t="shared" si="5"/>
        <v>No</v>
      </c>
      <c r="N2666" s="8" t="s">
        <v>2909</v>
      </c>
      <c r="O2666" s="37" t="s">
        <v>42</v>
      </c>
    </row>
    <row r="2667">
      <c r="A2667" s="36" t="s">
        <v>2926</v>
      </c>
      <c r="B2667" s="35">
        <v>680000.0</v>
      </c>
      <c r="C2667" s="35" t="str">
        <f t="shared" si="1"/>
        <v>No</v>
      </c>
      <c r="D2667" s="8">
        <v>3.0</v>
      </c>
      <c r="E2667" s="8" t="str">
        <f t="shared" si="2"/>
        <v>No</v>
      </c>
      <c r="F2667" s="37">
        <v>2.0</v>
      </c>
      <c r="G2667" s="37" t="str">
        <f t="shared" si="3"/>
        <v>No</v>
      </c>
      <c r="H2667" s="8">
        <v>2.0</v>
      </c>
      <c r="I2667" s="8" t="str">
        <f t="shared" si="4"/>
        <v>No</v>
      </c>
      <c r="J2667" s="8" t="s">
        <v>33</v>
      </c>
      <c r="K2667" s="8" t="s">
        <v>2908</v>
      </c>
      <c r="L2667" s="35">
        <v>1025.0</v>
      </c>
      <c r="M2667" s="35" t="str">
        <f t="shared" si="5"/>
        <v>No</v>
      </c>
      <c r="N2667" s="8" t="s">
        <v>2909</v>
      </c>
      <c r="O2667" s="37" t="s">
        <v>36</v>
      </c>
    </row>
    <row r="2668">
      <c r="A2668" s="36" t="s">
        <v>2936</v>
      </c>
      <c r="B2668" s="35">
        <v>3700000.0</v>
      </c>
      <c r="C2668" s="35" t="str">
        <f t="shared" si="1"/>
        <v>No</v>
      </c>
      <c r="D2668" s="8">
        <v>5.0</v>
      </c>
      <c r="E2668" s="8" t="str">
        <f t="shared" si="2"/>
        <v>No</v>
      </c>
      <c r="F2668" s="37">
        <v>4.0</v>
      </c>
      <c r="G2668" s="37" t="str">
        <f t="shared" si="3"/>
        <v>No</v>
      </c>
      <c r="H2668" s="8">
        <v>2.0</v>
      </c>
      <c r="I2668" s="8" t="str">
        <f t="shared" si="4"/>
        <v>No</v>
      </c>
      <c r="J2668" s="8" t="s">
        <v>39</v>
      </c>
      <c r="K2668" s="8" t="s">
        <v>40</v>
      </c>
      <c r="L2668" s="35">
        <v>5700.0</v>
      </c>
      <c r="M2668" s="35" t="str">
        <f t="shared" si="5"/>
        <v>Yes</v>
      </c>
      <c r="N2668" s="8" t="s">
        <v>2909</v>
      </c>
      <c r="O2668" s="37" t="s">
        <v>42</v>
      </c>
    </row>
    <row r="2669">
      <c r="A2669" s="36" t="s">
        <v>2936</v>
      </c>
      <c r="B2669" s="35">
        <v>7000000.0</v>
      </c>
      <c r="C2669" s="35" t="str">
        <f t="shared" si="1"/>
        <v>Yes</v>
      </c>
      <c r="D2669" s="8">
        <v>7.0</v>
      </c>
      <c r="E2669" s="8" t="str">
        <f t="shared" si="2"/>
        <v>No</v>
      </c>
      <c r="F2669" s="37">
        <v>7.0</v>
      </c>
      <c r="G2669" s="37" t="str">
        <f t="shared" si="3"/>
        <v>No</v>
      </c>
      <c r="H2669" s="8">
        <v>2.0</v>
      </c>
      <c r="I2669" s="8" t="str">
        <f t="shared" si="4"/>
        <v>No</v>
      </c>
      <c r="J2669" s="8" t="s">
        <v>39</v>
      </c>
      <c r="K2669" s="8" t="s">
        <v>40</v>
      </c>
      <c r="L2669" s="35">
        <v>6867.0</v>
      </c>
      <c r="M2669" s="35" t="str">
        <f t="shared" si="5"/>
        <v>Yes</v>
      </c>
      <c r="N2669" s="8" t="s">
        <v>2909</v>
      </c>
      <c r="O2669" s="37" t="s">
        <v>42</v>
      </c>
    </row>
    <row r="2670">
      <c r="A2670" s="36" t="s">
        <v>2917</v>
      </c>
      <c r="B2670" s="35">
        <v>460000.0</v>
      </c>
      <c r="C2670" s="35" t="str">
        <f t="shared" si="1"/>
        <v>No</v>
      </c>
      <c r="D2670" s="8">
        <v>3.0</v>
      </c>
      <c r="E2670" s="8" t="str">
        <f t="shared" si="2"/>
        <v>No</v>
      </c>
      <c r="F2670" s="37">
        <v>2.0</v>
      </c>
      <c r="G2670" s="37" t="str">
        <f t="shared" si="3"/>
        <v>No</v>
      </c>
      <c r="H2670" s="8">
        <v>4.0</v>
      </c>
      <c r="I2670" s="8" t="str">
        <f t="shared" si="4"/>
        <v>Yes</v>
      </c>
      <c r="J2670" s="8" t="s">
        <v>92</v>
      </c>
      <c r="K2670" s="8" t="s">
        <v>2908</v>
      </c>
      <c r="L2670" s="35">
        <v>1200.0</v>
      </c>
      <c r="M2670" s="35" t="str">
        <f t="shared" si="5"/>
        <v>No</v>
      </c>
      <c r="N2670" s="8" t="s">
        <v>2909</v>
      </c>
      <c r="O2670" s="37" t="s">
        <v>42</v>
      </c>
    </row>
    <row r="2671">
      <c r="A2671" s="36" t="s">
        <v>2917</v>
      </c>
      <c r="B2671" s="35">
        <v>1100000.0</v>
      </c>
      <c r="C2671" s="35" t="str">
        <f t="shared" si="1"/>
        <v>No</v>
      </c>
      <c r="D2671" s="8">
        <v>4.0</v>
      </c>
      <c r="E2671" s="8" t="str">
        <f t="shared" si="2"/>
        <v>No</v>
      </c>
      <c r="F2671" s="37">
        <v>3.0</v>
      </c>
      <c r="G2671" s="37" t="str">
        <f t="shared" si="3"/>
        <v>No</v>
      </c>
      <c r="H2671" s="8">
        <v>2.0</v>
      </c>
      <c r="I2671" s="8" t="str">
        <f t="shared" si="4"/>
        <v>No</v>
      </c>
      <c r="J2671" s="8" t="s">
        <v>92</v>
      </c>
      <c r="K2671" s="8" t="s">
        <v>2908</v>
      </c>
      <c r="L2671" s="35">
        <v>1894.0</v>
      </c>
      <c r="M2671" s="35" t="str">
        <f t="shared" si="5"/>
        <v>No</v>
      </c>
      <c r="N2671" s="8" t="s">
        <v>2909</v>
      </c>
      <c r="O2671" s="37" t="s">
        <v>42</v>
      </c>
    </row>
    <row r="2672">
      <c r="A2672" s="36" t="s">
        <v>2946</v>
      </c>
      <c r="B2672" s="35">
        <v>1033000.0</v>
      </c>
      <c r="C2672" s="35" t="str">
        <f t="shared" si="1"/>
        <v>No</v>
      </c>
      <c r="D2672" s="8">
        <v>2.0</v>
      </c>
      <c r="E2672" s="8" t="str">
        <f t="shared" si="2"/>
        <v>No</v>
      </c>
      <c r="F2672" s="37">
        <v>2.0</v>
      </c>
      <c r="G2672" s="37" t="str">
        <f t="shared" si="3"/>
        <v>No</v>
      </c>
      <c r="H2672" s="8">
        <v>2.0</v>
      </c>
      <c r="I2672" s="8" t="str">
        <f t="shared" si="4"/>
        <v>No</v>
      </c>
      <c r="J2672" s="8" t="s">
        <v>33</v>
      </c>
      <c r="K2672" s="8" t="s">
        <v>2908</v>
      </c>
      <c r="L2672" s="35">
        <v>1033.0</v>
      </c>
      <c r="M2672" s="35" t="str">
        <f t="shared" si="5"/>
        <v>No</v>
      </c>
      <c r="N2672" s="8" t="s">
        <v>2909</v>
      </c>
      <c r="O2672" s="37" t="s">
        <v>36</v>
      </c>
    </row>
    <row r="2673">
      <c r="A2673" s="36" t="s">
        <v>2946</v>
      </c>
      <c r="B2673" s="35">
        <v>1000000.0</v>
      </c>
      <c r="C2673" s="35" t="str">
        <f t="shared" si="1"/>
        <v>No</v>
      </c>
      <c r="D2673" s="8">
        <v>2.0</v>
      </c>
      <c r="E2673" s="8" t="str">
        <f t="shared" si="2"/>
        <v>No</v>
      </c>
      <c r="F2673" s="37">
        <v>2.0</v>
      </c>
      <c r="G2673" s="37" t="str">
        <f t="shared" si="3"/>
        <v>No</v>
      </c>
      <c r="H2673" s="8">
        <v>4.0</v>
      </c>
      <c r="I2673" s="8" t="str">
        <f t="shared" si="4"/>
        <v>Yes</v>
      </c>
      <c r="J2673" s="8" t="s">
        <v>33</v>
      </c>
      <c r="K2673" s="8" t="s">
        <v>2908</v>
      </c>
      <c r="L2673" s="35">
        <v>1012.0</v>
      </c>
      <c r="M2673" s="35" t="str">
        <f t="shared" si="5"/>
        <v>No</v>
      </c>
      <c r="N2673" s="8" t="s">
        <v>2909</v>
      </c>
      <c r="O2673" s="37" t="s">
        <v>36</v>
      </c>
    </row>
    <row r="2674">
      <c r="A2674" s="36" t="s">
        <v>2929</v>
      </c>
      <c r="B2674" s="35">
        <v>2400000.0</v>
      </c>
      <c r="C2674" s="35" t="str">
        <f t="shared" si="1"/>
        <v>No</v>
      </c>
      <c r="D2674" s="8">
        <v>5.0</v>
      </c>
      <c r="E2674" s="8" t="str">
        <f t="shared" si="2"/>
        <v>No</v>
      </c>
      <c r="F2674" s="37">
        <v>4.0</v>
      </c>
      <c r="G2674" s="37" t="str">
        <f t="shared" si="3"/>
        <v>No</v>
      </c>
      <c r="H2674" s="8">
        <v>2.0</v>
      </c>
      <c r="I2674" s="8" t="str">
        <f t="shared" si="4"/>
        <v>No</v>
      </c>
      <c r="J2674" s="8" t="s">
        <v>39</v>
      </c>
      <c r="K2674" s="8" t="s">
        <v>40</v>
      </c>
      <c r="L2674" s="35">
        <v>4500.0</v>
      </c>
      <c r="M2674" s="35" t="str">
        <f t="shared" si="5"/>
        <v>No</v>
      </c>
      <c r="N2674" s="8" t="s">
        <v>2909</v>
      </c>
      <c r="O2674" t="s">
        <v>256</v>
      </c>
    </row>
    <row r="2675">
      <c r="A2675" s="36" t="s">
        <v>2954</v>
      </c>
      <c r="B2675" s="35">
        <v>820000.0</v>
      </c>
      <c r="C2675" s="35" t="str">
        <f t="shared" si="1"/>
        <v>No</v>
      </c>
      <c r="D2675" s="8">
        <v>1.0</v>
      </c>
      <c r="E2675" s="8" t="str">
        <f t="shared" si="2"/>
        <v>No</v>
      </c>
      <c r="F2675" s="37">
        <v>2.0</v>
      </c>
      <c r="G2675" s="37" t="str">
        <f t="shared" si="3"/>
        <v>No</v>
      </c>
      <c r="H2675" s="8">
        <v>2.0</v>
      </c>
      <c r="I2675" s="8" t="str">
        <f t="shared" si="4"/>
        <v>No</v>
      </c>
      <c r="J2675" s="8" t="s">
        <v>33</v>
      </c>
      <c r="K2675" s="8" t="s">
        <v>2908</v>
      </c>
      <c r="L2675" s="35">
        <v>1300.0</v>
      </c>
      <c r="M2675" s="35" t="str">
        <f t="shared" si="5"/>
        <v>No</v>
      </c>
      <c r="N2675" s="8" t="s">
        <v>2909</v>
      </c>
      <c r="O2675" s="37" t="s">
        <v>36</v>
      </c>
    </row>
    <row r="2676">
      <c r="A2676" s="36" t="s">
        <v>2926</v>
      </c>
      <c r="B2676" s="35">
        <v>1000000.0</v>
      </c>
      <c r="C2676" s="35" t="str">
        <f t="shared" si="1"/>
        <v>No</v>
      </c>
      <c r="D2676" s="8">
        <v>5.0</v>
      </c>
      <c r="E2676" s="8" t="str">
        <f t="shared" si="2"/>
        <v>No</v>
      </c>
      <c r="F2676" s="37">
        <v>4.0</v>
      </c>
      <c r="G2676" s="37" t="str">
        <f t="shared" si="3"/>
        <v>No</v>
      </c>
      <c r="H2676" s="8">
        <v>1.0</v>
      </c>
      <c r="I2676" s="8" t="str">
        <f t="shared" si="4"/>
        <v>Yes</v>
      </c>
      <c r="J2676" s="8" t="s">
        <v>557</v>
      </c>
      <c r="K2676" s="8" t="s">
        <v>40</v>
      </c>
      <c r="L2676" s="35">
        <v>1600.0</v>
      </c>
      <c r="M2676" s="35" t="str">
        <f t="shared" si="5"/>
        <v>No</v>
      </c>
      <c r="N2676" s="8" t="s">
        <v>2909</v>
      </c>
      <c r="O2676" s="37" t="s">
        <v>42</v>
      </c>
    </row>
    <row r="2677">
      <c r="A2677" s="36" t="s">
        <v>2950</v>
      </c>
      <c r="B2677" s="35">
        <v>1600000.0</v>
      </c>
      <c r="C2677" s="35" t="str">
        <f t="shared" si="1"/>
        <v>No</v>
      </c>
      <c r="D2677" s="8">
        <v>5.0</v>
      </c>
      <c r="E2677" s="8" t="str">
        <f t="shared" si="2"/>
        <v>No</v>
      </c>
      <c r="F2677" s="37">
        <v>5.0</v>
      </c>
      <c r="G2677" s="37" t="str">
        <f t="shared" si="3"/>
        <v>No</v>
      </c>
      <c r="H2677" s="8">
        <v>2.0</v>
      </c>
      <c r="I2677" s="8" t="str">
        <f t="shared" si="4"/>
        <v>No</v>
      </c>
      <c r="J2677" s="8" t="s">
        <v>671</v>
      </c>
      <c r="K2677" s="8" t="s">
        <v>40</v>
      </c>
      <c r="L2677" s="35">
        <v>1650.0</v>
      </c>
      <c r="M2677" s="35" t="str">
        <f t="shared" si="5"/>
        <v>No</v>
      </c>
      <c r="N2677" s="8" t="s">
        <v>2909</v>
      </c>
      <c r="O2677" s="37" t="s">
        <v>42</v>
      </c>
    </row>
    <row r="2678">
      <c r="A2678" s="36" t="s">
        <v>2935</v>
      </c>
      <c r="B2678" s="35">
        <v>615000.0</v>
      </c>
      <c r="C2678" s="35" t="str">
        <f t="shared" si="1"/>
        <v>No</v>
      </c>
      <c r="D2678" s="8">
        <v>4.0</v>
      </c>
      <c r="E2678" s="8" t="str">
        <f t="shared" si="2"/>
        <v>No</v>
      </c>
      <c r="F2678" s="37">
        <v>3.0</v>
      </c>
      <c r="G2678" s="37" t="str">
        <f t="shared" si="3"/>
        <v>No</v>
      </c>
      <c r="H2678" s="8">
        <v>2.0</v>
      </c>
      <c r="I2678" s="8" t="str">
        <f t="shared" si="4"/>
        <v>No</v>
      </c>
      <c r="J2678" s="8" t="s">
        <v>177</v>
      </c>
      <c r="K2678" s="8" t="s">
        <v>40</v>
      </c>
      <c r="L2678" s="35">
        <v>1200.0</v>
      </c>
      <c r="M2678" s="35" t="str">
        <f t="shared" si="5"/>
        <v>No</v>
      </c>
      <c r="N2678" s="8" t="s">
        <v>2909</v>
      </c>
      <c r="O2678" s="37" t="s">
        <v>42</v>
      </c>
    </row>
    <row r="2679">
      <c r="A2679" s="36" t="s">
        <v>2941</v>
      </c>
      <c r="B2679" s="35">
        <v>1.6E7</v>
      </c>
      <c r="C2679" s="35" t="str">
        <f t="shared" si="1"/>
        <v>Yes</v>
      </c>
      <c r="D2679" s="8">
        <v>5.0</v>
      </c>
      <c r="E2679" s="8" t="str">
        <f t="shared" si="2"/>
        <v>No</v>
      </c>
      <c r="F2679" s="37">
        <v>6.0</v>
      </c>
      <c r="G2679" s="37" t="str">
        <f t="shared" si="3"/>
        <v>No</v>
      </c>
      <c r="H2679" s="8">
        <v>2.0</v>
      </c>
      <c r="I2679" s="8" t="str">
        <f t="shared" si="4"/>
        <v>No</v>
      </c>
      <c r="J2679" s="8" t="s">
        <v>39</v>
      </c>
      <c r="K2679" s="8" t="s">
        <v>40</v>
      </c>
      <c r="L2679" s="35">
        <v>17800.0</v>
      </c>
      <c r="M2679" s="35" t="str">
        <f t="shared" si="5"/>
        <v>Yes</v>
      </c>
      <c r="N2679" s="8" t="s">
        <v>2909</v>
      </c>
      <c r="O2679" s="37" t="s">
        <v>42</v>
      </c>
    </row>
    <row r="2680">
      <c r="A2680" s="36" t="s">
        <v>2936</v>
      </c>
      <c r="B2680" s="35">
        <v>8300000.0</v>
      </c>
      <c r="C2680" s="35" t="str">
        <f t="shared" si="1"/>
        <v>Yes</v>
      </c>
      <c r="D2680" s="8">
        <v>6.0</v>
      </c>
      <c r="E2680" s="8" t="str">
        <f t="shared" si="2"/>
        <v>No</v>
      </c>
      <c r="F2680" s="37">
        <v>7.0</v>
      </c>
      <c r="G2680" s="37" t="str">
        <f t="shared" si="3"/>
        <v>No</v>
      </c>
      <c r="H2680" s="8">
        <v>2.0</v>
      </c>
      <c r="I2680" s="8" t="str">
        <f t="shared" si="4"/>
        <v>No</v>
      </c>
      <c r="J2680" s="8" t="s">
        <v>39</v>
      </c>
      <c r="K2680" s="8" t="s">
        <v>40</v>
      </c>
      <c r="L2680" s="35">
        <v>13217.0</v>
      </c>
      <c r="M2680" s="35" t="str">
        <f t="shared" si="5"/>
        <v>Yes</v>
      </c>
      <c r="N2680" s="8" t="s">
        <v>2909</v>
      </c>
      <c r="O2680" s="37" t="s">
        <v>42</v>
      </c>
    </row>
    <row r="2681">
      <c r="A2681" s="36" t="s">
        <v>2969</v>
      </c>
      <c r="B2681" s="35">
        <v>900000.0</v>
      </c>
      <c r="C2681" s="35" t="str">
        <f t="shared" si="1"/>
        <v>No</v>
      </c>
      <c r="D2681" s="8">
        <v>6.0</v>
      </c>
      <c r="E2681" s="8" t="str">
        <f t="shared" si="2"/>
        <v>No</v>
      </c>
      <c r="F2681" s="37">
        <v>6.0</v>
      </c>
      <c r="G2681" s="37" t="str">
        <f t="shared" si="3"/>
        <v>No</v>
      </c>
      <c r="H2681" s="8">
        <v>3.0</v>
      </c>
      <c r="I2681" s="8" t="str">
        <f t="shared" si="4"/>
        <v>Yes</v>
      </c>
      <c r="J2681" s="8" t="s">
        <v>557</v>
      </c>
      <c r="K2681" s="8" t="s">
        <v>2908</v>
      </c>
      <c r="L2681" s="35">
        <v>3600.0</v>
      </c>
      <c r="M2681" s="35" t="str">
        <f t="shared" si="5"/>
        <v>No</v>
      </c>
      <c r="N2681" s="8" t="s">
        <v>2909</v>
      </c>
      <c r="O2681" s="37" t="s">
        <v>36</v>
      </c>
    </row>
    <row r="2682">
      <c r="A2682" s="36" t="s">
        <v>2936</v>
      </c>
      <c r="B2682" s="35">
        <v>9800000.0</v>
      </c>
      <c r="C2682" s="35" t="str">
        <f t="shared" si="1"/>
        <v>Yes</v>
      </c>
      <c r="D2682" s="8">
        <v>20.0</v>
      </c>
      <c r="E2682" s="8" t="str">
        <f t="shared" si="2"/>
        <v>Yes</v>
      </c>
      <c r="F2682" s="37">
        <v>20.0</v>
      </c>
      <c r="G2682" s="37" t="str">
        <f t="shared" si="3"/>
        <v>Yes</v>
      </c>
      <c r="H2682" s="8">
        <v>3.0</v>
      </c>
      <c r="I2682" s="8" t="str">
        <f t="shared" si="4"/>
        <v>Yes</v>
      </c>
      <c r="J2682" s="8" t="s">
        <v>39</v>
      </c>
      <c r="K2682" s="8" t="s">
        <v>40</v>
      </c>
      <c r="L2682" s="35">
        <v>14102.0</v>
      </c>
      <c r="M2682" s="35" t="str">
        <f t="shared" si="5"/>
        <v>Yes</v>
      </c>
      <c r="N2682" s="8" t="s">
        <v>2909</v>
      </c>
      <c r="O2682" s="37" t="s">
        <v>36</v>
      </c>
    </row>
    <row r="2683">
      <c r="A2683" s="36" t="s">
        <v>2925</v>
      </c>
      <c r="B2683" s="35">
        <v>360000.0</v>
      </c>
      <c r="C2683" s="35" t="str">
        <f t="shared" si="1"/>
        <v>No</v>
      </c>
      <c r="D2683" s="8">
        <v>3.0</v>
      </c>
      <c r="E2683" s="8" t="str">
        <f t="shared" si="2"/>
        <v>No</v>
      </c>
      <c r="F2683" s="37">
        <v>2.0</v>
      </c>
      <c r="G2683" s="37" t="str">
        <f t="shared" si="3"/>
        <v>No</v>
      </c>
      <c r="H2683" s="8">
        <v>2.0</v>
      </c>
      <c r="I2683" s="8" t="str">
        <f t="shared" si="4"/>
        <v>No</v>
      </c>
      <c r="J2683" s="8" t="s">
        <v>33</v>
      </c>
      <c r="K2683" s="8" t="s">
        <v>2908</v>
      </c>
      <c r="L2683" s="35">
        <v>950.0</v>
      </c>
      <c r="M2683" s="35" t="str">
        <f t="shared" si="5"/>
        <v>No</v>
      </c>
      <c r="N2683" s="8" t="s">
        <v>2909</v>
      </c>
      <c r="O2683" s="37" t="s">
        <v>42</v>
      </c>
    </row>
    <row r="2684">
      <c r="A2684" s="36" t="s">
        <v>2946</v>
      </c>
      <c r="B2684" s="35">
        <v>1600000.0</v>
      </c>
      <c r="C2684" s="35" t="str">
        <f t="shared" si="1"/>
        <v>No</v>
      </c>
      <c r="D2684" s="8">
        <v>3.0</v>
      </c>
      <c r="E2684" s="8" t="str">
        <f t="shared" si="2"/>
        <v>No</v>
      </c>
      <c r="F2684" s="37">
        <v>3.0</v>
      </c>
      <c r="G2684" s="37" t="str">
        <f t="shared" si="3"/>
        <v>No</v>
      </c>
      <c r="H2684" s="8">
        <v>1.0</v>
      </c>
      <c r="I2684" s="8" t="str">
        <f t="shared" si="4"/>
        <v>Yes</v>
      </c>
      <c r="J2684" s="8" t="s">
        <v>92</v>
      </c>
      <c r="K2684" s="8" t="s">
        <v>2908</v>
      </c>
      <c r="L2684" s="35">
        <v>1822.0</v>
      </c>
      <c r="M2684" s="35" t="str">
        <f t="shared" si="5"/>
        <v>No</v>
      </c>
      <c r="N2684" s="8" t="s">
        <v>2909</v>
      </c>
      <c r="O2684" s="37" t="s">
        <v>42</v>
      </c>
    </row>
    <row r="2685">
      <c r="A2685" s="36" t="s">
        <v>2946</v>
      </c>
      <c r="B2685" s="35">
        <v>1800000.0</v>
      </c>
      <c r="C2685" s="35" t="str">
        <f t="shared" si="1"/>
        <v>No</v>
      </c>
      <c r="D2685" s="8">
        <v>4.0</v>
      </c>
      <c r="E2685" s="8" t="str">
        <f t="shared" si="2"/>
        <v>No</v>
      </c>
      <c r="F2685" s="37">
        <v>3.0</v>
      </c>
      <c r="G2685" s="37" t="str">
        <f t="shared" si="3"/>
        <v>No</v>
      </c>
      <c r="H2685" s="8">
        <v>2.0</v>
      </c>
      <c r="I2685" s="8" t="str">
        <f t="shared" si="4"/>
        <v>No</v>
      </c>
      <c r="J2685" s="8" t="s">
        <v>92</v>
      </c>
      <c r="K2685" s="8" t="s">
        <v>2908</v>
      </c>
      <c r="L2685" s="35">
        <v>2111.0</v>
      </c>
      <c r="M2685" s="35" t="str">
        <f t="shared" si="5"/>
        <v>No</v>
      </c>
      <c r="N2685" s="8" t="s">
        <v>2909</v>
      </c>
      <c r="O2685" s="37" t="s">
        <v>36</v>
      </c>
    </row>
    <row r="2686">
      <c r="A2686" s="36" t="s">
        <v>2907</v>
      </c>
      <c r="B2686" s="35">
        <v>2600000.0</v>
      </c>
      <c r="C2686" s="35" t="str">
        <f t="shared" si="1"/>
        <v>No</v>
      </c>
      <c r="D2686" s="8">
        <v>2.0</v>
      </c>
      <c r="E2686" s="8" t="str">
        <f t="shared" si="2"/>
        <v>No</v>
      </c>
      <c r="F2686" s="37">
        <v>2.0</v>
      </c>
      <c r="G2686" s="37" t="str">
        <f t="shared" si="3"/>
        <v>No</v>
      </c>
      <c r="H2686" s="8">
        <v>1.0</v>
      </c>
      <c r="I2686" s="8" t="str">
        <f t="shared" si="4"/>
        <v>Yes</v>
      </c>
      <c r="J2686" s="8" t="s">
        <v>33</v>
      </c>
      <c r="K2686" s="8" t="s">
        <v>2908</v>
      </c>
      <c r="L2686" s="35">
        <v>1195.0</v>
      </c>
      <c r="M2686" s="35" t="str">
        <f t="shared" si="5"/>
        <v>No</v>
      </c>
      <c r="N2686" s="8" t="s">
        <v>2909</v>
      </c>
      <c r="O2686" s="37" t="s">
        <v>42</v>
      </c>
    </row>
    <row r="2687">
      <c r="A2687" s="36" t="s">
        <v>2927</v>
      </c>
      <c r="B2687" s="35">
        <v>1350000.0</v>
      </c>
      <c r="C2687" s="35" t="str">
        <f t="shared" si="1"/>
        <v>No</v>
      </c>
      <c r="D2687" s="8">
        <v>3.0</v>
      </c>
      <c r="E2687" s="8" t="str">
        <f t="shared" si="2"/>
        <v>No</v>
      </c>
      <c r="F2687" s="37">
        <v>3.0</v>
      </c>
      <c r="G2687" s="37" t="str">
        <f t="shared" si="3"/>
        <v>No</v>
      </c>
      <c r="H2687" s="8">
        <v>1.0</v>
      </c>
      <c r="I2687" s="8" t="str">
        <f t="shared" si="4"/>
        <v>Yes</v>
      </c>
      <c r="J2687" s="8" t="s">
        <v>33</v>
      </c>
      <c r="K2687" s="8" t="s">
        <v>2908</v>
      </c>
      <c r="L2687" s="35">
        <v>1582.0</v>
      </c>
      <c r="M2687" s="35" t="str">
        <f t="shared" si="5"/>
        <v>No</v>
      </c>
      <c r="N2687" s="8" t="s">
        <v>2909</v>
      </c>
      <c r="O2687" s="37" t="s">
        <v>36</v>
      </c>
    </row>
    <row r="2688">
      <c r="A2688" s="36" t="s">
        <v>2927</v>
      </c>
      <c r="B2688" s="35">
        <v>1050000.0</v>
      </c>
      <c r="C2688" s="35" t="str">
        <f t="shared" si="1"/>
        <v>No</v>
      </c>
      <c r="D2688" s="8">
        <v>3.0</v>
      </c>
      <c r="E2688" s="8" t="str">
        <f t="shared" si="2"/>
        <v>No</v>
      </c>
      <c r="F2688" s="37">
        <v>3.0</v>
      </c>
      <c r="G2688" s="37" t="str">
        <f t="shared" si="3"/>
        <v>No</v>
      </c>
      <c r="H2688" s="8">
        <v>1.0</v>
      </c>
      <c r="I2688" s="8" t="str">
        <f t="shared" si="4"/>
        <v>Yes</v>
      </c>
      <c r="J2688" s="8" t="s">
        <v>33</v>
      </c>
      <c r="K2688" s="8" t="s">
        <v>40</v>
      </c>
      <c r="L2688" s="35">
        <v>1281.0</v>
      </c>
      <c r="M2688" s="35" t="str">
        <f t="shared" si="5"/>
        <v>No</v>
      </c>
      <c r="N2688" s="8" t="s">
        <v>2909</v>
      </c>
      <c r="O2688" s="37" t="s">
        <v>36</v>
      </c>
    </row>
    <row r="2689">
      <c r="A2689" s="36" t="s">
        <v>2944</v>
      </c>
      <c r="B2689" s="35">
        <v>1650000.0</v>
      </c>
      <c r="C2689" s="35" t="str">
        <f t="shared" si="1"/>
        <v>No</v>
      </c>
      <c r="D2689" s="8">
        <v>4.0</v>
      </c>
      <c r="E2689" s="8" t="str">
        <f t="shared" si="2"/>
        <v>No</v>
      </c>
      <c r="F2689" s="37">
        <v>3.0</v>
      </c>
      <c r="G2689" s="37" t="str">
        <f t="shared" si="3"/>
        <v>No</v>
      </c>
      <c r="H2689" s="8">
        <v>2.0</v>
      </c>
      <c r="I2689" s="8" t="str">
        <f t="shared" si="4"/>
        <v>No</v>
      </c>
      <c r="J2689" s="8" t="s">
        <v>177</v>
      </c>
      <c r="K2689" s="8" t="s">
        <v>40</v>
      </c>
      <c r="L2689" s="35">
        <v>2000.0</v>
      </c>
      <c r="M2689" s="35" t="str">
        <f t="shared" si="5"/>
        <v>No</v>
      </c>
      <c r="N2689" s="8" t="s">
        <v>2909</v>
      </c>
      <c r="O2689" s="37" t="s">
        <v>42</v>
      </c>
    </row>
    <row r="2690">
      <c r="A2690" s="36" t="s">
        <v>2949</v>
      </c>
      <c r="B2690" s="35">
        <v>400000.0</v>
      </c>
      <c r="C2690" s="35" t="str">
        <f t="shared" si="1"/>
        <v>No</v>
      </c>
      <c r="D2690" s="8">
        <v>3.0</v>
      </c>
      <c r="E2690" s="8" t="str">
        <f t="shared" si="2"/>
        <v>No</v>
      </c>
      <c r="F2690" s="37">
        <v>2.0</v>
      </c>
      <c r="G2690" s="37" t="str">
        <f t="shared" si="3"/>
        <v>No</v>
      </c>
      <c r="H2690" s="8">
        <v>2.0</v>
      </c>
      <c r="I2690" s="8" t="str">
        <f t="shared" si="4"/>
        <v>No</v>
      </c>
      <c r="J2690" s="8" t="s">
        <v>92</v>
      </c>
      <c r="K2690" s="8" t="s">
        <v>40</v>
      </c>
      <c r="L2690" s="35">
        <v>1100.0</v>
      </c>
      <c r="M2690" s="35" t="str">
        <f t="shared" si="5"/>
        <v>No</v>
      </c>
      <c r="N2690" s="8" t="s">
        <v>2909</v>
      </c>
      <c r="O2690" s="37" t="s">
        <v>42</v>
      </c>
    </row>
    <row r="2691">
      <c r="A2691" s="36" t="s">
        <v>2917</v>
      </c>
      <c r="B2691" s="35">
        <v>820000.0</v>
      </c>
      <c r="C2691" s="35" t="str">
        <f t="shared" si="1"/>
        <v>No</v>
      </c>
      <c r="D2691" s="8">
        <v>2.0</v>
      </c>
      <c r="E2691" s="8" t="str">
        <f t="shared" si="2"/>
        <v>No</v>
      </c>
      <c r="F2691" s="37">
        <v>2.0</v>
      </c>
      <c r="G2691" s="37" t="str">
        <f t="shared" si="3"/>
        <v>No</v>
      </c>
      <c r="H2691" s="8">
        <v>2.0</v>
      </c>
      <c r="I2691" s="8" t="str">
        <f t="shared" si="4"/>
        <v>No</v>
      </c>
      <c r="J2691" s="8" t="s">
        <v>33</v>
      </c>
      <c r="K2691" s="8" t="s">
        <v>2908</v>
      </c>
      <c r="L2691" s="35">
        <v>795.0</v>
      </c>
      <c r="M2691" s="35" t="str">
        <f t="shared" si="5"/>
        <v>No</v>
      </c>
      <c r="N2691" s="8" t="s">
        <v>2909</v>
      </c>
      <c r="O2691" s="37" t="s">
        <v>36</v>
      </c>
    </row>
    <row r="2692">
      <c r="A2692" s="36" t="s">
        <v>2935</v>
      </c>
      <c r="B2692" s="35">
        <v>680000.0</v>
      </c>
      <c r="C2692" s="35" t="str">
        <f t="shared" si="1"/>
        <v>No</v>
      </c>
      <c r="D2692" s="8">
        <v>2.0</v>
      </c>
      <c r="E2692" s="8" t="str">
        <f t="shared" si="2"/>
        <v>No</v>
      </c>
      <c r="F2692" s="37">
        <v>2.0</v>
      </c>
      <c r="G2692" s="37" t="str">
        <f t="shared" si="3"/>
        <v>No</v>
      </c>
      <c r="H2692" s="8">
        <v>1.0</v>
      </c>
      <c r="I2692" s="8" t="str">
        <f t="shared" si="4"/>
        <v>Yes</v>
      </c>
      <c r="J2692" s="8" t="s">
        <v>33</v>
      </c>
      <c r="K2692" s="8" t="s">
        <v>2908</v>
      </c>
      <c r="L2692" s="35">
        <v>803.0</v>
      </c>
      <c r="M2692" s="35" t="str">
        <f t="shared" si="5"/>
        <v>No</v>
      </c>
      <c r="N2692" s="8" t="s">
        <v>2909</v>
      </c>
      <c r="O2692" s="37" t="s">
        <v>42</v>
      </c>
    </row>
    <row r="2693">
      <c r="A2693" s="36" t="s">
        <v>2924</v>
      </c>
      <c r="B2693" s="35">
        <v>388000.0</v>
      </c>
      <c r="C2693" s="35" t="str">
        <f t="shared" si="1"/>
        <v>No</v>
      </c>
      <c r="D2693" s="8">
        <v>3.0</v>
      </c>
      <c r="E2693" s="8" t="str">
        <f t="shared" si="2"/>
        <v>No</v>
      </c>
      <c r="F2693" s="37">
        <v>2.0</v>
      </c>
      <c r="G2693" s="37" t="str">
        <f t="shared" si="3"/>
        <v>No</v>
      </c>
      <c r="H2693" s="8">
        <v>4.0</v>
      </c>
      <c r="I2693" s="8" t="str">
        <f t="shared" si="4"/>
        <v>Yes</v>
      </c>
      <c r="J2693" s="8" t="s">
        <v>92</v>
      </c>
      <c r="K2693" s="8" t="s">
        <v>2908</v>
      </c>
      <c r="L2693" s="35">
        <v>901.0</v>
      </c>
      <c r="M2693" s="35" t="str">
        <f t="shared" si="5"/>
        <v>No</v>
      </c>
      <c r="N2693" s="8" t="s">
        <v>2909</v>
      </c>
      <c r="O2693" s="37" t="s">
        <v>112</v>
      </c>
    </row>
    <row r="2694">
      <c r="A2694" s="36" t="s">
        <v>2912</v>
      </c>
      <c r="B2694" s="35">
        <v>1550000.0</v>
      </c>
      <c r="C2694" s="35" t="str">
        <f t="shared" si="1"/>
        <v>No</v>
      </c>
      <c r="D2694" s="8">
        <v>5.0</v>
      </c>
      <c r="E2694" s="8" t="str">
        <f t="shared" si="2"/>
        <v>No</v>
      </c>
      <c r="F2694" s="37">
        <v>5.0</v>
      </c>
      <c r="G2694" s="37" t="str">
        <f t="shared" si="3"/>
        <v>No</v>
      </c>
      <c r="H2694" s="8">
        <v>1.0</v>
      </c>
      <c r="I2694" s="8" t="str">
        <f t="shared" si="4"/>
        <v>Yes</v>
      </c>
      <c r="J2694" s="8" t="s">
        <v>92</v>
      </c>
      <c r="K2694" s="8" t="s">
        <v>2908</v>
      </c>
      <c r="L2694" s="35">
        <v>3020.0</v>
      </c>
      <c r="M2694" s="35" t="str">
        <f t="shared" si="5"/>
        <v>No</v>
      </c>
      <c r="N2694" s="8" t="s">
        <v>2909</v>
      </c>
      <c r="O2694" s="37" t="s">
        <v>42</v>
      </c>
    </row>
    <row r="2695">
      <c r="A2695" s="36" t="s">
        <v>2912</v>
      </c>
      <c r="B2695" s="35">
        <v>1750000.0</v>
      </c>
      <c r="C2695" s="35" t="str">
        <f t="shared" si="1"/>
        <v>No</v>
      </c>
      <c r="D2695" s="8">
        <v>5.0</v>
      </c>
      <c r="E2695" s="8" t="str">
        <f t="shared" si="2"/>
        <v>No</v>
      </c>
      <c r="F2695" s="37">
        <v>5.0</v>
      </c>
      <c r="G2695" s="37" t="str">
        <f t="shared" si="3"/>
        <v>No</v>
      </c>
      <c r="H2695" s="8">
        <v>1.0</v>
      </c>
      <c r="I2695" s="8" t="str">
        <f t="shared" si="4"/>
        <v>Yes</v>
      </c>
      <c r="J2695" s="8" t="s">
        <v>92</v>
      </c>
      <c r="K2695" s="8" t="s">
        <v>2908</v>
      </c>
      <c r="L2695" s="35">
        <v>2412.0</v>
      </c>
      <c r="M2695" s="35" t="str">
        <f t="shared" si="5"/>
        <v>No</v>
      </c>
      <c r="N2695" s="8" t="s">
        <v>2909</v>
      </c>
      <c r="O2695" s="37" t="s">
        <v>36</v>
      </c>
    </row>
    <row r="2696">
      <c r="A2696" s="36" t="s">
        <v>2912</v>
      </c>
      <c r="B2696" s="35">
        <v>1230000.0</v>
      </c>
      <c r="C2696" s="35" t="str">
        <f t="shared" si="1"/>
        <v>No</v>
      </c>
      <c r="D2696" s="8">
        <v>5.0</v>
      </c>
      <c r="E2696" s="8" t="str">
        <f t="shared" si="2"/>
        <v>No</v>
      </c>
      <c r="F2696" s="37">
        <v>4.0</v>
      </c>
      <c r="G2696" s="37" t="str">
        <f t="shared" si="3"/>
        <v>No</v>
      </c>
      <c r="H2696" s="8">
        <v>2.0</v>
      </c>
      <c r="I2696" s="8" t="str">
        <f t="shared" si="4"/>
        <v>No</v>
      </c>
      <c r="J2696" s="8" t="s">
        <v>92</v>
      </c>
      <c r="K2696" s="8" t="s">
        <v>2908</v>
      </c>
      <c r="L2696" s="35">
        <v>1991.0</v>
      </c>
      <c r="M2696" s="35" t="str">
        <f t="shared" si="5"/>
        <v>No</v>
      </c>
      <c r="N2696" s="8" t="s">
        <v>2909</v>
      </c>
      <c r="O2696" s="37" t="s">
        <v>42</v>
      </c>
    </row>
    <row r="2697">
      <c r="A2697" s="36" t="s">
        <v>2920</v>
      </c>
      <c r="B2697" s="35">
        <v>1880000.0</v>
      </c>
      <c r="C2697" s="35" t="str">
        <f t="shared" si="1"/>
        <v>No</v>
      </c>
      <c r="D2697" s="8">
        <v>5.0</v>
      </c>
      <c r="E2697" s="8" t="str">
        <f t="shared" si="2"/>
        <v>No</v>
      </c>
      <c r="F2697" s="37">
        <v>5.0</v>
      </c>
      <c r="G2697" s="37" t="str">
        <f t="shared" si="3"/>
        <v>No</v>
      </c>
      <c r="H2697" s="8">
        <v>2.0</v>
      </c>
      <c r="I2697" s="8" t="str">
        <f t="shared" si="4"/>
        <v>No</v>
      </c>
      <c r="J2697" s="8" t="s">
        <v>92</v>
      </c>
      <c r="K2697" s="8" t="s">
        <v>2908</v>
      </c>
      <c r="L2697" s="35">
        <v>3152.0</v>
      </c>
      <c r="M2697" s="35" t="str">
        <f t="shared" si="5"/>
        <v>No</v>
      </c>
      <c r="N2697" s="8" t="s">
        <v>2909</v>
      </c>
      <c r="O2697" s="37" t="s">
        <v>42</v>
      </c>
    </row>
    <row r="2698">
      <c r="A2698" s="36" t="s">
        <v>2920</v>
      </c>
      <c r="B2698" s="35">
        <v>1700000.0</v>
      </c>
      <c r="C2698" s="35" t="str">
        <f t="shared" si="1"/>
        <v>No</v>
      </c>
      <c r="D2698" s="8">
        <v>5.0</v>
      </c>
      <c r="E2698" s="8" t="str">
        <f t="shared" si="2"/>
        <v>No</v>
      </c>
      <c r="F2698" s="37">
        <v>5.0</v>
      </c>
      <c r="G2698" s="37" t="str">
        <f t="shared" si="3"/>
        <v>No</v>
      </c>
      <c r="H2698" s="8">
        <v>2.0</v>
      </c>
      <c r="I2698" s="8" t="str">
        <f t="shared" si="4"/>
        <v>No</v>
      </c>
      <c r="J2698" s="8" t="s">
        <v>92</v>
      </c>
      <c r="K2698" s="8" t="s">
        <v>2908</v>
      </c>
      <c r="L2698" s="35">
        <v>2552.0</v>
      </c>
      <c r="M2698" s="35" t="str">
        <f t="shared" si="5"/>
        <v>No</v>
      </c>
      <c r="N2698" s="8" t="s">
        <v>2909</v>
      </c>
      <c r="O2698" s="37" t="s">
        <v>36</v>
      </c>
    </row>
    <row r="2699">
      <c r="A2699" s="36" t="s">
        <v>2920</v>
      </c>
      <c r="B2699" s="35">
        <v>1220000.0</v>
      </c>
      <c r="C2699" s="35" t="str">
        <f t="shared" si="1"/>
        <v>No</v>
      </c>
      <c r="D2699" s="8">
        <v>4.0</v>
      </c>
      <c r="E2699" s="8" t="str">
        <f t="shared" si="2"/>
        <v>No</v>
      </c>
      <c r="F2699" s="37">
        <v>4.0</v>
      </c>
      <c r="G2699" s="37" t="str">
        <f t="shared" si="3"/>
        <v>No</v>
      </c>
      <c r="H2699" s="8">
        <v>2.0</v>
      </c>
      <c r="I2699" s="8" t="str">
        <f t="shared" si="4"/>
        <v>No</v>
      </c>
      <c r="J2699" s="8" t="s">
        <v>92</v>
      </c>
      <c r="K2699" s="8" t="s">
        <v>2908</v>
      </c>
      <c r="L2699" s="35">
        <v>1448.0</v>
      </c>
      <c r="M2699" s="35" t="str">
        <f t="shared" si="5"/>
        <v>No</v>
      </c>
      <c r="N2699" s="8" t="s">
        <v>2909</v>
      </c>
      <c r="O2699" s="37" t="s">
        <v>36</v>
      </c>
    </row>
    <row r="2700">
      <c r="A2700" s="36" t="s">
        <v>2941</v>
      </c>
      <c r="B2700" s="35">
        <v>3180000.0</v>
      </c>
      <c r="C2700" s="35" t="str">
        <f t="shared" si="1"/>
        <v>No</v>
      </c>
      <c r="D2700" s="8">
        <v>5.0</v>
      </c>
      <c r="E2700" s="8" t="str">
        <f t="shared" si="2"/>
        <v>No</v>
      </c>
      <c r="F2700" s="37">
        <v>5.0</v>
      </c>
      <c r="G2700" s="37" t="str">
        <f t="shared" si="3"/>
        <v>No</v>
      </c>
      <c r="H2700" s="8">
        <v>2.0</v>
      </c>
      <c r="I2700" s="8" t="str">
        <f t="shared" si="4"/>
        <v>No</v>
      </c>
      <c r="J2700" s="8" t="s">
        <v>92</v>
      </c>
      <c r="K2700" s="8" t="s">
        <v>2908</v>
      </c>
      <c r="L2700" s="35">
        <v>3983.0</v>
      </c>
      <c r="M2700" s="35" t="str">
        <f t="shared" si="5"/>
        <v>No</v>
      </c>
      <c r="N2700" s="8" t="s">
        <v>2909</v>
      </c>
      <c r="O2700" s="37" t="s">
        <v>42</v>
      </c>
    </row>
    <row r="2701">
      <c r="A2701" s="36" t="s">
        <v>2941</v>
      </c>
      <c r="B2701" s="35">
        <v>3000000.0</v>
      </c>
      <c r="C2701" s="35" t="str">
        <f t="shared" si="1"/>
        <v>No</v>
      </c>
      <c r="D2701" s="8">
        <v>5.0</v>
      </c>
      <c r="E2701" s="8" t="str">
        <f t="shared" si="2"/>
        <v>No</v>
      </c>
      <c r="F2701" s="37">
        <v>6.0</v>
      </c>
      <c r="G2701" s="37" t="str">
        <f t="shared" si="3"/>
        <v>No</v>
      </c>
      <c r="H2701" s="8">
        <v>2.0</v>
      </c>
      <c r="I2701" s="8" t="str">
        <f t="shared" si="4"/>
        <v>No</v>
      </c>
      <c r="J2701" s="8" t="s">
        <v>92</v>
      </c>
      <c r="K2701" s="8" t="s">
        <v>2908</v>
      </c>
      <c r="L2701" s="35">
        <v>3660.0</v>
      </c>
      <c r="M2701" s="35" t="str">
        <f t="shared" si="5"/>
        <v>No</v>
      </c>
      <c r="N2701" s="8" t="s">
        <v>2909</v>
      </c>
      <c r="O2701" s="37" t="s">
        <v>36</v>
      </c>
    </row>
    <row r="2702">
      <c r="A2702" s="36" t="s">
        <v>2920</v>
      </c>
      <c r="B2702" s="35">
        <v>2180000.0</v>
      </c>
      <c r="C2702" s="35" t="str">
        <f t="shared" si="1"/>
        <v>No</v>
      </c>
      <c r="D2702" s="8">
        <v>5.0</v>
      </c>
      <c r="E2702" s="8" t="str">
        <f t="shared" si="2"/>
        <v>No</v>
      </c>
      <c r="F2702" s="37">
        <v>6.0</v>
      </c>
      <c r="G2702" s="37" t="str">
        <f t="shared" si="3"/>
        <v>No</v>
      </c>
      <c r="H2702" s="8">
        <v>4.0</v>
      </c>
      <c r="I2702" s="8" t="str">
        <f t="shared" si="4"/>
        <v>Yes</v>
      </c>
      <c r="J2702" s="8" t="s">
        <v>92</v>
      </c>
      <c r="K2702" s="8" t="s">
        <v>2908</v>
      </c>
      <c r="L2702" s="35">
        <v>3729.0</v>
      </c>
      <c r="M2702" s="35" t="str">
        <f t="shared" si="5"/>
        <v>No</v>
      </c>
      <c r="N2702" s="8" t="s">
        <v>2909</v>
      </c>
      <c r="O2702" s="37" t="s">
        <v>42</v>
      </c>
    </row>
    <row r="2703">
      <c r="A2703" s="36" t="s">
        <v>2926</v>
      </c>
      <c r="B2703" s="35">
        <v>1380000.0</v>
      </c>
      <c r="C2703" s="35" t="str">
        <f t="shared" si="1"/>
        <v>No</v>
      </c>
      <c r="D2703" s="8">
        <v>5.0</v>
      </c>
      <c r="E2703" s="8" t="str">
        <f t="shared" si="2"/>
        <v>No</v>
      </c>
      <c r="F2703" s="37">
        <v>6.0</v>
      </c>
      <c r="G2703" s="37" t="str">
        <f t="shared" si="3"/>
        <v>No</v>
      </c>
      <c r="H2703" s="8">
        <v>4.0</v>
      </c>
      <c r="I2703" s="8" t="str">
        <f t="shared" si="4"/>
        <v>Yes</v>
      </c>
      <c r="J2703" s="8" t="s">
        <v>557</v>
      </c>
      <c r="K2703" s="8" t="s">
        <v>40</v>
      </c>
      <c r="L2703" s="35">
        <v>1920.0</v>
      </c>
      <c r="M2703" s="35" t="str">
        <f t="shared" si="5"/>
        <v>No</v>
      </c>
      <c r="N2703" s="8" t="s">
        <v>2909</v>
      </c>
      <c r="O2703" s="37" t="s">
        <v>42</v>
      </c>
    </row>
    <row r="2704">
      <c r="A2704" s="36" t="s">
        <v>2941</v>
      </c>
      <c r="B2704" s="35">
        <v>3880000.0</v>
      </c>
      <c r="C2704" s="35" t="str">
        <f t="shared" si="1"/>
        <v>No</v>
      </c>
      <c r="D2704" s="8">
        <v>5.0</v>
      </c>
      <c r="E2704" s="8" t="str">
        <f t="shared" si="2"/>
        <v>No</v>
      </c>
      <c r="F2704" s="37">
        <v>6.0</v>
      </c>
      <c r="G2704" s="37" t="str">
        <f t="shared" si="3"/>
        <v>No</v>
      </c>
      <c r="H2704" s="8">
        <v>1.0</v>
      </c>
      <c r="I2704" s="8" t="str">
        <f t="shared" si="4"/>
        <v>Yes</v>
      </c>
      <c r="J2704" s="8" t="s">
        <v>92</v>
      </c>
      <c r="K2704" s="8" t="s">
        <v>2908</v>
      </c>
      <c r="L2704" s="35">
        <v>3983.0</v>
      </c>
      <c r="M2704" s="35" t="str">
        <f t="shared" si="5"/>
        <v>No</v>
      </c>
      <c r="N2704" s="8" t="s">
        <v>2909</v>
      </c>
      <c r="O2704" s="37" t="s">
        <v>36</v>
      </c>
    </row>
    <row r="2705">
      <c r="A2705" s="36" t="s">
        <v>2926</v>
      </c>
      <c r="B2705" s="35">
        <v>1150000.0</v>
      </c>
      <c r="C2705" s="35" t="str">
        <f t="shared" si="1"/>
        <v>No</v>
      </c>
      <c r="D2705" s="8">
        <v>5.0</v>
      </c>
      <c r="E2705" s="8" t="str">
        <f t="shared" si="2"/>
        <v>No</v>
      </c>
      <c r="F2705" s="37">
        <v>4.0</v>
      </c>
      <c r="G2705" s="37" t="str">
        <f t="shared" si="3"/>
        <v>No</v>
      </c>
      <c r="H2705" s="8">
        <v>2.0</v>
      </c>
      <c r="I2705" s="8" t="str">
        <f t="shared" si="4"/>
        <v>No</v>
      </c>
      <c r="J2705" s="8" t="s">
        <v>557</v>
      </c>
      <c r="K2705" s="8" t="s">
        <v>2908</v>
      </c>
      <c r="L2705" s="35">
        <v>6300.0</v>
      </c>
      <c r="M2705" s="35" t="str">
        <f t="shared" si="5"/>
        <v>Yes</v>
      </c>
      <c r="N2705" s="8" t="s">
        <v>2909</v>
      </c>
      <c r="O2705" s="37" t="s">
        <v>112</v>
      </c>
    </row>
    <row r="2706">
      <c r="A2706" s="36" t="s">
        <v>2926</v>
      </c>
      <c r="B2706" s="35">
        <v>1080000.0</v>
      </c>
      <c r="C2706" s="35" t="str">
        <f t="shared" si="1"/>
        <v>No</v>
      </c>
      <c r="D2706" s="8">
        <v>5.0</v>
      </c>
      <c r="E2706" s="8" t="str">
        <f t="shared" si="2"/>
        <v>No</v>
      </c>
      <c r="F2706" s="37">
        <v>4.0</v>
      </c>
      <c r="G2706" s="37" t="str">
        <f t="shared" si="3"/>
        <v>No</v>
      </c>
      <c r="H2706" s="8">
        <v>2.0</v>
      </c>
      <c r="I2706" s="8" t="str">
        <f t="shared" si="4"/>
        <v>No</v>
      </c>
      <c r="J2706" s="8" t="s">
        <v>557</v>
      </c>
      <c r="K2706" s="8" t="s">
        <v>40</v>
      </c>
      <c r="L2706" s="35">
        <v>1500.0</v>
      </c>
      <c r="M2706" s="35" t="str">
        <f t="shared" si="5"/>
        <v>No</v>
      </c>
      <c r="N2706" s="8" t="s">
        <v>2909</v>
      </c>
      <c r="O2706" s="37" t="s">
        <v>36</v>
      </c>
    </row>
    <row r="2707">
      <c r="A2707" s="36" t="s">
        <v>2912</v>
      </c>
      <c r="B2707" s="35">
        <v>520000.0</v>
      </c>
      <c r="C2707" s="35" t="str">
        <f t="shared" si="1"/>
        <v>No</v>
      </c>
      <c r="D2707" s="8">
        <v>3.0</v>
      </c>
      <c r="E2707" s="8" t="str">
        <f t="shared" si="2"/>
        <v>No</v>
      </c>
      <c r="F2707" s="37">
        <v>2.0</v>
      </c>
      <c r="G2707" s="37" t="str">
        <f t="shared" si="3"/>
        <v>No</v>
      </c>
      <c r="H2707" s="8">
        <v>2.0</v>
      </c>
      <c r="I2707" s="8" t="str">
        <f t="shared" si="4"/>
        <v>No</v>
      </c>
      <c r="J2707" s="8" t="s">
        <v>92</v>
      </c>
      <c r="K2707" s="8" t="s">
        <v>2908</v>
      </c>
      <c r="L2707" s="35">
        <v>1100.0</v>
      </c>
      <c r="M2707" s="35" t="str">
        <f t="shared" si="5"/>
        <v>No</v>
      </c>
      <c r="N2707" s="8" t="s">
        <v>2909</v>
      </c>
      <c r="O2707" s="37" t="s">
        <v>42</v>
      </c>
    </row>
    <row r="2708">
      <c r="A2708" s="36" t="s">
        <v>2912</v>
      </c>
      <c r="B2708" s="35">
        <v>478000.0</v>
      </c>
      <c r="C2708" s="35" t="str">
        <f t="shared" si="1"/>
        <v>No</v>
      </c>
      <c r="D2708" s="8">
        <v>3.0</v>
      </c>
      <c r="E2708" s="8" t="str">
        <f t="shared" si="2"/>
        <v>No</v>
      </c>
      <c r="F2708" s="37">
        <v>2.0</v>
      </c>
      <c r="G2708" s="37" t="str">
        <f t="shared" si="3"/>
        <v>No</v>
      </c>
      <c r="H2708" s="8">
        <v>2.0</v>
      </c>
      <c r="I2708" s="8" t="str">
        <f t="shared" si="4"/>
        <v>No</v>
      </c>
      <c r="J2708" s="8" t="s">
        <v>92</v>
      </c>
      <c r="K2708" s="8" t="s">
        <v>2908</v>
      </c>
      <c r="L2708" s="35">
        <v>1100.0</v>
      </c>
      <c r="M2708" s="35" t="str">
        <f t="shared" si="5"/>
        <v>No</v>
      </c>
      <c r="N2708" s="8" t="s">
        <v>2909</v>
      </c>
      <c r="O2708" s="37" t="s">
        <v>42</v>
      </c>
    </row>
    <row r="2709">
      <c r="A2709" s="36" t="s">
        <v>2953</v>
      </c>
      <c r="B2709" s="35">
        <v>1800000.0</v>
      </c>
      <c r="C2709" s="35" t="str">
        <f t="shared" si="1"/>
        <v>No</v>
      </c>
      <c r="D2709" s="8">
        <v>5.0</v>
      </c>
      <c r="E2709" s="8" t="str">
        <f t="shared" si="2"/>
        <v>No</v>
      </c>
      <c r="F2709" s="37">
        <v>5.0</v>
      </c>
      <c r="G2709" s="37" t="str">
        <f t="shared" si="3"/>
        <v>No</v>
      </c>
      <c r="H2709" s="8">
        <v>1.0</v>
      </c>
      <c r="I2709" s="8" t="str">
        <f t="shared" si="4"/>
        <v>Yes</v>
      </c>
      <c r="J2709" s="8" t="s">
        <v>671</v>
      </c>
      <c r="K2709" s="8" t="s">
        <v>40</v>
      </c>
      <c r="L2709" s="35">
        <v>1650.0</v>
      </c>
      <c r="M2709" s="35" t="str">
        <f t="shared" si="5"/>
        <v>No</v>
      </c>
      <c r="N2709" s="8" t="s">
        <v>2909</v>
      </c>
      <c r="O2709" s="37" t="s">
        <v>36</v>
      </c>
    </row>
    <row r="2710">
      <c r="A2710" s="36" t="s">
        <v>2953</v>
      </c>
      <c r="B2710" s="35">
        <v>1800000.0</v>
      </c>
      <c r="C2710" s="35" t="str">
        <f t="shared" si="1"/>
        <v>No</v>
      </c>
      <c r="D2710" s="8">
        <v>5.0</v>
      </c>
      <c r="E2710" s="8" t="str">
        <f t="shared" si="2"/>
        <v>No</v>
      </c>
      <c r="F2710" s="37">
        <v>5.0</v>
      </c>
      <c r="G2710" s="37" t="str">
        <f t="shared" si="3"/>
        <v>No</v>
      </c>
      <c r="H2710" s="8">
        <v>6.0</v>
      </c>
      <c r="I2710" s="8" t="str">
        <f t="shared" si="4"/>
        <v>Yes</v>
      </c>
      <c r="J2710" s="8" t="s">
        <v>177</v>
      </c>
      <c r="K2710" s="8" t="s">
        <v>40</v>
      </c>
      <c r="L2710" s="35">
        <v>1650.0</v>
      </c>
      <c r="M2710" s="35" t="str">
        <f t="shared" si="5"/>
        <v>No</v>
      </c>
      <c r="N2710" s="8" t="s">
        <v>2909</v>
      </c>
      <c r="O2710" s="37" t="s">
        <v>36</v>
      </c>
    </row>
    <row r="2711">
      <c r="A2711" s="36" t="s">
        <v>2953</v>
      </c>
      <c r="B2711" s="35">
        <v>1800000.0</v>
      </c>
      <c r="C2711" s="35" t="str">
        <f t="shared" si="1"/>
        <v>No</v>
      </c>
      <c r="D2711" s="8">
        <v>5.0</v>
      </c>
      <c r="E2711" s="8" t="str">
        <f t="shared" si="2"/>
        <v>No</v>
      </c>
      <c r="F2711" s="37">
        <v>4.0</v>
      </c>
      <c r="G2711" s="37" t="str">
        <f t="shared" si="3"/>
        <v>No</v>
      </c>
      <c r="H2711" s="8">
        <v>2.0</v>
      </c>
      <c r="I2711" s="8" t="str">
        <f t="shared" si="4"/>
        <v>No</v>
      </c>
      <c r="J2711" s="8" t="s">
        <v>671</v>
      </c>
      <c r="K2711" s="8" t="s">
        <v>40</v>
      </c>
      <c r="L2711" s="35">
        <v>1650.0</v>
      </c>
      <c r="M2711" s="35" t="str">
        <f t="shared" si="5"/>
        <v>No</v>
      </c>
      <c r="N2711" s="8" t="s">
        <v>2909</v>
      </c>
      <c r="O2711" s="37" t="s">
        <v>36</v>
      </c>
    </row>
    <row r="2712">
      <c r="A2712" s="36" t="s">
        <v>2926</v>
      </c>
      <c r="B2712" s="35">
        <v>527000.0</v>
      </c>
      <c r="C2712" s="35" t="str">
        <f t="shared" si="1"/>
        <v>No</v>
      </c>
      <c r="D2712" s="8">
        <v>4.0</v>
      </c>
      <c r="E2712" s="8" t="str">
        <f t="shared" si="2"/>
        <v>No</v>
      </c>
      <c r="F2712" s="37">
        <v>2.0</v>
      </c>
      <c r="G2712" s="37" t="str">
        <f t="shared" si="3"/>
        <v>No</v>
      </c>
      <c r="H2712" s="8">
        <v>2.0</v>
      </c>
      <c r="I2712" s="8" t="str">
        <f t="shared" si="4"/>
        <v>No</v>
      </c>
      <c r="J2712" s="8" t="s">
        <v>92</v>
      </c>
      <c r="K2712" s="8" t="s">
        <v>2908</v>
      </c>
      <c r="L2712" s="35">
        <v>1109.0</v>
      </c>
      <c r="M2712" s="35" t="str">
        <f t="shared" si="5"/>
        <v>No</v>
      </c>
      <c r="N2712" s="8" t="s">
        <v>2909</v>
      </c>
      <c r="O2712" t="s">
        <v>256</v>
      </c>
    </row>
    <row r="2713">
      <c r="A2713" s="36" t="s">
        <v>2958</v>
      </c>
      <c r="B2713" s="35">
        <v>480000.0</v>
      </c>
      <c r="C2713" s="35" t="str">
        <f t="shared" si="1"/>
        <v>No</v>
      </c>
      <c r="D2713" s="8">
        <v>3.0</v>
      </c>
      <c r="E2713" s="8" t="str">
        <f t="shared" si="2"/>
        <v>No</v>
      </c>
      <c r="F2713" s="37">
        <v>2.0</v>
      </c>
      <c r="G2713" s="37" t="str">
        <f t="shared" si="3"/>
        <v>No</v>
      </c>
      <c r="H2713" s="8">
        <v>2.0</v>
      </c>
      <c r="I2713" s="8" t="str">
        <f t="shared" si="4"/>
        <v>No</v>
      </c>
      <c r="J2713" s="8" t="s">
        <v>92</v>
      </c>
      <c r="K2713" s="8" t="s">
        <v>2908</v>
      </c>
      <c r="L2713" s="35">
        <v>1215.0</v>
      </c>
      <c r="M2713" s="35" t="str">
        <f t="shared" si="5"/>
        <v>No</v>
      </c>
      <c r="N2713" s="8" t="s">
        <v>2909</v>
      </c>
      <c r="O2713" s="37" t="s">
        <v>42</v>
      </c>
    </row>
    <row r="2714">
      <c r="A2714" s="36" t="s">
        <v>2920</v>
      </c>
      <c r="B2714" s="35">
        <v>1220000.0</v>
      </c>
      <c r="C2714" s="35" t="str">
        <f t="shared" si="1"/>
        <v>No</v>
      </c>
      <c r="D2714" s="8">
        <v>4.0</v>
      </c>
      <c r="E2714" s="8" t="str">
        <f t="shared" si="2"/>
        <v>No</v>
      </c>
      <c r="F2714" s="37">
        <v>5.0</v>
      </c>
      <c r="G2714" s="37" t="str">
        <f t="shared" si="3"/>
        <v>No</v>
      </c>
      <c r="H2714" s="8">
        <v>2.0</v>
      </c>
      <c r="I2714" s="8" t="str">
        <f t="shared" si="4"/>
        <v>No</v>
      </c>
      <c r="J2714" s="8" t="s">
        <v>92</v>
      </c>
      <c r="K2714" s="8" t="s">
        <v>2908</v>
      </c>
      <c r="L2714" s="35">
        <v>1756.0</v>
      </c>
      <c r="M2714" s="35" t="str">
        <f t="shared" si="5"/>
        <v>No</v>
      </c>
      <c r="N2714" s="8" t="s">
        <v>2909</v>
      </c>
      <c r="O2714" s="37" t="s">
        <v>36</v>
      </c>
    </row>
    <row r="2715">
      <c r="A2715" s="36" t="s">
        <v>2937</v>
      </c>
      <c r="B2715" s="35">
        <v>1250000.0</v>
      </c>
      <c r="C2715" s="35" t="str">
        <f t="shared" si="1"/>
        <v>No</v>
      </c>
      <c r="D2715" s="8">
        <v>4.0</v>
      </c>
      <c r="E2715" s="8" t="str">
        <f t="shared" si="2"/>
        <v>No</v>
      </c>
      <c r="F2715" s="37">
        <v>3.0</v>
      </c>
      <c r="G2715" s="37" t="str">
        <f t="shared" si="3"/>
        <v>No</v>
      </c>
      <c r="H2715" s="8">
        <v>2.0</v>
      </c>
      <c r="I2715" s="8" t="str">
        <f t="shared" si="4"/>
        <v>No</v>
      </c>
      <c r="J2715" s="8" t="s">
        <v>92</v>
      </c>
      <c r="K2715" s="8" t="s">
        <v>2908</v>
      </c>
      <c r="L2715" s="35">
        <v>1856.0</v>
      </c>
      <c r="M2715" s="35" t="str">
        <f t="shared" si="5"/>
        <v>No</v>
      </c>
      <c r="N2715" s="8" t="s">
        <v>2909</v>
      </c>
      <c r="O2715" s="37" t="s">
        <v>42</v>
      </c>
    </row>
    <row r="2716">
      <c r="A2716" s="36" t="s">
        <v>2949</v>
      </c>
      <c r="B2716" s="35">
        <v>450000.0</v>
      </c>
      <c r="C2716" s="35" t="str">
        <f t="shared" si="1"/>
        <v>No</v>
      </c>
      <c r="D2716" s="8">
        <v>3.0</v>
      </c>
      <c r="E2716" s="8" t="str">
        <f t="shared" si="2"/>
        <v>No</v>
      </c>
      <c r="F2716" s="37">
        <v>2.0</v>
      </c>
      <c r="G2716" s="37" t="str">
        <f t="shared" si="3"/>
        <v>No</v>
      </c>
      <c r="H2716" s="8">
        <v>3.0</v>
      </c>
      <c r="I2716" s="8" t="str">
        <f t="shared" si="4"/>
        <v>Yes</v>
      </c>
      <c r="J2716" s="8" t="s">
        <v>92</v>
      </c>
      <c r="K2716" s="8" t="s">
        <v>2908</v>
      </c>
      <c r="L2716" s="35">
        <v>1050.0</v>
      </c>
      <c r="M2716" s="35" t="str">
        <f t="shared" si="5"/>
        <v>No</v>
      </c>
      <c r="N2716" s="8" t="s">
        <v>2909</v>
      </c>
      <c r="O2716" s="37" t="s">
        <v>36</v>
      </c>
    </row>
    <row r="2717">
      <c r="A2717" s="36" t="s">
        <v>2924</v>
      </c>
      <c r="B2717" s="35">
        <v>350000.0</v>
      </c>
      <c r="C2717" s="35" t="str">
        <f t="shared" si="1"/>
        <v>No</v>
      </c>
      <c r="D2717" s="8">
        <v>2.0</v>
      </c>
      <c r="E2717" s="8" t="str">
        <f t="shared" si="2"/>
        <v>No</v>
      </c>
      <c r="F2717" s="37">
        <v>2.0</v>
      </c>
      <c r="G2717" s="37" t="str">
        <f t="shared" si="3"/>
        <v>No</v>
      </c>
      <c r="H2717" s="8">
        <v>2.0</v>
      </c>
      <c r="I2717" s="8" t="str">
        <f t="shared" si="4"/>
        <v>No</v>
      </c>
      <c r="J2717" s="8" t="s">
        <v>177</v>
      </c>
      <c r="K2717" s="8" t="s">
        <v>40</v>
      </c>
      <c r="L2717" s="35">
        <v>700.0</v>
      </c>
      <c r="M2717" s="35" t="str">
        <f t="shared" si="5"/>
        <v>No</v>
      </c>
      <c r="N2717" s="8" t="s">
        <v>2909</v>
      </c>
      <c r="O2717" s="37" t="s">
        <v>42</v>
      </c>
    </row>
    <row r="2718">
      <c r="A2718" s="36" t="s">
        <v>2907</v>
      </c>
      <c r="B2718" s="35">
        <v>1250000.0</v>
      </c>
      <c r="C2718" s="35" t="str">
        <f t="shared" si="1"/>
        <v>No</v>
      </c>
      <c r="D2718" s="8">
        <v>1.0</v>
      </c>
      <c r="E2718" s="8" t="str">
        <f t="shared" si="2"/>
        <v>No</v>
      </c>
      <c r="F2718" s="37">
        <v>1.0</v>
      </c>
      <c r="G2718" s="37" t="str">
        <f t="shared" si="3"/>
        <v>No</v>
      </c>
      <c r="H2718" s="8">
        <v>1.0</v>
      </c>
      <c r="I2718" s="8" t="str">
        <f t="shared" si="4"/>
        <v>Yes</v>
      </c>
      <c r="J2718" s="8" t="s">
        <v>33</v>
      </c>
      <c r="K2718" s="8" t="s">
        <v>2908</v>
      </c>
      <c r="L2718" s="35">
        <v>925.0</v>
      </c>
      <c r="M2718" s="35" t="str">
        <f t="shared" si="5"/>
        <v>No</v>
      </c>
      <c r="N2718" s="8" t="s">
        <v>2909</v>
      </c>
      <c r="O2718" s="37" t="s">
        <v>36</v>
      </c>
    </row>
    <row r="2719">
      <c r="A2719" s="36" t="s">
        <v>2918</v>
      </c>
      <c r="B2719" s="35">
        <v>1150000.0</v>
      </c>
      <c r="C2719" s="35" t="str">
        <f t="shared" si="1"/>
        <v>No</v>
      </c>
      <c r="D2719" s="8">
        <v>4.0</v>
      </c>
      <c r="E2719" s="8" t="str">
        <f t="shared" si="2"/>
        <v>No</v>
      </c>
      <c r="F2719" s="37">
        <v>3.0</v>
      </c>
      <c r="G2719" s="37" t="str">
        <f t="shared" si="3"/>
        <v>No</v>
      </c>
      <c r="H2719" s="8">
        <v>2.0</v>
      </c>
      <c r="I2719" s="8" t="str">
        <f t="shared" si="4"/>
        <v>No</v>
      </c>
      <c r="J2719" s="8" t="s">
        <v>177</v>
      </c>
      <c r="K2719" s="8" t="s">
        <v>40</v>
      </c>
      <c r="L2719" s="35">
        <v>2200.0</v>
      </c>
      <c r="M2719" s="35" t="str">
        <f t="shared" si="5"/>
        <v>No</v>
      </c>
      <c r="N2719" s="8" t="s">
        <v>2909</v>
      </c>
      <c r="O2719" s="37" t="s">
        <v>36</v>
      </c>
    </row>
    <row r="2720">
      <c r="A2720" s="36" t="s">
        <v>2920</v>
      </c>
      <c r="B2720" s="35">
        <v>1510000.0</v>
      </c>
      <c r="C2720" s="35" t="str">
        <f t="shared" si="1"/>
        <v>No</v>
      </c>
      <c r="D2720" s="8">
        <v>4.0</v>
      </c>
      <c r="E2720" s="8" t="str">
        <f t="shared" si="2"/>
        <v>No</v>
      </c>
      <c r="F2720" s="37">
        <v>4.0</v>
      </c>
      <c r="G2720" s="37" t="str">
        <f t="shared" si="3"/>
        <v>No</v>
      </c>
      <c r="H2720" s="8">
        <v>2.0</v>
      </c>
      <c r="I2720" s="8" t="str">
        <f t="shared" si="4"/>
        <v>No</v>
      </c>
      <c r="J2720" s="8" t="s">
        <v>92</v>
      </c>
      <c r="K2720" s="8" t="s">
        <v>2908</v>
      </c>
      <c r="L2720" s="35">
        <v>2648.0</v>
      </c>
      <c r="M2720" s="35" t="str">
        <f t="shared" si="5"/>
        <v>No</v>
      </c>
      <c r="N2720" s="8" t="s">
        <v>2909</v>
      </c>
      <c r="O2720" s="37" t="s">
        <v>36</v>
      </c>
    </row>
    <row r="2721">
      <c r="A2721" s="36" t="s">
        <v>2920</v>
      </c>
      <c r="B2721" s="35">
        <v>840000.0</v>
      </c>
      <c r="C2721" s="35" t="str">
        <f t="shared" si="1"/>
        <v>No</v>
      </c>
      <c r="D2721" s="8">
        <v>4.0</v>
      </c>
      <c r="E2721" s="8" t="str">
        <f t="shared" si="2"/>
        <v>No</v>
      </c>
      <c r="F2721" s="37">
        <v>3.0</v>
      </c>
      <c r="G2721" s="37" t="str">
        <f t="shared" si="3"/>
        <v>No</v>
      </c>
      <c r="H2721" s="8">
        <v>1.0</v>
      </c>
      <c r="I2721" s="8" t="str">
        <f t="shared" si="4"/>
        <v>Yes</v>
      </c>
      <c r="J2721" s="8" t="s">
        <v>33</v>
      </c>
      <c r="K2721" s="8" t="s">
        <v>2908</v>
      </c>
      <c r="L2721" s="35">
        <v>1428.0</v>
      </c>
      <c r="M2721" s="35" t="str">
        <f t="shared" si="5"/>
        <v>No</v>
      </c>
      <c r="N2721" s="8" t="s">
        <v>2909</v>
      </c>
      <c r="O2721" t="s">
        <v>256</v>
      </c>
    </row>
    <row r="2722">
      <c r="A2722" s="36" t="s">
        <v>2920</v>
      </c>
      <c r="B2722" s="35">
        <v>1230000.0</v>
      </c>
      <c r="C2722" s="35" t="str">
        <f t="shared" si="1"/>
        <v>No</v>
      </c>
      <c r="D2722" s="8">
        <v>4.0</v>
      </c>
      <c r="E2722" s="8" t="str">
        <f t="shared" si="2"/>
        <v>No</v>
      </c>
      <c r="F2722" s="37">
        <v>3.0</v>
      </c>
      <c r="G2722" s="37" t="str">
        <f t="shared" si="3"/>
        <v>No</v>
      </c>
      <c r="H2722" s="8">
        <v>2.0</v>
      </c>
      <c r="I2722" s="8" t="str">
        <f t="shared" si="4"/>
        <v>No</v>
      </c>
      <c r="J2722" s="8" t="s">
        <v>92</v>
      </c>
      <c r="K2722" s="8" t="s">
        <v>2908</v>
      </c>
      <c r="L2722" s="35">
        <v>1668.0</v>
      </c>
      <c r="M2722" s="35" t="str">
        <f t="shared" si="5"/>
        <v>No</v>
      </c>
      <c r="N2722" s="8" t="s">
        <v>2909</v>
      </c>
      <c r="O2722" t="s">
        <v>256</v>
      </c>
    </row>
    <row r="2723">
      <c r="A2723" s="36" t="s">
        <v>2920</v>
      </c>
      <c r="B2723" s="35">
        <v>2400000.0</v>
      </c>
      <c r="C2723" s="35" t="str">
        <f t="shared" si="1"/>
        <v>No</v>
      </c>
      <c r="D2723" s="8">
        <v>5.0</v>
      </c>
      <c r="E2723" s="8" t="str">
        <f t="shared" si="2"/>
        <v>No</v>
      </c>
      <c r="F2723" s="37">
        <v>6.0</v>
      </c>
      <c r="G2723" s="37" t="str">
        <f t="shared" si="3"/>
        <v>No</v>
      </c>
      <c r="H2723" s="8">
        <v>1.0</v>
      </c>
      <c r="I2723" s="8" t="str">
        <f t="shared" si="4"/>
        <v>Yes</v>
      </c>
      <c r="J2723" s="8" t="s">
        <v>92</v>
      </c>
      <c r="K2723" s="8" t="s">
        <v>2908</v>
      </c>
      <c r="L2723" s="35">
        <v>2906.0</v>
      </c>
      <c r="M2723" s="35" t="str">
        <f t="shared" si="5"/>
        <v>No</v>
      </c>
      <c r="N2723" s="8" t="s">
        <v>2909</v>
      </c>
      <c r="O2723" s="37" t="s">
        <v>42</v>
      </c>
    </row>
    <row r="2724">
      <c r="A2724" s="36" t="s">
        <v>2920</v>
      </c>
      <c r="B2724" s="35">
        <v>1880000.0</v>
      </c>
      <c r="C2724" s="35" t="str">
        <f t="shared" si="1"/>
        <v>No</v>
      </c>
      <c r="D2724" s="8">
        <v>4.0</v>
      </c>
      <c r="E2724" s="8" t="str">
        <f t="shared" si="2"/>
        <v>No</v>
      </c>
      <c r="F2724" s="37">
        <v>5.0</v>
      </c>
      <c r="G2724" s="37" t="str">
        <f t="shared" si="3"/>
        <v>No</v>
      </c>
      <c r="H2724" s="8">
        <v>2.0</v>
      </c>
      <c r="I2724" s="8" t="str">
        <f t="shared" si="4"/>
        <v>No</v>
      </c>
      <c r="J2724" s="8" t="s">
        <v>92</v>
      </c>
      <c r="K2724" s="8" t="s">
        <v>2908</v>
      </c>
      <c r="L2724" s="35">
        <v>2535.0</v>
      </c>
      <c r="M2724" s="35" t="str">
        <f t="shared" si="5"/>
        <v>No</v>
      </c>
      <c r="N2724" s="8" t="s">
        <v>2909</v>
      </c>
      <c r="O2724" t="s">
        <v>256</v>
      </c>
    </row>
    <row r="2725">
      <c r="A2725" s="36" t="s">
        <v>2920</v>
      </c>
      <c r="B2725" s="35">
        <v>2230000.0</v>
      </c>
      <c r="C2725" s="35" t="str">
        <f t="shared" si="1"/>
        <v>No</v>
      </c>
      <c r="D2725" s="8">
        <v>5.0</v>
      </c>
      <c r="E2725" s="8" t="str">
        <f t="shared" si="2"/>
        <v>No</v>
      </c>
      <c r="F2725" s="37">
        <v>5.0</v>
      </c>
      <c r="G2725" s="37" t="str">
        <f t="shared" si="3"/>
        <v>No</v>
      </c>
      <c r="H2725" s="8">
        <v>2.0</v>
      </c>
      <c r="I2725" s="8" t="str">
        <f t="shared" si="4"/>
        <v>No</v>
      </c>
      <c r="J2725" s="8" t="s">
        <v>92</v>
      </c>
      <c r="K2725" s="8" t="s">
        <v>2908</v>
      </c>
      <c r="L2725" s="35">
        <v>2974.0</v>
      </c>
      <c r="M2725" s="35" t="str">
        <f t="shared" si="5"/>
        <v>No</v>
      </c>
      <c r="N2725" s="8" t="s">
        <v>2909</v>
      </c>
      <c r="O2725" t="s">
        <v>256</v>
      </c>
    </row>
    <row r="2726">
      <c r="A2726" s="36" t="s">
        <v>2940</v>
      </c>
      <c r="B2726" s="35">
        <v>620000.0</v>
      </c>
      <c r="C2726" s="35" t="str">
        <f t="shared" si="1"/>
        <v>No</v>
      </c>
      <c r="D2726" s="8">
        <v>2.0</v>
      </c>
      <c r="E2726" s="8" t="str">
        <f t="shared" si="2"/>
        <v>No</v>
      </c>
      <c r="F2726" s="37">
        <v>2.0</v>
      </c>
      <c r="G2726" s="37" t="str">
        <f t="shared" si="3"/>
        <v>No</v>
      </c>
      <c r="H2726" s="8">
        <v>3.0</v>
      </c>
      <c r="I2726" s="8" t="str">
        <f t="shared" si="4"/>
        <v>Yes</v>
      </c>
      <c r="J2726" s="8" t="s">
        <v>33</v>
      </c>
      <c r="K2726" s="8" t="s">
        <v>2908</v>
      </c>
      <c r="L2726" s="35">
        <v>856.0</v>
      </c>
      <c r="M2726" s="35" t="str">
        <f t="shared" si="5"/>
        <v>No</v>
      </c>
      <c r="N2726" s="8" t="s">
        <v>2909</v>
      </c>
      <c r="O2726" s="37" t="s">
        <v>42</v>
      </c>
    </row>
    <row r="2727">
      <c r="A2727" s="36" t="s">
        <v>2920</v>
      </c>
      <c r="B2727" s="35">
        <v>1875000.0</v>
      </c>
      <c r="C2727" s="35" t="str">
        <f t="shared" si="1"/>
        <v>No</v>
      </c>
      <c r="D2727" s="8">
        <v>4.0</v>
      </c>
      <c r="E2727" s="8" t="str">
        <f t="shared" si="2"/>
        <v>No</v>
      </c>
      <c r="F2727" s="37">
        <v>5.0</v>
      </c>
      <c r="G2727" s="37" t="str">
        <f t="shared" si="3"/>
        <v>No</v>
      </c>
      <c r="H2727" s="8">
        <v>1.0</v>
      </c>
      <c r="I2727" s="8" t="str">
        <f t="shared" si="4"/>
        <v>Yes</v>
      </c>
      <c r="J2727" s="8" t="s">
        <v>92</v>
      </c>
      <c r="K2727" s="8" t="s">
        <v>2908</v>
      </c>
      <c r="L2727" s="35">
        <v>2535.0</v>
      </c>
      <c r="M2727" s="35" t="str">
        <f t="shared" si="5"/>
        <v>No</v>
      </c>
      <c r="N2727" s="8" t="s">
        <v>2909</v>
      </c>
      <c r="O2727" t="s">
        <v>256</v>
      </c>
    </row>
    <row r="2728">
      <c r="A2728" s="36" t="s">
        <v>2961</v>
      </c>
      <c r="B2728" s="35">
        <v>780000.0</v>
      </c>
      <c r="C2728" s="35" t="str">
        <f t="shared" si="1"/>
        <v>No</v>
      </c>
      <c r="D2728" s="8">
        <v>2.0</v>
      </c>
      <c r="E2728" s="8" t="str">
        <f t="shared" si="2"/>
        <v>No</v>
      </c>
      <c r="F2728" s="37">
        <v>2.0</v>
      </c>
      <c r="G2728" s="37" t="str">
        <f t="shared" si="3"/>
        <v>No</v>
      </c>
      <c r="H2728" s="8">
        <v>2.0</v>
      </c>
      <c r="I2728" s="8" t="str">
        <f t="shared" si="4"/>
        <v>No</v>
      </c>
      <c r="J2728" s="8" t="s">
        <v>33</v>
      </c>
      <c r="K2728" s="8" t="s">
        <v>2908</v>
      </c>
      <c r="L2728" s="35">
        <v>1087.0</v>
      </c>
      <c r="M2728" s="35" t="str">
        <f t="shared" si="5"/>
        <v>No</v>
      </c>
      <c r="N2728" s="8" t="s">
        <v>2909</v>
      </c>
      <c r="O2728" s="37" t="s">
        <v>36</v>
      </c>
    </row>
    <row r="2729">
      <c r="A2729" s="36" t="s">
        <v>2961</v>
      </c>
      <c r="B2729" s="35">
        <v>1080000.0</v>
      </c>
      <c r="C2729" s="35" t="str">
        <f t="shared" si="1"/>
        <v>No</v>
      </c>
      <c r="D2729" s="8">
        <v>2.0</v>
      </c>
      <c r="E2729" s="8" t="str">
        <f t="shared" si="2"/>
        <v>No</v>
      </c>
      <c r="F2729" s="37">
        <v>2.0</v>
      </c>
      <c r="G2729" s="37" t="str">
        <f t="shared" si="3"/>
        <v>No</v>
      </c>
      <c r="H2729" s="8">
        <v>2.0</v>
      </c>
      <c r="I2729" s="8" t="str">
        <f t="shared" si="4"/>
        <v>No</v>
      </c>
      <c r="J2729" s="8" t="s">
        <v>33</v>
      </c>
      <c r="K2729" s="8" t="s">
        <v>2908</v>
      </c>
      <c r="L2729" s="35">
        <v>1400.0</v>
      </c>
      <c r="M2729" s="35" t="str">
        <f t="shared" si="5"/>
        <v>No</v>
      </c>
      <c r="N2729" s="8" t="s">
        <v>2909</v>
      </c>
      <c r="O2729" t="s">
        <v>256</v>
      </c>
    </row>
    <row r="2730">
      <c r="A2730" s="36" t="s">
        <v>2940</v>
      </c>
      <c r="B2730" s="35">
        <v>920000.0</v>
      </c>
      <c r="C2730" s="35" t="str">
        <f t="shared" si="1"/>
        <v>No</v>
      </c>
      <c r="D2730" s="8">
        <v>3.0</v>
      </c>
      <c r="E2730" s="8" t="str">
        <f t="shared" si="2"/>
        <v>No</v>
      </c>
      <c r="F2730" s="37">
        <v>3.0</v>
      </c>
      <c r="G2730" s="37" t="str">
        <f t="shared" si="3"/>
        <v>No</v>
      </c>
      <c r="H2730" s="8">
        <v>3.0</v>
      </c>
      <c r="I2730" s="8" t="str">
        <f t="shared" si="4"/>
        <v>Yes</v>
      </c>
      <c r="J2730" s="8" t="s">
        <v>33</v>
      </c>
      <c r="K2730" s="8"/>
      <c r="L2730" s="35">
        <v>1650.0</v>
      </c>
      <c r="M2730" s="35" t="str">
        <f t="shared" si="5"/>
        <v>No</v>
      </c>
      <c r="N2730" s="8" t="s">
        <v>2909</v>
      </c>
      <c r="O2730" t="s">
        <v>256</v>
      </c>
    </row>
    <row r="2731">
      <c r="A2731" s="36" t="s">
        <v>2940</v>
      </c>
      <c r="B2731" s="35">
        <v>720000.0</v>
      </c>
      <c r="C2731" s="35" t="str">
        <f t="shared" si="1"/>
        <v>No</v>
      </c>
      <c r="D2731" s="8">
        <v>3.0</v>
      </c>
      <c r="E2731" s="8" t="str">
        <f t="shared" si="2"/>
        <v>No</v>
      </c>
      <c r="F2731" s="37">
        <v>2.0</v>
      </c>
      <c r="G2731" s="37" t="str">
        <f t="shared" si="3"/>
        <v>No</v>
      </c>
      <c r="H2731" s="8">
        <v>2.0</v>
      </c>
      <c r="I2731" s="8" t="str">
        <f t="shared" si="4"/>
        <v>No</v>
      </c>
      <c r="J2731" s="8" t="s">
        <v>33</v>
      </c>
      <c r="K2731" s="8" t="s">
        <v>2908</v>
      </c>
      <c r="L2731" s="35">
        <v>950.0</v>
      </c>
      <c r="M2731" s="35" t="str">
        <f t="shared" si="5"/>
        <v>No</v>
      </c>
      <c r="N2731" s="8" t="s">
        <v>2909</v>
      </c>
      <c r="O2731" s="37" t="s">
        <v>42</v>
      </c>
    </row>
    <row r="2732">
      <c r="A2732" s="36" t="s">
        <v>2920</v>
      </c>
      <c r="B2732" s="35">
        <v>2930000.0</v>
      </c>
      <c r="C2732" s="35" t="str">
        <f t="shared" si="1"/>
        <v>No</v>
      </c>
      <c r="D2732" s="8">
        <v>6.0</v>
      </c>
      <c r="E2732" s="8" t="str">
        <f t="shared" si="2"/>
        <v>No</v>
      </c>
      <c r="F2732" s="37">
        <v>6.0</v>
      </c>
      <c r="G2732" s="37" t="str">
        <f t="shared" si="3"/>
        <v>No</v>
      </c>
      <c r="H2732" s="8">
        <v>4.0</v>
      </c>
      <c r="I2732" s="8" t="str">
        <f t="shared" si="4"/>
        <v>Yes</v>
      </c>
      <c r="J2732" s="8" t="s">
        <v>92</v>
      </c>
      <c r="K2732" s="8" t="s">
        <v>2908</v>
      </c>
      <c r="L2732" s="35">
        <v>3478.0</v>
      </c>
      <c r="M2732" s="35" t="str">
        <f t="shared" si="5"/>
        <v>No</v>
      </c>
      <c r="N2732" s="8" t="s">
        <v>2909</v>
      </c>
      <c r="O2732" t="s">
        <v>256</v>
      </c>
    </row>
    <row r="2733">
      <c r="A2733" s="36" t="s">
        <v>2920</v>
      </c>
      <c r="B2733" s="35">
        <v>1950000.0</v>
      </c>
      <c r="C2733" s="35" t="str">
        <f t="shared" si="1"/>
        <v>No</v>
      </c>
      <c r="D2733" s="8">
        <v>5.0</v>
      </c>
      <c r="E2733" s="8" t="str">
        <f t="shared" si="2"/>
        <v>No</v>
      </c>
      <c r="F2733" s="37">
        <v>5.0</v>
      </c>
      <c r="G2733" s="37" t="str">
        <f t="shared" si="3"/>
        <v>No</v>
      </c>
      <c r="H2733" s="8">
        <v>2.0</v>
      </c>
      <c r="I2733" s="8" t="str">
        <f t="shared" si="4"/>
        <v>No</v>
      </c>
      <c r="J2733" s="8" t="s">
        <v>92</v>
      </c>
      <c r="K2733" s="8" t="s">
        <v>2908</v>
      </c>
      <c r="L2733" s="35">
        <v>2411.0</v>
      </c>
      <c r="M2733" s="35" t="str">
        <f t="shared" si="5"/>
        <v>No</v>
      </c>
      <c r="N2733" s="8" t="s">
        <v>2909</v>
      </c>
      <c r="O2733" t="s">
        <v>256</v>
      </c>
    </row>
    <row r="2734">
      <c r="A2734" s="36" t="s">
        <v>2916</v>
      </c>
      <c r="B2734" s="35">
        <v>4500000.0</v>
      </c>
      <c r="C2734" s="35" t="str">
        <f t="shared" si="1"/>
        <v>No</v>
      </c>
      <c r="D2734" s="8">
        <v>6.0</v>
      </c>
      <c r="E2734" s="8" t="str">
        <f t="shared" si="2"/>
        <v>No</v>
      </c>
      <c r="F2734" s="37">
        <v>5.0</v>
      </c>
      <c r="G2734" s="37" t="str">
        <f t="shared" si="3"/>
        <v>No</v>
      </c>
      <c r="H2734" s="8">
        <v>2.0</v>
      </c>
      <c r="I2734" s="8" t="str">
        <f t="shared" si="4"/>
        <v>No</v>
      </c>
      <c r="J2734" s="8" t="s">
        <v>39</v>
      </c>
      <c r="K2734" s="8" t="s">
        <v>40</v>
      </c>
      <c r="L2734" s="35">
        <v>7000.0</v>
      </c>
      <c r="M2734" s="35" t="str">
        <f t="shared" si="5"/>
        <v>Yes</v>
      </c>
      <c r="N2734" s="8" t="s">
        <v>2909</v>
      </c>
      <c r="O2734" s="37" t="s">
        <v>36</v>
      </c>
    </row>
    <row r="2735">
      <c r="A2735" s="36" t="s">
        <v>2920</v>
      </c>
      <c r="B2735" s="35">
        <v>2934400.0</v>
      </c>
      <c r="C2735" s="35" t="str">
        <f t="shared" si="1"/>
        <v>No</v>
      </c>
      <c r="D2735" s="8">
        <v>5.0</v>
      </c>
      <c r="E2735" s="8" t="str">
        <f t="shared" si="2"/>
        <v>No</v>
      </c>
      <c r="F2735" s="37">
        <v>5.0</v>
      </c>
      <c r="G2735" s="37" t="str">
        <f t="shared" si="3"/>
        <v>No</v>
      </c>
      <c r="H2735" s="8">
        <v>2.0</v>
      </c>
      <c r="I2735" s="8" t="str">
        <f t="shared" si="4"/>
        <v>No</v>
      </c>
      <c r="J2735" s="8" t="s">
        <v>92</v>
      </c>
      <c r="K2735" s="8" t="s">
        <v>2908</v>
      </c>
      <c r="L2735" s="35">
        <v>3668.0</v>
      </c>
      <c r="M2735" s="35" t="str">
        <f t="shared" si="5"/>
        <v>No</v>
      </c>
      <c r="N2735" s="8" t="s">
        <v>2909</v>
      </c>
      <c r="O2735" t="s">
        <v>256</v>
      </c>
    </row>
    <row r="2736">
      <c r="A2736" s="36" t="s">
        <v>2920</v>
      </c>
      <c r="B2736" s="35">
        <v>2653600.0</v>
      </c>
      <c r="C2736" s="35" t="str">
        <f t="shared" si="1"/>
        <v>No</v>
      </c>
      <c r="D2736" s="8">
        <v>5.0</v>
      </c>
      <c r="E2736" s="8" t="str">
        <f t="shared" si="2"/>
        <v>No</v>
      </c>
      <c r="F2736" s="37">
        <v>5.0</v>
      </c>
      <c r="G2736" s="37" t="str">
        <f t="shared" si="3"/>
        <v>No</v>
      </c>
      <c r="H2736" s="8">
        <v>2.0</v>
      </c>
      <c r="I2736" s="8" t="str">
        <f t="shared" si="4"/>
        <v>No</v>
      </c>
      <c r="J2736" s="8" t="s">
        <v>92</v>
      </c>
      <c r="K2736" s="8" t="s">
        <v>2908</v>
      </c>
      <c r="L2736" s="35">
        <v>3317.0</v>
      </c>
      <c r="M2736" s="35" t="str">
        <f t="shared" si="5"/>
        <v>No</v>
      </c>
      <c r="N2736" s="8" t="s">
        <v>2909</v>
      </c>
      <c r="O2736" s="37" t="s">
        <v>42</v>
      </c>
    </row>
    <row r="2737">
      <c r="A2737" s="36" t="s">
        <v>2920</v>
      </c>
      <c r="B2737" s="35">
        <v>2928000.0</v>
      </c>
      <c r="C2737" s="35" t="str">
        <f t="shared" si="1"/>
        <v>No</v>
      </c>
      <c r="D2737" s="8">
        <v>5.0</v>
      </c>
      <c r="E2737" s="8" t="str">
        <f t="shared" si="2"/>
        <v>No</v>
      </c>
      <c r="F2737" s="37">
        <v>5.0</v>
      </c>
      <c r="G2737" s="37" t="str">
        <f t="shared" si="3"/>
        <v>No</v>
      </c>
      <c r="H2737" s="8">
        <v>6.0</v>
      </c>
      <c r="I2737" s="8" t="str">
        <f t="shared" si="4"/>
        <v>Yes</v>
      </c>
      <c r="J2737" s="8" t="s">
        <v>92</v>
      </c>
      <c r="K2737" s="8" t="s">
        <v>2908</v>
      </c>
      <c r="L2737" s="35">
        <v>3668.0</v>
      </c>
      <c r="M2737" s="35" t="str">
        <f t="shared" si="5"/>
        <v>No</v>
      </c>
      <c r="N2737" s="8" t="s">
        <v>2909</v>
      </c>
      <c r="O2737" t="s">
        <v>256</v>
      </c>
    </row>
    <row r="2738">
      <c r="A2738" s="36" t="s">
        <v>2920</v>
      </c>
      <c r="B2738" s="35">
        <v>1700000.0</v>
      </c>
      <c r="C2738" s="35" t="str">
        <f t="shared" si="1"/>
        <v>No</v>
      </c>
      <c r="D2738" s="8">
        <v>4.0</v>
      </c>
      <c r="E2738" s="8" t="str">
        <f t="shared" si="2"/>
        <v>No</v>
      </c>
      <c r="F2738" s="37">
        <v>4.0</v>
      </c>
      <c r="G2738" s="37" t="str">
        <f t="shared" si="3"/>
        <v>No</v>
      </c>
      <c r="H2738" s="8">
        <v>1.0</v>
      </c>
      <c r="I2738" s="8" t="str">
        <f t="shared" si="4"/>
        <v>Yes</v>
      </c>
      <c r="J2738" s="8" t="s">
        <v>92</v>
      </c>
      <c r="K2738" s="8" t="s">
        <v>2908</v>
      </c>
      <c r="L2738" s="35">
        <v>2025.0</v>
      </c>
      <c r="M2738" s="35" t="str">
        <f t="shared" si="5"/>
        <v>No</v>
      </c>
      <c r="N2738" s="8" t="s">
        <v>2909</v>
      </c>
      <c r="O2738" t="s">
        <v>256</v>
      </c>
    </row>
    <row r="2739">
      <c r="A2739" s="36" t="s">
        <v>2920</v>
      </c>
      <c r="B2739" s="35">
        <v>2945910.0</v>
      </c>
      <c r="C2739" s="35" t="str">
        <f t="shared" si="1"/>
        <v>No</v>
      </c>
      <c r="D2739" s="8">
        <v>6.0</v>
      </c>
      <c r="E2739" s="8" t="str">
        <f t="shared" si="2"/>
        <v>No</v>
      </c>
      <c r="F2739" s="37">
        <v>5.0</v>
      </c>
      <c r="G2739" s="37" t="str">
        <f t="shared" si="3"/>
        <v>No</v>
      </c>
      <c r="H2739" s="8">
        <v>2.0</v>
      </c>
      <c r="I2739" s="8" t="str">
        <f t="shared" si="4"/>
        <v>No</v>
      </c>
      <c r="J2739" s="8" t="s">
        <v>92</v>
      </c>
      <c r="K2739" s="8" t="s">
        <v>2908</v>
      </c>
      <c r="L2739" s="35">
        <v>3729.0</v>
      </c>
      <c r="M2739" s="35" t="str">
        <f t="shared" si="5"/>
        <v>No</v>
      </c>
      <c r="N2739" s="8" t="s">
        <v>2909</v>
      </c>
      <c r="O2739" s="37" t="s">
        <v>42</v>
      </c>
    </row>
    <row r="2740">
      <c r="A2740" s="36" t="s">
        <v>2946</v>
      </c>
      <c r="B2740" s="35">
        <v>580000.0</v>
      </c>
      <c r="C2740" s="35" t="str">
        <f t="shared" si="1"/>
        <v>No</v>
      </c>
      <c r="D2740" s="8">
        <v>2.0</v>
      </c>
      <c r="E2740" s="8" t="str">
        <f t="shared" si="2"/>
        <v>No</v>
      </c>
      <c r="F2740" s="37">
        <v>2.0</v>
      </c>
      <c r="G2740" s="37" t="str">
        <f t="shared" si="3"/>
        <v>No</v>
      </c>
      <c r="H2740" s="8">
        <v>1.0</v>
      </c>
      <c r="I2740" s="8" t="str">
        <f t="shared" si="4"/>
        <v>Yes</v>
      </c>
      <c r="J2740" s="8" t="s">
        <v>33</v>
      </c>
      <c r="K2740" s="8" t="s">
        <v>2908</v>
      </c>
      <c r="L2740" s="35">
        <v>535.0</v>
      </c>
      <c r="M2740" s="35" t="str">
        <f t="shared" si="5"/>
        <v>No</v>
      </c>
      <c r="N2740" s="8" t="s">
        <v>2909</v>
      </c>
      <c r="O2740" s="37" t="s">
        <v>36</v>
      </c>
    </row>
    <row r="2741">
      <c r="A2741" s="36" t="s">
        <v>2925</v>
      </c>
      <c r="B2741" s="35">
        <v>640000.0</v>
      </c>
      <c r="C2741" s="35" t="str">
        <f t="shared" si="1"/>
        <v>No</v>
      </c>
      <c r="D2741" s="8">
        <v>4.0</v>
      </c>
      <c r="E2741" s="8" t="str">
        <f t="shared" si="2"/>
        <v>No</v>
      </c>
      <c r="F2741" s="37">
        <v>2.0</v>
      </c>
      <c r="G2741" s="37" t="str">
        <f t="shared" si="3"/>
        <v>No</v>
      </c>
      <c r="H2741" s="8">
        <v>1.0</v>
      </c>
      <c r="I2741" s="8" t="str">
        <f t="shared" si="4"/>
        <v>Yes</v>
      </c>
      <c r="J2741" s="8" t="s">
        <v>92</v>
      </c>
      <c r="K2741" s="8" t="s">
        <v>2908</v>
      </c>
      <c r="L2741" s="35">
        <v>935.0</v>
      </c>
      <c r="M2741" s="35" t="str">
        <f t="shared" si="5"/>
        <v>No</v>
      </c>
      <c r="N2741" s="8" t="s">
        <v>2909</v>
      </c>
      <c r="O2741" s="37" t="s">
        <v>42</v>
      </c>
    </row>
    <row r="2742">
      <c r="A2742" s="36" t="s">
        <v>2925</v>
      </c>
      <c r="B2742" s="35">
        <v>720000.0</v>
      </c>
      <c r="C2742" s="35" t="str">
        <f t="shared" si="1"/>
        <v>No</v>
      </c>
      <c r="D2742" s="8">
        <v>4.0</v>
      </c>
      <c r="E2742" s="8" t="str">
        <f t="shared" si="2"/>
        <v>No</v>
      </c>
      <c r="F2742" s="37">
        <v>2.0</v>
      </c>
      <c r="G2742" s="37" t="str">
        <f t="shared" si="3"/>
        <v>No</v>
      </c>
      <c r="H2742" s="8">
        <v>1.0</v>
      </c>
      <c r="I2742" s="8" t="str">
        <f t="shared" si="4"/>
        <v>Yes</v>
      </c>
      <c r="J2742" s="8" t="s">
        <v>92</v>
      </c>
      <c r="K2742" s="8" t="s">
        <v>2908</v>
      </c>
      <c r="L2742" s="35">
        <v>1092.0</v>
      </c>
      <c r="M2742" s="35" t="str">
        <f t="shared" si="5"/>
        <v>No</v>
      </c>
      <c r="N2742" s="8" t="s">
        <v>2909</v>
      </c>
      <c r="O2742" s="37" t="s">
        <v>36</v>
      </c>
    </row>
    <row r="2743">
      <c r="A2743" s="36" t="s">
        <v>2940</v>
      </c>
      <c r="B2743" s="35">
        <v>820000.0</v>
      </c>
      <c r="C2743" s="35" t="str">
        <f t="shared" si="1"/>
        <v>No</v>
      </c>
      <c r="D2743" s="8">
        <v>4.0</v>
      </c>
      <c r="E2743" s="8" t="str">
        <f t="shared" si="2"/>
        <v>No</v>
      </c>
      <c r="F2743" s="37">
        <v>3.0</v>
      </c>
      <c r="G2743" s="37" t="str">
        <f t="shared" si="3"/>
        <v>No</v>
      </c>
      <c r="H2743" s="8">
        <v>2.0</v>
      </c>
      <c r="I2743" s="8" t="str">
        <f t="shared" si="4"/>
        <v>No</v>
      </c>
      <c r="J2743" s="8" t="s">
        <v>177</v>
      </c>
      <c r="K2743" s="8" t="s">
        <v>40</v>
      </c>
      <c r="L2743" s="35">
        <v>2400.0</v>
      </c>
      <c r="M2743" s="35" t="str">
        <f t="shared" si="5"/>
        <v>No</v>
      </c>
      <c r="N2743" s="8" t="s">
        <v>2909</v>
      </c>
      <c r="O2743" s="37" t="s">
        <v>42</v>
      </c>
    </row>
    <row r="2744">
      <c r="A2744" s="36" t="s">
        <v>2930</v>
      </c>
      <c r="B2744" s="35">
        <v>500000.0</v>
      </c>
      <c r="C2744" s="35" t="str">
        <f t="shared" si="1"/>
        <v>No</v>
      </c>
      <c r="D2744" s="8">
        <v>4.0</v>
      </c>
      <c r="E2744" s="8" t="str">
        <f t="shared" si="2"/>
        <v>No</v>
      </c>
      <c r="F2744" s="37">
        <v>2.0</v>
      </c>
      <c r="G2744" s="37" t="str">
        <f t="shared" si="3"/>
        <v>No</v>
      </c>
      <c r="H2744" s="8">
        <v>2.0</v>
      </c>
      <c r="I2744" s="8" t="str">
        <f t="shared" si="4"/>
        <v>No</v>
      </c>
      <c r="J2744" s="8" t="s">
        <v>92</v>
      </c>
      <c r="K2744" s="8" t="s">
        <v>2908</v>
      </c>
      <c r="L2744" s="35">
        <v>1313.0</v>
      </c>
      <c r="M2744" s="35" t="str">
        <f t="shared" si="5"/>
        <v>No</v>
      </c>
      <c r="N2744" s="8" t="s">
        <v>2909</v>
      </c>
      <c r="O2744" s="37" t="s">
        <v>42</v>
      </c>
    </row>
    <row r="2745">
      <c r="A2745" s="36" t="s">
        <v>2926</v>
      </c>
      <c r="B2745" s="35">
        <v>379000.0</v>
      </c>
      <c r="C2745" s="35" t="str">
        <f t="shared" si="1"/>
        <v>No</v>
      </c>
      <c r="D2745" s="8">
        <v>2.0</v>
      </c>
      <c r="E2745" s="8" t="str">
        <f t="shared" si="2"/>
        <v>No</v>
      </c>
      <c r="F2745" s="37">
        <v>2.0</v>
      </c>
      <c r="G2745" s="37" t="str">
        <f t="shared" si="3"/>
        <v>No</v>
      </c>
      <c r="H2745" s="8">
        <v>3.0</v>
      </c>
      <c r="I2745" s="8" t="str">
        <f t="shared" si="4"/>
        <v>Yes</v>
      </c>
      <c r="J2745" s="8" t="s">
        <v>33</v>
      </c>
      <c r="K2745" s="8" t="s">
        <v>2908</v>
      </c>
      <c r="L2745" s="35">
        <v>800.0</v>
      </c>
      <c r="M2745" s="35" t="str">
        <f t="shared" si="5"/>
        <v>No</v>
      </c>
      <c r="N2745" s="8" t="s">
        <v>2909</v>
      </c>
      <c r="O2745" s="37" t="s">
        <v>36</v>
      </c>
    </row>
    <row r="2746">
      <c r="A2746" s="36" t="s">
        <v>2954</v>
      </c>
      <c r="B2746" s="35">
        <v>655000.0</v>
      </c>
      <c r="C2746" s="35" t="str">
        <f t="shared" si="1"/>
        <v>No</v>
      </c>
      <c r="D2746" s="8">
        <v>3.0</v>
      </c>
      <c r="E2746" s="8" t="str">
        <f t="shared" si="2"/>
        <v>No</v>
      </c>
      <c r="F2746" s="37">
        <v>2.0</v>
      </c>
      <c r="G2746" s="37" t="str">
        <f t="shared" si="3"/>
        <v>No</v>
      </c>
      <c r="H2746" s="8">
        <v>3.0</v>
      </c>
      <c r="I2746" s="8" t="str">
        <f t="shared" si="4"/>
        <v>Yes</v>
      </c>
      <c r="J2746" s="8" t="s">
        <v>92</v>
      </c>
      <c r="K2746" s="8" t="s">
        <v>2908</v>
      </c>
      <c r="L2746" s="35">
        <v>1400.0</v>
      </c>
      <c r="M2746" s="35" t="str">
        <f t="shared" si="5"/>
        <v>No</v>
      </c>
      <c r="N2746" s="8" t="s">
        <v>2909</v>
      </c>
      <c r="O2746" s="37" t="s">
        <v>36</v>
      </c>
    </row>
    <row r="2747">
      <c r="A2747" s="36" t="s">
        <v>2954</v>
      </c>
      <c r="B2747" s="35">
        <v>400000.0</v>
      </c>
      <c r="C2747" s="35" t="str">
        <f t="shared" si="1"/>
        <v>No</v>
      </c>
      <c r="D2747" s="8">
        <v>3.0</v>
      </c>
      <c r="E2747" s="8" t="str">
        <f t="shared" si="2"/>
        <v>No</v>
      </c>
      <c r="F2747" s="37">
        <v>2.0</v>
      </c>
      <c r="G2747" s="37" t="str">
        <f t="shared" si="3"/>
        <v>No</v>
      </c>
      <c r="H2747" s="8">
        <v>3.0</v>
      </c>
      <c r="I2747" s="8" t="str">
        <f t="shared" si="4"/>
        <v>Yes</v>
      </c>
      <c r="J2747" s="8" t="s">
        <v>92</v>
      </c>
      <c r="K2747" s="8" t="s">
        <v>2908</v>
      </c>
      <c r="L2747" s="35">
        <v>850.0</v>
      </c>
      <c r="M2747" s="35" t="str">
        <f t="shared" si="5"/>
        <v>No</v>
      </c>
      <c r="N2747" s="8" t="s">
        <v>2909</v>
      </c>
      <c r="O2747" s="37" t="s">
        <v>42</v>
      </c>
    </row>
    <row r="2748">
      <c r="A2748" s="36" t="s">
        <v>2954</v>
      </c>
      <c r="B2748" s="35">
        <v>450000.0</v>
      </c>
      <c r="C2748" s="35" t="str">
        <f t="shared" si="1"/>
        <v>No</v>
      </c>
      <c r="D2748" s="8">
        <v>3.0</v>
      </c>
      <c r="E2748" s="8" t="str">
        <f t="shared" si="2"/>
        <v>No</v>
      </c>
      <c r="F2748" s="37">
        <v>2.0</v>
      </c>
      <c r="G2748" s="37" t="str">
        <f t="shared" si="3"/>
        <v>No</v>
      </c>
      <c r="H2748" s="8">
        <v>1.0</v>
      </c>
      <c r="I2748" s="8" t="str">
        <f t="shared" si="4"/>
        <v>Yes</v>
      </c>
      <c r="J2748" s="8" t="s">
        <v>92</v>
      </c>
      <c r="K2748" s="8" t="s">
        <v>2908</v>
      </c>
      <c r="L2748" s="35">
        <v>1100.0</v>
      </c>
      <c r="M2748" s="35" t="str">
        <f t="shared" si="5"/>
        <v>No</v>
      </c>
      <c r="N2748" s="8" t="s">
        <v>2909</v>
      </c>
      <c r="O2748" s="37" t="s">
        <v>36</v>
      </c>
    </row>
    <row r="2749">
      <c r="A2749" s="36" t="s">
        <v>2935</v>
      </c>
      <c r="B2749" s="35">
        <v>400000.0</v>
      </c>
      <c r="C2749" s="35" t="str">
        <f t="shared" si="1"/>
        <v>No</v>
      </c>
      <c r="D2749" s="8">
        <v>2.0</v>
      </c>
      <c r="E2749" s="8" t="str">
        <f t="shared" si="2"/>
        <v>No</v>
      </c>
      <c r="F2749" s="37">
        <v>2.0</v>
      </c>
      <c r="G2749" s="37" t="str">
        <f t="shared" si="3"/>
        <v>No</v>
      </c>
      <c r="H2749" s="8">
        <v>1.0</v>
      </c>
      <c r="I2749" s="8" t="str">
        <f t="shared" si="4"/>
        <v>Yes</v>
      </c>
      <c r="J2749" s="8" t="s">
        <v>92</v>
      </c>
      <c r="K2749" s="8" t="s">
        <v>2908</v>
      </c>
      <c r="L2749" s="35">
        <v>825.0</v>
      </c>
      <c r="M2749" s="35" t="str">
        <f t="shared" si="5"/>
        <v>No</v>
      </c>
      <c r="N2749" s="8" t="s">
        <v>2909</v>
      </c>
      <c r="O2749" s="37" t="s">
        <v>112</v>
      </c>
    </row>
    <row r="2750">
      <c r="A2750" s="36" t="s">
        <v>2934</v>
      </c>
      <c r="B2750" s="35">
        <v>950000.0</v>
      </c>
      <c r="C2750" s="35" t="str">
        <f t="shared" si="1"/>
        <v>No</v>
      </c>
      <c r="D2750" s="8">
        <v>4.0</v>
      </c>
      <c r="E2750" s="8" t="str">
        <f t="shared" si="2"/>
        <v>No</v>
      </c>
      <c r="F2750" s="37">
        <v>3.0</v>
      </c>
      <c r="G2750" s="37" t="str">
        <f t="shared" si="3"/>
        <v>No</v>
      </c>
      <c r="H2750" s="8">
        <v>2.0</v>
      </c>
      <c r="I2750" s="8" t="str">
        <f t="shared" si="4"/>
        <v>No</v>
      </c>
      <c r="J2750" s="8" t="s">
        <v>92</v>
      </c>
      <c r="K2750" s="8" t="s">
        <v>40</v>
      </c>
      <c r="L2750" s="35">
        <v>1569.0</v>
      </c>
      <c r="M2750" s="35" t="str">
        <f t="shared" si="5"/>
        <v>No</v>
      </c>
      <c r="N2750" s="8" t="s">
        <v>2909</v>
      </c>
      <c r="O2750" s="37" t="s">
        <v>36</v>
      </c>
    </row>
    <row r="2751">
      <c r="A2751" s="36" t="s">
        <v>2934</v>
      </c>
      <c r="B2751" s="35">
        <v>1380000.0</v>
      </c>
      <c r="C2751" s="35" t="str">
        <f t="shared" si="1"/>
        <v>No</v>
      </c>
      <c r="D2751" s="8">
        <v>4.0</v>
      </c>
      <c r="E2751" s="8" t="str">
        <f t="shared" si="2"/>
        <v>No</v>
      </c>
      <c r="F2751" s="37">
        <v>3.0</v>
      </c>
      <c r="G2751" s="37" t="str">
        <f t="shared" si="3"/>
        <v>No</v>
      </c>
      <c r="H2751" s="8">
        <v>2.0</v>
      </c>
      <c r="I2751" s="8" t="str">
        <f t="shared" si="4"/>
        <v>No</v>
      </c>
      <c r="J2751" s="8" t="s">
        <v>92</v>
      </c>
      <c r="K2751" s="8" t="s">
        <v>2908</v>
      </c>
      <c r="L2751" s="35">
        <v>1707.0</v>
      </c>
      <c r="M2751" s="35" t="str">
        <f t="shared" si="5"/>
        <v>No</v>
      </c>
      <c r="N2751" s="8" t="s">
        <v>2909</v>
      </c>
      <c r="O2751" s="37" t="s">
        <v>42</v>
      </c>
    </row>
    <row r="2752">
      <c r="A2752" s="36" t="s">
        <v>2936</v>
      </c>
      <c r="B2752" s="35">
        <v>4980000.0</v>
      </c>
      <c r="C2752" s="35" t="str">
        <f t="shared" si="1"/>
        <v>No</v>
      </c>
      <c r="D2752" s="8">
        <v>7.0</v>
      </c>
      <c r="E2752" s="8" t="str">
        <f t="shared" si="2"/>
        <v>No</v>
      </c>
      <c r="F2752" s="37">
        <v>6.0</v>
      </c>
      <c r="G2752" s="37" t="str">
        <f t="shared" si="3"/>
        <v>No</v>
      </c>
      <c r="H2752" s="8">
        <v>2.0</v>
      </c>
      <c r="I2752" s="8" t="str">
        <f t="shared" si="4"/>
        <v>No</v>
      </c>
      <c r="J2752" s="8" t="s">
        <v>39</v>
      </c>
      <c r="K2752" s="8" t="s">
        <v>40</v>
      </c>
      <c r="L2752" s="35">
        <v>6900.0</v>
      </c>
      <c r="M2752" s="35" t="str">
        <f t="shared" si="5"/>
        <v>Yes</v>
      </c>
      <c r="N2752" s="8" t="s">
        <v>2909</v>
      </c>
      <c r="O2752" t="s">
        <v>256</v>
      </c>
    </row>
    <row r="2753">
      <c r="A2753" s="36" t="s">
        <v>2916</v>
      </c>
      <c r="B2753" s="35">
        <v>535000.0</v>
      </c>
      <c r="C2753" s="35" t="str">
        <f t="shared" si="1"/>
        <v>No</v>
      </c>
      <c r="D2753" s="8">
        <v>3.0</v>
      </c>
      <c r="E2753" s="8" t="str">
        <f t="shared" si="2"/>
        <v>No</v>
      </c>
      <c r="F2753" s="37">
        <v>3.0</v>
      </c>
      <c r="G2753" s="37" t="str">
        <f t="shared" si="3"/>
        <v>No</v>
      </c>
      <c r="H2753" s="8">
        <v>2.0</v>
      </c>
      <c r="I2753" s="8" t="str">
        <f t="shared" si="4"/>
        <v>No</v>
      </c>
      <c r="J2753" s="8" t="s">
        <v>92</v>
      </c>
      <c r="K2753" s="8" t="s">
        <v>2908</v>
      </c>
      <c r="L2753" s="35">
        <v>1003.0</v>
      </c>
      <c r="M2753" s="35" t="str">
        <f t="shared" si="5"/>
        <v>No</v>
      </c>
      <c r="N2753" s="8" t="s">
        <v>2909</v>
      </c>
      <c r="O2753" s="37" t="s">
        <v>112</v>
      </c>
    </row>
    <row r="2754">
      <c r="A2754" s="36" t="s">
        <v>2945</v>
      </c>
      <c r="B2754" s="35">
        <v>590000.0</v>
      </c>
      <c r="C2754" s="35" t="str">
        <f t="shared" si="1"/>
        <v>No</v>
      </c>
      <c r="D2754" s="8">
        <v>4.0</v>
      </c>
      <c r="E2754" s="8" t="str">
        <f t="shared" si="2"/>
        <v>No</v>
      </c>
      <c r="F2754" s="37">
        <v>3.0</v>
      </c>
      <c r="G2754" s="37" t="str">
        <f t="shared" si="3"/>
        <v>No</v>
      </c>
      <c r="H2754" s="8">
        <v>2.0</v>
      </c>
      <c r="I2754" s="8" t="str">
        <f t="shared" si="4"/>
        <v>No</v>
      </c>
      <c r="J2754" s="8" t="s">
        <v>470</v>
      </c>
      <c r="K2754" s="8" t="s">
        <v>2908</v>
      </c>
      <c r="L2754" s="35">
        <v>1711.0</v>
      </c>
      <c r="M2754" s="35" t="str">
        <f t="shared" si="5"/>
        <v>No</v>
      </c>
      <c r="N2754" s="8" t="s">
        <v>2909</v>
      </c>
      <c r="O2754" s="37" t="s">
        <v>42</v>
      </c>
    </row>
    <row r="2755">
      <c r="A2755" s="36" t="s">
        <v>2921</v>
      </c>
      <c r="B2755" s="35">
        <v>3230000.0</v>
      </c>
      <c r="C2755" s="35" t="str">
        <f t="shared" si="1"/>
        <v>No</v>
      </c>
      <c r="D2755" s="8">
        <v>5.0</v>
      </c>
      <c r="E2755" s="8" t="str">
        <f t="shared" si="2"/>
        <v>No</v>
      </c>
      <c r="F2755" s="37">
        <v>6.0</v>
      </c>
      <c r="G2755" s="37" t="str">
        <f t="shared" si="3"/>
        <v>No</v>
      </c>
      <c r="H2755" s="8">
        <v>2.0</v>
      </c>
      <c r="I2755" s="8" t="str">
        <f t="shared" si="4"/>
        <v>No</v>
      </c>
      <c r="J2755" s="8" t="s">
        <v>557</v>
      </c>
      <c r="K2755" s="8" t="s">
        <v>2908</v>
      </c>
      <c r="L2755" s="35">
        <v>4000.0</v>
      </c>
      <c r="M2755" s="35" t="str">
        <f t="shared" si="5"/>
        <v>No</v>
      </c>
      <c r="N2755" s="8" t="s">
        <v>2909</v>
      </c>
      <c r="O2755" s="37" t="s">
        <v>42</v>
      </c>
    </row>
    <row r="2756">
      <c r="A2756" s="36" t="s">
        <v>2922</v>
      </c>
      <c r="B2756" s="35">
        <v>1530000.0</v>
      </c>
      <c r="C2756" s="35" t="str">
        <f t="shared" si="1"/>
        <v>No</v>
      </c>
      <c r="D2756" s="8">
        <v>4.0</v>
      </c>
      <c r="E2756" s="8" t="str">
        <f t="shared" si="2"/>
        <v>No</v>
      </c>
      <c r="F2756" s="37">
        <v>3.0</v>
      </c>
      <c r="G2756" s="37" t="str">
        <f t="shared" si="3"/>
        <v>No</v>
      </c>
      <c r="H2756" s="8">
        <v>2.0</v>
      </c>
      <c r="I2756" s="8" t="str">
        <f t="shared" si="4"/>
        <v>No</v>
      </c>
      <c r="J2756" s="8" t="s">
        <v>92</v>
      </c>
      <c r="K2756" s="8" t="s">
        <v>2908</v>
      </c>
      <c r="L2756" s="35">
        <v>2068.0</v>
      </c>
      <c r="M2756" s="35" t="str">
        <f t="shared" si="5"/>
        <v>No</v>
      </c>
      <c r="N2756" s="8" t="s">
        <v>2909</v>
      </c>
      <c r="O2756" s="37" t="s">
        <v>36</v>
      </c>
    </row>
    <row r="2757">
      <c r="A2757" s="36" t="s">
        <v>2912</v>
      </c>
      <c r="B2757" s="35">
        <v>950000.0</v>
      </c>
      <c r="C2757" s="35" t="str">
        <f t="shared" si="1"/>
        <v>No</v>
      </c>
      <c r="D2757" s="8">
        <v>4.0</v>
      </c>
      <c r="E2757" s="8" t="str">
        <f t="shared" si="2"/>
        <v>No</v>
      </c>
      <c r="F2757" s="37">
        <v>4.0</v>
      </c>
      <c r="G2757" s="37" t="str">
        <f t="shared" si="3"/>
        <v>No</v>
      </c>
      <c r="H2757" s="8">
        <v>1.0</v>
      </c>
      <c r="I2757" s="8" t="str">
        <f t="shared" si="4"/>
        <v>Yes</v>
      </c>
      <c r="J2757" s="8" t="s">
        <v>92</v>
      </c>
      <c r="K2757" s="8" t="s">
        <v>40</v>
      </c>
      <c r="L2757" s="35">
        <v>1719.0</v>
      </c>
      <c r="M2757" s="35" t="str">
        <f t="shared" si="5"/>
        <v>No</v>
      </c>
      <c r="N2757" s="8" t="s">
        <v>2909</v>
      </c>
      <c r="O2757" s="37" t="s">
        <v>42</v>
      </c>
    </row>
    <row r="2758">
      <c r="A2758" s="36" t="s">
        <v>2907</v>
      </c>
      <c r="B2758" s="35">
        <v>1085000.0</v>
      </c>
      <c r="C2758" s="35" t="str">
        <f t="shared" si="1"/>
        <v>No</v>
      </c>
      <c r="D2758" s="8">
        <v>2.0</v>
      </c>
      <c r="E2758" s="8" t="str">
        <f t="shared" si="2"/>
        <v>No</v>
      </c>
      <c r="F2758" s="37">
        <v>2.0</v>
      </c>
      <c r="G2758" s="37" t="str">
        <f t="shared" si="3"/>
        <v>No</v>
      </c>
      <c r="H2758" s="8">
        <v>2.0</v>
      </c>
      <c r="I2758" s="8" t="str">
        <f t="shared" si="4"/>
        <v>No</v>
      </c>
      <c r="J2758" s="8" t="s">
        <v>92</v>
      </c>
      <c r="K2758" s="8" t="s">
        <v>40</v>
      </c>
      <c r="L2758" s="35">
        <v>1551.0</v>
      </c>
      <c r="M2758" s="35" t="str">
        <f t="shared" si="5"/>
        <v>No</v>
      </c>
      <c r="N2758" s="8" t="s">
        <v>2909</v>
      </c>
      <c r="O2758" s="37" t="s">
        <v>36</v>
      </c>
    </row>
    <row r="2759">
      <c r="A2759" s="36" t="s">
        <v>2907</v>
      </c>
      <c r="B2759" s="35">
        <v>1600000.0</v>
      </c>
      <c r="C2759" s="35" t="str">
        <f t="shared" si="1"/>
        <v>No</v>
      </c>
      <c r="D2759" s="8">
        <v>5.0</v>
      </c>
      <c r="E2759" s="8" t="str">
        <f t="shared" si="2"/>
        <v>No</v>
      </c>
      <c r="F2759" s="37">
        <v>5.0</v>
      </c>
      <c r="G2759" s="37" t="str">
        <f t="shared" si="3"/>
        <v>No</v>
      </c>
      <c r="H2759" s="8">
        <v>2.0</v>
      </c>
      <c r="I2759" s="8" t="str">
        <f t="shared" si="4"/>
        <v>No</v>
      </c>
      <c r="J2759" s="8" t="s">
        <v>92</v>
      </c>
      <c r="K2759" s="8" t="s">
        <v>40</v>
      </c>
      <c r="L2759" s="35">
        <v>2497.0</v>
      </c>
      <c r="M2759" s="35" t="str">
        <f t="shared" si="5"/>
        <v>No</v>
      </c>
      <c r="N2759" s="8" t="s">
        <v>2909</v>
      </c>
      <c r="O2759" s="37" t="s">
        <v>36</v>
      </c>
    </row>
    <row r="2760">
      <c r="A2760" s="36" t="s">
        <v>2907</v>
      </c>
      <c r="B2760" s="35">
        <v>1500000.0</v>
      </c>
      <c r="C2760" s="35" t="str">
        <f t="shared" si="1"/>
        <v>No</v>
      </c>
      <c r="D2760" s="8">
        <v>4.0</v>
      </c>
      <c r="E2760" s="8" t="str">
        <f t="shared" si="2"/>
        <v>No</v>
      </c>
      <c r="F2760" s="37">
        <v>5.0</v>
      </c>
      <c r="G2760" s="37" t="str">
        <f t="shared" si="3"/>
        <v>No</v>
      </c>
      <c r="H2760" s="8">
        <v>3.0</v>
      </c>
      <c r="I2760" s="8" t="str">
        <f t="shared" si="4"/>
        <v>Yes</v>
      </c>
      <c r="J2760" s="8" t="s">
        <v>92</v>
      </c>
      <c r="K2760" s="8" t="s">
        <v>40</v>
      </c>
      <c r="L2760" s="35">
        <v>2098.0</v>
      </c>
      <c r="M2760" s="35" t="str">
        <f t="shared" si="5"/>
        <v>No</v>
      </c>
      <c r="N2760" s="8" t="s">
        <v>2909</v>
      </c>
      <c r="O2760" s="37" t="s">
        <v>36</v>
      </c>
    </row>
    <row r="2761">
      <c r="A2761" s="36" t="s">
        <v>2907</v>
      </c>
      <c r="B2761" s="35">
        <v>1700000.0</v>
      </c>
      <c r="C2761" s="35" t="str">
        <f t="shared" si="1"/>
        <v>No</v>
      </c>
      <c r="D2761" s="8">
        <v>5.0</v>
      </c>
      <c r="E2761" s="8" t="str">
        <f t="shared" si="2"/>
        <v>No</v>
      </c>
      <c r="F2761" s="37">
        <v>5.0</v>
      </c>
      <c r="G2761" s="37" t="str">
        <f t="shared" si="3"/>
        <v>No</v>
      </c>
      <c r="H2761" s="8">
        <v>3.0</v>
      </c>
      <c r="I2761" s="8" t="str">
        <f t="shared" si="4"/>
        <v>Yes</v>
      </c>
      <c r="J2761" s="8" t="s">
        <v>92</v>
      </c>
      <c r="K2761" s="8" t="s">
        <v>40</v>
      </c>
      <c r="L2761" s="35">
        <v>2315.0</v>
      </c>
      <c r="M2761" s="35" t="str">
        <f t="shared" si="5"/>
        <v>No</v>
      </c>
      <c r="N2761" s="8" t="s">
        <v>2909</v>
      </c>
      <c r="O2761" s="37" t="s">
        <v>36</v>
      </c>
    </row>
    <row r="2762">
      <c r="A2762" s="36" t="s">
        <v>2946</v>
      </c>
      <c r="B2762" s="35">
        <v>1000000.0</v>
      </c>
      <c r="C2762" s="35" t="str">
        <f t="shared" si="1"/>
        <v>No</v>
      </c>
      <c r="D2762" s="8">
        <v>2.0</v>
      </c>
      <c r="E2762" s="8" t="str">
        <f t="shared" si="2"/>
        <v>No</v>
      </c>
      <c r="F2762" s="37">
        <v>2.0</v>
      </c>
      <c r="G2762" s="37" t="str">
        <f t="shared" si="3"/>
        <v>No</v>
      </c>
      <c r="H2762" s="8">
        <v>2.0</v>
      </c>
      <c r="I2762" s="8" t="str">
        <f t="shared" si="4"/>
        <v>No</v>
      </c>
      <c r="J2762" s="8" t="s">
        <v>33</v>
      </c>
      <c r="K2762" s="8" t="s">
        <v>40</v>
      </c>
      <c r="L2762" s="35">
        <v>1070.0</v>
      </c>
      <c r="M2762" s="35" t="str">
        <f t="shared" si="5"/>
        <v>No</v>
      </c>
      <c r="N2762" s="8" t="s">
        <v>2909</v>
      </c>
      <c r="O2762" s="37" t="s">
        <v>36</v>
      </c>
    </row>
    <row r="2763">
      <c r="A2763" s="36" t="s">
        <v>2907</v>
      </c>
      <c r="B2763" s="35">
        <v>2500000.0</v>
      </c>
      <c r="C2763" s="35" t="str">
        <f t="shared" si="1"/>
        <v>No</v>
      </c>
      <c r="D2763" s="8">
        <v>5.0</v>
      </c>
      <c r="E2763" s="8" t="str">
        <f t="shared" si="2"/>
        <v>No</v>
      </c>
      <c r="F2763" s="37">
        <v>6.0</v>
      </c>
      <c r="G2763" s="37" t="str">
        <f t="shared" si="3"/>
        <v>No</v>
      </c>
      <c r="H2763" s="8">
        <v>2.0</v>
      </c>
      <c r="I2763" s="8" t="str">
        <f t="shared" si="4"/>
        <v>No</v>
      </c>
      <c r="J2763" s="8" t="s">
        <v>33</v>
      </c>
      <c r="K2763" s="8" t="s">
        <v>40</v>
      </c>
      <c r="L2763" s="35">
        <v>3283.0</v>
      </c>
      <c r="M2763" s="35" t="str">
        <f t="shared" si="5"/>
        <v>No</v>
      </c>
      <c r="N2763" s="8" t="s">
        <v>2909</v>
      </c>
      <c r="O2763" s="37" t="s">
        <v>42</v>
      </c>
    </row>
    <row r="2764">
      <c r="A2764" s="36" t="s">
        <v>2919</v>
      </c>
      <c r="B2764" s="35">
        <v>2200000.0</v>
      </c>
      <c r="C2764" s="35" t="str">
        <f t="shared" si="1"/>
        <v>No</v>
      </c>
      <c r="D2764" s="8">
        <v>4.0</v>
      </c>
      <c r="E2764" s="8" t="str">
        <f t="shared" si="2"/>
        <v>No</v>
      </c>
      <c r="F2764" s="37">
        <v>5.0</v>
      </c>
      <c r="G2764" s="37" t="str">
        <f t="shared" si="3"/>
        <v>No</v>
      </c>
      <c r="H2764" s="8">
        <v>4.0</v>
      </c>
      <c r="I2764" s="8" t="str">
        <f t="shared" si="4"/>
        <v>Yes</v>
      </c>
      <c r="J2764" s="8" t="s">
        <v>92</v>
      </c>
      <c r="K2764" s="8" t="s">
        <v>40</v>
      </c>
      <c r="L2764" s="35">
        <v>2939.0</v>
      </c>
      <c r="M2764" s="35" t="str">
        <f t="shared" si="5"/>
        <v>No</v>
      </c>
      <c r="N2764" s="8" t="s">
        <v>2909</v>
      </c>
      <c r="O2764" s="37" t="s">
        <v>42</v>
      </c>
    </row>
    <row r="2765">
      <c r="A2765" s="36" t="s">
        <v>2922</v>
      </c>
      <c r="B2765" s="35">
        <v>980000.0</v>
      </c>
      <c r="C2765" s="35" t="str">
        <f t="shared" si="1"/>
        <v>No</v>
      </c>
      <c r="D2765" s="8">
        <v>3.0</v>
      </c>
      <c r="E2765" s="8" t="str">
        <f t="shared" si="2"/>
        <v>No</v>
      </c>
      <c r="F2765" s="37">
        <v>2.0</v>
      </c>
      <c r="G2765" s="37" t="str">
        <f t="shared" si="3"/>
        <v>No</v>
      </c>
      <c r="H2765" s="8">
        <v>4.0</v>
      </c>
      <c r="I2765" s="8" t="str">
        <f t="shared" si="4"/>
        <v>Yes</v>
      </c>
      <c r="J2765" s="8" t="s">
        <v>92</v>
      </c>
      <c r="K2765" s="8" t="s">
        <v>2908</v>
      </c>
      <c r="L2765" s="35">
        <v>1260.0</v>
      </c>
      <c r="M2765" s="35" t="str">
        <f t="shared" si="5"/>
        <v>No</v>
      </c>
      <c r="N2765" s="8" t="s">
        <v>2909</v>
      </c>
      <c r="O2765" s="37" t="s">
        <v>42</v>
      </c>
    </row>
    <row r="2766">
      <c r="A2766" s="36" t="s">
        <v>2910</v>
      </c>
      <c r="B2766" s="35">
        <v>399000.0</v>
      </c>
      <c r="C2766" s="35" t="str">
        <f t="shared" si="1"/>
        <v>No</v>
      </c>
      <c r="D2766" s="8">
        <v>1.0</v>
      </c>
      <c r="E2766" s="8" t="str">
        <f t="shared" si="2"/>
        <v>No</v>
      </c>
      <c r="F2766" s="37">
        <v>1.0</v>
      </c>
      <c r="G2766" s="37" t="str">
        <f t="shared" si="3"/>
        <v>No</v>
      </c>
      <c r="H2766" s="8">
        <v>6.0</v>
      </c>
      <c r="I2766" s="8" t="str">
        <f t="shared" si="4"/>
        <v>Yes</v>
      </c>
      <c r="J2766" s="8" t="s">
        <v>33</v>
      </c>
      <c r="K2766" s="8" t="s">
        <v>2908</v>
      </c>
      <c r="L2766" s="35">
        <v>520.0</v>
      </c>
      <c r="M2766" s="35" t="str">
        <f t="shared" si="5"/>
        <v>No</v>
      </c>
      <c r="N2766" s="8" t="s">
        <v>2909</v>
      </c>
      <c r="O2766" s="37" t="s">
        <v>36</v>
      </c>
    </row>
    <row r="2767">
      <c r="A2767" s="36" t="s">
        <v>2916</v>
      </c>
      <c r="B2767" s="35">
        <v>1850000.0</v>
      </c>
      <c r="C2767" s="35" t="str">
        <f t="shared" si="1"/>
        <v>No</v>
      </c>
      <c r="D2767" s="8">
        <v>7.0</v>
      </c>
      <c r="E2767" s="8" t="str">
        <f t="shared" si="2"/>
        <v>No</v>
      </c>
      <c r="F2767" s="37">
        <v>4.0</v>
      </c>
      <c r="G2767" s="37" t="str">
        <f t="shared" si="3"/>
        <v>No</v>
      </c>
      <c r="H2767" s="8">
        <v>2.0</v>
      </c>
      <c r="I2767" s="8" t="str">
        <f t="shared" si="4"/>
        <v>No</v>
      </c>
      <c r="J2767" s="8" t="s">
        <v>557</v>
      </c>
      <c r="K2767" s="8" t="s">
        <v>40</v>
      </c>
      <c r="L2767" s="35">
        <v>2040.0</v>
      </c>
      <c r="M2767" s="35" t="str">
        <f t="shared" si="5"/>
        <v>No</v>
      </c>
      <c r="N2767" s="8" t="s">
        <v>2909</v>
      </c>
      <c r="O2767" s="37" t="s">
        <v>36</v>
      </c>
    </row>
    <row r="2768">
      <c r="A2768" s="36" t="s">
        <v>2935</v>
      </c>
      <c r="B2768" s="35">
        <v>385000.0</v>
      </c>
      <c r="C2768" s="35" t="str">
        <f t="shared" si="1"/>
        <v>No</v>
      </c>
      <c r="D2768" s="8">
        <v>3.0</v>
      </c>
      <c r="E2768" s="8" t="str">
        <f t="shared" si="2"/>
        <v>No</v>
      </c>
      <c r="F2768" s="37">
        <v>2.0</v>
      </c>
      <c r="G2768" s="37" t="str">
        <f t="shared" si="3"/>
        <v>No</v>
      </c>
      <c r="H2768" s="8">
        <v>2.0</v>
      </c>
      <c r="I2768" s="8" t="str">
        <f t="shared" si="4"/>
        <v>No</v>
      </c>
      <c r="J2768" s="8" t="s">
        <v>92</v>
      </c>
      <c r="K2768" s="8" t="s">
        <v>2908</v>
      </c>
      <c r="L2768" s="35">
        <v>960.0</v>
      </c>
      <c r="M2768" s="35" t="str">
        <f t="shared" si="5"/>
        <v>No</v>
      </c>
      <c r="N2768" s="8" t="s">
        <v>2909</v>
      </c>
      <c r="O2768" s="37" t="s">
        <v>36</v>
      </c>
    </row>
    <row r="2769">
      <c r="A2769" s="36" t="s">
        <v>2930</v>
      </c>
      <c r="B2769" s="35">
        <v>298000.0</v>
      </c>
      <c r="C2769" s="35" t="str">
        <f t="shared" si="1"/>
        <v>No</v>
      </c>
      <c r="D2769" s="8">
        <v>3.0</v>
      </c>
      <c r="E2769" s="8" t="str">
        <f t="shared" si="2"/>
        <v>No</v>
      </c>
      <c r="F2769" s="37">
        <v>2.0</v>
      </c>
      <c r="G2769" s="37" t="str">
        <f t="shared" si="3"/>
        <v>No</v>
      </c>
      <c r="H2769" s="8">
        <v>2.0</v>
      </c>
      <c r="I2769" s="8" t="str">
        <f t="shared" si="4"/>
        <v>No</v>
      </c>
      <c r="J2769" s="8" t="s">
        <v>92</v>
      </c>
      <c r="K2769" s="8" t="s">
        <v>2908</v>
      </c>
      <c r="L2769" s="35">
        <v>931.0</v>
      </c>
      <c r="M2769" s="35" t="str">
        <f t="shared" si="5"/>
        <v>No</v>
      </c>
      <c r="N2769" s="8" t="s">
        <v>2909</v>
      </c>
      <c r="O2769" s="37" t="s">
        <v>42</v>
      </c>
    </row>
    <row r="2770">
      <c r="A2770" s="36" t="s">
        <v>2934</v>
      </c>
      <c r="B2770" s="35">
        <v>320000.0</v>
      </c>
      <c r="C2770" s="35" t="str">
        <f t="shared" si="1"/>
        <v>No</v>
      </c>
      <c r="D2770" s="8">
        <v>3.0</v>
      </c>
      <c r="E2770" s="8" t="str">
        <f t="shared" si="2"/>
        <v>No</v>
      </c>
      <c r="F2770" s="37">
        <v>2.0</v>
      </c>
      <c r="G2770" s="37" t="str">
        <f t="shared" si="3"/>
        <v>No</v>
      </c>
      <c r="H2770" s="8">
        <v>2.0</v>
      </c>
      <c r="I2770" s="8" t="str">
        <f t="shared" si="4"/>
        <v>No</v>
      </c>
      <c r="J2770" s="8" t="s">
        <v>92</v>
      </c>
      <c r="K2770" s="8" t="s">
        <v>2908</v>
      </c>
      <c r="L2770" s="35">
        <v>877.0</v>
      </c>
      <c r="M2770" s="35" t="str">
        <f t="shared" si="5"/>
        <v>No</v>
      </c>
      <c r="N2770" s="8" t="s">
        <v>2909</v>
      </c>
      <c r="O2770" s="37" t="s">
        <v>42</v>
      </c>
    </row>
    <row r="2771">
      <c r="A2771" s="36" t="s">
        <v>2916</v>
      </c>
      <c r="B2771" s="35">
        <v>738000.0</v>
      </c>
      <c r="C2771" s="35" t="str">
        <f t="shared" si="1"/>
        <v>No</v>
      </c>
      <c r="D2771" s="8">
        <v>4.0</v>
      </c>
      <c r="E2771" s="8" t="str">
        <f t="shared" si="2"/>
        <v>No</v>
      </c>
      <c r="F2771" s="37">
        <v>3.0</v>
      </c>
      <c r="G2771" s="37" t="str">
        <f t="shared" si="3"/>
        <v>No</v>
      </c>
      <c r="H2771" s="8">
        <v>4.0</v>
      </c>
      <c r="I2771" s="8" t="str">
        <f t="shared" si="4"/>
        <v>Yes</v>
      </c>
      <c r="J2771" s="8" t="s">
        <v>92</v>
      </c>
      <c r="K2771" s="8" t="s">
        <v>2908</v>
      </c>
      <c r="L2771" s="35">
        <v>1457.0</v>
      </c>
      <c r="M2771" s="35" t="str">
        <f t="shared" si="5"/>
        <v>No</v>
      </c>
      <c r="N2771" s="8" t="s">
        <v>2909</v>
      </c>
      <c r="O2771" s="37" t="s">
        <v>36</v>
      </c>
    </row>
    <row r="2772">
      <c r="A2772" s="36" t="s">
        <v>2929</v>
      </c>
      <c r="B2772" s="35">
        <v>650000.0</v>
      </c>
      <c r="C2772" s="35" t="str">
        <f t="shared" si="1"/>
        <v>No</v>
      </c>
      <c r="D2772" s="8">
        <v>4.0</v>
      </c>
      <c r="E2772" s="8" t="str">
        <f t="shared" si="2"/>
        <v>No</v>
      </c>
      <c r="F2772" s="37">
        <v>3.0</v>
      </c>
      <c r="G2772" s="37" t="str">
        <f t="shared" si="3"/>
        <v>No</v>
      </c>
      <c r="H2772" s="8">
        <v>4.0</v>
      </c>
      <c r="I2772" s="8" t="str">
        <f t="shared" si="4"/>
        <v>Yes</v>
      </c>
      <c r="J2772" s="8" t="s">
        <v>177</v>
      </c>
      <c r="K2772" s="8" t="s">
        <v>40</v>
      </c>
      <c r="L2772" s="35">
        <v>1260.0</v>
      </c>
      <c r="M2772" s="35" t="str">
        <f t="shared" si="5"/>
        <v>No</v>
      </c>
      <c r="N2772" s="8" t="s">
        <v>2909</v>
      </c>
      <c r="O2772" s="37" t="s">
        <v>42</v>
      </c>
    </row>
    <row r="2773">
      <c r="A2773" s="36" t="s">
        <v>2931</v>
      </c>
      <c r="B2773" s="35">
        <v>799000.0</v>
      </c>
      <c r="C2773" s="35" t="str">
        <f t="shared" si="1"/>
        <v>No</v>
      </c>
      <c r="D2773" s="8">
        <v>4.0</v>
      </c>
      <c r="E2773" s="8" t="str">
        <f t="shared" si="2"/>
        <v>No</v>
      </c>
      <c r="F2773" s="37">
        <v>3.0</v>
      </c>
      <c r="G2773" s="37" t="str">
        <f t="shared" si="3"/>
        <v>No</v>
      </c>
      <c r="H2773" s="8">
        <v>4.0</v>
      </c>
      <c r="I2773" s="8" t="str">
        <f t="shared" si="4"/>
        <v>Yes</v>
      </c>
      <c r="J2773" s="8" t="s">
        <v>92</v>
      </c>
      <c r="K2773" s="8" t="s">
        <v>2908</v>
      </c>
      <c r="L2773" s="35">
        <v>1626.0</v>
      </c>
      <c r="M2773" s="35" t="str">
        <f t="shared" si="5"/>
        <v>No</v>
      </c>
      <c r="N2773" s="8" t="s">
        <v>2909</v>
      </c>
      <c r="O2773" s="37" t="s">
        <v>36</v>
      </c>
    </row>
    <row r="2774">
      <c r="A2774" s="36" t="s">
        <v>2925</v>
      </c>
      <c r="B2774" s="35">
        <v>580000.0</v>
      </c>
      <c r="C2774" s="35" t="str">
        <f t="shared" si="1"/>
        <v>No</v>
      </c>
      <c r="D2774" s="8">
        <v>4.0</v>
      </c>
      <c r="E2774" s="8" t="str">
        <f t="shared" si="2"/>
        <v>No</v>
      </c>
      <c r="F2774" s="37">
        <v>4.0</v>
      </c>
      <c r="G2774" s="37" t="str">
        <f t="shared" si="3"/>
        <v>No</v>
      </c>
      <c r="H2774" s="8">
        <v>2.0</v>
      </c>
      <c r="I2774" s="8" t="str">
        <f t="shared" si="4"/>
        <v>No</v>
      </c>
      <c r="J2774" s="8" t="s">
        <v>92</v>
      </c>
      <c r="K2774" s="8" t="s">
        <v>2908</v>
      </c>
      <c r="L2774" s="35">
        <v>1268.0</v>
      </c>
      <c r="M2774" s="35" t="str">
        <f t="shared" si="5"/>
        <v>No</v>
      </c>
      <c r="N2774" s="8" t="s">
        <v>2909</v>
      </c>
      <c r="O2774" s="37" t="s">
        <v>42</v>
      </c>
    </row>
    <row r="2775">
      <c r="A2775" s="36" t="s">
        <v>2919</v>
      </c>
      <c r="B2775" s="35">
        <v>1800000.0</v>
      </c>
      <c r="C2775" s="35" t="str">
        <f t="shared" si="1"/>
        <v>No</v>
      </c>
      <c r="D2775" s="8">
        <v>5.0</v>
      </c>
      <c r="E2775" s="8" t="str">
        <f t="shared" si="2"/>
        <v>No</v>
      </c>
      <c r="F2775" s="37">
        <v>5.0</v>
      </c>
      <c r="G2775" s="37" t="str">
        <f t="shared" si="3"/>
        <v>No</v>
      </c>
      <c r="H2775" s="8">
        <v>2.0</v>
      </c>
      <c r="I2775" s="8" t="str">
        <f t="shared" si="4"/>
        <v>No</v>
      </c>
      <c r="J2775" s="8" t="s">
        <v>92</v>
      </c>
      <c r="K2775" s="8" t="s">
        <v>2908</v>
      </c>
      <c r="L2775" s="35">
        <v>2400.0</v>
      </c>
      <c r="M2775" s="35" t="str">
        <f t="shared" si="5"/>
        <v>No</v>
      </c>
      <c r="N2775" s="8" t="s">
        <v>2909</v>
      </c>
      <c r="O2775" s="37" t="s">
        <v>42</v>
      </c>
    </row>
    <row r="2776">
      <c r="A2776" s="36" t="s">
        <v>2907</v>
      </c>
      <c r="B2776" s="35">
        <v>1400000.0</v>
      </c>
      <c r="C2776" s="35" t="str">
        <f t="shared" si="1"/>
        <v>No</v>
      </c>
      <c r="D2776" s="8">
        <v>2.0</v>
      </c>
      <c r="E2776" s="8" t="str">
        <f t="shared" si="2"/>
        <v>No</v>
      </c>
      <c r="F2776" s="37">
        <v>2.0</v>
      </c>
      <c r="G2776" s="37" t="str">
        <f t="shared" si="3"/>
        <v>No</v>
      </c>
      <c r="H2776" s="8">
        <v>2.0</v>
      </c>
      <c r="I2776" s="8" t="str">
        <f t="shared" si="4"/>
        <v>No</v>
      </c>
      <c r="J2776" s="8" t="s">
        <v>33</v>
      </c>
      <c r="K2776" s="8" t="s">
        <v>2908</v>
      </c>
      <c r="L2776" s="35">
        <v>1410.0</v>
      </c>
      <c r="M2776" s="35" t="str">
        <f t="shared" si="5"/>
        <v>No</v>
      </c>
      <c r="N2776" s="8" t="s">
        <v>2909</v>
      </c>
      <c r="O2776" s="37" t="s">
        <v>36</v>
      </c>
    </row>
    <row r="2777">
      <c r="A2777" s="36" t="s">
        <v>2907</v>
      </c>
      <c r="B2777" s="35">
        <v>1080000.0</v>
      </c>
      <c r="C2777" s="35" t="str">
        <f t="shared" si="1"/>
        <v>No</v>
      </c>
      <c r="D2777" s="8">
        <v>1.0</v>
      </c>
      <c r="E2777" s="8" t="str">
        <f t="shared" si="2"/>
        <v>No</v>
      </c>
      <c r="F2777" s="37">
        <v>1.0</v>
      </c>
      <c r="G2777" s="37" t="str">
        <f t="shared" si="3"/>
        <v>No</v>
      </c>
      <c r="H2777" s="8">
        <v>2.0</v>
      </c>
      <c r="I2777" s="8" t="str">
        <f t="shared" si="4"/>
        <v>No</v>
      </c>
      <c r="J2777" s="8" t="s">
        <v>33</v>
      </c>
      <c r="K2777" s="8" t="s">
        <v>2908</v>
      </c>
      <c r="L2777" s="35">
        <v>603.0</v>
      </c>
      <c r="M2777" s="35" t="str">
        <f t="shared" si="5"/>
        <v>No</v>
      </c>
      <c r="N2777" s="8" t="s">
        <v>2909</v>
      </c>
      <c r="O2777" t="s">
        <v>256</v>
      </c>
    </row>
    <row r="2778">
      <c r="A2778" s="36" t="s">
        <v>2907</v>
      </c>
      <c r="B2778" s="35">
        <v>1400000.0</v>
      </c>
      <c r="C2778" s="35" t="str">
        <f t="shared" si="1"/>
        <v>No</v>
      </c>
      <c r="D2778" s="8">
        <v>1.0</v>
      </c>
      <c r="E2778" s="8" t="str">
        <f t="shared" si="2"/>
        <v>No</v>
      </c>
      <c r="F2778" s="37">
        <v>1.0</v>
      </c>
      <c r="G2778" s="37" t="str">
        <f t="shared" si="3"/>
        <v>No</v>
      </c>
      <c r="H2778" s="8">
        <v>2.0</v>
      </c>
      <c r="I2778" s="8" t="str">
        <f t="shared" si="4"/>
        <v>No</v>
      </c>
      <c r="J2778" s="8" t="s">
        <v>33</v>
      </c>
      <c r="K2778" s="8" t="s">
        <v>2908</v>
      </c>
      <c r="L2778" s="35">
        <v>925.0</v>
      </c>
      <c r="M2778" s="35" t="str">
        <f t="shared" si="5"/>
        <v>No</v>
      </c>
      <c r="N2778" s="8" t="s">
        <v>2909</v>
      </c>
      <c r="O2778" s="37" t="s">
        <v>36</v>
      </c>
    </row>
    <row r="2779">
      <c r="A2779" s="36" t="s">
        <v>2935</v>
      </c>
      <c r="B2779" s="35">
        <v>950000.0</v>
      </c>
      <c r="C2779" s="35" t="str">
        <f t="shared" si="1"/>
        <v>No</v>
      </c>
      <c r="D2779" s="8">
        <v>5.0</v>
      </c>
      <c r="E2779" s="8" t="str">
        <f t="shared" si="2"/>
        <v>No</v>
      </c>
      <c r="F2779" s="37">
        <v>3.0</v>
      </c>
      <c r="G2779" s="37" t="str">
        <f t="shared" si="3"/>
        <v>No</v>
      </c>
      <c r="H2779" s="8">
        <v>2.0</v>
      </c>
      <c r="I2779" s="8" t="str">
        <f t="shared" si="4"/>
        <v>No</v>
      </c>
      <c r="J2779" s="8" t="s">
        <v>177</v>
      </c>
      <c r="K2779" s="8" t="s">
        <v>40</v>
      </c>
      <c r="L2779" s="35">
        <v>2500.0</v>
      </c>
      <c r="M2779" s="35" t="str">
        <f t="shared" si="5"/>
        <v>No</v>
      </c>
      <c r="N2779" s="8" t="s">
        <v>2909</v>
      </c>
      <c r="O2779" s="37" t="s">
        <v>42</v>
      </c>
    </row>
    <row r="2780">
      <c r="A2780" s="36" t="s">
        <v>2907</v>
      </c>
      <c r="B2780" s="35">
        <v>1680000.0</v>
      </c>
      <c r="C2780" s="35" t="str">
        <f t="shared" si="1"/>
        <v>No</v>
      </c>
      <c r="D2780" s="8">
        <v>2.0</v>
      </c>
      <c r="E2780" s="8" t="str">
        <f t="shared" si="2"/>
        <v>No</v>
      </c>
      <c r="F2780" s="37">
        <v>2.0</v>
      </c>
      <c r="G2780" s="37" t="str">
        <f t="shared" si="3"/>
        <v>No</v>
      </c>
      <c r="H2780" s="8">
        <v>2.0</v>
      </c>
      <c r="I2780" s="8" t="str">
        <f t="shared" si="4"/>
        <v>No</v>
      </c>
      <c r="J2780" s="8" t="s">
        <v>33</v>
      </c>
      <c r="K2780" s="8" t="s">
        <v>2908</v>
      </c>
      <c r="L2780" s="35">
        <v>1207.0</v>
      </c>
      <c r="M2780" s="35" t="str">
        <f t="shared" si="5"/>
        <v>No</v>
      </c>
      <c r="N2780" s="8" t="s">
        <v>2909</v>
      </c>
      <c r="O2780" s="37" t="s">
        <v>36</v>
      </c>
    </row>
    <row r="2781">
      <c r="A2781" s="36" t="s">
        <v>2907</v>
      </c>
      <c r="B2781" s="35">
        <v>1680000.0</v>
      </c>
      <c r="C2781" s="35" t="str">
        <f t="shared" si="1"/>
        <v>No</v>
      </c>
      <c r="D2781" s="8">
        <v>2.0</v>
      </c>
      <c r="E2781" s="8" t="str">
        <f t="shared" si="2"/>
        <v>No</v>
      </c>
      <c r="F2781" s="37">
        <v>2.0</v>
      </c>
      <c r="G2781" s="37" t="str">
        <f t="shared" si="3"/>
        <v>No</v>
      </c>
      <c r="H2781" s="8">
        <v>2.0</v>
      </c>
      <c r="I2781" s="8" t="str">
        <f t="shared" si="4"/>
        <v>No</v>
      </c>
      <c r="J2781" s="8" t="s">
        <v>33</v>
      </c>
      <c r="K2781" s="8" t="s">
        <v>2908</v>
      </c>
      <c r="L2781" s="35">
        <v>1207.0</v>
      </c>
      <c r="M2781" s="35" t="str">
        <f t="shared" si="5"/>
        <v>No</v>
      </c>
      <c r="N2781" s="8" t="s">
        <v>2909</v>
      </c>
      <c r="O2781" s="37" t="s">
        <v>36</v>
      </c>
    </row>
    <row r="2782">
      <c r="A2782" s="36" t="s">
        <v>2920</v>
      </c>
      <c r="B2782" s="35">
        <v>1760000.0</v>
      </c>
      <c r="C2782" s="35" t="str">
        <f t="shared" si="1"/>
        <v>No</v>
      </c>
      <c r="D2782" s="8">
        <v>4.0</v>
      </c>
      <c r="E2782" s="8" t="str">
        <f t="shared" si="2"/>
        <v>No</v>
      </c>
      <c r="F2782" s="37">
        <v>4.0</v>
      </c>
      <c r="G2782" s="37" t="str">
        <f t="shared" si="3"/>
        <v>No</v>
      </c>
      <c r="H2782" s="8">
        <v>6.0</v>
      </c>
      <c r="I2782" s="8" t="str">
        <f t="shared" si="4"/>
        <v>Yes</v>
      </c>
      <c r="J2782" s="8" t="s">
        <v>92</v>
      </c>
      <c r="K2782" s="8" t="s">
        <v>2908</v>
      </c>
      <c r="L2782" s="35">
        <v>1496.0</v>
      </c>
      <c r="M2782" s="35" t="str">
        <f t="shared" si="5"/>
        <v>No</v>
      </c>
      <c r="N2782" s="8" t="s">
        <v>2909</v>
      </c>
      <c r="O2782" s="37" t="s">
        <v>42</v>
      </c>
    </row>
    <row r="2783">
      <c r="A2783" s="36" t="s">
        <v>2920</v>
      </c>
      <c r="B2783" s="35">
        <v>2196000.0</v>
      </c>
      <c r="C2783" s="35" t="str">
        <f t="shared" si="1"/>
        <v>No</v>
      </c>
      <c r="D2783" s="8">
        <v>4.0</v>
      </c>
      <c r="E2783" s="8" t="str">
        <f t="shared" si="2"/>
        <v>No</v>
      </c>
      <c r="F2783" s="37">
        <v>3.0</v>
      </c>
      <c r="G2783" s="37" t="str">
        <f t="shared" si="3"/>
        <v>No</v>
      </c>
      <c r="H2783" s="8">
        <v>1.0</v>
      </c>
      <c r="I2783" s="8" t="str">
        <f t="shared" si="4"/>
        <v>Yes</v>
      </c>
      <c r="J2783" s="8" t="s">
        <v>92</v>
      </c>
      <c r="K2783" s="8" t="s">
        <v>2908</v>
      </c>
      <c r="L2783" s="35">
        <v>1830.0</v>
      </c>
      <c r="M2783" s="35" t="str">
        <f t="shared" si="5"/>
        <v>No</v>
      </c>
      <c r="N2783" s="8" t="s">
        <v>2909</v>
      </c>
      <c r="O2783" s="37" t="s">
        <v>42</v>
      </c>
    </row>
    <row r="2784">
      <c r="A2784" s="36" t="s">
        <v>2920</v>
      </c>
      <c r="B2784" s="35">
        <v>2300000.0</v>
      </c>
      <c r="C2784" s="35" t="str">
        <f t="shared" si="1"/>
        <v>No</v>
      </c>
      <c r="D2784" s="8">
        <v>5.0</v>
      </c>
      <c r="E2784" s="8" t="str">
        <f t="shared" si="2"/>
        <v>No</v>
      </c>
      <c r="F2784" s="37">
        <v>4.0</v>
      </c>
      <c r="G2784" s="37" t="str">
        <f t="shared" si="3"/>
        <v>No</v>
      </c>
      <c r="H2784" s="8">
        <v>2.0</v>
      </c>
      <c r="I2784" s="8" t="str">
        <f t="shared" si="4"/>
        <v>No</v>
      </c>
      <c r="J2784" s="8" t="s">
        <v>92</v>
      </c>
      <c r="K2784" s="8" t="s">
        <v>2908</v>
      </c>
      <c r="L2784" s="35">
        <v>3000.0</v>
      </c>
      <c r="M2784" s="35" t="str">
        <f t="shared" si="5"/>
        <v>No</v>
      </c>
      <c r="N2784" s="8" t="s">
        <v>2909</v>
      </c>
      <c r="O2784" s="37" t="s">
        <v>36</v>
      </c>
    </row>
    <row r="2785">
      <c r="A2785" s="36" t="s">
        <v>2920</v>
      </c>
      <c r="B2785" s="35">
        <v>2150000.0</v>
      </c>
      <c r="C2785" s="35" t="str">
        <f t="shared" si="1"/>
        <v>No</v>
      </c>
      <c r="D2785" s="8">
        <v>4.0</v>
      </c>
      <c r="E2785" s="8" t="str">
        <f t="shared" si="2"/>
        <v>No</v>
      </c>
      <c r="F2785" s="37">
        <v>4.0</v>
      </c>
      <c r="G2785" s="37" t="str">
        <f t="shared" si="3"/>
        <v>No</v>
      </c>
      <c r="H2785" s="8">
        <v>2.0</v>
      </c>
      <c r="I2785" s="8" t="str">
        <f t="shared" si="4"/>
        <v>No</v>
      </c>
      <c r="J2785" s="8" t="s">
        <v>92</v>
      </c>
      <c r="K2785" s="8" t="s">
        <v>2908</v>
      </c>
      <c r="L2785" s="35">
        <v>2535.0</v>
      </c>
      <c r="M2785" s="35" t="str">
        <f t="shared" si="5"/>
        <v>No</v>
      </c>
      <c r="N2785" s="8" t="s">
        <v>2909</v>
      </c>
      <c r="O2785" s="37" t="s">
        <v>36</v>
      </c>
    </row>
    <row r="2786">
      <c r="A2786" s="36" t="s">
        <v>2951</v>
      </c>
      <c r="B2786" s="35">
        <v>1020000.0</v>
      </c>
      <c r="C2786" s="35" t="str">
        <f t="shared" si="1"/>
        <v>No</v>
      </c>
      <c r="D2786" s="8">
        <v>2.0</v>
      </c>
      <c r="E2786" s="8" t="str">
        <f t="shared" si="2"/>
        <v>No</v>
      </c>
      <c r="F2786" s="37">
        <v>1.0</v>
      </c>
      <c r="G2786" s="37" t="str">
        <f t="shared" si="3"/>
        <v>No</v>
      </c>
      <c r="H2786" s="8">
        <v>2.0</v>
      </c>
      <c r="I2786" s="8" t="str">
        <f t="shared" si="4"/>
        <v>No</v>
      </c>
      <c r="J2786" s="8" t="s">
        <v>92</v>
      </c>
      <c r="K2786" s="8" t="s">
        <v>2908</v>
      </c>
      <c r="L2786" s="35">
        <v>797.0</v>
      </c>
      <c r="M2786" s="35" t="str">
        <f t="shared" si="5"/>
        <v>No</v>
      </c>
      <c r="N2786" s="8" t="s">
        <v>2909</v>
      </c>
      <c r="O2786" s="37" t="s">
        <v>42</v>
      </c>
    </row>
    <row r="2787">
      <c r="A2787" s="36" t="s">
        <v>2951</v>
      </c>
      <c r="B2787" s="35">
        <v>1200000.0</v>
      </c>
      <c r="C2787" s="35" t="str">
        <f t="shared" si="1"/>
        <v>No</v>
      </c>
      <c r="D2787" s="8">
        <v>2.0</v>
      </c>
      <c r="E2787" s="8" t="str">
        <f t="shared" si="2"/>
        <v>No</v>
      </c>
      <c r="F2787" s="37">
        <v>2.0</v>
      </c>
      <c r="G2787" s="37" t="str">
        <f t="shared" si="3"/>
        <v>No</v>
      </c>
      <c r="H2787" s="8">
        <v>2.0</v>
      </c>
      <c r="I2787" s="8" t="str">
        <f t="shared" si="4"/>
        <v>No</v>
      </c>
      <c r="J2787" s="8" t="s">
        <v>92</v>
      </c>
      <c r="K2787" s="8" t="s">
        <v>2908</v>
      </c>
      <c r="L2787" s="35">
        <v>1067.0</v>
      </c>
      <c r="M2787" s="35" t="str">
        <f t="shared" si="5"/>
        <v>No</v>
      </c>
      <c r="N2787" s="8" t="s">
        <v>2909</v>
      </c>
      <c r="O2787" s="37" t="s">
        <v>42</v>
      </c>
    </row>
    <row r="2788">
      <c r="A2788" s="36" t="s">
        <v>2935</v>
      </c>
      <c r="B2788" s="35">
        <v>465000.0</v>
      </c>
      <c r="C2788" s="35" t="str">
        <f t="shared" si="1"/>
        <v>No</v>
      </c>
      <c r="D2788" s="8">
        <v>4.0</v>
      </c>
      <c r="E2788" s="8" t="str">
        <f t="shared" si="2"/>
        <v>No</v>
      </c>
      <c r="F2788" s="37">
        <v>2.0</v>
      </c>
      <c r="G2788" s="37" t="str">
        <f t="shared" si="3"/>
        <v>No</v>
      </c>
      <c r="H2788" s="8">
        <v>2.0</v>
      </c>
      <c r="I2788" s="8" t="str">
        <f t="shared" si="4"/>
        <v>No</v>
      </c>
      <c r="J2788" s="8" t="s">
        <v>92</v>
      </c>
      <c r="K2788" s="8" t="s">
        <v>2908</v>
      </c>
      <c r="L2788" s="35">
        <v>1142.0</v>
      </c>
      <c r="M2788" s="35" t="str">
        <f t="shared" si="5"/>
        <v>No</v>
      </c>
      <c r="N2788" s="8" t="s">
        <v>2909</v>
      </c>
      <c r="O2788" t="s">
        <v>256</v>
      </c>
    </row>
    <row r="2789">
      <c r="A2789" s="36" t="s">
        <v>2957</v>
      </c>
      <c r="B2789" s="35">
        <v>800000.0</v>
      </c>
      <c r="C2789" s="35" t="str">
        <f t="shared" si="1"/>
        <v>No</v>
      </c>
      <c r="D2789" s="8">
        <v>3.0</v>
      </c>
      <c r="E2789" s="8" t="str">
        <f t="shared" si="2"/>
        <v>No</v>
      </c>
      <c r="F2789" s="37">
        <v>4.0</v>
      </c>
      <c r="G2789" s="37" t="str">
        <f t="shared" si="3"/>
        <v>No</v>
      </c>
      <c r="H2789" s="8">
        <v>2.0</v>
      </c>
      <c r="I2789" s="8" t="str">
        <f t="shared" si="4"/>
        <v>No</v>
      </c>
      <c r="J2789" s="8" t="s">
        <v>92</v>
      </c>
      <c r="K2789" s="8" t="s">
        <v>2908</v>
      </c>
      <c r="L2789" s="35">
        <v>1690.0</v>
      </c>
      <c r="M2789" s="35" t="str">
        <f t="shared" si="5"/>
        <v>No</v>
      </c>
      <c r="N2789" s="8" t="s">
        <v>2909</v>
      </c>
      <c r="O2789" s="37" t="s">
        <v>42</v>
      </c>
    </row>
    <row r="2790">
      <c r="A2790" s="36" t="s">
        <v>2957</v>
      </c>
      <c r="B2790" s="35">
        <v>960000.0</v>
      </c>
      <c r="C2790" s="35" t="str">
        <f t="shared" si="1"/>
        <v>No</v>
      </c>
      <c r="D2790" s="8">
        <v>4.0</v>
      </c>
      <c r="E2790" s="8" t="str">
        <f t="shared" si="2"/>
        <v>No</v>
      </c>
      <c r="F2790" s="37">
        <v>4.0</v>
      </c>
      <c r="G2790" s="37" t="str">
        <f t="shared" si="3"/>
        <v>No</v>
      </c>
      <c r="H2790" s="8">
        <v>2.0</v>
      </c>
      <c r="I2790" s="8" t="str">
        <f t="shared" si="4"/>
        <v>No</v>
      </c>
      <c r="J2790" s="8" t="s">
        <v>92</v>
      </c>
      <c r="K2790" s="8" t="s">
        <v>2908</v>
      </c>
      <c r="L2790" s="35">
        <v>2045.0</v>
      </c>
      <c r="M2790" s="35" t="str">
        <f t="shared" si="5"/>
        <v>No</v>
      </c>
      <c r="N2790" s="8" t="s">
        <v>2909</v>
      </c>
      <c r="O2790" s="37" t="s">
        <v>36</v>
      </c>
    </row>
    <row r="2791">
      <c r="A2791" s="36" t="s">
        <v>2930</v>
      </c>
      <c r="B2791" s="35">
        <v>460000.0</v>
      </c>
      <c r="C2791" s="35" t="str">
        <f t="shared" si="1"/>
        <v>No</v>
      </c>
      <c r="D2791" s="8">
        <v>3.0</v>
      </c>
      <c r="E2791" s="8" t="str">
        <f t="shared" si="2"/>
        <v>No</v>
      </c>
      <c r="F2791" s="37">
        <v>2.0</v>
      </c>
      <c r="G2791" s="37" t="str">
        <f t="shared" si="3"/>
        <v>No</v>
      </c>
      <c r="H2791" s="8">
        <v>1.0</v>
      </c>
      <c r="I2791" s="8" t="str">
        <f t="shared" si="4"/>
        <v>Yes</v>
      </c>
      <c r="J2791" s="8" t="s">
        <v>92</v>
      </c>
      <c r="K2791" s="8" t="s">
        <v>2908</v>
      </c>
      <c r="L2791" s="35">
        <v>999.0</v>
      </c>
      <c r="M2791" s="35" t="str">
        <f t="shared" si="5"/>
        <v>No</v>
      </c>
      <c r="N2791" s="8" t="s">
        <v>2909</v>
      </c>
      <c r="O2791" s="37" t="s">
        <v>42</v>
      </c>
    </row>
    <row r="2792">
      <c r="A2792" s="36" t="s">
        <v>2919</v>
      </c>
      <c r="B2792" s="35">
        <v>5400000.0</v>
      </c>
      <c r="C2792" s="35" t="str">
        <f t="shared" si="1"/>
        <v>Yes</v>
      </c>
      <c r="D2792" s="8">
        <v>6.0</v>
      </c>
      <c r="E2792" s="8" t="str">
        <f t="shared" si="2"/>
        <v>No</v>
      </c>
      <c r="F2792" s="37">
        <v>5.0</v>
      </c>
      <c r="G2792" s="37" t="str">
        <f t="shared" si="3"/>
        <v>No</v>
      </c>
      <c r="H2792" s="8">
        <v>2.0</v>
      </c>
      <c r="I2792" s="8" t="str">
        <f t="shared" si="4"/>
        <v>No</v>
      </c>
      <c r="J2792" s="8" t="s">
        <v>39</v>
      </c>
      <c r="K2792" s="8" t="s">
        <v>40</v>
      </c>
      <c r="L2792" s="35">
        <v>11800.0</v>
      </c>
      <c r="M2792" s="35" t="str">
        <f t="shared" si="5"/>
        <v>Yes</v>
      </c>
      <c r="N2792" s="8" t="s">
        <v>2909</v>
      </c>
      <c r="O2792" t="s">
        <v>256</v>
      </c>
    </row>
    <row r="2793">
      <c r="A2793" s="36" t="s">
        <v>2907</v>
      </c>
      <c r="B2793" s="35">
        <v>2200000.0</v>
      </c>
      <c r="C2793" s="35" t="str">
        <f t="shared" si="1"/>
        <v>No</v>
      </c>
      <c r="D2793" s="8">
        <v>5.0</v>
      </c>
      <c r="E2793" s="8" t="str">
        <f t="shared" si="2"/>
        <v>No</v>
      </c>
      <c r="F2793" s="37">
        <v>5.0</v>
      </c>
      <c r="G2793" s="37" t="str">
        <f t="shared" si="3"/>
        <v>No</v>
      </c>
      <c r="H2793" s="8">
        <v>2.0</v>
      </c>
      <c r="I2793" s="8" t="str">
        <f t="shared" si="4"/>
        <v>No</v>
      </c>
      <c r="J2793" s="8" t="s">
        <v>92</v>
      </c>
      <c r="K2793" s="8" t="s">
        <v>2908</v>
      </c>
      <c r="L2793" s="35">
        <v>3218.0</v>
      </c>
      <c r="M2793" s="35" t="str">
        <f t="shared" si="5"/>
        <v>No</v>
      </c>
      <c r="N2793" s="8" t="s">
        <v>2909</v>
      </c>
      <c r="O2793" t="s">
        <v>256</v>
      </c>
    </row>
    <row r="2794">
      <c r="A2794" s="36" t="s">
        <v>2952</v>
      </c>
      <c r="B2794" s="35">
        <v>5490000.0</v>
      </c>
      <c r="C2794" s="35" t="str">
        <f t="shared" si="1"/>
        <v>Yes</v>
      </c>
      <c r="D2794" s="8">
        <v>7.0</v>
      </c>
      <c r="E2794" s="8" t="str">
        <f t="shared" si="2"/>
        <v>No</v>
      </c>
      <c r="F2794" s="37">
        <v>5.0</v>
      </c>
      <c r="G2794" s="37" t="str">
        <f t="shared" si="3"/>
        <v>No</v>
      </c>
      <c r="H2794" s="8">
        <v>2.0</v>
      </c>
      <c r="I2794" s="8" t="str">
        <f t="shared" si="4"/>
        <v>No</v>
      </c>
      <c r="J2794" s="8" t="s">
        <v>39</v>
      </c>
      <c r="K2794" s="8" t="s">
        <v>2908</v>
      </c>
      <c r="L2794" s="35">
        <v>6000.0</v>
      </c>
      <c r="M2794" s="35" t="str">
        <f t="shared" si="5"/>
        <v>Yes</v>
      </c>
      <c r="N2794" s="8" t="s">
        <v>2909</v>
      </c>
      <c r="O2794" s="37" t="s">
        <v>42</v>
      </c>
    </row>
    <row r="2795">
      <c r="A2795" s="36" t="s">
        <v>2924</v>
      </c>
      <c r="B2795" s="35">
        <v>918000.0</v>
      </c>
      <c r="C2795" s="35" t="str">
        <f t="shared" si="1"/>
        <v>No</v>
      </c>
      <c r="D2795" s="8">
        <v>4.0</v>
      </c>
      <c r="E2795" s="8" t="str">
        <f t="shared" si="2"/>
        <v>No</v>
      </c>
      <c r="F2795" s="37">
        <v>3.0</v>
      </c>
      <c r="G2795" s="37" t="str">
        <f t="shared" si="3"/>
        <v>No</v>
      </c>
      <c r="H2795" s="8">
        <v>3.0</v>
      </c>
      <c r="I2795" s="8" t="str">
        <f t="shared" si="4"/>
        <v>Yes</v>
      </c>
      <c r="J2795" s="8" t="s">
        <v>177</v>
      </c>
      <c r="K2795" s="8" t="s">
        <v>40</v>
      </c>
      <c r="L2795" s="35">
        <v>1400.0</v>
      </c>
      <c r="M2795" s="35" t="str">
        <f t="shared" si="5"/>
        <v>No</v>
      </c>
      <c r="N2795" s="8" t="s">
        <v>2909</v>
      </c>
      <c r="O2795" s="37" t="s">
        <v>42</v>
      </c>
    </row>
    <row r="2796">
      <c r="A2796" s="36" t="s">
        <v>2920</v>
      </c>
      <c r="B2796" s="35">
        <v>1100000.0</v>
      </c>
      <c r="C2796" s="35" t="str">
        <f t="shared" si="1"/>
        <v>No</v>
      </c>
      <c r="D2796" s="8">
        <v>4.0</v>
      </c>
      <c r="E2796" s="8" t="str">
        <f t="shared" si="2"/>
        <v>No</v>
      </c>
      <c r="F2796" s="37">
        <v>4.0</v>
      </c>
      <c r="G2796" s="37" t="str">
        <f t="shared" si="3"/>
        <v>No</v>
      </c>
      <c r="H2796" s="8">
        <v>2.0</v>
      </c>
      <c r="I2796" s="8" t="str">
        <f t="shared" si="4"/>
        <v>No</v>
      </c>
      <c r="J2796" s="8" t="s">
        <v>92</v>
      </c>
      <c r="K2796" s="8" t="s">
        <v>2908</v>
      </c>
      <c r="L2796" s="35">
        <v>1931.0</v>
      </c>
      <c r="M2796" s="35" t="str">
        <f t="shared" si="5"/>
        <v>No</v>
      </c>
      <c r="N2796" s="8" t="s">
        <v>2909</v>
      </c>
      <c r="O2796" t="s">
        <v>256</v>
      </c>
    </row>
    <row r="2797">
      <c r="A2797" s="36" t="s">
        <v>2930</v>
      </c>
      <c r="B2797" s="35">
        <v>390000.0</v>
      </c>
      <c r="C2797" s="35" t="str">
        <f t="shared" si="1"/>
        <v>No</v>
      </c>
      <c r="D2797" s="8">
        <v>3.0</v>
      </c>
      <c r="E2797" s="8" t="str">
        <f t="shared" si="2"/>
        <v>No</v>
      </c>
      <c r="F2797" s="37">
        <v>2.0</v>
      </c>
      <c r="G2797" s="37" t="str">
        <f t="shared" si="3"/>
        <v>No</v>
      </c>
      <c r="H2797" s="8">
        <v>1.0</v>
      </c>
      <c r="I2797" s="8" t="str">
        <f t="shared" si="4"/>
        <v>Yes</v>
      </c>
      <c r="J2797" s="8" t="s">
        <v>671</v>
      </c>
      <c r="K2797" s="8" t="s">
        <v>40</v>
      </c>
      <c r="L2797" s="35">
        <v>588.0</v>
      </c>
      <c r="M2797" s="35" t="str">
        <f t="shared" si="5"/>
        <v>No</v>
      </c>
      <c r="N2797" s="8" t="s">
        <v>2909</v>
      </c>
      <c r="O2797" t="s">
        <v>256</v>
      </c>
    </row>
    <row r="2798">
      <c r="A2798" s="36" t="s">
        <v>2920</v>
      </c>
      <c r="B2798" s="35">
        <v>2650000.0</v>
      </c>
      <c r="C2798" s="35" t="str">
        <f t="shared" si="1"/>
        <v>No</v>
      </c>
      <c r="D2798" s="8">
        <v>5.0</v>
      </c>
      <c r="E2798" s="8" t="str">
        <f t="shared" si="2"/>
        <v>No</v>
      </c>
      <c r="F2798" s="37">
        <v>5.0</v>
      </c>
      <c r="G2798" s="37" t="str">
        <f t="shared" si="3"/>
        <v>No</v>
      </c>
      <c r="H2798" s="8">
        <v>2.0</v>
      </c>
      <c r="I2798" s="8" t="str">
        <f t="shared" si="4"/>
        <v>No</v>
      </c>
      <c r="J2798" s="8" t="s">
        <v>92</v>
      </c>
      <c r="K2798" s="8" t="s">
        <v>2908</v>
      </c>
      <c r="L2798" s="35">
        <v>3169.0</v>
      </c>
      <c r="M2798" s="35" t="str">
        <f t="shared" si="5"/>
        <v>No</v>
      </c>
      <c r="N2798" s="8" t="s">
        <v>2909</v>
      </c>
      <c r="O2798" s="37" t="s">
        <v>42</v>
      </c>
    </row>
    <row r="2799">
      <c r="A2799" s="36" t="s">
        <v>2920</v>
      </c>
      <c r="B2799" s="35">
        <v>1350000.0</v>
      </c>
      <c r="C2799" s="35" t="str">
        <f t="shared" si="1"/>
        <v>No</v>
      </c>
      <c r="D2799" s="8">
        <v>3.0</v>
      </c>
      <c r="E2799" s="8" t="str">
        <f t="shared" si="2"/>
        <v>No</v>
      </c>
      <c r="F2799" s="37">
        <v>2.0</v>
      </c>
      <c r="G2799" s="37" t="str">
        <f t="shared" si="3"/>
        <v>No</v>
      </c>
      <c r="H2799" s="8">
        <v>1.0</v>
      </c>
      <c r="I2799" s="8" t="str">
        <f t="shared" si="4"/>
        <v>Yes</v>
      </c>
      <c r="J2799" s="8" t="s">
        <v>92</v>
      </c>
      <c r="K2799" s="8" t="s">
        <v>2908</v>
      </c>
      <c r="L2799" s="35">
        <v>1200.0</v>
      </c>
      <c r="M2799" s="35" t="str">
        <f t="shared" si="5"/>
        <v>No</v>
      </c>
      <c r="N2799" s="8" t="s">
        <v>2909</v>
      </c>
      <c r="O2799" s="37" t="s">
        <v>42</v>
      </c>
    </row>
    <row r="2800">
      <c r="A2800" s="36" t="s">
        <v>2926</v>
      </c>
      <c r="B2800" s="35">
        <v>520000.0</v>
      </c>
      <c r="C2800" s="35" t="str">
        <f t="shared" si="1"/>
        <v>No</v>
      </c>
      <c r="D2800" s="8">
        <v>3.0</v>
      </c>
      <c r="E2800" s="8" t="str">
        <f t="shared" si="2"/>
        <v>No</v>
      </c>
      <c r="F2800" s="37">
        <v>2.0</v>
      </c>
      <c r="G2800" s="37" t="str">
        <f t="shared" si="3"/>
        <v>No</v>
      </c>
      <c r="H2800" s="8">
        <v>2.0</v>
      </c>
      <c r="I2800" s="8" t="str">
        <f t="shared" si="4"/>
        <v>No</v>
      </c>
      <c r="J2800" s="8" t="s">
        <v>92</v>
      </c>
      <c r="K2800" s="8" t="s">
        <v>2908</v>
      </c>
      <c r="L2800" s="35">
        <v>1044.0</v>
      </c>
      <c r="M2800" s="35" t="str">
        <f t="shared" si="5"/>
        <v>No</v>
      </c>
      <c r="N2800" s="8" t="s">
        <v>2909</v>
      </c>
      <c r="O2800" s="37" t="s">
        <v>42</v>
      </c>
    </row>
    <row r="2801">
      <c r="A2801" s="36" t="s">
        <v>2907</v>
      </c>
      <c r="B2801" s="35">
        <v>500000.0</v>
      </c>
      <c r="C2801" s="35" t="str">
        <f t="shared" si="1"/>
        <v>No</v>
      </c>
      <c r="D2801" s="8">
        <v>1.0</v>
      </c>
      <c r="E2801" s="8" t="str">
        <f t="shared" si="2"/>
        <v>No</v>
      </c>
      <c r="F2801" s="37">
        <v>1.0</v>
      </c>
      <c r="G2801" s="37" t="str">
        <f t="shared" si="3"/>
        <v>No</v>
      </c>
      <c r="H2801" s="8">
        <v>2.0</v>
      </c>
      <c r="I2801" s="8" t="str">
        <f t="shared" si="4"/>
        <v>No</v>
      </c>
      <c r="J2801" s="8" t="s">
        <v>33</v>
      </c>
      <c r="K2801" s="8" t="s">
        <v>2908</v>
      </c>
      <c r="L2801" s="35">
        <v>493.0</v>
      </c>
      <c r="M2801" s="35" t="str">
        <f t="shared" si="5"/>
        <v>No</v>
      </c>
      <c r="N2801" s="8" t="s">
        <v>2909</v>
      </c>
      <c r="O2801" s="37" t="s">
        <v>36</v>
      </c>
    </row>
    <row r="2802">
      <c r="A2802" s="36" t="s">
        <v>2916</v>
      </c>
      <c r="B2802" s="35">
        <v>1080000.0</v>
      </c>
      <c r="C2802" s="35" t="str">
        <f t="shared" si="1"/>
        <v>No</v>
      </c>
      <c r="D2802" s="8">
        <v>3.0</v>
      </c>
      <c r="E2802" s="8" t="str">
        <f t="shared" si="2"/>
        <v>No</v>
      </c>
      <c r="F2802" s="37">
        <v>3.0</v>
      </c>
      <c r="G2802" s="37" t="str">
        <f t="shared" si="3"/>
        <v>No</v>
      </c>
      <c r="H2802" s="8">
        <v>1.0</v>
      </c>
      <c r="I2802" s="8" t="str">
        <f t="shared" si="4"/>
        <v>Yes</v>
      </c>
      <c r="J2802" s="8" t="s">
        <v>33</v>
      </c>
      <c r="K2802" s="8" t="s">
        <v>2908</v>
      </c>
      <c r="L2802" s="35">
        <v>1521.0</v>
      </c>
      <c r="M2802" s="35" t="str">
        <f t="shared" si="5"/>
        <v>No</v>
      </c>
      <c r="N2802" s="8" t="s">
        <v>2909</v>
      </c>
      <c r="O2802" s="37" t="s">
        <v>42</v>
      </c>
    </row>
    <row r="2803">
      <c r="A2803" s="36" t="s">
        <v>2946</v>
      </c>
      <c r="B2803" s="35">
        <v>1030000.0</v>
      </c>
      <c r="C2803" s="35" t="str">
        <f t="shared" si="1"/>
        <v>No</v>
      </c>
      <c r="D2803" s="8">
        <v>3.0</v>
      </c>
      <c r="E2803" s="8" t="str">
        <f t="shared" si="2"/>
        <v>No</v>
      </c>
      <c r="F2803" s="37">
        <v>3.0</v>
      </c>
      <c r="G2803" s="37" t="str">
        <f t="shared" si="3"/>
        <v>No</v>
      </c>
      <c r="H2803" s="8">
        <v>4.0</v>
      </c>
      <c r="I2803" s="8" t="str">
        <f t="shared" si="4"/>
        <v>Yes</v>
      </c>
      <c r="J2803" s="8" t="s">
        <v>33</v>
      </c>
      <c r="K2803" s="8" t="s">
        <v>2908</v>
      </c>
      <c r="L2803" s="35">
        <v>1013.0</v>
      </c>
      <c r="M2803" s="35" t="str">
        <f t="shared" si="5"/>
        <v>No</v>
      </c>
      <c r="N2803" s="8" t="s">
        <v>2909</v>
      </c>
      <c r="O2803" s="37" t="s">
        <v>36</v>
      </c>
    </row>
    <row r="2804">
      <c r="A2804" s="36" t="s">
        <v>2910</v>
      </c>
      <c r="B2804" s="35">
        <v>1.38E7</v>
      </c>
      <c r="C2804" s="35" t="str">
        <f t="shared" si="1"/>
        <v>Yes</v>
      </c>
      <c r="D2804" s="8">
        <v>6.0</v>
      </c>
      <c r="E2804" s="8" t="str">
        <f t="shared" si="2"/>
        <v>No</v>
      </c>
      <c r="F2804" s="37">
        <v>7.0</v>
      </c>
      <c r="G2804" s="37" t="str">
        <f t="shared" si="3"/>
        <v>No</v>
      </c>
      <c r="H2804" s="8">
        <v>1.0</v>
      </c>
      <c r="I2804" s="8" t="str">
        <f t="shared" si="4"/>
        <v>Yes</v>
      </c>
      <c r="J2804" s="8" t="s">
        <v>39</v>
      </c>
      <c r="K2804" s="8" t="s">
        <v>40</v>
      </c>
      <c r="L2804" s="35">
        <v>7468.0</v>
      </c>
      <c r="M2804" s="35" t="str">
        <f t="shared" si="5"/>
        <v>Yes</v>
      </c>
      <c r="N2804" s="8" t="s">
        <v>2909</v>
      </c>
      <c r="O2804" s="37" t="s">
        <v>42</v>
      </c>
    </row>
    <row r="2805">
      <c r="A2805" s="36" t="s">
        <v>2918</v>
      </c>
      <c r="B2805" s="35">
        <v>370000.0</v>
      </c>
      <c r="C2805" s="35" t="str">
        <f t="shared" si="1"/>
        <v>No</v>
      </c>
      <c r="D2805" s="8">
        <v>2.0</v>
      </c>
      <c r="E2805" s="8" t="str">
        <f t="shared" si="2"/>
        <v>No</v>
      </c>
      <c r="F2805" s="37">
        <v>2.0</v>
      </c>
      <c r="G2805" s="37" t="str">
        <f t="shared" si="3"/>
        <v>No</v>
      </c>
      <c r="H2805" s="8">
        <v>2.0</v>
      </c>
      <c r="I2805" s="8" t="str">
        <f t="shared" si="4"/>
        <v>No</v>
      </c>
      <c r="J2805" s="8" t="s">
        <v>177</v>
      </c>
      <c r="K2805" s="8" t="s">
        <v>40</v>
      </c>
      <c r="L2805" s="35">
        <v>770.0</v>
      </c>
      <c r="M2805" s="35" t="str">
        <f t="shared" si="5"/>
        <v>No</v>
      </c>
      <c r="N2805" s="8" t="s">
        <v>2909</v>
      </c>
      <c r="O2805" s="37" t="s">
        <v>42</v>
      </c>
    </row>
    <row r="2806">
      <c r="A2806" s="36" t="s">
        <v>2954</v>
      </c>
      <c r="B2806" s="35">
        <v>4100000.0</v>
      </c>
      <c r="C2806" s="35" t="str">
        <f t="shared" si="1"/>
        <v>No</v>
      </c>
      <c r="D2806" s="8">
        <v>5.0</v>
      </c>
      <c r="E2806" s="8" t="str">
        <f t="shared" si="2"/>
        <v>No</v>
      </c>
      <c r="F2806" s="37">
        <v>5.0</v>
      </c>
      <c r="G2806" s="37" t="str">
        <f t="shared" si="3"/>
        <v>No</v>
      </c>
      <c r="H2806" s="8">
        <v>2.0</v>
      </c>
      <c r="I2806" s="8" t="str">
        <f t="shared" si="4"/>
        <v>No</v>
      </c>
      <c r="J2806" s="8" t="s">
        <v>39</v>
      </c>
      <c r="K2806" s="8" t="s">
        <v>2908</v>
      </c>
      <c r="L2806" s="35">
        <v>5660.0</v>
      </c>
      <c r="M2806" s="35" t="str">
        <f t="shared" si="5"/>
        <v>Yes</v>
      </c>
      <c r="N2806" s="8" t="s">
        <v>2909</v>
      </c>
      <c r="O2806" t="s">
        <v>256</v>
      </c>
    </row>
    <row r="2807">
      <c r="A2807" s="36" t="s">
        <v>2920</v>
      </c>
      <c r="B2807" s="35">
        <v>4030000.0</v>
      </c>
      <c r="C2807" s="35" t="str">
        <f t="shared" si="1"/>
        <v>No</v>
      </c>
      <c r="D2807" s="10">
        <v>4.0</v>
      </c>
      <c r="E2807" s="8" t="str">
        <f t="shared" si="2"/>
        <v>No</v>
      </c>
      <c r="F2807">
        <v>3.0</v>
      </c>
      <c r="G2807" s="37" t="str">
        <f t="shared" si="3"/>
        <v>No</v>
      </c>
      <c r="H2807" s="8">
        <v>2.0</v>
      </c>
      <c r="I2807" s="8" t="str">
        <f t="shared" si="4"/>
        <v>No</v>
      </c>
      <c r="J2807" s="8" t="s">
        <v>659</v>
      </c>
      <c r="K2807" s="8" t="s">
        <v>2908</v>
      </c>
      <c r="L2807" s="35">
        <v>6200.0</v>
      </c>
      <c r="M2807" s="35" t="str">
        <f t="shared" si="5"/>
        <v>Yes</v>
      </c>
      <c r="N2807" s="8" t="s">
        <v>2909</v>
      </c>
      <c r="O2807" t="s">
        <v>256</v>
      </c>
    </row>
    <row r="2808">
      <c r="A2808" s="36" t="s">
        <v>2920</v>
      </c>
      <c r="B2808" s="35">
        <v>3000000.0</v>
      </c>
      <c r="C2808" s="35" t="str">
        <f t="shared" si="1"/>
        <v>No</v>
      </c>
      <c r="D2808" s="8">
        <v>5.0</v>
      </c>
      <c r="E2808" s="8" t="str">
        <f t="shared" si="2"/>
        <v>No</v>
      </c>
      <c r="F2808" s="37">
        <v>5.0</v>
      </c>
      <c r="G2808" s="37" t="str">
        <f t="shared" si="3"/>
        <v>No</v>
      </c>
      <c r="H2808" s="8">
        <v>2.0</v>
      </c>
      <c r="I2808" s="8" t="str">
        <f t="shared" si="4"/>
        <v>No</v>
      </c>
      <c r="J2808" s="8" t="s">
        <v>92</v>
      </c>
      <c r="K2808" s="8" t="s">
        <v>2908</v>
      </c>
      <c r="L2808" s="35">
        <v>3704.0</v>
      </c>
      <c r="M2808" s="35" t="str">
        <f t="shared" si="5"/>
        <v>No</v>
      </c>
      <c r="N2808" s="8" t="s">
        <v>2909</v>
      </c>
      <c r="O2808" s="37" t="s">
        <v>42</v>
      </c>
    </row>
    <row r="2809">
      <c r="A2809" s="36" t="s">
        <v>2927</v>
      </c>
      <c r="B2809" s="35">
        <v>638000.0</v>
      </c>
      <c r="C2809" s="35" t="str">
        <f t="shared" si="1"/>
        <v>No</v>
      </c>
      <c r="D2809" s="8">
        <v>4.0</v>
      </c>
      <c r="E2809" s="8" t="str">
        <f t="shared" si="2"/>
        <v>No</v>
      </c>
      <c r="F2809" s="37">
        <v>3.0</v>
      </c>
      <c r="G2809" s="37" t="str">
        <f t="shared" si="3"/>
        <v>No</v>
      </c>
      <c r="H2809" s="8">
        <v>2.0</v>
      </c>
      <c r="I2809" s="8" t="str">
        <f t="shared" si="4"/>
        <v>No</v>
      </c>
      <c r="J2809" s="8" t="s">
        <v>470</v>
      </c>
      <c r="K2809" s="8" t="s">
        <v>40</v>
      </c>
      <c r="L2809" s="35">
        <v>1500.0</v>
      </c>
      <c r="M2809" s="35" t="str">
        <f t="shared" si="5"/>
        <v>No</v>
      </c>
      <c r="N2809" s="8" t="s">
        <v>2909</v>
      </c>
      <c r="O2809" s="37" t="s">
        <v>42</v>
      </c>
    </row>
    <row r="2810">
      <c r="A2810" s="36" t="s">
        <v>2918</v>
      </c>
      <c r="B2810" s="35">
        <v>628000.0</v>
      </c>
      <c r="C2810" s="35" t="str">
        <f t="shared" si="1"/>
        <v>No</v>
      </c>
      <c r="D2810" s="8">
        <v>4.0</v>
      </c>
      <c r="E2810" s="8" t="str">
        <f t="shared" si="2"/>
        <v>No</v>
      </c>
      <c r="F2810" s="37">
        <v>3.0</v>
      </c>
      <c r="G2810" s="37" t="str">
        <f t="shared" si="3"/>
        <v>No</v>
      </c>
      <c r="H2810" s="8">
        <v>2.0</v>
      </c>
      <c r="I2810" s="8" t="str">
        <f t="shared" si="4"/>
        <v>No</v>
      </c>
      <c r="J2810" s="8" t="s">
        <v>177</v>
      </c>
      <c r="K2810" s="8" t="s">
        <v>40</v>
      </c>
      <c r="L2810" s="35">
        <v>1170.0</v>
      </c>
      <c r="M2810" s="35" t="str">
        <f t="shared" si="5"/>
        <v>No</v>
      </c>
      <c r="N2810" s="8" t="s">
        <v>2909</v>
      </c>
      <c r="O2810" t="s">
        <v>256</v>
      </c>
    </row>
    <row r="2811">
      <c r="A2811" s="36" t="s">
        <v>2918</v>
      </c>
      <c r="B2811" s="35">
        <v>420000.0</v>
      </c>
      <c r="C2811" s="35" t="str">
        <f t="shared" si="1"/>
        <v>No</v>
      </c>
      <c r="D2811" s="8">
        <v>3.0</v>
      </c>
      <c r="E2811" s="8" t="str">
        <f t="shared" si="2"/>
        <v>No</v>
      </c>
      <c r="F2811" s="37">
        <v>2.0</v>
      </c>
      <c r="G2811" s="37" t="str">
        <f t="shared" si="3"/>
        <v>No</v>
      </c>
      <c r="H2811" s="8">
        <v>3.0</v>
      </c>
      <c r="I2811" s="8" t="str">
        <f t="shared" si="4"/>
        <v>Yes</v>
      </c>
      <c r="J2811" s="8" t="s">
        <v>177</v>
      </c>
      <c r="K2811" s="8" t="s">
        <v>40</v>
      </c>
      <c r="L2811" s="35">
        <v>840.0</v>
      </c>
      <c r="M2811" s="35" t="str">
        <f t="shared" si="5"/>
        <v>No</v>
      </c>
      <c r="N2811" s="8" t="s">
        <v>2909</v>
      </c>
      <c r="O2811" s="37" t="s">
        <v>42</v>
      </c>
    </row>
    <row r="2812">
      <c r="A2812" s="36" t="s">
        <v>2918</v>
      </c>
      <c r="B2812" s="35">
        <v>610000.0</v>
      </c>
      <c r="C2812" s="35" t="str">
        <f t="shared" si="1"/>
        <v>No</v>
      </c>
      <c r="D2812" s="8">
        <v>3.0</v>
      </c>
      <c r="E2812" s="8" t="str">
        <f t="shared" si="2"/>
        <v>No</v>
      </c>
      <c r="F2812" s="37">
        <v>2.0</v>
      </c>
      <c r="G2812" s="37" t="str">
        <f t="shared" si="3"/>
        <v>No</v>
      </c>
      <c r="H2812" s="8">
        <v>2.0</v>
      </c>
      <c r="I2812" s="8" t="str">
        <f t="shared" si="4"/>
        <v>No</v>
      </c>
      <c r="J2812" s="8" t="s">
        <v>1158</v>
      </c>
      <c r="K2812" s="8" t="s">
        <v>40</v>
      </c>
      <c r="L2812" s="35">
        <v>1760.0</v>
      </c>
      <c r="M2812" s="35" t="str">
        <f t="shared" si="5"/>
        <v>No</v>
      </c>
      <c r="N2812" s="8" t="s">
        <v>2909</v>
      </c>
      <c r="O2812" t="s">
        <v>256</v>
      </c>
    </row>
    <row r="2813">
      <c r="A2813" s="36" t="s">
        <v>2918</v>
      </c>
      <c r="B2813" s="35">
        <v>410000.0</v>
      </c>
      <c r="C2813" s="35" t="str">
        <f t="shared" si="1"/>
        <v>No</v>
      </c>
      <c r="D2813" s="8">
        <v>3.0</v>
      </c>
      <c r="E2813" s="8" t="str">
        <f t="shared" si="2"/>
        <v>No</v>
      </c>
      <c r="F2813" s="37">
        <v>2.0</v>
      </c>
      <c r="G2813" s="37" t="str">
        <f t="shared" si="3"/>
        <v>No</v>
      </c>
      <c r="H2813" s="8">
        <v>2.0</v>
      </c>
      <c r="I2813" s="8" t="str">
        <f t="shared" si="4"/>
        <v>No</v>
      </c>
      <c r="J2813" s="8" t="s">
        <v>177</v>
      </c>
      <c r="K2813" s="8" t="s">
        <v>40</v>
      </c>
      <c r="L2813" s="35">
        <v>770.0</v>
      </c>
      <c r="M2813" s="35" t="str">
        <f t="shared" si="5"/>
        <v>No</v>
      </c>
      <c r="N2813" s="8" t="s">
        <v>2909</v>
      </c>
      <c r="O2813" s="37" t="s">
        <v>42</v>
      </c>
    </row>
    <row r="2814">
      <c r="A2814" s="36" t="s">
        <v>2918</v>
      </c>
      <c r="B2814" s="35">
        <v>799000.0</v>
      </c>
      <c r="C2814" s="35" t="str">
        <f t="shared" si="1"/>
        <v>No</v>
      </c>
      <c r="D2814" s="8">
        <v>5.0</v>
      </c>
      <c r="E2814" s="8" t="str">
        <f t="shared" si="2"/>
        <v>No</v>
      </c>
      <c r="F2814" s="37">
        <v>3.0</v>
      </c>
      <c r="G2814" s="37" t="str">
        <f t="shared" si="3"/>
        <v>No</v>
      </c>
      <c r="H2814" s="8">
        <v>2.0</v>
      </c>
      <c r="I2814" s="8" t="str">
        <f t="shared" si="4"/>
        <v>No</v>
      </c>
      <c r="J2814" s="8" t="s">
        <v>177</v>
      </c>
      <c r="K2814" s="8" t="s">
        <v>40</v>
      </c>
      <c r="L2814" s="35">
        <v>1760.0</v>
      </c>
      <c r="M2814" s="35" t="str">
        <f t="shared" si="5"/>
        <v>No</v>
      </c>
      <c r="N2814" s="8" t="s">
        <v>2909</v>
      </c>
      <c r="O2814" s="37" t="s">
        <v>42</v>
      </c>
    </row>
    <row r="2815">
      <c r="A2815" s="36" t="s">
        <v>2924</v>
      </c>
      <c r="B2815" s="35">
        <v>557000.0</v>
      </c>
      <c r="C2815" s="35" t="str">
        <f t="shared" si="1"/>
        <v>No</v>
      </c>
      <c r="D2815" s="8">
        <v>3.0</v>
      </c>
      <c r="E2815" s="8" t="str">
        <f t="shared" si="2"/>
        <v>No</v>
      </c>
      <c r="F2815" s="37">
        <v>2.0</v>
      </c>
      <c r="G2815" s="37" t="str">
        <f t="shared" si="3"/>
        <v>No</v>
      </c>
      <c r="H2815" s="8">
        <v>5.0</v>
      </c>
      <c r="I2815" s="8" t="str">
        <f t="shared" si="4"/>
        <v>Yes</v>
      </c>
      <c r="J2815" s="8" t="s">
        <v>33</v>
      </c>
      <c r="K2815" s="8" t="s">
        <v>2908</v>
      </c>
      <c r="L2815" s="35">
        <v>1027.0</v>
      </c>
      <c r="M2815" s="35" t="str">
        <f t="shared" si="5"/>
        <v>No</v>
      </c>
      <c r="N2815" s="8" t="s">
        <v>2909</v>
      </c>
      <c r="O2815" s="37" t="s">
        <v>42</v>
      </c>
    </row>
    <row r="2816">
      <c r="A2816" s="36" t="s">
        <v>2939</v>
      </c>
      <c r="B2816" s="35">
        <v>710000.0</v>
      </c>
      <c r="C2816" s="35" t="str">
        <f t="shared" si="1"/>
        <v>No</v>
      </c>
      <c r="D2816" s="8">
        <v>4.0</v>
      </c>
      <c r="E2816" s="8" t="str">
        <f t="shared" si="2"/>
        <v>No</v>
      </c>
      <c r="F2816" s="37">
        <v>3.0</v>
      </c>
      <c r="G2816" s="37" t="str">
        <f t="shared" si="3"/>
        <v>No</v>
      </c>
      <c r="H2816" s="8">
        <v>2.0</v>
      </c>
      <c r="I2816" s="8" t="str">
        <f t="shared" si="4"/>
        <v>No</v>
      </c>
      <c r="J2816" s="8" t="s">
        <v>92</v>
      </c>
      <c r="K2816" s="8" t="s">
        <v>2908</v>
      </c>
      <c r="L2816" s="35">
        <v>1647.0</v>
      </c>
      <c r="M2816" s="35" t="str">
        <f t="shared" si="5"/>
        <v>No</v>
      </c>
      <c r="N2816" s="8" t="s">
        <v>2909</v>
      </c>
      <c r="O2816" s="37" t="s">
        <v>36</v>
      </c>
    </row>
    <row r="2817">
      <c r="A2817" s="36" t="s">
        <v>2925</v>
      </c>
      <c r="B2817" s="35">
        <v>530000.0</v>
      </c>
      <c r="C2817" s="35" t="str">
        <f t="shared" si="1"/>
        <v>No</v>
      </c>
      <c r="D2817" s="8">
        <v>4.0</v>
      </c>
      <c r="E2817" s="8" t="str">
        <f t="shared" si="2"/>
        <v>No</v>
      </c>
      <c r="F2817" s="37">
        <v>3.0</v>
      </c>
      <c r="G2817" s="37" t="str">
        <f t="shared" si="3"/>
        <v>No</v>
      </c>
      <c r="H2817" s="8">
        <v>2.0</v>
      </c>
      <c r="I2817" s="8" t="str">
        <f t="shared" si="4"/>
        <v>No</v>
      </c>
      <c r="J2817" s="8" t="s">
        <v>92</v>
      </c>
      <c r="K2817" s="8" t="s">
        <v>2908</v>
      </c>
      <c r="L2817" s="35">
        <v>1208.0</v>
      </c>
      <c r="M2817" s="35" t="str">
        <f t="shared" si="5"/>
        <v>No</v>
      </c>
      <c r="N2817" s="8" t="s">
        <v>2909</v>
      </c>
      <c r="O2817" s="37" t="s">
        <v>42</v>
      </c>
    </row>
    <row r="2818">
      <c r="A2818" s="36" t="s">
        <v>2921</v>
      </c>
      <c r="B2818" s="35">
        <v>2090000.0</v>
      </c>
      <c r="C2818" s="35" t="str">
        <f t="shared" si="1"/>
        <v>No</v>
      </c>
      <c r="D2818" s="8">
        <v>4.0</v>
      </c>
      <c r="E2818" s="8" t="str">
        <f t="shared" si="2"/>
        <v>No</v>
      </c>
      <c r="F2818" s="37">
        <v>4.0</v>
      </c>
      <c r="G2818" s="37" t="str">
        <f t="shared" si="3"/>
        <v>No</v>
      </c>
      <c r="H2818" s="8">
        <v>2.0</v>
      </c>
      <c r="I2818" s="8" t="str">
        <f t="shared" si="4"/>
        <v>No</v>
      </c>
      <c r="J2818" s="8" t="s">
        <v>177</v>
      </c>
      <c r="K2818" s="8" t="s">
        <v>2908</v>
      </c>
      <c r="L2818" s="35">
        <v>2500.0</v>
      </c>
      <c r="M2818" s="35" t="str">
        <f t="shared" si="5"/>
        <v>No</v>
      </c>
      <c r="N2818" s="8" t="s">
        <v>2909</v>
      </c>
      <c r="O2818" s="37" t="s">
        <v>42</v>
      </c>
    </row>
    <row r="2819">
      <c r="A2819" s="36" t="s">
        <v>2932</v>
      </c>
      <c r="B2819" s="35">
        <v>7500000.0</v>
      </c>
      <c r="C2819" s="35" t="str">
        <f t="shared" si="1"/>
        <v>Yes</v>
      </c>
      <c r="D2819" s="8">
        <v>9.0</v>
      </c>
      <c r="E2819" s="8" t="str">
        <f t="shared" si="2"/>
        <v>Yes</v>
      </c>
      <c r="F2819" s="37">
        <v>8.0</v>
      </c>
      <c r="G2819" s="37" t="str">
        <f t="shared" si="3"/>
        <v>Yes</v>
      </c>
      <c r="H2819" s="8">
        <v>2.0</v>
      </c>
      <c r="I2819" s="8" t="str">
        <f t="shared" si="4"/>
        <v>No</v>
      </c>
      <c r="J2819" s="8" t="s">
        <v>39</v>
      </c>
      <c r="K2819" s="8" t="s">
        <v>40</v>
      </c>
      <c r="L2819" s="35">
        <v>9500.0</v>
      </c>
      <c r="M2819" s="35" t="str">
        <f t="shared" si="5"/>
        <v>Yes</v>
      </c>
      <c r="N2819" s="8" t="s">
        <v>2909</v>
      </c>
      <c r="O2819" t="s">
        <v>256</v>
      </c>
    </row>
    <row r="2820">
      <c r="A2820" s="36" t="s">
        <v>2925</v>
      </c>
      <c r="B2820" s="35">
        <v>618000.0</v>
      </c>
      <c r="C2820" s="35" t="str">
        <f t="shared" si="1"/>
        <v>No</v>
      </c>
      <c r="D2820" s="8">
        <v>2.0</v>
      </c>
      <c r="E2820" s="8" t="str">
        <f t="shared" si="2"/>
        <v>No</v>
      </c>
      <c r="F2820" s="37">
        <v>2.0</v>
      </c>
      <c r="G2820" s="37" t="str">
        <f t="shared" si="3"/>
        <v>No</v>
      </c>
      <c r="H2820" s="8">
        <v>2.0</v>
      </c>
      <c r="I2820" s="8" t="str">
        <f t="shared" si="4"/>
        <v>No</v>
      </c>
      <c r="J2820" s="8" t="s">
        <v>33</v>
      </c>
      <c r="K2820" s="8" t="s">
        <v>2908</v>
      </c>
      <c r="L2820" s="35">
        <v>852.0</v>
      </c>
      <c r="M2820" s="35" t="str">
        <f t="shared" si="5"/>
        <v>No</v>
      </c>
      <c r="N2820" s="8" t="s">
        <v>2909</v>
      </c>
      <c r="O2820" s="37" t="s">
        <v>36</v>
      </c>
    </row>
    <row r="2821">
      <c r="A2821" s="36" t="s">
        <v>2926</v>
      </c>
      <c r="B2821" s="35">
        <v>1050000.0</v>
      </c>
      <c r="C2821" s="35" t="str">
        <f t="shared" si="1"/>
        <v>No</v>
      </c>
      <c r="D2821" s="8">
        <v>5.0</v>
      </c>
      <c r="E2821" s="8" t="str">
        <f t="shared" si="2"/>
        <v>No</v>
      </c>
      <c r="F2821" s="37">
        <v>4.0</v>
      </c>
      <c r="G2821" s="37" t="str">
        <f t="shared" si="3"/>
        <v>No</v>
      </c>
      <c r="H2821" s="8">
        <v>2.0</v>
      </c>
      <c r="I2821" s="8" t="str">
        <f t="shared" si="4"/>
        <v>No</v>
      </c>
      <c r="J2821" s="8" t="s">
        <v>557</v>
      </c>
      <c r="K2821" s="8" t="s">
        <v>40</v>
      </c>
      <c r="L2821" s="35">
        <v>1500.0</v>
      </c>
      <c r="M2821" s="35" t="str">
        <f t="shared" si="5"/>
        <v>No</v>
      </c>
      <c r="N2821" s="8" t="s">
        <v>2909</v>
      </c>
      <c r="O2821" s="37" t="s">
        <v>42</v>
      </c>
    </row>
    <row r="2822">
      <c r="A2822" s="36" t="s">
        <v>2934</v>
      </c>
      <c r="B2822" s="35">
        <v>748000.0</v>
      </c>
      <c r="C2822" s="35" t="str">
        <f t="shared" si="1"/>
        <v>No</v>
      </c>
      <c r="D2822" s="8">
        <v>2.0</v>
      </c>
      <c r="E2822" s="8" t="str">
        <f t="shared" si="2"/>
        <v>No</v>
      </c>
      <c r="F2822" s="37">
        <v>2.0</v>
      </c>
      <c r="G2822" s="37" t="str">
        <f t="shared" si="3"/>
        <v>No</v>
      </c>
      <c r="H2822" s="8">
        <v>2.0</v>
      </c>
      <c r="I2822" s="8" t="str">
        <f t="shared" si="4"/>
        <v>No</v>
      </c>
      <c r="J2822" s="8" t="s">
        <v>92</v>
      </c>
      <c r="K2822" s="8" t="s">
        <v>2908</v>
      </c>
      <c r="L2822" s="35">
        <v>880.0</v>
      </c>
      <c r="M2822" s="35" t="str">
        <f t="shared" si="5"/>
        <v>No</v>
      </c>
      <c r="N2822" s="8" t="s">
        <v>2909</v>
      </c>
      <c r="O2822" s="37" t="s">
        <v>112</v>
      </c>
    </row>
    <row r="2823">
      <c r="A2823" s="36" t="s">
        <v>2934</v>
      </c>
      <c r="B2823" s="35">
        <v>850000.0</v>
      </c>
      <c r="C2823" s="35" t="str">
        <f t="shared" si="1"/>
        <v>No</v>
      </c>
      <c r="D2823" s="8">
        <v>3.0</v>
      </c>
      <c r="E2823" s="8" t="str">
        <f t="shared" si="2"/>
        <v>No</v>
      </c>
      <c r="F2823" s="37">
        <v>2.0</v>
      </c>
      <c r="G2823" s="37" t="str">
        <f t="shared" si="3"/>
        <v>No</v>
      </c>
      <c r="H2823" s="8">
        <v>2.0</v>
      </c>
      <c r="I2823" s="8" t="str">
        <f t="shared" si="4"/>
        <v>No</v>
      </c>
      <c r="J2823" s="8" t="s">
        <v>92</v>
      </c>
      <c r="K2823" s="8" t="s">
        <v>2908</v>
      </c>
      <c r="L2823" s="35">
        <v>1381.0</v>
      </c>
      <c r="M2823" s="35" t="str">
        <f t="shared" si="5"/>
        <v>No</v>
      </c>
      <c r="N2823" s="8" t="s">
        <v>2909</v>
      </c>
      <c r="O2823" s="37" t="s">
        <v>42</v>
      </c>
    </row>
    <row r="2824">
      <c r="A2824" s="36" t="s">
        <v>2916</v>
      </c>
      <c r="B2824" s="35">
        <v>495000.0</v>
      </c>
      <c r="C2824" s="35" t="str">
        <f t="shared" si="1"/>
        <v>No</v>
      </c>
      <c r="D2824" s="8">
        <v>2.0</v>
      </c>
      <c r="E2824" s="8" t="str">
        <f t="shared" si="2"/>
        <v>No</v>
      </c>
      <c r="F2824" s="37">
        <v>1.0</v>
      </c>
      <c r="G2824" s="37" t="str">
        <f t="shared" si="3"/>
        <v>No</v>
      </c>
      <c r="H2824" s="8">
        <v>2.0</v>
      </c>
      <c r="I2824" s="8" t="str">
        <f t="shared" si="4"/>
        <v>No</v>
      </c>
      <c r="J2824" s="8" t="s">
        <v>33</v>
      </c>
      <c r="K2824" s="8" t="s">
        <v>2908</v>
      </c>
      <c r="L2824" s="35">
        <v>667.0</v>
      </c>
      <c r="M2824" s="35" t="str">
        <f t="shared" si="5"/>
        <v>No</v>
      </c>
      <c r="N2824" s="8" t="s">
        <v>2909</v>
      </c>
      <c r="O2824" s="37" t="s">
        <v>42</v>
      </c>
    </row>
    <row r="2825">
      <c r="A2825" s="36" t="s">
        <v>2924</v>
      </c>
      <c r="B2825" s="35">
        <v>720000.0</v>
      </c>
      <c r="C2825" s="35" t="str">
        <f t="shared" si="1"/>
        <v>No</v>
      </c>
      <c r="D2825" s="8">
        <v>4.0</v>
      </c>
      <c r="E2825" s="8" t="str">
        <f t="shared" si="2"/>
        <v>No</v>
      </c>
      <c r="F2825" s="37">
        <v>2.0</v>
      </c>
      <c r="G2825" s="37" t="str">
        <f t="shared" si="3"/>
        <v>No</v>
      </c>
      <c r="H2825" s="8">
        <v>1.0</v>
      </c>
      <c r="I2825" s="8" t="str">
        <f t="shared" si="4"/>
        <v>Yes</v>
      </c>
      <c r="J2825" s="8" t="s">
        <v>92</v>
      </c>
      <c r="K2825" s="8" t="s">
        <v>2908</v>
      </c>
      <c r="L2825" s="35">
        <v>1432.0</v>
      </c>
      <c r="M2825" s="35" t="str">
        <f t="shared" si="5"/>
        <v>No</v>
      </c>
      <c r="N2825" s="8" t="s">
        <v>2909</v>
      </c>
      <c r="O2825" s="37" t="s">
        <v>42</v>
      </c>
    </row>
    <row r="2826">
      <c r="A2826" s="36" t="s">
        <v>2920</v>
      </c>
      <c r="B2826" s="35">
        <v>1080000.0</v>
      </c>
      <c r="C2826" s="35" t="str">
        <f t="shared" si="1"/>
        <v>No</v>
      </c>
      <c r="D2826" s="8">
        <v>3.0</v>
      </c>
      <c r="E2826" s="8" t="str">
        <f t="shared" si="2"/>
        <v>No</v>
      </c>
      <c r="F2826" s="37">
        <v>3.0</v>
      </c>
      <c r="G2826" s="37" t="str">
        <f t="shared" si="3"/>
        <v>No</v>
      </c>
      <c r="H2826" s="8">
        <v>2.0</v>
      </c>
      <c r="I2826" s="8" t="str">
        <f t="shared" si="4"/>
        <v>No</v>
      </c>
      <c r="J2826" s="8" t="s">
        <v>33</v>
      </c>
      <c r="K2826" s="8" t="s">
        <v>2908</v>
      </c>
      <c r="L2826" s="35">
        <v>1678.0</v>
      </c>
      <c r="M2826" s="35" t="str">
        <f t="shared" si="5"/>
        <v>No</v>
      </c>
      <c r="N2826" s="8" t="s">
        <v>2909</v>
      </c>
      <c r="O2826" s="37" t="s">
        <v>36</v>
      </c>
    </row>
    <row r="2827">
      <c r="A2827" s="36" t="s">
        <v>2920</v>
      </c>
      <c r="B2827" s="35">
        <v>1900000.0</v>
      </c>
      <c r="C2827" s="35" t="str">
        <f t="shared" si="1"/>
        <v>No</v>
      </c>
      <c r="D2827" s="8">
        <v>4.0</v>
      </c>
      <c r="E2827" s="8" t="str">
        <f t="shared" si="2"/>
        <v>No</v>
      </c>
      <c r="F2827" s="37">
        <v>5.0</v>
      </c>
      <c r="G2827" s="37" t="str">
        <f t="shared" si="3"/>
        <v>No</v>
      </c>
      <c r="H2827" s="8">
        <v>1.0</v>
      </c>
      <c r="I2827" s="8" t="str">
        <f t="shared" si="4"/>
        <v>Yes</v>
      </c>
      <c r="J2827" s="8" t="s">
        <v>92</v>
      </c>
      <c r="K2827" s="8" t="s">
        <v>2908</v>
      </c>
      <c r="L2827" s="35">
        <v>2535.0</v>
      </c>
      <c r="M2827" s="35" t="str">
        <f t="shared" si="5"/>
        <v>No</v>
      </c>
      <c r="N2827" s="8" t="s">
        <v>2909</v>
      </c>
      <c r="O2827" s="37" t="s">
        <v>36</v>
      </c>
    </row>
    <row r="2828">
      <c r="A2828" s="36" t="s">
        <v>2920</v>
      </c>
      <c r="B2828" s="35">
        <v>1950000.0</v>
      </c>
      <c r="C2828" s="35" t="str">
        <f t="shared" si="1"/>
        <v>No</v>
      </c>
      <c r="D2828" s="8">
        <v>4.0</v>
      </c>
      <c r="E2828" s="8" t="str">
        <f t="shared" si="2"/>
        <v>No</v>
      </c>
      <c r="F2828" s="37">
        <v>5.0</v>
      </c>
      <c r="G2828" s="37" t="str">
        <f t="shared" si="3"/>
        <v>No</v>
      </c>
      <c r="H2828" s="8">
        <v>3.0</v>
      </c>
      <c r="I2828" s="8" t="str">
        <f t="shared" si="4"/>
        <v>Yes</v>
      </c>
      <c r="J2828" s="8" t="s">
        <v>92</v>
      </c>
      <c r="K2828" s="8" t="s">
        <v>2908</v>
      </c>
      <c r="L2828" s="35">
        <v>2700.0</v>
      </c>
      <c r="M2828" s="35" t="str">
        <f t="shared" si="5"/>
        <v>No</v>
      </c>
      <c r="N2828" s="8" t="s">
        <v>2909</v>
      </c>
      <c r="O2828" s="37" t="s">
        <v>36</v>
      </c>
    </row>
    <row r="2829">
      <c r="A2829" s="36" t="s">
        <v>2907</v>
      </c>
      <c r="B2829" s="35">
        <v>860000.0</v>
      </c>
      <c r="C2829" s="35" t="str">
        <f t="shared" si="1"/>
        <v>No</v>
      </c>
      <c r="D2829" s="8">
        <v>1.0</v>
      </c>
      <c r="E2829" s="8" t="str">
        <f t="shared" si="2"/>
        <v>No</v>
      </c>
      <c r="F2829" s="37">
        <v>1.0</v>
      </c>
      <c r="G2829" s="37" t="str">
        <f t="shared" si="3"/>
        <v>No</v>
      </c>
      <c r="H2829" s="8">
        <v>3.0</v>
      </c>
      <c r="I2829" s="8" t="str">
        <f t="shared" si="4"/>
        <v>Yes</v>
      </c>
      <c r="J2829" s="8" t="s">
        <v>33</v>
      </c>
      <c r="K2829" s="8" t="s">
        <v>2908</v>
      </c>
      <c r="L2829" s="35">
        <v>473.0</v>
      </c>
      <c r="M2829" s="35" t="str">
        <f t="shared" si="5"/>
        <v>No</v>
      </c>
      <c r="N2829" s="8" t="s">
        <v>2909</v>
      </c>
      <c r="O2829" s="37" t="s">
        <v>36</v>
      </c>
    </row>
    <row r="2830">
      <c r="A2830" s="36" t="s">
        <v>2907</v>
      </c>
      <c r="B2830" s="35">
        <v>1300000.0</v>
      </c>
      <c r="C2830" s="35" t="str">
        <f t="shared" si="1"/>
        <v>No</v>
      </c>
      <c r="D2830" s="8">
        <v>2.0</v>
      </c>
      <c r="E2830" s="8" t="str">
        <f t="shared" si="2"/>
        <v>No</v>
      </c>
      <c r="F2830" s="37">
        <v>2.0</v>
      </c>
      <c r="G2830" s="37" t="str">
        <f t="shared" si="3"/>
        <v>No</v>
      </c>
      <c r="H2830" s="8">
        <v>6.0</v>
      </c>
      <c r="I2830" s="8" t="str">
        <f t="shared" si="4"/>
        <v>Yes</v>
      </c>
      <c r="J2830" s="8" t="s">
        <v>33</v>
      </c>
      <c r="K2830" s="8" t="s">
        <v>2908</v>
      </c>
      <c r="L2830" s="35">
        <v>800.0</v>
      </c>
      <c r="M2830" s="35" t="str">
        <f t="shared" si="5"/>
        <v>No</v>
      </c>
      <c r="N2830" s="8" t="s">
        <v>2909</v>
      </c>
      <c r="O2830" s="37" t="s">
        <v>36</v>
      </c>
    </row>
    <row r="2831">
      <c r="A2831" s="36" t="s">
        <v>2907</v>
      </c>
      <c r="B2831" s="35">
        <v>2160000.0</v>
      </c>
      <c r="C2831" s="35" t="str">
        <f t="shared" si="1"/>
        <v>No</v>
      </c>
      <c r="D2831" s="8">
        <v>4.0</v>
      </c>
      <c r="E2831" s="8" t="str">
        <f t="shared" si="2"/>
        <v>No</v>
      </c>
      <c r="F2831" s="37">
        <v>4.0</v>
      </c>
      <c r="G2831" s="37" t="str">
        <f t="shared" si="3"/>
        <v>No</v>
      </c>
      <c r="H2831" s="8">
        <v>6.0</v>
      </c>
      <c r="I2831" s="8" t="str">
        <f t="shared" si="4"/>
        <v>Yes</v>
      </c>
      <c r="J2831" s="8" t="s">
        <v>33</v>
      </c>
      <c r="K2831" s="8" t="s">
        <v>2908</v>
      </c>
      <c r="L2831" s="35">
        <v>1600.0</v>
      </c>
      <c r="M2831" s="35" t="str">
        <f t="shared" si="5"/>
        <v>No</v>
      </c>
      <c r="N2831" s="8" t="s">
        <v>2909</v>
      </c>
      <c r="O2831" s="37" t="s">
        <v>36</v>
      </c>
    </row>
    <row r="2832">
      <c r="A2832" s="36" t="s">
        <v>2916</v>
      </c>
      <c r="B2832" s="35">
        <v>1960000.0</v>
      </c>
      <c r="C2832" s="35" t="str">
        <f t="shared" si="1"/>
        <v>No</v>
      </c>
      <c r="D2832" s="8">
        <v>7.0</v>
      </c>
      <c r="E2832" s="8" t="str">
        <f t="shared" si="2"/>
        <v>No</v>
      </c>
      <c r="F2832" s="37">
        <v>7.0</v>
      </c>
      <c r="G2832" s="37" t="str">
        <f t="shared" si="3"/>
        <v>No</v>
      </c>
      <c r="H2832" s="8">
        <v>4.0</v>
      </c>
      <c r="I2832" s="8" t="str">
        <f t="shared" si="4"/>
        <v>Yes</v>
      </c>
      <c r="J2832" s="8" t="s">
        <v>671</v>
      </c>
      <c r="K2832" s="8" t="s">
        <v>40</v>
      </c>
      <c r="L2832" s="35">
        <v>1955.0</v>
      </c>
      <c r="M2832" s="35" t="str">
        <f t="shared" si="5"/>
        <v>No</v>
      </c>
      <c r="N2832" s="8" t="s">
        <v>2909</v>
      </c>
      <c r="O2832" s="37" t="s">
        <v>36</v>
      </c>
    </row>
    <row r="2833">
      <c r="A2833" s="36" t="s">
        <v>2916</v>
      </c>
      <c r="B2833" s="35">
        <v>1790000.0</v>
      </c>
      <c r="C2833" s="35" t="str">
        <f t="shared" si="1"/>
        <v>No</v>
      </c>
      <c r="D2833" s="8">
        <v>5.0</v>
      </c>
      <c r="E2833" s="8" t="str">
        <f t="shared" si="2"/>
        <v>No</v>
      </c>
      <c r="F2833" s="37">
        <v>4.0</v>
      </c>
      <c r="G2833" s="37" t="str">
        <f t="shared" si="3"/>
        <v>No</v>
      </c>
      <c r="H2833" s="8">
        <v>4.0</v>
      </c>
      <c r="I2833" s="8" t="str">
        <f t="shared" si="4"/>
        <v>Yes</v>
      </c>
      <c r="J2833" s="8" t="s">
        <v>671</v>
      </c>
      <c r="K2833" s="8" t="s">
        <v>40</v>
      </c>
      <c r="L2833" s="35">
        <v>1840.0</v>
      </c>
      <c r="M2833" s="35" t="str">
        <f t="shared" si="5"/>
        <v>No</v>
      </c>
      <c r="N2833" s="8" t="s">
        <v>2909</v>
      </c>
      <c r="O2833" s="37" t="s">
        <v>36</v>
      </c>
    </row>
    <row r="2834">
      <c r="A2834" s="36" t="s">
        <v>2916</v>
      </c>
      <c r="B2834" s="35">
        <v>1620000.0</v>
      </c>
      <c r="C2834" s="35" t="str">
        <f t="shared" si="1"/>
        <v>No</v>
      </c>
      <c r="D2834" s="8">
        <v>5.0</v>
      </c>
      <c r="E2834" s="8" t="str">
        <f t="shared" si="2"/>
        <v>No</v>
      </c>
      <c r="F2834" s="37">
        <v>4.0</v>
      </c>
      <c r="G2834" s="37" t="str">
        <f t="shared" si="3"/>
        <v>No</v>
      </c>
      <c r="H2834" s="8">
        <v>4.0</v>
      </c>
      <c r="I2834" s="8" t="str">
        <f t="shared" si="4"/>
        <v>Yes</v>
      </c>
      <c r="J2834" s="8" t="s">
        <v>671</v>
      </c>
      <c r="K2834" s="8" t="s">
        <v>40</v>
      </c>
      <c r="L2834" s="35">
        <v>1840.0</v>
      </c>
      <c r="M2834" s="35" t="str">
        <f t="shared" si="5"/>
        <v>No</v>
      </c>
      <c r="N2834" s="8" t="s">
        <v>2909</v>
      </c>
      <c r="O2834" s="37" t="s">
        <v>42</v>
      </c>
    </row>
    <row r="2835">
      <c r="A2835" s="36" t="s">
        <v>2916</v>
      </c>
      <c r="B2835" s="35">
        <v>3050000.0</v>
      </c>
      <c r="C2835" s="35" t="str">
        <f t="shared" si="1"/>
        <v>No</v>
      </c>
      <c r="D2835" s="8">
        <v>7.0</v>
      </c>
      <c r="E2835" s="8" t="str">
        <f t="shared" si="2"/>
        <v>No</v>
      </c>
      <c r="F2835" s="37">
        <v>6.0</v>
      </c>
      <c r="G2835" s="37" t="str">
        <f t="shared" si="3"/>
        <v>No</v>
      </c>
      <c r="H2835" s="8">
        <v>4.0</v>
      </c>
      <c r="I2835" s="8" t="str">
        <f t="shared" si="4"/>
        <v>Yes</v>
      </c>
      <c r="J2835" s="8" t="s">
        <v>56</v>
      </c>
      <c r="K2835" s="8" t="s">
        <v>40</v>
      </c>
      <c r="L2835" s="35">
        <v>4089.0</v>
      </c>
      <c r="M2835" s="35" t="str">
        <f t="shared" si="5"/>
        <v>No</v>
      </c>
      <c r="N2835" s="8" t="s">
        <v>2909</v>
      </c>
      <c r="O2835" s="37" t="s">
        <v>112</v>
      </c>
    </row>
    <row r="2836">
      <c r="A2836" s="36" t="s">
        <v>2920</v>
      </c>
      <c r="B2836" s="35">
        <v>1502400.0</v>
      </c>
      <c r="C2836" s="35" t="str">
        <f t="shared" si="1"/>
        <v>No</v>
      </c>
      <c r="D2836" s="8">
        <v>4.0</v>
      </c>
      <c r="E2836" s="8" t="str">
        <f t="shared" si="2"/>
        <v>No</v>
      </c>
      <c r="F2836" s="37">
        <v>4.0</v>
      </c>
      <c r="G2836" s="37" t="str">
        <f t="shared" si="3"/>
        <v>No</v>
      </c>
      <c r="H2836" s="8">
        <v>28.0</v>
      </c>
      <c r="I2836" s="8" t="str">
        <f t="shared" si="4"/>
        <v>Yes</v>
      </c>
      <c r="J2836" s="8" t="s">
        <v>92</v>
      </c>
      <c r="K2836" s="8" t="s">
        <v>2908</v>
      </c>
      <c r="L2836" s="35">
        <v>1878.0</v>
      </c>
      <c r="M2836" s="35" t="str">
        <f t="shared" si="5"/>
        <v>No</v>
      </c>
      <c r="N2836" s="8" t="s">
        <v>2909</v>
      </c>
      <c r="O2836" s="37" t="s">
        <v>42</v>
      </c>
    </row>
    <row r="2837">
      <c r="A2837" s="36" t="s">
        <v>2916</v>
      </c>
      <c r="B2837" s="35">
        <v>1330000.0</v>
      </c>
      <c r="C2837" s="35" t="str">
        <f t="shared" si="1"/>
        <v>No</v>
      </c>
      <c r="D2837" s="8">
        <v>6.0</v>
      </c>
      <c r="E2837" s="8" t="str">
        <f t="shared" si="2"/>
        <v>No</v>
      </c>
      <c r="F2837" s="37">
        <v>5.0</v>
      </c>
      <c r="G2837" s="37" t="str">
        <f t="shared" si="3"/>
        <v>No</v>
      </c>
      <c r="H2837" s="8">
        <v>2.0</v>
      </c>
      <c r="I2837" s="8" t="str">
        <f t="shared" si="4"/>
        <v>No</v>
      </c>
      <c r="J2837" s="8" t="s">
        <v>557</v>
      </c>
      <c r="K2837" s="8" t="s">
        <v>40</v>
      </c>
      <c r="L2837" s="35">
        <v>1650.0</v>
      </c>
      <c r="M2837" s="35" t="str">
        <f t="shared" si="5"/>
        <v>No</v>
      </c>
      <c r="N2837" s="8" t="s">
        <v>2909</v>
      </c>
      <c r="O2837" s="37" t="s">
        <v>42</v>
      </c>
    </row>
    <row r="2838">
      <c r="A2838" s="36" t="s">
        <v>2928</v>
      </c>
      <c r="B2838" s="35">
        <v>1800000.0</v>
      </c>
      <c r="C2838" s="35" t="str">
        <f t="shared" si="1"/>
        <v>No</v>
      </c>
      <c r="D2838" s="8">
        <v>2.0</v>
      </c>
      <c r="E2838" s="8" t="str">
        <f t="shared" si="2"/>
        <v>No</v>
      </c>
      <c r="F2838" s="37">
        <v>2.0</v>
      </c>
      <c r="G2838" s="37" t="str">
        <f t="shared" si="3"/>
        <v>No</v>
      </c>
      <c r="H2838" s="8">
        <v>6.0</v>
      </c>
      <c r="I2838" s="8" t="str">
        <f t="shared" si="4"/>
        <v>Yes</v>
      </c>
      <c r="J2838" s="8" t="s">
        <v>33</v>
      </c>
      <c r="K2838" s="8" t="s">
        <v>2908</v>
      </c>
      <c r="L2838" s="35">
        <v>1485.0</v>
      </c>
      <c r="M2838" s="35" t="str">
        <f t="shared" si="5"/>
        <v>No</v>
      </c>
      <c r="N2838" s="8" t="s">
        <v>2909</v>
      </c>
      <c r="O2838" s="37" t="s">
        <v>42</v>
      </c>
    </row>
    <row r="2839">
      <c r="A2839" s="36" t="s">
        <v>2920</v>
      </c>
      <c r="B2839" s="35">
        <v>1600000.0</v>
      </c>
      <c r="C2839" s="35" t="str">
        <f t="shared" si="1"/>
        <v>No</v>
      </c>
      <c r="D2839" s="8">
        <v>4.0</v>
      </c>
      <c r="E2839" s="8" t="str">
        <f t="shared" si="2"/>
        <v>No</v>
      </c>
      <c r="F2839" s="37">
        <v>4.0</v>
      </c>
      <c r="G2839" s="37" t="str">
        <f t="shared" si="3"/>
        <v>No</v>
      </c>
      <c r="H2839" s="8">
        <v>6.0</v>
      </c>
      <c r="I2839" s="8" t="str">
        <f t="shared" si="4"/>
        <v>Yes</v>
      </c>
      <c r="J2839" s="8" t="s">
        <v>92</v>
      </c>
      <c r="K2839" s="8" t="s">
        <v>2908</v>
      </c>
      <c r="L2839" s="35">
        <v>1605.0</v>
      </c>
      <c r="M2839" s="35" t="str">
        <f t="shared" si="5"/>
        <v>No</v>
      </c>
      <c r="N2839" s="8" t="s">
        <v>2909</v>
      </c>
      <c r="O2839" s="37" t="s">
        <v>42</v>
      </c>
    </row>
    <row r="2840">
      <c r="A2840" s="36" t="s">
        <v>2920</v>
      </c>
      <c r="B2840" s="35">
        <v>4179628.0</v>
      </c>
      <c r="C2840" s="35" t="str">
        <f t="shared" si="1"/>
        <v>No</v>
      </c>
      <c r="D2840" s="8">
        <v>4.0</v>
      </c>
      <c r="E2840" s="8" t="str">
        <f t="shared" si="2"/>
        <v>No</v>
      </c>
      <c r="F2840" s="37">
        <v>5.0</v>
      </c>
      <c r="G2840" s="37" t="str">
        <f t="shared" si="3"/>
        <v>No</v>
      </c>
      <c r="H2840" s="8">
        <v>6.0</v>
      </c>
      <c r="I2840" s="8" t="str">
        <f t="shared" si="4"/>
        <v>Yes</v>
      </c>
      <c r="J2840" s="8" t="s">
        <v>92</v>
      </c>
      <c r="K2840" s="8" t="s">
        <v>2908</v>
      </c>
      <c r="L2840" s="35">
        <v>5090.0</v>
      </c>
      <c r="M2840" s="35" t="str">
        <f t="shared" si="5"/>
        <v>No</v>
      </c>
      <c r="N2840" s="8" t="s">
        <v>2909</v>
      </c>
      <c r="O2840" s="37" t="s">
        <v>42</v>
      </c>
    </row>
    <row r="2841">
      <c r="A2841" s="36" t="s">
        <v>2920</v>
      </c>
      <c r="B2841" s="35">
        <v>2160329.0</v>
      </c>
      <c r="C2841" s="35" t="str">
        <f t="shared" si="1"/>
        <v>No</v>
      </c>
      <c r="D2841" s="8">
        <v>4.0</v>
      </c>
      <c r="E2841" s="8" t="str">
        <f t="shared" si="2"/>
        <v>No</v>
      </c>
      <c r="F2841" s="37">
        <v>5.0</v>
      </c>
      <c r="G2841" s="37" t="str">
        <f t="shared" si="3"/>
        <v>No</v>
      </c>
      <c r="H2841" s="8">
        <v>4.0</v>
      </c>
      <c r="I2841" s="8" t="str">
        <f t="shared" si="4"/>
        <v>Yes</v>
      </c>
      <c r="J2841" s="8" t="s">
        <v>92</v>
      </c>
      <c r="K2841" s="8" t="s">
        <v>2908</v>
      </c>
      <c r="L2841" s="35">
        <v>2766.0</v>
      </c>
      <c r="M2841" s="35" t="str">
        <f t="shared" si="5"/>
        <v>No</v>
      </c>
      <c r="N2841" s="8" t="s">
        <v>2909</v>
      </c>
      <c r="O2841" s="37" t="s">
        <v>42</v>
      </c>
    </row>
    <row r="2842">
      <c r="A2842" s="36" t="s">
        <v>2920</v>
      </c>
      <c r="B2842" s="35">
        <v>1823366.0</v>
      </c>
      <c r="C2842" s="35" t="str">
        <f t="shared" si="1"/>
        <v>No</v>
      </c>
      <c r="D2842" s="8">
        <v>4.0</v>
      </c>
      <c r="E2842" s="8" t="str">
        <f t="shared" si="2"/>
        <v>No</v>
      </c>
      <c r="F2842" s="37">
        <v>5.0</v>
      </c>
      <c r="G2842" s="37" t="str">
        <f t="shared" si="3"/>
        <v>No</v>
      </c>
      <c r="H2842" s="8">
        <v>2.0</v>
      </c>
      <c r="I2842" s="8" t="str">
        <f t="shared" si="4"/>
        <v>No</v>
      </c>
      <c r="J2842" s="8" t="s">
        <v>92</v>
      </c>
      <c r="K2842" s="8" t="s">
        <v>2908</v>
      </c>
      <c r="L2842" s="35">
        <v>2163.0</v>
      </c>
      <c r="M2842" s="35" t="str">
        <f t="shared" si="5"/>
        <v>No</v>
      </c>
      <c r="N2842" s="8" t="s">
        <v>2909</v>
      </c>
      <c r="O2842" s="37" t="s">
        <v>42</v>
      </c>
    </row>
    <row r="2843">
      <c r="A2843" s="36" t="s">
        <v>2920</v>
      </c>
      <c r="B2843" s="35">
        <v>1305750.0</v>
      </c>
      <c r="C2843" s="35" t="str">
        <f t="shared" si="1"/>
        <v>No</v>
      </c>
      <c r="D2843" s="8">
        <v>3.0</v>
      </c>
      <c r="E2843" s="8" t="str">
        <f t="shared" si="2"/>
        <v>No</v>
      </c>
      <c r="F2843" s="37">
        <v>3.0</v>
      </c>
      <c r="G2843" s="37" t="str">
        <f t="shared" si="3"/>
        <v>No</v>
      </c>
      <c r="H2843" s="8">
        <v>4.0</v>
      </c>
      <c r="I2843" s="8" t="str">
        <f t="shared" si="4"/>
        <v>Yes</v>
      </c>
      <c r="J2843" s="8" t="s">
        <v>92</v>
      </c>
      <c r="K2843" s="8" t="s">
        <v>2908</v>
      </c>
      <c r="L2843" s="35">
        <v>1377.0</v>
      </c>
      <c r="M2843" s="35" t="str">
        <f t="shared" si="5"/>
        <v>No</v>
      </c>
      <c r="N2843" s="8" t="s">
        <v>2909</v>
      </c>
      <c r="O2843" s="37" t="s">
        <v>42</v>
      </c>
    </row>
    <row r="2844">
      <c r="A2844" s="36" t="s">
        <v>2912</v>
      </c>
      <c r="B2844" s="35">
        <v>1250000.0</v>
      </c>
      <c r="C2844" s="35" t="str">
        <f t="shared" si="1"/>
        <v>No</v>
      </c>
      <c r="D2844" s="8">
        <v>4.0</v>
      </c>
      <c r="E2844" s="8" t="str">
        <f t="shared" si="2"/>
        <v>No</v>
      </c>
      <c r="F2844" s="37">
        <v>5.0</v>
      </c>
      <c r="G2844" s="37" t="str">
        <f t="shared" si="3"/>
        <v>No</v>
      </c>
      <c r="H2844" s="8">
        <v>2.0</v>
      </c>
      <c r="I2844" s="8" t="str">
        <f t="shared" si="4"/>
        <v>No</v>
      </c>
      <c r="J2844" s="8" t="s">
        <v>92</v>
      </c>
      <c r="K2844" s="8" t="s">
        <v>2908</v>
      </c>
      <c r="L2844" s="35">
        <v>2084.0</v>
      </c>
      <c r="M2844" s="35" t="str">
        <f t="shared" si="5"/>
        <v>No</v>
      </c>
      <c r="N2844" s="8" t="s">
        <v>2909</v>
      </c>
      <c r="O2844" s="37" t="s">
        <v>42</v>
      </c>
    </row>
    <row r="2845">
      <c r="A2845" s="36" t="s">
        <v>2924</v>
      </c>
      <c r="B2845" s="35">
        <v>678000.0</v>
      </c>
      <c r="C2845" s="35" t="str">
        <f t="shared" si="1"/>
        <v>No</v>
      </c>
      <c r="D2845" s="8">
        <v>3.0</v>
      </c>
      <c r="E2845" s="8" t="str">
        <f t="shared" si="2"/>
        <v>No</v>
      </c>
      <c r="F2845" s="37">
        <v>2.0</v>
      </c>
      <c r="G2845" s="37" t="str">
        <f t="shared" si="3"/>
        <v>No</v>
      </c>
      <c r="H2845" s="8">
        <v>6.0</v>
      </c>
      <c r="I2845" s="8" t="str">
        <f t="shared" si="4"/>
        <v>Yes</v>
      </c>
      <c r="J2845" s="8" t="s">
        <v>1158</v>
      </c>
      <c r="K2845" s="8" t="s">
        <v>40</v>
      </c>
      <c r="L2845" s="35">
        <v>1760.0</v>
      </c>
      <c r="M2845" s="35" t="str">
        <f t="shared" si="5"/>
        <v>No</v>
      </c>
      <c r="N2845" s="8" t="s">
        <v>2909</v>
      </c>
      <c r="O2845" s="37" t="s">
        <v>112</v>
      </c>
    </row>
    <row r="2846">
      <c r="A2846" s="36" t="s">
        <v>2929</v>
      </c>
      <c r="B2846" s="35">
        <v>2350000.0</v>
      </c>
      <c r="C2846" s="35" t="str">
        <f t="shared" si="1"/>
        <v>No</v>
      </c>
      <c r="D2846" s="8">
        <v>5.0</v>
      </c>
      <c r="E2846" s="8" t="str">
        <f t="shared" si="2"/>
        <v>No</v>
      </c>
      <c r="F2846" s="37">
        <v>5.0</v>
      </c>
      <c r="G2846" s="37" t="str">
        <f t="shared" si="3"/>
        <v>No</v>
      </c>
      <c r="H2846" s="8">
        <v>4.0</v>
      </c>
      <c r="I2846" s="8" t="str">
        <f t="shared" si="4"/>
        <v>Yes</v>
      </c>
      <c r="J2846" s="8" t="s">
        <v>557</v>
      </c>
      <c r="K2846" s="8" t="s">
        <v>40</v>
      </c>
      <c r="L2846" s="35">
        <v>2132.0</v>
      </c>
      <c r="M2846" s="35" t="str">
        <f t="shared" si="5"/>
        <v>No</v>
      </c>
      <c r="N2846" s="8" t="s">
        <v>2909</v>
      </c>
      <c r="O2846" s="37" t="s">
        <v>42</v>
      </c>
    </row>
    <row r="2847">
      <c r="A2847" s="36" t="s">
        <v>2910</v>
      </c>
      <c r="B2847" s="35">
        <v>1.3E7</v>
      </c>
      <c r="C2847" s="35" t="str">
        <f t="shared" si="1"/>
        <v>Yes</v>
      </c>
      <c r="D2847" s="8">
        <v>7.0</v>
      </c>
      <c r="E2847" s="8" t="str">
        <f t="shared" si="2"/>
        <v>No</v>
      </c>
      <c r="F2847" s="37">
        <v>6.0</v>
      </c>
      <c r="G2847" s="37" t="str">
        <f t="shared" si="3"/>
        <v>No</v>
      </c>
      <c r="H2847" s="8">
        <v>4.0</v>
      </c>
      <c r="I2847" s="8" t="str">
        <f t="shared" si="4"/>
        <v>Yes</v>
      </c>
      <c r="J2847" s="8" t="s">
        <v>39</v>
      </c>
      <c r="K2847" s="8" t="s">
        <v>40</v>
      </c>
      <c r="L2847" s="35">
        <v>12300.0</v>
      </c>
      <c r="M2847" s="35" t="str">
        <f t="shared" si="5"/>
        <v>Yes</v>
      </c>
      <c r="N2847" s="8" t="s">
        <v>2909</v>
      </c>
      <c r="O2847" s="37" t="s">
        <v>42</v>
      </c>
    </row>
    <row r="2848">
      <c r="A2848" s="36" t="s">
        <v>2912</v>
      </c>
      <c r="B2848" s="35">
        <v>1298000.0</v>
      </c>
      <c r="C2848" s="35" t="str">
        <f t="shared" si="1"/>
        <v>No</v>
      </c>
      <c r="D2848" s="8">
        <v>5.0</v>
      </c>
      <c r="E2848" s="8" t="str">
        <f t="shared" si="2"/>
        <v>No</v>
      </c>
      <c r="F2848" s="37">
        <v>4.0</v>
      </c>
      <c r="G2848" s="37" t="str">
        <f t="shared" si="3"/>
        <v>No</v>
      </c>
      <c r="H2848" s="8">
        <v>4.0</v>
      </c>
      <c r="I2848" s="8" t="str">
        <f t="shared" si="4"/>
        <v>Yes</v>
      </c>
      <c r="J2848" s="8" t="s">
        <v>92</v>
      </c>
      <c r="K2848" s="8" t="s">
        <v>2908</v>
      </c>
      <c r="L2848" s="35">
        <v>2700.0</v>
      </c>
      <c r="M2848" s="35" t="str">
        <f t="shared" si="5"/>
        <v>No</v>
      </c>
      <c r="N2848" s="8" t="s">
        <v>2909</v>
      </c>
      <c r="O2848" s="37" t="s">
        <v>42</v>
      </c>
    </row>
    <row r="2849">
      <c r="A2849" s="36" t="s">
        <v>2935</v>
      </c>
      <c r="B2849" s="35">
        <v>868000.0</v>
      </c>
      <c r="C2849" s="35" t="str">
        <f t="shared" si="1"/>
        <v>No</v>
      </c>
      <c r="D2849" s="8">
        <v>5.0</v>
      </c>
      <c r="E2849" s="8" t="str">
        <f t="shared" si="2"/>
        <v>No</v>
      </c>
      <c r="F2849" s="37">
        <v>4.0</v>
      </c>
      <c r="G2849" s="37" t="str">
        <f t="shared" si="3"/>
        <v>No</v>
      </c>
      <c r="H2849" s="8">
        <v>5.0</v>
      </c>
      <c r="I2849" s="8" t="str">
        <f t="shared" si="4"/>
        <v>Yes</v>
      </c>
      <c r="J2849" s="8" t="s">
        <v>177</v>
      </c>
      <c r="K2849" s="8" t="s">
        <v>40</v>
      </c>
      <c r="L2849" s="35">
        <v>1725.0</v>
      </c>
      <c r="M2849" s="35" t="str">
        <f t="shared" si="5"/>
        <v>No</v>
      </c>
      <c r="N2849" s="8" t="s">
        <v>2909</v>
      </c>
      <c r="O2849" s="37" t="s">
        <v>42</v>
      </c>
    </row>
    <row r="2850">
      <c r="A2850" s="36" t="s">
        <v>2926</v>
      </c>
      <c r="B2850" s="35">
        <v>520000.0</v>
      </c>
      <c r="C2850" s="35" t="str">
        <f t="shared" si="1"/>
        <v>No</v>
      </c>
      <c r="D2850" s="8">
        <v>3.0</v>
      </c>
      <c r="E2850" s="8" t="str">
        <f t="shared" si="2"/>
        <v>No</v>
      </c>
      <c r="F2850" s="37">
        <v>2.0</v>
      </c>
      <c r="G2850" s="37" t="str">
        <f t="shared" si="3"/>
        <v>No</v>
      </c>
      <c r="H2850" s="8">
        <v>4.0</v>
      </c>
      <c r="I2850" s="8" t="str">
        <f t="shared" si="4"/>
        <v>Yes</v>
      </c>
      <c r="J2850" s="8" t="s">
        <v>92</v>
      </c>
      <c r="K2850" s="8" t="s">
        <v>2908</v>
      </c>
      <c r="L2850" s="35">
        <v>935.0</v>
      </c>
      <c r="M2850" s="35" t="str">
        <f t="shared" si="5"/>
        <v>No</v>
      </c>
      <c r="N2850" s="8" t="s">
        <v>2909</v>
      </c>
      <c r="O2850" s="37" t="s">
        <v>42</v>
      </c>
    </row>
    <row r="2851">
      <c r="A2851" s="36" t="s">
        <v>2969</v>
      </c>
      <c r="B2851" s="35">
        <v>750000.0</v>
      </c>
      <c r="C2851" s="35" t="str">
        <f t="shared" si="1"/>
        <v>No</v>
      </c>
      <c r="D2851" s="8">
        <v>3.0</v>
      </c>
      <c r="E2851" s="8" t="str">
        <f t="shared" si="2"/>
        <v>No</v>
      </c>
      <c r="F2851" s="37">
        <v>3.0</v>
      </c>
      <c r="G2851" s="37" t="str">
        <f t="shared" si="3"/>
        <v>No</v>
      </c>
      <c r="H2851" s="8">
        <v>2.0</v>
      </c>
      <c r="I2851" s="8" t="str">
        <f t="shared" si="4"/>
        <v>No</v>
      </c>
      <c r="J2851" s="8" t="s">
        <v>177</v>
      </c>
      <c r="K2851" s="8" t="s">
        <v>40</v>
      </c>
      <c r="L2851" s="35">
        <v>1400.0</v>
      </c>
      <c r="M2851" s="35" t="str">
        <f t="shared" si="5"/>
        <v>No</v>
      </c>
      <c r="N2851" s="8" t="s">
        <v>2909</v>
      </c>
      <c r="O2851" t="s">
        <v>256</v>
      </c>
    </row>
    <row r="2852">
      <c r="A2852" s="36" t="s">
        <v>2924</v>
      </c>
      <c r="B2852" s="35">
        <v>1288000.0</v>
      </c>
      <c r="C2852" s="35" t="str">
        <f t="shared" si="1"/>
        <v>No</v>
      </c>
      <c r="D2852" s="8">
        <v>5.0</v>
      </c>
      <c r="E2852" s="8" t="str">
        <f t="shared" si="2"/>
        <v>No</v>
      </c>
      <c r="F2852" s="37">
        <v>4.0</v>
      </c>
      <c r="G2852" s="37" t="str">
        <f t="shared" si="3"/>
        <v>No</v>
      </c>
      <c r="H2852" s="8">
        <v>4.0</v>
      </c>
      <c r="I2852" s="8" t="str">
        <f t="shared" si="4"/>
        <v>Yes</v>
      </c>
      <c r="J2852" s="8" t="s">
        <v>177</v>
      </c>
      <c r="K2852" s="8" t="s">
        <v>40</v>
      </c>
      <c r="L2852" s="35">
        <v>3150.0</v>
      </c>
      <c r="M2852" s="35" t="str">
        <f t="shared" si="5"/>
        <v>No</v>
      </c>
      <c r="N2852" s="8" t="s">
        <v>2909</v>
      </c>
      <c r="O2852" s="37" t="s">
        <v>42</v>
      </c>
    </row>
    <row r="2853">
      <c r="A2853" s="36" t="s">
        <v>2949</v>
      </c>
      <c r="B2853" s="35">
        <v>1180000.0</v>
      </c>
      <c r="C2853" s="35" t="str">
        <f t="shared" si="1"/>
        <v>No</v>
      </c>
      <c r="D2853" s="8">
        <v>5.0</v>
      </c>
      <c r="E2853" s="8" t="str">
        <f t="shared" si="2"/>
        <v>No</v>
      </c>
      <c r="F2853" s="37">
        <v>5.0</v>
      </c>
      <c r="G2853" s="37" t="str">
        <f t="shared" si="3"/>
        <v>No</v>
      </c>
      <c r="H2853" s="8">
        <v>2.0</v>
      </c>
      <c r="I2853" s="8" t="str">
        <f t="shared" si="4"/>
        <v>No</v>
      </c>
      <c r="J2853" s="8" t="s">
        <v>557</v>
      </c>
      <c r="K2853" s="8" t="s">
        <v>40</v>
      </c>
      <c r="L2853" s="35">
        <v>1920.0</v>
      </c>
      <c r="M2853" s="35" t="str">
        <f t="shared" si="5"/>
        <v>No</v>
      </c>
      <c r="N2853" s="8" t="s">
        <v>2909</v>
      </c>
      <c r="O2853" s="37" t="s">
        <v>42</v>
      </c>
    </row>
    <row r="2854">
      <c r="A2854" s="36" t="s">
        <v>2925</v>
      </c>
      <c r="B2854" s="35">
        <v>538000.0</v>
      </c>
      <c r="C2854" s="35" t="str">
        <f t="shared" si="1"/>
        <v>No</v>
      </c>
      <c r="D2854" s="8">
        <v>1.0</v>
      </c>
      <c r="E2854" s="8" t="str">
        <f t="shared" si="2"/>
        <v>No</v>
      </c>
      <c r="F2854" s="37">
        <v>2.0</v>
      </c>
      <c r="G2854" s="37" t="str">
        <f t="shared" si="3"/>
        <v>No</v>
      </c>
      <c r="H2854" s="8">
        <v>2.0</v>
      </c>
      <c r="I2854" s="8" t="str">
        <f t="shared" si="4"/>
        <v>No</v>
      </c>
      <c r="J2854" s="8" t="s">
        <v>33</v>
      </c>
      <c r="K2854" s="8" t="s">
        <v>2908</v>
      </c>
      <c r="L2854" s="35">
        <v>1270.0</v>
      </c>
      <c r="M2854" s="35" t="str">
        <f t="shared" si="5"/>
        <v>No</v>
      </c>
      <c r="N2854" s="8" t="s">
        <v>2909</v>
      </c>
      <c r="O2854" s="37" t="s">
        <v>36</v>
      </c>
    </row>
    <row r="2855">
      <c r="A2855" s="36" t="s">
        <v>2940</v>
      </c>
      <c r="B2855" s="35">
        <v>2200000.0</v>
      </c>
      <c r="C2855" s="35" t="str">
        <f t="shared" si="1"/>
        <v>No</v>
      </c>
      <c r="D2855" s="8">
        <v>5.0</v>
      </c>
      <c r="E2855" s="8" t="str">
        <f t="shared" si="2"/>
        <v>No</v>
      </c>
      <c r="F2855" s="37">
        <v>4.0</v>
      </c>
      <c r="G2855" s="37" t="str">
        <f t="shared" si="3"/>
        <v>No</v>
      </c>
      <c r="H2855" s="8">
        <v>2.0</v>
      </c>
      <c r="I2855" s="8" t="str">
        <f t="shared" si="4"/>
        <v>No</v>
      </c>
      <c r="J2855" s="8" t="s">
        <v>56</v>
      </c>
      <c r="K2855" s="8" t="s">
        <v>40</v>
      </c>
      <c r="L2855" s="35">
        <v>5000.0</v>
      </c>
      <c r="M2855" s="35" t="str">
        <f t="shared" si="5"/>
        <v>No</v>
      </c>
      <c r="N2855" s="8" t="s">
        <v>2909</v>
      </c>
      <c r="O2855" t="s">
        <v>256</v>
      </c>
    </row>
    <row r="2856">
      <c r="A2856" s="36" t="s">
        <v>2922</v>
      </c>
      <c r="B2856" s="35">
        <v>1150000.0</v>
      </c>
      <c r="C2856" s="35" t="str">
        <f t="shared" si="1"/>
        <v>No</v>
      </c>
      <c r="D2856" s="8">
        <v>3.0</v>
      </c>
      <c r="E2856" s="8" t="str">
        <f t="shared" si="2"/>
        <v>No</v>
      </c>
      <c r="F2856" s="37">
        <v>2.0</v>
      </c>
      <c r="G2856" s="37" t="str">
        <f t="shared" si="3"/>
        <v>No</v>
      </c>
      <c r="H2856" s="8">
        <v>1.0</v>
      </c>
      <c r="I2856" s="8" t="str">
        <f t="shared" si="4"/>
        <v>Yes</v>
      </c>
      <c r="J2856" s="8" t="s">
        <v>92</v>
      </c>
      <c r="K2856" s="8" t="s">
        <v>2908</v>
      </c>
      <c r="L2856" s="35">
        <v>1485.0</v>
      </c>
      <c r="M2856" s="35" t="str">
        <f t="shared" si="5"/>
        <v>No</v>
      </c>
      <c r="N2856" s="8" t="s">
        <v>2909</v>
      </c>
      <c r="O2856" s="37" t="s">
        <v>36</v>
      </c>
    </row>
    <row r="2857">
      <c r="A2857" s="36" t="s">
        <v>2925</v>
      </c>
      <c r="B2857" s="35">
        <v>590000.0</v>
      </c>
      <c r="C2857" s="35" t="str">
        <f t="shared" si="1"/>
        <v>No</v>
      </c>
      <c r="D2857" s="8">
        <v>4.0</v>
      </c>
      <c r="E2857" s="8" t="str">
        <f t="shared" si="2"/>
        <v>No</v>
      </c>
      <c r="F2857" s="37">
        <v>3.0</v>
      </c>
      <c r="G2857" s="37" t="str">
        <f t="shared" si="3"/>
        <v>No</v>
      </c>
      <c r="H2857" s="8">
        <v>2.0</v>
      </c>
      <c r="I2857" s="8" t="str">
        <f t="shared" si="4"/>
        <v>No</v>
      </c>
      <c r="J2857" s="8" t="s">
        <v>92</v>
      </c>
      <c r="K2857" s="8"/>
      <c r="L2857" s="35">
        <v>1650.0</v>
      </c>
      <c r="M2857" s="35" t="str">
        <f t="shared" si="5"/>
        <v>No</v>
      </c>
      <c r="N2857" s="8" t="s">
        <v>2909</v>
      </c>
      <c r="O2857" s="37" t="s">
        <v>42</v>
      </c>
    </row>
    <row r="2858">
      <c r="A2858" s="36" t="s">
        <v>2916</v>
      </c>
      <c r="B2858" s="35">
        <v>530000.0</v>
      </c>
      <c r="C2858" s="35" t="str">
        <f t="shared" si="1"/>
        <v>No</v>
      </c>
      <c r="D2858" s="8">
        <v>3.0</v>
      </c>
      <c r="E2858" s="8" t="str">
        <f t="shared" si="2"/>
        <v>No</v>
      </c>
      <c r="F2858" s="37">
        <v>3.0</v>
      </c>
      <c r="G2858" s="37" t="str">
        <f t="shared" si="3"/>
        <v>No</v>
      </c>
      <c r="H2858" s="8">
        <v>3.0</v>
      </c>
      <c r="I2858" s="8" t="str">
        <f t="shared" si="4"/>
        <v>Yes</v>
      </c>
      <c r="J2858" s="8" t="s">
        <v>92</v>
      </c>
      <c r="K2858" s="8" t="s">
        <v>2908</v>
      </c>
      <c r="L2858" s="35">
        <v>1003.0</v>
      </c>
      <c r="M2858" s="35" t="str">
        <f t="shared" si="5"/>
        <v>No</v>
      </c>
      <c r="N2858" s="8" t="s">
        <v>2909</v>
      </c>
      <c r="O2858" s="37" t="s">
        <v>42</v>
      </c>
    </row>
    <row r="2859">
      <c r="A2859" s="36" t="s">
        <v>2953</v>
      </c>
      <c r="B2859" s="35">
        <v>1280000.0</v>
      </c>
      <c r="C2859" s="35" t="str">
        <f t="shared" si="1"/>
        <v>No</v>
      </c>
      <c r="D2859" s="8">
        <v>4.0</v>
      </c>
      <c r="E2859" s="8" t="str">
        <f t="shared" si="2"/>
        <v>No</v>
      </c>
      <c r="F2859" s="37">
        <v>4.0</v>
      </c>
      <c r="G2859" s="37" t="str">
        <f t="shared" si="3"/>
        <v>No</v>
      </c>
      <c r="H2859" s="8">
        <v>1.0</v>
      </c>
      <c r="I2859" s="8" t="str">
        <f t="shared" si="4"/>
        <v>Yes</v>
      </c>
      <c r="J2859" s="8" t="s">
        <v>470</v>
      </c>
      <c r="K2859" s="8" t="s">
        <v>40</v>
      </c>
      <c r="L2859" s="35">
        <v>2262.0</v>
      </c>
      <c r="M2859" s="35" t="str">
        <f t="shared" si="5"/>
        <v>No</v>
      </c>
      <c r="N2859" s="8" t="s">
        <v>2909</v>
      </c>
      <c r="O2859" s="37" t="s">
        <v>112</v>
      </c>
    </row>
    <row r="2860">
      <c r="A2860" s="36" t="s">
        <v>2953</v>
      </c>
      <c r="B2860" s="35">
        <v>1980000.0</v>
      </c>
      <c r="C2860" s="35" t="str">
        <f t="shared" si="1"/>
        <v>No</v>
      </c>
      <c r="D2860" s="8">
        <v>4.0</v>
      </c>
      <c r="E2860" s="8" t="str">
        <f t="shared" si="2"/>
        <v>No</v>
      </c>
      <c r="F2860" s="37">
        <v>4.0</v>
      </c>
      <c r="G2860" s="37" t="str">
        <f t="shared" si="3"/>
        <v>No</v>
      </c>
      <c r="H2860" s="8">
        <v>1.0</v>
      </c>
      <c r="I2860" s="8" t="str">
        <f t="shared" si="4"/>
        <v>Yes</v>
      </c>
      <c r="J2860" s="8" t="s">
        <v>671</v>
      </c>
      <c r="K2860" s="8" t="s">
        <v>40</v>
      </c>
      <c r="L2860" s="35">
        <v>2400.0</v>
      </c>
      <c r="M2860" s="35" t="str">
        <f t="shared" si="5"/>
        <v>No</v>
      </c>
      <c r="N2860" s="8" t="s">
        <v>2909</v>
      </c>
      <c r="O2860" s="37" t="s">
        <v>42</v>
      </c>
    </row>
    <row r="2861">
      <c r="A2861" s="36" t="s">
        <v>2930</v>
      </c>
      <c r="B2861" s="35">
        <v>560000.0</v>
      </c>
      <c r="C2861" s="35" t="str">
        <f t="shared" si="1"/>
        <v>No</v>
      </c>
      <c r="D2861" s="8">
        <v>3.0</v>
      </c>
      <c r="E2861" s="8" t="str">
        <f t="shared" si="2"/>
        <v>No</v>
      </c>
      <c r="F2861" s="37">
        <v>2.0</v>
      </c>
      <c r="G2861" s="37" t="str">
        <f t="shared" si="3"/>
        <v>No</v>
      </c>
      <c r="H2861" s="8">
        <v>1.0</v>
      </c>
      <c r="I2861" s="8" t="str">
        <f t="shared" si="4"/>
        <v>Yes</v>
      </c>
      <c r="J2861" s="8" t="s">
        <v>33</v>
      </c>
      <c r="K2861" s="8"/>
      <c r="L2861" s="35">
        <v>1650.0</v>
      </c>
      <c r="M2861" s="35" t="str">
        <f t="shared" si="5"/>
        <v>No</v>
      </c>
      <c r="N2861" s="8" t="s">
        <v>2909</v>
      </c>
      <c r="O2861" s="37" t="s">
        <v>36</v>
      </c>
    </row>
    <row r="2862">
      <c r="A2862" s="36" t="s">
        <v>2924</v>
      </c>
      <c r="B2862" s="35">
        <v>820000.0</v>
      </c>
      <c r="C2862" s="35" t="str">
        <f t="shared" si="1"/>
        <v>No</v>
      </c>
      <c r="D2862" s="8">
        <v>4.0</v>
      </c>
      <c r="E2862" s="8" t="str">
        <f t="shared" si="2"/>
        <v>No</v>
      </c>
      <c r="F2862" s="37">
        <v>3.0</v>
      </c>
      <c r="G2862" s="37" t="str">
        <f t="shared" si="3"/>
        <v>No</v>
      </c>
      <c r="H2862" s="8">
        <v>1.0</v>
      </c>
      <c r="I2862" s="8" t="str">
        <f t="shared" si="4"/>
        <v>Yes</v>
      </c>
      <c r="J2862" s="8" t="s">
        <v>1918</v>
      </c>
      <c r="K2862" s="8" t="s">
        <v>40</v>
      </c>
      <c r="L2862" s="35">
        <v>1760.0</v>
      </c>
      <c r="M2862" s="35" t="str">
        <f t="shared" si="5"/>
        <v>No</v>
      </c>
      <c r="N2862" s="8" t="s">
        <v>2909</v>
      </c>
      <c r="O2862" s="37" t="s">
        <v>42</v>
      </c>
    </row>
    <row r="2863">
      <c r="A2863" s="36" t="s">
        <v>2916</v>
      </c>
      <c r="B2863" s="35">
        <v>910000.0</v>
      </c>
      <c r="C2863" s="35" t="str">
        <f t="shared" si="1"/>
        <v>No</v>
      </c>
      <c r="D2863" s="8">
        <v>3.0</v>
      </c>
      <c r="E2863" s="8" t="str">
        <f t="shared" si="2"/>
        <v>No</v>
      </c>
      <c r="F2863" s="37">
        <v>2.0</v>
      </c>
      <c r="G2863" s="37" t="str">
        <f t="shared" si="3"/>
        <v>No</v>
      </c>
      <c r="H2863" s="8">
        <v>2.0</v>
      </c>
      <c r="I2863" s="8" t="str">
        <f t="shared" si="4"/>
        <v>No</v>
      </c>
      <c r="J2863" s="8" t="s">
        <v>33</v>
      </c>
      <c r="K2863" s="8" t="s">
        <v>2908</v>
      </c>
      <c r="L2863" s="35">
        <v>1218.0</v>
      </c>
      <c r="M2863" s="35" t="str">
        <f t="shared" si="5"/>
        <v>No</v>
      </c>
      <c r="N2863" s="8" t="s">
        <v>2909</v>
      </c>
      <c r="O2863" t="s">
        <v>256</v>
      </c>
    </row>
    <row r="2864">
      <c r="A2864" s="36" t="s">
        <v>2935</v>
      </c>
      <c r="B2864" s="35">
        <v>668000.0</v>
      </c>
      <c r="C2864" s="35" t="str">
        <f t="shared" si="1"/>
        <v>No</v>
      </c>
      <c r="D2864" s="8">
        <v>5.0</v>
      </c>
      <c r="E2864" s="8" t="str">
        <f t="shared" si="2"/>
        <v>No</v>
      </c>
      <c r="F2864" s="37">
        <v>3.0</v>
      </c>
      <c r="G2864" s="37" t="str">
        <f t="shared" si="3"/>
        <v>No</v>
      </c>
      <c r="H2864" s="8">
        <v>2.0</v>
      </c>
      <c r="I2864" s="8" t="str">
        <f t="shared" si="4"/>
        <v>No</v>
      </c>
      <c r="J2864" s="8" t="s">
        <v>557</v>
      </c>
      <c r="K2864" s="8" t="s">
        <v>40</v>
      </c>
      <c r="L2864" s="35">
        <v>1500.0</v>
      </c>
      <c r="M2864" s="35" t="str">
        <f t="shared" si="5"/>
        <v>No</v>
      </c>
      <c r="N2864" s="8" t="s">
        <v>2909</v>
      </c>
      <c r="O2864" s="37" t="s">
        <v>112</v>
      </c>
    </row>
    <row r="2865">
      <c r="A2865" s="36" t="s">
        <v>2921</v>
      </c>
      <c r="B2865" s="35">
        <v>828000.0</v>
      </c>
      <c r="C2865" s="35" t="str">
        <f t="shared" si="1"/>
        <v>No</v>
      </c>
      <c r="D2865" s="8">
        <v>2.0</v>
      </c>
      <c r="E2865" s="8" t="str">
        <f t="shared" si="2"/>
        <v>No</v>
      </c>
      <c r="F2865" s="37">
        <v>1.0</v>
      </c>
      <c r="G2865" s="37" t="str">
        <f t="shared" si="3"/>
        <v>No</v>
      </c>
      <c r="H2865" s="8">
        <v>1.0</v>
      </c>
      <c r="I2865" s="8" t="str">
        <f t="shared" si="4"/>
        <v>Yes</v>
      </c>
      <c r="J2865" s="8" t="s">
        <v>92</v>
      </c>
      <c r="K2865" s="8" t="s">
        <v>40</v>
      </c>
      <c r="L2865" s="35">
        <v>969.0</v>
      </c>
      <c r="M2865" s="35" t="str">
        <f t="shared" si="5"/>
        <v>No</v>
      </c>
      <c r="N2865" s="8" t="s">
        <v>2909</v>
      </c>
      <c r="O2865" s="37" t="s">
        <v>36</v>
      </c>
    </row>
    <row r="2866">
      <c r="A2866" s="36" t="s">
        <v>2925</v>
      </c>
      <c r="B2866" s="35">
        <v>665000.0</v>
      </c>
      <c r="C2866" s="35" t="str">
        <f t="shared" si="1"/>
        <v>No</v>
      </c>
      <c r="D2866" s="8">
        <v>3.0</v>
      </c>
      <c r="E2866" s="8" t="str">
        <f t="shared" si="2"/>
        <v>No</v>
      </c>
      <c r="F2866" s="37">
        <v>2.0</v>
      </c>
      <c r="G2866" s="37" t="str">
        <f t="shared" si="3"/>
        <v>No</v>
      </c>
      <c r="H2866" s="8">
        <v>2.0</v>
      </c>
      <c r="I2866" s="8" t="str">
        <f t="shared" si="4"/>
        <v>No</v>
      </c>
      <c r="J2866" s="8" t="s">
        <v>1158</v>
      </c>
      <c r="K2866" s="8" t="s">
        <v>40</v>
      </c>
      <c r="L2866" s="35">
        <v>1650.0</v>
      </c>
      <c r="M2866" s="35" t="str">
        <f t="shared" si="5"/>
        <v>No</v>
      </c>
      <c r="N2866" s="8" t="s">
        <v>2909</v>
      </c>
      <c r="O2866" s="37" t="s">
        <v>42</v>
      </c>
    </row>
    <row r="2867">
      <c r="A2867" s="36" t="s">
        <v>2939</v>
      </c>
      <c r="B2867" s="35">
        <v>450000.0</v>
      </c>
      <c r="C2867" s="35" t="str">
        <f t="shared" si="1"/>
        <v>No</v>
      </c>
      <c r="D2867" s="8">
        <v>2.0</v>
      </c>
      <c r="E2867" s="8" t="str">
        <f t="shared" si="2"/>
        <v>No</v>
      </c>
      <c r="F2867" s="37">
        <v>2.0</v>
      </c>
      <c r="G2867" s="37" t="str">
        <f t="shared" si="3"/>
        <v>No</v>
      </c>
      <c r="H2867" s="8">
        <v>2.0</v>
      </c>
      <c r="I2867" s="8" t="str">
        <f t="shared" si="4"/>
        <v>No</v>
      </c>
      <c r="J2867" s="8" t="s">
        <v>33</v>
      </c>
      <c r="K2867" s="8" t="s">
        <v>2908</v>
      </c>
      <c r="L2867" s="35">
        <v>830.0</v>
      </c>
      <c r="M2867" s="35" t="str">
        <f t="shared" si="5"/>
        <v>No</v>
      </c>
      <c r="N2867" s="8" t="s">
        <v>2909</v>
      </c>
      <c r="O2867" s="37" t="s">
        <v>42</v>
      </c>
    </row>
    <row r="2868">
      <c r="A2868" s="36" t="s">
        <v>2939</v>
      </c>
      <c r="B2868" s="35">
        <v>430000.0</v>
      </c>
      <c r="C2868" s="35" t="str">
        <f t="shared" si="1"/>
        <v>No</v>
      </c>
      <c r="D2868" s="10">
        <v>4.0</v>
      </c>
      <c r="E2868" s="8" t="str">
        <f t="shared" si="2"/>
        <v>No</v>
      </c>
      <c r="F2868">
        <v>3.0</v>
      </c>
      <c r="G2868" s="37" t="str">
        <f t="shared" si="3"/>
        <v>No</v>
      </c>
      <c r="H2868" s="8">
        <v>2.0</v>
      </c>
      <c r="I2868" s="8" t="str">
        <f t="shared" si="4"/>
        <v>No</v>
      </c>
      <c r="J2868" s="8" t="s">
        <v>33</v>
      </c>
      <c r="K2868" s="8" t="s">
        <v>2908</v>
      </c>
      <c r="L2868" s="35">
        <v>880.0</v>
      </c>
      <c r="M2868" s="35" t="str">
        <f t="shared" si="5"/>
        <v>No</v>
      </c>
      <c r="N2868" s="8" t="s">
        <v>2909</v>
      </c>
      <c r="O2868" s="37" t="s">
        <v>42</v>
      </c>
    </row>
    <row r="2869">
      <c r="A2869" s="36" t="s">
        <v>2910</v>
      </c>
      <c r="B2869" s="35">
        <v>1150000.0</v>
      </c>
      <c r="C2869" s="35" t="str">
        <f t="shared" si="1"/>
        <v>No</v>
      </c>
      <c r="D2869" s="8">
        <v>4.0</v>
      </c>
      <c r="E2869" s="8" t="str">
        <f t="shared" si="2"/>
        <v>No</v>
      </c>
      <c r="F2869" s="37">
        <v>5.0</v>
      </c>
      <c r="G2869" s="37" t="str">
        <f t="shared" si="3"/>
        <v>No</v>
      </c>
      <c r="H2869" s="8">
        <v>2.0</v>
      </c>
      <c r="I2869" s="8" t="str">
        <f t="shared" si="4"/>
        <v>No</v>
      </c>
      <c r="J2869" s="8" t="s">
        <v>33</v>
      </c>
      <c r="K2869" s="8" t="s">
        <v>2908</v>
      </c>
      <c r="L2869" s="35">
        <v>1480.0</v>
      </c>
      <c r="M2869" s="35" t="str">
        <f t="shared" si="5"/>
        <v>No</v>
      </c>
      <c r="N2869" s="8" t="s">
        <v>2909</v>
      </c>
      <c r="O2869" s="37" t="s">
        <v>42</v>
      </c>
    </row>
    <row r="2870">
      <c r="A2870" s="36" t="s">
        <v>2910</v>
      </c>
      <c r="B2870" s="35">
        <v>4000000.0</v>
      </c>
      <c r="C2870" s="35" t="str">
        <f t="shared" si="1"/>
        <v>No</v>
      </c>
      <c r="D2870" s="8">
        <v>5.0</v>
      </c>
      <c r="E2870" s="8" t="str">
        <f t="shared" si="2"/>
        <v>No</v>
      </c>
      <c r="F2870" s="37">
        <v>4.0</v>
      </c>
      <c r="G2870" s="37" t="str">
        <f t="shared" si="3"/>
        <v>No</v>
      </c>
      <c r="H2870" s="8">
        <v>3.0</v>
      </c>
      <c r="I2870" s="8" t="str">
        <f t="shared" si="4"/>
        <v>Yes</v>
      </c>
      <c r="J2870" s="8" t="s">
        <v>56</v>
      </c>
      <c r="K2870" s="8" t="s">
        <v>40</v>
      </c>
      <c r="L2870" s="35">
        <v>3700.0</v>
      </c>
      <c r="M2870" s="35" t="str">
        <f t="shared" si="5"/>
        <v>No</v>
      </c>
      <c r="N2870" s="8" t="s">
        <v>2909</v>
      </c>
      <c r="O2870" s="37" t="s">
        <v>42</v>
      </c>
    </row>
    <row r="2871">
      <c r="A2871" s="36" t="s">
        <v>2907</v>
      </c>
      <c r="B2871" s="35">
        <v>2700000.0</v>
      </c>
      <c r="C2871" s="35" t="str">
        <f t="shared" si="1"/>
        <v>No</v>
      </c>
      <c r="D2871" s="8">
        <v>3.0</v>
      </c>
      <c r="E2871" s="8" t="str">
        <f t="shared" si="2"/>
        <v>No</v>
      </c>
      <c r="F2871" s="37">
        <v>2.0</v>
      </c>
      <c r="G2871" s="37" t="str">
        <f t="shared" si="3"/>
        <v>No</v>
      </c>
      <c r="H2871" s="8">
        <v>2.0</v>
      </c>
      <c r="I2871" s="8" t="str">
        <f t="shared" si="4"/>
        <v>No</v>
      </c>
      <c r="J2871" s="8" t="s">
        <v>33</v>
      </c>
      <c r="K2871" s="8" t="s">
        <v>2908</v>
      </c>
      <c r="L2871" s="35">
        <v>1463.0</v>
      </c>
      <c r="M2871" s="35" t="str">
        <f t="shared" si="5"/>
        <v>No</v>
      </c>
      <c r="N2871" s="8" t="s">
        <v>2909</v>
      </c>
      <c r="O2871" s="37" t="s">
        <v>36</v>
      </c>
    </row>
    <row r="2872">
      <c r="A2872" s="36" t="s">
        <v>2907</v>
      </c>
      <c r="B2872" s="35">
        <v>2580000.0</v>
      </c>
      <c r="C2872" s="35" t="str">
        <f t="shared" si="1"/>
        <v>No</v>
      </c>
      <c r="D2872" s="8">
        <v>3.0</v>
      </c>
      <c r="E2872" s="8" t="str">
        <f t="shared" si="2"/>
        <v>No</v>
      </c>
      <c r="F2872" s="37">
        <v>2.0</v>
      </c>
      <c r="G2872" s="37" t="str">
        <f t="shared" si="3"/>
        <v>No</v>
      </c>
      <c r="H2872" s="8">
        <v>2.0</v>
      </c>
      <c r="I2872" s="8" t="str">
        <f t="shared" si="4"/>
        <v>No</v>
      </c>
      <c r="J2872" s="8" t="s">
        <v>33</v>
      </c>
      <c r="K2872" s="8" t="s">
        <v>2908</v>
      </c>
      <c r="L2872" s="35">
        <v>1463.0</v>
      </c>
      <c r="M2872" s="35" t="str">
        <f t="shared" si="5"/>
        <v>No</v>
      </c>
      <c r="N2872" s="8" t="s">
        <v>2909</v>
      </c>
      <c r="O2872" s="37" t="s">
        <v>42</v>
      </c>
    </row>
    <row r="2873">
      <c r="A2873" s="36" t="s">
        <v>2949</v>
      </c>
      <c r="B2873" s="35">
        <v>410000.0</v>
      </c>
      <c r="C2873" s="35" t="str">
        <f t="shared" si="1"/>
        <v>No</v>
      </c>
      <c r="D2873" s="8">
        <v>3.0</v>
      </c>
      <c r="E2873" s="8" t="str">
        <f t="shared" si="2"/>
        <v>No</v>
      </c>
      <c r="F2873" s="37">
        <v>2.0</v>
      </c>
      <c r="G2873" s="37" t="str">
        <f t="shared" si="3"/>
        <v>No</v>
      </c>
      <c r="H2873" s="8">
        <v>2.0</v>
      </c>
      <c r="I2873" s="8" t="str">
        <f t="shared" si="4"/>
        <v>No</v>
      </c>
      <c r="J2873" s="8" t="s">
        <v>92</v>
      </c>
      <c r="K2873" s="8" t="s">
        <v>2908</v>
      </c>
      <c r="L2873" s="35">
        <v>1050.0</v>
      </c>
      <c r="M2873" s="35" t="str">
        <f t="shared" si="5"/>
        <v>No</v>
      </c>
      <c r="N2873" s="8" t="s">
        <v>2909</v>
      </c>
      <c r="O2873" s="37" t="s">
        <v>42</v>
      </c>
    </row>
    <row r="2874">
      <c r="A2874" s="36" t="s">
        <v>2949</v>
      </c>
      <c r="B2874" s="35">
        <v>550000.0</v>
      </c>
      <c r="C2874" s="35" t="str">
        <f t="shared" si="1"/>
        <v>No</v>
      </c>
      <c r="D2874" s="8">
        <v>4.0</v>
      </c>
      <c r="E2874" s="8" t="str">
        <f t="shared" si="2"/>
        <v>No</v>
      </c>
      <c r="F2874" s="37">
        <v>2.0</v>
      </c>
      <c r="G2874" s="37" t="str">
        <f t="shared" si="3"/>
        <v>No</v>
      </c>
      <c r="H2874" s="8">
        <v>6.0</v>
      </c>
      <c r="I2874" s="8" t="str">
        <f t="shared" si="4"/>
        <v>Yes</v>
      </c>
      <c r="J2874" s="8" t="s">
        <v>92</v>
      </c>
      <c r="K2874" s="8" t="s">
        <v>2908</v>
      </c>
      <c r="L2874" s="35">
        <v>1200.0</v>
      </c>
      <c r="M2874" s="35" t="str">
        <f t="shared" si="5"/>
        <v>No</v>
      </c>
      <c r="N2874" s="8" t="s">
        <v>2909</v>
      </c>
      <c r="O2874" s="37" t="s">
        <v>42</v>
      </c>
    </row>
    <row r="2875">
      <c r="A2875" s="36" t="s">
        <v>2916</v>
      </c>
      <c r="B2875" s="35">
        <v>553000.0</v>
      </c>
      <c r="C2875" s="35" t="str">
        <f t="shared" si="1"/>
        <v>No</v>
      </c>
      <c r="D2875" s="8">
        <v>3.0</v>
      </c>
      <c r="E2875" s="8" t="str">
        <f t="shared" si="2"/>
        <v>No</v>
      </c>
      <c r="F2875" s="37">
        <v>2.0</v>
      </c>
      <c r="G2875" s="37" t="str">
        <f t="shared" si="3"/>
        <v>No</v>
      </c>
      <c r="H2875" s="8">
        <v>6.0</v>
      </c>
      <c r="I2875" s="8" t="str">
        <f t="shared" si="4"/>
        <v>Yes</v>
      </c>
      <c r="J2875" s="8" t="s">
        <v>92</v>
      </c>
      <c r="K2875" s="8" t="s">
        <v>2908</v>
      </c>
      <c r="L2875" s="35">
        <v>1100.0</v>
      </c>
      <c r="M2875" s="35" t="str">
        <f t="shared" si="5"/>
        <v>No</v>
      </c>
      <c r="N2875" s="8" t="s">
        <v>2909</v>
      </c>
      <c r="O2875" t="s">
        <v>256</v>
      </c>
    </row>
    <row r="2876">
      <c r="A2876" s="36" t="s">
        <v>2940</v>
      </c>
      <c r="B2876" s="35">
        <v>475000.0</v>
      </c>
      <c r="C2876" s="35" t="str">
        <f t="shared" si="1"/>
        <v>No</v>
      </c>
      <c r="D2876" s="8">
        <v>1.0</v>
      </c>
      <c r="E2876" s="8" t="str">
        <f t="shared" si="2"/>
        <v>No</v>
      </c>
      <c r="F2876" s="37">
        <v>1.0</v>
      </c>
      <c r="G2876" s="37" t="str">
        <f t="shared" si="3"/>
        <v>No</v>
      </c>
      <c r="H2876" s="8">
        <v>3.0</v>
      </c>
      <c r="I2876" s="8" t="str">
        <f t="shared" si="4"/>
        <v>Yes</v>
      </c>
      <c r="J2876" s="8" t="s">
        <v>33</v>
      </c>
      <c r="K2876" s="8" t="s">
        <v>2908</v>
      </c>
      <c r="L2876" s="35">
        <v>672.0</v>
      </c>
      <c r="M2876" s="35" t="str">
        <f t="shared" si="5"/>
        <v>No</v>
      </c>
      <c r="N2876" s="8" t="s">
        <v>2909</v>
      </c>
      <c r="O2876" s="37" t="s">
        <v>36</v>
      </c>
    </row>
    <row r="2877">
      <c r="A2877" s="36" t="s">
        <v>2924</v>
      </c>
      <c r="B2877" s="35">
        <v>580000.0</v>
      </c>
      <c r="C2877" s="35" t="str">
        <f t="shared" si="1"/>
        <v>No</v>
      </c>
      <c r="D2877" s="8">
        <v>3.0</v>
      </c>
      <c r="E2877" s="8" t="str">
        <f t="shared" si="2"/>
        <v>No</v>
      </c>
      <c r="F2877" s="37">
        <v>2.0</v>
      </c>
      <c r="G2877" s="37" t="str">
        <f t="shared" si="3"/>
        <v>No</v>
      </c>
      <c r="H2877" s="8">
        <v>4.0</v>
      </c>
      <c r="I2877" s="8" t="str">
        <f t="shared" si="4"/>
        <v>Yes</v>
      </c>
      <c r="J2877" s="8" t="s">
        <v>1158</v>
      </c>
      <c r="K2877" s="8" t="s">
        <v>40</v>
      </c>
      <c r="L2877" s="35">
        <v>130.0</v>
      </c>
      <c r="M2877" s="35" t="str">
        <f t="shared" si="5"/>
        <v>No</v>
      </c>
      <c r="N2877" s="8" t="s">
        <v>2909</v>
      </c>
      <c r="O2877" s="37" t="s">
        <v>36</v>
      </c>
    </row>
    <row r="2878">
      <c r="A2878" s="36" t="s">
        <v>2924</v>
      </c>
      <c r="B2878" s="35">
        <v>580000.0</v>
      </c>
      <c r="C2878" s="35" t="str">
        <f t="shared" si="1"/>
        <v>No</v>
      </c>
      <c r="D2878" s="8">
        <v>4.0</v>
      </c>
      <c r="E2878" s="8" t="str">
        <f t="shared" si="2"/>
        <v>No</v>
      </c>
      <c r="F2878" s="37">
        <v>2.0</v>
      </c>
      <c r="G2878" s="37" t="str">
        <f t="shared" si="3"/>
        <v>No</v>
      </c>
      <c r="H2878" s="8">
        <v>2.0</v>
      </c>
      <c r="I2878" s="8" t="str">
        <f t="shared" si="4"/>
        <v>No</v>
      </c>
      <c r="J2878" s="8" t="s">
        <v>33</v>
      </c>
      <c r="K2878" s="8" t="s">
        <v>40</v>
      </c>
      <c r="L2878" s="35">
        <v>1162.0</v>
      </c>
      <c r="M2878" s="35" t="str">
        <f t="shared" si="5"/>
        <v>No</v>
      </c>
      <c r="N2878" s="8" t="s">
        <v>2909</v>
      </c>
      <c r="O2878" s="37" t="s">
        <v>42</v>
      </c>
    </row>
    <row r="2879">
      <c r="A2879" s="36" t="s">
        <v>2928</v>
      </c>
      <c r="B2879" s="35">
        <v>1800000.0</v>
      </c>
      <c r="C2879" s="35" t="str">
        <f t="shared" si="1"/>
        <v>No</v>
      </c>
      <c r="D2879" s="8">
        <v>3.0</v>
      </c>
      <c r="E2879" s="8" t="str">
        <f t="shared" si="2"/>
        <v>No</v>
      </c>
      <c r="F2879" s="37">
        <v>2.0</v>
      </c>
      <c r="G2879" s="37" t="str">
        <f t="shared" si="3"/>
        <v>No</v>
      </c>
      <c r="H2879" s="8">
        <v>1.0</v>
      </c>
      <c r="I2879" s="8" t="str">
        <f t="shared" si="4"/>
        <v>Yes</v>
      </c>
      <c r="J2879" s="8" t="s">
        <v>33</v>
      </c>
      <c r="K2879" s="8" t="s">
        <v>2908</v>
      </c>
      <c r="L2879" s="35">
        <v>1399.0</v>
      </c>
      <c r="M2879" s="35" t="str">
        <f t="shared" si="5"/>
        <v>No</v>
      </c>
      <c r="N2879" s="8" t="s">
        <v>2909</v>
      </c>
      <c r="O2879" s="37" t="s">
        <v>36</v>
      </c>
    </row>
    <row r="2880">
      <c r="A2880" s="36" t="s">
        <v>2928</v>
      </c>
      <c r="B2880" s="35">
        <v>2300000.0</v>
      </c>
      <c r="C2880" s="35" t="str">
        <f t="shared" si="1"/>
        <v>No</v>
      </c>
      <c r="D2880" s="8">
        <v>3.0</v>
      </c>
      <c r="E2880" s="8" t="str">
        <f t="shared" si="2"/>
        <v>No</v>
      </c>
      <c r="F2880" s="37">
        <v>3.0</v>
      </c>
      <c r="G2880" s="37" t="str">
        <f t="shared" si="3"/>
        <v>No</v>
      </c>
      <c r="H2880" s="8">
        <v>2.0</v>
      </c>
      <c r="I2880" s="8" t="str">
        <f t="shared" si="4"/>
        <v>No</v>
      </c>
      <c r="J2880" s="8" t="s">
        <v>33</v>
      </c>
      <c r="K2880" s="8" t="s">
        <v>2908</v>
      </c>
      <c r="L2880" s="35">
        <v>1787.0</v>
      </c>
      <c r="M2880" s="35" t="str">
        <f t="shared" si="5"/>
        <v>No</v>
      </c>
      <c r="N2880" s="8" t="s">
        <v>2909</v>
      </c>
      <c r="O2880" s="37" t="s">
        <v>42</v>
      </c>
    </row>
    <row r="2881">
      <c r="A2881" s="36" t="s">
        <v>2928</v>
      </c>
      <c r="B2881" s="35">
        <v>1500000.0</v>
      </c>
      <c r="C2881" s="35" t="str">
        <f t="shared" si="1"/>
        <v>No</v>
      </c>
      <c r="D2881" s="8">
        <v>2.0</v>
      </c>
      <c r="E2881" s="8" t="str">
        <f t="shared" si="2"/>
        <v>No</v>
      </c>
      <c r="F2881" s="37">
        <v>2.0</v>
      </c>
      <c r="G2881" s="37" t="str">
        <f t="shared" si="3"/>
        <v>No</v>
      </c>
      <c r="H2881" s="8">
        <v>2.0</v>
      </c>
      <c r="I2881" s="8" t="str">
        <f t="shared" si="4"/>
        <v>No</v>
      </c>
      <c r="J2881" s="8" t="s">
        <v>33</v>
      </c>
      <c r="K2881" s="8" t="s">
        <v>2908</v>
      </c>
      <c r="L2881" s="35">
        <v>1259.0</v>
      </c>
      <c r="M2881" s="35" t="str">
        <f t="shared" si="5"/>
        <v>No</v>
      </c>
      <c r="N2881" s="8" t="s">
        <v>2909</v>
      </c>
      <c r="O2881" s="37" t="s">
        <v>36</v>
      </c>
    </row>
    <row r="2882">
      <c r="A2882" s="36" t="s">
        <v>2935</v>
      </c>
      <c r="B2882" s="35">
        <v>3699000.0</v>
      </c>
      <c r="C2882" s="35" t="str">
        <f t="shared" si="1"/>
        <v>No</v>
      </c>
      <c r="D2882" s="8">
        <v>7.0</v>
      </c>
      <c r="E2882" s="8" t="str">
        <f t="shared" si="2"/>
        <v>No</v>
      </c>
      <c r="F2882" s="37">
        <v>7.0</v>
      </c>
      <c r="G2882" s="37" t="str">
        <f t="shared" si="3"/>
        <v>No</v>
      </c>
      <c r="H2882" s="8">
        <v>2.0</v>
      </c>
      <c r="I2882" s="8" t="str">
        <f t="shared" si="4"/>
        <v>No</v>
      </c>
      <c r="J2882" s="8" t="s">
        <v>39</v>
      </c>
      <c r="K2882" s="8" t="s">
        <v>40</v>
      </c>
      <c r="L2882" s="35">
        <v>9978.0</v>
      </c>
      <c r="M2882" s="35" t="str">
        <f t="shared" si="5"/>
        <v>Yes</v>
      </c>
      <c r="N2882" s="8" t="s">
        <v>2909</v>
      </c>
      <c r="O2882" s="37" t="s">
        <v>42</v>
      </c>
    </row>
    <row r="2883">
      <c r="A2883" s="36" t="s">
        <v>2928</v>
      </c>
      <c r="B2883" s="35">
        <v>1360000.0</v>
      </c>
      <c r="C2883" s="35" t="str">
        <f t="shared" si="1"/>
        <v>No</v>
      </c>
      <c r="D2883" s="8">
        <v>2.0</v>
      </c>
      <c r="E2883" s="8" t="str">
        <f t="shared" si="2"/>
        <v>No</v>
      </c>
      <c r="F2883" s="37">
        <v>2.0</v>
      </c>
      <c r="G2883" s="37" t="str">
        <f t="shared" si="3"/>
        <v>No</v>
      </c>
      <c r="H2883" s="8">
        <v>2.0</v>
      </c>
      <c r="I2883" s="8" t="str">
        <f t="shared" si="4"/>
        <v>No</v>
      </c>
      <c r="J2883" s="8" t="s">
        <v>33</v>
      </c>
      <c r="K2883" s="8" t="s">
        <v>2908</v>
      </c>
      <c r="L2883" s="35">
        <v>1087.0</v>
      </c>
      <c r="M2883" s="35" t="str">
        <f t="shared" si="5"/>
        <v>No</v>
      </c>
      <c r="N2883" s="8" t="s">
        <v>2909</v>
      </c>
      <c r="O2883" s="37" t="s">
        <v>42</v>
      </c>
    </row>
    <row r="2884">
      <c r="A2884" s="36" t="s">
        <v>2928</v>
      </c>
      <c r="B2884" s="35">
        <v>1990000.0</v>
      </c>
      <c r="C2884" s="35" t="str">
        <f t="shared" si="1"/>
        <v>No</v>
      </c>
      <c r="D2884" s="8">
        <v>3.0</v>
      </c>
      <c r="E2884" s="8" t="str">
        <f t="shared" si="2"/>
        <v>No</v>
      </c>
      <c r="F2884" s="37">
        <v>4.0</v>
      </c>
      <c r="G2884" s="37" t="str">
        <f t="shared" si="3"/>
        <v>No</v>
      </c>
      <c r="H2884" s="8">
        <v>2.0</v>
      </c>
      <c r="I2884" s="8" t="str">
        <f t="shared" si="4"/>
        <v>No</v>
      </c>
      <c r="J2884" s="8" t="s">
        <v>33</v>
      </c>
      <c r="K2884" s="8" t="s">
        <v>2908</v>
      </c>
      <c r="L2884" s="35">
        <v>1485.0</v>
      </c>
      <c r="M2884" s="35" t="str">
        <f t="shared" si="5"/>
        <v>No</v>
      </c>
      <c r="N2884" s="8" t="s">
        <v>2909</v>
      </c>
      <c r="O2884" s="37" t="s">
        <v>36</v>
      </c>
    </row>
    <row r="2885">
      <c r="A2885" s="36" t="s">
        <v>2928</v>
      </c>
      <c r="B2885" s="35">
        <v>4300000.0</v>
      </c>
      <c r="C2885" s="35" t="str">
        <f t="shared" si="1"/>
        <v>No</v>
      </c>
      <c r="D2885" s="8">
        <v>5.0</v>
      </c>
      <c r="E2885" s="8" t="str">
        <f t="shared" si="2"/>
        <v>No</v>
      </c>
      <c r="F2885" s="37">
        <v>6.0</v>
      </c>
      <c r="G2885" s="37" t="str">
        <f t="shared" si="3"/>
        <v>No</v>
      </c>
      <c r="H2885" s="8">
        <v>2.0</v>
      </c>
      <c r="I2885" s="8" t="str">
        <f t="shared" si="4"/>
        <v>No</v>
      </c>
      <c r="J2885" s="8" t="s">
        <v>33</v>
      </c>
      <c r="K2885" s="8" t="s">
        <v>2908</v>
      </c>
      <c r="L2885" s="35">
        <v>2982.0</v>
      </c>
      <c r="M2885" s="35" t="str">
        <f t="shared" si="5"/>
        <v>No</v>
      </c>
      <c r="N2885" s="8" t="s">
        <v>2909</v>
      </c>
      <c r="O2885" s="37" t="s">
        <v>42</v>
      </c>
    </row>
    <row r="2886">
      <c r="A2886" s="36" t="s">
        <v>2934</v>
      </c>
      <c r="B2886" s="35">
        <v>498000.0</v>
      </c>
      <c r="C2886" s="35" t="str">
        <f t="shared" si="1"/>
        <v>No</v>
      </c>
      <c r="D2886" s="8">
        <v>3.0</v>
      </c>
      <c r="E2886" s="8" t="str">
        <f t="shared" si="2"/>
        <v>No</v>
      </c>
      <c r="F2886" s="37">
        <v>2.0</v>
      </c>
      <c r="G2886" s="37" t="str">
        <f t="shared" si="3"/>
        <v>No</v>
      </c>
      <c r="H2886" s="8">
        <v>2.0</v>
      </c>
      <c r="I2886" s="8" t="str">
        <f t="shared" si="4"/>
        <v>No</v>
      </c>
      <c r="J2886" s="8" t="s">
        <v>33</v>
      </c>
      <c r="K2886" s="8" t="s">
        <v>2908</v>
      </c>
      <c r="L2886" s="35">
        <v>984.0</v>
      </c>
      <c r="M2886" s="35" t="str">
        <f t="shared" si="5"/>
        <v>No</v>
      </c>
      <c r="N2886" s="8" t="s">
        <v>2909</v>
      </c>
      <c r="O2886" s="37" t="s">
        <v>42</v>
      </c>
    </row>
    <row r="2887">
      <c r="A2887" s="36" t="s">
        <v>2928</v>
      </c>
      <c r="B2887" s="35">
        <v>1300000.0</v>
      </c>
      <c r="C2887" s="35" t="str">
        <f t="shared" si="1"/>
        <v>No</v>
      </c>
      <c r="D2887" s="8">
        <v>3.0</v>
      </c>
      <c r="E2887" s="8" t="str">
        <f t="shared" si="2"/>
        <v>No</v>
      </c>
      <c r="F2887" s="37">
        <v>3.0</v>
      </c>
      <c r="G2887" s="37" t="str">
        <f t="shared" si="3"/>
        <v>No</v>
      </c>
      <c r="H2887" s="8">
        <v>2.0</v>
      </c>
      <c r="I2887" s="8" t="str">
        <f t="shared" si="4"/>
        <v>No</v>
      </c>
      <c r="J2887" s="8" t="s">
        <v>92</v>
      </c>
      <c r="K2887" s="8" t="s">
        <v>2908</v>
      </c>
      <c r="L2887" s="35">
        <v>1540.0</v>
      </c>
      <c r="M2887" s="35" t="str">
        <f t="shared" si="5"/>
        <v>No</v>
      </c>
      <c r="N2887" s="8" t="s">
        <v>2909</v>
      </c>
      <c r="O2887" s="37" t="s">
        <v>42</v>
      </c>
    </row>
    <row r="2888">
      <c r="A2888" s="36" t="s">
        <v>2920</v>
      </c>
      <c r="B2888" s="35">
        <v>1900000.0</v>
      </c>
      <c r="C2888" s="35" t="str">
        <f t="shared" si="1"/>
        <v>No</v>
      </c>
      <c r="D2888" s="8">
        <v>5.0</v>
      </c>
      <c r="E2888" s="8" t="str">
        <f t="shared" si="2"/>
        <v>No</v>
      </c>
      <c r="F2888" s="37">
        <v>4.0</v>
      </c>
      <c r="G2888" s="37" t="str">
        <f t="shared" si="3"/>
        <v>No</v>
      </c>
      <c r="H2888" s="8">
        <v>1.0</v>
      </c>
      <c r="I2888" s="8" t="str">
        <f t="shared" si="4"/>
        <v>Yes</v>
      </c>
      <c r="J2888" s="8" t="s">
        <v>92</v>
      </c>
      <c r="K2888" s="8" t="s">
        <v>2908</v>
      </c>
      <c r="L2888" s="35">
        <v>1830.0</v>
      </c>
      <c r="M2888" s="35" t="str">
        <f t="shared" si="5"/>
        <v>No</v>
      </c>
      <c r="N2888" s="8" t="s">
        <v>2909</v>
      </c>
      <c r="O2888" s="37" t="s">
        <v>42</v>
      </c>
    </row>
    <row r="2889">
      <c r="A2889" s="36" t="s">
        <v>2920</v>
      </c>
      <c r="B2889" s="35">
        <v>1860000.0</v>
      </c>
      <c r="C2889" s="35" t="str">
        <f t="shared" si="1"/>
        <v>No</v>
      </c>
      <c r="D2889" s="8">
        <v>4.0</v>
      </c>
      <c r="E2889" s="8" t="str">
        <f t="shared" si="2"/>
        <v>No</v>
      </c>
      <c r="F2889" s="37">
        <v>4.0</v>
      </c>
      <c r="G2889" s="37" t="str">
        <f t="shared" si="3"/>
        <v>No</v>
      </c>
      <c r="H2889" s="8">
        <v>2.0</v>
      </c>
      <c r="I2889" s="8" t="str">
        <f t="shared" si="4"/>
        <v>No</v>
      </c>
      <c r="J2889" s="8" t="s">
        <v>92</v>
      </c>
      <c r="K2889" s="8" t="s">
        <v>2908</v>
      </c>
      <c r="L2889" s="35">
        <v>2070.0</v>
      </c>
      <c r="M2889" s="35" t="str">
        <f t="shared" si="5"/>
        <v>No</v>
      </c>
      <c r="N2889" s="8" t="s">
        <v>2909</v>
      </c>
      <c r="O2889" s="37" t="s">
        <v>42</v>
      </c>
    </row>
    <row r="2890">
      <c r="A2890" s="36" t="s">
        <v>2920</v>
      </c>
      <c r="B2890" s="35">
        <v>1720000.0</v>
      </c>
      <c r="C2890" s="35" t="str">
        <f t="shared" si="1"/>
        <v>No</v>
      </c>
      <c r="D2890" s="8">
        <v>4.0</v>
      </c>
      <c r="E2890" s="8" t="str">
        <f t="shared" si="2"/>
        <v>No</v>
      </c>
      <c r="F2890" s="37">
        <v>4.0</v>
      </c>
      <c r="G2890" s="37" t="str">
        <f t="shared" si="3"/>
        <v>No</v>
      </c>
      <c r="H2890" s="8">
        <v>2.0</v>
      </c>
      <c r="I2890" s="8" t="str">
        <f t="shared" si="4"/>
        <v>No</v>
      </c>
      <c r="J2890" s="8" t="s">
        <v>92</v>
      </c>
      <c r="K2890" s="8" t="s">
        <v>2908</v>
      </c>
      <c r="L2890" s="35">
        <v>2020.0</v>
      </c>
      <c r="M2890" s="35" t="str">
        <f t="shared" si="5"/>
        <v>No</v>
      </c>
      <c r="N2890" s="8" t="s">
        <v>2909</v>
      </c>
      <c r="O2890" s="37" t="s">
        <v>42</v>
      </c>
    </row>
    <row r="2891">
      <c r="A2891" s="36" t="s">
        <v>2910</v>
      </c>
      <c r="B2891" s="35">
        <v>4680000.0</v>
      </c>
      <c r="C2891" s="35" t="str">
        <f t="shared" si="1"/>
        <v>No</v>
      </c>
      <c r="D2891" s="8">
        <v>6.0</v>
      </c>
      <c r="E2891" s="8" t="str">
        <f t="shared" si="2"/>
        <v>No</v>
      </c>
      <c r="F2891" s="37">
        <v>5.0</v>
      </c>
      <c r="G2891" s="37" t="str">
        <f t="shared" si="3"/>
        <v>No</v>
      </c>
      <c r="H2891" s="8">
        <v>1.0</v>
      </c>
      <c r="I2891" s="8" t="str">
        <f t="shared" si="4"/>
        <v>Yes</v>
      </c>
      <c r="J2891" s="8" t="s">
        <v>56</v>
      </c>
      <c r="K2891" s="8" t="s">
        <v>40</v>
      </c>
      <c r="L2891" s="35">
        <v>3200.0</v>
      </c>
      <c r="M2891" s="35" t="str">
        <f t="shared" si="5"/>
        <v>No</v>
      </c>
      <c r="N2891" s="8" t="s">
        <v>2909</v>
      </c>
      <c r="O2891" s="37" t="s">
        <v>42</v>
      </c>
    </row>
    <row r="2892">
      <c r="A2892" s="36" t="s">
        <v>2910</v>
      </c>
      <c r="B2892" s="35">
        <v>3200000.0</v>
      </c>
      <c r="C2892" s="35" t="str">
        <f t="shared" si="1"/>
        <v>No</v>
      </c>
      <c r="D2892" s="8">
        <v>6.0</v>
      </c>
      <c r="E2892" s="8" t="str">
        <f t="shared" si="2"/>
        <v>No</v>
      </c>
      <c r="F2892" s="37">
        <v>6.0</v>
      </c>
      <c r="G2892" s="37" t="str">
        <f t="shared" si="3"/>
        <v>No</v>
      </c>
      <c r="H2892" s="8">
        <v>1.0</v>
      </c>
      <c r="I2892" s="8" t="str">
        <f t="shared" si="4"/>
        <v>Yes</v>
      </c>
      <c r="J2892" s="8" t="s">
        <v>671</v>
      </c>
      <c r="K2892" s="8" t="s">
        <v>40</v>
      </c>
      <c r="L2892" s="35">
        <v>1782.0</v>
      </c>
      <c r="M2892" s="35" t="str">
        <f t="shared" si="5"/>
        <v>No</v>
      </c>
      <c r="N2892" s="8" t="s">
        <v>2909</v>
      </c>
      <c r="O2892" s="37" t="s">
        <v>42</v>
      </c>
    </row>
    <row r="2893">
      <c r="A2893" s="36" t="s">
        <v>2910</v>
      </c>
      <c r="B2893" s="35">
        <v>1600000.0</v>
      </c>
      <c r="C2893" s="35" t="str">
        <f t="shared" si="1"/>
        <v>No</v>
      </c>
      <c r="D2893" s="8">
        <v>5.0</v>
      </c>
      <c r="E2893" s="8" t="str">
        <f t="shared" si="2"/>
        <v>No</v>
      </c>
      <c r="F2893" s="37">
        <v>3.0</v>
      </c>
      <c r="G2893" s="37" t="str">
        <f t="shared" si="3"/>
        <v>No</v>
      </c>
      <c r="H2893" s="8">
        <v>2.0</v>
      </c>
      <c r="I2893" s="8" t="str">
        <f t="shared" si="4"/>
        <v>No</v>
      </c>
      <c r="J2893" s="8" t="s">
        <v>177</v>
      </c>
      <c r="K2893" s="8" t="s">
        <v>40</v>
      </c>
      <c r="L2893" s="35">
        <v>1716.0</v>
      </c>
      <c r="M2893" s="35" t="str">
        <f t="shared" si="5"/>
        <v>No</v>
      </c>
      <c r="N2893" s="8" t="s">
        <v>2909</v>
      </c>
      <c r="O2893" t="s">
        <v>256</v>
      </c>
    </row>
    <row r="2894">
      <c r="A2894" s="36" t="s">
        <v>2936</v>
      </c>
      <c r="B2894" s="35">
        <v>1650000.0</v>
      </c>
      <c r="C2894" s="35" t="str">
        <f t="shared" si="1"/>
        <v>No</v>
      </c>
      <c r="D2894" s="8">
        <v>4.0</v>
      </c>
      <c r="E2894" s="8" t="str">
        <f t="shared" si="2"/>
        <v>No</v>
      </c>
      <c r="F2894" s="37">
        <v>3.0</v>
      </c>
      <c r="G2894" s="37" t="str">
        <f t="shared" si="3"/>
        <v>No</v>
      </c>
      <c r="H2894" s="8">
        <v>2.0</v>
      </c>
      <c r="I2894" s="8" t="str">
        <f t="shared" si="4"/>
        <v>No</v>
      </c>
      <c r="J2894" s="8" t="s">
        <v>177</v>
      </c>
      <c r="K2894" s="8" t="s">
        <v>40</v>
      </c>
      <c r="L2894" s="35">
        <v>1800.0</v>
      </c>
      <c r="M2894" s="35" t="str">
        <f t="shared" si="5"/>
        <v>No</v>
      </c>
      <c r="N2894" s="8" t="s">
        <v>2909</v>
      </c>
      <c r="O2894" s="37" t="s">
        <v>42</v>
      </c>
    </row>
    <row r="2895">
      <c r="A2895" s="36" t="s">
        <v>2936</v>
      </c>
      <c r="B2895" s="35">
        <v>5800000.0</v>
      </c>
      <c r="C2895" s="35" t="str">
        <f t="shared" si="1"/>
        <v>Yes</v>
      </c>
      <c r="D2895" s="8">
        <v>6.0</v>
      </c>
      <c r="E2895" s="8" t="str">
        <f t="shared" si="2"/>
        <v>No</v>
      </c>
      <c r="F2895" s="37">
        <v>5.0</v>
      </c>
      <c r="G2895" s="37" t="str">
        <f t="shared" si="3"/>
        <v>No</v>
      </c>
      <c r="H2895" s="8">
        <v>2.0</v>
      </c>
      <c r="I2895" s="8" t="str">
        <f t="shared" si="4"/>
        <v>No</v>
      </c>
      <c r="J2895" s="8" t="s">
        <v>39</v>
      </c>
      <c r="K2895" s="8" t="s">
        <v>40</v>
      </c>
      <c r="L2895" s="35">
        <v>6566.63</v>
      </c>
      <c r="M2895" s="35" t="str">
        <f t="shared" si="5"/>
        <v>Yes</v>
      </c>
      <c r="N2895" s="8" t="s">
        <v>2909</v>
      </c>
      <c r="O2895" s="37" t="s">
        <v>42</v>
      </c>
    </row>
    <row r="2896">
      <c r="A2896" s="36" t="s">
        <v>2910</v>
      </c>
      <c r="B2896" s="35">
        <v>4280000.0</v>
      </c>
      <c r="C2896" s="35" t="str">
        <f t="shared" si="1"/>
        <v>No</v>
      </c>
      <c r="D2896" s="8">
        <v>5.0</v>
      </c>
      <c r="E2896" s="8" t="str">
        <f t="shared" si="2"/>
        <v>No</v>
      </c>
      <c r="F2896" s="37">
        <v>6.0</v>
      </c>
      <c r="G2896" s="37" t="str">
        <f t="shared" si="3"/>
        <v>No</v>
      </c>
      <c r="H2896" s="8">
        <v>2.0</v>
      </c>
      <c r="I2896" s="8" t="str">
        <f t="shared" si="4"/>
        <v>No</v>
      </c>
      <c r="J2896" s="8" t="s">
        <v>39</v>
      </c>
      <c r="K2896" s="8" t="s">
        <v>40</v>
      </c>
      <c r="L2896" s="35">
        <v>6600.0</v>
      </c>
      <c r="M2896" s="35" t="str">
        <f t="shared" si="5"/>
        <v>Yes</v>
      </c>
      <c r="N2896" s="8" t="s">
        <v>2909</v>
      </c>
      <c r="O2896" s="37" t="s">
        <v>42</v>
      </c>
    </row>
    <row r="2897">
      <c r="A2897" s="36" t="s">
        <v>2910</v>
      </c>
      <c r="B2897" s="35">
        <v>4100000.0</v>
      </c>
      <c r="C2897" s="35" t="str">
        <f t="shared" si="1"/>
        <v>No</v>
      </c>
      <c r="D2897" s="8">
        <v>7.0</v>
      </c>
      <c r="E2897" s="8" t="str">
        <f t="shared" si="2"/>
        <v>No</v>
      </c>
      <c r="F2897" s="37">
        <v>5.0</v>
      </c>
      <c r="G2897" s="37" t="str">
        <f t="shared" si="3"/>
        <v>No</v>
      </c>
      <c r="H2897" s="8">
        <v>3.0</v>
      </c>
      <c r="I2897" s="8" t="str">
        <f t="shared" si="4"/>
        <v>Yes</v>
      </c>
      <c r="J2897" s="8" t="s">
        <v>39</v>
      </c>
      <c r="K2897" s="8" t="s">
        <v>40</v>
      </c>
      <c r="L2897" s="35">
        <v>6144.0</v>
      </c>
      <c r="M2897" s="35" t="str">
        <f t="shared" si="5"/>
        <v>Yes</v>
      </c>
      <c r="N2897" s="8" t="s">
        <v>2909</v>
      </c>
      <c r="O2897" s="37" t="s">
        <v>42</v>
      </c>
    </row>
    <row r="2898">
      <c r="A2898" s="36" t="s">
        <v>2927</v>
      </c>
      <c r="B2898" s="35">
        <v>4.7916E7</v>
      </c>
      <c r="C2898" s="35" t="str">
        <f t="shared" si="1"/>
        <v>Yes</v>
      </c>
      <c r="D2898" s="10">
        <v>4.0</v>
      </c>
      <c r="E2898" s="8" t="str">
        <f t="shared" si="2"/>
        <v>No</v>
      </c>
      <c r="F2898">
        <v>3.0</v>
      </c>
      <c r="G2898" s="37" t="str">
        <f t="shared" si="3"/>
        <v>No</v>
      </c>
      <c r="H2898" s="8">
        <v>4.0</v>
      </c>
      <c r="I2898" s="8" t="str">
        <f t="shared" si="4"/>
        <v>Yes</v>
      </c>
      <c r="J2898" s="8" t="s">
        <v>659</v>
      </c>
      <c r="K2898" s="8" t="s">
        <v>40</v>
      </c>
      <c r="L2898" s="35">
        <v>87120.0</v>
      </c>
      <c r="M2898" s="35" t="str">
        <f t="shared" si="5"/>
        <v>Yes</v>
      </c>
      <c r="N2898" s="8" t="s">
        <v>2909</v>
      </c>
      <c r="O2898" t="s">
        <v>256</v>
      </c>
    </row>
    <row r="2899">
      <c r="A2899" s="36" t="s">
        <v>2922</v>
      </c>
      <c r="B2899" s="35">
        <v>4.9E7</v>
      </c>
      <c r="C2899" s="35" t="str">
        <f t="shared" si="1"/>
        <v>Yes</v>
      </c>
      <c r="D2899" s="10">
        <v>4.0</v>
      </c>
      <c r="E2899" s="8" t="str">
        <f t="shared" si="2"/>
        <v>No</v>
      </c>
      <c r="F2899">
        <v>3.0</v>
      </c>
      <c r="G2899" s="37" t="str">
        <f t="shared" si="3"/>
        <v>No</v>
      </c>
      <c r="H2899" s="8">
        <v>2.0</v>
      </c>
      <c r="I2899" s="8" t="str">
        <f t="shared" si="4"/>
        <v>No</v>
      </c>
      <c r="J2899" s="8" t="s">
        <v>659</v>
      </c>
      <c r="K2899" s="8" t="s">
        <v>40</v>
      </c>
      <c r="L2899" s="35">
        <v>32300.0</v>
      </c>
      <c r="M2899" s="35" t="str">
        <f t="shared" si="5"/>
        <v>Yes</v>
      </c>
      <c r="N2899" s="8" t="s">
        <v>2909</v>
      </c>
      <c r="O2899" s="37" t="s">
        <v>112</v>
      </c>
    </row>
    <row r="2900">
      <c r="A2900" s="36" t="s">
        <v>2932</v>
      </c>
      <c r="B2900" s="35">
        <v>4680000.0</v>
      </c>
      <c r="C2900" s="35" t="str">
        <f t="shared" si="1"/>
        <v>No</v>
      </c>
      <c r="D2900" s="10">
        <v>4.0</v>
      </c>
      <c r="E2900" s="8" t="str">
        <f t="shared" si="2"/>
        <v>No</v>
      </c>
      <c r="F2900">
        <v>3.0</v>
      </c>
      <c r="G2900" s="37" t="str">
        <f t="shared" si="3"/>
        <v>No</v>
      </c>
      <c r="H2900" s="8">
        <v>2.0</v>
      </c>
      <c r="I2900" s="8" t="str">
        <f t="shared" si="4"/>
        <v>No</v>
      </c>
      <c r="J2900" s="8" t="s">
        <v>659</v>
      </c>
      <c r="K2900" s="8" t="s">
        <v>40</v>
      </c>
      <c r="L2900" s="35">
        <v>13300.0</v>
      </c>
      <c r="M2900" s="35" t="str">
        <f t="shared" si="5"/>
        <v>Yes</v>
      </c>
      <c r="N2900" s="8" t="s">
        <v>2909</v>
      </c>
      <c r="O2900" s="37" t="s">
        <v>256</v>
      </c>
    </row>
    <row r="2901">
      <c r="A2901" s="36" t="s">
        <v>2910</v>
      </c>
      <c r="B2901" s="35">
        <v>6335000.0</v>
      </c>
      <c r="C2901" s="35" t="str">
        <f t="shared" si="1"/>
        <v>Yes</v>
      </c>
      <c r="D2901" s="10">
        <v>4.0</v>
      </c>
      <c r="E2901" s="8" t="str">
        <f t="shared" si="2"/>
        <v>No</v>
      </c>
      <c r="F2901">
        <v>3.0</v>
      </c>
      <c r="G2901" s="37" t="str">
        <f t="shared" si="3"/>
        <v>No</v>
      </c>
      <c r="H2901" s="8">
        <v>2.0</v>
      </c>
      <c r="I2901" s="8" t="str">
        <f t="shared" si="4"/>
        <v>No</v>
      </c>
      <c r="J2901" s="8" t="s">
        <v>1404</v>
      </c>
      <c r="K2901" s="8" t="s">
        <v>40</v>
      </c>
      <c r="L2901" s="35">
        <v>9050.0</v>
      </c>
      <c r="M2901" s="35" t="str">
        <f t="shared" si="5"/>
        <v>Yes</v>
      </c>
      <c r="N2901" s="8" t="s">
        <v>2909</v>
      </c>
      <c r="O2901" s="37" t="s">
        <v>256</v>
      </c>
    </row>
    <row r="2902">
      <c r="A2902" s="36" t="s">
        <v>2967</v>
      </c>
      <c r="B2902" s="35">
        <v>2.468E7</v>
      </c>
      <c r="C2902" s="35" t="str">
        <f t="shared" si="1"/>
        <v>Yes</v>
      </c>
      <c r="D2902" s="10">
        <v>4.0</v>
      </c>
      <c r="E2902" s="8" t="str">
        <f t="shared" si="2"/>
        <v>No</v>
      </c>
      <c r="F2902">
        <v>3.0</v>
      </c>
      <c r="G2902" s="37" t="str">
        <f t="shared" si="3"/>
        <v>No</v>
      </c>
      <c r="H2902" s="8">
        <v>1.0</v>
      </c>
      <c r="I2902" s="8" t="str">
        <f t="shared" si="4"/>
        <v>Yes</v>
      </c>
      <c r="J2902" s="8" t="s">
        <v>659</v>
      </c>
      <c r="K2902" s="8" t="s">
        <v>40</v>
      </c>
      <c r="L2902" s="35">
        <v>70543.0</v>
      </c>
      <c r="M2902" s="35" t="str">
        <f t="shared" si="5"/>
        <v>Yes</v>
      </c>
      <c r="N2902" s="8" t="s">
        <v>2909</v>
      </c>
      <c r="O2902" t="s">
        <v>256</v>
      </c>
    </row>
    <row r="2903">
      <c r="A2903" s="36" t="s">
        <v>2934</v>
      </c>
      <c r="B2903" s="35">
        <v>3.267E7</v>
      </c>
      <c r="C2903" s="35" t="str">
        <f t="shared" si="1"/>
        <v>Yes</v>
      </c>
      <c r="D2903" s="10">
        <v>4.0</v>
      </c>
      <c r="E2903" s="8" t="str">
        <f t="shared" si="2"/>
        <v>No</v>
      </c>
      <c r="F2903">
        <v>3.0</v>
      </c>
      <c r="G2903" s="37" t="str">
        <f t="shared" si="3"/>
        <v>No</v>
      </c>
      <c r="H2903" s="8">
        <v>1.0</v>
      </c>
      <c r="I2903" s="8" t="str">
        <f t="shared" si="4"/>
        <v>Yes</v>
      </c>
      <c r="J2903" s="8" t="s">
        <v>659</v>
      </c>
      <c r="K2903" s="8" t="s">
        <v>40</v>
      </c>
      <c r="L2903" s="35">
        <v>108900.0</v>
      </c>
      <c r="M2903" s="35" t="str">
        <f t="shared" si="5"/>
        <v>Yes</v>
      </c>
      <c r="N2903" s="8" t="s">
        <v>2909</v>
      </c>
      <c r="O2903" t="s">
        <v>256</v>
      </c>
    </row>
    <row r="2904">
      <c r="A2904" s="36" t="s">
        <v>2921</v>
      </c>
      <c r="B2904" s="35">
        <v>1.183E7</v>
      </c>
      <c r="C2904" s="35" t="str">
        <f t="shared" si="1"/>
        <v>Yes</v>
      </c>
      <c r="D2904" s="10">
        <v>4.0</v>
      </c>
      <c r="E2904" s="8" t="str">
        <f t="shared" si="2"/>
        <v>No</v>
      </c>
      <c r="F2904">
        <v>3.0</v>
      </c>
      <c r="G2904" s="37" t="str">
        <f t="shared" si="3"/>
        <v>No</v>
      </c>
      <c r="H2904" s="8">
        <v>2.0</v>
      </c>
      <c r="I2904" s="8" t="str">
        <f t="shared" si="4"/>
        <v>No</v>
      </c>
      <c r="J2904" s="8" t="s">
        <v>1404</v>
      </c>
      <c r="K2904" s="8" t="s">
        <v>40</v>
      </c>
      <c r="L2904" s="35">
        <v>18200.0</v>
      </c>
      <c r="M2904" s="35" t="str">
        <f t="shared" si="5"/>
        <v>Yes</v>
      </c>
      <c r="N2904" s="8" t="s">
        <v>2909</v>
      </c>
      <c r="O2904" t="s">
        <v>256</v>
      </c>
    </row>
    <row r="2905">
      <c r="A2905" s="36" t="s">
        <v>2921</v>
      </c>
      <c r="B2905" s="35">
        <v>6300000.0</v>
      </c>
      <c r="C2905" s="35" t="str">
        <f t="shared" si="1"/>
        <v>Yes</v>
      </c>
      <c r="D2905" s="10">
        <v>4.0</v>
      </c>
      <c r="E2905" s="8" t="str">
        <f t="shared" si="2"/>
        <v>No</v>
      </c>
      <c r="F2905">
        <v>3.0</v>
      </c>
      <c r="G2905" s="37" t="str">
        <f t="shared" si="3"/>
        <v>No</v>
      </c>
      <c r="H2905" s="8">
        <v>1.0</v>
      </c>
      <c r="I2905" s="8" t="str">
        <f t="shared" si="4"/>
        <v>Yes</v>
      </c>
      <c r="J2905" s="8" t="s">
        <v>1404</v>
      </c>
      <c r="K2905" s="8" t="s">
        <v>40</v>
      </c>
      <c r="L2905" s="35">
        <v>9000.0</v>
      </c>
      <c r="M2905" s="35" t="str">
        <f t="shared" si="5"/>
        <v>Yes</v>
      </c>
      <c r="N2905" s="8" t="s">
        <v>2909</v>
      </c>
      <c r="O2905" t="s">
        <v>256</v>
      </c>
    </row>
    <row r="2906">
      <c r="A2906" s="36" t="s">
        <v>2921</v>
      </c>
      <c r="B2906" s="35">
        <v>4850000.0</v>
      </c>
      <c r="C2906" s="35" t="str">
        <f t="shared" si="1"/>
        <v>No</v>
      </c>
      <c r="D2906" s="10">
        <v>4.0</v>
      </c>
      <c r="E2906" s="8" t="str">
        <f t="shared" si="2"/>
        <v>No</v>
      </c>
      <c r="F2906">
        <v>3.0</v>
      </c>
      <c r="G2906" s="37" t="str">
        <f t="shared" si="3"/>
        <v>No</v>
      </c>
      <c r="H2906" s="8">
        <v>1.0</v>
      </c>
      <c r="I2906" s="8" t="str">
        <f t="shared" si="4"/>
        <v>Yes</v>
      </c>
      <c r="J2906" s="8" t="s">
        <v>1404</v>
      </c>
      <c r="K2906" s="8" t="s">
        <v>40</v>
      </c>
      <c r="L2906" s="35">
        <v>7700.0</v>
      </c>
      <c r="M2906" s="35" t="str">
        <f t="shared" si="5"/>
        <v>Yes</v>
      </c>
      <c r="N2906" s="8" t="s">
        <v>2909</v>
      </c>
      <c r="O2906" s="37" t="s">
        <v>256</v>
      </c>
    </row>
    <row r="2907">
      <c r="A2907" s="36" t="s">
        <v>2954</v>
      </c>
      <c r="B2907" s="35">
        <v>670000.0</v>
      </c>
      <c r="C2907" s="35" t="str">
        <f t="shared" si="1"/>
        <v>No</v>
      </c>
      <c r="D2907" s="8">
        <v>1.0</v>
      </c>
      <c r="E2907" s="8" t="str">
        <f t="shared" si="2"/>
        <v>No</v>
      </c>
      <c r="F2907" s="37">
        <v>2.0</v>
      </c>
      <c r="G2907" s="37" t="str">
        <f t="shared" si="3"/>
        <v>No</v>
      </c>
      <c r="H2907" s="8">
        <v>1.0</v>
      </c>
      <c r="I2907" s="8" t="str">
        <f t="shared" si="4"/>
        <v>Yes</v>
      </c>
      <c r="J2907" s="8" t="s">
        <v>33</v>
      </c>
      <c r="K2907" s="8" t="s">
        <v>2908</v>
      </c>
      <c r="L2907" s="35">
        <v>876.0</v>
      </c>
      <c r="M2907" s="35" t="str">
        <f t="shared" si="5"/>
        <v>No</v>
      </c>
      <c r="N2907" s="8" t="s">
        <v>2909</v>
      </c>
      <c r="O2907" s="37" t="s">
        <v>42</v>
      </c>
    </row>
    <row r="2908">
      <c r="A2908" s="36" t="s">
        <v>2932</v>
      </c>
      <c r="B2908" s="35">
        <v>1.054E7</v>
      </c>
      <c r="C2908" s="35" t="str">
        <f t="shared" si="1"/>
        <v>Yes</v>
      </c>
      <c r="D2908" s="10">
        <v>4.0</v>
      </c>
      <c r="E2908" s="8" t="str">
        <f t="shared" si="2"/>
        <v>No</v>
      </c>
      <c r="F2908">
        <v>3.0</v>
      </c>
      <c r="G2908" s="37" t="str">
        <f t="shared" si="3"/>
        <v>No</v>
      </c>
      <c r="H2908" s="8">
        <v>3.0</v>
      </c>
      <c r="I2908" s="8" t="str">
        <f t="shared" si="4"/>
        <v>Yes</v>
      </c>
      <c r="J2908" s="8" t="s">
        <v>659</v>
      </c>
      <c r="K2908" s="8" t="s">
        <v>40</v>
      </c>
      <c r="L2908" s="35">
        <v>23900.0</v>
      </c>
      <c r="M2908" s="35" t="str">
        <f t="shared" si="5"/>
        <v>Yes</v>
      </c>
      <c r="N2908" s="8" t="s">
        <v>2909</v>
      </c>
      <c r="O2908" s="37" t="s">
        <v>256</v>
      </c>
    </row>
    <row r="2909">
      <c r="A2909" s="36" t="s">
        <v>2928</v>
      </c>
      <c r="B2909" s="35">
        <v>2100000.0</v>
      </c>
      <c r="C2909" s="35" t="str">
        <f t="shared" si="1"/>
        <v>No</v>
      </c>
      <c r="D2909" s="8">
        <v>1.0</v>
      </c>
      <c r="E2909" s="8" t="str">
        <f t="shared" si="2"/>
        <v>No</v>
      </c>
      <c r="F2909" s="37">
        <v>2.0</v>
      </c>
      <c r="G2909" s="37" t="str">
        <f t="shared" si="3"/>
        <v>No</v>
      </c>
      <c r="H2909" s="8">
        <v>2.0</v>
      </c>
      <c r="I2909" s="8" t="str">
        <f t="shared" si="4"/>
        <v>No</v>
      </c>
      <c r="J2909" s="8" t="s">
        <v>33</v>
      </c>
      <c r="K2909" s="8" t="s">
        <v>2908</v>
      </c>
      <c r="L2909" s="35">
        <v>825.0</v>
      </c>
      <c r="M2909" s="35" t="str">
        <f t="shared" si="5"/>
        <v>No</v>
      </c>
      <c r="N2909" s="8" t="s">
        <v>2909</v>
      </c>
      <c r="O2909" s="37" t="s">
        <v>42</v>
      </c>
    </row>
    <row r="2910">
      <c r="A2910" s="36" t="s">
        <v>2928</v>
      </c>
      <c r="B2910" s="35">
        <v>5214000.0</v>
      </c>
      <c r="C2910" s="35" t="str">
        <f t="shared" si="1"/>
        <v>Yes</v>
      </c>
      <c r="D2910" s="8">
        <v>3.0</v>
      </c>
      <c r="E2910" s="8" t="str">
        <f t="shared" si="2"/>
        <v>No</v>
      </c>
      <c r="F2910" s="37">
        <v>4.0</v>
      </c>
      <c r="G2910" s="37" t="str">
        <f t="shared" si="3"/>
        <v>No</v>
      </c>
      <c r="H2910" s="8">
        <v>2.0</v>
      </c>
      <c r="I2910" s="8" t="str">
        <f t="shared" si="4"/>
        <v>No</v>
      </c>
      <c r="J2910" s="8" t="s">
        <v>33</v>
      </c>
      <c r="K2910" s="8" t="s">
        <v>2908</v>
      </c>
      <c r="L2910" s="35">
        <v>1738.0</v>
      </c>
      <c r="M2910" s="35" t="str">
        <f t="shared" si="5"/>
        <v>No</v>
      </c>
      <c r="N2910" s="8" t="s">
        <v>2909</v>
      </c>
      <c r="O2910" s="37" t="s">
        <v>42</v>
      </c>
    </row>
    <row r="2911">
      <c r="A2911" s="36" t="s">
        <v>2936</v>
      </c>
      <c r="B2911" s="35">
        <v>9000000.0</v>
      </c>
      <c r="C2911" s="35" t="str">
        <f t="shared" si="1"/>
        <v>Yes</v>
      </c>
      <c r="D2911" s="8">
        <v>6.0</v>
      </c>
      <c r="E2911" s="8" t="str">
        <f t="shared" si="2"/>
        <v>No</v>
      </c>
      <c r="F2911" s="37">
        <v>6.0</v>
      </c>
      <c r="G2911" s="37" t="str">
        <f t="shared" si="3"/>
        <v>No</v>
      </c>
      <c r="H2911" s="8">
        <v>1.0</v>
      </c>
      <c r="I2911" s="8" t="str">
        <f t="shared" si="4"/>
        <v>Yes</v>
      </c>
      <c r="J2911" s="8" t="s">
        <v>92</v>
      </c>
      <c r="K2911" s="8" t="s">
        <v>2908</v>
      </c>
      <c r="L2911" s="35">
        <v>4771.0</v>
      </c>
      <c r="M2911" s="35" t="str">
        <f t="shared" si="5"/>
        <v>No</v>
      </c>
      <c r="N2911" s="8" t="s">
        <v>2909</v>
      </c>
      <c r="O2911" s="37" t="s">
        <v>112</v>
      </c>
    </row>
    <row r="2912">
      <c r="A2912" s="36" t="s">
        <v>2936</v>
      </c>
      <c r="B2912" s="35">
        <v>7500000.0</v>
      </c>
      <c r="C2912" s="35" t="str">
        <f t="shared" si="1"/>
        <v>Yes</v>
      </c>
      <c r="D2912" s="8">
        <v>5.0</v>
      </c>
      <c r="E2912" s="8" t="str">
        <f t="shared" si="2"/>
        <v>No</v>
      </c>
      <c r="F2912" s="37">
        <v>6.0</v>
      </c>
      <c r="G2912" s="37" t="str">
        <f t="shared" si="3"/>
        <v>No</v>
      </c>
      <c r="H2912" s="8">
        <v>2.0</v>
      </c>
      <c r="I2912" s="8" t="str">
        <f t="shared" si="4"/>
        <v>No</v>
      </c>
      <c r="J2912" s="8" t="s">
        <v>92</v>
      </c>
      <c r="K2912" s="8" t="s">
        <v>2908</v>
      </c>
      <c r="L2912" s="35">
        <v>4025.0</v>
      </c>
      <c r="M2912" s="35" t="str">
        <f t="shared" si="5"/>
        <v>No</v>
      </c>
      <c r="N2912" s="8" t="s">
        <v>2909</v>
      </c>
      <c r="O2912" s="37" t="s">
        <v>112</v>
      </c>
    </row>
    <row r="2913">
      <c r="A2913" s="36" t="s">
        <v>2936</v>
      </c>
      <c r="B2913" s="35">
        <v>1.05E7</v>
      </c>
      <c r="C2913" s="35" t="str">
        <f t="shared" si="1"/>
        <v>Yes</v>
      </c>
      <c r="D2913" s="8">
        <v>6.0</v>
      </c>
      <c r="E2913" s="8" t="str">
        <f t="shared" si="2"/>
        <v>No</v>
      </c>
      <c r="F2913" s="37">
        <v>7.0</v>
      </c>
      <c r="G2913" s="37" t="str">
        <f t="shared" si="3"/>
        <v>No</v>
      </c>
      <c r="H2913" s="8">
        <v>1.0</v>
      </c>
      <c r="I2913" s="8" t="str">
        <f t="shared" si="4"/>
        <v>Yes</v>
      </c>
      <c r="J2913" s="8" t="s">
        <v>92</v>
      </c>
      <c r="K2913" s="8" t="s">
        <v>2908</v>
      </c>
      <c r="L2913" s="35">
        <v>6913.0</v>
      </c>
      <c r="M2913" s="35" t="str">
        <f t="shared" si="5"/>
        <v>Yes</v>
      </c>
      <c r="N2913" s="8" t="s">
        <v>2909</v>
      </c>
      <c r="O2913" s="37" t="s">
        <v>42</v>
      </c>
    </row>
    <row r="2914">
      <c r="A2914" s="36" t="s">
        <v>2936</v>
      </c>
      <c r="B2914" s="35">
        <v>9000000.0</v>
      </c>
      <c r="C2914" s="35" t="str">
        <f t="shared" si="1"/>
        <v>Yes</v>
      </c>
      <c r="D2914" s="8">
        <v>6.0</v>
      </c>
      <c r="E2914" s="8" t="str">
        <f t="shared" si="2"/>
        <v>No</v>
      </c>
      <c r="F2914" s="37">
        <v>6.0</v>
      </c>
      <c r="G2914" s="37" t="str">
        <f t="shared" si="3"/>
        <v>No</v>
      </c>
      <c r="H2914" s="8">
        <v>1.0</v>
      </c>
      <c r="I2914" s="8" t="str">
        <f t="shared" si="4"/>
        <v>Yes</v>
      </c>
      <c r="J2914" s="8" t="s">
        <v>39</v>
      </c>
      <c r="K2914" s="8" t="s">
        <v>40</v>
      </c>
      <c r="L2914" s="35">
        <v>13000.0</v>
      </c>
      <c r="M2914" s="35" t="str">
        <f t="shared" si="5"/>
        <v>Yes</v>
      </c>
      <c r="N2914" s="8" t="s">
        <v>2909</v>
      </c>
      <c r="O2914" s="37" t="s">
        <v>42</v>
      </c>
    </row>
    <row r="2915">
      <c r="A2915" s="36" t="s">
        <v>2920</v>
      </c>
      <c r="B2915" s="35">
        <v>4300000.0</v>
      </c>
      <c r="C2915" s="35" t="str">
        <f t="shared" si="1"/>
        <v>No</v>
      </c>
      <c r="D2915" s="8">
        <v>7.0</v>
      </c>
      <c r="E2915" s="8" t="str">
        <f t="shared" si="2"/>
        <v>No</v>
      </c>
      <c r="F2915" s="37">
        <v>6.0</v>
      </c>
      <c r="G2915" s="37" t="str">
        <f t="shared" si="3"/>
        <v>No</v>
      </c>
      <c r="H2915" s="8">
        <v>6.0</v>
      </c>
      <c r="I2915" s="8" t="str">
        <f t="shared" si="4"/>
        <v>Yes</v>
      </c>
      <c r="J2915" s="8" t="s">
        <v>56</v>
      </c>
      <c r="K2915" s="8" t="s">
        <v>40</v>
      </c>
      <c r="L2915" s="35">
        <v>4500.0</v>
      </c>
      <c r="M2915" s="35" t="str">
        <f t="shared" si="5"/>
        <v>No</v>
      </c>
      <c r="N2915" s="8" t="s">
        <v>2909</v>
      </c>
      <c r="O2915" s="37" t="s">
        <v>36</v>
      </c>
    </row>
    <row r="2916">
      <c r="A2916" s="36" t="s">
        <v>2920</v>
      </c>
      <c r="B2916" s="35">
        <v>4250000.0</v>
      </c>
      <c r="C2916" s="35" t="str">
        <f t="shared" si="1"/>
        <v>No</v>
      </c>
      <c r="D2916" s="8">
        <v>7.0</v>
      </c>
      <c r="E2916" s="8" t="str">
        <f t="shared" si="2"/>
        <v>No</v>
      </c>
      <c r="F2916" s="37">
        <v>6.0</v>
      </c>
      <c r="G2916" s="37" t="str">
        <f t="shared" si="3"/>
        <v>No</v>
      </c>
      <c r="H2916" s="8">
        <v>2.0</v>
      </c>
      <c r="I2916" s="8" t="str">
        <f t="shared" si="4"/>
        <v>No</v>
      </c>
      <c r="J2916" s="8" t="s">
        <v>56</v>
      </c>
      <c r="K2916" s="8" t="s">
        <v>40</v>
      </c>
      <c r="L2916" s="35">
        <v>3100.0</v>
      </c>
      <c r="M2916" s="35" t="str">
        <f t="shared" si="5"/>
        <v>No</v>
      </c>
      <c r="N2916" s="8" t="s">
        <v>2909</v>
      </c>
      <c r="O2916" s="37" t="s">
        <v>42</v>
      </c>
    </row>
    <row r="2917">
      <c r="A2917" s="36" t="s">
        <v>2941</v>
      </c>
      <c r="B2917" s="35">
        <v>2800000.0</v>
      </c>
      <c r="C2917" s="35" t="str">
        <f t="shared" si="1"/>
        <v>No</v>
      </c>
      <c r="D2917" s="8">
        <v>6.0</v>
      </c>
      <c r="E2917" s="8" t="str">
        <f t="shared" si="2"/>
        <v>No</v>
      </c>
      <c r="F2917" s="37">
        <v>5.0</v>
      </c>
      <c r="G2917" s="37" t="str">
        <f t="shared" si="3"/>
        <v>No</v>
      </c>
      <c r="H2917" s="8">
        <v>2.0</v>
      </c>
      <c r="I2917" s="8" t="str">
        <f t="shared" si="4"/>
        <v>No</v>
      </c>
      <c r="J2917" s="8" t="s">
        <v>56</v>
      </c>
      <c r="K2917" s="8" t="s">
        <v>40</v>
      </c>
      <c r="L2917" s="35">
        <v>4300.0</v>
      </c>
      <c r="M2917" s="35" t="str">
        <f t="shared" si="5"/>
        <v>No</v>
      </c>
      <c r="N2917" s="8" t="s">
        <v>2909</v>
      </c>
      <c r="O2917" s="37" t="s">
        <v>42</v>
      </c>
    </row>
    <row r="2918">
      <c r="A2918" s="36" t="s">
        <v>2941</v>
      </c>
      <c r="B2918" s="35">
        <v>3200000.0</v>
      </c>
      <c r="C2918" s="35" t="str">
        <f t="shared" si="1"/>
        <v>No</v>
      </c>
      <c r="D2918" s="8">
        <v>5.0</v>
      </c>
      <c r="E2918" s="8" t="str">
        <f t="shared" si="2"/>
        <v>No</v>
      </c>
      <c r="F2918" s="37">
        <v>6.0</v>
      </c>
      <c r="G2918" s="37" t="str">
        <f t="shared" si="3"/>
        <v>No</v>
      </c>
      <c r="H2918" s="8">
        <v>1.0</v>
      </c>
      <c r="I2918" s="8" t="str">
        <f t="shared" si="4"/>
        <v>Yes</v>
      </c>
      <c r="J2918" s="8" t="s">
        <v>56</v>
      </c>
      <c r="K2918" s="8" t="s">
        <v>40</v>
      </c>
      <c r="L2918" s="35">
        <v>2850.0</v>
      </c>
      <c r="M2918" s="35" t="str">
        <f t="shared" si="5"/>
        <v>No</v>
      </c>
      <c r="N2918" s="8" t="s">
        <v>2909</v>
      </c>
      <c r="O2918" s="37" t="s">
        <v>42</v>
      </c>
    </row>
    <row r="2919">
      <c r="A2919" s="36" t="s">
        <v>2941</v>
      </c>
      <c r="B2919" s="35">
        <v>1.6E7</v>
      </c>
      <c r="C2919" s="35" t="str">
        <f t="shared" si="1"/>
        <v>Yes</v>
      </c>
      <c r="D2919" s="8">
        <v>7.0</v>
      </c>
      <c r="E2919" s="8" t="str">
        <f t="shared" si="2"/>
        <v>No</v>
      </c>
      <c r="F2919" s="37">
        <v>7.0</v>
      </c>
      <c r="G2919" s="37" t="str">
        <f t="shared" si="3"/>
        <v>No</v>
      </c>
      <c r="H2919" s="8">
        <v>2.0</v>
      </c>
      <c r="I2919" s="8" t="str">
        <f t="shared" si="4"/>
        <v>No</v>
      </c>
      <c r="J2919" s="8" t="s">
        <v>39</v>
      </c>
      <c r="K2919" s="8" t="s">
        <v>40</v>
      </c>
      <c r="L2919" s="35">
        <v>17800.0</v>
      </c>
      <c r="M2919" s="35" t="str">
        <f t="shared" si="5"/>
        <v>Yes</v>
      </c>
      <c r="N2919" s="8" t="s">
        <v>2909</v>
      </c>
      <c r="O2919" s="37" t="s">
        <v>42</v>
      </c>
    </row>
    <row r="2920">
      <c r="A2920" s="36" t="s">
        <v>2941</v>
      </c>
      <c r="B2920" s="35">
        <v>3600000.0</v>
      </c>
      <c r="C2920" s="35" t="str">
        <f t="shared" si="1"/>
        <v>No</v>
      </c>
      <c r="D2920" s="8">
        <v>6.0</v>
      </c>
      <c r="E2920" s="8" t="str">
        <f t="shared" si="2"/>
        <v>No</v>
      </c>
      <c r="F2920" s="37">
        <v>5.0</v>
      </c>
      <c r="G2920" s="37" t="str">
        <f t="shared" si="3"/>
        <v>No</v>
      </c>
      <c r="H2920" s="8">
        <v>2.0</v>
      </c>
      <c r="I2920" s="8" t="str">
        <f t="shared" si="4"/>
        <v>No</v>
      </c>
      <c r="J2920" s="8" t="s">
        <v>1012</v>
      </c>
      <c r="K2920" s="8" t="s">
        <v>2908</v>
      </c>
      <c r="L2920" s="35">
        <v>4600.0</v>
      </c>
      <c r="M2920" s="35" t="str">
        <f t="shared" si="5"/>
        <v>No</v>
      </c>
      <c r="N2920" s="8" t="s">
        <v>2909</v>
      </c>
      <c r="O2920" s="37" t="s">
        <v>42</v>
      </c>
    </row>
    <row r="2921">
      <c r="A2921" s="36" t="s">
        <v>2941</v>
      </c>
      <c r="B2921" s="35">
        <v>6680000.0</v>
      </c>
      <c r="C2921" s="35" t="str">
        <f t="shared" si="1"/>
        <v>Yes</v>
      </c>
      <c r="D2921" s="8">
        <v>6.0</v>
      </c>
      <c r="E2921" s="8" t="str">
        <f t="shared" si="2"/>
        <v>No</v>
      </c>
      <c r="F2921" s="37">
        <v>6.0</v>
      </c>
      <c r="G2921" s="37" t="str">
        <f t="shared" si="3"/>
        <v>No</v>
      </c>
      <c r="H2921" s="8">
        <v>2.0</v>
      </c>
      <c r="I2921" s="8" t="str">
        <f t="shared" si="4"/>
        <v>No</v>
      </c>
      <c r="J2921" s="8" t="s">
        <v>39</v>
      </c>
      <c r="K2921" s="8" t="s">
        <v>40</v>
      </c>
      <c r="L2921" s="35">
        <v>6600.0</v>
      </c>
      <c r="M2921" s="35" t="str">
        <f t="shared" si="5"/>
        <v>Yes</v>
      </c>
      <c r="N2921" s="8" t="s">
        <v>2909</v>
      </c>
      <c r="O2921" s="37" t="s">
        <v>112</v>
      </c>
    </row>
    <row r="2922">
      <c r="A2922" s="36" t="s">
        <v>2941</v>
      </c>
      <c r="B2922" s="35">
        <v>8000000.0</v>
      </c>
      <c r="C2922" s="35" t="str">
        <f t="shared" si="1"/>
        <v>Yes</v>
      </c>
      <c r="D2922" s="8">
        <v>6.0</v>
      </c>
      <c r="E2922" s="8" t="str">
        <f t="shared" si="2"/>
        <v>No</v>
      </c>
      <c r="F2922" s="37">
        <v>6.0</v>
      </c>
      <c r="G2922" s="37" t="str">
        <f t="shared" si="3"/>
        <v>No</v>
      </c>
      <c r="H2922" s="8">
        <v>4.0</v>
      </c>
      <c r="I2922" s="8" t="str">
        <f t="shared" si="4"/>
        <v>Yes</v>
      </c>
      <c r="J2922" s="8" t="s">
        <v>39</v>
      </c>
      <c r="K2922" s="8" t="s">
        <v>40</v>
      </c>
      <c r="L2922" s="35">
        <v>8200.0</v>
      </c>
      <c r="M2922" s="35" t="str">
        <f t="shared" si="5"/>
        <v>Yes</v>
      </c>
      <c r="N2922" s="8" t="s">
        <v>2909</v>
      </c>
      <c r="O2922" s="37" t="s">
        <v>42</v>
      </c>
    </row>
    <row r="2923">
      <c r="A2923" s="36" t="s">
        <v>2920</v>
      </c>
      <c r="B2923" s="35">
        <v>7680000.0</v>
      </c>
      <c r="C2923" s="35" t="str">
        <f t="shared" si="1"/>
        <v>Yes</v>
      </c>
      <c r="D2923" s="8">
        <v>7.0</v>
      </c>
      <c r="E2923" s="8" t="str">
        <f t="shared" si="2"/>
        <v>No</v>
      </c>
      <c r="F2923" s="37">
        <v>6.0</v>
      </c>
      <c r="G2923" s="37" t="str">
        <f t="shared" si="3"/>
        <v>No</v>
      </c>
      <c r="H2923" s="8">
        <v>8.0</v>
      </c>
      <c r="I2923" s="8" t="str">
        <f t="shared" si="4"/>
        <v>Yes</v>
      </c>
      <c r="J2923" s="8" t="s">
        <v>39</v>
      </c>
      <c r="K2923" s="8" t="s">
        <v>40</v>
      </c>
      <c r="L2923" s="35">
        <v>7200.0</v>
      </c>
      <c r="M2923" s="35" t="str">
        <f t="shared" si="5"/>
        <v>Yes</v>
      </c>
      <c r="N2923" s="8" t="s">
        <v>2909</v>
      </c>
      <c r="O2923" s="37" t="s">
        <v>42</v>
      </c>
    </row>
    <row r="2924">
      <c r="A2924" s="36" t="s">
        <v>2920</v>
      </c>
      <c r="B2924" s="35">
        <v>1.2E7</v>
      </c>
      <c r="C2924" s="35" t="str">
        <f t="shared" si="1"/>
        <v>Yes</v>
      </c>
      <c r="D2924" s="8">
        <v>6.0</v>
      </c>
      <c r="E2924" s="8" t="str">
        <f t="shared" si="2"/>
        <v>No</v>
      </c>
      <c r="F2924" s="37">
        <v>4.0</v>
      </c>
      <c r="G2924" s="37" t="str">
        <f t="shared" si="3"/>
        <v>No</v>
      </c>
      <c r="H2924" s="8">
        <v>8.0</v>
      </c>
      <c r="I2924" s="8" t="str">
        <f t="shared" si="4"/>
        <v>Yes</v>
      </c>
      <c r="J2924" s="8" t="s">
        <v>39</v>
      </c>
      <c r="K2924" s="8" t="s">
        <v>40</v>
      </c>
      <c r="L2924" s="35">
        <v>10800.0</v>
      </c>
      <c r="M2924" s="35" t="str">
        <f t="shared" si="5"/>
        <v>Yes</v>
      </c>
      <c r="N2924" s="8" t="s">
        <v>2909</v>
      </c>
      <c r="O2924" s="37" t="s">
        <v>42</v>
      </c>
    </row>
    <row r="2925">
      <c r="A2925" s="36" t="s">
        <v>2920</v>
      </c>
      <c r="B2925" s="35">
        <v>4780000.0</v>
      </c>
      <c r="C2925" s="35" t="str">
        <f t="shared" si="1"/>
        <v>No</v>
      </c>
      <c r="D2925" s="8">
        <v>5.0</v>
      </c>
      <c r="E2925" s="8" t="str">
        <f t="shared" si="2"/>
        <v>No</v>
      </c>
      <c r="F2925" s="37">
        <v>5.0</v>
      </c>
      <c r="G2925" s="37" t="str">
        <f t="shared" si="3"/>
        <v>No</v>
      </c>
      <c r="H2925" s="8">
        <v>2.0</v>
      </c>
      <c r="I2925" s="8" t="str">
        <f t="shared" si="4"/>
        <v>No</v>
      </c>
      <c r="J2925" s="8" t="s">
        <v>56</v>
      </c>
      <c r="K2925" s="8" t="s">
        <v>40</v>
      </c>
      <c r="L2925" s="35">
        <v>3500.0</v>
      </c>
      <c r="M2925" s="35" t="str">
        <f t="shared" si="5"/>
        <v>No</v>
      </c>
      <c r="N2925" s="8" t="s">
        <v>2909</v>
      </c>
      <c r="O2925" s="37" t="s">
        <v>42</v>
      </c>
    </row>
    <row r="2926">
      <c r="A2926" s="36" t="s">
        <v>2920</v>
      </c>
      <c r="B2926" s="35">
        <v>4250000.0</v>
      </c>
      <c r="C2926" s="35" t="str">
        <f t="shared" si="1"/>
        <v>No</v>
      </c>
      <c r="D2926" s="8">
        <v>5.0</v>
      </c>
      <c r="E2926" s="8" t="str">
        <f t="shared" si="2"/>
        <v>No</v>
      </c>
      <c r="F2926" s="37">
        <v>5.0</v>
      </c>
      <c r="G2926" s="37" t="str">
        <f t="shared" si="3"/>
        <v>No</v>
      </c>
      <c r="H2926" s="8">
        <v>1.0</v>
      </c>
      <c r="I2926" s="8" t="str">
        <f t="shared" si="4"/>
        <v>Yes</v>
      </c>
      <c r="J2926" s="8" t="s">
        <v>56</v>
      </c>
      <c r="K2926" s="8" t="s">
        <v>40</v>
      </c>
      <c r="L2926" s="35">
        <v>2700.0</v>
      </c>
      <c r="M2926" s="35" t="str">
        <f t="shared" si="5"/>
        <v>No</v>
      </c>
      <c r="N2926" s="8" t="s">
        <v>2909</v>
      </c>
      <c r="O2926" s="37" t="s">
        <v>36</v>
      </c>
    </row>
    <row r="2927">
      <c r="A2927" s="36" t="s">
        <v>2920</v>
      </c>
      <c r="B2927" s="35">
        <v>1.2E7</v>
      </c>
      <c r="C2927" s="35" t="str">
        <f t="shared" si="1"/>
        <v>Yes</v>
      </c>
      <c r="D2927" s="8">
        <v>7.0</v>
      </c>
      <c r="E2927" s="8" t="str">
        <f t="shared" si="2"/>
        <v>No</v>
      </c>
      <c r="F2927" s="37">
        <v>6.0</v>
      </c>
      <c r="G2927" s="37" t="str">
        <f t="shared" si="3"/>
        <v>No</v>
      </c>
      <c r="H2927" s="8">
        <v>1.0</v>
      </c>
      <c r="I2927" s="8" t="str">
        <f t="shared" si="4"/>
        <v>Yes</v>
      </c>
      <c r="J2927" s="8" t="s">
        <v>39</v>
      </c>
      <c r="K2927" s="8" t="s">
        <v>40</v>
      </c>
      <c r="L2927" s="35">
        <v>9600.0</v>
      </c>
      <c r="M2927" s="35" t="str">
        <f t="shared" si="5"/>
        <v>Yes</v>
      </c>
      <c r="N2927" s="8" t="s">
        <v>2909</v>
      </c>
      <c r="O2927" s="37" t="s">
        <v>42</v>
      </c>
    </row>
    <row r="2928">
      <c r="A2928" s="36" t="s">
        <v>2941</v>
      </c>
      <c r="B2928" s="35">
        <v>4280000.0</v>
      </c>
      <c r="C2928" s="35" t="str">
        <f t="shared" si="1"/>
        <v>No</v>
      </c>
      <c r="D2928" s="8">
        <v>6.0</v>
      </c>
      <c r="E2928" s="8" t="str">
        <f t="shared" si="2"/>
        <v>No</v>
      </c>
      <c r="F2928" s="37">
        <v>5.0</v>
      </c>
      <c r="G2928" s="37" t="str">
        <f t="shared" si="3"/>
        <v>No</v>
      </c>
      <c r="H2928" s="8">
        <v>2.0</v>
      </c>
      <c r="I2928" s="8" t="str">
        <f t="shared" si="4"/>
        <v>No</v>
      </c>
      <c r="J2928" s="8" t="s">
        <v>56</v>
      </c>
      <c r="K2928" s="8" t="s">
        <v>40</v>
      </c>
      <c r="L2928" s="35">
        <v>4000.0</v>
      </c>
      <c r="M2928" s="35" t="str">
        <f t="shared" si="5"/>
        <v>No</v>
      </c>
      <c r="N2928" s="8" t="s">
        <v>2909</v>
      </c>
      <c r="O2928" s="37" t="s">
        <v>42</v>
      </c>
    </row>
    <row r="2929">
      <c r="A2929" s="36" t="s">
        <v>2920</v>
      </c>
      <c r="B2929" s="35">
        <v>4280000.0</v>
      </c>
      <c r="C2929" s="35" t="str">
        <f t="shared" si="1"/>
        <v>No</v>
      </c>
      <c r="D2929" s="8">
        <v>6.0</v>
      </c>
      <c r="E2929" s="8" t="str">
        <f t="shared" si="2"/>
        <v>No</v>
      </c>
      <c r="F2929" s="37">
        <v>5.0</v>
      </c>
      <c r="G2929" s="37" t="str">
        <f t="shared" si="3"/>
        <v>No</v>
      </c>
      <c r="H2929" s="8">
        <v>2.0</v>
      </c>
      <c r="I2929" s="8" t="str">
        <f t="shared" si="4"/>
        <v>No</v>
      </c>
      <c r="J2929" s="8" t="s">
        <v>56</v>
      </c>
      <c r="K2929" s="8" t="s">
        <v>40</v>
      </c>
      <c r="L2929" s="35">
        <v>4040.0</v>
      </c>
      <c r="M2929" s="35" t="str">
        <f t="shared" si="5"/>
        <v>No</v>
      </c>
      <c r="N2929" s="8" t="s">
        <v>2909</v>
      </c>
      <c r="O2929" s="37" t="s">
        <v>42</v>
      </c>
    </row>
    <row r="2930">
      <c r="A2930" s="36" t="s">
        <v>2941</v>
      </c>
      <c r="B2930" s="35">
        <v>4280000.0</v>
      </c>
      <c r="C2930" s="35" t="str">
        <f t="shared" si="1"/>
        <v>No</v>
      </c>
      <c r="D2930" s="8">
        <v>6.0</v>
      </c>
      <c r="E2930" s="8" t="str">
        <f t="shared" si="2"/>
        <v>No</v>
      </c>
      <c r="F2930" s="37">
        <v>5.0</v>
      </c>
      <c r="G2930" s="37" t="str">
        <f t="shared" si="3"/>
        <v>No</v>
      </c>
      <c r="H2930" s="8">
        <v>2.0</v>
      </c>
      <c r="I2930" s="8" t="str">
        <f t="shared" si="4"/>
        <v>No</v>
      </c>
      <c r="J2930" s="8" t="s">
        <v>56</v>
      </c>
      <c r="K2930" s="8" t="s">
        <v>40</v>
      </c>
      <c r="L2930" s="35">
        <v>4040.0</v>
      </c>
      <c r="M2930" s="35" t="str">
        <f t="shared" si="5"/>
        <v>No</v>
      </c>
      <c r="N2930" s="8" t="s">
        <v>2909</v>
      </c>
      <c r="O2930" s="37" t="s">
        <v>42</v>
      </c>
    </row>
    <row r="2931">
      <c r="A2931" s="36" t="s">
        <v>2941</v>
      </c>
      <c r="B2931" s="35">
        <v>4450000.0</v>
      </c>
      <c r="C2931" s="35" t="str">
        <f t="shared" si="1"/>
        <v>No</v>
      </c>
      <c r="D2931" s="8">
        <v>6.0</v>
      </c>
      <c r="E2931" s="8" t="str">
        <f t="shared" si="2"/>
        <v>No</v>
      </c>
      <c r="F2931" s="37">
        <v>5.0</v>
      </c>
      <c r="G2931" s="37" t="str">
        <f t="shared" si="3"/>
        <v>No</v>
      </c>
      <c r="H2931" s="8">
        <v>1.0</v>
      </c>
      <c r="I2931" s="8" t="str">
        <f t="shared" si="4"/>
        <v>Yes</v>
      </c>
      <c r="J2931" s="8" t="s">
        <v>56</v>
      </c>
      <c r="K2931" s="8" t="s">
        <v>40</v>
      </c>
      <c r="L2931" s="35">
        <v>4000.0</v>
      </c>
      <c r="M2931" s="35" t="str">
        <f t="shared" si="5"/>
        <v>No</v>
      </c>
      <c r="N2931" s="8" t="s">
        <v>2909</v>
      </c>
      <c r="O2931" s="37" t="s">
        <v>42</v>
      </c>
    </row>
    <row r="2932">
      <c r="A2932" s="36" t="s">
        <v>2941</v>
      </c>
      <c r="B2932" s="35">
        <v>4390000.0</v>
      </c>
      <c r="C2932" s="35" t="str">
        <f t="shared" si="1"/>
        <v>No</v>
      </c>
      <c r="D2932" s="8">
        <v>6.0</v>
      </c>
      <c r="E2932" s="8" t="str">
        <f t="shared" si="2"/>
        <v>No</v>
      </c>
      <c r="F2932" s="37">
        <v>4.0</v>
      </c>
      <c r="G2932" s="37" t="str">
        <f t="shared" si="3"/>
        <v>No</v>
      </c>
      <c r="H2932" s="8">
        <v>1.0</v>
      </c>
      <c r="I2932" s="8" t="str">
        <f t="shared" si="4"/>
        <v>Yes</v>
      </c>
      <c r="J2932" s="8" t="s">
        <v>56</v>
      </c>
      <c r="K2932" s="8" t="s">
        <v>40</v>
      </c>
      <c r="L2932" s="35">
        <v>4000.0</v>
      </c>
      <c r="M2932" s="35" t="str">
        <f t="shared" si="5"/>
        <v>No</v>
      </c>
      <c r="N2932" s="8" t="s">
        <v>2909</v>
      </c>
      <c r="O2932" s="37" t="s">
        <v>42</v>
      </c>
    </row>
    <row r="2933">
      <c r="A2933" s="36" t="s">
        <v>2941</v>
      </c>
      <c r="B2933" s="35">
        <v>4180000.0</v>
      </c>
      <c r="C2933" s="35" t="str">
        <f t="shared" si="1"/>
        <v>No</v>
      </c>
      <c r="D2933" s="8">
        <v>6.0</v>
      </c>
      <c r="E2933" s="8" t="str">
        <f t="shared" si="2"/>
        <v>No</v>
      </c>
      <c r="F2933" s="37">
        <v>5.0</v>
      </c>
      <c r="G2933" s="37" t="str">
        <f t="shared" si="3"/>
        <v>No</v>
      </c>
      <c r="H2933" s="8">
        <v>2.0</v>
      </c>
      <c r="I2933" s="8" t="str">
        <f t="shared" si="4"/>
        <v>No</v>
      </c>
      <c r="J2933" s="8" t="s">
        <v>557</v>
      </c>
      <c r="K2933" s="8" t="s">
        <v>40</v>
      </c>
      <c r="L2933" s="35">
        <v>2400.0</v>
      </c>
      <c r="M2933" s="35" t="str">
        <f t="shared" si="5"/>
        <v>No</v>
      </c>
      <c r="N2933" s="8" t="s">
        <v>2909</v>
      </c>
      <c r="O2933" s="37" t="s">
        <v>42</v>
      </c>
    </row>
    <row r="2934">
      <c r="A2934" s="36" t="s">
        <v>2941</v>
      </c>
      <c r="B2934" s="35">
        <v>2380000.0</v>
      </c>
      <c r="C2934" s="35" t="str">
        <f t="shared" si="1"/>
        <v>No</v>
      </c>
      <c r="D2934" s="8">
        <v>4.0</v>
      </c>
      <c r="E2934" s="8" t="str">
        <f t="shared" si="2"/>
        <v>No</v>
      </c>
      <c r="F2934" s="37">
        <v>3.0</v>
      </c>
      <c r="G2934" s="37" t="str">
        <f t="shared" si="3"/>
        <v>No</v>
      </c>
      <c r="H2934" s="8">
        <v>2.0</v>
      </c>
      <c r="I2934" s="8" t="str">
        <f t="shared" si="4"/>
        <v>No</v>
      </c>
      <c r="J2934" s="8" t="s">
        <v>177</v>
      </c>
      <c r="K2934" s="8" t="s">
        <v>40</v>
      </c>
      <c r="L2934" s="35">
        <v>3360.0</v>
      </c>
      <c r="M2934" s="35" t="str">
        <f t="shared" si="5"/>
        <v>No</v>
      </c>
      <c r="N2934" s="8" t="s">
        <v>2909</v>
      </c>
      <c r="O2934" s="37" t="s">
        <v>112</v>
      </c>
    </row>
    <row r="2935">
      <c r="A2935" s="36" t="s">
        <v>2941</v>
      </c>
      <c r="B2935" s="35">
        <v>4500000.0</v>
      </c>
      <c r="C2935" s="35" t="str">
        <f t="shared" si="1"/>
        <v>No</v>
      </c>
      <c r="D2935" s="8">
        <v>6.0</v>
      </c>
      <c r="E2935" s="8" t="str">
        <f t="shared" si="2"/>
        <v>No</v>
      </c>
      <c r="F2935" s="37">
        <v>5.0</v>
      </c>
      <c r="G2935" s="37" t="str">
        <f t="shared" si="3"/>
        <v>No</v>
      </c>
      <c r="H2935" s="8">
        <v>1.0</v>
      </c>
      <c r="I2935" s="8" t="str">
        <f t="shared" si="4"/>
        <v>Yes</v>
      </c>
      <c r="J2935" s="8" t="s">
        <v>56</v>
      </c>
      <c r="K2935" s="8" t="s">
        <v>40</v>
      </c>
      <c r="L2935" s="35">
        <v>3200.0</v>
      </c>
      <c r="M2935" s="35" t="str">
        <f t="shared" si="5"/>
        <v>No</v>
      </c>
      <c r="N2935" s="8" t="s">
        <v>2909</v>
      </c>
      <c r="O2935" s="37" t="s">
        <v>42</v>
      </c>
    </row>
    <row r="2936">
      <c r="A2936" s="36" t="s">
        <v>2941</v>
      </c>
      <c r="B2936" s="35">
        <v>2750000.0</v>
      </c>
      <c r="C2936" s="35" t="str">
        <f t="shared" si="1"/>
        <v>No</v>
      </c>
      <c r="D2936" s="8">
        <v>7.0</v>
      </c>
      <c r="E2936" s="8" t="str">
        <f t="shared" si="2"/>
        <v>No</v>
      </c>
      <c r="F2936" s="37">
        <v>4.0</v>
      </c>
      <c r="G2936" s="37" t="str">
        <f t="shared" si="3"/>
        <v>No</v>
      </c>
      <c r="H2936" s="8">
        <v>1.0</v>
      </c>
      <c r="I2936" s="8" t="str">
        <f t="shared" si="4"/>
        <v>Yes</v>
      </c>
      <c r="J2936" s="8" t="s">
        <v>177</v>
      </c>
      <c r="K2936" s="8" t="s">
        <v>40</v>
      </c>
      <c r="L2936" s="35">
        <v>2720.0</v>
      </c>
      <c r="M2936" s="35" t="str">
        <f t="shared" si="5"/>
        <v>No</v>
      </c>
      <c r="N2936" s="8" t="s">
        <v>2909</v>
      </c>
      <c r="O2936" s="37" t="s">
        <v>42</v>
      </c>
    </row>
    <row r="2937">
      <c r="A2937" s="36" t="s">
        <v>2941</v>
      </c>
      <c r="B2937" s="35">
        <v>1800000.0</v>
      </c>
      <c r="C2937" s="35" t="str">
        <f t="shared" si="1"/>
        <v>No</v>
      </c>
      <c r="D2937" s="8">
        <v>4.0</v>
      </c>
      <c r="E2937" s="8" t="str">
        <f t="shared" si="2"/>
        <v>No</v>
      </c>
      <c r="F2937" s="37">
        <v>3.0</v>
      </c>
      <c r="G2937" s="37" t="str">
        <f t="shared" si="3"/>
        <v>No</v>
      </c>
      <c r="H2937" s="8">
        <v>2.0</v>
      </c>
      <c r="I2937" s="8" t="str">
        <f t="shared" si="4"/>
        <v>No</v>
      </c>
      <c r="J2937" s="8" t="s">
        <v>177</v>
      </c>
      <c r="K2937" s="8" t="s">
        <v>40</v>
      </c>
      <c r="L2937" s="35">
        <v>1650.0</v>
      </c>
      <c r="M2937" s="35" t="str">
        <f t="shared" si="5"/>
        <v>No</v>
      </c>
      <c r="N2937" s="8" t="s">
        <v>2909</v>
      </c>
      <c r="O2937" s="37" t="s">
        <v>42</v>
      </c>
    </row>
    <row r="2938">
      <c r="A2938" s="36" t="s">
        <v>2937</v>
      </c>
      <c r="B2938" s="35">
        <v>650000.0</v>
      </c>
      <c r="C2938" s="35" t="str">
        <f t="shared" si="1"/>
        <v>No</v>
      </c>
      <c r="D2938" s="8">
        <v>4.0</v>
      </c>
      <c r="E2938" s="8" t="str">
        <f t="shared" si="2"/>
        <v>No</v>
      </c>
      <c r="F2938" s="37">
        <v>3.0</v>
      </c>
      <c r="G2938" s="37" t="str">
        <f t="shared" si="3"/>
        <v>No</v>
      </c>
      <c r="H2938" s="8">
        <v>1.0</v>
      </c>
      <c r="I2938" s="8" t="str">
        <f t="shared" si="4"/>
        <v>Yes</v>
      </c>
      <c r="J2938" s="8" t="s">
        <v>92</v>
      </c>
      <c r="K2938" s="8" t="s">
        <v>2908</v>
      </c>
      <c r="L2938" s="35">
        <v>1577.0</v>
      </c>
      <c r="M2938" s="35" t="str">
        <f t="shared" si="5"/>
        <v>No</v>
      </c>
      <c r="N2938" s="8" t="s">
        <v>2909</v>
      </c>
      <c r="O2938" s="37" t="s">
        <v>42</v>
      </c>
    </row>
    <row r="2939">
      <c r="A2939" s="36" t="s">
        <v>2907</v>
      </c>
      <c r="B2939" s="35">
        <v>1900000.0</v>
      </c>
      <c r="C2939" s="35" t="str">
        <f t="shared" si="1"/>
        <v>No</v>
      </c>
      <c r="D2939" s="8">
        <v>3.0</v>
      </c>
      <c r="E2939" s="8" t="str">
        <f t="shared" si="2"/>
        <v>No</v>
      </c>
      <c r="F2939" s="37">
        <v>2.0</v>
      </c>
      <c r="G2939" s="37" t="str">
        <f t="shared" si="3"/>
        <v>No</v>
      </c>
      <c r="H2939" s="8">
        <v>1.0</v>
      </c>
      <c r="I2939" s="8" t="str">
        <f t="shared" si="4"/>
        <v>Yes</v>
      </c>
      <c r="J2939" s="8" t="s">
        <v>92</v>
      </c>
      <c r="K2939" s="8" t="s">
        <v>2908</v>
      </c>
      <c r="L2939" s="35">
        <v>915.0</v>
      </c>
      <c r="M2939" s="35" t="str">
        <f t="shared" si="5"/>
        <v>No</v>
      </c>
      <c r="N2939" s="8" t="s">
        <v>2909</v>
      </c>
      <c r="O2939" t="s">
        <v>256</v>
      </c>
    </row>
    <row r="2940">
      <c r="A2940" s="36" t="s">
        <v>2962</v>
      </c>
      <c r="B2940" s="35">
        <v>1200000.0</v>
      </c>
      <c r="C2940" s="35" t="str">
        <f t="shared" si="1"/>
        <v>No</v>
      </c>
      <c r="D2940" s="8">
        <v>4.0</v>
      </c>
      <c r="E2940" s="8" t="str">
        <f t="shared" si="2"/>
        <v>No</v>
      </c>
      <c r="F2940" s="37">
        <v>5.0</v>
      </c>
      <c r="G2940" s="37" t="str">
        <f t="shared" si="3"/>
        <v>No</v>
      </c>
      <c r="H2940" s="8">
        <v>1.0</v>
      </c>
      <c r="I2940" s="8" t="str">
        <f t="shared" si="4"/>
        <v>Yes</v>
      </c>
      <c r="J2940" s="8" t="s">
        <v>557</v>
      </c>
      <c r="K2940" s="8" t="s">
        <v>40</v>
      </c>
      <c r="L2940" s="35">
        <v>1800.0</v>
      </c>
      <c r="M2940" s="35" t="str">
        <f t="shared" si="5"/>
        <v>No</v>
      </c>
      <c r="N2940" s="8" t="s">
        <v>2909</v>
      </c>
      <c r="O2940" s="37" t="s">
        <v>36</v>
      </c>
    </row>
    <row r="2941">
      <c r="A2941" s="36" t="s">
        <v>2920</v>
      </c>
      <c r="B2941" s="35">
        <v>2100000.0</v>
      </c>
      <c r="C2941" s="35" t="str">
        <f t="shared" si="1"/>
        <v>No</v>
      </c>
      <c r="D2941" s="8">
        <v>4.0</v>
      </c>
      <c r="E2941" s="8" t="str">
        <f t="shared" si="2"/>
        <v>No</v>
      </c>
      <c r="F2941" s="37">
        <v>5.0</v>
      </c>
      <c r="G2941" s="37" t="str">
        <f t="shared" si="3"/>
        <v>No</v>
      </c>
      <c r="H2941" s="8">
        <v>2.0</v>
      </c>
      <c r="I2941" s="8" t="str">
        <f t="shared" si="4"/>
        <v>No</v>
      </c>
      <c r="J2941" s="8" t="s">
        <v>92</v>
      </c>
      <c r="K2941" s="8" t="s">
        <v>2908</v>
      </c>
      <c r="L2941" s="35">
        <v>2535.0</v>
      </c>
      <c r="M2941" s="35" t="str">
        <f t="shared" si="5"/>
        <v>No</v>
      </c>
      <c r="N2941" s="8" t="s">
        <v>2909</v>
      </c>
      <c r="O2941" s="37" t="s">
        <v>36</v>
      </c>
    </row>
    <row r="2942">
      <c r="A2942" s="36" t="s">
        <v>2920</v>
      </c>
      <c r="B2942" s="35">
        <v>678000.0</v>
      </c>
      <c r="C2942" s="35" t="str">
        <f t="shared" si="1"/>
        <v>No</v>
      </c>
      <c r="D2942" s="8">
        <v>3.0</v>
      </c>
      <c r="E2942" s="8" t="str">
        <f t="shared" si="2"/>
        <v>No</v>
      </c>
      <c r="F2942" s="37">
        <v>2.0</v>
      </c>
      <c r="G2942" s="37" t="str">
        <f t="shared" si="3"/>
        <v>No</v>
      </c>
      <c r="H2942" s="8">
        <v>2.0</v>
      </c>
      <c r="I2942" s="8" t="str">
        <f t="shared" si="4"/>
        <v>No</v>
      </c>
      <c r="J2942" s="8" t="s">
        <v>33</v>
      </c>
      <c r="K2942" s="8" t="s">
        <v>2908</v>
      </c>
      <c r="L2942" s="35">
        <v>1248.0</v>
      </c>
      <c r="M2942" s="35" t="str">
        <f t="shared" si="5"/>
        <v>No</v>
      </c>
      <c r="N2942" s="8" t="s">
        <v>2909</v>
      </c>
      <c r="O2942" s="37" t="s">
        <v>42</v>
      </c>
    </row>
    <row r="2943">
      <c r="A2943" s="36" t="s">
        <v>2920</v>
      </c>
      <c r="B2943" s="35">
        <v>578000.0</v>
      </c>
      <c r="C2943" s="35" t="str">
        <f t="shared" si="1"/>
        <v>No</v>
      </c>
      <c r="D2943" s="8">
        <v>2.0</v>
      </c>
      <c r="E2943" s="8" t="str">
        <f t="shared" si="2"/>
        <v>No</v>
      </c>
      <c r="F2943" s="37">
        <v>2.0</v>
      </c>
      <c r="G2943" s="37" t="str">
        <f t="shared" si="3"/>
        <v>No</v>
      </c>
      <c r="H2943" s="8">
        <v>1.0</v>
      </c>
      <c r="I2943" s="8" t="str">
        <f t="shared" si="4"/>
        <v>Yes</v>
      </c>
      <c r="J2943" s="8" t="s">
        <v>92</v>
      </c>
      <c r="K2943" s="8" t="s">
        <v>2908</v>
      </c>
      <c r="L2943" s="35">
        <v>930.0</v>
      </c>
      <c r="M2943" s="35" t="str">
        <f t="shared" si="5"/>
        <v>No</v>
      </c>
      <c r="N2943" s="8" t="s">
        <v>2909</v>
      </c>
      <c r="O2943" s="37" t="s">
        <v>42</v>
      </c>
    </row>
    <row r="2944">
      <c r="A2944" s="36" t="s">
        <v>2912</v>
      </c>
      <c r="B2944" s="35">
        <v>450000.0</v>
      </c>
      <c r="C2944" s="35" t="str">
        <f t="shared" si="1"/>
        <v>No</v>
      </c>
      <c r="D2944" s="8">
        <v>3.0</v>
      </c>
      <c r="E2944" s="8" t="str">
        <f t="shared" si="2"/>
        <v>No</v>
      </c>
      <c r="F2944" s="37">
        <v>2.0</v>
      </c>
      <c r="G2944" s="37" t="str">
        <f t="shared" si="3"/>
        <v>No</v>
      </c>
      <c r="H2944" s="8">
        <v>2.0</v>
      </c>
      <c r="I2944" s="8" t="str">
        <f t="shared" si="4"/>
        <v>No</v>
      </c>
      <c r="J2944" s="8" t="s">
        <v>92</v>
      </c>
      <c r="K2944" s="8" t="s">
        <v>2908</v>
      </c>
      <c r="L2944" s="35">
        <v>1100.0</v>
      </c>
      <c r="M2944" s="35" t="str">
        <f t="shared" si="5"/>
        <v>No</v>
      </c>
      <c r="N2944" s="8" t="s">
        <v>2909</v>
      </c>
      <c r="O2944" s="37" t="s">
        <v>42</v>
      </c>
    </row>
    <row r="2945">
      <c r="A2945" s="36" t="s">
        <v>2920</v>
      </c>
      <c r="B2945" s="35">
        <v>790000.0</v>
      </c>
      <c r="C2945" s="35" t="str">
        <f t="shared" si="1"/>
        <v>No</v>
      </c>
      <c r="D2945" s="8">
        <v>3.0</v>
      </c>
      <c r="E2945" s="8" t="str">
        <f t="shared" si="2"/>
        <v>No</v>
      </c>
      <c r="F2945" s="37">
        <v>2.0</v>
      </c>
      <c r="G2945" s="37" t="str">
        <f t="shared" si="3"/>
        <v>No</v>
      </c>
      <c r="H2945" s="8">
        <v>1.0</v>
      </c>
      <c r="I2945" s="8" t="str">
        <f t="shared" si="4"/>
        <v>Yes</v>
      </c>
      <c r="J2945" s="8" t="s">
        <v>92</v>
      </c>
      <c r="K2945" s="8" t="s">
        <v>2908</v>
      </c>
      <c r="L2945" s="35">
        <v>1280.0</v>
      </c>
      <c r="M2945" s="35" t="str">
        <f t="shared" si="5"/>
        <v>No</v>
      </c>
      <c r="N2945" s="8" t="s">
        <v>2909</v>
      </c>
      <c r="O2945" s="37" t="s">
        <v>36</v>
      </c>
    </row>
    <row r="2946">
      <c r="A2946" s="36" t="s">
        <v>2912</v>
      </c>
      <c r="B2946" s="35">
        <v>2500000.0</v>
      </c>
      <c r="C2946" s="35" t="str">
        <f t="shared" si="1"/>
        <v>No</v>
      </c>
      <c r="D2946" s="8">
        <v>5.0</v>
      </c>
      <c r="E2946" s="8" t="str">
        <f t="shared" si="2"/>
        <v>No</v>
      </c>
      <c r="F2946" s="37">
        <v>5.0</v>
      </c>
      <c r="G2946" s="37" t="str">
        <f t="shared" si="3"/>
        <v>No</v>
      </c>
      <c r="H2946" s="8">
        <v>2.0</v>
      </c>
      <c r="I2946" s="8" t="str">
        <f t="shared" si="4"/>
        <v>No</v>
      </c>
      <c r="J2946" s="8" t="s">
        <v>56</v>
      </c>
      <c r="K2946" s="8" t="s">
        <v>2908</v>
      </c>
      <c r="L2946" s="35">
        <v>3719.0</v>
      </c>
      <c r="M2946" s="35" t="str">
        <f t="shared" si="5"/>
        <v>No</v>
      </c>
      <c r="N2946" s="8" t="s">
        <v>2909</v>
      </c>
      <c r="O2946" s="37" t="s">
        <v>36</v>
      </c>
    </row>
    <row r="2947">
      <c r="A2947" s="36" t="s">
        <v>2950</v>
      </c>
      <c r="B2947" s="35">
        <v>420000.0</v>
      </c>
      <c r="C2947" s="35" t="str">
        <f t="shared" si="1"/>
        <v>No</v>
      </c>
      <c r="D2947" s="8">
        <v>4.0</v>
      </c>
      <c r="E2947" s="8" t="str">
        <f t="shared" si="2"/>
        <v>No</v>
      </c>
      <c r="F2947" s="37">
        <v>2.0</v>
      </c>
      <c r="G2947" s="37" t="str">
        <f t="shared" si="3"/>
        <v>No</v>
      </c>
      <c r="H2947" s="8">
        <v>2.0</v>
      </c>
      <c r="I2947" s="8" t="str">
        <f t="shared" si="4"/>
        <v>No</v>
      </c>
      <c r="J2947" s="8" t="s">
        <v>92</v>
      </c>
      <c r="K2947" s="8" t="s">
        <v>2908</v>
      </c>
      <c r="L2947" s="35">
        <v>1076.0</v>
      </c>
      <c r="M2947" s="35" t="str">
        <f t="shared" si="5"/>
        <v>No</v>
      </c>
      <c r="N2947" s="8" t="s">
        <v>2909</v>
      </c>
      <c r="O2947" s="37" t="s">
        <v>42</v>
      </c>
    </row>
    <row r="2948">
      <c r="A2948" s="36" t="s">
        <v>2920</v>
      </c>
      <c r="B2948" s="35">
        <v>708000.0</v>
      </c>
      <c r="C2948" s="35" t="str">
        <f t="shared" si="1"/>
        <v>No</v>
      </c>
      <c r="D2948" s="8">
        <v>3.0</v>
      </c>
      <c r="E2948" s="8" t="str">
        <f t="shared" si="2"/>
        <v>No</v>
      </c>
      <c r="F2948" s="37">
        <v>2.0</v>
      </c>
      <c r="G2948" s="37" t="str">
        <f t="shared" si="3"/>
        <v>No</v>
      </c>
      <c r="H2948" s="8">
        <v>1.0</v>
      </c>
      <c r="I2948" s="8" t="str">
        <f t="shared" si="4"/>
        <v>Yes</v>
      </c>
      <c r="J2948" s="8" t="s">
        <v>92</v>
      </c>
      <c r="K2948" s="8" t="s">
        <v>2908</v>
      </c>
      <c r="L2948" s="35">
        <v>1290.0</v>
      </c>
      <c r="M2948" s="35" t="str">
        <f t="shared" si="5"/>
        <v>No</v>
      </c>
      <c r="N2948" s="8" t="s">
        <v>2909</v>
      </c>
      <c r="O2948" s="37" t="s">
        <v>42</v>
      </c>
    </row>
    <row r="2949">
      <c r="A2949" s="36" t="s">
        <v>2937</v>
      </c>
      <c r="B2949" s="35">
        <v>1130000.0</v>
      </c>
      <c r="C2949" s="35" t="str">
        <f t="shared" si="1"/>
        <v>No</v>
      </c>
      <c r="D2949" s="8">
        <v>3.0</v>
      </c>
      <c r="E2949" s="8" t="str">
        <f t="shared" si="2"/>
        <v>No</v>
      </c>
      <c r="F2949" s="37">
        <v>2.0</v>
      </c>
      <c r="G2949" s="37" t="str">
        <f t="shared" si="3"/>
        <v>No</v>
      </c>
      <c r="H2949" s="8">
        <v>1.0</v>
      </c>
      <c r="I2949" s="8" t="str">
        <f t="shared" si="4"/>
        <v>Yes</v>
      </c>
      <c r="J2949" s="8" t="s">
        <v>92</v>
      </c>
      <c r="K2949" s="8" t="s">
        <v>2908</v>
      </c>
      <c r="L2949" s="35">
        <v>1788.0</v>
      </c>
      <c r="M2949" s="35" t="str">
        <f t="shared" si="5"/>
        <v>No</v>
      </c>
      <c r="N2949" s="8" t="s">
        <v>2909</v>
      </c>
      <c r="O2949" s="37" t="s">
        <v>42</v>
      </c>
    </row>
    <row r="2950">
      <c r="A2950" s="36" t="s">
        <v>2960</v>
      </c>
      <c r="B2950" s="35">
        <v>6820000.0</v>
      </c>
      <c r="C2950" s="35" t="str">
        <f t="shared" si="1"/>
        <v>Yes</v>
      </c>
      <c r="D2950" s="10">
        <v>4.0</v>
      </c>
      <c r="E2950" s="8" t="str">
        <f t="shared" si="2"/>
        <v>No</v>
      </c>
      <c r="F2950">
        <v>3.0</v>
      </c>
      <c r="G2950" s="37" t="str">
        <f t="shared" si="3"/>
        <v>No</v>
      </c>
      <c r="H2950" s="8">
        <v>2.0</v>
      </c>
      <c r="I2950" s="8" t="str">
        <f t="shared" si="4"/>
        <v>No</v>
      </c>
      <c r="J2950" s="8" t="s">
        <v>659</v>
      </c>
      <c r="K2950" s="8" t="s">
        <v>40</v>
      </c>
      <c r="L2950" s="35">
        <v>5930.0</v>
      </c>
      <c r="M2950" s="35" t="str">
        <f t="shared" si="5"/>
        <v>Yes</v>
      </c>
      <c r="N2950" s="8" t="s">
        <v>2909</v>
      </c>
      <c r="O2950" t="s">
        <v>256</v>
      </c>
    </row>
    <row r="2951">
      <c r="A2951" s="36" t="s">
        <v>2919</v>
      </c>
      <c r="B2951" s="35">
        <v>1620000.0</v>
      </c>
      <c r="C2951" s="35" t="str">
        <f t="shared" si="1"/>
        <v>No</v>
      </c>
      <c r="D2951" s="8">
        <v>4.0</v>
      </c>
      <c r="E2951" s="8" t="str">
        <f t="shared" si="2"/>
        <v>No</v>
      </c>
      <c r="F2951" s="37">
        <v>3.0</v>
      </c>
      <c r="G2951" s="37" t="str">
        <f t="shared" si="3"/>
        <v>No</v>
      </c>
      <c r="H2951" s="8">
        <v>3.0</v>
      </c>
      <c r="I2951" s="8" t="str">
        <f t="shared" si="4"/>
        <v>Yes</v>
      </c>
      <c r="J2951" s="8" t="s">
        <v>92</v>
      </c>
      <c r="K2951" s="8" t="s">
        <v>2908</v>
      </c>
      <c r="L2951" s="35">
        <v>2300.0</v>
      </c>
      <c r="M2951" s="35" t="str">
        <f t="shared" si="5"/>
        <v>No</v>
      </c>
      <c r="N2951" s="8" t="s">
        <v>2909</v>
      </c>
      <c r="O2951" s="37" t="s">
        <v>42</v>
      </c>
    </row>
    <row r="2952">
      <c r="A2952" s="36" t="s">
        <v>2920</v>
      </c>
      <c r="B2952" s="35">
        <v>2250000.0</v>
      </c>
      <c r="C2952" s="35" t="str">
        <f t="shared" si="1"/>
        <v>No</v>
      </c>
      <c r="D2952" s="8">
        <v>5.0</v>
      </c>
      <c r="E2952" s="8" t="str">
        <f t="shared" si="2"/>
        <v>No</v>
      </c>
      <c r="F2952" s="37">
        <v>4.0</v>
      </c>
      <c r="G2952" s="37" t="str">
        <f t="shared" si="3"/>
        <v>No</v>
      </c>
      <c r="H2952" s="8">
        <v>1.0</v>
      </c>
      <c r="I2952" s="8" t="str">
        <f t="shared" si="4"/>
        <v>Yes</v>
      </c>
      <c r="J2952" s="8" t="s">
        <v>92</v>
      </c>
      <c r="K2952" s="8" t="s">
        <v>2908</v>
      </c>
      <c r="L2952" s="35">
        <v>2973.0</v>
      </c>
      <c r="M2952" s="35" t="str">
        <f t="shared" si="5"/>
        <v>No</v>
      </c>
      <c r="N2952" s="8" t="s">
        <v>2909</v>
      </c>
      <c r="O2952" s="37" t="s">
        <v>42</v>
      </c>
    </row>
    <row r="2953">
      <c r="A2953" s="36" t="s">
        <v>2920</v>
      </c>
      <c r="B2953" s="35">
        <v>1580000.0</v>
      </c>
      <c r="C2953" s="35" t="str">
        <f t="shared" si="1"/>
        <v>No</v>
      </c>
      <c r="D2953" s="8">
        <v>4.0</v>
      </c>
      <c r="E2953" s="8" t="str">
        <f t="shared" si="2"/>
        <v>No</v>
      </c>
      <c r="F2953" s="37">
        <v>4.0</v>
      </c>
      <c r="G2953" s="37" t="str">
        <f t="shared" si="3"/>
        <v>No</v>
      </c>
      <c r="H2953" s="8">
        <v>2.0</v>
      </c>
      <c r="I2953" s="8" t="str">
        <f t="shared" si="4"/>
        <v>No</v>
      </c>
      <c r="J2953" s="8" t="s">
        <v>92</v>
      </c>
      <c r="K2953" s="8" t="s">
        <v>2908</v>
      </c>
      <c r="L2953" s="35">
        <v>1878.0</v>
      </c>
      <c r="M2953" s="35" t="str">
        <f t="shared" si="5"/>
        <v>No</v>
      </c>
      <c r="N2953" s="8" t="s">
        <v>2909</v>
      </c>
      <c r="O2953" s="37" t="s">
        <v>42</v>
      </c>
    </row>
    <row r="2954">
      <c r="A2954" s="36" t="s">
        <v>2952</v>
      </c>
      <c r="B2954" s="35">
        <v>1200000.0</v>
      </c>
      <c r="C2954" s="35" t="str">
        <f t="shared" si="1"/>
        <v>No</v>
      </c>
      <c r="D2954" s="8">
        <v>4.0</v>
      </c>
      <c r="E2954" s="8" t="str">
        <f t="shared" si="2"/>
        <v>No</v>
      </c>
      <c r="F2954" s="37">
        <v>4.0</v>
      </c>
      <c r="G2954" s="37" t="str">
        <f t="shared" si="3"/>
        <v>No</v>
      </c>
      <c r="H2954" s="8">
        <v>4.0</v>
      </c>
      <c r="I2954" s="8" t="str">
        <f t="shared" si="4"/>
        <v>Yes</v>
      </c>
      <c r="J2954" s="8" t="s">
        <v>92</v>
      </c>
      <c r="K2954" s="8" t="s">
        <v>2908</v>
      </c>
      <c r="L2954" s="35">
        <v>2161.0</v>
      </c>
      <c r="M2954" s="35" t="str">
        <f t="shared" si="5"/>
        <v>No</v>
      </c>
      <c r="N2954" s="8" t="s">
        <v>2909</v>
      </c>
      <c r="O2954" t="s">
        <v>256</v>
      </c>
    </row>
    <row r="2955">
      <c r="A2955" s="36" t="s">
        <v>2930</v>
      </c>
      <c r="B2955" s="35">
        <v>1450000.0</v>
      </c>
      <c r="C2955" s="35" t="str">
        <f t="shared" si="1"/>
        <v>No</v>
      </c>
      <c r="D2955" s="8">
        <v>5.0</v>
      </c>
      <c r="E2955" s="8" t="str">
        <f t="shared" si="2"/>
        <v>No</v>
      </c>
      <c r="F2955" s="37">
        <v>5.0</v>
      </c>
      <c r="G2955" s="37" t="str">
        <f t="shared" si="3"/>
        <v>No</v>
      </c>
      <c r="H2955" s="8">
        <v>2.0</v>
      </c>
      <c r="I2955" s="8" t="str">
        <f t="shared" si="4"/>
        <v>No</v>
      </c>
      <c r="J2955" s="8" t="s">
        <v>671</v>
      </c>
      <c r="K2955" s="8" t="s">
        <v>40</v>
      </c>
      <c r="L2955" s="35">
        <v>3600.0</v>
      </c>
      <c r="M2955" s="35" t="str">
        <f t="shared" si="5"/>
        <v>No</v>
      </c>
      <c r="N2955" s="8" t="s">
        <v>2909</v>
      </c>
      <c r="O2955" s="37" t="s">
        <v>36</v>
      </c>
    </row>
    <row r="2956">
      <c r="A2956" s="36" t="s">
        <v>2920</v>
      </c>
      <c r="B2956" s="35">
        <v>1.05E7</v>
      </c>
      <c r="C2956" s="35" t="str">
        <f t="shared" si="1"/>
        <v>Yes</v>
      </c>
      <c r="D2956" s="8">
        <v>8.0</v>
      </c>
      <c r="E2956" s="8" t="str">
        <f t="shared" si="2"/>
        <v>No</v>
      </c>
      <c r="F2956" s="37">
        <v>8.0</v>
      </c>
      <c r="G2956" s="37" t="str">
        <f t="shared" si="3"/>
        <v>Yes</v>
      </c>
      <c r="H2956" s="8">
        <v>2.0</v>
      </c>
      <c r="I2956" s="8" t="str">
        <f t="shared" si="4"/>
        <v>No</v>
      </c>
      <c r="J2956" s="8" t="s">
        <v>39</v>
      </c>
      <c r="K2956" s="8" t="s">
        <v>40</v>
      </c>
      <c r="L2956" s="35">
        <v>9365.0</v>
      </c>
      <c r="M2956" s="35" t="str">
        <f t="shared" si="5"/>
        <v>Yes</v>
      </c>
      <c r="N2956" s="8" t="s">
        <v>2909</v>
      </c>
      <c r="O2956" s="37" t="s">
        <v>42</v>
      </c>
    </row>
    <row r="2957">
      <c r="A2957" s="36" t="s">
        <v>2920</v>
      </c>
      <c r="B2957" s="35">
        <v>1.2E7</v>
      </c>
      <c r="C2957" s="35" t="str">
        <f t="shared" si="1"/>
        <v>Yes</v>
      </c>
      <c r="D2957" s="8">
        <v>9.0</v>
      </c>
      <c r="E2957" s="8" t="str">
        <f t="shared" si="2"/>
        <v>Yes</v>
      </c>
      <c r="F2957" s="37">
        <v>9.0</v>
      </c>
      <c r="G2957" s="37" t="str">
        <f t="shared" si="3"/>
        <v>Yes</v>
      </c>
      <c r="H2957" s="8">
        <v>2.0</v>
      </c>
      <c r="I2957" s="8" t="str">
        <f t="shared" si="4"/>
        <v>No</v>
      </c>
      <c r="J2957" s="8" t="s">
        <v>39</v>
      </c>
      <c r="K2957" s="8" t="s">
        <v>40</v>
      </c>
      <c r="L2957" s="35">
        <v>10345.0</v>
      </c>
      <c r="M2957" s="35" t="str">
        <f t="shared" si="5"/>
        <v>Yes</v>
      </c>
      <c r="N2957" s="8" t="s">
        <v>2909</v>
      </c>
      <c r="O2957" s="37" t="s">
        <v>42</v>
      </c>
    </row>
    <row r="2958">
      <c r="A2958" s="36" t="s">
        <v>2931</v>
      </c>
      <c r="B2958" s="35">
        <v>4800000.0</v>
      </c>
      <c r="C2958" s="35" t="str">
        <f t="shared" si="1"/>
        <v>No</v>
      </c>
      <c r="D2958" s="8">
        <v>3.0</v>
      </c>
      <c r="E2958" s="8" t="str">
        <f t="shared" si="2"/>
        <v>No</v>
      </c>
      <c r="F2958" s="37">
        <v>5.0</v>
      </c>
      <c r="G2958" s="37" t="str">
        <f t="shared" si="3"/>
        <v>No</v>
      </c>
      <c r="H2958" s="8">
        <v>3.0</v>
      </c>
      <c r="I2958" s="8" t="str">
        <f t="shared" si="4"/>
        <v>Yes</v>
      </c>
      <c r="J2958" s="8" t="s">
        <v>92</v>
      </c>
      <c r="K2958" s="8" t="s">
        <v>2908</v>
      </c>
      <c r="L2958" s="35">
        <v>3285.0</v>
      </c>
      <c r="M2958" s="35" t="str">
        <f t="shared" si="5"/>
        <v>No</v>
      </c>
      <c r="N2958" s="8" t="s">
        <v>2909</v>
      </c>
      <c r="O2958" s="37" t="s">
        <v>36</v>
      </c>
    </row>
    <row r="2959">
      <c r="A2959" s="36" t="s">
        <v>2941</v>
      </c>
      <c r="B2959" s="35">
        <v>2480000.0</v>
      </c>
      <c r="C2959" s="35" t="str">
        <f t="shared" si="1"/>
        <v>No</v>
      </c>
      <c r="D2959" s="8">
        <v>6.0</v>
      </c>
      <c r="E2959" s="8" t="str">
        <f t="shared" si="2"/>
        <v>No</v>
      </c>
      <c r="F2959" s="37">
        <v>5.0</v>
      </c>
      <c r="G2959" s="37" t="str">
        <f t="shared" si="3"/>
        <v>No</v>
      </c>
      <c r="H2959" s="8">
        <v>2.0</v>
      </c>
      <c r="I2959" s="8" t="str">
        <f t="shared" si="4"/>
        <v>No</v>
      </c>
      <c r="J2959" s="8" t="s">
        <v>56</v>
      </c>
      <c r="K2959" s="8" t="s">
        <v>40</v>
      </c>
      <c r="L2959" s="35">
        <v>3900.0</v>
      </c>
      <c r="M2959" s="35" t="str">
        <f t="shared" si="5"/>
        <v>No</v>
      </c>
      <c r="N2959" s="8" t="s">
        <v>2909</v>
      </c>
      <c r="O2959" s="37" t="s">
        <v>42</v>
      </c>
    </row>
    <row r="2960">
      <c r="A2960" s="36" t="s">
        <v>2920</v>
      </c>
      <c r="B2960" s="35">
        <v>2900000.0</v>
      </c>
      <c r="C2960" s="35" t="str">
        <f t="shared" si="1"/>
        <v>No</v>
      </c>
      <c r="D2960" s="8">
        <v>5.0</v>
      </c>
      <c r="E2960" s="8" t="str">
        <f t="shared" si="2"/>
        <v>No</v>
      </c>
      <c r="F2960" s="37">
        <v>5.0</v>
      </c>
      <c r="G2960" s="37" t="str">
        <f t="shared" si="3"/>
        <v>No</v>
      </c>
      <c r="H2960" s="8">
        <v>2.0</v>
      </c>
      <c r="I2960" s="8" t="str">
        <f t="shared" si="4"/>
        <v>No</v>
      </c>
      <c r="J2960" s="8" t="s">
        <v>92</v>
      </c>
      <c r="K2960" s="8" t="s">
        <v>2908</v>
      </c>
      <c r="L2960" s="35">
        <v>3401.0</v>
      </c>
      <c r="M2960" s="35" t="str">
        <f t="shared" si="5"/>
        <v>No</v>
      </c>
      <c r="N2960" s="8" t="s">
        <v>2909</v>
      </c>
      <c r="O2960" t="s">
        <v>256</v>
      </c>
    </row>
    <row r="2961">
      <c r="A2961" s="36" t="s">
        <v>2920</v>
      </c>
      <c r="B2961" s="35">
        <v>1080000.0</v>
      </c>
      <c r="C2961" s="35" t="str">
        <f t="shared" si="1"/>
        <v>No</v>
      </c>
      <c r="D2961" s="8">
        <v>3.0</v>
      </c>
      <c r="E2961" s="8" t="str">
        <f t="shared" si="2"/>
        <v>No</v>
      </c>
      <c r="F2961" s="37">
        <v>2.0</v>
      </c>
      <c r="G2961" s="37" t="str">
        <f t="shared" si="3"/>
        <v>No</v>
      </c>
      <c r="H2961" s="8">
        <v>2.0</v>
      </c>
      <c r="I2961" s="8" t="str">
        <f t="shared" si="4"/>
        <v>No</v>
      </c>
      <c r="J2961" s="8" t="s">
        <v>92</v>
      </c>
      <c r="K2961" s="8" t="s">
        <v>2908</v>
      </c>
      <c r="L2961" s="35">
        <v>1235.0</v>
      </c>
      <c r="M2961" s="35" t="str">
        <f t="shared" si="5"/>
        <v>No</v>
      </c>
      <c r="N2961" s="8" t="s">
        <v>2909</v>
      </c>
      <c r="O2961" t="s">
        <v>256</v>
      </c>
    </row>
    <row r="2962">
      <c r="A2962" s="36" t="s">
        <v>2935</v>
      </c>
      <c r="B2962" s="35">
        <v>1130000.0</v>
      </c>
      <c r="C2962" s="35" t="str">
        <f t="shared" si="1"/>
        <v>No</v>
      </c>
      <c r="D2962" s="8">
        <v>5.0</v>
      </c>
      <c r="E2962" s="8" t="str">
        <f t="shared" si="2"/>
        <v>No</v>
      </c>
      <c r="F2962" s="37">
        <v>5.0</v>
      </c>
      <c r="G2962" s="37" t="str">
        <f t="shared" si="3"/>
        <v>No</v>
      </c>
      <c r="H2962" s="8">
        <v>1.0</v>
      </c>
      <c r="I2962" s="8" t="str">
        <f t="shared" si="4"/>
        <v>Yes</v>
      </c>
      <c r="J2962" s="8" t="s">
        <v>177</v>
      </c>
      <c r="K2962" s="8" t="s">
        <v>40</v>
      </c>
      <c r="L2962" s="35">
        <v>1950.0</v>
      </c>
      <c r="M2962" s="35" t="str">
        <f t="shared" si="5"/>
        <v>No</v>
      </c>
      <c r="N2962" s="8" t="s">
        <v>2909</v>
      </c>
      <c r="O2962" s="37" t="s">
        <v>42</v>
      </c>
    </row>
    <row r="2963">
      <c r="A2963" s="36" t="s">
        <v>2935</v>
      </c>
      <c r="B2963" s="35">
        <v>678000.0</v>
      </c>
      <c r="C2963" s="35" t="str">
        <f t="shared" si="1"/>
        <v>No</v>
      </c>
      <c r="D2963" s="8">
        <v>4.0</v>
      </c>
      <c r="E2963" s="8" t="str">
        <f t="shared" si="2"/>
        <v>No</v>
      </c>
      <c r="F2963" s="37">
        <v>2.0</v>
      </c>
      <c r="G2963" s="37" t="str">
        <f t="shared" si="3"/>
        <v>No</v>
      </c>
      <c r="H2963" s="8">
        <v>1.0</v>
      </c>
      <c r="I2963" s="8" t="str">
        <f t="shared" si="4"/>
        <v>Yes</v>
      </c>
      <c r="J2963" s="8" t="s">
        <v>92</v>
      </c>
      <c r="K2963" s="8" t="s">
        <v>2908</v>
      </c>
      <c r="L2963" s="35">
        <v>1315.0</v>
      </c>
      <c r="M2963" s="35" t="str">
        <f t="shared" si="5"/>
        <v>No</v>
      </c>
      <c r="N2963" s="8" t="s">
        <v>2909</v>
      </c>
      <c r="O2963" s="37" t="s">
        <v>36</v>
      </c>
    </row>
    <row r="2964">
      <c r="A2964" s="36" t="s">
        <v>2935</v>
      </c>
      <c r="B2964" s="35">
        <v>1000000.0</v>
      </c>
      <c r="C2964" s="35" t="str">
        <f t="shared" si="1"/>
        <v>No</v>
      </c>
      <c r="D2964" s="8">
        <v>5.0</v>
      </c>
      <c r="E2964" s="8" t="str">
        <f t="shared" si="2"/>
        <v>No</v>
      </c>
      <c r="F2964" s="37">
        <v>4.0</v>
      </c>
      <c r="G2964" s="37" t="str">
        <f t="shared" si="3"/>
        <v>No</v>
      </c>
      <c r="H2964" s="8">
        <v>1.0</v>
      </c>
      <c r="I2964" s="8" t="str">
        <f t="shared" si="4"/>
        <v>Yes</v>
      </c>
      <c r="J2964" s="8" t="s">
        <v>177</v>
      </c>
      <c r="K2964" s="8" t="s">
        <v>40</v>
      </c>
      <c r="L2964" s="35">
        <v>1920.0</v>
      </c>
      <c r="M2964" s="35" t="str">
        <f t="shared" si="5"/>
        <v>No</v>
      </c>
      <c r="N2964" s="8" t="s">
        <v>2909</v>
      </c>
      <c r="O2964" s="37" t="s">
        <v>112</v>
      </c>
    </row>
    <row r="2965">
      <c r="A2965" s="36" t="s">
        <v>2935</v>
      </c>
      <c r="B2965" s="35">
        <v>800000.0</v>
      </c>
      <c r="C2965" s="35" t="str">
        <f t="shared" si="1"/>
        <v>No</v>
      </c>
      <c r="D2965" s="8">
        <v>4.0</v>
      </c>
      <c r="E2965" s="8" t="str">
        <f t="shared" si="2"/>
        <v>No</v>
      </c>
      <c r="F2965" s="37">
        <v>3.0</v>
      </c>
      <c r="G2965" s="37" t="str">
        <f t="shared" si="3"/>
        <v>No</v>
      </c>
      <c r="H2965" s="8">
        <v>2.0</v>
      </c>
      <c r="I2965" s="8" t="str">
        <f t="shared" si="4"/>
        <v>No</v>
      </c>
      <c r="J2965" s="8" t="s">
        <v>177</v>
      </c>
      <c r="K2965" s="8" t="s">
        <v>40</v>
      </c>
      <c r="L2965" s="35">
        <v>1650.0</v>
      </c>
      <c r="M2965" s="35" t="str">
        <f t="shared" si="5"/>
        <v>No</v>
      </c>
      <c r="N2965" s="8" t="s">
        <v>2909</v>
      </c>
      <c r="O2965" s="37" t="s">
        <v>42</v>
      </c>
    </row>
    <row r="2966">
      <c r="A2966" s="36" t="s">
        <v>2935</v>
      </c>
      <c r="B2966" s="35">
        <v>800000.0</v>
      </c>
      <c r="C2966" s="35" t="str">
        <f t="shared" si="1"/>
        <v>No</v>
      </c>
      <c r="D2966" s="8">
        <v>4.0</v>
      </c>
      <c r="E2966" s="8" t="str">
        <f t="shared" si="2"/>
        <v>No</v>
      </c>
      <c r="F2966" s="37">
        <v>4.0</v>
      </c>
      <c r="G2966" s="37" t="str">
        <f t="shared" si="3"/>
        <v>No</v>
      </c>
      <c r="H2966" s="8">
        <v>1.0</v>
      </c>
      <c r="I2966" s="8" t="str">
        <f t="shared" si="4"/>
        <v>Yes</v>
      </c>
      <c r="J2966" s="8" t="s">
        <v>177</v>
      </c>
      <c r="K2966" s="8" t="s">
        <v>40</v>
      </c>
      <c r="L2966" s="35">
        <v>1540.0</v>
      </c>
      <c r="M2966" s="35" t="str">
        <f t="shared" si="5"/>
        <v>No</v>
      </c>
      <c r="N2966" s="8" t="s">
        <v>2909</v>
      </c>
      <c r="O2966" s="37" t="s">
        <v>42</v>
      </c>
    </row>
    <row r="2967">
      <c r="A2967" s="36" t="s">
        <v>2968</v>
      </c>
      <c r="B2967" s="35">
        <v>720000.0</v>
      </c>
      <c r="C2967" s="35" t="str">
        <f t="shared" si="1"/>
        <v>No</v>
      </c>
      <c r="D2967" s="8">
        <v>4.0</v>
      </c>
      <c r="E2967" s="8" t="str">
        <f t="shared" si="2"/>
        <v>No</v>
      </c>
      <c r="F2967" s="37">
        <v>3.0</v>
      </c>
      <c r="G2967" s="37" t="str">
        <f t="shared" si="3"/>
        <v>No</v>
      </c>
      <c r="H2967" s="8">
        <v>1.0</v>
      </c>
      <c r="I2967" s="8" t="str">
        <f t="shared" si="4"/>
        <v>Yes</v>
      </c>
      <c r="J2967" s="8" t="s">
        <v>177</v>
      </c>
      <c r="K2967" s="8" t="s">
        <v>40</v>
      </c>
      <c r="L2967" s="35">
        <v>1690.0</v>
      </c>
      <c r="M2967" s="35" t="str">
        <f t="shared" si="5"/>
        <v>No</v>
      </c>
      <c r="N2967" s="8" t="s">
        <v>2909</v>
      </c>
      <c r="O2967" s="37" t="s">
        <v>42</v>
      </c>
    </row>
    <row r="2968">
      <c r="A2968" s="36" t="s">
        <v>2968</v>
      </c>
      <c r="B2968" s="35">
        <v>619999.0</v>
      </c>
      <c r="C2968" s="35" t="str">
        <f t="shared" si="1"/>
        <v>No</v>
      </c>
      <c r="D2968" s="8">
        <v>4.0</v>
      </c>
      <c r="E2968" s="8" t="str">
        <f t="shared" si="2"/>
        <v>No</v>
      </c>
      <c r="F2968" s="37">
        <v>3.0</v>
      </c>
      <c r="G2968" s="37" t="str">
        <f t="shared" si="3"/>
        <v>No</v>
      </c>
      <c r="H2968" s="8">
        <v>1.0</v>
      </c>
      <c r="I2968" s="8" t="str">
        <f t="shared" si="4"/>
        <v>Yes</v>
      </c>
      <c r="J2968" s="8" t="s">
        <v>177</v>
      </c>
      <c r="K2968" s="8" t="s">
        <v>40</v>
      </c>
      <c r="L2968" s="35">
        <v>1300.0</v>
      </c>
      <c r="M2968" s="35" t="str">
        <f t="shared" si="5"/>
        <v>No</v>
      </c>
      <c r="N2968" s="8" t="s">
        <v>2909</v>
      </c>
      <c r="O2968" s="37" t="s">
        <v>42</v>
      </c>
    </row>
    <row r="2969">
      <c r="A2969" s="36" t="s">
        <v>2924</v>
      </c>
      <c r="B2969" s="35">
        <v>680000.0</v>
      </c>
      <c r="C2969" s="35" t="str">
        <f t="shared" si="1"/>
        <v>No</v>
      </c>
      <c r="D2969" s="8">
        <v>3.0</v>
      </c>
      <c r="E2969" s="8" t="str">
        <f t="shared" si="2"/>
        <v>No</v>
      </c>
      <c r="F2969" s="37">
        <v>2.0</v>
      </c>
      <c r="G2969" s="37" t="str">
        <f t="shared" si="3"/>
        <v>No</v>
      </c>
      <c r="H2969" s="8">
        <v>2.0</v>
      </c>
      <c r="I2969" s="8" t="str">
        <f t="shared" si="4"/>
        <v>No</v>
      </c>
      <c r="J2969" s="8" t="s">
        <v>1158</v>
      </c>
      <c r="K2969" s="8" t="s">
        <v>40</v>
      </c>
      <c r="L2969" s="35">
        <v>1760.0</v>
      </c>
      <c r="M2969" s="35" t="str">
        <f t="shared" si="5"/>
        <v>No</v>
      </c>
      <c r="N2969" s="8" t="s">
        <v>2909</v>
      </c>
      <c r="O2969" s="37" t="s">
        <v>42</v>
      </c>
    </row>
    <row r="2970">
      <c r="A2970" s="36" t="s">
        <v>2934</v>
      </c>
      <c r="B2970" s="35">
        <v>730000.0</v>
      </c>
      <c r="C2970" s="35" t="str">
        <f t="shared" si="1"/>
        <v>No</v>
      </c>
      <c r="D2970" s="8">
        <v>3.0</v>
      </c>
      <c r="E2970" s="8" t="str">
        <f t="shared" si="2"/>
        <v>No</v>
      </c>
      <c r="F2970" s="37">
        <v>3.0</v>
      </c>
      <c r="G2970" s="37" t="str">
        <f t="shared" si="3"/>
        <v>No</v>
      </c>
      <c r="H2970" s="8">
        <v>2.0</v>
      </c>
      <c r="I2970" s="8" t="str">
        <f t="shared" si="4"/>
        <v>No</v>
      </c>
      <c r="J2970" s="8" t="s">
        <v>92</v>
      </c>
      <c r="K2970" s="8" t="s">
        <v>2908</v>
      </c>
      <c r="L2970" s="35">
        <v>1147.0</v>
      </c>
      <c r="M2970" s="35" t="str">
        <f t="shared" si="5"/>
        <v>No</v>
      </c>
      <c r="N2970" s="8" t="s">
        <v>2909</v>
      </c>
      <c r="O2970" s="37" t="s">
        <v>112</v>
      </c>
    </row>
    <row r="2971">
      <c r="A2971" s="36" t="s">
        <v>2917</v>
      </c>
      <c r="B2971" s="35">
        <v>1290000.0</v>
      </c>
      <c r="C2971" s="35" t="str">
        <f t="shared" si="1"/>
        <v>No</v>
      </c>
      <c r="D2971" s="8">
        <v>5.0</v>
      </c>
      <c r="E2971" s="8" t="str">
        <f t="shared" si="2"/>
        <v>No</v>
      </c>
      <c r="F2971" s="37">
        <v>3.0</v>
      </c>
      <c r="G2971" s="37" t="str">
        <f t="shared" si="3"/>
        <v>No</v>
      </c>
      <c r="H2971" s="8">
        <v>2.0</v>
      </c>
      <c r="I2971" s="8" t="str">
        <f t="shared" si="4"/>
        <v>No</v>
      </c>
      <c r="J2971" s="8" t="s">
        <v>92</v>
      </c>
      <c r="K2971" s="8" t="s">
        <v>2908</v>
      </c>
      <c r="L2971" s="35">
        <v>1985.0</v>
      </c>
      <c r="M2971" s="35" t="str">
        <f t="shared" si="5"/>
        <v>No</v>
      </c>
      <c r="N2971" s="8" t="s">
        <v>2909</v>
      </c>
      <c r="O2971" s="37" t="s">
        <v>42</v>
      </c>
    </row>
    <row r="2972">
      <c r="A2972" s="36" t="s">
        <v>2920</v>
      </c>
      <c r="B2972" s="35">
        <v>1620000.0</v>
      </c>
      <c r="C2972" s="35" t="str">
        <f t="shared" si="1"/>
        <v>No</v>
      </c>
      <c r="D2972" s="8">
        <v>3.0</v>
      </c>
      <c r="E2972" s="8" t="str">
        <f t="shared" si="2"/>
        <v>No</v>
      </c>
      <c r="F2972" s="37">
        <v>5.0</v>
      </c>
      <c r="G2972" s="37" t="str">
        <f t="shared" si="3"/>
        <v>No</v>
      </c>
      <c r="H2972" s="8">
        <v>1.0</v>
      </c>
      <c r="I2972" s="8" t="str">
        <f t="shared" si="4"/>
        <v>Yes</v>
      </c>
      <c r="J2972" s="8" t="s">
        <v>92</v>
      </c>
      <c r="K2972" s="8" t="s">
        <v>2908</v>
      </c>
      <c r="L2972" s="35">
        <v>2025.0</v>
      </c>
      <c r="M2972" s="35" t="str">
        <f t="shared" si="5"/>
        <v>No</v>
      </c>
      <c r="N2972" s="8" t="s">
        <v>2909</v>
      </c>
      <c r="O2972" s="37" t="s">
        <v>42</v>
      </c>
    </row>
    <row r="2973">
      <c r="A2973" s="36" t="s">
        <v>2923</v>
      </c>
      <c r="B2973" s="35">
        <v>1560000.0</v>
      </c>
      <c r="C2973" s="35" t="str">
        <f t="shared" si="1"/>
        <v>No</v>
      </c>
      <c r="D2973" s="8">
        <v>4.0</v>
      </c>
      <c r="E2973" s="8" t="str">
        <f t="shared" si="2"/>
        <v>No</v>
      </c>
      <c r="F2973" s="37">
        <v>4.0</v>
      </c>
      <c r="G2973" s="37" t="str">
        <f t="shared" si="3"/>
        <v>No</v>
      </c>
      <c r="H2973" s="8">
        <v>2.0</v>
      </c>
      <c r="I2973" s="8" t="str">
        <f t="shared" si="4"/>
        <v>No</v>
      </c>
      <c r="J2973" s="8" t="s">
        <v>92</v>
      </c>
      <c r="K2973" s="8" t="s">
        <v>2908</v>
      </c>
      <c r="L2973" s="35">
        <v>2700.0</v>
      </c>
      <c r="M2973" s="35" t="str">
        <f t="shared" si="5"/>
        <v>No</v>
      </c>
      <c r="N2973" s="8" t="s">
        <v>2909</v>
      </c>
      <c r="O2973" s="37" t="s">
        <v>36</v>
      </c>
    </row>
    <row r="2974">
      <c r="A2974" s="36" t="s">
        <v>2923</v>
      </c>
      <c r="B2974" s="35">
        <v>1570000.0</v>
      </c>
      <c r="C2974" s="35" t="str">
        <f t="shared" si="1"/>
        <v>No</v>
      </c>
      <c r="D2974" s="8">
        <v>4.0</v>
      </c>
      <c r="E2974" s="8" t="str">
        <f t="shared" si="2"/>
        <v>No</v>
      </c>
      <c r="F2974" s="37">
        <v>4.0</v>
      </c>
      <c r="G2974" s="37" t="str">
        <f t="shared" si="3"/>
        <v>No</v>
      </c>
      <c r="H2974" s="8">
        <v>1.0</v>
      </c>
      <c r="I2974" s="8" t="str">
        <f t="shared" si="4"/>
        <v>Yes</v>
      </c>
      <c r="J2974" s="8" t="s">
        <v>92</v>
      </c>
      <c r="K2974" s="8" t="s">
        <v>2908</v>
      </c>
      <c r="L2974" s="35">
        <v>2700.0</v>
      </c>
      <c r="M2974" s="35" t="str">
        <f t="shared" si="5"/>
        <v>No</v>
      </c>
      <c r="N2974" s="8" t="s">
        <v>2909</v>
      </c>
      <c r="O2974" s="37" t="s">
        <v>42</v>
      </c>
    </row>
    <row r="2975">
      <c r="A2975" s="36" t="s">
        <v>2920</v>
      </c>
      <c r="B2975" s="35">
        <v>3450000.0</v>
      </c>
      <c r="C2975" s="35" t="str">
        <f t="shared" si="1"/>
        <v>No</v>
      </c>
      <c r="D2975" s="8">
        <v>5.0</v>
      </c>
      <c r="E2975" s="8" t="str">
        <f t="shared" si="2"/>
        <v>No</v>
      </c>
      <c r="F2975" s="37">
        <v>3.0</v>
      </c>
      <c r="G2975" s="37" t="str">
        <f t="shared" si="3"/>
        <v>No</v>
      </c>
      <c r="H2975" s="8">
        <v>1.0</v>
      </c>
      <c r="I2975" s="8" t="str">
        <f t="shared" si="4"/>
        <v>Yes</v>
      </c>
      <c r="J2975" s="8" t="s">
        <v>92</v>
      </c>
      <c r="K2975" s="8" t="s">
        <v>2908</v>
      </c>
      <c r="L2975" s="35">
        <v>3720.0</v>
      </c>
      <c r="M2975" s="35" t="str">
        <f t="shared" si="5"/>
        <v>No</v>
      </c>
      <c r="N2975" s="8" t="s">
        <v>2909</v>
      </c>
      <c r="O2975" t="s">
        <v>256</v>
      </c>
    </row>
    <row r="2976">
      <c r="A2976" s="36" t="s">
        <v>2918</v>
      </c>
      <c r="B2976" s="35">
        <v>1200000.0</v>
      </c>
      <c r="C2976" s="35" t="str">
        <f t="shared" si="1"/>
        <v>No</v>
      </c>
      <c r="D2976" s="8">
        <v>4.0</v>
      </c>
      <c r="E2976" s="8" t="str">
        <f t="shared" si="2"/>
        <v>No</v>
      </c>
      <c r="F2976" s="37">
        <v>4.0</v>
      </c>
      <c r="G2976" s="37" t="str">
        <f t="shared" si="3"/>
        <v>No</v>
      </c>
      <c r="H2976" s="8">
        <v>1.0</v>
      </c>
      <c r="I2976" s="8" t="str">
        <f t="shared" si="4"/>
        <v>Yes</v>
      </c>
      <c r="J2976" s="8" t="s">
        <v>177</v>
      </c>
      <c r="K2976" s="8" t="s">
        <v>40</v>
      </c>
      <c r="L2976" s="35">
        <v>2592.0</v>
      </c>
      <c r="M2976" s="35" t="str">
        <f t="shared" si="5"/>
        <v>No</v>
      </c>
      <c r="N2976" s="8" t="s">
        <v>2909</v>
      </c>
      <c r="O2976" s="37" t="s">
        <v>112</v>
      </c>
    </row>
    <row r="2977">
      <c r="A2977" s="36" t="s">
        <v>2925</v>
      </c>
      <c r="B2977" s="35">
        <v>329999.0</v>
      </c>
      <c r="C2977" s="35" t="str">
        <f t="shared" si="1"/>
        <v>No</v>
      </c>
      <c r="D2977" s="8">
        <v>3.0</v>
      </c>
      <c r="E2977" s="8" t="str">
        <f t="shared" si="2"/>
        <v>No</v>
      </c>
      <c r="F2977" s="37">
        <v>2.0</v>
      </c>
      <c r="G2977" s="37" t="str">
        <f t="shared" si="3"/>
        <v>No</v>
      </c>
      <c r="H2977" s="8">
        <v>4.0</v>
      </c>
      <c r="I2977" s="8" t="str">
        <f t="shared" si="4"/>
        <v>Yes</v>
      </c>
      <c r="J2977" s="8" t="s">
        <v>33</v>
      </c>
      <c r="K2977" s="8" t="s">
        <v>2908</v>
      </c>
      <c r="L2977" s="35">
        <v>950.0</v>
      </c>
      <c r="M2977" s="35" t="str">
        <f t="shared" si="5"/>
        <v>No</v>
      </c>
      <c r="N2977" s="8" t="s">
        <v>2909</v>
      </c>
      <c r="O2977" s="37" t="s">
        <v>42</v>
      </c>
    </row>
    <row r="2978">
      <c r="A2978" s="36" t="s">
        <v>2925</v>
      </c>
      <c r="B2978" s="35">
        <v>329999.0</v>
      </c>
      <c r="C2978" s="35" t="str">
        <f t="shared" si="1"/>
        <v>No</v>
      </c>
      <c r="D2978" s="8">
        <v>3.0</v>
      </c>
      <c r="E2978" s="8" t="str">
        <f t="shared" si="2"/>
        <v>No</v>
      </c>
      <c r="F2978" s="37">
        <v>2.0</v>
      </c>
      <c r="G2978" s="37" t="str">
        <f t="shared" si="3"/>
        <v>No</v>
      </c>
      <c r="H2978" s="8">
        <v>2.0</v>
      </c>
      <c r="I2978" s="8" t="str">
        <f t="shared" si="4"/>
        <v>No</v>
      </c>
      <c r="J2978" s="8" t="s">
        <v>33</v>
      </c>
      <c r="K2978" s="8" t="s">
        <v>2908</v>
      </c>
      <c r="L2978" s="35">
        <v>950.0</v>
      </c>
      <c r="M2978" s="35" t="str">
        <f t="shared" si="5"/>
        <v>No</v>
      </c>
      <c r="N2978" s="8" t="s">
        <v>2909</v>
      </c>
      <c r="O2978" s="37" t="s">
        <v>42</v>
      </c>
    </row>
    <row r="2979">
      <c r="A2979" s="36" t="s">
        <v>2924</v>
      </c>
      <c r="B2979" s="35">
        <v>1100000.0</v>
      </c>
      <c r="C2979" s="35" t="str">
        <f t="shared" si="1"/>
        <v>No</v>
      </c>
      <c r="D2979" s="8">
        <v>7.0</v>
      </c>
      <c r="E2979" s="8" t="str">
        <f t="shared" si="2"/>
        <v>No</v>
      </c>
      <c r="F2979" s="37">
        <v>4.0</v>
      </c>
      <c r="G2979" s="37" t="str">
        <f t="shared" si="3"/>
        <v>No</v>
      </c>
      <c r="H2979" s="8">
        <v>2.0</v>
      </c>
      <c r="I2979" s="8" t="str">
        <f t="shared" si="4"/>
        <v>No</v>
      </c>
      <c r="J2979" s="8" t="s">
        <v>671</v>
      </c>
      <c r="K2979" s="8" t="s">
        <v>40</v>
      </c>
      <c r="L2979" s="35">
        <v>1400.0</v>
      </c>
      <c r="M2979" s="35" t="str">
        <f t="shared" si="5"/>
        <v>No</v>
      </c>
      <c r="N2979" s="8" t="s">
        <v>2909</v>
      </c>
      <c r="O2979" s="37" t="s">
        <v>42</v>
      </c>
    </row>
    <row r="2980">
      <c r="A2980" s="36" t="s">
        <v>2918</v>
      </c>
      <c r="B2980" s="35">
        <v>1900000.0</v>
      </c>
      <c r="C2980" s="35" t="str">
        <f t="shared" si="1"/>
        <v>No</v>
      </c>
      <c r="D2980" s="8">
        <v>10.0</v>
      </c>
      <c r="E2980" s="8" t="str">
        <f t="shared" si="2"/>
        <v>Yes</v>
      </c>
      <c r="F2980" s="37">
        <v>6.0</v>
      </c>
      <c r="G2980" s="37" t="str">
        <f t="shared" si="3"/>
        <v>No</v>
      </c>
      <c r="H2980" s="8">
        <v>2.0</v>
      </c>
      <c r="I2980" s="8" t="str">
        <f t="shared" si="4"/>
        <v>No</v>
      </c>
      <c r="J2980" s="8" t="s">
        <v>177</v>
      </c>
      <c r="K2980" s="8" t="s">
        <v>40</v>
      </c>
      <c r="L2980" s="35">
        <v>4400.0</v>
      </c>
      <c r="M2980" s="35" t="str">
        <f t="shared" si="5"/>
        <v>No</v>
      </c>
      <c r="N2980" s="8" t="s">
        <v>2909</v>
      </c>
      <c r="O2980" s="37" t="s">
        <v>42</v>
      </c>
    </row>
    <row r="2981">
      <c r="A2981" s="36" t="s">
        <v>2929</v>
      </c>
      <c r="B2981" s="35">
        <v>499000.0</v>
      </c>
      <c r="C2981" s="35" t="str">
        <f t="shared" si="1"/>
        <v>No</v>
      </c>
      <c r="D2981" s="8">
        <v>2.0</v>
      </c>
      <c r="E2981" s="8" t="str">
        <f t="shared" si="2"/>
        <v>No</v>
      </c>
      <c r="F2981" s="37">
        <v>2.0</v>
      </c>
      <c r="G2981" s="37" t="str">
        <f t="shared" si="3"/>
        <v>No</v>
      </c>
      <c r="H2981" s="8">
        <v>2.0</v>
      </c>
      <c r="I2981" s="8" t="str">
        <f t="shared" si="4"/>
        <v>No</v>
      </c>
      <c r="J2981" s="8" t="s">
        <v>177</v>
      </c>
      <c r="K2981" s="8" t="s">
        <v>40</v>
      </c>
      <c r="L2981" s="35">
        <v>770.0</v>
      </c>
      <c r="M2981" s="35" t="str">
        <f t="shared" si="5"/>
        <v>No</v>
      </c>
      <c r="N2981" s="8" t="s">
        <v>2909</v>
      </c>
      <c r="O2981" s="37" t="s">
        <v>112</v>
      </c>
    </row>
    <row r="2982">
      <c r="A2982" s="36" t="s">
        <v>2944</v>
      </c>
      <c r="B2982" s="35">
        <v>590000.0</v>
      </c>
      <c r="C2982" s="35" t="str">
        <f t="shared" si="1"/>
        <v>No</v>
      </c>
      <c r="D2982" s="8">
        <v>3.0</v>
      </c>
      <c r="E2982" s="8" t="str">
        <f t="shared" si="2"/>
        <v>No</v>
      </c>
      <c r="F2982" s="37">
        <v>2.0</v>
      </c>
      <c r="G2982" s="37" t="str">
        <f t="shared" si="3"/>
        <v>No</v>
      </c>
      <c r="H2982" s="8">
        <v>2.0</v>
      </c>
      <c r="I2982" s="8" t="str">
        <f t="shared" si="4"/>
        <v>No</v>
      </c>
      <c r="J2982" s="8" t="s">
        <v>92</v>
      </c>
      <c r="K2982" s="8" t="s">
        <v>2908</v>
      </c>
      <c r="L2982" s="35">
        <v>1196.0</v>
      </c>
      <c r="M2982" s="35" t="str">
        <f t="shared" si="5"/>
        <v>No</v>
      </c>
      <c r="N2982" s="8" t="s">
        <v>2909</v>
      </c>
      <c r="O2982" s="37" t="s">
        <v>42</v>
      </c>
    </row>
    <row r="2983">
      <c r="A2983" s="36" t="s">
        <v>2944</v>
      </c>
      <c r="B2983" s="35">
        <v>590000.0</v>
      </c>
      <c r="C2983" s="35" t="str">
        <f t="shared" si="1"/>
        <v>No</v>
      </c>
      <c r="D2983" s="8">
        <v>3.0</v>
      </c>
      <c r="E2983" s="8" t="str">
        <f t="shared" si="2"/>
        <v>No</v>
      </c>
      <c r="F2983" s="37">
        <v>2.0</v>
      </c>
      <c r="G2983" s="37" t="str">
        <f t="shared" si="3"/>
        <v>No</v>
      </c>
      <c r="H2983" s="8">
        <v>3.0</v>
      </c>
      <c r="I2983" s="8" t="str">
        <f t="shared" si="4"/>
        <v>Yes</v>
      </c>
      <c r="J2983" s="8" t="s">
        <v>92</v>
      </c>
      <c r="K2983" s="8" t="s">
        <v>2908</v>
      </c>
      <c r="L2983" s="35">
        <v>1196.0</v>
      </c>
      <c r="M2983" s="35" t="str">
        <f t="shared" si="5"/>
        <v>No</v>
      </c>
      <c r="N2983" s="8" t="s">
        <v>2909</v>
      </c>
      <c r="O2983" s="37" t="s">
        <v>42</v>
      </c>
    </row>
    <row r="2984">
      <c r="A2984" s="36" t="s">
        <v>2930</v>
      </c>
      <c r="B2984" s="35">
        <v>535000.0</v>
      </c>
      <c r="C2984" s="35" t="str">
        <f t="shared" si="1"/>
        <v>No</v>
      </c>
      <c r="D2984" s="8">
        <v>4.0</v>
      </c>
      <c r="E2984" s="8" t="str">
        <f t="shared" si="2"/>
        <v>No</v>
      </c>
      <c r="F2984" s="37">
        <v>2.0</v>
      </c>
      <c r="G2984" s="37" t="str">
        <f t="shared" si="3"/>
        <v>No</v>
      </c>
      <c r="H2984" s="8">
        <v>3.0</v>
      </c>
      <c r="I2984" s="8" t="str">
        <f t="shared" si="4"/>
        <v>Yes</v>
      </c>
      <c r="J2984" s="8" t="s">
        <v>92</v>
      </c>
      <c r="K2984" s="8" t="s">
        <v>2908</v>
      </c>
      <c r="L2984" s="35">
        <v>1460.0</v>
      </c>
      <c r="M2984" s="35" t="str">
        <f t="shared" si="5"/>
        <v>No</v>
      </c>
      <c r="N2984" s="8" t="s">
        <v>2909</v>
      </c>
      <c r="O2984" s="37" t="s">
        <v>42</v>
      </c>
    </row>
    <row r="2985">
      <c r="A2985" s="36" t="s">
        <v>2934</v>
      </c>
      <c r="B2985" s="35">
        <v>550000.0</v>
      </c>
      <c r="C2985" s="35" t="str">
        <f t="shared" si="1"/>
        <v>No</v>
      </c>
      <c r="D2985" s="8">
        <v>3.0</v>
      </c>
      <c r="E2985" s="8" t="str">
        <f t="shared" si="2"/>
        <v>No</v>
      </c>
      <c r="F2985" s="37">
        <v>2.0</v>
      </c>
      <c r="G2985" s="37" t="str">
        <f t="shared" si="3"/>
        <v>No</v>
      </c>
      <c r="H2985" s="8">
        <v>2.0</v>
      </c>
      <c r="I2985" s="8" t="str">
        <f t="shared" si="4"/>
        <v>No</v>
      </c>
      <c r="J2985" s="8" t="s">
        <v>92</v>
      </c>
      <c r="K2985" s="8" t="s">
        <v>2908</v>
      </c>
      <c r="L2985" s="35">
        <v>1079.0</v>
      </c>
      <c r="M2985" s="35" t="str">
        <f t="shared" si="5"/>
        <v>No</v>
      </c>
      <c r="N2985" s="8" t="s">
        <v>2909</v>
      </c>
      <c r="O2985" s="37" t="s">
        <v>42</v>
      </c>
    </row>
    <row r="2986">
      <c r="A2986" s="36" t="s">
        <v>2916</v>
      </c>
      <c r="B2986" s="35">
        <v>670000.0</v>
      </c>
      <c r="C2986" s="35" t="str">
        <f t="shared" si="1"/>
        <v>No</v>
      </c>
      <c r="D2986" s="10">
        <v>4.0</v>
      </c>
      <c r="E2986" s="8" t="str">
        <f t="shared" si="2"/>
        <v>No</v>
      </c>
      <c r="F2986">
        <v>3.0</v>
      </c>
      <c r="G2986" s="37" t="str">
        <f t="shared" si="3"/>
        <v>No</v>
      </c>
      <c r="H2986" s="8">
        <v>2.0</v>
      </c>
      <c r="I2986" s="8" t="str">
        <f t="shared" si="4"/>
        <v>No</v>
      </c>
      <c r="J2986" s="8" t="s">
        <v>92</v>
      </c>
      <c r="K2986" s="8" t="s">
        <v>2908</v>
      </c>
      <c r="L2986" s="35">
        <v>1233.0</v>
      </c>
      <c r="M2986" s="35" t="str">
        <f t="shared" si="5"/>
        <v>No</v>
      </c>
      <c r="N2986" s="8" t="s">
        <v>2909</v>
      </c>
      <c r="O2986" t="s">
        <v>256</v>
      </c>
    </row>
    <row r="2987">
      <c r="A2987" s="36" t="s">
        <v>2936</v>
      </c>
      <c r="B2987" s="35">
        <v>1650000.0</v>
      </c>
      <c r="C2987" s="35" t="str">
        <f t="shared" si="1"/>
        <v>No</v>
      </c>
      <c r="D2987" s="8">
        <v>4.0</v>
      </c>
      <c r="E2987" s="8" t="str">
        <f t="shared" si="2"/>
        <v>No</v>
      </c>
      <c r="F2987" s="37">
        <v>3.0</v>
      </c>
      <c r="G2987" s="37" t="str">
        <f t="shared" si="3"/>
        <v>No</v>
      </c>
      <c r="H2987" s="8">
        <v>2.0</v>
      </c>
      <c r="I2987" s="8" t="str">
        <f t="shared" si="4"/>
        <v>No</v>
      </c>
      <c r="J2987" s="8" t="s">
        <v>92</v>
      </c>
      <c r="K2987" s="8" t="s">
        <v>40</v>
      </c>
      <c r="L2987" s="35">
        <v>1650.0</v>
      </c>
      <c r="M2987" s="35" t="str">
        <f t="shared" si="5"/>
        <v>No</v>
      </c>
      <c r="N2987" s="8" t="s">
        <v>2909</v>
      </c>
      <c r="O2987" s="37" t="s">
        <v>36</v>
      </c>
    </row>
    <row r="2988">
      <c r="A2988" s="36" t="s">
        <v>2949</v>
      </c>
      <c r="B2988" s="35">
        <v>360000.0</v>
      </c>
      <c r="C2988" s="35" t="str">
        <f t="shared" si="1"/>
        <v>No</v>
      </c>
      <c r="D2988" s="8">
        <v>3.0</v>
      </c>
      <c r="E2988" s="8" t="str">
        <f t="shared" si="2"/>
        <v>No</v>
      </c>
      <c r="F2988" s="37">
        <v>2.0</v>
      </c>
      <c r="G2988" s="37" t="str">
        <f t="shared" si="3"/>
        <v>No</v>
      </c>
      <c r="H2988" s="8">
        <v>2.0</v>
      </c>
      <c r="I2988" s="8" t="str">
        <f t="shared" si="4"/>
        <v>No</v>
      </c>
      <c r="J2988" s="8" t="s">
        <v>354</v>
      </c>
      <c r="K2988" s="8" t="s">
        <v>2908</v>
      </c>
      <c r="L2988" s="35">
        <v>1200.0</v>
      </c>
      <c r="M2988" s="35" t="str">
        <f t="shared" si="5"/>
        <v>No</v>
      </c>
      <c r="N2988" s="8" t="s">
        <v>2909</v>
      </c>
      <c r="O2988" t="s">
        <v>256</v>
      </c>
    </row>
    <row r="2989">
      <c r="A2989" s="36" t="s">
        <v>2949</v>
      </c>
      <c r="B2989" s="35">
        <v>559000.0</v>
      </c>
      <c r="C2989" s="35" t="str">
        <f t="shared" si="1"/>
        <v>No</v>
      </c>
      <c r="D2989" s="8">
        <v>3.0</v>
      </c>
      <c r="E2989" s="8" t="str">
        <f t="shared" si="2"/>
        <v>No</v>
      </c>
      <c r="F2989" s="37">
        <v>2.0</v>
      </c>
      <c r="G2989" s="37" t="str">
        <f t="shared" si="3"/>
        <v>No</v>
      </c>
      <c r="H2989" s="8">
        <v>2.0</v>
      </c>
      <c r="I2989" s="8" t="str">
        <f t="shared" si="4"/>
        <v>No</v>
      </c>
      <c r="J2989" s="8" t="s">
        <v>92</v>
      </c>
      <c r="K2989" s="8" t="s">
        <v>2908</v>
      </c>
      <c r="L2989" s="35">
        <v>1320.0</v>
      </c>
      <c r="M2989" s="35" t="str">
        <f t="shared" si="5"/>
        <v>No</v>
      </c>
      <c r="N2989" s="8" t="s">
        <v>2909</v>
      </c>
      <c r="O2989" s="37" t="s">
        <v>42</v>
      </c>
    </row>
    <row r="2990">
      <c r="A2990" s="36" t="s">
        <v>2920</v>
      </c>
      <c r="B2990" s="35">
        <v>1450000.0</v>
      </c>
      <c r="C2990" s="35" t="str">
        <f t="shared" si="1"/>
        <v>No</v>
      </c>
      <c r="D2990" s="8">
        <v>5.0</v>
      </c>
      <c r="E2990" s="8" t="str">
        <f t="shared" si="2"/>
        <v>No</v>
      </c>
      <c r="F2990" s="37">
        <v>4.0</v>
      </c>
      <c r="G2990" s="37" t="str">
        <f t="shared" si="3"/>
        <v>No</v>
      </c>
      <c r="H2990" s="8">
        <v>2.0</v>
      </c>
      <c r="I2990" s="8" t="str">
        <f t="shared" si="4"/>
        <v>No</v>
      </c>
      <c r="J2990" s="8" t="s">
        <v>92</v>
      </c>
      <c r="K2990" s="8" t="s">
        <v>2908</v>
      </c>
      <c r="L2990" s="35">
        <v>2513.0</v>
      </c>
      <c r="M2990" s="35" t="str">
        <f t="shared" si="5"/>
        <v>No</v>
      </c>
      <c r="N2990" s="8" t="s">
        <v>2909</v>
      </c>
      <c r="O2990" s="37" t="s">
        <v>36</v>
      </c>
    </row>
    <row r="2991">
      <c r="A2991" s="36" t="s">
        <v>2920</v>
      </c>
      <c r="B2991" s="35">
        <v>1430000.0</v>
      </c>
      <c r="C2991" s="35" t="str">
        <f t="shared" si="1"/>
        <v>No</v>
      </c>
      <c r="D2991" s="8">
        <v>4.0</v>
      </c>
      <c r="E2991" s="8" t="str">
        <f t="shared" si="2"/>
        <v>No</v>
      </c>
      <c r="F2991" s="37">
        <v>3.0</v>
      </c>
      <c r="G2991" s="37" t="str">
        <f t="shared" si="3"/>
        <v>No</v>
      </c>
      <c r="H2991" s="8">
        <v>2.0</v>
      </c>
      <c r="I2991" s="8" t="str">
        <f t="shared" si="4"/>
        <v>No</v>
      </c>
      <c r="J2991" s="8" t="s">
        <v>92</v>
      </c>
      <c r="K2991" s="8" t="s">
        <v>2908</v>
      </c>
      <c r="L2991" s="35">
        <v>1875.0</v>
      </c>
      <c r="M2991" s="35" t="str">
        <f t="shared" si="5"/>
        <v>No</v>
      </c>
      <c r="N2991" s="8" t="s">
        <v>2909</v>
      </c>
      <c r="O2991" s="37" t="s">
        <v>36</v>
      </c>
    </row>
    <row r="2992">
      <c r="A2992" s="36" t="s">
        <v>2907</v>
      </c>
      <c r="B2992" s="35">
        <v>1850000.0</v>
      </c>
      <c r="C2992" s="35" t="str">
        <f t="shared" si="1"/>
        <v>No</v>
      </c>
      <c r="D2992" s="8">
        <v>2.0</v>
      </c>
      <c r="E2992" s="8" t="str">
        <f t="shared" si="2"/>
        <v>No</v>
      </c>
      <c r="F2992" s="37">
        <v>2.0</v>
      </c>
      <c r="G2992" s="37" t="str">
        <f t="shared" si="3"/>
        <v>No</v>
      </c>
      <c r="H2992" s="8">
        <v>3.0</v>
      </c>
      <c r="I2992" s="8" t="str">
        <f t="shared" si="4"/>
        <v>Yes</v>
      </c>
      <c r="J2992" s="8" t="s">
        <v>33</v>
      </c>
      <c r="K2992" s="8" t="s">
        <v>2908</v>
      </c>
      <c r="L2992" s="35">
        <v>1299.0</v>
      </c>
      <c r="M2992" s="35" t="str">
        <f t="shared" si="5"/>
        <v>No</v>
      </c>
      <c r="N2992" s="8" t="s">
        <v>2909</v>
      </c>
      <c r="O2992" t="s">
        <v>256</v>
      </c>
    </row>
    <row r="2993">
      <c r="A2993" s="36" t="s">
        <v>2967</v>
      </c>
      <c r="B2993" s="35">
        <v>270000.0</v>
      </c>
      <c r="C2993" s="35" t="str">
        <f t="shared" si="1"/>
        <v>No</v>
      </c>
      <c r="D2993" s="8">
        <v>1.0</v>
      </c>
      <c r="E2993" s="8" t="str">
        <f t="shared" si="2"/>
        <v>No</v>
      </c>
      <c r="F2993" s="37">
        <v>1.0</v>
      </c>
      <c r="G2993" s="37" t="str">
        <f t="shared" si="3"/>
        <v>No</v>
      </c>
      <c r="H2993" s="8">
        <v>2.0</v>
      </c>
      <c r="I2993" s="8" t="str">
        <f t="shared" si="4"/>
        <v>No</v>
      </c>
      <c r="J2993" s="8" t="s">
        <v>92</v>
      </c>
      <c r="K2993" s="8" t="s">
        <v>2908</v>
      </c>
      <c r="L2993" s="35">
        <v>450.0</v>
      </c>
      <c r="M2993" s="35" t="str">
        <f t="shared" si="5"/>
        <v>No</v>
      </c>
      <c r="N2993" s="8" t="s">
        <v>2909</v>
      </c>
      <c r="O2993" s="37" t="s">
        <v>42</v>
      </c>
    </row>
    <row r="2994">
      <c r="A2994" s="36" t="s">
        <v>2912</v>
      </c>
      <c r="B2994" s="35">
        <v>1150000.0</v>
      </c>
      <c r="C2994" s="35" t="str">
        <f t="shared" si="1"/>
        <v>No</v>
      </c>
      <c r="D2994" s="8">
        <v>4.0</v>
      </c>
      <c r="E2994" s="8" t="str">
        <f t="shared" si="2"/>
        <v>No</v>
      </c>
      <c r="F2994" s="37">
        <v>3.0</v>
      </c>
      <c r="G2994" s="37" t="str">
        <f t="shared" si="3"/>
        <v>No</v>
      </c>
      <c r="H2994" s="8">
        <v>1.0</v>
      </c>
      <c r="I2994" s="8" t="str">
        <f t="shared" si="4"/>
        <v>Yes</v>
      </c>
      <c r="J2994" s="8" t="s">
        <v>92</v>
      </c>
      <c r="K2994" s="8" t="s">
        <v>2908</v>
      </c>
      <c r="L2994" s="35">
        <v>1929.0</v>
      </c>
      <c r="M2994" s="35" t="str">
        <f t="shared" si="5"/>
        <v>No</v>
      </c>
      <c r="N2994" s="8" t="s">
        <v>2909</v>
      </c>
      <c r="O2994" s="37" t="s">
        <v>42</v>
      </c>
    </row>
    <row r="2995">
      <c r="A2995" s="36" t="s">
        <v>2925</v>
      </c>
      <c r="B2995" s="35">
        <v>460000.0</v>
      </c>
      <c r="C2995" s="35" t="str">
        <f t="shared" si="1"/>
        <v>No</v>
      </c>
      <c r="D2995" s="8">
        <v>3.0</v>
      </c>
      <c r="E2995" s="8" t="str">
        <f t="shared" si="2"/>
        <v>No</v>
      </c>
      <c r="F2995" s="37">
        <v>2.0</v>
      </c>
      <c r="G2995" s="37" t="str">
        <f t="shared" si="3"/>
        <v>No</v>
      </c>
      <c r="H2995" s="8">
        <v>1.0</v>
      </c>
      <c r="I2995" s="8" t="str">
        <f t="shared" si="4"/>
        <v>Yes</v>
      </c>
      <c r="J2995" s="8" t="s">
        <v>92</v>
      </c>
      <c r="K2995" s="8" t="s">
        <v>2908</v>
      </c>
      <c r="L2995" s="35">
        <v>1044.0</v>
      </c>
      <c r="M2995" s="35" t="str">
        <f t="shared" si="5"/>
        <v>No</v>
      </c>
      <c r="N2995" s="8" t="s">
        <v>2909</v>
      </c>
      <c r="O2995" s="37" t="s">
        <v>42</v>
      </c>
    </row>
    <row r="2996">
      <c r="A2996" s="36" t="s">
        <v>2928</v>
      </c>
      <c r="B2996" s="35">
        <v>1550000.0</v>
      </c>
      <c r="C2996" s="35" t="str">
        <f t="shared" si="1"/>
        <v>No</v>
      </c>
      <c r="D2996" s="8">
        <v>4.0</v>
      </c>
      <c r="E2996" s="8" t="str">
        <f t="shared" si="2"/>
        <v>No</v>
      </c>
      <c r="F2996" s="37">
        <v>2.0</v>
      </c>
      <c r="G2996" s="37" t="str">
        <f t="shared" si="3"/>
        <v>No</v>
      </c>
      <c r="H2996" s="8">
        <v>6.0</v>
      </c>
      <c r="I2996" s="8" t="str">
        <f t="shared" si="4"/>
        <v>Yes</v>
      </c>
      <c r="J2996" s="8" t="s">
        <v>92</v>
      </c>
      <c r="K2996" s="8" t="s">
        <v>2908</v>
      </c>
      <c r="L2996" s="35">
        <v>1584.0</v>
      </c>
      <c r="M2996" s="35" t="str">
        <f t="shared" si="5"/>
        <v>No</v>
      </c>
      <c r="N2996" s="8" t="s">
        <v>2909</v>
      </c>
      <c r="O2996" s="37" t="s">
        <v>36</v>
      </c>
    </row>
    <row r="2997">
      <c r="A2997" s="36" t="s">
        <v>2910</v>
      </c>
      <c r="B2997" s="35">
        <v>7000000.0</v>
      </c>
      <c r="C2997" s="35" t="str">
        <f t="shared" si="1"/>
        <v>Yes</v>
      </c>
      <c r="D2997" s="8">
        <v>7.0</v>
      </c>
      <c r="E2997" s="8" t="str">
        <f t="shared" si="2"/>
        <v>No</v>
      </c>
      <c r="F2997" s="37">
        <v>6.0</v>
      </c>
      <c r="G2997" s="37" t="str">
        <f t="shared" si="3"/>
        <v>No</v>
      </c>
      <c r="H2997" s="8">
        <v>2.0</v>
      </c>
      <c r="I2997" s="8" t="str">
        <f t="shared" si="4"/>
        <v>No</v>
      </c>
      <c r="J2997" s="8" t="s">
        <v>39</v>
      </c>
      <c r="K2997" s="8" t="s">
        <v>40</v>
      </c>
      <c r="L2997" s="35">
        <v>7680.0</v>
      </c>
      <c r="M2997" s="35" t="str">
        <f t="shared" si="5"/>
        <v>Yes</v>
      </c>
      <c r="N2997" s="8" t="s">
        <v>2909</v>
      </c>
      <c r="O2997" s="37" t="s">
        <v>42</v>
      </c>
    </row>
    <row r="2998">
      <c r="A2998" s="36" t="s">
        <v>2952</v>
      </c>
      <c r="B2998" s="35">
        <v>1380000.0</v>
      </c>
      <c r="C2998" s="35" t="str">
        <f t="shared" si="1"/>
        <v>No</v>
      </c>
      <c r="D2998" s="8">
        <v>4.0</v>
      </c>
      <c r="E2998" s="8" t="str">
        <f t="shared" si="2"/>
        <v>No</v>
      </c>
      <c r="F2998" s="37">
        <v>4.0</v>
      </c>
      <c r="G2998" s="37" t="str">
        <f t="shared" si="3"/>
        <v>No</v>
      </c>
      <c r="H2998" s="8">
        <v>2.0</v>
      </c>
      <c r="I2998" s="8" t="str">
        <f t="shared" si="4"/>
        <v>No</v>
      </c>
      <c r="J2998" s="8" t="s">
        <v>177</v>
      </c>
      <c r="K2998" s="8" t="s">
        <v>40</v>
      </c>
      <c r="L2998" s="35">
        <v>2200.0</v>
      </c>
      <c r="M2998" s="35" t="str">
        <f t="shared" si="5"/>
        <v>No</v>
      </c>
      <c r="N2998" s="8" t="s">
        <v>2909</v>
      </c>
      <c r="O2998" s="37" t="s">
        <v>42</v>
      </c>
    </row>
    <row r="2999">
      <c r="A2999" s="36" t="s">
        <v>2925</v>
      </c>
      <c r="B2999" s="35">
        <v>3200000.0</v>
      </c>
      <c r="C2999" s="35" t="str">
        <f t="shared" si="1"/>
        <v>No</v>
      </c>
      <c r="D2999" s="8">
        <v>7.0</v>
      </c>
      <c r="E2999" s="8" t="str">
        <f t="shared" si="2"/>
        <v>No</v>
      </c>
      <c r="F2999" s="37">
        <v>6.0</v>
      </c>
      <c r="G2999" s="37" t="str">
        <f t="shared" si="3"/>
        <v>No</v>
      </c>
      <c r="H2999" s="8">
        <v>2.0</v>
      </c>
      <c r="I2999" s="8" t="str">
        <f t="shared" si="4"/>
        <v>No</v>
      </c>
      <c r="J2999" s="8" t="s">
        <v>39</v>
      </c>
      <c r="K2999" s="8" t="s">
        <v>40</v>
      </c>
      <c r="L2999" s="35">
        <v>6000.0</v>
      </c>
      <c r="M2999" s="35" t="str">
        <f t="shared" si="5"/>
        <v>Yes</v>
      </c>
      <c r="N2999" s="8" t="s">
        <v>2909</v>
      </c>
      <c r="O2999" s="37" t="s">
        <v>42</v>
      </c>
    </row>
    <row r="3000">
      <c r="A3000" s="36" t="s">
        <v>2920</v>
      </c>
      <c r="B3000" s="35">
        <v>850000.0</v>
      </c>
      <c r="C3000" s="35" t="str">
        <f t="shared" si="1"/>
        <v>No</v>
      </c>
      <c r="D3000" s="8">
        <v>3.0</v>
      </c>
      <c r="E3000" s="8" t="str">
        <f t="shared" si="2"/>
        <v>No</v>
      </c>
      <c r="F3000" s="37">
        <v>2.0</v>
      </c>
      <c r="G3000" s="37" t="str">
        <f t="shared" si="3"/>
        <v>No</v>
      </c>
      <c r="H3000" s="8">
        <v>2.0</v>
      </c>
      <c r="I3000" s="8" t="str">
        <f t="shared" si="4"/>
        <v>No</v>
      </c>
      <c r="J3000" s="8" t="s">
        <v>92</v>
      </c>
      <c r="K3000" s="8" t="s">
        <v>2908</v>
      </c>
      <c r="L3000" s="35">
        <v>1408.0</v>
      </c>
      <c r="M3000" s="35" t="str">
        <f t="shared" si="5"/>
        <v>No</v>
      </c>
      <c r="N3000" s="8" t="s">
        <v>2909</v>
      </c>
      <c r="O3000" t="s">
        <v>256</v>
      </c>
    </row>
    <row r="3001">
      <c r="A3001" s="36" t="s">
        <v>2960</v>
      </c>
      <c r="B3001" s="35">
        <v>880000.0</v>
      </c>
      <c r="C3001" s="35" t="str">
        <f t="shared" si="1"/>
        <v>No</v>
      </c>
      <c r="D3001" s="8">
        <v>2.0</v>
      </c>
      <c r="E3001" s="8" t="str">
        <f t="shared" si="2"/>
        <v>No</v>
      </c>
      <c r="F3001" s="37">
        <v>2.0</v>
      </c>
      <c r="G3001" s="37" t="str">
        <f t="shared" si="3"/>
        <v>No</v>
      </c>
      <c r="H3001" s="8">
        <v>2.0</v>
      </c>
      <c r="I3001" s="8" t="str">
        <f t="shared" si="4"/>
        <v>No</v>
      </c>
      <c r="J3001" s="8" t="s">
        <v>33</v>
      </c>
      <c r="K3001" s="8" t="s">
        <v>2908</v>
      </c>
      <c r="L3001" s="35">
        <v>838.0</v>
      </c>
      <c r="M3001" s="35" t="str">
        <f t="shared" si="5"/>
        <v>No</v>
      </c>
      <c r="N3001" s="8" t="s">
        <v>2909</v>
      </c>
      <c r="O3001" s="37" t="s">
        <v>36</v>
      </c>
    </row>
    <row r="3002">
      <c r="A3002" s="36" t="s">
        <v>2922</v>
      </c>
      <c r="B3002" s="35">
        <v>2550000.0</v>
      </c>
      <c r="C3002" s="35" t="str">
        <f t="shared" si="1"/>
        <v>No</v>
      </c>
      <c r="D3002" s="8">
        <v>5.0</v>
      </c>
      <c r="E3002" s="8" t="str">
        <f t="shared" si="2"/>
        <v>No</v>
      </c>
      <c r="F3002" s="37">
        <v>5.0</v>
      </c>
      <c r="G3002" s="37" t="str">
        <f t="shared" si="3"/>
        <v>No</v>
      </c>
      <c r="H3002" s="8">
        <v>2.0</v>
      </c>
      <c r="I3002" s="8" t="str">
        <f t="shared" si="4"/>
        <v>No</v>
      </c>
      <c r="J3002" s="8" t="s">
        <v>92</v>
      </c>
      <c r="K3002" s="8" t="s">
        <v>2908</v>
      </c>
      <c r="L3002" s="35">
        <v>3400.0</v>
      </c>
      <c r="M3002" s="35" t="str">
        <f t="shared" si="5"/>
        <v>No</v>
      </c>
      <c r="N3002" s="8" t="s">
        <v>2909</v>
      </c>
      <c r="O3002" t="s">
        <v>256</v>
      </c>
    </row>
    <row r="3003">
      <c r="A3003" s="36" t="s">
        <v>2940</v>
      </c>
      <c r="B3003" s="35">
        <v>8000000.0</v>
      </c>
      <c r="C3003" s="35" t="str">
        <f t="shared" si="1"/>
        <v>Yes</v>
      </c>
      <c r="D3003" s="8">
        <v>5.0</v>
      </c>
      <c r="E3003" s="8" t="str">
        <f t="shared" si="2"/>
        <v>No</v>
      </c>
      <c r="F3003" s="37">
        <v>5.0</v>
      </c>
      <c r="G3003" s="37" t="str">
        <f t="shared" si="3"/>
        <v>No</v>
      </c>
      <c r="H3003" s="8">
        <v>1.0</v>
      </c>
      <c r="I3003" s="8" t="str">
        <f t="shared" si="4"/>
        <v>Yes</v>
      </c>
      <c r="J3003" s="8" t="s">
        <v>39</v>
      </c>
      <c r="K3003" s="8" t="s">
        <v>40</v>
      </c>
      <c r="L3003" s="35">
        <v>10000.0</v>
      </c>
      <c r="M3003" s="35" t="str">
        <f t="shared" si="5"/>
        <v>Yes</v>
      </c>
      <c r="N3003" s="8" t="s">
        <v>2909</v>
      </c>
      <c r="O3003" s="37" t="s">
        <v>112</v>
      </c>
    </row>
    <row r="3004">
      <c r="A3004" s="36" t="s">
        <v>2952</v>
      </c>
      <c r="B3004" s="35">
        <v>5800000.0</v>
      </c>
      <c r="C3004" s="35" t="str">
        <f t="shared" si="1"/>
        <v>Yes</v>
      </c>
      <c r="D3004" s="8">
        <v>6.0</v>
      </c>
      <c r="E3004" s="8" t="str">
        <f t="shared" si="2"/>
        <v>No</v>
      </c>
      <c r="F3004" s="37">
        <v>6.0</v>
      </c>
      <c r="G3004" s="37" t="str">
        <f t="shared" si="3"/>
        <v>No</v>
      </c>
      <c r="H3004" s="8">
        <v>2.0</v>
      </c>
      <c r="I3004" s="8" t="str">
        <f t="shared" si="4"/>
        <v>No</v>
      </c>
      <c r="J3004" s="8" t="s">
        <v>39</v>
      </c>
      <c r="K3004" s="8" t="s">
        <v>40</v>
      </c>
      <c r="L3004" s="35">
        <v>4500.0</v>
      </c>
      <c r="M3004" s="35" t="str">
        <f t="shared" si="5"/>
        <v>No</v>
      </c>
      <c r="N3004" s="8" t="s">
        <v>2909</v>
      </c>
      <c r="O3004" s="37" t="s">
        <v>42</v>
      </c>
    </row>
    <row r="3005">
      <c r="A3005" s="36" t="s">
        <v>2940</v>
      </c>
      <c r="B3005" s="35">
        <v>7800000.0</v>
      </c>
      <c r="C3005" s="35" t="str">
        <f t="shared" si="1"/>
        <v>Yes</v>
      </c>
      <c r="D3005" s="8">
        <v>6.0</v>
      </c>
      <c r="E3005" s="8" t="str">
        <f t="shared" si="2"/>
        <v>No</v>
      </c>
      <c r="F3005" s="37">
        <v>6.0</v>
      </c>
      <c r="G3005" s="37" t="str">
        <f t="shared" si="3"/>
        <v>No</v>
      </c>
      <c r="H3005" s="8">
        <v>2.0</v>
      </c>
      <c r="I3005" s="8" t="str">
        <f t="shared" si="4"/>
        <v>No</v>
      </c>
      <c r="J3005" s="8" t="s">
        <v>39</v>
      </c>
      <c r="K3005" s="8" t="s">
        <v>40</v>
      </c>
      <c r="L3005" s="35">
        <v>16500.0</v>
      </c>
      <c r="M3005" s="35" t="str">
        <f t="shared" si="5"/>
        <v>Yes</v>
      </c>
      <c r="N3005" s="8" t="s">
        <v>2909</v>
      </c>
      <c r="O3005" s="37" t="s">
        <v>112</v>
      </c>
    </row>
    <row r="3006">
      <c r="A3006" s="36" t="s">
        <v>2919</v>
      </c>
      <c r="B3006" s="35">
        <v>8000000.0</v>
      </c>
      <c r="C3006" s="35" t="str">
        <f t="shared" si="1"/>
        <v>Yes</v>
      </c>
      <c r="D3006" s="8">
        <v>7.0</v>
      </c>
      <c r="E3006" s="8" t="str">
        <f t="shared" si="2"/>
        <v>No</v>
      </c>
      <c r="F3006" s="37">
        <v>6.0</v>
      </c>
      <c r="G3006" s="37" t="str">
        <f t="shared" si="3"/>
        <v>No</v>
      </c>
      <c r="H3006" s="8">
        <v>2.0</v>
      </c>
      <c r="I3006" s="8" t="str">
        <f t="shared" si="4"/>
        <v>No</v>
      </c>
      <c r="J3006" s="8" t="s">
        <v>39</v>
      </c>
      <c r="K3006" s="8" t="s">
        <v>40</v>
      </c>
      <c r="L3006" s="35">
        <v>20800.0</v>
      </c>
      <c r="M3006" s="35" t="str">
        <f t="shared" si="5"/>
        <v>Yes</v>
      </c>
      <c r="N3006" s="8" t="s">
        <v>2909</v>
      </c>
      <c r="O3006" s="37" t="s">
        <v>42</v>
      </c>
    </row>
    <row r="3007">
      <c r="A3007" s="36" t="s">
        <v>2926</v>
      </c>
      <c r="B3007" s="35">
        <v>529000.0</v>
      </c>
      <c r="C3007" s="35" t="str">
        <f t="shared" si="1"/>
        <v>No</v>
      </c>
      <c r="D3007" s="8">
        <v>3.0</v>
      </c>
      <c r="E3007" s="8" t="str">
        <f t="shared" si="2"/>
        <v>No</v>
      </c>
      <c r="F3007" s="37">
        <v>2.0</v>
      </c>
      <c r="G3007" s="37" t="str">
        <f t="shared" si="3"/>
        <v>No</v>
      </c>
      <c r="H3007" s="8">
        <v>2.0</v>
      </c>
      <c r="I3007" s="8" t="str">
        <f t="shared" si="4"/>
        <v>No</v>
      </c>
      <c r="J3007" s="8" t="s">
        <v>92</v>
      </c>
      <c r="K3007" s="8" t="s">
        <v>2908</v>
      </c>
      <c r="L3007" s="35">
        <v>1044.0</v>
      </c>
      <c r="M3007" s="35" t="str">
        <f t="shared" si="5"/>
        <v>No</v>
      </c>
      <c r="N3007" s="8" t="s">
        <v>2909</v>
      </c>
      <c r="O3007" s="37" t="s">
        <v>42</v>
      </c>
    </row>
    <row r="3008">
      <c r="A3008" s="36" t="s">
        <v>2924</v>
      </c>
      <c r="B3008" s="35">
        <v>680000.0</v>
      </c>
      <c r="C3008" s="35" t="str">
        <f t="shared" si="1"/>
        <v>No</v>
      </c>
      <c r="D3008" s="8">
        <v>3.0</v>
      </c>
      <c r="E3008" s="8" t="str">
        <f t="shared" si="2"/>
        <v>No</v>
      </c>
      <c r="F3008" s="37">
        <v>2.0</v>
      </c>
      <c r="G3008" s="37" t="str">
        <f t="shared" si="3"/>
        <v>No</v>
      </c>
      <c r="H3008" s="8">
        <v>1.0</v>
      </c>
      <c r="I3008" s="8" t="str">
        <f t="shared" si="4"/>
        <v>Yes</v>
      </c>
      <c r="J3008" s="8" t="s">
        <v>1158</v>
      </c>
      <c r="K3008" s="8" t="s">
        <v>40</v>
      </c>
      <c r="L3008" s="35">
        <v>1760.0</v>
      </c>
      <c r="M3008" s="35" t="str">
        <f t="shared" si="5"/>
        <v>No</v>
      </c>
      <c r="N3008" s="8" t="s">
        <v>2909</v>
      </c>
      <c r="O3008" s="37" t="s">
        <v>42</v>
      </c>
    </row>
    <row r="3009">
      <c r="A3009" s="36" t="s">
        <v>2925</v>
      </c>
      <c r="B3009" s="35">
        <v>565000.0</v>
      </c>
      <c r="C3009" s="35" t="str">
        <f t="shared" si="1"/>
        <v>No</v>
      </c>
      <c r="D3009" s="8">
        <v>4.0</v>
      </c>
      <c r="E3009" s="8" t="str">
        <f t="shared" si="2"/>
        <v>No</v>
      </c>
      <c r="F3009" s="37">
        <v>3.0</v>
      </c>
      <c r="G3009" s="37" t="str">
        <f t="shared" si="3"/>
        <v>No</v>
      </c>
      <c r="H3009" s="8">
        <v>2.0</v>
      </c>
      <c r="I3009" s="8" t="str">
        <f t="shared" si="4"/>
        <v>No</v>
      </c>
      <c r="J3009" s="8" t="s">
        <v>92</v>
      </c>
      <c r="K3009" s="8" t="s">
        <v>2908</v>
      </c>
      <c r="L3009" s="35">
        <v>1385.0</v>
      </c>
      <c r="M3009" s="35" t="str">
        <f t="shared" si="5"/>
        <v>No</v>
      </c>
      <c r="N3009" s="8" t="s">
        <v>2909</v>
      </c>
      <c r="O3009" s="37" t="s">
        <v>42</v>
      </c>
    </row>
    <row r="3010">
      <c r="A3010" s="36" t="s">
        <v>2925</v>
      </c>
      <c r="B3010" s="35">
        <v>400000.0</v>
      </c>
      <c r="C3010" s="35" t="str">
        <f t="shared" si="1"/>
        <v>No</v>
      </c>
      <c r="D3010" s="8">
        <v>1.0</v>
      </c>
      <c r="E3010" s="8" t="str">
        <f t="shared" si="2"/>
        <v>No</v>
      </c>
      <c r="F3010" s="37">
        <v>2.0</v>
      </c>
      <c r="G3010" s="37" t="str">
        <f t="shared" si="3"/>
        <v>No</v>
      </c>
      <c r="H3010" s="8">
        <v>2.0</v>
      </c>
      <c r="I3010" s="8" t="str">
        <f t="shared" si="4"/>
        <v>No</v>
      </c>
      <c r="J3010" s="8" t="s">
        <v>33</v>
      </c>
      <c r="K3010" s="8" t="s">
        <v>2908</v>
      </c>
      <c r="L3010" s="35">
        <v>775.0</v>
      </c>
      <c r="M3010" s="35" t="str">
        <f t="shared" si="5"/>
        <v>No</v>
      </c>
      <c r="N3010" s="8" t="s">
        <v>2909</v>
      </c>
      <c r="O3010" s="37" t="s">
        <v>36</v>
      </c>
    </row>
    <row r="3011">
      <c r="A3011" s="36" t="s">
        <v>2924</v>
      </c>
      <c r="B3011" s="35">
        <v>580000.0</v>
      </c>
      <c r="C3011" s="35" t="str">
        <f t="shared" si="1"/>
        <v>No</v>
      </c>
      <c r="D3011" s="8">
        <v>3.0</v>
      </c>
      <c r="E3011" s="8" t="str">
        <f t="shared" si="2"/>
        <v>No</v>
      </c>
      <c r="F3011" s="37">
        <v>2.0</v>
      </c>
      <c r="G3011" s="37" t="str">
        <f t="shared" si="3"/>
        <v>No</v>
      </c>
      <c r="H3011" s="8">
        <v>1.0</v>
      </c>
      <c r="I3011" s="8" t="str">
        <f t="shared" si="4"/>
        <v>Yes</v>
      </c>
      <c r="J3011" s="8" t="s">
        <v>1158</v>
      </c>
      <c r="K3011" s="8" t="s">
        <v>40</v>
      </c>
      <c r="L3011" s="35">
        <v>1430.0</v>
      </c>
      <c r="M3011" s="35" t="str">
        <f t="shared" si="5"/>
        <v>No</v>
      </c>
      <c r="N3011" s="8" t="s">
        <v>2909</v>
      </c>
      <c r="O3011" s="37" t="s">
        <v>42</v>
      </c>
    </row>
    <row r="3012">
      <c r="A3012" s="36" t="s">
        <v>2937</v>
      </c>
      <c r="B3012" s="35">
        <v>915000.0</v>
      </c>
      <c r="C3012" s="35" t="str">
        <f t="shared" si="1"/>
        <v>No</v>
      </c>
      <c r="D3012" s="8">
        <v>4.0</v>
      </c>
      <c r="E3012" s="8" t="str">
        <f t="shared" si="2"/>
        <v>No</v>
      </c>
      <c r="F3012" s="37">
        <v>3.0</v>
      </c>
      <c r="G3012" s="37" t="str">
        <f t="shared" si="3"/>
        <v>No</v>
      </c>
      <c r="H3012" s="8">
        <v>3.0</v>
      </c>
      <c r="I3012" s="8" t="str">
        <f t="shared" si="4"/>
        <v>Yes</v>
      </c>
      <c r="J3012" s="8" t="s">
        <v>177</v>
      </c>
      <c r="K3012" s="8" t="s">
        <v>40</v>
      </c>
      <c r="L3012" s="35">
        <v>1760.0</v>
      </c>
      <c r="M3012" s="35" t="str">
        <f t="shared" si="5"/>
        <v>No</v>
      </c>
      <c r="N3012" s="8" t="s">
        <v>2909</v>
      </c>
      <c r="O3012" s="37" t="s">
        <v>42</v>
      </c>
    </row>
    <row r="3013">
      <c r="A3013" s="36" t="s">
        <v>2924</v>
      </c>
      <c r="B3013" s="35">
        <v>1100000.0</v>
      </c>
      <c r="C3013" s="35" t="str">
        <f t="shared" si="1"/>
        <v>No</v>
      </c>
      <c r="D3013" s="8">
        <v>6.0</v>
      </c>
      <c r="E3013" s="8" t="str">
        <f t="shared" si="2"/>
        <v>No</v>
      </c>
      <c r="F3013" s="37">
        <v>4.0</v>
      </c>
      <c r="G3013" s="37" t="str">
        <f t="shared" si="3"/>
        <v>No</v>
      </c>
      <c r="H3013" s="8">
        <v>2.0</v>
      </c>
      <c r="I3013" s="8" t="str">
        <f t="shared" si="4"/>
        <v>No</v>
      </c>
      <c r="J3013" s="8" t="s">
        <v>671</v>
      </c>
      <c r="K3013" s="8" t="s">
        <v>40</v>
      </c>
      <c r="L3013" s="35">
        <v>1400.0</v>
      </c>
      <c r="M3013" s="35" t="str">
        <f t="shared" si="5"/>
        <v>No</v>
      </c>
      <c r="N3013" s="8" t="s">
        <v>2909</v>
      </c>
      <c r="O3013" s="37" t="s">
        <v>42</v>
      </c>
    </row>
    <row r="3014">
      <c r="A3014" s="36" t="s">
        <v>2933</v>
      </c>
      <c r="B3014" s="35">
        <v>508000.0</v>
      </c>
      <c r="C3014" s="35" t="str">
        <f t="shared" si="1"/>
        <v>No</v>
      </c>
      <c r="D3014" s="8">
        <v>2.0</v>
      </c>
      <c r="E3014" s="8" t="str">
        <f t="shared" si="2"/>
        <v>No</v>
      </c>
      <c r="F3014" s="37">
        <v>2.0</v>
      </c>
      <c r="G3014" s="37" t="str">
        <f t="shared" si="3"/>
        <v>No</v>
      </c>
      <c r="H3014" s="8">
        <v>3.0</v>
      </c>
      <c r="I3014" s="8" t="str">
        <f t="shared" si="4"/>
        <v>Yes</v>
      </c>
      <c r="J3014" s="8" t="s">
        <v>33</v>
      </c>
      <c r="K3014" s="8" t="s">
        <v>2908</v>
      </c>
      <c r="L3014" s="35">
        <v>715.0</v>
      </c>
      <c r="M3014" s="35" t="str">
        <f t="shared" si="5"/>
        <v>No</v>
      </c>
      <c r="N3014" s="8" t="s">
        <v>2909</v>
      </c>
      <c r="O3014" s="37" t="s">
        <v>42</v>
      </c>
    </row>
    <row r="3015">
      <c r="A3015" s="36" t="s">
        <v>2933</v>
      </c>
      <c r="B3015" s="35">
        <v>628000.0</v>
      </c>
      <c r="C3015" s="35" t="str">
        <f t="shared" si="1"/>
        <v>No</v>
      </c>
      <c r="D3015" s="8">
        <v>3.0</v>
      </c>
      <c r="E3015" s="8" t="str">
        <f t="shared" si="2"/>
        <v>No</v>
      </c>
      <c r="F3015" s="37">
        <v>2.0</v>
      </c>
      <c r="G3015" s="37" t="str">
        <f t="shared" si="3"/>
        <v>No</v>
      </c>
      <c r="H3015" s="8">
        <v>6.0</v>
      </c>
      <c r="I3015" s="8" t="str">
        <f t="shared" si="4"/>
        <v>Yes</v>
      </c>
      <c r="J3015" s="8" t="s">
        <v>33</v>
      </c>
      <c r="K3015" s="8" t="s">
        <v>2908</v>
      </c>
      <c r="L3015" s="35">
        <v>935.0</v>
      </c>
      <c r="M3015" s="35" t="str">
        <f t="shared" si="5"/>
        <v>No</v>
      </c>
      <c r="N3015" s="8" t="s">
        <v>2909</v>
      </c>
      <c r="O3015" s="37" t="s">
        <v>42</v>
      </c>
    </row>
    <row r="3016">
      <c r="A3016" s="36" t="s">
        <v>2929</v>
      </c>
      <c r="B3016" s="35">
        <v>480000.0</v>
      </c>
      <c r="C3016" s="35" t="str">
        <f t="shared" si="1"/>
        <v>No</v>
      </c>
      <c r="D3016" s="8">
        <v>3.0</v>
      </c>
      <c r="E3016" s="8" t="str">
        <f t="shared" si="2"/>
        <v>No</v>
      </c>
      <c r="F3016" s="37">
        <v>2.0</v>
      </c>
      <c r="G3016" s="37" t="str">
        <f t="shared" si="3"/>
        <v>No</v>
      </c>
      <c r="H3016" s="8">
        <v>2.0</v>
      </c>
      <c r="I3016" s="8" t="str">
        <f t="shared" si="4"/>
        <v>No</v>
      </c>
      <c r="J3016" s="8" t="s">
        <v>33</v>
      </c>
      <c r="K3016" s="8" t="s">
        <v>2908</v>
      </c>
      <c r="L3016" s="35">
        <v>1007.0</v>
      </c>
      <c r="M3016" s="35" t="str">
        <f t="shared" si="5"/>
        <v>No</v>
      </c>
      <c r="N3016" s="8" t="s">
        <v>2909</v>
      </c>
      <c r="O3016" s="37" t="s">
        <v>42</v>
      </c>
    </row>
    <row r="3017">
      <c r="A3017" s="36" t="s">
        <v>2934</v>
      </c>
      <c r="B3017" s="35">
        <v>1198000.0</v>
      </c>
      <c r="C3017" s="35" t="str">
        <f t="shared" si="1"/>
        <v>No</v>
      </c>
      <c r="D3017" s="8">
        <v>4.0</v>
      </c>
      <c r="E3017" s="8" t="str">
        <f t="shared" si="2"/>
        <v>No</v>
      </c>
      <c r="F3017" s="37">
        <v>4.0</v>
      </c>
      <c r="G3017" s="37" t="str">
        <f t="shared" si="3"/>
        <v>No</v>
      </c>
      <c r="H3017" s="8">
        <v>1.0</v>
      </c>
      <c r="I3017" s="8" t="str">
        <f t="shared" si="4"/>
        <v>Yes</v>
      </c>
      <c r="J3017" s="8" t="s">
        <v>92</v>
      </c>
      <c r="K3017" s="8" t="s">
        <v>2908</v>
      </c>
      <c r="L3017" s="35">
        <v>1757.0</v>
      </c>
      <c r="M3017" s="35" t="str">
        <f t="shared" si="5"/>
        <v>No</v>
      </c>
      <c r="N3017" s="8" t="s">
        <v>2909</v>
      </c>
      <c r="O3017" s="37" t="s">
        <v>36</v>
      </c>
    </row>
    <row r="3018">
      <c r="A3018" s="36" t="s">
        <v>2930</v>
      </c>
      <c r="B3018" s="35">
        <v>590000.0</v>
      </c>
      <c r="C3018" s="35" t="str">
        <f t="shared" si="1"/>
        <v>No</v>
      </c>
      <c r="D3018" s="8">
        <v>4.0</v>
      </c>
      <c r="E3018" s="8" t="str">
        <f t="shared" si="2"/>
        <v>No</v>
      </c>
      <c r="F3018" s="37">
        <v>3.0</v>
      </c>
      <c r="G3018" s="37" t="str">
        <f t="shared" si="3"/>
        <v>No</v>
      </c>
      <c r="H3018" s="8">
        <v>3.0</v>
      </c>
      <c r="I3018" s="8" t="str">
        <f t="shared" si="4"/>
        <v>Yes</v>
      </c>
      <c r="J3018" s="8" t="s">
        <v>92</v>
      </c>
      <c r="K3018" s="8" t="s">
        <v>2908</v>
      </c>
      <c r="L3018" s="35">
        <v>1416.0</v>
      </c>
      <c r="M3018" s="35" t="str">
        <f t="shared" si="5"/>
        <v>No</v>
      </c>
      <c r="N3018" s="8" t="s">
        <v>2909</v>
      </c>
      <c r="O3018" t="s">
        <v>256</v>
      </c>
    </row>
    <row r="3019">
      <c r="A3019" s="36" t="s">
        <v>2930</v>
      </c>
      <c r="B3019" s="35">
        <v>330000.0</v>
      </c>
      <c r="C3019" s="35" t="str">
        <f t="shared" si="1"/>
        <v>No</v>
      </c>
      <c r="D3019" s="8">
        <v>1.0</v>
      </c>
      <c r="E3019" s="8" t="str">
        <f t="shared" si="2"/>
        <v>No</v>
      </c>
      <c r="F3019" s="37">
        <v>1.0</v>
      </c>
      <c r="G3019" s="37" t="str">
        <f t="shared" si="3"/>
        <v>No</v>
      </c>
      <c r="H3019" s="8">
        <v>2.0</v>
      </c>
      <c r="I3019" s="8" t="str">
        <f t="shared" si="4"/>
        <v>No</v>
      </c>
      <c r="J3019" s="8" t="s">
        <v>33</v>
      </c>
      <c r="K3019" s="8" t="s">
        <v>2908</v>
      </c>
      <c r="L3019" s="35">
        <v>543.0</v>
      </c>
      <c r="M3019" s="35" t="str">
        <f t="shared" si="5"/>
        <v>No</v>
      </c>
      <c r="N3019" s="8" t="s">
        <v>2909</v>
      </c>
      <c r="O3019" s="37" t="s">
        <v>42</v>
      </c>
    </row>
    <row r="3020">
      <c r="A3020" s="36" t="s">
        <v>2930</v>
      </c>
      <c r="B3020" s="35">
        <v>600000.0</v>
      </c>
      <c r="C3020" s="35" t="str">
        <f t="shared" si="1"/>
        <v>No</v>
      </c>
      <c r="D3020" s="8">
        <v>4.0</v>
      </c>
      <c r="E3020" s="8" t="str">
        <f t="shared" si="2"/>
        <v>No</v>
      </c>
      <c r="F3020" s="37">
        <v>2.0</v>
      </c>
      <c r="G3020" s="37" t="str">
        <f t="shared" si="3"/>
        <v>No</v>
      </c>
      <c r="H3020" s="8">
        <v>2.0</v>
      </c>
      <c r="I3020" s="8" t="str">
        <f t="shared" si="4"/>
        <v>No</v>
      </c>
      <c r="J3020" s="8" t="s">
        <v>92</v>
      </c>
      <c r="K3020" s="8" t="s">
        <v>2908</v>
      </c>
      <c r="L3020" s="35">
        <v>1362.0</v>
      </c>
      <c r="M3020" s="35" t="str">
        <f t="shared" si="5"/>
        <v>No</v>
      </c>
      <c r="N3020" s="8" t="s">
        <v>2909</v>
      </c>
      <c r="O3020" t="s">
        <v>256</v>
      </c>
    </row>
    <row r="3021">
      <c r="A3021" s="36" t="s">
        <v>2939</v>
      </c>
      <c r="B3021" s="35">
        <v>440000.0</v>
      </c>
      <c r="C3021" s="35" t="str">
        <f t="shared" si="1"/>
        <v>No</v>
      </c>
      <c r="D3021" s="8">
        <v>4.0</v>
      </c>
      <c r="E3021" s="8" t="str">
        <f t="shared" si="2"/>
        <v>No</v>
      </c>
      <c r="F3021" s="37">
        <v>3.0</v>
      </c>
      <c r="G3021" s="37" t="str">
        <f t="shared" si="3"/>
        <v>No</v>
      </c>
      <c r="H3021" s="8">
        <v>2.0</v>
      </c>
      <c r="I3021" s="8" t="str">
        <f t="shared" si="4"/>
        <v>No</v>
      </c>
      <c r="J3021" s="8" t="s">
        <v>92</v>
      </c>
      <c r="K3021" s="8" t="s">
        <v>2908</v>
      </c>
      <c r="L3021" s="35">
        <v>1267.0</v>
      </c>
      <c r="M3021" s="35" t="str">
        <f t="shared" si="5"/>
        <v>No</v>
      </c>
      <c r="N3021" s="8" t="s">
        <v>2909</v>
      </c>
      <c r="O3021" t="s">
        <v>256</v>
      </c>
    </row>
    <row r="3022">
      <c r="A3022" s="36" t="s">
        <v>2930</v>
      </c>
      <c r="B3022" s="35">
        <v>438000.0</v>
      </c>
      <c r="C3022" s="35" t="str">
        <f t="shared" si="1"/>
        <v>No</v>
      </c>
      <c r="D3022" s="8">
        <v>4.0</v>
      </c>
      <c r="E3022" s="8" t="str">
        <f t="shared" si="2"/>
        <v>No</v>
      </c>
      <c r="F3022" s="37">
        <v>2.0</v>
      </c>
      <c r="G3022" s="37" t="str">
        <f t="shared" si="3"/>
        <v>No</v>
      </c>
      <c r="H3022" s="8">
        <v>2.0</v>
      </c>
      <c r="I3022" s="8" t="str">
        <f t="shared" si="4"/>
        <v>No</v>
      </c>
      <c r="J3022" s="8" t="s">
        <v>92</v>
      </c>
      <c r="K3022" s="8"/>
      <c r="L3022" s="35">
        <v>1650.0</v>
      </c>
      <c r="M3022" s="35" t="str">
        <f t="shared" si="5"/>
        <v>No</v>
      </c>
      <c r="N3022" s="8" t="s">
        <v>2909</v>
      </c>
      <c r="O3022" t="s">
        <v>256</v>
      </c>
    </row>
    <row r="3023">
      <c r="A3023" s="36" t="s">
        <v>2930</v>
      </c>
      <c r="B3023" s="35">
        <v>400000.0</v>
      </c>
      <c r="C3023" s="35" t="str">
        <f t="shared" si="1"/>
        <v>No</v>
      </c>
      <c r="D3023" s="8">
        <v>3.0</v>
      </c>
      <c r="E3023" s="8" t="str">
        <f t="shared" si="2"/>
        <v>No</v>
      </c>
      <c r="F3023" s="37">
        <v>2.0</v>
      </c>
      <c r="G3023" s="37" t="str">
        <f t="shared" si="3"/>
        <v>No</v>
      </c>
      <c r="H3023" s="8">
        <v>2.0</v>
      </c>
      <c r="I3023" s="8" t="str">
        <f t="shared" si="4"/>
        <v>No</v>
      </c>
      <c r="J3023" s="8" t="s">
        <v>92</v>
      </c>
      <c r="K3023" s="8"/>
      <c r="L3023" s="35">
        <v>1650.0</v>
      </c>
      <c r="M3023" s="35" t="str">
        <f t="shared" si="5"/>
        <v>No</v>
      </c>
      <c r="N3023" s="8" t="s">
        <v>2909</v>
      </c>
      <c r="O3023" t="s">
        <v>256</v>
      </c>
    </row>
    <row r="3024">
      <c r="A3024" s="36" t="s">
        <v>2930</v>
      </c>
      <c r="B3024" s="35">
        <v>580000.0</v>
      </c>
      <c r="C3024" s="35" t="str">
        <f t="shared" si="1"/>
        <v>No</v>
      </c>
      <c r="D3024" s="8">
        <v>4.0</v>
      </c>
      <c r="E3024" s="8" t="str">
        <f t="shared" si="2"/>
        <v>No</v>
      </c>
      <c r="F3024" s="37">
        <v>2.0</v>
      </c>
      <c r="G3024" s="37" t="str">
        <f t="shared" si="3"/>
        <v>No</v>
      </c>
      <c r="H3024" s="8">
        <v>2.0</v>
      </c>
      <c r="I3024" s="8" t="str">
        <f t="shared" si="4"/>
        <v>No</v>
      </c>
      <c r="J3024" s="8" t="s">
        <v>92</v>
      </c>
      <c r="K3024" s="8"/>
      <c r="L3024" s="35">
        <v>1650.0</v>
      </c>
      <c r="M3024" s="35" t="str">
        <f t="shared" si="5"/>
        <v>No</v>
      </c>
      <c r="N3024" s="8" t="s">
        <v>2909</v>
      </c>
      <c r="O3024" t="s">
        <v>256</v>
      </c>
    </row>
    <row r="3025">
      <c r="A3025" s="36" t="s">
        <v>2930</v>
      </c>
      <c r="B3025" s="35">
        <v>340000.0</v>
      </c>
      <c r="C3025" s="35" t="str">
        <f t="shared" si="1"/>
        <v>No</v>
      </c>
      <c r="D3025" s="8">
        <v>3.0</v>
      </c>
      <c r="E3025" s="8" t="str">
        <f t="shared" si="2"/>
        <v>No</v>
      </c>
      <c r="F3025" s="37">
        <v>2.0</v>
      </c>
      <c r="G3025" s="37" t="str">
        <f t="shared" si="3"/>
        <v>No</v>
      </c>
      <c r="H3025" s="8">
        <v>2.0</v>
      </c>
      <c r="I3025" s="8" t="str">
        <f t="shared" si="4"/>
        <v>No</v>
      </c>
      <c r="J3025" s="8" t="s">
        <v>92</v>
      </c>
      <c r="K3025" s="8" t="s">
        <v>2908</v>
      </c>
      <c r="L3025" s="35">
        <v>931.0</v>
      </c>
      <c r="M3025" s="35" t="str">
        <f t="shared" si="5"/>
        <v>No</v>
      </c>
      <c r="N3025" s="8" t="s">
        <v>2909</v>
      </c>
      <c r="O3025" t="s">
        <v>256</v>
      </c>
    </row>
    <row r="3026">
      <c r="A3026" s="36" t="s">
        <v>2930</v>
      </c>
      <c r="B3026" s="35">
        <v>500000.0</v>
      </c>
      <c r="C3026" s="35" t="str">
        <f t="shared" si="1"/>
        <v>No</v>
      </c>
      <c r="D3026" s="8">
        <v>4.0</v>
      </c>
      <c r="E3026" s="8" t="str">
        <f t="shared" si="2"/>
        <v>No</v>
      </c>
      <c r="F3026" s="37">
        <v>2.0</v>
      </c>
      <c r="G3026" s="37" t="str">
        <f t="shared" si="3"/>
        <v>No</v>
      </c>
      <c r="H3026" s="8">
        <v>1.0</v>
      </c>
      <c r="I3026" s="8" t="str">
        <f t="shared" si="4"/>
        <v>Yes</v>
      </c>
      <c r="J3026" s="8" t="s">
        <v>92</v>
      </c>
      <c r="K3026" s="8"/>
      <c r="L3026" s="35">
        <v>1650.0</v>
      </c>
      <c r="M3026" s="35" t="str">
        <f t="shared" si="5"/>
        <v>No</v>
      </c>
      <c r="N3026" s="8" t="s">
        <v>2909</v>
      </c>
      <c r="O3026" t="s">
        <v>256</v>
      </c>
    </row>
    <row r="3027">
      <c r="A3027" s="36" t="s">
        <v>2930</v>
      </c>
      <c r="B3027" s="35">
        <v>496000.0</v>
      </c>
      <c r="C3027" s="35" t="str">
        <f t="shared" si="1"/>
        <v>No</v>
      </c>
      <c r="D3027" s="8">
        <v>4.0</v>
      </c>
      <c r="E3027" s="8" t="str">
        <f t="shared" si="2"/>
        <v>No</v>
      </c>
      <c r="F3027" s="37">
        <v>2.0</v>
      </c>
      <c r="G3027" s="37" t="str">
        <f t="shared" si="3"/>
        <v>No</v>
      </c>
      <c r="H3027" s="8">
        <v>2.0</v>
      </c>
      <c r="I3027" s="8" t="str">
        <f t="shared" si="4"/>
        <v>No</v>
      </c>
      <c r="J3027" s="8" t="s">
        <v>92</v>
      </c>
      <c r="K3027" s="8"/>
      <c r="L3027" s="35">
        <v>1650.0</v>
      </c>
      <c r="M3027" s="35" t="str">
        <f t="shared" si="5"/>
        <v>No</v>
      </c>
      <c r="N3027" s="8" t="s">
        <v>2909</v>
      </c>
      <c r="O3027" t="s">
        <v>256</v>
      </c>
    </row>
    <row r="3028">
      <c r="A3028" s="36" t="s">
        <v>2930</v>
      </c>
      <c r="B3028" s="35">
        <v>425000.0</v>
      </c>
      <c r="C3028" s="35" t="str">
        <f t="shared" si="1"/>
        <v>No</v>
      </c>
      <c r="D3028" s="8">
        <v>4.0</v>
      </c>
      <c r="E3028" s="8" t="str">
        <f t="shared" si="2"/>
        <v>No</v>
      </c>
      <c r="F3028" s="37">
        <v>2.0</v>
      </c>
      <c r="G3028" s="37" t="str">
        <f t="shared" si="3"/>
        <v>No</v>
      </c>
      <c r="H3028" s="8">
        <v>7.0</v>
      </c>
      <c r="I3028" s="8" t="str">
        <f t="shared" si="4"/>
        <v>Yes</v>
      </c>
      <c r="J3028" s="8" t="s">
        <v>92</v>
      </c>
      <c r="K3028" s="8"/>
      <c r="L3028" s="35">
        <v>1650.0</v>
      </c>
      <c r="M3028" s="35" t="str">
        <f t="shared" si="5"/>
        <v>No</v>
      </c>
      <c r="N3028" s="8" t="s">
        <v>2909</v>
      </c>
      <c r="O3028" t="s">
        <v>256</v>
      </c>
    </row>
    <row r="3029">
      <c r="A3029" s="36" t="s">
        <v>2930</v>
      </c>
      <c r="B3029" s="35">
        <v>410000.0</v>
      </c>
      <c r="C3029" s="35" t="str">
        <f t="shared" si="1"/>
        <v>No</v>
      </c>
      <c r="D3029" s="8">
        <v>4.0</v>
      </c>
      <c r="E3029" s="8" t="str">
        <f t="shared" si="2"/>
        <v>No</v>
      </c>
      <c r="F3029" s="37">
        <v>2.0</v>
      </c>
      <c r="G3029" s="37" t="str">
        <f t="shared" si="3"/>
        <v>No</v>
      </c>
      <c r="H3029" s="8">
        <v>2.0</v>
      </c>
      <c r="I3029" s="8" t="str">
        <f t="shared" si="4"/>
        <v>No</v>
      </c>
      <c r="J3029" s="8" t="s">
        <v>92</v>
      </c>
      <c r="K3029" s="8"/>
      <c r="L3029" s="35">
        <v>1650.0</v>
      </c>
      <c r="M3029" s="35" t="str">
        <f t="shared" si="5"/>
        <v>No</v>
      </c>
      <c r="N3029" s="8" t="s">
        <v>2909</v>
      </c>
      <c r="O3029" t="s">
        <v>256</v>
      </c>
    </row>
    <row r="3030">
      <c r="A3030" s="36" t="s">
        <v>2930</v>
      </c>
      <c r="B3030" s="35">
        <v>560000.0</v>
      </c>
      <c r="C3030" s="35" t="str">
        <f t="shared" si="1"/>
        <v>No</v>
      </c>
      <c r="D3030" s="8">
        <v>3.0</v>
      </c>
      <c r="E3030" s="8" t="str">
        <f t="shared" si="2"/>
        <v>No</v>
      </c>
      <c r="F3030" s="37">
        <v>4.0</v>
      </c>
      <c r="G3030" s="37" t="str">
        <f t="shared" si="3"/>
        <v>No</v>
      </c>
      <c r="H3030" s="8">
        <v>4.0</v>
      </c>
      <c r="I3030" s="8" t="str">
        <f t="shared" si="4"/>
        <v>Yes</v>
      </c>
      <c r="J3030" s="8" t="s">
        <v>33</v>
      </c>
      <c r="K3030" s="8" t="s">
        <v>2908</v>
      </c>
      <c r="L3030" s="35">
        <v>1281.0</v>
      </c>
      <c r="M3030" s="35" t="str">
        <f t="shared" si="5"/>
        <v>No</v>
      </c>
      <c r="N3030" s="8" t="s">
        <v>2909</v>
      </c>
      <c r="O3030" t="s">
        <v>256</v>
      </c>
    </row>
    <row r="3031">
      <c r="A3031" s="36" t="s">
        <v>2930</v>
      </c>
      <c r="B3031" s="35">
        <v>406000.0</v>
      </c>
      <c r="C3031" s="35" t="str">
        <f t="shared" si="1"/>
        <v>No</v>
      </c>
      <c r="D3031" s="8">
        <v>3.0</v>
      </c>
      <c r="E3031" s="8" t="str">
        <f t="shared" si="2"/>
        <v>No</v>
      </c>
      <c r="F3031" s="37">
        <v>2.0</v>
      </c>
      <c r="G3031" s="37" t="str">
        <f t="shared" si="3"/>
        <v>No</v>
      </c>
      <c r="H3031" s="8">
        <v>4.0</v>
      </c>
      <c r="I3031" s="8" t="str">
        <f t="shared" si="4"/>
        <v>Yes</v>
      </c>
      <c r="J3031" s="8" t="s">
        <v>92</v>
      </c>
      <c r="K3031" s="8"/>
      <c r="L3031" s="35">
        <v>1650.0</v>
      </c>
      <c r="M3031" s="35" t="str">
        <f t="shared" si="5"/>
        <v>No</v>
      </c>
      <c r="N3031" s="8" t="s">
        <v>2909</v>
      </c>
      <c r="O3031" t="s">
        <v>256</v>
      </c>
    </row>
    <row r="3032">
      <c r="A3032" s="36" t="s">
        <v>2930</v>
      </c>
      <c r="B3032" s="35">
        <v>520000.0</v>
      </c>
      <c r="C3032" s="35" t="str">
        <f t="shared" si="1"/>
        <v>No</v>
      </c>
      <c r="D3032" s="8">
        <v>4.0</v>
      </c>
      <c r="E3032" s="8" t="str">
        <f t="shared" si="2"/>
        <v>No</v>
      </c>
      <c r="F3032" s="37">
        <v>2.0</v>
      </c>
      <c r="G3032" s="37" t="str">
        <f t="shared" si="3"/>
        <v>No</v>
      </c>
      <c r="H3032" s="8">
        <v>5.0</v>
      </c>
      <c r="I3032" s="8" t="str">
        <f t="shared" si="4"/>
        <v>Yes</v>
      </c>
      <c r="J3032" s="8" t="s">
        <v>92</v>
      </c>
      <c r="K3032" s="8"/>
      <c r="L3032" s="35">
        <v>1650.0</v>
      </c>
      <c r="M3032" s="35" t="str">
        <f t="shared" si="5"/>
        <v>No</v>
      </c>
      <c r="N3032" s="8" t="s">
        <v>2909</v>
      </c>
      <c r="O3032" t="s">
        <v>256</v>
      </c>
    </row>
    <row r="3033">
      <c r="A3033" s="36" t="s">
        <v>2930</v>
      </c>
      <c r="B3033" s="35">
        <v>500000.0</v>
      </c>
      <c r="C3033" s="35" t="str">
        <f t="shared" si="1"/>
        <v>No</v>
      </c>
      <c r="D3033" s="8">
        <v>4.0</v>
      </c>
      <c r="E3033" s="8" t="str">
        <f t="shared" si="2"/>
        <v>No</v>
      </c>
      <c r="F3033" s="37">
        <v>2.0</v>
      </c>
      <c r="G3033" s="37" t="str">
        <f t="shared" si="3"/>
        <v>No</v>
      </c>
      <c r="H3033" s="8">
        <v>2.0</v>
      </c>
      <c r="I3033" s="8" t="str">
        <f t="shared" si="4"/>
        <v>No</v>
      </c>
      <c r="J3033" s="8" t="s">
        <v>92</v>
      </c>
      <c r="K3033" s="8"/>
      <c r="L3033" s="35">
        <v>1650.0</v>
      </c>
      <c r="M3033" s="35" t="str">
        <f t="shared" si="5"/>
        <v>No</v>
      </c>
      <c r="N3033" s="8" t="s">
        <v>2909</v>
      </c>
      <c r="O3033" t="s">
        <v>256</v>
      </c>
    </row>
    <row r="3034">
      <c r="A3034" s="36" t="s">
        <v>2930</v>
      </c>
      <c r="B3034" s="35">
        <v>660000.0</v>
      </c>
      <c r="C3034" s="35" t="str">
        <f t="shared" si="1"/>
        <v>No</v>
      </c>
      <c r="D3034" s="8">
        <v>3.0</v>
      </c>
      <c r="E3034" s="8" t="str">
        <f t="shared" si="2"/>
        <v>No</v>
      </c>
      <c r="F3034" s="37">
        <v>3.0</v>
      </c>
      <c r="G3034" s="37" t="str">
        <f t="shared" si="3"/>
        <v>No</v>
      </c>
      <c r="H3034" s="8">
        <v>3.0</v>
      </c>
      <c r="I3034" s="8" t="str">
        <f t="shared" si="4"/>
        <v>Yes</v>
      </c>
      <c r="J3034" s="8" t="s">
        <v>33</v>
      </c>
      <c r="K3034" s="8"/>
      <c r="L3034" s="35">
        <v>1650.0</v>
      </c>
      <c r="M3034" s="35" t="str">
        <f t="shared" si="5"/>
        <v>No</v>
      </c>
      <c r="N3034" s="8" t="s">
        <v>2909</v>
      </c>
      <c r="O3034" s="37" t="s">
        <v>42</v>
      </c>
    </row>
    <row r="3035">
      <c r="A3035" s="36" t="s">
        <v>2930</v>
      </c>
      <c r="B3035" s="35">
        <v>550000.0</v>
      </c>
      <c r="C3035" s="35" t="str">
        <f t="shared" si="1"/>
        <v>No</v>
      </c>
      <c r="D3035" s="8">
        <v>4.0</v>
      </c>
      <c r="E3035" s="8" t="str">
        <f t="shared" si="2"/>
        <v>No</v>
      </c>
      <c r="F3035" s="37">
        <v>2.0</v>
      </c>
      <c r="G3035" s="37" t="str">
        <f t="shared" si="3"/>
        <v>No</v>
      </c>
      <c r="H3035" s="8">
        <v>1.0</v>
      </c>
      <c r="I3035" s="8" t="str">
        <f t="shared" si="4"/>
        <v>Yes</v>
      </c>
      <c r="J3035" s="8" t="s">
        <v>92</v>
      </c>
      <c r="K3035" s="8"/>
      <c r="L3035" s="35">
        <v>1650.0</v>
      </c>
      <c r="M3035" s="35" t="str">
        <f t="shared" si="5"/>
        <v>No</v>
      </c>
      <c r="N3035" s="8" t="s">
        <v>2909</v>
      </c>
      <c r="O3035" t="s">
        <v>256</v>
      </c>
    </row>
    <row r="3036">
      <c r="A3036" s="36" t="s">
        <v>2938</v>
      </c>
      <c r="B3036" s="35">
        <v>500000.0</v>
      </c>
      <c r="C3036" s="35" t="str">
        <f t="shared" si="1"/>
        <v>No</v>
      </c>
      <c r="D3036" s="8">
        <v>3.0</v>
      </c>
      <c r="E3036" s="8" t="str">
        <f t="shared" si="2"/>
        <v>No</v>
      </c>
      <c r="F3036" s="37">
        <v>2.0</v>
      </c>
      <c r="G3036" s="37" t="str">
        <f t="shared" si="3"/>
        <v>No</v>
      </c>
      <c r="H3036" s="8">
        <v>2.0</v>
      </c>
      <c r="I3036" s="8" t="str">
        <f t="shared" si="4"/>
        <v>No</v>
      </c>
      <c r="J3036" s="8" t="s">
        <v>33</v>
      </c>
      <c r="K3036" s="8" t="s">
        <v>2908</v>
      </c>
      <c r="L3036" s="35">
        <v>975.0</v>
      </c>
      <c r="M3036" s="35" t="str">
        <f t="shared" si="5"/>
        <v>No</v>
      </c>
      <c r="N3036" s="8" t="s">
        <v>2909</v>
      </c>
      <c r="O3036" s="37" t="s">
        <v>42</v>
      </c>
    </row>
    <row r="3037">
      <c r="A3037" s="36" t="s">
        <v>2934</v>
      </c>
      <c r="B3037" s="35">
        <v>490000.0</v>
      </c>
      <c r="C3037" s="35" t="str">
        <f t="shared" si="1"/>
        <v>No</v>
      </c>
      <c r="D3037" s="8">
        <v>3.0</v>
      </c>
      <c r="E3037" s="8" t="str">
        <f t="shared" si="2"/>
        <v>No</v>
      </c>
      <c r="F3037" s="37">
        <v>2.0</v>
      </c>
      <c r="G3037" s="37" t="str">
        <f t="shared" si="3"/>
        <v>No</v>
      </c>
      <c r="H3037" s="8">
        <v>2.0</v>
      </c>
      <c r="I3037" s="8" t="str">
        <f t="shared" si="4"/>
        <v>No</v>
      </c>
      <c r="J3037" s="8" t="s">
        <v>33</v>
      </c>
      <c r="K3037" s="8"/>
      <c r="L3037" s="35">
        <v>1650.0</v>
      </c>
      <c r="M3037" s="35" t="str">
        <f t="shared" si="5"/>
        <v>No</v>
      </c>
      <c r="N3037" s="8" t="s">
        <v>2909</v>
      </c>
      <c r="O3037" t="s">
        <v>256</v>
      </c>
    </row>
    <row r="3038">
      <c r="A3038" s="36" t="s">
        <v>2958</v>
      </c>
      <c r="B3038" s="35">
        <v>500000.0</v>
      </c>
      <c r="C3038" s="35" t="str">
        <f t="shared" si="1"/>
        <v>No</v>
      </c>
      <c r="D3038" s="8">
        <v>3.0</v>
      </c>
      <c r="E3038" s="8" t="str">
        <f t="shared" si="2"/>
        <v>No</v>
      </c>
      <c r="F3038" s="37">
        <v>2.0</v>
      </c>
      <c r="G3038" s="37" t="str">
        <f t="shared" si="3"/>
        <v>No</v>
      </c>
      <c r="H3038" s="8">
        <v>2.0</v>
      </c>
      <c r="I3038" s="8" t="str">
        <f t="shared" si="4"/>
        <v>No</v>
      </c>
      <c r="J3038" s="8" t="s">
        <v>92</v>
      </c>
      <c r="K3038" s="8" t="s">
        <v>2908</v>
      </c>
      <c r="L3038" s="35">
        <v>1037.0</v>
      </c>
      <c r="M3038" s="35" t="str">
        <f t="shared" si="5"/>
        <v>No</v>
      </c>
      <c r="N3038" s="8" t="s">
        <v>2909</v>
      </c>
      <c r="O3038" t="s">
        <v>256</v>
      </c>
    </row>
    <row r="3039">
      <c r="A3039" s="36" t="s">
        <v>2930</v>
      </c>
      <c r="B3039" s="35">
        <v>838000.0</v>
      </c>
      <c r="C3039" s="35" t="str">
        <f t="shared" si="1"/>
        <v>No</v>
      </c>
      <c r="D3039" s="8">
        <v>4.0</v>
      </c>
      <c r="E3039" s="8" t="str">
        <f t="shared" si="2"/>
        <v>No</v>
      </c>
      <c r="F3039" s="37">
        <v>3.0</v>
      </c>
      <c r="G3039" s="37" t="str">
        <f t="shared" si="3"/>
        <v>No</v>
      </c>
      <c r="H3039" s="8">
        <v>2.0</v>
      </c>
      <c r="I3039" s="8" t="str">
        <f t="shared" si="4"/>
        <v>No</v>
      </c>
      <c r="J3039" s="8" t="s">
        <v>92</v>
      </c>
      <c r="K3039" s="8" t="s">
        <v>2908</v>
      </c>
      <c r="L3039" s="35">
        <v>1477.0</v>
      </c>
      <c r="M3039" s="35" t="str">
        <f t="shared" si="5"/>
        <v>No</v>
      </c>
      <c r="N3039" s="8" t="s">
        <v>2909</v>
      </c>
      <c r="O3039" s="37" t="s">
        <v>42</v>
      </c>
    </row>
    <row r="3040">
      <c r="A3040" s="36" t="s">
        <v>2934</v>
      </c>
      <c r="B3040" s="35">
        <v>438000.0</v>
      </c>
      <c r="C3040" s="35" t="str">
        <f t="shared" si="1"/>
        <v>No</v>
      </c>
      <c r="D3040" s="8">
        <v>3.0</v>
      </c>
      <c r="E3040" s="8" t="str">
        <f t="shared" si="2"/>
        <v>No</v>
      </c>
      <c r="F3040" s="37">
        <v>2.0</v>
      </c>
      <c r="G3040" s="37" t="str">
        <f t="shared" si="3"/>
        <v>No</v>
      </c>
      <c r="H3040" s="8">
        <v>2.0</v>
      </c>
      <c r="I3040" s="8" t="str">
        <f t="shared" si="4"/>
        <v>No</v>
      </c>
      <c r="J3040" s="8" t="s">
        <v>92</v>
      </c>
      <c r="K3040" s="8" t="s">
        <v>40</v>
      </c>
      <c r="L3040" s="35">
        <v>1034.0</v>
      </c>
      <c r="M3040" s="35" t="str">
        <f t="shared" si="5"/>
        <v>No</v>
      </c>
      <c r="N3040" s="8" t="s">
        <v>2909</v>
      </c>
      <c r="O3040" t="s">
        <v>256</v>
      </c>
    </row>
    <row r="3041">
      <c r="A3041" s="36" t="s">
        <v>2940</v>
      </c>
      <c r="B3041" s="35">
        <v>2100000.0</v>
      </c>
      <c r="C3041" s="35" t="str">
        <f t="shared" si="1"/>
        <v>No</v>
      </c>
      <c r="D3041" s="8">
        <v>4.0</v>
      </c>
      <c r="E3041" s="8" t="str">
        <f t="shared" si="2"/>
        <v>No</v>
      </c>
      <c r="F3041" s="37">
        <v>5.0</v>
      </c>
      <c r="G3041" s="37" t="str">
        <f t="shared" si="3"/>
        <v>No</v>
      </c>
      <c r="H3041" s="8">
        <v>2.0</v>
      </c>
      <c r="I3041" s="8" t="str">
        <f t="shared" si="4"/>
        <v>No</v>
      </c>
      <c r="J3041" s="8" t="s">
        <v>33</v>
      </c>
      <c r="K3041" s="8" t="s">
        <v>40</v>
      </c>
      <c r="L3041" s="35">
        <v>960.0</v>
      </c>
      <c r="M3041" s="35" t="str">
        <f t="shared" si="5"/>
        <v>No</v>
      </c>
      <c r="N3041" s="8" t="s">
        <v>2909</v>
      </c>
      <c r="O3041" s="37" t="s">
        <v>36</v>
      </c>
    </row>
    <row r="3042">
      <c r="A3042" s="36" t="s">
        <v>2920</v>
      </c>
      <c r="B3042" s="35">
        <v>2800000.0</v>
      </c>
      <c r="C3042" s="35" t="str">
        <f t="shared" si="1"/>
        <v>No</v>
      </c>
      <c r="D3042" s="8">
        <v>5.0</v>
      </c>
      <c r="E3042" s="8" t="str">
        <f t="shared" si="2"/>
        <v>No</v>
      </c>
      <c r="F3042" s="37">
        <v>5.0</v>
      </c>
      <c r="G3042" s="37" t="str">
        <f t="shared" si="3"/>
        <v>No</v>
      </c>
      <c r="H3042" s="8">
        <v>2.0</v>
      </c>
      <c r="I3042" s="8" t="str">
        <f t="shared" si="4"/>
        <v>No</v>
      </c>
      <c r="J3042" s="8" t="s">
        <v>92</v>
      </c>
      <c r="K3042" s="8" t="s">
        <v>2908</v>
      </c>
      <c r="L3042" s="35">
        <v>2767.0</v>
      </c>
      <c r="M3042" s="35" t="str">
        <f t="shared" si="5"/>
        <v>No</v>
      </c>
      <c r="N3042" s="8" t="s">
        <v>2909</v>
      </c>
      <c r="O3042" s="37" t="s">
        <v>42</v>
      </c>
    </row>
    <row r="3043">
      <c r="A3043" s="36" t="s">
        <v>2925</v>
      </c>
      <c r="B3043" s="35">
        <v>650000.0</v>
      </c>
      <c r="C3043" s="35" t="str">
        <f t="shared" si="1"/>
        <v>No</v>
      </c>
      <c r="D3043" s="8">
        <v>3.0</v>
      </c>
      <c r="E3043" s="8" t="str">
        <f t="shared" si="2"/>
        <v>No</v>
      </c>
      <c r="F3043" s="37">
        <v>2.0</v>
      </c>
      <c r="G3043" s="37" t="str">
        <f t="shared" si="3"/>
        <v>No</v>
      </c>
      <c r="H3043" s="8">
        <v>2.0</v>
      </c>
      <c r="I3043" s="8" t="str">
        <f t="shared" si="4"/>
        <v>No</v>
      </c>
      <c r="J3043" s="8" t="s">
        <v>33</v>
      </c>
      <c r="K3043" s="8" t="s">
        <v>2908</v>
      </c>
      <c r="L3043" s="35">
        <v>953.0</v>
      </c>
      <c r="M3043" s="35" t="str">
        <f t="shared" si="5"/>
        <v>No</v>
      </c>
      <c r="N3043" s="8" t="s">
        <v>2909</v>
      </c>
      <c r="O3043" t="s">
        <v>256</v>
      </c>
    </row>
    <row r="3044">
      <c r="A3044" s="36" t="s">
        <v>2933</v>
      </c>
      <c r="B3044" s="35">
        <v>420000.0</v>
      </c>
      <c r="C3044" s="35" t="str">
        <f t="shared" si="1"/>
        <v>No</v>
      </c>
      <c r="D3044" s="8">
        <v>1.0</v>
      </c>
      <c r="E3044" s="8" t="str">
        <f t="shared" si="2"/>
        <v>No</v>
      </c>
      <c r="F3044" s="37">
        <v>1.0</v>
      </c>
      <c r="G3044" s="37" t="str">
        <f t="shared" si="3"/>
        <v>No</v>
      </c>
      <c r="H3044" s="8">
        <v>2.0</v>
      </c>
      <c r="I3044" s="8" t="str">
        <f t="shared" si="4"/>
        <v>No</v>
      </c>
      <c r="J3044" s="8" t="s">
        <v>33</v>
      </c>
      <c r="K3044" s="8" t="s">
        <v>2908</v>
      </c>
      <c r="L3044" s="35">
        <v>578.0</v>
      </c>
      <c r="M3044" s="35" t="str">
        <f t="shared" si="5"/>
        <v>No</v>
      </c>
      <c r="N3044" s="8" t="s">
        <v>2909</v>
      </c>
      <c r="O3044" s="37" t="s">
        <v>42</v>
      </c>
    </row>
    <row r="3045">
      <c r="A3045" s="36" t="s">
        <v>2925</v>
      </c>
      <c r="B3045" s="35">
        <v>509000.0</v>
      </c>
      <c r="C3045" s="35" t="str">
        <f t="shared" si="1"/>
        <v>No</v>
      </c>
      <c r="D3045" s="8">
        <v>2.0</v>
      </c>
      <c r="E3045" s="8" t="str">
        <f t="shared" si="2"/>
        <v>No</v>
      </c>
      <c r="F3045" s="37">
        <v>2.0</v>
      </c>
      <c r="G3045" s="37" t="str">
        <f t="shared" si="3"/>
        <v>No</v>
      </c>
      <c r="H3045" s="8">
        <v>2.0</v>
      </c>
      <c r="I3045" s="8" t="str">
        <f t="shared" si="4"/>
        <v>No</v>
      </c>
      <c r="J3045" s="8" t="s">
        <v>33</v>
      </c>
      <c r="K3045" s="8" t="s">
        <v>2908</v>
      </c>
      <c r="L3045" s="35">
        <v>797.0</v>
      </c>
      <c r="M3045" s="35" t="str">
        <f t="shared" si="5"/>
        <v>No</v>
      </c>
      <c r="N3045" s="8" t="s">
        <v>2909</v>
      </c>
      <c r="O3045" t="s">
        <v>256</v>
      </c>
    </row>
    <row r="3046">
      <c r="A3046" s="36" t="s">
        <v>2920</v>
      </c>
      <c r="B3046" s="35">
        <v>950000.0</v>
      </c>
      <c r="C3046" s="35" t="str">
        <f t="shared" si="1"/>
        <v>No</v>
      </c>
      <c r="D3046" s="8">
        <v>3.0</v>
      </c>
      <c r="E3046" s="8" t="str">
        <f t="shared" si="2"/>
        <v>No</v>
      </c>
      <c r="F3046" s="37">
        <v>3.0</v>
      </c>
      <c r="G3046" s="37" t="str">
        <f t="shared" si="3"/>
        <v>No</v>
      </c>
      <c r="H3046" s="8">
        <v>2.0</v>
      </c>
      <c r="I3046" s="8" t="str">
        <f t="shared" si="4"/>
        <v>No</v>
      </c>
      <c r="J3046" s="8" t="s">
        <v>33</v>
      </c>
      <c r="K3046" s="8" t="s">
        <v>2908</v>
      </c>
      <c r="L3046" s="35">
        <v>1400.0</v>
      </c>
      <c r="M3046" s="35" t="str">
        <f t="shared" si="5"/>
        <v>No</v>
      </c>
      <c r="N3046" s="8" t="s">
        <v>2909</v>
      </c>
      <c r="O3046" s="37" t="s">
        <v>36</v>
      </c>
    </row>
    <row r="3047">
      <c r="A3047" s="36" t="s">
        <v>2939</v>
      </c>
      <c r="B3047" s="35">
        <v>440000.0</v>
      </c>
      <c r="C3047" s="35" t="str">
        <f t="shared" si="1"/>
        <v>No</v>
      </c>
      <c r="D3047" s="8">
        <v>3.0</v>
      </c>
      <c r="E3047" s="8" t="str">
        <f t="shared" si="2"/>
        <v>No</v>
      </c>
      <c r="F3047" s="37">
        <v>2.0</v>
      </c>
      <c r="G3047" s="37" t="str">
        <f t="shared" si="3"/>
        <v>No</v>
      </c>
      <c r="H3047" s="8">
        <v>2.0</v>
      </c>
      <c r="I3047" s="8" t="str">
        <f t="shared" si="4"/>
        <v>No</v>
      </c>
      <c r="J3047" s="8" t="s">
        <v>92</v>
      </c>
      <c r="K3047" s="8" t="s">
        <v>2908</v>
      </c>
      <c r="L3047" s="35">
        <v>1150.0</v>
      </c>
      <c r="M3047" s="35" t="str">
        <f t="shared" si="5"/>
        <v>No</v>
      </c>
      <c r="N3047" s="8" t="s">
        <v>2909</v>
      </c>
      <c r="O3047" s="37" t="s">
        <v>42</v>
      </c>
    </row>
    <row r="3048">
      <c r="A3048" s="36" t="s">
        <v>2923</v>
      </c>
      <c r="B3048" s="35">
        <v>1050000.0</v>
      </c>
      <c r="C3048" s="35" t="str">
        <f t="shared" si="1"/>
        <v>No</v>
      </c>
      <c r="D3048" s="8">
        <v>2.0</v>
      </c>
      <c r="E3048" s="8" t="str">
        <f t="shared" si="2"/>
        <v>No</v>
      </c>
      <c r="F3048" s="37">
        <v>2.0</v>
      </c>
      <c r="G3048" s="37" t="str">
        <f t="shared" si="3"/>
        <v>No</v>
      </c>
      <c r="H3048" s="8">
        <v>2.0</v>
      </c>
      <c r="I3048" s="8" t="str">
        <f t="shared" si="4"/>
        <v>No</v>
      </c>
      <c r="J3048" s="8" t="s">
        <v>33</v>
      </c>
      <c r="K3048" s="8" t="s">
        <v>40</v>
      </c>
      <c r="L3048" s="35">
        <v>959.0</v>
      </c>
      <c r="M3048" s="35" t="str">
        <f t="shared" si="5"/>
        <v>No</v>
      </c>
      <c r="N3048" s="8" t="s">
        <v>2909</v>
      </c>
      <c r="O3048" s="37" t="s">
        <v>36</v>
      </c>
    </row>
    <row r="3049">
      <c r="A3049" s="36" t="s">
        <v>2920</v>
      </c>
      <c r="B3049" s="35">
        <v>2000000.0</v>
      </c>
      <c r="C3049" s="35" t="str">
        <f t="shared" si="1"/>
        <v>No</v>
      </c>
      <c r="D3049" s="8">
        <v>4.0</v>
      </c>
      <c r="E3049" s="8" t="str">
        <f t="shared" si="2"/>
        <v>No</v>
      </c>
      <c r="F3049" s="37">
        <v>5.0</v>
      </c>
      <c r="G3049" s="37" t="str">
        <f t="shared" si="3"/>
        <v>No</v>
      </c>
      <c r="H3049" s="8">
        <v>2.0</v>
      </c>
      <c r="I3049" s="8" t="str">
        <f t="shared" si="4"/>
        <v>No</v>
      </c>
      <c r="J3049" s="8" t="s">
        <v>92</v>
      </c>
      <c r="K3049" s="8" t="s">
        <v>2908</v>
      </c>
      <c r="L3049" s="35">
        <v>2055.0</v>
      </c>
      <c r="M3049" s="35" t="str">
        <f t="shared" si="5"/>
        <v>No</v>
      </c>
      <c r="N3049" s="8" t="s">
        <v>2909</v>
      </c>
      <c r="O3049" s="37" t="s">
        <v>36</v>
      </c>
    </row>
    <row r="3050">
      <c r="A3050" s="36" t="s">
        <v>2920</v>
      </c>
      <c r="B3050" s="35">
        <v>2450000.0</v>
      </c>
      <c r="C3050" s="35" t="str">
        <f t="shared" si="1"/>
        <v>No</v>
      </c>
      <c r="D3050" s="8">
        <v>4.0</v>
      </c>
      <c r="E3050" s="8" t="str">
        <f t="shared" si="2"/>
        <v>No</v>
      </c>
      <c r="F3050" s="37">
        <v>4.0</v>
      </c>
      <c r="G3050" s="37" t="str">
        <f t="shared" si="3"/>
        <v>No</v>
      </c>
      <c r="H3050" s="8">
        <v>2.0</v>
      </c>
      <c r="I3050" s="8" t="str">
        <f t="shared" si="4"/>
        <v>No</v>
      </c>
      <c r="J3050" s="8" t="s">
        <v>92</v>
      </c>
      <c r="K3050" s="8" t="s">
        <v>2908</v>
      </c>
      <c r="L3050" s="35">
        <v>2535.0</v>
      </c>
      <c r="M3050" s="35" t="str">
        <f t="shared" si="5"/>
        <v>No</v>
      </c>
      <c r="N3050" s="8" t="s">
        <v>2909</v>
      </c>
      <c r="O3050" s="37" t="s">
        <v>36</v>
      </c>
    </row>
    <row r="3051">
      <c r="A3051" s="36" t="s">
        <v>2920</v>
      </c>
      <c r="B3051" s="35">
        <v>2200000.0</v>
      </c>
      <c r="C3051" s="35" t="str">
        <f t="shared" si="1"/>
        <v>No</v>
      </c>
      <c r="D3051" s="8">
        <v>5.0</v>
      </c>
      <c r="E3051" s="8" t="str">
        <f t="shared" si="2"/>
        <v>No</v>
      </c>
      <c r="F3051" s="37">
        <v>4.0</v>
      </c>
      <c r="G3051" s="37" t="str">
        <f t="shared" si="3"/>
        <v>No</v>
      </c>
      <c r="H3051" s="8">
        <v>2.0</v>
      </c>
      <c r="I3051" s="8" t="str">
        <f t="shared" si="4"/>
        <v>No</v>
      </c>
      <c r="J3051" s="8" t="s">
        <v>92</v>
      </c>
      <c r="K3051" s="8" t="s">
        <v>2908</v>
      </c>
      <c r="L3051" s="35">
        <v>1830.0</v>
      </c>
      <c r="M3051" s="35" t="str">
        <f t="shared" si="5"/>
        <v>No</v>
      </c>
      <c r="N3051" s="8" t="s">
        <v>2909</v>
      </c>
      <c r="O3051" s="37" t="s">
        <v>42</v>
      </c>
    </row>
    <row r="3052">
      <c r="A3052" s="36" t="s">
        <v>2936</v>
      </c>
      <c r="B3052" s="35">
        <v>3886800.0</v>
      </c>
      <c r="C3052" s="35" t="str">
        <f t="shared" si="1"/>
        <v>No</v>
      </c>
      <c r="D3052" s="8">
        <v>4.0</v>
      </c>
      <c r="E3052" s="8" t="str">
        <f t="shared" si="2"/>
        <v>No</v>
      </c>
      <c r="F3052" s="37">
        <v>5.0</v>
      </c>
      <c r="G3052" s="37" t="str">
        <f t="shared" si="3"/>
        <v>No</v>
      </c>
      <c r="H3052" s="8">
        <v>2.0</v>
      </c>
      <c r="I3052" s="8" t="str">
        <f t="shared" si="4"/>
        <v>No</v>
      </c>
      <c r="J3052" s="8" t="s">
        <v>92</v>
      </c>
      <c r="K3052" s="8" t="s">
        <v>2908</v>
      </c>
      <c r="L3052" s="35">
        <v>3239.0</v>
      </c>
      <c r="M3052" s="35" t="str">
        <f t="shared" si="5"/>
        <v>No</v>
      </c>
      <c r="N3052" s="8" t="s">
        <v>2909</v>
      </c>
      <c r="O3052" s="37" t="s">
        <v>42</v>
      </c>
    </row>
    <row r="3053">
      <c r="A3053" s="36" t="s">
        <v>2925</v>
      </c>
      <c r="B3053" s="35">
        <v>2250000.0</v>
      </c>
      <c r="C3053" s="35" t="str">
        <f t="shared" si="1"/>
        <v>No</v>
      </c>
      <c r="D3053" s="8">
        <v>6.0</v>
      </c>
      <c r="E3053" s="8" t="str">
        <f t="shared" si="2"/>
        <v>No</v>
      </c>
      <c r="F3053" s="37">
        <v>3.0</v>
      </c>
      <c r="G3053" s="37" t="str">
        <f t="shared" si="3"/>
        <v>No</v>
      </c>
      <c r="H3053" s="8">
        <v>2.0</v>
      </c>
      <c r="I3053" s="8" t="str">
        <f t="shared" si="4"/>
        <v>No</v>
      </c>
      <c r="J3053" s="8" t="s">
        <v>56</v>
      </c>
      <c r="K3053" s="8" t="s">
        <v>2908</v>
      </c>
      <c r="L3053" s="35">
        <v>3574.0</v>
      </c>
      <c r="M3053" s="35" t="str">
        <f t="shared" si="5"/>
        <v>No</v>
      </c>
      <c r="N3053" s="8" t="s">
        <v>2909</v>
      </c>
      <c r="O3053" s="37" t="s">
        <v>42</v>
      </c>
    </row>
    <row r="3054">
      <c r="A3054" s="36" t="s">
        <v>2910</v>
      </c>
      <c r="B3054" s="35">
        <v>330000.0</v>
      </c>
      <c r="C3054" s="35" t="str">
        <f t="shared" si="1"/>
        <v>No</v>
      </c>
      <c r="D3054" s="8">
        <v>1.0</v>
      </c>
      <c r="E3054" s="8" t="str">
        <f t="shared" si="2"/>
        <v>No</v>
      </c>
      <c r="F3054" s="37">
        <v>1.0</v>
      </c>
      <c r="G3054" s="37" t="str">
        <f t="shared" si="3"/>
        <v>No</v>
      </c>
      <c r="H3054" s="8">
        <v>3.0</v>
      </c>
      <c r="I3054" s="8" t="str">
        <f t="shared" si="4"/>
        <v>Yes</v>
      </c>
      <c r="J3054" s="8" t="s">
        <v>33</v>
      </c>
      <c r="K3054" s="8"/>
      <c r="L3054" s="35">
        <v>1650.0</v>
      </c>
      <c r="M3054" s="35" t="str">
        <f t="shared" si="5"/>
        <v>No</v>
      </c>
      <c r="N3054" s="8" t="s">
        <v>2909</v>
      </c>
      <c r="O3054" s="37" t="s">
        <v>36</v>
      </c>
    </row>
    <row r="3055">
      <c r="A3055" s="36" t="s">
        <v>2916</v>
      </c>
      <c r="B3055" s="35">
        <v>1250000.0</v>
      </c>
      <c r="C3055" s="35" t="str">
        <f t="shared" si="1"/>
        <v>No</v>
      </c>
      <c r="D3055" s="8">
        <v>6.0</v>
      </c>
      <c r="E3055" s="8" t="str">
        <f t="shared" si="2"/>
        <v>No</v>
      </c>
      <c r="F3055" s="37">
        <v>5.0</v>
      </c>
      <c r="G3055" s="37" t="str">
        <f t="shared" si="3"/>
        <v>No</v>
      </c>
      <c r="H3055" s="8">
        <v>2.0</v>
      </c>
      <c r="I3055" s="8" t="str">
        <f t="shared" si="4"/>
        <v>No</v>
      </c>
      <c r="J3055" s="8" t="s">
        <v>557</v>
      </c>
      <c r="K3055" s="8" t="s">
        <v>40</v>
      </c>
      <c r="L3055" s="35">
        <v>1870.0</v>
      </c>
      <c r="M3055" s="35" t="str">
        <f t="shared" si="5"/>
        <v>No</v>
      </c>
      <c r="N3055" s="8" t="s">
        <v>2909</v>
      </c>
      <c r="O3055" s="37" t="s">
        <v>42</v>
      </c>
    </row>
    <row r="3056">
      <c r="A3056" s="36" t="s">
        <v>2936</v>
      </c>
      <c r="B3056" s="35">
        <v>1550000.0</v>
      </c>
      <c r="C3056" s="35" t="str">
        <f t="shared" si="1"/>
        <v>No</v>
      </c>
      <c r="D3056" s="8">
        <v>3.0</v>
      </c>
      <c r="E3056" s="8" t="str">
        <f t="shared" si="2"/>
        <v>No</v>
      </c>
      <c r="F3056" s="37">
        <v>3.0</v>
      </c>
      <c r="G3056" s="37" t="str">
        <f t="shared" si="3"/>
        <v>No</v>
      </c>
      <c r="H3056" s="8">
        <v>2.0</v>
      </c>
      <c r="I3056" s="8" t="str">
        <f t="shared" si="4"/>
        <v>No</v>
      </c>
      <c r="J3056" s="8" t="s">
        <v>92</v>
      </c>
      <c r="K3056" s="8" t="s">
        <v>2908</v>
      </c>
      <c r="L3056" s="35">
        <v>1905.0</v>
      </c>
      <c r="M3056" s="35" t="str">
        <f t="shared" si="5"/>
        <v>No</v>
      </c>
      <c r="N3056" s="8" t="s">
        <v>2909</v>
      </c>
      <c r="O3056" s="37" t="s">
        <v>42</v>
      </c>
    </row>
    <row r="3057">
      <c r="A3057" s="36" t="s">
        <v>2920</v>
      </c>
      <c r="B3057" s="35">
        <v>1830000.0</v>
      </c>
      <c r="C3057" s="35" t="str">
        <f t="shared" si="1"/>
        <v>No</v>
      </c>
      <c r="D3057" s="8">
        <v>5.0</v>
      </c>
      <c r="E3057" s="8" t="str">
        <f t="shared" si="2"/>
        <v>No</v>
      </c>
      <c r="F3057" s="37">
        <v>4.0</v>
      </c>
      <c r="G3057" s="37" t="str">
        <f t="shared" si="3"/>
        <v>No</v>
      </c>
      <c r="H3057" s="8">
        <v>2.0</v>
      </c>
      <c r="I3057" s="8" t="str">
        <f t="shared" si="4"/>
        <v>No</v>
      </c>
      <c r="J3057" s="8" t="s">
        <v>92</v>
      </c>
      <c r="K3057" s="8" t="s">
        <v>2908</v>
      </c>
      <c r="L3057" s="35">
        <v>1830.0</v>
      </c>
      <c r="M3057" s="35" t="str">
        <f t="shared" si="5"/>
        <v>No</v>
      </c>
      <c r="N3057" s="8" t="s">
        <v>2909</v>
      </c>
      <c r="O3057" t="s">
        <v>256</v>
      </c>
    </row>
    <row r="3058">
      <c r="A3058" s="36" t="s">
        <v>2912</v>
      </c>
      <c r="B3058" s="35">
        <v>880000.0</v>
      </c>
      <c r="C3058" s="35" t="str">
        <f t="shared" si="1"/>
        <v>No</v>
      </c>
      <c r="D3058" s="8">
        <v>3.0</v>
      </c>
      <c r="E3058" s="8" t="str">
        <f t="shared" si="2"/>
        <v>No</v>
      </c>
      <c r="F3058" s="37">
        <v>3.0</v>
      </c>
      <c r="G3058" s="37" t="str">
        <f t="shared" si="3"/>
        <v>No</v>
      </c>
      <c r="H3058" s="8">
        <v>2.0</v>
      </c>
      <c r="I3058" s="8" t="str">
        <f t="shared" si="4"/>
        <v>No</v>
      </c>
      <c r="J3058" s="8" t="s">
        <v>92</v>
      </c>
      <c r="K3058" s="8" t="s">
        <v>2908</v>
      </c>
      <c r="L3058" s="35">
        <v>1719.0</v>
      </c>
      <c r="M3058" s="35" t="str">
        <f t="shared" si="5"/>
        <v>No</v>
      </c>
      <c r="N3058" s="8" t="s">
        <v>2909</v>
      </c>
      <c r="O3058" t="s">
        <v>256</v>
      </c>
    </row>
    <row r="3059">
      <c r="A3059" s="36" t="s">
        <v>2920</v>
      </c>
      <c r="B3059" s="35">
        <v>580000.0</v>
      </c>
      <c r="C3059" s="35" t="str">
        <f t="shared" si="1"/>
        <v>No</v>
      </c>
      <c r="D3059" s="8">
        <v>1.0</v>
      </c>
      <c r="E3059" s="8" t="str">
        <f t="shared" si="2"/>
        <v>No</v>
      </c>
      <c r="F3059" s="37">
        <v>1.0</v>
      </c>
      <c r="G3059" s="37" t="str">
        <f t="shared" si="3"/>
        <v>No</v>
      </c>
      <c r="H3059" s="8">
        <v>2.0</v>
      </c>
      <c r="I3059" s="8" t="str">
        <f t="shared" si="4"/>
        <v>No</v>
      </c>
      <c r="J3059" s="8" t="s">
        <v>33</v>
      </c>
      <c r="K3059" s="8" t="s">
        <v>2908</v>
      </c>
      <c r="L3059" s="35">
        <v>462.0</v>
      </c>
      <c r="M3059" s="35" t="str">
        <f t="shared" si="5"/>
        <v>No</v>
      </c>
      <c r="N3059" s="8" t="s">
        <v>2909</v>
      </c>
      <c r="O3059" t="s">
        <v>256</v>
      </c>
    </row>
    <row r="3060">
      <c r="A3060" s="36" t="s">
        <v>2907</v>
      </c>
      <c r="B3060" s="35">
        <v>1078000.0</v>
      </c>
      <c r="C3060" s="35" t="str">
        <f t="shared" si="1"/>
        <v>No</v>
      </c>
      <c r="D3060" s="8">
        <v>1.0</v>
      </c>
      <c r="E3060" s="8" t="str">
        <f t="shared" si="2"/>
        <v>No</v>
      </c>
      <c r="F3060" s="37">
        <v>1.0</v>
      </c>
      <c r="G3060" s="37" t="str">
        <f t="shared" si="3"/>
        <v>No</v>
      </c>
      <c r="H3060" s="8">
        <v>2.0</v>
      </c>
      <c r="I3060" s="8" t="str">
        <f t="shared" si="4"/>
        <v>No</v>
      </c>
      <c r="J3060" s="8" t="s">
        <v>92</v>
      </c>
      <c r="K3060" s="8" t="s">
        <v>2908</v>
      </c>
      <c r="L3060" s="35">
        <v>850.0</v>
      </c>
      <c r="M3060" s="35" t="str">
        <f t="shared" si="5"/>
        <v>No</v>
      </c>
      <c r="N3060" s="8" t="s">
        <v>2909</v>
      </c>
      <c r="O3060" s="37" t="s">
        <v>36</v>
      </c>
    </row>
    <row r="3061">
      <c r="A3061" s="36" t="s">
        <v>2910</v>
      </c>
      <c r="B3061" s="35">
        <v>1400000.0</v>
      </c>
      <c r="C3061" s="35" t="str">
        <f t="shared" si="1"/>
        <v>No</v>
      </c>
      <c r="D3061" s="8">
        <v>1.0</v>
      </c>
      <c r="E3061" s="8" t="str">
        <f t="shared" si="2"/>
        <v>No</v>
      </c>
      <c r="F3061" s="37">
        <v>1.0</v>
      </c>
      <c r="G3061" s="37" t="str">
        <f t="shared" si="3"/>
        <v>No</v>
      </c>
      <c r="H3061" s="8">
        <v>2.0</v>
      </c>
      <c r="I3061" s="8" t="str">
        <f t="shared" si="4"/>
        <v>No</v>
      </c>
      <c r="J3061" s="8" t="s">
        <v>33</v>
      </c>
      <c r="K3061" s="8" t="s">
        <v>2908</v>
      </c>
      <c r="L3061" s="35">
        <v>904.0</v>
      </c>
      <c r="M3061" s="35" t="str">
        <f t="shared" si="5"/>
        <v>No</v>
      </c>
      <c r="N3061" s="8" t="s">
        <v>2909</v>
      </c>
      <c r="O3061" s="37" t="s">
        <v>36</v>
      </c>
    </row>
    <row r="3062">
      <c r="A3062" s="36" t="s">
        <v>2938</v>
      </c>
      <c r="B3062" s="35">
        <v>535000.0</v>
      </c>
      <c r="C3062" s="35" t="str">
        <f t="shared" si="1"/>
        <v>No</v>
      </c>
      <c r="D3062" s="8">
        <v>3.0</v>
      </c>
      <c r="E3062" s="8" t="str">
        <f t="shared" si="2"/>
        <v>No</v>
      </c>
      <c r="F3062" s="37">
        <v>2.0</v>
      </c>
      <c r="G3062" s="37" t="str">
        <f t="shared" si="3"/>
        <v>No</v>
      </c>
      <c r="H3062" s="8">
        <v>2.0</v>
      </c>
      <c r="I3062" s="8" t="str">
        <f t="shared" si="4"/>
        <v>No</v>
      </c>
      <c r="J3062" s="8" t="s">
        <v>33</v>
      </c>
      <c r="K3062" s="8" t="s">
        <v>2908</v>
      </c>
      <c r="L3062" s="35">
        <v>975.0</v>
      </c>
      <c r="M3062" s="35" t="str">
        <f t="shared" si="5"/>
        <v>No</v>
      </c>
      <c r="N3062" s="8" t="s">
        <v>2909</v>
      </c>
      <c r="O3062" s="37" t="s">
        <v>36</v>
      </c>
    </row>
    <row r="3063">
      <c r="A3063" s="36" t="s">
        <v>2907</v>
      </c>
      <c r="B3063" s="35">
        <v>1280000.0</v>
      </c>
      <c r="C3063" s="35" t="str">
        <f t="shared" si="1"/>
        <v>No</v>
      </c>
      <c r="D3063" s="8">
        <v>3.0</v>
      </c>
      <c r="E3063" s="8" t="str">
        <f t="shared" si="2"/>
        <v>No</v>
      </c>
      <c r="F3063" s="37">
        <v>2.0</v>
      </c>
      <c r="G3063" s="37" t="str">
        <f t="shared" si="3"/>
        <v>No</v>
      </c>
      <c r="H3063" s="8">
        <v>3.0</v>
      </c>
      <c r="I3063" s="8" t="str">
        <f t="shared" si="4"/>
        <v>Yes</v>
      </c>
      <c r="J3063" s="8" t="s">
        <v>33</v>
      </c>
      <c r="K3063" s="8" t="s">
        <v>40</v>
      </c>
      <c r="L3063" s="35">
        <v>900.0</v>
      </c>
      <c r="M3063" s="35" t="str">
        <f t="shared" si="5"/>
        <v>No</v>
      </c>
      <c r="N3063" s="8" t="s">
        <v>2909</v>
      </c>
      <c r="O3063" s="37" t="s">
        <v>36</v>
      </c>
    </row>
    <row r="3064">
      <c r="A3064" s="36" t="s">
        <v>2925</v>
      </c>
      <c r="B3064" s="35">
        <v>450000.0</v>
      </c>
      <c r="C3064" s="35" t="str">
        <f t="shared" si="1"/>
        <v>No</v>
      </c>
      <c r="D3064" s="8">
        <v>4.0</v>
      </c>
      <c r="E3064" s="8" t="str">
        <f t="shared" si="2"/>
        <v>No</v>
      </c>
      <c r="F3064" s="37">
        <v>2.0</v>
      </c>
      <c r="G3064" s="37" t="str">
        <f t="shared" si="3"/>
        <v>No</v>
      </c>
      <c r="H3064" s="8">
        <v>3.0</v>
      </c>
      <c r="I3064" s="8" t="str">
        <f t="shared" si="4"/>
        <v>Yes</v>
      </c>
      <c r="J3064" s="8" t="s">
        <v>92</v>
      </c>
      <c r="K3064" s="8" t="s">
        <v>2908</v>
      </c>
      <c r="L3064" s="35">
        <v>1201.0</v>
      </c>
      <c r="M3064" s="35" t="str">
        <f t="shared" si="5"/>
        <v>No</v>
      </c>
      <c r="N3064" s="8" t="s">
        <v>2909</v>
      </c>
      <c r="O3064" s="37" t="s">
        <v>36</v>
      </c>
    </row>
    <row r="3065">
      <c r="A3065" s="36" t="s">
        <v>2933</v>
      </c>
      <c r="B3065" s="35">
        <v>470000.0</v>
      </c>
      <c r="C3065" s="35" t="str">
        <f t="shared" si="1"/>
        <v>No</v>
      </c>
      <c r="D3065" s="8">
        <v>3.0</v>
      </c>
      <c r="E3065" s="8" t="str">
        <f t="shared" si="2"/>
        <v>No</v>
      </c>
      <c r="F3065" s="37">
        <v>2.0</v>
      </c>
      <c r="G3065" s="37" t="str">
        <f t="shared" si="3"/>
        <v>No</v>
      </c>
      <c r="H3065" s="8">
        <v>2.0</v>
      </c>
      <c r="I3065" s="8" t="str">
        <f t="shared" si="4"/>
        <v>No</v>
      </c>
      <c r="J3065" s="8" t="s">
        <v>92</v>
      </c>
      <c r="K3065" s="8" t="s">
        <v>2908</v>
      </c>
      <c r="L3065" s="35">
        <v>1210.0</v>
      </c>
      <c r="M3065" s="35" t="str">
        <f t="shared" si="5"/>
        <v>No</v>
      </c>
      <c r="N3065" s="8" t="s">
        <v>2909</v>
      </c>
      <c r="O3065" s="37" t="s">
        <v>36</v>
      </c>
    </row>
    <row r="3066">
      <c r="A3066" s="36" t="s">
        <v>2924</v>
      </c>
      <c r="B3066" s="35">
        <v>1900000.0</v>
      </c>
      <c r="C3066" s="35" t="str">
        <f t="shared" si="1"/>
        <v>No</v>
      </c>
      <c r="D3066" s="8">
        <v>6.0</v>
      </c>
      <c r="E3066" s="8" t="str">
        <f t="shared" si="2"/>
        <v>No</v>
      </c>
      <c r="F3066" s="37">
        <v>6.0</v>
      </c>
      <c r="G3066" s="37" t="str">
        <f t="shared" si="3"/>
        <v>No</v>
      </c>
      <c r="H3066" s="8">
        <v>2.0</v>
      </c>
      <c r="I3066" s="8" t="str">
        <f t="shared" si="4"/>
        <v>No</v>
      </c>
      <c r="J3066" s="8" t="s">
        <v>56</v>
      </c>
      <c r="K3066" s="8" t="s">
        <v>40</v>
      </c>
      <c r="L3066" s="35">
        <v>3200.0</v>
      </c>
      <c r="M3066" s="35" t="str">
        <f t="shared" si="5"/>
        <v>No</v>
      </c>
      <c r="N3066" s="8" t="s">
        <v>2909</v>
      </c>
      <c r="O3066" s="37" t="s">
        <v>112</v>
      </c>
    </row>
    <row r="3067">
      <c r="A3067" s="36" t="s">
        <v>2958</v>
      </c>
      <c r="B3067" s="35">
        <v>612000.0</v>
      </c>
      <c r="C3067" s="35" t="str">
        <f t="shared" si="1"/>
        <v>No</v>
      </c>
      <c r="D3067" s="8">
        <v>3.0</v>
      </c>
      <c r="E3067" s="8" t="str">
        <f t="shared" si="2"/>
        <v>No</v>
      </c>
      <c r="F3067" s="37">
        <v>2.0</v>
      </c>
      <c r="G3067" s="37" t="str">
        <f t="shared" si="3"/>
        <v>No</v>
      </c>
      <c r="H3067" s="8">
        <v>2.0</v>
      </c>
      <c r="I3067" s="8" t="str">
        <f t="shared" si="4"/>
        <v>No</v>
      </c>
      <c r="J3067" s="8" t="s">
        <v>92</v>
      </c>
      <c r="K3067" s="8" t="s">
        <v>2908</v>
      </c>
      <c r="L3067" s="35">
        <v>978.0</v>
      </c>
      <c r="M3067" s="35" t="str">
        <f t="shared" si="5"/>
        <v>No</v>
      </c>
      <c r="N3067" s="8" t="s">
        <v>2909</v>
      </c>
      <c r="O3067" s="37" t="s">
        <v>42</v>
      </c>
    </row>
    <row r="3068">
      <c r="A3068" s="36" t="s">
        <v>2958</v>
      </c>
      <c r="B3068" s="35">
        <v>640000.0</v>
      </c>
      <c r="C3068" s="35" t="str">
        <f t="shared" si="1"/>
        <v>No</v>
      </c>
      <c r="D3068" s="8">
        <v>3.0</v>
      </c>
      <c r="E3068" s="8" t="str">
        <f t="shared" si="2"/>
        <v>No</v>
      </c>
      <c r="F3068" s="37">
        <v>2.0</v>
      </c>
      <c r="G3068" s="37" t="str">
        <f t="shared" si="3"/>
        <v>No</v>
      </c>
      <c r="H3068" s="8">
        <v>2.0</v>
      </c>
      <c r="I3068" s="8" t="str">
        <f t="shared" si="4"/>
        <v>No</v>
      </c>
      <c r="J3068" s="8" t="s">
        <v>92</v>
      </c>
      <c r="K3068" s="8" t="s">
        <v>2908</v>
      </c>
      <c r="L3068" s="35">
        <v>978.0</v>
      </c>
      <c r="M3068" s="35" t="str">
        <f t="shared" si="5"/>
        <v>No</v>
      </c>
      <c r="N3068" s="8" t="s">
        <v>2909</v>
      </c>
      <c r="O3068" s="37" t="s">
        <v>42</v>
      </c>
    </row>
    <row r="3069">
      <c r="A3069" s="36" t="s">
        <v>2960</v>
      </c>
      <c r="B3069" s="35">
        <v>680000.0</v>
      </c>
      <c r="C3069" s="35" t="str">
        <f t="shared" si="1"/>
        <v>No</v>
      </c>
      <c r="D3069" s="8">
        <v>3.0</v>
      </c>
      <c r="E3069" s="8" t="str">
        <f t="shared" si="2"/>
        <v>No</v>
      </c>
      <c r="F3069" s="37">
        <v>2.0</v>
      </c>
      <c r="G3069" s="37" t="str">
        <f t="shared" si="3"/>
        <v>No</v>
      </c>
      <c r="H3069" s="8">
        <v>3.0</v>
      </c>
      <c r="I3069" s="8" t="str">
        <f t="shared" si="4"/>
        <v>Yes</v>
      </c>
      <c r="J3069" s="8" t="s">
        <v>92</v>
      </c>
      <c r="K3069" s="8" t="s">
        <v>2908</v>
      </c>
      <c r="L3069" s="35">
        <v>1150.0</v>
      </c>
      <c r="M3069" s="35" t="str">
        <f t="shared" si="5"/>
        <v>No</v>
      </c>
      <c r="N3069" s="8" t="s">
        <v>2909</v>
      </c>
      <c r="O3069" s="37" t="s">
        <v>36</v>
      </c>
    </row>
    <row r="3070">
      <c r="A3070" s="36" t="s">
        <v>2922</v>
      </c>
      <c r="B3070" s="35">
        <v>910000.0</v>
      </c>
      <c r="C3070" s="35" t="str">
        <f t="shared" si="1"/>
        <v>No</v>
      </c>
      <c r="D3070" s="8">
        <v>3.0</v>
      </c>
      <c r="E3070" s="8" t="str">
        <f t="shared" si="2"/>
        <v>No</v>
      </c>
      <c r="F3070" s="37">
        <v>2.0</v>
      </c>
      <c r="G3070" s="37" t="str">
        <f t="shared" si="3"/>
        <v>No</v>
      </c>
      <c r="H3070" s="8">
        <v>2.0</v>
      </c>
      <c r="I3070" s="8" t="str">
        <f t="shared" si="4"/>
        <v>No</v>
      </c>
      <c r="J3070" s="8" t="s">
        <v>33</v>
      </c>
      <c r="K3070" s="8" t="s">
        <v>2908</v>
      </c>
      <c r="L3070" s="35">
        <v>1119.0</v>
      </c>
      <c r="M3070" s="35" t="str">
        <f t="shared" si="5"/>
        <v>No</v>
      </c>
      <c r="N3070" s="8" t="s">
        <v>2909</v>
      </c>
      <c r="O3070" s="37" t="s">
        <v>112</v>
      </c>
    </row>
    <row r="3071">
      <c r="A3071" s="36" t="s">
        <v>2922</v>
      </c>
      <c r="B3071" s="35">
        <v>660000.0</v>
      </c>
      <c r="C3071" s="35" t="str">
        <f t="shared" si="1"/>
        <v>No</v>
      </c>
      <c r="D3071" s="8">
        <v>2.0</v>
      </c>
      <c r="E3071" s="8" t="str">
        <f t="shared" si="2"/>
        <v>No</v>
      </c>
      <c r="F3071" s="37">
        <v>2.0</v>
      </c>
      <c r="G3071" s="37" t="str">
        <f t="shared" si="3"/>
        <v>No</v>
      </c>
      <c r="H3071" s="8">
        <v>2.0</v>
      </c>
      <c r="I3071" s="8" t="str">
        <f t="shared" si="4"/>
        <v>No</v>
      </c>
      <c r="J3071" s="8" t="s">
        <v>33</v>
      </c>
      <c r="K3071" s="8" t="s">
        <v>2908</v>
      </c>
      <c r="L3071" s="35">
        <v>823.0</v>
      </c>
      <c r="M3071" s="35" t="str">
        <f t="shared" si="5"/>
        <v>No</v>
      </c>
      <c r="N3071" s="8" t="s">
        <v>2909</v>
      </c>
      <c r="O3071" s="37" t="s">
        <v>112</v>
      </c>
    </row>
    <row r="3072">
      <c r="A3072" s="36" t="s">
        <v>2925</v>
      </c>
      <c r="B3072" s="35">
        <v>410000.0</v>
      </c>
      <c r="C3072" s="35" t="str">
        <f t="shared" si="1"/>
        <v>No</v>
      </c>
      <c r="D3072" s="8">
        <v>2.0</v>
      </c>
      <c r="E3072" s="8" t="str">
        <f t="shared" si="2"/>
        <v>No</v>
      </c>
      <c r="F3072" s="37">
        <v>2.0</v>
      </c>
      <c r="G3072" s="37" t="str">
        <f t="shared" si="3"/>
        <v>No</v>
      </c>
      <c r="H3072" s="8">
        <v>2.0</v>
      </c>
      <c r="I3072" s="8" t="str">
        <f t="shared" si="4"/>
        <v>No</v>
      </c>
      <c r="J3072" s="8" t="s">
        <v>33</v>
      </c>
      <c r="K3072" s="8" t="s">
        <v>2908</v>
      </c>
      <c r="L3072" s="35">
        <v>722.0</v>
      </c>
      <c r="M3072" s="35" t="str">
        <f t="shared" si="5"/>
        <v>No</v>
      </c>
      <c r="N3072" s="8" t="s">
        <v>2909</v>
      </c>
      <c r="O3072" s="37" t="s">
        <v>36</v>
      </c>
    </row>
    <row r="3073">
      <c r="A3073" s="36" t="s">
        <v>2935</v>
      </c>
      <c r="B3073" s="35">
        <v>520000.0</v>
      </c>
      <c r="C3073" s="35" t="str">
        <f t="shared" si="1"/>
        <v>No</v>
      </c>
      <c r="D3073" s="8">
        <v>2.0</v>
      </c>
      <c r="E3073" s="8" t="str">
        <f t="shared" si="2"/>
        <v>No</v>
      </c>
      <c r="F3073" s="37">
        <v>2.0</v>
      </c>
      <c r="G3073" s="37" t="str">
        <f t="shared" si="3"/>
        <v>No</v>
      </c>
      <c r="H3073" s="8">
        <v>2.0</v>
      </c>
      <c r="I3073" s="8" t="str">
        <f t="shared" si="4"/>
        <v>No</v>
      </c>
      <c r="J3073" s="8" t="s">
        <v>92</v>
      </c>
      <c r="K3073" s="8" t="s">
        <v>2908</v>
      </c>
      <c r="L3073" s="35">
        <v>962.0</v>
      </c>
      <c r="M3073" s="35" t="str">
        <f t="shared" si="5"/>
        <v>No</v>
      </c>
      <c r="N3073" s="8" t="s">
        <v>2909</v>
      </c>
      <c r="O3073" s="37" t="s">
        <v>42</v>
      </c>
    </row>
    <row r="3074">
      <c r="A3074" s="36" t="s">
        <v>2926</v>
      </c>
      <c r="B3074" s="35">
        <v>1350000.0</v>
      </c>
      <c r="C3074" s="35" t="str">
        <f t="shared" si="1"/>
        <v>No</v>
      </c>
      <c r="D3074" s="8">
        <v>5.0</v>
      </c>
      <c r="E3074" s="8" t="str">
        <f t="shared" si="2"/>
        <v>No</v>
      </c>
      <c r="F3074" s="37">
        <v>6.0</v>
      </c>
      <c r="G3074" s="37" t="str">
        <f t="shared" si="3"/>
        <v>No</v>
      </c>
      <c r="H3074" s="8">
        <v>2.0</v>
      </c>
      <c r="I3074" s="8" t="str">
        <f t="shared" si="4"/>
        <v>No</v>
      </c>
      <c r="J3074" s="8" t="s">
        <v>557</v>
      </c>
      <c r="K3074" s="8" t="s">
        <v>40</v>
      </c>
      <c r="L3074" s="35">
        <v>1920.0</v>
      </c>
      <c r="M3074" s="35" t="str">
        <f t="shared" si="5"/>
        <v>No</v>
      </c>
      <c r="N3074" s="8" t="s">
        <v>2909</v>
      </c>
      <c r="O3074" s="37" t="s">
        <v>42</v>
      </c>
    </row>
    <row r="3075">
      <c r="A3075" s="36" t="s">
        <v>2945</v>
      </c>
      <c r="B3075" s="35">
        <v>588000.0</v>
      </c>
      <c r="C3075" s="35" t="str">
        <f t="shared" si="1"/>
        <v>No</v>
      </c>
      <c r="D3075" s="8">
        <v>3.0</v>
      </c>
      <c r="E3075" s="8" t="str">
        <f t="shared" si="2"/>
        <v>No</v>
      </c>
      <c r="F3075" s="37">
        <v>2.0</v>
      </c>
      <c r="G3075" s="37" t="str">
        <f t="shared" si="3"/>
        <v>No</v>
      </c>
      <c r="H3075" s="8">
        <v>2.0</v>
      </c>
      <c r="I3075" s="8" t="str">
        <f t="shared" si="4"/>
        <v>No</v>
      </c>
      <c r="J3075" s="8" t="s">
        <v>1918</v>
      </c>
      <c r="K3075" s="8" t="s">
        <v>40</v>
      </c>
      <c r="L3075" s="35">
        <v>1540.0</v>
      </c>
      <c r="M3075" s="35" t="str">
        <f t="shared" si="5"/>
        <v>No</v>
      </c>
      <c r="N3075" s="8" t="s">
        <v>2909</v>
      </c>
      <c r="O3075" s="37" t="s">
        <v>42</v>
      </c>
    </row>
    <row r="3076">
      <c r="A3076" s="36" t="s">
        <v>2925</v>
      </c>
      <c r="B3076" s="35">
        <v>680000.0</v>
      </c>
      <c r="C3076" s="35" t="str">
        <f t="shared" si="1"/>
        <v>No</v>
      </c>
      <c r="D3076" s="8">
        <v>3.0</v>
      </c>
      <c r="E3076" s="8" t="str">
        <f t="shared" si="2"/>
        <v>No</v>
      </c>
      <c r="F3076" s="37">
        <v>2.0</v>
      </c>
      <c r="G3076" s="37" t="str">
        <f t="shared" si="3"/>
        <v>No</v>
      </c>
      <c r="H3076" s="8">
        <v>2.0</v>
      </c>
      <c r="I3076" s="8" t="str">
        <f t="shared" si="4"/>
        <v>No</v>
      </c>
      <c r="J3076" s="8" t="s">
        <v>92</v>
      </c>
      <c r="K3076" s="8" t="s">
        <v>2908</v>
      </c>
      <c r="L3076" s="35">
        <v>935.0</v>
      </c>
      <c r="M3076" s="35" t="str">
        <f t="shared" si="5"/>
        <v>No</v>
      </c>
      <c r="N3076" s="8" t="s">
        <v>2909</v>
      </c>
      <c r="O3076" s="37" t="s">
        <v>42</v>
      </c>
    </row>
    <row r="3077">
      <c r="A3077" s="36" t="s">
        <v>2916</v>
      </c>
      <c r="B3077" s="35">
        <v>800000.0</v>
      </c>
      <c r="C3077" s="35" t="str">
        <f t="shared" si="1"/>
        <v>No</v>
      </c>
      <c r="D3077" s="8">
        <v>2.0</v>
      </c>
      <c r="E3077" s="8" t="str">
        <f t="shared" si="2"/>
        <v>No</v>
      </c>
      <c r="F3077" s="37">
        <v>2.0</v>
      </c>
      <c r="G3077" s="37" t="str">
        <f t="shared" si="3"/>
        <v>No</v>
      </c>
      <c r="H3077" s="8">
        <v>2.0</v>
      </c>
      <c r="I3077" s="8" t="str">
        <f t="shared" si="4"/>
        <v>No</v>
      </c>
      <c r="J3077" s="8" t="s">
        <v>33</v>
      </c>
      <c r="K3077" s="8" t="s">
        <v>2908</v>
      </c>
      <c r="L3077" s="35">
        <v>1170.0</v>
      </c>
      <c r="M3077" s="35" t="str">
        <f t="shared" si="5"/>
        <v>No</v>
      </c>
      <c r="N3077" s="8" t="s">
        <v>2909</v>
      </c>
      <c r="O3077" s="37" t="s">
        <v>36</v>
      </c>
    </row>
    <row r="3078">
      <c r="A3078" s="36" t="s">
        <v>2917</v>
      </c>
      <c r="B3078" s="35">
        <v>2780000.0</v>
      </c>
      <c r="C3078" s="35" t="str">
        <f t="shared" si="1"/>
        <v>No</v>
      </c>
      <c r="D3078" s="8">
        <v>5.0</v>
      </c>
      <c r="E3078" s="8" t="str">
        <f t="shared" si="2"/>
        <v>No</v>
      </c>
      <c r="F3078" s="37">
        <v>4.0</v>
      </c>
      <c r="G3078" s="37" t="str">
        <f t="shared" si="3"/>
        <v>No</v>
      </c>
      <c r="H3078" s="8">
        <v>2.0</v>
      </c>
      <c r="I3078" s="8" t="str">
        <f t="shared" si="4"/>
        <v>No</v>
      </c>
      <c r="J3078" s="8" t="s">
        <v>56</v>
      </c>
      <c r="K3078" s="8" t="s">
        <v>40</v>
      </c>
      <c r="L3078" s="35">
        <v>3600.0</v>
      </c>
      <c r="M3078" s="35" t="str">
        <f t="shared" si="5"/>
        <v>No</v>
      </c>
      <c r="N3078" s="8" t="s">
        <v>2909</v>
      </c>
      <c r="O3078" s="37" t="s">
        <v>42</v>
      </c>
    </row>
    <row r="3079">
      <c r="A3079" s="36" t="s">
        <v>2917</v>
      </c>
      <c r="B3079" s="35">
        <v>2780000.0</v>
      </c>
      <c r="C3079" s="35" t="str">
        <f t="shared" si="1"/>
        <v>No</v>
      </c>
      <c r="D3079" s="8">
        <v>5.0</v>
      </c>
      <c r="E3079" s="8" t="str">
        <f t="shared" si="2"/>
        <v>No</v>
      </c>
      <c r="F3079" s="37">
        <v>3.0</v>
      </c>
      <c r="G3079" s="37" t="str">
        <f t="shared" si="3"/>
        <v>No</v>
      </c>
      <c r="H3079" s="8">
        <v>2.0</v>
      </c>
      <c r="I3079" s="8" t="str">
        <f t="shared" si="4"/>
        <v>No</v>
      </c>
      <c r="J3079" s="8" t="s">
        <v>56</v>
      </c>
      <c r="K3079" s="8" t="s">
        <v>40</v>
      </c>
      <c r="L3079" s="35">
        <v>3600.0</v>
      </c>
      <c r="M3079" s="35" t="str">
        <f t="shared" si="5"/>
        <v>No</v>
      </c>
      <c r="N3079" s="8" t="s">
        <v>2909</v>
      </c>
      <c r="O3079" s="37" t="s">
        <v>42</v>
      </c>
    </row>
    <row r="3080">
      <c r="A3080" s="36" t="s">
        <v>2917</v>
      </c>
      <c r="B3080" s="35">
        <v>2480000.0</v>
      </c>
      <c r="C3080" s="35" t="str">
        <f t="shared" si="1"/>
        <v>No</v>
      </c>
      <c r="D3080" s="8">
        <v>6.0</v>
      </c>
      <c r="E3080" s="8" t="str">
        <f t="shared" si="2"/>
        <v>No</v>
      </c>
      <c r="F3080" s="37">
        <v>3.0</v>
      </c>
      <c r="G3080" s="37" t="str">
        <f t="shared" si="3"/>
        <v>No</v>
      </c>
      <c r="H3080" s="8">
        <v>2.0</v>
      </c>
      <c r="I3080" s="8" t="str">
        <f t="shared" si="4"/>
        <v>No</v>
      </c>
      <c r="J3080" s="8" t="s">
        <v>56</v>
      </c>
      <c r="K3080" s="8" t="s">
        <v>40</v>
      </c>
      <c r="L3080" s="35">
        <v>3705.0</v>
      </c>
      <c r="M3080" s="35" t="str">
        <f t="shared" si="5"/>
        <v>No</v>
      </c>
      <c r="N3080" s="8" t="s">
        <v>2909</v>
      </c>
      <c r="O3080" s="37" t="s">
        <v>42</v>
      </c>
    </row>
    <row r="3081">
      <c r="A3081" s="36" t="s">
        <v>2917</v>
      </c>
      <c r="B3081" s="35">
        <v>2880000.0</v>
      </c>
      <c r="C3081" s="35" t="str">
        <f t="shared" si="1"/>
        <v>No</v>
      </c>
      <c r="D3081" s="8">
        <v>5.0</v>
      </c>
      <c r="E3081" s="8" t="str">
        <f t="shared" si="2"/>
        <v>No</v>
      </c>
      <c r="F3081" s="37">
        <v>4.0</v>
      </c>
      <c r="G3081" s="37" t="str">
        <f t="shared" si="3"/>
        <v>No</v>
      </c>
      <c r="H3081" s="8">
        <v>2.0</v>
      </c>
      <c r="I3081" s="8" t="str">
        <f t="shared" si="4"/>
        <v>No</v>
      </c>
      <c r="J3081" s="8" t="s">
        <v>56</v>
      </c>
      <c r="K3081" s="8" t="s">
        <v>40</v>
      </c>
      <c r="L3081" s="35">
        <v>3600.0</v>
      </c>
      <c r="M3081" s="35" t="str">
        <f t="shared" si="5"/>
        <v>No</v>
      </c>
      <c r="N3081" s="8" t="s">
        <v>2909</v>
      </c>
      <c r="O3081" s="37" t="s">
        <v>42</v>
      </c>
    </row>
    <row r="3082">
      <c r="A3082" s="36" t="s">
        <v>2917</v>
      </c>
      <c r="B3082" s="35">
        <v>1090000.0</v>
      </c>
      <c r="C3082" s="35" t="str">
        <f t="shared" si="1"/>
        <v>No</v>
      </c>
      <c r="D3082" s="8">
        <v>3.0</v>
      </c>
      <c r="E3082" s="8" t="str">
        <f t="shared" si="2"/>
        <v>No</v>
      </c>
      <c r="F3082" s="37">
        <v>2.0</v>
      </c>
      <c r="G3082" s="37" t="str">
        <f t="shared" si="3"/>
        <v>No</v>
      </c>
      <c r="H3082" s="8">
        <v>2.0</v>
      </c>
      <c r="I3082" s="8" t="str">
        <f t="shared" si="4"/>
        <v>No</v>
      </c>
      <c r="J3082" s="8" t="s">
        <v>1158</v>
      </c>
      <c r="K3082" s="8" t="s">
        <v>40</v>
      </c>
      <c r="L3082" s="35">
        <v>1920.0</v>
      </c>
      <c r="M3082" s="35" t="str">
        <f t="shared" si="5"/>
        <v>No</v>
      </c>
      <c r="N3082" s="8" t="s">
        <v>2909</v>
      </c>
      <c r="O3082" s="37" t="s">
        <v>112</v>
      </c>
    </row>
    <row r="3083">
      <c r="A3083" s="36" t="s">
        <v>2921</v>
      </c>
      <c r="B3083" s="35">
        <v>1830000.0</v>
      </c>
      <c r="C3083" s="35" t="str">
        <f t="shared" si="1"/>
        <v>No</v>
      </c>
      <c r="D3083" s="8">
        <v>3.0</v>
      </c>
      <c r="E3083" s="8" t="str">
        <f t="shared" si="2"/>
        <v>No</v>
      </c>
      <c r="F3083" s="37">
        <v>2.0</v>
      </c>
      <c r="G3083" s="37" t="str">
        <f t="shared" si="3"/>
        <v>No</v>
      </c>
      <c r="H3083" s="8">
        <v>2.0</v>
      </c>
      <c r="I3083" s="8" t="str">
        <f t="shared" si="4"/>
        <v>No</v>
      </c>
      <c r="J3083" s="8" t="s">
        <v>92</v>
      </c>
      <c r="K3083" s="8" t="s">
        <v>2908</v>
      </c>
      <c r="L3083" s="35">
        <v>1400.0</v>
      </c>
      <c r="M3083" s="35" t="str">
        <f t="shared" si="5"/>
        <v>No</v>
      </c>
      <c r="N3083" s="8" t="s">
        <v>2909</v>
      </c>
      <c r="O3083" s="37" t="s">
        <v>36</v>
      </c>
    </row>
    <row r="3084">
      <c r="A3084" s="36" t="s">
        <v>2910</v>
      </c>
      <c r="B3084" s="35">
        <v>6400000.0</v>
      </c>
      <c r="C3084" s="35" t="str">
        <f t="shared" si="1"/>
        <v>Yes</v>
      </c>
      <c r="D3084" s="8">
        <v>6.0</v>
      </c>
      <c r="E3084" s="8" t="str">
        <f t="shared" si="2"/>
        <v>No</v>
      </c>
      <c r="F3084" s="37">
        <v>6.0</v>
      </c>
      <c r="G3084" s="37" t="str">
        <f t="shared" si="3"/>
        <v>No</v>
      </c>
      <c r="H3084" s="8">
        <v>6.0</v>
      </c>
      <c r="I3084" s="8" t="str">
        <f t="shared" si="4"/>
        <v>Yes</v>
      </c>
      <c r="J3084" s="8" t="s">
        <v>39</v>
      </c>
      <c r="K3084" s="8" t="s">
        <v>40</v>
      </c>
      <c r="L3084" s="35">
        <v>9200.0</v>
      </c>
      <c r="M3084" s="35" t="str">
        <f t="shared" si="5"/>
        <v>Yes</v>
      </c>
      <c r="N3084" s="8" t="s">
        <v>2909</v>
      </c>
      <c r="O3084" t="s">
        <v>256</v>
      </c>
    </row>
    <row r="3085">
      <c r="A3085" s="36" t="s">
        <v>2917</v>
      </c>
      <c r="B3085" s="35">
        <v>1080000.0</v>
      </c>
      <c r="C3085" s="35" t="str">
        <f t="shared" si="1"/>
        <v>No</v>
      </c>
      <c r="D3085" s="8">
        <v>3.0</v>
      </c>
      <c r="E3085" s="8" t="str">
        <f t="shared" si="2"/>
        <v>No</v>
      </c>
      <c r="F3085" s="37">
        <v>2.0</v>
      </c>
      <c r="G3085" s="37" t="str">
        <f t="shared" si="3"/>
        <v>No</v>
      </c>
      <c r="H3085" s="8">
        <v>2.0</v>
      </c>
      <c r="I3085" s="8" t="str">
        <f t="shared" si="4"/>
        <v>No</v>
      </c>
      <c r="J3085" s="8" t="s">
        <v>1158</v>
      </c>
      <c r="K3085" s="8" t="s">
        <v>40</v>
      </c>
      <c r="L3085" s="35">
        <v>1920.0</v>
      </c>
      <c r="M3085" s="35" t="str">
        <f t="shared" si="5"/>
        <v>No</v>
      </c>
      <c r="N3085" s="8" t="s">
        <v>2909</v>
      </c>
      <c r="O3085" s="37" t="s">
        <v>112</v>
      </c>
    </row>
    <row r="3086">
      <c r="A3086" s="36" t="s">
        <v>2912</v>
      </c>
      <c r="B3086" s="35">
        <v>620000.0</v>
      </c>
      <c r="C3086" s="35" t="str">
        <f t="shared" si="1"/>
        <v>No</v>
      </c>
      <c r="D3086" s="8">
        <v>5.0</v>
      </c>
      <c r="E3086" s="8" t="str">
        <f t="shared" si="2"/>
        <v>No</v>
      </c>
      <c r="F3086" s="37">
        <v>5.0</v>
      </c>
      <c r="G3086" s="37" t="str">
        <f t="shared" si="3"/>
        <v>No</v>
      </c>
      <c r="H3086" s="8">
        <v>2.0</v>
      </c>
      <c r="I3086" s="8" t="str">
        <f t="shared" si="4"/>
        <v>No</v>
      </c>
      <c r="J3086" s="8" t="s">
        <v>92</v>
      </c>
      <c r="K3086" s="8" t="s">
        <v>2908</v>
      </c>
      <c r="L3086" s="35">
        <v>1706.0</v>
      </c>
      <c r="M3086" s="35" t="str">
        <f t="shared" si="5"/>
        <v>No</v>
      </c>
      <c r="N3086" s="8" t="s">
        <v>2909</v>
      </c>
      <c r="O3086" t="s">
        <v>256</v>
      </c>
    </row>
    <row r="3087">
      <c r="A3087" s="36" t="s">
        <v>2922</v>
      </c>
      <c r="B3087" s="35">
        <v>1600000.0</v>
      </c>
      <c r="C3087" s="35" t="str">
        <f t="shared" si="1"/>
        <v>No</v>
      </c>
      <c r="D3087" s="8">
        <v>3.0</v>
      </c>
      <c r="E3087" s="8" t="str">
        <f t="shared" si="2"/>
        <v>No</v>
      </c>
      <c r="F3087" s="37">
        <v>3.0</v>
      </c>
      <c r="G3087" s="37" t="str">
        <f t="shared" si="3"/>
        <v>No</v>
      </c>
      <c r="H3087" s="8">
        <v>2.0</v>
      </c>
      <c r="I3087" s="8" t="str">
        <f t="shared" si="4"/>
        <v>No</v>
      </c>
      <c r="J3087" s="8" t="s">
        <v>92</v>
      </c>
      <c r="K3087" s="8" t="s">
        <v>2908</v>
      </c>
      <c r="L3087" s="35">
        <v>2068.0</v>
      </c>
      <c r="M3087" s="35" t="str">
        <f t="shared" si="5"/>
        <v>No</v>
      </c>
      <c r="N3087" s="8" t="s">
        <v>2909</v>
      </c>
      <c r="O3087" s="37" t="s">
        <v>36</v>
      </c>
    </row>
    <row r="3088">
      <c r="A3088" s="36" t="s">
        <v>2934</v>
      </c>
      <c r="B3088" s="35">
        <v>1180000.0</v>
      </c>
      <c r="C3088" s="35" t="str">
        <f t="shared" si="1"/>
        <v>No</v>
      </c>
      <c r="D3088" s="8">
        <v>5.0</v>
      </c>
      <c r="E3088" s="8" t="str">
        <f t="shared" si="2"/>
        <v>No</v>
      </c>
      <c r="F3088" s="37">
        <v>4.0</v>
      </c>
      <c r="G3088" s="37" t="str">
        <f t="shared" si="3"/>
        <v>No</v>
      </c>
      <c r="H3088" s="8">
        <v>2.0</v>
      </c>
      <c r="I3088" s="8" t="str">
        <f t="shared" si="4"/>
        <v>No</v>
      </c>
      <c r="J3088" s="8" t="s">
        <v>92</v>
      </c>
      <c r="K3088" s="8" t="s">
        <v>2908</v>
      </c>
      <c r="L3088" s="35">
        <v>2258.0</v>
      </c>
      <c r="M3088" s="35" t="str">
        <f t="shared" si="5"/>
        <v>No</v>
      </c>
      <c r="N3088" s="8" t="s">
        <v>2909</v>
      </c>
      <c r="O3088" s="37" t="s">
        <v>36</v>
      </c>
    </row>
    <row r="3089">
      <c r="A3089" s="36" t="s">
        <v>2949</v>
      </c>
      <c r="B3089" s="35">
        <v>840000.0</v>
      </c>
      <c r="C3089" s="35" t="str">
        <f t="shared" si="1"/>
        <v>No</v>
      </c>
      <c r="D3089" s="8">
        <v>4.0</v>
      </c>
      <c r="E3089" s="8" t="str">
        <f t="shared" si="2"/>
        <v>No</v>
      </c>
      <c r="F3089" s="37">
        <v>4.0</v>
      </c>
      <c r="G3089" s="37" t="str">
        <f t="shared" si="3"/>
        <v>No</v>
      </c>
      <c r="H3089" s="8">
        <v>2.0</v>
      </c>
      <c r="I3089" s="8" t="str">
        <f t="shared" si="4"/>
        <v>No</v>
      </c>
      <c r="J3089" s="8" t="s">
        <v>92</v>
      </c>
      <c r="K3089" s="8" t="s">
        <v>2908</v>
      </c>
      <c r="L3089" s="35">
        <v>1800.0</v>
      </c>
      <c r="M3089" s="35" t="str">
        <f t="shared" si="5"/>
        <v>No</v>
      </c>
      <c r="N3089" s="8" t="s">
        <v>2909</v>
      </c>
      <c r="O3089" s="37" t="s">
        <v>42</v>
      </c>
    </row>
    <row r="3090">
      <c r="A3090" s="36" t="s">
        <v>2939</v>
      </c>
      <c r="B3090" s="35">
        <v>430000.0</v>
      </c>
      <c r="C3090" s="35" t="str">
        <f t="shared" si="1"/>
        <v>No</v>
      </c>
      <c r="D3090" s="8">
        <v>4.0</v>
      </c>
      <c r="E3090" s="8" t="str">
        <f t="shared" si="2"/>
        <v>No</v>
      </c>
      <c r="F3090" s="37">
        <v>2.0</v>
      </c>
      <c r="G3090" s="37" t="str">
        <f t="shared" si="3"/>
        <v>No</v>
      </c>
      <c r="H3090" s="8">
        <v>2.0</v>
      </c>
      <c r="I3090" s="8" t="str">
        <f t="shared" si="4"/>
        <v>No</v>
      </c>
      <c r="J3090" s="8" t="s">
        <v>354</v>
      </c>
      <c r="K3090" s="8" t="s">
        <v>40</v>
      </c>
      <c r="L3090" s="35">
        <v>1173.0</v>
      </c>
      <c r="M3090" s="35" t="str">
        <f t="shared" si="5"/>
        <v>No</v>
      </c>
      <c r="N3090" s="8" t="s">
        <v>2909</v>
      </c>
      <c r="O3090" s="37" t="s">
        <v>42</v>
      </c>
    </row>
    <row r="3091">
      <c r="A3091" s="36" t="s">
        <v>2920</v>
      </c>
      <c r="B3091" s="35">
        <v>625000.0</v>
      </c>
      <c r="C3091" s="35" t="str">
        <f t="shared" si="1"/>
        <v>No</v>
      </c>
      <c r="D3091" s="8">
        <v>1.0</v>
      </c>
      <c r="E3091" s="8" t="str">
        <f t="shared" si="2"/>
        <v>No</v>
      </c>
      <c r="F3091" s="37">
        <v>1.0</v>
      </c>
      <c r="G3091" s="37" t="str">
        <f t="shared" si="3"/>
        <v>No</v>
      </c>
      <c r="H3091" s="8">
        <v>2.0</v>
      </c>
      <c r="I3091" s="8" t="str">
        <f t="shared" si="4"/>
        <v>No</v>
      </c>
      <c r="J3091" s="8" t="s">
        <v>33</v>
      </c>
      <c r="K3091" s="8" t="s">
        <v>40</v>
      </c>
      <c r="L3091" s="35">
        <v>496.0</v>
      </c>
      <c r="M3091" s="35" t="str">
        <f t="shared" si="5"/>
        <v>No</v>
      </c>
      <c r="N3091" s="8" t="s">
        <v>2909</v>
      </c>
      <c r="O3091" s="37" t="s">
        <v>36</v>
      </c>
    </row>
    <row r="3092">
      <c r="A3092" s="36" t="s">
        <v>2935</v>
      </c>
      <c r="B3092" s="35">
        <v>3288888.0</v>
      </c>
      <c r="C3092" s="35" t="str">
        <f t="shared" si="1"/>
        <v>No</v>
      </c>
      <c r="D3092" s="8">
        <v>6.0</v>
      </c>
      <c r="E3092" s="8" t="str">
        <f t="shared" si="2"/>
        <v>No</v>
      </c>
      <c r="F3092" s="37">
        <v>6.0</v>
      </c>
      <c r="G3092" s="37" t="str">
        <f t="shared" si="3"/>
        <v>No</v>
      </c>
      <c r="H3092" s="8">
        <v>2.0</v>
      </c>
      <c r="I3092" s="8" t="str">
        <f t="shared" si="4"/>
        <v>No</v>
      </c>
      <c r="J3092" s="8" t="s">
        <v>56</v>
      </c>
      <c r="K3092" s="8" t="s">
        <v>40</v>
      </c>
      <c r="L3092" s="35">
        <v>4400.0</v>
      </c>
      <c r="M3092" s="35" t="str">
        <f t="shared" si="5"/>
        <v>No</v>
      </c>
      <c r="N3092" s="8" t="s">
        <v>2909</v>
      </c>
      <c r="O3092" s="37" t="s">
        <v>112</v>
      </c>
    </row>
    <row r="3093">
      <c r="A3093" s="36" t="s">
        <v>2925</v>
      </c>
      <c r="B3093" s="35">
        <v>830000.0</v>
      </c>
      <c r="C3093" s="35" t="str">
        <f t="shared" si="1"/>
        <v>No</v>
      </c>
      <c r="D3093" s="8">
        <v>4.0</v>
      </c>
      <c r="E3093" s="8" t="str">
        <f t="shared" si="2"/>
        <v>No</v>
      </c>
      <c r="F3093" s="37">
        <v>3.0</v>
      </c>
      <c r="G3093" s="37" t="str">
        <f t="shared" si="3"/>
        <v>No</v>
      </c>
      <c r="H3093" s="8">
        <v>1.0</v>
      </c>
      <c r="I3093" s="8" t="str">
        <f t="shared" si="4"/>
        <v>Yes</v>
      </c>
      <c r="J3093" s="8" t="s">
        <v>177</v>
      </c>
      <c r="K3093" s="8" t="s">
        <v>40</v>
      </c>
      <c r="L3093" s="35">
        <v>1600.0</v>
      </c>
      <c r="M3093" s="35" t="str">
        <f t="shared" si="5"/>
        <v>No</v>
      </c>
      <c r="N3093" s="8" t="s">
        <v>2909</v>
      </c>
      <c r="O3093" s="37" t="s">
        <v>112</v>
      </c>
    </row>
    <row r="3094">
      <c r="A3094" s="36" t="s">
        <v>2916</v>
      </c>
      <c r="B3094" s="35">
        <v>638000.0</v>
      </c>
      <c r="C3094" s="35" t="str">
        <f t="shared" si="1"/>
        <v>No</v>
      </c>
      <c r="D3094" s="8">
        <v>3.0</v>
      </c>
      <c r="E3094" s="8" t="str">
        <f t="shared" si="2"/>
        <v>No</v>
      </c>
      <c r="F3094" s="37">
        <v>2.0</v>
      </c>
      <c r="G3094" s="37" t="str">
        <f t="shared" si="3"/>
        <v>No</v>
      </c>
      <c r="H3094" s="8">
        <v>4.0</v>
      </c>
      <c r="I3094" s="8" t="str">
        <f t="shared" si="4"/>
        <v>Yes</v>
      </c>
      <c r="J3094" s="8" t="s">
        <v>92</v>
      </c>
      <c r="K3094" s="8" t="s">
        <v>2908</v>
      </c>
      <c r="L3094" s="35">
        <v>1212.0</v>
      </c>
      <c r="M3094" s="35" t="str">
        <f t="shared" si="5"/>
        <v>No</v>
      </c>
      <c r="N3094" s="8" t="s">
        <v>2909</v>
      </c>
      <c r="O3094" s="37" t="s">
        <v>42</v>
      </c>
    </row>
    <row r="3095">
      <c r="A3095" s="36" t="s">
        <v>2945</v>
      </c>
      <c r="B3095" s="35">
        <v>1950000.0</v>
      </c>
      <c r="C3095" s="35" t="str">
        <f t="shared" si="1"/>
        <v>No</v>
      </c>
      <c r="D3095" s="8">
        <v>5.0</v>
      </c>
      <c r="E3095" s="8" t="str">
        <f t="shared" si="2"/>
        <v>No</v>
      </c>
      <c r="F3095" s="37">
        <v>3.0</v>
      </c>
      <c r="G3095" s="37" t="str">
        <f t="shared" si="3"/>
        <v>No</v>
      </c>
      <c r="H3095" s="8">
        <v>3.0</v>
      </c>
      <c r="I3095" s="8" t="str">
        <f t="shared" si="4"/>
        <v>Yes</v>
      </c>
      <c r="J3095" s="8" t="s">
        <v>56</v>
      </c>
      <c r="K3095" s="8" t="s">
        <v>40</v>
      </c>
      <c r="L3095" s="35">
        <v>4100.0</v>
      </c>
      <c r="M3095" s="35" t="str">
        <f t="shared" si="5"/>
        <v>No</v>
      </c>
      <c r="N3095" s="8" t="s">
        <v>2909</v>
      </c>
      <c r="O3095" s="37" t="s">
        <v>42</v>
      </c>
    </row>
    <row r="3096">
      <c r="A3096" s="36" t="s">
        <v>2961</v>
      </c>
      <c r="B3096" s="35">
        <v>980000.0</v>
      </c>
      <c r="C3096" s="35" t="str">
        <f t="shared" si="1"/>
        <v>No</v>
      </c>
      <c r="D3096" s="8">
        <v>2.0</v>
      </c>
      <c r="E3096" s="8" t="str">
        <f t="shared" si="2"/>
        <v>No</v>
      </c>
      <c r="F3096" s="37">
        <v>2.0</v>
      </c>
      <c r="G3096" s="37" t="str">
        <f t="shared" si="3"/>
        <v>No</v>
      </c>
      <c r="H3096" s="8">
        <v>1.0</v>
      </c>
      <c r="I3096" s="8" t="str">
        <f t="shared" si="4"/>
        <v>Yes</v>
      </c>
      <c r="J3096" s="8" t="s">
        <v>33</v>
      </c>
      <c r="K3096" s="8" t="s">
        <v>2908</v>
      </c>
      <c r="L3096" s="35">
        <v>1410.0</v>
      </c>
      <c r="M3096" s="35" t="str">
        <f t="shared" si="5"/>
        <v>No</v>
      </c>
      <c r="N3096" s="8" t="s">
        <v>2909</v>
      </c>
      <c r="O3096" s="37" t="s">
        <v>42</v>
      </c>
    </row>
    <row r="3097">
      <c r="A3097" s="36" t="s">
        <v>2957</v>
      </c>
      <c r="B3097" s="35">
        <v>590000.0</v>
      </c>
      <c r="C3097" s="35" t="str">
        <f t="shared" si="1"/>
        <v>No</v>
      </c>
      <c r="D3097" s="8">
        <v>3.0</v>
      </c>
      <c r="E3097" s="8" t="str">
        <f t="shared" si="2"/>
        <v>No</v>
      </c>
      <c r="F3097" s="37">
        <v>2.0</v>
      </c>
      <c r="G3097" s="37" t="str">
        <f t="shared" si="3"/>
        <v>No</v>
      </c>
      <c r="H3097" s="8">
        <v>2.0</v>
      </c>
      <c r="I3097" s="8" t="str">
        <f t="shared" si="4"/>
        <v>No</v>
      </c>
      <c r="J3097" s="8" t="s">
        <v>92</v>
      </c>
      <c r="K3097" s="8" t="s">
        <v>2908</v>
      </c>
      <c r="L3097" s="35">
        <v>986.0</v>
      </c>
      <c r="M3097" s="35" t="str">
        <f t="shared" si="5"/>
        <v>No</v>
      </c>
      <c r="N3097" s="8" t="s">
        <v>2909</v>
      </c>
      <c r="O3097" s="37" t="s">
        <v>36</v>
      </c>
    </row>
    <row r="3098">
      <c r="A3098" s="36" t="s">
        <v>2961</v>
      </c>
      <c r="B3098" s="35">
        <v>760000.0</v>
      </c>
      <c r="C3098" s="35" t="str">
        <f t="shared" si="1"/>
        <v>No</v>
      </c>
      <c r="D3098" s="8">
        <v>2.0</v>
      </c>
      <c r="E3098" s="8" t="str">
        <f t="shared" si="2"/>
        <v>No</v>
      </c>
      <c r="F3098" s="37">
        <v>2.0</v>
      </c>
      <c r="G3098" s="37" t="str">
        <f t="shared" si="3"/>
        <v>No</v>
      </c>
      <c r="H3098" s="8">
        <v>4.0</v>
      </c>
      <c r="I3098" s="8" t="str">
        <f t="shared" si="4"/>
        <v>Yes</v>
      </c>
      <c r="J3098" s="8" t="s">
        <v>33</v>
      </c>
      <c r="K3098" s="8" t="s">
        <v>2908</v>
      </c>
      <c r="L3098" s="35">
        <v>1076.0</v>
      </c>
      <c r="M3098" s="35" t="str">
        <f t="shared" si="5"/>
        <v>No</v>
      </c>
      <c r="N3098" s="8" t="s">
        <v>2909</v>
      </c>
      <c r="O3098" s="37" t="s">
        <v>42</v>
      </c>
    </row>
    <row r="3099">
      <c r="A3099" s="36" t="s">
        <v>2920</v>
      </c>
      <c r="B3099" s="35">
        <v>630000.0</v>
      </c>
      <c r="C3099" s="35" t="str">
        <f t="shared" si="1"/>
        <v>No</v>
      </c>
      <c r="D3099" s="8">
        <v>1.0</v>
      </c>
      <c r="E3099" s="8" t="str">
        <f t="shared" si="2"/>
        <v>No</v>
      </c>
      <c r="F3099">
        <v>3.0</v>
      </c>
      <c r="G3099" s="37" t="str">
        <f t="shared" si="3"/>
        <v>No</v>
      </c>
      <c r="H3099" s="8">
        <v>2.0</v>
      </c>
      <c r="I3099" s="8" t="str">
        <f t="shared" si="4"/>
        <v>No</v>
      </c>
      <c r="J3099" s="8" t="s">
        <v>33</v>
      </c>
      <c r="K3099" s="8" t="s">
        <v>2908</v>
      </c>
      <c r="L3099" s="35">
        <v>462.0</v>
      </c>
      <c r="M3099" s="35" t="str">
        <f t="shared" si="5"/>
        <v>No</v>
      </c>
      <c r="N3099" s="8" t="s">
        <v>2909</v>
      </c>
      <c r="O3099" s="37" t="s">
        <v>36</v>
      </c>
    </row>
    <row r="3100">
      <c r="A3100" s="36" t="s">
        <v>2912</v>
      </c>
      <c r="B3100" s="35">
        <v>720000.0</v>
      </c>
      <c r="C3100" s="35" t="str">
        <f t="shared" si="1"/>
        <v>No</v>
      </c>
      <c r="D3100" s="8">
        <v>1.0</v>
      </c>
      <c r="E3100" s="8" t="str">
        <f t="shared" si="2"/>
        <v>No</v>
      </c>
      <c r="F3100" s="37">
        <v>1.0</v>
      </c>
      <c r="G3100" s="37" t="str">
        <f t="shared" si="3"/>
        <v>No</v>
      </c>
      <c r="H3100" s="8">
        <v>2.0</v>
      </c>
      <c r="I3100" s="8" t="str">
        <f t="shared" si="4"/>
        <v>No</v>
      </c>
      <c r="J3100" s="8" t="s">
        <v>33</v>
      </c>
      <c r="K3100" s="8" t="s">
        <v>2908</v>
      </c>
      <c r="L3100" s="35">
        <v>672.0</v>
      </c>
      <c r="M3100" s="35" t="str">
        <f t="shared" si="5"/>
        <v>No</v>
      </c>
      <c r="N3100" s="8" t="s">
        <v>2909</v>
      </c>
      <c r="O3100" s="37" t="s">
        <v>36</v>
      </c>
    </row>
    <row r="3101">
      <c r="A3101" s="36" t="s">
        <v>2912</v>
      </c>
      <c r="B3101" s="35">
        <v>750000.0</v>
      </c>
      <c r="C3101" s="35" t="str">
        <f t="shared" si="1"/>
        <v>No</v>
      </c>
      <c r="D3101" s="8">
        <v>1.0</v>
      </c>
      <c r="E3101" s="8" t="str">
        <f t="shared" si="2"/>
        <v>No</v>
      </c>
      <c r="F3101" s="37">
        <v>1.0</v>
      </c>
      <c r="G3101" s="37" t="str">
        <f t="shared" si="3"/>
        <v>No</v>
      </c>
      <c r="H3101" s="8">
        <v>2.0</v>
      </c>
      <c r="I3101" s="8" t="str">
        <f t="shared" si="4"/>
        <v>No</v>
      </c>
      <c r="J3101" s="8" t="s">
        <v>33</v>
      </c>
      <c r="K3101" s="8" t="s">
        <v>2908</v>
      </c>
      <c r="L3101" s="35">
        <v>672.0</v>
      </c>
      <c r="M3101" s="35" t="str">
        <f t="shared" si="5"/>
        <v>No</v>
      </c>
      <c r="N3101" s="8" t="s">
        <v>2909</v>
      </c>
      <c r="O3101" s="37" t="s">
        <v>36</v>
      </c>
    </row>
    <row r="3102">
      <c r="A3102" s="36" t="s">
        <v>2920</v>
      </c>
      <c r="B3102" s="35">
        <v>1420000.0</v>
      </c>
      <c r="C3102" s="35" t="str">
        <f t="shared" si="1"/>
        <v>No</v>
      </c>
      <c r="D3102" s="8">
        <v>4.0</v>
      </c>
      <c r="E3102" s="8" t="str">
        <f t="shared" si="2"/>
        <v>No</v>
      </c>
      <c r="F3102">
        <v>3.0</v>
      </c>
      <c r="G3102" s="37" t="str">
        <f t="shared" si="3"/>
        <v>No</v>
      </c>
      <c r="H3102" s="8">
        <v>2.0</v>
      </c>
      <c r="I3102" s="8" t="str">
        <f t="shared" si="4"/>
        <v>No</v>
      </c>
      <c r="J3102" s="8" t="s">
        <v>92</v>
      </c>
      <c r="K3102" s="8" t="s">
        <v>2908</v>
      </c>
      <c r="L3102" s="35">
        <v>1496.0</v>
      </c>
      <c r="M3102" s="35" t="str">
        <f t="shared" si="5"/>
        <v>No</v>
      </c>
      <c r="N3102" s="8" t="s">
        <v>2909</v>
      </c>
      <c r="O3102" t="s">
        <v>256</v>
      </c>
    </row>
    <row r="3103">
      <c r="A3103" s="36" t="s">
        <v>2916</v>
      </c>
      <c r="B3103" s="35">
        <v>530000.0</v>
      </c>
      <c r="C3103" s="35" t="str">
        <f t="shared" si="1"/>
        <v>No</v>
      </c>
      <c r="D3103" s="8">
        <v>3.0</v>
      </c>
      <c r="E3103" s="8" t="str">
        <f t="shared" si="2"/>
        <v>No</v>
      </c>
      <c r="F3103" s="37">
        <v>3.0</v>
      </c>
      <c r="G3103" s="37" t="str">
        <f t="shared" si="3"/>
        <v>No</v>
      </c>
      <c r="H3103" s="8">
        <v>2.0</v>
      </c>
      <c r="I3103" s="8" t="str">
        <f t="shared" si="4"/>
        <v>No</v>
      </c>
      <c r="J3103" s="8" t="s">
        <v>92</v>
      </c>
      <c r="K3103" s="8" t="s">
        <v>2908</v>
      </c>
      <c r="L3103" s="35">
        <v>1003.0</v>
      </c>
      <c r="M3103" s="35" t="str">
        <f t="shared" si="5"/>
        <v>No</v>
      </c>
      <c r="N3103" s="8" t="s">
        <v>2909</v>
      </c>
      <c r="O3103" s="37" t="s">
        <v>112</v>
      </c>
    </row>
    <row r="3104">
      <c r="A3104" s="36" t="s">
        <v>2933</v>
      </c>
      <c r="B3104" s="35">
        <v>460000.0</v>
      </c>
      <c r="C3104" s="35" t="str">
        <f t="shared" si="1"/>
        <v>No</v>
      </c>
      <c r="D3104" s="8">
        <v>1.0</v>
      </c>
      <c r="E3104" s="8" t="str">
        <f t="shared" si="2"/>
        <v>No</v>
      </c>
      <c r="F3104" s="37">
        <v>1.0</v>
      </c>
      <c r="G3104" s="37" t="str">
        <f t="shared" si="3"/>
        <v>No</v>
      </c>
      <c r="H3104" s="8">
        <v>2.0</v>
      </c>
      <c r="I3104" s="8" t="str">
        <f t="shared" si="4"/>
        <v>No</v>
      </c>
      <c r="J3104" s="8" t="s">
        <v>33</v>
      </c>
      <c r="K3104" s="8" t="s">
        <v>40</v>
      </c>
      <c r="L3104" s="35">
        <v>578.0</v>
      </c>
      <c r="M3104" s="35" t="str">
        <f t="shared" si="5"/>
        <v>No</v>
      </c>
      <c r="N3104" s="8" t="s">
        <v>2909</v>
      </c>
      <c r="O3104" s="37" t="s">
        <v>36</v>
      </c>
    </row>
    <row r="3105">
      <c r="A3105" s="36" t="s">
        <v>2924</v>
      </c>
      <c r="B3105" s="35">
        <v>1680000.0</v>
      </c>
      <c r="C3105" s="35" t="str">
        <f t="shared" si="1"/>
        <v>No</v>
      </c>
      <c r="D3105" s="8">
        <v>6.0</v>
      </c>
      <c r="E3105" s="8" t="str">
        <f t="shared" si="2"/>
        <v>No</v>
      </c>
      <c r="F3105" s="37">
        <v>4.0</v>
      </c>
      <c r="G3105" s="37" t="str">
        <f t="shared" si="3"/>
        <v>No</v>
      </c>
      <c r="H3105" s="8">
        <v>2.0</v>
      </c>
      <c r="I3105" s="8" t="str">
        <f t="shared" si="4"/>
        <v>No</v>
      </c>
      <c r="J3105" s="8" t="s">
        <v>177</v>
      </c>
      <c r="K3105" s="8" t="s">
        <v>40</v>
      </c>
      <c r="L3105" s="35">
        <v>4080.0</v>
      </c>
      <c r="M3105" s="35" t="str">
        <f t="shared" si="5"/>
        <v>No</v>
      </c>
      <c r="N3105" s="8" t="s">
        <v>2909</v>
      </c>
      <c r="O3105" s="37" t="s">
        <v>42</v>
      </c>
    </row>
    <row r="3106">
      <c r="A3106" s="36" t="s">
        <v>2924</v>
      </c>
      <c r="B3106" s="35">
        <v>630000.0</v>
      </c>
      <c r="C3106" s="35" t="str">
        <f t="shared" si="1"/>
        <v>No</v>
      </c>
      <c r="D3106" s="8">
        <v>4.0</v>
      </c>
      <c r="E3106" s="8" t="str">
        <f t="shared" si="2"/>
        <v>No</v>
      </c>
      <c r="F3106" s="37">
        <v>2.0</v>
      </c>
      <c r="G3106" s="37" t="str">
        <f t="shared" si="3"/>
        <v>No</v>
      </c>
      <c r="H3106" s="8">
        <v>2.0</v>
      </c>
      <c r="I3106" s="8" t="str">
        <f t="shared" si="4"/>
        <v>No</v>
      </c>
      <c r="J3106" s="8" t="s">
        <v>177</v>
      </c>
      <c r="K3106" s="8" t="s">
        <v>40</v>
      </c>
      <c r="L3106" s="35">
        <v>1200.0</v>
      </c>
      <c r="M3106" s="35" t="str">
        <f t="shared" si="5"/>
        <v>No</v>
      </c>
      <c r="N3106" s="8" t="s">
        <v>2909</v>
      </c>
      <c r="O3106" s="37" t="s">
        <v>42</v>
      </c>
    </row>
    <row r="3107">
      <c r="A3107" s="36" t="s">
        <v>2924</v>
      </c>
      <c r="B3107" s="35">
        <v>425000.0</v>
      </c>
      <c r="C3107" s="35" t="str">
        <f t="shared" si="1"/>
        <v>No</v>
      </c>
      <c r="D3107" s="8">
        <v>3.0</v>
      </c>
      <c r="E3107" s="8" t="str">
        <f t="shared" si="2"/>
        <v>No</v>
      </c>
      <c r="F3107" s="37">
        <v>2.0</v>
      </c>
      <c r="G3107" s="37" t="str">
        <f t="shared" si="3"/>
        <v>No</v>
      </c>
      <c r="H3107" s="8">
        <v>2.0</v>
      </c>
      <c r="I3107" s="8" t="str">
        <f t="shared" si="4"/>
        <v>No</v>
      </c>
      <c r="J3107" s="8" t="s">
        <v>33</v>
      </c>
      <c r="K3107" s="8" t="s">
        <v>2908</v>
      </c>
      <c r="L3107" s="35">
        <v>1137.0</v>
      </c>
      <c r="M3107" s="35" t="str">
        <f t="shared" si="5"/>
        <v>No</v>
      </c>
      <c r="N3107" s="8" t="s">
        <v>2909</v>
      </c>
      <c r="O3107" s="37" t="s">
        <v>112</v>
      </c>
    </row>
    <row r="3108">
      <c r="A3108" s="36" t="s">
        <v>2920</v>
      </c>
      <c r="B3108" s="35">
        <v>2200000.0</v>
      </c>
      <c r="C3108" s="35" t="str">
        <f t="shared" si="1"/>
        <v>No</v>
      </c>
      <c r="D3108" s="8">
        <v>5.0</v>
      </c>
      <c r="E3108" s="8" t="str">
        <f t="shared" si="2"/>
        <v>No</v>
      </c>
      <c r="F3108" s="37">
        <v>5.0</v>
      </c>
      <c r="G3108" s="37" t="str">
        <f t="shared" si="3"/>
        <v>No</v>
      </c>
      <c r="H3108" s="8">
        <v>2.0</v>
      </c>
      <c r="I3108" s="8" t="str">
        <f t="shared" si="4"/>
        <v>No</v>
      </c>
      <c r="J3108" s="8" t="s">
        <v>92</v>
      </c>
      <c r="K3108" s="8" t="s">
        <v>2908</v>
      </c>
      <c r="L3108" s="35">
        <v>3800.0</v>
      </c>
      <c r="M3108" s="35" t="str">
        <f t="shared" si="5"/>
        <v>No</v>
      </c>
      <c r="N3108" s="8" t="s">
        <v>2909</v>
      </c>
      <c r="O3108" s="37" t="s">
        <v>42</v>
      </c>
    </row>
    <row r="3109">
      <c r="A3109" s="36" t="s">
        <v>2925</v>
      </c>
      <c r="B3109" s="35">
        <v>1200000.0</v>
      </c>
      <c r="C3109" s="35" t="str">
        <f t="shared" si="1"/>
        <v>No</v>
      </c>
      <c r="D3109" s="8">
        <v>4.0</v>
      </c>
      <c r="E3109" s="8" t="str">
        <f t="shared" si="2"/>
        <v>No</v>
      </c>
      <c r="F3109" s="37">
        <v>3.0</v>
      </c>
      <c r="G3109" s="37" t="str">
        <f t="shared" si="3"/>
        <v>No</v>
      </c>
      <c r="H3109" s="8">
        <v>2.0</v>
      </c>
      <c r="I3109" s="8" t="str">
        <f t="shared" si="4"/>
        <v>No</v>
      </c>
      <c r="J3109" s="8" t="s">
        <v>92</v>
      </c>
      <c r="K3109" s="8" t="s">
        <v>2908</v>
      </c>
      <c r="L3109" s="35">
        <v>1875.0</v>
      </c>
      <c r="M3109" s="35" t="str">
        <f t="shared" si="5"/>
        <v>No</v>
      </c>
      <c r="N3109" s="8" t="s">
        <v>2909</v>
      </c>
      <c r="O3109" s="37" t="s">
        <v>36</v>
      </c>
    </row>
    <row r="3110">
      <c r="A3110" s="36" t="s">
        <v>2920</v>
      </c>
      <c r="B3110" s="35">
        <v>1900000.0</v>
      </c>
      <c r="C3110" s="35" t="str">
        <f t="shared" si="1"/>
        <v>No</v>
      </c>
      <c r="D3110" s="8">
        <v>4.0</v>
      </c>
      <c r="E3110" s="8" t="str">
        <f t="shared" si="2"/>
        <v>No</v>
      </c>
      <c r="F3110" s="37">
        <v>4.0</v>
      </c>
      <c r="G3110" s="37" t="str">
        <f t="shared" si="3"/>
        <v>No</v>
      </c>
      <c r="H3110" s="8">
        <v>1.0</v>
      </c>
      <c r="I3110" s="8" t="str">
        <f t="shared" si="4"/>
        <v>Yes</v>
      </c>
      <c r="J3110" s="8" t="s">
        <v>92</v>
      </c>
      <c r="K3110" s="8" t="s">
        <v>2908</v>
      </c>
      <c r="L3110" s="35">
        <v>2691.0</v>
      </c>
      <c r="M3110" s="35" t="str">
        <f t="shared" si="5"/>
        <v>No</v>
      </c>
      <c r="N3110" s="8" t="s">
        <v>2909</v>
      </c>
      <c r="O3110" t="s">
        <v>256</v>
      </c>
    </row>
    <row r="3111">
      <c r="A3111" s="36" t="s">
        <v>2929</v>
      </c>
      <c r="B3111" s="35">
        <v>2950000.0</v>
      </c>
      <c r="C3111" s="35" t="str">
        <f t="shared" si="1"/>
        <v>No</v>
      </c>
      <c r="D3111" s="8">
        <v>6.0</v>
      </c>
      <c r="E3111" s="8" t="str">
        <f t="shared" si="2"/>
        <v>No</v>
      </c>
      <c r="F3111" s="37">
        <v>6.0</v>
      </c>
      <c r="G3111" s="37" t="str">
        <f t="shared" si="3"/>
        <v>No</v>
      </c>
      <c r="H3111" s="8">
        <v>2.0</v>
      </c>
      <c r="I3111" s="8" t="str">
        <f t="shared" si="4"/>
        <v>No</v>
      </c>
      <c r="J3111" s="8" t="s">
        <v>39</v>
      </c>
      <c r="K3111" s="8" t="s">
        <v>40</v>
      </c>
      <c r="L3111" s="35">
        <v>5694.0</v>
      </c>
      <c r="M3111" s="35" t="str">
        <f t="shared" si="5"/>
        <v>Yes</v>
      </c>
      <c r="N3111" s="8" t="s">
        <v>2909</v>
      </c>
      <c r="O3111" s="37" t="s">
        <v>42</v>
      </c>
    </row>
    <row r="3112">
      <c r="A3112" s="36" t="s">
        <v>2930</v>
      </c>
      <c r="B3112" s="35">
        <v>600000.0</v>
      </c>
      <c r="C3112" s="35" t="str">
        <f t="shared" si="1"/>
        <v>No</v>
      </c>
      <c r="D3112" s="8">
        <v>3.0</v>
      </c>
      <c r="E3112" s="8" t="str">
        <f t="shared" si="2"/>
        <v>No</v>
      </c>
      <c r="F3112" s="37">
        <v>1.0</v>
      </c>
      <c r="G3112" s="37" t="str">
        <f t="shared" si="3"/>
        <v>No</v>
      </c>
      <c r="H3112" s="8">
        <v>2.0</v>
      </c>
      <c r="I3112" s="8" t="str">
        <f t="shared" si="4"/>
        <v>No</v>
      </c>
      <c r="J3112" s="8" t="s">
        <v>1158</v>
      </c>
      <c r="K3112" s="8" t="s">
        <v>40</v>
      </c>
      <c r="L3112" s="35">
        <v>1300.0</v>
      </c>
      <c r="M3112" s="35" t="str">
        <f t="shared" si="5"/>
        <v>No</v>
      </c>
      <c r="N3112" s="8" t="s">
        <v>2909</v>
      </c>
      <c r="O3112" s="37" t="s">
        <v>112</v>
      </c>
    </row>
    <row r="3113">
      <c r="A3113" s="36" t="s">
        <v>2907</v>
      </c>
      <c r="B3113" s="35">
        <v>1570000.0</v>
      </c>
      <c r="C3113" s="35" t="str">
        <f t="shared" si="1"/>
        <v>No</v>
      </c>
      <c r="D3113" s="8">
        <v>2.0</v>
      </c>
      <c r="E3113" s="8" t="str">
        <f t="shared" si="2"/>
        <v>No</v>
      </c>
      <c r="F3113" s="37">
        <v>2.0</v>
      </c>
      <c r="G3113" s="37" t="str">
        <f t="shared" si="3"/>
        <v>No</v>
      </c>
      <c r="H3113" s="8">
        <v>2.0</v>
      </c>
      <c r="I3113" s="8" t="str">
        <f t="shared" si="4"/>
        <v>No</v>
      </c>
      <c r="J3113" s="8" t="s">
        <v>92</v>
      </c>
      <c r="K3113" s="8" t="s">
        <v>2908</v>
      </c>
      <c r="L3113" s="35">
        <v>1281.0</v>
      </c>
      <c r="M3113" s="35" t="str">
        <f t="shared" si="5"/>
        <v>No</v>
      </c>
      <c r="N3113" s="8" t="s">
        <v>2909</v>
      </c>
      <c r="O3113" s="37" t="s">
        <v>36</v>
      </c>
    </row>
    <row r="3114">
      <c r="A3114" s="36" t="s">
        <v>2941</v>
      </c>
      <c r="B3114" s="35">
        <v>3100000.0</v>
      </c>
      <c r="C3114" s="35" t="str">
        <f t="shared" si="1"/>
        <v>No</v>
      </c>
      <c r="D3114" s="8">
        <v>5.0</v>
      </c>
      <c r="E3114" s="8" t="str">
        <f t="shared" si="2"/>
        <v>No</v>
      </c>
      <c r="F3114" s="37">
        <v>6.0</v>
      </c>
      <c r="G3114" s="37" t="str">
        <f t="shared" si="3"/>
        <v>No</v>
      </c>
      <c r="H3114" s="8">
        <v>2.0</v>
      </c>
      <c r="I3114" s="8" t="str">
        <f t="shared" si="4"/>
        <v>No</v>
      </c>
      <c r="J3114" s="8" t="s">
        <v>92</v>
      </c>
      <c r="K3114" s="8" t="s">
        <v>2908</v>
      </c>
      <c r="L3114" s="35">
        <v>3983.0</v>
      </c>
      <c r="M3114" s="35" t="str">
        <f t="shared" si="5"/>
        <v>No</v>
      </c>
      <c r="N3114" s="8" t="s">
        <v>2909</v>
      </c>
      <c r="O3114" s="37" t="s">
        <v>36</v>
      </c>
    </row>
    <row r="3115">
      <c r="A3115" s="36" t="s">
        <v>2929</v>
      </c>
      <c r="B3115" s="35">
        <v>1688000.0</v>
      </c>
      <c r="C3115" s="35" t="str">
        <f t="shared" si="1"/>
        <v>No</v>
      </c>
      <c r="D3115" s="8">
        <v>4.0</v>
      </c>
      <c r="E3115" s="8" t="str">
        <f t="shared" si="2"/>
        <v>No</v>
      </c>
      <c r="F3115" s="37">
        <v>4.0</v>
      </c>
      <c r="G3115" s="37" t="str">
        <f t="shared" si="3"/>
        <v>No</v>
      </c>
      <c r="H3115" s="8">
        <v>1.0</v>
      </c>
      <c r="I3115" s="8" t="str">
        <f t="shared" si="4"/>
        <v>Yes</v>
      </c>
      <c r="J3115" s="8" t="s">
        <v>56</v>
      </c>
      <c r="K3115" s="8"/>
      <c r="L3115" s="35">
        <v>1650.0</v>
      </c>
      <c r="M3115" s="35" t="str">
        <f t="shared" si="5"/>
        <v>No</v>
      </c>
      <c r="N3115" s="8" t="s">
        <v>2909</v>
      </c>
      <c r="O3115" t="s">
        <v>256</v>
      </c>
    </row>
    <row r="3116">
      <c r="A3116" s="36" t="s">
        <v>2935</v>
      </c>
      <c r="B3116" s="35">
        <v>880000.0</v>
      </c>
      <c r="C3116" s="35" t="str">
        <f t="shared" si="1"/>
        <v>No</v>
      </c>
      <c r="D3116" s="8">
        <v>5.0</v>
      </c>
      <c r="E3116" s="8" t="str">
        <f t="shared" si="2"/>
        <v>No</v>
      </c>
      <c r="F3116" s="37">
        <v>4.0</v>
      </c>
      <c r="G3116" s="37" t="str">
        <f t="shared" si="3"/>
        <v>No</v>
      </c>
      <c r="H3116" s="8">
        <v>1.0</v>
      </c>
      <c r="I3116" s="8" t="str">
        <f t="shared" si="4"/>
        <v>Yes</v>
      </c>
      <c r="J3116" s="8" t="s">
        <v>177</v>
      </c>
      <c r="K3116" s="8" t="s">
        <v>40</v>
      </c>
      <c r="L3116" s="35">
        <v>1820.0</v>
      </c>
      <c r="M3116" s="35" t="str">
        <f t="shared" si="5"/>
        <v>No</v>
      </c>
      <c r="N3116" s="8" t="s">
        <v>2909</v>
      </c>
      <c r="O3116" s="37" t="s">
        <v>42</v>
      </c>
    </row>
    <row r="3117">
      <c r="A3117" s="36" t="s">
        <v>2907</v>
      </c>
      <c r="B3117" s="35">
        <v>1200000.0</v>
      </c>
      <c r="C3117" s="35" t="str">
        <f t="shared" si="1"/>
        <v>No</v>
      </c>
      <c r="D3117" s="8">
        <v>2.0</v>
      </c>
      <c r="E3117" s="8" t="str">
        <f t="shared" si="2"/>
        <v>No</v>
      </c>
      <c r="F3117" s="37">
        <v>2.0</v>
      </c>
      <c r="G3117" s="37" t="str">
        <f t="shared" si="3"/>
        <v>No</v>
      </c>
      <c r="H3117" s="8">
        <v>2.0</v>
      </c>
      <c r="I3117" s="8" t="str">
        <f t="shared" si="4"/>
        <v>No</v>
      </c>
      <c r="J3117" s="8" t="s">
        <v>33</v>
      </c>
      <c r="K3117" s="8"/>
      <c r="L3117" s="35">
        <v>1650.0</v>
      </c>
      <c r="M3117" s="35" t="str">
        <f t="shared" si="5"/>
        <v>No</v>
      </c>
      <c r="N3117" s="8" t="s">
        <v>2909</v>
      </c>
      <c r="O3117" t="s">
        <v>256</v>
      </c>
    </row>
    <row r="3118">
      <c r="A3118" s="36" t="s">
        <v>2920</v>
      </c>
      <c r="B3118" s="35">
        <v>2150000.0</v>
      </c>
      <c r="C3118" s="35" t="str">
        <f t="shared" si="1"/>
        <v>No</v>
      </c>
      <c r="D3118" s="8">
        <v>4.0</v>
      </c>
      <c r="E3118" s="8" t="str">
        <f t="shared" si="2"/>
        <v>No</v>
      </c>
      <c r="F3118" s="37">
        <v>5.0</v>
      </c>
      <c r="G3118" s="37" t="str">
        <f t="shared" si="3"/>
        <v>No</v>
      </c>
      <c r="H3118" s="8">
        <v>2.0</v>
      </c>
      <c r="I3118" s="8" t="str">
        <f t="shared" si="4"/>
        <v>No</v>
      </c>
      <c r="J3118" s="8" t="s">
        <v>92</v>
      </c>
      <c r="K3118" s="8" t="s">
        <v>2908</v>
      </c>
      <c r="L3118" s="35">
        <v>2535.0</v>
      </c>
      <c r="M3118" s="35" t="str">
        <f t="shared" si="5"/>
        <v>No</v>
      </c>
      <c r="N3118" s="8" t="s">
        <v>2909</v>
      </c>
      <c r="O3118" s="37" t="s">
        <v>36</v>
      </c>
    </row>
    <row r="3119">
      <c r="A3119" s="36" t="s">
        <v>2920</v>
      </c>
      <c r="B3119" s="35">
        <v>2150000.0</v>
      </c>
      <c r="C3119" s="35" t="str">
        <f t="shared" si="1"/>
        <v>No</v>
      </c>
      <c r="D3119" s="8">
        <v>4.0</v>
      </c>
      <c r="E3119" s="8" t="str">
        <f t="shared" si="2"/>
        <v>No</v>
      </c>
      <c r="F3119" s="37">
        <v>5.0</v>
      </c>
      <c r="G3119" s="37" t="str">
        <f t="shared" si="3"/>
        <v>No</v>
      </c>
      <c r="H3119" s="8">
        <v>2.0</v>
      </c>
      <c r="I3119" s="8" t="str">
        <f t="shared" si="4"/>
        <v>No</v>
      </c>
      <c r="J3119" s="8" t="s">
        <v>92</v>
      </c>
      <c r="K3119" s="8" t="s">
        <v>2908</v>
      </c>
      <c r="L3119" s="35">
        <v>2535.0</v>
      </c>
      <c r="M3119" s="35" t="str">
        <f t="shared" si="5"/>
        <v>No</v>
      </c>
      <c r="N3119" s="8" t="s">
        <v>2909</v>
      </c>
      <c r="O3119" s="37" t="s">
        <v>36</v>
      </c>
    </row>
    <row r="3120">
      <c r="A3120" s="36" t="s">
        <v>2920</v>
      </c>
      <c r="B3120" s="35">
        <v>2400000.0</v>
      </c>
      <c r="C3120" s="35" t="str">
        <f t="shared" si="1"/>
        <v>No</v>
      </c>
      <c r="D3120" s="8">
        <v>5.0</v>
      </c>
      <c r="E3120" s="8" t="str">
        <f t="shared" si="2"/>
        <v>No</v>
      </c>
      <c r="F3120" s="37">
        <v>6.0</v>
      </c>
      <c r="G3120" s="37" t="str">
        <f t="shared" si="3"/>
        <v>No</v>
      </c>
      <c r="H3120" s="8">
        <v>2.0</v>
      </c>
      <c r="I3120" s="8" t="str">
        <f t="shared" si="4"/>
        <v>No</v>
      </c>
      <c r="J3120" s="8" t="s">
        <v>92</v>
      </c>
      <c r="K3120" s="8" t="s">
        <v>2908</v>
      </c>
      <c r="L3120" s="35">
        <v>3000.0</v>
      </c>
      <c r="M3120" s="35" t="str">
        <f t="shared" si="5"/>
        <v>No</v>
      </c>
      <c r="N3120" s="8" t="s">
        <v>2909</v>
      </c>
      <c r="O3120" s="37" t="s">
        <v>36</v>
      </c>
    </row>
    <row r="3121">
      <c r="A3121" s="36" t="s">
        <v>2920</v>
      </c>
      <c r="B3121" s="35">
        <v>1650000.0</v>
      </c>
      <c r="C3121" s="35" t="str">
        <f t="shared" si="1"/>
        <v>No</v>
      </c>
      <c r="D3121" s="8">
        <v>3.0</v>
      </c>
      <c r="E3121" s="8" t="str">
        <f t="shared" si="2"/>
        <v>No</v>
      </c>
      <c r="F3121" s="37">
        <v>4.0</v>
      </c>
      <c r="G3121" s="37" t="str">
        <f t="shared" si="3"/>
        <v>No</v>
      </c>
      <c r="H3121" s="8">
        <v>2.0</v>
      </c>
      <c r="I3121" s="8" t="str">
        <f t="shared" si="4"/>
        <v>No</v>
      </c>
      <c r="J3121" s="8" t="s">
        <v>92</v>
      </c>
      <c r="K3121" s="8" t="s">
        <v>2908</v>
      </c>
      <c r="L3121" s="35">
        <v>2110.0</v>
      </c>
      <c r="M3121" s="35" t="str">
        <f t="shared" si="5"/>
        <v>No</v>
      </c>
      <c r="N3121" s="8" t="s">
        <v>2909</v>
      </c>
      <c r="O3121" t="s">
        <v>256</v>
      </c>
    </row>
    <row r="3122">
      <c r="A3122" s="36" t="s">
        <v>2920</v>
      </c>
      <c r="B3122" s="35">
        <v>2650000.0</v>
      </c>
      <c r="C3122" s="35" t="str">
        <f t="shared" si="1"/>
        <v>No</v>
      </c>
      <c r="D3122" s="8">
        <v>5.0</v>
      </c>
      <c r="E3122" s="8" t="str">
        <f t="shared" si="2"/>
        <v>No</v>
      </c>
      <c r="F3122" s="37">
        <v>6.0</v>
      </c>
      <c r="G3122" s="37" t="str">
        <f t="shared" si="3"/>
        <v>No</v>
      </c>
      <c r="H3122" s="8">
        <v>2.0</v>
      </c>
      <c r="I3122" s="8" t="str">
        <f t="shared" si="4"/>
        <v>No</v>
      </c>
      <c r="J3122" s="8" t="s">
        <v>92</v>
      </c>
      <c r="K3122" s="8" t="s">
        <v>2908</v>
      </c>
      <c r="L3122" s="35">
        <v>3541.0</v>
      </c>
      <c r="M3122" s="35" t="str">
        <f t="shared" si="5"/>
        <v>No</v>
      </c>
      <c r="N3122" s="8" t="s">
        <v>2909</v>
      </c>
      <c r="O3122" t="s">
        <v>256</v>
      </c>
    </row>
    <row r="3123">
      <c r="A3123" s="36" t="s">
        <v>2936</v>
      </c>
      <c r="B3123" s="35">
        <v>2550000.0</v>
      </c>
      <c r="C3123" s="35" t="str">
        <f t="shared" si="1"/>
        <v>No</v>
      </c>
      <c r="D3123" s="8">
        <v>4.0</v>
      </c>
      <c r="E3123" s="8" t="str">
        <f t="shared" si="2"/>
        <v>No</v>
      </c>
      <c r="F3123" s="37">
        <v>4.0</v>
      </c>
      <c r="G3123" s="37" t="str">
        <f t="shared" si="3"/>
        <v>No</v>
      </c>
      <c r="H3123" s="8">
        <v>2.0</v>
      </c>
      <c r="I3123" s="8" t="str">
        <f t="shared" si="4"/>
        <v>No</v>
      </c>
      <c r="J3123" s="8" t="s">
        <v>177</v>
      </c>
      <c r="K3123" s="8" t="s">
        <v>40</v>
      </c>
      <c r="L3123" s="35">
        <v>2500.0</v>
      </c>
      <c r="M3123" s="35" t="str">
        <f t="shared" si="5"/>
        <v>No</v>
      </c>
      <c r="N3123" s="8" t="s">
        <v>2909</v>
      </c>
      <c r="O3123" s="37" t="s">
        <v>42</v>
      </c>
    </row>
    <row r="3124">
      <c r="A3124" s="36" t="s">
        <v>2940</v>
      </c>
      <c r="B3124" s="35">
        <v>510000.0</v>
      </c>
      <c r="C3124" s="35" t="str">
        <f t="shared" si="1"/>
        <v>No</v>
      </c>
      <c r="D3124" s="8">
        <v>1.0</v>
      </c>
      <c r="E3124" s="8" t="str">
        <f t="shared" si="2"/>
        <v>No</v>
      </c>
      <c r="F3124" s="37">
        <v>1.0</v>
      </c>
      <c r="G3124" s="37" t="str">
        <f t="shared" si="3"/>
        <v>No</v>
      </c>
      <c r="H3124" s="8">
        <v>1.0</v>
      </c>
      <c r="I3124" s="8" t="str">
        <f t="shared" si="4"/>
        <v>Yes</v>
      </c>
      <c r="J3124" s="8" t="s">
        <v>33</v>
      </c>
      <c r="K3124" s="8" t="s">
        <v>2908</v>
      </c>
      <c r="L3124" s="35">
        <v>705.0</v>
      </c>
      <c r="M3124" s="35" t="str">
        <f t="shared" si="5"/>
        <v>No</v>
      </c>
      <c r="N3124" s="8" t="s">
        <v>2909</v>
      </c>
      <c r="O3124" s="37" t="s">
        <v>42</v>
      </c>
    </row>
    <row r="3125">
      <c r="A3125" s="36" t="s">
        <v>2916</v>
      </c>
      <c r="B3125" s="35">
        <v>1120000.0</v>
      </c>
      <c r="C3125" s="35" t="str">
        <f t="shared" si="1"/>
        <v>No</v>
      </c>
      <c r="D3125" s="8">
        <v>6.0</v>
      </c>
      <c r="E3125" s="8" t="str">
        <f t="shared" si="2"/>
        <v>No</v>
      </c>
      <c r="F3125" s="37">
        <v>4.0</v>
      </c>
      <c r="G3125" s="37" t="str">
        <f t="shared" si="3"/>
        <v>No</v>
      </c>
      <c r="H3125" s="8">
        <v>2.0</v>
      </c>
      <c r="I3125" s="8" t="str">
        <f t="shared" si="4"/>
        <v>No</v>
      </c>
      <c r="J3125" s="8" t="s">
        <v>557</v>
      </c>
      <c r="K3125" s="8" t="s">
        <v>40</v>
      </c>
      <c r="L3125" s="35">
        <v>1540.0</v>
      </c>
      <c r="M3125" s="35" t="str">
        <f t="shared" si="5"/>
        <v>No</v>
      </c>
      <c r="N3125" s="8" t="s">
        <v>2909</v>
      </c>
      <c r="O3125" s="37" t="s">
        <v>42</v>
      </c>
    </row>
    <row r="3126">
      <c r="A3126" s="36" t="s">
        <v>2920</v>
      </c>
      <c r="B3126" s="35">
        <v>1250000.0</v>
      </c>
      <c r="C3126" s="35" t="str">
        <f t="shared" si="1"/>
        <v>No</v>
      </c>
      <c r="D3126" s="8">
        <v>4.0</v>
      </c>
      <c r="E3126" s="8" t="str">
        <f t="shared" si="2"/>
        <v>No</v>
      </c>
      <c r="F3126" s="37">
        <v>4.0</v>
      </c>
      <c r="G3126" s="37" t="str">
        <f t="shared" si="3"/>
        <v>No</v>
      </c>
      <c r="H3126" s="8">
        <v>2.0</v>
      </c>
      <c r="I3126" s="8" t="str">
        <f t="shared" si="4"/>
        <v>No</v>
      </c>
      <c r="J3126" s="8" t="s">
        <v>92</v>
      </c>
      <c r="K3126" s="8" t="s">
        <v>2908</v>
      </c>
      <c r="L3126" s="35">
        <v>1448.0</v>
      </c>
      <c r="M3126" s="35" t="str">
        <f t="shared" si="5"/>
        <v>No</v>
      </c>
      <c r="N3126" s="8" t="s">
        <v>2909</v>
      </c>
      <c r="O3126" s="37" t="s">
        <v>36</v>
      </c>
    </row>
    <row r="3127">
      <c r="A3127" s="36" t="s">
        <v>2920</v>
      </c>
      <c r="B3127" s="35">
        <v>1700000.0</v>
      </c>
      <c r="C3127" s="35" t="str">
        <f t="shared" si="1"/>
        <v>No</v>
      </c>
      <c r="D3127" s="8">
        <v>5.0</v>
      </c>
      <c r="E3127" s="8" t="str">
        <f t="shared" si="2"/>
        <v>No</v>
      </c>
      <c r="F3127" s="37">
        <v>5.0</v>
      </c>
      <c r="G3127" s="37" t="str">
        <f t="shared" si="3"/>
        <v>No</v>
      </c>
      <c r="H3127" s="8">
        <v>1.0</v>
      </c>
      <c r="I3127" s="8" t="str">
        <f t="shared" si="4"/>
        <v>Yes</v>
      </c>
      <c r="J3127" s="8" t="s">
        <v>92</v>
      </c>
      <c r="K3127" s="8" t="s">
        <v>2908</v>
      </c>
      <c r="L3127" s="35">
        <v>2552.0</v>
      </c>
      <c r="M3127" s="35" t="str">
        <f t="shared" si="5"/>
        <v>No</v>
      </c>
      <c r="N3127" s="8" t="s">
        <v>2909</v>
      </c>
      <c r="O3127" s="37" t="s">
        <v>42</v>
      </c>
    </row>
    <row r="3128">
      <c r="A3128" s="36" t="s">
        <v>2920</v>
      </c>
      <c r="B3128" s="35">
        <v>4500000.0</v>
      </c>
      <c r="C3128" s="35" t="str">
        <f t="shared" si="1"/>
        <v>No</v>
      </c>
      <c r="D3128" s="8">
        <v>5.0</v>
      </c>
      <c r="E3128" s="8" t="str">
        <f t="shared" si="2"/>
        <v>No</v>
      </c>
      <c r="F3128" s="37">
        <v>6.0</v>
      </c>
      <c r="G3128" s="37" t="str">
        <f t="shared" si="3"/>
        <v>No</v>
      </c>
      <c r="H3128" s="8">
        <v>2.0</v>
      </c>
      <c r="I3128" s="8" t="str">
        <f t="shared" si="4"/>
        <v>No</v>
      </c>
      <c r="J3128" s="8" t="s">
        <v>92</v>
      </c>
      <c r="K3128" s="8" t="s">
        <v>2908</v>
      </c>
      <c r="L3128" s="35">
        <v>7266.0</v>
      </c>
      <c r="M3128" s="35" t="str">
        <f t="shared" si="5"/>
        <v>Yes</v>
      </c>
      <c r="N3128" s="8" t="s">
        <v>2909</v>
      </c>
      <c r="O3128" s="37" t="s">
        <v>36</v>
      </c>
    </row>
    <row r="3129">
      <c r="A3129" s="36" t="s">
        <v>2920</v>
      </c>
      <c r="B3129" s="35">
        <v>2300000.0</v>
      </c>
      <c r="C3129" s="35" t="str">
        <f t="shared" si="1"/>
        <v>No</v>
      </c>
      <c r="D3129" s="8">
        <v>4.0</v>
      </c>
      <c r="E3129" s="8" t="str">
        <f t="shared" si="2"/>
        <v>No</v>
      </c>
      <c r="F3129" s="37">
        <v>5.0</v>
      </c>
      <c r="G3129" s="37" t="str">
        <f t="shared" si="3"/>
        <v>No</v>
      </c>
      <c r="H3129" s="8">
        <v>2.0</v>
      </c>
      <c r="I3129" s="8" t="str">
        <f t="shared" si="4"/>
        <v>No</v>
      </c>
      <c r="J3129" s="8" t="s">
        <v>92</v>
      </c>
      <c r="K3129" s="8" t="s">
        <v>2908</v>
      </c>
      <c r="L3129" s="35">
        <v>2700.0</v>
      </c>
      <c r="M3129" s="35" t="str">
        <f t="shared" si="5"/>
        <v>No</v>
      </c>
      <c r="N3129" s="8" t="s">
        <v>2909</v>
      </c>
      <c r="O3129" s="37" t="s">
        <v>42</v>
      </c>
    </row>
    <row r="3130">
      <c r="A3130" s="36" t="s">
        <v>2920</v>
      </c>
      <c r="B3130" s="35">
        <v>2450000.0</v>
      </c>
      <c r="C3130" s="35" t="str">
        <f t="shared" si="1"/>
        <v>No</v>
      </c>
      <c r="D3130" s="8">
        <v>4.0</v>
      </c>
      <c r="E3130" s="8" t="str">
        <f t="shared" si="2"/>
        <v>No</v>
      </c>
      <c r="F3130" s="37">
        <v>5.0</v>
      </c>
      <c r="G3130" s="37" t="str">
        <f t="shared" si="3"/>
        <v>No</v>
      </c>
      <c r="H3130" s="8">
        <v>2.0</v>
      </c>
      <c r="I3130" s="8" t="str">
        <f t="shared" si="4"/>
        <v>No</v>
      </c>
      <c r="J3130" s="8" t="s">
        <v>92</v>
      </c>
      <c r="K3130" s="8" t="s">
        <v>2908</v>
      </c>
      <c r="L3130" s="35">
        <v>2535.0</v>
      </c>
      <c r="M3130" s="35" t="str">
        <f t="shared" si="5"/>
        <v>No</v>
      </c>
      <c r="N3130" s="8" t="s">
        <v>2909</v>
      </c>
      <c r="O3130" s="37" t="s">
        <v>36</v>
      </c>
    </row>
    <row r="3131">
      <c r="A3131" s="36" t="s">
        <v>2920</v>
      </c>
      <c r="B3131" s="35">
        <v>1460000.0</v>
      </c>
      <c r="C3131" s="35" t="str">
        <f t="shared" si="1"/>
        <v>No</v>
      </c>
      <c r="D3131" s="8">
        <v>2.0</v>
      </c>
      <c r="E3131" s="8" t="str">
        <f t="shared" si="2"/>
        <v>No</v>
      </c>
      <c r="F3131" s="37">
        <v>1.0</v>
      </c>
      <c r="G3131" s="37" t="str">
        <f t="shared" si="3"/>
        <v>No</v>
      </c>
      <c r="H3131" s="8">
        <v>2.0</v>
      </c>
      <c r="I3131" s="8" t="str">
        <f t="shared" si="4"/>
        <v>No</v>
      </c>
      <c r="J3131" s="8" t="s">
        <v>92</v>
      </c>
      <c r="K3131" s="8" t="s">
        <v>2908</v>
      </c>
      <c r="L3131" s="35">
        <v>1514.0</v>
      </c>
      <c r="M3131" s="35" t="str">
        <f t="shared" si="5"/>
        <v>No</v>
      </c>
      <c r="N3131" s="8" t="s">
        <v>2909</v>
      </c>
      <c r="O3131" s="37" t="s">
        <v>36</v>
      </c>
    </row>
    <row r="3132">
      <c r="A3132" s="36" t="s">
        <v>2920</v>
      </c>
      <c r="B3132" s="35">
        <v>2700000.0</v>
      </c>
      <c r="C3132" s="35" t="str">
        <f t="shared" si="1"/>
        <v>No</v>
      </c>
      <c r="D3132" s="8">
        <v>5.0</v>
      </c>
      <c r="E3132" s="8" t="str">
        <f t="shared" si="2"/>
        <v>No</v>
      </c>
      <c r="F3132" s="37">
        <v>6.0</v>
      </c>
      <c r="G3132" s="37" t="str">
        <f t="shared" si="3"/>
        <v>No</v>
      </c>
      <c r="H3132" s="8">
        <v>5.0</v>
      </c>
      <c r="I3132" s="8" t="str">
        <f t="shared" si="4"/>
        <v>Yes</v>
      </c>
      <c r="J3132" s="8" t="s">
        <v>92</v>
      </c>
      <c r="K3132" s="8" t="s">
        <v>2908</v>
      </c>
      <c r="L3132" s="35">
        <v>3000.0</v>
      </c>
      <c r="M3132" s="35" t="str">
        <f t="shared" si="5"/>
        <v>No</v>
      </c>
      <c r="N3132" s="8" t="s">
        <v>2909</v>
      </c>
      <c r="O3132" s="37" t="s">
        <v>42</v>
      </c>
    </row>
    <row r="3133">
      <c r="A3133" s="36" t="s">
        <v>2920</v>
      </c>
      <c r="B3133" s="35">
        <v>2300000.0</v>
      </c>
      <c r="C3133" s="35" t="str">
        <f t="shared" si="1"/>
        <v>No</v>
      </c>
      <c r="D3133" s="8">
        <v>4.0</v>
      </c>
      <c r="E3133" s="8" t="str">
        <f t="shared" si="2"/>
        <v>No</v>
      </c>
      <c r="F3133" s="37">
        <v>5.0</v>
      </c>
      <c r="G3133" s="37" t="str">
        <f t="shared" si="3"/>
        <v>No</v>
      </c>
      <c r="H3133" s="8">
        <v>2.0</v>
      </c>
      <c r="I3133" s="8" t="str">
        <f t="shared" si="4"/>
        <v>No</v>
      </c>
      <c r="J3133" s="8" t="s">
        <v>92</v>
      </c>
      <c r="K3133" s="8" t="s">
        <v>2908</v>
      </c>
      <c r="L3133" s="35">
        <v>2700.0</v>
      </c>
      <c r="M3133" s="35" t="str">
        <f t="shared" si="5"/>
        <v>No</v>
      </c>
      <c r="N3133" s="8" t="s">
        <v>2909</v>
      </c>
      <c r="O3133" s="37" t="s">
        <v>42</v>
      </c>
    </row>
    <row r="3134">
      <c r="A3134" s="36" t="s">
        <v>2920</v>
      </c>
      <c r="B3134" s="35">
        <v>2484000.0</v>
      </c>
      <c r="C3134" s="35" t="str">
        <f t="shared" si="1"/>
        <v>No</v>
      </c>
      <c r="D3134" s="8">
        <v>4.0</v>
      </c>
      <c r="E3134" s="8" t="str">
        <f t="shared" si="2"/>
        <v>No</v>
      </c>
      <c r="F3134" s="37">
        <v>5.0</v>
      </c>
      <c r="G3134" s="37" t="str">
        <f t="shared" si="3"/>
        <v>No</v>
      </c>
      <c r="H3134" s="8">
        <v>1.0</v>
      </c>
      <c r="I3134" s="8" t="str">
        <f t="shared" si="4"/>
        <v>Yes</v>
      </c>
      <c r="J3134" s="8" t="s">
        <v>92</v>
      </c>
      <c r="K3134" s="8" t="s">
        <v>2908</v>
      </c>
      <c r="L3134" s="35">
        <v>2700.0</v>
      </c>
      <c r="M3134" s="35" t="str">
        <f t="shared" si="5"/>
        <v>No</v>
      </c>
      <c r="N3134" s="8" t="s">
        <v>2909</v>
      </c>
      <c r="O3134" s="37" t="s">
        <v>36</v>
      </c>
    </row>
    <row r="3135">
      <c r="A3135" s="36" t="s">
        <v>2920</v>
      </c>
      <c r="B3135" s="35">
        <v>1980000.0</v>
      </c>
      <c r="C3135" s="35" t="str">
        <f t="shared" si="1"/>
        <v>No</v>
      </c>
      <c r="D3135" s="8">
        <v>4.0</v>
      </c>
      <c r="E3135" s="8" t="str">
        <f t="shared" si="2"/>
        <v>No</v>
      </c>
      <c r="F3135" s="37">
        <v>4.0</v>
      </c>
      <c r="G3135" s="37" t="str">
        <f t="shared" si="3"/>
        <v>No</v>
      </c>
      <c r="H3135" s="8">
        <v>2.0</v>
      </c>
      <c r="I3135" s="8" t="str">
        <f t="shared" si="4"/>
        <v>No</v>
      </c>
      <c r="J3135" s="8" t="s">
        <v>92</v>
      </c>
      <c r="K3135" s="8" t="s">
        <v>2908</v>
      </c>
      <c r="L3135" s="35">
        <v>2535.0</v>
      </c>
      <c r="M3135" s="35" t="str">
        <f t="shared" si="5"/>
        <v>No</v>
      </c>
      <c r="N3135" s="8" t="s">
        <v>2909</v>
      </c>
      <c r="O3135" s="37" t="s">
        <v>42</v>
      </c>
    </row>
    <row r="3136">
      <c r="A3136" s="36" t="s">
        <v>2935</v>
      </c>
      <c r="B3136" s="35">
        <v>310000.0</v>
      </c>
      <c r="C3136" s="35" t="str">
        <f t="shared" si="1"/>
        <v>No</v>
      </c>
      <c r="D3136" s="8">
        <v>2.0</v>
      </c>
      <c r="E3136" s="8" t="str">
        <f t="shared" si="2"/>
        <v>No</v>
      </c>
      <c r="F3136" s="37">
        <v>1.0</v>
      </c>
      <c r="G3136" s="37" t="str">
        <f t="shared" si="3"/>
        <v>No</v>
      </c>
      <c r="H3136" s="8">
        <v>2.0</v>
      </c>
      <c r="I3136" s="8" t="str">
        <f t="shared" si="4"/>
        <v>No</v>
      </c>
      <c r="J3136" s="8" t="s">
        <v>33</v>
      </c>
      <c r="K3136" s="8" t="s">
        <v>2908</v>
      </c>
      <c r="L3136" s="35">
        <v>695.0</v>
      </c>
      <c r="M3136" s="35" t="str">
        <f t="shared" si="5"/>
        <v>No</v>
      </c>
      <c r="N3136" s="8" t="s">
        <v>2909</v>
      </c>
      <c r="O3136" s="37" t="s">
        <v>36</v>
      </c>
    </row>
    <row r="3137">
      <c r="A3137" s="36" t="s">
        <v>2920</v>
      </c>
      <c r="B3137" s="35">
        <v>2400000.0</v>
      </c>
      <c r="C3137" s="35" t="str">
        <f t="shared" si="1"/>
        <v>No</v>
      </c>
      <c r="D3137" s="8">
        <v>5.0</v>
      </c>
      <c r="E3137" s="8" t="str">
        <f t="shared" si="2"/>
        <v>No</v>
      </c>
      <c r="F3137" s="37">
        <v>6.0</v>
      </c>
      <c r="G3137" s="37" t="str">
        <f t="shared" si="3"/>
        <v>No</v>
      </c>
      <c r="H3137" s="8">
        <v>1.0</v>
      </c>
      <c r="I3137" s="8" t="str">
        <f t="shared" si="4"/>
        <v>Yes</v>
      </c>
      <c r="J3137" s="8" t="s">
        <v>92</v>
      </c>
      <c r="K3137" s="8" t="s">
        <v>2908</v>
      </c>
      <c r="L3137" s="35">
        <v>3000.0</v>
      </c>
      <c r="M3137" s="35" t="str">
        <f t="shared" si="5"/>
        <v>No</v>
      </c>
      <c r="N3137" s="8" t="s">
        <v>2909</v>
      </c>
      <c r="O3137" s="37" t="s">
        <v>36</v>
      </c>
    </row>
    <row r="3138">
      <c r="A3138" s="36" t="s">
        <v>2920</v>
      </c>
      <c r="B3138" s="35">
        <v>1150000.0</v>
      </c>
      <c r="C3138" s="35" t="str">
        <f t="shared" si="1"/>
        <v>No</v>
      </c>
      <c r="D3138" s="8">
        <v>4.0</v>
      </c>
      <c r="E3138" s="8" t="str">
        <f t="shared" si="2"/>
        <v>No</v>
      </c>
      <c r="F3138" s="37">
        <v>3.0</v>
      </c>
      <c r="G3138" s="37" t="str">
        <f t="shared" si="3"/>
        <v>No</v>
      </c>
      <c r="H3138" s="8">
        <v>2.0</v>
      </c>
      <c r="I3138" s="8" t="str">
        <f t="shared" si="4"/>
        <v>No</v>
      </c>
      <c r="J3138" s="8" t="s">
        <v>92</v>
      </c>
      <c r="K3138" s="8" t="s">
        <v>2908</v>
      </c>
      <c r="L3138" s="35">
        <v>1878.0</v>
      </c>
      <c r="M3138" s="35" t="str">
        <f t="shared" si="5"/>
        <v>No</v>
      </c>
      <c r="N3138" s="8" t="s">
        <v>2909</v>
      </c>
      <c r="O3138" s="37" t="s">
        <v>36</v>
      </c>
    </row>
    <row r="3139">
      <c r="A3139" s="36" t="s">
        <v>2920</v>
      </c>
      <c r="B3139" s="35">
        <v>2350000.0</v>
      </c>
      <c r="C3139" s="35" t="str">
        <f t="shared" si="1"/>
        <v>No</v>
      </c>
      <c r="D3139" s="8">
        <v>5.0</v>
      </c>
      <c r="E3139" s="8" t="str">
        <f t="shared" si="2"/>
        <v>No</v>
      </c>
      <c r="F3139" s="37">
        <v>6.0</v>
      </c>
      <c r="G3139" s="37" t="str">
        <f t="shared" si="3"/>
        <v>No</v>
      </c>
      <c r="H3139" s="8">
        <v>3.0</v>
      </c>
      <c r="I3139" s="8" t="str">
        <f t="shared" si="4"/>
        <v>Yes</v>
      </c>
      <c r="J3139" s="8" t="s">
        <v>92</v>
      </c>
      <c r="K3139" s="8" t="s">
        <v>2908</v>
      </c>
      <c r="L3139" s="35">
        <v>2906.0</v>
      </c>
      <c r="M3139" s="35" t="str">
        <f t="shared" si="5"/>
        <v>No</v>
      </c>
      <c r="N3139" s="8" t="s">
        <v>2909</v>
      </c>
      <c r="O3139" s="37" t="s">
        <v>36</v>
      </c>
    </row>
    <row r="3140">
      <c r="A3140" s="36" t="s">
        <v>2920</v>
      </c>
      <c r="B3140" s="35">
        <v>2150000.0</v>
      </c>
      <c r="C3140" s="35" t="str">
        <f t="shared" si="1"/>
        <v>No</v>
      </c>
      <c r="D3140" s="8">
        <v>4.0</v>
      </c>
      <c r="E3140" s="8" t="str">
        <f t="shared" si="2"/>
        <v>No</v>
      </c>
      <c r="F3140" s="37">
        <v>5.0</v>
      </c>
      <c r="G3140" s="37" t="str">
        <f t="shared" si="3"/>
        <v>No</v>
      </c>
      <c r="H3140" s="8">
        <v>2.0</v>
      </c>
      <c r="I3140" s="8" t="str">
        <f t="shared" si="4"/>
        <v>No</v>
      </c>
      <c r="J3140" s="8" t="s">
        <v>92</v>
      </c>
      <c r="K3140" s="8" t="s">
        <v>2908</v>
      </c>
      <c r="L3140" s="35">
        <v>2707.0</v>
      </c>
      <c r="M3140" s="35" t="str">
        <f t="shared" si="5"/>
        <v>No</v>
      </c>
      <c r="N3140" s="8" t="s">
        <v>2909</v>
      </c>
      <c r="O3140" s="37" t="s">
        <v>36</v>
      </c>
    </row>
    <row r="3141">
      <c r="A3141" s="36" t="s">
        <v>2920</v>
      </c>
      <c r="B3141" s="35">
        <v>2150000.0</v>
      </c>
      <c r="C3141" s="35" t="str">
        <f t="shared" si="1"/>
        <v>No</v>
      </c>
      <c r="D3141" s="8">
        <v>4.0</v>
      </c>
      <c r="E3141" s="8" t="str">
        <f t="shared" si="2"/>
        <v>No</v>
      </c>
      <c r="F3141" s="37">
        <v>4.0</v>
      </c>
      <c r="G3141" s="37" t="str">
        <f t="shared" si="3"/>
        <v>No</v>
      </c>
      <c r="H3141" s="8">
        <v>10.0</v>
      </c>
      <c r="I3141" s="8" t="str">
        <f t="shared" si="4"/>
        <v>Yes</v>
      </c>
      <c r="J3141" s="8" t="s">
        <v>92</v>
      </c>
      <c r="K3141" s="8" t="s">
        <v>2908</v>
      </c>
      <c r="L3141" s="35">
        <v>2535.0</v>
      </c>
      <c r="M3141" s="35" t="str">
        <f t="shared" si="5"/>
        <v>No</v>
      </c>
      <c r="N3141" s="8" t="s">
        <v>2909</v>
      </c>
      <c r="O3141" s="37" t="s">
        <v>36</v>
      </c>
    </row>
    <row r="3142">
      <c r="A3142" s="36" t="s">
        <v>2920</v>
      </c>
      <c r="B3142" s="35">
        <v>2400000.0</v>
      </c>
      <c r="C3142" s="35" t="str">
        <f t="shared" si="1"/>
        <v>No</v>
      </c>
      <c r="D3142" s="8">
        <v>4.0</v>
      </c>
      <c r="E3142" s="8" t="str">
        <f t="shared" si="2"/>
        <v>No</v>
      </c>
      <c r="F3142" s="37">
        <v>4.0</v>
      </c>
      <c r="G3142" s="37" t="str">
        <f t="shared" si="3"/>
        <v>No</v>
      </c>
      <c r="H3142" s="8">
        <v>2.0</v>
      </c>
      <c r="I3142" s="8" t="str">
        <f t="shared" si="4"/>
        <v>No</v>
      </c>
      <c r="J3142" s="8" t="s">
        <v>92</v>
      </c>
      <c r="K3142" s="8" t="s">
        <v>2908</v>
      </c>
      <c r="L3142" s="35">
        <v>2700.0</v>
      </c>
      <c r="M3142" s="35" t="str">
        <f t="shared" si="5"/>
        <v>No</v>
      </c>
      <c r="N3142" s="8" t="s">
        <v>2909</v>
      </c>
      <c r="O3142" t="s">
        <v>256</v>
      </c>
    </row>
    <row r="3143">
      <c r="A3143" s="36" t="s">
        <v>2920</v>
      </c>
      <c r="B3143" s="35">
        <v>2400000.0</v>
      </c>
      <c r="C3143" s="35" t="str">
        <f t="shared" si="1"/>
        <v>No</v>
      </c>
      <c r="D3143" s="8">
        <v>4.0</v>
      </c>
      <c r="E3143" s="8" t="str">
        <f t="shared" si="2"/>
        <v>No</v>
      </c>
      <c r="F3143" s="37">
        <v>5.0</v>
      </c>
      <c r="G3143" s="37" t="str">
        <f t="shared" si="3"/>
        <v>No</v>
      </c>
      <c r="H3143" s="8">
        <v>2.0</v>
      </c>
      <c r="I3143" s="8" t="str">
        <f t="shared" si="4"/>
        <v>No</v>
      </c>
      <c r="J3143" s="8" t="s">
        <v>92</v>
      </c>
      <c r="K3143" s="8" t="s">
        <v>2908</v>
      </c>
      <c r="L3143" s="35">
        <v>2700.0</v>
      </c>
      <c r="M3143" s="35" t="str">
        <f t="shared" si="5"/>
        <v>No</v>
      </c>
      <c r="N3143" s="8" t="s">
        <v>2909</v>
      </c>
      <c r="O3143" s="37" t="s">
        <v>42</v>
      </c>
    </row>
    <row r="3144">
      <c r="A3144" s="36" t="s">
        <v>2920</v>
      </c>
      <c r="B3144" s="35">
        <v>1800000.0</v>
      </c>
      <c r="C3144" s="35" t="str">
        <f t="shared" si="1"/>
        <v>No</v>
      </c>
      <c r="D3144" s="8">
        <v>5.0</v>
      </c>
      <c r="E3144" s="8" t="str">
        <f t="shared" si="2"/>
        <v>No</v>
      </c>
      <c r="F3144" s="37">
        <v>5.0</v>
      </c>
      <c r="G3144" s="37" t="str">
        <f t="shared" si="3"/>
        <v>No</v>
      </c>
      <c r="H3144" s="8">
        <v>1.0</v>
      </c>
      <c r="I3144" s="8" t="str">
        <f t="shared" si="4"/>
        <v>Yes</v>
      </c>
      <c r="J3144" s="8" t="s">
        <v>92</v>
      </c>
      <c r="K3144" s="8" t="s">
        <v>2908</v>
      </c>
      <c r="L3144" s="35">
        <v>4300.0</v>
      </c>
      <c r="M3144" s="35" t="str">
        <f t="shared" si="5"/>
        <v>No</v>
      </c>
      <c r="N3144" s="8" t="s">
        <v>2909</v>
      </c>
      <c r="O3144" s="37" t="s">
        <v>42</v>
      </c>
    </row>
    <row r="3145">
      <c r="A3145" s="36" t="s">
        <v>2919</v>
      </c>
      <c r="B3145" s="35">
        <v>1790000.0</v>
      </c>
      <c r="C3145" s="35" t="str">
        <f t="shared" si="1"/>
        <v>No</v>
      </c>
      <c r="D3145" s="8">
        <v>4.0</v>
      </c>
      <c r="E3145" s="8" t="str">
        <f t="shared" si="2"/>
        <v>No</v>
      </c>
      <c r="F3145" s="37">
        <v>5.0</v>
      </c>
      <c r="G3145" s="37" t="str">
        <f t="shared" si="3"/>
        <v>No</v>
      </c>
      <c r="H3145" s="8">
        <v>1.0</v>
      </c>
      <c r="I3145" s="8" t="str">
        <f t="shared" si="4"/>
        <v>Yes</v>
      </c>
      <c r="J3145" s="8" t="s">
        <v>92</v>
      </c>
      <c r="K3145" s="8" t="s">
        <v>2908</v>
      </c>
      <c r="L3145" s="35">
        <v>2207.0</v>
      </c>
      <c r="M3145" s="35" t="str">
        <f t="shared" si="5"/>
        <v>No</v>
      </c>
      <c r="N3145" s="8" t="s">
        <v>2909</v>
      </c>
      <c r="O3145" s="37" t="s">
        <v>42</v>
      </c>
    </row>
    <row r="3146">
      <c r="A3146" s="36" t="s">
        <v>2920</v>
      </c>
      <c r="B3146" s="35">
        <v>2200000.0</v>
      </c>
      <c r="C3146" s="35" t="str">
        <f t="shared" si="1"/>
        <v>No</v>
      </c>
      <c r="D3146" s="8">
        <v>5.0</v>
      </c>
      <c r="E3146" s="8" t="str">
        <f t="shared" si="2"/>
        <v>No</v>
      </c>
      <c r="F3146" s="37">
        <v>6.0</v>
      </c>
      <c r="G3146" s="37" t="str">
        <f t="shared" si="3"/>
        <v>No</v>
      </c>
      <c r="H3146" s="8">
        <v>1.0</v>
      </c>
      <c r="I3146" s="8" t="str">
        <f t="shared" si="4"/>
        <v>Yes</v>
      </c>
      <c r="J3146" s="8" t="s">
        <v>92</v>
      </c>
      <c r="K3146" s="8" t="s">
        <v>2908</v>
      </c>
      <c r="L3146" s="35">
        <v>3000.0</v>
      </c>
      <c r="M3146" s="35" t="str">
        <f t="shared" si="5"/>
        <v>No</v>
      </c>
      <c r="N3146" s="8" t="s">
        <v>2909</v>
      </c>
      <c r="O3146" s="37" t="s">
        <v>42</v>
      </c>
    </row>
    <row r="3147">
      <c r="A3147" s="36" t="s">
        <v>2920</v>
      </c>
      <c r="B3147" s="35">
        <v>2300000.0</v>
      </c>
      <c r="C3147" s="35" t="str">
        <f t="shared" si="1"/>
        <v>No</v>
      </c>
      <c r="D3147" s="8">
        <v>4.0</v>
      </c>
      <c r="E3147" s="8" t="str">
        <f t="shared" si="2"/>
        <v>No</v>
      </c>
      <c r="F3147" s="37">
        <v>5.0</v>
      </c>
      <c r="G3147" s="37" t="str">
        <f t="shared" si="3"/>
        <v>No</v>
      </c>
      <c r="H3147" s="8">
        <v>1.0</v>
      </c>
      <c r="I3147" s="8" t="str">
        <f t="shared" si="4"/>
        <v>Yes</v>
      </c>
      <c r="J3147" s="8" t="s">
        <v>92</v>
      </c>
      <c r="K3147" s="8" t="s">
        <v>2908</v>
      </c>
      <c r="L3147" s="35">
        <v>2707.0</v>
      </c>
      <c r="M3147" s="35" t="str">
        <f t="shared" si="5"/>
        <v>No</v>
      </c>
      <c r="N3147" s="8" t="s">
        <v>2909</v>
      </c>
      <c r="O3147" s="37" t="s">
        <v>42</v>
      </c>
    </row>
    <row r="3148">
      <c r="A3148" s="36" t="s">
        <v>2920</v>
      </c>
      <c r="B3148" s="35">
        <v>1900000.0</v>
      </c>
      <c r="C3148" s="35" t="str">
        <f t="shared" si="1"/>
        <v>No</v>
      </c>
      <c r="D3148" s="8">
        <v>5.0</v>
      </c>
      <c r="E3148" s="8" t="str">
        <f t="shared" si="2"/>
        <v>No</v>
      </c>
      <c r="F3148" s="37">
        <v>5.0</v>
      </c>
      <c r="G3148" s="37" t="str">
        <f t="shared" si="3"/>
        <v>No</v>
      </c>
      <c r="H3148" s="8">
        <v>2.0</v>
      </c>
      <c r="I3148" s="8" t="str">
        <f t="shared" si="4"/>
        <v>No</v>
      </c>
      <c r="J3148" s="8" t="s">
        <v>92</v>
      </c>
      <c r="K3148" s="8" t="s">
        <v>2908</v>
      </c>
      <c r="L3148" s="35">
        <v>2552.0</v>
      </c>
      <c r="M3148" s="35" t="str">
        <f t="shared" si="5"/>
        <v>No</v>
      </c>
      <c r="N3148" s="8" t="s">
        <v>2909</v>
      </c>
      <c r="O3148" s="37" t="s">
        <v>36</v>
      </c>
    </row>
    <row r="3149">
      <c r="A3149" s="36" t="s">
        <v>2920</v>
      </c>
      <c r="B3149" s="35">
        <v>2150000.0</v>
      </c>
      <c r="C3149" s="35" t="str">
        <f t="shared" si="1"/>
        <v>No</v>
      </c>
      <c r="D3149" s="8">
        <v>4.0</v>
      </c>
      <c r="E3149" s="8" t="str">
        <f t="shared" si="2"/>
        <v>No</v>
      </c>
      <c r="F3149" s="37">
        <v>4.0</v>
      </c>
      <c r="G3149" s="37" t="str">
        <f t="shared" si="3"/>
        <v>No</v>
      </c>
      <c r="H3149" s="8">
        <v>1.0</v>
      </c>
      <c r="I3149" s="8" t="str">
        <f t="shared" si="4"/>
        <v>Yes</v>
      </c>
      <c r="J3149" s="8" t="s">
        <v>92</v>
      </c>
      <c r="K3149" s="8" t="s">
        <v>2908</v>
      </c>
      <c r="L3149" s="35">
        <v>2535.0</v>
      </c>
      <c r="M3149" s="35" t="str">
        <f t="shared" si="5"/>
        <v>No</v>
      </c>
      <c r="N3149" s="8" t="s">
        <v>2909</v>
      </c>
      <c r="O3149" s="37" t="s">
        <v>36</v>
      </c>
    </row>
    <row r="3150">
      <c r="A3150" s="36" t="s">
        <v>2920</v>
      </c>
      <c r="B3150" s="35">
        <v>2850000.0</v>
      </c>
      <c r="C3150" s="35" t="str">
        <f t="shared" si="1"/>
        <v>No</v>
      </c>
      <c r="D3150" s="8">
        <v>5.0</v>
      </c>
      <c r="E3150" s="8" t="str">
        <f t="shared" si="2"/>
        <v>No</v>
      </c>
      <c r="F3150" s="37">
        <v>6.0</v>
      </c>
      <c r="G3150" s="37" t="str">
        <f t="shared" si="3"/>
        <v>No</v>
      </c>
      <c r="H3150" s="8">
        <v>2.0</v>
      </c>
      <c r="I3150" s="8" t="str">
        <f t="shared" si="4"/>
        <v>No</v>
      </c>
      <c r="J3150" s="8" t="s">
        <v>92</v>
      </c>
      <c r="K3150" s="8" t="s">
        <v>2908</v>
      </c>
      <c r="L3150" s="35">
        <v>3169.0</v>
      </c>
      <c r="M3150" s="35" t="str">
        <f t="shared" si="5"/>
        <v>No</v>
      </c>
      <c r="N3150" s="8" t="s">
        <v>2909</v>
      </c>
      <c r="O3150" s="37" t="s">
        <v>42</v>
      </c>
    </row>
    <row r="3151">
      <c r="A3151" s="36" t="s">
        <v>2920</v>
      </c>
      <c r="B3151" s="35">
        <v>1650000.0</v>
      </c>
      <c r="C3151" s="35" t="str">
        <f t="shared" si="1"/>
        <v>No</v>
      </c>
      <c r="D3151" s="8">
        <v>3.0</v>
      </c>
      <c r="E3151" s="8" t="str">
        <f t="shared" si="2"/>
        <v>No</v>
      </c>
      <c r="F3151" s="37">
        <v>4.0</v>
      </c>
      <c r="G3151" s="37" t="str">
        <f t="shared" si="3"/>
        <v>No</v>
      </c>
      <c r="H3151" s="8">
        <v>2.0</v>
      </c>
      <c r="I3151" s="8" t="str">
        <f t="shared" si="4"/>
        <v>No</v>
      </c>
      <c r="J3151" s="8" t="s">
        <v>92</v>
      </c>
      <c r="K3151" s="8" t="s">
        <v>2908</v>
      </c>
      <c r="L3151" s="35">
        <v>2110.0</v>
      </c>
      <c r="M3151" s="35" t="str">
        <f t="shared" si="5"/>
        <v>No</v>
      </c>
      <c r="N3151" s="8" t="s">
        <v>2909</v>
      </c>
      <c r="O3151" t="s">
        <v>256</v>
      </c>
    </row>
    <row r="3152">
      <c r="A3152" s="36" t="s">
        <v>2920</v>
      </c>
      <c r="B3152" s="35">
        <v>1100000.0</v>
      </c>
      <c r="C3152" s="35" t="str">
        <f t="shared" si="1"/>
        <v>No</v>
      </c>
      <c r="D3152" s="8">
        <v>4.0</v>
      </c>
      <c r="E3152" s="8" t="str">
        <f t="shared" si="2"/>
        <v>No</v>
      </c>
      <c r="F3152" s="37">
        <v>4.0</v>
      </c>
      <c r="G3152" s="37" t="str">
        <f t="shared" si="3"/>
        <v>No</v>
      </c>
      <c r="H3152" s="8">
        <v>2.0</v>
      </c>
      <c r="I3152" s="8" t="str">
        <f t="shared" si="4"/>
        <v>No</v>
      </c>
      <c r="J3152" s="8" t="s">
        <v>92</v>
      </c>
      <c r="K3152" s="8" t="s">
        <v>2908</v>
      </c>
      <c r="L3152" s="35">
        <v>2036.0</v>
      </c>
      <c r="M3152" s="35" t="str">
        <f t="shared" si="5"/>
        <v>No</v>
      </c>
      <c r="N3152" s="8" t="s">
        <v>2909</v>
      </c>
      <c r="O3152" s="37" t="s">
        <v>36</v>
      </c>
    </row>
    <row r="3153">
      <c r="A3153" s="36" t="s">
        <v>2920</v>
      </c>
      <c r="B3153" s="35">
        <v>1400000.0</v>
      </c>
      <c r="C3153" s="35" t="str">
        <f t="shared" si="1"/>
        <v>No</v>
      </c>
      <c r="D3153" s="8">
        <v>4.0</v>
      </c>
      <c r="E3153" s="8" t="str">
        <f t="shared" si="2"/>
        <v>No</v>
      </c>
      <c r="F3153" s="37">
        <v>3.0</v>
      </c>
      <c r="G3153" s="37" t="str">
        <f t="shared" si="3"/>
        <v>No</v>
      </c>
      <c r="H3153" s="8">
        <v>1.0</v>
      </c>
      <c r="I3153" s="8" t="str">
        <f t="shared" si="4"/>
        <v>Yes</v>
      </c>
      <c r="J3153" s="8" t="s">
        <v>92</v>
      </c>
      <c r="K3153" s="8" t="s">
        <v>2908</v>
      </c>
      <c r="L3153" s="35">
        <v>1722.0</v>
      </c>
      <c r="M3153" s="35" t="str">
        <f t="shared" si="5"/>
        <v>No</v>
      </c>
      <c r="N3153" s="8" t="s">
        <v>2909</v>
      </c>
      <c r="O3153" s="37" t="s">
        <v>42</v>
      </c>
    </row>
    <row r="3154">
      <c r="A3154" s="36" t="s">
        <v>2920</v>
      </c>
      <c r="B3154" s="35">
        <v>3500000.0</v>
      </c>
      <c r="C3154" s="35" t="str">
        <f t="shared" si="1"/>
        <v>No</v>
      </c>
      <c r="D3154" s="8">
        <v>5.0</v>
      </c>
      <c r="E3154" s="8" t="str">
        <f t="shared" si="2"/>
        <v>No</v>
      </c>
      <c r="F3154" s="37">
        <v>6.0</v>
      </c>
      <c r="G3154" s="37" t="str">
        <f t="shared" si="3"/>
        <v>No</v>
      </c>
      <c r="H3154" s="8">
        <v>2.0</v>
      </c>
      <c r="I3154" s="8" t="str">
        <f t="shared" si="4"/>
        <v>No</v>
      </c>
      <c r="J3154" s="8" t="s">
        <v>92</v>
      </c>
      <c r="K3154" s="8" t="s">
        <v>2908</v>
      </c>
      <c r="L3154" s="35">
        <v>3720.0</v>
      </c>
      <c r="M3154" s="35" t="str">
        <f t="shared" si="5"/>
        <v>No</v>
      </c>
      <c r="N3154" s="8" t="s">
        <v>2909</v>
      </c>
      <c r="O3154" s="37" t="s">
        <v>36</v>
      </c>
    </row>
    <row r="3155">
      <c r="A3155" s="36" t="s">
        <v>2920</v>
      </c>
      <c r="B3155" s="35">
        <v>2950000.0</v>
      </c>
      <c r="C3155" s="35" t="str">
        <f t="shared" si="1"/>
        <v>No</v>
      </c>
      <c r="D3155" s="8">
        <v>5.0</v>
      </c>
      <c r="E3155" s="8" t="str">
        <f t="shared" si="2"/>
        <v>No</v>
      </c>
      <c r="F3155" s="37">
        <v>4.0</v>
      </c>
      <c r="G3155" s="37" t="str">
        <f t="shared" si="3"/>
        <v>No</v>
      </c>
      <c r="H3155" s="8">
        <v>2.0</v>
      </c>
      <c r="I3155" s="8" t="str">
        <f t="shared" si="4"/>
        <v>No</v>
      </c>
      <c r="J3155" s="8" t="s">
        <v>92</v>
      </c>
      <c r="K3155" s="8" t="s">
        <v>2908</v>
      </c>
      <c r="L3155" s="35">
        <v>3478.0</v>
      </c>
      <c r="M3155" s="35" t="str">
        <f t="shared" si="5"/>
        <v>No</v>
      </c>
      <c r="N3155" s="8" t="s">
        <v>2909</v>
      </c>
      <c r="O3155" s="37" t="s">
        <v>36</v>
      </c>
    </row>
    <row r="3156">
      <c r="A3156" s="36" t="s">
        <v>2920</v>
      </c>
      <c r="B3156" s="35">
        <v>1250000.0</v>
      </c>
      <c r="C3156" s="35" t="str">
        <f t="shared" si="1"/>
        <v>No</v>
      </c>
      <c r="D3156" s="8">
        <v>4.0</v>
      </c>
      <c r="E3156" s="8" t="str">
        <f t="shared" si="2"/>
        <v>No</v>
      </c>
      <c r="F3156" s="37">
        <v>4.0</v>
      </c>
      <c r="G3156" s="37" t="str">
        <f t="shared" si="3"/>
        <v>No</v>
      </c>
      <c r="H3156" s="8">
        <v>2.0</v>
      </c>
      <c r="I3156" s="8" t="str">
        <f t="shared" si="4"/>
        <v>No</v>
      </c>
      <c r="J3156" s="8" t="s">
        <v>92</v>
      </c>
      <c r="K3156" s="8" t="s">
        <v>2908</v>
      </c>
      <c r="L3156" s="35">
        <v>1997.0</v>
      </c>
      <c r="M3156" s="35" t="str">
        <f t="shared" si="5"/>
        <v>No</v>
      </c>
      <c r="N3156" s="8" t="s">
        <v>2909</v>
      </c>
      <c r="O3156" s="37" t="s">
        <v>36</v>
      </c>
    </row>
    <row r="3157">
      <c r="A3157" s="36" t="s">
        <v>2920</v>
      </c>
      <c r="B3157" s="35">
        <v>1150000.0</v>
      </c>
      <c r="C3157" s="35" t="str">
        <f t="shared" si="1"/>
        <v>No</v>
      </c>
      <c r="D3157" s="8">
        <v>4.0</v>
      </c>
      <c r="E3157" s="8" t="str">
        <f t="shared" si="2"/>
        <v>No</v>
      </c>
      <c r="F3157" s="37">
        <v>4.0</v>
      </c>
      <c r="G3157" s="37" t="str">
        <f t="shared" si="3"/>
        <v>No</v>
      </c>
      <c r="H3157" s="8">
        <v>2.0</v>
      </c>
      <c r="I3157" s="8" t="str">
        <f t="shared" si="4"/>
        <v>No</v>
      </c>
      <c r="J3157" s="8" t="s">
        <v>92</v>
      </c>
      <c r="K3157" s="8" t="s">
        <v>2908</v>
      </c>
      <c r="L3157" s="35">
        <v>2036.0</v>
      </c>
      <c r="M3157" s="35" t="str">
        <f t="shared" si="5"/>
        <v>No</v>
      </c>
      <c r="N3157" s="8" t="s">
        <v>2909</v>
      </c>
      <c r="O3157" s="37" t="s">
        <v>36</v>
      </c>
    </row>
    <row r="3158">
      <c r="A3158" s="36" t="s">
        <v>2920</v>
      </c>
      <c r="B3158" s="35">
        <v>2950000.0</v>
      </c>
      <c r="C3158" s="35" t="str">
        <f t="shared" si="1"/>
        <v>No</v>
      </c>
      <c r="D3158" s="8">
        <v>5.0</v>
      </c>
      <c r="E3158" s="8" t="str">
        <f t="shared" si="2"/>
        <v>No</v>
      </c>
      <c r="F3158" s="37">
        <v>6.0</v>
      </c>
      <c r="G3158" s="37" t="str">
        <f t="shared" si="3"/>
        <v>No</v>
      </c>
      <c r="H3158" s="8">
        <v>2.0</v>
      </c>
      <c r="I3158" s="8" t="str">
        <f t="shared" si="4"/>
        <v>No</v>
      </c>
      <c r="J3158" s="8" t="s">
        <v>92</v>
      </c>
      <c r="K3158" s="8" t="s">
        <v>2908</v>
      </c>
      <c r="L3158" s="35">
        <v>3668.0</v>
      </c>
      <c r="M3158" s="35" t="str">
        <f t="shared" si="5"/>
        <v>No</v>
      </c>
      <c r="N3158" s="8" t="s">
        <v>2909</v>
      </c>
      <c r="O3158" t="s">
        <v>256</v>
      </c>
    </row>
    <row r="3159">
      <c r="A3159" s="36" t="s">
        <v>2941</v>
      </c>
      <c r="B3159" s="35">
        <v>2500000.0</v>
      </c>
      <c r="C3159" s="35" t="str">
        <f t="shared" si="1"/>
        <v>No</v>
      </c>
      <c r="D3159" s="8">
        <v>4.0</v>
      </c>
      <c r="E3159" s="8" t="str">
        <f t="shared" si="2"/>
        <v>No</v>
      </c>
      <c r="F3159" s="37">
        <v>5.0</v>
      </c>
      <c r="G3159" s="37" t="str">
        <f t="shared" si="3"/>
        <v>No</v>
      </c>
      <c r="H3159" s="8">
        <v>2.0</v>
      </c>
      <c r="I3159" s="8" t="str">
        <f t="shared" si="4"/>
        <v>No</v>
      </c>
      <c r="J3159" s="8" t="s">
        <v>92</v>
      </c>
      <c r="K3159" s="8" t="s">
        <v>2908</v>
      </c>
      <c r="L3159" s="35">
        <v>2573.0</v>
      </c>
      <c r="M3159" s="35" t="str">
        <f t="shared" si="5"/>
        <v>No</v>
      </c>
      <c r="N3159" s="8" t="s">
        <v>2909</v>
      </c>
      <c r="O3159" s="37" t="s">
        <v>36</v>
      </c>
    </row>
    <row r="3160">
      <c r="A3160" s="36" t="s">
        <v>2920</v>
      </c>
      <c r="B3160" s="35">
        <v>3380000.0</v>
      </c>
      <c r="C3160" s="35" t="str">
        <f t="shared" si="1"/>
        <v>No</v>
      </c>
      <c r="D3160" s="8">
        <v>5.0</v>
      </c>
      <c r="E3160" s="8" t="str">
        <f t="shared" si="2"/>
        <v>No</v>
      </c>
      <c r="F3160" s="37">
        <v>6.0</v>
      </c>
      <c r="G3160" s="37" t="str">
        <f t="shared" si="3"/>
        <v>No</v>
      </c>
      <c r="H3160" s="8">
        <v>2.0</v>
      </c>
      <c r="I3160" s="8" t="str">
        <f t="shared" si="4"/>
        <v>No</v>
      </c>
      <c r="J3160" s="8" t="s">
        <v>92</v>
      </c>
      <c r="K3160" s="8" t="s">
        <v>2908</v>
      </c>
      <c r="L3160" s="35">
        <v>3317.0</v>
      </c>
      <c r="M3160" s="35" t="str">
        <f t="shared" si="5"/>
        <v>No</v>
      </c>
      <c r="N3160" s="8" t="s">
        <v>2909</v>
      </c>
      <c r="O3160" s="37" t="s">
        <v>36</v>
      </c>
    </row>
    <row r="3161">
      <c r="A3161" s="36" t="s">
        <v>2920</v>
      </c>
      <c r="B3161" s="35">
        <v>3360000.0</v>
      </c>
      <c r="C3161" s="35" t="str">
        <f t="shared" si="1"/>
        <v>No</v>
      </c>
      <c r="D3161" s="8">
        <v>5.0</v>
      </c>
      <c r="E3161" s="8" t="str">
        <f t="shared" si="2"/>
        <v>No</v>
      </c>
      <c r="F3161" s="37">
        <v>5.0</v>
      </c>
      <c r="G3161" s="37" t="str">
        <f t="shared" si="3"/>
        <v>No</v>
      </c>
      <c r="H3161" s="8">
        <v>2.0</v>
      </c>
      <c r="I3161" s="8" t="str">
        <f t="shared" si="4"/>
        <v>No</v>
      </c>
      <c r="J3161" s="8" t="s">
        <v>92</v>
      </c>
      <c r="K3161" s="8" t="s">
        <v>2908</v>
      </c>
      <c r="L3161" s="35">
        <v>3729.0</v>
      </c>
      <c r="M3161" s="35" t="str">
        <f t="shared" si="5"/>
        <v>No</v>
      </c>
      <c r="N3161" s="8" t="s">
        <v>2909</v>
      </c>
      <c r="O3161" s="37" t="s">
        <v>36</v>
      </c>
    </row>
    <row r="3162">
      <c r="A3162" s="36" t="s">
        <v>2920</v>
      </c>
      <c r="B3162" s="35">
        <v>1500000.0</v>
      </c>
      <c r="C3162" s="35" t="str">
        <f t="shared" si="1"/>
        <v>No</v>
      </c>
      <c r="D3162" s="8">
        <v>4.0</v>
      </c>
      <c r="E3162" s="8" t="str">
        <f t="shared" si="2"/>
        <v>No</v>
      </c>
      <c r="F3162" s="37">
        <v>4.0</v>
      </c>
      <c r="G3162" s="37" t="str">
        <f t="shared" si="3"/>
        <v>No</v>
      </c>
      <c r="H3162" s="8">
        <v>4.0</v>
      </c>
      <c r="I3162" s="8" t="str">
        <f t="shared" si="4"/>
        <v>Yes</v>
      </c>
      <c r="J3162" s="8" t="s">
        <v>92</v>
      </c>
      <c r="K3162" s="8" t="s">
        <v>2908</v>
      </c>
      <c r="L3162" s="35">
        <v>2163.0</v>
      </c>
      <c r="M3162" s="35" t="str">
        <f t="shared" si="5"/>
        <v>No</v>
      </c>
      <c r="N3162" s="8" t="s">
        <v>2909</v>
      </c>
      <c r="O3162" s="37" t="s">
        <v>36</v>
      </c>
    </row>
    <row r="3163">
      <c r="A3163" s="36" t="s">
        <v>2920</v>
      </c>
      <c r="B3163" s="35">
        <v>2800000.0</v>
      </c>
      <c r="C3163" s="35" t="str">
        <f t="shared" si="1"/>
        <v>No</v>
      </c>
      <c r="D3163" s="8">
        <v>5.0</v>
      </c>
      <c r="E3163" s="8" t="str">
        <f t="shared" si="2"/>
        <v>No</v>
      </c>
      <c r="F3163" s="37">
        <v>6.0</v>
      </c>
      <c r="G3163" s="37" t="str">
        <f t="shared" si="3"/>
        <v>No</v>
      </c>
      <c r="H3163" s="8">
        <v>1.0</v>
      </c>
      <c r="I3163" s="8" t="str">
        <f t="shared" si="4"/>
        <v>Yes</v>
      </c>
      <c r="J3163" s="8" t="s">
        <v>92</v>
      </c>
      <c r="K3163" s="8" t="s">
        <v>2908</v>
      </c>
      <c r="L3163" s="35">
        <v>3317.0</v>
      </c>
      <c r="M3163" s="35" t="str">
        <f t="shared" si="5"/>
        <v>No</v>
      </c>
      <c r="N3163" s="8" t="s">
        <v>2909</v>
      </c>
      <c r="O3163" s="37" t="s">
        <v>42</v>
      </c>
    </row>
    <row r="3164">
      <c r="A3164" s="36" t="s">
        <v>2920</v>
      </c>
      <c r="B3164" s="35">
        <v>3230000.0</v>
      </c>
      <c r="C3164" s="35" t="str">
        <f t="shared" si="1"/>
        <v>No</v>
      </c>
      <c r="D3164" s="8">
        <v>5.0</v>
      </c>
      <c r="E3164" s="8" t="str">
        <f t="shared" si="2"/>
        <v>No</v>
      </c>
      <c r="F3164" s="37">
        <v>4.0</v>
      </c>
      <c r="G3164" s="37" t="str">
        <f t="shared" si="3"/>
        <v>No</v>
      </c>
      <c r="H3164" s="8">
        <v>3.0</v>
      </c>
      <c r="I3164" s="8" t="str">
        <f t="shared" si="4"/>
        <v>Yes</v>
      </c>
      <c r="J3164" s="8" t="s">
        <v>92</v>
      </c>
      <c r="K3164" s="8" t="s">
        <v>2908</v>
      </c>
      <c r="L3164" s="35">
        <v>3478.0</v>
      </c>
      <c r="M3164" s="35" t="str">
        <f t="shared" si="5"/>
        <v>No</v>
      </c>
      <c r="N3164" s="8" t="s">
        <v>2909</v>
      </c>
      <c r="O3164" s="37" t="s">
        <v>36</v>
      </c>
    </row>
    <row r="3165">
      <c r="A3165" s="36" t="s">
        <v>2920</v>
      </c>
      <c r="B3165" s="35">
        <v>4700000.0</v>
      </c>
      <c r="C3165" s="35" t="str">
        <f t="shared" si="1"/>
        <v>No</v>
      </c>
      <c r="D3165" s="8">
        <v>5.0</v>
      </c>
      <c r="E3165" s="8" t="str">
        <f t="shared" si="2"/>
        <v>No</v>
      </c>
      <c r="F3165" s="37">
        <v>6.0</v>
      </c>
      <c r="G3165" s="37" t="str">
        <f t="shared" si="3"/>
        <v>No</v>
      </c>
      <c r="H3165" s="8">
        <v>1.0</v>
      </c>
      <c r="I3165" s="8" t="str">
        <f t="shared" si="4"/>
        <v>Yes</v>
      </c>
      <c r="J3165" s="8" t="s">
        <v>92</v>
      </c>
      <c r="K3165" s="8" t="s">
        <v>2908</v>
      </c>
      <c r="L3165" s="35">
        <v>4723.0</v>
      </c>
      <c r="M3165" s="35" t="str">
        <f t="shared" si="5"/>
        <v>No</v>
      </c>
      <c r="N3165" s="8" t="s">
        <v>2909</v>
      </c>
      <c r="O3165" s="37" t="s">
        <v>42</v>
      </c>
    </row>
    <row r="3166">
      <c r="A3166" s="36" t="s">
        <v>2920</v>
      </c>
      <c r="B3166" s="35">
        <v>3300000.0</v>
      </c>
      <c r="C3166" s="35" t="str">
        <f t="shared" si="1"/>
        <v>No</v>
      </c>
      <c r="D3166" s="8">
        <v>5.0</v>
      </c>
      <c r="E3166" s="8" t="str">
        <f t="shared" si="2"/>
        <v>No</v>
      </c>
      <c r="F3166" s="37">
        <v>5.0</v>
      </c>
      <c r="G3166" s="37" t="str">
        <f t="shared" si="3"/>
        <v>No</v>
      </c>
      <c r="H3166" s="8">
        <v>3.0</v>
      </c>
      <c r="I3166" s="8" t="str">
        <f t="shared" si="4"/>
        <v>Yes</v>
      </c>
      <c r="J3166" s="8" t="s">
        <v>92</v>
      </c>
      <c r="K3166" s="8" t="s">
        <v>2908</v>
      </c>
      <c r="L3166" s="35">
        <v>3317.0</v>
      </c>
      <c r="M3166" s="35" t="str">
        <f t="shared" si="5"/>
        <v>No</v>
      </c>
      <c r="N3166" s="8" t="s">
        <v>2909</v>
      </c>
      <c r="O3166" s="37" t="s">
        <v>42</v>
      </c>
    </row>
    <row r="3167">
      <c r="A3167" s="36" t="s">
        <v>2920</v>
      </c>
      <c r="B3167" s="35">
        <v>1400000.0</v>
      </c>
      <c r="C3167" s="35" t="str">
        <f t="shared" si="1"/>
        <v>No</v>
      </c>
      <c r="D3167" s="8">
        <v>4.0</v>
      </c>
      <c r="E3167" s="8" t="str">
        <f t="shared" si="2"/>
        <v>No</v>
      </c>
      <c r="F3167" s="37">
        <v>4.0</v>
      </c>
      <c r="G3167" s="37" t="str">
        <f t="shared" si="3"/>
        <v>No</v>
      </c>
      <c r="H3167" s="8">
        <v>1.0</v>
      </c>
      <c r="I3167" s="8" t="str">
        <f t="shared" si="4"/>
        <v>Yes</v>
      </c>
      <c r="J3167" s="8" t="s">
        <v>92</v>
      </c>
      <c r="K3167" s="8" t="s">
        <v>2908</v>
      </c>
      <c r="L3167" s="35">
        <v>1668.0</v>
      </c>
      <c r="M3167" s="35" t="str">
        <f t="shared" si="5"/>
        <v>No</v>
      </c>
      <c r="N3167" s="8" t="s">
        <v>2909</v>
      </c>
      <c r="O3167" s="37" t="s">
        <v>36</v>
      </c>
    </row>
    <row r="3168">
      <c r="A3168" s="36" t="s">
        <v>2920</v>
      </c>
      <c r="B3168" s="35">
        <v>1700000.0</v>
      </c>
      <c r="C3168" s="35" t="str">
        <f t="shared" si="1"/>
        <v>No</v>
      </c>
      <c r="D3168" s="8">
        <v>4.0</v>
      </c>
      <c r="E3168" s="8" t="str">
        <f t="shared" si="2"/>
        <v>No</v>
      </c>
      <c r="F3168" s="37">
        <v>4.0</v>
      </c>
      <c r="G3168" s="37" t="str">
        <f t="shared" si="3"/>
        <v>No</v>
      </c>
      <c r="H3168" s="8">
        <v>2.0</v>
      </c>
      <c r="I3168" s="8" t="str">
        <f t="shared" si="4"/>
        <v>No</v>
      </c>
      <c r="J3168" s="8" t="s">
        <v>92</v>
      </c>
      <c r="K3168" s="8" t="s">
        <v>2908</v>
      </c>
      <c r="L3168" s="35">
        <v>2648.0</v>
      </c>
      <c r="M3168" s="35" t="str">
        <f t="shared" si="5"/>
        <v>No</v>
      </c>
      <c r="N3168" s="8" t="s">
        <v>2909</v>
      </c>
      <c r="O3168" s="37" t="s">
        <v>42</v>
      </c>
    </row>
    <row r="3169">
      <c r="A3169" s="36" t="s">
        <v>2920</v>
      </c>
      <c r="B3169" s="35">
        <v>3400000.0</v>
      </c>
      <c r="C3169" s="35" t="str">
        <f t="shared" si="1"/>
        <v>No</v>
      </c>
      <c r="D3169" s="8">
        <v>5.0</v>
      </c>
      <c r="E3169" s="8" t="str">
        <f t="shared" si="2"/>
        <v>No</v>
      </c>
      <c r="F3169" s="37">
        <v>6.0</v>
      </c>
      <c r="G3169" s="37" t="str">
        <f t="shared" si="3"/>
        <v>No</v>
      </c>
      <c r="H3169" s="8">
        <v>2.0</v>
      </c>
      <c r="I3169" s="8" t="str">
        <f t="shared" si="4"/>
        <v>No</v>
      </c>
      <c r="J3169" s="8" t="s">
        <v>92</v>
      </c>
      <c r="K3169" s="8" t="s">
        <v>2908</v>
      </c>
      <c r="L3169" s="35">
        <v>3732.0</v>
      </c>
      <c r="M3169" s="35" t="str">
        <f t="shared" si="5"/>
        <v>No</v>
      </c>
      <c r="N3169" s="8" t="s">
        <v>2909</v>
      </c>
      <c r="O3169" s="37" t="s">
        <v>42</v>
      </c>
    </row>
    <row r="3170">
      <c r="A3170" s="36" t="s">
        <v>2920</v>
      </c>
      <c r="B3170" s="35">
        <v>3500000.0</v>
      </c>
      <c r="C3170" s="35" t="str">
        <f t="shared" si="1"/>
        <v>No</v>
      </c>
      <c r="D3170" s="8">
        <v>5.0</v>
      </c>
      <c r="E3170" s="8" t="str">
        <f t="shared" si="2"/>
        <v>No</v>
      </c>
      <c r="F3170" s="37">
        <v>6.0</v>
      </c>
      <c r="G3170" s="37" t="str">
        <f t="shared" si="3"/>
        <v>No</v>
      </c>
      <c r="H3170" s="8">
        <v>2.0</v>
      </c>
      <c r="I3170" s="8" t="str">
        <f t="shared" si="4"/>
        <v>No</v>
      </c>
      <c r="J3170" s="8" t="s">
        <v>92</v>
      </c>
      <c r="K3170" s="8" t="s">
        <v>2908</v>
      </c>
      <c r="L3170" s="35">
        <v>3632.0</v>
      </c>
      <c r="M3170" s="35" t="str">
        <f t="shared" si="5"/>
        <v>No</v>
      </c>
      <c r="N3170" s="8" t="s">
        <v>2909</v>
      </c>
      <c r="O3170" s="37" t="s">
        <v>42</v>
      </c>
    </row>
    <row r="3171">
      <c r="A3171" s="36" t="s">
        <v>2920</v>
      </c>
      <c r="B3171" s="35">
        <v>1650000.0</v>
      </c>
      <c r="C3171" s="35" t="str">
        <f t="shared" si="1"/>
        <v>No</v>
      </c>
      <c r="D3171" s="8">
        <v>4.0</v>
      </c>
      <c r="E3171" s="8" t="str">
        <f t="shared" si="2"/>
        <v>No</v>
      </c>
      <c r="F3171" s="37">
        <v>4.0</v>
      </c>
      <c r="G3171" s="37" t="str">
        <f t="shared" si="3"/>
        <v>No</v>
      </c>
      <c r="H3171" s="8">
        <v>2.0</v>
      </c>
      <c r="I3171" s="8" t="str">
        <f t="shared" si="4"/>
        <v>No</v>
      </c>
      <c r="J3171" s="8" t="s">
        <v>92</v>
      </c>
      <c r="K3171" s="8" t="s">
        <v>2908</v>
      </c>
      <c r="L3171" s="35">
        <v>2648.0</v>
      </c>
      <c r="M3171" s="35" t="str">
        <f t="shared" si="5"/>
        <v>No</v>
      </c>
      <c r="N3171" s="8" t="s">
        <v>2909</v>
      </c>
      <c r="O3171" s="37" t="s">
        <v>36</v>
      </c>
    </row>
    <row r="3172">
      <c r="A3172" s="36" t="s">
        <v>2941</v>
      </c>
      <c r="B3172" s="35">
        <v>2150000.0</v>
      </c>
      <c r="C3172" s="35" t="str">
        <f t="shared" si="1"/>
        <v>No</v>
      </c>
      <c r="D3172" s="8">
        <v>4.0</v>
      </c>
      <c r="E3172" s="8" t="str">
        <f t="shared" si="2"/>
        <v>No</v>
      </c>
      <c r="F3172" s="37">
        <v>3.0</v>
      </c>
      <c r="G3172" s="37" t="str">
        <f t="shared" si="3"/>
        <v>No</v>
      </c>
      <c r="H3172" s="8">
        <v>10.0</v>
      </c>
      <c r="I3172" s="8" t="str">
        <f t="shared" si="4"/>
        <v>Yes</v>
      </c>
      <c r="J3172" s="8" t="s">
        <v>92</v>
      </c>
      <c r="K3172" s="8" t="s">
        <v>2908</v>
      </c>
      <c r="L3172" s="35">
        <v>2573.0</v>
      </c>
      <c r="M3172" s="35" t="str">
        <f t="shared" si="5"/>
        <v>No</v>
      </c>
      <c r="N3172" s="8" t="s">
        <v>2909</v>
      </c>
      <c r="O3172" s="37" t="s">
        <v>36</v>
      </c>
    </row>
    <row r="3173">
      <c r="A3173" s="36" t="s">
        <v>2920</v>
      </c>
      <c r="B3173" s="35">
        <v>1650000.0</v>
      </c>
      <c r="C3173" s="35" t="str">
        <f t="shared" si="1"/>
        <v>No</v>
      </c>
      <c r="D3173" s="8">
        <v>4.0</v>
      </c>
      <c r="E3173" s="8" t="str">
        <f t="shared" si="2"/>
        <v>No</v>
      </c>
      <c r="F3173" s="37">
        <v>4.0</v>
      </c>
      <c r="G3173" s="37" t="str">
        <f t="shared" si="3"/>
        <v>No</v>
      </c>
      <c r="H3173" s="8">
        <v>2.0</v>
      </c>
      <c r="I3173" s="8" t="str">
        <f t="shared" si="4"/>
        <v>No</v>
      </c>
      <c r="J3173" s="8" t="s">
        <v>92</v>
      </c>
      <c r="K3173" s="8" t="s">
        <v>2908</v>
      </c>
      <c r="L3173" s="35">
        <v>2648.0</v>
      </c>
      <c r="M3173" s="35" t="str">
        <f t="shared" si="5"/>
        <v>No</v>
      </c>
      <c r="N3173" s="8" t="s">
        <v>2909</v>
      </c>
      <c r="O3173" s="37" t="s">
        <v>42</v>
      </c>
    </row>
    <row r="3174">
      <c r="A3174" s="36" t="s">
        <v>2941</v>
      </c>
      <c r="B3174" s="35">
        <v>2800000.0</v>
      </c>
      <c r="C3174" s="35" t="str">
        <f t="shared" si="1"/>
        <v>No</v>
      </c>
      <c r="D3174" s="8">
        <v>5.0</v>
      </c>
      <c r="E3174" s="8" t="str">
        <f t="shared" si="2"/>
        <v>No</v>
      </c>
      <c r="F3174" s="37">
        <v>6.0</v>
      </c>
      <c r="G3174" s="37" t="str">
        <f t="shared" si="3"/>
        <v>No</v>
      </c>
      <c r="H3174" s="8">
        <v>2.0</v>
      </c>
      <c r="I3174" s="8" t="str">
        <f t="shared" si="4"/>
        <v>No</v>
      </c>
      <c r="J3174" s="8" t="s">
        <v>92</v>
      </c>
      <c r="K3174" s="8" t="s">
        <v>2908</v>
      </c>
      <c r="L3174" s="35">
        <v>3466.0</v>
      </c>
      <c r="M3174" s="35" t="str">
        <f t="shared" si="5"/>
        <v>No</v>
      </c>
      <c r="N3174" s="8" t="s">
        <v>2909</v>
      </c>
      <c r="O3174" s="37" t="s">
        <v>42</v>
      </c>
    </row>
    <row r="3175">
      <c r="A3175" s="36" t="s">
        <v>2920</v>
      </c>
      <c r="B3175" s="35">
        <v>3800000.0</v>
      </c>
      <c r="C3175" s="35" t="str">
        <f t="shared" si="1"/>
        <v>No</v>
      </c>
      <c r="D3175" s="8">
        <v>5.0</v>
      </c>
      <c r="E3175" s="8" t="str">
        <f t="shared" si="2"/>
        <v>No</v>
      </c>
      <c r="F3175" s="37">
        <v>6.0</v>
      </c>
      <c r="G3175" s="37" t="str">
        <f t="shared" si="3"/>
        <v>No</v>
      </c>
      <c r="H3175" s="8">
        <v>2.0</v>
      </c>
      <c r="I3175" s="8" t="str">
        <f t="shared" si="4"/>
        <v>No</v>
      </c>
      <c r="J3175" s="8" t="s">
        <v>92</v>
      </c>
      <c r="K3175" s="8" t="s">
        <v>2908</v>
      </c>
      <c r="L3175" s="35">
        <v>4090.0</v>
      </c>
      <c r="M3175" s="35" t="str">
        <f t="shared" si="5"/>
        <v>No</v>
      </c>
      <c r="N3175" s="8" t="s">
        <v>2909</v>
      </c>
      <c r="O3175" s="37" t="s">
        <v>42</v>
      </c>
    </row>
    <row r="3176">
      <c r="A3176" s="36" t="s">
        <v>2920</v>
      </c>
      <c r="B3176" s="35">
        <v>2900000.0</v>
      </c>
      <c r="C3176" s="35" t="str">
        <f t="shared" si="1"/>
        <v>No</v>
      </c>
      <c r="D3176" s="8">
        <v>5.0</v>
      </c>
      <c r="E3176" s="8" t="str">
        <f t="shared" si="2"/>
        <v>No</v>
      </c>
      <c r="F3176" s="37">
        <v>5.0</v>
      </c>
      <c r="G3176" s="37" t="str">
        <f t="shared" si="3"/>
        <v>No</v>
      </c>
      <c r="H3176" s="8">
        <v>1.0</v>
      </c>
      <c r="I3176" s="8" t="str">
        <f t="shared" si="4"/>
        <v>Yes</v>
      </c>
      <c r="J3176" s="8" t="s">
        <v>92</v>
      </c>
      <c r="K3176" s="8" t="s">
        <v>2908</v>
      </c>
      <c r="L3176" s="35">
        <v>3729.0</v>
      </c>
      <c r="M3176" s="35" t="str">
        <f t="shared" si="5"/>
        <v>No</v>
      </c>
      <c r="N3176" s="8" t="s">
        <v>2909</v>
      </c>
      <c r="O3176" t="s">
        <v>256</v>
      </c>
    </row>
    <row r="3177">
      <c r="A3177" s="36" t="s">
        <v>2920</v>
      </c>
      <c r="B3177" s="35">
        <v>2310000.0</v>
      </c>
      <c r="C3177" s="35" t="str">
        <f t="shared" si="1"/>
        <v>No</v>
      </c>
      <c r="D3177" s="8">
        <v>3.0</v>
      </c>
      <c r="E3177" s="8" t="str">
        <f t="shared" si="2"/>
        <v>No</v>
      </c>
      <c r="F3177" s="37">
        <v>3.0</v>
      </c>
      <c r="G3177" s="37" t="str">
        <f t="shared" si="3"/>
        <v>No</v>
      </c>
      <c r="H3177" s="8">
        <v>1.0</v>
      </c>
      <c r="I3177" s="8" t="str">
        <f t="shared" si="4"/>
        <v>Yes</v>
      </c>
      <c r="J3177" s="8" t="s">
        <v>33</v>
      </c>
      <c r="K3177" s="8" t="s">
        <v>2908</v>
      </c>
      <c r="L3177" s="35">
        <v>2291.0</v>
      </c>
      <c r="M3177" s="35" t="str">
        <f t="shared" si="5"/>
        <v>No</v>
      </c>
      <c r="N3177" s="8" t="s">
        <v>2909</v>
      </c>
      <c r="O3177" s="37" t="s">
        <v>42</v>
      </c>
    </row>
    <row r="3178">
      <c r="A3178" s="36" t="s">
        <v>2920</v>
      </c>
      <c r="B3178" s="35">
        <v>3000000.0</v>
      </c>
      <c r="C3178" s="35" t="str">
        <f t="shared" si="1"/>
        <v>No</v>
      </c>
      <c r="D3178" s="8">
        <v>4.0</v>
      </c>
      <c r="E3178" s="8" t="str">
        <f t="shared" si="2"/>
        <v>No</v>
      </c>
      <c r="F3178" s="37">
        <v>5.0</v>
      </c>
      <c r="G3178" s="37" t="str">
        <f t="shared" si="3"/>
        <v>No</v>
      </c>
      <c r="H3178" s="8">
        <v>2.0</v>
      </c>
      <c r="I3178" s="8" t="str">
        <f t="shared" si="4"/>
        <v>No</v>
      </c>
      <c r="J3178" s="8" t="s">
        <v>33</v>
      </c>
      <c r="K3178" s="8" t="s">
        <v>2908</v>
      </c>
      <c r="L3178" s="35">
        <v>3857.0</v>
      </c>
      <c r="M3178" s="35" t="str">
        <f t="shared" si="5"/>
        <v>No</v>
      </c>
      <c r="N3178" s="8" t="s">
        <v>2909</v>
      </c>
      <c r="O3178" s="37" t="s">
        <v>42</v>
      </c>
    </row>
    <row r="3179">
      <c r="A3179" s="36" t="s">
        <v>2920</v>
      </c>
      <c r="B3179" s="35">
        <v>2420000.0</v>
      </c>
      <c r="C3179" s="35" t="str">
        <f t="shared" si="1"/>
        <v>No</v>
      </c>
      <c r="D3179" s="8">
        <v>3.0</v>
      </c>
      <c r="E3179" s="8" t="str">
        <f t="shared" si="2"/>
        <v>No</v>
      </c>
      <c r="F3179" s="37">
        <v>3.0</v>
      </c>
      <c r="G3179" s="37" t="str">
        <f t="shared" si="3"/>
        <v>No</v>
      </c>
      <c r="H3179" s="8">
        <v>1.0</v>
      </c>
      <c r="I3179" s="8" t="str">
        <f t="shared" si="4"/>
        <v>Yes</v>
      </c>
      <c r="J3179" s="8" t="s">
        <v>33</v>
      </c>
      <c r="K3179" s="8" t="s">
        <v>2908</v>
      </c>
      <c r="L3179" s="35">
        <v>2470.0</v>
      </c>
      <c r="M3179" s="35" t="str">
        <f t="shared" si="5"/>
        <v>No</v>
      </c>
      <c r="N3179" s="8" t="s">
        <v>2909</v>
      </c>
      <c r="O3179" s="37" t="s">
        <v>42</v>
      </c>
    </row>
    <row r="3180">
      <c r="A3180" s="36" t="s">
        <v>2920</v>
      </c>
      <c r="B3180" s="35">
        <v>1300000.0</v>
      </c>
      <c r="C3180" s="35" t="str">
        <f t="shared" si="1"/>
        <v>No</v>
      </c>
      <c r="D3180" s="8">
        <v>2.0</v>
      </c>
      <c r="E3180" s="8" t="str">
        <f t="shared" si="2"/>
        <v>No</v>
      </c>
      <c r="F3180" s="37">
        <v>2.0</v>
      </c>
      <c r="G3180" s="37" t="str">
        <f t="shared" si="3"/>
        <v>No</v>
      </c>
      <c r="H3180" s="8">
        <v>2.0</v>
      </c>
      <c r="I3180" s="8" t="str">
        <f t="shared" si="4"/>
        <v>No</v>
      </c>
      <c r="J3180" s="8" t="s">
        <v>33</v>
      </c>
      <c r="K3180" s="8" t="s">
        <v>2908</v>
      </c>
      <c r="L3180" s="35">
        <v>917.0</v>
      </c>
      <c r="M3180" s="35" t="str">
        <f t="shared" si="5"/>
        <v>No</v>
      </c>
      <c r="N3180" s="8" t="s">
        <v>2909</v>
      </c>
      <c r="O3180" s="37" t="s">
        <v>36</v>
      </c>
    </row>
    <row r="3181">
      <c r="A3181" s="36" t="s">
        <v>2920</v>
      </c>
      <c r="B3181" s="35">
        <v>1180000.0</v>
      </c>
      <c r="C3181" s="35" t="str">
        <f t="shared" si="1"/>
        <v>No</v>
      </c>
      <c r="D3181" s="8">
        <v>2.0</v>
      </c>
      <c r="E3181" s="8" t="str">
        <f t="shared" si="2"/>
        <v>No</v>
      </c>
      <c r="F3181" s="37">
        <v>2.0</v>
      </c>
      <c r="G3181" s="37" t="str">
        <f t="shared" si="3"/>
        <v>No</v>
      </c>
      <c r="H3181" s="8">
        <v>2.0</v>
      </c>
      <c r="I3181" s="8" t="str">
        <f t="shared" si="4"/>
        <v>No</v>
      </c>
      <c r="J3181" s="8" t="s">
        <v>33</v>
      </c>
      <c r="K3181" s="8" t="s">
        <v>2908</v>
      </c>
      <c r="L3181" s="35">
        <v>1043.0</v>
      </c>
      <c r="M3181" s="35" t="str">
        <f t="shared" si="5"/>
        <v>No</v>
      </c>
      <c r="N3181" s="8" t="s">
        <v>2909</v>
      </c>
      <c r="O3181" s="37" t="s">
        <v>42</v>
      </c>
    </row>
    <row r="3182">
      <c r="A3182" s="36" t="s">
        <v>2945</v>
      </c>
      <c r="B3182" s="35">
        <v>2520000.0</v>
      </c>
      <c r="C3182" s="35" t="str">
        <f t="shared" si="1"/>
        <v>No</v>
      </c>
      <c r="D3182" s="8">
        <v>7.0</v>
      </c>
      <c r="E3182" s="8" t="str">
        <f t="shared" si="2"/>
        <v>No</v>
      </c>
      <c r="F3182" s="37">
        <v>5.0</v>
      </c>
      <c r="G3182" s="37" t="str">
        <f t="shared" si="3"/>
        <v>No</v>
      </c>
      <c r="H3182" s="8">
        <v>2.0</v>
      </c>
      <c r="I3182" s="8" t="str">
        <f t="shared" si="4"/>
        <v>No</v>
      </c>
      <c r="J3182" s="8" t="s">
        <v>56</v>
      </c>
      <c r="K3182" s="8" t="s">
        <v>40</v>
      </c>
      <c r="L3182" s="35">
        <v>4000.0</v>
      </c>
      <c r="M3182" s="35" t="str">
        <f t="shared" si="5"/>
        <v>No</v>
      </c>
      <c r="N3182" s="8" t="s">
        <v>2909</v>
      </c>
      <c r="O3182" s="37" t="s">
        <v>42</v>
      </c>
    </row>
    <row r="3183">
      <c r="A3183" s="36" t="s">
        <v>2924</v>
      </c>
      <c r="B3183" s="35">
        <v>830000.0</v>
      </c>
      <c r="C3183" s="35" t="str">
        <f t="shared" si="1"/>
        <v>No</v>
      </c>
      <c r="D3183" s="8">
        <v>4.0</v>
      </c>
      <c r="E3183" s="8" t="str">
        <f t="shared" si="2"/>
        <v>No</v>
      </c>
      <c r="F3183" s="37">
        <v>3.0</v>
      </c>
      <c r="G3183" s="37" t="str">
        <f t="shared" si="3"/>
        <v>No</v>
      </c>
      <c r="H3183" s="8">
        <v>1.0</v>
      </c>
      <c r="I3183" s="8" t="str">
        <f t="shared" si="4"/>
        <v>Yes</v>
      </c>
      <c r="J3183" s="8" t="s">
        <v>177</v>
      </c>
      <c r="K3183" s="8" t="s">
        <v>40</v>
      </c>
      <c r="L3183" s="35">
        <v>1870.0</v>
      </c>
      <c r="M3183" s="35" t="str">
        <f t="shared" si="5"/>
        <v>No</v>
      </c>
      <c r="N3183" s="8" t="s">
        <v>2909</v>
      </c>
      <c r="O3183" s="37" t="s">
        <v>42</v>
      </c>
    </row>
    <row r="3184">
      <c r="A3184" s="36" t="s">
        <v>2970</v>
      </c>
      <c r="B3184" s="35">
        <v>458000.0</v>
      </c>
      <c r="C3184" s="35" t="str">
        <f t="shared" si="1"/>
        <v>No</v>
      </c>
      <c r="D3184" s="8">
        <v>3.0</v>
      </c>
      <c r="E3184" s="8" t="str">
        <f t="shared" si="2"/>
        <v>No</v>
      </c>
      <c r="F3184" s="37">
        <v>3.0</v>
      </c>
      <c r="G3184" s="37" t="str">
        <f t="shared" si="3"/>
        <v>No</v>
      </c>
      <c r="H3184" s="8">
        <v>6.0</v>
      </c>
      <c r="I3184" s="8" t="str">
        <f t="shared" si="4"/>
        <v>Yes</v>
      </c>
      <c r="J3184" s="8" t="s">
        <v>33</v>
      </c>
      <c r="K3184" s="8" t="s">
        <v>2908</v>
      </c>
      <c r="L3184" s="35">
        <v>1045.0</v>
      </c>
      <c r="M3184" s="35" t="str">
        <f t="shared" si="5"/>
        <v>No</v>
      </c>
      <c r="N3184" s="8" t="s">
        <v>2909</v>
      </c>
      <c r="O3184" s="37" t="s">
        <v>36</v>
      </c>
    </row>
    <row r="3185">
      <c r="A3185" s="36" t="s">
        <v>2952</v>
      </c>
      <c r="B3185" s="35">
        <v>2500000.0</v>
      </c>
      <c r="C3185" s="35" t="str">
        <f t="shared" si="1"/>
        <v>No</v>
      </c>
      <c r="D3185" s="8">
        <v>6.0</v>
      </c>
      <c r="E3185" s="8" t="str">
        <f t="shared" si="2"/>
        <v>No</v>
      </c>
      <c r="F3185" s="37">
        <v>5.0</v>
      </c>
      <c r="G3185" s="37" t="str">
        <f t="shared" si="3"/>
        <v>No</v>
      </c>
      <c r="H3185" s="8">
        <v>2.0</v>
      </c>
      <c r="I3185" s="8" t="str">
        <f t="shared" si="4"/>
        <v>No</v>
      </c>
      <c r="J3185" s="8" t="s">
        <v>39</v>
      </c>
      <c r="K3185" s="8" t="s">
        <v>40</v>
      </c>
      <c r="L3185" s="35">
        <v>7720.0</v>
      </c>
      <c r="M3185" s="35" t="str">
        <f t="shared" si="5"/>
        <v>Yes</v>
      </c>
      <c r="N3185" s="8" t="s">
        <v>2909</v>
      </c>
      <c r="O3185" s="37" t="s">
        <v>112</v>
      </c>
    </row>
    <row r="3186">
      <c r="A3186" s="36" t="s">
        <v>2969</v>
      </c>
      <c r="B3186" s="35">
        <v>600000.0</v>
      </c>
      <c r="C3186" s="35" t="str">
        <f t="shared" si="1"/>
        <v>No</v>
      </c>
      <c r="D3186" s="8">
        <v>3.0</v>
      </c>
      <c r="E3186" s="8" t="str">
        <f t="shared" si="2"/>
        <v>No</v>
      </c>
      <c r="F3186" s="37">
        <v>2.0</v>
      </c>
      <c r="G3186" s="37" t="str">
        <f t="shared" si="3"/>
        <v>No</v>
      </c>
      <c r="H3186" s="8">
        <v>2.0</v>
      </c>
      <c r="I3186" s="8" t="str">
        <f t="shared" si="4"/>
        <v>No</v>
      </c>
      <c r="J3186" s="8" t="s">
        <v>1158</v>
      </c>
      <c r="K3186" s="8" t="s">
        <v>40</v>
      </c>
      <c r="L3186" s="35">
        <v>1400.0</v>
      </c>
      <c r="M3186" s="35" t="str">
        <f t="shared" si="5"/>
        <v>No</v>
      </c>
      <c r="N3186" s="8" t="s">
        <v>2909</v>
      </c>
      <c r="O3186" s="37" t="s">
        <v>42</v>
      </c>
    </row>
    <row r="3187">
      <c r="A3187" s="36" t="s">
        <v>2968</v>
      </c>
      <c r="B3187" s="35">
        <v>730000.0</v>
      </c>
      <c r="C3187" s="35" t="str">
        <f t="shared" si="1"/>
        <v>No</v>
      </c>
      <c r="D3187" s="8">
        <v>4.0</v>
      </c>
      <c r="E3187" s="8" t="str">
        <f t="shared" si="2"/>
        <v>No</v>
      </c>
      <c r="F3187" s="37">
        <v>2.0</v>
      </c>
      <c r="G3187" s="37" t="str">
        <f t="shared" si="3"/>
        <v>No</v>
      </c>
      <c r="H3187" s="8">
        <v>1.0</v>
      </c>
      <c r="I3187" s="8" t="str">
        <f t="shared" si="4"/>
        <v>Yes</v>
      </c>
      <c r="J3187" s="8" t="s">
        <v>177</v>
      </c>
      <c r="K3187" s="8" t="s">
        <v>40</v>
      </c>
      <c r="L3187" s="35">
        <v>1400.0</v>
      </c>
      <c r="M3187" s="35" t="str">
        <f t="shared" si="5"/>
        <v>No</v>
      </c>
      <c r="N3187" s="8" t="s">
        <v>2909</v>
      </c>
      <c r="O3187" s="37" t="s">
        <v>42</v>
      </c>
    </row>
    <row r="3188">
      <c r="A3188" s="36" t="s">
        <v>2924</v>
      </c>
      <c r="B3188" s="35">
        <v>699000.0</v>
      </c>
      <c r="C3188" s="35" t="str">
        <f t="shared" si="1"/>
        <v>No</v>
      </c>
      <c r="D3188" s="8">
        <v>3.0</v>
      </c>
      <c r="E3188" s="8" t="str">
        <f t="shared" si="2"/>
        <v>No</v>
      </c>
      <c r="F3188" s="37">
        <v>2.0</v>
      </c>
      <c r="G3188" s="37" t="str">
        <f t="shared" si="3"/>
        <v>No</v>
      </c>
      <c r="H3188" s="8">
        <v>2.0</v>
      </c>
      <c r="I3188" s="8" t="str">
        <f t="shared" si="4"/>
        <v>No</v>
      </c>
      <c r="J3188" s="8" t="s">
        <v>1158</v>
      </c>
      <c r="K3188" s="8" t="s">
        <v>40</v>
      </c>
      <c r="L3188" s="35">
        <v>1540.0</v>
      </c>
      <c r="M3188" s="35" t="str">
        <f t="shared" si="5"/>
        <v>No</v>
      </c>
      <c r="N3188" s="8" t="s">
        <v>2909</v>
      </c>
      <c r="O3188" s="37" t="s">
        <v>42</v>
      </c>
    </row>
    <row r="3189">
      <c r="A3189" s="36" t="s">
        <v>2924</v>
      </c>
      <c r="B3189" s="35">
        <v>650000.0</v>
      </c>
      <c r="C3189" s="35" t="str">
        <f t="shared" si="1"/>
        <v>No</v>
      </c>
      <c r="D3189" s="8">
        <v>3.0</v>
      </c>
      <c r="E3189" s="8" t="str">
        <f t="shared" si="2"/>
        <v>No</v>
      </c>
      <c r="F3189" s="37">
        <v>2.0</v>
      </c>
      <c r="G3189" s="37" t="str">
        <f t="shared" si="3"/>
        <v>No</v>
      </c>
      <c r="H3189" s="8">
        <v>1.0</v>
      </c>
      <c r="I3189" s="8" t="str">
        <f t="shared" si="4"/>
        <v>Yes</v>
      </c>
      <c r="J3189" s="8" t="s">
        <v>1158</v>
      </c>
      <c r="K3189" s="8" t="s">
        <v>40</v>
      </c>
      <c r="L3189" s="35">
        <v>1760.0</v>
      </c>
      <c r="M3189" s="35" t="str">
        <f t="shared" si="5"/>
        <v>No</v>
      </c>
      <c r="N3189" s="8" t="s">
        <v>2909</v>
      </c>
      <c r="O3189" s="37" t="s">
        <v>42</v>
      </c>
    </row>
    <row r="3190">
      <c r="A3190" s="36" t="s">
        <v>2916</v>
      </c>
      <c r="B3190" s="35">
        <v>849000.0</v>
      </c>
      <c r="C3190" s="35" t="str">
        <f t="shared" si="1"/>
        <v>No</v>
      </c>
      <c r="D3190" s="8">
        <v>4.0</v>
      </c>
      <c r="E3190" s="8" t="str">
        <f t="shared" si="2"/>
        <v>No</v>
      </c>
      <c r="F3190" s="37">
        <v>3.0</v>
      </c>
      <c r="G3190" s="37" t="str">
        <f t="shared" si="3"/>
        <v>No</v>
      </c>
      <c r="H3190" s="8">
        <v>1.0</v>
      </c>
      <c r="I3190" s="8" t="str">
        <f t="shared" si="4"/>
        <v>Yes</v>
      </c>
      <c r="J3190" s="8" t="s">
        <v>92</v>
      </c>
      <c r="K3190" s="8" t="s">
        <v>2908</v>
      </c>
      <c r="L3190" s="35">
        <v>1335.0</v>
      </c>
      <c r="M3190" s="35" t="str">
        <f t="shared" si="5"/>
        <v>No</v>
      </c>
      <c r="N3190" s="8" t="s">
        <v>2909</v>
      </c>
      <c r="O3190" s="37" t="s">
        <v>42</v>
      </c>
    </row>
    <row r="3191">
      <c r="A3191" s="36" t="s">
        <v>2925</v>
      </c>
      <c r="B3191" s="35">
        <v>580000.0</v>
      </c>
      <c r="C3191" s="35" t="str">
        <f t="shared" si="1"/>
        <v>No</v>
      </c>
      <c r="D3191" s="8">
        <v>2.0</v>
      </c>
      <c r="E3191" s="8" t="str">
        <f t="shared" si="2"/>
        <v>No</v>
      </c>
      <c r="F3191" s="37">
        <v>2.0</v>
      </c>
      <c r="G3191" s="37" t="str">
        <f t="shared" si="3"/>
        <v>No</v>
      </c>
      <c r="H3191" s="8">
        <v>1.0</v>
      </c>
      <c r="I3191" s="8" t="str">
        <f t="shared" si="4"/>
        <v>Yes</v>
      </c>
      <c r="J3191" s="8" t="s">
        <v>33</v>
      </c>
      <c r="K3191" s="8" t="s">
        <v>2908</v>
      </c>
      <c r="L3191" s="35">
        <v>852.0</v>
      </c>
      <c r="M3191" s="35" t="str">
        <f t="shared" si="5"/>
        <v>No</v>
      </c>
      <c r="N3191" s="8" t="s">
        <v>2909</v>
      </c>
      <c r="O3191" s="37" t="s">
        <v>42</v>
      </c>
    </row>
    <row r="3192">
      <c r="A3192" s="36" t="s">
        <v>2925</v>
      </c>
      <c r="B3192" s="35">
        <v>660000.0</v>
      </c>
      <c r="C3192" s="35" t="str">
        <f t="shared" si="1"/>
        <v>No</v>
      </c>
      <c r="D3192" s="8">
        <v>4.0</v>
      </c>
      <c r="E3192" s="8" t="str">
        <f t="shared" si="2"/>
        <v>No</v>
      </c>
      <c r="F3192" s="37">
        <v>2.0</v>
      </c>
      <c r="G3192" s="37" t="str">
        <f t="shared" si="3"/>
        <v>No</v>
      </c>
      <c r="H3192" s="8">
        <v>2.0</v>
      </c>
      <c r="I3192" s="8" t="str">
        <f t="shared" si="4"/>
        <v>No</v>
      </c>
      <c r="J3192" s="8" t="s">
        <v>33</v>
      </c>
      <c r="K3192" s="8" t="s">
        <v>2908</v>
      </c>
      <c r="L3192" s="35">
        <v>1096.0</v>
      </c>
      <c r="M3192" s="35" t="str">
        <f t="shared" si="5"/>
        <v>No</v>
      </c>
      <c r="N3192" s="8" t="s">
        <v>2909</v>
      </c>
      <c r="O3192" s="37" t="s">
        <v>42</v>
      </c>
    </row>
    <row r="3193">
      <c r="A3193" s="36" t="s">
        <v>2926</v>
      </c>
      <c r="B3193" s="35">
        <v>998000.0</v>
      </c>
      <c r="C3193" s="35" t="str">
        <f t="shared" si="1"/>
        <v>No</v>
      </c>
      <c r="D3193" s="8">
        <v>5.0</v>
      </c>
      <c r="E3193" s="8" t="str">
        <f t="shared" si="2"/>
        <v>No</v>
      </c>
      <c r="F3193" s="37">
        <v>4.0</v>
      </c>
      <c r="G3193" s="37" t="str">
        <f t="shared" si="3"/>
        <v>No</v>
      </c>
      <c r="H3193" s="8">
        <v>2.0</v>
      </c>
      <c r="I3193" s="8" t="str">
        <f t="shared" si="4"/>
        <v>No</v>
      </c>
      <c r="J3193" s="8" t="s">
        <v>557</v>
      </c>
      <c r="K3193" s="8"/>
      <c r="L3193" s="35">
        <v>1650.0</v>
      </c>
      <c r="M3193" s="35" t="str">
        <f t="shared" si="5"/>
        <v>No</v>
      </c>
      <c r="N3193" s="8" t="s">
        <v>2909</v>
      </c>
      <c r="O3193" s="37" t="s">
        <v>42</v>
      </c>
    </row>
    <row r="3194">
      <c r="A3194" s="36" t="s">
        <v>2933</v>
      </c>
      <c r="B3194" s="35">
        <v>648000.0</v>
      </c>
      <c r="C3194" s="35" t="str">
        <f t="shared" si="1"/>
        <v>No</v>
      </c>
      <c r="D3194" s="8">
        <v>3.0</v>
      </c>
      <c r="E3194" s="8" t="str">
        <f t="shared" si="2"/>
        <v>No</v>
      </c>
      <c r="F3194" s="37">
        <v>2.0</v>
      </c>
      <c r="G3194" s="37" t="str">
        <f t="shared" si="3"/>
        <v>No</v>
      </c>
      <c r="H3194" s="8">
        <v>2.0</v>
      </c>
      <c r="I3194" s="8" t="str">
        <f t="shared" si="4"/>
        <v>No</v>
      </c>
      <c r="J3194" s="8" t="s">
        <v>33</v>
      </c>
      <c r="K3194" s="8" t="s">
        <v>40</v>
      </c>
      <c r="L3194" s="35">
        <v>936.0</v>
      </c>
      <c r="M3194" s="35" t="str">
        <f t="shared" si="5"/>
        <v>No</v>
      </c>
      <c r="N3194" s="8" t="s">
        <v>2909</v>
      </c>
      <c r="O3194" s="37" t="s">
        <v>42</v>
      </c>
    </row>
    <row r="3195">
      <c r="A3195" s="36" t="s">
        <v>2957</v>
      </c>
      <c r="B3195" s="35">
        <v>490000.0</v>
      </c>
      <c r="C3195" s="35" t="str">
        <f t="shared" si="1"/>
        <v>No</v>
      </c>
      <c r="D3195" s="8">
        <v>3.0</v>
      </c>
      <c r="E3195" s="8" t="str">
        <f t="shared" si="2"/>
        <v>No</v>
      </c>
      <c r="F3195" s="37">
        <v>2.0</v>
      </c>
      <c r="G3195" s="37" t="str">
        <f t="shared" si="3"/>
        <v>No</v>
      </c>
      <c r="H3195" s="8">
        <v>2.0</v>
      </c>
      <c r="I3195" s="8" t="str">
        <f t="shared" si="4"/>
        <v>No</v>
      </c>
      <c r="J3195" s="8" t="s">
        <v>33</v>
      </c>
      <c r="K3195" s="8" t="s">
        <v>40</v>
      </c>
      <c r="L3195" s="35">
        <v>935.0</v>
      </c>
      <c r="M3195" s="35" t="str">
        <f t="shared" si="5"/>
        <v>No</v>
      </c>
      <c r="N3195" s="8" t="s">
        <v>2909</v>
      </c>
      <c r="O3195" s="37" t="s">
        <v>36</v>
      </c>
    </row>
    <row r="3196">
      <c r="A3196" s="36" t="s">
        <v>2925</v>
      </c>
      <c r="B3196" s="35">
        <v>550000.0</v>
      </c>
      <c r="C3196" s="35" t="str">
        <f t="shared" si="1"/>
        <v>No</v>
      </c>
      <c r="D3196" s="8">
        <v>3.0</v>
      </c>
      <c r="E3196" s="8" t="str">
        <f t="shared" si="2"/>
        <v>No</v>
      </c>
      <c r="F3196" s="37">
        <v>2.0</v>
      </c>
      <c r="G3196" s="37" t="str">
        <f t="shared" si="3"/>
        <v>No</v>
      </c>
      <c r="H3196" s="8">
        <v>1.0</v>
      </c>
      <c r="I3196" s="8" t="str">
        <f t="shared" si="4"/>
        <v>Yes</v>
      </c>
      <c r="J3196" s="8" t="s">
        <v>92</v>
      </c>
      <c r="K3196" s="8" t="s">
        <v>2908</v>
      </c>
      <c r="L3196" s="35">
        <v>1130.0</v>
      </c>
      <c r="M3196" s="35" t="str">
        <f t="shared" si="5"/>
        <v>No</v>
      </c>
      <c r="N3196" s="8" t="s">
        <v>2909</v>
      </c>
      <c r="O3196" s="37" t="s">
        <v>42</v>
      </c>
    </row>
    <row r="3197">
      <c r="A3197" s="36" t="s">
        <v>2963</v>
      </c>
      <c r="B3197" s="35">
        <v>1230000.0</v>
      </c>
      <c r="C3197" s="35" t="str">
        <f t="shared" si="1"/>
        <v>No</v>
      </c>
      <c r="D3197" s="8">
        <v>6.0</v>
      </c>
      <c r="E3197" s="8" t="str">
        <f t="shared" si="2"/>
        <v>No</v>
      </c>
      <c r="F3197" s="37">
        <v>4.0</v>
      </c>
      <c r="G3197" s="37" t="str">
        <f t="shared" si="3"/>
        <v>No</v>
      </c>
      <c r="H3197" s="8">
        <v>2.0</v>
      </c>
      <c r="I3197" s="8" t="str">
        <f t="shared" si="4"/>
        <v>No</v>
      </c>
      <c r="J3197" s="8" t="s">
        <v>470</v>
      </c>
      <c r="K3197" s="8" t="s">
        <v>40</v>
      </c>
      <c r="L3197" s="35">
        <v>4900.0</v>
      </c>
      <c r="M3197" s="35" t="str">
        <f t="shared" si="5"/>
        <v>No</v>
      </c>
      <c r="N3197" s="8" t="s">
        <v>2909</v>
      </c>
      <c r="O3197" s="37" t="s">
        <v>42</v>
      </c>
    </row>
    <row r="3198">
      <c r="A3198" s="36" t="s">
        <v>2941</v>
      </c>
      <c r="B3198" s="35">
        <v>3500000.0</v>
      </c>
      <c r="C3198" s="35" t="str">
        <f t="shared" si="1"/>
        <v>No</v>
      </c>
      <c r="D3198" s="8">
        <v>5.0</v>
      </c>
      <c r="E3198" s="8" t="str">
        <f t="shared" si="2"/>
        <v>No</v>
      </c>
      <c r="F3198" s="37">
        <v>5.0</v>
      </c>
      <c r="G3198" s="37" t="str">
        <f t="shared" si="3"/>
        <v>No</v>
      </c>
      <c r="H3198" s="8">
        <v>1.0</v>
      </c>
      <c r="I3198" s="8" t="str">
        <f t="shared" si="4"/>
        <v>Yes</v>
      </c>
      <c r="J3198" s="8" t="s">
        <v>56</v>
      </c>
      <c r="K3198" s="8" t="s">
        <v>40</v>
      </c>
      <c r="L3198" s="35">
        <v>3874.0</v>
      </c>
      <c r="M3198" s="35" t="str">
        <f t="shared" si="5"/>
        <v>No</v>
      </c>
      <c r="N3198" s="8" t="s">
        <v>2909</v>
      </c>
      <c r="O3198" s="37" t="s">
        <v>42</v>
      </c>
    </row>
    <row r="3199">
      <c r="A3199" s="36" t="s">
        <v>2926</v>
      </c>
      <c r="B3199" s="35">
        <v>450000.0</v>
      </c>
      <c r="C3199" s="35" t="str">
        <f t="shared" si="1"/>
        <v>No</v>
      </c>
      <c r="D3199" s="8">
        <v>3.0</v>
      </c>
      <c r="E3199" s="8" t="str">
        <f t="shared" si="2"/>
        <v>No</v>
      </c>
      <c r="F3199" s="37">
        <v>3.0</v>
      </c>
      <c r="G3199" s="37" t="str">
        <f t="shared" si="3"/>
        <v>No</v>
      </c>
      <c r="H3199" s="8">
        <v>2.0</v>
      </c>
      <c r="I3199" s="8" t="str">
        <f t="shared" si="4"/>
        <v>No</v>
      </c>
      <c r="J3199" s="8" t="s">
        <v>92</v>
      </c>
      <c r="K3199" s="8" t="s">
        <v>2908</v>
      </c>
      <c r="L3199" s="35">
        <v>1042.0</v>
      </c>
      <c r="M3199" s="35" t="str">
        <f t="shared" si="5"/>
        <v>No</v>
      </c>
      <c r="N3199" s="8" t="s">
        <v>2909</v>
      </c>
      <c r="O3199" s="37" t="s">
        <v>42</v>
      </c>
    </row>
    <row r="3200">
      <c r="A3200" s="36" t="s">
        <v>2946</v>
      </c>
      <c r="B3200" s="35">
        <v>430000.0</v>
      </c>
      <c r="C3200" s="35" t="str">
        <f t="shared" si="1"/>
        <v>No</v>
      </c>
      <c r="D3200" s="8">
        <v>3.0</v>
      </c>
      <c r="E3200" s="8" t="str">
        <f t="shared" si="2"/>
        <v>No</v>
      </c>
      <c r="F3200" s="37">
        <v>2.0</v>
      </c>
      <c r="G3200" s="37" t="str">
        <f t="shared" si="3"/>
        <v>No</v>
      </c>
      <c r="H3200" s="8">
        <v>4.0</v>
      </c>
      <c r="I3200" s="8" t="str">
        <f t="shared" si="4"/>
        <v>Yes</v>
      </c>
      <c r="J3200" s="8" t="s">
        <v>354</v>
      </c>
      <c r="K3200" s="8" t="s">
        <v>2908</v>
      </c>
      <c r="L3200" s="35">
        <v>950.0</v>
      </c>
      <c r="M3200" s="35" t="str">
        <f t="shared" si="5"/>
        <v>No</v>
      </c>
      <c r="N3200" s="8" t="s">
        <v>2909</v>
      </c>
      <c r="O3200" s="37" t="s">
        <v>42</v>
      </c>
    </row>
    <row r="3201">
      <c r="A3201" s="36" t="s">
        <v>2920</v>
      </c>
      <c r="B3201" s="35">
        <v>3800000.0</v>
      </c>
      <c r="C3201" s="35" t="str">
        <f t="shared" si="1"/>
        <v>No</v>
      </c>
      <c r="D3201" s="8">
        <v>5.0</v>
      </c>
      <c r="E3201" s="8" t="str">
        <f t="shared" si="2"/>
        <v>No</v>
      </c>
      <c r="F3201" s="37">
        <v>4.0</v>
      </c>
      <c r="G3201" s="37" t="str">
        <f t="shared" si="3"/>
        <v>No</v>
      </c>
      <c r="H3201" s="8">
        <v>2.0</v>
      </c>
      <c r="I3201" s="8" t="str">
        <f t="shared" si="4"/>
        <v>No</v>
      </c>
      <c r="J3201" s="8" t="s">
        <v>56</v>
      </c>
      <c r="K3201" s="8" t="s">
        <v>2908</v>
      </c>
      <c r="L3201" s="35">
        <v>4000.0</v>
      </c>
      <c r="M3201" s="35" t="str">
        <f t="shared" si="5"/>
        <v>No</v>
      </c>
      <c r="N3201" s="8" t="s">
        <v>2909</v>
      </c>
      <c r="O3201" s="37" t="s">
        <v>42</v>
      </c>
    </row>
    <row r="3202">
      <c r="A3202" s="36" t="s">
        <v>2918</v>
      </c>
      <c r="B3202" s="35">
        <v>980000.0</v>
      </c>
      <c r="C3202" s="35" t="str">
        <f t="shared" si="1"/>
        <v>No</v>
      </c>
      <c r="D3202" s="8">
        <v>5.0</v>
      </c>
      <c r="E3202" s="8" t="str">
        <f t="shared" si="2"/>
        <v>No</v>
      </c>
      <c r="F3202" s="37">
        <v>4.0</v>
      </c>
      <c r="G3202" s="37" t="str">
        <f t="shared" si="3"/>
        <v>No</v>
      </c>
      <c r="H3202" s="8">
        <v>2.0</v>
      </c>
      <c r="I3202" s="8" t="str">
        <f t="shared" si="4"/>
        <v>No</v>
      </c>
      <c r="J3202" s="8" t="s">
        <v>671</v>
      </c>
      <c r="K3202" s="8" t="s">
        <v>40</v>
      </c>
      <c r="L3202" s="35">
        <v>1760.0</v>
      </c>
      <c r="M3202" s="35" t="str">
        <f t="shared" si="5"/>
        <v>No</v>
      </c>
      <c r="N3202" s="8" t="s">
        <v>2909</v>
      </c>
      <c r="O3202" s="37" t="s">
        <v>112</v>
      </c>
    </row>
    <row r="3203">
      <c r="A3203" s="36" t="s">
        <v>2925</v>
      </c>
      <c r="B3203" s="35">
        <v>670000.0</v>
      </c>
      <c r="C3203" s="35" t="str">
        <f t="shared" si="1"/>
        <v>No</v>
      </c>
      <c r="D3203" s="8">
        <v>3.0</v>
      </c>
      <c r="E3203" s="8" t="str">
        <f t="shared" si="2"/>
        <v>No</v>
      </c>
      <c r="F3203" s="37">
        <v>2.0</v>
      </c>
      <c r="G3203" s="37" t="str">
        <f t="shared" si="3"/>
        <v>No</v>
      </c>
      <c r="H3203" s="8">
        <v>4.0</v>
      </c>
      <c r="I3203" s="8" t="str">
        <f t="shared" si="4"/>
        <v>Yes</v>
      </c>
      <c r="J3203" s="8" t="s">
        <v>33</v>
      </c>
      <c r="K3203" s="8" t="s">
        <v>2908</v>
      </c>
      <c r="L3203" s="35">
        <v>900.0</v>
      </c>
      <c r="M3203" s="35" t="str">
        <f t="shared" si="5"/>
        <v>No</v>
      </c>
      <c r="N3203" s="8" t="s">
        <v>2909</v>
      </c>
      <c r="O3203" s="37" t="s">
        <v>42</v>
      </c>
    </row>
    <row r="3204">
      <c r="A3204" s="36" t="s">
        <v>2936</v>
      </c>
      <c r="B3204" s="35">
        <v>6500000.0</v>
      </c>
      <c r="C3204" s="35" t="str">
        <f t="shared" si="1"/>
        <v>Yes</v>
      </c>
      <c r="D3204" s="8">
        <v>4.0</v>
      </c>
      <c r="E3204" s="8" t="str">
        <f t="shared" si="2"/>
        <v>No</v>
      </c>
      <c r="F3204" s="37">
        <v>4.0</v>
      </c>
      <c r="G3204" s="37" t="str">
        <f t="shared" si="3"/>
        <v>No</v>
      </c>
      <c r="H3204" s="8">
        <v>2.0</v>
      </c>
      <c r="I3204" s="8" t="str">
        <f t="shared" si="4"/>
        <v>No</v>
      </c>
      <c r="J3204" s="8" t="s">
        <v>39</v>
      </c>
      <c r="K3204" s="8" t="s">
        <v>40</v>
      </c>
      <c r="L3204" s="35">
        <v>6600.0</v>
      </c>
      <c r="M3204" s="35" t="str">
        <f t="shared" si="5"/>
        <v>Yes</v>
      </c>
      <c r="N3204" s="8" t="s">
        <v>2909</v>
      </c>
      <c r="O3204" s="37" t="s">
        <v>36</v>
      </c>
    </row>
    <row r="3205">
      <c r="A3205" s="36" t="s">
        <v>2920</v>
      </c>
      <c r="B3205" s="35">
        <v>898000.0</v>
      </c>
      <c r="C3205" s="35" t="str">
        <f t="shared" si="1"/>
        <v>No</v>
      </c>
      <c r="D3205" s="8">
        <v>3.0</v>
      </c>
      <c r="E3205" s="8" t="str">
        <f t="shared" si="2"/>
        <v>No</v>
      </c>
      <c r="F3205" s="37">
        <v>3.0</v>
      </c>
      <c r="G3205" s="37" t="str">
        <f t="shared" si="3"/>
        <v>No</v>
      </c>
      <c r="H3205" s="8">
        <v>2.0</v>
      </c>
      <c r="I3205" s="8" t="str">
        <f t="shared" si="4"/>
        <v>No</v>
      </c>
      <c r="J3205" s="8" t="s">
        <v>33</v>
      </c>
      <c r="K3205" s="8" t="s">
        <v>2908</v>
      </c>
      <c r="L3205" s="35">
        <v>1134.0</v>
      </c>
      <c r="M3205" s="35" t="str">
        <f t="shared" si="5"/>
        <v>No</v>
      </c>
      <c r="N3205" s="8" t="s">
        <v>2909</v>
      </c>
      <c r="O3205" t="s">
        <v>256</v>
      </c>
    </row>
    <row r="3206">
      <c r="A3206" s="36" t="s">
        <v>2907</v>
      </c>
      <c r="B3206" s="35">
        <v>2200000.0</v>
      </c>
      <c r="C3206" s="35" t="str">
        <f t="shared" si="1"/>
        <v>No</v>
      </c>
      <c r="D3206" s="8">
        <v>2.0</v>
      </c>
      <c r="E3206" s="8" t="str">
        <f t="shared" si="2"/>
        <v>No</v>
      </c>
      <c r="F3206" s="37">
        <v>2.0</v>
      </c>
      <c r="G3206" s="37" t="str">
        <f t="shared" si="3"/>
        <v>No</v>
      </c>
      <c r="H3206" s="8">
        <v>2.0</v>
      </c>
      <c r="I3206" s="8" t="str">
        <f t="shared" si="4"/>
        <v>No</v>
      </c>
      <c r="J3206" s="8" t="s">
        <v>33</v>
      </c>
      <c r="K3206" s="8" t="s">
        <v>2908</v>
      </c>
      <c r="L3206" s="35">
        <v>1270.0</v>
      </c>
      <c r="M3206" s="35" t="str">
        <f t="shared" si="5"/>
        <v>No</v>
      </c>
      <c r="N3206" s="8" t="s">
        <v>2909</v>
      </c>
      <c r="O3206" s="37" t="s">
        <v>42</v>
      </c>
    </row>
    <row r="3207">
      <c r="A3207" s="36" t="s">
        <v>2924</v>
      </c>
      <c r="B3207" s="35">
        <v>2600000.0</v>
      </c>
      <c r="C3207" s="35" t="str">
        <f t="shared" si="1"/>
        <v>No</v>
      </c>
      <c r="D3207" s="8">
        <v>6.0</v>
      </c>
      <c r="E3207" s="8" t="str">
        <f t="shared" si="2"/>
        <v>No</v>
      </c>
      <c r="F3207" s="37">
        <v>6.0</v>
      </c>
      <c r="G3207" s="37" t="str">
        <f t="shared" si="3"/>
        <v>No</v>
      </c>
      <c r="H3207" s="8">
        <v>2.0</v>
      </c>
      <c r="I3207" s="8" t="str">
        <f t="shared" si="4"/>
        <v>No</v>
      </c>
      <c r="J3207" s="8" t="s">
        <v>56</v>
      </c>
      <c r="K3207" s="8" t="s">
        <v>40</v>
      </c>
      <c r="L3207" s="35">
        <v>5200.0</v>
      </c>
      <c r="M3207" s="35" t="str">
        <f t="shared" si="5"/>
        <v>No</v>
      </c>
      <c r="N3207" s="8" t="s">
        <v>2909</v>
      </c>
      <c r="O3207" s="37" t="s">
        <v>112</v>
      </c>
    </row>
    <row r="3208">
      <c r="A3208" s="36" t="s">
        <v>2935</v>
      </c>
      <c r="B3208" s="35">
        <v>699000.0</v>
      </c>
      <c r="C3208" s="35" t="str">
        <f t="shared" si="1"/>
        <v>No</v>
      </c>
      <c r="D3208" s="8">
        <v>4.0</v>
      </c>
      <c r="E3208" s="8" t="str">
        <f t="shared" si="2"/>
        <v>No</v>
      </c>
      <c r="F3208" s="37">
        <v>3.0</v>
      </c>
      <c r="G3208" s="37" t="str">
        <f t="shared" si="3"/>
        <v>No</v>
      </c>
      <c r="H3208" s="8">
        <v>2.0</v>
      </c>
      <c r="I3208" s="8" t="str">
        <f t="shared" si="4"/>
        <v>No</v>
      </c>
      <c r="J3208" s="8" t="s">
        <v>177</v>
      </c>
      <c r="K3208" s="8" t="s">
        <v>40</v>
      </c>
      <c r="L3208" s="35">
        <v>1650.0</v>
      </c>
      <c r="M3208" s="35" t="str">
        <f t="shared" si="5"/>
        <v>No</v>
      </c>
      <c r="N3208" s="8" t="s">
        <v>2909</v>
      </c>
      <c r="O3208" s="37" t="s">
        <v>112</v>
      </c>
    </row>
    <row r="3209">
      <c r="A3209" s="36" t="s">
        <v>2926</v>
      </c>
      <c r="B3209" s="35">
        <v>598000.0</v>
      </c>
      <c r="C3209" s="35" t="str">
        <f t="shared" si="1"/>
        <v>No</v>
      </c>
      <c r="D3209" s="8">
        <v>3.0</v>
      </c>
      <c r="E3209" s="8" t="str">
        <f t="shared" si="2"/>
        <v>No</v>
      </c>
      <c r="F3209" s="37">
        <v>2.0</v>
      </c>
      <c r="G3209" s="37" t="str">
        <f t="shared" si="3"/>
        <v>No</v>
      </c>
      <c r="H3209" s="8">
        <v>2.0</v>
      </c>
      <c r="I3209" s="8" t="str">
        <f t="shared" si="4"/>
        <v>No</v>
      </c>
      <c r="J3209" s="8" t="s">
        <v>92</v>
      </c>
      <c r="K3209" s="8"/>
      <c r="L3209" s="35">
        <v>1650.0</v>
      </c>
      <c r="M3209" s="35" t="str">
        <f t="shared" si="5"/>
        <v>No</v>
      </c>
      <c r="N3209" s="8" t="s">
        <v>2909</v>
      </c>
      <c r="O3209" s="37" t="s">
        <v>36</v>
      </c>
    </row>
    <row r="3210">
      <c r="A3210" s="36" t="s">
        <v>2938</v>
      </c>
      <c r="B3210" s="35">
        <v>768000.0</v>
      </c>
      <c r="C3210" s="35" t="str">
        <f t="shared" si="1"/>
        <v>No</v>
      </c>
      <c r="D3210" s="8">
        <v>3.0</v>
      </c>
      <c r="E3210" s="8" t="str">
        <f t="shared" si="2"/>
        <v>No</v>
      </c>
      <c r="F3210" s="37">
        <v>2.0</v>
      </c>
      <c r="G3210" s="37" t="str">
        <f t="shared" si="3"/>
        <v>No</v>
      </c>
      <c r="H3210" s="8">
        <v>2.0</v>
      </c>
      <c r="I3210" s="8" t="str">
        <f t="shared" si="4"/>
        <v>No</v>
      </c>
      <c r="J3210" s="8" t="s">
        <v>33</v>
      </c>
      <c r="K3210" s="8" t="s">
        <v>2908</v>
      </c>
      <c r="L3210" s="35">
        <v>1109.0</v>
      </c>
      <c r="M3210" s="35" t="str">
        <f t="shared" si="5"/>
        <v>No</v>
      </c>
      <c r="N3210" s="8" t="s">
        <v>2909</v>
      </c>
      <c r="O3210" t="s">
        <v>256</v>
      </c>
    </row>
    <row r="3211">
      <c r="A3211" s="36" t="s">
        <v>2907</v>
      </c>
      <c r="B3211" s="35">
        <v>510000.0</v>
      </c>
      <c r="C3211" s="35" t="str">
        <f t="shared" si="1"/>
        <v>No</v>
      </c>
      <c r="D3211" s="8">
        <v>1.0</v>
      </c>
      <c r="E3211" s="8" t="str">
        <f t="shared" si="2"/>
        <v>No</v>
      </c>
      <c r="F3211" s="37">
        <v>1.0</v>
      </c>
      <c r="G3211" s="37" t="str">
        <f t="shared" si="3"/>
        <v>No</v>
      </c>
      <c r="H3211" s="8">
        <v>2.0</v>
      </c>
      <c r="I3211" s="8" t="str">
        <f t="shared" si="4"/>
        <v>No</v>
      </c>
      <c r="J3211" s="8" t="s">
        <v>33</v>
      </c>
      <c r="K3211" s="8" t="s">
        <v>2908</v>
      </c>
      <c r="L3211" s="35">
        <v>454.0</v>
      </c>
      <c r="M3211" s="35" t="str">
        <f t="shared" si="5"/>
        <v>No</v>
      </c>
      <c r="N3211" s="8" t="s">
        <v>2909</v>
      </c>
      <c r="O3211" s="37" t="s">
        <v>42</v>
      </c>
    </row>
    <row r="3212">
      <c r="A3212" s="36" t="s">
        <v>2907</v>
      </c>
      <c r="B3212" s="35">
        <v>2800000.0</v>
      </c>
      <c r="C3212" s="35" t="str">
        <f t="shared" si="1"/>
        <v>No</v>
      </c>
      <c r="D3212" s="8">
        <v>5.0</v>
      </c>
      <c r="E3212" s="8" t="str">
        <f t="shared" si="2"/>
        <v>No</v>
      </c>
      <c r="F3212" s="37">
        <v>5.0</v>
      </c>
      <c r="G3212" s="37" t="str">
        <f t="shared" si="3"/>
        <v>No</v>
      </c>
      <c r="H3212" s="8">
        <v>1.0</v>
      </c>
      <c r="I3212" s="8" t="str">
        <f t="shared" si="4"/>
        <v>Yes</v>
      </c>
      <c r="J3212" s="8" t="s">
        <v>33</v>
      </c>
      <c r="K3212" s="8" t="s">
        <v>40</v>
      </c>
      <c r="L3212" s="35">
        <v>1650.0</v>
      </c>
      <c r="M3212" s="35" t="str">
        <f t="shared" si="5"/>
        <v>No</v>
      </c>
      <c r="N3212" s="8" t="s">
        <v>2909</v>
      </c>
      <c r="O3212" s="37" t="s">
        <v>36</v>
      </c>
    </row>
    <row r="3213">
      <c r="A3213" s="36" t="s">
        <v>2917</v>
      </c>
      <c r="B3213" s="35">
        <v>1690000.0</v>
      </c>
      <c r="C3213" s="35" t="str">
        <f t="shared" si="1"/>
        <v>No</v>
      </c>
      <c r="D3213" s="8">
        <v>4.0</v>
      </c>
      <c r="E3213" s="8" t="str">
        <f t="shared" si="2"/>
        <v>No</v>
      </c>
      <c r="F3213" s="37">
        <v>3.0</v>
      </c>
      <c r="G3213" s="37" t="str">
        <f t="shared" si="3"/>
        <v>No</v>
      </c>
      <c r="H3213" s="8">
        <v>1.0</v>
      </c>
      <c r="I3213" s="8" t="str">
        <f t="shared" si="4"/>
        <v>Yes</v>
      </c>
      <c r="J3213" s="8" t="s">
        <v>177</v>
      </c>
      <c r="K3213" s="8" t="s">
        <v>40</v>
      </c>
      <c r="L3213" s="35">
        <v>1900.0</v>
      </c>
      <c r="M3213" s="35" t="str">
        <f t="shared" si="5"/>
        <v>No</v>
      </c>
      <c r="N3213" s="8" t="s">
        <v>2909</v>
      </c>
      <c r="O3213" s="37" t="s">
        <v>42</v>
      </c>
    </row>
    <row r="3214">
      <c r="A3214" s="36" t="s">
        <v>2916</v>
      </c>
      <c r="B3214" s="35">
        <v>1630000.0</v>
      </c>
      <c r="C3214" s="35" t="str">
        <f t="shared" si="1"/>
        <v>No</v>
      </c>
      <c r="D3214" s="8">
        <v>4.0</v>
      </c>
      <c r="E3214" s="8" t="str">
        <f t="shared" si="2"/>
        <v>No</v>
      </c>
      <c r="F3214" s="37">
        <v>4.0</v>
      </c>
      <c r="G3214" s="37" t="str">
        <f t="shared" si="3"/>
        <v>No</v>
      </c>
      <c r="H3214" s="8">
        <v>3.0</v>
      </c>
      <c r="I3214" s="8" t="str">
        <f t="shared" si="4"/>
        <v>Yes</v>
      </c>
      <c r="J3214" s="8" t="s">
        <v>92</v>
      </c>
      <c r="K3214" s="8" t="s">
        <v>2908</v>
      </c>
      <c r="L3214" s="35">
        <v>2021.0</v>
      </c>
      <c r="M3214" s="35" t="str">
        <f t="shared" si="5"/>
        <v>No</v>
      </c>
      <c r="N3214" s="8" t="s">
        <v>2909</v>
      </c>
      <c r="O3214" s="37" t="s">
        <v>36</v>
      </c>
    </row>
    <row r="3215">
      <c r="A3215" s="36" t="s">
        <v>2935</v>
      </c>
      <c r="B3215" s="35">
        <v>540000.0</v>
      </c>
      <c r="C3215" s="35" t="str">
        <f t="shared" si="1"/>
        <v>No</v>
      </c>
      <c r="D3215" s="8">
        <v>3.0</v>
      </c>
      <c r="E3215" s="8" t="str">
        <f t="shared" si="2"/>
        <v>No</v>
      </c>
      <c r="F3215" s="37">
        <v>2.0</v>
      </c>
      <c r="G3215" s="37" t="str">
        <f t="shared" si="3"/>
        <v>No</v>
      </c>
      <c r="H3215" s="8">
        <v>2.0</v>
      </c>
      <c r="I3215" s="8" t="str">
        <f t="shared" si="4"/>
        <v>No</v>
      </c>
      <c r="J3215" s="8" t="s">
        <v>92</v>
      </c>
      <c r="K3215" s="8" t="s">
        <v>2908</v>
      </c>
      <c r="L3215" s="35">
        <v>1051.0</v>
      </c>
      <c r="M3215" s="35" t="str">
        <f t="shared" si="5"/>
        <v>No</v>
      </c>
      <c r="N3215" s="8" t="s">
        <v>2909</v>
      </c>
      <c r="O3215" s="37" t="s">
        <v>42</v>
      </c>
    </row>
    <row r="3216">
      <c r="A3216" s="36" t="s">
        <v>2912</v>
      </c>
      <c r="B3216" s="35">
        <v>646701.0</v>
      </c>
      <c r="C3216" s="35" t="str">
        <f t="shared" si="1"/>
        <v>No</v>
      </c>
      <c r="D3216" s="8">
        <v>3.0</v>
      </c>
      <c r="E3216" s="8" t="str">
        <f t="shared" si="2"/>
        <v>No</v>
      </c>
      <c r="F3216" s="37">
        <v>2.0</v>
      </c>
      <c r="G3216" s="37" t="str">
        <f t="shared" si="3"/>
        <v>No</v>
      </c>
      <c r="H3216" s="8">
        <v>2.0</v>
      </c>
      <c r="I3216" s="8" t="str">
        <f t="shared" si="4"/>
        <v>No</v>
      </c>
      <c r="J3216" s="8" t="s">
        <v>33</v>
      </c>
      <c r="K3216" s="8" t="s">
        <v>2908</v>
      </c>
      <c r="L3216" s="35">
        <v>1033.0</v>
      </c>
      <c r="M3216" s="35" t="str">
        <f t="shared" si="5"/>
        <v>No</v>
      </c>
      <c r="N3216" s="8" t="s">
        <v>2909</v>
      </c>
      <c r="O3216" s="37" t="s">
        <v>42</v>
      </c>
    </row>
    <row r="3217">
      <c r="A3217" s="36" t="s">
        <v>2920</v>
      </c>
      <c r="B3217" s="35">
        <v>630000.0</v>
      </c>
      <c r="C3217" s="35" t="str">
        <f t="shared" si="1"/>
        <v>No</v>
      </c>
      <c r="D3217" s="8">
        <v>3.0</v>
      </c>
      <c r="E3217" s="8" t="str">
        <f t="shared" si="2"/>
        <v>No</v>
      </c>
      <c r="F3217" s="37">
        <v>2.0</v>
      </c>
      <c r="G3217" s="37" t="str">
        <f t="shared" si="3"/>
        <v>No</v>
      </c>
      <c r="H3217" s="8">
        <v>2.0</v>
      </c>
      <c r="I3217" s="8" t="str">
        <f t="shared" si="4"/>
        <v>No</v>
      </c>
      <c r="J3217" s="8" t="s">
        <v>92</v>
      </c>
      <c r="K3217" s="8" t="s">
        <v>40</v>
      </c>
      <c r="L3217" s="35">
        <v>130680.0</v>
      </c>
      <c r="M3217" s="35" t="str">
        <f t="shared" si="5"/>
        <v>Yes</v>
      </c>
      <c r="N3217" s="8" t="s">
        <v>2909</v>
      </c>
      <c r="O3217" t="s">
        <v>256</v>
      </c>
    </row>
    <row r="3218">
      <c r="A3218" s="36" t="s">
        <v>2930</v>
      </c>
      <c r="B3218" s="35">
        <v>499000.0</v>
      </c>
      <c r="C3218" s="35" t="str">
        <f t="shared" si="1"/>
        <v>No</v>
      </c>
      <c r="D3218" s="8">
        <v>4.0</v>
      </c>
      <c r="E3218" s="8" t="str">
        <f t="shared" si="2"/>
        <v>No</v>
      </c>
      <c r="F3218" s="37">
        <v>2.0</v>
      </c>
      <c r="G3218" s="37" t="str">
        <f t="shared" si="3"/>
        <v>No</v>
      </c>
      <c r="H3218" s="8">
        <v>4.0</v>
      </c>
      <c r="I3218" s="8" t="str">
        <f t="shared" si="4"/>
        <v>Yes</v>
      </c>
      <c r="J3218" s="8" t="s">
        <v>92</v>
      </c>
      <c r="K3218" s="8" t="s">
        <v>2908</v>
      </c>
      <c r="L3218" s="35">
        <v>1313.0</v>
      </c>
      <c r="M3218" s="35" t="str">
        <f t="shared" si="5"/>
        <v>No</v>
      </c>
      <c r="N3218" s="8" t="s">
        <v>2909</v>
      </c>
      <c r="O3218" s="37" t="s">
        <v>42</v>
      </c>
    </row>
    <row r="3219">
      <c r="A3219" s="36" t="s">
        <v>2935</v>
      </c>
      <c r="B3219" s="35">
        <v>630000.0</v>
      </c>
      <c r="C3219" s="35" t="str">
        <f t="shared" si="1"/>
        <v>No</v>
      </c>
      <c r="D3219" s="8">
        <v>3.0</v>
      </c>
      <c r="E3219" s="8" t="str">
        <f t="shared" si="2"/>
        <v>No</v>
      </c>
      <c r="F3219" s="37">
        <v>2.0</v>
      </c>
      <c r="G3219" s="37" t="str">
        <f t="shared" si="3"/>
        <v>No</v>
      </c>
      <c r="H3219" s="8">
        <v>2.0</v>
      </c>
      <c r="I3219" s="8" t="str">
        <f t="shared" si="4"/>
        <v>No</v>
      </c>
      <c r="J3219" s="8" t="s">
        <v>33</v>
      </c>
      <c r="K3219" s="8" t="s">
        <v>2908</v>
      </c>
      <c r="L3219" s="35">
        <v>1304.0</v>
      </c>
      <c r="M3219" s="35" t="str">
        <f t="shared" si="5"/>
        <v>No</v>
      </c>
      <c r="N3219" s="8" t="s">
        <v>2909</v>
      </c>
      <c r="O3219" s="37" t="s">
        <v>36</v>
      </c>
    </row>
    <row r="3220">
      <c r="A3220" s="36" t="s">
        <v>2910</v>
      </c>
      <c r="B3220" s="35">
        <v>880000.0</v>
      </c>
      <c r="C3220" s="35" t="str">
        <f t="shared" si="1"/>
        <v>No</v>
      </c>
      <c r="D3220" s="8">
        <v>3.0</v>
      </c>
      <c r="E3220" s="8" t="str">
        <f t="shared" si="2"/>
        <v>No</v>
      </c>
      <c r="F3220" s="37">
        <v>3.0</v>
      </c>
      <c r="G3220" s="37" t="str">
        <f t="shared" si="3"/>
        <v>No</v>
      </c>
      <c r="H3220" s="8">
        <v>1.0</v>
      </c>
      <c r="I3220" s="8" t="str">
        <f t="shared" si="4"/>
        <v>Yes</v>
      </c>
      <c r="J3220" s="8" t="s">
        <v>92</v>
      </c>
      <c r="K3220" s="8" t="s">
        <v>2908</v>
      </c>
      <c r="L3220" s="35">
        <v>1516.0</v>
      </c>
      <c r="M3220" s="35" t="str">
        <f t="shared" si="5"/>
        <v>No</v>
      </c>
      <c r="N3220" s="8" t="s">
        <v>2909</v>
      </c>
      <c r="O3220" s="37" t="s">
        <v>36</v>
      </c>
    </row>
    <row r="3221">
      <c r="A3221" s="36" t="s">
        <v>2916</v>
      </c>
      <c r="B3221" s="35">
        <v>359999.0</v>
      </c>
      <c r="C3221" s="35" t="str">
        <f t="shared" si="1"/>
        <v>No</v>
      </c>
      <c r="D3221" s="8">
        <v>3.0</v>
      </c>
      <c r="E3221" s="8" t="str">
        <f t="shared" si="2"/>
        <v>No</v>
      </c>
      <c r="F3221" s="37">
        <v>2.0</v>
      </c>
      <c r="G3221" s="37" t="str">
        <f t="shared" si="3"/>
        <v>No</v>
      </c>
      <c r="H3221" s="8">
        <v>3.0</v>
      </c>
      <c r="I3221" s="8" t="str">
        <f t="shared" si="4"/>
        <v>Yes</v>
      </c>
      <c r="J3221" s="8" t="s">
        <v>92</v>
      </c>
      <c r="K3221" s="8" t="s">
        <v>2908</v>
      </c>
      <c r="L3221" s="35">
        <v>1222.0</v>
      </c>
      <c r="M3221" s="35" t="str">
        <f t="shared" si="5"/>
        <v>No</v>
      </c>
      <c r="N3221" s="8" t="s">
        <v>2909</v>
      </c>
      <c r="O3221" s="37" t="s">
        <v>42</v>
      </c>
    </row>
    <row r="3222">
      <c r="A3222" s="36" t="s">
        <v>2971</v>
      </c>
      <c r="B3222" s="35">
        <v>3500000.0</v>
      </c>
      <c r="C3222" s="35" t="str">
        <f t="shared" si="1"/>
        <v>No</v>
      </c>
      <c r="D3222" s="8">
        <v>7.0</v>
      </c>
      <c r="E3222" s="8" t="str">
        <f t="shared" si="2"/>
        <v>No</v>
      </c>
      <c r="F3222" s="37">
        <v>5.0</v>
      </c>
      <c r="G3222" s="37" t="str">
        <f t="shared" si="3"/>
        <v>No</v>
      </c>
      <c r="H3222" s="8">
        <v>2.0</v>
      </c>
      <c r="I3222" s="8" t="str">
        <f t="shared" si="4"/>
        <v>No</v>
      </c>
      <c r="J3222" s="8" t="s">
        <v>39</v>
      </c>
      <c r="K3222" s="8" t="s">
        <v>40</v>
      </c>
      <c r="L3222" s="35">
        <v>7980.0</v>
      </c>
      <c r="M3222" s="35" t="str">
        <f t="shared" si="5"/>
        <v>Yes</v>
      </c>
      <c r="N3222" s="8" t="s">
        <v>2909</v>
      </c>
      <c r="O3222" s="37" t="s">
        <v>112</v>
      </c>
    </row>
    <row r="3223">
      <c r="A3223" s="36" t="s">
        <v>2907</v>
      </c>
      <c r="B3223" s="35">
        <v>1550000.0</v>
      </c>
      <c r="C3223" s="35" t="str">
        <f t="shared" si="1"/>
        <v>No</v>
      </c>
      <c r="D3223" s="8">
        <v>4.0</v>
      </c>
      <c r="E3223" s="8" t="str">
        <f t="shared" si="2"/>
        <v>No</v>
      </c>
      <c r="F3223" s="37">
        <v>5.0</v>
      </c>
      <c r="G3223" s="37" t="str">
        <f t="shared" si="3"/>
        <v>No</v>
      </c>
      <c r="H3223" s="8">
        <v>1.0</v>
      </c>
      <c r="I3223" s="8" t="str">
        <f t="shared" si="4"/>
        <v>Yes</v>
      </c>
      <c r="J3223" s="8" t="s">
        <v>92</v>
      </c>
      <c r="K3223" s="8" t="s">
        <v>2908</v>
      </c>
      <c r="L3223" s="35">
        <v>2098.0</v>
      </c>
      <c r="M3223" s="35" t="str">
        <f t="shared" si="5"/>
        <v>No</v>
      </c>
      <c r="N3223" s="8" t="s">
        <v>2909</v>
      </c>
      <c r="O3223" s="37" t="s">
        <v>36</v>
      </c>
    </row>
    <row r="3224">
      <c r="A3224" s="36" t="s">
        <v>2939</v>
      </c>
      <c r="B3224" s="35">
        <v>1920000.0</v>
      </c>
      <c r="C3224" s="35" t="str">
        <f t="shared" si="1"/>
        <v>No</v>
      </c>
      <c r="D3224" s="8">
        <v>5.0</v>
      </c>
      <c r="E3224" s="8" t="str">
        <f t="shared" si="2"/>
        <v>No</v>
      </c>
      <c r="F3224" s="37">
        <v>3.0</v>
      </c>
      <c r="G3224" s="37" t="str">
        <f t="shared" si="3"/>
        <v>No</v>
      </c>
      <c r="H3224" s="8">
        <v>2.0</v>
      </c>
      <c r="I3224" s="8" t="str">
        <f t="shared" si="4"/>
        <v>No</v>
      </c>
      <c r="J3224" s="8" t="s">
        <v>56</v>
      </c>
      <c r="K3224" s="8" t="s">
        <v>40</v>
      </c>
      <c r="L3224" s="35">
        <v>5000.0</v>
      </c>
      <c r="M3224" s="35" t="str">
        <f t="shared" si="5"/>
        <v>No</v>
      </c>
      <c r="N3224" s="8" t="s">
        <v>2909</v>
      </c>
      <c r="O3224" s="37" t="s">
        <v>42</v>
      </c>
    </row>
    <row r="3225">
      <c r="A3225" s="36" t="s">
        <v>2935</v>
      </c>
      <c r="B3225" s="35">
        <v>350000.0</v>
      </c>
      <c r="C3225" s="35" t="str">
        <f t="shared" si="1"/>
        <v>No</v>
      </c>
      <c r="D3225" s="8">
        <v>3.0</v>
      </c>
      <c r="E3225" s="8" t="str">
        <f t="shared" si="2"/>
        <v>No</v>
      </c>
      <c r="F3225" s="37">
        <v>2.0</v>
      </c>
      <c r="G3225" s="37" t="str">
        <f t="shared" si="3"/>
        <v>No</v>
      </c>
      <c r="H3225" s="8">
        <v>2.0</v>
      </c>
      <c r="I3225" s="8" t="str">
        <f t="shared" si="4"/>
        <v>No</v>
      </c>
      <c r="J3225" s="8" t="s">
        <v>92</v>
      </c>
      <c r="K3225" s="8" t="s">
        <v>2908</v>
      </c>
      <c r="L3225" s="35">
        <v>960.0</v>
      </c>
      <c r="M3225" s="35" t="str">
        <f t="shared" si="5"/>
        <v>No</v>
      </c>
      <c r="N3225" s="8" t="s">
        <v>2909</v>
      </c>
      <c r="O3225" s="37" t="s">
        <v>112</v>
      </c>
    </row>
    <row r="3226">
      <c r="A3226" s="36" t="s">
        <v>2952</v>
      </c>
      <c r="B3226" s="35">
        <v>3.1314631E7</v>
      </c>
      <c r="C3226" s="35" t="str">
        <f t="shared" si="1"/>
        <v>Yes</v>
      </c>
      <c r="D3226" s="10">
        <v>4.0</v>
      </c>
      <c r="E3226" s="8" t="str">
        <f t="shared" si="2"/>
        <v>No</v>
      </c>
      <c r="F3226">
        <v>3.0</v>
      </c>
      <c r="G3226" s="37" t="str">
        <f t="shared" si="3"/>
        <v>No</v>
      </c>
      <c r="H3226" s="8">
        <v>5.0</v>
      </c>
      <c r="I3226" s="8" t="str">
        <f t="shared" si="4"/>
        <v>Yes</v>
      </c>
      <c r="J3226" s="8" t="s">
        <v>659</v>
      </c>
      <c r="K3226" s="8" t="s">
        <v>40</v>
      </c>
      <c r="L3226" s="35">
        <v>102670.92000000001</v>
      </c>
      <c r="M3226" s="35" t="str">
        <f t="shared" si="5"/>
        <v>Yes</v>
      </c>
      <c r="N3226" s="8" t="s">
        <v>2909</v>
      </c>
      <c r="O3226" t="s">
        <v>256</v>
      </c>
    </row>
    <row r="3227">
      <c r="A3227" s="36" t="s">
        <v>2907</v>
      </c>
      <c r="B3227" s="35">
        <v>2050000.0</v>
      </c>
      <c r="C3227" s="35" t="str">
        <f t="shared" si="1"/>
        <v>No</v>
      </c>
      <c r="D3227" s="8">
        <v>2.0</v>
      </c>
      <c r="E3227" s="8" t="str">
        <f t="shared" si="2"/>
        <v>No</v>
      </c>
      <c r="F3227" s="37">
        <v>2.0</v>
      </c>
      <c r="G3227" s="37" t="str">
        <f t="shared" si="3"/>
        <v>No</v>
      </c>
      <c r="H3227" s="8">
        <v>1.0</v>
      </c>
      <c r="I3227" s="8" t="str">
        <f t="shared" si="4"/>
        <v>Yes</v>
      </c>
      <c r="J3227" s="8" t="s">
        <v>33</v>
      </c>
      <c r="K3227" s="8" t="s">
        <v>2908</v>
      </c>
      <c r="L3227" s="35">
        <v>894.0</v>
      </c>
      <c r="M3227" s="35" t="str">
        <f t="shared" si="5"/>
        <v>No</v>
      </c>
      <c r="N3227" s="8" t="s">
        <v>2909</v>
      </c>
      <c r="O3227" s="37" t="s">
        <v>42</v>
      </c>
    </row>
    <row r="3228">
      <c r="A3228" s="36" t="s">
        <v>2907</v>
      </c>
      <c r="B3228" s="35">
        <v>1400000.0</v>
      </c>
      <c r="C3228" s="35" t="str">
        <f t="shared" si="1"/>
        <v>No</v>
      </c>
      <c r="D3228" s="8">
        <v>1.0</v>
      </c>
      <c r="E3228" s="8" t="str">
        <f t="shared" si="2"/>
        <v>No</v>
      </c>
      <c r="F3228" s="37">
        <v>1.0</v>
      </c>
      <c r="G3228" s="37" t="str">
        <f t="shared" si="3"/>
        <v>No</v>
      </c>
      <c r="H3228" s="8">
        <v>2.0</v>
      </c>
      <c r="I3228" s="8" t="str">
        <f t="shared" si="4"/>
        <v>No</v>
      </c>
      <c r="J3228" s="8" t="s">
        <v>33</v>
      </c>
      <c r="K3228" s="8" t="s">
        <v>40</v>
      </c>
      <c r="L3228" s="35">
        <v>1650.0</v>
      </c>
      <c r="M3228" s="35" t="str">
        <f t="shared" si="5"/>
        <v>No</v>
      </c>
      <c r="N3228" s="8" t="s">
        <v>2909</v>
      </c>
      <c r="O3228" s="37" t="s">
        <v>42</v>
      </c>
    </row>
    <row r="3229">
      <c r="A3229" s="36" t="s">
        <v>2935</v>
      </c>
      <c r="B3229" s="35">
        <v>340000.0</v>
      </c>
      <c r="C3229" s="35" t="str">
        <f t="shared" si="1"/>
        <v>No</v>
      </c>
      <c r="D3229" s="8">
        <v>1.0</v>
      </c>
      <c r="E3229" s="8" t="str">
        <f t="shared" si="2"/>
        <v>No</v>
      </c>
      <c r="F3229" s="37">
        <v>1.0</v>
      </c>
      <c r="G3229" s="37" t="str">
        <f t="shared" si="3"/>
        <v>No</v>
      </c>
      <c r="H3229" s="8">
        <v>2.0</v>
      </c>
      <c r="I3229" s="8" t="str">
        <f t="shared" si="4"/>
        <v>No</v>
      </c>
      <c r="J3229" s="8" t="s">
        <v>33</v>
      </c>
      <c r="K3229" s="8" t="s">
        <v>2908</v>
      </c>
      <c r="L3229" s="35">
        <v>610.0</v>
      </c>
      <c r="M3229" s="35" t="str">
        <f t="shared" si="5"/>
        <v>No</v>
      </c>
      <c r="N3229" s="8" t="s">
        <v>2909</v>
      </c>
      <c r="O3229" t="s">
        <v>256</v>
      </c>
    </row>
    <row r="3230">
      <c r="A3230" s="36" t="s">
        <v>2925</v>
      </c>
      <c r="B3230" s="35">
        <v>610000.0</v>
      </c>
      <c r="C3230" s="35" t="str">
        <f t="shared" si="1"/>
        <v>No</v>
      </c>
      <c r="D3230" s="8">
        <v>4.0</v>
      </c>
      <c r="E3230" s="8" t="str">
        <f t="shared" si="2"/>
        <v>No</v>
      </c>
      <c r="F3230" s="37">
        <v>4.0</v>
      </c>
      <c r="G3230" s="37" t="str">
        <f t="shared" si="3"/>
        <v>No</v>
      </c>
      <c r="H3230" s="8">
        <v>3.0</v>
      </c>
      <c r="I3230" s="8" t="str">
        <f t="shared" si="4"/>
        <v>Yes</v>
      </c>
      <c r="J3230" s="8" t="s">
        <v>92</v>
      </c>
      <c r="K3230" s="8" t="s">
        <v>2908</v>
      </c>
      <c r="L3230" s="35">
        <v>1331.0</v>
      </c>
      <c r="M3230" s="35" t="str">
        <f t="shared" si="5"/>
        <v>No</v>
      </c>
      <c r="N3230" s="8" t="s">
        <v>2909</v>
      </c>
      <c r="O3230" s="37" t="s">
        <v>36</v>
      </c>
    </row>
    <row r="3231">
      <c r="A3231" s="36" t="s">
        <v>2935</v>
      </c>
      <c r="B3231" s="35">
        <v>905000.0</v>
      </c>
      <c r="C3231" s="35" t="str">
        <f t="shared" si="1"/>
        <v>No</v>
      </c>
      <c r="D3231" s="8">
        <v>5.0</v>
      </c>
      <c r="E3231" s="8" t="str">
        <f t="shared" si="2"/>
        <v>No</v>
      </c>
      <c r="F3231" s="37">
        <v>3.0</v>
      </c>
      <c r="G3231" s="37" t="str">
        <f t="shared" si="3"/>
        <v>No</v>
      </c>
      <c r="H3231" s="8">
        <v>1.0</v>
      </c>
      <c r="I3231" s="8" t="str">
        <f t="shared" si="4"/>
        <v>Yes</v>
      </c>
      <c r="J3231" s="8" t="s">
        <v>177</v>
      </c>
      <c r="K3231" s="8" t="s">
        <v>40</v>
      </c>
      <c r="L3231" s="35">
        <v>1540.0</v>
      </c>
      <c r="M3231" s="35" t="str">
        <f t="shared" si="5"/>
        <v>No</v>
      </c>
      <c r="N3231" s="8" t="s">
        <v>2909</v>
      </c>
      <c r="O3231" s="37" t="s">
        <v>42</v>
      </c>
    </row>
    <row r="3232">
      <c r="A3232" s="36" t="s">
        <v>2934</v>
      </c>
      <c r="B3232" s="35">
        <v>1350000.0</v>
      </c>
      <c r="C3232" s="35" t="str">
        <f t="shared" si="1"/>
        <v>No</v>
      </c>
      <c r="D3232" s="8">
        <v>4.0</v>
      </c>
      <c r="E3232" s="8" t="str">
        <f t="shared" si="2"/>
        <v>No</v>
      </c>
      <c r="F3232" s="37">
        <v>3.0</v>
      </c>
      <c r="G3232" s="37" t="str">
        <f t="shared" si="3"/>
        <v>No</v>
      </c>
      <c r="H3232" s="8">
        <v>2.0</v>
      </c>
      <c r="I3232" s="8" t="str">
        <f t="shared" si="4"/>
        <v>No</v>
      </c>
      <c r="J3232" s="8" t="s">
        <v>92</v>
      </c>
      <c r="K3232" s="8" t="s">
        <v>2908</v>
      </c>
      <c r="L3232" s="35">
        <v>18373.9773</v>
      </c>
      <c r="M3232" s="35" t="str">
        <f t="shared" si="5"/>
        <v>Yes</v>
      </c>
      <c r="N3232" s="8" t="s">
        <v>2909</v>
      </c>
      <c r="O3232" s="37" t="s">
        <v>42</v>
      </c>
    </row>
    <row r="3233">
      <c r="A3233" s="36" t="s">
        <v>2935</v>
      </c>
      <c r="B3233" s="35">
        <v>278000.0</v>
      </c>
      <c r="C3233" s="35" t="str">
        <f t="shared" si="1"/>
        <v>No</v>
      </c>
      <c r="D3233" s="8">
        <v>3.0</v>
      </c>
      <c r="E3233" s="8" t="str">
        <f t="shared" si="2"/>
        <v>No</v>
      </c>
      <c r="F3233" s="37">
        <v>2.0</v>
      </c>
      <c r="G3233" s="37" t="str">
        <f t="shared" si="3"/>
        <v>No</v>
      </c>
      <c r="H3233" s="8">
        <v>5.0</v>
      </c>
      <c r="I3233" s="8" t="str">
        <f t="shared" si="4"/>
        <v>Yes</v>
      </c>
      <c r="J3233" s="8" t="s">
        <v>354</v>
      </c>
      <c r="K3233" s="8" t="s">
        <v>2908</v>
      </c>
      <c r="L3233" s="35">
        <v>780.0</v>
      </c>
      <c r="M3233" s="35" t="str">
        <f t="shared" si="5"/>
        <v>No</v>
      </c>
      <c r="N3233" s="8" t="s">
        <v>2909</v>
      </c>
      <c r="O3233" s="37" t="s">
        <v>42</v>
      </c>
    </row>
    <row r="3234">
      <c r="A3234" s="36" t="s">
        <v>2935</v>
      </c>
      <c r="B3234" s="35">
        <v>680000.0</v>
      </c>
      <c r="C3234" s="35" t="str">
        <f t="shared" si="1"/>
        <v>No</v>
      </c>
      <c r="D3234" s="8">
        <v>4.0</v>
      </c>
      <c r="E3234" s="8" t="str">
        <f t="shared" si="2"/>
        <v>No</v>
      </c>
      <c r="F3234" s="37">
        <v>3.0</v>
      </c>
      <c r="G3234" s="37" t="str">
        <f t="shared" si="3"/>
        <v>No</v>
      </c>
      <c r="H3234" s="8">
        <v>2.0</v>
      </c>
      <c r="I3234" s="8" t="str">
        <f t="shared" si="4"/>
        <v>No</v>
      </c>
      <c r="J3234" s="8" t="s">
        <v>470</v>
      </c>
      <c r="K3234" s="8" t="s">
        <v>40</v>
      </c>
      <c r="L3234" s="35">
        <v>2464.0</v>
      </c>
      <c r="M3234" s="35" t="str">
        <f t="shared" si="5"/>
        <v>No</v>
      </c>
      <c r="N3234" s="8" t="s">
        <v>2909</v>
      </c>
      <c r="O3234" s="37" t="s">
        <v>42</v>
      </c>
    </row>
    <row r="3235">
      <c r="A3235" s="36" t="s">
        <v>2935</v>
      </c>
      <c r="B3235" s="35">
        <v>1500000.0</v>
      </c>
      <c r="C3235" s="35" t="str">
        <f t="shared" si="1"/>
        <v>No</v>
      </c>
      <c r="D3235" s="8">
        <v>6.0</v>
      </c>
      <c r="E3235" s="8" t="str">
        <f t="shared" si="2"/>
        <v>No</v>
      </c>
      <c r="F3235" s="37">
        <v>7.0</v>
      </c>
      <c r="G3235" s="37" t="str">
        <f t="shared" si="3"/>
        <v>No</v>
      </c>
      <c r="H3235" s="8">
        <v>2.0</v>
      </c>
      <c r="I3235" s="8" t="str">
        <f t="shared" si="4"/>
        <v>No</v>
      </c>
      <c r="J3235" s="8" t="s">
        <v>56</v>
      </c>
      <c r="K3235" s="8" t="s">
        <v>40</v>
      </c>
      <c r="L3235" s="35">
        <v>2988.0</v>
      </c>
      <c r="M3235" s="35" t="str">
        <f t="shared" si="5"/>
        <v>No</v>
      </c>
      <c r="N3235" s="8" t="s">
        <v>2909</v>
      </c>
      <c r="O3235" s="37" t="s">
        <v>42</v>
      </c>
    </row>
    <row r="3236">
      <c r="A3236" s="36" t="s">
        <v>2934</v>
      </c>
      <c r="B3236" s="35">
        <v>1150000.0</v>
      </c>
      <c r="C3236" s="35" t="str">
        <f t="shared" si="1"/>
        <v>No</v>
      </c>
      <c r="D3236" s="8">
        <v>4.0</v>
      </c>
      <c r="E3236" s="8" t="str">
        <f t="shared" si="2"/>
        <v>No</v>
      </c>
      <c r="F3236" s="37">
        <v>3.0</v>
      </c>
      <c r="G3236" s="37" t="str">
        <f t="shared" si="3"/>
        <v>No</v>
      </c>
      <c r="H3236" s="8">
        <v>2.0</v>
      </c>
      <c r="I3236" s="8" t="str">
        <f t="shared" si="4"/>
        <v>No</v>
      </c>
      <c r="J3236" s="8" t="s">
        <v>92</v>
      </c>
      <c r="K3236" s="8" t="s">
        <v>2908</v>
      </c>
      <c r="L3236" s="35">
        <v>1757.0</v>
      </c>
      <c r="M3236" s="35" t="str">
        <f t="shared" si="5"/>
        <v>No</v>
      </c>
      <c r="N3236" s="8" t="s">
        <v>2909</v>
      </c>
      <c r="O3236" s="37" t="s">
        <v>42</v>
      </c>
    </row>
    <row r="3237">
      <c r="A3237" s="36" t="s">
        <v>2935</v>
      </c>
      <c r="B3237" s="35">
        <v>700000.0</v>
      </c>
      <c r="C3237" s="35" t="str">
        <f t="shared" si="1"/>
        <v>No</v>
      </c>
      <c r="D3237" s="8">
        <v>4.0</v>
      </c>
      <c r="E3237" s="8" t="str">
        <f t="shared" si="2"/>
        <v>No</v>
      </c>
      <c r="F3237" s="37">
        <v>3.0</v>
      </c>
      <c r="G3237" s="37" t="str">
        <f t="shared" si="3"/>
        <v>No</v>
      </c>
      <c r="H3237" s="8">
        <v>1.0</v>
      </c>
      <c r="I3237" s="8" t="str">
        <f t="shared" si="4"/>
        <v>Yes</v>
      </c>
      <c r="J3237" s="8" t="s">
        <v>470</v>
      </c>
      <c r="K3237" s="8" t="s">
        <v>2908</v>
      </c>
      <c r="L3237" s="35">
        <v>1657.0</v>
      </c>
      <c r="M3237" s="35" t="str">
        <f t="shared" si="5"/>
        <v>No</v>
      </c>
      <c r="N3237" s="8" t="s">
        <v>2909</v>
      </c>
      <c r="O3237" s="37" t="s">
        <v>42</v>
      </c>
    </row>
    <row r="3238">
      <c r="A3238" s="36" t="s">
        <v>2930</v>
      </c>
      <c r="B3238" s="35">
        <v>480000.0</v>
      </c>
      <c r="C3238" s="35" t="str">
        <f t="shared" si="1"/>
        <v>No</v>
      </c>
      <c r="D3238" s="8">
        <v>1.0</v>
      </c>
      <c r="E3238" s="8" t="str">
        <f t="shared" si="2"/>
        <v>No</v>
      </c>
      <c r="F3238" s="37">
        <v>1.0</v>
      </c>
      <c r="G3238" s="37" t="str">
        <f t="shared" si="3"/>
        <v>No</v>
      </c>
      <c r="H3238" s="8">
        <v>1.0</v>
      </c>
      <c r="I3238" s="8" t="str">
        <f t="shared" si="4"/>
        <v>Yes</v>
      </c>
      <c r="J3238" s="8" t="s">
        <v>33</v>
      </c>
      <c r="K3238" s="8" t="s">
        <v>2908</v>
      </c>
      <c r="L3238" s="35">
        <v>769.0</v>
      </c>
      <c r="M3238" s="35" t="str">
        <f t="shared" si="5"/>
        <v>No</v>
      </c>
      <c r="N3238" s="8" t="s">
        <v>2909</v>
      </c>
      <c r="O3238" s="37" t="s">
        <v>42</v>
      </c>
    </row>
    <row r="3239">
      <c r="A3239" s="36" t="s">
        <v>2924</v>
      </c>
      <c r="B3239" s="35">
        <v>628000.0</v>
      </c>
      <c r="C3239" s="35" t="str">
        <f t="shared" si="1"/>
        <v>No</v>
      </c>
      <c r="D3239" s="8">
        <v>3.0</v>
      </c>
      <c r="E3239" s="8" t="str">
        <f t="shared" si="2"/>
        <v>No</v>
      </c>
      <c r="F3239" s="37">
        <v>2.0</v>
      </c>
      <c r="G3239" s="37" t="str">
        <f t="shared" si="3"/>
        <v>No</v>
      </c>
      <c r="H3239" s="8">
        <v>2.0</v>
      </c>
      <c r="I3239" s="8" t="str">
        <f t="shared" si="4"/>
        <v>No</v>
      </c>
      <c r="J3239" s="8" t="s">
        <v>1158</v>
      </c>
      <c r="K3239" s="8" t="s">
        <v>2908</v>
      </c>
      <c r="L3239" s="35">
        <v>1600.0</v>
      </c>
      <c r="M3239" s="35" t="str">
        <f t="shared" si="5"/>
        <v>No</v>
      </c>
      <c r="N3239" s="8" t="s">
        <v>2909</v>
      </c>
      <c r="O3239" t="s">
        <v>256</v>
      </c>
    </row>
    <row r="3240">
      <c r="A3240" s="36" t="s">
        <v>2930</v>
      </c>
      <c r="B3240" s="35">
        <v>500000.0</v>
      </c>
      <c r="C3240" s="35" t="str">
        <f t="shared" si="1"/>
        <v>No</v>
      </c>
      <c r="D3240" s="8">
        <v>3.0</v>
      </c>
      <c r="E3240" s="8" t="str">
        <f t="shared" si="2"/>
        <v>No</v>
      </c>
      <c r="F3240" s="37">
        <v>2.0</v>
      </c>
      <c r="G3240" s="37" t="str">
        <f t="shared" si="3"/>
        <v>No</v>
      </c>
      <c r="H3240" s="8">
        <v>3.0</v>
      </c>
      <c r="I3240" s="8" t="str">
        <f t="shared" si="4"/>
        <v>Yes</v>
      </c>
      <c r="J3240" s="8" t="s">
        <v>33</v>
      </c>
      <c r="K3240" s="8"/>
      <c r="L3240" s="35">
        <v>1650.0</v>
      </c>
      <c r="M3240" s="35" t="str">
        <f t="shared" si="5"/>
        <v>No</v>
      </c>
      <c r="N3240" s="8" t="s">
        <v>2909</v>
      </c>
      <c r="O3240" t="s">
        <v>256</v>
      </c>
    </row>
    <row r="3241">
      <c r="A3241" s="36" t="s">
        <v>2930</v>
      </c>
      <c r="B3241" s="35">
        <v>460000.0</v>
      </c>
      <c r="C3241" s="35" t="str">
        <f t="shared" si="1"/>
        <v>No</v>
      </c>
      <c r="D3241" s="8">
        <v>3.0</v>
      </c>
      <c r="E3241" s="8" t="str">
        <f t="shared" si="2"/>
        <v>No</v>
      </c>
      <c r="F3241" s="37">
        <v>2.0</v>
      </c>
      <c r="G3241" s="37" t="str">
        <f t="shared" si="3"/>
        <v>No</v>
      </c>
      <c r="H3241" s="8">
        <v>1.0</v>
      </c>
      <c r="I3241" s="8" t="str">
        <f t="shared" si="4"/>
        <v>Yes</v>
      </c>
      <c r="J3241" s="8" t="s">
        <v>33</v>
      </c>
      <c r="K3241" s="8"/>
      <c r="L3241" s="35">
        <v>1650.0</v>
      </c>
      <c r="M3241" s="35" t="str">
        <f t="shared" si="5"/>
        <v>No</v>
      </c>
      <c r="N3241" s="8" t="s">
        <v>2909</v>
      </c>
      <c r="O3241" t="s">
        <v>256</v>
      </c>
    </row>
    <row r="3242">
      <c r="A3242" s="36" t="s">
        <v>2930</v>
      </c>
      <c r="B3242" s="35">
        <v>500000.0</v>
      </c>
      <c r="C3242" s="35" t="str">
        <f t="shared" si="1"/>
        <v>No</v>
      </c>
      <c r="D3242" s="8">
        <v>4.0</v>
      </c>
      <c r="E3242" s="8" t="str">
        <f t="shared" si="2"/>
        <v>No</v>
      </c>
      <c r="F3242" s="37">
        <v>2.0</v>
      </c>
      <c r="G3242" s="37" t="str">
        <f t="shared" si="3"/>
        <v>No</v>
      </c>
      <c r="H3242" s="8">
        <v>2.0</v>
      </c>
      <c r="I3242" s="8" t="str">
        <f t="shared" si="4"/>
        <v>No</v>
      </c>
      <c r="J3242" s="8" t="s">
        <v>92</v>
      </c>
      <c r="K3242" s="8" t="s">
        <v>2908</v>
      </c>
      <c r="L3242" s="35">
        <v>1450.0</v>
      </c>
      <c r="M3242" s="35" t="str">
        <f t="shared" si="5"/>
        <v>No</v>
      </c>
      <c r="N3242" s="8" t="s">
        <v>2909</v>
      </c>
      <c r="O3242" s="37" t="s">
        <v>256</v>
      </c>
    </row>
    <row r="3243">
      <c r="A3243" s="36" t="s">
        <v>2953</v>
      </c>
      <c r="B3243" s="35">
        <v>1350000.0</v>
      </c>
      <c r="C3243" s="35" t="str">
        <f t="shared" si="1"/>
        <v>No</v>
      </c>
      <c r="D3243" s="8">
        <v>4.0</v>
      </c>
      <c r="E3243" s="8" t="str">
        <f t="shared" si="2"/>
        <v>No</v>
      </c>
      <c r="F3243" s="37">
        <v>4.0</v>
      </c>
      <c r="G3243" s="37" t="str">
        <f t="shared" si="3"/>
        <v>No</v>
      </c>
      <c r="H3243" s="8">
        <v>1.0</v>
      </c>
      <c r="I3243" s="8" t="str">
        <f t="shared" si="4"/>
        <v>Yes</v>
      </c>
      <c r="J3243" s="8" t="s">
        <v>470</v>
      </c>
      <c r="K3243" s="8" t="s">
        <v>40</v>
      </c>
      <c r="L3243" s="35">
        <v>2262.0</v>
      </c>
      <c r="M3243" s="35" t="str">
        <f t="shared" si="5"/>
        <v>No</v>
      </c>
      <c r="N3243" s="8" t="s">
        <v>2909</v>
      </c>
      <c r="O3243" s="37" t="s">
        <v>42</v>
      </c>
    </row>
    <row r="3244">
      <c r="A3244" s="36" t="s">
        <v>2920</v>
      </c>
      <c r="B3244" s="35">
        <v>1360000.0</v>
      </c>
      <c r="C3244" s="35" t="str">
        <f t="shared" si="1"/>
        <v>No</v>
      </c>
      <c r="D3244" s="8">
        <v>5.0</v>
      </c>
      <c r="E3244" s="8" t="str">
        <f t="shared" si="2"/>
        <v>No</v>
      </c>
      <c r="F3244" s="37">
        <v>5.0</v>
      </c>
      <c r="G3244" s="37" t="str">
        <f t="shared" si="3"/>
        <v>No</v>
      </c>
      <c r="H3244" s="8">
        <v>2.0</v>
      </c>
      <c r="I3244" s="8" t="str">
        <f t="shared" si="4"/>
        <v>No</v>
      </c>
      <c r="J3244" s="8" t="s">
        <v>557</v>
      </c>
      <c r="K3244" s="8" t="s">
        <v>2908</v>
      </c>
      <c r="L3244" s="35">
        <v>3480.0</v>
      </c>
      <c r="M3244" s="35" t="str">
        <f t="shared" si="5"/>
        <v>No</v>
      </c>
      <c r="N3244" s="8" t="s">
        <v>2909</v>
      </c>
      <c r="O3244" s="37" t="s">
        <v>42</v>
      </c>
    </row>
    <row r="3245">
      <c r="A3245" s="36" t="s">
        <v>2938</v>
      </c>
      <c r="B3245" s="35">
        <v>630000.0</v>
      </c>
      <c r="C3245" s="35" t="str">
        <f t="shared" si="1"/>
        <v>No</v>
      </c>
      <c r="D3245" s="8">
        <v>2.0</v>
      </c>
      <c r="E3245" s="8" t="str">
        <f t="shared" si="2"/>
        <v>No</v>
      </c>
      <c r="F3245" s="37">
        <v>2.0</v>
      </c>
      <c r="G3245" s="37" t="str">
        <f t="shared" si="3"/>
        <v>No</v>
      </c>
      <c r="H3245" s="8">
        <v>2.0</v>
      </c>
      <c r="I3245" s="8" t="str">
        <f t="shared" si="4"/>
        <v>No</v>
      </c>
      <c r="J3245" s="8" t="s">
        <v>33</v>
      </c>
      <c r="K3245" s="8" t="s">
        <v>2908</v>
      </c>
      <c r="L3245" s="35">
        <v>904.0</v>
      </c>
      <c r="M3245" s="35" t="str">
        <f t="shared" si="5"/>
        <v>No</v>
      </c>
      <c r="N3245" s="8" t="s">
        <v>2909</v>
      </c>
      <c r="O3245" s="37" t="s">
        <v>42</v>
      </c>
    </row>
    <row r="3246">
      <c r="A3246" s="36" t="s">
        <v>2938</v>
      </c>
      <c r="B3246" s="35">
        <v>750000.0</v>
      </c>
      <c r="C3246" s="35" t="str">
        <f t="shared" si="1"/>
        <v>No</v>
      </c>
      <c r="D3246" s="8">
        <v>3.0</v>
      </c>
      <c r="E3246" s="8" t="str">
        <f t="shared" si="2"/>
        <v>No</v>
      </c>
      <c r="F3246" s="37">
        <v>2.0</v>
      </c>
      <c r="G3246" s="37" t="str">
        <f t="shared" si="3"/>
        <v>No</v>
      </c>
      <c r="H3246" s="8">
        <v>2.0</v>
      </c>
      <c r="I3246" s="8" t="str">
        <f t="shared" si="4"/>
        <v>No</v>
      </c>
      <c r="J3246" s="8" t="s">
        <v>33</v>
      </c>
      <c r="K3246" s="8" t="s">
        <v>2908</v>
      </c>
      <c r="L3246" s="35">
        <v>1109.0</v>
      </c>
      <c r="M3246" s="35" t="str">
        <f t="shared" si="5"/>
        <v>No</v>
      </c>
      <c r="N3246" s="8" t="s">
        <v>2909</v>
      </c>
      <c r="O3246" s="37" t="s">
        <v>42</v>
      </c>
    </row>
    <row r="3247">
      <c r="A3247" s="36" t="s">
        <v>2910</v>
      </c>
      <c r="B3247" s="35">
        <v>1.25E7</v>
      </c>
      <c r="C3247" s="35" t="str">
        <f t="shared" si="1"/>
        <v>Yes</v>
      </c>
      <c r="D3247" s="8">
        <v>6.0</v>
      </c>
      <c r="E3247" s="8" t="str">
        <f t="shared" si="2"/>
        <v>No</v>
      </c>
      <c r="F3247" s="37">
        <v>7.0</v>
      </c>
      <c r="G3247" s="37" t="str">
        <f t="shared" si="3"/>
        <v>No</v>
      </c>
      <c r="H3247" s="8">
        <v>2.0</v>
      </c>
      <c r="I3247" s="8" t="str">
        <f t="shared" si="4"/>
        <v>No</v>
      </c>
      <c r="J3247" s="8" t="s">
        <v>39</v>
      </c>
      <c r="K3247" s="8" t="s">
        <v>40</v>
      </c>
      <c r="L3247" s="35">
        <v>9300.0</v>
      </c>
      <c r="M3247" s="35" t="str">
        <f t="shared" si="5"/>
        <v>Yes</v>
      </c>
      <c r="N3247" s="8" t="s">
        <v>2909</v>
      </c>
      <c r="O3247" s="37" t="s">
        <v>36</v>
      </c>
    </row>
    <row r="3248">
      <c r="A3248" s="36" t="s">
        <v>2932</v>
      </c>
      <c r="B3248" s="35">
        <v>1.18E7</v>
      </c>
      <c r="C3248" s="35" t="str">
        <f t="shared" si="1"/>
        <v>Yes</v>
      </c>
      <c r="D3248" s="8">
        <v>8.0</v>
      </c>
      <c r="E3248" s="8" t="str">
        <f t="shared" si="2"/>
        <v>No</v>
      </c>
      <c r="F3248" s="37">
        <v>8.0</v>
      </c>
      <c r="G3248" s="37" t="str">
        <f t="shared" si="3"/>
        <v>Yes</v>
      </c>
      <c r="H3248" s="8">
        <v>1.0</v>
      </c>
      <c r="I3248" s="8" t="str">
        <f t="shared" si="4"/>
        <v>Yes</v>
      </c>
      <c r="J3248" s="8" t="s">
        <v>39</v>
      </c>
      <c r="K3248" s="8" t="s">
        <v>40</v>
      </c>
      <c r="L3248" s="35">
        <v>8622.0</v>
      </c>
      <c r="M3248" s="35" t="str">
        <f t="shared" si="5"/>
        <v>Yes</v>
      </c>
      <c r="N3248" s="8" t="s">
        <v>2909</v>
      </c>
      <c r="O3248" s="37" t="s">
        <v>42</v>
      </c>
    </row>
    <row r="3249">
      <c r="A3249" s="36" t="s">
        <v>2932</v>
      </c>
      <c r="B3249" s="35">
        <v>9000000.0</v>
      </c>
      <c r="C3249" s="35" t="str">
        <f t="shared" si="1"/>
        <v>Yes</v>
      </c>
      <c r="D3249" s="8">
        <v>7.0</v>
      </c>
      <c r="E3249" s="8" t="str">
        <f t="shared" si="2"/>
        <v>No</v>
      </c>
      <c r="F3249" s="37">
        <v>10.0</v>
      </c>
      <c r="G3249" s="37" t="str">
        <f t="shared" si="3"/>
        <v>Yes</v>
      </c>
      <c r="H3249" s="8">
        <v>3.0</v>
      </c>
      <c r="I3249" s="8" t="str">
        <f t="shared" si="4"/>
        <v>Yes</v>
      </c>
      <c r="J3249" s="8" t="s">
        <v>39</v>
      </c>
      <c r="K3249" s="8" t="s">
        <v>40</v>
      </c>
      <c r="L3249" s="35">
        <v>11700.0</v>
      </c>
      <c r="M3249" s="35" t="str">
        <f t="shared" si="5"/>
        <v>Yes</v>
      </c>
      <c r="N3249" s="8" t="s">
        <v>2909</v>
      </c>
      <c r="O3249" s="37" t="s">
        <v>42</v>
      </c>
    </row>
    <row r="3250">
      <c r="A3250" s="36" t="s">
        <v>2925</v>
      </c>
      <c r="B3250" s="35">
        <v>700000.0</v>
      </c>
      <c r="C3250" s="35" t="str">
        <f t="shared" si="1"/>
        <v>No</v>
      </c>
      <c r="D3250" s="8">
        <v>4.0</v>
      </c>
      <c r="E3250" s="8" t="str">
        <f t="shared" si="2"/>
        <v>No</v>
      </c>
      <c r="F3250" s="37">
        <v>2.0</v>
      </c>
      <c r="G3250" s="37" t="str">
        <f t="shared" si="3"/>
        <v>No</v>
      </c>
      <c r="H3250" s="8">
        <v>2.0</v>
      </c>
      <c r="I3250" s="8" t="str">
        <f t="shared" si="4"/>
        <v>No</v>
      </c>
      <c r="J3250" s="8" t="s">
        <v>33</v>
      </c>
      <c r="K3250" s="8" t="s">
        <v>2908</v>
      </c>
      <c r="L3250" s="35">
        <v>1094.0</v>
      </c>
      <c r="M3250" s="35" t="str">
        <f t="shared" si="5"/>
        <v>No</v>
      </c>
      <c r="N3250" s="8" t="s">
        <v>2909</v>
      </c>
      <c r="O3250" s="37" t="s">
        <v>36</v>
      </c>
    </row>
    <row r="3251">
      <c r="A3251" s="36" t="s">
        <v>2920</v>
      </c>
      <c r="B3251" s="35">
        <v>1500000.0</v>
      </c>
      <c r="C3251" s="35" t="str">
        <f t="shared" si="1"/>
        <v>No</v>
      </c>
      <c r="D3251" s="8">
        <v>4.0</v>
      </c>
      <c r="E3251" s="8" t="str">
        <f t="shared" si="2"/>
        <v>No</v>
      </c>
      <c r="F3251" s="37">
        <v>4.0</v>
      </c>
      <c r="G3251" s="37" t="str">
        <f t="shared" si="3"/>
        <v>No</v>
      </c>
      <c r="H3251" s="8">
        <v>2.0</v>
      </c>
      <c r="I3251" s="8" t="str">
        <f t="shared" si="4"/>
        <v>No</v>
      </c>
      <c r="J3251" s="8" t="s">
        <v>92</v>
      </c>
      <c r="K3251" s="8" t="s">
        <v>2908</v>
      </c>
      <c r="L3251" s="35">
        <v>1496.0</v>
      </c>
      <c r="M3251" s="35" t="str">
        <f t="shared" si="5"/>
        <v>No</v>
      </c>
      <c r="N3251" s="8" t="s">
        <v>2909</v>
      </c>
      <c r="O3251" s="37" t="s">
        <v>42</v>
      </c>
    </row>
    <row r="3252">
      <c r="A3252" s="36" t="s">
        <v>2916</v>
      </c>
      <c r="B3252" s="35">
        <v>630000.0</v>
      </c>
      <c r="C3252" s="35" t="str">
        <f t="shared" si="1"/>
        <v>No</v>
      </c>
      <c r="D3252" s="8">
        <v>2.0</v>
      </c>
      <c r="E3252" s="8" t="str">
        <f t="shared" si="2"/>
        <v>No</v>
      </c>
      <c r="F3252" s="37">
        <v>2.0</v>
      </c>
      <c r="G3252" s="37" t="str">
        <f t="shared" si="3"/>
        <v>No</v>
      </c>
      <c r="H3252" s="8">
        <v>2.0</v>
      </c>
      <c r="I3252" s="8" t="str">
        <f t="shared" si="4"/>
        <v>No</v>
      </c>
      <c r="J3252" s="8" t="s">
        <v>33</v>
      </c>
      <c r="K3252" s="8" t="s">
        <v>2908</v>
      </c>
      <c r="L3252" s="35">
        <v>791.0</v>
      </c>
      <c r="M3252" s="35" t="str">
        <f t="shared" si="5"/>
        <v>No</v>
      </c>
      <c r="N3252" s="8" t="s">
        <v>2909</v>
      </c>
      <c r="O3252" s="37" t="s">
        <v>42</v>
      </c>
    </row>
    <row r="3253">
      <c r="A3253" s="36" t="s">
        <v>2912</v>
      </c>
      <c r="B3253" s="35">
        <v>1300000.0</v>
      </c>
      <c r="C3253" s="35" t="str">
        <f t="shared" si="1"/>
        <v>No</v>
      </c>
      <c r="D3253" s="8">
        <v>3.0</v>
      </c>
      <c r="E3253" s="8" t="str">
        <f t="shared" si="2"/>
        <v>No</v>
      </c>
      <c r="F3253" s="37">
        <v>2.0</v>
      </c>
      <c r="G3253" s="37" t="str">
        <f t="shared" si="3"/>
        <v>No</v>
      </c>
      <c r="H3253" s="8">
        <v>3.0</v>
      </c>
      <c r="I3253" s="8" t="str">
        <f t="shared" si="4"/>
        <v>Yes</v>
      </c>
      <c r="J3253" s="8" t="s">
        <v>33</v>
      </c>
      <c r="K3253" s="8" t="s">
        <v>2908</v>
      </c>
      <c r="L3253" s="35">
        <v>1238.0</v>
      </c>
      <c r="M3253" s="35" t="str">
        <f t="shared" si="5"/>
        <v>No</v>
      </c>
      <c r="N3253" s="8" t="s">
        <v>2909</v>
      </c>
      <c r="O3253" s="37" t="s">
        <v>36</v>
      </c>
    </row>
    <row r="3254">
      <c r="A3254" s="36" t="s">
        <v>2912</v>
      </c>
      <c r="B3254" s="35">
        <v>720000.0</v>
      </c>
      <c r="C3254" s="35" t="str">
        <f t="shared" si="1"/>
        <v>No</v>
      </c>
      <c r="D3254" s="8">
        <v>1.0</v>
      </c>
      <c r="E3254" s="8" t="str">
        <f t="shared" si="2"/>
        <v>No</v>
      </c>
      <c r="F3254" s="37">
        <v>1.0</v>
      </c>
      <c r="G3254" s="37" t="str">
        <f t="shared" si="3"/>
        <v>No</v>
      </c>
      <c r="H3254" s="8">
        <v>1.0</v>
      </c>
      <c r="I3254" s="8" t="str">
        <f t="shared" si="4"/>
        <v>Yes</v>
      </c>
      <c r="J3254" s="8" t="s">
        <v>33</v>
      </c>
      <c r="K3254" s="8" t="s">
        <v>2908</v>
      </c>
      <c r="L3254" s="35">
        <v>672.0</v>
      </c>
      <c r="M3254" s="35" t="str">
        <f t="shared" si="5"/>
        <v>No</v>
      </c>
      <c r="N3254" s="8" t="s">
        <v>2909</v>
      </c>
      <c r="O3254" s="37" t="s">
        <v>36</v>
      </c>
    </row>
    <row r="3255">
      <c r="A3255" s="36" t="s">
        <v>2930</v>
      </c>
      <c r="B3255" s="35">
        <v>392000.0</v>
      </c>
      <c r="C3255" s="35" t="str">
        <f t="shared" si="1"/>
        <v>No</v>
      </c>
      <c r="D3255" s="8">
        <v>2.0</v>
      </c>
      <c r="E3255" s="8" t="str">
        <f t="shared" si="2"/>
        <v>No</v>
      </c>
      <c r="F3255" s="37">
        <v>2.0</v>
      </c>
      <c r="G3255" s="37" t="str">
        <f t="shared" si="3"/>
        <v>No</v>
      </c>
      <c r="H3255" s="8">
        <v>2.0</v>
      </c>
      <c r="I3255" s="8" t="str">
        <f t="shared" si="4"/>
        <v>No</v>
      </c>
      <c r="J3255" s="8" t="s">
        <v>33</v>
      </c>
      <c r="K3255" s="8" t="s">
        <v>2908</v>
      </c>
      <c r="L3255" s="35">
        <v>657.0</v>
      </c>
      <c r="M3255" s="35" t="str">
        <f t="shared" si="5"/>
        <v>No</v>
      </c>
      <c r="N3255" s="8" t="s">
        <v>2909</v>
      </c>
      <c r="O3255" s="37" t="s">
        <v>42</v>
      </c>
    </row>
    <row r="3256">
      <c r="A3256" s="36" t="s">
        <v>2917</v>
      </c>
      <c r="B3256" s="35">
        <v>5000000.0</v>
      </c>
      <c r="C3256" s="35" t="str">
        <f t="shared" si="1"/>
        <v>No</v>
      </c>
      <c r="D3256" s="8">
        <v>7.0</v>
      </c>
      <c r="E3256" s="8" t="str">
        <f t="shared" si="2"/>
        <v>No</v>
      </c>
      <c r="F3256" s="37">
        <v>7.0</v>
      </c>
      <c r="G3256" s="37" t="str">
        <f t="shared" si="3"/>
        <v>No</v>
      </c>
      <c r="H3256" s="8">
        <v>2.0</v>
      </c>
      <c r="I3256" s="8" t="str">
        <f t="shared" si="4"/>
        <v>No</v>
      </c>
      <c r="J3256" s="8" t="s">
        <v>39</v>
      </c>
      <c r="K3256" s="8" t="s">
        <v>40</v>
      </c>
      <c r="L3256" s="35">
        <v>8000.0</v>
      </c>
      <c r="M3256" s="35" t="str">
        <f t="shared" si="5"/>
        <v>Yes</v>
      </c>
      <c r="N3256" s="8" t="s">
        <v>2909</v>
      </c>
      <c r="O3256" s="37" t="s">
        <v>42</v>
      </c>
    </row>
    <row r="3257">
      <c r="A3257" s="36" t="s">
        <v>2907</v>
      </c>
      <c r="B3257" s="35">
        <v>2250000.0</v>
      </c>
      <c r="C3257" s="35" t="str">
        <f t="shared" si="1"/>
        <v>No</v>
      </c>
      <c r="D3257" s="8">
        <v>4.0</v>
      </c>
      <c r="E3257" s="8" t="str">
        <f t="shared" si="2"/>
        <v>No</v>
      </c>
      <c r="F3257" s="37">
        <v>3.0</v>
      </c>
      <c r="G3257" s="37" t="str">
        <f t="shared" si="3"/>
        <v>No</v>
      </c>
      <c r="H3257" s="8">
        <v>1.0</v>
      </c>
      <c r="I3257" s="8" t="str">
        <f t="shared" si="4"/>
        <v>Yes</v>
      </c>
      <c r="J3257" s="8" t="s">
        <v>33</v>
      </c>
      <c r="K3257" s="8" t="s">
        <v>2908</v>
      </c>
      <c r="L3257" s="35">
        <v>1626.0</v>
      </c>
      <c r="M3257" s="35" t="str">
        <f t="shared" si="5"/>
        <v>No</v>
      </c>
      <c r="N3257" s="8" t="s">
        <v>2909</v>
      </c>
      <c r="O3257" t="s">
        <v>256</v>
      </c>
    </row>
    <row r="3258">
      <c r="A3258" s="36" t="s">
        <v>2968</v>
      </c>
      <c r="B3258" s="35">
        <v>620000.0</v>
      </c>
      <c r="C3258" s="35" t="str">
        <f t="shared" si="1"/>
        <v>No</v>
      </c>
      <c r="D3258" s="8">
        <v>4.0</v>
      </c>
      <c r="E3258" s="8" t="str">
        <f t="shared" si="2"/>
        <v>No</v>
      </c>
      <c r="F3258" s="37">
        <v>2.0</v>
      </c>
      <c r="G3258" s="37" t="str">
        <f t="shared" si="3"/>
        <v>No</v>
      </c>
      <c r="H3258" s="8">
        <v>2.0</v>
      </c>
      <c r="I3258" s="8" t="str">
        <f t="shared" si="4"/>
        <v>No</v>
      </c>
      <c r="J3258" s="8" t="s">
        <v>177</v>
      </c>
      <c r="K3258" s="8" t="s">
        <v>40</v>
      </c>
      <c r="L3258" s="35">
        <v>1080.0</v>
      </c>
      <c r="M3258" s="35" t="str">
        <f t="shared" si="5"/>
        <v>No</v>
      </c>
      <c r="N3258" s="8" t="s">
        <v>2909</v>
      </c>
      <c r="O3258" s="37" t="s">
        <v>42</v>
      </c>
    </row>
    <row r="3259">
      <c r="A3259" s="36" t="s">
        <v>2912</v>
      </c>
      <c r="B3259" s="35">
        <v>2300000.0</v>
      </c>
      <c r="C3259" s="35" t="str">
        <f t="shared" si="1"/>
        <v>No</v>
      </c>
      <c r="D3259" s="8">
        <v>6.0</v>
      </c>
      <c r="E3259" s="8" t="str">
        <f t="shared" si="2"/>
        <v>No</v>
      </c>
      <c r="F3259" s="37">
        <v>6.0</v>
      </c>
      <c r="G3259" s="37" t="str">
        <f t="shared" si="3"/>
        <v>No</v>
      </c>
      <c r="H3259" s="8">
        <v>2.0</v>
      </c>
      <c r="I3259" s="8" t="str">
        <f t="shared" si="4"/>
        <v>No</v>
      </c>
      <c r="J3259" s="8" t="s">
        <v>56</v>
      </c>
      <c r="K3259" s="8" t="s">
        <v>40</v>
      </c>
      <c r="L3259" s="35">
        <v>1894.0</v>
      </c>
      <c r="M3259" s="35" t="str">
        <f t="shared" si="5"/>
        <v>No</v>
      </c>
      <c r="N3259" s="8" t="s">
        <v>2909</v>
      </c>
      <c r="O3259" s="37" t="s">
        <v>42</v>
      </c>
    </row>
    <row r="3260">
      <c r="A3260" s="36" t="s">
        <v>2921</v>
      </c>
      <c r="B3260" s="35">
        <v>2500000.0</v>
      </c>
      <c r="C3260" s="35" t="str">
        <f t="shared" si="1"/>
        <v>No</v>
      </c>
      <c r="D3260" s="8">
        <v>6.0</v>
      </c>
      <c r="E3260" s="8" t="str">
        <f t="shared" si="2"/>
        <v>No</v>
      </c>
      <c r="F3260" s="37">
        <v>6.0</v>
      </c>
      <c r="G3260" s="37" t="str">
        <f t="shared" si="3"/>
        <v>No</v>
      </c>
      <c r="H3260" s="8">
        <v>2.0</v>
      </c>
      <c r="I3260" s="8" t="str">
        <f t="shared" si="4"/>
        <v>No</v>
      </c>
      <c r="J3260" s="8" t="s">
        <v>177</v>
      </c>
      <c r="K3260" s="8" t="s">
        <v>40</v>
      </c>
      <c r="L3260" s="35">
        <v>2200.0</v>
      </c>
      <c r="M3260" s="35" t="str">
        <f t="shared" si="5"/>
        <v>No</v>
      </c>
      <c r="N3260" s="8" t="s">
        <v>2909</v>
      </c>
      <c r="O3260" t="s">
        <v>256</v>
      </c>
    </row>
    <row r="3261">
      <c r="A3261" s="36" t="s">
        <v>2907</v>
      </c>
      <c r="B3261" s="35">
        <v>1400000.0</v>
      </c>
      <c r="C3261" s="35" t="str">
        <f t="shared" si="1"/>
        <v>No</v>
      </c>
      <c r="D3261" s="8">
        <v>1.0</v>
      </c>
      <c r="E3261" s="8" t="str">
        <f t="shared" si="2"/>
        <v>No</v>
      </c>
      <c r="F3261" s="37">
        <v>2.0</v>
      </c>
      <c r="G3261" s="37" t="str">
        <f t="shared" si="3"/>
        <v>No</v>
      </c>
      <c r="H3261" s="8">
        <v>1.0</v>
      </c>
      <c r="I3261" s="8" t="str">
        <f t="shared" si="4"/>
        <v>Yes</v>
      </c>
      <c r="J3261" s="8" t="s">
        <v>92</v>
      </c>
      <c r="K3261" s="8" t="s">
        <v>2908</v>
      </c>
      <c r="L3261" s="35">
        <v>989.0</v>
      </c>
      <c r="M3261" s="35" t="str">
        <f t="shared" si="5"/>
        <v>No</v>
      </c>
      <c r="N3261" s="8" t="s">
        <v>2909</v>
      </c>
      <c r="O3261" t="s">
        <v>256</v>
      </c>
    </row>
    <row r="3262">
      <c r="A3262" s="36" t="s">
        <v>2922</v>
      </c>
      <c r="B3262" s="35">
        <v>1100000.0</v>
      </c>
      <c r="C3262" s="35" t="str">
        <f t="shared" si="1"/>
        <v>No</v>
      </c>
      <c r="D3262" s="8">
        <v>3.0</v>
      </c>
      <c r="E3262" s="8" t="str">
        <f t="shared" si="2"/>
        <v>No</v>
      </c>
      <c r="F3262" s="37">
        <v>2.0</v>
      </c>
      <c r="G3262" s="37" t="str">
        <f t="shared" si="3"/>
        <v>No</v>
      </c>
      <c r="H3262" s="8">
        <v>3.0</v>
      </c>
      <c r="I3262" s="8" t="str">
        <f t="shared" si="4"/>
        <v>Yes</v>
      </c>
      <c r="J3262" s="8" t="s">
        <v>92</v>
      </c>
      <c r="K3262" s="8" t="s">
        <v>2908</v>
      </c>
      <c r="L3262" s="35">
        <v>1485.0</v>
      </c>
      <c r="M3262" s="35" t="str">
        <f t="shared" si="5"/>
        <v>No</v>
      </c>
      <c r="N3262" s="8" t="s">
        <v>2909</v>
      </c>
      <c r="O3262" t="s">
        <v>256</v>
      </c>
    </row>
    <row r="3263">
      <c r="A3263" s="36" t="s">
        <v>2962</v>
      </c>
      <c r="B3263" s="35">
        <v>1200000.0</v>
      </c>
      <c r="C3263" s="35" t="str">
        <f t="shared" si="1"/>
        <v>No</v>
      </c>
      <c r="D3263" s="8">
        <v>3.0</v>
      </c>
      <c r="E3263" s="8" t="str">
        <f t="shared" si="2"/>
        <v>No</v>
      </c>
      <c r="F3263" s="37">
        <v>4.0</v>
      </c>
      <c r="G3263" s="37" t="str">
        <f t="shared" si="3"/>
        <v>No</v>
      </c>
      <c r="H3263" s="8">
        <v>2.0</v>
      </c>
      <c r="I3263" s="8" t="str">
        <f t="shared" si="4"/>
        <v>No</v>
      </c>
      <c r="J3263" s="8" t="s">
        <v>92</v>
      </c>
      <c r="K3263" s="8" t="s">
        <v>2908</v>
      </c>
      <c r="L3263" s="35">
        <v>1800.0</v>
      </c>
      <c r="M3263" s="35" t="str">
        <f t="shared" si="5"/>
        <v>No</v>
      </c>
      <c r="N3263" s="8" t="s">
        <v>2909</v>
      </c>
      <c r="O3263" s="37" t="s">
        <v>36</v>
      </c>
    </row>
    <row r="3264">
      <c r="A3264" s="36" t="s">
        <v>2965</v>
      </c>
      <c r="B3264" s="35">
        <v>3180000.0</v>
      </c>
      <c r="C3264" s="35" t="str">
        <f t="shared" si="1"/>
        <v>No</v>
      </c>
      <c r="D3264" s="8">
        <v>5.0</v>
      </c>
      <c r="E3264" s="8" t="str">
        <f t="shared" si="2"/>
        <v>No</v>
      </c>
      <c r="F3264" s="37">
        <v>6.0</v>
      </c>
      <c r="G3264" s="37" t="str">
        <f t="shared" si="3"/>
        <v>No</v>
      </c>
      <c r="H3264" s="8">
        <v>2.0</v>
      </c>
      <c r="I3264" s="8" t="str">
        <f t="shared" si="4"/>
        <v>No</v>
      </c>
      <c r="J3264" s="8" t="s">
        <v>470</v>
      </c>
      <c r="K3264" s="8" t="s">
        <v>2908</v>
      </c>
      <c r="L3264" s="35">
        <v>3900.0</v>
      </c>
      <c r="M3264" s="35" t="str">
        <f t="shared" si="5"/>
        <v>No</v>
      </c>
      <c r="N3264" s="8" t="s">
        <v>2909</v>
      </c>
      <c r="O3264" s="37" t="s">
        <v>42</v>
      </c>
    </row>
    <row r="3265">
      <c r="A3265" s="36" t="s">
        <v>2965</v>
      </c>
      <c r="B3265" s="35">
        <v>3300000.0</v>
      </c>
      <c r="C3265" s="35" t="str">
        <f t="shared" si="1"/>
        <v>No</v>
      </c>
      <c r="D3265" s="8">
        <v>5.0</v>
      </c>
      <c r="E3265" s="8" t="str">
        <f t="shared" si="2"/>
        <v>No</v>
      </c>
      <c r="F3265" s="37">
        <v>6.0</v>
      </c>
      <c r="G3265" s="37" t="str">
        <f t="shared" si="3"/>
        <v>No</v>
      </c>
      <c r="H3265" s="8">
        <v>2.0</v>
      </c>
      <c r="I3265" s="8" t="str">
        <f t="shared" si="4"/>
        <v>No</v>
      </c>
      <c r="J3265" s="8" t="s">
        <v>470</v>
      </c>
      <c r="K3265" s="8" t="s">
        <v>40</v>
      </c>
      <c r="L3265" s="35">
        <v>3300.0</v>
      </c>
      <c r="M3265" s="35" t="str">
        <f t="shared" si="5"/>
        <v>No</v>
      </c>
      <c r="N3265" s="8" t="s">
        <v>2909</v>
      </c>
      <c r="O3265" s="37" t="s">
        <v>42</v>
      </c>
    </row>
    <row r="3266">
      <c r="A3266" s="36" t="s">
        <v>2936</v>
      </c>
      <c r="B3266" s="35">
        <v>2700000.0</v>
      </c>
      <c r="C3266" s="35" t="str">
        <f t="shared" si="1"/>
        <v>No</v>
      </c>
      <c r="D3266" s="8">
        <v>4.0</v>
      </c>
      <c r="E3266" s="8" t="str">
        <f t="shared" si="2"/>
        <v>No</v>
      </c>
      <c r="F3266" s="37">
        <v>4.0</v>
      </c>
      <c r="G3266" s="37" t="str">
        <f t="shared" si="3"/>
        <v>No</v>
      </c>
      <c r="H3266" s="8">
        <v>2.0</v>
      </c>
      <c r="I3266" s="8" t="str">
        <f t="shared" si="4"/>
        <v>No</v>
      </c>
      <c r="J3266" s="8" t="s">
        <v>92</v>
      </c>
      <c r="K3266" s="8" t="s">
        <v>2908</v>
      </c>
      <c r="L3266" s="35">
        <v>2755.0</v>
      </c>
      <c r="M3266" s="35" t="str">
        <f t="shared" si="5"/>
        <v>No</v>
      </c>
      <c r="N3266" s="8" t="s">
        <v>2909</v>
      </c>
      <c r="O3266" s="37" t="s">
        <v>42</v>
      </c>
    </row>
    <row r="3267">
      <c r="A3267" s="36" t="s">
        <v>2965</v>
      </c>
      <c r="B3267" s="35">
        <v>4600000.0</v>
      </c>
      <c r="C3267" s="35" t="str">
        <f t="shared" si="1"/>
        <v>No</v>
      </c>
      <c r="D3267" s="8">
        <v>5.0</v>
      </c>
      <c r="E3267" s="8" t="str">
        <f t="shared" si="2"/>
        <v>No</v>
      </c>
      <c r="F3267" s="37">
        <v>6.0</v>
      </c>
      <c r="G3267" s="37" t="str">
        <f t="shared" si="3"/>
        <v>No</v>
      </c>
      <c r="H3267" s="8">
        <v>1.0</v>
      </c>
      <c r="I3267" s="8" t="str">
        <f t="shared" si="4"/>
        <v>Yes</v>
      </c>
      <c r="J3267" s="8" t="s">
        <v>56</v>
      </c>
      <c r="K3267" s="8" t="s">
        <v>40</v>
      </c>
      <c r="L3267" s="35">
        <v>7950.0</v>
      </c>
      <c r="M3267" s="35" t="str">
        <f t="shared" si="5"/>
        <v>Yes</v>
      </c>
      <c r="N3267" s="8" t="s">
        <v>2909</v>
      </c>
      <c r="O3267" s="37" t="s">
        <v>42</v>
      </c>
    </row>
    <row r="3268">
      <c r="A3268" s="36" t="s">
        <v>2916</v>
      </c>
      <c r="B3268" s="35">
        <v>1350000.0</v>
      </c>
      <c r="C3268" s="35" t="str">
        <f t="shared" si="1"/>
        <v>No</v>
      </c>
      <c r="D3268" s="8">
        <v>4.0</v>
      </c>
      <c r="E3268" s="8" t="str">
        <f t="shared" si="2"/>
        <v>No</v>
      </c>
      <c r="F3268" s="37">
        <v>2.0</v>
      </c>
      <c r="G3268" s="37" t="str">
        <f t="shared" si="3"/>
        <v>No</v>
      </c>
      <c r="H3268" s="8">
        <v>2.0</v>
      </c>
      <c r="I3268" s="8" t="str">
        <f t="shared" si="4"/>
        <v>No</v>
      </c>
      <c r="J3268" s="8" t="s">
        <v>92</v>
      </c>
      <c r="K3268" s="8" t="s">
        <v>2908</v>
      </c>
      <c r="L3268" s="35">
        <v>1678.0</v>
      </c>
      <c r="M3268" s="35" t="str">
        <f t="shared" si="5"/>
        <v>No</v>
      </c>
      <c r="N3268" s="8" t="s">
        <v>2909</v>
      </c>
      <c r="O3268" s="37" t="s">
        <v>112</v>
      </c>
    </row>
    <row r="3269">
      <c r="A3269" s="36" t="s">
        <v>2916</v>
      </c>
      <c r="B3269" s="35">
        <v>1500000.0</v>
      </c>
      <c r="C3269" s="35" t="str">
        <f t="shared" si="1"/>
        <v>No</v>
      </c>
      <c r="D3269" s="8">
        <v>4.0</v>
      </c>
      <c r="E3269" s="8" t="str">
        <f t="shared" si="2"/>
        <v>No</v>
      </c>
      <c r="F3269" s="37">
        <v>2.0</v>
      </c>
      <c r="G3269" s="37" t="str">
        <f t="shared" si="3"/>
        <v>No</v>
      </c>
      <c r="H3269" s="8">
        <v>2.0</v>
      </c>
      <c r="I3269" s="8" t="str">
        <f t="shared" si="4"/>
        <v>No</v>
      </c>
      <c r="J3269" s="8" t="s">
        <v>92</v>
      </c>
      <c r="K3269" s="8" t="s">
        <v>2908</v>
      </c>
      <c r="L3269" s="35">
        <v>1678.0</v>
      </c>
      <c r="M3269" s="35" t="str">
        <f t="shared" si="5"/>
        <v>No</v>
      </c>
      <c r="N3269" s="8" t="s">
        <v>2909</v>
      </c>
      <c r="O3269" s="37" t="s">
        <v>42</v>
      </c>
    </row>
    <row r="3270">
      <c r="A3270" s="36" t="s">
        <v>2916</v>
      </c>
      <c r="B3270" s="35">
        <v>1800000.0</v>
      </c>
      <c r="C3270" s="35" t="str">
        <f t="shared" si="1"/>
        <v>No</v>
      </c>
      <c r="D3270" s="8">
        <v>4.0</v>
      </c>
      <c r="E3270" s="8" t="str">
        <f t="shared" si="2"/>
        <v>No</v>
      </c>
      <c r="F3270" s="37">
        <v>4.0</v>
      </c>
      <c r="G3270" s="37" t="str">
        <f t="shared" si="3"/>
        <v>No</v>
      </c>
      <c r="H3270" s="8">
        <v>2.0</v>
      </c>
      <c r="I3270" s="8" t="str">
        <f t="shared" si="4"/>
        <v>No</v>
      </c>
      <c r="J3270" s="8" t="s">
        <v>92</v>
      </c>
      <c r="K3270" s="8" t="s">
        <v>2908</v>
      </c>
      <c r="L3270" s="35">
        <v>2556.0</v>
      </c>
      <c r="M3270" s="35" t="str">
        <f t="shared" si="5"/>
        <v>No</v>
      </c>
      <c r="N3270" s="8" t="s">
        <v>2909</v>
      </c>
      <c r="O3270" s="37" t="s">
        <v>36</v>
      </c>
    </row>
    <row r="3271">
      <c r="A3271" s="36" t="s">
        <v>2907</v>
      </c>
      <c r="B3271" s="35">
        <v>1490000.0</v>
      </c>
      <c r="C3271" s="35" t="str">
        <f t="shared" si="1"/>
        <v>No</v>
      </c>
      <c r="D3271" s="8">
        <v>2.0</v>
      </c>
      <c r="E3271" s="8" t="str">
        <f t="shared" si="2"/>
        <v>No</v>
      </c>
      <c r="F3271" s="37">
        <v>2.0</v>
      </c>
      <c r="G3271" s="37" t="str">
        <f t="shared" si="3"/>
        <v>No</v>
      </c>
      <c r="H3271" s="8">
        <v>2.0</v>
      </c>
      <c r="I3271" s="8" t="str">
        <f t="shared" si="4"/>
        <v>No</v>
      </c>
      <c r="J3271" s="8" t="s">
        <v>92</v>
      </c>
      <c r="K3271" s="8" t="s">
        <v>2908</v>
      </c>
      <c r="L3271" s="35">
        <v>991.0</v>
      </c>
      <c r="M3271" s="35" t="str">
        <f t="shared" si="5"/>
        <v>No</v>
      </c>
      <c r="N3271" s="8" t="s">
        <v>2909</v>
      </c>
      <c r="O3271" t="s">
        <v>256</v>
      </c>
    </row>
    <row r="3272">
      <c r="A3272" s="36" t="s">
        <v>2916</v>
      </c>
      <c r="B3272" s="35">
        <v>2600000.0</v>
      </c>
      <c r="C3272" s="35" t="str">
        <f t="shared" si="1"/>
        <v>No</v>
      </c>
      <c r="D3272" s="8">
        <v>4.0</v>
      </c>
      <c r="E3272" s="8" t="str">
        <f t="shared" si="2"/>
        <v>No</v>
      </c>
      <c r="F3272" s="37">
        <v>4.0</v>
      </c>
      <c r="G3272" s="37" t="str">
        <f t="shared" si="3"/>
        <v>No</v>
      </c>
      <c r="H3272" s="8">
        <v>2.0</v>
      </c>
      <c r="I3272" s="8" t="str">
        <f t="shared" si="4"/>
        <v>No</v>
      </c>
      <c r="J3272" s="8" t="s">
        <v>92</v>
      </c>
      <c r="K3272" s="8" t="s">
        <v>2908</v>
      </c>
      <c r="L3272" s="35">
        <v>3260.0</v>
      </c>
      <c r="M3272" s="35" t="str">
        <f t="shared" si="5"/>
        <v>No</v>
      </c>
      <c r="N3272" s="8" t="s">
        <v>2909</v>
      </c>
      <c r="O3272" s="37" t="s">
        <v>42</v>
      </c>
    </row>
    <row r="3273">
      <c r="A3273" s="36" t="s">
        <v>2925</v>
      </c>
      <c r="B3273" s="35">
        <v>420000.0</v>
      </c>
      <c r="C3273" s="35" t="str">
        <f t="shared" si="1"/>
        <v>No</v>
      </c>
      <c r="D3273" s="8">
        <v>3.0</v>
      </c>
      <c r="E3273" s="8" t="str">
        <f t="shared" si="2"/>
        <v>No</v>
      </c>
      <c r="F3273" s="37">
        <v>2.0</v>
      </c>
      <c r="G3273" s="37" t="str">
        <f t="shared" si="3"/>
        <v>No</v>
      </c>
      <c r="H3273" s="8">
        <v>2.0</v>
      </c>
      <c r="I3273" s="8" t="str">
        <f t="shared" si="4"/>
        <v>No</v>
      </c>
      <c r="J3273" s="8" t="s">
        <v>33</v>
      </c>
      <c r="K3273" s="8" t="s">
        <v>2908</v>
      </c>
      <c r="L3273" s="35">
        <v>780.0</v>
      </c>
      <c r="M3273" s="35" t="str">
        <f t="shared" si="5"/>
        <v>No</v>
      </c>
      <c r="N3273" s="8" t="s">
        <v>2909</v>
      </c>
      <c r="O3273" s="37" t="s">
        <v>42</v>
      </c>
    </row>
    <row r="3274">
      <c r="A3274" s="36" t="s">
        <v>2963</v>
      </c>
      <c r="B3274" s="35">
        <v>830000.0</v>
      </c>
      <c r="C3274" s="35" t="str">
        <f t="shared" si="1"/>
        <v>No</v>
      </c>
      <c r="D3274" s="8">
        <v>6.0</v>
      </c>
      <c r="E3274" s="8" t="str">
        <f t="shared" si="2"/>
        <v>No</v>
      </c>
      <c r="F3274" s="37">
        <v>3.0</v>
      </c>
      <c r="G3274" s="37" t="str">
        <f t="shared" si="3"/>
        <v>No</v>
      </c>
      <c r="H3274" s="8">
        <v>6.0</v>
      </c>
      <c r="I3274" s="8" t="str">
        <f t="shared" si="4"/>
        <v>Yes</v>
      </c>
      <c r="J3274" s="8" t="s">
        <v>177</v>
      </c>
      <c r="K3274" s="8" t="s">
        <v>40</v>
      </c>
      <c r="L3274" s="35">
        <v>1400.0</v>
      </c>
      <c r="M3274" s="35" t="str">
        <f t="shared" si="5"/>
        <v>No</v>
      </c>
      <c r="N3274" s="8" t="s">
        <v>2909</v>
      </c>
      <c r="O3274" t="s">
        <v>256</v>
      </c>
    </row>
    <row r="3275">
      <c r="A3275" s="36" t="s">
        <v>2926</v>
      </c>
      <c r="B3275" s="35">
        <v>520000.0</v>
      </c>
      <c r="C3275" s="35" t="str">
        <f t="shared" si="1"/>
        <v>No</v>
      </c>
      <c r="D3275" s="8">
        <v>3.0</v>
      </c>
      <c r="E3275" s="8" t="str">
        <f t="shared" si="2"/>
        <v>No</v>
      </c>
      <c r="F3275" s="37">
        <v>2.0</v>
      </c>
      <c r="G3275" s="37" t="str">
        <f t="shared" si="3"/>
        <v>No</v>
      </c>
      <c r="H3275" s="8">
        <v>5.0</v>
      </c>
      <c r="I3275" s="8" t="str">
        <f t="shared" si="4"/>
        <v>Yes</v>
      </c>
      <c r="J3275" s="8" t="s">
        <v>92</v>
      </c>
      <c r="K3275" s="8" t="s">
        <v>2908</v>
      </c>
      <c r="L3275" s="35">
        <v>1044.0</v>
      </c>
      <c r="M3275" s="35" t="str">
        <f t="shared" si="5"/>
        <v>No</v>
      </c>
      <c r="N3275" s="8" t="s">
        <v>2909</v>
      </c>
      <c r="O3275" s="37" t="s">
        <v>42</v>
      </c>
    </row>
    <row r="3276">
      <c r="A3276" s="36" t="s">
        <v>2916</v>
      </c>
      <c r="B3276" s="35">
        <v>630000.0</v>
      </c>
      <c r="C3276" s="35" t="str">
        <f t="shared" si="1"/>
        <v>No</v>
      </c>
      <c r="D3276" s="8">
        <v>3.0</v>
      </c>
      <c r="E3276" s="8" t="str">
        <f t="shared" si="2"/>
        <v>No</v>
      </c>
      <c r="F3276" s="37">
        <v>2.0</v>
      </c>
      <c r="G3276" s="37" t="str">
        <f t="shared" si="3"/>
        <v>No</v>
      </c>
      <c r="H3276" s="8">
        <v>2.0</v>
      </c>
      <c r="I3276" s="8" t="str">
        <f t="shared" si="4"/>
        <v>No</v>
      </c>
      <c r="J3276" s="8" t="s">
        <v>92</v>
      </c>
      <c r="K3276" s="8" t="s">
        <v>2908</v>
      </c>
      <c r="L3276" s="35">
        <v>1196.0</v>
      </c>
      <c r="M3276" s="35" t="str">
        <f t="shared" si="5"/>
        <v>No</v>
      </c>
      <c r="N3276" s="8" t="s">
        <v>2909</v>
      </c>
      <c r="O3276" s="37" t="s">
        <v>42</v>
      </c>
    </row>
    <row r="3277">
      <c r="A3277" s="36" t="s">
        <v>2916</v>
      </c>
      <c r="B3277" s="35">
        <v>685000.0</v>
      </c>
      <c r="C3277" s="35" t="str">
        <f t="shared" si="1"/>
        <v>No</v>
      </c>
      <c r="D3277" s="8">
        <v>4.0</v>
      </c>
      <c r="E3277" s="8" t="str">
        <f t="shared" si="2"/>
        <v>No</v>
      </c>
      <c r="F3277" s="37">
        <v>3.0</v>
      </c>
      <c r="G3277" s="37" t="str">
        <f t="shared" si="3"/>
        <v>No</v>
      </c>
      <c r="H3277" s="8">
        <v>6.0</v>
      </c>
      <c r="I3277" s="8" t="str">
        <f t="shared" si="4"/>
        <v>Yes</v>
      </c>
      <c r="J3277" s="8" t="s">
        <v>92</v>
      </c>
      <c r="K3277" s="8" t="s">
        <v>2908</v>
      </c>
      <c r="L3277" s="35">
        <v>1276.0</v>
      </c>
      <c r="M3277" s="35" t="str">
        <f t="shared" si="5"/>
        <v>No</v>
      </c>
      <c r="N3277" s="8" t="s">
        <v>2909</v>
      </c>
      <c r="O3277" s="37" t="s">
        <v>36</v>
      </c>
    </row>
    <row r="3278">
      <c r="A3278" s="36" t="s">
        <v>2935</v>
      </c>
      <c r="B3278" s="35">
        <v>1100000.0</v>
      </c>
      <c r="C3278" s="35" t="str">
        <f t="shared" si="1"/>
        <v>No</v>
      </c>
      <c r="D3278" s="8">
        <v>5.0</v>
      </c>
      <c r="E3278" s="8" t="str">
        <f t="shared" si="2"/>
        <v>No</v>
      </c>
      <c r="F3278" s="37">
        <v>3.0</v>
      </c>
      <c r="G3278" s="37" t="str">
        <f t="shared" si="3"/>
        <v>No</v>
      </c>
      <c r="H3278" s="8">
        <v>2.0</v>
      </c>
      <c r="I3278" s="8" t="str">
        <f t="shared" si="4"/>
        <v>No</v>
      </c>
      <c r="J3278" s="8" t="s">
        <v>92</v>
      </c>
      <c r="K3278" s="8" t="s">
        <v>40</v>
      </c>
      <c r="L3278" s="35">
        <v>1608.0</v>
      </c>
      <c r="M3278" s="35" t="str">
        <f t="shared" si="5"/>
        <v>No</v>
      </c>
      <c r="N3278" s="8" t="s">
        <v>2909</v>
      </c>
      <c r="O3278" s="37" t="s">
        <v>42</v>
      </c>
    </row>
    <row r="3279">
      <c r="A3279" s="36" t="s">
        <v>2935</v>
      </c>
      <c r="B3279" s="35">
        <v>990000.0</v>
      </c>
      <c r="C3279" s="35" t="str">
        <f t="shared" si="1"/>
        <v>No</v>
      </c>
      <c r="D3279" s="8">
        <v>5.0</v>
      </c>
      <c r="E3279" s="8" t="str">
        <f t="shared" si="2"/>
        <v>No</v>
      </c>
      <c r="F3279" s="37">
        <v>3.0</v>
      </c>
      <c r="G3279" s="37" t="str">
        <f t="shared" si="3"/>
        <v>No</v>
      </c>
      <c r="H3279" s="8">
        <v>3.0</v>
      </c>
      <c r="I3279" s="8" t="str">
        <f t="shared" si="4"/>
        <v>Yes</v>
      </c>
      <c r="J3279" s="8" t="s">
        <v>92</v>
      </c>
      <c r="K3279" s="8" t="s">
        <v>40</v>
      </c>
      <c r="L3279" s="35">
        <v>1672.0</v>
      </c>
      <c r="M3279" s="35" t="str">
        <f t="shared" si="5"/>
        <v>No</v>
      </c>
      <c r="N3279" s="8" t="s">
        <v>2909</v>
      </c>
      <c r="O3279" s="37" t="s">
        <v>42</v>
      </c>
    </row>
    <row r="3280">
      <c r="A3280" s="36" t="s">
        <v>2932</v>
      </c>
      <c r="B3280" s="35">
        <v>1.18E7</v>
      </c>
      <c r="C3280" s="35" t="str">
        <f t="shared" si="1"/>
        <v>Yes</v>
      </c>
      <c r="D3280" s="8">
        <v>7.0</v>
      </c>
      <c r="E3280" s="8" t="str">
        <f t="shared" si="2"/>
        <v>No</v>
      </c>
      <c r="F3280" s="37">
        <v>8.0</v>
      </c>
      <c r="G3280" s="37" t="str">
        <f t="shared" si="3"/>
        <v>Yes</v>
      </c>
      <c r="H3280" s="8">
        <v>1.0</v>
      </c>
      <c r="I3280" s="8" t="str">
        <f t="shared" si="4"/>
        <v>Yes</v>
      </c>
      <c r="J3280" s="8" t="s">
        <v>39</v>
      </c>
      <c r="K3280" s="8" t="s">
        <v>40</v>
      </c>
      <c r="L3280" s="35">
        <v>8618.0</v>
      </c>
      <c r="M3280" s="35" t="str">
        <f t="shared" si="5"/>
        <v>Yes</v>
      </c>
      <c r="N3280" s="8" t="s">
        <v>2909</v>
      </c>
      <c r="O3280" s="37" t="s">
        <v>42</v>
      </c>
    </row>
    <row r="3281">
      <c r="A3281" s="36" t="s">
        <v>2932</v>
      </c>
      <c r="B3281" s="35">
        <v>1.0E7</v>
      </c>
      <c r="C3281" s="35" t="str">
        <f t="shared" si="1"/>
        <v>Yes</v>
      </c>
      <c r="D3281" s="8">
        <v>6.0</v>
      </c>
      <c r="E3281" s="8" t="str">
        <f t="shared" si="2"/>
        <v>No</v>
      </c>
      <c r="F3281" s="37">
        <v>9.0</v>
      </c>
      <c r="G3281" s="37" t="str">
        <f t="shared" si="3"/>
        <v>Yes</v>
      </c>
      <c r="H3281" s="8">
        <v>2.0</v>
      </c>
      <c r="I3281" s="8" t="str">
        <f t="shared" si="4"/>
        <v>No</v>
      </c>
      <c r="J3281" s="8" t="s">
        <v>39</v>
      </c>
      <c r="K3281" s="8" t="s">
        <v>40</v>
      </c>
      <c r="L3281" s="35">
        <v>11700.0</v>
      </c>
      <c r="M3281" s="35" t="str">
        <f t="shared" si="5"/>
        <v>Yes</v>
      </c>
      <c r="N3281" s="8" t="s">
        <v>2909</v>
      </c>
      <c r="O3281" s="37" t="s">
        <v>42</v>
      </c>
    </row>
    <row r="3282">
      <c r="A3282" s="36" t="s">
        <v>2916</v>
      </c>
      <c r="B3282" s="35">
        <v>890000.0</v>
      </c>
      <c r="C3282" s="35" t="str">
        <f t="shared" si="1"/>
        <v>No</v>
      </c>
      <c r="D3282" s="8">
        <v>4.0</v>
      </c>
      <c r="E3282" s="8" t="str">
        <f t="shared" si="2"/>
        <v>No</v>
      </c>
      <c r="F3282" s="37">
        <v>3.0</v>
      </c>
      <c r="G3282" s="37" t="str">
        <f t="shared" si="3"/>
        <v>No</v>
      </c>
      <c r="H3282" s="8">
        <v>2.0</v>
      </c>
      <c r="I3282" s="8" t="str">
        <f t="shared" si="4"/>
        <v>No</v>
      </c>
      <c r="J3282" s="8" t="s">
        <v>92</v>
      </c>
      <c r="K3282" s="8" t="s">
        <v>2908</v>
      </c>
      <c r="L3282" s="35">
        <v>1450.0</v>
      </c>
      <c r="M3282" s="35" t="str">
        <f t="shared" si="5"/>
        <v>No</v>
      </c>
      <c r="N3282" s="8" t="s">
        <v>2909</v>
      </c>
      <c r="O3282" s="37" t="s">
        <v>42</v>
      </c>
    </row>
    <row r="3283">
      <c r="A3283" s="36" t="s">
        <v>2916</v>
      </c>
      <c r="B3283" s="35">
        <v>800000.0</v>
      </c>
      <c r="C3283" s="35" t="str">
        <f t="shared" si="1"/>
        <v>No</v>
      </c>
      <c r="D3283" s="8">
        <v>4.0</v>
      </c>
      <c r="E3283" s="8" t="str">
        <f t="shared" si="2"/>
        <v>No</v>
      </c>
      <c r="F3283" s="37">
        <v>3.0</v>
      </c>
      <c r="G3283" s="37" t="str">
        <f t="shared" si="3"/>
        <v>No</v>
      </c>
      <c r="H3283" s="8">
        <v>1.0</v>
      </c>
      <c r="I3283" s="8" t="str">
        <f t="shared" si="4"/>
        <v>Yes</v>
      </c>
      <c r="J3283" s="8" t="s">
        <v>92</v>
      </c>
      <c r="K3283" s="8" t="s">
        <v>2908</v>
      </c>
      <c r="L3283" s="35">
        <v>1335.0</v>
      </c>
      <c r="M3283" s="35" t="str">
        <f t="shared" si="5"/>
        <v>No</v>
      </c>
      <c r="N3283" s="8" t="s">
        <v>2909</v>
      </c>
      <c r="O3283" s="37" t="s">
        <v>42</v>
      </c>
    </row>
    <row r="3284">
      <c r="A3284" s="36" t="s">
        <v>2918</v>
      </c>
      <c r="B3284" s="35">
        <v>370000.0</v>
      </c>
      <c r="C3284" s="35" t="str">
        <f t="shared" si="1"/>
        <v>No</v>
      </c>
      <c r="D3284" s="8">
        <v>2.0</v>
      </c>
      <c r="E3284" s="8" t="str">
        <f t="shared" si="2"/>
        <v>No</v>
      </c>
      <c r="F3284" s="37">
        <v>2.0</v>
      </c>
      <c r="G3284" s="37" t="str">
        <f t="shared" si="3"/>
        <v>No</v>
      </c>
      <c r="H3284" s="8">
        <v>1.0</v>
      </c>
      <c r="I3284" s="8" t="str">
        <f t="shared" si="4"/>
        <v>Yes</v>
      </c>
      <c r="J3284" s="8" t="s">
        <v>177</v>
      </c>
      <c r="K3284" s="8" t="s">
        <v>40</v>
      </c>
      <c r="L3284" s="35">
        <v>825.0</v>
      </c>
      <c r="M3284" s="35" t="str">
        <f t="shared" si="5"/>
        <v>No</v>
      </c>
      <c r="N3284" s="8" t="s">
        <v>2909</v>
      </c>
      <c r="O3284" s="37" t="s">
        <v>42</v>
      </c>
    </row>
    <row r="3285">
      <c r="A3285" s="36" t="s">
        <v>2918</v>
      </c>
      <c r="B3285" s="35">
        <v>220000.0</v>
      </c>
      <c r="C3285" s="35" t="str">
        <f t="shared" si="1"/>
        <v>No</v>
      </c>
      <c r="D3285" s="8">
        <v>2.0</v>
      </c>
      <c r="E3285" s="8" t="str">
        <f t="shared" si="2"/>
        <v>No</v>
      </c>
      <c r="F3285" s="37">
        <v>1.0</v>
      </c>
      <c r="G3285" s="37" t="str">
        <f t="shared" si="3"/>
        <v>No</v>
      </c>
      <c r="H3285" s="8">
        <v>2.0</v>
      </c>
      <c r="I3285" s="8" t="str">
        <f t="shared" si="4"/>
        <v>No</v>
      </c>
      <c r="J3285" s="8" t="s">
        <v>354</v>
      </c>
      <c r="K3285" s="8" t="s">
        <v>2908</v>
      </c>
      <c r="L3285" s="35">
        <v>646.0</v>
      </c>
      <c r="M3285" s="35" t="str">
        <f t="shared" si="5"/>
        <v>No</v>
      </c>
      <c r="N3285" s="8" t="s">
        <v>2909</v>
      </c>
      <c r="O3285" s="37" t="s">
        <v>42</v>
      </c>
    </row>
    <row r="3286">
      <c r="A3286" s="36" t="s">
        <v>2925</v>
      </c>
      <c r="B3286" s="35">
        <v>640000.0</v>
      </c>
      <c r="C3286" s="35" t="str">
        <f t="shared" si="1"/>
        <v>No</v>
      </c>
      <c r="D3286" s="8">
        <v>4.0</v>
      </c>
      <c r="E3286" s="8" t="str">
        <f t="shared" si="2"/>
        <v>No</v>
      </c>
      <c r="F3286" s="37">
        <v>2.0</v>
      </c>
      <c r="G3286" s="37" t="str">
        <f t="shared" si="3"/>
        <v>No</v>
      </c>
      <c r="H3286" s="8">
        <v>2.0</v>
      </c>
      <c r="I3286" s="8" t="str">
        <f t="shared" si="4"/>
        <v>No</v>
      </c>
      <c r="J3286" s="8" t="s">
        <v>33</v>
      </c>
      <c r="K3286" s="8" t="s">
        <v>2908</v>
      </c>
      <c r="L3286" s="35">
        <v>1094.0</v>
      </c>
      <c r="M3286" s="35" t="str">
        <f t="shared" si="5"/>
        <v>No</v>
      </c>
      <c r="N3286" s="8" t="s">
        <v>2909</v>
      </c>
      <c r="O3286" s="37" t="s">
        <v>42</v>
      </c>
    </row>
    <row r="3287">
      <c r="A3287" s="36" t="s">
        <v>2935</v>
      </c>
      <c r="B3287" s="35">
        <v>435000.0</v>
      </c>
      <c r="C3287" s="35" t="str">
        <f t="shared" si="1"/>
        <v>No</v>
      </c>
      <c r="D3287" s="8">
        <v>3.0</v>
      </c>
      <c r="E3287" s="8" t="str">
        <f t="shared" si="2"/>
        <v>No</v>
      </c>
      <c r="F3287" s="37">
        <v>2.0</v>
      </c>
      <c r="G3287" s="37" t="str">
        <f t="shared" si="3"/>
        <v>No</v>
      </c>
      <c r="H3287" s="8">
        <v>2.0</v>
      </c>
      <c r="I3287" s="8" t="str">
        <f t="shared" si="4"/>
        <v>No</v>
      </c>
      <c r="J3287" s="8" t="s">
        <v>33</v>
      </c>
      <c r="K3287" s="8"/>
      <c r="L3287" s="35">
        <v>1650.0</v>
      </c>
      <c r="M3287" s="35" t="str">
        <f t="shared" si="5"/>
        <v>No</v>
      </c>
      <c r="N3287" s="8" t="s">
        <v>2909</v>
      </c>
      <c r="O3287" s="37" t="s">
        <v>36</v>
      </c>
    </row>
    <row r="3288">
      <c r="A3288" s="36" t="s">
        <v>2958</v>
      </c>
      <c r="B3288" s="35">
        <v>638000.0</v>
      </c>
      <c r="C3288" s="35" t="str">
        <f t="shared" si="1"/>
        <v>No</v>
      </c>
      <c r="D3288" s="8">
        <v>5.0</v>
      </c>
      <c r="E3288" s="8" t="str">
        <f t="shared" si="2"/>
        <v>No</v>
      </c>
      <c r="F3288" s="37">
        <v>3.0</v>
      </c>
      <c r="G3288" s="37" t="str">
        <f t="shared" si="3"/>
        <v>No</v>
      </c>
      <c r="H3288" s="8">
        <v>2.0</v>
      </c>
      <c r="I3288" s="8" t="str">
        <f t="shared" si="4"/>
        <v>No</v>
      </c>
      <c r="J3288" s="8" t="s">
        <v>92</v>
      </c>
      <c r="K3288" s="8" t="s">
        <v>2908</v>
      </c>
      <c r="L3288" s="35">
        <v>1581.0</v>
      </c>
      <c r="M3288" s="35" t="str">
        <f t="shared" si="5"/>
        <v>No</v>
      </c>
      <c r="N3288" s="8" t="s">
        <v>2909</v>
      </c>
      <c r="O3288" s="37" t="s">
        <v>42</v>
      </c>
    </row>
    <row r="3289">
      <c r="A3289" s="36" t="s">
        <v>2924</v>
      </c>
      <c r="B3289" s="35">
        <v>680000.0</v>
      </c>
      <c r="C3289" s="35" t="str">
        <f t="shared" si="1"/>
        <v>No</v>
      </c>
      <c r="D3289" s="8">
        <v>4.0</v>
      </c>
      <c r="E3289" s="8" t="str">
        <f t="shared" si="2"/>
        <v>No</v>
      </c>
      <c r="F3289" s="37">
        <v>3.0</v>
      </c>
      <c r="G3289" s="37" t="str">
        <f t="shared" si="3"/>
        <v>No</v>
      </c>
      <c r="H3289" s="8">
        <v>1.0</v>
      </c>
      <c r="I3289" s="8" t="str">
        <f t="shared" si="4"/>
        <v>Yes</v>
      </c>
      <c r="J3289" s="8" t="s">
        <v>177</v>
      </c>
      <c r="K3289" s="8" t="s">
        <v>2908</v>
      </c>
      <c r="L3289" s="35">
        <v>1500.0</v>
      </c>
      <c r="M3289" s="35" t="str">
        <f t="shared" si="5"/>
        <v>No</v>
      </c>
      <c r="N3289" s="8" t="s">
        <v>2909</v>
      </c>
      <c r="O3289" s="37" t="s">
        <v>42</v>
      </c>
    </row>
    <row r="3290">
      <c r="A3290" s="36" t="s">
        <v>2924</v>
      </c>
      <c r="B3290" s="35">
        <v>715000.0</v>
      </c>
      <c r="C3290" s="35" t="str">
        <f t="shared" si="1"/>
        <v>No</v>
      </c>
      <c r="D3290" s="8">
        <v>4.0</v>
      </c>
      <c r="E3290" s="8" t="str">
        <f t="shared" si="2"/>
        <v>No</v>
      </c>
      <c r="F3290" s="37">
        <v>3.0</v>
      </c>
      <c r="G3290" s="37" t="str">
        <f t="shared" si="3"/>
        <v>No</v>
      </c>
      <c r="H3290" s="8">
        <v>1.0</v>
      </c>
      <c r="I3290" s="8" t="str">
        <f t="shared" si="4"/>
        <v>Yes</v>
      </c>
      <c r="J3290" s="8" t="s">
        <v>1158</v>
      </c>
      <c r="K3290" s="8" t="s">
        <v>2908</v>
      </c>
      <c r="L3290" s="35">
        <v>1430.0</v>
      </c>
      <c r="M3290" s="35" t="str">
        <f t="shared" si="5"/>
        <v>No</v>
      </c>
      <c r="N3290" s="8" t="s">
        <v>2909</v>
      </c>
      <c r="O3290" s="37" t="s">
        <v>42</v>
      </c>
    </row>
    <row r="3291">
      <c r="A3291" s="36" t="s">
        <v>2912</v>
      </c>
      <c r="B3291" s="35">
        <v>1090600.0</v>
      </c>
      <c r="C3291" s="35" t="str">
        <f t="shared" si="1"/>
        <v>No</v>
      </c>
      <c r="D3291" s="8">
        <v>2.0</v>
      </c>
      <c r="E3291" s="8" t="str">
        <f t="shared" si="2"/>
        <v>No</v>
      </c>
      <c r="F3291" s="37">
        <v>2.0</v>
      </c>
      <c r="G3291" s="37" t="str">
        <f t="shared" si="3"/>
        <v>No</v>
      </c>
      <c r="H3291" s="8">
        <v>2.0</v>
      </c>
      <c r="I3291" s="8" t="str">
        <f t="shared" si="4"/>
        <v>No</v>
      </c>
      <c r="J3291" s="8" t="s">
        <v>33</v>
      </c>
      <c r="K3291" s="8" t="s">
        <v>2908</v>
      </c>
      <c r="L3291" s="35">
        <v>1148.0</v>
      </c>
      <c r="M3291" s="35" t="str">
        <f t="shared" si="5"/>
        <v>No</v>
      </c>
      <c r="N3291" s="8" t="s">
        <v>2909</v>
      </c>
      <c r="O3291" s="37" t="s">
        <v>36</v>
      </c>
    </row>
    <row r="3292">
      <c r="A3292" s="36" t="s">
        <v>2912</v>
      </c>
      <c r="B3292" s="35">
        <v>705000.0</v>
      </c>
      <c r="C3292" s="35" t="str">
        <f t="shared" si="1"/>
        <v>No</v>
      </c>
      <c r="D3292" s="8">
        <v>1.0</v>
      </c>
      <c r="E3292" s="8" t="str">
        <f t="shared" si="2"/>
        <v>No</v>
      </c>
      <c r="F3292" s="37">
        <v>1.0</v>
      </c>
      <c r="G3292" s="37" t="str">
        <f t="shared" si="3"/>
        <v>No</v>
      </c>
      <c r="H3292" s="8">
        <v>2.0</v>
      </c>
      <c r="I3292" s="8" t="str">
        <f t="shared" si="4"/>
        <v>No</v>
      </c>
      <c r="J3292" s="8" t="s">
        <v>33</v>
      </c>
      <c r="K3292" s="8" t="s">
        <v>2908</v>
      </c>
      <c r="L3292" s="35">
        <v>672.0</v>
      </c>
      <c r="M3292" s="35" t="str">
        <f t="shared" si="5"/>
        <v>No</v>
      </c>
      <c r="N3292" s="8" t="s">
        <v>2909</v>
      </c>
      <c r="O3292" s="37" t="s">
        <v>36</v>
      </c>
    </row>
    <row r="3293">
      <c r="A3293" s="36" t="s">
        <v>2910</v>
      </c>
      <c r="B3293" s="35">
        <v>1.5E7</v>
      </c>
      <c r="C3293" s="35" t="str">
        <f t="shared" si="1"/>
        <v>Yes</v>
      </c>
      <c r="D3293" s="8">
        <v>6.0</v>
      </c>
      <c r="E3293" s="8" t="str">
        <f t="shared" si="2"/>
        <v>No</v>
      </c>
      <c r="F3293" s="37">
        <v>6.0</v>
      </c>
      <c r="G3293" s="37" t="str">
        <f t="shared" si="3"/>
        <v>No</v>
      </c>
      <c r="H3293" s="8">
        <v>2.0</v>
      </c>
      <c r="I3293" s="8" t="str">
        <f t="shared" si="4"/>
        <v>No</v>
      </c>
      <c r="J3293" s="8" t="s">
        <v>39</v>
      </c>
      <c r="K3293" s="8" t="s">
        <v>40</v>
      </c>
      <c r="L3293" s="35">
        <v>12000.0</v>
      </c>
      <c r="M3293" s="35" t="str">
        <f t="shared" si="5"/>
        <v>Yes</v>
      </c>
      <c r="N3293" s="8" t="s">
        <v>2909</v>
      </c>
      <c r="O3293" s="37" t="s">
        <v>42</v>
      </c>
    </row>
    <row r="3294">
      <c r="A3294" s="36" t="s">
        <v>2935</v>
      </c>
      <c r="B3294" s="35">
        <v>841700.0</v>
      </c>
      <c r="C3294" s="35" t="str">
        <f t="shared" si="1"/>
        <v>No</v>
      </c>
      <c r="D3294" s="8">
        <v>2.0</v>
      </c>
      <c r="E3294" s="8" t="str">
        <f t="shared" si="2"/>
        <v>No</v>
      </c>
      <c r="F3294" s="37">
        <v>2.0</v>
      </c>
      <c r="G3294" s="37" t="str">
        <f t="shared" si="3"/>
        <v>No</v>
      </c>
      <c r="H3294" s="8">
        <v>2.0</v>
      </c>
      <c r="I3294" s="8" t="str">
        <f t="shared" si="4"/>
        <v>No</v>
      </c>
      <c r="J3294" s="8" t="s">
        <v>33</v>
      </c>
      <c r="K3294" s="8" t="s">
        <v>2908</v>
      </c>
      <c r="L3294" s="35">
        <v>1121.0</v>
      </c>
      <c r="M3294" s="35" t="str">
        <f t="shared" si="5"/>
        <v>No</v>
      </c>
      <c r="N3294" s="8" t="s">
        <v>2909</v>
      </c>
      <c r="O3294" s="37" t="s">
        <v>42</v>
      </c>
    </row>
    <row r="3295">
      <c r="A3295" s="36" t="s">
        <v>2935</v>
      </c>
      <c r="B3295" s="35">
        <v>795308.0</v>
      </c>
      <c r="C3295" s="35" t="str">
        <f t="shared" si="1"/>
        <v>No</v>
      </c>
      <c r="D3295" s="8">
        <v>2.0</v>
      </c>
      <c r="E3295" s="8" t="str">
        <f t="shared" si="2"/>
        <v>No</v>
      </c>
      <c r="F3295" s="37">
        <v>2.0</v>
      </c>
      <c r="G3295" s="37" t="str">
        <f t="shared" si="3"/>
        <v>No</v>
      </c>
      <c r="H3295" s="8">
        <v>1.0</v>
      </c>
      <c r="I3295" s="8" t="str">
        <f t="shared" si="4"/>
        <v>Yes</v>
      </c>
      <c r="J3295" s="8" t="s">
        <v>33</v>
      </c>
      <c r="K3295" s="8" t="s">
        <v>2908</v>
      </c>
      <c r="L3295" s="35">
        <v>1066.0</v>
      </c>
      <c r="M3295" s="35" t="str">
        <f t="shared" si="5"/>
        <v>No</v>
      </c>
      <c r="N3295" s="8" t="s">
        <v>2909</v>
      </c>
      <c r="O3295" s="37" t="s">
        <v>42</v>
      </c>
    </row>
    <row r="3296">
      <c r="A3296" s="36" t="s">
        <v>2935</v>
      </c>
      <c r="B3296" s="35">
        <v>601469.0</v>
      </c>
      <c r="C3296" s="35" t="str">
        <f t="shared" si="1"/>
        <v>No</v>
      </c>
      <c r="D3296" s="8">
        <v>2.0</v>
      </c>
      <c r="E3296" s="8" t="str">
        <f t="shared" si="2"/>
        <v>No</v>
      </c>
      <c r="F3296" s="37">
        <v>1.0</v>
      </c>
      <c r="G3296" s="37" t="str">
        <f t="shared" si="3"/>
        <v>No</v>
      </c>
      <c r="H3296" s="8">
        <v>1.0</v>
      </c>
      <c r="I3296" s="8" t="str">
        <f t="shared" si="4"/>
        <v>Yes</v>
      </c>
      <c r="J3296" s="8" t="s">
        <v>33</v>
      </c>
      <c r="K3296" s="8" t="s">
        <v>2908</v>
      </c>
      <c r="L3296" s="35">
        <v>821.0</v>
      </c>
      <c r="M3296" s="35" t="str">
        <f t="shared" si="5"/>
        <v>No</v>
      </c>
      <c r="N3296" s="8" t="s">
        <v>2909</v>
      </c>
      <c r="O3296" s="37" t="s">
        <v>42</v>
      </c>
    </row>
    <row r="3297">
      <c r="A3297" s="36" t="s">
        <v>2935</v>
      </c>
      <c r="B3297" s="35">
        <v>974600.0</v>
      </c>
      <c r="C3297" s="35" t="str">
        <f t="shared" si="1"/>
        <v>No</v>
      </c>
      <c r="D3297" s="8">
        <v>4.0</v>
      </c>
      <c r="E3297" s="8" t="str">
        <f t="shared" si="2"/>
        <v>No</v>
      </c>
      <c r="F3297" s="37">
        <v>2.0</v>
      </c>
      <c r="G3297" s="37" t="str">
        <f t="shared" si="3"/>
        <v>No</v>
      </c>
      <c r="H3297" s="8">
        <v>1.0</v>
      </c>
      <c r="I3297" s="8" t="str">
        <f t="shared" si="4"/>
        <v>Yes</v>
      </c>
      <c r="J3297" s="8" t="s">
        <v>33</v>
      </c>
      <c r="K3297" s="8" t="s">
        <v>2908</v>
      </c>
      <c r="L3297" s="35">
        <v>1328.0</v>
      </c>
      <c r="M3297" s="35" t="str">
        <f t="shared" si="5"/>
        <v>No</v>
      </c>
      <c r="N3297" s="8" t="s">
        <v>2909</v>
      </c>
      <c r="O3297" s="37" t="s">
        <v>42</v>
      </c>
    </row>
    <row r="3298">
      <c r="A3298" s="36" t="s">
        <v>2935</v>
      </c>
      <c r="B3298" s="35">
        <v>535400.0</v>
      </c>
      <c r="C3298" s="35" t="str">
        <f t="shared" si="1"/>
        <v>No</v>
      </c>
      <c r="D3298" s="8">
        <v>1.0</v>
      </c>
      <c r="E3298" s="8" t="str">
        <f t="shared" si="2"/>
        <v>No</v>
      </c>
      <c r="F3298" s="37">
        <v>2.0</v>
      </c>
      <c r="G3298" s="37" t="str">
        <f t="shared" si="3"/>
        <v>No</v>
      </c>
      <c r="H3298" s="8">
        <v>1.0</v>
      </c>
      <c r="I3298" s="8" t="str">
        <f t="shared" si="4"/>
        <v>Yes</v>
      </c>
      <c r="J3298" s="8" t="s">
        <v>33</v>
      </c>
      <c r="K3298" s="8" t="s">
        <v>2908</v>
      </c>
      <c r="L3298" s="35">
        <v>762.0</v>
      </c>
      <c r="M3298" s="35" t="str">
        <f t="shared" si="5"/>
        <v>No</v>
      </c>
      <c r="N3298" s="8" t="s">
        <v>2909</v>
      </c>
      <c r="O3298" s="37" t="s">
        <v>42</v>
      </c>
    </row>
    <row r="3299">
      <c r="A3299" s="36" t="s">
        <v>2935</v>
      </c>
      <c r="B3299" s="35">
        <v>597443.0</v>
      </c>
      <c r="C3299" s="35" t="str">
        <f t="shared" si="1"/>
        <v>No</v>
      </c>
      <c r="D3299" s="8">
        <v>1.0</v>
      </c>
      <c r="E3299" s="8" t="str">
        <f t="shared" si="2"/>
        <v>No</v>
      </c>
      <c r="F3299" s="37">
        <v>1.0</v>
      </c>
      <c r="G3299" s="37" t="str">
        <f t="shared" si="3"/>
        <v>No</v>
      </c>
      <c r="H3299" s="8">
        <v>2.0</v>
      </c>
      <c r="I3299" s="8" t="str">
        <f t="shared" si="4"/>
        <v>No</v>
      </c>
      <c r="J3299" s="8" t="s">
        <v>33</v>
      </c>
      <c r="K3299" s="8" t="s">
        <v>2908</v>
      </c>
      <c r="L3299" s="35">
        <v>857.0</v>
      </c>
      <c r="M3299" s="35" t="str">
        <f t="shared" si="5"/>
        <v>No</v>
      </c>
      <c r="N3299" s="8" t="s">
        <v>2909</v>
      </c>
      <c r="O3299" s="37" t="s">
        <v>42</v>
      </c>
    </row>
    <row r="3300">
      <c r="A3300" s="36" t="s">
        <v>2949</v>
      </c>
      <c r="B3300" s="35">
        <v>540000.0</v>
      </c>
      <c r="C3300" s="35" t="str">
        <f t="shared" si="1"/>
        <v>No</v>
      </c>
      <c r="D3300" s="8">
        <v>4.0</v>
      </c>
      <c r="E3300" s="8" t="str">
        <f t="shared" si="2"/>
        <v>No</v>
      </c>
      <c r="F3300" s="37">
        <v>2.0</v>
      </c>
      <c r="G3300" s="37" t="str">
        <f t="shared" si="3"/>
        <v>No</v>
      </c>
      <c r="H3300" s="8">
        <v>2.0</v>
      </c>
      <c r="I3300" s="8" t="str">
        <f t="shared" si="4"/>
        <v>No</v>
      </c>
      <c r="J3300" s="8" t="s">
        <v>92</v>
      </c>
      <c r="K3300" s="8" t="s">
        <v>2908</v>
      </c>
      <c r="L3300" s="35">
        <v>1200.0</v>
      </c>
      <c r="M3300" s="35" t="str">
        <f t="shared" si="5"/>
        <v>No</v>
      </c>
      <c r="N3300" s="8" t="s">
        <v>2909</v>
      </c>
      <c r="O3300" s="37" t="s">
        <v>42</v>
      </c>
    </row>
    <row r="3301">
      <c r="A3301" s="36" t="s">
        <v>2930</v>
      </c>
      <c r="B3301" s="35">
        <v>600000.0</v>
      </c>
      <c r="C3301" s="35" t="str">
        <f t="shared" si="1"/>
        <v>No</v>
      </c>
      <c r="D3301" s="8">
        <v>3.0</v>
      </c>
      <c r="E3301" s="8" t="str">
        <f t="shared" si="2"/>
        <v>No</v>
      </c>
      <c r="F3301" s="37">
        <v>2.0</v>
      </c>
      <c r="G3301" s="37" t="str">
        <f t="shared" si="3"/>
        <v>No</v>
      </c>
      <c r="H3301" s="8">
        <v>2.0</v>
      </c>
      <c r="I3301" s="8" t="str">
        <f t="shared" si="4"/>
        <v>No</v>
      </c>
      <c r="J3301" s="8" t="s">
        <v>92</v>
      </c>
      <c r="K3301" s="8" t="s">
        <v>2908</v>
      </c>
      <c r="L3301" s="35">
        <v>1100.0</v>
      </c>
      <c r="M3301" s="35" t="str">
        <f t="shared" si="5"/>
        <v>No</v>
      </c>
      <c r="N3301" s="8" t="s">
        <v>2909</v>
      </c>
      <c r="O3301" s="37" t="s">
        <v>112</v>
      </c>
    </row>
    <row r="3302">
      <c r="A3302" s="36" t="s">
        <v>2907</v>
      </c>
      <c r="B3302" s="35">
        <v>1290000.0</v>
      </c>
      <c r="C3302" s="35" t="str">
        <f t="shared" si="1"/>
        <v>No</v>
      </c>
      <c r="D3302" s="8">
        <v>3.0</v>
      </c>
      <c r="E3302" s="8" t="str">
        <f t="shared" si="2"/>
        <v>No</v>
      </c>
      <c r="F3302" s="37">
        <v>2.0</v>
      </c>
      <c r="G3302" s="37" t="str">
        <f t="shared" si="3"/>
        <v>No</v>
      </c>
      <c r="H3302" s="8">
        <v>2.0</v>
      </c>
      <c r="I3302" s="8" t="str">
        <f t="shared" si="4"/>
        <v>No</v>
      </c>
      <c r="J3302" s="8" t="s">
        <v>92</v>
      </c>
      <c r="K3302" s="8" t="s">
        <v>2908</v>
      </c>
      <c r="L3302" s="35">
        <v>1619.0</v>
      </c>
      <c r="M3302" s="35" t="str">
        <f t="shared" si="5"/>
        <v>No</v>
      </c>
      <c r="N3302" s="8" t="s">
        <v>2909</v>
      </c>
      <c r="O3302" s="37" t="s">
        <v>42</v>
      </c>
    </row>
    <row r="3303">
      <c r="A3303" s="36" t="s">
        <v>2926</v>
      </c>
      <c r="B3303" s="35">
        <v>420000.0</v>
      </c>
      <c r="C3303" s="35" t="str">
        <f t="shared" si="1"/>
        <v>No</v>
      </c>
      <c r="D3303" s="8">
        <v>2.0</v>
      </c>
      <c r="E3303" s="8" t="str">
        <f t="shared" si="2"/>
        <v>No</v>
      </c>
      <c r="F3303" s="37">
        <v>2.0</v>
      </c>
      <c r="G3303" s="37" t="str">
        <f t="shared" si="3"/>
        <v>No</v>
      </c>
      <c r="H3303" s="8">
        <v>3.0</v>
      </c>
      <c r="I3303" s="8" t="str">
        <f t="shared" si="4"/>
        <v>Yes</v>
      </c>
      <c r="J3303" s="8" t="s">
        <v>33</v>
      </c>
      <c r="K3303" s="8" t="s">
        <v>2908</v>
      </c>
      <c r="L3303" s="35">
        <v>695.0</v>
      </c>
      <c r="M3303" s="35" t="str">
        <f t="shared" si="5"/>
        <v>No</v>
      </c>
      <c r="N3303" s="8" t="s">
        <v>2909</v>
      </c>
      <c r="O3303" s="37" t="s">
        <v>112</v>
      </c>
    </row>
    <row r="3304">
      <c r="A3304" s="36" t="s">
        <v>2925</v>
      </c>
      <c r="B3304" s="35">
        <v>1200000.0</v>
      </c>
      <c r="C3304" s="35" t="str">
        <f t="shared" si="1"/>
        <v>No</v>
      </c>
      <c r="D3304" s="8">
        <v>3.0</v>
      </c>
      <c r="E3304" s="8" t="str">
        <f t="shared" si="2"/>
        <v>No</v>
      </c>
      <c r="F3304" s="37">
        <v>4.0</v>
      </c>
      <c r="G3304" s="37" t="str">
        <f t="shared" si="3"/>
        <v>No</v>
      </c>
      <c r="H3304" s="8">
        <v>2.0</v>
      </c>
      <c r="I3304" s="8" t="str">
        <f t="shared" si="4"/>
        <v>No</v>
      </c>
      <c r="J3304" s="8" t="s">
        <v>92</v>
      </c>
      <c r="K3304" s="8" t="s">
        <v>40</v>
      </c>
      <c r="L3304" s="35">
        <v>1875.0</v>
      </c>
      <c r="M3304" s="35" t="str">
        <f t="shared" si="5"/>
        <v>No</v>
      </c>
      <c r="N3304" s="8" t="s">
        <v>2909</v>
      </c>
      <c r="O3304" s="37" t="s">
        <v>42</v>
      </c>
    </row>
    <row r="3305">
      <c r="A3305" s="36" t="s">
        <v>2972</v>
      </c>
      <c r="B3305" s="35">
        <v>510000.0</v>
      </c>
      <c r="C3305" s="35" t="str">
        <f t="shared" si="1"/>
        <v>No</v>
      </c>
      <c r="D3305" s="8">
        <v>1.0</v>
      </c>
      <c r="E3305" s="8" t="str">
        <f t="shared" si="2"/>
        <v>No</v>
      </c>
      <c r="F3305" s="37">
        <v>1.0</v>
      </c>
      <c r="G3305" s="37" t="str">
        <f t="shared" si="3"/>
        <v>No</v>
      </c>
      <c r="H3305" s="8">
        <v>2.0</v>
      </c>
      <c r="I3305" s="8" t="str">
        <f t="shared" si="4"/>
        <v>No</v>
      </c>
      <c r="J3305" s="8" t="s">
        <v>33</v>
      </c>
      <c r="K3305" s="8" t="s">
        <v>2908</v>
      </c>
      <c r="L3305" s="35">
        <v>500.0</v>
      </c>
      <c r="M3305" s="35" t="str">
        <f t="shared" si="5"/>
        <v>No</v>
      </c>
      <c r="N3305" s="8" t="s">
        <v>2909</v>
      </c>
      <c r="O3305" t="s">
        <v>256</v>
      </c>
    </row>
    <row r="3306">
      <c r="A3306" s="36" t="s">
        <v>2972</v>
      </c>
      <c r="B3306" s="35">
        <v>650000.0</v>
      </c>
      <c r="C3306" s="35" t="str">
        <f t="shared" si="1"/>
        <v>No</v>
      </c>
      <c r="D3306" s="8">
        <v>2.0</v>
      </c>
      <c r="E3306" s="8" t="str">
        <f t="shared" si="2"/>
        <v>No</v>
      </c>
      <c r="F3306" s="37">
        <v>2.0</v>
      </c>
      <c r="G3306" s="37" t="str">
        <f t="shared" si="3"/>
        <v>No</v>
      </c>
      <c r="H3306" s="8">
        <v>1.0</v>
      </c>
      <c r="I3306" s="8" t="str">
        <f t="shared" si="4"/>
        <v>Yes</v>
      </c>
      <c r="J3306" s="8" t="s">
        <v>33</v>
      </c>
      <c r="K3306" s="8" t="s">
        <v>2908</v>
      </c>
      <c r="L3306" s="35">
        <v>726.0</v>
      </c>
      <c r="M3306" s="35" t="str">
        <f t="shared" si="5"/>
        <v>No</v>
      </c>
      <c r="N3306" s="8" t="s">
        <v>2909</v>
      </c>
      <c r="O3306" t="s">
        <v>256</v>
      </c>
    </row>
    <row r="3307">
      <c r="A3307" s="36" t="s">
        <v>2920</v>
      </c>
      <c r="B3307" s="35">
        <v>2650000.0</v>
      </c>
      <c r="C3307" s="35" t="str">
        <f t="shared" si="1"/>
        <v>No</v>
      </c>
      <c r="D3307" s="8">
        <v>5.0</v>
      </c>
      <c r="E3307" s="8" t="str">
        <f t="shared" si="2"/>
        <v>No</v>
      </c>
      <c r="F3307" s="37">
        <v>5.0</v>
      </c>
      <c r="G3307" s="37" t="str">
        <f t="shared" si="3"/>
        <v>No</v>
      </c>
      <c r="H3307" s="8">
        <v>2.0</v>
      </c>
      <c r="I3307" s="8" t="str">
        <f t="shared" si="4"/>
        <v>No</v>
      </c>
      <c r="J3307" s="8" t="s">
        <v>92</v>
      </c>
      <c r="K3307" s="8" t="s">
        <v>40</v>
      </c>
      <c r="L3307" s="35">
        <v>1650.0</v>
      </c>
      <c r="M3307" s="35" t="str">
        <f t="shared" si="5"/>
        <v>No</v>
      </c>
      <c r="N3307" s="8" t="s">
        <v>2909</v>
      </c>
      <c r="O3307" s="37" t="s">
        <v>42</v>
      </c>
    </row>
    <row r="3308">
      <c r="A3308" s="36" t="s">
        <v>2922</v>
      </c>
      <c r="B3308" s="35">
        <v>690000.0</v>
      </c>
      <c r="C3308" s="35" t="str">
        <f t="shared" si="1"/>
        <v>No</v>
      </c>
      <c r="D3308" s="8">
        <v>2.0</v>
      </c>
      <c r="E3308" s="8" t="str">
        <f t="shared" si="2"/>
        <v>No</v>
      </c>
      <c r="F3308" s="37">
        <v>2.0</v>
      </c>
      <c r="G3308" s="37" t="str">
        <f t="shared" si="3"/>
        <v>No</v>
      </c>
      <c r="H3308" s="8">
        <v>1.0</v>
      </c>
      <c r="I3308" s="8" t="str">
        <f t="shared" si="4"/>
        <v>Yes</v>
      </c>
      <c r="J3308" s="8" t="s">
        <v>33</v>
      </c>
      <c r="K3308" s="8" t="s">
        <v>40</v>
      </c>
      <c r="L3308" s="35">
        <v>815.0</v>
      </c>
      <c r="M3308" s="35" t="str">
        <f t="shared" si="5"/>
        <v>No</v>
      </c>
      <c r="N3308" s="8" t="s">
        <v>2909</v>
      </c>
      <c r="O3308" s="37" t="s">
        <v>36</v>
      </c>
    </row>
    <row r="3309">
      <c r="A3309" s="36" t="s">
        <v>2961</v>
      </c>
      <c r="B3309" s="35">
        <v>1080000.0</v>
      </c>
      <c r="C3309" s="35" t="str">
        <f t="shared" si="1"/>
        <v>No</v>
      </c>
      <c r="D3309" s="8">
        <v>2.0</v>
      </c>
      <c r="E3309" s="8" t="str">
        <f t="shared" si="2"/>
        <v>No</v>
      </c>
      <c r="F3309" s="37">
        <v>2.0</v>
      </c>
      <c r="G3309" s="37" t="str">
        <f t="shared" si="3"/>
        <v>No</v>
      </c>
      <c r="H3309" s="8">
        <v>2.0</v>
      </c>
      <c r="I3309" s="8" t="str">
        <f t="shared" si="4"/>
        <v>No</v>
      </c>
      <c r="J3309" s="8" t="s">
        <v>33</v>
      </c>
      <c r="K3309" s="8" t="s">
        <v>2908</v>
      </c>
      <c r="L3309" s="35">
        <v>1410.0</v>
      </c>
      <c r="M3309" s="35" t="str">
        <f t="shared" si="5"/>
        <v>No</v>
      </c>
      <c r="N3309" s="8" t="s">
        <v>2909</v>
      </c>
      <c r="O3309" t="s">
        <v>256</v>
      </c>
    </row>
    <row r="3310">
      <c r="A3310" s="36" t="s">
        <v>2961</v>
      </c>
      <c r="B3310" s="35">
        <v>750000.0</v>
      </c>
      <c r="C3310" s="35" t="str">
        <f t="shared" si="1"/>
        <v>No</v>
      </c>
      <c r="D3310" s="8">
        <v>2.0</v>
      </c>
      <c r="E3310" s="8" t="str">
        <f t="shared" si="2"/>
        <v>No</v>
      </c>
      <c r="F3310" s="37">
        <v>2.0</v>
      </c>
      <c r="G3310" s="37" t="str">
        <f t="shared" si="3"/>
        <v>No</v>
      </c>
      <c r="H3310" s="8">
        <v>2.0</v>
      </c>
      <c r="I3310" s="8" t="str">
        <f t="shared" si="4"/>
        <v>No</v>
      </c>
      <c r="J3310" s="8" t="s">
        <v>33</v>
      </c>
      <c r="K3310" s="8"/>
      <c r="L3310" s="35">
        <v>1650.0</v>
      </c>
      <c r="M3310" s="35" t="str">
        <f t="shared" si="5"/>
        <v>No</v>
      </c>
      <c r="N3310" s="8" t="s">
        <v>2909</v>
      </c>
      <c r="O3310" t="s">
        <v>256</v>
      </c>
    </row>
    <row r="3311">
      <c r="A3311" s="36" t="s">
        <v>2949</v>
      </c>
      <c r="B3311" s="35">
        <v>1650000.0</v>
      </c>
      <c r="C3311" s="35" t="str">
        <f t="shared" si="1"/>
        <v>No</v>
      </c>
      <c r="D3311" s="8">
        <v>6.0</v>
      </c>
      <c r="E3311" s="8" t="str">
        <f t="shared" si="2"/>
        <v>No</v>
      </c>
      <c r="F3311" s="37">
        <v>5.0</v>
      </c>
      <c r="G3311" s="37" t="str">
        <f t="shared" si="3"/>
        <v>No</v>
      </c>
      <c r="H3311" s="8">
        <v>1.0</v>
      </c>
      <c r="I3311" s="8" t="str">
        <f t="shared" si="4"/>
        <v>Yes</v>
      </c>
      <c r="J3311" s="8" t="s">
        <v>56</v>
      </c>
      <c r="K3311" s="8" t="s">
        <v>2908</v>
      </c>
      <c r="L3311" s="35">
        <v>6120.0</v>
      </c>
      <c r="M3311" s="35" t="str">
        <f t="shared" si="5"/>
        <v>Yes</v>
      </c>
      <c r="N3311" s="8" t="s">
        <v>2909</v>
      </c>
      <c r="O3311" s="37" t="s">
        <v>36</v>
      </c>
    </row>
    <row r="3312">
      <c r="A3312" s="36" t="s">
        <v>2936</v>
      </c>
      <c r="B3312" s="35">
        <v>1650000.0</v>
      </c>
      <c r="C3312" s="35" t="str">
        <f t="shared" si="1"/>
        <v>No</v>
      </c>
      <c r="D3312" s="8">
        <v>4.0</v>
      </c>
      <c r="E3312" s="8" t="str">
        <f t="shared" si="2"/>
        <v>No</v>
      </c>
      <c r="F3312" s="37">
        <v>3.0</v>
      </c>
      <c r="G3312" s="37" t="str">
        <f t="shared" si="3"/>
        <v>No</v>
      </c>
      <c r="H3312" s="8">
        <v>2.0</v>
      </c>
      <c r="I3312" s="8" t="str">
        <f t="shared" si="4"/>
        <v>No</v>
      </c>
      <c r="J3312" s="8" t="s">
        <v>177</v>
      </c>
      <c r="K3312" s="8" t="s">
        <v>40</v>
      </c>
      <c r="L3312" s="35">
        <v>1650.0</v>
      </c>
      <c r="M3312" s="35" t="str">
        <f t="shared" si="5"/>
        <v>No</v>
      </c>
      <c r="N3312" s="8" t="s">
        <v>2909</v>
      </c>
      <c r="O3312" s="37" t="s">
        <v>112</v>
      </c>
    </row>
    <row r="3313">
      <c r="A3313" s="36" t="s">
        <v>2920</v>
      </c>
      <c r="B3313" s="35">
        <v>1550000.0</v>
      </c>
      <c r="C3313" s="35" t="str">
        <f t="shared" si="1"/>
        <v>No</v>
      </c>
      <c r="D3313" s="8">
        <v>4.0</v>
      </c>
      <c r="E3313" s="8" t="str">
        <f t="shared" si="2"/>
        <v>No</v>
      </c>
      <c r="F3313" s="37">
        <v>3.0</v>
      </c>
      <c r="G3313" s="37" t="str">
        <f t="shared" si="3"/>
        <v>No</v>
      </c>
      <c r="H3313" s="8">
        <v>2.0</v>
      </c>
      <c r="I3313" s="8" t="str">
        <f t="shared" si="4"/>
        <v>No</v>
      </c>
      <c r="J3313" s="8" t="s">
        <v>92</v>
      </c>
      <c r="K3313" s="8" t="s">
        <v>40</v>
      </c>
      <c r="L3313" s="35">
        <v>1871.0</v>
      </c>
      <c r="M3313" s="35" t="str">
        <f t="shared" si="5"/>
        <v>No</v>
      </c>
      <c r="N3313" s="8" t="s">
        <v>2909</v>
      </c>
      <c r="O3313" s="37" t="s">
        <v>36</v>
      </c>
    </row>
    <row r="3314">
      <c r="A3314" s="36" t="s">
        <v>2935</v>
      </c>
      <c r="B3314" s="35">
        <v>4300000.0</v>
      </c>
      <c r="C3314" s="35" t="str">
        <f t="shared" si="1"/>
        <v>No</v>
      </c>
      <c r="D3314" s="8">
        <v>7.0</v>
      </c>
      <c r="E3314" s="8" t="str">
        <f t="shared" si="2"/>
        <v>No</v>
      </c>
      <c r="F3314" s="37">
        <v>9.0</v>
      </c>
      <c r="G3314" s="37" t="str">
        <f t="shared" si="3"/>
        <v>Yes</v>
      </c>
      <c r="H3314" s="8">
        <v>3.0</v>
      </c>
      <c r="I3314" s="8" t="str">
        <f t="shared" si="4"/>
        <v>Yes</v>
      </c>
      <c r="J3314" s="8" t="s">
        <v>39</v>
      </c>
      <c r="K3314" s="8" t="s">
        <v>40</v>
      </c>
      <c r="L3314" s="35">
        <v>5000.0</v>
      </c>
      <c r="M3314" s="35" t="str">
        <f t="shared" si="5"/>
        <v>No</v>
      </c>
      <c r="N3314" s="8" t="s">
        <v>2909</v>
      </c>
      <c r="O3314" s="37" t="s">
        <v>36</v>
      </c>
    </row>
    <row r="3315">
      <c r="A3315" s="36" t="s">
        <v>2907</v>
      </c>
      <c r="B3315" s="35">
        <v>2005000.0</v>
      </c>
      <c r="C3315" s="35" t="str">
        <f t="shared" si="1"/>
        <v>No</v>
      </c>
      <c r="D3315" s="8">
        <v>2.0</v>
      </c>
      <c r="E3315" s="8" t="str">
        <f t="shared" si="2"/>
        <v>No</v>
      </c>
      <c r="F3315" s="37">
        <v>2.0</v>
      </c>
      <c r="G3315" s="37" t="str">
        <f t="shared" si="3"/>
        <v>No</v>
      </c>
      <c r="H3315" s="8">
        <v>1.0</v>
      </c>
      <c r="I3315" s="8" t="str">
        <f t="shared" si="4"/>
        <v>Yes</v>
      </c>
      <c r="J3315" s="8" t="s">
        <v>33</v>
      </c>
      <c r="K3315" s="8" t="s">
        <v>2908</v>
      </c>
      <c r="L3315" s="35">
        <v>894.0</v>
      </c>
      <c r="M3315" s="35" t="str">
        <f t="shared" si="5"/>
        <v>No</v>
      </c>
      <c r="N3315" s="8" t="s">
        <v>2909</v>
      </c>
      <c r="O3315" s="37" t="s">
        <v>42</v>
      </c>
    </row>
    <row r="3316">
      <c r="A3316" s="36" t="s">
        <v>2947</v>
      </c>
      <c r="B3316" s="35">
        <v>430000.0</v>
      </c>
      <c r="C3316" s="35" t="str">
        <f t="shared" si="1"/>
        <v>No</v>
      </c>
      <c r="D3316" s="8">
        <v>1.0</v>
      </c>
      <c r="E3316" s="8" t="str">
        <f t="shared" si="2"/>
        <v>No</v>
      </c>
      <c r="F3316" s="37">
        <v>1.0</v>
      </c>
      <c r="G3316" s="37" t="str">
        <f t="shared" si="3"/>
        <v>No</v>
      </c>
      <c r="H3316" s="8">
        <v>3.0</v>
      </c>
      <c r="I3316" s="8" t="str">
        <f t="shared" si="4"/>
        <v>Yes</v>
      </c>
      <c r="J3316" s="8" t="s">
        <v>33</v>
      </c>
      <c r="K3316" s="8" t="s">
        <v>2908</v>
      </c>
      <c r="L3316" s="35">
        <v>500.0</v>
      </c>
      <c r="M3316" s="35" t="str">
        <f t="shared" si="5"/>
        <v>No</v>
      </c>
      <c r="N3316" s="8" t="s">
        <v>2909</v>
      </c>
      <c r="O3316" s="37" t="s">
        <v>36</v>
      </c>
    </row>
    <row r="3317">
      <c r="A3317" s="36" t="s">
        <v>2935</v>
      </c>
      <c r="B3317" s="35">
        <v>700000.0</v>
      </c>
      <c r="C3317" s="35" t="str">
        <f t="shared" si="1"/>
        <v>No</v>
      </c>
      <c r="D3317" s="8">
        <v>4.0</v>
      </c>
      <c r="E3317" s="8" t="str">
        <f t="shared" si="2"/>
        <v>No</v>
      </c>
      <c r="F3317" s="37">
        <v>3.0</v>
      </c>
      <c r="G3317" s="37" t="str">
        <f t="shared" si="3"/>
        <v>No</v>
      </c>
      <c r="H3317" s="8">
        <v>1.0</v>
      </c>
      <c r="I3317" s="8" t="str">
        <f t="shared" si="4"/>
        <v>Yes</v>
      </c>
      <c r="J3317" s="8" t="s">
        <v>33</v>
      </c>
      <c r="K3317" s="8" t="s">
        <v>2908</v>
      </c>
      <c r="L3317" s="35">
        <v>979.0</v>
      </c>
      <c r="M3317" s="35" t="str">
        <f t="shared" si="5"/>
        <v>No</v>
      </c>
      <c r="N3317" s="8" t="s">
        <v>2909</v>
      </c>
      <c r="O3317" s="37" t="s">
        <v>36</v>
      </c>
    </row>
    <row r="3318">
      <c r="A3318" s="36" t="s">
        <v>2935</v>
      </c>
      <c r="B3318" s="35">
        <v>599000.0</v>
      </c>
      <c r="C3318" s="35" t="str">
        <f t="shared" si="1"/>
        <v>No</v>
      </c>
      <c r="D3318" s="8">
        <v>4.0</v>
      </c>
      <c r="E3318" s="8" t="str">
        <f t="shared" si="2"/>
        <v>No</v>
      </c>
      <c r="F3318" s="37">
        <v>3.0</v>
      </c>
      <c r="G3318" s="37" t="str">
        <f t="shared" si="3"/>
        <v>No</v>
      </c>
      <c r="H3318" s="8">
        <v>2.0</v>
      </c>
      <c r="I3318" s="8" t="str">
        <f t="shared" si="4"/>
        <v>No</v>
      </c>
      <c r="J3318" s="8" t="s">
        <v>177</v>
      </c>
      <c r="K3318" s="8" t="s">
        <v>40</v>
      </c>
      <c r="L3318" s="35">
        <v>1400.0</v>
      </c>
      <c r="M3318" s="35" t="str">
        <f t="shared" si="5"/>
        <v>No</v>
      </c>
      <c r="N3318" s="8" t="s">
        <v>2909</v>
      </c>
      <c r="O3318" s="37" t="s">
        <v>42</v>
      </c>
    </row>
    <row r="3319">
      <c r="A3319" s="36" t="s">
        <v>2933</v>
      </c>
      <c r="B3319" s="35">
        <v>1430000.0</v>
      </c>
      <c r="C3319" s="35" t="str">
        <f t="shared" si="1"/>
        <v>No</v>
      </c>
      <c r="D3319" s="8">
        <v>4.0</v>
      </c>
      <c r="E3319" s="8" t="str">
        <f t="shared" si="2"/>
        <v>No</v>
      </c>
      <c r="F3319" s="37">
        <v>4.0</v>
      </c>
      <c r="G3319" s="37" t="str">
        <f t="shared" si="3"/>
        <v>No</v>
      </c>
      <c r="H3319" s="8">
        <v>2.0</v>
      </c>
      <c r="I3319" s="8" t="str">
        <f t="shared" si="4"/>
        <v>No</v>
      </c>
      <c r="J3319" s="8" t="s">
        <v>92</v>
      </c>
      <c r="K3319" s="8" t="s">
        <v>2908</v>
      </c>
      <c r="L3319" s="35">
        <v>1712.0</v>
      </c>
      <c r="M3319" s="35" t="str">
        <f t="shared" si="5"/>
        <v>No</v>
      </c>
      <c r="N3319" s="8" t="s">
        <v>2909</v>
      </c>
      <c r="O3319" s="37" t="s">
        <v>42</v>
      </c>
    </row>
    <row r="3320">
      <c r="A3320" s="36" t="s">
        <v>2924</v>
      </c>
      <c r="B3320" s="35">
        <v>588000.0</v>
      </c>
      <c r="C3320" s="35" t="str">
        <f t="shared" si="1"/>
        <v>No</v>
      </c>
      <c r="D3320" s="8">
        <v>4.0</v>
      </c>
      <c r="E3320" s="8" t="str">
        <f t="shared" si="2"/>
        <v>No</v>
      </c>
      <c r="F3320" s="37">
        <v>2.0</v>
      </c>
      <c r="G3320" s="37" t="str">
        <f t="shared" si="3"/>
        <v>No</v>
      </c>
      <c r="H3320" s="8">
        <v>2.0</v>
      </c>
      <c r="I3320" s="8" t="str">
        <f t="shared" si="4"/>
        <v>No</v>
      </c>
      <c r="J3320" s="8" t="s">
        <v>33</v>
      </c>
      <c r="K3320" s="8" t="s">
        <v>2908</v>
      </c>
      <c r="L3320" s="35">
        <v>1292.0</v>
      </c>
      <c r="M3320" s="35" t="str">
        <f t="shared" si="5"/>
        <v>No</v>
      </c>
      <c r="N3320" s="8" t="s">
        <v>2909</v>
      </c>
      <c r="O3320" s="37" t="s">
        <v>42</v>
      </c>
    </row>
    <row r="3321">
      <c r="A3321" s="36" t="s">
        <v>2916</v>
      </c>
      <c r="B3321" s="35">
        <v>1250000.0</v>
      </c>
      <c r="C3321" s="35" t="str">
        <f t="shared" si="1"/>
        <v>No</v>
      </c>
      <c r="D3321" s="8">
        <v>6.0</v>
      </c>
      <c r="E3321" s="8" t="str">
        <f t="shared" si="2"/>
        <v>No</v>
      </c>
      <c r="F3321" s="37">
        <v>4.0</v>
      </c>
      <c r="G3321" s="37" t="str">
        <f t="shared" si="3"/>
        <v>No</v>
      </c>
      <c r="H3321" s="8">
        <v>1.0</v>
      </c>
      <c r="I3321" s="8" t="str">
        <f t="shared" si="4"/>
        <v>Yes</v>
      </c>
      <c r="J3321" s="8" t="s">
        <v>557</v>
      </c>
      <c r="K3321" s="8" t="s">
        <v>40</v>
      </c>
      <c r="L3321" s="35">
        <v>1720.0</v>
      </c>
      <c r="M3321" s="35" t="str">
        <f t="shared" si="5"/>
        <v>No</v>
      </c>
      <c r="N3321" s="8" t="s">
        <v>2909</v>
      </c>
      <c r="O3321" s="37" t="s">
        <v>42</v>
      </c>
    </row>
    <row r="3322">
      <c r="A3322" s="36" t="s">
        <v>2946</v>
      </c>
      <c r="B3322" s="35">
        <v>3854400.0</v>
      </c>
      <c r="C3322" s="35" t="str">
        <f t="shared" si="1"/>
        <v>No</v>
      </c>
      <c r="D3322" s="8">
        <v>4.0</v>
      </c>
      <c r="E3322" s="8" t="str">
        <f t="shared" si="2"/>
        <v>No</v>
      </c>
      <c r="F3322" s="37">
        <v>4.0</v>
      </c>
      <c r="G3322" s="37" t="str">
        <f t="shared" si="3"/>
        <v>No</v>
      </c>
      <c r="H3322" s="8">
        <v>1.0</v>
      </c>
      <c r="I3322" s="8" t="str">
        <f t="shared" si="4"/>
        <v>Yes</v>
      </c>
      <c r="J3322" s="8" t="s">
        <v>33</v>
      </c>
      <c r="K3322" s="8" t="s">
        <v>2908</v>
      </c>
      <c r="L3322" s="35">
        <v>2409.0</v>
      </c>
      <c r="M3322" s="35" t="str">
        <f t="shared" si="5"/>
        <v>No</v>
      </c>
      <c r="N3322" s="8" t="s">
        <v>2909</v>
      </c>
      <c r="O3322" s="37" t="s">
        <v>36</v>
      </c>
    </row>
    <row r="3323">
      <c r="A3323" s="36" t="s">
        <v>2946</v>
      </c>
      <c r="B3323" s="35">
        <v>2700000.0</v>
      </c>
      <c r="C3323" s="35" t="str">
        <f t="shared" si="1"/>
        <v>No</v>
      </c>
      <c r="D3323" s="8">
        <v>2.0</v>
      </c>
      <c r="E3323" s="8" t="str">
        <f t="shared" si="2"/>
        <v>No</v>
      </c>
      <c r="F3323" s="37">
        <v>3.0</v>
      </c>
      <c r="G3323" s="37" t="str">
        <f t="shared" si="3"/>
        <v>No</v>
      </c>
      <c r="H3323" s="8">
        <v>2.0</v>
      </c>
      <c r="I3323" s="8" t="str">
        <f t="shared" si="4"/>
        <v>No</v>
      </c>
      <c r="J3323" s="8" t="s">
        <v>33</v>
      </c>
      <c r="K3323" s="8" t="s">
        <v>2908</v>
      </c>
      <c r="L3323" s="35">
        <v>1509.0</v>
      </c>
      <c r="M3323" s="35" t="str">
        <f t="shared" si="5"/>
        <v>No</v>
      </c>
      <c r="N3323" s="8" t="s">
        <v>2909</v>
      </c>
      <c r="O3323" s="37" t="s">
        <v>36</v>
      </c>
    </row>
    <row r="3324">
      <c r="A3324" s="36" t="s">
        <v>2925</v>
      </c>
      <c r="B3324" s="35">
        <v>340000.0</v>
      </c>
      <c r="C3324" s="35" t="str">
        <f t="shared" si="1"/>
        <v>No</v>
      </c>
      <c r="D3324" s="8">
        <v>3.0</v>
      </c>
      <c r="E3324" s="8" t="str">
        <f t="shared" si="2"/>
        <v>No</v>
      </c>
      <c r="F3324" s="37">
        <v>2.0</v>
      </c>
      <c r="G3324" s="37" t="str">
        <f t="shared" si="3"/>
        <v>No</v>
      </c>
      <c r="H3324" s="8">
        <v>2.0</v>
      </c>
      <c r="I3324" s="8" t="str">
        <f t="shared" si="4"/>
        <v>No</v>
      </c>
      <c r="J3324" s="8" t="s">
        <v>33</v>
      </c>
      <c r="K3324" s="8" t="s">
        <v>2908</v>
      </c>
      <c r="L3324" s="35">
        <v>950.0</v>
      </c>
      <c r="M3324" s="35" t="str">
        <f t="shared" si="5"/>
        <v>No</v>
      </c>
      <c r="N3324" s="8" t="s">
        <v>2909</v>
      </c>
      <c r="O3324" s="37" t="s">
        <v>42</v>
      </c>
    </row>
    <row r="3325">
      <c r="A3325" s="36" t="s">
        <v>2924</v>
      </c>
      <c r="B3325" s="35">
        <v>550000.0</v>
      </c>
      <c r="C3325" s="35" t="str">
        <f t="shared" si="1"/>
        <v>No</v>
      </c>
      <c r="D3325" s="8">
        <v>3.0</v>
      </c>
      <c r="E3325" s="8" t="str">
        <f t="shared" si="2"/>
        <v>No</v>
      </c>
      <c r="F3325" s="37">
        <v>2.0</v>
      </c>
      <c r="G3325" s="37" t="str">
        <f t="shared" si="3"/>
        <v>No</v>
      </c>
      <c r="H3325" s="8">
        <v>3.0</v>
      </c>
      <c r="I3325" s="8" t="str">
        <f t="shared" si="4"/>
        <v>Yes</v>
      </c>
      <c r="J3325" s="8" t="s">
        <v>1158</v>
      </c>
      <c r="K3325" s="8"/>
      <c r="L3325" s="35">
        <v>1650.0</v>
      </c>
      <c r="M3325" s="35" t="str">
        <f t="shared" si="5"/>
        <v>No</v>
      </c>
      <c r="N3325" s="8" t="s">
        <v>2909</v>
      </c>
      <c r="O3325" t="s">
        <v>256</v>
      </c>
    </row>
    <row r="3326">
      <c r="A3326" s="36" t="s">
        <v>2916</v>
      </c>
      <c r="B3326" s="35">
        <v>645000.0</v>
      </c>
      <c r="C3326" s="35" t="str">
        <f t="shared" si="1"/>
        <v>No</v>
      </c>
      <c r="D3326" s="8">
        <v>4.0</v>
      </c>
      <c r="E3326" s="8" t="str">
        <f t="shared" si="2"/>
        <v>No</v>
      </c>
      <c r="F3326" s="37">
        <v>3.0</v>
      </c>
      <c r="G3326" s="37" t="str">
        <f t="shared" si="3"/>
        <v>No</v>
      </c>
      <c r="H3326" s="8">
        <v>3.0</v>
      </c>
      <c r="I3326" s="8" t="str">
        <f t="shared" si="4"/>
        <v>Yes</v>
      </c>
      <c r="J3326" s="8" t="s">
        <v>92</v>
      </c>
      <c r="K3326" s="8" t="s">
        <v>2908</v>
      </c>
      <c r="L3326" s="35">
        <v>1500.0</v>
      </c>
      <c r="M3326" s="35" t="str">
        <f t="shared" si="5"/>
        <v>No</v>
      </c>
      <c r="N3326" s="8" t="s">
        <v>2909</v>
      </c>
      <c r="O3326" s="37" t="s">
        <v>36</v>
      </c>
    </row>
    <row r="3327">
      <c r="A3327" s="36" t="s">
        <v>2910</v>
      </c>
      <c r="B3327" s="35">
        <v>1730000.0</v>
      </c>
      <c r="C3327" s="35" t="str">
        <f t="shared" si="1"/>
        <v>No</v>
      </c>
      <c r="D3327" s="8">
        <v>2.0</v>
      </c>
      <c r="E3327" s="8" t="str">
        <f t="shared" si="2"/>
        <v>No</v>
      </c>
      <c r="F3327" s="37">
        <v>2.0</v>
      </c>
      <c r="G3327" s="37" t="str">
        <f t="shared" si="3"/>
        <v>No</v>
      </c>
      <c r="H3327" s="8">
        <v>2.0</v>
      </c>
      <c r="I3327" s="8" t="str">
        <f t="shared" si="4"/>
        <v>No</v>
      </c>
      <c r="J3327" s="8" t="s">
        <v>33</v>
      </c>
      <c r="K3327" s="8" t="s">
        <v>2908</v>
      </c>
      <c r="L3327" s="35">
        <v>1152.0</v>
      </c>
      <c r="M3327" s="35" t="str">
        <f t="shared" si="5"/>
        <v>No</v>
      </c>
      <c r="N3327" s="8" t="s">
        <v>2909</v>
      </c>
      <c r="O3327" s="37" t="s">
        <v>42</v>
      </c>
    </row>
    <row r="3328">
      <c r="A3328" s="36" t="s">
        <v>2936</v>
      </c>
      <c r="B3328" s="35">
        <v>1.05E7</v>
      </c>
      <c r="C3328" s="35" t="str">
        <f t="shared" si="1"/>
        <v>Yes</v>
      </c>
      <c r="D3328" s="8">
        <v>6.0</v>
      </c>
      <c r="E3328" s="8" t="str">
        <f t="shared" si="2"/>
        <v>No</v>
      </c>
      <c r="F3328" s="37">
        <v>7.0</v>
      </c>
      <c r="G3328" s="37" t="str">
        <f t="shared" si="3"/>
        <v>No</v>
      </c>
      <c r="H3328" s="8">
        <v>1.0</v>
      </c>
      <c r="I3328" s="8" t="str">
        <f t="shared" si="4"/>
        <v>Yes</v>
      </c>
      <c r="J3328" s="8" t="s">
        <v>92</v>
      </c>
      <c r="K3328" s="8" t="s">
        <v>2908</v>
      </c>
      <c r="L3328" s="35">
        <v>6913.0</v>
      </c>
      <c r="M3328" s="35" t="str">
        <f t="shared" si="5"/>
        <v>Yes</v>
      </c>
      <c r="N3328" s="8" t="s">
        <v>2909</v>
      </c>
      <c r="O3328" s="37" t="s">
        <v>112</v>
      </c>
    </row>
    <row r="3329">
      <c r="A3329" s="36" t="s">
        <v>2907</v>
      </c>
      <c r="B3329" s="35">
        <v>2050000.0</v>
      </c>
      <c r="C3329" s="35" t="str">
        <f t="shared" si="1"/>
        <v>No</v>
      </c>
      <c r="D3329" s="8">
        <v>2.0</v>
      </c>
      <c r="E3329" s="8" t="str">
        <f t="shared" si="2"/>
        <v>No</v>
      </c>
      <c r="F3329" s="37">
        <v>2.0</v>
      </c>
      <c r="G3329" s="37" t="str">
        <f t="shared" si="3"/>
        <v>No</v>
      </c>
      <c r="H3329" s="8">
        <v>2.0</v>
      </c>
      <c r="I3329" s="8" t="str">
        <f t="shared" si="4"/>
        <v>No</v>
      </c>
      <c r="J3329" s="8" t="s">
        <v>33</v>
      </c>
      <c r="K3329" s="8" t="s">
        <v>2908</v>
      </c>
      <c r="L3329" s="35">
        <v>1271.0</v>
      </c>
      <c r="M3329" s="35" t="str">
        <f t="shared" si="5"/>
        <v>No</v>
      </c>
      <c r="N3329" s="8" t="s">
        <v>2909</v>
      </c>
      <c r="O3329" s="37" t="s">
        <v>42</v>
      </c>
    </row>
    <row r="3330">
      <c r="A3330" s="36" t="s">
        <v>2920</v>
      </c>
      <c r="B3330" s="35">
        <v>4280000.0</v>
      </c>
      <c r="C3330" s="35" t="str">
        <f t="shared" si="1"/>
        <v>No</v>
      </c>
      <c r="D3330" s="8">
        <v>6.0</v>
      </c>
      <c r="E3330" s="8" t="str">
        <f t="shared" si="2"/>
        <v>No</v>
      </c>
      <c r="F3330" s="37">
        <v>5.0</v>
      </c>
      <c r="G3330" s="37" t="str">
        <f t="shared" si="3"/>
        <v>No</v>
      </c>
      <c r="H3330" s="8">
        <v>1.0</v>
      </c>
      <c r="I3330" s="8" t="str">
        <f t="shared" si="4"/>
        <v>Yes</v>
      </c>
      <c r="J3330" s="8" t="s">
        <v>56</v>
      </c>
      <c r="K3330" s="8" t="s">
        <v>40</v>
      </c>
      <c r="L3330" s="35">
        <v>4000.0</v>
      </c>
      <c r="M3330" s="35" t="str">
        <f t="shared" si="5"/>
        <v>No</v>
      </c>
      <c r="N3330" s="8" t="s">
        <v>2909</v>
      </c>
      <c r="O3330" s="37" t="s">
        <v>42</v>
      </c>
    </row>
    <row r="3331">
      <c r="A3331" s="36" t="s">
        <v>2922</v>
      </c>
      <c r="B3331" s="35">
        <v>760000.0</v>
      </c>
      <c r="C3331" s="35" t="str">
        <f t="shared" si="1"/>
        <v>No</v>
      </c>
      <c r="D3331" s="8">
        <v>2.0</v>
      </c>
      <c r="E3331" s="8" t="str">
        <f t="shared" si="2"/>
        <v>No</v>
      </c>
      <c r="F3331" s="37">
        <v>1.0</v>
      </c>
      <c r="G3331" s="37" t="str">
        <f t="shared" si="3"/>
        <v>No</v>
      </c>
      <c r="H3331" s="8">
        <v>2.0</v>
      </c>
      <c r="I3331" s="8" t="str">
        <f t="shared" si="4"/>
        <v>No</v>
      </c>
      <c r="J3331" s="8" t="s">
        <v>33</v>
      </c>
      <c r="K3331" s="8" t="s">
        <v>2908</v>
      </c>
      <c r="L3331" s="35">
        <v>861.0</v>
      </c>
      <c r="M3331" s="35" t="str">
        <f t="shared" si="5"/>
        <v>No</v>
      </c>
      <c r="N3331" s="8" t="s">
        <v>2909</v>
      </c>
      <c r="O3331" t="s">
        <v>256</v>
      </c>
    </row>
    <row r="3332">
      <c r="A3332" s="36" t="s">
        <v>2936</v>
      </c>
      <c r="B3332" s="35">
        <v>1350000.0</v>
      </c>
      <c r="C3332" s="35" t="str">
        <f t="shared" si="1"/>
        <v>No</v>
      </c>
      <c r="D3332" s="8">
        <v>3.0</v>
      </c>
      <c r="E3332" s="8" t="str">
        <f t="shared" si="2"/>
        <v>No</v>
      </c>
      <c r="F3332" s="37">
        <v>2.0</v>
      </c>
      <c r="G3332" s="37" t="str">
        <f t="shared" si="3"/>
        <v>No</v>
      </c>
      <c r="H3332" s="8">
        <v>2.0</v>
      </c>
      <c r="I3332" s="8" t="str">
        <f t="shared" si="4"/>
        <v>No</v>
      </c>
      <c r="J3332" s="8" t="s">
        <v>92</v>
      </c>
      <c r="K3332" s="8" t="s">
        <v>2908</v>
      </c>
      <c r="L3332" s="35">
        <v>1750.0</v>
      </c>
      <c r="M3332" s="35" t="str">
        <f t="shared" si="5"/>
        <v>No</v>
      </c>
      <c r="N3332" s="8" t="s">
        <v>2909</v>
      </c>
      <c r="O3332" t="s">
        <v>256</v>
      </c>
    </row>
    <row r="3333">
      <c r="A3333" s="36" t="s">
        <v>2921</v>
      </c>
      <c r="B3333" s="35">
        <v>2730000.0</v>
      </c>
      <c r="C3333" s="35" t="str">
        <f t="shared" si="1"/>
        <v>No</v>
      </c>
      <c r="D3333" s="8">
        <v>4.0</v>
      </c>
      <c r="E3333" s="8" t="str">
        <f t="shared" si="2"/>
        <v>No</v>
      </c>
      <c r="F3333" s="37">
        <v>5.0</v>
      </c>
      <c r="G3333" s="37" t="str">
        <f t="shared" si="3"/>
        <v>No</v>
      </c>
      <c r="H3333" s="8">
        <v>1.0</v>
      </c>
      <c r="I3333" s="8" t="str">
        <f t="shared" si="4"/>
        <v>Yes</v>
      </c>
      <c r="J3333" s="8" t="s">
        <v>177</v>
      </c>
      <c r="K3333" s="8" t="s">
        <v>2908</v>
      </c>
      <c r="L3333" s="35">
        <v>3000.0</v>
      </c>
      <c r="M3333" s="35" t="str">
        <f t="shared" si="5"/>
        <v>No</v>
      </c>
      <c r="N3333" s="8" t="s">
        <v>2909</v>
      </c>
      <c r="O3333" s="37" t="s">
        <v>42</v>
      </c>
    </row>
    <row r="3334">
      <c r="A3334" s="36" t="s">
        <v>2935</v>
      </c>
      <c r="B3334" s="35">
        <v>537000.0</v>
      </c>
      <c r="C3334" s="35" t="str">
        <f t="shared" si="1"/>
        <v>No</v>
      </c>
      <c r="D3334" s="8">
        <v>4.0</v>
      </c>
      <c r="E3334" s="8" t="str">
        <f t="shared" si="2"/>
        <v>No</v>
      </c>
      <c r="F3334" s="37">
        <v>3.0</v>
      </c>
      <c r="G3334" s="37" t="str">
        <f t="shared" si="3"/>
        <v>No</v>
      </c>
      <c r="H3334" s="8">
        <v>2.0</v>
      </c>
      <c r="I3334" s="8" t="str">
        <f t="shared" si="4"/>
        <v>No</v>
      </c>
      <c r="J3334" s="8" t="s">
        <v>92</v>
      </c>
      <c r="K3334" s="8" t="s">
        <v>2908</v>
      </c>
      <c r="L3334" s="35">
        <v>1227.0</v>
      </c>
      <c r="M3334" s="35" t="str">
        <f t="shared" si="5"/>
        <v>No</v>
      </c>
      <c r="N3334" s="8" t="s">
        <v>2909</v>
      </c>
      <c r="O3334" t="s">
        <v>256</v>
      </c>
    </row>
    <row r="3335">
      <c r="A3335" s="36" t="s">
        <v>2970</v>
      </c>
      <c r="B3335" s="35">
        <v>402000.0</v>
      </c>
      <c r="C3335" s="35" t="str">
        <f t="shared" si="1"/>
        <v>No</v>
      </c>
      <c r="D3335" s="8">
        <v>2.0</v>
      </c>
      <c r="E3335" s="8" t="str">
        <f t="shared" si="2"/>
        <v>No</v>
      </c>
      <c r="F3335" s="37">
        <v>2.0</v>
      </c>
      <c r="G3335" s="37" t="str">
        <f t="shared" si="3"/>
        <v>No</v>
      </c>
      <c r="H3335" s="8">
        <v>2.0</v>
      </c>
      <c r="I3335" s="8" t="str">
        <f t="shared" si="4"/>
        <v>No</v>
      </c>
      <c r="J3335" s="8" t="s">
        <v>33</v>
      </c>
      <c r="K3335" s="8" t="s">
        <v>2908</v>
      </c>
      <c r="L3335" s="35">
        <v>850.0</v>
      </c>
      <c r="M3335" s="35" t="str">
        <f t="shared" si="5"/>
        <v>No</v>
      </c>
      <c r="N3335" s="8" t="s">
        <v>2909</v>
      </c>
      <c r="O3335" s="37" t="s">
        <v>36</v>
      </c>
    </row>
    <row r="3336">
      <c r="A3336" s="36" t="s">
        <v>2930</v>
      </c>
      <c r="B3336" s="35">
        <v>435000.0</v>
      </c>
      <c r="C3336" s="35" t="str">
        <f t="shared" si="1"/>
        <v>No</v>
      </c>
      <c r="D3336" s="8">
        <v>3.0</v>
      </c>
      <c r="E3336" s="8" t="str">
        <f t="shared" si="2"/>
        <v>No</v>
      </c>
      <c r="F3336" s="37">
        <v>2.0</v>
      </c>
      <c r="G3336" s="37" t="str">
        <f t="shared" si="3"/>
        <v>No</v>
      </c>
      <c r="H3336" s="8">
        <v>2.0</v>
      </c>
      <c r="I3336" s="8" t="str">
        <f t="shared" si="4"/>
        <v>No</v>
      </c>
      <c r="J3336" s="8" t="s">
        <v>33</v>
      </c>
      <c r="K3336" s="8" t="s">
        <v>2908</v>
      </c>
      <c r="L3336" s="35">
        <v>845.0</v>
      </c>
      <c r="M3336" s="35" t="str">
        <f t="shared" si="5"/>
        <v>No</v>
      </c>
      <c r="N3336" s="8" t="s">
        <v>2909</v>
      </c>
      <c r="O3336" s="37" t="s">
        <v>42</v>
      </c>
    </row>
    <row r="3337">
      <c r="A3337" s="36" t="s">
        <v>2920</v>
      </c>
      <c r="B3337" s="35">
        <v>1880000.0</v>
      </c>
      <c r="C3337" s="35" t="str">
        <f t="shared" si="1"/>
        <v>No</v>
      </c>
      <c r="D3337" s="8">
        <v>4.0</v>
      </c>
      <c r="E3337" s="8" t="str">
        <f t="shared" si="2"/>
        <v>No</v>
      </c>
      <c r="F3337" s="37">
        <v>4.0</v>
      </c>
      <c r="G3337" s="37" t="str">
        <f t="shared" si="3"/>
        <v>No</v>
      </c>
      <c r="H3337" s="8">
        <v>2.0</v>
      </c>
      <c r="I3337" s="8" t="str">
        <f t="shared" si="4"/>
        <v>No</v>
      </c>
      <c r="J3337" s="8" t="s">
        <v>92</v>
      </c>
      <c r="K3337" s="8" t="s">
        <v>2908</v>
      </c>
      <c r="L3337" s="35">
        <v>2243.0</v>
      </c>
      <c r="M3337" s="35" t="str">
        <f t="shared" si="5"/>
        <v>No</v>
      </c>
      <c r="N3337" s="8" t="s">
        <v>2909</v>
      </c>
      <c r="O3337" s="37" t="s">
        <v>36</v>
      </c>
    </row>
    <row r="3338">
      <c r="A3338" s="36" t="s">
        <v>2916</v>
      </c>
      <c r="B3338" s="35">
        <v>3200000.0</v>
      </c>
      <c r="C3338" s="35" t="str">
        <f t="shared" si="1"/>
        <v>No</v>
      </c>
      <c r="D3338" s="8">
        <v>7.0</v>
      </c>
      <c r="E3338" s="8" t="str">
        <f t="shared" si="2"/>
        <v>No</v>
      </c>
      <c r="F3338" s="37">
        <v>7.0</v>
      </c>
      <c r="G3338" s="37" t="str">
        <f t="shared" si="3"/>
        <v>No</v>
      </c>
      <c r="H3338" s="8">
        <v>2.0</v>
      </c>
      <c r="I3338" s="8" t="str">
        <f t="shared" si="4"/>
        <v>No</v>
      </c>
      <c r="J3338" s="8" t="s">
        <v>56</v>
      </c>
      <c r="K3338" s="8" t="s">
        <v>40</v>
      </c>
      <c r="L3338" s="35">
        <v>5317.0</v>
      </c>
      <c r="M3338" s="35" t="str">
        <f t="shared" si="5"/>
        <v>No</v>
      </c>
      <c r="N3338" s="8" t="s">
        <v>2909</v>
      </c>
      <c r="O3338" s="37" t="s">
        <v>42</v>
      </c>
    </row>
    <row r="3339">
      <c r="A3339" s="36" t="s">
        <v>2916</v>
      </c>
      <c r="B3339" s="35">
        <v>450000.0</v>
      </c>
      <c r="C3339" s="35" t="str">
        <f t="shared" si="1"/>
        <v>No</v>
      </c>
      <c r="D3339" s="8">
        <v>3.0</v>
      </c>
      <c r="E3339" s="8" t="str">
        <f t="shared" si="2"/>
        <v>No</v>
      </c>
      <c r="F3339" s="37">
        <v>2.0</v>
      </c>
      <c r="G3339" s="37" t="str">
        <f t="shared" si="3"/>
        <v>No</v>
      </c>
      <c r="H3339" s="8">
        <v>2.0</v>
      </c>
      <c r="I3339" s="8" t="str">
        <f t="shared" si="4"/>
        <v>No</v>
      </c>
      <c r="J3339" s="8" t="s">
        <v>92</v>
      </c>
      <c r="K3339" s="8" t="s">
        <v>2908</v>
      </c>
      <c r="L3339" s="35">
        <v>1224.0</v>
      </c>
      <c r="M3339" s="35" t="str">
        <f t="shared" si="5"/>
        <v>No</v>
      </c>
      <c r="N3339" s="8" t="s">
        <v>2909</v>
      </c>
      <c r="O3339" s="37" t="s">
        <v>36</v>
      </c>
    </row>
    <row r="3340">
      <c r="A3340" s="36" t="s">
        <v>2920</v>
      </c>
      <c r="B3340" s="35">
        <v>6200000.0</v>
      </c>
      <c r="C3340" s="35" t="str">
        <f t="shared" si="1"/>
        <v>Yes</v>
      </c>
      <c r="D3340" s="8">
        <v>8.0</v>
      </c>
      <c r="E3340" s="8" t="str">
        <f t="shared" si="2"/>
        <v>No</v>
      </c>
      <c r="F3340" s="37">
        <v>8.0</v>
      </c>
      <c r="G3340" s="37" t="str">
        <f t="shared" si="3"/>
        <v>Yes</v>
      </c>
      <c r="H3340" s="8">
        <v>3.0</v>
      </c>
      <c r="I3340" s="8" t="str">
        <f t="shared" si="4"/>
        <v>Yes</v>
      </c>
      <c r="J3340" s="8" t="s">
        <v>39</v>
      </c>
      <c r="K3340" s="8" t="s">
        <v>40</v>
      </c>
      <c r="L3340" s="35">
        <v>7350.0</v>
      </c>
      <c r="M3340" s="35" t="str">
        <f t="shared" si="5"/>
        <v>Yes</v>
      </c>
      <c r="N3340" s="8" t="s">
        <v>2909</v>
      </c>
      <c r="O3340" s="37" t="s">
        <v>42</v>
      </c>
    </row>
    <row r="3341">
      <c r="A3341" s="36" t="s">
        <v>2939</v>
      </c>
      <c r="B3341" s="35">
        <v>609000.0</v>
      </c>
      <c r="C3341" s="35" t="str">
        <f t="shared" si="1"/>
        <v>No</v>
      </c>
      <c r="D3341" s="8">
        <v>3.0</v>
      </c>
      <c r="E3341" s="8" t="str">
        <f t="shared" si="2"/>
        <v>No</v>
      </c>
      <c r="F3341" s="37">
        <v>2.0</v>
      </c>
      <c r="G3341" s="37" t="str">
        <f t="shared" si="3"/>
        <v>No</v>
      </c>
      <c r="H3341" s="8">
        <v>2.0</v>
      </c>
      <c r="I3341" s="8" t="str">
        <f t="shared" si="4"/>
        <v>No</v>
      </c>
      <c r="J3341" s="8" t="s">
        <v>92</v>
      </c>
      <c r="K3341" s="8" t="s">
        <v>2908</v>
      </c>
      <c r="L3341" s="35">
        <v>991.0</v>
      </c>
      <c r="M3341" s="35" t="str">
        <f t="shared" si="5"/>
        <v>No</v>
      </c>
      <c r="N3341" s="8" t="s">
        <v>2909</v>
      </c>
      <c r="O3341" s="37" t="s">
        <v>42</v>
      </c>
    </row>
    <row r="3342">
      <c r="A3342" s="36" t="s">
        <v>2945</v>
      </c>
      <c r="B3342" s="35">
        <v>2380000.0</v>
      </c>
      <c r="C3342" s="35" t="str">
        <f t="shared" si="1"/>
        <v>No</v>
      </c>
      <c r="D3342" s="8">
        <v>6.0</v>
      </c>
      <c r="E3342" s="8" t="str">
        <f t="shared" si="2"/>
        <v>No</v>
      </c>
      <c r="F3342" s="37">
        <v>4.0</v>
      </c>
      <c r="G3342" s="37" t="str">
        <f t="shared" si="3"/>
        <v>No</v>
      </c>
      <c r="H3342" s="8">
        <v>2.0</v>
      </c>
      <c r="I3342" s="8" t="str">
        <f t="shared" si="4"/>
        <v>No</v>
      </c>
      <c r="J3342" s="8" t="s">
        <v>39</v>
      </c>
      <c r="K3342" s="8" t="s">
        <v>40</v>
      </c>
      <c r="L3342" s="35">
        <v>4455.0</v>
      </c>
      <c r="M3342" s="35" t="str">
        <f t="shared" si="5"/>
        <v>No</v>
      </c>
      <c r="N3342" s="8" t="s">
        <v>2909</v>
      </c>
      <c r="O3342" s="37" t="s">
        <v>42</v>
      </c>
    </row>
    <row r="3343">
      <c r="A3343" s="36" t="s">
        <v>2939</v>
      </c>
      <c r="B3343" s="35">
        <v>385000.0</v>
      </c>
      <c r="C3343" s="35" t="str">
        <f t="shared" si="1"/>
        <v>No</v>
      </c>
      <c r="D3343" s="8">
        <v>2.0</v>
      </c>
      <c r="E3343" s="8" t="str">
        <f t="shared" si="2"/>
        <v>No</v>
      </c>
      <c r="F3343" s="37">
        <v>2.0</v>
      </c>
      <c r="G3343" s="37" t="str">
        <f t="shared" si="3"/>
        <v>No</v>
      </c>
      <c r="H3343" s="8">
        <v>2.0</v>
      </c>
      <c r="I3343" s="8" t="str">
        <f t="shared" si="4"/>
        <v>No</v>
      </c>
      <c r="J3343" s="8" t="s">
        <v>33</v>
      </c>
      <c r="K3343" s="8" t="s">
        <v>40</v>
      </c>
      <c r="L3343" s="35">
        <v>657.0</v>
      </c>
      <c r="M3343" s="35" t="str">
        <f t="shared" si="5"/>
        <v>No</v>
      </c>
      <c r="N3343" s="8" t="s">
        <v>2909</v>
      </c>
      <c r="O3343" s="37" t="s">
        <v>42</v>
      </c>
    </row>
    <row r="3344">
      <c r="A3344" s="36" t="s">
        <v>2935</v>
      </c>
      <c r="B3344" s="35">
        <v>520000.0</v>
      </c>
      <c r="C3344" s="35" t="str">
        <f t="shared" si="1"/>
        <v>No</v>
      </c>
      <c r="D3344" s="8">
        <v>3.0</v>
      </c>
      <c r="E3344" s="8" t="str">
        <f t="shared" si="2"/>
        <v>No</v>
      </c>
      <c r="F3344" s="37">
        <v>2.0</v>
      </c>
      <c r="G3344" s="37" t="str">
        <f t="shared" si="3"/>
        <v>No</v>
      </c>
      <c r="H3344" s="8">
        <v>3.0</v>
      </c>
      <c r="I3344" s="8" t="str">
        <f t="shared" si="4"/>
        <v>Yes</v>
      </c>
      <c r="J3344" s="8" t="s">
        <v>33</v>
      </c>
      <c r="K3344" s="8" t="s">
        <v>2908</v>
      </c>
      <c r="L3344" s="35">
        <v>1104.0</v>
      </c>
      <c r="M3344" s="35" t="str">
        <f t="shared" si="5"/>
        <v>No</v>
      </c>
      <c r="N3344" s="8" t="s">
        <v>2909</v>
      </c>
      <c r="O3344" s="37" t="s">
        <v>112</v>
      </c>
    </row>
    <row r="3345">
      <c r="A3345" s="36" t="s">
        <v>2920</v>
      </c>
      <c r="B3345" s="35">
        <v>1.1E7</v>
      </c>
      <c r="C3345" s="35" t="str">
        <f t="shared" si="1"/>
        <v>Yes</v>
      </c>
      <c r="D3345" s="8">
        <v>6.0</v>
      </c>
      <c r="E3345" s="8" t="str">
        <f t="shared" si="2"/>
        <v>No</v>
      </c>
      <c r="F3345" s="37">
        <v>8.0</v>
      </c>
      <c r="G3345" s="37" t="str">
        <f t="shared" si="3"/>
        <v>Yes</v>
      </c>
      <c r="H3345" s="8">
        <v>2.0</v>
      </c>
      <c r="I3345" s="8" t="str">
        <f t="shared" si="4"/>
        <v>No</v>
      </c>
      <c r="J3345" s="8" t="s">
        <v>39</v>
      </c>
      <c r="K3345" s="8" t="s">
        <v>40</v>
      </c>
      <c r="L3345" s="35">
        <v>7988.0</v>
      </c>
      <c r="M3345" s="35" t="str">
        <f t="shared" si="5"/>
        <v>Yes</v>
      </c>
      <c r="N3345" s="8" t="s">
        <v>2909</v>
      </c>
      <c r="O3345" s="37" t="s">
        <v>42</v>
      </c>
    </row>
    <row r="3346">
      <c r="A3346" s="36" t="s">
        <v>2925</v>
      </c>
      <c r="B3346" s="35">
        <v>870000.0</v>
      </c>
      <c r="C3346" s="35" t="str">
        <f t="shared" si="1"/>
        <v>No</v>
      </c>
      <c r="D3346" s="8">
        <v>4.0</v>
      </c>
      <c r="E3346" s="8" t="str">
        <f t="shared" si="2"/>
        <v>No</v>
      </c>
      <c r="F3346" s="37">
        <v>3.0</v>
      </c>
      <c r="G3346" s="37" t="str">
        <f t="shared" si="3"/>
        <v>No</v>
      </c>
      <c r="H3346" s="8">
        <v>2.0</v>
      </c>
      <c r="I3346" s="8" t="str">
        <f t="shared" si="4"/>
        <v>No</v>
      </c>
      <c r="J3346" s="8" t="s">
        <v>92</v>
      </c>
      <c r="K3346" s="8" t="s">
        <v>2908</v>
      </c>
      <c r="L3346" s="35">
        <v>1620.0</v>
      </c>
      <c r="M3346" s="35" t="str">
        <f t="shared" si="5"/>
        <v>No</v>
      </c>
      <c r="N3346" s="8" t="s">
        <v>2909</v>
      </c>
      <c r="O3346" s="37" t="s">
        <v>42</v>
      </c>
    </row>
    <row r="3347">
      <c r="A3347" s="36" t="s">
        <v>2925</v>
      </c>
      <c r="B3347" s="35">
        <v>945000.0</v>
      </c>
      <c r="C3347" s="35" t="str">
        <f t="shared" si="1"/>
        <v>No</v>
      </c>
      <c r="D3347" s="8">
        <v>4.0</v>
      </c>
      <c r="E3347" s="8" t="str">
        <f t="shared" si="2"/>
        <v>No</v>
      </c>
      <c r="F3347" s="37">
        <v>3.0</v>
      </c>
      <c r="G3347" s="37" t="str">
        <f t="shared" si="3"/>
        <v>No</v>
      </c>
      <c r="H3347" s="8">
        <v>2.0</v>
      </c>
      <c r="I3347" s="8" t="str">
        <f t="shared" si="4"/>
        <v>No</v>
      </c>
      <c r="J3347" s="8" t="s">
        <v>92</v>
      </c>
      <c r="K3347" s="8" t="s">
        <v>2908</v>
      </c>
      <c r="L3347" s="35">
        <v>1535.0</v>
      </c>
      <c r="M3347" s="35" t="str">
        <f t="shared" si="5"/>
        <v>No</v>
      </c>
      <c r="N3347" s="8" t="s">
        <v>2909</v>
      </c>
      <c r="O3347" s="37" t="s">
        <v>36</v>
      </c>
    </row>
    <row r="3348">
      <c r="A3348" s="36" t="s">
        <v>2925</v>
      </c>
      <c r="B3348" s="35">
        <v>870000.0</v>
      </c>
      <c r="C3348" s="35" t="str">
        <f t="shared" si="1"/>
        <v>No</v>
      </c>
      <c r="D3348" s="8">
        <v>4.0</v>
      </c>
      <c r="E3348" s="8" t="str">
        <f t="shared" si="2"/>
        <v>No</v>
      </c>
      <c r="F3348" s="37">
        <v>3.0</v>
      </c>
      <c r="G3348" s="37" t="str">
        <f t="shared" si="3"/>
        <v>No</v>
      </c>
      <c r="H3348" s="8">
        <v>2.0</v>
      </c>
      <c r="I3348" s="8" t="str">
        <f t="shared" si="4"/>
        <v>No</v>
      </c>
      <c r="J3348" s="8" t="s">
        <v>92</v>
      </c>
      <c r="K3348" s="8" t="s">
        <v>2908</v>
      </c>
      <c r="L3348" s="35">
        <v>1600.0</v>
      </c>
      <c r="M3348" s="35" t="str">
        <f t="shared" si="5"/>
        <v>No</v>
      </c>
      <c r="N3348" s="8" t="s">
        <v>2909</v>
      </c>
      <c r="O3348" s="37" t="s">
        <v>42</v>
      </c>
    </row>
    <row r="3349">
      <c r="A3349" s="36" t="s">
        <v>2958</v>
      </c>
      <c r="B3349" s="35">
        <v>680000.0</v>
      </c>
      <c r="C3349" s="35" t="str">
        <f t="shared" si="1"/>
        <v>No</v>
      </c>
      <c r="D3349" s="8">
        <v>5.0</v>
      </c>
      <c r="E3349" s="8" t="str">
        <f t="shared" si="2"/>
        <v>No</v>
      </c>
      <c r="F3349" s="37">
        <v>3.0</v>
      </c>
      <c r="G3349" s="37" t="str">
        <f t="shared" si="3"/>
        <v>No</v>
      </c>
      <c r="H3349" s="8">
        <v>2.0</v>
      </c>
      <c r="I3349" s="8" t="str">
        <f t="shared" si="4"/>
        <v>No</v>
      </c>
      <c r="J3349" s="8" t="s">
        <v>92</v>
      </c>
      <c r="K3349" s="8" t="s">
        <v>2908</v>
      </c>
      <c r="L3349" s="35">
        <v>1500.0</v>
      </c>
      <c r="M3349" s="35" t="str">
        <f t="shared" si="5"/>
        <v>No</v>
      </c>
      <c r="N3349" s="8" t="s">
        <v>2909</v>
      </c>
      <c r="O3349" s="37" t="s">
        <v>42</v>
      </c>
    </row>
    <row r="3350">
      <c r="A3350" s="36" t="s">
        <v>2949</v>
      </c>
      <c r="B3350" s="35">
        <v>550000.0</v>
      </c>
      <c r="C3350" s="35" t="str">
        <f t="shared" si="1"/>
        <v>No</v>
      </c>
      <c r="D3350" s="8">
        <v>2.0</v>
      </c>
      <c r="E3350" s="8" t="str">
        <f t="shared" si="2"/>
        <v>No</v>
      </c>
      <c r="F3350" s="37">
        <v>2.0</v>
      </c>
      <c r="G3350" s="37" t="str">
        <f t="shared" si="3"/>
        <v>No</v>
      </c>
      <c r="H3350" s="8">
        <v>2.0</v>
      </c>
      <c r="I3350" s="8" t="str">
        <f t="shared" si="4"/>
        <v>No</v>
      </c>
      <c r="J3350" s="8" t="s">
        <v>92</v>
      </c>
      <c r="K3350" s="8" t="s">
        <v>2908</v>
      </c>
      <c r="L3350" s="35">
        <v>975.0</v>
      </c>
      <c r="M3350" s="35" t="str">
        <f t="shared" si="5"/>
        <v>No</v>
      </c>
      <c r="N3350" s="8" t="s">
        <v>2909</v>
      </c>
      <c r="O3350" s="37" t="s">
        <v>42</v>
      </c>
    </row>
    <row r="3351">
      <c r="A3351" s="36" t="s">
        <v>2926</v>
      </c>
      <c r="B3351" s="35">
        <v>525000.0</v>
      </c>
      <c r="C3351" s="35" t="str">
        <f t="shared" si="1"/>
        <v>No</v>
      </c>
      <c r="D3351" s="8">
        <v>3.0</v>
      </c>
      <c r="E3351" s="8" t="str">
        <f t="shared" si="2"/>
        <v>No</v>
      </c>
      <c r="F3351" s="37">
        <v>2.0</v>
      </c>
      <c r="G3351" s="37" t="str">
        <f t="shared" si="3"/>
        <v>No</v>
      </c>
      <c r="H3351" s="8">
        <v>2.0</v>
      </c>
      <c r="I3351" s="8" t="str">
        <f t="shared" si="4"/>
        <v>No</v>
      </c>
      <c r="J3351" s="8" t="s">
        <v>92</v>
      </c>
      <c r="K3351" s="8" t="s">
        <v>2908</v>
      </c>
      <c r="L3351" s="35">
        <v>1180.0</v>
      </c>
      <c r="M3351" s="35" t="str">
        <f t="shared" si="5"/>
        <v>No</v>
      </c>
      <c r="N3351" s="8" t="s">
        <v>2909</v>
      </c>
      <c r="O3351" s="37" t="s">
        <v>42</v>
      </c>
    </row>
    <row r="3352">
      <c r="A3352" s="36" t="s">
        <v>2925</v>
      </c>
      <c r="B3352" s="35">
        <v>1300000.0</v>
      </c>
      <c r="C3352" s="35" t="str">
        <f t="shared" si="1"/>
        <v>No</v>
      </c>
      <c r="D3352" s="8">
        <v>5.0</v>
      </c>
      <c r="E3352" s="8" t="str">
        <f t="shared" si="2"/>
        <v>No</v>
      </c>
      <c r="F3352" s="37">
        <v>4.0</v>
      </c>
      <c r="G3352" s="37" t="str">
        <f t="shared" si="3"/>
        <v>No</v>
      </c>
      <c r="H3352" s="8">
        <v>2.0</v>
      </c>
      <c r="I3352" s="8" t="str">
        <f t="shared" si="4"/>
        <v>No</v>
      </c>
      <c r="J3352" s="8" t="s">
        <v>92</v>
      </c>
      <c r="K3352" s="8" t="s">
        <v>2908</v>
      </c>
      <c r="L3352" s="35">
        <v>2128.0</v>
      </c>
      <c r="M3352" s="35" t="str">
        <f t="shared" si="5"/>
        <v>No</v>
      </c>
      <c r="N3352" s="8" t="s">
        <v>2909</v>
      </c>
      <c r="O3352" s="37" t="s">
        <v>36</v>
      </c>
    </row>
    <row r="3353">
      <c r="A3353" s="36" t="s">
        <v>2939</v>
      </c>
      <c r="B3353" s="35">
        <v>520000.0</v>
      </c>
      <c r="C3353" s="35" t="str">
        <f t="shared" si="1"/>
        <v>No</v>
      </c>
      <c r="D3353" s="8">
        <v>3.0</v>
      </c>
      <c r="E3353" s="8" t="str">
        <f t="shared" si="2"/>
        <v>No</v>
      </c>
      <c r="F3353" s="37">
        <v>2.0</v>
      </c>
      <c r="G3353" s="37" t="str">
        <f t="shared" si="3"/>
        <v>No</v>
      </c>
      <c r="H3353" s="8">
        <v>3.0</v>
      </c>
      <c r="I3353" s="8" t="str">
        <f t="shared" si="4"/>
        <v>Yes</v>
      </c>
      <c r="J3353" s="8" t="s">
        <v>177</v>
      </c>
      <c r="K3353" s="8" t="s">
        <v>40</v>
      </c>
      <c r="L3353" s="35">
        <v>880.0</v>
      </c>
      <c r="M3353" s="35" t="str">
        <f t="shared" si="5"/>
        <v>No</v>
      </c>
      <c r="N3353" s="8" t="s">
        <v>2909</v>
      </c>
      <c r="O3353" s="37" t="s">
        <v>42</v>
      </c>
    </row>
    <row r="3354">
      <c r="A3354" s="36" t="s">
        <v>2931</v>
      </c>
      <c r="B3354" s="35">
        <v>6000000.0</v>
      </c>
      <c r="C3354" s="35" t="str">
        <f t="shared" si="1"/>
        <v>Yes</v>
      </c>
      <c r="D3354" s="8">
        <v>4.0</v>
      </c>
      <c r="E3354" s="8" t="str">
        <f t="shared" si="2"/>
        <v>No</v>
      </c>
      <c r="F3354" s="37">
        <v>4.0</v>
      </c>
      <c r="G3354" s="37" t="str">
        <f t="shared" si="3"/>
        <v>No</v>
      </c>
      <c r="H3354" s="8">
        <v>2.0</v>
      </c>
      <c r="I3354" s="8" t="str">
        <f t="shared" si="4"/>
        <v>No</v>
      </c>
      <c r="J3354" s="8" t="s">
        <v>92</v>
      </c>
      <c r="K3354" s="8" t="s">
        <v>2908</v>
      </c>
      <c r="L3354" s="35">
        <v>3200.0</v>
      </c>
      <c r="M3354" s="35" t="str">
        <f t="shared" si="5"/>
        <v>No</v>
      </c>
      <c r="N3354" s="8" t="s">
        <v>2909</v>
      </c>
      <c r="O3354" s="37" t="s">
        <v>36</v>
      </c>
    </row>
    <row r="3355">
      <c r="A3355" s="36" t="s">
        <v>2916</v>
      </c>
      <c r="B3355" s="35">
        <v>340000.0</v>
      </c>
      <c r="C3355" s="35" t="str">
        <f t="shared" si="1"/>
        <v>No</v>
      </c>
      <c r="D3355" s="8">
        <v>3.0</v>
      </c>
      <c r="E3355" s="8" t="str">
        <f t="shared" si="2"/>
        <v>No</v>
      </c>
      <c r="F3355" s="37">
        <v>2.0</v>
      </c>
      <c r="G3355" s="37" t="str">
        <f t="shared" si="3"/>
        <v>No</v>
      </c>
      <c r="H3355" s="8">
        <v>2.0</v>
      </c>
      <c r="I3355" s="8" t="str">
        <f t="shared" si="4"/>
        <v>No</v>
      </c>
      <c r="J3355" s="8" t="s">
        <v>354</v>
      </c>
      <c r="K3355" s="8" t="s">
        <v>2908</v>
      </c>
      <c r="L3355" s="35">
        <v>878.0</v>
      </c>
      <c r="M3355" s="35" t="str">
        <f t="shared" si="5"/>
        <v>No</v>
      </c>
      <c r="N3355" s="8" t="s">
        <v>2909</v>
      </c>
      <c r="O3355" t="s">
        <v>256</v>
      </c>
    </row>
    <row r="3356">
      <c r="A3356" s="36" t="s">
        <v>2917</v>
      </c>
      <c r="B3356" s="35">
        <v>1350000.0</v>
      </c>
      <c r="C3356" s="35" t="str">
        <f t="shared" si="1"/>
        <v>No</v>
      </c>
      <c r="D3356" s="8">
        <v>3.0</v>
      </c>
      <c r="E3356" s="8" t="str">
        <f t="shared" si="2"/>
        <v>No</v>
      </c>
      <c r="F3356" s="37">
        <v>3.0</v>
      </c>
      <c r="G3356" s="37" t="str">
        <f t="shared" si="3"/>
        <v>No</v>
      </c>
      <c r="H3356" s="8">
        <v>2.0</v>
      </c>
      <c r="I3356" s="8" t="str">
        <f t="shared" si="4"/>
        <v>No</v>
      </c>
      <c r="J3356" s="8" t="s">
        <v>33</v>
      </c>
      <c r="K3356" s="8" t="s">
        <v>2908</v>
      </c>
      <c r="L3356" s="35">
        <v>1690.0</v>
      </c>
      <c r="M3356" s="35" t="str">
        <f t="shared" si="5"/>
        <v>No</v>
      </c>
      <c r="N3356" s="8" t="s">
        <v>2909</v>
      </c>
      <c r="O3356" s="37" t="s">
        <v>42</v>
      </c>
    </row>
    <row r="3357">
      <c r="A3357" s="36" t="s">
        <v>2934</v>
      </c>
      <c r="B3357" s="35">
        <v>840000.0</v>
      </c>
      <c r="C3357" s="35" t="str">
        <f t="shared" si="1"/>
        <v>No</v>
      </c>
      <c r="D3357" s="8">
        <v>3.0</v>
      </c>
      <c r="E3357" s="8" t="str">
        <f t="shared" si="2"/>
        <v>No</v>
      </c>
      <c r="F3357" s="37">
        <v>3.0</v>
      </c>
      <c r="G3357" s="37" t="str">
        <f t="shared" si="3"/>
        <v>No</v>
      </c>
      <c r="H3357" s="8">
        <v>2.0</v>
      </c>
      <c r="I3357" s="8" t="str">
        <f t="shared" si="4"/>
        <v>No</v>
      </c>
      <c r="J3357" s="8" t="s">
        <v>92</v>
      </c>
      <c r="K3357" s="8" t="s">
        <v>2908</v>
      </c>
      <c r="L3357" s="35">
        <v>1338.0</v>
      </c>
      <c r="M3357" s="35" t="str">
        <f t="shared" si="5"/>
        <v>No</v>
      </c>
      <c r="N3357" s="8" t="s">
        <v>2909</v>
      </c>
      <c r="O3357" s="37" t="s">
        <v>42</v>
      </c>
    </row>
    <row r="3358">
      <c r="A3358" s="36" t="s">
        <v>2964</v>
      </c>
      <c r="B3358" s="35">
        <v>3230000.0</v>
      </c>
      <c r="C3358" s="35" t="str">
        <f t="shared" si="1"/>
        <v>No</v>
      </c>
      <c r="D3358" s="8">
        <v>5.0</v>
      </c>
      <c r="E3358" s="8" t="str">
        <f t="shared" si="2"/>
        <v>No</v>
      </c>
      <c r="F3358" s="37">
        <v>5.0</v>
      </c>
      <c r="G3358" s="37" t="str">
        <f t="shared" si="3"/>
        <v>No</v>
      </c>
      <c r="H3358" s="8">
        <v>3.0</v>
      </c>
      <c r="I3358" s="8" t="str">
        <f t="shared" si="4"/>
        <v>Yes</v>
      </c>
      <c r="J3358" s="8" t="s">
        <v>56</v>
      </c>
      <c r="K3358" s="8" t="s">
        <v>40</v>
      </c>
      <c r="L3358" s="35">
        <v>2550.0</v>
      </c>
      <c r="M3358" s="35" t="str">
        <f t="shared" si="5"/>
        <v>No</v>
      </c>
      <c r="N3358" s="8" t="s">
        <v>2909</v>
      </c>
      <c r="O3358" s="37" t="s">
        <v>256</v>
      </c>
    </row>
    <row r="3359">
      <c r="A3359" s="36" t="s">
        <v>2912</v>
      </c>
      <c r="B3359" s="35">
        <v>1035000.0</v>
      </c>
      <c r="C3359" s="35" t="str">
        <f t="shared" si="1"/>
        <v>No</v>
      </c>
      <c r="D3359" s="8">
        <v>4.0</v>
      </c>
      <c r="E3359" s="8" t="str">
        <f t="shared" si="2"/>
        <v>No</v>
      </c>
      <c r="F3359" s="37">
        <v>5.0</v>
      </c>
      <c r="G3359" s="37" t="str">
        <f t="shared" si="3"/>
        <v>No</v>
      </c>
      <c r="H3359" s="8">
        <v>3.0</v>
      </c>
      <c r="I3359" s="8" t="str">
        <f t="shared" si="4"/>
        <v>Yes</v>
      </c>
      <c r="J3359" s="8" t="s">
        <v>92</v>
      </c>
      <c r="K3359" s="8" t="s">
        <v>2908</v>
      </c>
      <c r="L3359" s="35">
        <v>1876.0</v>
      </c>
      <c r="M3359" s="35" t="str">
        <f t="shared" si="5"/>
        <v>No</v>
      </c>
      <c r="N3359" s="8" t="s">
        <v>2909</v>
      </c>
      <c r="O3359" s="37" t="s">
        <v>42</v>
      </c>
    </row>
    <row r="3360">
      <c r="A3360" s="36" t="s">
        <v>2935</v>
      </c>
      <c r="B3360" s="35">
        <v>1050000.0</v>
      </c>
      <c r="C3360" s="35" t="str">
        <f t="shared" si="1"/>
        <v>No</v>
      </c>
      <c r="D3360" s="8">
        <v>2.0</v>
      </c>
      <c r="E3360" s="8" t="str">
        <f t="shared" si="2"/>
        <v>No</v>
      </c>
      <c r="F3360" s="37">
        <v>2.0</v>
      </c>
      <c r="G3360" s="37" t="str">
        <f t="shared" si="3"/>
        <v>No</v>
      </c>
      <c r="H3360" s="8">
        <v>3.0</v>
      </c>
      <c r="I3360" s="8" t="str">
        <f t="shared" si="4"/>
        <v>Yes</v>
      </c>
      <c r="J3360" s="8" t="s">
        <v>354</v>
      </c>
      <c r="K3360" s="8" t="s">
        <v>2908</v>
      </c>
      <c r="L3360" s="35">
        <v>883.0</v>
      </c>
      <c r="M3360" s="35" t="str">
        <f t="shared" si="5"/>
        <v>No</v>
      </c>
      <c r="N3360" s="8" t="s">
        <v>2909</v>
      </c>
      <c r="O3360" s="37" t="s">
        <v>256</v>
      </c>
    </row>
    <row r="3361">
      <c r="A3361" s="36" t="s">
        <v>2923</v>
      </c>
      <c r="B3361" s="35">
        <v>2600000.0</v>
      </c>
      <c r="C3361" s="35" t="str">
        <f t="shared" si="1"/>
        <v>No</v>
      </c>
      <c r="D3361" s="8">
        <v>4.0</v>
      </c>
      <c r="E3361" s="8" t="str">
        <f t="shared" si="2"/>
        <v>No</v>
      </c>
      <c r="F3361" s="37">
        <v>5.0</v>
      </c>
      <c r="G3361" s="37" t="str">
        <f t="shared" si="3"/>
        <v>No</v>
      </c>
      <c r="H3361" s="8">
        <v>3.0</v>
      </c>
      <c r="I3361" s="8" t="str">
        <f t="shared" si="4"/>
        <v>Yes</v>
      </c>
      <c r="J3361" s="8" t="s">
        <v>177</v>
      </c>
      <c r="K3361" s="8" t="s">
        <v>40</v>
      </c>
      <c r="L3361" s="35">
        <v>2700.0</v>
      </c>
      <c r="M3361" s="35" t="str">
        <f t="shared" si="5"/>
        <v>No</v>
      </c>
      <c r="N3361" s="8" t="s">
        <v>2909</v>
      </c>
      <c r="O3361" s="37" t="s">
        <v>42</v>
      </c>
    </row>
    <row r="3362">
      <c r="A3362" s="36" t="s">
        <v>2935</v>
      </c>
      <c r="B3362" s="35">
        <v>1230000.0</v>
      </c>
      <c r="C3362" s="35" t="str">
        <f t="shared" si="1"/>
        <v>No</v>
      </c>
      <c r="D3362" s="8">
        <v>5.0</v>
      </c>
      <c r="E3362" s="8" t="str">
        <f t="shared" si="2"/>
        <v>No</v>
      </c>
      <c r="F3362" s="37">
        <v>4.0</v>
      </c>
      <c r="G3362" s="37" t="str">
        <f t="shared" si="3"/>
        <v>No</v>
      </c>
      <c r="H3362" s="8">
        <v>2.0</v>
      </c>
      <c r="I3362" s="8" t="str">
        <f t="shared" si="4"/>
        <v>No</v>
      </c>
      <c r="J3362" s="8" t="s">
        <v>92</v>
      </c>
      <c r="K3362" s="8" t="s">
        <v>2908</v>
      </c>
      <c r="L3362" s="35">
        <v>2059.0</v>
      </c>
      <c r="M3362" s="35" t="str">
        <f t="shared" si="5"/>
        <v>No</v>
      </c>
      <c r="N3362" s="8" t="s">
        <v>2909</v>
      </c>
      <c r="O3362" t="s">
        <v>256</v>
      </c>
    </row>
    <row r="3363">
      <c r="A3363" s="36" t="s">
        <v>2935</v>
      </c>
      <c r="B3363" s="35">
        <v>998000.0</v>
      </c>
      <c r="C3363" s="35" t="str">
        <f t="shared" si="1"/>
        <v>No</v>
      </c>
      <c r="D3363" s="8">
        <v>6.0</v>
      </c>
      <c r="E3363" s="8" t="str">
        <f t="shared" si="2"/>
        <v>No</v>
      </c>
      <c r="F3363" s="37">
        <v>3.0</v>
      </c>
      <c r="G3363" s="37" t="str">
        <f t="shared" si="3"/>
        <v>No</v>
      </c>
      <c r="H3363" s="8">
        <v>2.0</v>
      </c>
      <c r="I3363" s="8" t="str">
        <f t="shared" si="4"/>
        <v>No</v>
      </c>
      <c r="J3363" s="8" t="s">
        <v>671</v>
      </c>
      <c r="K3363" s="8" t="s">
        <v>40</v>
      </c>
      <c r="L3363" s="35">
        <v>3670.0</v>
      </c>
      <c r="M3363" s="35" t="str">
        <f t="shared" si="5"/>
        <v>No</v>
      </c>
      <c r="N3363" s="8" t="s">
        <v>2909</v>
      </c>
      <c r="O3363" t="s">
        <v>256</v>
      </c>
    </row>
    <row r="3364">
      <c r="A3364" s="36" t="s">
        <v>2924</v>
      </c>
      <c r="B3364" s="35">
        <v>830000.0</v>
      </c>
      <c r="C3364" s="35" t="str">
        <f t="shared" si="1"/>
        <v>No</v>
      </c>
      <c r="D3364" s="8">
        <v>4.0</v>
      </c>
      <c r="E3364" s="8" t="str">
        <f t="shared" si="2"/>
        <v>No</v>
      </c>
      <c r="F3364" s="37">
        <v>3.0</v>
      </c>
      <c r="G3364" s="37" t="str">
        <f t="shared" si="3"/>
        <v>No</v>
      </c>
      <c r="H3364" s="8">
        <v>2.0</v>
      </c>
      <c r="I3364" s="8" t="str">
        <f t="shared" si="4"/>
        <v>No</v>
      </c>
      <c r="J3364" s="8" t="s">
        <v>177</v>
      </c>
      <c r="K3364" s="8" t="s">
        <v>40</v>
      </c>
      <c r="L3364" s="35">
        <v>1760.0</v>
      </c>
      <c r="M3364" s="35" t="str">
        <f t="shared" si="5"/>
        <v>No</v>
      </c>
      <c r="N3364" s="8" t="s">
        <v>2909</v>
      </c>
      <c r="O3364" s="37" t="s">
        <v>42</v>
      </c>
    </row>
    <row r="3365">
      <c r="A3365" s="36" t="s">
        <v>2917</v>
      </c>
      <c r="B3365" s="35">
        <v>1800000.0</v>
      </c>
      <c r="C3365" s="35" t="str">
        <f t="shared" si="1"/>
        <v>No</v>
      </c>
      <c r="D3365" s="8">
        <v>3.0</v>
      </c>
      <c r="E3365" s="8" t="str">
        <f t="shared" si="2"/>
        <v>No</v>
      </c>
      <c r="F3365" s="37">
        <v>4.0</v>
      </c>
      <c r="G3365" s="37" t="str">
        <f t="shared" si="3"/>
        <v>No</v>
      </c>
      <c r="H3365" s="8">
        <v>2.0</v>
      </c>
      <c r="I3365" s="8" t="str">
        <f t="shared" si="4"/>
        <v>No</v>
      </c>
      <c r="J3365" s="8" t="s">
        <v>33</v>
      </c>
      <c r="K3365" s="8" t="s">
        <v>2908</v>
      </c>
      <c r="L3365" s="35">
        <v>2277.0</v>
      </c>
      <c r="M3365" s="35" t="str">
        <f t="shared" si="5"/>
        <v>No</v>
      </c>
      <c r="N3365" s="8" t="s">
        <v>2909</v>
      </c>
      <c r="O3365" s="37" t="s">
        <v>42</v>
      </c>
    </row>
    <row r="3366">
      <c r="A3366" s="36" t="s">
        <v>2907</v>
      </c>
      <c r="B3366" s="35">
        <v>1600000.0</v>
      </c>
      <c r="C3366" s="35" t="str">
        <f t="shared" si="1"/>
        <v>No</v>
      </c>
      <c r="D3366" s="8">
        <v>3.0</v>
      </c>
      <c r="E3366" s="8" t="str">
        <f t="shared" si="2"/>
        <v>No</v>
      </c>
      <c r="F3366" s="37">
        <v>2.0</v>
      </c>
      <c r="G3366" s="37" t="str">
        <f t="shared" si="3"/>
        <v>No</v>
      </c>
      <c r="H3366" s="8">
        <v>4.0</v>
      </c>
      <c r="I3366" s="8" t="str">
        <f t="shared" si="4"/>
        <v>Yes</v>
      </c>
      <c r="J3366" s="8" t="s">
        <v>92</v>
      </c>
      <c r="K3366" s="8" t="s">
        <v>2908</v>
      </c>
      <c r="L3366" s="35">
        <v>1830.0</v>
      </c>
      <c r="M3366" s="35" t="str">
        <f t="shared" si="5"/>
        <v>No</v>
      </c>
      <c r="N3366" s="8" t="s">
        <v>2909</v>
      </c>
      <c r="O3366" s="37" t="s">
        <v>42</v>
      </c>
    </row>
    <row r="3367">
      <c r="A3367" s="36" t="s">
        <v>2912</v>
      </c>
      <c r="B3367" s="35">
        <v>1080000.0</v>
      </c>
      <c r="C3367" s="35" t="str">
        <f t="shared" si="1"/>
        <v>No</v>
      </c>
      <c r="D3367" s="8">
        <v>5.0</v>
      </c>
      <c r="E3367" s="8" t="str">
        <f t="shared" si="2"/>
        <v>No</v>
      </c>
      <c r="F3367" s="37">
        <v>3.0</v>
      </c>
      <c r="G3367" s="37" t="str">
        <f t="shared" si="3"/>
        <v>No</v>
      </c>
      <c r="H3367" s="8">
        <v>3.0</v>
      </c>
      <c r="I3367" s="8" t="str">
        <f t="shared" si="4"/>
        <v>Yes</v>
      </c>
      <c r="J3367" s="8" t="s">
        <v>92</v>
      </c>
      <c r="K3367" s="8" t="s">
        <v>2908</v>
      </c>
      <c r="L3367" s="35">
        <v>1831.0</v>
      </c>
      <c r="M3367" s="35" t="str">
        <f t="shared" si="5"/>
        <v>No</v>
      </c>
      <c r="N3367" s="8" t="s">
        <v>2909</v>
      </c>
      <c r="O3367" s="37" t="s">
        <v>42</v>
      </c>
    </row>
    <row r="3368">
      <c r="A3368" s="36" t="s">
        <v>2925</v>
      </c>
      <c r="B3368" s="35">
        <v>1160000.0</v>
      </c>
      <c r="C3368" s="35" t="str">
        <f t="shared" si="1"/>
        <v>No</v>
      </c>
      <c r="D3368" s="8">
        <v>3.0</v>
      </c>
      <c r="E3368" s="8" t="str">
        <f t="shared" si="2"/>
        <v>No</v>
      </c>
      <c r="F3368" s="37">
        <v>3.0</v>
      </c>
      <c r="G3368" s="37" t="str">
        <f t="shared" si="3"/>
        <v>No</v>
      </c>
      <c r="H3368" s="8">
        <v>3.0</v>
      </c>
      <c r="I3368" s="8" t="str">
        <f t="shared" si="4"/>
        <v>Yes</v>
      </c>
      <c r="J3368" s="8" t="s">
        <v>92</v>
      </c>
      <c r="K3368" s="8" t="s">
        <v>2908</v>
      </c>
      <c r="L3368" s="35">
        <v>1707.0</v>
      </c>
      <c r="M3368" s="35" t="str">
        <f t="shared" si="5"/>
        <v>No</v>
      </c>
      <c r="N3368" s="8" t="s">
        <v>2909</v>
      </c>
      <c r="O3368" s="37" t="s">
        <v>42</v>
      </c>
    </row>
    <row r="3369">
      <c r="A3369" s="36" t="s">
        <v>2922</v>
      </c>
      <c r="B3369" s="35">
        <v>1121800.0</v>
      </c>
      <c r="C3369" s="35" t="str">
        <f t="shared" si="1"/>
        <v>No</v>
      </c>
      <c r="D3369" s="8">
        <v>3.0</v>
      </c>
      <c r="E3369" s="8" t="str">
        <f t="shared" si="2"/>
        <v>No</v>
      </c>
      <c r="F3369" s="37">
        <v>2.0</v>
      </c>
      <c r="G3369" s="37" t="str">
        <f t="shared" si="3"/>
        <v>No</v>
      </c>
      <c r="H3369" s="8">
        <v>2.0</v>
      </c>
      <c r="I3369" s="8" t="str">
        <f t="shared" si="4"/>
        <v>No</v>
      </c>
      <c r="J3369" s="8" t="s">
        <v>33</v>
      </c>
      <c r="K3369" s="8" t="s">
        <v>2908</v>
      </c>
      <c r="L3369" s="35">
        <v>1200.0</v>
      </c>
      <c r="M3369" s="35" t="str">
        <f t="shared" si="5"/>
        <v>No</v>
      </c>
      <c r="N3369" s="8" t="s">
        <v>2909</v>
      </c>
      <c r="O3369" s="37" t="s">
        <v>42</v>
      </c>
    </row>
    <row r="3370">
      <c r="A3370" s="36" t="s">
        <v>2907</v>
      </c>
      <c r="B3370" s="35">
        <v>4098000.0</v>
      </c>
      <c r="C3370" s="35" t="str">
        <f t="shared" si="1"/>
        <v>No</v>
      </c>
      <c r="D3370" s="8">
        <v>4.0</v>
      </c>
      <c r="E3370" s="8" t="str">
        <f t="shared" si="2"/>
        <v>No</v>
      </c>
      <c r="F3370" s="37">
        <v>4.0</v>
      </c>
      <c r="G3370" s="37" t="str">
        <f t="shared" si="3"/>
        <v>No</v>
      </c>
      <c r="H3370" s="8">
        <v>2.0</v>
      </c>
      <c r="I3370" s="8" t="str">
        <f t="shared" si="4"/>
        <v>No</v>
      </c>
      <c r="J3370" s="8" t="s">
        <v>33</v>
      </c>
      <c r="K3370" s="8" t="s">
        <v>2908</v>
      </c>
      <c r="L3370" s="35">
        <v>2059.0</v>
      </c>
      <c r="M3370" s="35" t="str">
        <f t="shared" si="5"/>
        <v>No</v>
      </c>
      <c r="N3370" s="8" t="s">
        <v>2909</v>
      </c>
      <c r="O3370" s="37" t="s">
        <v>36</v>
      </c>
    </row>
    <row r="3371">
      <c r="A3371" s="36" t="s">
        <v>2931</v>
      </c>
      <c r="B3371" s="35">
        <v>2680000.0</v>
      </c>
      <c r="C3371" s="35" t="str">
        <f t="shared" si="1"/>
        <v>No</v>
      </c>
      <c r="D3371" s="8">
        <v>4.0</v>
      </c>
      <c r="E3371" s="8" t="str">
        <f t="shared" si="2"/>
        <v>No</v>
      </c>
      <c r="F3371" s="37">
        <v>4.0</v>
      </c>
      <c r="G3371" s="37" t="str">
        <f t="shared" si="3"/>
        <v>No</v>
      </c>
      <c r="H3371" s="8">
        <v>1.0</v>
      </c>
      <c r="I3371" s="8" t="str">
        <f t="shared" si="4"/>
        <v>Yes</v>
      </c>
      <c r="J3371" s="8" t="s">
        <v>33</v>
      </c>
      <c r="K3371" s="8" t="s">
        <v>2908</v>
      </c>
      <c r="L3371" s="35">
        <v>2269.0</v>
      </c>
      <c r="M3371" s="35" t="str">
        <f t="shared" si="5"/>
        <v>No</v>
      </c>
      <c r="N3371" s="8" t="s">
        <v>2909</v>
      </c>
      <c r="O3371" t="s">
        <v>256</v>
      </c>
    </row>
    <row r="3372">
      <c r="A3372" s="36" t="s">
        <v>2941</v>
      </c>
      <c r="B3372" s="35">
        <v>1.0E7</v>
      </c>
      <c r="C3372" s="35" t="str">
        <f t="shared" si="1"/>
        <v>Yes</v>
      </c>
      <c r="D3372" s="8">
        <v>7.0</v>
      </c>
      <c r="E3372" s="8" t="str">
        <f t="shared" si="2"/>
        <v>No</v>
      </c>
      <c r="F3372" s="37">
        <v>9.0</v>
      </c>
      <c r="G3372" s="37" t="str">
        <f t="shared" si="3"/>
        <v>Yes</v>
      </c>
      <c r="H3372" s="8">
        <v>1.0</v>
      </c>
      <c r="I3372" s="8" t="str">
        <f t="shared" si="4"/>
        <v>Yes</v>
      </c>
      <c r="J3372" s="8" t="s">
        <v>39</v>
      </c>
      <c r="K3372" s="8" t="s">
        <v>40</v>
      </c>
      <c r="L3372" s="35">
        <v>8611.0</v>
      </c>
      <c r="M3372" s="35" t="str">
        <f t="shared" si="5"/>
        <v>Yes</v>
      </c>
      <c r="N3372" s="8" t="s">
        <v>2909</v>
      </c>
      <c r="O3372" s="37" t="s">
        <v>42</v>
      </c>
    </row>
    <row r="3373">
      <c r="A3373" s="36" t="s">
        <v>2935</v>
      </c>
      <c r="B3373" s="35">
        <v>368000.0</v>
      </c>
      <c r="C3373" s="35" t="str">
        <f t="shared" si="1"/>
        <v>No</v>
      </c>
      <c r="D3373" s="8">
        <v>2.0</v>
      </c>
      <c r="E3373" s="8" t="str">
        <f t="shared" si="2"/>
        <v>No</v>
      </c>
      <c r="F3373" s="37">
        <v>2.0</v>
      </c>
      <c r="G3373" s="37" t="str">
        <f t="shared" si="3"/>
        <v>No</v>
      </c>
      <c r="H3373" s="8">
        <v>2.0</v>
      </c>
      <c r="I3373" s="8" t="str">
        <f t="shared" si="4"/>
        <v>No</v>
      </c>
      <c r="J3373" s="8" t="s">
        <v>33</v>
      </c>
      <c r="K3373" s="8" t="s">
        <v>2908</v>
      </c>
      <c r="L3373" s="35">
        <v>650.0</v>
      </c>
      <c r="M3373" s="35" t="str">
        <f t="shared" si="5"/>
        <v>No</v>
      </c>
      <c r="N3373" s="8" t="s">
        <v>2909</v>
      </c>
      <c r="O3373" s="37" t="s">
        <v>42</v>
      </c>
    </row>
    <row r="3374">
      <c r="A3374" s="36" t="s">
        <v>2920</v>
      </c>
      <c r="B3374" s="35">
        <v>1642744.0</v>
      </c>
      <c r="C3374" s="35" t="str">
        <f t="shared" si="1"/>
        <v>No</v>
      </c>
      <c r="D3374" s="8">
        <v>5.0</v>
      </c>
      <c r="E3374" s="8" t="str">
        <f t="shared" si="2"/>
        <v>No</v>
      </c>
      <c r="F3374" s="37">
        <v>5.0</v>
      </c>
      <c r="G3374" s="37" t="str">
        <f t="shared" si="3"/>
        <v>No</v>
      </c>
      <c r="H3374" s="8">
        <v>2.0</v>
      </c>
      <c r="I3374" s="8" t="str">
        <f t="shared" si="4"/>
        <v>No</v>
      </c>
      <c r="J3374" s="8" t="s">
        <v>92</v>
      </c>
      <c r="K3374" s="8" t="s">
        <v>2908</v>
      </c>
      <c r="L3374" s="35">
        <v>2163.0</v>
      </c>
      <c r="M3374" s="35" t="str">
        <f t="shared" si="5"/>
        <v>No</v>
      </c>
      <c r="N3374" s="8" t="s">
        <v>2909</v>
      </c>
      <c r="O3374" s="37" t="s">
        <v>42</v>
      </c>
    </row>
    <row r="3375">
      <c r="A3375" s="36" t="s">
        <v>2920</v>
      </c>
      <c r="B3375" s="35">
        <v>2380000.0</v>
      </c>
      <c r="C3375" s="35" t="str">
        <f t="shared" si="1"/>
        <v>No</v>
      </c>
      <c r="D3375" s="8">
        <v>5.0</v>
      </c>
      <c r="E3375" s="8" t="str">
        <f t="shared" si="2"/>
        <v>No</v>
      </c>
      <c r="F3375" s="37">
        <v>5.0</v>
      </c>
      <c r="G3375" s="37" t="str">
        <f t="shared" si="3"/>
        <v>No</v>
      </c>
      <c r="H3375" s="8">
        <v>2.0</v>
      </c>
      <c r="I3375" s="8" t="str">
        <f t="shared" si="4"/>
        <v>No</v>
      </c>
      <c r="J3375" s="8" t="s">
        <v>92</v>
      </c>
      <c r="K3375" s="8" t="s">
        <v>2908</v>
      </c>
      <c r="L3375" s="35">
        <v>2906.0</v>
      </c>
      <c r="M3375" s="35" t="str">
        <f t="shared" si="5"/>
        <v>No</v>
      </c>
      <c r="N3375" s="8" t="s">
        <v>2909</v>
      </c>
      <c r="O3375" t="s">
        <v>256</v>
      </c>
    </row>
    <row r="3376">
      <c r="A3376" s="36" t="s">
        <v>2925</v>
      </c>
      <c r="B3376" s="35">
        <v>2280000.0</v>
      </c>
      <c r="C3376" s="35" t="str">
        <f t="shared" si="1"/>
        <v>No</v>
      </c>
      <c r="D3376" s="8">
        <v>4.0</v>
      </c>
      <c r="E3376" s="8" t="str">
        <f t="shared" si="2"/>
        <v>No</v>
      </c>
      <c r="F3376" s="37">
        <v>3.0</v>
      </c>
      <c r="G3376" s="37" t="str">
        <f t="shared" si="3"/>
        <v>No</v>
      </c>
      <c r="H3376" s="8">
        <v>1.0</v>
      </c>
      <c r="I3376" s="8" t="str">
        <f t="shared" si="4"/>
        <v>Yes</v>
      </c>
      <c r="J3376" s="8" t="s">
        <v>39</v>
      </c>
      <c r="K3376" s="8" t="s">
        <v>40</v>
      </c>
      <c r="L3376" s="35">
        <v>7167.0</v>
      </c>
      <c r="M3376" s="35" t="str">
        <f t="shared" si="5"/>
        <v>Yes</v>
      </c>
      <c r="N3376" s="8" t="s">
        <v>2909</v>
      </c>
      <c r="O3376" s="37" t="s">
        <v>42</v>
      </c>
    </row>
    <row r="3377">
      <c r="A3377" s="36" t="s">
        <v>2907</v>
      </c>
      <c r="B3377" s="35">
        <v>900000.0</v>
      </c>
      <c r="C3377" s="35" t="str">
        <f t="shared" si="1"/>
        <v>No</v>
      </c>
      <c r="D3377" s="8">
        <v>2.0</v>
      </c>
      <c r="E3377" s="8" t="str">
        <f t="shared" si="2"/>
        <v>No</v>
      </c>
      <c r="F3377">
        <v>3.0</v>
      </c>
      <c r="G3377" s="37" t="str">
        <f t="shared" si="3"/>
        <v>No</v>
      </c>
      <c r="H3377" s="8">
        <v>1.0</v>
      </c>
      <c r="I3377" s="8" t="str">
        <f t="shared" si="4"/>
        <v>Yes</v>
      </c>
      <c r="J3377" s="8" t="s">
        <v>33</v>
      </c>
      <c r="K3377" s="8" t="s">
        <v>2908</v>
      </c>
      <c r="L3377" s="35">
        <v>1133.0</v>
      </c>
      <c r="M3377" s="35" t="str">
        <f t="shared" si="5"/>
        <v>No</v>
      </c>
      <c r="N3377" s="8" t="s">
        <v>2909</v>
      </c>
      <c r="O3377" s="37" t="s">
        <v>36</v>
      </c>
    </row>
    <row r="3378">
      <c r="A3378" s="36" t="s">
        <v>2941</v>
      </c>
      <c r="B3378" s="35">
        <v>3900000.0</v>
      </c>
      <c r="C3378" s="35" t="str">
        <f t="shared" si="1"/>
        <v>No</v>
      </c>
      <c r="D3378" s="8">
        <v>4.0</v>
      </c>
      <c r="E3378" s="8" t="str">
        <f t="shared" si="2"/>
        <v>No</v>
      </c>
      <c r="F3378" s="37">
        <v>4.0</v>
      </c>
      <c r="G3378" s="37" t="str">
        <f t="shared" si="3"/>
        <v>No</v>
      </c>
      <c r="H3378" s="8">
        <v>2.0</v>
      </c>
      <c r="I3378" s="8" t="str">
        <f t="shared" si="4"/>
        <v>No</v>
      </c>
      <c r="J3378" s="8" t="s">
        <v>92</v>
      </c>
      <c r="K3378" s="8" t="s">
        <v>2908</v>
      </c>
      <c r="L3378" s="35">
        <v>5230.0</v>
      </c>
      <c r="M3378" s="35" t="str">
        <f t="shared" si="5"/>
        <v>No</v>
      </c>
      <c r="N3378" s="8" t="s">
        <v>2909</v>
      </c>
      <c r="O3378" s="37" t="s">
        <v>36</v>
      </c>
    </row>
    <row r="3379">
      <c r="A3379" s="36" t="s">
        <v>2907</v>
      </c>
      <c r="B3379" s="35">
        <v>1473450.0</v>
      </c>
      <c r="C3379" s="35" t="str">
        <f t="shared" si="1"/>
        <v>No</v>
      </c>
      <c r="D3379" s="8">
        <v>3.0</v>
      </c>
      <c r="E3379" s="8" t="str">
        <f t="shared" si="2"/>
        <v>No</v>
      </c>
      <c r="F3379" s="37">
        <v>3.0</v>
      </c>
      <c r="G3379" s="37" t="str">
        <f t="shared" si="3"/>
        <v>No</v>
      </c>
      <c r="H3379" s="8">
        <v>1.0</v>
      </c>
      <c r="I3379" s="8" t="str">
        <f t="shared" si="4"/>
        <v>Yes</v>
      </c>
      <c r="J3379" s="8" t="s">
        <v>92</v>
      </c>
      <c r="K3379" s="8" t="s">
        <v>2908</v>
      </c>
      <c r="L3379" s="35">
        <v>1551.0</v>
      </c>
      <c r="M3379" s="35" t="str">
        <f t="shared" si="5"/>
        <v>No</v>
      </c>
      <c r="N3379" s="8" t="s">
        <v>2909</v>
      </c>
      <c r="O3379" s="37" t="s">
        <v>36</v>
      </c>
    </row>
    <row r="3380">
      <c r="A3380" s="36" t="s">
        <v>2920</v>
      </c>
      <c r="B3380" s="35">
        <v>1000000.0</v>
      </c>
      <c r="C3380" s="35" t="str">
        <f t="shared" si="1"/>
        <v>No</v>
      </c>
      <c r="D3380" s="8">
        <v>3.0</v>
      </c>
      <c r="E3380" s="8" t="str">
        <f t="shared" si="2"/>
        <v>No</v>
      </c>
      <c r="F3380" s="37">
        <v>2.0</v>
      </c>
      <c r="G3380" s="37" t="str">
        <f t="shared" si="3"/>
        <v>No</v>
      </c>
      <c r="H3380" s="8">
        <v>1.0</v>
      </c>
      <c r="I3380" s="8" t="str">
        <f t="shared" si="4"/>
        <v>Yes</v>
      </c>
      <c r="J3380" s="8" t="s">
        <v>92</v>
      </c>
      <c r="K3380" s="8" t="s">
        <v>2908</v>
      </c>
      <c r="L3380" s="35">
        <v>1122.0</v>
      </c>
      <c r="M3380" s="35" t="str">
        <f t="shared" si="5"/>
        <v>No</v>
      </c>
      <c r="N3380" s="8" t="s">
        <v>2909</v>
      </c>
      <c r="O3380" t="s">
        <v>256</v>
      </c>
    </row>
    <row r="3381">
      <c r="A3381" s="36" t="s">
        <v>2920</v>
      </c>
      <c r="B3381" s="35">
        <v>1780000.0</v>
      </c>
      <c r="C3381" s="35" t="str">
        <f t="shared" si="1"/>
        <v>No</v>
      </c>
      <c r="D3381" s="8">
        <v>4.0</v>
      </c>
      <c r="E3381" s="8" t="str">
        <f t="shared" si="2"/>
        <v>No</v>
      </c>
      <c r="F3381" s="37">
        <v>4.0</v>
      </c>
      <c r="G3381" s="37" t="str">
        <f t="shared" si="3"/>
        <v>No</v>
      </c>
      <c r="H3381" s="8">
        <v>6.0</v>
      </c>
      <c r="I3381" s="8" t="str">
        <f t="shared" si="4"/>
        <v>Yes</v>
      </c>
      <c r="J3381" s="8" t="s">
        <v>92</v>
      </c>
      <c r="K3381" s="8" t="s">
        <v>2908</v>
      </c>
      <c r="L3381" s="35">
        <v>2073.0</v>
      </c>
      <c r="M3381" s="35" t="str">
        <f t="shared" si="5"/>
        <v>No</v>
      </c>
      <c r="N3381" s="8" t="s">
        <v>2909</v>
      </c>
      <c r="O3381" s="37" t="s">
        <v>42</v>
      </c>
    </row>
    <row r="3382">
      <c r="A3382" s="36" t="s">
        <v>2921</v>
      </c>
      <c r="B3382" s="35">
        <v>1400000.0</v>
      </c>
      <c r="C3382" s="35" t="str">
        <f t="shared" si="1"/>
        <v>No</v>
      </c>
      <c r="D3382" s="8">
        <v>2.0</v>
      </c>
      <c r="E3382" s="8" t="str">
        <f t="shared" si="2"/>
        <v>No</v>
      </c>
      <c r="F3382" s="37">
        <v>2.0</v>
      </c>
      <c r="G3382" s="37" t="str">
        <f t="shared" si="3"/>
        <v>No</v>
      </c>
      <c r="H3382" s="8">
        <v>2.0</v>
      </c>
      <c r="I3382" s="8" t="str">
        <f t="shared" si="4"/>
        <v>No</v>
      </c>
      <c r="J3382" s="8" t="s">
        <v>92</v>
      </c>
      <c r="K3382" s="8" t="s">
        <v>2908</v>
      </c>
      <c r="L3382" s="35">
        <v>1292.0</v>
      </c>
      <c r="M3382" s="35" t="str">
        <f t="shared" si="5"/>
        <v>No</v>
      </c>
      <c r="N3382" s="8" t="s">
        <v>2909</v>
      </c>
      <c r="O3382" s="37" t="s">
        <v>36</v>
      </c>
    </row>
    <row r="3383">
      <c r="A3383" s="36" t="s">
        <v>2921</v>
      </c>
      <c r="B3383" s="35">
        <v>790000.0</v>
      </c>
      <c r="C3383" s="35" t="str">
        <f t="shared" si="1"/>
        <v>No</v>
      </c>
      <c r="D3383" s="8">
        <v>2.0</v>
      </c>
      <c r="E3383" s="8" t="str">
        <f t="shared" si="2"/>
        <v>No</v>
      </c>
      <c r="F3383" s="37">
        <v>1.0</v>
      </c>
      <c r="G3383" s="37" t="str">
        <f t="shared" si="3"/>
        <v>No</v>
      </c>
      <c r="H3383" s="8">
        <v>3.0</v>
      </c>
      <c r="I3383" s="8" t="str">
        <f t="shared" si="4"/>
        <v>Yes</v>
      </c>
      <c r="J3383" s="8" t="s">
        <v>92</v>
      </c>
      <c r="K3383" s="8" t="s">
        <v>2908</v>
      </c>
      <c r="L3383" s="35">
        <v>969.0</v>
      </c>
      <c r="M3383" s="35" t="str">
        <f t="shared" si="5"/>
        <v>No</v>
      </c>
      <c r="N3383" s="8" t="s">
        <v>2909</v>
      </c>
      <c r="O3383" s="37" t="s">
        <v>42</v>
      </c>
    </row>
    <row r="3384">
      <c r="A3384" s="36" t="s">
        <v>2921</v>
      </c>
      <c r="B3384" s="35">
        <v>900000.0</v>
      </c>
      <c r="C3384" s="35" t="str">
        <f t="shared" si="1"/>
        <v>No</v>
      </c>
      <c r="D3384" s="8">
        <v>2.0</v>
      </c>
      <c r="E3384" s="8" t="str">
        <f t="shared" si="2"/>
        <v>No</v>
      </c>
      <c r="F3384" s="37">
        <v>1.0</v>
      </c>
      <c r="G3384" s="37" t="str">
        <f t="shared" si="3"/>
        <v>No</v>
      </c>
      <c r="H3384" s="8">
        <v>2.0</v>
      </c>
      <c r="I3384" s="8" t="str">
        <f t="shared" si="4"/>
        <v>No</v>
      </c>
      <c r="J3384" s="8" t="s">
        <v>92</v>
      </c>
      <c r="K3384" s="8" t="s">
        <v>2908</v>
      </c>
      <c r="L3384" s="35">
        <v>969.0</v>
      </c>
      <c r="M3384" s="35" t="str">
        <f t="shared" si="5"/>
        <v>No</v>
      </c>
      <c r="N3384" s="8" t="s">
        <v>2909</v>
      </c>
      <c r="O3384" s="37" t="s">
        <v>36</v>
      </c>
    </row>
    <row r="3385">
      <c r="A3385" s="36" t="s">
        <v>2924</v>
      </c>
      <c r="B3385" s="35">
        <v>595000.0</v>
      </c>
      <c r="C3385" s="35" t="str">
        <f t="shared" si="1"/>
        <v>No</v>
      </c>
      <c r="D3385" s="8">
        <v>3.0</v>
      </c>
      <c r="E3385" s="8" t="str">
        <f t="shared" si="2"/>
        <v>No</v>
      </c>
      <c r="F3385" s="37">
        <v>2.0</v>
      </c>
      <c r="G3385" s="37" t="str">
        <f t="shared" si="3"/>
        <v>No</v>
      </c>
      <c r="H3385" s="8">
        <v>2.0</v>
      </c>
      <c r="I3385" s="8" t="str">
        <f t="shared" si="4"/>
        <v>No</v>
      </c>
      <c r="J3385" s="8" t="s">
        <v>177</v>
      </c>
      <c r="K3385" s="8" t="s">
        <v>40</v>
      </c>
      <c r="L3385" s="35">
        <v>880.0</v>
      </c>
      <c r="M3385" s="35" t="str">
        <f t="shared" si="5"/>
        <v>No</v>
      </c>
      <c r="N3385" s="8" t="s">
        <v>2909</v>
      </c>
      <c r="O3385" t="s">
        <v>256</v>
      </c>
    </row>
    <row r="3386">
      <c r="A3386" s="36" t="s">
        <v>2919</v>
      </c>
      <c r="B3386" s="35">
        <v>8000000.0</v>
      </c>
      <c r="C3386" s="35" t="str">
        <f t="shared" si="1"/>
        <v>Yes</v>
      </c>
      <c r="D3386" s="8">
        <v>7.0</v>
      </c>
      <c r="E3386" s="8" t="str">
        <f t="shared" si="2"/>
        <v>No</v>
      </c>
      <c r="F3386" s="37">
        <v>7.0</v>
      </c>
      <c r="G3386" s="37" t="str">
        <f t="shared" si="3"/>
        <v>No</v>
      </c>
      <c r="H3386" s="8">
        <v>1.0</v>
      </c>
      <c r="I3386" s="8" t="str">
        <f t="shared" si="4"/>
        <v>Yes</v>
      </c>
      <c r="J3386" s="8" t="s">
        <v>39</v>
      </c>
      <c r="K3386" s="8" t="s">
        <v>40</v>
      </c>
      <c r="L3386" s="35">
        <v>20600.0</v>
      </c>
      <c r="M3386" s="35" t="str">
        <f t="shared" si="5"/>
        <v>Yes</v>
      </c>
      <c r="N3386" s="8" t="s">
        <v>2909</v>
      </c>
      <c r="O3386" s="37" t="s">
        <v>42</v>
      </c>
    </row>
    <row r="3387">
      <c r="A3387" s="36" t="s">
        <v>2933</v>
      </c>
      <c r="B3387" s="35">
        <v>4088000.0</v>
      </c>
      <c r="C3387" s="35" t="str">
        <f t="shared" si="1"/>
        <v>No</v>
      </c>
      <c r="D3387" s="8">
        <v>6.0</v>
      </c>
      <c r="E3387" s="8" t="str">
        <f t="shared" si="2"/>
        <v>No</v>
      </c>
      <c r="F3387" s="37">
        <v>6.0</v>
      </c>
      <c r="G3387" s="37" t="str">
        <f t="shared" si="3"/>
        <v>No</v>
      </c>
      <c r="H3387" s="8">
        <v>3.0</v>
      </c>
      <c r="I3387" s="8" t="str">
        <f t="shared" si="4"/>
        <v>Yes</v>
      </c>
      <c r="J3387" s="8" t="s">
        <v>39</v>
      </c>
      <c r="K3387" s="8" t="s">
        <v>40</v>
      </c>
      <c r="L3387" s="35">
        <v>6534.0</v>
      </c>
      <c r="M3387" s="35" t="str">
        <f t="shared" si="5"/>
        <v>Yes</v>
      </c>
      <c r="N3387" s="8" t="s">
        <v>2909</v>
      </c>
      <c r="O3387" s="37" t="s">
        <v>42</v>
      </c>
    </row>
    <row r="3388">
      <c r="A3388" s="36" t="s">
        <v>2952</v>
      </c>
      <c r="B3388" s="35">
        <v>5500000.0</v>
      </c>
      <c r="C3388" s="35" t="str">
        <f t="shared" si="1"/>
        <v>Yes</v>
      </c>
      <c r="D3388" s="8">
        <v>6.0</v>
      </c>
      <c r="E3388" s="8" t="str">
        <f t="shared" si="2"/>
        <v>No</v>
      </c>
      <c r="F3388" s="37">
        <v>5.0</v>
      </c>
      <c r="G3388" s="37" t="str">
        <f t="shared" si="3"/>
        <v>No</v>
      </c>
      <c r="H3388" s="8">
        <v>1.0</v>
      </c>
      <c r="I3388" s="8" t="str">
        <f t="shared" si="4"/>
        <v>Yes</v>
      </c>
      <c r="J3388" s="8" t="s">
        <v>39</v>
      </c>
      <c r="K3388" s="8" t="s">
        <v>40</v>
      </c>
      <c r="L3388" s="35">
        <v>5442.0</v>
      </c>
      <c r="M3388" s="35" t="str">
        <f t="shared" si="5"/>
        <v>Yes</v>
      </c>
      <c r="N3388" s="8" t="s">
        <v>2909</v>
      </c>
      <c r="O3388" s="37" t="s">
        <v>42</v>
      </c>
    </row>
    <row r="3389">
      <c r="A3389" s="36" t="s">
        <v>2919</v>
      </c>
      <c r="B3389" s="35">
        <v>1.5E7</v>
      </c>
      <c r="C3389" s="35" t="str">
        <f t="shared" si="1"/>
        <v>Yes</v>
      </c>
      <c r="D3389" s="8">
        <v>8.0</v>
      </c>
      <c r="E3389" s="8" t="str">
        <f t="shared" si="2"/>
        <v>No</v>
      </c>
      <c r="F3389" s="37">
        <v>8.0</v>
      </c>
      <c r="G3389" s="37" t="str">
        <f t="shared" si="3"/>
        <v>Yes</v>
      </c>
      <c r="H3389" s="8">
        <v>1.0</v>
      </c>
      <c r="I3389" s="8" t="str">
        <f t="shared" si="4"/>
        <v>Yes</v>
      </c>
      <c r="J3389" s="8" t="s">
        <v>39</v>
      </c>
      <c r="K3389" s="8" t="s">
        <v>40</v>
      </c>
      <c r="L3389" s="35">
        <v>12000.0</v>
      </c>
      <c r="M3389" s="35" t="str">
        <f t="shared" si="5"/>
        <v>Yes</v>
      </c>
      <c r="N3389" s="8" t="s">
        <v>2909</v>
      </c>
      <c r="O3389" s="37" t="s">
        <v>42</v>
      </c>
    </row>
    <row r="3390">
      <c r="A3390" s="36" t="s">
        <v>2949</v>
      </c>
      <c r="B3390" s="35">
        <v>397000.0</v>
      </c>
      <c r="C3390" s="35" t="str">
        <f t="shared" si="1"/>
        <v>No</v>
      </c>
      <c r="D3390" s="8">
        <v>1.0</v>
      </c>
      <c r="E3390" s="8" t="str">
        <f t="shared" si="2"/>
        <v>No</v>
      </c>
      <c r="F3390" s="37">
        <v>1.0</v>
      </c>
      <c r="G3390" s="37" t="str">
        <f t="shared" si="3"/>
        <v>No</v>
      </c>
      <c r="H3390" s="8">
        <v>4.0</v>
      </c>
      <c r="I3390" s="8" t="str">
        <f t="shared" si="4"/>
        <v>Yes</v>
      </c>
      <c r="J3390" s="8" t="s">
        <v>33</v>
      </c>
      <c r="K3390" s="8"/>
      <c r="L3390" s="35">
        <v>1650.0</v>
      </c>
      <c r="M3390" s="35" t="str">
        <f t="shared" si="5"/>
        <v>No</v>
      </c>
      <c r="N3390" s="8" t="s">
        <v>2909</v>
      </c>
      <c r="O3390" s="37" t="s">
        <v>42</v>
      </c>
    </row>
    <row r="3391">
      <c r="A3391" s="36" t="s">
        <v>2907</v>
      </c>
      <c r="B3391" s="35">
        <v>2350000.0</v>
      </c>
      <c r="C3391" s="35" t="str">
        <f t="shared" si="1"/>
        <v>No</v>
      </c>
      <c r="D3391" s="8">
        <v>4.0</v>
      </c>
      <c r="E3391" s="8" t="str">
        <f t="shared" si="2"/>
        <v>No</v>
      </c>
      <c r="F3391" s="37">
        <v>4.0</v>
      </c>
      <c r="G3391" s="37" t="str">
        <f t="shared" si="3"/>
        <v>No</v>
      </c>
      <c r="H3391" s="8">
        <v>2.0</v>
      </c>
      <c r="I3391" s="8" t="str">
        <f t="shared" si="4"/>
        <v>No</v>
      </c>
      <c r="J3391" s="8" t="s">
        <v>33</v>
      </c>
      <c r="K3391" s="8" t="s">
        <v>2908</v>
      </c>
      <c r="L3391" s="35">
        <v>1804.0</v>
      </c>
      <c r="M3391" s="35" t="str">
        <f t="shared" si="5"/>
        <v>No</v>
      </c>
      <c r="N3391" s="8" t="s">
        <v>2909</v>
      </c>
      <c r="O3391" s="37" t="s">
        <v>42</v>
      </c>
    </row>
    <row r="3392">
      <c r="A3392" s="36" t="s">
        <v>2920</v>
      </c>
      <c r="B3392" s="35">
        <v>2700000.0</v>
      </c>
      <c r="C3392" s="35" t="str">
        <f t="shared" si="1"/>
        <v>No</v>
      </c>
      <c r="D3392" s="8">
        <v>5.0</v>
      </c>
      <c r="E3392" s="8" t="str">
        <f t="shared" si="2"/>
        <v>No</v>
      </c>
      <c r="F3392" s="37">
        <v>6.0</v>
      </c>
      <c r="G3392" s="37" t="str">
        <f t="shared" si="3"/>
        <v>No</v>
      </c>
      <c r="H3392" s="8">
        <v>2.0</v>
      </c>
      <c r="I3392" s="8" t="str">
        <f t="shared" si="4"/>
        <v>No</v>
      </c>
      <c r="J3392" s="8" t="s">
        <v>92</v>
      </c>
      <c r="K3392" s="8" t="s">
        <v>2908</v>
      </c>
      <c r="L3392" s="35">
        <v>2874.0</v>
      </c>
      <c r="M3392" s="35" t="str">
        <f t="shared" si="5"/>
        <v>No</v>
      </c>
      <c r="N3392" s="8" t="s">
        <v>2909</v>
      </c>
      <c r="O3392" s="37" t="s">
        <v>42</v>
      </c>
    </row>
    <row r="3393">
      <c r="A3393" s="36" t="s">
        <v>2907</v>
      </c>
      <c r="B3393" s="35">
        <v>830000.0</v>
      </c>
      <c r="C3393" s="35" t="str">
        <f t="shared" si="1"/>
        <v>No</v>
      </c>
      <c r="D3393" s="8">
        <v>1.0</v>
      </c>
      <c r="E3393" s="8" t="str">
        <f t="shared" si="2"/>
        <v>No</v>
      </c>
      <c r="F3393" s="37">
        <v>1.0</v>
      </c>
      <c r="G3393" s="37" t="str">
        <f t="shared" si="3"/>
        <v>No</v>
      </c>
      <c r="H3393" s="8">
        <v>5.0</v>
      </c>
      <c r="I3393" s="8" t="str">
        <f t="shared" si="4"/>
        <v>Yes</v>
      </c>
      <c r="J3393" s="8" t="s">
        <v>33</v>
      </c>
      <c r="K3393" s="8" t="s">
        <v>2908</v>
      </c>
      <c r="L3393" s="35">
        <v>493.0</v>
      </c>
      <c r="M3393" s="35" t="str">
        <f t="shared" si="5"/>
        <v>No</v>
      </c>
      <c r="N3393" s="8" t="s">
        <v>2909</v>
      </c>
      <c r="O3393" t="s">
        <v>256</v>
      </c>
    </row>
    <row r="3394">
      <c r="A3394" s="36" t="s">
        <v>2907</v>
      </c>
      <c r="B3394" s="35">
        <v>950000.0</v>
      </c>
      <c r="C3394" s="35" t="str">
        <f t="shared" si="1"/>
        <v>No</v>
      </c>
      <c r="D3394" s="8">
        <v>1.0</v>
      </c>
      <c r="E3394" s="8" t="str">
        <f t="shared" si="2"/>
        <v>No</v>
      </c>
      <c r="F3394" s="37">
        <v>1.0</v>
      </c>
      <c r="G3394" s="37" t="str">
        <f t="shared" si="3"/>
        <v>No</v>
      </c>
      <c r="H3394" s="8">
        <v>2.0</v>
      </c>
      <c r="I3394" s="8" t="str">
        <f t="shared" si="4"/>
        <v>No</v>
      </c>
      <c r="J3394" s="8" t="s">
        <v>92</v>
      </c>
      <c r="K3394" s="8" t="s">
        <v>2908</v>
      </c>
      <c r="L3394" s="35">
        <v>753.0</v>
      </c>
      <c r="M3394" s="35" t="str">
        <f t="shared" si="5"/>
        <v>No</v>
      </c>
      <c r="N3394" s="8" t="s">
        <v>2909</v>
      </c>
      <c r="O3394" t="s">
        <v>256</v>
      </c>
    </row>
    <row r="3395">
      <c r="A3395" s="36" t="s">
        <v>2925</v>
      </c>
      <c r="B3395" s="35">
        <v>698000.0</v>
      </c>
      <c r="C3395" s="35" t="str">
        <f t="shared" si="1"/>
        <v>No</v>
      </c>
      <c r="D3395" s="8">
        <v>3.0</v>
      </c>
      <c r="E3395" s="8" t="str">
        <f t="shared" si="2"/>
        <v>No</v>
      </c>
      <c r="F3395" s="37">
        <v>2.0</v>
      </c>
      <c r="G3395" s="37" t="str">
        <f t="shared" si="3"/>
        <v>No</v>
      </c>
      <c r="H3395" s="8">
        <v>2.0</v>
      </c>
      <c r="I3395" s="8" t="str">
        <f t="shared" si="4"/>
        <v>No</v>
      </c>
      <c r="J3395" s="8" t="s">
        <v>33</v>
      </c>
      <c r="K3395" s="8" t="s">
        <v>2908</v>
      </c>
      <c r="L3395" s="35">
        <v>891.0</v>
      </c>
      <c r="M3395" s="35" t="str">
        <f t="shared" si="5"/>
        <v>No</v>
      </c>
      <c r="N3395" s="8" t="s">
        <v>2909</v>
      </c>
      <c r="O3395" s="37" t="s">
        <v>42</v>
      </c>
    </row>
    <row r="3396">
      <c r="A3396" s="36" t="s">
        <v>2920</v>
      </c>
      <c r="B3396" s="35">
        <v>2200000.0</v>
      </c>
      <c r="C3396" s="35" t="str">
        <f t="shared" si="1"/>
        <v>No</v>
      </c>
      <c r="D3396" s="8">
        <v>5.0</v>
      </c>
      <c r="E3396" s="8" t="str">
        <f t="shared" si="2"/>
        <v>No</v>
      </c>
      <c r="F3396" s="37">
        <v>5.0</v>
      </c>
      <c r="G3396" s="37" t="str">
        <f t="shared" si="3"/>
        <v>No</v>
      </c>
      <c r="H3396" s="8">
        <v>6.0</v>
      </c>
      <c r="I3396" s="8" t="str">
        <f t="shared" si="4"/>
        <v>Yes</v>
      </c>
      <c r="J3396" s="8" t="s">
        <v>92</v>
      </c>
      <c r="K3396" s="8" t="s">
        <v>2908</v>
      </c>
      <c r="L3396" s="35">
        <v>2973.0</v>
      </c>
      <c r="M3396" s="35" t="str">
        <f t="shared" si="5"/>
        <v>No</v>
      </c>
      <c r="N3396" s="8" t="s">
        <v>2909</v>
      </c>
      <c r="O3396" t="s">
        <v>256</v>
      </c>
    </row>
    <row r="3397">
      <c r="A3397" s="36" t="s">
        <v>2918</v>
      </c>
      <c r="B3397" s="35">
        <v>1000000.0</v>
      </c>
      <c r="C3397" s="35" t="str">
        <f t="shared" si="1"/>
        <v>No</v>
      </c>
      <c r="D3397" s="8">
        <v>5.0</v>
      </c>
      <c r="E3397" s="8" t="str">
        <f t="shared" si="2"/>
        <v>No</v>
      </c>
      <c r="F3397" s="37">
        <v>5.0</v>
      </c>
      <c r="G3397" s="37" t="str">
        <f t="shared" si="3"/>
        <v>No</v>
      </c>
      <c r="H3397" s="8">
        <v>2.0</v>
      </c>
      <c r="I3397" s="8" t="str">
        <f t="shared" si="4"/>
        <v>No</v>
      </c>
      <c r="J3397" s="8" t="s">
        <v>557</v>
      </c>
      <c r="K3397" s="8" t="s">
        <v>40</v>
      </c>
      <c r="L3397" s="35">
        <v>1080.0</v>
      </c>
      <c r="M3397" s="35" t="str">
        <f t="shared" si="5"/>
        <v>No</v>
      </c>
      <c r="N3397" s="8" t="s">
        <v>2909</v>
      </c>
      <c r="O3397" s="37" t="s">
        <v>256</v>
      </c>
    </row>
    <row r="3398">
      <c r="A3398" s="36" t="s">
        <v>2935</v>
      </c>
      <c r="B3398" s="35">
        <v>408000.0</v>
      </c>
      <c r="C3398" s="35" t="str">
        <f t="shared" si="1"/>
        <v>No</v>
      </c>
      <c r="D3398" s="8">
        <v>2.0</v>
      </c>
      <c r="E3398" s="8" t="str">
        <f t="shared" si="2"/>
        <v>No</v>
      </c>
      <c r="F3398" s="37">
        <v>2.0</v>
      </c>
      <c r="G3398" s="37" t="str">
        <f t="shared" si="3"/>
        <v>No</v>
      </c>
      <c r="H3398" s="8">
        <v>4.0</v>
      </c>
      <c r="I3398" s="8" t="str">
        <f t="shared" si="4"/>
        <v>Yes</v>
      </c>
      <c r="J3398" s="8" t="s">
        <v>92</v>
      </c>
      <c r="K3398" s="8" t="s">
        <v>2908</v>
      </c>
      <c r="L3398" s="35">
        <v>825.0</v>
      </c>
      <c r="M3398" s="35" t="str">
        <f t="shared" si="5"/>
        <v>No</v>
      </c>
      <c r="N3398" s="8" t="s">
        <v>2909</v>
      </c>
      <c r="O3398" s="37" t="s">
        <v>36</v>
      </c>
    </row>
    <row r="3399">
      <c r="A3399" s="36" t="s">
        <v>2926</v>
      </c>
      <c r="B3399" s="35">
        <v>460000.0</v>
      </c>
      <c r="C3399" s="35" t="str">
        <f t="shared" si="1"/>
        <v>No</v>
      </c>
      <c r="D3399" s="8">
        <v>1.0</v>
      </c>
      <c r="E3399" s="8" t="str">
        <f t="shared" si="2"/>
        <v>No</v>
      </c>
      <c r="F3399" s="37">
        <v>1.0</v>
      </c>
      <c r="G3399" s="37" t="str">
        <f t="shared" si="3"/>
        <v>No</v>
      </c>
      <c r="H3399" s="8">
        <v>2.0</v>
      </c>
      <c r="I3399" s="8" t="str">
        <f t="shared" si="4"/>
        <v>No</v>
      </c>
      <c r="J3399" s="8" t="s">
        <v>33</v>
      </c>
      <c r="K3399" s="8" t="s">
        <v>2908</v>
      </c>
      <c r="L3399" s="35">
        <v>750.0</v>
      </c>
      <c r="M3399" s="35" t="str">
        <f t="shared" si="5"/>
        <v>No</v>
      </c>
      <c r="N3399" s="8" t="s">
        <v>2909</v>
      </c>
      <c r="O3399" s="37" t="s">
        <v>42</v>
      </c>
    </row>
    <row r="3400">
      <c r="A3400" s="36" t="s">
        <v>2926</v>
      </c>
      <c r="B3400" s="35">
        <v>600000.0</v>
      </c>
      <c r="C3400" s="35" t="str">
        <f t="shared" si="1"/>
        <v>No</v>
      </c>
      <c r="D3400" s="8">
        <v>3.0</v>
      </c>
      <c r="E3400" s="8" t="str">
        <f t="shared" si="2"/>
        <v>No</v>
      </c>
      <c r="F3400" s="37">
        <v>2.0</v>
      </c>
      <c r="G3400" s="37" t="str">
        <f t="shared" si="3"/>
        <v>No</v>
      </c>
      <c r="H3400" s="8">
        <v>2.0</v>
      </c>
      <c r="I3400" s="8" t="str">
        <f t="shared" si="4"/>
        <v>No</v>
      </c>
      <c r="J3400" s="8" t="s">
        <v>33</v>
      </c>
      <c r="K3400" s="8" t="s">
        <v>2908</v>
      </c>
      <c r="L3400" s="35">
        <v>1025.0</v>
      </c>
      <c r="M3400" s="35" t="str">
        <f t="shared" si="5"/>
        <v>No</v>
      </c>
      <c r="N3400" s="8" t="s">
        <v>2909</v>
      </c>
      <c r="O3400" s="37" t="s">
        <v>36</v>
      </c>
    </row>
    <row r="3401">
      <c r="A3401" s="36" t="s">
        <v>2962</v>
      </c>
      <c r="B3401" s="35">
        <v>710000.0</v>
      </c>
      <c r="C3401" s="35" t="str">
        <f t="shared" si="1"/>
        <v>No</v>
      </c>
      <c r="D3401" s="8">
        <v>4.0</v>
      </c>
      <c r="E3401" s="8" t="str">
        <f t="shared" si="2"/>
        <v>No</v>
      </c>
      <c r="F3401" s="37">
        <v>4.0</v>
      </c>
      <c r="G3401" s="37" t="str">
        <f t="shared" si="3"/>
        <v>No</v>
      </c>
      <c r="H3401" s="8">
        <v>2.0</v>
      </c>
      <c r="I3401" s="8" t="str">
        <f t="shared" si="4"/>
        <v>No</v>
      </c>
      <c r="J3401" s="8" t="s">
        <v>177</v>
      </c>
      <c r="K3401" s="8" t="s">
        <v>40</v>
      </c>
      <c r="L3401" s="35">
        <v>1650.0</v>
      </c>
      <c r="M3401" s="35" t="str">
        <f t="shared" si="5"/>
        <v>No</v>
      </c>
      <c r="N3401" s="8" t="s">
        <v>2909</v>
      </c>
      <c r="O3401" s="37" t="s">
        <v>42</v>
      </c>
    </row>
    <row r="3402">
      <c r="A3402" s="36" t="s">
        <v>2939</v>
      </c>
      <c r="B3402" s="35">
        <v>680000.0</v>
      </c>
      <c r="C3402" s="35" t="str">
        <f t="shared" si="1"/>
        <v>No</v>
      </c>
      <c r="D3402" s="8">
        <v>4.0</v>
      </c>
      <c r="E3402" s="8" t="str">
        <f t="shared" si="2"/>
        <v>No</v>
      </c>
      <c r="F3402" s="37">
        <v>2.0</v>
      </c>
      <c r="G3402" s="37" t="str">
        <f t="shared" si="3"/>
        <v>No</v>
      </c>
      <c r="H3402" s="8">
        <v>1.0</v>
      </c>
      <c r="I3402" s="8" t="str">
        <f t="shared" si="4"/>
        <v>Yes</v>
      </c>
      <c r="J3402" s="8" t="s">
        <v>177</v>
      </c>
      <c r="K3402" s="8" t="s">
        <v>40</v>
      </c>
      <c r="L3402" s="35">
        <v>1200.0</v>
      </c>
      <c r="M3402" s="35" t="str">
        <f t="shared" si="5"/>
        <v>No</v>
      </c>
      <c r="N3402" s="8" t="s">
        <v>2909</v>
      </c>
      <c r="O3402" s="37" t="s">
        <v>36</v>
      </c>
    </row>
    <row r="3403">
      <c r="A3403" s="36" t="s">
        <v>2919</v>
      </c>
      <c r="B3403" s="35">
        <v>1800000.0</v>
      </c>
      <c r="C3403" s="35" t="str">
        <f t="shared" si="1"/>
        <v>No</v>
      </c>
      <c r="D3403" s="8">
        <v>4.0</v>
      </c>
      <c r="E3403" s="8" t="str">
        <f t="shared" si="2"/>
        <v>No</v>
      </c>
      <c r="F3403" s="37">
        <v>4.0</v>
      </c>
      <c r="G3403" s="37" t="str">
        <f t="shared" si="3"/>
        <v>No</v>
      </c>
      <c r="H3403" s="8">
        <v>2.0</v>
      </c>
      <c r="I3403" s="8" t="str">
        <f t="shared" si="4"/>
        <v>No</v>
      </c>
      <c r="J3403" s="8" t="s">
        <v>92</v>
      </c>
      <c r="K3403" s="8" t="s">
        <v>2908</v>
      </c>
      <c r="L3403" s="35">
        <v>2300.0</v>
      </c>
      <c r="M3403" s="35" t="str">
        <f t="shared" si="5"/>
        <v>No</v>
      </c>
      <c r="N3403" s="8" t="s">
        <v>2909</v>
      </c>
      <c r="O3403" s="37" t="s">
        <v>36</v>
      </c>
    </row>
    <row r="3404">
      <c r="A3404" s="36" t="s">
        <v>2920</v>
      </c>
      <c r="B3404" s="35">
        <v>750000.0</v>
      </c>
      <c r="C3404" s="35" t="str">
        <f t="shared" si="1"/>
        <v>No</v>
      </c>
      <c r="D3404" s="8">
        <v>2.0</v>
      </c>
      <c r="E3404" s="8" t="str">
        <f t="shared" si="2"/>
        <v>No</v>
      </c>
      <c r="F3404" s="37">
        <v>2.0</v>
      </c>
      <c r="G3404" s="37" t="str">
        <f t="shared" si="3"/>
        <v>No</v>
      </c>
      <c r="H3404" s="8">
        <v>2.0</v>
      </c>
      <c r="I3404" s="8" t="str">
        <f t="shared" si="4"/>
        <v>No</v>
      </c>
      <c r="J3404" s="8" t="s">
        <v>92</v>
      </c>
      <c r="K3404" s="8" t="s">
        <v>2908</v>
      </c>
      <c r="L3404" s="35">
        <v>930.0</v>
      </c>
      <c r="M3404" s="35" t="str">
        <f t="shared" si="5"/>
        <v>No</v>
      </c>
      <c r="N3404" s="8" t="s">
        <v>2909</v>
      </c>
      <c r="O3404" s="37" t="s">
        <v>36</v>
      </c>
    </row>
    <row r="3405">
      <c r="A3405" s="36" t="s">
        <v>2916</v>
      </c>
      <c r="B3405" s="35">
        <v>450000.0</v>
      </c>
      <c r="C3405" s="35" t="str">
        <f t="shared" si="1"/>
        <v>No</v>
      </c>
      <c r="D3405" s="8">
        <v>3.0</v>
      </c>
      <c r="E3405" s="8" t="str">
        <f t="shared" si="2"/>
        <v>No</v>
      </c>
      <c r="F3405" s="37">
        <v>2.0</v>
      </c>
      <c r="G3405" s="37" t="str">
        <f t="shared" si="3"/>
        <v>No</v>
      </c>
      <c r="H3405" s="8">
        <v>2.0</v>
      </c>
      <c r="I3405" s="8" t="str">
        <f t="shared" si="4"/>
        <v>No</v>
      </c>
      <c r="J3405" s="8" t="s">
        <v>92</v>
      </c>
      <c r="K3405" s="8" t="s">
        <v>2908</v>
      </c>
      <c r="L3405" s="35">
        <v>1080.0</v>
      </c>
      <c r="M3405" s="35" t="str">
        <f t="shared" si="5"/>
        <v>No</v>
      </c>
      <c r="N3405" s="8" t="s">
        <v>2909</v>
      </c>
      <c r="O3405" s="37" t="s">
        <v>42</v>
      </c>
    </row>
    <row r="3406">
      <c r="A3406" s="36" t="s">
        <v>2935</v>
      </c>
      <c r="B3406" s="35">
        <v>1075000.0</v>
      </c>
      <c r="C3406" s="35" t="str">
        <f t="shared" si="1"/>
        <v>No</v>
      </c>
      <c r="D3406" s="8">
        <v>5.0</v>
      </c>
      <c r="E3406" s="8" t="str">
        <f t="shared" si="2"/>
        <v>No</v>
      </c>
      <c r="F3406" s="37">
        <v>5.0</v>
      </c>
      <c r="G3406" s="37" t="str">
        <f t="shared" si="3"/>
        <v>No</v>
      </c>
      <c r="H3406" s="8">
        <v>2.0</v>
      </c>
      <c r="I3406" s="8" t="str">
        <f t="shared" si="4"/>
        <v>No</v>
      </c>
      <c r="J3406" s="8" t="s">
        <v>557</v>
      </c>
      <c r="K3406" s="8" t="s">
        <v>40</v>
      </c>
      <c r="L3406" s="35">
        <v>1800.0</v>
      </c>
      <c r="M3406" s="35" t="str">
        <f t="shared" si="5"/>
        <v>No</v>
      </c>
      <c r="N3406" s="8" t="s">
        <v>2909</v>
      </c>
      <c r="O3406" t="s">
        <v>256</v>
      </c>
    </row>
    <row r="3407">
      <c r="A3407" s="36" t="s">
        <v>2934</v>
      </c>
      <c r="B3407" s="35">
        <v>1200000.0</v>
      </c>
      <c r="C3407" s="35" t="str">
        <f t="shared" si="1"/>
        <v>No</v>
      </c>
      <c r="D3407" s="8">
        <v>4.0</v>
      </c>
      <c r="E3407" s="8" t="str">
        <f t="shared" si="2"/>
        <v>No</v>
      </c>
      <c r="F3407" s="37">
        <v>3.0</v>
      </c>
      <c r="G3407" s="37" t="str">
        <f t="shared" si="3"/>
        <v>No</v>
      </c>
      <c r="H3407" s="8">
        <v>1.0</v>
      </c>
      <c r="I3407" s="8" t="str">
        <f t="shared" si="4"/>
        <v>Yes</v>
      </c>
      <c r="J3407" s="8" t="s">
        <v>92</v>
      </c>
      <c r="K3407" s="8" t="s">
        <v>40</v>
      </c>
      <c r="L3407" s="35">
        <v>1757.0</v>
      </c>
      <c r="M3407" s="35" t="str">
        <f t="shared" si="5"/>
        <v>No</v>
      </c>
      <c r="N3407" s="8" t="s">
        <v>2909</v>
      </c>
      <c r="O3407" s="37" t="s">
        <v>42</v>
      </c>
    </row>
    <row r="3408">
      <c r="A3408" s="36" t="s">
        <v>2954</v>
      </c>
      <c r="B3408" s="35">
        <v>768000.0</v>
      </c>
      <c r="C3408" s="35" t="str">
        <f t="shared" si="1"/>
        <v>No</v>
      </c>
      <c r="D3408" s="8">
        <v>3.0</v>
      </c>
      <c r="E3408" s="8" t="str">
        <f t="shared" si="2"/>
        <v>No</v>
      </c>
      <c r="F3408" s="37">
        <v>2.0</v>
      </c>
      <c r="G3408" s="37" t="str">
        <f t="shared" si="3"/>
        <v>No</v>
      </c>
      <c r="H3408" s="8">
        <v>2.0</v>
      </c>
      <c r="I3408" s="8" t="str">
        <f t="shared" si="4"/>
        <v>No</v>
      </c>
      <c r="J3408" s="8" t="s">
        <v>92</v>
      </c>
      <c r="K3408" s="8" t="s">
        <v>2908</v>
      </c>
      <c r="L3408" s="35">
        <v>1209.0</v>
      </c>
      <c r="M3408" s="35" t="str">
        <f t="shared" si="5"/>
        <v>No</v>
      </c>
      <c r="N3408" s="8" t="s">
        <v>2909</v>
      </c>
      <c r="O3408" s="37" t="s">
        <v>36</v>
      </c>
    </row>
    <row r="3409">
      <c r="A3409" s="36" t="s">
        <v>2930</v>
      </c>
      <c r="B3409" s="35">
        <v>485000.0</v>
      </c>
      <c r="C3409" s="35" t="str">
        <f t="shared" si="1"/>
        <v>No</v>
      </c>
      <c r="D3409" s="8">
        <v>4.0</v>
      </c>
      <c r="E3409" s="8" t="str">
        <f t="shared" si="2"/>
        <v>No</v>
      </c>
      <c r="F3409" s="37">
        <v>2.0</v>
      </c>
      <c r="G3409" s="37" t="str">
        <f t="shared" si="3"/>
        <v>No</v>
      </c>
      <c r="H3409" s="8">
        <v>5.0</v>
      </c>
      <c r="I3409" s="8" t="str">
        <f t="shared" si="4"/>
        <v>Yes</v>
      </c>
      <c r="J3409" s="8" t="s">
        <v>92</v>
      </c>
      <c r="K3409" s="8" t="s">
        <v>2908</v>
      </c>
      <c r="L3409" s="35">
        <v>1333.0</v>
      </c>
      <c r="M3409" s="35" t="str">
        <f t="shared" si="5"/>
        <v>No</v>
      </c>
      <c r="N3409" s="8" t="s">
        <v>2909</v>
      </c>
      <c r="O3409" s="37" t="s">
        <v>42</v>
      </c>
    </row>
    <row r="3410">
      <c r="A3410" s="36" t="s">
        <v>2964</v>
      </c>
      <c r="B3410" s="35">
        <v>130000.0</v>
      </c>
      <c r="C3410" s="35" t="str">
        <f t="shared" si="1"/>
        <v>No</v>
      </c>
      <c r="D3410" s="8">
        <v>2.0</v>
      </c>
      <c r="E3410" s="8" t="str">
        <f t="shared" si="2"/>
        <v>No</v>
      </c>
      <c r="F3410" s="37">
        <v>1.0</v>
      </c>
      <c r="G3410" s="37" t="str">
        <f t="shared" si="3"/>
        <v>No</v>
      </c>
      <c r="H3410" s="8">
        <v>1.0</v>
      </c>
      <c r="I3410" s="8" t="str">
        <f t="shared" si="4"/>
        <v>Yes</v>
      </c>
      <c r="J3410" s="8" t="s">
        <v>2346</v>
      </c>
      <c r="K3410" s="8" t="s">
        <v>2908</v>
      </c>
      <c r="L3410" s="35">
        <v>550.0</v>
      </c>
      <c r="M3410" s="35" t="str">
        <f t="shared" si="5"/>
        <v>No</v>
      </c>
      <c r="N3410" s="8" t="s">
        <v>2909</v>
      </c>
      <c r="O3410" s="37" t="s">
        <v>42</v>
      </c>
    </row>
    <row r="3411">
      <c r="A3411" s="36" t="s">
        <v>2934</v>
      </c>
      <c r="B3411" s="35">
        <v>628000.0</v>
      </c>
      <c r="C3411" s="35" t="str">
        <f t="shared" si="1"/>
        <v>No</v>
      </c>
      <c r="D3411" s="8">
        <v>3.0</v>
      </c>
      <c r="E3411" s="8" t="str">
        <f t="shared" si="2"/>
        <v>No</v>
      </c>
      <c r="F3411" s="37">
        <v>2.0</v>
      </c>
      <c r="G3411" s="37" t="str">
        <f t="shared" si="3"/>
        <v>No</v>
      </c>
      <c r="H3411" s="8">
        <v>2.0</v>
      </c>
      <c r="I3411" s="8" t="str">
        <f t="shared" si="4"/>
        <v>No</v>
      </c>
      <c r="J3411" s="8" t="s">
        <v>92</v>
      </c>
      <c r="K3411" s="8" t="s">
        <v>2908</v>
      </c>
      <c r="L3411" s="35">
        <v>1001.0</v>
      </c>
      <c r="M3411" s="35" t="str">
        <f t="shared" si="5"/>
        <v>No</v>
      </c>
      <c r="N3411" s="8" t="s">
        <v>2909</v>
      </c>
      <c r="O3411" s="37" t="s">
        <v>42</v>
      </c>
    </row>
    <row r="3412">
      <c r="A3412" s="36" t="s">
        <v>2920</v>
      </c>
      <c r="B3412" s="35">
        <v>650000.0</v>
      </c>
      <c r="C3412" s="35" t="str">
        <f t="shared" si="1"/>
        <v>No</v>
      </c>
      <c r="D3412" s="8">
        <v>1.0</v>
      </c>
      <c r="E3412" s="8" t="str">
        <f t="shared" si="2"/>
        <v>No</v>
      </c>
      <c r="F3412" s="37">
        <v>1.0</v>
      </c>
      <c r="G3412" s="37" t="str">
        <f t="shared" si="3"/>
        <v>No</v>
      </c>
      <c r="H3412" s="8">
        <v>1.0</v>
      </c>
      <c r="I3412" s="8" t="str">
        <f t="shared" si="4"/>
        <v>Yes</v>
      </c>
      <c r="J3412" s="8" t="s">
        <v>33</v>
      </c>
      <c r="K3412" s="8" t="s">
        <v>2908</v>
      </c>
      <c r="L3412" s="35">
        <v>650.0</v>
      </c>
      <c r="M3412" s="35" t="str">
        <f t="shared" si="5"/>
        <v>No</v>
      </c>
      <c r="N3412" s="8" t="s">
        <v>2909</v>
      </c>
      <c r="O3412" s="37" t="s">
        <v>36</v>
      </c>
    </row>
    <row r="3413">
      <c r="A3413" s="36" t="s">
        <v>2964</v>
      </c>
      <c r="B3413" s="35">
        <v>325000.0</v>
      </c>
      <c r="C3413" s="35" t="str">
        <f t="shared" si="1"/>
        <v>No</v>
      </c>
      <c r="D3413" s="8">
        <v>3.0</v>
      </c>
      <c r="E3413" s="8" t="str">
        <f t="shared" si="2"/>
        <v>No</v>
      </c>
      <c r="F3413" s="37">
        <v>2.0</v>
      </c>
      <c r="G3413" s="37" t="str">
        <f t="shared" si="3"/>
        <v>No</v>
      </c>
      <c r="H3413" s="8">
        <v>2.0</v>
      </c>
      <c r="I3413" s="8" t="str">
        <f t="shared" si="4"/>
        <v>No</v>
      </c>
      <c r="J3413" s="8" t="s">
        <v>354</v>
      </c>
      <c r="K3413" s="8" t="s">
        <v>2908</v>
      </c>
      <c r="L3413" s="35">
        <v>1016.0</v>
      </c>
      <c r="M3413" s="35" t="str">
        <f t="shared" si="5"/>
        <v>No</v>
      </c>
      <c r="N3413" s="8" t="s">
        <v>2909</v>
      </c>
      <c r="O3413" s="37" t="s">
        <v>42</v>
      </c>
    </row>
    <row r="3414">
      <c r="A3414" s="36" t="s">
        <v>2912</v>
      </c>
      <c r="B3414" s="35">
        <v>720000.0</v>
      </c>
      <c r="C3414" s="35" t="str">
        <f t="shared" si="1"/>
        <v>No</v>
      </c>
      <c r="D3414" s="8">
        <v>4.0</v>
      </c>
      <c r="E3414" s="8" t="str">
        <f t="shared" si="2"/>
        <v>No</v>
      </c>
      <c r="F3414" s="37">
        <v>3.0</v>
      </c>
      <c r="G3414" s="37" t="str">
        <f t="shared" si="3"/>
        <v>No</v>
      </c>
      <c r="H3414" s="8">
        <v>3.0</v>
      </c>
      <c r="I3414" s="8" t="str">
        <f t="shared" si="4"/>
        <v>Yes</v>
      </c>
      <c r="J3414" s="8" t="s">
        <v>92</v>
      </c>
      <c r="K3414" s="8" t="s">
        <v>2908</v>
      </c>
      <c r="L3414" s="35">
        <v>1378.0</v>
      </c>
      <c r="M3414" s="35" t="str">
        <f t="shared" si="5"/>
        <v>No</v>
      </c>
      <c r="N3414" s="8" t="s">
        <v>2909</v>
      </c>
      <c r="O3414" s="37" t="s">
        <v>36</v>
      </c>
    </row>
    <row r="3415">
      <c r="A3415" s="36" t="s">
        <v>2924</v>
      </c>
      <c r="B3415" s="35">
        <v>490000.0</v>
      </c>
      <c r="C3415" s="35" t="str">
        <f t="shared" si="1"/>
        <v>No</v>
      </c>
      <c r="D3415" s="8">
        <v>3.0</v>
      </c>
      <c r="E3415" s="8" t="str">
        <f t="shared" si="2"/>
        <v>No</v>
      </c>
      <c r="F3415" s="37">
        <v>2.0</v>
      </c>
      <c r="G3415" s="37" t="str">
        <f t="shared" si="3"/>
        <v>No</v>
      </c>
      <c r="H3415" s="8">
        <v>1.0</v>
      </c>
      <c r="I3415" s="8" t="str">
        <f t="shared" si="4"/>
        <v>Yes</v>
      </c>
      <c r="J3415" s="8" t="s">
        <v>1158</v>
      </c>
      <c r="K3415" s="8" t="s">
        <v>40</v>
      </c>
      <c r="L3415" s="35">
        <v>1650.0</v>
      </c>
      <c r="M3415" s="35" t="str">
        <f t="shared" si="5"/>
        <v>No</v>
      </c>
      <c r="N3415" s="8" t="s">
        <v>2909</v>
      </c>
      <c r="O3415" s="37" t="s">
        <v>112</v>
      </c>
    </row>
    <row r="3416">
      <c r="A3416" s="36" t="s">
        <v>2920</v>
      </c>
      <c r="B3416" s="35">
        <v>1850000.0</v>
      </c>
      <c r="C3416" s="35" t="str">
        <f t="shared" si="1"/>
        <v>No</v>
      </c>
      <c r="D3416" s="8">
        <v>4.0</v>
      </c>
      <c r="E3416" s="8" t="str">
        <f t="shared" si="2"/>
        <v>No</v>
      </c>
      <c r="F3416" s="37">
        <v>4.0</v>
      </c>
      <c r="G3416" s="37" t="str">
        <f t="shared" si="3"/>
        <v>No</v>
      </c>
      <c r="H3416" s="8">
        <v>2.0</v>
      </c>
      <c r="I3416" s="8" t="str">
        <f t="shared" si="4"/>
        <v>No</v>
      </c>
      <c r="J3416" s="8" t="s">
        <v>92</v>
      </c>
      <c r="K3416" s="8" t="s">
        <v>2908</v>
      </c>
      <c r="L3416" s="35">
        <v>2038.0</v>
      </c>
      <c r="M3416" s="35" t="str">
        <f t="shared" si="5"/>
        <v>No</v>
      </c>
      <c r="N3416" s="8" t="s">
        <v>2909</v>
      </c>
      <c r="O3416" s="37" t="s">
        <v>42</v>
      </c>
    </row>
    <row r="3417">
      <c r="A3417" s="36" t="s">
        <v>2920</v>
      </c>
      <c r="B3417" s="35">
        <v>900000.0</v>
      </c>
      <c r="C3417" s="35" t="str">
        <f t="shared" si="1"/>
        <v>No</v>
      </c>
      <c r="D3417" s="8">
        <v>3.0</v>
      </c>
      <c r="E3417" s="8" t="str">
        <f t="shared" si="2"/>
        <v>No</v>
      </c>
      <c r="F3417" s="37">
        <v>3.0</v>
      </c>
      <c r="G3417" s="37" t="str">
        <f t="shared" si="3"/>
        <v>No</v>
      </c>
      <c r="H3417" s="8">
        <v>2.0</v>
      </c>
      <c r="I3417" s="8" t="str">
        <f t="shared" si="4"/>
        <v>No</v>
      </c>
      <c r="J3417" s="8" t="s">
        <v>92</v>
      </c>
      <c r="K3417" s="8" t="s">
        <v>2908</v>
      </c>
      <c r="L3417" s="35">
        <v>1828.0</v>
      </c>
      <c r="M3417" s="35" t="str">
        <f t="shared" si="5"/>
        <v>No</v>
      </c>
      <c r="N3417" s="8" t="s">
        <v>2909</v>
      </c>
      <c r="O3417" s="37" t="s">
        <v>42</v>
      </c>
    </row>
    <row r="3418">
      <c r="A3418" s="36" t="s">
        <v>2920</v>
      </c>
      <c r="B3418" s="35">
        <v>2700000.0</v>
      </c>
      <c r="C3418" s="35" t="str">
        <f t="shared" si="1"/>
        <v>No</v>
      </c>
      <c r="D3418" s="8">
        <v>4.0</v>
      </c>
      <c r="E3418" s="8" t="str">
        <f t="shared" si="2"/>
        <v>No</v>
      </c>
      <c r="F3418" s="37">
        <v>4.0</v>
      </c>
      <c r="G3418" s="37" t="str">
        <f t="shared" si="3"/>
        <v>No</v>
      </c>
      <c r="H3418" s="8">
        <v>2.0</v>
      </c>
      <c r="I3418" s="8" t="str">
        <f t="shared" si="4"/>
        <v>No</v>
      </c>
      <c r="J3418" s="8" t="s">
        <v>92</v>
      </c>
      <c r="K3418" s="8" t="s">
        <v>2908</v>
      </c>
      <c r="L3418" s="35">
        <v>2690.0</v>
      </c>
      <c r="M3418" s="35" t="str">
        <f t="shared" si="5"/>
        <v>No</v>
      </c>
      <c r="N3418" s="8" t="s">
        <v>2909</v>
      </c>
      <c r="O3418" s="37" t="s">
        <v>36</v>
      </c>
    </row>
    <row r="3419">
      <c r="A3419" s="36" t="s">
        <v>2935</v>
      </c>
      <c r="B3419" s="35">
        <v>478000.0</v>
      </c>
      <c r="C3419" s="35" t="str">
        <f t="shared" si="1"/>
        <v>No</v>
      </c>
      <c r="D3419" s="8">
        <v>2.0</v>
      </c>
      <c r="E3419" s="8" t="str">
        <f t="shared" si="2"/>
        <v>No</v>
      </c>
      <c r="F3419" s="37">
        <v>2.0</v>
      </c>
      <c r="G3419" s="37" t="str">
        <f t="shared" si="3"/>
        <v>No</v>
      </c>
      <c r="H3419" s="8">
        <v>2.0</v>
      </c>
      <c r="I3419" s="8" t="str">
        <f t="shared" si="4"/>
        <v>No</v>
      </c>
      <c r="J3419" s="8" t="s">
        <v>33</v>
      </c>
      <c r="K3419" s="8" t="s">
        <v>2908</v>
      </c>
      <c r="L3419" s="35">
        <v>719.0</v>
      </c>
      <c r="M3419" s="35" t="str">
        <f t="shared" si="5"/>
        <v>No</v>
      </c>
      <c r="N3419" s="8" t="s">
        <v>2909</v>
      </c>
      <c r="O3419" s="37" t="s">
        <v>112</v>
      </c>
    </row>
    <row r="3420">
      <c r="A3420" s="36" t="s">
        <v>2921</v>
      </c>
      <c r="B3420" s="35">
        <v>910000.0</v>
      </c>
      <c r="C3420" s="35" t="str">
        <f t="shared" si="1"/>
        <v>No</v>
      </c>
      <c r="D3420" s="8">
        <v>1.0</v>
      </c>
      <c r="E3420" s="8" t="str">
        <f t="shared" si="2"/>
        <v>No</v>
      </c>
      <c r="F3420" s="37">
        <v>1.0</v>
      </c>
      <c r="G3420" s="37" t="str">
        <f t="shared" si="3"/>
        <v>No</v>
      </c>
      <c r="H3420" s="8">
        <v>2.0</v>
      </c>
      <c r="I3420" s="8" t="str">
        <f t="shared" si="4"/>
        <v>No</v>
      </c>
      <c r="J3420" s="8" t="s">
        <v>33</v>
      </c>
      <c r="K3420" s="8" t="s">
        <v>2908</v>
      </c>
      <c r="L3420" s="35">
        <v>880.0</v>
      </c>
      <c r="M3420" s="35" t="str">
        <f t="shared" si="5"/>
        <v>No</v>
      </c>
      <c r="N3420" s="8" t="s">
        <v>2909</v>
      </c>
      <c r="O3420" s="37" t="s">
        <v>42</v>
      </c>
    </row>
    <row r="3421">
      <c r="A3421" s="36" t="s">
        <v>2916</v>
      </c>
      <c r="B3421" s="35">
        <v>450000.0</v>
      </c>
      <c r="C3421" s="35" t="str">
        <f t="shared" si="1"/>
        <v>No</v>
      </c>
      <c r="D3421" s="8">
        <v>3.0</v>
      </c>
      <c r="E3421" s="8" t="str">
        <f t="shared" si="2"/>
        <v>No</v>
      </c>
      <c r="F3421" s="37">
        <v>2.0</v>
      </c>
      <c r="G3421" s="37" t="str">
        <f t="shared" si="3"/>
        <v>No</v>
      </c>
      <c r="H3421" s="8">
        <v>1.0</v>
      </c>
      <c r="I3421" s="8" t="str">
        <f t="shared" si="4"/>
        <v>Yes</v>
      </c>
      <c r="J3421" s="8" t="s">
        <v>92</v>
      </c>
      <c r="K3421" s="8" t="s">
        <v>40</v>
      </c>
      <c r="L3421" s="35">
        <v>1222.0</v>
      </c>
      <c r="M3421" s="35" t="str">
        <f t="shared" si="5"/>
        <v>No</v>
      </c>
      <c r="N3421" s="8" t="s">
        <v>2909</v>
      </c>
      <c r="O3421" s="37" t="s">
        <v>36</v>
      </c>
    </row>
    <row r="3422">
      <c r="A3422" s="36" t="s">
        <v>2912</v>
      </c>
      <c r="B3422" s="35">
        <v>519610.0</v>
      </c>
      <c r="C3422" s="35" t="str">
        <f t="shared" si="1"/>
        <v>No</v>
      </c>
      <c r="D3422" s="8">
        <v>2.0</v>
      </c>
      <c r="E3422" s="8" t="str">
        <f t="shared" si="2"/>
        <v>No</v>
      </c>
      <c r="F3422" s="37">
        <v>2.0</v>
      </c>
      <c r="G3422" s="37" t="str">
        <f t="shared" si="3"/>
        <v>No</v>
      </c>
      <c r="H3422" s="8">
        <v>6.0</v>
      </c>
      <c r="I3422" s="8" t="str">
        <f t="shared" si="4"/>
        <v>Yes</v>
      </c>
      <c r="J3422" s="8" t="s">
        <v>33</v>
      </c>
      <c r="K3422" s="8" t="s">
        <v>2908</v>
      </c>
      <c r="L3422" s="35">
        <v>852.0</v>
      </c>
      <c r="M3422" s="35" t="str">
        <f t="shared" si="5"/>
        <v>No</v>
      </c>
      <c r="N3422" s="8" t="s">
        <v>2909</v>
      </c>
      <c r="O3422" s="37" t="s">
        <v>112</v>
      </c>
    </row>
    <row r="3423">
      <c r="A3423" s="36" t="s">
        <v>2912</v>
      </c>
      <c r="B3423" s="35">
        <v>728000.0</v>
      </c>
      <c r="C3423" s="35" t="str">
        <f t="shared" si="1"/>
        <v>No</v>
      </c>
      <c r="D3423" s="8">
        <v>1.0</v>
      </c>
      <c r="E3423" s="8" t="str">
        <f t="shared" si="2"/>
        <v>No</v>
      </c>
      <c r="F3423" s="37">
        <v>1.0</v>
      </c>
      <c r="G3423" s="37" t="str">
        <f t="shared" si="3"/>
        <v>No</v>
      </c>
      <c r="H3423" s="8">
        <v>2.0</v>
      </c>
      <c r="I3423" s="8" t="str">
        <f t="shared" si="4"/>
        <v>No</v>
      </c>
      <c r="J3423" s="8" t="s">
        <v>33</v>
      </c>
      <c r="K3423" s="8" t="s">
        <v>2908</v>
      </c>
      <c r="L3423" s="35">
        <v>672.0</v>
      </c>
      <c r="M3423" s="35" t="str">
        <f t="shared" si="5"/>
        <v>No</v>
      </c>
      <c r="N3423" s="8" t="s">
        <v>2909</v>
      </c>
      <c r="O3423" s="37" t="s">
        <v>36</v>
      </c>
    </row>
    <row r="3424">
      <c r="A3424" s="36" t="s">
        <v>2920</v>
      </c>
      <c r="B3424" s="35">
        <v>1250000.0</v>
      </c>
      <c r="C3424" s="35" t="str">
        <f t="shared" si="1"/>
        <v>No</v>
      </c>
      <c r="D3424" s="8">
        <v>4.0</v>
      </c>
      <c r="E3424" s="8" t="str">
        <f t="shared" si="2"/>
        <v>No</v>
      </c>
      <c r="F3424" s="37">
        <v>3.0</v>
      </c>
      <c r="G3424" s="37" t="str">
        <f t="shared" si="3"/>
        <v>No</v>
      </c>
      <c r="H3424" s="8">
        <v>3.0</v>
      </c>
      <c r="I3424" s="8" t="str">
        <f t="shared" si="4"/>
        <v>Yes</v>
      </c>
      <c r="J3424" s="8" t="s">
        <v>92</v>
      </c>
      <c r="K3424" s="8" t="s">
        <v>2908</v>
      </c>
      <c r="L3424" s="35">
        <v>1605.0</v>
      </c>
      <c r="M3424" s="35" t="str">
        <f t="shared" si="5"/>
        <v>No</v>
      </c>
      <c r="N3424" s="8" t="s">
        <v>2909</v>
      </c>
      <c r="O3424" s="37" t="s">
        <v>36</v>
      </c>
    </row>
    <row r="3425">
      <c r="A3425" s="36" t="s">
        <v>2920</v>
      </c>
      <c r="B3425" s="35">
        <v>1600000.0</v>
      </c>
      <c r="C3425" s="35" t="str">
        <f t="shared" si="1"/>
        <v>No</v>
      </c>
      <c r="D3425" s="8">
        <v>4.0</v>
      </c>
      <c r="E3425" s="8" t="str">
        <f t="shared" si="2"/>
        <v>No</v>
      </c>
      <c r="F3425" s="37">
        <v>4.0</v>
      </c>
      <c r="G3425" s="37" t="str">
        <f t="shared" si="3"/>
        <v>No</v>
      </c>
      <c r="H3425" s="8">
        <v>2.0</v>
      </c>
      <c r="I3425" s="8" t="str">
        <f t="shared" si="4"/>
        <v>No</v>
      </c>
      <c r="J3425" s="8" t="s">
        <v>92</v>
      </c>
      <c r="K3425" s="8" t="s">
        <v>2908</v>
      </c>
      <c r="L3425" s="35">
        <v>2002.0</v>
      </c>
      <c r="M3425" s="35" t="str">
        <f t="shared" si="5"/>
        <v>No</v>
      </c>
      <c r="N3425" s="8" t="s">
        <v>2909</v>
      </c>
      <c r="O3425" s="37" t="s">
        <v>42</v>
      </c>
    </row>
    <row r="3426">
      <c r="A3426" s="36" t="s">
        <v>2920</v>
      </c>
      <c r="B3426" s="35">
        <v>860000.0</v>
      </c>
      <c r="C3426" s="35" t="str">
        <f t="shared" si="1"/>
        <v>No</v>
      </c>
      <c r="D3426" s="8">
        <v>3.0</v>
      </c>
      <c r="E3426" s="8" t="str">
        <f t="shared" si="2"/>
        <v>No</v>
      </c>
      <c r="F3426" s="37">
        <v>2.0</v>
      </c>
      <c r="G3426" s="37" t="str">
        <f t="shared" si="3"/>
        <v>No</v>
      </c>
      <c r="H3426" s="8">
        <v>2.0</v>
      </c>
      <c r="I3426" s="8" t="str">
        <f t="shared" si="4"/>
        <v>No</v>
      </c>
      <c r="J3426" s="8" t="s">
        <v>92</v>
      </c>
      <c r="K3426" s="8" t="s">
        <v>2908</v>
      </c>
      <c r="L3426" s="35">
        <v>1268.0</v>
      </c>
      <c r="M3426" s="35" t="str">
        <f t="shared" si="5"/>
        <v>No</v>
      </c>
      <c r="N3426" s="8" t="s">
        <v>2909</v>
      </c>
      <c r="O3426" s="37" t="s">
        <v>36</v>
      </c>
    </row>
    <row r="3427">
      <c r="A3427" s="36" t="s">
        <v>2920</v>
      </c>
      <c r="B3427" s="35">
        <v>1300000.0</v>
      </c>
      <c r="C3427" s="35" t="str">
        <f t="shared" si="1"/>
        <v>No</v>
      </c>
      <c r="D3427" s="8">
        <v>4.0</v>
      </c>
      <c r="E3427" s="8" t="str">
        <f t="shared" si="2"/>
        <v>No</v>
      </c>
      <c r="F3427" s="37">
        <v>3.0</v>
      </c>
      <c r="G3427" s="37" t="str">
        <f t="shared" si="3"/>
        <v>No</v>
      </c>
      <c r="H3427" s="8">
        <v>1.0</v>
      </c>
      <c r="I3427" s="8" t="str">
        <f t="shared" si="4"/>
        <v>Yes</v>
      </c>
      <c r="J3427" s="8" t="s">
        <v>92</v>
      </c>
      <c r="K3427" s="8" t="s">
        <v>2908</v>
      </c>
      <c r="L3427" s="35">
        <v>1448.0</v>
      </c>
      <c r="M3427" s="35" t="str">
        <f t="shared" si="5"/>
        <v>No</v>
      </c>
      <c r="N3427" s="8" t="s">
        <v>2909</v>
      </c>
      <c r="O3427" s="37" t="s">
        <v>36</v>
      </c>
    </row>
    <row r="3428">
      <c r="A3428" s="36" t="s">
        <v>2920</v>
      </c>
      <c r="B3428" s="35">
        <v>1800000.0</v>
      </c>
      <c r="C3428" s="35" t="str">
        <f t="shared" si="1"/>
        <v>No</v>
      </c>
      <c r="D3428" s="8">
        <v>4.0</v>
      </c>
      <c r="E3428" s="8" t="str">
        <f t="shared" si="2"/>
        <v>No</v>
      </c>
      <c r="F3428" s="37">
        <v>5.0</v>
      </c>
      <c r="G3428" s="37" t="str">
        <f t="shared" si="3"/>
        <v>No</v>
      </c>
      <c r="H3428" s="8">
        <v>2.0</v>
      </c>
      <c r="I3428" s="8" t="str">
        <f t="shared" si="4"/>
        <v>No</v>
      </c>
      <c r="J3428" s="8" t="s">
        <v>92</v>
      </c>
      <c r="K3428" s="8" t="s">
        <v>2908</v>
      </c>
      <c r="L3428" s="35">
        <v>2055.0</v>
      </c>
      <c r="M3428" s="35" t="str">
        <f t="shared" si="5"/>
        <v>No</v>
      </c>
      <c r="N3428" s="8" t="s">
        <v>2909</v>
      </c>
      <c r="O3428" s="37" t="s">
        <v>36</v>
      </c>
    </row>
    <row r="3429">
      <c r="A3429" s="36" t="s">
        <v>2920</v>
      </c>
      <c r="B3429" s="35">
        <v>2650000.0</v>
      </c>
      <c r="C3429" s="35" t="str">
        <f t="shared" si="1"/>
        <v>No</v>
      </c>
      <c r="D3429" s="8">
        <v>5.0</v>
      </c>
      <c r="E3429" s="8" t="str">
        <f t="shared" si="2"/>
        <v>No</v>
      </c>
      <c r="F3429" s="37">
        <v>4.0</v>
      </c>
      <c r="G3429" s="37" t="str">
        <f t="shared" si="3"/>
        <v>No</v>
      </c>
      <c r="H3429" s="8">
        <v>2.0</v>
      </c>
      <c r="I3429" s="8" t="str">
        <f t="shared" si="4"/>
        <v>No</v>
      </c>
      <c r="J3429" s="8" t="s">
        <v>92</v>
      </c>
      <c r="K3429" s="8" t="s">
        <v>2908</v>
      </c>
      <c r="L3429" s="35">
        <v>3000.0</v>
      </c>
      <c r="M3429" s="35" t="str">
        <f t="shared" si="5"/>
        <v>No</v>
      </c>
      <c r="N3429" s="8" t="s">
        <v>2909</v>
      </c>
      <c r="O3429" s="37" t="s">
        <v>42</v>
      </c>
    </row>
    <row r="3430">
      <c r="A3430" s="36" t="s">
        <v>2924</v>
      </c>
      <c r="B3430" s="35">
        <v>330000.0</v>
      </c>
      <c r="C3430" s="35" t="str">
        <f t="shared" si="1"/>
        <v>No</v>
      </c>
      <c r="D3430" s="8">
        <v>3.0</v>
      </c>
      <c r="E3430" s="8" t="str">
        <f t="shared" si="2"/>
        <v>No</v>
      </c>
      <c r="F3430" s="37">
        <v>2.0</v>
      </c>
      <c r="G3430" s="37" t="str">
        <f t="shared" si="3"/>
        <v>No</v>
      </c>
      <c r="H3430" s="8">
        <v>3.0</v>
      </c>
      <c r="I3430" s="8" t="str">
        <f t="shared" si="4"/>
        <v>Yes</v>
      </c>
      <c r="J3430" s="8" t="s">
        <v>354</v>
      </c>
      <c r="K3430" s="8" t="s">
        <v>2908</v>
      </c>
      <c r="L3430" s="35">
        <v>1010.0</v>
      </c>
      <c r="M3430" s="35" t="str">
        <f t="shared" si="5"/>
        <v>No</v>
      </c>
      <c r="N3430" s="8" t="s">
        <v>2909</v>
      </c>
      <c r="O3430" t="s">
        <v>256</v>
      </c>
    </row>
    <row r="3431">
      <c r="A3431" s="36" t="s">
        <v>2926</v>
      </c>
      <c r="B3431" s="35">
        <v>1200000.0</v>
      </c>
      <c r="C3431" s="35" t="str">
        <f t="shared" si="1"/>
        <v>No</v>
      </c>
      <c r="D3431" s="8">
        <v>5.0</v>
      </c>
      <c r="E3431" s="8" t="str">
        <f t="shared" si="2"/>
        <v>No</v>
      </c>
      <c r="F3431" s="37">
        <v>4.0</v>
      </c>
      <c r="G3431" s="37" t="str">
        <f t="shared" si="3"/>
        <v>No</v>
      </c>
      <c r="H3431" s="8">
        <v>2.0</v>
      </c>
      <c r="I3431" s="8" t="str">
        <f t="shared" si="4"/>
        <v>No</v>
      </c>
      <c r="J3431" s="8" t="s">
        <v>557</v>
      </c>
      <c r="K3431" s="8" t="s">
        <v>40</v>
      </c>
      <c r="L3431" s="35">
        <v>1600.0</v>
      </c>
      <c r="M3431" s="35" t="str">
        <f t="shared" si="5"/>
        <v>No</v>
      </c>
      <c r="N3431" s="8" t="s">
        <v>2909</v>
      </c>
      <c r="O3431" s="37" t="s">
        <v>36</v>
      </c>
    </row>
    <row r="3432">
      <c r="A3432" s="36" t="s">
        <v>2920</v>
      </c>
      <c r="B3432" s="35">
        <v>664020.0</v>
      </c>
      <c r="C3432" s="35" t="str">
        <f t="shared" si="1"/>
        <v>No</v>
      </c>
      <c r="D3432" s="8">
        <v>1.0</v>
      </c>
      <c r="E3432" s="8" t="str">
        <f t="shared" si="2"/>
        <v>No</v>
      </c>
      <c r="F3432" s="37">
        <v>1.0</v>
      </c>
      <c r="G3432" s="37" t="str">
        <f t="shared" si="3"/>
        <v>No</v>
      </c>
      <c r="H3432" s="8">
        <v>2.0</v>
      </c>
      <c r="I3432" s="8" t="str">
        <f t="shared" si="4"/>
        <v>No</v>
      </c>
      <c r="J3432" s="8" t="s">
        <v>33</v>
      </c>
      <c r="K3432" s="8" t="s">
        <v>2908</v>
      </c>
      <c r="L3432" s="35">
        <v>696.0</v>
      </c>
      <c r="M3432" s="35" t="str">
        <f t="shared" si="5"/>
        <v>No</v>
      </c>
      <c r="N3432" s="8" t="s">
        <v>2909</v>
      </c>
      <c r="O3432" s="37" t="s">
        <v>42</v>
      </c>
    </row>
    <row r="3433">
      <c r="A3433" s="36" t="s">
        <v>2930</v>
      </c>
      <c r="B3433" s="35">
        <v>650000.0</v>
      </c>
      <c r="C3433" s="35" t="str">
        <f t="shared" si="1"/>
        <v>No</v>
      </c>
      <c r="D3433" s="8">
        <v>4.0</v>
      </c>
      <c r="E3433" s="8" t="str">
        <f t="shared" si="2"/>
        <v>No</v>
      </c>
      <c r="F3433" s="37">
        <v>3.0</v>
      </c>
      <c r="G3433" s="37" t="str">
        <f t="shared" si="3"/>
        <v>No</v>
      </c>
      <c r="H3433" s="8">
        <v>1.0</v>
      </c>
      <c r="I3433" s="8" t="str">
        <f t="shared" si="4"/>
        <v>Yes</v>
      </c>
      <c r="J3433" s="8" t="s">
        <v>177</v>
      </c>
      <c r="K3433" s="8" t="s">
        <v>40</v>
      </c>
      <c r="L3433" s="35">
        <v>1790.0</v>
      </c>
      <c r="M3433" s="35" t="str">
        <f t="shared" si="5"/>
        <v>No</v>
      </c>
      <c r="N3433" s="8" t="s">
        <v>2909</v>
      </c>
      <c r="O3433" s="37" t="s">
        <v>42</v>
      </c>
    </row>
    <row r="3434">
      <c r="A3434" s="36" t="s">
        <v>2957</v>
      </c>
      <c r="B3434" s="35">
        <v>800000.0</v>
      </c>
      <c r="C3434" s="35" t="str">
        <f t="shared" si="1"/>
        <v>No</v>
      </c>
      <c r="D3434" s="8">
        <v>6.0</v>
      </c>
      <c r="E3434" s="8" t="str">
        <f t="shared" si="2"/>
        <v>No</v>
      </c>
      <c r="F3434" s="37">
        <v>5.0</v>
      </c>
      <c r="G3434" s="37" t="str">
        <f t="shared" si="3"/>
        <v>No</v>
      </c>
      <c r="H3434" s="8">
        <v>2.0</v>
      </c>
      <c r="I3434" s="8" t="str">
        <f t="shared" si="4"/>
        <v>No</v>
      </c>
      <c r="J3434" s="8" t="s">
        <v>92</v>
      </c>
      <c r="K3434" s="8" t="s">
        <v>2908</v>
      </c>
      <c r="L3434" s="35">
        <v>2378.0</v>
      </c>
      <c r="M3434" s="35" t="str">
        <f t="shared" si="5"/>
        <v>No</v>
      </c>
      <c r="N3434" s="8" t="s">
        <v>2909</v>
      </c>
      <c r="O3434" s="37" t="s">
        <v>112</v>
      </c>
    </row>
    <row r="3435">
      <c r="A3435" s="36" t="s">
        <v>2936</v>
      </c>
      <c r="B3435" s="35">
        <v>1950000.0</v>
      </c>
      <c r="C3435" s="35" t="str">
        <f t="shared" si="1"/>
        <v>No</v>
      </c>
      <c r="D3435" s="8">
        <v>5.0</v>
      </c>
      <c r="E3435" s="8" t="str">
        <f t="shared" si="2"/>
        <v>No</v>
      </c>
      <c r="F3435" s="37">
        <v>4.0</v>
      </c>
      <c r="G3435" s="37" t="str">
        <f t="shared" si="3"/>
        <v>No</v>
      </c>
      <c r="H3435" s="8">
        <v>2.0</v>
      </c>
      <c r="I3435" s="8" t="str">
        <f t="shared" si="4"/>
        <v>No</v>
      </c>
      <c r="J3435" s="8" t="s">
        <v>92</v>
      </c>
      <c r="K3435" s="8" t="s">
        <v>2908</v>
      </c>
      <c r="L3435" s="35">
        <v>2928.0</v>
      </c>
      <c r="M3435" s="35" t="str">
        <f t="shared" si="5"/>
        <v>No</v>
      </c>
      <c r="N3435" s="8" t="s">
        <v>2909</v>
      </c>
      <c r="O3435" t="s">
        <v>256</v>
      </c>
    </row>
    <row r="3436">
      <c r="A3436" s="36" t="s">
        <v>2916</v>
      </c>
      <c r="B3436" s="35">
        <v>395000.0</v>
      </c>
      <c r="C3436" s="35" t="str">
        <f t="shared" si="1"/>
        <v>No</v>
      </c>
      <c r="D3436" s="8">
        <v>3.0</v>
      </c>
      <c r="E3436" s="8" t="str">
        <f t="shared" si="2"/>
        <v>No</v>
      </c>
      <c r="F3436" s="37">
        <v>2.0</v>
      </c>
      <c r="G3436" s="37" t="str">
        <f t="shared" si="3"/>
        <v>No</v>
      </c>
      <c r="H3436" s="8">
        <v>4.0</v>
      </c>
      <c r="I3436" s="8" t="str">
        <f t="shared" si="4"/>
        <v>Yes</v>
      </c>
      <c r="J3436" s="8" t="s">
        <v>354</v>
      </c>
      <c r="K3436" s="8" t="s">
        <v>2908</v>
      </c>
      <c r="L3436" s="35">
        <v>952.0</v>
      </c>
      <c r="M3436" s="35" t="str">
        <f t="shared" si="5"/>
        <v>No</v>
      </c>
      <c r="N3436" s="8" t="s">
        <v>2909</v>
      </c>
      <c r="O3436" s="37" t="s">
        <v>36</v>
      </c>
    </row>
    <row r="3437">
      <c r="A3437" s="36" t="s">
        <v>2935</v>
      </c>
      <c r="B3437" s="35">
        <v>1000000.0</v>
      </c>
      <c r="C3437" s="35" t="str">
        <f t="shared" si="1"/>
        <v>No</v>
      </c>
      <c r="D3437" s="8">
        <v>2.0</v>
      </c>
      <c r="E3437" s="8" t="str">
        <f t="shared" si="2"/>
        <v>No</v>
      </c>
      <c r="F3437" s="37">
        <v>2.0</v>
      </c>
      <c r="G3437" s="37" t="str">
        <f t="shared" si="3"/>
        <v>No</v>
      </c>
      <c r="H3437" s="8">
        <v>2.0</v>
      </c>
      <c r="I3437" s="8" t="str">
        <f t="shared" si="4"/>
        <v>No</v>
      </c>
      <c r="J3437" s="8" t="s">
        <v>33</v>
      </c>
      <c r="K3437" s="8" t="s">
        <v>2908</v>
      </c>
      <c r="L3437" s="35">
        <v>936.0</v>
      </c>
      <c r="M3437" s="35" t="str">
        <f t="shared" si="5"/>
        <v>No</v>
      </c>
      <c r="N3437" s="8" t="s">
        <v>2909</v>
      </c>
      <c r="O3437" t="s">
        <v>256</v>
      </c>
    </row>
    <row r="3438">
      <c r="A3438" s="36" t="s">
        <v>2918</v>
      </c>
      <c r="B3438" s="35">
        <v>1200000.0</v>
      </c>
      <c r="C3438" s="35" t="str">
        <f t="shared" si="1"/>
        <v>No</v>
      </c>
      <c r="D3438" s="8">
        <v>5.0</v>
      </c>
      <c r="E3438" s="8" t="str">
        <f t="shared" si="2"/>
        <v>No</v>
      </c>
      <c r="F3438" s="37">
        <v>4.0</v>
      </c>
      <c r="G3438" s="37" t="str">
        <f t="shared" si="3"/>
        <v>No</v>
      </c>
      <c r="H3438" s="8">
        <v>2.0</v>
      </c>
      <c r="I3438" s="8" t="str">
        <f t="shared" si="4"/>
        <v>No</v>
      </c>
      <c r="J3438" s="8" t="s">
        <v>671</v>
      </c>
      <c r="K3438" s="8" t="s">
        <v>40</v>
      </c>
      <c r="L3438" s="35">
        <v>1760.0</v>
      </c>
      <c r="M3438" s="35" t="str">
        <f t="shared" si="5"/>
        <v>No</v>
      </c>
      <c r="N3438" s="8" t="s">
        <v>2909</v>
      </c>
      <c r="O3438" s="37" t="s">
        <v>42</v>
      </c>
    </row>
    <row r="3439">
      <c r="A3439" s="36" t="s">
        <v>2918</v>
      </c>
      <c r="B3439" s="35">
        <v>950000.0</v>
      </c>
      <c r="C3439" s="35" t="str">
        <f t="shared" si="1"/>
        <v>No</v>
      </c>
      <c r="D3439" s="8">
        <v>4.0</v>
      </c>
      <c r="E3439" s="8" t="str">
        <f t="shared" si="2"/>
        <v>No</v>
      </c>
      <c r="F3439" s="37">
        <v>3.0</v>
      </c>
      <c r="G3439" s="37" t="str">
        <f t="shared" si="3"/>
        <v>No</v>
      </c>
      <c r="H3439" s="8">
        <v>3.0</v>
      </c>
      <c r="I3439" s="8" t="str">
        <f t="shared" si="4"/>
        <v>Yes</v>
      </c>
      <c r="J3439" s="8" t="s">
        <v>177</v>
      </c>
      <c r="K3439" s="8" t="s">
        <v>40</v>
      </c>
      <c r="L3439" s="35">
        <v>2200.0</v>
      </c>
      <c r="M3439" s="35" t="str">
        <f t="shared" si="5"/>
        <v>No</v>
      </c>
      <c r="N3439" s="8" t="s">
        <v>2909</v>
      </c>
      <c r="O3439" s="37" t="s">
        <v>36</v>
      </c>
    </row>
    <row r="3440">
      <c r="A3440" s="36" t="s">
        <v>2924</v>
      </c>
      <c r="B3440" s="35">
        <v>750000.0</v>
      </c>
      <c r="C3440" s="35" t="str">
        <f t="shared" si="1"/>
        <v>No</v>
      </c>
      <c r="D3440" s="8">
        <v>4.0</v>
      </c>
      <c r="E3440" s="8" t="str">
        <f t="shared" si="2"/>
        <v>No</v>
      </c>
      <c r="F3440" s="37">
        <v>3.0</v>
      </c>
      <c r="G3440" s="37" t="str">
        <f t="shared" si="3"/>
        <v>No</v>
      </c>
      <c r="H3440" s="8">
        <v>2.0</v>
      </c>
      <c r="I3440" s="8" t="str">
        <f t="shared" si="4"/>
        <v>No</v>
      </c>
      <c r="J3440" s="8" t="s">
        <v>177</v>
      </c>
      <c r="K3440" s="8" t="s">
        <v>40</v>
      </c>
      <c r="L3440" s="35">
        <v>1540.0</v>
      </c>
      <c r="M3440" s="35" t="str">
        <f t="shared" si="5"/>
        <v>No</v>
      </c>
      <c r="N3440" s="8" t="s">
        <v>2909</v>
      </c>
      <c r="O3440" s="37" t="s">
        <v>112</v>
      </c>
    </row>
    <row r="3441">
      <c r="A3441" s="36" t="s">
        <v>2920</v>
      </c>
      <c r="B3441" s="35">
        <v>1285000.0</v>
      </c>
      <c r="C3441" s="35" t="str">
        <f t="shared" si="1"/>
        <v>No</v>
      </c>
      <c r="D3441" s="8">
        <v>6.0</v>
      </c>
      <c r="E3441" s="8" t="str">
        <f t="shared" si="2"/>
        <v>No</v>
      </c>
      <c r="F3441" s="37">
        <v>5.0</v>
      </c>
      <c r="G3441" s="37" t="str">
        <f t="shared" si="3"/>
        <v>No</v>
      </c>
      <c r="H3441" s="8">
        <v>4.0</v>
      </c>
      <c r="I3441" s="8" t="str">
        <f t="shared" si="4"/>
        <v>Yes</v>
      </c>
      <c r="J3441" s="8" t="s">
        <v>92</v>
      </c>
      <c r="K3441" s="8" t="s">
        <v>2908</v>
      </c>
      <c r="L3441" s="35">
        <v>2069.0</v>
      </c>
      <c r="M3441" s="35" t="str">
        <f t="shared" si="5"/>
        <v>No</v>
      </c>
      <c r="N3441" s="8" t="s">
        <v>2909</v>
      </c>
      <c r="O3441" s="37" t="s">
        <v>42</v>
      </c>
    </row>
    <row r="3442">
      <c r="A3442" s="36" t="s">
        <v>2920</v>
      </c>
      <c r="B3442" s="35">
        <v>1200000.0</v>
      </c>
      <c r="C3442" s="35" t="str">
        <f t="shared" si="1"/>
        <v>No</v>
      </c>
      <c r="D3442" s="8">
        <v>4.0</v>
      </c>
      <c r="E3442" s="8" t="str">
        <f t="shared" si="2"/>
        <v>No</v>
      </c>
      <c r="F3442" s="37">
        <v>4.0</v>
      </c>
      <c r="G3442" s="37" t="str">
        <f t="shared" si="3"/>
        <v>No</v>
      </c>
      <c r="H3442" s="8">
        <v>2.0</v>
      </c>
      <c r="I3442" s="8" t="str">
        <f t="shared" si="4"/>
        <v>No</v>
      </c>
      <c r="J3442" s="8" t="s">
        <v>92</v>
      </c>
      <c r="K3442" s="8" t="s">
        <v>2908</v>
      </c>
      <c r="L3442" s="35">
        <v>2208.0</v>
      </c>
      <c r="M3442" s="35" t="str">
        <f t="shared" si="5"/>
        <v>No</v>
      </c>
      <c r="N3442" s="8" t="s">
        <v>2909</v>
      </c>
      <c r="O3442" t="s">
        <v>256</v>
      </c>
    </row>
    <row r="3443">
      <c r="A3443" s="36" t="s">
        <v>2930</v>
      </c>
      <c r="B3443" s="35">
        <v>298000.0</v>
      </c>
      <c r="C3443" s="35" t="str">
        <f t="shared" si="1"/>
        <v>No</v>
      </c>
      <c r="D3443" s="8">
        <v>3.0</v>
      </c>
      <c r="E3443" s="8" t="str">
        <f t="shared" si="2"/>
        <v>No</v>
      </c>
      <c r="F3443" s="37">
        <v>2.0</v>
      </c>
      <c r="G3443" s="37" t="str">
        <f t="shared" si="3"/>
        <v>No</v>
      </c>
      <c r="H3443" s="8">
        <v>2.0</v>
      </c>
      <c r="I3443" s="8" t="str">
        <f t="shared" si="4"/>
        <v>No</v>
      </c>
      <c r="J3443" s="8" t="s">
        <v>92</v>
      </c>
      <c r="K3443" s="8" t="s">
        <v>2908</v>
      </c>
      <c r="L3443" s="35">
        <v>931.0</v>
      </c>
      <c r="M3443" s="35" t="str">
        <f t="shared" si="5"/>
        <v>No</v>
      </c>
      <c r="N3443" s="8" t="s">
        <v>2909</v>
      </c>
      <c r="O3443" s="37" t="s">
        <v>112</v>
      </c>
    </row>
    <row r="3444">
      <c r="A3444" s="36" t="s">
        <v>2930</v>
      </c>
      <c r="B3444" s="35">
        <v>248000.0</v>
      </c>
      <c r="C3444" s="35" t="str">
        <f t="shared" si="1"/>
        <v>No</v>
      </c>
      <c r="D3444" s="8">
        <v>3.0</v>
      </c>
      <c r="E3444" s="8" t="str">
        <f t="shared" si="2"/>
        <v>No</v>
      </c>
      <c r="F3444" s="37">
        <v>2.0</v>
      </c>
      <c r="G3444" s="37" t="str">
        <f t="shared" si="3"/>
        <v>No</v>
      </c>
      <c r="H3444" s="8">
        <v>2.0</v>
      </c>
      <c r="I3444" s="8" t="str">
        <f t="shared" si="4"/>
        <v>No</v>
      </c>
      <c r="J3444" s="8" t="s">
        <v>92</v>
      </c>
      <c r="K3444" s="8" t="s">
        <v>2908</v>
      </c>
      <c r="L3444" s="35">
        <v>845.0</v>
      </c>
      <c r="M3444" s="35" t="str">
        <f t="shared" si="5"/>
        <v>No</v>
      </c>
      <c r="N3444" s="8" t="s">
        <v>2909</v>
      </c>
      <c r="O3444" s="37" t="s">
        <v>42</v>
      </c>
    </row>
    <row r="3445">
      <c r="A3445" s="36" t="s">
        <v>2930</v>
      </c>
      <c r="B3445" s="35">
        <v>200000.0</v>
      </c>
      <c r="C3445" s="35" t="str">
        <f t="shared" si="1"/>
        <v>No</v>
      </c>
      <c r="D3445" s="8">
        <v>3.0</v>
      </c>
      <c r="E3445" s="8" t="str">
        <f t="shared" si="2"/>
        <v>No</v>
      </c>
      <c r="F3445" s="37">
        <v>1.0</v>
      </c>
      <c r="G3445" s="37" t="str">
        <f t="shared" si="3"/>
        <v>No</v>
      </c>
      <c r="H3445" s="8">
        <v>4.0</v>
      </c>
      <c r="I3445" s="8" t="str">
        <f t="shared" si="4"/>
        <v>Yes</v>
      </c>
      <c r="J3445" s="8" t="s">
        <v>354</v>
      </c>
      <c r="K3445" s="8" t="s">
        <v>2908</v>
      </c>
      <c r="L3445" s="35">
        <v>653.0</v>
      </c>
      <c r="M3445" s="35" t="str">
        <f t="shared" si="5"/>
        <v>No</v>
      </c>
      <c r="N3445" s="8" t="s">
        <v>2909</v>
      </c>
      <c r="O3445" s="37" t="s">
        <v>42</v>
      </c>
    </row>
    <row r="3446">
      <c r="A3446" s="36" t="s">
        <v>2930</v>
      </c>
      <c r="B3446" s="35">
        <v>800000.0</v>
      </c>
      <c r="C3446" s="35" t="str">
        <f t="shared" si="1"/>
        <v>No</v>
      </c>
      <c r="D3446" s="8">
        <v>4.0</v>
      </c>
      <c r="E3446" s="8" t="str">
        <f t="shared" si="2"/>
        <v>No</v>
      </c>
      <c r="F3446" s="37">
        <v>4.0</v>
      </c>
      <c r="G3446" s="37" t="str">
        <f t="shared" si="3"/>
        <v>No</v>
      </c>
      <c r="H3446" s="8">
        <v>2.0</v>
      </c>
      <c r="I3446" s="8" t="str">
        <f t="shared" si="4"/>
        <v>No</v>
      </c>
      <c r="J3446" s="8" t="s">
        <v>671</v>
      </c>
      <c r="K3446" s="8" t="s">
        <v>40</v>
      </c>
      <c r="L3446" s="35">
        <v>1440.0</v>
      </c>
      <c r="M3446" s="35" t="str">
        <f t="shared" si="5"/>
        <v>No</v>
      </c>
      <c r="N3446" s="8" t="s">
        <v>2909</v>
      </c>
      <c r="O3446" s="37" t="s">
        <v>42</v>
      </c>
    </row>
    <row r="3447">
      <c r="A3447" s="36" t="s">
        <v>2930</v>
      </c>
      <c r="B3447" s="35">
        <v>590000.0</v>
      </c>
      <c r="C3447" s="35" t="str">
        <f t="shared" si="1"/>
        <v>No</v>
      </c>
      <c r="D3447" s="8">
        <v>3.0</v>
      </c>
      <c r="E3447" s="8" t="str">
        <f t="shared" si="2"/>
        <v>No</v>
      </c>
      <c r="F3447" s="37">
        <v>2.0</v>
      </c>
      <c r="G3447" s="37" t="str">
        <f t="shared" si="3"/>
        <v>No</v>
      </c>
      <c r="H3447" s="8">
        <v>2.0</v>
      </c>
      <c r="I3447" s="8" t="str">
        <f t="shared" si="4"/>
        <v>No</v>
      </c>
      <c r="J3447" s="8" t="s">
        <v>177</v>
      </c>
      <c r="K3447" s="8" t="s">
        <v>40</v>
      </c>
      <c r="L3447" s="35">
        <v>880.0</v>
      </c>
      <c r="M3447" s="35" t="str">
        <f t="shared" si="5"/>
        <v>No</v>
      </c>
      <c r="N3447" s="8" t="s">
        <v>2909</v>
      </c>
      <c r="O3447" s="37" t="s">
        <v>42</v>
      </c>
    </row>
    <row r="3448">
      <c r="A3448" s="36" t="s">
        <v>2930</v>
      </c>
      <c r="B3448" s="35">
        <v>550000.0</v>
      </c>
      <c r="C3448" s="35" t="str">
        <f t="shared" si="1"/>
        <v>No</v>
      </c>
      <c r="D3448" s="8">
        <v>4.0</v>
      </c>
      <c r="E3448" s="8" t="str">
        <f t="shared" si="2"/>
        <v>No</v>
      </c>
      <c r="F3448" s="37">
        <v>2.0</v>
      </c>
      <c r="G3448" s="37" t="str">
        <f t="shared" si="3"/>
        <v>No</v>
      </c>
      <c r="H3448" s="8">
        <v>2.0</v>
      </c>
      <c r="I3448" s="8" t="str">
        <f t="shared" si="4"/>
        <v>No</v>
      </c>
      <c r="J3448" s="8" t="s">
        <v>92</v>
      </c>
      <c r="K3448" s="8" t="s">
        <v>2908</v>
      </c>
      <c r="L3448" s="35">
        <v>1500.0</v>
      </c>
      <c r="M3448" s="35" t="str">
        <f t="shared" si="5"/>
        <v>No</v>
      </c>
      <c r="N3448" s="8" t="s">
        <v>2909</v>
      </c>
      <c r="O3448" s="37" t="s">
        <v>42</v>
      </c>
    </row>
    <row r="3449">
      <c r="A3449" s="36" t="s">
        <v>2935</v>
      </c>
      <c r="B3449" s="35">
        <v>540000.0</v>
      </c>
      <c r="C3449" s="35" t="str">
        <f t="shared" si="1"/>
        <v>No</v>
      </c>
      <c r="D3449" s="8">
        <v>4.0</v>
      </c>
      <c r="E3449" s="8" t="str">
        <f t="shared" si="2"/>
        <v>No</v>
      </c>
      <c r="F3449" s="37">
        <v>3.0</v>
      </c>
      <c r="G3449" s="37" t="str">
        <f t="shared" si="3"/>
        <v>No</v>
      </c>
      <c r="H3449" s="8">
        <v>2.0</v>
      </c>
      <c r="I3449" s="8" t="str">
        <f t="shared" si="4"/>
        <v>No</v>
      </c>
      <c r="J3449" s="8" t="s">
        <v>177</v>
      </c>
      <c r="K3449" s="8" t="s">
        <v>40</v>
      </c>
      <c r="L3449" s="35">
        <v>1170.0</v>
      </c>
      <c r="M3449" s="35" t="str">
        <f t="shared" si="5"/>
        <v>No</v>
      </c>
      <c r="N3449" s="8" t="s">
        <v>2909</v>
      </c>
      <c r="O3449" s="37" t="s">
        <v>42</v>
      </c>
    </row>
    <row r="3450">
      <c r="A3450" s="36" t="s">
        <v>2961</v>
      </c>
      <c r="B3450" s="35">
        <v>790000.0</v>
      </c>
      <c r="C3450" s="35" t="str">
        <f t="shared" si="1"/>
        <v>No</v>
      </c>
      <c r="D3450" s="8">
        <v>2.0</v>
      </c>
      <c r="E3450" s="8" t="str">
        <f t="shared" si="2"/>
        <v>No</v>
      </c>
      <c r="F3450" s="37">
        <v>2.0</v>
      </c>
      <c r="G3450" s="37" t="str">
        <f t="shared" si="3"/>
        <v>No</v>
      </c>
      <c r="H3450" s="8">
        <v>2.0</v>
      </c>
      <c r="I3450" s="8" t="str">
        <f t="shared" si="4"/>
        <v>No</v>
      </c>
      <c r="J3450" s="8" t="s">
        <v>33</v>
      </c>
      <c r="K3450" s="8" t="s">
        <v>2908</v>
      </c>
      <c r="L3450" s="35">
        <v>1076.0</v>
      </c>
      <c r="M3450" s="35" t="str">
        <f t="shared" si="5"/>
        <v>No</v>
      </c>
      <c r="N3450" s="8" t="s">
        <v>2909</v>
      </c>
      <c r="O3450" s="37" t="s">
        <v>36</v>
      </c>
    </row>
    <row r="3451">
      <c r="A3451" s="36" t="s">
        <v>2957</v>
      </c>
      <c r="B3451" s="35">
        <v>450000.0</v>
      </c>
      <c r="C3451" s="35" t="str">
        <f t="shared" si="1"/>
        <v>No</v>
      </c>
      <c r="D3451" s="8">
        <v>3.0</v>
      </c>
      <c r="E3451" s="8" t="str">
        <f t="shared" si="2"/>
        <v>No</v>
      </c>
      <c r="F3451" s="37">
        <v>2.0</v>
      </c>
      <c r="G3451" s="37" t="str">
        <f t="shared" si="3"/>
        <v>No</v>
      </c>
      <c r="H3451" s="8">
        <v>2.0</v>
      </c>
      <c r="I3451" s="8" t="str">
        <f t="shared" si="4"/>
        <v>No</v>
      </c>
      <c r="J3451" s="8" t="s">
        <v>92</v>
      </c>
      <c r="K3451" s="8" t="s">
        <v>2908</v>
      </c>
      <c r="L3451" s="35">
        <v>1075.0</v>
      </c>
      <c r="M3451" s="35" t="str">
        <f t="shared" si="5"/>
        <v>No</v>
      </c>
      <c r="N3451" s="8" t="s">
        <v>2909</v>
      </c>
      <c r="O3451" t="s">
        <v>256</v>
      </c>
    </row>
    <row r="3452">
      <c r="A3452" s="36" t="s">
        <v>2935</v>
      </c>
      <c r="B3452" s="35">
        <v>498000.0</v>
      </c>
      <c r="C3452" s="35" t="str">
        <f t="shared" si="1"/>
        <v>No</v>
      </c>
      <c r="D3452" s="8">
        <v>4.0</v>
      </c>
      <c r="E3452" s="8" t="str">
        <f t="shared" si="2"/>
        <v>No</v>
      </c>
      <c r="F3452" s="37">
        <v>3.0</v>
      </c>
      <c r="G3452" s="37" t="str">
        <f t="shared" si="3"/>
        <v>No</v>
      </c>
      <c r="H3452" s="8">
        <v>2.0</v>
      </c>
      <c r="I3452" s="8" t="str">
        <f t="shared" si="4"/>
        <v>No</v>
      </c>
      <c r="J3452" s="8" t="s">
        <v>177</v>
      </c>
      <c r="K3452" s="8" t="s">
        <v>40</v>
      </c>
      <c r="L3452" s="35">
        <v>1080.0</v>
      </c>
      <c r="M3452" s="35" t="str">
        <f t="shared" si="5"/>
        <v>No</v>
      </c>
      <c r="N3452" s="8" t="s">
        <v>2909</v>
      </c>
      <c r="O3452" s="37" t="s">
        <v>112</v>
      </c>
    </row>
    <row r="3453">
      <c r="A3453" s="36" t="s">
        <v>2949</v>
      </c>
      <c r="B3453" s="35">
        <v>1050000.0</v>
      </c>
      <c r="C3453" s="35" t="str">
        <f t="shared" si="1"/>
        <v>No</v>
      </c>
      <c r="D3453" s="8">
        <v>5.0</v>
      </c>
      <c r="E3453" s="8" t="str">
        <f t="shared" si="2"/>
        <v>No</v>
      </c>
      <c r="F3453" s="37">
        <v>4.0</v>
      </c>
      <c r="G3453" s="37" t="str">
        <f t="shared" si="3"/>
        <v>No</v>
      </c>
      <c r="H3453" s="8">
        <v>1.0</v>
      </c>
      <c r="I3453" s="8" t="str">
        <f t="shared" si="4"/>
        <v>Yes</v>
      </c>
      <c r="J3453" s="8" t="s">
        <v>92</v>
      </c>
      <c r="K3453" s="8" t="s">
        <v>2908</v>
      </c>
      <c r="L3453" s="35">
        <v>2190.0</v>
      </c>
      <c r="M3453" s="35" t="str">
        <f t="shared" si="5"/>
        <v>No</v>
      </c>
      <c r="N3453" s="8" t="s">
        <v>2909</v>
      </c>
      <c r="O3453" s="37" t="s">
        <v>36</v>
      </c>
    </row>
    <row r="3454">
      <c r="A3454" s="36" t="s">
        <v>2920</v>
      </c>
      <c r="B3454" s="35">
        <v>2730000.0</v>
      </c>
      <c r="C3454" s="35" t="str">
        <f t="shared" si="1"/>
        <v>No</v>
      </c>
      <c r="D3454" s="8">
        <v>5.0</v>
      </c>
      <c r="E3454" s="8" t="str">
        <f t="shared" si="2"/>
        <v>No</v>
      </c>
      <c r="F3454" s="37">
        <v>5.0</v>
      </c>
      <c r="G3454" s="37" t="str">
        <f t="shared" si="3"/>
        <v>No</v>
      </c>
      <c r="H3454" s="8">
        <v>3.0</v>
      </c>
      <c r="I3454" s="8" t="str">
        <f t="shared" si="4"/>
        <v>Yes</v>
      </c>
      <c r="J3454" s="8" t="s">
        <v>92</v>
      </c>
      <c r="K3454" s="8" t="s">
        <v>2908</v>
      </c>
      <c r="L3454" s="35">
        <v>3043.0</v>
      </c>
      <c r="M3454" s="35" t="str">
        <f t="shared" si="5"/>
        <v>No</v>
      </c>
      <c r="N3454" s="8" t="s">
        <v>2909</v>
      </c>
      <c r="O3454" s="37" t="s">
        <v>42</v>
      </c>
    </row>
    <row r="3455">
      <c r="A3455" s="36" t="s">
        <v>2907</v>
      </c>
      <c r="B3455" s="35">
        <v>1149000.0</v>
      </c>
      <c r="C3455" s="35" t="str">
        <f t="shared" si="1"/>
        <v>No</v>
      </c>
      <c r="D3455" s="8">
        <v>4.0</v>
      </c>
      <c r="E3455" s="8" t="str">
        <f t="shared" si="2"/>
        <v>No</v>
      </c>
      <c r="F3455" s="37">
        <v>3.0</v>
      </c>
      <c r="G3455" s="37" t="str">
        <f t="shared" si="3"/>
        <v>No</v>
      </c>
      <c r="H3455" s="8">
        <v>4.0</v>
      </c>
      <c r="I3455" s="8" t="str">
        <f t="shared" si="4"/>
        <v>Yes</v>
      </c>
      <c r="J3455" s="8" t="s">
        <v>33</v>
      </c>
      <c r="K3455" s="8" t="s">
        <v>2908</v>
      </c>
      <c r="L3455" s="35">
        <v>625.0</v>
      </c>
      <c r="M3455" s="35" t="str">
        <f t="shared" si="5"/>
        <v>No</v>
      </c>
      <c r="N3455" s="8" t="s">
        <v>2909</v>
      </c>
      <c r="O3455" s="37" t="s">
        <v>42</v>
      </c>
    </row>
    <row r="3456">
      <c r="A3456" s="36" t="s">
        <v>2925</v>
      </c>
      <c r="B3456" s="35">
        <v>338000.0</v>
      </c>
      <c r="C3456" s="35" t="str">
        <f t="shared" si="1"/>
        <v>No</v>
      </c>
      <c r="D3456" s="8">
        <v>3.0</v>
      </c>
      <c r="E3456" s="8" t="str">
        <f t="shared" si="2"/>
        <v>No</v>
      </c>
      <c r="F3456" s="37">
        <v>2.0</v>
      </c>
      <c r="G3456" s="37" t="str">
        <f t="shared" si="3"/>
        <v>No</v>
      </c>
      <c r="H3456" s="8">
        <v>2.0</v>
      </c>
      <c r="I3456" s="8" t="str">
        <f t="shared" si="4"/>
        <v>No</v>
      </c>
      <c r="J3456" s="8" t="s">
        <v>33</v>
      </c>
      <c r="K3456" s="8" t="s">
        <v>2908</v>
      </c>
      <c r="L3456" s="35">
        <v>950.0</v>
      </c>
      <c r="M3456" s="35" t="str">
        <f t="shared" si="5"/>
        <v>No</v>
      </c>
      <c r="N3456" s="8" t="s">
        <v>2909</v>
      </c>
      <c r="O3456" s="37" t="s">
        <v>42</v>
      </c>
    </row>
    <row r="3457">
      <c r="A3457" s="36" t="s">
        <v>2949</v>
      </c>
      <c r="B3457" s="35">
        <v>385000.0</v>
      </c>
      <c r="C3457" s="35" t="str">
        <f t="shared" si="1"/>
        <v>No</v>
      </c>
      <c r="D3457" s="8">
        <v>3.0</v>
      </c>
      <c r="E3457" s="8" t="str">
        <f t="shared" si="2"/>
        <v>No</v>
      </c>
      <c r="F3457" s="37">
        <v>2.0</v>
      </c>
      <c r="G3457" s="37" t="str">
        <f t="shared" si="3"/>
        <v>No</v>
      </c>
      <c r="H3457" s="8">
        <v>2.0</v>
      </c>
      <c r="I3457" s="8" t="str">
        <f t="shared" si="4"/>
        <v>No</v>
      </c>
      <c r="J3457" s="8" t="s">
        <v>354</v>
      </c>
      <c r="K3457" s="8" t="s">
        <v>40</v>
      </c>
      <c r="L3457" s="35">
        <v>1221.0</v>
      </c>
      <c r="M3457" s="35" t="str">
        <f t="shared" si="5"/>
        <v>No</v>
      </c>
      <c r="N3457" s="8" t="s">
        <v>2909</v>
      </c>
      <c r="O3457" s="37" t="s">
        <v>42</v>
      </c>
    </row>
    <row r="3458">
      <c r="A3458" s="36" t="s">
        <v>2924</v>
      </c>
      <c r="B3458" s="35">
        <v>570000.0</v>
      </c>
      <c r="C3458" s="35" t="str">
        <f t="shared" si="1"/>
        <v>No</v>
      </c>
      <c r="D3458" s="8">
        <v>4.0</v>
      </c>
      <c r="E3458" s="8" t="str">
        <f t="shared" si="2"/>
        <v>No</v>
      </c>
      <c r="F3458" s="37">
        <v>3.0</v>
      </c>
      <c r="G3458" s="37" t="str">
        <f t="shared" si="3"/>
        <v>No</v>
      </c>
      <c r="H3458" s="8">
        <v>2.0</v>
      </c>
      <c r="I3458" s="8" t="str">
        <f t="shared" si="4"/>
        <v>No</v>
      </c>
      <c r="J3458" s="8" t="s">
        <v>177</v>
      </c>
      <c r="K3458" s="8" t="s">
        <v>40</v>
      </c>
      <c r="L3458" s="35">
        <v>1170.0</v>
      </c>
      <c r="M3458" s="35" t="str">
        <f t="shared" si="5"/>
        <v>No</v>
      </c>
      <c r="N3458" s="8" t="s">
        <v>2909</v>
      </c>
      <c r="O3458" s="37" t="s">
        <v>42</v>
      </c>
    </row>
    <row r="3459">
      <c r="A3459" s="36" t="s">
        <v>2923</v>
      </c>
      <c r="B3459" s="35">
        <v>2600000.0</v>
      </c>
      <c r="C3459" s="35" t="str">
        <f t="shared" si="1"/>
        <v>No</v>
      </c>
      <c r="D3459" s="8">
        <v>5.0</v>
      </c>
      <c r="E3459" s="8" t="str">
        <f t="shared" si="2"/>
        <v>No</v>
      </c>
      <c r="F3459" s="37">
        <v>5.0</v>
      </c>
      <c r="G3459" s="37" t="str">
        <f t="shared" si="3"/>
        <v>No</v>
      </c>
      <c r="H3459" s="8">
        <v>1.0</v>
      </c>
      <c r="I3459" s="8" t="str">
        <f t="shared" si="4"/>
        <v>Yes</v>
      </c>
      <c r="J3459" s="8" t="s">
        <v>92</v>
      </c>
      <c r="K3459" s="8" t="s">
        <v>2908</v>
      </c>
      <c r="L3459" s="35">
        <v>4200.0</v>
      </c>
      <c r="M3459" s="35" t="str">
        <f t="shared" si="5"/>
        <v>No</v>
      </c>
      <c r="N3459" s="8" t="s">
        <v>2909</v>
      </c>
      <c r="O3459" s="37" t="s">
        <v>42</v>
      </c>
    </row>
    <row r="3460">
      <c r="A3460" s="36" t="s">
        <v>2923</v>
      </c>
      <c r="B3460" s="35">
        <v>1400000.0</v>
      </c>
      <c r="C3460" s="35" t="str">
        <f t="shared" si="1"/>
        <v>No</v>
      </c>
      <c r="D3460" s="8">
        <v>4.0</v>
      </c>
      <c r="E3460" s="8" t="str">
        <f t="shared" si="2"/>
        <v>No</v>
      </c>
      <c r="F3460" s="37">
        <v>4.0</v>
      </c>
      <c r="G3460" s="37" t="str">
        <f t="shared" si="3"/>
        <v>No</v>
      </c>
      <c r="H3460" s="8">
        <v>2.0</v>
      </c>
      <c r="I3460" s="8" t="str">
        <f t="shared" si="4"/>
        <v>No</v>
      </c>
      <c r="J3460" s="8" t="s">
        <v>92</v>
      </c>
      <c r="K3460" s="8" t="s">
        <v>2908</v>
      </c>
      <c r="L3460" s="35">
        <v>2150.0</v>
      </c>
      <c r="M3460" s="35" t="str">
        <f t="shared" si="5"/>
        <v>No</v>
      </c>
      <c r="N3460" s="8" t="s">
        <v>2909</v>
      </c>
      <c r="O3460" s="37" t="s">
        <v>42</v>
      </c>
    </row>
    <row r="3461">
      <c r="A3461" s="36" t="s">
        <v>2907</v>
      </c>
      <c r="B3461" s="35">
        <v>920000.0</v>
      </c>
      <c r="C3461" s="35" t="str">
        <f t="shared" si="1"/>
        <v>No</v>
      </c>
      <c r="D3461" s="8">
        <v>1.0</v>
      </c>
      <c r="E3461" s="8" t="str">
        <f t="shared" si="2"/>
        <v>No</v>
      </c>
      <c r="F3461" s="37">
        <v>1.0</v>
      </c>
      <c r="G3461" s="37" t="str">
        <f t="shared" si="3"/>
        <v>No</v>
      </c>
      <c r="H3461" s="8">
        <v>4.0</v>
      </c>
      <c r="I3461" s="8" t="str">
        <f t="shared" si="4"/>
        <v>Yes</v>
      </c>
      <c r="J3461" s="8" t="s">
        <v>33</v>
      </c>
      <c r="K3461" s="8" t="s">
        <v>2908</v>
      </c>
      <c r="L3461" s="35">
        <v>764.0</v>
      </c>
      <c r="M3461" s="35" t="str">
        <f t="shared" si="5"/>
        <v>No</v>
      </c>
      <c r="N3461" s="8" t="s">
        <v>2909</v>
      </c>
      <c r="O3461" s="37" t="s">
        <v>256</v>
      </c>
    </row>
    <row r="3462">
      <c r="A3462" s="36" t="s">
        <v>2920</v>
      </c>
      <c r="B3462" s="35">
        <v>2500000.0</v>
      </c>
      <c r="C3462" s="35" t="str">
        <f t="shared" si="1"/>
        <v>No</v>
      </c>
      <c r="D3462" s="8">
        <v>6.0</v>
      </c>
      <c r="E3462" s="8" t="str">
        <f t="shared" si="2"/>
        <v>No</v>
      </c>
      <c r="F3462" s="37">
        <v>6.0</v>
      </c>
      <c r="G3462" s="37" t="str">
        <f t="shared" si="3"/>
        <v>No</v>
      </c>
      <c r="H3462" s="8">
        <v>2.0</v>
      </c>
      <c r="I3462" s="8" t="str">
        <f t="shared" si="4"/>
        <v>No</v>
      </c>
      <c r="J3462" s="8" t="s">
        <v>56</v>
      </c>
      <c r="K3462" s="8" t="s">
        <v>40</v>
      </c>
      <c r="L3462" s="35">
        <v>3600.0</v>
      </c>
      <c r="M3462" s="35" t="str">
        <f t="shared" si="5"/>
        <v>No</v>
      </c>
      <c r="N3462" s="8" t="s">
        <v>2909</v>
      </c>
      <c r="O3462" s="37" t="s">
        <v>42</v>
      </c>
    </row>
    <row r="3463">
      <c r="A3463" s="36" t="s">
        <v>2920</v>
      </c>
      <c r="B3463" s="35">
        <v>2171505.0</v>
      </c>
      <c r="C3463" s="35" t="str">
        <f t="shared" si="1"/>
        <v>No</v>
      </c>
      <c r="D3463" s="8">
        <v>4.0</v>
      </c>
      <c r="E3463" s="8" t="str">
        <f t="shared" si="2"/>
        <v>No</v>
      </c>
      <c r="F3463" s="37">
        <v>4.0</v>
      </c>
      <c r="G3463" s="37" t="str">
        <f t="shared" si="3"/>
        <v>No</v>
      </c>
      <c r="H3463" s="8">
        <v>2.0</v>
      </c>
      <c r="I3463" s="8" t="str">
        <f t="shared" si="4"/>
        <v>No</v>
      </c>
      <c r="J3463" s="8" t="s">
        <v>92</v>
      </c>
      <c r="K3463" s="8" t="s">
        <v>2908</v>
      </c>
      <c r="L3463" s="35">
        <v>2694.0</v>
      </c>
      <c r="M3463" s="35" t="str">
        <f t="shared" si="5"/>
        <v>No</v>
      </c>
      <c r="N3463" s="8" t="s">
        <v>2909</v>
      </c>
      <c r="O3463" s="37" t="s">
        <v>112</v>
      </c>
    </row>
    <row r="3464">
      <c r="A3464" s="36" t="s">
        <v>2941</v>
      </c>
      <c r="B3464" s="35">
        <v>2600000.0</v>
      </c>
      <c r="C3464" s="35" t="str">
        <f t="shared" si="1"/>
        <v>No</v>
      </c>
      <c r="D3464" s="8">
        <v>5.0</v>
      </c>
      <c r="E3464" s="8" t="str">
        <f t="shared" si="2"/>
        <v>No</v>
      </c>
      <c r="F3464" s="37">
        <v>6.0</v>
      </c>
      <c r="G3464" s="37" t="str">
        <f t="shared" si="3"/>
        <v>No</v>
      </c>
      <c r="H3464" s="8">
        <v>2.0</v>
      </c>
      <c r="I3464" s="8" t="str">
        <f t="shared" si="4"/>
        <v>No</v>
      </c>
      <c r="J3464" s="8" t="s">
        <v>92</v>
      </c>
      <c r="K3464" s="8" t="s">
        <v>2908</v>
      </c>
      <c r="L3464" s="35">
        <v>3660.0</v>
      </c>
      <c r="M3464" s="35" t="str">
        <f t="shared" si="5"/>
        <v>No</v>
      </c>
      <c r="N3464" s="8" t="s">
        <v>2909</v>
      </c>
      <c r="O3464" s="37" t="s">
        <v>112</v>
      </c>
    </row>
    <row r="3465">
      <c r="A3465" s="36" t="s">
        <v>2920</v>
      </c>
      <c r="B3465" s="35">
        <v>1410000.0</v>
      </c>
      <c r="C3465" s="35" t="str">
        <f t="shared" si="1"/>
        <v>No</v>
      </c>
      <c r="D3465" s="8">
        <v>4.0</v>
      </c>
      <c r="E3465" s="8" t="str">
        <f t="shared" si="2"/>
        <v>No</v>
      </c>
      <c r="F3465" s="37">
        <v>4.0</v>
      </c>
      <c r="G3465" s="37" t="str">
        <f t="shared" si="3"/>
        <v>No</v>
      </c>
      <c r="H3465" s="8">
        <v>1.0</v>
      </c>
      <c r="I3465" s="8" t="str">
        <f t="shared" si="4"/>
        <v>Yes</v>
      </c>
      <c r="J3465" s="8" t="s">
        <v>92</v>
      </c>
      <c r="K3465" s="8" t="s">
        <v>2908</v>
      </c>
      <c r="L3465" s="35">
        <v>1496.0</v>
      </c>
      <c r="M3465" s="35" t="str">
        <f t="shared" si="5"/>
        <v>No</v>
      </c>
      <c r="N3465" s="8" t="s">
        <v>2909</v>
      </c>
      <c r="O3465" s="37" t="s">
        <v>42</v>
      </c>
    </row>
    <row r="3466">
      <c r="A3466" s="36" t="s">
        <v>2935</v>
      </c>
      <c r="B3466" s="35">
        <v>690000.0</v>
      </c>
      <c r="C3466" s="35" t="str">
        <f t="shared" si="1"/>
        <v>No</v>
      </c>
      <c r="D3466" s="8">
        <v>4.0</v>
      </c>
      <c r="E3466" s="8" t="str">
        <f t="shared" si="2"/>
        <v>No</v>
      </c>
      <c r="F3466" s="37">
        <v>2.0</v>
      </c>
      <c r="G3466" s="37" t="str">
        <f t="shared" si="3"/>
        <v>No</v>
      </c>
      <c r="H3466" s="8">
        <v>1.0</v>
      </c>
      <c r="I3466" s="8" t="str">
        <f t="shared" si="4"/>
        <v>Yes</v>
      </c>
      <c r="J3466" s="8" t="s">
        <v>92</v>
      </c>
      <c r="K3466" s="8" t="s">
        <v>2908</v>
      </c>
      <c r="L3466" s="35">
        <v>1499.0</v>
      </c>
      <c r="M3466" s="35" t="str">
        <f t="shared" si="5"/>
        <v>No</v>
      </c>
      <c r="N3466" s="8" t="s">
        <v>2909</v>
      </c>
      <c r="O3466" t="s">
        <v>256</v>
      </c>
    </row>
    <row r="3467">
      <c r="A3467" s="36" t="s">
        <v>2920</v>
      </c>
      <c r="B3467" s="35">
        <v>2790000.0</v>
      </c>
      <c r="C3467" s="35" t="str">
        <f t="shared" si="1"/>
        <v>No</v>
      </c>
      <c r="D3467" s="8">
        <v>5.0</v>
      </c>
      <c r="E3467" s="8" t="str">
        <f t="shared" si="2"/>
        <v>No</v>
      </c>
      <c r="F3467" s="37">
        <v>5.0</v>
      </c>
      <c r="G3467" s="37" t="str">
        <f t="shared" si="3"/>
        <v>No</v>
      </c>
      <c r="H3467" s="8">
        <v>1.0</v>
      </c>
      <c r="I3467" s="8" t="str">
        <f t="shared" si="4"/>
        <v>Yes</v>
      </c>
      <c r="J3467" s="8" t="s">
        <v>92</v>
      </c>
      <c r="K3467" s="8" t="s">
        <v>2908</v>
      </c>
      <c r="L3467" s="35">
        <v>2767.0</v>
      </c>
      <c r="M3467" s="35" t="str">
        <f t="shared" si="5"/>
        <v>No</v>
      </c>
      <c r="N3467" s="8" t="s">
        <v>2909</v>
      </c>
      <c r="O3467" s="37" t="s">
        <v>42</v>
      </c>
    </row>
    <row r="3468">
      <c r="A3468" s="36" t="s">
        <v>2946</v>
      </c>
      <c r="B3468" s="35">
        <v>7397250.0</v>
      </c>
      <c r="C3468" s="35" t="str">
        <f t="shared" si="1"/>
        <v>Yes</v>
      </c>
      <c r="D3468" s="8">
        <v>6.0</v>
      </c>
      <c r="E3468" s="8" t="str">
        <f t="shared" si="2"/>
        <v>No</v>
      </c>
      <c r="F3468" s="37">
        <v>5.0</v>
      </c>
      <c r="G3468" s="37" t="str">
        <f t="shared" si="3"/>
        <v>No</v>
      </c>
      <c r="H3468" s="8">
        <v>2.0</v>
      </c>
      <c r="I3468" s="8" t="str">
        <f t="shared" si="4"/>
        <v>No</v>
      </c>
      <c r="J3468" s="8" t="s">
        <v>33</v>
      </c>
      <c r="K3468" s="8" t="s">
        <v>2908</v>
      </c>
      <c r="L3468" s="35">
        <v>4227.0</v>
      </c>
      <c r="M3468" s="35" t="str">
        <f t="shared" si="5"/>
        <v>No</v>
      </c>
      <c r="N3468" s="8" t="s">
        <v>2909</v>
      </c>
      <c r="O3468" s="37" t="s">
        <v>42</v>
      </c>
    </row>
    <row r="3469">
      <c r="A3469" s="36" t="s">
        <v>2920</v>
      </c>
      <c r="B3469" s="35">
        <v>2300000.0</v>
      </c>
      <c r="C3469" s="35" t="str">
        <f t="shared" si="1"/>
        <v>No</v>
      </c>
      <c r="D3469" s="8">
        <v>4.0</v>
      </c>
      <c r="E3469" s="8" t="str">
        <f t="shared" si="2"/>
        <v>No</v>
      </c>
      <c r="F3469" s="37">
        <v>4.0</v>
      </c>
      <c r="G3469" s="37" t="str">
        <f t="shared" si="3"/>
        <v>No</v>
      </c>
      <c r="H3469" s="8">
        <v>2.0</v>
      </c>
      <c r="I3469" s="8" t="str">
        <f t="shared" si="4"/>
        <v>No</v>
      </c>
      <c r="J3469" s="8" t="s">
        <v>671</v>
      </c>
      <c r="K3469" s="8" t="s">
        <v>2908</v>
      </c>
      <c r="L3469" s="35">
        <v>2447.0</v>
      </c>
      <c r="M3469" s="35" t="str">
        <f t="shared" si="5"/>
        <v>No</v>
      </c>
      <c r="N3469" s="8" t="s">
        <v>2909</v>
      </c>
      <c r="O3469" t="s">
        <v>256</v>
      </c>
    </row>
    <row r="3470">
      <c r="A3470" s="36" t="s">
        <v>2920</v>
      </c>
      <c r="B3470" s="35">
        <v>1401662.0</v>
      </c>
      <c r="C3470" s="35" t="str">
        <f t="shared" si="1"/>
        <v>No</v>
      </c>
      <c r="D3470" s="8">
        <v>3.0</v>
      </c>
      <c r="E3470" s="8" t="str">
        <f t="shared" si="2"/>
        <v>No</v>
      </c>
      <c r="F3470" s="37">
        <v>3.0</v>
      </c>
      <c r="G3470" s="37" t="str">
        <f t="shared" si="3"/>
        <v>No</v>
      </c>
      <c r="H3470" s="8">
        <v>3.0</v>
      </c>
      <c r="I3470" s="8" t="str">
        <f t="shared" si="4"/>
        <v>Yes</v>
      </c>
      <c r="J3470" s="8" t="s">
        <v>92</v>
      </c>
      <c r="K3470" s="8" t="s">
        <v>2908</v>
      </c>
      <c r="L3470" s="35">
        <v>1603.0</v>
      </c>
      <c r="M3470" s="35" t="str">
        <f t="shared" si="5"/>
        <v>No</v>
      </c>
      <c r="N3470" s="8" t="s">
        <v>2909</v>
      </c>
      <c r="O3470" s="37" t="s">
        <v>42</v>
      </c>
    </row>
    <row r="3471">
      <c r="A3471" s="36" t="s">
        <v>2920</v>
      </c>
      <c r="B3471" s="35">
        <v>1678225.0</v>
      </c>
      <c r="C3471" s="35" t="str">
        <f t="shared" si="1"/>
        <v>No</v>
      </c>
      <c r="D3471" s="8">
        <v>5.0</v>
      </c>
      <c r="E3471" s="8" t="str">
        <f t="shared" si="2"/>
        <v>No</v>
      </c>
      <c r="F3471" s="37">
        <v>4.0</v>
      </c>
      <c r="G3471" s="37" t="str">
        <f t="shared" si="3"/>
        <v>No</v>
      </c>
      <c r="H3471" s="8">
        <v>2.0</v>
      </c>
      <c r="I3471" s="8" t="str">
        <f t="shared" si="4"/>
        <v>No</v>
      </c>
      <c r="J3471" s="8" t="s">
        <v>92</v>
      </c>
      <c r="K3471" s="8" t="s">
        <v>2908</v>
      </c>
      <c r="L3471" s="35">
        <v>2065.0</v>
      </c>
      <c r="M3471" s="35" t="str">
        <f t="shared" si="5"/>
        <v>No</v>
      </c>
      <c r="N3471" s="8" t="s">
        <v>2909</v>
      </c>
      <c r="O3471" s="37" t="s">
        <v>42</v>
      </c>
    </row>
    <row r="3472">
      <c r="A3472" s="36" t="s">
        <v>2920</v>
      </c>
      <c r="B3472" s="35">
        <v>2106463.0</v>
      </c>
      <c r="C3472" s="35" t="str">
        <f t="shared" si="1"/>
        <v>No</v>
      </c>
      <c r="D3472" s="8">
        <v>5.0</v>
      </c>
      <c r="E3472" s="8" t="str">
        <f t="shared" si="2"/>
        <v>No</v>
      </c>
      <c r="F3472" s="37">
        <v>5.0</v>
      </c>
      <c r="G3472" s="37" t="str">
        <f t="shared" si="3"/>
        <v>No</v>
      </c>
      <c r="H3472" s="8">
        <v>2.0</v>
      </c>
      <c r="I3472" s="8" t="str">
        <f t="shared" si="4"/>
        <v>No</v>
      </c>
      <c r="J3472" s="8" t="s">
        <v>92</v>
      </c>
      <c r="K3472" s="8" t="s">
        <v>2908</v>
      </c>
      <c r="L3472" s="35">
        <v>2766.0</v>
      </c>
      <c r="M3472" s="35" t="str">
        <f t="shared" si="5"/>
        <v>No</v>
      </c>
      <c r="N3472" s="8" t="s">
        <v>2909</v>
      </c>
      <c r="O3472" s="37" t="s">
        <v>42</v>
      </c>
    </row>
    <row r="3473">
      <c r="A3473" s="36" t="s">
        <v>2920</v>
      </c>
      <c r="B3473" s="35">
        <v>1790820.0</v>
      </c>
      <c r="C3473" s="35" t="str">
        <f t="shared" si="1"/>
        <v>No</v>
      </c>
      <c r="D3473" s="8">
        <v>5.0</v>
      </c>
      <c r="E3473" s="8" t="str">
        <f t="shared" si="2"/>
        <v>No</v>
      </c>
      <c r="F3473" s="37">
        <v>4.0</v>
      </c>
      <c r="G3473" s="37" t="str">
        <f t="shared" si="3"/>
        <v>No</v>
      </c>
      <c r="H3473" s="8">
        <v>2.0</v>
      </c>
      <c r="I3473" s="8" t="str">
        <f t="shared" si="4"/>
        <v>No</v>
      </c>
      <c r="J3473" s="8" t="s">
        <v>92</v>
      </c>
      <c r="K3473" s="8" t="s">
        <v>2908</v>
      </c>
      <c r="L3473" s="35">
        <v>2163.0</v>
      </c>
      <c r="M3473" s="35" t="str">
        <f t="shared" si="5"/>
        <v>No</v>
      </c>
      <c r="N3473" s="8" t="s">
        <v>2909</v>
      </c>
      <c r="O3473" s="37" t="s">
        <v>42</v>
      </c>
    </row>
    <row r="3474">
      <c r="A3474" s="36" t="s">
        <v>2920</v>
      </c>
      <c r="B3474" s="35">
        <v>1719148.0</v>
      </c>
      <c r="C3474" s="35" t="str">
        <f t="shared" si="1"/>
        <v>No</v>
      </c>
      <c r="D3474" s="8">
        <v>5.0</v>
      </c>
      <c r="E3474" s="8" t="str">
        <f t="shared" si="2"/>
        <v>No</v>
      </c>
      <c r="F3474" s="37">
        <v>4.0</v>
      </c>
      <c r="G3474" s="37" t="str">
        <f t="shared" si="3"/>
        <v>No</v>
      </c>
      <c r="H3474" s="8">
        <v>2.0</v>
      </c>
      <c r="I3474" s="8" t="str">
        <f t="shared" si="4"/>
        <v>No</v>
      </c>
      <c r="J3474" s="8" t="s">
        <v>92</v>
      </c>
      <c r="K3474" s="8" t="s">
        <v>2908</v>
      </c>
      <c r="L3474" s="35">
        <v>2163.0</v>
      </c>
      <c r="M3474" s="35" t="str">
        <f t="shared" si="5"/>
        <v>No</v>
      </c>
      <c r="N3474" s="8" t="s">
        <v>2909</v>
      </c>
      <c r="O3474" s="37" t="s">
        <v>42</v>
      </c>
    </row>
    <row r="3475">
      <c r="A3475" s="36" t="s">
        <v>2920</v>
      </c>
      <c r="B3475" s="35">
        <v>2188533.0</v>
      </c>
      <c r="C3475" s="35" t="str">
        <f t="shared" si="1"/>
        <v>No</v>
      </c>
      <c r="D3475" s="8">
        <v>4.0</v>
      </c>
      <c r="E3475" s="8" t="str">
        <f t="shared" si="2"/>
        <v>No</v>
      </c>
      <c r="F3475" s="37">
        <v>4.0</v>
      </c>
      <c r="G3475" s="37" t="str">
        <f t="shared" si="3"/>
        <v>No</v>
      </c>
      <c r="H3475" s="8">
        <v>2.0</v>
      </c>
      <c r="I3475" s="8" t="str">
        <f t="shared" si="4"/>
        <v>No</v>
      </c>
      <c r="J3475" s="8" t="s">
        <v>92</v>
      </c>
      <c r="K3475" s="8" t="s">
        <v>2908</v>
      </c>
      <c r="L3475" s="35">
        <v>2766.0</v>
      </c>
      <c r="M3475" s="35" t="str">
        <f t="shared" si="5"/>
        <v>No</v>
      </c>
      <c r="N3475" s="8" t="s">
        <v>2909</v>
      </c>
      <c r="O3475" s="37" t="s">
        <v>42</v>
      </c>
    </row>
    <row r="3476">
      <c r="A3476" s="36" t="s">
        <v>2924</v>
      </c>
      <c r="B3476" s="35">
        <v>550000.0</v>
      </c>
      <c r="C3476" s="35" t="str">
        <f t="shared" si="1"/>
        <v>No</v>
      </c>
      <c r="D3476" s="8">
        <v>4.0</v>
      </c>
      <c r="E3476" s="8" t="str">
        <f t="shared" si="2"/>
        <v>No</v>
      </c>
      <c r="F3476" s="37">
        <v>2.0</v>
      </c>
      <c r="G3476" s="37" t="str">
        <f t="shared" si="3"/>
        <v>No</v>
      </c>
      <c r="H3476" s="8">
        <v>2.0</v>
      </c>
      <c r="I3476" s="8" t="str">
        <f t="shared" si="4"/>
        <v>No</v>
      </c>
      <c r="J3476" s="8" t="s">
        <v>1158</v>
      </c>
      <c r="K3476" s="8" t="s">
        <v>40</v>
      </c>
      <c r="L3476" s="35">
        <v>1430.0</v>
      </c>
      <c r="M3476" s="35" t="str">
        <f t="shared" si="5"/>
        <v>No</v>
      </c>
      <c r="N3476" s="8" t="s">
        <v>2909</v>
      </c>
      <c r="O3476" s="37" t="s">
        <v>112</v>
      </c>
    </row>
    <row r="3477">
      <c r="A3477" s="36" t="s">
        <v>2916</v>
      </c>
      <c r="B3477" s="35">
        <v>1080000.0</v>
      </c>
      <c r="C3477" s="35" t="str">
        <f t="shared" si="1"/>
        <v>No</v>
      </c>
      <c r="D3477" s="8">
        <v>3.0</v>
      </c>
      <c r="E3477" s="8" t="str">
        <f t="shared" si="2"/>
        <v>No</v>
      </c>
      <c r="F3477" s="37">
        <v>3.0</v>
      </c>
      <c r="G3477" s="37" t="str">
        <f t="shared" si="3"/>
        <v>No</v>
      </c>
      <c r="H3477" s="8">
        <v>2.0</v>
      </c>
      <c r="I3477" s="8" t="str">
        <f t="shared" si="4"/>
        <v>No</v>
      </c>
      <c r="J3477" s="8" t="s">
        <v>33</v>
      </c>
      <c r="K3477" s="8" t="s">
        <v>2908</v>
      </c>
      <c r="L3477" s="35">
        <v>1339.0</v>
      </c>
      <c r="M3477" s="35" t="str">
        <f t="shared" si="5"/>
        <v>No</v>
      </c>
      <c r="N3477" s="8" t="s">
        <v>2909</v>
      </c>
      <c r="O3477" s="37" t="s">
        <v>42</v>
      </c>
    </row>
    <row r="3478">
      <c r="A3478" s="36" t="s">
        <v>2972</v>
      </c>
      <c r="B3478" s="35">
        <v>3280000.0</v>
      </c>
      <c r="C3478" s="35" t="str">
        <f t="shared" si="1"/>
        <v>No</v>
      </c>
      <c r="D3478" s="8">
        <v>6.0</v>
      </c>
      <c r="E3478" s="8" t="str">
        <f t="shared" si="2"/>
        <v>No</v>
      </c>
      <c r="F3478" s="37">
        <v>4.0</v>
      </c>
      <c r="G3478" s="37" t="str">
        <f t="shared" si="3"/>
        <v>No</v>
      </c>
      <c r="H3478" s="8">
        <v>3.0</v>
      </c>
      <c r="I3478" s="8" t="str">
        <f t="shared" si="4"/>
        <v>Yes</v>
      </c>
      <c r="J3478" s="8" t="s">
        <v>39</v>
      </c>
      <c r="K3478" s="8" t="s">
        <v>40</v>
      </c>
      <c r="L3478" s="35">
        <v>6000.0</v>
      </c>
      <c r="M3478" s="35" t="str">
        <f t="shared" si="5"/>
        <v>Yes</v>
      </c>
      <c r="N3478" s="8" t="s">
        <v>2909</v>
      </c>
      <c r="O3478" s="37" t="s">
        <v>42</v>
      </c>
    </row>
    <row r="3479">
      <c r="A3479" s="36" t="s">
        <v>2928</v>
      </c>
      <c r="B3479" s="35">
        <v>2050000.0</v>
      </c>
      <c r="C3479" s="35" t="str">
        <f t="shared" si="1"/>
        <v>No</v>
      </c>
      <c r="D3479" s="8">
        <v>6.0</v>
      </c>
      <c r="E3479" s="8" t="str">
        <f t="shared" si="2"/>
        <v>No</v>
      </c>
      <c r="F3479" s="37">
        <v>4.0</v>
      </c>
      <c r="G3479" s="37" t="str">
        <f t="shared" si="3"/>
        <v>No</v>
      </c>
      <c r="H3479" s="8">
        <v>3.0</v>
      </c>
      <c r="I3479" s="8" t="str">
        <f t="shared" si="4"/>
        <v>Yes</v>
      </c>
      <c r="J3479" s="8" t="s">
        <v>92</v>
      </c>
      <c r="K3479" s="8" t="s">
        <v>2908</v>
      </c>
      <c r="L3479" s="35">
        <v>2850.0</v>
      </c>
      <c r="M3479" s="35" t="str">
        <f t="shared" si="5"/>
        <v>No</v>
      </c>
      <c r="N3479" s="8" t="s">
        <v>2909</v>
      </c>
      <c r="O3479" s="37" t="s">
        <v>42</v>
      </c>
    </row>
    <row r="3480">
      <c r="A3480" s="36" t="s">
        <v>2917</v>
      </c>
      <c r="B3480" s="35">
        <v>5300000.0</v>
      </c>
      <c r="C3480" s="35" t="str">
        <f t="shared" si="1"/>
        <v>Yes</v>
      </c>
      <c r="D3480" s="8">
        <v>6.0</v>
      </c>
      <c r="E3480" s="8" t="str">
        <f t="shared" si="2"/>
        <v>No</v>
      </c>
      <c r="F3480" s="37">
        <v>4.0</v>
      </c>
      <c r="G3480" s="37" t="str">
        <f t="shared" si="3"/>
        <v>No</v>
      </c>
      <c r="H3480" s="8">
        <v>3.0</v>
      </c>
      <c r="I3480" s="8" t="str">
        <f t="shared" si="4"/>
        <v>Yes</v>
      </c>
      <c r="J3480" s="8" t="s">
        <v>39</v>
      </c>
      <c r="K3480" s="8" t="s">
        <v>40</v>
      </c>
      <c r="L3480" s="35">
        <v>6860.0</v>
      </c>
      <c r="M3480" s="35" t="str">
        <f t="shared" si="5"/>
        <v>Yes</v>
      </c>
      <c r="N3480" s="8" t="s">
        <v>2909</v>
      </c>
      <c r="O3480" s="37" t="s">
        <v>42</v>
      </c>
    </row>
    <row r="3481">
      <c r="A3481" s="36" t="s">
        <v>2925</v>
      </c>
      <c r="B3481" s="35">
        <v>518000.0</v>
      </c>
      <c r="C3481" s="35" t="str">
        <f t="shared" si="1"/>
        <v>No</v>
      </c>
      <c r="D3481" s="8">
        <v>4.0</v>
      </c>
      <c r="E3481" s="8" t="str">
        <f t="shared" si="2"/>
        <v>No</v>
      </c>
      <c r="F3481" s="37">
        <v>4.0</v>
      </c>
      <c r="G3481" s="37" t="str">
        <f t="shared" si="3"/>
        <v>No</v>
      </c>
      <c r="H3481" s="8">
        <v>3.0</v>
      </c>
      <c r="I3481" s="8" t="str">
        <f t="shared" si="4"/>
        <v>Yes</v>
      </c>
      <c r="J3481" s="8" t="s">
        <v>92</v>
      </c>
      <c r="K3481" s="8" t="s">
        <v>2908</v>
      </c>
      <c r="L3481" s="35">
        <v>1362.0</v>
      </c>
      <c r="M3481" s="35" t="str">
        <f t="shared" si="5"/>
        <v>No</v>
      </c>
      <c r="N3481" s="8" t="s">
        <v>2909</v>
      </c>
      <c r="O3481" s="37" t="s">
        <v>112</v>
      </c>
    </row>
    <row r="3482">
      <c r="A3482" s="36" t="s">
        <v>2920</v>
      </c>
      <c r="B3482" s="35">
        <v>3500000.0</v>
      </c>
      <c r="C3482" s="35" t="str">
        <f t="shared" si="1"/>
        <v>No</v>
      </c>
      <c r="D3482" s="8">
        <v>6.0</v>
      </c>
      <c r="E3482" s="8" t="str">
        <f t="shared" si="2"/>
        <v>No</v>
      </c>
      <c r="F3482" s="37">
        <v>5.0</v>
      </c>
      <c r="G3482" s="37" t="str">
        <f t="shared" si="3"/>
        <v>No</v>
      </c>
      <c r="H3482" s="8">
        <v>3.0</v>
      </c>
      <c r="I3482" s="8" t="str">
        <f t="shared" si="4"/>
        <v>Yes</v>
      </c>
      <c r="J3482" s="8" t="s">
        <v>92</v>
      </c>
      <c r="K3482" s="8" t="s">
        <v>2908</v>
      </c>
      <c r="L3482" s="35">
        <v>4090.0</v>
      </c>
      <c r="M3482" s="35" t="str">
        <f t="shared" si="5"/>
        <v>No</v>
      </c>
      <c r="N3482" s="8" t="s">
        <v>2909</v>
      </c>
      <c r="O3482" s="37" t="s">
        <v>42</v>
      </c>
    </row>
    <row r="3483">
      <c r="A3483" s="36" t="s">
        <v>2941</v>
      </c>
      <c r="B3483" s="35">
        <v>3700000.0</v>
      </c>
      <c r="C3483" s="35" t="str">
        <f t="shared" si="1"/>
        <v>No</v>
      </c>
      <c r="D3483" s="8">
        <v>7.0</v>
      </c>
      <c r="E3483" s="8" t="str">
        <f t="shared" si="2"/>
        <v>No</v>
      </c>
      <c r="F3483" s="37">
        <v>6.0</v>
      </c>
      <c r="G3483" s="37" t="str">
        <f t="shared" si="3"/>
        <v>No</v>
      </c>
      <c r="H3483" s="8">
        <v>2.0</v>
      </c>
      <c r="I3483" s="8" t="str">
        <f t="shared" si="4"/>
        <v>No</v>
      </c>
      <c r="J3483" s="8" t="s">
        <v>56</v>
      </c>
      <c r="K3483" s="8" t="s">
        <v>2908</v>
      </c>
      <c r="L3483" s="35">
        <v>4900.0</v>
      </c>
      <c r="M3483" s="35" t="str">
        <f t="shared" si="5"/>
        <v>No</v>
      </c>
      <c r="N3483" s="8" t="s">
        <v>2909</v>
      </c>
      <c r="O3483" t="s">
        <v>256</v>
      </c>
    </row>
    <row r="3484">
      <c r="A3484" s="36" t="s">
        <v>2920</v>
      </c>
      <c r="B3484" s="35">
        <v>1970000.0</v>
      </c>
      <c r="C3484" s="35" t="str">
        <f t="shared" si="1"/>
        <v>No</v>
      </c>
      <c r="D3484" s="8">
        <v>4.0</v>
      </c>
      <c r="E3484" s="8" t="str">
        <f t="shared" si="2"/>
        <v>No</v>
      </c>
      <c r="F3484">
        <v>3.0</v>
      </c>
      <c r="G3484" s="37" t="str">
        <f t="shared" si="3"/>
        <v>No</v>
      </c>
      <c r="H3484" s="8">
        <v>2.0</v>
      </c>
      <c r="I3484" s="8" t="str">
        <f t="shared" si="4"/>
        <v>No</v>
      </c>
      <c r="J3484" s="8" t="s">
        <v>92</v>
      </c>
      <c r="K3484" s="8" t="s">
        <v>2908</v>
      </c>
      <c r="L3484" s="35">
        <v>2535.0</v>
      </c>
      <c r="M3484" s="35" t="str">
        <f t="shared" si="5"/>
        <v>No</v>
      </c>
      <c r="N3484" s="8" t="s">
        <v>2909</v>
      </c>
      <c r="O3484" s="37" t="s">
        <v>42</v>
      </c>
    </row>
    <row r="3485">
      <c r="A3485" s="36" t="s">
        <v>2907</v>
      </c>
      <c r="B3485" s="35">
        <v>1880000.0</v>
      </c>
      <c r="C3485" s="35" t="str">
        <f t="shared" si="1"/>
        <v>No</v>
      </c>
      <c r="D3485" s="8">
        <v>3.0</v>
      </c>
      <c r="E3485" s="8" t="str">
        <f t="shared" si="2"/>
        <v>No</v>
      </c>
      <c r="F3485" s="37">
        <v>2.0</v>
      </c>
      <c r="G3485" s="37" t="str">
        <f t="shared" si="3"/>
        <v>No</v>
      </c>
      <c r="H3485" s="8">
        <v>2.0</v>
      </c>
      <c r="I3485" s="8" t="str">
        <f t="shared" si="4"/>
        <v>No</v>
      </c>
      <c r="J3485" s="8" t="s">
        <v>33</v>
      </c>
      <c r="K3485" s="8" t="s">
        <v>2908</v>
      </c>
      <c r="L3485" s="35">
        <v>1299.0</v>
      </c>
      <c r="M3485" s="35" t="str">
        <f t="shared" si="5"/>
        <v>No</v>
      </c>
      <c r="N3485" s="8" t="s">
        <v>2909</v>
      </c>
      <c r="O3485" s="37" t="s">
        <v>36</v>
      </c>
    </row>
    <row r="3486">
      <c r="A3486" s="36" t="s">
        <v>2907</v>
      </c>
      <c r="B3486" s="35">
        <v>1820000.0</v>
      </c>
      <c r="C3486" s="35" t="str">
        <f t="shared" si="1"/>
        <v>No</v>
      </c>
      <c r="D3486" s="8">
        <v>3.0</v>
      </c>
      <c r="E3486" s="8" t="str">
        <f t="shared" si="2"/>
        <v>No</v>
      </c>
      <c r="F3486" s="37">
        <v>2.0</v>
      </c>
      <c r="G3486" s="37" t="str">
        <f t="shared" si="3"/>
        <v>No</v>
      </c>
      <c r="H3486" s="8">
        <v>2.0</v>
      </c>
      <c r="I3486" s="8" t="str">
        <f t="shared" si="4"/>
        <v>No</v>
      </c>
      <c r="J3486" s="8" t="s">
        <v>33</v>
      </c>
      <c r="K3486" s="8" t="s">
        <v>2908</v>
      </c>
      <c r="L3486" s="35">
        <v>1190.0</v>
      </c>
      <c r="M3486" s="35" t="str">
        <f t="shared" si="5"/>
        <v>No</v>
      </c>
      <c r="N3486" s="8" t="s">
        <v>2909</v>
      </c>
      <c r="O3486" s="37" t="s">
        <v>36</v>
      </c>
    </row>
    <row r="3487">
      <c r="A3487" s="36" t="s">
        <v>2925</v>
      </c>
      <c r="B3487" s="35">
        <v>2000000.0</v>
      </c>
      <c r="C3487" s="35" t="str">
        <f t="shared" si="1"/>
        <v>No</v>
      </c>
      <c r="D3487" s="8">
        <v>6.0</v>
      </c>
      <c r="E3487" s="8" t="str">
        <f t="shared" si="2"/>
        <v>No</v>
      </c>
      <c r="F3487" s="37">
        <v>5.0</v>
      </c>
      <c r="G3487" s="37" t="str">
        <f t="shared" si="3"/>
        <v>No</v>
      </c>
      <c r="H3487" s="8">
        <v>2.0</v>
      </c>
      <c r="I3487" s="8" t="str">
        <f t="shared" si="4"/>
        <v>No</v>
      </c>
      <c r="J3487" s="8" t="s">
        <v>56</v>
      </c>
      <c r="K3487" s="8" t="s">
        <v>40</v>
      </c>
      <c r="L3487" s="35">
        <v>3960.0</v>
      </c>
      <c r="M3487" s="35" t="str">
        <f t="shared" si="5"/>
        <v>No</v>
      </c>
      <c r="N3487" s="8" t="s">
        <v>2909</v>
      </c>
      <c r="O3487" s="37" t="s">
        <v>112</v>
      </c>
    </row>
    <row r="3488">
      <c r="A3488" s="36" t="s">
        <v>2935</v>
      </c>
      <c r="B3488" s="35">
        <v>368620.0</v>
      </c>
      <c r="C3488" s="35" t="str">
        <f t="shared" si="1"/>
        <v>No</v>
      </c>
      <c r="D3488" s="8">
        <v>3.0</v>
      </c>
      <c r="E3488" s="8" t="str">
        <f t="shared" si="2"/>
        <v>No</v>
      </c>
      <c r="F3488" s="37">
        <v>2.0</v>
      </c>
      <c r="G3488" s="37" t="str">
        <f t="shared" si="3"/>
        <v>No</v>
      </c>
      <c r="H3488" s="8">
        <v>1.0</v>
      </c>
      <c r="I3488" s="8" t="str">
        <f t="shared" si="4"/>
        <v>Yes</v>
      </c>
      <c r="J3488" s="8" t="s">
        <v>33</v>
      </c>
      <c r="K3488" s="8" t="s">
        <v>2908</v>
      </c>
      <c r="L3488" s="35">
        <v>650.0</v>
      </c>
      <c r="M3488" s="35" t="str">
        <f t="shared" si="5"/>
        <v>No</v>
      </c>
      <c r="N3488" s="8" t="s">
        <v>2909</v>
      </c>
      <c r="O3488" s="37" t="s">
        <v>42</v>
      </c>
    </row>
    <row r="3489">
      <c r="A3489" s="36" t="s">
        <v>2930</v>
      </c>
      <c r="B3489" s="35">
        <v>500000.0</v>
      </c>
      <c r="C3489" s="35" t="str">
        <f t="shared" si="1"/>
        <v>No</v>
      </c>
      <c r="D3489" s="8">
        <v>3.0</v>
      </c>
      <c r="E3489" s="8" t="str">
        <f t="shared" si="2"/>
        <v>No</v>
      </c>
      <c r="F3489" s="37">
        <v>2.0</v>
      </c>
      <c r="G3489" s="37" t="str">
        <f t="shared" si="3"/>
        <v>No</v>
      </c>
      <c r="H3489" s="8">
        <v>2.0</v>
      </c>
      <c r="I3489" s="8" t="str">
        <f t="shared" si="4"/>
        <v>No</v>
      </c>
      <c r="J3489" s="8" t="s">
        <v>33</v>
      </c>
      <c r="K3489" s="8" t="s">
        <v>2908</v>
      </c>
      <c r="L3489" s="35">
        <v>1059.0</v>
      </c>
      <c r="M3489" s="35" t="str">
        <f t="shared" si="5"/>
        <v>No</v>
      </c>
      <c r="N3489" s="8" t="s">
        <v>2909</v>
      </c>
      <c r="O3489" s="37" t="s">
        <v>42</v>
      </c>
    </row>
    <row r="3490">
      <c r="A3490" s="36" t="s">
        <v>2907</v>
      </c>
      <c r="B3490" s="35">
        <v>1200000.0</v>
      </c>
      <c r="C3490" s="35" t="str">
        <f t="shared" si="1"/>
        <v>No</v>
      </c>
      <c r="D3490" s="8">
        <v>3.0</v>
      </c>
      <c r="E3490" s="8" t="str">
        <f t="shared" si="2"/>
        <v>No</v>
      </c>
      <c r="F3490" s="37">
        <v>2.0</v>
      </c>
      <c r="G3490" s="37" t="str">
        <f t="shared" si="3"/>
        <v>No</v>
      </c>
      <c r="H3490" s="8">
        <v>4.0</v>
      </c>
      <c r="I3490" s="8" t="str">
        <f t="shared" si="4"/>
        <v>Yes</v>
      </c>
      <c r="J3490" s="8" t="s">
        <v>33</v>
      </c>
      <c r="K3490" s="8" t="s">
        <v>2908</v>
      </c>
      <c r="L3490" s="35">
        <v>900.0</v>
      </c>
      <c r="M3490" s="35" t="str">
        <f t="shared" si="5"/>
        <v>No</v>
      </c>
      <c r="N3490" s="8" t="s">
        <v>2909</v>
      </c>
      <c r="O3490" s="37" t="s">
        <v>36</v>
      </c>
    </row>
    <row r="3491">
      <c r="A3491" s="36" t="s">
        <v>2907</v>
      </c>
      <c r="B3491" s="35">
        <v>950000.0</v>
      </c>
      <c r="C3491" s="35" t="str">
        <f t="shared" si="1"/>
        <v>No</v>
      </c>
      <c r="D3491" s="8">
        <v>3.0</v>
      </c>
      <c r="E3491" s="8" t="str">
        <f t="shared" si="2"/>
        <v>No</v>
      </c>
      <c r="F3491" s="37">
        <v>1.0</v>
      </c>
      <c r="G3491" s="37" t="str">
        <f t="shared" si="3"/>
        <v>No</v>
      </c>
      <c r="H3491" s="8">
        <v>1.0</v>
      </c>
      <c r="I3491" s="8" t="str">
        <f t="shared" si="4"/>
        <v>Yes</v>
      </c>
      <c r="J3491" s="8" t="s">
        <v>33</v>
      </c>
      <c r="K3491" s="8" t="s">
        <v>2908</v>
      </c>
      <c r="L3491" s="35">
        <v>650.0</v>
      </c>
      <c r="M3491" s="35" t="str">
        <f t="shared" si="5"/>
        <v>No</v>
      </c>
      <c r="N3491" s="8" t="s">
        <v>2909</v>
      </c>
      <c r="O3491" s="37" t="s">
        <v>36</v>
      </c>
    </row>
    <row r="3492">
      <c r="A3492" s="36" t="s">
        <v>2920</v>
      </c>
      <c r="B3492" s="35">
        <v>1150000.0</v>
      </c>
      <c r="C3492" s="35" t="str">
        <f t="shared" si="1"/>
        <v>No</v>
      </c>
      <c r="D3492" s="8">
        <v>3.0</v>
      </c>
      <c r="E3492" s="8" t="str">
        <f t="shared" si="2"/>
        <v>No</v>
      </c>
      <c r="F3492" s="37">
        <v>3.0</v>
      </c>
      <c r="G3492" s="37" t="str">
        <f t="shared" si="3"/>
        <v>No</v>
      </c>
      <c r="H3492" s="8">
        <v>3.0</v>
      </c>
      <c r="I3492" s="8" t="str">
        <f t="shared" si="4"/>
        <v>Yes</v>
      </c>
      <c r="J3492" s="8" t="s">
        <v>92</v>
      </c>
      <c r="K3492" s="8" t="s">
        <v>2908</v>
      </c>
      <c r="L3492" s="35">
        <v>2100.0</v>
      </c>
      <c r="M3492" s="35" t="str">
        <f t="shared" si="5"/>
        <v>No</v>
      </c>
      <c r="N3492" s="8" t="s">
        <v>2909</v>
      </c>
      <c r="O3492" s="37" t="s">
        <v>36</v>
      </c>
    </row>
    <row r="3493">
      <c r="A3493" s="36" t="s">
        <v>2925</v>
      </c>
      <c r="B3493" s="35">
        <v>398800.0</v>
      </c>
      <c r="C3493" s="35" t="str">
        <f t="shared" si="1"/>
        <v>No</v>
      </c>
      <c r="D3493" s="8">
        <v>1.0</v>
      </c>
      <c r="E3493" s="8" t="str">
        <f t="shared" si="2"/>
        <v>No</v>
      </c>
      <c r="F3493" s="37">
        <v>2.0</v>
      </c>
      <c r="G3493" s="37" t="str">
        <f t="shared" si="3"/>
        <v>No</v>
      </c>
      <c r="H3493" s="8">
        <v>5.0</v>
      </c>
      <c r="I3493" s="8" t="str">
        <f t="shared" si="4"/>
        <v>Yes</v>
      </c>
      <c r="J3493" s="8" t="s">
        <v>33</v>
      </c>
      <c r="K3493" s="8" t="s">
        <v>2908</v>
      </c>
      <c r="L3493" s="35">
        <v>775.0</v>
      </c>
      <c r="M3493" s="35" t="str">
        <f t="shared" si="5"/>
        <v>No</v>
      </c>
      <c r="N3493" s="8" t="s">
        <v>2909</v>
      </c>
      <c r="O3493" s="37" t="s">
        <v>36</v>
      </c>
    </row>
    <row r="3494">
      <c r="A3494" s="36" t="s">
        <v>2917</v>
      </c>
      <c r="B3494" s="35">
        <v>800000.0</v>
      </c>
      <c r="C3494" s="35" t="str">
        <f t="shared" si="1"/>
        <v>No</v>
      </c>
      <c r="D3494" s="8">
        <v>3.0</v>
      </c>
      <c r="E3494" s="8" t="str">
        <f t="shared" si="2"/>
        <v>No</v>
      </c>
      <c r="F3494" s="37">
        <v>2.0</v>
      </c>
      <c r="G3494" s="37" t="str">
        <f t="shared" si="3"/>
        <v>No</v>
      </c>
      <c r="H3494" s="8">
        <v>2.0</v>
      </c>
      <c r="I3494" s="8" t="str">
        <f t="shared" si="4"/>
        <v>No</v>
      </c>
      <c r="J3494" s="8" t="s">
        <v>92</v>
      </c>
      <c r="K3494" s="8" t="s">
        <v>2908</v>
      </c>
      <c r="L3494" s="35">
        <v>1400.0</v>
      </c>
      <c r="M3494" s="35" t="str">
        <f t="shared" si="5"/>
        <v>No</v>
      </c>
      <c r="N3494" s="8" t="s">
        <v>2909</v>
      </c>
      <c r="O3494" s="37" t="s">
        <v>42</v>
      </c>
    </row>
    <row r="3495">
      <c r="A3495" s="36" t="s">
        <v>2940</v>
      </c>
      <c r="B3495" s="35">
        <v>1400000.0</v>
      </c>
      <c r="C3495" s="35" t="str">
        <f t="shared" si="1"/>
        <v>No</v>
      </c>
      <c r="D3495" s="8">
        <v>5.0</v>
      </c>
      <c r="E3495" s="8" t="str">
        <f t="shared" si="2"/>
        <v>No</v>
      </c>
      <c r="F3495" s="37">
        <v>4.0</v>
      </c>
      <c r="G3495" s="37" t="str">
        <f t="shared" si="3"/>
        <v>No</v>
      </c>
      <c r="H3495" s="8">
        <v>4.0</v>
      </c>
      <c r="I3495" s="8" t="str">
        <f t="shared" si="4"/>
        <v>Yes</v>
      </c>
      <c r="J3495" s="8" t="s">
        <v>56</v>
      </c>
      <c r="K3495" s="8" t="s">
        <v>40</v>
      </c>
      <c r="L3495" s="35">
        <v>3200.0</v>
      </c>
      <c r="M3495" s="35" t="str">
        <f t="shared" si="5"/>
        <v>No</v>
      </c>
      <c r="N3495" s="8" t="s">
        <v>2909</v>
      </c>
      <c r="O3495" s="37" t="s">
        <v>42</v>
      </c>
    </row>
    <row r="3496">
      <c r="A3496" s="36" t="s">
        <v>2940</v>
      </c>
      <c r="B3496" s="35">
        <v>370000.0</v>
      </c>
      <c r="C3496" s="35" t="str">
        <f t="shared" si="1"/>
        <v>No</v>
      </c>
      <c r="D3496" s="8">
        <v>2.0</v>
      </c>
      <c r="E3496" s="8" t="str">
        <f t="shared" si="2"/>
        <v>No</v>
      </c>
      <c r="F3496" s="37">
        <v>1.0</v>
      </c>
      <c r="G3496" s="37" t="str">
        <f t="shared" si="3"/>
        <v>No</v>
      </c>
      <c r="H3496" s="8">
        <v>6.0</v>
      </c>
      <c r="I3496" s="8" t="str">
        <f t="shared" si="4"/>
        <v>Yes</v>
      </c>
      <c r="J3496" s="8" t="s">
        <v>177</v>
      </c>
      <c r="K3496" s="8" t="s">
        <v>40</v>
      </c>
      <c r="L3496" s="35">
        <v>750.0</v>
      </c>
      <c r="M3496" s="35" t="str">
        <f t="shared" si="5"/>
        <v>No</v>
      </c>
      <c r="N3496" s="8" t="s">
        <v>2909</v>
      </c>
      <c r="O3496" t="s">
        <v>256</v>
      </c>
    </row>
    <row r="3497">
      <c r="A3497" s="36" t="s">
        <v>2920</v>
      </c>
      <c r="B3497" s="35">
        <v>1307475.0</v>
      </c>
      <c r="C3497" s="35" t="str">
        <f t="shared" si="1"/>
        <v>No</v>
      </c>
      <c r="D3497" s="8">
        <v>6.0</v>
      </c>
      <c r="E3497" s="8" t="str">
        <f t="shared" si="2"/>
        <v>No</v>
      </c>
      <c r="F3497" s="37">
        <v>4.0</v>
      </c>
      <c r="G3497" s="37" t="str">
        <f t="shared" si="3"/>
        <v>No</v>
      </c>
      <c r="H3497" s="8">
        <v>2.0</v>
      </c>
      <c r="I3497" s="8" t="str">
        <f t="shared" si="4"/>
        <v>No</v>
      </c>
      <c r="J3497" s="8" t="s">
        <v>92</v>
      </c>
      <c r="K3497" s="8" t="s">
        <v>2908</v>
      </c>
      <c r="L3497" s="35">
        <v>2081.0</v>
      </c>
      <c r="M3497" s="35" t="str">
        <f t="shared" si="5"/>
        <v>No</v>
      </c>
      <c r="N3497" s="8" t="s">
        <v>2909</v>
      </c>
      <c r="O3497" s="37" t="s">
        <v>42</v>
      </c>
    </row>
    <row r="3498">
      <c r="A3498" s="36" t="s">
        <v>2916</v>
      </c>
      <c r="B3498" s="35">
        <v>530000.0</v>
      </c>
      <c r="C3498" s="35" t="str">
        <f t="shared" si="1"/>
        <v>No</v>
      </c>
      <c r="D3498" s="8">
        <v>3.0</v>
      </c>
      <c r="E3498" s="8" t="str">
        <f t="shared" si="2"/>
        <v>No</v>
      </c>
      <c r="F3498" s="37">
        <v>3.0</v>
      </c>
      <c r="G3498" s="37" t="str">
        <f t="shared" si="3"/>
        <v>No</v>
      </c>
      <c r="H3498" s="8">
        <v>2.0</v>
      </c>
      <c r="I3498" s="8" t="str">
        <f t="shared" si="4"/>
        <v>No</v>
      </c>
      <c r="J3498" s="8" t="s">
        <v>92</v>
      </c>
      <c r="K3498" s="8" t="s">
        <v>2908</v>
      </c>
      <c r="L3498" s="35">
        <v>1003.0</v>
      </c>
      <c r="M3498" s="35" t="str">
        <f t="shared" si="5"/>
        <v>No</v>
      </c>
      <c r="N3498" s="8" t="s">
        <v>2909</v>
      </c>
      <c r="O3498" s="37" t="s">
        <v>112</v>
      </c>
    </row>
    <row r="3499">
      <c r="A3499" s="36" t="s">
        <v>2916</v>
      </c>
      <c r="B3499" s="35">
        <v>535000.0</v>
      </c>
      <c r="C3499" s="35" t="str">
        <f t="shared" si="1"/>
        <v>No</v>
      </c>
      <c r="D3499" s="8">
        <v>3.0</v>
      </c>
      <c r="E3499" s="8" t="str">
        <f t="shared" si="2"/>
        <v>No</v>
      </c>
      <c r="F3499" s="37">
        <v>3.0</v>
      </c>
      <c r="G3499" s="37" t="str">
        <f t="shared" si="3"/>
        <v>No</v>
      </c>
      <c r="H3499" s="8">
        <v>2.0</v>
      </c>
      <c r="I3499" s="8" t="str">
        <f t="shared" si="4"/>
        <v>No</v>
      </c>
      <c r="J3499" s="8" t="s">
        <v>92</v>
      </c>
      <c r="K3499" s="8" t="s">
        <v>2908</v>
      </c>
      <c r="L3499" s="35">
        <v>1003.0</v>
      </c>
      <c r="M3499" s="35" t="str">
        <f t="shared" si="5"/>
        <v>No</v>
      </c>
      <c r="N3499" s="8" t="s">
        <v>2909</v>
      </c>
      <c r="O3499" s="37" t="s">
        <v>112</v>
      </c>
    </row>
    <row r="3500">
      <c r="A3500" s="36" t="s">
        <v>2925</v>
      </c>
      <c r="B3500" s="35">
        <v>568000.0</v>
      </c>
      <c r="C3500" s="35" t="str">
        <f t="shared" si="1"/>
        <v>No</v>
      </c>
      <c r="D3500" s="8">
        <v>4.0</v>
      </c>
      <c r="E3500" s="8" t="str">
        <f t="shared" si="2"/>
        <v>No</v>
      </c>
      <c r="F3500" s="37">
        <v>4.0</v>
      </c>
      <c r="G3500" s="37" t="str">
        <f t="shared" si="3"/>
        <v>No</v>
      </c>
      <c r="H3500" s="8">
        <v>2.0</v>
      </c>
      <c r="I3500" s="8" t="str">
        <f t="shared" si="4"/>
        <v>No</v>
      </c>
      <c r="J3500" s="8" t="s">
        <v>92</v>
      </c>
      <c r="K3500" s="8" t="s">
        <v>2908</v>
      </c>
      <c r="L3500" s="35">
        <v>1298.0</v>
      </c>
      <c r="M3500" s="35" t="str">
        <f t="shared" si="5"/>
        <v>No</v>
      </c>
      <c r="N3500" s="8" t="s">
        <v>2909</v>
      </c>
      <c r="O3500" s="37" t="s">
        <v>112</v>
      </c>
    </row>
    <row r="3501">
      <c r="A3501" s="36" t="s">
        <v>2926</v>
      </c>
      <c r="B3501" s="35">
        <v>505000.0</v>
      </c>
      <c r="C3501" s="35" t="str">
        <f t="shared" si="1"/>
        <v>No</v>
      </c>
      <c r="D3501" s="8">
        <v>3.0</v>
      </c>
      <c r="E3501" s="8" t="str">
        <f t="shared" si="2"/>
        <v>No</v>
      </c>
      <c r="F3501" s="37">
        <v>2.0</v>
      </c>
      <c r="G3501" s="37" t="str">
        <f t="shared" si="3"/>
        <v>No</v>
      </c>
      <c r="H3501" s="8">
        <v>6.0</v>
      </c>
      <c r="I3501" s="8" t="str">
        <f t="shared" si="4"/>
        <v>Yes</v>
      </c>
      <c r="J3501" s="8" t="s">
        <v>92</v>
      </c>
      <c r="K3501" s="8" t="s">
        <v>2908</v>
      </c>
      <c r="L3501" s="35">
        <v>1042.0</v>
      </c>
      <c r="M3501" s="35" t="str">
        <f t="shared" si="5"/>
        <v>No</v>
      </c>
      <c r="N3501" s="8" t="s">
        <v>2909</v>
      </c>
      <c r="O3501" s="37" t="s">
        <v>42</v>
      </c>
    </row>
    <row r="3502">
      <c r="A3502" s="36" t="s">
        <v>2920</v>
      </c>
      <c r="B3502" s="35">
        <v>618000.0</v>
      </c>
      <c r="C3502" s="35" t="str">
        <f t="shared" si="1"/>
        <v>No</v>
      </c>
      <c r="D3502" s="8">
        <v>2.0</v>
      </c>
      <c r="E3502" s="8" t="str">
        <f t="shared" si="2"/>
        <v>No</v>
      </c>
      <c r="F3502" s="37">
        <v>2.0</v>
      </c>
      <c r="G3502" s="37" t="str">
        <f t="shared" si="3"/>
        <v>No</v>
      </c>
      <c r="H3502" s="8">
        <v>1.0</v>
      </c>
      <c r="I3502" s="8" t="str">
        <f t="shared" si="4"/>
        <v>Yes</v>
      </c>
      <c r="J3502" s="8" t="s">
        <v>92</v>
      </c>
      <c r="K3502" s="8" t="s">
        <v>2908</v>
      </c>
      <c r="L3502" s="35">
        <v>931.0</v>
      </c>
      <c r="M3502" s="35" t="str">
        <f t="shared" si="5"/>
        <v>No</v>
      </c>
      <c r="N3502" s="8" t="s">
        <v>2909</v>
      </c>
      <c r="O3502" s="37" t="s">
        <v>36</v>
      </c>
    </row>
    <row r="3503">
      <c r="A3503" s="36" t="s">
        <v>2928</v>
      </c>
      <c r="B3503" s="35">
        <v>1739000.0</v>
      </c>
      <c r="C3503" s="35" t="str">
        <f t="shared" si="1"/>
        <v>No</v>
      </c>
      <c r="D3503" s="8">
        <v>2.0</v>
      </c>
      <c r="E3503" s="8" t="str">
        <f t="shared" si="2"/>
        <v>No</v>
      </c>
      <c r="F3503" s="37">
        <v>3.0</v>
      </c>
      <c r="G3503" s="37" t="str">
        <f t="shared" si="3"/>
        <v>No</v>
      </c>
      <c r="H3503" s="8">
        <v>2.0</v>
      </c>
      <c r="I3503" s="8" t="str">
        <f t="shared" si="4"/>
        <v>No</v>
      </c>
      <c r="J3503" s="8" t="s">
        <v>33</v>
      </c>
      <c r="K3503" s="8" t="s">
        <v>2908</v>
      </c>
      <c r="L3503" s="35">
        <v>1464.0</v>
      </c>
      <c r="M3503" s="35" t="str">
        <f t="shared" si="5"/>
        <v>No</v>
      </c>
      <c r="N3503" s="8" t="s">
        <v>2909</v>
      </c>
      <c r="O3503" s="37" t="s">
        <v>36</v>
      </c>
    </row>
    <row r="3504">
      <c r="A3504" s="36" t="s">
        <v>2928</v>
      </c>
      <c r="B3504" s="35">
        <v>4900000.0</v>
      </c>
      <c r="C3504" s="35" t="str">
        <f t="shared" si="1"/>
        <v>No</v>
      </c>
      <c r="D3504" s="8">
        <v>5.0</v>
      </c>
      <c r="E3504" s="8" t="str">
        <f t="shared" si="2"/>
        <v>No</v>
      </c>
      <c r="F3504" s="37">
        <v>5.0</v>
      </c>
      <c r="G3504" s="37" t="str">
        <f t="shared" si="3"/>
        <v>No</v>
      </c>
      <c r="H3504" s="8">
        <v>1.0</v>
      </c>
      <c r="I3504" s="8" t="str">
        <f t="shared" si="4"/>
        <v>Yes</v>
      </c>
      <c r="J3504" s="8" t="s">
        <v>33</v>
      </c>
      <c r="K3504" s="8" t="s">
        <v>2908</v>
      </c>
      <c r="L3504" s="35">
        <v>3000.0</v>
      </c>
      <c r="M3504" s="35" t="str">
        <f t="shared" si="5"/>
        <v>No</v>
      </c>
      <c r="N3504" s="8" t="s">
        <v>2909</v>
      </c>
      <c r="O3504" s="37" t="s">
        <v>36</v>
      </c>
    </row>
    <row r="3505">
      <c r="A3505" s="36" t="s">
        <v>2910</v>
      </c>
      <c r="B3505" s="35">
        <v>1280000.0</v>
      </c>
      <c r="C3505" s="35" t="str">
        <f t="shared" si="1"/>
        <v>No</v>
      </c>
      <c r="D3505" s="8">
        <v>4.0</v>
      </c>
      <c r="E3505" s="8" t="str">
        <f t="shared" si="2"/>
        <v>No</v>
      </c>
      <c r="F3505" s="37">
        <v>4.0</v>
      </c>
      <c r="G3505" s="37" t="str">
        <f t="shared" si="3"/>
        <v>No</v>
      </c>
      <c r="H3505" s="8">
        <v>1.0</v>
      </c>
      <c r="I3505" s="8" t="str">
        <f t="shared" si="4"/>
        <v>Yes</v>
      </c>
      <c r="J3505" s="8" t="s">
        <v>33</v>
      </c>
      <c r="K3505" s="8" t="s">
        <v>2908</v>
      </c>
      <c r="L3505" s="35">
        <v>1573.0</v>
      </c>
      <c r="M3505" s="35" t="str">
        <f t="shared" si="5"/>
        <v>No</v>
      </c>
      <c r="N3505" s="8" t="s">
        <v>2909</v>
      </c>
      <c r="O3505" s="37" t="s">
        <v>42</v>
      </c>
    </row>
    <row r="3506">
      <c r="A3506" s="36" t="s">
        <v>2912</v>
      </c>
      <c r="B3506" s="35">
        <v>1030000.0</v>
      </c>
      <c r="C3506" s="35" t="str">
        <f t="shared" si="1"/>
        <v>No</v>
      </c>
      <c r="D3506" s="8">
        <v>4.0</v>
      </c>
      <c r="E3506" s="8" t="str">
        <f t="shared" si="2"/>
        <v>No</v>
      </c>
      <c r="F3506" s="37">
        <v>5.0</v>
      </c>
      <c r="G3506" s="37" t="str">
        <f t="shared" si="3"/>
        <v>No</v>
      </c>
      <c r="H3506" s="8">
        <v>1.0</v>
      </c>
      <c r="I3506" s="8" t="str">
        <f t="shared" si="4"/>
        <v>Yes</v>
      </c>
      <c r="J3506" s="8" t="s">
        <v>92</v>
      </c>
      <c r="K3506" s="8" t="s">
        <v>2908</v>
      </c>
      <c r="L3506" s="35">
        <v>1876.0</v>
      </c>
      <c r="M3506" s="35" t="str">
        <f t="shared" si="5"/>
        <v>No</v>
      </c>
      <c r="N3506" s="8" t="s">
        <v>2909</v>
      </c>
      <c r="O3506" s="37" t="s">
        <v>36</v>
      </c>
    </row>
    <row r="3507">
      <c r="A3507" s="36" t="s">
        <v>2937</v>
      </c>
      <c r="B3507" s="35">
        <v>1900000.0</v>
      </c>
      <c r="C3507" s="35" t="str">
        <f t="shared" si="1"/>
        <v>No</v>
      </c>
      <c r="D3507" s="8">
        <v>7.0</v>
      </c>
      <c r="E3507" s="8" t="str">
        <f t="shared" si="2"/>
        <v>No</v>
      </c>
      <c r="F3507" s="37">
        <v>6.0</v>
      </c>
      <c r="G3507" s="37" t="str">
        <f t="shared" si="3"/>
        <v>No</v>
      </c>
      <c r="H3507" s="8">
        <v>2.0</v>
      </c>
      <c r="I3507" s="8" t="str">
        <f t="shared" si="4"/>
        <v>No</v>
      </c>
      <c r="J3507" s="8" t="s">
        <v>557</v>
      </c>
      <c r="K3507" s="8" t="s">
        <v>2908</v>
      </c>
      <c r="L3507" s="35">
        <v>4068.0</v>
      </c>
      <c r="M3507" s="35" t="str">
        <f t="shared" si="5"/>
        <v>No</v>
      </c>
      <c r="N3507" s="8" t="s">
        <v>2909</v>
      </c>
      <c r="O3507" s="37" t="s">
        <v>112</v>
      </c>
    </row>
    <row r="3508">
      <c r="A3508" s="36" t="s">
        <v>2916</v>
      </c>
      <c r="B3508" s="35">
        <v>828000.0</v>
      </c>
      <c r="C3508" s="35" t="str">
        <f t="shared" si="1"/>
        <v>No</v>
      </c>
      <c r="D3508" s="10">
        <v>4.0</v>
      </c>
      <c r="E3508" s="8" t="str">
        <f t="shared" si="2"/>
        <v>No</v>
      </c>
      <c r="F3508">
        <v>3.0</v>
      </c>
      <c r="G3508" s="37" t="str">
        <f t="shared" si="3"/>
        <v>No</v>
      </c>
      <c r="H3508" s="8">
        <v>1.0</v>
      </c>
      <c r="I3508" s="8" t="str">
        <f t="shared" si="4"/>
        <v>Yes</v>
      </c>
      <c r="J3508" s="8" t="s">
        <v>92</v>
      </c>
      <c r="K3508" s="8" t="s">
        <v>2908</v>
      </c>
      <c r="L3508" s="35">
        <v>1335.0</v>
      </c>
      <c r="M3508" s="35" t="str">
        <f t="shared" si="5"/>
        <v>No</v>
      </c>
      <c r="N3508" s="8" t="s">
        <v>2909</v>
      </c>
      <c r="O3508" s="37" t="s">
        <v>112</v>
      </c>
    </row>
    <row r="3509">
      <c r="A3509" s="36" t="s">
        <v>2916</v>
      </c>
      <c r="B3509" s="35">
        <v>950000.0</v>
      </c>
      <c r="C3509" s="35" t="str">
        <f t="shared" si="1"/>
        <v>No</v>
      </c>
      <c r="D3509" s="8">
        <v>4.0</v>
      </c>
      <c r="E3509" s="8" t="str">
        <f t="shared" si="2"/>
        <v>No</v>
      </c>
      <c r="F3509" s="37">
        <v>3.0</v>
      </c>
      <c r="G3509" s="37" t="str">
        <f t="shared" si="3"/>
        <v>No</v>
      </c>
      <c r="H3509" s="8">
        <v>1.0</v>
      </c>
      <c r="I3509" s="8" t="str">
        <f t="shared" si="4"/>
        <v>Yes</v>
      </c>
      <c r="J3509" s="8" t="s">
        <v>92</v>
      </c>
      <c r="K3509" s="8" t="s">
        <v>2908</v>
      </c>
      <c r="L3509" s="35">
        <v>1513.0</v>
      </c>
      <c r="M3509" s="35" t="str">
        <f t="shared" si="5"/>
        <v>No</v>
      </c>
      <c r="N3509" s="8" t="s">
        <v>2909</v>
      </c>
      <c r="O3509" s="37" t="s">
        <v>42</v>
      </c>
    </row>
    <row r="3510">
      <c r="A3510" s="36" t="s">
        <v>2910</v>
      </c>
      <c r="B3510" s="35">
        <v>1.5E7</v>
      </c>
      <c r="C3510" s="35" t="str">
        <f t="shared" si="1"/>
        <v>Yes</v>
      </c>
      <c r="D3510" s="8">
        <v>7.0</v>
      </c>
      <c r="E3510" s="8" t="str">
        <f t="shared" si="2"/>
        <v>No</v>
      </c>
      <c r="F3510" s="37">
        <v>8.0</v>
      </c>
      <c r="G3510" s="37" t="str">
        <f t="shared" si="3"/>
        <v>Yes</v>
      </c>
      <c r="H3510" s="8">
        <v>1.0</v>
      </c>
      <c r="I3510" s="8" t="str">
        <f t="shared" si="4"/>
        <v>Yes</v>
      </c>
      <c r="J3510" s="8" t="s">
        <v>39</v>
      </c>
      <c r="K3510" s="8" t="s">
        <v>40</v>
      </c>
      <c r="L3510" s="35">
        <v>9000.0</v>
      </c>
      <c r="M3510" s="35" t="str">
        <f t="shared" si="5"/>
        <v>Yes</v>
      </c>
      <c r="N3510" s="8" t="s">
        <v>2909</v>
      </c>
      <c r="O3510" s="37" t="s">
        <v>42</v>
      </c>
    </row>
    <row r="3511">
      <c r="A3511" s="36" t="s">
        <v>2910</v>
      </c>
      <c r="B3511" s="35">
        <v>7500000.0</v>
      </c>
      <c r="C3511" s="35" t="str">
        <f t="shared" si="1"/>
        <v>Yes</v>
      </c>
      <c r="D3511" s="8">
        <v>6.0</v>
      </c>
      <c r="E3511" s="8" t="str">
        <f t="shared" si="2"/>
        <v>No</v>
      </c>
      <c r="F3511" s="37">
        <v>5.0</v>
      </c>
      <c r="G3511" s="37" t="str">
        <f t="shared" si="3"/>
        <v>No</v>
      </c>
      <c r="H3511" s="8">
        <v>2.0</v>
      </c>
      <c r="I3511" s="8" t="str">
        <f t="shared" si="4"/>
        <v>No</v>
      </c>
      <c r="J3511" s="8" t="s">
        <v>39</v>
      </c>
      <c r="K3511" s="8" t="s">
        <v>40</v>
      </c>
      <c r="L3511" s="35">
        <v>8859.0</v>
      </c>
      <c r="M3511" s="35" t="str">
        <f t="shared" si="5"/>
        <v>Yes</v>
      </c>
      <c r="N3511" s="8" t="s">
        <v>2909</v>
      </c>
      <c r="O3511" s="37" t="s">
        <v>42</v>
      </c>
    </row>
    <row r="3512">
      <c r="A3512" s="36" t="s">
        <v>2923</v>
      </c>
      <c r="B3512" s="35">
        <v>606000.0</v>
      </c>
      <c r="C3512" s="35" t="str">
        <f t="shared" si="1"/>
        <v>No</v>
      </c>
      <c r="D3512" s="8">
        <v>3.0</v>
      </c>
      <c r="E3512" s="8" t="str">
        <f t="shared" si="2"/>
        <v>No</v>
      </c>
      <c r="F3512" s="37">
        <v>3.0</v>
      </c>
      <c r="G3512" s="37" t="str">
        <f t="shared" si="3"/>
        <v>No</v>
      </c>
      <c r="H3512" s="8">
        <v>2.0</v>
      </c>
      <c r="I3512" s="8" t="str">
        <f t="shared" si="4"/>
        <v>No</v>
      </c>
      <c r="J3512" s="8" t="s">
        <v>177</v>
      </c>
      <c r="K3512" s="8" t="s">
        <v>40</v>
      </c>
      <c r="L3512" s="35">
        <v>1200.0</v>
      </c>
      <c r="M3512" s="35" t="str">
        <f t="shared" si="5"/>
        <v>No</v>
      </c>
      <c r="N3512" s="8" t="s">
        <v>2909</v>
      </c>
      <c r="O3512" s="37" t="s">
        <v>42</v>
      </c>
    </row>
    <row r="3513">
      <c r="A3513" s="36" t="s">
        <v>2917</v>
      </c>
      <c r="B3513" s="35">
        <v>820000.0</v>
      </c>
      <c r="C3513" s="35" t="str">
        <f t="shared" si="1"/>
        <v>No</v>
      </c>
      <c r="D3513" s="8">
        <v>2.0</v>
      </c>
      <c r="E3513" s="8" t="str">
        <f t="shared" si="2"/>
        <v>No</v>
      </c>
      <c r="F3513" s="37">
        <v>2.0</v>
      </c>
      <c r="G3513" s="37" t="str">
        <f t="shared" si="3"/>
        <v>No</v>
      </c>
      <c r="H3513" s="8">
        <v>2.0</v>
      </c>
      <c r="I3513" s="8" t="str">
        <f t="shared" si="4"/>
        <v>No</v>
      </c>
      <c r="J3513" s="8" t="s">
        <v>33</v>
      </c>
      <c r="K3513" s="8" t="s">
        <v>2908</v>
      </c>
      <c r="L3513" s="35">
        <v>783.0</v>
      </c>
      <c r="M3513" s="35" t="str">
        <f t="shared" si="5"/>
        <v>No</v>
      </c>
      <c r="N3513" s="8" t="s">
        <v>2909</v>
      </c>
      <c r="O3513" t="s">
        <v>256</v>
      </c>
    </row>
    <row r="3514">
      <c r="A3514" s="36" t="s">
        <v>2920</v>
      </c>
      <c r="B3514" s="35">
        <v>950000.0</v>
      </c>
      <c r="C3514" s="35" t="str">
        <f t="shared" si="1"/>
        <v>No</v>
      </c>
      <c r="D3514" s="8">
        <v>3.0</v>
      </c>
      <c r="E3514" s="8" t="str">
        <f t="shared" si="2"/>
        <v>No</v>
      </c>
      <c r="F3514" s="37">
        <v>3.0</v>
      </c>
      <c r="G3514" s="37" t="str">
        <f t="shared" si="3"/>
        <v>No</v>
      </c>
      <c r="H3514" s="8">
        <v>2.0</v>
      </c>
      <c r="I3514" s="8" t="str">
        <f t="shared" si="4"/>
        <v>No</v>
      </c>
      <c r="J3514" s="8" t="s">
        <v>33</v>
      </c>
      <c r="K3514" s="8" t="s">
        <v>2908</v>
      </c>
      <c r="L3514" s="35">
        <v>1583.0</v>
      </c>
      <c r="M3514" s="35" t="str">
        <f t="shared" si="5"/>
        <v>No</v>
      </c>
      <c r="N3514" s="8" t="s">
        <v>2909</v>
      </c>
      <c r="O3514" s="37" t="s">
        <v>42</v>
      </c>
    </row>
    <row r="3515">
      <c r="A3515" s="36" t="s">
        <v>2907</v>
      </c>
      <c r="B3515" s="35">
        <v>1180000.0</v>
      </c>
      <c r="C3515" s="35" t="str">
        <f t="shared" si="1"/>
        <v>No</v>
      </c>
      <c r="D3515" s="8">
        <v>2.0</v>
      </c>
      <c r="E3515" s="8" t="str">
        <f t="shared" si="2"/>
        <v>No</v>
      </c>
      <c r="F3515" s="37">
        <v>2.0</v>
      </c>
      <c r="G3515" s="37" t="str">
        <f t="shared" si="3"/>
        <v>No</v>
      </c>
      <c r="H3515" s="8">
        <v>2.0</v>
      </c>
      <c r="I3515" s="8" t="str">
        <f t="shared" si="4"/>
        <v>No</v>
      </c>
      <c r="J3515" s="8" t="s">
        <v>92</v>
      </c>
      <c r="K3515" s="8" t="s">
        <v>2908</v>
      </c>
      <c r="L3515" s="35">
        <v>1065.0</v>
      </c>
      <c r="M3515" s="35" t="str">
        <f t="shared" si="5"/>
        <v>No</v>
      </c>
      <c r="N3515" s="8" t="s">
        <v>2909</v>
      </c>
      <c r="O3515" s="37" t="s">
        <v>36</v>
      </c>
    </row>
    <row r="3516">
      <c r="A3516" s="36" t="s">
        <v>2931</v>
      </c>
      <c r="B3516" s="35">
        <v>3900000.0</v>
      </c>
      <c r="C3516" s="35" t="str">
        <f t="shared" si="1"/>
        <v>No</v>
      </c>
      <c r="D3516" s="8">
        <v>4.0</v>
      </c>
      <c r="E3516" s="8" t="str">
        <f t="shared" si="2"/>
        <v>No</v>
      </c>
      <c r="F3516" s="37">
        <v>4.0</v>
      </c>
      <c r="G3516" s="37" t="str">
        <f t="shared" si="3"/>
        <v>No</v>
      </c>
      <c r="H3516" s="8">
        <v>2.0</v>
      </c>
      <c r="I3516" s="8" t="str">
        <f t="shared" si="4"/>
        <v>No</v>
      </c>
      <c r="J3516" s="8" t="s">
        <v>92</v>
      </c>
      <c r="K3516" s="8" t="s">
        <v>2908</v>
      </c>
      <c r="L3516" s="35">
        <v>3285.0</v>
      </c>
      <c r="M3516" s="35" t="str">
        <f t="shared" si="5"/>
        <v>No</v>
      </c>
      <c r="N3516" s="8" t="s">
        <v>2909</v>
      </c>
      <c r="O3516" s="37" t="s">
        <v>42</v>
      </c>
    </row>
    <row r="3517">
      <c r="A3517" s="36" t="s">
        <v>2931</v>
      </c>
      <c r="B3517" s="35">
        <v>910000.0</v>
      </c>
      <c r="C3517" s="35" t="str">
        <f t="shared" si="1"/>
        <v>No</v>
      </c>
      <c r="D3517" s="8">
        <v>4.0</v>
      </c>
      <c r="E3517" s="8" t="str">
        <f t="shared" si="2"/>
        <v>No</v>
      </c>
      <c r="F3517" s="37">
        <v>4.0</v>
      </c>
      <c r="G3517" s="37" t="str">
        <f t="shared" si="3"/>
        <v>No</v>
      </c>
      <c r="H3517" s="8">
        <v>2.0</v>
      </c>
      <c r="I3517" s="8" t="str">
        <f t="shared" si="4"/>
        <v>No</v>
      </c>
      <c r="J3517" s="8" t="s">
        <v>92</v>
      </c>
      <c r="K3517" s="8" t="s">
        <v>2908</v>
      </c>
      <c r="L3517" s="35">
        <v>1626.0</v>
      </c>
      <c r="M3517" s="35" t="str">
        <f t="shared" si="5"/>
        <v>No</v>
      </c>
      <c r="N3517" s="8" t="s">
        <v>2909</v>
      </c>
      <c r="O3517" s="37" t="s">
        <v>36</v>
      </c>
    </row>
    <row r="3518">
      <c r="A3518" s="36" t="s">
        <v>2907</v>
      </c>
      <c r="B3518" s="35">
        <v>2300000.0</v>
      </c>
      <c r="C3518" s="35" t="str">
        <f t="shared" si="1"/>
        <v>No</v>
      </c>
      <c r="D3518" s="8">
        <v>4.0</v>
      </c>
      <c r="E3518" s="8" t="str">
        <f t="shared" si="2"/>
        <v>No</v>
      </c>
      <c r="F3518" s="37">
        <v>3.0</v>
      </c>
      <c r="G3518" s="37" t="str">
        <f t="shared" si="3"/>
        <v>No</v>
      </c>
      <c r="H3518" s="8">
        <v>2.0</v>
      </c>
      <c r="I3518" s="8" t="str">
        <f t="shared" si="4"/>
        <v>No</v>
      </c>
      <c r="J3518" s="8" t="s">
        <v>33</v>
      </c>
      <c r="K3518" s="8" t="s">
        <v>2908</v>
      </c>
      <c r="L3518" s="35">
        <v>1800.0</v>
      </c>
      <c r="M3518" s="35" t="str">
        <f t="shared" si="5"/>
        <v>No</v>
      </c>
      <c r="N3518" s="8" t="s">
        <v>2909</v>
      </c>
      <c r="O3518" s="37" t="s">
        <v>42</v>
      </c>
    </row>
    <row r="3519">
      <c r="A3519" s="36" t="s">
        <v>2907</v>
      </c>
      <c r="B3519" s="35">
        <v>1490000.0</v>
      </c>
      <c r="C3519" s="35" t="str">
        <f t="shared" si="1"/>
        <v>No</v>
      </c>
      <c r="D3519" s="8">
        <v>2.0</v>
      </c>
      <c r="E3519" s="8" t="str">
        <f t="shared" si="2"/>
        <v>No</v>
      </c>
      <c r="F3519" s="37">
        <v>2.0</v>
      </c>
      <c r="G3519" s="37" t="str">
        <f t="shared" si="3"/>
        <v>No</v>
      </c>
      <c r="H3519" s="8">
        <v>2.0</v>
      </c>
      <c r="I3519" s="8" t="str">
        <f t="shared" si="4"/>
        <v>No</v>
      </c>
      <c r="J3519" s="8" t="s">
        <v>92</v>
      </c>
      <c r="K3519" s="8" t="s">
        <v>2908</v>
      </c>
      <c r="L3519" s="35">
        <v>1270.0</v>
      </c>
      <c r="M3519" s="35" t="str">
        <f t="shared" si="5"/>
        <v>No</v>
      </c>
      <c r="N3519" s="8" t="s">
        <v>2909</v>
      </c>
      <c r="O3519" s="37" t="s">
        <v>36</v>
      </c>
    </row>
    <row r="3520">
      <c r="A3520" s="36" t="s">
        <v>2946</v>
      </c>
      <c r="B3520" s="35">
        <v>2680000.0</v>
      </c>
      <c r="C3520" s="35" t="str">
        <f t="shared" si="1"/>
        <v>No</v>
      </c>
      <c r="D3520" s="8">
        <v>2.0</v>
      </c>
      <c r="E3520" s="8" t="str">
        <f t="shared" si="2"/>
        <v>No</v>
      </c>
      <c r="F3520" s="37">
        <v>3.0</v>
      </c>
      <c r="G3520" s="37" t="str">
        <f t="shared" si="3"/>
        <v>No</v>
      </c>
      <c r="H3520" s="8">
        <v>8.0</v>
      </c>
      <c r="I3520" s="8" t="str">
        <f t="shared" si="4"/>
        <v>Yes</v>
      </c>
      <c r="J3520" s="8" t="s">
        <v>33</v>
      </c>
      <c r="K3520" s="8" t="s">
        <v>2908</v>
      </c>
      <c r="L3520" s="35">
        <v>1509.0</v>
      </c>
      <c r="M3520" s="35" t="str">
        <f t="shared" si="5"/>
        <v>No</v>
      </c>
      <c r="N3520" s="8" t="s">
        <v>2909</v>
      </c>
      <c r="O3520" s="37" t="s">
        <v>36</v>
      </c>
    </row>
    <row r="3521">
      <c r="A3521" s="36" t="s">
        <v>2916</v>
      </c>
      <c r="B3521" s="35">
        <v>1700000.0</v>
      </c>
      <c r="C3521" s="35" t="str">
        <f t="shared" si="1"/>
        <v>No</v>
      </c>
      <c r="D3521" s="8">
        <v>5.0</v>
      </c>
      <c r="E3521" s="8" t="str">
        <f t="shared" si="2"/>
        <v>No</v>
      </c>
      <c r="F3521" s="37">
        <v>5.0</v>
      </c>
      <c r="G3521" s="37" t="str">
        <f t="shared" si="3"/>
        <v>No</v>
      </c>
      <c r="H3521" s="8">
        <v>2.0</v>
      </c>
      <c r="I3521" s="8" t="str">
        <f t="shared" si="4"/>
        <v>No</v>
      </c>
      <c r="J3521" s="8" t="s">
        <v>56</v>
      </c>
      <c r="K3521" s="8" t="s">
        <v>40</v>
      </c>
      <c r="L3521" s="35">
        <v>3200.0</v>
      </c>
      <c r="M3521" s="35" t="str">
        <f t="shared" si="5"/>
        <v>No</v>
      </c>
      <c r="N3521" s="8" t="s">
        <v>2909</v>
      </c>
      <c r="O3521" t="s">
        <v>256</v>
      </c>
    </row>
    <row r="3522">
      <c r="A3522" s="36" t="s">
        <v>2918</v>
      </c>
      <c r="B3522" s="35">
        <v>2550000.0</v>
      </c>
      <c r="C3522" s="35" t="str">
        <f t="shared" si="1"/>
        <v>No</v>
      </c>
      <c r="D3522" s="8">
        <v>6.0</v>
      </c>
      <c r="E3522" s="8" t="str">
        <f t="shared" si="2"/>
        <v>No</v>
      </c>
      <c r="F3522" s="37">
        <v>4.0</v>
      </c>
      <c r="G3522" s="37" t="str">
        <f t="shared" si="3"/>
        <v>No</v>
      </c>
      <c r="H3522" s="8">
        <v>4.0</v>
      </c>
      <c r="I3522" s="8" t="str">
        <f t="shared" si="4"/>
        <v>Yes</v>
      </c>
      <c r="J3522" s="8" t="s">
        <v>56</v>
      </c>
      <c r="K3522" s="8" t="s">
        <v>40</v>
      </c>
      <c r="L3522" s="35">
        <v>3120.0</v>
      </c>
      <c r="M3522" s="35" t="str">
        <f t="shared" si="5"/>
        <v>No</v>
      </c>
      <c r="N3522" s="8" t="s">
        <v>2909</v>
      </c>
      <c r="O3522" s="37" t="s">
        <v>42</v>
      </c>
    </row>
    <row r="3523">
      <c r="A3523" s="36" t="s">
        <v>2920</v>
      </c>
      <c r="B3523" s="35">
        <v>750000.0</v>
      </c>
      <c r="C3523" s="35" t="str">
        <f t="shared" si="1"/>
        <v>No</v>
      </c>
      <c r="D3523" s="8">
        <v>3.0</v>
      </c>
      <c r="E3523" s="8" t="str">
        <f t="shared" si="2"/>
        <v>No</v>
      </c>
      <c r="F3523" s="37">
        <v>2.0</v>
      </c>
      <c r="G3523" s="37" t="str">
        <f t="shared" si="3"/>
        <v>No</v>
      </c>
      <c r="H3523" s="8">
        <v>2.0</v>
      </c>
      <c r="I3523" s="8" t="str">
        <f t="shared" si="4"/>
        <v>No</v>
      </c>
      <c r="J3523" s="8" t="s">
        <v>92</v>
      </c>
      <c r="K3523" s="8" t="s">
        <v>2908</v>
      </c>
      <c r="L3523" s="35">
        <v>1380.0</v>
      </c>
      <c r="M3523" s="35" t="str">
        <f t="shared" si="5"/>
        <v>No</v>
      </c>
      <c r="N3523" s="8" t="s">
        <v>2909</v>
      </c>
      <c r="O3523" s="37" t="s">
        <v>36</v>
      </c>
    </row>
    <row r="3524">
      <c r="A3524" s="36" t="s">
        <v>2920</v>
      </c>
      <c r="B3524" s="35">
        <v>850000.0</v>
      </c>
      <c r="C3524" s="35" t="str">
        <f t="shared" si="1"/>
        <v>No</v>
      </c>
      <c r="D3524" s="8">
        <v>4.0</v>
      </c>
      <c r="E3524" s="8" t="str">
        <f t="shared" si="2"/>
        <v>No</v>
      </c>
      <c r="F3524" s="37">
        <v>3.0</v>
      </c>
      <c r="G3524" s="37" t="str">
        <f t="shared" si="3"/>
        <v>No</v>
      </c>
      <c r="H3524" s="8">
        <v>2.0</v>
      </c>
      <c r="I3524" s="8" t="str">
        <f t="shared" si="4"/>
        <v>No</v>
      </c>
      <c r="J3524" s="8" t="s">
        <v>92</v>
      </c>
      <c r="K3524" s="8" t="s">
        <v>2908</v>
      </c>
      <c r="L3524" s="35">
        <v>1268.0</v>
      </c>
      <c r="M3524" s="35" t="str">
        <f t="shared" si="5"/>
        <v>No</v>
      </c>
      <c r="N3524" s="8" t="s">
        <v>2909</v>
      </c>
      <c r="O3524" s="37" t="s">
        <v>36</v>
      </c>
    </row>
    <row r="3525">
      <c r="A3525" s="36" t="s">
        <v>2907</v>
      </c>
      <c r="B3525" s="35">
        <v>1700000.0</v>
      </c>
      <c r="C3525" s="35" t="str">
        <f t="shared" si="1"/>
        <v>No</v>
      </c>
      <c r="D3525" s="8">
        <v>3.0</v>
      </c>
      <c r="E3525" s="8" t="str">
        <f t="shared" si="2"/>
        <v>No</v>
      </c>
      <c r="F3525" s="37">
        <v>2.0</v>
      </c>
      <c r="G3525" s="37" t="str">
        <f t="shared" si="3"/>
        <v>No</v>
      </c>
      <c r="H3525" s="8">
        <v>2.0</v>
      </c>
      <c r="I3525" s="8" t="str">
        <f t="shared" si="4"/>
        <v>No</v>
      </c>
      <c r="J3525" s="8" t="s">
        <v>92</v>
      </c>
      <c r="K3525" s="8" t="s">
        <v>2908</v>
      </c>
      <c r="L3525" s="35">
        <v>1259.0</v>
      </c>
      <c r="M3525" s="35" t="str">
        <f t="shared" si="5"/>
        <v>No</v>
      </c>
      <c r="N3525" s="8" t="s">
        <v>2909</v>
      </c>
      <c r="O3525" s="37" t="s">
        <v>42</v>
      </c>
    </row>
    <row r="3526">
      <c r="A3526" s="36" t="s">
        <v>2935</v>
      </c>
      <c r="B3526" s="35">
        <v>1125000.0</v>
      </c>
      <c r="C3526" s="35" t="str">
        <f t="shared" si="1"/>
        <v>No</v>
      </c>
      <c r="D3526" s="8">
        <v>3.0</v>
      </c>
      <c r="E3526" s="8" t="str">
        <f t="shared" si="2"/>
        <v>No</v>
      </c>
      <c r="F3526" s="37">
        <v>2.0</v>
      </c>
      <c r="G3526" s="37" t="str">
        <f t="shared" si="3"/>
        <v>No</v>
      </c>
      <c r="H3526" s="8">
        <v>2.0</v>
      </c>
      <c r="I3526" s="8" t="str">
        <f t="shared" si="4"/>
        <v>No</v>
      </c>
      <c r="J3526" s="8" t="s">
        <v>33</v>
      </c>
      <c r="K3526" s="8" t="s">
        <v>2908</v>
      </c>
      <c r="L3526" s="35">
        <v>1125.0</v>
      </c>
      <c r="M3526" s="35" t="str">
        <f t="shared" si="5"/>
        <v>No</v>
      </c>
      <c r="N3526" s="8" t="s">
        <v>2909</v>
      </c>
      <c r="O3526" s="37" t="s">
        <v>36</v>
      </c>
    </row>
    <row r="3527">
      <c r="A3527" s="36" t="s">
        <v>2936</v>
      </c>
      <c r="B3527" s="35">
        <v>2700000.0</v>
      </c>
      <c r="C3527" s="35" t="str">
        <f t="shared" si="1"/>
        <v>No</v>
      </c>
      <c r="D3527" s="8">
        <v>5.0</v>
      </c>
      <c r="E3527" s="8" t="str">
        <f t="shared" si="2"/>
        <v>No</v>
      </c>
      <c r="F3527" s="37">
        <v>5.0</v>
      </c>
      <c r="G3527" s="37" t="str">
        <f t="shared" si="3"/>
        <v>No</v>
      </c>
      <c r="H3527" s="8">
        <v>4.0</v>
      </c>
      <c r="I3527" s="8" t="str">
        <f t="shared" si="4"/>
        <v>Yes</v>
      </c>
      <c r="J3527" s="8" t="s">
        <v>92</v>
      </c>
      <c r="K3527" s="8" t="s">
        <v>2908</v>
      </c>
      <c r="L3527" s="35">
        <v>3349.0</v>
      </c>
      <c r="M3527" s="35" t="str">
        <f t="shared" si="5"/>
        <v>No</v>
      </c>
      <c r="N3527" s="8" t="s">
        <v>2909</v>
      </c>
      <c r="O3527" s="37" t="s">
        <v>36</v>
      </c>
    </row>
    <row r="3528">
      <c r="A3528" s="36" t="s">
        <v>2925</v>
      </c>
      <c r="B3528" s="35">
        <v>588000.0</v>
      </c>
      <c r="C3528" s="35" t="str">
        <f t="shared" si="1"/>
        <v>No</v>
      </c>
      <c r="D3528" s="8">
        <v>2.0</v>
      </c>
      <c r="E3528" s="8" t="str">
        <f t="shared" si="2"/>
        <v>No</v>
      </c>
      <c r="F3528" s="37">
        <v>2.0</v>
      </c>
      <c r="G3528" s="37" t="str">
        <f t="shared" si="3"/>
        <v>No</v>
      </c>
      <c r="H3528" s="8">
        <v>4.0</v>
      </c>
      <c r="I3528" s="8" t="str">
        <f t="shared" si="4"/>
        <v>Yes</v>
      </c>
      <c r="J3528" s="8" t="s">
        <v>33</v>
      </c>
      <c r="K3528" s="8" t="s">
        <v>2908</v>
      </c>
      <c r="L3528" s="35">
        <v>860.0</v>
      </c>
      <c r="M3528" s="35" t="str">
        <f t="shared" si="5"/>
        <v>No</v>
      </c>
      <c r="N3528" s="8" t="s">
        <v>2909</v>
      </c>
      <c r="O3528" s="37" t="s">
        <v>42</v>
      </c>
    </row>
    <row r="3529">
      <c r="A3529" s="36" t="s">
        <v>2922</v>
      </c>
      <c r="B3529" s="35">
        <v>1190000.0</v>
      </c>
      <c r="C3529" s="35" t="str">
        <f t="shared" si="1"/>
        <v>No</v>
      </c>
      <c r="D3529" s="8">
        <v>3.0</v>
      </c>
      <c r="E3529" s="8" t="str">
        <f t="shared" si="2"/>
        <v>No</v>
      </c>
      <c r="F3529" s="37">
        <v>2.0</v>
      </c>
      <c r="G3529" s="37" t="str">
        <f t="shared" si="3"/>
        <v>No</v>
      </c>
      <c r="H3529" s="8">
        <v>2.0</v>
      </c>
      <c r="I3529" s="8" t="str">
        <f t="shared" si="4"/>
        <v>No</v>
      </c>
      <c r="J3529" s="8" t="s">
        <v>92</v>
      </c>
      <c r="K3529" s="8" t="s">
        <v>2908</v>
      </c>
      <c r="L3529" s="35">
        <v>1485.0</v>
      </c>
      <c r="M3529" s="35" t="str">
        <f t="shared" si="5"/>
        <v>No</v>
      </c>
      <c r="N3529" s="8" t="s">
        <v>2909</v>
      </c>
      <c r="O3529" t="s">
        <v>256</v>
      </c>
    </row>
    <row r="3530">
      <c r="A3530" s="36" t="s">
        <v>2907</v>
      </c>
      <c r="B3530" s="35">
        <v>1359640.0</v>
      </c>
      <c r="C3530" s="35" t="str">
        <f t="shared" si="1"/>
        <v>No</v>
      </c>
      <c r="D3530" s="8">
        <v>2.0</v>
      </c>
      <c r="E3530" s="8" t="str">
        <f t="shared" si="2"/>
        <v>No</v>
      </c>
      <c r="F3530" s="37">
        <v>2.0</v>
      </c>
      <c r="G3530" s="37" t="str">
        <f t="shared" si="3"/>
        <v>No</v>
      </c>
      <c r="H3530" s="8">
        <v>1.0</v>
      </c>
      <c r="I3530" s="8" t="str">
        <f t="shared" si="4"/>
        <v>Yes</v>
      </c>
      <c r="J3530" s="8" t="s">
        <v>92</v>
      </c>
      <c r="K3530" s="8" t="s">
        <v>2908</v>
      </c>
      <c r="L3530" s="35">
        <v>871.0</v>
      </c>
      <c r="M3530" s="35" t="str">
        <f t="shared" si="5"/>
        <v>No</v>
      </c>
      <c r="N3530" s="8" t="s">
        <v>2909</v>
      </c>
      <c r="O3530" s="37" t="s">
        <v>42</v>
      </c>
    </row>
    <row r="3531">
      <c r="A3531" s="36" t="s">
        <v>2907</v>
      </c>
      <c r="B3531" s="35">
        <v>1550000.0</v>
      </c>
      <c r="C3531" s="35" t="str">
        <f t="shared" si="1"/>
        <v>No</v>
      </c>
      <c r="D3531" s="8">
        <v>3.0</v>
      </c>
      <c r="E3531" s="8" t="str">
        <f t="shared" si="2"/>
        <v>No</v>
      </c>
      <c r="F3531" s="37">
        <v>3.0</v>
      </c>
      <c r="G3531" s="37" t="str">
        <f t="shared" si="3"/>
        <v>No</v>
      </c>
      <c r="H3531" s="8">
        <v>2.0</v>
      </c>
      <c r="I3531" s="8" t="str">
        <f t="shared" si="4"/>
        <v>No</v>
      </c>
      <c r="J3531" s="8" t="s">
        <v>92</v>
      </c>
      <c r="K3531" s="8" t="s">
        <v>2908</v>
      </c>
      <c r="L3531" s="35">
        <v>2195.0</v>
      </c>
      <c r="M3531" s="35" t="str">
        <f t="shared" si="5"/>
        <v>No</v>
      </c>
      <c r="N3531" s="8" t="s">
        <v>2909</v>
      </c>
      <c r="O3531" s="37" t="s">
        <v>36</v>
      </c>
    </row>
    <row r="3532">
      <c r="A3532" s="36" t="s">
        <v>2926</v>
      </c>
      <c r="B3532" s="35">
        <v>1200000.0</v>
      </c>
      <c r="C3532" s="35" t="str">
        <f t="shared" si="1"/>
        <v>No</v>
      </c>
      <c r="D3532" s="8">
        <v>5.0</v>
      </c>
      <c r="E3532" s="8" t="str">
        <f t="shared" si="2"/>
        <v>No</v>
      </c>
      <c r="F3532" s="37">
        <v>4.0</v>
      </c>
      <c r="G3532" s="37" t="str">
        <f t="shared" si="3"/>
        <v>No</v>
      </c>
      <c r="H3532" s="8">
        <v>2.0</v>
      </c>
      <c r="I3532" s="8" t="str">
        <f t="shared" si="4"/>
        <v>No</v>
      </c>
      <c r="J3532" s="8" t="s">
        <v>557</v>
      </c>
      <c r="K3532" s="8" t="s">
        <v>40</v>
      </c>
      <c r="L3532" s="35">
        <v>1500.0</v>
      </c>
      <c r="M3532" s="35" t="str">
        <f t="shared" si="5"/>
        <v>No</v>
      </c>
      <c r="N3532" s="8" t="s">
        <v>2909</v>
      </c>
      <c r="O3532" s="37" t="s">
        <v>36</v>
      </c>
    </row>
    <row r="3533">
      <c r="A3533" s="36" t="s">
        <v>2940</v>
      </c>
      <c r="B3533" s="35">
        <v>5800000.0</v>
      </c>
      <c r="C3533" s="35" t="str">
        <f t="shared" si="1"/>
        <v>Yes</v>
      </c>
      <c r="D3533" s="8">
        <v>6.0</v>
      </c>
      <c r="E3533" s="8" t="str">
        <f t="shared" si="2"/>
        <v>No</v>
      </c>
      <c r="F3533" s="37">
        <v>6.0</v>
      </c>
      <c r="G3533" s="37" t="str">
        <f t="shared" si="3"/>
        <v>No</v>
      </c>
      <c r="H3533" s="8">
        <v>5.0</v>
      </c>
      <c r="I3533" s="8" t="str">
        <f t="shared" si="4"/>
        <v>Yes</v>
      </c>
      <c r="J3533" s="8" t="s">
        <v>39</v>
      </c>
      <c r="K3533" s="8" t="s">
        <v>40</v>
      </c>
      <c r="L3533" s="35">
        <v>8500.0</v>
      </c>
      <c r="M3533" s="35" t="str">
        <f t="shared" si="5"/>
        <v>Yes</v>
      </c>
      <c r="N3533" s="8" t="s">
        <v>2909</v>
      </c>
      <c r="O3533" s="37" t="s">
        <v>42</v>
      </c>
    </row>
    <row r="3534">
      <c r="A3534" s="36" t="s">
        <v>2972</v>
      </c>
      <c r="B3534" s="35">
        <v>610000.0</v>
      </c>
      <c r="C3534" s="35" t="str">
        <f t="shared" si="1"/>
        <v>No</v>
      </c>
      <c r="D3534" s="8">
        <v>3.0</v>
      </c>
      <c r="E3534" s="8" t="str">
        <f t="shared" si="2"/>
        <v>No</v>
      </c>
      <c r="F3534" s="37">
        <v>2.0</v>
      </c>
      <c r="G3534" s="37" t="str">
        <f t="shared" si="3"/>
        <v>No</v>
      </c>
      <c r="H3534" s="8">
        <v>2.0</v>
      </c>
      <c r="I3534" s="8" t="str">
        <f t="shared" si="4"/>
        <v>No</v>
      </c>
      <c r="J3534" s="8" t="s">
        <v>33</v>
      </c>
      <c r="K3534" s="8" t="s">
        <v>2908</v>
      </c>
      <c r="L3534" s="35">
        <v>1050.0</v>
      </c>
      <c r="M3534" s="35" t="str">
        <f t="shared" si="5"/>
        <v>No</v>
      </c>
      <c r="N3534" s="8" t="s">
        <v>2909</v>
      </c>
      <c r="O3534" s="37" t="s">
        <v>42</v>
      </c>
    </row>
    <row r="3535">
      <c r="A3535" s="36" t="s">
        <v>2970</v>
      </c>
      <c r="B3535" s="35">
        <v>2900000.0</v>
      </c>
      <c r="C3535" s="35" t="str">
        <f t="shared" si="1"/>
        <v>No</v>
      </c>
      <c r="D3535" s="8">
        <v>6.0</v>
      </c>
      <c r="E3535" s="8" t="str">
        <f t="shared" si="2"/>
        <v>No</v>
      </c>
      <c r="F3535" s="37">
        <v>7.0</v>
      </c>
      <c r="G3535" s="37" t="str">
        <f t="shared" si="3"/>
        <v>No</v>
      </c>
      <c r="H3535" s="8">
        <v>1.0</v>
      </c>
      <c r="I3535" s="8" t="str">
        <f t="shared" si="4"/>
        <v>Yes</v>
      </c>
      <c r="J3535" s="8" t="s">
        <v>39</v>
      </c>
      <c r="K3535" s="8" t="s">
        <v>40</v>
      </c>
      <c r="L3535" s="35">
        <v>8878.0</v>
      </c>
      <c r="M3535" s="35" t="str">
        <f t="shared" si="5"/>
        <v>Yes</v>
      </c>
      <c r="N3535" s="8" t="s">
        <v>2909</v>
      </c>
      <c r="O3535" s="37" t="s">
        <v>42</v>
      </c>
    </row>
    <row r="3536">
      <c r="A3536" s="36" t="s">
        <v>2912</v>
      </c>
      <c r="B3536" s="35">
        <v>2600000.0</v>
      </c>
      <c r="C3536" s="35" t="str">
        <f t="shared" si="1"/>
        <v>No</v>
      </c>
      <c r="D3536" s="8">
        <v>5.0</v>
      </c>
      <c r="E3536" s="8" t="str">
        <f t="shared" si="2"/>
        <v>No</v>
      </c>
      <c r="F3536" s="37">
        <v>7.0</v>
      </c>
      <c r="G3536" s="37" t="str">
        <f t="shared" si="3"/>
        <v>No</v>
      </c>
      <c r="H3536" s="8">
        <v>4.0</v>
      </c>
      <c r="I3536" s="8" t="str">
        <f t="shared" si="4"/>
        <v>Yes</v>
      </c>
      <c r="J3536" s="8" t="s">
        <v>56</v>
      </c>
      <c r="K3536" s="8" t="s">
        <v>2908</v>
      </c>
      <c r="L3536" s="35">
        <v>4400.0</v>
      </c>
      <c r="M3536" s="35" t="str">
        <f t="shared" si="5"/>
        <v>No</v>
      </c>
      <c r="N3536" s="8" t="s">
        <v>2909</v>
      </c>
      <c r="O3536" t="s">
        <v>256</v>
      </c>
    </row>
    <row r="3537">
      <c r="A3537" s="36" t="s">
        <v>2912</v>
      </c>
      <c r="B3537" s="35">
        <v>2450000.0</v>
      </c>
      <c r="C3537" s="35" t="str">
        <f t="shared" si="1"/>
        <v>No</v>
      </c>
      <c r="D3537" s="8">
        <v>5.0</v>
      </c>
      <c r="E3537" s="8" t="str">
        <f t="shared" si="2"/>
        <v>No</v>
      </c>
      <c r="F3537" s="37">
        <v>5.0</v>
      </c>
      <c r="G3537" s="37" t="str">
        <f t="shared" si="3"/>
        <v>No</v>
      </c>
      <c r="H3537" s="8">
        <v>1.0</v>
      </c>
      <c r="I3537" s="8" t="str">
        <f t="shared" si="4"/>
        <v>Yes</v>
      </c>
      <c r="J3537" s="8" t="s">
        <v>56</v>
      </c>
      <c r="K3537" s="8" t="s">
        <v>2908</v>
      </c>
      <c r="L3537" s="35">
        <v>3590.0</v>
      </c>
      <c r="M3537" s="35" t="str">
        <f t="shared" si="5"/>
        <v>No</v>
      </c>
      <c r="N3537" s="8" t="s">
        <v>2909</v>
      </c>
      <c r="O3537" s="37" t="s">
        <v>36</v>
      </c>
    </row>
    <row r="3538">
      <c r="A3538" s="36" t="s">
        <v>2912</v>
      </c>
      <c r="B3538" s="35">
        <v>2500000.0</v>
      </c>
      <c r="C3538" s="35" t="str">
        <f t="shared" si="1"/>
        <v>No</v>
      </c>
      <c r="D3538" s="8">
        <v>5.0</v>
      </c>
      <c r="E3538" s="8" t="str">
        <f t="shared" si="2"/>
        <v>No</v>
      </c>
      <c r="F3538" s="37">
        <v>5.0</v>
      </c>
      <c r="G3538" s="37" t="str">
        <f t="shared" si="3"/>
        <v>No</v>
      </c>
      <c r="H3538" s="8">
        <v>1.0</v>
      </c>
      <c r="I3538" s="8" t="str">
        <f t="shared" si="4"/>
        <v>Yes</v>
      </c>
      <c r="J3538" s="8" t="s">
        <v>56</v>
      </c>
      <c r="K3538" s="8" t="s">
        <v>40</v>
      </c>
      <c r="L3538" s="35">
        <v>3800.0</v>
      </c>
      <c r="M3538" s="35" t="str">
        <f t="shared" si="5"/>
        <v>No</v>
      </c>
      <c r="N3538" s="8" t="s">
        <v>2909</v>
      </c>
      <c r="O3538" s="37" t="s">
        <v>36</v>
      </c>
    </row>
    <row r="3539">
      <c r="A3539" s="36" t="s">
        <v>2912</v>
      </c>
      <c r="B3539" s="35">
        <v>700000.0</v>
      </c>
      <c r="C3539" s="35" t="str">
        <f t="shared" si="1"/>
        <v>No</v>
      </c>
      <c r="D3539" s="8">
        <v>1.0</v>
      </c>
      <c r="E3539" s="8" t="str">
        <f t="shared" si="2"/>
        <v>No</v>
      </c>
      <c r="F3539" s="37">
        <v>1.0</v>
      </c>
      <c r="G3539" s="37" t="str">
        <f t="shared" si="3"/>
        <v>No</v>
      </c>
      <c r="H3539" s="8">
        <v>2.0</v>
      </c>
      <c r="I3539" s="8" t="str">
        <f t="shared" si="4"/>
        <v>No</v>
      </c>
      <c r="J3539" s="8" t="s">
        <v>33</v>
      </c>
      <c r="K3539" s="8" t="s">
        <v>2908</v>
      </c>
      <c r="L3539" s="35">
        <v>672.0</v>
      </c>
      <c r="M3539" s="35" t="str">
        <f t="shared" si="5"/>
        <v>No</v>
      </c>
      <c r="N3539" s="8" t="s">
        <v>2909</v>
      </c>
      <c r="O3539" s="37" t="s">
        <v>36</v>
      </c>
    </row>
    <row r="3540">
      <c r="A3540" s="36" t="s">
        <v>2907</v>
      </c>
      <c r="B3540" s="35">
        <v>2380000.0</v>
      </c>
      <c r="C3540" s="35" t="str">
        <f t="shared" si="1"/>
        <v>No</v>
      </c>
      <c r="D3540" s="8">
        <v>5.0</v>
      </c>
      <c r="E3540" s="8" t="str">
        <f t="shared" si="2"/>
        <v>No</v>
      </c>
      <c r="F3540" s="37">
        <v>3.0</v>
      </c>
      <c r="G3540" s="37" t="str">
        <f t="shared" si="3"/>
        <v>No</v>
      </c>
      <c r="H3540" s="8">
        <v>2.0</v>
      </c>
      <c r="I3540" s="8" t="str">
        <f t="shared" si="4"/>
        <v>No</v>
      </c>
      <c r="J3540" s="8" t="s">
        <v>33</v>
      </c>
      <c r="K3540" s="8" t="s">
        <v>2908</v>
      </c>
      <c r="L3540" s="35">
        <v>1626.0</v>
      </c>
      <c r="M3540" s="35" t="str">
        <f t="shared" si="5"/>
        <v>No</v>
      </c>
      <c r="N3540" s="8" t="s">
        <v>2909</v>
      </c>
      <c r="O3540" t="s">
        <v>256</v>
      </c>
    </row>
    <row r="3541">
      <c r="A3541" s="36" t="s">
        <v>2907</v>
      </c>
      <c r="B3541" s="35">
        <v>2244000.0</v>
      </c>
      <c r="C3541" s="35" t="str">
        <f t="shared" si="1"/>
        <v>No</v>
      </c>
      <c r="D3541" s="8">
        <v>4.0</v>
      </c>
      <c r="E3541" s="8" t="str">
        <f t="shared" si="2"/>
        <v>No</v>
      </c>
      <c r="F3541" s="37">
        <v>3.0</v>
      </c>
      <c r="G3541" s="37" t="str">
        <f t="shared" si="3"/>
        <v>No</v>
      </c>
      <c r="H3541" s="8">
        <v>2.0</v>
      </c>
      <c r="I3541" s="8" t="str">
        <f t="shared" si="4"/>
        <v>No</v>
      </c>
      <c r="J3541" s="8" t="s">
        <v>33</v>
      </c>
      <c r="K3541" s="8" t="s">
        <v>2908</v>
      </c>
      <c r="L3541" s="35">
        <v>1496.0</v>
      </c>
      <c r="M3541" s="35" t="str">
        <f t="shared" si="5"/>
        <v>No</v>
      </c>
      <c r="N3541" s="8" t="s">
        <v>2909</v>
      </c>
      <c r="O3541" s="37" t="s">
        <v>42</v>
      </c>
    </row>
    <row r="3542">
      <c r="A3542" s="36" t="s">
        <v>2933</v>
      </c>
      <c r="B3542" s="35">
        <v>710000.0</v>
      </c>
      <c r="C3542" s="35" t="str">
        <f t="shared" si="1"/>
        <v>No</v>
      </c>
      <c r="D3542" s="8">
        <v>4.0</v>
      </c>
      <c r="E3542" s="8" t="str">
        <f t="shared" si="2"/>
        <v>No</v>
      </c>
      <c r="F3542" s="37">
        <v>2.0</v>
      </c>
      <c r="G3542" s="37" t="str">
        <f t="shared" si="3"/>
        <v>No</v>
      </c>
      <c r="H3542" s="8">
        <v>1.0</v>
      </c>
      <c r="I3542" s="8" t="str">
        <f t="shared" si="4"/>
        <v>Yes</v>
      </c>
      <c r="J3542" s="8" t="s">
        <v>92</v>
      </c>
      <c r="K3542" s="8" t="s">
        <v>2908</v>
      </c>
      <c r="L3542" s="35">
        <v>1355.0</v>
      </c>
      <c r="M3542" s="35" t="str">
        <f t="shared" si="5"/>
        <v>No</v>
      </c>
      <c r="N3542" s="8" t="s">
        <v>2909</v>
      </c>
      <c r="O3542" s="37" t="s">
        <v>42</v>
      </c>
    </row>
    <row r="3543">
      <c r="A3543" s="36" t="s">
        <v>2920</v>
      </c>
      <c r="B3543" s="35">
        <v>3100000.0</v>
      </c>
      <c r="C3543" s="35" t="str">
        <f t="shared" si="1"/>
        <v>No</v>
      </c>
      <c r="D3543" s="8">
        <v>5.0</v>
      </c>
      <c r="E3543" s="8" t="str">
        <f t="shared" si="2"/>
        <v>No</v>
      </c>
      <c r="F3543" s="37">
        <v>6.0</v>
      </c>
      <c r="G3543" s="37" t="str">
        <f t="shared" si="3"/>
        <v>No</v>
      </c>
      <c r="H3543" s="8">
        <v>2.0</v>
      </c>
      <c r="I3543" s="8" t="str">
        <f t="shared" si="4"/>
        <v>No</v>
      </c>
      <c r="J3543" s="8" t="s">
        <v>92</v>
      </c>
      <c r="K3543" s="8" t="s">
        <v>2908</v>
      </c>
      <c r="L3543" s="35">
        <v>3401.0</v>
      </c>
      <c r="M3543" s="35" t="str">
        <f t="shared" si="5"/>
        <v>No</v>
      </c>
      <c r="N3543" s="8" t="s">
        <v>2909</v>
      </c>
      <c r="O3543" t="s">
        <v>256</v>
      </c>
    </row>
    <row r="3544">
      <c r="A3544" s="36" t="s">
        <v>2920</v>
      </c>
      <c r="B3544" s="35">
        <v>2650000.0</v>
      </c>
      <c r="C3544" s="35" t="str">
        <f t="shared" si="1"/>
        <v>No</v>
      </c>
      <c r="D3544" s="8">
        <v>5.0</v>
      </c>
      <c r="E3544" s="8" t="str">
        <f t="shared" si="2"/>
        <v>No</v>
      </c>
      <c r="F3544" s="37">
        <v>6.0</v>
      </c>
      <c r="G3544" s="37" t="str">
        <f t="shared" si="3"/>
        <v>No</v>
      </c>
      <c r="H3544" s="8">
        <v>2.0</v>
      </c>
      <c r="I3544" s="8" t="str">
        <f t="shared" si="4"/>
        <v>No</v>
      </c>
      <c r="J3544" s="8" t="s">
        <v>92</v>
      </c>
      <c r="K3544" s="8" t="s">
        <v>2908</v>
      </c>
      <c r="L3544" s="35">
        <v>3401.0</v>
      </c>
      <c r="M3544" s="35" t="str">
        <f t="shared" si="5"/>
        <v>No</v>
      </c>
      <c r="N3544" s="8" t="s">
        <v>2909</v>
      </c>
      <c r="O3544" s="37" t="s">
        <v>42</v>
      </c>
    </row>
    <row r="3545">
      <c r="A3545" s="36" t="s">
        <v>2920</v>
      </c>
      <c r="B3545" s="35">
        <v>3000000.0</v>
      </c>
      <c r="C3545" s="35" t="str">
        <f t="shared" si="1"/>
        <v>No</v>
      </c>
      <c r="D3545" s="8">
        <v>5.0</v>
      </c>
      <c r="E3545" s="8" t="str">
        <f t="shared" si="2"/>
        <v>No</v>
      </c>
      <c r="F3545" s="37">
        <v>6.0</v>
      </c>
      <c r="G3545" s="37" t="str">
        <f t="shared" si="3"/>
        <v>No</v>
      </c>
      <c r="H3545" s="8">
        <v>2.0</v>
      </c>
      <c r="I3545" s="8" t="str">
        <f t="shared" si="4"/>
        <v>No</v>
      </c>
      <c r="J3545" s="8" t="s">
        <v>92</v>
      </c>
      <c r="K3545" s="8" t="s">
        <v>2908</v>
      </c>
      <c r="L3545" s="35">
        <v>3137.0</v>
      </c>
      <c r="M3545" s="35" t="str">
        <f t="shared" si="5"/>
        <v>No</v>
      </c>
      <c r="N3545" s="8" t="s">
        <v>2909</v>
      </c>
      <c r="O3545" t="s">
        <v>256</v>
      </c>
    </row>
    <row r="3546">
      <c r="A3546" s="36" t="s">
        <v>2930</v>
      </c>
      <c r="B3546" s="35">
        <v>1150.0</v>
      </c>
      <c r="C3546" s="35" t="str">
        <f t="shared" si="1"/>
        <v>No</v>
      </c>
      <c r="D3546" s="8">
        <v>3.0</v>
      </c>
      <c r="E3546" s="8" t="str">
        <f t="shared" si="2"/>
        <v>No</v>
      </c>
      <c r="F3546" s="37">
        <v>2.0</v>
      </c>
      <c r="G3546" s="37" t="str">
        <f t="shared" si="3"/>
        <v>No</v>
      </c>
      <c r="H3546" s="8">
        <v>2.0</v>
      </c>
      <c r="I3546" s="8" t="str">
        <f t="shared" si="4"/>
        <v>No</v>
      </c>
      <c r="J3546" s="8" t="s">
        <v>92</v>
      </c>
      <c r="K3546" s="8" t="s">
        <v>2908</v>
      </c>
      <c r="L3546" s="35">
        <v>947.0</v>
      </c>
      <c r="M3546" s="35" t="str">
        <f t="shared" si="5"/>
        <v>No</v>
      </c>
      <c r="N3546" s="8" t="s">
        <v>2909</v>
      </c>
      <c r="O3546" t="s">
        <v>256</v>
      </c>
    </row>
    <row r="3547">
      <c r="A3547" s="36" t="s">
        <v>2954</v>
      </c>
      <c r="B3547" s="35">
        <v>270000.0</v>
      </c>
      <c r="C3547" s="35" t="str">
        <f t="shared" si="1"/>
        <v>No</v>
      </c>
      <c r="D3547" s="8">
        <v>3.0</v>
      </c>
      <c r="E3547" s="8" t="str">
        <f t="shared" si="2"/>
        <v>No</v>
      </c>
      <c r="F3547" s="37">
        <v>2.0</v>
      </c>
      <c r="G3547" s="37" t="str">
        <f t="shared" si="3"/>
        <v>No</v>
      </c>
      <c r="H3547" s="8">
        <v>2.0</v>
      </c>
      <c r="I3547" s="8" t="str">
        <f t="shared" si="4"/>
        <v>No</v>
      </c>
      <c r="J3547" s="8" t="s">
        <v>2346</v>
      </c>
      <c r="K3547" s="8" t="s">
        <v>2908</v>
      </c>
      <c r="L3547" s="35">
        <v>705.0</v>
      </c>
      <c r="M3547" s="35" t="str">
        <f t="shared" si="5"/>
        <v>No</v>
      </c>
      <c r="N3547" s="8" t="s">
        <v>2909</v>
      </c>
      <c r="O3547" t="s">
        <v>256</v>
      </c>
    </row>
    <row r="3548">
      <c r="A3548" s="36" t="s">
        <v>2930</v>
      </c>
      <c r="B3548" s="35">
        <v>380000.0</v>
      </c>
      <c r="C3548" s="35" t="str">
        <f t="shared" si="1"/>
        <v>No</v>
      </c>
      <c r="D3548" s="8">
        <v>4.0</v>
      </c>
      <c r="E3548" s="8" t="str">
        <f t="shared" si="2"/>
        <v>No</v>
      </c>
      <c r="F3548" s="37">
        <v>2.0</v>
      </c>
      <c r="G3548" s="37" t="str">
        <f t="shared" si="3"/>
        <v>No</v>
      </c>
      <c r="H3548" s="8">
        <v>2.0</v>
      </c>
      <c r="I3548" s="8" t="str">
        <f t="shared" si="4"/>
        <v>No</v>
      </c>
      <c r="J3548" s="8" t="s">
        <v>92</v>
      </c>
      <c r="K3548" s="8" t="s">
        <v>2908</v>
      </c>
      <c r="L3548" s="35">
        <v>950.0</v>
      </c>
      <c r="M3548" s="35" t="str">
        <f t="shared" si="5"/>
        <v>No</v>
      </c>
      <c r="N3548" s="8" t="s">
        <v>2909</v>
      </c>
      <c r="O3548" s="37" t="s">
        <v>112</v>
      </c>
    </row>
    <row r="3549">
      <c r="A3549" s="36" t="s">
        <v>2910</v>
      </c>
      <c r="B3549" s="35">
        <v>6200000.0</v>
      </c>
      <c r="C3549" s="35" t="str">
        <f t="shared" si="1"/>
        <v>Yes</v>
      </c>
      <c r="D3549" s="8">
        <v>7.0</v>
      </c>
      <c r="E3549" s="8" t="str">
        <f t="shared" si="2"/>
        <v>No</v>
      </c>
      <c r="F3549" s="37">
        <v>8.0</v>
      </c>
      <c r="G3549" s="37" t="str">
        <f t="shared" si="3"/>
        <v>Yes</v>
      </c>
      <c r="H3549" s="8">
        <v>2.0</v>
      </c>
      <c r="I3549" s="8" t="str">
        <f t="shared" si="4"/>
        <v>No</v>
      </c>
      <c r="J3549" s="8" t="s">
        <v>39</v>
      </c>
      <c r="K3549" s="8" t="s">
        <v>2908</v>
      </c>
      <c r="L3549" s="35">
        <v>7378.0</v>
      </c>
      <c r="M3549" s="35" t="str">
        <f t="shared" si="5"/>
        <v>Yes</v>
      </c>
      <c r="N3549" s="8" t="s">
        <v>2909</v>
      </c>
      <c r="O3549" s="37" t="s">
        <v>42</v>
      </c>
    </row>
    <row r="3550">
      <c r="A3550" s="36" t="s">
        <v>2917</v>
      </c>
      <c r="B3550" s="35">
        <v>1550000.0</v>
      </c>
      <c r="C3550" s="35" t="str">
        <f t="shared" si="1"/>
        <v>No</v>
      </c>
      <c r="D3550" s="8">
        <v>3.0</v>
      </c>
      <c r="E3550" s="8" t="str">
        <f t="shared" si="2"/>
        <v>No</v>
      </c>
      <c r="F3550" s="37">
        <v>3.0</v>
      </c>
      <c r="G3550" s="37" t="str">
        <f t="shared" si="3"/>
        <v>No</v>
      </c>
      <c r="H3550" s="8">
        <v>2.0</v>
      </c>
      <c r="I3550" s="8" t="str">
        <f t="shared" si="4"/>
        <v>No</v>
      </c>
      <c r="J3550" s="8" t="s">
        <v>33</v>
      </c>
      <c r="K3550" s="8" t="s">
        <v>2908</v>
      </c>
      <c r="L3550" s="35">
        <v>1442.0</v>
      </c>
      <c r="M3550" s="35" t="str">
        <f t="shared" si="5"/>
        <v>No</v>
      </c>
      <c r="N3550" s="8" t="s">
        <v>2909</v>
      </c>
      <c r="O3550" t="s">
        <v>256</v>
      </c>
    </row>
    <row r="3551">
      <c r="A3551" s="36" t="s">
        <v>2917</v>
      </c>
      <c r="B3551" s="35">
        <v>2740000.0</v>
      </c>
      <c r="C3551" s="35" t="str">
        <f t="shared" si="1"/>
        <v>No</v>
      </c>
      <c r="D3551" s="8">
        <v>4.0</v>
      </c>
      <c r="E3551" s="8" t="str">
        <f t="shared" si="2"/>
        <v>No</v>
      </c>
      <c r="F3551" s="37">
        <v>4.0</v>
      </c>
      <c r="G3551" s="37" t="str">
        <f t="shared" si="3"/>
        <v>No</v>
      </c>
      <c r="H3551" s="8">
        <v>2.0</v>
      </c>
      <c r="I3551" s="8" t="str">
        <f t="shared" si="4"/>
        <v>No</v>
      </c>
      <c r="J3551" s="8" t="s">
        <v>33</v>
      </c>
      <c r="K3551" s="8" t="s">
        <v>2908</v>
      </c>
      <c r="L3551" s="35">
        <v>2426.0</v>
      </c>
      <c r="M3551" s="35" t="str">
        <f t="shared" si="5"/>
        <v>No</v>
      </c>
      <c r="N3551" s="8" t="s">
        <v>2909</v>
      </c>
      <c r="O3551" s="37" t="s">
        <v>42</v>
      </c>
    </row>
    <row r="3552">
      <c r="A3552" s="36" t="s">
        <v>2917</v>
      </c>
      <c r="B3552" s="35">
        <v>3550000.0</v>
      </c>
      <c r="C3552" s="35" t="str">
        <f t="shared" si="1"/>
        <v>No</v>
      </c>
      <c r="D3552" s="8">
        <v>4.0</v>
      </c>
      <c r="E3552" s="8" t="str">
        <f t="shared" si="2"/>
        <v>No</v>
      </c>
      <c r="F3552" s="37">
        <v>5.0</v>
      </c>
      <c r="G3552" s="37" t="str">
        <f t="shared" si="3"/>
        <v>No</v>
      </c>
      <c r="H3552" s="8">
        <v>2.0</v>
      </c>
      <c r="I3552" s="8" t="str">
        <f t="shared" si="4"/>
        <v>No</v>
      </c>
      <c r="J3552" s="8" t="s">
        <v>33</v>
      </c>
      <c r="K3552" s="8" t="s">
        <v>2908</v>
      </c>
      <c r="L3552" s="35">
        <v>2954.0</v>
      </c>
      <c r="M3552" s="35" t="str">
        <f t="shared" si="5"/>
        <v>No</v>
      </c>
      <c r="N3552" s="8" t="s">
        <v>2909</v>
      </c>
      <c r="O3552" s="37" t="s">
        <v>42</v>
      </c>
    </row>
    <row r="3553">
      <c r="A3553" s="36" t="s">
        <v>2917</v>
      </c>
      <c r="B3553" s="35">
        <v>3100000.0</v>
      </c>
      <c r="C3553" s="35" t="str">
        <f t="shared" si="1"/>
        <v>No</v>
      </c>
      <c r="D3553" s="8">
        <v>4.0</v>
      </c>
      <c r="E3553" s="8" t="str">
        <f t="shared" si="2"/>
        <v>No</v>
      </c>
      <c r="F3553" s="37">
        <v>4.0</v>
      </c>
      <c r="G3553" s="37" t="str">
        <f t="shared" si="3"/>
        <v>No</v>
      </c>
      <c r="H3553" s="8">
        <v>1.0</v>
      </c>
      <c r="I3553" s="8" t="str">
        <f t="shared" si="4"/>
        <v>Yes</v>
      </c>
      <c r="J3553" s="8" t="s">
        <v>33</v>
      </c>
      <c r="K3553" s="8" t="s">
        <v>2908</v>
      </c>
      <c r="L3553" s="35">
        <v>2426.0</v>
      </c>
      <c r="M3553" s="35" t="str">
        <f t="shared" si="5"/>
        <v>No</v>
      </c>
      <c r="N3553" s="8" t="s">
        <v>2909</v>
      </c>
      <c r="O3553" s="37" t="s">
        <v>42</v>
      </c>
    </row>
    <row r="3554">
      <c r="A3554" s="36" t="s">
        <v>2924</v>
      </c>
      <c r="B3554" s="35">
        <v>1149999.0</v>
      </c>
      <c r="C3554" s="35" t="str">
        <f t="shared" si="1"/>
        <v>No</v>
      </c>
      <c r="D3554" s="8">
        <v>7.0</v>
      </c>
      <c r="E3554" s="8" t="str">
        <f t="shared" si="2"/>
        <v>No</v>
      </c>
      <c r="F3554" s="37">
        <v>5.0</v>
      </c>
      <c r="G3554" s="37" t="str">
        <f t="shared" si="3"/>
        <v>No</v>
      </c>
      <c r="H3554" s="8">
        <v>3.0</v>
      </c>
      <c r="I3554" s="8" t="str">
        <f t="shared" si="4"/>
        <v>Yes</v>
      </c>
      <c r="J3554" s="8" t="s">
        <v>557</v>
      </c>
      <c r="K3554" s="8" t="s">
        <v>40</v>
      </c>
      <c r="L3554" s="35">
        <v>1650.0</v>
      </c>
      <c r="M3554" s="35" t="str">
        <f t="shared" si="5"/>
        <v>No</v>
      </c>
      <c r="N3554" s="8" t="s">
        <v>2909</v>
      </c>
      <c r="O3554" s="37" t="s">
        <v>42</v>
      </c>
    </row>
    <row r="3555">
      <c r="A3555" s="36" t="s">
        <v>2920</v>
      </c>
      <c r="B3555" s="35">
        <v>1500000.0</v>
      </c>
      <c r="C3555" s="35" t="str">
        <f t="shared" si="1"/>
        <v>No</v>
      </c>
      <c r="D3555" s="8">
        <v>6.0</v>
      </c>
      <c r="E3555" s="8" t="str">
        <f t="shared" si="2"/>
        <v>No</v>
      </c>
      <c r="F3555" s="37">
        <v>4.0</v>
      </c>
      <c r="G3555" s="37" t="str">
        <f t="shared" si="3"/>
        <v>No</v>
      </c>
      <c r="H3555" s="8">
        <v>3.0</v>
      </c>
      <c r="I3555" s="8" t="str">
        <f t="shared" si="4"/>
        <v>Yes</v>
      </c>
      <c r="J3555" s="8" t="s">
        <v>92</v>
      </c>
      <c r="K3555" s="8" t="s">
        <v>2908</v>
      </c>
      <c r="L3555" s="35">
        <v>3000.0</v>
      </c>
      <c r="M3555" s="35" t="str">
        <f t="shared" si="5"/>
        <v>No</v>
      </c>
      <c r="N3555" s="8" t="s">
        <v>2909</v>
      </c>
      <c r="O3555" s="37" t="s">
        <v>36</v>
      </c>
    </row>
    <row r="3556">
      <c r="A3556" s="36" t="s">
        <v>2953</v>
      </c>
      <c r="B3556" s="35">
        <v>3450000.0</v>
      </c>
      <c r="C3556" s="35" t="str">
        <f t="shared" si="1"/>
        <v>No</v>
      </c>
      <c r="D3556" s="8">
        <v>6.0</v>
      </c>
      <c r="E3556" s="8" t="str">
        <f t="shared" si="2"/>
        <v>No</v>
      </c>
      <c r="F3556" s="37">
        <v>5.0</v>
      </c>
      <c r="G3556" s="37" t="str">
        <f t="shared" si="3"/>
        <v>No</v>
      </c>
      <c r="H3556" s="8">
        <v>6.0</v>
      </c>
      <c r="I3556" s="8" t="str">
        <f t="shared" si="4"/>
        <v>Yes</v>
      </c>
      <c r="J3556" s="8" t="s">
        <v>56</v>
      </c>
      <c r="K3556" s="8" t="s">
        <v>40</v>
      </c>
      <c r="L3556" s="35">
        <v>4050.0</v>
      </c>
      <c r="M3556" s="35" t="str">
        <f t="shared" si="5"/>
        <v>No</v>
      </c>
      <c r="N3556" s="8" t="s">
        <v>2909</v>
      </c>
      <c r="O3556" s="37" t="s">
        <v>42</v>
      </c>
    </row>
    <row r="3557">
      <c r="A3557" s="36" t="s">
        <v>2961</v>
      </c>
      <c r="B3557" s="35">
        <v>1200000.0</v>
      </c>
      <c r="C3557" s="35" t="str">
        <f t="shared" si="1"/>
        <v>No</v>
      </c>
      <c r="D3557" s="8">
        <v>3.0</v>
      </c>
      <c r="E3557" s="8" t="str">
        <f t="shared" si="2"/>
        <v>No</v>
      </c>
      <c r="F3557" s="37">
        <v>2.0</v>
      </c>
      <c r="G3557" s="37" t="str">
        <f t="shared" si="3"/>
        <v>No</v>
      </c>
      <c r="H3557" s="8">
        <v>1.0</v>
      </c>
      <c r="I3557" s="8" t="str">
        <f t="shared" si="4"/>
        <v>Yes</v>
      </c>
      <c r="J3557" s="8" t="s">
        <v>33</v>
      </c>
      <c r="K3557" s="8" t="s">
        <v>40</v>
      </c>
      <c r="L3557" s="35">
        <v>2000.0</v>
      </c>
      <c r="M3557" s="35" t="str">
        <f t="shared" si="5"/>
        <v>No</v>
      </c>
      <c r="N3557" s="8" t="s">
        <v>2909</v>
      </c>
      <c r="O3557" s="37" t="s">
        <v>112</v>
      </c>
    </row>
    <row r="3558">
      <c r="A3558" s="36" t="s">
        <v>2961</v>
      </c>
      <c r="B3558" s="35">
        <v>1150000.0</v>
      </c>
      <c r="C3558" s="35" t="str">
        <f t="shared" si="1"/>
        <v>No</v>
      </c>
      <c r="D3558" s="8">
        <v>4.0</v>
      </c>
      <c r="E3558" s="8" t="str">
        <f t="shared" si="2"/>
        <v>No</v>
      </c>
      <c r="F3558" s="37">
        <v>2.0</v>
      </c>
      <c r="G3558" s="37" t="str">
        <f t="shared" si="3"/>
        <v>No</v>
      </c>
      <c r="H3558" s="8">
        <v>2.0</v>
      </c>
      <c r="I3558" s="8" t="str">
        <f t="shared" si="4"/>
        <v>No</v>
      </c>
      <c r="J3558" s="8" t="s">
        <v>33</v>
      </c>
      <c r="K3558" s="8" t="s">
        <v>2908</v>
      </c>
      <c r="L3558" s="35">
        <v>1539.0</v>
      </c>
      <c r="M3558" s="35" t="str">
        <f t="shared" si="5"/>
        <v>No</v>
      </c>
      <c r="N3558" s="8" t="s">
        <v>2909</v>
      </c>
      <c r="O3558" s="37" t="s">
        <v>42</v>
      </c>
    </row>
    <row r="3559">
      <c r="A3559" s="36" t="s">
        <v>2921</v>
      </c>
      <c r="B3559" s="35">
        <v>4990000.0</v>
      </c>
      <c r="C3559" s="35" t="str">
        <f t="shared" si="1"/>
        <v>No</v>
      </c>
      <c r="D3559" s="8">
        <v>8.0</v>
      </c>
      <c r="E3559" s="8" t="str">
        <f t="shared" si="2"/>
        <v>No</v>
      </c>
      <c r="F3559" s="37">
        <v>8.0</v>
      </c>
      <c r="G3559" s="37" t="str">
        <f t="shared" si="3"/>
        <v>Yes</v>
      </c>
      <c r="H3559" s="8">
        <v>4.0</v>
      </c>
      <c r="I3559" s="8" t="str">
        <f t="shared" si="4"/>
        <v>Yes</v>
      </c>
      <c r="J3559" s="8" t="s">
        <v>1012</v>
      </c>
      <c r="K3559" s="8" t="s">
        <v>40</v>
      </c>
      <c r="L3559" s="35">
        <v>3300.0</v>
      </c>
      <c r="M3559" s="35" t="str">
        <f t="shared" si="5"/>
        <v>No</v>
      </c>
      <c r="N3559" s="8" t="s">
        <v>2909</v>
      </c>
      <c r="O3559" s="37" t="s">
        <v>42</v>
      </c>
    </row>
    <row r="3560">
      <c r="A3560" s="36" t="s">
        <v>2916</v>
      </c>
      <c r="B3560" s="35">
        <v>1950000.0</v>
      </c>
      <c r="C3560" s="35" t="str">
        <f t="shared" si="1"/>
        <v>No</v>
      </c>
      <c r="D3560" s="8">
        <v>5.0</v>
      </c>
      <c r="E3560" s="8" t="str">
        <f t="shared" si="2"/>
        <v>No</v>
      </c>
      <c r="F3560" s="37">
        <v>4.0</v>
      </c>
      <c r="G3560" s="37" t="str">
        <f t="shared" si="3"/>
        <v>No</v>
      </c>
      <c r="H3560" s="8">
        <v>2.0</v>
      </c>
      <c r="I3560" s="8" t="str">
        <f t="shared" si="4"/>
        <v>No</v>
      </c>
      <c r="J3560" s="8" t="s">
        <v>557</v>
      </c>
      <c r="K3560" s="8" t="s">
        <v>40</v>
      </c>
      <c r="L3560" s="35">
        <v>2040.0</v>
      </c>
      <c r="M3560" s="35" t="str">
        <f t="shared" si="5"/>
        <v>No</v>
      </c>
      <c r="N3560" s="8" t="s">
        <v>2909</v>
      </c>
      <c r="O3560" s="37" t="s">
        <v>42</v>
      </c>
    </row>
    <row r="3561">
      <c r="A3561" s="36" t="s">
        <v>2916</v>
      </c>
      <c r="B3561" s="35">
        <v>1750000.0</v>
      </c>
      <c r="C3561" s="35" t="str">
        <f t="shared" si="1"/>
        <v>No</v>
      </c>
      <c r="D3561" s="8">
        <v>5.0</v>
      </c>
      <c r="E3561" s="8" t="str">
        <f t="shared" si="2"/>
        <v>No</v>
      </c>
      <c r="F3561" s="37">
        <v>4.0</v>
      </c>
      <c r="G3561" s="37" t="str">
        <f t="shared" si="3"/>
        <v>No</v>
      </c>
      <c r="H3561" s="8">
        <v>2.0</v>
      </c>
      <c r="I3561" s="8" t="str">
        <f t="shared" si="4"/>
        <v>No</v>
      </c>
      <c r="J3561" s="8" t="s">
        <v>557</v>
      </c>
      <c r="K3561" s="8" t="s">
        <v>40</v>
      </c>
      <c r="L3561" s="35">
        <v>2160.0</v>
      </c>
      <c r="M3561" s="35" t="str">
        <f t="shared" si="5"/>
        <v>No</v>
      </c>
      <c r="N3561" s="8" t="s">
        <v>2909</v>
      </c>
      <c r="O3561" s="37" t="s">
        <v>42</v>
      </c>
    </row>
    <row r="3562">
      <c r="A3562" s="36" t="s">
        <v>2916</v>
      </c>
      <c r="B3562" s="35">
        <v>1850000.0</v>
      </c>
      <c r="C3562" s="35" t="str">
        <f t="shared" si="1"/>
        <v>No</v>
      </c>
      <c r="D3562" s="8">
        <v>5.0</v>
      </c>
      <c r="E3562" s="8" t="str">
        <f t="shared" si="2"/>
        <v>No</v>
      </c>
      <c r="F3562" s="37">
        <v>4.0</v>
      </c>
      <c r="G3562" s="37" t="str">
        <f t="shared" si="3"/>
        <v>No</v>
      </c>
      <c r="H3562" s="8">
        <v>1.0</v>
      </c>
      <c r="I3562" s="8" t="str">
        <f t="shared" si="4"/>
        <v>Yes</v>
      </c>
      <c r="J3562" s="8" t="s">
        <v>557</v>
      </c>
      <c r="K3562" s="8" t="s">
        <v>40</v>
      </c>
      <c r="L3562" s="35">
        <v>2040.0</v>
      </c>
      <c r="M3562" s="35" t="str">
        <f t="shared" si="5"/>
        <v>No</v>
      </c>
      <c r="N3562" s="8" t="s">
        <v>2909</v>
      </c>
      <c r="O3562" s="37" t="s">
        <v>42</v>
      </c>
    </row>
    <row r="3563">
      <c r="A3563" s="36" t="s">
        <v>2916</v>
      </c>
      <c r="B3563" s="35">
        <v>1790000.0</v>
      </c>
      <c r="C3563" s="35" t="str">
        <f t="shared" si="1"/>
        <v>No</v>
      </c>
      <c r="D3563" s="8">
        <v>4.0</v>
      </c>
      <c r="E3563" s="8" t="str">
        <f t="shared" si="2"/>
        <v>No</v>
      </c>
      <c r="F3563" s="37">
        <v>4.0</v>
      </c>
      <c r="G3563" s="37" t="str">
        <f t="shared" si="3"/>
        <v>No</v>
      </c>
      <c r="H3563" s="8">
        <v>2.0</v>
      </c>
      <c r="I3563" s="8" t="str">
        <f t="shared" si="4"/>
        <v>No</v>
      </c>
      <c r="J3563" s="8" t="s">
        <v>557</v>
      </c>
      <c r="K3563" s="8" t="s">
        <v>40</v>
      </c>
      <c r="L3563" s="35">
        <v>1840.0</v>
      </c>
      <c r="M3563" s="35" t="str">
        <f t="shared" si="5"/>
        <v>No</v>
      </c>
      <c r="N3563" s="8" t="s">
        <v>2909</v>
      </c>
      <c r="O3563" s="37" t="s">
        <v>42</v>
      </c>
    </row>
    <row r="3564">
      <c r="A3564" s="36" t="s">
        <v>2916</v>
      </c>
      <c r="B3564" s="35">
        <v>2300000.0</v>
      </c>
      <c r="C3564" s="35" t="str">
        <f t="shared" si="1"/>
        <v>No</v>
      </c>
      <c r="D3564" s="8">
        <v>6.0</v>
      </c>
      <c r="E3564" s="8" t="str">
        <f t="shared" si="2"/>
        <v>No</v>
      </c>
      <c r="F3564" s="37">
        <v>6.0</v>
      </c>
      <c r="G3564" s="37" t="str">
        <f t="shared" si="3"/>
        <v>No</v>
      </c>
      <c r="H3564" s="8">
        <v>2.0</v>
      </c>
      <c r="I3564" s="8" t="str">
        <f t="shared" si="4"/>
        <v>No</v>
      </c>
      <c r="J3564" s="8" t="s">
        <v>557</v>
      </c>
      <c r="K3564" s="8" t="s">
        <v>40</v>
      </c>
      <c r="L3564" s="35">
        <v>2720.0</v>
      </c>
      <c r="M3564" s="35" t="str">
        <f t="shared" si="5"/>
        <v>No</v>
      </c>
      <c r="N3564" s="8" t="s">
        <v>2909</v>
      </c>
      <c r="O3564" s="37" t="s">
        <v>42</v>
      </c>
    </row>
    <row r="3565">
      <c r="A3565" s="36" t="s">
        <v>2916</v>
      </c>
      <c r="B3565" s="35">
        <v>1800000.0</v>
      </c>
      <c r="C3565" s="35" t="str">
        <f t="shared" si="1"/>
        <v>No</v>
      </c>
      <c r="D3565" s="8">
        <v>5.0</v>
      </c>
      <c r="E3565" s="8" t="str">
        <f t="shared" si="2"/>
        <v>No</v>
      </c>
      <c r="F3565" s="37">
        <v>4.0</v>
      </c>
      <c r="G3565" s="37" t="str">
        <f t="shared" si="3"/>
        <v>No</v>
      </c>
      <c r="H3565" s="8">
        <v>2.0</v>
      </c>
      <c r="I3565" s="8" t="str">
        <f t="shared" si="4"/>
        <v>No</v>
      </c>
      <c r="J3565" s="8" t="s">
        <v>557</v>
      </c>
      <c r="K3565" s="8" t="s">
        <v>40</v>
      </c>
      <c r="L3565" s="35">
        <v>2040.0</v>
      </c>
      <c r="M3565" s="35" t="str">
        <f t="shared" si="5"/>
        <v>No</v>
      </c>
      <c r="N3565" s="8" t="s">
        <v>2909</v>
      </c>
      <c r="O3565" s="37" t="s">
        <v>42</v>
      </c>
    </row>
    <row r="3566">
      <c r="A3566" s="36" t="s">
        <v>2936</v>
      </c>
      <c r="B3566" s="35">
        <v>2500000.0</v>
      </c>
      <c r="C3566" s="35" t="str">
        <f t="shared" si="1"/>
        <v>No</v>
      </c>
      <c r="D3566" s="8">
        <v>5.0</v>
      </c>
      <c r="E3566" s="8" t="str">
        <f t="shared" si="2"/>
        <v>No</v>
      </c>
      <c r="F3566" s="37">
        <v>4.0</v>
      </c>
      <c r="G3566" s="37" t="str">
        <f t="shared" si="3"/>
        <v>No</v>
      </c>
      <c r="H3566" s="8">
        <v>4.0</v>
      </c>
      <c r="I3566" s="8" t="str">
        <f t="shared" si="4"/>
        <v>Yes</v>
      </c>
      <c r="J3566" s="8" t="s">
        <v>177</v>
      </c>
      <c r="K3566" s="8" t="s">
        <v>40</v>
      </c>
      <c r="L3566" s="35">
        <v>2250.0</v>
      </c>
      <c r="M3566" s="35" t="str">
        <f t="shared" si="5"/>
        <v>No</v>
      </c>
      <c r="N3566" s="8" t="s">
        <v>2909</v>
      </c>
      <c r="O3566" s="37" t="s">
        <v>42</v>
      </c>
    </row>
    <row r="3567">
      <c r="A3567" s="36" t="s">
        <v>2922</v>
      </c>
      <c r="B3567" s="35">
        <v>1290800.0</v>
      </c>
      <c r="C3567" s="35" t="str">
        <f t="shared" si="1"/>
        <v>No</v>
      </c>
      <c r="D3567" s="8">
        <v>4.0</v>
      </c>
      <c r="E3567" s="8" t="str">
        <f t="shared" si="2"/>
        <v>No</v>
      </c>
      <c r="F3567" s="37">
        <v>2.0</v>
      </c>
      <c r="G3567" s="37" t="str">
        <f t="shared" si="3"/>
        <v>No</v>
      </c>
      <c r="H3567" s="8">
        <v>1.0</v>
      </c>
      <c r="I3567" s="8" t="str">
        <f t="shared" si="4"/>
        <v>Yes</v>
      </c>
      <c r="J3567" s="8" t="s">
        <v>33</v>
      </c>
      <c r="K3567" s="8" t="s">
        <v>2908</v>
      </c>
      <c r="L3567" s="35">
        <v>1400.0</v>
      </c>
      <c r="M3567" s="35" t="str">
        <f t="shared" si="5"/>
        <v>No</v>
      </c>
      <c r="N3567" s="8" t="s">
        <v>2909</v>
      </c>
      <c r="O3567" s="37" t="s">
        <v>42</v>
      </c>
    </row>
    <row r="3568">
      <c r="A3568" s="36" t="s">
        <v>2919</v>
      </c>
      <c r="B3568" s="35">
        <v>2500000.0</v>
      </c>
      <c r="C3568" s="35" t="str">
        <f t="shared" si="1"/>
        <v>No</v>
      </c>
      <c r="D3568" s="8">
        <v>4.0</v>
      </c>
      <c r="E3568" s="8" t="str">
        <f t="shared" si="2"/>
        <v>No</v>
      </c>
      <c r="F3568" s="37">
        <v>4.0</v>
      </c>
      <c r="G3568" s="37" t="str">
        <f t="shared" si="3"/>
        <v>No</v>
      </c>
      <c r="H3568" s="8">
        <v>2.0</v>
      </c>
      <c r="I3568" s="8" t="str">
        <f t="shared" si="4"/>
        <v>No</v>
      </c>
      <c r="J3568" s="8" t="s">
        <v>92</v>
      </c>
      <c r="K3568" s="8" t="s">
        <v>40</v>
      </c>
      <c r="L3568" s="35">
        <v>3788.0</v>
      </c>
      <c r="M3568" s="35" t="str">
        <f t="shared" si="5"/>
        <v>No</v>
      </c>
      <c r="N3568" s="8" t="s">
        <v>2909</v>
      </c>
      <c r="O3568" s="37" t="s">
        <v>42</v>
      </c>
    </row>
    <row r="3569">
      <c r="A3569" s="36" t="s">
        <v>2919</v>
      </c>
      <c r="B3569" s="35">
        <v>1.1E7</v>
      </c>
      <c r="C3569" s="35" t="str">
        <f t="shared" si="1"/>
        <v>Yes</v>
      </c>
      <c r="D3569" s="8">
        <v>7.0</v>
      </c>
      <c r="E3569" s="8" t="str">
        <f t="shared" si="2"/>
        <v>No</v>
      </c>
      <c r="F3569" s="37">
        <v>6.0</v>
      </c>
      <c r="G3569" s="37" t="str">
        <f t="shared" si="3"/>
        <v>No</v>
      </c>
      <c r="H3569" s="8">
        <v>2.0</v>
      </c>
      <c r="I3569" s="8" t="str">
        <f t="shared" si="4"/>
        <v>No</v>
      </c>
      <c r="J3569" s="8" t="s">
        <v>39</v>
      </c>
      <c r="K3569" s="8" t="s">
        <v>40</v>
      </c>
      <c r="L3569" s="35">
        <v>28313.0</v>
      </c>
      <c r="M3569" s="35" t="str">
        <f t="shared" si="5"/>
        <v>Yes</v>
      </c>
      <c r="N3569" s="8" t="s">
        <v>2909</v>
      </c>
      <c r="O3569" s="37" t="s">
        <v>112</v>
      </c>
    </row>
    <row r="3570">
      <c r="A3570" s="36" t="s">
        <v>2907</v>
      </c>
      <c r="B3570" s="35">
        <v>495000.0</v>
      </c>
      <c r="C3570" s="35" t="str">
        <f t="shared" si="1"/>
        <v>No</v>
      </c>
      <c r="D3570" s="8">
        <v>1.0</v>
      </c>
      <c r="E3570" s="8" t="str">
        <f t="shared" si="2"/>
        <v>No</v>
      </c>
      <c r="F3570" s="37">
        <v>1.0</v>
      </c>
      <c r="G3570" s="37" t="str">
        <f t="shared" si="3"/>
        <v>No</v>
      </c>
      <c r="H3570" s="8">
        <v>5.0</v>
      </c>
      <c r="I3570" s="8" t="str">
        <f t="shared" si="4"/>
        <v>Yes</v>
      </c>
      <c r="J3570" s="8" t="s">
        <v>33</v>
      </c>
      <c r="K3570" s="8" t="s">
        <v>2908</v>
      </c>
      <c r="L3570" s="35">
        <v>454.0</v>
      </c>
      <c r="M3570" s="35" t="str">
        <f t="shared" si="5"/>
        <v>No</v>
      </c>
      <c r="N3570" s="8" t="s">
        <v>2909</v>
      </c>
      <c r="O3570" s="37" t="s">
        <v>42</v>
      </c>
    </row>
    <row r="3571">
      <c r="A3571" s="36" t="s">
        <v>2946</v>
      </c>
      <c r="B3571" s="35">
        <v>6900000.0</v>
      </c>
      <c r="C3571" s="35" t="str">
        <f t="shared" si="1"/>
        <v>Yes</v>
      </c>
      <c r="D3571" s="8">
        <v>5.0</v>
      </c>
      <c r="E3571" s="8" t="str">
        <f t="shared" si="2"/>
        <v>No</v>
      </c>
      <c r="F3571" s="37">
        <v>6.0</v>
      </c>
      <c r="G3571" s="37" t="str">
        <f t="shared" si="3"/>
        <v>No</v>
      </c>
      <c r="H3571" s="8">
        <v>2.0</v>
      </c>
      <c r="I3571" s="8" t="str">
        <f t="shared" si="4"/>
        <v>No</v>
      </c>
      <c r="J3571" s="8" t="s">
        <v>33</v>
      </c>
      <c r="K3571" s="8" t="s">
        <v>2908</v>
      </c>
      <c r="L3571" s="35">
        <v>4227.0</v>
      </c>
      <c r="M3571" s="35" t="str">
        <f t="shared" si="5"/>
        <v>No</v>
      </c>
      <c r="N3571" s="8" t="s">
        <v>2909</v>
      </c>
      <c r="O3571" s="37" t="s">
        <v>36</v>
      </c>
    </row>
    <row r="3572">
      <c r="A3572" s="36" t="s">
        <v>2907</v>
      </c>
      <c r="B3572" s="35">
        <v>865000.0</v>
      </c>
      <c r="C3572" s="35" t="str">
        <f t="shared" si="1"/>
        <v>No</v>
      </c>
      <c r="D3572" s="8">
        <v>4.0</v>
      </c>
      <c r="E3572" s="8" t="str">
        <f t="shared" si="2"/>
        <v>No</v>
      </c>
      <c r="F3572" s="37">
        <v>2.0</v>
      </c>
      <c r="G3572" s="37" t="str">
        <f t="shared" si="3"/>
        <v>No</v>
      </c>
      <c r="H3572" s="8">
        <v>1.0</v>
      </c>
      <c r="I3572" s="8" t="str">
        <f t="shared" si="4"/>
        <v>Yes</v>
      </c>
      <c r="J3572" s="8" t="s">
        <v>33</v>
      </c>
      <c r="K3572" s="8" t="s">
        <v>2908</v>
      </c>
      <c r="L3572" s="35">
        <v>1347.0</v>
      </c>
      <c r="M3572" s="35" t="str">
        <f t="shared" si="5"/>
        <v>No</v>
      </c>
      <c r="N3572" s="8" t="s">
        <v>2909</v>
      </c>
      <c r="O3572" s="37" t="s">
        <v>42</v>
      </c>
    </row>
    <row r="3573">
      <c r="A3573" s="36" t="s">
        <v>2916</v>
      </c>
      <c r="B3573" s="35">
        <v>288000.0</v>
      </c>
      <c r="C3573" s="35" t="str">
        <f t="shared" si="1"/>
        <v>No</v>
      </c>
      <c r="D3573" s="8">
        <v>2.0</v>
      </c>
      <c r="E3573" s="8" t="str">
        <f t="shared" si="2"/>
        <v>No</v>
      </c>
      <c r="F3573" s="37">
        <v>1.0</v>
      </c>
      <c r="G3573" s="37" t="str">
        <f t="shared" si="3"/>
        <v>No</v>
      </c>
      <c r="H3573" s="8">
        <v>2.0</v>
      </c>
      <c r="I3573" s="8" t="str">
        <f t="shared" si="4"/>
        <v>No</v>
      </c>
      <c r="J3573" s="8" t="s">
        <v>354</v>
      </c>
      <c r="K3573" s="8" t="s">
        <v>2908</v>
      </c>
      <c r="L3573" s="35">
        <v>680.0</v>
      </c>
      <c r="M3573" s="35" t="str">
        <f t="shared" si="5"/>
        <v>No</v>
      </c>
      <c r="N3573" s="8" t="s">
        <v>2909</v>
      </c>
      <c r="O3573" s="37" t="s">
        <v>42</v>
      </c>
    </row>
    <row r="3574">
      <c r="A3574" s="36" t="s">
        <v>2936</v>
      </c>
      <c r="B3574" s="35">
        <v>1.6E7</v>
      </c>
      <c r="C3574" s="35" t="str">
        <f t="shared" si="1"/>
        <v>Yes</v>
      </c>
      <c r="D3574" s="8">
        <v>7.0</v>
      </c>
      <c r="E3574" s="8" t="str">
        <f t="shared" si="2"/>
        <v>No</v>
      </c>
      <c r="F3574" s="37">
        <v>8.0</v>
      </c>
      <c r="G3574" s="37" t="str">
        <f t="shared" si="3"/>
        <v>Yes</v>
      </c>
      <c r="H3574" s="8">
        <v>2.0</v>
      </c>
      <c r="I3574" s="8" t="str">
        <f t="shared" si="4"/>
        <v>No</v>
      </c>
      <c r="J3574" s="8" t="s">
        <v>39</v>
      </c>
      <c r="K3574" s="8" t="s">
        <v>40</v>
      </c>
      <c r="L3574" s="35">
        <v>11500.0</v>
      </c>
      <c r="M3574" s="35" t="str">
        <f t="shared" si="5"/>
        <v>Yes</v>
      </c>
      <c r="N3574" s="8" t="s">
        <v>2909</v>
      </c>
      <c r="O3574" s="37" t="s">
        <v>42</v>
      </c>
    </row>
    <row r="3575">
      <c r="A3575" s="36" t="s">
        <v>2920</v>
      </c>
      <c r="B3575" s="35">
        <v>1.48E7</v>
      </c>
      <c r="C3575" s="35" t="str">
        <f t="shared" si="1"/>
        <v>Yes</v>
      </c>
      <c r="D3575" s="8">
        <v>6.0</v>
      </c>
      <c r="E3575" s="8" t="str">
        <f t="shared" si="2"/>
        <v>No</v>
      </c>
      <c r="F3575" s="37">
        <v>6.0</v>
      </c>
      <c r="G3575" s="37" t="str">
        <f t="shared" si="3"/>
        <v>No</v>
      </c>
      <c r="H3575" s="8">
        <v>2.0</v>
      </c>
      <c r="I3575" s="8" t="str">
        <f t="shared" si="4"/>
        <v>No</v>
      </c>
      <c r="J3575" s="8" t="s">
        <v>39</v>
      </c>
      <c r="K3575" s="8" t="s">
        <v>40</v>
      </c>
      <c r="L3575" s="35">
        <v>8611.0</v>
      </c>
      <c r="M3575" s="35" t="str">
        <f t="shared" si="5"/>
        <v>Yes</v>
      </c>
      <c r="N3575" s="8" t="s">
        <v>2909</v>
      </c>
      <c r="O3575" s="37" t="s">
        <v>36</v>
      </c>
    </row>
    <row r="3576">
      <c r="A3576" s="36" t="s">
        <v>2910</v>
      </c>
      <c r="B3576" s="35">
        <v>5600000.0</v>
      </c>
      <c r="C3576" s="35" t="str">
        <f t="shared" si="1"/>
        <v>Yes</v>
      </c>
      <c r="D3576" s="8">
        <v>6.0</v>
      </c>
      <c r="E3576" s="8" t="str">
        <f t="shared" si="2"/>
        <v>No</v>
      </c>
      <c r="F3576" s="37">
        <v>6.0</v>
      </c>
      <c r="G3576" s="37" t="str">
        <f t="shared" si="3"/>
        <v>No</v>
      </c>
      <c r="H3576" s="8">
        <v>2.0</v>
      </c>
      <c r="I3576" s="8" t="str">
        <f t="shared" si="4"/>
        <v>No</v>
      </c>
      <c r="J3576" s="8" t="s">
        <v>39</v>
      </c>
      <c r="K3576" s="8" t="s">
        <v>40</v>
      </c>
      <c r="L3576" s="35">
        <v>5994.0</v>
      </c>
      <c r="M3576" s="35" t="str">
        <f t="shared" si="5"/>
        <v>Yes</v>
      </c>
      <c r="N3576" s="8" t="s">
        <v>2909</v>
      </c>
      <c r="O3576" s="37" t="s">
        <v>42</v>
      </c>
    </row>
    <row r="3577">
      <c r="A3577" s="36" t="s">
        <v>2936</v>
      </c>
      <c r="B3577" s="35">
        <v>4380000.0</v>
      </c>
      <c r="C3577" s="35" t="str">
        <f t="shared" si="1"/>
        <v>No</v>
      </c>
      <c r="D3577" s="8">
        <v>7.0</v>
      </c>
      <c r="E3577" s="8" t="str">
        <f t="shared" si="2"/>
        <v>No</v>
      </c>
      <c r="F3577" s="37">
        <v>5.0</v>
      </c>
      <c r="G3577" s="37" t="str">
        <f t="shared" si="3"/>
        <v>No</v>
      </c>
      <c r="H3577" s="8">
        <v>2.0</v>
      </c>
      <c r="I3577" s="8" t="str">
        <f t="shared" si="4"/>
        <v>No</v>
      </c>
      <c r="J3577" s="8" t="s">
        <v>39</v>
      </c>
      <c r="K3577" s="8" t="s">
        <v>40</v>
      </c>
      <c r="L3577" s="35">
        <v>6500.0</v>
      </c>
      <c r="M3577" s="35" t="str">
        <f t="shared" si="5"/>
        <v>Yes</v>
      </c>
      <c r="N3577" s="8" t="s">
        <v>2909</v>
      </c>
      <c r="O3577" s="37" t="s">
        <v>42</v>
      </c>
    </row>
    <row r="3578">
      <c r="A3578" s="36" t="s">
        <v>2920</v>
      </c>
      <c r="B3578" s="35">
        <v>7300000.0</v>
      </c>
      <c r="C3578" s="35" t="str">
        <f t="shared" si="1"/>
        <v>Yes</v>
      </c>
      <c r="D3578" s="8">
        <v>7.0</v>
      </c>
      <c r="E3578" s="8" t="str">
        <f t="shared" si="2"/>
        <v>No</v>
      </c>
      <c r="F3578" s="37">
        <v>6.0</v>
      </c>
      <c r="G3578" s="37" t="str">
        <f t="shared" si="3"/>
        <v>No</v>
      </c>
      <c r="H3578" s="8">
        <v>2.0</v>
      </c>
      <c r="I3578" s="8" t="str">
        <f t="shared" si="4"/>
        <v>No</v>
      </c>
      <c r="J3578" s="8" t="s">
        <v>39</v>
      </c>
      <c r="K3578" s="8" t="s">
        <v>40</v>
      </c>
      <c r="L3578" s="35">
        <v>7000.0</v>
      </c>
      <c r="M3578" s="35" t="str">
        <f t="shared" si="5"/>
        <v>Yes</v>
      </c>
      <c r="N3578" s="8" t="s">
        <v>2909</v>
      </c>
      <c r="O3578" s="37" t="s">
        <v>42</v>
      </c>
    </row>
    <row r="3579">
      <c r="A3579" s="36" t="s">
        <v>2934</v>
      </c>
      <c r="B3579" s="35">
        <v>988000.0</v>
      </c>
      <c r="C3579" s="35" t="str">
        <f t="shared" si="1"/>
        <v>No</v>
      </c>
      <c r="D3579" s="8">
        <v>4.0</v>
      </c>
      <c r="E3579" s="8" t="str">
        <f t="shared" si="2"/>
        <v>No</v>
      </c>
      <c r="F3579" s="37">
        <v>3.0</v>
      </c>
      <c r="G3579" s="37" t="str">
        <f t="shared" si="3"/>
        <v>No</v>
      </c>
      <c r="H3579" s="8">
        <v>2.0</v>
      </c>
      <c r="I3579" s="8" t="str">
        <f t="shared" si="4"/>
        <v>No</v>
      </c>
      <c r="J3579" s="8" t="s">
        <v>92</v>
      </c>
      <c r="K3579" s="8" t="s">
        <v>2908</v>
      </c>
      <c r="L3579" s="35">
        <v>1535.0</v>
      </c>
      <c r="M3579" s="35" t="str">
        <f t="shared" si="5"/>
        <v>No</v>
      </c>
      <c r="N3579" s="8" t="s">
        <v>2909</v>
      </c>
      <c r="O3579" s="37" t="s">
        <v>42</v>
      </c>
    </row>
    <row r="3580">
      <c r="A3580" s="36" t="s">
        <v>2946</v>
      </c>
      <c r="B3580" s="35">
        <v>850000.0</v>
      </c>
      <c r="C3580" s="35" t="str">
        <f t="shared" si="1"/>
        <v>No</v>
      </c>
      <c r="D3580" s="8">
        <v>2.0</v>
      </c>
      <c r="E3580" s="8" t="str">
        <f t="shared" si="2"/>
        <v>No</v>
      </c>
      <c r="F3580" s="37">
        <v>2.0</v>
      </c>
      <c r="G3580" s="37" t="str">
        <f t="shared" si="3"/>
        <v>No</v>
      </c>
      <c r="H3580" s="8">
        <v>3.0</v>
      </c>
      <c r="I3580" s="8" t="str">
        <f t="shared" si="4"/>
        <v>Yes</v>
      </c>
      <c r="J3580" s="8" t="s">
        <v>33</v>
      </c>
      <c r="K3580" s="8" t="s">
        <v>2908</v>
      </c>
      <c r="L3580" s="35">
        <v>937.0</v>
      </c>
      <c r="M3580" s="35" t="str">
        <f t="shared" si="5"/>
        <v>No</v>
      </c>
      <c r="N3580" s="8" t="s">
        <v>2909</v>
      </c>
      <c r="O3580" t="s">
        <v>256</v>
      </c>
    </row>
    <row r="3581">
      <c r="A3581" s="36" t="s">
        <v>2916</v>
      </c>
      <c r="B3581" s="35">
        <v>398000.0</v>
      </c>
      <c r="C3581" s="35" t="str">
        <f t="shared" si="1"/>
        <v>No</v>
      </c>
      <c r="D3581" s="8">
        <v>3.0</v>
      </c>
      <c r="E3581" s="8" t="str">
        <f t="shared" si="2"/>
        <v>No</v>
      </c>
      <c r="F3581" s="37">
        <v>2.0</v>
      </c>
      <c r="G3581" s="37" t="str">
        <f t="shared" si="3"/>
        <v>No</v>
      </c>
      <c r="H3581" s="8">
        <v>3.0</v>
      </c>
      <c r="I3581" s="8" t="str">
        <f t="shared" si="4"/>
        <v>Yes</v>
      </c>
      <c r="J3581" s="8" t="s">
        <v>354</v>
      </c>
      <c r="K3581" s="8" t="s">
        <v>40</v>
      </c>
      <c r="L3581" s="35">
        <v>952.0</v>
      </c>
      <c r="M3581" s="35" t="str">
        <f t="shared" si="5"/>
        <v>No</v>
      </c>
      <c r="N3581" s="8" t="s">
        <v>2909</v>
      </c>
      <c r="O3581" s="37" t="s">
        <v>42</v>
      </c>
    </row>
    <row r="3582">
      <c r="A3582" s="36" t="s">
        <v>2916</v>
      </c>
      <c r="B3582" s="35">
        <v>590000.0</v>
      </c>
      <c r="C3582" s="35" t="str">
        <f t="shared" si="1"/>
        <v>No</v>
      </c>
      <c r="D3582" s="8">
        <v>4.0</v>
      </c>
      <c r="E3582" s="8" t="str">
        <f t="shared" si="2"/>
        <v>No</v>
      </c>
      <c r="F3582" s="37">
        <v>2.0</v>
      </c>
      <c r="G3582" s="37" t="str">
        <f t="shared" si="3"/>
        <v>No</v>
      </c>
      <c r="H3582" s="8">
        <v>2.0</v>
      </c>
      <c r="I3582" s="8" t="str">
        <f t="shared" si="4"/>
        <v>No</v>
      </c>
      <c r="J3582" s="8" t="s">
        <v>92</v>
      </c>
      <c r="K3582" s="8" t="s">
        <v>40</v>
      </c>
      <c r="L3582" s="35">
        <v>1252.0</v>
      </c>
      <c r="M3582" s="35" t="str">
        <f t="shared" si="5"/>
        <v>No</v>
      </c>
      <c r="N3582" s="8" t="s">
        <v>2909</v>
      </c>
      <c r="O3582" s="37" t="s">
        <v>36</v>
      </c>
    </row>
    <row r="3583">
      <c r="A3583" s="36" t="s">
        <v>2924</v>
      </c>
      <c r="B3583" s="35">
        <v>530000.0</v>
      </c>
      <c r="C3583" s="35" t="str">
        <f t="shared" si="1"/>
        <v>No</v>
      </c>
      <c r="D3583" s="8">
        <v>3.0</v>
      </c>
      <c r="E3583" s="8" t="str">
        <f t="shared" si="2"/>
        <v>No</v>
      </c>
      <c r="F3583" s="37">
        <v>2.0</v>
      </c>
      <c r="G3583" s="37" t="str">
        <f t="shared" si="3"/>
        <v>No</v>
      </c>
      <c r="H3583" s="8">
        <v>2.0</v>
      </c>
      <c r="I3583" s="8" t="str">
        <f t="shared" si="4"/>
        <v>No</v>
      </c>
      <c r="J3583" s="8" t="s">
        <v>33</v>
      </c>
      <c r="K3583" s="8" t="s">
        <v>2908</v>
      </c>
      <c r="L3583" s="35">
        <v>1027.0</v>
      </c>
      <c r="M3583" s="35" t="str">
        <f t="shared" si="5"/>
        <v>No</v>
      </c>
      <c r="N3583" s="8" t="s">
        <v>2909</v>
      </c>
      <c r="O3583" s="37" t="s">
        <v>112</v>
      </c>
    </row>
    <row r="3584">
      <c r="A3584" s="36" t="s">
        <v>2924</v>
      </c>
      <c r="B3584" s="35">
        <v>1280000.0</v>
      </c>
      <c r="C3584" s="35" t="str">
        <f t="shared" si="1"/>
        <v>No</v>
      </c>
      <c r="D3584" s="8">
        <v>4.0</v>
      </c>
      <c r="E3584" s="8" t="str">
        <f t="shared" si="2"/>
        <v>No</v>
      </c>
      <c r="F3584" s="37">
        <v>4.0</v>
      </c>
      <c r="G3584" s="37" t="str">
        <f t="shared" si="3"/>
        <v>No</v>
      </c>
      <c r="H3584" s="8">
        <v>1.0</v>
      </c>
      <c r="I3584" s="8" t="str">
        <f t="shared" si="4"/>
        <v>Yes</v>
      </c>
      <c r="J3584" s="8" t="s">
        <v>470</v>
      </c>
      <c r="K3584" s="8" t="s">
        <v>2908</v>
      </c>
      <c r="L3584" s="35">
        <v>2600.0</v>
      </c>
      <c r="M3584" s="35" t="str">
        <f t="shared" si="5"/>
        <v>No</v>
      </c>
      <c r="N3584" s="8" t="s">
        <v>2909</v>
      </c>
      <c r="O3584" s="37" t="s">
        <v>42</v>
      </c>
    </row>
    <row r="3585">
      <c r="A3585" s="36" t="s">
        <v>2923</v>
      </c>
      <c r="B3585" s="35">
        <v>2200000.0</v>
      </c>
      <c r="C3585" s="35" t="str">
        <f t="shared" si="1"/>
        <v>No</v>
      </c>
      <c r="D3585" s="8">
        <v>4.0</v>
      </c>
      <c r="E3585" s="8" t="str">
        <f t="shared" si="2"/>
        <v>No</v>
      </c>
      <c r="F3585" s="37">
        <v>4.0</v>
      </c>
      <c r="G3585" s="37" t="str">
        <f t="shared" si="3"/>
        <v>No</v>
      </c>
      <c r="H3585" s="8">
        <v>2.0</v>
      </c>
      <c r="I3585" s="8" t="str">
        <f t="shared" si="4"/>
        <v>No</v>
      </c>
      <c r="J3585" s="8" t="s">
        <v>92</v>
      </c>
      <c r="K3585" s="8" t="s">
        <v>2908</v>
      </c>
      <c r="L3585" s="35">
        <v>2034.0</v>
      </c>
      <c r="M3585" s="35" t="str">
        <f t="shared" si="5"/>
        <v>No</v>
      </c>
      <c r="N3585" s="8" t="s">
        <v>2909</v>
      </c>
      <c r="O3585" s="37" t="s">
        <v>36</v>
      </c>
    </row>
    <row r="3586">
      <c r="A3586" s="36" t="s">
        <v>2916</v>
      </c>
      <c r="B3586" s="35">
        <v>1050000.0</v>
      </c>
      <c r="C3586" s="35" t="str">
        <f t="shared" si="1"/>
        <v>No</v>
      </c>
      <c r="D3586" s="8">
        <v>3.0</v>
      </c>
      <c r="E3586" s="8" t="str">
        <f t="shared" si="2"/>
        <v>No</v>
      </c>
      <c r="F3586" s="37">
        <v>3.0</v>
      </c>
      <c r="G3586" s="37" t="str">
        <f t="shared" si="3"/>
        <v>No</v>
      </c>
      <c r="H3586" s="8">
        <v>2.0</v>
      </c>
      <c r="I3586" s="8" t="str">
        <f t="shared" si="4"/>
        <v>No</v>
      </c>
      <c r="J3586" s="8" t="s">
        <v>33</v>
      </c>
      <c r="K3586" s="8" t="s">
        <v>2908</v>
      </c>
      <c r="L3586" s="35">
        <v>1521.0</v>
      </c>
      <c r="M3586" s="35" t="str">
        <f t="shared" si="5"/>
        <v>No</v>
      </c>
      <c r="N3586" s="8" t="s">
        <v>2909</v>
      </c>
      <c r="O3586" s="37" t="s">
        <v>42</v>
      </c>
    </row>
    <row r="3587">
      <c r="A3587" s="36" t="s">
        <v>2910</v>
      </c>
      <c r="B3587" s="35">
        <v>2900000.0</v>
      </c>
      <c r="C3587" s="35" t="str">
        <f t="shared" si="1"/>
        <v>No</v>
      </c>
      <c r="D3587" s="8">
        <v>5.0</v>
      </c>
      <c r="E3587" s="8" t="str">
        <f t="shared" si="2"/>
        <v>No</v>
      </c>
      <c r="F3587" s="37">
        <v>3.0</v>
      </c>
      <c r="G3587" s="37" t="str">
        <f t="shared" si="3"/>
        <v>No</v>
      </c>
      <c r="H3587" s="8">
        <v>2.0</v>
      </c>
      <c r="I3587" s="8" t="str">
        <f t="shared" si="4"/>
        <v>No</v>
      </c>
      <c r="J3587" s="8" t="s">
        <v>177</v>
      </c>
      <c r="K3587" s="8" t="s">
        <v>2908</v>
      </c>
      <c r="L3587" s="35">
        <v>4055.0</v>
      </c>
      <c r="M3587" s="35" t="str">
        <f t="shared" si="5"/>
        <v>No</v>
      </c>
      <c r="N3587" s="8" t="s">
        <v>2909</v>
      </c>
      <c r="O3587" s="37" t="s">
        <v>42</v>
      </c>
    </row>
    <row r="3588">
      <c r="A3588" s="36" t="s">
        <v>2916</v>
      </c>
      <c r="B3588" s="35">
        <v>3000000.0</v>
      </c>
      <c r="C3588" s="35" t="str">
        <f t="shared" si="1"/>
        <v>No</v>
      </c>
      <c r="D3588" s="8">
        <v>7.0</v>
      </c>
      <c r="E3588" s="8" t="str">
        <f t="shared" si="2"/>
        <v>No</v>
      </c>
      <c r="F3588" s="37">
        <v>6.0</v>
      </c>
      <c r="G3588" s="37" t="str">
        <f t="shared" si="3"/>
        <v>No</v>
      </c>
      <c r="H3588" s="8">
        <v>2.0</v>
      </c>
      <c r="I3588" s="8" t="str">
        <f t="shared" si="4"/>
        <v>No</v>
      </c>
      <c r="J3588" s="8" t="s">
        <v>56</v>
      </c>
      <c r="K3588" s="8" t="s">
        <v>40</v>
      </c>
      <c r="L3588" s="35">
        <v>4983.0</v>
      </c>
      <c r="M3588" s="35" t="str">
        <f t="shared" si="5"/>
        <v>No</v>
      </c>
      <c r="N3588" s="8" t="s">
        <v>2909</v>
      </c>
      <c r="O3588" s="37" t="s">
        <v>112</v>
      </c>
    </row>
    <row r="3589">
      <c r="A3589" s="36" t="s">
        <v>2916</v>
      </c>
      <c r="B3589" s="35">
        <v>2850000.0</v>
      </c>
      <c r="C3589" s="35" t="str">
        <f t="shared" si="1"/>
        <v>No</v>
      </c>
      <c r="D3589" s="8">
        <v>5.0</v>
      </c>
      <c r="E3589" s="8" t="str">
        <f t="shared" si="2"/>
        <v>No</v>
      </c>
      <c r="F3589" s="37">
        <v>4.0</v>
      </c>
      <c r="G3589" s="37" t="str">
        <f t="shared" si="3"/>
        <v>No</v>
      </c>
      <c r="H3589" s="8">
        <v>2.0</v>
      </c>
      <c r="I3589" s="8" t="str">
        <f t="shared" si="4"/>
        <v>No</v>
      </c>
      <c r="J3589" s="8" t="s">
        <v>557</v>
      </c>
      <c r="K3589" s="8" t="s">
        <v>40</v>
      </c>
      <c r="L3589" s="35">
        <v>4040.0</v>
      </c>
      <c r="M3589" s="35" t="str">
        <f t="shared" si="5"/>
        <v>No</v>
      </c>
      <c r="N3589" s="8" t="s">
        <v>2909</v>
      </c>
      <c r="O3589" s="37" t="s">
        <v>42</v>
      </c>
    </row>
    <row r="3590">
      <c r="A3590" s="36" t="s">
        <v>2916</v>
      </c>
      <c r="B3590" s="35">
        <v>1800000.0</v>
      </c>
      <c r="C3590" s="35" t="str">
        <f t="shared" si="1"/>
        <v>No</v>
      </c>
      <c r="D3590" s="8">
        <v>5.0</v>
      </c>
      <c r="E3590" s="8" t="str">
        <f t="shared" si="2"/>
        <v>No</v>
      </c>
      <c r="F3590" s="37">
        <v>4.0</v>
      </c>
      <c r="G3590" s="37" t="str">
        <f t="shared" si="3"/>
        <v>No</v>
      </c>
      <c r="H3590" s="8">
        <v>2.0</v>
      </c>
      <c r="I3590" s="8" t="str">
        <f t="shared" si="4"/>
        <v>No</v>
      </c>
      <c r="J3590" s="8" t="s">
        <v>557</v>
      </c>
      <c r="K3590" s="8" t="s">
        <v>40</v>
      </c>
      <c r="L3590" s="35">
        <v>2040.0</v>
      </c>
      <c r="M3590" s="35" t="str">
        <f t="shared" si="5"/>
        <v>No</v>
      </c>
      <c r="N3590" s="8" t="s">
        <v>2909</v>
      </c>
      <c r="O3590" s="37" t="s">
        <v>42</v>
      </c>
    </row>
    <row r="3591">
      <c r="A3591" s="36" t="s">
        <v>2916</v>
      </c>
      <c r="B3591" s="35">
        <v>2500000.0</v>
      </c>
      <c r="C3591" s="35" t="str">
        <f t="shared" si="1"/>
        <v>No</v>
      </c>
      <c r="D3591" s="8">
        <v>5.0</v>
      </c>
      <c r="E3591" s="8" t="str">
        <f t="shared" si="2"/>
        <v>No</v>
      </c>
      <c r="F3591" s="37">
        <v>4.0</v>
      </c>
      <c r="G3591" s="37" t="str">
        <f t="shared" si="3"/>
        <v>No</v>
      </c>
      <c r="H3591" s="8">
        <v>1.0</v>
      </c>
      <c r="I3591" s="8" t="str">
        <f t="shared" si="4"/>
        <v>Yes</v>
      </c>
      <c r="J3591" s="8" t="s">
        <v>557</v>
      </c>
      <c r="K3591" s="8" t="s">
        <v>40</v>
      </c>
      <c r="L3591" s="35">
        <v>4590.0</v>
      </c>
      <c r="M3591" s="35" t="str">
        <f t="shared" si="5"/>
        <v>No</v>
      </c>
      <c r="N3591" s="8" t="s">
        <v>2909</v>
      </c>
      <c r="O3591" s="37" t="s">
        <v>42</v>
      </c>
    </row>
    <row r="3592">
      <c r="A3592" s="36" t="s">
        <v>2935</v>
      </c>
      <c r="B3592" s="35">
        <v>680000.0</v>
      </c>
      <c r="C3592" s="35" t="str">
        <f t="shared" si="1"/>
        <v>No</v>
      </c>
      <c r="D3592" s="8">
        <v>4.0</v>
      </c>
      <c r="E3592" s="8" t="str">
        <f t="shared" si="2"/>
        <v>No</v>
      </c>
      <c r="F3592" s="37">
        <v>3.0</v>
      </c>
      <c r="G3592" s="37" t="str">
        <f t="shared" si="3"/>
        <v>No</v>
      </c>
      <c r="H3592" s="8">
        <v>2.0</v>
      </c>
      <c r="I3592" s="8" t="str">
        <f t="shared" si="4"/>
        <v>No</v>
      </c>
      <c r="J3592" s="8" t="s">
        <v>177</v>
      </c>
      <c r="K3592" s="8" t="s">
        <v>40</v>
      </c>
      <c r="L3592" s="35">
        <v>1400.0</v>
      </c>
      <c r="M3592" s="35" t="str">
        <f t="shared" si="5"/>
        <v>No</v>
      </c>
      <c r="N3592" s="8" t="s">
        <v>2909</v>
      </c>
      <c r="O3592" s="37" t="s">
        <v>112</v>
      </c>
    </row>
    <row r="3593">
      <c r="A3593" s="36" t="s">
        <v>2916</v>
      </c>
      <c r="B3593" s="35">
        <v>1880000.0</v>
      </c>
      <c r="C3593" s="35" t="str">
        <f t="shared" si="1"/>
        <v>No</v>
      </c>
      <c r="D3593" s="8">
        <v>4.0</v>
      </c>
      <c r="E3593" s="8" t="str">
        <f t="shared" si="2"/>
        <v>No</v>
      </c>
      <c r="F3593" s="37">
        <v>5.0</v>
      </c>
      <c r="G3593" s="37" t="str">
        <f t="shared" si="3"/>
        <v>No</v>
      </c>
      <c r="H3593" s="8">
        <v>3.0</v>
      </c>
      <c r="I3593" s="8" t="str">
        <f t="shared" si="4"/>
        <v>Yes</v>
      </c>
      <c r="J3593" s="8" t="s">
        <v>92</v>
      </c>
      <c r="K3593" s="8" t="s">
        <v>2908</v>
      </c>
      <c r="L3593" s="35">
        <v>3141.0</v>
      </c>
      <c r="M3593" s="35" t="str">
        <f t="shared" si="5"/>
        <v>No</v>
      </c>
      <c r="N3593" s="8" t="s">
        <v>2909</v>
      </c>
      <c r="O3593" s="37" t="s">
        <v>42</v>
      </c>
    </row>
    <row r="3594">
      <c r="A3594" s="36" t="s">
        <v>2916</v>
      </c>
      <c r="B3594" s="35">
        <v>2000000.0</v>
      </c>
      <c r="C3594" s="35" t="str">
        <f t="shared" si="1"/>
        <v>No</v>
      </c>
      <c r="D3594" s="8">
        <v>4.0</v>
      </c>
      <c r="E3594" s="8" t="str">
        <f t="shared" si="2"/>
        <v>No</v>
      </c>
      <c r="F3594" s="37">
        <v>4.0</v>
      </c>
      <c r="G3594" s="37" t="str">
        <f t="shared" si="3"/>
        <v>No</v>
      </c>
      <c r="H3594" s="8">
        <v>3.0</v>
      </c>
      <c r="I3594" s="8" t="str">
        <f t="shared" si="4"/>
        <v>Yes</v>
      </c>
      <c r="J3594" s="8" t="s">
        <v>92</v>
      </c>
      <c r="K3594" s="8" t="s">
        <v>2908</v>
      </c>
      <c r="L3594" s="35">
        <v>3141.0</v>
      </c>
      <c r="M3594" s="35" t="str">
        <f t="shared" si="5"/>
        <v>No</v>
      </c>
      <c r="N3594" s="8" t="s">
        <v>2909</v>
      </c>
      <c r="O3594" s="37" t="s">
        <v>42</v>
      </c>
    </row>
    <row r="3595">
      <c r="A3595" s="36" t="s">
        <v>2916</v>
      </c>
      <c r="B3595" s="35">
        <v>1380000.0</v>
      </c>
      <c r="C3595" s="35" t="str">
        <f t="shared" si="1"/>
        <v>No</v>
      </c>
      <c r="D3595" s="8">
        <v>4.0</v>
      </c>
      <c r="E3595" s="8" t="str">
        <f t="shared" si="2"/>
        <v>No</v>
      </c>
      <c r="F3595" s="37">
        <v>4.0</v>
      </c>
      <c r="G3595" s="37" t="str">
        <f t="shared" si="3"/>
        <v>No</v>
      </c>
      <c r="H3595" s="8">
        <v>2.0</v>
      </c>
      <c r="I3595" s="8" t="str">
        <f t="shared" si="4"/>
        <v>No</v>
      </c>
      <c r="J3595" s="8" t="s">
        <v>92</v>
      </c>
      <c r="K3595" s="8" t="s">
        <v>2908</v>
      </c>
      <c r="L3595" s="35">
        <v>1878.0</v>
      </c>
      <c r="M3595" s="35" t="str">
        <f t="shared" si="5"/>
        <v>No</v>
      </c>
      <c r="N3595" s="8" t="s">
        <v>2909</v>
      </c>
      <c r="O3595" s="37" t="s">
        <v>42</v>
      </c>
    </row>
    <row r="3596">
      <c r="A3596" s="36" t="s">
        <v>2916</v>
      </c>
      <c r="B3596" s="35">
        <v>1350000.0</v>
      </c>
      <c r="C3596" s="35" t="str">
        <f t="shared" si="1"/>
        <v>No</v>
      </c>
      <c r="D3596" s="8">
        <v>4.0</v>
      </c>
      <c r="E3596" s="8" t="str">
        <f t="shared" si="2"/>
        <v>No</v>
      </c>
      <c r="F3596" s="37">
        <v>4.0</v>
      </c>
      <c r="G3596" s="37" t="str">
        <f t="shared" si="3"/>
        <v>No</v>
      </c>
      <c r="H3596" s="8">
        <v>6.0</v>
      </c>
      <c r="I3596" s="8" t="str">
        <f t="shared" si="4"/>
        <v>Yes</v>
      </c>
      <c r="J3596" s="8" t="s">
        <v>92</v>
      </c>
      <c r="K3596" s="8" t="s">
        <v>2908</v>
      </c>
      <c r="L3596" s="35">
        <v>1878.0</v>
      </c>
      <c r="M3596" s="35" t="str">
        <f t="shared" si="5"/>
        <v>No</v>
      </c>
      <c r="N3596" s="8" t="s">
        <v>2909</v>
      </c>
      <c r="O3596" s="37" t="s">
        <v>42</v>
      </c>
    </row>
    <row r="3597">
      <c r="A3597" s="36" t="s">
        <v>2916</v>
      </c>
      <c r="B3597" s="35">
        <v>1680000.0</v>
      </c>
      <c r="C3597" s="35" t="str">
        <f t="shared" si="1"/>
        <v>No</v>
      </c>
      <c r="D3597" s="8">
        <v>4.0</v>
      </c>
      <c r="E3597" s="8" t="str">
        <f t="shared" si="2"/>
        <v>No</v>
      </c>
      <c r="F3597" s="37">
        <v>4.0</v>
      </c>
      <c r="G3597" s="37" t="str">
        <f t="shared" si="3"/>
        <v>No</v>
      </c>
      <c r="H3597" s="8">
        <v>3.0</v>
      </c>
      <c r="I3597" s="8" t="str">
        <f t="shared" si="4"/>
        <v>Yes</v>
      </c>
      <c r="J3597" s="8" t="s">
        <v>92</v>
      </c>
      <c r="K3597" s="8" t="s">
        <v>2908</v>
      </c>
      <c r="L3597" s="35">
        <v>2021.0</v>
      </c>
      <c r="M3597" s="35" t="str">
        <f t="shared" si="5"/>
        <v>No</v>
      </c>
      <c r="N3597" s="8" t="s">
        <v>2909</v>
      </c>
      <c r="O3597" s="37" t="s">
        <v>42</v>
      </c>
    </row>
    <row r="3598">
      <c r="A3598" s="36" t="s">
        <v>2916</v>
      </c>
      <c r="B3598" s="35">
        <v>850000.0</v>
      </c>
      <c r="C3598" s="35" t="str">
        <f t="shared" si="1"/>
        <v>No</v>
      </c>
      <c r="D3598" s="8">
        <v>4.0</v>
      </c>
      <c r="E3598" s="8" t="str">
        <f t="shared" si="2"/>
        <v>No</v>
      </c>
      <c r="F3598" s="37">
        <v>3.0</v>
      </c>
      <c r="G3598" s="37" t="str">
        <f t="shared" si="3"/>
        <v>No</v>
      </c>
      <c r="H3598" s="8">
        <v>2.0</v>
      </c>
      <c r="I3598" s="8" t="str">
        <f t="shared" si="4"/>
        <v>No</v>
      </c>
      <c r="J3598" s="8" t="s">
        <v>92</v>
      </c>
      <c r="K3598" s="8" t="s">
        <v>2908</v>
      </c>
      <c r="L3598" s="35">
        <v>1335.0</v>
      </c>
      <c r="M3598" s="35" t="str">
        <f t="shared" si="5"/>
        <v>No</v>
      </c>
      <c r="N3598" s="8" t="s">
        <v>2909</v>
      </c>
      <c r="O3598" s="37" t="s">
        <v>36</v>
      </c>
    </row>
    <row r="3599">
      <c r="A3599" s="36" t="s">
        <v>2916</v>
      </c>
      <c r="B3599" s="35">
        <v>1000000.0</v>
      </c>
      <c r="C3599" s="35" t="str">
        <f t="shared" si="1"/>
        <v>No</v>
      </c>
      <c r="D3599" s="8">
        <v>4.0</v>
      </c>
      <c r="E3599" s="8" t="str">
        <f t="shared" si="2"/>
        <v>No</v>
      </c>
      <c r="F3599" s="37">
        <v>3.0</v>
      </c>
      <c r="G3599" s="37" t="str">
        <f t="shared" si="3"/>
        <v>No</v>
      </c>
      <c r="H3599" s="8">
        <v>2.0</v>
      </c>
      <c r="I3599" s="8" t="str">
        <f t="shared" si="4"/>
        <v>No</v>
      </c>
      <c r="J3599" s="8" t="s">
        <v>92</v>
      </c>
      <c r="K3599" s="8" t="s">
        <v>2908</v>
      </c>
      <c r="L3599" s="35">
        <v>1450.0</v>
      </c>
      <c r="M3599" s="35" t="str">
        <f t="shared" si="5"/>
        <v>No</v>
      </c>
      <c r="N3599" s="8" t="s">
        <v>2909</v>
      </c>
      <c r="O3599" s="37" t="s">
        <v>36</v>
      </c>
    </row>
    <row r="3600">
      <c r="A3600" s="36" t="s">
        <v>2916</v>
      </c>
      <c r="B3600" s="35">
        <v>930000.0</v>
      </c>
      <c r="C3600" s="35" t="str">
        <f t="shared" si="1"/>
        <v>No</v>
      </c>
      <c r="D3600" s="8">
        <v>4.0</v>
      </c>
      <c r="E3600" s="8" t="str">
        <f t="shared" si="2"/>
        <v>No</v>
      </c>
      <c r="F3600" s="37">
        <v>3.0</v>
      </c>
      <c r="G3600" s="37" t="str">
        <f t="shared" si="3"/>
        <v>No</v>
      </c>
      <c r="H3600" s="8">
        <v>1.0</v>
      </c>
      <c r="I3600" s="8" t="str">
        <f t="shared" si="4"/>
        <v>Yes</v>
      </c>
      <c r="J3600" s="8" t="s">
        <v>92</v>
      </c>
      <c r="K3600" s="8" t="s">
        <v>2908</v>
      </c>
      <c r="L3600" s="35">
        <v>1508.0</v>
      </c>
      <c r="M3600" s="35" t="str">
        <f t="shared" si="5"/>
        <v>No</v>
      </c>
      <c r="N3600" s="8" t="s">
        <v>2909</v>
      </c>
      <c r="O3600" s="37" t="s">
        <v>112</v>
      </c>
    </row>
    <row r="3601">
      <c r="A3601" s="36" t="s">
        <v>2916</v>
      </c>
      <c r="B3601" s="35">
        <v>1050000.0</v>
      </c>
      <c r="C3601" s="35" t="str">
        <f t="shared" si="1"/>
        <v>No</v>
      </c>
      <c r="D3601" s="8">
        <v>4.0</v>
      </c>
      <c r="E3601" s="8" t="str">
        <f t="shared" si="2"/>
        <v>No</v>
      </c>
      <c r="F3601" s="37">
        <v>3.0</v>
      </c>
      <c r="G3601" s="37" t="str">
        <f t="shared" si="3"/>
        <v>No</v>
      </c>
      <c r="H3601" s="8">
        <v>4.0</v>
      </c>
      <c r="I3601" s="8" t="str">
        <f t="shared" si="4"/>
        <v>Yes</v>
      </c>
      <c r="J3601" s="8" t="s">
        <v>92</v>
      </c>
      <c r="K3601" s="8" t="s">
        <v>2908</v>
      </c>
      <c r="L3601" s="35">
        <v>1508.0</v>
      </c>
      <c r="M3601" s="35" t="str">
        <f t="shared" si="5"/>
        <v>No</v>
      </c>
      <c r="N3601" s="8" t="s">
        <v>2909</v>
      </c>
      <c r="O3601" s="37" t="s">
        <v>36</v>
      </c>
    </row>
    <row r="3602">
      <c r="A3602" s="36" t="s">
        <v>2916</v>
      </c>
      <c r="B3602" s="35">
        <v>1000000.0</v>
      </c>
      <c r="C3602" s="35" t="str">
        <f t="shared" si="1"/>
        <v>No</v>
      </c>
      <c r="D3602" s="8">
        <v>4.0</v>
      </c>
      <c r="E3602" s="8" t="str">
        <f t="shared" si="2"/>
        <v>No</v>
      </c>
      <c r="F3602" s="37">
        <v>3.0</v>
      </c>
      <c r="G3602" s="37" t="str">
        <f t="shared" si="3"/>
        <v>No</v>
      </c>
      <c r="H3602" s="8">
        <v>1.0</v>
      </c>
      <c r="I3602" s="8" t="str">
        <f t="shared" si="4"/>
        <v>Yes</v>
      </c>
      <c r="J3602" s="8" t="s">
        <v>92</v>
      </c>
      <c r="K3602" s="8" t="s">
        <v>2908</v>
      </c>
      <c r="L3602" s="35">
        <v>1508.0</v>
      </c>
      <c r="M3602" s="35" t="str">
        <f t="shared" si="5"/>
        <v>No</v>
      </c>
      <c r="N3602" s="8" t="s">
        <v>2909</v>
      </c>
      <c r="O3602" s="37" t="s">
        <v>36</v>
      </c>
    </row>
    <row r="3603">
      <c r="A3603" s="36" t="s">
        <v>2928</v>
      </c>
      <c r="B3603" s="35">
        <v>5149700.0</v>
      </c>
      <c r="C3603" s="35" t="str">
        <f t="shared" si="1"/>
        <v>No</v>
      </c>
      <c r="D3603" s="8">
        <v>5.0</v>
      </c>
      <c r="E3603" s="8" t="str">
        <f t="shared" si="2"/>
        <v>No</v>
      </c>
      <c r="F3603" s="37">
        <v>6.0</v>
      </c>
      <c r="G3603" s="37" t="str">
        <f t="shared" si="3"/>
        <v>No</v>
      </c>
      <c r="H3603" s="8">
        <v>1.0</v>
      </c>
      <c r="I3603" s="8" t="str">
        <f t="shared" si="4"/>
        <v>Yes</v>
      </c>
      <c r="J3603" s="8" t="s">
        <v>33</v>
      </c>
      <c r="K3603" s="8" t="s">
        <v>2908</v>
      </c>
      <c r="L3603" s="35">
        <v>2982.0</v>
      </c>
      <c r="M3603" s="35" t="str">
        <f t="shared" si="5"/>
        <v>No</v>
      </c>
      <c r="N3603" s="8" t="s">
        <v>2909</v>
      </c>
      <c r="O3603" s="37" t="s">
        <v>36</v>
      </c>
    </row>
    <row r="3604">
      <c r="A3604" s="36" t="s">
        <v>2958</v>
      </c>
      <c r="B3604" s="35">
        <v>610000.0</v>
      </c>
      <c r="C3604" s="35" t="str">
        <f t="shared" si="1"/>
        <v>No</v>
      </c>
      <c r="D3604" s="8">
        <v>3.0</v>
      </c>
      <c r="E3604" s="8" t="str">
        <f t="shared" si="2"/>
        <v>No</v>
      </c>
      <c r="F3604" s="37">
        <v>2.0</v>
      </c>
      <c r="G3604" s="37" t="str">
        <f t="shared" si="3"/>
        <v>No</v>
      </c>
      <c r="H3604" s="8">
        <v>2.0</v>
      </c>
      <c r="I3604" s="8" t="str">
        <f t="shared" si="4"/>
        <v>No</v>
      </c>
      <c r="J3604" s="8" t="s">
        <v>92</v>
      </c>
      <c r="K3604" s="8" t="s">
        <v>2908</v>
      </c>
      <c r="L3604" s="35">
        <v>978.0</v>
      </c>
      <c r="M3604" s="35" t="str">
        <f t="shared" si="5"/>
        <v>No</v>
      </c>
      <c r="N3604" s="8" t="s">
        <v>2909</v>
      </c>
      <c r="O3604" t="s">
        <v>256</v>
      </c>
    </row>
    <row r="3605">
      <c r="A3605" s="36" t="s">
        <v>2973</v>
      </c>
      <c r="B3605" s="35">
        <v>1500000.0</v>
      </c>
      <c r="C3605" s="35" t="str">
        <f t="shared" si="1"/>
        <v>No</v>
      </c>
      <c r="D3605" s="8">
        <v>5.0</v>
      </c>
      <c r="E3605" s="8" t="str">
        <f t="shared" si="2"/>
        <v>No</v>
      </c>
      <c r="F3605" s="37">
        <v>3.0</v>
      </c>
      <c r="G3605" s="37" t="str">
        <f t="shared" si="3"/>
        <v>No</v>
      </c>
      <c r="H3605" s="8">
        <v>1.0</v>
      </c>
      <c r="I3605" s="8" t="str">
        <f t="shared" si="4"/>
        <v>Yes</v>
      </c>
      <c r="J3605" s="8" t="s">
        <v>177</v>
      </c>
      <c r="K3605" s="8" t="s">
        <v>40</v>
      </c>
      <c r="L3605" s="35">
        <v>1920.0</v>
      </c>
      <c r="M3605" s="35" t="str">
        <f t="shared" si="5"/>
        <v>No</v>
      </c>
      <c r="N3605" s="8" t="s">
        <v>2909</v>
      </c>
      <c r="O3605" s="37" t="s">
        <v>112</v>
      </c>
    </row>
    <row r="3606">
      <c r="A3606" s="36" t="s">
        <v>2936</v>
      </c>
      <c r="B3606" s="35">
        <v>730000.0</v>
      </c>
      <c r="C3606" s="35" t="str">
        <f t="shared" si="1"/>
        <v>No</v>
      </c>
      <c r="D3606" s="8">
        <v>2.0</v>
      </c>
      <c r="E3606" s="8" t="str">
        <f t="shared" si="2"/>
        <v>No</v>
      </c>
      <c r="F3606" s="37">
        <v>1.0</v>
      </c>
      <c r="G3606" s="37" t="str">
        <f t="shared" si="3"/>
        <v>No</v>
      </c>
      <c r="H3606" s="8">
        <v>1.0</v>
      </c>
      <c r="I3606" s="8" t="str">
        <f t="shared" si="4"/>
        <v>Yes</v>
      </c>
      <c r="J3606" s="8" t="s">
        <v>92</v>
      </c>
      <c r="K3606" s="8" t="s">
        <v>2908</v>
      </c>
      <c r="L3606" s="35">
        <v>710.0</v>
      </c>
      <c r="M3606" s="35" t="str">
        <f t="shared" si="5"/>
        <v>No</v>
      </c>
      <c r="N3606" s="8" t="s">
        <v>2909</v>
      </c>
      <c r="O3606" s="37" t="s">
        <v>36</v>
      </c>
    </row>
    <row r="3607">
      <c r="A3607" s="36" t="s">
        <v>2929</v>
      </c>
      <c r="B3607" s="35">
        <v>1650000.0</v>
      </c>
      <c r="C3607" s="35" t="str">
        <f t="shared" si="1"/>
        <v>No</v>
      </c>
      <c r="D3607" s="8">
        <v>6.0</v>
      </c>
      <c r="E3607" s="8" t="str">
        <f t="shared" si="2"/>
        <v>No</v>
      </c>
      <c r="F3607" s="37">
        <v>6.0</v>
      </c>
      <c r="G3607" s="37" t="str">
        <f t="shared" si="3"/>
        <v>No</v>
      </c>
      <c r="H3607" s="8">
        <v>2.0</v>
      </c>
      <c r="I3607" s="8" t="str">
        <f t="shared" si="4"/>
        <v>No</v>
      </c>
      <c r="J3607" s="8" t="s">
        <v>443</v>
      </c>
      <c r="K3607" s="8" t="s">
        <v>40</v>
      </c>
      <c r="L3607" s="35">
        <v>1540.0</v>
      </c>
      <c r="M3607" s="35" t="str">
        <f t="shared" si="5"/>
        <v>No</v>
      </c>
      <c r="N3607" s="8" t="s">
        <v>2909</v>
      </c>
      <c r="O3607" s="37" t="s">
        <v>42</v>
      </c>
    </row>
    <row r="3608">
      <c r="A3608" s="36" t="s">
        <v>2940</v>
      </c>
      <c r="B3608" s="35">
        <v>2450000.0</v>
      </c>
      <c r="C3608" s="35" t="str">
        <f t="shared" si="1"/>
        <v>No</v>
      </c>
      <c r="D3608" s="8">
        <v>6.0</v>
      </c>
      <c r="E3608" s="8" t="str">
        <f t="shared" si="2"/>
        <v>No</v>
      </c>
      <c r="F3608" s="37">
        <v>4.0</v>
      </c>
      <c r="G3608" s="37" t="str">
        <f t="shared" si="3"/>
        <v>No</v>
      </c>
      <c r="H3608" s="8">
        <v>2.0</v>
      </c>
      <c r="I3608" s="8" t="str">
        <f t="shared" si="4"/>
        <v>No</v>
      </c>
      <c r="J3608" s="8" t="s">
        <v>557</v>
      </c>
      <c r="K3608" s="8" t="s">
        <v>40</v>
      </c>
      <c r="L3608" s="35">
        <v>4112.0</v>
      </c>
      <c r="M3608" s="35" t="str">
        <f t="shared" si="5"/>
        <v>No</v>
      </c>
      <c r="N3608" s="8" t="s">
        <v>2909</v>
      </c>
      <c r="O3608" s="37" t="s">
        <v>42</v>
      </c>
    </row>
    <row r="3609">
      <c r="A3609" s="36" t="s">
        <v>2940</v>
      </c>
      <c r="B3609" s="35">
        <v>1300000.0</v>
      </c>
      <c r="C3609" s="35" t="str">
        <f t="shared" si="1"/>
        <v>No</v>
      </c>
      <c r="D3609" s="8">
        <v>5.0</v>
      </c>
      <c r="E3609" s="8" t="str">
        <f t="shared" si="2"/>
        <v>No</v>
      </c>
      <c r="F3609" s="37">
        <v>4.0</v>
      </c>
      <c r="G3609" s="37" t="str">
        <f t="shared" si="3"/>
        <v>No</v>
      </c>
      <c r="H3609" s="8">
        <v>2.0</v>
      </c>
      <c r="I3609" s="8" t="str">
        <f t="shared" si="4"/>
        <v>No</v>
      </c>
      <c r="J3609" s="8" t="s">
        <v>177</v>
      </c>
      <c r="K3609" s="8" t="s">
        <v>40</v>
      </c>
      <c r="L3609" s="35">
        <v>1920.0</v>
      </c>
      <c r="M3609" s="35" t="str">
        <f t="shared" si="5"/>
        <v>No</v>
      </c>
      <c r="N3609" s="8" t="s">
        <v>2909</v>
      </c>
      <c r="O3609" s="37" t="s">
        <v>112</v>
      </c>
    </row>
    <row r="3610">
      <c r="A3610" s="36" t="s">
        <v>2910</v>
      </c>
      <c r="B3610" s="35">
        <v>1.0081E7</v>
      </c>
      <c r="C3610" s="35" t="str">
        <f t="shared" si="1"/>
        <v>Yes</v>
      </c>
      <c r="D3610" s="8">
        <v>6.0</v>
      </c>
      <c r="E3610" s="8" t="str">
        <f t="shared" si="2"/>
        <v>No</v>
      </c>
      <c r="F3610" s="37">
        <v>7.0</v>
      </c>
      <c r="G3610" s="37" t="str">
        <f t="shared" si="3"/>
        <v>No</v>
      </c>
      <c r="H3610" s="8">
        <v>2.0</v>
      </c>
      <c r="I3610" s="8" t="str">
        <f t="shared" si="4"/>
        <v>No</v>
      </c>
      <c r="J3610" s="8" t="s">
        <v>39</v>
      </c>
      <c r="K3610" s="8" t="s">
        <v>40</v>
      </c>
      <c r="L3610" s="35">
        <v>4600.0</v>
      </c>
      <c r="M3610" s="35" t="str">
        <f t="shared" si="5"/>
        <v>No</v>
      </c>
      <c r="N3610" s="8" t="s">
        <v>2909</v>
      </c>
      <c r="O3610" s="37" t="s">
        <v>112</v>
      </c>
    </row>
    <row r="3611">
      <c r="A3611" s="36" t="s">
        <v>2910</v>
      </c>
      <c r="B3611" s="35">
        <v>8800000.0</v>
      </c>
      <c r="C3611" s="35" t="str">
        <f t="shared" si="1"/>
        <v>Yes</v>
      </c>
      <c r="D3611" s="8">
        <v>6.0</v>
      </c>
      <c r="E3611" s="8" t="str">
        <f t="shared" si="2"/>
        <v>No</v>
      </c>
      <c r="F3611" s="37">
        <v>5.0</v>
      </c>
      <c r="G3611" s="37" t="str">
        <f t="shared" si="3"/>
        <v>No</v>
      </c>
      <c r="H3611" s="8">
        <v>2.0</v>
      </c>
      <c r="I3611" s="8" t="str">
        <f t="shared" si="4"/>
        <v>No</v>
      </c>
      <c r="J3611" s="8" t="s">
        <v>39</v>
      </c>
      <c r="K3611" s="8" t="s">
        <v>40</v>
      </c>
      <c r="L3611" s="35">
        <v>10000.0</v>
      </c>
      <c r="M3611" s="35" t="str">
        <f t="shared" si="5"/>
        <v>Yes</v>
      </c>
      <c r="N3611" s="8" t="s">
        <v>2909</v>
      </c>
      <c r="O3611" s="37" t="s">
        <v>42</v>
      </c>
    </row>
    <row r="3612">
      <c r="A3612" s="36" t="s">
        <v>2941</v>
      </c>
      <c r="B3612" s="35">
        <v>4000000.0</v>
      </c>
      <c r="C3612" s="35" t="str">
        <f t="shared" si="1"/>
        <v>No</v>
      </c>
      <c r="D3612" s="8">
        <v>5.0</v>
      </c>
      <c r="E3612" s="8" t="str">
        <f t="shared" si="2"/>
        <v>No</v>
      </c>
      <c r="F3612" s="37">
        <v>5.0</v>
      </c>
      <c r="G3612" s="37" t="str">
        <f t="shared" si="3"/>
        <v>No</v>
      </c>
      <c r="H3612" s="8">
        <v>1.0</v>
      </c>
      <c r="I3612" s="8" t="str">
        <f t="shared" si="4"/>
        <v>Yes</v>
      </c>
      <c r="J3612" s="8" t="s">
        <v>1012</v>
      </c>
      <c r="K3612" s="8" t="s">
        <v>40</v>
      </c>
      <c r="L3612" s="35">
        <v>2200.0</v>
      </c>
      <c r="M3612" s="35" t="str">
        <f t="shared" si="5"/>
        <v>No</v>
      </c>
      <c r="N3612" s="8" t="s">
        <v>2909</v>
      </c>
      <c r="O3612" t="s">
        <v>256</v>
      </c>
    </row>
    <row r="3613">
      <c r="A3613" s="36" t="s">
        <v>2941</v>
      </c>
      <c r="B3613" s="35">
        <v>3500000.0</v>
      </c>
      <c r="C3613" s="35" t="str">
        <f t="shared" si="1"/>
        <v>No</v>
      </c>
      <c r="D3613" s="8">
        <v>4.0</v>
      </c>
      <c r="E3613" s="8" t="str">
        <f t="shared" si="2"/>
        <v>No</v>
      </c>
      <c r="F3613" s="37">
        <v>4.0</v>
      </c>
      <c r="G3613" s="37" t="str">
        <f t="shared" si="3"/>
        <v>No</v>
      </c>
      <c r="H3613" s="8">
        <v>2.0</v>
      </c>
      <c r="I3613" s="8" t="str">
        <f t="shared" si="4"/>
        <v>No</v>
      </c>
      <c r="J3613" s="8" t="s">
        <v>39</v>
      </c>
      <c r="K3613" s="8" t="s">
        <v>40</v>
      </c>
      <c r="L3613" s="35">
        <v>1980.0</v>
      </c>
      <c r="M3613" s="35" t="str">
        <f t="shared" si="5"/>
        <v>No</v>
      </c>
      <c r="N3613" s="8" t="s">
        <v>2909</v>
      </c>
      <c r="O3613" s="37" t="s">
        <v>36</v>
      </c>
    </row>
    <row r="3614">
      <c r="A3614" s="36" t="s">
        <v>2936</v>
      </c>
      <c r="B3614" s="35">
        <v>4249350.0</v>
      </c>
      <c r="C3614" s="35" t="str">
        <f t="shared" si="1"/>
        <v>No</v>
      </c>
      <c r="D3614" s="10">
        <v>4.0</v>
      </c>
      <c r="E3614" s="8" t="str">
        <f t="shared" si="2"/>
        <v>No</v>
      </c>
      <c r="F3614">
        <v>3.0</v>
      </c>
      <c r="G3614" s="37" t="str">
        <f t="shared" si="3"/>
        <v>No</v>
      </c>
      <c r="H3614" s="8">
        <v>2.0</v>
      </c>
      <c r="I3614" s="8" t="str">
        <f t="shared" si="4"/>
        <v>No</v>
      </c>
      <c r="J3614" s="8" t="s">
        <v>659</v>
      </c>
      <c r="K3614" s="8" t="s">
        <v>40</v>
      </c>
      <c r="L3614" s="35">
        <v>12141.0</v>
      </c>
      <c r="M3614" s="35" t="str">
        <f t="shared" si="5"/>
        <v>Yes</v>
      </c>
      <c r="N3614" s="8" t="s">
        <v>2909</v>
      </c>
      <c r="O3614" t="s">
        <v>256</v>
      </c>
    </row>
    <row r="3615">
      <c r="A3615" s="36" t="s">
        <v>2910</v>
      </c>
      <c r="B3615" s="35">
        <v>3400000.0</v>
      </c>
      <c r="C3615" s="35" t="str">
        <f t="shared" si="1"/>
        <v>No</v>
      </c>
      <c r="D3615" s="10">
        <v>4.0</v>
      </c>
      <c r="E3615" s="8" t="str">
        <f t="shared" si="2"/>
        <v>No</v>
      </c>
      <c r="F3615">
        <v>3.0</v>
      </c>
      <c r="G3615" s="37" t="str">
        <f t="shared" si="3"/>
        <v>No</v>
      </c>
      <c r="H3615" s="8">
        <v>2.0</v>
      </c>
      <c r="I3615" s="8" t="str">
        <f t="shared" si="4"/>
        <v>No</v>
      </c>
      <c r="J3615" s="8" t="s">
        <v>1404</v>
      </c>
      <c r="K3615" s="8" t="s">
        <v>40</v>
      </c>
      <c r="L3615" s="35">
        <v>4123.0</v>
      </c>
      <c r="M3615" s="35" t="str">
        <f t="shared" si="5"/>
        <v>No</v>
      </c>
      <c r="N3615" s="8" t="s">
        <v>2909</v>
      </c>
      <c r="O3615" t="s">
        <v>256</v>
      </c>
    </row>
    <row r="3616">
      <c r="A3616" s="36" t="s">
        <v>2910</v>
      </c>
      <c r="B3616" s="35">
        <v>7700000.0</v>
      </c>
      <c r="C3616" s="35" t="str">
        <f t="shared" si="1"/>
        <v>Yes</v>
      </c>
      <c r="D3616" s="8">
        <v>6.0</v>
      </c>
      <c r="E3616" s="8" t="str">
        <f t="shared" si="2"/>
        <v>No</v>
      </c>
      <c r="F3616" s="37">
        <v>6.0</v>
      </c>
      <c r="G3616" s="37" t="str">
        <f t="shared" si="3"/>
        <v>No</v>
      </c>
      <c r="H3616" s="8">
        <v>1.0</v>
      </c>
      <c r="I3616" s="8" t="str">
        <f t="shared" si="4"/>
        <v>Yes</v>
      </c>
      <c r="J3616" s="8" t="s">
        <v>33</v>
      </c>
      <c r="K3616" s="8" t="s">
        <v>2908</v>
      </c>
      <c r="L3616" s="35">
        <v>4853.0</v>
      </c>
      <c r="M3616" s="35" t="str">
        <f t="shared" si="5"/>
        <v>No</v>
      </c>
      <c r="N3616" s="8" t="s">
        <v>2909</v>
      </c>
      <c r="O3616" s="37" t="s">
        <v>42</v>
      </c>
    </row>
    <row r="3617">
      <c r="A3617" s="36" t="s">
        <v>2946</v>
      </c>
      <c r="B3617" s="35">
        <v>800000.0</v>
      </c>
      <c r="C3617" s="35" t="str">
        <f t="shared" si="1"/>
        <v>No</v>
      </c>
      <c r="D3617" s="8">
        <v>1.0</v>
      </c>
      <c r="E3617" s="8" t="str">
        <f t="shared" si="2"/>
        <v>No</v>
      </c>
      <c r="F3617" s="37">
        <v>1.0</v>
      </c>
      <c r="G3617" s="37" t="str">
        <f t="shared" si="3"/>
        <v>No</v>
      </c>
      <c r="H3617" s="8">
        <v>1.0</v>
      </c>
      <c r="I3617" s="8" t="str">
        <f t="shared" si="4"/>
        <v>Yes</v>
      </c>
      <c r="J3617" s="8" t="s">
        <v>92</v>
      </c>
      <c r="K3617" s="8" t="s">
        <v>2908</v>
      </c>
      <c r="L3617" s="35">
        <v>538.0</v>
      </c>
      <c r="M3617" s="35" t="str">
        <f t="shared" si="5"/>
        <v>No</v>
      </c>
      <c r="N3617" s="8" t="s">
        <v>2909</v>
      </c>
      <c r="O3617" s="37" t="s">
        <v>112</v>
      </c>
    </row>
    <row r="3618">
      <c r="A3618" s="36" t="s">
        <v>2940</v>
      </c>
      <c r="B3618" s="35">
        <v>2080000.0</v>
      </c>
      <c r="C3618" s="35" t="str">
        <f t="shared" si="1"/>
        <v>No</v>
      </c>
      <c r="D3618" s="8">
        <v>3.0</v>
      </c>
      <c r="E3618" s="8" t="str">
        <f t="shared" si="2"/>
        <v>No</v>
      </c>
      <c r="F3618" s="37">
        <v>2.0</v>
      </c>
      <c r="G3618" s="37" t="str">
        <f t="shared" si="3"/>
        <v>No</v>
      </c>
      <c r="H3618" s="8">
        <v>2.0</v>
      </c>
      <c r="I3618" s="8" t="str">
        <f t="shared" si="4"/>
        <v>No</v>
      </c>
      <c r="J3618" s="8" t="s">
        <v>92</v>
      </c>
      <c r="K3618" s="8" t="s">
        <v>2908</v>
      </c>
      <c r="L3618" s="35">
        <v>3003.0</v>
      </c>
      <c r="M3618" s="35" t="str">
        <f t="shared" si="5"/>
        <v>No</v>
      </c>
      <c r="N3618" s="8" t="s">
        <v>2909</v>
      </c>
      <c r="O3618" s="37" t="s">
        <v>36</v>
      </c>
    </row>
    <row r="3619">
      <c r="A3619" s="36" t="s">
        <v>2954</v>
      </c>
      <c r="B3619" s="35">
        <v>565000.0</v>
      </c>
      <c r="C3619" s="35" t="str">
        <f t="shared" si="1"/>
        <v>No</v>
      </c>
      <c r="D3619" s="8">
        <v>3.0</v>
      </c>
      <c r="E3619" s="8" t="str">
        <f t="shared" si="2"/>
        <v>No</v>
      </c>
      <c r="F3619" s="37">
        <v>2.0</v>
      </c>
      <c r="G3619" s="37" t="str">
        <f t="shared" si="3"/>
        <v>No</v>
      </c>
      <c r="H3619" s="8">
        <v>7.0</v>
      </c>
      <c r="I3619" s="8" t="str">
        <f t="shared" si="4"/>
        <v>Yes</v>
      </c>
      <c r="J3619" s="8" t="s">
        <v>92</v>
      </c>
      <c r="K3619" s="8" t="s">
        <v>2908</v>
      </c>
      <c r="L3619" s="35">
        <v>1400.0</v>
      </c>
      <c r="M3619" s="35" t="str">
        <f t="shared" si="5"/>
        <v>No</v>
      </c>
      <c r="N3619" s="8" t="s">
        <v>2909</v>
      </c>
      <c r="O3619" s="37" t="s">
        <v>42</v>
      </c>
    </row>
    <row r="3620">
      <c r="A3620" s="36" t="s">
        <v>2954</v>
      </c>
      <c r="B3620" s="35">
        <v>600000.0</v>
      </c>
      <c r="C3620" s="35" t="str">
        <f t="shared" si="1"/>
        <v>No</v>
      </c>
      <c r="D3620" s="8">
        <v>2.0</v>
      </c>
      <c r="E3620" s="8" t="str">
        <f t="shared" si="2"/>
        <v>No</v>
      </c>
      <c r="F3620" s="37">
        <v>2.0</v>
      </c>
      <c r="G3620" s="37" t="str">
        <f t="shared" si="3"/>
        <v>No</v>
      </c>
      <c r="H3620" s="8">
        <v>2.0</v>
      </c>
      <c r="I3620" s="8" t="str">
        <f t="shared" si="4"/>
        <v>No</v>
      </c>
      <c r="J3620" s="8" t="s">
        <v>92</v>
      </c>
      <c r="K3620" s="8" t="s">
        <v>2908</v>
      </c>
      <c r="L3620" s="35">
        <v>1250.0</v>
      </c>
      <c r="M3620" s="35" t="str">
        <f t="shared" si="5"/>
        <v>No</v>
      </c>
      <c r="N3620" s="8" t="s">
        <v>2909</v>
      </c>
      <c r="O3620" s="37" t="s">
        <v>42</v>
      </c>
    </row>
    <row r="3621">
      <c r="A3621" s="36" t="s">
        <v>2916</v>
      </c>
      <c r="B3621" s="35">
        <v>399000.0</v>
      </c>
      <c r="C3621" s="35" t="str">
        <f t="shared" si="1"/>
        <v>No</v>
      </c>
      <c r="D3621" s="8">
        <v>3.0</v>
      </c>
      <c r="E3621" s="8" t="str">
        <f t="shared" si="2"/>
        <v>No</v>
      </c>
      <c r="F3621" s="37">
        <v>2.0</v>
      </c>
      <c r="G3621" s="37" t="str">
        <f t="shared" si="3"/>
        <v>No</v>
      </c>
      <c r="H3621" s="8">
        <v>3.0</v>
      </c>
      <c r="I3621" s="8" t="str">
        <f t="shared" si="4"/>
        <v>Yes</v>
      </c>
      <c r="J3621" s="8" t="s">
        <v>354</v>
      </c>
      <c r="K3621" s="8" t="s">
        <v>2908</v>
      </c>
      <c r="L3621" s="35">
        <v>1098.0</v>
      </c>
      <c r="M3621" s="35" t="str">
        <f t="shared" si="5"/>
        <v>No</v>
      </c>
      <c r="N3621" s="8" t="s">
        <v>2909</v>
      </c>
      <c r="O3621" s="37" t="s">
        <v>42</v>
      </c>
    </row>
    <row r="3622">
      <c r="A3622" s="36" t="s">
        <v>2946</v>
      </c>
      <c r="B3622" s="35">
        <v>1400000.0</v>
      </c>
      <c r="C3622" s="35" t="str">
        <f t="shared" si="1"/>
        <v>No</v>
      </c>
      <c r="D3622" s="8">
        <v>2.0</v>
      </c>
      <c r="E3622" s="8" t="str">
        <f t="shared" si="2"/>
        <v>No</v>
      </c>
      <c r="F3622" s="37">
        <v>2.0</v>
      </c>
      <c r="G3622" s="37" t="str">
        <f t="shared" si="3"/>
        <v>No</v>
      </c>
      <c r="H3622" s="8">
        <v>4.0</v>
      </c>
      <c r="I3622" s="8" t="str">
        <f t="shared" si="4"/>
        <v>Yes</v>
      </c>
      <c r="J3622" s="8" t="s">
        <v>92</v>
      </c>
      <c r="K3622" s="8" t="s">
        <v>2908</v>
      </c>
      <c r="L3622" s="35">
        <v>807.0</v>
      </c>
      <c r="M3622" s="35" t="str">
        <f t="shared" si="5"/>
        <v>No</v>
      </c>
      <c r="N3622" s="8" t="s">
        <v>2909</v>
      </c>
      <c r="O3622" s="37" t="s">
        <v>36</v>
      </c>
    </row>
    <row r="3623">
      <c r="A3623" s="36" t="s">
        <v>2946</v>
      </c>
      <c r="B3623" s="35">
        <v>830000.0</v>
      </c>
      <c r="C3623" s="35" t="str">
        <f t="shared" si="1"/>
        <v>No</v>
      </c>
      <c r="D3623" s="8">
        <v>1.0</v>
      </c>
      <c r="E3623" s="8" t="str">
        <f t="shared" si="2"/>
        <v>No</v>
      </c>
      <c r="F3623" s="37">
        <v>1.0</v>
      </c>
      <c r="G3623" s="37" t="str">
        <f t="shared" si="3"/>
        <v>No</v>
      </c>
      <c r="H3623" s="8">
        <v>1.0</v>
      </c>
      <c r="I3623" s="8" t="str">
        <f t="shared" si="4"/>
        <v>Yes</v>
      </c>
      <c r="J3623" s="8" t="s">
        <v>92</v>
      </c>
      <c r="K3623" s="8"/>
      <c r="L3623" s="35">
        <v>1650.0</v>
      </c>
      <c r="M3623" s="35" t="str">
        <f t="shared" si="5"/>
        <v>No</v>
      </c>
      <c r="N3623" s="8" t="s">
        <v>2909</v>
      </c>
      <c r="O3623" t="s">
        <v>256</v>
      </c>
    </row>
    <row r="3624">
      <c r="A3624" s="36" t="s">
        <v>2946</v>
      </c>
      <c r="B3624" s="35">
        <v>1150000.0</v>
      </c>
      <c r="C3624" s="35" t="str">
        <f t="shared" si="1"/>
        <v>No</v>
      </c>
      <c r="D3624" s="8">
        <v>2.0</v>
      </c>
      <c r="E3624" s="8" t="str">
        <f t="shared" si="2"/>
        <v>No</v>
      </c>
      <c r="F3624" s="37">
        <v>1.0</v>
      </c>
      <c r="G3624" s="37" t="str">
        <f t="shared" si="3"/>
        <v>No</v>
      </c>
      <c r="H3624" s="8">
        <v>3.0</v>
      </c>
      <c r="I3624" s="8" t="str">
        <f t="shared" si="4"/>
        <v>Yes</v>
      </c>
      <c r="J3624" s="8" t="s">
        <v>92</v>
      </c>
      <c r="K3624" s="8" t="s">
        <v>2908</v>
      </c>
      <c r="L3624" s="35">
        <v>689.0</v>
      </c>
      <c r="M3624" s="35" t="str">
        <f t="shared" si="5"/>
        <v>No</v>
      </c>
      <c r="N3624" s="8" t="s">
        <v>2909</v>
      </c>
      <c r="O3624" s="37" t="s">
        <v>42</v>
      </c>
    </row>
    <row r="3625">
      <c r="A3625" s="36" t="s">
        <v>2946</v>
      </c>
      <c r="B3625" s="35">
        <v>1060000.0</v>
      </c>
      <c r="C3625" s="35" t="str">
        <f t="shared" si="1"/>
        <v>No</v>
      </c>
      <c r="D3625" s="8">
        <v>1.0</v>
      </c>
      <c r="E3625" s="8" t="str">
        <f t="shared" si="2"/>
        <v>No</v>
      </c>
      <c r="F3625" s="37">
        <v>1.0</v>
      </c>
      <c r="G3625" s="37" t="str">
        <f t="shared" si="3"/>
        <v>No</v>
      </c>
      <c r="H3625" s="8">
        <v>1.0</v>
      </c>
      <c r="I3625" s="8" t="str">
        <f t="shared" si="4"/>
        <v>Yes</v>
      </c>
      <c r="J3625" s="8" t="s">
        <v>92</v>
      </c>
      <c r="K3625" s="8" t="s">
        <v>2908</v>
      </c>
      <c r="L3625" s="35">
        <v>624.0</v>
      </c>
      <c r="M3625" s="35" t="str">
        <f t="shared" si="5"/>
        <v>No</v>
      </c>
      <c r="N3625" s="8" t="s">
        <v>2909</v>
      </c>
      <c r="O3625" s="37" t="s">
        <v>42</v>
      </c>
    </row>
    <row r="3626">
      <c r="A3626" s="36" t="s">
        <v>2927</v>
      </c>
      <c r="B3626" s="35">
        <v>395000.0</v>
      </c>
      <c r="C3626" s="35" t="str">
        <f t="shared" si="1"/>
        <v>No</v>
      </c>
      <c r="D3626" s="8">
        <v>3.0</v>
      </c>
      <c r="E3626" s="8" t="str">
        <f t="shared" si="2"/>
        <v>No</v>
      </c>
      <c r="F3626" s="37">
        <v>2.0</v>
      </c>
      <c r="G3626" s="37" t="str">
        <f t="shared" si="3"/>
        <v>No</v>
      </c>
      <c r="H3626" s="8">
        <v>1.0</v>
      </c>
      <c r="I3626" s="8" t="str">
        <f t="shared" si="4"/>
        <v>Yes</v>
      </c>
      <c r="J3626" s="8" t="s">
        <v>92</v>
      </c>
      <c r="K3626" s="8" t="s">
        <v>2908</v>
      </c>
      <c r="L3626" s="35">
        <v>865.0</v>
      </c>
      <c r="M3626" s="35" t="str">
        <f t="shared" si="5"/>
        <v>No</v>
      </c>
      <c r="N3626" s="8" t="s">
        <v>2909</v>
      </c>
      <c r="O3626" s="37" t="s">
        <v>42</v>
      </c>
    </row>
    <row r="3627">
      <c r="A3627" s="36" t="s">
        <v>2935</v>
      </c>
      <c r="B3627" s="35">
        <v>680000.0</v>
      </c>
      <c r="C3627" s="35" t="str">
        <f t="shared" si="1"/>
        <v>No</v>
      </c>
      <c r="D3627" s="8">
        <v>2.0</v>
      </c>
      <c r="E3627" s="8" t="str">
        <f t="shared" si="2"/>
        <v>No</v>
      </c>
      <c r="F3627" s="37">
        <v>2.0</v>
      </c>
      <c r="G3627" s="37" t="str">
        <f t="shared" si="3"/>
        <v>No</v>
      </c>
      <c r="H3627" s="8">
        <v>2.0</v>
      </c>
      <c r="I3627" s="8" t="str">
        <f t="shared" si="4"/>
        <v>No</v>
      </c>
      <c r="J3627" s="8" t="s">
        <v>92</v>
      </c>
      <c r="K3627" s="8" t="s">
        <v>2908</v>
      </c>
      <c r="L3627" s="35">
        <v>803.0</v>
      </c>
      <c r="M3627" s="35" t="str">
        <f t="shared" si="5"/>
        <v>No</v>
      </c>
      <c r="N3627" s="8" t="s">
        <v>2909</v>
      </c>
      <c r="O3627" t="s">
        <v>256</v>
      </c>
    </row>
    <row r="3628">
      <c r="A3628" s="36" t="s">
        <v>2925</v>
      </c>
      <c r="B3628" s="35">
        <v>360000.0</v>
      </c>
      <c r="C3628" s="35" t="str">
        <f t="shared" si="1"/>
        <v>No</v>
      </c>
      <c r="D3628" s="8">
        <v>3.0</v>
      </c>
      <c r="E3628" s="8" t="str">
        <f t="shared" si="2"/>
        <v>No</v>
      </c>
      <c r="F3628" s="37">
        <v>2.0</v>
      </c>
      <c r="G3628" s="37" t="str">
        <f t="shared" si="3"/>
        <v>No</v>
      </c>
      <c r="H3628" s="8">
        <v>2.0</v>
      </c>
      <c r="I3628" s="8" t="str">
        <f t="shared" si="4"/>
        <v>No</v>
      </c>
      <c r="J3628" s="8" t="s">
        <v>33</v>
      </c>
      <c r="K3628" s="8" t="s">
        <v>2908</v>
      </c>
      <c r="L3628" s="35">
        <v>950.0</v>
      </c>
      <c r="M3628" s="35" t="str">
        <f t="shared" si="5"/>
        <v>No</v>
      </c>
      <c r="N3628" s="8" t="s">
        <v>2909</v>
      </c>
      <c r="O3628" s="37" t="s">
        <v>42</v>
      </c>
    </row>
    <row r="3629">
      <c r="A3629" s="36" t="s">
        <v>2954</v>
      </c>
      <c r="B3629" s="35">
        <v>780000.0</v>
      </c>
      <c r="C3629" s="35" t="str">
        <f t="shared" si="1"/>
        <v>No</v>
      </c>
      <c r="D3629" s="8">
        <v>3.0</v>
      </c>
      <c r="E3629" s="8" t="str">
        <f t="shared" si="2"/>
        <v>No</v>
      </c>
      <c r="F3629" s="37">
        <v>2.0</v>
      </c>
      <c r="G3629" s="37" t="str">
        <f t="shared" si="3"/>
        <v>No</v>
      </c>
      <c r="H3629" s="8">
        <v>2.0</v>
      </c>
      <c r="I3629" s="8" t="str">
        <f t="shared" si="4"/>
        <v>No</v>
      </c>
      <c r="J3629" s="8" t="s">
        <v>92</v>
      </c>
      <c r="K3629" s="8" t="s">
        <v>2908</v>
      </c>
      <c r="L3629" s="35">
        <v>1209.0</v>
      </c>
      <c r="M3629" s="35" t="str">
        <f t="shared" si="5"/>
        <v>No</v>
      </c>
      <c r="N3629" s="8" t="s">
        <v>2909</v>
      </c>
      <c r="O3629" s="37" t="s">
        <v>36</v>
      </c>
    </row>
    <row r="3630">
      <c r="A3630" s="36" t="s">
        <v>2927</v>
      </c>
      <c r="B3630" s="35">
        <v>985000.0</v>
      </c>
      <c r="C3630" s="35" t="str">
        <f t="shared" si="1"/>
        <v>No</v>
      </c>
      <c r="D3630" s="8">
        <v>2.0</v>
      </c>
      <c r="E3630" s="8" t="str">
        <f t="shared" si="2"/>
        <v>No</v>
      </c>
      <c r="F3630" s="37">
        <v>1.0</v>
      </c>
      <c r="G3630" s="37" t="str">
        <f t="shared" si="3"/>
        <v>No</v>
      </c>
      <c r="H3630" s="8">
        <v>2.0</v>
      </c>
      <c r="I3630" s="8" t="str">
        <f t="shared" si="4"/>
        <v>No</v>
      </c>
      <c r="J3630" s="8" t="s">
        <v>33</v>
      </c>
      <c r="K3630" s="8"/>
      <c r="L3630" s="35">
        <v>1650.0</v>
      </c>
      <c r="M3630" s="35" t="str">
        <f t="shared" si="5"/>
        <v>No</v>
      </c>
      <c r="N3630" s="8" t="s">
        <v>2909</v>
      </c>
      <c r="O3630" s="37" t="s">
        <v>42</v>
      </c>
    </row>
    <row r="3631">
      <c r="A3631" s="36" t="s">
        <v>2941</v>
      </c>
      <c r="B3631" s="35">
        <v>3600000.0</v>
      </c>
      <c r="C3631" s="35" t="str">
        <f t="shared" si="1"/>
        <v>No</v>
      </c>
      <c r="D3631" s="8">
        <v>5.0</v>
      </c>
      <c r="E3631" s="8" t="str">
        <f t="shared" si="2"/>
        <v>No</v>
      </c>
      <c r="F3631" s="37">
        <v>5.0</v>
      </c>
      <c r="G3631" s="37" t="str">
        <f t="shared" si="3"/>
        <v>No</v>
      </c>
      <c r="H3631" s="8">
        <v>2.0</v>
      </c>
      <c r="I3631" s="8" t="str">
        <f t="shared" si="4"/>
        <v>No</v>
      </c>
      <c r="J3631" s="8" t="s">
        <v>56</v>
      </c>
      <c r="K3631" s="8" t="s">
        <v>2908</v>
      </c>
      <c r="L3631" s="35">
        <v>4000.0</v>
      </c>
      <c r="M3631" s="35" t="str">
        <f t="shared" si="5"/>
        <v>No</v>
      </c>
      <c r="N3631" s="8" t="s">
        <v>2909</v>
      </c>
      <c r="O3631" s="37" t="s">
        <v>42</v>
      </c>
    </row>
    <row r="3632">
      <c r="A3632" s="36" t="s">
        <v>2910</v>
      </c>
      <c r="B3632" s="35">
        <v>1350000.0</v>
      </c>
      <c r="C3632" s="35" t="str">
        <f t="shared" si="1"/>
        <v>No</v>
      </c>
      <c r="D3632" s="8">
        <v>4.0</v>
      </c>
      <c r="E3632" s="8" t="str">
        <f t="shared" si="2"/>
        <v>No</v>
      </c>
      <c r="F3632" s="37">
        <v>4.0</v>
      </c>
      <c r="G3632" s="37" t="str">
        <f t="shared" si="3"/>
        <v>No</v>
      </c>
      <c r="H3632" s="8">
        <v>2.0</v>
      </c>
      <c r="I3632" s="8" t="str">
        <f t="shared" si="4"/>
        <v>No</v>
      </c>
      <c r="J3632" s="8" t="s">
        <v>33</v>
      </c>
      <c r="K3632" s="8" t="s">
        <v>2908</v>
      </c>
      <c r="L3632" s="35">
        <v>1573.0</v>
      </c>
      <c r="M3632" s="35" t="str">
        <f t="shared" si="5"/>
        <v>No</v>
      </c>
      <c r="N3632" s="8" t="s">
        <v>2909</v>
      </c>
      <c r="O3632" s="37" t="s">
        <v>42</v>
      </c>
    </row>
    <row r="3633">
      <c r="A3633" s="36" t="s">
        <v>2912</v>
      </c>
      <c r="B3633" s="35">
        <v>1080000.0</v>
      </c>
      <c r="C3633" s="35" t="str">
        <f t="shared" si="1"/>
        <v>No</v>
      </c>
      <c r="D3633" s="8">
        <v>4.0</v>
      </c>
      <c r="E3633" s="8" t="str">
        <f t="shared" si="2"/>
        <v>No</v>
      </c>
      <c r="F3633" s="37">
        <v>4.0</v>
      </c>
      <c r="G3633" s="37" t="str">
        <f t="shared" si="3"/>
        <v>No</v>
      </c>
      <c r="H3633" s="8">
        <v>2.0</v>
      </c>
      <c r="I3633" s="8" t="str">
        <f t="shared" si="4"/>
        <v>No</v>
      </c>
      <c r="J3633" s="8" t="s">
        <v>92</v>
      </c>
      <c r="K3633" s="8" t="s">
        <v>2908</v>
      </c>
      <c r="L3633" s="35">
        <v>1710.0</v>
      </c>
      <c r="M3633" s="35" t="str">
        <f t="shared" si="5"/>
        <v>No</v>
      </c>
      <c r="N3633" s="8" t="s">
        <v>2909</v>
      </c>
      <c r="O3633" s="37" t="s">
        <v>42</v>
      </c>
    </row>
    <row r="3634">
      <c r="A3634" s="36" t="s">
        <v>2920</v>
      </c>
      <c r="B3634" s="35">
        <v>3100000.0</v>
      </c>
      <c r="C3634" s="35" t="str">
        <f t="shared" si="1"/>
        <v>No</v>
      </c>
      <c r="D3634" s="8">
        <v>6.0</v>
      </c>
      <c r="E3634" s="8" t="str">
        <f t="shared" si="2"/>
        <v>No</v>
      </c>
      <c r="F3634" s="37">
        <v>6.0</v>
      </c>
      <c r="G3634" s="37" t="str">
        <f t="shared" si="3"/>
        <v>No</v>
      </c>
      <c r="H3634" s="8">
        <v>2.0</v>
      </c>
      <c r="I3634" s="8" t="str">
        <f t="shared" si="4"/>
        <v>No</v>
      </c>
      <c r="J3634" s="8" t="s">
        <v>557</v>
      </c>
      <c r="K3634" s="8" t="s">
        <v>2908</v>
      </c>
      <c r="L3634" s="35">
        <v>3735.0</v>
      </c>
      <c r="M3634" s="35" t="str">
        <f t="shared" si="5"/>
        <v>No</v>
      </c>
      <c r="N3634" s="8" t="s">
        <v>2909</v>
      </c>
      <c r="O3634" s="37" t="s">
        <v>42</v>
      </c>
    </row>
    <row r="3635">
      <c r="A3635" s="36" t="s">
        <v>2916</v>
      </c>
      <c r="B3635" s="35">
        <v>840000.0</v>
      </c>
      <c r="C3635" s="35" t="str">
        <f t="shared" si="1"/>
        <v>No</v>
      </c>
      <c r="D3635" s="8">
        <v>4.0</v>
      </c>
      <c r="E3635" s="8" t="str">
        <f t="shared" si="2"/>
        <v>No</v>
      </c>
      <c r="F3635" s="37">
        <v>2.0</v>
      </c>
      <c r="G3635" s="37" t="str">
        <f t="shared" si="3"/>
        <v>No</v>
      </c>
      <c r="H3635" s="8">
        <v>2.0</v>
      </c>
      <c r="I3635" s="8" t="str">
        <f t="shared" si="4"/>
        <v>No</v>
      </c>
      <c r="J3635" s="8" t="s">
        <v>92</v>
      </c>
      <c r="K3635" s="8" t="s">
        <v>2908</v>
      </c>
      <c r="L3635" s="35">
        <v>1335.0</v>
      </c>
      <c r="M3635" s="35" t="str">
        <f t="shared" si="5"/>
        <v>No</v>
      </c>
      <c r="N3635" s="8" t="s">
        <v>2909</v>
      </c>
      <c r="O3635" s="37" t="s">
        <v>42</v>
      </c>
    </row>
    <row r="3636">
      <c r="A3636" s="36" t="s">
        <v>2916</v>
      </c>
      <c r="B3636" s="35">
        <v>1200000.0</v>
      </c>
      <c r="C3636" s="35" t="str">
        <f t="shared" si="1"/>
        <v>No</v>
      </c>
      <c r="D3636" s="8">
        <v>4.0</v>
      </c>
      <c r="E3636" s="8" t="str">
        <f t="shared" si="2"/>
        <v>No</v>
      </c>
      <c r="F3636" s="37">
        <v>3.0</v>
      </c>
      <c r="G3636" s="37" t="str">
        <f t="shared" si="3"/>
        <v>No</v>
      </c>
      <c r="H3636" s="8">
        <v>1.0</v>
      </c>
      <c r="I3636" s="8" t="str">
        <f t="shared" si="4"/>
        <v>Yes</v>
      </c>
      <c r="J3636" s="8" t="s">
        <v>92</v>
      </c>
      <c r="K3636" s="8" t="s">
        <v>2908</v>
      </c>
      <c r="L3636" s="35">
        <v>1508.0</v>
      </c>
      <c r="M3636" s="35" t="str">
        <f t="shared" si="5"/>
        <v>No</v>
      </c>
      <c r="N3636" s="8" t="s">
        <v>2909</v>
      </c>
      <c r="O3636" s="37" t="s">
        <v>42</v>
      </c>
    </row>
    <row r="3637">
      <c r="A3637" s="36" t="s">
        <v>2907</v>
      </c>
      <c r="B3637" s="35">
        <v>5350000.0</v>
      </c>
      <c r="C3637" s="35" t="str">
        <f t="shared" si="1"/>
        <v>Yes</v>
      </c>
      <c r="D3637" s="8">
        <v>6.0</v>
      </c>
      <c r="E3637" s="8" t="str">
        <f t="shared" si="2"/>
        <v>No</v>
      </c>
      <c r="F3637" s="37">
        <v>6.0</v>
      </c>
      <c r="G3637" s="37" t="str">
        <f t="shared" si="3"/>
        <v>No</v>
      </c>
      <c r="H3637" s="8">
        <v>1.0</v>
      </c>
      <c r="I3637" s="8" t="str">
        <f t="shared" si="4"/>
        <v>Yes</v>
      </c>
      <c r="J3637" s="8" t="s">
        <v>92</v>
      </c>
      <c r="K3637" s="8" t="s">
        <v>2908</v>
      </c>
      <c r="L3637" s="35">
        <v>4427.0</v>
      </c>
      <c r="M3637" s="35" t="str">
        <f t="shared" si="5"/>
        <v>No</v>
      </c>
      <c r="N3637" s="8" t="s">
        <v>2909</v>
      </c>
      <c r="O3637" s="37" t="s">
        <v>42</v>
      </c>
    </row>
    <row r="3638">
      <c r="A3638" s="36" t="s">
        <v>2910</v>
      </c>
      <c r="B3638" s="35">
        <v>5800000.0</v>
      </c>
      <c r="C3638" s="35" t="str">
        <f t="shared" si="1"/>
        <v>Yes</v>
      </c>
      <c r="D3638" s="8">
        <v>7.0</v>
      </c>
      <c r="E3638" s="8" t="str">
        <f t="shared" si="2"/>
        <v>No</v>
      </c>
      <c r="F3638" s="37">
        <v>7.0</v>
      </c>
      <c r="G3638" s="37" t="str">
        <f t="shared" si="3"/>
        <v>No</v>
      </c>
      <c r="H3638" s="8">
        <v>2.0</v>
      </c>
      <c r="I3638" s="8" t="str">
        <f t="shared" si="4"/>
        <v>No</v>
      </c>
      <c r="J3638" s="8" t="s">
        <v>39</v>
      </c>
      <c r="K3638" s="8" t="s">
        <v>40</v>
      </c>
      <c r="L3638" s="35">
        <v>7000.0</v>
      </c>
      <c r="M3638" s="35" t="str">
        <f t="shared" si="5"/>
        <v>Yes</v>
      </c>
      <c r="N3638" s="8" t="s">
        <v>2909</v>
      </c>
      <c r="O3638" s="37" t="s">
        <v>42</v>
      </c>
    </row>
    <row r="3639">
      <c r="A3639" s="36" t="s">
        <v>2926</v>
      </c>
      <c r="B3639" s="35">
        <v>630000.0</v>
      </c>
      <c r="C3639" s="35" t="str">
        <f t="shared" si="1"/>
        <v>No</v>
      </c>
      <c r="D3639" s="8">
        <v>3.0</v>
      </c>
      <c r="E3639" s="8" t="str">
        <f t="shared" si="2"/>
        <v>No</v>
      </c>
      <c r="F3639" s="37">
        <v>2.0</v>
      </c>
      <c r="G3639" s="37" t="str">
        <f t="shared" si="3"/>
        <v>No</v>
      </c>
      <c r="H3639" s="8">
        <v>2.0</v>
      </c>
      <c r="I3639" s="8" t="str">
        <f t="shared" si="4"/>
        <v>No</v>
      </c>
      <c r="J3639" s="8" t="s">
        <v>33</v>
      </c>
      <c r="K3639" s="8" t="s">
        <v>2908</v>
      </c>
      <c r="L3639" s="35">
        <v>1025.0</v>
      </c>
      <c r="M3639" s="35" t="str">
        <f t="shared" si="5"/>
        <v>No</v>
      </c>
      <c r="N3639" s="8" t="s">
        <v>2909</v>
      </c>
      <c r="O3639" s="37" t="s">
        <v>42</v>
      </c>
    </row>
    <row r="3640">
      <c r="A3640" s="36" t="s">
        <v>2932</v>
      </c>
      <c r="B3640" s="35">
        <v>8180000.0</v>
      </c>
      <c r="C3640" s="35" t="str">
        <f t="shared" si="1"/>
        <v>Yes</v>
      </c>
      <c r="D3640" s="8">
        <v>7.0</v>
      </c>
      <c r="E3640" s="8" t="str">
        <f t="shared" si="2"/>
        <v>No</v>
      </c>
      <c r="F3640" s="37">
        <v>6.0</v>
      </c>
      <c r="G3640" s="37" t="str">
        <f t="shared" si="3"/>
        <v>No</v>
      </c>
      <c r="H3640" s="8">
        <v>2.0</v>
      </c>
      <c r="I3640" s="8" t="str">
        <f t="shared" si="4"/>
        <v>No</v>
      </c>
      <c r="J3640" s="8" t="s">
        <v>39</v>
      </c>
      <c r="K3640" s="8" t="s">
        <v>40</v>
      </c>
      <c r="L3640" s="35">
        <v>9709.0</v>
      </c>
      <c r="M3640" s="35" t="str">
        <f t="shared" si="5"/>
        <v>Yes</v>
      </c>
      <c r="N3640" s="8" t="s">
        <v>2909</v>
      </c>
      <c r="O3640" s="37" t="s">
        <v>42</v>
      </c>
    </row>
    <row r="3641">
      <c r="A3641" s="36" t="s">
        <v>2935</v>
      </c>
      <c r="B3641" s="35">
        <v>685000.0</v>
      </c>
      <c r="C3641" s="35" t="str">
        <f t="shared" si="1"/>
        <v>No</v>
      </c>
      <c r="D3641" s="8">
        <v>4.0</v>
      </c>
      <c r="E3641" s="8" t="str">
        <f t="shared" si="2"/>
        <v>No</v>
      </c>
      <c r="F3641" s="37">
        <v>3.0</v>
      </c>
      <c r="G3641" s="37" t="str">
        <f t="shared" si="3"/>
        <v>No</v>
      </c>
      <c r="H3641" s="8">
        <v>2.0</v>
      </c>
      <c r="I3641" s="8" t="str">
        <f t="shared" si="4"/>
        <v>No</v>
      </c>
      <c r="J3641" s="8" t="s">
        <v>33</v>
      </c>
      <c r="K3641" s="8" t="s">
        <v>2908</v>
      </c>
      <c r="L3641" s="35">
        <v>1054.0</v>
      </c>
      <c r="M3641" s="35" t="str">
        <f t="shared" si="5"/>
        <v>No</v>
      </c>
      <c r="N3641" s="8" t="s">
        <v>2909</v>
      </c>
      <c r="O3641" s="37" t="s">
        <v>112</v>
      </c>
    </row>
    <row r="3642">
      <c r="A3642" s="36" t="s">
        <v>2929</v>
      </c>
      <c r="B3642" s="35">
        <v>1880000.0</v>
      </c>
      <c r="C3642" s="35" t="str">
        <f t="shared" si="1"/>
        <v>No</v>
      </c>
      <c r="D3642" s="8">
        <v>3.0</v>
      </c>
      <c r="E3642" s="8" t="str">
        <f t="shared" si="2"/>
        <v>No</v>
      </c>
      <c r="F3642" s="37">
        <v>3.0</v>
      </c>
      <c r="G3642" s="37" t="str">
        <f t="shared" si="3"/>
        <v>No</v>
      </c>
      <c r="H3642" s="8">
        <v>2.0</v>
      </c>
      <c r="I3642" s="8" t="str">
        <f t="shared" si="4"/>
        <v>No</v>
      </c>
      <c r="J3642" s="8" t="s">
        <v>470</v>
      </c>
      <c r="K3642" s="8" t="s">
        <v>2908</v>
      </c>
      <c r="L3642" s="35">
        <v>2800.0</v>
      </c>
      <c r="M3642" s="35" t="str">
        <f t="shared" si="5"/>
        <v>No</v>
      </c>
      <c r="N3642" s="8" t="s">
        <v>2909</v>
      </c>
      <c r="O3642" s="37" t="s">
        <v>42</v>
      </c>
    </row>
    <row r="3643">
      <c r="A3643" s="36" t="s">
        <v>2912</v>
      </c>
      <c r="B3643" s="35">
        <v>740000.0</v>
      </c>
      <c r="C3643" s="35" t="str">
        <f t="shared" si="1"/>
        <v>No</v>
      </c>
      <c r="D3643" s="8">
        <v>3.0</v>
      </c>
      <c r="E3643" s="8" t="str">
        <f t="shared" si="2"/>
        <v>No</v>
      </c>
      <c r="F3643" s="37">
        <v>3.0</v>
      </c>
      <c r="G3643" s="37" t="str">
        <f t="shared" si="3"/>
        <v>No</v>
      </c>
      <c r="H3643" s="8">
        <v>3.0</v>
      </c>
      <c r="I3643" s="8" t="str">
        <f t="shared" si="4"/>
        <v>Yes</v>
      </c>
      <c r="J3643" s="8" t="s">
        <v>92</v>
      </c>
      <c r="K3643" s="8" t="s">
        <v>2908</v>
      </c>
      <c r="L3643" s="35">
        <v>1378.0</v>
      </c>
      <c r="M3643" s="35" t="str">
        <f t="shared" si="5"/>
        <v>No</v>
      </c>
      <c r="N3643" s="8" t="s">
        <v>2909</v>
      </c>
      <c r="O3643" s="37" t="s">
        <v>36</v>
      </c>
    </row>
    <row r="3644">
      <c r="A3644" s="36" t="s">
        <v>2912</v>
      </c>
      <c r="B3644" s="35">
        <v>730000.0</v>
      </c>
      <c r="C3644" s="35" t="str">
        <f t="shared" si="1"/>
        <v>No</v>
      </c>
      <c r="D3644" s="8">
        <v>4.0</v>
      </c>
      <c r="E3644" s="8" t="str">
        <f t="shared" si="2"/>
        <v>No</v>
      </c>
      <c r="F3644" s="37">
        <v>2.0</v>
      </c>
      <c r="G3644" s="37" t="str">
        <f t="shared" si="3"/>
        <v>No</v>
      </c>
      <c r="H3644" s="8">
        <v>2.0</v>
      </c>
      <c r="I3644" s="8" t="str">
        <f t="shared" si="4"/>
        <v>No</v>
      </c>
      <c r="J3644" s="8" t="s">
        <v>92</v>
      </c>
      <c r="K3644" s="8" t="s">
        <v>2908</v>
      </c>
      <c r="L3644" s="35">
        <v>1356.0</v>
      </c>
      <c r="M3644" s="35" t="str">
        <f t="shared" si="5"/>
        <v>No</v>
      </c>
      <c r="N3644" s="8" t="s">
        <v>2909</v>
      </c>
      <c r="O3644" s="37" t="s">
        <v>42</v>
      </c>
    </row>
    <row r="3645">
      <c r="A3645" s="36" t="s">
        <v>2910</v>
      </c>
      <c r="B3645" s="35">
        <v>5850000.0</v>
      </c>
      <c r="C3645" s="35" t="str">
        <f t="shared" si="1"/>
        <v>Yes</v>
      </c>
      <c r="D3645" s="8">
        <v>7.0</v>
      </c>
      <c r="E3645" s="8" t="str">
        <f t="shared" si="2"/>
        <v>No</v>
      </c>
      <c r="F3645" s="37">
        <v>7.0</v>
      </c>
      <c r="G3645" s="37" t="str">
        <f t="shared" si="3"/>
        <v>No</v>
      </c>
      <c r="H3645" s="8">
        <v>2.0</v>
      </c>
      <c r="I3645" s="8" t="str">
        <f t="shared" si="4"/>
        <v>No</v>
      </c>
      <c r="J3645" s="8" t="s">
        <v>39</v>
      </c>
      <c r="K3645" s="8" t="s">
        <v>40</v>
      </c>
      <c r="L3645" s="35">
        <v>6100.0</v>
      </c>
      <c r="M3645" s="35" t="str">
        <f t="shared" si="5"/>
        <v>Yes</v>
      </c>
      <c r="N3645" s="8" t="s">
        <v>2909</v>
      </c>
      <c r="O3645" s="37" t="s">
        <v>42</v>
      </c>
    </row>
    <row r="3646">
      <c r="A3646" s="36" t="s">
        <v>2910</v>
      </c>
      <c r="B3646" s="35">
        <v>4800000.0</v>
      </c>
      <c r="C3646" s="35" t="str">
        <f t="shared" si="1"/>
        <v>No</v>
      </c>
      <c r="D3646" s="8">
        <v>6.0</v>
      </c>
      <c r="E3646" s="8" t="str">
        <f t="shared" si="2"/>
        <v>No</v>
      </c>
      <c r="F3646" s="37">
        <v>5.0</v>
      </c>
      <c r="G3646" s="37" t="str">
        <f t="shared" si="3"/>
        <v>No</v>
      </c>
      <c r="H3646" s="8">
        <v>3.0</v>
      </c>
      <c r="I3646" s="8" t="str">
        <f t="shared" si="4"/>
        <v>Yes</v>
      </c>
      <c r="J3646" s="8" t="s">
        <v>39</v>
      </c>
      <c r="K3646" s="8" t="s">
        <v>40</v>
      </c>
      <c r="L3646" s="35">
        <v>4200.0</v>
      </c>
      <c r="M3646" s="35" t="str">
        <f t="shared" si="5"/>
        <v>No</v>
      </c>
      <c r="N3646" s="8" t="s">
        <v>2909</v>
      </c>
      <c r="O3646" s="37" t="s">
        <v>42</v>
      </c>
    </row>
    <row r="3647">
      <c r="A3647" s="36" t="s">
        <v>2965</v>
      </c>
      <c r="B3647" s="35">
        <v>1.58E7</v>
      </c>
      <c r="C3647" s="35" t="str">
        <f t="shared" si="1"/>
        <v>Yes</v>
      </c>
      <c r="D3647" s="8">
        <v>8.0</v>
      </c>
      <c r="E3647" s="8" t="str">
        <f t="shared" si="2"/>
        <v>No</v>
      </c>
      <c r="F3647" s="37">
        <v>6.0</v>
      </c>
      <c r="G3647" s="37" t="str">
        <f t="shared" si="3"/>
        <v>No</v>
      </c>
      <c r="H3647" s="8">
        <v>2.0</v>
      </c>
      <c r="I3647" s="8" t="str">
        <f t="shared" si="4"/>
        <v>No</v>
      </c>
      <c r="J3647" s="8" t="s">
        <v>39</v>
      </c>
      <c r="K3647" s="8" t="s">
        <v>40</v>
      </c>
      <c r="L3647" s="35">
        <v>12240.0</v>
      </c>
      <c r="M3647" s="35" t="str">
        <f t="shared" si="5"/>
        <v>Yes</v>
      </c>
      <c r="N3647" s="8" t="s">
        <v>2909</v>
      </c>
      <c r="O3647" t="s">
        <v>256</v>
      </c>
    </row>
    <row r="3648">
      <c r="A3648" s="36" t="s">
        <v>2920</v>
      </c>
      <c r="B3648" s="35">
        <v>1200000.0</v>
      </c>
      <c r="C3648" s="35" t="str">
        <f t="shared" si="1"/>
        <v>No</v>
      </c>
      <c r="D3648" s="8">
        <v>3.0</v>
      </c>
      <c r="E3648" s="8" t="str">
        <f t="shared" si="2"/>
        <v>No</v>
      </c>
      <c r="F3648" s="37">
        <v>2.0</v>
      </c>
      <c r="G3648" s="37" t="str">
        <f t="shared" si="3"/>
        <v>No</v>
      </c>
      <c r="H3648" s="8">
        <v>2.0</v>
      </c>
      <c r="I3648" s="8" t="str">
        <f t="shared" si="4"/>
        <v>No</v>
      </c>
      <c r="J3648" s="8" t="s">
        <v>92</v>
      </c>
      <c r="K3648" s="8" t="s">
        <v>2908</v>
      </c>
      <c r="L3648" s="35">
        <v>1200.0</v>
      </c>
      <c r="M3648" s="35" t="str">
        <f t="shared" si="5"/>
        <v>No</v>
      </c>
      <c r="N3648" s="8" t="s">
        <v>2909</v>
      </c>
      <c r="O3648" s="37" t="s">
        <v>42</v>
      </c>
    </row>
    <row r="3649">
      <c r="A3649" s="36" t="s">
        <v>2919</v>
      </c>
      <c r="B3649" s="35">
        <v>1.25E7</v>
      </c>
      <c r="C3649" s="35" t="str">
        <f t="shared" si="1"/>
        <v>Yes</v>
      </c>
      <c r="D3649" s="10">
        <v>4.0</v>
      </c>
      <c r="E3649" s="8" t="str">
        <f t="shared" si="2"/>
        <v>No</v>
      </c>
      <c r="F3649">
        <v>3.0</v>
      </c>
      <c r="G3649" s="37" t="str">
        <f t="shared" si="3"/>
        <v>No</v>
      </c>
      <c r="H3649" s="8">
        <v>2.0</v>
      </c>
      <c r="I3649" s="8" t="str">
        <f t="shared" si="4"/>
        <v>No</v>
      </c>
      <c r="J3649" s="8" t="s">
        <v>659</v>
      </c>
      <c r="K3649" s="8" t="s">
        <v>40</v>
      </c>
      <c r="L3649" s="35">
        <v>21582.0</v>
      </c>
      <c r="M3649" s="35" t="str">
        <f t="shared" si="5"/>
        <v>Yes</v>
      </c>
      <c r="N3649" s="8" t="s">
        <v>2909</v>
      </c>
      <c r="O3649" t="s">
        <v>256</v>
      </c>
    </row>
    <row r="3650">
      <c r="A3650" s="36" t="s">
        <v>2940</v>
      </c>
      <c r="B3650" s="35">
        <v>630000.0</v>
      </c>
      <c r="C3650" s="35" t="str">
        <f t="shared" si="1"/>
        <v>No</v>
      </c>
      <c r="D3650" s="8">
        <v>3.0</v>
      </c>
      <c r="E3650" s="8" t="str">
        <f t="shared" si="2"/>
        <v>No</v>
      </c>
      <c r="F3650" s="37">
        <v>2.0</v>
      </c>
      <c r="G3650" s="37" t="str">
        <f t="shared" si="3"/>
        <v>No</v>
      </c>
      <c r="H3650" s="8">
        <v>2.0</v>
      </c>
      <c r="I3650" s="8" t="str">
        <f t="shared" si="4"/>
        <v>No</v>
      </c>
      <c r="J3650" s="8" t="s">
        <v>33</v>
      </c>
      <c r="K3650" s="8" t="s">
        <v>2908</v>
      </c>
      <c r="L3650" s="35">
        <v>840.0</v>
      </c>
      <c r="M3650" s="35" t="str">
        <f t="shared" si="5"/>
        <v>No</v>
      </c>
      <c r="N3650" s="8" t="s">
        <v>2909</v>
      </c>
      <c r="O3650" s="37" t="s">
        <v>42</v>
      </c>
    </row>
    <row r="3651">
      <c r="A3651" s="36" t="s">
        <v>2936</v>
      </c>
      <c r="B3651" s="35">
        <v>6999888.0</v>
      </c>
      <c r="C3651" s="35" t="str">
        <f t="shared" si="1"/>
        <v>Yes</v>
      </c>
      <c r="D3651" s="8">
        <v>7.0</v>
      </c>
      <c r="E3651" s="8" t="str">
        <f t="shared" si="2"/>
        <v>No</v>
      </c>
      <c r="F3651" s="37">
        <v>6.0</v>
      </c>
      <c r="G3651" s="37" t="str">
        <f t="shared" si="3"/>
        <v>No</v>
      </c>
      <c r="H3651" s="8">
        <v>2.0</v>
      </c>
      <c r="I3651" s="8" t="str">
        <f t="shared" si="4"/>
        <v>No</v>
      </c>
      <c r="J3651" s="8" t="s">
        <v>39</v>
      </c>
      <c r="K3651" s="8" t="s">
        <v>40</v>
      </c>
      <c r="L3651" s="35">
        <v>8000.0</v>
      </c>
      <c r="M3651" s="35" t="str">
        <f t="shared" si="5"/>
        <v>Yes</v>
      </c>
      <c r="N3651" s="8" t="s">
        <v>2909</v>
      </c>
      <c r="O3651" t="s">
        <v>256</v>
      </c>
    </row>
    <row r="3652">
      <c r="A3652" s="36" t="s">
        <v>2946</v>
      </c>
      <c r="B3652" s="35">
        <v>3900000.0</v>
      </c>
      <c r="C3652" s="35" t="str">
        <f t="shared" si="1"/>
        <v>No</v>
      </c>
      <c r="D3652" s="8">
        <v>5.0</v>
      </c>
      <c r="E3652" s="8" t="str">
        <f t="shared" si="2"/>
        <v>No</v>
      </c>
      <c r="F3652" s="37">
        <v>5.0</v>
      </c>
      <c r="G3652" s="37" t="str">
        <f t="shared" si="3"/>
        <v>No</v>
      </c>
      <c r="H3652" s="8">
        <v>1.0</v>
      </c>
      <c r="I3652" s="8" t="str">
        <f t="shared" si="4"/>
        <v>Yes</v>
      </c>
      <c r="J3652" s="8" t="s">
        <v>33</v>
      </c>
      <c r="K3652" s="8" t="s">
        <v>2908</v>
      </c>
      <c r="L3652" s="35">
        <v>2645.0</v>
      </c>
      <c r="M3652" s="35" t="str">
        <f t="shared" si="5"/>
        <v>No</v>
      </c>
      <c r="N3652" s="8" t="s">
        <v>2909</v>
      </c>
      <c r="O3652" s="37" t="s">
        <v>42</v>
      </c>
    </row>
    <row r="3653">
      <c r="A3653" s="36" t="s">
        <v>2926</v>
      </c>
      <c r="B3653" s="35">
        <v>480000.0</v>
      </c>
      <c r="C3653" s="35" t="str">
        <f t="shared" si="1"/>
        <v>No</v>
      </c>
      <c r="D3653" s="8">
        <v>3.0</v>
      </c>
      <c r="E3653" s="8" t="str">
        <f t="shared" si="2"/>
        <v>No</v>
      </c>
      <c r="F3653" s="37">
        <v>2.0</v>
      </c>
      <c r="G3653" s="37" t="str">
        <f t="shared" si="3"/>
        <v>No</v>
      </c>
      <c r="H3653" s="8">
        <v>2.0</v>
      </c>
      <c r="I3653" s="8" t="str">
        <f t="shared" si="4"/>
        <v>No</v>
      </c>
      <c r="J3653" s="8" t="s">
        <v>92</v>
      </c>
      <c r="K3653" s="8" t="s">
        <v>2908</v>
      </c>
      <c r="L3653" s="35">
        <v>1074.0</v>
      </c>
      <c r="M3653" s="35" t="str">
        <f t="shared" si="5"/>
        <v>No</v>
      </c>
      <c r="N3653" s="8" t="s">
        <v>2909</v>
      </c>
      <c r="O3653" s="37" t="s">
        <v>42</v>
      </c>
    </row>
    <row r="3654">
      <c r="A3654" s="36" t="s">
        <v>2924</v>
      </c>
      <c r="B3654" s="35">
        <v>4000000.0</v>
      </c>
      <c r="C3654" s="35" t="str">
        <f t="shared" si="1"/>
        <v>No</v>
      </c>
      <c r="D3654" s="8">
        <v>6.0</v>
      </c>
      <c r="E3654" s="8" t="str">
        <f t="shared" si="2"/>
        <v>No</v>
      </c>
      <c r="F3654" s="37">
        <v>6.0</v>
      </c>
      <c r="G3654" s="37" t="str">
        <f t="shared" si="3"/>
        <v>No</v>
      </c>
      <c r="H3654" s="8">
        <v>2.0</v>
      </c>
      <c r="I3654" s="8" t="str">
        <f t="shared" si="4"/>
        <v>No</v>
      </c>
      <c r="J3654" s="8" t="s">
        <v>56</v>
      </c>
      <c r="K3654" s="8" t="s">
        <v>40</v>
      </c>
      <c r="L3654" s="35">
        <v>4675.0</v>
      </c>
      <c r="M3654" s="35" t="str">
        <f t="shared" si="5"/>
        <v>No</v>
      </c>
      <c r="N3654" s="8" t="s">
        <v>2909</v>
      </c>
      <c r="O3654" s="37" t="s">
        <v>36</v>
      </c>
    </row>
    <row r="3655">
      <c r="A3655" s="36" t="s">
        <v>2917</v>
      </c>
      <c r="B3655" s="35">
        <v>1430000.0</v>
      </c>
      <c r="C3655" s="35" t="str">
        <f t="shared" si="1"/>
        <v>No</v>
      </c>
      <c r="D3655" s="8">
        <v>2.0</v>
      </c>
      <c r="E3655" s="8" t="str">
        <f t="shared" si="2"/>
        <v>No</v>
      </c>
      <c r="F3655" s="37">
        <v>2.0</v>
      </c>
      <c r="G3655" s="37" t="str">
        <f t="shared" si="3"/>
        <v>No</v>
      </c>
      <c r="H3655" s="8">
        <v>2.0</v>
      </c>
      <c r="I3655" s="8" t="str">
        <f t="shared" si="4"/>
        <v>No</v>
      </c>
      <c r="J3655" s="8" t="s">
        <v>92</v>
      </c>
      <c r="K3655" s="8" t="s">
        <v>40</v>
      </c>
      <c r="L3655" s="35">
        <v>1045.0</v>
      </c>
      <c r="M3655" s="35" t="str">
        <f t="shared" si="5"/>
        <v>No</v>
      </c>
      <c r="N3655" s="8" t="s">
        <v>2909</v>
      </c>
      <c r="O3655" s="37" t="s">
        <v>42</v>
      </c>
    </row>
    <row r="3656">
      <c r="A3656" s="36" t="s">
        <v>2938</v>
      </c>
      <c r="B3656" s="35">
        <v>580000.0</v>
      </c>
      <c r="C3656" s="35" t="str">
        <f t="shared" si="1"/>
        <v>No</v>
      </c>
      <c r="D3656" s="8">
        <v>2.0</v>
      </c>
      <c r="E3656" s="8" t="str">
        <f t="shared" si="2"/>
        <v>No</v>
      </c>
      <c r="F3656" s="37">
        <v>2.0</v>
      </c>
      <c r="G3656" s="37" t="str">
        <f t="shared" si="3"/>
        <v>No</v>
      </c>
      <c r="H3656" s="8">
        <v>2.0</v>
      </c>
      <c r="I3656" s="8" t="str">
        <f t="shared" si="4"/>
        <v>No</v>
      </c>
      <c r="J3656" s="8" t="s">
        <v>33</v>
      </c>
      <c r="K3656" s="8" t="s">
        <v>2908</v>
      </c>
      <c r="L3656" s="35">
        <v>861.0</v>
      </c>
      <c r="M3656" s="35" t="str">
        <f t="shared" si="5"/>
        <v>No</v>
      </c>
      <c r="N3656" s="8" t="s">
        <v>2909</v>
      </c>
      <c r="O3656" s="37" t="s">
        <v>42</v>
      </c>
    </row>
    <row r="3657">
      <c r="A3657" s="36" t="s">
        <v>2930</v>
      </c>
      <c r="B3657" s="35">
        <v>850000.0</v>
      </c>
      <c r="C3657" s="35" t="str">
        <f t="shared" si="1"/>
        <v>No</v>
      </c>
      <c r="D3657" s="8">
        <v>4.0</v>
      </c>
      <c r="E3657" s="8" t="str">
        <f t="shared" si="2"/>
        <v>No</v>
      </c>
      <c r="F3657" s="37">
        <v>4.0</v>
      </c>
      <c r="G3657" s="37" t="str">
        <f t="shared" si="3"/>
        <v>No</v>
      </c>
      <c r="H3657" s="8">
        <v>3.0</v>
      </c>
      <c r="I3657" s="8" t="str">
        <f t="shared" si="4"/>
        <v>Yes</v>
      </c>
      <c r="J3657" s="8" t="s">
        <v>177</v>
      </c>
      <c r="K3657" s="8" t="s">
        <v>40</v>
      </c>
      <c r="L3657" s="35">
        <v>1760.0</v>
      </c>
      <c r="M3657" s="35" t="str">
        <f t="shared" si="5"/>
        <v>No</v>
      </c>
      <c r="N3657" s="8" t="s">
        <v>2909</v>
      </c>
      <c r="O3657" s="37" t="s">
        <v>42</v>
      </c>
    </row>
    <row r="3658">
      <c r="A3658" s="36" t="s">
        <v>2933</v>
      </c>
      <c r="B3658" s="35">
        <v>1500000.0</v>
      </c>
      <c r="C3658" s="35" t="str">
        <f t="shared" si="1"/>
        <v>No</v>
      </c>
      <c r="D3658" s="8">
        <v>4.0</v>
      </c>
      <c r="E3658" s="8" t="str">
        <f t="shared" si="2"/>
        <v>No</v>
      </c>
      <c r="F3658" s="37">
        <v>5.0</v>
      </c>
      <c r="G3658" s="37" t="str">
        <f t="shared" si="3"/>
        <v>No</v>
      </c>
      <c r="H3658" s="8">
        <v>2.0</v>
      </c>
      <c r="I3658" s="8" t="str">
        <f t="shared" si="4"/>
        <v>No</v>
      </c>
      <c r="J3658" s="8" t="s">
        <v>92</v>
      </c>
      <c r="K3658" s="8" t="s">
        <v>2908</v>
      </c>
      <c r="L3658" s="35">
        <v>2500.0</v>
      </c>
      <c r="M3658" s="35" t="str">
        <f t="shared" si="5"/>
        <v>No</v>
      </c>
      <c r="N3658" s="8" t="s">
        <v>2909</v>
      </c>
      <c r="O3658" s="37" t="s">
        <v>36</v>
      </c>
    </row>
    <row r="3659">
      <c r="A3659" s="36" t="s">
        <v>2936</v>
      </c>
      <c r="B3659" s="35">
        <v>1500000.0</v>
      </c>
      <c r="C3659" s="35" t="str">
        <f t="shared" si="1"/>
        <v>No</v>
      </c>
      <c r="D3659" s="8">
        <v>3.0</v>
      </c>
      <c r="E3659" s="8" t="str">
        <f t="shared" si="2"/>
        <v>No</v>
      </c>
      <c r="F3659" s="37">
        <v>3.0</v>
      </c>
      <c r="G3659" s="37" t="str">
        <f t="shared" si="3"/>
        <v>No</v>
      </c>
      <c r="H3659" s="8">
        <v>2.0</v>
      </c>
      <c r="I3659" s="8" t="str">
        <f t="shared" si="4"/>
        <v>No</v>
      </c>
      <c r="J3659" s="8" t="s">
        <v>470</v>
      </c>
      <c r="K3659" s="8" t="s">
        <v>2908</v>
      </c>
      <c r="L3659" s="35">
        <v>1600.0</v>
      </c>
      <c r="M3659" s="35" t="str">
        <f t="shared" si="5"/>
        <v>No</v>
      </c>
      <c r="N3659" s="8" t="s">
        <v>2909</v>
      </c>
      <c r="O3659" t="s">
        <v>256</v>
      </c>
    </row>
    <row r="3660">
      <c r="A3660" s="36" t="s">
        <v>2922</v>
      </c>
      <c r="B3660" s="35">
        <v>836100.0</v>
      </c>
      <c r="C3660" s="35" t="str">
        <f t="shared" si="1"/>
        <v>No</v>
      </c>
      <c r="D3660" s="8">
        <v>2.0</v>
      </c>
      <c r="E3660" s="8" t="str">
        <f t="shared" si="2"/>
        <v>No</v>
      </c>
      <c r="F3660" s="37">
        <v>2.0</v>
      </c>
      <c r="G3660" s="37" t="str">
        <f t="shared" si="3"/>
        <v>No</v>
      </c>
      <c r="H3660" s="8">
        <v>2.0</v>
      </c>
      <c r="I3660" s="8" t="str">
        <f t="shared" si="4"/>
        <v>No</v>
      </c>
      <c r="J3660" s="8" t="s">
        <v>33</v>
      </c>
      <c r="K3660" s="8" t="s">
        <v>2908</v>
      </c>
      <c r="L3660" s="35">
        <v>823.0</v>
      </c>
      <c r="M3660" s="35" t="str">
        <f t="shared" si="5"/>
        <v>No</v>
      </c>
      <c r="N3660" s="8" t="s">
        <v>2909</v>
      </c>
      <c r="O3660" s="37" t="s">
        <v>42</v>
      </c>
    </row>
    <row r="3661">
      <c r="A3661" s="36" t="s">
        <v>2952</v>
      </c>
      <c r="B3661" s="35">
        <v>650000.0</v>
      </c>
      <c r="C3661" s="35" t="str">
        <f t="shared" si="1"/>
        <v>No</v>
      </c>
      <c r="D3661" s="8">
        <v>3.0</v>
      </c>
      <c r="E3661" s="8" t="str">
        <f t="shared" si="2"/>
        <v>No</v>
      </c>
      <c r="F3661" s="37">
        <v>2.0</v>
      </c>
      <c r="G3661" s="37" t="str">
        <f t="shared" si="3"/>
        <v>No</v>
      </c>
      <c r="H3661" s="8">
        <v>1.0</v>
      </c>
      <c r="I3661" s="8" t="str">
        <f t="shared" si="4"/>
        <v>Yes</v>
      </c>
      <c r="J3661" s="8" t="s">
        <v>92</v>
      </c>
      <c r="K3661" s="8"/>
      <c r="L3661" s="35">
        <v>1650.0</v>
      </c>
      <c r="M3661" s="35" t="str">
        <f t="shared" si="5"/>
        <v>No</v>
      </c>
      <c r="N3661" s="8" t="s">
        <v>2909</v>
      </c>
      <c r="O3661" s="37" t="s">
        <v>36</v>
      </c>
    </row>
    <row r="3662">
      <c r="A3662" s="36" t="s">
        <v>2907</v>
      </c>
      <c r="B3662" s="35">
        <v>1680000.0</v>
      </c>
      <c r="C3662" s="35" t="str">
        <f t="shared" si="1"/>
        <v>No</v>
      </c>
      <c r="D3662" s="8">
        <v>5.0</v>
      </c>
      <c r="E3662" s="8" t="str">
        <f t="shared" si="2"/>
        <v>No</v>
      </c>
      <c r="F3662" s="37">
        <v>4.0</v>
      </c>
      <c r="G3662" s="37" t="str">
        <f t="shared" si="3"/>
        <v>No</v>
      </c>
      <c r="H3662" s="8">
        <v>2.0</v>
      </c>
      <c r="I3662" s="8" t="str">
        <f t="shared" si="4"/>
        <v>No</v>
      </c>
      <c r="J3662" s="8" t="s">
        <v>92</v>
      </c>
      <c r="K3662" s="8" t="s">
        <v>2908</v>
      </c>
      <c r="L3662" s="35">
        <v>2615.0</v>
      </c>
      <c r="M3662" s="35" t="str">
        <f t="shared" si="5"/>
        <v>No</v>
      </c>
      <c r="N3662" s="8" t="s">
        <v>2909</v>
      </c>
      <c r="O3662" s="37" t="s">
        <v>42</v>
      </c>
    </row>
    <row r="3663">
      <c r="A3663" s="36" t="s">
        <v>2925</v>
      </c>
      <c r="B3663" s="35">
        <v>3880000.0</v>
      </c>
      <c r="C3663" s="35" t="str">
        <f t="shared" si="1"/>
        <v>No</v>
      </c>
      <c r="D3663" s="8">
        <v>7.0</v>
      </c>
      <c r="E3663" s="8" t="str">
        <f t="shared" si="2"/>
        <v>No</v>
      </c>
      <c r="F3663" s="37">
        <v>5.0</v>
      </c>
      <c r="G3663" s="37" t="str">
        <f t="shared" si="3"/>
        <v>No</v>
      </c>
      <c r="H3663" s="8">
        <v>1.0</v>
      </c>
      <c r="I3663" s="8" t="str">
        <f t="shared" si="4"/>
        <v>Yes</v>
      </c>
      <c r="J3663" s="8" t="s">
        <v>39</v>
      </c>
      <c r="K3663" s="8" t="s">
        <v>40</v>
      </c>
      <c r="L3663" s="35">
        <v>6000.0</v>
      </c>
      <c r="M3663" s="35" t="str">
        <f t="shared" si="5"/>
        <v>Yes</v>
      </c>
      <c r="N3663" s="8" t="s">
        <v>2909</v>
      </c>
      <c r="O3663" s="37" t="s">
        <v>42</v>
      </c>
    </row>
    <row r="3664">
      <c r="A3664" s="36" t="s">
        <v>2925</v>
      </c>
      <c r="B3664" s="35">
        <v>4.826448E7</v>
      </c>
      <c r="C3664" s="35" t="str">
        <f t="shared" si="1"/>
        <v>Yes</v>
      </c>
      <c r="D3664" s="10">
        <v>4.0</v>
      </c>
      <c r="E3664" s="8" t="str">
        <f t="shared" si="2"/>
        <v>No</v>
      </c>
      <c r="F3664">
        <v>3.0</v>
      </c>
      <c r="G3664" s="37" t="str">
        <f t="shared" si="3"/>
        <v>No</v>
      </c>
      <c r="H3664" s="8">
        <v>1.0</v>
      </c>
      <c r="I3664" s="8" t="str">
        <f t="shared" si="4"/>
        <v>Yes</v>
      </c>
      <c r="J3664" s="8" t="s">
        <v>659</v>
      </c>
      <c r="K3664" s="8" t="s">
        <v>40</v>
      </c>
      <c r="L3664" s="35">
        <v>60330.6</v>
      </c>
      <c r="M3664" s="35" t="str">
        <f t="shared" si="5"/>
        <v>Yes</v>
      </c>
      <c r="N3664" s="8" t="s">
        <v>2909</v>
      </c>
      <c r="O3664" t="s">
        <v>256</v>
      </c>
    </row>
    <row r="3665">
      <c r="A3665" s="36" t="s">
        <v>2941</v>
      </c>
      <c r="B3665" s="35">
        <v>3500000.0</v>
      </c>
      <c r="C3665" s="35" t="str">
        <f t="shared" si="1"/>
        <v>No</v>
      </c>
      <c r="D3665" s="8">
        <v>5.0</v>
      </c>
      <c r="E3665" s="8" t="str">
        <f t="shared" si="2"/>
        <v>No</v>
      </c>
      <c r="F3665" s="37">
        <v>5.0</v>
      </c>
      <c r="G3665" s="37" t="str">
        <f t="shared" si="3"/>
        <v>No</v>
      </c>
      <c r="H3665" s="8">
        <v>2.0</v>
      </c>
      <c r="I3665" s="8" t="str">
        <f t="shared" si="4"/>
        <v>No</v>
      </c>
      <c r="J3665" s="8" t="s">
        <v>443</v>
      </c>
      <c r="K3665" s="8" t="s">
        <v>40</v>
      </c>
      <c r="L3665" s="35">
        <v>2500.0</v>
      </c>
      <c r="M3665" s="35" t="str">
        <f t="shared" si="5"/>
        <v>No</v>
      </c>
      <c r="N3665" s="8" t="s">
        <v>2909</v>
      </c>
      <c r="O3665" s="37" t="s">
        <v>112</v>
      </c>
    </row>
    <row r="3666">
      <c r="A3666" s="36" t="s">
        <v>2949</v>
      </c>
      <c r="B3666" s="35">
        <v>450000.0</v>
      </c>
      <c r="C3666" s="35" t="str">
        <f t="shared" si="1"/>
        <v>No</v>
      </c>
      <c r="D3666" s="8">
        <v>3.0</v>
      </c>
      <c r="E3666" s="8" t="str">
        <f t="shared" si="2"/>
        <v>No</v>
      </c>
      <c r="F3666" s="37">
        <v>2.0</v>
      </c>
      <c r="G3666" s="37" t="str">
        <f t="shared" si="3"/>
        <v>No</v>
      </c>
      <c r="H3666" s="8">
        <v>2.0</v>
      </c>
      <c r="I3666" s="8" t="str">
        <f t="shared" si="4"/>
        <v>No</v>
      </c>
      <c r="J3666" s="8" t="s">
        <v>92</v>
      </c>
      <c r="K3666" s="8" t="s">
        <v>2908</v>
      </c>
      <c r="L3666" s="35">
        <v>1100.0</v>
      </c>
      <c r="M3666" s="35" t="str">
        <f t="shared" si="5"/>
        <v>No</v>
      </c>
      <c r="N3666" s="8" t="s">
        <v>2909</v>
      </c>
      <c r="O3666" s="37" t="s">
        <v>42</v>
      </c>
    </row>
    <row r="3667">
      <c r="A3667" s="36" t="s">
        <v>2916</v>
      </c>
      <c r="B3667" s="35">
        <v>588000.0</v>
      </c>
      <c r="C3667" s="35" t="str">
        <f t="shared" si="1"/>
        <v>No</v>
      </c>
      <c r="D3667" s="8">
        <v>3.0</v>
      </c>
      <c r="E3667" s="8" t="str">
        <f t="shared" si="2"/>
        <v>No</v>
      </c>
      <c r="F3667" s="37">
        <v>2.0</v>
      </c>
      <c r="G3667" s="37" t="str">
        <f t="shared" si="3"/>
        <v>No</v>
      </c>
      <c r="H3667" s="8">
        <v>2.0</v>
      </c>
      <c r="I3667" s="8" t="str">
        <f t="shared" si="4"/>
        <v>No</v>
      </c>
      <c r="J3667" s="8" t="s">
        <v>92</v>
      </c>
      <c r="K3667" s="8" t="s">
        <v>2908</v>
      </c>
      <c r="L3667" s="35">
        <v>1100.0</v>
      </c>
      <c r="M3667" s="35" t="str">
        <f t="shared" si="5"/>
        <v>No</v>
      </c>
      <c r="N3667" s="8" t="s">
        <v>2909</v>
      </c>
      <c r="O3667" s="37" t="s">
        <v>112</v>
      </c>
    </row>
    <row r="3668">
      <c r="A3668" s="36" t="s">
        <v>2933</v>
      </c>
      <c r="B3668" s="35">
        <v>1450000.0</v>
      </c>
      <c r="C3668" s="35" t="str">
        <f t="shared" si="1"/>
        <v>No</v>
      </c>
      <c r="D3668" s="8">
        <v>5.0</v>
      </c>
      <c r="E3668" s="8" t="str">
        <f t="shared" si="2"/>
        <v>No</v>
      </c>
      <c r="F3668" s="37">
        <v>3.0</v>
      </c>
      <c r="G3668" s="37" t="str">
        <f t="shared" si="3"/>
        <v>No</v>
      </c>
      <c r="H3668" s="8">
        <v>2.0</v>
      </c>
      <c r="I3668" s="8" t="str">
        <f t="shared" si="4"/>
        <v>No</v>
      </c>
      <c r="J3668" s="8" t="s">
        <v>177</v>
      </c>
      <c r="K3668" s="8" t="s">
        <v>40</v>
      </c>
      <c r="L3668" s="35">
        <v>1870.0</v>
      </c>
      <c r="M3668" s="35" t="str">
        <f t="shared" si="5"/>
        <v>No</v>
      </c>
      <c r="N3668" s="8" t="s">
        <v>2909</v>
      </c>
      <c r="O3668" s="37" t="s">
        <v>112</v>
      </c>
    </row>
    <row r="3669">
      <c r="A3669" s="36" t="s">
        <v>2910</v>
      </c>
      <c r="B3669" s="35">
        <v>6500000.0</v>
      </c>
      <c r="C3669" s="35" t="str">
        <f t="shared" si="1"/>
        <v>Yes</v>
      </c>
      <c r="D3669" s="8">
        <v>7.0</v>
      </c>
      <c r="E3669" s="8" t="str">
        <f t="shared" si="2"/>
        <v>No</v>
      </c>
      <c r="F3669" s="37">
        <v>7.0</v>
      </c>
      <c r="G3669" s="37" t="str">
        <f t="shared" si="3"/>
        <v>No</v>
      </c>
      <c r="H3669" s="8">
        <v>2.0</v>
      </c>
      <c r="I3669" s="8" t="str">
        <f t="shared" si="4"/>
        <v>No</v>
      </c>
      <c r="J3669" s="8" t="s">
        <v>39</v>
      </c>
      <c r="K3669" s="8" t="s">
        <v>40</v>
      </c>
      <c r="L3669" s="35">
        <v>6300.0</v>
      </c>
      <c r="M3669" s="35" t="str">
        <f t="shared" si="5"/>
        <v>Yes</v>
      </c>
      <c r="N3669" s="8" t="s">
        <v>2909</v>
      </c>
      <c r="O3669" s="37" t="s">
        <v>42</v>
      </c>
    </row>
    <row r="3670">
      <c r="A3670" s="36" t="s">
        <v>2910</v>
      </c>
      <c r="B3670" s="35">
        <v>7800000.0</v>
      </c>
      <c r="C3670" s="35" t="str">
        <f t="shared" si="1"/>
        <v>Yes</v>
      </c>
      <c r="D3670" s="8">
        <v>8.0</v>
      </c>
      <c r="E3670" s="8" t="str">
        <f t="shared" si="2"/>
        <v>No</v>
      </c>
      <c r="F3670" s="37">
        <v>10.0</v>
      </c>
      <c r="G3670" s="37" t="str">
        <f t="shared" si="3"/>
        <v>Yes</v>
      </c>
      <c r="H3670" s="8">
        <v>2.0</v>
      </c>
      <c r="I3670" s="8" t="str">
        <f t="shared" si="4"/>
        <v>No</v>
      </c>
      <c r="J3670" s="8" t="s">
        <v>39</v>
      </c>
      <c r="K3670" s="8" t="s">
        <v>40</v>
      </c>
      <c r="L3670" s="35">
        <v>6103.0</v>
      </c>
      <c r="M3670" s="35" t="str">
        <f t="shared" si="5"/>
        <v>Yes</v>
      </c>
      <c r="N3670" s="8" t="s">
        <v>2909</v>
      </c>
      <c r="O3670" t="s">
        <v>256</v>
      </c>
    </row>
    <row r="3671">
      <c r="A3671" s="36" t="s">
        <v>2932</v>
      </c>
      <c r="B3671" s="35">
        <v>4800000.0</v>
      </c>
      <c r="C3671" s="35" t="str">
        <f t="shared" si="1"/>
        <v>No</v>
      </c>
      <c r="D3671" s="10">
        <v>4.0</v>
      </c>
      <c r="E3671" s="8" t="str">
        <f t="shared" si="2"/>
        <v>No</v>
      </c>
      <c r="F3671">
        <v>3.0</v>
      </c>
      <c r="G3671" s="37" t="str">
        <f t="shared" si="3"/>
        <v>No</v>
      </c>
      <c r="H3671" s="8">
        <v>2.0</v>
      </c>
      <c r="I3671" s="8" t="str">
        <f t="shared" si="4"/>
        <v>No</v>
      </c>
      <c r="J3671" s="8" t="s">
        <v>659</v>
      </c>
      <c r="K3671" s="8" t="s">
        <v>40</v>
      </c>
      <c r="L3671" s="35">
        <v>14000.0</v>
      </c>
      <c r="M3671" s="35" t="str">
        <f t="shared" si="5"/>
        <v>Yes</v>
      </c>
      <c r="N3671" s="8" t="s">
        <v>2909</v>
      </c>
      <c r="O3671" t="s">
        <v>256</v>
      </c>
    </row>
    <row r="3672">
      <c r="A3672" s="36" t="s">
        <v>2907</v>
      </c>
      <c r="B3672" s="35">
        <v>1650000.0</v>
      </c>
      <c r="C3672" s="35" t="str">
        <f t="shared" si="1"/>
        <v>No</v>
      </c>
      <c r="D3672" s="8">
        <v>2.0</v>
      </c>
      <c r="E3672" s="8" t="str">
        <f t="shared" si="2"/>
        <v>No</v>
      </c>
      <c r="F3672" s="37">
        <v>2.0</v>
      </c>
      <c r="G3672" s="37" t="str">
        <f t="shared" si="3"/>
        <v>No</v>
      </c>
      <c r="H3672" s="8">
        <v>2.0</v>
      </c>
      <c r="I3672" s="8" t="str">
        <f t="shared" si="4"/>
        <v>No</v>
      </c>
      <c r="J3672" s="8" t="s">
        <v>33</v>
      </c>
      <c r="K3672" s="8" t="s">
        <v>2908</v>
      </c>
      <c r="L3672" s="35">
        <v>1152.0</v>
      </c>
      <c r="M3672" s="35" t="str">
        <f t="shared" si="5"/>
        <v>No</v>
      </c>
      <c r="N3672" s="8" t="s">
        <v>2909</v>
      </c>
      <c r="O3672" s="37" t="s">
        <v>36</v>
      </c>
    </row>
    <row r="3673">
      <c r="A3673" s="36" t="s">
        <v>2920</v>
      </c>
      <c r="B3673" s="35">
        <v>3600000.0</v>
      </c>
      <c r="C3673" s="35" t="str">
        <f t="shared" si="1"/>
        <v>No</v>
      </c>
      <c r="D3673" s="8">
        <v>6.0</v>
      </c>
      <c r="E3673" s="8" t="str">
        <f t="shared" si="2"/>
        <v>No</v>
      </c>
      <c r="F3673" s="37">
        <v>5.0</v>
      </c>
      <c r="G3673" s="37" t="str">
        <f t="shared" si="3"/>
        <v>No</v>
      </c>
      <c r="H3673" s="8">
        <v>2.0</v>
      </c>
      <c r="I3673" s="8" t="str">
        <f t="shared" si="4"/>
        <v>No</v>
      </c>
      <c r="J3673" s="8" t="s">
        <v>92</v>
      </c>
      <c r="K3673" s="8" t="s">
        <v>2908</v>
      </c>
      <c r="L3673" s="35">
        <v>4500.0</v>
      </c>
      <c r="M3673" s="35" t="str">
        <f t="shared" si="5"/>
        <v>No</v>
      </c>
      <c r="N3673" s="8" t="s">
        <v>2909</v>
      </c>
      <c r="O3673" s="37" t="s">
        <v>36</v>
      </c>
    </row>
    <row r="3674">
      <c r="A3674" s="36" t="s">
        <v>2916</v>
      </c>
      <c r="B3674" s="35">
        <v>2600000.0</v>
      </c>
      <c r="C3674" s="35" t="str">
        <f t="shared" si="1"/>
        <v>No</v>
      </c>
      <c r="D3674" s="8">
        <v>4.0</v>
      </c>
      <c r="E3674" s="8" t="str">
        <f t="shared" si="2"/>
        <v>No</v>
      </c>
      <c r="F3674" s="37">
        <v>4.0</v>
      </c>
      <c r="G3674" s="37" t="str">
        <f t="shared" si="3"/>
        <v>No</v>
      </c>
      <c r="H3674" s="8">
        <v>3.0</v>
      </c>
      <c r="I3674" s="8" t="str">
        <f t="shared" si="4"/>
        <v>Yes</v>
      </c>
      <c r="J3674" s="8" t="s">
        <v>92</v>
      </c>
      <c r="K3674" s="8" t="s">
        <v>2908</v>
      </c>
      <c r="L3674" s="35">
        <v>3260.0</v>
      </c>
      <c r="M3674" s="35" t="str">
        <f t="shared" si="5"/>
        <v>No</v>
      </c>
      <c r="N3674" s="8" t="s">
        <v>2909</v>
      </c>
      <c r="O3674" s="37" t="s">
        <v>42</v>
      </c>
    </row>
    <row r="3675">
      <c r="A3675" s="36" t="s">
        <v>2920</v>
      </c>
      <c r="B3675" s="35">
        <v>1.28E7</v>
      </c>
      <c r="C3675" s="35" t="str">
        <f t="shared" si="1"/>
        <v>Yes</v>
      </c>
      <c r="D3675" s="8">
        <v>9.0</v>
      </c>
      <c r="E3675" s="8" t="str">
        <f t="shared" si="2"/>
        <v>Yes</v>
      </c>
      <c r="F3675" s="37">
        <v>10.0</v>
      </c>
      <c r="G3675" s="37" t="str">
        <f t="shared" si="3"/>
        <v>Yes</v>
      </c>
      <c r="H3675" s="8">
        <v>2.0</v>
      </c>
      <c r="I3675" s="8" t="str">
        <f t="shared" si="4"/>
        <v>No</v>
      </c>
      <c r="J3675" s="8" t="s">
        <v>39</v>
      </c>
      <c r="K3675" s="8" t="s">
        <v>40</v>
      </c>
      <c r="L3675" s="35">
        <v>15750.0</v>
      </c>
      <c r="M3675" s="35" t="str">
        <f t="shared" si="5"/>
        <v>Yes</v>
      </c>
      <c r="N3675" s="8" t="s">
        <v>2909</v>
      </c>
      <c r="O3675" s="37" t="s">
        <v>42</v>
      </c>
    </row>
    <row r="3676">
      <c r="A3676" s="36" t="s">
        <v>2964</v>
      </c>
      <c r="B3676" s="35">
        <v>360000.0</v>
      </c>
      <c r="C3676" s="35" t="str">
        <f t="shared" si="1"/>
        <v>No</v>
      </c>
      <c r="D3676" s="8">
        <v>3.0</v>
      </c>
      <c r="E3676" s="8" t="str">
        <f t="shared" si="2"/>
        <v>No</v>
      </c>
      <c r="F3676" s="37">
        <v>2.0</v>
      </c>
      <c r="G3676" s="37" t="str">
        <f t="shared" si="3"/>
        <v>No</v>
      </c>
      <c r="H3676" s="8">
        <v>2.0</v>
      </c>
      <c r="I3676" s="8" t="str">
        <f t="shared" si="4"/>
        <v>No</v>
      </c>
      <c r="J3676" s="8" t="s">
        <v>92</v>
      </c>
      <c r="K3676" s="8" t="s">
        <v>2908</v>
      </c>
      <c r="L3676" s="35">
        <v>1016.0</v>
      </c>
      <c r="M3676" s="35" t="str">
        <f t="shared" si="5"/>
        <v>No</v>
      </c>
      <c r="N3676" s="8" t="s">
        <v>2909</v>
      </c>
      <c r="O3676" t="s">
        <v>256</v>
      </c>
    </row>
    <row r="3677">
      <c r="A3677" s="36" t="s">
        <v>2920</v>
      </c>
      <c r="B3677" s="35">
        <v>1600000.0</v>
      </c>
      <c r="C3677" s="35" t="str">
        <f t="shared" si="1"/>
        <v>No</v>
      </c>
      <c r="D3677" s="8">
        <v>4.0</v>
      </c>
      <c r="E3677" s="8" t="str">
        <f t="shared" si="2"/>
        <v>No</v>
      </c>
      <c r="F3677" s="37">
        <v>5.0</v>
      </c>
      <c r="G3677" s="37" t="str">
        <f t="shared" si="3"/>
        <v>No</v>
      </c>
      <c r="H3677" s="8">
        <v>2.0</v>
      </c>
      <c r="I3677" s="8" t="str">
        <f t="shared" si="4"/>
        <v>No</v>
      </c>
      <c r="J3677" s="8" t="s">
        <v>92</v>
      </c>
      <c r="K3677" s="8" t="s">
        <v>2908</v>
      </c>
      <c r="L3677" s="35">
        <v>2159.0</v>
      </c>
      <c r="M3677" s="35" t="str">
        <f t="shared" si="5"/>
        <v>No</v>
      </c>
      <c r="N3677" s="8" t="s">
        <v>2909</v>
      </c>
      <c r="O3677" s="37" t="s">
        <v>42</v>
      </c>
    </row>
    <row r="3678">
      <c r="A3678" s="36" t="s">
        <v>2920</v>
      </c>
      <c r="B3678" s="35">
        <v>3000000.0</v>
      </c>
      <c r="C3678" s="35" t="str">
        <f t="shared" si="1"/>
        <v>No</v>
      </c>
      <c r="D3678" s="8">
        <v>6.0</v>
      </c>
      <c r="E3678" s="8" t="str">
        <f t="shared" si="2"/>
        <v>No</v>
      </c>
      <c r="F3678" s="37">
        <v>6.0</v>
      </c>
      <c r="G3678" s="37" t="str">
        <f t="shared" si="3"/>
        <v>No</v>
      </c>
      <c r="H3678" s="8">
        <v>2.0</v>
      </c>
      <c r="I3678" s="8" t="str">
        <f t="shared" si="4"/>
        <v>No</v>
      </c>
      <c r="J3678" s="8" t="s">
        <v>92</v>
      </c>
      <c r="K3678" s="8" t="s">
        <v>2908</v>
      </c>
      <c r="L3678" s="35">
        <v>4700.0</v>
      </c>
      <c r="M3678" s="35" t="str">
        <f t="shared" si="5"/>
        <v>No</v>
      </c>
      <c r="N3678" s="8" t="s">
        <v>2909</v>
      </c>
      <c r="O3678" s="37" t="s">
        <v>42</v>
      </c>
    </row>
    <row r="3679">
      <c r="A3679" s="36" t="s">
        <v>2920</v>
      </c>
      <c r="B3679" s="35">
        <v>2400000.0</v>
      </c>
      <c r="C3679" s="35" t="str">
        <f t="shared" si="1"/>
        <v>No</v>
      </c>
      <c r="D3679" s="8">
        <v>5.0</v>
      </c>
      <c r="E3679" s="8" t="str">
        <f t="shared" si="2"/>
        <v>No</v>
      </c>
      <c r="F3679" s="37">
        <v>6.0</v>
      </c>
      <c r="G3679" s="37" t="str">
        <f t="shared" si="3"/>
        <v>No</v>
      </c>
      <c r="H3679" s="8">
        <v>2.0</v>
      </c>
      <c r="I3679" s="8" t="str">
        <f t="shared" si="4"/>
        <v>No</v>
      </c>
      <c r="J3679" s="8" t="s">
        <v>92</v>
      </c>
      <c r="K3679" s="8" t="s">
        <v>2908</v>
      </c>
      <c r="L3679" s="35">
        <v>3700.0</v>
      </c>
      <c r="M3679" s="35" t="str">
        <f t="shared" si="5"/>
        <v>No</v>
      </c>
      <c r="N3679" s="8" t="s">
        <v>2909</v>
      </c>
      <c r="O3679" s="37" t="s">
        <v>42</v>
      </c>
    </row>
    <row r="3680">
      <c r="A3680" s="36" t="s">
        <v>2946</v>
      </c>
      <c r="B3680" s="35">
        <v>1.5E7</v>
      </c>
      <c r="C3680" s="35" t="str">
        <f t="shared" si="1"/>
        <v>Yes</v>
      </c>
      <c r="D3680" s="8">
        <v>6.0</v>
      </c>
      <c r="E3680" s="8" t="str">
        <f t="shared" si="2"/>
        <v>No</v>
      </c>
      <c r="F3680" s="37">
        <v>5.0</v>
      </c>
      <c r="G3680" s="37" t="str">
        <f t="shared" si="3"/>
        <v>No</v>
      </c>
      <c r="H3680" s="8">
        <v>2.0</v>
      </c>
      <c r="I3680" s="8" t="str">
        <f t="shared" si="4"/>
        <v>No</v>
      </c>
      <c r="J3680" s="8" t="s">
        <v>33</v>
      </c>
      <c r="K3680" s="8" t="s">
        <v>2908</v>
      </c>
      <c r="L3680" s="35">
        <v>6689.0</v>
      </c>
      <c r="M3680" s="35" t="str">
        <f t="shared" si="5"/>
        <v>Yes</v>
      </c>
      <c r="N3680" s="8" t="s">
        <v>2909</v>
      </c>
      <c r="O3680" s="37" t="s">
        <v>112</v>
      </c>
    </row>
    <row r="3681">
      <c r="A3681" s="36" t="s">
        <v>2935</v>
      </c>
      <c r="B3681" s="35">
        <v>412000.0</v>
      </c>
      <c r="C3681" s="35" t="str">
        <f t="shared" si="1"/>
        <v>No</v>
      </c>
      <c r="D3681" s="8">
        <v>3.0</v>
      </c>
      <c r="E3681" s="8" t="str">
        <f t="shared" si="2"/>
        <v>No</v>
      </c>
      <c r="F3681" s="37">
        <v>2.0</v>
      </c>
      <c r="G3681" s="37" t="str">
        <f t="shared" si="3"/>
        <v>No</v>
      </c>
      <c r="H3681" s="8">
        <v>2.0</v>
      </c>
      <c r="I3681" s="8" t="str">
        <f t="shared" si="4"/>
        <v>No</v>
      </c>
      <c r="J3681" s="8" t="s">
        <v>92</v>
      </c>
      <c r="K3681" s="8" t="s">
        <v>2908</v>
      </c>
      <c r="L3681" s="35">
        <v>966.0</v>
      </c>
      <c r="M3681" s="35" t="str">
        <f t="shared" si="5"/>
        <v>No</v>
      </c>
      <c r="N3681" s="8" t="s">
        <v>2909</v>
      </c>
      <c r="O3681" t="s">
        <v>256</v>
      </c>
    </row>
    <row r="3682">
      <c r="A3682" s="36" t="s">
        <v>2925</v>
      </c>
      <c r="B3682" s="35">
        <v>504000.0</v>
      </c>
      <c r="C3682" s="35" t="str">
        <f t="shared" si="1"/>
        <v>No</v>
      </c>
      <c r="D3682" s="8">
        <v>3.0</v>
      </c>
      <c r="E3682" s="8" t="str">
        <f t="shared" si="2"/>
        <v>No</v>
      </c>
      <c r="F3682" s="37">
        <v>3.0</v>
      </c>
      <c r="G3682" s="37" t="str">
        <f t="shared" si="3"/>
        <v>No</v>
      </c>
      <c r="H3682" s="8">
        <v>3.0</v>
      </c>
      <c r="I3682" s="8" t="str">
        <f t="shared" si="4"/>
        <v>Yes</v>
      </c>
      <c r="J3682" s="8" t="s">
        <v>92</v>
      </c>
      <c r="K3682" s="8" t="s">
        <v>2908</v>
      </c>
      <c r="L3682" s="35">
        <v>1250.0</v>
      </c>
      <c r="M3682" s="35" t="str">
        <f t="shared" si="5"/>
        <v>No</v>
      </c>
      <c r="N3682" s="8" t="s">
        <v>2909</v>
      </c>
      <c r="O3682" t="s">
        <v>256</v>
      </c>
    </row>
    <row r="3683">
      <c r="A3683" s="36" t="s">
        <v>2925</v>
      </c>
      <c r="B3683" s="35">
        <v>500000.0</v>
      </c>
      <c r="C3683" s="35" t="str">
        <f t="shared" si="1"/>
        <v>No</v>
      </c>
      <c r="D3683" s="8">
        <v>3.0</v>
      </c>
      <c r="E3683" s="8" t="str">
        <f t="shared" si="2"/>
        <v>No</v>
      </c>
      <c r="F3683" s="37">
        <v>3.0</v>
      </c>
      <c r="G3683" s="37" t="str">
        <f t="shared" si="3"/>
        <v>No</v>
      </c>
      <c r="H3683" s="8">
        <v>3.0</v>
      </c>
      <c r="I3683" s="8" t="str">
        <f t="shared" si="4"/>
        <v>Yes</v>
      </c>
      <c r="J3683" s="8" t="s">
        <v>92</v>
      </c>
      <c r="K3683" s="8" t="s">
        <v>2908</v>
      </c>
      <c r="L3683" s="35">
        <v>1250.0</v>
      </c>
      <c r="M3683" s="35" t="str">
        <f t="shared" si="5"/>
        <v>No</v>
      </c>
      <c r="N3683" s="8" t="s">
        <v>2909</v>
      </c>
      <c r="O3683" t="s">
        <v>256</v>
      </c>
    </row>
    <row r="3684">
      <c r="A3684" s="36" t="s">
        <v>2932</v>
      </c>
      <c r="B3684" s="35">
        <v>9500000.0</v>
      </c>
      <c r="C3684" s="35" t="str">
        <f t="shared" si="1"/>
        <v>Yes</v>
      </c>
      <c r="D3684" s="8">
        <v>6.0</v>
      </c>
      <c r="E3684" s="8" t="str">
        <f t="shared" si="2"/>
        <v>No</v>
      </c>
      <c r="F3684" s="37">
        <v>5.0</v>
      </c>
      <c r="G3684" s="37" t="str">
        <f t="shared" si="3"/>
        <v>No</v>
      </c>
      <c r="H3684" s="8">
        <v>2.0</v>
      </c>
      <c r="I3684" s="8" t="str">
        <f t="shared" si="4"/>
        <v>No</v>
      </c>
      <c r="J3684" s="8" t="s">
        <v>39</v>
      </c>
      <c r="K3684" s="8" t="s">
        <v>40</v>
      </c>
      <c r="L3684" s="35">
        <v>9907.0</v>
      </c>
      <c r="M3684" s="35" t="str">
        <f t="shared" si="5"/>
        <v>Yes</v>
      </c>
      <c r="N3684" s="8" t="s">
        <v>2909</v>
      </c>
      <c r="O3684" s="37" t="s">
        <v>42</v>
      </c>
    </row>
    <row r="3685">
      <c r="A3685" s="36" t="s">
        <v>2920</v>
      </c>
      <c r="B3685" s="35">
        <v>2250000.0</v>
      </c>
      <c r="C3685" s="35" t="str">
        <f t="shared" si="1"/>
        <v>No</v>
      </c>
      <c r="D3685" s="8">
        <v>4.0</v>
      </c>
      <c r="E3685" s="8" t="str">
        <f t="shared" si="2"/>
        <v>No</v>
      </c>
      <c r="F3685" s="37">
        <v>4.0</v>
      </c>
      <c r="G3685" s="37" t="str">
        <f t="shared" si="3"/>
        <v>No</v>
      </c>
      <c r="H3685" s="8">
        <v>1.0</v>
      </c>
      <c r="I3685" s="8" t="str">
        <f t="shared" si="4"/>
        <v>Yes</v>
      </c>
      <c r="J3685" s="8" t="s">
        <v>92</v>
      </c>
      <c r="K3685" s="8" t="s">
        <v>2908</v>
      </c>
      <c r="L3685" s="35">
        <v>3732.0</v>
      </c>
      <c r="M3685" s="35" t="str">
        <f t="shared" si="5"/>
        <v>No</v>
      </c>
      <c r="N3685" s="8" t="s">
        <v>2909</v>
      </c>
      <c r="O3685" s="37" t="s">
        <v>42</v>
      </c>
    </row>
    <row r="3686">
      <c r="A3686" s="36" t="s">
        <v>2907</v>
      </c>
      <c r="B3686" s="35">
        <v>635000.0</v>
      </c>
      <c r="C3686" s="35" t="str">
        <f t="shared" si="1"/>
        <v>No</v>
      </c>
      <c r="D3686" s="8">
        <v>1.0</v>
      </c>
      <c r="E3686" s="8" t="str">
        <f t="shared" si="2"/>
        <v>No</v>
      </c>
      <c r="F3686" s="37">
        <v>1.0</v>
      </c>
      <c r="G3686" s="37" t="str">
        <f t="shared" si="3"/>
        <v>No</v>
      </c>
      <c r="H3686" s="8">
        <v>2.0</v>
      </c>
      <c r="I3686" s="8" t="str">
        <f t="shared" si="4"/>
        <v>No</v>
      </c>
      <c r="J3686" s="8" t="s">
        <v>92</v>
      </c>
      <c r="K3686" s="8" t="s">
        <v>2908</v>
      </c>
      <c r="L3686" s="35">
        <v>913.0</v>
      </c>
      <c r="M3686" s="35" t="str">
        <f t="shared" si="5"/>
        <v>No</v>
      </c>
      <c r="N3686" s="8" t="s">
        <v>2909</v>
      </c>
      <c r="O3686" s="37" t="s">
        <v>36</v>
      </c>
    </row>
    <row r="3687">
      <c r="A3687" s="36" t="s">
        <v>2907</v>
      </c>
      <c r="B3687" s="35">
        <v>3600000.0</v>
      </c>
      <c r="C3687" s="35" t="str">
        <f t="shared" si="1"/>
        <v>No</v>
      </c>
      <c r="D3687" s="8">
        <v>4.0</v>
      </c>
      <c r="E3687" s="8" t="str">
        <f t="shared" si="2"/>
        <v>No</v>
      </c>
      <c r="F3687" s="37">
        <v>5.0</v>
      </c>
      <c r="G3687" s="37" t="str">
        <f t="shared" si="3"/>
        <v>No</v>
      </c>
      <c r="H3687" s="8">
        <v>1.0</v>
      </c>
      <c r="I3687" s="8" t="str">
        <f t="shared" si="4"/>
        <v>Yes</v>
      </c>
      <c r="J3687" s="8" t="s">
        <v>33</v>
      </c>
      <c r="K3687" s="8" t="s">
        <v>2908</v>
      </c>
      <c r="L3687" s="35">
        <v>3897.0</v>
      </c>
      <c r="M3687" s="35" t="str">
        <f t="shared" si="5"/>
        <v>No</v>
      </c>
      <c r="N3687" s="8" t="s">
        <v>2909</v>
      </c>
      <c r="O3687" s="37" t="s">
        <v>42</v>
      </c>
    </row>
    <row r="3688">
      <c r="A3688" s="36" t="s">
        <v>2907</v>
      </c>
      <c r="B3688" s="35">
        <v>2400000.0</v>
      </c>
      <c r="C3688" s="35" t="str">
        <f t="shared" si="1"/>
        <v>No</v>
      </c>
      <c r="D3688" s="8">
        <v>2.0</v>
      </c>
      <c r="E3688" s="8" t="str">
        <f t="shared" si="2"/>
        <v>No</v>
      </c>
      <c r="F3688" s="37">
        <v>2.0</v>
      </c>
      <c r="G3688" s="37" t="str">
        <f t="shared" si="3"/>
        <v>No</v>
      </c>
      <c r="H3688" s="8">
        <v>1.0</v>
      </c>
      <c r="I3688" s="8" t="str">
        <f t="shared" si="4"/>
        <v>Yes</v>
      </c>
      <c r="J3688" s="8" t="s">
        <v>92</v>
      </c>
      <c r="K3688" s="8" t="s">
        <v>2908</v>
      </c>
      <c r="L3688" s="35">
        <v>915.0</v>
      </c>
      <c r="M3688" s="35" t="str">
        <f t="shared" si="5"/>
        <v>No</v>
      </c>
      <c r="N3688" s="8" t="s">
        <v>2909</v>
      </c>
      <c r="O3688" s="37" t="s">
        <v>36</v>
      </c>
    </row>
    <row r="3689">
      <c r="A3689" s="36" t="s">
        <v>2936</v>
      </c>
      <c r="B3689" s="35">
        <v>5000000.0</v>
      </c>
      <c r="C3689" s="35" t="str">
        <f t="shared" si="1"/>
        <v>No</v>
      </c>
      <c r="D3689" s="8">
        <v>8.0</v>
      </c>
      <c r="E3689" s="8" t="str">
        <f t="shared" si="2"/>
        <v>No</v>
      </c>
      <c r="F3689" s="37">
        <v>6.0</v>
      </c>
      <c r="G3689" s="37" t="str">
        <f t="shared" si="3"/>
        <v>No</v>
      </c>
      <c r="H3689" s="8">
        <v>2.0</v>
      </c>
      <c r="I3689" s="8" t="str">
        <f t="shared" si="4"/>
        <v>No</v>
      </c>
      <c r="J3689" s="8" t="s">
        <v>39</v>
      </c>
      <c r="K3689" s="8" t="s">
        <v>40</v>
      </c>
      <c r="L3689" s="35">
        <v>5270.0</v>
      </c>
      <c r="M3689" s="35" t="str">
        <f t="shared" si="5"/>
        <v>No</v>
      </c>
      <c r="N3689" s="8" t="s">
        <v>2909</v>
      </c>
      <c r="O3689" s="37" t="s">
        <v>42</v>
      </c>
    </row>
    <row r="3690">
      <c r="A3690" s="36" t="s">
        <v>2910</v>
      </c>
      <c r="B3690" s="35">
        <v>4200000.0</v>
      </c>
      <c r="C3690" s="35" t="str">
        <f t="shared" si="1"/>
        <v>No</v>
      </c>
      <c r="D3690" s="8">
        <v>5.0</v>
      </c>
      <c r="E3690" s="8" t="str">
        <f t="shared" si="2"/>
        <v>No</v>
      </c>
      <c r="F3690" s="37">
        <v>5.0</v>
      </c>
      <c r="G3690" s="37" t="str">
        <f t="shared" si="3"/>
        <v>No</v>
      </c>
      <c r="H3690" s="8">
        <v>2.0</v>
      </c>
      <c r="I3690" s="8" t="str">
        <f t="shared" si="4"/>
        <v>No</v>
      </c>
      <c r="J3690" s="8" t="s">
        <v>39</v>
      </c>
      <c r="K3690" s="8" t="s">
        <v>40</v>
      </c>
      <c r="L3690" s="35">
        <v>5300.0</v>
      </c>
      <c r="M3690" s="35" t="str">
        <f t="shared" si="5"/>
        <v>No</v>
      </c>
      <c r="N3690" s="8" t="s">
        <v>2909</v>
      </c>
      <c r="O3690" s="37" t="s">
        <v>42</v>
      </c>
    </row>
    <row r="3691">
      <c r="A3691" s="36" t="s">
        <v>2920</v>
      </c>
      <c r="B3691" s="35">
        <v>680000.0</v>
      </c>
      <c r="C3691" s="35" t="str">
        <f t="shared" si="1"/>
        <v>No</v>
      </c>
      <c r="D3691" s="8">
        <v>1.0</v>
      </c>
      <c r="E3691" s="8" t="str">
        <f t="shared" si="2"/>
        <v>No</v>
      </c>
      <c r="F3691" s="37">
        <v>1.0</v>
      </c>
      <c r="G3691" s="37" t="str">
        <f t="shared" si="3"/>
        <v>No</v>
      </c>
      <c r="H3691" s="8">
        <v>2.0</v>
      </c>
      <c r="I3691" s="8" t="str">
        <f t="shared" si="4"/>
        <v>No</v>
      </c>
      <c r="J3691" s="8" t="s">
        <v>33</v>
      </c>
      <c r="K3691" s="8" t="s">
        <v>2908</v>
      </c>
      <c r="L3691" s="35">
        <v>743.0</v>
      </c>
      <c r="M3691" s="35" t="str">
        <f t="shared" si="5"/>
        <v>No</v>
      </c>
      <c r="N3691" s="8" t="s">
        <v>2909</v>
      </c>
      <c r="O3691" s="37" t="s">
        <v>36</v>
      </c>
    </row>
    <row r="3692">
      <c r="A3692" s="36" t="s">
        <v>2949</v>
      </c>
      <c r="B3692" s="35">
        <v>680000.0</v>
      </c>
      <c r="C3692" s="35" t="str">
        <f t="shared" si="1"/>
        <v>No</v>
      </c>
      <c r="D3692" s="8">
        <v>3.0</v>
      </c>
      <c r="E3692" s="8" t="str">
        <f t="shared" si="2"/>
        <v>No</v>
      </c>
      <c r="F3692" s="37">
        <v>2.0</v>
      </c>
      <c r="G3692" s="37" t="str">
        <f t="shared" si="3"/>
        <v>No</v>
      </c>
      <c r="H3692" s="8">
        <v>2.0</v>
      </c>
      <c r="I3692" s="8" t="str">
        <f t="shared" si="4"/>
        <v>No</v>
      </c>
      <c r="J3692" s="8" t="s">
        <v>92</v>
      </c>
      <c r="K3692" s="8" t="s">
        <v>2908</v>
      </c>
      <c r="L3692" s="35">
        <v>1400.0</v>
      </c>
      <c r="M3692" s="35" t="str">
        <f t="shared" si="5"/>
        <v>No</v>
      </c>
      <c r="N3692" s="8" t="s">
        <v>2909</v>
      </c>
      <c r="O3692" t="s">
        <v>256</v>
      </c>
    </row>
    <row r="3693">
      <c r="A3693" s="36" t="s">
        <v>2941</v>
      </c>
      <c r="B3693" s="35">
        <v>3750000.0</v>
      </c>
      <c r="C3693" s="35" t="str">
        <f t="shared" si="1"/>
        <v>No</v>
      </c>
      <c r="D3693" s="8">
        <v>6.0</v>
      </c>
      <c r="E3693" s="8" t="str">
        <f t="shared" si="2"/>
        <v>No</v>
      </c>
      <c r="F3693" s="37">
        <v>6.0</v>
      </c>
      <c r="G3693" s="37" t="str">
        <f t="shared" si="3"/>
        <v>No</v>
      </c>
      <c r="H3693" s="8">
        <v>4.0</v>
      </c>
      <c r="I3693" s="8" t="str">
        <f t="shared" si="4"/>
        <v>Yes</v>
      </c>
      <c r="J3693" s="8" t="s">
        <v>39</v>
      </c>
      <c r="K3693" s="8" t="s">
        <v>2908</v>
      </c>
      <c r="L3693" s="35">
        <v>5540.0</v>
      </c>
      <c r="M3693" s="35" t="str">
        <f t="shared" si="5"/>
        <v>Yes</v>
      </c>
      <c r="N3693" s="8" t="s">
        <v>2909</v>
      </c>
      <c r="O3693" s="37" t="s">
        <v>42</v>
      </c>
    </row>
    <row r="3694">
      <c r="A3694" s="36" t="s">
        <v>2934</v>
      </c>
      <c r="B3694" s="35">
        <v>970000.0</v>
      </c>
      <c r="C3694" s="35" t="str">
        <f t="shared" si="1"/>
        <v>No</v>
      </c>
      <c r="D3694" s="8">
        <v>4.0</v>
      </c>
      <c r="E3694" s="8" t="str">
        <f t="shared" si="2"/>
        <v>No</v>
      </c>
      <c r="F3694" s="37">
        <v>3.0</v>
      </c>
      <c r="G3694" s="37" t="str">
        <f t="shared" si="3"/>
        <v>No</v>
      </c>
      <c r="H3694" s="8">
        <v>4.0</v>
      </c>
      <c r="I3694" s="8" t="str">
        <f t="shared" si="4"/>
        <v>Yes</v>
      </c>
      <c r="J3694" s="8" t="s">
        <v>92</v>
      </c>
      <c r="K3694" s="8" t="s">
        <v>2908</v>
      </c>
      <c r="L3694" s="35">
        <v>1554.0</v>
      </c>
      <c r="M3694" s="35" t="str">
        <f t="shared" si="5"/>
        <v>No</v>
      </c>
      <c r="N3694" s="8" t="s">
        <v>2909</v>
      </c>
      <c r="O3694" s="37" t="s">
        <v>42</v>
      </c>
    </row>
    <row r="3695">
      <c r="A3695" s="36" t="s">
        <v>2934</v>
      </c>
      <c r="B3695" s="35">
        <v>840000.0</v>
      </c>
      <c r="C3695" s="35" t="str">
        <f t="shared" si="1"/>
        <v>No</v>
      </c>
      <c r="D3695" s="8">
        <v>3.0</v>
      </c>
      <c r="E3695" s="8" t="str">
        <f t="shared" si="2"/>
        <v>No</v>
      </c>
      <c r="F3695" s="37">
        <v>3.0</v>
      </c>
      <c r="G3695" s="37" t="str">
        <f t="shared" si="3"/>
        <v>No</v>
      </c>
      <c r="H3695" s="8">
        <v>1.0</v>
      </c>
      <c r="I3695" s="8" t="str">
        <f t="shared" si="4"/>
        <v>Yes</v>
      </c>
      <c r="J3695" s="8" t="s">
        <v>92</v>
      </c>
      <c r="K3695" s="8" t="s">
        <v>2908</v>
      </c>
      <c r="L3695" s="35">
        <v>1186.0</v>
      </c>
      <c r="M3695" s="35" t="str">
        <f t="shared" si="5"/>
        <v>No</v>
      </c>
      <c r="N3695" s="8" t="s">
        <v>2909</v>
      </c>
      <c r="O3695" s="37" t="s">
        <v>42</v>
      </c>
    </row>
    <row r="3696">
      <c r="A3696" s="36" t="s">
        <v>2962</v>
      </c>
      <c r="B3696" s="35">
        <v>130000.0</v>
      </c>
      <c r="C3696" s="35" t="str">
        <f t="shared" si="1"/>
        <v>No</v>
      </c>
      <c r="D3696" s="10">
        <v>4.0</v>
      </c>
      <c r="E3696" s="8" t="str">
        <f t="shared" si="2"/>
        <v>No</v>
      </c>
      <c r="F3696">
        <v>3.0</v>
      </c>
      <c r="G3696" s="37" t="str">
        <f t="shared" si="3"/>
        <v>No</v>
      </c>
      <c r="H3696" s="8">
        <v>3.0</v>
      </c>
      <c r="I3696" s="8" t="str">
        <f t="shared" si="4"/>
        <v>Yes</v>
      </c>
      <c r="J3696" s="8" t="s">
        <v>2346</v>
      </c>
      <c r="K3696" s="8" t="s">
        <v>2908</v>
      </c>
      <c r="L3696" s="35">
        <v>54200.0</v>
      </c>
      <c r="M3696" s="35" t="str">
        <f t="shared" si="5"/>
        <v>Yes</v>
      </c>
      <c r="N3696" s="8" t="s">
        <v>2909</v>
      </c>
      <c r="O3696" t="s">
        <v>256</v>
      </c>
    </row>
    <row r="3697">
      <c r="A3697" s="36" t="s">
        <v>2936</v>
      </c>
      <c r="B3697" s="35">
        <v>1850000.0</v>
      </c>
      <c r="C3697" s="35" t="str">
        <f t="shared" si="1"/>
        <v>No</v>
      </c>
      <c r="D3697" s="8">
        <v>4.0</v>
      </c>
      <c r="E3697" s="8" t="str">
        <f t="shared" si="2"/>
        <v>No</v>
      </c>
      <c r="F3697" s="37">
        <v>3.0</v>
      </c>
      <c r="G3697" s="37" t="str">
        <f t="shared" si="3"/>
        <v>No</v>
      </c>
      <c r="H3697" s="8">
        <v>2.0</v>
      </c>
      <c r="I3697" s="8" t="str">
        <f t="shared" si="4"/>
        <v>No</v>
      </c>
      <c r="J3697" s="8" t="s">
        <v>177</v>
      </c>
      <c r="K3697" s="8" t="s">
        <v>40</v>
      </c>
      <c r="L3697" s="35">
        <v>1870.0</v>
      </c>
      <c r="M3697" s="35" t="str">
        <f t="shared" si="5"/>
        <v>No</v>
      </c>
      <c r="N3697" s="8" t="s">
        <v>2909</v>
      </c>
      <c r="O3697" s="37" t="s">
        <v>42</v>
      </c>
    </row>
    <row r="3698">
      <c r="A3698" s="36" t="s">
        <v>2925</v>
      </c>
      <c r="B3698" s="35">
        <v>920000.0</v>
      </c>
      <c r="C3698" s="35" t="str">
        <f t="shared" si="1"/>
        <v>No</v>
      </c>
      <c r="D3698" s="8">
        <v>5.0</v>
      </c>
      <c r="E3698" s="8" t="str">
        <f t="shared" si="2"/>
        <v>No</v>
      </c>
      <c r="F3698" s="37">
        <v>4.0</v>
      </c>
      <c r="G3698" s="37" t="str">
        <f t="shared" si="3"/>
        <v>No</v>
      </c>
      <c r="H3698" s="8">
        <v>1.0</v>
      </c>
      <c r="I3698" s="8" t="str">
        <f t="shared" si="4"/>
        <v>Yes</v>
      </c>
      <c r="J3698" s="8" t="s">
        <v>92</v>
      </c>
      <c r="K3698" s="8" t="s">
        <v>2908</v>
      </c>
      <c r="L3698" s="35">
        <v>1710.0</v>
      </c>
      <c r="M3698" s="35" t="str">
        <f t="shared" si="5"/>
        <v>No</v>
      </c>
      <c r="N3698" s="8" t="s">
        <v>2909</v>
      </c>
      <c r="O3698" s="37" t="s">
        <v>42</v>
      </c>
    </row>
    <row r="3699">
      <c r="A3699" s="36" t="s">
        <v>2920</v>
      </c>
      <c r="B3699" s="35">
        <v>2600000.0</v>
      </c>
      <c r="C3699" s="35" t="str">
        <f t="shared" si="1"/>
        <v>No</v>
      </c>
      <c r="D3699" s="8">
        <v>5.0</v>
      </c>
      <c r="E3699" s="8" t="str">
        <f t="shared" si="2"/>
        <v>No</v>
      </c>
      <c r="F3699" s="37">
        <v>5.0</v>
      </c>
      <c r="G3699" s="37" t="str">
        <f t="shared" si="3"/>
        <v>No</v>
      </c>
      <c r="H3699" s="8">
        <v>1.0</v>
      </c>
      <c r="I3699" s="8" t="str">
        <f t="shared" si="4"/>
        <v>Yes</v>
      </c>
      <c r="J3699" s="8" t="s">
        <v>92</v>
      </c>
      <c r="K3699" s="8" t="s">
        <v>2908</v>
      </c>
      <c r="L3699" s="35">
        <v>2702.0</v>
      </c>
      <c r="M3699" s="35" t="str">
        <f t="shared" si="5"/>
        <v>No</v>
      </c>
      <c r="N3699" s="8" t="s">
        <v>2909</v>
      </c>
      <c r="O3699" s="37" t="s">
        <v>42</v>
      </c>
    </row>
    <row r="3700">
      <c r="A3700" s="36" t="s">
        <v>2920</v>
      </c>
      <c r="B3700" s="35">
        <v>2050000.0</v>
      </c>
      <c r="C3700" s="35" t="str">
        <f t="shared" si="1"/>
        <v>No</v>
      </c>
      <c r="D3700" s="8">
        <v>4.0</v>
      </c>
      <c r="E3700" s="8" t="str">
        <f t="shared" si="2"/>
        <v>No</v>
      </c>
      <c r="F3700" s="37">
        <v>4.0</v>
      </c>
      <c r="G3700" s="37" t="str">
        <f t="shared" si="3"/>
        <v>No</v>
      </c>
      <c r="H3700" s="8">
        <v>1.0</v>
      </c>
      <c r="I3700" s="8" t="str">
        <f t="shared" si="4"/>
        <v>Yes</v>
      </c>
      <c r="J3700" s="8" t="s">
        <v>33</v>
      </c>
      <c r="K3700" s="8" t="s">
        <v>2908</v>
      </c>
      <c r="L3700" s="35">
        <v>1991.0</v>
      </c>
      <c r="M3700" s="35" t="str">
        <f t="shared" si="5"/>
        <v>No</v>
      </c>
      <c r="N3700" s="8" t="s">
        <v>2909</v>
      </c>
      <c r="O3700" t="s">
        <v>256</v>
      </c>
    </row>
    <row r="3701">
      <c r="A3701" s="36" t="s">
        <v>2912</v>
      </c>
      <c r="B3701" s="35">
        <v>600000.0</v>
      </c>
      <c r="C3701" s="35" t="str">
        <f t="shared" si="1"/>
        <v>No</v>
      </c>
      <c r="D3701" s="8">
        <v>3.0</v>
      </c>
      <c r="E3701" s="8" t="str">
        <f t="shared" si="2"/>
        <v>No</v>
      </c>
      <c r="F3701" s="37">
        <v>2.0</v>
      </c>
      <c r="G3701" s="37" t="str">
        <f t="shared" si="3"/>
        <v>No</v>
      </c>
      <c r="H3701" s="8">
        <v>4.0</v>
      </c>
      <c r="I3701" s="8" t="str">
        <f t="shared" si="4"/>
        <v>Yes</v>
      </c>
      <c r="J3701" s="8" t="s">
        <v>92</v>
      </c>
      <c r="K3701" s="8" t="s">
        <v>2908</v>
      </c>
      <c r="L3701" s="35">
        <v>1098.0</v>
      </c>
      <c r="M3701" s="35" t="str">
        <f t="shared" si="5"/>
        <v>No</v>
      </c>
      <c r="N3701" s="8" t="s">
        <v>2909</v>
      </c>
      <c r="O3701" s="37" t="s">
        <v>36</v>
      </c>
    </row>
    <row r="3702">
      <c r="A3702" s="36" t="s">
        <v>2920</v>
      </c>
      <c r="B3702" s="35">
        <v>1750000.0</v>
      </c>
      <c r="C3702" s="35" t="str">
        <f t="shared" si="1"/>
        <v>No</v>
      </c>
      <c r="D3702" s="8">
        <v>4.0</v>
      </c>
      <c r="E3702" s="8" t="str">
        <f t="shared" si="2"/>
        <v>No</v>
      </c>
      <c r="F3702" s="37">
        <v>4.0</v>
      </c>
      <c r="G3702" s="37" t="str">
        <f t="shared" si="3"/>
        <v>No</v>
      </c>
      <c r="H3702" s="8">
        <v>2.0</v>
      </c>
      <c r="I3702" s="8" t="str">
        <f t="shared" si="4"/>
        <v>No</v>
      </c>
      <c r="J3702" s="8" t="s">
        <v>92</v>
      </c>
      <c r="K3702" s="8" t="s">
        <v>2908</v>
      </c>
      <c r="L3702" s="35">
        <v>2020.0</v>
      </c>
      <c r="M3702" s="35" t="str">
        <f t="shared" si="5"/>
        <v>No</v>
      </c>
      <c r="N3702" s="8" t="s">
        <v>2909</v>
      </c>
      <c r="O3702" t="s">
        <v>256</v>
      </c>
    </row>
    <row r="3703">
      <c r="A3703" s="36" t="s">
        <v>2925</v>
      </c>
      <c r="B3703" s="35">
        <v>415000.0</v>
      </c>
      <c r="C3703" s="35" t="str">
        <f t="shared" si="1"/>
        <v>No</v>
      </c>
      <c r="D3703" s="8">
        <v>3.0</v>
      </c>
      <c r="E3703" s="8" t="str">
        <f t="shared" si="2"/>
        <v>No</v>
      </c>
      <c r="F3703" s="37">
        <v>2.0</v>
      </c>
      <c r="G3703" s="37" t="str">
        <f t="shared" si="3"/>
        <v>No</v>
      </c>
      <c r="H3703" s="8">
        <v>2.0</v>
      </c>
      <c r="I3703" s="8" t="str">
        <f t="shared" si="4"/>
        <v>No</v>
      </c>
      <c r="J3703" s="8" t="s">
        <v>92</v>
      </c>
      <c r="K3703" s="8" t="s">
        <v>40</v>
      </c>
      <c r="L3703" s="35">
        <v>1010.0</v>
      </c>
      <c r="M3703" s="35" t="str">
        <f t="shared" si="5"/>
        <v>No</v>
      </c>
      <c r="N3703" s="8" t="s">
        <v>2909</v>
      </c>
      <c r="O3703" t="s">
        <v>256</v>
      </c>
    </row>
    <row r="3704">
      <c r="A3704" s="36" t="s">
        <v>2974</v>
      </c>
      <c r="B3704" s="35">
        <v>180000.0</v>
      </c>
      <c r="C3704" s="35" t="str">
        <f t="shared" si="1"/>
        <v>No</v>
      </c>
      <c r="D3704" s="10">
        <v>4.0</v>
      </c>
      <c r="E3704" s="8" t="str">
        <f t="shared" si="2"/>
        <v>No</v>
      </c>
      <c r="F3704">
        <v>3.0</v>
      </c>
      <c r="G3704" s="37" t="str">
        <f t="shared" si="3"/>
        <v>No</v>
      </c>
      <c r="H3704" s="8">
        <v>4.0</v>
      </c>
      <c r="I3704" s="8" t="str">
        <f t="shared" si="4"/>
        <v>Yes</v>
      </c>
      <c r="J3704" s="8" t="s">
        <v>2346</v>
      </c>
      <c r="K3704" s="8" t="s">
        <v>2908</v>
      </c>
      <c r="L3704" s="35">
        <v>657.0</v>
      </c>
      <c r="M3704" s="35" t="str">
        <f t="shared" si="5"/>
        <v>No</v>
      </c>
      <c r="N3704" s="8" t="s">
        <v>2909</v>
      </c>
      <c r="O3704" t="s">
        <v>256</v>
      </c>
    </row>
    <row r="3705">
      <c r="A3705" s="36" t="s">
        <v>2920</v>
      </c>
      <c r="B3705" s="35">
        <v>4900000.0</v>
      </c>
      <c r="C3705" s="35" t="str">
        <f t="shared" si="1"/>
        <v>No</v>
      </c>
      <c r="D3705" s="8">
        <v>6.0</v>
      </c>
      <c r="E3705" s="8" t="str">
        <f t="shared" si="2"/>
        <v>No</v>
      </c>
      <c r="F3705" s="37">
        <v>6.0</v>
      </c>
      <c r="G3705" s="37" t="str">
        <f t="shared" si="3"/>
        <v>No</v>
      </c>
      <c r="H3705" s="8">
        <v>2.0</v>
      </c>
      <c r="I3705" s="8" t="str">
        <f t="shared" si="4"/>
        <v>No</v>
      </c>
      <c r="J3705" s="8" t="s">
        <v>39</v>
      </c>
      <c r="K3705" s="8" t="s">
        <v>40</v>
      </c>
      <c r="L3705" s="35">
        <v>3000.0</v>
      </c>
      <c r="M3705" s="35" t="str">
        <f t="shared" si="5"/>
        <v>No</v>
      </c>
      <c r="N3705" s="8" t="s">
        <v>2909</v>
      </c>
      <c r="O3705" s="37" t="s">
        <v>42</v>
      </c>
    </row>
    <row r="3706">
      <c r="A3706" s="36" t="s">
        <v>2922</v>
      </c>
      <c r="B3706" s="35">
        <v>1220000.0</v>
      </c>
      <c r="C3706" s="35" t="str">
        <f t="shared" si="1"/>
        <v>No</v>
      </c>
      <c r="D3706" s="8">
        <v>3.0</v>
      </c>
      <c r="E3706" s="8" t="str">
        <f t="shared" si="2"/>
        <v>No</v>
      </c>
      <c r="F3706" s="37">
        <v>2.0</v>
      </c>
      <c r="G3706" s="37" t="str">
        <f t="shared" si="3"/>
        <v>No</v>
      </c>
      <c r="H3706" s="8">
        <v>2.0</v>
      </c>
      <c r="I3706" s="8" t="str">
        <f t="shared" si="4"/>
        <v>No</v>
      </c>
      <c r="J3706" s="8" t="s">
        <v>92</v>
      </c>
      <c r="K3706" s="8" t="s">
        <v>2908</v>
      </c>
      <c r="L3706" s="35">
        <v>1485.0</v>
      </c>
      <c r="M3706" s="35" t="str">
        <f t="shared" si="5"/>
        <v>No</v>
      </c>
      <c r="N3706" s="8" t="s">
        <v>2909</v>
      </c>
      <c r="O3706" s="37" t="s">
        <v>36</v>
      </c>
    </row>
    <row r="3707">
      <c r="A3707" s="36" t="s">
        <v>2907</v>
      </c>
      <c r="B3707" s="35">
        <v>3250000.0</v>
      </c>
      <c r="C3707" s="35" t="str">
        <f t="shared" si="1"/>
        <v>No</v>
      </c>
      <c r="D3707" s="8">
        <v>3.0</v>
      </c>
      <c r="E3707" s="8" t="str">
        <f t="shared" si="2"/>
        <v>No</v>
      </c>
      <c r="F3707" s="37">
        <v>3.0</v>
      </c>
      <c r="G3707" s="37" t="str">
        <f t="shared" si="3"/>
        <v>No</v>
      </c>
      <c r="H3707" s="8">
        <v>1.0</v>
      </c>
      <c r="I3707" s="8" t="str">
        <f t="shared" si="4"/>
        <v>Yes</v>
      </c>
      <c r="J3707" s="8" t="s">
        <v>33</v>
      </c>
      <c r="K3707" s="8" t="s">
        <v>2908</v>
      </c>
      <c r="L3707" s="35">
        <v>1786.0</v>
      </c>
      <c r="M3707" s="35" t="str">
        <f t="shared" si="5"/>
        <v>No</v>
      </c>
      <c r="N3707" s="8" t="s">
        <v>2909</v>
      </c>
      <c r="O3707" s="37" t="s">
        <v>42</v>
      </c>
    </row>
    <row r="3708">
      <c r="A3708" s="36" t="s">
        <v>2930</v>
      </c>
      <c r="B3708" s="35">
        <v>430000.0</v>
      </c>
      <c r="C3708" s="35" t="str">
        <f t="shared" si="1"/>
        <v>No</v>
      </c>
      <c r="D3708" s="8">
        <v>4.0</v>
      </c>
      <c r="E3708" s="8" t="str">
        <f t="shared" si="2"/>
        <v>No</v>
      </c>
      <c r="F3708" s="37">
        <v>2.0</v>
      </c>
      <c r="G3708" s="37" t="str">
        <f t="shared" si="3"/>
        <v>No</v>
      </c>
      <c r="H3708" s="8">
        <v>2.0</v>
      </c>
      <c r="I3708" s="8" t="str">
        <f t="shared" si="4"/>
        <v>No</v>
      </c>
      <c r="J3708" s="8" t="s">
        <v>92</v>
      </c>
      <c r="K3708" s="8" t="s">
        <v>2908</v>
      </c>
      <c r="L3708" s="35">
        <v>1272.0</v>
      </c>
      <c r="M3708" s="35" t="str">
        <f t="shared" si="5"/>
        <v>No</v>
      </c>
      <c r="N3708" s="8" t="s">
        <v>2909</v>
      </c>
      <c r="O3708" s="37" t="s">
        <v>42</v>
      </c>
    </row>
    <row r="3709">
      <c r="A3709" s="36" t="s">
        <v>2926</v>
      </c>
      <c r="B3709" s="35">
        <v>664470.0</v>
      </c>
      <c r="C3709" s="35" t="str">
        <f t="shared" si="1"/>
        <v>No</v>
      </c>
      <c r="D3709" s="8">
        <v>3.0</v>
      </c>
      <c r="E3709" s="8" t="str">
        <f t="shared" si="2"/>
        <v>No</v>
      </c>
      <c r="F3709" s="37">
        <v>2.0</v>
      </c>
      <c r="G3709" s="37" t="str">
        <f t="shared" si="3"/>
        <v>No</v>
      </c>
      <c r="H3709" s="8">
        <v>2.0</v>
      </c>
      <c r="I3709" s="8" t="str">
        <f t="shared" si="4"/>
        <v>No</v>
      </c>
      <c r="J3709" s="8" t="s">
        <v>92</v>
      </c>
      <c r="K3709" s="8" t="s">
        <v>2908</v>
      </c>
      <c r="L3709" s="35">
        <v>1260.0</v>
      </c>
      <c r="M3709" s="35" t="str">
        <f t="shared" si="5"/>
        <v>No</v>
      </c>
      <c r="N3709" s="8" t="s">
        <v>2909</v>
      </c>
      <c r="O3709" s="37" t="s">
        <v>42</v>
      </c>
    </row>
    <row r="3710">
      <c r="A3710" s="36" t="s">
        <v>2935</v>
      </c>
      <c r="B3710" s="35">
        <v>315000.0</v>
      </c>
      <c r="C3710" s="35" t="str">
        <f t="shared" si="1"/>
        <v>No</v>
      </c>
      <c r="D3710" s="8">
        <v>3.0</v>
      </c>
      <c r="E3710" s="8" t="str">
        <f t="shared" si="2"/>
        <v>No</v>
      </c>
      <c r="F3710" s="37">
        <v>2.0</v>
      </c>
      <c r="G3710" s="37" t="str">
        <f t="shared" si="3"/>
        <v>No</v>
      </c>
      <c r="H3710" s="8">
        <v>6.0</v>
      </c>
      <c r="I3710" s="8" t="str">
        <f t="shared" si="4"/>
        <v>Yes</v>
      </c>
      <c r="J3710" s="8" t="s">
        <v>354</v>
      </c>
      <c r="K3710" s="8" t="s">
        <v>2908</v>
      </c>
      <c r="L3710" s="35">
        <v>840.0</v>
      </c>
      <c r="M3710" s="35" t="str">
        <f t="shared" si="5"/>
        <v>No</v>
      </c>
      <c r="N3710" s="8" t="s">
        <v>2909</v>
      </c>
      <c r="O3710" s="37" t="s">
        <v>42</v>
      </c>
    </row>
    <row r="3711">
      <c r="A3711" s="36" t="s">
        <v>2918</v>
      </c>
      <c r="B3711" s="35">
        <v>2500000.0</v>
      </c>
      <c r="C3711" s="35" t="str">
        <f t="shared" si="1"/>
        <v>No</v>
      </c>
      <c r="D3711" s="8">
        <v>6.0</v>
      </c>
      <c r="E3711" s="8" t="str">
        <f t="shared" si="2"/>
        <v>No</v>
      </c>
      <c r="F3711" s="37">
        <v>6.0</v>
      </c>
      <c r="G3711" s="37" t="str">
        <f t="shared" si="3"/>
        <v>No</v>
      </c>
      <c r="H3711" s="8">
        <v>5.0</v>
      </c>
      <c r="I3711" s="8" t="str">
        <f t="shared" si="4"/>
        <v>Yes</v>
      </c>
      <c r="J3711" s="8" t="s">
        <v>56</v>
      </c>
      <c r="K3711" s="8" t="s">
        <v>40</v>
      </c>
      <c r="L3711" s="35">
        <v>4800.0</v>
      </c>
      <c r="M3711" s="35" t="str">
        <f t="shared" si="5"/>
        <v>No</v>
      </c>
      <c r="N3711" s="8" t="s">
        <v>2909</v>
      </c>
      <c r="O3711" s="37" t="s">
        <v>42</v>
      </c>
    </row>
    <row r="3712">
      <c r="A3712" s="36" t="s">
        <v>2941</v>
      </c>
      <c r="B3712" s="35">
        <v>3800000.0</v>
      </c>
      <c r="C3712" s="35" t="str">
        <f t="shared" si="1"/>
        <v>No</v>
      </c>
      <c r="D3712" s="8">
        <v>5.0</v>
      </c>
      <c r="E3712" s="8" t="str">
        <f t="shared" si="2"/>
        <v>No</v>
      </c>
      <c r="F3712" s="37">
        <v>6.0</v>
      </c>
      <c r="G3712" s="37" t="str">
        <f t="shared" si="3"/>
        <v>No</v>
      </c>
      <c r="H3712" s="8">
        <v>1.0</v>
      </c>
      <c r="I3712" s="8" t="str">
        <f t="shared" si="4"/>
        <v>Yes</v>
      </c>
      <c r="J3712" s="8" t="s">
        <v>92</v>
      </c>
      <c r="K3712" s="8" t="s">
        <v>2908</v>
      </c>
      <c r="L3712" s="35">
        <v>3983.0</v>
      </c>
      <c r="M3712" s="35" t="str">
        <f t="shared" si="5"/>
        <v>No</v>
      </c>
      <c r="N3712" s="8" t="s">
        <v>2909</v>
      </c>
      <c r="O3712" t="s">
        <v>256</v>
      </c>
    </row>
    <row r="3713">
      <c r="A3713" s="36" t="s">
        <v>2941</v>
      </c>
      <c r="B3713" s="35">
        <v>3200000.0</v>
      </c>
      <c r="C3713" s="35" t="str">
        <f t="shared" si="1"/>
        <v>No</v>
      </c>
      <c r="D3713" s="8">
        <v>5.0</v>
      </c>
      <c r="E3713" s="8" t="str">
        <f t="shared" si="2"/>
        <v>No</v>
      </c>
      <c r="F3713" s="37">
        <v>6.0</v>
      </c>
      <c r="G3713" s="37" t="str">
        <f t="shared" si="3"/>
        <v>No</v>
      </c>
      <c r="H3713" s="8">
        <v>1.0</v>
      </c>
      <c r="I3713" s="8" t="str">
        <f t="shared" si="4"/>
        <v>Yes</v>
      </c>
      <c r="J3713" s="8" t="s">
        <v>92</v>
      </c>
      <c r="K3713" s="8" t="s">
        <v>2908</v>
      </c>
      <c r="L3713" s="35">
        <v>3983.0</v>
      </c>
      <c r="M3713" s="35" t="str">
        <f t="shared" si="5"/>
        <v>No</v>
      </c>
      <c r="N3713" s="8" t="s">
        <v>2909</v>
      </c>
      <c r="O3713" t="s">
        <v>256</v>
      </c>
    </row>
    <row r="3714">
      <c r="A3714" s="36" t="s">
        <v>2919</v>
      </c>
      <c r="B3714" s="35">
        <v>880000.0</v>
      </c>
      <c r="C3714" s="35" t="str">
        <f t="shared" si="1"/>
        <v>No</v>
      </c>
      <c r="D3714" s="8">
        <v>2.0</v>
      </c>
      <c r="E3714" s="8" t="str">
        <f t="shared" si="2"/>
        <v>No</v>
      </c>
      <c r="F3714" s="37">
        <v>2.0</v>
      </c>
      <c r="G3714" s="37" t="str">
        <f t="shared" si="3"/>
        <v>No</v>
      </c>
      <c r="H3714" s="8">
        <v>1.0</v>
      </c>
      <c r="I3714" s="8" t="str">
        <f t="shared" si="4"/>
        <v>Yes</v>
      </c>
      <c r="J3714" s="8" t="s">
        <v>92</v>
      </c>
      <c r="K3714" s="8" t="s">
        <v>2908</v>
      </c>
      <c r="L3714" s="35">
        <v>893.0</v>
      </c>
      <c r="M3714" s="35" t="str">
        <f t="shared" si="5"/>
        <v>No</v>
      </c>
      <c r="N3714" s="8" t="s">
        <v>2909</v>
      </c>
      <c r="O3714" s="37" t="s">
        <v>36</v>
      </c>
    </row>
    <row r="3715">
      <c r="A3715" s="36" t="s">
        <v>2923</v>
      </c>
      <c r="B3715" s="35">
        <v>5.0E7</v>
      </c>
      <c r="C3715" s="35" t="str">
        <f t="shared" si="1"/>
        <v>Yes</v>
      </c>
      <c r="D3715" s="8">
        <v>9.0</v>
      </c>
      <c r="E3715" s="8" t="str">
        <f t="shared" si="2"/>
        <v>Yes</v>
      </c>
      <c r="F3715" s="37">
        <v>10.0</v>
      </c>
      <c r="G3715" s="37" t="str">
        <f t="shared" si="3"/>
        <v>Yes</v>
      </c>
      <c r="H3715" s="8">
        <v>2.0</v>
      </c>
      <c r="I3715" s="8" t="str">
        <f t="shared" si="4"/>
        <v>No</v>
      </c>
      <c r="J3715" s="8" t="s">
        <v>39</v>
      </c>
      <c r="K3715" s="8" t="s">
        <v>40</v>
      </c>
      <c r="L3715" s="35">
        <v>30000.0</v>
      </c>
      <c r="M3715" s="35" t="str">
        <f t="shared" si="5"/>
        <v>Yes</v>
      </c>
      <c r="N3715" s="8" t="s">
        <v>2909</v>
      </c>
      <c r="O3715" s="37" t="s">
        <v>36</v>
      </c>
    </row>
    <row r="3716">
      <c r="A3716" s="36" t="s">
        <v>2920</v>
      </c>
      <c r="B3716" s="35">
        <v>1330000.0</v>
      </c>
      <c r="C3716" s="35" t="str">
        <f t="shared" si="1"/>
        <v>No</v>
      </c>
      <c r="D3716" s="8">
        <v>4.0</v>
      </c>
      <c r="E3716" s="8" t="str">
        <f t="shared" si="2"/>
        <v>No</v>
      </c>
      <c r="F3716" s="37">
        <v>3.0</v>
      </c>
      <c r="G3716" s="37" t="str">
        <f t="shared" si="3"/>
        <v>No</v>
      </c>
      <c r="H3716" s="8">
        <v>2.0</v>
      </c>
      <c r="I3716" s="8" t="str">
        <f t="shared" si="4"/>
        <v>No</v>
      </c>
      <c r="J3716" s="8" t="s">
        <v>92</v>
      </c>
      <c r="K3716" s="8" t="s">
        <v>2908</v>
      </c>
      <c r="L3716" s="35">
        <v>1839.0</v>
      </c>
      <c r="M3716" s="35" t="str">
        <f t="shared" si="5"/>
        <v>No</v>
      </c>
      <c r="N3716" s="8" t="s">
        <v>2909</v>
      </c>
      <c r="O3716" s="37" t="s">
        <v>42</v>
      </c>
    </row>
    <row r="3717">
      <c r="A3717" s="36" t="s">
        <v>2920</v>
      </c>
      <c r="B3717" s="35">
        <v>1270000.0</v>
      </c>
      <c r="C3717" s="35" t="str">
        <f t="shared" si="1"/>
        <v>No</v>
      </c>
      <c r="D3717" s="8">
        <v>4.0</v>
      </c>
      <c r="E3717" s="8" t="str">
        <f t="shared" si="2"/>
        <v>No</v>
      </c>
      <c r="F3717" s="37">
        <v>3.0</v>
      </c>
      <c r="G3717" s="37" t="str">
        <f t="shared" si="3"/>
        <v>No</v>
      </c>
      <c r="H3717" s="8">
        <v>1.0</v>
      </c>
      <c r="I3717" s="8" t="str">
        <f t="shared" si="4"/>
        <v>Yes</v>
      </c>
      <c r="J3717" s="8" t="s">
        <v>92</v>
      </c>
      <c r="K3717" s="8" t="s">
        <v>2908</v>
      </c>
      <c r="L3717" s="35">
        <v>1839.0</v>
      </c>
      <c r="M3717" s="35" t="str">
        <f t="shared" si="5"/>
        <v>No</v>
      </c>
      <c r="N3717" s="8" t="s">
        <v>2909</v>
      </c>
      <c r="O3717" s="37" t="s">
        <v>42</v>
      </c>
    </row>
    <row r="3718">
      <c r="A3718" s="36" t="s">
        <v>2920</v>
      </c>
      <c r="B3718" s="35">
        <v>650000.0</v>
      </c>
      <c r="C3718" s="35" t="str">
        <f t="shared" si="1"/>
        <v>No</v>
      </c>
      <c r="D3718" s="8">
        <v>3.0</v>
      </c>
      <c r="E3718" s="8" t="str">
        <f t="shared" si="2"/>
        <v>No</v>
      </c>
      <c r="F3718" s="37">
        <v>2.0</v>
      </c>
      <c r="G3718" s="37" t="str">
        <f t="shared" si="3"/>
        <v>No</v>
      </c>
      <c r="H3718" s="8">
        <v>1.0</v>
      </c>
      <c r="I3718" s="8" t="str">
        <f t="shared" si="4"/>
        <v>Yes</v>
      </c>
      <c r="J3718" s="8" t="s">
        <v>92</v>
      </c>
      <c r="K3718" s="8" t="s">
        <v>2908</v>
      </c>
      <c r="L3718" s="35">
        <v>940.0</v>
      </c>
      <c r="M3718" s="35" t="str">
        <f t="shared" si="5"/>
        <v>No</v>
      </c>
      <c r="N3718" s="8" t="s">
        <v>2909</v>
      </c>
      <c r="O3718" s="37" t="s">
        <v>112</v>
      </c>
    </row>
    <row r="3719">
      <c r="A3719" s="36" t="s">
        <v>2933</v>
      </c>
      <c r="B3719" s="35">
        <v>470000.0</v>
      </c>
      <c r="C3719" s="35" t="str">
        <f t="shared" si="1"/>
        <v>No</v>
      </c>
      <c r="D3719" s="8">
        <v>1.0</v>
      </c>
      <c r="E3719" s="8" t="str">
        <f t="shared" si="2"/>
        <v>No</v>
      </c>
      <c r="F3719" s="37">
        <v>1.0</v>
      </c>
      <c r="G3719" s="37" t="str">
        <f t="shared" si="3"/>
        <v>No</v>
      </c>
      <c r="H3719" s="8">
        <v>2.0</v>
      </c>
      <c r="I3719" s="8" t="str">
        <f t="shared" si="4"/>
        <v>No</v>
      </c>
      <c r="J3719" s="8" t="s">
        <v>33</v>
      </c>
      <c r="K3719" s="8" t="s">
        <v>2908</v>
      </c>
      <c r="L3719" s="35">
        <v>578.0</v>
      </c>
      <c r="M3719" s="35" t="str">
        <f t="shared" si="5"/>
        <v>No</v>
      </c>
      <c r="N3719" s="8" t="s">
        <v>2909</v>
      </c>
      <c r="O3719" s="37" t="s">
        <v>36</v>
      </c>
    </row>
    <row r="3720">
      <c r="A3720" s="36" t="s">
        <v>2930</v>
      </c>
      <c r="B3720" s="35">
        <v>3000000.0</v>
      </c>
      <c r="C3720" s="35" t="str">
        <f t="shared" si="1"/>
        <v>No</v>
      </c>
      <c r="D3720" s="8">
        <v>5.0</v>
      </c>
      <c r="E3720" s="8" t="str">
        <f t="shared" si="2"/>
        <v>No</v>
      </c>
      <c r="F3720" s="37">
        <v>4.0</v>
      </c>
      <c r="G3720" s="37" t="str">
        <f t="shared" si="3"/>
        <v>No</v>
      </c>
      <c r="H3720" s="8">
        <v>1.0</v>
      </c>
      <c r="I3720" s="8" t="str">
        <f t="shared" si="4"/>
        <v>Yes</v>
      </c>
      <c r="J3720" s="8" t="s">
        <v>39</v>
      </c>
      <c r="K3720" s="8" t="s">
        <v>40</v>
      </c>
      <c r="L3720" s="35">
        <v>8000.0</v>
      </c>
      <c r="M3720" s="35" t="str">
        <f t="shared" si="5"/>
        <v>Yes</v>
      </c>
      <c r="N3720" s="8" t="s">
        <v>2909</v>
      </c>
      <c r="O3720" s="37" t="s">
        <v>42</v>
      </c>
    </row>
    <row r="3721">
      <c r="A3721" s="36" t="s">
        <v>2907</v>
      </c>
      <c r="B3721" s="35">
        <v>2200000.0</v>
      </c>
      <c r="C3721" s="35" t="str">
        <f t="shared" si="1"/>
        <v>No</v>
      </c>
      <c r="D3721" s="8">
        <v>3.0</v>
      </c>
      <c r="E3721" s="8" t="str">
        <f t="shared" si="2"/>
        <v>No</v>
      </c>
      <c r="F3721" s="37">
        <v>2.0</v>
      </c>
      <c r="G3721" s="37" t="str">
        <f t="shared" si="3"/>
        <v>No</v>
      </c>
      <c r="H3721" s="8">
        <v>2.0</v>
      </c>
      <c r="I3721" s="8" t="str">
        <f t="shared" si="4"/>
        <v>No</v>
      </c>
      <c r="J3721" s="8" t="s">
        <v>33</v>
      </c>
      <c r="K3721" s="8" t="s">
        <v>2908</v>
      </c>
      <c r="L3721" s="35">
        <v>1240.0</v>
      </c>
      <c r="M3721" s="35" t="str">
        <f t="shared" si="5"/>
        <v>No</v>
      </c>
      <c r="N3721" s="8" t="s">
        <v>2909</v>
      </c>
      <c r="O3721" s="37" t="s">
        <v>42</v>
      </c>
    </row>
    <row r="3722">
      <c r="A3722" s="36" t="s">
        <v>2930</v>
      </c>
      <c r="B3722" s="35">
        <v>370000.0</v>
      </c>
      <c r="C3722" s="35" t="str">
        <f t="shared" si="1"/>
        <v>No</v>
      </c>
      <c r="D3722" s="8">
        <v>3.0</v>
      </c>
      <c r="E3722" s="8" t="str">
        <f t="shared" si="2"/>
        <v>No</v>
      </c>
      <c r="F3722" s="37">
        <v>2.0</v>
      </c>
      <c r="G3722" s="37" t="str">
        <f t="shared" si="3"/>
        <v>No</v>
      </c>
      <c r="H3722" s="8">
        <v>4.0</v>
      </c>
      <c r="I3722" s="8" t="str">
        <f t="shared" si="4"/>
        <v>Yes</v>
      </c>
      <c r="J3722" s="8" t="s">
        <v>33</v>
      </c>
      <c r="K3722" s="8" t="s">
        <v>2908</v>
      </c>
      <c r="L3722" s="35">
        <v>1009.0</v>
      </c>
      <c r="M3722" s="35" t="str">
        <f t="shared" si="5"/>
        <v>No</v>
      </c>
      <c r="N3722" s="8" t="s">
        <v>2909</v>
      </c>
      <c r="O3722" s="37" t="s">
        <v>112</v>
      </c>
    </row>
    <row r="3723">
      <c r="A3723" s="36" t="s">
        <v>2944</v>
      </c>
      <c r="B3723" s="35">
        <v>610000.0</v>
      </c>
      <c r="C3723" s="35" t="str">
        <f t="shared" si="1"/>
        <v>No</v>
      </c>
      <c r="D3723" s="8">
        <v>3.0</v>
      </c>
      <c r="E3723" s="8" t="str">
        <f t="shared" si="2"/>
        <v>No</v>
      </c>
      <c r="F3723" s="37">
        <v>2.0</v>
      </c>
      <c r="G3723" s="37" t="str">
        <f t="shared" si="3"/>
        <v>No</v>
      </c>
      <c r="H3723" s="8">
        <v>1.0</v>
      </c>
      <c r="I3723" s="8" t="str">
        <f t="shared" si="4"/>
        <v>Yes</v>
      </c>
      <c r="J3723" s="8" t="s">
        <v>92</v>
      </c>
      <c r="K3723" s="8" t="s">
        <v>2908</v>
      </c>
      <c r="L3723" s="35">
        <v>1196.0</v>
      </c>
      <c r="M3723" s="35" t="str">
        <f t="shared" si="5"/>
        <v>No</v>
      </c>
      <c r="N3723" s="8" t="s">
        <v>2909</v>
      </c>
      <c r="O3723" s="37" t="s">
        <v>42</v>
      </c>
    </row>
    <row r="3724">
      <c r="A3724" s="36" t="s">
        <v>2967</v>
      </c>
      <c r="B3724" s="35">
        <v>270000.0</v>
      </c>
      <c r="C3724" s="35" t="str">
        <f t="shared" si="1"/>
        <v>No</v>
      </c>
      <c r="D3724" s="8">
        <v>1.0</v>
      </c>
      <c r="E3724" s="8" t="str">
        <f t="shared" si="2"/>
        <v>No</v>
      </c>
      <c r="F3724" s="37">
        <v>1.0</v>
      </c>
      <c r="G3724" s="37" t="str">
        <f t="shared" si="3"/>
        <v>No</v>
      </c>
      <c r="H3724" s="8">
        <v>2.0</v>
      </c>
      <c r="I3724" s="8" t="str">
        <f t="shared" si="4"/>
        <v>No</v>
      </c>
      <c r="J3724" s="8" t="s">
        <v>92</v>
      </c>
      <c r="K3724" s="8" t="s">
        <v>2908</v>
      </c>
      <c r="L3724" s="35">
        <v>450.0</v>
      </c>
      <c r="M3724" s="35" t="str">
        <f t="shared" si="5"/>
        <v>No</v>
      </c>
      <c r="N3724" s="8" t="s">
        <v>2909</v>
      </c>
      <c r="O3724" s="37" t="s">
        <v>42</v>
      </c>
    </row>
    <row r="3725">
      <c r="A3725" s="36" t="s">
        <v>2972</v>
      </c>
      <c r="B3725" s="35">
        <v>630000.0</v>
      </c>
      <c r="C3725" s="35" t="str">
        <f t="shared" si="1"/>
        <v>No</v>
      </c>
      <c r="D3725" s="8">
        <v>3.0</v>
      </c>
      <c r="E3725" s="8" t="str">
        <f t="shared" si="2"/>
        <v>No</v>
      </c>
      <c r="F3725" s="37">
        <v>2.0</v>
      </c>
      <c r="G3725" s="37" t="str">
        <f t="shared" si="3"/>
        <v>No</v>
      </c>
      <c r="H3725" s="8">
        <v>2.0</v>
      </c>
      <c r="I3725" s="8" t="str">
        <f t="shared" si="4"/>
        <v>No</v>
      </c>
      <c r="J3725" s="8" t="s">
        <v>33</v>
      </c>
      <c r="K3725" s="8" t="s">
        <v>2908</v>
      </c>
      <c r="L3725" s="35">
        <v>1100.0</v>
      </c>
      <c r="M3725" s="35" t="str">
        <f t="shared" si="5"/>
        <v>No</v>
      </c>
      <c r="N3725" s="8" t="s">
        <v>2909</v>
      </c>
      <c r="O3725" s="37" t="s">
        <v>36</v>
      </c>
    </row>
    <row r="3726">
      <c r="A3726" s="36" t="s">
        <v>2972</v>
      </c>
      <c r="B3726" s="35">
        <v>600000.0</v>
      </c>
      <c r="C3726" s="35" t="str">
        <f t="shared" si="1"/>
        <v>No</v>
      </c>
      <c r="D3726" s="8">
        <v>3.0</v>
      </c>
      <c r="E3726" s="8" t="str">
        <f t="shared" si="2"/>
        <v>No</v>
      </c>
      <c r="F3726" s="37">
        <v>2.0</v>
      </c>
      <c r="G3726" s="37" t="str">
        <f t="shared" si="3"/>
        <v>No</v>
      </c>
      <c r="H3726" s="8">
        <v>1.0</v>
      </c>
      <c r="I3726" s="8" t="str">
        <f t="shared" si="4"/>
        <v>Yes</v>
      </c>
      <c r="J3726" s="8" t="s">
        <v>33</v>
      </c>
      <c r="K3726" s="8" t="s">
        <v>2908</v>
      </c>
      <c r="L3726" s="35">
        <v>1100.0</v>
      </c>
      <c r="M3726" s="35" t="str">
        <f t="shared" si="5"/>
        <v>No</v>
      </c>
      <c r="N3726" s="8" t="s">
        <v>2909</v>
      </c>
      <c r="O3726" s="37" t="s">
        <v>36</v>
      </c>
    </row>
    <row r="3727">
      <c r="A3727" s="36" t="s">
        <v>2944</v>
      </c>
      <c r="B3727" s="35">
        <v>8500000.0</v>
      </c>
      <c r="C3727" s="35" t="str">
        <f t="shared" si="1"/>
        <v>Yes</v>
      </c>
      <c r="D3727" s="8">
        <v>10.0</v>
      </c>
      <c r="E3727" s="8" t="str">
        <f t="shared" si="2"/>
        <v>Yes</v>
      </c>
      <c r="F3727" s="37">
        <v>9.0</v>
      </c>
      <c r="G3727" s="37" t="str">
        <f t="shared" si="3"/>
        <v>Yes</v>
      </c>
      <c r="H3727" s="8">
        <v>1.0</v>
      </c>
      <c r="I3727" s="8" t="str">
        <f t="shared" si="4"/>
        <v>Yes</v>
      </c>
      <c r="J3727" s="8" t="s">
        <v>671</v>
      </c>
      <c r="K3727" s="8" t="s">
        <v>40</v>
      </c>
      <c r="L3727" s="35">
        <v>8000.0</v>
      </c>
      <c r="M3727" s="35" t="str">
        <f t="shared" si="5"/>
        <v>Yes</v>
      </c>
      <c r="N3727" s="8" t="s">
        <v>2909</v>
      </c>
      <c r="O3727" s="37" t="s">
        <v>42</v>
      </c>
    </row>
    <row r="3728">
      <c r="A3728" s="36" t="s">
        <v>2907</v>
      </c>
      <c r="B3728" s="35">
        <v>660000.0</v>
      </c>
      <c r="C3728" s="35" t="str">
        <f t="shared" si="1"/>
        <v>No</v>
      </c>
      <c r="D3728" s="8">
        <v>1.0</v>
      </c>
      <c r="E3728" s="8" t="str">
        <f t="shared" si="2"/>
        <v>No</v>
      </c>
      <c r="F3728" s="37">
        <v>1.0</v>
      </c>
      <c r="G3728" s="37" t="str">
        <f t="shared" si="3"/>
        <v>No</v>
      </c>
      <c r="H3728" s="8">
        <v>2.0</v>
      </c>
      <c r="I3728" s="8" t="str">
        <f t="shared" si="4"/>
        <v>No</v>
      </c>
      <c r="J3728" s="8" t="s">
        <v>33</v>
      </c>
      <c r="K3728" s="8" t="s">
        <v>2908</v>
      </c>
      <c r="L3728" s="35">
        <v>450.0</v>
      </c>
      <c r="M3728" s="35" t="str">
        <f t="shared" si="5"/>
        <v>No</v>
      </c>
      <c r="N3728" s="8" t="s">
        <v>2909</v>
      </c>
      <c r="O3728" s="37" t="s">
        <v>42</v>
      </c>
    </row>
    <row r="3729">
      <c r="A3729" s="36" t="s">
        <v>2936</v>
      </c>
      <c r="B3729" s="35">
        <v>1280000.0</v>
      </c>
      <c r="C3729" s="35" t="str">
        <f t="shared" si="1"/>
        <v>No</v>
      </c>
      <c r="D3729" s="8">
        <v>3.0</v>
      </c>
      <c r="E3729" s="8" t="str">
        <f t="shared" si="2"/>
        <v>No</v>
      </c>
      <c r="F3729" s="37">
        <v>2.0</v>
      </c>
      <c r="G3729" s="37" t="str">
        <f t="shared" si="3"/>
        <v>No</v>
      </c>
      <c r="H3729" s="8">
        <v>1.0</v>
      </c>
      <c r="I3729" s="8" t="str">
        <f t="shared" si="4"/>
        <v>Yes</v>
      </c>
      <c r="J3729" s="8" t="s">
        <v>1158</v>
      </c>
      <c r="K3729" s="8" t="s">
        <v>40</v>
      </c>
      <c r="L3729" s="35">
        <v>1760.0</v>
      </c>
      <c r="M3729" s="35" t="str">
        <f t="shared" si="5"/>
        <v>No</v>
      </c>
      <c r="N3729" s="8" t="s">
        <v>2909</v>
      </c>
      <c r="O3729" t="s">
        <v>256</v>
      </c>
    </row>
    <row r="3730">
      <c r="A3730" s="36" t="s">
        <v>2936</v>
      </c>
      <c r="B3730" s="35">
        <v>2200000.0</v>
      </c>
      <c r="C3730" s="35" t="str">
        <f t="shared" si="1"/>
        <v>No</v>
      </c>
      <c r="D3730" s="8">
        <v>4.0</v>
      </c>
      <c r="E3730" s="8" t="str">
        <f t="shared" si="2"/>
        <v>No</v>
      </c>
      <c r="F3730" s="37">
        <v>4.0</v>
      </c>
      <c r="G3730" s="37" t="str">
        <f t="shared" si="3"/>
        <v>No</v>
      </c>
      <c r="H3730" s="8">
        <v>1.0</v>
      </c>
      <c r="I3730" s="8" t="str">
        <f t="shared" si="4"/>
        <v>Yes</v>
      </c>
      <c r="J3730" s="8" t="s">
        <v>177</v>
      </c>
      <c r="K3730" s="8" t="s">
        <v>40</v>
      </c>
      <c r="L3730" s="35">
        <v>1870.0</v>
      </c>
      <c r="M3730" s="35" t="str">
        <f t="shared" si="5"/>
        <v>No</v>
      </c>
      <c r="N3730" s="8" t="s">
        <v>2909</v>
      </c>
      <c r="O3730" s="37" t="s">
        <v>42</v>
      </c>
    </row>
    <row r="3731">
      <c r="A3731" s="36" t="s">
        <v>2930</v>
      </c>
      <c r="B3731" s="35">
        <v>325000.0</v>
      </c>
      <c r="C3731" s="35" t="str">
        <f t="shared" si="1"/>
        <v>No</v>
      </c>
      <c r="D3731" s="8">
        <v>3.0</v>
      </c>
      <c r="E3731" s="8" t="str">
        <f t="shared" si="2"/>
        <v>No</v>
      </c>
      <c r="F3731" s="37">
        <v>2.0</v>
      </c>
      <c r="G3731" s="37" t="str">
        <f t="shared" si="3"/>
        <v>No</v>
      </c>
      <c r="H3731" s="8">
        <v>1.0</v>
      </c>
      <c r="I3731" s="8" t="str">
        <f t="shared" si="4"/>
        <v>Yes</v>
      </c>
      <c r="J3731" s="8" t="s">
        <v>92</v>
      </c>
      <c r="K3731" s="8" t="s">
        <v>2908</v>
      </c>
      <c r="L3731" s="35">
        <v>845.0</v>
      </c>
      <c r="M3731" s="35" t="str">
        <f t="shared" si="5"/>
        <v>No</v>
      </c>
      <c r="N3731" s="8" t="s">
        <v>2909</v>
      </c>
      <c r="O3731" s="37" t="s">
        <v>36</v>
      </c>
    </row>
    <row r="3732">
      <c r="A3732" s="36" t="s">
        <v>2957</v>
      </c>
      <c r="B3732" s="35">
        <v>600000.0</v>
      </c>
      <c r="C3732" s="35" t="str">
        <f t="shared" si="1"/>
        <v>No</v>
      </c>
      <c r="D3732" s="8">
        <v>5.0</v>
      </c>
      <c r="E3732" s="8" t="str">
        <f t="shared" si="2"/>
        <v>No</v>
      </c>
      <c r="F3732" s="37">
        <v>2.0</v>
      </c>
      <c r="G3732" s="37" t="str">
        <f t="shared" si="3"/>
        <v>No</v>
      </c>
      <c r="H3732" s="8">
        <v>2.0</v>
      </c>
      <c r="I3732" s="8" t="str">
        <f t="shared" si="4"/>
        <v>No</v>
      </c>
      <c r="J3732" s="8" t="s">
        <v>1158</v>
      </c>
      <c r="K3732" s="8" t="s">
        <v>2908</v>
      </c>
      <c r="L3732" s="35">
        <v>1540.0</v>
      </c>
      <c r="M3732" s="35" t="str">
        <f t="shared" si="5"/>
        <v>No</v>
      </c>
      <c r="N3732" s="8" t="s">
        <v>2909</v>
      </c>
      <c r="O3732" s="37" t="s">
        <v>42</v>
      </c>
    </row>
    <row r="3733">
      <c r="A3733" s="36" t="s">
        <v>2927</v>
      </c>
      <c r="B3733" s="35">
        <v>1000000.0</v>
      </c>
      <c r="C3733" s="35" t="str">
        <f t="shared" si="1"/>
        <v>No</v>
      </c>
      <c r="D3733" s="8">
        <v>3.0</v>
      </c>
      <c r="E3733" s="8" t="str">
        <f t="shared" si="2"/>
        <v>No</v>
      </c>
      <c r="F3733" s="37">
        <v>3.0</v>
      </c>
      <c r="G3733" s="37" t="str">
        <f t="shared" si="3"/>
        <v>No</v>
      </c>
      <c r="H3733" s="8">
        <v>3.0</v>
      </c>
      <c r="I3733" s="8" t="str">
        <f t="shared" si="4"/>
        <v>Yes</v>
      </c>
      <c r="J3733" s="8" t="s">
        <v>33</v>
      </c>
      <c r="K3733" s="8" t="s">
        <v>2908</v>
      </c>
      <c r="L3733" s="35">
        <v>716.0</v>
      </c>
      <c r="M3733" s="35" t="str">
        <f t="shared" si="5"/>
        <v>No</v>
      </c>
      <c r="N3733" s="8" t="s">
        <v>2909</v>
      </c>
      <c r="O3733" s="37" t="s">
        <v>42</v>
      </c>
    </row>
    <row r="3734">
      <c r="A3734" s="36" t="s">
        <v>2935</v>
      </c>
      <c r="B3734" s="35">
        <v>530000.0</v>
      </c>
      <c r="C3734" s="35" t="str">
        <f t="shared" si="1"/>
        <v>No</v>
      </c>
      <c r="D3734" s="8">
        <v>4.0</v>
      </c>
      <c r="E3734" s="8" t="str">
        <f t="shared" si="2"/>
        <v>No</v>
      </c>
      <c r="F3734" s="37">
        <v>3.0</v>
      </c>
      <c r="G3734" s="37" t="str">
        <f t="shared" si="3"/>
        <v>No</v>
      </c>
      <c r="H3734" s="8">
        <v>3.0</v>
      </c>
      <c r="I3734" s="8" t="str">
        <f t="shared" si="4"/>
        <v>Yes</v>
      </c>
      <c r="J3734" s="8" t="s">
        <v>33</v>
      </c>
      <c r="K3734" s="8" t="s">
        <v>2908</v>
      </c>
      <c r="L3734" s="35">
        <v>931.0</v>
      </c>
      <c r="M3734" s="35" t="str">
        <f t="shared" si="5"/>
        <v>No</v>
      </c>
      <c r="N3734" s="8" t="s">
        <v>2909</v>
      </c>
      <c r="O3734" s="37" t="s">
        <v>42</v>
      </c>
    </row>
    <row r="3735">
      <c r="A3735" s="36" t="s">
        <v>2972</v>
      </c>
      <c r="B3735" s="35">
        <v>620000.0</v>
      </c>
      <c r="C3735" s="35" t="str">
        <f t="shared" si="1"/>
        <v>No</v>
      </c>
      <c r="D3735" s="8">
        <v>3.0</v>
      </c>
      <c r="E3735" s="8" t="str">
        <f t="shared" si="2"/>
        <v>No</v>
      </c>
      <c r="F3735" s="37">
        <v>2.0</v>
      </c>
      <c r="G3735" s="37" t="str">
        <f t="shared" si="3"/>
        <v>No</v>
      </c>
      <c r="H3735" s="8">
        <v>2.0</v>
      </c>
      <c r="I3735" s="8" t="str">
        <f t="shared" si="4"/>
        <v>No</v>
      </c>
      <c r="J3735" s="8" t="s">
        <v>33</v>
      </c>
      <c r="K3735" s="8" t="s">
        <v>2908</v>
      </c>
      <c r="L3735" s="35">
        <v>1100.0</v>
      </c>
      <c r="M3735" s="35" t="str">
        <f t="shared" si="5"/>
        <v>No</v>
      </c>
      <c r="N3735" s="8" t="s">
        <v>2909</v>
      </c>
      <c r="O3735" s="37" t="s">
        <v>42</v>
      </c>
    </row>
    <row r="3736">
      <c r="A3736" s="36" t="s">
        <v>2920</v>
      </c>
      <c r="B3736" s="35">
        <v>650000.0</v>
      </c>
      <c r="C3736" s="35" t="str">
        <f t="shared" si="1"/>
        <v>No</v>
      </c>
      <c r="D3736" s="8">
        <v>1.0</v>
      </c>
      <c r="E3736" s="8" t="str">
        <f t="shared" si="2"/>
        <v>No</v>
      </c>
      <c r="F3736" s="37">
        <v>1.0</v>
      </c>
      <c r="G3736" s="37" t="str">
        <f t="shared" si="3"/>
        <v>No</v>
      </c>
      <c r="H3736" s="8">
        <v>2.0</v>
      </c>
      <c r="I3736" s="8" t="str">
        <f t="shared" si="4"/>
        <v>No</v>
      </c>
      <c r="J3736" s="8" t="s">
        <v>33</v>
      </c>
      <c r="K3736" s="8" t="s">
        <v>40</v>
      </c>
      <c r="L3736" s="35">
        <v>462.0</v>
      </c>
      <c r="M3736" s="35" t="str">
        <f t="shared" si="5"/>
        <v>No</v>
      </c>
      <c r="N3736" s="8" t="s">
        <v>2909</v>
      </c>
      <c r="O3736" s="37" t="s">
        <v>36</v>
      </c>
    </row>
    <row r="3737">
      <c r="A3737" s="36" t="s">
        <v>2907</v>
      </c>
      <c r="B3737" s="35">
        <v>1400000.0</v>
      </c>
      <c r="C3737" s="35" t="str">
        <f t="shared" si="1"/>
        <v>No</v>
      </c>
      <c r="D3737" s="8">
        <v>3.0</v>
      </c>
      <c r="E3737" s="8" t="str">
        <f t="shared" si="2"/>
        <v>No</v>
      </c>
      <c r="F3737" s="37">
        <v>2.0</v>
      </c>
      <c r="G3737" s="37" t="str">
        <f t="shared" si="3"/>
        <v>No</v>
      </c>
      <c r="H3737" s="8">
        <v>4.0</v>
      </c>
      <c r="I3737" s="8" t="str">
        <f t="shared" si="4"/>
        <v>Yes</v>
      </c>
      <c r="J3737" s="8" t="s">
        <v>33</v>
      </c>
      <c r="K3737" s="8" t="s">
        <v>2908</v>
      </c>
      <c r="L3737" s="35">
        <v>1228.0</v>
      </c>
      <c r="M3737" s="35" t="str">
        <f t="shared" si="5"/>
        <v>No</v>
      </c>
      <c r="N3737" s="8" t="s">
        <v>2909</v>
      </c>
      <c r="O3737" s="37" t="s">
        <v>36</v>
      </c>
    </row>
    <row r="3738">
      <c r="A3738" s="36" t="s">
        <v>2924</v>
      </c>
      <c r="B3738" s="35">
        <v>3600000.0</v>
      </c>
      <c r="C3738" s="35" t="str">
        <f t="shared" si="1"/>
        <v>No</v>
      </c>
      <c r="D3738" s="8">
        <v>6.0</v>
      </c>
      <c r="E3738" s="8" t="str">
        <f t="shared" si="2"/>
        <v>No</v>
      </c>
      <c r="F3738" s="37">
        <v>6.0</v>
      </c>
      <c r="G3738" s="37" t="str">
        <f t="shared" si="3"/>
        <v>No</v>
      </c>
      <c r="H3738" s="8">
        <v>2.0</v>
      </c>
      <c r="I3738" s="8" t="str">
        <f t="shared" si="4"/>
        <v>No</v>
      </c>
      <c r="J3738" s="8" t="s">
        <v>56</v>
      </c>
      <c r="K3738" s="8" t="s">
        <v>40</v>
      </c>
      <c r="L3738" s="35">
        <v>4500.0</v>
      </c>
      <c r="M3738" s="35" t="str">
        <f t="shared" si="5"/>
        <v>No</v>
      </c>
      <c r="N3738" s="8" t="s">
        <v>2909</v>
      </c>
      <c r="O3738" s="37" t="s">
        <v>42</v>
      </c>
    </row>
    <row r="3739">
      <c r="A3739" s="36" t="s">
        <v>2907</v>
      </c>
      <c r="B3739" s="35">
        <v>2904300.0</v>
      </c>
      <c r="C3739" s="35" t="str">
        <f t="shared" si="1"/>
        <v>No</v>
      </c>
      <c r="D3739" s="8">
        <v>4.0</v>
      </c>
      <c r="E3739" s="8" t="str">
        <f t="shared" si="2"/>
        <v>No</v>
      </c>
      <c r="F3739" s="37">
        <v>5.0</v>
      </c>
      <c r="G3739" s="37" t="str">
        <f t="shared" si="3"/>
        <v>No</v>
      </c>
      <c r="H3739" s="8">
        <v>4.0</v>
      </c>
      <c r="I3739" s="8" t="str">
        <f t="shared" si="4"/>
        <v>Yes</v>
      </c>
      <c r="J3739" s="8" t="s">
        <v>33</v>
      </c>
      <c r="K3739" s="8" t="s">
        <v>2908</v>
      </c>
      <c r="L3739" s="35">
        <v>2766.0</v>
      </c>
      <c r="M3739" s="35" t="str">
        <f t="shared" si="5"/>
        <v>No</v>
      </c>
      <c r="N3739" s="8" t="s">
        <v>2909</v>
      </c>
      <c r="O3739" s="37" t="s">
        <v>36</v>
      </c>
    </row>
    <row r="3740">
      <c r="A3740" s="36" t="s">
        <v>2941</v>
      </c>
      <c r="B3740" s="35">
        <v>2700000.0</v>
      </c>
      <c r="C3740" s="35" t="str">
        <f t="shared" si="1"/>
        <v>No</v>
      </c>
      <c r="D3740" s="8">
        <v>5.0</v>
      </c>
      <c r="E3740" s="8" t="str">
        <f t="shared" si="2"/>
        <v>No</v>
      </c>
      <c r="F3740" s="37">
        <v>5.0</v>
      </c>
      <c r="G3740" s="37" t="str">
        <f t="shared" si="3"/>
        <v>No</v>
      </c>
      <c r="H3740" s="8">
        <v>4.0</v>
      </c>
      <c r="I3740" s="8" t="str">
        <f t="shared" si="4"/>
        <v>Yes</v>
      </c>
      <c r="J3740" s="8" t="s">
        <v>92</v>
      </c>
      <c r="K3740" s="8" t="s">
        <v>2908</v>
      </c>
      <c r="L3740" s="35">
        <v>3660.0</v>
      </c>
      <c r="M3740" s="35" t="str">
        <f t="shared" si="5"/>
        <v>No</v>
      </c>
      <c r="N3740" s="8" t="s">
        <v>2909</v>
      </c>
      <c r="O3740" s="37" t="s">
        <v>42</v>
      </c>
    </row>
    <row r="3741">
      <c r="A3741" s="36" t="s">
        <v>2924</v>
      </c>
      <c r="B3741" s="35">
        <v>1200000.0</v>
      </c>
      <c r="C3741" s="35" t="str">
        <f t="shared" si="1"/>
        <v>No</v>
      </c>
      <c r="D3741" s="8">
        <v>4.0</v>
      </c>
      <c r="E3741" s="8" t="str">
        <f t="shared" si="2"/>
        <v>No</v>
      </c>
      <c r="F3741" s="37">
        <v>3.0</v>
      </c>
      <c r="G3741" s="37" t="str">
        <f t="shared" si="3"/>
        <v>No</v>
      </c>
      <c r="H3741" s="8">
        <v>2.0</v>
      </c>
      <c r="I3741" s="8" t="str">
        <f t="shared" si="4"/>
        <v>No</v>
      </c>
      <c r="J3741" s="8" t="s">
        <v>177</v>
      </c>
      <c r="K3741" s="8" t="s">
        <v>40</v>
      </c>
      <c r="L3741" s="35">
        <v>2870.0</v>
      </c>
      <c r="M3741" s="35" t="str">
        <f t="shared" si="5"/>
        <v>No</v>
      </c>
      <c r="N3741" s="8" t="s">
        <v>2909</v>
      </c>
      <c r="O3741" s="37" t="s">
        <v>42</v>
      </c>
    </row>
    <row r="3742">
      <c r="A3742" s="36" t="s">
        <v>2940</v>
      </c>
      <c r="B3742" s="35">
        <v>750000.0</v>
      </c>
      <c r="C3742" s="35" t="str">
        <f t="shared" si="1"/>
        <v>No</v>
      </c>
      <c r="D3742" s="8">
        <v>2.0</v>
      </c>
      <c r="E3742" s="8" t="str">
        <f t="shared" si="2"/>
        <v>No</v>
      </c>
      <c r="F3742" s="37">
        <v>2.0</v>
      </c>
      <c r="G3742" s="37" t="str">
        <f t="shared" si="3"/>
        <v>No</v>
      </c>
      <c r="H3742" s="8">
        <v>2.0</v>
      </c>
      <c r="I3742" s="8" t="str">
        <f t="shared" si="4"/>
        <v>No</v>
      </c>
      <c r="J3742" s="8" t="s">
        <v>33</v>
      </c>
      <c r="K3742" s="8" t="s">
        <v>2908</v>
      </c>
      <c r="L3742" s="35">
        <v>1066.0</v>
      </c>
      <c r="M3742" s="35" t="str">
        <f t="shared" si="5"/>
        <v>No</v>
      </c>
      <c r="N3742" s="8" t="s">
        <v>2909</v>
      </c>
      <c r="O3742" s="37" t="s">
        <v>42</v>
      </c>
    </row>
    <row r="3743">
      <c r="A3743" s="36" t="s">
        <v>2944</v>
      </c>
      <c r="B3743" s="35">
        <v>3180000.0</v>
      </c>
      <c r="C3743" s="35" t="str">
        <f t="shared" si="1"/>
        <v>No</v>
      </c>
      <c r="D3743" s="8">
        <v>5.0</v>
      </c>
      <c r="E3743" s="8" t="str">
        <f t="shared" si="2"/>
        <v>No</v>
      </c>
      <c r="F3743" s="37">
        <v>3.0</v>
      </c>
      <c r="G3743" s="37" t="str">
        <f t="shared" si="3"/>
        <v>No</v>
      </c>
      <c r="H3743" s="8">
        <v>2.0</v>
      </c>
      <c r="I3743" s="8" t="str">
        <f t="shared" si="4"/>
        <v>No</v>
      </c>
      <c r="J3743" s="8" t="s">
        <v>177</v>
      </c>
      <c r="K3743" s="8" t="s">
        <v>40</v>
      </c>
      <c r="L3743" s="35">
        <v>3600.0</v>
      </c>
      <c r="M3743" s="35" t="str">
        <f t="shared" si="5"/>
        <v>No</v>
      </c>
      <c r="N3743" s="8" t="s">
        <v>2909</v>
      </c>
      <c r="O3743" s="37" t="s">
        <v>42</v>
      </c>
    </row>
    <row r="3744">
      <c r="A3744" s="36" t="s">
        <v>2952</v>
      </c>
      <c r="B3744" s="35">
        <v>560000.0</v>
      </c>
      <c r="C3744" s="35" t="str">
        <f t="shared" si="1"/>
        <v>No</v>
      </c>
      <c r="D3744" s="8">
        <v>2.0</v>
      </c>
      <c r="E3744" s="8" t="str">
        <f t="shared" si="2"/>
        <v>No</v>
      </c>
      <c r="F3744" s="37">
        <v>2.0</v>
      </c>
      <c r="G3744" s="37" t="str">
        <f t="shared" si="3"/>
        <v>No</v>
      </c>
      <c r="H3744" s="8">
        <v>2.0</v>
      </c>
      <c r="I3744" s="8" t="str">
        <f t="shared" si="4"/>
        <v>No</v>
      </c>
      <c r="J3744" s="8" t="s">
        <v>92</v>
      </c>
      <c r="K3744" s="8" t="s">
        <v>2908</v>
      </c>
      <c r="L3744" s="35">
        <v>687.0</v>
      </c>
      <c r="M3744" s="35" t="str">
        <f t="shared" si="5"/>
        <v>No</v>
      </c>
      <c r="N3744" s="8" t="s">
        <v>2909</v>
      </c>
      <c r="O3744" s="37" t="s">
        <v>42</v>
      </c>
    </row>
    <row r="3745">
      <c r="A3745" s="36" t="s">
        <v>2928</v>
      </c>
      <c r="B3745" s="35">
        <v>1200000.0</v>
      </c>
      <c r="C3745" s="35" t="str">
        <f t="shared" si="1"/>
        <v>No</v>
      </c>
      <c r="D3745" s="8">
        <v>2.0</v>
      </c>
      <c r="E3745" s="8" t="str">
        <f t="shared" si="2"/>
        <v>No</v>
      </c>
      <c r="F3745" s="37">
        <v>1.0</v>
      </c>
      <c r="G3745" s="37" t="str">
        <f t="shared" si="3"/>
        <v>No</v>
      </c>
      <c r="H3745" s="8">
        <v>2.0</v>
      </c>
      <c r="I3745" s="8" t="str">
        <f t="shared" si="4"/>
        <v>No</v>
      </c>
      <c r="J3745" s="8" t="s">
        <v>92</v>
      </c>
      <c r="K3745" s="8" t="s">
        <v>40</v>
      </c>
      <c r="L3745" s="35">
        <v>811.0</v>
      </c>
      <c r="M3745" s="35" t="str">
        <f t="shared" si="5"/>
        <v>No</v>
      </c>
      <c r="N3745" s="8" t="s">
        <v>2909</v>
      </c>
      <c r="O3745" s="37" t="s">
        <v>36</v>
      </c>
    </row>
    <row r="3746">
      <c r="A3746" s="36" t="s">
        <v>2930</v>
      </c>
      <c r="B3746" s="35">
        <v>1000000.0</v>
      </c>
      <c r="C3746" s="35" t="str">
        <f t="shared" si="1"/>
        <v>No</v>
      </c>
      <c r="D3746" s="8">
        <v>4.0</v>
      </c>
      <c r="E3746" s="8" t="str">
        <f t="shared" si="2"/>
        <v>No</v>
      </c>
      <c r="F3746" s="37">
        <v>3.0</v>
      </c>
      <c r="G3746" s="37" t="str">
        <f t="shared" si="3"/>
        <v>No</v>
      </c>
      <c r="H3746" s="8">
        <v>1.0</v>
      </c>
      <c r="I3746" s="8" t="str">
        <f t="shared" si="4"/>
        <v>Yes</v>
      </c>
      <c r="J3746" s="8" t="s">
        <v>177</v>
      </c>
      <c r="K3746" s="8" t="s">
        <v>40</v>
      </c>
      <c r="L3746" s="35">
        <v>1760.0</v>
      </c>
      <c r="M3746" s="35" t="str">
        <f t="shared" si="5"/>
        <v>No</v>
      </c>
      <c r="N3746" s="8" t="s">
        <v>2909</v>
      </c>
      <c r="O3746" s="37" t="s">
        <v>112</v>
      </c>
    </row>
    <row r="3747">
      <c r="A3747" s="36" t="s">
        <v>2935</v>
      </c>
      <c r="B3747" s="35">
        <v>1800000.0</v>
      </c>
      <c r="C3747" s="35" t="str">
        <f t="shared" si="1"/>
        <v>No</v>
      </c>
      <c r="D3747" s="8">
        <v>5.0</v>
      </c>
      <c r="E3747" s="8" t="str">
        <f t="shared" si="2"/>
        <v>No</v>
      </c>
      <c r="F3747" s="37">
        <v>6.0</v>
      </c>
      <c r="G3747" s="37" t="str">
        <f t="shared" si="3"/>
        <v>No</v>
      </c>
      <c r="H3747" s="8">
        <v>2.0</v>
      </c>
      <c r="I3747" s="8" t="str">
        <f t="shared" si="4"/>
        <v>No</v>
      </c>
      <c r="J3747" s="8" t="s">
        <v>56</v>
      </c>
      <c r="K3747" s="8" t="s">
        <v>40</v>
      </c>
      <c r="L3747" s="35">
        <v>3475.0</v>
      </c>
      <c r="M3747" s="35" t="str">
        <f t="shared" si="5"/>
        <v>No</v>
      </c>
      <c r="N3747" s="8" t="s">
        <v>2909</v>
      </c>
      <c r="O3747" s="37" t="s">
        <v>42</v>
      </c>
    </row>
    <row r="3748">
      <c r="A3748" s="36" t="s">
        <v>2935</v>
      </c>
      <c r="B3748" s="35">
        <v>1250000.0</v>
      </c>
      <c r="C3748" s="35" t="str">
        <f t="shared" si="1"/>
        <v>No</v>
      </c>
      <c r="D3748" s="8">
        <v>6.0</v>
      </c>
      <c r="E3748" s="8" t="str">
        <f t="shared" si="2"/>
        <v>No</v>
      </c>
      <c r="F3748" s="37">
        <v>5.0</v>
      </c>
      <c r="G3748" s="37" t="str">
        <f t="shared" si="3"/>
        <v>No</v>
      </c>
      <c r="H3748" s="8">
        <v>2.0</v>
      </c>
      <c r="I3748" s="8" t="str">
        <f t="shared" si="4"/>
        <v>No</v>
      </c>
      <c r="J3748" s="8" t="s">
        <v>56</v>
      </c>
      <c r="K3748" s="8" t="s">
        <v>40</v>
      </c>
      <c r="L3748" s="35">
        <v>3397.0</v>
      </c>
      <c r="M3748" s="35" t="str">
        <f t="shared" si="5"/>
        <v>No</v>
      </c>
      <c r="N3748" s="8" t="s">
        <v>2909</v>
      </c>
      <c r="O3748" s="37" t="s">
        <v>112</v>
      </c>
    </row>
    <row r="3749">
      <c r="A3749" s="36" t="s">
        <v>2935</v>
      </c>
      <c r="B3749" s="35">
        <v>1600000.0</v>
      </c>
      <c r="C3749" s="35" t="str">
        <f t="shared" si="1"/>
        <v>No</v>
      </c>
      <c r="D3749" s="8">
        <v>7.0</v>
      </c>
      <c r="E3749" s="8" t="str">
        <f t="shared" si="2"/>
        <v>No</v>
      </c>
      <c r="F3749" s="37">
        <v>5.0</v>
      </c>
      <c r="G3749" s="37" t="str">
        <f t="shared" si="3"/>
        <v>No</v>
      </c>
      <c r="H3749" s="8">
        <v>1.0</v>
      </c>
      <c r="I3749" s="8" t="str">
        <f t="shared" si="4"/>
        <v>Yes</v>
      </c>
      <c r="J3749" s="8" t="s">
        <v>56</v>
      </c>
      <c r="K3749" s="8" t="s">
        <v>40</v>
      </c>
      <c r="L3749" s="35">
        <v>6400.0</v>
      </c>
      <c r="M3749" s="35" t="str">
        <f t="shared" si="5"/>
        <v>Yes</v>
      </c>
      <c r="N3749" s="8" t="s">
        <v>2909</v>
      </c>
      <c r="O3749" s="37" t="s">
        <v>42</v>
      </c>
    </row>
    <row r="3750">
      <c r="A3750" s="36" t="s">
        <v>2941</v>
      </c>
      <c r="B3750" s="35">
        <v>1.2E7</v>
      </c>
      <c r="C3750" s="35" t="str">
        <f t="shared" si="1"/>
        <v>Yes</v>
      </c>
      <c r="D3750" s="8">
        <v>6.0</v>
      </c>
      <c r="E3750" s="8" t="str">
        <f t="shared" si="2"/>
        <v>No</v>
      </c>
      <c r="F3750" s="37">
        <v>7.0</v>
      </c>
      <c r="G3750" s="37" t="str">
        <f t="shared" si="3"/>
        <v>No</v>
      </c>
      <c r="H3750" s="8">
        <v>4.0</v>
      </c>
      <c r="I3750" s="8" t="str">
        <f t="shared" si="4"/>
        <v>Yes</v>
      </c>
      <c r="J3750" s="8" t="s">
        <v>39</v>
      </c>
      <c r="K3750" s="8" t="s">
        <v>40</v>
      </c>
      <c r="L3750" s="35">
        <v>7000.0</v>
      </c>
      <c r="M3750" s="35" t="str">
        <f t="shared" si="5"/>
        <v>Yes</v>
      </c>
      <c r="N3750" s="8" t="s">
        <v>2909</v>
      </c>
      <c r="O3750" s="37" t="s">
        <v>42</v>
      </c>
    </row>
    <row r="3751">
      <c r="A3751" s="36" t="s">
        <v>2953</v>
      </c>
      <c r="B3751" s="35">
        <v>1750000.0</v>
      </c>
      <c r="C3751" s="35" t="str">
        <f t="shared" si="1"/>
        <v>No</v>
      </c>
      <c r="D3751" s="8">
        <v>6.0</v>
      </c>
      <c r="E3751" s="8" t="str">
        <f t="shared" si="2"/>
        <v>No</v>
      </c>
      <c r="F3751" s="37">
        <v>5.0</v>
      </c>
      <c r="G3751" s="37" t="str">
        <f t="shared" si="3"/>
        <v>No</v>
      </c>
      <c r="H3751" s="8">
        <v>2.0</v>
      </c>
      <c r="I3751" s="8" t="str">
        <f t="shared" si="4"/>
        <v>No</v>
      </c>
      <c r="J3751" s="8" t="s">
        <v>671</v>
      </c>
      <c r="K3751" s="8" t="s">
        <v>40</v>
      </c>
      <c r="L3751" s="35">
        <v>2400.0</v>
      </c>
      <c r="M3751" s="35" t="str">
        <f t="shared" si="5"/>
        <v>No</v>
      </c>
      <c r="N3751" s="8" t="s">
        <v>2909</v>
      </c>
      <c r="O3751" s="37" t="s">
        <v>42</v>
      </c>
    </row>
    <row r="3752">
      <c r="A3752" s="36" t="s">
        <v>2941</v>
      </c>
      <c r="B3752" s="35">
        <v>1900000.0</v>
      </c>
      <c r="C3752" s="35" t="str">
        <f t="shared" si="1"/>
        <v>No</v>
      </c>
      <c r="D3752" s="8">
        <v>4.0</v>
      </c>
      <c r="E3752" s="8" t="str">
        <f t="shared" si="2"/>
        <v>No</v>
      </c>
      <c r="F3752" s="37">
        <v>5.0</v>
      </c>
      <c r="G3752" s="37" t="str">
        <f t="shared" si="3"/>
        <v>No</v>
      </c>
      <c r="H3752" s="8">
        <v>10.0</v>
      </c>
      <c r="I3752" s="8" t="str">
        <f t="shared" si="4"/>
        <v>Yes</v>
      </c>
      <c r="J3752" s="8" t="s">
        <v>92</v>
      </c>
      <c r="K3752" s="8" t="s">
        <v>2908</v>
      </c>
      <c r="L3752" s="35">
        <v>2573.0</v>
      </c>
      <c r="M3752" s="35" t="str">
        <f t="shared" si="5"/>
        <v>No</v>
      </c>
      <c r="N3752" s="8" t="s">
        <v>2909</v>
      </c>
      <c r="O3752" s="37" t="s">
        <v>112</v>
      </c>
    </row>
    <row r="3753">
      <c r="A3753" s="36" t="s">
        <v>2926</v>
      </c>
      <c r="B3753" s="35">
        <v>1150000.0</v>
      </c>
      <c r="C3753" s="35" t="str">
        <f t="shared" si="1"/>
        <v>No</v>
      </c>
      <c r="D3753" s="8">
        <v>5.0</v>
      </c>
      <c r="E3753" s="8" t="str">
        <f t="shared" si="2"/>
        <v>No</v>
      </c>
      <c r="F3753" s="37">
        <v>4.0</v>
      </c>
      <c r="G3753" s="37" t="str">
        <f t="shared" si="3"/>
        <v>No</v>
      </c>
      <c r="H3753" s="8">
        <v>1.0</v>
      </c>
      <c r="I3753" s="8" t="str">
        <f t="shared" si="4"/>
        <v>Yes</v>
      </c>
      <c r="J3753" s="8" t="s">
        <v>557</v>
      </c>
      <c r="K3753" s="8" t="s">
        <v>40</v>
      </c>
      <c r="L3753" s="35">
        <v>1500.0</v>
      </c>
      <c r="M3753" s="35" t="str">
        <f t="shared" si="5"/>
        <v>No</v>
      </c>
      <c r="N3753" s="8" t="s">
        <v>2909</v>
      </c>
      <c r="O3753" s="37" t="s">
        <v>36</v>
      </c>
    </row>
    <row r="3754">
      <c r="A3754" s="36" t="s">
        <v>2926</v>
      </c>
      <c r="B3754" s="35">
        <v>570000.0</v>
      </c>
      <c r="C3754" s="35" t="str">
        <f t="shared" si="1"/>
        <v>No</v>
      </c>
      <c r="D3754" s="8">
        <v>3.0</v>
      </c>
      <c r="E3754" s="8" t="str">
        <f t="shared" si="2"/>
        <v>No</v>
      </c>
      <c r="F3754" s="37">
        <v>2.0</v>
      </c>
      <c r="G3754" s="37" t="str">
        <f t="shared" si="3"/>
        <v>No</v>
      </c>
      <c r="H3754" s="8">
        <v>1.0</v>
      </c>
      <c r="I3754" s="8" t="str">
        <f t="shared" si="4"/>
        <v>Yes</v>
      </c>
      <c r="J3754" s="8" t="s">
        <v>92</v>
      </c>
      <c r="K3754" s="8" t="s">
        <v>2908</v>
      </c>
      <c r="L3754" s="35">
        <v>1044.0</v>
      </c>
      <c r="M3754" s="35" t="str">
        <f t="shared" si="5"/>
        <v>No</v>
      </c>
      <c r="N3754" s="8" t="s">
        <v>2909</v>
      </c>
      <c r="O3754" s="37" t="s">
        <v>42</v>
      </c>
    </row>
    <row r="3755">
      <c r="A3755" s="36" t="s">
        <v>2926</v>
      </c>
      <c r="B3755" s="35">
        <v>610000.0</v>
      </c>
      <c r="C3755" s="35" t="str">
        <f t="shared" si="1"/>
        <v>No</v>
      </c>
      <c r="D3755" s="8">
        <v>3.0</v>
      </c>
      <c r="E3755" s="8" t="str">
        <f t="shared" si="2"/>
        <v>No</v>
      </c>
      <c r="F3755" s="37">
        <v>2.0</v>
      </c>
      <c r="G3755" s="37" t="str">
        <f t="shared" si="3"/>
        <v>No</v>
      </c>
      <c r="H3755" s="8">
        <v>2.0</v>
      </c>
      <c r="I3755" s="8" t="str">
        <f t="shared" si="4"/>
        <v>No</v>
      </c>
      <c r="J3755" s="8" t="s">
        <v>92</v>
      </c>
      <c r="K3755" s="8" t="s">
        <v>2908</v>
      </c>
      <c r="L3755" s="35">
        <v>1005.0</v>
      </c>
      <c r="M3755" s="35" t="str">
        <f t="shared" si="5"/>
        <v>No</v>
      </c>
      <c r="N3755" s="8" t="s">
        <v>2909</v>
      </c>
      <c r="O3755" s="37" t="s">
        <v>42</v>
      </c>
    </row>
    <row r="3756">
      <c r="A3756" s="36" t="s">
        <v>2926</v>
      </c>
      <c r="B3756" s="35">
        <v>560000.0</v>
      </c>
      <c r="C3756" s="35" t="str">
        <f t="shared" si="1"/>
        <v>No</v>
      </c>
      <c r="D3756" s="8">
        <v>3.0</v>
      </c>
      <c r="E3756" s="8" t="str">
        <f t="shared" si="2"/>
        <v>No</v>
      </c>
      <c r="F3756" s="37">
        <v>2.0</v>
      </c>
      <c r="G3756" s="37" t="str">
        <f t="shared" si="3"/>
        <v>No</v>
      </c>
      <c r="H3756" s="8">
        <v>1.0</v>
      </c>
      <c r="I3756" s="8" t="str">
        <f t="shared" si="4"/>
        <v>Yes</v>
      </c>
      <c r="J3756" s="8" t="s">
        <v>92</v>
      </c>
      <c r="K3756" s="8" t="s">
        <v>2908</v>
      </c>
      <c r="L3756" s="35">
        <v>1105.0</v>
      </c>
      <c r="M3756" s="35" t="str">
        <f t="shared" si="5"/>
        <v>No</v>
      </c>
      <c r="N3756" s="8" t="s">
        <v>2909</v>
      </c>
      <c r="O3756" s="37" t="s">
        <v>42</v>
      </c>
    </row>
    <row r="3757">
      <c r="A3757" s="36" t="s">
        <v>2935</v>
      </c>
      <c r="B3757" s="35">
        <v>850000.0</v>
      </c>
      <c r="C3757" s="35" t="str">
        <f t="shared" si="1"/>
        <v>No</v>
      </c>
      <c r="D3757" s="8">
        <v>4.0</v>
      </c>
      <c r="E3757" s="8" t="str">
        <f t="shared" si="2"/>
        <v>No</v>
      </c>
      <c r="F3757" s="37">
        <v>3.0</v>
      </c>
      <c r="G3757" s="37" t="str">
        <f t="shared" si="3"/>
        <v>No</v>
      </c>
      <c r="H3757" s="8">
        <v>2.0</v>
      </c>
      <c r="I3757" s="8" t="str">
        <f t="shared" si="4"/>
        <v>No</v>
      </c>
      <c r="J3757" s="8" t="s">
        <v>177</v>
      </c>
      <c r="K3757" s="8" t="s">
        <v>2908</v>
      </c>
      <c r="L3757" s="35">
        <v>1920.0</v>
      </c>
      <c r="M3757" s="35" t="str">
        <f t="shared" si="5"/>
        <v>No</v>
      </c>
      <c r="N3757" s="8" t="s">
        <v>2909</v>
      </c>
      <c r="O3757" s="37" t="s">
        <v>42</v>
      </c>
    </row>
    <row r="3758">
      <c r="A3758" s="36" t="s">
        <v>2925</v>
      </c>
      <c r="B3758" s="35">
        <v>510300.0</v>
      </c>
      <c r="C3758" s="35" t="str">
        <f t="shared" si="1"/>
        <v>No</v>
      </c>
      <c r="D3758" s="8">
        <v>4.0</v>
      </c>
      <c r="E3758" s="8" t="str">
        <f t="shared" si="2"/>
        <v>No</v>
      </c>
      <c r="F3758">
        <v>3.0</v>
      </c>
      <c r="G3758" s="37" t="str">
        <f t="shared" si="3"/>
        <v>No</v>
      </c>
      <c r="H3758" s="8">
        <v>3.0</v>
      </c>
      <c r="I3758" s="8" t="str">
        <f t="shared" si="4"/>
        <v>Yes</v>
      </c>
      <c r="J3758" s="8" t="s">
        <v>92</v>
      </c>
      <c r="K3758" s="8" t="s">
        <v>2908</v>
      </c>
      <c r="L3758" s="35">
        <v>1335.0</v>
      </c>
      <c r="M3758" s="35" t="str">
        <f t="shared" si="5"/>
        <v>No</v>
      </c>
      <c r="N3758" s="8" t="s">
        <v>2909</v>
      </c>
      <c r="O3758" t="s">
        <v>256</v>
      </c>
    </row>
    <row r="3759">
      <c r="A3759" s="36" t="s">
        <v>2929</v>
      </c>
      <c r="B3759" s="35">
        <v>550000.0</v>
      </c>
      <c r="C3759" s="35" t="str">
        <f t="shared" si="1"/>
        <v>No</v>
      </c>
      <c r="D3759" s="8">
        <v>3.0</v>
      </c>
      <c r="E3759" s="8" t="str">
        <f t="shared" si="2"/>
        <v>No</v>
      </c>
      <c r="F3759" s="37">
        <v>2.0</v>
      </c>
      <c r="G3759" s="37" t="str">
        <f t="shared" si="3"/>
        <v>No</v>
      </c>
      <c r="H3759" s="8">
        <v>2.0</v>
      </c>
      <c r="I3759" s="8" t="str">
        <f t="shared" si="4"/>
        <v>No</v>
      </c>
      <c r="J3759" s="8" t="s">
        <v>1158</v>
      </c>
      <c r="K3759" s="8" t="s">
        <v>40</v>
      </c>
      <c r="L3759" s="35">
        <v>1500.0</v>
      </c>
      <c r="M3759" s="35" t="str">
        <f t="shared" si="5"/>
        <v>No</v>
      </c>
      <c r="N3759" s="8" t="s">
        <v>2909</v>
      </c>
      <c r="O3759" s="37" t="s">
        <v>42</v>
      </c>
    </row>
    <row r="3760">
      <c r="A3760" s="36" t="s">
        <v>2912</v>
      </c>
      <c r="B3760" s="35">
        <v>800000.0</v>
      </c>
      <c r="C3760" s="35" t="str">
        <f t="shared" si="1"/>
        <v>No</v>
      </c>
      <c r="D3760" s="8">
        <v>4.0</v>
      </c>
      <c r="E3760" s="8" t="str">
        <f t="shared" si="2"/>
        <v>No</v>
      </c>
      <c r="F3760" s="37">
        <v>3.0</v>
      </c>
      <c r="G3760" s="37" t="str">
        <f t="shared" si="3"/>
        <v>No</v>
      </c>
      <c r="H3760" s="8">
        <v>2.0</v>
      </c>
      <c r="I3760" s="8" t="str">
        <f t="shared" si="4"/>
        <v>No</v>
      </c>
      <c r="J3760" s="8" t="s">
        <v>92</v>
      </c>
      <c r="K3760" s="8" t="s">
        <v>40</v>
      </c>
      <c r="L3760" s="35">
        <v>1600.0</v>
      </c>
      <c r="M3760" s="35" t="str">
        <f t="shared" si="5"/>
        <v>No</v>
      </c>
      <c r="N3760" s="8" t="s">
        <v>2909</v>
      </c>
      <c r="O3760" t="s">
        <v>256</v>
      </c>
    </row>
    <row r="3761">
      <c r="A3761" s="36" t="s">
        <v>2912</v>
      </c>
      <c r="B3761" s="35">
        <v>750000.0</v>
      </c>
      <c r="C3761" s="35" t="str">
        <f t="shared" si="1"/>
        <v>No</v>
      </c>
      <c r="D3761" s="8">
        <v>3.0</v>
      </c>
      <c r="E3761" s="8" t="str">
        <f t="shared" si="2"/>
        <v>No</v>
      </c>
      <c r="F3761" s="37">
        <v>2.0</v>
      </c>
      <c r="G3761" s="37" t="str">
        <f t="shared" si="3"/>
        <v>No</v>
      </c>
      <c r="H3761" s="8">
        <v>2.0</v>
      </c>
      <c r="I3761" s="8" t="str">
        <f t="shared" si="4"/>
        <v>No</v>
      </c>
      <c r="J3761" s="8" t="s">
        <v>92</v>
      </c>
      <c r="K3761" s="8" t="s">
        <v>2908</v>
      </c>
      <c r="L3761" s="35">
        <v>1253.0</v>
      </c>
      <c r="M3761" s="35" t="str">
        <f t="shared" si="5"/>
        <v>No</v>
      </c>
      <c r="N3761" s="8" t="s">
        <v>2909</v>
      </c>
      <c r="O3761" t="s">
        <v>256</v>
      </c>
    </row>
    <row r="3762">
      <c r="A3762" s="36" t="s">
        <v>2935</v>
      </c>
      <c r="B3762" s="35">
        <v>428000.0</v>
      </c>
      <c r="C3762" s="35" t="str">
        <f t="shared" si="1"/>
        <v>No</v>
      </c>
      <c r="D3762" s="8">
        <v>3.0</v>
      </c>
      <c r="E3762" s="8" t="str">
        <f t="shared" si="2"/>
        <v>No</v>
      </c>
      <c r="F3762" s="37">
        <v>2.0</v>
      </c>
      <c r="G3762" s="37" t="str">
        <f t="shared" si="3"/>
        <v>No</v>
      </c>
      <c r="H3762" s="8">
        <v>2.0</v>
      </c>
      <c r="I3762" s="8" t="str">
        <f t="shared" si="4"/>
        <v>No</v>
      </c>
      <c r="J3762" s="8" t="s">
        <v>92</v>
      </c>
      <c r="K3762" s="8" t="s">
        <v>2908</v>
      </c>
      <c r="L3762" s="35">
        <v>900.0</v>
      </c>
      <c r="M3762" s="35" t="str">
        <f t="shared" si="5"/>
        <v>No</v>
      </c>
      <c r="N3762" s="8" t="s">
        <v>2909</v>
      </c>
      <c r="O3762" s="37" t="s">
        <v>42</v>
      </c>
    </row>
    <row r="3763">
      <c r="A3763" s="36" t="s">
        <v>2912</v>
      </c>
      <c r="B3763" s="35">
        <v>1150000.0</v>
      </c>
      <c r="C3763" s="35" t="str">
        <f t="shared" si="1"/>
        <v>No</v>
      </c>
      <c r="D3763" s="8">
        <v>5.0</v>
      </c>
      <c r="E3763" s="8" t="str">
        <f t="shared" si="2"/>
        <v>No</v>
      </c>
      <c r="F3763" s="37">
        <v>4.0</v>
      </c>
      <c r="G3763" s="37" t="str">
        <f t="shared" si="3"/>
        <v>No</v>
      </c>
      <c r="H3763" s="8">
        <v>1.0</v>
      </c>
      <c r="I3763" s="8" t="str">
        <f t="shared" si="4"/>
        <v>Yes</v>
      </c>
      <c r="J3763" s="8" t="s">
        <v>92</v>
      </c>
      <c r="K3763" s="8" t="s">
        <v>40</v>
      </c>
      <c r="L3763" s="35">
        <v>1970.0</v>
      </c>
      <c r="M3763" s="35" t="str">
        <f t="shared" si="5"/>
        <v>No</v>
      </c>
      <c r="N3763" s="8" t="s">
        <v>2909</v>
      </c>
      <c r="O3763" s="37" t="s">
        <v>36</v>
      </c>
    </row>
    <row r="3764">
      <c r="A3764" s="36" t="s">
        <v>2912</v>
      </c>
      <c r="B3764" s="35">
        <v>938000.0</v>
      </c>
      <c r="C3764" s="35" t="str">
        <f t="shared" si="1"/>
        <v>No</v>
      </c>
      <c r="D3764" s="8">
        <v>5.0</v>
      </c>
      <c r="E3764" s="8" t="str">
        <f t="shared" si="2"/>
        <v>No</v>
      </c>
      <c r="F3764" s="37">
        <v>4.0</v>
      </c>
      <c r="G3764" s="37" t="str">
        <f t="shared" si="3"/>
        <v>No</v>
      </c>
      <c r="H3764" s="8">
        <v>1.0</v>
      </c>
      <c r="I3764" s="8" t="str">
        <f t="shared" si="4"/>
        <v>Yes</v>
      </c>
      <c r="J3764" s="8" t="s">
        <v>92</v>
      </c>
      <c r="K3764" s="8" t="s">
        <v>40</v>
      </c>
      <c r="L3764" s="35">
        <v>1830.0</v>
      </c>
      <c r="M3764" s="35" t="str">
        <f t="shared" si="5"/>
        <v>No</v>
      </c>
      <c r="N3764" s="8" t="s">
        <v>2909</v>
      </c>
      <c r="O3764" s="37" t="s">
        <v>36</v>
      </c>
    </row>
    <row r="3765">
      <c r="A3765" s="36" t="s">
        <v>2912</v>
      </c>
      <c r="B3765" s="35">
        <v>1550000.0</v>
      </c>
      <c r="C3765" s="35" t="str">
        <f t="shared" si="1"/>
        <v>No</v>
      </c>
      <c r="D3765" s="8">
        <v>6.0</v>
      </c>
      <c r="E3765" s="8" t="str">
        <f t="shared" si="2"/>
        <v>No</v>
      </c>
      <c r="F3765" s="37">
        <v>6.0</v>
      </c>
      <c r="G3765" s="37" t="str">
        <f t="shared" si="3"/>
        <v>No</v>
      </c>
      <c r="H3765" s="8">
        <v>3.0</v>
      </c>
      <c r="I3765" s="8" t="str">
        <f t="shared" si="4"/>
        <v>Yes</v>
      </c>
      <c r="J3765" s="8" t="s">
        <v>92</v>
      </c>
      <c r="K3765" s="8" t="s">
        <v>40</v>
      </c>
      <c r="L3765" s="35">
        <v>4740.0</v>
      </c>
      <c r="M3765" s="35" t="str">
        <f t="shared" si="5"/>
        <v>No</v>
      </c>
      <c r="N3765" s="8" t="s">
        <v>2909</v>
      </c>
      <c r="O3765" s="37" t="s">
        <v>42</v>
      </c>
    </row>
    <row r="3766">
      <c r="A3766" s="36" t="s">
        <v>2912</v>
      </c>
      <c r="B3766" s="35">
        <v>1080000.0</v>
      </c>
      <c r="C3766" s="35" t="str">
        <f t="shared" si="1"/>
        <v>No</v>
      </c>
      <c r="D3766" s="8">
        <v>4.0</v>
      </c>
      <c r="E3766" s="8" t="str">
        <f t="shared" si="2"/>
        <v>No</v>
      </c>
      <c r="F3766" s="37">
        <v>4.0</v>
      </c>
      <c r="G3766" s="37" t="str">
        <f t="shared" si="3"/>
        <v>No</v>
      </c>
      <c r="H3766" s="8">
        <v>3.0</v>
      </c>
      <c r="I3766" s="8" t="str">
        <f t="shared" si="4"/>
        <v>Yes</v>
      </c>
      <c r="J3766" s="8" t="s">
        <v>92</v>
      </c>
      <c r="K3766" s="8" t="s">
        <v>2908</v>
      </c>
      <c r="L3766" s="35">
        <v>1850.0</v>
      </c>
      <c r="M3766" s="35" t="str">
        <f t="shared" si="5"/>
        <v>No</v>
      </c>
      <c r="N3766" s="8" t="s">
        <v>2909</v>
      </c>
      <c r="O3766" s="37" t="s">
        <v>42</v>
      </c>
    </row>
    <row r="3767">
      <c r="A3767" s="36" t="s">
        <v>2912</v>
      </c>
      <c r="B3767" s="35">
        <v>1880000.0</v>
      </c>
      <c r="C3767" s="35" t="str">
        <f t="shared" si="1"/>
        <v>No</v>
      </c>
      <c r="D3767" s="8">
        <v>5.0</v>
      </c>
      <c r="E3767" s="8" t="str">
        <f t="shared" si="2"/>
        <v>No</v>
      </c>
      <c r="F3767" s="37">
        <v>4.0</v>
      </c>
      <c r="G3767" s="37" t="str">
        <f t="shared" si="3"/>
        <v>No</v>
      </c>
      <c r="H3767" s="8">
        <v>1.0</v>
      </c>
      <c r="I3767" s="8" t="str">
        <f t="shared" si="4"/>
        <v>Yes</v>
      </c>
      <c r="J3767" s="8" t="s">
        <v>92</v>
      </c>
      <c r="K3767" s="8" t="s">
        <v>40</v>
      </c>
      <c r="L3767" s="35">
        <v>5823.0</v>
      </c>
      <c r="M3767" s="35" t="str">
        <f t="shared" si="5"/>
        <v>Yes</v>
      </c>
      <c r="N3767" s="8" t="s">
        <v>2909</v>
      </c>
      <c r="O3767" s="37" t="s">
        <v>36</v>
      </c>
    </row>
    <row r="3768">
      <c r="A3768" s="36" t="s">
        <v>2912</v>
      </c>
      <c r="B3768" s="35">
        <v>1500000.0</v>
      </c>
      <c r="C3768" s="35" t="str">
        <f t="shared" si="1"/>
        <v>No</v>
      </c>
      <c r="D3768" s="8">
        <v>6.0</v>
      </c>
      <c r="E3768" s="8" t="str">
        <f t="shared" si="2"/>
        <v>No</v>
      </c>
      <c r="F3768" s="37">
        <v>5.0</v>
      </c>
      <c r="G3768" s="37" t="str">
        <f t="shared" si="3"/>
        <v>No</v>
      </c>
      <c r="H3768" s="8">
        <v>3.0</v>
      </c>
      <c r="I3768" s="8" t="str">
        <f t="shared" si="4"/>
        <v>Yes</v>
      </c>
      <c r="J3768" s="8" t="s">
        <v>92</v>
      </c>
      <c r="K3768" s="8" t="s">
        <v>2908</v>
      </c>
      <c r="L3768" s="35">
        <v>3000.0</v>
      </c>
      <c r="M3768" s="35" t="str">
        <f t="shared" si="5"/>
        <v>No</v>
      </c>
      <c r="N3768" s="8" t="s">
        <v>2909</v>
      </c>
      <c r="O3768" s="37" t="s">
        <v>36</v>
      </c>
    </row>
    <row r="3769">
      <c r="A3769" s="36" t="s">
        <v>2912</v>
      </c>
      <c r="B3769" s="35">
        <v>790000.0</v>
      </c>
      <c r="C3769" s="35" t="str">
        <f t="shared" si="1"/>
        <v>No</v>
      </c>
      <c r="D3769" s="8">
        <v>4.0</v>
      </c>
      <c r="E3769" s="8" t="str">
        <f t="shared" si="2"/>
        <v>No</v>
      </c>
      <c r="F3769" s="37">
        <v>3.0</v>
      </c>
      <c r="G3769" s="37" t="str">
        <f t="shared" si="3"/>
        <v>No</v>
      </c>
      <c r="H3769" s="8">
        <v>3.0</v>
      </c>
      <c r="I3769" s="8" t="str">
        <f t="shared" si="4"/>
        <v>Yes</v>
      </c>
      <c r="J3769" s="8" t="s">
        <v>92</v>
      </c>
      <c r="K3769" s="8" t="s">
        <v>2908</v>
      </c>
      <c r="L3769" s="35">
        <v>1356.0</v>
      </c>
      <c r="M3769" s="35" t="str">
        <f t="shared" si="5"/>
        <v>No</v>
      </c>
      <c r="N3769" s="8" t="s">
        <v>2909</v>
      </c>
      <c r="O3769" t="s">
        <v>256</v>
      </c>
    </row>
    <row r="3770">
      <c r="A3770" s="36" t="s">
        <v>2912</v>
      </c>
      <c r="B3770" s="35">
        <v>908000.0</v>
      </c>
      <c r="C3770" s="35" t="str">
        <f t="shared" si="1"/>
        <v>No</v>
      </c>
      <c r="D3770" s="8">
        <v>4.0</v>
      </c>
      <c r="E3770" s="8" t="str">
        <f t="shared" si="2"/>
        <v>No</v>
      </c>
      <c r="F3770" s="37">
        <v>2.0</v>
      </c>
      <c r="G3770" s="37" t="str">
        <f t="shared" si="3"/>
        <v>No</v>
      </c>
      <c r="H3770" s="8">
        <v>1.0</v>
      </c>
      <c r="I3770" s="8" t="str">
        <f t="shared" si="4"/>
        <v>Yes</v>
      </c>
      <c r="J3770" s="8" t="s">
        <v>92</v>
      </c>
      <c r="K3770" s="8" t="s">
        <v>2908</v>
      </c>
      <c r="L3770" s="35">
        <v>1451.0</v>
      </c>
      <c r="M3770" s="35" t="str">
        <f t="shared" si="5"/>
        <v>No</v>
      </c>
      <c r="N3770" s="8" t="s">
        <v>2909</v>
      </c>
      <c r="O3770" t="s">
        <v>256</v>
      </c>
    </row>
    <row r="3771">
      <c r="A3771" s="36" t="s">
        <v>2927</v>
      </c>
      <c r="B3771" s="35">
        <v>880000.0</v>
      </c>
      <c r="C3771" s="35" t="str">
        <f t="shared" si="1"/>
        <v>No</v>
      </c>
      <c r="D3771" s="8">
        <v>2.0</v>
      </c>
      <c r="E3771" s="8" t="str">
        <f t="shared" si="2"/>
        <v>No</v>
      </c>
      <c r="F3771" s="37">
        <v>2.0</v>
      </c>
      <c r="G3771" s="37" t="str">
        <f t="shared" si="3"/>
        <v>No</v>
      </c>
      <c r="H3771" s="8">
        <v>2.0</v>
      </c>
      <c r="I3771" s="8" t="str">
        <f t="shared" si="4"/>
        <v>No</v>
      </c>
      <c r="J3771" s="8" t="s">
        <v>92</v>
      </c>
      <c r="K3771" s="8" t="s">
        <v>2908</v>
      </c>
      <c r="L3771" s="35">
        <v>1056.0</v>
      </c>
      <c r="M3771" s="35" t="str">
        <f t="shared" si="5"/>
        <v>No</v>
      </c>
      <c r="N3771" s="8" t="s">
        <v>2909</v>
      </c>
      <c r="O3771" s="37" t="s">
        <v>36</v>
      </c>
    </row>
    <row r="3772">
      <c r="A3772" s="36" t="s">
        <v>2912</v>
      </c>
      <c r="B3772" s="35">
        <v>830000.0</v>
      </c>
      <c r="C3772" s="35" t="str">
        <f t="shared" si="1"/>
        <v>No</v>
      </c>
      <c r="D3772" s="8">
        <v>4.0</v>
      </c>
      <c r="E3772" s="8" t="str">
        <f t="shared" si="2"/>
        <v>No</v>
      </c>
      <c r="F3772" s="37">
        <v>4.0</v>
      </c>
      <c r="G3772" s="37" t="str">
        <f t="shared" si="3"/>
        <v>No</v>
      </c>
      <c r="H3772" s="8">
        <v>1.0</v>
      </c>
      <c r="I3772" s="8" t="str">
        <f t="shared" si="4"/>
        <v>Yes</v>
      </c>
      <c r="J3772" s="8" t="s">
        <v>92</v>
      </c>
      <c r="K3772" s="8" t="s">
        <v>2908</v>
      </c>
      <c r="L3772" s="35">
        <v>1600.0</v>
      </c>
      <c r="M3772" s="35" t="str">
        <f t="shared" si="5"/>
        <v>No</v>
      </c>
      <c r="N3772" s="8" t="s">
        <v>2909</v>
      </c>
      <c r="O3772" s="37" t="s">
        <v>42</v>
      </c>
    </row>
    <row r="3773">
      <c r="A3773" s="36" t="s">
        <v>2912</v>
      </c>
      <c r="B3773" s="35">
        <v>730000.0</v>
      </c>
      <c r="C3773" s="35" t="str">
        <f t="shared" si="1"/>
        <v>No</v>
      </c>
      <c r="D3773" s="8">
        <v>4.0</v>
      </c>
      <c r="E3773" s="8" t="str">
        <f t="shared" si="2"/>
        <v>No</v>
      </c>
      <c r="F3773" s="37">
        <v>3.0</v>
      </c>
      <c r="G3773" s="37" t="str">
        <f t="shared" si="3"/>
        <v>No</v>
      </c>
      <c r="H3773" s="8">
        <v>1.0</v>
      </c>
      <c r="I3773" s="8" t="str">
        <f t="shared" si="4"/>
        <v>Yes</v>
      </c>
      <c r="J3773" s="8" t="s">
        <v>92</v>
      </c>
      <c r="K3773" s="8" t="s">
        <v>2908</v>
      </c>
      <c r="L3773" s="35">
        <v>1356.0</v>
      </c>
      <c r="M3773" s="35" t="str">
        <f t="shared" si="5"/>
        <v>No</v>
      </c>
      <c r="N3773" s="8" t="s">
        <v>2909</v>
      </c>
      <c r="O3773" t="s">
        <v>256</v>
      </c>
    </row>
    <row r="3774">
      <c r="A3774" s="36" t="s">
        <v>2912</v>
      </c>
      <c r="B3774" s="35">
        <v>950000.0</v>
      </c>
      <c r="C3774" s="35" t="str">
        <f t="shared" si="1"/>
        <v>No</v>
      </c>
      <c r="D3774" s="8">
        <v>5.0</v>
      </c>
      <c r="E3774" s="8" t="str">
        <f t="shared" si="2"/>
        <v>No</v>
      </c>
      <c r="F3774" s="37">
        <v>4.0</v>
      </c>
      <c r="G3774" s="37" t="str">
        <f t="shared" si="3"/>
        <v>No</v>
      </c>
      <c r="H3774" s="8">
        <v>2.0</v>
      </c>
      <c r="I3774" s="8" t="str">
        <f t="shared" si="4"/>
        <v>No</v>
      </c>
      <c r="J3774" s="8" t="s">
        <v>92</v>
      </c>
      <c r="K3774" s="8" t="s">
        <v>2908</v>
      </c>
      <c r="L3774" s="35">
        <v>1970.0</v>
      </c>
      <c r="M3774" s="35" t="str">
        <f t="shared" si="5"/>
        <v>No</v>
      </c>
      <c r="N3774" s="8" t="s">
        <v>2909</v>
      </c>
      <c r="O3774" s="37" t="s">
        <v>36</v>
      </c>
    </row>
    <row r="3775">
      <c r="A3775" s="36" t="s">
        <v>2912</v>
      </c>
      <c r="B3775" s="35">
        <v>740000.0</v>
      </c>
      <c r="C3775" s="35" t="str">
        <f t="shared" si="1"/>
        <v>No</v>
      </c>
      <c r="D3775" s="8">
        <v>4.0</v>
      </c>
      <c r="E3775" s="8" t="str">
        <f t="shared" si="2"/>
        <v>No</v>
      </c>
      <c r="F3775" s="37">
        <v>3.0</v>
      </c>
      <c r="G3775" s="37" t="str">
        <f t="shared" si="3"/>
        <v>No</v>
      </c>
      <c r="H3775" s="8">
        <v>2.0</v>
      </c>
      <c r="I3775" s="8" t="str">
        <f t="shared" si="4"/>
        <v>No</v>
      </c>
      <c r="J3775" s="8" t="s">
        <v>92</v>
      </c>
      <c r="K3775" s="8" t="s">
        <v>40</v>
      </c>
      <c r="L3775" s="35">
        <v>1356.0</v>
      </c>
      <c r="M3775" s="35" t="str">
        <f t="shared" si="5"/>
        <v>No</v>
      </c>
      <c r="N3775" s="8" t="s">
        <v>2909</v>
      </c>
      <c r="O3775" s="37" t="s">
        <v>36</v>
      </c>
    </row>
    <row r="3776">
      <c r="A3776" s="36" t="s">
        <v>2912</v>
      </c>
      <c r="B3776" s="35">
        <v>1700000.0</v>
      </c>
      <c r="C3776" s="35" t="str">
        <f t="shared" si="1"/>
        <v>No</v>
      </c>
      <c r="D3776" s="8">
        <v>7.0</v>
      </c>
      <c r="E3776" s="8" t="str">
        <f t="shared" si="2"/>
        <v>No</v>
      </c>
      <c r="F3776" s="37">
        <v>6.0</v>
      </c>
      <c r="G3776" s="37" t="str">
        <f t="shared" si="3"/>
        <v>No</v>
      </c>
      <c r="H3776" s="8">
        <v>2.0</v>
      </c>
      <c r="I3776" s="8" t="str">
        <f t="shared" si="4"/>
        <v>No</v>
      </c>
      <c r="J3776" s="8" t="s">
        <v>92</v>
      </c>
      <c r="K3776" s="8" t="s">
        <v>40</v>
      </c>
      <c r="L3776" s="35">
        <v>3600.0</v>
      </c>
      <c r="M3776" s="35" t="str">
        <f t="shared" si="5"/>
        <v>No</v>
      </c>
      <c r="N3776" s="8" t="s">
        <v>2909</v>
      </c>
      <c r="O3776" s="37" t="s">
        <v>36</v>
      </c>
    </row>
    <row r="3777">
      <c r="A3777" s="36" t="s">
        <v>2912</v>
      </c>
      <c r="B3777" s="35">
        <v>780000.0</v>
      </c>
      <c r="C3777" s="35" t="str">
        <f t="shared" si="1"/>
        <v>No</v>
      </c>
      <c r="D3777" s="8">
        <v>3.0</v>
      </c>
      <c r="E3777" s="8" t="str">
        <f t="shared" si="2"/>
        <v>No</v>
      </c>
      <c r="F3777" s="37">
        <v>2.0</v>
      </c>
      <c r="G3777" s="37" t="str">
        <f t="shared" si="3"/>
        <v>No</v>
      </c>
      <c r="H3777" s="8">
        <v>1.0</v>
      </c>
      <c r="I3777" s="8" t="str">
        <f t="shared" si="4"/>
        <v>Yes</v>
      </c>
      <c r="J3777" s="8" t="s">
        <v>92</v>
      </c>
      <c r="K3777" s="8" t="s">
        <v>2908</v>
      </c>
      <c r="L3777" s="35">
        <v>1253.0</v>
      </c>
      <c r="M3777" s="35" t="str">
        <f t="shared" si="5"/>
        <v>No</v>
      </c>
      <c r="N3777" s="8" t="s">
        <v>2909</v>
      </c>
      <c r="O3777" t="s">
        <v>256</v>
      </c>
    </row>
    <row r="3778">
      <c r="A3778" s="36" t="s">
        <v>2945</v>
      </c>
      <c r="B3778" s="35">
        <v>760000.0</v>
      </c>
      <c r="C3778" s="35" t="str">
        <f t="shared" si="1"/>
        <v>No</v>
      </c>
      <c r="D3778" s="8">
        <v>4.0</v>
      </c>
      <c r="E3778" s="8" t="str">
        <f t="shared" si="2"/>
        <v>No</v>
      </c>
      <c r="F3778" s="37">
        <v>3.0</v>
      </c>
      <c r="G3778" s="37" t="str">
        <f t="shared" si="3"/>
        <v>No</v>
      </c>
      <c r="H3778" s="8">
        <v>1.0</v>
      </c>
      <c r="I3778" s="8" t="str">
        <f t="shared" si="4"/>
        <v>Yes</v>
      </c>
      <c r="J3778" s="8" t="s">
        <v>177</v>
      </c>
      <c r="K3778" s="8" t="s">
        <v>2908</v>
      </c>
      <c r="L3778" s="35">
        <v>2056.0</v>
      </c>
      <c r="M3778" s="35" t="str">
        <f t="shared" si="5"/>
        <v>No</v>
      </c>
      <c r="N3778" s="8" t="s">
        <v>2909</v>
      </c>
      <c r="O3778" s="37" t="s">
        <v>42</v>
      </c>
    </row>
    <row r="3779">
      <c r="A3779" s="36" t="s">
        <v>2925</v>
      </c>
      <c r="B3779" s="35">
        <v>951000.0</v>
      </c>
      <c r="C3779" s="35" t="str">
        <f t="shared" si="1"/>
        <v>No</v>
      </c>
      <c r="D3779" s="8">
        <v>4.0</v>
      </c>
      <c r="E3779" s="8" t="str">
        <f t="shared" si="2"/>
        <v>No</v>
      </c>
      <c r="F3779" s="37">
        <v>3.0</v>
      </c>
      <c r="G3779" s="37" t="str">
        <f t="shared" si="3"/>
        <v>No</v>
      </c>
      <c r="H3779" s="8">
        <v>5.0</v>
      </c>
      <c r="I3779" s="8" t="str">
        <f t="shared" si="4"/>
        <v>Yes</v>
      </c>
      <c r="J3779" s="8" t="s">
        <v>177</v>
      </c>
      <c r="K3779" s="8" t="s">
        <v>2908</v>
      </c>
      <c r="L3779" s="35">
        <v>2000.0</v>
      </c>
      <c r="M3779" s="35" t="str">
        <f t="shared" si="5"/>
        <v>No</v>
      </c>
      <c r="N3779" s="8" t="s">
        <v>2909</v>
      </c>
      <c r="O3779" s="37" t="s">
        <v>42</v>
      </c>
    </row>
    <row r="3780">
      <c r="A3780" s="36" t="s">
        <v>2912</v>
      </c>
      <c r="B3780" s="35">
        <v>470000.0</v>
      </c>
      <c r="C3780" s="35" t="str">
        <f t="shared" si="1"/>
        <v>No</v>
      </c>
      <c r="D3780" s="8">
        <v>4.0</v>
      </c>
      <c r="E3780" s="8" t="str">
        <f t="shared" si="2"/>
        <v>No</v>
      </c>
      <c r="F3780" s="37">
        <v>2.0</v>
      </c>
      <c r="G3780" s="37" t="str">
        <f t="shared" si="3"/>
        <v>No</v>
      </c>
      <c r="H3780" s="8">
        <v>2.0</v>
      </c>
      <c r="I3780" s="8" t="str">
        <f t="shared" si="4"/>
        <v>No</v>
      </c>
      <c r="J3780" s="8" t="s">
        <v>92</v>
      </c>
      <c r="K3780" s="8" t="s">
        <v>2908</v>
      </c>
      <c r="L3780" s="35">
        <v>1326.0</v>
      </c>
      <c r="M3780" s="35" t="str">
        <f t="shared" si="5"/>
        <v>No</v>
      </c>
      <c r="N3780" s="8" t="s">
        <v>2909</v>
      </c>
      <c r="O3780" s="37" t="s">
        <v>42</v>
      </c>
    </row>
    <row r="3781">
      <c r="A3781" s="36" t="s">
        <v>2912</v>
      </c>
      <c r="B3781" s="35">
        <v>3280000.0</v>
      </c>
      <c r="C3781" s="35" t="str">
        <f t="shared" si="1"/>
        <v>No</v>
      </c>
      <c r="D3781" s="8">
        <v>6.0</v>
      </c>
      <c r="E3781" s="8" t="str">
        <f t="shared" si="2"/>
        <v>No</v>
      </c>
      <c r="F3781" s="37">
        <v>6.0</v>
      </c>
      <c r="G3781" s="37" t="str">
        <f t="shared" si="3"/>
        <v>No</v>
      </c>
      <c r="H3781" s="8">
        <v>2.0</v>
      </c>
      <c r="I3781" s="8" t="str">
        <f t="shared" si="4"/>
        <v>No</v>
      </c>
      <c r="J3781" s="8" t="s">
        <v>56</v>
      </c>
      <c r="K3781" s="8" t="s">
        <v>40</v>
      </c>
      <c r="L3781" s="35">
        <v>4047.0</v>
      </c>
      <c r="M3781" s="35" t="str">
        <f t="shared" si="5"/>
        <v>No</v>
      </c>
      <c r="N3781" s="8" t="s">
        <v>2909</v>
      </c>
      <c r="O3781" s="37" t="s">
        <v>42</v>
      </c>
    </row>
    <row r="3782">
      <c r="A3782" s="36" t="s">
        <v>2946</v>
      </c>
      <c r="B3782" s="35">
        <v>2800000.0</v>
      </c>
      <c r="C3782" s="35" t="str">
        <f t="shared" si="1"/>
        <v>No</v>
      </c>
      <c r="D3782" s="8">
        <v>2.0</v>
      </c>
      <c r="E3782" s="8" t="str">
        <f t="shared" si="2"/>
        <v>No</v>
      </c>
      <c r="F3782" s="37">
        <v>2.0</v>
      </c>
      <c r="G3782" s="37" t="str">
        <f t="shared" si="3"/>
        <v>No</v>
      </c>
      <c r="H3782" s="8">
        <v>1.0</v>
      </c>
      <c r="I3782" s="8" t="str">
        <f t="shared" si="4"/>
        <v>Yes</v>
      </c>
      <c r="J3782" s="8" t="s">
        <v>33</v>
      </c>
      <c r="K3782" s="8" t="s">
        <v>2908</v>
      </c>
      <c r="L3782" s="35">
        <v>1307.0</v>
      </c>
      <c r="M3782" s="35" t="str">
        <f t="shared" si="5"/>
        <v>No</v>
      </c>
      <c r="N3782" s="8" t="s">
        <v>2909</v>
      </c>
      <c r="O3782" s="37" t="s">
        <v>36</v>
      </c>
    </row>
    <row r="3783">
      <c r="A3783" s="36" t="s">
        <v>2928</v>
      </c>
      <c r="B3783" s="35">
        <v>1640000.0</v>
      </c>
      <c r="C3783" s="35" t="str">
        <f t="shared" si="1"/>
        <v>No</v>
      </c>
      <c r="D3783" s="8">
        <v>2.0</v>
      </c>
      <c r="E3783" s="8" t="str">
        <f t="shared" si="2"/>
        <v>No</v>
      </c>
      <c r="F3783" s="37">
        <v>2.0</v>
      </c>
      <c r="G3783" s="37" t="str">
        <f t="shared" si="3"/>
        <v>No</v>
      </c>
      <c r="H3783" s="8">
        <v>2.0</v>
      </c>
      <c r="I3783" s="8" t="str">
        <f t="shared" si="4"/>
        <v>No</v>
      </c>
      <c r="J3783" s="8" t="s">
        <v>33</v>
      </c>
      <c r="K3783" s="8" t="s">
        <v>2908</v>
      </c>
      <c r="L3783" s="35">
        <v>1259.0</v>
      </c>
      <c r="M3783" s="35" t="str">
        <f t="shared" si="5"/>
        <v>No</v>
      </c>
      <c r="N3783" s="8" t="s">
        <v>2909</v>
      </c>
      <c r="O3783" s="37" t="s">
        <v>36</v>
      </c>
    </row>
    <row r="3784">
      <c r="A3784" s="36" t="s">
        <v>2924</v>
      </c>
      <c r="B3784" s="35">
        <v>1720000.0</v>
      </c>
      <c r="C3784" s="35" t="str">
        <f t="shared" si="1"/>
        <v>No</v>
      </c>
      <c r="D3784" s="8">
        <v>6.0</v>
      </c>
      <c r="E3784" s="8" t="str">
        <f t="shared" si="2"/>
        <v>No</v>
      </c>
      <c r="F3784" s="37">
        <v>4.0</v>
      </c>
      <c r="G3784" s="37" t="str">
        <f t="shared" si="3"/>
        <v>No</v>
      </c>
      <c r="H3784" s="8">
        <v>2.0</v>
      </c>
      <c r="I3784" s="8" t="str">
        <f t="shared" si="4"/>
        <v>No</v>
      </c>
      <c r="J3784" s="8" t="s">
        <v>177</v>
      </c>
      <c r="K3784" s="8" t="s">
        <v>40</v>
      </c>
      <c r="L3784" s="35">
        <v>4080.0</v>
      </c>
      <c r="M3784" s="35" t="str">
        <f t="shared" si="5"/>
        <v>No</v>
      </c>
      <c r="N3784" s="8" t="s">
        <v>2909</v>
      </c>
      <c r="O3784" s="37" t="s">
        <v>36</v>
      </c>
    </row>
    <row r="3785">
      <c r="A3785" s="36" t="s">
        <v>2957</v>
      </c>
      <c r="B3785" s="35">
        <v>2850000.0</v>
      </c>
      <c r="C3785" s="35" t="str">
        <f t="shared" si="1"/>
        <v>No</v>
      </c>
      <c r="D3785" s="8">
        <v>5.0</v>
      </c>
      <c r="E3785" s="8" t="str">
        <f t="shared" si="2"/>
        <v>No</v>
      </c>
      <c r="F3785" s="37">
        <v>5.0</v>
      </c>
      <c r="G3785" s="37" t="str">
        <f t="shared" si="3"/>
        <v>No</v>
      </c>
      <c r="H3785" s="8">
        <v>1.0</v>
      </c>
      <c r="I3785" s="8" t="str">
        <f t="shared" si="4"/>
        <v>Yes</v>
      </c>
      <c r="J3785" s="8" t="s">
        <v>56</v>
      </c>
      <c r="K3785" s="8" t="s">
        <v>40</v>
      </c>
      <c r="L3785" s="35">
        <v>6300.0</v>
      </c>
      <c r="M3785" s="35" t="str">
        <f t="shared" si="5"/>
        <v>Yes</v>
      </c>
      <c r="N3785" s="8" t="s">
        <v>2909</v>
      </c>
      <c r="O3785" s="37" t="s">
        <v>42</v>
      </c>
    </row>
    <row r="3786">
      <c r="A3786" s="36" t="s">
        <v>2929</v>
      </c>
      <c r="B3786" s="35">
        <v>3500000.0</v>
      </c>
      <c r="C3786" s="35" t="str">
        <f t="shared" si="1"/>
        <v>No</v>
      </c>
      <c r="D3786" s="8">
        <v>6.0</v>
      </c>
      <c r="E3786" s="8" t="str">
        <f t="shared" si="2"/>
        <v>No</v>
      </c>
      <c r="F3786" s="37">
        <v>6.0</v>
      </c>
      <c r="G3786" s="37" t="str">
        <f t="shared" si="3"/>
        <v>No</v>
      </c>
      <c r="H3786" s="8">
        <v>2.0</v>
      </c>
      <c r="I3786" s="8" t="str">
        <f t="shared" si="4"/>
        <v>No</v>
      </c>
      <c r="J3786" s="8" t="s">
        <v>39</v>
      </c>
      <c r="K3786" s="8" t="s">
        <v>2908</v>
      </c>
      <c r="L3786" s="35">
        <v>7100.0</v>
      </c>
      <c r="M3786" s="35" t="str">
        <f t="shared" si="5"/>
        <v>Yes</v>
      </c>
      <c r="N3786" s="8" t="s">
        <v>2909</v>
      </c>
      <c r="O3786" s="37" t="s">
        <v>36</v>
      </c>
    </row>
    <row r="3787">
      <c r="A3787" s="36" t="s">
        <v>2916</v>
      </c>
      <c r="B3787" s="35">
        <v>1377000.0</v>
      </c>
      <c r="C3787" s="35" t="str">
        <f t="shared" si="1"/>
        <v>No</v>
      </c>
      <c r="D3787" s="10">
        <v>4.0</v>
      </c>
      <c r="E3787" s="8" t="str">
        <f t="shared" si="2"/>
        <v>No</v>
      </c>
      <c r="F3787">
        <v>3.0</v>
      </c>
      <c r="G3787" s="37" t="str">
        <f t="shared" si="3"/>
        <v>No</v>
      </c>
      <c r="H3787" s="8">
        <v>1.0</v>
      </c>
      <c r="I3787" s="8" t="str">
        <f t="shared" si="4"/>
        <v>Yes</v>
      </c>
      <c r="J3787" s="8" t="s">
        <v>659</v>
      </c>
      <c r="K3787" s="8" t="s">
        <v>40</v>
      </c>
      <c r="L3787" s="35">
        <v>6120.0</v>
      </c>
      <c r="M3787" s="35" t="str">
        <f t="shared" si="5"/>
        <v>Yes</v>
      </c>
      <c r="N3787" s="8" t="s">
        <v>2909</v>
      </c>
      <c r="O3787" t="s">
        <v>256</v>
      </c>
    </row>
    <row r="3788">
      <c r="A3788" s="36" t="s">
        <v>2941</v>
      </c>
      <c r="B3788" s="35">
        <v>3200000.0</v>
      </c>
      <c r="C3788" s="35" t="str">
        <f t="shared" si="1"/>
        <v>No</v>
      </c>
      <c r="D3788" s="8">
        <v>6.0</v>
      </c>
      <c r="E3788" s="8" t="str">
        <f t="shared" si="2"/>
        <v>No</v>
      </c>
      <c r="F3788" s="37">
        <v>5.0</v>
      </c>
      <c r="G3788" s="37" t="str">
        <f t="shared" si="3"/>
        <v>No</v>
      </c>
      <c r="H3788" s="8">
        <v>1.0</v>
      </c>
      <c r="I3788" s="8" t="str">
        <f t="shared" si="4"/>
        <v>Yes</v>
      </c>
      <c r="J3788" s="8" t="s">
        <v>56</v>
      </c>
      <c r="K3788" s="8" t="s">
        <v>40</v>
      </c>
      <c r="L3788" s="35">
        <v>3600.0</v>
      </c>
      <c r="M3788" s="35" t="str">
        <f t="shared" si="5"/>
        <v>No</v>
      </c>
      <c r="N3788" s="8" t="s">
        <v>2909</v>
      </c>
      <c r="O3788" s="37" t="s">
        <v>42</v>
      </c>
    </row>
    <row r="3789">
      <c r="A3789" s="36" t="s">
        <v>2941</v>
      </c>
      <c r="B3789" s="35">
        <v>3200000.0</v>
      </c>
      <c r="C3789" s="35" t="str">
        <f t="shared" si="1"/>
        <v>No</v>
      </c>
      <c r="D3789" s="8">
        <v>5.0</v>
      </c>
      <c r="E3789" s="8" t="str">
        <f t="shared" si="2"/>
        <v>No</v>
      </c>
      <c r="F3789" s="37">
        <v>5.0</v>
      </c>
      <c r="G3789" s="37" t="str">
        <f t="shared" si="3"/>
        <v>No</v>
      </c>
      <c r="H3789" s="8">
        <v>2.0</v>
      </c>
      <c r="I3789" s="8" t="str">
        <f t="shared" si="4"/>
        <v>No</v>
      </c>
      <c r="J3789" s="8" t="s">
        <v>56</v>
      </c>
      <c r="K3789" s="8" t="s">
        <v>40</v>
      </c>
      <c r="L3789" s="35">
        <v>2850.0</v>
      </c>
      <c r="M3789" s="35" t="str">
        <f t="shared" si="5"/>
        <v>No</v>
      </c>
      <c r="N3789" s="8" t="s">
        <v>2909</v>
      </c>
      <c r="O3789" t="s">
        <v>256</v>
      </c>
    </row>
    <row r="3790">
      <c r="A3790" s="36" t="s">
        <v>2926</v>
      </c>
      <c r="B3790" s="35">
        <v>820000.0</v>
      </c>
      <c r="C3790" s="35" t="str">
        <f t="shared" si="1"/>
        <v>No</v>
      </c>
      <c r="D3790" s="8">
        <v>2.0</v>
      </c>
      <c r="E3790" s="8" t="str">
        <f t="shared" si="2"/>
        <v>No</v>
      </c>
      <c r="F3790" s="37">
        <v>2.0</v>
      </c>
      <c r="G3790" s="37" t="str">
        <f t="shared" si="3"/>
        <v>No</v>
      </c>
      <c r="H3790" s="8">
        <v>1.0</v>
      </c>
      <c r="I3790" s="8" t="str">
        <f t="shared" si="4"/>
        <v>Yes</v>
      </c>
      <c r="J3790" s="8" t="s">
        <v>33</v>
      </c>
      <c r="K3790" s="8" t="s">
        <v>2908</v>
      </c>
      <c r="L3790" s="35">
        <v>1259.0</v>
      </c>
      <c r="M3790" s="35" t="str">
        <f t="shared" si="5"/>
        <v>No</v>
      </c>
      <c r="N3790" s="8" t="s">
        <v>2909</v>
      </c>
      <c r="O3790" s="37" t="s">
        <v>42</v>
      </c>
    </row>
    <row r="3791">
      <c r="A3791" s="36" t="s">
        <v>2907</v>
      </c>
      <c r="B3791" s="35">
        <v>1297500.0</v>
      </c>
      <c r="C3791" s="35" t="str">
        <f t="shared" si="1"/>
        <v>No</v>
      </c>
      <c r="D3791" s="8">
        <v>2.0</v>
      </c>
      <c r="E3791" s="8" t="str">
        <f t="shared" si="2"/>
        <v>No</v>
      </c>
      <c r="F3791" s="37">
        <v>1.0</v>
      </c>
      <c r="G3791" s="37" t="str">
        <f t="shared" si="3"/>
        <v>No</v>
      </c>
      <c r="H3791" s="8">
        <v>2.0</v>
      </c>
      <c r="I3791" s="8" t="str">
        <f t="shared" si="4"/>
        <v>No</v>
      </c>
      <c r="J3791" s="8" t="s">
        <v>33</v>
      </c>
      <c r="K3791" s="8" t="s">
        <v>2908</v>
      </c>
      <c r="L3791" s="35">
        <v>925.0</v>
      </c>
      <c r="M3791" s="35" t="str">
        <f t="shared" si="5"/>
        <v>No</v>
      </c>
      <c r="N3791" s="8" t="s">
        <v>2909</v>
      </c>
      <c r="O3791" s="37" t="s">
        <v>42</v>
      </c>
    </row>
    <row r="3792">
      <c r="A3792" s="36" t="s">
        <v>2907</v>
      </c>
      <c r="B3792" s="35">
        <v>1400000.0</v>
      </c>
      <c r="C3792" s="35" t="str">
        <f t="shared" si="1"/>
        <v>No</v>
      </c>
      <c r="D3792" s="8">
        <v>3.0</v>
      </c>
      <c r="E3792" s="8" t="str">
        <f t="shared" si="2"/>
        <v>No</v>
      </c>
      <c r="F3792" s="37">
        <v>2.0</v>
      </c>
      <c r="G3792" s="37" t="str">
        <f t="shared" si="3"/>
        <v>No</v>
      </c>
      <c r="H3792" s="8">
        <v>2.0</v>
      </c>
      <c r="I3792" s="8" t="str">
        <f t="shared" si="4"/>
        <v>No</v>
      </c>
      <c r="J3792" s="8" t="s">
        <v>92</v>
      </c>
      <c r="K3792" s="8" t="s">
        <v>2908</v>
      </c>
      <c r="L3792" s="35">
        <v>1259.0</v>
      </c>
      <c r="M3792" s="35" t="str">
        <f t="shared" si="5"/>
        <v>No</v>
      </c>
      <c r="N3792" s="8" t="s">
        <v>2909</v>
      </c>
      <c r="O3792" s="37" t="s">
        <v>42</v>
      </c>
    </row>
    <row r="3793">
      <c r="A3793" s="36" t="s">
        <v>2941</v>
      </c>
      <c r="B3793" s="35">
        <v>2800000.0</v>
      </c>
      <c r="C3793" s="35" t="str">
        <f t="shared" si="1"/>
        <v>No</v>
      </c>
      <c r="D3793" s="8">
        <v>5.0</v>
      </c>
      <c r="E3793" s="8" t="str">
        <f t="shared" si="2"/>
        <v>No</v>
      </c>
      <c r="F3793" s="37">
        <v>4.0</v>
      </c>
      <c r="G3793" s="37" t="str">
        <f t="shared" si="3"/>
        <v>No</v>
      </c>
      <c r="H3793" s="8">
        <v>3.0</v>
      </c>
      <c r="I3793" s="8" t="str">
        <f t="shared" si="4"/>
        <v>Yes</v>
      </c>
      <c r="J3793" s="8" t="s">
        <v>92</v>
      </c>
      <c r="K3793" s="8" t="s">
        <v>2908</v>
      </c>
      <c r="L3793" s="35">
        <v>3460.0</v>
      </c>
      <c r="M3793" s="35" t="str">
        <f t="shared" si="5"/>
        <v>No</v>
      </c>
      <c r="N3793" s="8" t="s">
        <v>2909</v>
      </c>
      <c r="O3793" s="37" t="s">
        <v>36</v>
      </c>
    </row>
    <row r="3794">
      <c r="A3794" s="36" t="s">
        <v>2957</v>
      </c>
      <c r="B3794" s="35">
        <v>610000.0</v>
      </c>
      <c r="C3794" s="35" t="str">
        <f t="shared" si="1"/>
        <v>No</v>
      </c>
      <c r="D3794" s="8">
        <v>3.0</v>
      </c>
      <c r="E3794" s="8" t="str">
        <f t="shared" si="2"/>
        <v>No</v>
      </c>
      <c r="F3794" s="37">
        <v>2.0</v>
      </c>
      <c r="G3794" s="37" t="str">
        <f t="shared" si="3"/>
        <v>No</v>
      </c>
      <c r="H3794" s="8">
        <v>1.0</v>
      </c>
      <c r="I3794" s="8" t="str">
        <f t="shared" si="4"/>
        <v>Yes</v>
      </c>
      <c r="J3794" s="8" t="s">
        <v>92</v>
      </c>
      <c r="K3794" s="8" t="s">
        <v>2908</v>
      </c>
      <c r="L3794" s="35">
        <v>1570.0</v>
      </c>
      <c r="M3794" s="35" t="str">
        <f t="shared" si="5"/>
        <v>No</v>
      </c>
      <c r="N3794" s="8" t="s">
        <v>2909</v>
      </c>
      <c r="O3794" s="37" t="s">
        <v>42</v>
      </c>
    </row>
    <row r="3795">
      <c r="A3795" s="36" t="s">
        <v>2960</v>
      </c>
      <c r="B3795" s="35">
        <v>600000.0</v>
      </c>
      <c r="C3795" s="35" t="str">
        <f t="shared" si="1"/>
        <v>No</v>
      </c>
      <c r="D3795" s="8">
        <v>1.0</v>
      </c>
      <c r="E3795" s="8" t="str">
        <f t="shared" si="2"/>
        <v>No</v>
      </c>
      <c r="F3795" s="37">
        <v>1.0</v>
      </c>
      <c r="G3795" s="37" t="str">
        <f t="shared" si="3"/>
        <v>No</v>
      </c>
      <c r="H3795" s="8">
        <v>2.0</v>
      </c>
      <c r="I3795" s="8" t="str">
        <f t="shared" si="4"/>
        <v>No</v>
      </c>
      <c r="J3795" s="8" t="s">
        <v>33</v>
      </c>
      <c r="K3795" s="8" t="s">
        <v>2908</v>
      </c>
      <c r="L3795" s="35">
        <v>468.0</v>
      </c>
      <c r="M3795" s="35" t="str">
        <f t="shared" si="5"/>
        <v>No</v>
      </c>
      <c r="N3795" s="8" t="s">
        <v>2909</v>
      </c>
      <c r="O3795" s="37" t="s">
        <v>36</v>
      </c>
    </row>
    <row r="3796">
      <c r="A3796" s="36" t="s">
        <v>2960</v>
      </c>
      <c r="B3796" s="35">
        <v>900000.0</v>
      </c>
      <c r="C3796" s="35" t="str">
        <f t="shared" si="1"/>
        <v>No</v>
      </c>
      <c r="D3796" s="8">
        <v>3.0</v>
      </c>
      <c r="E3796" s="8" t="str">
        <f t="shared" si="2"/>
        <v>No</v>
      </c>
      <c r="F3796" s="37">
        <v>2.0</v>
      </c>
      <c r="G3796" s="37" t="str">
        <f t="shared" si="3"/>
        <v>No</v>
      </c>
      <c r="H3796" s="8">
        <v>6.0</v>
      </c>
      <c r="I3796" s="8" t="str">
        <f t="shared" si="4"/>
        <v>Yes</v>
      </c>
      <c r="J3796" s="8" t="s">
        <v>33</v>
      </c>
      <c r="K3796" s="8" t="s">
        <v>2908</v>
      </c>
      <c r="L3796" s="35">
        <v>838.0</v>
      </c>
      <c r="M3796" s="35" t="str">
        <f t="shared" si="5"/>
        <v>No</v>
      </c>
      <c r="N3796" s="8" t="s">
        <v>2909</v>
      </c>
      <c r="O3796" s="37" t="s">
        <v>36</v>
      </c>
    </row>
    <row r="3797">
      <c r="A3797" s="36" t="s">
        <v>2960</v>
      </c>
      <c r="B3797" s="35">
        <v>930000.0</v>
      </c>
      <c r="C3797" s="35" t="str">
        <f t="shared" si="1"/>
        <v>No</v>
      </c>
      <c r="D3797" s="8">
        <v>3.0</v>
      </c>
      <c r="E3797" s="8" t="str">
        <f t="shared" si="2"/>
        <v>No</v>
      </c>
      <c r="F3797" s="37">
        <v>2.0</v>
      </c>
      <c r="G3797" s="37" t="str">
        <f t="shared" si="3"/>
        <v>No</v>
      </c>
      <c r="H3797" s="8">
        <v>2.0</v>
      </c>
      <c r="I3797" s="8" t="str">
        <f t="shared" si="4"/>
        <v>No</v>
      </c>
      <c r="J3797" s="8" t="s">
        <v>33</v>
      </c>
      <c r="K3797" s="8" t="s">
        <v>2908</v>
      </c>
      <c r="L3797" s="35">
        <v>838.0</v>
      </c>
      <c r="M3797" s="35" t="str">
        <f t="shared" si="5"/>
        <v>No</v>
      </c>
      <c r="N3797" s="8" t="s">
        <v>2909</v>
      </c>
      <c r="O3797" s="37" t="s">
        <v>36</v>
      </c>
    </row>
    <row r="3798">
      <c r="A3798" s="36" t="s">
        <v>2960</v>
      </c>
      <c r="B3798" s="35">
        <v>615000.0</v>
      </c>
      <c r="C3798" s="35" t="str">
        <f t="shared" si="1"/>
        <v>No</v>
      </c>
      <c r="D3798" s="8">
        <v>1.0</v>
      </c>
      <c r="E3798" s="8" t="str">
        <f t="shared" si="2"/>
        <v>No</v>
      </c>
      <c r="F3798" s="37">
        <v>1.0</v>
      </c>
      <c r="G3798" s="37" t="str">
        <f t="shared" si="3"/>
        <v>No</v>
      </c>
      <c r="H3798" s="8">
        <v>1.0</v>
      </c>
      <c r="I3798" s="8" t="str">
        <f t="shared" si="4"/>
        <v>Yes</v>
      </c>
      <c r="J3798" s="8" t="s">
        <v>33</v>
      </c>
      <c r="K3798" s="8" t="s">
        <v>2908</v>
      </c>
      <c r="L3798" s="35">
        <v>468.0</v>
      </c>
      <c r="M3798" s="35" t="str">
        <f t="shared" si="5"/>
        <v>No</v>
      </c>
      <c r="N3798" s="8" t="s">
        <v>2909</v>
      </c>
      <c r="O3798" s="37" t="s">
        <v>36</v>
      </c>
    </row>
    <row r="3799">
      <c r="A3799" s="36" t="s">
        <v>2920</v>
      </c>
      <c r="B3799" s="35">
        <v>650000.0</v>
      </c>
      <c r="C3799" s="35" t="str">
        <f t="shared" si="1"/>
        <v>No</v>
      </c>
      <c r="D3799" s="8">
        <v>4.0</v>
      </c>
      <c r="E3799" s="8" t="str">
        <f t="shared" si="2"/>
        <v>No</v>
      </c>
      <c r="F3799" s="37">
        <v>3.0</v>
      </c>
      <c r="G3799" s="37" t="str">
        <f t="shared" si="3"/>
        <v>No</v>
      </c>
      <c r="H3799" s="8">
        <v>2.0</v>
      </c>
      <c r="I3799" s="8" t="str">
        <f t="shared" si="4"/>
        <v>No</v>
      </c>
      <c r="J3799" s="8" t="s">
        <v>92</v>
      </c>
      <c r="K3799" s="8" t="s">
        <v>2908</v>
      </c>
      <c r="L3799" s="35">
        <v>1598.0</v>
      </c>
      <c r="M3799" s="35" t="str">
        <f t="shared" si="5"/>
        <v>No</v>
      </c>
      <c r="N3799" s="8" t="s">
        <v>2909</v>
      </c>
      <c r="O3799" s="37" t="s">
        <v>36</v>
      </c>
    </row>
    <row r="3800">
      <c r="A3800" s="36" t="s">
        <v>2925</v>
      </c>
      <c r="B3800" s="35">
        <v>960000.0</v>
      </c>
      <c r="C3800" s="35" t="str">
        <f t="shared" si="1"/>
        <v>No</v>
      </c>
      <c r="D3800" s="8">
        <v>4.0</v>
      </c>
      <c r="E3800" s="8" t="str">
        <f t="shared" si="2"/>
        <v>No</v>
      </c>
      <c r="F3800" s="37">
        <v>3.0</v>
      </c>
      <c r="G3800" s="37" t="str">
        <f t="shared" si="3"/>
        <v>No</v>
      </c>
      <c r="H3800" s="8">
        <v>2.0</v>
      </c>
      <c r="I3800" s="8" t="str">
        <f t="shared" si="4"/>
        <v>No</v>
      </c>
      <c r="J3800" s="8" t="s">
        <v>92</v>
      </c>
      <c r="K3800" s="8" t="s">
        <v>2908</v>
      </c>
      <c r="L3800" s="35">
        <v>1535.0</v>
      </c>
      <c r="M3800" s="35" t="str">
        <f t="shared" si="5"/>
        <v>No</v>
      </c>
      <c r="N3800" s="8" t="s">
        <v>2909</v>
      </c>
      <c r="O3800" s="37" t="s">
        <v>42</v>
      </c>
    </row>
    <row r="3801">
      <c r="A3801" s="36" t="s">
        <v>2920</v>
      </c>
      <c r="B3801" s="35">
        <v>3280000.0</v>
      </c>
      <c r="C3801" s="35" t="str">
        <f t="shared" si="1"/>
        <v>No</v>
      </c>
      <c r="D3801" s="8">
        <v>6.0</v>
      </c>
      <c r="E3801" s="8" t="str">
        <f t="shared" si="2"/>
        <v>No</v>
      </c>
      <c r="F3801" s="37">
        <v>6.0</v>
      </c>
      <c r="G3801" s="37" t="str">
        <f t="shared" si="3"/>
        <v>No</v>
      </c>
      <c r="H3801" s="8">
        <v>2.0</v>
      </c>
      <c r="I3801" s="8" t="str">
        <f t="shared" si="4"/>
        <v>No</v>
      </c>
      <c r="J3801" s="8" t="s">
        <v>92</v>
      </c>
      <c r="K3801" s="8" t="s">
        <v>2908</v>
      </c>
      <c r="L3801" s="35">
        <v>3729.0</v>
      </c>
      <c r="M3801" s="35" t="str">
        <f t="shared" si="5"/>
        <v>No</v>
      </c>
      <c r="N3801" s="8" t="s">
        <v>2909</v>
      </c>
      <c r="O3801" s="37" t="s">
        <v>42</v>
      </c>
    </row>
    <row r="3802">
      <c r="A3802" s="36" t="s">
        <v>2920</v>
      </c>
      <c r="B3802" s="35">
        <v>2750000.0</v>
      </c>
      <c r="C3802" s="35" t="str">
        <f t="shared" si="1"/>
        <v>No</v>
      </c>
      <c r="D3802" s="8">
        <v>5.0</v>
      </c>
      <c r="E3802" s="8" t="str">
        <f t="shared" si="2"/>
        <v>No</v>
      </c>
      <c r="F3802" s="37">
        <v>6.0</v>
      </c>
      <c r="G3802" s="37" t="str">
        <f t="shared" si="3"/>
        <v>No</v>
      </c>
      <c r="H3802" s="8">
        <v>2.0</v>
      </c>
      <c r="I3802" s="8" t="str">
        <f t="shared" si="4"/>
        <v>No</v>
      </c>
      <c r="J3802" s="8" t="s">
        <v>92</v>
      </c>
      <c r="K3802" s="8" t="s">
        <v>2908</v>
      </c>
      <c r="L3802" s="35">
        <v>3317.0</v>
      </c>
      <c r="M3802" s="35" t="str">
        <f t="shared" si="5"/>
        <v>No</v>
      </c>
      <c r="N3802" s="8" t="s">
        <v>2909</v>
      </c>
      <c r="O3802" s="37" t="s">
        <v>42</v>
      </c>
    </row>
    <row r="3803">
      <c r="A3803" s="36" t="s">
        <v>2935</v>
      </c>
      <c r="B3803" s="35">
        <v>1200000.0</v>
      </c>
      <c r="C3803" s="35" t="str">
        <f t="shared" si="1"/>
        <v>No</v>
      </c>
      <c r="D3803" s="8">
        <v>6.0</v>
      </c>
      <c r="E3803" s="8" t="str">
        <f t="shared" si="2"/>
        <v>No</v>
      </c>
      <c r="F3803" s="37">
        <v>4.0</v>
      </c>
      <c r="G3803" s="37" t="str">
        <f t="shared" si="3"/>
        <v>No</v>
      </c>
      <c r="H3803" s="8">
        <v>2.0</v>
      </c>
      <c r="I3803" s="8" t="str">
        <f t="shared" si="4"/>
        <v>No</v>
      </c>
      <c r="J3803" s="8" t="s">
        <v>177</v>
      </c>
      <c r="K3803" s="8" t="s">
        <v>2908</v>
      </c>
      <c r="L3803" s="35">
        <v>2850.0</v>
      </c>
      <c r="M3803" s="35" t="str">
        <f t="shared" si="5"/>
        <v>No</v>
      </c>
      <c r="N3803" s="8" t="s">
        <v>2909</v>
      </c>
      <c r="O3803" s="37" t="s">
        <v>42</v>
      </c>
    </row>
    <row r="3804">
      <c r="A3804" s="36" t="s">
        <v>2927</v>
      </c>
      <c r="B3804" s="35">
        <v>1100000.0</v>
      </c>
      <c r="C3804" s="35" t="str">
        <f t="shared" si="1"/>
        <v>No</v>
      </c>
      <c r="D3804" s="8">
        <v>2.0</v>
      </c>
      <c r="E3804" s="8" t="str">
        <f t="shared" si="2"/>
        <v>No</v>
      </c>
      <c r="F3804" s="37">
        <v>1.0</v>
      </c>
      <c r="G3804" s="37" t="str">
        <f t="shared" si="3"/>
        <v>No</v>
      </c>
      <c r="H3804" s="8">
        <v>2.0</v>
      </c>
      <c r="I3804" s="8" t="str">
        <f t="shared" si="4"/>
        <v>No</v>
      </c>
      <c r="J3804" s="8" t="s">
        <v>33</v>
      </c>
      <c r="K3804" s="8" t="s">
        <v>2908</v>
      </c>
      <c r="L3804" s="35">
        <v>625.0</v>
      </c>
      <c r="M3804" s="35" t="str">
        <f t="shared" si="5"/>
        <v>No</v>
      </c>
      <c r="N3804" s="8" t="s">
        <v>2909</v>
      </c>
      <c r="O3804" s="37" t="s">
        <v>36</v>
      </c>
    </row>
    <row r="3805">
      <c r="A3805" s="36" t="s">
        <v>2920</v>
      </c>
      <c r="B3805" s="35">
        <v>2680000.0</v>
      </c>
      <c r="C3805" s="35" t="str">
        <f t="shared" si="1"/>
        <v>No</v>
      </c>
      <c r="D3805" s="8">
        <v>5.0</v>
      </c>
      <c r="E3805" s="8" t="str">
        <f t="shared" si="2"/>
        <v>No</v>
      </c>
      <c r="F3805" s="37">
        <v>6.0</v>
      </c>
      <c r="G3805" s="37" t="str">
        <f t="shared" si="3"/>
        <v>No</v>
      </c>
      <c r="H3805" s="8">
        <v>2.0</v>
      </c>
      <c r="I3805" s="8" t="str">
        <f t="shared" si="4"/>
        <v>No</v>
      </c>
      <c r="J3805" s="8" t="s">
        <v>92</v>
      </c>
      <c r="K3805" s="8" t="s">
        <v>2908</v>
      </c>
      <c r="L3805" s="35">
        <v>3169.0</v>
      </c>
      <c r="M3805" s="35" t="str">
        <f t="shared" si="5"/>
        <v>No</v>
      </c>
      <c r="N3805" s="8" t="s">
        <v>2909</v>
      </c>
      <c r="O3805" s="37" t="s">
        <v>42</v>
      </c>
    </row>
    <row r="3806">
      <c r="A3806" s="36" t="s">
        <v>2927</v>
      </c>
      <c r="B3806" s="35">
        <v>1200000.0</v>
      </c>
      <c r="C3806" s="35" t="str">
        <f t="shared" si="1"/>
        <v>No</v>
      </c>
      <c r="D3806" s="8">
        <v>3.0</v>
      </c>
      <c r="E3806" s="8" t="str">
        <f t="shared" si="2"/>
        <v>No</v>
      </c>
      <c r="F3806" s="37">
        <v>2.0</v>
      </c>
      <c r="G3806" s="37" t="str">
        <f t="shared" si="3"/>
        <v>No</v>
      </c>
      <c r="H3806" s="8">
        <v>2.0</v>
      </c>
      <c r="I3806" s="8" t="str">
        <f t="shared" si="4"/>
        <v>No</v>
      </c>
      <c r="J3806" s="8" t="s">
        <v>33</v>
      </c>
      <c r="K3806" s="8" t="s">
        <v>2908</v>
      </c>
      <c r="L3806" s="35">
        <v>1281.0</v>
      </c>
      <c r="M3806" s="35" t="str">
        <f t="shared" si="5"/>
        <v>No</v>
      </c>
      <c r="N3806" s="8" t="s">
        <v>2909</v>
      </c>
      <c r="O3806" s="37" t="s">
        <v>42</v>
      </c>
    </row>
    <row r="3807">
      <c r="A3807" s="36" t="s">
        <v>2935</v>
      </c>
      <c r="B3807" s="35">
        <v>345000.0</v>
      </c>
      <c r="C3807" s="35" t="str">
        <f t="shared" si="1"/>
        <v>No</v>
      </c>
      <c r="D3807" s="8">
        <v>3.0</v>
      </c>
      <c r="E3807" s="8" t="str">
        <f t="shared" si="2"/>
        <v>No</v>
      </c>
      <c r="F3807" s="37">
        <v>2.0</v>
      </c>
      <c r="G3807" s="37" t="str">
        <f t="shared" si="3"/>
        <v>No</v>
      </c>
      <c r="H3807" s="8">
        <v>2.0</v>
      </c>
      <c r="I3807" s="8" t="str">
        <f t="shared" si="4"/>
        <v>No</v>
      </c>
      <c r="J3807" s="8" t="s">
        <v>354</v>
      </c>
      <c r="K3807" s="8" t="s">
        <v>2908</v>
      </c>
      <c r="L3807" s="35">
        <v>780.0</v>
      </c>
      <c r="M3807" s="35" t="str">
        <f t="shared" si="5"/>
        <v>No</v>
      </c>
      <c r="N3807" s="8" t="s">
        <v>2909</v>
      </c>
      <c r="O3807" s="37" t="s">
        <v>42</v>
      </c>
    </row>
    <row r="3808">
      <c r="A3808" s="36" t="s">
        <v>2922</v>
      </c>
      <c r="B3808" s="35">
        <v>598000.0</v>
      </c>
      <c r="C3808" s="35" t="str">
        <f t="shared" si="1"/>
        <v>No</v>
      </c>
      <c r="D3808" s="8">
        <v>1.0</v>
      </c>
      <c r="E3808" s="8" t="str">
        <f t="shared" si="2"/>
        <v>No</v>
      </c>
      <c r="F3808" s="37">
        <v>1.0</v>
      </c>
      <c r="G3808" s="37" t="str">
        <f t="shared" si="3"/>
        <v>No</v>
      </c>
      <c r="H3808" s="8">
        <v>2.0</v>
      </c>
      <c r="I3808" s="8" t="str">
        <f t="shared" si="4"/>
        <v>No</v>
      </c>
      <c r="J3808" s="8" t="s">
        <v>33</v>
      </c>
      <c r="K3808" s="8" t="s">
        <v>2908</v>
      </c>
      <c r="L3808" s="35">
        <v>638.0</v>
      </c>
      <c r="M3808" s="35" t="str">
        <f t="shared" si="5"/>
        <v>No</v>
      </c>
      <c r="N3808" s="8" t="s">
        <v>2909</v>
      </c>
      <c r="O3808" s="37" t="s">
        <v>36</v>
      </c>
    </row>
    <row r="3809">
      <c r="A3809" s="36" t="s">
        <v>2927</v>
      </c>
      <c r="B3809" s="35">
        <v>318000.0</v>
      </c>
      <c r="C3809" s="35" t="str">
        <f t="shared" si="1"/>
        <v>No</v>
      </c>
      <c r="D3809" s="8">
        <v>1.0</v>
      </c>
      <c r="E3809" s="8" t="str">
        <f t="shared" si="2"/>
        <v>No</v>
      </c>
      <c r="F3809" s="37">
        <v>1.0</v>
      </c>
      <c r="G3809" s="37" t="str">
        <f t="shared" si="3"/>
        <v>No</v>
      </c>
      <c r="H3809" s="8">
        <v>2.0</v>
      </c>
      <c r="I3809" s="8" t="str">
        <f t="shared" si="4"/>
        <v>No</v>
      </c>
      <c r="J3809" s="8" t="s">
        <v>33</v>
      </c>
      <c r="K3809" s="8" t="s">
        <v>2908</v>
      </c>
      <c r="L3809" s="35">
        <v>325.0</v>
      </c>
      <c r="M3809" s="35" t="str">
        <f t="shared" si="5"/>
        <v>No</v>
      </c>
      <c r="N3809" s="8" t="s">
        <v>2909</v>
      </c>
      <c r="O3809" s="37" t="s">
        <v>36</v>
      </c>
    </row>
    <row r="3810">
      <c r="A3810" s="36" t="s">
        <v>2926</v>
      </c>
      <c r="B3810" s="35">
        <v>1100000.0</v>
      </c>
      <c r="C3810" s="35" t="str">
        <f t="shared" si="1"/>
        <v>No</v>
      </c>
      <c r="D3810" s="8">
        <v>5.0</v>
      </c>
      <c r="E3810" s="8" t="str">
        <f t="shared" si="2"/>
        <v>No</v>
      </c>
      <c r="F3810" s="37">
        <v>4.0</v>
      </c>
      <c r="G3810" s="37" t="str">
        <f t="shared" si="3"/>
        <v>No</v>
      </c>
      <c r="H3810" s="8">
        <v>6.0</v>
      </c>
      <c r="I3810" s="8" t="str">
        <f t="shared" si="4"/>
        <v>Yes</v>
      </c>
      <c r="J3810" s="8" t="s">
        <v>557</v>
      </c>
      <c r="K3810" s="8" t="s">
        <v>40</v>
      </c>
      <c r="L3810" s="35">
        <v>1400.0</v>
      </c>
      <c r="M3810" s="35" t="str">
        <f t="shared" si="5"/>
        <v>No</v>
      </c>
      <c r="N3810" s="8" t="s">
        <v>2909</v>
      </c>
      <c r="O3810" s="37" t="s">
        <v>42</v>
      </c>
    </row>
    <row r="3811">
      <c r="A3811" s="36" t="s">
        <v>2920</v>
      </c>
      <c r="B3811" s="35">
        <v>1900000.0</v>
      </c>
      <c r="C3811" s="35" t="str">
        <f t="shared" si="1"/>
        <v>No</v>
      </c>
      <c r="D3811" s="8">
        <v>4.0</v>
      </c>
      <c r="E3811" s="8" t="str">
        <f t="shared" si="2"/>
        <v>No</v>
      </c>
      <c r="F3811" s="37">
        <v>4.0</v>
      </c>
      <c r="G3811" s="37" t="str">
        <f t="shared" si="3"/>
        <v>No</v>
      </c>
      <c r="H3811" s="8">
        <v>2.0</v>
      </c>
      <c r="I3811" s="8" t="str">
        <f t="shared" si="4"/>
        <v>No</v>
      </c>
      <c r="J3811" s="8" t="s">
        <v>92</v>
      </c>
      <c r="K3811" s="8" t="s">
        <v>2908</v>
      </c>
      <c r="L3811" s="35">
        <v>2070.0</v>
      </c>
      <c r="M3811" s="35" t="str">
        <f t="shared" si="5"/>
        <v>No</v>
      </c>
      <c r="N3811" s="8" t="s">
        <v>2909</v>
      </c>
      <c r="O3811" s="37" t="s">
        <v>42</v>
      </c>
    </row>
    <row r="3812">
      <c r="A3812" s="36" t="s">
        <v>2918</v>
      </c>
      <c r="B3812" s="35">
        <v>3500000.0</v>
      </c>
      <c r="C3812" s="35" t="str">
        <f t="shared" si="1"/>
        <v>No</v>
      </c>
      <c r="D3812" s="8">
        <v>7.0</v>
      </c>
      <c r="E3812" s="8" t="str">
        <f t="shared" si="2"/>
        <v>No</v>
      </c>
      <c r="F3812" s="37">
        <v>7.0</v>
      </c>
      <c r="G3812" s="37" t="str">
        <f t="shared" si="3"/>
        <v>No</v>
      </c>
      <c r="H3812" s="8">
        <v>2.0</v>
      </c>
      <c r="I3812" s="8" t="str">
        <f t="shared" si="4"/>
        <v>No</v>
      </c>
      <c r="J3812" s="8" t="s">
        <v>39</v>
      </c>
      <c r="K3812" s="8" t="s">
        <v>40</v>
      </c>
      <c r="L3812" s="35">
        <v>4200.0</v>
      </c>
      <c r="M3812" s="35" t="str">
        <f t="shared" si="5"/>
        <v>No</v>
      </c>
      <c r="N3812" s="8" t="s">
        <v>2909</v>
      </c>
      <c r="O3812" s="37" t="s">
        <v>36</v>
      </c>
    </row>
    <row r="3813">
      <c r="A3813" s="36" t="s">
        <v>2936</v>
      </c>
      <c r="B3813" s="35">
        <v>5200000.0</v>
      </c>
      <c r="C3813" s="35" t="str">
        <f t="shared" si="1"/>
        <v>Yes</v>
      </c>
      <c r="D3813" s="8">
        <v>5.0</v>
      </c>
      <c r="E3813" s="8" t="str">
        <f t="shared" si="2"/>
        <v>No</v>
      </c>
      <c r="F3813" s="37">
        <v>5.0</v>
      </c>
      <c r="G3813" s="37" t="str">
        <f t="shared" si="3"/>
        <v>No</v>
      </c>
      <c r="H3813" s="8">
        <v>2.0</v>
      </c>
      <c r="I3813" s="8" t="str">
        <f t="shared" si="4"/>
        <v>No</v>
      </c>
      <c r="J3813" s="8" t="s">
        <v>39</v>
      </c>
      <c r="K3813" s="8" t="s">
        <v>2908</v>
      </c>
      <c r="L3813" s="35">
        <v>4000.0</v>
      </c>
      <c r="M3813" s="35" t="str">
        <f t="shared" si="5"/>
        <v>No</v>
      </c>
      <c r="N3813" s="8" t="s">
        <v>2909</v>
      </c>
      <c r="O3813" s="37" t="s">
        <v>42</v>
      </c>
    </row>
    <row r="3814">
      <c r="A3814" s="36" t="s">
        <v>2946</v>
      </c>
      <c r="B3814" s="35">
        <v>1396000.0</v>
      </c>
      <c r="C3814" s="35" t="str">
        <f t="shared" si="1"/>
        <v>No</v>
      </c>
      <c r="D3814" s="8">
        <v>1.0</v>
      </c>
      <c r="E3814" s="8" t="str">
        <f t="shared" si="2"/>
        <v>No</v>
      </c>
      <c r="F3814" s="37">
        <v>1.0</v>
      </c>
      <c r="G3814" s="37" t="str">
        <f t="shared" si="3"/>
        <v>No</v>
      </c>
      <c r="H3814" s="8">
        <v>2.0</v>
      </c>
      <c r="I3814" s="8" t="str">
        <f t="shared" si="4"/>
        <v>No</v>
      </c>
      <c r="J3814" s="8" t="s">
        <v>33</v>
      </c>
      <c r="K3814" s="8" t="s">
        <v>2908</v>
      </c>
      <c r="L3814" s="35">
        <v>652.0</v>
      </c>
      <c r="M3814" s="35" t="str">
        <f t="shared" si="5"/>
        <v>No</v>
      </c>
      <c r="N3814" s="8" t="s">
        <v>2909</v>
      </c>
      <c r="O3814" s="37" t="s">
        <v>36</v>
      </c>
    </row>
    <row r="3815">
      <c r="A3815" s="36" t="s">
        <v>2920</v>
      </c>
      <c r="B3815" s="35">
        <v>2688000.0</v>
      </c>
      <c r="C3815" s="35" t="str">
        <f t="shared" si="1"/>
        <v>No</v>
      </c>
      <c r="D3815" s="8">
        <v>5.0</v>
      </c>
      <c r="E3815" s="8" t="str">
        <f t="shared" si="2"/>
        <v>No</v>
      </c>
      <c r="F3815" s="37">
        <v>6.0</v>
      </c>
      <c r="G3815" s="37" t="str">
        <f t="shared" si="3"/>
        <v>No</v>
      </c>
      <c r="H3815" s="8">
        <v>6.0</v>
      </c>
      <c r="I3815" s="8" t="str">
        <f t="shared" si="4"/>
        <v>Yes</v>
      </c>
      <c r="J3815" s="8" t="s">
        <v>92</v>
      </c>
      <c r="K3815" s="8" t="s">
        <v>2908</v>
      </c>
      <c r="L3815" s="35">
        <v>3500.0</v>
      </c>
      <c r="M3815" s="35" t="str">
        <f t="shared" si="5"/>
        <v>No</v>
      </c>
      <c r="N3815" s="8" t="s">
        <v>2909</v>
      </c>
      <c r="O3815" s="37" t="s">
        <v>36</v>
      </c>
    </row>
    <row r="3816">
      <c r="A3816" s="36" t="s">
        <v>2940</v>
      </c>
      <c r="B3816" s="35">
        <v>1300000.0</v>
      </c>
      <c r="C3816" s="35" t="str">
        <f t="shared" si="1"/>
        <v>No</v>
      </c>
      <c r="D3816" s="8">
        <v>4.0</v>
      </c>
      <c r="E3816" s="8" t="str">
        <f t="shared" si="2"/>
        <v>No</v>
      </c>
      <c r="F3816" s="37">
        <v>4.0</v>
      </c>
      <c r="G3816" s="37" t="str">
        <f t="shared" si="3"/>
        <v>No</v>
      </c>
      <c r="H3816" s="8">
        <v>4.0</v>
      </c>
      <c r="I3816" s="8" t="str">
        <f t="shared" si="4"/>
        <v>Yes</v>
      </c>
      <c r="J3816" s="8" t="s">
        <v>33</v>
      </c>
      <c r="K3816" s="8" t="s">
        <v>2908</v>
      </c>
      <c r="L3816" s="35">
        <v>1435.0</v>
      </c>
      <c r="M3816" s="35" t="str">
        <f t="shared" si="5"/>
        <v>No</v>
      </c>
      <c r="N3816" s="8" t="s">
        <v>2909</v>
      </c>
      <c r="O3816" s="37" t="s">
        <v>42</v>
      </c>
    </row>
    <row r="3817">
      <c r="A3817" s="36" t="s">
        <v>2935</v>
      </c>
      <c r="B3817" s="35">
        <v>229000.0</v>
      </c>
      <c r="C3817" s="35" t="str">
        <f t="shared" si="1"/>
        <v>No</v>
      </c>
      <c r="D3817" s="8">
        <v>3.0</v>
      </c>
      <c r="E3817" s="8" t="str">
        <f t="shared" si="2"/>
        <v>No</v>
      </c>
      <c r="F3817" s="37">
        <v>2.0</v>
      </c>
      <c r="G3817" s="37" t="str">
        <f t="shared" si="3"/>
        <v>No</v>
      </c>
      <c r="H3817" s="8">
        <v>4.0</v>
      </c>
      <c r="I3817" s="8" t="str">
        <f t="shared" si="4"/>
        <v>Yes</v>
      </c>
      <c r="J3817" s="8" t="s">
        <v>354</v>
      </c>
      <c r="K3817" s="8" t="s">
        <v>2908</v>
      </c>
      <c r="L3817" s="35">
        <v>780.0</v>
      </c>
      <c r="M3817" s="35" t="str">
        <f t="shared" si="5"/>
        <v>No</v>
      </c>
      <c r="N3817" s="8" t="s">
        <v>2909</v>
      </c>
      <c r="O3817" s="37" t="s">
        <v>42</v>
      </c>
    </row>
    <row r="3818">
      <c r="A3818" s="36" t="s">
        <v>2927</v>
      </c>
      <c r="B3818" s="35">
        <v>1200000.0</v>
      </c>
      <c r="C3818" s="35" t="str">
        <f t="shared" si="1"/>
        <v>No</v>
      </c>
      <c r="D3818" s="8">
        <v>3.0</v>
      </c>
      <c r="E3818" s="8" t="str">
        <f t="shared" si="2"/>
        <v>No</v>
      </c>
      <c r="F3818" s="37">
        <v>2.0</v>
      </c>
      <c r="G3818" s="37" t="str">
        <f t="shared" si="3"/>
        <v>No</v>
      </c>
      <c r="H3818" s="8">
        <v>4.0</v>
      </c>
      <c r="I3818" s="8" t="str">
        <f t="shared" si="4"/>
        <v>Yes</v>
      </c>
      <c r="J3818" s="8" t="s">
        <v>33</v>
      </c>
      <c r="K3818" s="8" t="s">
        <v>2908</v>
      </c>
      <c r="L3818" s="35">
        <v>1281.0</v>
      </c>
      <c r="M3818" s="35" t="str">
        <f t="shared" si="5"/>
        <v>No</v>
      </c>
      <c r="N3818" s="8" t="s">
        <v>2909</v>
      </c>
      <c r="O3818" s="37" t="s">
        <v>42</v>
      </c>
    </row>
    <row r="3819">
      <c r="A3819" s="36" t="s">
        <v>2949</v>
      </c>
      <c r="B3819" s="35">
        <v>599000.0</v>
      </c>
      <c r="C3819" s="35" t="str">
        <f t="shared" si="1"/>
        <v>No</v>
      </c>
      <c r="D3819" s="8">
        <v>3.0</v>
      </c>
      <c r="E3819" s="8" t="str">
        <f t="shared" si="2"/>
        <v>No</v>
      </c>
      <c r="F3819" s="37">
        <v>2.0</v>
      </c>
      <c r="G3819" s="37" t="str">
        <f t="shared" si="3"/>
        <v>No</v>
      </c>
      <c r="H3819" s="8">
        <v>4.0</v>
      </c>
      <c r="I3819" s="8" t="str">
        <f t="shared" si="4"/>
        <v>Yes</v>
      </c>
      <c r="J3819" s="8" t="s">
        <v>92</v>
      </c>
      <c r="K3819" s="8" t="s">
        <v>2908</v>
      </c>
      <c r="L3819" s="35">
        <v>1050.0</v>
      </c>
      <c r="M3819" s="35" t="str">
        <f t="shared" si="5"/>
        <v>No</v>
      </c>
      <c r="N3819" s="8" t="s">
        <v>2909</v>
      </c>
      <c r="O3819" s="37" t="s">
        <v>36</v>
      </c>
    </row>
    <row r="3820">
      <c r="A3820" s="36" t="s">
        <v>2935</v>
      </c>
      <c r="B3820" s="35">
        <v>2280000.0</v>
      </c>
      <c r="C3820" s="35" t="str">
        <f t="shared" si="1"/>
        <v>No</v>
      </c>
      <c r="D3820" s="8">
        <v>5.0</v>
      </c>
      <c r="E3820" s="8" t="str">
        <f t="shared" si="2"/>
        <v>No</v>
      </c>
      <c r="F3820" s="37">
        <v>7.0</v>
      </c>
      <c r="G3820" s="37" t="str">
        <f t="shared" si="3"/>
        <v>No</v>
      </c>
      <c r="H3820" s="8">
        <v>4.0</v>
      </c>
      <c r="I3820" s="8" t="str">
        <f t="shared" si="4"/>
        <v>Yes</v>
      </c>
      <c r="J3820" s="8" t="s">
        <v>56</v>
      </c>
      <c r="K3820" s="8" t="s">
        <v>40</v>
      </c>
      <c r="L3820" s="35">
        <v>5900.0</v>
      </c>
      <c r="M3820" s="35" t="str">
        <f t="shared" si="5"/>
        <v>Yes</v>
      </c>
      <c r="N3820" s="8" t="s">
        <v>2909</v>
      </c>
      <c r="O3820" s="37" t="s">
        <v>42</v>
      </c>
    </row>
    <row r="3821">
      <c r="A3821" s="36" t="s">
        <v>2927</v>
      </c>
      <c r="B3821" s="35">
        <v>1900000.0</v>
      </c>
      <c r="C3821" s="35" t="str">
        <f t="shared" si="1"/>
        <v>No</v>
      </c>
      <c r="D3821" s="8">
        <v>4.0</v>
      </c>
      <c r="E3821" s="8" t="str">
        <f t="shared" si="2"/>
        <v>No</v>
      </c>
      <c r="F3821" s="37">
        <v>4.0</v>
      </c>
      <c r="G3821" s="37" t="str">
        <f t="shared" si="3"/>
        <v>No</v>
      </c>
      <c r="H3821" s="8">
        <v>4.0</v>
      </c>
      <c r="I3821" s="8" t="str">
        <f t="shared" si="4"/>
        <v>Yes</v>
      </c>
      <c r="J3821" s="8" t="s">
        <v>92</v>
      </c>
      <c r="K3821" s="8" t="s">
        <v>2908</v>
      </c>
      <c r="L3821" s="35">
        <v>1595.0</v>
      </c>
      <c r="M3821" s="35" t="str">
        <f t="shared" si="5"/>
        <v>No</v>
      </c>
      <c r="N3821" s="8" t="s">
        <v>2909</v>
      </c>
      <c r="O3821" t="s">
        <v>256</v>
      </c>
    </row>
    <row r="3822">
      <c r="A3822" s="36" t="s">
        <v>2920</v>
      </c>
      <c r="B3822" s="35">
        <v>5000000.0</v>
      </c>
      <c r="C3822" s="35" t="str">
        <f t="shared" si="1"/>
        <v>No</v>
      </c>
      <c r="D3822" s="8">
        <v>5.0</v>
      </c>
      <c r="E3822" s="8" t="str">
        <f t="shared" si="2"/>
        <v>No</v>
      </c>
      <c r="F3822" s="37">
        <v>4.0</v>
      </c>
      <c r="G3822" s="37" t="str">
        <f t="shared" si="3"/>
        <v>No</v>
      </c>
      <c r="H3822" s="8">
        <v>2.0</v>
      </c>
      <c r="I3822" s="8" t="str">
        <f t="shared" si="4"/>
        <v>No</v>
      </c>
      <c r="J3822" s="8" t="s">
        <v>92</v>
      </c>
      <c r="K3822" s="8" t="s">
        <v>2908</v>
      </c>
      <c r="L3822" s="35">
        <v>4690.0</v>
      </c>
      <c r="M3822" s="35" t="str">
        <f t="shared" si="5"/>
        <v>No</v>
      </c>
      <c r="N3822" s="8" t="s">
        <v>2909</v>
      </c>
      <c r="O3822" s="37" t="s">
        <v>42</v>
      </c>
    </row>
    <row r="3823">
      <c r="A3823" s="36" t="s">
        <v>2936</v>
      </c>
      <c r="B3823" s="35">
        <v>8500000.0</v>
      </c>
      <c r="C3823" s="35" t="str">
        <f t="shared" si="1"/>
        <v>Yes</v>
      </c>
      <c r="D3823" s="8">
        <v>5.0</v>
      </c>
      <c r="E3823" s="8" t="str">
        <f t="shared" si="2"/>
        <v>No</v>
      </c>
      <c r="F3823" s="37">
        <v>6.0</v>
      </c>
      <c r="G3823" s="37" t="str">
        <f t="shared" si="3"/>
        <v>No</v>
      </c>
      <c r="H3823" s="8">
        <v>2.0</v>
      </c>
      <c r="I3823" s="8" t="str">
        <f t="shared" si="4"/>
        <v>No</v>
      </c>
      <c r="J3823" s="8" t="s">
        <v>92</v>
      </c>
      <c r="K3823" s="8" t="s">
        <v>2908</v>
      </c>
      <c r="L3823" s="35">
        <v>4771.0</v>
      </c>
      <c r="M3823" s="35" t="str">
        <f t="shared" si="5"/>
        <v>No</v>
      </c>
      <c r="N3823" s="8" t="s">
        <v>2909</v>
      </c>
      <c r="O3823" s="37" t="s">
        <v>42</v>
      </c>
    </row>
    <row r="3824">
      <c r="A3824" s="36" t="s">
        <v>2907</v>
      </c>
      <c r="B3824" s="35">
        <v>2257000.0</v>
      </c>
      <c r="C3824" s="35" t="str">
        <f t="shared" si="1"/>
        <v>No</v>
      </c>
      <c r="D3824" s="8">
        <v>3.0</v>
      </c>
      <c r="E3824" s="8" t="str">
        <f t="shared" si="2"/>
        <v>No</v>
      </c>
      <c r="F3824" s="37">
        <v>2.0</v>
      </c>
      <c r="G3824" s="37" t="str">
        <f t="shared" si="3"/>
        <v>No</v>
      </c>
      <c r="H3824" s="8">
        <v>2.0</v>
      </c>
      <c r="I3824" s="8" t="str">
        <f t="shared" si="4"/>
        <v>No</v>
      </c>
      <c r="J3824" s="8" t="s">
        <v>92</v>
      </c>
      <c r="K3824" s="8" t="s">
        <v>2908</v>
      </c>
      <c r="L3824" s="35">
        <v>1559.0</v>
      </c>
      <c r="M3824" s="35" t="str">
        <f t="shared" si="5"/>
        <v>No</v>
      </c>
      <c r="N3824" s="8" t="s">
        <v>2909</v>
      </c>
      <c r="O3824" s="37" t="s">
        <v>42</v>
      </c>
    </row>
    <row r="3825">
      <c r="A3825" s="36" t="s">
        <v>2940</v>
      </c>
      <c r="B3825" s="35">
        <v>1150000.0</v>
      </c>
      <c r="C3825" s="35" t="str">
        <f t="shared" si="1"/>
        <v>No</v>
      </c>
      <c r="D3825" s="8">
        <v>3.0</v>
      </c>
      <c r="E3825" s="8" t="str">
        <f t="shared" si="2"/>
        <v>No</v>
      </c>
      <c r="F3825" s="37">
        <v>3.0</v>
      </c>
      <c r="G3825" s="37" t="str">
        <f t="shared" si="3"/>
        <v>No</v>
      </c>
      <c r="H3825" s="8">
        <v>1.0</v>
      </c>
      <c r="I3825" s="8" t="str">
        <f t="shared" si="4"/>
        <v>Yes</v>
      </c>
      <c r="J3825" s="8" t="s">
        <v>33</v>
      </c>
      <c r="K3825" s="8" t="s">
        <v>2908</v>
      </c>
      <c r="L3825" s="35">
        <v>1435.0</v>
      </c>
      <c r="M3825" s="35" t="str">
        <f t="shared" si="5"/>
        <v>No</v>
      </c>
      <c r="N3825" s="8" t="s">
        <v>2909</v>
      </c>
      <c r="O3825" s="37" t="s">
        <v>36</v>
      </c>
    </row>
    <row r="3826">
      <c r="A3826" s="36" t="s">
        <v>2936</v>
      </c>
      <c r="B3826" s="35">
        <v>1080000.0</v>
      </c>
      <c r="C3826" s="35" t="str">
        <f t="shared" si="1"/>
        <v>No</v>
      </c>
      <c r="D3826" s="8">
        <v>3.0</v>
      </c>
      <c r="E3826" s="8" t="str">
        <f t="shared" si="2"/>
        <v>No</v>
      </c>
      <c r="F3826" s="37">
        <v>2.0</v>
      </c>
      <c r="G3826" s="37" t="str">
        <f t="shared" si="3"/>
        <v>No</v>
      </c>
      <c r="H3826" s="8">
        <v>2.0</v>
      </c>
      <c r="I3826" s="8" t="str">
        <f t="shared" si="4"/>
        <v>No</v>
      </c>
      <c r="J3826" s="8" t="s">
        <v>92</v>
      </c>
      <c r="K3826" s="8" t="s">
        <v>2908</v>
      </c>
      <c r="L3826" s="35">
        <v>1590.0</v>
      </c>
      <c r="M3826" s="35" t="str">
        <f t="shared" si="5"/>
        <v>No</v>
      </c>
      <c r="N3826" s="8" t="s">
        <v>2909</v>
      </c>
      <c r="O3826" s="37" t="s">
        <v>36</v>
      </c>
    </row>
    <row r="3827">
      <c r="A3827" s="36" t="s">
        <v>2922</v>
      </c>
      <c r="B3827" s="35">
        <v>1130000.0</v>
      </c>
      <c r="C3827" s="35" t="str">
        <f t="shared" si="1"/>
        <v>No</v>
      </c>
      <c r="D3827" s="8">
        <v>3.0</v>
      </c>
      <c r="E3827" s="8" t="str">
        <f t="shared" si="2"/>
        <v>No</v>
      </c>
      <c r="F3827" s="37">
        <v>2.0</v>
      </c>
      <c r="G3827" s="37" t="str">
        <f t="shared" si="3"/>
        <v>No</v>
      </c>
      <c r="H3827" s="8">
        <v>6.0</v>
      </c>
      <c r="I3827" s="8" t="str">
        <f t="shared" si="4"/>
        <v>Yes</v>
      </c>
      <c r="J3827" s="8" t="s">
        <v>92</v>
      </c>
      <c r="K3827" s="8" t="s">
        <v>2908</v>
      </c>
      <c r="L3827" s="35">
        <v>1485.0</v>
      </c>
      <c r="M3827" s="35" t="str">
        <f t="shared" si="5"/>
        <v>No</v>
      </c>
      <c r="N3827" s="8" t="s">
        <v>2909</v>
      </c>
      <c r="O3827" s="37" t="s">
        <v>36</v>
      </c>
    </row>
    <row r="3828">
      <c r="A3828" s="36" t="s">
        <v>2936</v>
      </c>
      <c r="B3828" s="35">
        <v>1250000.0</v>
      </c>
      <c r="C3828" s="35" t="str">
        <f t="shared" si="1"/>
        <v>No</v>
      </c>
      <c r="D3828" s="8">
        <v>3.0</v>
      </c>
      <c r="E3828" s="8" t="str">
        <f t="shared" si="2"/>
        <v>No</v>
      </c>
      <c r="F3828" s="37">
        <v>2.0</v>
      </c>
      <c r="G3828" s="37" t="str">
        <f t="shared" si="3"/>
        <v>No</v>
      </c>
      <c r="H3828" s="8">
        <v>2.0</v>
      </c>
      <c r="I3828" s="8" t="str">
        <f t="shared" si="4"/>
        <v>No</v>
      </c>
      <c r="J3828" s="8" t="s">
        <v>92</v>
      </c>
      <c r="K3828" s="8" t="s">
        <v>2908</v>
      </c>
      <c r="L3828" s="35">
        <v>1590.0</v>
      </c>
      <c r="M3828" s="35" t="str">
        <f t="shared" si="5"/>
        <v>No</v>
      </c>
      <c r="N3828" s="8" t="s">
        <v>2909</v>
      </c>
      <c r="O3828" s="37" t="s">
        <v>36</v>
      </c>
    </row>
    <row r="3829">
      <c r="A3829" s="36" t="s">
        <v>2936</v>
      </c>
      <c r="B3829" s="35">
        <v>5000000.0</v>
      </c>
      <c r="C3829" s="35" t="str">
        <f t="shared" si="1"/>
        <v>No</v>
      </c>
      <c r="D3829" s="8">
        <v>6.0</v>
      </c>
      <c r="E3829" s="8" t="str">
        <f t="shared" si="2"/>
        <v>No</v>
      </c>
      <c r="F3829" s="37">
        <v>5.0</v>
      </c>
      <c r="G3829" s="37" t="str">
        <f t="shared" si="3"/>
        <v>No</v>
      </c>
      <c r="H3829" s="8">
        <v>4.0</v>
      </c>
      <c r="I3829" s="8" t="str">
        <f t="shared" si="4"/>
        <v>Yes</v>
      </c>
      <c r="J3829" s="8" t="s">
        <v>39</v>
      </c>
      <c r="K3829" s="8" t="s">
        <v>40</v>
      </c>
      <c r="L3829" s="35">
        <v>6700.0</v>
      </c>
      <c r="M3829" s="35" t="str">
        <f t="shared" si="5"/>
        <v>Yes</v>
      </c>
      <c r="N3829" s="8" t="s">
        <v>2909</v>
      </c>
      <c r="O3829" s="37" t="s">
        <v>42</v>
      </c>
    </row>
    <row r="3830">
      <c r="A3830" s="36" t="s">
        <v>2936</v>
      </c>
      <c r="B3830" s="35">
        <v>2600000.0</v>
      </c>
      <c r="C3830" s="35" t="str">
        <f t="shared" si="1"/>
        <v>No</v>
      </c>
      <c r="D3830" s="8">
        <v>4.0</v>
      </c>
      <c r="E3830" s="8" t="str">
        <f t="shared" si="2"/>
        <v>No</v>
      </c>
      <c r="F3830" s="37">
        <v>3.0</v>
      </c>
      <c r="G3830" s="37" t="str">
        <f t="shared" si="3"/>
        <v>No</v>
      </c>
      <c r="H3830" s="8">
        <v>8.0</v>
      </c>
      <c r="I3830" s="8" t="str">
        <f t="shared" si="4"/>
        <v>Yes</v>
      </c>
      <c r="J3830" s="8" t="s">
        <v>177</v>
      </c>
      <c r="K3830" s="8" t="s">
        <v>40</v>
      </c>
      <c r="L3830" s="35">
        <v>3797.0</v>
      </c>
      <c r="M3830" s="35" t="str">
        <f t="shared" si="5"/>
        <v>No</v>
      </c>
      <c r="N3830" s="8" t="s">
        <v>2909</v>
      </c>
      <c r="O3830" s="37" t="s">
        <v>36</v>
      </c>
    </row>
    <row r="3831">
      <c r="A3831" s="36" t="s">
        <v>2936</v>
      </c>
      <c r="B3831" s="35">
        <v>1040000.0</v>
      </c>
      <c r="C3831" s="35" t="str">
        <f t="shared" si="1"/>
        <v>No</v>
      </c>
      <c r="D3831" s="8">
        <v>3.0</v>
      </c>
      <c r="E3831" s="8" t="str">
        <f t="shared" si="2"/>
        <v>No</v>
      </c>
      <c r="F3831" s="37">
        <v>3.0</v>
      </c>
      <c r="G3831" s="37" t="str">
        <f t="shared" si="3"/>
        <v>No</v>
      </c>
      <c r="H3831" s="8">
        <v>1.0</v>
      </c>
      <c r="I3831" s="8" t="str">
        <f t="shared" si="4"/>
        <v>Yes</v>
      </c>
      <c r="J3831" s="8" t="s">
        <v>92</v>
      </c>
      <c r="K3831" s="8" t="s">
        <v>2908</v>
      </c>
      <c r="L3831" s="35">
        <v>1529.0</v>
      </c>
      <c r="M3831" s="35" t="str">
        <f t="shared" si="5"/>
        <v>No</v>
      </c>
      <c r="N3831" s="8" t="s">
        <v>2909</v>
      </c>
      <c r="O3831" s="37" t="s">
        <v>36</v>
      </c>
    </row>
    <row r="3832">
      <c r="A3832" s="36" t="s">
        <v>2920</v>
      </c>
      <c r="B3832" s="35">
        <v>675000.0</v>
      </c>
      <c r="C3832" s="35" t="str">
        <f t="shared" si="1"/>
        <v>No</v>
      </c>
      <c r="D3832" s="8">
        <v>2.0</v>
      </c>
      <c r="E3832" s="8" t="str">
        <f t="shared" si="2"/>
        <v>No</v>
      </c>
      <c r="F3832" s="37">
        <v>2.0</v>
      </c>
      <c r="G3832" s="37" t="str">
        <f t="shared" si="3"/>
        <v>No</v>
      </c>
      <c r="H3832" s="8">
        <v>1.0</v>
      </c>
      <c r="I3832" s="8" t="str">
        <f t="shared" si="4"/>
        <v>Yes</v>
      </c>
      <c r="J3832" s="8" t="s">
        <v>33</v>
      </c>
      <c r="K3832" s="8" t="s">
        <v>2908</v>
      </c>
      <c r="L3832" s="35">
        <v>868.0</v>
      </c>
      <c r="M3832" s="35" t="str">
        <f t="shared" si="5"/>
        <v>No</v>
      </c>
      <c r="N3832" s="8" t="s">
        <v>2909</v>
      </c>
      <c r="O3832" s="37" t="s">
        <v>36</v>
      </c>
    </row>
    <row r="3833">
      <c r="A3833" s="36" t="s">
        <v>2940</v>
      </c>
      <c r="B3833" s="35">
        <v>650000.0</v>
      </c>
      <c r="C3833" s="35" t="str">
        <f t="shared" si="1"/>
        <v>No</v>
      </c>
      <c r="D3833" s="10">
        <v>4.0</v>
      </c>
      <c r="E3833" s="8" t="str">
        <f t="shared" si="2"/>
        <v>No</v>
      </c>
      <c r="F3833">
        <v>3.0</v>
      </c>
      <c r="G3833" s="37" t="str">
        <f t="shared" si="3"/>
        <v>No</v>
      </c>
      <c r="H3833" s="8">
        <v>1.0</v>
      </c>
      <c r="I3833" s="8" t="str">
        <f t="shared" si="4"/>
        <v>Yes</v>
      </c>
      <c r="J3833" s="8" t="s">
        <v>33</v>
      </c>
      <c r="K3833" s="8" t="s">
        <v>2908</v>
      </c>
      <c r="L3833" s="35">
        <v>1080.0</v>
      </c>
      <c r="M3833" s="35" t="str">
        <f t="shared" si="5"/>
        <v>No</v>
      </c>
      <c r="N3833" s="8" t="s">
        <v>2909</v>
      </c>
      <c r="O3833" s="37" t="s">
        <v>36</v>
      </c>
    </row>
    <row r="3834">
      <c r="A3834" s="36" t="s">
        <v>2958</v>
      </c>
      <c r="B3834" s="35">
        <v>2780000.0</v>
      </c>
      <c r="C3834" s="35" t="str">
        <f t="shared" si="1"/>
        <v>No</v>
      </c>
      <c r="D3834" s="8">
        <v>7.0</v>
      </c>
      <c r="E3834" s="8" t="str">
        <f t="shared" si="2"/>
        <v>No</v>
      </c>
      <c r="F3834" s="37">
        <v>7.0</v>
      </c>
      <c r="G3834" s="37" t="str">
        <f t="shared" si="3"/>
        <v>No</v>
      </c>
      <c r="H3834" s="8">
        <v>1.0</v>
      </c>
      <c r="I3834" s="8" t="str">
        <f t="shared" si="4"/>
        <v>Yes</v>
      </c>
      <c r="J3834" s="8" t="s">
        <v>56</v>
      </c>
      <c r="K3834" s="8" t="s">
        <v>40</v>
      </c>
      <c r="L3834" s="35">
        <v>3534.0</v>
      </c>
      <c r="M3834" s="35" t="str">
        <f t="shared" si="5"/>
        <v>No</v>
      </c>
      <c r="N3834" s="8" t="s">
        <v>2909</v>
      </c>
      <c r="O3834" s="37" t="s">
        <v>36</v>
      </c>
    </row>
    <row r="3835">
      <c r="A3835" s="36" t="s">
        <v>2936</v>
      </c>
      <c r="B3835" s="35">
        <v>985000.0</v>
      </c>
      <c r="C3835" s="35" t="str">
        <f t="shared" si="1"/>
        <v>No</v>
      </c>
      <c r="D3835" s="8">
        <v>3.0</v>
      </c>
      <c r="E3835" s="8" t="str">
        <f t="shared" si="2"/>
        <v>No</v>
      </c>
      <c r="F3835" s="37">
        <v>2.0</v>
      </c>
      <c r="G3835" s="37" t="str">
        <f t="shared" si="3"/>
        <v>No</v>
      </c>
      <c r="H3835" s="8">
        <v>3.0</v>
      </c>
      <c r="I3835" s="8" t="str">
        <f t="shared" si="4"/>
        <v>Yes</v>
      </c>
      <c r="J3835" s="8" t="s">
        <v>92</v>
      </c>
      <c r="K3835" s="8" t="s">
        <v>2908</v>
      </c>
      <c r="L3835" s="35">
        <v>1590.0</v>
      </c>
      <c r="M3835" s="35" t="str">
        <f t="shared" si="5"/>
        <v>No</v>
      </c>
      <c r="N3835" s="8" t="s">
        <v>2909</v>
      </c>
      <c r="O3835" s="37" t="s">
        <v>112</v>
      </c>
    </row>
    <row r="3836">
      <c r="A3836" s="36" t="s">
        <v>2907</v>
      </c>
      <c r="B3836" s="35">
        <v>1330000.0</v>
      </c>
      <c r="C3836" s="35" t="str">
        <f t="shared" si="1"/>
        <v>No</v>
      </c>
      <c r="D3836" s="8">
        <v>2.0</v>
      </c>
      <c r="E3836" s="8" t="str">
        <f t="shared" si="2"/>
        <v>No</v>
      </c>
      <c r="F3836" s="37">
        <v>2.0</v>
      </c>
      <c r="G3836" s="37" t="str">
        <f t="shared" si="3"/>
        <v>No</v>
      </c>
      <c r="H3836" s="8">
        <v>2.0</v>
      </c>
      <c r="I3836" s="8" t="str">
        <f t="shared" si="4"/>
        <v>No</v>
      </c>
      <c r="J3836" s="8" t="s">
        <v>92</v>
      </c>
      <c r="K3836" s="8" t="s">
        <v>2908</v>
      </c>
      <c r="L3836" s="35">
        <v>1356.0</v>
      </c>
      <c r="M3836" s="35" t="str">
        <f t="shared" si="5"/>
        <v>No</v>
      </c>
      <c r="N3836" s="8" t="s">
        <v>2909</v>
      </c>
      <c r="O3836" s="37" t="s">
        <v>36</v>
      </c>
    </row>
    <row r="3837">
      <c r="A3837" s="36" t="s">
        <v>2907</v>
      </c>
      <c r="B3837" s="35">
        <v>1390000.0</v>
      </c>
      <c r="C3837" s="35" t="str">
        <f t="shared" si="1"/>
        <v>No</v>
      </c>
      <c r="D3837" s="8">
        <v>2.0</v>
      </c>
      <c r="E3837" s="8" t="str">
        <f t="shared" si="2"/>
        <v>No</v>
      </c>
      <c r="F3837" s="37">
        <v>2.0</v>
      </c>
      <c r="G3837" s="37" t="str">
        <f t="shared" si="3"/>
        <v>No</v>
      </c>
      <c r="H3837" s="8">
        <v>2.0</v>
      </c>
      <c r="I3837" s="8" t="str">
        <f t="shared" si="4"/>
        <v>No</v>
      </c>
      <c r="J3837" s="8" t="s">
        <v>92</v>
      </c>
      <c r="K3837" s="8" t="s">
        <v>2908</v>
      </c>
      <c r="L3837" s="35">
        <v>1368.0</v>
      </c>
      <c r="M3837" s="35" t="str">
        <f t="shared" si="5"/>
        <v>No</v>
      </c>
      <c r="N3837" s="8" t="s">
        <v>2909</v>
      </c>
      <c r="O3837" s="37" t="s">
        <v>36</v>
      </c>
    </row>
    <row r="3838">
      <c r="A3838" s="36" t="s">
        <v>2916</v>
      </c>
      <c r="B3838" s="35">
        <v>670000.0</v>
      </c>
      <c r="C3838" s="35" t="str">
        <f t="shared" si="1"/>
        <v>No</v>
      </c>
      <c r="D3838" s="8">
        <v>3.0</v>
      </c>
      <c r="E3838" s="8" t="str">
        <f t="shared" si="2"/>
        <v>No</v>
      </c>
      <c r="F3838" s="37">
        <v>2.0</v>
      </c>
      <c r="G3838" s="37" t="str">
        <f t="shared" si="3"/>
        <v>No</v>
      </c>
      <c r="H3838" s="8">
        <v>2.0</v>
      </c>
      <c r="I3838" s="8" t="str">
        <f t="shared" si="4"/>
        <v>No</v>
      </c>
      <c r="J3838" s="8" t="s">
        <v>92</v>
      </c>
      <c r="K3838" s="8" t="s">
        <v>2908</v>
      </c>
      <c r="L3838" s="35">
        <v>1234.0</v>
      </c>
      <c r="M3838" s="35" t="str">
        <f t="shared" si="5"/>
        <v>No</v>
      </c>
      <c r="N3838" s="8" t="s">
        <v>2909</v>
      </c>
      <c r="O3838" s="37" t="s">
        <v>42</v>
      </c>
    </row>
    <row r="3839">
      <c r="A3839" s="36" t="s">
        <v>2907</v>
      </c>
      <c r="B3839" s="35">
        <v>1100000.0</v>
      </c>
      <c r="C3839" s="35" t="str">
        <f t="shared" si="1"/>
        <v>No</v>
      </c>
      <c r="D3839" s="8">
        <v>1.0</v>
      </c>
      <c r="E3839" s="8" t="str">
        <f t="shared" si="2"/>
        <v>No</v>
      </c>
      <c r="F3839" s="37">
        <v>1.0</v>
      </c>
      <c r="G3839" s="37" t="str">
        <f t="shared" si="3"/>
        <v>No</v>
      </c>
      <c r="H3839" s="8">
        <v>3.0</v>
      </c>
      <c r="I3839" s="8" t="str">
        <f t="shared" si="4"/>
        <v>Yes</v>
      </c>
      <c r="J3839" s="8" t="s">
        <v>33</v>
      </c>
      <c r="K3839" s="8" t="s">
        <v>2908</v>
      </c>
      <c r="L3839" s="35">
        <v>636.0</v>
      </c>
      <c r="M3839" s="35" t="str">
        <f t="shared" si="5"/>
        <v>No</v>
      </c>
      <c r="N3839" s="8" t="s">
        <v>2909</v>
      </c>
      <c r="O3839" s="37" t="s">
        <v>36</v>
      </c>
    </row>
    <row r="3840">
      <c r="A3840" s="36" t="s">
        <v>2935</v>
      </c>
      <c r="B3840" s="35">
        <v>158000.0</v>
      </c>
      <c r="C3840" s="35" t="str">
        <f t="shared" si="1"/>
        <v>No</v>
      </c>
      <c r="D3840" s="8">
        <v>3.0</v>
      </c>
      <c r="E3840" s="8" t="str">
        <f t="shared" si="2"/>
        <v>No</v>
      </c>
      <c r="F3840" s="37">
        <v>2.0</v>
      </c>
      <c r="G3840" s="37" t="str">
        <f t="shared" si="3"/>
        <v>No</v>
      </c>
      <c r="H3840" s="8">
        <v>4.0</v>
      </c>
      <c r="I3840" s="8" t="str">
        <f t="shared" si="4"/>
        <v>Yes</v>
      </c>
      <c r="J3840" s="8" t="s">
        <v>2346</v>
      </c>
      <c r="K3840" s="8" t="s">
        <v>2908</v>
      </c>
      <c r="L3840" s="35">
        <v>650.0</v>
      </c>
      <c r="M3840" s="35" t="str">
        <f t="shared" si="5"/>
        <v>No</v>
      </c>
      <c r="N3840" s="8" t="s">
        <v>2909</v>
      </c>
      <c r="O3840" s="37" t="s">
        <v>112</v>
      </c>
    </row>
    <row r="3841">
      <c r="A3841" s="36" t="s">
        <v>2921</v>
      </c>
      <c r="B3841" s="35">
        <v>2380000.0</v>
      </c>
      <c r="C3841" s="35" t="str">
        <f t="shared" si="1"/>
        <v>No</v>
      </c>
      <c r="D3841" s="8">
        <v>5.0</v>
      </c>
      <c r="E3841" s="8" t="str">
        <f t="shared" si="2"/>
        <v>No</v>
      </c>
      <c r="F3841" s="37">
        <v>5.0</v>
      </c>
      <c r="G3841" s="37" t="str">
        <f t="shared" si="3"/>
        <v>No</v>
      </c>
      <c r="H3841" s="8">
        <v>1.0</v>
      </c>
      <c r="I3841" s="8" t="str">
        <f t="shared" si="4"/>
        <v>Yes</v>
      </c>
      <c r="J3841" s="8" t="s">
        <v>92</v>
      </c>
      <c r="K3841" s="8" t="s">
        <v>2908</v>
      </c>
      <c r="L3841" s="35">
        <v>2474.0</v>
      </c>
      <c r="M3841" s="35" t="str">
        <f t="shared" si="5"/>
        <v>No</v>
      </c>
      <c r="N3841" s="8" t="s">
        <v>2909</v>
      </c>
      <c r="O3841" s="37" t="s">
        <v>36</v>
      </c>
    </row>
    <row r="3842">
      <c r="A3842" s="36" t="s">
        <v>2924</v>
      </c>
      <c r="B3842" s="35">
        <v>1280000.0</v>
      </c>
      <c r="C3842" s="35" t="str">
        <f t="shared" si="1"/>
        <v>No</v>
      </c>
      <c r="D3842" s="8">
        <v>6.0</v>
      </c>
      <c r="E3842" s="8" t="str">
        <f t="shared" si="2"/>
        <v>No</v>
      </c>
      <c r="F3842" s="37">
        <v>4.0</v>
      </c>
      <c r="G3842" s="37" t="str">
        <f t="shared" si="3"/>
        <v>No</v>
      </c>
      <c r="H3842" s="8">
        <v>1.0</v>
      </c>
      <c r="I3842" s="8" t="str">
        <f t="shared" si="4"/>
        <v>Yes</v>
      </c>
      <c r="J3842" s="8" t="s">
        <v>557</v>
      </c>
      <c r="K3842" s="8"/>
      <c r="L3842" s="35">
        <v>1650.0</v>
      </c>
      <c r="M3842" s="35" t="str">
        <f t="shared" si="5"/>
        <v>No</v>
      </c>
      <c r="N3842" s="8" t="s">
        <v>2909</v>
      </c>
      <c r="O3842" t="s">
        <v>256</v>
      </c>
    </row>
    <row r="3843">
      <c r="A3843" s="36" t="s">
        <v>2924</v>
      </c>
      <c r="B3843" s="35">
        <v>480000.0</v>
      </c>
      <c r="C3843" s="35" t="str">
        <f t="shared" si="1"/>
        <v>No</v>
      </c>
      <c r="D3843" s="8">
        <v>3.0</v>
      </c>
      <c r="E3843" s="8" t="str">
        <f t="shared" si="2"/>
        <v>No</v>
      </c>
      <c r="F3843" s="37">
        <v>2.0</v>
      </c>
      <c r="G3843" s="37" t="str">
        <f t="shared" si="3"/>
        <v>No</v>
      </c>
      <c r="H3843" s="8">
        <v>3.0</v>
      </c>
      <c r="I3843" s="8" t="str">
        <f t="shared" si="4"/>
        <v>Yes</v>
      </c>
      <c r="J3843" s="8" t="s">
        <v>33</v>
      </c>
      <c r="K3843" s="8" t="s">
        <v>2908</v>
      </c>
      <c r="L3843" s="35">
        <v>1159.0</v>
      </c>
      <c r="M3843" s="35" t="str">
        <f t="shared" si="5"/>
        <v>No</v>
      </c>
      <c r="N3843" s="8" t="s">
        <v>2909</v>
      </c>
      <c r="O3843" t="s">
        <v>256</v>
      </c>
    </row>
    <row r="3844">
      <c r="A3844" s="36" t="s">
        <v>2924</v>
      </c>
      <c r="B3844" s="35">
        <v>700000.0</v>
      </c>
      <c r="C3844" s="35" t="str">
        <f t="shared" si="1"/>
        <v>No</v>
      </c>
      <c r="D3844" s="8">
        <v>4.0</v>
      </c>
      <c r="E3844" s="8" t="str">
        <f t="shared" si="2"/>
        <v>No</v>
      </c>
      <c r="F3844" s="37">
        <v>2.0</v>
      </c>
      <c r="G3844" s="37" t="str">
        <f t="shared" si="3"/>
        <v>No</v>
      </c>
      <c r="H3844" s="8">
        <v>3.0</v>
      </c>
      <c r="I3844" s="8" t="str">
        <f t="shared" si="4"/>
        <v>Yes</v>
      </c>
      <c r="J3844" s="8" t="s">
        <v>92</v>
      </c>
      <c r="K3844" s="8" t="s">
        <v>2908</v>
      </c>
      <c r="L3844" s="35">
        <v>1396.0</v>
      </c>
      <c r="M3844" s="35" t="str">
        <f t="shared" si="5"/>
        <v>No</v>
      </c>
      <c r="N3844" s="8" t="s">
        <v>2909</v>
      </c>
      <c r="O3844" s="37" t="s">
        <v>36</v>
      </c>
    </row>
    <row r="3845">
      <c r="A3845" s="36" t="s">
        <v>2950</v>
      </c>
      <c r="B3845" s="35">
        <v>358000.0</v>
      </c>
      <c r="C3845" s="35" t="str">
        <f t="shared" si="1"/>
        <v>No</v>
      </c>
      <c r="D3845" s="8">
        <v>4.0</v>
      </c>
      <c r="E3845" s="8" t="str">
        <f t="shared" si="2"/>
        <v>No</v>
      </c>
      <c r="F3845" s="37">
        <v>2.0</v>
      </c>
      <c r="G3845" s="37" t="str">
        <f t="shared" si="3"/>
        <v>No</v>
      </c>
      <c r="H3845" s="8">
        <v>1.0</v>
      </c>
      <c r="I3845" s="8" t="str">
        <f t="shared" si="4"/>
        <v>Yes</v>
      </c>
      <c r="J3845" s="8" t="s">
        <v>33</v>
      </c>
      <c r="K3845" s="8"/>
      <c r="L3845" s="35">
        <v>1650.0</v>
      </c>
      <c r="M3845" s="35" t="str">
        <f t="shared" si="5"/>
        <v>No</v>
      </c>
      <c r="N3845" s="8" t="s">
        <v>2909</v>
      </c>
      <c r="O3845" t="s">
        <v>256</v>
      </c>
    </row>
    <row r="3846">
      <c r="A3846" s="36" t="s">
        <v>2941</v>
      </c>
      <c r="B3846" s="35">
        <v>450000.0</v>
      </c>
      <c r="C3846" s="35" t="str">
        <f t="shared" si="1"/>
        <v>No</v>
      </c>
      <c r="D3846" s="8">
        <v>1.0</v>
      </c>
      <c r="E3846" s="8" t="str">
        <f t="shared" si="2"/>
        <v>No</v>
      </c>
      <c r="F3846" s="37">
        <v>1.0</v>
      </c>
      <c r="G3846" s="37" t="str">
        <f t="shared" si="3"/>
        <v>No</v>
      </c>
      <c r="H3846" s="8">
        <v>2.0</v>
      </c>
      <c r="I3846" s="8" t="str">
        <f t="shared" si="4"/>
        <v>No</v>
      </c>
      <c r="J3846" s="8" t="s">
        <v>33</v>
      </c>
      <c r="K3846" s="8" t="s">
        <v>2908</v>
      </c>
      <c r="L3846" s="35">
        <v>595.0</v>
      </c>
      <c r="M3846" s="35" t="str">
        <f t="shared" si="5"/>
        <v>No</v>
      </c>
      <c r="N3846" s="8" t="s">
        <v>2909</v>
      </c>
      <c r="O3846" t="s">
        <v>256</v>
      </c>
    </row>
    <row r="3847">
      <c r="A3847" s="36" t="s">
        <v>2937</v>
      </c>
      <c r="B3847" s="35">
        <v>360000.0</v>
      </c>
      <c r="C3847" s="35" t="str">
        <f t="shared" si="1"/>
        <v>No</v>
      </c>
      <c r="D3847" s="8">
        <v>3.0</v>
      </c>
      <c r="E3847" s="8" t="str">
        <f t="shared" si="2"/>
        <v>No</v>
      </c>
      <c r="F3847" s="37">
        <v>2.0</v>
      </c>
      <c r="G3847" s="37" t="str">
        <f t="shared" si="3"/>
        <v>No</v>
      </c>
      <c r="H3847" s="8">
        <v>2.0</v>
      </c>
      <c r="I3847" s="8" t="str">
        <f t="shared" si="4"/>
        <v>No</v>
      </c>
      <c r="J3847" s="8" t="s">
        <v>354</v>
      </c>
      <c r="K3847" s="8" t="s">
        <v>2908</v>
      </c>
      <c r="L3847" s="35">
        <v>918.0</v>
      </c>
      <c r="M3847" s="35" t="str">
        <f t="shared" si="5"/>
        <v>No</v>
      </c>
      <c r="N3847" s="8" t="s">
        <v>2909</v>
      </c>
      <c r="O3847" t="s">
        <v>256</v>
      </c>
    </row>
    <row r="3848">
      <c r="A3848" s="36" t="s">
        <v>2912</v>
      </c>
      <c r="B3848" s="35">
        <v>880000.0</v>
      </c>
      <c r="C3848" s="35" t="str">
        <f t="shared" si="1"/>
        <v>No</v>
      </c>
      <c r="D3848" s="8">
        <v>1.0</v>
      </c>
      <c r="E3848" s="8" t="str">
        <f t="shared" si="2"/>
        <v>No</v>
      </c>
      <c r="F3848" s="37">
        <v>1.0</v>
      </c>
      <c r="G3848" s="37" t="str">
        <f t="shared" si="3"/>
        <v>No</v>
      </c>
      <c r="H3848" s="8">
        <v>1.0</v>
      </c>
      <c r="I3848" s="8" t="str">
        <f t="shared" si="4"/>
        <v>Yes</v>
      </c>
      <c r="J3848" s="8" t="s">
        <v>92</v>
      </c>
      <c r="K3848" s="8" t="s">
        <v>2908</v>
      </c>
      <c r="L3848" s="35">
        <v>683.0</v>
      </c>
      <c r="M3848" s="35" t="str">
        <f t="shared" si="5"/>
        <v>No</v>
      </c>
      <c r="N3848" s="8" t="s">
        <v>2909</v>
      </c>
      <c r="O3848" s="37" t="s">
        <v>36</v>
      </c>
    </row>
    <row r="3849">
      <c r="A3849" s="36" t="s">
        <v>2907</v>
      </c>
      <c r="B3849" s="35">
        <v>2478600.0</v>
      </c>
      <c r="C3849" s="35" t="str">
        <f t="shared" si="1"/>
        <v>No</v>
      </c>
      <c r="D3849" s="8">
        <v>5.0</v>
      </c>
      <c r="E3849" s="8" t="str">
        <f t="shared" si="2"/>
        <v>No</v>
      </c>
      <c r="F3849" s="37">
        <v>4.0</v>
      </c>
      <c r="G3849" s="37" t="str">
        <f t="shared" si="3"/>
        <v>No</v>
      </c>
      <c r="H3849" s="8">
        <v>2.0</v>
      </c>
      <c r="I3849" s="8" t="str">
        <f t="shared" si="4"/>
        <v>No</v>
      </c>
      <c r="J3849" s="8" t="s">
        <v>92</v>
      </c>
      <c r="K3849" s="8" t="s">
        <v>2908</v>
      </c>
      <c r="L3849" s="35">
        <v>2916.0</v>
      </c>
      <c r="M3849" s="35" t="str">
        <f t="shared" si="5"/>
        <v>No</v>
      </c>
      <c r="N3849" s="8" t="s">
        <v>2909</v>
      </c>
      <c r="O3849" s="37" t="s">
        <v>42</v>
      </c>
    </row>
    <row r="3850">
      <c r="A3850" s="36" t="s">
        <v>2935</v>
      </c>
      <c r="B3850" s="35">
        <v>229000.0</v>
      </c>
      <c r="C3850" s="35" t="str">
        <f t="shared" si="1"/>
        <v>No</v>
      </c>
      <c r="D3850" s="8">
        <v>3.0</v>
      </c>
      <c r="E3850" s="8" t="str">
        <f t="shared" si="2"/>
        <v>No</v>
      </c>
      <c r="F3850" s="37">
        <v>2.0</v>
      </c>
      <c r="G3850" s="37" t="str">
        <f t="shared" si="3"/>
        <v>No</v>
      </c>
      <c r="H3850" s="8">
        <v>2.0</v>
      </c>
      <c r="I3850" s="8" t="str">
        <f t="shared" si="4"/>
        <v>No</v>
      </c>
      <c r="J3850" s="8" t="s">
        <v>354</v>
      </c>
      <c r="K3850" s="8" t="s">
        <v>2908</v>
      </c>
      <c r="L3850" s="35">
        <v>780.0</v>
      </c>
      <c r="M3850" s="35" t="str">
        <f t="shared" si="5"/>
        <v>No</v>
      </c>
      <c r="N3850" s="8" t="s">
        <v>2909</v>
      </c>
      <c r="O3850" s="37" t="s">
        <v>42</v>
      </c>
    </row>
    <row r="3851">
      <c r="A3851" s="36" t="s">
        <v>2927</v>
      </c>
      <c r="B3851" s="35">
        <v>730000.0</v>
      </c>
      <c r="C3851" s="35" t="str">
        <f t="shared" si="1"/>
        <v>No</v>
      </c>
      <c r="D3851" s="8">
        <v>1.0</v>
      </c>
      <c r="E3851" s="8" t="str">
        <f t="shared" si="2"/>
        <v>No</v>
      </c>
      <c r="F3851" s="37">
        <v>1.0</v>
      </c>
      <c r="G3851" s="37" t="str">
        <f t="shared" si="3"/>
        <v>No</v>
      </c>
      <c r="H3851" s="8">
        <v>4.0</v>
      </c>
      <c r="I3851" s="8" t="str">
        <f t="shared" si="4"/>
        <v>Yes</v>
      </c>
      <c r="J3851" s="8" t="s">
        <v>33</v>
      </c>
      <c r="K3851" s="8" t="s">
        <v>2908</v>
      </c>
      <c r="L3851" s="35">
        <v>780.0</v>
      </c>
      <c r="M3851" s="35" t="str">
        <f t="shared" si="5"/>
        <v>No</v>
      </c>
      <c r="N3851" s="8" t="s">
        <v>2909</v>
      </c>
      <c r="O3851" t="s">
        <v>256</v>
      </c>
    </row>
    <row r="3852">
      <c r="A3852" s="36" t="s">
        <v>2935</v>
      </c>
      <c r="B3852" s="35">
        <v>950000.0</v>
      </c>
      <c r="C3852" s="35" t="str">
        <f t="shared" si="1"/>
        <v>No</v>
      </c>
      <c r="D3852" s="8">
        <v>4.0</v>
      </c>
      <c r="E3852" s="8" t="str">
        <f t="shared" si="2"/>
        <v>No</v>
      </c>
      <c r="F3852" s="37">
        <v>3.0</v>
      </c>
      <c r="G3852" s="37" t="str">
        <f t="shared" si="3"/>
        <v>No</v>
      </c>
      <c r="H3852" s="8">
        <v>4.0</v>
      </c>
      <c r="I3852" s="8" t="str">
        <f t="shared" si="4"/>
        <v>Yes</v>
      </c>
      <c r="J3852" s="8" t="s">
        <v>177</v>
      </c>
      <c r="K3852" s="8"/>
      <c r="L3852" s="35">
        <v>1650.0</v>
      </c>
      <c r="M3852" s="35" t="str">
        <f t="shared" si="5"/>
        <v>No</v>
      </c>
      <c r="N3852" s="8" t="s">
        <v>2909</v>
      </c>
      <c r="O3852" t="s">
        <v>256</v>
      </c>
    </row>
    <row r="3853">
      <c r="A3853" s="36" t="s">
        <v>2925</v>
      </c>
      <c r="B3853" s="35">
        <v>650000.0</v>
      </c>
      <c r="C3853" s="35" t="str">
        <f t="shared" si="1"/>
        <v>No</v>
      </c>
      <c r="D3853" s="8">
        <v>4.0</v>
      </c>
      <c r="E3853" s="8" t="str">
        <f t="shared" si="2"/>
        <v>No</v>
      </c>
      <c r="F3853" s="37">
        <v>4.0</v>
      </c>
      <c r="G3853" s="37" t="str">
        <f t="shared" si="3"/>
        <v>No</v>
      </c>
      <c r="H3853" s="8">
        <v>1.0</v>
      </c>
      <c r="I3853" s="8" t="str">
        <f t="shared" si="4"/>
        <v>Yes</v>
      </c>
      <c r="J3853" s="8" t="s">
        <v>92</v>
      </c>
      <c r="K3853" s="8" t="s">
        <v>2908</v>
      </c>
      <c r="L3853" s="35">
        <v>1363.0</v>
      </c>
      <c r="M3853" s="35" t="str">
        <f t="shared" si="5"/>
        <v>No</v>
      </c>
      <c r="N3853" s="8" t="s">
        <v>2909</v>
      </c>
      <c r="O3853" s="37" t="s">
        <v>42</v>
      </c>
    </row>
    <row r="3854">
      <c r="A3854" s="36" t="s">
        <v>2920</v>
      </c>
      <c r="B3854" s="35">
        <v>2600000.0</v>
      </c>
      <c r="C3854" s="35" t="str">
        <f t="shared" si="1"/>
        <v>No</v>
      </c>
      <c r="D3854" s="8">
        <v>5.0</v>
      </c>
      <c r="E3854" s="8" t="str">
        <f t="shared" si="2"/>
        <v>No</v>
      </c>
      <c r="F3854">
        <v>3.0</v>
      </c>
      <c r="G3854" s="37" t="str">
        <f t="shared" si="3"/>
        <v>No</v>
      </c>
      <c r="H3854" s="8">
        <v>2.0</v>
      </c>
      <c r="I3854" s="8" t="str">
        <f t="shared" si="4"/>
        <v>No</v>
      </c>
      <c r="J3854" s="8" t="s">
        <v>92</v>
      </c>
      <c r="K3854" s="8" t="s">
        <v>2908</v>
      </c>
      <c r="L3854" s="35">
        <v>3900.0</v>
      </c>
      <c r="M3854" s="35" t="str">
        <f t="shared" si="5"/>
        <v>No</v>
      </c>
      <c r="N3854" s="8" t="s">
        <v>2909</v>
      </c>
      <c r="O3854" s="37" t="s">
        <v>42</v>
      </c>
    </row>
    <row r="3855">
      <c r="A3855" s="36" t="s">
        <v>2920</v>
      </c>
      <c r="B3855" s="35">
        <v>3600000.0</v>
      </c>
      <c r="C3855" s="35" t="str">
        <f t="shared" si="1"/>
        <v>No</v>
      </c>
      <c r="D3855" s="8">
        <v>5.0</v>
      </c>
      <c r="E3855" s="8" t="str">
        <f t="shared" si="2"/>
        <v>No</v>
      </c>
      <c r="F3855">
        <v>3.0</v>
      </c>
      <c r="G3855" s="37" t="str">
        <f t="shared" si="3"/>
        <v>No</v>
      </c>
      <c r="H3855" s="8">
        <v>2.0</v>
      </c>
      <c r="I3855" s="8" t="str">
        <f t="shared" si="4"/>
        <v>No</v>
      </c>
      <c r="J3855" s="8" t="s">
        <v>92</v>
      </c>
      <c r="K3855" s="8" t="s">
        <v>2908</v>
      </c>
      <c r="L3855" s="35">
        <v>5500.0</v>
      </c>
      <c r="M3855" s="35" t="str">
        <f t="shared" si="5"/>
        <v>Yes</v>
      </c>
      <c r="N3855" s="8" t="s">
        <v>2909</v>
      </c>
      <c r="O3855" s="37" t="s">
        <v>42</v>
      </c>
    </row>
    <row r="3856">
      <c r="A3856" s="36" t="s">
        <v>2920</v>
      </c>
      <c r="B3856" s="35">
        <v>669000.0</v>
      </c>
      <c r="C3856" s="35" t="str">
        <f t="shared" si="1"/>
        <v>No</v>
      </c>
      <c r="D3856" s="8">
        <v>3.0</v>
      </c>
      <c r="E3856" s="8" t="str">
        <f t="shared" si="2"/>
        <v>No</v>
      </c>
      <c r="F3856" s="37">
        <v>2.0</v>
      </c>
      <c r="G3856" s="37" t="str">
        <f t="shared" si="3"/>
        <v>No</v>
      </c>
      <c r="H3856" s="8">
        <v>1.0</v>
      </c>
      <c r="I3856" s="8" t="str">
        <f t="shared" si="4"/>
        <v>Yes</v>
      </c>
      <c r="J3856" s="8" t="s">
        <v>92</v>
      </c>
      <c r="K3856" s="8" t="s">
        <v>2908</v>
      </c>
      <c r="L3856" s="35">
        <v>1038.0</v>
      </c>
      <c r="M3856" s="35" t="str">
        <f t="shared" si="5"/>
        <v>No</v>
      </c>
      <c r="N3856" s="8" t="s">
        <v>2909</v>
      </c>
      <c r="O3856" s="37" t="s">
        <v>42</v>
      </c>
    </row>
    <row r="3857">
      <c r="A3857" s="36" t="s">
        <v>2916</v>
      </c>
      <c r="B3857" s="35">
        <v>950000.0</v>
      </c>
      <c r="C3857" s="35" t="str">
        <f t="shared" si="1"/>
        <v>No</v>
      </c>
      <c r="D3857" s="8">
        <v>5.0</v>
      </c>
      <c r="E3857" s="8" t="str">
        <f t="shared" si="2"/>
        <v>No</v>
      </c>
      <c r="F3857" s="37">
        <v>3.0</v>
      </c>
      <c r="G3857" s="37" t="str">
        <f t="shared" si="3"/>
        <v>No</v>
      </c>
      <c r="H3857" s="8">
        <v>1.0</v>
      </c>
      <c r="I3857" s="8" t="str">
        <f t="shared" si="4"/>
        <v>Yes</v>
      </c>
      <c r="J3857" s="8" t="s">
        <v>92</v>
      </c>
      <c r="K3857" s="8" t="s">
        <v>2908</v>
      </c>
      <c r="L3857" s="35">
        <v>1513.0</v>
      </c>
      <c r="M3857" s="35" t="str">
        <f t="shared" si="5"/>
        <v>No</v>
      </c>
      <c r="N3857" s="8" t="s">
        <v>2909</v>
      </c>
      <c r="O3857" s="37" t="s">
        <v>42</v>
      </c>
    </row>
    <row r="3858">
      <c r="A3858" s="36" t="s">
        <v>2916</v>
      </c>
      <c r="B3858" s="35">
        <v>1150000.0</v>
      </c>
      <c r="C3858" s="35" t="str">
        <f t="shared" si="1"/>
        <v>No</v>
      </c>
      <c r="D3858" s="8">
        <v>5.0</v>
      </c>
      <c r="E3858" s="8" t="str">
        <f t="shared" si="2"/>
        <v>No</v>
      </c>
      <c r="F3858" s="37">
        <v>4.0</v>
      </c>
      <c r="G3858" s="37" t="str">
        <f t="shared" si="3"/>
        <v>No</v>
      </c>
      <c r="H3858" s="8">
        <v>4.0</v>
      </c>
      <c r="I3858" s="8" t="str">
        <f t="shared" si="4"/>
        <v>Yes</v>
      </c>
      <c r="J3858" s="8" t="s">
        <v>92</v>
      </c>
      <c r="K3858" s="8" t="s">
        <v>2908</v>
      </c>
      <c r="L3858" s="35">
        <v>1772.0</v>
      </c>
      <c r="M3858" s="35" t="str">
        <f t="shared" si="5"/>
        <v>No</v>
      </c>
      <c r="N3858" s="8" t="s">
        <v>2909</v>
      </c>
      <c r="O3858" s="37" t="s">
        <v>42</v>
      </c>
    </row>
    <row r="3859">
      <c r="A3859" s="36" t="s">
        <v>2920</v>
      </c>
      <c r="B3859" s="35">
        <v>648000.0</v>
      </c>
      <c r="C3859" s="35" t="str">
        <f t="shared" si="1"/>
        <v>No</v>
      </c>
      <c r="D3859" s="8">
        <v>3.0</v>
      </c>
      <c r="E3859" s="8" t="str">
        <f t="shared" si="2"/>
        <v>No</v>
      </c>
      <c r="F3859" s="37">
        <v>2.0</v>
      </c>
      <c r="G3859" s="37" t="str">
        <f t="shared" si="3"/>
        <v>No</v>
      </c>
      <c r="H3859" s="8">
        <v>4.0</v>
      </c>
      <c r="I3859" s="8" t="str">
        <f t="shared" si="4"/>
        <v>Yes</v>
      </c>
      <c r="J3859" s="8" t="s">
        <v>92</v>
      </c>
      <c r="K3859" s="8" t="s">
        <v>2908</v>
      </c>
      <c r="L3859" s="35">
        <v>1038.0</v>
      </c>
      <c r="M3859" s="35" t="str">
        <f t="shared" si="5"/>
        <v>No</v>
      </c>
      <c r="N3859" s="8" t="s">
        <v>2909</v>
      </c>
      <c r="O3859" s="37" t="s">
        <v>42</v>
      </c>
    </row>
    <row r="3860">
      <c r="A3860" s="36" t="s">
        <v>2916</v>
      </c>
      <c r="B3860" s="35">
        <v>1390000.0</v>
      </c>
      <c r="C3860" s="35" t="str">
        <f t="shared" si="1"/>
        <v>No</v>
      </c>
      <c r="D3860" s="8">
        <v>6.0</v>
      </c>
      <c r="E3860" s="8" t="str">
        <f t="shared" si="2"/>
        <v>No</v>
      </c>
      <c r="F3860" s="37">
        <v>4.0</v>
      </c>
      <c r="G3860" s="37" t="str">
        <f t="shared" si="3"/>
        <v>No</v>
      </c>
      <c r="H3860" s="8">
        <v>2.0</v>
      </c>
      <c r="I3860" s="8" t="str">
        <f t="shared" si="4"/>
        <v>No</v>
      </c>
      <c r="J3860" s="8" t="s">
        <v>92</v>
      </c>
      <c r="K3860" s="8" t="s">
        <v>2908</v>
      </c>
      <c r="L3860" s="35">
        <v>1930.0</v>
      </c>
      <c r="M3860" s="35" t="str">
        <f t="shared" si="5"/>
        <v>No</v>
      </c>
      <c r="N3860" s="8" t="s">
        <v>2909</v>
      </c>
      <c r="O3860" s="37" t="s">
        <v>42</v>
      </c>
    </row>
    <row r="3861">
      <c r="A3861" s="36" t="s">
        <v>2916</v>
      </c>
      <c r="B3861" s="35">
        <v>3300.0</v>
      </c>
      <c r="C3861" s="35" t="str">
        <f t="shared" si="1"/>
        <v>No</v>
      </c>
      <c r="D3861" s="8">
        <v>5.0</v>
      </c>
      <c r="E3861" s="8" t="str">
        <f t="shared" si="2"/>
        <v>No</v>
      </c>
      <c r="F3861" s="37">
        <v>4.0</v>
      </c>
      <c r="G3861" s="37" t="str">
        <f t="shared" si="3"/>
        <v>No</v>
      </c>
      <c r="H3861" s="8">
        <v>2.0</v>
      </c>
      <c r="I3861" s="8" t="str">
        <f t="shared" si="4"/>
        <v>No</v>
      </c>
      <c r="J3861" s="8" t="s">
        <v>92</v>
      </c>
      <c r="K3861" s="8" t="s">
        <v>2908</v>
      </c>
      <c r="L3861" s="35">
        <v>1772.0</v>
      </c>
      <c r="M3861" s="35" t="str">
        <f t="shared" si="5"/>
        <v>No</v>
      </c>
      <c r="N3861" s="8" t="s">
        <v>2909</v>
      </c>
      <c r="O3861" s="37" t="s">
        <v>42</v>
      </c>
    </row>
    <row r="3862">
      <c r="A3862" s="36" t="s">
        <v>2920</v>
      </c>
      <c r="B3862" s="35">
        <v>860000.0</v>
      </c>
      <c r="C3862" s="35" t="str">
        <f t="shared" si="1"/>
        <v>No</v>
      </c>
      <c r="D3862" s="8">
        <v>3.0</v>
      </c>
      <c r="E3862" s="8" t="str">
        <f t="shared" si="2"/>
        <v>No</v>
      </c>
      <c r="F3862" s="37">
        <v>3.0</v>
      </c>
      <c r="G3862" s="37" t="str">
        <f t="shared" si="3"/>
        <v>No</v>
      </c>
      <c r="H3862" s="8">
        <v>2.0</v>
      </c>
      <c r="I3862" s="8" t="str">
        <f t="shared" si="4"/>
        <v>No</v>
      </c>
      <c r="J3862" s="8" t="s">
        <v>33</v>
      </c>
      <c r="K3862" s="8" t="s">
        <v>2908</v>
      </c>
      <c r="L3862" s="35">
        <v>1380.0</v>
      </c>
      <c r="M3862" s="35" t="str">
        <f t="shared" si="5"/>
        <v>No</v>
      </c>
      <c r="N3862" s="8" t="s">
        <v>2909</v>
      </c>
      <c r="O3862" s="37" t="s">
        <v>36</v>
      </c>
    </row>
    <row r="3863">
      <c r="A3863" s="36" t="s">
        <v>2916</v>
      </c>
      <c r="B3863" s="35">
        <v>700000.0</v>
      </c>
      <c r="C3863" s="35" t="str">
        <f t="shared" si="1"/>
        <v>No</v>
      </c>
      <c r="D3863" s="10">
        <v>4.0</v>
      </c>
      <c r="E3863" s="8" t="str">
        <f t="shared" si="2"/>
        <v>No</v>
      </c>
      <c r="F3863" s="37">
        <v>2.0</v>
      </c>
      <c r="G3863" s="37" t="str">
        <f t="shared" si="3"/>
        <v>No</v>
      </c>
      <c r="H3863" s="8">
        <v>1.0</v>
      </c>
      <c r="I3863" s="8" t="str">
        <f t="shared" si="4"/>
        <v>Yes</v>
      </c>
      <c r="J3863" s="8" t="s">
        <v>92</v>
      </c>
      <c r="K3863" s="8" t="s">
        <v>2908</v>
      </c>
      <c r="L3863" s="35">
        <v>1407.0</v>
      </c>
      <c r="M3863" s="35" t="str">
        <f t="shared" si="5"/>
        <v>No</v>
      </c>
      <c r="N3863" s="8" t="s">
        <v>2909</v>
      </c>
      <c r="O3863" s="37" t="s">
        <v>42</v>
      </c>
    </row>
    <row r="3864">
      <c r="A3864" s="36" t="s">
        <v>2952</v>
      </c>
      <c r="B3864" s="35">
        <v>5450000.0</v>
      </c>
      <c r="C3864" s="35" t="str">
        <f t="shared" si="1"/>
        <v>Yes</v>
      </c>
      <c r="D3864" s="8">
        <v>6.0</v>
      </c>
      <c r="E3864" s="8" t="str">
        <f t="shared" si="2"/>
        <v>No</v>
      </c>
      <c r="F3864" s="37">
        <v>6.0</v>
      </c>
      <c r="G3864" s="37" t="str">
        <f t="shared" si="3"/>
        <v>No</v>
      </c>
      <c r="H3864" s="8">
        <v>1.0</v>
      </c>
      <c r="I3864" s="8" t="str">
        <f t="shared" si="4"/>
        <v>Yes</v>
      </c>
      <c r="J3864" s="8" t="s">
        <v>39</v>
      </c>
      <c r="K3864" s="8" t="s">
        <v>40</v>
      </c>
      <c r="L3864" s="35">
        <v>5440.0</v>
      </c>
      <c r="M3864" s="35" t="str">
        <f t="shared" si="5"/>
        <v>Yes</v>
      </c>
      <c r="N3864" s="8" t="s">
        <v>2909</v>
      </c>
      <c r="O3864" s="37" t="s">
        <v>42</v>
      </c>
    </row>
    <row r="3865">
      <c r="A3865" s="36" t="s">
        <v>2930</v>
      </c>
      <c r="B3865" s="35">
        <v>435000.0</v>
      </c>
      <c r="C3865" s="35" t="str">
        <f t="shared" si="1"/>
        <v>No</v>
      </c>
      <c r="D3865" s="8">
        <v>4.0</v>
      </c>
      <c r="E3865" s="8" t="str">
        <f t="shared" si="2"/>
        <v>No</v>
      </c>
      <c r="F3865" s="37">
        <v>2.0</v>
      </c>
      <c r="G3865" s="37" t="str">
        <f t="shared" si="3"/>
        <v>No</v>
      </c>
      <c r="H3865" s="8">
        <v>3.0</v>
      </c>
      <c r="I3865" s="8" t="str">
        <f t="shared" si="4"/>
        <v>Yes</v>
      </c>
      <c r="J3865" s="8" t="s">
        <v>33</v>
      </c>
      <c r="K3865" s="8" t="s">
        <v>2908</v>
      </c>
      <c r="L3865" s="35">
        <v>918.0</v>
      </c>
      <c r="M3865" s="35" t="str">
        <f t="shared" si="5"/>
        <v>No</v>
      </c>
      <c r="N3865" s="8" t="s">
        <v>2909</v>
      </c>
      <c r="O3865" s="37" t="s">
        <v>112</v>
      </c>
    </row>
    <row r="3866">
      <c r="A3866" s="36" t="s">
        <v>2916</v>
      </c>
      <c r="B3866" s="35">
        <v>780000.0</v>
      </c>
      <c r="C3866" s="35" t="str">
        <f t="shared" si="1"/>
        <v>No</v>
      </c>
      <c r="D3866" s="10">
        <v>4.0</v>
      </c>
      <c r="E3866" s="8" t="str">
        <f t="shared" si="2"/>
        <v>No</v>
      </c>
      <c r="F3866">
        <v>3.0</v>
      </c>
      <c r="G3866" s="37" t="str">
        <f t="shared" si="3"/>
        <v>No</v>
      </c>
      <c r="H3866" s="8">
        <v>2.0</v>
      </c>
      <c r="I3866" s="8" t="str">
        <f t="shared" si="4"/>
        <v>No</v>
      </c>
      <c r="J3866" s="8" t="s">
        <v>33</v>
      </c>
      <c r="K3866" s="8" t="s">
        <v>2908</v>
      </c>
      <c r="L3866" s="35">
        <v>1125.0</v>
      </c>
      <c r="M3866" s="35" t="str">
        <f t="shared" si="5"/>
        <v>No</v>
      </c>
      <c r="N3866" s="8" t="s">
        <v>2909</v>
      </c>
      <c r="O3866" s="37" t="s">
        <v>42</v>
      </c>
    </row>
    <row r="3867">
      <c r="A3867" s="36" t="s">
        <v>2947</v>
      </c>
      <c r="B3867" s="35">
        <v>930000.0</v>
      </c>
      <c r="C3867" s="35" t="str">
        <f t="shared" si="1"/>
        <v>No</v>
      </c>
      <c r="D3867" s="8">
        <v>3.0</v>
      </c>
      <c r="E3867" s="8" t="str">
        <f t="shared" si="2"/>
        <v>No</v>
      </c>
      <c r="F3867" s="37">
        <v>2.0</v>
      </c>
      <c r="G3867" s="37" t="str">
        <f t="shared" si="3"/>
        <v>No</v>
      </c>
      <c r="H3867" s="8">
        <v>2.0</v>
      </c>
      <c r="I3867" s="8" t="str">
        <f t="shared" si="4"/>
        <v>No</v>
      </c>
      <c r="J3867" s="8" t="s">
        <v>33</v>
      </c>
      <c r="K3867" s="8" t="s">
        <v>2908</v>
      </c>
      <c r="L3867" s="35">
        <v>1300.0</v>
      </c>
      <c r="M3867" s="35" t="str">
        <f t="shared" si="5"/>
        <v>No</v>
      </c>
      <c r="N3867" s="8" t="s">
        <v>2909</v>
      </c>
      <c r="O3867" s="37" t="s">
        <v>36</v>
      </c>
    </row>
    <row r="3868">
      <c r="A3868" s="36" t="s">
        <v>2947</v>
      </c>
      <c r="B3868" s="35">
        <v>515000.0</v>
      </c>
      <c r="C3868" s="35" t="str">
        <f t="shared" si="1"/>
        <v>No</v>
      </c>
      <c r="D3868" s="8">
        <v>1.0</v>
      </c>
      <c r="E3868" s="8" t="str">
        <f t="shared" si="2"/>
        <v>No</v>
      </c>
      <c r="F3868" s="37">
        <v>1.0</v>
      </c>
      <c r="G3868" s="37" t="str">
        <f t="shared" si="3"/>
        <v>No</v>
      </c>
      <c r="H3868" s="8">
        <v>2.0</v>
      </c>
      <c r="I3868" s="8" t="str">
        <f t="shared" si="4"/>
        <v>No</v>
      </c>
      <c r="J3868" s="8" t="s">
        <v>33</v>
      </c>
      <c r="K3868" s="8" t="s">
        <v>2908</v>
      </c>
      <c r="L3868" s="35">
        <v>560.0</v>
      </c>
      <c r="M3868" s="35" t="str">
        <f t="shared" si="5"/>
        <v>No</v>
      </c>
      <c r="N3868" s="8" t="s">
        <v>2909</v>
      </c>
      <c r="O3868" s="37" t="s">
        <v>36</v>
      </c>
    </row>
    <row r="3869">
      <c r="A3869" s="36" t="s">
        <v>2918</v>
      </c>
      <c r="B3869" s="35">
        <v>800000.0</v>
      </c>
      <c r="C3869" s="35" t="str">
        <f t="shared" si="1"/>
        <v>No</v>
      </c>
      <c r="D3869" s="8">
        <v>4.0</v>
      </c>
      <c r="E3869" s="8" t="str">
        <f t="shared" si="2"/>
        <v>No</v>
      </c>
      <c r="F3869" s="37">
        <v>3.0</v>
      </c>
      <c r="G3869" s="37" t="str">
        <f t="shared" si="3"/>
        <v>No</v>
      </c>
      <c r="H3869" s="8">
        <v>4.0</v>
      </c>
      <c r="I3869" s="8" t="str">
        <f t="shared" si="4"/>
        <v>Yes</v>
      </c>
      <c r="J3869" s="8" t="s">
        <v>1918</v>
      </c>
      <c r="K3869" s="8" t="s">
        <v>40</v>
      </c>
      <c r="L3869" s="35">
        <v>2200.0</v>
      </c>
      <c r="M3869" s="35" t="str">
        <f t="shared" si="5"/>
        <v>No</v>
      </c>
      <c r="N3869" s="8" t="s">
        <v>2909</v>
      </c>
      <c r="O3869" s="37" t="s">
        <v>36</v>
      </c>
    </row>
    <row r="3870">
      <c r="A3870" s="36" t="s">
        <v>2947</v>
      </c>
      <c r="B3870" s="35">
        <v>440000.0</v>
      </c>
      <c r="C3870" s="35" t="str">
        <f t="shared" si="1"/>
        <v>No</v>
      </c>
      <c r="D3870" s="8">
        <v>1.0</v>
      </c>
      <c r="E3870" s="8" t="str">
        <f t="shared" si="2"/>
        <v>No</v>
      </c>
      <c r="F3870" s="37">
        <v>1.0</v>
      </c>
      <c r="G3870" s="37" t="str">
        <f t="shared" si="3"/>
        <v>No</v>
      </c>
      <c r="H3870" s="8">
        <v>2.0</v>
      </c>
      <c r="I3870" s="8" t="str">
        <f t="shared" si="4"/>
        <v>No</v>
      </c>
      <c r="J3870" s="8" t="s">
        <v>33</v>
      </c>
      <c r="K3870" s="8"/>
      <c r="L3870" s="35">
        <v>1650.0</v>
      </c>
      <c r="M3870" s="35" t="str">
        <f t="shared" si="5"/>
        <v>No</v>
      </c>
      <c r="N3870" s="8" t="s">
        <v>2909</v>
      </c>
      <c r="O3870" s="37" t="s">
        <v>42</v>
      </c>
    </row>
    <row r="3871">
      <c r="A3871" s="36" t="s">
        <v>2907</v>
      </c>
      <c r="B3871" s="35">
        <v>1937320.0</v>
      </c>
      <c r="C3871" s="35" t="str">
        <f t="shared" si="1"/>
        <v>No</v>
      </c>
      <c r="D3871" s="8">
        <v>3.0</v>
      </c>
      <c r="E3871" s="8" t="str">
        <f t="shared" si="2"/>
        <v>No</v>
      </c>
      <c r="F3871" s="37">
        <v>2.0</v>
      </c>
      <c r="G3871" s="37" t="str">
        <f t="shared" si="3"/>
        <v>No</v>
      </c>
      <c r="H3871" s="8">
        <v>3.0</v>
      </c>
      <c r="I3871" s="8" t="str">
        <f t="shared" si="4"/>
        <v>Yes</v>
      </c>
      <c r="J3871" s="8" t="s">
        <v>33</v>
      </c>
      <c r="K3871" s="8" t="s">
        <v>2908</v>
      </c>
      <c r="L3871" s="35">
        <v>1190.0</v>
      </c>
      <c r="M3871" s="35" t="str">
        <f t="shared" si="5"/>
        <v>No</v>
      </c>
      <c r="N3871" s="8" t="s">
        <v>2909</v>
      </c>
      <c r="O3871" s="37" t="s">
        <v>36</v>
      </c>
    </row>
    <row r="3872">
      <c r="A3872" s="36" t="s">
        <v>2935</v>
      </c>
      <c r="B3872" s="35">
        <v>648000.0</v>
      </c>
      <c r="C3872" s="35" t="str">
        <f t="shared" si="1"/>
        <v>No</v>
      </c>
      <c r="D3872" s="8">
        <v>4.0</v>
      </c>
      <c r="E3872" s="8" t="str">
        <f t="shared" si="2"/>
        <v>No</v>
      </c>
      <c r="F3872" s="37">
        <v>3.0</v>
      </c>
      <c r="G3872" s="37" t="str">
        <f t="shared" si="3"/>
        <v>No</v>
      </c>
      <c r="H3872" s="8">
        <v>1.0</v>
      </c>
      <c r="I3872" s="8" t="str">
        <f t="shared" si="4"/>
        <v>Yes</v>
      </c>
      <c r="J3872" s="8" t="s">
        <v>177</v>
      </c>
      <c r="K3872" s="8" t="s">
        <v>2908</v>
      </c>
      <c r="L3872" s="35">
        <v>2200.0</v>
      </c>
      <c r="M3872" s="35" t="str">
        <f t="shared" si="5"/>
        <v>No</v>
      </c>
      <c r="N3872" s="8" t="s">
        <v>2909</v>
      </c>
      <c r="O3872" s="37" t="s">
        <v>42</v>
      </c>
    </row>
    <row r="3873">
      <c r="A3873" s="36" t="s">
        <v>2947</v>
      </c>
      <c r="B3873" s="35">
        <v>430000.0</v>
      </c>
      <c r="C3873" s="35" t="str">
        <f t="shared" si="1"/>
        <v>No</v>
      </c>
      <c r="D3873" s="8">
        <v>1.0</v>
      </c>
      <c r="E3873" s="8" t="str">
        <f t="shared" si="2"/>
        <v>No</v>
      </c>
      <c r="F3873" s="37">
        <v>1.0</v>
      </c>
      <c r="G3873" s="37" t="str">
        <f t="shared" si="3"/>
        <v>No</v>
      </c>
      <c r="H3873" s="8">
        <v>1.0</v>
      </c>
      <c r="I3873" s="8" t="str">
        <f t="shared" si="4"/>
        <v>Yes</v>
      </c>
      <c r="J3873" s="8" t="s">
        <v>33</v>
      </c>
      <c r="K3873" s="8" t="s">
        <v>2908</v>
      </c>
      <c r="L3873" s="35">
        <v>500.0</v>
      </c>
      <c r="M3873" s="35" t="str">
        <f t="shared" si="5"/>
        <v>No</v>
      </c>
      <c r="N3873" s="8" t="s">
        <v>2909</v>
      </c>
      <c r="O3873" s="37" t="s">
        <v>42</v>
      </c>
    </row>
    <row r="3874">
      <c r="A3874" s="36" t="s">
        <v>2973</v>
      </c>
      <c r="B3874" s="35">
        <v>9700000.0</v>
      </c>
      <c r="C3874" s="35" t="str">
        <f t="shared" si="1"/>
        <v>Yes</v>
      </c>
      <c r="D3874" s="8">
        <v>6.0</v>
      </c>
      <c r="E3874" s="8" t="str">
        <f t="shared" si="2"/>
        <v>No</v>
      </c>
      <c r="F3874" s="37">
        <v>6.0</v>
      </c>
      <c r="G3874" s="37" t="str">
        <f t="shared" si="3"/>
        <v>No</v>
      </c>
      <c r="H3874" s="8">
        <v>2.0</v>
      </c>
      <c r="I3874" s="8" t="str">
        <f t="shared" si="4"/>
        <v>No</v>
      </c>
      <c r="J3874" s="8" t="s">
        <v>39</v>
      </c>
      <c r="K3874" s="8" t="s">
        <v>40</v>
      </c>
      <c r="L3874" s="35">
        <v>81000.0</v>
      </c>
      <c r="M3874" s="35" t="str">
        <f t="shared" si="5"/>
        <v>Yes</v>
      </c>
      <c r="N3874" s="8" t="s">
        <v>2909</v>
      </c>
      <c r="O3874" s="37" t="s">
        <v>42</v>
      </c>
    </row>
    <row r="3875">
      <c r="A3875" s="36" t="s">
        <v>2935</v>
      </c>
      <c r="B3875" s="35">
        <v>590000.0</v>
      </c>
      <c r="C3875" s="35" t="str">
        <f t="shared" si="1"/>
        <v>No</v>
      </c>
      <c r="D3875" s="8">
        <v>4.0</v>
      </c>
      <c r="E3875" s="8" t="str">
        <f t="shared" si="2"/>
        <v>No</v>
      </c>
      <c r="F3875" s="37">
        <v>2.0</v>
      </c>
      <c r="G3875" s="37" t="str">
        <f t="shared" si="3"/>
        <v>No</v>
      </c>
      <c r="H3875" s="8">
        <v>1.0</v>
      </c>
      <c r="I3875" s="8" t="str">
        <f t="shared" si="4"/>
        <v>Yes</v>
      </c>
      <c r="J3875" s="8" t="s">
        <v>92</v>
      </c>
      <c r="K3875" s="8" t="s">
        <v>2908</v>
      </c>
      <c r="L3875" s="35">
        <v>1285.0</v>
      </c>
      <c r="M3875" s="35" t="str">
        <f t="shared" si="5"/>
        <v>No</v>
      </c>
      <c r="N3875" s="8" t="s">
        <v>2909</v>
      </c>
      <c r="O3875" s="37" t="s">
        <v>42</v>
      </c>
    </row>
    <row r="3876">
      <c r="A3876" s="36" t="s">
        <v>2916</v>
      </c>
      <c r="B3876" s="35">
        <v>420000.0</v>
      </c>
      <c r="C3876" s="35" t="str">
        <f t="shared" si="1"/>
        <v>No</v>
      </c>
      <c r="D3876" s="8">
        <v>3.0</v>
      </c>
      <c r="E3876" s="8" t="str">
        <f t="shared" si="2"/>
        <v>No</v>
      </c>
      <c r="F3876" s="37">
        <v>2.0</v>
      </c>
      <c r="G3876" s="37" t="str">
        <f t="shared" si="3"/>
        <v>No</v>
      </c>
      <c r="H3876" s="8">
        <v>2.0</v>
      </c>
      <c r="I3876" s="8" t="str">
        <f t="shared" si="4"/>
        <v>No</v>
      </c>
      <c r="J3876" s="8" t="s">
        <v>354</v>
      </c>
      <c r="K3876" s="8" t="s">
        <v>2908</v>
      </c>
      <c r="L3876" s="35">
        <v>1008.0</v>
      </c>
      <c r="M3876" s="35" t="str">
        <f t="shared" si="5"/>
        <v>No</v>
      </c>
      <c r="N3876" s="8" t="s">
        <v>2909</v>
      </c>
      <c r="O3876" s="37" t="s">
        <v>42</v>
      </c>
    </row>
    <row r="3877">
      <c r="A3877" s="36" t="s">
        <v>2912</v>
      </c>
      <c r="B3877" s="35">
        <v>728000.0</v>
      </c>
      <c r="C3877" s="35" t="str">
        <f t="shared" si="1"/>
        <v>No</v>
      </c>
      <c r="D3877" s="8">
        <v>3.0</v>
      </c>
      <c r="E3877" s="8" t="str">
        <f t="shared" si="2"/>
        <v>No</v>
      </c>
      <c r="F3877" s="37">
        <v>2.0</v>
      </c>
      <c r="G3877" s="37" t="str">
        <f t="shared" si="3"/>
        <v>No</v>
      </c>
      <c r="H3877" s="8">
        <v>2.0</v>
      </c>
      <c r="I3877" s="8" t="str">
        <f t="shared" si="4"/>
        <v>No</v>
      </c>
      <c r="J3877" s="8" t="s">
        <v>92</v>
      </c>
      <c r="K3877" s="8" t="s">
        <v>2908</v>
      </c>
      <c r="L3877" s="35">
        <v>1280.0</v>
      </c>
      <c r="M3877" s="35" t="str">
        <f t="shared" si="5"/>
        <v>No</v>
      </c>
      <c r="N3877" s="8" t="s">
        <v>2909</v>
      </c>
      <c r="O3877" s="37" t="s">
        <v>42</v>
      </c>
    </row>
    <row r="3878">
      <c r="A3878" s="36" t="s">
        <v>2957</v>
      </c>
      <c r="B3878" s="35">
        <v>308000.0</v>
      </c>
      <c r="C3878" s="35" t="str">
        <f t="shared" si="1"/>
        <v>No</v>
      </c>
      <c r="D3878" s="8">
        <v>3.0</v>
      </c>
      <c r="E3878" s="8" t="str">
        <f t="shared" si="2"/>
        <v>No</v>
      </c>
      <c r="F3878" s="37">
        <v>2.0</v>
      </c>
      <c r="G3878" s="37" t="str">
        <f t="shared" si="3"/>
        <v>No</v>
      </c>
      <c r="H3878" s="8">
        <v>1.0</v>
      </c>
      <c r="I3878" s="8" t="str">
        <f t="shared" si="4"/>
        <v>Yes</v>
      </c>
      <c r="J3878" s="8" t="s">
        <v>92</v>
      </c>
      <c r="K3878" s="8" t="s">
        <v>2908</v>
      </c>
      <c r="L3878" s="35">
        <v>1070.0</v>
      </c>
      <c r="M3878" s="35" t="str">
        <f t="shared" si="5"/>
        <v>No</v>
      </c>
      <c r="N3878" s="8" t="s">
        <v>2909</v>
      </c>
      <c r="O3878" t="s">
        <v>256</v>
      </c>
    </row>
    <row r="3879">
      <c r="A3879" s="36" t="s">
        <v>2926</v>
      </c>
      <c r="B3879" s="35">
        <v>600000.0</v>
      </c>
      <c r="C3879" s="35" t="str">
        <f t="shared" si="1"/>
        <v>No</v>
      </c>
      <c r="D3879" s="8">
        <v>3.0</v>
      </c>
      <c r="E3879" s="8" t="str">
        <f t="shared" si="2"/>
        <v>No</v>
      </c>
      <c r="F3879" s="37">
        <v>2.0</v>
      </c>
      <c r="G3879" s="37" t="str">
        <f t="shared" si="3"/>
        <v>No</v>
      </c>
      <c r="H3879" s="8">
        <v>1.0</v>
      </c>
      <c r="I3879" s="8" t="str">
        <f t="shared" si="4"/>
        <v>Yes</v>
      </c>
      <c r="J3879" s="8" t="s">
        <v>33</v>
      </c>
      <c r="K3879" s="8" t="s">
        <v>2908</v>
      </c>
      <c r="L3879" s="35">
        <v>1025.0</v>
      </c>
      <c r="M3879" s="35" t="str">
        <f t="shared" si="5"/>
        <v>No</v>
      </c>
      <c r="N3879" s="8" t="s">
        <v>2909</v>
      </c>
      <c r="O3879" s="37" t="s">
        <v>42</v>
      </c>
    </row>
    <row r="3880">
      <c r="A3880" s="36" t="s">
        <v>2958</v>
      </c>
      <c r="B3880" s="35">
        <v>558000.0</v>
      </c>
      <c r="C3880" s="35" t="str">
        <f t="shared" si="1"/>
        <v>No</v>
      </c>
      <c r="D3880" s="8">
        <v>3.0</v>
      </c>
      <c r="E3880" s="8" t="str">
        <f t="shared" si="2"/>
        <v>No</v>
      </c>
      <c r="F3880" s="37">
        <v>2.0</v>
      </c>
      <c r="G3880" s="37" t="str">
        <f t="shared" si="3"/>
        <v>No</v>
      </c>
      <c r="H3880" s="8">
        <v>4.0</v>
      </c>
      <c r="I3880" s="8" t="str">
        <f t="shared" si="4"/>
        <v>Yes</v>
      </c>
      <c r="J3880" s="8" t="s">
        <v>92</v>
      </c>
      <c r="K3880" s="8" t="s">
        <v>2908</v>
      </c>
      <c r="L3880" s="35">
        <v>1037.0</v>
      </c>
      <c r="M3880" s="35" t="str">
        <f t="shared" si="5"/>
        <v>No</v>
      </c>
      <c r="N3880" s="8" t="s">
        <v>2909</v>
      </c>
      <c r="O3880" s="37" t="s">
        <v>42</v>
      </c>
    </row>
    <row r="3881">
      <c r="A3881" s="36" t="s">
        <v>2916</v>
      </c>
      <c r="B3881" s="35">
        <v>600000.0</v>
      </c>
      <c r="C3881" s="35" t="str">
        <f t="shared" si="1"/>
        <v>No</v>
      </c>
      <c r="D3881" s="8">
        <v>3.0</v>
      </c>
      <c r="E3881" s="8" t="str">
        <f t="shared" si="2"/>
        <v>No</v>
      </c>
      <c r="F3881" s="37">
        <v>2.0</v>
      </c>
      <c r="G3881" s="37" t="str">
        <f t="shared" si="3"/>
        <v>No</v>
      </c>
      <c r="H3881" s="8">
        <v>4.0</v>
      </c>
      <c r="I3881" s="8" t="str">
        <f t="shared" si="4"/>
        <v>Yes</v>
      </c>
      <c r="J3881" s="8" t="s">
        <v>92</v>
      </c>
      <c r="K3881" s="8" t="s">
        <v>2908</v>
      </c>
      <c r="L3881" s="35">
        <v>1250.0</v>
      </c>
      <c r="M3881" s="35" t="str">
        <f t="shared" si="5"/>
        <v>No</v>
      </c>
      <c r="N3881" s="8" t="s">
        <v>2909</v>
      </c>
      <c r="O3881" s="37" t="s">
        <v>42</v>
      </c>
    </row>
    <row r="3882">
      <c r="A3882" s="36" t="s">
        <v>2916</v>
      </c>
      <c r="B3882" s="35">
        <v>855000.0</v>
      </c>
      <c r="C3882" s="35" t="str">
        <f t="shared" si="1"/>
        <v>No</v>
      </c>
      <c r="D3882" s="8">
        <v>4.0</v>
      </c>
      <c r="E3882" s="8" t="str">
        <f t="shared" si="2"/>
        <v>No</v>
      </c>
      <c r="F3882" s="37">
        <v>3.0</v>
      </c>
      <c r="G3882" s="37" t="str">
        <f t="shared" si="3"/>
        <v>No</v>
      </c>
      <c r="H3882" s="8">
        <v>1.0</v>
      </c>
      <c r="I3882" s="8" t="str">
        <f t="shared" si="4"/>
        <v>Yes</v>
      </c>
      <c r="J3882" s="8" t="s">
        <v>92</v>
      </c>
      <c r="K3882" s="8" t="s">
        <v>40</v>
      </c>
      <c r="L3882" s="35">
        <v>1513.0</v>
      </c>
      <c r="M3882" s="35" t="str">
        <f t="shared" si="5"/>
        <v>No</v>
      </c>
      <c r="N3882" s="8" t="s">
        <v>2909</v>
      </c>
      <c r="O3882" s="37" t="s">
        <v>112</v>
      </c>
    </row>
    <row r="3883">
      <c r="A3883" s="36" t="s">
        <v>2935</v>
      </c>
      <c r="B3883" s="35">
        <v>728000.0</v>
      </c>
      <c r="C3883" s="35" t="str">
        <f t="shared" si="1"/>
        <v>No</v>
      </c>
      <c r="D3883" s="8">
        <v>4.0</v>
      </c>
      <c r="E3883" s="8" t="str">
        <f t="shared" si="2"/>
        <v>No</v>
      </c>
      <c r="F3883" s="37">
        <v>3.0</v>
      </c>
      <c r="G3883" s="37" t="str">
        <f t="shared" si="3"/>
        <v>No</v>
      </c>
      <c r="H3883" s="8">
        <v>1.0</v>
      </c>
      <c r="I3883" s="8" t="str">
        <f t="shared" si="4"/>
        <v>Yes</v>
      </c>
      <c r="J3883" s="8" t="s">
        <v>177</v>
      </c>
      <c r="K3883" s="8" t="s">
        <v>40</v>
      </c>
      <c r="L3883" s="35">
        <v>1300.0</v>
      </c>
      <c r="M3883" s="35" t="str">
        <f t="shared" si="5"/>
        <v>No</v>
      </c>
      <c r="N3883" s="8" t="s">
        <v>2909</v>
      </c>
      <c r="O3883" s="37" t="s">
        <v>42</v>
      </c>
    </row>
    <row r="3884">
      <c r="A3884" s="36" t="s">
        <v>2939</v>
      </c>
      <c r="B3884" s="35">
        <v>383820.0</v>
      </c>
      <c r="C3884" s="35" t="str">
        <f t="shared" si="1"/>
        <v>No</v>
      </c>
      <c r="D3884" s="8">
        <v>3.0</v>
      </c>
      <c r="E3884" s="8" t="str">
        <f t="shared" si="2"/>
        <v>No</v>
      </c>
      <c r="F3884" s="37">
        <v>2.0</v>
      </c>
      <c r="G3884" s="37" t="str">
        <f t="shared" si="3"/>
        <v>No</v>
      </c>
      <c r="H3884" s="8">
        <v>1.0</v>
      </c>
      <c r="I3884" s="8" t="str">
        <f t="shared" si="4"/>
        <v>Yes</v>
      </c>
      <c r="J3884" s="8" t="s">
        <v>92</v>
      </c>
      <c r="K3884" s="8" t="s">
        <v>40</v>
      </c>
      <c r="L3884" s="35">
        <v>1270.0</v>
      </c>
      <c r="M3884" s="35" t="str">
        <f t="shared" si="5"/>
        <v>No</v>
      </c>
      <c r="N3884" s="8" t="s">
        <v>2909</v>
      </c>
      <c r="O3884" s="37" t="s">
        <v>112</v>
      </c>
    </row>
    <row r="3885">
      <c r="A3885" s="36" t="s">
        <v>2928</v>
      </c>
      <c r="B3885" s="35">
        <v>1900000.0</v>
      </c>
      <c r="C3885" s="35" t="str">
        <f t="shared" si="1"/>
        <v>No</v>
      </c>
      <c r="D3885" s="8">
        <v>2.0</v>
      </c>
      <c r="E3885" s="8" t="str">
        <f t="shared" si="2"/>
        <v>No</v>
      </c>
      <c r="F3885" s="37">
        <v>2.0</v>
      </c>
      <c r="G3885" s="37" t="str">
        <f t="shared" si="3"/>
        <v>No</v>
      </c>
      <c r="H3885" s="8">
        <v>1.0</v>
      </c>
      <c r="I3885" s="8" t="str">
        <f t="shared" si="4"/>
        <v>Yes</v>
      </c>
      <c r="J3885" s="8" t="s">
        <v>33</v>
      </c>
      <c r="K3885" s="8" t="s">
        <v>2908</v>
      </c>
      <c r="L3885" s="35">
        <v>1399.0</v>
      </c>
      <c r="M3885" s="35" t="str">
        <f t="shared" si="5"/>
        <v>No</v>
      </c>
      <c r="N3885" s="8" t="s">
        <v>2909</v>
      </c>
      <c r="O3885" s="37" t="s">
        <v>36</v>
      </c>
    </row>
    <row r="3886">
      <c r="A3886" s="36" t="s">
        <v>2936</v>
      </c>
      <c r="B3886" s="35">
        <v>1260000.0</v>
      </c>
      <c r="C3886" s="35" t="str">
        <f t="shared" si="1"/>
        <v>No</v>
      </c>
      <c r="D3886" s="8">
        <v>2.0</v>
      </c>
      <c r="E3886" s="8" t="str">
        <f t="shared" si="2"/>
        <v>No</v>
      </c>
      <c r="F3886" s="37">
        <v>2.0</v>
      </c>
      <c r="G3886" s="37" t="str">
        <f t="shared" si="3"/>
        <v>No</v>
      </c>
      <c r="H3886" s="8">
        <v>2.0</v>
      </c>
      <c r="I3886" s="8" t="str">
        <f t="shared" si="4"/>
        <v>No</v>
      </c>
      <c r="J3886" s="8" t="s">
        <v>33</v>
      </c>
      <c r="K3886" s="8" t="s">
        <v>2908</v>
      </c>
      <c r="L3886" s="35">
        <v>980.0</v>
      </c>
      <c r="M3886" s="35" t="str">
        <f t="shared" si="5"/>
        <v>No</v>
      </c>
      <c r="N3886" s="8" t="s">
        <v>2909</v>
      </c>
      <c r="O3886" s="37" t="s">
        <v>36</v>
      </c>
    </row>
    <row r="3887">
      <c r="A3887" s="36" t="s">
        <v>2928</v>
      </c>
      <c r="B3887" s="35">
        <v>5129000.0</v>
      </c>
      <c r="C3887" s="35" t="str">
        <f t="shared" si="1"/>
        <v>No</v>
      </c>
      <c r="D3887" s="8">
        <v>4.0</v>
      </c>
      <c r="E3887" s="8" t="str">
        <f t="shared" si="2"/>
        <v>No</v>
      </c>
      <c r="F3887" s="37">
        <v>4.0</v>
      </c>
      <c r="G3887" s="37" t="str">
        <f t="shared" si="3"/>
        <v>No</v>
      </c>
      <c r="H3887" s="8">
        <v>2.0</v>
      </c>
      <c r="I3887" s="8" t="str">
        <f t="shared" si="4"/>
        <v>No</v>
      </c>
      <c r="J3887" s="8" t="s">
        <v>33</v>
      </c>
      <c r="K3887" s="8" t="s">
        <v>2908</v>
      </c>
      <c r="L3887" s="35">
        <v>3143.0</v>
      </c>
      <c r="M3887" s="35" t="str">
        <f t="shared" si="5"/>
        <v>No</v>
      </c>
      <c r="N3887" s="8" t="s">
        <v>2909</v>
      </c>
      <c r="O3887" t="s">
        <v>256</v>
      </c>
    </row>
    <row r="3888">
      <c r="A3888" s="36" t="s">
        <v>2928</v>
      </c>
      <c r="B3888" s="35">
        <v>4753000.0</v>
      </c>
      <c r="C3888" s="35" t="str">
        <f t="shared" si="1"/>
        <v>No</v>
      </c>
      <c r="D3888" s="8">
        <v>4.0</v>
      </c>
      <c r="E3888" s="8" t="str">
        <f t="shared" si="2"/>
        <v>No</v>
      </c>
      <c r="F3888" s="37">
        <v>4.0</v>
      </c>
      <c r="G3888" s="37" t="str">
        <f t="shared" si="3"/>
        <v>No</v>
      </c>
      <c r="H3888" s="8">
        <v>1.0</v>
      </c>
      <c r="I3888" s="8" t="str">
        <f t="shared" si="4"/>
        <v>Yes</v>
      </c>
      <c r="J3888" s="8" t="s">
        <v>33</v>
      </c>
      <c r="K3888" s="8" t="s">
        <v>2908</v>
      </c>
      <c r="L3888" s="35">
        <v>3283.0</v>
      </c>
      <c r="M3888" s="35" t="str">
        <f t="shared" si="5"/>
        <v>No</v>
      </c>
      <c r="N3888" s="8" t="s">
        <v>2909</v>
      </c>
      <c r="O3888" s="37" t="s">
        <v>42</v>
      </c>
    </row>
    <row r="3889">
      <c r="A3889" s="36" t="s">
        <v>2928</v>
      </c>
      <c r="B3889" s="35">
        <v>1455000.0</v>
      </c>
      <c r="C3889" s="35" t="str">
        <f t="shared" si="1"/>
        <v>No</v>
      </c>
      <c r="D3889" s="8">
        <v>1.0</v>
      </c>
      <c r="E3889" s="8" t="str">
        <f t="shared" si="2"/>
        <v>No</v>
      </c>
      <c r="F3889" s="37">
        <v>2.0</v>
      </c>
      <c r="G3889" s="37" t="str">
        <f t="shared" si="3"/>
        <v>No</v>
      </c>
      <c r="H3889" s="8">
        <v>1.0</v>
      </c>
      <c r="I3889" s="8" t="str">
        <f t="shared" si="4"/>
        <v>Yes</v>
      </c>
      <c r="J3889" s="8" t="s">
        <v>33</v>
      </c>
      <c r="K3889" s="8" t="s">
        <v>2908</v>
      </c>
      <c r="L3889" s="35">
        <v>1119.0</v>
      </c>
      <c r="M3889" s="35" t="str">
        <f t="shared" si="5"/>
        <v>No</v>
      </c>
      <c r="N3889" s="8" t="s">
        <v>2909</v>
      </c>
      <c r="O3889" s="37" t="s">
        <v>42</v>
      </c>
    </row>
    <row r="3890">
      <c r="A3890" s="36" t="s">
        <v>2928</v>
      </c>
      <c r="B3890" s="35">
        <v>4718000.0</v>
      </c>
      <c r="C3890" s="35" t="str">
        <f t="shared" si="1"/>
        <v>No</v>
      </c>
      <c r="D3890" s="8">
        <v>4.0</v>
      </c>
      <c r="E3890" s="8" t="str">
        <f t="shared" si="2"/>
        <v>No</v>
      </c>
      <c r="F3890" s="37">
        <v>4.0</v>
      </c>
      <c r="G3890" s="37" t="str">
        <f t="shared" si="3"/>
        <v>No</v>
      </c>
      <c r="H3890" s="8">
        <v>2.0</v>
      </c>
      <c r="I3890" s="8" t="str">
        <f t="shared" si="4"/>
        <v>No</v>
      </c>
      <c r="J3890" s="8" t="s">
        <v>33</v>
      </c>
      <c r="K3890" s="8" t="s">
        <v>2908</v>
      </c>
      <c r="L3890" s="35">
        <v>3143.0</v>
      </c>
      <c r="M3890" s="35" t="str">
        <f t="shared" si="5"/>
        <v>No</v>
      </c>
      <c r="N3890" s="8" t="s">
        <v>2909</v>
      </c>
      <c r="O3890" s="37" t="s">
        <v>42</v>
      </c>
    </row>
    <row r="3891">
      <c r="A3891" s="36" t="s">
        <v>2928</v>
      </c>
      <c r="B3891" s="35">
        <v>4400000.0</v>
      </c>
      <c r="C3891" s="35" t="str">
        <f t="shared" si="1"/>
        <v>No</v>
      </c>
      <c r="D3891" s="8">
        <v>4.0</v>
      </c>
      <c r="E3891" s="8" t="str">
        <f t="shared" si="2"/>
        <v>No</v>
      </c>
      <c r="F3891" s="37">
        <v>4.0</v>
      </c>
      <c r="G3891" s="37" t="str">
        <f t="shared" si="3"/>
        <v>No</v>
      </c>
      <c r="H3891" s="8">
        <v>2.0</v>
      </c>
      <c r="I3891" s="8" t="str">
        <f t="shared" si="4"/>
        <v>No</v>
      </c>
      <c r="J3891" s="8" t="s">
        <v>33</v>
      </c>
      <c r="K3891" s="8" t="s">
        <v>2908</v>
      </c>
      <c r="L3891" s="35">
        <v>2949.0</v>
      </c>
      <c r="M3891" s="35" t="str">
        <f t="shared" si="5"/>
        <v>No</v>
      </c>
      <c r="N3891" s="8" t="s">
        <v>2909</v>
      </c>
      <c r="O3891" s="37" t="s">
        <v>42</v>
      </c>
    </row>
    <row r="3892">
      <c r="A3892" s="36" t="s">
        <v>2935</v>
      </c>
      <c r="B3892" s="35">
        <v>415000.0</v>
      </c>
      <c r="C3892" s="35" t="str">
        <f t="shared" si="1"/>
        <v>No</v>
      </c>
      <c r="D3892" s="8">
        <v>3.0</v>
      </c>
      <c r="E3892" s="8" t="str">
        <f t="shared" si="2"/>
        <v>No</v>
      </c>
      <c r="F3892" s="37">
        <v>2.0</v>
      </c>
      <c r="G3892" s="37" t="str">
        <f t="shared" si="3"/>
        <v>No</v>
      </c>
      <c r="H3892" s="8">
        <v>2.0</v>
      </c>
      <c r="I3892" s="8" t="str">
        <f t="shared" si="4"/>
        <v>No</v>
      </c>
      <c r="J3892" s="8" t="s">
        <v>92</v>
      </c>
      <c r="K3892" s="8" t="s">
        <v>2908</v>
      </c>
      <c r="L3892" s="35">
        <v>920.0</v>
      </c>
      <c r="M3892" s="35" t="str">
        <f t="shared" si="5"/>
        <v>No</v>
      </c>
      <c r="N3892" s="8" t="s">
        <v>2909</v>
      </c>
      <c r="O3892" s="37" t="s">
        <v>36</v>
      </c>
    </row>
    <row r="3893">
      <c r="A3893" s="36" t="s">
        <v>2952</v>
      </c>
      <c r="B3893" s="35">
        <v>898380.0</v>
      </c>
      <c r="C3893" s="35" t="str">
        <f t="shared" si="1"/>
        <v>No</v>
      </c>
      <c r="D3893" s="8">
        <v>3.0</v>
      </c>
      <c r="E3893" s="8" t="str">
        <f t="shared" si="2"/>
        <v>No</v>
      </c>
      <c r="F3893" s="37">
        <v>2.0</v>
      </c>
      <c r="G3893" s="37" t="str">
        <f t="shared" si="3"/>
        <v>No</v>
      </c>
      <c r="H3893" s="8">
        <v>2.0</v>
      </c>
      <c r="I3893" s="8" t="str">
        <f t="shared" si="4"/>
        <v>No</v>
      </c>
      <c r="J3893" s="8" t="s">
        <v>92</v>
      </c>
      <c r="K3893" s="8" t="s">
        <v>2908</v>
      </c>
      <c r="L3893" s="35">
        <v>1087.0</v>
      </c>
      <c r="M3893" s="35" t="str">
        <f t="shared" si="5"/>
        <v>No</v>
      </c>
      <c r="N3893" s="8" t="s">
        <v>2909</v>
      </c>
      <c r="O3893" s="37" t="s">
        <v>42</v>
      </c>
    </row>
    <row r="3894">
      <c r="A3894" s="36" t="s">
        <v>2952</v>
      </c>
      <c r="B3894" s="35">
        <v>765390.0</v>
      </c>
      <c r="C3894" s="35" t="str">
        <f t="shared" si="1"/>
        <v>No</v>
      </c>
      <c r="D3894" s="8">
        <v>1.0</v>
      </c>
      <c r="E3894" s="8" t="str">
        <f t="shared" si="2"/>
        <v>No</v>
      </c>
      <c r="F3894" s="37">
        <v>1.0</v>
      </c>
      <c r="G3894" s="37" t="str">
        <f t="shared" si="3"/>
        <v>No</v>
      </c>
      <c r="H3894" s="8">
        <v>8.0</v>
      </c>
      <c r="I3894" s="8" t="str">
        <f t="shared" si="4"/>
        <v>Yes</v>
      </c>
      <c r="J3894" s="8" t="s">
        <v>92</v>
      </c>
      <c r="K3894" s="8" t="s">
        <v>2908</v>
      </c>
      <c r="L3894" s="35">
        <v>850.0</v>
      </c>
      <c r="M3894" s="35" t="str">
        <f t="shared" si="5"/>
        <v>No</v>
      </c>
      <c r="N3894" s="8" t="s">
        <v>2909</v>
      </c>
      <c r="O3894" s="37" t="s">
        <v>42</v>
      </c>
    </row>
    <row r="3895">
      <c r="A3895" s="36" t="s">
        <v>2952</v>
      </c>
      <c r="B3895" s="35">
        <v>661700.0</v>
      </c>
      <c r="C3895" s="35" t="str">
        <f t="shared" si="1"/>
        <v>No</v>
      </c>
      <c r="D3895" s="8">
        <v>1.0</v>
      </c>
      <c r="E3895" s="8" t="str">
        <f t="shared" si="2"/>
        <v>No</v>
      </c>
      <c r="F3895" s="37">
        <v>1.0</v>
      </c>
      <c r="G3895" s="37" t="str">
        <f t="shared" si="3"/>
        <v>No</v>
      </c>
      <c r="H3895" s="8">
        <v>2.0</v>
      </c>
      <c r="I3895" s="8" t="str">
        <f t="shared" si="4"/>
        <v>No</v>
      </c>
      <c r="J3895" s="8" t="s">
        <v>92</v>
      </c>
      <c r="K3895" s="8" t="s">
        <v>2908</v>
      </c>
      <c r="L3895" s="35">
        <v>807.0</v>
      </c>
      <c r="M3895" s="35" t="str">
        <f t="shared" si="5"/>
        <v>No</v>
      </c>
      <c r="N3895" s="8" t="s">
        <v>2909</v>
      </c>
      <c r="O3895" s="37" t="s">
        <v>42</v>
      </c>
    </row>
    <row r="3896">
      <c r="A3896" s="36" t="s">
        <v>2935</v>
      </c>
      <c r="B3896" s="35">
        <v>650000.0</v>
      </c>
      <c r="C3896" s="35" t="str">
        <f t="shared" si="1"/>
        <v>No</v>
      </c>
      <c r="D3896" s="8">
        <v>5.0</v>
      </c>
      <c r="E3896" s="8" t="str">
        <f t="shared" si="2"/>
        <v>No</v>
      </c>
      <c r="F3896" s="37">
        <v>3.0</v>
      </c>
      <c r="G3896" s="37" t="str">
        <f t="shared" si="3"/>
        <v>No</v>
      </c>
      <c r="H3896" s="8">
        <v>1.0</v>
      </c>
      <c r="I3896" s="8" t="str">
        <f t="shared" si="4"/>
        <v>Yes</v>
      </c>
      <c r="J3896" s="8" t="s">
        <v>177</v>
      </c>
      <c r="K3896" s="8" t="s">
        <v>40</v>
      </c>
      <c r="L3896" s="35">
        <v>1300.0</v>
      </c>
      <c r="M3896" s="35" t="str">
        <f t="shared" si="5"/>
        <v>No</v>
      </c>
      <c r="N3896" s="8" t="s">
        <v>2909</v>
      </c>
      <c r="O3896" s="37" t="s">
        <v>42</v>
      </c>
    </row>
    <row r="3897">
      <c r="A3897" s="36" t="s">
        <v>2930</v>
      </c>
      <c r="B3897" s="35">
        <v>420000.0</v>
      </c>
      <c r="C3897" s="35" t="str">
        <f t="shared" si="1"/>
        <v>No</v>
      </c>
      <c r="D3897" s="8">
        <v>4.0</v>
      </c>
      <c r="E3897" s="8" t="str">
        <f t="shared" si="2"/>
        <v>No</v>
      </c>
      <c r="F3897" s="37">
        <v>2.0</v>
      </c>
      <c r="G3897" s="37" t="str">
        <f t="shared" si="3"/>
        <v>No</v>
      </c>
      <c r="H3897" s="8">
        <v>1.0</v>
      </c>
      <c r="I3897" s="8" t="str">
        <f t="shared" si="4"/>
        <v>Yes</v>
      </c>
      <c r="J3897" s="8" t="s">
        <v>92</v>
      </c>
      <c r="K3897" s="8" t="s">
        <v>40</v>
      </c>
      <c r="L3897" s="35">
        <v>1207.0</v>
      </c>
      <c r="M3897" s="35" t="str">
        <f t="shared" si="5"/>
        <v>No</v>
      </c>
      <c r="N3897" s="8" t="s">
        <v>2909</v>
      </c>
      <c r="O3897" s="37" t="s">
        <v>112</v>
      </c>
    </row>
    <row r="3898">
      <c r="A3898" s="36" t="s">
        <v>2912</v>
      </c>
      <c r="B3898" s="35">
        <v>1150000.0</v>
      </c>
      <c r="C3898" s="35" t="str">
        <f t="shared" si="1"/>
        <v>No</v>
      </c>
      <c r="D3898" s="8">
        <v>2.0</v>
      </c>
      <c r="E3898" s="8" t="str">
        <f t="shared" si="2"/>
        <v>No</v>
      </c>
      <c r="F3898" s="37">
        <v>2.0</v>
      </c>
      <c r="G3898" s="37" t="str">
        <f t="shared" si="3"/>
        <v>No</v>
      </c>
      <c r="H3898" s="8">
        <v>2.0</v>
      </c>
      <c r="I3898" s="8" t="str">
        <f t="shared" si="4"/>
        <v>No</v>
      </c>
      <c r="J3898" s="8" t="s">
        <v>33</v>
      </c>
      <c r="K3898" s="8" t="s">
        <v>2908</v>
      </c>
      <c r="L3898" s="35">
        <v>1148.0</v>
      </c>
      <c r="M3898" s="35" t="str">
        <f t="shared" si="5"/>
        <v>No</v>
      </c>
      <c r="N3898" s="8" t="s">
        <v>2909</v>
      </c>
      <c r="O3898" s="37" t="s">
        <v>36</v>
      </c>
    </row>
    <row r="3899">
      <c r="A3899" s="36" t="s">
        <v>2912</v>
      </c>
      <c r="B3899" s="35">
        <v>1120000.0</v>
      </c>
      <c r="C3899" s="35" t="str">
        <f t="shared" si="1"/>
        <v>No</v>
      </c>
      <c r="D3899" s="8">
        <v>2.0</v>
      </c>
      <c r="E3899" s="8" t="str">
        <f t="shared" si="2"/>
        <v>No</v>
      </c>
      <c r="F3899" s="37">
        <v>2.0</v>
      </c>
      <c r="G3899" s="37" t="str">
        <f t="shared" si="3"/>
        <v>No</v>
      </c>
      <c r="H3899" s="8">
        <v>1.0</v>
      </c>
      <c r="I3899" s="8" t="str">
        <f t="shared" si="4"/>
        <v>Yes</v>
      </c>
      <c r="J3899" s="8" t="s">
        <v>33</v>
      </c>
      <c r="K3899" s="8" t="s">
        <v>2908</v>
      </c>
      <c r="L3899" s="35">
        <v>1145.0</v>
      </c>
      <c r="M3899" s="35" t="str">
        <f t="shared" si="5"/>
        <v>No</v>
      </c>
      <c r="N3899" s="8" t="s">
        <v>2909</v>
      </c>
      <c r="O3899" s="37" t="s">
        <v>36</v>
      </c>
    </row>
    <row r="3900">
      <c r="A3900" s="36" t="s">
        <v>2912</v>
      </c>
      <c r="B3900" s="35">
        <v>1050000.0</v>
      </c>
      <c r="C3900" s="35" t="str">
        <f t="shared" si="1"/>
        <v>No</v>
      </c>
      <c r="D3900" s="8">
        <v>2.0</v>
      </c>
      <c r="E3900" s="8" t="str">
        <f t="shared" si="2"/>
        <v>No</v>
      </c>
      <c r="F3900" s="37">
        <v>2.0</v>
      </c>
      <c r="G3900" s="37" t="str">
        <f t="shared" si="3"/>
        <v>No</v>
      </c>
      <c r="H3900" s="8">
        <v>4.0</v>
      </c>
      <c r="I3900" s="8" t="str">
        <f t="shared" si="4"/>
        <v>Yes</v>
      </c>
      <c r="J3900" s="8" t="s">
        <v>33</v>
      </c>
      <c r="K3900" s="8" t="s">
        <v>2908</v>
      </c>
      <c r="L3900" s="35">
        <v>1145.0</v>
      </c>
      <c r="M3900" s="35" t="str">
        <f t="shared" si="5"/>
        <v>No</v>
      </c>
      <c r="N3900" s="8" t="s">
        <v>2909</v>
      </c>
      <c r="O3900" s="37" t="s">
        <v>36</v>
      </c>
    </row>
    <row r="3901">
      <c r="A3901" s="36" t="s">
        <v>2919</v>
      </c>
      <c r="B3901" s="35">
        <v>2570000.0</v>
      </c>
      <c r="C3901" s="35" t="str">
        <f t="shared" si="1"/>
        <v>No</v>
      </c>
      <c r="D3901" s="8">
        <v>4.0</v>
      </c>
      <c r="E3901" s="8" t="str">
        <f t="shared" si="2"/>
        <v>No</v>
      </c>
      <c r="F3901" s="37">
        <v>4.0</v>
      </c>
      <c r="G3901" s="37" t="str">
        <f t="shared" si="3"/>
        <v>No</v>
      </c>
      <c r="H3901" s="8">
        <v>2.0</v>
      </c>
      <c r="I3901" s="8" t="str">
        <f t="shared" si="4"/>
        <v>No</v>
      </c>
      <c r="J3901" s="8" t="s">
        <v>92</v>
      </c>
      <c r="K3901" s="8" t="s">
        <v>2908</v>
      </c>
      <c r="L3901" s="35">
        <v>2800.0</v>
      </c>
      <c r="M3901" s="35" t="str">
        <f t="shared" si="5"/>
        <v>No</v>
      </c>
      <c r="N3901" s="8" t="s">
        <v>2909</v>
      </c>
      <c r="O3901" s="37" t="s">
        <v>36</v>
      </c>
    </row>
    <row r="3902">
      <c r="A3902" s="36" t="s">
        <v>2912</v>
      </c>
      <c r="B3902" s="35">
        <v>1100000.0</v>
      </c>
      <c r="C3902" s="35" t="str">
        <f t="shared" si="1"/>
        <v>No</v>
      </c>
      <c r="D3902" s="8">
        <v>3.0</v>
      </c>
      <c r="E3902" s="8" t="str">
        <f t="shared" si="2"/>
        <v>No</v>
      </c>
      <c r="F3902" s="37">
        <v>2.0</v>
      </c>
      <c r="G3902" s="37" t="str">
        <f t="shared" si="3"/>
        <v>No</v>
      </c>
      <c r="H3902" s="8">
        <v>2.0</v>
      </c>
      <c r="I3902" s="8" t="str">
        <f t="shared" si="4"/>
        <v>No</v>
      </c>
      <c r="J3902" s="8" t="s">
        <v>33</v>
      </c>
      <c r="K3902" s="8" t="s">
        <v>2908</v>
      </c>
      <c r="L3902" s="35">
        <v>1238.0</v>
      </c>
      <c r="M3902" s="35" t="str">
        <f t="shared" si="5"/>
        <v>No</v>
      </c>
      <c r="N3902" s="8" t="s">
        <v>2909</v>
      </c>
      <c r="O3902" s="37" t="s">
        <v>36</v>
      </c>
    </row>
    <row r="3903">
      <c r="A3903" s="36" t="s">
        <v>2920</v>
      </c>
      <c r="B3903" s="35">
        <v>3600000.0</v>
      </c>
      <c r="C3903" s="35" t="str">
        <f t="shared" si="1"/>
        <v>No</v>
      </c>
      <c r="D3903" s="8">
        <v>5.0</v>
      </c>
      <c r="E3903" s="8" t="str">
        <f t="shared" si="2"/>
        <v>No</v>
      </c>
      <c r="F3903" s="37">
        <v>5.0</v>
      </c>
      <c r="G3903" s="37" t="str">
        <f t="shared" si="3"/>
        <v>No</v>
      </c>
      <c r="H3903" s="8">
        <v>5.0</v>
      </c>
      <c r="I3903" s="8" t="str">
        <f t="shared" si="4"/>
        <v>Yes</v>
      </c>
      <c r="J3903" s="8" t="s">
        <v>92</v>
      </c>
      <c r="K3903" s="8" t="s">
        <v>2908</v>
      </c>
      <c r="L3903" s="35">
        <v>3720.0</v>
      </c>
      <c r="M3903" s="35" t="str">
        <f t="shared" si="5"/>
        <v>No</v>
      </c>
      <c r="N3903" s="8" t="s">
        <v>2909</v>
      </c>
      <c r="O3903" s="37" t="s">
        <v>36</v>
      </c>
    </row>
    <row r="3904">
      <c r="A3904" s="36" t="s">
        <v>2912</v>
      </c>
      <c r="B3904" s="35">
        <v>720000.0</v>
      </c>
      <c r="C3904" s="35" t="str">
        <f t="shared" si="1"/>
        <v>No</v>
      </c>
      <c r="D3904" s="8">
        <v>1.0</v>
      </c>
      <c r="E3904" s="8" t="str">
        <f t="shared" si="2"/>
        <v>No</v>
      </c>
      <c r="F3904" s="37">
        <v>1.0</v>
      </c>
      <c r="G3904" s="37" t="str">
        <f t="shared" si="3"/>
        <v>No</v>
      </c>
      <c r="H3904" s="8">
        <v>3.0</v>
      </c>
      <c r="I3904" s="8" t="str">
        <f t="shared" si="4"/>
        <v>Yes</v>
      </c>
      <c r="J3904" s="8" t="s">
        <v>33</v>
      </c>
      <c r="K3904" s="8" t="s">
        <v>2908</v>
      </c>
      <c r="L3904" s="35">
        <v>672.0</v>
      </c>
      <c r="M3904" s="35" t="str">
        <f t="shared" si="5"/>
        <v>No</v>
      </c>
      <c r="N3904" s="8" t="s">
        <v>2909</v>
      </c>
      <c r="O3904" s="37" t="s">
        <v>36</v>
      </c>
    </row>
    <row r="3905">
      <c r="A3905" s="36" t="s">
        <v>2941</v>
      </c>
      <c r="B3905" s="35">
        <v>430000.0</v>
      </c>
      <c r="C3905" s="35" t="str">
        <f t="shared" si="1"/>
        <v>No</v>
      </c>
      <c r="D3905" s="10">
        <v>4.0</v>
      </c>
      <c r="E3905" s="8" t="str">
        <f t="shared" si="2"/>
        <v>No</v>
      </c>
      <c r="F3905">
        <v>3.0</v>
      </c>
      <c r="G3905" s="37" t="str">
        <f t="shared" si="3"/>
        <v>No</v>
      </c>
      <c r="H3905" s="8">
        <v>2.0</v>
      </c>
      <c r="I3905" s="8" t="str">
        <f t="shared" si="4"/>
        <v>No</v>
      </c>
      <c r="J3905" s="8" t="s">
        <v>33</v>
      </c>
      <c r="K3905" s="8" t="s">
        <v>2908</v>
      </c>
      <c r="L3905" s="35">
        <v>500.0</v>
      </c>
      <c r="M3905" s="35" t="str">
        <f t="shared" si="5"/>
        <v>No</v>
      </c>
      <c r="N3905" s="8" t="s">
        <v>2909</v>
      </c>
      <c r="O3905" s="37" t="s">
        <v>36</v>
      </c>
    </row>
    <row r="3906">
      <c r="A3906" s="36" t="s">
        <v>2937</v>
      </c>
      <c r="B3906" s="35">
        <v>520000.0</v>
      </c>
      <c r="C3906" s="35" t="str">
        <f t="shared" si="1"/>
        <v>No</v>
      </c>
      <c r="D3906" s="8">
        <v>3.0</v>
      </c>
      <c r="E3906" s="8" t="str">
        <f t="shared" si="2"/>
        <v>No</v>
      </c>
      <c r="F3906" s="37">
        <v>2.0</v>
      </c>
      <c r="G3906" s="37" t="str">
        <f t="shared" si="3"/>
        <v>No</v>
      </c>
      <c r="H3906" s="8">
        <v>1.0</v>
      </c>
      <c r="I3906" s="8" t="str">
        <f t="shared" si="4"/>
        <v>Yes</v>
      </c>
      <c r="J3906" s="8" t="s">
        <v>557</v>
      </c>
      <c r="K3906" s="8" t="s">
        <v>2908</v>
      </c>
      <c r="L3906" s="35">
        <v>1142.0</v>
      </c>
      <c r="M3906" s="35" t="str">
        <f t="shared" si="5"/>
        <v>No</v>
      </c>
      <c r="N3906" s="8" t="s">
        <v>2909</v>
      </c>
      <c r="O3906" s="37" t="s">
        <v>36</v>
      </c>
    </row>
    <row r="3907">
      <c r="A3907" s="36" t="s">
        <v>2912</v>
      </c>
      <c r="B3907" s="35">
        <v>3000.0</v>
      </c>
      <c r="C3907" s="35" t="str">
        <f t="shared" si="1"/>
        <v>No</v>
      </c>
      <c r="D3907" s="8">
        <v>1.0</v>
      </c>
      <c r="E3907" s="8" t="str">
        <f t="shared" si="2"/>
        <v>No</v>
      </c>
      <c r="F3907" s="37">
        <v>1.0</v>
      </c>
      <c r="G3907" s="37" t="str">
        <f t="shared" si="3"/>
        <v>No</v>
      </c>
      <c r="H3907" s="8">
        <v>1.0</v>
      </c>
      <c r="I3907" s="8" t="str">
        <f t="shared" si="4"/>
        <v>Yes</v>
      </c>
      <c r="J3907" s="8" t="s">
        <v>33</v>
      </c>
      <c r="K3907" s="8" t="s">
        <v>2908</v>
      </c>
      <c r="L3907" s="35">
        <v>748.0</v>
      </c>
      <c r="M3907" s="35" t="str">
        <f t="shared" si="5"/>
        <v>No</v>
      </c>
      <c r="N3907" s="8" t="s">
        <v>2909</v>
      </c>
      <c r="O3907" s="37" t="s">
        <v>36</v>
      </c>
    </row>
    <row r="3908">
      <c r="A3908" s="36" t="s">
        <v>2912</v>
      </c>
      <c r="B3908" s="35">
        <v>850000.0</v>
      </c>
      <c r="C3908" s="35" t="str">
        <f t="shared" si="1"/>
        <v>No</v>
      </c>
      <c r="D3908" s="8">
        <v>1.0</v>
      </c>
      <c r="E3908" s="8" t="str">
        <f t="shared" si="2"/>
        <v>No</v>
      </c>
      <c r="F3908" s="37">
        <v>1.0</v>
      </c>
      <c r="G3908" s="37" t="str">
        <f t="shared" si="3"/>
        <v>No</v>
      </c>
      <c r="H3908" s="8">
        <v>2.0</v>
      </c>
      <c r="I3908" s="8" t="str">
        <f t="shared" si="4"/>
        <v>No</v>
      </c>
      <c r="J3908" s="8" t="s">
        <v>33</v>
      </c>
      <c r="K3908" s="8" t="s">
        <v>2908</v>
      </c>
      <c r="L3908" s="35">
        <v>672.0</v>
      </c>
      <c r="M3908" s="35" t="str">
        <f t="shared" si="5"/>
        <v>No</v>
      </c>
      <c r="N3908" s="8" t="s">
        <v>2909</v>
      </c>
      <c r="O3908" s="37" t="s">
        <v>36</v>
      </c>
    </row>
    <row r="3909">
      <c r="A3909" s="36" t="s">
        <v>2952</v>
      </c>
      <c r="B3909" s="35">
        <v>700000.0</v>
      </c>
      <c r="C3909" s="35" t="str">
        <f t="shared" si="1"/>
        <v>No</v>
      </c>
      <c r="D3909" s="8">
        <v>2.0</v>
      </c>
      <c r="E3909" s="8" t="str">
        <f t="shared" si="2"/>
        <v>No</v>
      </c>
      <c r="F3909" s="37">
        <v>2.0</v>
      </c>
      <c r="G3909" s="37" t="str">
        <f t="shared" si="3"/>
        <v>No</v>
      </c>
      <c r="H3909" s="8">
        <v>2.0</v>
      </c>
      <c r="I3909" s="8" t="str">
        <f t="shared" si="4"/>
        <v>No</v>
      </c>
      <c r="J3909" s="8" t="s">
        <v>92</v>
      </c>
      <c r="K3909" s="8" t="s">
        <v>2908</v>
      </c>
      <c r="L3909" s="35">
        <v>1011.0</v>
      </c>
      <c r="M3909" s="35" t="str">
        <f t="shared" si="5"/>
        <v>No</v>
      </c>
      <c r="N3909" s="8" t="s">
        <v>2909</v>
      </c>
      <c r="O3909" s="37" t="s">
        <v>42</v>
      </c>
    </row>
    <row r="3910">
      <c r="A3910" s="36" t="s">
        <v>2952</v>
      </c>
      <c r="B3910" s="35">
        <v>1200000.0</v>
      </c>
      <c r="C3910" s="35" t="str">
        <f t="shared" si="1"/>
        <v>No</v>
      </c>
      <c r="D3910" s="8">
        <v>4.0</v>
      </c>
      <c r="E3910" s="8" t="str">
        <f t="shared" si="2"/>
        <v>No</v>
      </c>
      <c r="F3910" s="37">
        <v>3.0</v>
      </c>
      <c r="G3910" s="37" t="str">
        <f t="shared" si="3"/>
        <v>No</v>
      </c>
      <c r="H3910" s="8">
        <v>2.0</v>
      </c>
      <c r="I3910" s="8" t="str">
        <f t="shared" si="4"/>
        <v>No</v>
      </c>
      <c r="J3910" s="8" t="s">
        <v>92</v>
      </c>
      <c r="K3910" s="8" t="s">
        <v>2908</v>
      </c>
      <c r="L3910" s="35">
        <v>1798.0</v>
      </c>
      <c r="M3910" s="35" t="str">
        <f t="shared" si="5"/>
        <v>No</v>
      </c>
      <c r="N3910" s="8" t="s">
        <v>2909</v>
      </c>
      <c r="O3910" s="37" t="s">
        <v>42</v>
      </c>
    </row>
    <row r="3911">
      <c r="A3911" s="36" t="s">
        <v>2934</v>
      </c>
      <c r="B3911" s="35">
        <v>348000.0</v>
      </c>
      <c r="C3911" s="35" t="str">
        <f t="shared" si="1"/>
        <v>No</v>
      </c>
      <c r="D3911" s="8">
        <v>3.0</v>
      </c>
      <c r="E3911" s="8" t="str">
        <f t="shared" si="2"/>
        <v>No</v>
      </c>
      <c r="F3911" s="37">
        <v>2.0</v>
      </c>
      <c r="G3911" s="37" t="str">
        <f t="shared" si="3"/>
        <v>No</v>
      </c>
      <c r="H3911" s="8">
        <v>2.0</v>
      </c>
      <c r="I3911" s="8" t="str">
        <f t="shared" si="4"/>
        <v>No</v>
      </c>
      <c r="J3911" s="8" t="s">
        <v>92</v>
      </c>
      <c r="K3911" s="8" t="s">
        <v>2908</v>
      </c>
      <c r="L3911" s="35">
        <v>853.0</v>
      </c>
      <c r="M3911" s="35" t="str">
        <f t="shared" si="5"/>
        <v>No</v>
      </c>
      <c r="N3911" s="8" t="s">
        <v>2909</v>
      </c>
      <c r="O3911" s="37" t="s">
        <v>42</v>
      </c>
    </row>
    <row r="3912">
      <c r="A3912" s="36" t="s">
        <v>2940</v>
      </c>
      <c r="B3912" s="35">
        <v>690000.0</v>
      </c>
      <c r="C3912" s="35" t="str">
        <f t="shared" si="1"/>
        <v>No</v>
      </c>
      <c r="D3912" s="8">
        <v>3.0</v>
      </c>
      <c r="E3912" s="8" t="str">
        <f t="shared" si="2"/>
        <v>No</v>
      </c>
      <c r="F3912" s="37">
        <v>3.0</v>
      </c>
      <c r="G3912" s="37" t="str">
        <f t="shared" si="3"/>
        <v>No</v>
      </c>
      <c r="H3912" s="8">
        <v>3.0</v>
      </c>
      <c r="I3912" s="8" t="str">
        <f t="shared" si="4"/>
        <v>Yes</v>
      </c>
      <c r="J3912" s="8" t="s">
        <v>671</v>
      </c>
      <c r="K3912" s="8" t="s">
        <v>2908</v>
      </c>
      <c r="L3912" s="35">
        <v>1400.0</v>
      </c>
      <c r="M3912" s="35" t="str">
        <f t="shared" si="5"/>
        <v>No</v>
      </c>
      <c r="N3912" s="8" t="s">
        <v>2909</v>
      </c>
      <c r="O3912" s="37" t="s">
        <v>42</v>
      </c>
    </row>
    <row r="3913">
      <c r="A3913" s="36" t="s">
        <v>2921</v>
      </c>
      <c r="B3913" s="35">
        <v>2300000.0</v>
      </c>
      <c r="C3913" s="35" t="str">
        <f t="shared" si="1"/>
        <v>No</v>
      </c>
      <c r="D3913" s="8">
        <v>5.0</v>
      </c>
      <c r="E3913" s="8" t="str">
        <f t="shared" si="2"/>
        <v>No</v>
      </c>
      <c r="F3913" s="37">
        <v>4.0</v>
      </c>
      <c r="G3913" s="37" t="str">
        <f t="shared" si="3"/>
        <v>No</v>
      </c>
      <c r="H3913" s="8">
        <v>2.0</v>
      </c>
      <c r="I3913" s="8" t="str">
        <f t="shared" si="4"/>
        <v>No</v>
      </c>
      <c r="J3913" s="8" t="s">
        <v>557</v>
      </c>
      <c r="K3913" s="8" t="s">
        <v>2908</v>
      </c>
      <c r="L3913" s="35">
        <v>3200.0</v>
      </c>
      <c r="M3913" s="35" t="str">
        <f t="shared" si="5"/>
        <v>No</v>
      </c>
      <c r="N3913" s="8" t="s">
        <v>2909</v>
      </c>
      <c r="O3913" s="37" t="s">
        <v>42</v>
      </c>
    </row>
    <row r="3914">
      <c r="A3914" s="36" t="s">
        <v>2920</v>
      </c>
      <c r="B3914" s="35">
        <v>1580000.0</v>
      </c>
      <c r="C3914" s="35" t="str">
        <f t="shared" si="1"/>
        <v>No</v>
      </c>
      <c r="D3914" s="8">
        <v>4.0</v>
      </c>
      <c r="E3914" s="8" t="str">
        <f t="shared" si="2"/>
        <v>No</v>
      </c>
      <c r="F3914" s="37">
        <v>4.0</v>
      </c>
      <c r="G3914" s="37" t="str">
        <f t="shared" si="3"/>
        <v>No</v>
      </c>
      <c r="H3914" s="8">
        <v>2.0</v>
      </c>
      <c r="I3914" s="8" t="str">
        <f t="shared" si="4"/>
        <v>No</v>
      </c>
      <c r="J3914" s="8" t="s">
        <v>92</v>
      </c>
      <c r="K3914" s="8" t="s">
        <v>2908</v>
      </c>
      <c r="L3914" s="35">
        <v>2648.0</v>
      </c>
      <c r="M3914" s="35" t="str">
        <f t="shared" si="5"/>
        <v>No</v>
      </c>
      <c r="N3914" s="8" t="s">
        <v>2909</v>
      </c>
      <c r="O3914" s="37" t="s">
        <v>36</v>
      </c>
    </row>
    <row r="3915">
      <c r="A3915" s="36" t="s">
        <v>2916</v>
      </c>
      <c r="B3915" s="35">
        <v>530000.0</v>
      </c>
      <c r="C3915" s="35" t="str">
        <f t="shared" si="1"/>
        <v>No</v>
      </c>
      <c r="D3915" s="8">
        <v>2.0</v>
      </c>
      <c r="E3915" s="8" t="str">
        <f t="shared" si="2"/>
        <v>No</v>
      </c>
      <c r="F3915" s="37">
        <v>2.0</v>
      </c>
      <c r="G3915" s="37" t="str">
        <f t="shared" si="3"/>
        <v>No</v>
      </c>
      <c r="H3915" s="8">
        <v>2.0</v>
      </c>
      <c r="I3915" s="8" t="str">
        <f t="shared" si="4"/>
        <v>No</v>
      </c>
      <c r="J3915" s="8" t="s">
        <v>92</v>
      </c>
      <c r="K3915" s="8" t="s">
        <v>2908</v>
      </c>
      <c r="L3915" s="35">
        <v>1400.0</v>
      </c>
      <c r="M3915" s="35" t="str">
        <f t="shared" si="5"/>
        <v>No</v>
      </c>
      <c r="N3915" s="8" t="s">
        <v>2909</v>
      </c>
      <c r="O3915" s="37" t="s">
        <v>36</v>
      </c>
    </row>
    <row r="3916">
      <c r="A3916" s="36" t="s">
        <v>2916</v>
      </c>
      <c r="B3916" s="35">
        <v>580000.0</v>
      </c>
      <c r="C3916" s="35" t="str">
        <f t="shared" si="1"/>
        <v>No</v>
      </c>
      <c r="D3916" s="8">
        <v>3.0</v>
      </c>
      <c r="E3916" s="8" t="str">
        <f t="shared" si="2"/>
        <v>No</v>
      </c>
      <c r="F3916" s="37">
        <v>2.0</v>
      </c>
      <c r="G3916" s="37" t="str">
        <f t="shared" si="3"/>
        <v>No</v>
      </c>
      <c r="H3916" s="8">
        <v>2.0</v>
      </c>
      <c r="I3916" s="8" t="str">
        <f t="shared" si="4"/>
        <v>No</v>
      </c>
      <c r="J3916" s="8" t="s">
        <v>92</v>
      </c>
      <c r="K3916" s="8" t="s">
        <v>2908</v>
      </c>
      <c r="L3916" s="35">
        <v>1100.0</v>
      </c>
      <c r="M3916" s="35" t="str">
        <f t="shared" si="5"/>
        <v>No</v>
      </c>
      <c r="N3916" s="8" t="s">
        <v>2909</v>
      </c>
      <c r="O3916" s="37" t="s">
        <v>112</v>
      </c>
    </row>
    <row r="3917">
      <c r="A3917" s="36" t="s">
        <v>2945</v>
      </c>
      <c r="B3917" s="35">
        <v>3500000.0</v>
      </c>
      <c r="C3917" s="35" t="str">
        <f t="shared" si="1"/>
        <v>No</v>
      </c>
      <c r="D3917" s="8">
        <v>4.0</v>
      </c>
      <c r="E3917" s="8" t="str">
        <f t="shared" si="2"/>
        <v>No</v>
      </c>
      <c r="F3917" s="37">
        <v>4.0</v>
      </c>
      <c r="G3917" s="37" t="str">
        <f t="shared" si="3"/>
        <v>No</v>
      </c>
      <c r="H3917" s="8">
        <v>2.0</v>
      </c>
      <c r="I3917" s="8" t="str">
        <f t="shared" si="4"/>
        <v>No</v>
      </c>
      <c r="J3917" s="8" t="s">
        <v>39</v>
      </c>
      <c r="K3917" s="8" t="s">
        <v>40</v>
      </c>
      <c r="L3917" s="35">
        <v>8000.0</v>
      </c>
      <c r="M3917" s="35" t="str">
        <f t="shared" si="5"/>
        <v>Yes</v>
      </c>
      <c r="N3917" s="8" t="s">
        <v>2909</v>
      </c>
      <c r="O3917" s="37" t="s">
        <v>42</v>
      </c>
    </row>
    <row r="3918">
      <c r="A3918" s="36" t="s">
        <v>2945</v>
      </c>
      <c r="B3918" s="35">
        <v>600000.0</v>
      </c>
      <c r="C3918" s="35" t="str">
        <f t="shared" si="1"/>
        <v>No</v>
      </c>
      <c r="D3918" s="8">
        <v>3.0</v>
      </c>
      <c r="E3918" s="8" t="str">
        <f t="shared" si="2"/>
        <v>No</v>
      </c>
      <c r="F3918" s="37">
        <v>2.0</v>
      </c>
      <c r="G3918" s="37" t="str">
        <f t="shared" si="3"/>
        <v>No</v>
      </c>
      <c r="H3918" s="8">
        <v>2.0</v>
      </c>
      <c r="I3918" s="8" t="str">
        <f t="shared" si="4"/>
        <v>No</v>
      </c>
      <c r="J3918" s="8" t="s">
        <v>177</v>
      </c>
      <c r="K3918" s="8" t="s">
        <v>2908</v>
      </c>
      <c r="L3918" s="35">
        <v>1684.0</v>
      </c>
      <c r="M3918" s="35" t="str">
        <f t="shared" si="5"/>
        <v>No</v>
      </c>
      <c r="N3918" s="8" t="s">
        <v>2909</v>
      </c>
      <c r="O3918" s="37" t="s">
        <v>112</v>
      </c>
    </row>
    <row r="3919">
      <c r="A3919" s="36" t="s">
        <v>2918</v>
      </c>
      <c r="B3919" s="35">
        <v>410000.0</v>
      </c>
      <c r="C3919" s="35" t="str">
        <f t="shared" si="1"/>
        <v>No</v>
      </c>
      <c r="D3919" s="8">
        <v>3.0</v>
      </c>
      <c r="E3919" s="8" t="str">
        <f t="shared" si="2"/>
        <v>No</v>
      </c>
      <c r="F3919" s="37">
        <v>2.0</v>
      </c>
      <c r="G3919" s="37" t="str">
        <f t="shared" si="3"/>
        <v>No</v>
      </c>
      <c r="H3919" s="8">
        <v>1.0</v>
      </c>
      <c r="I3919" s="8" t="str">
        <f t="shared" si="4"/>
        <v>Yes</v>
      </c>
      <c r="J3919" s="8" t="s">
        <v>1158</v>
      </c>
      <c r="K3919" s="8" t="s">
        <v>40</v>
      </c>
      <c r="L3919" s="35">
        <v>784.0</v>
      </c>
      <c r="M3919" s="35" t="str">
        <f t="shared" si="5"/>
        <v>No</v>
      </c>
      <c r="N3919" s="8" t="s">
        <v>2909</v>
      </c>
      <c r="O3919" s="37" t="s">
        <v>42</v>
      </c>
    </row>
    <row r="3920">
      <c r="A3920" s="36" t="s">
        <v>2927</v>
      </c>
      <c r="B3920" s="35">
        <v>900000.0</v>
      </c>
      <c r="C3920" s="35" t="str">
        <f t="shared" si="1"/>
        <v>No</v>
      </c>
      <c r="D3920" s="8">
        <v>2.0</v>
      </c>
      <c r="E3920" s="8" t="str">
        <f t="shared" si="2"/>
        <v>No</v>
      </c>
      <c r="F3920" s="37">
        <v>2.0</v>
      </c>
      <c r="G3920" s="37" t="str">
        <f t="shared" si="3"/>
        <v>No</v>
      </c>
      <c r="H3920" s="8">
        <v>1.0</v>
      </c>
      <c r="I3920" s="8" t="str">
        <f t="shared" si="4"/>
        <v>Yes</v>
      </c>
      <c r="J3920" s="8" t="s">
        <v>33</v>
      </c>
      <c r="K3920" s="8" t="s">
        <v>2908</v>
      </c>
      <c r="L3920" s="35">
        <v>861.0</v>
      </c>
      <c r="M3920" s="35" t="str">
        <f t="shared" si="5"/>
        <v>No</v>
      </c>
      <c r="N3920" s="8" t="s">
        <v>2909</v>
      </c>
      <c r="O3920" s="37" t="s">
        <v>42</v>
      </c>
    </row>
    <row r="3921">
      <c r="A3921" s="36" t="s">
        <v>2927</v>
      </c>
      <c r="B3921" s="35">
        <v>1070000.0</v>
      </c>
      <c r="C3921" s="35" t="str">
        <f t="shared" si="1"/>
        <v>No</v>
      </c>
      <c r="D3921" s="8">
        <v>2.0</v>
      </c>
      <c r="E3921" s="8" t="str">
        <f t="shared" si="2"/>
        <v>No</v>
      </c>
      <c r="F3921" s="37">
        <v>2.0</v>
      </c>
      <c r="G3921" s="37" t="str">
        <f t="shared" si="3"/>
        <v>No</v>
      </c>
      <c r="H3921" s="8">
        <v>1.0</v>
      </c>
      <c r="I3921" s="8" t="str">
        <f t="shared" si="4"/>
        <v>Yes</v>
      </c>
      <c r="J3921" s="8" t="s">
        <v>33</v>
      </c>
      <c r="K3921" s="8" t="s">
        <v>2908</v>
      </c>
      <c r="L3921" s="35">
        <v>891.0</v>
      </c>
      <c r="M3921" s="35" t="str">
        <f t="shared" si="5"/>
        <v>No</v>
      </c>
      <c r="N3921" s="8" t="s">
        <v>2909</v>
      </c>
      <c r="O3921" s="37" t="s">
        <v>42</v>
      </c>
    </row>
    <row r="3922">
      <c r="A3922" s="36" t="s">
        <v>2941</v>
      </c>
      <c r="B3922" s="35">
        <v>2150000.0</v>
      </c>
      <c r="C3922" s="35" t="str">
        <f t="shared" si="1"/>
        <v>No</v>
      </c>
      <c r="D3922" s="8">
        <v>4.0</v>
      </c>
      <c r="E3922" s="8" t="str">
        <f t="shared" si="2"/>
        <v>No</v>
      </c>
      <c r="F3922" s="37">
        <v>4.0</v>
      </c>
      <c r="G3922" s="37" t="str">
        <f t="shared" si="3"/>
        <v>No</v>
      </c>
      <c r="H3922" s="8">
        <v>1.0</v>
      </c>
      <c r="I3922" s="8" t="str">
        <f t="shared" si="4"/>
        <v>Yes</v>
      </c>
      <c r="J3922" s="8" t="s">
        <v>92</v>
      </c>
      <c r="K3922" s="8" t="s">
        <v>2908</v>
      </c>
      <c r="L3922" s="35">
        <v>2573.0</v>
      </c>
      <c r="M3922" s="35" t="str">
        <f t="shared" si="5"/>
        <v>No</v>
      </c>
      <c r="N3922" s="8" t="s">
        <v>2909</v>
      </c>
      <c r="O3922" s="37" t="s">
        <v>36</v>
      </c>
    </row>
    <row r="3923">
      <c r="A3923" s="36" t="s">
        <v>2935</v>
      </c>
      <c r="B3923" s="35">
        <v>515000.0</v>
      </c>
      <c r="C3923" s="35" t="str">
        <f t="shared" si="1"/>
        <v>No</v>
      </c>
      <c r="D3923" s="8">
        <v>2.0</v>
      </c>
      <c r="E3923" s="8" t="str">
        <f t="shared" si="2"/>
        <v>No</v>
      </c>
      <c r="F3923" s="37">
        <v>2.0</v>
      </c>
      <c r="G3923" s="37" t="str">
        <f t="shared" si="3"/>
        <v>No</v>
      </c>
      <c r="H3923" s="8">
        <v>1.0</v>
      </c>
      <c r="I3923" s="8" t="str">
        <f t="shared" si="4"/>
        <v>Yes</v>
      </c>
      <c r="J3923" s="8" t="s">
        <v>33</v>
      </c>
      <c r="K3923" s="8" t="s">
        <v>2908</v>
      </c>
      <c r="L3923" s="35">
        <v>736.0</v>
      </c>
      <c r="M3923" s="35" t="str">
        <f t="shared" si="5"/>
        <v>No</v>
      </c>
      <c r="N3923" s="8" t="s">
        <v>2909</v>
      </c>
      <c r="O3923" s="37" t="s">
        <v>42</v>
      </c>
    </row>
    <row r="3924">
      <c r="A3924" s="36" t="s">
        <v>2935</v>
      </c>
      <c r="B3924" s="35">
        <v>610000.0</v>
      </c>
      <c r="C3924" s="35" t="str">
        <f t="shared" si="1"/>
        <v>No</v>
      </c>
      <c r="D3924" s="8">
        <v>3.0</v>
      </c>
      <c r="E3924" s="8" t="str">
        <f t="shared" si="2"/>
        <v>No</v>
      </c>
      <c r="F3924" s="37">
        <v>2.0</v>
      </c>
      <c r="G3924" s="37" t="str">
        <f t="shared" si="3"/>
        <v>No</v>
      </c>
      <c r="H3924" s="8">
        <v>1.0</v>
      </c>
      <c r="I3924" s="8" t="str">
        <f t="shared" si="4"/>
        <v>Yes</v>
      </c>
      <c r="J3924" s="8" t="s">
        <v>33</v>
      </c>
      <c r="K3924" s="8" t="s">
        <v>2908</v>
      </c>
      <c r="L3924" s="35">
        <v>931.0</v>
      </c>
      <c r="M3924" s="35" t="str">
        <f t="shared" si="5"/>
        <v>No</v>
      </c>
      <c r="N3924" s="8" t="s">
        <v>2909</v>
      </c>
      <c r="O3924" s="37" t="s">
        <v>42</v>
      </c>
    </row>
    <row r="3925">
      <c r="A3925" s="36" t="s">
        <v>2930</v>
      </c>
      <c r="B3925" s="35">
        <v>499000.0</v>
      </c>
      <c r="C3925" s="35" t="str">
        <f t="shared" si="1"/>
        <v>No</v>
      </c>
      <c r="D3925" s="8">
        <v>3.0</v>
      </c>
      <c r="E3925" s="8" t="str">
        <f t="shared" si="2"/>
        <v>No</v>
      </c>
      <c r="F3925" s="37">
        <v>3.0</v>
      </c>
      <c r="G3925" s="37" t="str">
        <f t="shared" si="3"/>
        <v>No</v>
      </c>
      <c r="H3925" s="8">
        <v>1.0</v>
      </c>
      <c r="I3925" s="8" t="str">
        <f t="shared" si="4"/>
        <v>Yes</v>
      </c>
      <c r="J3925" s="8" t="s">
        <v>92</v>
      </c>
      <c r="K3925" s="8" t="s">
        <v>2908</v>
      </c>
      <c r="L3925" s="35">
        <v>1100.0</v>
      </c>
      <c r="M3925" s="35" t="str">
        <f t="shared" si="5"/>
        <v>No</v>
      </c>
      <c r="N3925" s="8" t="s">
        <v>2909</v>
      </c>
      <c r="O3925" t="s">
        <v>256</v>
      </c>
    </row>
    <row r="3926">
      <c r="A3926" s="36" t="s">
        <v>2935</v>
      </c>
      <c r="B3926" s="35">
        <v>1750000.0</v>
      </c>
      <c r="C3926" s="35" t="str">
        <f t="shared" si="1"/>
        <v>No</v>
      </c>
      <c r="D3926" s="8">
        <v>6.0</v>
      </c>
      <c r="E3926" s="8" t="str">
        <f t="shared" si="2"/>
        <v>No</v>
      </c>
      <c r="F3926" s="37">
        <v>6.0</v>
      </c>
      <c r="G3926" s="37" t="str">
        <f t="shared" si="3"/>
        <v>No</v>
      </c>
      <c r="H3926" s="8">
        <v>2.0</v>
      </c>
      <c r="I3926" s="8" t="str">
        <f t="shared" si="4"/>
        <v>No</v>
      </c>
      <c r="J3926" s="8" t="s">
        <v>56</v>
      </c>
      <c r="K3926" s="8" t="s">
        <v>40</v>
      </c>
      <c r="L3926" s="35">
        <v>3200.0</v>
      </c>
      <c r="M3926" s="35" t="str">
        <f t="shared" si="5"/>
        <v>No</v>
      </c>
      <c r="N3926" s="8" t="s">
        <v>2909</v>
      </c>
      <c r="O3926" s="37" t="s">
        <v>112</v>
      </c>
    </row>
    <row r="3927">
      <c r="A3927" s="36" t="s">
        <v>2935</v>
      </c>
      <c r="B3927" s="35">
        <v>968000.0</v>
      </c>
      <c r="C3927" s="35" t="str">
        <f t="shared" si="1"/>
        <v>No</v>
      </c>
      <c r="D3927" s="8">
        <v>3.0</v>
      </c>
      <c r="E3927" s="8" t="str">
        <f t="shared" si="2"/>
        <v>No</v>
      </c>
      <c r="F3927" s="37">
        <v>2.0</v>
      </c>
      <c r="G3927" s="37" t="str">
        <f t="shared" si="3"/>
        <v>No</v>
      </c>
      <c r="H3927" s="8">
        <v>2.0</v>
      </c>
      <c r="I3927" s="8" t="str">
        <f t="shared" si="4"/>
        <v>No</v>
      </c>
      <c r="J3927" s="8" t="s">
        <v>177</v>
      </c>
      <c r="K3927" s="8" t="s">
        <v>40</v>
      </c>
      <c r="L3927" s="35">
        <v>3000.0</v>
      </c>
      <c r="M3927" s="35" t="str">
        <f t="shared" si="5"/>
        <v>No</v>
      </c>
      <c r="N3927" s="8" t="s">
        <v>2909</v>
      </c>
      <c r="O3927" s="37" t="s">
        <v>112</v>
      </c>
    </row>
    <row r="3928">
      <c r="A3928" s="36" t="s">
        <v>2935</v>
      </c>
      <c r="B3928" s="35">
        <v>630000.0</v>
      </c>
      <c r="C3928" s="35" t="str">
        <f t="shared" si="1"/>
        <v>No</v>
      </c>
      <c r="D3928" s="8">
        <v>4.0</v>
      </c>
      <c r="E3928" s="8" t="str">
        <f t="shared" si="2"/>
        <v>No</v>
      </c>
      <c r="F3928" s="37">
        <v>3.0</v>
      </c>
      <c r="G3928" s="37" t="str">
        <f t="shared" si="3"/>
        <v>No</v>
      </c>
      <c r="H3928" s="8">
        <v>1.0</v>
      </c>
      <c r="I3928" s="8" t="str">
        <f t="shared" si="4"/>
        <v>Yes</v>
      </c>
      <c r="J3928" s="8" t="s">
        <v>177</v>
      </c>
      <c r="K3928" s="8" t="s">
        <v>40</v>
      </c>
      <c r="L3928" s="35">
        <v>1650.0</v>
      </c>
      <c r="M3928" s="35" t="str">
        <f t="shared" si="5"/>
        <v>No</v>
      </c>
      <c r="N3928" s="8" t="s">
        <v>2909</v>
      </c>
      <c r="O3928" s="37" t="s">
        <v>36</v>
      </c>
    </row>
    <row r="3929">
      <c r="A3929" s="36" t="s">
        <v>2935</v>
      </c>
      <c r="B3929" s="35">
        <v>1900000.0</v>
      </c>
      <c r="C3929" s="35" t="str">
        <f t="shared" si="1"/>
        <v>No</v>
      </c>
      <c r="D3929" s="8">
        <v>5.0</v>
      </c>
      <c r="E3929" s="8" t="str">
        <f t="shared" si="2"/>
        <v>No</v>
      </c>
      <c r="F3929" s="37">
        <v>3.0</v>
      </c>
      <c r="G3929" s="37" t="str">
        <f t="shared" si="3"/>
        <v>No</v>
      </c>
      <c r="H3929" s="8">
        <v>2.0</v>
      </c>
      <c r="I3929" s="8" t="str">
        <f t="shared" si="4"/>
        <v>No</v>
      </c>
      <c r="J3929" s="8" t="s">
        <v>39</v>
      </c>
      <c r="K3929" s="8" t="s">
        <v>40</v>
      </c>
      <c r="L3929" s="35">
        <v>10350.0</v>
      </c>
      <c r="M3929" s="35" t="str">
        <f t="shared" si="5"/>
        <v>Yes</v>
      </c>
      <c r="N3929" s="8" t="s">
        <v>2909</v>
      </c>
      <c r="O3929" s="37" t="s">
        <v>42</v>
      </c>
    </row>
    <row r="3930">
      <c r="A3930" s="36" t="s">
        <v>2935</v>
      </c>
      <c r="B3930" s="35">
        <v>415000.0</v>
      </c>
      <c r="C3930" s="35" t="str">
        <f t="shared" si="1"/>
        <v>No</v>
      </c>
      <c r="D3930" s="8">
        <v>1.0</v>
      </c>
      <c r="E3930" s="8" t="str">
        <f t="shared" si="2"/>
        <v>No</v>
      </c>
      <c r="F3930" s="37">
        <v>1.0</v>
      </c>
      <c r="G3930" s="37" t="str">
        <f t="shared" si="3"/>
        <v>No</v>
      </c>
      <c r="H3930" s="8">
        <v>1.0</v>
      </c>
      <c r="I3930" s="8" t="str">
        <f t="shared" si="4"/>
        <v>Yes</v>
      </c>
      <c r="J3930" s="8" t="s">
        <v>33</v>
      </c>
      <c r="K3930" s="8" t="s">
        <v>2908</v>
      </c>
      <c r="L3930" s="35">
        <v>600.0</v>
      </c>
      <c r="M3930" s="35" t="str">
        <f t="shared" si="5"/>
        <v>No</v>
      </c>
      <c r="N3930" s="8" t="s">
        <v>2909</v>
      </c>
      <c r="O3930" s="37" t="s">
        <v>42</v>
      </c>
    </row>
    <row r="3931">
      <c r="A3931" s="36" t="s">
        <v>2935</v>
      </c>
      <c r="B3931" s="35">
        <v>480000.0</v>
      </c>
      <c r="C3931" s="35" t="str">
        <f t="shared" si="1"/>
        <v>No</v>
      </c>
      <c r="D3931" s="8">
        <v>2.0</v>
      </c>
      <c r="E3931" s="8" t="str">
        <f t="shared" si="2"/>
        <v>No</v>
      </c>
      <c r="F3931" s="37">
        <v>2.0</v>
      </c>
      <c r="G3931" s="37" t="str">
        <f t="shared" si="3"/>
        <v>No</v>
      </c>
      <c r="H3931" s="8">
        <v>4.0</v>
      </c>
      <c r="I3931" s="8" t="str">
        <f t="shared" si="4"/>
        <v>Yes</v>
      </c>
      <c r="J3931" s="8" t="s">
        <v>33</v>
      </c>
      <c r="K3931" s="8" t="s">
        <v>2908</v>
      </c>
      <c r="L3931" s="35">
        <v>686.0</v>
      </c>
      <c r="M3931" s="35" t="str">
        <f t="shared" si="5"/>
        <v>No</v>
      </c>
      <c r="N3931" s="8" t="s">
        <v>2909</v>
      </c>
      <c r="O3931" s="37" t="s">
        <v>42</v>
      </c>
    </row>
    <row r="3932">
      <c r="A3932" s="36" t="s">
        <v>2935</v>
      </c>
      <c r="B3932" s="35">
        <v>860000.0</v>
      </c>
      <c r="C3932" s="35" t="str">
        <f t="shared" si="1"/>
        <v>No</v>
      </c>
      <c r="D3932" s="8">
        <v>4.0</v>
      </c>
      <c r="E3932" s="8" t="str">
        <f t="shared" si="2"/>
        <v>No</v>
      </c>
      <c r="F3932" s="37">
        <v>2.0</v>
      </c>
      <c r="G3932" s="37" t="str">
        <f t="shared" si="3"/>
        <v>No</v>
      </c>
      <c r="H3932" s="8">
        <v>2.0</v>
      </c>
      <c r="I3932" s="8" t="str">
        <f t="shared" si="4"/>
        <v>No</v>
      </c>
      <c r="J3932" s="8" t="s">
        <v>33</v>
      </c>
      <c r="K3932" s="8" t="s">
        <v>2908</v>
      </c>
      <c r="L3932" s="35">
        <v>1278.0</v>
      </c>
      <c r="M3932" s="35" t="str">
        <f t="shared" si="5"/>
        <v>No</v>
      </c>
      <c r="N3932" s="8" t="s">
        <v>2909</v>
      </c>
      <c r="O3932" s="37" t="s">
        <v>42</v>
      </c>
    </row>
    <row r="3933">
      <c r="A3933" s="36" t="s">
        <v>2935</v>
      </c>
      <c r="B3933" s="35">
        <v>950000.0</v>
      </c>
      <c r="C3933" s="35" t="str">
        <f t="shared" si="1"/>
        <v>No</v>
      </c>
      <c r="D3933" s="8">
        <v>4.0</v>
      </c>
      <c r="E3933" s="8" t="str">
        <f t="shared" si="2"/>
        <v>No</v>
      </c>
      <c r="F3933" s="37">
        <v>3.0</v>
      </c>
      <c r="G3933" s="37" t="str">
        <f t="shared" si="3"/>
        <v>No</v>
      </c>
      <c r="H3933" s="8">
        <v>1.0</v>
      </c>
      <c r="I3933" s="8" t="str">
        <f t="shared" si="4"/>
        <v>Yes</v>
      </c>
      <c r="J3933" s="8" t="s">
        <v>33</v>
      </c>
      <c r="K3933" s="8" t="s">
        <v>2908</v>
      </c>
      <c r="L3933" s="35">
        <v>1470.0</v>
      </c>
      <c r="M3933" s="35" t="str">
        <f t="shared" si="5"/>
        <v>No</v>
      </c>
      <c r="N3933" s="8" t="s">
        <v>2909</v>
      </c>
      <c r="O3933" s="37" t="s">
        <v>42</v>
      </c>
    </row>
    <row r="3934">
      <c r="A3934" s="36" t="s">
        <v>2933</v>
      </c>
      <c r="B3934" s="35">
        <v>5788000.0</v>
      </c>
      <c r="C3934" s="35" t="str">
        <f t="shared" si="1"/>
        <v>Yes</v>
      </c>
      <c r="D3934" s="8">
        <v>6.0</v>
      </c>
      <c r="E3934" s="8" t="str">
        <f t="shared" si="2"/>
        <v>No</v>
      </c>
      <c r="F3934" s="37">
        <v>5.0</v>
      </c>
      <c r="G3934" s="37" t="str">
        <f t="shared" si="3"/>
        <v>No</v>
      </c>
      <c r="H3934" s="8">
        <v>4.0</v>
      </c>
      <c r="I3934" s="8" t="str">
        <f t="shared" si="4"/>
        <v>Yes</v>
      </c>
      <c r="J3934" s="8" t="s">
        <v>39</v>
      </c>
      <c r="K3934" s="8" t="s">
        <v>40</v>
      </c>
      <c r="L3934" s="35">
        <v>7200.0</v>
      </c>
      <c r="M3934" s="35" t="str">
        <f t="shared" si="5"/>
        <v>Yes</v>
      </c>
      <c r="N3934" s="8" t="s">
        <v>2909</v>
      </c>
      <c r="O3934" s="37" t="s">
        <v>42</v>
      </c>
    </row>
    <row r="3935">
      <c r="A3935" s="36" t="s">
        <v>2969</v>
      </c>
      <c r="B3935" s="35">
        <v>973150.0</v>
      </c>
      <c r="C3935" s="35" t="str">
        <f t="shared" si="1"/>
        <v>No</v>
      </c>
      <c r="D3935" s="8">
        <v>5.0</v>
      </c>
      <c r="E3935" s="8" t="str">
        <f t="shared" si="2"/>
        <v>No</v>
      </c>
      <c r="F3935" s="37">
        <v>5.0</v>
      </c>
      <c r="G3935" s="37" t="str">
        <f t="shared" si="3"/>
        <v>No</v>
      </c>
      <c r="H3935" s="8">
        <v>3.0</v>
      </c>
      <c r="I3935" s="8" t="str">
        <f t="shared" si="4"/>
        <v>Yes</v>
      </c>
      <c r="J3935" s="8" t="s">
        <v>177</v>
      </c>
      <c r="K3935" s="8" t="s">
        <v>40</v>
      </c>
      <c r="L3935" s="35">
        <v>3756.0</v>
      </c>
      <c r="M3935" s="35" t="str">
        <f t="shared" si="5"/>
        <v>No</v>
      </c>
      <c r="N3935" s="8" t="s">
        <v>2909</v>
      </c>
      <c r="O3935" t="s">
        <v>256</v>
      </c>
    </row>
    <row r="3936">
      <c r="A3936" s="36" t="s">
        <v>2953</v>
      </c>
      <c r="B3936" s="35">
        <v>973150.0</v>
      </c>
      <c r="C3936" s="35" t="str">
        <f t="shared" si="1"/>
        <v>No</v>
      </c>
      <c r="D3936" s="8">
        <v>5.0</v>
      </c>
      <c r="E3936" s="8" t="str">
        <f t="shared" si="2"/>
        <v>No</v>
      </c>
      <c r="F3936" s="37">
        <v>5.0</v>
      </c>
      <c r="G3936" s="37" t="str">
        <f t="shared" si="3"/>
        <v>No</v>
      </c>
      <c r="H3936" s="8">
        <v>1.0</v>
      </c>
      <c r="I3936" s="8" t="str">
        <f t="shared" si="4"/>
        <v>Yes</v>
      </c>
      <c r="J3936" s="8" t="s">
        <v>177</v>
      </c>
      <c r="K3936" s="8" t="s">
        <v>40</v>
      </c>
      <c r="L3936" s="35">
        <v>3756.0</v>
      </c>
      <c r="M3936" s="35" t="str">
        <f t="shared" si="5"/>
        <v>No</v>
      </c>
      <c r="N3936" s="8" t="s">
        <v>2909</v>
      </c>
      <c r="O3936" t="s">
        <v>256</v>
      </c>
    </row>
    <row r="3937">
      <c r="A3937" s="36" t="s">
        <v>2917</v>
      </c>
      <c r="B3937" s="35">
        <v>1088000.0</v>
      </c>
      <c r="C3937" s="35" t="str">
        <f t="shared" si="1"/>
        <v>No</v>
      </c>
      <c r="D3937" s="8">
        <v>5.0</v>
      </c>
      <c r="E3937" s="8" t="str">
        <f t="shared" si="2"/>
        <v>No</v>
      </c>
      <c r="F3937" s="37">
        <v>5.0</v>
      </c>
      <c r="G3937" s="37" t="str">
        <f t="shared" si="3"/>
        <v>No</v>
      </c>
      <c r="H3937" s="8">
        <v>5.0</v>
      </c>
      <c r="I3937" s="8" t="str">
        <f t="shared" si="4"/>
        <v>Yes</v>
      </c>
      <c r="J3937" s="8" t="s">
        <v>56</v>
      </c>
      <c r="K3937" s="8" t="s">
        <v>40</v>
      </c>
      <c r="L3937" s="35">
        <v>4004.0</v>
      </c>
      <c r="M3937" s="35" t="str">
        <f t="shared" si="5"/>
        <v>No</v>
      </c>
      <c r="N3937" s="8" t="s">
        <v>2909</v>
      </c>
      <c r="O3937" s="37" t="s">
        <v>112</v>
      </c>
    </row>
    <row r="3938">
      <c r="A3938" s="36" t="s">
        <v>2973</v>
      </c>
      <c r="B3938" s="35">
        <v>1088000.0</v>
      </c>
      <c r="C3938" s="35" t="str">
        <f t="shared" si="1"/>
        <v>No</v>
      </c>
      <c r="D3938" s="8">
        <v>5.0</v>
      </c>
      <c r="E3938" s="8" t="str">
        <f t="shared" si="2"/>
        <v>No</v>
      </c>
      <c r="F3938" s="37">
        <v>5.0</v>
      </c>
      <c r="G3938" s="37" t="str">
        <f t="shared" si="3"/>
        <v>No</v>
      </c>
      <c r="H3938" s="8">
        <v>1.0</v>
      </c>
      <c r="I3938" s="8" t="str">
        <f t="shared" si="4"/>
        <v>Yes</v>
      </c>
      <c r="J3938" s="8" t="s">
        <v>56</v>
      </c>
      <c r="K3938" s="8" t="s">
        <v>40</v>
      </c>
      <c r="L3938" s="35">
        <v>4004.0</v>
      </c>
      <c r="M3938" s="35" t="str">
        <f t="shared" si="5"/>
        <v>No</v>
      </c>
      <c r="N3938" s="8" t="s">
        <v>2909</v>
      </c>
      <c r="O3938" s="37" t="s">
        <v>112</v>
      </c>
    </row>
    <row r="3939">
      <c r="A3939" s="36" t="s">
        <v>2921</v>
      </c>
      <c r="B3939" s="35">
        <v>1088000.0</v>
      </c>
      <c r="C3939" s="35" t="str">
        <f t="shared" si="1"/>
        <v>No</v>
      </c>
      <c r="D3939" s="8">
        <v>5.0</v>
      </c>
      <c r="E3939" s="8" t="str">
        <f t="shared" si="2"/>
        <v>No</v>
      </c>
      <c r="F3939" s="37">
        <v>5.0</v>
      </c>
      <c r="G3939" s="37" t="str">
        <f t="shared" si="3"/>
        <v>No</v>
      </c>
      <c r="H3939" s="8">
        <v>1.0</v>
      </c>
      <c r="I3939" s="8" t="str">
        <f t="shared" si="4"/>
        <v>Yes</v>
      </c>
      <c r="J3939" s="8" t="s">
        <v>56</v>
      </c>
      <c r="K3939" s="8" t="s">
        <v>40</v>
      </c>
      <c r="L3939" s="35">
        <v>4004.0</v>
      </c>
      <c r="M3939" s="35" t="str">
        <f t="shared" si="5"/>
        <v>No</v>
      </c>
      <c r="N3939" s="8" t="s">
        <v>2909</v>
      </c>
      <c r="O3939" s="37" t="s">
        <v>112</v>
      </c>
    </row>
    <row r="3940">
      <c r="A3940" s="36" t="s">
        <v>2924</v>
      </c>
      <c r="B3940" s="35">
        <v>1088000.0</v>
      </c>
      <c r="C3940" s="35" t="str">
        <f t="shared" si="1"/>
        <v>No</v>
      </c>
      <c r="D3940" s="8">
        <v>5.0</v>
      </c>
      <c r="E3940" s="8" t="str">
        <f t="shared" si="2"/>
        <v>No</v>
      </c>
      <c r="F3940" s="37">
        <v>5.0</v>
      </c>
      <c r="G3940" s="37" t="str">
        <f t="shared" si="3"/>
        <v>No</v>
      </c>
      <c r="H3940" s="8">
        <v>1.0</v>
      </c>
      <c r="I3940" s="8" t="str">
        <f t="shared" si="4"/>
        <v>Yes</v>
      </c>
      <c r="J3940" s="8" t="s">
        <v>56</v>
      </c>
      <c r="K3940" s="8" t="s">
        <v>40</v>
      </c>
      <c r="L3940" s="35">
        <v>4004.0</v>
      </c>
      <c r="M3940" s="35" t="str">
        <f t="shared" si="5"/>
        <v>No</v>
      </c>
      <c r="N3940" s="8" t="s">
        <v>2909</v>
      </c>
      <c r="O3940" s="37" t="s">
        <v>112</v>
      </c>
    </row>
    <row r="3941">
      <c r="A3941" s="36" t="s">
        <v>2937</v>
      </c>
      <c r="B3941" s="35">
        <v>410000.0</v>
      </c>
      <c r="C3941" s="35" t="str">
        <f t="shared" si="1"/>
        <v>No</v>
      </c>
      <c r="D3941" s="8">
        <v>3.0</v>
      </c>
      <c r="E3941" s="8" t="str">
        <f t="shared" si="2"/>
        <v>No</v>
      </c>
      <c r="F3941" s="37">
        <v>2.0</v>
      </c>
      <c r="G3941" s="37" t="str">
        <f t="shared" si="3"/>
        <v>No</v>
      </c>
      <c r="H3941" s="8">
        <v>3.0</v>
      </c>
      <c r="I3941" s="8" t="str">
        <f t="shared" si="4"/>
        <v>Yes</v>
      </c>
      <c r="J3941" s="8" t="s">
        <v>354</v>
      </c>
      <c r="K3941" s="8" t="s">
        <v>2908</v>
      </c>
      <c r="L3941" s="35">
        <v>926.0</v>
      </c>
      <c r="M3941" s="35" t="str">
        <f t="shared" si="5"/>
        <v>No</v>
      </c>
      <c r="N3941" s="8" t="s">
        <v>2909</v>
      </c>
      <c r="O3941" s="37" t="s">
        <v>42</v>
      </c>
    </row>
    <row r="3942">
      <c r="A3942" s="36" t="s">
        <v>2920</v>
      </c>
      <c r="B3942" s="35">
        <v>7607600.0</v>
      </c>
      <c r="C3942" s="35" t="str">
        <f t="shared" si="1"/>
        <v>Yes</v>
      </c>
      <c r="D3942" s="10">
        <v>4.0</v>
      </c>
      <c r="E3942" s="8" t="str">
        <f t="shared" si="2"/>
        <v>No</v>
      </c>
      <c r="F3942">
        <v>3.0</v>
      </c>
      <c r="G3942" s="37" t="str">
        <f t="shared" si="3"/>
        <v>No</v>
      </c>
      <c r="H3942" s="8">
        <v>1.0</v>
      </c>
      <c r="I3942" s="8" t="str">
        <f t="shared" si="4"/>
        <v>Yes</v>
      </c>
      <c r="J3942" s="8" t="s">
        <v>1404</v>
      </c>
      <c r="K3942" s="8" t="s">
        <v>40</v>
      </c>
      <c r="L3942" s="35">
        <v>13832.0</v>
      </c>
      <c r="M3942" s="35" t="str">
        <f t="shared" si="5"/>
        <v>Yes</v>
      </c>
      <c r="N3942" s="8" t="s">
        <v>2909</v>
      </c>
      <c r="O3942" t="s">
        <v>256</v>
      </c>
    </row>
    <row r="3943">
      <c r="A3943" s="36" t="s">
        <v>2935</v>
      </c>
      <c r="B3943" s="35">
        <v>750000.0</v>
      </c>
      <c r="C3943" s="35" t="str">
        <f t="shared" si="1"/>
        <v>No</v>
      </c>
      <c r="D3943" s="8">
        <v>4.0</v>
      </c>
      <c r="E3943" s="8" t="str">
        <f t="shared" si="2"/>
        <v>No</v>
      </c>
      <c r="F3943" s="37">
        <v>3.0</v>
      </c>
      <c r="G3943" s="37" t="str">
        <f t="shared" si="3"/>
        <v>No</v>
      </c>
      <c r="H3943" s="8">
        <v>2.0</v>
      </c>
      <c r="I3943" s="8" t="str">
        <f t="shared" si="4"/>
        <v>No</v>
      </c>
      <c r="J3943" s="8" t="s">
        <v>92</v>
      </c>
      <c r="K3943" s="8" t="s">
        <v>2908</v>
      </c>
      <c r="L3943" s="35">
        <v>1700.0</v>
      </c>
      <c r="M3943" s="35" t="str">
        <f t="shared" si="5"/>
        <v>No</v>
      </c>
      <c r="N3943" s="8" t="s">
        <v>2909</v>
      </c>
      <c r="O3943" s="37" t="s">
        <v>42</v>
      </c>
    </row>
    <row r="3944">
      <c r="A3944" s="36" t="s">
        <v>2935</v>
      </c>
      <c r="B3944" s="35">
        <v>470000.0</v>
      </c>
      <c r="C3944" s="35" t="str">
        <f t="shared" si="1"/>
        <v>No</v>
      </c>
      <c r="D3944" s="8">
        <v>4.0</v>
      </c>
      <c r="E3944" s="8" t="str">
        <f t="shared" si="2"/>
        <v>No</v>
      </c>
      <c r="F3944" s="37">
        <v>2.0</v>
      </c>
      <c r="G3944" s="37" t="str">
        <f t="shared" si="3"/>
        <v>No</v>
      </c>
      <c r="H3944" s="8">
        <v>3.0</v>
      </c>
      <c r="I3944" s="8" t="str">
        <f t="shared" si="4"/>
        <v>Yes</v>
      </c>
      <c r="J3944" s="8" t="s">
        <v>92</v>
      </c>
      <c r="K3944" s="8" t="s">
        <v>2908</v>
      </c>
      <c r="L3944" s="35">
        <v>1307.0</v>
      </c>
      <c r="M3944" s="35" t="str">
        <f t="shared" si="5"/>
        <v>No</v>
      </c>
      <c r="N3944" s="8" t="s">
        <v>2909</v>
      </c>
      <c r="O3944" s="37" t="s">
        <v>36</v>
      </c>
    </row>
    <row r="3945">
      <c r="A3945" s="36" t="s">
        <v>2910</v>
      </c>
      <c r="B3945" s="35">
        <v>4350000.0</v>
      </c>
      <c r="C3945" s="35" t="str">
        <f t="shared" si="1"/>
        <v>No</v>
      </c>
      <c r="D3945" s="8">
        <v>5.0</v>
      </c>
      <c r="E3945" s="8" t="str">
        <f t="shared" si="2"/>
        <v>No</v>
      </c>
      <c r="F3945" s="37">
        <v>6.0</v>
      </c>
      <c r="G3945" s="37" t="str">
        <f t="shared" si="3"/>
        <v>No</v>
      </c>
      <c r="H3945" s="8">
        <v>1.0</v>
      </c>
      <c r="I3945" s="8" t="str">
        <f t="shared" si="4"/>
        <v>Yes</v>
      </c>
      <c r="J3945" s="8" t="s">
        <v>56</v>
      </c>
      <c r="K3945" s="8" t="s">
        <v>40</v>
      </c>
      <c r="L3945" s="35">
        <v>3600.0</v>
      </c>
      <c r="M3945" s="35" t="str">
        <f t="shared" si="5"/>
        <v>No</v>
      </c>
      <c r="N3945" s="8" t="s">
        <v>2909</v>
      </c>
      <c r="O3945" s="37" t="s">
        <v>42</v>
      </c>
    </row>
    <row r="3946">
      <c r="A3946" s="36" t="s">
        <v>2941</v>
      </c>
      <c r="B3946" s="35">
        <v>9000000.0</v>
      </c>
      <c r="C3946" s="35" t="str">
        <f t="shared" si="1"/>
        <v>Yes</v>
      </c>
      <c r="D3946" s="8">
        <v>7.0</v>
      </c>
      <c r="E3946" s="8" t="str">
        <f t="shared" si="2"/>
        <v>No</v>
      </c>
      <c r="F3946" s="37">
        <v>7.0</v>
      </c>
      <c r="G3946" s="37" t="str">
        <f t="shared" si="3"/>
        <v>No</v>
      </c>
      <c r="H3946" s="8">
        <v>2.0</v>
      </c>
      <c r="I3946" s="8" t="str">
        <f t="shared" si="4"/>
        <v>No</v>
      </c>
      <c r="J3946" s="8" t="s">
        <v>39</v>
      </c>
      <c r="K3946" s="8" t="s">
        <v>40</v>
      </c>
      <c r="L3946" s="35">
        <v>16436.0</v>
      </c>
      <c r="M3946" s="35" t="str">
        <f t="shared" si="5"/>
        <v>Yes</v>
      </c>
      <c r="N3946" s="8" t="s">
        <v>2909</v>
      </c>
      <c r="O3946" s="37" t="s">
        <v>36</v>
      </c>
    </row>
    <row r="3947">
      <c r="A3947" s="36" t="s">
        <v>2910</v>
      </c>
      <c r="B3947" s="35">
        <v>5100000.0</v>
      </c>
      <c r="C3947" s="35" t="str">
        <f t="shared" si="1"/>
        <v>No</v>
      </c>
      <c r="D3947" s="8">
        <v>5.0</v>
      </c>
      <c r="E3947" s="8" t="str">
        <f t="shared" si="2"/>
        <v>No</v>
      </c>
      <c r="F3947" s="37">
        <v>4.0</v>
      </c>
      <c r="G3947" s="37" t="str">
        <f t="shared" si="3"/>
        <v>No</v>
      </c>
      <c r="H3947" s="8">
        <v>2.0</v>
      </c>
      <c r="I3947" s="8" t="str">
        <f t="shared" si="4"/>
        <v>No</v>
      </c>
      <c r="J3947" s="8" t="s">
        <v>39</v>
      </c>
      <c r="K3947" s="8" t="s">
        <v>40</v>
      </c>
      <c r="L3947" s="35">
        <v>7800.0</v>
      </c>
      <c r="M3947" s="35" t="str">
        <f t="shared" si="5"/>
        <v>Yes</v>
      </c>
      <c r="N3947" s="8" t="s">
        <v>2909</v>
      </c>
      <c r="O3947" s="37" t="s">
        <v>42</v>
      </c>
    </row>
    <row r="3948">
      <c r="A3948" s="36" t="s">
        <v>2910</v>
      </c>
      <c r="B3948" s="35">
        <v>6000000.0</v>
      </c>
      <c r="C3948" s="35" t="str">
        <f t="shared" si="1"/>
        <v>Yes</v>
      </c>
      <c r="D3948" s="8">
        <v>6.0</v>
      </c>
      <c r="E3948" s="8" t="str">
        <f t="shared" si="2"/>
        <v>No</v>
      </c>
      <c r="F3948" s="37">
        <v>6.0</v>
      </c>
      <c r="G3948" s="37" t="str">
        <f t="shared" si="3"/>
        <v>No</v>
      </c>
      <c r="H3948" s="8">
        <v>1.0</v>
      </c>
      <c r="I3948" s="8" t="str">
        <f t="shared" si="4"/>
        <v>Yes</v>
      </c>
      <c r="J3948" s="8" t="s">
        <v>39</v>
      </c>
      <c r="K3948" s="8" t="s">
        <v>40</v>
      </c>
      <c r="L3948" s="35">
        <v>6100.0</v>
      </c>
      <c r="M3948" s="35" t="str">
        <f t="shared" si="5"/>
        <v>Yes</v>
      </c>
      <c r="N3948" s="8" t="s">
        <v>2909</v>
      </c>
      <c r="O3948" s="37" t="s">
        <v>42</v>
      </c>
    </row>
    <row r="3949">
      <c r="A3949" s="36" t="s">
        <v>2932</v>
      </c>
      <c r="B3949" s="35">
        <v>1.0E7</v>
      </c>
      <c r="C3949" s="35" t="str">
        <f t="shared" si="1"/>
        <v>Yes</v>
      </c>
      <c r="D3949" s="8">
        <v>9.0</v>
      </c>
      <c r="E3949" s="8" t="str">
        <f t="shared" si="2"/>
        <v>Yes</v>
      </c>
      <c r="F3949" s="37">
        <v>10.0</v>
      </c>
      <c r="G3949" s="37" t="str">
        <f t="shared" si="3"/>
        <v>Yes</v>
      </c>
      <c r="H3949" s="8">
        <v>1.0</v>
      </c>
      <c r="I3949" s="8" t="str">
        <f t="shared" si="4"/>
        <v>Yes</v>
      </c>
      <c r="J3949" s="8" t="s">
        <v>39</v>
      </c>
      <c r="K3949" s="8" t="s">
        <v>40</v>
      </c>
      <c r="L3949" s="35">
        <v>11700.0</v>
      </c>
      <c r="M3949" s="35" t="str">
        <f t="shared" si="5"/>
        <v>Yes</v>
      </c>
      <c r="N3949" s="8" t="s">
        <v>2909</v>
      </c>
      <c r="O3949" s="37" t="s">
        <v>42</v>
      </c>
    </row>
    <row r="3950">
      <c r="A3950" s="36" t="s">
        <v>2947</v>
      </c>
      <c r="B3950" s="35">
        <v>700000.0</v>
      </c>
      <c r="C3950" s="35" t="str">
        <f t="shared" si="1"/>
        <v>No</v>
      </c>
      <c r="D3950" s="8">
        <v>2.0</v>
      </c>
      <c r="E3950" s="8" t="str">
        <f t="shared" si="2"/>
        <v>No</v>
      </c>
      <c r="F3950" s="37">
        <v>2.0</v>
      </c>
      <c r="G3950" s="37" t="str">
        <f t="shared" si="3"/>
        <v>No</v>
      </c>
      <c r="H3950" s="8">
        <v>1.0</v>
      </c>
      <c r="I3950" s="8" t="str">
        <f t="shared" si="4"/>
        <v>Yes</v>
      </c>
      <c r="J3950" s="8" t="s">
        <v>33</v>
      </c>
      <c r="K3950" s="8" t="s">
        <v>2908</v>
      </c>
      <c r="L3950" s="35">
        <v>924.0</v>
      </c>
      <c r="M3950" s="35" t="str">
        <f t="shared" si="5"/>
        <v>No</v>
      </c>
      <c r="N3950" s="8" t="s">
        <v>2909</v>
      </c>
      <c r="O3950" s="37" t="s">
        <v>36</v>
      </c>
    </row>
    <row r="3951">
      <c r="A3951" s="36" t="s">
        <v>2957</v>
      </c>
      <c r="B3951" s="35">
        <v>500000.0</v>
      </c>
      <c r="C3951" s="35" t="str">
        <f t="shared" si="1"/>
        <v>No</v>
      </c>
      <c r="D3951" s="8">
        <v>3.0</v>
      </c>
      <c r="E3951" s="8" t="str">
        <f t="shared" si="2"/>
        <v>No</v>
      </c>
      <c r="F3951" s="37">
        <v>2.0</v>
      </c>
      <c r="G3951" s="37" t="str">
        <f t="shared" si="3"/>
        <v>No</v>
      </c>
      <c r="H3951" s="8">
        <v>1.0</v>
      </c>
      <c r="I3951" s="8" t="str">
        <f t="shared" si="4"/>
        <v>Yes</v>
      </c>
      <c r="J3951" s="8" t="s">
        <v>33</v>
      </c>
      <c r="K3951" s="8" t="s">
        <v>2908</v>
      </c>
      <c r="L3951" s="35">
        <v>935.0</v>
      </c>
      <c r="M3951" s="35" t="str">
        <f t="shared" si="5"/>
        <v>No</v>
      </c>
      <c r="N3951" s="8" t="s">
        <v>2909</v>
      </c>
      <c r="O3951" s="37" t="s">
        <v>42</v>
      </c>
    </row>
    <row r="3952">
      <c r="A3952" s="36" t="s">
        <v>2910</v>
      </c>
      <c r="B3952" s="35">
        <v>1350000.0</v>
      </c>
      <c r="C3952" s="35" t="str">
        <f t="shared" si="1"/>
        <v>No</v>
      </c>
      <c r="D3952" s="8">
        <v>3.0</v>
      </c>
      <c r="E3952" s="8" t="str">
        <f t="shared" si="2"/>
        <v>No</v>
      </c>
      <c r="F3952" s="37">
        <v>3.0</v>
      </c>
      <c r="G3952" s="37" t="str">
        <f t="shared" si="3"/>
        <v>No</v>
      </c>
      <c r="H3952" s="8">
        <v>2.0</v>
      </c>
      <c r="I3952" s="8" t="str">
        <f t="shared" si="4"/>
        <v>No</v>
      </c>
      <c r="J3952" s="8" t="s">
        <v>92</v>
      </c>
      <c r="K3952" s="8" t="s">
        <v>2908</v>
      </c>
      <c r="L3952" s="35">
        <v>1938.0</v>
      </c>
      <c r="M3952" s="35" t="str">
        <f t="shared" si="5"/>
        <v>No</v>
      </c>
      <c r="N3952" s="8" t="s">
        <v>2909</v>
      </c>
      <c r="O3952" s="37" t="s">
        <v>42</v>
      </c>
    </row>
    <row r="3953">
      <c r="A3953" s="36" t="s">
        <v>2910</v>
      </c>
      <c r="B3953" s="35">
        <v>1080000.0</v>
      </c>
      <c r="C3953" s="35" t="str">
        <f t="shared" si="1"/>
        <v>No</v>
      </c>
      <c r="D3953" s="8">
        <v>4.0</v>
      </c>
      <c r="E3953" s="8" t="str">
        <f t="shared" si="2"/>
        <v>No</v>
      </c>
      <c r="F3953" s="37">
        <v>3.0</v>
      </c>
      <c r="G3953" s="37" t="str">
        <f t="shared" si="3"/>
        <v>No</v>
      </c>
      <c r="H3953" s="8">
        <v>2.0</v>
      </c>
      <c r="I3953" s="8" t="str">
        <f t="shared" si="4"/>
        <v>No</v>
      </c>
      <c r="J3953" s="8" t="s">
        <v>92</v>
      </c>
      <c r="K3953" s="8" t="s">
        <v>2908</v>
      </c>
      <c r="L3953" s="35">
        <v>1979.0</v>
      </c>
      <c r="M3953" s="35" t="str">
        <f t="shared" si="5"/>
        <v>No</v>
      </c>
      <c r="N3953" s="8" t="s">
        <v>2909</v>
      </c>
      <c r="O3953" s="37" t="s">
        <v>36</v>
      </c>
    </row>
    <row r="3954">
      <c r="A3954" s="36" t="s">
        <v>2919</v>
      </c>
      <c r="B3954" s="35">
        <v>3100000.0</v>
      </c>
      <c r="C3954" s="35" t="str">
        <f t="shared" si="1"/>
        <v>No</v>
      </c>
      <c r="D3954" s="8">
        <v>4.0</v>
      </c>
      <c r="E3954" s="8" t="str">
        <f t="shared" si="2"/>
        <v>No</v>
      </c>
      <c r="F3954" s="37">
        <v>5.0</v>
      </c>
      <c r="G3954" s="37" t="str">
        <f t="shared" si="3"/>
        <v>No</v>
      </c>
      <c r="H3954" s="8">
        <v>2.0</v>
      </c>
      <c r="I3954" s="8" t="str">
        <f t="shared" si="4"/>
        <v>No</v>
      </c>
      <c r="J3954" s="8" t="s">
        <v>92</v>
      </c>
      <c r="K3954" s="8" t="s">
        <v>2908</v>
      </c>
      <c r="L3954" s="35">
        <v>2996.0</v>
      </c>
      <c r="M3954" s="35" t="str">
        <f t="shared" si="5"/>
        <v>No</v>
      </c>
      <c r="N3954" s="8" t="s">
        <v>2909</v>
      </c>
      <c r="O3954" s="37" t="s">
        <v>42</v>
      </c>
    </row>
    <row r="3955">
      <c r="A3955" s="36" t="s">
        <v>2907</v>
      </c>
      <c r="B3955" s="35">
        <v>968000.0</v>
      </c>
      <c r="C3955" s="35" t="str">
        <f t="shared" si="1"/>
        <v>No</v>
      </c>
      <c r="D3955" s="8">
        <v>1.0</v>
      </c>
      <c r="E3955" s="8" t="str">
        <f t="shared" si="2"/>
        <v>No</v>
      </c>
      <c r="F3955" s="37">
        <v>1.0</v>
      </c>
      <c r="G3955" s="37" t="str">
        <f t="shared" si="3"/>
        <v>No</v>
      </c>
      <c r="H3955" s="8">
        <v>2.0</v>
      </c>
      <c r="I3955" s="8" t="str">
        <f t="shared" si="4"/>
        <v>No</v>
      </c>
      <c r="J3955" s="8" t="s">
        <v>33</v>
      </c>
      <c r="K3955" s="8" t="s">
        <v>2908</v>
      </c>
      <c r="L3955" s="35">
        <v>605.0</v>
      </c>
      <c r="M3955" s="35" t="str">
        <f t="shared" si="5"/>
        <v>No</v>
      </c>
      <c r="N3955" s="8" t="s">
        <v>2909</v>
      </c>
      <c r="O3955" s="37" t="s">
        <v>36</v>
      </c>
    </row>
    <row r="3956">
      <c r="A3956" s="36" t="s">
        <v>2931</v>
      </c>
      <c r="B3956" s="35">
        <v>1480000.0</v>
      </c>
      <c r="C3956" s="35" t="str">
        <f t="shared" si="1"/>
        <v>No</v>
      </c>
      <c r="D3956" s="8">
        <v>4.0</v>
      </c>
      <c r="E3956" s="8" t="str">
        <f t="shared" si="2"/>
        <v>No</v>
      </c>
      <c r="F3956" s="37">
        <v>3.0</v>
      </c>
      <c r="G3956" s="37" t="str">
        <f t="shared" si="3"/>
        <v>No</v>
      </c>
      <c r="H3956" s="8">
        <v>2.0</v>
      </c>
      <c r="I3956" s="8" t="str">
        <f t="shared" si="4"/>
        <v>No</v>
      </c>
      <c r="J3956" s="8" t="s">
        <v>92</v>
      </c>
      <c r="K3956" s="8" t="s">
        <v>2908</v>
      </c>
      <c r="L3956" s="35">
        <v>1890.0</v>
      </c>
      <c r="M3956" s="35" t="str">
        <f t="shared" si="5"/>
        <v>No</v>
      </c>
      <c r="N3956" s="8" t="s">
        <v>2909</v>
      </c>
      <c r="O3956" s="37" t="s">
        <v>36</v>
      </c>
    </row>
    <row r="3957">
      <c r="A3957" s="36" t="s">
        <v>2916</v>
      </c>
      <c r="B3957" s="35">
        <v>1400000.0</v>
      </c>
      <c r="C3957" s="35" t="str">
        <f t="shared" si="1"/>
        <v>No</v>
      </c>
      <c r="D3957" s="8">
        <v>5.0</v>
      </c>
      <c r="E3957" s="8" t="str">
        <f t="shared" si="2"/>
        <v>No</v>
      </c>
      <c r="F3957" s="37">
        <v>5.0</v>
      </c>
      <c r="G3957" s="37" t="str">
        <f t="shared" si="3"/>
        <v>No</v>
      </c>
      <c r="H3957" s="8">
        <v>2.0</v>
      </c>
      <c r="I3957" s="8" t="str">
        <f t="shared" si="4"/>
        <v>No</v>
      </c>
      <c r="J3957" s="8" t="s">
        <v>557</v>
      </c>
      <c r="K3957" s="8" t="s">
        <v>40</v>
      </c>
      <c r="L3957" s="35">
        <v>1584.0</v>
      </c>
      <c r="M3957" s="35" t="str">
        <f t="shared" si="5"/>
        <v>No</v>
      </c>
      <c r="N3957" s="8" t="s">
        <v>2909</v>
      </c>
      <c r="O3957" s="37" t="s">
        <v>112</v>
      </c>
    </row>
    <row r="3958">
      <c r="A3958" s="36" t="s">
        <v>2941</v>
      </c>
      <c r="B3958" s="35">
        <v>3300000.0</v>
      </c>
      <c r="C3958" s="35" t="str">
        <f t="shared" si="1"/>
        <v>No</v>
      </c>
      <c r="D3958" s="8">
        <v>5.0</v>
      </c>
      <c r="E3958" s="8" t="str">
        <f t="shared" si="2"/>
        <v>No</v>
      </c>
      <c r="F3958" s="37">
        <v>6.0</v>
      </c>
      <c r="G3958" s="37" t="str">
        <f t="shared" si="3"/>
        <v>No</v>
      </c>
      <c r="H3958" s="8">
        <v>2.0</v>
      </c>
      <c r="I3958" s="8" t="str">
        <f t="shared" si="4"/>
        <v>No</v>
      </c>
      <c r="J3958" s="8" t="s">
        <v>92</v>
      </c>
      <c r="K3958" s="8" t="s">
        <v>2908</v>
      </c>
      <c r="L3958" s="35">
        <v>3983.0</v>
      </c>
      <c r="M3958" s="35" t="str">
        <f t="shared" si="5"/>
        <v>No</v>
      </c>
      <c r="N3958" s="8" t="s">
        <v>2909</v>
      </c>
      <c r="O3958" s="37" t="s">
        <v>36</v>
      </c>
    </row>
    <row r="3959">
      <c r="A3959" s="36" t="s">
        <v>2941</v>
      </c>
      <c r="B3959" s="35">
        <v>3200000.0</v>
      </c>
      <c r="C3959" s="35" t="str">
        <f t="shared" si="1"/>
        <v>No</v>
      </c>
      <c r="D3959" s="8">
        <v>5.0</v>
      </c>
      <c r="E3959" s="8" t="str">
        <f t="shared" si="2"/>
        <v>No</v>
      </c>
      <c r="F3959" s="37">
        <v>6.0</v>
      </c>
      <c r="G3959" s="37" t="str">
        <f t="shared" si="3"/>
        <v>No</v>
      </c>
      <c r="H3959" s="8">
        <v>1.0</v>
      </c>
      <c r="I3959" s="8" t="str">
        <f t="shared" si="4"/>
        <v>Yes</v>
      </c>
      <c r="J3959" s="8" t="s">
        <v>92</v>
      </c>
      <c r="K3959" s="8" t="s">
        <v>2908</v>
      </c>
      <c r="L3959" s="35">
        <v>3466.0</v>
      </c>
      <c r="M3959" s="35" t="str">
        <f t="shared" si="5"/>
        <v>No</v>
      </c>
      <c r="N3959" s="8" t="s">
        <v>2909</v>
      </c>
      <c r="O3959" s="37" t="s">
        <v>42</v>
      </c>
    </row>
    <row r="3960">
      <c r="A3960" s="36" t="s">
        <v>2910</v>
      </c>
      <c r="B3960" s="35">
        <v>1300000.0</v>
      </c>
      <c r="C3960" s="35" t="str">
        <f t="shared" si="1"/>
        <v>No</v>
      </c>
      <c r="D3960" s="8">
        <v>5.0</v>
      </c>
      <c r="E3960" s="8" t="str">
        <f t="shared" si="2"/>
        <v>No</v>
      </c>
      <c r="F3960" s="37">
        <v>3.0</v>
      </c>
      <c r="G3960" s="37" t="str">
        <f t="shared" si="3"/>
        <v>No</v>
      </c>
      <c r="H3960" s="8">
        <v>2.0</v>
      </c>
      <c r="I3960" s="8" t="str">
        <f t="shared" si="4"/>
        <v>No</v>
      </c>
      <c r="J3960" s="8" t="s">
        <v>92</v>
      </c>
      <c r="K3960" s="8" t="s">
        <v>2908</v>
      </c>
      <c r="L3960" s="35">
        <v>1938.0</v>
      </c>
      <c r="M3960" s="35" t="str">
        <f t="shared" si="5"/>
        <v>No</v>
      </c>
      <c r="N3960" s="8" t="s">
        <v>2909</v>
      </c>
      <c r="O3960" s="37" t="s">
        <v>42</v>
      </c>
    </row>
    <row r="3961">
      <c r="A3961" s="36" t="s">
        <v>2910</v>
      </c>
      <c r="B3961" s="35">
        <v>1395000.0</v>
      </c>
      <c r="C3961" s="35" t="str">
        <f t="shared" si="1"/>
        <v>No</v>
      </c>
      <c r="D3961" s="8">
        <v>3.0</v>
      </c>
      <c r="E3961" s="8" t="str">
        <f t="shared" si="2"/>
        <v>No</v>
      </c>
      <c r="F3961" s="37">
        <v>3.0</v>
      </c>
      <c r="G3961" s="37" t="str">
        <f t="shared" si="3"/>
        <v>No</v>
      </c>
      <c r="H3961" s="8">
        <v>2.0</v>
      </c>
      <c r="I3961" s="8" t="str">
        <f t="shared" si="4"/>
        <v>No</v>
      </c>
      <c r="J3961" s="8" t="s">
        <v>92</v>
      </c>
      <c r="K3961" s="8" t="s">
        <v>2908</v>
      </c>
      <c r="L3961" s="35">
        <v>1938.0</v>
      </c>
      <c r="M3961" s="35" t="str">
        <f t="shared" si="5"/>
        <v>No</v>
      </c>
      <c r="N3961" s="8" t="s">
        <v>2909</v>
      </c>
      <c r="O3961" s="37" t="s">
        <v>42</v>
      </c>
    </row>
    <row r="3962">
      <c r="A3962" s="36" t="s">
        <v>2936</v>
      </c>
      <c r="B3962" s="35">
        <v>3600000.0</v>
      </c>
      <c r="C3962" s="35" t="str">
        <f t="shared" si="1"/>
        <v>No</v>
      </c>
      <c r="D3962" s="8">
        <v>5.0</v>
      </c>
      <c r="E3962" s="8" t="str">
        <f t="shared" si="2"/>
        <v>No</v>
      </c>
      <c r="F3962" s="37">
        <v>6.0</v>
      </c>
      <c r="G3962" s="37" t="str">
        <f t="shared" si="3"/>
        <v>No</v>
      </c>
      <c r="H3962" s="8">
        <v>2.0</v>
      </c>
      <c r="I3962" s="8" t="str">
        <f t="shared" si="4"/>
        <v>No</v>
      </c>
      <c r="J3962" s="8" t="s">
        <v>92</v>
      </c>
      <c r="K3962" s="8" t="s">
        <v>2908</v>
      </c>
      <c r="L3962" s="35">
        <v>3891.0</v>
      </c>
      <c r="M3962" s="35" t="str">
        <f t="shared" si="5"/>
        <v>No</v>
      </c>
      <c r="N3962" s="8" t="s">
        <v>2909</v>
      </c>
      <c r="O3962" s="37" t="s">
        <v>42</v>
      </c>
    </row>
    <row r="3963">
      <c r="A3963" s="36" t="s">
        <v>2907</v>
      </c>
      <c r="B3963" s="35">
        <v>3941000.0</v>
      </c>
      <c r="C3963" s="35" t="str">
        <f t="shared" si="1"/>
        <v>No</v>
      </c>
      <c r="D3963" s="8">
        <v>6.0</v>
      </c>
      <c r="E3963" s="8" t="str">
        <f t="shared" si="2"/>
        <v>No</v>
      </c>
      <c r="F3963" s="37">
        <v>7.0</v>
      </c>
      <c r="G3963" s="37" t="str">
        <f t="shared" si="3"/>
        <v>No</v>
      </c>
      <c r="H3963" s="8">
        <v>2.0</v>
      </c>
      <c r="I3963" s="8" t="str">
        <f t="shared" si="4"/>
        <v>No</v>
      </c>
      <c r="J3963" s="8" t="s">
        <v>92</v>
      </c>
      <c r="K3963" s="8" t="s">
        <v>2908</v>
      </c>
      <c r="L3963" s="35">
        <v>3941.0</v>
      </c>
      <c r="M3963" s="35" t="str">
        <f t="shared" si="5"/>
        <v>No</v>
      </c>
      <c r="N3963" s="8" t="s">
        <v>2909</v>
      </c>
      <c r="O3963" s="37" t="s">
        <v>42</v>
      </c>
    </row>
    <row r="3964">
      <c r="A3964" s="36" t="s">
        <v>2910</v>
      </c>
      <c r="B3964" s="35">
        <v>1300000.0</v>
      </c>
      <c r="C3964" s="35" t="str">
        <f t="shared" si="1"/>
        <v>No</v>
      </c>
      <c r="D3964" s="8">
        <v>3.0</v>
      </c>
      <c r="E3964" s="8" t="str">
        <f t="shared" si="2"/>
        <v>No</v>
      </c>
      <c r="F3964" s="37">
        <v>3.0</v>
      </c>
      <c r="G3964" s="37" t="str">
        <f t="shared" si="3"/>
        <v>No</v>
      </c>
      <c r="H3964" s="8">
        <v>2.0</v>
      </c>
      <c r="I3964" s="8" t="str">
        <f t="shared" si="4"/>
        <v>No</v>
      </c>
      <c r="J3964" s="8" t="s">
        <v>92</v>
      </c>
      <c r="K3964" s="8" t="s">
        <v>2908</v>
      </c>
      <c r="L3964" s="35">
        <v>2121.0</v>
      </c>
      <c r="M3964" s="35" t="str">
        <f t="shared" si="5"/>
        <v>No</v>
      </c>
      <c r="N3964" s="8" t="s">
        <v>2909</v>
      </c>
      <c r="O3964" s="37" t="s">
        <v>42</v>
      </c>
    </row>
    <row r="3965">
      <c r="A3965" s="36" t="s">
        <v>2936</v>
      </c>
      <c r="B3965" s="35">
        <v>3380000.0</v>
      </c>
      <c r="C3965" s="35" t="str">
        <f t="shared" si="1"/>
        <v>No</v>
      </c>
      <c r="D3965" s="8">
        <v>5.0</v>
      </c>
      <c r="E3965" s="8" t="str">
        <f t="shared" si="2"/>
        <v>No</v>
      </c>
      <c r="F3965" s="37">
        <v>5.0</v>
      </c>
      <c r="G3965" s="37" t="str">
        <f t="shared" si="3"/>
        <v>No</v>
      </c>
      <c r="H3965" s="8">
        <v>2.0</v>
      </c>
      <c r="I3965" s="8" t="str">
        <f t="shared" si="4"/>
        <v>No</v>
      </c>
      <c r="J3965" s="8" t="s">
        <v>1012</v>
      </c>
      <c r="K3965" s="8" t="s">
        <v>40</v>
      </c>
      <c r="L3965" s="35">
        <v>2000.0</v>
      </c>
      <c r="M3965" s="35" t="str">
        <f t="shared" si="5"/>
        <v>No</v>
      </c>
      <c r="N3965" s="8" t="s">
        <v>2909</v>
      </c>
      <c r="O3965" s="37" t="s">
        <v>42</v>
      </c>
    </row>
    <row r="3966">
      <c r="A3966" s="36" t="s">
        <v>2910</v>
      </c>
      <c r="B3966" s="35">
        <v>1900000.0</v>
      </c>
      <c r="C3966" s="35" t="str">
        <f t="shared" si="1"/>
        <v>No</v>
      </c>
      <c r="D3966" s="8">
        <v>5.0</v>
      </c>
      <c r="E3966" s="8" t="str">
        <f t="shared" si="2"/>
        <v>No</v>
      </c>
      <c r="F3966" s="37">
        <v>5.0</v>
      </c>
      <c r="G3966" s="37" t="str">
        <f t="shared" si="3"/>
        <v>No</v>
      </c>
      <c r="H3966" s="8">
        <v>2.0</v>
      </c>
      <c r="I3966" s="8" t="str">
        <f t="shared" si="4"/>
        <v>No</v>
      </c>
      <c r="J3966" s="8" t="s">
        <v>92</v>
      </c>
      <c r="K3966" s="8" t="s">
        <v>2908</v>
      </c>
      <c r="L3966" s="35">
        <v>3143.0</v>
      </c>
      <c r="M3966" s="35" t="str">
        <f t="shared" si="5"/>
        <v>No</v>
      </c>
      <c r="N3966" s="8" t="s">
        <v>2909</v>
      </c>
      <c r="O3966" s="37" t="s">
        <v>42</v>
      </c>
    </row>
    <row r="3967">
      <c r="A3967" s="36" t="s">
        <v>2920</v>
      </c>
      <c r="B3967" s="35">
        <v>850000.0</v>
      </c>
      <c r="C3967" s="35" t="str">
        <f t="shared" si="1"/>
        <v>No</v>
      </c>
      <c r="D3967" s="8">
        <v>4.0</v>
      </c>
      <c r="E3967" s="8" t="str">
        <f t="shared" si="2"/>
        <v>No</v>
      </c>
      <c r="F3967" s="37">
        <v>3.0</v>
      </c>
      <c r="G3967" s="37" t="str">
        <f t="shared" si="3"/>
        <v>No</v>
      </c>
      <c r="H3967" s="8">
        <v>3.0</v>
      </c>
      <c r="I3967" s="8" t="str">
        <f t="shared" si="4"/>
        <v>Yes</v>
      </c>
      <c r="J3967" s="8" t="s">
        <v>33</v>
      </c>
      <c r="K3967" s="8" t="s">
        <v>2908</v>
      </c>
      <c r="L3967" s="35">
        <v>1428.0</v>
      </c>
      <c r="M3967" s="35" t="str">
        <f t="shared" si="5"/>
        <v>No</v>
      </c>
      <c r="N3967" s="8" t="s">
        <v>2909</v>
      </c>
      <c r="O3967" s="37" t="s">
        <v>36</v>
      </c>
    </row>
    <row r="3968">
      <c r="A3968" s="36" t="s">
        <v>2935</v>
      </c>
      <c r="B3968" s="35">
        <v>625000.0</v>
      </c>
      <c r="C3968" s="35" t="str">
        <f t="shared" si="1"/>
        <v>No</v>
      </c>
      <c r="D3968" s="8">
        <v>4.0</v>
      </c>
      <c r="E3968" s="8" t="str">
        <f t="shared" si="2"/>
        <v>No</v>
      </c>
      <c r="F3968" s="37">
        <v>3.0</v>
      </c>
      <c r="G3968" s="37" t="str">
        <f t="shared" si="3"/>
        <v>No</v>
      </c>
      <c r="H3968" s="8">
        <v>1.0</v>
      </c>
      <c r="I3968" s="8" t="str">
        <f t="shared" si="4"/>
        <v>Yes</v>
      </c>
      <c r="J3968" s="8" t="s">
        <v>177</v>
      </c>
      <c r="K3968" s="8" t="s">
        <v>40</v>
      </c>
      <c r="L3968" s="35">
        <v>1200.0</v>
      </c>
      <c r="M3968" s="35" t="str">
        <f t="shared" si="5"/>
        <v>No</v>
      </c>
      <c r="N3968" s="8" t="s">
        <v>2909</v>
      </c>
      <c r="O3968" s="37" t="s">
        <v>42</v>
      </c>
    </row>
    <row r="3969">
      <c r="A3969" s="36" t="s">
        <v>2921</v>
      </c>
      <c r="B3969" s="35">
        <v>660000.0</v>
      </c>
      <c r="C3969" s="35" t="str">
        <f t="shared" si="1"/>
        <v>No</v>
      </c>
      <c r="D3969" s="8">
        <v>4.0</v>
      </c>
      <c r="E3969" s="8" t="str">
        <f t="shared" si="2"/>
        <v>No</v>
      </c>
      <c r="F3969" s="37">
        <v>4.0</v>
      </c>
      <c r="G3969" s="37" t="str">
        <f t="shared" si="3"/>
        <v>No</v>
      </c>
      <c r="H3969" s="8">
        <v>1.0</v>
      </c>
      <c r="I3969" s="8" t="str">
        <f t="shared" si="4"/>
        <v>Yes</v>
      </c>
      <c r="J3969" s="8" t="s">
        <v>177</v>
      </c>
      <c r="K3969" s="8" t="s">
        <v>40</v>
      </c>
      <c r="L3969" s="35">
        <v>1650.0</v>
      </c>
      <c r="M3969" s="35" t="str">
        <f t="shared" si="5"/>
        <v>No</v>
      </c>
      <c r="N3969" s="8" t="s">
        <v>2909</v>
      </c>
      <c r="O3969" s="37" t="s">
        <v>112</v>
      </c>
    </row>
    <row r="3970">
      <c r="A3970" s="36" t="s">
        <v>2921</v>
      </c>
      <c r="B3970" s="35">
        <v>750000.0</v>
      </c>
      <c r="C3970" s="35" t="str">
        <f t="shared" si="1"/>
        <v>No</v>
      </c>
      <c r="D3970" s="8">
        <v>5.0</v>
      </c>
      <c r="E3970" s="8" t="str">
        <f t="shared" si="2"/>
        <v>No</v>
      </c>
      <c r="F3970" s="37">
        <v>4.0</v>
      </c>
      <c r="G3970" s="37" t="str">
        <f t="shared" si="3"/>
        <v>No</v>
      </c>
      <c r="H3970" s="8">
        <v>2.0</v>
      </c>
      <c r="I3970" s="8" t="str">
        <f t="shared" si="4"/>
        <v>No</v>
      </c>
      <c r="J3970" s="8" t="s">
        <v>177</v>
      </c>
      <c r="K3970" s="8" t="s">
        <v>40</v>
      </c>
      <c r="L3970" s="35">
        <v>2160.0</v>
      </c>
      <c r="M3970" s="35" t="str">
        <f t="shared" si="5"/>
        <v>No</v>
      </c>
      <c r="N3970" s="8" t="s">
        <v>2909</v>
      </c>
      <c r="O3970" s="37" t="s">
        <v>42</v>
      </c>
    </row>
    <row r="3971">
      <c r="A3971" s="36" t="s">
        <v>2936</v>
      </c>
      <c r="B3971" s="35">
        <v>735000.0</v>
      </c>
      <c r="C3971" s="35" t="str">
        <f t="shared" si="1"/>
        <v>No</v>
      </c>
      <c r="D3971" s="8">
        <v>3.0</v>
      </c>
      <c r="E3971" s="8" t="str">
        <f t="shared" si="2"/>
        <v>No</v>
      </c>
      <c r="F3971" s="37">
        <v>2.0</v>
      </c>
      <c r="G3971" s="37" t="str">
        <f t="shared" si="3"/>
        <v>No</v>
      </c>
      <c r="H3971" s="8">
        <v>4.0</v>
      </c>
      <c r="I3971" s="8" t="str">
        <f t="shared" si="4"/>
        <v>Yes</v>
      </c>
      <c r="J3971" s="8" t="s">
        <v>92</v>
      </c>
      <c r="K3971" s="8" t="s">
        <v>2908</v>
      </c>
      <c r="L3971" s="35">
        <v>966.0</v>
      </c>
      <c r="M3971" s="35" t="str">
        <f t="shared" si="5"/>
        <v>No</v>
      </c>
      <c r="N3971" s="8" t="s">
        <v>2909</v>
      </c>
      <c r="O3971" s="37" t="s">
        <v>42</v>
      </c>
    </row>
    <row r="3972">
      <c r="A3972" s="36" t="s">
        <v>2935</v>
      </c>
      <c r="B3972" s="35">
        <v>2300000.0</v>
      </c>
      <c r="C3972" s="35" t="str">
        <f t="shared" si="1"/>
        <v>No</v>
      </c>
      <c r="D3972" s="8">
        <v>6.0</v>
      </c>
      <c r="E3972" s="8" t="str">
        <f t="shared" si="2"/>
        <v>No</v>
      </c>
      <c r="F3972" s="37">
        <v>3.0</v>
      </c>
      <c r="G3972" s="37" t="str">
        <f t="shared" si="3"/>
        <v>No</v>
      </c>
      <c r="H3972" s="8">
        <v>2.0</v>
      </c>
      <c r="I3972" s="8" t="str">
        <f t="shared" si="4"/>
        <v>No</v>
      </c>
      <c r="J3972" s="8" t="s">
        <v>39</v>
      </c>
      <c r="K3972" s="8" t="s">
        <v>40</v>
      </c>
      <c r="L3972" s="35">
        <v>4500.0</v>
      </c>
      <c r="M3972" s="35" t="str">
        <f t="shared" si="5"/>
        <v>No</v>
      </c>
      <c r="N3972" s="8" t="s">
        <v>2909</v>
      </c>
      <c r="O3972" s="37" t="s">
        <v>42</v>
      </c>
    </row>
    <row r="3973">
      <c r="A3973" s="36" t="s">
        <v>2910</v>
      </c>
      <c r="B3973" s="35">
        <v>1390000.0</v>
      </c>
      <c r="C3973" s="35" t="str">
        <f t="shared" si="1"/>
        <v>No</v>
      </c>
      <c r="D3973" s="8">
        <v>3.0</v>
      </c>
      <c r="E3973" s="8" t="str">
        <f t="shared" si="2"/>
        <v>No</v>
      </c>
      <c r="F3973" s="37">
        <v>3.0</v>
      </c>
      <c r="G3973" s="37" t="str">
        <f t="shared" si="3"/>
        <v>No</v>
      </c>
      <c r="H3973" s="8">
        <v>1.0</v>
      </c>
      <c r="I3973" s="8" t="str">
        <f t="shared" si="4"/>
        <v>Yes</v>
      </c>
      <c r="J3973" s="8" t="s">
        <v>92</v>
      </c>
      <c r="K3973" s="8" t="s">
        <v>2908</v>
      </c>
      <c r="L3973" s="35">
        <v>1290.0</v>
      </c>
      <c r="M3973" s="35" t="str">
        <f t="shared" si="5"/>
        <v>No</v>
      </c>
      <c r="N3973" s="8" t="s">
        <v>2909</v>
      </c>
      <c r="O3973" s="37" t="s">
        <v>42</v>
      </c>
    </row>
    <row r="3974">
      <c r="A3974" s="36" t="s">
        <v>2917</v>
      </c>
      <c r="B3974" s="35">
        <v>1480000.0</v>
      </c>
      <c r="C3974" s="35" t="str">
        <f t="shared" si="1"/>
        <v>No</v>
      </c>
      <c r="D3974" s="8">
        <v>3.0</v>
      </c>
      <c r="E3974" s="8" t="str">
        <f t="shared" si="2"/>
        <v>No</v>
      </c>
      <c r="F3974" s="37">
        <v>3.0</v>
      </c>
      <c r="G3974" s="37" t="str">
        <f t="shared" si="3"/>
        <v>No</v>
      </c>
      <c r="H3974" s="8">
        <v>3.0</v>
      </c>
      <c r="I3974" s="8" t="str">
        <f t="shared" si="4"/>
        <v>Yes</v>
      </c>
      <c r="J3974" s="8" t="s">
        <v>33</v>
      </c>
      <c r="K3974" s="8" t="s">
        <v>2908</v>
      </c>
      <c r="L3974" s="35">
        <v>1691.0</v>
      </c>
      <c r="M3974" s="35" t="str">
        <f t="shared" si="5"/>
        <v>No</v>
      </c>
      <c r="N3974" s="8" t="s">
        <v>2909</v>
      </c>
      <c r="O3974" s="37" t="s">
        <v>36</v>
      </c>
    </row>
    <row r="3975">
      <c r="A3975" s="36" t="s">
        <v>2917</v>
      </c>
      <c r="B3975" s="35">
        <v>1480000.0</v>
      </c>
      <c r="C3975" s="35" t="str">
        <f t="shared" si="1"/>
        <v>No</v>
      </c>
      <c r="D3975" s="8">
        <v>3.0</v>
      </c>
      <c r="E3975" s="8" t="str">
        <f t="shared" si="2"/>
        <v>No</v>
      </c>
      <c r="F3975" s="37">
        <v>3.0</v>
      </c>
      <c r="G3975" s="37" t="str">
        <f t="shared" si="3"/>
        <v>No</v>
      </c>
      <c r="H3975" s="8">
        <v>2.0</v>
      </c>
      <c r="I3975" s="8" t="str">
        <f t="shared" si="4"/>
        <v>No</v>
      </c>
      <c r="J3975" s="8" t="s">
        <v>33</v>
      </c>
      <c r="K3975" s="8" t="s">
        <v>2908</v>
      </c>
      <c r="L3975" s="35">
        <v>1691.0</v>
      </c>
      <c r="M3975" s="35" t="str">
        <f t="shared" si="5"/>
        <v>No</v>
      </c>
      <c r="N3975" s="8" t="s">
        <v>2909</v>
      </c>
      <c r="O3975" s="37" t="s">
        <v>36</v>
      </c>
    </row>
    <row r="3976">
      <c r="A3976" s="36" t="s">
        <v>2920</v>
      </c>
      <c r="B3976" s="35">
        <v>760000.0</v>
      </c>
      <c r="C3976" s="35" t="str">
        <f t="shared" si="1"/>
        <v>No</v>
      </c>
      <c r="D3976" s="8">
        <v>2.0</v>
      </c>
      <c r="E3976" s="8" t="str">
        <f t="shared" si="2"/>
        <v>No</v>
      </c>
      <c r="F3976" s="37">
        <v>2.0</v>
      </c>
      <c r="G3976" s="37" t="str">
        <f t="shared" si="3"/>
        <v>No</v>
      </c>
      <c r="H3976" s="8">
        <v>3.0</v>
      </c>
      <c r="I3976" s="8" t="str">
        <f t="shared" si="4"/>
        <v>Yes</v>
      </c>
      <c r="J3976" s="8" t="s">
        <v>92</v>
      </c>
      <c r="K3976" s="8" t="s">
        <v>2908</v>
      </c>
      <c r="L3976" s="35">
        <v>1000.0</v>
      </c>
      <c r="M3976" s="35" t="str">
        <f t="shared" si="5"/>
        <v>No</v>
      </c>
      <c r="N3976" s="8" t="s">
        <v>2909</v>
      </c>
      <c r="O3976" t="s">
        <v>256</v>
      </c>
    </row>
    <row r="3977">
      <c r="A3977" s="36" t="s">
        <v>2951</v>
      </c>
      <c r="B3977" s="35">
        <v>1380000.0</v>
      </c>
      <c r="C3977" s="35" t="str">
        <f t="shared" si="1"/>
        <v>No</v>
      </c>
      <c r="D3977" s="8">
        <v>2.0</v>
      </c>
      <c r="E3977" s="8" t="str">
        <f t="shared" si="2"/>
        <v>No</v>
      </c>
      <c r="F3977" s="37">
        <v>2.0</v>
      </c>
      <c r="G3977" s="37" t="str">
        <f t="shared" si="3"/>
        <v>No</v>
      </c>
      <c r="H3977" s="8">
        <v>2.0</v>
      </c>
      <c r="I3977" s="8" t="str">
        <f t="shared" si="4"/>
        <v>No</v>
      </c>
      <c r="J3977" s="8" t="s">
        <v>92</v>
      </c>
      <c r="K3977" s="8" t="s">
        <v>2908</v>
      </c>
      <c r="L3977" s="35">
        <v>969.0</v>
      </c>
      <c r="M3977" s="35" t="str">
        <f t="shared" si="5"/>
        <v>No</v>
      </c>
      <c r="N3977" s="8" t="s">
        <v>2909</v>
      </c>
      <c r="O3977" s="37" t="s">
        <v>42</v>
      </c>
    </row>
    <row r="3978">
      <c r="A3978" s="36" t="s">
        <v>2910</v>
      </c>
      <c r="B3978" s="35">
        <v>3700000.0</v>
      </c>
      <c r="C3978" s="35" t="str">
        <f t="shared" si="1"/>
        <v>No</v>
      </c>
      <c r="D3978" s="8">
        <v>5.0</v>
      </c>
      <c r="E3978" s="8" t="str">
        <f t="shared" si="2"/>
        <v>No</v>
      </c>
      <c r="F3978" s="37">
        <v>4.0</v>
      </c>
      <c r="G3978" s="37" t="str">
        <f t="shared" si="3"/>
        <v>No</v>
      </c>
      <c r="H3978" s="8">
        <v>2.0</v>
      </c>
      <c r="I3978" s="8" t="str">
        <f t="shared" si="4"/>
        <v>No</v>
      </c>
      <c r="J3978" s="8" t="s">
        <v>56</v>
      </c>
      <c r="K3978" s="8" t="s">
        <v>40</v>
      </c>
      <c r="L3978" s="35">
        <v>5354.0</v>
      </c>
      <c r="M3978" s="35" t="str">
        <f t="shared" si="5"/>
        <v>No</v>
      </c>
      <c r="N3978" s="8" t="s">
        <v>2909</v>
      </c>
      <c r="O3978" s="37" t="s">
        <v>42</v>
      </c>
    </row>
    <row r="3979">
      <c r="A3979" s="36" t="s">
        <v>2910</v>
      </c>
      <c r="B3979" s="35">
        <v>2990000.0</v>
      </c>
      <c r="C3979" s="35" t="str">
        <f t="shared" si="1"/>
        <v>No</v>
      </c>
      <c r="D3979" s="8">
        <v>5.0</v>
      </c>
      <c r="E3979" s="8" t="str">
        <f t="shared" si="2"/>
        <v>No</v>
      </c>
      <c r="F3979" s="37">
        <v>4.0</v>
      </c>
      <c r="G3979" s="37" t="str">
        <f t="shared" si="3"/>
        <v>No</v>
      </c>
      <c r="H3979" s="8">
        <v>2.0</v>
      </c>
      <c r="I3979" s="8" t="str">
        <f t="shared" si="4"/>
        <v>No</v>
      </c>
      <c r="J3979" s="8" t="s">
        <v>56</v>
      </c>
      <c r="K3979" s="8" t="s">
        <v>40</v>
      </c>
      <c r="L3979" s="35">
        <v>3550.0</v>
      </c>
      <c r="M3979" s="35" t="str">
        <f t="shared" si="5"/>
        <v>No</v>
      </c>
      <c r="N3979" s="8" t="s">
        <v>2909</v>
      </c>
      <c r="O3979" s="37" t="s">
        <v>42</v>
      </c>
    </row>
    <row r="3980">
      <c r="A3980" s="36" t="s">
        <v>2923</v>
      </c>
      <c r="B3980" s="35">
        <v>1450000.0</v>
      </c>
      <c r="C3980" s="35" t="str">
        <f t="shared" si="1"/>
        <v>No</v>
      </c>
      <c r="D3980" s="8">
        <v>3.0</v>
      </c>
      <c r="E3980" s="8" t="str">
        <f t="shared" si="2"/>
        <v>No</v>
      </c>
      <c r="F3980" s="37">
        <v>2.0</v>
      </c>
      <c r="G3980" s="37" t="str">
        <f t="shared" si="3"/>
        <v>No</v>
      </c>
      <c r="H3980" s="8">
        <v>2.0</v>
      </c>
      <c r="I3980" s="8" t="str">
        <f t="shared" si="4"/>
        <v>No</v>
      </c>
      <c r="J3980" s="8" t="s">
        <v>33</v>
      </c>
      <c r="K3980" s="8" t="s">
        <v>2908</v>
      </c>
      <c r="L3980" s="35">
        <v>1512.0</v>
      </c>
      <c r="M3980" s="35" t="str">
        <f t="shared" si="5"/>
        <v>No</v>
      </c>
      <c r="N3980" s="8" t="s">
        <v>2909</v>
      </c>
      <c r="O3980" s="37" t="s">
        <v>42</v>
      </c>
    </row>
    <row r="3981">
      <c r="A3981" s="36" t="s">
        <v>2910</v>
      </c>
      <c r="B3981" s="35">
        <v>1900000.0</v>
      </c>
      <c r="C3981" s="35" t="str">
        <f t="shared" si="1"/>
        <v>No</v>
      </c>
      <c r="D3981" s="8">
        <v>4.0</v>
      </c>
      <c r="E3981" s="8" t="str">
        <f t="shared" si="2"/>
        <v>No</v>
      </c>
      <c r="F3981" s="37">
        <v>4.0</v>
      </c>
      <c r="G3981" s="37" t="str">
        <f t="shared" si="3"/>
        <v>No</v>
      </c>
      <c r="H3981" s="8">
        <v>2.0</v>
      </c>
      <c r="I3981" s="8" t="str">
        <f t="shared" si="4"/>
        <v>No</v>
      </c>
      <c r="J3981" s="8" t="s">
        <v>92</v>
      </c>
      <c r="K3981" s="8" t="s">
        <v>2908</v>
      </c>
      <c r="L3981" s="35">
        <v>1900.0</v>
      </c>
      <c r="M3981" s="35" t="str">
        <f t="shared" si="5"/>
        <v>No</v>
      </c>
      <c r="N3981" s="8" t="s">
        <v>2909</v>
      </c>
      <c r="O3981" s="37" t="s">
        <v>42</v>
      </c>
    </row>
    <row r="3982">
      <c r="A3982" s="36" t="s">
        <v>2910</v>
      </c>
      <c r="B3982" s="35">
        <v>2730000.0</v>
      </c>
      <c r="C3982" s="35" t="str">
        <f t="shared" si="1"/>
        <v>No</v>
      </c>
      <c r="D3982" s="8">
        <v>5.0</v>
      </c>
      <c r="E3982" s="8" t="str">
        <f t="shared" si="2"/>
        <v>No</v>
      </c>
      <c r="F3982" s="37">
        <v>4.0</v>
      </c>
      <c r="G3982" s="37" t="str">
        <f t="shared" si="3"/>
        <v>No</v>
      </c>
      <c r="H3982" s="8">
        <v>2.0</v>
      </c>
      <c r="I3982" s="8" t="str">
        <f t="shared" si="4"/>
        <v>No</v>
      </c>
      <c r="J3982" s="8" t="s">
        <v>92</v>
      </c>
      <c r="K3982" s="8" t="s">
        <v>2908</v>
      </c>
      <c r="L3982" s="35">
        <v>2743.0</v>
      </c>
      <c r="M3982" s="35" t="str">
        <f t="shared" si="5"/>
        <v>No</v>
      </c>
      <c r="N3982" s="8" t="s">
        <v>2909</v>
      </c>
      <c r="O3982" s="37" t="s">
        <v>42</v>
      </c>
    </row>
    <row r="3983">
      <c r="A3983" s="36" t="s">
        <v>2910</v>
      </c>
      <c r="B3983" s="35">
        <v>1250000.0</v>
      </c>
      <c r="C3983" s="35" t="str">
        <f t="shared" si="1"/>
        <v>No</v>
      </c>
      <c r="D3983" s="8">
        <v>3.0</v>
      </c>
      <c r="E3983" s="8" t="str">
        <f t="shared" si="2"/>
        <v>No</v>
      </c>
      <c r="F3983" s="37">
        <v>2.0</v>
      </c>
      <c r="G3983" s="37" t="str">
        <f t="shared" si="3"/>
        <v>No</v>
      </c>
      <c r="H3983" s="8">
        <v>2.0</v>
      </c>
      <c r="I3983" s="8" t="str">
        <f t="shared" si="4"/>
        <v>No</v>
      </c>
      <c r="J3983" s="8" t="s">
        <v>92</v>
      </c>
      <c r="K3983" s="8" t="s">
        <v>2908</v>
      </c>
      <c r="L3983" s="35">
        <v>1250.0</v>
      </c>
      <c r="M3983" s="35" t="str">
        <f t="shared" si="5"/>
        <v>No</v>
      </c>
      <c r="N3983" s="8" t="s">
        <v>2909</v>
      </c>
      <c r="O3983" s="37" t="s">
        <v>42</v>
      </c>
    </row>
    <row r="3984">
      <c r="A3984" s="36" t="s">
        <v>2910</v>
      </c>
      <c r="B3984" s="35">
        <v>1499999.0</v>
      </c>
      <c r="C3984" s="35" t="str">
        <f t="shared" si="1"/>
        <v>No</v>
      </c>
      <c r="D3984" s="8">
        <v>4.0</v>
      </c>
      <c r="E3984" s="8" t="str">
        <f t="shared" si="2"/>
        <v>No</v>
      </c>
      <c r="F3984" s="37">
        <v>4.0</v>
      </c>
      <c r="G3984" s="37" t="str">
        <f t="shared" si="3"/>
        <v>No</v>
      </c>
      <c r="H3984" s="8">
        <v>1.0</v>
      </c>
      <c r="I3984" s="8" t="str">
        <f t="shared" si="4"/>
        <v>Yes</v>
      </c>
      <c r="J3984" s="8" t="s">
        <v>92</v>
      </c>
      <c r="K3984" s="8" t="s">
        <v>2908</v>
      </c>
      <c r="L3984" s="35">
        <v>1660.0</v>
      </c>
      <c r="M3984" s="35" t="str">
        <f t="shared" si="5"/>
        <v>No</v>
      </c>
      <c r="N3984" s="8" t="s">
        <v>2909</v>
      </c>
      <c r="O3984" s="37" t="s">
        <v>42</v>
      </c>
    </row>
    <row r="3985">
      <c r="A3985" s="36" t="s">
        <v>2910</v>
      </c>
      <c r="B3985" s="35">
        <v>2350000.0</v>
      </c>
      <c r="C3985" s="35" t="str">
        <f t="shared" si="1"/>
        <v>No</v>
      </c>
      <c r="D3985" s="8">
        <v>5.0</v>
      </c>
      <c r="E3985" s="8" t="str">
        <f t="shared" si="2"/>
        <v>No</v>
      </c>
      <c r="F3985" s="37">
        <v>4.0</v>
      </c>
      <c r="G3985" s="37" t="str">
        <f t="shared" si="3"/>
        <v>No</v>
      </c>
      <c r="H3985" s="8">
        <v>2.0</v>
      </c>
      <c r="I3985" s="8" t="str">
        <f t="shared" si="4"/>
        <v>No</v>
      </c>
      <c r="J3985" s="8" t="s">
        <v>92</v>
      </c>
      <c r="K3985" s="8" t="s">
        <v>2908</v>
      </c>
      <c r="L3985" s="35">
        <v>2516.0</v>
      </c>
      <c r="M3985" s="35" t="str">
        <f t="shared" si="5"/>
        <v>No</v>
      </c>
      <c r="N3985" s="8" t="s">
        <v>2909</v>
      </c>
      <c r="O3985" s="37" t="s">
        <v>42</v>
      </c>
    </row>
    <row r="3986">
      <c r="A3986" s="36" t="s">
        <v>2910</v>
      </c>
      <c r="B3986" s="35">
        <v>2788000.0</v>
      </c>
      <c r="C3986" s="35" t="str">
        <f t="shared" si="1"/>
        <v>No</v>
      </c>
      <c r="D3986" s="8">
        <v>5.0</v>
      </c>
      <c r="E3986" s="8" t="str">
        <f t="shared" si="2"/>
        <v>No</v>
      </c>
      <c r="F3986" s="37">
        <v>4.0</v>
      </c>
      <c r="G3986" s="37" t="str">
        <f t="shared" si="3"/>
        <v>No</v>
      </c>
      <c r="H3986" s="8">
        <v>2.0</v>
      </c>
      <c r="I3986" s="8" t="str">
        <f t="shared" si="4"/>
        <v>No</v>
      </c>
      <c r="J3986" s="8" t="s">
        <v>92</v>
      </c>
      <c r="K3986" s="8" t="s">
        <v>2908</v>
      </c>
      <c r="L3986" s="35">
        <v>2800.0</v>
      </c>
      <c r="M3986" s="35" t="str">
        <f t="shared" si="5"/>
        <v>No</v>
      </c>
      <c r="N3986" s="8" t="s">
        <v>2909</v>
      </c>
      <c r="O3986" s="37" t="s">
        <v>42</v>
      </c>
    </row>
    <row r="3987">
      <c r="A3987" s="36" t="s">
        <v>2916</v>
      </c>
      <c r="B3987" s="35">
        <v>1480000.0</v>
      </c>
      <c r="C3987" s="35" t="str">
        <f t="shared" si="1"/>
        <v>No</v>
      </c>
      <c r="D3987" s="8">
        <v>5.0</v>
      </c>
      <c r="E3987" s="8" t="str">
        <f t="shared" si="2"/>
        <v>No</v>
      </c>
      <c r="F3987" s="37">
        <v>5.0</v>
      </c>
      <c r="G3987" s="37" t="str">
        <f t="shared" si="3"/>
        <v>No</v>
      </c>
      <c r="H3987" s="8">
        <v>1.0</v>
      </c>
      <c r="I3987" s="8" t="str">
        <f t="shared" si="4"/>
        <v>Yes</v>
      </c>
      <c r="J3987" s="8" t="s">
        <v>557</v>
      </c>
      <c r="K3987" s="8" t="s">
        <v>40</v>
      </c>
      <c r="L3987" s="35">
        <v>1584.0</v>
      </c>
      <c r="M3987" s="35" t="str">
        <f t="shared" si="5"/>
        <v>No</v>
      </c>
      <c r="N3987" s="8" t="s">
        <v>2909</v>
      </c>
      <c r="O3987" s="37" t="s">
        <v>112</v>
      </c>
    </row>
    <row r="3988">
      <c r="A3988" s="36" t="s">
        <v>2910</v>
      </c>
      <c r="B3988" s="35">
        <v>2500000.0</v>
      </c>
      <c r="C3988" s="35" t="str">
        <f t="shared" si="1"/>
        <v>No</v>
      </c>
      <c r="D3988" s="8">
        <v>3.0</v>
      </c>
      <c r="E3988" s="8" t="str">
        <f t="shared" si="2"/>
        <v>No</v>
      </c>
      <c r="F3988" s="37">
        <v>3.0</v>
      </c>
      <c r="G3988" s="37" t="str">
        <f t="shared" si="3"/>
        <v>No</v>
      </c>
      <c r="H3988" s="8">
        <v>1.0</v>
      </c>
      <c r="I3988" s="8" t="str">
        <f t="shared" si="4"/>
        <v>Yes</v>
      </c>
      <c r="J3988" s="8" t="s">
        <v>92</v>
      </c>
      <c r="K3988" s="8" t="s">
        <v>2908</v>
      </c>
      <c r="L3988" s="35">
        <v>2248.0</v>
      </c>
      <c r="M3988" s="35" t="str">
        <f t="shared" si="5"/>
        <v>No</v>
      </c>
      <c r="N3988" s="8" t="s">
        <v>2909</v>
      </c>
      <c r="O3988" s="37" t="s">
        <v>42</v>
      </c>
    </row>
    <row r="3989">
      <c r="A3989" s="36" t="s">
        <v>2910</v>
      </c>
      <c r="B3989" s="35">
        <v>1900000.0</v>
      </c>
      <c r="C3989" s="35" t="str">
        <f t="shared" si="1"/>
        <v>No</v>
      </c>
      <c r="D3989" s="8">
        <v>4.0</v>
      </c>
      <c r="E3989" s="8" t="str">
        <f t="shared" si="2"/>
        <v>No</v>
      </c>
      <c r="F3989" s="37">
        <v>4.0</v>
      </c>
      <c r="G3989" s="37" t="str">
        <f t="shared" si="3"/>
        <v>No</v>
      </c>
      <c r="H3989" s="8">
        <v>1.0</v>
      </c>
      <c r="I3989" s="8" t="str">
        <f t="shared" si="4"/>
        <v>Yes</v>
      </c>
      <c r="J3989" s="8" t="s">
        <v>92</v>
      </c>
      <c r="K3989" s="8" t="s">
        <v>2908</v>
      </c>
      <c r="L3989" s="35">
        <v>1900.0</v>
      </c>
      <c r="M3989" s="35" t="str">
        <f t="shared" si="5"/>
        <v>No</v>
      </c>
      <c r="N3989" s="8" t="s">
        <v>2909</v>
      </c>
      <c r="O3989" s="37" t="s">
        <v>42</v>
      </c>
    </row>
    <row r="3990">
      <c r="A3990" s="36" t="s">
        <v>2912</v>
      </c>
      <c r="B3990" s="35">
        <v>2480000.0</v>
      </c>
      <c r="C3990" s="35" t="str">
        <f t="shared" si="1"/>
        <v>No</v>
      </c>
      <c r="D3990" s="8">
        <v>6.0</v>
      </c>
      <c r="E3990" s="8" t="str">
        <f t="shared" si="2"/>
        <v>No</v>
      </c>
      <c r="F3990" s="37">
        <v>5.0</v>
      </c>
      <c r="G3990" s="37" t="str">
        <f t="shared" si="3"/>
        <v>No</v>
      </c>
      <c r="H3990" s="8">
        <v>1.0</v>
      </c>
      <c r="I3990" s="8" t="str">
        <f t="shared" si="4"/>
        <v>Yes</v>
      </c>
      <c r="J3990" s="8" t="s">
        <v>56</v>
      </c>
      <c r="K3990" s="8" t="s">
        <v>2908</v>
      </c>
      <c r="L3990" s="35">
        <v>4333.0</v>
      </c>
      <c r="M3990" s="35" t="str">
        <f t="shared" si="5"/>
        <v>No</v>
      </c>
      <c r="N3990" s="8" t="s">
        <v>2909</v>
      </c>
      <c r="O3990" s="37" t="s">
        <v>42</v>
      </c>
    </row>
    <row r="3991">
      <c r="A3991" s="36" t="s">
        <v>2952</v>
      </c>
      <c r="B3991" s="35">
        <v>699000.0</v>
      </c>
      <c r="C3991" s="35" t="str">
        <f t="shared" si="1"/>
        <v>No</v>
      </c>
      <c r="D3991" s="8">
        <v>3.0</v>
      </c>
      <c r="E3991" s="8" t="str">
        <f t="shared" si="2"/>
        <v>No</v>
      </c>
      <c r="F3991" s="37">
        <v>2.0</v>
      </c>
      <c r="G3991" s="37" t="str">
        <f t="shared" si="3"/>
        <v>No</v>
      </c>
      <c r="H3991" s="8">
        <v>2.0</v>
      </c>
      <c r="I3991" s="8" t="str">
        <f t="shared" si="4"/>
        <v>No</v>
      </c>
      <c r="J3991" s="8" t="s">
        <v>92</v>
      </c>
      <c r="K3991" s="8" t="s">
        <v>2908</v>
      </c>
      <c r="L3991" s="35">
        <v>1312.0</v>
      </c>
      <c r="M3991" s="35" t="str">
        <f t="shared" si="5"/>
        <v>No</v>
      </c>
      <c r="N3991" s="8" t="s">
        <v>2909</v>
      </c>
      <c r="O3991" s="37" t="s">
        <v>42</v>
      </c>
    </row>
    <row r="3992">
      <c r="A3992" s="36" t="s">
        <v>2920</v>
      </c>
      <c r="B3992" s="35">
        <v>690000.0</v>
      </c>
      <c r="C3992" s="35" t="str">
        <f t="shared" si="1"/>
        <v>No</v>
      </c>
      <c r="D3992" s="8">
        <v>2.0</v>
      </c>
      <c r="E3992" s="8" t="str">
        <f t="shared" si="2"/>
        <v>No</v>
      </c>
      <c r="F3992" s="37">
        <v>2.0</v>
      </c>
      <c r="G3992" s="37" t="str">
        <f t="shared" si="3"/>
        <v>No</v>
      </c>
      <c r="H3992" s="8">
        <v>1.0</v>
      </c>
      <c r="I3992" s="8" t="str">
        <f t="shared" si="4"/>
        <v>Yes</v>
      </c>
      <c r="J3992" s="8" t="s">
        <v>92</v>
      </c>
      <c r="K3992" s="8" t="s">
        <v>2908</v>
      </c>
      <c r="L3992" s="35">
        <v>1008.0</v>
      </c>
      <c r="M3992" s="35" t="str">
        <f t="shared" si="5"/>
        <v>No</v>
      </c>
      <c r="N3992" s="8" t="s">
        <v>2909</v>
      </c>
      <c r="O3992" s="37" t="s">
        <v>36</v>
      </c>
    </row>
    <row r="3993">
      <c r="A3993" s="36" t="s">
        <v>2910</v>
      </c>
      <c r="B3993" s="35">
        <v>2100000.0</v>
      </c>
      <c r="C3993" s="35" t="str">
        <f t="shared" si="1"/>
        <v>No</v>
      </c>
      <c r="D3993" s="8">
        <v>5.0</v>
      </c>
      <c r="E3993" s="8" t="str">
        <f t="shared" si="2"/>
        <v>No</v>
      </c>
      <c r="F3993" s="37">
        <v>5.0</v>
      </c>
      <c r="G3993" s="37" t="str">
        <f t="shared" si="3"/>
        <v>No</v>
      </c>
      <c r="H3993" s="8">
        <v>1.0</v>
      </c>
      <c r="I3993" s="8" t="str">
        <f t="shared" si="4"/>
        <v>Yes</v>
      </c>
      <c r="J3993" s="8" t="s">
        <v>92</v>
      </c>
      <c r="K3993" s="8" t="s">
        <v>2908</v>
      </c>
      <c r="L3993" s="35">
        <v>3240.0</v>
      </c>
      <c r="M3993" s="35" t="str">
        <f t="shared" si="5"/>
        <v>No</v>
      </c>
      <c r="N3993" s="8" t="s">
        <v>2909</v>
      </c>
      <c r="O3993" s="37" t="s">
        <v>256</v>
      </c>
    </row>
    <row r="3994">
      <c r="A3994" s="36" t="s">
        <v>2910</v>
      </c>
      <c r="B3994" s="35">
        <v>1850000.0</v>
      </c>
      <c r="C3994" s="35" t="str">
        <f t="shared" si="1"/>
        <v>No</v>
      </c>
      <c r="D3994" s="8">
        <v>4.0</v>
      </c>
      <c r="E3994" s="8" t="str">
        <f t="shared" si="2"/>
        <v>No</v>
      </c>
      <c r="F3994" s="37">
        <v>4.0</v>
      </c>
      <c r="G3994" s="37" t="str">
        <f t="shared" si="3"/>
        <v>No</v>
      </c>
      <c r="H3994" s="8">
        <v>2.0</v>
      </c>
      <c r="I3994" s="8" t="str">
        <f t="shared" si="4"/>
        <v>No</v>
      </c>
      <c r="J3994" s="8" t="s">
        <v>92</v>
      </c>
      <c r="K3994" s="8" t="s">
        <v>2908</v>
      </c>
      <c r="L3994" s="35">
        <v>1679.0</v>
      </c>
      <c r="M3994" s="35" t="str">
        <f t="shared" si="5"/>
        <v>No</v>
      </c>
      <c r="N3994" s="8" t="s">
        <v>2909</v>
      </c>
      <c r="O3994" s="37" t="s">
        <v>42</v>
      </c>
    </row>
    <row r="3995">
      <c r="A3995" s="36" t="s">
        <v>2910</v>
      </c>
      <c r="B3995" s="35">
        <v>2100000.0</v>
      </c>
      <c r="C3995" s="35" t="str">
        <f t="shared" si="1"/>
        <v>No</v>
      </c>
      <c r="D3995" s="8">
        <v>5.0</v>
      </c>
      <c r="E3995" s="8" t="str">
        <f t="shared" si="2"/>
        <v>No</v>
      </c>
      <c r="F3995" s="37">
        <v>5.0</v>
      </c>
      <c r="G3995" s="37" t="str">
        <f t="shared" si="3"/>
        <v>No</v>
      </c>
      <c r="H3995" s="8">
        <v>2.0</v>
      </c>
      <c r="I3995" s="8" t="str">
        <f t="shared" si="4"/>
        <v>No</v>
      </c>
      <c r="J3995" s="8" t="s">
        <v>92</v>
      </c>
      <c r="K3995" s="8" t="s">
        <v>2908</v>
      </c>
      <c r="L3995" s="35">
        <v>3240.0</v>
      </c>
      <c r="M3995" s="35" t="str">
        <f t="shared" si="5"/>
        <v>No</v>
      </c>
      <c r="N3995" s="8" t="s">
        <v>2909</v>
      </c>
      <c r="O3995" s="37" t="s">
        <v>42</v>
      </c>
    </row>
    <row r="3996">
      <c r="A3996" s="36" t="s">
        <v>2910</v>
      </c>
      <c r="B3996" s="35">
        <v>2100000.0</v>
      </c>
      <c r="C3996" s="35" t="str">
        <f t="shared" si="1"/>
        <v>No</v>
      </c>
      <c r="D3996" s="8">
        <v>5.0</v>
      </c>
      <c r="E3996" s="8" t="str">
        <f t="shared" si="2"/>
        <v>No</v>
      </c>
      <c r="F3996" s="37">
        <v>5.0</v>
      </c>
      <c r="G3996" s="37" t="str">
        <f t="shared" si="3"/>
        <v>No</v>
      </c>
      <c r="H3996" s="8">
        <v>1.0</v>
      </c>
      <c r="I3996" s="8" t="str">
        <f t="shared" si="4"/>
        <v>Yes</v>
      </c>
      <c r="J3996" s="8" t="s">
        <v>92</v>
      </c>
      <c r="K3996" s="8" t="s">
        <v>2908</v>
      </c>
      <c r="L3996" s="35">
        <v>3240.0</v>
      </c>
      <c r="M3996" s="35" t="str">
        <f t="shared" si="5"/>
        <v>No</v>
      </c>
      <c r="N3996" s="8" t="s">
        <v>2909</v>
      </c>
      <c r="O3996" s="37" t="s">
        <v>42</v>
      </c>
    </row>
    <row r="3997">
      <c r="A3997" s="36" t="s">
        <v>2936</v>
      </c>
      <c r="B3997" s="35">
        <v>660000.0</v>
      </c>
      <c r="C3997" s="35" t="str">
        <f t="shared" si="1"/>
        <v>No</v>
      </c>
      <c r="D3997" s="8">
        <v>1.0</v>
      </c>
      <c r="E3997" s="8" t="str">
        <f t="shared" si="2"/>
        <v>No</v>
      </c>
      <c r="F3997" s="37">
        <v>1.0</v>
      </c>
      <c r="G3997" s="37" t="str">
        <f t="shared" si="3"/>
        <v>No</v>
      </c>
      <c r="H3997" s="8">
        <v>1.0</v>
      </c>
      <c r="I3997" s="8" t="str">
        <f t="shared" si="4"/>
        <v>Yes</v>
      </c>
      <c r="J3997" s="8" t="s">
        <v>92</v>
      </c>
      <c r="K3997" s="8" t="s">
        <v>2908</v>
      </c>
      <c r="L3997" s="35">
        <v>700.0</v>
      </c>
      <c r="M3997" s="35" t="str">
        <f t="shared" si="5"/>
        <v>No</v>
      </c>
      <c r="N3997" s="8" t="s">
        <v>2909</v>
      </c>
      <c r="O3997" s="37" t="s">
        <v>42</v>
      </c>
    </row>
    <row r="3998">
      <c r="A3998" s="36" t="s">
        <v>2907</v>
      </c>
      <c r="B3998" s="35">
        <v>1850000.0</v>
      </c>
      <c r="C3998" s="35" t="str">
        <f t="shared" si="1"/>
        <v>No</v>
      </c>
      <c r="D3998" s="8">
        <v>4.0</v>
      </c>
      <c r="E3998" s="8" t="str">
        <f t="shared" si="2"/>
        <v>No</v>
      </c>
      <c r="F3998" s="37">
        <v>4.0</v>
      </c>
      <c r="G3998" s="37" t="str">
        <f t="shared" si="3"/>
        <v>No</v>
      </c>
      <c r="H3998" s="8">
        <v>1.0</v>
      </c>
      <c r="I3998" s="8" t="str">
        <f t="shared" si="4"/>
        <v>Yes</v>
      </c>
      <c r="J3998" s="8" t="s">
        <v>92</v>
      </c>
      <c r="K3998" s="8" t="s">
        <v>2908</v>
      </c>
      <c r="L3998" s="35">
        <v>2207.0</v>
      </c>
      <c r="M3998" s="35" t="str">
        <f t="shared" si="5"/>
        <v>No</v>
      </c>
      <c r="N3998" s="8" t="s">
        <v>2909</v>
      </c>
      <c r="O3998" t="s">
        <v>256</v>
      </c>
    </row>
    <row r="3999">
      <c r="A3999" s="36" t="s">
        <v>2954</v>
      </c>
      <c r="B3999" s="35">
        <v>5300000.0</v>
      </c>
      <c r="C3999" s="35" t="str">
        <f t="shared" si="1"/>
        <v>Yes</v>
      </c>
      <c r="D3999" s="8">
        <v>6.0</v>
      </c>
      <c r="E3999" s="8" t="str">
        <f t="shared" si="2"/>
        <v>No</v>
      </c>
      <c r="F3999" s="37">
        <v>6.0</v>
      </c>
      <c r="G3999" s="37" t="str">
        <f t="shared" si="3"/>
        <v>No</v>
      </c>
      <c r="H3999" s="8">
        <v>1.0</v>
      </c>
      <c r="I3999" s="8" t="str">
        <f t="shared" si="4"/>
        <v>Yes</v>
      </c>
      <c r="J3999" s="8" t="s">
        <v>39</v>
      </c>
      <c r="K3999" s="8" t="s">
        <v>40</v>
      </c>
      <c r="L3999" s="35">
        <v>8300.0</v>
      </c>
      <c r="M3999" s="35" t="str">
        <f t="shared" si="5"/>
        <v>Yes</v>
      </c>
      <c r="N3999" s="8" t="s">
        <v>2909</v>
      </c>
      <c r="O3999" s="37" t="s">
        <v>42</v>
      </c>
    </row>
    <row r="4000">
      <c r="A4000" s="36" t="s">
        <v>2910</v>
      </c>
      <c r="B4000" s="35">
        <v>9300000.0</v>
      </c>
      <c r="C4000" s="35" t="str">
        <f t="shared" si="1"/>
        <v>Yes</v>
      </c>
      <c r="D4000" s="8">
        <v>6.0</v>
      </c>
      <c r="E4000" s="8" t="str">
        <f t="shared" si="2"/>
        <v>No</v>
      </c>
      <c r="F4000" s="37">
        <v>5.0</v>
      </c>
      <c r="G4000" s="37" t="str">
        <f t="shared" si="3"/>
        <v>No</v>
      </c>
      <c r="H4000" s="8">
        <v>1.0</v>
      </c>
      <c r="I4000" s="8" t="str">
        <f t="shared" si="4"/>
        <v>Yes</v>
      </c>
      <c r="J4000" s="8" t="s">
        <v>39</v>
      </c>
      <c r="K4000" s="8" t="s">
        <v>2908</v>
      </c>
      <c r="L4000" s="35">
        <v>8365.0</v>
      </c>
      <c r="M4000" s="35" t="str">
        <f t="shared" si="5"/>
        <v>Yes</v>
      </c>
      <c r="N4000" s="8" t="s">
        <v>2909</v>
      </c>
      <c r="O4000" s="37" t="s">
        <v>42</v>
      </c>
    </row>
    <row r="4001">
      <c r="A4001" s="36" t="s">
        <v>2910</v>
      </c>
      <c r="B4001" s="35">
        <v>1300000.0</v>
      </c>
      <c r="C4001" s="35" t="str">
        <f t="shared" si="1"/>
        <v>No</v>
      </c>
      <c r="D4001" s="8">
        <v>3.0</v>
      </c>
      <c r="E4001" s="8" t="str">
        <f t="shared" si="2"/>
        <v>No</v>
      </c>
      <c r="F4001" s="37">
        <v>2.0</v>
      </c>
      <c r="G4001" s="37" t="str">
        <f t="shared" si="3"/>
        <v>No</v>
      </c>
      <c r="H4001" s="8">
        <v>1.0</v>
      </c>
      <c r="I4001" s="8" t="str">
        <f t="shared" si="4"/>
        <v>Yes</v>
      </c>
      <c r="J4001" s="8" t="s">
        <v>92</v>
      </c>
      <c r="K4001" s="8" t="s">
        <v>2908</v>
      </c>
      <c r="L4001" s="35">
        <v>1580.0</v>
      </c>
      <c r="M4001" s="35" t="str">
        <f t="shared" si="5"/>
        <v>No</v>
      </c>
      <c r="N4001" s="8" t="s">
        <v>2909</v>
      </c>
      <c r="O4001" s="37" t="s">
        <v>36</v>
      </c>
    </row>
    <row r="4002">
      <c r="A4002" s="36" t="s">
        <v>2910</v>
      </c>
      <c r="B4002" s="35">
        <v>945000.0</v>
      </c>
      <c r="C4002" s="35" t="str">
        <f t="shared" si="1"/>
        <v>No</v>
      </c>
      <c r="D4002" s="10">
        <v>4.0</v>
      </c>
      <c r="E4002" s="8" t="str">
        <f t="shared" si="2"/>
        <v>No</v>
      </c>
      <c r="F4002">
        <v>3.0</v>
      </c>
      <c r="G4002" s="37" t="str">
        <f t="shared" si="3"/>
        <v>No</v>
      </c>
      <c r="H4002" s="8">
        <v>1.0</v>
      </c>
      <c r="I4002" s="8" t="str">
        <f t="shared" si="4"/>
        <v>Yes</v>
      </c>
      <c r="J4002" s="8" t="s">
        <v>33</v>
      </c>
      <c r="K4002" s="8" t="s">
        <v>2908</v>
      </c>
      <c r="L4002" s="35">
        <v>764.0</v>
      </c>
      <c r="M4002" s="35" t="str">
        <f t="shared" si="5"/>
        <v>No</v>
      </c>
      <c r="N4002" s="8" t="s">
        <v>2909</v>
      </c>
      <c r="O4002" s="37" t="s">
        <v>36</v>
      </c>
    </row>
    <row r="4003">
      <c r="A4003" s="36" t="s">
        <v>2910</v>
      </c>
      <c r="B4003" s="35">
        <v>1380000.0</v>
      </c>
      <c r="C4003" s="35" t="str">
        <f t="shared" si="1"/>
        <v>No</v>
      </c>
      <c r="D4003" s="8">
        <v>3.0</v>
      </c>
      <c r="E4003" s="8" t="str">
        <f t="shared" si="2"/>
        <v>No</v>
      </c>
      <c r="F4003" s="37">
        <v>2.0</v>
      </c>
      <c r="G4003" s="37" t="str">
        <f t="shared" si="3"/>
        <v>No</v>
      </c>
      <c r="H4003" s="8">
        <v>1.0</v>
      </c>
      <c r="I4003" s="8" t="str">
        <f t="shared" si="4"/>
        <v>Yes</v>
      </c>
      <c r="J4003" s="8" t="s">
        <v>92</v>
      </c>
      <c r="K4003" s="8" t="s">
        <v>2908</v>
      </c>
      <c r="L4003" s="35">
        <v>1410.0</v>
      </c>
      <c r="M4003" s="35" t="str">
        <f t="shared" si="5"/>
        <v>No</v>
      </c>
      <c r="N4003" s="8" t="s">
        <v>2909</v>
      </c>
      <c r="O4003" s="37" t="s">
        <v>112</v>
      </c>
    </row>
    <row r="4004">
      <c r="A4004" s="36" t="s">
        <v>2910</v>
      </c>
      <c r="B4004" s="35">
        <v>1380000.0</v>
      </c>
      <c r="C4004" s="35" t="str">
        <f t="shared" si="1"/>
        <v>No</v>
      </c>
      <c r="D4004" s="8">
        <v>3.0</v>
      </c>
      <c r="E4004" s="8" t="str">
        <f t="shared" si="2"/>
        <v>No</v>
      </c>
      <c r="F4004" s="37">
        <v>2.0</v>
      </c>
      <c r="G4004" s="37" t="str">
        <f t="shared" si="3"/>
        <v>No</v>
      </c>
      <c r="H4004" s="8">
        <v>1.0</v>
      </c>
      <c r="I4004" s="8" t="str">
        <f t="shared" si="4"/>
        <v>Yes</v>
      </c>
      <c r="J4004" s="8" t="s">
        <v>92</v>
      </c>
      <c r="K4004" s="8" t="s">
        <v>2908</v>
      </c>
      <c r="L4004" s="35">
        <v>1390.0</v>
      </c>
      <c r="M4004" s="35" t="str">
        <f t="shared" si="5"/>
        <v>No</v>
      </c>
      <c r="N4004" s="8" t="s">
        <v>2909</v>
      </c>
      <c r="O4004" s="37" t="s">
        <v>112</v>
      </c>
    </row>
    <row r="4005">
      <c r="A4005" s="36" t="s">
        <v>2920</v>
      </c>
      <c r="B4005" s="35">
        <v>1720000.0</v>
      </c>
      <c r="C4005" s="35" t="str">
        <f t="shared" si="1"/>
        <v>No</v>
      </c>
      <c r="D4005" s="8">
        <v>5.0</v>
      </c>
      <c r="E4005" s="8" t="str">
        <f t="shared" si="2"/>
        <v>No</v>
      </c>
      <c r="F4005" s="37">
        <v>4.0</v>
      </c>
      <c r="G4005" s="37" t="str">
        <f t="shared" si="3"/>
        <v>No</v>
      </c>
      <c r="H4005" s="8">
        <v>2.0</v>
      </c>
      <c r="I4005" s="8" t="str">
        <f t="shared" si="4"/>
        <v>No</v>
      </c>
      <c r="J4005" s="8" t="s">
        <v>92</v>
      </c>
      <c r="K4005" s="8" t="s">
        <v>2908</v>
      </c>
      <c r="L4005" s="35">
        <v>2500.0</v>
      </c>
      <c r="M4005" s="35" t="str">
        <f t="shared" si="5"/>
        <v>No</v>
      </c>
      <c r="N4005" s="8" t="s">
        <v>2909</v>
      </c>
      <c r="O4005" s="37" t="s">
        <v>36</v>
      </c>
    </row>
    <row r="4006">
      <c r="A4006" s="36" t="s">
        <v>2910</v>
      </c>
      <c r="B4006" s="35">
        <v>2280000.0</v>
      </c>
      <c r="C4006" s="35" t="str">
        <f t="shared" si="1"/>
        <v>No</v>
      </c>
      <c r="D4006" s="8">
        <v>5.0</v>
      </c>
      <c r="E4006" s="8" t="str">
        <f t="shared" si="2"/>
        <v>No</v>
      </c>
      <c r="F4006" s="37">
        <v>4.0</v>
      </c>
      <c r="G4006" s="37" t="str">
        <f t="shared" si="3"/>
        <v>No</v>
      </c>
      <c r="H4006" s="8">
        <v>2.0</v>
      </c>
      <c r="I4006" s="8" t="str">
        <f t="shared" si="4"/>
        <v>No</v>
      </c>
      <c r="J4006" s="8" t="s">
        <v>92</v>
      </c>
      <c r="K4006" s="8" t="s">
        <v>2908</v>
      </c>
      <c r="L4006" s="35">
        <v>3303.0</v>
      </c>
      <c r="M4006" s="35" t="str">
        <f t="shared" si="5"/>
        <v>No</v>
      </c>
      <c r="N4006" s="8" t="s">
        <v>2909</v>
      </c>
      <c r="O4006" s="37" t="s">
        <v>42</v>
      </c>
    </row>
    <row r="4007">
      <c r="A4007" s="36" t="s">
        <v>2936</v>
      </c>
      <c r="B4007" s="35">
        <v>950000.0</v>
      </c>
      <c r="C4007" s="35" t="str">
        <f t="shared" si="1"/>
        <v>No</v>
      </c>
      <c r="D4007" s="8">
        <v>3.0</v>
      </c>
      <c r="E4007" s="8" t="str">
        <f t="shared" si="2"/>
        <v>No</v>
      </c>
      <c r="F4007" s="37">
        <v>2.0</v>
      </c>
      <c r="G4007" s="37" t="str">
        <f t="shared" si="3"/>
        <v>No</v>
      </c>
      <c r="H4007" s="8">
        <v>2.0</v>
      </c>
      <c r="I4007" s="8" t="str">
        <f t="shared" si="4"/>
        <v>No</v>
      </c>
      <c r="J4007" s="8" t="s">
        <v>92</v>
      </c>
      <c r="K4007" s="8" t="s">
        <v>2908</v>
      </c>
      <c r="L4007" s="35">
        <v>1518.0</v>
      </c>
      <c r="M4007" s="35" t="str">
        <f t="shared" si="5"/>
        <v>No</v>
      </c>
      <c r="N4007" s="8" t="s">
        <v>2909</v>
      </c>
      <c r="O4007" s="37" t="s">
        <v>42</v>
      </c>
    </row>
    <row r="4008">
      <c r="A4008" s="36" t="s">
        <v>2936</v>
      </c>
      <c r="B4008" s="35">
        <v>2052000.0</v>
      </c>
      <c r="C4008" s="35" t="str">
        <f t="shared" si="1"/>
        <v>No</v>
      </c>
      <c r="D4008" s="8">
        <v>5.0</v>
      </c>
      <c r="E4008" s="8" t="str">
        <f t="shared" si="2"/>
        <v>No</v>
      </c>
      <c r="F4008" s="37">
        <v>4.0</v>
      </c>
      <c r="G4008" s="37" t="str">
        <f t="shared" si="3"/>
        <v>No</v>
      </c>
      <c r="H4008" s="8">
        <v>2.0</v>
      </c>
      <c r="I4008" s="8" t="str">
        <f t="shared" si="4"/>
        <v>No</v>
      </c>
      <c r="J4008" s="8" t="s">
        <v>92</v>
      </c>
      <c r="K4008" s="8" t="s">
        <v>2908</v>
      </c>
      <c r="L4008" s="35">
        <v>2280.0</v>
      </c>
      <c r="M4008" s="35" t="str">
        <f t="shared" si="5"/>
        <v>No</v>
      </c>
      <c r="N4008" s="8" t="s">
        <v>2909</v>
      </c>
      <c r="O4008" s="37" t="s">
        <v>42</v>
      </c>
    </row>
    <row r="4009">
      <c r="A4009" s="36" t="s">
        <v>2910</v>
      </c>
      <c r="B4009" s="35">
        <v>2400000.0</v>
      </c>
      <c r="C4009" s="35" t="str">
        <f t="shared" si="1"/>
        <v>No</v>
      </c>
      <c r="D4009" s="8">
        <v>4.0</v>
      </c>
      <c r="E4009" s="8" t="str">
        <f t="shared" si="2"/>
        <v>No</v>
      </c>
      <c r="F4009" s="37">
        <v>4.0</v>
      </c>
      <c r="G4009" s="37" t="str">
        <f t="shared" si="3"/>
        <v>No</v>
      </c>
      <c r="H4009" s="8">
        <v>6.0</v>
      </c>
      <c r="I4009" s="8" t="str">
        <f t="shared" si="4"/>
        <v>Yes</v>
      </c>
      <c r="J4009" s="8" t="s">
        <v>92</v>
      </c>
      <c r="K4009" s="8" t="s">
        <v>2908</v>
      </c>
      <c r="L4009" s="35">
        <v>2800.0</v>
      </c>
      <c r="M4009" s="35" t="str">
        <f t="shared" si="5"/>
        <v>No</v>
      </c>
      <c r="N4009" s="8" t="s">
        <v>2909</v>
      </c>
      <c r="O4009" s="37" t="s">
        <v>42</v>
      </c>
    </row>
    <row r="4010">
      <c r="A4010" s="36" t="s">
        <v>2961</v>
      </c>
      <c r="B4010" s="35">
        <v>950000.0</v>
      </c>
      <c r="C4010" s="35" t="str">
        <f t="shared" si="1"/>
        <v>No</v>
      </c>
      <c r="D4010" s="8">
        <v>2.0</v>
      </c>
      <c r="E4010" s="8" t="str">
        <f t="shared" si="2"/>
        <v>No</v>
      </c>
      <c r="F4010" s="37">
        <v>2.0</v>
      </c>
      <c r="G4010" s="37" t="str">
        <f t="shared" si="3"/>
        <v>No</v>
      </c>
      <c r="H4010" s="8">
        <v>1.0</v>
      </c>
      <c r="I4010" s="8" t="str">
        <f t="shared" si="4"/>
        <v>Yes</v>
      </c>
      <c r="J4010" s="8" t="s">
        <v>33</v>
      </c>
      <c r="K4010" s="8" t="s">
        <v>2908</v>
      </c>
      <c r="L4010" s="35">
        <v>1087.0</v>
      </c>
      <c r="M4010" s="35" t="str">
        <f t="shared" si="5"/>
        <v>No</v>
      </c>
      <c r="N4010" s="8" t="s">
        <v>2909</v>
      </c>
      <c r="O4010" s="37" t="s">
        <v>36</v>
      </c>
    </row>
    <row r="4011">
      <c r="A4011" s="36" t="s">
        <v>2952</v>
      </c>
      <c r="B4011" s="35">
        <v>620000.0</v>
      </c>
      <c r="C4011" s="35" t="str">
        <f t="shared" si="1"/>
        <v>No</v>
      </c>
      <c r="D4011" s="8">
        <v>2.0</v>
      </c>
      <c r="E4011" s="8" t="str">
        <f t="shared" si="2"/>
        <v>No</v>
      </c>
      <c r="F4011" s="37">
        <v>2.0</v>
      </c>
      <c r="G4011" s="37" t="str">
        <f t="shared" si="3"/>
        <v>No</v>
      </c>
      <c r="H4011" s="8">
        <v>1.0</v>
      </c>
      <c r="I4011" s="8" t="str">
        <f t="shared" si="4"/>
        <v>Yes</v>
      </c>
      <c r="J4011" s="8" t="s">
        <v>92</v>
      </c>
      <c r="K4011" s="8" t="s">
        <v>2908</v>
      </c>
      <c r="L4011" s="35">
        <v>1021.0</v>
      </c>
      <c r="M4011" s="35" t="str">
        <f t="shared" si="5"/>
        <v>No</v>
      </c>
      <c r="N4011" s="8" t="s">
        <v>2909</v>
      </c>
      <c r="O4011" s="37" t="s">
        <v>36</v>
      </c>
    </row>
    <row r="4012">
      <c r="A4012" s="36" t="s">
        <v>2924</v>
      </c>
      <c r="B4012" s="35">
        <v>838000.0</v>
      </c>
      <c r="C4012" s="35" t="str">
        <f t="shared" si="1"/>
        <v>No</v>
      </c>
      <c r="D4012" s="8">
        <v>4.0</v>
      </c>
      <c r="E4012" s="8" t="str">
        <f t="shared" si="2"/>
        <v>No</v>
      </c>
      <c r="F4012" s="37">
        <v>3.0</v>
      </c>
      <c r="G4012" s="37" t="str">
        <f t="shared" si="3"/>
        <v>No</v>
      </c>
      <c r="H4012" s="8">
        <v>1.0</v>
      </c>
      <c r="I4012" s="8" t="str">
        <f t="shared" si="4"/>
        <v>Yes</v>
      </c>
      <c r="J4012" s="8" t="s">
        <v>177</v>
      </c>
      <c r="K4012" s="8" t="s">
        <v>40</v>
      </c>
      <c r="L4012" s="35">
        <v>1700.0</v>
      </c>
      <c r="M4012" s="35" t="str">
        <f t="shared" si="5"/>
        <v>No</v>
      </c>
      <c r="N4012" s="8" t="s">
        <v>2909</v>
      </c>
      <c r="O4012" s="37" t="s">
        <v>42</v>
      </c>
    </row>
    <row r="4013">
      <c r="A4013" s="36" t="s">
        <v>2930</v>
      </c>
      <c r="B4013" s="35">
        <v>1800000.0</v>
      </c>
      <c r="C4013" s="35" t="str">
        <f t="shared" si="1"/>
        <v>No</v>
      </c>
      <c r="D4013" s="8">
        <v>7.0</v>
      </c>
      <c r="E4013" s="8" t="str">
        <f t="shared" si="2"/>
        <v>No</v>
      </c>
      <c r="F4013" s="37">
        <v>6.0</v>
      </c>
      <c r="G4013" s="37" t="str">
        <f t="shared" si="3"/>
        <v>No</v>
      </c>
      <c r="H4013" s="8">
        <v>2.0</v>
      </c>
      <c r="I4013" s="8" t="str">
        <f t="shared" si="4"/>
        <v>No</v>
      </c>
      <c r="J4013" s="8" t="s">
        <v>671</v>
      </c>
      <c r="K4013" s="8" t="s">
        <v>40</v>
      </c>
      <c r="L4013" s="35">
        <v>3844.0</v>
      </c>
      <c r="M4013" s="35" t="str">
        <f t="shared" si="5"/>
        <v>No</v>
      </c>
      <c r="N4013" s="8" t="s">
        <v>2909</v>
      </c>
      <c r="O4013" s="37" t="s">
        <v>42</v>
      </c>
    </row>
    <row r="4014">
      <c r="A4014" s="36" t="s">
        <v>2920</v>
      </c>
      <c r="B4014" s="35">
        <v>3000000.0</v>
      </c>
      <c r="C4014" s="35" t="str">
        <f t="shared" si="1"/>
        <v>No</v>
      </c>
      <c r="D4014" s="8">
        <v>6.0</v>
      </c>
      <c r="E4014" s="8" t="str">
        <f t="shared" si="2"/>
        <v>No</v>
      </c>
      <c r="F4014" s="37">
        <v>5.0</v>
      </c>
      <c r="G4014" s="37" t="str">
        <f t="shared" si="3"/>
        <v>No</v>
      </c>
      <c r="H4014" s="8">
        <v>2.0</v>
      </c>
      <c r="I4014" s="8" t="str">
        <f t="shared" si="4"/>
        <v>No</v>
      </c>
      <c r="J4014" s="8" t="s">
        <v>56</v>
      </c>
      <c r="K4014" s="8" t="s">
        <v>40</v>
      </c>
      <c r="L4014" s="35">
        <v>4000.0</v>
      </c>
      <c r="M4014" s="35" t="str">
        <f t="shared" si="5"/>
        <v>No</v>
      </c>
      <c r="N4014" s="8" t="s">
        <v>2909</v>
      </c>
      <c r="O4014" s="37" t="s">
        <v>42</v>
      </c>
    </row>
    <row r="4015">
      <c r="A4015" s="36" t="s">
        <v>2936</v>
      </c>
      <c r="B4015" s="35">
        <v>1000000.0</v>
      </c>
      <c r="C4015" s="35" t="str">
        <f t="shared" si="1"/>
        <v>No</v>
      </c>
      <c r="D4015" s="8">
        <v>2.0</v>
      </c>
      <c r="E4015" s="8" t="str">
        <f t="shared" si="2"/>
        <v>No</v>
      </c>
      <c r="F4015" s="37">
        <v>2.0</v>
      </c>
      <c r="G4015" s="37" t="str">
        <f t="shared" si="3"/>
        <v>No</v>
      </c>
      <c r="H4015" s="8">
        <v>1.0</v>
      </c>
      <c r="I4015" s="8" t="str">
        <f t="shared" si="4"/>
        <v>Yes</v>
      </c>
      <c r="J4015" s="8" t="s">
        <v>92</v>
      </c>
      <c r="K4015" s="8" t="s">
        <v>2908</v>
      </c>
      <c r="L4015" s="35">
        <v>1252.0</v>
      </c>
      <c r="M4015" s="35" t="str">
        <f t="shared" si="5"/>
        <v>No</v>
      </c>
      <c r="N4015" s="8" t="s">
        <v>2909</v>
      </c>
      <c r="O4015" s="37" t="s">
        <v>42</v>
      </c>
    </row>
    <row r="4016">
      <c r="A4016" s="36" t="s">
        <v>2954</v>
      </c>
      <c r="B4016" s="35">
        <v>700000.0</v>
      </c>
      <c r="C4016" s="35" t="str">
        <f t="shared" si="1"/>
        <v>No</v>
      </c>
      <c r="D4016" s="8">
        <v>3.0</v>
      </c>
      <c r="E4016" s="8" t="str">
        <f t="shared" si="2"/>
        <v>No</v>
      </c>
      <c r="F4016" s="37">
        <v>2.0</v>
      </c>
      <c r="G4016" s="37" t="str">
        <f t="shared" si="3"/>
        <v>No</v>
      </c>
      <c r="H4016" s="8">
        <v>1.0</v>
      </c>
      <c r="I4016" s="8" t="str">
        <f t="shared" si="4"/>
        <v>Yes</v>
      </c>
      <c r="J4016" s="8" t="s">
        <v>92</v>
      </c>
      <c r="K4016" s="8" t="s">
        <v>2908</v>
      </c>
      <c r="L4016" s="35">
        <v>1514.0</v>
      </c>
      <c r="M4016" s="35" t="str">
        <f t="shared" si="5"/>
        <v>No</v>
      </c>
      <c r="N4016" s="8" t="s">
        <v>2909</v>
      </c>
      <c r="O4016" s="37" t="s">
        <v>42</v>
      </c>
    </row>
    <row r="4017">
      <c r="A4017" s="36" t="s">
        <v>2907</v>
      </c>
      <c r="B4017" s="35">
        <v>870000.0</v>
      </c>
      <c r="C4017" s="35" t="str">
        <f t="shared" si="1"/>
        <v>No</v>
      </c>
      <c r="D4017" s="8">
        <v>2.0</v>
      </c>
      <c r="E4017" s="8" t="str">
        <f t="shared" si="2"/>
        <v>No</v>
      </c>
      <c r="F4017" s="37">
        <v>2.0</v>
      </c>
      <c r="G4017" s="37" t="str">
        <f t="shared" si="3"/>
        <v>No</v>
      </c>
      <c r="H4017" s="8">
        <v>2.0</v>
      </c>
      <c r="I4017" s="8" t="str">
        <f t="shared" si="4"/>
        <v>No</v>
      </c>
      <c r="J4017" s="8" t="s">
        <v>92</v>
      </c>
      <c r="K4017" s="8" t="s">
        <v>2908</v>
      </c>
      <c r="L4017" s="35">
        <v>1047.0</v>
      </c>
      <c r="M4017" s="35" t="str">
        <f t="shared" si="5"/>
        <v>No</v>
      </c>
      <c r="N4017" s="8" t="s">
        <v>2909</v>
      </c>
      <c r="O4017" s="37" t="s">
        <v>36</v>
      </c>
    </row>
    <row r="4018">
      <c r="A4018" s="36" t="s">
        <v>2910</v>
      </c>
      <c r="B4018" s="35">
        <v>1400000.0</v>
      </c>
      <c r="C4018" s="35" t="str">
        <f t="shared" si="1"/>
        <v>No</v>
      </c>
      <c r="D4018" s="8">
        <v>1.0</v>
      </c>
      <c r="E4018" s="8" t="str">
        <f t="shared" si="2"/>
        <v>No</v>
      </c>
      <c r="F4018" s="37">
        <v>1.0</v>
      </c>
      <c r="G4018" s="37" t="str">
        <f t="shared" si="3"/>
        <v>No</v>
      </c>
      <c r="H4018" s="8">
        <v>2.0</v>
      </c>
      <c r="I4018" s="8" t="str">
        <f t="shared" si="4"/>
        <v>No</v>
      </c>
      <c r="J4018" s="8" t="s">
        <v>33</v>
      </c>
      <c r="K4018" s="8" t="s">
        <v>2908</v>
      </c>
      <c r="L4018" s="35">
        <v>904.0</v>
      </c>
      <c r="M4018" s="35" t="str">
        <f t="shared" si="5"/>
        <v>No</v>
      </c>
      <c r="N4018" s="8" t="s">
        <v>2909</v>
      </c>
      <c r="O4018" s="37" t="s">
        <v>42</v>
      </c>
    </row>
    <row r="4019">
      <c r="A4019" s="36" t="s">
        <v>2924</v>
      </c>
      <c r="B4019" s="35">
        <v>1380000.0</v>
      </c>
      <c r="C4019" s="35" t="str">
        <f t="shared" si="1"/>
        <v>No</v>
      </c>
      <c r="D4019" s="8">
        <v>6.0</v>
      </c>
      <c r="E4019" s="8" t="str">
        <f t="shared" si="2"/>
        <v>No</v>
      </c>
      <c r="F4019" s="37">
        <v>5.0</v>
      </c>
      <c r="G4019" s="37" t="str">
        <f t="shared" si="3"/>
        <v>No</v>
      </c>
      <c r="H4019" s="8">
        <v>2.0</v>
      </c>
      <c r="I4019" s="8" t="str">
        <f t="shared" si="4"/>
        <v>No</v>
      </c>
      <c r="J4019" s="8" t="s">
        <v>557</v>
      </c>
      <c r="K4019" s="8" t="s">
        <v>40</v>
      </c>
      <c r="L4019" s="35">
        <v>1650.0</v>
      </c>
      <c r="M4019" s="35" t="str">
        <f t="shared" si="5"/>
        <v>No</v>
      </c>
      <c r="N4019" s="8" t="s">
        <v>2909</v>
      </c>
      <c r="O4019" s="37" t="s">
        <v>112</v>
      </c>
    </row>
    <row r="4020">
      <c r="A4020" s="36" t="s">
        <v>2910</v>
      </c>
      <c r="B4020" s="35">
        <v>2100000.0</v>
      </c>
      <c r="C4020" s="35" t="str">
        <f t="shared" si="1"/>
        <v>No</v>
      </c>
      <c r="D4020" s="8">
        <v>3.0</v>
      </c>
      <c r="E4020" s="8" t="str">
        <f t="shared" si="2"/>
        <v>No</v>
      </c>
      <c r="F4020" s="37">
        <v>4.0</v>
      </c>
      <c r="G4020" s="37" t="str">
        <f t="shared" si="3"/>
        <v>No</v>
      </c>
      <c r="H4020" s="8">
        <v>1.0</v>
      </c>
      <c r="I4020" s="8" t="str">
        <f t="shared" si="4"/>
        <v>Yes</v>
      </c>
      <c r="J4020" s="8" t="s">
        <v>33</v>
      </c>
      <c r="K4020" s="8" t="s">
        <v>2908</v>
      </c>
      <c r="L4020" s="35">
        <v>1668.0</v>
      </c>
      <c r="M4020" s="35" t="str">
        <f t="shared" si="5"/>
        <v>No</v>
      </c>
      <c r="N4020" s="8" t="s">
        <v>2909</v>
      </c>
      <c r="O4020" s="37" t="s">
        <v>42</v>
      </c>
    </row>
    <row r="4021">
      <c r="A4021" s="36" t="s">
        <v>2941</v>
      </c>
      <c r="B4021" s="35">
        <v>3600000.0</v>
      </c>
      <c r="C4021" s="35" t="str">
        <f t="shared" si="1"/>
        <v>No</v>
      </c>
      <c r="D4021" s="8">
        <v>4.0</v>
      </c>
      <c r="E4021" s="8" t="str">
        <f t="shared" si="2"/>
        <v>No</v>
      </c>
      <c r="F4021" s="37">
        <v>4.0</v>
      </c>
      <c r="G4021" s="37" t="str">
        <f t="shared" si="3"/>
        <v>No</v>
      </c>
      <c r="H4021" s="8">
        <v>2.0</v>
      </c>
      <c r="I4021" s="8" t="str">
        <f t="shared" si="4"/>
        <v>No</v>
      </c>
      <c r="J4021" s="8" t="s">
        <v>1012</v>
      </c>
      <c r="K4021" s="8" t="s">
        <v>40</v>
      </c>
      <c r="L4021" s="35">
        <v>2000.0</v>
      </c>
      <c r="M4021" s="35" t="str">
        <f t="shared" si="5"/>
        <v>No</v>
      </c>
      <c r="N4021" s="8" t="s">
        <v>2909</v>
      </c>
      <c r="O4021" s="37" t="s">
        <v>42</v>
      </c>
    </row>
    <row r="4022">
      <c r="A4022" s="36" t="s">
        <v>2917</v>
      </c>
      <c r="B4022" s="35">
        <v>7500000.0</v>
      </c>
      <c r="C4022" s="35" t="str">
        <f t="shared" si="1"/>
        <v>Yes</v>
      </c>
      <c r="D4022" s="8">
        <v>8.0</v>
      </c>
      <c r="E4022" s="8" t="str">
        <f t="shared" si="2"/>
        <v>No</v>
      </c>
      <c r="F4022" s="37">
        <v>7.0</v>
      </c>
      <c r="G4022" s="37" t="str">
        <f t="shared" si="3"/>
        <v>No</v>
      </c>
      <c r="H4022" s="8">
        <v>2.0</v>
      </c>
      <c r="I4022" s="8" t="str">
        <f t="shared" si="4"/>
        <v>No</v>
      </c>
      <c r="J4022" s="8" t="s">
        <v>39</v>
      </c>
      <c r="K4022" s="8" t="s">
        <v>40</v>
      </c>
      <c r="L4022" s="35">
        <v>8966.0</v>
      </c>
      <c r="M4022" s="35" t="str">
        <f t="shared" si="5"/>
        <v>Yes</v>
      </c>
      <c r="N4022" s="8" t="s">
        <v>2909</v>
      </c>
      <c r="O4022" s="37" t="s">
        <v>42</v>
      </c>
    </row>
    <row r="4023">
      <c r="A4023" s="36" t="s">
        <v>2941</v>
      </c>
      <c r="B4023" s="35">
        <v>3300000.0</v>
      </c>
      <c r="C4023" s="35" t="str">
        <f t="shared" si="1"/>
        <v>No</v>
      </c>
      <c r="D4023" s="8">
        <v>5.0</v>
      </c>
      <c r="E4023" s="8" t="str">
        <f t="shared" si="2"/>
        <v>No</v>
      </c>
      <c r="F4023" s="37">
        <v>4.0</v>
      </c>
      <c r="G4023" s="37" t="str">
        <f t="shared" si="3"/>
        <v>No</v>
      </c>
      <c r="H4023" s="8">
        <v>2.0</v>
      </c>
      <c r="I4023" s="8" t="str">
        <f t="shared" si="4"/>
        <v>No</v>
      </c>
      <c r="J4023" s="8" t="s">
        <v>92</v>
      </c>
      <c r="K4023" s="8" t="s">
        <v>2908</v>
      </c>
      <c r="L4023" s="35">
        <v>3600.0</v>
      </c>
      <c r="M4023" s="35" t="str">
        <f t="shared" si="5"/>
        <v>No</v>
      </c>
      <c r="N4023" s="8" t="s">
        <v>2909</v>
      </c>
      <c r="O4023" s="37" t="s">
        <v>36</v>
      </c>
    </row>
    <row r="4024">
      <c r="A4024" s="36" t="s">
        <v>2907</v>
      </c>
      <c r="B4024" s="35">
        <v>1240000.0</v>
      </c>
      <c r="C4024" s="35" t="str">
        <f t="shared" si="1"/>
        <v>No</v>
      </c>
      <c r="D4024" s="8">
        <v>2.0</v>
      </c>
      <c r="E4024" s="8" t="str">
        <f t="shared" si="2"/>
        <v>No</v>
      </c>
      <c r="F4024" s="37">
        <v>2.0</v>
      </c>
      <c r="G4024" s="37" t="str">
        <f t="shared" si="3"/>
        <v>No</v>
      </c>
      <c r="H4024" s="8">
        <v>1.0</v>
      </c>
      <c r="I4024" s="8" t="str">
        <f t="shared" si="4"/>
        <v>Yes</v>
      </c>
      <c r="J4024" s="8" t="s">
        <v>33</v>
      </c>
      <c r="K4024" s="8" t="s">
        <v>2908</v>
      </c>
      <c r="L4024" s="35">
        <v>850.0</v>
      </c>
      <c r="M4024" s="35" t="str">
        <f t="shared" si="5"/>
        <v>No</v>
      </c>
      <c r="N4024" s="8" t="s">
        <v>2909</v>
      </c>
      <c r="O4024" s="37" t="s">
        <v>42</v>
      </c>
    </row>
    <row r="4025">
      <c r="A4025" s="36" t="s">
        <v>2907</v>
      </c>
      <c r="B4025" s="35">
        <v>1506300.0</v>
      </c>
      <c r="C4025" s="35" t="str">
        <f t="shared" si="1"/>
        <v>No</v>
      </c>
      <c r="D4025" s="8">
        <v>2.0</v>
      </c>
      <c r="E4025" s="8" t="str">
        <f t="shared" si="2"/>
        <v>No</v>
      </c>
      <c r="F4025" s="37">
        <v>1.0</v>
      </c>
      <c r="G4025" s="37" t="str">
        <f t="shared" si="3"/>
        <v>No</v>
      </c>
      <c r="H4025" s="8">
        <v>2.0</v>
      </c>
      <c r="I4025" s="8" t="str">
        <f t="shared" si="4"/>
        <v>No</v>
      </c>
      <c r="J4025" s="8" t="s">
        <v>33</v>
      </c>
      <c r="K4025" s="8" t="s">
        <v>2908</v>
      </c>
      <c r="L4025" s="35">
        <v>1020.0</v>
      </c>
      <c r="M4025" s="35" t="str">
        <f t="shared" si="5"/>
        <v>No</v>
      </c>
      <c r="N4025" s="8" t="s">
        <v>2909</v>
      </c>
      <c r="O4025" s="37" t="s">
        <v>36</v>
      </c>
    </row>
    <row r="4026">
      <c r="A4026" s="36" t="s">
        <v>2935</v>
      </c>
      <c r="B4026" s="35">
        <v>360000.0</v>
      </c>
      <c r="C4026" s="35" t="str">
        <f t="shared" si="1"/>
        <v>No</v>
      </c>
      <c r="D4026" s="8">
        <v>3.0</v>
      </c>
      <c r="E4026" s="8" t="str">
        <f t="shared" si="2"/>
        <v>No</v>
      </c>
      <c r="F4026" s="37">
        <v>2.0</v>
      </c>
      <c r="G4026" s="37" t="str">
        <f t="shared" si="3"/>
        <v>No</v>
      </c>
      <c r="H4026" s="8">
        <v>2.0</v>
      </c>
      <c r="I4026" s="8" t="str">
        <f t="shared" si="4"/>
        <v>No</v>
      </c>
      <c r="J4026" s="8" t="s">
        <v>92</v>
      </c>
      <c r="K4026" s="8" t="s">
        <v>40</v>
      </c>
      <c r="L4026" s="35">
        <v>962.0</v>
      </c>
      <c r="M4026" s="35" t="str">
        <f t="shared" si="5"/>
        <v>No</v>
      </c>
      <c r="N4026" s="8" t="s">
        <v>2909</v>
      </c>
      <c r="O4026" s="37" t="s">
        <v>112</v>
      </c>
    </row>
    <row r="4027">
      <c r="A4027" s="36" t="s">
        <v>2916</v>
      </c>
      <c r="B4027" s="35">
        <v>888000.0</v>
      </c>
      <c r="C4027" s="35" t="str">
        <f t="shared" si="1"/>
        <v>No</v>
      </c>
      <c r="D4027" s="8">
        <v>3.0</v>
      </c>
      <c r="E4027" s="8" t="str">
        <f t="shared" si="2"/>
        <v>No</v>
      </c>
      <c r="F4027" s="37">
        <v>2.0</v>
      </c>
      <c r="G4027" s="37" t="str">
        <f t="shared" si="3"/>
        <v>No</v>
      </c>
      <c r="H4027" s="8">
        <v>2.0</v>
      </c>
      <c r="I4027" s="8" t="str">
        <f t="shared" si="4"/>
        <v>No</v>
      </c>
      <c r="J4027" s="8" t="s">
        <v>92</v>
      </c>
      <c r="K4027" s="8" t="s">
        <v>2908</v>
      </c>
      <c r="L4027" s="35">
        <v>1407.0</v>
      </c>
      <c r="M4027" s="35" t="str">
        <f t="shared" si="5"/>
        <v>No</v>
      </c>
      <c r="N4027" s="8" t="s">
        <v>2909</v>
      </c>
      <c r="O4027" s="37" t="s">
        <v>42</v>
      </c>
    </row>
    <row r="4028">
      <c r="A4028" s="36" t="s">
        <v>2916</v>
      </c>
      <c r="B4028" s="35">
        <v>630000.0</v>
      </c>
      <c r="C4028" s="35" t="str">
        <f t="shared" si="1"/>
        <v>No</v>
      </c>
      <c r="D4028" s="8">
        <v>3.0</v>
      </c>
      <c r="E4028" s="8" t="str">
        <f t="shared" si="2"/>
        <v>No</v>
      </c>
      <c r="F4028" s="37">
        <v>2.0</v>
      </c>
      <c r="G4028" s="37" t="str">
        <f t="shared" si="3"/>
        <v>No</v>
      </c>
      <c r="H4028" s="8">
        <v>1.0</v>
      </c>
      <c r="I4028" s="8" t="str">
        <f t="shared" si="4"/>
        <v>Yes</v>
      </c>
      <c r="J4028" s="8" t="s">
        <v>92</v>
      </c>
      <c r="K4028" s="8" t="s">
        <v>2908</v>
      </c>
      <c r="L4028" s="35">
        <v>1232.0</v>
      </c>
      <c r="M4028" s="35" t="str">
        <f t="shared" si="5"/>
        <v>No</v>
      </c>
      <c r="N4028" s="8" t="s">
        <v>2909</v>
      </c>
      <c r="O4028" s="37" t="s">
        <v>42</v>
      </c>
    </row>
    <row r="4029">
      <c r="A4029" s="36" t="s">
        <v>2975</v>
      </c>
      <c r="B4029" s="35">
        <v>880000.0</v>
      </c>
      <c r="C4029" s="35" t="str">
        <f t="shared" si="1"/>
        <v>No</v>
      </c>
      <c r="D4029" s="8">
        <v>4.0</v>
      </c>
      <c r="E4029" s="8" t="str">
        <f t="shared" si="2"/>
        <v>No</v>
      </c>
      <c r="F4029" s="37">
        <v>4.0</v>
      </c>
      <c r="G4029" s="37" t="str">
        <f t="shared" si="3"/>
        <v>No</v>
      </c>
      <c r="H4029" s="8">
        <v>3.0</v>
      </c>
      <c r="I4029" s="8" t="str">
        <f t="shared" si="4"/>
        <v>Yes</v>
      </c>
      <c r="J4029" s="8" t="s">
        <v>177</v>
      </c>
      <c r="K4029" s="8" t="s">
        <v>40</v>
      </c>
      <c r="L4029" s="35">
        <v>1650.0</v>
      </c>
      <c r="M4029" s="35" t="str">
        <f t="shared" si="5"/>
        <v>No</v>
      </c>
      <c r="N4029" s="8" t="s">
        <v>2909</v>
      </c>
      <c r="O4029" s="37" t="s">
        <v>42</v>
      </c>
    </row>
    <row r="4030">
      <c r="A4030" s="36" t="s">
        <v>2924</v>
      </c>
      <c r="B4030" s="35">
        <v>1050000.0</v>
      </c>
      <c r="C4030" s="35" t="str">
        <f t="shared" si="1"/>
        <v>No</v>
      </c>
      <c r="D4030" s="8">
        <v>4.0</v>
      </c>
      <c r="E4030" s="8" t="str">
        <f t="shared" si="2"/>
        <v>No</v>
      </c>
      <c r="F4030" s="37">
        <v>3.0</v>
      </c>
      <c r="G4030" s="37" t="str">
        <f t="shared" si="3"/>
        <v>No</v>
      </c>
      <c r="H4030" s="8">
        <v>2.0</v>
      </c>
      <c r="I4030" s="8" t="str">
        <f t="shared" si="4"/>
        <v>No</v>
      </c>
      <c r="J4030" s="8" t="s">
        <v>177</v>
      </c>
      <c r="K4030" s="8" t="s">
        <v>40</v>
      </c>
      <c r="L4030" s="35">
        <v>1650.0</v>
      </c>
      <c r="M4030" s="35" t="str">
        <f t="shared" si="5"/>
        <v>No</v>
      </c>
      <c r="N4030" s="8" t="s">
        <v>2909</v>
      </c>
      <c r="O4030" t="s">
        <v>256</v>
      </c>
    </row>
    <row r="4031">
      <c r="A4031" s="36" t="s">
        <v>2937</v>
      </c>
      <c r="B4031" s="35">
        <v>728000.0</v>
      </c>
      <c r="C4031" s="35" t="str">
        <f t="shared" si="1"/>
        <v>No</v>
      </c>
      <c r="D4031" s="8">
        <v>4.0</v>
      </c>
      <c r="E4031" s="8" t="str">
        <f t="shared" si="2"/>
        <v>No</v>
      </c>
      <c r="F4031">
        <v>3.0</v>
      </c>
      <c r="G4031" s="37" t="str">
        <f t="shared" si="3"/>
        <v>No</v>
      </c>
      <c r="H4031" s="8">
        <v>6.0</v>
      </c>
      <c r="I4031" s="8" t="str">
        <f t="shared" si="4"/>
        <v>Yes</v>
      </c>
      <c r="J4031" s="8" t="s">
        <v>92</v>
      </c>
      <c r="K4031" s="8" t="s">
        <v>2908</v>
      </c>
      <c r="L4031" s="35">
        <v>1295.0</v>
      </c>
      <c r="M4031" s="35" t="str">
        <f t="shared" si="5"/>
        <v>No</v>
      </c>
      <c r="N4031" s="8" t="s">
        <v>2909</v>
      </c>
      <c r="O4031" t="s">
        <v>256</v>
      </c>
    </row>
    <row r="4032">
      <c r="A4032" s="36" t="s">
        <v>2937</v>
      </c>
      <c r="B4032" s="35">
        <v>945000.0</v>
      </c>
      <c r="C4032" s="35" t="str">
        <f t="shared" si="1"/>
        <v>No</v>
      </c>
      <c r="D4032" s="8">
        <v>5.0</v>
      </c>
      <c r="E4032" s="8" t="str">
        <f t="shared" si="2"/>
        <v>No</v>
      </c>
      <c r="F4032" s="37">
        <v>4.0</v>
      </c>
      <c r="G4032" s="37" t="str">
        <f t="shared" si="3"/>
        <v>No</v>
      </c>
      <c r="H4032" s="8">
        <v>2.0</v>
      </c>
      <c r="I4032" s="8" t="str">
        <f t="shared" si="4"/>
        <v>No</v>
      </c>
      <c r="J4032" s="8" t="s">
        <v>92</v>
      </c>
      <c r="K4032" s="8" t="s">
        <v>2908</v>
      </c>
      <c r="L4032" s="35">
        <v>1611.0</v>
      </c>
      <c r="M4032" s="35" t="str">
        <f t="shared" si="5"/>
        <v>No</v>
      </c>
      <c r="N4032" s="8" t="s">
        <v>2909</v>
      </c>
      <c r="O4032" t="s">
        <v>256</v>
      </c>
    </row>
    <row r="4033">
      <c r="A4033" s="36" t="s">
        <v>2912</v>
      </c>
      <c r="B4033" s="35">
        <v>1300000.0</v>
      </c>
      <c r="C4033" s="35" t="str">
        <f t="shared" si="1"/>
        <v>No</v>
      </c>
      <c r="D4033" s="8">
        <v>5.0</v>
      </c>
      <c r="E4033" s="8" t="str">
        <f t="shared" si="2"/>
        <v>No</v>
      </c>
      <c r="F4033" s="37">
        <v>4.0</v>
      </c>
      <c r="G4033" s="37" t="str">
        <f t="shared" si="3"/>
        <v>No</v>
      </c>
      <c r="H4033" s="8">
        <v>2.0</v>
      </c>
      <c r="I4033" s="8" t="str">
        <f t="shared" si="4"/>
        <v>No</v>
      </c>
      <c r="J4033" s="8" t="s">
        <v>92</v>
      </c>
      <c r="K4033" s="8"/>
      <c r="L4033" s="35">
        <v>1650.0</v>
      </c>
      <c r="M4033" s="35" t="str">
        <f t="shared" si="5"/>
        <v>No</v>
      </c>
      <c r="N4033" s="8" t="s">
        <v>2909</v>
      </c>
      <c r="O4033" s="37" t="s">
        <v>42</v>
      </c>
    </row>
    <row r="4034">
      <c r="A4034" s="36" t="s">
        <v>2912</v>
      </c>
      <c r="B4034" s="35">
        <v>1220000.0</v>
      </c>
      <c r="C4034" s="35" t="str">
        <f t="shared" si="1"/>
        <v>No</v>
      </c>
      <c r="D4034" s="8">
        <v>4.0</v>
      </c>
      <c r="E4034" s="8" t="str">
        <f t="shared" si="2"/>
        <v>No</v>
      </c>
      <c r="F4034" s="37">
        <v>5.0</v>
      </c>
      <c r="G4034" s="37" t="str">
        <f t="shared" si="3"/>
        <v>No</v>
      </c>
      <c r="H4034" s="8">
        <v>2.0</v>
      </c>
      <c r="I4034" s="8" t="str">
        <f t="shared" si="4"/>
        <v>No</v>
      </c>
      <c r="J4034" s="8" t="s">
        <v>92</v>
      </c>
      <c r="K4034" s="8" t="s">
        <v>2908</v>
      </c>
      <c r="L4034" s="35">
        <v>1875.0</v>
      </c>
      <c r="M4034" s="35" t="str">
        <f t="shared" si="5"/>
        <v>No</v>
      </c>
      <c r="N4034" s="8" t="s">
        <v>2909</v>
      </c>
      <c r="O4034" s="37" t="s">
        <v>42</v>
      </c>
    </row>
    <row r="4035">
      <c r="A4035" s="36" t="s">
        <v>2912</v>
      </c>
      <c r="B4035" s="35">
        <v>1120000.0</v>
      </c>
      <c r="C4035" s="35" t="str">
        <f t="shared" si="1"/>
        <v>No</v>
      </c>
      <c r="D4035" s="8">
        <v>4.0</v>
      </c>
      <c r="E4035" s="8" t="str">
        <f t="shared" si="2"/>
        <v>No</v>
      </c>
      <c r="F4035" s="37">
        <v>5.0</v>
      </c>
      <c r="G4035" s="37" t="str">
        <f t="shared" si="3"/>
        <v>No</v>
      </c>
      <c r="H4035" s="8">
        <v>2.0</v>
      </c>
      <c r="I4035" s="8" t="str">
        <f t="shared" si="4"/>
        <v>No</v>
      </c>
      <c r="J4035" s="8" t="s">
        <v>92</v>
      </c>
      <c r="K4035" s="8" t="s">
        <v>2908</v>
      </c>
      <c r="L4035" s="35">
        <v>1875.0</v>
      </c>
      <c r="M4035" s="35" t="str">
        <f t="shared" si="5"/>
        <v>No</v>
      </c>
      <c r="N4035" s="8" t="s">
        <v>2909</v>
      </c>
      <c r="O4035" s="37" t="s">
        <v>42</v>
      </c>
    </row>
    <row r="4036">
      <c r="A4036" s="36" t="s">
        <v>2938</v>
      </c>
      <c r="B4036" s="35">
        <v>749000.0</v>
      </c>
      <c r="C4036" s="35" t="str">
        <f t="shared" si="1"/>
        <v>No</v>
      </c>
      <c r="D4036" s="8">
        <v>3.0</v>
      </c>
      <c r="E4036" s="8" t="str">
        <f t="shared" si="2"/>
        <v>No</v>
      </c>
      <c r="F4036" s="37">
        <v>2.0</v>
      </c>
      <c r="G4036" s="37" t="str">
        <f t="shared" si="3"/>
        <v>No</v>
      </c>
      <c r="H4036" s="8">
        <v>4.0</v>
      </c>
      <c r="I4036" s="8" t="str">
        <f t="shared" si="4"/>
        <v>Yes</v>
      </c>
      <c r="J4036" s="8" t="s">
        <v>33</v>
      </c>
      <c r="K4036" s="8" t="s">
        <v>2908</v>
      </c>
      <c r="L4036" s="35">
        <v>1020.0</v>
      </c>
      <c r="M4036" s="35" t="str">
        <f t="shared" si="5"/>
        <v>No</v>
      </c>
      <c r="N4036" s="8" t="s">
        <v>2909</v>
      </c>
      <c r="O4036" s="37" t="s">
        <v>42</v>
      </c>
    </row>
    <row r="4037">
      <c r="A4037" s="36" t="s">
        <v>2938</v>
      </c>
      <c r="B4037" s="35">
        <v>770000.0</v>
      </c>
      <c r="C4037" s="35" t="str">
        <f t="shared" si="1"/>
        <v>No</v>
      </c>
      <c r="D4037" s="8">
        <v>3.0</v>
      </c>
      <c r="E4037" s="8" t="str">
        <f t="shared" si="2"/>
        <v>No</v>
      </c>
      <c r="F4037" s="37">
        <v>2.0</v>
      </c>
      <c r="G4037" s="37" t="str">
        <f t="shared" si="3"/>
        <v>No</v>
      </c>
      <c r="H4037" s="8">
        <v>2.0</v>
      </c>
      <c r="I4037" s="8" t="str">
        <f t="shared" si="4"/>
        <v>No</v>
      </c>
      <c r="J4037" s="8" t="s">
        <v>33</v>
      </c>
      <c r="K4037" s="8" t="s">
        <v>2908</v>
      </c>
      <c r="L4037" s="35">
        <v>1098.0</v>
      </c>
      <c r="M4037" s="35" t="str">
        <f t="shared" si="5"/>
        <v>No</v>
      </c>
      <c r="N4037" s="8" t="s">
        <v>2909</v>
      </c>
      <c r="O4037" s="37" t="s">
        <v>42</v>
      </c>
    </row>
    <row r="4038">
      <c r="A4038" s="36" t="s">
        <v>2960</v>
      </c>
      <c r="B4038" s="35">
        <v>600000.0</v>
      </c>
      <c r="C4038" s="35" t="str">
        <f t="shared" si="1"/>
        <v>No</v>
      </c>
      <c r="D4038" s="8">
        <v>1.0</v>
      </c>
      <c r="E4038" s="8" t="str">
        <f t="shared" si="2"/>
        <v>No</v>
      </c>
      <c r="F4038" s="37">
        <v>1.0</v>
      </c>
      <c r="G4038" s="37" t="str">
        <f t="shared" si="3"/>
        <v>No</v>
      </c>
      <c r="H4038" s="8">
        <v>2.0</v>
      </c>
      <c r="I4038" s="8" t="str">
        <f t="shared" si="4"/>
        <v>No</v>
      </c>
      <c r="J4038" s="8" t="s">
        <v>33</v>
      </c>
      <c r="K4038" s="8" t="s">
        <v>2908</v>
      </c>
      <c r="L4038" s="35">
        <v>468.0</v>
      </c>
      <c r="M4038" s="35" t="str">
        <f t="shared" si="5"/>
        <v>No</v>
      </c>
      <c r="N4038" s="8" t="s">
        <v>2909</v>
      </c>
      <c r="O4038" s="37" t="s">
        <v>36</v>
      </c>
    </row>
    <row r="4039">
      <c r="A4039" s="36" t="s">
        <v>2960</v>
      </c>
      <c r="B4039" s="35">
        <v>610000.0</v>
      </c>
      <c r="C4039" s="35" t="str">
        <f t="shared" si="1"/>
        <v>No</v>
      </c>
      <c r="D4039" s="8">
        <v>1.0</v>
      </c>
      <c r="E4039" s="8" t="str">
        <f t="shared" si="2"/>
        <v>No</v>
      </c>
      <c r="F4039" s="37">
        <v>1.0</v>
      </c>
      <c r="G4039" s="37" t="str">
        <f t="shared" si="3"/>
        <v>No</v>
      </c>
      <c r="H4039" s="8">
        <v>2.0</v>
      </c>
      <c r="I4039" s="8" t="str">
        <f t="shared" si="4"/>
        <v>No</v>
      </c>
      <c r="J4039" s="8" t="s">
        <v>33</v>
      </c>
      <c r="K4039" s="8" t="s">
        <v>2908</v>
      </c>
      <c r="L4039" s="35">
        <v>527.0</v>
      </c>
      <c r="M4039" s="35" t="str">
        <f t="shared" si="5"/>
        <v>No</v>
      </c>
      <c r="N4039" s="8" t="s">
        <v>2909</v>
      </c>
      <c r="O4039" s="37" t="s">
        <v>36</v>
      </c>
    </row>
    <row r="4040">
      <c r="A4040" s="36" t="s">
        <v>2930</v>
      </c>
      <c r="B4040" s="35">
        <v>455000.0</v>
      </c>
      <c r="C4040" s="35" t="str">
        <f t="shared" si="1"/>
        <v>No</v>
      </c>
      <c r="D4040" s="8">
        <v>3.0</v>
      </c>
      <c r="E4040" s="8" t="str">
        <f t="shared" si="2"/>
        <v>No</v>
      </c>
      <c r="F4040" s="37">
        <v>2.0</v>
      </c>
      <c r="G4040" s="37" t="str">
        <f t="shared" si="3"/>
        <v>No</v>
      </c>
      <c r="H4040" s="8">
        <v>1.0</v>
      </c>
      <c r="I4040" s="8" t="str">
        <f t="shared" si="4"/>
        <v>Yes</v>
      </c>
      <c r="J4040" s="8" t="s">
        <v>92</v>
      </c>
      <c r="K4040" s="8" t="s">
        <v>2908</v>
      </c>
      <c r="L4040" s="35">
        <v>1272.0</v>
      </c>
      <c r="M4040" s="35" t="str">
        <f t="shared" si="5"/>
        <v>No</v>
      </c>
      <c r="N4040" s="8" t="s">
        <v>2909</v>
      </c>
      <c r="O4040" s="37" t="s">
        <v>36</v>
      </c>
    </row>
    <row r="4041">
      <c r="A4041" s="36" t="s">
        <v>2930</v>
      </c>
      <c r="B4041" s="35">
        <v>410000.0</v>
      </c>
      <c r="C4041" s="35" t="str">
        <f t="shared" si="1"/>
        <v>No</v>
      </c>
      <c r="D4041" s="8">
        <v>4.0</v>
      </c>
      <c r="E4041" s="8" t="str">
        <f t="shared" si="2"/>
        <v>No</v>
      </c>
      <c r="F4041" s="37">
        <v>2.0</v>
      </c>
      <c r="G4041" s="37" t="str">
        <f t="shared" si="3"/>
        <v>No</v>
      </c>
      <c r="H4041" s="8">
        <v>2.0</v>
      </c>
      <c r="I4041" s="8" t="str">
        <f t="shared" si="4"/>
        <v>No</v>
      </c>
      <c r="J4041" s="8" t="s">
        <v>92</v>
      </c>
      <c r="K4041" s="8" t="s">
        <v>2908</v>
      </c>
      <c r="L4041" s="35">
        <v>1272.0</v>
      </c>
      <c r="M4041" s="35" t="str">
        <f t="shared" si="5"/>
        <v>No</v>
      </c>
      <c r="N4041" s="8" t="s">
        <v>2909</v>
      </c>
      <c r="O4041" s="37" t="s">
        <v>42</v>
      </c>
    </row>
    <row r="4042">
      <c r="A4042" s="36" t="s">
        <v>2938</v>
      </c>
      <c r="B4042" s="35">
        <v>737000.0</v>
      </c>
      <c r="C4042" s="35" t="str">
        <f t="shared" si="1"/>
        <v>No</v>
      </c>
      <c r="D4042" s="8">
        <v>3.0</v>
      </c>
      <c r="E4042" s="8" t="str">
        <f t="shared" si="2"/>
        <v>No</v>
      </c>
      <c r="F4042" s="37">
        <v>2.0</v>
      </c>
      <c r="G4042" s="37" t="str">
        <f t="shared" si="3"/>
        <v>No</v>
      </c>
      <c r="H4042" s="8">
        <v>2.0</v>
      </c>
      <c r="I4042" s="8" t="str">
        <f t="shared" si="4"/>
        <v>No</v>
      </c>
      <c r="J4042" s="8" t="s">
        <v>33</v>
      </c>
      <c r="K4042" s="8" t="s">
        <v>2908</v>
      </c>
      <c r="L4042" s="35">
        <v>1109.0</v>
      </c>
      <c r="M4042" s="35" t="str">
        <f t="shared" si="5"/>
        <v>No</v>
      </c>
      <c r="N4042" s="8" t="s">
        <v>2909</v>
      </c>
      <c r="O4042" s="37" t="s">
        <v>42</v>
      </c>
    </row>
    <row r="4043">
      <c r="A4043" s="36" t="s">
        <v>2920</v>
      </c>
      <c r="B4043" s="35">
        <v>2800.0</v>
      </c>
      <c r="C4043" s="35" t="str">
        <f t="shared" si="1"/>
        <v>No</v>
      </c>
      <c r="D4043" s="8">
        <v>3.0</v>
      </c>
      <c r="E4043" s="8" t="str">
        <f t="shared" si="2"/>
        <v>No</v>
      </c>
      <c r="F4043" s="37">
        <v>2.0</v>
      </c>
      <c r="G4043" s="37" t="str">
        <f t="shared" si="3"/>
        <v>No</v>
      </c>
      <c r="H4043" s="8">
        <v>2.0</v>
      </c>
      <c r="I4043" s="8" t="str">
        <f t="shared" si="4"/>
        <v>No</v>
      </c>
      <c r="J4043" s="8" t="s">
        <v>92</v>
      </c>
      <c r="K4043" s="8" t="s">
        <v>2908</v>
      </c>
      <c r="L4043" s="35">
        <v>1270.0</v>
      </c>
      <c r="M4043" s="35" t="str">
        <f t="shared" si="5"/>
        <v>No</v>
      </c>
      <c r="N4043" s="8" t="s">
        <v>2909</v>
      </c>
      <c r="O4043" s="37" t="s">
        <v>36</v>
      </c>
    </row>
    <row r="4044">
      <c r="A4044" s="36" t="s">
        <v>2922</v>
      </c>
      <c r="B4044" s="35">
        <v>725000.0</v>
      </c>
      <c r="C4044" s="35" t="str">
        <f t="shared" si="1"/>
        <v>No</v>
      </c>
      <c r="D4044" s="8">
        <v>2.0</v>
      </c>
      <c r="E4044" s="8" t="str">
        <f t="shared" si="2"/>
        <v>No</v>
      </c>
      <c r="F4044" s="37">
        <v>2.0</v>
      </c>
      <c r="G4044" s="37" t="str">
        <f t="shared" si="3"/>
        <v>No</v>
      </c>
      <c r="H4044" s="8">
        <v>1.0</v>
      </c>
      <c r="I4044" s="8" t="str">
        <f t="shared" si="4"/>
        <v>Yes</v>
      </c>
      <c r="J4044" s="8" t="s">
        <v>33</v>
      </c>
      <c r="K4044" s="8" t="s">
        <v>2908</v>
      </c>
      <c r="L4044" s="35">
        <v>869.0</v>
      </c>
      <c r="M4044" s="35" t="str">
        <f t="shared" si="5"/>
        <v>No</v>
      </c>
      <c r="N4044" s="8" t="s">
        <v>2909</v>
      </c>
      <c r="O4044" s="37" t="s">
        <v>36</v>
      </c>
    </row>
    <row r="4045">
      <c r="A4045" s="36" t="s">
        <v>2918</v>
      </c>
      <c r="B4045" s="35">
        <v>340000.0</v>
      </c>
      <c r="C4045" s="35" t="str">
        <f t="shared" si="1"/>
        <v>No</v>
      </c>
      <c r="D4045" s="8">
        <v>2.0</v>
      </c>
      <c r="E4045" s="8" t="str">
        <f t="shared" si="2"/>
        <v>No</v>
      </c>
      <c r="F4045" s="37">
        <v>2.0</v>
      </c>
      <c r="G4045" s="37" t="str">
        <f t="shared" si="3"/>
        <v>No</v>
      </c>
      <c r="H4045" s="8">
        <v>2.0</v>
      </c>
      <c r="I4045" s="8" t="str">
        <f t="shared" si="4"/>
        <v>No</v>
      </c>
      <c r="J4045" s="8" t="s">
        <v>92</v>
      </c>
      <c r="K4045" s="8" t="s">
        <v>2908</v>
      </c>
      <c r="L4045" s="35">
        <v>850.0</v>
      </c>
      <c r="M4045" s="35" t="str">
        <f t="shared" si="5"/>
        <v>No</v>
      </c>
      <c r="N4045" s="8" t="s">
        <v>2909</v>
      </c>
      <c r="O4045" s="37" t="s">
        <v>36</v>
      </c>
    </row>
    <row r="4046">
      <c r="A4046" s="36" t="s">
        <v>2918</v>
      </c>
      <c r="B4046" s="35">
        <v>378000.0</v>
      </c>
      <c r="C4046" s="35" t="str">
        <f t="shared" si="1"/>
        <v>No</v>
      </c>
      <c r="D4046" s="8">
        <v>3.0</v>
      </c>
      <c r="E4046" s="8" t="str">
        <f t="shared" si="2"/>
        <v>No</v>
      </c>
      <c r="F4046" s="37">
        <v>2.0</v>
      </c>
      <c r="G4046" s="37" t="str">
        <f t="shared" si="3"/>
        <v>No</v>
      </c>
      <c r="H4046" s="8">
        <v>2.0</v>
      </c>
      <c r="I4046" s="8" t="str">
        <f t="shared" si="4"/>
        <v>No</v>
      </c>
      <c r="J4046" s="8" t="s">
        <v>92</v>
      </c>
      <c r="K4046" s="8" t="s">
        <v>2908</v>
      </c>
      <c r="L4046" s="35">
        <v>1045.0</v>
      </c>
      <c r="M4046" s="35" t="str">
        <f t="shared" si="5"/>
        <v>No</v>
      </c>
      <c r="N4046" s="8" t="s">
        <v>2909</v>
      </c>
      <c r="O4046" s="37" t="s">
        <v>42</v>
      </c>
    </row>
    <row r="4047">
      <c r="A4047" s="36" t="s">
        <v>2922</v>
      </c>
      <c r="B4047" s="35">
        <v>679000.0</v>
      </c>
      <c r="C4047" s="35" t="str">
        <f t="shared" si="1"/>
        <v>No</v>
      </c>
      <c r="D4047" s="8">
        <v>2.0</v>
      </c>
      <c r="E4047" s="8" t="str">
        <f t="shared" si="2"/>
        <v>No</v>
      </c>
      <c r="F4047" s="37">
        <v>1.0</v>
      </c>
      <c r="G4047" s="37" t="str">
        <f t="shared" si="3"/>
        <v>No</v>
      </c>
      <c r="H4047" s="8">
        <v>2.0</v>
      </c>
      <c r="I4047" s="8" t="str">
        <f t="shared" si="4"/>
        <v>No</v>
      </c>
      <c r="J4047" s="8" t="s">
        <v>33</v>
      </c>
      <c r="K4047" s="8" t="s">
        <v>2908</v>
      </c>
      <c r="L4047" s="35">
        <v>725.0</v>
      </c>
      <c r="M4047" s="35" t="str">
        <f t="shared" si="5"/>
        <v>No</v>
      </c>
      <c r="N4047" s="8" t="s">
        <v>2909</v>
      </c>
      <c r="O4047" s="37" t="s">
        <v>42</v>
      </c>
    </row>
    <row r="4048">
      <c r="A4048" s="36" t="s">
        <v>2922</v>
      </c>
      <c r="B4048" s="35">
        <v>550000.0</v>
      </c>
      <c r="C4048" s="35" t="str">
        <f t="shared" si="1"/>
        <v>No</v>
      </c>
      <c r="D4048" s="8">
        <v>2.0</v>
      </c>
      <c r="E4048" s="8" t="str">
        <f t="shared" si="2"/>
        <v>No</v>
      </c>
      <c r="F4048" s="37">
        <v>1.0</v>
      </c>
      <c r="G4048" s="37" t="str">
        <f t="shared" si="3"/>
        <v>No</v>
      </c>
      <c r="H4048" s="8">
        <v>4.0</v>
      </c>
      <c r="I4048" s="8" t="str">
        <f t="shared" si="4"/>
        <v>Yes</v>
      </c>
      <c r="J4048" s="8" t="s">
        <v>33</v>
      </c>
      <c r="K4048" s="8" t="s">
        <v>2908</v>
      </c>
      <c r="L4048" s="35">
        <v>648.0</v>
      </c>
      <c r="M4048" s="35" t="str">
        <f t="shared" si="5"/>
        <v>No</v>
      </c>
      <c r="N4048" s="8" t="s">
        <v>2909</v>
      </c>
      <c r="O4048" s="37" t="s">
        <v>42</v>
      </c>
    </row>
    <row r="4049">
      <c r="A4049" s="36" t="s">
        <v>2941</v>
      </c>
      <c r="B4049" s="35">
        <v>3200000.0</v>
      </c>
      <c r="C4049" s="35" t="str">
        <f t="shared" si="1"/>
        <v>No</v>
      </c>
      <c r="D4049" s="10">
        <v>4.0</v>
      </c>
      <c r="E4049" s="8" t="str">
        <f t="shared" si="2"/>
        <v>No</v>
      </c>
      <c r="F4049">
        <v>3.0</v>
      </c>
      <c r="G4049" s="37" t="str">
        <f t="shared" si="3"/>
        <v>No</v>
      </c>
      <c r="H4049" s="8">
        <v>2.0</v>
      </c>
      <c r="I4049" s="8" t="str">
        <f t="shared" si="4"/>
        <v>No</v>
      </c>
      <c r="J4049" s="8" t="s">
        <v>557</v>
      </c>
      <c r="K4049" s="8" t="s">
        <v>40</v>
      </c>
      <c r="L4049" s="35">
        <v>1507.0</v>
      </c>
      <c r="M4049" s="35" t="str">
        <f t="shared" si="5"/>
        <v>No</v>
      </c>
      <c r="N4049" s="8" t="s">
        <v>2909</v>
      </c>
      <c r="O4049" s="37" t="s">
        <v>42</v>
      </c>
    </row>
    <row r="4050">
      <c r="A4050" s="36" t="s">
        <v>2976</v>
      </c>
      <c r="B4050" s="35">
        <v>1723500.0</v>
      </c>
      <c r="C4050" s="35" t="str">
        <f t="shared" si="1"/>
        <v>No</v>
      </c>
      <c r="D4050" s="10">
        <v>4.0</v>
      </c>
      <c r="E4050" s="8" t="str">
        <f t="shared" si="2"/>
        <v>No</v>
      </c>
      <c r="F4050">
        <v>3.0</v>
      </c>
      <c r="G4050" s="37" t="str">
        <f t="shared" si="3"/>
        <v>No</v>
      </c>
      <c r="H4050" s="8">
        <v>2.0</v>
      </c>
      <c r="I4050" s="8" t="str">
        <f t="shared" si="4"/>
        <v>No</v>
      </c>
      <c r="J4050" s="8" t="s">
        <v>39</v>
      </c>
      <c r="K4050" s="8" t="s">
        <v>40</v>
      </c>
      <c r="L4050" s="35">
        <v>4884.0</v>
      </c>
      <c r="M4050" s="35" t="str">
        <f t="shared" si="5"/>
        <v>No</v>
      </c>
      <c r="N4050" s="8" t="s">
        <v>2909</v>
      </c>
      <c r="O4050" s="37" t="s">
        <v>42</v>
      </c>
    </row>
    <row r="4051">
      <c r="A4051" s="36" t="s">
        <v>2922</v>
      </c>
      <c r="B4051" s="35">
        <v>700000.0</v>
      </c>
      <c r="C4051" s="35" t="str">
        <f t="shared" si="1"/>
        <v>No</v>
      </c>
      <c r="D4051" s="8">
        <v>2.0</v>
      </c>
      <c r="E4051" s="8" t="str">
        <f t="shared" si="2"/>
        <v>No</v>
      </c>
      <c r="F4051" s="37">
        <v>2.0</v>
      </c>
      <c r="G4051" s="37" t="str">
        <f t="shared" si="3"/>
        <v>No</v>
      </c>
      <c r="H4051" s="8">
        <v>2.0</v>
      </c>
      <c r="I4051" s="8" t="str">
        <f t="shared" si="4"/>
        <v>No</v>
      </c>
      <c r="J4051" s="8" t="s">
        <v>33</v>
      </c>
      <c r="K4051" s="8" t="s">
        <v>2908</v>
      </c>
      <c r="L4051" s="35">
        <v>815.0</v>
      </c>
      <c r="M4051" s="35" t="str">
        <f t="shared" si="5"/>
        <v>No</v>
      </c>
      <c r="N4051" s="8" t="s">
        <v>2909</v>
      </c>
      <c r="O4051" s="37" t="s">
        <v>36</v>
      </c>
    </row>
    <row r="4052">
      <c r="A4052" s="36" t="s">
        <v>2941</v>
      </c>
      <c r="B4052" s="35">
        <v>3200000.0</v>
      </c>
      <c r="C4052" s="35" t="str">
        <f t="shared" si="1"/>
        <v>No</v>
      </c>
      <c r="D4052" s="10">
        <v>4.0</v>
      </c>
      <c r="E4052" s="8" t="str">
        <f t="shared" si="2"/>
        <v>No</v>
      </c>
      <c r="F4052">
        <v>3.0</v>
      </c>
      <c r="G4052" s="37" t="str">
        <f t="shared" si="3"/>
        <v>No</v>
      </c>
      <c r="H4052" s="8">
        <v>2.0</v>
      </c>
      <c r="I4052" s="8" t="str">
        <f t="shared" si="4"/>
        <v>No</v>
      </c>
      <c r="J4052" s="8" t="s">
        <v>39</v>
      </c>
      <c r="K4052" s="8" t="s">
        <v>40</v>
      </c>
      <c r="L4052" s="35">
        <v>1507.0</v>
      </c>
      <c r="M4052" s="35" t="str">
        <f t="shared" si="5"/>
        <v>No</v>
      </c>
      <c r="N4052" s="8" t="s">
        <v>2909</v>
      </c>
      <c r="O4052" s="37" t="s">
        <v>42</v>
      </c>
    </row>
    <row r="4053">
      <c r="A4053" s="36" t="s">
        <v>2922</v>
      </c>
      <c r="B4053" s="35">
        <v>800000.0</v>
      </c>
      <c r="C4053" s="35" t="str">
        <f t="shared" si="1"/>
        <v>No</v>
      </c>
      <c r="D4053" s="8">
        <v>3.0</v>
      </c>
      <c r="E4053" s="8" t="str">
        <f t="shared" si="2"/>
        <v>No</v>
      </c>
      <c r="F4053" s="37">
        <v>2.0</v>
      </c>
      <c r="G4053" s="37" t="str">
        <f t="shared" si="3"/>
        <v>No</v>
      </c>
      <c r="H4053" s="8">
        <v>2.0</v>
      </c>
      <c r="I4053" s="8" t="str">
        <f t="shared" si="4"/>
        <v>No</v>
      </c>
      <c r="J4053" s="8" t="s">
        <v>33</v>
      </c>
      <c r="K4053" s="8" t="s">
        <v>2908</v>
      </c>
      <c r="L4053" s="35">
        <v>990.0</v>
      </c>
      <c r="M4053" s="35" t="str">
        <f t="shared" si="5"/>
        <v>No</v>
      </c>
      <c r="N4053" s="8" t="s">
        <v>2909</v>
      </c>
      <c r="O4053" s="37" t="s">
        <v>42</v>
      </c>
    </row>
    <row r="4054">
      <c r="A4054" s="36" t="s">
        <v>2926</v>
      </c>
      <c r="B4054" s="35">
        <v>1250000.0</v>
      </c>
      <c r="C4054" s="35" t="str">
        <f t="shared" si="1"/>
        <v>No</v>
      </c>
      <c r="D4054" s="8">
        <v>4.0</v>
      </c>
      <c r="E4054" s="8" t="str">
        <f t="shared" si="2"/>
        <v>No</v>
      </c>
      <c r="F4054" s="37">
        <v>3.0</v>
      </c>
      <c r="G4054" s="37" t="str">
        <f t="shared" si="3"/>
        <v>No</v>
      </c>
      <c r="H4054" s="8">
        <v>2.0</v>
      </c>
      <c r="I4054" s="8" t="str">
        <f t="shared" si="4"/>
        <v>No</v>
      </c>
      <c r="J4054" s="8" t="s">
        <v>177</v>
      </c>
      <c r="K4054" s="8" t="s">
        <v>40</v>
      </c>
      <c r="L4054" s="35">
        <v>1870.0</v>
      </c>
      <c r="M4054" s="35" t="str">
        <f t="shared" si="5"/>
        <v>No</v>
      </c>
      <c r="N4054" s="8" t="s">
        <v>2909</v>
      </c>
      <c r="O4054" s="37" t="s">
        <v>112</v>
      </c>
    </row>
    <row r="4055">
      <c r="A4055" s="36" t="s">
        <v>2925</v>
      </c>
      <c r="B4055" s="35">
        <v>714000.0</v>
      </c>
      <c r="C4055" s="35" t="str">
        <f t="shared" si="1"/>
        <v>No</v>
      </c>
      <c r="D4055" s="8">
        <v>4.0</v>
      </c>
      <c r="E4055" s="8" t="str">
        <f t="shared" si="2"/>
        <v>No</v>
      </c>
      <c r="F4055" s="37">
        <v>2.0</v>
      </c>
      <c r="G4055" s="37" t="str">
        <f t="shared" si="3"/>
        <v>No</v>
      </c>
      <c r="H4055" s="8">
        <v>2.0</v>
      </c>
      <c r="I4055" s="8" t="str">
        <f t="shared" si="4"/>
        <v>No</v>
      </c>
      <c r="J4055" s="8" t="s">
        <v>33</v>
      </c>
      <c r="K4055" s="8" t="s">
        <v>2908</v>
      </c>
      <c r="L4055" s="35">
        <v>1094.0</v>
      </c>
      <c r="M4055" s="35" t="str">
        <f t="shared" si="5"/>
        <v>No</v>
      </c>
      <c r="N4055" s="8" t="s">
        <v>2909</v>
      </c>
      <c r="O4055" s="37" t="s">
        <v>42</v>
      </c>
    </row>
    <row r="4056">
      <c r="A4056" s="36" t="s">
        <v>2935</v>
      </c>
      <c r="B4056" s="35">
        <v>400000.0</v>
      </c>
      <c r="C4056" s="35" t="str">
        <f t="shared" si="1"/>
        <v>No</v>
      </c>
      <c r="D4056" s="8">
        <v>3.0</v>
      </c>
      <c r="E4056" s="8" t="str">
        <f t="shared" si="2"/>
        <v>No</v>
      </c>
      <c r="F4056" s="37">
        <v>2.0</v>
      </c>
      <c r="G4056" s="37" t="str">
        <f t="shared" si="3"/>
        <v>No</v>
      </c>
      <c r="H4056" s="8">
        <v>2.0</v>
      </c>
      <c r="I4056" s="8" t="str">
        <f t="shared" si="4"/>
        <v>No</v>
      </c>
      <c r="J4056" s="8" t="s">
        <v>92</v>
      </c>
      <c r="K4056" s="8" t="s">
        <v>2908</v>
      </c>
      <c r="L4056" s="35">
        <v>798.0</v>
      </c>
      <c r="M4056" s="35" t="str">
        <f t="shared" si="5"/>
        <v>No</v>
      </c>
      <c r="N4056" s="8" t="s">
        <v>2909</v>
      </c>
      <c r="O4056" s="37" t="s">
        <v>42</v>
      </c>
    </row>
    <row r="4057">
      <c r="A4057" s="36" t="s">
        <v>2933</v>
      </c>
      <c r="B4057" s="35">
        <v>1250000.0</v>
      </c>
      <c r="C4057" s="35" t="str">
        <f t="shared" si="1"/>
        <v>No</v>
      </c>
      <c r="D4057" s="8">
        <v>4.0</v>
      </c>
      <c r="E4057" s="8" t="str">
        <f t="shared" si="2"/>
        <v>No</v>
      </c>
      <c r="F4057" s="37">
        <v>3.0</v>
      </c>
      <c r="G4057" s="37" t="str">
        <f t="shared" si="3"/>
        <v>No</v>
      </c>
      <c r="H4057" s="8">
        <v>2.0</v>
      </c>
      <c r="I4057" s="8" t="str">
        <f t="shared" si="4"/>
        <v>No</v>
      </c>
      <c r="J4057" s="8" t="s">
        <v>177</v>
      </c>
      <c r="K4057" s="8" t="s">
        <v>40</v>
      </c>
      <c r="L4057" s="35">
        <v>1870.0</v>
      </c>
      <c r="M4057" s="35" t="str">
        <f t="shared" si="5"/>
        <v>No</v>
      </c>
      <c r="N4057" s="8" t="s">
        <v>2909</v>
      </c>
      <c r="O4057" s="37" t="s">
        <v>112</v>
      </c>
    </row>
    <row r="4058">
      <c r="A4058" s="36" t="s">
        <v>2924</v>
      </c>
      <c r="B4058" s="35">
        <v>690000.0</v>
      </c>
      <c r="C4058" s="35" t="str">
        <f t="shared" si="1"/>
        <v>No</v>
      </c>
      <c r="D4058" s="8">
        <v>3.0</v>
      </c>
      <c r="E4058" s="8" t="str">
        <f t="shared" si="2"/>
        <v>No</v>
      </c>
      <c r="F4058" s="37">
        <v>2.0</v>
      </c>
      <c r="G4058" s="37" t="str">
        <f t="shared" si="3"/>
        <v>No</v>
      </c>
      <c r="H4058" s="8">
        <v>2.0</v>
      </c>
      <c r="I4058" s="8" t="str">
        <f t="shared" si="4"/>
        <v>No</v>
      </c>
      <c r="J4058" s="8" t="s">
        <v>1158</v>
      </c>
      <c r="K4058" s="8" t="s">
        <v>40</v>
      </c>
      <c r="L4058" s="35">
        <v>1760.0</v>
      </c>
      <c r="M4058" s="35" t="str">
        <f t="shared" si="5"/>
        <v>No</v>
      </c>
      <c r="N4058" s="8" t="s">
        <v>2909</v>
      </c>
      <c r="O4058" s="37" t="s">
        <v>256</v>
      </c>
    </row>
    <row r="4059">
      <c r="A4059" s="36" t="s">
        <v>2920</v>
      </c>
      <c r="B4059" s="35">
        <v>670000.0</v>
      </c>
      <c r="C4059" s="35" t="str">
        <f t="shared" si="1"/>
        <v>No</v>
      </c>
      <c r="D4059" s="8">
        <v>1.0</v>
      </c>
      <c r="E4059" s="8" t="str">
        <f t="shared" si="2"/>
        <v>No</v>
      </c>
      <c r="F4059" s="37">
        <v>1.0</v>
      </c>
      <c r="G4059" s="37" t="str">
        <f t="shared" si="3"/>
        <v>No</v>
      </c>
      <c r="H4059" s="8">
        <v>2.0</v>
      </c>
      <c r="I4059" s="8" t="str">
        <f t="shared" si="4"/>
        <v>No</v>
      </c>
      <c r="J4059" s="8" t="s">
        <v>33</v>
      </c>
      <c r="K4059" s="8" t="s">
        <v>2908</v>
      </c>
      <c r="L4059" s="35">
        <v>633.0</v>
      </c>
      <c r="M4059" s="35" t="str">
        <f t="shared" si="5"/>
        <v>No</v>
      </c>
      <c r="N4059" s="8" t="s">
        <v>2909</v>
      </c>
      <c r="O4059" s="37" t="s">
        <v>36</v>
      </c>
    </row>
    <row r="4060">
      <c r="A4060" s="36" t="s">
        <v>2924</v>
      </c>
      <c r="B4060" s="35">
        <v>1630000.0</v>
      </c>
      <c r="C4060" s="35" t="str">
        <f t="shared" si="1"/>
        <v>No</v>
      </c>
      <c r="D4060" s="8">
        <v>5.0</v>
      </c>
      <c r="E4060" s="8" t="str">
        <f t="shared" si="2"/>
        <v>No</v>
      </c>
      <c r="F4060" s="37">
        <v>6.0</v>
      </c>
      <c r="G4060" s="37" t="str">
        <f t="shared" si="3"/>
        <v>No</v>
      </c>
      <c r="H4060" s="8">
        <v>2.0</v>
      </c>
      <c r="I4060" s="8" t="str">
        <f t="shared" si="4"/>
        <v>No</v>
      </c>
      <c r="J4060" s="8" t="s">
        <v>557</v>
      </c>
      <c r="K4060" s="8" t="s">
        <v>40</v>
      </c>
      <c r="L4060" s="35">
        <v>1760.0</v>
      </c>
      <c r="M4060" s="35" t="str">
        <f t="shared" si="5"/>
        <v>No</v>
      </c>
      <c r="N4060" s="8" t="s">
        <v>2909</v>
      </c>
      <c r="O4060" s="37" t="s">
        <v>42</v>
      </c>
    </row>
    <row r="4061">
      <c r="A4061" s="36" t="s">
        <v>2920</v>
      </c>
      <c r="B4061" s="35">
        <v>920000.0</v>
      </c>
      <c r="C4061" s="35" t="str">
        <f t="shared" si="1"/>
        <v>No</v>
      </c>
      <c r="D4061" s="8">
        <v>3.0</v>
      </c>
      <c r="E4061" s="8" t="str">
        <f t="shared" si="2"/>
        <v>No</v>
      </c>
      <c r="F4061" s="37">
        <v>2.0</v>
      </c>
      <c r="G4061" s="37" t="str">
        <f t="shared" si="3"/>
        <v>No</v>
      </c>
      <c r="H4061" s="8">
        <v>2.0</v>
      </c>
      <c r="I4061" s="8" t="str">
        <f t="shared" si="4"/>
        <v>No</v>
      </c>
      <c r="J4061" s="8" t="s">
        <v>92</v>
      </c>
      <c r="K4061" s="8" t="s">
        <v>2908</v>
      </c>
      <c r="L4061" s="35">
        <v>1432.0</v>
      </c>
      <c r="M4061" s="35" t="str">
        <f t="shared" si="5"/>
        <v>No</v>
      </c>
      <c r="N4061" s="8" t="s">
        <v>2909</v>
      </c>
      <c r="O4061" s="37" t="s">
        <v>36</v>
      </c>
    </row>
    <row r="4062">
      <c r="A4062" s="36" t="s">
        <v>2920</v>
      </c>
      <c r="B4062" s="35">
        <v>820000.0</v>
      </c>
      <c r="C4062" s="35" t="str">
        <f t="shared" si="1"/>
        <v>No</v>
      </c>
      <c r="D4062" s="8">
        <v>3.0</v>
      </c>
      <c r="E4062" s="8" t="str">
        <f t="shared" si="2"/>
        <v>No</v>
      </c>
      <c r="F4062" s="37">
        <v>2.0</v>
      </c>
      <c r="G4062" s="37" t="str">
        <f t="shared" si="3"/>
        <v>No</v>
      </c>
      <c r="H4062" s="8">
        <v>2.0</v>
      </c>
      <c r="I4062" s="8" t="str">
        <f t="shared" si="4"/>
        <v>No</v>
      </c>
      <c r="J4062" s="8" t="s">
        <v>92</v>
      </c>
      <c r="K4062" s="8" t="s">
        <v>2908</v>
      </c>
      <c r="L4062" s="35">
        <v>1268.0</v>
      </c>
      <c r="M4062" s="35" t="str">
        <f t="shared" si="5"/>
        <v>No</v>
      </c>
      <c r="N4062" s="8" t="s">
        <v>2909</v>
      </c>
      <c r="O4062" s="37" t="s">
        <v>36</v>
      </c>
    </row>
    <row r="4063">
      <c r="A4063" s="36" t="s">
        <v>2920</v>
      </c>
      <c r="B4063" s="35">
        <v>820000.0</v>
      </c>
      <c r="C4063" s="35" t="str">
        <f t="shared" si="1"/>
        <v>No</v>
      </c>
      <c r="D4063" s="8">
        <v>3.0</v>
      </c>
      <c r="E4063" s="8" t="str">
        <f t="shared" si="2"/>
        <v>No</v>
      </c>
      <c r="F4063" s="37">
        <v>2.0</v>
      </c>
      <c r="G4063" s="37" t="str">
        <f t="shared" si="3"/>
        <v>No</v>
      </c>
      <c r="H4063" s="8">
        <v>1.0</v>
      </c>
      <c r="I4063" s="8" t="str">
        <f t="shared" si="4"/>
        <v>Yes</v>
      </c>
      <c r="J4063" s="8" t="s">
        <v>92</v>
      </c>
      <c r="K4063" s="8" t="s">
        <v>2908</v>
      </c>
      <c r="L4063" s="35">
        <v>1268.0</v>
      </c>
      <c r="M4063" s="35" t="str">
        <f t="shared" si="5"/>
        <v>No</v>
      </c>
      <c r="N4063" s="8" t="s">
        <v>2909</v>
      </c>
      <c r="O4063" s="37" t="s">
        <v>36</v>
      </c>
    </row>
    <row r="4064">
      <c r="A4064" s="36" t="s">
        <v>2941</v>
      </c>
      <c r="B4064" s="35">
        <v>3900000.0</v>
      </c>
      <c r="C4064" s="35" t="str">
        <f t="shared" si="1"/>
        <v>No</v>
      </c>
      <c r="D4064" s="8">
        <v>4.0</v>
      </c>
      <c r="E4064" s="8" t="str">
        <f t="shared" si="2"/>
        <v>No</v>
      </c>
      <c r="F4064" s="37">
        <v>4.0</v>
      </c>
      <c r="G4064" s="37" t="str">
        <f t="shared" si="3"/>
        <v>No</v>
      </c>
      <c r="H4064" s="8">
        <v>2.0</v>
      </c>
      <c r="I4064" s="8" t="str">
        <f t="shared" si="4"/>
        <v>No</v>
      </c>
      <c r="J4064" s="8" t="s">
        <v>1158</v>
      </c>
      <c r="K4064" s="8" t="s">
        <v>2908</v>
      </c>
      <c r="L4064" s="35">
        <v>5230.0</v>
      </c>
      <c r="M4064" s="35" t="str">
        <f t="shared" si="5"/>
        <v>No</v>
      </c>
      <c r="N4064" s="8" t="s">
        <v>2909</v>
      </c>
      <c r="O4064" s="37" t="s">
        <v>36</v>
      </c>
    </row>
    <row r="4065">
      <c r="A4065" s="36" t="s">
        <v>2938</v>
      </c>
      <c r="B4065" s="35">
        <v>588000.0</v>
      </c>
      <c r="C4065" s="35" t="str">
        <f t="shared" si="1"/>
        <v>No</v>
      </c>
      <c r="D4065" s="8">
        <v>2.0</v>
      </c>
      <c r="E4065" s="8" t="str">
        <f t="shared" si="2"/>
        <v>No</v>
      </c>
      <c r="F4065" s="37">
        <v>2.0</v>
      </c>
      <c r="G4065" s="37" t="str">
        <f t="shared" si="3"/>
        <v>No</v>
      </c>
      <c r="H4065" s="8">
        <v>1.0</v>
      </c>
      <c r="I4065" s="8" t="str">
        <f t="shared" si="4"/>
        <v>Yes</v>
      </c>
      <c r="J4065" s="8" t="s">
        <v>33</v>
      </c>
      <c r="K4065" s="8" t="s">
        <v>40</v>
      </c>
      <c r="L4065" s="35">
        <v>904.0</v>
      </c>
      <c r="M4065" s="35" t="str">
        <f t="shared" si="5"/>
        <v>No</v>
      </c>
      <c r="N4065" s="8" t="s">
        <v>2909</v>
      </c>
      <c r="O4065" s="37" t="s">
        <v>112</v>
      </c>
    </row>
    <row r="4066">
      <c r="A4066" s="36" t="s">
        <v>2938</v>
      </c>
      <c r="B4066" s="35">
        <v>738000.0</v>
      </c>
      <c r="C4066" s="35" t="str">
        <f t="shared" si="1"/>
        <v>No</v>
      </c>
      <c r="D4066" s="8">
        <v>3.0</v>
      </c>
      <c r="E4066" s="8" t="str">
        <f t="shared" si="2"/>
        <v>No</v>
      </c>
      <c r="F4066" s="37">
        <v>2.0</v>
      </c>
      <c r="G4066" s="37" t="str">
        <f t="shared" si="3"/>
        <v>No</v>
      </c>
      <c r="H4066" s="8">
        <v>1.0</v>
      </c>
      <c r="I4066" s="8" t="str">
        <f t="shared" si="4"/>
        <v>Yes</v>
      </c>
      <c r="J4066" s="8" t="s">
        <v>33</v>
      </c>
      <c r="K4066" s="8" t="s">
        <v>40</v>
      </c>
      <c r="L4066" s="35">
        <v>1109.0</v>
      </c>
      <c r="M4066" s="35" t="str">
        <f t="shared" si="5"/>
        <v>No</v>
      </c>
      <c r="N4066" s="8" t="s">
        <v>2909</v>
      </c>
      <c r="O4066" s="37" t="s">
        <v>42</v>
      </c>
    </row>
    <row r="4067">
      <c r="A4067" s="36" t="s">
        <v>2920</v>
      </c>
      <c r="B4067" s="35">
        <v>2700000.0</v>
      </c>
      <c r="C4067" s="35" t="str">
        <f t="shared" si="1"/>
        <v>No</v>
      </c>
      <c r="D4067" s="8">
        <v>4.0</v>
      </c>
      <c r="E4067" s="8" t="str">
        <f t="shared" si="2"/>
        <v>No</v>
      </c>
      <c r="F4067" s="37">
        <v>4.0</v>
      </c>
      <c r="G4067" s="37" t="str">
        <f t="shared" si="3"/>
        <v>No</v>
      </c>
      <c r="H4067" s="8">
        <v>1.0</v>
      </c>
      <c r="I4067" s="8" t="str">
        <f t="shared" si="4"/>
        <v>Yes</v>
      </c>
      <c r="J4067" s="8" t="s">
        <v>92</v>
      </c>
      <c r="K4067" s="8" t="s">
        <v>2908</v>
      </c>
      <c r="L4067" s="35">
        <v>3003.0</v>
      </c>
      <c r="M4067" s="35" t="str">
        <f t="shared" si="5"/>
        <v>No</v>
      </c>
      <c r="N4067" s="8" t="s">
        <v>2909</v>
      </c>
      <c r="O4067" s="37" t="s">
        <v>36</v>
      </c>
    </row>
    <row r="4068">
      <c r="A4068" s="36" t="s">
        <v>2959</v>
      </c>
      <c r="B4068" s="35">
        <v>2500000.0</v>
      </c>
      <c r="C4068" s="35" t="str">
        <f t="shared" si="1"/>
        <v>No</v>
      </c>
      <c r="D4068" s="8">
        <v>4.0</v>
      </c>
      <c r="E4068" s="8" t="str">
        <f t="shared" si="2"/>
        <v>No</v>
      </c>
      <c r="F4068" s="37">
        <v>3.0</v>
      </c>
      <c r="G4068" s="37" t="str">
        <f t="shared" si="3"/>
        <v>No</v>
      </c>
      <c r="H4068" s="8">
        <v>1.0</v>
      </c>
      <c r="I4068" s="8" t="str">
        <f t="shared" si="4"/>
        <v>Yes</v>
      </c>
      <c r="J4068" s="8" t="s">
        <v>92</v>
      </c>
      <c r="K4068" s="8" t="s">
        <v>2908</v>
      </c>
      <c r="L4068" s="35">
        <v>2680.0</v>
      </c>
      <c r="M4068" s="35" t="str">
        <f t="shared" si="5"/>
        <v>No</v>
      </c>
      <c r="N4068" s="8" t="s">
        <v>2909</v>
      </c>
      <c r="O4068" s="37" t="s">
        <v>42</v>
      </c>
    </row>
    <row r="4069">
      <c r="A4069" s="36" t="s">
        <v>2931</v>
      </c>
      <c r="B4069" s="35">
        <v>650000.0</v>
      </c>
      <c r="C4069" s="35" t="str">
        <f t="shared" si="1"/>
        <v>No</v>
      </c>
      <c r="D4069" s="8">
        <v>4.0</v>
      </c>
      <c r="E4069" s="8" t="str">
        <f t="shared" si="2"/>
        <v>No</v>
      </c>
      <c r="F4069" s="37">
        <v>3.0</v>
      </c>
      <c r="G4069" s="37" t="str">
        <f t="shared" si="3"/>
        <v>No</v>
      </c>
      <c r="H4069" s="8">
        <v>2.0</v>
      </c>
      <c r="I4069" s="8" t="str">
        <f t="shared" si="4"/>
        <v>No</v>
      </c>
      <c r="J4069" s="8" t="s">
        <v>92</v>
      </c>
      <c r="K4069" s="8" t="s">
        <v>2908</v>
      </c>
      <c r="L4069" s="35">
        <v>1500.0</v>
      </c>
      <c r="M4069" s="35" t="str">
        <f t="shared" si="5"/>
        <v>No</v>
      </c>
      <c r="N4069" s="8" t="s">
        <v>2909</v>
      </c>
      <c r="O4069" s="37" t="s">
        <v>42</v>
      </c>
    </row>
    <row r="4070">
      <c r="A4070" s="36" t="s">
        <v>2930</v>
      </c>
      <c r="B4070" s="35">
        <v>610000.0</v>
      </c>
      <c r="C4070" s="35" t="str">
        <f t="shared" si="1"/>
        <v>No</v>
      </c>
      <c r="D4070" s="8">
        <v>3.0</v>
      </c>
      <c r="E4070" s="8" t="str">
        <f t="shared" si="2"/>
        <v>No</v>
      </c>
      <c r="F4070" s="37">
        <v>2.0</v>
      </c>
      <c r="G4070" s="37" t="str">
        <f t="shared" si="3"/>
        <v>No</v>
      </c>
      <c r="H4070" s="8">
        <v>2.0</v>
      </c>
      <c r="I4070" s="8" t="str">
        <f t="shared" si="4"/>
        <v>No</v>
      </c>
      <c r="J4070" s="8" t="s">
        <v>92</v>
      </c>
      <c r="K4070" s="8" t="s">
        <v>2908</v>
      </c>
      <c r="L4070" s="35">
        <v>1000.0</v>
      </c>
      <c r="M4070" s="35" t="str">
        <f t="shared" si="5"/>
        <v>No</v>
      </c>
      <c r="N4070" s="8" t="s">
        <v>2909</v>
      </c>
      <c r="O4070" s="37" t="s">
        <v>42</v>
      </c>
    </row>
    <row r="4071">
      <c r="A4071" s="36" t="s">
        <v>2916</v>
      </c>
      <c r="B4071" s="35">
        <v>498000.0</v>
      </c>
      <c r="C4071" s="35" t="str">
        <f t="shared" si="1"/>
        <v>No</v>
      </c>
      <c r="D4071" s="8">
        <v>2.0</v>
      </c>
      <c r="E4071" s="8" t="str">
        <f t="shared" si="2"/>
        <v>No</v>
      </c>
      <c r="F4071" s="37">
        <v>1.0</v>
      </c>
      <c r="G4071" s="37" t="str">
        <f t="shared" si="3"/>
        <v>No</v>
      </c>
      <c r="H4071" s="8">
        <v>2.0</v>
      </c>
      <c r="I4071" s="8" t="str">
        <f t="shared" si="4"/>
        <v>No</v>
      </c>
      <c r="J4071" s="8" t="s">
        <v>33</v>
      </c>
      <c r="K4071" s="8" t="s">
        <v>2908</v>
      </c>
      <c r="L4071" s="35">
        <v>667.0</v>
      </c>
      <c r="M4071" s="35" t="str">
        <f t="shared" si="5"/>
        <v>No</v>
      </c>
      <c r="N4071" s="8" t="s">
        <v>2909</v>
      </c>
      <c r="O4071" s="37" t="s">
        <v>112</v>
      </c>
    </row>
    <row r="4072">
      <c r="A4072" s="36" t="s">
        <v>2935</v>
      </c>
      <c r="B4072" s="35">
        <v>478000.0</v>
      </c>
      <c r="C4072" s="35" t="str">
        <f t="shared" si="1"/>
        <v>No</v>
      </c>
      <c r="D4072" s="8">
        <v>2.0</v>
      </c>
      <c r="E4072" s="8" t="str">
        <f t="shared" si="2"/>
        <v>No</v>
      </c>
      <c r="F4072" s="37">
        <v>2.0</v>
      </c>
      <c r="G4072" s="37" t="str">
        <f t="shared" si="3"/>
        <v>No</v>
      </c>
      <c r="H4072" s="8">
        <v>2.0</v>
      </c>
      <c r="I4072" s="8" t="str">
        <f t="shared" si="4"/>
        <v>No</v>
      </c>
      <c r="J4072" s="8" t="s">
        <v>33</v>
      </c>
      <c r="K4072" s="8" t="s">
        <v>2908</v>
      </c>
      <c r="L4072" s="35">
        <v>720.0</v>
      </c>
      <c r="M4072" s="35" t="str">
        <f t="shared" si="5"/>
        <v>No</v>
      </c>
      <c r="N4072" s="8" t="s">
        <v>2909</v>
      </c>
      <c r="O4072" s="37" t="s">
        <v>36</v>
      </c>
    </row>
    <row r="4073">
      <c r="A4073" s="36" t="s">
        <v>2933</v>
      </c>
      <c r="B4073" s="35">
        <v>440000.0</v>
      </c>
      <c r="C4073" s="35" t="str">
        <f t="shared" si="1"/>
        <v>No</v>
      </c>
      <c r="D4073" s="8">
        <v>1.0</v>
      </c>
      <c r="E4073" s="8" t="str">
        <f t="shared" si="2"/>
        <v>No</v>
      </c>
      <c r="F4073" s="37">
        <v>1.0</v>
      </c>
      <c r="G4073" s="37" t="str">
        <f t="shared" si="3"/>
        <v>No</v>
      </c>
      <c r="H4073" s="8">
        <v>2.0</v>
      </c>
      <c r="I4073" s="8" t="str">
        <f t="shared" si="4"/>
        <v>No</v>
      </c>
      <c r="J4073" s="8" t="s">
        <v>92</v>
      </c>
      <c r="K4073" s="8" t="s">
        <v>2908</v>
      </c>
      <c r="L4073" s="35">
        <v>680.0</v>
      </c>
      <c r="M4073" s="35" t="str">
        <f t="shared" si="5"/>
        <v>No</v>
      </c>
      <c r="N4073" s="8" t="s">
        <v>2909</v>
      </c>
      <c r="O4073" s="37" t="s">
        <v>42</v>
      </c>
    </row>
    <row r="4074">
      <c r="A4074" s="36" t="s">
        <v>2933</v>
      </c>
      <c r="B4074" s="35">
        <v>500000.0</v>
      </c>
      <c r="C4074" s="35" t="str">
        <f t="shared" si="1"/>
        <v>No</v>
      </c>
      <c r="D4074" s="8">
        <v>2.0</v>
      </c>
      <c r="E4074" s="8" t="str">
        <f t="shared" si="2"/>
        <v>No</v>
      </c>
      <c r="F4074" s="37">
        <v>2.0</v>
      </c>
      <c r="G4074" s="37" t="str">
        <f t="shared" si="3"/>
        <v>No</v>
      </c>
      <c r="H4074" s="8">
        <v>2.0</v>
      </c>
      <c r="I4074" s="8" t="str">
        <f t="shared" si="4"/>
        <v>No</v>
      </c>
      <c r="J4074" s="8" t="s">
        <v>92</v>
      </c>
      <c r="K4074" s="8" t="s">
        <v>2908</v>
      </c>
      <c r="L4074" s="35">
        <v>1044.0</v>
      </c>
      <c r="M4074" s="35" t="str">
        <f t="shared" si="5"/>
        <v>No</v>
      </c>
      <c r="N4074" s="8" t="s">
        <v>2909</v>
      </c>
      <c r="O4074" s="37" t="s">
        <v>36</v>
      </c>
    </row>
    <row r="4075">
      <c r="A4075" s="36" t="s">
        <v>2933</v>
      </c>
      <c r="B4075" s="35">
        <v>730000.0</v>
      </c>
      <c r="C4075" s="35" t="str">
        <f t="shared" si="1"/>
        <v>No</v>
      </c>
      <c r="D4075" s="8">
        <v>3.0</v>
      </c>
      <c r="E4075" s="8" t="str">
        <f t="shared" si="2"/>
        <v>No</v>
      </c>
      <c r="F4075" s="37">
        <v>2.0</v>
      </c>
      <c r="G4075" s="37" t="str">
        <f t="shared" si="3"/>
        <v>No</v>
      </c>
      <c r="H4075" s="8">
        <v>2.0</v>
      </c>
      <c r="I4075" s="8" t="str">
        <f t="shared" si="4"/>
        <v>No</v>
      </c>
      <c r="J4075" s="8" t="s">
        <v>92</v>
      </c>
      <c r="K4075" s="8" t="s">
        <v>2908</v>
      </c>
      <c r="L4075" s="35">
        <v>1250.0</v>
      </c>
      <c r="M4075" s="35" t="str">
        <f t="shared" si="5"/>
        <v>No</v>
      </c>
      <c r="N4075" s="8" t="s">
        <v>2909</v>
      </c>
      <c r="O4075" t="s">
        <v>256</v>
      </c>
    </row>
    <row r="4076">
      <c r="A4076" s="36" t="s">
        <v>2946</v>
      </c>
      <c r="B4076" s="35">
        <v>990000.0</v>
      </c>
      <c r="C4076" s="35" t="str">
        <f t="shared" si="1"/>
        <v>No</v>
      </c>
      <c r="D4076" s="8">
        <v>3.0</v>
      </c>
      <c r="E4076" s="8" t="str">
        <f t="shared" si="2"/>
        <v>No</v>
      </c>
      <c r="F4076" s="37">
        <v>2.0</v>
      </c>
      <c r="G4076" s="37" t="str">
        <f t="shared" si="3"/>
        <v>No</v>
      </c>
      <c r="H4076" s="8">
        <v>1.0</v>
      </c>
      <c r="I4076" s="8" t="str">
        <f t="shared" si="4"/>
        <v>Yes</v>
      </c>
      <c r="J4076" s="8" t="s">
        <v>33</v>
      </c>
      <c r="K4076" s="8" t="s">
        <v>2908</v>
      </c>
      <c r="L4076" s="35">
        <v>1116.0</v>
      </c>
      <c r="M4076" s="35" t="str">
        <f t="shared" si="5"/>
        <v>No</v>
      </c>
      <c r="N4076" s="8" t="s">
        <v>2909</v>
      </c>
      <c r="O4076" s="37" t="s">
        <v>42</v>
      </c>
    </row>
    <row r="4077">
      <c r="A4077" s="36" t="s">
        <v>2946</v>
      </c>
      <c r="B4077" s="35">
        <v>798000.0</v>
      </c>
      <c r="C4077" s="35" t="str">
        <f t="shared" si="1"/>
        <v>No</v>
      </c>
      <c r="D4077" s="8">
        <v>1.0</v>
      </c>
      <c r="E4077" s="8" t="str">
        <f t="shared" si="2"/>
        <v>No</v>
      </c>
      <c r="F4077" s="37">
        <v>1.0</v>
      </c>
      <c r="G4077" s="37" t="str">
        <f t="shared" si="3"/>
        <v>No</v>
      </c>
      <c r="H4077" s="8">
        <v>1.0</v>
      </c>
      <c r="I4077" s="8" t="str">
        <f t="shared" si="4"/>
        <v>Yes</v>
      </c>
      <c r="J4077" s="8" t="s">
        <v>33</v>
      </c>
      <c r="K4077" s="8" t="s">
        <v>2908</v>
      </c>
      <c r="L4077" s="35">
        <v>750.0</v>
      </c>
      <c r="M4077" s="35" t="str">
        <f t="shared" si="5"/>
        <v>No</v>
      </c>
      <c r="N4077" s="8" t="s">
        <v>2909</v>
      </c>
      <c r="O4077" s="37" t="s">
        <v>42</v>
      </c>
    </row>
    <row r="4078">
      <c r="A4078" s="36" t="s">
        <v>2946</v>
      </c>
      <c r="B4078" s="35">
        <v>1150000.0</v>
      </c>
      <c r="C4078" s="35" t="str">
        <f t="shared" si="1"/>
        <v>No</v>
      </c>
      <c r="D4078" s="8">
        <v>4.0</v>
      </c>
      <c r="E4078" s="8" t="str">
        <f t="shared" si="2"/>
        <v>No</v>
      </c>
      <c r="F4078" s="37">
        <v>3.0</v>
      </c>
      <c r="G4078" s="37" t="str">
        <f t="shared" si="3"/>
        <v>No</v>
      </c>
      <c r="H4078" s="8">
        <v>2.0</v>
      </c>
      <c r="I4078" s="8" t="str">
        <f t="shared" si="4"/>
        <v>No</v>
      </c>
      <c r="J4078" s="8" t="s">
        <v>33</v>
      </c>
      <c r="K4078" s="8" t="s">
        <v>2908</v>
      </c>
      <c r="L4078" s="35">
        <v>1323.0</v>
      </c>
      <c r="M4078" s="35" t="str">
        <f t="shared" si="5"/>
        <v>No</v>
      </c>
      <c r="N4078" s="8" t="s">
        <v>2909</v>
      </c>
      <c r="O4078" s="37" t="s">
        <v>42</v>
      </c>
    </row>
    <row r="4079">
      <c r="A4079" s="36" t="s">
        <v>2962</v>
      </c>
      <c r="B4079" s="35">
        <v>1850000.0</v>
      </c>
      <c r="C4079" s="35" t="str">
        <f t="shared" si="1"/>
        <v>No</v>
      </c>
      <c r="D4079" s="8">
        <v>5.0</v>
      </c>
      <c r="E4079" s="8" t="str">
        <f t="shared" si="2"/>
        <v>No</v>
      </c>
      <c r="F4079" s="37">
        <v>7.0</v>
      </c>
      <c r="G4079" s="37" t="str">
        <f t="shared" si="3"/>
        <v>No</v>
      </c>
      <c r="H4079" s="8">
        <v>2.0</v>
      </c>
      <c r="I4079" s="8" t="str">
        <f t="shared" si="4"/>
        <v>No</v>
      </c>
      <c r="J4079" s="8" t="s">
        <v>92</v>
      </c>
      <c r="K4079" s="8" t="s">
        <v>2908</v>
      </c>
      <c r="L4079" s="35">
        <v>3800.0</v>
      </c>
      <c r="M4079" s="35" t="str">
        <f t="shared" si="5"/>
        <v>No</v>
      </c>
      <c r="N4079" s="8" t="s">
        <v>2909</v>
      </c>
      <c r="O4079" s="37" t="s">
        <v>42</v>
      </c>
    </row>
    <row r="4080">
      <c r="A4080" s="36" t="s">
        <v>2962</v>
      </c>
      <c r="B4080" s="35">
        <v>900000.0</v>
      </c>
      <c r="C4080" s="35" t="str">
        <f t="shared" si="1"/>
        <v>No</v>
      </c>
      <c r="D4080" s="8">
        <v>4.0</v>
      </c>
      <c r="E4080" s="8" t="str">
        <f t="shared" si="2"/>
        <v>No</v>
      </c>
      <c r="F4080" s="37">
        <v>3.0</v>
      </c>
      <c r="G4080" s="37" t="str">
        <f t="shared" si="3"/>
        <v>No</v>
      </c>
      <c r="H4080" s="8">
        <v>2.0</v>
      </c>
      <c r="I4080" s="8" t="str">
        <f t="shared" si="4"/>
        <v>No</v>
      </c>
      <c r="J4080" s="8" t="s">
        <v>92</v>
      </c>
      <c r="K4080" s="8" t="s">
        <v>2908</v>
      </c>
      <c r="L4080" s="35">
        <v>1800.0</v>
      </c>
      <c r="M4080" s="35" t="str">
        <f t="shared" si="5"/>
        <v>No</v>
      </c>
      <c r="N4080" s="8" t="s">
        <v>2909</v>
      </c>
      <c r="O4080" s="37" t="s">
        <v>42</v>
      </c>
    </row>
    <row r="4081">
      <c r="A4081" s="36" t="s">
        <v>2926</v>
      </c>
      <c r="B4081" s="35">
        <v>1050000.0</v>
      </c>
      <c r="C4081" s="35" t="str">
        <f t="shared" si="1"/>
        <v>No</v>
      </c>
      <c r="D4081" s="8">
        <v>5.0</v>
      </c>
      <c r="E4081" s="8" t="str">
        <f t="shared" si="2"/>
        <v>No</v>
      </c>
      <c r="F4081" s="37">
        <v>4.0</v>
      </c>
      <c r="G4081" s="37" t="str">
        <f t="shared" si="3"/>
        <v>No</v>
      </c>
      <c r="H4081" s="8">
        <v>1.0</v>
      </c>
      <c r="I4081" s="8" t="str">
        <f t="shared" si="4"/>
        <v>Yes</v>
      </c>
      <c r="J4081" s="8" t="s">
        <v>557</v>
      </c>
      <c r="K4081" s="8" t="s">
        <v>40</v>
      </c>
      <c r="L4081" s="35">
        <v>1600.0</v>
      </c>
      <c r="M4081" s="35" t="str">
        <f t="shared" si="5"/>
        <v>No</v>
      </c>
      <c r="N4081" s="8" t="s">
        <v>2909</v>
      </c>
      <c r="O4081" s="37" t="s">
        <v>112</v>
      </c>
    </row>
    <row r="4082">
      <c r="A4082" s="36" t="s">
        <v>2925</v>
      </c>
      <c r="B4082" s="35">
        <v>660000.0</v>
      </c>
      <c r="C4082" s="35" t="str">
        <f t="shared" si="1"/>
        <v>No</v>
      </c>
      <c r="D4082" s="8">
        <v>3.0</v>
      </c>
      <c r="E4082" s="8" t="str">
        <f t="shared" si="2"/>
        <v>No</v>
      </c>
      <c r="F4082" s="37">
        <v>2.0</v>
      </c>
      <c r="G4082" s="37" t="str">
        <f t="shared" si="3"/>
        <v>No</v>
      </c>
      <c r="H4082" s="8">
        <v>1.0</v>
      </c>
      <c r="I4082" s="8" t="str">
        <f t="shared" si="4"/>
        <v>Yes</v>
      </c>
      <c r="J4082" s="8" t="s">
        <v>33</v>
      </c>
      <c r="K4082" s="8" t="s">
        <v>2908</v>
      </c>
      <c r="L4082" s="35">
        <v>953.0</v>
      </c>
      <c r="M4082" s="35" t="str">
        <f t="shared" si="5"/>
        <v>No</v>
      </c>
      <c r="N4082" s="8" t="s">
        <v>2909</v>
      </c>
      <c r="O4082" s="37" t="s">
        <v>112</v>
      </c>
    </row>
    <row r="4083">
      <c r="A4083" s="36" t="s">
        <v>2962</v>
      </c>
      <c r="B4083" s="35">
        <v>1200000.0</v>
      </c>
      <c r="C4083" s="35" t="str">
        <f t="shared" si="1"/>
        <v>No</v>
      </c>
      <c r="D4083" s="8">
        <v>4.0</v>
      </c>
      <c r="E4083" s="8" t="str">
        <f t="shared" si="2"/>
        <v>No</v>
      </c>
      <c r="F4083" s="37">
        <v>3.0</v>
      </c>
      <c r="G4083" s="37" t="str">
        <f t="shared" si="3"/>
        <v>No</v>
      </c>
      <c r="H4083" s="8">
        <v>2.0</v>
      </c>
      <c r="I4083" s="8" t="str">
        <f t="shared" si="4"/>
        <v>No</v>
      </c>
      <c r="J4083" s="8" t="s">
        <v>92</v>
      </c>
      <c r="K4083" s="8" t="s">
        <v>2908</v>
      </c>
      <c r="L4083" s="35">
        <v>1800.0</v>
      </c>
      <c r="M4083" s="35" t="str">
        <f t="shared" si="5"/>
        <v>No</v>
      </c>
      <c r="N4083" s="8" t="s">
        <v>2909</v>
      </c>
      <c r="O4083" s="37" t="s">
        <v>42</v>
      </c>
    </row>
    <row r="4084">
      <c r="A4084" s="36" t="s">
        <v>2907</v>
      </c>
      <c r="B4084" s="35">
        <v>3300000.0</v>
      </c>
      <c r="C4084" s="35" t="str">
        <f t="shared" si="1"/>
        <v>No</v>
      </c>
      <c r="D4084" s="8">
        <v>4.0</v>
      </c>
      <c r="E4084" s="8" t="str">
        <f t="shared" si="2"/>
        <v>No</v>
      </c>
      <c r="F4084" s="37">
        <v>4.0</v>
      </c>
      <c r="G4084" s="37" t="str">
        <f t="shared" si="3"/>
        <v>No</v>
      </c>
      <c r="H4084" s="8">
        <v>1.0</v>
      </c>
      <c r="I4084" s="8" t="str">
        <f t="shared" si="4"/>
        <v>Yes</v>
      </c>
      <c r="J4084" s="8" t="s">
        <v>33</v>
      </c>
      <c r="K4084" s="8" t="s">
        <v>2908</v>
      </c>
      <c r="L4084" s="35">
        <v>2739.0</v>
      </c>
      <c r="M4084" s="35" t="str">
        <f t="shared" si="5"/>
        <v>No</v>
      </c>
      <c r="N4084" s="8" t="s">
        <v>2909</v>
      </c>
      <c r="O4084" s="37" t="s">
        <v>36</v>
      </c>
    </row>
    <row r="4085">
      <c r="A4085" s="36" t="s">
        <v>2907</v>
      </c>
      <c r="B4085" s="35">
        <v>2900000.0</v>
      </c>
      <c r="C4085" s="35" t="str">
        <f t="shared" si="1"/>
        <v>No</v>
      </c>
      <c r="D4085" s="8">
        <v>3.0</v>
      </c>
      <c r="E4085" s="8" t="str">
        <f t="shared" si="2"/>
        <v>No</v>
      </c>
      <c r="F4085" s="37">
        <v>3.0</v>
      </c>
      <c r="G4085" s="37" t="str">
        <f t="shared" si="3"/>
        <v>No</v>
      </c>
      <c r="H4085" s="8">
        <v>2.0</v>
      </c>
      <c r="I4085" s="8" t="str">
        <f t="shared" si="4"/>
        <v>No</v>
      </c>
      <c r="J4085" s="8" t="s">
        <v>33</v>
      </c>
      <c r="K4085" s="8" t="s">
        <v>2908</v>
      </c>
      <c r="L4085" s="35">
        <v>2416.0</v>
      </c>
      <c r="M4085" s="35" t="str">
        <f t="shared" si="5"/>
        <v>No</v>
      </c>
      <c r="N4085" s="8" t="s">
        <v>2909</v>
      </c>
      <c r="O4085" s="37" t="s">
        <v>36</v>
      </c>
    </row>
    <row r="4086">
      <c r="A4086" s="36" t="s">
        <v>2907</v>
      </c>
      <c r="B4086" s="35">
        <v>4200000.0</v>
      </c>
      <c r="C4086" s="35" t="str">
        <f t="shared" si="1"/>
        <v>No</v>
      </c>
      <c r="D4086" s="8">
        <v>5.0</v>
      </c>
      <c r="E4086" s="8" t="str">
        <f t="shared" si="2"/>
        <v>No</v>
      </c>
      <c r="F4086" s="37">
        <v>4.0</v>
      </c>
      <c r="G4086" s="37" t="str">
        <f t="shared" si="3"/>
        <v>No</v>
      </c>
      <c r="H4086" s="8">
        <v>2.0</v>
      </c>
      <c r="I4086" s="8" t="str">
        <f t="shared" si="4"/>
        <v>No</v>
      </c>
      <c r="J4086" s="8" t="s">
        <v>33</v>
      </c>
      <c r="K4086" s="8" t="s">
        <v>2908</v>
      </c>
      <c r="L4086" s="35">
        <v>3467.0</v>
      </c>
      <c r="M4086" s="35" t="str">
        <f t="shared" si="5"/>
        <v>No</v>
      </c>
      <c r="N4086" s="8" t="s">
        <v>2909</v>
      </c>
      <c r="O4086" s="37" t="s">
        <v>36</v>
      </c>
    </row>
    <row r="4087">
      <c r="A4087" s="36" t="s">
        <v>2907</v>
      </c>
      <c r="B4087" s="35">
        <v>2950000.0</v>
      </c>
      <c r="C4087" s="35" t="str">
        <f t="shared" si="1"/>
        <v>No</v>
      </c>
      <c r="D4087" s="8">
        <v>7.0</v>
      </c>
      <c r="E4087" s="8" t="str">
        <f t="shared" si="2"/>
        <v>No</v>
      </c>
      <c r="F4087" s="37">
        <v>5.0</v>
      </c>
      <c r="G4087" s="37" t="str">
        <f t="shared" si="3"/>
        <v>No</v>
      </c>
      <c r="H4087" s="8">
        <v>3.0</v>
      </c>
      <c r="I4087" s="8" t="str">
        <f t="shared" si="4"/>
        <v>Yes</v>
      </c>
      <c r="J4087" s="8" t="s">
        <v>92</v>
      </c>
      <c r="K4087" s="8" t="s">
        <v>2908</v>
      </c>
      <c r="L4087" s="35">
        <v>3502.0</v>
      </c>
      <c r="M4087" s="35" t="str">
        <f t="shared" si="5"/>
        <v>No</v>
      </c>
      <c r="N4087" s="8" t="s">
        <v>2909</v>
      </c>
      <c r="O4087" s="37" t="s">
        <v>42</v>
      </c>
    </row>
    <row r="4088">
      <c r="A4088" s="36" t="s">
        <v>2907</v>
      </c>
      <c r="B4088" s="35">
        <v>1780000.0</v>
      </c>
      <c r="C4088" s="35" t="str">
        <f t="shared" si="1"/>
        <v>No</v>
      </c>
      <c r="D4088" s="8">
        <v>5.0</v>
      </c>
      <c r="E4088" s="8" t="str">
        <f t="shared" si="2"/>
        <v>No</v>
      </c>
      <c r="F4088" s="37">
        <v>4.0</v>
      </c>
      <c r="G4088" s="37" t="str">
        <f t="shared" si="3"/>
        <v>No</v>
      </c>
      <c r="H4088" s="8">
        <v>4.0</v>
      </c>
      <c r="I4088" s="8" t="str">
        <f t="shared" si="4"/>
        <v>Yes</v>
      </c>
      <c r="J4088" s="8" t="s">
        <v>92</v>
      </c>
      <c r="K4088" s="8" t="s">
        <v>2908</v>
      </c>
      <c r="L4088" s="35">
        <v>2315.0</v>
      </c>
      <c r="M4088" s="35" t="str">
        <f t="shared" si="5"/>
        <v>No</v>
      </c>
      <c r="N4088" s="8" t="s">
        <v>2909</v>
      </c>
      <c r="O4088" s="37" t="s">
        <v>36</v>
      </c>
    </row>
    <row r="4089">
      <c r="A4089" s="36" t="s">
        <v>2907</v>
      </c>
      <c r="B4089" s="35">
        <v>4500000.0</v>
      </c>
      <c r="C4089" s="35" t="str">
        <f t="shared" si="1"/>
        <v>No</v>
      </c>
      <c r="D4089" s="8">
        <v>5.0</v>
      </c>
      <c r="E4089" s="8" t="str">
        <f t="shared" si="2"/>
        <v>No</v>
      </c>
      <c r="F4089" s="37">
        <v>6.0</v>
      </c>
      <c r="G4089" s="37" t="str">
        <f t="shared" si="3"/>
        <v>No</v>
      </c>
      <c r="H4089" s="8">
        <v>2.0</v>
      </c>
      <c r="I4089" s="8" t="str">
        <f t="shared" si="4"/>
        <v>No</v>
      </c>
      <c r="J4089" s="8" t="s">
        <v>92</v>
      </c>
      <c r="K4089" s="8" t="s">
        <v>2908</v>
      </c>
      <c r="L4089" s="35">
        <v>5472.0</v>
      </c>
      <c r="M4089" s="35" t="str">
        <f t="shared" si="5"/>
        <v>Yes</v>
      </c>
      <c r="N4089" s="8" t="s">
        <v>2909</v>
      </c>
      <c r="O4089" t="s">
        <v>256</v>
      </c>
    </row>
    <row r="4090">
      <c r="A4090" s="36" t="s">
        <v>2950</v>
      </c>
      <c r="B4090" s="35">
        <v>838000.0</v>
      </c>
      <c r="C4090" s="35" t="str">
        <f t="shared" si="1"/>
        <v>No</v>
      </c>
      <c r="D4090" s="8">
        <v>4.0</v>
      </c>
      <c r="E4090" s="8" t="str">
        <f t="shared" si="2"/>
        <v>No</v>
      </c>
      <c r="F4090" s="37">
        <v>3.0</v>
      </c>
      <c r="G4090" s="37" t="str">
        <f t="shared" si="3"/>
        <v>No</v>
      </c>
      <c r="H4090" s="8">
        <v>2.0</v>
      </c>
      <c r="I4090" s="8" t="str">
        <f t="shared" si="4"/>
        <v>No</v>
      </c>
      <c r="J4090" s="8" t="s">
        <v>177</v>
      </c>
      <c r="K4090" s="8" t="s">
        <v>40</v>
      </c>
      <c r="L4090" s="35">
        <v>1650.0</v>
      </c>
      <c r="M4090" s="35" t="str">
        <f t="shared" si="5"/>
        <v>No</v>
      </c>
      <c r="N4090" s="8" t="s">
        <v>2909</v>
      </c>
      <c r="O4090" s="37" t="s">
        <v>42</v>
      </c>
    </row>
    <row r="4091">
      <c r="A4091" s="36" t="s">
        <v>2934</v>
      </c>
      <c r="B4091" s="35">
        <v>790000.0</v>
      </c>
      <c r="C4091" s="35" t="str">
        <f t="shared" si="1"/>
        <v>No</v>
      </c>
      <c r="D4091" s="8">
        <v>3.0</v>
      </c>
      <c r="E4091" s="8" t="str">
        <f t="shared" si="2"/>
        <v>No</v>
      </c>
      <c r="F4091" s="37">
        <v>3.0</v>
      </c>
      <c r="G4091" s="37" t="str">
        <f t="shared" si="3"/>
        <v>No</v>
      </c>
      <c r="H4091" s="8">
        <v>2.0</v>
      </c>
      <c r="I4091" s="8" t="str">
        <f t="shared" si="4"/>
        <v>No</v>
      </c>
      <c r="J4091" s="8" t="s">
        <v>92</v>
      </c>
      <c r="K4091" s="8" t="s">
        <v>2908</v>
      </c>
      <c r="L4091" s="35">
        <v>1237.0</v>
      </c>
      <c r="M4091" s="35" t="str">
        <f t="shared" si="5"/>
        <v>No</v>
      </c>
      <c r="N4091" s="8" t="s">
        <v>2909</v>
      </c>
      <c r="O4091" s="37" t="s">
        <v>112</v>
      </c>
    </row>
    <row r="4092">
      <c r="A4092" s="36" t="s">
        <v>2924</v>
      </c>
      <c r="B4092" s="35">
        <v>530000.0</v>
      </c>
      <c r="C4092" s="35" t="str">
        <f t="shared" si="1"/>
        <v>No</v>
      </c>
      <c r="D4092" s="8">
        <v>3.0</v>
      </c>
      <c r="E4092" s="8" t="str">
        <f t="shared" si="2"/>
        <v>No</v>
      </c>
      <c r="F4092" s="37">
        <v>2.0</v>
      </c>
      <c r="G4092" s="37" t="str">
        <f t="shared" si="3"/>
        <v>No</v>
      </c>
      <c r="H4092" s="8">
        <v>8.0</v>
      </c>
      <c r="I4092" s="8" t="str">
        <f t="shared" si="4"/>
        <v>Yes</v>
      </c>
      <c r="J4092" s="8" t="s">
        <v>92</v>
      </c>
      <c r="K4092" s="8" t="s">
        <v>40</v>
      </c>
      <c r="L4092" s="35">
        <v>1030.0</v>
      </c>
      <c r="M4092" s="35" t="str">
        <f t="shared" si="5"/>
        <v>No</v>
      </c>
      <c r="N4092" s="8" t="s">
        <v>2909</v>
      </c>
      <c r="O4092" s="37" t="s">
        <v>112</v>
      </c>
    </row>
    <row r="4093">
      <c r="A4093" s="36" t="s">
        <v>2934</v>
      </c>
      <c r="B4093" s="35">
        <v>815000.0</v>
      </c>
      <c r="C4093" s="35" t="str">
        <f t="shared" si="1"/>
        <v>No</v>
      </c>
      <c r="D4093" s="8">
        <v>3.0</v>
      </c>
      <c r="E4093" s="8" t="str">
        <f t="shared" si="2"/>
        <v>No</v>
      </c>
      <c r="F4093" s="37">
        <v>2.0</v>
      </c>
      <c r="G4093" s="37" t="str">
        <f t="shared" si="3"/>
        <v>No</v>
      </c>
      <c r="H4093" s="8">
        <v>2.0</v>
      </c>
      <c r="I4093" s="8" t="str">
        <f t="shared" si="4"/>
        <v>No</v>
      </c>
      <c r="J4093" s="8" t="s">
        <v>92</v>
      </c>
      <c r="K4093" s="8" t="s">
        <v>2908</v>
      </c>
      <c r="L4093" s="35">
        <v>1080.0</v>
      </c>
      <c r="M4093" s="35" t="str">
        <f t="shared" si="5"/>
        <v>No</v>
      </c>
      <c r="N4093" s="8" t="s">
        <v>2909</v>
      </c>
      <c r="O4093" s="37" t="s">
        <v>42</v>
      </c>
    </row>
    <row r="4094">
      <c r="A4094" s="36" t="s">
        <v>2924</v>
      </c>
      <c r="B4094" s="35">
        <v>1150000.0</v>
      </c>
      <c r="C4094" s="35" t="str">
        <f t="shared" si="1"/>
        <v>No</v>
      </c>
      <c r="D4094" s="8">
        <v>4.0</v>
      </c>
      <c r="E4094" s="8" t="str">
        <f t="shared" si="2"/>
        <v>No</v>
      </c>
      <c r="F4094" s="37">
        <v>3.0</v>
      </c>
      <c r="G4094" s="37" t="str">
        <f t="shared" si="3"/>
        <v>No</v>
      </c>
      <c r="H4094" s="8">
        <v>2.0</v>
      </c>
      <c r="I4094" s="8" t="str">
        <f t="shared" si="4"/>
        <v>No</v>
      </c>
      <c r="J4094" s="8" t="s">
        <v>177</v>
      </c>
      <c r="K4094" s="8" t="s">
        <v>40</v>
      </c>
      <c r="L4094" s="35">
        <v>1650.0</v>
      </c>
      <c r="M4094" s="35" t="str">
        <f t="shared" si="5"/>
        <v>No</v>
      </c>
      <c r="N4094" s="8" t="s">
        <v>2909</v>
      </c>
      <c r="O4094" s="37" t="s">
        <v>112</v>
      </c>
    </row>
    <row r="4095">
      <c r="A4095" s="36" t="s">
        <v>2970</v>
      </c>
      <c r="B4095" s="35">
        <v>384000.0</v>
      </c>
      <c r="C4095" s="35" t="str">
        <f t="shared" si="1"/>
        <v>No</v>
      </c>
      <c r="D4095" s="8">
        <v>2.0</v>
      </c>
      <c r="E4095" s="8" t="str">
        <f t="shared" si="2"/>
        <v>No</v>
      </c>
      <c r="F4095" s="37">
        <v>2.0</v>
      </c>
      <c r="G4095" s="37" t="str">
        <f t="shared" si="3"/>
        <v>No</v>
      </c>
      <c r="H4095" s="8">
        <v>2.0</v>
      </c>
      <c r="I4095" s="8" t="str">
        <f t="shared" si="4"/>
        <v>No</v>
      </c>
      <c r="J4095" s="8" t="s">
        <v>33</v>
      </c>
      <c r="K4095" s="8"/>
      <c r="L4095" s="35">
        <v>1650.0</v>
      </c>
      <c r="M4095" s="35" t="str">
        <f t="shared" si="5"/>
        <v>No</v>
      </c>
      <c r="N4095" s="8" t="s">
        <v>2909</v>
      </c>
      <c r="O4095" t="s">
        <v>256</v>
      </c>
    </row>
    <row r="4096">
      <c r="A4096" s="36" t="s">
        <v>2924</v>
      </c>
      <c r="B4096" s="35">
        <v>1250000.0</v>
      </c>
      <c r="C4096" s="35" t="str">
        <f t="shared" si="1"/>
        <v>No</v>
      </c>
      <c r="D4096" s="8">
        <v>5.0</v>
      </c>
      <c r="E4096" s="8" t="str">
        <f t="shared" si="2"/>
        <v>No</v>
      </c>
      <c r="F4096" s="37">
        <v>4.0</v>
      </c>
      <c r="G4096" s="37" t="str">
        <f t="shared" si="3"/>
        <v>No</v>
      </c>
      <c r="H4096" s="8">
        <v>4.0</v>
      </c>
      <c r="I4096" s="8" t="str">
        <f t="shared" si="4"/>
        <v>Yes</v>
      </c>
      <c r="J4096" s="8" t="s">
        <v>557</v>
      </c>
      <c r="K4096" s="8" t="s">
        <v>40</v>
      </c>
      <c r="L4096" s="35">
        <v>1870.0</v>
      </c>
      <c r="M4096" s="35" t="str">
        <f t="shared" si="5"/>
        <v>No</v>
      </c>
      <c r="N4096" s="8" t="s">
        <v>2909</v>
      </c>
      <c r="O4096" t="s">
        <v>256</v>
      </c>
    </row>
    <row r="4097">
      <c r="A4097" s="36" t="s">
        <v>2937</v>
      </c>
      <c r="B4097" s="35">
        <v>750000.0</v>
      </c>
      <c r="C4097" s="35" t="str">
        <f t="shared" si="1"/>
        <v>No</v>
      </c>
      <c r="D4097" s="8">
        <v>4.0</v>
      </c>
      <c r="E4097" s="8" t="str">
        <f t="shared" si="2"/>
        <v>No</v>
      </c>
      <c r="F4097" s="37">
        <v>3.0</v>
      </c>
      <c r="G4097" s="37" t="str">
        <f t="shared" si="3"/>
        <v>No</v>
      </c>
      <c r="H4097" s="8">
        <v>2.0</v>
      </c>
      <c r="I4097" s="8" t="str">
        <f t="shared" si="4"/>
        <v>No</v>
      </c>
      <c r="J4097" s="8" t="s">
        <v>92</v>
      </c>
      <c r="K4097" s="8"/>
      <c r="L4097" s="35">
        <v>1650.0</v>
      </c>
      <c r="M4097" s="35" t="str">
        <f t="shared" si="5"/>
        <v>No</v>
      </c>
      <c r="N4097" s="8" t="s">
        <v>2909</v>
      </c>
      <c r="O4097" t="s">
        <v>256</v>
      </c>
    </row>
    <row r="4098">
      <c r="A4098" s="36" t="s">
        <v>2924</v>
      </c>
      <c r="B4098" s="35">
        <v>530000.0</v>
      </c>
      <c r="C4098" s="35" t="str">
        <f t="shared" si="1"/>
        <v>No</v>
      </c>
      <c r="D4098" s="8">
        <v>3.0</v>
      </c>
      <c r="E4098" s="8" t="str">
        <f t="shared" si="2"/>
        <v>No</v>
      </c>
      <c r="F4098" s="37">
        <v>2.0</v>
      </c>
      <c r="G4098" s="37" t="str">
        <f t="shared" si="3"/>
        <v>No</v>
      </c>
      <c r="H4098" s="8">
        <v>2.0</v>
      </c>
      <c r="I4098" s="8" t="str">
        <f t="shared" si="4"/>
        <v>No</v>
      </c>
      <c r="J4098" s="8" t="s">
        <v>1158</v>
      </c>
      <c r="K4098" s="8" t="s">
        <v>40</v>
      </c>
      <c r="L4098" s="35">
        <v>1300.0</v>
      </c>
      <c r="M4098" s="35" t="str">
        <f t="shared" si="5"/>
        <v>No</v>
      </c>
      <c r="N4098" s="8" t="s">
        <v>2909</v>
      </c>
      <c r="O4098" s="37" t="s">
        <v>112</v>
      </c>
    </row>
    <row r="4099">
      <c r="A4099" s="36" t="s">
        <v>2954</v>
      </c>
      <c r="B4099" s="35">
        <v>5500000.0</v>
      </c>
      <c r="C4099" s="35" t="str">
        <f t="shared" si="1"/>
        <v>Yes</v>
      </c>
      <c r="D4099" s="8">
        <v>5.0</v>
      </c>
      <c r="E4099" s="8" t="str">
        <f t="shared" si="2"/>
        <v>No</v>
      </c>
      <c r="F4099" s="37">
        <v>4.0</v>
      </c>
      <c r="G4099" s="37" t="str">
        <f t="shared" si="3"/>
        <v>No</v>
      </c>
      <c r="H4099" s="8">
        <v>1.0</v>
      </c>
      <c r="I4099" s="8" t="str">
        <f t="shared" si="4"/>
        <v>Yes</v>
      </c>
      <c r="J4099" s="8" t="s">
        <v>39</v>
      </c>
      <c r="K4099" s="8" t="s">
        <v>40</v>
      </c>
      <c r="L4099" s="35">
        <v>9300.0</v>
      </c>
      <c r="M4099" s="35" t="str">
        <f t="shared" si="5"/>
        <v>Yes</v>
      </c>
      <c r="N4099" s="8" t="s">
        <v>2909</v>
      </c>
      <c r="O4099" s="37" t="s">
        <v>42</v>
      </c>
    </row>
    <row r="4100">
      <c r="A4100" s="36" t="s">
        <v>2958</v>
      </c>
      <c r="B4100" s="35">
        <v>875000.0</v>
      </c>
      <c r="C4100" s="35" t="str">
        <f t="shared" si="1"/>
        <v>No</v>
      </c>
      <c r="D4100" s="8">
        <v>4.0</v>
      </c>
      <c r="E4100" s="8" t="str">
        <f t="shared" si="2"/>
        <v>No</v>
      </c>
      <c r="F4100" s="37">
        <v>2.0</v>
      </c>
      <c r="G4100" s="37" t="str">
        <f t="shared" si="3"/>
        <v>No</v>
      </c>
      <c r="H4100" s="8">
        <v>1.0</v>
      </c>
      <c r="I4100" s="8" t="str">
        <f t="shared" si="4"/>
        <v>Yes</v>
      </c>
      <c r="J4100" s="8" t="s">
        <v>177</v>
      </c>
      <c r="K4100" s="8" t="s">
        <v>40</v>
      </c>
      <c r="L4100" s="35">
        <v>1300.0</v>
      </c>
      <c r="M4100" s="35" t="str">
        <f t="shared" si="5"/>
        <v>No</v>
      </c>
      <c r="N4100" s="8" t="s">
        <v>2909</v>
      </c>
      <c r="O4100" t="s">
        <v>256</v>
      </c>
    </row>
    <row r="4101">
      <c r="A4101" s="36" t="s">
        <v>2954</v>
      </c>
      <c r="B4101" s="35">
        <v>5600000.0</v>
      </c>
      <c r="C4101" s="35" t="str">
        <f t="shared" si="1"/>
        <v>Yes</v>
      </c>
      <c r="D4101" s="8">
        <v>5.0</v>
      </c>
      <c r="E4101" s="8" t="str">
        <f t="shared" si="2"/>
        <v>No</v>
      </c>
      <c r="F4101" s="37">
        <v>4.0</v>
      </c>
      <c r="G4101" s="37" t="str">
        <f t="shared" si="3"/>
        <v>No</v>
      </c>
      <c r="H4101" s="8">
        <v>1.0</v>
      </c>
      <c r="I4101" s="8" t="str">
        <f t="shared" si="4"/>
        <v>Yes</v>
      </c>
      <c r="J4101" s="8" t="s">
        <v>39</v>
      </c>
      <c r="K4101" s="8" t="s">
        <v>40</v>
      </c>
      <c r="L4101" s="35">
        <v>8400.0</v>
      </c>
      <c r="M4101" s="35" t="str">
        <f t="shared" si="5"/>
        <v>Yes</v>
      </c>
      <c r="N4101" s="8" t="s">
        <v>2909</v>
      </c>
      <c r="O4101" t="s">
        <v>256</v>
      </c>
    </row>
    <row r="4102">
      <c r="A4102" s="36" t="s">
        <v>2910</v>
      </c>
      <c r="B4102" s="35">
        <v>3700000.0</v>
      </c>
      <c r="C4102" s="35" t="str">
        <f t="shared" si="1"/>
        <v>No</v>
      </c>
      <c r="D4102" s="8">
        <v>6.0</v>
      </c>
      <c r="E4102" s="8" t="str">
        <f t="shared" si="2"/>
        <v>No</v>
      </c>
      <c r="F4102" s="37">
        <v>4.0</v>
      </c>
      <c r="G4102" s="37" t="str">
        <f t="shared" si="3"/>
        <v>No</v>
      </c>
      <c r="H4102" s="8">
        <v>1.0</v>
      </c>
      <c r="I4102" s="8" t="str">
        <f t="shared" si="4"/>
        <v>Yes</v>
      </c>
      <c r="J4102" s="8" t="s">
        <v>39</v>
      </c>
      <c r="K4102" s="8" t="s">
        <v>40</v>
      </c>
      <c r="L4102" s="35">
        <v>6931.0</v>
      </c>
      <c r="M4102" s="35" t="str">
        <f t="shared" si="5"/>
        <v>Yes</v>
      </c>
      <c r="N4102" s="8" t="s">
        <v>2909</v>
      </c>
      <c r="O4102" s="37" t="s">
        <v>112</v>
      </c>
    </row>
    <row r="4103">
      <c r="A4103" s="36" t="s">
        <v>2922</v>
      </c>
      <c r="B4103" s="35">
        <v>1630000.0</v>
      </c>
      <c r="C4103" s="35" t="str">
        <f t="shared" si="1"/>
        <v>No</v>
      </c>
      <c r="D4103" s="8">
        <v>4.0</v>
      </c>
      <c r="E4103" s="8" t="str">
        <f t="shared" si="2"/>
        <v>No</v>
      </c>
      <c r="F4103" s="37">
        <v>4.0</v>
      </c>
      <c r="G4103" s="37" t="str">
        <f t="shared" si="3"/>
        <v>No</v>
      </c>
      <c r="H4103" s="8">
        <v>2.0</v>
      </c>
      <c r="I4103" s="8" t="str">
        <f t="shared" si="4"/>
        <v>No</v>
      </c>
      <c r="J4103" s="8" t="s">
        <v>92</v>
      </c>
      <c r="K4103" s="8" t="s">
        <v>2908</v>
      </c>
      <c r="L4103" s="35">
        <v>2068.0</v>
      </c>
      <c r="M4103" s="35" t="str">
        <f t="shared" si="5"/>
        <v>No</v>
      </c>
      <c r="N4103" s="8" t="s">
        <v>2909</v>
      </c>
      <c r="O4103" s="37" t="s">
        <v>36</v>
      </c>
    </row>
    <row r="4104">
      <c r="A4104" s="36" t="s">
        <v>2959</v>
      </c>
      <c r="B4104" s="35">
        <v>1700000.0</v>
      </c>
      <c r="C4104" s="35" t="str">
        <f t="shared" si="1"/>
        <v>No</v>
      </c>
      <c r="D4104" s="8">
        <v>4.0</v>
      </c>
      <c r="E4104" s="8" t="str">
        <f t="shared" si="2"/>
        <v>No</v>
      </c>
      <c r="F4104" s="37">
        <v>4.0</v>
      </c>
      <c r="G4104" s="37" t="str">
        <f t="shared" si="3"/>
        <v>No</v>
      </c>
      <c r="H4104" s="8">
        <v>2.0</v>
      </c>
      <c r="I4104" s="8" t="str">
        <f t="shared" si="4"/>
        <v>No</v>
      </c>
      <c r="J4104" s="8" t="s">
        <v>92</v>
      </c>
      <c r="K4104" s="8" t="s">
        <v>2908</v>
      </c>
      <c r="L4104" s="35">
        <v>1819.0</v>
      </c>
      <c r="M4104" s="35" t="str">
        <f t="shared" si="5"/>
        <v>No</v>
      </c>
      <c r="N4104" s="8" t="s">
        <v>2909</v>
      </c>
      <c r="O4104" s="37" t="s">
        <v>36</v>
      </c>
    </row>
    <row r="4105">
      <c r="A4105" s="36" t="s">
        <v>2959</v>
      </c>
      <c r="B4105" s="35">
        <v>1400000.0</v>
      </c>
      <c r="C4105" s="35" t="str">
        <f t="shared" si="1"/>
        <v>No</v>
      </c>
      <c r="D4105" s="8">
        <v>3.0</v>
      </c>
      <c r="E4105" s="8" t="str">
        <f t="shared" si="2"/>
        <v>No</v>
      </c>
      <c r="F4105" s="37">
        <v>2.0</v>
      </c>
      <c r="G4105" s="37" t="str">
        <f t="shared" si="3"/>
        <v>No</v>
      </c>
      <c r="H4105" s="8">
        <v>2.0</v>
      </c>
      <c r="I4105" s="8" t="str">
        <f t="shared" si="4"/>
        <v>No</v>
      </c>
      <c r="J4105" s="8" t="s">
        <v>92</v>
      </c>
      <c r="K4105" s="8" t="s">
        <v>2908</v>
      </c>
      <c r="L4105" s="35">
        <v>1367.0</v>
      </c>
      <c r="M4105" s="35" t="str">
        <f t="shared" si="5"/>
        <v>No</v>
      </c>
      <c r="N4105" s="8" t="s">
        <v>2909</v>
      </c>
      <c r="O4105" s="37" t="s">
        <v>36</v>
      </c>
    </row>
    <row r="4106">
      <c r="A4106" s="36" t="s">
        <v>2927</v>
      </c>
      <c r="B4106" s="35">
        <v>490000.0</v>
      </c>
      <c r="C4106" s="35" t="str">
        <f t="shared" si="1"/>
        <v>No</v>
      </c>
      <c r="D4106" s="8">
        <v>4.0</v>
      </c>
      <c r="E4106" s="8" t="str">
        <f t="shared" si="2"/>
        <v>No</v>
      </c>
      <c r="F4106" s="37">
        <v>2.0</v>
      </c>
      <c r="G4106" s="37" t="str">
        <f t="shared" si="3"/>
        <v>No</v>
      </c>
      <c r="H4106" s="8">
        <v>2.0</v>
      </c>
      <c r="I4106" s="8" t="str">
        <f t="shared" si="4"/>
        <v>No</v>
      </c>
      <c r="J4106" s="8" t="s">
        <v>92</v>
      </c>
      <c r="K4106" s="8" t="s">
        <v>2908</v>
      </c>
      <c r="L4106" s="35">
        <v>1065.0</v>
      </c>
      <c r="M4106" s="35" t="str">
        <f t="shared" si="5"/>
        <v>No</v>
      </c>
      <c r="N4106" s="8" t="s">
        <v>2909</v>
      </c>
      <c r="O4106" s="37" t="s">
        <v>112</v>
      </c>
    </row>
    <row r="4107">
      <c r="A4107" s="36" t="s">
        <v>2930</v>
      </c>
      <c r="B4107" s="35">
        <v>520000.0</v>
      </c>
      <c r="C4107" s="35" t="str">
        <f t="shared" si="1"/>
        <v>No</v>
      </c>
      <c r="D4107" s="8">
        <v>3.0</v>
      </c>
      <c r="E4107" s="8" t="str">
        <f t="shared" si="2"/>
        <v>No</v>
      </c>
      <c r="F4107" s="37">
        <v>2.0</v>
      </c>
      <c r="G4107" s="37" t="str">
        <f t="shared" si="3"/>
        <v>No</v>
      </c>
      <c r="H4107" s="8">
        <v>3.0</v>
      </c>
      <c r="I4107" s="8" t="str">
        <f t="shared" si="4"/>
        <v>Yes</v>
      </c>
      <c r="J4107" s="8" t="s">
        <v>33</v>
      </c>
      <c r="K4107" s="8" t="s">
        <v>2908</v>
      </c>
      <c r="L4107" s="35">
        <v>918.0</v>
      </c>
      <c r="M4107" s="35" t="str">
        <f t="shared" si="5"/>
        <v>No</v>
      </c>
      <c r="N4107" s="8" t="s">
        <v>2909</v>
      </c>
      <c r="O4107" s="37" t="s">
        <v>42</v>
      </c>
    </row>
    <row r="4108">
      <c r="A4108" s="36" t="s">
        <v>2935</v>
      </c>
      <c r="B4108" s="35">
        <v>450800.0</v>
      </c>
      <c r="C4108" s="35" t="str">
        <f t="shared" si="1"/>
        <v>No</v>
      </c>
      <c r="D4108" s="8">
        <v>3.0</v>
      </c>
      <c r="E4108" s="8" t="str">
        <f t="shared" si="2"/>
        <v>No</v>
      </c>
      <c r="F4108" s="37">
        <v>2.0</v>
      </c>
      <c r="G4108" s="37" t="str">
        <f t="shared" si="3"/>
        <v>No</v>
      </c>
      <c r="H4108" s="8">
        <v>2.0</v>
      </c>
      <c r="I4108" s="8" t="str">
        <f t="shared" si="4"/>
        <v>No</v>
      </c>
      <c r="J4108" s="8" t="s">
        <v>92</v>
      </c>
      <c r="K4108" s="8" t="s">
        <v>2908</v>
      </c>
      <c r="L4108" s="35">
        <v>850.0</v>
      </c>
      <c r="M4108" s="35" t="str">
        <f t="shared" si="5"/>
        <v>No</v>
      </c>
      <c r="N4108" s="8" t="s">
        <v>2909</v>
      </c>
      <c r="O4108" t="s">
        <v>256</v>
      </c>
    </row>
    <row r="4109">
      <c r="A4109" s="36" t="s">
        <v>2936</v>
      </c>
      <c r="B4109" s="35">
        <v>1359000.0</v>
      </c>
      <c r="C4109" s="35" t="str">
        <f t="shared" si="1"/>
        <v>No</v>
      </c>
      <c r="D4109" s="8">
        <v>2.0</v>
      </c>
      <c r="E4109" s="8" t="str">
        <f t="shared" si="2"/>
        <v>No</v>
      </c>
      <c r="F4109" s="37">
        <v>2.0</v>
      </c>
      <c r="G4109" s="37" t="str">
        <f t="shared" si="3"/>
        <v>No</v>
      </c>
      <c r="H4109" s="8">
        <v>2.0</v>
      </c>
      <c r="I4109" s="8" t="str">
        <f t="shared" si="4"/>
        <v>No</v>
      </c>
      <c r="J4109" s="8" t="s">
        <v>33</v>
      </c>
      <c r="K4109" s="8" t="s">
        <v>2908</v>
      </c>
      <c r="L4109" s="35">
        <v>1076.0</v>
      </c>
      <c r="M4109" s="35" t="str">
        <f t="shared" si="5"/>
        <v>No</v>
      </c>
      <c r="N4109" s="8" t="s">
        <v>2909</v>
      </c>
      <c r="O4109" s="37" t="s">
        <v>112</v>
      </c>
    </row>
    <row r="4110">
      <c r="A4110" s="36" t="s">
        <v>2961</v>
      </c>
      <c r="B4110" s="35">
        <v>1080000.0</v>
      </c>
      <c r="C4110" s="35" t="str">
        <f t="shared" si="1"/>
        <v>No</v>
      </c>
      <c r="D4110" s="8">
        <v>2.0</v>
      </c>
      <c r="E4110" s="8" t="str">
        <f t="shared" si="2"/>
        <v>No</v>
      </c>
      <c r="F4110" s="37">
        <v>2.0</v>
      </c>
      <c r="G4110" s="37" t="str">
        <f t="shared" si="3"/>
        <v>No</v>
      </c>
      <c r="H4110" s="8">
        <v>1.0</v>
      </c>
      <c r="I4110" s="8" t="str">
        <f t="shared" si="4"/>
        <v>Yes</v>
      </c>
      <c r="J4110" s="8" t="s">
        <v>33</v>
      </c>
      <c r="K4110" s="8" t="s">
        <v>2908</v>
      </c>
      <c r="L4110" s="35">
        <v>1410.0</v>
      </c>
      <c r="M4110" s="35" t="str">
        <f t="shared" si="5"/>
        <v>No</v>
      </c>
      <c r="N4110" s="8" t="s">
        <v>2909</v>
      </c>
      <c r="O4110" s="37" t="s">
        <v>42</v>
      </c>
    </row>
    <row r="4111">
      <c r="A4111" s="36" t="s">
        <v>2924</v>
      </c>
      <c r="B4111" s="35">
        <v>1880000.0</v>
      </c>
      <c r="C4111" s="35" t="str">
        <f t="shared" si="1"/>
        <v>No</v>
      </c>
      <c r="D4111" s="8">
        <v>4.0</v>
      </c>
      <c r="E4111" s="8" t="str">
        <f t="shared" si="2"/>
        <v>No</v>
      </c>
      <c r="F4111" s="37">
        <v>4.0</v>
      </c>
      <c r="G4111" s="37" t="str">
        <f t="shared" si="3"/>
        <v>No</v>
      </c>
      <c r="H4111" s="8">
        <v>2.0</v>
      </c>
      <c r="I4111" s="8" t="str">
        <f t="shared" si="4"/>
        <v>No</v>
      </c>
      <c r="J4111" s="8" t="s">
        <v>177</v>
      </c>
      <c r="K4111" s="8" t="s">
        <v>40</v>
      </c>
      <c r="L4111" s="35">
        <v>1500.0</v>
      </c>
      <c r="M4111" s="35" t="str">
        <f t="shared" si="5"/>
        <v>No</v>
      </c>
      <c r="N4111" s="8" t="s">
        <v>2909</v>
      </c>
      <c r="O4111" s="37" t="s">
        <v>42</v>
      </c>
    </row>
    <row r="4112">
      <c r="A4112" s="36" t="s">
        <v>2920</v>
      </c>
      <c r="B4112" s="35">
        <v>718000.0</v>
      </c>
      <c r="C4112" s="35" t="str">
        <f t="shared" si="1"/>
        <v>No</v>
      </c>
      <c r="D4112" s="8">
        <v>2.0</v>
      </c>
      <c r="E4112" s="8" t="str">
        <f t="shared" si="2"/>
        <v>No</v>
      </c>
      <c r="F4112" s="37">
        <v>2.0</v>
      </c>
      <c r="G4112" s="37" t="str">
        <f t="shared" si="3"/>
        <v>No</v>
      </c>
      <c r="H4112" s="8">
        <v>2.0</v>
      </c>
      <c r="I4112" s="8" t="str">
        <f t="shared" si="4"/>
        <v>No</v>
      </c>
      <c r="J4112" s="8" t="s">
        <v>33</v>
      </c>
      <c r="K4112" s="8" t="s">
        <v>2908</v>
      </c>
      <c r="L4112" s="35">
        <v>782.0</v>
      </c>
      <c r="M4112" s="35" t="str">
        <f t="shared" si="5"/>
        <v>No</v>
      </c>
      <c r="N4112" s="8" t="s">
        <v>2909</v>
      </c>
      <c r="O4112" s="37" t="s">
        <v>256</v>
      </c>
    </row>
    <row r="4113">
      <c r="A4113" s="36" t="s">
        <v>2920</v>
      </c>
      <c r="B4113" s="35">
        <v>580000.0</v>
      </c>
      <c r="C4113" s="35" t="str">
        <f t="shared" si="1"/>
        <v>No</v>
      </c>
      <c r="D4113" s="8">
        <v>2.0</v>
      </c>
      <c r="E4113" s="8" t="str">
        <f t="shared" si="2"/>
        <v>No</v>
      </c>
      <c r="F4113" s="37">
        <v>1.0</v>
      </c>
      <c r="G4113" s="37" t="str">
        <f t="shared" si="3"/>
        <v>No</v>
      </c>
      <c r="H4113" s="8">
        <v>2.0</v>
      </c>
      <c r="I4113" s="8" t="str">
        <f t="shared" si="4"/>
        <v>No</v>
      </c>
      <c r="J4113" s="8" t="s">
        <v>33</v>
      </c>
      <c r="K4113" s="8" t="s">
        <v>2908</v>
      </c>
      <c r="L4113" s="35">
        <v>595.0</v>
      </c>
      <c r="M4113" s="35" t="str">
        <f t="shared" si="5"/>
        <v>No</v>
      </c>
      <c r="N4113" s="8" t="s">
        <v>2909</v>
      </c>
      <c r="O4113" s="37" t="s">
        <v>42</v>
      </c>
    </row>
    <row r="4114">
      <c r="A4114" s="36" t="s">
        <v>2954</v>
      </c>
      <c r="B4114" s="35">
        <v>545000.0</v>
      </c>
      <c r="C4114" s="35" t="str">
        <f t="shared" si="1"/>
        <v>No</v>
      </c>
      <c r="D4114" s="8">
        <v>3.0</v>
      </c>
      <c r="E4114" s="8" t="str">
        <f t="shared" si="2"/>
        <v>No</v>
      </c>
      <c r="F4114" s="37">
        <v>2.0</v>
      </c>
      <c r="G4114" s="37" t="str">
        <f t="shared" si="3"/>
        <v>No</v>
      </c>
      <c r="H4114" s="8">
        <v>1.0</v>
      </c>
      <c r="I4114" s="8" t="str">
        <f t="shared" si="4"/>
        <v>Yes</v>
      </c>
      <c r="J4114" s="8" t="s">
        <v>33</v>
      </c>
      <c r="K4114" s="8" t="s">
        <v>2908</v>
      </c>
      <c r="L4114" s="35">
        <v>805.0</v>
      </c>
      <c r="M4114" s="35" t="str">
        <f t="shared" si="5"/>
        <v>No</v>
      </c>
      <c r="N4114" s="8" t="s">
        <v>2909</v>
      </c>
      <c r="O4114" s="37" t="s">
        <v>42</v>
      </c>
    </row>
    <row r="4115">
      <c r="A4115" s="36" t="s">
        <v>2954</v>
      </c>
      <c r="B4115" s="35">
        <v>440000.0</v>
      </c>
      <c r="C4115" s="35" t="str">
        <f t="shared" si="1"/>
        <v>No</v>
      </c>
      <c r="D4115" s="8">
        <v>2.0</v>
      </c>
      <c r="E4115" s="8" t="str">
        <f t="shared" si="2"/>
        <v>No</v>
      </c>
      <c r="F4115" s="37">
        <v>1.0</v>
      </c>
      <c r="G4115" s="37" t="str">
        <f t="shared" si="3"/>
        <v>No</v>
      </c>
      <c r="H4115" s="8">
        <v>1.0</v>
      </c>
      <c r="I4115" s="8" t="str">
        <f t="shared" si="4"/>
        <v>Yes</v>
      </c>
      <c r="J4115" s="8" t="s">
        <v>33</v>
      </c>
      <c r="K4115" s="8" t="s">
        <v>2908</v>
      </c>
      <c r="L4115" s="35">
        <v>650.0</v>
      </c>
      <c r="M4115" s="35" t="str">
        <f t="shared" si="5"/>
        <v>No</v>
      </c>
      <c r="N4115" s="8" t="s">
        <v>2909</v>
      </c>
      <c r="O4115" s="37" t="s">
        <v>42</v>
      </c>
    </row>
    <row r="4116">
      <c r="A4116" s="36" t="s">
        <v>2954</v>
      </c>
      <c r="B4116" s="35">
        <v>360000.0</v>
      </c>
      <c r="C4116" s="35" t="str">
        <f t="shared" si="1"/>
        <v>No</v>
      </c>
      <c r="D4116" s="8">
        <v>2.0</v>
      </c>
      <c r="E4116" s="8" t="str">
        <f t="shared" si="2"/>
        <v>No</v>
      </c>
      <c r="F4116" s="37">
        <v>1.0</v>
      </c>
      <c r="G4116" s="37" t="str">
        <f t="shared" si="3"/>
        <v>No</v>
      </c>
      <c r="H4116" s="8">
        <v>2.0</v>
      </c>
      <c r="I4116" s="8" t="str">
        <f t="shared" si="4"/>
        <v>No</v>
      </c>
      <c r="J4116" s="8" t="s">
        <v>33</v>
      </c>
      <c r="K4116" s="8" t="s">
        <v>2908</v>
      </c>
      <c r="L4116" s="35">
        <v>518.0</v>
      </c>
      <c r="M4116" s="35" t="str">
        <f t="shared" si="5"/>
        <v>No</v>
      </c>
      <c r="N4116" s="8" t="s">
        <v>2909</v>
      </c>
      <c r="O4116" s="37" t="s">
        <v>42</v>
      </c>
    </row>
    <row r="4117">
      <c r="A4117" s="36" t="s">
        <v>2917</v>
      </c>
      <c r="B4117" s="35">
        <v>1900000.0</v>
      </c>
      <c r="C4117" s="35" t="str">
        <f t="shared" si="1"/>
        <v>No</v>
      </c>
      <c r="D4117" s="8">
        <v>4.0</v>
      </c>
      <c r="E4117" s="8" t="str">
        <f t="shared" si="2"/>
        <v>No</v>
      </c>
      <c r="F4117" s="37">
        <v>3.0</v>
      </c>
      <c r="G4117" s="37" t="str">
        <f t="shared" si="3"/>
        <v>No</v>
      </c>
      <c r="H4117" s="8">
        <v>2.0</v>
      </c>
      <c r="I4117" s="8" t="str">
        <f t="shared" si="4"/>
        <v>No</v>
      </c>
      <c r="J4117" s="8" t="s">
        <v>177</v>
      </c>
      <c r="K4117" s="8" t="s">
        <v>40</v>
      </c>
      <c r="L4117" s="35">
        <v>1800.0</v>
      </c>
      <c r="M4117" s="35" t="str">
        <f t="shared" si="5"/>
        <v>No</v>
      </c>
      <c r="N4117" s="8" t="s">
        <v>2909</v>
      </c>
      <c r="O4117" s="37" t="s">
        <v>42</v>
      </c>
    </row>
    <row r="4118">
      <c r="A4118" s="36" t="s">
        <v>2937</v>
      </c>
      <c r="B4118" s="35">
        <v>529600.0</v>
      </c>
      <c r="C4118" s="35" t="str">
        <f t="shared" si="1"/>
        <v>No</v>
      </c>
      <c r="D4118" s="8">
        <v>2.0</v>
      </c>
      <c r="E4118" s="8" t="str">
        <f t="shared" si="2"/>
        <v>No</v>
      </c>
      <c r="F4118" s="37">
        <v>2.0</v>
      </c>
      <c r="G4118" s="37" t="str">
        <f t="shared" si="3"/>
        <v>No</v>
      </c>
      <c r="H4118" s="8">
        <v>2.0</v>
      </c>
      <c r="I4118" s="8" t="str">
        <f t="shared" si="4"/>
        <v>No</v>
      </c>
      <c r="J4118" s="8" t="s">
        <v>33</v>
      </c>
      <c r="K4118" s="8" t="s">
        <v>2908</v>
      </c>
      <c r="L4118" s="35">
        <v>713.0</v>
      </c>
      <c r="M4118" s="35" t="str">
        <f t="shared" si="5"/>
        <v>No</v>
      </c>
      <c r="N4118" s="8" t="s">
        <v>2909</v>
      </c>
      <c r="O4118" s="37" t="s">
        <v>112</v>
      </c>
    </row>
    <row r="4119">
      <c r="A4119" s="36" t="s">
        <v>2937</v>
      </c>
      <c r="B4119" s="35">
        <v>690788.0</v>
      </c>
      <c r="C4119" s="35" t="str">
        <f t="shared" si="1"/>
        <v>No</v>
      </c>
      <c r="D4119" s="8">
        <v>4.0</v>
      </c>
      <c r="E4119" s="8" t="str">
        <f t="shared" si="2"/>
        <v>No</v>
      </c>
      <c r="F4119" s="37">
        <v>3.0</v>
      </c>
      <c r="G4119" s="37" t="str">
        <f t="shared" si="3"/>
        <v>No</v>
      </c>
      <c r="H4119" s="8">
        <v>2.0</v>
      </c>
      <c r="I4119" s="8" t="str">
        <f t="shared" si="4"/>
        <v>No</v>
      </c>
      <c r="J4119" s="8" t="s">
        <v>33</v>
      </c>
      <c r="K4119" s="8" t="s">
        <v>2908</v>
      </c>
      <c r="L4119" s="35">
        <v>1126.0</v>
      </c>
      <c r="M4119" s="35" t="str">
        <f t="shared" si="5"/>
        <v>No</v>
      </c>
      <c r="N4119" s="8" t="s">
        <v>2909</v>
      </c>
      <c r="O4119" s="37" t="s">
        <v>112</v>
      </c>
    </row>
    <row r="4120">
      <c r="A4120" s="36" t="s">
        <v>2934</v>
      </c>
      <c r="B4120" s="35">
        <v>546000.0</v>
      </c>
      <c r="C4120" s="35" t="str">
        <f t="shared" si="1"/>
        <v>No</v>
      </c>
      <c r="D4120" s="8">
        <v>3.0</v>
      </c>
      <c r="E4120" s="8" t="str">
        <f t="shared" si="2"/>
        <v>No</v>
      </c>
      <c r="F4120" s="37">
        <v>2.0</v>
      </c>
      <c r="G4120" s="37" t="str">
        <f t="shared" si="3"/>
        <v>No</v>
      </c>
      <c r="H4120" s="8">
        <v>2.0</v>
      </c>
      <c r="I4120" s="8" t="str">
        <f t="shared" si="4"/>
        <v>No</v>
      </c>
      <c r="J4120" s="8" t="s">
        <v>33</v>
      </c>
      <c r="K4120" s="8" t="s">
        <v>2908</v>
      </c>
      <c r="L4120" s="35">
        <v>1001.0</v>
      </c>
      <c r="M4120" s="35" t="str">
        <f t="shared" si="5"/>
        <v>No</v>
      </c>
      <c r="N4120" s="8" t="s">
        <v>2909</v>
      </c>
      <c r="O4120" s="37" t="s">
        <v>112</v>
      </c>
    </row>
    <row r="4121">
      <c r="A4121" s="36" t="s">
        <v>2934</v>
      </c>
      <c r="B4121" s="35">
        <v>475000.0</v>
      </c>
      <c r="C4121" s="35" t="str">
        <f t="shared" si="1"/>
        <v>No</v>
      </c>
      <c r="D4121" s="8">
        <v>3.0</v>
      </c>
      <c r="E4121" s="8" t="str">
        <f t="shared" si="2"/>
        <v>No</v>
      </c>
      <c r="F4121" s="37">
        <v>2.0</v>
      </c>
      <c r="G4121" s="37" t="str">
        <f t="shared" si="3"/>
        <v>No</v>
      </c>
      <c r="H4121" s="8">
        <v>2.0</v>
      </c>
      <c r="I4121" s="8" t="str">
        <f t="shared" si="4"/>
        <v>No</v>
      </c>
      <c r="J4121" s="8" t="s">
        <v>33</v>
      </c>
      <c r="K4121" s="8" t="s">
        <v>2908</v>
      </c>
      <c r="L4121" s="35">
        <v>850.0</v>
      </c>
      <c r="M4121" s="35" t="str">
        <f t="shared" si="5"/>
        <v>No</v>
      </c>
      <c r="N4121" s="8" t="s">
        <v>2909</v>
      </c>
      <c r="O4121" s="37" t="s">
        <v>112</v>
      </c>
    </row>
    <row r="4122">
      <c r="A4122" s="36" t="s">
        <v>2934</v>
      </c>
      <c r="B4122" s="35">
        <v>384384.0</v>
      </c>
      <c r="C4122" s="35" t="str">
        <f t="shared" si="1"/>
        <v>No</v>
      </c>
      <c r="D4122" s="8">
        <v>2.0</v>
      </c>
      <c r="E4122" s="8" t="str">
        <f t="shared" si="2"/>
        <v>No</v>
      </c>
      <c r="F4122" s="37">
        <v>2.0</v>
      </c>
      <c r="G4122" s="37" t="str">
        <f t="shared" si="3"/>
        <v>No</v>
      </c>
      <c r="H4122" s="8">
        <v>2.0</v>
      </c>
      <c r="I4122" s="8" t="str">
        <f t="shared" si="4"/>
        <v>No</v>
      </c>
      <c r="J4122" s="8" t="s">
        <v>33</v>
      </c>
      <c r="K4122" s="8" t="s">
        <v>2908</v>
      </c>
      <c r="L4122" s="35">
        <v>743.0</v>
      </c>
      <c r="M4122" s="35" t="str">
        <f t="shared" si="5"/>
        <v>No</v>
      </c>
      <c r="N4122" s="8" t="s">
        <v>2909</v>
      </c>
      <c r="O4122" s="37" t="s">
        <v>112</v>
      </c>
    </row>
    <row r="4123">
      <c r="A4123" s="36" t="s">
        <v>2934</v>
      </c>
      <c r="B4123" s="35">
        <v>369000.0</v>
      </c>
      <c r="C4123" s="35" t="str">
        <f t="shared" si="1"/>
        <v>No</v>
      </c>
      <c r="D4123" s="8">
        <v>2.0</v>
      </c>
      <c r="E4123" s="8" t="str">
        <f t="shared" si="2"/>
        <v>No</v>
      </c>
      <c r="F4123" s="37">
        <v>1.0</v>
      </c>
      <c r="G4123" s="37" t="str">
        <f t="shared" si="3"/>
        <v>No</v>
      </c>
      <c r="H4123" s="8">
        <v>2.0</v>
      </c>
      <c r="I4123" s="8" t="str">
        <f t="shared" si="4"/>
        <v>No</v>
      </c>
      <c r="J4123" s="8" t="s">
        <v>33</v>
      </c>
      <c r="K4123" s="8" t="s">
        <v>2908</v>
      </c>
      <c r="L4123" s="35">
        <v>721.0</v>
      </c>
      <c r="M4123" s="35" t="str">
        <f t="shared" si="5"/>
        <v>No</v>
      </c>
      <c r="N4123" s="8" t="s">
        <v>2909</v>
      </c>
      <c r="O4123" s="37" t="s">
        <v>112</v>
      </c>
    </row>
    <row r="4124">
      <c r="A4124" s="36" t="s">
        <v>2922</v>
      </c>
      <c r="B4124" s="35">
        <v>536000.0</v>
      </c>
      <c r="C4124" s="35" t="str">
        <f t="shared" si="1"/>
        <v>No</v>
      </c>
      <c r="D4124" s="8">
        <v>3.0</v>
      </c>
      <c r="E4124" s="8" t="str">
        <f t="shared" si="2"/>
        <v>No</v>
      </c>
      <c r="F4124" s="37">
        <v>2.0</v>
      </c>
      <c r="G4124" s="37" t="str">
        <f t="shared" si="3"/>
        <v>No</v>
      </c>
      <c r="H4124" s="8">
        <v>1.0</v>
      </c>
      <c r="I4124" s="8" t="str">
        <f t="shared" si="4"/>
        <v>Yes</v>
      </c>
      <c r="J4124" s="8" t="s">
        <v>354</v>
      </c>
      <c r="K4124" s="8" t="s">
        <v>2908</v>
      </c>
      <c r="L4124" s="35">
        <v>592.0</v>
      </c>
      <c r="M4124" s="35" t="str">
        <f t="shared" si="5"/>
        <v>No</v>
      </c>
      <c r="N4124" s="8" t="s">
        <v>2909</v>
      </c>
      <c r="O4124" s="37" t="s">
        <v>42</v>
      </c>
    </row>
    <row r="4125">
      <c r="A4125" s="36" t="s">
        <v>2922</v>
      </c>
      <c r="B4125" s="35">
        <v>618500.0</v>
      </c>
      <c r="C4125" s="35" t="str">
        <f t="shared" si="1"/>
        <v>No</v>
      </c>
      <c r="D4125" s="8">
        <v>3.0</v>
      </c>
      <c r="E4125" s="8" t="str">
        <f t="shared" si="2"/>
        <v>No</v>
      </c>
      <c r="F4125" s="37">
        <v>2.0</v>
      </c>
      <c r="G4125" s="37" t="str">
        <f t="shared" si="3"/>
        <v>No</v>
      </c>
      <c r="H4125" s="8">
        <v>1.0</v>
      </c>
      <c r="I4125" s="8" t="str">
        <f t="shared" si="4"/>
        <v>Yes</v>
      </c>
      <c r="J4125" s="8" t="s">
        <v>354</v>
      </c>
      <c r="K4125" s="8" t="s">
        <v>2908</v>
      </c>
      <c r="L4125" s="35">
        <v>721.0</v>
      </c>
      <c r="M4125" s="35" t="str">
        <f t="shared" si="5"/>
        <v>No</v>
      </c>
      <c r="N4125" s="8" t="s">
        <v>2909</v>
      </c>
      <c r="O4125" s="37" t="s">
        <v>42</v>
      </c>
    </row>
    <row r="4126">
      <c r="A4126" s="36" t="s">
        <v>2922</v>
      </c>
      <c r="B4126" s="35">
        <v>378400.0</v>
      </c>
      <c r="C4126" s="35" t="str">
        <f t="shared" si="1"/>
        <v>No</v>
      </c>
      <c r="D4126" s="8">
        <v>1.0</v>
      </c>
      <c r="E4126" s="8" t="str">
        <f t="shared" si="2"/>
        <v>No</v>
      </c>
      <c r="F4126" s="37">
        <v>1.0</v>
      </c>
      <c r="G4126" s="37" t="str">
        <f t="shared" si="3"/>
        <v>No</v>
      </c>
      <c r="H4126" s="8">
        <v>1.0</v>
      </c>
      <c r="I4126" s="8" t="str">
        <f t="shared" si="4"/>
        <v>Yes</v>
      </c>
      <c r="J4126" s="8" t="s">
        <v>354</v>
      </c>
      <c r="K4126" s="8" t="s">
        <v>2908</v>
      </c>
      <c r="L4126" s="35">
        <v>452.0</v>
      </c>
      <c r="M4126" s="35" t="str">
        <f t="shared" si="5"/>
        <v>No</v>
      </c>
      <c r="N4126" s="8" t="s">
        <v>2909</v>
      </c>
      <c r="O4126" s="37" t="s">
        <v>42</v>
      </c>
    </row>
    <row r="4127">
      <c r="A4127" s="36" t="s">
        <v>2922</v>
      </c>
      <c r="B4127" s="35">
        <v>420000.0</v>
      </c>
      <c r="C4127" s="35" t="str">
        <f t="shared" si="1"/>
        <v>No</v>
      </c>
      <c r="D4127" s="8">
        <v>2.0</v>
      </c>
      <c r="E4127" s="8" t="str">
        <f t="shared" si="2"/>
        <v>No</v>
      </c>
      <c r="F4127" s="37">
        <v>1.0</v>
      </c>
      <c r="G4127" s="37" t="str">
        <f t="shared" si="3"/>
        <v>No</v>
      </c>
      <c r="H4127" s="8">
        <v>2.0</v>
      </c>
      <c r="I4127" s="8" t="str">
        <f t="shared" si="4"/>
        <v>No</v>
      </c>
      <c r="J4127" s="8" t="s">
        <v>354</v>
      </c>
      <c r="K4127" s="8" t="s">
        <v>2908</v>
      </c>
      <c r="L4127" s="35">
        <v>495.0</v>
      </c>
      <c r="M4127" s="35" t="str">
        <f t="shared" si="5"/>
        <v>No</v>
      </c>
      <c r="N4127" s="8" t="s">
        <v>2909</v>
      </c>
      <c r="O4127" s="37" t="s">
        <v>42</v>
      </c>
    </row>
    <row r="4128">
      <c r="A4128" s="36" t="s">
        <v>2925</v>
      </c>
      <c r="B4128" s="35">
        <v>588880.0</v>
      </c>
      <c r="C4128" s="35" t="str">
        <f t="shared" si="1"/>
        <v>No</v>
      </c>
      <c r="D4128" s="8">
        <v>2.0</v>
      </c>
      <c r="E4128" s="8" t="str">
        <f t="shared" si="2"/>
        <v>No</v>
      </c>
      <c r="F4128" s="37">
        <v>2.0</v>
      </c>
      <c r="G4128" s="37" t="str">
        <f t="shared" si="3"/>
        <v>No</v>
      </c>
      <c r="H4128" s="8">
        <v>1.0</v>
      </c>
      <c r="I4128" s="8" t="str">
        <f t="shared" si="4"/>
        <v>Yes</v>
      </c>
      <c r="J4128" s="8" t="s">
        <v>33</v>
      </c>
      <c r="K4128" s="8" t="s">
        <v>2908</v>
      </c>
      <c r="L4128" s="35">
        <v>858.0</v>
      </c>
      <c r="M4128" s="35" t="str">
        <f t="shared" si="5"/>
        <v>No</v>
      </c>
      <c r="N4128" s="8" t="s">
        <v>2909</v>
      </c>
      <c r="O4128" s="37" t="s">
        <v>112</v>
      </c>
    </row>
    <row r="4129">
      <c r="A4129" s="36" t="s">
        <v>2925</v>
      </c>
      <c r="B4129" s="35">
        <v>530000.0</v>
      </c>
      <c r="C4129" s="35" t="str">
        <f t="shared" si="1"/>
        <v>No</v>
      </c>
      <c r="D4129" s="8">
        <v>2.0</v>
      </c>
      <c r="E4129" s="8" t="str">
        <f t="shared" si="2"/>
        <v>No</v>
      </c>
      <c r="F4129" s="37">
        <v>2.0</v>
      </c>
      <c r="G4129" s="37" t="str">
        <f t="shared" si="3"/>
        <v>No</v>
      </c>
      <c r="H4129" s="8">
        <v>2.0</v>
      </c>
      <c r="I4129" s="8" t="str">
        <f t="shared" si="4"/>
        <v>No</v>
      </c>
      <c r="J4129" s="8" t="s">
        <v>33</v>
      </c>
      <c r="K4129" s="8" t="s">
        <v>2908</v>
      </c>
      <c r="L4129" s="35">
        <v>798.0</v>
      </c>
      <c r="M4129" s="35" t="str">
        <f t="shared" si="5"/>
        <v>No</v>
      </c>
      <c r="N4129" s="8" t="s">
        <v>2909</v>
      </c>
      <c r="O4129" s="37" t="s">
        <v>112</v>
      </c>
    </row>
    <row r="4130">
      <c r="A4130" s="36" t="s">
        <v>2925</v>
      </c>
      <c r="B4130" s="35">
        <v>513000.0</v>
      </c>
      <c r="C4130" s="35" t="str">
        <f t="shared" si="1"/>
        <v>No</v>
      </c>
      <c r="D4130" s="8">
        <v>2.0</v>
      </c>
      <c r="E4130" s="8" t="str">
        <f t="shared" si="2"/>
        <v>No</v>
      </c>
      <c r="F4130" s="37">
        <v>2.0</v>
      </c>
      <c r="G4130" s="37" t="str">
        <f t="shared" si="3"/>
        <v>No</v>
      </c>
      <c r="H4130" s="8">
        <v>2.0</v>
      </c>
      <c r="I4130" s="8" t="str">
        <f t="shared" si="4"/>
        <v>No</v>
      </c>
      <c r="J4130" s="8" t="s">
        <v>33</v>
      </c>
      <c r="K4130" s="8" t="s">
        <v>2908</v>
      </c>
      <c r="L4130" s="35">
        <v>797.0</v>
      </c>
      <c r="M4130" s="35" t="str">
        <f t="shared" si="5"/>
        <v>No</v>
      </c>
      <c r="N4130" s="8" t="s">
        <v>2909</v>
      </c>
      <c r="O4130" s="37" t="s">
        <v>112</v>
      </c>
    </row>
    <row r="4131">
      <c r="A4131" s="36" t="s">
        <v>2920</v>
      </c>
      <c r="B4131" s="35">
        <v>789000.0</v>
      </c>
      <c r="C4131" s="35" t="str">
        <f t="shared" si="1"/>
        <v>No</v>
      </c>
      <c r="D4131" s="10">
        <v>4.0</v>
      </c>
      <c r="E4131" s="8" t="str">
        <f t="shared" si="2"/>
        <v>No</v>
      </c>
      <c r="F4131" s="37">
        <v>2.0</v>
      </c>
      <c r="G4131" s="37" t="str">
        <f t="shared" si="3"/>
        <v>No</v>
      </c>
      <c r="H4131" s="8">
        <v>1.0</v>
      </c>
      <c r="I4131" s="8" t="str">
        <f t="shared" si="4"/>
        <v>Yes</v>
      </c>
      <c r="J4131" s="8" t="s">
        <v>33</v>
      </c>
      <c r="K4131" s="8" t="s">
        <v>2908</v>
      </c>
      <c r="L4131" s="35">
        <v>886.0</v>
      </c>
      <c r="M4131" s="35" t="str">
        <f t="shared" si="5"/>
        <v>No</v>
      </c>
      <c r="N4131" s="8" t="s">
        <v>2909</v>
      </c>
      <c r="O4131" s="37" t="s">
        <v>42</v>
      </c>
    </row>
    <row r="4132">
      <c r="A4132" s="36" t="s">
        <v>2926</v>
      </c>
      <c r="B4132" s="35">
        <v>370000.0</v>
      </c>
      <c r="C4132" s="35" t="str">
        <f t="shared" si="1"/>
        <v>No</v>
      </c>
      <c r="D4132" s="8">
        <v>2.0</v>
      </c>
      <c r="E4132" s="8" t="str">
        <f t="shared" si="2"/>
        <v>No</v>
      </c>
      <c r="F4132" s="37">
        <v>2.0</v>
      </c>
      <c r="G4132" s="37" t="str">
        <f t="shared" si="3"/>
        <v>No</v>
      </c>
      <c r="H4132" s="8">
        <v>2.0</v>
      </c>
      <c r="I4132" s="8" t="str">
        <f t="shared" si="4"/>
        <v>No</v>
      </c>
      <c r="J4132" s="8" t="s">
        <v>33</v>
      </c>
      <c r="K4132" s="8" t="s">
        <v>2908</v>
      </c>
      <c r="L4132" s="35">
        <v>650.0</v>
      </c>
      <c r="M4132" s="35" t="str">
        <f t="shared" si="5"/>
        <v>No</v>
      </c>
      <c r="N4132" s="8" t="s">
        <v>2909</v>
      </c>
      <c r="O4132" s="37" t="s">
        <v>36</v>
      </c>
    </row>
    <row r="4133">
      <c r="A4133" s="36" t="s">
        <v>2926</v>
      </c>
      <c r="B4133" s="35">
        <v>350000.0</v>
      </c>
      <c r="C4133" s="35" t="str">
        <f t="shared" si="1"/>
        <v>No</v>
      </c>
      <c r="D4133" s="8">
        <v>3.0</v>
      </c>
      <c r="E4133" s="8" t="str">
        <f t="shared" si="2"/>
        <v>No</v>
      </c>
      <c r="F4133" s="37">
        <v>3.0</v>
      </c>
      <c r="G4133" s="37" t="str">
        <f t="shared" si="3"/>
        <v>No</v>
      </c>
      <c r="H4133" s="8">
        <v>2.0</v>
      </c>
      <c r="I4133" s="8" t="str">
        <f t="shared" si="4"/>
        <v>No</v>
      </c>
      <c r="J4133" s="8" t="s">
        <v>33</v>
      </c>
      <c r="K4133" s="8" t="s">
        <v>2908</v>
      </c>
      <c r="L4133" s="35">
        <v>1045.0</v>
      </c>
      <c r="M4133" s="35" t="str">
        <f t="shared" si="5"/>
        <v>No</v>
      </c>
      <c r="N4133" s="8" t="s">
        <v>2909</v>
      </c>
      <c r="O4133" t="s">
        <v>256</v>
      </c>
    </row>
    <row r="4134">
      <c r="A4134" s="36" t="s">
        <v>2949</v>
      </c>
      <c r="B4134" s="35">
        <v>450000.0</v>
      </c>
      <c r="C4134" s="35" t="str">
        <f t="shared" si="1"/>
        <v>No</v>
      </c>
      <c r="D4134" s="8">
        <v>3.0</v>
      </c>
      <c r="E4134" s="8" t="str">
        <f t="shared" si="2"/>
        <v>No</v>
      </c>
      <c r="F4134" s="37">
        <v>2.0</v>
      </c>
      <c r="G4134" s="37" t="str">
        <f t="shared" si="3"/>
        <v>No</v>
      </c>
      <c r="H4134" s="8">
        <v>3.0</v>
      </c>
      <c r="I4134" s="8" t="str">
        <f t="shared" si="4"/>
        <v>Yes</v>
      </c>
      <c r="J4134" s="8" t="s">
        <v>33</v>
      </c>
      <c r="K4134" s="8" t="s">
        <v>2908</v>
      </c>
      <c r="L4134" s="35">
        <v>957.0</v>
      </c>
      <c r="M4134" s="35" t="str">
        <f t="shared" si="5"/>
        <v>No</v>
      </c>
      <c r="N4134" s="8" t="s">
        <v>2909</v>
      </c>
      <c r="O4134" t="s">
        <v>256</v>
      </c>
    </row>
    <row r="4135">
      <c r="A4135" s="36" t="s">
        <v>2910</v>
      </c>
      <c r="B4135" s="35">
        <v>3600000.0</v>
      </c>
      <c r="C4135" s="35" t="str">
        <f t="shared" si="1"/>
        <v>No</v>
      </c>
      <c r="D4135" s="8">
        <v>6.0</v>
      </c>
      <c r="E4135" s="8" t="str">
        <f t="shared" si="2"/>
        <v>No</v>
      </c>
      <c r="F4135" s="37">
        <v>4.0</v>
      </c>
      <c r="G4135" s="37" t="str">
        <f t="shared" si="3"/>
        <v>No</v>
      </c>
      <c r="H4135" s="8">
        <v>3.0</v>
      </c>
      <c r="I4135" s="8" t="str">
        <f t="shared" si="4"/>
        <v>Yes</v>
      </c>
      <c r="J4135" s="8" t="s">
        <v>39</v>
      </c>
      <c r="K4135" s="8" t="s">
        <v>40</v>
      </c>
      <c r="L4135" s="35">
        <v>7000.0</v>
      </c>
      <c r="M4135" s="35" t="str">
        <f t="shared" si="5"/>
        <v>Yes</v>
      </c>
      <c r="N4135" s="8" t="s">
        <v>2909</v>
      </c>
      <c r="O4135" t="s">
        <v>256</v>
      </c>
    </row>
    <row r="4136">
      <c r="A4136" s="36" t="s">
        <v>2957</v>
      </c>
      <c r="B4136" s="35">
        <v>385000.0</v>
      </c>
      <c r="C4136" s="35" t="str">
        <f t="shared" si="1"/>
        <v>No</v>
      </c>
      <c r="D4136" s="8">
        <v>3.0</v>
      </c>
      <c r="E4136" s="8" t="str">
        <f t="shared" si="2"/>
        <v>No</v>
      </c>
      <c r="F4136" s="37">
        <v>2.0</v>
      </c>
      <c r="G4136" s="37" t="str">
        <f t="shared" si="3"/>
        <v>No</v>
      </c>
      <c r="H4136" s="8">
        <v>2.0</v>
      </c>
      <c r="I4136" s="8" t="str">
        <f t="shared" si="4"/>
        <v>No</v>
      </c>
      <c r="J4136" s="8" t="s">
        <v>33</v>
      </c>
      <c r="K4136" s="8" t="s">
        <v>2908</v>
      </c>
      <c r="L4136" s="35">
        <v>920.0</v>
      </c>
      <c r="M4136" s="35" t="str">
        <f t="shared" si="5"/>
        <v>No</v>
      </c>
      <c r="N4136" s="8" t="s">
        <v>2909</v>
      </c>
      <c r="O4136" s="37" t="s">
        <v>36</v>
      </c>
    </row>
    <row r="4137">
      <c r="A4137" s="36" t="s">
        <v>2957</v>
      </c>
      <c r="B4137" s="35">
        <v>465000.0</v>
      </c>
      <c r="C4137" s="35" t="str">
        <f t="shared" si="1"/>
        <v>No</v>
      </c>
      <c r="D4137" s="8">
        <v>3.0</v>
      </c>
      <c r="E4137" s="8" t="str">
        <f t="shared" si="2"/>
        <v>No</v>
      </c>
      <c r="F4137" s="37">
        <v>2.0</v>
      </c>
      <c r="G4137" s="37" t="str">
        <f t="shared" si="3"/>
        <v>No</v>
      </c>
      <c r="H4137" s="8">
        <v>2.0</v>
      </c>
      <c r="I4137" s="8" t="str">
        <f t="shared" si="4"/>
        <v>No</v>
      </c>
      <c r="J4137" s="8" t="s">
        <v>92</v>
      </c>
      <c r="K4137" s="8" t="s">
        <v>2908</v>
      </c>
      <c r="L4137" s="35">
        <v>1132.0</v>
      </c>
      <c r="M4137" s="35" t="str">
        <f t="shared" si="5"/>
        <v>No</v>
      </c>
      <c r="N4137" s="8" t="s">
        <v>2909</v>
      </c>
      <c r="O4137" t="s">
        <v>256</v>
      </c>
    </row>
    <row r="4138">
      <c r="A4138" s="36" t="s">
        <v>2967</v>
      </c>
      <c r="B4138" s="35">
        <v>275000.0</v>
      </c>
      <c r="C4138" s="35" t="str">
        <f t="shared" si="1"/>
        <v>No</v>
      </c>
      <c r="D4138" s="8">
        <v>1.0</v>
      </c>
      <c r="E4138" s="8" t="str">
        <f t="shared" si="2"/>
        <v>No</v>
      </c>
      <c r="F4138" s="37">
        <v>1.0</v>
      </c>
      <c r="G4138" s="37" t="str">
        <f t="shared" si="3"/>
        <v>No</v>
      </c>
      <c r="H4138" s="8">
        <v>2.0</v>
      </c>
      <c r="I4138" s="8" t="str">
        <f t="shared" si="4"/>
        <v>No</v>
      </c>
      <c r="J4138" s="8" t="s">
        <v>92</v>
      </c>
      <c r="K4138" s="8" t="s">
        <v>2908</v>
      </c>
      <c r="L4138" s="35">
        <v>450.0</v>
      </c>
      <c r="M4138" s="35" t="str">
        <f t="shared" si="5"/>
        <v>No</v>
      </c>
      <c r="N4138" s="8" t="s">
        <v>2909</v>
      </c>
      <c r="O4138" s="37" t="s">
        <v>42</v>
      </c>
    </row>
    <row r="4139">
      <c r="A4139" s="36" t="s">
        <v>2935</v>
      </c>
      <c r="B4139" s="35">
        <v>450000.0</v>
      </c>
      <c r="C4139" s="35" t="str">
        <f t="shared" si="1"/>
        <v>No</v>
      </c>
      <c r="D4139" s="8">
        <v>3.0</v>
      </c>
      <c r="E4139" s="8" t="str">
        <f t="shared" si="2"/>
        <v>No</v>
      </c>
      <c r="F4139" s="37">
        <v>2.0</v>
      </c>
      <c r="G4139" s="37" t="str">
        <f t="shared" si="3"/>
        <v>No</v>
      </c>
      <c r="H4139" s="8">
        <v>2.0</v>
      </c>
      <c r="I4139" s="8" t="str">
        <f t="shared" si="4"/>
        <v>No</v>
      </c>
      <c r="J4139" s="8" t="s">
        <v>92</v>
      </c>
      <c r="K4139" s="8" t="s">
        <v>2908</v>
      </c>
      <c r="L4139" s="35">
        <v>1000.0</v>
      </c>
      <c r="M4139" s="35" t="str">
        <f t="shared" si="5"/>
        <v>No</v>
      </c>
      <c r="N4139" s="8" t="s">
        <v>2909</v>
      </c>
      <c r="O4139" t="s">
        <v>256</v>
      </c>
    </row>
    <row r="4140">
      <c r="A4140" s="36" t="s">
        <v>2949</v>
      </c>
      <c r="B4140" s="35">
        <v>450000.0</v>
      </c>
      <c r="C4140" s="35" t="str">
        <f t="shared" si="1"/>
        <v>No</v>
      </c>
      <c r="D4140" s="8">
        <v>3.0</v>
      </c>
      <c r="E4140" s="8" t="str">
        <f t="shared" si="2"/>
        <v>No</v>
      </c>
      <c r="F4140" s="37">
        <v>2.0</v>
      </c>
      <c r="G4140" s="37" t="str">
        <f t="shared" si="3"/>
        <v>No</v>
      </c>
      <c r="H4140" s="8">
        <v>2.0</v>
      </c>
      <c r="I4140" s="8" t="str">
        <f t="shared" si="4"/>
        <v>No</v>
      </c>
      <c r="J4140" s="8" t="s">
        <v>33</v>
      </c>
      <c r="K4140" s="8" t="s">
        <v>2908</v>
      </c>
      <c r="L4140" s="35">
        <v>957.0</v>
      </c>
      <c r="M4140" s="35" t="str">
        <f t="shared" si="5"/>
        <v>No</v>
      </c>
      <c r="N4140" s="8" t="s">
        <v>2909</v>
      </c>
      <c r="O4140" t="s">
        <v>256</v>
      </c>
    </row>
    <row r="4141">
      <c r="A4141" s="36" t="s">
        <v>2963</v>
      </c>
      <c r="B4141" s="35">
        <v>310000.0</v>
      </c>
      <c r="C4141" s="35" t="str">
        <f t="shared" si="1"/>
        <v>No</v>
      </c>
      <c r="D4141" s="8">
        <v>2.0</v>
      </c>
      <c r="E4141" s="8" t="str">
        <f t="shared" si="2"/>
        <v>No</v>
      </c>
      <c r="F4141" s="37">
        <v>2.0</v>
      </c>
      <c r="G4141" s="37" t="str">
        <f t="shared" si="3"/>
        <v>No</v>
      </c>
      <c r="H4141" s="8">
        <v>1.0</v>
      </c>
      <c r="I4141" s="8" t="str">
        <f t="shared" si="4"/>
        <v>Yes</v>
      </c>
      <c r="J4141" s="8" t="s">
        <v>470</v>
      </c>
      <c r="K4141" s="8" t="s">
        <v>2908</v>
      </c>
      <c r="L4141" s="35">
        <v>750.0</v>
      </c>
      <c r="M4141" s="35" t="str">
        <f t="shared" si="5"/>
        <v>No</v>
      </c>
      <c r="N4141" s="8" t="s">
        <v>2909</v>
      </c>
      <c r="O4141" t="s">
        <v>256</v>
      </c>
    </row>
    <row r="4142">
      <c r="A4142" s="36" t="s">
        <v>2916</v>
      </c>
      <c r="B4142" s="35">
        <v>288000.0</v>
      </c>
      <c r="C4142" s="35" t="str">
        <f t="shared" si="1"/>
        <v>No</v>
      </c>
      <c r="D4142" s="8">
        <v>2.0</v>
      </c>
      <c r="E4142" s="8" t="str">
        <f t="shared" si="2"/>
        <v>No</v>
      </c>
      <c r="F4142" s="37">
        <v>2.0</v>
      </c>
      <c r="G4142" s="37" t="str">
        <f t="shared" si="3"/>
        <v>No</v>
      </c>
      <c r="H4142" s="8">
        <v>2.0</v>
      </c>
      <c r="I4142" s="8" t="str">
        <f t="shared" si="4"/>
        <v>No</v>
      </c>
      <c r="J4142" s="8" t="s">
        <v>354</v>
      </c>
      <c r="K4142" s="8" t="s">
        <v>2908</v>
      </c>
      <c r="L4142" s="35">
        <v>726.0</v>
      </c>
      <c r="M4142" s="35" t="str">
        <f t="shared" si="5"/>
        <v>No</v>
      </c>
      <c r="N4142" s="8" t="s">
        <v>2909</v>
      </c>
      <c r="O4142" s="37" t="s">
        <v>112</v>
      </c>
    </row>
    <row r="4143">
      <c r="A4143" s="36" t="s">
        <v>2935</v>
      </c>
      <c r="B4143" s="35">
        <v>170000.0</v>
      </c>
      <c r="C4143" s="35" t="str">
        <f t="shared" si="1"/>
        <v>No</v>
      </c>
      <c r="D4143" s="8">
        <v>2.0</v>
      </c>
      <c r="E4143" s="8" t="str">
        <f t="shared" si="2"/>
        <v>No</v>
      </c>
      <c r="F4143" s="37">
        <v>1.0</v>
      </c>
      <c r="G4143" s="37" t="str">
        <f t="shared" si="3"/>
        <v>No</v>
      </c>
      <c r="H4143" s="8">
        <v>2.0</v>
      </c>
      <c r="I4143" s="8" t="str">
        <f t="shared" si="4"/>
        <v>No</v>
      </c>
      <c r="J4143" s="8" t="s">
        <v>2346</v>
      </c>
      <c r="K4143" s="8" t="s">
        <v>2908</v>
      </c>
      <c r="L4143" s="35">
        <v>560.0</v>
      </c>
      <c r="M4143" s="35" t="str">
        <f t="shared" si="5"/>
        <v>No</v>
      </c>
      <c r="N4143" s="8" t="s">
        <v>2909</v>
      </c>
      <c r="O4143" t="s">
        <v>256</v>
      </c>
    </row>
    <row r="4144">
      <c r="A4144" s="36" t="s">
        <v>2935</v>
      </c>
      <c r="B4144" s="35">
        <v>250000.0</v>
      </c>
      <c r="C4144" s="35" t="str">
        <f t="shared" si="1"/>
        <v>No</v>
      </c>
      <c r="D4144" s="8">
        <v>3.0</v>
      </c>
      <c r="E4144" s="8" t="str">
        <f t="shared" si="2"/>
        <v>No</v>
      </c>
      <c r="F4144" s="37">
        <v>2.0</v>
      </c>
      <c r="G4144" s="37" t="str">
        <f t="shared" si="3"/>
        <v>No</v>
      </c>
      <c r="H4144" s="8">
        <v>2.0</v>
      </c>
      <c r="I4144" s="8" t="str">
        <f t="shared" si="4"/>
        <v>No</v>
      </c>
      <c r="J4144" s="8" t="s">
        <v>354</v>
      </c>
      <c r="K4144" s="8" t="s">
        <v>2908</v>
      </c>
      <c r="L4144" s="35">
        <v>850.0</v>
      </c>
      <c r="M4144" s="35" t="str">
        <f t="shared" si="5"/>
        <v>No</v>
      </c>
      <c r="N4144" s="8" t="s">
        <v>2909</v>
      </c>
      <c r="O4144" s="37" t="s">
        <v>112</v>
      </c>
    </row>
    <row r="4145">
      <c r="A4145" s="36" t="s">
        <v>2964</v>
      </c>
      <c r="B4145" s="35">
        <v>350000.0</v>
      </c>
      <c r="C4145" s="35" t="str">
        <f t="shared" si="1"/>
        <v>No</v>
      </c>
      <c r="D4145" s="8">
        <v>3.0</v>
      </c>
      <c r="E4145" s="8" t="str">
        <f t="shared" si="2"/>
        <v>No</v>
      </c>
      <c r="F4145" s="37">
        <v>2.0</v>
      </c>
      <c r="G4145" s="37" t="str">
        <f t="shared" si="3"/>
        <v>No</v>
      </c>
      <c r="H4145" s="8">
        <v>1.0</v>
      </c>
      <c r="I4145" s="8" t="str">
        <f t="shared" si="4"/>
        <v>Yes</v>
      </c>
      <c r="J4145" s="8" t="s">
        <v>92</v>
      </c>
      <c r="K4145" s="8" t="s">
        <v>2908</v>
      </c>
      <c r="L4145" s="35">
        <v>956.0</v>
      </c>
      <c r="M4145" s="35" t="str">
        <f t="shared" si="5"/>
        <v>No</v>
      </c>
      <c r="N4145" s="8" t="s">
        <v>2909</v>
      </c>
      <c r="O4145" t="s">
        <v>256</v>
      </c>
    </row>
    <row r="4146">
      <c r="A4146" s="36" t="s">
        <v>2918</v>
      </c>
      <c r="B4146" s="35">
        <v>408000.0</v>
      </c>
      <c r="C4146" s="35" t="str">
        <f t="shared" si="1"/>
        <v>No</v>
      </c>
      <c r="D4146" s="8">
        <v>3.0</v>
      </c>
      <c r="E4146" s="8" t="str">
        <f t="shared" si="2"/>
        <v>No</v>
      </c>
      <c r="F4146" s="37">
        <v>2.0</v>
      </c>
      <c r="G4146" s="37" t="str">
        <f t="shared" si="3"/>
        <v>No</v>
      </c>
      <c r="H4146" s="8">
        <v>3.0</v>
      </c>
      <c r="I4146" s="8" t="str">
        <f t="shared" si="4"/>
        <v>Yes</v>
      </c>
      <c r="J4146" s="8" t="s">
        <v>92</v>
      </c>
      <c r="K4146" s="8" t="s">
        <v>2908</v>
      </c>
      <c r="L4146" s="35">
        <v>946.0</v>
      </c>
      <c r="M4146" s="35" t="str">
        <f t="shared" si="5"/>
        <v>No</v>
      </c>
      <c r="N4146" s="8" t="s">
        <v>2909</v>
      </c>
      <c r="O4146" t="s">
        <v>256</v>
      </c>
    </row>
    <row r="4147">
      <c r="A4147" s="36" t="s">
        <v>2939</v>
      </c>
      <c r="B4147" s="35">
        <v>630000.0</v>
      </c>
      <c r="C4147" s="35" t="str">
        <f t="shared" si="1"/>
        <v>No</v>
      </c>
      <c r="D4147" s="8">
        <v>3.0</v>
      </c>
      <c r="E4147" s="8" t="str">
        <f t="shared" si="2"/>
        <v>No</v>
      </c>
      <c r="F4147" s="37">
        <v>2.0</v>
      </c>
      <c r="G4147" s="37" t="str">
        <f t="shared" si="3"/>
        <v>No</v>
      </c>
      <c r="H4147" s="8">
        <v>2.0</v>
      </c>
      <c r="I4147" s="8" t="str">
        <f t="shared" si="4"/>
        <v>No</v>
      </c>
      <c r="J4147" s="8" t="s">
        <v>92</v>
      </c>
      <c r="K4147" s="8" t="s">
        <v>2908</v>
      </c>
      <c r="L4147" s="35">
        <v>991.0</v>
      </c>
      <c r="M4147" s="35" t="str">
        <f t="shared" si="5"/>
        <v>No</v>
      </c>
      <c r="N4147" s="8" t="s">
        <v>2909</v>
      </c>
      <c r="O4147" s="37" t="s">
        <v>42</v>
      </c>
    </row>
    <row r="4148">
      <c r="A4148" s="36" t="s">
        <v>2917</v>
      </c>
      <c r="B4148" s="35">
        <v>1800000.0</v>
      </c>
      <c r="C4148" s="35" t="str">
        <f t="shared" si="1"/>
        <v>No</v>
      </c>
      <c r="D4148" s="8">
        <v>4.0</v>
      </c>
      <c r="E4148" s="8" t="str">
        <f t="shared" si="2"/>
        <v>No</v>
      </c>
      <c r="F4148" s="37">
        <v>3.0</v>
      </c>
      <c r="G4148" s="37" t="str">
        <f t="shared" si="3"/>
        <v>No</v>
      </c>
      <c r="H4148" s="8">
        <v>1.0</v>
      </c>
      <c r="I4148" s="8" t="str">
        <f t="shared" si="4"/>
        <v>Yes</v>
      </c>
      <c r="J4148" s="8" t="s">
        <v>177</v>
      </c>
      <c r="K4148" s="8" t="s">
        <v>40</v>
      </c>
      <c r="L4148" s="35">
        <v>1800.0</v>
      </c>
      <c r="M4148" s="35" t="str">
        <f t="shared" si="5"/>
        <v>No</v>
      </c>
      <c r="N4148" s="8" t="s">
        <v>2909</v>
      </c>
      <c r="O4148" s="37" t="s">
        <v>112</v>
      </c>
    </row>
    <row r="4149">
      <c r="A4149" s="36" t="s">
        <v>2912</v>
      </c>
      <c r="B4149" s="35">
        <v>465000.0</v>
      </c>
      <c r="C4149" s="35" t="str">
        <f t="shared" si="1"/>
        <v>No</v>
      </c>
      <c r="D4149" s="8">
        <v>3.0</v>
      </c>
      <c r="E4149" s="8" t="str">
        <f t="shared" si="2"/>
        <v>No</v>
      </c>
      <c r="F4149" s="37">
        <v>2.0</v>
      </c>
      <c r="G4149" s="37" t="str">
        <f t="shared" si="3"/>
        <v>No</v>
      </c>
      <c r="H4149" s="8">
        <v>3.0</v>
      </c>
      <c r="I4149" s="8" t="str">
        <f t="shared" si="4"/>
        <v>Yes</v>
      </c>
      <c r="J4149" s="8" t="s">
        <v>92</v>
      </c>
      <c r="K4149" s="8" t="s">
        <v>2908</v>
      </c>
      <c r="L4149" s="35">
        <v>1227.0</v>
      </c>
      <c r="M4149" s="35" t="str">
        <f t="shared" si="5"/>
        <v>No</v>
      </c>
      <c r="N4149" s="8" t="s">
        <v>2909</v>
      </c>
      <c r="O4149" s="37" t="s">
        <v>42</v>
      </c>
    </row>
    <row r="4150">
      <c r="A4150" s="36" t="s">
        <v>2917</v>
      </c>
      <c r="B4150" s="35">
        <v>965000.0</v>
      </c>
      <c r="C4150" s="35" t="str">
        <f t="shared" si="1"/>
        <v>No</v>
      </c>
      <c r="D4150" s="8">
        <v>3.0</v>
      </c>
      <c r="E4150" s="8" t="str">
        <f t="shared" si="2"/>
        <v>No</v>
      </c>
      <c r="F4150" s="37">
        <v>2.0</v>
      </c>
      <c r="G4150" s="37" t="str">
        <f t="shared" si="3"/>
        <v>No</v>
      </c>
      <c r="H4150" s="8">
        <v>3.0</v>
      </c>
      <c r="I4150" s="8" t="str">
        <f t="shared" si="4"/>
        <v>Yes</v>
      </c>
      <c r="J4150" s="8" t="s">
        <v>33</v>
      </c>
      <c r="K4150" s="8" t="s">
        <v>2908</v>
      </c>
      <c r="L4150" s="35">
        <v>1102.0</v>
      </c>
      <c r="M4150" s="35" t="str">
        <f t="shared" si="5"/>
        <v>No</v>
      </c>
      <c r="N4150" s="8" t="s">
        <v>2909</v>
      </c>
      <c r="O4150" s="37" t="s">
        <v>36</v>
      </c>
    </row>
    <row r="4151">
      <c r="A4151" s="36" t="s">
        <v>2941</v>
      </c>
      <c r="B4151" s="35">
        <v>3600000.0</v>
      </c>
      <c r="C4151" s="35" t="str">
        <f t="shared" si="1"/>
        <v>No</v>
      </c>
      <c r="D4151" s="8">
        <v>5.0</v>
      </c>
      <c r="E4151" s="8" t="str">
        <f t="shared" si="2"/>
        <v>No</v>
      </c>
      <c r="F4151" s="37">
        <v>5.0</v>
      </c>
      <c r="G4151" s="37" t="str">
        <f t="shared" si="3"/>
        <v>No</v>
      </c>
      <c r="H4151" s="8">
        <v>3.0</v>
      </c>
      <c r="I4151" s="8" t="str">
        <f t="shared" si="4"/>
        <v>Yes</v>
      </c>
      <c r="J4151" s="8" t="s">
        <v>39</v>
      </c>
      <c r="K4151" s="8" t="s">
        <v>2908</v>
      </c>
      <c r="L4151" s="35">
        <v>5738.0</v>
      </c>
      <c r="M4151" s="35" t="str">
        <f t="shared" si="5"/>
        <v>Yes</v>
      </c>
      <c r="N4151" s="8" t="s">
        <v>2909</v>
      </c>
      <c r="O4151" s="37" t="s">
        <v>36</v>
      </c>
    </row>
    <row r="4152">
      <c r="A4152" s="36" t="s">
        <v>2920</v>
      </c>
      <c r="B4152" s="35">
        <v>4800000.0</v>
      </c>
      <c r="C4152" s="35" t="str">
        <f t="shared" si="1"/>
        <v>No</v>
      </c>
      <c r="D4152" s="8">
        <v>7.0</v>
      </c>
      <c r="E4152" s="8" t="str">
        <f t="shared" si="2"/>
        <v>No</v>
      </c>
      <c r="F4152" s="37">
        <v>5.0</v>
      </c>
      <c r="G4152" s="37" t="str">
        <f t="shared" si="3"/>
        <v>No</v>
      </c>
      <c r="H4152" s="8">
        <v>4.0</v>
      </c>
      <c r="I4152" s="8" t="str">
        <f t="shared" si="4"/>
        <v>Yes</v>
      </c>
      <c r="J4152" s="8" t="s">
        <v>56</v>
      </c>
      <c r="K4152" s="8" t="s">
        <v>40</v>
      </c>
      <c r="L4152" s="35">
        <v>4000.0</v>
      </c>
      <c r="M4152" s="35" t="str">
        <f t="shared" si="5"/>
        <v>No</v>
      </c>
      <c r="N4152" s="8" t="s">
        <v>2909</v>
      </c>
      <c r="O4152" s="37" t="s">
        <v>36</v>
      </c>
    </row>
    <row r="4153">
      <c r="A4153" s="36" t="s">
        <v>2920</v>
      </c>
      <c r="B4153" s="35">
        <v>1450000.0</v>
      </c>
      <c r="C4153" s="35" t="str">
        <f t="shared" si="1"/>
        <v>No</v>
      </c>
      <c r="D4153" s="8">
        <v>4.0</v>
      </c>
      <c r="E4153" s="8" t="str">
        <f t="shared" si="2"/>
        <v>No</v>
      </c>
      <c r="F4153" s="37">
        <v>4.0</v>
      </c>
      <c r="G4153" s="37" t="str">
        <f t="shared" si="3"/>
        <v>No</v>
      </c>
      <c r="H4153" s="8">
        <v>2.0</v>
      </c>
      <c r="I4153" s="8" t="str">
        <f t="shared" si="4"/>
        <v>No</v>
      </c>
      <c r="J4153" s="8" t="s">
        <v>92</v>
      </c>
      <c r="K4153" s="8" t="s">
        <v>2908</v>
      </c>
      <c r="L4153" s="35">
        <v>3200.0</v>
      </c>
      <c r="M4153" s="35" t="str">
        <f t="shared" si="5"/>
        <v>No</v>
      </c>
      <c r="N4153" s="8" t="s">
        <v>2909</v>
      </c>
      <c r="O4153" s="37" t="s">
        <v>42</v>
      </c>
    </row>
    <row r="4154">
      <c r="A4154" s="36" t="s">
        <v>2922</v>
      </c>
      <c r="B4154" s="35">
        <v>860000.0</v>
      </c>
      <c r="C4154" s="35" t="str">
        <f t="shared" si="1"/>
        <v>No</v>
      </c>
      <c r="D4154" s="8">
        <v>3.0</v>
      </c>
      <c r="E4154" s="8" t="str">
        <f t="shared" si="2"/>
        <v>No</v>
      </c>
      <c r="F4154" s="37">
        <v>2.0</v>
      </c>
      <c r="G4154" s="37" t="str">
        <f t="shared" si="3"/>
        <v>No</v>
      </c>
      <c r="H4154" s="8">
        <v>2.0</v>
      </c>
      <c r="I4154" s="8" t="str">
        <f t="shared" si="4"/>
        <v>No</v>
      </c>
      <c r="J4154" s="8" t="s">
        <v>33</v>
      </c>
      <c r="K4154" s="8" t="s">
        <v>2908</v>
      </c>
      <c r="L4154" s="35">
        <v>1090.0</v>
      </c>
      <c r="M4154" s="35" t="str">
        <f t="shared" si="5"/>
        <v>No</v>
      </c>
      <c r="N4154" s="8" t="s">
        <v>2909</v>
      </c>
      <c r="O4154" s="37" t="s">
        <v>42</v>
      </c>
    </row>
    <row r="4155">
      <c r="A4155" s="36" t="s">
        <v>2920</v>
      </c>
      <c r="B4155" s="35">
        <v>2500000.0</v>
      </c>
      <c r="C4155" s="35" t="str">
        <f t="shared" si="1"/>
        <v>No</v>
      </c>
      <c r="D4155" s="8">
        <v>6.0</v>
      </c>
      <c r="E4155" s="8" t="str">
        <f t="shared" si="2"/>
        <v>No</v>
      </c>
      <c r="F4155" s="37">
        <v>5.0</v>
      </c>
      <c r="G4155" s="37" t="str">
        <f t="shared" si="3"/>
        <v>No</v>
      </c>
      <c r="H4155" s="8">
        <v>2.0</v>
      </c>
      <c r="I4155" s="8" t="str">
        <f t="shared" si="4"/>
        <v>No</v>
      </c>
      <c r="J4155" s="8" t="s">
        <v>92</v>
      </c>
      <c r="K4155" s="8" t="s">
        <v>2908</v>
      </c>
      <c r="L4155" s="35">
        <v>4000.0</v>
      </c>
      <c r="M4155" s="35" t="str">
        <f t="shared" si="5"/>
        <v>No</v>
      </c>
      <c r="N4155" s="8" t="s">
        <v>2909</v>
      </c>
      <c r="O4155" s="37" t="s">
        <v>42</v>
      </c>
    </row>
    <row r="4156">
      <c r="A4156" s="36" t="s">
        <v>2936</v>
      </c>
      <c r="B4156" s="35">
        <v>1880000.0</v>
      </c>
      <c r="C4156" s="35" t="str">
        <f t="shared" si="1"/>
        <v>No</v>
      </c>
      <c r="D4156" s="8">
        <v>4.0</v>
      </c>
      <c r="E4156" s="8" t="str">
        <f t="shared" si="2"/>
        <v>No</v>
      </c>
      <c r="F4156" s="37">
        <v>3.0</v>
      </c>
      <c r="G4156" s="37" t="str">
        <f t="shared" si="3"/>
        <v>No</v>
      </c>
      <c r="H4156" s="8">
        <v>2.0</v>
      </c>
      <c r="I4156" s="8" t="str">
        <f t="shared" si="4"/>
        <v>No</v>
      </c>
      <c r="J4156" s="8" t="s">
        <v>177</v>
      </c>
      <c r="K4156" s="8" t="s">
        <v>40</v>
      </c>
      <c r="L4156" s="35">
        <v>1870.0</v>
      </c>
      <c r="M4156" s="35" t="str">
        <f t="shared" si="5"/>
        <v>No</v>
      </c>
      <c r="N4156" s="8" t="s">
        <v>2909</v>
      </c>
      <c r="O4156" s="37" t="s">
        <v>112</v>
      </c>
    </row>
    <row r="4157">
      <c r="A4157" s="36" t="s">
        <v>2932</v>
      </c>
      <c r="B4157" s="35">
        <v>1.0E7</v>
      </c>
      <c r="C4157" s="35" t="str">
        <f t="shared" si="1"/>
        <v>Yes</v>
      </c>
      <c r="D4157" s="8">
        <v>7.0</v>
      </c>
      <c r="E4157" s="8" t="str">
        <f t="shared" si="2"/>
        <v>No</v>
      </c>
      <c r="F4157" s="37">
        <v>10.0</v>
      </c>
      <c r="G4157" s="37" t="str">
        <f t="shared" si="3"/>
        <v>Yes</v>
      </c>
      <c r="H4157" s="8">
        <v>3.0</v>
      </c>
      <c r="I4157" s="8" t="str">
        <f t="shared" si="4"/>
        <v>Yes</v>
      </c>
      <c r="J4157" s="8" t="s">
        <v>39</v>
      </c>
      <c r="K4157" s="8" t="s">
        <v>40</v>
      </c>
      <c r="L4157" s="35">
        <v>11700.0</v>
      </c>
      <c r="M4157" s="35" t="str">
        <f t="shared" si="5"/>
        <v>Yes</v>
      </c>
      <c r="N4157" s="8" t="s">
        <v>2909</v>
      </c>
      <c r="O4157" s="37" t="s">
        <v>42</v>
      </c>
    </row>
    <row r="4158">
      <c r="A4158" s="36" t="s">
        <v>2935</v>
      </c>
      <c r="B4158" s="35">
        <v>700000.0</v>
      </c>
      <c r="C4158" s="35" t="str">
        <f t="shared" si="1"/>
        <v>No</v>
      </c>
      <c r="D4158" s="8">
        <v>4.0</v>
      </c>
      <c r="E4158" s="8" t="str">
        <f t="shared" si="2"/>
        <v>No</v>
      </c>
      <c r="F4158" s="37">
        <v>3.0</v>
      </c>
      <c r="G4158" s="37" t="str">
        <f t="shared" si="3"/>
        <v>No</v>
      </c>
      <c r="H4158" s="8">
        <v>3.0</v>
      </c>
      <c r="I4158" s="8" t="str">
        <f t="shared" si="4"/>
        <v>Yes</v>
      </c>
      <c r="J4158" s="8" t="s">
        <v>177</v>
      </c>
      <c r="K4158" s="8" t="s">
        <v>40</v>
      </c>
      <c r="L4158" s="35">
        <v>2000.0</v>
      </c>
      <c r="M4158" s="35" t="str">
        <f t="shared" si="5"/>
        <v>No</v>
      </c>
      <c r="N4158" s="8" t="s">
        <v>2909</v>
      </c>
      <c r="O4158" t="s">
        <v>256</v>
      </c>
    </row>
    <row r="4159">
      <c r="A4159" s="36" t="s">
        <v>2935</v>
      </c>
      <c r="B4159" s="35">
        <v>700000.0</v>
      </c>
      <c r="C4159" s="35" t="str">
        <f t="shared" si="1"/>
        <v>No</v>
      </c>
      <c r="D4159" s="8">
        <v>5.0</v>
      </c>
      <c r="E4159" s="8" t="str">
        <f t="shared" si="2"/>
        <v>No</v>
      </c>
      <c r="F4159" s="37">
        <v>3.0</v>
      </c>
      <c r="G4159" s="37" t="str">
        <f t="shared" si="3"/>
        <v>No</v>
      </c>
      <c r="H4159" s="8">
        <v>4.0</v>
      </c>
      <c r="I4159" s="8" t="str">
        <f t="shared" si="4"/>
        <v>Yes</v>
      </c>
      <c r="J4159" s="8" t="s">
        <v>177</v>
      </c>
      <c r="K4159" s="8" t="s">
        <v>40</v>
      </c>
      <c r="L4159" s="35">
        <v>2400.0</v>
      </c>
      <c r="M4159" s="35" t="str">
        <f t="shared" si="5"/>
        <v>No</v>
      </c>
      <c r="N4159" s="8" t="s">
        <v>2909</v>
      </c>
      <c r="O4159" s="37" t="s">
        <v>112</v>
      </c>
    </row>
    <row r="4160">
      <c r="A4160" s="36" t="s">
        <v>2957</v>
      </c>
      <c r="B4160" s="35">
        <v>250000.0</v>
      </c>
      <c r="C4160" s="35" t="str">
        <f t="shared" si="1"/>
        <v>No</v>
      </c>
      <c r="D4160" s="8">
        <v>3.0</v>
      </c>
      <c r="E4160" s="8" t="str">
        <f t="shared" si="2"/>
        <v>No</v>
      </c>
      <c r="F4160" s="37">
        <v>2.0</v>
      </c>
      <c r="G4160" s="37" t="str">
        <f t="shared" si="3"/>
        <v>No</v>
      </c>
      <c r="H4160" s="8">
        <v>2.0</v>
      </c>
      <c r="I4160" s="8" t="str">
        <f t="shared" si="4"/>
        <v>No</v>
      </c>
      <c r="J4160" s="8" t="s">
        <v>2346</v>
      </c>
      <c r="K4160" s="8" t="s">
        <v>2908</v>
      </c>
      <c r="L4160" s="35">
        <v>871.0</v>
      </c>
      <c r="M4160" s="35" t="str">
        <f t="shared" si="5"/>
        <v>No</v>
      </c>
      <c r="N4160" s="8" t="s">
        <v>2909</v>
      </c>
      <c r="O4160" s="37" t="s">
        <v>42</v>
      </c>
    </row>
    <row r="4161">
      <c r="A4161" s="36" t="s">
        <v>2924</v>
      </c>
      <c r="B4161" s="35">
        <v>1950000.0</v>
      </c>
      <c r="C4161" s="35" t="str">
        <f t="shared" si="1"/>
        <v>No</v>
      </c>
      <c r="D4161" s="10">
        <v>4.0</v>
      </c>
      <c r="E4161" s="8" t="str">
        <f t="shared" si="2"/>
        <v>No</v>
      </c>
      <c r="F4161">
        <v>3.0</v>
      </c>
      <c r="G4161" s="37" t="str">
        <f t="shared" si="3"/>
        <v>No</v>
      </c>
      <c r="H4161" s="8">
        <v>3.0</v>
      </c>
      <c r="I4161" s="8" t="str">
        <f t="shared" si="4"/>
        <v>Yes</v>
      </c>
      <c r="J4161" s="8" t="s">
        <v>56</v>
      </c>
      <c r="K4161" s="8" t="s">
        <v>40</v>
      </c>
      <c r="L4161" s="35">
        <v>2625.0</v>
      </c>
      <c r="M4161" s="35" t="str">
        <f t="shared" si="5"/>
        <v>No</v>
      </c>
      <c r="N4161" s="8" t="s">
        <v>2909</v>
      </c>
      <c r="O4161" s="37" t="s">
        <v>42</v>
      </c>
    </row>
    <row r="4162">
      <c r="A4162" s="36" t="s">
        <v>2921</v>
      </c>
      <c r="B4162" s="35">
        <v>4100000.0</v>
      </c>
      <c r="C4162" s="35" t="str">
        <f t="shared" si="1"/>
        <v>No</v>
      </c>
      <c r="D4162" s="8">
        <v>5.0</v>
      </c>
      <c r="E4162" s="8" t="str">
        <f t="shared" si="2"/>
        <v>No</v>
      </c>
      <c r="F4162" s="37">
        <v>5.0</v>
      </c>
      <c r="G4162" s="37" t="str">
        <f t="shared" si="3"/>
        <v>No</v>
      </c>
      <c r="H4162" s="8">
        <v>3.0</v>
      </c>
      <c r="I4162" s="8" t="str">
        <f t="shared" si="4"/>
        <v>Yes</v>
      </c>
      <c r="J4162" s="8" t="s">
        <v>39</v>
      </c>
      <c r="K4162" s="8" t="s">
        <v>40</v>
      </c>
      <c r="L4162" s="35">
        <v>3200.0</v>
      </c>
      <c r="M4162" s="35" t="str">
        <f t="shared" si="5"/>
        <v>No</v>
      </c>
      <c r="N4162" s="8" t="s">
        <v>2909</v>
      </c>
      <c r="O4162" s="37" t="s">
        <v>42</v>
      </c>
    </row>
    <row r="4163">
      <c r="A4163" s="36" t="s">
        <v>2932</v>
      </c>
      <c r="B4163" s="35">
        <v>1.08E7</v>
      </c>
      <c r="C4163" s="35" t="str">
        <f t="shared" si="1"/>
        <v>Yes</v>
      </c>
      <c r="D4163" s="8">
        <v>6.0</v>
      </c>
      <c r="E4163" s="8" t="str">
        <f t="shared" si="2"/>
        <v>No</v>
      </c>
      <c r="F4163" s="37">
        <v>11.0</v>
      </c>
      <c r="G4163" s="37" t="str">
        <f t="shared" si="3"/>
        <v>Yes</v>
      </c>
      <c r="H4163" s="8">
        <v>3.0</v>
      </c>
      <c r="I4163" s="8" t="str">
        <f t="shared" si="4"/>
        <v>Yes</v>
      </c>
      <c r="J4163" s="8" t="s">
        <v>39</v>
      </c>
      <c r="K4163" s="8" t="s">
        <v>40</v>
      </c>
      <c r="L4163" s="35">
        <v>11700.0</v>
      </c>
      <c r="M4163" s="35" t="str">
        <f t="shared" si="5"/>
        <v>Yes</v>
      </c>
      <c r="N4163" s="8" t="s">
        <v>2909</v>
      </c>
      <c r="O4163" s="37" t="s">
        <v>42</v>
      </c>
    </row>
    <row r="4164">
      <c r="A4164" s="36" t="s">
        <v>2916</v>
      </c>
      <c r="B4164" s="35">
        <v>500000.0</v>
      </c>
      <c r="C4164" s="35" t="str">
        <f t="shared" si="1"/>
        <v>No</v>
      </c>
      <c r="D4164" s="8">
        <v>3.0</v>
      </c>
      <c r="E4164" s="8" t="str">
        <f t="shared" si="2"/>
        <v>No</v>
      </c>
      <c r="F4164" s="37">
        <v>3.0</v>
      </c>
      <c r="G4164" s="37" t="str">
        <f t="shared" si="3"/>
        <v>No</v>
      </c>
      <c r="H4164" s="8">
        <v>2.0</v>
      </c>
      <c r="I4164" s="8" t="str">
        <f t="shared" si="4"/>
        <v>No</v>
      </c>
      <c r="J4164" s="8" t="s">
        <v>92</v>
      </c>
      <c r="K4164" s="8" t="s">
        <v>2908</v>
      </c>
      <c r="L4164" s="35">
        <v>1023.0</v>
      </c>
      <c r="M4164" s="35" t="str">
        <f t="shared" si="5"/>
        <v>No</v>
      </c>
      <c r="N4164" s="8" t="s">
        <v>2909</v>
      </c>
      <c r="O4164" s="37" t="s">
        <v>42</v>
      </c>
    </row>
    <row r="4165">
      <c r="A4165" s="36" t="s">
        <v>2912</v>
      </c>
      <c r="B4165" s="35">
        <v>600000.0</v>
      </c>
      <c r="C4165" s="35" t="str">
        <f t="shared" si="1"/>
        <v>No</v>
      </c>
      <c r="D4165" s="8">
        <v>3.0</v>
      </c>
      <c r="E4165" s="8" t="str">
        <f t="shared" si="2"/>
        <v>No</v>
      </c>
      <c r="F4165" s="37">
        <v>2.0</v>
      </c>
      <c r="G4165" s="37" t="str">
        <f t="shared" si="3"/>
        <v>No</v>
      </c>
      <c r="H4165" s="8">
        <v>2.0</v>
      </c>
      <c r="I4165" s="8" t="str">
        <f t="shared" si="4"/>
        <v>No</v>
      </c>
      <c r="J4165" s="8" t="s">
        <v>92</v>
      </c>
      <c r="K4165" s="8" t="s">
        <v>2908</v>
      </c>
      <c r="L4165" s="35">
        <v>1100.0</v>
      </c>
      <c r="M4165" s="35" t="str">
        <f t="shared" si="5"/>
        <v>No</v>
      </c>
      <c r="N4165" s="8" t="s">
        <v>2909</v>
      </c>
      <c r="O4165" s="37" t="s">
        <v>42</v>
      </c>
    </row>
    <row r="4166">
      <c r="A4166" s="36" t="s">
        <v>2924</v>
      </c>
      <c r="B4166" s="35">
        <v>530000.0</v>
      </c>
      <c r="C4166" s="35" t="str">
        <f t="shared" si="1"/>
        <v>No</v>
      </c>
      <c r="D4166" s="8">
        <v>3.0</v>
      </c>
      <c r="E4166" s="8" t="str">
        <f t="shared" si="2"/>
        <v>No</v>
      </c>
      <c r="F4166" s="37">
        <v>2.0</v>
      </c>
      <c r="G4166" s="37" t="str">
        <f t="shared" si="3"/>
        <v>No</v>
      </c>
      <c r="H4166" s="8">
        <v>2.0</v>
      </c>
      <c r="I4166" s="8" t="str">
        <f t="shared" si="4"/>
        <v>No</v>
      </c>
      <c r="J4166" s="8" t="s">
        <v>92</v>
      </c>
      <c r="K4166" s="8" t="s">
        <v>2908</v>
      </c>
      <c r="L4166" s="35">
        <v>930.0</v>
      </c>
      <c r="M4166" s="35" t="str">
        <f t="shared" si="5"/>
        <v>No</v>
      </c>
      <c r="N4166" s="8" t="s">
        <v>2909</v>
      </c>
      <c r="O4166" s="37" t="s">
        <v>42</v>
      </c>
    </row>
    <row r="4167">
      <c r="A4167" s="36" t="s">
        <v>2924</v>
      </c>
      <c r="B4167" s="35">
        <v>1230000.0</v>
      </c>
      <c r="C4167" s="35" t="str">
        <f t="shared" si="1"/>
        <v>No</v>
      </c>
      <c r="D4167" s="8">
        <v>5.0</v>
      </c>
      <c r="E4167" s="8" t="str">
        <f t="shared" si="2"/>
        <v>No</v>
      </c>
      <c r="F4167" s="37">
        <v>4.0</v>
      </c>
      <c r="G4167" s="37" t="str">
        <f t="shared" si="3"/>
        <v>No</v>
      </c>
      <c r="H4167" s="8">
        <v>2.0</v>
      </c>
      <c r="I4167" s="8" t="str">
        <f t="shared" si="4"/>
        <v>No</v>
      </c>
      <c r="J4167" s="8" t="s">
        <v>557</v>
      </c>
      <c r="K4167" s="8" t="s">
        <v>40</v>
      </c>
      <c r="L4167" s="35">
        <v>1400.0</v>
      </c>
      <c r="M4167" s="35" t="str">
        <f t="shared" si="5"/>
        <v>No</v>
      </c>
      <c r="N4167" s="8" t="s">
        <v>2909</v>
      </c>
      <c r="O4167" s="37" t="s">
        <v>42</v>
      </c>
    </row>
    <row r="4168">
      <c r="A4168" s="36" t="s">
        <v>2924</v>
      </c>
      <c r="B4168" s="35">
        <v>1360000.0</v>
      </c>
      <c r="C4168" s="35" t="str">
        <f t="shared" si="1"/>
        <v>No</v>
      </c>
      <c r="D4168" s="8">
        <v>5.0</v>
      </c>
      <c r="E4168" s="8" t="str">
        <f t="shared" si="2"/>
        <v>No</v>
      </c>
      <c r="F4168" s="37">
        <v>4.0</v>
      </c>
      <c r="G4168" s="37" t="str">
        <f t="shared" si="3"/>
        <v>No</v>
      </c>
      <c r="H4168" s="8">
        <v>2.0</v>
      </c>
      <c r="I4168" s="8" t="str">
        <f t="shared" si="4"/>
        <v>No</v>
      </c>
      <c r="J4168" s="8" t="s">
        <v>557</v>
      </c>
      <c r="K4168" s="8" t="s">
        <v>40</v>
      </c>
      <c r="L4168" s="35">
        <v>1400.0</v>
      </c>
      <c r="M4168" s="35" t="str">
        <f t="shared" si="5"/>
        <v>No</v>
      </c>
      <c r="N4168" s="8" t="s">
        <v>2909</v>
      </c>
      <c r="O4168" s="37" t="s">
        <v>42</v>
      </c>
    </row>
    <row r="4169">
      <c r="A4169" s="36" t="s">
        <v>2920</v>
      </c>
      <c r="B4169" s="35">
        <v>4500000.0</v>
      </c>
      <c r="C4169" s="35" t="str">
        <f t="shared" si="1"/>
        <v>No</v>
      </c>
      <c r="D4169" s="8">
        <v>6.0</v>
      </c>
      <c r="E4169" s="8" t="str">
        <f t="shared" si="2"/>
        <v>No</v>
      </c>
      <c r="F4169" s="37">
        <v>5.0</v>
      </c>
      <c r="G4169" s="37" t="str">
        <f t="shared" si="3"/>
        <v>No</v>
      </c>
      <c r="H4169" s="8">
        <v>2.0</v>
      </c>
      <c r="I4169" s="8" t="str">
        <f t="shared" si="4"/>
        <v>No</v>
      </c>
      <c r="J4169" s="8" t="s">
        <v>56</v>
      </c>
      <c r="K4169" s="8" t="s">
        <v>40</v>
      </c>
      <c r="L4169" s="35">
        <v>4700.0</v>
      </c>
      <c r="M4169" s="35" t="str">
        <f t="shared" si="5"/>
        <v>No</v>
      </c>
      <c r="N4169" s="8" t="s">
        <v>2909</v>
      </c>
      <c r="O4169" s="37" t="s">
        <v>42</v>
      </c>
    </row>
    <row r="4170">
      <c r="A4170" s="36" t="s">
        <v>2924</v>
      </c>
      <c r="B4170" s="35">
        <v>448000.0</v>
      </c>
      <c r="C4170" s="35" t="str">
        <f t="shared" si="1"/>
        <v>No</v>
      </c>
      <c r="D4170" s="8">
        <v>3.0</v>
      </c>
      <c r="E4170" s="8" t="str">
        <f t="shared" si="2"/>
        <v>No</v>
      </c>
      <c r="F4170" s="37">
        <v>2.0</v>
      </c>
      <c r="G4170" s="37" t="str">
        <f t="shared" si="3"/>
        <v>No</v>
      </c>
      <c r="H4170" s="8">
        <v>2.0</v>
      </c>
      <c r="I4170" s="8" t="str">
        <f t="shared" si="4"/>
        <v>No</v>
      </c>
      <c r="J4170" s="8" t="s">
        <v>354</v>
      </c>
      <c r="K4170" s="8" t="s">
        <v>2908</v>
      </c>
      <c r="L4170" s="35">
        <v>1010.0</v>
      </c>
      <c r="M4170" s="35" t="str">
        <f t="shared" si="5"/>
        <v>No</v>
      </c>
      <c r="N4170" s="8" t="s">
        <v>2909</v>
      </c>
      <c r="O4170" s="37" t="s">
        <v>42</v>
      </c>
    </row>
    <row r="4171">
      <c r="A4171" s="36" t="s">
        <v>2924</v>
      </c>
      <c r="B4171" s="35">
        <v>2680000.0</v>
      </c>
      <c r="C4171" s="35" t="str">
        <f t="shared" si="1"/>
        <v>No</v>
      </c>
      <c r="D4171" s="8">
        <v>7.0</v>
      </c>
      <c r="E4171" s="8" t="str">
        <f t="shared" si="2"/>
        <v>No</v>
      </c>
      <c r="F4171" s="37">
        <v>6.0</v>
      </c>
      <c r="G4171" s="37" t="str">
        <f t="shared" si="3"/>
        <v>No</v>
      </c>
      <c r="H4171" s="8">
        <v>2.0</v>
      </c>
      <c r="I4171" s="8" t="str">
        <f t="shared" si="4"/>
        <v>No</v>
      </c>
      <c r="J4171" s="8" t="s">
        <v>39</v>
      </c>
      <c r="K4171" s="8" t="s">
        <v>40</v>
      </c>
      <c r="L4171" s="35">
        <v>5000.0</v>
      </c>
      <c r="M4171" s="35" t="str">
        <f t="shared" si="5"/>
        <v>No</v>
      </c>
      <c r="N4171" s="8" t="s">
        <v>2909</v>
      </c>
      <c r="O4171" s="37" t="s">
        <v>42</v>
      </c>
    </row>
    <row r="4172">
      <c r="A4172" s="36" t="s">
        <v>2921</v>
      </c>
      <c r="B4172" s="35">
        <v>3000000.0</v>
      </c>
      <c r="C4172" s="35" t="str">
        <f t="shared" si="1"/>
        <v>No</v>
      </c>
      <c r="D4172" s="8">
        <v>5.0</v>
      </c>
      <c r="E4172" s="8" t="str">
        <f t="shared" si="2"/>
        <v>No</v>
      </c>
      <c r="F4172" s="37">
        <v>5.0</v>
      </c>
      <c r="G4172" s="37" t="str">
        <f t="shared" si="3"/>
        <v>No</v>
      </c>
      <c r="H4172" s="8">
        <v>2.0</v>
      </c>
      <c r="I4172" s="8" t="str">
        <f t="shared" si="4"/>
        <v>No</v>
      </c>
      <c r="J4172" s="8" t="s">
        <v>557</v>
      </c>
      <c r="K4172" s="8" t="s">
        <v>40</v>
      </c>
      <c r="L4172" s="35">
        <v>1850.0</v>
      </c>
      <c r="M4172" s="35" t="str">
        <f t="shared" si="5"/>
        <v>No</v>
      </c>
      <c r="N4172" s="8" t="s">
        <v>2909</v>
      </c>
      <c r="O4172" s="37" t="s">
        <v>42</v>
      </c>
    </row>
    <row r="4173">
      <c r="A4173" s="36" t="s">
        <v>2932</v>
      </c>
      <c r="B4173" s="35">
        <v>5878950.0</v>
      </c>
      <c r="C4173" s="35" t="str">
        <f t="shared" si="1"/>
        <v>Yes</v>
      </c>
      <c r="D4173" s="10">
        <v>4.0</v>
      </c>
      <c r="E4173" s="8" t="str">
        <f t="shared" si="2"/>
        <v>No</v>
      </c>
      <c r="F4173">
        <v>3.0</v>
      </c>
      <c r="G4173" s="37" t="str">
        <f t="shared" si="3"/>
        <v>No</v>
      </c>
      <c r="H4173" s="8">
        <v>2.0</v>
      </c>
      <c r="I4173" s="8" t="str">
        <f t="shared" si="4"/>
        <v>No</v>
      </c>
      <c r="J4173" s="8" t="s">
        <v>1404</v>
      </c>
      <c r="K4173" s="8" t="s">
        <v>40</v>
      </c>
      <c r="L4173" s="35">
        <v>10689.0</v>
      </c>
      <c r="M4173" s="35" t="str">
        <f t="shared" si="5"/>
        <v>Yes</v>
      </c>
      <c r="N4173" s="8" t="s">
        <v>2909</v>
      </c>
      <c r="O4173" s="37" t="s">
        <v>112</v>
      </c>
    </row>
    <row r="4174">
      <c r="A4174" s="36" t="s">
        <v>2921</v>
      </c>
      <c r="B4174" s="35">
        <v>2950000.0</v>
      </c>
      <c r="C4174" s="35" t="str">
        <f t="shared" si="1"/>
        <v>No</v>
      </c>
      <c r="D4174" s="8">
        <v>5.0</v>
      </c>
      <c r="E4174" s="8" t="str">
        <f t="shared" si="2"/>
        <v>No</v>
      </c>
      <c r="F4174" s="37">
        <v>5.0</v>
      </c>
      <c r="G4174" s="37" t="str">
        <f t="shared" si="3"/>
        <v>No</v>
      </c>
      <c r="H4174" s="8">
        <v>2.0</v>
      </c>
      <c r="I4174" s="8" t="str">
        <f t="shared" si="4"/>
        <v>No</v>
      </c>
      <c r="J4174" s="8" t="s">
        <v>557</v>
      </c>
      <c r="K4174" s="8" t="s">
        <v>40</v>
      </c>
      <c r="L4174" s="35">
        <v>2045.0</v>
      </c>
      <c r="M4174" s="35" t="str">
        <f t="shared" si="5"/>
        <v>No</v>
      </c>
      <c r="N4174" s="8" t="s">
        <v>2909</v>
      </c>
      <c r="O4174" s="37" t="s">
        <v>42</v>
      </c>
    </row>
    <row r="4175">
      <c r="A4175" s="36" t="s">
        <v>2924</v>
      </c>
      <c r="B4175" s="35">
        <v>985000.0</v>
      </c>
      <c r="C4175" s="35" t="str">
        <f t="shared" si="1"/>
        <v>No</v>
      </c>
      <c r="D4175" s="8">
        <v>4.0</v>
      </c>
      <c r="E4175" s="8" t="str">
        <f t="shared" si="2"/>
        <v>No</v>
      </c>
      <c r="F4175" s="37">
        <v>3.0</v>
      </c>
      <c r="G4175" s="37" t="str">
        <f t="shared" si="3"/>
        <v>No</v>
      </c>
      <c r="H4175" s="8">
        <v>2.0</v>
      </c>
      <c r="I4175" s="8" t="str">
        <f t="shared" si="4"/>
        <v>No</v>
      </c>
      <c r="J4175" s="8" t="s">
        <v>177</v>
      </c>
      <c r="K4175" s="8" t="s">
        <v>40</v>
      </c>
      <c r="L4175" s="35">
        <v>1760.0</v>
      </c>
      <c r="M4175" s="35" t="str">
        <f t="shared" si="5"/>
        <v>No</v>
      </c>
      <c r="N4175" s="8" t="s">
        <v>2909</v>
      </c>
      <c r="O4175" s="37" t="s">
        <v>42</v>
      </c>
    </row>
    <row r="4176">
      <c r="A4176" s="36" t="s">
        <v>2921</v>
      </c>
      <c r="B4176" s="35">
        <v>1120000.0</v>
      </c>
      <c r="C4176" s="35" t="str">
        <f t="shared" si="1"/>
        <v>No</v>
      </c>
      <c r="D4176" s="8">
        <v>3.0</v>
      </c>
      <c r="E4176" s="8" t="str">
        <f t="shared" si="2"/>
        <v>No</v>
      </c>
      <c r="F4176" s="37">
        <v>3.0</v>
      </c>
      <c r="G4176" s="37" t="str">
        <f t="shared" si="3"/>
        <v>No</v>
      </c>
      <c r="H4176" s="8">
        <v>2.0</v>
      </c>
      <c r="I4176" s="8" t="str">
        <f t="shared" si="4"/>
        <v>No</v>
      </c>
      <c r="J4176" s="8" t="s">
        <v>92</v>
      </c>
      <c r="K4176" s="8" t="s">
        <v>2908</v>
      </c>
      <c r="L4176" s="35">
        <v>1378.0</v>
      </c>
      <c r="M4176" s="35" t="str">
        <f t="shared" si="5"/>
        <v>No</v>
      </c>
      <c r="N4176" s="8" t="s">
        <v>2909</v>
      </c>
      <c r="O4176" s="37" t="s">
        <v>112</v>
      </c>
    </row>
    <row r="4177">
      <c r="A4177" s="36" t="s">
        <v>2937</v>
      </c>
      <c r="B4177" s="35">
        <v>650000.0</v>
      </c>
      <c r="C4177" s="35" t="str">
        <f t="shared" si="1"/>
        <v>No</v>
      </c>
      <c r="D4177" s="8">
        <v>3.0</v>
      </c>
      <c r="E4177" s="8" t="str">
        <f t="shared" si="2"/>
        <v>No</v>
      </c>
      <c r="F4177" s="37">
        <v>2.0</v>
      </c>
      <c r="G4177" s="37" t="str">
        <f t="shared" si="3"/>
        <v>No</v>
      </c>
      <c r="H4177" s="8">
        <v>2.0</v>
      </c>
      <c r="I4177" s="8" t="str">
        <f t="shared" si="4"/>
        <v>No</v>
      </c>
      <c r="J4177" s="8" t="s">
        <v>92</v>
      </c>
      <c r="K4177" s="8" t="s">
        <v>2908</v>
      </c>
      <c r="L4177" s="35">
        <v>1381.0</v>
      </c>
      <c r="M4177" s="35" t="str">
        <f t="shared" si="5"/>
        <v>No</v>
      </c>
      <c r="N4177" s="8" t="s">
        <v>2909</v>
      </c>
      <c r="O4177" s="37" t="s">
        <v>42</v>
      </c>
    </row>
    <row r="4178">
      <c r="A4178" s="36" t="s">
        <v>2958</v>
      </c>
      <c r="B4178" s="35">
        <v>1600000.0</v>
      </c>
      <c r="C4178" s="35" t="str">
        <f t="shared" si="1"/>
        <v>No</v>
      </c>
      <c r="D4178" s="8">
        <v>6.0</v>
      </c>
      <c r="E4178" s="8" t="str">
        <f t="shared" si="2"/>
        <v>No</v>
      </c>
      <c r="F4178" s="37">
        <v>5.0</v>
      </c>
      <c r="G4178" s="37" t="str">
        <f t="shared" si="3"/>
        <v>No</v>
      </c>
      <c r="H4178" s="8">
        <v>2.0</v>
      </c>
      <c r="I4178" s="8" t="str">
        <f t="shared" si="4"/>
        <v>No</v>
      </c>
      <c r="J4178" s="8" t="s">
        <v>557</v>
      </c>
      <c r="K4178" s="8" t="s">
        <v>40</v>
      </c>
      <c r="L4178" s="35">
        <v>1920.0</v>
      </c>
      <c r="M4178" s="35" t="str">
        <f t="shared" si="5"/>
        <v>No</v>
      </c>
      <c r="N4178" s="8" t="s">
        <v>2909</v>
      </c>
      <c r="O4178" s="37" t="s">
        <v>42</v>
      </c>
    </row>
    <row r="4179">
      <c r="A4179" s="36" t="s">
        <v>2924</v>
      </c>
      <c r="B4179" s="35">
        <v>1300000.0</v>
      </c>
      <c r="C4179" s="35" t="str">
        <f t="shared" si="1"/>
        <v>No</v>
      </c>
      <c r="D4179" s="8">
        <v>6.0</v>
      </c>
      <c r="E4179" s="8" t="str">
        <f t="shared" si="2"/>
        <v>No</v>
      </c>
      <c r="F4179" s="37">
        <v>5.0</v>
      </c>
      <c r="G4179" s="37" t="str">
        <f t="shared" si="3"/>
        <v>No</v>
      </c>
      <c r="H4179" s="8">
        <v>2.0</v>
      </c>
      <c r="I4179" s="8" t="str">
        <f t="shared" si="4"/>
        <v>No</v>
      </c>
      <c r="J4179" s="8" t="s">
        <v>557</v>
      </c>
      <c r="K4179" s="8" t="s">
        <v>40</v>
      </c>
      <c r="L4179" s="35">
        <v>1650.0</v>
      </c>
      <c r="M4179" s="35" t="str">
        <f t="shared" si="5"/>
        <v>No</v>
      </c>
      <c r="N4179" s="8" t="s">
        <v>2909</v>
      </c>
      <c r="O4179" s="37" t="s">
        <v>42</v>
      </c>
    </row>
    <row r="4180">
      <c r="A4180" s="36" t="s">
        <v>2924</v>
      </c>
      <c r="B4180" s="35">
        <v>1090000.0</v>
      </c>
      <c r="C4180" s="35" t="str">
        <f t="shared" si="1"/>
        <v>No</v>
      </c>
      <c r="D4180" s="8">
        <v>6.0</v>
      </c>
      <c r="E4180" s="8" t="str">
        <f t="shared" si="2"/>
        <v>No</v>
      </c>
      <c r="F4180" s="37">
        <v>5.0</v>
      </c>
      <c r="G4180" s="37" t="str">
        <f t="shared" si="3"/>
        <v>No</v>
      </c>
      <c r="H4180" s="8">
        <v>2.0</v>
      </c>
      <c r="I4180" s="8" t="str">
        <f t="shared" si="4"/>
        <v>No</v>
      </c>
      <c r="J4180" s="8" t="s">
        <v>557</v>
      </c>
      <c r="K4180" s="8" t="s">
        <v>40</v>
      </c>
      <c r="L4180" s="35">
        <v>1400.0</v>
      </c>
      <c r="M4180" s="35" t="str">
        <f t="shared" si="5"/>
        <v>No</v>
      </c>
      <c r="N4180" s="8" t="s">
        <v>2909</v>
      </c>
      <c r="O4180" s="37" t="s">
        <v>42</v>
      </c>
    </row>
    <row r="4181">
      <c r="A4181" s="36" t="s">
        <v>2924</v>
      </c>
      <c r="B4181" s="35">
        <v>920000.0</v>
      </c>
      <c r="C4181" s="35" t="str">
        <f t="shared" si="1"/>
        <v>No</v>
      </c>
      <c r="D4181" s="8">
        <v>4.0</v>
      </c>
      <c r="E4181" s="8" t="str">
        <f t="shared" si="2"/>
        <v>No</v>
      </c>
      <c r="F4181" s="37">
        <v>3.0</v>
      </c>
      <c r="G4181" s="37" t="str">
        <f t="shared" si="3"/>
        <v>No</v>
      </c>
      <c r="H4181" s="8">
        <v>2.0</v>
      </c>
      <c r="I4181" s="8" t="str">
        <f t="shared" si="4"/>
        <v>No</v>
      </c>
      <c r="J4181" s="8" t="s">
        <v>177</v>
      </c>
      <c r="K4181" s="8" t="s">
        <v>40</v>
      </c>
      <c r="L4181" s="35">
        <v>1400.0</v>
      </c>
      <c r="M4181" s="35" t="str">
        <f t="shared" si="5"/>
        <v>No</v>
      </c>
      <c r="N4181" s="8" t="s">
        <v>2909</v>
      </c>
      <c r="O4181" s="37" t="s">
        <v>42</v>
      </c>
    </row>
    <row r="4182">
      <c r="A4182" s="36" t="s">
        <v>2924</v>
      </c>
      <c r="B4182" s="35">
        <v>958000.0</v>
      </c>
      <c r="C4182" s="35" t="str">
        <f t="shared" si="1"/>
        <v>No</v>
      </c>
      <c r="D4182" s="8">
        <v>4.0</v>
      </c>
      <c r="E4182" s="8" t="str">
        <f t="shared" si="2"/>
        <v>No</v>
      </c>
      <c r="F4182" s="37">
        <v>3.0</v>
      </c>
      <c r="G4182" s="37" t="str">
        <f t="shared" si="3"/>
        <v>No</v>
      </c>
      <c r="H4182" s="8">
        <v>2.0</v>
      </c>
      <c r="I4182" s="8" t="str">
        <f t="shared" si="4"/>
        <v>No</v>
      </c>
      <c r="J4182" s="8" t="s">
        <v>177</v>
      </c>
      <c r="K4182" s="8" t="s">
        <v>40</v>
      </c>
      <c r="L4182" s="35">
        <v>1400.0</v>
      </c>
      <c r="M4182" s="35" t="str">
        <f t="shared" si="5"/>
        <v>No</v>
      </c>
      <c r="N4182" s="8" t="s">
        <v>2909</v>
      </c>
      <c r="O4182" s="37" t="s">
        <v>42</v>
      </c>
    </row>
    <row r="4183">
      <c r="A4183" s="36" t="s">
        <v>2924</v>
      </c>
      <c r="B4183" s="35">
        <v>1250000.0</v>
      </c>
      <c r="C4183" s="35" t="str">
        <f t="shared" si="1"/>
        <v>No</v>
      </c>
      <c r="D4183" s="8">
        <v>6.0</v>
      </c>
      <c r="E4183" s="8" t="str">
        <f t="shared" si="2"/>
        <v>No</v>
      </c>
      <c r="F4183" s="37">
        <v>5.0</v>
      </c>
      <c r="G4183" s="37" t="str">
        <f t="shared" si="3"/>
        <v>No</v>
      </c>
      <c r="H4183" s="8">
        <v>2.0</v>
      </c>
      <c r="I4183" s="8" t="str">
        <f t="shared" si="4"/>
        <v>No</v>
      </c>
      <c r="J4183" s="8" t="s">
        <v>557</v>
      </c>
      <c r="K4183" s="8" t="s">
        <v>40</v>
      </c>
      <c r="L4183" s="35">
        <v>1920.0</v>
      </c>
      <c r="M4183" s="35" t="str">
        <f t="shared" si="5"/>
        <v>No</v>
      </c>
      <c r="N4183" s="8" t="s">
        <v>2909</v>
      </c>
      <c r="O4183" s="37" t="s">
        <v>42</v>
      </c>
    </row>
    <row r="4184">
      <c r="A4184" s="36" t="s">
        <v>2924</v>
      </c>
      <c r="B4184" s="35">
        <v>1320000.0</v>
      </c>
      <c r="C4184" s="35" t="str">
        <f t="shared" si="1"/>
        <v>No</v>
      </c>
      <c r="D4184" s="8">
        <v>4.0</v>
      </c>
      <c r="E4184" s="8" t="str">
        <f t="shared" si="2"/>
        <v>No</v>
      </c>
      <c r="F4184" s="37">
        <v>4.0</v>
      </c>
      <c r="G4184" s="37" t="str">
        <f t="shared" si="3"/>
        <v>No</v>
      </c>
      <c r="H4184" s="8">
        <v>2.0</v>
      </c>
      <c r="I4184" s="8" t="str">
        <f t="shared" si="4"/>
        <v>No</v>
      </c>
      <c r="J4184" s="8" t="s">
        <v>177</v>
      </c>
      <c r="K4184" s="8" t="s">
        <v>40</v>
      </c>
      <c r="L4184" s="35">
        <v>1760.0</v>
      </c>
      <c r="M4184" s="35" t="str">
        <f t="shared" si="5"/>
        <v>No</v>
      </c>
      <c r="N4184" s="8" t="s">
        <v>2909</v>
      </c>
      <c r="O4184" s="37" t="s">
        <v>42</v>
      </c>
    </row>
    <row r="4185">
      <c r="A4185" s="36" t="s">
        <v>2924</v>
      </c>
      <c r="B4185" s="35">
        <v>720000.0</v>
      </c>
      <c r="C4185" s="35" t="str">
        <f t="shared" si="1"/>
        <v>No</v>
      </c>
      <c r="D4185" s="8">
        <v>4.0</v>
      </c>
      <c r="E4185" s="8" t="str">
        <f t="shared" si="2"/>
        <v>No</v>
      </c>
      <c r="F4185" s="37">
        <v>3.0</v>
      </c>
      <c r="G4185" s="37" t="str">
        <f t="shared" si="3"/>
        <v>No</v>
      </c>
      <c r="H4185" s="8">
        <v>2.0</v>
      </c>
      <c r="I4185" s="8" t="str">
        <f t="shared" si="4"/>
        <v>No</v>
      </c>
      <c r="J4185" s="8" t="s">
        <v>177</v>
      </c>
      <c r="K4185" s="8" t="s">
        <v>40</v>
      </c>
      <c r="L4185" s="35">
        <v>1760.0</v>
      </c>
      <c r="M4185" s="35" t="str">
        <f t="shared" si="5"/>
        <v>No</v>
      </c>
      <c r="N4185" s="8" t="s">
        <v>2909</v>
      </c>
      <c r="O4185" s="37" t="s">
        <v>42</v>
      </c>
    </row>
    <row r="4186">
      <c r="A4186" s="36" t="s">
        <v>2924</v>
      </c>
      <c r="B4186" s="35">
        <v>1950000.0</v>
      </c>
      <c r="C4186" s="35" t="str">
        <f t="shared" si="1"/>
        <v>No</v>
      </c>
      <c r="D4186" s="8">
        <v>6.0</v>
      </c>
      <c r="E4186" s="8" t="str">
        <f t="shared" si="2"/>
        <v>No</v>
      </c>
      <c r="F4186" s="37">
        <v>6.0</v>
      </c>
      <c r="G4186" s="37" t="str">
        <f t="shared" si="3"/>
        <v>No</v>
      </c>
      <c r="H4186" s="8">
        <v>2.0</v>
      </c>
      <c r="I4186" s="8" t="str">
        <f t="shared" si="4"/>
        <v>No</v>
      </c>
      <c r="J4186" s="8" t="s">
        <v>56</v>
      </c>
      <c r="K4186" s="8" t="s">
        <v>40</v>
      </c>
      <c r="L4186" s="35">
        <v>2880.0</v>
      </c>
      <c r="M4186" s="35" t="str">
        <f t="shared" si="5"/>
        <v>No</v>
      </c>
      <c r="N4186" s="8" t="s">
        <v>2909</v>
      </c>
      <c r="O4186" s="37" t="s">
        <v>112</v>
      </c>
    </row>
    <row r="4187">
      <c r="A4187" s="36" t="s">
        <v>2950</v>
      </c>
      <c r="B4187" s="35">
        <v>750000.0</v>
      </c>
      <c r="C4187" s="35" t="str">
        <f t="shared" si="1"/>
        <v>No</v>
      </c>
      <c r="D4187" s="8">
        <v>4.0</v>
      </c>
      <c r="E4187" s="8" t="str">
        <f t="shared" si="2"/>
        <v>No</v>
      </c>
      <c r="F4187" s="37">
        <v>2.0</v>
      </c>
      <c r="G4187" s="37" t="str">
        <f t="shared" si="3"/>
        <v>No</v>
      </c>
      <c r="H4187" s="8">
        <v>2.0</v>
      </c>
      <c r="I4187" s="8" t="str">
        <f t="shared" si="4"/>
        <v>No</v>
      </c>
      <c r="J4187" s="8" t="s">
        <v>92</v>
      </c>
      <c r="K4187" s="8" t="s">
        <v>2908</v>
      </c>
      <c r="L4187" s="35">
        <v>1358.0</v>
      </c>
      <c r="M4187" s="35" t="str">
        <f t="shared" si="5"/>
        <v>No</v>
      </c>
      <c r="N4187" s="8" t="s">
        <v>2909</v>
      </c>
      <c r="O4187" s="37" t="s">
        <v>112</v>
      </c>
    </row>
    <row r="4188">
      <c r="A4188" s="36" t="s">
        <v>2950</v>
      </c>
      <c r="B4188" s="35">
        <v>650000.0</v>
      </c>
      <c r="C4188" s="35" t="str">
        <f t="shared" si="1"/>
        <v>No</v>
      </c>
      <c r="D4188" s="8">
        <v>4.0</v>
      </c>
      <c r="E4188" s="8" t="str">
        <f t="shared" si="2"/>
        <v>No</v>
      </c>
      <c r="F4188" s="37">
        <v>3.0</v>
      </c>
      <c r="G4188" s="37" t="str">
        <f t="shared" si="3"/>
        <v>No</v>
      </c>
      <c r="H4188" s="8">
        <v>2.0</v>
      </c>
      <c r="I4188" s="8" t="str">
        <f t="shared" si="4"/>
        <v>No</v>
      </c>
      <c r="J4188" s="8" t="s">
        <v>92</v>
      </c>
      <c r="K4188" s="8" t="s">
        <v>2908</v>
      </c>
      <c r="L4188" s="35">
        <v>1316.0</v>
      </c>
      <c r="M4188" s="35" t="str">
        <f t="shared" si="5"/>
        <v>No</v>
      </c>
      <c r="N4188" s="8" t="s">
        <v>2909</v>
      </c>
      <c r="O4188" s="37" t="s">
        <v>42</v>
      </c>
    </row>
    <row r="4189">
      <c r="A4189" s="36" t="s">
        <v>2934</v>
      </c>
      <c r="B4189" s="35">
        <v>560000.0</v>
      </c>
      <c r="C4189" s="35" t="str">
        <f t="shared" si="1"/>
        <v>No</v>
      </c>
      <c r="D4189" s="8">
        <v>3.0</v>
      </c>
      <c r="E4189" s="8" t="str">
        <f t="shared" si="2"/>
        <v>No</v>
      </c>
      <c r="F4189" s="37">
        <v>2.0</v>
      </c>
      <c r="G4189" s="37" t="str">
        <f t="shared" si="3"/>
        <v>No</v>
      </c>
      <c r="H4189" s="8">
        <v>2.0</v>
      </c>
      <c r="I4189" s="8" t="str">
        <f t="shared" si="4"/>
        <v>No</v>
      </c>
      <c r="J4189" s="8" t="s">
        <v>92</v>
      </c>
      <c r="K4189" s="8" t="s">
        <v>2908</v>
      </c>
      <c r="L4189" s="35">
        <v>1323.0</v>
      </c>
      <c r="M4189" s="35" t="str">
        <f t="shared" si="5"/>
        <v>No</v>
      </c>
      <c r="N4189" s="8" t="s">
        <v>2909</v>
      </c>
      <c r="O4189" s="37" t="s">
        <v>42</v>
      </c>
    </row>
    <row r="4190">
      <c r="A4190" s="36" t="s">
        <v>2949</v>
      </c>
      <c r="B4190" s="35">
        <v>628000.0</v>
      </c>
      <c r="C4190" s="35" t="str">
        <f t="shared" si="1"/>
        <v>No</v>
      </c>
      <c r="D4190" s="8">
        <v>3.0</v>
      </c>
      <c r="E4190" s="8" t="str">
        <f t="shared" si="2"/>
        <v>No</v>
      </c>
      <c r="F4190" s="37">
        <v>2.0</v>
      </c>
      <c r="G4190" s="37" t="str">
        <f t="shared" si="3"/>
        <v>No</v>
      </c>
      <c r="H4190" s="8">
        <v>2.0</v>
      </c>
      <c r="I4190" s="8" t="str">
        <f t="shared" si="4"/>
        <v>No</v>
      </c>
      <c r="J4190" s="8" t="s">
        <v>354</v>
      </c>
      <c r="K4190" s="8" t="s">
        <v>2908</v>
      </c>
      <c r="L4190" s="35">
        <v>2236.0</v>
      </c>
      <c r="M4190" s="35" t="str">
        <f t="shared" si="5"/>
        <v>No</v>
      </c>
      <c r="N4190" s="8" t="s">
        <v>2909</v>
      </c>
      <c r="O4190" s="37" t="s">
        <v>36</v>
      </c>
    </row>
    <row r="4191">
      <c r="A4191" s="36" t="s">
        <v>2949</v>
      </c>
      <c r="B4191" s="35">
        <v>430000.0</v>
      </c>
      <c r="C4191" s="35" t="str">
        <f t="shared" si="1"/>
        <v>No</v>
      </c>
      <c r="D4191" s="8">
        <v>3.0</v>
      </c>
      <c r="E4191" s="8" t="str">
        <f t="shared" si="2"/>
        <v>No</v>
      </c>
      <c r="F4191" s="37">
        <v>2.0</v>
      </c>
      <c r="G4191" s="37" t="str">
        <f t="shared" si="3"/>
        <v>No</v>
      </c>
      <c r="H4191" s="8">
        <v>2.0</v>
      </c>
      <c r="I4191" s="8" t="str">
        <f t="shared" si="4"/>
        <v>No</v>
      </c>
      <c r="J4191" s="8" t="s">
        <v>354</v>
      </c>
      <c r="K4191" s="8" t="s">
        <v>2908</v>
      </c>
      <c r="L4191" s="35">
        <v>1221.0</v>
      </c>
      <c r="M4191" s="35" t="str">
        <f t="shared" si="5"/>
        <v>No</v>
      </c>
      <c r="N4191" s="8" t="s">
        <v>2909</v>
      </c>
      <c r="O4191" s="37" t="s">
        <v>36</v>
      </c>
    </row>
    <row r="4192">
      <c r="A4192" s="36" t="s">
        <v>2937</v>
      </c>
      <c r="B4192" s="35">
        <v>420000.0</v>
      </c>
      <c r="C4192" s="35" t="str">
        <f t="shared" si="1"/>
        <v>No</v>
      </c>
      <c r="D4192" s="8">
        <v>3.0</v>
      </c>
      <c r="E4192" s="8" t="str">
        <f t="shared" si="2"/>
        <v>No</v>
      </c>
      <c r="F4192" s="37">
        <v>1.0</v>
      </c>
      <c r="G4192" s="37" t="str">
        <f t="shared" si="3"/>
        <v>No</v>
      </c>
      <c r="H4192" s="8">
        <v>2.0</v>
      </c>
      <c r="I4192" s="8" t="str">
        <f t="shared" si="4"/>
        <v>No</v>
      </c>
      <c r="J4192" s="8" t="s">
        <v>354</v>
      </c>
      <c r="K4192" s="8" t="s">
        <v>2908</v>
      </c>
      <c r="L4192" s="35">
        <v>750.0</v>
      </c>
      <c r="M4192" s="35" t="str">
        <f t="shared" si="5"/>
        <v>No</v>
      </c>
      <c r="N4192" s="8" t="s">
        <v>2909</v>
      </c>
      <c r="O4192" s="37" t="s">
        <v>42</v>
      </c>
    </row>
    <row r="4193">
      <c r="A4193" s="36" t="s">
        <v>2924</v>
      </c>
      <c r="B4193" s="35">
        <v>430000.0</v>
      </c>
      <c r="C4193" s="35" t="str">
        <f t="shared" si="1"/>
        <v>No</v>
      </c>
      <c r="D4193" s="8">
        <v>3.0</v>
      </c>
      <c r="E4193" s="8" t="str">
        <f t="shared" si="2"/>
        <v>No</v>
      </c>
      <c r="F4193" s="37">
        <v>2.0</v>
      </c>
      <c r="G4193" s="37" t="str">
        <f t="shared" si="3"/>
        <v>No</v>
      </c>
      <c r="H4193" s="8">
        <v>2.0</v>
      </c>
      <c r="I4193" s="8" t="str">
        <f t="shared" si="4"/>
        <v>No</v>
      </c>
      <c r="J4193" s="8" t="s">
        <v>92</v>
      </c>
      <c r="K4193" s="8" t="s">
        <v>2908</v>
      </c>
      <c r="L4193" s="35">
        <v>1150.0</v>
      </c>
      <c r="M4193" s="35" t="str">
        <f t="shared" si="5"/>
        <v>No</v>
      </c>
      <c r="N4193" s="8" t="s">
        <v>2909</v>
      </c>
      <c r="O4193" s="37" t="s">
        <v>42</v>
      </c>
    </row>
    <row r="4194">
      <c r="A4194" s="36" t="s">
        <v>2924</v>
      </c>
      <c r="B4194" s="35">
        <v>2100000.0</v>
      </c>
      <c r="C4194" s="35" t="str">
        <f t="shared" si="1"/>
        <v>No</v>
      </c>
      <c r="D4194" s="8">
        <v>6.0</v>
      </c>
      <c r="E4194" s="8" t="str">
        <f t="shared" si="2"/>
        <v>No</v>
      </c>
      <c r="F4194" s="37">
        <v>6.0</v>
      </c>
      <c r="G4194" s="37" t="str">
        <f t="shared" si="3"/>
        <v>No</v>
      </c>
      <c r="H4194" s="8">
        <v>2.0</v>
      </c>
      <c r="I4194" s="8" t="str">
        <f t="shared" si="4"/>
        <v>No</v>
      </c>
      <c r="J4194" s="8" t="s">
        <v>56</v>
      </c>
      <c r="K4194" s="8" t="s">
        <v>40</v>
      </c>
      <c r="L4194" s="35">
        <v>3200.0</v>
      </c>
      <c r="M4194" s="35" t="str">
        <f t="shared" si="5"/>
        <v>No</v>
      </c>
      <c r="N4194" s="8" t="s">
        <v>2909</v>
      </c>
      <c r="O4194" s="37" t="s">
        <v>112</v>
      </c>
    </row>
    <row r="4195">
      <c r="A4195" s="36" t="s">
        <v>2924</v>
      </c>
      <c r="B4195" s="35">
        <v>2200000.0</v>
      </c>
      <c r="C4195" s="35" t="str">
        <f t="shared" si="1"/>
        <v>No</v>
      </c>
      <c r="D4195" s="8">
        <v>6.0</v>
      </c>
      <c r="E4195" s="8" t="str">
        <f t="shared" si="2"/>
        <v>No</v>
      </c>
      <c r="F4195" s="37">
        <v>6.0</v>
      </c>
      <c r="G4195" s="37" t="str">
        <f t="shared" si="3"/>
        <v>No</v>
      </c>
      <c r="H4195" s="8">
        <v>2.0</v>
      </c>
      <c r="I4195" s="8" t="str">
        <f t="shared" si="4"/>
        <v>No</v>
      </c>
      <c r="J4195" s="8" t="s">
        <v>56</v>
      </c>
      <c r="K4195" s="8" t="s">
        <v>40</v>
      </c>
      <c r="L4195" s="35">
        <v>3060.0</v>
      </c>
      <c r="M4195" s="35" t="str">
        <f t="shared" si="5"/>
        <v>No</v>
      </c>
      <c r="N4195" s="8" t="s">
        <v>2909</v>
      </c>
      <c r="O4195" s="37" t="s">
        <v>112</v>
      </c>
    </row>
    <row r="4196">
      <c r="A4196" s="36" t="s">
        <v>2924</v>
      </c>
      <c r="B4196" s="35">
        <v>2000000.0</v>
      </c>
      <c r="C4196" s="35" t="str">
        <f t="shared" si="1"/>
        <v>No</v>
      </c>
      <c r="D4196" s="8">
        <v>6.0</v>
      </c>
      <c r="E4196" s="8" t="str">
        <f t="shared" si="2"/>
        <v>No</v>
      </c>
      <c r="F4196" s="37">
        <v>5.0</v>
      </c>
      <c r="G4196" s="37" t="str">
        <f t="shared" si="3"/>
        <v>No</v>
      </c>
      <c r="H4196" s="8">
        <v>2.0</v>
      </c>
      <c r="I4196" s="8" t="str">
        <f t="shared" si="4"/>
        <v>No</v>
      </c>
      <c r="J4196" s="8" t="s">
        <v>56</v>
      </c>
      <c r="K4196" s="8" t="s">
        <v>40</v>
      </c>
      <c r="L4196" s="35">
        <v>3525.0</v>
      </c>
      <c r="M4196" s="35" t="str">
        <f t="shared" si="5"/>
        <v>No</v>
      </c>
      <c r="N4196" s="8" t="s">
        <v>2909</v>
      </c>
      <c r="O4196" s="37" t="s">
        <v>112</v>
      </c>
    </row>
    <row r="4197">
      <c r="A4197" s="36" t="s">
        <v>2924</v>
      </c>
      <c r="B4197" s="35">
        <v>1800000.0</v>
      </c>
      <c r="C4197" s="35" t="str">
        <f t="shared" si="1"/>
        <v>No</v>
      </c>
      <c r="D4197" s="8">
        <v>4.0</v>
      </c>
      <c r="E4197" s="8" t="str">
        <f t="shared" si="2"/>
        <v>No</v>
      </c>
      <c r="F4197" s="37">
        <v>3.0</v>
      </c>
      <c r="G4197" s="37" t="str">
        <f t="shared" si="3"/>
        <v>No</v>
      </c>
      <c r="H4197" s="8">
        <v>2.0</v>
      </c>
      <c r="I4197" s="8" t="str">
        <f t="shared" si="4"/>
        <v>No</v>
      </c>
      <c r="J4197" s="8" t="s">
        <v>177</v>
      </c>
      <c r="K4197" s="8" t="s">
        <v>40</v>
      </c>
      <c r="L4197" s="35">
        <v>3360.0</v>
      </c>
      <c r="M4197" s="35" t="str">
        <f t="shared" si="5"/>
        <v>No</v>
      </c>
      <c r="N4197" s="8" t="s">
        <v>2909</v>
      </c>
      <c r="O4197" s="37" t="s">
        <v>42</v>
      </c>
    </row>
    <row r="4198">
      <c r="A4198" s="36" t="s">
        <v>2924</v>
      </c>
      <c r="B4198" s="35">
        <v>1500000.0</v>
      </c>
      <c r="C4198" s="35" t="str">
        <f t="shared" si="1"/>
        <v>No</v>
      </c>
      <c r="D4198" s="8">
        <v>4.0</v>
      </c>
      <c r="E4198" s="8" t="str">
        <f t="shared" si="2"/>
        <v>No</v>
      </c>
      <c r="F4198" s="37">
        <v>3.0</v>
      </c>
      <c r="G4198" s="37" t="str">
        <f t="shared" si="3"/>
        <v>No</v>
      </c>
      <c r="H4198" s="8">
        <v>2.0</v>
      </c>
      <c r="I4198" s="8" t="str">
        <f t="shared" si="4"/>
        <v>No</v>
      </c>
      <c r="J4198" s="8" t="s">
        <v>177</v>
      </c>
      <c r="K4198" s="8" t="s">
        <v>40</v>
      </c>
      <c r="L4198" s="35">
        <v>3600.0</v>
      </c>
      <c r="M4198" s="35" t="str">
        <f t="shared" si="5"/>
        <v>No</v>
      </c>
      <c r="N4198" s="8" t="s">
        <v>2909</v>
      </c>
      <c r="O4198" s="37" t="s">
        <v>42</v>
      </c>
    </row>
    <row r="4199">
      <c r="A4199" s="36" t="s">
        <v>2924</v>
      </c>
      <c r="B4199" s="35">
        <v>848000.0</v>
      </c>
      <c r="C4199" s="35" t="str">
        <f t="shared" si="1"/>
        <v>No</v>
      </c>
      <c r="D4199" s="8">
        <v>4.0</v>
      </c>
      <c r="E4199" s="8" t="str">
        <f t="shared" si="2"/>
        <v>No</v>
      </c>
      <c r="F4199" s="37">
        <v>3.0</v>
      </c>
      <c r="G4199" s="37" t="str">
        <f t="shared" si="3"/>
        <v>No</v>
      </c>
      <c r="H4199" s="8">
        <v>2.0</v>
      </c>
      <c r="I4199" s="8" t="str">
        <f t="shared" si="4"/>
        <v>No</v>
      </c>
      <c r="J4199" s="8" t="s">
        <v>177</v>
      </c>
      <c r="K4199" s="8" t="s">
        <v>40</v>
      </c>
      <c r="L4199" s="35">
        <v>1400.0</v>
      </c>
      <c r="M4199" s="35" t="str">
        <f t="shared" si="5"/>
        <v>No</v>
      </c>
      <c r="N4199" s="8" t="s">
        <v>2909</v>
      </c>
      <c r="O4199" s="37" t="s">
        <v>42</v>
      </c>
    </row>
    <row r="4200">
      <c r="A4200" s="36" t="s">
        <v>2941</v>
      </c>
      <c r="B4200" s="35">
        <v>4200000.0</v>
      </c>
      <c r="C4200" s="35" t="str">
        <f t="shared" si="1"/>
        <v>No</v>
      </c>
      <c r="D4200" s="10">
        <v>4.0</v>
      </c>
      <c r="E4200" s="8" t="str">
        <f t="shared" si="2"/>
        <v>No</v>
      </c>
      <c r="F4200">
        <v>3.0</v>
      </c>
      <c r="G4200" s="37" t="str">
        <f t="shared" si="3"/>
        <v>No</v>
      </c>
      <c r="H4200" s="8">
        <v>2.0</v>
      </c>
      <c r="I4200" s="8" t="str">
        <f t="shared" si="4"/>
        <v>No</v>
      </c>
      <c r="J4200" s="8" t="s">
        <v>1404</v>
      </c>
      <c r="K4200" s="8" t="s">
        <v>40</v>
      </c>
      <c r="L4200" s="35">
        <v>8848.0</v>
      </c>
      <c r="M4200" s="35" t="str">
        <f t="shared" si="5"/>
        <v>Yes</v>
      </c>
      <c r="N4200" s="8" t="s">
        <v>2909</v>
      </c>
      <c r="O4200" s="37" t="s">
        <v>112</v>
      </c>
    </row>
    <row r="4201">
      <c r="A4201" s="36" t="s">
        <v>2924</v>
      </c>
      <c r="B4201" s="35">
        <v>388000.0</v>
      </c>
      <c r="C4201" s="35" t="str">
        <f t="shared" si="1"/>
        <v>No</v>
      </c>
      <c r="D4201" s="8">
        <v>3.0</v>
      </c>
      <c r="E4201" s="8" t="str">
        <f t="shared" si="2"/>
        <v>No</v>
      </c>
      <c r="F4201" s="37">
        <v>2.0</v>
      </c>
      <c r="G4201" s="37" t="str">
        <f t="shared" si="3"/>
        <v>No</v>
      </c>
      <c r="H4201" s="8">
        <v>3.0</v>
      </c>
      <c r="I4201" s="8" t="str">
        <f t="shared" si="4"/>
        <v>Yes</v>
      </c>
      <c r="J4201" s="8" t="s">
        <v>354</v>
      </c>
      <c r="K4201" s="8" t="s">
        <v>2908</v>
      </c>
      <c r="L4201" s="35">
        <v>1010.0</v>
      </c>
      <c r="M4201" s="35" t="str">
        <f t="shared" si="5"/>
        <v>No</v>
      </c>
      <c r="N4201" s="8" t="s">
        <v>2909</v>
      </c>
      <c r="O4201" s="37" t="s">
        <v>42</v>
      </c>
    </row>
    <row r="4202">
      <c r="A4202" s="36" t="s">
        <v>2934</v>
      </c>
      <c r="B4202" s="35">
        <v>540000.0</v>
      </c>
      <c r="C4202" s="35" t="str">
        <f t="shared" si="1"/>
        <v>No</v>
      </c>
      <c r="D4202" s="8">
        <v>4.0</v>
      </c>
      <c r="E4202" s="8" t="str">
        <f t="shared" si="2"/>
        <v>No</v>
      </c>
      <c r="F4202" s="37">
        <v>3.0</v>
      </c>
      <c r="G4202" s="37" t="str">
        <f t="shared" si="3"/>
        <v>No</v>
      </c>
      <c r="H4202" s="8">
        <v>3.0</v>
      </c>
      <c r="I4202" s="8" t="str">
        <f t="shared" si="4"/>
        <v>Yes</v>
      </c>
      <c r="J4202" s="8" t="s">
        <v>92</v>
      </c>
      <c r="K4202" s="8" t="s">
        <v>2908</v>
      </c>
      <c r="L4202" s="35">
        <v>1423.0</v>
      </c>
      <c r="M4202" s="35" t="str">
        <f t="shared" si="5"/>
        <v>No</v>
      </c>
      <c r="N4202" s="8" t="s">
        <v>2909</v>
      </c>
      <c r="O4202" s="37" t="s">
        <v>42</v>
      </c>
    </row>
    <row r="4203">
      <c r="A4203" s="36" t="s">
        <v>2950</v>
      </c>
      <c r="B4203" s="35">
        <v>950000.0</v>
      </c>
      <c r="C4203" s="35" t="str">
        <f t="shared" si="1"/>
        <v>No</v>
      </c>
      <c r="D4203" s="8">
        <v>4.0</v>
      </c>
      <c r="E4203" s="8" t="str">
        <f t="shared" si="2"/>
        <v>No</v>
      </c>
      <c r="F4203" s="37">
        <v>3.0</v>
      </c>
      <c r="G4203" s="37" t="str">
        <f t="shared" si="3"/>
        <v>No</v>
      </c>
      <c r="H4203" s="8">
        <v>2.0</v>
      </c>
      <c r="I4203" s="8" t="str">
        <f t="shared" si="4"/>
        <v>No</v>
      </c>
      <c r="J4203" s="8" t="s">
        <v>92</v>
      </c>
      <c r="K4203" s="8" t="s">
        <v>2908</v>
      </c>
      <c r="L4203" s="35">
        <v>1635.0</v>
      </c>
      <c r="M4203" s="35" t="str">
        <f t="shared" si="5"/>
        <v>No</v>
      </c>
      <c r="N4203" s="8" t="s">
        <v>2909</v>
      </c>
      <c r="O4203" s="37" t="s">
        <v>42</v>
      </c>
    </row>
    <row r="4204">
      <c r="A4204" s="36" t="s">
        <v>2950</v>
      </c>
      <c r="B4204" s="35">
        <v>769000.0</v>
      </c>
      <c r="C4204" s="35" t="str">
        <f t="shared" si="1"/>
        <v>No</v>
      </c>
      <c r="D4204" s="8">
        <v>4.0</v>
      </c>
      <c r="E4204" s="8" t="str">
        <f t="shared" si="2"/>
        <v>No</v>
      </c>
      <c r="F4204" s="37">
        <v>3.0</v>
      </c>
      <c r="G4204" s="37" t="str">
        <f t="shared" si="3"/>
        <v>No</v>
      </c>
      <c r="H4204" s="8">
        <v>4.0</v>
      </c>
      <c r="I4204" s="8" t="str">
        <f t="shared" si="4"/>
        <v>Yes</v>
      </c>
      <c r="J4204" s="8" t="s">
        <v>92</v>
      </c>
      <c r="K4204" s="8" t="s">
        <v>2908</v>
      </c>
      <c r="L4204" s="35">
        <v>1316.0</v>
      </c>
      <c r="M4204" s="35" t="str">
        <f t="shared" si="5"/>
        <v>No</v>
      </c>
      <c r="N4204" s="8" t="s">
        <v>2909</v>
      </c>
      <c r="O4204" s="37" t="s">
        <v>36</v>
      </c>
    </row>
    <row r="4205">
      <c r="A4205" s="36" t="s">
        <v>2950</v>
      </c>
      <c r="B4205" s="35">
        <v>698000.0</v>
      </c>
      <c r="C4205" s="35" t="str">
        <f t="shared" si="1"/>
        <v>No</v>
      </c>
      <c r="D4205" s="8">
        <v>4.0</v>
      </c>
      <c r="E4205" s="8" t="str">
        <f t="shared" si="2"/>
        <v>No</v>
      </c>
      <c r="F4205" s="37">
        <v>3.0</v>
      </c>
      <c r="G4205" s="37" t="str">
        <f t="shared" si="3"/>
        <v>No</v>
      </c>
      <c r="H4205" s="8">
        <v>2.0</v>
      </c>
      <c r="I4205" s="8" t="str">
        <f t="shared" si="4"/>
        <v>No</v>
      </c>
      <c r="J4205" s="8" t="s">
        <v>92</v>
      </c>
      <c r="K4205" s="8" t="s">
        <v>2908</v>
      </c>
      <c r="L4205" s="35">
        <v>1316.0</v>
      </c>
      <c r="M4205" s="35" t="str">
        <f t="shared" si="5"/>
        <v>No</v>
      </c>
      <c r="N4205" s="8" t="s">
        <v>2909</v>
      </c>
      <c r="O4205" s="37" t="s">
        <v>36</v>
      </c>
    </row>
    <row r="4206">
      <c r="A4206" s="36" t="s">
        <v>2934</v>
      </c>
      <c r="B4206" s="35">
        <v>500000.0</v>
      </c>
      <c r="C4206" s="35" t="str">
        <f t="shared" si="1"/>
        <v>No</v>
      </c>
      <c r="D4206" s="8">
        <v>3.0</v>
      </c>
      <c r="E4206" s="8" t="str">
        <f t="shared" si="2"/>
        <v>No</v>
      </c>
      <c r="F4206" s="37">
        <v>2.0</v>
      </c>
      <c r="G4206" s="37" t="str">
        <f t="shared" si="3"/>
        <v>No</v>
      </c>
      <c r="H4206" s="8">
        <v>2.0</v>
      </c>
      <c r="I4206" s="8" t="str">
        <f t="shared" si="4"/>
        <v>No</v>
      </c>
      <c r="J4206" s="8" t="s">
        <v>92</v>
      </c>
      <c r="K4206" s="8" t="s">
        <v>2908</v>
      </c>
      <c r="L4206" s="35">
        <v>1108.0</v>
      </c>
      <c r="M4206" s="35" t="str">
        <f t="shared" si="5"/>
        <v>No</v>
      </c>
      <c r="N4206" s="8" t="s">
        <v>2909</v>
      </c>
      <c r="O4206" s="37" t="s">
        <v>42</v>
      </c>
    </row>
    <row r="4207">
      <c r="A4207" s="36" t="s">
        <v>2949</v>
      </c>
      <c r="B4207" s="35">
        <v>340000.0</v>
      </c>
      <c r="C4207" s="35" t="str">
        <f t="shared" si="1"/>
        <v>No</v>
      </c>
      <c r="D4207" s="8">
        <v>3.0</v>
      </c>
      <c r="E4207" s="8" t="str">
        <f t="shared" si="2"/>
        <v>No</v>
      </c>
      <c r="F4207" s="37">
        <v>2.0</v>
      </c>
      <c r="G4207" s="37" t="str">
        <f t="shared" si="3"/>
        <v>No</v>
      </c>
      <c r="H4207" s="8">
        <v>2.0</v>
      </c>
      <c r="I4207" s="8" t="str">
        <f t="shared" si="4"/>
        <v>No</v>
      </c>
      <c r="J4207" s="8" t="s">
        <v>354</v>
      </c>
      <c r="K4207" s="8" t="s">
        <v>2908</v>
      </c>
      <c r="L4207" s="35">
        <v>950.0</v>
      </c>
      <c r="M4207" s="35" t="str">
        <f t="shared" si="5"/>
        <v>No</v>
      </c>
      <c r="N4207" s="8" t="s">
        <v>2909</v>
      </c>
      <c r="O4207" s="37" t="s">
        <v>112</v>
      </c>
    </row>
    <row r="4208">
      <c r="A4208" s="36" t="s">
        <v>2958</v>
      </c>
      <c r="B4208" s="35">
        <v>2500000.0</v>
      </c>
      <c r="C4208" s="35" t="str">
        <f t="shared" si="1"/>
        <v>No</v>
      </c>
      <c r="D4208" s="10">
        <v>4.0</v>
      </c>
      <c r="E4208" s="8" t="str">
        <f t="shared" si="2"/>
        <v>No</v>
      </c>
      <c r="F4208">
        <v>3.0</v>
      </c>
      <c r="G4208" s="37" t="str">
        <f t="shared" si="3"/>
        <v>No</v>
      </c>
      <c r="H4208" s="8">
        <v>2.0</v>
      </c>
      <c r="I4208" s="8" t="str">
        <f t="shared" si="4"/>
        <v>No</v>
      </c>
      <c r="J4208" s="8" t="s">
        <v>1404</v>
      </c>
      <c r="K4208" s="8" t="s">
        <v>40</v>
      </c>
      <c r="L4208" s="35">
        <v>9120.0</v>
      </c>
      <c r="M4208" s="35" t="str">
        <f t="shared" si="5"/>
        <v>Yes</v>
      </c>
      <c r="N4208" s="8" t="s">
        <v>2909</v>
      </c>
      <c r="O4208" s="37" t="s">
        <v>112</v>
      </c>
    </row>
    <row r="4209">
      <c r="A4209" s="36" t="s">
        <v>2924</v>
      </c>
      <c r="B4209" s="35">
        <v>380000.0</v>
      </c>
      <c r="C4209" s="35" t="str">
        <f t="shared" si="1"/>
        <v>No</v>
      </c>
      <c r="D4209" s="8">
        <v>3.0</v>
      </c>
      <c r="E4209" s="8" t="str">
        <f t="shared" si="2"/>
        <v>No</v>
      </c>
      <c r="F4209" s="37">
        <v>2.0</v>
      </c>
      <c r="G4209" s="37" t="str">
        <f t="shared" si="3"/>
        <v>No</v>
      </c>
      <c r="H4209" s="8">
        <v>2.0</v>
      </c>
      <c r="I4209" s="8" t="str">
        <f t="shared" si="4"/>
        <v>No</v>
      </c>
      <c r="J4209" s="8" t="s">
        <v>354</v>
      </c>
      <c r="K4209" s="8" t="s">
        <v>2908</v>
      </c>
      <c r="L4209" s="35">
        <v>1001.0</v>
      </c>
      <c r="M4209" s="35" t="str">
        <f t="shared" si="5"/>
        <v>No</v>
      </c>
      <c r="N4209" s="8" t="s">
        <v>2909</v>
      </c>
      <c r="O4209" s="37" t="s">
        <v>112</v>
      </c>
    </row>
    <row r="4210">
      <c r="A4210" s="36" t="s">
        <v>2932</v>
      </c>
      <c r="B4210" s="35">
        <v>6331050.0</v>
      </c>
      <c r="C4210" s="35" t="str">
        <f t="shared" si="1"/>
        <v>Yes</v>
      </c>
      <c r="D4210" s="10">
        <v>4.0</v>
      </c>
      <c r="E4210" s="8" t="str">
        <f t="shared" si="2"/>
        <v>No</v>
      </c>
      <c r="F4210">
        <v>3.0</v>
      </c>
      <c r="G4210" s="37" t="str">
        <f t="shared" si="3"/>
        <v>No</v>
      </c>
      <c r="H4210" s="8">
        <v>2.0</v>
      </c>
      <c r="I4210" s="8" t="str">
        <f t="shared" si="4"/>
        <v>No</v>
      </c>
      <c r="J4210" s="8" t="s">
        <v>1404</v>
      </c>
      <c r="K4210" s="8" t="s">
        <v>40</v>
      </c>
      <c r="L4210" s="35">
        <v>14068.0</v>
      </c>
      <c r="M4210" s="35" t="str">
        <f t="shared" si="5"/>
        <v>Yes</v>
      </c>
      <c r="N4210" s="8" t="s">
        <v>2909</v>
      </c>
      <c r="O4210" s="37" t="s">
        <v>112</v>
      </c>
    </row>
    <row r="4211">
      <c r="A4211" s="36" t="s">
        <v>2932</v>
      </c>
      <c r="B4211" s="35">
        <v>2600000.0</v>
      </c>
      <c r="C4211" s="35" t="str">
        <f t="shared" si="1"/>
        <v>No</v>
      </c>
      <c r="D4211" s="10">
        <v>4.0</v>
      </c>
      <c r="E4211" s="8" t="str">
        <f t="shared" si="2"/>
        <v>No</v>
      </c>
      <c r="F4211">
        <v>3.0</v>
      </c>
      <c r="G4211" s="37" t="str">
        <f t="shared" si="3"/>
        <v>No</v>
      </c>
      <c r="H4211" s="8">
        <v>2.0</v>
      </c>
      <c r="I4211" s="8" t="str">
        <f t="shared" si="4"/>
        <v>No</v>
      </c>
      <c r="J4211" s="8" t="s">
        <v>1404</v>
      </c>
      <c r="K4211" s="8" t="s">
        <v>40</v>
      </c>
      <c r="L4211" s="35">
        <v>12002.0</v>
      </c>
      <c r="M4211" s="35" t="str">
        <f t="shared" si="5"/>
        <v>Yes</v>
      </c>
      <c r="N4211" s="8" t="s">
        <v>2909</v>
      </c>
      <c r="O4211" s="37" t="s">
        <v>112</v>
      </c>
    </row>
    <row r="4212">
      <c r="A4212" s="36" t="s">
        <v>2920</v>
      </c>
      <c r="B4212" s="35">
        <v>1830000.0</v>
      </c>
      <c r="C4212" s="35" t="str">
        <f t="shared" si="1"/>
        <v>No</v>
      </c>
      <c r="D4212" s="8">
        <v>5.0</v>
      </c>
      <c r="E4212" s="8" t="str">
        <f t="shared" si="2"/>
        <v>No</v>
      </c>
      <c r="F4212" s="37">
        <v>4.0</v>
      </c>
      <c r="G4212" s="37" t="str">
        <f t="shared" si="3"/>
        <v>No</v>
      </c>
      <c r="H4212" s="8">
        <v>4.0</v>
      </c>
      <c r="I4212" s="8" t="str">
        <f t="shared" si="4"/>
        <v>Yes</v>
      </c>
      <c r="J4212" s="8" t="s">
        <v>92</v>
      </c>
      <c r="K4212" s="8" t="s">
        <v>2908</v>
      </c>
      <c r="L4212" s="35">
        <v>2648.0</v>
      </c>
      <c r="M4212" s="35" t="str">
        <f t="shared" si="5"/>
        <v>No</v>
      </c>
      <c r="N4212" s="8" t="s">
        <v>2909</v>
      </c>
      <c r="O4212" s="37" t="s">
        <v>42</v>
      </c>
    </row>
    <row r="4213">
      <c r="A4213" s="36" t="s">
        <v>2920</v>
      </c>
      <c r="B4213" s="35">
        <v>3500000.0</v>
      </c>
      <c r="C4213" s="35" t="str">
        <f t="shared" si="1"/>
        <v>No</v>
      </c>
      <c r="D4213" s="8">
        <v>6.0</v>
      </c>
      <c r="E4213" s="8" t="str">
        <f t="shared" si="2"/>
        <v>No</v>
      </c>
      <c r="F4213" s="37">
        <v>7.0</v>
      </c>
      <c r="G4213" s="37" t="str">
        <f t="shared" si="3"/>
        <v>No</v>
      </c>
      <c r="H4213" s="8">
        <v>3.0</v>
      </c>
      <c r="I4213" s="8" t="str">
        <f t="shared" si="4"/>
        <v>Yes</v>
      </c>
      <c r="J4213" s="8" t="s">
        <v>56</v>
      </c>
      <c r="K4213" s="8" t="s">
        <v>40</v>
      </c>
      <c r="L4213" s="35">
        <v>4941.0</v>
      </c>
      <c r="M4213" s="35" t="str">
        <f t="shared" si="5"/>
        <v>No</v>
      </c>
      <c r="N4213" s="8" t="s">
        <v>2909</v>
      </c>
      <c r="O4213" s="37" t="s">
        <v>42</v>
      </c>
    </row>
    <row r="4214">
      <c r="A4214" s="36" t="s">
        <v>2930</v>
      </c>
      <c r="B4214" s="35">
        <v>1300000.0</v>
      </c>
      <c r="C4214" s="35" t="str">
        <f t="shared" si="1"/>
        <v>No</v>
      </c>
      <c r="D4214" s="8">
        <v>5.0</v>
      </c>
      <c r="E4214" s="8" t="str">
        <f t="shared" si="2"/>
        <v>No</v>
      </c>
      <c r="F4214" s="37">
        <v>4.0</v>
      </c>
      <c r="G4214" s="37" t="str">
        <f t="shared" si="3"/>
        <v>No</v>
      </c>
      <c r="H4214" s="8">
        <v>1.0</v>
      </c>
      <c r="I4214" s="8" t="str">
        <f t="shared" si="4"/>
        <v>Yes</v>
      </c>
      <c r="J4214" s="8" t="s">
        <v>56</v>
      </c>
      <c r="K4214" s="8" t="s">
        <v>40</v>
      </c>
      <c r="L4214" s="35">
        <v>3200.0</v>
      </c>
      <c r="M4214" s="35" t="str">
        <f t="shared" si="5"/>
        <v>No</v>
      </c>
      <c r="N4214" s="8" t="s">
        <v>2909</v>
      </c>
      <c r="O4214" s="37" t="s">
        <v>112</v>
      </c>
    </row>
    <row r="4215">
      <c r="A4215" s="36" t="s">
        <v>2924</v>
      </c>
      <c r="B4215" s="35">
        <v>2250000.0</v>
      </c>
      <c r="C4215" s="35" t="str">
        <f t="shared" si="1"/>
        <v>No</v>
      </c>
      <c r="D4215" s="8">
        <v>5.0</v>
      </c>
      <c r="E4215" s="8" t="str">
        <f t="shared" si="2"/>
        <v>No</v>
      </c>
      <c r="F4215" s="37">
        <v>4.0</v>
      </c>
      <c r="G4215" s="37" t="str">
        <f t="shared" si="3"/>
        <v>No</v>
      </c>
      <c r="H4215" s="8">
        <v>3.0</v>
      </c>
      <c r="I4215" s="8" t="str">
        <f t="shared" si="4"/>
        <v>Yes</v>
      </c>
      <c r="J4215" s="8" t="s">
        <v>56</v>
      </c>
      <c r="K4215" s="8" t="s">
        <v>40</v>
      </c>
      <c r="L4215" s="35">
        <v>4500.0</v>
      </c>
      <c r="M4215" s="35" t="str">
        <f t="shared" si="5"/>
        <v>No</v>
      </c>
      <c r="N4215" s="8" t="s">
        <v>2909</v>
      </c>
      <c r="O4215" s="37" t="s">
        <v>42</v>
      </c>
    </row>
    <row r="4216">
      <c r="A4216" s="36" t="s">
        <v>2937</v>
      </c>
      <c r="B4216" s="35">
        <v>3600000.0</v>
      </c>
      <c r="C4216" s="35" t="str">
        <f t="shared" si="1"/>
        <v>No</v>
      </c>
      <c r="D4216" s="8">
        <v>7.0</v>
      </c>
      <c r="E4216" s="8" t="str">
        <f t="shared" si="2"/>
        <v>No</v>
      </c>
      <c r="F4216" s="37">
        <v>7.0</v>
      </c>
      <c r="G4216" s="37" t="str">
        <f t="shared" si="3"/>
        <v>No</v>
      </c>
      <c r="H4216" s="8">
        <v>1.0</v>
      </c>
      <c r="I4216" s="8" t="str">
        <f t="shared" si="4"/>
        <v>Yes</v>
      </c>
      <c r="J4216" s="8" t="s">
        <v>39</v>
      </c>
      <c r="K4216" s="8" t="s">
        <v>40</v>
      </c>
      <c r="L4216" s="35">
        <v>4556.0</v>
      </c>
      <c r="M4216" s="35" t="str">
        <f t="shared" si="5"/>
        <v>No</v>
      </c>
      <c r="N4216" s="8" t="s">
        <v>2909</v>
      </c>
      <c r="O4216" s="37" t="s">
        <v>112</v>
      </c>
    </row>
    <row r="4217">
      <c r="A4217" s="36" t="s">
        <v>2937</v>
      </c>
      <c r="B4217" s="35">
        <v>3800000.0</v>
      </c>
      <c r="C4217" s="35" t="str">
        <f t="shared" si="1"/>
        <v>No</v>
      </c>
      <c r="D4217" s="8">
        <v>7.0</v>
      </c>
      <c r="E4217" s="8" t="str">
        <f t="shared" si="2"/>
        <v>No</v>
      </c>
      <c r="F4217" s="37">
        <v>7.0</v>
      </c>
      <c r="G4217" s="37" t="str">
        <f t="shared" si="3"/>
        <v>No</v>
      </c>
      <c r="H4217" s="8">
        <v>1.0</v>
      </c>
      <c r="I4217" s="8" t="str">
        <f t="shared" si="4"/>
        <v>Yes</v>
      </c>
      <c r="J4217" s="8" t="s">
        <v>39</v>
      </c>
      <c r="K4217" s="8" t="s">
        <v>40</v>
      </c>
      <c r="L4217" s="35">
        <v>4667.0</v>
      </c>
      <c r="M4217" s="35" t="str">
        <f t="shared" si="5"/>
        <v>No</v>
      </c>
      <c r="N4217" s="8" t="s">
        <v>2909</v>
      </c>
      <c r="O4217" s="37" t="s">
        <v>112</v>
      </c>
    </row>
    <row r="4218">
      <c r="A4218" s="36" t="s">
        <v>2920</v>
      </c>
      <c r="B4218" s="35">
        <v>1160000.0</v>
      </c>
      <c r="C4218" s="35" t="str">
        <f t="shared" si="1"/>
        <v>No</v>
      </c>
      <c r="D4218" s="8">
        <v>4.0</v>
      </c>
      <c r="E4218" s="8" t="str">
        <f t="shared" si="2"/>
        <v>No</v>
      </c>
      <c r="F4218">
        <v>3.0</v>
      </c>
      <c r="G4218" s="37" t="str">
        <f t="shared" si="3"/>
        <v>No</v>
      </c>
      <c r="H4218" s="8">
        <v>2.0</v>
      </c>
      <c r="I4218" s="8" t="str">
        <f t="shared" si="4"/>
        <v>No</v>
      </c>
      <c r="J4218" s="8" t="s">
        <v>92</v>
      </c>
      <c r="K4218" s="8" t="s">
        <v>2908</v>
      </c>
      <c r="L4218" s="35">
        <v>1496.0</v>
      </c>
      <c r="M4218" s="35" t="str">
        <f t="shared" si="5"/>
        <v>No</v>
      </c>
      <c r="N4218" s="8" t="s">
        <v>2909</v>
      </c>
      <c r="O4218" t="s">
        <v>256</v>
      </c>
    </row>
    <row r="4219">
      <c r="A4219" s="36" t="s">
        <v>2920</v>
      </c>
      <c r="B4219" s="35">
        <v>750000.0</v>
      </c>
      <c r="C4219" s="35" t="str">
        <f t="shared" si="1"/>
        <v>No</v>
      </c>
      <c r="D4219" s="8">
        <v>3.0</v>
      </c>
      <c r="E4219" s="8" t="str">
        <f t="shared" si="2"/>
        <v>No</v>
      </c>
      <c r="F4219" s="37">
        <v>2.0</v>
      </c>
      <c r="G4219" s="37" t="str">
        <f t="shared" si="3"/>
        <v>No</v>
      </c>
      <c r="H4219" s="8">
        <v>2.0</v>
      </c>
      <c r="I4219" s="8" t="str">
        <f t="shared" si="4"/>
        <v>No</v>
      </c>
      <c r="J4219" s="8" t="s">
        <v>33</v>
      </c>
      <c r="K4219" s="8" t="s">
        <v>2908</v>
      </c>
      <c r="L4219" s="35">
        <v>1248.0</v>
      </c>
      <c r="M4219" s="35" t="str">
        <f t="shared" si="5"/>
        <v>No</v>
      </c>
      <c r="N4219" s="8" t="s">
        <v>2909</v>
      </c>
      <c r="O4219" s="37" t="s">
        <v>36</v>
      </c>
    </row>
    <row r="4220">
      <c r="A4220" s="36" t="s">
        <v>2920</v>
      </c>
      <c r="B4220" s="35">
        <v>1800000.0</v>
      </c>
      <c r="C4220" s="35" t="str">
        <f t="shared" si="1"/>
        <v>No</v>
      </c>
      <c r="D4220" s="8">
        <v>4.0</v>
      </c>
      <c r="E4220" s="8" t="str">
        <f t="shared" si="2"/>
        <v>No</v>
      </c>
      <c r="F4220" s="37">
        <v>4.0</v>
      </c>
      <c r="G4220" s="37" t="str">
        <f t="shared" si="3"/>
        <v>No</v>
      </c>
      <c r="H4220" s="8">
        <v>1.0</v>
      </c>
      <c r="I4220" s="8" t="str">
        <f t="shared" si="4"/>
        <v>Yes</v>
      </c>
      <c r="J4220" s="8" t="s">
        <v>92</v>
      </c>
      <c r="K4220" s="8" t="s">
        <v>2908</v>
      </c>
      <c r="L4220" s="35">
        <v>2020.0</v>
      </c>
      <c r="M4220" s="35" t="str">
        <f t="shared" si="5"/>
        <v>No</v>
      </c>
      <c r="N4220" s="8" t="s">
        <v>2909</v>
      </c>
      <c r="O4220" t="s">
        <v>256</v>
      </c>
    </row>
    <row r="4221">
      <c r="A4221" s="36" t="s">
        <v>2921</v>
      </c>
      <c r="B4221" s="35">
        <v>3500000.0</v>
      </c>
      <c r="C4221" s="35" t="str">
        <f t="shared" si="1"/>
        <v>No</v>
      </c>
      <c r="D4221" s="8">
        <v>7.0</v>
      </c>
      <c r="E4221" s="8" t="str">
        <f t="shared" si="2"/>
        <v>No</v>
      </c>
      <c r="F4221" s="37">
        <v>6.0</v>
      </c>
      <c r="G4221" s="37" t="str">
        <f t="shared" si="3"/>
        <v>No</v>
      </c>
      <c r="H4221" s="8">
        <v>1.0</v>
      </c>
      <c r="I4221" s="8" t="str">
        <f t="shared" si="4"/>
        <v>Yes</v>
      </c>
      <c r="J4221" s="8" t="s">
        <v>56</v>
      </c>
      <c r="K4221" s="8" t="s">
        <v>40</v>
      </c>
      <c r="L4221" s="35">
        <v>3200.0</v>
      </c>
      <c r="M4221" s="35" t="str">
        <f t="shared" si="5"/>
        <v>No</v>
      </c>
      <c r="N4221" s="8" t="s">
        <v>2909</v>
      </c>
      <c r="O4221" s="37" t="s">
        <v>42</v>
      </c>
    </row>
    <row r="4222">
      <c r="A4222" s="36" t="s">
        <v>2921</v>
      </c>
      <c r="B4222" s="35">
        <v>1280000.0</v>
      </c>
      <c r="C4222" s="35" t="str">
        <f t="shared" si="1"/>
        <v>No</v>
      </c>
      <c r="D4222" s="8">
        <v>4.0</v>
      </c>
      <c r="E4222" s="8" t="str">
        <f t="shared" si="2"/>
        <v>No</v>
      </c>
      <c r="F4222" s="37">
        <v>2.0</v>
      </c>
      <c r="G4222" s="37" t="str">
        <f t="shared" si="3"/>
        <v>No</v>
      </c>
      <c r="H4222" s="8">
        <v>1.0</v>
      </c>
      <c r="I4222" s="8" t="str">
        <f t="shared" si="4"/>
        <v>Yes</v>
      </c>
      <c r="J4222" s="8" t="s">
        <v>92</v>
      </c>
      <c r="K4222" s="8" t="s">
        <v>2908</v>
      </c>
      <c r="L4222" s="35">
        <v>1432.0</v>
      </c>
      <c r="M4222" s="35" t="str">
        <f t="shared" si="5"/>
        <v>No</v>
      </c>
      <c r="N4222" s="8" t="s">
        <v>2909</v>
      </c>
      <c r="O4222" s="37" t="s">
        <v>42</v>
      </c>
    </row>
    <row r="4223">
      <c r="A4223" s="36" t="s">
        <v>2920</v>
      </c>
      <c r="B4223" s="35">
        <v>2000000.0</v>
      </c>
      <c r="C4223" s="35" t="str">
        <f t="shared" si="1"/>
        <v>No</v>
      </c>
      <c r="D4223" s="8">
        <v>4.0</v>
      </c>
      <c r="E4223" s="8" t="str">
        <f t="shared" si="2"/>
        <v>No</v>
      </c>
      <c r="F4223">
        <v>3.0</v>
      </c>
      <c r="G4223" s="37" t="str">
        <f t="shared" si="3"/>
        <v>No</v>
      </c>
      <c r="H4223" s="8">
        <v>1.0</v>
      </c>
      <c r="I4223" s="8" t="str">
        <f t="shared" si="4"/>
        <v>Yes</v>
      </c>
      <c r="J4223" s="8" t="s">
        <v>92</v>
      </c>
      <c r="K4223" s="8" t="s">
        <v>2908</v>
      </c>
      <c r="L4223" s="35">
        <v>2535.0</v>
      </c>
      <c r="M4223" s="35" t="str">
        <f t="shared" si="5"/>
        <v>No</v>
      </c>
      <c r="N4223" s="8" t="s">
        <v>2909</v>
      </c>
      <c r="O4223" s="37" t="s">
        <v>36</v>
      </c>
    </row>
    <row r="4224">
      <c r="A4224" s="36" t="s">
        <v>2912</v>
      </c>
      <c r="B4224" s="35">
        <v>1150000.0</v>
      </c>
      <c r="C4224" s="35" t="str">
        <f t="shared" si="1"/>
        <v>No</v>
      </c>
      <c r="D4224" s="8">
        <v>2.0</v>
      </c>
      <c r="E4224" s="8" t="str">
        <f t="shared" si="2"/>
        <v>No</v>
      </c>
      <c r="F4224" s="37">
        <v>2.0</v>
      </c>
      <c r="G4224" s="37" t="str">
        <f t="shared" si="3"/>
        <v>No</v>
      </c>
      <c r="H4224" s="8">
        <v>2.0</v>
      </c>
      <c r="I4224" s="8" t="str">
        <f t="shared" si="4"/>
        <v>No</v>
      </c>
      <c r="J4224" s="8" t="s">
        <v>33</v>
      </c>
      <c r="K4224" s="8" t="s">
        <v>2908</v>
      </c>
      <c r="L4224" s="35">
        <v>997.0</v>
      </c>
      <c r="M4224" s="35" t="str">
        <f t="shared" si="5"/>
        <v>No</v>
      </c>
      <c r="N4224" s="8" t="s">
        <v>2909</v>
      </c>
      <c r="O4224" s="37" t="s">
        <v>36</v>
      </c>
    </row>
    <row r="4225">
      <c r="A4225" s="36" t="s">
        <v>2912</v>
      </c>
      <c r="B4225" s="35">
        <v>1300000.0</v>
      </c>
      <c r="C4225" s="35" t="str">
        <f t="shared" si="1"/>
        <v>No</v>
      </c>
      <c r="D4225" s="8">
        <v>3.0</v>
      </c>
      <c r="E4225" s="8" t="str">
        <f t="shared" si="2"/>
        <v>No</v>
      </c>
      <c r="F4225" s="37">
        <v>2.0</v>
      </c>
      <c r="G4225" s="37" t="str">
        <f t="shared" si="3"/>
        <v>No</v>
      </c>
      <c r="H4225" s="8">
        <v>1.0</v>
      </c>
      <c r="I4225" s="8" t="str">
        <f t="shared" si="4"/>
        <v>Yes</v>
      </c>
      <c r="J4225" s="8" t="s">
        <v>33</v>
      </c>
      <c r="K4225" s="8" t="s">
        <v>2908</v>
      </c>
      <c r="L4225" s="35">
        <v>1238.0</v>
      </c>
      <c r="M4225" s="35" t="str">
        <f t="shared" si="5"/>
        <v>No</v>
      </c>
      <c r="N4225" s="8" t="s">
        <v>2909</v>
      </c>
      <c r="O4225" s="37" t="s">
        <v>36</v>
      </c>
    </row>
    <row r="4226">
      <c r="A4226" s="36" t="s">
        <v>2912</v>
      </c>
      <c r="B4226" s="35">
        <v>1300000.0</v>
      </c>
      <c r="C4226" s="35" t="str">
        <f t="shared" si="1"/>
        <v>No</v>
      </c>
      <c r="D4226" s="8">
        <v>2.0</v>
      </c>
      <c r="E4226" s="8" t="str">
        <f t="shared" si="2"/>
        <v>No</v>
      </c>
      <c r="F4226" s="37">
        <v>2.0</v>
      </c>
      <c r="G4226" s="37" t="str">
        <f t="shared" si="3"/>
        <v>No</v>
      </c>
      <c r="H4226" s="8">
        <v>1.0</v>
      </c>
      <c r="I4226" s="8" t="str">
        <f t="shared" si="4"/>
        <v>Yes</v>
      </c>
      <c r="J4226" s="8" t="s">
        <v>33</v>
      </c>
      <c r="K4226" s="8" t="s">
        <v>2908</v>
      </c>
      <c r="L4226" s="35">
        <v>1148.0</v>
      </c>
      <c r="M4226" s="35" t="str">
        <f t="shared" si="5"/>
        <v>No</v>
      </c>
      <c r="N4226" s="8" t="s">
        <v>2909</v>
      </c>
      <c r="O4226" s="37" t="s">
        <v>36</v>
      </c>
    </row>
    <row r="4227">
      <c r="A4227" s="36" t="s">
        <v>2930</v>
      </c>
      <c r="B4227" s="35">
        <v>330000.0</v>
      </c>
      <c r="C4227" s="35" t="str">
        <f t="shared" si="1"/>
        <v>No</v>
      </c>
      <c r="D4227" s="8">
        <v>3.0</v>
      </c>
      <c r="E4227" s="8" t="str">
        <f t="shared" si="2"/>
        <v>No</v>
      </c>
      <c r="F4227" s="37">
        <v>2.0</v>
      </c>
      <c r="G4227" s="37" t="str">
        <f t="shared" si="3"/>
        <v>No</v>
      </c>
      <c r="H4227" s="8">
        <v>2.0</v>
      </c>
      <c r="I4227" s="8" t="str">
        <f t="shared" si="4"/>
        <v>No</v>
      </c>
      <c r="J4227" s="8" t="s">
        <v>92</v>
      </c>
      <c r="K4227" s="8"/>
      <c r="L4227" s="35">
        <v>1650.0</v>
      </c>
      <c r="M4227" s="35" t="str">
        <f t="shared" si="5"/>
        <v>No</v>
      </c>
      <c r="N4227" s="8" t="s">
        <v>2909</v>
      </c>
      <c r="O4227" s="37" t="s">
        <v>42</v>
      </c>
    </row>
    <row r="4228">
      <c r="A4228" s="36" t="s">
        <v>2912</v>
      </c>
      <c r="B4228" s="35">
        <v>1500000.0</v>
      </c>
      <c r="C4228" s="35" t="str">
        <f t="shared" si="1"/>
        <v>No</v>
      </c>
      <c r="D4228" s="8">
        <v>2.0</v>
      </c>
      <c r="E4228" s="8" t="str">
        <f t="shared" si="2"/>
        <v>No</v>
      </c>
      <c r="F4228" s="37">
        <v>2.0</v>
      </c>
      <c r="G4228" s="37" t="str">
        <f t="shared" si="3"/>
        <v>No</v>
      </c>
      <c r="H4228" s="8">
        <v>2.0</v>
      </c>
      <c r="I4228" s="8" t="str">
        <f t="shared" si="4"/>
        <v>No</v>
      </c>
      <c r="J4228" s="8" t="s">
        <v>33</v>
      </c>
      <c r="K4228" s="8" t="s">
        <v>2908</v>
      </c>
      <c r="L4228" s="35">
        <v>1236.0</v>
      </c>
      <c r="M4228" s="35" t="str">
        <f t="shared" si="5"/>
        <v>No</v>
      </c>
      <c r="N4228" s="8" t="s">
        <v>2909</v>
      </c>
      <c r="O4228" s="37" t="s">
        <v>36</v>
      </c>
    </row>
    <row r="4229">
      <c r="A4229" s="36" t="s">
        <v>2939</v>
      </c>
      <c r="B4229" s="35">
        <v>1400000.0</v>
      </c>
      <c r="C4229" s="35" t="str">
        <f t="shared" si="1"/>
        <v>No</v>
      </c>
      <c r="D4229" s="8">
        <v>7.0</v>
      </c>
      <c r="E4229" s="8" t="str">
        <f t="shared" si="2"/>
        <v>No</v>
      </c>
      <c r="F4229" s="37">
        <v>4.0</v>
      </c>
      <c r="G4229" s="37" t="str">
        <f t="shared" si="3"/>
        <v>No</v>
      </c>
      <c r="H4229" s="8">
        <v>1.0</v>
      </c>
      <c r="I4229" s="8" t="str">
        <f t="shared" si="4"/>
        <v>Yes</v>
      </c>
      <c r="J4229" s="8" t="s">
        <v>557</v>
      </c>
      <c r="K4229" s="8" t="s">
        <v>2908</v>
      </c>
      <c r="L4229" s="35">
        <v>3300.0</v>
      </c>
      <c r="M4229" s="35" t="str">
        <f t="shared" si="5"/>
        <v>No</v>
      </c>
      <c r="N4229" s="8" t="s">
        <v>2909</v>
      </c>
      <c r="O4229" s="37" t="s">
        <v>42</v>
      </c>
    </row>
    <row r="4230">
      <c r="A4230" s="36" t="s">
        <v>2928</v>
      </c>
      <c r="B4230" s="35">
        <v>1350000.0</v>
      </c>
      <c r="C4230" s="35" t="str">
        <f t="shared" si="1"/>
        <v>No</v>
      </c>
      <c r="D4230" s="8">
        <v>3.0</v>
      </c>
      <c r="E4230" s="8" t="str">
        <f t="shared" si="2"/>
        <v>No</v>
      </c>
      <c r="F4230" s="37">
        <v>2.0</v>
      </c>
      <c r="G4230" s="37" t="str">
        <f t="shared" si="3"/>
        <v>No</v>
      </c>
      <c r="H4230" s="8">
        <v>2.0</v>
      </c>
      <c r="I4230" s="8" t="str">
        <f t="shared" si="4"/>
        <v>No</v>
      </c>
      <c r="J4230" s="8" t="s">
        <v>92</v>
      </c>
      <c r="K4230" s="8" t="s">
        <v>2908</v>
      </c>
      <c r="L4230" s="35">
        <v>1130.0</v>
      </c>
      <c r="M4230" s="35" t="str">
        <f t="shared" si="5"/>
        <v>No</v>
      </c>
      <c r="N4230" s="8" t="s">
        <v>2909</v>
      </c>
      <c r="O4230" t="s">
        <v>256</v>
      </c>
    </row>
    <row r="4231">
      <c r="A4231" s="36" t="s">
        <v>2935</v>
      </c>
      <c r="B4231" s="35">
        <v>538000.0</v>
      </c>
      <c r="C4231" s="35" t="str">
        <f t="shared" si="1"/>
        <v>No</v>
      </c>
      <c r="D4231" s="8">
        <v>2.0</v>
      </c>
      <c r="E4231" s="8" t="str">
        <f t="shared" si="2"/>
        <v>No</v>
      </c>
      <c r="F4231" s="37">
        <v>2.0</v>
      </c>
      <c r="G4231" s="37" t="str">
        <f t="shared" si="3"/>
        <v>No</v>
      </c>
      <c r="H4231" s="8">
        <v>2.0</v>
      </c>
      <c r="I4231" s="8" t="str">
        <f t="shared" si="4"/>
        <v>No</v>
      </c>
      <c r="J4231" s="8" t="s">
        <v>33</v>
      </c>
      <c r="K4231" s="8" t="s">
        <v>2908</v>
      </c>
      <c r="L4231" s="35">
        <v>720.0</v>
      </c>
      <c r="M4231" s="35" t="str">
        <f t="shared" si="5"/>
        <v>No</v>
      </c>
      <c r="N4231" s="8" t="s">
        <v>2909</v>
      </c>
      <c r="O4231" s="37" t="s">
        <v>42</v>
      </c>
    </row>
    <row r="4232">
      <c r="A4232" s="36" t="s">
        <v>2962</v>
      </c>
      <c r="B4232" s="35">
        <v>500000.0</v>
      </c>
      <c r="C4232" s="35" t="str">
        <f t="shared" si="1"/>
        <v>No</v>
      </c>
      <c r="D4232" s="8">
        <v>3.0</v>
      </c>
      <c r="E4232" s="8" t="str">
        <f t="shared" si="2"/>
        <v>No</v>
      </c>
      <c r="F4232" s="37">
        <v>2.0</v>
      </c>
      <c r="G4232" s="37" t="str">
        <f t="shared" si="3"/>
        <v>No</v>
      </c>
      <c r="H4232" s="8">
        <v>2.0</v>
      </c>
      <c r="I4232" s="8" t="str">
        <f t="shared" si="4"/>
        <v>No</v>
      </c>
      <c r="J4232" s="8" t="s">
        <v>92</v>
      </c>
      <c r="K4232" s="8" t="s">
        <v>2908</v>
      </c>
      <c r="L4232" s="35">
        <v>1003.0</v>
      </c>
      <c r="M4232" s="35" t="str">
        <f t="shared" si="5"/>
        <v>No</v>
      </c>
      <c r="N4232" s="8" t="s">
        <v>2909</v>
      </c>
      <c r="O4232" s="37" t="s">
        <v>42</v>
      </c>
    </row>
    <row r="4233">
      <c r="A4233" s="36" t="s">
        <v>2907</v>
      </c>
      <c r="B4233" s="35">
        <v>5070000.0</v>
      </c>
      <c r="C4233" s="35" t="str">
        <f t="shared" si="1"/>
        <v>No</v>
      </c>
      <c r="D4233" s="8">
        <v>3.0</v>
      </c>
      <c r="E4233" s="8" t="str">
        <f t="shared" si="2"/>
        <v>No</v>
      </c>
      <c r="F4233" s="37">
        <v>4.0</v>
      </c>
      <c r="G4233" s="37" t="str">
        <f t="shared" si="3"/>
        <v>No</v>
      </c>
      <c r="H4233" s="8">
        <v>2.0</v>
      </c>
      <c r="I4233" s="8" t="str">
        <f t="shared" si="4"/>
        <v>No</v>
      </c>
      <c r="J4233" s="8" t="s">
        <v>33</v>
      </c>
      <c r="K4233" s="8" t="s">
        <v>2908</v>
      </c>
      <c r="L4233" s="35">
        <v>2142.0</v>
      </c>
      <c r="M4233" s="35" t="str">
        <f t="shared" si="5"/>
        <v>No</v>
      </c>
      <c r="N4233" s="8" t="s">
        <v>2909</v>
      </c>
      <c r="O4233" s="37" t="s">
        <v>42</v>
      </c>
    </row>
    <row r="4234">
      <c r="A4234" s="36" t="s">
        <v>2952</v>
      </c>
      <c r="B4234" s="35">
        <v>3190000.0</v>
      </c>
      <c r="C4234" s="35" t="str">
        <f t="shared" si="1"/>
        <v>No</v>
      </c>
      <c r="D4234" s="8">
        <v>5.0</v>
      </c>
      <c r="E4234" s="8" t="str">
        <f t="shared" si="2"/>
        <v>No</v>
      </c>
      <c r="F4234" s="37">
        <v>5.0</v>
      </c>
      <c r="G4234" s="37" t="str">
        <f t="shared" si="3"/>
        <v>No</v>
      </c>
      <c r="H4234" s="8">
        <v>1.0</v>
      </c>
      <c r="I4234" s="8" t="str">
        <f t="shared" si="4"/>
        <v>Yes</v>
      </c>
      <c r="J4234" s="8" t="s">
        <v>56</v>
      </c>
      <c r="K4234" s="8" t="s">
        <v>2908</v>
      </c>
      <c r="L4234" s="35">
        <v>3660.0</v>
      </c>
      <c r="M4234" s="35" t="str">
        <f t="shared" si="5"/>
        <v>No</v>
      </c>
      <c r="N4234" s="8" t="s">
        <v>2909</v>
      </c>
      <c r="O4234" s="37" t="s">
        <v>42</v>
      </c>
    </row>
    <row r="4235">
      <c r="A4235" s="36" t="s">
        <v>2925</v>
      </c>
      <c r="B4235" s="35">
        <v>1050000.0</v>
      </c>
      <c r="C4235" s="35" t="str">
        <f t="shared" si="1"/>
        <v>No</v>
      </c>
      <c r="D4235" s="8">
        <v>3.0</v>
      </c>
      <c r="E4235" s="8" t="str">
        <f t="shared" si="2"/>
        <v>No</v>
      </c>
      <c r="F4235" s="37">
        <v>3.0</v>
      </c>
      <c r="G4235" s="37" t="str">
        <f t="shared" si="3"/>
        <v>No</v>
      </c>
      <c r="H4235" s="8">
        <v>2.0</v>
      </c>
      <c r="I4235" s="8" t="str">
        <f t="shared" si="4"/>
        <v>No</v>
      </c>
      <c r="J4235" s="8" t="s">
        <v>92</v>
      </c>
      <c r="K4235" s="8" t="s">
        <v>2908</v>
      </c>
      <c r="L4235" s="35">
        <v>1875.0</v>
      </c>
      <c r="M4235" s="35" t="str">
        <f t="shared" si="5"/>
        <v>No</v>
      </c>
      <c r="N4235" s="8" t="s">
        <v>2909</v>
      </c>
      <c r="O4235" s="37" t="s">
        <v>112</v>
      </c>
    </row>
    <row r="4236">
      <c r="A4236" s="36" t="s">
        <v>2938</v>
      </c>
      <c r="B4236" s="35">
        <v>450000.0</v>
      </c>
      <c r="C4236" s="35" t="str">
        <f t="shared" si="1"/>
        <v>No</v>
      </c>
      <c r="D4236" s="8">
        <v>3.0</v>
      </c>
      <c r="E4236" s="8" t="str">
        <f t="shared" si="2"/>
        <v>No</v>
      </c>
      <c r="F4236" s="37">
        <v>2.0</v>
      </c>
      <c r="G4236" s="37" t="str">
        <f t="shared" si="3"/>
        <v>No</v>
      </c>
      <c r="H4236" s="8">
        <v>1.0</v>
      </c>
      <c r="I4236" s="8" t="str">
        <f t="shared" si="4"/>
        <v>Yes</v>
      </c>
      <c r="J4236" s="8" t="s">
        <v>92</v>
      </c>
      <c r="K4236" s="8" t="s">
        <v>2908</v>
      </c>
      <c r="L4236" s="35">
        <v>1405.0</v>
      </c>
      <c r="M4236" s="35" t="str">
        <f t="shared" si="5"/>
        <v>No</v>
      </c>
      <c r="N4236" s="8" t="s">
        <v>2909</v>
      </c>
      <c r="O4236" s="37" t="s">
        <v>42</v>
      </c>
    </row>
    <row r="4237">
      <c r="A4237" s="36" t="s">
        <v>2924</v>
      </c>
      <c r="B4237" s="35">
        <v>105000.0</v>
      </c>
      <c r="C4237" s="35" t="str">
        <f t="shared" si="1"/>
        <v>No</v>
      </c>
      <c r="D4237" s="8">
        <v>3.0</v>
      </c>
      <c r="E4237" s="8" t="str">
        <f t="shared" si="2"/>
        <v>No</v>
      </c>
      <c r="F4237" s="37">
        <v>2.0</v>
      </c>
      <c r="G4237" s="37" t="str">
        <f t="shared" si="3"/>
        <v>No</v>
      </c>
      <c r="H4237" s="8">
        <v>2.0</v>
      </c>
      <c r="I4237" s="8" t="str">
        <f t="shared" si="4"/>
        <v>No</v>
      </c>
      <c r="J4237" s="8" t="s">
        <v>354</v>
      </c>
      <c r="K4237" s="8" t="s">
        <v>2908</v>
      </c>
      <c r="L4237" s="35">
        <v>720.0</v>
      </c>
      <c r="M4237" s="35" t="str">
        <f t="shared" si="5"/>
        <v>No</v>
      </c>
      <c r="N4237" s="8" t="s">
        <v>2909</v>
      </c>
      <c r="O4237" s="37" t="s">
        <v>42</v>
      </c>
    </row>
    <row r="4238">
      <c r="A4238" s="36" t="s">
        <v>2924</v>
      </c>
      <c r="B4238" s="35">
        <v>200000.0</v>
      </c>
      <c r="C4238" s="35" t="str">
        <f t="shared" si="1"/>
        <v>No</v>
      </c>
      <c r="D4238" s="8">
        <v>3.0</v>
      </c>
      <c r="E4238" s="8" t="str">
        <f t="shared" si="2"/>
        <v>No</v>
      </c>
      <c r="F4238" s="37">
        <v>2.0</v>
      </c>
      <c r="G4238" s="37" t="str">
        <f t="shared" si="3"/>
        <v>No</v>
      </c>
      <c r="H4238" s="8">
        <v>5.0</v>
      </c>
      <c r="I4238" s="8" t="str">
        <f t="shared" si="4"/>
        <v>Yes</v>
      </c>
      <c r="J4238" s="8" t="s">
        <v>354</v>
      </c>
      <c r="K4238" s="8" t="s">
        <v>2908</v>
      </c>
      <c r="L4238" s="35">
        <v>650.0</v>
      </c>
      <c r="M4238" s="35" t="str">
        <f t="shared" si="5"/>
        <v>No</v>
      </c>
      <c r="N4238" s="8" t="s">
        <v>2909</v>
      </c>
      <c r="O4238" s="37" t="s">
        <v>42</v>
      </c>
    </row>
    <row r="4239">
      <c r="A4239" s="36" t="s">
        <v>2910</v>
      </c>
      <c r="B4239" s="35">
        <v>1150000.0</v>
      </c>
      <c r="C4239" s="35" t="str">
        <f t="shared" si="1"/>
        <v>No</v>
      </c>
      <c r="D4239" s="8">
        <v>3.0</v>
      </c>
      <c r="E4239" s="8" t="str">
        <f t="shared" si="2"/>
        <v>No</v>
      </c>
      <c r="F4239" s="37">
        <v>2.0</v>
      </c>
      <c r="G4239" s="37" t="str">
        <f t="shared" si="3"/>
        <v>No</v>
      </c>
      <c r="H4239" s="8">
        <v>2.0</v>
      </c>
      <c r="I4239" s="8" t="str">
        <f t="shared" si="4"/>
        <v>No</v>
      </c>
      <c r="J4239" s="8" t="s">
        <v>92</v>
      </c>
      <c r="K4239" s="8" t="s">
        <v>2908</v>
      </c>
      <c r="L4239" s="35">
        <v>1200.0</v>
      </c>
      <c r="M4239" s="35" t="str">
        <f t="shared" si="5"/>
        <v>No</v>
      </c>
      <c r="N4239" s="8" t="s">
        <v>2909</v>
      </c>
      <c r="O4239" t="s">
        <v>256</v>
      </c>
    </row>
    <row r="4240">
      <c r="A4240" s="36" t="s">
        <v>2939</v>
      </c>
      <c r="B4240" s="35">
        <v>389000.0</v>
      </c>
      <c r="C4240" s="35" t="str">
        <f t="shared" si="1"/>
        <v>No</v>
      </c>
      <c r="D4240" s="8">
        <v>2.0</v>
      </c>
      <c r="E4240" s="8" t="str">
        <f t="shared" si="2"/>
        <v>No</v>
      </c>
      <c r="F4240" s="37">
        <v>1.0</v>
      </c>
      <c r="G4240" s="37" t="str">
        <f t="shared" si="3"/>
        <v>No</v>
      </c>
      <c r="H4240" s="8">
        <v>4.0</v>
      </c>
      <c r="I4240" s="8" t="str">
        <f t="shared" si="4"/>
        <v>Yes</v>
      </c>
      <c r="J4240" s="8" t="s">
        <v>33</v>
      </c>
      <c r="K4240" s="8" t="s">
        <v>2908</v>
      </c>
      <c r="L4240" s="35">
        <v>657.0</v>
      </c>
      <c r="M4240" s="35" t="str">
        <f t="shared" si="5"/>
        <v>No</v>
      </c>
      <c r="N4240" s="8" t="s">
        <v>2909</v>
      </c>
      <c r="O4240" s="37" t="s">
        <v>42</v>
      </c>
    </row>
    <row r="4241">
      <c r="A4241" s="36" t="s">
        <v>2939</v>
      </c>
      <c r="B4241" s="35">
        <v>439000.0</v>
      </c>
      <c r="C4241" s="35" t="str">
        <f t="shared" si="1"/>
        <v>No</v>
      </c>
      <c r="D4241" s="8">
        <v>2.0</v>
      </c>
      <c r="E4241" s="8" t="str">
        <f t="shared" si="2"/>
        <v>No</v>
      </c>
      <c r="F4241" s="37">
        <v>2.0</v>
      </c>
      <c r="G4241" s="37" t="str">
        <f t="shared" si="3"/>
        <v>No</v>
      </c>
      <c r="H4241" s="8">
        <v>1.0</v>
      </c>
      <c r="I4241" s="8" t="str">
        <f t="shared" si="4"/>
        <v>Yes</v>
      </c>
      <c r="J4241" s="8" t="s">
        <v>33</v>
      </c>
      <c r="K4241" s="8" t="s">
        <v>2908</v>
      </c>
      <c r="L4241" s="35">
        <v>725.0</v>
      </c>
      <c r="M4241" s="35" t="str">
        <f t="shared" si="5"/>
        <v>No</v>
      </c>
      <c r="N4241" s="8" t="s">
        <v>2909</v>
      </c>
      <c r="O4241" s="37" t="s">
        <v>42</v>
      </c>
    </row>
    <row r="4242">
      <c r="A4242" s="36" t="s">
        <v>2927</v>
      </c>
      <c r="B4242" s="35">
        <v>439000.0</v>
      </c>
      <c r="C4242" s="35" t="str">
        <f t="shared" si="1"/>
        <v>No</v>
      </c>
      <c r="D4242" s="8">
        <v>4.0</v>
      </c>
      <c r="E4242" s="8" t="str">
        <f t="shared" si="2"/>
        <v>No</v>
      </c>
      <c r="F4242" s="37">
        <v>2.0</v>
      </c>
      <c r="G4242" s="37" t="str">
        <f t="shared" si="3"/>
        <v>No</v>
      </c>
      <c r="H4242" s="8">
        <v>3.0</v>
      </c>
      <c r="I4242" s="8" t="str">
        <f t="shared" si="4"/>
        <v>Yes</v>
      </c>
      <c r="J4242" s="8" t="s">
        <v>92</v>
      </c>
      <c r="K4242" s="8" t="s">
        <v>2908</v>
      </c>
      <c r="L4242" s="35">
        <v>1065.0</v>
      </c>
      <c r="M4242" s="35" t="str">
        <f t="shared" si="5"/>
        <v>No</v>
      </c>
      <c r="N4242" s="8" t="s">
        <v>2909</v>
      </c>
      <c r="O4242" s="37" t="s">
        <v>112</v>
      </c>
    </row>
    <row r="4243">
      <c r="A4243" s="36" t="s">
        <v>2930</v>
      </c>
      <c r="B4243" s="35">
        <v>419000.0</v>
      </c>
      <c r="C4243" s="35" t="str">
        <f t="shared" si="1"/>
        <v>No</v>
      </c>
      <c r="D4243" s="8">
        <v>4.0</v>
      </c>
      <c r="E4243" s="8" t="str">
        <f t="shared" si="2"/>
        <v>No</v>
      </c>
      <c r="F4243" s="37">
        <v>2.0</v>
      </c>
      <c r="G4243" s="37" t="str">
        <f t="shared" si="3"/>
        <v>No</v>
      </c>
      <c r="H4243" s="8">
        <v>3.0</v>
      </c>
      <c r="I4243" s="8" t="str">
        <f t="shared" si="4"/>
        <v>Yes</v>
      </c>
      <c r="J4243" s="8" t="s">
        <v>92</v>
      </c>
      <c r="K4243" s="8" t="s">
        <v>2908</v>
      </c>
      <c r="L4243" s="35">
        <v>950.0</v>
      </c>
      <c r="M4243" s="35" t="str">
        <f t="shared" si="5"/>
        <v>No</v>
      </c>
      <c r="N4243" s="8" t="s">
        <v>2909</v>
      </c>
      <c r="O4243" s="37" t="s">
        <v>256</v>
      </c>
    </row>
    <row r="4244">
      <c r="A4244" s="36" t="s">
        <v>2938</v>
      </c>
      <c r="B4244" s="35">
        <v>435000.0</v>
      </c>
      <c r="C4244" s="35" t="str">
        <f t="shared" si="1"/>
        <v>No</v>
      </c>
      <c r="D4244" s="8">
        <v>3.0</v>
      </c>
      <c r="E4244" s="8" t="str">
        <f t="shared" si="2"/>
        <v>No</v>
      </c>
      <c r="F4244" s="37">
        <v>2.0</v>
      </c>
      <c r="G4244" s="37" t="str">
        <f t="shared" si="3"/>
        <v>No</v>
      </c>
      <c r="H4244" s="8">
        <v>2.0</v>
      </c>
      <c r="I4244" s="8" t="str">
        <f t="shared" si="4"/>
        <v>No</v>
      </c>
      <c r="J4244" s="8" t="s">
        <v>92</v>
      </c>
      <c r="K4244" s="8" t="s">
        <v>2908</v>
      </c>
      <c r="L4244" s="35">
        <v>1405.0</v>
      </c>
      <c r="M4244" s="35" t="str">
        <f t="shared" si="5"/>
        <v>No</v>
      </c>
      <c r="N4244" s="8" t="s">
        <v>2909</v>
      </c>
      <c r="O4244" s="37" t="s">
        <v>42</v>
      </c>
    </row>
    <row r="4245">
      <c r="A4245" s="36" t="s">
        <v>2907</v>
      </c>
      <c r="B4245" s="35">
        <v>3900000.0</v>
      </c>
      <c r="C4245" s="35" t="str">
        <f t="shared" si="1"/>
        <v>No</v>
      </c>
      <c r="D4245" s="8">
        <v>2.0</v>
      </c>
      <c r="E4245" s="8" t="str">
        <f t="shared" si="2"/>
        <v>No</v>
      </c>
      <c r="F4245" s="37">
        <v>3.0</v>
      </c>
      <c r="G4245" s="37" t="str">
        <f t="shared" si="3"/>
        <v>No</v>
      </c>
      <c r="H4245" s="8">
        <v>2.0</v>
      </c>
      <c r="I4245" s="8" t="str">
        <f t="shared" si="4"/>
        <v>No</v>
      </c>
      <c r="J4245" s="8" t="s">
        <v>33</v>
      </c>
      <c r="K4245" s="8" t="s">
        <v>2908</v>
      </c>
      <c r="L4245" s="35">
        <v>1572.0</v>
      </c>
      <c r="M4245" s="35" t="str">
        <f t="shared" si="5"/>
        <v>No</v>
      </c>
      <c r="N4245" s="8" t="s">
        <v>2909</v>
      </c>
      <c r="O4245" s="37" t="s">
        <v>42</v>
      </c>
    </row>
    <row r="4246">
      <c r="A4246" s="36" t="s">
        <v>2925</v>
      </c>
      <c r="B4246" s="35">
        <v>510300.0</v>
      </c>
      <c r="C4246" s="35" t="str">
        <f t="shared" si="1"/>
        <v>No</v>
      </c>
      <c r="D4246" s="8">
        <v>4.0</v>
      </c>
      <c r="E4246" s="8" t="str">
        <f t="shared" si="2"/>
        <v>No</v>
      </c>
      <c r="F4246" s="37">
        <v>4.0</v>
      </c>
      <c r="G4246" s="37" t="str">
        <f t="shared" si="3"/>
        <v>No</v>
      </c>
      <c r="H4246" s="8">
        <v>4.0</v>
      </c>
      <c r="I4246" s="8" t="str">
        <f t="shared" si="4"/>
        <v>Yes</v>
      </c>
      <c r="J4246" s="8" t="s">
        <v>92</v>
      </c>
      <c r="K4246" s="8" t="s">
        <v>2908</v>
      </c>
      <c r="L4246" s="35">
        <v>1335.0</v>
      </c>
      <c r="M4246" s="35" t="str">
        <f t="shared" si="5"/>
        <v>No</v>
      </c>
      <c r="N4246" s="8" t="s">
        <v>2909</v>
      </c>
      <c r="O4246" s="37" t="s">
        <v>256</v>
      </c>
    </row>
    <row r="4247">
      <c r="A4247" s="36" t="s">
        <v>2935</v>
      </c>
      <c r="B4247" s="35">
        <v>678000.0</v>
      </c>
      <c r="C4247" s="35" t="str">
        <f t="shared" si="1"/>
        <v>No</v>
      </c>
      <c r="D4247" s="8">
        <v>3.0</v>
      </c>
      <c r="E4247" s="8" t="str">
        <f t="shared" si="2"/>
        <v>No</v>
      </c>
      <c r="F4247" s="37">
        <v>3.0</v>
      </c>
      <c r="G4247" s="37" t="str">
        <f t="shared" si="3"/>
        <v>No</v>
      </c>
      <c r="H4247" s="8">
        <v>2.0</v>
      </c>
      <c r="I4247" s="8" t="str">
        <f t="shared" si="4"/>
        <v>No</v>
      </c>
      <c r="J4247" s="8" t="s">
        <v>33</v>
      </c>
      <c r="K4247" s="8" t="s">
        <v>2908</v>
      </c>
      <c r="L4247" s="35">
        <v>1054.0</v>
      </c>
      <c r="M4247" s="35" t="str">
        <f t="shared" si="5"/>
        <v>No</v>
      </c>
      <c r="N4247" s="8" t="s">
        <v>2909</v>
      </c>
      <c r="O4247" s="37" t="s">
        <v>42</v>
      </c>
    </row>
    <row r="4248">
      <c r="A4248" s="36" t="s">
        <v>2959</v>
      </c>
      <c r="B4248" s="35">
        <v>1780000.0</v>
      </c>
      <c r="C4248" s="35" t="str">
        <f t="shared" si="1"/>
        <v>No</v>
      </c>
      <c r="D4248" s="8">
        <v>4.0</v>
      </c>
      <c r="E4248" s="8" t="str">
        <f t="shared" si="2"/>
        <v>No</v>
      </c>
      <c r="F4248" s="37">
        <v>3.0</v>
      </c>
      <c r="G4248" s="37" t="str">
        <f t="shared" si="3"/>
        <v>No</v>
      </c>
      <c r="H4248" s="8">
        <v>6.0</v>
      </c>
      <c r="I4248" s="8" t="str">
        <f t="shared" si="4"/>
        <v>Yes</v>
      </c>
      <c r="J4248" s="8" t="s">
        <v>92</v>
      </c>
      <c r="K4248" s="8" t="s">
        <v>2908</v>
      </c>
      <c r="L4248" s="35">
        <v>1905.0</v>
      </c>
      <c r="M4248" s="35" t="str">
        <f t="shared" si="5"/>
        <v>No</v>
      </c>
      <c r="N4248" s="8" t="s">
        <v>2909</v>
      </c>
      <c r="O4248" s="37" t="s">
        <v>36</v>
      </c>
    </row>
    <row r="4249">
      <c r="A4249" s="36" t="s">
        <v>2922</v>
      </c>
      <c r="B4249" s="35">
        <v>630000.0</v>
      </c>
      <c r="C4249" s="35" t="str">
        <f t="shared" si="1"/>
        <v>No</v>
      </c>
      <c r="D4249" s="8">
        <v>2.0</v>
      </c>
      <c r="E4249" s="8" t="str">
        <f t="shared" si="2"/>
        <v>No</v>
      </c>
      <c r="F4249" s="37">
        <v>1.0</v>
      </c>
      <c r="G4249" s="37" t="str">
        <f t="shared" si="3"/>
        <v>No</v>
      </c>
      <c r="H4249" s="8">
        <v>2.0</v>
      </c>
      <c r="I4249" s="8" t="str">
        <f t="shared" si="4"/>
        <v>No</v>
      </c>
      <c r="J4249" s="8" t="s">
        <v>33</v>
      </c>
      <c r="K4249" s="8" t="s">
        <v>2908</v>
      </c>
      <c r="L4249" s="35">
        <v>708.0</v>
      </c>
      <c r="M4249" s="35" t="str">
        <f t="shared" si="5"/>
        <v>No</v>
      </c>
      <c r="N4249" s="8" t="s">
        <v>2909</v>
      </c>
      <c r="O4249" t="s">
        <v>256</v>
      </c>
    </row>
    <row r="4250">
      <c r="A4250" s="36" t="s">
        <v>2935</v>
      </c>
      <c r="B4250" s="35">
        <v>460000.0</v>
      </c>
      <c r="C4250" s="35" t="str">
        <f t="shared" si="1"/>
        <v>No</v>
      </c>
      <c r="D4250" s="8">
        <v>3.0</v>
      </c>
      <c r="E4250" s="8" t="str">
        <f t="shared" si="2"/>
        <v>No</v>
      </c>
      <c r="F4250" s="37">
        <v>2.0</v>
      </c>
      <c r="G4250" s="37" t="str">
        <f t="shared" si="3"/>
        <v>No</v>
      </c>
      <c r="H4250" s="8">
        <v>5.0</v>
      </c>
      <c r="I4250" s="8" t="str">
        <f t="shared" si="4"/>
        <v>Yes</v>
      </c>
      <c r="J4250" s="8" t="s">
        <v>92</v>
      </c>
      <c r="K4250" s="8" t="s">
        <v>2908</v>
      </c>
      <c r="L4250" s="35">
        <v>926.0</v>
      </c>
      <c r="M4250" s="35" t="str">
        <f t="shared" si="5"/>
        <v>No</v>
      </c>
      <c r="N4250" s="8" t="s">
        <v>2909</v>
      </c>
      <c r="O4250" s="37" t="s">
        <v>42</v>
      </c>
    </row>
    <row r="4251">
      <c r="A4251" s="36" t="s">
        <v>2922</v>
      </c>
      <c r="B4251" s="35">
        <v>530000.0</v>
      </c>
      <c r="C4251" s="35" t="str">
        <f t="shared" si="1"/>
        <v>No</v>
      </c>
      <c r="D4251" s="8">
        <v>1.0</v>
      </c>
      <c r="E4251" s="8" t="str">
        <f t="shared" si="2"/>
        <v>No</v>
      </c>
      <c r="F4251" s="37">
        <v>1.0</v>
      </c>
      <c r="G4251" s="37" t="str">
        <f t="shared" si="3"/>
        <v>No</v>
      </c>
      <c r="H4251" s="8">
        <v>5.0</v>
      </c>
      <c r="I4251" s="8" t="str">
        <f t="shared" si="4"/>
        <v>Yes</v>
      </c>
      <c r="J4251" s="8" t="s">
        <v>33</v>
      </c>
      <c r="K4251" s="8" t="s">
        <v>2908</v>
      </c>
      <c r="L4251" s="35">
        <v>514.0</v>
      </c>
      <c r="M4251" s="35" t="str">
        <f t="shared" si="5"/>
        <v>No</v>
      </c>
      <c r="N4251" s="8" t="s">
        <v>2909</v>
      </c>
      <c r="O4251" s="37" t="s">
        <v>42</v>
      </c>
    </row>
    <row r="4252">
      <c r="A4252" s="36" t="s">
        <v>2959</v>
      </c>
      <c r="B4252" s="35">
        <v>1450000.0</v>
      </c>
      <c r="C4252" s="35" t="str">
        <f t="shared" si="1"/>
        <v>No</v>
      </c>
      <c r="D4252" s="8">
        <v>3.0</v>
      </c>
      <c r="E4252" s="8" t="str">
        <f t="shared" si="2"/>
        <v>No</v>
      </c>
      <c r="F4252" s="37">
        <v>2.0</v>
      </c>
      <c r="G4252" s="37" t="str">
        <f t="shared" si="3"/>
        <v>No</v>
      </c>
      <c r="H4252" s="8">
        <v>5.0</v>
      </c>
      <c r="I4252" s="8" t="str">
        <f t="shared" si="4"/>
        <v>Yes</v>
      </c>
      <c r="J4252" s="8" t="s">
        <v>92</v>
      </c>
      <c r="K4252" s="8" t="s">
        <v>2908</v>
      </c>
      <c r="L4252" s="35">
        <v>1356.0</v>
      </c>
      <c r="M4252" s="35" t="str">
        <f t="shared" si="5"/>
        <v>No</v>
      </c>
      <c r="N4252" s="8" t="s">
        <v>2909</v>
      </c>
      <c r="O4252" s="37" t="s">
        <v>36</v>
      </c>
    </row>
    <row r="4253">
      <c r="A4253" s="36" t="s">
        <v>2959</v>
      </c>
      <c r="B4253" s="35">
        <v>1850000.0</v>
      </c>
      <c r="C4253" s="35" t="str">
        <f t="shared" si="1"/>
        <v>No</v>
      </c>
      <c r="D4253" s="8">
        <v>4.0</v>
      </c>
      <c r="E4253" s="8" t="str">
        <f t="shared" si="2"/>
        <v>No</v>
      </c>
      <c r="F4253" s="37">
        <v>4.0</v>
      </c>
      <c r="G4253" s="37" t="str">
        <f t="shared" si="3"/>
        <v>No</v>
      </c>
      <c r="H4253" s="8">
        <v>3.0</v>
      </c>
      <c r="I4253" s="8" t="str">
        <f t="shared" si="4"/>
        <v>Yes</v>
      </c>
      <c r="J4253" s="8" t="s">
        <v>92</v>
      </c>
      <c r="K4253" s="8" t="s">
        <v>2908</v>
      </c>
      <c r="L4253" s="35">
        <v>1819.0</v>
      </c>
      <c r="M4253" s="35" t="str">
        <f t="shared" si="5"/>
        <v>No</v>
      </c>
      <c r="N4253" s="8" t="s">
        <v>2909</v>
      </c>
      <c r="O4253" s="37" t="s">
        <v>36</v>
      </c>
    </row>
    <row r="4254">
      <c r="A4254" s="36" t="s">
        <v>2959</v>
      </c>
      <c r="B4254" s="35">
        <v>1400000.0</v>
      </c>
      <c r="C4254" s="35" t="str">
        <f t="shared" si="1"/>
        <v>No</v>
      </c>
      <c r="D4254" s="8">
        <v>3.0</v>
      </c>
      <c r="E4254" s="8" t="str">
        <f t="shared" si="2"/>
        <v>No</v>
      </c>
      <c r="F4254" s="37">
        <v>2.0</v>
      </c>
      <c r="G4254" s="37" t="str">
        <f t="shared" si="3"/>
        <v>No</v>
      </c>
      <c r="H4254" s="8">
        <v>6.0</v>
      </c>
      <c r="I4254" s="8" t="str">
        <f t="shared" si="4"/>
        <v>Yes</v>
      </c>
      <c r="J4254" s="8" t="s">
        <v>92</v>
      </c>
      <c r="K4254" s="8" t="s">
        <v>2908</v>
      </c>
      <c r="L4254" s="35">
        <v>1367.0</v>
      </c>
      <c r="M4254" s="35" t="str">
        <f t="shared" si="5"/>
        <v>No</v>
      </c>
      <c r="N4254" s="8" t="s">
        <v>2909</v>
      </c>
      <c r="O4254" s="37" t="s">
        <v>36</v>
      </c>
    </row>
    <row r="4255">
      <c r="A4255" s="36" t="s">
        <v>2907</v>
      </c>
      <c r="B4255" s="35">
        <v>1800000.0</v>
      </c>
      <c r="C4255" s="35" t="str">
        <f t="shared" si="1"/>
        <v>No</v>
      </c>
      <c r="D4255" s="8">
        <v>4.0</v>
      </c>
      <c r="E4255" s="8" t="str">
        <f t="shared" si="2"/>
        <v>No</v>
      </c>
      <c r="F4255" s="37">
        <v>4.0</v>
      </c>
      <c r="G4255" s="37" t="str">
        <f t="shared" si="3"/>
        <v>No</v>
      </c>
      <c r="H4255" s="8">
        <v>2.0</v>
      </c>
      <c r="I4255" s="8" t="str">
        <f t="shared" si="4"/>
        <v>No</v>
      </c>
      <c r="J4255" s="8" t="s">
        <v>470</v>
      </c>
      <c r="K4255" s="8" t="s">
        <v>2908</v>
      </c>
      <c r="L4255" s="35">
        <v>2691.0</v>
      </c>
      <c r="M4255" s="35" t="str">
        <f t="shared" si="5"/>
        <v>No</v>
      </c>
      <c r="N4255" s="8" t="s">
        <v>2909</v>
      </c>
      <c r="O4255" s="37" t="s">
        <v>36</v>
      </c>
    </row>
    <row r="4256">
      <c r="A4256" s="36" t="s">
        <v>2907</v>
      </c>
      <c r="B4256" s="35">
        <v>585000.0</v>
      </c>
      <c r="C4256" s="35" t="str">
        <f t="shared" si="1"/>
        <v>No</v>
      </c>
      <c r="D4256" s="8">
        <v>1.0</v>
      </c>
      <c r="E4256" s="8" t="str">
        <f t="shared" si="2"/>
        <v>No</v>
      </c>
      <c r="F4256" s="37">
        <v>1.0</v>
      </c>
      <c r="G4256" s="37" t="str">
        <f t="shared" si="3"/>
        <v>No</v>
      </c>
      <c r="H4256" s="8">
        <v>2.0</v>
      </c>
      <c r="I4256" s="8" t="str">
        <f t="shared" si="4"/>
        <v>No</v>
      </c>
      <c r="J4256" s="8" t="s">
        <v>92</v>
      </c>
      <c r="K4256" s="8" t="s">
        <v>2908</v>
      </c>
      <c r="L4256" s="35">
        <v>750.0</v>
      </c>
      <c r="M4256" s="35" t="str">
        <f t="shared" si="5"/>
        <v>No</v>
      </c>
      <c r="N4256" s="8" t="s">
        <v>2909</v>
      </c>
      <c r="O4256" s="37" t="s">
        <v>36</v>
      </c>
    </row>
    <row r="4257">
      <c r="A4257" s="36" t="s">
        <v>2907</v>
      </c>
      <c r="B4257" s="35">
        <v>620000.0</v>
      </c>
      <c r="C4257" s="35" t="str">
        <f t="shared" si="1"/>
        <v>No</v>
      </c>
      <c r="D4257" s="8">
        <v>2.0</v>
      </c>
      <c r="E4257" s="8" t="str">
        <f t="shared" si="2"/>
        <v>No</v>
      </c>
      <c r="F4257" s="37">
        <v>2.0</v>
      </c>
      <c r="G4257" s="37" t="str">
        <f t="shared" si="3"/>
        <v>No</v>
      </c>
      <c r="H4257" s="8">
        <v>2.0</v>
      </c>
      <c r="I4257" s="8" t="str">
        <f t="shared" si="4"/>
        <v>No</v>
      </c>
      <c r="J4257" s="8" t="s">
        <v>92</v>
      </c>
      <c r="K4257" s="8"/>
      <c r="L4257" s="35">
        <v>1650.0</v>
      </c>
      <c r="M4257" s="35" t="str">
        <f t="shared" si="5"/>
        <v>No</v>
      </c>
      <c r="N4257" s="8" t="s">
        <v>2909</v>
      </c>
      <c r="O4257" s="37" t="s">
        <v>42</v>
      </c>
    </row>
    <row r="4258">
      <c r="A4258" s="36" t="s">
        <v>2954</v>
      </c>
      <c r="B4258" s="35">
        <v>550000.0</v>
      </c>
      <c r="C4258" s="35" t="str">
        <f t="shared" si="1"/>
        <v>No</v>
      </c>
      <c r="D4258" s="8">
        <v>3.0</v>
      </c>
      <c r="E4258" s="8" t="str">
        <f t="shared" si="2"/>
        <v>No</v>
      </c>
      <c r="F4258" s="37">
        <v>2.0</v>
      </c>
      <c r="G4258" s="37" t="str">
        <f t="shared" si="3"/>
        <v>No</v>
      </c>
      <c r="H4258" s="8">
        <v>2.0</v>
      </c>
      <c r="I4258" s="8" t="str">
        <f t="shared" si="4"/>
        <v>No</v>
      </c>
      <c r="J4258" s="8" t="s">
        <v>92</v>
      </c>
      <c r="K4258" s="8" t="s">
        <v>40</v>
      </c>
      <c r="L4258" s="35">
        <v>1039.0</v>
      </c>
      <c r="M4258" s="35" t="str">
        <f t="shared" si="5"/>
        <v>No</v>
      </c>
      <c r="N4258" s="8" t="s">
        <v>2909</v>
      </c>
      <c r="O4258" s="37" t="s">
        <v>42</v>
      </c>
    </row>
    <row r="4259">
      <c r="A4259" s="36" t="s">
        <v>2907</v>
      </c>
      <c r="B4259" s="35">
        <v>2150000.0</v>
      </c>
      <c r="C4259" s="35" t="str">
        <f t="shared" si="1"/>
        <v>No</v>
      </c>
      <c r="D4259" s="8">
        <v>5.0</v>
      </c>
      <c r="E4259" s="8" t="str">
        <f t="shared" si="2"/>
        <v>No</v>
      </c>
      <c r="F4259" s="37">
        <v>4.0</v>
      </c>
      <c r="G4259" s="37" t="str">
        <f t="shared" si="3"/>
        <v>No</v>
      </c>
      <c r="H4259" s="8">
        <v>2.0</v>
      </c>
      <c r="I4259" s="8" t="str">
        <f t="shared" si="4"/>
        <v>No</v>
      </c>
      <c r="J4259" s="8" t="s">
        <v>92</v>
      </c>
      <c r="K4259" s="8" t="s">
        <v>2908</v>
      </c>
      <c r="L4259" s="35">
        <v>3033.0</v>
      </c>
      <c r="M4259" s="35" t="str">
        <f t="shared" si="5"/>
        <v>No</v>
      </c>
      <c r="N4259" s="8" t="s">
        <v>2909</v>
      </c>
      <c r="O4259" s="37" t="s">
        <v>42</v>
      </c>
    </row>
    <row r="4260">
      <c r="A4260" s="36" t="s">
        <v>2929</v>
      </c>
      <c r="B4260" s="35">
        <v>790000.0</v>
      </c>
      <c r="C4260" s="35" t="str">
        <f t="shared" si="1"/>
        <v>No</v>
      </c>
      <c r="D4260" s="8">
        <v>4.0</v>
      </c>
      <c r="E4260" s="8" t="str">
        <f t="shared" si="2"/>
        <v>No</v>
      </c>
      <c r="F4260" s="37">
        <v>3.0</v>
      </c>
      <c r="G4260" s="37" t="str">
        <f t="shared" si="3"/>
        <v>No</v>
      </c>
      <c r="H4260" s="8">
        <v>2.0</v>
      </c>
      <c r="I4260" s="8" t="str">
        <f t="shared" si="4"/>
        <v>No</v>
      </c>
      <c r="J4260" s="8" t="s">
        <v>177</v>
      </c>
      <c r="K4260" s="8" t="s">
        <v>40</v>
      </c>
      <c r="L4260" s="35">
        <v>1500.0</v>
      </c>
      <c r="M4260" s="35" t="str">
        <f t="shared" si="5"/>
        <v>No</v>
      </c>
      <c r="N4260" s="8" t="s">
        <v>2909</v>
      </c>
      <c r="O4260" t="s">
        <v>256</v>
      </c>
    </row>
    <row r="4261">
      <c r="A4261" s="36" t="s">
        <v>2920</v>
      </c>
      <c r="B4261" s="35">
        <v>2800000.0</v>
      </c>
      <c r="C4261" s="35" t="str">
        <f t="shared" si="1"/>
        <v>No</v>
      </c>
      <c r="D4261" s="8">
        <v>5.0</v>
      </c>
      <c r="E4261" s="8" t="str">
        <f t="shared" si="2"/>
        <v>No</v>
      </c>
      <c r="F4261" s="37">
        <v>6.0</v>
      </c>
      <c r="G4261" s="37" t="str">
        <f t="shared" si="3"/>
        <v>No</v>
      </c>
      <c r="H4261" s="8">
        <v>2.0</v>
      </c>
      <c r="I4261" s="8" t="str">
        <f t="shared" si="4"/>
        <v>No</v>
      </c>
      <c r="J4261" s="8" t="s">
        <v>92</v>
      </c>
      <c r="K4261" s="8" t="s">
        <v>2908</v>
      </c>
      <c r="L4261" s="35">
        <v>3317.0</v>
      </c>
      <c r="M4261" s="35" t="str">
        <f t="shared" si="5"/>
        <v>No</v>
      </c>
      <c r="N4261" s="8" t="s">
        <v>2909</v>
      </c>
      <c r="O4261" s="37" t="s">
        <v>42</v>
      </c>
    </row>
    <row r="4262">
      <c r="A4262" s="36" t="s">
        <v>2920</v>
      </c>
      <c r="B4262" s="35">
        <v>1900000.0</v>
      </c>
      <c r="C4262" s="35" t="str">
        <f t="shared" si="1"/>
        <v>No</v>
      </c>
      <c r="D4262" s="10">
        <v>4.0</v>
      </c>
      <c r="E4262" s="8" t="str">
        <f t="shared" si="2"/>
        <v>No</v>
      </c>
      <c r="F4262">
        <v>3.0</v>
      </c>
      <c r="G4262" s="37" t="str">
        <f t="shared" si="3"/>
        <v>No</v>
      </c>
      <c r="H4262" s="8">
        <v>1.0</v>
      </c>
      <c r="I4262" s="8" t="str">
        <f t="shared" si="4"/>
        <v>Yes</v>
      </c>
      <c r="J4262" s="8" t="s">
        <v>92</v>
      </c>
      <c r="K4262" s="8" t="s">
        <v>2908</v>
      </c>
      <c r="L4262" s="35">
        <v>2347.0</v>
      </c>
      <c r="M4262" s="35" t="str">
        <f t="shared" si="5"/>
        <v>No</v>
      </c>
      <c r="N4262" s="8" t="s">
        <v>2909</v>
      </c>
      <c r="O4262" t="s">
        <v>256</v>
      </c>
    </row>
    <row r="4263">
      <c r="A4263" s="36" t="s">
        <v>2920</v>
      </c>
      <c r="B4263" s="35">
        <v>2500000.0</v>
      </c>
      <c r="C4263" s="35" t="str">
        <f t="shared" si="1"/>
        <v>No</v>
      </c>
      <c r="D4263" s="8">
        <v>4.0</v>
      </c>
      <c r="E4263" s="8" t="str">
        <f t="shared" si="2"/>
        <v>No</v>
      </c>
      <c r="F4263" s="37">
        <v>5.0</v>
      </c>
      <c r="G4263" s="37" t="str">
        <f t="shared" si="3"/>
        <v>No</v>
      </c>
      <c r="H4263" s="8">
        <v>2.0</v>
      </c>
      <c r="I4263" s="8" t="str">
        <f t="shared" si="4"/>
        <v>No</v>
      </c>
      <c r="J4263" s="8" t="s">
        <v>92</v>
      </c>
      <c r="K4263" s="8" t="s">
        <v>2908</v>
      </c>
      <c r="L4263" s="35">
        <v>3729.0</v>
      </c>
      <c r="M4263" s="35" t="str">
        <f t="shared" si="5"/>
        <v>No</v>
      </c>
      <c r="N4263" s="8" t="s">
        <v>2909</v>
      </c>
      <c r="O4263" s="37" t="s">
        <v>36</v>
      </c>
    </row>
    <row r="4264">
      <c r="A4264" s="36" t="s">
        <v>2920</v>
      </c>
      <c r="B4264" s="35">
        <v>2414710.0</v>
      </c>
      <c r="C4264" s="35" t="str">
        <f t="shared" si="1"/>
        <v>No</v>
      </c>
      <c r="D4264" s="8">
        <v>5.0</v>
      </c>
      <c r="E4264" s="8" t="str">
        <f t="shared" si="2"/>
        <v>No</v>
      </c>
      <c r="F4264" s="37">
        <v>6.0</v>
      </c>
      <c r="G4264" s="37" t="str">
        <f t="shared" si="3"/>
        <v>No</v>
      </c>
      <c r="H4264" s="8">
        <v>2.0</v>
      </c>
      <c r="I4264" s="8" t="str">
        <f t="shared" si="4"/>
        <v>No</v>
      </c>
      <c r="J4264" s="8" t="s">
        <v>92</v>
      </c>
      <c r="K4264" s="8" t="s">
        <v>2908</v>
      </c>
      <c r="L4264" s="35">
        <v>3401.0</v>
      </c>
      <c r="M4264" s="35" t="str">
        <f t="shared" si="5"/>
        <v>No</v>
      </c>
      <c r="N4264" s="8" t="s">
        <v>2909</v>
      </c>
      <c r="O4264" s="37" t="s">
        <v>42</v>
      </c>
    </row>
    <row r="4265">
      <c r="A4265" s="36" t="s">
        <v>2920</v>
      </c>
      <c r="B4265" s="35">
        <v>4500000.0</v>
      </c>
      <c r="C4265" s="35" t="str">
        <f t="shared" si="1"/>
        <v>No</v>
      </c>
      <c r="D4265" s="10">
        <v>4.0</v>
      </c>
      <c r="E4265" s="8" t="str">
        <f t="shared" si="2"/>
        <v>No</v>
      </c>
      <c r="F4265">
        <v>3.0</v>
      </c>
      <c r="G4265" s="37" t="str">
        <f t="shared" si="3"/>
        <v>No</v>
      </c>
      <c r="H4265" s="8">
        <v>2.0</v>
      </c>
      <c r="I4265" s="8" t="str">
        <f t="shared" si="4"/>
        <v>No</v>
      </c>
      <c r="J4265" s="8" t="s">
        <v>39</v>
      </c>
      <c r="K4265" s="8" t="s">
        <v>40</v>
      </c>
      <c r="L4265" s="35">
        <v>4000.0</v>
      </c>
      <c r="M4265" s="35" t="str">
        <f t="shared" si="5"/>
        <v>No</v>
      </c>
      <c r="N4265" s="8" t="s">
        <v>2909</v>
      </c>
      <c r="O4265" s="37" t="s">
        <v>42</v>
      </c>
    </row>
    <row r="4266">
      <c r="A4266" s="36" t="s">
        <v>2920</v>
      </c>
      <c r="B4266" s="35">
        <v>1400000.0</v>
      </c>
      <c r="C4266" s="35" t="str">
        <f t="shared" si="1"/>
        <v>No</v>
      </c>
      <c r="D4266" s="8">
        <v>4.0</v>
      </c>
      <c r="E4266" s="8" t="str">
        <f t="shared" si="2"/>
        <v>No</v>
      </c>
      <c r="F4266" s="37">
        <v>3.0</v>
      </c>
      <c r="G4266" s="37" t="str">
        <f t="shared" si="3"/>
        <v>No</v>
      </c>
      <c r="H4266" s="8">
        <v>2.0</v>
      </c>
      <c r="I4266" s="8" t="str">
        <f t="shared" si="4"/>
        <v>No</v>
      </c>
      <c r="J4266" s="8" t="s">
        <v>92</v>
      </c>
      <c r="K4266" s="8" t="s">
        <v>2908</v>
      </c>
      <c r="L4266" s="35">
        <v>2090.0</v>
      </c>
      <c r="M4266" s="35" t="str">
        <f t="shared" si="5"/>
        <v>No</v>
      </c>
      <c r="N4266" s="8" t="s">
        <v>2909</v>
      </c>
      <c r="O4266" s="37" t="s">
        <v>36</v>
      </c>
    </row>
    <row r="4267">
      <c r="A4267" s="36" t="s">
        <v>2920</v>
      </c>
      <c r="B4267" s="35">
        <v>2800000.0</v>
      </c>
      <c r="C4267" s="35" t="str">
        <f t="shared" si="1"/>
        <v>No</v>
      </c>
      <c r="D4267" s="8">
        <v>5.0</v>
      </c>
      <c r="E4267" s="8" t="str">
        <f t="shared" si="2"/>
        <v>No</v>
      </c>
      <c r="F4267" s="37">
        <v>7.0</v>
      </c>
      <c r="G4267" s="37" t="str">
        <f t="shared" si="3"/>
        <v>No</v>
      </c>
      <c r="H4267" s="8">
        <v>2.0</v>
      </c>
      <c r="I4267" s="8" t="str">
        <f t="shared" si="4"/>
        <v>No</v>
      </c>
      <c r="J4267" s="8" t="s">
        <v>92</v>
      </c>
      <c r="K4267" s="8" t="s">
        <v>2908</v>
      </c>
      <c r="L4267" s="35">
        <v>3541.0</v>
      </c>
      <c r="M4267" s="35" t="str">
        <f t="shared" si="5"/>
        <v>No</v>
      </c>
      <c r="N4267" s="8" t="s">
        <v>2909</v>
      </c>
      <c r="O4267" s="37" t="s">
        <v>36</v>
      </c>
    </row>
    <row r="4268">
      <c r="A4268" s="36" t="s">
        <v>2920</v>
      </c>
      <c r="B4268" s="35">
        <v>1950000.0</v>
      </c>
      <c r="C4268" s="35" t="str">
        <f t="shared" si="1"/>
        <v>No</v>
      </c>
      <c r="D4268" s="8">
        <v>4.0</v>
      </c>
      <c r="E4268" s="8" t="str">
        <f t="shared" si="2"/>
        <v>No</v>
      </c>
      <c r="F4268" s="37">
        <v>4.0</v>
      </c>
      <c r="G4268" s="37" t="str">
        <f t="shared" si="3"/>
        <v>No</v>
      </c>
      <c r="H4268" s="8">
        <v>2.0</v>
      </c>
      <c r="I4268" s="8" t="str">
        <f t="shared" si="4"/>
        <v>No</v>
      </c>
      <c r="J4268" s="8" t="s">
        <v>92</v>
      </c>
      <c r="K4268" s="8" t="s">
        <v>2908</v>
      </c>
      <c r="L4268" s="35">
        <v>2553.0</v>
      </c>
      <c r="M4268" s="35" t="str">
        <f t="shared" si="5"/>
        <v>No</v>
      </c>
      <c r="N4268" s="8" t="s">
        <v>2909</v>
      </c>
      <c r="O4268" s="37" t="s">
        <v>42</v>
      </c>
    </row>
    <row r="4269">
      <c r="A4269" s="36" t="s">
        <v>2920</v>
      </c>
      <c r="B4269" s="35">
        <v>690000.0</v>
      </c>
      <c r="C4269" s="35" t="str">
        <f t="shared" si="1"/>
        <v>No</v>
      </c>
      <c r="D4269" s="8">
        <v>1.0</v>
      </c>
      <c r="E4269" s="8" t="str">
        <f t="shared" si="2"/>
        <v>No</v>
      </c>
      <c r="F4269" s="37">
        <v>1.0</v>
      </c>
      <c r="G4269" s="37" t="str">
        <f t="shared" si="3"/>
        <v>No</v>
      </c>
      <c r="H4269" s="8">
        <v>1.0</v>
      </c>
      <c r="I4269" s="8" t="str">
        <f t="shared" si="4"/>
        <v>Yes</v>
      </c>
      <c r="J4269" s="8" t="s">
        <v>33</v>
      </c>
      <c r="K4269" s="8" t="s">
        <v>2908</v>
      </c>
      <c r="L4269" s="35">
        <v>672.0</v>
      </c>
      <c r="M4269" s="35" t="str">
        <f t="shared" si="5"/>
        <v>No</v>
      </c>
      <c r="N4269" s="8" t="s">
        <v>2909</v>
      </c>
      <c r="O4269" s="37" t="s">
        <v>36</v>
      </c>
    </row>
    <row r="4270">
      <c r="A4270" s="36" t="s">
        <v>2920</v>
      </c>
      <c r="B4270" s="35">
        <v>2237620.0</v>
      </c>
      <c r="C4270" s="35" t="str">
        <f t="shared" si="1"/>
        <v>No</v>
      </c>
      <c r="D4270" s="8">
        <v>5.0</v>
      </c>
      <c r="E4270" s="8" t="str">
        <f t="shared" si="2"/>
        <v>No</v>
      </c>
      <c r="F4270" s="37">
        <v>3.0</v>
      </c>
      <c r="G4270" s="37" t="str">
        <f t="shared" si="3"/>
        <v>No</v>
      </c>
      <c r="H4270" s="8">
        <v>2.0</v>
      </c>
      <c r="I4270" s="8" t="str">
        <f t="shared" si="4"/>
        <v>No</v>
      </c>
      <c r="J4270" s="8" t="s">
        <v>92</v>
      </c>
      <c r="K4270" s="8" t="s">
        <v>2908</v>
      </c>
      <c r="L4270" s="35">
        <v>2906.0</v>
      </c>
      <c r="M4270" s="35" t="str">
        <f t="shared" si="5"/>
        <v>No</v>
      </c>
      <c r="N4270" s="8" t="s">
        <v>2909</v>
      </c>
      <c r="O4270" s="37" t="s">
        <v>36</v>
      </c>
    </row>
    <row r="4271">
      <c r="A4271" s="36" t="s">
        <v>2920</v>
      </c>
      <c r="B4271" s="35">
        <v>1600000.0</v>
      </c>
      <c r="C4271" s="35" t="str">
        <f t="shared" si="1"/>
        <v>No</v>
      </c>
      <c r="D4271" s="8">
        <v>4.0</v>
      </c>
      <c r="E4271" s="8" t="str">
        <f t="shared" si="2"/>
        <v>No</v>
      </c>
      <c r="F4271" s="37">
        <v>3.0</v>
      </c>
      <c r="G4271" s="37" t="str">
        <f t="shared" si="3"/>
        <v>No</v>
      </c>
      <c r="H4271" s="8">
        <v>2.0</v>
      </c>
      <c r="I4271" s="8" t="str">
        <f t="shared" si="4"/>
        <v>No</v>
      </c>
      <c r="J4271" s="8" t="s">
        <v>92</v>
      </c>
      <c r="K4271" s="8" t="s">
        <v>2908</v>
      </c>
      <c r="L4271" s="35">
        <v>2668.0</v>
      </c>
      <c r="M4271" s="35" t="str">
        <f t="shared" si="5"/>
        <v>No</v>
      </c>
      <c r="N4271" s="8" t="s">
        <v>2909</v>
      </c>
      <c r="O4271" s="37" t="s">
        <v>36</v>
      </c>
    </row>
    <row r="4272">
      <c r="A4272" s="36" t="s">
        <v>2920</v>
      </c>
      <c r="B4272" s="35">
        <v>1750000.0</v>
      </c>
      <c r="C4272" s="35" t="str">
        <f t="shared" si="1"/>
        <v>No</v>
      </c>
      <c r="D4272" s="8">
        <v>4.0</v>
      </c>
      <c r="E4272" s="8" t="str">
        <f t="shared" si="2"/>
        <v>No</v>
      </c>
      <c r="F4272" s="37">
        <v>3.0</v>
      </c>
      <c r="G4272" s="37" t="str">
        <f t="shared" si="3"/>
        <v>No</v>
      </c>
      <c r="H4272" s="8">
        <v>2.0</v>
      </c>
      <c r="I4272" s="8" t="str">
        <f t="shared" si="4"/>
        <v>No</v>
      </c>
      <c r="J4272" s="8" t="s">
        <v>92</v>
      </c>
      <c r="K4272" s="8" t="s">
        <v>2908</v>
      </c>
      <c r="L4272" s="35">
        <v>2347.0</v>
      </c>
      <c r="M4272" s="35" t="str">
        <f t="shared" si="5"/>
        <v>No</v>
      </c>
      <c r="N4272" s="8" t="s">
        <v>2909</v>
      </c>
      <c r="O4272" s="37" t="s">
        <v>36</v>
      </c>
    </row>
    <row r="4273">
      <c r="A4273" s="36" t="s">
        <v>2920</v>
      </c>
      <c r="B4273" s="35">
        <v>900000.0</v>
      </c>
      <c r="C4273" s="35" t="str">
        <f t="shared" si="1"/>
        <v>No</v>
      </c>
      <c r="D4273" s="8">
        <v>2.0</v>
      </c>
      <c r="E4273" s="8" t="str">
        <f t="shared" si="2"/>
        <v>No</v>
      </c>
      <c r="F4273" s="37">
        <v>2.0</v>
      </c>
      <c r="G4273" s="37" t="str">
        <f t="shared" si="3"/>
        <v>No</v>
      </c>
      <c r="H4273" s="8">
        <v>2.0</v>
      </c>
      <c r="I4273" s="8" t="str">
        <f t="shared" si="4"/>
        <v>No</v>
      </c>
      <c r="J4273" s="8" t="s">
        <v>33</v>
      </c>
      <c r="K4273" s="8" t="s">
        <v>2908</v>
      </c>
      <c r="L4273" s="35">
        <v>861.0</v>
      </c>
      <c r="M4273" s="35" t="str">
        <f t="shared" si="5"/>
        <v>No</v>
      </c>
      <c r="N4273" s="8" t="s">
        <v>2909</v>
      </c>
      <c r="O4273" s="37" t="s">
        <v>36</v>
      </c>
    </row>
    <row r="4274">
      <c r="A4274" s="36" t="s">
        <v>2920</v>
      </c>
      <c r="B4274" s="35">
        <v>2350000.0</v>
      </c>
      <c r="C4274" s="35" t="str">
        <f t="shared" si="1"/>
        <v>No</v>
      </c>
      <c r="D4274" s="8">
        <v>5.0</v>
      </c>
      <c r="E4274" s="8" t="str">
        <f t="shared" si="2"/>
        <v>No</v>
      </c>
      <c r="F4274" s="37">
        <v>6.0</v>
      </c>
      <c r="G4274" s="37" t="str">
        <f t="shared" si="3"/>
        <v>No</v>
      </c>
      <c r="H4274" s="8">
        <v>2.0</v>
      </c>
      <c r="I4274" s="8" t="str">
        <f t="shared" si="4"/>
        <v>No</v>
      </c>
      <c r="J4274" s="8" t="s">
        <v>92</v>
      </c>
      <c r="K4274" s="8" t="s">
        <v>2908</v>
      </c>
      <c r="L4274" s="35">
        <v>2906.0</v>
      </c>
      <c r="M4274" s="35" t="str">
        <f t="shared" si="5"/>
        <v>No</v>
      </c>
      <c r="N4274" s="8" t="s">
        <v>2909</v>
      </c>
      <c r="O4274" s="37" t="s">
        <v>36</v>
      </c>
    </row>
    <row r="4275">
      <c r="A4275" s="36" t="s">
        <v>2920</v>
      </c>
      <c r="B4275" s="35">
        <v>1490000.0</v>
      </c>
      <c r="C4275" s="35" t="str">
        <f t="shared" si="1"/>
        <v>No</v>
      </c>
      <c r="D4275" s="8">
        <v>4.0</v>
      </c>
      <c r="E4275" s="8" t="str">
        <f t="shared" si="2"/>
        <v>No</v>
      </c>
      <c r="F4275">
        <v>3.0</v>
      </c>
      <c r="G4275" s="37" t="str">
        <f t="shared" si="3"/>
        <v>No</v>
      </c>
      <c r="H4275" s="8">
        <v>3.0</v>
      </c>
      <c r="I4275" s="8" t="str">
        <f t="shared" si="4"/>
        <v>Yes</v>
      </c>
      <c r="J4275" s="8" t="s">
        <v>92</v>
      </c>
      <c r="K4275" s="8" t="s">
        <v>2908</v>
      </c>
      <c r="L4275" s="35">
        <v>1878.0</v>
      </c>
      <c r="M4275" s="35" t="str">
        <f t="shared" si="5"/>
        <v>No</v>
      </c>
      <c r="N4275" s="8" t="s">
        <v>2909</v>
      </c>
      <c r="O4275" s="37" t="s">
        <v>42</v>
      </c>
    </row>
    <row r="4276">
      <c r="A4276" s="36" t="s">
        <v>2920</v>
      </c>
      <c r="B4276" s="35">
        <v>850000.0</v>
      </c>
      <c r="C4276" s="35" t="str">
        <f t="shared" si="1"/>
        <v>No</v>
      </c>
      <c r="D4276" s="8">
        <v>2.0</v>
      </c>
      <c r="E4276" s="8" t="str">
        <f t="shared" si="2"/>
        <v>No</v>
      </c>
      <c r="F4276" s="37">
        <v>2.0</v>
      </c>
      <c r="G4276" s="37" t="str">
        <f t="shared" si="3"/>
        <v>No</v>
      </c>
      <c r="H4276" s="8">
        <v>1.0</v>
      </c>
      <c r="I4276" s="8" t="str">
        <f t="shared" si="4"/>
        <v>Yes</v>
      </c>
      <c r="J4276" s="8" t="s">
        <v>33</v>
      </c>
      <c r="K4276" s="8" t="s">
        <v>2908</v>
      </c>
      <c r="L4276" s="35">
        <v>861.0</v>
      </c>
      <c r="M4276" s="35" t="str">
        <f t="shared" si="5"/>
        <v>No</v>
      </c>
      <c r="N4276" s="8" t="s">
        <v>2909</v>
      </c>
      <c r="O4276" s="37" t="s">
        <v>36</v>
      </c>
    </row>
    <row r="4277">
      <c r="A4277" s="36" t="s">
        <v>2920</v>
      </c>
      <c r="B4277" s="35">
        <v>2250000.0</v>
      </c>
      <c r="C4277" s="35" t="str">
        <f t="shared" si="1"/>
        <v>No</v>
      </c>
      <c r="D4277" s="8">
        <v>5.0</v>
      </c>
      <c r="E4277" s="8" t="str">
        <f t="shared" si="2"/>
        <v>No</v>
      </c>
      <c r="F4277" s="37">
        <v>6.0</v>
      </c>
      <c r="G4277" s="37" t="str">
        <f t="shared" si="3"/>
        <v>No</v>
      </c>
      <c r="H4277" s="8">
        <v>2.0</v>
      </c>
      <c r="I4277" s="8" t="str">
        <f t="shared" si="4"/>
        <v>No</v>
      </c>
      <c r="J4277" s="8" t="s">
        <v>92</v>
      </c>
      <c r="K4277" s="8" t="s">
        <v>2908</v>
      </c>
      <c r="L4277" s="35">
        <v>2906.0</v>
      </c>
      <c r="M4277" s="35" t="str">
        <f t="shared" si="5"/>
        <v>No</v>
      </c>
      <c r="N4277" s="8" t="s">
        <v>2909</v>
      </c>
      <c r="O4277" s="37" t="s">
        <v>36</v>
      </c>
    </row>
    <row r="4278">
      <c r="A4278" s="36" t="s">
        <v>2920</v>
      </c>
      <c r="B4278" s="35">
        <v>1590000.0</v>
      </c>
      <c r="C4278" s="35" t="str">
        <f t="shared" si="1"/>
        <v>No</v>
      </c>
      <c r="D4278" s="8">
        <v>5.0</v>
      </c>
      <c r="E4278" s="8" t="str">
        <f t="shared" si="2"/>
        <v>No</v>
      </c>
      <c r="F4278" s="37">
        <v>4.0</v>
      </c>
      <c r="G4278" s="37" t="str">
        <f t="shared" si="3"/>
        <v>No</v>
      </c>
      <c r="H4278" s="8">
        <v>2.0</v>
      </c>
      <c r="I4278" s="8" t="str">
        <f t="shared" si="4"/>
        <v>No</v>
      </c>
      <c r="J4278" s="8" t="s">
        <v>92</v>
      </c>
      <c r="K4278" s="8" t="s">
        <v>2908</v>
      </c>
      <c r="L4278" s="35">
        <v>2648.0</v>
      </c>
      <c r="M4278" s="35" t="str">
        <f t="shared" si="5"/>
        <v>No</v>
      </c>
      <c r="N4278" s="8" t="s">
        <v>2909</v>
      </c>
      <c r="O4278" s="37" t="s">
        <v>36</v>
      </c>
    </row>
    <row r="4279">
      <c r="A4279" s="36" t="s">
        <v>2920</v>
      </c>
      <c r="B4279" s="35">
        <v>2550000.0</v>
      </c>
      <c r="C4279" s="35" t="str">
        <f t="shared" si="1"/>
        <v>No</v>
      </c>
      <c r="D4279" s="8">
        <v>5.0</v>
      </c>
      <c r="E4279" s="8" t="str">
        <f t="shared" si="2"/>
        <v>No</v>
      </c>
      <c r="F4279" s="37">
        <v>6.0</v>
      </c>
      <c r="G4279" s="37" t="str">
        <f t="shared" si="3"/>
        <v>No</v>
      </c>
      <c r="H4279" s="8">
        <v>1.0</v>
      </c>
      <c r="I4279" s="8" t="str">
        <f t="shared" si="4"/>
        <v>Yes</v>
      </c>
      <c r="J4279" s="8" t="s">
        <v>92</v>
      </c>
      <c r="K4279" s="8" t="s">
        <v>2908</v>
      </c>
      <c r="L4279" s="35">
        <v>3541.0</v>
      </c>
      <c r="M4279" s="35" t="str">
        <f t="shared" si="5"/>
        <v>No</v>
      </c>
      <c r="N4279" s="8" t="s">
        <v>2909</v>
      </c>
      <c r="O4279" s="37" t="s">
        <v>112</v>
      </c>
    </row>
    <row r="4280">
      <c r="A4280" s="36" t="s">
        <v>2939</v>
      </c>
      <c r="B4280" s="35">
        <v>1220000.0</v>
      </c>
      <c r="C4280" s="35" t="str">
        <f t="shared" si="1"/>
        <v>No</v>
      </c>
      <c r="D4280" s="8">
        <v>5.0</v>
      </c>
      <c r="E4280" s="8" t="str">
        <f t="shared" si="2"/>
        <v>No</v>
      </c>
      <c r="F4280" s="37">
        <v>5.0</v>
      </c>
      <c r="G4280" s="37" t="str">
        <f t="shared" si="3"/>
        <v>No</v>
      </c>
      <c r="H4280" s="8">
        <v>1.0</v>
      </c>
      <c r="I4280" s="8" t="str">
        <f t="shared" si="4"/>
        <v>Yes</v>
      </c>
      <c r="J4280" s="8" t="s">
        <v>92</v>
      </c>
      <c r="K4280" s="8" t="s">
        <v>2908</v>
      </c>
      <c r="L4280" s="35">
        <v>2266.0</v>
      </c>
      <c r="M4280" s="35" t="str">
        <f t="shared" si="5"/>
        <v>No</v>
      </c>
      <c r="N4280" s="8" t="s">
        <v>2909</v>
      </c>
      <c r="O4280" s="37" t="s">
        <v>42</v>
      </c>
    </row>
    <row r="4281">
      <c r="A4281" s="36" t="s">
        <v>2920</v>
      </c>
      <c r="B4281" s="35">
        <v>1690000.0</v>
      </c>
      <c r="C4281" s="35" t="str">
        <f t="shared" si="1"/>
        <v>No</v>
      </c>
      <c r="D4281" s="8">
        <v>4.0</v>
      </c>
      <c r="E4281" s="8" t="str">
        <f t="shared" si="2"/>
        <v>No</v>
      </c>
      <c r="F4281" s="37">
        <v>4.0</v>
      </c>
      <c r="G4281" s="37" t="str">
        <f t="shared" si="3"/>
        <v>No</v>
      </c>
      <c r="H4281" s="8">
        <v>2.0</v>
      </c>
      <c r="I4281" s="8" t="str">
        <f t="shared" si="4"/>
        <v>No</v>
      </c>
      <c r="J4281" s="8" t="s">
        <v>92</v>
      </c>
      <c r="K4281" s="8" t="s">
        <v>2908</v>
      </c>
      <c r="L4281" s="35">
        <v>2648.0</v>
      </c>
      <c r="M4281" s="35" t="str">
        <f t="shared" si="5"/>
        <v>No</v>
      </c>
      <c r="N4281" s="8" t="s">
        <v>2909</v>
      </c>
      <c r="O4281" t="s">
        <v>256</v>
      </c>
    </row>
    <row r="4282">
      <c r="A4282" s="36" t="s">
        <v>2920</v>
      </c>
      <c r="B4282" s="35">
        <v>1650000.0</v>
      </c>
      <c r="C4282" s="35" t="str">
        <f t="shared" si="1"/>
        <v>No</v>
      </c>
      <c r="D4282" s="8">
        <v>4.0</v>
      </c>
      <c r="E4282" s="8" t="str">
        <f t="shared" si="2"/>
        <v>No</v>
      </c>
      <c r="F4282" s="37">
        <v>4.0</v>
      </c>
      <c r="G4282" s="37" t="str">
        <f t="shared" si="3"/>
        <v>No</v>
      </c>
      <c r="H4282" s="8">
        <v>1.0</v>
      </c>
      <c r="I4282" s="8" t="str">
        <f t="shared" si="4"/>
        <v>Yes</v>
      </c>
      <c r="J4282" s="8" t="s">
        <v>92</v>
      </c>
      <c r="K4282" s="8" t="s">
        <v>2908</v>
      </c>
      <c r="L4282" s="35">
        <v>2648.0</v>
      </c>
      <c r="M4282" s="35" t="str">
        <f t="shared" si="5"/>
        <v>No</v>
      </c>
      <c r="N4282" s="8" t="s">
        <v>2909</v>
      </c>
      <c r="O4282" s="37" t="s">
        <v>36</v>
      </c>
    </row>
    <row r="4283">
      <c r="A4283" s="36" t="s">
        <v>2920</v>
      </c>
      <c r="B4283" s="35">
        <v>1380000.0</v>
      </c>
      <c r="C4283" s="35" t="str">
        <f t="shared" si="1"/>
        <v>No</v>
      </c>
      <c r="D4283" s="8">
        <v>3.0</v>
      </c>
      <c r="E4283" s="8" t="str">
        <f t="shared" si="2"/>
        <v>No</v>
      </c>
      <c r="F4283" s="37">
        <v>3.0</v>
      </c>
      <c r="G4283" s="37" t="str">
        <f t="shared" si="3"/>
        <v>No</v>
      </c>
      <c r="H4283" s="8">
        <v>2.0</v>
      </c>
      <c r="I4283" s="8" t="str">
        <f t="shared" si="4"/>
        <v>No</v>
      </c>
      <c r="J4283" s="8" t="s">
        <v>92</v>
      </c>
      <c r="K4283" s="8" t="s">
        <v>2908</v>
      </c>
      <c r="L4283" s="35">
        <v>2013.0</v>
      </c>
      <c r="M4283" s="35" t="str">
        <f t="shared" si="5"/>
        <v>No</v>
      </c>
      <c r="N4283" s="8" t="s">
        <v>2909</v>
      </c>
      <c r="O4283" s="37" t="s">
        <v>36</v>
      </c>
    </row>
    <row r="4284">
      <c r="A4284" s="36" t="s">
        <v>2920</v>
      </c>
      <c r="B4284" s="35">
        <v>1380000.0</v>
      </c>
      <c r="C4284" s="35" t="str">
        <f t="shared" si="1"/>
        <v>No</v>
      </c>
      <c r="D4284" s="8">
        <v>3.0</v>
      </c>
      <c r="E4284" s="8" t="str">
        <f t="shared" si="2"/>
        <v>No</v>
      </c>
      <c r="F4284" s="37">
        <v>3.0</v>
      </c>
      <c r="G4284" s="37" t="str">
        <f t="shared" si="3"/>
        <v>No</v>
      </c>
      <c r="H4284" s="8">
        <v>1.0</v>
      </c>
      <c r="I4284" s="8" t="str">
        <f t="shared" si="4"/>
        <v>Yes</v>
      </c>
      <c r="J4284" s="8" t="s">
        <v>92</v>
      </c>
      <c r="K4284" s="8" t="s">
        <v>2908</v>
      </c>
      <c r="L4284" s="35">
        <v>2028.0</v>
      </c>
      <c r="M4284" s="35" t="str">
        <f t="shared" si="5"/>
        <v>No</v>
      </c>
      <c r="N4284" s="8" t="s">
        <v>2909</v>
      </c>
      <c r="O4284" s="37" t="s">
        <v>36</v>
      </c>
    </row>
    <row r="4285">
      <c r="A4285" s="36" t="s">
        <v>2920</v>
      </c>
      <c r="B4285" s="35">
        <v>1780000.0</v>
      </c>
      <c r="C4285" s="35" t="str">
        <f t="shared" si="1"/>
        <v>No</v>
      </c>
      <c r="D4285" s="8">
        <v>4.0</v>
      </c>
      <c r="E4285" s="8" t="str">
        <f t="shared" si="2"/>
        <v>No</v>
      </c>
      <c r="F4285" s="37">
        <v>4.0</v>
      </c>
      <c r="G4285" s="37" t="str">
        <f t="shared" si="3"/>
        <v>No</v>
      </c>
      <c r="H4285" s="8">
        <v>2.0</v>
      </c>
      <c r="I4285" s="8" t="str">
        <f t="shared" si="4"/>
        <v>No</v>
      </c>
      <c r="J4285" s="8" t="s">
        <v>92</v>
      </c>
      <c r="K4285" s="8" t="s">
        <v>2908</v>
      </c>
      <c r="L4285" s="35">
        <v>2347.0</v>
      </c>
      <c r="M4285" s="35" t="str">
        <f t="shared" si="5"/>
        <v>No</v>
      </c>
      <c r="N4285" s="8" t="s">
        <v>2909</v>
      </c>
      <c r="O4285" s="37" t="s">
        <v>36</v>
      </c>
    </row>
    <row r="4286">
      <c r="A4286" s="36" t="s">
        <v>2920</v>
      </c>
      <c r="B4286" s="35">
        <v>1780000.0</v>
      </c>
      <c r="C4286" s="35" t="str">
        <f t="shared" si="1"/>
        <v>No</v>
      </c>
      <c r="D4286" s="8">
        <v>4.0</v>
      </c>
      <c r="E4286" s="8" t="str">
        <f t="shared" si="2"/>
        <v>No</v>
      </c>
      <c r="F4286" s="37">
        <v>4.0</v>
      </c>
      <c r="G4286" s="37" t="str">
        <f t="shared" si="3"/>
        <v>No</v>
      </c>
      <c r="H4286" s="8">
        <v>2.0</v>
      </c>
      <c r="I4286" s="8" t="str">
        <f t="shared" si="4"/>
        <v>No</v>
      </c>
      <c r="J4286" s="8" t="s">
        <v>92</v>
      </c>
      <c r="K4286" s="8" t="s">
        <v>2908</v>
      </c>
      <c r="L4286" s="35">
        <v>2025.0</v>
      </c>
      <c r="M4286" s="35" t="str">
        <f t="shared" si="5"/>
        <v>No</v>
      </c>
      <c r="N4286" s="8" t="s">
        <v>2909</v>
      </c>
      <c r="O4286" s="37" t="s">
        <v>36</v>
      </c>
    </row>
    <row r="4287">
      <c r="A4287" s="36" t="s">
        <v>2920</v>
      </c>
      <c r="B4287" s="35">
        <v>2700000.0</v>
      </c>
      <c r="C4287" s="35" t="str">
        <f t="shared" si="1"/>
        <v>No</v>
      </c>
      <c r="D4287" s="8">
        <v>6.0</v>
      </c>
      <c r="E4287" s="8" t="str">
        <f t="shared" si="2"/>
        <v>No</v>
      </c>
      <c r="F4287" s="37">
        <v>5.0</v>
      </c>
      <c r="G4287" s="37" t="str">
        <f t="shared" si="3"/>
        <v>No</v>
      </c>
      <c r="H4287" s="8">
        <v>1.0</v>
      </c>
      <c r="I4287" s="8" t="str">
        <f t="shared" si="4"/>
        <v>Yes</v>
      </c>
      <c r="J4287" s="8" t="s">
        <v>92</v>
      </c>
      <c r="K4287" s="8" t="s">
        <v>2908</v>
      </c>
      <c r="L4287" s="35">
        <v>3732.0</v>
      </c>
      <c r="M4287" s="35" t="str">
        <f t="shared" si="5"/>
        <v>No</v>
      </c>
      <c r="N4287" s="8" t="s">
        <v>2909</v>
      </c>
      <c r="O4287" s="37" t="s">
        <v>42</v>
      </c>
    </row>
    <row r="4288">
      <c r="A4288" s="36" t="s">
        <v>2920</v>
      </c>
      <c r="B4288" s="35">
        <v>1280000.0</v>
      </c>
      <c r="C4288" s="35" t="str">
        <f t="shared" si="1"/>
        <v>No</v>
      </c>
      <c r="D4288" s="8">
        <v>4.0</v>
      </c>
      <c r="E4288" s="8" t="str">
        <f t="shared" si="2"/>
        <v>No</v>
      </c>
      <c r="F4288" s="37">
        <v>3.0</v>
      </c>
      <c r="G4288" s="37" t="str">
        <f t="shared" si="3"/>
        <v>No</v>
      </c>
      <c r="H4288" s="8">
        <v>2.0</v>
      </c>
      <c r="I4288" s="8" t="str">
        <f t="shared" si="4"/>
        <v>No</v>
      </c>
      <c r="J4288" s="8" t="s">
        <v>92</v>
      </c>
      <c r="K4288" s="8" t="s">
        <v>2908</v>
      </c>
      <c r="L4288" s="35">
        <v>1668.0</v>
      </c>
      <c r="M4288" s="35" t="str">
        <f t="shared" si="5"/>
        <v>No</v>
      </c>
      <c r="N4288" s="8" t="s">
        <v>2909</v>
      </c>
      <c r="O4288" s="37" t="s">
        <v>36</v>
      </c>
    </row>
    <row r="4289">
      <c r="A4289" s="36" t="s">
        <v>2920</v>
      </c>
      <c r="B4289" s="35">
        <v>2330000.0</v>
      </c>
      <c r="C4289" s="35" t="str">
        <f t="shared" si="1"/>
        <v>No</v>
      </c>
      <c r="D4289" s="8">
        <v>5.0</v>
      </c>
      <c r="E4289" s="8" t="str">
        <f t="shared" si="2"/>
        <v>No</v>
      </c>
      <c r="F4289" s="37">
        <v>5.0</v>
      </c>
      <c r="G4289" s="37" t="str">
        <f t="shared" si="3"/>
        <v>No</v>
      </c>
      <c r="H4289" s="8">
        <v>2.0</v>
      </c>
      <c r="I4289" s="8" t="str">
        <f t="shared" si="4"/>
        <v>No</v>
      </c>
      <c r="J4289" s="8" t="s">
        <v>92</v>
      </c>
      <c r="K4289" s="8" t="s">
        <v>2908</v>
      </c>
      <c r="L4289" s="35">
        <v>2906.0</v>
      </c>
      <c r="M4289" s="35" t="str">
        <f t="shared" si="5"/>
        <v>No</v>
      </c>
      <c r="N4289" s="8" t="s">
        <v>2909</v>
      </c>
      <c r="O4289" s="37" t="s">
        <v>42</v>
      </c>
    </row>
    <row r="4290">
      <c r="A4290" s="36" t="s">
        <v>2920</v>
      </c>
      <c r="B4290" s="35">
        <v>2300000.0</v>
      </c>
      <c r="C4290" s="35" t="str">
        <f t="shared" si="1"/>
        <v>No</v>
      </c>
      <c r="D4290" s="8">
        <v>5.0</v>
      </c>
      <c r="E4290" s="8" t="str">
        <f t="shared" si="2"/>
        <v>No</v>
      </c>
      <c r="F4290" s="37">
        <v>4.0</v>
      </c>
      <c r="G4290" s="37" t="str">
        <f t="shared" si="3"/>
        <v>No</v>
      </c>
      <c r="H4290" s="8">
        <v>2.0</v>
      </c>
      <c r="I4290" s="8" t="str">
        <f t="shared" si="4"/>
        <v>No</v>
      </c>
      <c r="J4290" s="8" t="s">
        <v>92</v>
      </c>
      <c r="K4290" s="8" t="s">
        <v>2908</v>
      </c>
      <c r="L4290" s="35">
        <v>3400.0</v>
      </c>
      <c r="M4290" s="35" t="str">
        <f t="shared" si="5"/>
        <v>No</v>
      </c>
      <c r="N4290" s="8" t="s">
        <v>2909</v>
      </c>
      <c r="O4290" s="37" t="s">
        <v>36</v>
      </c>
    </row>
    <row r="4291">
      <c r="A4291" s="36" t="s">
        <v>2920</v>
      </c>
      <c r="B4291" s="35">
        <v>1390000.0</v>
      </c>
      <c r="C4291" s="35" t="str">
        <f t="shared" si="1"/>
        <v>No</v>
      </c>
      <c r="D4291" s="8">
        <v>4.0</v>
      </c>
      <c r="E4291" s="8" t="str">
        <f t="shared" si="2"/>
        <v>No</v>
      </c>
      <c r="F4291" s="37">
        <v>3.0</v>
      </c>
      <c r="G4291" s="37" t="str">
        <f t="shared" si="3"/>
        <v>No</v>
      </c>
      <c r="H4291" s="8">
        <v>2.0</v>
      </c>
      <c r="I4291" s="8" t="str">
        <f t="shared" si="4"/>
        <v>No</v>
      </c>
      <c r="J4291" s="8" t="s">
        <v>92</v>
      </c>
      <c r="K4291" s="8" t="s">
        <v>2908</v>
      </c>
      <c r="L4291" s="35">
        <v>2163.0</v>
      </c>
      <c r="M4291" s="35" t="str">
        <f t="shared" si="5"/>
        <v>No</v>
      </c>
      <c r="N4291" s="8" t="s">
        <v>2909</v>
      </c>
      <c r="O4291" s="37" t="s">
        <v>36</v>
      </c>
    </row>
    <row r="4292">
      <c r="A4292" s="36" t="s">
        <v>2920</v>
      </c>
      <c r="B4292" s="35">
        <v>1220000.0</v>
      </c>
      <c r="C4292" s="35" t="str">
        <f t="shared" si="1"/>
        <v>No</v>
      </c>
      <c r="D4292" s="8">
        <v>3.0</v>
      </c>
      <c r="E4292" s="8" t="str">
        <f t="shared" si="2"/>
        <v>No</v>
      </c>
      <c r="F4292" s="37">
        <v>3.0</v>
      </c>
      <c r="G4292" s="37" t="str">
        <f t="shared" si="3"/>
        <v>No</v>
      </c>
      <c r="H4292" s="8">
        <v>2.0</v>
      </c>
      <c r="I4292" s="8" t="str">
        <f t="shared" si="4"/>
        <v>No</v>
      </c>
      <c r="J4292" s="8" t="s">
        <v>92</v>
      </c>
      <c r="K4292" s="8" t="s">
        <v>2908</v>
      </c>
      <c r="L4292" s="35">
        <v>1703.0</v>
      </c>
      <c r="M4292" s="35" t="str">
        <f t="shared" si="5"/>
        <v>No</v>
      </c>
      <c r="N4292" s="8" t="s">
        <v>2909</v>
      </c>
      <c r="O4292" s="37" t="s">
        <v>36</v>
      </c>
    </row>
    <row r="4293">
      <c r="A4293" s="36" t="s">
        <v>2920</v>
      </c>
      <c r="B4293" s="35">
        <v>1220000.0</v>
      </c>
      <c r="C4293" s="35" t="str">
        <f t="shared" si="1"/>
        <v>No</v>
      </c>
      <c r="D4293" s="8">
        <v>3.0</v>
      </c>
      <c r="E4293" s="8" t="str">
        <f t="shared" si="2"/>
        <v>No</v>
      </c>
      <c r="F4293" s="37">
        <v>3.0</v>
      </c>
      <c r="G4293" s="37" t="str">
        <f t="shared" si="3"/>
        <v>No</v>
      </c>
      <c r="H4293" s="8">
        <v>2.0</v>
      </c>
      <c r="I4293" s="8" t="str">
        <f t="shared" si="4"/>
        <v>No</v>
      </c>
      <c r="J4293" s="8" t="s">
        <v>92</v>
      </c>
      <c r="K4293" s="8" t="s">
        <v>2908</v>
      </c>
      <c r="L4293" s="35">
        <v>1643.0</v>
      </c>
      <c r="M4293" s="35" t="str">
        <f t="shared" si="5"/>
        <v>No</v>
      </c>
      <c r="N4293" s="8" t="s">
        <v>2909</v>
      </c>
      <c r="O4293" s="37" t="s">
        <v>36</v>
      </c>
    </row>
    <row r="4294">
      <c r="A4294" s="36" t="s">
        <v>2920</v>
      </c>
      <c r="B4294" s="35">
        <v>1350000.0</v>
      </c>
      <c r="C4294" s="35" t="str">
        <f t="shared" si="1"/>
        <v>No</v>
      </c>
      <c r="D4294" s="8">
        <v>4.0</v>
      </c>
      <c r="E4294" s="8" t="str">
        <f t="shared" si="2"/>
        <v>No</v>
      </c>
      <c r="F4294" s="37">
        <v>3.0</v>
      </c>
      <c r="G4294" s="37" t="str">
        <f t="shared" si="3"/>
        <v>No</v>
      </c>
      <c r="H4294" s="8">
        <v>2.0</v>
      </c>
      <c r="I4294" s="8" t="str">
        <f t="shared" si="4"/>
        <v>No</v>
      </c>
      <c r="J4294" s="8" t="s">
        <v>92</v>
      </c>
      <c r="K4294" s="8" t="s">
        <v>2908</v>
      </c>
      <c r="L4294" s="35">
        <v>2163.0</v>
      </c>
      <c r="M4294" s="35" t="str">
        <f t="shared" si="5"/>
        <v>No</v>
      </c>
      <c r="N4294" s="8" t="s">
        <v>2909</v>
      </c>
      <c r="O4294" s="37" t="s">
        <v>36</v>
      </c>
    </row>
    <row r="4295">
      <c r="A4295" s="36" t="s">
        <v>2920</v>
      </c>
      <c r="B4295" s="35">
        <v>1380000.0</v>
      </c>
      <c r="C4295" s="35" t="str">
        <f t="shared" si="1"/>
        <v>No</v>
      </c>
      <c r="D4295" s="8">
        <v>3.0</v>
      </c>
      <c r="E4295" s="8" t="str">
        <f t="shared" si="2"/>
        <v>No</v>
      </c>
      <c r="F4295" s="37">
        <v>3.0</v>
      </c>
      <c r="G4295" s="37" t="str">
        <f t="shared" si="3"/>
        <v>No</v>
      </c>
      <c r="H4295" s="8">
        <v>2.0</v>
      </c>
      <c r="I4295" s="8" t="str">
        <f t="shared" si="4"/>
        <v>No</v>
      </c>
      <c r="J4295" s="8" t="s">
        <v>92</v>
      </c>
      <c r="K4295" s="8" t="s">
        <v>2908</v>
      </c>
      <c r="L4295" s="35">
        <v>2095.0</v>
      </c>
      <c r="M4295" s="35" t="str">
        <f t="shared" si="5"/>
        <v>No</v>
      </c>
      <c r="N4295" s="8" t="s">
        <v>2909</v>
      </c>
      <c r="O4295" s="37" t="s">
        <v>36</v>
      </c>
    </row>
    <row r="4296">
      <c r="A4296" s="36" t="s">
        <v>2920</v>
      </c>
      <c r="B4296" s="35">
        <v>1550000.0</v>
      </c>
      <c r="C4296" s="35" t="str">
        <f t="shared" si="1"/>
        <v>No</v>
      </c>
      <c r="D4296" s="8">
        <v>5.0</v>
      </c>
      <c r="E4296" s="8" t="str">
        <f t="shared" si="2"/>
        <v>No</v>
      </c>
      <c r="F4296" s="37">
        <v>4.0</v>
      </c>
      <c r="G4296" s="37" t="str">
        <f t="shared" si="3"/>
        <v>No</v>
      </c>
      <c r="H4296" s="8">
        <v>2.0</v>
      </c>
      <c r="I4296" s="8" t="str">
        <f t="shared" si="4"/>
        <v>No</v>
      </c>
      <c r="J4296" s="8" t="s">
        <v>92</v>
      </c>
      <c r="K4296" s="8" t="s">
        <v>2908</v>
      </c>
      <c r="L4296" s="35">
        <v>2487.0</v>
      </c>
      <c r="M4296" s="35" t="str">
        <f t="shared" si="5"/>
        <v>No</v>
      </c>
      <c r="N4296" s="8" t="s">
        <v>2909</v>
      </c>
      <c r="O4296" s="37" t="s">
        <v>42</v>
      </c>
    </row>
    <row r="4297">
      <c r="A4297" s="36" t="s">
        <v>2920</v>
      </c>
      <c r="B4297" s="35">
        <v>2828280.0</v>
      </c>
      <c r="C4297" s="35" t="str">
        <f t="shared" si="1"/>
        <v>No</v>
      </c>
      <c r="D4297" s="8">
        <v>5.0</v>
      </c>
      <c r="E4297" s="8" t="str">
        <f t="shared" si="2"/>
        <v>No</v>
      </c>
      <c r="F4297" s="37">
        <v>5.0</v>
      </c>
      <c r="G4297" s="37" t="str">
        <f t="shared" si="3"/>
        <v>No</v>
      </c>
      <c r="H4297" s="8">
        <v>2.0</v>
      </c>
      <c r="I4297" s="8" t="str">
        <f t="shared" si="4"/>
        <v>No</v>
      </c>
      <c r="J4297" s="8" t="s">
        <v>92</v>
      </c>
      <c r="K4297" s="8" t="s">
        <v>2908</v>
      </c>
      <c r="L4297" s="35">
        <v>3626.0</v>
      </c>
      <c r="M4297" s="35" t="str">
        <f t="shared" si="5"/>
        <v>No</v>
      </c>
      <c r="N4297" s="8" t="s">
        <v>2909</v>
      </c>
      <c r="O4297" s="37" t="s">
        <v>36</v>
      </c>
    </row>
    <row r="4298">
      <c r="A4298" s="36" t="s">
        <v>2920</v>
      </c>
      <c r="B4298" s="35">
        <v>1600000.0</v>
      </c>
      <c r="C4298" s="35" t="str">
        <f t="shared" si="1"/>
        <v>No</v>
      </c>
      <c r="D4298" s="8">
        <v>4.0</v>
      </c>
      <c r="E4298" s="8" t="str">
        <f t="shared" si="2"/>
        <v>No</v>
      </c>
      <c r="F4298" s="37">
        <v>3.0</v>
      </c>
      <c r="G4298" s="37" t="str">
        <f t="shared" si="3"/>
        <v>No</v>
      </c>
      <c r="H4298" s="8">
        <v>2.0</v>
      </c>
      <c r="I4298" s="8" t="str">
        <f t="shared" si="4"/>
        <v>No</v>
      </c>
      <c r="J4298" s="8" t="s">
        <v>92</v>
      </c>
      <c r="K4298" s="8" t="s">
        <v>2908</v>
      </c>
      <c r="L4298" s="35">
        <v>2487.0</v>
      </c>
      <c r="M4298" s="35" t="str">
        <f t="shared" si="5"/>
        <v>No</v>
      </c>
      <c r="N4298" s="8" t="s">
        <v>2909</v>
      </c>
      <c r="O4298" s="37" t="s">
        <v>42</v>
      </c>
    </row>
    <row r="4299">
      <c r="A4299" s="36" t="s">
        <v>2940</v>
      </c>
      <c r="B4299" s="35">
        <v>2300000.0</v>
      </c>
      <c r="C4299" s="35" t="str">
        <f t="shared" si="1"/>
        <v>No</v>
      </c>
      <c r="D4299" s="8">
        <v>5.0</v>
      </c>
      <c r="E4299" s="8" t="str">
        <f t="shared" si="2"/>
        <v>No</v>
      </c>
      <c r="F4299" s="37">
        <v>3.0</v>
      </c>
      <c r="G4299" s="37" t="str">
        <f t="shared" si="3"/>
        <v>No</v>
      </c>
      <c r="H4299" s="8">
        <v>2.0</v>
      </c>
      <c r="I4299" s="8" t="str">
        <f t="shared" si="4"/>
        <v>No</v>
      </c>
      <c r="J4299" s="8" t="s">
        <v>56</v>
      </c>
      <c r="K4299" s="8" t="s">
        <v>40</v>
      </c>
      <c r="L4299" s="35">
        <v>4800.0</v>
      </c>
      <c r="M4299" s="35" t="str">
        <f t="shared" si="5"/>
        <v>No</v>
      </c>
      <c r="N4299" s="8" t="s">
        <v>2909</v>
      </c>
      <c r="O4299" t="s">
        <v>256</v>
      </c>
    </row>
    <row r="4300">
      <c r="A4300" s="36" t="s">
        <v>2940</v>
      </c>
      <c r="B4300" s="35">
        <v>3500000.0</v>
      </c>
      <c r="C4300" s="35" t="str">
        <f t="shared" si="1"/>
        <v>No</v>
      </c>
      <c r="D4300" s="8">
        <v>7.0</v>
      </c>
      <c r="E4300" s="8" t="str">
        <f t="shared" si="2"/>
        <v>No</v>
      </c>
      <c r="F4300" s="37">
        <v>7.0</v>
      </c>
      <c r="G4300" s="37" t="str">
        <f t="shared" si="3"/>
        <v>No</v>
      </c>
      <c r="H4300" s="8">
        <v>2.0</v>
      </c>
      <c r="I4300" s="8" t="str">
        <f t="shared" si="4"/>
        <v>No</v>
      </c>
      <c r="J4300" s="8" t="s">
        <v>39</v>
      </c>
      <c r="K4300" s="8" t="s">
        <v>40</v>
      </c>
      <c r="L4300" s="35">
        <v>8200.0</v>
      </c>
      <c r="M4300" s="35" t="str">
        <f t="shared" si="5"/>
        <v>Yes</v>
      </c>
      <c r="N4300" s="8" t="s">
        <v>2909</v>
      </c>
      <c r="O4300" t="s">
        <v>256</v>
      </c>
    </row>
    <row r="4301">
      <c r="A4301" s="36" t="s">
        <v>2929</v>
      </c>
      <c r="B4301" s="35">
        <v>2850000.0</v>
      </c>
      <c r="C4301" s="35" t="str">
        <f t="shared" si="1"/>
        <v>No</v>
      </c>
      <c r="D4301" s="8">
        <v>5.0</v>
      </c>
      <c r="E4301" s="8" t="str">
        <f t="shared" si="2"/>
        <v>No</v>
      </c>
      <c r="F4301" s="37">
        <v>5.0</v>
      </c>
      <c r="G4301" s="37" t="str">
        <f t="shared" si="3"/>
        <v>No</v>
      </c>
      <c r="H4301" s="8">
        <v>2.0</v>
      </c>
      <c r="I4301" s="8" t="str">
        <f t="shared" si="4"/>
        <v>No</v>
      </c>
      <c r="J4301" s="8" t="s">
        <v>39</v>
      </c>
      <c r="K4301" s="8" t="s">
        <v>40</v>
      </c>
      <c r="L4301" s="35">
        <v>5000.0</v>
      </c>
      <c r="M4301" s="35" t="str">
        <f t="shared" si="5"/>
        <v>No</v>
      </c>
      <c r="N4301" s="8" t="s">
        <v>2909</v>
      </c>
      <c r="O4301" t="s">
        <v>256</v>
      </c>
    </row>
    <row r="4302">
      <c r="A4302" s="36" t="s">
        <v>2929</v>
      </c>
      <c r="B4302" s="35">
        <v>1600000.0</v>
      </c>
      <c r="C4302" s="35" t="str">
        <f t="shared" si="1"/>
        <v>No</v>
      </c>
      <c r="D4302" s="10">
        <v>4.0</v>
      </c>
      <c r="E4302" s="8" t="str">
        <f t="shared" si="2"/>
        <v>No</v>
      </c>
      <c r="F4302">
        <v>3.0</v>
      </c>
      <c r="G4302" s="37" t="str">
        <f t="shared" si="3"/>
        <v>No</v>
      </c>
      <c r="H4302" s="8">
        <v>1.0</v>
      </c>
      <c r="I4302" s="8" t="str">
        <f t="shared" si="4"/>
        <v>Yes</v>
      </c>
      <c r="J4302" s="8" t="s">
        <v>1404</v>
      </c>
      <c r="K4302" s="8" t="s">
        <v>40</v>
      </c>
      <c r="L4302" s="35">
        <v>6300.0</v>
      </c>
      <c r="M4302" s="35" t="str">
        <f t="shared" si="5"/>
        <v>Yes</v>
      </c>
      <c r="N4302" s="8" t="s">
        <v>2909</v>
      </c>
      <c r="O4302" t="s">
        <v>256</v>
      </c>
    </row>
    <row r="4303">
      <c r="A4303" s="36" t="s">
        <v>2935</v>
      </c>
      <c r="B4303" s="35">
        <v>530000.0</v>
      </c>
      <c r="C4303" s="35" t="str">
        <f t="shared" si="1"/>
        <v>No</v>
      </c>
      <c r="D4303" s="8">
        <v>3.0</v>
      </c>
      <c r="E4303" s="8" t="str">
        <f t="shared" si="2"/>
        <v>No</v>
      </c>
      <c r="F4303" s="37">
        <v>2.0</v>
      </c>
      <c r="G4303" s="37" t="str">
        <f t="shared" si="3"/>
        <v>No</v>
      </c>
      <c r="H4303" s="8">
        <v>2.0</v>
      </c>
      <c r="I4303" s="8" t="str">
        <f t="shared" si="4"/>
        <v>No</v>
      </c>
      <c r="J4303" s="8" t="s">
        <v>33</v>
      </c>
      <c r="K4303" s="8" t="s">
        <v>2908</v>
      </c>
      <c r="L4303" s="35">
        <v>1097.0</v>
      </c>
      <c r="M4303" s="35" t="str">
        <f t="shared" si="5"/>
        <v>No</v>
      </c>
      <c r="N4303" s="8" t="s">
        <v>2909</v>
      </c>
      <c r="O4303" s="37" t="s">
        <v>42</v>
      </c>
    </row>
    <row r="4304">
      <c r="A4304" s="36" t="s">
        <v>2907</v>
      </c>
      <c r="B4304" s="35">
        <v>2580000.0</v>
      </c>
      <c r="C4304" s="35" t="str">
        <f t="shared" si="1"/>
        <v>No</v>
      </c>
      <c r="D4304" s="8">
        <v>5.0</v>
      </c>
      <c r="E4304" s="8" t="str">
        <f t="shared" si="2"/>
        <v>No</v>
      </c>
      <c r="F4304" s="37">
        <v>4.0</v>
      </c>
      <c r="G4304" s="37" t="str">
        <f t="shared" si="3"/>
        <v>No</v>
      </c>
      <c r="H4304" s="8">
        <v>2.0</v>
      </c>
      <c r="I4304" s="8" t="str">
        <f t="shared" si="4"/>
        <v>No</v>
      </c>
      <c r="J4304" s="8" t="s">
        <v>92</v>
      </c>
      <c r="K4304" s="8" t="s">
        <v>2908</v>
      </c>
      <c r="L4304" s="35">
        <v>3316.0</v>
      </c>
      <c r="M4304" s="35" t="str">
        <f t="shared" si="5"/>
        <v>No</v>
      </c>
      <c r="N4304" s="8" t="s">
        <v>2909</v>
      </c>
      <c r="O4304" s="37" t="s">
        <v>42</v>
      </c>
    </row>
    <row r="4305">
      <c r="A4305" s="36" t="s">
        <v>2935</v>
      </c>
      <c r="B4305" s="35">
        <v>475000.0</v>
      </c>
      <c r="C4305" s="35" t="str">
        <f t="shared" si="1"/>
        <v>No</v>
      </c>
      <c r="D4305" s="8">
        <v>2.0</v>
      </c>
      <c r="E4305" s="8" t="str">
        <f t="shared" si="2"/>
        <v>No</v>
      </c>
      <c r="F4305" s="37">
        <v>2.0</v>
      </c>
      <c r="G4305" s="37" t="str">
        <f t="shared" si="3"/>
        <v>No</v>
      </c>
      <c r="H4305" s="8">
        <v>2.0</v>
      </c>
      <c r="I4305" s="8" t="str">
        <f t="shared" si="4"/>
        <v>No</v>
      </c>
      <c r="J4305" s="8" t="s">
        <v>33</v>
      </c>
      <c r="K4305" s="8" t="s">
        <v>2908</v>
      </c>
      <c r="L4305" s="35">
        <v>916.0</v>
      </c>
      <c r="M4305" s="35" t="str">
        <f t="shared" si="5"/>
        <v>No</v>
      </c>
      <c r="N4305" s="8" t="s">
        <v>2909</v>
      </c>
      <c r="O4305" s="37" t="s">
        <v>36</v>
      </c>
    </row>
    <row r="4306">
      <c r="A4306" s="36" t="s">
        <v>2935</v>
      </c>
      <c r="B4306" s="35">
        <v>648000.0</v>
      </c>
      <c r="C4306" s="35" t="str">
        <f t="shared" si="1"/>
        <v>No</v>
      </c>
      <c r="D4306" s="8">
        <v>3.0</v>
      </c>
      <c r="E4306" s="8" t="str">
        <f t="shared" si="2"/>
        <v>No</v>
      </c>
      <c r="F4306" s="37">
        <v>2.0</v>
      </c>
      <c r="G4306" s="37" t="str">
        <f t="shared" si="3"/>
        <v>No</v>
      </c>
      <c r="H4306" s="8">
        <v>2.0</v>
      </c>
      <c r="I4306" s="8" t="str">
        <f t="shared" si="4"/>
        <v>No</v>
      </c>
      <c r="J4306" s="8" t="s">
        <v>33</v>
      </c>
      <c r="K4306" s="8" t="s">
        <v>2908</v>
      </c>
      <c r="L4306" s="35">
        <v>1304.0</v>
      </c>
      <c r="M4306" s="35" t="str">
        <f t="shared" si="5"/>
        <v>No</v>
      </c>
      <c r="N4306" s="8" t="s">
        <v>2909</v>
      </c>
      <c r="O4306" s="37" t="s">
        <v>42</v>
      </c>
    </row>
    <row r="4307">
      <c r="A4307" s="36" t="s">
        <v>2931</v>
      </c>
      <c r="B4307" s="35">
        <v>2200000.0</v>
      </c>
      <c r="C4307" s="35" t="str">
        <f t="shared" si="1"/>
        <v>No</v>
      </c>
      <c r="D4307" s="8">
        <v>5.0</v>
      </c>
      <c r="E4307" s="8" t="str">
        <f t="shared" si="2"/>
        <v>No</v>
      </c>
      <c r="F4307" s="37">
        <v>4.0</v>
      </c>
      <c r="G4307" s="37" t="str">
        <f t="shared" si="3"/>
        <v>No</v>
      </c>
      <c r="H4307" s="8">
        <v>2.0</v>
      </c>
      <c r="I4307" s="8" t="str">
        <f t="shared" si="4"/>
        <v>No</v>
      </c>
      <c r="J4307" s="8" t="s">
        <v>92</v>
      </c>
      <c r="K4307" s="8" t="s">
        <v>2908</v>
      </c>
      <c r="L4307" s="35">
        <v>3203.0</v>
      </c>
      <c r="M4307" s="35" t="str">
        <f t="shared" si="5"/>
        <v>No</v>
      </c>
      <c r="N4307" s="8" t="s">
        <v>2909</v>
      </c>
      <c r="O4307" s="37" t="s">
        <v>36</v>
      </c>
    </row>
    <row r="4308">
      <c r="A4308" s="36" t="s">
        <v>2907</v>
      </c>
      <c r="B4308" s="35">
        <v>1967750.0</v>
      </c>
      <c r="C4308" s="35" t="str">
        <f t="shared" si="1"/>
        <v>No</v>
      </c>
      <c r="D4308" s="8">
        <v>4.0</v>
      </c>
      <c r="E4308" s="8" t="str">
        <f t="shared" si="2"/>
        <v>No</v>
      </c>
      <c r="F4308" s="37">
        <v>3.0</v>
      </c>
      <c r="G4308" s="37" t="str">
        <f t="shared" si="3"/>
        <v>No</v>
      </c>
      <c r="H4308" s="8">
        <v>2.0</v>
      </c>
      <c r="I4308" s="8" t="str">
        <f t="shared" si="4"/>
        <v>No</v>
      </c>
      <c r="J4308" s="8" t="s">
        <v>92</v>
      </c>
      <c r="K4308" s="8" t="s">
        <v>2908</v>
      </c>
      <c r="L4308" s="35">
        <v>2315.0</v>
      </c>
      <c r="M4308" s="35" t="str">
        <f t="shared" si="5"/>
        <v>No</v>
      </c>
      <c r="N4308" s="8" t="s">
        <v>2909</v>
      </c>
      <c r="O4308" s="37" t="s">
        <v>36</v>
      </c>
    </row>
    <row r="4309">
      <c r="A4309" s="36" t="s">
        <v>2907</v>
      </c>
      <c r="B4309" s="35">
        <v>1852000.0</v>
      </c>
      <c r="C4309" s="35" t="str">
        <f t="shared" si="1"/>
        <v>No</v>
      </c>
      <c r="D4309" s="8">
        <v>4.0</v>
      </c>
      <c r="E4309" s="8" t="str">
        <f t="shared" si="2"/>
        <v>No</v>
      </c>
      <c r="F4309" s="37">
        <v>3.0</v>
      </c>
      <c r="G4309" s="37" t="str">
        <f t="shared" si="3"/>
        <v>No</v>
      </c>
      <c r="H4309" s="8">
        <v>1.0</v>
      </c>
      <c r="I4309" s="8" t="str">
        <f t="shared" si="4"/>
        <v>Yes</v>
      </c>
      <c r="J4309" s="8" t="s">
        <v>92</v>
      </c>
      <c r="K4309" s="8" t="s">
        <v>2908</v>
      </c>
      <c r="L4309" s="35">
        <v>2315.0</v>
      </c>
      <c r="M4309" s="35" t="str">
        <f t="shared" si="5"/>
        <v>No</v>
      </c>
      <c r="N4309" s="8" t="s">
        <v>2909</v>
      </c>
      <c r="O4309" s="37" t="s">
        <v>36</v>
      </c>
    </row>
    <row r="4310">
      <c r="A4310" s="36" t="s">
        <v>2923</v>
      </c>
      <c r="B4310" s="35">
        <v>6090920.0</v>
      </c>
      <c r="C4310" s="35" t="str">
        <f t="shared" si="1"/>
        <v>Yes</v>
      </c>
      <c r="D4310" s="8">
        <v>7.0</v>
      </c>
      <c r="E4310" s="8" t="str">
        <f t="shared" si="2"/>
        <v>No</v>
      </c>
      <c r="F4310" s="37">
        <v>7.0</v>
      </c>
      <c r="G4310" s="37" t="str">
        <f t="shared" si="3"/>
        <v>No</v>
      </c>
      <c r="H4310" s="8">
        <v>1.0</v>
      </c>
      <c r="I4310" s="8" t="str">
        <f t="shared" si="4"/>
        <v>Yes</v>
      </c>
      <c r="J4310" s="8" t="s">
        <v>92</v>
      </c>
      <c r="K4310" s="8" t="s">
        <v>2908</v>
      </c>
      <c r="L4310" s="35">
        <v>6575.0</v>
      </c>
      <c r="M4310" s="35" t="str">
        <f t="shared" si="5"/>
        <v>Yes</v>
      </c>
      <c r="N4310" s="8" t="s">
        <v>2909</v>
      </c>
      <c r="O4310" s="37" t="s">
        <v>42</v>
      </c>
    </row>
    <row r="4311">
      <c r="A4311" s="36" t="s">
        <v>2923</v>
      </c>
      <c r="B4311" s="35">
        <v>3748080.0</v>
      </c>
      <c r="C4311" s="35" t="str">
        <f t="shared" si="1"/>
        <v>No</v>
      </c>
      <c r="D4311" s="8">
        <v>4.0</v>
      </c>
      <c r="E4311" s="8" t="str">
        <f t="shared" si="2"/>
        <v>No</v>
      </c>
      <c r="F4311" s="37">
        <v>5.0</v>
      </c>
      <c r="G4311" s="37" t="str">
        <f t="shared" si="3"/>
        <v>No</v>
      </c>
      <c r="H4311" s="8">
        <v>2.0</v>
      </c>
      <c r="I4311" s="8" t="str">
        <f t="shared" si="4"/>
        <v>No</v>
      </c>
      <c r="J4311" s="8" t="s">
        <v>92</v>
      </c>
      <c r="K4311" s="8" t="s">
        <v>2908</v>
      </c>
      <c r="L4311" s="35">
        <v>4074.0</v>
      </c>
      <c r="M4311" s="35" t="str">
        <f t="shared" si="5"/>
        <v>No</v>
      </c>
      <c r="N4311" s="8" t="s">
        <v>2909</v>
      </c>
      <c r="O4311" s="37" t="s">
        <v>42</v>
      </c>
    </row>
    <row r="4312">
      <c r="A4312" s="36" t="s">
        <v>2923</v>
      </c>
      <c r="B4312" s="35">
        <v>3963960.0</v>
      </c>
      <c r="C4312" s="35" t="str">
        <f t="shared" si="1"/>
        <v>No</v>
      </c>
      <c r="D4312" s="8">
        <v>4.0</v>
      </c>
      <c r="E4312" s="8" t="str">
        <f t="shared" si="2"/>
        <v>No</v>
      </c>
      <c r="F4312" s="37">
        <v>5.0</v>
      </c>
      <c r="G4312" s="37" t="str">
        <f t="shared" si="3"/>
        <v>No</v>
      </c>
      <c r="H4312" s="8">
        <v>1.0</v>
      </c>
      <c r="I4312" s="8" t="str">
        <f t="shared" si="4"/>
        <v>Yes</v>
      </c>
      <c r="J4312" s="8" t="s">
        <v>92</v>
      </c>
      <c r="K4312" s="8" t="s">
        <v>2908</v>
      </c>
      <c r="L4312" s="35">
        <v>4356.0</v>
      </c>
      <c r="M4312" s="35" t="str">
        <f t="shared" si="5"/>
        <v>No</v>
      </c>
      <c r="N4312" s="8" t="s">
        <v>2909</v>
      </c>
      <c r="O4312" s="37" t="s">
        <v>36</v>
      </c>
    </row>
    <row r="4313">
      <c r="A4313" s="36" t="s">
        <v>2907</v>
      </c>
      <c r="B4313" s="35">
        <v>3990000.0</v>
      </c>
      <c r="C4313" s="35" t="str">
        <f t="shared" si="1"/>
        <v>No</v>
      </c>
      <c r="D4313" s="8">
        <v>5.0</v>
      </c>
      <c r="E4313" s="8" t="str">
        <f t="shared" si="2"/>
        <v>No</v>
      </c>
      <c r="F4313" s="37">
        <v>5.0</v>
      </c>
      <c r="G4313" s="37" t="str">
        <f t="shared" si="3"/>
        <v>No</v>
      </c>
      <c r="H4313" s="8">
        <v>1.0</v>
      </c>
      <c r="I4313" s="8" t="str">
        <f t="shared" si="4"/>
        <v>Yes</v>
      </c>
      <c r="J4313" s="8" t="s">
        <v>92</v>
      </c>
      <c r="K4313" s="8" t="s">
        <v>2908</v>
      </c>
      <c r="L4313" s="35">
        <v>3979.0</v>
      </c>
      <c r="M4313" s="35" t="str">
        <f t="shared" si="5"/>
        <v>No</v>
      </c>
      <c r="N4313" s="8" t="s">
        <v>2909</v>
      </c>
      <c r="O4313" s="37" t="s">
        <v>42</v>
      </c>
    </row>
    <row r="4314">
      <c r="A4314" s="36" t="s">
        <v>2931</v>
      </c>
      <c r="B4314" s="35">
        <v>2650000.0</v>
      </c>
      <c r="C4314" s="35" t="str">
        <f t="shared" si="1"/>
        <v>No</v>
      </c>
      <c r="D4314" s="8">
        <v>4.0</v>
      </c>
      <c r="E4314" s="8" t="str">
        <f t="shared" si="2"/>
        <v>No</v>
      </c>
      <c r="F4314" s="37">
        <v>4.0</v>
      </c>
      <c r="G4314" s="37" t="str">
        <f t="shared" si="3"/>
        <v>No</v>
      </c>
      <c r="H4314" s="8">
        <v>1.0</v>
      </c>
      <c r="I4314" s="8" t="str">
        <f t="shared" si="4"/>
        <v>Yes</v>
      </c>
      <c r="J4314" s="8" t="s">
        <v>33</v>
      </c>
      <c r="K4314" s="8" t="s">
        <v>2908</v>
      </c>
      <c r="L4314" s="35">
        <v>2249.0</v>
      </c>
      <c r="M4314" s="35" t="str">
        <f t="shared" si="5"/>
        <v>No</v>
      </c>
      <c r="N4314" s="8" t="s">
        <v>2909</v>
      </c>
      <c r="O4314" s="37" t="s">
        <v>42</v>
      </c>
    </row>
    <row r="4315">
      <c r="A4315" s="36" t="s">
        <v>2923</v>
      </c>
      <c r="B4315" s="35">
        <v>6331500.0</v>
      </c>
      <c r="C4315" s="35" t="str">
        <f t="shared" si="1"/>
        <v>Yes</v>
      </c>
      <c r="D4315" s="8">
        <v>6.0</v>
      </c>
      <c r="E4315" s="8" t="str">
        <f t="shared" si="2"/>
        <v>No</v>
      </c>
      <c r="F4315" s="37">
        <v>6.0</v>
      </c>
      <c r="G4315" s="37" t="str">
        <f t="shared" si="3"/>
        <v>No</v>
      </c>
      <c r="H4315" s="8">
        <v>1.0</v>
      </c>
      <c r="I4315" s="8" t="str">
        <f t="shared" si="4"/>
        <v>Yes</v>
      </c>
      <c r="J4315" s="8" t="s">
        <v>92</v>
      </c>
      <c r="K4315" s="8" t="s">
        <v>2908</v>
      </c>
      <c r="L4315" s="35">
        <v>4237.0</v>
      </c>
      <c r="M4315" s="35" t="str">
        <f t="shared" si="5"/>
        <v>No</v>
      </c>
      <c r="N4315" s="8" t="s">
        <v>2909</v>
      </c>
      <c r="O4315" s="37" t="s">
        <v>36</v>
      </c>
    </row>
    <row r="4316">
      <c r="A4316" s="36" t="s">
        <v>2907</v>
      </c>
      <c r="B4316" s="35">
        <v>2810000.0</v>
      </c>
      <c r="C4316" s="35" t="str">
        <f t="shared" si="1"/>
        <v>No</v>
      </c>
      <c r="D4316" s="8">
        <v>5.0</v>
      </c>
      <c r="E4316" s="8" t="str">
        <f t="shared" si="2"/>
        <v>No</v>
      </c>
      <c r="F4316" s="37">
        <v>6.0</v>
      </c>
      <c r="G4316" s="37" t="str">
        <f t="shared" si="3"/>
        <v>No</v>
      </c>
      <c r="H4316" s="8">
        <v>2.0</v>
      </c>
      <c r="I4316" s="8" t="str">
        <f t="shared" si="4"/>
        <v>No</v>
      </c>
      <c r="J4316" s="8" t="s">
        <v>92</v>
      </c>
      <c r="K4316" s="8" t="s">
        <v>2908</v>
      </c>
      <c r="L4316" s="35">
        <v>3502.0</v>
      </c>
      <c r="M4316" s="35" t="str">
        <f t="shared" si="5"/>
        <v>No</v>
      </c>
      <c r="N4316" s="8" t="s">
        <v>2909</v>
      </c>
      <c r="O4316" s="37" t="s">
        <v>42</v>
      </c>
    </row>
    <row r="4317">
      <c r="A4317" s="36" t="s">
        <v>2907</v>
      </c>
      <c r="B4317" s="35">
        <v>4350000.0</v>
      </c>
      <c r="C4317" s="35" t="str">
        <f t="shared" si="1"/>
        <v>No</v>
      </c>
      <c r="D4317" s="8">
        <v>4.0</v>
      </c>
      <c r="E4317" s="8" t="str">
        <f t="shared" si="2"/>
        <v>No</v>
      </c>
      <c r="F4317" s="37">
        <v>5.0</v>
      </c>
      <c r="G4317" s="37" t="str">
        <f t="shared" si="3"/>
        <v>No</v>
      </c>
      <c r="H4317" s="8">
        <v>2.0</v>
      </c>
      <c r="I4317" s="8" t="str">
        <f t="shared" si="4"/>
        <v>No</v>
      </c>
      <c r="J4317" s="8" t="s">
        <v>92</v>
      </c>
      <c r="K4317" s="8" t="s">
        <v>2908</v>
      </c>
      <c r="L4317" s="35">
        <v>2250.0</v>
      </c>
      <c r="M4317" s="35" t="str">
        <f t="shared" si="5"/>
        <v>No</v>
      </c>
      <c r="N4317" s="8" t="s">
        <v>2909</v>
      </c>
      <c r="O4317" s="37" t="s">
        <v>42</v>
      </c>
    </row>
    <row r="4318">
      <c r="A4318" s="36" t="s">
        <v>2923</v>
      </c>
      <c r="B4318" s="35">
        <v>2180000.0</v>
      </c>
      <c r="C4318" s="35" t="str">
        <f t="shared" si="1"/>
        <v>No</v>
      </c>
      <c r="D4318" s="8">
        <v>4.0</v>
      </c>
      <c r="E4318" s="8" t="str">
        <f t="shared" si="2"/>
        <v>No</v>
      </c>
      <c r="F4318" s="37">
        <v>4.0</v>
      </c>
      <c r="G4318" s="37" t="str">
        <f t="shared" si="3"/>
        <v>No</v>
      </c>
      <c r="H4318" s="8">
        <v>2.0</v>
      </c>
      <c r="I4318" s="8" t="str">
        <f t="shared" si="4"/>
        <v>No</v>
      </c>
      <c r="J4318" s="8" t="s">
        <v>92</v>
      </c>
      <c r="K4318" s="8" t="s">
        <v>2908</v>
      </c>
      <c r="L4318" s="35">
        <v>2241.0</v>
      </c>
      <c r="M4318" s="35" t="str">
        <f t="shared" si="5"/>
        <v>No</v>
      </c>
      <c r="N4318" s="8" t="s">
        <v>2909</v>
      </c>
      <c r="O4318" s="37" t="s">
        <v>36</v>
      </c>
    </row>
    <row r="4319">
      <c r="A4319" s="36" t="s">
        <v>2923</v>
      </c>
      <c r="B4319" s="35">
        <v>2357000.0</v>
      </c>
      <c r="C4319" s="35" t="str">
        <f t="shared" si="1"/>
        <v>No</v>
      </c>
      <c r="D4319" s="8">
        <v>4.0</v>
      </c>
      <c r="E4319" s="8" t="str">
        <f t="shared" si="2"/>
        <v>No</v>
      </c>
      <c r="F4319" s="37">
        <v>4.0</v>
      </c>
      <c r="G4319" s="37" t="str">
        <f t="shared" si="3"/>
        <v>No</v>
      </c>
      <c r="H4319" s="8">
        <v>2.0</v>
      </c>
      <c r="I4319" s="8" t="str">
        <f t="shared" si="4"/>
        <v>No</v>
      </c>
      <c r="J4319" s="8" t="s">
        <v>92</v>
      </c>
      <c r="K4319" s="8" t="s">
        <v>2908</v>
      </c>
      <c r="L4319" s="35">
        <v>2357.0</v>
      </c>
      <c r="M4319" s="35" t="str">
        <f t="shared" si="5"/>
        <v>No</v>
      </c>
      <c r="N4319" s="8" t="s">
        <v>2909</v>
      </c>
      <c r="O4319" s="37" t="s">
        <v>42</v>
      </c>
    </row>
    <row r="4320">
      <c r="A4320" s="36" t="s">
        <v>2907</v>
      </c>
      <c r="B4320" s="35">
        <v>3513000.0</v>
      </c>
      <c r="C4320" s="35" t="str">
        <f t="shared" si="1"/>
        <v>No</v>
      </c>
      <c r="D4320" s="8">
        <v>4.0</v>
      </c>
      <c r="E4320" s="8" t="str">
        <f t="shared" si="2"/>
        <v>No</v>
      </c>
      <c r="F4320" s="37">
        <v>5.0</v>
      </c>
      <c r="G4320" s="37" t="str">
        <f t="shared" si="3"/>
        <v>No</v>
      </c>
      <c r="H4320" s="8">
        <v>1.0</v>
      </c>
      <c r="I4320" s="8" t="str">
        <f t="shared" si="4"/>
        <v>Yes</v>
      </c>
      <c r="J4320" s="8" t="s">
        <v>33</v>
      </c>
      <c r="K4320" s="8" t="s">
        <v>2908</v>
      </c>
      <c r="L4320" s="35">
        <v>3513.0</v>
      </c>
      <c r="M4320" s="35" t="str">
        <f t="shared" si="5"/>
        <v>No</v>
      </c>
      <c r="N4320" s="8" t="s">
        <v>2909</v>
      </c>
      <c r="O4320" s="37" t="s">
        <v>42</v>
      </c>
    </row>
    <row r="4321">
      <c r="A4321" s="36" t="s">
        <v>2907</v>
      </c>
      <c r="B4321" s="35">
        <v>1780000.0</v>
      </c>
      <c r="C4321" s="35" t="str">
        <f t="shared" si="1"/>
        <v>No</v>
      </c>
      <c r="D4321" s="8">
        <v>2.0</v>
      </c>
      <c r="E4321" s="8" t="str">
        <f t="shared" si="2"/>
        <v>No</v>
      </c>
      <c r="F4321" s="37">
        <v>3.0</v>
      </c>
      <c r="G4321" s="37" t="str">
        <f t="shared" si="3"/>
        <v>No</v>
      </c>
      <c r="H4321" s="8">
        <v>2.0</v>
      </c>
      <c r="I4321" s="8" t="str">
        <f t="shared" si="4"/>
        <v>No</v>
      </c>
      <c r="J4321" s="8" t="s">
        <v>33</v>
      </c>
      <c r="K4321" s="8" t="s">
        <v>2908</v>
      </c>
      <c r="L4321" s="35">
        <v>1492.0</v>
      </c>
      <c r="M4321" s="35" t="str">
        <f t="shared" si="5"/>
        <v>No</v>
      </c>
      <c r="N4321" s="8" t="s">
        <v>2909</v>
      </c>
      <c r="O4321" s="37" t="s">
        <v>36</v>
      </c>
    </row>
    <row r="4322">
      <c r="A4322" s="36" t="s">
        <v>2907</v>
      </c>
      <c r="B4322" s="35">
        <v>4041100.0</v>
      </c>
      <c r="C4322" s="35" t="str">
        <f t="shared" si="1"/>
        <v>No</v>
      </c>
      <c r="D4322" s="8">
        <v>4.0</v>
      </c>
      <c r="E4322" s="8" t="str">
        <f t="shared" si="2"/>
        <v>No</v>
      </c>
      <c r="F4322" s="37">
        <v>5.0</v>
      </c>
      <c r="G4322" s="37" t="str">
        <f t="shared" si="3"/>
        <v>No</v>
      </c>
      <c r="H4322" s="8">
        <v>2.0</v>
      </c>
      <c r="I4322" s="8" t="str">
        <f t="shared" si="4"/>
        <v>No</v>
      </c>
      <c r="J4322" s="8" t="s">
        <v>33</v>
      </c>
      <c r="K4322" s="8" t="s">
        <v>2908</v>
      </c>
      <c r="L4322" s="35">
        <v>3514.0</v>
      </c>
      <c r="M4322" s="35" t="str">
        <f t="shared" si="5"/>
        <v>No</v>
      </c>
      <c r="N4322" s="8" t="s">
        <v>2909</v>
      </c>
      <c r="O4322" s="37" t="s">
        <v>42</v>
      </c>
    </row>
    <row r="4323">
      <c r="A4323" s="36" t="s">
        <v>2907</v>
      </c>
      <c r="B4323" s="35">
        <v>1979250.0</v>
      </c>
      <c r="C4323" s="35" t="str">
        <f t="shared" si="1"/>
        <v>No</v>
      </c>
      <c r="D4323" s="8">
        <v>3.0</v>
      </c>
      <c r="E4323" s="8" t="str">
        <f t="shared" si="2"/>
        <v>No</v>
      </c>
      <c r="F4323" s="37">
        <v>3.0</v>
      </c>
      <c r="G4323" s="37" t="str">
        <f t="shared" si="3"/>
        <v>No</v>
      </c>
      <c r="H4323" s="8">
        <v>2.0</v>
      </c>
      <c r="I4323" s="8" t="str">
        <f t="shared" si="4"/>
        <v>No</v>
      </c>
      <c r="J4323" s="8" t="s">
        <v>33</v>
      </c>
      <c r="K4323" s="8" t="s">
        <v>2908</v>
      </c>
      <c r="L4323" s="35">
        <v>1885.0</v>
      </c>
      <c r="M4323" s="35" t="str">
        <f t="shared" si="5"/>
        <v>No</v>
      </c>
      <c r="N4323" s="8" t="s">
        <v>2909</v>
      </c>
      <c r="O4323" t="s">
        <v>256</v>
      </c>
    </row>
    <row r="4324">
      <c r="A4324" s="36" t="s">
        <v>2907</v>
      </c>
      <c r="B4324" s="35">
        <v>2655400.0</v>
      </c>
      <c r="C4324" s="35" t="str">
        <f t="shared" si="1"/>
        <v>No</v>
      </c>
      <c r="D4324" s="8">
        <v>4.0</v>
      </c>
      <c r="E4324" s="8" t="str">
        <f t="shared" si="2"/>
        <v>No</v>
      </c>
      <c r="F4324" s="37">
        <v>5.0</v>
      </c>
      <c r="G4324" s="37" t="str">
        <f t="shared" si="3"/>
        <v>No</v>
      </c>
      <c r="H4324" s="8">
        <v>4.0</v>
      </c>
      <c r="I4324" s="8" t="str">
        <f t="shared" si="4"/>
        <v>Yes</v>
      </c>
      <c r="J4324" s="8" t="s">
        <v>33</v>
      </c>
      <c r="K4324" s="8" t="s">
        <v>2908</v>
      </c>
      <c r="L4324" s="35">
        <v>2414.0</v>
      </c>
      <c r="M4324" s="35" t="str">
        <f t="shared" si="5"/>
        <v>No</v>
      </c>
      <c r="N4324" s="8" t="s">
        <v>2909</v>
      </c>
      <c r="O4324" s="37" t="s">
        <v>42</v>
      </c>
    </row>
    <row r="4325">
      <c r="A4325" s="36" t="s">
        <v>2907</v>
      </c>
      <c r="B4325" s="35">
        <v>2990000.0</v>
      </c>
      <c r="C4325" s="35" t="str">
        <f t="shared" si="1"/>
        <v>No</v>
      </c>
      <c r="D4325" s="8">
        <v>4.0</v>
      </c>
      <c r="E4325" s="8" t="str">
        <f t="shared" si="2"/>
        <v>No</v>
      </c>
      <c r="F4325" s="37">
        <v>5.0</v>
      </c>
      <c r="G4325" s="37" t="str">
        <f t="shared" si="3"/>
        <v>No</v>
      </c>
      <c r="H4325" s="8">
        <v>2.0</v>
      </c>
      <c r="I4325" s="8" t="str">
        <f t="shared" si="4"/>
        <v>No</v>
      </c>
      <c r="J4325" s="8" t="s">
        <v>33</v>
      </c>
      <c r="K4325" s="8" t="s">
        <v>2908</v>
      </c>
      <c r="L4325" s="35">
        <v>2789.0</v>
      </c>
      <c r="M4325" s="35" t="str">
        <f t="shared" si="5"/>
        <v>No</v>
      </c>
      <c r="N4325" s="8" t="s">
        <v>2909</v>
      </c>
      <c r="O4325" s="37" t="s">
        <v>36</v>
      </c>
    </row>
    <row r="4326">
      <c r="A4326" s="36" t="s">
        <v>2907</v>
      </c>
      <c r="B4326" s="35">
        <v>2473000.0</v>
      </c>
      <c r="C4326" s="35" t="str">
        <f t="shared" si="1"/>
        <v>No</v>
      </c>
      <c r="D4326" s="8">
        <v>5.0</v>
      </c>
      <c r="E4326" s="8" t="str">
        <f t="shared" si="2"/>
        <v>No</v>
      </c>
      <c r="F4326" s="37">
        <v>4.0</v>
      </c>
      <c r="G4326" s="37" t="str">
        <f t="shared" si="3"/>
        <v>No</v>
      </c>
      <c r="H4326" s="8">
        <v>2.0</v>
      </c>
      <c r="I4326" s="8" t="str">
        <f t="shared" si="4"/>
        <v>No</v>
      </c>
      <c r="J4326" s="8" t="s">
        <v>33</v>
      </c>
      <c r="K4326" s="8" t="s">
        <v>2908</v>
      </c>
      <c r="L4326" s="35">
        <v>2473.0</v>
      </c>
      <c r="M4326" s="35" t="str">
        <f t="shared" si="5"/>
        <v>No</v>
      </c>
      <c r="N4326" s="8" t="s">
        <v>2909</v>
      </c>
      <c r="O4326" t="s">
        <v>256</v>
      </c>
    </row>
    <row r="4327">
      <c r="A4327" s="36" t="s">
        <v>2930</v>
      </c>
      <c r="B4327" s="35">
        <v>480000.0</v>
      </c>
      <c r="C4327" s="35" t="str">
        <f t="shared" si="1"/>
        <v>No</v>
      </c>
      <c r="D4327" s="8">
        <v>3.0</v>
      </c>
      <c r="E4327" s="8" t="str">
        <f t="shared" si="2"/>
        <v>No</v>
      </c>
      <c r="F4327" s="37">
        <v>2.0</v>
      </c>
      <c r="G4327" s="37" t="str">
        <f t="shared" si="3"/>
        <v>No</v>
      </c>
      <c r="H4327" s="8">
        <v>2.0</v>
      </c>
      <c r="I4327" s="8" t="str">
        <f t="shared" si="4"/>
        <v>No</v>
      </c>
      <c r="J4327" s="8" t="s">
        <v>92</v>
      </c>
      <c r="K4327" s="8" t="s">
        <v>2908</v>
      </c>
      <c r="L4327" s="35">
        <v>908.0</v>
      </c>
      <c r="M4327" s="35" t="str">
        <f t="shared" si="5"/>
        <v>No</v>
      </c>
      <c r="N4327" s="8" t="s">
        <v>2909</v>
      </c>
      <c r="O4327" t="s">
        <v>256</v>
      </c>
    </row>
    <row r="4328">
      <c r="A4328" s="36" t="s">
        <v>2923</v>
      </c>
      <c r="B4328" s="35">
        <v>9496000.0</v>
      </c>
      <c r="C4328" s="35" t="str">
        <f t="shared" si="1"/>
        <v>Yes</v>
      </c>
      <c r="D4328" s="8">
        <v>6.0</v>
      </c>
      <c r="E4328" s="8" t="str">
        <f t="shared" si="2"/>
        <v>No</v>
      </c>
      <c r="F4328" s="37">
        <v>7.0</v>
      </c>
      <c r="G4328" s="37" t="str">
        <f t="shared" si="3"/>
        <v>No</v>
      </c>
      <c r="H4328" s="8">
        <v>1.0</v>
      </c>
      <c r="I4328" s="8" t="str">
        <f t="shared" si="4"/>
        <v>Yes</v>
      </c>
      <c r="J4328" s="8" t="s">
        <v>92</v>
      </c>
      <c r="K4328" s="8" t="s">
        <v>2908</v>
      </c>
      <c r="L4328" s="35">
        <v>7287.0</v>
      </c>
      <c r="M4328" s="35" t="str">
        <f t="shared" si="5"/>
        <v>Yes</v>
      </c>
      <c r="N4328" s="8" t="s">
        <v>2909</v>
      </c>
      <c r="O4328" s="37" t="s">
        <v>42</v>
      </c>
    </row>
    <row r="4329">
      <c r="A4329" s="36" t="s">
        <v>2923</v>
      </c>
      <c r="B4329" s="35">
        <v>4996950.0</v>
      </c>
      <c r="C4329" s="35" t="str">
        <f t="shared" si="1"/>
        <v>No</v>
      </c>
      <c r="D4329" s="8">
        <v>6.0</v>
      </c>
      <c r="E4329" s="8" t="str">
        <f t="shared" si="2"/>
        <v>No</v>
      </c>
      <c r="F4329" s="37">
        <v>6.0</v>
      </c>
      <c r="G4329" s="37" t="str">
        <f t="shared" si="3"/>
        <v>No</v>
      </c>
      <c r="H4329" s="8">
        <v>1.0</v>
      </c>
      <c r="I4329" s="8" t="str">
        <f t="shared" si="4"/>
        <v>Yes</v>
      </c>
      <c r="J4329" s="8" t="s">
        <v>92</v>
      </c>
      <c r="K4329" s="8" t="s">
        <v>2908</v>
      </c>
      <c r="L4329" s="35">
        <v>3950.0</v>
      </c>
      <c r="M4329" s="35" t="str">
        <f t="shared" si="5"/>
        <v>No</v>
      </c>
      <c r="N4329" s="8" t="s">
        <v>2909</v>
      </c>
      <c r="O4329" s="37" t="s">
        <v>42</v>
      </c>
    </row>
    <row r="4330">
      <c r="A4330" s="36" t="s">
        <v>2921</v>
      </c>
      <c r="B4330" s="35">
        <v>5500000.0</v>
      </c>
      <c r="C4330" s="35" t="str">
        <f t="shared" si="1"/>
        <v>Yes</v>
      </c>
      <c r="D4330" s="8">
        <v>6.0</v>
      </c>
      <c r="E4330" s="8" t="str">
        <f t="shared" si="2"/>
        <v>No</v>
      </c>
      <c r="F4330" s="37">
        <v>6.0</v>
      </c>
      <c r="G4330" s="37" t="str">
        <f t="shared" si="3"/>
        <v>No</v>
      </c>
      <c r="H4330" s="8">
        <v>1.0</v>
      </c>
      <c r="I4330" s="8" t="str">
        <f t="shared" si="4"/>
        <v>Yes</v>
      </c>
      <c r="J4330" s="8" t="s">
        <v>56</v>
      </c>
      <c r="K4330" s="8" t="s">
        <v>2908</v>
      </c>
      <c r="L4330" s="35">
        <v>4721.0</v>
      </c>
      <c r="M4330" s="35" t="str">
        <f t="shared" si="5"/>
        <v>No</v>
      </c>
      <c r="N4330" s="8" t="s">
        <v>2909</v>
      </c>
      <c r="O4330" s="37" t="s">
        <v>42</v>
      </c>
    </row>
    <row r="4331">
      <c r="A4331" s="36" t="s">
        <v>2921</v>
      </c>
      <c r="B4331" s="35">
        <v>5300000.0</v>
      </c>
      <c r="C4331" s="35" t="str">
        <f t="shared" si="1"/>
        <v>Yes</v>
      </c>
      <c r="D4331" s="8">
        <v>5.0</v>
      </c>
      <c r="E4331" s="8" t="str">
        <f t="shared" si="2"/>
        <v>No</v>
      </c>
      <c r="F4331" s="37">
        <v>5.0</v>
      </c>
      <c r="G4331" s="37" t="str">
        <f t="shared" si="3"/>
        <v>No</v>
      </c>
      <c r="H4331" s="8">
        <v>3.0</v>
      </c>
      <c r="I4331" s="8" t="str">
        <f t="shared" si="4"/>
        <v>Yes</v>
      </c>
      <c r="J4331" s="8" t="s">
        <v>56</v>
      </c>
      <c r="K4331" s="8" t="s">
        <v>2908</v>
      </c>
      <c r="L4331" s="35">
        <v>4500.0</v>
      </c>
      <c r="M4331" s="35" t="str">
        <f t="shared" si="5"/>
        <v>No</v>
      </c>
      <c r="N4331" s="8" t="s">
        <v>2909</v>
      </c>
      <c r="O4331" s="37" t="s">
        <v>42</v>
      </c>
    </row>
    <row r="4332">
      <c r="A4332" s="36" t="s">
        <v>2921</v>
      </c>
      <c r="B4332" s="35">
        <v>4626300.0</v>
      </c>
      <c r="C4332" s="35" t="str">
        <f t="shared" si="1"/>
        <v>No</v>
      </c>
      <c r="D4332" s="10">
        <v>4.0</v>
      </c>
      <c r="E4332" s="8" t="str">
        <f t="shared" si="2"/>
        <v>No</v>
      </c>
      <c r="F4332">
        <v>3.0</v>
      </c>
      <c r="G4332" s="37" t="str">
        <f t="shared" si="3"/>
        <v>No</v>
      </c>
      <c r="H4332" s="8">
        <v>2.0</v>
      </c>
      <c r="I4332" s="8" t="str">
        <f t="shared" si="4"/>
        <v>No</v>
      </c>
      <c r="J4332" s="8" t="s">
        <v>659</v>
      </c>
      <c r="K4332" s="8" t="s">
        <v>40</v>
      </c>
      <c r="L4332" s="35">
        <v>6609.0</v>
      </c>
      <c r="M4332" s="35" t="str">
        <f t="shared" si="5"/>
        <v>Yes</v>
      </c>
      <c r="N4332" s="8" t="s">
        <v>2909</v>
      </c>
      <c r="O4332" s="37" t="s">
        <v>112</v>
      </c>
    </row>
    <row r="4333">
      <c r="A4333" s="36" t="s">
        <v>2921</v>
      </c>
      <c r="B4333" s="35">
        <v>8200000.0</v>
      </c>
      <c r="C4333" s="35" t="str">
        <f t="shared" si="1"/>
        <v>Yes</v>
      </c>
      <c r="D4333" s="8">
        <v>7.0</v>
      </c>
      <c r="E4333" s="8" t="str">
        <f t="shared" si="2"/>
        <v>No</v>
      </c>
      <c r="F4333" s="37">
        <v>6.0</v>
      </c>
      <c r="G4333" s="37" t="str">
        <f t="shared" si="3"/>
        <v>No</v>
      </c>
      <c r="H4333" s="8">
        <v>2.0</v>
      </c>
      <c r="I4333" s="8" t="str">
        <f t="shared" si="4"/>
        <v>No</v>
      </c>
      <c r="J4333" s="8" t="s">
        <v>39</v>
      </c>
      <c r="K4333" s="8" t="s">
        <v>40</v>
      </c>
      <c r="L4333" s="35">
        <v>6878.0</v>
      </c>
      <c r="M4333" s="35" t="str">
        <f t="shared" si="5"/>
        <v>Yes</v>
      </c>
      <c r="N4333" s="8" t="s">
        <v>2909</v>
      </c>
      <c r="O4333" s="37" t="s">
        <v>42</v>
      </c>
    </row>
    <row r="4334">
      <c r="A4334" s="36" t="s">
        <v>2921</v>
      </c>
      <c r="B4334" s="35">
        <v>5149300.0</v>
      </c>
      <c r="C4334" s="35" t="str">
        <f t="shared" si="1"/>
        <v>No</v>
      </c>
      <c r="D4334" s="10">
        <v>4.0</v>
      </c>
      <c r="E4334" s="8" t="str">
        <f t="shared" si="2"/>
        <v>No</v>
      </c>
      <c r="F4334">
        <v>3.0</v>
      </c>
      <c r="G4334" s="37" t="str">
        <f t="shared" si="3"/>
        <v>No</v>
      </c>
      <c r="H4334" s="8">
        <v>3.0</v>
      </c>
      <c r="I4334" s="8" t="str">
        <f t="shared" si="4"/>
        <v>Yes</v>
      </c>
      <c r="J4334" s="8" t="s">
        <v>659</v>
      </c>
      <c r="K4334" s="8" t="s">
        <v>40</v>
      </c>
      <c r="L4334" s="35">
        <v>7922.0</v>
      </c>
      <c r="M4334" s="35" t="str">
        <f t="shared" si="5"/>
        <v>Yes</v>
      </c>
      <c r="N4334" s="8" t="s">
        <v>2909</v>
      </c>
      <c r="O4334" s="37" t="s">
        <v>112</v>
      </c>
    </row>
    <row r="4335">
      <c r="A4335" s="36" t="s">
        <v>2921</v>
      </c>
      <c r="B4335" s="35">
        <v>7150000.0</v>
      </c>
      <c r="C4335" s="35" t="str">
        <f t="shared" si="1"/>
        <v>Yes</v>
      </c>
      <c r="D4335" s="10">
        <v>4.0</v>
      </c>
      <c r="E4335" s="8" t="str">
        <f t="shared" si="2"/>
        <v>No</v>
      </c>
      <c r="F4335">
        <v>3.0</v>
      </c>
      <c r="G4335" s="37" t="str">
        <f t="shared" si="3"/>
        <v>No</v>
      </c>
      <c r="H4335" s="8">
        <v>2.0</v>
      </c>
      <c r="I4335" s="8" t="str">
        <f t="shared" si="4"/>
        <v>No</v>
      </c>
      <c r="J4335" s="8" t="s">
        <v>659</v>
      </c>
      <c r="K4335" s="8" t="s">
        <v>40</v>
      </c>
      <c r="L4335" s="35">
        <v>11302.0</v>
      </c>
      <c r="M4335" s="35" t="str">
        <f t="shared" si="5"/>
        <v>Yes</v>
      </c>
      <c r="N4335" s="8" t="s">
        <v>2909</v>
      </c>
      <c r="O4335" s="37" t="s">
        <v>112</v>
      </c>
    </row>
    <row r="4336">
      <c r="A4336" s="36" t="s">
        <v>2921</v>
      </c>
      <c r="B4336" s="35">
        <v>6065800.0</v>
      </c>
      <c r="C4336" s="35" t="str">
        <f t="shared" si="1"/>
        <v>Yes</v>
      </c>
      <c r="D4336" s="10">
        <v>4.0</v>
      </c>
      <c r="E4336" s="8" t="str">
        <f t="shared" si="2"/>
        <v>No</v>
      </c>
      <c r="F4336">
        <v>3.0</v>
      </c>
      <c r="G4336" s="37" t="str">
        <f t="shared" si="3"/>
        <v>No</v>
      </c>
      <c r="H4336" s="8">
        <v>2.0</v>
      </c>
      <c r="I4336" s="8" t="str">
        <f t="shared" si="4"/>
        <v>No</v>
      </c>
      <c r="J4336" s="8" t="s">
        <v>659</v>
      </c>
      <c r="K4336" s="8" t="s">
        <v>40</v>
      </c>
      <c r="L4336" s="35">
        <v>9332.0</v>
      </c>
      <c r="M4336" s="35" t="str">
        <f t="shared" si="5"/>
        <v>Yes</v>
      </c>
      <c r="N4336" s="8" t="s">
        <v>2909</v>
      </c>
      <c r="O4336" s="37" t="s">
        <v>112</v>
      </c>
    </row>
    <row r="4337">
      <c r="A4337" s="36" t="s">
        <v>2921</v>
      </c>
      <c r="B4337" s="35">
        <v>5799950.0</v>
      </c>
      <c r="C4337" s="35" t="str">
        <f t="shared" si="1"/>
        <v>Yes</v>
      </c>
      <c r="D4337" s="10">
        <v>4.0</v>
      </c>
      <c r="E4337" s="8" t="str">
        <f t="shared" si="2"/>
        <v>No</v>
      </c>
      <c r="F4337">
        <v>3.0</v>
      </c>
      <c r="G4337" s="37" t="str">
        <f t="shared" si="3"/>
        <v>No</v>
      </c>
      <c r="H4337" s="8">
        <v>2.0</v>
      </c>
      <c r="I4337" s="8" t="str">
        <f t="shared" si="4"/>
        <v>No</v>
      </c>
      <c r="J4337" s="8" t="s">
        <v>659</v>
      </c>
      <c r="K4337" s="8" t="s">
        <v>40</v>
      </c>
      <c r="L4337" s="35">
        <v>8923.0</v>
      </c>
      <c r="M4337" s="35" t="str">
        <f t="shared" si="5"/>
        <v>Yes</v>
      </c>
      <c r="N4337" s="8" t="s">
        <v>2909</v>
      </c>
      <c r="O4337" s="37" t="s">
        <v>112</v>
      </c>
    </row>
    <row r="4338">
      <c r="A4338" s="36" t="s">
        <v>2930</v>
      </c>
      <c r="B4338" s="35">
        <v>488000.0</v>
      </c>
      <c r="C4338" s="35" t="str">
        <f t="shared" si="1"/>
        <v>No</v>
      </c>
      <c r="D4338" s="8">
        <v>3.0</v>
      </c>
      <c r="E4338" s="8" t="str">
        <f t="shared" si="2"/>
        <v>No</v>
      </c>
      <c r="F4338" s="37">
        <v>2.0</v>
      </c>
      <c r="G4338" s="37" t="str">
        <f t="shared" si="3"/>
        <v>No</v>
      </c>
      <c r="H4338" s="8">
        <v>2.0</v>
      </c>
      <c r="I4338" s="8" t="str">
        <f t="shared" si="4"/>
        <v>No</v>
      </c>
      <c r="J4338" s="8" t="s">
        <v>92</v>
      </c>
      <c r="K4338" s="8" t="s">
        <v>2908</v>
      </c>
      <c r="L4338" s="35">
        <v>1000.0</v>
      </c>
      <c r="M4338" s="35" t="str">
        <f t="shared" si="5"/>
        <v>No</v>
      </c>
      <c r="N4338" s="8" t="s">
        <v>2909</v>
      </c>
      <c r="O4338" s="37" t="s">
        <v>42</v>
      </c>
    </row>
    <row r="4339">
      <c r="A4339" s="36" t="s">
        <v>2930</v>
      </c>
      <c r="B4339" s="35">
        <v>500000.0</v>
      </c>
      <c r="C4339" s="35" t="str">
        <f t="shared" si="1"/>
        <v>No</v>
      </c>
      <c r="D4339" s="8">
        <v>3.0</v>
      </c>
      <c r="E4339" s="8" t="str">
        <f t="shared" si="2"/>
        <v>No</v>
      </c>
      <c r="F4339" s="37">
        <v>2.0</v>
      </c>
      <c r="G4339" s="37" t="str">
        <f t="shared" si="3"/>
        <v>No</v>
      </c>
      <c r="H4339" s="8">
        <v>2.0</v>
      </c>
      <c r="I4339" s="8" t="str">
        <f t="shared" si="4"/>
        <v>No</v>
      </c>
      <c r="J4339" s="8" t="s">
        <v>92</v>
      </c>
      <c r="K4339" s="8" t="s">
        <v>2908</v>
      </c>
      <c r="L4339" s="35">
        <v>1000.0</v>
      </c>
      <c r="M4339" s="35" t="str">
        <f t="shared" si="5"/>
        <v>No</v>
      </c>
      <c r="N4339" s="8" t="s">
        <v>2909</v>
      </c>
      <c r="O4339" t="s">
        <v>256</v>
      </c>
    </row>
    <row r="4340">
      <c r="A4340" s="36" t="s">
        <v>2939</v>
      </c>
      <c r="B4340" s="35">
        <v>750000.0</v>
      </c>
      <c r="C4340" s="35" t="str">
        <f t="shared" si="1"/>
        <v>No</v>
      </c>
      <c r="D4340" s="8">
        <v>3.0</v>
      </c>
      <c r="E4340" s="8" t="str">
        <f t="shared" si="2"/>
        <v>No</v>
      </c>
      <c r="F4340" s="37">
        <v>2.0</v>
      </c>
      <c r="G4340" s="37" t="str">
        <f t="shared" si="3"/>
        <v>No</v>
      </c>
      <c r="H4340" s="8">
        <v>1.0</v>
      </c>
      <c r="I4340" s="8" t="str">
        <f t="shared" si="4"/>
        <v>Yes</v>
      </c>
      <c r="J4340" s="8" t="s">
        <v>92</v>
      </c>
      <c r="K4340" s="8" t="s">
        <v>2908</v>
      </c>
      <c r="L4340" s="35">
        <v>1206.0</v>
      </c>
      <c r="M4340" s="35" t="str">
        <f t="shared" si="5"/>
        <v>No</v>
      </c>
      <c r="N4340" s="8" t="s">
        <v>2909</v>
      </c>
      <c r="O4340" s="37" t="s">
        <v>42</v>
      </c>
    </row>
    <row r="4341">
      <c r="A4341" s="36" t="s">
        <v>2921</v>
      </c>
      <c r="B4341" s="35">
        <v>6200000.0</v>
      </c>
      <c r="C4341" s="35" t="str">
        <f t="shared" si="1"/>
        <v>Yes</v>
      </c>
      <c r="D4341" s="8">
        <v>7.0</v>
      </c>
      <c r="E4341" s="8" t="str">
        <f t="shared" si="2"/>
        <v>No</v>
      </c>
      <c r="F4341" s="37">
        <v>5.0</v>
      </c>
      <c r="G4341" s="37" t="str">
        <f t="shared" si="3"/>
        <v>No</v>
      </c>
      <c r="H4341" s="8">
        <v>2.0</v>
      </c>
      <c r="I4341" s="8" t="str">
        <f t="shared" si="4"/>
        <v>No</v>
      </c>
      <c r="J4341" s="8" t="s">
        <v>39</v>
      </c>
      <c r="K4341" s="8" t="s">
        <v>40</v>
      </c>
      <c r="L4341" s="35">
        <v>7329.0</v>
      </c>
      <c r="M4341" s="35" t="str">
        <f t="shared" si="5"/>
        <v>Yes</v>
      </c>
      <c r="N4341" s="8" t="s">
        <v>2909</v>
      </c>
      <c r="O4341" s="37" t="s">
        <v>42</v>
      </c>
    </row>
    <row r="4342">
      <c r="A4342" s="36" t="s">
        <v>2920</v>
      </c>
      <c r="B4342" s="35">
        <v>2380000.0</v>
      </c>
      <c r="C4342" s="35" t="str">
        <f t="shared" si="1"/>
        <v>No</v>
      </c>
      <c r="D4342" s="8">
        <v>4.0</v>
      </c>
      <c r="E4342" s="8" t="str">
        <f t="shared" si="2"/>
        <v>No</v>
      </c>
      <c r="F4342" s="37">
        <v>4.0</v>
      </c>
      <c r="G4342" s="37" t="str">
        <f t="shared" si="3"/>
        <v>No</v>
      </c>
      <c r="H4342" s="8">
        <v>1.0</v>
      </c>
      <c r="I4342" s="8" t="str">
        <f t="shared" si="4"/>
        <v>Yes</v>
      </c>
      <c r="J4342" s="8" t="s">
        <v>92</v>
      </c>
      <c r="K4342" s="8" t="s">
        <v>2908</v>
      </c>
      <c r="L4342" s="35">
        <v>2535.0</v>
      </c>
      <c r="M4342" s="35" t="str">
        <f t="shared" si="5"/>
        <v>No</v>
      </c>
      <c r="N4342" s="8" t="s">
        <v>2909</v>
      </c>
      <c r="O4342" s="37" t="s">
        <v>42</v>
      </c>
    </row>
    <row r="4343">
      <c r="A4343" s="36" t="s">
        <v>2920</v>
      </c>
      <c r="B4343" s="35">
        <v>1050000.0</v>
      </c>
      <c r="C4343" s="35" t="str">
        <f t="shared" si="1"/>
        <v>No</v>
      </c>
      <c r="D4343" s="8">
        <v>2.0</v>
      </c>
      <c r="E4343" s="8" t="str">
        <f t="shared" si="2"/>
        <v>No</v>
      </c>
      <c r="F4343" s="37">
        <v>2.0</v>
      </c>
      <c r="G4343" s="37" t="str">
        <f t="shared" si="3"/>
        <v>No</v>
      </c>
      <c r="H4343" s="8">
        <v>2.0</v>
      </c>
      <c r="I4343" s="8" t="str">
        <f t="shared" si="4"/>
        <v>No</v>
      </c>
      <c r="J4343" s="8" t="s">
        <v>33</v>
      </c>
      <c r="K4343" s="8" t="s">
        <v>2908</v>
      </c>
      <c r="L4343" s="35">
        <v>926.0</v>
      </c>
      <c r="M4343" s="35" t="str">
        <f t="shared" si="5"/>
        <v>No</v>
      </c>
      <c r="N4343" s="8" t="s">
        <v>2909</v>
      </c>
      <c r="O4343" s="37" t="s">
        <v>36</v>
      </c>
    </row>
    <row r="4344">
      <c r="A4344" s="36" t="s">
        <v>2920</v>
      </c>
      <c r="B4344" s="35">
        <v>1990000.0</v>
      </c>
      <c r="C4344" s="35" t="str">
        <f t="shared" si="1"/>
        <v>No</v>
      </c>
      <c r="D4344" s="8">
        <v>4.0</v>
      </c>
      <c r="E4344" s="8" t="str">
        <f t="shared" si="2"/>
        <v>No</v>
      </c>
      <c r="F4344" s="37">
        <v>4.0</v>
      </c>
      <c r="G4344" s="37" t="str">
        <f t="shared" si="3"/>
        <v>No</v>
      </c>
      <c r="H4344" s="8">
        <v>6.0</v>
      </c>
      <c r="I4344" s="8" t="str">
        <f t="shared" si="4"/>
        <v>Yes</v>
      </c>
      <c r="J4344" s="8" t="s">
        <v>92</v>
      </c>
      <c r="K4344" s="8" t="s">
        <v>2908</v>
      </c>
      <c r="L4344" s="35">
        <v>2535.0</v>
      </c>
      <c r="M4344" s="35" t="str">
        <f t="shared" si="5"/>
        <v>No</v>
      </c>
      <c r="N4344" s="8" t="s">
        <v>2909</v>
      </c>
      <c r="O4344" s="37" t="s">
        <v>42</v>
      </c>
    </row>
    <row r="4345">
      <c r="A4345" s="36" t="s">
        <v>2931</v>
      </c>
      <c r="B4345" s="35">
        <v>1750000.0</v>
      </c>
      <c r="C4345" s="35" t="str">
        <f t="shared" si="1"/>
        <v>No</v>
      </c>
      <c r="D4345" s="8">
        <v>3.0</v>
      </c>
      <c r="E4345" s="8" t="str">
        <f t="shared" si="2"/>
        <v>No</v>
      </c>
      <c r="F4345" s="37">
        <v>2.0</v>
      </c>
      <c r="G4345" s="37" t="str">
        <f t="shared" si="3"/>
        <v>No</v>
      </c>
      <c r="H4345" s="8">
        <v>4.0</v>
      </c>
      <c r="I4345" s="8" t="str">
        <f t="shared" si="4"/>
        <v>Yes</v>
      </c>
      <c r="J4345" s="8" t="s">
        <v>33</v>
      </c>
      <c r="K4345" s="8" t="s">
        <v>2908</v>
      </c>
      <c r="L4345" s="35">
        <v>1453.0</v>
      </c>
      <c r="M4345" s="35" t="str">
        <f t="shared" si="5"/>
        <v>No</v>
      </c>
      <c r="N4345" s="8" t="s">
        <v>2909</v>
      </c>
      <c r="O4345" s="37" t="s">
        <v>36</v>
      </c>
    </row>
    <row r="4346">
      <c r="A4346" s="36" t="s">
        <v>2946</v>
      </c>
      <c r="B4346" s="35">
        <v>2800000.0</v>
      </c>
      <c r="C4346" s="35" t="str">
        <f t="shared" si="1"/>
        <v>No</v>
      </c>
      <c r="D4346" s="8">
        <v>2.0</v>
      </c>
      <c r="E4346" s="8" t="str">
        <f t="shared" si="2"/>
        <v>No</v>
      </c>
      <c r="F4346" s="37">
        <v>2.0</v>
      </c>
      <c r="G4346" s="37" t="str">
        <f t="shared" si="3"/>
        <v>No</v>
      </c>
      <c r="H4346" s="8">
        <v>3.0</v>
      </c>
      <c r="I4346" s="8" t="str">
        <f t="shared" si="4"/>
        <v>Yes</v>
      </c>
      <c r="J4346" s="8" t="s">
        <v>33</v>
      </c>
      <c r="K4346" s="8" t="s">
        <v>2908</v>
      </c>
      <c r="L4346" s="35">
        <v>1234.0</v>
      </c>
      <c r="M4346" s="35" t="str">
        <f t="shared" si="5"/>
        <v>No</v>
      </c>
      <c r="N4346" s="8" t="s">
        <v>2909</v>
      </c>
      <c r="O4346" s="37" t="s">
        <v>36</v>
      </c>
    </row>
    <row r="4347">
      <c r="A4347" s="36" t="s">
        <v>2917</v>
      </c>
      <c r="B4347" s="35">
        <v>1300000.0</v>
      </c>
      <c r="C4347" s="35" t="str">
        <f t="shared" si="1"/>
        <v>No</v>
      </c>
      <c r="D4347" s="8">
        <v>4.0</v>
      </c>
      <c r="E4347" s="8" t="str">
        <f t="shared" si="2"/>
        <v>No</v>
      </c>
      <c r="F4347" s="37">
        <v>3.0</v>
      </c>
      <c r="G4347" s="37" t="str">
        <f t="shared" si="3"/>
        <v>No</v>
      </c>
      <c r="H4347" s="8">
        <v>3.0</v>
      </c>
      <c r="I4347" s="8" t="str">
        <f t="shared" si="4"/>
        <v>Yes</v>
      </c>
      <c r="J4347" s="8" t="s">
        <v>92</v>
      </c>
      <c r="K4347" s="8" t="s">
        <v>2908</v>
      </c>
      <c r="L4347" s="35">
        <v>1894.0</v>
      </c>
      <c r="M4347" s="35" t="str">
        <f t="shared" si="5"/>
        <v>No</v>
      </c>
      <c r="N4347" s="8" t="s">
        <v>2909</v>
      </c>
      <c r="O4347" s="37" t="s">
        <v>112</v>
      </c>
    </row>
    <row r="4348">
      <c r="A4348" s="36" t="s">
        <v>2912</v>
      </c>
      <c r="B4348" s="35">
        <v>650000.0</v>
      </c>
      <c r="C4348" s="35" t="str">
        <f t="shared" si="1"/>
        <v>No</v>
      </c>
      <c r="D4348" s="8">
        <v>3.0</v>
      </c>
      <c r="E4348" s="8" t="str">
        <f t="shared" si="2"/>
        <v>No</v>
      </c>
      <c r="F4348" s="37">
        <v>3.0</v>
      </c>
      <c r="G4348" s="37" t="str">
        <f t="shared" si="3"/>
        <v>No</v>
      </c>
      <c r="H4348" s="8">
        <v>3.0</v>
      </c>
      <c r="I4348" s="8" t="str">
        <f t="shared" si="4"/>
        <v>Yes</v>
      </c>
      <c r="J4348" s="8" t="s">
        <v>92</v>
      </c>
      <c r="K4348" s="8" t="s">
        <v>2908</v>
      </c>
      <c r="L4348" s="35">
        <v>1509.0</v>
      </c>
      <c r="M4348" s="35" t="str">
        <f t="shared" si="5"/>
        <v>No</v>
      </c>
      <c r="N4348" s="8" t="s">
        <v>2909</v>
      </c>
      <c r="O4348" s="37" t="s">
        <v>42</v>
      </c>
    </row>
    <row r="4349">
      <c r="A4349" s="36" t="s">
        <v>2924</v>
      </c>
      <c r="B4349" s="35">
        <v>465000.0</v>
      </c>
      <c r="C4349" s="35" t="str">
        <f t="shared" si="1"/>
        <v>No</v>
      </c>
      <c r="D4349" s="8">
        <v>3.0</v>
      </c>
      <c r="E4349" s="8" t="str">
        <f t="shared" si="2"/>
        <v>No</v>
      </c>
      <c r="F4349" s="37">
        <v>2.0</v>
      </c>
      <c r="G4349" s="37" t="str">
        <f t="shared" si="3"/>
        <v>No</v>
      </c>
      <c r="H4349" s="8">
        <v>2.0</v>
      </c>
      <c r="I4349" s="8" t="str">
        <f t="shared" si="4"/>
        <v>No</v>
      </c>
      <c r="J4349" s="8" t="s">
        <v>92</v>
      </c>
      <c r="K4349" s="8" t="s">
        <v>2908</v>
      </c>
      <c r="L4349" s="35">
        <v>930.0</v>
      </c>
      <c r="M4349" s="35" t="str">
        <f t="shared" si="5"/>
        <v>No</v>
      </c>
      <c r="N4349" s="8" t="s">
        <v>2909</v>
      </c>
      <c r="O4349" t="s">
        <v>256</v>
      </c>
    </row>
    <row r="4350">
      <c r="A4350" s="36" t="s">
        <v>2935</v>
      </c>
      <c r="B4350" s="35">
        <v>580000.0</v>
      </c>
      <c r="C4350" s="35" t="str">
        <f t="shared" si="1"/>
        <v>No</v>
      </c>
      <c r="D4350" s="8">
        <v>3.0</v>
      </c>
      <c r="E4350" s="8" t="str">
        <f t="shared" si="2"/>
        <v>No</v>
      </c>
      <c r="F4350" s="37">
        <v>2.0</v>
      </c>
      <c r="G4350" s="37" t="str">
        <f t="shared" si="3"/>
        <v>No</v>
      </c>
      <c r="H4350" s="8">
        <v>3.0</v>
      </c>
      <c r="I4350" s="8" t="str">
        <f t="shared" si="4"/>
        <v>Yes</v>
      </c>
      <c r="J4350" s="8" t="s">
        <v>33</v>
      </c>
      <c r="K4350" s="8" t="s">
        <v>2908</v>
      </c>
      <c r="L4350" s="35">
        <v>920.0</v>
      </c>
      <c r="M4350" s="35" t="str">
        <f t="shared" si="5"/>
        <v>No</v>
      </c>
      <c r="N4350" s="8" t="s">
        <v>2909</v>
      </c>
      <c r="O4350" s="37" t="s">
        <v>42</v>
      </c>
    </row>
    <row r="4351">
      <c r="A4351" s="36" t="s">
        <v>2917</v>
      </c>
      <c r="B4351" s="35">
        <v>900000.0</v>
      </c>
      <c r="C4351" s="35" t="str">
        <f t="shared" si="1"/>
        <v>No</v>
      </c>
      <c r="D4351" s="8">
        <v>3.0</v>
      </c>
      <c r="E4351" s="8" t="str">
        <f t="shared" si="2"/>
        <v>No</v>
      </c>
      <c r="F4351" s="37">
        <v>2.0</v>
      </c>
      <c r="G4351" s="37" t="str">
        <f t="shared" si="3"/>
        <v>No</v>
      </c>
      <c r="H4351" s="8">
        <v>5.0</v>
      </c>
      <c r="I4351" s="8" t="str">
        <f t="shared" si="4"/>
        <v>Yes</v>
      </c>
      <c r="J4351" s="8" t="s">
        <v>92</v>
      </c>
      <c r="K4351" s="8" t="s">
        <v>2908</v>
      </c>
      <c r="L4351" s="35">
        <v>1400.0</v>
      </c>
      <c r="M4351" s="35" t="str">
        <f t="shared" si="5"/>
        <v>No</v>
      </c>
      <c r="N4351" s="8" t="s">
        <v>2909</v>
      </c>
      <c r="O4351" s="37" t="s">
        <v>42</v>
      </c>
    </row>
    <row r="4352">
      <c r="A4352" s="36" t="s">
        <v>2917</v>
      </c>
      <c r="B4352" s="35">
        <v>1300000.0</v>
      </c>
      <c r="C4352" s="35" t="str">
        <f t="shared" si="1"/>
        <v>No</v>
      </c>
      <c r="D4352" s="8">
        <v>5.0</v>
      </c>
      <c r="E4352" s="8" t="str">
        <f t="shared" si="2"/>
        <v>No</v>
      </c>
      <c r="F4352" s="37">
        <v>2.0</v>
      </c>
      <c r="G4352" s="37" t="str">
        <f t="shared" si="3"/>
        <v>No</v>
      </c>
      <c r="H4352" s="8">
        <v>2.0</v>
      </c>
      <c r="I4352" s="8" t="str">
        <f t="shared" si="4"/>
        <v>No</v>
      </c>
      <c r="J4352" s="8" t="s">
        <v>92</v>
      </c>
      <c r="K4352" s="8" t="s">
        <v>2908</v>
      </c>
      <c r="L4352" s="35">
        <v>1625.0</v>
      </c>
      <c r="M4352" s="35" t="str">
        <f t="shared" si="5"/>
        <v>No</v>
      </c>
      <c r="N4352" s="8" t="s">
        <v>2909</v>
      </c>
      <c r="O4352" s="37" t="s">
        <v>42</v>
      </c>
    </row>
    <row r="4353">
      <c r="A4353" s="36" t="s">
        <v>2925</v>
      </c>
      <c r="B4353" s="35">
        <v>450000.0</v>
      </c>
      <c r="C4353" s="35" t="str">
        <f t="shared" si="1"/>
        <v>No</v>
      </c>
      <c r="D4353" s="8">
        <v>3.0</v>
      </c>
      <c r="E4353" s="8" t="str">
        <f t="shared" si="2"/>
        <v>No</v>
      </c>
      <c r="F4353" s="37">
        <v>2.0</v>
      </c>
      <c r="G4353" s="37" t="str">
        <f t="shared" si="3"/>
        <v>No</v>
      </c>
      <c r="H4353" s="8">
        <v>1.0</v>
      </c>
      <c r="I4353" s="8" t="str">
        <f t="shared" si="4"/>
        <v>Yes</v>
      </c>
      <c r="J4353" s="8" t="s">
        <v>33</v>
      </c>
      <c r="K4353" s="8" t="s">
        <v>2908</v>
      </c>
      <c r="L4353" s="35">
        <v>950.0</v>
      </c>
      <c r="M4353" s="35" t="str">
        <f t="shared" si="5"/>
        <v>No</v>
      </c>
      <c r="N4353" s="8" t="s">
        <v>2909</v>
      </c>
      <c r="O4353" s="37" t="s">
        <v>42</v>
      </c>
    </row>
    <row r="4354">
      <c r="A4354" s="36" t="s">
        <v>2917</v>
      </c>
      <c r="B4354" s="35">
        <v>800000.0</v>
      </c>
      <c r="C4354" s="35" t="str">
        <f t="shared" si="1"/>
        <v>No</v>
      </c>
      <c r="D4354" s="8">
        <v>3.0</v>
      </c>
      <c r="E4354" s="8" t="str">
        <f t="shared" si="2"/>
        <v>No</v>
      </c>
      <c r="F4354" s="37">
        <v>2.0</v>
      </c>
      <c r="G4354" s="37" t="str">
        <f t="shared" si="3"/>
        <v>No</v>
      </c>
      <c r="H4354" s="8">
        <v>1.0</v>
      </c>
      <c r="I4354" s="8" t="str">
        <f t="shared" si="4"/>
        <v>Yes</v>
      </c>
      <c r="J4354" s="8" t="s">
        <v>92</v>
      </c>
      <c r="K4354" s="8" t="s">
        <v>2908</v>
      </c>
      <c r="L4354" s="35">
        <v>1345.0</v>
      </c>
      <c r="M4354" s="35" t="str">
        <f t="shared" si="5"/>
        <v>No</v>
      </c>
      <c r="N4354" s="8" t="s">
        <v>2909</v>
      </c>
      <c r="O4354" s="37" t="s">
        <v>42</v>
      </c>
    </row>
    <row r="4355">
      <c r="A4355" s="36" t="s">
        <v>2935</v>
      </c>
      <c r="B4355" s="35">
        <v>295000.0</v>
      </c>
      <c r="C4355" s="35" t="str">
        <f t="shared" si="1"/>
        <v>No</v>
      </c>
      <c r="D4355" s="8">
        <v>1.0</v>
      </c>
      <c r="E4355" s="8" t="str">
        <f t="shared" si="2"/>
        <v>No</v>
      </c>
      <c r="F4355" s="37">
        <v>1.0</v>
      </c>
      <c r="G4355" s="37" t="str">
        <f t="shared" si="3"/>
        <v>No</v>
      </c>
      <c r="H4355" s="8">
        <v>2.0</v>
      </c>
      <c r="I4355" s="8" t="str">
        <f t="shared" si="4"/>
        <v>No</v>
      </c>
      <c r="J4355" s="8" t="s">
        <v>92</v>
      </c>
      <c r="K4355" s="8" t="s">
        <v>2908</v>
      </c>
      <c r="L4355" s="35">
        <v>710.0</v>
      </c>
      <c r="M4355" s="35" t="str">
        <f t="shared" si="5"/>
        <v>No</v>
      </c>
      <c r="N4355" s="8" t="s">
        <v>2909</v>
      </c>
      <c r="O4355" s="37" t="s">
        <v>42</v>
      </c>
    </row>
    <row r="4356">
      <c r="A4356" s="36" t="s">
        <v>2917</v>
      </c>
      <c r="B4356" s="35">
        <v>1550000.0</v>
      </c>
      <c r="C4356" s="35" t="str">
        <f t="shared" si="1"/>
        <v>No</v>
      </c>
      <c r="D4356" s="8">
        <v>5.0</v>
      </c>
      <c r="E4356" s="8" t="str">
        <f t="shared" si="2"/>
        <v>No</v>
      </c>
      <c r="F4356" s="37">
        <v>4.0</v>
      </c>
      <c r="G4356" s="37" t="str">
        <f t="shared" si="3"/>
        <v>No</v>
      </c>
      <c r="H4356" s="8">
        <v>2.0</v>
      </c>
      <c r="I4356" s="8" t="str">
        <f t="shared" si="4"/>
        <v>No</v>
      </c>
      <c r="J4356" s="8" t="s">
        <v>92</v>
      </c>
      <c r="K4356" s="8" t="s">
        <v>2908</v>
      </c>
      <c r="L4356" s="35">
        <v>2740.0</v>
      </c>
      <c r="M4356" s="35" t="str">
        <f t="shared" si="5"/>
        <v>No</v>
      </c>
      <c r="N4356" s="8" t="s">
        <v>2909</v>
      </c>
      <c r="O4356" s="37" t="s">
        <v>42</v>
      </c>
    </row>
    <row r="4357">
      <c r="A4357" s="36" t="s">
        <v>2917</v>
      </c>
      <c r="B4357" s="35">
        <v>4800000.0</v>
      </c>
      <c r="C4357" s="35" t="str">
        <f t="shared" si="1"/>
        <v>No</v>
      </c>
      <c r="D4357" s="8">
        <v>4.0</v>
      </c>
      <c r="E4357" s="8" t="str">
        <f t="shared" si="2"/>
        <v>No</v>
      </c>
      <c r="F4357" s="37">
        <v>3.0</v>
      </c>
      <c r="G4357" s="37" t="str">
        <f t="shared" si="3"/>
        <v>No</v>
      </c>
      <c r="H4357" s="8">
        <v>2.0</v>
      </c>
      <c r="I4357" s="8" t="str">
        <f t="shared" si="4"/>
        <v>No</v>
      </c>
      <c r="J4357" s="8" t="s">
        <v>39</v>
      </c>
      <c r="K4357" s="8" t="s">
        <v>40</v>
      </c>
      <c r="L4357" s="35">
        <v>8350.0</v>
      </c>
      <c r="M4357" s="35" t="str">
        <f t="shared" si="5"/>
        <v>Yes</v>
      </c>
      <c r="N4357" s="8" t="s">
        <v>2909</v>
      </c>
      <c r="O4357" s="37" t="s">
        <v>112</v>
      </c>
    </row>
    <row r="4358">
      <c r="A4358" s="36" t="s">
        <v>2917</v>
      </c>
      <c r="B4358" s="35">
        <v>900000.0</v>
      </c>
      <c r="C4358" s="35" t="str">
        <f t="shared" si="1"/>
        <v>No</v>
      </c>
      <c r="D4358" s="8">
        <v>3.0</v>
      </c>
      <c r="E4358" s="8" t="str">
        <f t="shared" si="2"/>
        <v>No</v>
      </c>
      <c r="F4358" s="37">
        <v>2.0</v>
      </c>
      <c r="G4358" s="37" t="str">
        <f t="shared" si="3"/>
        <v>No</v>
      </c>
      <c r="H4358" s="8">
        <v>2.0</v>
      </c>
      <c r="I4358" s="8" t="str">
        <f t="shared" si="4"/>
        <v>No</v>
      </c>
      <c r="J4358" s="8" t="s">
        <v>92</v>
      </c>
      <c r="K4358" s="8" t="s">
        <v>2908</v>
      </c>
      <c r="L4358" s="35">
        <v>1475.0</v>
      </c>
      <c r="M4358" s="35" t="str">
        <f t="shared" si="5"/>
        <v>No</v>
      </c>
      <c r="N4358" s="8" t="s">
        <v>2909</v>
      </c>
      <c r="O4358" s="37" t="s">
        <v>42</v>
      </c>
    </row>
    <row r="4359">
      <c r="A4359" s="36" t="s">
        <v>2925</v>
      </c>
      <c r="B4359" s="35">
        <v>460000.0</v>
      </c>
      <c r="C4359" s="35" t="str">
        <f t="shared" si="1"/>
        <v>No</v>
      </c>
      <c r="D4359" s="8">
        <v>3.0</v>
      </c>
      <c r="E4359" s="8" t="str">
        <f t="shared" si="2"/>
        <v>No</v>
      </c>
      <c r="F4359" s="37">
        <v>2.0</v>
      </c>
      <c r="G4359" s="37" t="str">
        <f t="shared" si="3"/>
        <v>No</v>
      </c>
      <c r="H4359" s="8">
        <v>2.0</v>
      </c>
      <c r="I4359" s="8" t="str">
        <f t="shared" si="4"/>
        <v>No</v>
      </c>
      <c r="J4359" s="8" t="s">
        <v>33</v>
      </c>
      <c r="K4359" s="8" t="s">
        <v>2908</v>
      </c>
      <c r="L4359" s="35">
        <v>950.0</v>
      </c>
      <c r="M4359" s="35" t="str">
        <f t="shared" si="5"/>
        <v>No</v>
      </c>
      <c r="N4359" s="8" t="s">
        <v>2909</v>
      </c>
      <c r="O4359" s="37" t="s">
        <v>42</v>
      </c>
    </row>
    <row r="4360">
      <c r="A4360" s="36" t="s">
        <v>2917</v>
      </c>
      <c r="B4360" s="35">
        <v>1500000.0</v>
      </c>
      <c r="C4360" s="35" t="str">
        <f t="shared" si="1"/>
        <v>No</v>
      </c>
      <c r="D4360" s="8">
        <v>5.0</v>
      </c>
      <c r="E4360" s="8" t="str">
        <f t="shared" si="2"/>
        <v>No</v>
      </c>
      <c r="F4360" s="37">
        <v>3.0</v>
      </c>
      <c r="G4360" s="37" t="str">
        <f t="shared" si="3"/>
        <v>No</v>
      </c>
      <c r="H4360" s="8">
        <v>2.0</v>
      </c>
      <c r="I4360" s="8" t="str">
        <f t="shared" si="4"/>
        <v>No</v>
      </c>
      <c r="J4360" s="8" t="s">
        <v>92</v>
      </c>
      <c r="K4360" s="8" t="s">
        <v>2908</v>
      </c>
      <c r="L4360" s="35">
        <v>2000.0</v>
      </c>
      <c r="M4360" s="35" t="str">
        <f t="shared" si="5"/>
        <v>No</v>
      </c>
      <c r="N4360" s="8" t="s">
        <v>2909</v>
      </c>
      <c r="O4360" s="37" t="s">
        <v>42</v>
      </c>
    </row>
    <row r="4361">
      <c r="A4361" s="36" t="s">
        <v>2917</v>
      </c>
      <c r="B4361" s="35">
        <v>1650000.0</v>
      </c>
      <c r="C4361" s="35" t="str">
        <f t="shared" si="1"/>
        <v>No</v>
      </c>
      <c r="D4361" s="8">
        <v>4.0</v>
      </c>
      <c r="E4361" s="8" t="str">
        <f t="shared" si="2"/>
        <v>No</v>
      </c>
      <c r="F4361" s="37">
        <v>3.0</v>
      </c>
      <c r="G4361" s="37" t="str">
        <f t="shared" si="3"/>
        <v>No</v>
      </c>
      <c r="H4361" s="8">
        <v>2.0</v>
      </c>
      <c r="I4361" s="8" t="str">
        <f t="shared" si="4"/>
        <v>No</v>
      </c>
      <c r="J4361" s="8" t="s">
        <v>177</v>
      </c>
      <c r="K4361" s="8" t="s">
        <v>40</v>
      </c>
      <c r="L4361" s="35">
        <v>1725.0</v>
      </c>
      <c r="M4361" s="35" t="str">
        <f t="shared" si="5"/>
        <v>No</v>
      </c>
      <c r="N4361" s="8" t="s">
        <v>2909</v>
      </c>
      <c r="O4361" s="37" t="s">
        <v>42</v>
      </c>
    </row>
    <row r="4362">
      <c r="A4362" s="36" t="s">
        <v>2917</v>
      </c>
      <c r="B4362" s="35">
        <v>1650000.0</v>
      </c>
      <c r="C4362" s="35" t="str">
        <f t="shared" si="1"/>
        <v>No</v>
      </c>
      <c r="D4362" s="8">
        <v>4.0</v>
      </c>
      <c r="E4362" s="8" t="str">
        <f t="shared" si="2"/>
        <v>No</v>
      </c>
      <c r="F4362" s="37">
        <v>3.0</v>
      </c>
      <c r="G4362" s="37" t="str">
        <f t="shared" si="3"/>
        <v>No</v>
      </c>
      <c r="H4362" s="8">
        <v>1.0</v>
      </c>
      <c r="I4362" s="8" t="str">
        <f t="shared" si="4"/>
        <v>Yes</v>
      </c>
      <c r="J4362" s="8" t="s">
        <v>177</v>
      </c>
      <c r="K4362" s="8" t="s">
        <v>40</v>
      </c>
      <c r="L4362" s="35">
        <v>1800.0</v>
      </c>
      <c r="M4362" s="35" t="str">
        <f t="shared" si="5"/>
        <v>No</v>
      </c>
      <c r="N4362" s="8" t="s">
        <v>2909</v>
      </c>
      <c r="O4362" s="37" t="s">
        <v>42</v>
      </c>
    </row>
    <row r="4363">
      <c r="A4363" s="36" t="s">
        <v>2917</v>
      </c>
      <c r="B4363" s="35">
        <v>1200000.0</v>
      </c>
      <c r="C4363" s="35" t="str">
        <f t="shared" si="1"/>
        <v>No</v>
      </c>
      <c r="D4363" s="8">
        <v>3.0</v>
      </c>
      <c r="E4363" s="8" t="str">
        <f t="shared" si="2"/>
        <v>No</v>
      </c>
      <c r="F4363" s="37">
        <v>2.0</v>
      </c>
      <c r="G4363" s="37" t="str">
        <f t="shared" si="3"/>
        <v>No</v>
      </c>
      <c r="H4363" s="8">
        <v>3.0</v>
      </c>
      <c r="I4363" s="8" t="str">
        <f t="shared" si="4"/>
        <v>Yes</v>
      </c>
      <c r="J4363" s="8" t="s">
        <v>92</v>
      </c>
      <c r="K4363" s="8" t="s">
        <v>2908</v>
      </c>
      <c r="L4363" s="35">
        <v>1560.0</v>
      </c>
      <c r="M4363" s="35" t="str">
        <f t="shared" si="5"/>
        <v>No</v>
      </c>
      <c r="N4363" s="8" t="s">
        <v>2909</v>
      </c>
      <c r="O4363" s="37" t="s">
        <v>36</v>
      </c>
    </row>
    <row r="4364">
      <c r="A4364" s="36" t="s">
        <v>2925</v>
      </c>
      <c r="B4364" s="35">
        <v>370000.0</v>
      </c>
      <c r="C4364" s="35" t="str">
        <f t="shared" si="1"/>
        <v>No</v>
      </c>
      <c r="D4364" s="8">
        <v>3.0</v>
      </c>
      <c r="E4364" s="8" t="str">
        <f t="shared" si="2"/>
        <v>No</v>
      </c>
      <c r="F4364" s="37">
        <v>2.0</v>
      </c>
      <c r="G4364" s="37" t="str">
        <f t="shared" si="3"/>
        <v>No</v>
      </c>
      <c r="H4364" s="8">
        <v>2.0</v>
      </c>
      <c r="I4364" s="8" t="str">
        <f t="shared" si="4"/>
        <v>No</v>
      </c>
      <c r="J4364" s="8" t="s">
        <v>33</v>
      </c>
      <c r="K4364" s="8" t="s">
        <v>2908</v>
      </c>
      <c r="L4364" s="35">
        <v>950.0</v>
      </c>
      <c r="M4364" s="35" t="str">
        <f t="shared" si="5"/>
        <v>No</v>
      </c>
      <c r="N4364" s="8" t="s">
        <v>2909</v>
      </c>
      <c r="O4364" s="37" t="s">
        <v>42</v>
      </c>
    </row>
    <row r="4365">
      <c r="A4365" s="36" t="s">
        <v>2916</v>
      </c>
      <c r="B4365" s="35">
        <v>480000.0</v>
      </c>
      <c r="C4365" s="35" t="str">
        <f t="shared" si="1"/>
        <v>No</v>
      </c>
      <c r="D4365" s="8">
        <v>3.0</v>
      </c>
      <c r="E4365" s="8" t="str">
        <f t="shared" si="2"/>
        <v>No</v>
      </c>
      <c r="F4365" s="37">
        <v>2.0</v>
      </c>
      <c r="G4365" s="37" t="str">
        <f t="shared" si="3"/>
        <v>No</v>
      </c>
      <c r="H4365" s="8">
        <v>2.0</v>
      </c>
      <c r="I4365" s="8" t="str">
        <f t="shared" si="4"/>
        <v>No</v>
      </c>
      <c r="J4365" s="8" t="s">
        <v>354</v>
      </c>
      <c r="K4365" s="8" t="s">
        <v>2908</v>
      </c>
      <c r="L4365" s="35">
        <v>1116.0</v>
      </c>
      <c r="M4365" s="35" t="str">
        <f t="shared" si="5"/>
        <v>No</v>
      </c>
      <c r="N4365" s="8" t="s">
        <v>2909</v>
      </c>
      <c r="O4365" t="s">
        <v>256</v>
      </c>
    </row>
    <row r="4366">
      <c r="A4366" s="36" t="s">
        <v>2957</v>
      </c>
      <c r="B4366" s="35">
        <v>530000.0</v>
      </c>
      <c r="C4366" s="35" t="str">
        <f t="shared" si="1"/>
        <v>No</v>
      </c>
      <c r="D4366" s="8">
        <v>3.0</v>
      </c>
      <c r="E4366" s="8" t="str">
        <f t="shared" si="2"/>
        <v>No</v>
      </c>
      <c r="F4366" s="37">
        <v>2.0</v>
      </c>
      <c r="G4366" s="37" t="str">
        <f t="shared" si="3"/>
        <v>No</v>
      </c>
      <c r="H4366" s="8">
        <v>2.0</v>
      </c>
      <c r="I4366" s="8" t="str">
        <f t="shared" si="4"/>
        <v>No</v>
      </c>
      <c r="J4366" s="8" t="s">
        <v>92</v>
      </c>
      <c r="K4366" s="8" t="s">
        <v>2908</v>
      </c>
      <c r="L4366" s="35">
        <v>986.0</v>
      </c>
      <c r="M4366" s="35" t="str">
        <f t="shared" si="5"/>
        <v>No</v>
      </c>
      <c r="N4366" s="8" t="s">
        <v>2909</v>
      </c>
      <c r="O4366" s="37" t="s">
        <v>42</v>
      </c>
    </row>
    <row r="4367">
      <c r="A4367" s="36" t="s">
        <v>2919</v>
      </c>
      <c r="B4367" s="35">
        <v>2500000.0</v>
      </c>
      <c r="C4367" s="35" t="str">
        <f t="shared" si="1"/>
        <v>No</v>
      </c>
      <c r="D4367" s="8">
        <v>5.0</v>
      </c>
      <c r="E4367" s="8" t="str">
        <f t="shared" si="2"/>
        <v>No</v>
      </c>
      <c r="F4367" s="37">
        <v>5.0</v>
      </c>
      <c r="G4367" s="37" t="str">
        <f t="shared" si="3"/>
        <v>No</v>
      </c>
      <c r="H4367" s="8">
        <v>3.0</v>
      </c>
      <c r="I4367" s="8" t="str">
        <f t="shared" si="4"/>
        <v>Yes</v>
      </c>
      <c r="J4367" s="8" t="s">
        <v>92</v>
      </c>
      <c r="K4367" s="8" t="s">
        <v>2908</v>
      </c>
      <c r="L4367" s="35">
        <v>2780.0</v>
      </c>
      <c r="M4367" s="35" t="str">
        <f t="shared" si="5"/>
        <v>No</v>
      </c>
      <c r="N4367" s="8" t="s">
        <v>2909</v>
      </c>
      <c r="O4367" s="37" t="s">
        <v>42</v>
      </c>
    </row>
    <row r="4368">
      <c r="A4368" s="36" t="s">
        <v>2912</v>
      </c>
      <c r="B4368" s="35">
        <v>1038000.0</v>
      </c>
      <c r="C4368" s="35" t="str">
        <f t="shared" si="1"/>
        <v>No</v>
      </c>
      <c r="D4368" s="8">
        <v>4.0</v>
      </c>
      <c r="E4368" s="8" t="str">
        <f t="shared" si="2"/>
        <v>No</v>
      </c>
      <c r="F4368" s="37">
        <v>5.0</v>
      </c>
      <c r="G4368" s="37" t="str">
        <f t="shared" si="3"/>
        <v>No</v>
      </c>
      <c r="H4368" s="8">
        <v>2.0</v>
      </c>
      <c r="I4368" s="8" t="str">
        <f t="shared" si="4"/>
        <v>No</v>
      </c>
      <c r="J4368" s="8" t="s">
        <v>92</v>
      </c>
      <c r="K4368" s="8" t="s">
        <v>2908</v>
      </c>
      <c r="L4368" s="35">
        <v>1853.0</v>
      </c>
      <c r="M4368" s="35" t="str">
        <f t="shared" si="5"/>
        <v>No</v>
      </c>
      <c r="N4368" s="8" t="s">
        <v>2909</v>
      </c>
      <c r="O4368" s="37" t="s">
        <v>42</v>
      </c>
    </row>
    <row r="4369">
      <c r="A4369" s="36" t="s">
        <v>2919</v>
      </c>
      <c r="B4369" s="35">
        <v>2300000.0</v>
      </c>
      <c r="C4369" s="35" t="str">
        <f t="shared" si="1"/>
        <v>No</v>
      </c>
      <c r="D4369" s="8">
        <v>5.0</v>
      </c>
      <c r="E4369" s="8" t="str">
        <f t="shared" si="2"/>
        <v>No</v>
      </c>
      <c r="F4369" s="37">
        <v>5.0</v>
      </c>
      <c r="G4369" s="37" t="str">
        <f t="shared" si="3"/>
        <v>No</v>
      </c>
      <c r="H4369" s="8">
        <v>2.0</v>
      </c>
      <c r="I4369" s="8" t="str">
        <f t="shared" si="4"/>
        <v>No</v>
      </c>
      <c r="J4369" s="8" t="s">
        <v>92</v>
      </c>
      <c r="K4369" s="8" t="s">
        <v>2908</v>
      </c>
      <c r="L4369" s="35">
        <v>4580.0</v>
      </c>
      <c r="M4369" s="35" t="str">
        <f t="shared" si="5"/>
        <v>No</v>
      </c>
      <c r="N4369" s="8" t="s">
        <v>2909</v>
      </c>
      <c r="O4369" s="37" t="s">
        <v>36</v>
      </c>
    </row>
    <row r="4370">
      <c r="A4370" s="36" t="s">
        <v>2922</v>
      </c>
      <c r="B4370" s="35">
        <v>7800000.0</v>
      </c>
      <c r="C4370" s="35" t="str">
        <f t="shared" si="1"/>
        <v>Yes</v>
      </c>
      <c r="D4370" s="8">
        <v>2.0</v>
      </c>
      <c r="E4370" s="8" t="str">
        <f t="shared" si="2"/>
        <v>No</v>
      </c>
      <c r="F4370" s="37">
        <v>2.0</v>
      </c>
      <c r="G4370" s="37" t="str">
        <f t="shared" si="3"/>
        <v>No</v>
      </c>
      <c r="H4370" s="8">
        <v>4.0</v>
      </c>
      <c r="I4370" s="8" t="str">
        <f t="shared" si="4"/>
        <v>Yes</v>
      </c>
      <c r="J4370" s="8" t="s">
        <v>33</v>
      </c>
      <c r="K4370" s="8" t="s">
        <v>2908</v>
      </c>
      <c r="L4370" s="35">
        <v>815.0</v>
      </c>
      <c r="M4370" s="35" t="str">
        <f t="shared" si="5"/>
        <v>No</v>
      </c>
      <c r="N4370" s="8" t="s">
        <v>2909</v>
      </c>
      <c r="O4370" t="s">
        <v>256</v>
      </c>
    </row>
    <row r="4371">
      <c r="A4371" s="36" t="s">
        <v>2910</v>
      </c>
      <c r="B4371" s="35">
        <v>4600000.0</v>
      </c>
      <c r="C4371" s="35" t="str">
        <f t="shared" si="1"/>
        <v>No</v>
      </c>
      <c r="D4371" s="8">
        <v>7.0</v>
      </c>
      <c r="E4371" s="8" t="str">
        <f t="shared" si="2"/>
        <v>No</v>
      </c>
      <c r="F4371" s="37">
        <v>6.0</v>
      </c>
      <c r="G4371" s="37" t="str">
        <f t="shared" si="3"/>
        <v>No</v>
      </c>
      <c r="H4371" s="8">
        <v>3.0</v>
      </c>
      <c r="I4371" s="8" t="str">
        <f t="shared" si="4"/>
        <v>Yes</v>
      </c>
      <c r="J4371" s="8" t="s">
        <v>39</v>
      </c>
      <c r="K4371" s="8" t="s">
        <v>40</v>
      </c>
      <c r="L4371" s="35">
        <v>6360.0</v>
      </c>
      <c r="M4371" s="35" t="str">
        <f t="shared" si="5"/>
        <v>Yes</v>
      </c>
      <c r="N4371" s="8" t="s">
        <v>2909</v>
      </c>
      <c r="O4371" s="37" t="s">
        <v>42</v>
      </c>
    </row>
    <row r="4372">
      <c r="A4372" s="36" t="s">
        <v>2920</v>
      </c>
      <c r="B4372" s="35">
        <v>2500000.0</v>
      </c>
      <c r="C4372" s="35" t="str">
        <f t="shared" si="1"/>
        <v>No</v>
      </c>
      <c r="D4372" s="8">
        <v>6.0</v>
      </c>
      <c r="E4372" s="8" t="str">
        <f t="shared" si="2"/>
        <v>No</v>
      </c>
      <c r="F4372" s="37">
        <v>6.0</v>
      </c>
      <c r="G4372" s="37" t="str">
        <f t="shared" si="3"/>
        <v>No</v>
      </c>
      <c r="H4372" s="8">
        <v>2.0</v>
      </c>
      <c r="I4372" s="8" t="str">
        <f t="shared" si="4"/>
        <v>No</v>
      </c>
      <c r="J4372" s="8" t="s">
        <v>92</v>
      </c>
      <c r="K4372" s="8" t="s">
        <v>2908</v>
      </c>
      <c r="L4372" s="35">
        <v>4000.0</v>
      </c>
      <c r="M4372" s="35" t="str">
        <f t="shared" si="5"/>
        <v>No</v>
      </c>
      <c r="N4372" s="8" t="s">
        <v>2909</v>
      </c>
      <c r="O4372" s="37" t="s">
        <v>112</v>
      </c>
    </row>
    <row r="4373">
      <c r="A4373" s="36" t="s">
        <v>2920</v>
      </c>
      <c r="B4373" s="35">
        <v>1650000.0</v>
      </c>
      <c r="C4373" s="35" t="str">
        <f t="shared" si="1"/>
        <v>No</v>
      </c>
      <c r="D4373" s="8">
        <v>5.0</v>
      </c>
      <c r="E4373" s="8" t="str">
        <f t="shared" si="2"/>
        <v>No</v>
      </c>
      <c r="F4373" s="37">
        <v>5.0</v>
      </c>
      <c r="G4373" s="37" t="str">
        <f t="shared" si="3"/>
        <v>No</v>
      </c>
      <c r="H4373" s="8">
        <v>2.0</v>
      </c>
      <c r="I4373" s="8" t="str">
        <f t="shared" si="4"/>
        <v>No</v>
      </c>
      <c r="J4373" s="8" t="s">
        <v>92</v>
      </c>
      <c r="K4373" s="8" t="s">
        <v>40</v>
      </c>
      <c r="L4373" s="35">
        <v>2572.0</v>
      </c>
      <c r="M4373" s="35" t="str">
        <f t="shared" si="5"/>
        <v>No</v>
      </c>
      <c r="N4373" s="8" t="s">
        <v>2909</v>
      </c>
      <c r="O4373" s="37" t="s">
        <v>36</v>
      </c>
    </row>
    <row r="4374">
      <c r="A4374" s="36" t="s">
        <v>2910</v>
      </c>
      <c r="B4374" s="35">
        <v>4800000.0</v>
      </c>
      <c r="C4374" s="35" t="str">
        <f t="shared" si="1"/>
        <v>No</v>
      </c>
      <c r="D4374" s="8">
        <v>5.0</v>
      </c>
      <c r="E4374" s="8" t="str">
        <f t="shared" si="2"/>
        <v>No</v>
      </c>
      <c r="F4374" s="37">
        <v>4.0</v>
      </c>
      <c r="G4374" s="37" t="str">
        <f t="shared" si="3"/>
        <v>No</v>
      </c>
      <c r="H4374" s="8">
        <v>2.0</v>
      </c>
      <c r="I4374" s="8" t="str">
        <f t="shared" si="4"/>
        <v>No</v>
      </c>
      <c r="J4374" s="8" t="s">
        <v>39</v>
      </c>
      <c r="K4374" s="8" t="s">
        <v>40</v>
      </c>
      <c r="L4374" s="35">
        <v>6000.0</v>
      </c>
      <c r="M4374" s="35" t="str">
        <f t="shared" si="5"/>
        <v>Yes</v>
      </c>
      <c r="N4374" s="8" t="s">
        <v>2909</v>
      </c>
      <c r="O4374" s="37" t="s">
        <v>42</v>
      </c>
    </row>
    <row r="4375">
      <c r="A4375" s="36" t="s">
        <v>2910</v>
      </c>
      <c r="B4375" s="35">
        <v>1.5E7</v>
      </c>
      <c r="C4375" s="35" t="str">
        <f t="shared" si="1"/>
        <v>Yes</v>
      </c>
      <c r="D4375" s="8">
        <v>6.0</v>
      </c>
      <c r="E4375" s="8" t="str">
        <f t="shared" si="2"/>
        <v>No</v>
      </c>
      <c r="F4375" s="37">
        <v>6.0</v>
      </c>
      <c r="G4375" s="37" t="str">
        <f t="shared" si="3"/>
        <v>No</v>
      </c>
      <c r="H4375" s="8">
        <v>2.0</v>
      </c>
      <c r="I4375" s="8" t="str">
        <f t="shared" si="4"/>
        <v>No</v>
      </c>
      <c r="J4375" s="8" t="s">
        <v>39</v>
      </c>
      <c r="K4375" s="8" t="s">
        <v>40</v>
      </c>
      <c r="L4375" s="35">
        <v>7500.0</v>
      </c>
      <c r="M4375" s="35" t="str">
        <f t="shared" si="5"/>
        <v>Yes</v>
      </c>
      <c r="N4375" s="8" t="s">
        <v>2909</v>
      </c>
      <c r="O4375" s="37" t="s">
        <v>112</v>
      </c>
    </row>
    <row r="4376">
      <c r="A4376" s="36" t="s">
        <v>2931</v>
      </c>
      <c r="B4376" s="35">
        <v>2200000.0</v>
      </c>
      <c r="C4376" s="35" t="str">
        <f t="shared" si="1"/>
        <v>No</v>
      </c>
      <c r="D4376" s="8">
        <v>3.0</v>
      </c>
      <c r="E4376" s="8" t="str">
        <f t="shared" si="2"/>
        <v>No</v>
      </c>
      <c r="F4376" s="37">
        <v>4.0</v>
      </c>
      <c r="G4376" s="37" t="str">
        <f t="shared" si="3"/>
        <v>No</v>
      </c>
      <c r="H4376" s="8">
        <v>2.0</v>
      </c>
      <c r="I4376" s="8" t="str">
        <f t="shared" si="4"/>
        <v>No</v>
      </c>
      <c r="J4376" s="8" t="s">
        <v>92</v>
      </c>
      <c r="K4376" s="8" t="s">
        <v>2908</v>
      </c>
      <c r="L4376" s="35">
        <v>2278.0</v>
      </c>
      <c r="M4376" s="35" t="str">
        <f t="shared" si="5"/>
        <v>No</v>
      </c>
      <c r="N4376" s="8" t="s">
        <v>2909</v>
      </c>
      <c r="O4376" s="37" t="s">
        <v>42</v>
      </c>
    </row>
    <row r="4377">
      <c r="A4377" s="36" t="s">
        <v>2920</v>
      </c>
      <c r="B4377" s="35">
        <v>1300000.0</v>
      </c>
      <c r="C4377" s="35" t="str">
        <f t="shared" si="1"/>
        <v>No</v>
      </c>
      <c r="D4377" s="8">
        <v>4.0</v>
      </c>
      <c r="E4377" s="8" t="str">
        <f t="shared" si="2"/>
        <v>No</v>
      </c>
      <c r="F4377" s="37">
        <v>4.0</v>
      </c>
      <c r="G4377" s="37" t="str">
        <f t="shared" si="3"/>
        <v>No</v>
      </c>
      <c r="H4377" s="8">
        <v>2.0</v>
      </c>
      <c r="I4377" s="8" t="str">
        <f t="shared" si="4"/>
        <v>No</v>
      </c>
      <c r="J4377" s="8" t="s">
        <v>92</v>
      </c>
      <c r="K4377" s="8" t="s">
        <v>2908</v>
      </c>
      <c r="L4377" s="35">
        <v>3000.0</v>
      </c>
      <c r="M4377" s="35" t="str">
        <f t="shared" si="5"/>
        <v>No</v>
      </c>
      <c r="N4377" s="8" t="s">
        <v>2909</v>
      </c>
      <c r="O4377" s="37" t="s">
        <v>42</v>
      </c>
    </row>
    <row r="4378">
      <c r="A4378" s="36" t="s">
        <v>2910</v>
      </c>
      <c r="B4378" s="35">
        <v>2.2E7</v>
      </c>
      <c r="C4378" s="35" t="str">
        <f t="shared" si="1"/>
        <v>Yes</v>
      </c>
      <c r="D4378" s="8">
        <v>9.0</v>
      </c>
      <c r="E4378" s="8" t="str">
        <f t="shared" si="2"/>
        <v>Yes</v>
      </c>
      <c r="F4378" s="37">
        <v>7.0</v>
      </c>
      <c r="G4378" s="37" t="str">
        <f t="shared" si="3"/>
        <v>No</v>
      </c>
      <c r="H4378" s="8">
        <v>2.0</v>
      </c>
      <c r="I4378" s="8" t="str">
        <f t="shared" si="4"/>
        <v>No</v>
      </c>
      <c r="J4378" s="8" t="s">
        <v>39</v>
      </c>
      <c r="K4378" s="8" t="s">
        <v>40</v>
      </c>
      <c r="L4378" s="35">
        <v>30000.0</v>
      </c>
      <c r="M4378" s="35" t="str">
        <f t="shared" si="5"/>
        <v>Yes</v>
      </c>
      <c r="N4378" s="8" t="s">
        <v>2909</v>
      </c>
      <c r="O4378" s="37" t="s">
        <v>42</v>
      </c>
    </row>
    <row r="4379">
      <c r="A4379" s="36" t="s">
        <v>2920</v>
      </c>
      <c r="B4379" s="35">
        <v>2008000.0</v>
      </c>
      <c r="C4379" s="35" t="str">
        <f t="shared" si="1"/>
        <v>No</v>
      </c>
      <c r="D4379" s="8">
        <v>5.0</v>
      </c>
      <c r="E4379" s="8" t="str">
        <f t="shared" si="2"/>
        <v>No</v>
      </c>
      <c r="F4379" s="37">
        <v>6.0</v>
      </c>
      <c r="G4379" s="37" t="str">
        <f t="shared" si="3"/>
        <v>No</v>
      </c>
      <c r="H4379" s="8">
        <v>2.0</v>
      </c>
      <c r="I4379" s="8" t="str">
        <f t="shared" si="4"/>
        <v>No</v>
      </c>
      <c r="J4379" s="8" t="s">
        <v>92</v>
      </c>
      <c r="K4379" s="8" t="s">
        <v>2908</v>
      </c>
      <c r="L4379" s="35">
        <v>2496.0</v>
      </c>
      <c r="M4379" s="35" t="str">
        <f t="shared" si="5"/>
        <v>No</v>
      </c>
      <c r="N4379" s="8" t="s">
        <v>2909</v>
      </c>
      <c r="O4379" s="37" t="s">
        <v>36</v>
      </c>
    </row>
    <row r="4380">
      <c r="A4380" s="36" t="s">
        <v>2910</v>
      </c>
      <c r="B4380" s="35">
        <v>1.05E7</v>
      </c>
      <c r="C4380" s="35" t="str">
        <f t="shared" si="1"/>
        <v>Yes</v>
      </c>
      <c r="D4380" s="8">
        <v>6.0</v>
      </c>
      <c r="E4380" s="8" t="str">
        <f t="shared" si="2"/>
        <v>No</v>
      </c>
      <c r="F4380" s="37">
        <v>6.0</v>
      </c>
      <c r="G4380" s="37" t="str">
        <f t="shared" si="3"/>
        <v>No</v>
      </c>
      <c r="H4380" s="8">
        <v>2.0</v>
      </c>
      <c r="I4380" s="8" t="str">
        <f t="shared" si="4"/>
        <v>No</v>
      </c>
      <c r="J4380" s="8" t="s">
        <v>39</v>
      </c>
      <c r="K4380" s="8" t="s">
        <v>40</v>
      </c>
      <c r="L4380" s="35">
        <v>8365.0</v>
      </c>
      <c r="M4380" s="35" t="str">
        <f t="shared" si="5"/>
        <v>Yes</v>
      </c>
      <c r="N4380" s="8" t="s">
        <v>2909</v>
      </c>
      <c r="O4380" s="37" t="s">
        <v>112</v>
      </c>
    </row>
    <row r="4381">
      <c r="A4381" s="36" t="s">
        <v>2936</v>
      </c>
      <c r="B4381" s="35">
        <v>1.8E7</v>
      </c>
      <c r="C4381" s="35" t="str">
        <f t="shared" si="1"/>
        <v>Yes</v>
      </c>
      <c r="D4381" s="8">
        <v>7.0</v>
      </c>
      <c r="E4381" s="8" t="str">
        <f t="shared" si="2"/>
        <v>No</v>
      </c>
      <c r="F4381" s="37">
        <v>8.0</v>
      </c>
      <c r="G4381" s="37" t="str">
        <f t="shared" si="3"/>
        <v>Yes</v>
      </c>
      <c r="H4381" s="8">
        <v>2.0</v>
      </c>
      <c r="I4381" s="8" t="str">
        <f t="shared" si="4"/>
        <v>No</v>
      </c>
      <c r="J4381" s="8" t="s">
        <v>39</v>
      </c>
      <c r="K4381" s="8" t="s">
        <v>40</v>
      </c>
      <c r="L4381" s="35">
        <v>15000.0</v>
      </c>
      <c r="M4381" s="35" t="str">
        <f t="shared" si="5"/>
        <v>Yes</v>
      </c>
      <c r="N4381" s="8" t="s">
        <v>2909</v>
      </c>
      <c r="O4381" s="37" t="s">
        <v>42</v>
      </c>
    </row>
    <row r="4382">
      <c r="A4382" s="36" t="s">
        <v>2936</v>
      </c>
      <c r="B4382" s="35">
        <v>9300000.0</v>
      </c>
      <c r="C4382" s="35" t="str">
        <f t="shared" si="1"/>
        <v>Yes</v>
      </c>
      <c r="D4382" s="8">
        <v>7.0</v>
      </c>
      <c r="E4382" s="8" t="str">
        <f t="shared" si="2"/>
        <v>No</v>
      </c>
      <c r="F4382" s="37">
        <v>7.0</v>
      </c>
      <c r="G4382" s="37" t="str">
        <f t="shared" si="3"/>
        <v>No</v>
      </c>
      <c r="H4382" s="8">
        <v>2.0</v>
      </c>
      <c r="I4382" s="8" t="str">
        <f t="shared" si="4"/>
        <v>No</v>
      </c>
      <c r="J4382" s="8" t="s">
        <v>39</v>
      </c>
      <c r="K4382" s="8" t="s">
        <v>40</v>
      </c>
      <c r="L4382" s="35">
        <v>14327.0</v>
      </c>
      <c r="M4382" s="35" t="str">
        <f t="shared" si="5"/>
        <v>Yes</v>
      </c>
      <c r="N4382" s="8" t="s">
        <v>2909</v>
      </c>
      <c r="O4382" t="s">
        <v>256</v>
      </c>
    </row>
    <row r="4383">
      <c r="A4383" s="36" t="s">
        <v>2936</v>
      </c>
      <c r="B4383" s="35">
        <v>2650000.0</v>
      </c>
      <c r="C4383" s="35" t="str">
        <f t="shared" si="1"/>
        <v>No</v>
      </c>
      <c r="D4383" s="8">
        <v>6.0</v>
      </c>
      <c r="E4383" s="8" t="str">
        <f t="shared" si="2"/>
        <v>No</v>
      </c>
      <c r="F4383" s="37">
        <v>4.0</v>
      </c>
      <c r="G4383" s="37" t="str">
        <f t="shared" si="3"/>
        <v>No</v>
      </c>
      <c r="H4383" s="8">
        <v>2.0</v>
      </c>
      <c r="I4383" s="8" t="str">
        <f t="shared" si="4"/>
        <v>No</v>
      </c>
      <c r="J4383" s="8" t="s">
        <v>177</v>
      </c>
      <c r="K4383" s="8" t="s">
        <v>40</v>
      </c>
      <c r="L4383" s="35">
        <v>2029.0</v>
      </c>
      <c r="M4383" s="35" t="str">
        <f t="shared" si="5"/>
        <v>No</v>
      </c>
      <c r="N4383" s="8" t="s">
        <v>2909</v>
      </c>
      <c r="O4383" s="37" t="s">
        <v>42</v>
      </c>
    </row>
    <row r="4384">
      <c r="A4384" s="36" t="s">
        <v>2919</v>
      </c>
      <c r="B4384" s="35">
        <v>1.5E7</v>
      </c>
      <c r="C4384" s="35" t="str">
        <f t="shared" si="1"/>
        <v>Yes</v>
      </c>
      <c r="D4384" s="8">
        <v>8.0</v>
      </c>
      <c r="E4384" s="8" t="str">
        <f t="shared" si="2"/>
        <v>No</v>
      </c>
      <c r="F4384" s="37">
        <v>8.0</v>
      </c>
      <c r="G4384" s="37" t="str">
        <f t="shared" si="3"/>
        <v>Yes</v>
      </c>
      <c r="H4384" s="8">
        <v>3.0</v>
      </c>
      <c r="I4384" s="8" t="str">
        <f t="shared" si="4"/>
        <v>Yes</v>
      </c>
      <c r="J4384" s="8" t="s">
        <v>39</v>
      </c>
      <c r="K4384" s="8" t="s">
        <v>40</v>
      </c>
      <c r="L4384" s="35">
        <v>12000.0</v>
      </c>
      <c r="M4384" s="35" t="str">
        <f t="shared" si="5"/>
        <v>Yes</v>
      </c>
      <c r="N4384" s="8" t="s">
        <v>2909</v>
      </c>
      <c r="O4384" s="37" t="s">
        <v>112</v>
      </c>
    </row>
    <row r="4385">
      <c r="A4385" s="36" t="s">
        <v>2910</v>
      </c>
      <c r="B4385" s="35">
        <v>8000000.0</v>
      </c>
      <c r="C4385" s="35" t="str">
        <f t="shared" si="1"/>
        <v>Yes</v>
      </c>
      <c r="D4385" s="8">
        <v>6.0</v>
      </c>
      <c r="E4385" s="8" t="str">
        <f t="shared" si="2"/>
        <v>No</v>
      </c>
      <c r="F4385" s="37">
        <v>6.0</v>
      </c>
      <c r="G4385" s="37" t="str">
        <f t="shared" si="3"/>
        <v>No</v>
      </c>
      <c r="H4385" s="8">
        <v>3.0</v>
      </c>
      <c r="I4385" s="8" t="str">
        <f t="shared" si="4"/>
        <v>Yes</v>
      </c>
      <c r="J4385" s="8" t="s">
        <v>39</v>
      </c>
      <c r="K4385" s="8" t="s">
        <v>40</v>
      </c>
      <c r="L4385" s="35">
        <v>6670.0</v>
      </c>
      <c r="M4385" s="35" t="str">
        <f t="shared" si="5"/>
        <v>Yes</v>
      </c>
      <c r="N4385" s="8" t="s">
        <v>2909</v>
      </c>
      <c r="O4385" s="37" t="s">
        <v>42</v>
      </c>
    </row>
    <row r="4386">
      <c r="A4386" s="36" t="s">
        <v>2920</v>
      </c>
      <c r="B4386" s="35">
        <v>4600000.0</v>
      </c>
      <c r="C4386" s="35" t="str">
        <f t="shared" si="1"/>
        <v>No</v>
      </c>
      <c r="D4386" s="8">
        <v>6.0</v>
      </c>
      <c r="E4386" s="8" t="str">
        <f t="shared" si="2"/>
        <v>No</v>
      </c>
      <c r="F4386" s="37">
        <v>6.0</v>
      </c>
      <c r="G4386" s="37" t="str">
        <f t="shared" si="3"/>
        <v>No</v>
      </c>
      <c r="H4386" s="8">
        <v>5.0</v>
      </c>
      <c r="I4386" s="8" t="str">
        <f t="shared" si="4"/>
        <v>Yes</v>
      </c>
      <c r="J4386" s="8" t="s">
        <v>1012</v>
      </c>
      <c r="K4386" s="8" t="s">
        <v>40</v>
      </c>
      <c r="L4386" s="35">
        <v>1389.0</v>
      </c>
      <c r="M4386" s="35" t="str">
        <f t="shared" si="5"/>
        <v>No</v>
      </c>
      <c r="N4386" s="8" t="s">
        <v>2909</v>
      </c>
      <c r="O4386" s="37" t="s">
        <v>42</v>
      </c>
    </row>
    <row r="4387">
      <c r="A4387" s="36" t="s">
        <v>2931</v>
      </c>
      <c r="B4387" s="35">
        <v>2150000.0</v>
      </c>
      <c r="C4387" s="35" t="str">
        <f t="shared" si="1"/>
        <v>No</v>
      </c>
      <c r="D4387" s="8">
        <v>4.0</v>
      </c>
      <c r="E4387" s="8" t="str">
        <f t="shared" si="2"/>
        <v>No</v>
      </c>
      <c r="F4387" s="37">
        <v>4.0</v>
      </c>
      <c r="G4387" s="37" t="str">
        <f t="shared" si="3"/>
        <v>No</v>
      </c>
      <c r="H4387" s="8">
        <v>2.0</v>
      </c>
      <c r="I4387" s="8" t="str">
        <f t="shared" si="4"/>
        <v>No</v>
      </c>
      <c r="J4387" s="8" t="s">
        <v>92</v>
      </c>
      <c r="K4387" s="8" t="s">
        <v>2908</v>
      </c>
      <c r="L4387" s="35">
        <v>2247.0</v>
      </c>
      <c r="M4387" s="35" t="str">
        <f t="shared" si="5"/>
        <v>No</v>
      </c>
      <c r="N4387" s="8" t="s">
        <v>2909</v>
      </c>
      <c r="O4387" s="37" t="s">
        <v>42</v>
      </c>
    </row>
    <row r="4388">
      <c r="A4388" s="36" t="s">
        <v>2931</v>
      </c>
      <c r="B4388" s="35">
        <v>2950000.0</v>
      </c>
      <c r="C4388" s="35" t="str">
        <f t="shared" si="1"/>
        <v>No</v>
      </c>
      <c r="D4388" s="8">
        <v>4.0</v>
      </c>
      <c r="E4388" s="8" t="str">
        <f t="shared" si="2"/>
        <v>No</v>
      </c>
      <c r="F4388" s="37">
        <v>6.0</v>
      </c>
      <c r="G4388" s="37" t="str">
        <f t="shared" si="3"/>
        <v>No</v>
      </c>
      <c r="H4388" s="8">
        <v>2.0</v>
      </c>
      <c r="I4388" s="8" t="str">
        <f t="shared" si="4"/>
        <v>No</v>
      </c>
      <c r="J4388" s="8" t="s">
        <v>92</v>
      </c>
      <c r="K4388" s="8" t="s">
        <v>2908</v>
      </c>
      <c r="L4388" s="35">
        <v>3200.0</v>
      </c>
      <c r="M4388" s="35" t="str">
        <f t="shared" si="5"/>
        <v>No</v>
      </c>
      <c r="N4388" s="8" t="s">
        <v>2909</v>
      </c>
      <c r="O4388" s="37" t="s">
        <v>42</v>
      </c>
    </row>
    <row r="4389">
      <c r="A4389" s="36" t="s">
        <v>2937</v>
      </c>
      <c r="B4389" s="35">
        <v>830000.0</v>
      </c>
      <c r="C4389" s="35" t="str">
        <f t="shared" si="1"/>
        <v>No</v>
      </c>
      <c r="D4389" s="8">
        <v>3.0</v>
      </c>
      <c r="E4389" s="8" t="str">
        <f t="shared" si="2"/>
        <v>No</v>
      </c>
      <c r="F4389" s="37">
        <v>2.0</v>
      </c>
      <c r="G4389" s="37" t="str">
        <f t="shared" si="3"/>
        <v>No</v>
      </c>
      <c r="H4389" s="8">
        <v>2.0</v>
      </c>
      <c r="I4389" s="8" t="str">
        <f t="shared" si="4"/>
        <v>No</v>
      </c>
      <c r="J4389" s="8" t="s">
        <v>92</v>
      </c>
      <c r="K4389" s="8" t="s">
        <v>2908</v>
      </c>
      <c r="L4389" s="35">
        <v>1314.0</v>
      </c>
      <c r="M4389" s="35" t="str">
        <f t="shared" si="5"/>
        <v>No</v>
      </c>
      <c r="N4389" s="8" t="s">
        <v>2909</v>
      </c>
      <c r="O4389" s="37" t="s">
        <v>42</v>
      </c>
    </row>
    <row r="4390">
      <c r="A4390" s="36" t="s">
        <v>2937</v>
      </c>
      <c r="B4390" s="35">
        <v>1160000.0</v>
      </c>
      <c r="C4390" s="35" t="str">
        <f t="shared" si="1"/>
        <v>No</v>
      </c>
      <c r="D4390" s="8">
        <v>4.0</v>
      </c>
      <c r="E4390" s="8" t="str">
        <f t="shared" si="2"/>
        <v>No</v>
      </c>
      <c r="F4390" s="37">
        <v>4.0</v>
      </c>
      <c r="G4390" s="37" t="str">
        <f t="shared" si="3"/>
        <v>No</v>
      </c>
      <c r="H4390" s="8">
        <v>2.0</v>
      </c>
      <c r="I4390" s="8" t="str">
        <f t="shared" si="4"/>
        <v>No</v>
      </c>
      <c r="J4390" s="8" t="s">
        <v>92</v>
      </c>
      <c r="K4390" s="8" t="s">
        <v>2908</v>
      </c>
      <c r="L4390" s="35">
        <v>1788.0</v>
      </c>
      <c r="M4390" s="35" t="str">
        <f t="shared" si="5"/>
        <v>No</v>
      </c>
      <c r="N4390" s="8" t="s">
        <v>2909</v>
      </c>
      <c r="O4390" s="37" t="s">
        <v>42</v>
      </c>
    </row>
    <row r="4391">
      <c r="A4391" s="36" t="s">
        <v>2937</v>
      </c>
      <c r="B4391" s="35">
        <v>1200000.0</v>
      </c>
      <c r="C4391" s="35" t="str">
        <f t="shared" si="1"/>
        <v>No</v>
      </c>
      <c r="D4391" s="8">
        <v>4.0</v>
      </c>
      <c r="E4391" s="8" t="str">
        <f t="shared" si="2"/>
        <v>No</v>
      </c>
      <c r="F4391" s="37">
        <v>4.0</v>
      </c>
      <c r="G4391" s="37" t="str">
        <f t="shared" si="3"/>
        <v>No</v>
      </c>
      <c r="H4391" s="8">
        <v>2.0</v>
      </c>
      <c r="I4391" s="8" t="str">
        <f t="shared" si="4"/>
        <v>No</v>
      </c>
      <c r="J4391" s="8" t="s">
        <v>92</v>
      </c>
      <c r="K4391" s="8" t="s">
        <v>2908</v>
      </c>
      <c r="L4391" s="35">
        <v>1856.0</v>
      </c>
      <c r="M4391" s="35" t="str">
        <f t="shared" si="5"/>
        <v>No</v>
      </c>
      <c r="N4391" s="8" t="s">
        <v>2909</v>
      </c>
      <c r="O4391" s="37" t="s">
        <v>42</v>
      </c>
    </row>
    <row r="4392">
      <c r="A4392" s="36" t="s">
        <v>2912</v>
      </c>
      <c r="B4392" s="35">
        <v>608000.0</v>
      </c>
      <c r="C4392" s="35" t="str">
        <f t="shared" si="1"/>
        <v>No</v>
      </c>
      <c r="D4392" s="8">
        <v>3.0</v>
      </c>
      <c r="E4392" s="8" t="str">
        <f t="shared" si="2"/>
        <v>No</v>
      </c>
      <c r="F4392" s="37">
        <v>3.0</v>
      </c>
      <c r="G4392" s="37" t="str">
        <f t="shared" si="3"/>
        <v>No</v>
      </c>
      <c r="H4392" s="8">
        <v>2.0</v>
      </c>
      <c r="I4392" s="8" t="str">
        <f t="shared" si="4"/>
        <v>No</v>
      </c>
      <c r="J4392" s="8" t="s">
        <v>92</v>
      </c>
      <c r="K4392" s="8" t="s">
        <v>2908</v>
      </c>
      <c r="L4392" s="35">
        <v>1616.0</v>
      </c>
      <c r="M4392" s="35" t="str">
        <f t="shared" si="5"/>
        <v>No</v>
      </c>
      <c r="N4392" s="8" t="s">
        <v>2909</v>
      </c>
      <c r="O4392" s="37" t="s">
        <v>42</v>
      </c>
    </row>
    <row r="4393">
      <c r="A4393" s="36" t="s">
        <v>2924</v>
      </c>
      <c r="B4393" s="35">
        <v>838000.0</v>
      </c>
      <c r="C4393" s="35" t="str">
        <f t="shared" si="1"/>
        <v>No</v>
      </c>
      <c r="D4393" s="8">
        <v>4.0</v>
      </c>
      <c r="E4393" s="8" t="str">
        <f t="shared" si="2"/>
        <v>No</v>
      </c>
      <c r="F4393" s="37">
        <v>3.0</v>
      </c>
      <c r="G4393" s="37" t="str">
        <f t="shared" si="3"/>
        <v>No</v>
      </c>
      <c r="H4393" s="8">
        <v>2.0</v>
      </c>
      <c r="I4393" s="8" t="str">
        <f t="shared" si="4"/>
        <v>No</v>
      </c>
      <c r="J4393" s="8" t="s">
        <v>177</v>
      </c>
      <c r="K4393" s="8" t="s">
        <v>40</v>
      </c>
      <c r="L4393" s="35">
        <v>1700.0</v>
      </c>
      <c r="M4393" s="35" t="str">
        <f t="shared" si="5"/>
        <v>No</v>
      </c>
      <c r="N4393" s="8" t="s">
        <v>2909</v>
      </c>
      <c r="O4393" t="s">
        <v>256</v>
      </c>
    </row>
    <row r="4394">
      <c r="A4394" s="36" t="s">
        <v>2924</v>
      </c>
      <c r="B4394" s="35">
        <v>880000.0</v>
      </c>
      <c r="C4394" s="35" t="str">
        <f t="shared" si="1"/>
        <v>No</v>
      </c>
      <c r="D4394" s="8">
        <v>4.0</v>
      </c>
      <c r="E4394" s="8" t="str">
        <f t="shared" si="2"/>
        <v>No</v>
      </c>
      <c r="F4394" s="37">
        <v>3.0</v>
      </c>
      <c r="G4394" s="37" t="str">
        <f t="shared" si="3"/>
        <v>No</v>
      </c>
      <c r="H4394" s="8">
        <v>3.0</v>
      </c>
      <c r="I4394" s="8" t="str">
        <f t="shared" si="4"/>
        <v>Yes</v>
      </c>
      <c r="J4394" s="8" t="s">
        <v>177</v>
      </c>
      <c r="K4394" s="8" t="s">
        <v>40</v>
      </c>
      <c r="L4394" s="35">
        <v>1870.0</v>
      </c>
      <c r="M4394" s="35" t="str">
        <f t="shared" si="5"/>
        <v>No</v>
      </c>
      <c r="N4394" s="8" t="s">
        <v>2909</v>
      </c>
      <c r="O4394" s="37" t="s">
        <v>42</v>
      </c>
    </row>
    <row r="4395">
      <c r="A4395" s="36" t="s">
        <v>2977</v>
      </c>
      <c r="B4395" s="35">
        <v>1500000.0</v>
      </c>
      <c r="C4395" s="35" t="str">
        <f t="shared" si="1"/>
        <v>No</v>
      </c>
      <c r="D4395" s="8">
        <v>5.0</v>
      </c>
      <c r="E4395" s="8" t="str">
        <f t="shared" si="2"/>
        <v>No</v>
      </c>
      <c r="F4395" s="37">
        <v>3.0</v>
      </c>
      <c r="G4395" s="37" t="str">
        <f t="shared" si="3"/>
        <v>No</v>
      </c>
      <c r="H4395" s="8">
        <v>2.0</v>
      </c>
      <c r="I4395" s="8" t="str">
        <f t="shared" si="4"/>
        <v>No</v>
      </c>
      <c r="J4395" s="8" t="s">
        <v>177</v>
      </c>
      <c r="K4395" s="8" t="s">
        <v>40</v>
      </c>
      <c r="L4395" s="35">
        <v>4500.0</v>
      </c>
      <c r="M4395" s="35" t="str">
        <f t="shared" si="5"/>
        <v>No</v>
      </c>
      <c r="N4395" s="8" t="s">
        <v>2909</v>
      </c>
      <c r="O4395" t="s">
        <v>256</v>
      </c>
    </row>
    <row r="4396">
      <c r="A4396" s="36" t="s">
        <v>2935</v>
      </c>
      <c r="B4396" s="35">
        <v>450000.0</v>
      </c>
      <c r="C4396" s="35" t="str">
        <f t="shared" si="1"/>
        <v>No</v>
      </c>
      <c r="D4396" s="8">
        <v>4.0</v>
      </c>
      <c r="E4396" s="8" t="str">
        <f t="shared" si="2"/>
        <v>No</v>
      </c>
      <c r="F4396" s="37">
        <v>2.0</v>
      </c>
      <c r="G4396" s="37" t="str">
        <f t="shared" si="3"/>
        <v>No</v>
      </c>
      <c r="H4396" s="8">
        <v>2.0</v>
      </c>
      <c r="I4396" s="8" t="str">
        <f t="shared" si="4"/>
        <v>No</v>
      </c>
      <c r="J4396" s="8" t="s">
        <v>92</v>
      </c>
      <c r="K4396" s="8" t="s">
        <v>2908</v>
      </c>
      <c r="L4396" s="35">
        <v>1000.0</v>
      </c>
      <c r="M4396" s="35" t="str">
        <f t="shared" si="5"/>
        <v>No</v>
      </c>
      <c r="N4396" s="8" t="s">
        <v>2909</v>
      </c>
      <c r="O4396" s="37" t="s">
        <v>42</v>
      </c>
    </row>
    <row r="4397">
      <c r="A4397" s="36" t="s">
        <v>2935</v>
      </c>
      <c r="B4397" s="35">
        <v>450000.0</v>
      </c>
      <c r="C4397" s="35" t="str">
        <f t="shared" si="1"/>
        <v>No</v>
      </c>
      <c r="D4397" s="8">
        <v>4.0</v>
      </c>
      <c r="E4397" s="8" t="str">
        <f t="shared" si="2"/>
        <v>No</v>
      </c>
      <c r="F4397" s="37">
        <v>2.0</v>
      </c>
      <c r="G4397" s="37" t="str">
        <f t="shared" si="3"/>
        <v>No</v>
      </c>
      <c r="H4397" s="8">
        <v>2.0</v>
      </c>
      <c r="I4397" s="8" t="str">
        <f t="shared" si="4"/>
        <v>No</v>
      </c>
      <c r="J4397" s="8" t="s">
        <v>92</v>
      </c>
      <c r="K4397" s="8" t="s">
        <v>2908</v>
      </c>
      <c r="L4397" s="35">
        <v>1000.0</v>
      </c>
      <c r="M4397" s="35" t="str">
        <f t="shared" si="5"/>
        <v>No</v>
      </c>
      <c r="N4397" s="8" t="s">
        <v>2909</v>
      </c>
      <c r="O4397" s="37" t="s">
        <v>42</v>
      </c>
    </row>
    <row r="4398">
      <c r="A4398" s="36" t="s">
        <v>2970</v>
      </c>
      <c r="B4398" s="35">
        <v>450000.0</v>
      </c>
      <c r="C4398" s="35" t="str">
        <f t="shared" si="1"/>
        <v>No</v>
      </c>
      <c r="D4398" s="8">
        <v>3.0</v>
      </c>
      <c r="E4398" s="8" t="str">
        <f t="shared" si="2"/>
        <v>No</v>
      </c>
      <c r="F4398" s="37">
        <v>2.0</v>
      </c>
      <c r="G4398" s="37" t="str">
        <f t="shared" si="3"/>
        <v>No</v>
      </c>
      <c r="H4398" s="8">
        <v>2.0</v>
      </c>
      <c r="I4398" s="8" t="str">
        <f t="shared" si="4"/>
        <v>No</v>
      </c>
      <c r="J4398" s="8" t="s">
        <v>33</v>
      </c>
      <c r="K4398" s="8" t="s">
        <v>2908</v>
      </c>
      <c r="L4398" s="35">
        <v>1000.0</v>
      </c>
      <c r="M4398" s="35" t="str">
        <f t="shared" si="5"/>
        <v>No</v>
      </c>
      <c r="N4398" s="8" t="s">
        <v>2909</v>
      </c>
      <c r="O4398" t="s">
        <v>256</v>
      </c>
    </row>
    <row r="4399">
      <c r="A4399" s="36" t="s">
        <v>2970</v>
      </c>
      <c r="B4399" s="35">
        <v>380000.0</v>
      </c>
      <c r="C4399" s="35" t="str">
        <f t="shared" si="1"/>
        <v>No</v>
      </c>
      <c r="D4399" s="8">
        <v>2.0</v>
      </c>
      <c r="E4399" s="8" t="str">
        <f t="shared" si="2"/>
        <v>No</v>
      </c>
      <c r="F4399" s="37">
        <v>2.0</v>
      </c>
      <c r="G4399" s="37" t="str">
        <f t="shared" si="3"/>
        <v>No</v>
      </c>
      <c r="H4399" s="8">
        <v>2.0</v>
      </c>
      <c r="I4399" s="8" t="str">
        <f t="shared" si="4"/>
        <v>No</v>
      </c>
      <c r="J4399" s="8" t="s">
        <v>33</v>
      </c>
      <c r="K4399" s="8" t="s">
        <v>2908</v>
      </c>
      <c r="L4399" s="35">
        <v>800.0</v>
      </c>
      <c r="M4399" s="35" t="str">
        <f t="shared" si="5"/>
        <v>No</v>
      </c>
      <c r="N4399" s="8" t="s">
        <v>2909</v>
      </c>
      <c r="O4399" t="s">
        <v>256</v>
      </c>
    </row>
    <row r="4400">
      <c r="A4400" s="36" t="s">
        <v>2949</v>
      </c>
      <c r="B4400" s="35">
        <v>448000.0</v>
      </c>
      <c r="C4400" s="35" t="str">
        <f t="shared" si="1"/>
        <v>No</v>
      </c>
      <c r="D4400" s="8">
        <v>3.0</v>
      </c>
      <c r="E4400" s="8" t="str">
        <f t="shared" si="2"/>
        <v>No</v>
      </c>
      <c r="F4400" s="37">
        <v>2.0</v>
      </c>
      <c r="G4400" s="37" t="str">
        <f t="shared" si="3"/>
        <v>No</v>
      </c>
      <c r="H4400" s="8">
        <v>2.0</v>
      </c>
      <c r="I4400" s="8" t="str">
        <f t="shared" si="4"/>
        <v>No</v>
      </c>
      <c r="J4400" s="8" t="s">
        <v>33</v>
      </c>
      <c r="K4400" s="8" t="s">
        <v>2908</v>
      </c>
      <c r="L4400" s="35">
        <v>957.0</v>
      </c>
      <c r="M4400" s="35" t="str">
        <f t="shared" si="5"/>
        <v>No</v>
      </c>
      <c r="N4400" s="8" t="s">
        <v>2909</v>
      </c>
      <c r="O4400" t="s">
        <v>256</v>
      </c>
    </row>
    <row r="4401">
      <c r="A4401" s="36" t="s">
        <v>2949</v>
      </c>
      <c r="B4401" s="35">
        <v>450000.0</v>
      </c>
      <c r="C4401" s="35" t="str">
        <f t="shared" si="1"/>
        <v>No</v>
      </c>
      <c r="D4401" s="8">
        <v>3.0</v>
      </c>
      <c r="E4401" s="8" t="str">
        <f t="shared" si="2"/>
        <v>No</v>
      </c>
      <c r="F4401" s="37">
        <v>3.0</v>
      </c>
      <c r="G4401" s="37" t="str">
        <f t="shared" si="3"/>
        <v>No</v>
      </c>
      <c r="H4401" s="8">
        <v>2.0</v>
      </c>
      <c r="I4401" s="8" t="str">
        <f t="shared" si="4"/>
        <v>No</v>
      </c>
      <c r="J4401" s="8" t="s">
        <v>33</v>
      </c>
      <c r="K4401" s="8" t="s">
        <v>2908</v>
      </c>
      <c r="L4401" s="35">
        <v>957.0</v>
      </c>
      <c r="M4401" s="35" t="str">
        <f t="shared" si="5"/>
        <v>No</v>
      </c>
      <c r="N4401" s="8" t="s">
        <v>2909</v>
      </c>
      <c r="O4401" t="s">
        <v>256</v>
      </c>
    </row>
    <row r="4402">
      <c r="A4402" s="36" t="s">
        <v>2920</v>
      </c>
      <c r="B4402" s="35">
        <v>1150000.0</v>
      </c>
      <c r="C4402" s="35" t="str">
        <f t="shared" si="1"/>
        <v>No</v>
      </c>
      <c r="D4402" s="8">
        <v>2.0</v>
      </c>
      <c r="E4402" s="8" t="str">
        <f t="shared" si="2"/>
        <v>No</v>
      </c>
      <c r="F4402" s="37">
        <v>3.0</v>
      </c>
      <c r="G4402" s="37" t="str">
        <f t="shared" si="3"/>
        <v>No</v>
      </c>
      <c r="H4402" s="8">
        <v>2.0</v>
      </c>
      <c r="I4402" s="8" t="str">
        <f t="shared" si="4"/>
        <v>No</v>
      </c>
      <c r="J4402" s="8" t="s">
        <v>33</v>
      </c>
      <c r="K4402" s="8" t="s">
        <v>2908</v>
      </c>
      <c r="L4402" s="35">
        <v>1583.0</v>
      </c>
      <c r="M4402" s="35" t="str">
        <f t="shared" si="5"/>
        <v>No</v>
      </c>
      <c r="N4402" s="8" t="s">
        <v>2909</v>
      </c>
      <c r="O4402" s="37" t="s">
        <v>42</v>
      </c>
    </row>
    <row r="4403">
      <c r="A4403" s="36" t="s">
        <v>2920</v>
      </c>
      <c r="B4403" s="35">
        <v>980000.0</v>
      </c>
      <c r="C4403" s="35" t="str">
        <f t="shared" si="1"/>
        <v>No</v>
      </c>
      <c r="D4403" s="8">
        <v>2.0</v>
      </c>
      <c r="E4403" s="8" t="str">
        <f t="shared" si="2"/>
        <v>No</v>
      </c>
      <c r="F4403" s="37">
        <v>3.0</v>
      </c>
      <c r="G4403" s="37" t="str">
        <f t="shared" si="3"/>
        <v>No</v>
      </c>
      <c r="H4403" s="8">
        <v>2.0</v>
      </c>
      <c r="I4403" s="8" t="str">
        <f t="shared" si="4"/>
        <v>No</v>
      </c>
      <c r="J4403" s="8" t="s">
        <v>33</v>
      </c>
      <c r="K4403" s="8" t="s">
        <v>2908</v>
      </c>
      <c r="L4403" s="35">
        <v>1583.0</v>
      </c>
      <c r="M4403" s="35" t="str">
        <f t="shared" si="5"/>
        <v>No</v>
      </c>
      <c r="N4403" s="8" t="s">
        <v>2909</v>
      </c>
      <c r="O4403" s="37" t="s">
        <v>36</v>
      </c>
    </row>
    <row r="4404">
      <c r="A4404" s="36" t="s">
        <v>2920</v>
      </c>
      <c r="B4404" s="35">
        <v>2050000.0</v>
      </c>
      <c r="C4404" s="35" t="str">
        <f t="shared" si="1"/>
        <v>No</v>
      </c>
      <c r="D4404" s="8">
        <v>4.0</v>
      </c>
      <c r="E4404" s="8" t="str">
        <f t="shared" si="2"/>
        <v>No</v>
      </c>
      <c r="F4404" s="37">
        <v>5.0</v>
      </c>
      <c r="G4404" s="37" t="str">
        <f t="shared" si="3"/>
        <v>No</v>
      </c>
      <c r="H4404" s="8">
        <v>2.0</v>
      </c>
      <c r="I4404" s="8" t="str">
        <f t="shared" si="4"/>
        <v>No</v>
      </c>
      <c r="J4404" s="8" t="s">
        <v>33</v>
      </c>
      <c r="K4404" s="8" t="s">
        <v>2908</v>
      </c>
      <c r="L4404" s="35">
        <v>3370.0</v>
      </c>
      <c r="M4404" s="35" t="str">
        <f t="shared" si="5"/>
        <v>No</v>
      </c>
      <c r="N4404" s="8" t="s">
        <v>2909</v>
      </c>
      <c r="O4404" s="37" t="s">
        <v>42</v>
      </c>
    </row>
    <row r="4405">
      <c r="A4405" s="36" t="s">
        <v>2920</v>
      </c>
      <c r="B4405" s="35">
        <v>680000.0</v>
      </c>
      <c r="C4405" s="35" t="str">
        <f t="shared" si="1"/>
        <v>No</v>
      </c>
      <c r="D4405" s="8">
        <v>1.0</v>
      </c>
      <c r="E4405" s="8" t="str">
        <f t="shared" si="2"/>
        <v>No</v>
      </c>
      <c r="F4405" s="37">
        <v>1.0</v>
      </c>
      <c r="G4405" s="37" t="str">
        <f t="shared" si="3"/>
        <v>No</v>
      </c>
      <c r="H4405" s="8">
        <v>2.0</v>
      </c>
      <c r="I4405" s="8" t="str">
        <f t="shared" si="4"/>
        <v>No</v>
      </c>
      <c r="J4405" s="8" t="s">
        <v>33</v>
      </c>
      <c r="K4405" s="8" t="s">
        <v>2908</v>
      </c>
      <c r="L4405" s="35">
        <v>743.0</v>
      </c>
      <c r="M4405" s="35" t="str">
        <f t="shared" si="5"/>
        <v>No</v>
      </c>
      <c r="N4405" s="8" t="s">
        <v>2909</v>
      </c>
      <c r="O4405" s="37" t="s">
        <v>36</v>
      </c>
    </row>
    <row r="4406">
      <c r="A4406" s="36" t="s">
        <v>2917</v>
      </c>
      <c r="B4406" s="35">
        <v>950000.0</v>
      </c>
      <c r="C4406" s="35" t="str">
        <f t="shared" si="1"/>
        <v>No</v>
      </c>
      <c r="D4406" s="8">
        <v>2.0</v>
      </c>
      <c r="E4406" s="8" t="str">
        <f t="shared" si="2"/>
        <v>No</v>
      </c>
      <c r="F4406" s="37">
        <v>2.0</v>
      </c>
      <c r="G4406" s="37" t="str">
        <f t="shared" si="3"/>
        <v>No</v>
      </c>
      <c r="H4406" s="8">
        <v>2.0</v>
      </c>
      <c r="I4406" s="8" t="str">
        <f t="shared" si="4"/>
        <v>No</v>
      </c>
      <c r="J4406" s="8" t="s">
        <v>92</v>
      </c>
      <c r="K4406" s="8" t="s">
        <v>2908</v>
      </c>
      <c r="L4406" s="35">
        <v>1496.0</v>
      </c>
      <c r="M4406" s="35" t="str">
        <f t="shared" si="5"/>
        <v>No</v>
      </c>
      <c r="N4406" s="8" t="s">
        <v>2909</v>
      </c>
      <c r="O4406" s="37" t="s">
        <v>36</v>
      </c>
    </row>
    <row r="4407">
      <c r="A4407" s="36" t="s">
        <v>2920</v>
      </c>
      <c r="B4407" s="35">
        <v>860000.0</v>
      </c>
      <c r="C4407" s="35" t="str">
        <f t="shared" si="1"/>
        <v>No</v>
      </c>
      <c r="D4407" s="8">
        <v>3.0</v>
      </c>
      <c r="E4407" s="8" t="str">
        <f t="shared" si="2"/>
        <v>No</v>
      </c>
      <c r="F4407" s="37">
        <v>3.0</v>
      </c>
      <c r="G4407" s="37" t="str">
        <f t="shared" si="3"/>
        <v>No</v>
      </c>
      <c r="H4407" s="8">
        <v>2.0</v>
      </c>
      <c r="I4407" s="8" t="str">
        <f t="shared" si="4"/>
        <v>No</v>
      </c>
      <c r="J4407" s="8" t="s">
        <v>92</v>
      </c>
      <c r="K4407" s="8" t="s">
        <v>2908</v>
      </c>
      <c r="L4407" s="35">
        <v>1594.0</v>
      </c>
      <c r="M4407" s="35" t="str">
        <f t="shared" si="5"/>
        <v>No</v>
      </c>
      <c r="N4407" s="8" t="s">
        <v>2909</v>
      </c>
      <c r="O4407" s="37" t="s">
        <v>42</v>
      </c>
    </row>
    <row r="4408">
      <c r="A4408" s="36" t="s">
        <v>2960</v>
      </c>
      <c r="B4408" s="35">
        <v>500000.0</v>
      </c>
      <c r="C4408" s="35" t="str">
        <f t="shared" si="1"/>
        <v>No</v>
      </c>
      <c r="D4408" s="8">
        <v>3.0</v>
      </c>
      <c r="E4408" s="8" t="str">
        <f t="shared" si="2"/>
        <v>No</v>
      </c>
      <c r="F4408" s="37">
        <v>2.0</v>
      </c>
      <c r="G4408" s="37" t="str">
        <f t="shared" si="3"/>
        <v>No</v>
      </c>
      <c r="H4408" s="8">
        <v>2.0</v>
      </c>
      <c r="I4408" s="8" t="str">
        <f t="shared" si="4"/>
        <v>No</v>
      </c>
      <c r="J4408" s="8" t="s">
        <v>92</v>
      </c>
      <c r="K4408" s="8" t="s">
        <v>2908</v>
      </c>
      <c r="L4408" s="35">
        <v>952.0</v>
      </c>
      <c r="M4408" s="35" t="str">
        <f t="shared" si="5"/>
        <v>No</v>
      </c>
      <c r="N4408" s="8" t="s">
        <v>2909</v>
      </c>
      <c r="O4408" t="s">
        <v>256</v>
      </c>
    </row>
    <row r="4409">
      <c r="A4409" s="36" t="s">
        <v>2960</v>
      </c>
      <c r="B4409" s="35">
        <v>500000.0</v>
      </c>
      <c r="C4409" s="35" t="str">
        <f t="shared" si="1"/>
        <v>No</v>
      </c>
      <c r="D4409" s="8">
        <v>3.0</v>
      </c>
      <c r="E4409" s="8" t="str">
        <f t="shared" si="2"/>
        <v>No</v>
      </c>
      <c r="F4409" s="37">
        <v>2.0</v>
      </c>
      <c r="G4409" s="37" t="str">
        <f t="shared" si="3"/>
        <v>No</v>
      </c>
      <c r="H4409" s="8">
        <v>2.0</v>
      </c>
      <c r="I4409" s="8" t="str">
        <f t="shared" si="4"/>
        <v>No</v>
      </c>
      <c r="J4409" s="8" t="s">
        <v>92</v>
      </c>
      <c r="K4409" s="8" t="s">
        <v>2908</v>
      </c>
      <c r="L4409" s="35">
        <v>952.0</v>
      </c>
      <c r="M4409" s="35" t="str">
        <f t="shared" si="5"/>
        <v>No</v>
      </c>
      <c r="N4409" s="8" t="s">
        <v>2909</v>
      </c>
      <c r="O4409" s="37" t="s">
        <v>42</v>
      </c>
    </row>
    <row r="4410">
      <c r="A4410" s="36" t="s">
        <v>2930</v>
      </c>
      <c r="B4410" s="35">
        <v>508000.0</v>
      </c>
      <c r="C4410" s="35" t="str">
        <f t="shared" si="1"/>
        <v>No</v>
      </c>
      <c r="D4410" s="8">
        <v>3.0</v>
      </c>
      <c r="E4410" s="8" t="str">
        <f t="shared" si="2"/>
        <v>No</v>
      </c>
      <c r="F4410" s="37">
        <v>2.0</v>
      </c>
      <c r="G4410" s="37" t="str">
        <f t="shared" si="3"/>
        <v>No</v>
      </c>
      <c r="H4410" s="8">
        <v>2.0</v>
      </c>
      <c r="I4410" s="8" t="str">
        <f t="shared" si="4"/>
        <v>No</v>
      </c>
      <c r="J4410" s="8" t="s">
        <v>92</v>
      </c>
      <c r="K4410" s="8" t="s">
        <v>40</v>
      </c>
      <c r="L4410" s="35">
        <v>1373.0</v>
      </c>
      <c r="M4410" s="35" t="str">
        <f t="shared" si="5"/>
        <v>No</v>
      </c>
      <c r="N4410" s="8" t="s">
        <v>2909</v>
      </c>
      <c r="O4410" t="s">
        <v>256</v>
      </c>
    </row>
    <row r="4411">
      <c r="A4411" s="36" t="s">
        <v>2907</v>
      </c>
      <c r="B4411" s="35">
        <v>1950000.0</v>
      </c>
      <c r="C4411" s="35" t="str">
        <f t="shared" si="1"/>
        <v>No</v>
      </c>
      <c r="D4411" s="8">
        <v>3.0</v>
      </c>
      <c r="E4411" s="8" t="str">
        <f t="shared" si="2"/>
        <v>No</v>
      </c>
      <c r="F4411" s="37">
        <v>2.0</v>
      </c>
      <c r="G4411" s="37" t="str">
        <f t="shared" si="3"/>
        <v>No</v>
      </c>
      <c r="H4411" s="8">
        <v>2.0</v>
      </c>
      <c r="I4411" s="8" t="str">
        <f t="shared" si="4"/>
        <v>No</v>
      </c>
      <c r="J4411" s="8" t="s">
        <v>92</v>
      </c>
      <c r="K4411" s="8" t="s">
        <v>2908</v>
      </c>
      <c r="L4411" s="35">
        <v>915.0</v>
      </c>
      <c r="M4411" s="35" t="str">
        <f t="shared" si="5"/>
        <v>No</v>
      </c>
      <c r="N4411" s="8" t="s">
        <v>2909</v>
      </c>
      <c r="O4411" t="s">
        <v>256</v>
      </c>
    </row>
    <row r="4412">
      <c r="A4412" s="36" t="s">
        <v>2958</v>
      </c>
      <c r="B4412" s="35">
        <v>2000000.0</v>
      </c>
      <c r="C4412" s="35" t="str">
        <f t="shared" si="1"/>
        <v>No</v>
      </c>
      <c r="D4412" s="8">
        <v>6.0</v>
      </c>
      <c r="E4412" s="8" t="str">
        <f t="shared" si="2"/>
        <v>No</v>
      </c>
      <c r="F4412" s="37">
        <v>5.0</v>
      </c>
      <c r="G4412" s="37" t="str">
        <f t="shared" si="3"/>
        <v>No</v>
      </c>
      <c r="H4412" s="8">
        <v>2.0</v>
      </c>
      <c r="I4412" s="8" t="str">
        <f t="shared" si="4"/>
        <v>No</v>
      </c>
      <c r="J4412" s="8" t="s">
        <v>177</v>
      </c>
      <c r="K4412" s="8" t="s">
        <v>40</v>
      </c>
      <c r="L4412" s="35">
        <v>3432.0</v>
      </c>
      <c r="M4412" s="35" t="str">
        <f t="shared" si="5"/>
        <v>No</v>
      </c>
      <c r="N4412" s="8" t="s">
        <v>2909</v>
      </c>
      <c r="O4412" t="s">
        <v>256</v>
      </c>
    </row>
    <row r="4413">
      <c r="A4413" s="36" t="s">
        <v>2930</v>
      </c>
      <c r="B4413" s="35">
        <v>450000.0</v>
      </c>
      <c r="C4413" s="35" t="str">
        <f t="shared" si="1"/>
        <v>No</v>
      </c>
      <c r="D4413" s="8">
        <v>3.0</v>
      </c>
      <c r="E4413" s="8" t="str">
        <f t="shared" si="2"/>
        <v>No</v>
      </c>
      <c r="F4413" s="37">
        <v>2.0</v>
      </c>
      <c r="G4413" s="37" t="str">
        <f t="shared" si="3"/>
        <v>No</v>
      </c>
      <c r="H4413" s="8">
        <v>2.0</v>
      </c>
      <c r="I4413" s="8" t="str">
        <f t="shared" si="4"/>
        <v>No</v>
      </c>
      <c r="J4413" s="8" t="s">
        <v>557</v>
      </c>
      <c r="K4413" s="8" t="s">
        <v>40</v>
      </c>
      <c r="L4413" s="35">
        <v>770.0</v>
      </c>
      <c r="M4413" s="35" t="str">
        <f t="shared" si="5"/>
        <v>No</v>
      </c>
      <c r="N4413" s="8" t="s">
        <v>2909</v>
      </c>
      <c r="O4413" t="s">
        <v>256</v>
      </c>
    </row>
    <row r="4414">
      <c r="A4414" s="36" t="s">
        <v>2924</v>
      </c>
      <c r="B4414" s="35">
        <v>1250000.0</v>
      </c>
      <c r="C4414" s="35" t="str">
        <f t="shared" si="1"/>
        <v>No</v>
      </c>
      <c r="D4414" s="8">
        <v>7.0</v>
      </c>
      <c r="E4414" s="8" t="str">
        <f t="shared" si="2"/>
        <v>No</v>
      </c>
      <c r="F4414" s="37">
        <v>6.0</v>
      </c>
      <c r="G4414" s="37" t="str">
        <f t="shared" si="3"/>
        <v>No</v>
      </c>
      <c r="H4414" s="8">
        <v>3.0</v>
      </c>
      <c r="I4414" s="8" t="str">
        <f t="shared" si="4"/>
        <v>Yes</v>
      </c>
      <c r="J4414" s="8" t="s">
        <v>557</v>
      </c>
      <c r="K4414" s="8" t="s">
        <v>40</v>
      </c>
      <c r="L4414" s="35">
        <v>1650.0</v>
      </c>
      <c r="M4414" s="35" t="str">
        <f t="shared" si="5"/>
        <v>No</v>
      </c>
      <c r="N4414" s="8" t="s">
        <v>2909</v>
      </c>
      <c r="O4414" t="s">
        <v>256</v>
      </c>
    </row>
    <row r="4415">
      <c r="A4415" s="36" t="s">
        <v>2978</v>
      </c>
      <c r="B4415" s="35">
        <v>1280000.0</v>
      </c>
      <c r="C4415" s="35" t="str">
        <f t="shared" si="1"/>
        <v>No</v>
      </c>
      <c r="D4415" s="8">
        <v>5.0</v>
      </c>
      <c r="E4415" s="8" t="str">
        <f t="shared" si="2"/>
        <v>No</v>
      </c>
      <c r="F4415" s="37">
        <v>4.0</v>
      </c>
      <c r="G4415" s="37" t="str">
        <f t="shared" si="3"/>
        <v>No</v>
      </c>
      <c r="H4415" s="8">
        <v>6.0</v>
      </c>
      <c r="I4415" s="8" t="str">
        <f t="shared" si="4"/>
        <v>Yes</v>
      </c>
      <c r="J4415" s="8" t="s">
        <v>557</v>
      </c>
      <c r="K4415" s="8" t="s">
        <v>40</v>
      </c>
      <c r="L4415" s="35">
        <v>1700.0</v>
      </c>
      <c r="M4415" s="35" t="str">
        <f t="shared" si="5"/>
        <v>No</v>
      </c>
      <c r="N4415" s="8" t="s">
        <v>2909</v>
      </c>
      <c r="O4415" t="s">
        <v>256</v>
      </c>
    </row>
    <row r="4416">
      <c r="A4416" s="36" t="s">
        <v>2930</v>
      </c>
      <c r="B4416" s="35">
        <v>398000.0</v>
      </c>
      <c r="C4416" s="35" t="str">
        <f t="shared" si="1"/>
        <v>No</v>
      </c>
      <c r="D4416" s="8">
        <v>2.0</v>
      </c>
      <c r="E4416" s="8" t="str">
        <f t="shared" si="2"/>
        <v>No</v>
      </c>
      <c r="F4416" s="37">
        <v>2.0</v>
      </c>
      <c r="G4416" s="37" t="str">
        <f t="shared" si="3"/>
        <v>No</v>
      </c>
      <c r="H4416" s="8">
        <v>2.0</v>
      </c>
      <c r="I4416" s="8" t="str">
        <f t="shared" si="4"/>
        <v>No</v>
      </c>
      <c r="J4416" s="8" t="s">
        <v>92</v>
      </c>
      <c r="K4416" s="8" t="s">
        <v>40</v>
      </c>
      <c r="L4416" s="35">
        <v>632.0</v>
      </c>
      <c r="M4416" s="35" t="str">
        <f t="shared" si="5"/>
        <v>No</v>
      </c>
      <c r="N4416" s="8" t="s">
        <v>2909</v>
      </c>
      <c r="O4416" s="37" t="s">
        <v>36</v>
      </c>
    </row>
    <row r="4417">
      <c r="A4417" s="36" t="s">
        <v>2925</v>
      </c>
      <c r="B4417" s="35">
        <v>1500000.0</v>
      </c>
      <c r="C4417" s="35" t="str">
        <f t="shared" si="1"/>
        <v>No</v>
      </c>
      <c r="D4417" s="8">
        <v>4.0</v>
      </c>
      <c r="E4417" s="8" t="str">
        <f t="shared" si="2"/>
        <v>No</v>
      </c>
      <c r="F4417" s="37">
        <v>4.0</v>
      </c>
      <c r="G4417" s="37" t="str">
        <f t="shared" si="3"/>
        <v>No</v>
      </c>
      <c r="H4417" s="8">
        <v>2.0</v>
      </c>
      <c r="I4417" s="8" t="str">
        <f t="shared" si="4"/>
        <v>No</v>
      </c>
      <c r="J4417" s="8" t="s">
        <v>92</v>
      </c>
      <c r="K4417" s="8" t="s">
        <v>2908</v>
      </c>
      <c r="L4417" s="35">
        <v>2638.0</v>
      </c>
      <c r="M4417" s="35" t="str">
        <f t="shared" si="5"/>
        <v>No</v>
      </c>
      <c r="N4417" s="8" t="s">
        <v>2909</v>
      </c>
      <c r="O4417" s="37" t="s">
        <v>36</v>
      </c>
    </row>
    <row r="4418">
      <c r="A4418" s="36" t="s">
        <v>2925</v>
      </c>
      <c r="B4418" s="35">
        <v>398000.0</v>
      </c>
      <c r="C4418" s="35" t="str">
        <f t="shared" si="1"/>
        <v>No</v>
      </c>
      <c r="D4418" s="8">
        <v>3.0</v>
      </c>
      <c r="E4418" s="8" t="str">
        <f t="shared" si="2"/>
        <v>No</v>
      </c>
      <c r="F4418" s="37">
        <v>2.0</v>
      </c>
      <c r="G4418" s="37" t="str">
        <f t="shared" si="3"/>
        <v>No</v>
      </c>
      <c r="H4418" s="8">
        <v>2.0</v>
      </c>
      <c r="I4418" s="8" t="str">
        <f t="shared" si="4"/>
        <v>No</v>
      </c>
      <c r="J4418" s="8" t="s">
        <v>92</v>
      </c>
      <c r="K4418" s="8"/>
      <c r="L4418" s="35">
        <v>1650.0</v>
      </c>
      <c r="M4418" s="35" t="str">
        <f t="shared" si="5"/>
        <v>No</v>
      </c>
      <c r="N4418" s="8" t="s">
        <v>2909</v>
      </c>
      <c r="O4418" s="37" t="s">
        <v>42</v>
      </c>
    </row>
    <row r="4419">
      <c r="A4419" s="36" t="s">
        <v>2918</v>
      </c>
      <c r="B4419" s="35">
        <v>800000.0</v>
      </c>
      <c r="C4419" s="35" t="str">
        <f t="shared" si="1"/>
        <v>No</v>
      </c>
      <c r="D4419" s="8">
        <v>4.0</v>
      </c>
      <c r="E4419" s="8" t="str">
        <f t="shared" si="2"/>
        <v>No</v>
      </c>
      <c r="F4419" s="37">
        <v>3.0</v>
      </c>
      <c r="G4419" s="37" t="str">
        <f t="shared" si="3"/>
        <v>No</v>
      </c>
      <c r="H4419" s="8">
        <v>2.0</v>
      </c>
      <c r="I4419" s="8" t="str">
        <f t="shared" si="4"/>
        <v>No</v>
      </c>
      <c r="J4419" s="8" t="s">
        <v>177</v>
      </c>
      <c r="K4419" s="8" t="s">
        <v>40</v>
      </c>
      <c r="L4419" s="35">
        <v>1760.0</v>
      </c>
      <c r="M4419" s="35" t="str">
        <f t="shared" si="5"/>
        <v>No</v>
      </c>
      <c r="N4419" s="8" t="s">
        <v>2909</v>
      </c>
      <c r="O4419" s="37" t="s">
        <v>42</v>
      </c>
    </row>
    <row r="4420">
      <c r="A4420" s="36" t="s">
        <v>2935</v>
      </c>
      <c r="B4420" s="35">
        <v>672300.0</v>
      </c>
      <c r="C4420" s="35" t="str">
        <f t="shared" si="1"/>
        <v>No</v>
      </c>
      <c r="D4420" s="8">
        <v>3.0</v>
      </c>
      <c r="E4420" s="8" t="str">
        <f t="shared" si="2"/>
        <v>No</v>
      </c>
      <c r="F4420" s="37">
        <v>2.0</v>
      </c>
      <c r="G4420" s="37" t="str">
        <f t="shared" si="3"/>
        <v>No</v>
      </c>
      <c r="H4420" s="8">
        <v>2.0</v>
      </c>
      <c r="I4420" s="8" t="str">
        <f t="shared" si="4"/>
        <v>No</v>
      </c>
      <c r="J4420" s="8" t="s">
        <v>33</v>
      </c>
      <c r="K4420" s="8" t="s">
        <v>2908</v>
      </c>
      <c r="L4420" s="35">
        <v>1272.0</v>
      </c>
      <c r="M4420" s="35" t="str">
        <f t="shared" si="5"/>
        <v>No</v>
      </c>
      <c r="N4420" s="8" t="s">
        <v>2909</v>
      </c>
      <c r="O4420" t="s">
        <v>256</v>
      </c>
    </row>
    <row r="4421">
      <c r="A4421" s="36" t="s">
        <v>2920</v>
      </c>
      <c r="B4421" s="35">
        <v>1.19E7</v>
      </c>
      <c r="C4421" s="35" t="str">
        <f t="shared" si="1"/>
        <v>Yes</v>
      </c>
      <c r="D4421" s="8">
        <v>6.0</v>
      </c>
      <c r="E4421" s="8" t="str">
        <f t="shared" si="2"/>
        <v>No</v>
      </c>
      <c r="F4421" s="37">
        <v>6.0</v>
      </c>
      <c r="G4421" s="37" t="str">
        <f t="shared" si="3"/>
        <v>No</v>
      </c>
      <c r="H4421" s="8">
        <v>2.0</v>
      </c>
      <c r="I4421" s="8" t="str">
        <f t="shared" si="4"/>
        <v>No</v>
      </c>
      <c r="J4421" s="8" t="s">
        <v>39</v>
      </c>
      <c r="K4421" s="8" t="s">
        <v>40</v>
      </c>
      <c r="L4421" s="35">
        <v>9619.0</v>
      </c>
      <c r="M4421" s="35" t="str">
        <f t="shared" si="5"/>
        <v>Yes</v>
      </c>
      <c r="N4421" s="8" t="s">
        <v>2909</v>
      </c>
      <c r="O4421" s="37" t="s">
        <v>42</v>
      </c>
    </row>
    <row r="4422">
      <c r="A4422" s="36" t="s">
        <v>2910</v>
      </c>
      <c r="B4422" s="35">
        <v>1.25E7</v>
      </c>
      <c r="C4422" s="35" t="str">
        <f t="shared" si="1"/>
        <v>Yes</v>
      </c>
      <c r="D4422" s="10">
        <v>4.0</v>
      </c>
      <c r="E4422" s="8" t="str">
        <f t="shared" si="2"/>
        <v>No</v>
      </c>
      <c r="F4422">
        <v>3.0</v>
      </c>
      <c r="G4422" s="37" t="str">
        <f t="shared" si="3"/>
        <v>No</v>
      </c>
      <c r="H4422" s="8">
        <v>2.0</v>
      </c>
      <c r="I4422" s="8" t="str">
        <f t="shared" si="4"/>
        <v>No</v>
      </c>
      <c r="J4422" s="8" t="s">
        <v>39</v>
      </c>
      <c r="K4422" s="8" t="s">
        <v>40</v>
      </c>
      <c r="L4422" s="35">
        <v>8000.0</v>
      </c>
      <c r="M4422" s="35" t="str">
        <f t="shared" si="5"/>
        <v>Yes</v>
      </c>
      <c r="N4422" s="8" t="s">
        <v>2909</v>
      </c>
      <c r="O4422" t="s">
        <v>256</v>
      </c>
    </row>
    <row r="4423">
      <c r="A4423" s="36" t="s">
        <v>2920</v>
      </c>
      <c r="B4423" s="35">
        <v>5751200.0</v>
      </c>
      <c r="C4423" s="35" t="str">
        <f t="shared" si="1"/>
        <v>Yes</v>
      </c>
      <c r="D4423" s="10">
        <v>4.0</v>
      </c>
      <c r="E4423" s="8" t="str">
        <f t="shared" si="2"/>
        <v>No</v>
      </c>
      <c r="F4423">
        <v>3.0</v>
      </c>
      <c r="G4423" s="37" t="str">
        <f t="shared" si="3"/>
        <v>No</v>
      </c>
      <c r="H4423" s="8">
        <v>2.0</v>
      </c>
      <c r="I4423" s="8" t="str">
        <f t="shared" si="4"/>
        <v>No</v>
      </c>
      <c r="J4423" s="8" t="s">
        <v>1404</v>
      </c>
      <c r="K4423" s="8" t="s">
        <v>40</v>
      </c>
      <c r="L4423" s="35">
        <v>8848.0</v>
      </c>
      <c r="M4423" s="35" t="str">
        <f t="shared" si="5"/>
        <v>Yes</v>
      </c>
      <c r="N4423" s="8" t="s">
        <v>2909</v>
      </c>
      <c r="O4423" s="37" t="s">
        <v>256</v>
      </c>
    </row>
    <row r="4424">
      <c r="A4424" s="36" t="s">
        <v>2920</v>
      </c>
      <c r="B4424" s="35">
        <v>4030000.0</v>
      </c>
      <c r="C4424" s="35" t="str">
        <f t="shared" si="1"/>
        <v>No</v>
      </c>
      <c r="D4424" s="10">
        <v>4.0</v>
      </c>
      <c r="E4424" s="8" t="str">
        <f t="shared" si="2"/>
        <v>No</v>
      </c>
      <c r="F4424">
        <v>3.0</v>
      </c>
      <c r="G4424" s="37" t="str">
        <f t="shared" si="3"/>
        <v>No</v>
      </c>
      <c r="H4424" s="8">
        <v>2.0</v>
      </c>
      <c r="I4424" s="8" t="str">
        <f t="shared" si="4"/>
        <v>No</v>
      </c>
      <c r="J4424" s="8" t="s">
        <v>1404</v>
      </c>
      <c r="K4424" s="8" t="s">
        <v>40</v>
      </c>
      <c r="L4424" s="35">
        <v>6200.0</v>
      </c>
      <c r="M4424" s="35" t="str">
        <f t="shared" si="5"/>
        <v>Yes</v>
      </c>
      <c r="N4424" s="8" t="s">
        <v>2909</v>
      </c>
      <c r="O4424" s="37" t="s">
        <v>256</v>
      </c>
    </row>
    <row r="4425">
      <c r="A4425" s="36" t="s">
        <v>2918</v>
      </c>
      <c r="B4425" s="35">
        <v>568000.0</v>
      </c>
      <c r="C4425" s="35" t="str">
        <f t="shared" si="1"/>
        <v>No</v>
      </c>
      <c r="D4425" s="8">
        <v>3.0</v>
      </c>
      <c r="E4425" s="8" t="str">
        <f t="shared" si="2"/>
        <v>No</v>
      </c>
      <c r="F4425" s="37">
        <v>2.0</v>
      </c>
      <c r="G4425" s="37" t="str">
        <f t="shared" si="3"/>
        <v>No</v>
      </c>
      <c r="H4425" s="8">
        <v>2.0</v>
      </c>
      <c r="I4425" s="8" t="str">
        <f t="shared" si="4"/>
        <v>No</v>
      </c>
      <c r="J4425" s="8" t="s">
        <v>92</v>
      </c>
      <c r="K4425" s="8" t="s">
        <v>2908</v>
      </c>
      <c r="L4425" s="35">
        <v>1257.0</v>
      </c>
      <c r="M4425" s="35" t="str">
        <f t="shared" si="5"/>
        <v>No</v>
      </c>
      <c r="N4425" s="8" t="s">
        <v>2909</v>
      </c>
      <c r="O4425" s="37" t="s">
        <v>42</v>
      </c>
    </row>
    <row r="4426">
      <c r="A4426" s="36" t="s">
        <v>2920</v>
      </c>
      <c r="B4426" s="35">
        <v>1200000.0</v>
      </c>
      <c r="C4426" s="35" t="str">
        <f t="shared" si="1"/>
        <v>No</v>
      </c>
      <c r="D4426" s="8">
        <v>4.0</v>
      </c>
      <c r="E4426" s="8" t="str">
        <f t="shared" si="2"/>
        <v>No</v>
      </c>
      <c r="F4426" s="37">
        <v>3.0</v>
      </c>
      <c r="G4426" s="37" t="str">
        <f t="shared" si="3"/>
        <v>No</v>
      </c>
      <c r="H4426" s="8">
        <v>2.0</v>
      </c>
      <c r="I4426" s="8" t="str">
        <f t="shared" si="4"/>
        <v>No</v>
      </c>
      <c r="J4426" s="8" t="s">
        <v>92</v>
      </c>
      <c r="K4426" s="8" t="s">
        <v>2908</v>
      </c>
      <c r="L4426" s="35">
        <v>1997.0</v>
      </c>
      <c r="M4426" s="35" t="str">
        <f t="shared" si="5"/>
        <v>No</v>
      </c>
      <c r="N4426" s="8" t="s">
        <v>2909</v>
      </c>
      <c r="O4426" s="37" t="s">
        <v>42</v>
      </c>
    </row>
    <row r="4427">
      <c r="A4427" s="36" t="s">
        <v>2926</v>
      </c>
      <c r="B4427" s="35">
        <v>490000.0</v>
      </c>
      <c r="C4427" s="35" t="str">
        <f t="shared" si="1"/>
        <v>No</v>
      </c>
      <c r="D4427" s="8">
        <v>3.0</v>
      </c>
      <c r="E4427" s="8" t="str">
        <f t="shared" si="2"/>
        <v>No</v>
      </c>
      <c r="F4427" s="37">
        <v>2.0</v>
      </c>
      <c r="G4427" s="37" t="str">
        <f t="shared" si="3"/>
        <v>No</v>
      </c>
      <c r="H4427" s="8">
        <v>2.0</v>
      </c>
      <c r="I4427" s="8" t="str">
        <f t="shared" si="4"/>
        <v>No</v>
      </c>
      <c r="J4427" s="8" t="s">
        <v>92</v>
      </c>
      <c r="K4427" s="8" t="s">
        <v>2908</v>
      </c>
      <c r="L4427" s="35">
        <v>1074.0</v>
      </c>
      <c r="M4427" s="35" t="str">
        <f t="shared" si="5"/>
        <v>No</v>
      </c>
      <c r="N4427" s="8" t="s">
        <v>2909</v>
      </c>
      <c r="O4427" s="37" t="s">
        <v>42</v>
      </c>
    </row>
    <row r="4428">
      <c r="A4428" s="36" t="s">
        <v>2920</v>
      </c>
      <c r="B4428" s="35">
        <v>1250000.0</v>
      </c>
      <c r="C4428" s="35" t="str">
        <f t="shared" si="1"/>
        <v>No</v>
      </c>
      <c r="D4428" s="8">
        <v>4.0</v>
      </c>
      <c r="E4428" s="8" t="str">
        <f t="shared" si="2"/>
        <v>No</v>
      </c>
      <c r="F4428" s="37">
        <v>3.0</v>
      </c>
      <c r="G4428" s="37" t="str">
        <f t="shared" si="3"/>
        <v>No</v>
      </c>
      <c r="H4428" s="8">
        <v>2.0</v>
      </c>
      <c r="I4428" s="8" t="str">
        <f t="shared" si="4"/>
        <v>No</v>
      </c>
      <c r="J4428" s="8" t="s">
        <v>92</v>
      </c>
      <c r="K4428" s="8" t="s">
        <v>2908</v>
      </c>
      <c r="L4428" s="35">
        <v>2037.0</v>
      </c>
      <c r="M4428" s="35" t="str">
        <f t="shared" si="5"/>
        <v>No</v>
      </c>
      <c r="N4428" s="8" t="s">
        <v>2909</v>
      </c>
      <c r="O4428" s="37" t="s">
        <v>36</v>
      </c>
    </row>
    <row r="4429">
      <c r="A4429" s="36" t="s">
        <v>2920</v>
      </c>
      <c r="B4429" s="35">
        <v>1450000.0</v>
      </c>
      <c r="C4429" s="35" t="str">
        <f t="shared" si="1"/>
        <v>No</v>
      </c>
      <c r="D4429" s="8">
        <v>4.0</v>
      </c>
      <c r="E4429" s="8" t="str">
        <f t="shared" si="2"/>
        <v>No</v>
      </c>
      <c r="F4429" s="37">
        <v>4.0</v>
      </c>
      <c r="G4429" s="37" t="str">
        <f t="shared" si="3"/>
        <v>No</v>
      </c>
      <c r="H4429" s="8">
        <v>2.0</v>
      </c>
      <c r="I4429" s="8" t="str">
        <f t="shared" si="4"/>
        <v>No</v>
      </c>
      <c r="J4429" s="8" t="s">
        <v>92</v>
      </c>
      <c r="K4429" s="8" t="s">
        <v>2908</v>
      </c>
      <c r="L4429" s="35">
        <v>3200.0</v>
      </c>
      <c r="M4429" s="35" t="str">
        <f t="shared" si="5"/>
        <v>No</v>
      </c>
      <c r="N4429" s="8" t="s">
        <v>2909</v>
      </c>
      <c r="O4429" s="37" t="s">
        <v>42</v>
      </c>
    </row>
    <row r="4430">
      <c r="A4430" s="36" t="s">
        <v>2920</v>
      </c>
      <c r="B4430" s="35">
        <v>1550000.0</v>
      </c>
      <c r="C4430" s="35" t="str">
        <f t="shared" si="1"/>
        <v>No</v>
      </c>
      <c r="D4430" s="8">
        <v>4.0</v>
      </c>
      <c r="E4430" s="8" t="str">
        <f t="shared" si="2"/>
        <v>No</v>
      </c>
      <c r="F4430" s="37">
        <v>3.0</v>
      </c>
      <c r="G4430" s="37" t="str">
        <f t="shared" si="3"/>
        <v>No</v>
      </c>
      <c r="H4430" s="8">
        <v>2.0</v>
      </c>
      <c r="I4430" s="8" t="str">
        <f t="shared" si="4"/>
        <v>No</v>
      </c>
      <c r="J4430" s="8" t="s">
        <v>92</v>
      </c>
      <c r="K4430" s="8" t="s">
        <v>2908</v>
      </c>
      <c r="L4430" s="35">
        <v>2092.0</v>
      </c>
      <c r="M4430" s="35" t="str">
        <f t="shared" si="5"/>
        <v>No</v>
      </c>
      <c r="N4430" s="8" t="s">
        <v>2909</v>
      </c>
      <c r="O4430" s="37" t="s">
        <v>42</v>
      </c>
    </row>
    <row r="4431">
      <c r="A4431" s="36" t="s">
        <v>2946</v>
      </c>
      <c r="B4431" s="35">
        <v>1450000.0</v>
      </c>
      <c r="C4431" s="35" t="str">
        <f t="shared" si="1"/>
        <v>No</v>
      </c>
      <c r="D4431" s="8">
        <v>2.0</v>
      </c>
      <c r="E4431" s="8" t="str">
        <f t="shared" si="2"/>
        <v>No</v>
      </c>
      <c r="F4431" s="37">
        <v>2.0</v>
      </c>
      <c r="G4431" s="37" t="str">
        <f t="shared" si="3"/>
        <v>No</v>
      </c>
      <c r="H4431" s="8">
        <v>2.0</v>
      </c>
      <c r="I4431" s="8" t="str">
        <f t="shared" si="4"/>
        <v>No</v>
      </c>
      <c r="J4431" s="8" t="s">
        <v>92</v>
      </c>
      <c r="K4431" s="8" t="s">
        <v>2908</v>
      </c>
      <c r="L4431" s="35">
        <v>946.0</v>
      </c>
      <c r="M4431" s="35" t="str">
        <f t="shared" si="5"/>
        <v>No</v>
      </c>
      <c r="N4431" s="8" t="s">
        <v>2909</v>
      </c>
      <c r="O4431" s="37" t="s">
        <v>36</v>
      </c>
    </row>
    <row r="4432">
      <c r="A4432" s="36" t="s">
        <v>2918</v>
      </c>
      <c r="B4432" s="35">
        <v>458000.0</v>
      </c>
      <c r="C4432" s="35" t="str">
        <f t="shared" si="1"/>
        <v>No</v>
      </c>
      <c r="D4432" s="8">
        <v>3.0</v>
      </c>
      <c r="E4432" s="8" t="str">
        <f t="shared" si="2"/>
        <v>No</v>
      </c>
      <c r="F4432" s="37">
        <v>2.0</v>
      </c>
      <c r="G4432" s="37" t="str">
        <f t="shared" si="3"/>
        <v>No</v>
      </c>
      <c r="H4432" s="8">
        <v>2.0</v>
      </c>
      <c r="I4432" s="8" t="str">
        <f t="shared" si="4"/>
        <v>No</v>
      </c>
      <c r="J4432" s="8" t="s">
        <v>177</v>
      </c>
      <c r="K4432" s="8" t="s">
        <v>40</v>
      </c>
      <c r="L4432" s="35">
        <v>770.0</v>
      </c>
      <c r="M4432" s="35" t="str">
        <f t="shared" si="5"/>
        <v>No</v>
      </c>
      <c r="N4432" s="8" t="s">
        <v>2909</v>
      </c>
      <c r="O4432" s="37" t="s">
        <v>112</v>
      </c>
    </row>
    <row r="4433">
      <c r="A4433" s="36" t="s">
        <v>2918</v>
      </c>
      <c r="B4433" s="35">
        <v>1200000.0</v>
      </c>
      <c r="C4433" s="35" t="str">
        <f t="shared" si="1"/>
        <v>No</v>
      </c>
      <c r="D4433" s="8">
        <v>4.0</v>
      </c>
      <c r="E4433" s="8" t="str">
        <f t="shared" si="2"/>
        <v>No</v>
      </c>
      <c r="F4433" s="37">
        <v>4.0</v>
      </c>
      <c r="G4433" s="37" t="str">
        <f t="shared" si="3"/>
        <v>No</v>
      </c>
      <c r="H4433" s="8">
        <v>2.0</v>
      </c>
      <c r="I4433" s="8" t="str">
        <f t="shared" si="4"/>
        <v>No</v>
      </c>
      <c r="J4433" s="8" t="s">
        <v>671</v>
      </c>
      <c r="K4433" s="8" t="s">
        <v>40</v>
      </c>
      <c r="L4433" s="35">
        <v>1870.0</v>
      </c>
      <c r="M4433" s="35" t="str">
        <f t="shared" si="5"/>
        <v>No</v>
      </c>
      <c r="N4433" s="8" t="s">
        <v>2909</v>
      </c>
      <c r="O4433" t="s">
        <v>256</v>
      </c>
    </row>
    <row r="4434">
      <c r="A4434" s="36" t="s">
        <v>2963</v>
      </c>
      <c r="B4434" s="35">
        <v>828000.0</v>
      </c>
      <c r="C4434" s="35" t="str">
        <f t="shared" si="1"/>
        <v>No</v>
      </c>
      <c r="D4434" s="8">
        <v>4.0</v>
      </c>
      <c r="E4434" s="8" t="str">
        <f t="shared" si="2"/>
        <v>No</v>
      </c>
      <c r="F4434" s="37">
        <v>2.0</v>
      </c>
      <c r="G4434" s="37" t="str">
        <f t="shared" si="3"/>
        <v>No</v>
      </c>
      <c r="H4434" s="8">
        <v>1.0</v>
      </c>
      <c r="I4434" s="8" t="str">
        <f t="shared" si="4"/>
        <v>Yes</v>
      </c>
      <c r="J4434" s="8" t="s">
        <v>177</v>
      </c>
      <c r="K4434" s="8" t="s">
        <v>40</v>
      </c>
      <c r="L4434" s="35">
        <v>1170.0</v>
      </c>
      <c r="M4434" s="35" t="str">
        <f t="shared" si="5"/>
        <v>No</v>
      </c>
      <c r="N4434" s="8" t="s">
        <v>2909</v>
      </c>
      <c r="O4434" s="37" t="s">
        <v>42</v>
      </c>
    </row>
    <row r="4435">
      <c r="A4435" s="36" t="s">
        <v>2926</v>
      </c>
      <c r="B4435" s="35">
        <v>1050000.0</v>
      </c>
      <c r="C4435" s="35" t="str">
        <f t="shared" si="1"/>
        <v>No</v>
      </c>
      <c r="D4435" s="8">
        <v>5.0</v>
      </c>
      <c r="E4435" s="8" t="str">
        <f t="shared" si="2"/>
        <v>No</v>
      </c>
      <c r="F4435" s="37">
        <v>4.0</v>
      </c>
      <c r="G4435" s="37" t="str">
        <f t="shared" si="3"/>
        <v>No</v>
      </c>
      <c r="H4435" s="8">
        <v>2.0</v>
      </c>
      <c r="I4435" s="8" t="str">
        <f t="shared" si="4"/>
        <v>No</v>
      </c>
      <c r="J4435" s="8" t="s">
        <v>557</v>
      </c>
      <c r="K4435" s="8" t="s">
        <v>40</v>
      </c>
      <c r="L4435" s="35">
        <v>1500.0</v>
      </c>
      <c r="M4435" s="35" t="str">
        <f t="shared" si="5"/>
        <v>No</v>
      </c>
      <c r="N4435" s="8" t="s">
        <v>2909</v>
      </c>
      <c r="O4435" t="s">
        <v>256</v>
      </c>
    </row>
    <row r="4436">
      <c r="A4436" s="36" t="s">
        <v>2920</v>
      </c>
      <c r="B4436" s="35">
        <v>4200000.0</v>
      </c>
      <c r="C4436" s="35" t="str">
        <f t="shared" si="1"/>
        <v>No</v>
      </c>
      <c r="D4436" s="8">
        <v>6.0</v>
      </c>
      <c r="E4436" s="8" t="str">
        <f t="shared" si="2"/>
        <v>No</v>
      </c>
      <c r="F4436" s="37">
        <v>5.0</v>
      </c>
      <c r="G4436" s="37" t="str">
        <f t="shared" si="3"/>
        <v>No</v>
      </c>
      <c r="H4436" s="8">
        <v>2.0</v>
      </c>
      <c r="I4436" s="8" t="str">
        <f t="shared" si="4"/>
        <v>No</v>
      </c>
      <c r="J4436" s="8" t="s">
        <v>56</v>
      </c>
      <c r="K4436" s="8" t="s">
        <v>2908</v>
      </c>
      <c r="L4436" s="35">
        <v>4600.0</v>
      </c>
      <c r="M4436" s="35" t="str">
        <f t="shared" si="5"/>
        <v>No</v>
      </c>
      <c r="N4436" s="8" t="s">
        <v>2909</v>
      </c>
      <c r="O4436" s="37" t="s">
        <v>42</v>
      </c>
    </row>
    <row r="4437">
      <c r="A4437" s="36" t="s">
        <v>2925</v>
      </c>
      <c r="B4437" s="35">
        <v>830000.0</v>
      </c>
      <c r="C4437" s="35" t="str">
        <f t="shared" si="1"/>
        <v>No</v>
      </c>
      <c r="D4437" s="8">
        <v>3.0</v>
      </c>
      <c r="E4437" s="8" t="str">
        <f t="shared" si="2"/>
        <v>No</v>
      </c>
      <c r="F4437" s="37">
        <v>2.0</v>
      </c>
      <c r="G4437" s="37" t="str">
        <f t="shared" si="3"/>
        <v>No</v>
      </c>
      <c r="H4437" s="8">
        <v>2.0</v>
      </c>
      <c r="I4437" s="8" t="str">
        <f t="shared" si="4"/>
        <v>No</v>
      </c>
      <c r="J4437" s="8" t="s">
        <v>33</v>
      </c>
      <c r="K4437" s="8" t="s">
        <v>2908</v>
      </c>
      <c r="L4437" s="35">
        <v>1110.0</v>
      </c>
      <c r="M4437" s="35" t="str">
        <f t="shared" si="5"/>
        <v>No</v>
      </c>
      <c r="N4437" s="8" t="s">
        <v>2909</v>
      </c>
      <c r="O4437" s="37" t="s">
        <v>36</v>
      </c>
    </row>
    <row r="4438">
      <c r="A4438" s="36" t="s">
        <v>2964</v>
      </c>
      <c r="B4438" s="35">
        <v>339000.0</v>
      </c>
      <c r="C4438" s="35" t="str">
        <f t="shared" si="1"/>
        <v>No</v>
      </c>
      <c r="D4438" s="8">
        <v>3.0</v>
      </c>
      <c r="E4438" s="8" t="str">
        <f t="shared" si="2"/>
        <v>No</v>
      </c>
      <c r="F4438" s="37">
        <v>2.0</v>
      </c>
      <c r="G4438" s="37" t="str">
        <f t="shared" si="3"/>
        <v>No</v>
      </c>
      <c r="H4438" s="8">
        <v>2.0</v>
      </c>
      <c r="I4438" s="8" t="str">
        <f t="shared" si="4"/>
        <v>No</v>
      </c>
      <c r="J4438" s="8" t="s">
        <v>92</v>
      </c>
      <c r="K4438" s="8" t="s">
        <v>2908</v>
      </c>
      <c r="L4438" s="35">
        <v>956.0</v>
      </c>
      <c r="M4438" s="35" t="str">
        <f t="shared" si="5"/>
        <v>No</v>
      </c>
      <c r="N4438" s="8" t="s">
        <v>2909</v>
      </c>
      <c r="O4438" s="37" t="s">
        <v>42</v>
      </c>
    </row>
    <row r="4439">
      <c r="A4439" s="36" t="s">
        <v>2964</v>
      </c>
      <c r="B4439" s="35">
        <v>298000.0</v>
      </c>
      <c r="C4439" s="35" t="str">
        <f t="shared" si="1"/>
        <v>No</v>
      </c>
      <c r="D4439" s="8">
        <v>3.0</v>
      </c>
      <c r="E4439" s="8" t="str">
        <f t="shared" si="2"/>
        <v>No</v>
      </c>
      <c r="F4439" s="37">
        <v>2.0</v>
      </c>
      <c r="G4439" s="37" t="str">
        <f t="shared" si="3"/>
        <v>No</v>
      </c>
      <c r="H4439" s="8">
        <v>2.0</v>
      </c>
      <c r="I4439" s="8" t="str">
        <f t="shared" si="4"/>
        <v>No</v>
      </c>
      <c r="J4439" s="8" t="s">
        <v>92</v>
      </c>
      <c r="K4439" s="8" t="s">
        <v>2908</v>
      </c>
      <c r="L4439" s="35">
        <v>1009.0</v>
      </c>
      <c r="M4439" s="35" t="str">
        <f t="shared" si="5"/>
        <v>No</v>
      </c>
      <c r="N4439" s="8" t="s">
        <v>2909</v>
      </c>
      <c r="O4439" s="37" t="s">
        <v>42</v>
      </c>
    </row>
    <row r="4440">
      <c r="A4440" s="36" t="s">
        <v>2970</v>
      </c>
      <c r="B4440" s="35">
        <v>470000.0</v>
      </c>
      <c r="C4440" s="35" t="str">
        <f t="shared" si="1"/>
        <v>No</v>
      </c>
      <c r="D4440" s="8">
        <v>2.0</v>
      </c>
      <c r="E4440" s="8" t="str">
        <f t="shared" si="2"/>
        <v>No</v>
      </c>
      <c r="F4440" s="37">
        <v>2.0</v>
      </c>
      <c r="G4440" s="37" t="str">
        <f t="shared" si="3"/>
        <v>No</v>
      </c>
      <c r="H4440" s="8">
        <v>2.0</v>
      </c>
      <c r="I4440" s="8" t="str">
        <f t="shared" si="4"/>
        <v>No</v>
      </c>
      <c r="J4440" s="8" t="s">
        <v>33</v>
      </c>
      <c r="K4440" s="8" t="s">
        <v>2908</v>
      </c>
      <c r="L4440" s="35">
        <v>1875.0</v>
      </c>
      <c r="M4440" s="35" t="str">
        <f t="shared" si="5"/>
        <v>No</v>
      </c>
      <c r="N4440" s="8" t="s">
        <v>2909</v>
      </c>
      <c r="O4440" s="37" t="s">
        <v>42</v>
      </c>
    </row>
    <row r="4441">
      <c r="A4441" s="36" t="s">
        <v>2918</v>
      </c>
      <c r="B4441" s="35">
        <v>350000.0</v>
      </c>
      <c r="C4441" s="35" t="str">
        <f t="shared" si="1"/>
        <v>No</v>
      </c>
      <c r="D4441" s="8">
        <v>3.0</v>
      </c>
      <c r="E4441" s="8" t="str">
        <f t="shared" si="2"/>
        <v>No</v>
      </c>
      <c r="F4441" s="37">
        <v>2.0</v>
      </c>
      <c r="G4441" s="37" t="str">
        <f t="shared" si="3"/>
        <v>No</v>
      </c>
      <c r="H4441" s="8">
        <v>2.0</v>
      </c>
      <c r="I4441" s="8" t="str">
        <f t="shared" si="4"/>
        <v>No</v>
      </c>
      <c r="J4441" s="8" t="s">
        <v>177</v>
      </c>
      <c r="K4441" s="8" t="s">
        <v>40</v>
      </c>
      <c r="L4441" s="35">
        <v>770.0</v>
      </c>
      <c r="M4441" s="35" t="str">
        <f t="shared" si="5"/>
        <v>No</v>
      </c>
      <c r="N4441" s="8" t="s">
        <v>2909</v>
      </c>
      <c r="O4441" s="37" t="s">
        <v>42</v>
      </c>
    </row>
    <row r="4442">
      <c r="A4442" s="36" t="s">
        <v>2964</v>
      </c>
      <c r="B4442" s="35">
        <v>410000.0</v>
      </c>
      <c r="C4442" s="35" t="str">
        <f t="shared" si="1"/>
        <v>No</v>
      </c>
      <c r="D4442" s="8">
        <v>3.0</v>
      </c>
      <c r="E4442" s="8" t="str">
        <f t="shared" si="2"/>
        <v>No</v>
      </c>
      <c r="F4442" s="37">
        <v>2.0</v>
      </c>
      <c r="G4442" s="37" t="str">
        <f t="shared" si="3"/>
        <v>No</v>
      </c>
      <c r="H4442" s="8">
        <v>2.0</v>
      </c>
      <c r="I4442" s="8" t="str">
        <f t="shared" si="4"/>
        <v>No</v>
      </c>
      <c r="J4442" s="8" t="s">
        <v>92</v>
      </c>
      <c r="K4442" s="8" t="s">
        <v>2908</v>
      </c>
      <c r="L4442" s="35">
        <v>1166.0</v>
      </c>
      <c r="M4442" s="35" t="str">
        <f t="shared" si="5"/>
        <v>No</v>
      </c>
      <c r="N4442" s="8" t="s">
        <v>2909</v>
      </c>
      <c r="O4442" s="37" t="s">
        <v>42</v>
      </c>
    </row>
    <row r="4443">
      <c r="A4443" s="36" t="s">
        <v>2964</v>
      </c>
      <c r="B4443" s="35">
        <v>345000.0</v>
      </c>
      <c r="C4443" s="35" t="str">
        <f t="shared" si="1"/>
        <v>No</v>
      </c>
      <c r="D4443" s="8">
        <v>2.0</v>
      </c>
      <c r="E4443" s="8" t="str">
        <f t="shared" si="2"/>
        <v>No</v>
      </c>
      <c r="F4443" s="37">
        <v>2.0</v>
      </c>
      <c r="G4443" s="37" t="str">
        <f t="shared" si="3"/>
        <v>No</v>
      </c>
      <c r="H4443" s="8">
        <v>2.0</v>
      </c>
      <c r="I4443" s="8" t="str">
        <f t="shared" si="4"/>
        <v>No</v>
      </c>
      <c r="J4443" s="8" t="s">
        <v>92</v>
      </c>
      <c r="K4443" s="8" t="s">
        <v>2908</v>
      </c>
      <c r="L4443" s="35">
        <v>728.0</v>
      </c>
      <c r="M4443" s="35" t="str">
        <f t="shared" si="5"/>
        <v>No</v>
      </c>
      <c r="N4443" s="8" t="s">
        <v>2909</v>
      </c>
      <c r="O4443" s="37" t="s">
        <v>42</v>
      </c>
    </row>
    <row r="4444">
      <c r="A4444" s="36" t="s">
        <v>2964</v>
      </c>
      <c r="B4444" s="35">
        <v>328000.0</v>
      </c>
      <c r="C4444" s="35" t="str">
        <f t="shared" si="1"/>
        <v>No</v>
      </c>
      <c r="D4444" s="8">
        <v>3.0</v>
      </c>
      <c r="E4444" s="8" t="str">
        <f t="shared" si="2"/>
        <v>No</v>
      </c>
      <c r="F4444" s="37">
        <v>2.0</v>
      </c>
      <c r="G4444" s="37" t="str">
        <f t="shared" si="3"/>
        <v>No</v>
      </c>
      <c r="H4444" s="8">
        <v>2.0</v>
      </c>
      <c r="I4444" s="8" t="str">
        <f t="shared" si="4"/>
        <v>No</v>
      </c>
      <c r="J4444" s="8" t="s">
        <v>354</v>
      </c>
      <c r="K4444" s="8" t="s">
        <v>2908</v>
      </c>
      <c r="L4444" s="35">
        <v>886.0</v>
      </c>
      <c r="M4444" s="35" t="str">
        <f t="shared" si="5"/>
        <v>No</v>
      </c>
      <c r="N4444" s="8" t="s">
        <v>2909</v>
      </c>
      <c r="O4444" s="37" t="s">
        <v>42</v>
      </c>
    </row>
    <row r="4445">
      <c r="A4445" s="36" t="s">
        <v>2935</v>
      </c>
      <c r="B4445" s="35">
        <v>1100000.0</v>
      </c>
      <c r="C4445" s="35" t="str">
        <f t="shared" si="1"/>
        <v>No</v>
      </c>
      <c r="D4445" s="8">
        <v>5.0</v>
      </c>
      <c r="E4445" s="8" t="str">
        <f t="shared" si="2"/>
        <v>No</v>
      </c>
      <c r="F4445" s="37">
        <v>4.0</v>
      </c>
      <c r="G4445" s="37" t="str">
        <f t="shared" si="3"/>
        <v>No</v>
      </c>
      <c r="H4445" s="8">
        <v>2.0</v>
      </c>
      <c r="I4445" s="8" t="str">
        <f t="shared" si="4"/>
        <v>No</v>
      </c>
      <c r="J4445" s="8" t="s">
        <v>92</v>
      </c>
      <c r="K4445" s="8" t="s">
        <v>2908</v>
      </c>
      <c r="L4445" s="35">
        <v>1675.0</v>
      </c>
      <c r="M4445" s="35" t="str">
        <f t="shared" si="5"/>
        <v>No</v>
      </c>
      <c r="N4445" s="8" t="s">
        <v>2909</v>
      </c>
      <c r="O4445" s="37" t="s">
        <v>42</v>
      </c>
    </row>
    <row r="4446">
      <c r="A4446" s="36" t="s">
        <v>2964</v>
      </c>
      <c r="B4446" s="35">
        <v>138000.0</v>
      </c>
      <c r="C4446" s="35" t="str">
        <f t="shared" si="1"/>
        <v>No</v>
      </c>
      <c r="D4446" s="8">
        <v>2.0</v>
      </c>
      <c r="E4446" s="8" t="str">
        <f t="shared" si="2"/>
        <v>No</v>
      </c>
      <c r="F4446" s="37">
        <v>1.0</v>
      </c>
      <c r="G4446" s="37" t="str">
        <f t="shared" si="3"/>
        <v>No</v>
      </c>
      <c r="H4446" s="8">
        <v>3.0</v>
      </c>
      <c r="I4446" s="8" t="str">
        <f t="shared" si="4"/>
        <v>Yes</v>
      </c>
      <c r="J4446" s="8" t="s">
        <v>2346</v>
      </c>
      <c r="K4446" s="8" t="s">
        <v>2908</v>
      </c>
      <c r="L4446" s="35">
        <v>540.0</v>
      </c>
      <c r="M4446" s="35" t="str">
        <f t="shared" si="5"/>
        <v>No</v>
      </c>
      <c r="N4446" s="8" t="s">
        <v>2909</v>
      </c>
      <c r="O4446" s="37" t="s">
        <v>42</v>
      </c>
    </row>
    <row r="4447">
      <c r="A4447" s="36" t="s">
        <v>2920</v>
      </c>
      <c r="B4447" s="35">
        <v>1270000.0</v>
      </c>
      <c r="C4447" s="35" t="str">
        <f t="shared" si="1"/>
        <v>No</v>
      </c>
      <c r="D4447" s="8">
        <v>4.0</v>
      </c>
      <c r="E4447" s="8" t="str">
        <f t="shared" si="2"/>
        <v>No</v>
      </c>
      <c r="F4447" s="37">
        <v>3.0</v>
      </c>
      <c r="G4447" s="37" t="str">
        <f t="shared" si="3"/>
        <v>No</v>
      </c>
      <c r="H4447" s="8">
        <v>2.0</v>
      </c>
      <c r="I4447" s="8" t="str">
        <f t="shared" si="4"/>
        <v>No</v>
      </c>
      <c r="J4447" s="8" t="s">
        <v>92</v>
      </c>
      <c r="K4447" s="8" t="s">
        <v>2908</v>
      </c>
      <c r="L4447" s="35">
        <v>1840.0</v>
      </c>
      <c r="M4447" s="35" t="str">
        <f t="shared" si="5"/>
        <v>No</v>
      </c>
      <c r="N4447" s="8" t="s">
        <v>2909</v>
      </c>
      <c r="O4447" s="37" t="s">
        <v>36</v>
      </c>
    </row>
    <row r="4448">
      <c r="A4448" s="36" t="s">
        <v>2920</v>
      </c>
      <c r="B4448" s="35">
        <v>4500000.0</v>
      </c>
      <c r="C4448" s="35" t="str">
        <f t="shared" si="1"/>
        <v>No</v>
      </c>
      <c r="D4448" s="8">
        <v>6.0</v>
      </c>
      <c r="E4448" s="8" t="str">
        <f t="shared" si="2"/>
        <v>No</v>
      </c>
      <c r="F4448" s="37">
        <v>5.0</v>
      </c>
      <c r="G4448" s="37" t="str">
        <f t="shared" si="3"/>
        <v>No</v>
      </c>
      <c r="H4448" s="8">
        <v>2.0</v>
      </c>
      <c r="I4448" s="8" t="str">
        <f t="shared" si="4"/>
        <v>No</v>
      </c>
      <c r="J4448" s="8" t="s">
        <v>56</v>
      </c>
      <c r="K4448" s="8" t="s">
        <v>2908</v>
      </c>
      <c r="L4448" s="35">
        <v>4600.0</v>
      </c>
      <c r="M4448" s="35" t="str">
        <f t="shared" si="5"/>
        <v>No</v>
      </c>
      <c r="N4448" s="8" t="s">
        <v>2909</v>
      </c>
      <c r="O4448" s="37" t="s">
        <v>42</v>
      </c>
    </row>
    <row r="4449">
      <c r="A4449" s="36" t="s">
        <v>2936</v>
      </c>
      <c r="B4449" s="35">
        <v>1090000.0</v>
      </c>
      <c r="C4449" s="35" t="str">
        <f t="shared" si="1"/>
        <v>No</v>
      </c>
      <c r="D4449" s="8">
        <v>3.0</v>
      </c>
      <c r="E4449" s="8" t="str">
        <f t="shared" si="2"/>
        <v>No</v>
      </c>
      <c r="F4449" s="37">
        <v>3.0</v>
      </c>
      <c r="G4449" s="37" t="str">
        <f t="shared" si="3"/>
        <v>No</v>
      </c>
      <c r="H4449" s="8">
        <v>2.0</v>
      </c>
      <c r="I4449" s="8" t="str">
        <f t="shared" si="4"/>
        <v>No</v>
      </c>
      <c r="J4449" s="8" t="s">
        <v>92</v>
      </c>
      <c r="K4449" s="8" t="s">
        <v>2908</v>
      </c>
      <c r="L4449" s="35">
        <v>2000.0</v>
      </c>
      <c r="M4449" s="35" t="str">
        <f t="shared" si="5"/>
        <v>No</v>
      </c>
      <c r="N4449" s="8" t="s">
        <v>2909</v>
      </c>
      <c r="O4449" s="37" t="s">
        <v>36</v>
      </c>
    </row>
    <row r="4450">
      <c r="A4450" s="36" t="s">
        <v>2937</v>
      </c>
      <c r="B4450" s="35">
        <v>950000.0</v>
      </c>
      <c r="C4450" s="35" t="str">
        <f t="shared" si="1"/>
        <v>No</v>
      </c>
      <c r="D4450" s="8">
        <v>3.0</v>
      </c>
      <c r="E4450" s="8" t="str">
        <f t="shared" si="2"/>
        <v>No</v>
      </c>
      <c r="F4450" s="37">
        <v>2.0</v>
      </c>
      <c r="G4450" s="37" t="str">
        <f t="shared" si="3"/>
        <v>No</v>
      </c>
      <c r="H4450" s="8">
        <v>2.0</v>
      </c>
      <c r="I4450" s="8" t="str">
        <f t="shared" si="4"/>
        <v>No</v>
      </c>
      <c r="J4450" s="8" t="s">
        <v>92</v>
      </c>
      <c r="K4450" s="8" t="s">
        <v>2908</v>
      </c>
      <c r="L4450" s="35">
        <v>1350.0</v>
      </c>
      <c r="M4450" s="35" t="str">
        <f t="shared" si="5"/>
        <v>No</v>
      </c>
      <c r="N4450" s="8" t="s">
        <v>2909</v>
      </c>
      <c r="O4450" s="37" t="s">
        <v>42</v>
      </c>
    </row>
    <row r="4451">
      <c r="A4451" s="36" t="s">
        <v>2924</v>
      </c>
      <c r="B4451" s="35">
        <v>798000.0</v>
      </c>
      <c r="C4451" s="35" t="str">
        <f t="shared" si="1"/>
        <v>No</v>
      </c>
      <c r="D4451" s="8">
        <v>6.0</v>
      </c>
      <c r="E4451" s="8" t="str">
        <f t="shared" si="2"/>
        <v>No</v>
      </c>
      <c r="F4451" s="37">
        <v>3.0</v>
      </c>
      <c r="G4451" s="37" t="str">
        <f t="shared" si="3"/>
        <v>No</v>
      </c>
      <c r="H4451" s="8">
        <v>2.0</v>
      </c>
      <c r="I4451" s="8" t="str">
        <f t="shared" si="4"/>
        <v>No</v>
      </c>
      <c r="J4451" s="8" t="s">
        <v>557</v>
      </c>
      <c r="K4451" s="8" t="s">
        <v>40</v>
      </c>
      <c r="L4451" s="35">
        <v>1300.0</v>
      </c>
      <c r="M4451" s="35" t="str">
        <f t="shared" si="5"/>
        <v>No</v>
      </c>
      <c r="N4451" s="8" t="s">
        <v>2909</v>
      </c>
      <c r="O4451" t="s">
        <v>256</v>
      </c>
    </row>
    <row r="4452">
      <c r="A4452" s="36" t="s">
        <v>2920</v>
      </c>
      <c r="B4452" s="35">
        <v>1200000.0</v>
      </c>
      <c r="C4452" s="35" t="str">
        <f t="shared" si="1"/>
        <v>No</v>
      </c>
      <c r="D4452" s="8">
        <v>4.0</v>
      </c>
      <c r="E4452" s="8" t="str">
        <f t="shared" si="2"/>
        <v>No</v>
      </c>
      <c r="F4452" s="37">
        <v>3.0</v>
      </c>
      <c r="G4452" s="37" t="str">
        <f t="shared" si="3"/>
        <v>No</v>
      </c>
      <c r="H4452" s="8">
        <v>2.0</v>
      </c>
      <c r="I4452" s="8" t="str">
        <f t="shared" si="4"/>
        <v>No</v>
      </c>
      <c r="J4452" s="8" t="s">
        <v>92</v>
      </c>
      <c r="K4452" s="8" t="s">
        <v>2908</v>
      </c>
      <c r="L4452" s="35">
        <v>1975.0</v>
      </c>
      <c r="M4452" s="35" t="str">
        <f t="shared" si="5"/>
        <v>No</v>
      </c>
      <c r="N4452" s="8" t="s">
        <v>2909</v>
      </c>
      <c r="O4452" s="37" t="s">
        <v>36</v>
      </c>
    </row>
    <row r="4453">
      <c r="A4453" s="36" t="s">
        <v>2920</v>
      </c>
      <c r="B4453" s="35">
        <v>4900000.0</v>
      </c>
      <c r="C4453" s="35" t="str">
        <f t="shared" si="1"/>
        <v>No</v>
      </c>
      <c r="D4453" s="8">
        <v>6.0</v>
      </c>
      <c r="E4453" s="8" t="str">
        <f t="shared" si="2"/>
        <v>No</v>
      </c>
      <c r="F4453" s="37">
        <v>6.0</v>
      </c>
      <c r="G4453" s="37" t="str">
        <f t="shared" si="3"/>
        <v>No</v>
      </c>
      <c r="H4453" s="8">
        <v>2.0</v>
      </c>
      <c r="I4453" s="8" t="str">
        <f t="shared" si="4"/>
        <v>No</v>
      </c>
      <c r="J4453" s="8" t="s">
        <v>33</v>
      </c>
      <c r="K4453" s="8" t="s">
        <v>2908</v>
      </c>
      <c r="L4453" s="35">
        <v>5400.0</v>
      </c>
      <c r="M4453" s="35" t="str">
        <f t="shared" si="5"/>
        <v>Yes</v>
      </c>
      <c r="N4453" s="8" t="s">
        <v>2909</v>
      </c>
      <c r="O4453" s="37" t="s">
        <v>36</v>
      </c>
    </row>
    <row r="4454">
      <c r="A4454" s="36" t="s">
        <v>2920</v>
      </c>
      <c r="B4454" s="35">
        <v>1550000.0</v>
      </c>
      <c r="C4454" s="35" t="str">
        <f t="shared" si="1"/>
        <v>No</v>
      </c>
      <c r="D4454" s="8">
        <v>4.0</v>
      </c>
      <c r="E4454" s="8" t="str">
        <f t="shared" si="2"/>
        <v>No</v>
      </c>
      <c r="F4454" s="37">
        <v>4.0</v>
      </c>
      <c r="G4454" s="37" t="str">
        <f t="shared" si="3"/>
        <v>No</v>
      </c>
      <c r="H4454" s="8">
        <v>2.0</v>
      </c>
      <c r="I4454" s="8" t="str">
        <f t="shared" si="4"/>
        <v>No</v>
      </c>
      <c r="J4454" s="8" t="s">
        <v>92</v>
      </c>
      <c r="K4454" s="8" t="s">
        <v>2908</v>
      </c>
      <c r="L4454" s="35">
        <v>3139.0</v>
      </c>
      <c r="M4454" s="35" t="str">
        <f t="shared" si="5"/>
        <v>No</v>
      </c>
      <c r="N4454" s="8" t="s">
        <v>2909</v>
      </c>
      <c r="O4454" s="37" t="s">
        <v>36</v>
      </c>
    </row>
    <row r="4455">
      <c r="A4455" s="36" t="s">
        <v>2920</v>
      </c>
      <c r="B4455" s="35">
        <v>1620000.0</v>
      </c>
      <c r="C4455" s="35" t="str">
        <f t="shared" si="1"/>
        <v>No</v>
      </c>
      <c r="D4455" s="8">
        <v>5.0</v>
      </c>
      <c r="E4455" s="8" t="str">
        <f t="shared" si="2"/>
        <v>No</v>
      </c>
      <c r="F4455" s="37">
        <v>4.0</v>
      </c>
      <c r="G4455" s="37" t="str">
        <f t="shared" si="3"/>
        <v>No</v>
      </c>
      <c r="H4455" s="8">
        <v>1.0</v>
      </c>
      <c r="I4455" s="8" t="str">
        <f t="shared" si="4"/>
        <v>Yes</v>
      </c>
      <c r="J4455" s="8" t="s">
        <v>92</v>
      </c>
      <c r="K4455" s="8" t="s">
        <v>2908</v>
      </c>
      <c r="L4455" s="35">
        <v>2487.0</v>
      </c>
      <c r="M4455" s="35" t="str">
        <f t="shared" si="5"/>
        <v>No</v>
      </c>
      <c r="N4455" s="8" t="s">
        <v>2909</v>
      </c>
      <c r="O4455" s="37" t="s">
        <v>42</v>
      </c>
    </row>
    <row r="4456">
      <c r="A4456" s="36" t="s">
        <v>2920</v>
      </c>
      <c r="B4456" s="35">
        <v>1250000.0</v>
      </c>
      <c r="C4456" s="35" t="str">
        <f t="shared" si="1"/>
        <v>No</v>
      </c>
      <c r="D4456" s="8">
        <v>4.0</v>
      </c>
      <c r="E4456" s="8" t="str">
        <f t="shared" si="2"/>
        <v>No</v>
      </c>
      <c r="F4456" s="37">
        <v>3.0</v>
      </c>
      <c r="G4456" s="37" t="str">
        <f t="shared" si="3"/>
        <v>No</v>
      </c>
      <c r="H4456" s="8">
        <v>3.0</v>
      </c>
      <c r="I4456" s="8" t="str">
        <f t="shared" si="4"/>
        <v>Yes</v>
      </c>
      <c r="J4456" s="8" t="s">
        <v>92</v>
      </c>
      <c r="K4456" s="8" t="s">
        <v>2908</v>
      </c>
      <c r="L4456" s="35">
        <v>1840.0</v>
      </c>
      <c r="M4456" s="35" t="str">
        <f t="shared" si="5"/>
        <v>No</v>
      </c>
      <c r="N4456" s="8" t="s">
        <v>2909</v>
      </c>
      <c r="O4456" s="37" t="s">
        <v>42</v>
      </c>
    </row>
    <row r="4457">
      <c r="A4457" s="36" t="s">
        <v>2907</v>
      </c>
      <c r="B4457" s="35">
        <v>1550000.0</v>
      </c>
      <c r="C4457" s="35" t="str">
        <f t="shared" si="1"/>
        <v>No</v>
      </c>
      <c r="D4457" s="8">
        <v>2.0</v>
      </c>
      <c r="E4457" s="8" t="str">
        <f t="shared" si="2"/>
        <v>No</v>
      </c>
      <c r="F4457" s="37">
        <v>2.0</v>
      </c>
      <c r="G4457" s="37" t="str">
        <f t="shared" si="3"/>
        <v>No</v>
      </c>
      <c r="H4457" s="8">
        <v>6.0</v>
      </c>
      <c r="I4457" s="8" t="str">
        <f t="shared" si="4"/>
        <v>Yes</v>
      </c>
      <c r="J4457" s="8" t="s">
        <v>92</v>
      </c>
      <c r="K4457" s="8" t="s">
        <v>2908</v>
      </c>
      <c r="L4457" s="35">
        <v>1766.0</v>
      </c>
      <c r="M4457" s="35" t="str">
        <f t="shared" si="5"/>
        <v>No</v>
      </c>
      <c r="N4457" s="8" t="s">
        <v>2909</v>
      </c>
      <c r="O4457" s="37" t="s">
        <v>36</v>
      </c>
    </row>
    <row r="4458">
      <c r="A4458" s="36" t="s">
        <v>2935</v>
      </c>
      <c r="B4458" s="35">
        <v>485000.0</v>
      </c>
      <c r="C4458" s="35" t="str">
        <f t="shared" si="1"/>
        <v>No</v>
      </c>
      <c r="D4458" s="8">
        <v>4.0</v>
      </c>
      <c r="E4458" s="8" t="str">
        <f t="shared" si="2"/>
        <v>No</v>
      </c>
      <c r="F4458" s="37">
        <v>2.0</v>
      </c>
      <c r="G4458" s="37" t="str">
        <f t="shared" si="3"/>
        <v>No</v>
      </c>
      <c r="H4458" s="8">
        <v>1.0</v>
      </c>
      <c r="I4458" s="8" t="str">
        <f t="shared" si="4"/>
        <v>Yes</v>
      </c>
      <c r="J4458" s="8" t="s">
        <v>92</v>
      </c>
      <c r="K4458" s="8" t="s">
        <v>2908</v>
      </c>
      <c r="L4458" s="35">
        <v>1207.0</v>
      </c>
      <c r="M4458" s="35" t="str">
        <f t="shared" si="5"/>
        <v>No</v>
      </c>
      <c r="N4458" s="8" t="s">
        <v>2909</v>
      </c>
      <c r="O4458" s="37" t="s">
        <v>36</v>
      </c>
    </row>
    <row r="4459">
      <c r="A4459" s="36" t="s">
        <v>2924</v>
      </c>
      <c r="B4459" s="35">
        <v>380000.0</v>
      </c>
      <c r="C4459" s="35" t="str">
        <f t="shared" si="1"/>
        <v>No</v>
      </c>
      <c r="D4459" s="8">
        <v>4.0</v>
      </c>
      <c r="E4459" s="8" t="str">
        <f t="shared" si="2"/>
        <v>No</v>
      </c>
      <c r="F4459" s="37">
        <v>2.0</v>
      </c>
      <c r="G4459" s="37" t="str">
        <f t="shared" si="3"/>
        <v>No</v>
      </c>
      <c r="H4459" s="8">
        <v>2.0</v>
      </c>
      <c r="I4459" s="8" t="str">
        <f t="shared" si="4"/>
        <v>No</v>
      </c>
      <c r="J4459" s="8" t="s">
        <v>92</v>
      </c>
      <c r="K4459" s="8" t="s">
        <v>2908</v>
      </c>
      <c r="L4459" s="35">
        <v>952.0</v>
      </c>
      <c r="M4459" s="35" t="str">
        <f t="shared" si="5"/>
        <v>No</v>
      </c>
      <c r="N4459" s="8" t="s">
        <v>2909</v>
      </c>
      <c r="O4459" t="s">
        <v>256</v>
      </c>
    </row>
    <row r="4460">
      <c r="A4460" s="36" t="s">
        <v>2916</v>
      </c>
      <c r="B4460" s="35">
        <v>675000.0</v>
      </c>
      <c r="C4460" s="35" t="str">
        <f t="shared" si="1"/>
        <v>No</v>
      </c>
      <c r="D4460" s="8">
        <v>3.0</v>
      </c>
      <c r="E4460" s="8" t="str">
        <f t="shared" si="2"/>
        <v>No</v>
      </c>
      <c r="F4460" s="37">
        <v>2.0</v>
      </c>
      <c r="G4460" s="37" t="str">
        <f t="shared" si="3"/>
        <v>No</v>
      </c>
      <c r="H4460" s="8">
        <v>2.0</v>
      </c>
      <c r="I4460" s="8" t="str">
        <f t="shared" si="4"/>
        <v>No</v>
      </c>
      <c r="J4460" s="8" t="s">
        <v>92</v>
      </c>
      <c r="K4460" s="8" t="s">
        <v>2908</v>
      </c>
      <c r="L4460" s="35">
        <v>1212.0</v>
      </c>
      <c r="M4460" s="35" t="str">
        <f t="shared" si="5"/>
        <v>No</v>
      </c>
      <c r="N4460" s="8" t="s">
        <v>2909</v>
      </c>
      <c r="O4460" s="37" t="s">
        <v>36</v>
      </c>
    </row>
    <row r="4461">
      <c r="A4461" s="36" t="s">
        <v>2921</v>
      </c>
      <c r="B4461" s="35">
        <v>1780000.0</v>
      </c>
      <c r="C4461" s="35" t="str">
        <f t="shared" si="1"/>
        <v>No</v>
      </c>
      <c r="D4461" s="8">
        <v>4.0</v>
      </c>
      <c r="E4461" s="8" t="str">
        <f t="shared" si="2"/>
        <v>No</v>
      </c>
      <c r="F4461" s="37">
        <v>3.0</v>
      </c>
      <c r="G4461" s="37" t="str">
        <f t="shared" si="3"/>
        <v>No</v>
      </c>
      <c r="H4461" s="8">
        <v>1.0</v>
      </c>
      <c r="I4461" s="8" t="str">
        <f t="shared" si="4"/>
        <v>Yes</v>
      </c>
      <c r="J4461" s="8" t="s">
        <v>177</v>
      </c>
      <c r="K4461" s="8" t="s">
        <v>2908</v>
      </c>
      <c r="L4461" s="35">
        <v>2400.0</v>
      </c>
      <c r="M4461" s="35" t="str">
        <f t="shared" si="5"/>
        <v>No</v>
      </c>
      <c r="N4461" s="8" t="s">
        <v>2909</v>
      </c>
      <c r="O4461" s="37" t="s">
        <v>42</v>
      </c>
    </row>
    <row r="4462">
      <c r="A4462" s="36" t="s">
        <v>2941</v>
      </c>
      <c r="B4462" s="35">
        <v>1700000.0</v>
      </c>
      <c r="C4462" s="35" t="str">
        <f t="shared" si="1"/>
        <v>No</v>
      </c>
      <c r="D4462" s="8">
        <v>4.0</v>
      </c>
      <c r="E4462" s="8" t="str">
        <f t="shared" si="2"/>
        <v>No</v>
      </c>
      <c r="F4462" s="37">
        <v>3.0</v>
      </c>
      <c r="G4462" s="37" t="str">
        <f t="shared" si="3"/>
        <v>No</v>
      </c>
      <c r="H4462" s="8">
        <v>1.0</v>
      </c>
      <c r="I4462" s="8" t="str">
        <f t="shared" si="4"/>
        <v>Yes</v>
      </c>
      <c r="J4462" s="8" t="s">
        <v>177</v>
      </c>
      <c r="K4462" s="8" t="s">
        <v>40</v>
      </c>
      <c r="L4462" s="35">
        <v>1650.0</v>
      </c>
      <c r="M4462" s="35" t="str">
        <f t="shared" si="5"/>
        <v>No</v>
      </c>
      <c r="N4462" s="8" t="s">
        <v>2909</v>
      </c>
      <c r="O4462" s="37" t="s">
        <v>42</v>
      </c>
    </row>
    <row r="4463">
      <c r="A4463" s="36" t="s">
        <v>2920</v>
      </c>
      <c r="B4463" s="35">
        <v>2500000.0</v>
      </c>
      <c r="C4463" s="35" t="str">
        <f t="shared" si="1"/>
        <v>No</v>
      </c>
      <c r="D4463" s="8">
        <v>6.0</v>
      </c>
      <c r="E4463" s="8" t="str">
        <f t="shared" si="2"/>
        <v>No</v>
      </c>
      <c r="F4463">
        <v>3.0</v>
      </c>
      <c r="G4463" s="37" t="str">
        <f t="shared" si="3"/>
        <v>No</v>
      </c>
      <c r="H4463" s="8">
        <v>1.0</v>
      </c>
      <c r="I4463" s="8" t="str">
        <f t="shared" si="4"/>
        <v>Yes</v>
      </c>
      <c r="J4463" s="8" t="s">
        <v>92</v>
      </c>
      <c r="K4463" s="8" t="s">
        <v>2908</v>
      </c>
      <c r="L4463" s="35">
        <v>4000.0</v>
      </c>
      <c r="M4463" s="35" t="str">
        <f t="shared" si="5"/>
        <v>No</v>
      </c>
      <c r="N4463" s="8" t="s">
        <v>2909</v>
      </c>
      <c r="O4463" t="s">
        <v>256</v>
      </c>
    </row>
    <row r="4464">
      <c r="A4464" s="36" t="s">
        <v>2920</v>
      </c>
      <c r="B4464" s="35">
        <v>1200000.0</v>
      </c>
      <c r="C4464" s="35" t="str">
        <f t="shared" si="1"/>
        <v>No</v>
      </c>
      <c r="D4464" s="8">
        <v>4.0</v>
      </c>
      <c r="E4464" s="8" t="str">
        <f t="shared" si="2"/>
        <v>No</v>
      </c>
      <c r="F4464" s="37">
        <v>4.0</v>
      </c>
      <c r="G4464" s="37" t="str">
        <f t="shared" si="3"/>
        <v>No</v>
      </c>
      <c r="H4464" s="8">
        <v>1.0</v>
      </c>
      <c r="I4464" s="8" t="str">
        <f t="shared" si="4"/>
        <v>Yes</v>
      </c>
      <c r="J4464" s="8" t="s">
        <v>92</v>
      </c>
      <c r="K4464" s="8" t="s">
        <v>2908</v>
      </c>
      <c r="L4464" s="35">
        <v>2035.0</v>
      </c>
      <c r="M4464" s="35" t="str">
        <f t="shared" si="5"/>
        <v>No</v>
      </c>
      <c r="N4464" s="8" t="s">
        <v>2909</v>
      </c>
      <c r="O4464" t="s">
        <v>256</v>
      </c>
    </row>
    <row r="4465">
      <c r="A4465" s="36" t="s">
        <v>2920</v>
      </c>
      <c r="B4465" s="35">
        <v>1080000.0</v>
      </c>
      <c r="C4465" s="35" t="str">
        <f t="shared" si="1"/>
        <v>No</v>
      </c>
      <c r="D4465" s="8">
        <v>2.0</v>
      </c>
      <c r="E4465" s="8" t="str">
        <f t="shared" si="2"/>
        <v>No</v>
      </c>
      <c r="F4465" s="37">
        <v>2.0</v>
      </c>
      <c r="G4465" s="37" t="str">
        <f t="shared" si="3"/>
        <v>No</v>
      </c>
      <c r="H4465" s="8">
        <v>2.0</v>
      </c>
      <c r="I4465" s="8" t="str">
        <f t="shared" si="4"/>
        <v>No</v>
      </c>
      <c r="J4465" s="8" t="s">
        <v>33</v>
      </c>
      <c r="K4465" s="8" t="s">
        <v>2908</v>
      </c>
      <c r="L4465" s="35">
        <v>926.0</v>
      </c>
      <c r="M4465" s="35" t="str">
        <f t="shared" si="5"/>
        <v>No</v>
      </c>
      <c r="N4465" s="8" t="s">
        <v>2909</v>
      </c>
      <c r="O4465" t="s">
        <v>256</v>
      </c>
    </row>
    <row r="4466">
      <c r="A4466" s="36" t="s">
        <v>2920</v>
      </c>
      <c r="B4466" s="35">
        <v>1830000.0</v>
      </c>
      <c r="C4466" s="35" t="str">
        <f t="shared" si="1"/>
        <v>No</v>
      </c>
      <c r="D4466" s="8">
        <v>5.0</v>
      </c>
      <c r="E4466" s="8" t="str">
        <f t="shared" si="2"/>
        <v>No</v>
      </c>
      <c r="F4466" s="37">
        <v>4.0</v>
      </c>
      <c r="G4466" s="37" t="str">
        <f t="shared" si="3"/>
        <v>No</v>
      </c>
      <c r="H4466" s="8">
        <v>2.0</v>
      </c>
      <c r="I4466" s="8" t="str">
        <f t="shared" si="4"/>
        <v>No</v>
      </c>
      <c r="J4466" s="8" t="s">
        <v>92</v>
      </c>
      <c r="K4466" s="8" t="s">
        <v>2908</v>
      </c>
      <c r="L4466" s="35">
        <v>1830.0</v>
      </c>
      <c r="M4466" s="35" t="str">
        <f t="shared" si="5"/>
        <v>No</v>
      </c>
      <c r="N4466" s="8" t="s">
        <v>2909</v>
      </c>
      <c r="O4466" s="37" t="s">
        <v>42</v>
      </c>
    </row>
    <row r="4467">
      <c r="A4467" s="36" t="s">
        <v>2920</v>
      </c>
      <c r="B4467" s="35">
        <v>1350000.0</v>
      </c>
      <c r="C4467" s="35" t="str">
        <f t="shared" si="1"/>
        <v>No</v>
      </c>
      <c r="D4467" s="8">
        <v>4.0</v>
      </c>
      <c r="E4467" s="8" t="str">
        <f t="shared" si="2"/>
        <v>No</v>
      </c>
      <c r="F4467" s="37">
        <v>4.0</v>
      </c>
      <c r="G4467" s="37" t="str">
        <f t="shared" si="3"/>
        <v>No</v>
      </c>
      <c r="H4467" s="8">
        <v>2.0</v>
      </c>
      <c r="I4467" s="8" t="str">
        <f t="shared" si="4"/>
        <v>No</v>
      </c>
      <c r="J4467" s="8" t="s">
        <v>92</v>
      </c>
      <c r="K4467" s="8" t="s">
        <v>2908</v>
      </c>
      <c r="L4467" s="35">
        <v>2002.0</v>
      </c>
      <c r="M4467" s="35" t="str">
        <f t="shared" si="5"/>
        <v>No</v>
      </c>
      <c r="N4467" s="8" t="s">
        <v>2909</v>
      </c>
      <c r="O4467" s="37" t="s">
        <v>36</v>
      </c>
    </row>
    <row r="4468">
      <c r="A4468" s="36" t="s">
        <v>2941</v>
      </c>
      <c r="B4468" s="35">
        <v>2150000.0</v>
      </c>
      <c r="C4468" s="35" t="str">
        <f t="shared" si="1"/>
        <v>No</v>
      </c>
      <c r="D4468" s="8">
        <v>4.0</v>
      </c>
      <c r="E4468" s="8" t="str">
        <f t="shared" si="2"/>
        <v>No</v>
      </c>
      <c r="F4468" s="37">
        <v>5.0</v>
      </c>
      <c r="G4468" s="37" t="str">
        <f t="shared" si="3"/>
        <v>No</v>
      </c>
      <c r="H4468" s="8">
        <v>2.0</v>
      </c>
      <c r="I4468" s="8" t="str">
        <f t="shared" si="4"/>
        <v>No</v>
      </c>
      <c r="J4468" s="8" t="s">
        <v>92</v>
      </c>
      <c r="K4468" s="8" t="s">
        <v>2908</v>
      </c>
      <c r="L4468" s="35">
        <v>2500.0</v>
      </c>
      <c r="M4468" s="35" t="str">
        <f t="shared" si="5"/>
        <v>No</v>
      </c>
      <c r="N4468" s="8" t="s">
        <v>2909</v>
      </c>
      <c r="O4468" s="37" t="s">
        <v>36</v>
      </c>
    </row>
    <row r="4469">
      <c r="A4469" s="36" t="s">
        <v>2925</v>
      </c>
      <c r="B4469" s="35">
        <v>548000.0</v>
      </c>
      <c r="C4469" s="35" t="str">
        <f t="shared" si="1"/>
        <v>No</v>
      </c>
      <c r="D4469" s="8">
        <v>2.0</v>
      </c>
      <c r="E4469" s="8" t="str">
        <f t="shared" si="2"/>
        <v>No</v>
      </c>
      <c r="F4469" s="37">
        <v>2.0</v>
      </c>
      <c r="G4469" s="37" t="str">
        <f t="shared" si="3"/>
        <v>No</v>
      </c>
      <c r="H4469" s="8">
        <v>2.0</v>
      </c>
      <c r="I4469" s="8" t="str">
        <f t="shared" si="4"/>
        <v>No</v>
      </c>
      <c r="J4469" s="8" t="s">
        <v>33</v>
      </c>
      <c r="K4469" s="8" t="s">
        <v>2908</v>
      </c>
      <c r="L4469" s="35">
        <v>785.0</v>
      </c>
      <c r="M4469" s="35" t="str">
        <f t="shared" si="5"/>
        <v>No</v>
      </c>
      <c r="N4469" s="8" t="s">
        <v>2909</v>
      </c>
      <c r="O4469" s="37" t="s">
        <v>42</v>
      </c>
    </row>
    <row r="4470">
      <c r="A4470" s="36" t="s">
        <v>2925</v>
      </c>
      <c r="B4470" s="35">
        <v>650000.0</v>
      </c>
      <c r="C4470" s="35" t="str">
        <f t="shared" si="1"/>
        <v>No</v>
      </c>
      <c r="D4470" s="10">
        <v>4.0</v>
      </c>
      <c r="E4470" s="8" t="str">
        <f t="shared" si="2"/>
        <v>No</v>
      </c>
      <c r="F4470">
        <v>3.0</v>
      </c>
      <c r="G4470" s="37" t="str">
        <f t="shared" si="3"/>
        <v>No</v>
      </c>
      <c r="H4470" s="8">
        <v>2.0</v>
      </c>
      <c r="I4470" s="8" t="str">
        <f t="shared" si="4"/>
        <v>No</v>
      </c>
      <c r="J4470" s="8" t="s">
        <v>92</v>
      </c>
      <c r="K4470" s="8" t="s">
        <v>2908</v>
      </c>
      <c r="L4470" s="35">
        <v>1300.0</v>
      </c>
      <c r="M4470" s="35" t="str">
        <f t="shared" si="5"/>
        <v>No</v>
      </c>
      <c r="N4470" s="8" t="s">
        <v>2909</v>
      </c>
      <c r="O4470" t="s">
        <v>256</v>
      </c>
    </row>
    <row r="4471">
      <c r="A4471" s="36" t="s">
        <v>2929</v>
      </c>
      <c r="B4471" s="35">
        <v>520000.0</v>
      </c>
      <c r="C4471" s="35" t="str">
        <f t="shared" si="1"/>
        <v>No</v>
      </c>
      <c r="D4471" s="8">
        <v>3.0</v>
      </c>
      <c r="E4471" s="8" t="str">
        <f t="shared" si="2"/>
        <v>No</v>
      </c>
      <c r="F4471" s="37">
        <v>2.0</v>
      </c>
      <c r="G4471" s="37" t="str">
        <f t="shared" si="3"/>
        <v>No</v>
      </c>
      <c r="H4471" s="8">
        <v>2.0</v>
      </c>
      <c r="I4471" s="8" t="str">
        <f t="shared" si="4"/>
        <v>No</v>
      </c>
      <c r="J4471" s="8" t="s">
        <v>177</v>
      </c>
      <c r="K4471" s="8" t="s">
        <v>40</v>
      </c>
      <c r="L4471" s="35">
        <v>770.0</v>
      </c>
      <c r="M4471" s="35" t="str">
        <f t="shared" si="5"/>
        <v>No</v>
      </c>
      <c r="N4471" s="8" t="s">
        <v>2909</v>
      </c>
      <c r="O4471" s="37" t="s">
        <v>112</v>
      </c>
    </row>
    <row r="4472">
      <c r="A4472" s="36" t="s">
        <v>2938</v>
      </c>
      <c r="B4472" s="35">
        <v>538500.0</v>
      </c>
      <c r="C4472" s="35" t="str">
        <f t="shared" si="1"/>
        <v>No</v>
      </c>
      <c r="D4472" s="8">
        <v>3.0</v>
      </c>
      <c r="E4472" s="8" t="str">
        <f t="shared" si="2"/>
        <v>No</v>
      </c>
      <c r="F4472" s="37">
        <v>2.0</v>
      </c>
      <c r="G4472" s="37" t="str">
        <f t="shared" si="3"/>
        <v>No</v>
      </c>
      <c r="H4472" s="8">
        <v>1.0</v>
      </c>
      <c r="I4472" s="8" t="str">
        <f t="shared" si="4"/>
        <v>Yes</v>
      </c>
      <c r="J4472" s="8" t="s">
        <v>33</v>
      </c>
      <c r="K4472" s="8" t="s">
        <v>2908</v>
      </c>
      <c r="L4472" s="35">
        <v>1125.0</v>
      </c>
      <c r="M4472" s="35" t="str">
        <f t="shared" si="5"/>
        <v>No</v>
      </c>
      <c r="N4472" s="8" t="s">
        <v>2909</v>
      </c>
      <c r="O4472" s="37" t="s">
        <v>36</v>
      </c>
    </row>
    <row r="4473">
      <c r="A4473" s="36" t="s">
        <v>2930</v>
      </c>
      <c r="B4473" s="35">
        <v>2480000.0</v>
      </c>
      <c r="C4473" s="35" t="str">
        <f t="shared" si="1"/>
        <v>No</v>
      </c>
      <c r="D4473" s="8">
        <v>8.0</v>
      </c>
      <c r="E4473" s="8" t="str">
        <f t="shared" si="2"/>
        <v>No</v>
      </c>
      <c r="F4473" s="37">
        <v>7.0</v>
      </c>
      <c r="G4473" s="37" t="str">
        <f t="shared" si="3"/>
        <v>No</v>
      </c>
      <c r="H4473" s="8">
        <v>1.0</v>
      </c>
      <c r="I4473" s="8" t="str">
        <f t="shared" si="4"/>
        <v>Yes</v>
      </c>
      <c r="J4473" s="8" t="s">
        <v>92</v>
      </c>
      <c r="K4473" s="8" t="s">
        <v>2908</v>
      </c>
      <c r="L4473" s="35">
        <v>5147.0</v>
      </c>
      <c r="M4473" s="35" t="str">
        <f t="shared" si="5"/>
        <v>No</v>
      </c>
      <c r="N4473" s="8" t="s">
        <v>2909</v>
      </c>
      <c r="O4473" t="s">
        <v>256</v>
      </c>
    </row>
    <row r="4474">
      <c r="A4474" s="36" t="s">
        <v>2930</v>
      </c>
      <c r="B4474" s="35">
        <v>2146000.0</v>
      </c>
      <c r="C4474" s="35" t="str">
        <f t="shared" si="1"/>
        <v>No</v>
      </c>
      <c r="D4474" s="8">
        <v>5.0</v>
      </c>
      <c r="E4474" s="8" t="str">
        <f t="shared" si="2"/>
        <v>No</v>
      </c>
      <c r="F4474" s="37">
        <v>5.0</v>
      </c>
      <c r="G4474" s="37" t="str">
        <f t="shared" si="3"/>
        <v>No</v>
      </c>
      <c r="H4474" s="8">
        <v>2.0</v>
      </c>
      <c r="I4474" s="8" t="str">
        <f t="shared" si="4"/>
        <v>No</v>
      </c>
      <c r="J4474" s="8" t="s">
        <v>92</v>
      </c>
      <c r="K4474" s="8" t="s">
        <v>2908</v>
      </c>
      <c r="L4474" s="35">
        <v>4142.0</v>
      </c>
      <c r="M4474" s="35" t="str">
        <f t="shared" si="5"/>
        <v>No</v>
      </c>
      <c r="N4474" s="8" t="s">
        <v>2909</v>
      </c>
      <c r="O4474" t="s">
        <v>256</v>
      </c>
    </row>
    <row r="4475">
      <c r="A4475" s="36" t="s">
        <v>2930</v>
      </c>
      <c r="B4475" s="35">
        <v>1532576.0</v>
      </c>
      <c r="C4475" s="35" t="str">
        <f t="shared" si="1"/>
        <v>No</v>
      </c>
      <c r="D4475" s="8">
        <v>6.0</v>
      </c>
      <c r="E4475" s="8" t="str">
        <f t="shared" si="2"/>
        <v>No</v>
      </c>
      <c r="F4475" s="37">
        <v>6.0</v>
      </c>
      <c r="G4475" s="37" t="str">
        <f t="shared" si="3"/>
        <v>No</v>
      </c>
      <c r="H4475" s="8">
        <v>2.0</v>
      </c>
      <c r="I4475" s="8" t="str">
        <f t="shared" si="4"/>
        <v>No</v>
      </c>
      <c r="J4475" s="8" t="s">
        <v>92</v>
      </c>
      <c r="K4475" s="8" t="s">
        <v>2908</v>
      </c>
      <c r="L4475" s="35">
        <v>2685.0</v>
      </c>
      <c r="M4475" s="35" t="str">
        <f t="shared" si="5"/>
        <v>No</v>
      </c>
      <c r="N4475" s="8" t="s">
        <v>2909</v>
      </c>
      <c r="O4475" s="37" t="s">
        <v>112</v>
      </c>
    </row>
    <row r="4476">
      <c r="A4476" s="36" t="s">
        <v>2938</v>
      </c>
      <c r="B4476" s="35">
        <v>800760.0</v>
      </c>
      <c r="C4476" s="35" t="str">
        <f t="shared" si="1"/>
        <v>No</v>
      </c>
      <c r="D4476" s="8">
        <v>4.0</v>
      </c>
      <c r="E4476" s="8" t="str">
        <f t="shared" si="2"/>
        <v>No</v>
      </c>
      <c r="F4476" s="37">
        <v>3.0</v>
      </c>
      <c r="G4476" s="37" t="str">
        <f t="shared" si="3"/>
        <v>No</v>
      </c>
      <c r="H4476" s="8">
        <v>2.0</v>
      </c>
      <c r="I4476" s="8" t="str">
        <f t="shared" si="4"/>
        <v>No</v>
      </c>
      <c r="J4476" s="8" t="s">
        <v>33</v>
      </c>
      <c r="K4476" s="8" t="s">
        <v>2908</v>
      </c>
      <c r="L4476" s="35">
        <v>1538.0</v>
      </c>
      <c r="M4476" s="35" t="str">
        <f t="shared" si="5"/>
        <v>No</v>
      </c>
      <c r="N4476" s="8" t="s">
        <v>2909</v>
      </c>
      <c r="O4476" s="37" t="s">
        <v>42</v>
      </c>
    </row>
    <row r="4477">
      <c r="A4477" s="36" t="s">
        <v>2930</v>
      </c>
      <c r="B4477" s="35">
        <v>1431886.0</v>
      </c>
      <c r="C4477" s="35" t="str">
        <f t="shared" si="1"/>
        <v>No</v>
      </c>
      <c r="D4477" s="8">
        <v>5.0</v>
      </c>
      <c r="E4477" s="8" t="str">
        <f t="shared" si="2"/>
        <v>No</v>
      </c>
      <c r="F4477" s="37">
        <v>5.0</v>
      </c>
      <c r="G4477" s="37" t="str">
        <f t="shared" si="3"/>
        <v>No</v>
      </c>
      <c r="H4477" s="8">
        <v>2.0</v>
      </c>
      <c r="I4477" s="8" t="str">
        <f t="shared" si="4"/>
        <v>No</v>
      </c>
      <c r="J4477" s="8" t="s">
        <v>92</v>
      </c>
      <c r="K4477" s="8" t="s">
        <v>2908</v>
      </c>
      <c r="L4477" s="35">
        <v>2646.0</v>
      </c>
      <c r="M4477" s="35" t="str">
        <f t="shared" si="5"/>
        <v>No</v>
      </c>
      <c r="N4477" s="8" t="s">
        <v>2909</v>
      </c>
      <c r="O4477" s="37" t="s">
        <v>112</v>
      </c>
    </row>
    <row r="4478">
      <c r="A4478" s="36" t="s">
        <v>2938</v>
      </c>
      <c r="B4478" s="35">
        <v>676775.0</v>
      </c>
      <c r="C4478" s="35" t="str">
        <f t="shared" si="1"/>
        <v>No</v>
      </c>
      <c r="D4478" s="8">
        <v>4.0</v>
      </c>
      <c r="E4478" s="8" t="str">
        <f t="shared" si="2"/>
        <v>No</v>
      </c>
      <c r="F4478" s="37">
        <v>3.0</v>
      </c>
      <c r="G4478" s="37" t="str">
        <f t="shared" si="3"/>
        <v>No</v>
      </c>
      <c r="H4478" s="8">
        <v>6.0</v>
      </c>
      <c r="I4478" s="8" t="str">
        <f t="shared" si="4"/>
        <v>Yes</v>
      </c>
      <c r="J4478" s="8" t="s">
        <v>33</v>
      </c>
      <c r="K4478" s="8" t="s">
        <v>2908</v>
      </c>
      <c r="L4478" s="35">
        <v>1265.0</v>
      </c>
      <c r="M4478" s="35" t="str">
        <f t="shared" si="5"/>
        <v>No</v>
      </c>
      <c r="N4478" s="8" t="s">
        <v>2909</v>
      </c>
      <c r="O4478" t="s">
        <v>256</v>
      </c>
    </row>
    <row r="4479">
      <c r="A4479" s="36" t="s">
        <v>2930</v>
      </c>
      <c r="B4479" s="35">
        <v>961158.0</v>
      </c>
      <c r="C4479" s="35" t="str">
        <f t="shared" si="1"/>
        <v>No</v>
      </c>
      <c r="D4479" s="8">
        <v>4.0</v>
      </c>
      <c r="E4479" s="8" t="str">
        <f t="shared" si="2"/>
        <v>No</v>
      </c>
      <c r="F4479" s="37">
        <v>3.0</v>
      </c>
      <c r="G4479" s="37" t="str">
        <f t="shared" si="3"/>
        <v>No</v>
      </c>
      <c r="H4479" s="8">
        <v>6.0</v>
      </c>
      <c r="I4479" s="8" t="str">
        <f t="shared" si="4"/>
        <v>Yes</v>
      </c>
      <c r="J4479" s="8" t="s">
        <v>92</v>
      </c>
      <c r="K4479" s="8" t="s">
        <v>2908</v>
      </c>
      <c r="L4479" s="35">
        <v>1923.0</v>
      </c>
      <c r="M4479" s="35" t="str">
        <f t="shared" si="5"/>
        <v>No</v>
      </c>
      <c r="N4479" s="8" t="s">
        <v>2909</v>
      </c>
      <c r="O4479" s="37" t="s">
        <v>112</v>
      </c>
    </row>
    <row r="4480">
      <c r="A4480" s="36" t="s">
        <v>2917</v>
      </c>
      <c r="B4480" s="35">
        <v>7500000.0</v>
      </c>
      <c r="C4480" s="35" t="str">
        <f t="shared" si="1"/>
        <v>Yes</v>
      </c>
      <c r="D4480" s="8">
        <v>8.0</v>
      </c>
      <c r="E4480" s="8" t="str">
        <f t="shared" si="2"/>
        <v>No</v>
      </c>
      <c r="F4480" s="37">
        <v>6.0</v>
      </c>
      <c r="G4480" s="37" t="str">
        <f t="shared" si="3"/>
        <v>No</v>
      </c>
      <c r="H4480" s="8">
        <v>2.0</v>
      </c>
      <c r="I4480" s="8" t="str">
        <f t="shared" si="4"/>
        <v>No</v>
      </c>
      <c r="J4480" s="8" t="s">
        <v>39</v>
      </c>
      <c r="K4480" s="8" t="s">
        <v>40</v>
      </c>
      <c r="L4480" s="35">
        <v>8966.0</v>
      </c>
      <c r="M4480" s="35" t="str">
        <f t="shared" si="5"/>
        <v>Yes</v>
      </c>
      <c r="N4480" s="8" t="s">
        <v>2909</v>
      </c>
      <c r="O4480" s="37" t="s">
        <v>42</v>
      </c>
    </row>
    <row r="4481">
      <c r="A4481" s="36" t="s">
        <v>2935</v>
      </c>
      <c r="B4481" s="35">
        <v>170000.0</v>
      </c>
      <c r="C4481" s="35" t="str">
        <f t="shared" si="1"/>
        <v>No</v>
      </c>
      <c r="D4481" s="8">
        <v>2.0</v>
      </c>
      <c r="E4481" s="8" t="str">
        <f t="shared" si="2"/>
        <v>No</v>
      </c>
      <c r="F4481" s="37">
        <v>1.0</v>
      </c>
      <c r="G4481" s="37" t="str">
        <f t="shared" si="3"/>
        <v>No</v>
      </c>
      <c r="H4481" s="8">
        <v>2.0</v>
      </c>
      <c r="I4481" s="8" t="str">
        <f t="shared" si="4"/>
        <v>No</v>
      </c>
      <c r="J4481" s="8" t="s">
        <v>2346</v>
      </c>
      <c r="K4481" s="8" t="s">
        <v>2908</v>
      </c>
      <c r="L4481" s="35">
        <v>560.0</v>
      </c>
      <c r="M4481" s="35" t="str">
        <f t="shared" si="5"/>
        <v>No</v>
      </c>
      <c r="N4481" s="8" t="s">
        <v>2909</v>
      </c>
      <c r="O4481" s="37" t="s">
        <v>42</v>
      </c>
    </row>
    <row r="4482">
      <c r="A4482" s="36" t="s">
        <v>2931</v>
      </c>
      <c r="B4482" s="35">
        <v>980000.0</v>
      </c>
      <c r="C4482" s="35" t="str">
        <f t="shared" si="1"/>
        <v>No</v>
      </c>
      <c r="D4482" s="8">
        <v>5.0</v>
      </c>
      <c r="E4482" s="8" t="str">
        <f t="shared" si="2"/>
        <v>No</v>
      </c>
      <c r="F4482" s="37">
        <v>5.0</v>
      </c>
      <c r="G4482" s="37" t="str">
        <f t="shared" si="3"/>
        <v>No</v>
      </c>
      <c r="H4482" s="8">
        <v>2.0</v>
      </c>
      <c r="I4482" s="8" t="str">
        <f t="shared" si="4"/>
        <v>No</v>
      </c>
      <c r="J4482" s="8" t="s">
        <v>92</v>
      </c>
      <c r="K4482" s="8" t="s">
        <v>2908</v>
      </c>
      <c r="L4482" s="35">
        <v>1830.0</v>
      </c>
      <c r="M4482" s="35" t="str">
        <f t="shared" si="5"/>
        <v>No</v>
      </c>
      <c r="N4482" s="8" t="s">
        <v>2909</v>
      </c>
      <c r="O4482" s="37" t="s">
        <v>42</v>
      </c>
    </row>
    <row r="4483">
      <c r="A4483" s="36" t="s">
        <v>2931</v>
      </c>
      <c r="B4483" s="35">
        <v>1000000.0</v>
      </c>
      <c r="C4483" s="35" t="str">
        <f t="shared" si="1"/>
        <v>No</v>
      </c>
      <c r="D4483" s="8">
        <v>5.0</v>
      </c>
      <c r="E4483" s="8" t="str">
        <f t="shared" si="2"/>
        <v>No</v>
      </c>
      <c r="F4483" s="37">
        <v>6.0</v>
      </c>
      <c r="G4483" s="37" t="str">
        <f t="shared" si="3"/>
        <v>No</v>
      </c>
      <c r="H4483" s="8">
        <v>6.0</v>
      </c>
      <c r="I4483" s="8" t="str">
        <f t="shared" si="4"/>
        <v>Yes</v>
      </c>
      <c r="J4483" s="8" t="s">
        <v>92</v>
      </c>
      <c r="K4483" s="8" t="s">
        <v>2908</v>
      </c>
      <c r="L4483" s="35">
        <v>1830.0</v>
      </c>
      <c r="M4483" s="35" t="str">
        <f t="shared" si="5"/>
        <v>No</v>
      </c>
      <c r="N4483" s="8" t="s">
        <v>2909</v>
      </c>
      <c r="O4483" s="37" t="s">
        <v>42</v>
      </c>
    </row>
    <row r="4484">
      <c r="A4484" s="36" t="s">
        <v>2931</v>
      </c>
      <c r="B4484" s="35">
        <v>1300000.0</v>
      </c>
      <c r="C4484" s="35" t="str">
        <f t="shared" si="1"/>
        <v>No</v>
      </c>
      <c r="D4484" s="8">
        <v>5.0</v>
      </c>
      <c r="E4484" s="8" t="str">
        <f t="shared" si="2"/>
        <v>No</v>
      </c>
      <c r="F4484" s="37">
        <v>3.0</v>
      </c>
      <c r="G4484" s="37" t="str">
        <f t="shared" si="3"/>
        <v>No</v>
      </c>
      <c r="H4484" s="8">
        <v>2.0</v>
      </c>
      <c r="I4484" s="8" t="str">
        <f t="shared" si="4"/>
        <v>No</v>
      </c>
      <c r="J4484" s="8" t="s">
        <v>92</v>
      </c>
      <c r="K4484" s="8" t="s">
        <v>2908</v>
      </c>
      <c r="L4484" s="35">
        <v>1895.0</v>
      </c>
      <c r="M4484" s="35" t="str">
        <f t="shared" si="5"/>
        <v>No</v>
      </c>
      <c r="N4484" s="8" t="s">
        <v>2909</v>
      </c>
      <c r="O4484" t="s">
        <v>256</v>
      </c>
    </row>
    <row r="4485">
      <c r="A4485" s="36" t="s">
        <v>2907</v>
      </c>
      <c r="B4485" s="35">
        <v>1250000.0</v>
      </c>
      <c r="C4485" s="35" t="str">
        <f t="shared" si="1"/>
        <v>No</v>
      </c>
      <c r="D4485" s="8">
        <v>2.0</v>
      </c>
      <c r="E4485" s="8" t="str">
        <f t="shared" si="2"/>
        <v>No</v>
      </c>
      <c r="F4485" s="37">
        <v>2.0</v>
      </c>
      <c r="G4485" s="37" t="str">
        <f t="shared" si="3"/>
        <v>No</v>
      </c>
      <c r="H4485" s="8">
        <v>2.0</v>
      </c>
      <c r="I4485" s="8" t="str">
        <f t="shared" si="4"/>
        <v>No</v>
      </c>
      <c r="J4485" s="8" t="s">
        <v>33</v>
      </c>
      <c r="K4485" s="8" t="s">
        <v>2908</v>
      </c>
      <c r="L4485" s="35">
        <v>907.0</v>
      </c>
      <c r="M4485" s="35" t="str">
        <f t="shared" si="5"/>
        <v>No</v>
      </c>
      <c r="N4485" s="8" t="s">
        <v>2909</v>
      </c>
      <c r="O4485" s="37" t="s">
        <v>36</v>
      </c>
    </row>
    <row r="4486">
      <c r="A4486" s="36" t="s">
        <v>2935</v>
      </c>
      <c r="B4486" s="35">
        <v>550000.0</v>
      </c>
      <c r="C4486" s="35" t="str">
        <f t="shared" si="1"/>
        <v>No</v>
      </c>
      <c r="D4486" s="8">
        <v>3.0</v>
      </c>
      <c r="E4486" s="8" t="str">
        <f t="shared" si="2"/>
        <v>No</v>
      </c>
      <c r="F4486" s="37">
        <v>3.0</v>
      </c>
      <c r="G4486" s="37" t="str">
        <f t="shared" si="3"/>
        <v>No</v>
      </c>
      <c r="H4486" s="8">
        <v>2.0</v>
      </c>
      <c r="I4486" s="8" t="str">
        <f t="shared" si="4"/>
        <v>No</v>
      </c>
      <c r="J4486" s="8" t="s">
        <v>92</v>
      </c>
      <c r="K4486" s="8" t="s">
        <v>2908</v>
      </c>
      <c r="L4486" s="35">
        <v>1110.0</v>
      </c>
      <c r="M4486" s="35" t="str">
        <f t="shared" si="5"/>
        <v>No</v>
      </c>
      <c r="N4486" s="8" t="s">
        <v>2909</v>
      </c>
      <c r="O4486" s="37" t="s">
        <v>112</v>
      </c>
    </row>
    <row r="4487">
      <c r="A4487" s="36" t="s">
        <v>2935</v>
      </c>
      <c r="B4487" s="35">
        <v>570000.0</v>
      </c>
      <c r="C4487" s="35" t="str">
        <f t="shared" si="1"/>
        <v>No</v>
      </c>
      <c r="D4487" s="8">
        <v>2.0</v>
      </c>
      <c r="E4487" s="8" t="str">
        <f t="shared" si="2"/>
        <v>No</v>
      </c>
      <c r="F4487" s="37">
        <v>1.0</v>
      </c>
      <c r="G4487" s="37" t="str">
        <f t="shared" si="3"/>
        <v>No</v>
      </c>
      <c r="H4487" s="8">
        <v>2.0</v>
      </c>
      <c r="I4487" s="8" t="str">
        <f t="shared" si="4"/>
        <v>No</v>
      </c>
      <c r="J4487" s="8" t="s">
        <v>177</v>
      </c>
      <c r="K4487" s="8" t="s">
        <v>40</v>
      </c>
      <c r="L4487" s="35">
        <v>2378.0</v>
      </c>
      <c r="M4487" s="35" t="str">
        <f t="shared" si="5"/>
        <v>No</v>
      </c>
      <c r="N4487" s="8" t="s">
        <v>2909</v>
      </c>
      <c r="O4487" s="37" t="s">
        <v>42</v>
      </c>
    </row>
    <row r="4488">
      <c r="A4488" s="36" t="s">
        <v>2907</v>
      </c>
      <c r="B4488" s="35">
        <v>2600000.0</v>
      </c>
      <c r="C4488" s="35" t="str">
        <f t="shared" si="1"/>
        <v>No</v>
      </c>
      <c r="D4488" s="8">
        <v>5.0</v>
      </c>
      <c r="E4488" s="8" t="str">
        <f t="shared" si="2"/>
        <v>No</v>
      </c>
      <c r="F4488" s="37">
        <v>6.0</v>
      </c>
      <c r="G4488" s="37" t="str">
        <f t="shared" si="3"/>
        <v>No</v>
      </c>
      <c r="H4488" s="8">
        <v>2.0</v>
      </c>
      <c r="I4488" s="8" t="str">
        <f t="shared" si="4"/>
        <v>No</v>
      </c>
      <c r="J4488" s="8" t="s">
        <v>92</v>
      </c>
      <c r="K4488" s="8" t="s">
        <v>2908</v>
      </c>
      <c r="L4488" s="35">
        <v>3502.0</v>
      </c>
      <c r="M4488" s="35" t="str">
        <f t="shared" si="5"/>
        <v>No</v>
      </c>
      <c r="N4488" s="8" t="s">
        <v>2909</v>
      </c>
      <c r="O4488" s="37" t="s">
        <v>42</v>
      </c>
    </row>
    <row r="4489">
      <c r="A4489" s="36" t="s">
        <v>2907</v>
      </c>
      <c r="B4489" s="35">
        <v>5200000.0</v>
      </c>
      <c r="C4489" s="35" t="str">
        <f t="shared" si="1"/>
        <v>Yes</v>
      </c>
      <c r="D4489" s="8">
        <v>4.0</v>
      </c>
      <c r="E4489" s="8" t="str">
        <f t="shared" si="2"/>
        <v>No</v>
      </c>
      <c r="F4489" s="37">
        <v>4.0</v>
      </c>
      <c r="G4489" s="37" t="str">
        <f t="shared" si="3"/>
        <v>No</v>
      </c>
      <c r="H4489" s="8">
        <v>2.0</v>
      </c>
      <c r="I4489" s="8" t="str">
        <f t="shared" si="4"/>
        <v>No</v>
      </c>
      <c r="J4489" s="8" t="s">
        <v>33</v>
      </c>
      <c r="K4489" s="8" t="s">
        <v>2908</v>
      </c>
      <c r="L4489" s="35">
        <v>3897.0</v>
      </c>
      <c r="M4489" s="35" t="str">
        <f t="shared" si="5"/>
        <v>No</v>
      </c>
      <c r="N4489" s="8" t="s">
        <v>2909</v>
      </c>
      <c r="O4489" s="37" t="s">
        <v>36</v>
      </c>
    </row>
    <row r="4490">
      <c r="A4490" s="36" t="s">
        <v>2907</v>
      </c>
      <c r="B4490" s="35">
        <v>2580000.0</v>
      </c>
      <c r="C4490" s="35" t="str">
        <f t="shared" si="1"/>
        <v>No</v>
      </c>
      <c r="D4490" s="8">
        <v>4.0</v>
      </c>
      <c r="E4490" s="8" t="str">
        <f t="shared" si="2"/>
        <v>No</v>
      </c>
      <c r="F4490" s="37">
        <v>5.0</v>
      </c>
      <c r="G4490" s="37" t="str">
        <f t="shared" si="3"/>
        <v>No</v>
      </c>
      <c r="H4490" s="8">
        <v>2.0</v>
      </c>
      <c r="I4490" s="8" t="str">
        <f t="shared" si="4"/>
        <v>No</v>
      </c>
      <c r="J4490" s="8" t="s">
        <v>33</v>
      </c>
      <c r="K4490" s="8" t="s">
        <v>2908</v>
      </c>
      <c r="L4490" s="35">
        <v>3282.0</v>
      </c>
      <c r="M4490" s="35" t="str">
        <f t="shared" si="5"/>
        <v>No</v>
      </c>
      <c r="N4490" s="8" t="s">
        <v>2909</v>
      </c>
      <c r="O4490" s="37" t="s">
        <v>42</v>
      </c>
    </row>
    <row r="4491">
      <c r="A4491" s="36" t="s">
        <v>2931</v>
      </c>
      <c r="B4491" s="35">
        <v>1380000.0</v>
      </c>
      <c r="C4491" s="35" t="str">
        <f t="shared" si="1"/>
        <v>No</v>
      </c>
      <c r="D4491" s="8">
        <v>1.0</v>
      </c>
      <c r="E4491" s="8" t="str">
        <f t="shared" si="2"/>
        <v>No</v>
      </c>
      <c r="F4491" s="37">
        <v>1.0</v>
      </c>
      <c r="G4491" s="37" t="str">
        <f t="shared" si="3"/>
        <v>No</v>
      </c>
      <c r="H4491" s="8">
        <v>1.0</v>
      </c>
      <c r="I4491" s="8" t="str">
        <f t="shared" si="4"/>
        <v>Yes</v>
      </c>
      <c r="J4491" s="8" t="s">
        <v>33</v>
      </c>
      <c r="K4491" s="8" t="s">
        <v>2908</v>
      </c>
      <c r="L4491" s="35">
        <v>1131.0</v>
      </c>
      <c r="M4491" s="35" t="str">
        <f t="shared" si="5"/>
        <v>No</v>
      </c>
      <c r="N4491" s="8" t="s">
        <v>2909</v>
      </c>
      <c r="O4491" s="37" t="s">
        <v>36</v>
      </c>
    </row>
    <row r="4492">
      <c r="A4492" s="36" t="s">
        <v>2907</v>
      </c>
      <c r="B4492" s="35">
        <v>1.16E7</v>
      </c>
      <c r="C4492" s="35" t="str">
        <f t="shared" si="1"/>
        <v>Yes</v>
      </c>
      <c r="D4492" s="8">
        <v>5.0</v>
      </c>
      <c r="E4492" s="8" t="str">
        <f t="shared" si="2"/>
        <v>No</v>
      </c>
      <c r="F4492" s="37">
        <v>5.0</v>
      </c>
      <c r="G4492" s="37" t="str">
        <f t="shared" si="3"/>
        <v>No</v>
      </c>
      <c r="H4492" s="8">
        <v>2.0</v>
      </c>
      <c r="I4492" s="8" t="str">
        <f t="shared" si="4"/>
        <v>No</v>
      </c>
      <c r="J4492" s="8" t="s">
        <v>92</v>
      </c>
      <c r="K4492" s="8" t="s">
        <v>2908</v>
      </c>
      <c r="L4492" s="35">
        <v>3843.0</v>
      </c>
      <c r="M4492" s="35" t="str">
        <f t="shared" si="5"/>
        <v>No</v>
      </c>
      <c r="N4492" s="8" t="s">
        <v>2909</v>
      </c>
      <c r="O4492" s="37" t="s">
        <v>42</v>
      </c>
    </row>
    <row r="4493">
      <c r="A4493" s="36" t="s">
        <v>2907</v>
      </c>
      <c r="B4493" s="35">
        <v>8400000.0</v>
      </c>
      <c r="C4493" s="35" t="str">
        <f t="shared" si="1"/>
        <v>Yes</v>
      </c>
      <c r="D4493" s="8">
        <v>5.0</v>
      </c>
      <c r="E4493" s="8" t="str">
        <f t="shared" si="2"/>
        <v>No</v>
      </c>
      <c r="F4493" s="37">
        <v>5.0</v>
      </c>
      <c r="G4493" s="37" t="str">
        <f t="shared" si="3"/>
        <v>No</v>
      </c>
      <c r="H4493" s="8">
        <v>2.0</v>
      </c>
      <c r="I4493" s="8" t="str">
        <f t="shared" si="4"/>
        <v>No</v>
      </c>
      <c r="J4493" s="8" t="s">
        <v>92</v>
      </c>
      <c r="K4493" s="8" t="s">
        <v>2908</v>
      </c>
      <c r="L4493" s="35">
        <v>2885.0</v>
      </c>
      <c r="M4493" s="35" t="str">
        <f t="shared" si="5"/>
        <v>No</v>
      </c>
      <c r="N4493" s="8" t="s">
        <v>2909</v>
      </c>
      <c r="O4493" s="37" t="s">
        <v>42</v>
      </c>
    </row>
    <row r="4494">
      <c r="A4494" s="36" t="s">
        <v>2907</v>
      </c>
      <c r="B4494" s="35">
        <v>6300000.0</v>
      </c>
      <c r="C4494" s="35" t="str">
        <f t="shared" si="1"/>
        <v>Yes</v>
      </c>
      <c r="D4494" s="8">
        <v>4.0</v>
      </c>
      <c r="E4494" s="8" t="str">
        <f t="shared" si="2"/>
        <v>No</v>
      </c>
      <c r="F4494" s="37">
        <v>4.0</v>
      </c>
      <c r="G4494" s="37" t="str">
        <f t="shared" si="3"/>
        <v>No</v>
      </c>
      <c r="H4494" s="8">
        <v>2.0</v>
      </c>
      <c r="I4494" s="8" t="str">
        <f t="shared" si="4"/>
        <v>No</v>
      </c>
      <c r="J4494" s="8" t="s">
        <v>92</v>
      </c>
      <c r="K4494" s="8" t="s">
        <v>2908</v>
      </c>
      <c r="L4494" s="35">
        <v>2271.0</v>
      </c>
      <c r="M4494" s="35" t="str">
        <f t="shared" si="5"/>
        <v>No</v>
      </c>
      <c r="N4494" s="8" t="s">
        <v>2909</v>
      </c>
      <c r="O4494" s="37" t="s">
        <v>42</v>
      </c>
    </row>
    <row r="4495">
      <c r="A4495" s="36" t="s">
        <v>2907</v>
      </c>
      <c r="B4495" s="35">
        <v>6500000.0</v>
      </c>
      <c r="C4495" s="35" t="str">
        <f t="shared" si="1"/>
        <v>Yes</v>
      </c>
      <c r="D4495" s="8">
        <v>4.0</v>
      </c>
      <c r="E4495" s="8" t="str">
        <f t="shared" si="2"/>
        <v>No</v>
      </c>
      <c r="F4495" s="37">
        <v>4.0</v>
      </c>
      <c r="G4495" s="37" t="str">
        <f t="shared" si="3"/>
        <v>No</v>
      </c>
      <c r="H4495" s="8">
        <v>2.0</v>
      </c>
      <c r="I4495" s="8" t="str">
        <f t="shared" si="4"/>
        <v>No</v>
      </c>
      <c r="J4495" s="8" t="s">
        <v>92</v>
      </c>
      <c r="K4495" s="8" t="s">
        <v>2908</v>
      </c>
      <c r="L4495" s="35">
        <v>2013.0</v>
      </c>
      <c r="M4495" s="35" t="str">
        <f t="shared" si="5"/>
        <v>No</v>
      </c>
      <c r="N4495" s="8" t="s">
        <v>2909</v>
      </c>
      <c r="O4495" s="37" t="s">
        <v>42</v>
      </c>
    </row>
    <row r="4496">
      <c r="A4496" s="36" t="s">
        <v>2923</v>
      </c>
      <c r="B4496" s="35">
        <v>5800000.0</v>
      </c>
      <c r="C4496" s="35" t="str">
        <f t="shared" si="1"/>
        <v>Yes</v>
      </c>
      <c r="D4496" s="8">
        <v>6.0</v>
      </c>
      <c r="E4496" s="8" t="str">
        <f t="shared" si="2"/>
        <v>No</v>
      </c>
      <c r="F4496" s="37">
        <v>5.0</v>
      </c>
      <c r="G4496" s="37" t="str">
        <f t="shared" si="3"/>
        <v>No</v>
      </c>
      <c r="H4496" s="8">
        <v>1.0</v>
      </c>
      <c r="I4496" s="8" t="str">
        <f t="shared" si="4"/>
        <v>Yes</v>
      </c>
      <c r="J4496" s="8" t="s">
        <v>92</v>
      </c>
      <c r="K4496" s="8" t="s">
        <v>2908</v>
      </c>
      <c r="L4496" s="35">
        <v>3950.0</v>
      </c>
      <c r="M4496" s="35" t="str">
        <f t="shared" si="5"/>
        <v>No</v>
      </c>
      <c r="N4496" s="8" t="s">
        <v>2909</v>
      </c>
      <c r="O4496" s="37" t="s">
        <v>36</v>
      </c>
    </row>
    <row r="4497">
      <c r="A4497" s="36" t="s">
        <v>2907</v>
      </c>
      <c r="B4497" s="35">
        <v>2800000.0</v>
      </c>
      <c r="C4497" s="35" t="str">
        <f t="shared" si="1"/>
        <v>No</v>
      </c>
      <c r="D4497" s="8">
        <v>5.0</v>
      </c>
      <c r="E4497" s="8" t="str">
        <f t="shared" si="2"/>
        <v>No</v>
      </c>
      <c r="F4497" s="37">
        <v>5.0</v>
      </c>
      <c r="G4497" s="37" t="str">
        <f t="shared" si="3"/>
        <v>No</v>
      </c>
      <c r="H4497" s="8">
        <v>2.0</v>
      </c>
      <c r="I4497" s="8" t="str">
        <f t="shared" si="4"/>
        <v>No</v>
      </c>
      <c r="J4497" s="8" t="s">
        <v>92</v>
      </c>
      <c r="K4497" s="8" t="s">
        <v>2908</v>
      </c>
      <c r="L4497" s="35">
        <v>3218.0</v>
      </c>
      <c r="M4497" s="35" t="str">
        <f t="shared" si="5"/>
        <v>No</v>
      </c>
      <c r="N4497" s="8" t="s">
        <v>2909</v>
      </c>
      <c r="O4497" s="37" t="s">
        <v>42</v>
      </c>
    </row>
    <row r="4498">
      <c r="A4498" s="36" t="s">
        <v>2907</v>
      </c>
      <c r="B4498" s="35">
        <v>2100000.0</v>
      </c>
      <c r="C4498" s="35" t="str">
        <f t="shared" si="1"/>
        <v>No</v>
      </c>
      <c r="D4498" s="8">
        <v>4.0</v>
      </c>
      <c r="E4498" s="8" t="str">
        <f t="shared" si="2"/>
        <v>No</v>
      </c>
      <c r="F4498" s="37">
        <v>4.0</v>
      </c>
      <c r="G4498" s="37" t="str">
        <f t="shared" si="3"/>
        <v>No</v>
      </c>
      <c r="H4498" s="8">
        <v>2.0</v>
      </c>
      <c r="I4498" s="8" t="str">
        <f t="shared" si="4"/>
        <v>No</v>
      </c>
      <c r="J4498" s="8" t="s">
        <v>92</v>
      </c>
      <c r="K4498" s="8" t="s">
        <v>2908</v>
      </c>
      <c r="L4498" s="35">
        <v>2315.0</v>
      </c>
      <c r="M4498" s="35" t="str">
        <f t="shared" si="5"/>
        <v>No</v>
      </c>
      <c r="N4498" s="8" t="s">
        <v>2909</v>
      </c>
      <c r="O4498" s="37" t="s">
        <v>42</v>
      </c>
    </row>
    <row r="4499">
      <c r="A4499" s="36" t="s">
        <v>2907</v>
      </c>
      <c r="B4499" s="35">
        <v>9500000.0</v>
      </c>
      <c r="C4499" s="35" t="str">
        <f t="shared" si="1"/>
        <v>Yes</v>
      </c>
      <c r="D4499" s="8">
        <v>6.0</v>
      </c>
      <c r="E4499" s="8" t="str">
        <f t="shared" si="2"/>
        <v>No</v>
      </c>
      <c r="F4499" s="37">
        <v>7.0</v>
      </c>
      <c r="G4499" s="37" t="str">
        <f t="shared" si="3"/>
        <v>No</v>
      </c>
      <c r="H4499" s="8">
        <v>2.0</v>
      </c>
      <c r="I4499" s="8" t="str">
        <f t="shared" si="4"/>
        <v>No</v>
      </c>
      <c r="J4499" s="8" t="s">
        <v>33</v>
      </c>
      <c r="K4499" s="8" t="s">
        <v>2908</v>
      </c>
      <c r="L4499" s="35">
        <v>7793.0</v>
      </c>
      <c r="M4499" s="35" t="str">
        <f t="shared" si="5"/>
        <v>Yes</v>
      </c>
      <c r="N4499" s="8" t="s">
        <v>2909</v>
      </c>
      <c r="O4499" s="37" t="s">
        <v>36</v>
      </c>
    </row>
    <row r="4500">
      <c r="A4500" s="36" t="s">
        <v>2907</v>
      </c>
      <c r="B4500" s="35">
        <v>6950000.0</v>
      </c>
      <c r="C4500" s="35" t="str">
        <f t="shared" si="1"/>
        <v>Yes</v>
      </c>
      <c r="D4500" s="8">
        <v>6.0</v>
      </c>
      <c r="E4500" s="8" t="str">
        <f t="shared" si="2"/>
        <v>No</v>
      </c>
      <c r="F4500" s="37">
        <v>6.0</v>
      </c>
      <c r="G4500" s="37" t="str">
        <f t="shared" si="3"/>
        <v>No</v>
      </c>
      <c r="H4500" s="8">
        <v>2.0</v>
      </c>
      <c r="I4500" s="8" t="str">
        <f t="shared" si="4"/>
        <v>No</v>
      </c>
      <c r="J4500" s="8" t="s">
        <v>92</v>
      </c>
      <c r="K4500" s="8" t="s">
        <v>2908</v>
      </c>
      <c r="L4500" s="35">
        <v>6600.0</v>
      </c>
      <c r="M4500" s="35" t="str">
        <f t="shared" si="5"/>
        <v>Yes</v>
      </c>
      <c r="N4500" s="8" t="s">
        <v>2909</v>
      </c>
      <c r="O4500" s="37" t="s">
        <v>42</v>
      </c>
    </row>
    <row r="4501">
      <c r="A4501" s="36" t="s">
        <v>2931</v>
      </c>
      <c r="B4501" s="35">
        <v>1.1E7</v>
      </c>
      <c r="C4501" s="35" t="str">
        <f t="shared" si="1"/>
        <v>Yes</v>
      </c>
      <c r="D4501" s="8">
        <v>5.0</v>
      </c>
      <c r="E4501" s="8" t="str">
        <f t="shared" si="2"/>
        <v>No</v>
      </c>
      <c r="F4501" s="37">
        <v>5.0</v>
      </c>
      <c r="G4501" s="37" t="str">
        <f t="shared" si="3"/>
        <v>No</v>
      </c>
      <c r="H4501" s="8">
        <v>3.0</v>
      </c>
      <c r="I4501" s="8" t="str">
        <f t="shared" si="4"/>
        <v>Yes</v>
      </c>
      <c r="J4501" s="8" t="s">
        <v>92</v>
      </c>
      <c r="K4501" s="8" t="s">
        <v>2908</v>
      </c>
      <c r="L4501" s="35">
        <v>6600.0</v>
      </c>
      <c r="M4501" s="35" t="str">
        <f t="shared" si="5"/>
        <v>Yes</v>
      </c>
      <c r="N4501" s="8" t="s">
        <v>2909</v>
      </c>
      <c r="O4501" s="37" t="s">
        <v>42</v>
      </c>
    </row>
    <row r="4502">
      <c r="A4502" s="36" t="s">
        <v>2931</v>
      </c>
      <c r="B4502" s="35">
        <v>3650000.0</v>
      </c>
      <c r="C4502" s="35" t="str">
        <f t="shared" si="1"/>
        <v>No</v>
      </c>
      <c r="D4502" s="8">
        <v>4.0</v>
      </c>
      <c r="E4502" s="8" t="str">
        <f t="shared" si="2"/>
        <v>No</v>
      </c>
      <c r="F4502" s="37">
        <v>5.0</v>
      </c>
      <c r="G4502" s="37" t="str">
        <f t="shared" si="3"/>
        <v>No</v>
      </c>
      <c r="H4502" s="8">
        <v>2.0</v>
      </c>
      <c r="I4502" s="8" t="str">
        <f t="shared" si="4"/>
        <v>No</v>
      </c>
      <c r="J4502" s="8" t="s">
        <v>92</v>
      </c>
      <c r="K4502" s="8" t="s">
        <v>2908</v>
      </c>
      <c r="L4502" s="35">
        <v>3285.0</v>
      </c>
      <c r="M4502" s="35" t="str">
        <f t="shared" si="5"/>
        <v>No</v>
      </c>
      <c r="N4502" s="8" t="s">
        <v>2909</v>
      </c>
      <c r="O4502" s="37" t="s">
        <v>42</v>
      </c>
    </row>
    <row r="4503">
      <c r="A4503" s="36" t="s">
        <v>2931</v>
      </c>
      <c r="B4503" s="35">
        <v>4800000.0</v>
      </c>
      <c r="C4503" s="35" t="str">
        <f t="shared" si="1"/>
        <v>No</v>
      </c>
      <c r="D4503" s="8">
        <v>4.0</v>
      </c>
      <c r="E4503" s="8" t="str">
        <f t="shared" si="2"/>
        <v>No</v>
      </c>
      <c r="F4503" s="37">
        <v>5.0</v>
      </c>
      <c r="G4503" s="37" t="str">
        <f t="shared" si="3"/>
        <v>No</v>
      </c>
      <c r="H4503" s="8">
        <v>2.0</v>
      </c>
      <c r="I4503" s="8" t="str">
        <f t="shared" si="4"/>
        <v>No</v>
      </c>
      <c r="J4503" s="8" t="s">
        <v>92</v>
      </c>
      <c r="K4503" s="8" t="s">
        <v>2908</v>
      </c>
      <c r="L4503" s="35">
        <v>3285.0</v>
      </c>
      <c r="M4503" s="35" t="str">
        <f t="shared" si="5"/>
        <v>No</v>
      </c>
      <c r="N4503" s="8" t="s">
        <v>2909</v>
      </c>
      <c r="O4503" s="37" t="s">
        <v>42</v>
      </c>
    </row>
    <row r="4504">
      <c r="A4504" s="36" t="s">
        <v>2931</v>
      </c>
      <c r="B4504" s="35">
        <v>2200000.0</v>
      </c>
      <c r="C4504" s="35" t="str">
        <f t="shared" si="1"/>
        <v>No</v>
      </c>
      <c r="D4504" s="8">
        <v>3.0</v>
      </c>
      <c r="E4504" s="8" t="str">
        <f t="shared" si="2"/>
        <v>No</v>
      </c>
      <c r="F4504" s="37">
        <v>2.0</v>
      </c>
      <c r="G4504" s="37" t="str">
        <f t="shared" si="3"/>
        <v>No</v>
      </c>
      <c r="H4504" s="8">
        <v>3.0</v>
      </c>
      <c r="I4504" s="8" t="str">
        <f t="shared" si="4"/>
        <v>Yes</v>
      </c>
      <c r="J4504" s="8" t="s">
        <v>33</v>
      </c>
      <c r="K4504" s="8" t="s">
        <v>2908</v>
      </c>
      <c r="L4504" s="35">
        <v>1453.0</v>
      </c>
      <c r="M4504" s="35" t="str">
        <f t="shared" si="5"/>
        <v>No</v>
      </c>
      <c r="N4504" s="8" t="s">
        <v>2909</v>
      </c>
      <c r="O4504" s="37" t="s">
        <v>36</v>
      </c>
    </row>
    <row r="4505">
      <c r="A4505" s="36" t="s">
        <v>2907</v>
      </c>
      <c r="B4505" s="35">
        <v>3800000.0</v>
      </c>
      <c r="C4505" s="35" t="str">
        <f t="shared" si="1"/>
        <v>No</v>
      </c>
      <c r="D4505" s="8">
        <v>5.0</v>
      </c>
      <c r="E4505" s="8" t="str">
        <f t="shared" si="2"/>
        <v>No</v>
      </c>
      <c r="F4505" s="37">
        <v>5.0</v>
      </c>
      <c r="G4505" s="37" t="str">
        <f t="shared" si="3"/>
        <v>No</v>
      </c>
      <c r="H4505" s="8">
        <v>2.0</v>
      </c>
      <c r="I4505" s="8" t="str">
        <f t="shared" si="4"/>
        <v>No</v>
      </c>
      <c r="J4505" s="8" t="s">
        <v>92</v>
      </c>
      <c r="K4505" s="8" t="s">
        <v>2908</v>
      </c>
      <c r="L4505" s="35">
        <v>3358.0</v>
      </c>
      <c r="M4505" s="35" t="str">
        <f t="shared" si="5"/>
        <v>No</v>
      </c>
      <c r="N4505" s="8" t="s">
        <v>2909</v>
      </c>
      <c r="O4505" s="37" t="s">
        <v>42</v>
      </c>
    </row>
    <row r="4506">
      <c r="A4506" s="36" t="s">
        <v>2907</v>
      </c>
      <c r="B4506" s="35">
        <v>5000000.0</v>
      </c>
      <c r="C4506" s="35" t="str">
        <f t="shared" si="1"/>
        <v>No</v>
      </c>
      <c r="D4506" s="8">
        <v>4.0</v>
      </c>
      <c r="E4506" s="8" t="str">
        <f t="shared" si="2"/>
        <v>No</v>
      </c>
      <c r="F4506" s="37">
        <v>4.0</v>
      </c>
      <c r="G4506" s="37" t="str">
        <f t="shared" si="3"/>
        <v>No</v>
      </c>
      <c r="H4506" s="8">
        <v>2.0</v>
      </c>
      <c r="I4506" s="8" t="str">
        <f t="shared" si="4"/>
        <v>No</v>
      </c>
      <c r="J4506" s="8" t="s">
        <v>33</v>
      </c>
      <c r="K4506" s="8" t="s">
        <v>2908</v>
      </c>
      <c r="L4506" s="35">
        <v>3897.0</v>
      </c>
      <c r="M4506" s="35" t="str">
        <f t="shared" si="5"/>
        <v>No</v>
      </c>
      <c r="N4506" s="8" t="s">
        <v>2909</v>
      </c>
      <c r="O4506" s="37" t="s">
        <v>36</v>
      </c>
    </row>
    <row r="4507">
      <c r="A4507" s="36" t="s">
        <v>2907</v>
      </c>
      <c r="B4507" s="35">
        <v>3650000.0</v>
      </c>
      <c r="C4507" s="35" t="str">
        <f t="shared" si="1"/>
        <v>No</v>
      </c>
      <c r="D4507" s="8">
        <v>4.0</v>
      </c>
      <c r="E4507" s="8" t="str">
        <f t="shared" si="2"/>
        <v>No</v>
      </c>
      <c r="F4507" s="37">
        <v>4.0</v>
      </c>
      <c r="G4507" s="37" t="str">
        <f t="shared" si="3"/>
        <v>No</v>
      </c>
      <c r="H4507" s="8">
        <v>2.0</v>
      </c>
      <c r="I4507" s="8" t="str">
        <f t="shared" si="4"/>
        <v>No</v>
      </c>
      <c r="J4507" s="8" t="s">
        <v>33</v>
      </c>
      <c r="K4507" s="8" t="s">
        <v>2908</v>
      </c>
      <c r="L4507" s="35">
        <v>3897.0</v>
      </c>
      <c r="M4507" s="35" t="str">
        <f t="shared" si="5"/>
        <v>No</v>
      </c>
      <c r="N4507" s="8" t="s">
        <v>2909</v>
      </c>
      <c r="O4507" s="37" t="s">
        <v>42</v>
      </c>
    </row>
    <row r="4508">
      <c r="A4508" s="36" t="s">
        <v>2923</v>
      </c>
      <c r="B4508" s="35">
        <v>1.026E7</v>
      </c>
      <c r="C4508" s="35" t="str">
        <f t="shared" si="1"/>
        <v>Yes</v>
      </c>
      <c r="D4508" s="8">
        <v>5.0</v>
      </c>
      <c r="E4508" s="8" t="str">
        <f t="shared" si="2"/>
        <v>No</v>
      </c>
      <c r="F4508" s="37">
        <v>6.0</v>
      </c>
      <c r="G4508" s="37" t="str">
        <f t="shared" si="3"/>
        <v>No</v>
      </c>
      <c r="H4508" s="8">
        <v>2.0</v>
      </c>
      <c r="I4508" s="8" t="str">
        <f t="shared" si="4"/>
        <v>No</v>
      </c>
      <c r="J4508" s="8" t="s">
        <v>92</v>
      </c>
      <c r="K4508" s="8" t="s">
        <v>2908</v>
      </c>
      <c r="L4508" s="35">
        <v>7901.0</v>
      </c>
      <c r="M4508" s="35" t="str">
        <f t="shared" si="5"/>
        <v>Yes</v>
      </c>
      <c r="N4508" s="8" t="s">
        <v>2909</v>
      </c>
      <c r="O4508" s="37" t="s">
        <v>42</v>
      </c>
    </row>
    <row r="4509">
      <c r="A4509" s="36" t="s">
        <v>2923</v>
      </c>
      <c r="B4509" s="35">
        <v>6350000.0</v>
      </c>
      <c r="C4509" s="35" t="str">
        <f t="shared" si="1"/>
        <v>Yes</v>
      </c>
      <c r="D4509" s="8">
        <v>5.0</v>
      </c>
      <c r="E4509" s="8" t="str">
        <f t="shared" si="2"/>
        <v>No</v>
      </c>
      <c r="F4509" s="37">
        <v>6.0</v>
      </c>
      <c r="G4509" s="37" t="str">
        <f t="shared" si="3"/>
        <v>No</v>
      </c>
      <c r="H4509" s="8">
        <v>1.0</v>
      </c>
      <c r="I4509" s="8" t="str">
        <f t="shared" si="4"/>
        <v>Yes</v>
      </c>
      <c r="J4509" s="8" t="s">
        <v>92</v>
      </c>
      <c r="K4509" s="8" t="s">
        <v>2908</v>
      </c>
      <c r="L4509" s="35">
        <v>4327.0</v>
      </c>
      <c r="M4509" s="35" t="str">
        <f t="shared" si="5"/>
        <v>No</v>
      </c>
      <c r="N4509" s="8" t="s">
        <v>2909</v>
      </c>
      <c r="O4509" s="37" t="s">
        <v>36</v>
      </c>
    </row>
    <row r="4510">
      <c r="A4510" s="36" t="s">
        <v>2923</v>
      </c>
      <c r="B4510" s="35">
        <v>9490000.0</v>
      </c>
      <c r="C4510" s="35" t="str">
        <f t="shared" si="1"/>
        <v>Yes</v>
      </c>
      <c r="D4510" s="8">
        <v>6.0</v>
      </c>
      <c r="E4510" s="8" t="str">
        <f t="shared" si="2"/>
        <v>No</v>
      </c>
      <c r="F4510" s="37">
        <v>6.0</v>
      </c>
      <c r="G4510" s="37" t="str">
        <f t="shared" si="3"/>
        <v>No</v>
      </c>
      <c r="H4510" s="8">
        <v>2.0</v>
      </c>
      <c r="I4510" s="8" t="str">
        <f t="shared" si="4"/>
        <v>No</v>
      </c>
      <c r="J4510" s="8" t="s">
        <v>92</v>
      </c>
      <c r="K4510" s="8" t="s">
        <v>2908</v>
      </c>
      <c r="L4510" s="35">
        <v>7287.0</v>
      </c>
      <c r="M4510" s="35" t="str">
        <f t="shared" si="5"/>
        <v>Yes</v>
      </c>
      <c r="N4510" s="8" t="s">
        <v>2909</v>
      </c>
      <c r="O4510" s="37" t="s">
        <v>42</v>
      </c>
    </row>
    <row r="4511">
      <c r="A4511" s="36" t="s">
        <v>2923</v>
      </c>
      <c r="B4511" s="35">
        <v>5000000.0</v>
      </c>
      <c r="C4511" s="35" t="str">
        <f t="shared" si="1"/>
        <v>No</v>
      </c>
      <c r="D4511" s="8">
        <v>5.0</v>
      </c>
      <c r="E4511" s="8" t="str">
        <f t="shared" si="2"/>
        <v>No</v>
      </c>
      <c r="F4511" s="37">
        <v>5.0</v>
      </c>
      <c r="G4511" s="37" t="str">
        <f t="shared" si="3"/>
        <v>No</v>
      </c>
      <c r="H4511" s="8">
        <v>2.0</v>
      </c>
      <c r="I4511" s="8" t="str">
        <f t="shared" si="4"/>
        <v>No</v>
      </c>
      <c r="J4511" s="8" t="s">
        <v>92</v>
      </c>
      <c r="K4511" s="8" t="s">
        <v>2908</v>
      </c>
      <c r="L4511" s="35">
        <v>3950.0</v>
      </c>
      <c r="M4511" s="35" t="str">
        <f t="shared" si="5"/>
        <v>No</v>
      </c>
      <c r="N4511" s="8" t="s">
        <v>2909</v>
      </c>
      <c r="O4511" s="37" t="s">
        <v>42</v>
      </c>
    </row>
    <row r="4512">
      <c r="A4512" s="36" t="s">
        <v>2907</v>
      </c>
      <c r="B4512" s="35">
        <v>1.0E7</v>
      </c>
      <c r="C4512" s="35" t="str">
        <f t="shared" si="1"/>
        <v>Yes</v>
      </c>
      <c r="D4512" s="8">
        <v>6.0</v>
      </c>
      <c r="E4512" s="8" t="str">
        <f t="shared" si="2"/>
        <v>No</v>
      </c>
      <c r="F4512" s="37">
        <v>7.0</v>
      </c>
      <c r="G4512" s="37" t="str">
        <f t="shared" si="3"/>
        <v>No</v>
      </c>
      <c r="H4512" s="8">
        <v>2.0</v>
      </c>
      <c r="I4512" s="8" t="str">
        <f t="shared" si="4"/>
        <v>No</v>
      </c>
      <c r="J4512" s="8" t="s">
        <v>92</v>
      </c>
      <c r="K4512" s="8" t="s">
        <v>2908</v>
      </c>
      <c r="L4512" s="35">
        <v>5640.0</v>
      </c>
      <c r="M4512" s="35" t="str">
        <f t="shared" si="5"/>
        <v>Yes</v>
      </c>
      <c r="N4512" s="8" t="s">
        <v>2909</v>
      </c>
      <c r="O4512" s="37" t="s">
        <v>42</v>
      </c>
    </row>
    <row r="4513">
      <c r="A4513" s="36" t="s">
        <v>2907</v>
      </c>
      <c r="B4513" s="35">
        <v>5750000.0</v>
      </c>
      <c r="C4513" s="35" t="str">
        <f t="shared" si="1"/>
        <v>Yes</v>
      </c>
      <c r="D4513" s="8">
        <v>7.0</v>
      </c>
      <c r="E4513" s="8" t="str">
        <f t="shared" si="2"/>
        <v>No</v>
      </c>
      <c r="F4513" s="37">
        <v>7.0</v>
      </c>
      <c r="G4513" s="37" t="str">
        <f t="shared" si="3"/>
        <v>No</v>
      </c>
      <c r="H4513" s="8">
        <v>2.0</v>
      </c>
      <c r="I4513" s="8" t="str">
        <f t="shared" si="4"/>
        <v>No</v>
      </c>
      <c r="J4513" s="8" t="s">
        <v>92</v>
      </c>
      <c r="K4513" s="8" t="s">
        <v>2908</v>
      </c>
      <c r="L4513" s="35">
        <v>6500.0</v>
      </c>
      <c r="M4513" s="35" t="str">
        <f t="shared" si="5"/>
        <v>Yes</v>
      </c>
      <c r="N4513" s="8" t="s">
        <v>2909</v>
      </c>
      <c r="O4513" s="37" t="s">
        <v>42</v>
      </c>
    </row>
    <row r="4514">
      <c r="A4514" s="36" t="s">
        <v>2907</v>
      </c>
      <c r="B4514" s="35">
        <v>3300000.0</v>
      </c>
      <c r="C4514" s="35" t="str">
        <f t="shared" si="1"/>
        <v>No</v>
      </c>
      <c r="D4514" s="8">
        <v>4.0</v>
      </c>
      <c r="E4514" s="8" t="str">
        <f t="shared" si="2"/>
        <v>No</v>
      </c>
      <c r="F4514" s="37">
        <v>5.0</v>
      </c>
      <c r="G4514" s="37" t="str">
        <f t="shared" si="3"/>
        <v>No</v>
      </c>
      <c r="H4514" s="8">
        <v>2.0</v>
      </c>
      <c r="I4514" s="8" t="str">
        <f t="shared" si="4"/>
        <v>No</v>
      </c>
      <c r="J4514" s="8" t="s">
        <v>92</v>
      </c>
      <c r="K4514" s="8" t="s">
        <v>2908</v>
      </c>
      <c r="L4514" s="35">
        <v>3800.0</v>
      </c>
      <c r="M4514" s="35" t="str">
        <f t="shared" si="5"/>
        <v>No</v>
      </c>
      <c r="N4514" s="8" t="s">
        <v>2909</v>
      </c>
      <c r="O4514" s="37" t="s">
        <v>42</v>
      </c>
    </row>
    <row r="4515">
      <c r="A4515" s="36" t="s">
        <v>2907</v>
      </c>
      <c r="B4515" s="35">
        <v>7700000.0</v>
      </c>
      <c r="C4515" s="35" t="str">
        <f t="shared" si="1"/>
        <v>Yes</v>
      </c>
      <c r="D4515" s="8">
        <v>7.0</v>
      </c>
      <c r="E4515" s="8" t="str">
        <f t="shared" si="2"/>
        <v>No</v>
      </c>
      <c r="F4515" s="37">
        <v>7.0</v>
      </c>
      <c r="G4515" s="37" t="str">
        <f t="shared" si="3"/>
        <v>No</v>
      </c>
      <c r="H4515" s="8">
        <v>2.0</v>
      </c>
      <c r="I4515" s="8" t="str">
        <f t="shared" si="4"/>
        <v>No</v>
      </c>
      <c r="J4515" s="8" t="s">
        <v>33</v>
      </c>
      <c r="K4515" s="8" t="s">
        <v>2908</v>
      </c>
      <c r="L4515" s="35">
        <v>9332.0</v>
      </c>
      <c r="M4515" s="35" t="str">
        <f t="shared" si="5"/>
        <v>Yes</v>
      </c>
      <c r="N4515" s="8" t="s">
        <v>2909</v>
      </c>
      <c r="O4515" s="37" t="s">
        <v>36</v>
      </c>
    </row>
    <row r="4516">
      <c r="A4516" s="36" t="s">
        <v>2907</v>
      </c>
      <c r="B4516" s="35">
        <v>3330000.0</v>
      </c>
      <c r="C4516" s="35" t="str">
        <f t="shared" si="1"/>
        <v>No</v>
      </c>
      <c r="D4516" s="8">
        <v>4.0</v>
      </c>
      <c r="E4516" s="8" t="str">
        <f t="shared" si="2"/>
        <v>No</v>
      </c>
      <c r="F4516" s="37">
        <v>3.0</v>
      </c>
      <c r="G4516" s="37" t="str">
        <f t="shared" si="3"/>
        <v>No</v>
      </c>
      <c r="H4516" s="8">
        <v>2.0</v>
      </c>
      <c r="I4516" s="8" t="str">
        <f t="shared" si="4"/>
        <v>No</v>
      </c>
      <c r="J4516" s="8" t="s">
        <v>33</v>
      </c>
      <c r="K4516" s="8" t="s">
        <v>2908</v>
      </c>
      <c r="L4516" s="35">
        <v>3282.0</v>
      </c>
      <c r="M4516" s="35" t="str">
        <f t="shared" si="5"/>
        <v>No</v>
      </c>
      <c r="N4516" s="8" t="s">
        <v>2909</v>
      </c>
      <c r="O4516" s="37" t="s">
        <v>42</v>
      </c>
    </row>
    <row r="4517">
      <c r="A4517" s="36" t="s">
        <v>2907</v>
      </c>
      <c r="B4517" s="35">
        <v>5600000.0</v>
      </c>
      <c r="C4517" s="35" t="str">
        <f t="shared" si="1"/>
        <v>Yes</v>
      </c>
      <c r="D4517" s="8">
        <v>6.0</v>
      </c>
      <c r="E4517" s="8" t="str">
        <f t="shared" si="2"/>
        <v>No</v>
      </c>
      <c r="F4517" s="37">
        <v>6.0</v>
      </c>
      <c r="G4517" s="37" t="str">
        <f t="shared" si="3"/>
        <v>No</v>
      </c>
      <c r="H4517" s="8">
        <v>2.0</v>
      </c>
      <c r="I4517" s="8" t="str">
        <f t="shared" si="4"/>
        <v>No</v>
      </c>
      <c r="J4517" s="8" t="s">
        <v>33</v>
      </c>
      <c r="K4517" s="8" t="s">
        <v>2908</v>
      </c>
      <c r="L4517" s="35">
        <v>5402.0</v>
      </c>
      <c r="M4517" s="35" t="str">
        <f t="shared" si="5"/>
        <v>Yes</v>
      </c>
      <c r="N4517" s="8" t="s">
        <v>2909</v>
      </c>
      <c r="O4517" s="37" t="s">
        <v>36</v>
      </c>
    </row>
    <row r="4518">
      <c r="A4518" s="36" t="s">
        <v>2923</v>
      </c>
      <c r="B4518" s="35">
        <v>4000000.0</v>
      </c>
      <c r="C4518" s="35" t="str">
        <f t="shared" si="1"/>
        <v>No</v>
      </c>
      <c r="D4518" s="8">
        <v>5.0</v>
      </c>
      <c r="E4518" s="8" t="str">
        <f t="shared" si="2"/>
        <v>No</v>
      </c>
      <c r="F4518" s="37">
        <v>5.0</v>
      </c>
      <c r="G4518" s="37" t="str">
        <f t="shared" si="3"/>
        <v>No</v>
      </c>
      <c r="H4518" s="8">
        <v>2.0</v>
      </c>
      <c r="I4518" s="8" t="str">
        <f t="shared" si="4"/>
        <v>No</v>
      </c>
      <c r="J4518" s="8" t="s">
        <v>92</v>
      </c>
      <c r="K4518" s="8" t="s">
        <v>2908</v>
      </c>
      <c r="L4518" s="35">
        <v>3563.0</v>
      </c>
      <c r="M4518" s="35" t="str">
        <f t="shared" si="5"/>
        <v>No</v>
      </c>
      <c r="N4518" s="8" t="s">
        <v>2909</v>
      </c>
      <c r="O4518" s="37" t="s">
        <v>42</v>
      </c>
    </row>
    <row r="4519">
      <c r="A4519" s="36" t="s">
        <v>2923</v>
      </c>
      <c r="B4519" s="35">
        <v>7230000.0</v>
      </c>
      <c r="C4519" s="35" t="str">
        <f t="shared" si="1"/>
        <v>Yes</v>
      </c>
      <c r="D4519" s="8">
        <v>5.0</v>
      </c>
      <c r="E4519" s="8" t="str">
        <f t="shared" si="2"/>
        <v>No</v>
      </c>
      <c r="F4519" s="37">
        <v>5.0</v>
      </c>
      <c r="G4519" s="37" t="str">
        <f t="shared" si="3"/>
        <v>No</v>
      </c>
      <c r="H4519" s="8">
        <v>2.0</v>
      </c>
      <c r="I4519" s="8" t="str">
        <f t="shared" si="4"/>
        <v>No</v>
      </c>
      <c r="J4519" s="8" t="s">
        <v>92</v>
      </c>
      <c r="K4519" s="8" t="s">
        <v>2908</v>
      </c>
      <c r="L4519" s="35">
        <v>5834.0</v>
      </c>
      <c r="M4519" s="35" t="str">
        <f t="shared" si="5"/>
        <v>Yes</v>
      </c>
      <c r="N4519" s="8" t="s">
        <v>2909</v>
      </c>
      <c r="O4519" s="37" t="s">
        <v>42</v>
      </c>
    </row>
    <row r="4520">
      <c r="A4520" s="36" t="s">
        <v>2907</v>
      </c>
      <c r="B4520" s="35">
        <v>4500000.0</v>
      </c>
      <c r="C4520" s="35" t="str">
        <f t="shared" si="1"/>
        <v>No</v>
      </c>
      <c r="D4520" s="8">
        <v>6.0</v>
      </c>
      <c r="E4520" s="8" t="str">
        <f t="shared" si="2"/>
        <v>No</v>
      </c>
      <c r="F4520" s="37">
        <v>6.0</v>
      </c>
      <c r="G4520" s="37" t="str">
        <f t="shared" si="3"/>
        <v>No</v>
      </c>
      <c r="H4520" s="8">
        <v>2.0</v>
      </c>
      <c r="I4520" s="8" t="str">
        <f t="shared" si="4"/>
        <v>No</v>
      </c>
      <c r="J4520" s="8" t="s">
        <v>92</v>
      </c>
      <c r="K4520" s="8" t="s">
        <v>2908</v>
      </c>
      <c r="L4520" s="35">
        <v>5427.0</v>
      </c>
      <c r="M4520" s="35" t="str">
        <f t="shared" si="5"/>
        <v>Yes</v>
      </c>
      <c r="N4520" s="8" t="s">
        <v>2909</v>
      </c>
      <c r="O4520" s="37" t="s">
        <v>42</v>
      </c>
    </row>
    <row r="4521">
      <c r="A4521" s="36" t="s">
        <v>2907</v>
      </c>
      <c r="B4521" s="35">
        <v>1830000.0</v>
      </c>
      <c r="C4521" s="35" t="str">
        <f t="shared" si="1"/>
        <v>No</v>
      </c>
      <c r="D4521" s="8">
        <v>5.0</v>
      </c>
      <c r="E4521" s="8" t="str">
        <f t="shared" si="2"/>
        <v>No</v>
      </c>
      <c r="F4521" s="37">
        <v>5.0</v>
      </c>
      <c r="G4521" s="37" t="str">
        <f t="shared" si="3"/>
        <v>No</v>
      </c>
      <c r="H4521" s="8">
        <v>2.0</v>
      </c>
      <c r="I4521" s="8" t="str">
        <f t="shared" si="4"/>
        <v>No</v>
      </c>
      <c r="J4521" s="8" t="s">
        <v>92</v>
      </c>
      <c r="K4521" s="8" t="s">
        <v>2908</v>
      </c>
      <c r="L4521" s="35">
        <v>2315.0</v>
      </c>
      <c r="M4521" s="35" t="str">
        <f t="shared" si="5"/>
        <v>No</v>
      </c>
      <c r="N4521" s="8" t="s">
        <v>2909</v>
      </c>
      <c r="O4521" s="37" t="s">
        <v>42</v>
      </c>
    </row>
    <row r="4522">
      <c r="A4522" s="36" t="s">
        <v>2962</v>
      </c>
      <c r="B4522" s="35">
        <v>1200000.0</v>
      </c>
      <c r="C4522" s="35" t="str">
        <f t="shared" si="1"/>
        <v>No</v>
      </c>
      <c r="D4522" s="8">
        <v>4.0</v>
      </c>
      <c r="E4522" s="8" t="str">
        <f t="shared" si="2"/>
        <v>No</v>
      </c>
      <c r="F4522" s="37">
        <v>4.0</v>
      </c>
      <c r="G4522" s="37" t="str">
        <f t="shared" si="3"/>
        <v>No</v>
      </c>
      <c r="H4522" s="8">
        <v>2.0</v>
      </c>
      <c r="I4522" s="8" t="str">
        <f t="shared" si="4"/>
        <v>No</v>
      </c>
      <c r="J4522" s="8" t="s">
        <v>92</v>
      </c>
      <c r="K4522" s="8" t="s">
        <v>2908</v>
      </c>
      <c r="L4522" s="35">
        <v>1830.0</v>
      </c>
      <c r="M4522" s="35" t="str">
        <f t="shared" si="5"/>
        <v>No</v>
      </c>
      <c r="N4522" s="8" t="s">
        <v>2909</v>
      </c>
      <c r="O4522" s="37" t="s">
        <v>112</v>
      </c>
    </row>
    <row r="4523">
      <c r="A4523" s="36" t="s">
        <v>2920</v>
      </c>
      <c r="B4523" s="35">
        <v>3200000.0</v>
      </c>
      <c r="C4523" s="35" t="str">
        <f t="shared" si="1"/>
        <v>No</v>
      </c>
      <c r="D4523" s="8">
        <v>5.0</v>
      </c>
      <c r="E4523" s="8" t="str">
        <f t="shared" si="2"/>
        <v>No</v>
      </c>
      <c r="F4523" s="37">
        <v>5.0</v>
      </c>
      <c r="G4523" s="37" t="str">
        <f t="shared" si="3"/>
        <v>No</v>
      </c>
      <c r="H4523" s="8">
        <v>2.0</v>
      </c>
      <c r="I4523" s="8" t="str">
        <f t="shared" si="4"/>
        <v>No</v>
      </c>
      <c r="J4523" s="8" t="s">
        <v>92</v>
      </c>
      <c r="K4523" s="8" t="s">
        <v>2908</v>
      </c>
      <c r="L4523" s="35">
        <v>3316.0</v>
      </c>
      <c r="M4523" s="35" t="str">
        <f t="shared" si="5"/>
        <v>No</v>
      </c>
      <c r="N4523" s="8" t="s">
        <v>2909</v>
      </c>
      <c r="O4523" s="37" t="s">
        <v>42</v>
      </c>
    </row>
    <row r="4524">
      <c r="A4524" s="36" t="s">
        <v>2921</v>
      </c>
      <c r="B4524" s="35">
        <v>1780000.0</v>
      </c>
      <c r="C4524" s="35" t="str">
        <f t="shared" si="1"/>
        <v>No</v>
      </c>
      <c r="D4524" s="8">
        <v>4.0</v>
      </c>
      <c r="E4524" s="8" t="str">
        <f t="shared" si="2"/>
        <v>No</v>
      </c>
      <c r="F4524" s="37">
        <v>4.0</v>
      </c>
      <c r="G4524" s="37" t="str">
        <f t="shared" si="3"/>
        <v>No</v>
      </c>
      <c r="H4524" s="8">
        <v>1.0</v>
      </c>
      <c r="I4524" s="8" t="str">
        <f t="shared" si="4"/>
        <v>Yes</v>
      </c>
      <c r="J4524" s="8" t="s">
        <v>177</v>
      </c>
      <c r="K4524" s="8" t="s">
        <v>40</v>
      </c>
      <c r="L4524" s="35">
        <v>1500.0</v>
      </c>
      <c r="M4524" s="35" t="str">
        <f t="shared" si="5"/>
        <v>No</v>
      </c>
      <c r="N4524" s="8" t="s">
        <v>2909</v>
      </c>
      <c r="O4524" t="s">
        <v>256</v>
      </c>
    </row>
    <row r="4525">
      <c r="A4525" s="36" t="s">
        <v>2931</v>
      </c>
      <c r="B4525" s="35">
        <v>8000000.0</v>
      </c>
      <c r="C4525" s="35" t="str">
        <f t="shared" si="1"/>
        <v>Yes</v>
      </c>
      <c r="D4525" s="8">
        <v>5.0</v>
      </c>
      <c r="E4525" s="8" t="str">
        <f t="shared" si="2"/>
        <v>No</v>
      </c>
      <c r="F4525" s="37">
        <v>5.0</v>
      </c>
      <c r="G4525" s="37" t="str">
        <f t="shared" si="3"/>
        <v>No</v>
      </c>
      <c r="H4525" s="8">
        <v>2.0</v>
      </c>
      <c r="I4525" s="8" t="str">
        <f t="shared" si="4"/>
        <v>No</v>
      </c>
      <c r="J4525" s="8" t="s">
        <v>39</v>
      </c>
      <c r="K4525" s="8" t="s">
        <v>40</v>
      </c>
      <c r="L4525" s="35">
        <v>10600.0</v>
      </c>
      <c r="M4525" s="35" t="str">
        <f t="shared" si="5"/>
        <v>Yes</v>
      </c>
      <c r="N4525" s="8" t="s">
        <v>2909</v>
      </c>
      <c r="O4525" s="37" t="s">
        <v>256</v>
      </c>
    </row>
    <row r="4526">
      <c r="A4526" s="36" t="s">
        <v>2917</v>
      </c>
      <c r="B4526" s="35">
        <v>2930000.0</v>
      </c>
      <c r="C4526" s="35" t="str">
        <f t="shared" si="1"/>
        <v>No</v>
      </c>
      <c r="D4526" s="8">
        <v>5.0</v>
      </c>
      <c r="E4526" s="8" t="str">
        <f t="shared" si="2"/>
        <v>No</v>
      </c>
      <c r="F4526" s="37">
        <v>3.0</v>
      </c>
      <c r="G4526" s="37" t="str">
        <f t="shared" si="3"/>
        <v>No</v>
      </c>
      <c r="H4526" s="8">
        <v>2.0</v>
      </c>
      <c r="I4526" s="8" t="str">
        <f t="shared" si="4"/>
        <v>No</v>
      </c>
      <c r="J4526" s="8" t="s">
        <v>56</v>
      </c>
      <c r="K4526" s="8" t="s">
        <v>40</v>
      </c>
      <c r="L4526" s="35">
        <v>3600.0</v>
      </c>
      <c r="M4526" s="35" t="str">
        <f t="shared" si="5"/>
        <v>No</v>
      </c>
      <c r="N4526" s="8" t="s">
        <v>2909</v>
      </c>
      <c r="O4526" s="37" t="s">
        <v>42</v>
      </c>
    </row>
    <row r="4527">
      <c r="A4527" s="36" t="s">
        <v>2920</v>
      </c>
      <c r="B4527" s="35">
        <v>5000000.0</v>
      </c>
      <c r="C4527" s="35" t="str">
        <f t="shared" si="1"/>
        <v>No</v>
      </c>
      <c r="D4527" s="8">
        <v>6.0</v>
      </c>
      <c r="E4527" s="8" t="str">
        <f t="shared" si="2"/>
        <v>No</v>
      </c>
      <c r="F4527" s="37">
        <v>5.0</v>
      </c>
      <c r="G4527" s="37" t="str">
        <f t="shared" si="3"/>
        <v>No</v>
      </c>
      <c r="H4527" s="8">
        <v>2.0</v>
      </c>
      <c r="I4527" s="8" t="str">
        <f t="shared" si="4"/>
        <v>No</v>
      </c>
      <c r="J4527" s="8" t="s">
        <v>92</v>
      </c>
      <c r="K4527" s="8" t="s">
        <v>2908</v>
      </c>
      <c r="L4527" s="35">
        <v>3950.0</v>
      </c>
      <c r="M4527" s="35" t="str">
        <f t="shared" si="5"/>
        <v>No</v>
      </c>
      <c r="N4527" s="8" t="s">
        <v>2909</v>
      </c>
      <c r="O4527" s="37" t="s">
        <v>36</v>
      </c>
    </row>
    <row r="4528">
      <c r="A4528" s="36" t="s">
        <v>2923</v>
      </c>
      <c r="B4528" s="35">
        <v>2100000.0</v>
      </c>
      <c r="C4528" s="35" t="str">
        <f t="shared" si="1"/>
        <v>No</v>
      </c>
      <c r="D4528" s="8">
        <v>4.0</v>
      </c>
      <c r="E4528" s="8" t="str">
        <f t="shared" si="2"/>
        <v>No</v>
      </c>
      <c r="F4528" s="37">
        <v>4.0</v>
      </c>
      <c r="G4528" s="37" t="str">
        <f t="shared" si="3"/>
        <v>No</v>
      </c>
      <c r="H4528" s="8">
        <v>2.0</v>
      </c>
      <c r="I4528" s="8" t="str">
        <f t="shared" si="4"/>
        <v>No</v>
      </c>
      <c r="J4528" s="8" t="s">
        <v>92</v>
      </c>
      <c r="K4528" s="8" t="s">
        <v>2908</v>
      </c>
      <c r="L4528" s="35">
        <v>2240.0</v>
      </c>
      <c r="M4528" s="35" t="str">
        <f t="shared" si="5"/>
        <v>No</v>
      </c>
      <c r="N4528" s="8" t="s">
        <v>2909</v>
      </c>
      <c r="O4528" s="37" t="s">
        <v>42</v>
      </c>
    </row>
    <row r="4529">
      <c r="A4529" s="36" t="s">
        <v>2907</v>
      </c>
      <c r="B4529" s="35">
        <v>4000000.0</v>
      </c>
      <c r="C4529" s="35" t="str">
        <f t="shared" si="1"/>
        <v>No</v>
      </c>
      <c r="D4529" s="8">
        <v>5.0</v>
      </c>
      <c r="E4529" s="8" t="str">
        <f t="shared" si="2"/>
        <v>No</v>
      </c>
      <c r="F4529" s="37">
        <v>5.0</v>
      </c>
      <c r="G4529" s="37" t="str">
        <f t="shared" si="3"/>
        <v>No</v>
      </c>
      <c r="H4529" s="8">
        <v>2.0</v>
      </c>
      <c r="I4529" s="8" t="str">
        <f t="shared" si="4"/>
        <v>No</v>
      </c>
      <c r="J4529" s="8" t="s">
        <v>92</v>
      </c>
      <c r="K4529" s="8" t="s">
        <v>2908</v>
      </c>
      <c r="L4529" s="35">
        <v>3800.0</v>
      </c>
      <c r="M4529" s="35" t="str">
        <f t="shared" si="5"/>
        <v>No</v>
      </c>
      <c r="N4529" s="8" t="s">
        <v>2909</v>
      </c>
      <c r="O4529" s="37" t="s">
        <v>42</v>
      </c>
    </row>
    <row r="4530">
      <c r="A4530" s="36" t="s">
        <v>2907</v>
      </c>
      <c r="B4530" s="35">
        <v>2100000.0</v>
      </c>
      <c r="C4530" s="35" t="str">
        <f t="shared" si="1"/>
        <v>No</v>
      </c>
      <c r="D4530" s="8">
        <v>2.0</v>
      </c>
      <c r="E4530" s="8" t="str">
        <f t="shared" si="2"/>
        <v>No</v>
      </c>
      <c r="F4530" s="37">
        <v>2.0</v>
      </c>
      <c r="G4530" s="37" t="str">
        <f t="shared" si="3"/>
        <v>No</v>
      </c>
      <c r="H4530" s="8">
        <v>2.0</v>
      </c>
      <c r="I4530" s="8" t="str">
        <f t="shared" si="4"/>
        <v>No</v>
      </c>
      <c r="J4530" s="8" t="s">
        <v>33</v>
      </c>
      <c r="K4530" s="8" t="s">
        <v>2908</v>
      </c>
      <c r="L4530" s="35">
        <v>1087.0</v>
      </c>
      <c r="M4530" s="35" t="str">
        <f t="shared" si="5"/>
        <v>No</v>
      </c>
      <c r="N4530" s="8" t="s">
        <v>2909</v>
      </c>
      <c r="O4530" s="37" t="s">
        <v>36</v>
      </c>
    </row>
    <row r="4531">
      <c r="A4531" s="36" t="s">
        <v>2907</v>
      </c>
      <c r="B4531" s="35">
        <v>2480000.0</v>
      </c>
      <c r="C4531" s="35" t="str">
        <f t="shared" si="1"/>
        <v>No</v>
      </c>
      <c r="D4531" s="8">
        <v>2.0</v>
      </c>
      <c r="E4531" s="8" t="str">
        <f t="shared" si="2"/>
        <v>No</v>
      </c>
      <c r="F4531" s="37">
        <v>2.0</v>
      </c>
      <c r="G4531" s="37" t="str">
        <f t="shared" si="3"/>
        <v>No</v>
      </c>
      <c r="H4531" s="8">
        <v>2.0</v>
      </c>
      <c r="I4531" s="8" t="str">
        <f t="shared" si="4"/>
        <v>No</v>
      </c>
      <c r="J4531" s="8" t="s">
        <v>33</v>
      </c>
      <c r="K4531" s="8" t="s">
        <v>2908</v>
      </c>
      <c r="L4531" s="35">
        <v>1076.0</v>
      </c>
      <c r="M4531" s="35" t="str">
        <f t="shared" si="5"/>
        <v>No</v>
      </c>
      <c r="N4531" s="8" t="s">
        <v>2909</v>
      </c>
      <c r="O4531" s="37" t="s">
        <v>36</v>
      </c>
    </row>
    <row r="4532">
      <c r="A4532" s="36" t="s">
        <v>2907</v>
      </c>
      <c r="B4532" s="35">
        <v>2800000.0</v>
      </c>
      <c r="C4532" s="35" t="str">
        <f t="shared" si="1"/>
        <v>No</v>
      </c>
      <c r="D4532" s="8">
        <v>2.0</v>
      </c>
      <c r="E4532" s="8" t="str">
        <f t="shared" si="2"/>
        <v>No</v>
      </c>
      <c r="F4532" s="37">
        <v>2.0</v>
      </c>
      <c r="G4532" s="37" t="str">
        <f t="shared" si="3"/>
        <v>No</v>
      </c>
      <c r="H4532" s="8">
        <v>2.0</v>
      </c>
      <c r="I4532" s="8" t="str">
        <f t="shared" si="4"/>
        <v>No</v>
      </c>
      <c r="J4532" s="8" t="s">
        <v>33</v>
      </c>
      <c r="K4532" s="8" t="s">
        <v>2908</v>
      </c>
      <c r="L4532" s="35">
        <v>1087.0</v>
      </c>
      <c r="M4532" s="35" t="str">
        <f t="shared" si="5"/>
        <v>No</v>
      </c>
      <c r="N4532" s="8" t="s">
        <v>2909</v>
      </c>
      <c r="O4532" s="37" t="s">
        <v>36</v>
      </c>
    </row>
    <row r="4533">
      <c r="A4533" s="36" t="s">
        <v>2923</v>
      </c>
      <c r="B4533" s="35">
        <v>4300000.0</v>
      </c>
      <c r="C4533" s="35" t="str">
        <f t="shared" si="1"/>
        <v>No</v>
      </c>
      <c r="D4533" s="8">
        <v>5.0</v>
      </c>
      <c r="E4533" s="8" t="str">
        <f t="shared" si="2"/>
        <v>No</v>
      </c>
      <c r="F4533" s="37">
        <v>4.0</v>
      </c>
      <c r="G4533" s="37" t="str">
        <f t="shared" si="3"/>
        <v>No</v>
      </c>
      <c r="H4533" s="8">
        <v>2.0</v>
      </c>
      <c r="I4533" s="8" t="str">
        <f t="shared" si="4"/>
        <v>No</v>
      </c>
      <c r="J4533" s="8" t="s">
        <v>92</v>
      </c>
      <c r="K4533" s="8" t="s">
        <v>2908</v>
      </c>
      <c r="L4533" s="35">
        <v>3575.0</v>
      </c>
      <c r="M4533" s="35" t="str">
        <f t="shared" si="5"/>
        <v>No</v>
      </c>
      <c r="N4533" s="8" t="s">
        <v>2909</v>
      </c>
      <c r="O4533" s="37" t="s">
        <v>36</v>
      </c>
    </row>
    <row r="4534">
      <c r="A4534" s="36" t="s">
        <v>2923</v>
      </c>
      <c r="B4534" s="35">
        <v>2500000.0</v>
      </c>
      <c r="C4534" s="35" t="str">
        <f t="shared" si="1"/>
        <v>No</v>
      </c>
      <c r="D4534" s="8">
        <v>4.0</v>
      </c>
      <c r="E4534" s="8" t="str">
        <f t="shared" si="2"/>
        <v>No</v>
      </c>
      <c r="F4534" s="37">
        <v>3.0</v>
      </c>
      <c r="G4534" s="37" t="str">
        <f t="shared" si="3"/>
        <v>No</v>
      </c>
      <c r="H4534" s="8">
        <v>2.0</v>
      </c>
      <c r="I4534" s="8" t="str">
        <f t="shared" si="4"/>
        <v>No</v>
      </c>
      <c r="J4534" s="8" t="s">
        <v>92</v>
      </c>
      <c r="K4534" s="8" t="s">
        <v>2908</v>
      </c>
      <c r="L4534" s="35">
        <v>2265.0</v>
      </c>
      <c r="M4534" s="35" t="str">
        <f t="shared" si="5"/>
        <v>No</v>
      </c>
      <c r="N4534" s="8" t="s">
        <v>2909</v>
      </c>
      <c r="O4534" s="37" t="s">
        <v>42</v>
      </c>
    </row>
    <row r="4535">
      <c r="A4535" s="36" t="s">
        <v>2922</v>
      </c>
      <c r="B4535" s="35">
        <v>580000.0</v>
      </c>
      <c r="C4535" s="35" t="str">
        <f t="shared" si="1"/>
        <v>No</v>
      </c>
      <c r="D4535" s="8">
        <v>1.0</v>
      </c>
      <c r="E4535" s="8" t="str">
        <f t="shared" si="2"/>
        <v>No</v>
      </c>
      <c r="F4535" s="37">
        <v>1.0</v>
      </c>
      <c r="G4535" s="37" t="str">
        <f t="shared" si="3"/>
        <v>No</v>
      </c>
      <c r="H4535" s="8">
        <v>2.0</v>
      </c>
      <c r="I4535" s="8" t="str">
        <f t="shared" si="4"/>
        <v>No</v>
      </c>
      <c r="J4535" s="8" t="s">
        <v>33</v>
      </c>
      <c r="K4535" s="8" t="s">
        <v>2908</v>
      </c>
      <c r="L4535" s="35">
        <v>638.0</v>
      </c>
      <c r="M4535" s="35" t="str">
        <f t="shared" si="5"/>
        <v>No</v>
      </c>
      <c r="N4535" s="8" t="s">
        <v>2909</v>
      </c>
      <c r="O4535" s="37" t="s">
        <v>36</v>
      </c>
    </row>
    <row r="4536">
      <c r="A4536" s="36" t="s">
        <v>2923</v>
      </c>
      <c r="B4536" s="35">
        <v>5000000.0</v>
      </c>
      <c r="C4536" s="35" t="str">
        <f t="shared" si="1"/>
        <v>No</v>
      </c>
      <c r="D4536" s="8">
        <v>5.0</v>
      </c>
      <c r="E4536" s="8" t="str">
        <f t="shared" si="2"/>
        <v>No</v>
      </c>
      <c r="F4536" s="37">
        <v>5.0</v>
      </c>
      <c r="G4536" s="37" t="str">
        <f t="shared" si="3"/>
        <v>No</v>
      </c>
      <c r="H4536" s="8">
        <v>2.0</v>
      </c>
      <c r="I4536" s="8" t="str">
        <f t="shared" si="4"/>
        <v>No</v>
      </c>
      <c r="J4536" s="8" t="s">
        <v>92</v>
      </c>
      <c r="K4536" s="8" t="s">
        <v>2908</v>
      </c>
      <c r="L4536" s="35">
        <v>3950.0</v>
      </c>
      <c r="M4536" s="35" t="str">
        <f t="shared" si="5"/>
        <v>No</v>
      </c>
      <c r="N4536" s="8" t="s">
        <v>2909</v>
      </c>
      <c r="O4536" s="37" t="s">
        <v>42</v>
      </c>
    </row>
    <row r="4537">
      <c r="A4537" s="36" t="s">
        <v>2923</v>
      </c>
      <c r="B4537" s="35">
        <v>6380000.0</v>
      </c>
      <c r="C4537" s="35" t="str">
        <f t="shared" si="1"/>
        <v>Yes</v>
      </c>
      <c r="D4537" s="8">
        <v>5.0</v>
      </c>
      <c r="E4537" s="8" t="str">
        <f t="shared" si="2"/>
        <v>No</v>
      </c>
      <c r="F4537" s="37">
        <v>5.0</v>
      </c>
      <c r="G4537" s="37" t="str">
        <f t="shared" si="3"/>
        <v>No</v>
      </c>
      <c r="H4537" s="8">
        <v>2.0</v>
      </c>
      <c r="I4537" s="8" t="str">
        <f t="shared" si="4"/>
        <v>No</v>
      </c>
      <c r="J4537" s="8" t="s">
        <v>92</v>
      </c>
      <c r="K4537" s="8" t="s">
        <v>2908</v>
      </c>
      <c r="L4537" s="35">
        <v>4919.0</v>
      </c>
      <c r="M4537" s="35" t="str">
        <f t="shared" si="5"/>
        <v>No</v>
      </c>
      <c r="N4537" s="8" t="s">
        <v>2909</v>
      </c>
      <c r="O4537" s="37" t="s">
        <v>42</v>
      </c>
    </row>
    <row r="4538">
      <c r="A4538" s="36" t="s">
        <v>2923</v>
      </c>
      <c r="B4538" s="35">
        <v>5480000.0</v>
      </c>
      <c r="C4538" s="35" t="str">
        <f t="shared" si="1"/>
        <v>Yes</v>
      </c>
      <c r="D4538" s="8">
        <v>5.0</v>
      </c>
      <c r="E4538" s="8" t="str">
        <f t="shared" si="2"/>
        <v>No</v>
      </c>
      <c r="F4538" s="37">
        <v>5.0</v>
      </c>
      <c r="G4538" s="37" t="str">
        <f t="shared" si="3"/>
        <v>No</v>
      </c>
      <c r="H4538" s="8">
        <v>2.0</v>
      </c>
      <c r="I4538" s="8" t="str">
        <f t="shared" si="4"/>
        <v>No</v>
      </c>
      <c r="J4538" s="8" t="s">
        <v>92</v>
      </c>
      <c r="K4538" s="8" t="s">
        <v>2908</v>
      </c>
      <c r="L4538" s="35">
        <v>4306.0</v>
      </c>
      <c r="M4538" s="35" t="str">
        <f t="shared" si="5"/>
        <v>No</v>
      </c>
      <c r="N4538" s="8" t="s">
        <v>2909</v>
      </c>
      <c r="O4538" s="37" t="s">
        <v>42</v>
      </c>
    </row>
    <row r="4539">
      <c r="A4539" s="36" t="s">
        <v>2923</v>
      </c>
      <c r="B4539" s="35">
        <v>9500000.0</v>
      </c>
      <c r="C4539" s="35" t="str">
        <f t="shared" si="1"/>
        <v>Yes</v>
      </c>
      <c r="D4539" s="8">
        <v>5.0</v>
      </c>
      <c r="E4539" s="8" t="str">
        <f t="shared" si="2"/>
        <v>No</v>
      </c>
      <c r="F4539" s="37">
        <v>5.0</v>
      </c>
      <c r="G4539" s="37" t="str">
        <f t="shared" si="3"/>
        <v>No</v>
      </c>
      <c r="H4539" s="8">
        <v>2.0</v>
      </c>
      <c r="I4539" s="8" t="str">
        <f t="shared" si="4"/>
        <v>No</v>
      </c>
      <c r="J4539" s="8" t="s">
        <v>92</v>
      </c>
      <c r="K4539" s="8" t="s">
        <v>2908</v>
      </c>
      <c r="L4539" s="35">
        <v>7287.0</v>
      </c>
      <c r="M4539" s="35" t="str">
        <f t="shared" si="5"/>
        <v>Yes</v>
      </c>
      <c r="N4539" s="8" t="s">
        <v>2909</v>
      </c>
      <c r="O4539" s="37" t="s">
        <v>112</v>
      </c>
    </row>
    <row r="4540">
      <c r="A4540" s="36" t="s">
        <v>2923</v>
      </c>
      <c r="B4540" s="35">
        <v>1.0E7</v>
      </c>
      <c r="C4540" s="35" t="str">
        <f t="shared" si="1"/>
        <v>Yes</v>
      </c>
      <c r="D4540" s="8">
        <v>5.0</v>
      </c>
      <c r="E4540" s="8" t="str">
        <f t="shared" si="2"/>
        <v>No</v>
      </c>
      <c r="F4540" s="37">
        <v>6.0</v>
      </c>
      <c r="G4540" s="37" t="str">
        <f t="shared" si="3"/>
        <v>No</v>
      </c>
      <c r="H4540" s="8">
        <v>2.0</v>
      </c>
      <c r="I4540" s="8" t="str">
        <f t="shared" si="4"/>
        <v>No</v>
      </c>
      <c r="J4540" s="8" t="s">
        <v>92</v>
      </c>
      <c r="K4540" s="8" t="s">
        <v>2908</v>
      </c>
      <c r="L4540" s="35">
        <v>7825.0</v>
      </c>
      <c r="M4540" s="35" t="str">
        <f t="shared" si="5"/>
        <v>Yes</v>
      </c>
      <c r="N4540" s="8" t="s">
        <v>2909</v>
      </c>
      <c r="O4540" s="37" t="s">
        <v>42</v>
      </c>
    </row>
    <row r="4541">
      <c r="A4541" s="36" t="s">
        <v>2907</v>
      </c>
      <c r="B4541" s="35">
        <v>3800000.0</v>
      </c>
      <c r="C4541" s="35" t="str">
        <f t="shared" si="1"/>
        <v>No</v>
      </c>
      <c r="D4541" s="8">
        <v>5.0</v>
      </c>
      <c r="E4541" s="8" t="str">
        <f t="shared" si="2"/>
        <v>No</v>
      </c>
      <c r="F4541" s="37">
        <v>5.0</v>
      </c>
      <c r="G4541" s="37" t="str">
        <f t="shared" si="3"/>
        <v>No</v>
      </c>
      <c r="H4541" s="8">
        <v>2.0</v>
      </c>
      <c r="I4541" s="8" t="str">
        <f t="shared" si="4"/>
        <v>No</v>
      </c>
      <c r="J4541" s="8" t="s">
        <v>92</v>
      </c>
      <c r="K4541" s="8" t="s">
        <v>2908</v>
      </c>
      <c r="L4541" s="35">
        <v>3358.0</v>
      </c>
      <c r="M4541" s="35" t="str">
        <f t="shared" si="5"/>
        <v>No</v>
      </c>
      <c r="N4541" s="8" t="s">
        <v>2909</v>
      </c>
      <c r="O4541" s="37" t="s">
        <v>42</v>
      </c>
    </row>
    <row r="4542">
      <c r="A4542" s="36" t="s">
        <v>2907</v>
      </c>
      <c r="B4542" s="35">
        <v>2800000.0</v>
      </c>
      <c r="C4542" s="35" t="str">
        <f t="shared" si="1"/>
        <v>No</v>
      </c>
      <c r="D4542" s="8">
        <v>4.0</v>
      </c>
      <c r="E4542" s="8" t="str">
        <f t="shared" si="2"/>
        <v>No</v>
      </c>
      <c r="F4542" s="37">
        <v>4.0</v>
      </c>
      <c r="G4542" s="37" t="str">
        <f t="shared" si="3"/>
        <v>No</v>
      </c>
      <c r="H4542" s="8">
        <v>2.0</v>
      </c>
      <c r="I4542" s="8" t="str">
        <f t="shared" si="4"/>
        <v>No</v>
      </c>
      <c r="J4542" s="8" t="s">
        <v>33</v>
      </c>
      <c r="K4542" s="8" t="s">
        <v>2908</v>
      </c>
      <c r="L4542" s="35">
        <v>3311.0</v>
      </c>
      <c r="M4542" s="35" t="str">
        <f t="shared" si="5"/>
        <v>No</v>
      </c>
      <c r="N4542" s="8" t="s">
        <v>2909</v>
      </c>
      <c r="O4542" s="37" t="s">
        <v>36</v>
      </c>
    </row>
    <row r="4543">
      <c r="A4543" s="36" t="s">
        <v>2923</v>
      </c>
      <c r="B4543" s="35">
        <v>2453000.0</v>
      </c>
      <c r="C4543" s="35" t="str">
        <f t="shared" si="1"/>
        <v>No</v>
      </c>
      <c r="D4543" s="8">
        <v>4.0</v>
      </c>
      <c r="E4543" s="8" t="str">
        <f t="shared" si="2"/>
        <v>No</v>
      </c>
      <c r="F4543" s="37">
        <v>3.0</v>
      </c>
      <c r="G4543" s="37" t="str">
        <f t="shared" si="3"/>
        <v>No</v>
      </c>
      <c r="H4543" s="8">
        <v>2.0</v>
      </c>
      <c r="I4543" s="8" t="str">
        <f t="shared" si="4"/>
        <v>No</v>
      </c>
      <c r="J4543" s="8" t="s">
        <v>92</v>
      </c>
      <c r="K4543" s="8" t="s">
        <v>2908</v>
      </c>
      <c r="L4543" s="35">
        <v>2230.0</v>
      </c>
      <c r="M4543" s="35" t="str">
        <f t="shared" si="5"/>
        <v>No</v>
      </c>
      <c r="N4543" s="8" t="s">
        <v>2909</v>
      </c>
      <c r="O4543" s="37" t="s">
        <v>42</v>
      </c>
    </row>
    <row r="4544">
      <c r="A4544" s="36" t="s">
        <v>2923</v>
      </c>
      <c r="B4544" s="35">
        <v>6350000.0</v>
      </c>
      <c r="C4544" s="35" t="str">
        <f t="shared" si="1"/>
        <v>Yes</v>
      </c>
      <c r="D4544" s="8">
        <v>5.0</v>
      </c>
      <c r="E4544" s="8" t="str">
        <f t="shared" si="2"/>
        <v>No</v>
      </c>
      <c r="F4544" s="37">
        <v>6.0</v>
      </c>
      <c r="G4544" s="37" t="str">
        <f t="shared" si="3"/>
        <v>No</v>
      </c>
      <c r="H4544" s="8">
        <v>2.0</v>
      </c>
      <c r="I4544" s="8" t="str">
        <f t="shared" si="4"/>
        <v>No</v>
      </c>
      <c r="J4544" s="8" t="s">
        <v>92</v>
      </c>
      <c r="K4544" s="8" t="s">
        <v>2908</v>
      </c>
      <c r="L4544" s="35">
        <v>4327.0</v>
      </c>
      <c r="M4544" s="35" t="str">
        <f t="shared" si="5"/>
        <v>No</v>
      </c>
      <c r="N4544" s="8" t="s">
        <v>2909</v>
      </c>
      <c r="O4544" s="37" t="s">
        <v>36</v>
      </c>
    </row>
    <row r="4545">
      <c r="A4545" s="36" t="s">
        <v>2923</v>
      </c>
      <c r="B4545" s="35">
        <v>1.0267E7</v>
      </c>
      <c r="C4545" s="35" t="str">
        <f t="shared" si="1"/>
        <v>Yes</v>
      </c>
      <c r="D4545" s="8">
        <v>5.0</v>
      </c>
      <c r="E4545" s="8" t="str">
        <f t="shared" si="2"/>
        <v>No</v>
      </c>
      <c r="F4545" s="37">
        <v>6.0</v>
      </c>
      <c r="G4545" s="37" t="str">
        <f t="shared" si="3"/>
        <v>No</v>
      </c>
      <c r="H4545" s="8">
        <v>2.0</v>
      </c>
      <c r="I4545" s="8" t="str">
        <f t="shared" si="4"/>
        <v>No</v>
      </c>
      <c r="J4545" s="8" t="s">
        <v>92</v>
      </c>
      <c r="K4545" s="8" t="s">
        <v>2908</v>
      </c>
      <c r="L4545" s="35">
        <v>7901.0</v>
      </c>
      <c r="M4545" s="35" t="str">
        <f t="shared" si="5"/>
        <v>Yes</v>
      </c>
      <c r="N4545" s="8" t="s">
        <v>2909</v>
      </c>
      <c r="O4545" s="37" t="s">
        <v>42</v>
      </c>
    </row>
    <row r="4546">
      <c r="A4546" s="36" t="s">
        <v>2907</v>
      </c>
      <c r="B4546" s="35">
        <v>2500000.0</v>
      </c>
      <c r="C4546" s="35" t="str">
        <f t="shared" si="1"/>
        <v>No</v>
      </c>
      <c r="D4546" s="8">
        <v>2.0</v>
      </c>
      <c r="E4546" s="8" t="str">
        <f t="shared" si="2"/>
        <v>No</v>
      </c>
      <c r="F4546" s="37">
        <v>2.0</v>
      </c>
      <c r="G4546" s="37" t="str">
        <f t="shared" si="3"/>
        <v>No</v>
      </c>
      <c r="H4546" s="8">
        <v>1.0</v>
      </c>
      <c r="I4546" s="8" t="str">
        <f t="shared" si="4"/>
        <v>Yes</v>
      </c>
      <c r="J4546" s="8" t="s">
        <v>33</v>
      </c>
      <c r="K4546" s="8" t="s">
        <v>2908</v>
      </c>
      <c r="L4546" s="35">
        <v>1076.0</v>
      </c>
      <c r="M4546" s="35" t="str">
        <f t="shared" si="5"/>
        <v>No</v>
      </c>
      <c r="N4546" s="8" t="s">
        <v>2909</v>
      </c>
      <c r="O4546" s="37" t="s">
        <v>42</v>
      </c>
    </row>
    <row r="4547">
      <c r="A4547" s="36" t="s">
        <v>2907</v>
      </c>
      <c r="B4547" s="35">
        <v>6500000.0</v>
      </c>
      <c r="C4547" s="35" t="str">
        <f t="shared" si="1"/>
        <v>Yes</v>
      </c>
      <c r="D4547" s="8">
        <v>4.0</v>
      </c>
      <c r="E4547" s="8" t="str">
        <f t="shared" si="2"/>
        <v>No</v>
      </c>
      <c r="F4547" s="37">
        <v>3.0</v>
      </c>
      <c r="G4547" s="37" t="str">
        <f t="shared" si="3"/>
        <v>No</v>
      </c>
      <c r="H4547" s="8">
        <v>2.0</v>
      </c>
      <c r="I4547" s="8" t="str">
        <f t="shared" si="4"/>
        <v>No</v>
      </c>
      <c r="J4547" s="8" t="s">
        <v>33</v>
      </c>
      <c r="K4547" s="8" t="s">
        <v>2908</v>
      </c>
      <c r="L4547" s="35">
        <v>2195.0</v>
      </c>
      <c r="M4547" s="35" t="str">
        <f t="shared" si="5"/>
        <v>No</v>
      </c>
      <c r="N4547" s="8" t="s">
        <v>2909</v>
      </c>
      <c r="O4547" s="37" t="s">
        <v>42</v>
      </c>
    </row>
    <row r="4548">
      <c r="A4548" s="36" t="s">
        <v>2907</v>
      </c>
      <c r="B4548" s="35">
        <v>2900000.0</v>
      </c>
      <c r="C4548" s="35" t="str">
        <f t="shared" si="1"/>
        <v>No</v>
      </c>
      <c r="D4548" s="8">
        <v>5.0</v>
      </c>
      <c r="E4548" s="8" t="str">
        <f t="shared" si="2"/>
        <v>No</v>
      </c>
      <c r="F4548" s="37">
        <v>5.0</v>
      </c>
      <c r="G4548" s="37" t="str">
        <f t="shared" si="3"/>
        <v>No</v>
      </c>
      <c r="H4548" s="8">
        <v>2.0</v>
      </c>
      <c r="I4548" s="8" t="str">
        <f t="shared" si="4"/>
        <v>No</v>
      </c>
      <c r="J4548" s="8" t="s">
        <v>92</v>
      </c>
      <c r="K4548" s="8" t="s">
        <v>2908</v>
      </c>
      <c r="L4548" s="35">
        <v>3800.0</v>
      </c>
      <c r="M4548" s="35" t="str">
        <f t="shared" si="5"/>
        <v>No</v>
      </c>
      <c r="N4548" s="8" t="s">
        <v>2909</v>
      </c>
      <c r="O4548" s="37" t="s">
        <v>42</v>
      </c>
    </row>
    <row r="4549">
      <c r="A4549" s="36" t="s">
        <v>2907</v>
      </c>
      <c r="B4549" s="35">
        <v>9388000.0</v>
      </c>
      <c r="C4549" s="35" t="str">
        <f t="shared" si="1"/>
        <v>Yes</v>
      </c>
      <c r="D4549" s="8">
        <v>5.0</v>
      </c>
      <c r="E4549" s="8" t="str">
        <f t="shared" si="2"/>
        <v>No</v>
      </c>
      <c r="F4549" s="37">
        <v>6.0</v>
      </c>
      <c r="G4549" s="37" t="str">
        <f t="shared" si="3"/>
        <v>No</v>
      </c>
      <c r="H4549" s="8">
        <v>2.0</v>
      </c>
      <c r="I4549" s="8" t="str">
        <f t="shared" si="4"/>
        <v>No</v>
      </c>
      <c r="J4549" s="8" t="s">
        <v>33</v>
      </c>
      <c r="K4549" s="8" t="s">
        <v>2908</v>
      </c>
      <c r="L4549" s="35">
        <v>3063.0</v>
      </c>
      <c r="M4549" s="35" t="str">
        <f t="shared" si="5"/>
        <v>No</v>
      </c>
      <c r="N4549" s="8" t="s">
        <v>2909</v>
      </c>
      <c r="O4549" s="37" t="s">
        <v>36</v>
      </c>
    </row>
    <row r="4550">
      <c r="A4550" s="36" t="s">
        <v>2907</v>
      </c>
      <c r="B4550" s="35">
        <v>4247000.0</v>
      </c>
      <c r="C4550" s="35" t="str">
        <f t="shared" si="1"/>
        <v>No</v>
      </c>
      <c r="D4550" s="8">
        <v>3.0</v>
      </c>
      <c r="E4550" s="8" t="str">
        <f t="shared" si="2"/>
        <v>No</v>
      </c>
      <c r="F4550" s="37">
        <v>3.0</v>
      </c>
      <c r="G4550" s="37" t="str">
        <f t="shared" si="3"/>
        <v>No</v>
      </c>
      <c r="H4550" s="8">
        <v>2.0</v>
      </c>
      <c r="I4550" s="8" t="str">
        <f t="shared" si="4"/>
        <v>No</v>
      </c>
      <c r="J4550" s="8" t="s">
        <v>33</v>
      </c>
      <c r="K4550" s="8" t="s">
        <v>2908</v>
      </c>
      <c r="L4550" s="35">
        <v>1560.0</v>
      </c>
      <c r="M4550" s="35" t="str">
        <f t="shared" si="5"/>
        <v>No</v>
      </c>
      <c r="N4550" s="8" t="s">
        <v>2909</v>
      </c>
      <c r="O4550" s="37" t="s">
        <v>36</v>
      </c>
    </row>
    <row r="4551">
      <c r="A4551" s="36" t="s">
        <v>2907</v>
      </c>
      <c r="B4551" s="35">
        <v>5231000.0</v>
      </c>
      <c r="C4551" s="35" t="str">
        <f t="shared" si="1"/>
        <v>Yes</v>
      </c>
      <c r="D4551" s="8">
        <v>3.0</v>
      </c>
      <c r="E4551" s="8" t="str">
        <f t="shared" si="2"/>
        <v>No</v>
      </c>
      <c r="F4551" s="37">
        <v>3.0</v>
      </c>
      <c r="G4551" s="37" t="str">
        <f t="shared" si="3"/>
        <v>No</v>
      </c>
      <c r="H4551" s="8">
        <v>2.0</v>
      </c>
      <c r="I4551" s="8" t="str">
        <f t="shared" si="4"/>
        <v>No</v>
      </c>
      <c r="J4551" s="8" t="s">
        <v>33</v>
      </c>
      <c r="K4551" s="8" t="s">
        <v>2908</v>
      </c>
      <c r="L4551" s="35">
        <v>1743.0</v>
      </c>
      <c r="M4551" s="35" t="str">
        <f t="shared" si="5"/>
        <v>No</v>
      </c>
      <c r="N4551" s="8" t="s">
        <v>2909</v>
      </c>
      <c r="O4551" s="37" t="s">
        <v>36</v>
      </c>
    </row>
    <row r="4552">
      <c r="A4552" s="36" t="s">
        <v>2907</v>
      </c>
      <c r="B4552" s="35">
        <v>4260000.0</v>
      </c>
      <c r="C4552" s="35" t="str">
        <f t="shared" si="1"/>
        <v>No</v>
      </c>
      <c r="D4552" s="8">
        <v>3.0</v>
      </c>
      <c r="E4552" s="8" t="str">
        <f t="shared" si="2"/>
        <v>No</v>
      </c>
      <c r="F4552" s="37">
        <v>3.0</v>
      </c>
      <c r="G4552" s="37" t="str">
        <f t="shared" si="3"/>
        <v>No</v>
      </c>
      <c r="H4552" s="8">
        <v>2.0</v>
      </c>
      <c r="I4552" s="8" t="str">
        <f t="shared" si="4"/>
        <v>No</v>
      </c>
      <c r="J4552" s="8" t="s">
        <v>33</v>
      </c>
      <c r="K4552" s="8" t="s">
        <v>2908</v>
      </c>
      <c r="L4552" s="35">
        <v>1560.0</v>
      </c>
      <c r="M4552" s="35" t="str">
        <f t="shared" si="5"/>
        <v>No</v>
      </c>
      <c r="N4552" s="8" t="s">
        <v>2909</v>
      </c>
      <c r="O4552" s="37" t="s">
        <v>36</v>
      </c>
    </row>
    <row r="4553">
      <c r="A4553" s="36" t="s">
        <v>2907</v>
      </c>
      <c r="B4553" s="35">
        <v>4657000.0</v>
      </c>
      <c r="C4553" s="35" t="str">
        <f t="shared" si="1"/>
        <v>No</v>
      </c>
      <c r="D4553" s="8">
        <v>3.0</v>
      </c>
      <c r="E4553" s="8" t="str">
        <f t="shared" si="2"/>
        <v>No</v>
      </c>
      <c r="F4553" s="37">
        <v>3.0</v>
      </c>
      <c r="G4553" s="37" t="str">
        <f t="shared" si="3"/>
        <v>No</v>
      </c>
      <c r="H4553" s="8">
        <v>1.0</v>
      </c>
      <c r="I4553" s="8" t="str">
        <f t="shared" si="4"/>
        <v>Yes</v>
      </c>
      <c r="J4553" s="8" t="s">
        <v>33</v>
      </c>
      <c r="K4553" s="8" t="s">
        <v>2908</v>
      </c>
      <c r="L4553" s="35">
        <v>1680.0</v>
      </c>
      <c r="M4553" s="35" t="str">
        <f t="shared" si="5"/>
        <v>No</v>
      </c>
      <c r="N4553" s="8" t="s">
        <v>2909</v>
      </c>
      <c r="O4553" s="37" t="s">
        <v>36</v>
      </c>
    </row>
    <row r="4554">
      <c r="A4554" s="36" t="s">
        <v>2907</v>
      </c>
      <c r="B4554" s="35">
        <v>2982000.0</v>
      </c>
      <c r="C4554" s="35" t="str">
        <f t="shared" si="1"/>
        <v>No</v>
      </c>
      <c r="D4554" s="8">
        <v>2.0</v>
      </c>
      <c r="E4554" s="8" t="str">
        <f t="shared" si="2"/>
        <v>No</v>
      </c>
      <c r="F4554" s="37">
        <v>2.0</v>
      </c>
      <c r="G4554" s="37" t="str">
        <f t="shared" si="3"/>
        <v>No</v>
      </c>
      <c r="H4554" s="8">
        <v>2.0</v>
      </c>
      <c r="I4554" s="8" t="str">
        <f t="shared" si="4"/>
        <v>No</v>
      </c>
      <c r="J4554" s="8" t="s">
        <v>33</v>
      </c>
      <c r="K4554" s="8" t="s">
        <v>2908</v>
      </c>
      <c r="L4554" s="35">
        <v>1103.0</v>
      </c>
      <c r="M4554" s="35" t="str">
        <f t="shared" si="5"/>
        <v>No</v>
      </c>
      <c r="N4554" s="8" t="s">
        <v>2909</v>
      </c>
      <c r="O4554" s="37" t="s">
        <v>36</v>
      </c>
    </row>
    <row r="4555">
      <c r="A4555" s="36" t="s">
        <v>2907</v>
      </c>
      <c r="B4555" s="35">
        <v>4344000.0</v>
      </c>
      <c r="C4555" s="35" t="str">
        <f t="shared" si="1"/>
        <v>No</v>
      </c>
      <c r="D4555" s="8">
        <v>3.0</v>
      </c>
      <c r="E4555" s="8" t="str">
        <f t="shared" si="2"/>
        <v>No</v>
      </c>
      <c r="F4555" s="37">
        <v>3.0</v>
      </c>
      <c r="G4555" s="37" t="str">
        <f t="shared" si="3"/>
        <v>No</v>
      </c>
      <c r="H4555" s="8">
        <v>2.0</v>
      </c>
      <c r="I4555" s="8" t="str">
        <f t="shared" si="4"/>
        <v>No</v>
      </c>
      <c r="J4555" s="8" t="s">
        <v>33</v>
      </c>
      <c r="K4555" s="8" t="s">
        <v>2908</v>
      </c>
      <c r="L4555" s="35">
        <v>1604.0</v>
      </c>
      <c r="M4555" s="35" t="str">
        <f t="shared" si="5"/>
        <v>No</v>
      </c>
      <c r="N4555" s="8" t="s">
        <v>2909</v>
      </c>
      <c r="O4555" s="37" t="s">
        <v>36</v>
      </c>
    </row>
    <row r="4556">
      <c r="A4556" s="36" t="s">
        <v>2907</v>
      </c>
      <c r="B4556" s="35">
        <v>3738000.0</v>
      </c>
      <c r="C4556" s="35" t="str">
        <f t="shared" si="1"/>
        <v>No</v>
      </c>
      <c r="D4556" s="8">
        <v>3.0</v>
      </c>
      <c r="E4556" s="8" t="str">
        <f t="shared" si="2"/>
        <v>No</v>
      </c>
      <c r="F4556" s="37">
        <v>2.0</v>
      </c>
      <c r="G4556" s="37" t="str">
        <f t="shared" si="3"/>
        <v>No</v>
      </c>
      <c r="H4556" s="8">
        <v>1.0</v>
      </c>
      <c r="I4556" s="8" t="str">
        <f t="shared" si="4"/>
        <v>Yes</v>
      </c>
      <c r="J4556" s="8" t="s">
        <v>33</v>
      </c>
      <c r="K4556" s="8" t="s">
        <v>2908</v>
      </c>
      <c r="L4556" s="35">
        <v>1399.0</v>
      </c>
      <c r="M4556" s="35" t="str">
        <f t="shared" si="5"/>
        <v>No</v>
      </c>
      <c r="N4556" s="8" t="s">
        <v>2909</v>
      </c>
      <c r="O4556" s="37" t="s">
        <v>36</v>
      </c>
    </row>
    <row r="4557">
      <c r="A4557" s="36" t="s">
        <v>2907</v>
      </c>
      <c r="B4557" s="35">
        <v>3264000.0</v>
      </c>
      <c r="C4557" s="35" t="str">
        <f t="shared" si="1"/>
        <v>No</v>
      </c>
      <c r="D4557" s="8">
        <v>2.0</v>
      </c>
      <c r="E4557" s="8" t="str">
        <f t="shared" si="2"/>
        <v>No</v>
      </c>
      <c r="F4557" s="37">
        <v>2.0</v>
      </c>
      <c r="G4557" s="37" t="str">
        <f t="shared" si="3"/>
        <v>No</v>
      </c>
      <c r="H4557" s="8">
        <v>2.0</v>
      </c>
      <c r="I4557" s="8" t="str">
        <f t="shared" si="4"/>
        <v>No</v>
      </c>
      <c r="J4557" s="8" t="s">
        <v>33</v>
      </c>
      <c r="K4557" s="8" t="s">
        <v>2908</v>
      </c>
      <c r="L4557" s="35">
        <v>1114.0</v>
      </c>
      <c r="M4557" s="35" t="str">
        <f t="shared" si="5"/>
        <v>No</v>
      </c>
      <c r="N4557" s="8" t="s">
        <v>2909</v>
      </c>
      <c r="O4557" s="37" t="s">
        <v>36</v>
      </c>
    </row>
    <row r="4558">
      <c r="A4558" s="36" t="s">
        <v>2907</v>
      </c>
      <c r="B4558" s="35">
        <v>3244000.0</v>
      </c>
      <c r="C4558" s="35" t="str">
        <f t="shared" si="1"/>
        <v>No</v>
      </c>
      <c r="D4558" s="8">
        <v>2.0</v>
      </c>
      <c r="E4558" s="8" t="str">
        <f t="shared" si="2"/>
        <v>No</v>
      </c>
      <c r="F4558" s="37">
        <v>2.0</v>
      </c>
      <c r="G4558" s="37" t="str">
        <f t="shared" si="3"/>
        <v>No</v>
      </c>
      <c r="H4558" s="8">
        <v>2.0</v>
      </c>
      <c r="I4558" s="8" t="str">
        <f t="shared" si="4"/>
        <v>No</v>
      </c>
      <c r="J4558" s="8" t="s">
        <v>33</v>
      </c>
      <c r="K4558" s="8" t="s">
        <v>2908</v>
      </c>
      <c r="L4558" s="35">
        <v>1114.0</v>
      </c>
      <c r="M4558" s="35" t="str">
        <f t="shared" si="5"/>
        <v>No</v>
      </c>
      <c r="N4558" s="8" t="s">
        <v>2909</v>
      </c>
      <c r="O4558" s="37" t="s">
        <v>36</v>
      </c>
    </row>
    <row r="4559">
      <c r="A4559" s="36" t="s">
        <v>2907</v>
      </c>
      <c r="B4559" s="35">
        <v>3000000.0</v>
      </c>
      <c r="C4559" s="35" t="str">
        <f t="shared" si="1"/>
        <v>No</v>
      </c>
      <c r="D4559" s="8">
        <v>6.0</v>
      </c>
      <c r="E4559" s="8" t="str">
        <f t="shared" si="2"/>
        <v>No</v>
      </c>
      <c r="F4559" s="37">
        <v>5.0</v>
      </c>
      <c r="G4559" s="37" t="str">
        <f t="shared" si="3"/>
        <v>No</v>
      </c>
      <c r="H4559" s="8">
        <v>2.0</v>
      </c>
      <c r="I4559" s="8" t="str">
        <f t="shared" si="4"/>
        <v>No</v>
      </c>
      <c r="J4559" s="8" t="s">
        <v>92</v>
      </c>
      <c r="K4559" s="8" t="s">
        <v>2908</v>
      </c>
      <c r="L4559" s="35">
        <v>3800.0</v>
      </c>
      <c r="M4559" s="35" t="str">
        <f t="shared" si="5"/>
        <v>No</v>
      </c>
      <c r="N4559" s="8" t="s">
        <v>2909</v>
      </c>
      <c r="O4559" s="37" t="s">
        <v>42</v>
      </c>
    </row>
    <row r="4560">
      <c r="A4560" s="36" t="s">
        <v>2907</v>
      </c>
      <c r="B4560" s="35">
        <v>3320000.0</v>
      </c>
      <c r="C4560" s="35" t="str">
        <f t="shared" si="1"/>
        <v>No</v>
      </c>
      <c r="D4560" s="8">
        <v>4.0</v>
      </c>
      <c r="E4560" s="8" t="str">
        <f t="shared" si="2"/>
        <v>No</v>
      </c>
      <c r="F4560" s="37">
        <v>4.0</v>
      </c>
      <c r="G4560" s="37" t="str">
        <f t="shared" si="3"/>
        <v>No</v>
      </c>
      <c r="H4560" s="8">
        <v>2.0</v>
      </c>
      <c r="I4560" s="8" t="str">
        <f t="shared" si="4"/>
        <v>No</v>
      </c>
      <c r="J4560" s="8" t="s">
        <v>33</v>
      </c>
      <c r="K4560" s="8" t="s">
        <v>2908</v>
      </c>
      <c r="L4560" s="35">
        <v>3282.0</v>
      </c>
      <c r="M4560" s="35" t="str">
        <f t="shared" si="5"/>
        <v>No</v>
      </c>
      <c r="N4560" s="8" t="s">
        <v>2909</v>
      </c>
      <c r="O4560" s="37" t="s">
        <v>42</v>
      </c>
    </row>
    <row r="4561">
      <c r="A4561" s="36" t="s">
        <v>2907</v>
      </c>
      <c r="B4561" s="35">
        <v>5460000.0</v>
      </c>
      <c r="C4561" s="35" t="str">
        <f t="shared" si="1"/>
        <v>Yes</v>
      </c>
      <c r="D4561" s="8">
        <v>6.0</v>
      </c>
      <c r="E4561" s="8" t="str">
        <f t="shared" si="2"/>
        <v>No</v>
      </c>
      <c r="F4561" s="37">
        <v>5.0</v>
      </c>
      <c r="G4561" s="37" t="str">
        <f t="shared" si="3"/>
        <v>No</v>
      </c>
      <c r="H4561" s="8">
        <v>2.0</v>
      </c>
      <c r="I4561" s="8" t="str">
        <f t="shared" si="4"/>
        <v>No</v>
      </c>
      <c r="J4561" s="8" t="s">
        <v>33</v>
      </c>
      <c r="K4561" s="8" t="s">
        <v>2908</v>
      </c>
      <c r="L4561" s="35">
        <v>5429.0</v>
      </c>
      <c r="M4561" s="35" t="str">
        <f t="shared" si="5"/>
        <v>Yes</v>
      </c>
      <c r="N4561" s="8" t="s">
        <v>2909</v>
      </c>
      <c r="O4561" s="37" t="s">
        <v>42</v>
      </c>
    </row>
    <row r="4562">
      <c r="A4562" s="36" t="s">
        <v>2907</v>
      </c>
      <c r="B4562" s="35">
        <v>2480000.0</v>
      </c>
      <c r="C4562" s="35" t="str">
        <f t="shared" si="1"/>
        <v>No</v>
      </c>
      <c r="D4562" s="8">
        <v>4.0</v>
      </c>
      <c r="E4562" s="8" t="str">
        <f t="shared" si="2"/>
        <v>No</v>
      </c>
      <c r="F4562" s="37">
        <v>4.0</v>
      </c>
      <c r="G4562" s="37" t="str">
        <f t="shared" si="3"/>
        <v>No</v>
      </c>
      <c r="H4562" s="8">
        <v>2.0</v>
      </c>
      <c r="I4562" s="8" t="str">
        <f t="shared" si="4"/>
        <v>No</v>
      </c>
      <c r="J4562" s="8" t="s">
        <v>33</v>
      </c>
      <c r="K4562" s="8" t="s">
        <v>2908</v>
      </c>
      <c r="L4562" s="35">
        <v>1804.0</v>
      </c>
      <c r="M4562" s="35" t="str">
        <f t="shared" si="5"/>
        <v>No</v>
      </c>
      <c r="N4562" s="8" t="s">
        <v>2909</v>
      </c>
      <c r="O4562" s="37" t="s">
        <v>36</v>
      </c>
    </row>
    <row r="4563">
      <c r="A4563" s="36" t="s">
        <v>2907</v>
      </c>
      <c r="B4563" s="35">
        <v>3368000.0</v>
      </c>
      <c r="C4563" s="35" t="str">
        <f t="shared" si="1"/>
        <v>No</v>
      </c>
      <c r="D4563" s="8">
        <v>4.0</v>
      </c>
      <c r="E4563" s="8" t="str">
        <f t="shared" si="2"/>
        <v>No</v>
      </c>
      <c r="F4563" s="37">
        <v>3.0</v>
      </c>
      <c r="G4563" s="37" t="str">
        <f t="shared" si="3"/>
        <v>No</v>
      </c>
      <c r="H4563" s="8">
        <v>2.0</v>
      </c>
      <c r="I4563" s="8" t="str">
        <f t="shared" si="4"/>
        <v>No</v>
      </c>
      <c r="J4563" s="8" t="s">
        <v>33</v>
      </c>
      <c r="K4563" s="8" t="s">
        <v>2908</v>
      </c>
      <c r="L4563" s="35">
        <v>3303.0</v>
      </c>
      <c r="M4563" s="35" t="str">
        <f t="shared" si="5"/>
        <v>No</v>
      </c>
      <c r="N4563" s="8" t="s">
        <v>2909</v>
      </c>
      <c r="O4563" s="37" t="s">
        <v>42</v>
      </c>
    </row>
    <row r="4564">
      <c r="A4564" s="36" t="s">
        <v>2907</v>
      </c>
      <c r="B4564" s="35">
        <v>5179400.0</v>
      </c>
      <c r="C4564" s="35" t="str">
        <f t="shared" si="1"/>
        <v>Yes</v>
      </c>
      <c r="D4564" s="8">
        <v>4.0</v>
      </c>
      <c r="E4564" s="8" t="str">
        <f t="shared" si="2"/>
        <v>No</v>
      </c>
      <c r="F4564" s="37">
        <v>3.0</v>
      </c>
      <c r="G4564" s="37" t="str">
        <f t="shared" si="3"/>
        <v>No</v>
      </c>
      <c r="H4564" s="8">
        <v>1.0</v>
      </c>
      <c r="I4564" s="8" t="str">
        <f t="shared" si="4"/>
        <v>Yes</v>
      </c>
      <c r="J4564" s="8" t="s">
        <v>33</v>
      </c>
      <c r="K4564" s="8" t="s">
        <v>2908</v>
      </c>
      <c r="L4564" s="35">
        <v>1786.0</v>
      </c>
      <c r="M4564" s="35" t="str">
        <f t="shared" si="5"/>
        <v>No</v>
      </c>
      <c r="N4564" s="8" t="s">
        <v>2909</v>
      </c>
      <c r="O4564" s="37" t="s">
        <v>36</v>
      </c>
    </row>
    <row r="4565">
      <c r="A4565" s="36" t="s">
        <v>2907</v>
      </c>
      <c r="B4565" s="35">
        <v>3261000.0</v>
      </c>
      <c r="C4565" s="35" t="str">
        <f t="shared" si="1"/>
        <v>No</v>
      </c>
      <c r="D4565" s="8">
        <v>2.0</v>
      </c>
      <c r="E4565" s="8" t="str">
        <f t="shared" si="2"/>
        <v>No</v>
      </c>
      <c r="F4565" s="37">
        <v>2.0</v>
      </c>
      <c r="G4565" s="37" t="str">
        <f t="shared" si="3"/>
        <v>No</v>
      </c>
      <c r="H4565" s="8">
        <v>1.0</v>
      </c>
      <c r="I4565" s="8" t="str">
        <f t="shared" si="4"/>
        <v>Yes</v>
      </c>
      <c r="J4565" s="8" t="s">
        <v>33</v>
      </c>
      <c r="K4565" s="8" t="s">
        <v>2908</v>
      </c>
      <c r="L4565" s="35">
        <v>1087.0</v>
      </c>
      <c r="M4565" s="35" t="str">
        <f t="shared" si="5"/>
        <v>No</v>
      </c>
      <c r="N4565" s="8" t="s">
        <v>2909</v>
      </c>
      <c r="O4565" s="37" t="s">
        <v>36</v>
      </c>
    </row>
    <row r="4566">
      <c r="A4566" s="36" t="s">
        <v>2907</v>
      </c>
      <c r="B4566" s="35">
        <v>2500000.0</v>
      </c>
      <c r="C4566" s="35" t="str">
        <f t="shared" si="1"/>
        <v>No</v>
      </c>
      <c r="D4566" s="8">
        <v>2.0</v>
      </c>
      <c r="E4566" s="8" t="str">
        <f t="shared" si="2"/>
        <v>No</v>
      </c>
      <c r="F4566" s="37">
        <v>2.0</v>
      </c>
      <c r="G4566" s="37" t="str">
        <f t="shared" si="3"/>
        <v>No</v>
      </c>
      <c r="H4566" s="8">
        <v>2.0</v>
      </c>
      <c r="I4566" s="8" t="str">
        <f t="shared" si="4"/>
        <v>No</v>
      </c>
      <c r="J4566" s="8" t="s">
        <v>33</v>
      </c>
      <c r="K4566" s="8" t="s">
        <v>2908</v>
      </c>
      <c r="L4566" s="35">
        <v>1076.0</v>
      </c>
      <c r="M4566" s="35" t="str">
        <f t="shared" si="5"/>
        <v>No</v>
      </c>
      <c r="N4566" s="8" t="s">
        <v>2909</v>
      </c>
      <c r="O4566" s="37" t="s">
        <v>42</v>
      </c>
    </row>
    <row r="4567">
      <c r="A4567" s="36" t="s">
        <v>2920</v>
      </c>
      <c r="B4567" s="35">
        <v>5000000.0</v>
      </c>
      <c r="C4567" s="35" t="str">
        <f t="shared" si="1"/>
        <v>No</v>
      </c>
      <c r="D4567" s="8">
        <v>6.0</v>
      </c>
      <c r="E4567" s="8" t="str">
        <f t="shared" si="2"/>
        <v>No</v>
      </c>
      <c r="F4567" s="37">
        <v>5.0</v>
      </c>
      <c r="G4567" s="37" t="str">
        <f t="shared" si="3"/>
        <v>No</v>
      </c>
      <c r="H4567" s="8">
        <v>2.0</v>
      </c>
      <c r="I4567" s="8" t="str">
        <f t="shared" si="4"/>
        <v>No</v>
      </c>
      <c r="J4567" s="8" t="s">
        <v>56</v>
      </c>
      <c r="K4567" s="8" t="s">
        <v>2908</v>
      </c>
      <c r="L4567" s="35">
        <v>3950.0</v>
      </c>
      <c r="M4567" s="35" t="str">
        <f t="shared" si="5"/>
        <v>No</v>
      </c>
      <c r="N4567" s="8" t="s">
        <v>2909</v>
      </c>
      <c r="O4567" s="37" t="s">
        <v>36</v>
      </c>
    </row>
    <row r="4568">
      <c r="A4568" s="36" t="s">
        <v>2907</v>
      </c>
      <c r="B4568" s="35">
        <v>2050000.0</v>
      </c>
      <c r="C4568" s="35" t="str">
        <f t="shared" si="1"/>
        <v>No</v>
      </c>
      <c r="D4568" s="8">
        <v>2.0</v>
      </c>
      <c r="E4568" s="8" t="str">
        <f t="shared" si="2"/>
        <v>No</v>
      </c>
      <c r="F4568" s="37">
        <v>2.0</v>
      </c>
      <c r="G4568" s="37" t="str">
        <f t="shared" si="3"/>
        <v>No</v>
      </c>
      <c r="H4568" s="8">
        <v>5.0</v>
      </c>
      <c r="I4568" s="8" t="str">
        <f t="shared" si="4"/>
        <v>Yes</v>
      </c>
      <c r="J4568" s="8" t="s">
        <v>33</v>
      </c>
      <c r="K4568" s="8" t="s">
        <v>2908</v>
      </c>
      <c r="L4568" s="35">
        <v>1270.0</v>
      </c>
      <c r="M4568" s="35" t="str">
        <f t="shared" si="5"/>
        <v>No</v>
      </c>
      <c r="N4568" s="8" t="s">
        <v>2909</v>
      </c>
      <c r="O4568" s="37" t="s">
        <v>36</v>
      </c>
    </row>
    <row r="4569">
      <c r="A4569" s="36" t="s">
        <v>2940</v>
      </c>
      <c r="B4569" s="35">
        <v>4800000.0</v>
      </c>
      <c r="C4569" s="35" t="str">
        <f t="shared" si="1"/>
        <v>No</v>
      </c>
      <c r="D4569" s="8">
        <v>5.0</v>
      </c>
      <c r="E4569" s="8" t="str">
        <f t="shared" si="2"/>
        <v>No</v>
      </c>
      <c r="F4569" s="37">
        <v>4.0</v>
      </c>
      <c r="G4569" s="37" t="str">
        <f t="shared" si="3"/>
        <v>No</v>
      </c>
      <c r="H4569" s="8">
        <v>1.0</v>
      </c>
      <c r="I4569" s="8" t="str">
        <f t="shared" si="4"/>
        <v>Yes</v>
      </c>
      <c r="J4569" s="8" t="s">
        <v>92</v>
      </c>
      <c r="K4569" s="8" t="s">
        <v>2908</v>
      </c>
      <c r="L4569" s="35">
        <v>5145.0</v>
      </c>
      <c r="M4569" s="35" t="str">
        <f t="shared" si="5"/>
        <v>No</v>
      </c>
      <c r="N4569" s="8" t="s">
        <v>2909</v>
      </c>
      <c r="O4569" s="37" t="s">
        <v>42</v>
      </c>
    </row>
    <row r="4570">
      <c r="A4570" s="36" t="s">
        <v>2940</v>
      </c>
      <c r="B4570" s="35">
        <v>6480000.0</v>
      </c>
      <c r="C4570" s="35" t="str">
        <f t="shared" si="1"/>
        <v>Yes</v>
      </c>
      <c r="D4570" s="8">
        <v>5.0</v>
      </c>
      <c r="E4570" s="8" t="str">
        <f t="shared" si="2"/>
        <v>No</v>
      </c>
      <c r="F4570" s="37">
        <v>5.0</v>
      </c>
      <c r="G4570" s="37" t="str">
        <f t="shared" si="3"/>
        <v>No</v>
      </c>
      <c r="H4570" s="8">
        <v>2.0</v>
      </c>
      <c r="I4570" s="8" t="str">
        <f t="shared" si="4"/>
        <v>No</v>
      </c>
      <c r="J4570" s="8" t="s">
        <v>92</v>
      </c>
      <c r="K4570" s="8" t="s">
        <v>2908</v>
      </c>
      <c r="L4570" s="35">
        <v>6825.0</v>
      </c>
      <c r="M4570" s="35" t="str">
        <f t="shared" si="5"/>
        <v>Yes</v>
      </c>
      <c r="N4570" s="8" t="s">
        <v>2909</v>
      </c>
      <c r="O4570" s="37" t="s">
        <v>42</v>
      </c>
    </row>
    <row r="4571">
      <c r="A4571" s="36" t="s">
        <v>2940</v>
      </c>
      <c r="B4571" s="35">
        <v>3200000.0</v>
      </c>
      <c r="C4571" s="35" t="str">
        <f t="shared" si="1"/>
        <v>No</v>
      </c>
      <c r="D4571" s="8">
        <v>4.0</v>
      </c>
      <c r="E4571" s="8" t="str">
        <f t="shared" si="2"/>
        <v>No</v>
      </c>
      <c r="F4571" s="37">
        <v>4.0</v>
      </c>
      <c r="G4571" s="37" t="str">
        <f t="shared" si="3"/>
        <v>No</v>
      </c>
      <c r="H4571" s="8">
        <v>1.0</v>
      </c>
      <c r="I4571" s="8" t="str">
        <f t="shared" si="4"/>
        <v>Yes</v>
      </c>
      <c r="J4571" s="8" t="s">
        <v>92</v>
      </c>
      <c r="K4571" s="8" t="s">
        <v>2908</v>
      </c>
      <c r="L4571" s="35">
        <v>3541.0</v>
      </c>
      <c r="M4571" s="35" t="str">
        <f t="shared" si="5"/>
        <v>No</v>
      </c>
      <c r="N4571" s="8" t="s">
        <v>2909</v>
      </c>
      <c r="O4571" s="37" t="s">
        <v>42</v>
      </c>
    </row>
    <row r="4572">
      <c r="A4572" s="36" t="s">
        <v>2940</v>
      </c>
      <c r="B4572" s="35">
        <v>3500000.0</v>
      </c>
      <c r="C4572" s="35" t="str">
        <f t="shared" si="1"/>
        <v>No</v>
      </c>
      <c r="D4572" s="8">
        <v>4.0</v>
      </c>
      <c r="E4572" s="8" t="str">
        <f t="shared" si="2"/>
        <v>No</v>
      </c>
      <c r="F4572" s="37">
        <v>4.0</v>
      </c>
      <c r="G4572" s="37" t="str">
        <f t="shared" si="3"/>
        <v>No</v>
      </c>
      <c r="H4572" s="8">
        <v>3.0</v>
      </c>
      <c r="I4572" s="8" t="str">
        <f t="shared" si="4"/>
        <v>Yes</v>
      </c>
      <c r="J4572" s="8" t="s">
        <v>92</v>
      </c>
      <c r="K4572" s="8" t="s">
        <v>2908</v>
      </c>
      <c r="L4572" s="35">
        <v>3541.0</v>
      </c>
      <c r="M4572" s="35" t="str">
        <f t="shared" si="5"/>
        <v>No</v>
      </c>
      <c r="N4572" s="8" t="s">
        <v>2909</v>
      </c>
      <c r="O4572" s="37" t="s">
        <v>36</v>
      </c>
    </row>
    <row r="4573">
      <c r="A4573" s="36" t="s">
        <v>2923</v>
      </c>
      <c r="B4573" s="35">
        <v>3750000.0</v>
      </c>
      <c r="C4573" s="35" t="str">
        <f t="shared" si="1"/>
        <v>No</v>
      </c>
      <c r="D4573" s="8">
        <v>4.0</v>
      </c>
      <c r="E4573" s="8" t="str">
        <f t="shared" si="2"/>
        <v>No</v>
      </c>
      <c r="F4573" s="37">
        <v>3.0</v>
      </c>
      <c r="G4573" s="37" t="str">
        <f t="shared" si="3"/>
        <v>No</v>
      </c>
      <c r="H4573" s="8">
        <v>2.0</v>
      </c>
      <c r="I4573" s="8" t="str">
        <f t="shared" si="4"/>
        <v>No</v>
      </c>
      <c r="J4573" s="8" t="s">
        <v>92</v>
      </c>
      <c r="K4573" s="8" t="s">
        <v>2908</v>
      </c>
      <c r="L4573" s="35">
        <v>3412.0</v>
      </c>
      <c r="M4573" s="35" t="str">
        <f t="shared" si="5"/>
        <v>No</v>
      </c>
      <c r="N4573" s="8" t="s">
        <v>2909</v>
      </c>
      <c r="O4573" s="37" t="s">
        <v>42</v>
      </c>
    </row>
    <row r="4574">
      <c r="A4574" s="36" t="s">
        <v>2907</v>
      </c>
      <c r="B4574" s="35">
        <v>4000000.0</v>
      </c>
      <c r="C4574" s="35" t="str">
        <f t="shared" si="1"/>
        <v>No</v>
      </c>
      <c r="D4574" s="8">
        <v>4.0</v>
      </c>
      <c r="E4574" s="8" t="str">
        <f t="shared" si="2"/>
        <v>No</v>
      </c>
      <c r="F4574" s="37">
        <v>5.0</v>
      </c>
      <c r="G4574" s="37" t="str">
        <f t="shared" si="3"/>
        <v>No</v>
      </c>
      <c r="H4574" s="8">
        <v>1.0</v>
      </c>
      <c r="I4574" s="8" t="str">
        <f t="shared" si="4"/>
        <v>Yes</v>
      </c>
      <c r="J4574" s="8" t="s">
        <v>33</v>
      </c>
      <c r="K4574" s="8" t="s">
        <v>2908</v>
      </c>
      <c r="L4574" s="35">
        <v>3789.0</v>
      </c>
      <c r="M4574" s="35" t="str">
        <f t="shared" si="5"/>
        <v>No</v>
      </c>
      <c r="N4574" s="8" t="s">
        <v>2909</v>
      </c>
      <c r="O4574" s="37" t="s">
        <v>36</v>
      </c>
    </row>
    <row r="4575">
      <c r="A4575" s="36" t="s">
        <v>2920</v>
      </c>
      <c r="B4575" s="35">
        <v>2100000.0</v>
      </c>
      <c r="C4575" s="35" t="str">
        <f t="shared" si="1"/>
        <v>No</v>
      </c>
      <c r="D4575" s="8">
        <v>5.0</v>
      </c>
      <c r="E4575" s="8" t="str">
        <f t="shared" si="2"/>
        <v>No</v>
      </c>
      <c r="F4575" s="37">
        <v>4.0</v>
      </c>
      <c r="G4575" s="37" t="str">
        <f t="shared" si="3"/>
        <v>No</v>
      </c>
      <c r="H4575" s="8">
        <v>2.0</v>
      </c>
      <c r="I4575" s="8" t="str">
        <f t="shared" si="4"/>
        <v>No</v>
      </c>
      <c r="J4575" s="8" t="s">
        <v>92</v>
      </c>
      <c r="K4575" s="8" t="s">
        <v>2908</v>
      </c>
      <c r="L4575" s="35">
        <v>2648.0</v>
      </c>
      <c r="M4575" s="35" t="str">
        <f t="shared" si="5"/>
        <v>No</v>
      </c>
      <c r="N4575" s="8" t="s">
        <v>2909</v>
      </c>
      <c r="O4575" s="37" t="s">
        <v>36</v>
      </c>
    </row>
    <row r="4576">
      <c r="A4576" s="36" t="s">
        <v>2923</v>
      </c>
      <c r="B4576" s="35">
        <v>4400000.0</v>
      </c>
      <c r="C4576" s="35" t="str">
        <f t="shared" si="1"/>
        <v>No</v>
      </c>
      <c r="D4576" s="8">
        <v>4.0</v>
      </c>
      <c r="E4576" s="8" t="str">
        <f t="shared" si="2"/>
        <v>No</v>
      </c>
      <c r="F4576" s="37">
        <v>4.0</v>
      </c>
      <c r="G4576" s="37" t="str">
        <f t="shared" si="3"/>
        <v>No</v>
      </c>
      <c r="H4576" s="8">
        <v>2.0</v>
      </c>
      <c r="I4576" s="8" t="str">
        <f t="shared" si="4"/>
        <v>No</v>
      </c>
      <c r="J4576" s="8" t="s">
        <v>92</v>
      </c>
      <c r="K4576" s="8" t="s">
        <v>2908</v>
      </c>
      <c r="L4576" s="35">
        <v>4356.0</v>
      </c>
      <c r="M4576" s="35" t="str">
        <f t="shared" si="5"/>
        <v>No</v>
      </c>
      <c r="N4576" s="8" t="s">
        <v>2909</v>
      </c>
      <c r="O4576" s="37" t="s">
        <v>36</v>
      </c>
    </row>
    <row r="4577">
      <c r="A4577" s="36" t="s">
        <v>2923</v>
      </c>
      <c r="B4577" s="35">
        <v>5000000.0</v>
      </c>
      <c r="C4577" s="35" t="str">
        <f t="shared" si="1"/>
        <v>No</v>
      </c>
      <c r="D4577" s="8">
        <v>5.0</v>
      </c>
      <c r="E4577" s="8" t="str">
        <f t="shared" si="2"/>
        <v>No</v>
      </c>
      <c r="F4577" s="37">
        <v>4.0</v>
      </c>
      <c r="G4577" s="37" t="str">
        <f t="shared" si="3"/>
        <v>No</v>
      </c>
      <c r="H4577" s="8">
        <v>1.0</v>
      </c>
      <c r="I4577" s="8" t="str">
        <f t="shared" si="4"/>
        <v>Yes</v>
      </c>
      <c r="J4577" s="8" t="s">
        <v>92</v>
      </c>
      <c r="K4577" s="8" t="s">
        <v>2908</v>
      </c>
      <c r="L4577" s="35">
        <v>3550.0</v>
      </c>
      <c r="M4577" s="35" t="str">
        <f t="shared" si="5"/>
        <v>No</v>
      </c>
      <c r="N4577" s="8" t="s">
        <v>2909</v>
      </c>
      <c r="O4577" s="37" t="s">
        <v>42</v>
      </c>
    </row>
    <row r="4578">
      <c r="A4578" s="36" t="s">
        <v>2923</v>
      </c>
      <c r="B4578" s="35">
        <v>3300000.0</v>
      </c>
      <c r="C4578" s="35" t="str">
        <f t="shared" si="1"/>
        <v>No</v>
      </c>
      <c r="D4578" s="8">
        <v>5.0</v>
      </c>
      <c r="E4578" s="8" t="str">
        <f t="shared" si="2"/>
        <v>No</v>
      </c>
      <c r="F4578" s="37">
        <v>4.0</v>
      </c>
      <c r="G4578" s="37" t="str">
        <f t="shared" si="3"/>
        <v>No</v>
      </c>
      <c r="H4578" s="8">
        <v>2.0</v>
      </c>
      <c r="I4578" s="8" t="str">
        <f t="shared" si="4"/>
        <v>No</v>
      </c>
      <c r="J4578" s="8" t="s">
        <v>92</v>
      </c>
      <c r="K4578" s="8" t="s">
        <v>2908</v>
      </c>
      <c r="L4578" s="35">
        <v>3563.0</v>
      </c>
      <c r="M4578" s="35" t="str">
        <f t="shared" si="5"/>
        <v>No</v>
      </c>
      <c r="N4578" s="8" t="s">
        <v>2909</v>
      </c>
      <c r="O4578" s="37" t="s">
        <v>42</v>
      </c>
    </row>
    <row r="4579">
      <c r="A4579" s="36" t="s">
        <v>2946</v>
      </c>
      <c r="B4579" s="35">
        <v>4800000.0</v>
      </c>
      <c r="C4579" s="35" t="str">
        <f t="shared" si="1"/>
        <v>No</v>
      </c>
      <c r="D4579" s="8">
        <v>4.0</v>
      </c>
      <c r="E4579" s="8" t="str">
        <f t="shared" si="2"/>
        <v>No</v>
      </c>
      <c r="F4579" s="37">
        <v>4.0</v>
      </c>
      <c r="G4579" s="37" t="str">
        <f t="shared" si="3"/>
        <v>No</v>
      </c>
      <c r="H4579" s="8">
        <v>2.0</v>
      </c>
      <c r="I4579" s="8" t="str">
        <f t="shared" si="4"/>
        <v>No</v>
      </c>
      <c r="J4579" s="8" t="s">
        <v>33</v>
      </c>
      <c r="K4579" s="8" t="s">
        <v>2908</v>
      </c>
      <c r="L4579" s="35">
        <v>2405.0</v>
      </c>
      <c r="M4579" s="35" t="str">
        <f t="shared" si="5"/>
        <v>No</v>
      </c>
      <c r="N4579" s="8" t="s">
        <v>2909</v>
      </c>
      <c r="O4579" s="37" t="s">
        <v>36</v>
      </c>
    </row>
    <row r="4580">
      <c r="A4580" s="36" t="s">
        <v>2935</v>
      </c>
      <c r="B4580" s="35">
        <v>1550000.0</v>
      </c>
      <c r="C4580" s="35" t="str">
        <f t="shared" si="1"/>
        <v>No</v>
      </c>
      <c r="D4580" s="8">
        <v>5.0</v>
      </c>
      <c r="E4580" s="8" t="str">
        <f t="shared" si="2"/>
        <v>No</v>
      </c>
      <c r="F4580" s="37">
        <v>4.0</v>
      </c>
      <c r="G4580" s="37" t="str">
        <f t="shared" si="3"/>
        <v>No</v>
      </c>
      <c r="H4580" s="8">
        <v>2.0</v>
      </c>
      <c r="I4580" s="8" t="str">
        <f t="shared" si="4"/>
        <v>No</v>
      </c>
      <c r="J4580" s="8" t="s">
        <v>56</v>
      </c>
      <c r="K4580" s="8" t="s">
        <v>40</v>
      </c>
      <c r="L4580" s="35">
        <v>3200.0</v>
      </c>
      <c r="M4580" s="35" t="str">
        <f t="shared" si="5"/>
        <v>No</v>
      </c>
      <c r="N4580" s="8" t="s">
        <v>2909</v>
      </c>
      <c r="O4580" s="37" t="s">
        <v>42</v>
      </c>
    </row>
    <row r="4581">
      <c r="A4581" s="36" t="s">
        <v>2930</v>
      </c>
      <c r="B4581" s="35">
        <v>500000.0</v>
      </c>
      <c r="C4581" s="35" t="str">
        <f t="shared" si="1"/>
        <v>No</v>
      </c>
      <c r="D4581" s="8">
        <v>3.0</v>
      </c>
      <c r="E4581" s="8" t="str">
        <f t="shared" si="2"/>
        <v>No</v>
      </c>
      <c r="F4581" s="37">
        <v>2.0</v>
      </c>
      <c r="G4581" s="37" t="str">
        <f t="shared" si="3"/>
        <v>No</v>
      </c>
      <c r="H4581" s="8">
        <v>2.0</v>
      </c>
      <c r="I4581" s="8" t="str">
        <f t="shared" si="4"/>
        <v>No</v>
      </c>
      <c r="J4581" s="8" t="s">
        <v>92</v>
      </c>
      <c r="K4581" s="8" t="s">
        <v>2908</v>
      </c>
      <c r="L4581" s="35">
        <v>14570.0</v>
      </c>
      <c r="M4581" s="35" t="str">
        <f t="shared" si="5"/>
        <v>Yes</v>
      </c>
      <c r="N4581" s="8" t="s">
        <v>2909</v>
      </c>
      <c r="O4581" s="37" t="s">
        <v>42</v>
      </c>
    </row>
    <row r="4582">
      <c r="A4582" s="36" t="s">
        <v>2926</v>
      </c>
      <c r="B4582" s="35">
        <v>545000.0</v>
      </c>
      <c r="C4582" s="35" t="str">
        <f t="shared" si="1"/>
        <v>No</v>
      </c>
      <c r="D4582" s="8">
        <v>3.0</v>
      </c>
      <c r="E4582" s="8" t="str">
        <f t="shared" si="2"/>
        <v>No</v>
      </c>
      <c r="F4582" s="37">
        <v>2.0</v>
      </c>
      <c r="G4582" s="37" t="str">
        <f t="shared" si="3"/>
        <v>No</v>
      </c>
      <c r="H4582" s="8">
        <v>2.0</v>
      </c>
      <c r="I4582" s="8" t="str">
        <f t="shared" si="4"/>
        <v>No</v>
      </c>
      <c r="J4582" s="8" t="s">
        <v>92</v>
      </c>
      <c r="K4582" s="8" t="s">
        <v>40</v>
      </c>
      <c r="L4582" s="35">
        <v>1180.0</v>
      </c>
      <c r="M4582" s="35" t="str">
        <f t="shared" si="5"/>
        <v>No</v>
      </c>
      <c r="N4582" s="8" t="s">
        <v>2909</v>
      </c>
      <c r="O4582" s="37" t="s">
        <v>42</v>
      </c>
    </row>
    <row r="4583">
      <c r="A4583" s="36" t="s">
        <v>2925</v>
      </c>
      <c r="B4583" s="35">
        <v>855000.0</v>
      </c>
      <c r="C4583" s="35" t="str">
        <f t="shared" si="1"/>
        <v>No</v>
      </c>
      <c r="D4583" s="8">
        <v>3.0</v>
      </c>
      <c r="E4583" s="8" t="str">
        <f t="shared" si="2"/>
        <v>No</v>
      </c>
      <c r="F4583" s="37">
        <v>3.0</v>
      </c>
      <c r="G4583" s="37" t="str">
        <f t="shared" si="3"/>
        <v>No</v>
      </c>
      <c r="H4583" s="8">
        <v>2.0</v>
      </c>
      <c r="I4583" s="8" t="str">
        <f t="shared" si="4"/>
        <v>No</v>
      </c>
      <c r="J4583" s="8" t="s">
        <v>92</v>
      </c>
      <c r="K4583" s="8" t="s">
        <v>40</v>
      </c>
      <c r="L4583" s="35">
        <v>1650.0</v>
      </c>
      <c r="M4583" s="35" t="str">
        <f t="shared" si="5"/>
        <v>No</v>
      </c>
      <c r="N4583" s="8" t="s">
        <v>2909</v>
      </c>
      <c r="O4583" s="37" t="s">
        <v>36</v>
      </c>
    </row>
    <row r="4584">
      <c r="A4584" s="36" t="s">
        <v>2930</v>
      </c>
      <c r="B4584" s="35">
        <v>540000.0</v>
      </c>
      <c r="C4584" s="35" t="str">
        <f t="shared" si="1"/>
        <v>No</v>
      </c>
      <c r="D4584" s="8">
        <v>3.0</v>
      </c>
      <c r="E4584" s="8" t="str">
        <f t="shared" si="2"/>
        <v>No</v>
      </c>
      <c r="F4584" s="37">
        <v>2.0</v>
      </c>
      <c r="G4584" s="37" t="str">
        <f t="shared" si="3"/>
        <v>No</v>
      </c>
      <c r="H4584" s="8">
        <v>2.0</v>
      </c>
      <c r="I4584" s="8" t="str">
        <f t="shared" si="4"/>
        <v>No</v>
      </c>
      <c r="J4584" s="8" t="s">
        <v>33</v>
      </c>
      <c r="K4584" s="8"/>
      <c r="L4584" s="35">
        <v>1650.0</v>
      </c>
      <c r="M4584" s="35" t="str">
        <f t="shared" si="5"/>
        <v>No</v>
      </c>
      <c r="N4584" s="8" t="s">
        <v>2909</v>
      </c>
      <c r="O4584" t="s">
        <v>256</v>
      </c>
    </row>
    <row r="4585">
      <c r="A4585" s="36" t="s">
        <v>2907</v>
      </c>
      <c r="B4585" s="35">
        <v>1690000.0</v>
      </c>
      <c r="C4585" s="35" t="str">
        <f t="shared" si="1"/>
        <v>No</v>
      </c>
      <c r="D4585" s="8">
        <v>4.0</v>
      </c>
      <c r="E4585" s="8" t="str">
        <f t="shared" si="2"/>
        <v>No</v>
      </c>
      <c r="F4585" s="37">
        <v>3.0</v>
      </c>
      <c r="G4585" s="37" t="str">
        <f t="shared" si="3"/>
        <v>No</v>
      </c>
      <c r="H4585" s="8">
        <v>2.0</v>
      </c>
      <c r="I4585" s="8" t="str">
        <f t="shared" si="4"/>
        <v>No</v>
      </c>
      <c r="J4585" s="8" t="s">
        <v>33</v>
      </c>
      <c r="K4585" s="8" t="s">
        <v>40</v>
      </c>
      <c r="L4585" s="35">
        <v>1650.0</v>
      </c>
      <c r="M4585" s="35" t="str">
        <f t="shared" si="5"/>
        <v>No</v>
      </c>
      <c r="N4585" s="8" t="s">
        <v>2909</v>
      </c>
      <c r="O4585" s="37" t="s">
        <v>42</v>
      </c>
    </row>
    <row r="4586">
      <c r="A4586" s="36" t="s">
        <v>2918</v>
      </c>
      <c r="B4586" s="35">
        <v>3900000.0</v>
      </c>
      <c r="C4586" s="35" t="str">
        <f t="shared" si="1"/>
        <v>No</v>
      </c>
      <c r="D4586" s="8">
        <v>7.0</v>
      </c>
      <c r="E4586" s="8" t="str">
        <f t="shared" si="2"/>
        <v>No</v>
      </c>
      <c r="F4586" s="37">
        <v>7.0</v>
      </c>
      <c r="G4586" s="37" t="str">
        <f t="shared" si="3"/>
        <v>No</v>
      </c>
      <c r="H4586" s="8">
        <v>2.0</v>
      </c>
      <c r="I4586" s="8" t="str">
        <f t="shared" si="4"/>
        <v>No</v>
      </c>
      <c r="J4586" s="8" t="s">
        <v>56</v>
      </c>
      <c r="K4586" s="8" t="s">
        <v>40</v>
      </c>
      <c r="L4586" s="35">
        <v>50000.0</v>
      </c>
      <c r="M4586" s="35" t="str">
        <f t="shared" si="5"/>
        <v>Yes</v>
      </c>
      <c r="N4586" s="8" t="s">
        <v>2909</v>
      </c>
      <c r="O4586" s="37" t="s">
        <v>36</v>
      </c>
    </row>
    <row r="4587">
      <c r="A4587" s="36" t="s">
        <v>2918</v>
      </c>
      <c r="B4587" s="35">
        <v>3400000.0</v>
      </c>
      <c r="C4587" s="35" t="str">
        <f t="shared" si="1"/>
        <v>No</v>
      </c>
      <c r="D4587" s="8">
        <v>7.0</v>
      </c>
      <c r="E4587" s="8" t="str">
        <f t="shared" si="2"/>
        <v>No</v>
      </c>
      <c r="F4587" s="37">
        <v>7.0</v>
      </c>
      <c r="G4587" s="37" t="str">
        <f t="shared" si="3"/>
        <v>No</v>
      </c>
      <c r="H4587" s="8">
        <v>2.0</v>
      </c>
      <c r="I4587" s="8" t="str">
        <f t="shared" si="4"/>
        <v>No</v>
      </c>
      <c r="J4587" s="8" t="s">
        <v>56</v>
      </c>
      <c r="K4587" s="8" t="s">
        <v>40</v>
      </c>
      <c r="L4587" s="35">
        <v>4800.0</v>
      </c>
      <c r="M4587" s="35" t="str">
        <f t="shared" si="5"/>
        <v>No</v>
      </c>
      <c r="N4587" s="8" t="s">
        <v>2909</v>
      </c>
      <c r="O4587" s="37" t="s">
        <v>36</v>
      </c>
    </row>
    <row r="4588">
      <c r="A4588" s="36" t="s">
        <v>2912</v>
      </c>
      <c r="B4588" s="35">
        <v>890000.0</v>
      </c>
      <c r="C4588" s="35" t="str">
        <f t="shared" si="1"/>
        <v>No</v>
      </c>
      <c r="D4588" s="8">
        <v>5.0</v>
      </c>
      <c r="E4588" s="8" t="str">
        <f t="shared" si="2"/>
        <v>No</v>
      </c>
      <c r="F4588" s="37">
        <v>5.0</v>
      </c>
      <c r="G4588" s="37" t="str">
        <f t="shared" si="3"/>
        <v>No</v>
      </c>
      <c r="H4588" s="8">
        <v>2.0</v>
      </c>
      <c r="I4588" s="8" t="str">
        <f t="shared" si="4"/>
        <v>No</v>
      </c>
      <c r="J4588" s="8" t="s">
        <v>92</v>
      </c>
      <c r="K4588" s="8" t="s">
        <v>2908</v>
      </c>
      <c r="L4588" s="35">
        <v>2700.0</v>
      </c>
      <c r="M4588" s="35" t="str">
        <f t="shared" si="5"/>
        <v>No</v>
      </c>
      <c r="N4588" s="8" t="s">
        <v>2909</v>
      </c>
      <c r="O4588" s="37" t="s">
        <v>42</v>
      </c>
    </row>
    <row r="4589">
      <c r="A4589" s="36" t="s">
        <v>2962</v>
      </c>
      <c r="B4589" s="35">
        <v>130000.0</v>
      </c>
      <c r="C4589" s="35" t="str">
        <f t="shared" si="1"/>
        <v>No</v>
      </c>
      <c r="D4589" s="8">
        <v>2.0</v>
      </c>
      <c r="E4589" s="8" t="str">
        <f t="shared" si="2"/>
        <v>No</v>
      </c>
      <c r="F4589" s="37">
        <v>1.0</v>
      </c>
      <c r="G4589" s="37" t="str">
        <f t="shared" si="3"/>
        <v>No</v>
      </c>
      <c r="H4589" s="8">
        <v>1.0</v>
      </c>
      <c r="I4589" s="8" t="str">
        <f t="shared" si="4"/>
        <v>Yes</v>
      </c>
      <c r="J4589" s="8" t="s">
        <v>2346</v>
      </c>
      <c r="K4589" s="8" t="s">
        <v>2908</v>
      </c>
      <c r="L4589" s="35">
        <v>568.0</v>
      </c>
      <c r="M4589" s="35" t="str">
        <f t="shared" si="5"/>
        <v>No</v>
      </c>
      <c r="N4589" s="8" t="s">
        <v>2909</v>
      </c>
      <c r="O4589" t="s">
        <v>256</v>
      </c>
    </row>
    <row r="4590">
      <c r="A4590" s="36" t="s">
        <v>2929</v>
      </c>
      <c r="B4590" s="35">
        <v>750000.0</v>
      </c>
      <c r="C4590" s="35" t="str">
        <f t="shared" si="1"/>
        <v>No</v>
      </c>
      <c r="D4590" s="8">
        <v>4.0</v>
      </c>
      <c r="E4590" s="8" t="str">
        <f t="shared" si="2"/>
        <v>No</v>
      </c>
      <c r="F4590" s="37">
        <v>3.0</v>
      </c>
      <c r="G4590" s="37" t="str">
        <f t="shared" si="3"/>
        <v>No</v>
      </c>
      <c r="H4590" s="8">
        <v>2.0</v>
      </c>
      <c r="I4590" s="8" t="str">
        <f t="shared" si="4"/>
        <v>No</v>
      </c>
      <c r="J4590" s="8" t="s">
        <v>177</v>
      </c>
      <c r="K4590" s="8" t="s">
        <v>40</v>
      </c>
      <c r="L4590" s="35">
        <v>1760.0</v>
      </c>
      <c r="M4590" s="35" t="str">
        <f t="shared" si="5"/>
        <v>No</v>
      </c>
      <c r="N4590" s="8" t="s">
        <v>2909</v>
      </c>
      <c r="O4590" s="37" t="s">
        <v>42</v>
      </c>
    </row>
    <row r="4591">
      <c r="A4591" s="36" t="s">
        <v>2916</v>
      </c>
      <c r="B4591" s="35">
        <v>2000000.0</v>
      </c>
      <c r="C4591" s="35" t="str">
        <f t="shared" si="1"/>
        <v>No</v>
      </c>
      <c r="D4591" s="8">
        <v>6.0</v>
      </c>
      <c r="E4591" s="8" t="str">
        <f t="shared" si="2"/>
        <v>No</v>
      </c>
      <c r="F4591" s="37">
        <v>5.0</v>
      </c>
      <c r="G4591" s="37" t="str">
        <f t="shared" si="3"/>
        <v>No</v>
      </c>
      <c r="H4591" s="8">
        <v>2.0</v>
      </c>
      <c r="I4591" s="8" t="str">
        <f t="shared" si="4"/>
        <v>No</v>
      </c>
      <c r="J4591" s="8" t="s">
        <v>56</v>
      </c>
      <c r="K4591" s="8" t="s">
        <v>40</v>
      </c>
      <c r="L4591" s="35">
        <v>3400.0</v>
      </c>
      <c r="M4591" s="35" t="str">
        <f t="shared" si="5"/>
        <v>No</v>
      </c>
      <c r="N4591" s="8" t="s">
        <v>2909</v>
      </c>
      <c r="O4591" s="37" t="s">
        <v>42</v>
      </c>
    </row>
    <row r="4592">
      <c r="A4592" s="36" t="s">
        <v>2949</v>
      </c>
      <c r="B4592" s="35">
        <v>550000.0</v>
      </c>
      <c r="C4592" s="35" t="str">
        <f t="shared" si="1"/>
        <v>No</v>
      </c>
      <c r="D4592" s="8">
        <v>4.0</v>
      </c>
      <c r="E4592" s="8" t="str">
        <f t="shared" si="2"/>
        <v>No</v>
      </c>
      <c r="F4592" s="37">
        <v>2.0</v>
      </c>
      <c r="G4592" s="37" t="str">
        <f t="shared" si="3"/>
        <v>No</v>
      </c>
      <c r="H4592" s="8">
        <v>2.0</v>
      </c>
      <c r="I4592" s="8" t="str">
        <f t="shared" si="4"/>
        <v>No</v>
      </c>
      <c r="J4592" s="8" t="s">
        <v>92</v>
      </c>
      <c r="K4592" s="8" t="s">
        <v>2908</v>
      </c>
      <c r="L4592" s="35">
        <v>1500.0</v>
      </c>
      <c r="M4592" s="35" t="str">
        <f t="shared" si="5"/>
        <v>No</v>
      </c>
      <c r="N4592" s="8" t="s">
        <v>2909</v>
      </c>
      <c r="O4592" s="37" t="s">
        <v>42</v>
      </c>
    </row>
    <row r="4593">
      <c r="A4593" s="36" t="s">
        <v>2918</v>
      </c>
      <c r="B4593" s="35">
        <v>405000.0</v>
      </c>
      <c r="C4593" s="35" t="str">
        <f t="shared" si="1"/>
        <v>No</v>
      </c>
      <c r="D4593" s="8">
        <v>3.0</v>
      </c>
      <c r="E4593" s="8" t="str">
        <f t="shared" si="2"/>
        <v>No</v>
      </c>
      <c r="F4593" s="37">
        <v>2.0</v>
      </c>
      <c r="G4593" s="37" t="str">
        <f t="shared" si="3"/>
        <v>No</v>
      </c>
      <c r="H4593" s="8">
        <v>2.0</v>
      </c>
      <c r="I4593" s="8" t="str">
        <f t="shared" si="4"/>
        <v>No</v>
      </c>
      <c r="J4593" s="8" t="s">
        <v>92</v>
      </c>
      <c r="K4593" s="8" t="s">
        <v>40</v>
      </c>
      <c r="L4593" s="35">
        <v>1650.0</v>
      </c>
      <c r="M4593" s="35" t="str">
        <f t="shared" si="5"/>
        <v>No</v>
      </c>
      <c r="N4593" s="8" t="s">
        <v>2909</v>
      </c>
      <c r="O4593" s="37" t="s">
        <v>42</v>
      </c>
    </row>
    <row r="4594">
      <c r="A4594" s="36" t="s">
        <v>2916</v>
      </c>
      <c r="B4594" s="35">
        <v>1250000.0</v>
      </c>
      <c r="C4594" s="35" t="str">
        <f t="shared" si="1"/>
        <v>No</v>
      </c>
      <c r="D4594" s="8">
        <v>4.0</v>
      </c>
      <c r="E4594" s="8" t="str">
        <f t="shared" si="2"/>
        <v>No</v>
      </c>
      <c r="F4594" s="37">
        <v>4.0</v>
      </c>
      <c r="G4594" s="37" t="str">
        <f t="shared" si="3"/>
        <v>No</v>
      </c>
      <c r="H4594" s="8">
        <v>2.0</v>
      </c>
      <c r="I4594" s="8" t="str">
        <f t="shared" si="4"/>
        <v>No</v>
      </c>
      <c r="J4594" s="8" t="s">
        <v>92</v>
      </c>
      <c r="K4594" s="8" t="s">
        <v>2908</v>
      </c>
      <c r="L4594" s="35">
        <v>1700.0</v>
      </c>
      <c r="M4594" s="35" t="str">
        <f t="shared" si="5"/>
        <v>No</v>
      </c>
      <c r="N4594" s="8" t="s">
        <v>2909</v>
      </c>
      <c r="O4594" s="37" t="s">
        <v>42</v>
      </c>
    </row>
    <row r="4595">
      <c r="A4595" s="36" t="s">
        <v>2935</v>
      </c>
      <c r="B4595" s="35">
        <v>310000.0</v>
      </c>
      <c r="C4595" s="35" t="str">
        <f t="shared" si="1"/>
        <v>No</v>
      </c>
      <c r="D4595" s="8">
        <v>2.0</v>
      </c>
      <c r="E4595" s="8" t="str">
        <f t="shared" si="2"/>
        <v>No</v>
      </c>
      <c r="F4595" s="37">
        <v>2.0</v>
      </c>
      <c r="G4595" s="37" t="str">
        <f t="shared" si="3"/>
        <v>No</v>
      </c>
      <c r="H4595" s="8">
        <v>1.0</v>
      </c>
      <c r="I4595" s="8" t="str">
        <f t="shared" si="4"/>
        <v>Yes</v>
      </c>
      <c r="J4595" s="8" t="s">
        <v>92</v>
      </c>
      <c r="K4595" s="8" t="s">
        <v>2908</v>
      </c>
      <c r="L4595" s="35">
        <v>975.0</v>
      </c>
      <c r="M4595" s="35" t="str">
        <f t="shared" si="5"/>
        <v>No</v>
      </c>
      <c r="N4595" s="8" t="s">
        <v>2909</v>
      </c>
      <c r="O4595" s="37" t="s">
        <v>36</v>
      </c>
    </row>
    <row r="4596">
      <c r="A4596" s="36" t="s">
        <v>2933</v>
      </c>
      <c r="B4596" s="35">
        <v>497000.0</v>
      </c>
      <c r="C4596" s="35" t="str">
        <f t="shared" si="1"/>
        <v>No</v>
      </c>
      <c r="D4596" s="8">
        <v>2.0</v>
      </c>
      <c r="E4596" s="8" t="str">
        <f t="shared" si="2"/>
        <v>No</v>
      </c>
      <c r="F4596" s="37">
        <v>2.0</v>
      </c>
      <c r="G4596" s="37" t="str">
        <f t="shared" si="3"/>
        <v>No</v>
      </c>
      <c r="H4596" s="8">
        <v>1.0</v>
      </c>
      <c r="I4596" s="8" t="str">
        <f t="shared" si="4"/>
        <v>Yes</v>
      </c>
      <c r="J4596" s="8" t="s">
        <v>33</v>
      </c>
      <c r="K4596" s="8" t="s">
        <v>2908</v>
      </c>
      <c r="L4596" s="35">
        <v>715.0</v>
      </c>
      <c r="M4596" s="35" t="str">
        <f t="shared" si="5"/>
        <v>No</v>
      </c>
      <c r="N4596" s="8" t="s">
        <v>2909</v>
      </c>
      <c r="O4596" s="37" t="s">
        <v>42</v>
      </c>
    </row>
    <row r="4597">
      <c r="A4597" s="36" t="s">
        <v>2916</v>
      </c>
      <c r="B4597" s="35">
        <v>455000.0</v>
      </c>
      <c r="C4597" s="35" t="str">
        <f t="shared" si="1"/>
        <v>No</v>
      </c>
      <c r="D4597" s="8">
        <v>2.0</v>
      </c>
      <c r="E4597" s="8" t="str">
        <f t="shared" si="2"/>
        <v>No</v>
      </c>
      <c r="F4597" s="37">
        <v>2.0</v>
      </c>
      <c r="G4597" s="37" t="str">
        <f t="shared" si="3"/>
        <v>No</v>
      </c>
      <c r="H4597" s="8">
        <v>1.0</v>
      </c>
      <c r="I4597" s="8" t="str">
        <f t="shared" si="4"/>
        <v>Yes</v>
      </c>
      <c r="J4597" s="8" t="s">
        <v>354</v>
      </c>
      <c r="K4597" s="8" t="s">
        <v>2908</v>
      </c>
      <c r="L4597" s="35">
        <v>1015.0</v>
      </c>
      <c r="M4597" s="35" t="str">
        <f t="shared" si="5"/>
        <v>No</v>
      </c>
      <c r="N4597" s="8" t="s">
        <v>2909</v>
      </c>
      <c r="O4597" s="37" t="s">
        <v>36</v>
      </c>
    </row>
    <row r="4598">
      <c r="A4598" s="36" t="s">
        <v>2935</v>
      </c>
      <c r="B4598" s="35">
        <v>320000.0</v>
      </c>
      <c r="C4598" s="35" t="str">
        <f t="shared" si="1"/>
        <v>No</v>
      </c>
      <c r="D4598" s="8">
        <v>2.0</v>
      </c>
      <c r="E4598" s="8" t="str">
        <f t="shared" si="2"/>
        <v>No</v>
      </c>
      <c r="F4598" s="37">
        <v>2.0</v>
      </c>
      <c r="G4598" s="37" t="str">
        <f t="shared" si="3"/>
        <v>No</v>
      </c>
      <c r="H4598" s="8">
        <v>2.0</v>
      </c>
      <c r="I4598" s="8" t="str">
        <f t="shared" si="4"/>
        <v>No</v>
      </c>
      <c r="J4598" s="8" t="s">
        <v>33</v>
      </c>
      <c r="K4598" s="8" t="s">
        <v>2908</v>
      </c>
      <c r="L4598" s="35">
        <v>650.0</v>
      </c>
      <c r="M4598" s="35" t="str">
        <f t="shared" si="5"/>
        <v>No</v>
      </c>
      <c r="N4598" s="8" t="s">
        <v>2909</v>
      </c>
      <c r="O4598" t="s">
        <v>256</v>
      </c>
    </row>
    <row r="4599">
      <c r="A4599" s="36" t="s">
        <v>2950</v>
      </c>
      <c r="B4599" s="35">
        <v>399000.0</v>
      </c>
      <c r="C4599" s="35" t="str">
        <f t="shared" si="1"/>
        <v>No</v>
      </c>
      <c r="D4599" s="8">
        <v>3.0</v>
      </c>
      <c r="E4599" s="8" t="str">
        <f t="shared" si="2"/>
        <v>No</v>
      </c>
      <c r="F4599" s="37">
        <v>2.0</v>
      </c>
      <c r="G4599" s="37" t="str">
        <f t="shared" si="3"/>
        <v>No</v>
      </c>
      <c r="H4599" s="8">
        <v>2.0</v>
      </c>
      <c r="I4599" s="8" t="str">
        <f t="shared" si="4"/>
        <v>No</v>
      </c>
      <c r="J4599" s="8" t="s">
        <v>92</v>
      </c>
      <c r="K4599" s="8" t="s">
        <v>40</v>
      </c>
      <c r="L4599" s="35">
        <v>1076.0</v>
      </c>
      <c r="M4599" s="35" t="str">
        <f t="shared" si="5"/>
        <v>No</v>
      </c>
      <c r="N4599" s="8" t="s">
        <v>2909</v>
      </c>
      <c r="O4599" s="37" t="s">
        <v>36</v>
      </c>
    </row>
    <row r="4600">
      <c r="A4600" s="36" t="s">
        <v>2935</v>
      </c>
      <c r="B4600" s="35">
        <v>380000.0</v>
      </c>
      <c r="C4600" s="35" t="str">
        <f t="shared" si="1"/>
        <v>No</v>
      </c>
      <c r="D4600" s="8">
        <v>3.0</v>
      </c>
      <c r="E4600" s="8" t="str">
        <f t="shared" si="2"/>
        <v>No</v>
      </c>
      <c r="F4600" s="37">
        <v>2.0</v>
      </c>
      <c r="G4600" s="37" t="str">
        <f t="shared" si="3"/>
        <v>No</v>
      </c>
      <c r="H4600" s="8">
        <v>2.0</v>
      </c>
      <c r="I4600" s="8" t="str">
        <f t="shared" si="4"/>
        <v>No</v>
      </c>
      <c r="J4600" s="8" t="s">
        <v>92</v>
      </c>
      <c r="K4600" s="8" t="s">
        <v>2908</v>
      </c>
      <c r="L4600" s="35">
        <v>800.0</v>
      </c>
      <c r="M4600" s="35" t="str">
        <f t="shared" si="5"/>
        <v>No</v>
      </c>
      <c r="N4600" s="8" t="s">
        <v>2909</v>
      </c>
      <c r="O4600" s="37" t="s">
        <v>36</v>
      </c>
    </row>
    <row r="4601">
      <c r="A4601" s="36" t="s">
        <v>2916</v>
      </c>
      <c r="B4601" s="35">
        <v>940000.0</v>
      </c>
      <c r="C4601" s="35" t="str">
        <f t="shared" si="1"/>
        <v>No</v>
      </c>
      <c r="D4601" s="8">
        <v>4.0</v>
      </c>
      <c r="E4601" s="8" t="str">
        <f t="shared" si="2"/>
        <v>No</v>
      </c>
      <c r="F4601" s="37">
        <v>3.0</v>
      </c>
      <c r="G4601" s="37" t="str">
        <f t="shared" si="3"/>
        <v>No</v>
      </c>
      <c r="H4601" s="8">
        <v>2.0</v>
      </c>
      <c r="I4601" s="8" t="str">
        <f t="shared" si="4"/>
        <v>No</v>
      </c>
      <c r="J4601" s="8" t="s">
        <v>92</v>
      </c>
      <c r="K4601" s="8" t="s">
        <v>2908</v>
      </c>
      <c r="L4601" s="35">
        <v>1513.0</v>
      </c>
      <c r="M4601" s="35" t="str">
        <f t="shared" si="5"/>
        <v>No</v>
      </c>
      <c r="N4601" s="8" t="s">
        <v>2909</v>
      </c>
      <c r="O4601" s="37" t="s">
        <v>42</v>
      </c>
    </row>
    <row r="4602">
      <c r="A4602" s="36" t="s">
        <v>2930</v>
      </c>
      <c r="B4602" s="35">
        <v>520000.0</v>
      </c>
      <c r="C4602" s="35" t="str">
        <f t="shared" si="1"/>
        <v>No</v>
      </c>
      <c r="D4602" s="8">
        <v>4.0</v>
      </c>
      <c r="E4602" s="8" t="str">
        <f t="shared" si="2"/>
        <v>No</v>
      </c>
      <c r="F4602" s="37">
        <v>2.0</v>
      </c>
      <c r="G4602" s="37" t="str">
        <f t="shared" si="3"/>
        <v>No</v>
      </c>
      <c r="H4602" s="8">
        <v>2.0</v>
      </c>
      <c r="I4602" s="8" t="str">
        <f t="shared" si="4"/>
        <v>No</v>
      </c>
      <c r="J4602" s="8" t="s">
        <v>92</v>
      </c>
      <c r="K4602" s="8" t="s">
        <v>2908</v>
      </c>
      <c r="L4602" s="35">
        <v>1450.0</v>
      </c>
      <c r="M4602" s="35" t="str">
        <f t="shared" si="5"/>
        <v>No</v>
      </c>
      <c r="N4602" s="8" t="s">
        <v>2909</v>
      </c>
      <c r="O4602" s="37" t="s">
        <v>42</v>
      </c>
    </row>
    <row r="4603">
      <c r="A4603" s="36" t="s">
        <v>2958</v>
      </c>
      <c r="B4603" s="35">
        <v>440000.0</v>
      </c>
      <c r="C4603" s="35" t="str">
        <f t="shared" si="1"/>
        <v>No</v>
      </c>
      <c r="D4603" s="8">
        <v>2.0</v>
      </c>
      <c r="E4603" s="8" t="str">
        <f t="shared" si="2"/>
        <v>No</v>
      </c>
      <c r="F4603" s="37">
        <v>1.0</v>
      </c>
      <c r="G4603" s="37" t="str">
        <f t="shared" si="3"/>
        <v>No</v>
      </c>
      <c r="H4603" s="8">
        <v>1.0</v>
      </c>
      <c r="I4603" s="8" t="str">
        <f t="shared" si="4"/>
        <v>Yes</v>
      </c>
      <c r="J4603" s="8" t="s">
        <v>92</v>
      </c>
      <c r="K4603" s="8" t="s">
        <v>2908</v>
      </c>
      <c r="L4603" s="35">
        <v>698.0</v>
      </c>
      <c r="M4603" s="35" t="str">
        <f t="shared" si="5"/>
        <v>No</v>
      </c>
      <c r="N4603" s="8" t="s">
        <v>2909</v>
      </c>
      <c r="O4603" t="s">
        <v>256</v>
      </c>
    </row>
    <row r="4604">
      <c r="A4604" s="36" t="s">
        <v>2930</v>
      </c>
      <c r="B4604" s="35">
        <v>335000.0</v>
      </c>
      <c r="C4604" s="35" t="str">
        <f t="shared" si="1"/>
        <v>No</v>
      </c>
      <c r="D4604" s="8">
        <v>1.0</v>
      </c>
      <c r="E4604" s="8" t="str">
        <f t="shared" si="2"/>
        <v>No</v>
      </c>
      <c r="F4604" s="37">
        <v>1.0</v>
      </c>
      <c r="G4604" s="37" t="str">
        <f t="shared" si="3"/>
        <v>No</v>
      </c>
      <c r="H4604" s="8">
        <v>2.0</v>
      </c>
      <c r="I4604" s="8" t="str">
        <f t="shared" si="4"/>
        <v>No</v>
      </c>
      <c r="J4604" s="8" t="s">
        <v>33</v>
      </c>
      <c r="K4604" s="8" t="s">
        <v>2908</v>
      </c>
      <c r="L4604" s="35">
        <v>521.0</v>
      </c>
      <c r="M4604" s="35" t="str">
        <f t="shared" si="5"/>
        <v>No</v>
      </c>
      <c r="N4604" s="8" t="s">
        <v>2909</v>
      </c>
      <c r="O4604" s="37" t="s">
        <v>42</v>
      </c>
    </row>
    <row r="4605">
      <c r="A4605" s="36" t="s">
        <v>2949</v>
      </c>
      <c r="B4605" s="35">
        <v>483000.0</v>
      </c>
      <c r="C4605" s="35" t="str">
        <f t="shared" si="1"/>
        <v>No</v>
      </c>
      <c r="D4605" s="8">
        <v>3.0</v>
      </c>
      <c r="E4605" s="8" t="str">
        <f t="shared" si="2"/>
        <v>No</v>
      </c>
      <c r="F4605" s="37">
        <v>2.0</v>
      </c>
      <c r="G4605" s="37" t="str">
        <f t="shared" si="3"/>
        <v>No</v>
      </c>
      <c r="H4605" s="8">
        <v>2.0</v>
      </c>
      <c r="I4605" s="8" t="str">
        <f t="shared" si="4"/>
        <v>No</v>
      </c>
      <c r="J4605" s="8" t="s">
        <v>33</v>
      </c>
      <c r="K4605" s="8" t="s">
        <v>2908</v>
      </c>
      <c r="L4605" s="35">
        <v>858.0</v>
      </c>
      <c r="M4605" s="35" t="str">
        <f t="shared" si="5"/>
        <v>No</v>
      </c>
      <c r="N4605" s="8" t="s">
        <v>2909</v>
      </c>
      <c r="O4605" t="s">
        <v>256</v>
      </c>
    </row>
    <row r="4606">
      <c r="A4606" s="36" t="s">
        <v>2935</v>
      </c>
      <c r="B4606" s="35">
        <v>530000.0</v>
      </c>
      <c r="C4606" s="35" t="str">
        <f t="shared" si="1"/>
        <v>No</v>
      </c>
      <c r="D4606" s="8">
        <v>2.0</v>
      </c>
      <c r="E4606" s="8" t="str">
        <f t="shared" si="2"/>
        <v>No</v>
      </c>
      <c r="F4606" s="37">
        <v>2.0</v>
      </c>
      <c r="G4606" s="37" t="str">
        <f t="shared" si="3"/>
        <v>No</v>
      </c>
      <c r="H4606" s="8">
        <v>2.0</v>
      </c>
      <c r="I4606" s="8" t="str">
        <f t="shared" si="4"/>
        <v>No</v>
      </c>
      <c r="J4606" s="8" t="s">
        <v>33</v>
      </c>
      <c r="K4606" s="8" t="s">
        <v>2908</v>
      </c>
      <c r="L4606" s="35">
        <v>774.0</v>
      </c>
      <c r="M4606" s="35" t="str">
        <f t="shared" si="5"/>
        <v>No</v>
      </c>
      <c r="N4606" s="8" t="s">
        <v>2909</v>
      </c>
      <c r="O4606" s="37" t="s">
        <v>42</v>
      </c>
    </row>
    <row r="4607">
      <c r="A4607" s="36" t="s">
        <v>2935</v>
      </c>
      <c r="B4607" s="35">
        <v>378000.0</v>
      </c>
      <c r="C4607" s="35" t="str">
        <f t="shared" si="1"/>
        <v>No</v>
      </c>
      <c r="D4607" s="8">
        <v>3.0</v>
      </c>
      <c r="E4607" s="8" t="str">
        <f t="shared" si="2"/>
        <v>No</v>
      </c>
      <c r="F4607" s="37">
        <v>2.0</v>
      </c>
      <c r="G4607" s="37" t="str">
        <f t="shared" si="3"/>
        <v>No</v>
      </c>
      <c r="H4607" s="8">
        <v>2.0</v>
      </c>
      <c r="I4607" s="8" t="str">
        <f t="shared" si="4"/>
        <v>No</v>
      </c>
      <c r="J4607" s="8" t="s">
        <v>92</v>
      </c>
      <c r="K4607" s="8" t="s">
        <v>2908</v>
      </c>
      <c r="L4607" s="35">
        <v>958.0</v>
      </c>
      <c r="M4607" s="35" t="str">
        <f t="shared" si="5"/>
        <v>No</v>
      </c>
      <c r="N4607" s="8" t="s">
        <v>2909</v>
      </c>
      <c r="O4607" s="37" t="s">
        <v>36</v>
      </c>
    </row>
    <row r="4608">
      <c r="A4608" s="36" t="s">
        <v>2935</v>
      </c>
      <c r="B4608" s="35">
        <v>430000.0</v>
      </c>
      <c r="C4608" s="35" t="str">
        <f t="shared" si="1"/>
        <v>No</v>
      </c>
      <c r="D4608" s="8">
        <v>3.0</v>
      </c>
      <c r="E4608" s="8" t="str">
        <f t="shared" si="2"/>
        <v>No</v>
      </c>
      <c r="F4608" s="37">
        <v>2.0</v>
      </c>
      <c r="G4608" s="37" t="str">
        <f t="shared" si="3"/>
        <v>No</v>
      </c>
      <c r="H4608" s="8">
        <v>1.0</v>
      </c>
      <c r="I4608" s="8" t="str">
        <f t="shared" si="4"/>
        <v>Yes</v>
      </c>
      <c r="J4608" s="8" t="s">
        <v>92</v>
      </c>
      <c r="K4608" s="8" t="s">
        <v>2908</v>
      </c>
      <c r="L4608" s="35">
        <v>930.0</v>
      </c>
      <c r="M4608" s="35" t="str">
        <f t="shared" si="5"/>
        <v>No</v>
      </c>
      <c r="N4608" s="8" t="s">
        <v>2909</v>
      </c>
      <c r="O4608" s="37" t="s">
        <v>42</v>
      </c>
    </row>
    <row r="4609">
      <c r="A4609" s="36" t="s">
        <v>2912</v>
      </c>
      <c r="B4609" s="35">
        <v>1100000.0</v>
      </c>
      <c r="C4609" s="35" t="str">
        <f t="shared" si="1"/>
        <v>No</v>
      </c>
      <c r="D4609" s="8">
        <v>2.0</v>
      </c>
      <c r="E4609" s="8" t="str">
        <f t="shared" si="2"/>
        <v>No</v>
      </c>
      <c r="F4609" s="37">
        <v>2.0</v>
      </c>
      <c r="G4609" s="37" t="str">
        <f t="shared" si="3"/>
        <v>No</v>
      </c>
      <c r="H4609" s="8">
        <v>2.0</v>
      </c>
      <c r="I4609" s="8" t="str">
        <f t="shared" si="4"/>
        <v>No</v>
      </c>
      <c r="J4609" s="8" t="s">
        <v>33</v>
      </c>
      <c r="K4609" s="8" t="s">
        <v>2908</v>
      </c>
      <c r="L4609" s="35">
        <v>997.0</v>
      </c>
      <c r="M4609" s="35" t="str">
        <f t="shared" si="5"/>
        <v>No</v>
      </c>
      <c r="N4609" s="8" t="s">
        <v>2909</v>
      </c>
      <c r="O4609" s="37" t="s">
        <v>36</v>
      </c>
    </row>
    <row r="4610">
      <c r="A4610" s="36" t="s">
        <v>2920</v>
      </c>
      <c r="B4610" s="35">
        <v>3800000.0</v>
      </c>
      <c r="C4610" s="35" t="str">
        <f t="shared" si="1"/>
        <v>No</v>
      </c>
      <c r="D4610" s="8">
        <v>5.0</v>
      </c>
      <c r="E4610" s="8" t="str">
        <f t="shared" si="2"/>
        <v>No</v>
      </c>
      <c r="F4610" s="37">
        <v>5.0</v>
      </c>
      <c r="G4610" s="37" t="str">
        <f t="shared" si="3"/>
        <v>No</v>
      </c>
      <c r="H4610" s="8">
        <v>2.0</v>
      </c>
      <c r="I4610" s="8" t="str">
        <f t="shared" si="4"/>
        <v>No</v>
      </c>
      <c r="J4610" s="8" t="s">
        <v>92</v>
      </c>
      <c r="K4610" s="8" t="s">
        <v>2908</v>
      </c>
      <c r="L4610" s="35">
        <v>4090.0</v>
      </c>
      <c r="M4610" s="35" t="str">
        <f t="shared" si="5"/>
        <v>No</v>
      </c>
      <c r="N4610" s="8" t="s">
        <v>2909</v>
      </c>
      <c r="O4610" s="37" t="s">
        <v>42</v>
      </c>
    </row>
    <row r="4611">
      <c r="A4611" s="36" t="s">
        <v>2920</v>
      </c>
      <c r="B4611" s="35">
        <v>1550000.0</v>
      </c>
      <c r="C4611" s="35" t="str">
        <f t="shared" si="1"/>
        <v>No</v>
      </c>
      <c r="D4611" s="8">
        <v>4.0</v>
      </c>
      <c r="E4611" s="8" t="str">
        <f t="shared" si="2"/>
        <v>No</v>
      </c>
      <c r="F4611" s="37">
        <v>4.0</v>
      </c>
      <c r="G4611" s="37" t="str">
        <f t="shared" si="3"/>
        <v>No</v>
      </c>
      <c r="H4611" s="8">
        <v>2.0</v>
      </c>
      <c r="I4611" s="8" t="str">
        <f t="shared" si="4"/>
        <v>No</v>
      </c>
      <c r="J4611" s="8" t="s">
        <v>92</v>
      </c>
      <c r="K4611" s="8" t="s">
        <v>2908</v>
      </c>
      <c r="L4611" s="35">
        <v>2163.0</v>
      </c>
      <c r="M4611" s="35" t="str">
        <f t="shared" si="5"/>
        <v>No</v>
      </c>
      <c r="N4611" s="8" t="s">
        <v>2909</v>
      </c>
      <c r="O4611" s="37" t="s">
        <v>36</v>
      </c>
    </row>
    <row r="4612">
      <c r="A4612" s="36" t="s">
        <v>2935</v>
      </c>
      <c r="B4612" s="8">
        <v>408.0</v>
      </c>
      <c r="C4612" s="35" t="str">
        <f t="shared" si="1"/>
        <v>No</v>
      </c>
      <c r="D4612" s="8">
        <v>3.0</v>
      </c>
      <c r="E4612" s="8" t="str">
        <f t="shared" si="2"/>
        <v>No</v>
      </c>
      <c r="F4612" s="37">
        <v>2.0</v>
      </c>
      <c r="G4612" s="37" t="str">
        <f t="shared" si="3"/>
        <v>No</v>
      </c>
      <c r="H4612" s="8">
        <v>2.0</v>
      </c>
      <c r="I4612" s="8" t="str">
        <f t="shared" si="4"/>
        <v>No</v>
      </c>
      <c r="J4612" s="8" t="s">
        <v>92</v>
      </c>
      <c r="K4612" s="8"/>
      <c r="L4612" s="35">
        <v>1650.0</v>
      </c>
      <c r="M4612" s="35" t="str">
        <f t="shared" si="5"/>
        <v>No</v>
      </c>
      <c r="N4612" s="8" t="s">
        <v>2909</v>
      </c>
      <c r="O4612" t="s">
        <v>256</v>
      </c>
    </row>
    <row r="4613">
      <c r="A4613" s="36" t="s">
        <v>2924</v>
      </c>
      <c r="B4613" s="35">
        <v>900000.0</v>
      </c>
      <c r="C4613" s="35" t="str">
        <f t="shared" si="1"/>
        <v>No</v>
      </c>
      <c r="D4613" s="8">
        <v>4.0</v>
      </c>
      <c r="E4613" s="8" t="str">
        <f t="shared" si="2"/>
        <v>No</v>
      </c>
      <c r="F4613" s="37">
        <v>3.0</v>
      </c>
      <c r="G4613" s="37" t="str">
        <f t="shared" si="3"/>
        <v>No</v>
      </c>
      <c r="H4613" s="8">
        <v>2.0</v>
      </c>
      <c r="I4613" s="8" t="str">
        <f t="shared" si="4"/>
        <v>No</v>
      </c>
      <c r="J4613" s="8" t="s">
        <v>177</v>
      </c>
      <c r="K4613" s="8" t="s">
        <v>40</v>
      </c>
      <c r="L4613" s="35">
        <v>1470.0</v>
      </c>
      <c r="M4613" s="35" t="str">
        <f t="shared" si="5"/>
        <v>No</v>
      </c>
      <c r="N4613" s="8" t="s">
        <v>2909</v>
      </c>
      <c r="O4613" s="37" t="s">
        <v>42</v>
      </c>
    </row>
    <row r="4614">
      <c r="A4614" s="36" t="s">
        <v>2932</v>
      </c>
      <c r="B4614" s="35">
        <v>7500000.0</v>
      </c>
      <c r="C4614" s="35" t="str">
        <f t="shared" si="1"/>
        <v>Yes</v>
      </c>
      <c r="D4614" s="8">
        <v>9.0</v>
      </c>
      <c r="E4614" s="8" t="str">
        <f t="shared" si="2"/>
        <v>Yes</v>
      </c>
      <c r="F4614" s="37">
        <v>8.0</v>
      </c>
      <c r="G4614" s="37" t="str">
        <f t="shared" si="3"/>
        <v>Yes</v>
      </c>
      <c r="H4614" s="8">
        <v>2.0</v>
      </c>
      <c r="I4614" s="8" t="str">
        <f t="shared" si="4"/>
        <v>No</v>
      </c>
      <c r="J4614" s="8" t="s">
        <v>39</v>
      </c>
      <c r="K4614" s="8" t="s">
        <v>40</v>
      </c>
      <c r="L4614" s="35">
        <v>9500.0</v>
      </c>
      <c r="M4614" s="35" t="str">
        <f t="shared" si="5"/>
        <v>Yes</v>
      </c>
      <c r="N4614" s="8" t="s">
        <v>2909</v>
      </c>
      <c r="O4614" t="s">
        <v>256</v>
      </c>
    </row>
    <row r="4615">
      <c r="A4615" s="36" t="s">
        <v>2932</v>
      </c>
      <c r="B4615" s="35">
        <v>7500000.0</v>
      </c>
      <c r="C4615" s="35" t="str">
        <f t="shared" si="1"/>
        <v>Yes</v>
      </c>
      <c r="D4615" s="8">
        <v>9.0</v>
      </c>
      <c r="E4615" s="8" t="str">
        <f t="shared" si="2"/>
        <v>Yes</v>
      </c>
      <c r="F4615" s="37">
        <v>8.0</v>
      </c>
      <c r="G4615" s="37" t="str">
        <f t="shared" si="3"/>
        <v>Yes</v>
      </c>
      <c r="H4615" s="8">
        <v>6.0</v>
      </c>
      <c r="I4615" s="8" t="str">
        <f t="shared" si="4"/>
        <v>Yes</v>
      </c>
      <c r="J4615" s="8" t="s">
        <v>39</v>
      </c>
      <c r="K4615" s="8" t="s">
        <v>40</v>
      </c>
      <c r="L4615" s="35">
        <v>9500.0</v>
      </c>
      <c r="M4615" s="35" t="str">
        <f t="shared" si="5"/>
        <v>Yes</v>
      </c>
      <c r="N4615" s="8" t="s">
        <v>2909</v>
      </c>
      <c r="O4615" t="s">
        <v>256</v>
      </c>
    </row>
    <row r="4616">
      <c r="A4616" s="36" t="s">
        <v>2921</v>
      </c>
      <c r="B4616" s="35">
        <v>2350000.0</v>
      </c>
      <c r="C4616" s="35" t="str">
        <f t="shared" si="1"/>
        <v>No</v>
      </c>
      <c r="D4616" s="8">
        <v>3.0</v>
      </c>
      <c r="E4616" s="8" t="str">
        <f t="shared" si="2"/>
        <v>No</v>
      </c>
      <c r="F4616" s="37">
        <v>4.0</v>
      </c>
      <c r="G4616" s="37" t="str">
        <f t="shared" si="3"/>
        <v>No</v>
      </c>
      <c r="H4616" s="8">
        <v>2.0</v>
      </c>
      <c r="I4616" s="8" t="str">
        <f t="shared" si="4"/>
        <v>No</v>
      </c>
      <c r="J4616" s="8" t="s">
        <v>177</v>
      </c>
      <c r="K4616" s="8" t="s">
        <v>40</v>
      </c>
      <c r="L4616" s="35">
        <v>1800.0</v>
      </c>
      <c r="M4616" s="35" t="str">
        <f t="shared" si="5"/>
        <v>No</v>
      </c>
      <c r="N4616" s="8" t="s">
        <v>2909</v>
      </c>
      <c r="O4616" s="37" t="s">
        <v>36</v>
      </c>
    </row>
    <row r="4617">
      <c r="A4617" s="36" t="s">
        <v>2924</v>
      </c>
      <c r="B4617" s="35">
        <v>748000.0</v>
      </c>
      <c r="C4617" s="35" t="str">
        <f t="shared" si="1"/>
        <v>No</v>
      </c>
      <c r="D4617" s="8">
        <v>3.0</v>
      </c>
      <c r="E4617" s="8" t="str">
        <f t="shared" si="2"/>
        <v>No</v>
      </c>
      <c r="F4617" s="37">
        <v>2.0</v>
      </c>
      <c r="G4617" s="37" t="str">
        <f t="shared" si="3"/>
        <v>No</v>
      </c>
      <c r="H4617" s="8">
        <v>2.0</v>
      </c>
      <c r="I4617" s="8" t="str">
        <f t="shared" si="4"/>
        <v>No</v>
      </c>
      <c r="J4617" s="8" t="s">
        <v>1158</v>
      </c>
      <c r="K4617" s="8" t="s">
        <v>40</v>
      </c>
      <c r="L4617" s="35">
        <v>1430.0</v>
      </c>
      <c r="M4617" s="35" t="str">
        <f t="shared" si="5"/>
        <v>No</v>
      </c>
      <c r="N4617" s="8" t="s">
        <v>2909</v>
      </c>
      <c r="O4617" s="37" t="s">
        <v>42</v>
      </c>
    </row>
    <row r="4618">
      <c r="A4618" s="36" t="s">
        <v>2924</v>
      </c>
      <c r="B4618" s="35">
        <v>568000.0</v>
      </c>
      <c r="C4618" s="35" t="str">
        <f t="shared" si="1"/>
        <v>No</v>
      </c>
      <c r="D4618" s="8">
        <v>3.0</v>
      </c>
      <c r="E4618" s="8" t="str">
        <f t="shared" si="2"/>
        <v>No</v>
      </c>
      <c r="F4618" s="37">
        <v>2.0</v>
      </c>
      <c r="G4618" s="37" t="str">
        <f t="shared" si="3"/>
        <v>No</v>
      </c>
      <c r="H4618" s="8">
        <v>6.0</v>
      </c>
      <c r="I4618" s="8" t="str">
        <f t="shared" si="4"/>
        <v>Yes</v>
      </c>
      <c r="J4618" s="8" t="s">
        <v>1158</v>
      </c>
      <c r="K4618" s="8" t="s">
        <v>40</v>
      </c>
      <c r="L4618" s="35">
        <v>1430.0</v>
      </c>
      <c r="M4618" s="35" t="str">
        <f t="shared" si="5"/>
        <v>No</v>
      </c>
      <c r="N4618" s="8" t="s">
        <v>2909</v>
      </c>
      <c r="O4618" s="37" t="s">
        <v>42</v>
      </c>
    </row>
    <row r="4619">
      <c r="A4619" s="36" t="s">
        <v>2932</v>
      </c>
      <c r="B4619" s="35">
        <v>7500000.0</v>
      </c>
      <c r="C4619" s="35" t="str">
        <f t="shared" si="1"/>
        <v>Yes</v>
      </c>
      <c r="D4619" s="8">
        <v>8.0</v>
      </c>
      <c r="E4619" s="8" t="str">
        <f t="shared" si="2"/>
        <v>No</v>
      </c>
      <c r="F4619" s="37">
        <v>9.0</v>
      </c>
      <c r="G4619" s="37" t="str">
        <f t="shared" si="3"/>
        <v>Yes</v>
      </c>
      <c r="H4619" s="8">
        <v>2.0</v>
      </c>
      <c r="I4619" s="8" t="str">
        <f t="shared" si="4"/>
        <v>No</v>
      </c>
      <c r="J4619" s="8" t="s">
        <v>39</v>
      </c>
      <c r="K4619" s="8" t="s">
        <v>40</v>
      </c>
      <c r="L4619" s="35">
        <v>9300.0</v>
      </c>
      <c r="M4619" s="35" t="str">
        <f t="shared" si="5"/>
        <v>Yes</v>
      </c>
      <c r="N4619" s="8" t="s">
        <v>2909</v>
      </c>
      <c r="O4619" t="s">
        <v>256</v>
      </c>
    </row>
    <row r="4620">
      <c r="A4620" s="36" t="s">
        <v>2924</v>
      </c>
      <c r="B4620" s="35">
        <v>548000.0</v>
      </c>
      <c r="C4620" s="35" t="str">
        <f t="shared" si="1"/>
        <v>No</v>
      </c>
      <c r="D4620" s="8">
        <v>3.0</v>
      </c>
      <c r="E4620" s="8" t="str">
        <f t="shared" si="2"/>
        <v>No</v>
      </c>
      <c r="F4620" s="37">
        <v>2.0</v>
      </c>
      <c r="G4620" s="37" t="str">
        <f t="shared" si="3"/>
        <v>No</v>
      </c>
      <c r="H4620" s="8">
        <v>2.0</v>
      </c>
      <c r="I4620" s="8" t="str">
        <f t="shared" si="4"/>
        <v>No</v>
      </c>
      <c r="J4620" s="8" t="s">
        <v>1158</v>
      </c>
      <c r="K4620" s="8" t="s">
        <v>40</v>
      </c>
      <c r="L4620" s="35">
        <v>1430.0</v>
      </c>
      <c r="M4620" s="35" t="str">
        <f t="shared" si="5"/>
        <v>No</v>
      </c>
      <c r="N4620" s="8" t="s">
        <v>2909</v>
      </c>
      <c r="O4620" s="37" t="s">
        <v>112</v>
      </c>
    </row>
    <row r="4621">
      <c r="A4621" s="36" t="s">
        <v>2924</v>
      </c>
      <c r="B4621" s="35">
        <v>748000.0</v>
      </c>
      <c r="C4621" s="35" t="str">
        <f t="shared" si="1"/>
        <v>No</v>
      </c>
      <c r="D4621" s="8">
        <v>3.0</v>
      </c>
      <c r="E4621" s="8" t="str">
        <f t="shared" si="2"/>
        <v>No</v>
      </c>
      <c r="F4621" s="37">
        <v>2.0</v>
      </c>
      <c r="G4621" s="37" t="str">
        <f t="shared" si="3"/>
        <v>No</v>
      </c>
      <c r="H4621" s="8">
        <v>3.0</v>
      </c>
      <c r="I4621" s="8" t="str">
        <f t="shared" si="4"/>
        <v>Yes</v>
      </c>
      <c r="J4621" s="8" t="s">
        <v>1158</v>
      </c>
      <c r="K4621" s="8" t="s">
        <v>40</v>
      </c>
      <c r="L4621" s="35">
        <v>1430.0</v>
      </c>
      <c r="M4621" s="35" t="str">
        <f t="shared" si="5"/>
        <v>No</v>
      </c>
      <c r="N4621" s="8" t="s">
        <v>2909</v>
      </c>
      <c r="O4621" s="37" t="s">
        <v>42</v>
      </c>
    </row>
    <row r="4622">
      <c r="A4622" s="36" t="s">
        <v>2924</v>
      </c>
      <c r="B4622" s="35">
        <v>695000.0</v>
      </c>
      <c r="C4622" s="35" t="str">
        <f t="shared" si="1"/>
        <v>No</v>
      </c>
      <c r="D4622" s="8">
        <v>3.0</v>
      </c>
      <c r="E4622" s="8" t="str">
        <f t="shared" si="2"/>
        <v>No</v>
      </c>
      <c r="F4622" s="37">
        <v>2.0</v>
      </c>
      <c r="G4622" s="37" t="str">
        <f t="shared" si="3"/>
        <v>No</v>
      </c>
      <c r="H4622" s="8">
        <v>5.0</v>
      </c>
      <c r="I4622" s="8" t="str">
        <f t="shared" si="4"/>
        <v>Yes</v>
      </c>
      <c r="J4622" s="8" t="s">
        <v>1158</v>
      </c>
      <c r="K4622" s="8" t="s">
        <v>2908</v>
      </c>
      <c r="L4622" s="35">
        <v>1500.0</v>
      </c>
      <c r="M4622" s="35" t="str">
        <f t="shared" si="5"/>
        <v>No</v>
      </c>
      <c r="N4622" s="8" t="s">
        <v>2909</v>
      </c>
      <c r="O4622" s="37" t="s">
        <v>42</v>
      </c>
    </row>
    <row r="4623">
      <c r="A4623" s="36" t="s">
        <v>2924</v>
      </c>
      <c r="B4623" s="35">
        <v>640000.0</v>
      </c>
      <c r="C4623" s="35" t="str">
        <f t="shared" si="1"/>
        <v>No</v>
      </c>
      <c r="D4623" s="8">
        <v>3.0</v>
      </c>
      <c r="E4623" s="8" t="str">
        <f t="shared" si="2"/>
        <v>No</v>
      </c>
      <c r="F4623" s="37">
        <v>2.0</v>
      </c>
      <c r="G4623" s="37" t="str">
        <f t="shared" si="3"/>
        <v>No</v>
      </c>
      <c r="H4623" s="8">
        <v>2.0</v>
      </c>
      <c r="I4623" s="8" t="str">
        <f t="shared" si="4"/>
        <v>No</v>
      </c>
      <c r="J4623" s="8" t="s">
        <v>1158</v>
      </c>
      <c r="K4623" s="8" t="s">
        <v>40</v>
      </c>
      <c r="L4623" s="35">
        <v>1430.0</v>
      </c>
      <c r="M4623" s="35" t="str">
        <f t="shared" si="5"/>
        <v>No</v>
      </c>
      <c r="N4623" s="8" t="s">
        <v>2909</v>
      </c>
      <c r="O4623" s="37" t="s">
        <v>112</v>
      </c>
    </row>
    <row r="4624">
      <c r="A4624" s="36" t="s">
        <v>2920</v>
      </c>
      <c r="B4624" s="35">
        <v>2380000.0</v>
      </c>
      <c r="C4624" s="35" t="str">
        <f t="shared" si="1"/>
        <v>No</v>
      </c>
      <c r="D4624" s="8">
        <v>6.0</v>
      </c>
      <c r="E4624" s="8" t="str">
        <f t="shared" si="2"/>
        <v>No</v>
      </c>
      <c r="F4624" s="37">
        <v>4.0</v>
      </c>
      <c r="G4624" s="37" t="str">
        <f t="shared" si="3"/>
        <v>No</v>
      </c>
      <c r="H4624" s="8">
        <v>2.0</v>
      </c>
      <c r="I4624" s="8" t="str">
        <f t="shared" si="4"/>
        <v>No</v>
      </c>
      <c r="J4624" s="8" t="s">
        <v>671</v>
      </c>
      <c r="K4624" s="8" t="s">
        <v>40</v>
      </c>
      <c r="L4624" s="35">
        <v>2195.0</v>
      </c>
      <c r="M4624" s="35" t="str">
        <f t="shared" si="5"/>
        <v>No</v>
      </c>
      <c r="N4624" s="8" t="s">
        <v>2909</v>
      </c>
      <c r="O4624" s="37" t="s">
        <v>42</v>
      </c>
    </row>
    <row r="4625">
      <c r="A4625" s="36" t="s">
        <v>2941</v>
      </c>
      <c r="B4625" s="35">
        <v>2380000.0</v>
      </c>
      <c r="C4625" s="35" t="str">
        <f t="shared" si="1"/>
        <v>No</v>
      </c>
      <c r="D4625" s="8">
        <v>6.0</v>
      </c>
      <c r="E4625" s="8" t="str">
        <f t="shared" si="2"/>
        <v>No</v>
      </c>
      <c r="F4625" s="37">
        <v>4.0</v>
      </c>
      <c r="G4625" s="37" t="str">
        <f t="shared" si="3"/>
        <v>No</v>
      </c>
      <c r="H4625" s="8">
        <v>3.0</v>
      </c>
      <c r="I4625" s="8" t="str">
        <f t="shared" si="4"/>
        <v>Yes</v>
      </c>
      <c r="J4625" s="8" t="s">
        <v>671</v>
      </c>
      <c r="K4625" s="8" t="s">
        <v>40</v>
      </c>
      <c r="L4625" s="35">
        <v>2195.0</v>
      </c>
      <c r="M4625" s="35" t="str">
        <f t="shared" si="5"/>
        <v>No</v>
      </c>
      <c r="N4625" s="8" t="s">
        <v>2909</v>
      </c>
      <c r="O4625" s="37" t="s">
        <v>42</v>
      </c>
    </row>
    <row r="4626">
      <c r="A4626" s="36" t="s">
        <v>2920</v>
      </c>
      <c r="B4626" s="35">
        <v>3050000.0</v>
      </c>
      <c r="C4626" s="35" t="str">
        <f t="shared" si="1"/>
        <v>No</v>
      </c>
      <c r="D4626" s="8">
        <v>6.0</v>
      </c>
      <c r="E4626" s="8" t="str">
        <f t="shared" si="2"/>
        <v>No</v>
      </c>
      <c r="F4626" s="37">
        <v>6.0</v>
      </c>
      <c r="G4626" s="37" t="str">
        <f t="shared" si="3"/>
        <v>No</v>
      </c>
      <c r="H4626" s="8">
        <v>2.0</v>
      </c>
      <c r="I4626" s="8" t="str">
        <f t="shared" si="4"/>
        <v>No</v>
      </c>
      <c r="J4626" s="8" t="s">
        <v>56</v>
      </c>
      <c r="K4626" s="8" t="s">
        <v>40</v>
      </c>
      <c r="L4626" s="35">
        <v>3444.0</v>
      </c>
      <c r="M4626" s="35" t="str">
        <f t="shared" si="5"/>
        <v>No</v>
      </c>
      <c r="N4626" s="8" t="s">
        <v>2909</v>
      </c>
      <c r="O4626" s="37" t="s">
        <v>42</v>
      </c>
    </row>
    <row r="4627">
      <c r="A4627" s="36" t="s">
        <v>2950</v>
      </c>
      <c r="B4627" s="35">
        <v>410000.0</v>
      </c>
      <c r="C4627" s="35" t="str">
        <f t="shared" si="1"/>
        <v>No</v>
      </c>
      <c r="D4627" s="8">
        <v>4.0</v>
      </c>
      <c r="E4627" s="8" t="str">
        <f t="shared" si="2"/>
        <v>No</v>
      </c>
      <c r="F4627" s="37">
        <v>2.0</v>
      </c>
      <c r="G4627" s="37" t="str">
        <f t="shared" si="3"/>
        <v>No</v>
      </c>
      <c r="H4627" s="8">
        <v>3.0</v>
      </c>
      <c r="I4627" s="8" t="str">
        <f t="shared" si="4"/>
        <v>Yes</v>
      </c>
      <c r="J4627" s="8" t="s">
        <v>33</v>
      </c>
      <c r="K4627" s="8" t="s">
        <v>2908</v>
      </c>
      <c r="L4627" s="35">
        <v>918.0</v>
      </c>
      <c r="M4627" s="35" t="str">
        <f t="shared" si="5"/>
        <v>No</v>
      </c>
      <c r="N4627" s="8" t="s">
        <v>2909</v>
      </c>
      <c r="O4627" s="37" t="s">
        <v>42</v>
      </c>
    </row>
    <row r="4628">
      <c r="A4628" s="36" t="s">
        <v>2925</v>
      </c>
      <c r="B4628" s="35">
        <v>278000.0</v>
      </c>
      <c r="C4628" s="35" t="str">
        <f t="shared" si="1"/>
        <v>No</v>
      </c>
      <c r="D4628" s="8">
        <v>3.0</v>
      </c>
      <c r="E4628" s="8" t="str">
        <f t="shared" si="2"/>
        <v>No</v>
      </c>
      <c r="F4628" s="37">
        <v>2.0</v>
      </c>
      <c r="G4628" s="37" t="str">
        <f t="shared" si="3"/>
        <v>No</v>
      </c>
      <c r="H4628" s="8">
        <v>2.0</v>
      </c>
      <c r="I4628" s="8" t="str">
        <f t="shared" si="4"/>
        <v>No</v>
      </c>
      <c r="J4628" s="8" t="s">
        <v>354</v>
      </c>
      <c r="K4628" s="8" t="s">
        <v>2908</v>
      </c>
      <c r="L4628" s="35">
        <v>805.0</v>
      </c>
      <c r="M4628" s="35" t="str">
        <f t="shared" si="5"/>
        <v>No</v>
      </c>
      <c r="N4628" s="8" t="s">
        <v>2909</v>
      </c>
      <c r="O4628" s="37" t="s">
        <v>112</v>
      </c>
    </row>
    <row r="4629">
      <c r="A4629" s="36" t="s">
        <v>2936</v>
      </c>
      <c r="B4629" s="35">
        <v>1650000.0</v>
      </c>
      <c r="C4629" s="35" t="str">
        <f t="shared" si="1"/>
        <v>No</v>
      </c>
      <c r="D4629" s="8">
        <v>4.0</v>
      </c>
      <c r="E4629" s="8" t="str">
        <f t="shared" si="2"/>
        <v>No</v>
      </c>
      <c r="F4629" s="37">
        <v>3.0</v>
      </c>
      <c r="G4629" s="37" t="str">
        <f t="shared" si="3"/>
        <v>No</v>
      </c>
      <c r="H4629" s="8">
        <v>2.0</v>
      </c>
      <c r="I4629" s="8" t="str">
        <f t="shared" si="4"/>
        <v>No</v>
      </c>
      <c r="J4629" s="8" t="s">
        <v>177</v>
      </c>
      <c r="K4629" s="8" t="s">
        <v>40</v>
      </c>
      <c r="L4629" s="35">
        <v>1498.0</v>
      </c>
      <c r="M4629" s="35" t="str">
        <f t="shared" si="5"/>
        <v>No</v>
      </c>
      <c r="N4629" s="8" t="s">
        <v>2909</v>
      </c>
      <c r="O4629" t="s">
        <v>256</v>
      </c>
    </row>
    <row r="4630">
      <c r="A4630" s="36" t="s">
        <v>2934</v>
      </c>
      <c r="B4630" s="35">
        <v>1100000.0</v>
      </c>
      <c r="C4630" s="35" t="str">
        <f t="shared" si="1"/>
        <v>No</v>
      </c>
      <c r="D4630" s="10">
        <v>4.0</v>
      </c>
      <c r="E4630" s="8" t="str">
        <f t="shared" si="2"/>
        <v>No</v>
      </c>
      <c r="F4630">
        <v>3.0</v>
      </c>
      <c r="G4630" s="37" t="str">
        <f t="shared" si="3"/>
        <v>No</v>
      </c>
      <c r="H4630" s="8">
        <v>1.0</v>
      </c>
      <c r="I4630" s="8" t="str">
        <f t="shared" si="4"/>
        <v>Yes</v>
      </c>
      <c r="J4630" s="8" t="s">
        <v>659</v>
      </c>
      <c r="K4630" s="8" t="s">
        <v>40</v>
      </c>
      <c r="L4630" s="35">
        <v>6888.0</v>
      </c>
      <c r="M4630" s="35" t="str">
        <f t="shared" si="5"/>
        <v>Yes</v>
      </c>
      <c r="N4630" s="8" t="s">
        <v>2909</v>
      </c>
      <c r="O4630" t="s">
        <v>256</v>
      </c>
    </row>
    <row r="4631">
      <c r="A4631" s="36" t="s">
        <v>2920</v>
      </c>
      <c r="B4631" s="35">
        <v>580000.0</v>
      </c>
      <c r="C4631" s="35" t="str">
        <f t="shared" si="1"/>
        <v>No</v>
      </c>
      <c r="D4631" s="8">
        <v>3.0</v>
      </c>
      <c r="E4631" s="8" t="str">
        <f t="shared" si="2"/>
        <v>No</v>
      </c>
      <c r="F4631" s="37">
        <v>2.0</v>
      </c>
      <c r="G4631" s="37" t="str">
        <f t="shared" si="3"/>
        <v>No</v>
      </c>
      <c r="H4631" s="8">
        <v>2.0</v>
      </c>
      <c r="I4631" s="8" t="str">
        <f t="shared" si="4"/>
        <v>No</v>
      </c>
      <c r="J4631" s="8" t="s">
        <v>92</v>
      </c>
      <c r="K4631" s="8" t="s">
        <v>2908</v>
      </c>
      <c r="L4631" s="35">
        <v>940.0</v>
      </c>
      <c r="M4631" s="35" t="str">
        <f t="shared" si="5"/>
        <v>No</v>
      </c>
      <c r="N4631" s="8" t="s">
        <v>2909</v>
      </c>
      <c r="O4631" s="37" t="s">
        <v>112</v>
      </c>
    </row>
    <row r="4632">
      <c r="A4632" s="36" t="s">
        <v>2946</v>
      </c>
      <c r="B4632" s="35">
        <v>550000.0</v>
      </c>
      <c r="C4632" s="35" t="str">
        <f t="shared" si="1"/>
        <v>No</v>
      </c>
      <c r="D4632" s="8">
        <v>1.0</v>
      </c>
      <c r="E4632" s="8" t="str">
        <f t="shared" si="2"/>
        <v>No</v>
      </c>
      <c r="F4632" s="37">
        <v>1.0</v>
      </c>
      <c r="G4632" s="37" t="str">
        <f t="shared" si="3"/>
        <v>No</v>
      </c>
      <c r="H4632" s="8">
        <v>2.0</v>
      </c>
      <c r="I4632" s="8" t="str">
        <f t="shared" si="4"/>
        <v>No</v>
      </c>
      <c r="J4632" s="8" t="s">
        <v>92</v>
      </c>
      <c r="K4632" s="8" t="s">
        <v>2908</v>
      </c>
      <c r="L4632" s="35">
        <v>785.0</v>
      </c>
      <c r="M4632" s="35" t="str">
        <f t="shared" si="5"/>
        <v>No</v>
      </c>
      <c r="N4632" s="8" t="s">
        <v>2909</v>
      </c>
      <c r="O4632" s="37" t="s">
        <v>42</v>
      </c>
    </row>
    <row r="4633">
      <c r="A4633" s="36" t="s">
        <v>2907</v>
      </c>
      <c r="B4633" s="35">
        <v>900000.0</v>
      </c>
      <c r="C4633" s="35" t="str">
        <f t="shared" si="1"/>
        <v>No</v>
      </c>
      <c r="D4633" s="8">
        <v>3.0</v>
      </c>
      <c r="E4633" s="8" t="str">
        <f t="shared" si="2"/>
        <v>No</v>
      </c>
      <c r="F4633" s="37">
        <v>2.0</v>
      </c>
      <c r="G4633" s="37" t="str">
        <f t="shared" si="3"/>
        <v>No</v>
      </c>
      <c r="H4633" s="8">
        <v>1.0</v>
      </c>
      <c r="I4633" s="8" t="str">
        <f t="shared" si="4"/>
        <v>Yes</v>
      </c>
      <c r="J4633" s="8" t="s">
        <v>92</v>
      </c>
      <c r="K4633" s="8" t="s">
        <v>2908</v>
      </c>
      <c r="L4633" s="35">
        <v>1182.0</v>
      </c>
      <c r="M4633" s="35" t="str">
        <f t="shared" si="5"/>
        <v>No</v>
      </c>
      <c r="N4633" s="8" t="s">
        <v>2909</v>
      </c>
      <c r="O4633" s="37" t="s">
        <v>36</v>
      </c>
    </row>
    <row r="4634">
      <c r="A4634" s="36" t="s">
        <v>2920</v>
      </c>
      <c r="B4634" s="35">
        <v>704880.0</v>
      </c>
      <c r="C4634" s="35" t="str">
        <f t="shared" si="1"/>
        <v>No</v>
      </c>
      <c r="D4634" s="8">
        <v>3.0</v>
      </c>
      <c r="E4634" s="8" t="str">
        <f t="shared" si="2"/>
        <v>No</v>
      </c>
      <c r="F4634" s="37">
        <v>2.0</v>
      </c>
      <c r="G4634" s="37" t="str">
        <f t="shared" si="3"/>
        <v>No</v>
      </c>
      <c r="H4634" s="8">
        <v>1.0</v>
      </c>
      <c r="I4634" s="8" t="str">
        <f t="shared" si="4"/>
        <v>Yes</v>
      </c>
      <c r="J4634" s="8" t="s">
        <v>92</v>
      </c>
      <c r="K4634" s="8" t="s">
        <v>2908</v>
      </c>
      <c r="L4634" s="35">
        <v>940.0</v>
      </c>
      <c r="M4634" s="35" t="str">
        <f t="shared" si="5"/>
        <v>No</v>
      </c>
      <c r="N4634" s="8" t="s">
        <v>2909</v>
      </c>
      <c r="O4634" t="s">
        <v>256</v>
      </c>
    </row>
    <row r="4635">
      <c r="A4635" s="36" t="s">
        <v>2910</v>
      </c>
      <c r="B4635" s="35">
        <v>4500000.0</v>
      </c>
      <c r="C4635" s="35" t="str">
        <f t="shared" si="1"/>
        <v>No</v>
      </c>
      <c r="D4635" s="8">
        <v>6.0</v>
      </c>
      <c r="E4635" s="8" t="str">
        <f t="shared" si="2"/>
        <v>No</v>
      </c>
      <c r="F4635" s="37">
        <v>7.0</v>
      </c>
      <c r="G4635" s="37" t="str">
        <f t="shared" si="3"/>
        <v>No</v>
      </c>
      <c r="H4635" s="8">
        <v>6.0</v>
      </c>
      <c r="I4635" s="8" t="str">
        <f t="shared" si="4"/>
        <v>Yes</v>
      </c>
      <c r="J4635" s="8" t="s">
        <v>39</v>
      </c>
      <c r="K4635" s="8" t="s">
        <v>40</v>
      </c>
      <c r="L4635" s="35">
        <v>2970.0</v>
      </c>
      <c r="M4635" s="35" t="str">
        <f t="shared" si="5"/>
        <v>No</v>
      </c>
      <c r="N4635" s="8" t="s">
        <v>2909</v>
      </c>
      <c r="O4635" s="37" t="s">
        <v>42</v>
      </c>
    </row>
    <row r="4636">
      <c r="A4636" s="36" t="s">
        <v>2957</v>
      </c>
      <c r="B4636" s="35">
        <v>800000.0</v>
      </c>
      <c r="C4636" s="35" t="str">
        <f t="shared" si="1"/>
        <v>No</v>
      </c>
      <c r="D4636" s="8">
        <v>6.0</v>
      </c>
      <c r="E4636" s="8" t="str">
        <f t="shared" si="2"/>
        <v>No</v>
      </c>
      <c r="F4636" s="37">
        <v>6.0</v>
      </c>
      <c r="G4636" s="37" t="str">
        <f t="shared" si="3"/>
        <v>No</v>
      </c>
      <c r="H4636" s="8">
        <v>1.0</v>
      </c>
      <c r="I4636" s="8" t="str">
        <f t="shared" si="4"/>
        <v>Yes</v>
      </c>
      <c r="J4636" s="8" t="s">
        <v>92</v>
      </c>
      <c r="K4636" s="8" t="s">
        <v>2908</v>
      </c>
      <c r="L4636" s="35">
        <v>2387.0</v>
      </c>
      <c r="M4636" s="35" t="str">
        <f t="shared" si="5"/>
        <v>No</v>
      </c>
      <c r="N4636" s="8" t="s">
        <v>2909</v>
      </c>
      <c r="O4636" s="37" t="s">
        <v>112</v>
      </c>
    </row>
    <row r="4637">
      <c r="A4637" s="36" t="s">
        <v>2941</v>
      </c>
      <c r="B4637" s="35">
        <v>3100000.0</v>
      </c>
      <c r="C4637" s="35" t="str">
        <f t="shared" si="1"/>
        <v>No</v>
      </c>
      <c r="D4637" s="8">
        <v>5.0</v>
      </c>
      <c r="E4637" s="8" t="str">
        <f t="shared" si="2"/>
        <v>No</v>
      </c>
      <c r="F4637" s="37">
        <v>6.0</v>
      </c>
      <c r="G4637" s="37" t="str">
        <f t="shared" si="3"/>
        <v>No</v>
      </c>
      <c r="H4637" s="8">
        <v>2.0</v>
      </c>
      <c r="I4637" s="8" t="str">
        <f t="shared" si="4"/>
        <v>No</v>
      </c>
      <c r="J4637" s="8" t="s">
        <v>92</v>
      </c>
      <c r="K4637" s="8" t="s">
        <v>2908</v>
      </c>
      <c r="L4637" s="35">
        <v>3460.0</v>
      </c>
      <c r="M4637" s="35" t="str">
        <f t="shared" si="5"/>
        <v>No</v>
      </c>
      <c r="N4637" s="8" t="s">
        <v>2909</v>
      </c>
      <c r="O4637" s="37" t="s">
        <v>36</v>
      </c>
    </row>
    <row r="4638">
      <c r="A4638" s="36" t="s">
        <v>2910</v>
      </c>
      <c r="B4638" s="35">
        <v>4700000.0</v>
      </c>
      <c r="C4638" s="35" t="str">
        <f t="shared" si="1"/>
        <v>No</v>
      </c>
      <c r="D4638" s="8">
        <v>4.0</v>
      </c>
      <c r="E4638" s="8" t="str">
        <f t="shared" si="2"/>
        <v>No</v>
      </c>
      <c r="F4638" s="37">
        <v>3.0</v>
      </c>
      <c r="G4638" s="37" t="str">
        <f t="shared" si="3"/>
        <v>No</v>
      </c>
      <c r="H4638" s="8">
        <v>2.0</v>
      </c>
      <c r="I4638" s="8" t="str">
        <f t="shared" si="4"/>
        <v>No</v>
      </c>
      <c r="J4638" s="8" t="s">
        <v>39</v>
      </c>
      <c r="K4638" s="8" t="s">
        <v>40</v>
      </c>
      <c r="L4638" s="35">
        <v>9000.0</v>
      </c>
      <c r="M4638" s="35" t="str">
        <f t="shared" si="5"/>
        <v>Yes</v>
      </c>
      <c r="N4638" s="8" t="s">
        <v>2909</v>
      </c>
      <c r="O4638" s="37" t="s">
        <v>112</v>
      </c>
    </row>
    <row r="4639">
      <c r="A4639" s="36" t="s">
        <v>2910</v>
      </c>
      <c r="B4639" s="35">
        <v>1.25E7</v>
      </c>
      <c r="C4639" s="35" t="str">
        <f t="shared" si="1"/>
        <v>Yes</v>
      </c>
      <c r="D4639" s="8">
        <v>7.0</v>
      </c>
      <c r="E4639" s="8" t="str">
        <f t="shared" si="2"/>
        <v>No</v>
      </c>
      <c r="F4639" s="37">
        <v>6.0</v>
      </c>
      <c r="G4639" s="37" t="str">
        <f t="shared" si="3"/>
        <v>No</v>
      </c>
      <c r="H4639" s="8">
        <v>1.0</v>
      </c>
      <c r="I4639" s="8" t="str">
        <f t="shared" si="4"/>
        <v>Yes</v>
      </c>
      <c r="J4639" s="8" t="s">
        <v>39</v>
      </c>
      <c r="K4639" s="8" t="s">
        <v>40</v>
      </c>
      <c r="L4639" s="35">
        <v>8000.0</v>
      </c>
      <c r="M4639" s="35" t="str">
        <f t="shared" si="5"/>
        <v>Yes</v>
      </c>
      <c r="N4639" s="8" t="s">
        <v>2909</v>
      </c>
      <c r="O4639" s="37" t="s">
        <v>36</v>
      </c>
    </row>
    <row r="4640">
      <c r="A4640" s="36" t="s">
        <v>2962</v>
      </c>
      <c r="B4640" s="35">
        <v>500000.0</v>
      </c>
      <c r="C4640" s="35" t="str">
        <f t="shared" si="1"/>
        <v>No</v>
      </c>
      <c r="D4640" s="8">
        <v>3.0</v>
      </c>
      <c r="E4640" s="8" t="str">
        <f t="shared" si="2"/>
        <v>No</v>
      </c>
      <c r="F4640" s="37">
        <v>2.0</v>
      </c>
      <c r="G4640" s="37" t="str">
        <f t="shared" si="3"/>
        <v>No</v>
      </c>
      <c r="H4640" s="8">
        <v>2.0</v>
      </c>
      <c r="I4640" s="8" t="str">
        <f t="shared" si="4"/>
        <v>No</v>
      </c>
      <c r="J4640" s="8" t="s">
        <v>92</v>
      </c>
      <c r="K4640" s="8" t="s">
        <v>2908</v>
      </c>
      <c r="L4640" s="35">
        <v>1000.0</v>
      </c>
      <c r="M4640" s="35" t="str">
        <f t="shared" si="5"/>
        <v>No</v>
      </c>
      <c r="N4640" s="8" t="s">
        <v>2909</v>
      </c>
      <c r="O4640" s="37" t="s">
        <v>112</v>
      </c>
    </row>
    <row r="4641">
      <c r="A4641" s="36" t="s">
        <v>2936</v>
      </c>
      <c r="B4641" s="35">
        <v>1300000.0</v>
      </c>
      <c r="C4641" s="35" t="str">
        <f t="shared" si="1"/>
        <v>No</v>
      </c>
      <c r="D4641" s="8">
        <v>2.0</v>
      </c>
      <c r="E4641" s="8" t="str">
        <f t="shared" si="2"/>
        <v>No</v>
      </c>
      <c r="F4641" s="37">
        <v>3.0</v>
      </c>
      <c r="G4641" s="37" t="str">
        <f t="shared" si="3"/>
        <v>No</v>
      </c>
      <c r="H4641" s="8">
        <v>2.0</v>
      </c>
      <c r="I4641" s="8" t="str">
        <f t="shared" si="4"/>
        <v>No</v>
      </c>
      <c r="J4641" s="8" t="s">
        <v>1158</v>
      </c>
      <c r="K4641" s="8" t="s">
        <v>40</v>
      </c>
      <c r="L4641" s="35">
        <v>1800.0</v>
      </c>
      <c r="M4641" s="35" t="str">
        <f t="shared" si="5"/>
        <v>No</v>
      </c>
      <c r="N4641" s="8" t="s">
        <v>2909</v>
      </c>
      <c r="O4641" s="37" t="s">
        <v>42</v>
      </c>
    </row>
    <row r="4642">
      <c r="A4642" s="36" t="s">
        <v>2935</v>
      </c>
      <c r="B4642" s="35">
        <v>3250000.0</v>
      </c>
      <c r="C4642" s="35" t="str">
        <f t="shared" si="1"/>
        <v>No</v>
      </c>
      <c r="D4642" s="8">
        <v>7.0</v>
      </c>
      <c r="E4642" s="8" t="str">
        <f t="shared" si="2"/>
        <v>No</v>
      </c>
      <c r="F4642" s="37">
        <v>7.0</v>
      </c>
      <c r="G4642" s="37" t="str">
        <f t="shared" si="3"/>
        <v>No</v>
      </c>
      <c r="H4642" s="8">
        <v>1.0</v>
      </c>
      <c r="I4642" s="8" t="str">
        <f t="shared" si="4"/>
        <v>Yes</v>
      </c>
      <c r="J4642" s="8" t="s">
        <v>39</v>
      </c>
      <c r="K4642" s="8" t="s">
        <v>40</v>
      </c>
      <c r="L4642" s="35">
        <v>5000.0</v>
      </c>
      <c r="M4642" s="35" t="str">
        <f t="shared" si="5"/>
        <v>No</v>
      </c>
      <c r="N4642" s="8" t="s">
        <v>2909</v>
      </c>
      <c r="O4642" s="37" t="s">
        <v>112</v>
      </c>
    </row>
    <row r="4643">
      <c r="A4643" s="36" t="s">
        <v>2920</v>
      </c>
      <c r="B4643" s="35">
        <v>1950000.0</v>
      </c>
      <c r="C4643" s="35" t="str">
        <f t="shared" si="1"/>
        <v>No</v>
      </c>
      <c r="D4643" s="8">
        <v>4.0</v>
      </c>
      <c r="E4643" s="8" t="str">
        <f t="shared" si="2"/>
        <v>No</v>
      </c>
      <c r="F4643" s="37">
        <v>4.0</v>
      </c>
      <c r="G4643" s="37" t="str">
        <f t="shared" si="3"/>
        <v>No</v>
      </c>
      <c r="H4643" s="8">
        <v>2.0</v>
      </c>
      <c r="I4643" s="8" t="str">
        <f t="shared" si="4"/>
        <v>No</v>
      </c>
      <c r="J4643" s="8" t="s">
        <v>92</v>
      </c>
      <c r="K4643" s="8" t="s">
        <v>2908</v>
      </c>
      <c r="L4643" s="35">
        <v>2535.0</v>
      </c>
      <c r="M4643" s="35" t="str">
        <f t="shared" si="5"/>
        <v>No</v>
      </c>
      <c r="N4643" s="8" t="s">
        <v>2909</v>
      </c>
      <c r="O4643" s="37" t="s">
        <v>42</v>
      </c>
    </row>
    <row r="4644">
      <c r="A4644" s="36" t="s">
        <v>2935</v>
      </c>
      <c r="B4644" s="35">
        <v>880000.0</v>
      </c>
      <c r="C4644" s="35" t="str">
        <f t="shared" si="1"/>
        <v>No</v>
      </c>
      <c r="D4644" s="8">
        <v>4.0</v>
      </c>
      <c r="E4644" s="8" t="str">
        <f t="shared" si="2"/>
        <v>No</v>
      </c>
      <c r="F4644" s="37">
        <v>3.0</v>
      </c>
      <c r="G4644" s="37" t="str">
        <f t="shared" si="3"/>
        <v>No</v>
      </c>
      <c r="H4644" s="8">
        <v>2.0</v>
      </c>
      <c r="I4644" s="8" t="str">
        <f t="shared" si="4"/>
        <v>No</v>
      </c>
      <c r="J4644" s="8" t="s">
        <v>177</v>
      </c>
      <c r="K4644" s="8" t="s">
        <v>40</v>
      </c>
      <c r="L4644" s="35">
        <v>1650.0</v>
      </c>
      <c r="M4644" s="35" t="str">
        <f t="shared" si="5"/>
        <v>No</v>
      </c>
      <c r="N4644" s="8" t="s">
        <v>2909</v>
      </c>
      <c r="O4644" s="37" t="s">
        <v>42</v>
      </c>
    </row>
    <row r="4645">
      <c r="A4645" s="36" t="s">
        <v>2931</v>
      </c>
      <c r="B4645" s="35">
        <v>1200000.0</v>
      </c>
      <c r="C4645" s="35" t="str">
        <f t="shared" si="1"/>
        <v>No</v>
      </c>
      <c r="D4645" s="8">
        <v>5.0</v>
      </c>
      <c r="E4645" s="8" t="str">
        <f t="shared" si="2"/>
        <v>No</v>
      </c>
      <c r="F4645" s="37">
        <v>5.0</v>
      </c>
      <c r="G4645" s="37" t="str">
        <f t="shared" si="3"/>
        <v>No</v>
      </c>
      <c r="H4645" s="8">
        <v>2.0</v>
      </c>
      <c r="I4645" s="8" t="str">
        <f t="shared" si="4"/>
        <v>No</v>
      </c>
      <c r="J4645" s="8" t="s">
        <v>92</v>
      </c>
      <c r="K4645" s="8"/>
      <c r="L4645" s="35">
        <v>1650.0</v>
      </c>
      <c r="M4645" s="35" t="str">
        <f t="shared" si="5"/>
        <v>No</v>
      </c>
      <c r="N4645" s="8" t="s">
        <v>2909</v>
      </c>
      <c r="O4645" s="37" t="s">
        <v>42</v>
      </c>
    </row>
    <row r="4646">
      <c r="A4646" s="36" t="s">
        <v>2927</v>
      </c>
      <c r="B4646" s="35">
        <v>480000.0</v>
      </c>
      <c r="C4646" s="35" t="str">
        <f t="shared" si="1"/>
        <v>No</v>
      </c>
      <c r="D4646" s="8">
        <v>3.0</v>
      </c>
      <c r="E4646" s="8" t="str">
        <f t="shared" si="2"/>
        <v>No</v>
      </c>
      <c r="F4646" s="37">
        <v>2.0</v>
      </c>
      <c r="G4646" s="37" t="str">
        <f t="shared" si="3"/>
        <v>No</v>
      </c>
      <c r="H4646" s="8">
        <v>1.0</v>
      </c>
      <c r="I4646" s="8" t="str">
        <f t="shared" si="4"/>
        <v>Yes</v>
      </c>
      <c r="J4646" s="8" t="s">
        <v>92</v>
      </c>
      <c r="K4646" s="8" t="s">
        <v>2908</v>
      </c>
      <c r="L4646" s="35">
        <v>1148.0</v>
      </c>
      <c r="M4646" s="35" t="str">
        <f t="shared" si="5"/>
        <v>No</v>
      </c>
      <c r="N4646" s="8" t="s">
        <v>2909</v>
      </c>
      <c r="O4646" s="37" t="s">
        <v>36</v>
      </c>
    </row>
    <row r="4647">
      <c r="A4647" s="36" t="s">
        <v>2931</v>
      </c>
      <c r="B4647" s="35">
        <v>640000.0</v>
      </c>
      <c r="C4647" s="35" t="str">
        <f t="shared" si="1"/>
        <v>No</v>
      </c>
      <c r="D4647" s="8">
        <v>4.0</v>
      </c>
      <c r="E4647" s="8" t="str">
        <f t="shared" si="2"/>
        <v>No</v>
      </c>
      <c r="F4647" s="37">
        <v>3.0</v>
      </c>
      <c r="G4647" s="37" t="str">
        <f t="shared" si="3"/>
        <v>No</v>
      </c>
      <c r="H4647" s="8">
        <v>2.0</v>
      </c>
      <c r="I4647" s="8" t="str">
        <f t="shared" si="4"/>
        <v>No</v>
      </c>
      <c r="J4647" s="8" t="s">
        <v>92</v>
      </c>
      <c r="K4647" s="8"/>
      <c r="L4647" s="35">
        <v>1650.0</v>
      </c>
      <c r="M4647" s="35" t="str">
        <f t="shared" si="5"/>
        <v>No</v>
      </c>
      <c r="N4647" s="8" t="s">
        <v>2909</v>
      </c>
      <c r="O4647" s="37" t="s">
        <v>36</v>
      </c>
    </row>
    <row r="4648">
      <c r="A4648" s="36" t="s">
        <v>2916</v>
      </c>
      <c r="B4648" s="35">
        <v>1750000.0</v>
      </c>
      <c r="C4648" s="35" t="str">
        <f t="shared" si="1"/>
        <v>No</v>
      </c>
      <c r="D4648" s="8">
        <v>5.0</v>
      </c>
      <c r="E4648" s="8" t="str">
        <f t="shared" si="2"/>
        <v>No</v>
      </c>
      <c r="F4648" s="37">
        <v>4.0</v>
      </c>
      <c r="G4648" s="37" t="str">
        <f t="shared" si="3"/>
        <v>No</v>
      </c>
      <c r="H4648" s="8">
        <v>2.0</v>
      </c>
      <c r="I4648" s="8" t="str">
        <f t="shared" si="4"/>
        <v>No</v>
      </c>
      <c r="J4648" s="8" t="s">
        <v>671</v>
      </c>
      <c r="K4648" s="8" t="s">
        <v>40</v>
      </c>
      <c r="L4648" s="35">
        <v>1840.0</v>
      </c>
      <c r="M4648" s="35" t="str">
        <f t="shared" si="5"/>
        <v>No</v>
      </c>
      <c r="N4648" s="8" t="s">
        <v>2909</v>
      </c>
      <c r="O4648" s="37" t="s">
        <v>36</v>
      </c>
    </row>
    <row r="4649">
      <c r="A4649" s="36" t="s">
        <v>2916</v>
      </c>
      <c r="B4649" s="35">
        <v>950000.0</v>
      </c>
      <c r="C4649" s="35" t="str">
        <f t="shared" si="1"/>
        <v>No</v>
      </c>
      <c r="D4649" s="8">
        <v>5.0</v>
      </c>
      <c r="E4649" s="8" t="str">
        <f t="shared" si="2"/>
        <v>No</v>
      </c>
      <c r="F4649" s="37">
        <v>3.0</v>
      </c>
      <c r="G4649" s="37" t="str">
        <f t="shared" si="3"/>
        <v>No</v>
      </c>
      <c r="H4649" s="8">
        <v>2.0</v>
      </c>
      <c r="I4649" s="8" t="str">
        <f t="shared" si="4"/>
        <v>No</v>
      </c>
      <c r="J4649" s="8" t="s">
        <v>92</v>
      </c>
      <c r="K4649" s="8" t="s">
        <v>2908</v>
      </c>
      <c r="L4649" s="35">
        <v>1513.0</v>
      </c>
      <c r="M4649" s="35" t="str">
        <f t="shared" si="5"/>
        <v>No</v>
      </c>
      <c r="N4649" s="8" t="s">
        <v>2909</v>
      </c>
      <c r="O4649" s="37" t="s">
        <v>42</v>
      </c>
    </row>
    <row r="4650">
      <c r="A4650" s="36" t="s">
        <v>2945</v>
      </c>
      <c r="B4650" s="35">
        <v>715000.0</v>
      </c>
      <c r="C4650" s="35" t="str">
        <f t="shared" si="1"/>
        <v>No</v>
      </c>
      <c r="D4650" s="8">
        <v>3.0</v>
      </c>
      <c r="E4650" s="8" t="str">
        <f t="shared" si="2"/>
        <v>No</v>
      </c>
      <c r="F4650" s="37">
        <v>2.0</v>
      </c>
      <c r="G4650" s="37" t="str">
        <f t="shared" si="3"/>
        <v>No</v>
      </c>
      <c r="H4650" s="8">
        <v>2.0</v>
      </c>
      <c r="I4650" s="8" t="str">
        <f t="shared" si="4"/>
        <v>No</v>
      </c>
      <c r="J4650" s="8" t="s">
        <v>470</v>
      </c>
      <c r="K4650" s="8" t="s">
        <v>2908</v>
      </c>
      <c r="L4650" s="35">
        <v>1685.0</v>
      </c>
      <c r="M4650" s="35" t="str">
        <f t="shared" si="5"/>
        <v>No</v>
      </c>
      <c r="N4650" s="8" t="s">
        <v>2909</v>
      </c>
      <c r="O4650" s="37" t="s">
        <v>42</v>
      </c>
    </row>
    <row r="4651">
      <c r="A4651" s="36" t="s">
        <v>2916</v>
      </c>
      <c r="B4651" s="35">
        <v>3050000.0</v>
      </c>
      <c r="C4651" s="35" t="str">
        <f t="shared" si="1"/>
        <v>No</v>
      </c>
      <c r="D4651" s="8">
        <v>7.0</v>
      </c>
      <c r="E4651" s="8" t="str">
        <f t="shared" si="2"/>
        <v>No</v>
      </c>
      <c r="F4651" s="37">
        <v>6.0</v>
      </c>
      <c r="G4651" s="37" t="str">
        <f t="shared" si="3"/>
        <v>No</v>
      </c>
      <c r="H4651" s="8">
        <v>3.0</v>
      </c>
      <c r="I4651" s="8" t="str">
        <f t="shared" si="4"/>
        <v>Yes</v>
      </c>
      <c r="J4651" s="8" t="s">
        <v>56</v>
      </c>
      <c r="K4651" s="8" t="s">
        <v>40</v>
      </c>
      <c r="L4651" s="35">
        <v>4293.0</v>
      </c>
      <c r="M4651" s="35" t="str">
        <f t="shared" si="5"/>
        <v>No</v>
      </c>
      <c r="N4651" s="8" t="s">
        <v>2909</v>
      </c>
      <c r="O4651" s="37" t="s">
        <v>112</v>
      </c>
    </row>
    <row r="4652">
      <c r="A4652" s="36" t="s">
        <v>2916</v>
      </c>
      <c r="B4652" s="35">
        <v>2500000.0</v>
      </c>
      <c r="C4652" s="35" t="str">
        <f t="shared" si="1"/>
        <v>No</v>
      </c>
      <c r="D4652" s="8">
        <v>7.0</v>
      </c>
      <c r="E4652" s="8" t="str">
        <f t="shared" si="2"/>
        <v>No</v>
      </c>
      <c r="F4652" s="37">
        <v>7.0</v>
      </c>
      <c r="G4652" s="37" t="str">
        <f t="shared" si="3"/>
        <v>No</v>
      </c>
      <c r="H4652" s="8">
        <v>2.0</v>
      </c>
      <c r="I4652" s="8" t="str">
        <f t="shared" si="4"/>
        <v>No</v>
      </c>
      <c r="J4652" s="8" t="s">
        <v>671</v>
      </c>
      <c r="K4652" s="8" t="s">
        <v>40</v>
      </c>
      <c r="L4652" s="35">
        <v>3230.0</v>
      </c>
      <c r="M4652" s="35" t="str">
        <f t="shared" si="5"/>
        <v>No</v>
      </c>
      <c r="N4652" s="8" t="s">
        <v>2909</v>
      </c>
      <c r="O4652" s="37" t="s">
        <v>112</v>
      </c>
    </row>
    <row r="4653">
      <c r="A4653" s="36" t="s">
        <v>2916</v>
      </c>
      <c r="B4653" s="35">
        <v>1450000.0</v>
      </c>
      <c r="C4653" s="35" t="str">
        <f t="shared" si="1"/>
        <v>No</v>
      </c>
      <c r="D4653" s="8">
        <v>6.0</v>
      </c>
      <c r="E4653" s="8" t="str">
        <f t="shared" si="2"/>
        <v>No</v>
      </c>
      <c r="F4653" s="37">
        <v>5.0</v>
      </c>
      <c r="G4653" s="37" t="str">
        <f t="shared" si="3"/>
        <v>No</v>
      </c>
      <c r="H4653" s="8">
        <v>2.0</v>
      </c>
      <c r="I4653" s="8" t="str">
        <f t="shared" si="4"/>
        <v>No</v>
      </c>
      <c r="J4653" s="8" t="s">
        <v>557</v>
      </c>
      <c r="K4653" s="8" t="s">
        <v>40</v>
      </c>
      <c r="L4653" s="35">
        <v>1540.0</v>
      </c>
      <c r="M4653" s="35" t="str">
        <f t="shared" si="5"/>
        <v>No</v>
      </c>
      <c r="N4653" s="8" t="s">
        <v>2909</v>
      </c>
      <c r="O4653" s="37" t="s">
        <v>112</v>
      </c>
    </row>
    <row r="4654">
      <c r="A4654" s="36" t="s">
        <v>2916</v>
      </c>
      <c r="B4654" s="35">
        <v>920000.0</v>
      </c>
      <c r="C4654" s="35" t="str">
        <f t="shared" si="1"/>
        <v>No</v>
      </c>
      <c r="D4654" s="8">
        <v>4.0</v>
      </c>
      <c r="E4654" s="8" t="str">
        <f t="shared" si="2"/>
        <v>No</v>
      </c>
      <c r="F4654" s="37">
        <v>3.0</v>
      </c>
      <c r="G4654" s="37" t="str">
        <f t="shared" si="3"/>
        <v>No</v>
      </c>
      <c r="H4654" s="8">
        <v>3.0</v>
      </c>
      <c r="I4654" s="8" t="str">
        <f t="shared" si="4"/>
        <v>Yes</v>
      </c>
      <c r="J4654" s="8" t="s">
        <v>92</v>
      </c>
      <c r="K4654" s="8" t="s">
        <v>2908</v>
      </c>
      <c r="L4654" s="35">
        <v>1415.0</v>
      </c>
      <c r="M4654" s="35" t="str">
        <f t="shared" si="5"/>
        <v>No</v>
      </c>
      <c r="N4654" s="8" t="s">
        <v>2909</v>
      </c>
      <c r="O4654" s="37" t="s">
        <v>36</v>
      </c>
    </row>
    <row r="4655">
      <c r="A4655" s="36" t="s">
        <v>2916</v>
      </c>
      <c r="B4655" s="35">
        <v>1500000.0</v>
      </c>
      <c r="C4655" s="35" t="str">
        <f t="shared" si="1"/>
        <v>No</v>
      </c>
      <c r="D4655" s="8">
        <v>4.0</v>
      </c>
      <c r="E4655" s="8" t="str">
        <f t="shared" si="2"/>
        <v>No</v>
      </c>
      <c r="F4655" s="37">
        <v>4.0</v>
      </c>
      <c r="G4655" s="37" t="str">
        <f t="shared" si="3"/>
        <v>No</v>
      </c>
      <c r="H4655" s="8">
        <v>1.0</v>
      </c>
      <c r="I4655" s="8" t="str">
        <f t="shared" si="4"/>
        <v>Yes</v>
      </c>
      <c r="J4655" s="8" t="s">
        <v>92</v>
      </c>
      <c r="K4655" s="8" t="s">
        <v>2908</v>
      </c>
      <c r="L4655" s="35">
        <v>1700.0</v>
      </c>
      <c r="M4655" s="35" t="str">
        <f t="shared" si="5"/>
        <v>No</v>
      </c>
      <c r="N4655" s="8" t="s">
        <v>2909</v>
      </c>
      <c r="O4655" s="37" t="s">
        <v>42</v>
      </c>
    </row>
    <row r="4656">
      <c r="A4656" s="36" t="s">
        <v>2933</v>
      </c>
      <c r="B4656" s="35">
        <v>3800000.0</v>
      </c>
      <c r="C4656" s="35" t="str">
        <f t="shared" si="1"/>
        <v>No</v>
      </c>
      <c r="D4656" s="8">
        <v>5.0</v>
      </c>
      <c r="E4656" s="8" t="str">
        <f t="shared" si="2"/>
        <v>No</v>
      </c>
      <c r="F4656" s="37">
        <v>4.0</v>
      </c>
      <c r="G4656" s="37" t="str">
        <f t="shared" si="3"/>
        <v>No</v>
      </c>
      <c r="H4656" s="8">
        <v>1.0</v>
      </c>
      <c r="I4656" s="8" t="str">
        <f t="shared" si="4"/>
        <v>Yes</v>
      </c>
      <c r="J4656" s="8" t="s">
        <v>39</v>
      </c>
      <c r="K4656" s="8" t="s">
        <v>40</v>
      </c>
      <c r="L4656" s="35">
        <v>5554.0</v>
      </c>
      <c r="M4656" s="35" t="str">
        <f t="shared" si="5"/>
        <v>Yes</v>
      </c>
      <c r="N4656" s="8" t="s">
        <v>2909</v>
      </c>
      <c r="O4656" s="37" t="s">
        <v>42</v>
      </c>
    </row>
    <row r="4657">
      <c r="A4657" s="36" t="s">
        <v>2916</v>
      </c>
      <c r="B4657" s="35">
        <v>2100000.0</v>
      </c>
      <c r="C4657" s="35" t="str">
        <f t="shared" si="1"/>
        <v>No</v>
      </c>
      <c r="D4657" s="8">
        <v>5.0</v>
      </c>
      <c r="E4657" s="8" t="str">
        <f t="shared" si="2"/>
        <v>No</v>
      </c>
      <c r="F4657" s="37">
        <v>4.0</v>
      </c>
      <c r="G4657" s="37" t="str">
        <f t="shared" si="3"/>
        <v>No</v>
      </c>
      <c r="H4657" s="8">
        <v>2.0</v>
      </c>
      <c r="I4657" s="8" t="str">
        <f t="shared" si="4"/>
        <v>No</v>
      </c>
      <c r="J4657" s="8" t="s">
        <v>557</v>
      </c>
      <c r="K4657" s="8" t="s">
        <v>40</v>
      </c>
      <c r="L4657" s="35">
        <v>2720.0</v>
      </c>
      <c r="M4657" s="35" t="str">
        <f t="shared" si="5"/>
        <v>No</v>
      </c>
      <c r="N4657" s="8" t="s">
        <v>2909</v>
      </c>
      <c r="O4657" s="37" t="s">
        <v>36</v>
      </c>
    </row>
    <row r="4658">
      <c r="A4658" s="36" t="s">
        <v>2916</v>
      </c>
      <c r="B4658" s="35">
        <v>1600000.0</v>
      </c>
      <c r="C4658" s="35" t="str">
        <f t="shared" si="1"/>
        <v>No</v>
      </c>
      <c r="D4658" s="8">
        <v>5.0</v>
      </c>
      <c r="E4658" s="8" t="str">
        <f t="shared" si="2"/>
        <v>No</v>
      </c>
      <c r="F4658" s="37">
        <v>4.0</v>
      </c>
      <c r="G4658" s="37" t="str">
        <f t="shared" si="3"/>
        <v>No</v>
      </c>
      <c r="H4658" s="8">
        <v>2.0</v>
      </c>
      <c r="I4658" s="8" t="str">
        <f t="shared" si="4"/>
        <v>No</v>
      </c>
      <c r="J4658" s="8" t="s">
        <v>671</v>
      </c>
      <c r="K4658" s="8" t="s">
        <v>40</v>
      </c>
      <c r="L4658" s="35">
        <v>1840.0</v>
      </c>
      <c r="M4658" s="35" t="str">
        <f t="shared" si="5"/>
        <v>No</v>
      </c>
      <c r="N4658" s="8" t="s">
        <v>2909</v>
      </c>
      <c r="O4658" s="37" t="s">
        <v>36</v>
      </c>
    </row>
    <row r="4659">
      <c r="A4659" s="36" t="s">
        <v>2916</v>
      </c>
      <c r="B4659" s="35">
        <v>2850000.0</v>
      </c>
      <c r="C4659" s="35" t="str">
        <f t="shared" si="1"/>
        <v>No</v>
      </c>
      <c r="D4659" s="8">
        <v>5.0</v>
      </c>
      <c r="E4659" s="8" t="str">
        <f t="shared" si="2"/>
        <v>No</v>
      </c>
      <c r="F4659" s="37">
        <v>4.0</v>
      </c>
      <c r="G4659" s="37" t="str">
        <f t="shared" si="3"/>
        <v>No</v>
      </c>
      <c r="H4659" s="8">
        <v>2.0</v>
      </c>
      <c r="I4659" s="8" t="str">
        <f t="shared" si="4"/>
        <v>No</v>
      </c>
      <c r="J4659" s="8" t="s">
        <v>557</v>
      </c>
      <c r="K4659" s="8" t="s">
        <v>40</v>
      </c>
      <c r="L4659" s="35">
        <v>3067.0</v>
      </c>
      <c r="M4659" s="35" t="str">
        <f t="shared" si="5"/>
        <v>No</v>
      </c>
      <c r="N4659" s="8" t="s">
        <v>2909</v>
      </c>
      <c r="O4659" s="37" t="s">
        <v>42</v>
      </c>
    </row>
    <row r="4660">
      <c r="A4660" s="36" t="s">
        <v>2916</v>
      </c>
      <c r="B4660" s="35">
        <v>1850000.0</v>
      </c>
      <c r="C4660" s="35" t="str">
        <f t="shared" si="1"/>
        <v>No</v>
      </c>
      <c r="D4660" s="8">
        <v>7.0</v>
      </c>
      <c r="E4660" s="8" t="str">
        <f t="shared" si="2"/>
        <v>No</v>
      </c>
      <c r="F4660" s="37">
        <v>7.0</v>
      </c>
      <c r="G4660" s="37" t="str">
        <f t="shared" si="3"/>
        <v>No</v>
      </c>
      <c r="H4660" s="8">
        <v>2.0</v>
      </c>
      <c r="I4660" s="8" t="str">
        <f t="shared" si="4"/>
        <v>No</v>
      </c>
      <c r="J4660" s="8" t="s">
        <v>671</v>
      </c>
      <c r="K4660" s="8" t="s">
        <v>40</v>
      </c>
      <c r="L4660" s="35">
        <v>2640.0</v>
      </c>
      <c r="M4660" s="35" t="str">
        <f t="shared" si="5"/>
        <v>No</v>
      </c>
      <c r="N4660" s="8" t="s">
        <v>2909</v>
      </c>
      <c r="O4660" s="37" t="s">
        <v>112</v>
      </c>
    </row>
    <row r="4661">
      <c r="A4661" s="36" t="s">
        <v>2916</v>
      </c>
      <c r="B4661" s="35">
        <v>520000.0</v>
      </c>
      <c r="C4661" s="35" t="str">
        <f t="shared" si="1"/>
        <v>No</v>
      </c>
      <c r="D4661" s="8">
        <v>3.0</v>
      </c>
      <c r="E4661" s="8" t="str">
        <f t="shared" si="2"/>
        <v>No</v>
      </c>
      <c r="F4661" s="37">
        <v>2.0</v>
      </c>
      <c r="G4661" s="37" t="str">
        <f t="shared" si="3"/>
        <v>No</v>
      </c>
      <c r="H4661" s="8">
        <v>2.0</v>
      </c>
      <c r="I4661" s="8" t="str">
        <f t="shared" si="4"/>
        <v>No</v>
      </c>
      <c r="J4661" s="8" t="s">
        <v>354</v>
      </c>
      <c r="K4661" s="8" t="s">
        <v>2908</v>
      </c>
      <c r="L4661" s="35">
        <v>1001.0</v>
      </c>
      <c r="M4661" s="35" t="str">
        <f t="shared" si="5"/>
        <v>No</v>
      </c>
      <c r="N4661" s="8" t="s">
        <v>2909</v>
      </c>
      <c r="O4661" s="37" t="s">
        <v>36</v>
      </c>
    </row>
    <row r="4662">
      <c r="A4662" s="36" t="s">
        <v>2916</v>
      </c>
      <c r="B4662" s="35">
        <v>1800000.0</v>
      </c>
      <c r="C4662" s="35" t="str">
        <f t="shared" si="1"/>
        <v>No</v>
      </c>
      <c r="D4662" s="8">
        <v>4.0</v>
      </c>
      <c r="E4662" s="8" t="str">
        <f t="shared" si="2"/>
        <v>No</v>
      </c>
      <c r="F4662" s="37">
        <v>4.0</v>
      </c>
      <c r="G4662" s="37" t="str">
        <f t="shared" si="3"/>
        <v>No</v>
      </c>
      <c r="H4662" s="8">
        <v>2.0</v>
      </c>
      <c r="I4662" s="8" t="str">
        <f t="shared" si="4"/>
        <v>No</v>
      </c>
      <c r="J4662" s="8" t="s">
        <v>671</v>
      </c>
      <c r="K4662" s="8" t="s">
        <v>40</v>
      </c>
      <c r="L4662" s="35">
        <v>2040.0</v>
      </c>
      <c r="M4662" s="35" t="str">
        <f t="shared" si="5"/>
        <v>No</v>
      </c>
      <c r="N4662" s="8" t="s">
        <v>2909</v>
      </c>
      <c r="O4662" s="37" t="s">
        <v>36</v>
      </c>
    </row>
    <row r="4663">
      <c r="A4663" s="36" t="s">
        <v>2925</v>
      </c>
      <c r="B4663" s="35">
        <v>890000.0</v>
      </c>
      <c r="C4663" s="35" t="str">
        <f t="shared" si="1"/>
        <v>No</v>
      </c>
      <c r="D4663" s="8">
        <v>4.0</v>
      </c>
      <c r="E4663" s="8" t="str">
        <f t="shared" si="2"/>
        <v>No</v>
      </c>
      <c r="F4663" s="37">
        <v>3.0</v>
      </c>
      <c r="G4663" s="37" t="str">
        <f t="shared" si="3"/>
        <v>No</v>
      </c>
      <c r="H4663" s="8">
        <v>2.0</v>
      </c>
      <c r="I4663" s="8" t="str">
        <f t="shared" si="4"/>
        <v>No</v>
      </c>
      <c r="J4663" s="8" t="s">
        <v>177</v>
      </c>
      <c r="K4663" s="8" t="s">
        <v>40</v>
      </c>
      <c r="L4663" s="35">
        <v>1650.0</v>
      </c>
      <c r="M4663" s="35" t="str">
        <f t="shared" si="5"/>
        <v>No</v>
      </c>
      <c r="N4663" s="8" t="s">
        <v>2909</v>
      </c>
      <c r="O4663" s="37" t="s">
        <v>112</v>
      </c>
    </row>
    <row r="4664">
      <c r="A4664" s="36" t="s">
        <v>2916</v>
      </c>
      <c r="B4664" s="35">
        <v>2100000.0</v>
      </c>
      <c r="C4664" s="35" t="str">
        <f t="shared" si="1"/>
        <v>No</v>
      </c>
      <c r="D4664" s="8">
        <v>7.0</v>
      </c>
      <c r="E4664" s="8" t="str">
        <f t="shared" si="2"/>
        <v>No</v>
      </c>
      <c r="F4664" s="37">
        <v>5.0</v>
      </c>
      <c r="G4664" s="37" t="str">
        <f t="shared" si="3"/>
        <v>No</v>
      </c>
      <c r="H4664" s="8">
        <v>2.0</v>
      </c>
      <c r="I4664" s="8" t="str">
        <f t="shared" si="4"/>
        <v>No</v>
      </c>
      <c r="J4664" s="8" t="s">
        <v>671</v>
      </c>
      <c r="K4664" s="8" t="s">
        <v>40</v>
      </c>
      <c r="L4664" s="35">
        <v>1955.0</v>
      </c>
      <c r="M4664" s="35" t="str">
        <f t="shared" si="5"/>
        <v>No</v>
      </c>
      <c r="N4664" s="8" t="s">
        <v>2909</v>
      </c>
      <c r="O4664" s="37" t="s">
        <v>36</v>
      </c>
    </row>
    <row r="4665">
      <c r="A4665" s="36" t="s">
        <v>2916</v>
      </c>
      <c r="B4665" s="35">
        <v>930000.0</v>
      </c>
      <c r="C4665" s="35" t="str">
        <f t="shared" si="1"/>
        <v>No</v>
      </c>
      <c r="D4665" s="8">
        <v>4.0</v>
      </c>
      <c r="E4665" s="8" t="str">
        <f t="shared" si="2"/>
        <v>No</v>
      </c>
      <c r="F4665" s="37">
        <v>3.0</v>
      </c>
      <c r="G4665" s="37" t="str">
        <f t="shared" si="3"/>
        <v>No</v>
      </c>
      <c r="H4665" s="8">
        <v>2.0</v>
      </c>
      <c r="I4665" s="8" t="str">
        <f t="shared" si="4"/>
        <v>No</v>
      </c>
      <c r="J4665" s="8" t="s">
        <v>92</v>
      </c>
      <c r="K4665" s="8" t="s">
        <v>2908</v>
      </c>
      <c r="L4665" s="35">
        <v>1415.0</v>
      </c>
      <c r="M4665" s="35" t="str">
        <f t="shared" si="5"/>
        <v>No</v>
      </c>
      <c r="N4665" s="8" t="s">
        <v>2909</v>
      </c>
      <c r="O4665" s="37" t="s">
        <v>36</v>
      </c>
    </row>
    <row r="4666">
      <c r="A4666" s="36" t="s">
        <v>2916</v>
      </c>
      <c r="B4666" s="35">
        <v>785000.0</v>
      </c>
      <c r="C4666" s="35" t="str">
        <f t="shared" si="1"/>
        <v>No</v>
      </c>
      <c r="D4666" s="8">
        <v>3.0</v>
      </c>
      <c r="E4666" s="8" t="str">
        <f t="shared" si="2"/>
        <v>No</v>
      </c>
      <c r="F4666" s="37">
        <v>2.0</v>
      </c>
      <c r="G4666" s="37" t="str">
        <f t="shared" si="3"/>
        <v>No</v>
      </c>
      <c r="H4666" s="8">
        <v>1.0</v>
      </c>
      <c r="I4666" s="8" t="str">
        <f t="shared" si="4"/>
        <v>Yes</v>
      </c>
      <c r="J4666" s="8" t="s">
        <v>92</v>
      </c>
      <c r="K4666" s="8" t="s">
        <v>2908</v>
      </c>
      <c r="L4666" s="35">
        <v>1212.0</v>
      </c>
      <c r="M4666" s="35" t="str">
        <f t="shared" si="5"/>
        <v>No</v>
      </c>
      <c r="N4666" s="8" t="s">
        <v>2909</v>
      </c>
      <c r="O4666" s="37" t="s">
        <v>36</v>
      </c>
    </row>
    <row r="4667">
      <c r="A4667" s="36" t="s">
        <v>2916</v>
      </c>
      <c r="B4667" s="35">
        <v>3100000.0</v>
      </c>
      <c r="C4667" s="35" t="str">
        <f t="shared" si="1"/>
        <v>No</v>
      </c>
      <c r="D4667" s="8">
        <v>7.0</v>
      </c>
      <c r="E4667" s="8" t="str">
        <f t="shared" si="2"/>
        <v>No</v>
      </c>
      <c r="F4667" s="37">
        <v>7.0</v>
      </c>
      <c r="G4667" s="37" t="str">
        <f t="shared" si="3"/>
        <v>No</v>
      </c>
      <c r="H4667" s="8">
        <v>2.0</v>
      </c>
      <c r="I4667" s="8" t="str">
        <f t="shared" si="4"/>
        <v>No</v>
      </c>
      <c r="J4667" s="8" t="s">
        <v>56</v>
      </c>
      <c r="K4667" s="8" t="s">
        <v>40</v>
      </c>
      <c r="L4667" s="35">
        <v>4050.0</v>
      </c>
      <c r="M4667" s="35" t="str">
        <f t="shared" si="5"/>
        <v>No</v>
      </c>
      <c r="N4667" s="8" t="s">
        <v>2909</v>
      </c>
      <c r="O4667" s="37" t="s">
        <v>112</v>
      </c>
    </row>
    <row r="4668">
      <c r="A4668" s="36" t="s">
        <v>2933</v>
      </c>
      <c r="B4668" s="35">
        <v>1250000.0</v>
      </c>
      <c r="C4668" s="35" t="str">
        <f t="shared" si="1"/>
        <v>No</v>
      </c>
      <c r="D4668" s="8">
        <v>4.0</v>
      </c>
      <c r="E4668" s="8" t="str">
        <f t="shared" si="2"/>
        <v>No</v>
      </c>
      <c r="F4668" s="37">
        <v>3.0</v>
      </c>
      <c r="G4668" s="37" t="str">
        <f t="shared" si="3"/>
        <v>No</v>
      </c>
      <c r="H4668" s="8">
        <v>2.0</v>
      </c>
      <c r="I4668" s="8" t="str">
        <f t="shared" si="4"/>
        <v>No</v>
      </c>
      <c r="J4668" s="8" t="s">
        <v>177</v>
      </c>
      <c r="K4668" s="8" t="s">
        <v>40</v>
      </c>
      <c r="L4668" s="35">
        <v>1750.0</v>
      </c>
      <c r="M4668" s="35" t="str">
        <f t="shared" si="5"/>
        <v>No</v>
      </c>
      <c r="N4668" s="8" t="s">
        <v>2909</v>
      </c>
      <c r="O4668" s="37" t="s">
        <v>42</v>
      </c>
    </row>
    <row r="4669">
      <c r="A4669" s="36" t="s">
        <v>2916</v>
      </c>
      <c r="B4669" s="35">
        <v>1280000.0</v>
      </c>
      <c r="C4669" s="35" t="str">
        <f t="shared" si="1"/>
        <v>No</v>
      </c>
      <c r="D4669" s="8">
        <v>4.0</v>
      </c>
      <c r="E4669" s="8" t="str">
        <f t="shared" si="2"/>
        <v>No</v>
      </c>
      <c r="F4669" s="37">
        <v>4.0</v>
      </c>
      <c r="G4669" s="37" t="str">
        <f t="shared" si="3"/>
        <v>No</v>
      </c>
      <c r="H4669" s="8">
        <v>2.0</v>
      </c>
      <c r="I4669" s="8" t="str">
        <f t="shared" si="4"/>
        <v>No</v>
      </c>
      <c r="J4669" s="8" t="s">
        <v>92</v>
      </c>
      <c r="K4669" s="8" t="s">
        <v>2908</v>
      </c>
      <c r="L4669" s="35">
        <v>1614.0</v>
      </c>
      <c r="M4669" s="35" t="str">
        <f t="shared" si="5"/>
        <v>No</v>
      </c>
      <c r="N4669" s="8" t="s">
        <v>2909</v>
      </c>
      <c r="O4669" s="37" t="s">
        <v>42</v>
      </c>
    </row>
    <row r="4670">
      <c r="A4670" s="36" t="s">
        <v>2916</v>
      </c>
      <c r="B4670" s="35">
        <v>1950000.0</v>
      </c>
      <c r="C4670" s="35" t="str">
        <f t="shared" si="1"/>
        <v>No</v>
      </c>
      <c r="D4670" s="8">
        <v>7.0</v>
      </c>
      <c r="E4670" s="8" t="str">
        <f t="shared" si="2"/>
        <v>No</v>
      </c>
      <c r="F4670" s="37">
        <v>7.0</v>
      </c>
      <c r="G4670" s="37" t="str">
        <f t="shared" si="3"/>
        <v>No</v>
      </c>
      <c r="H4670" s="8">
        <v>2.0</v>
      </c>
      <c r="I4670" s="8" t="str">
        <f t="shared" si="4"/>
        <v>No</v>
      </c>
      <c r="J4670" s="8" t="s">
        <v>671</v>
      </c>
      <c r="K4670" s="8" t="s">
        <v>40</v>
      </c>
      <c r="L4670" s="35">
        <v>1840.0</v>
      </c>
      <c r="M4670" s="35" t="str">
        <f t="shared" si="5"/>
        <v>No</v>
      </c>
      <c r="N4670" s="8" t="s">
        <v>2909</v>
      </c>
      <c r="O4670" s="37" t="s">
        <v>42</v>
      </c>
    </row>
    <row r="4671">
      <c r="A4671" s="36" t="s">
        <v>2945</v>
      </c>
      <c r="B4671" s="35">
        <v>1700000.0</v>
      </c>
      <c r="C4671" s="35" t="str">
        <f t="shared" si="1"/>
        <v>No</v>
      </c>
      <c r="D4671" s="8">
        <v>4.0</v>
      </c>
      <c r="E4671" s="8" t="str">
        <f t="shared" si="2"/>
        <v>No</v>
      </c>
      <c r="F4671" s="37">
        <v>5.0</v>
      </c>
      <c r="G4671" s="37" t="str">
        <f t="shared" si="3"/>
        <v>No</v>
      </c>
      <c r="H4671" s="8">
        <v>2.0</v>
      </c>
      <c r="I4671" s="8" t="str">
        <f t="shared" si="4"/>
        <v>No</v>
      </c>
      <c r="J4671" s="8" t="s">
        <v>56</v>
      </c>
      <c r="K4671" s="8" t="s">
        <v>40</v>
      </c>
      <c r="L4671" s="35">
        <v>3200.0</v>
      </c>
      <c r="M4671" s="35" t="str">
        <f t="shared" si="5"/>
        <v>No</v>
      </c>
      <c r="N4671" s="8" t="s">
        <v>2909</v>
      </c>
      <c r="O4671" s="37" t="s">
        <v>42</v>
      </c>
    </row>
    <row r="4672">
      <c r="A4672" s="36" t="s">
        <v>2916</v>
      </c>
      <c r="B4672" s="35">
        <v>950000.0</v>
      </c>
      <c r="C4672" s="35" t="str">
        <f t="shared" si="1"/>
        <v>No</v>
      </c>
      <c r="D4672" s="8">
        <v>3.0</v>
      </c>
      <c r="E4672" s="8" t="str">
        <f t="shared" si="2"/>
        <v>No</v>
      </c>
      <c r="F4672" s="37">
        <v>3.0</v>
      </c>
      <c r="G4672" s="37" t="str">
        <f t="shared" si="3"/>
        <v>No</v>
      </c>
      <c r="H4672" s="8">
        <v>2.0</v>
      </c>
      <c r="I4672" s="8" t="str">
        <f t="shared" si="4"/>
        <v>No</v>
      </c>
      <c r="J4672" s="8" t="s">
        <v>92</v>
      </c>
      <c r="K4672" s="8" t="s">
        <v>2908</v>
      </c>
      <c r="L4672" s="35">
        <v>1415.0</v>
      </c>
      <c r="M4672" s="35" t="str">
        <f t="shared" si="5"/>
        <v>No</v>
      </c>
      <c r="N4672" s="8" t="s">
        <v>2909</v>
      </c>
      <c r="O4672" s="37" t="s">
        <v>36</v>
      </c>
    </row>
    <row r="4673">
      <c r="A4673" s="36" t="s">
        <v>2925</v>
      </c>
      <c r="B4673" s="35">
        <v>2450000.0</v>
      </c>
      <c r="C4673" s="35" t="str">
        <f t="shared" si="1"/>
        <v>No</v>
      </c>
      <c r="D4673" s="8">
        <v>5.0</v>
      </c>
      <c r="E4673" s="8" t="str">
        <f t="shared" si="2"/>
        <v>No</v>
      </c>
      <c r="F4673" s="37">
        <v>5.0</v>
      </c>
      <c r="G4673" s="37" t="str">
        <f t="shared" si="3"/>
        <v>No</v>
      </c>
      <c r="H4673" s="8">
        <v>2.0</v>
      </c>
      <c r="I4673" s="8" t="str">
        <f t="shared" si="4"/>
        <v>No</v>
      </c>
      <c r="J4673" s="8" t="s">
        <v>56</v>
      </c>
      <c r="K4673" s="8" t="s">
        <v>40</v>
      </c>
      <c r="L4673" s="35">
        <v>4610.0</v>
      </c>
      <c r="M4673" s="35" t="str">
        <f t="shared" si="5"/>
        <v>No</v>
      </c>
      <c r="N4673" s="8" t="s">
        <v>2909</v>
      </c>
      <c r="O4673" s="37" t="s">
        <v>42</v>
      </c>
    </row>
    <row r="4674">
      <c r="A4674" s="36" t="s">
        <v>2916</v>
      </c>
      <c r="B4674" s="35">
        <v>500000.0</v>
      </c>
      <c r="C4674" s="35" t="str">
        <f t="shared" si="1"/>
        <v>No</v>
      </c>
      <c r="D4674" s="8">
        <v>4.0</v>
      </c>
      <c r="E4674" s="8" t="str">
        <f t="shared" si="2"/>
        <v>No</v>
      </c>
      <c r="F4674" s="37">
        <v>2.0</v>
      </c>
      <c r="G4674" s="37" t="str">
        <f t="shared" si="3"/>
        <v>No</v>
      </c>
      <c r="H4674" s="8">
        <v>2.0</v>
      </c>
      <c r="I4674" s="8" t="str">
        <f t="shared" si="4"/>
        <v>No</v>
      </c>
      <c r="J4674" s="8" t="s">
        <v>92</v>
      </c>
      <c r="K4674" s="8" t="s">
        <v>2908</v>
      </c>
      <c r="L4674" s="35">
        <v>1080.0</v>
      </c>
      <c r="M4674" s="35" t="str">
        <f t="shared" si="5"/>
        <v>No</v>
      </c>
      <c r="N4674" s="8" t="s">
        <v>2909</v>
      </c>
      <c r="O4674" s="37" t="s">
        <v>42</v>
      </c>
    </row>
    <row r="4675">
      <c r="A4675" s="36" t="s">
        <v>2916</v>
      </c>
      <c r="B4675" s="35">
        <v>2450000.0</v>
      </c>
      <c r="C4675" s="35" t="str">
        <f t="shared" si="1"/>
        <v>No</v>
      </c>
      <c r="D4675" s="8">
        <v>5.0</v>
      </c>
      <c r="E4675" s="8" t="str">
        <f t="shared" si="2"/>
        <v>No</v>
      </c>
      <c r="F4675" s="37">
        <v>4.0</v>
      </c>
      <c r="G4675" s="37" t="str">
        <f t="shared" si="3"/>
        <v>No</v>
      </c>
      <c r="H4675" s="8">
        <v>2.0</v>
      </c>
      <c r="I4675" s="8" t="str">
        <f t="shared" si="4"/>
        <v>No</v>
      </c>
      <c r="J4675" s="8" t="s">
        <v>557</v>
      </c>
      <c r="K4675" s="8" t="s">
        <v>40</v>
      </c>
      <c r="L4675" s="35">
        <v>2640.0</v>
      </c>
      <c r="M4675" s="35" t="str">
        <f t="shared" si="5"/>
        <v>No</v>
      </c>
      <c r="N4675" s="8" t="s">
        <v>2909</v>
      </c>
      <c r="O4675" s="37" t="s">
        <v>42</v>
      </c>
    </row>
    <row r="4676">
      <c r="A4676" s="36" t="s">
        <v>2925</v>
      </c>
      <c r="B4676" s="35">
        <v>1950000.0</v>
      </c>
      <c r="C4676" s="35" t="str">
        <f t="shared" si="1"/>
        <v>No</v>
      </c>
      <c r="D4676" s="8">
        <v>4.0</v>
      </c>
      <c r="E4676" s="8" t="str">
        <f t="shared" si="2"/>
        <v>No</v>
      </c>
      <c r="F4676" s="37">
        <v>3.0</v>
      </c>
      <c r="G4676" s="37" t="str">
        <f t="shared" si="3"/>
        <v>No</v>
      </c>
      <c r="H4676" s="8">
        <v>1.0</v>
      </c>
      <c r="I4676" s="8" t="str">
        <f t="shared" si="4"/>
        <v>Yes</v>
      </c>
      <c r="J4676" s="8" t="s">
        <v>56</v>
      </c>
      <c r="K4676" s="8" t="s">
        <v>40</v>
      </c>
      <c r="L4676" s="35">
        <v>3147.0</v>
      </c>
      <c r="M4676" s="35" t="str">
        <f t="shared" si="5"/>
        <v>No</v>
      </c>
      <c r="N4676" s="8" t="s">
        <v>2909</v>
      </c>
      <c r="O4676" s="37" t="s">
        <v>42</v>
      </c>
    </row>
    <row r="4677">
      <c r="A4677" s="36" t="s">
        <v>2926</v>
      </c>
      <c r="B4677" s="35">
        <v>2350000.0</v>
      </c>
      <c r="C4677" s="35" t="str">
        <f t="shared" si="1"/>
        <v>No</v>
      </c>
      <c r="D4677" s="8">
        <v>5.0</v>
      </c>
      <c r="E4677" s="8" t="str">
        <f t="shared" si="2"/>
        <v>No</v>
      </c>
      <c r="F4677" s="37">
        <v>5.0</v>
      </c>
      <c r="G4677" s="37" t="str">
        <f t="shared" si="3"/>
        <v>No</v>
      </c>
      <c r="H4677" s="8">
        <v>1.0</v>
      </c>
      <c r="I4677" s="8" t="str">
        <f t="shared" si="4"/>
        <v>Yes</v>
      </c>
      <c r="J4677" s="8" t="s">
        <v>56</v>
      </c>
      <c r="K4677" s="8" t="s">
        <v>40</v>
      </c>
      <c r="L4677" s="35">
        <v>3347.0</v>
      </c>
      <c r="M4677" s="35" t="str">
        <f t="shared" si="5"/>
        <v>No</v>
      </c>
      <c r="N4677" s="8" t="s">
        <v>2909</v>
      </c>
      <c r="O4677" s="37" t="s">
        <v>42</v>
      </c>
    </row>
    <row r="4678">
      <c r="A4678" s="36" t="s">
        <v>2916</v>
      </c>
      <c r="B4678" s="35">
        <v>3300000.0</v>
      </c>
      <c r="C4678" s="35" t="str">
        <f t="shared" si="1"/>
        <v>No</v>
      </c>
      <c r="D4678" s="8">
        <v>7.0</v>
      </c>
      <c r="E4678" s="8" t="str">
        <f t="shared" si="2"/>
        <v>No</v>
      </c>
      <c r="F4678" s="37">
        <v>6.0</v>
      </c>
      <c r="G4678" s="37" t="str">
        <f t="shared" si="3"/>
        <v>No</v>
      </c>
      <c r="H4678" s="8">
        <v>2.0</v>
      </c>
      <c r="I4678" s="8" t="str">
        <f t="shared" si="4"/>
        <v>No</v>
      </c>
      <c r="J4678" s="8" t="s">
        <v>56</v>
      </c>
      <c r="K4678" s="8" t="s">
        <v>40</v>
      </c>
      <c r="L4678" s="35">
        <v>4700.0</v>
      </c>
      <c r="M4678" s="35" t="str">
        <f t="shared" si="5"/>
        <v>No</v>
      </c>
      <c r="N4678" s="8" t="s">
        <v>2909</v>
      </c>
      <c r="O4678" s="37" t="s">
        <v>112</v>
      </c>
    </row>
    <row r="4679">
      <c r="A4679" s="36" t="s">
        <v>2931</v>
      </c>
      <c r="B4679" s="35">
        <v>540000.0</v>
      </c>
      <c r="C4679" s="35" t="str">
        <f t="shared" si="1"/>
        <v>No</v>
      </c>
      <c r="D4679" s="8">
        <v>3.0</v>
      </c>
      <c r="E4679" s="8" t="str">
        <f t="shared" si="2"/>
        <v>No</v>
      </c>
      <c r="F4679" s="37">
        <v>2.0</v>
      </c>
      <c r="G4679" s="37" t="str">
        <f t="shared" si="3"/>
        <v>No</v>
      </c>
      <c r="H4679" s="8">
        <v>1.0</v>
      </c>
      <c r="I4679" s="8" t="str">
        <f t="shared" si="4"/>
        <v>Yes</v>
      </c>
      <c r="J4679" s="8" t="s">
        <v>92</v>
      </c>
      <c r="K4679" s="8"/>
      <c r="L4679" s="35">
        <v>1650.0</v>
      </c>
      <c r="M4679" s="35" t="str">
        <f t="shared" si="5"/>
        <v>No</v>
      </c>
      <c r="N4679" s="8" t="s">
        <v>2909</v>
      </c>
      <c r="O4679" s="37" t="s">
        <v>36</v>
      </c>
    </row>
    <row r="4680">
      <c r="A4680" s="36" t="s">
        <v>2967</v>
      </c>
      <c r="B4680" s="35">
        <v>530000.0</v>
      </c>
      <c r="C4680" s="35" t="str">
        <f t="shared" si="1"/>
        <v>No</v>
      </c>
      <c r="D4680" s="8">
        <v>3.0</v>
      </c>
      <c r="E4680" s="8" t="str">
        <f t="shared" si="2"/>
        <v>No</v>
      </c>
      <c r="F4680" s="37">
        <v>2.0</v>
      </c>
      <c r="G4680" s="37" t="str">
        <f t="shared" si="3"/>
        <v>No</v>
      </c>
      <c r="H4680" s="8">
        <v>1.0</v>
      </c>
      <c r="I4680" s="8" t="str">
        <f t="shared" si="4"/>
        <v>Yes</v>
      </c>
      <c r="J4680" s="8" t="s">
        <v>1158</v>
      </c>
      <c r="K4680" s="8" t="s">
        <v>40</v>
      </c>
      <c r="L4680" s="35">
        <v>1300.0</v>
      </c>
      <c r="M4680" s="35" t="str">
        <f t="shared" si="5"/>
        <v>No</v>
      </c>
      <c r="N4680" s="8" t="s">
        <v>2909</v>
      </c>
      <c r="O4680" t="s">
        <v>256</v>
      </c>
    </row>
    <row r="4681">
      <c r="A4681" s="36" t="s">
        <v>2925</v>
      </c>
      <c r="B4681" s="35">
        <v>360000.0</v>
      </c>
      <c r="C4681" s="35" t="str">
        <f t="shared" si="1"/>
        <v>No</v>
      </c>
      <c r="D4681" s="8">
        <v>3.0</v>
      </c>
      <c r="E4681" s="8" t="str">
        <f t="shared" si="2"/>
        <v>No</v>
      </c>
      <c r="F4681" s="37">
        <v>2.0</v>
      </c>
      <c r="G4681" s="37" t="str">
        <f t="shared" si="3"/>
        <v>No</v>
      </c>
      <c r="H4681" s="8">
        <v>2.0</v>
      </c>
      <c r="I4681" s="8" t="str">
        <f t="shared" si="4"/>
        <v>No</v>
      </c>
      <c r="J4681" s="8" t="s">
        <v>33</v>
      </c>
      <c r="K4681" s="8" t="s">
        <v>2908</v>
      </c>
      <c r="L4681" s="35">
        <v>950.0</v>
      </c>
      <c r="M4681" s="35" t="str">
        <f t="shared" si="5"/>
        <v>No</v>
      </c>
      <c r="N4681" s="8" t="s">
        <v>2909</v>
      </c>
      <c r="O4681" s="37" t="s">
        <v>42</v>
      </c>
    </row>
    <row r="4682">
      <c r="A4682" s="36" t="s">
        <v>2925</v>
      </c>
      <c r="B4682" s="35">
        <v>425000.0</v>
      </c>
      <c r="C4682" s="35" t="str">
        <f t="shared" si="1"/>
        <v>No</v>
      </c>
      <c r="D4682" s="8">
        <v>3.0</v>
      </c>
      <c r="E4682" s="8" t="str">
        <f t="shared" si="2"/>
        <v>No</v>
      </c>
      <c r="F4682" s="37">
        <v>2.0</v>
      </c>
      <c r="G4682" s="37" t="str">
        <f t="shared" si="3"/>
        <v>No</v>
      </c>
      <c r="H4682" s="8">
        <v>2.0</v>
      </c>
      <c r="I4682" s="8" t="str">
        <f t="shared" si="4"/>
        <v>No</v>
      </c>
      <c r="J4682" s="8" t="s">
        <v>33</v>
      </c>
      <c r="K4682" s="8" t="s">
        <v>2908</v>
      </c>
      <c r="L4682" s="35">
        <v>950.0</v>
      </c>
      <c r="M4682" s="35" t="str">
        <f t="shared" si="5"/>
        <v>No</v>
      </c>
      <c r="N4682" s="8" t="s">
        <v>2909</v>
      </c>
      <c r="O4682" s="37" t="s">
        <v>42</v>
      </c>
    </row>
    <row r="4683">
      <c r="A4683" s="36" t="s">
        <v>2925</v>
      </c>
      <c r="B4683" s="35">
        <v>435000.0</v>
      </c>
      <c r="C4683" s="35" t="str">
        <f t="shared" si="1"/>
        <v>No</v>
      </c>
      <c r="D4683" s="8">
        <v>3.0</v>
      </c>
      <c r="E4683" s="8" t="str">
        <f t="shared" si="2"/>
        <v>No</v>
      </c>
      <c r="F4683" s="37">
        <v>2.0</v>
      </c>
      <c r="G4683" s="37" t="str">
        <f t="shared" si="3"/>
        <v>No</v>
      </c>
      <c r="H4683" s="8">
        <v>1.0</v>
      </c>
      <c r="I4683" s="8" t="str">
        <f t="shared" si="4"/>
        <v>Yes</v>
      </c>
      <c r="J4683" s="8" t="s">
        <v>33</v>
      </c>
      <c r="K4683" s="8" t="s">
        <v>2908</v>
      </c>
      <c r="L4683" s="35">
        <v>950.0</v>
      </c>
      <c r="M4683" s="35" t="str">
        <f t="shared" si="5"/>
        <v>No</v>
      </c>
      <c r="N4683" s="8" t="s">
        <v>2909</v>
      </c>
      <c r="O4683" s="37" t="s">
        <v>42</v>
      </c>
    </row>
    <row r="4684">
      <c r="A4684" s="36" t="s">
        <v>2925</v>
      </c>
      <c r="B4684" s="35">
        <v>390000.0</v>
      </c>
      <c r="C4684" s="35" t="str">
        <f t="shared" si="1"/>
        <v>No</v>
      </c>
      <c r="D4684" s="8">
        <v>3.0</v>
      </c>
      <c r="E4684" s="8" t="str">
        <f t="shared" si="2"/>
        <v>No</v>
      </c>
      <c r="F4684" s="37">
        <v>2.0</v>
      </c>
      <c r="G4684" s="37" t="str">
        <f t="shared" si="3"/>
        <v>No</v>
      </c>
      <c r="H4684" s="8">
        <v>2.0</v>
      </c>
      <c r="I4684" s="8" t="str">
        <f t="shared" si="4"/>
        <v>No</v>
      </c>
      <c r="J4684" s="8" t="s">
        <v>33</v>
      </c>
      <c r="K4684" s="8" t="s">
        <v>2908</v>
      </c>
      <c r="L4684" s="35">
        <v>950.0</v>
      </c>
      <c r="M4684" s="35" t="str">
        <f t="shared" si="5"/>
        <v>No</v>
      </c>
      <c r="N4684" s="8" t="s">
        <v>2909</v>
      </c>
      <c r="O4684" s="37" t="s">
        <v>42</v>
      </c>
    </row>
    <row r="4685">
      <c r="A4685" s="36" t="s">
        <v>2967</v>
      </c>
      <c r="B4685" s="35">
        <v>790000.0</v>
      </c>
      <c r="C4685" s="35" t="str">
        <f t="shared" si="1"/>
        <v>No</v>
      </c>
      <c r="D4685" s="8">
        <v>4.0</v>
      </c>
      <c r="E4685" s="8" t="str">
        <f t="shared" si="2"/>
        <v>No</v>
      </c>
      <c r="F4685" s="37">
        <v>3.0</v>
      </c>
      <c r="G4685" s="37" t="str">
        <f t="shared" si="3"/>
        <v>No</v>
      </c>
      <c r="H4685" s="8">
        <v>2.0</v>
      </c>
      <c r="I4685" s="8" t="str">
        <f t="shared" si="4"/>
        <v>No</v>
      </c>
      <c r="J4685" s="8" t="s">
        <v>177</v>
      </c>
      <c r="K4685" s="8" t="s">
        <v>40</v>
      </c>
      <c r="L4685" s="35">
        <v>1470.0</v>
      </c>
      <c r="M4685" s="35" t="str">
        <f t="shared" si="5"/>
        <v>No</v>
      </c>
      <c r="N4685" s="8" t="s">
        <v>2909</v>
      </c>
      <c r="O4685" t="s">
        <v>256</v>
      </c>
    </row>
    <row r="4686">
      <c r="A4686" s="36" t="s">
        <v>2964</v>
      </c>
      <c r="B4686" s="35">
        <v>300000.0</v>
      </c>
      <c r="C4686" s="35" t="str">
        <f t="shared" si="1"/>
        <v>No</v>
      </c>
      <c r="D4686" s="10">
        <v>4.0</v>
      </c>
      <c r="E4686" s="8" t="str">
        <f t="shared" si="2"/>
        <v>No</v>
      </c>
      <c r="F4686">
        <v>3.0</v>
      </c>
      <c r="G4686" s="37" t="str">
        <f t="shared" si="3"/>
        <v>No</v>
      </c>
      <c r="H4686" s="8">
        <v>2.0</v>
      </c>
      <c r="I4686" s="8" t="str">
        <f t="shared" si="4"/>
        <v>No</v>
      </c>
      <c r="J4686" s="8" t="s">
        <v>92</v>
      </c>
      <c r="K4686" s="8" t="s">
        <v>2908</v>
      </c>
      <c r="L4686" s="35">
        <v>929.0</v>
      </c>
      <c r="M4686" s="35" t="str">
        <f t="shared" si="5"/>
        <v>No</v>
      </c>
      <c r="N4686" s="8" t="s">
        <v>2909</v>
      </c>
      <c r="O4686" t="s">
        <v>256</v>
      </c>
    </row>
    <row r="4687">
      <c r="A4687" s="36" t="s">
        <v>2935</v>
      </c>
      <c r="B4687" s="35">
        <v>540000.0</v>
      </c>
      <c r="C4687" s="35" t="str">
        <f t="shared" si="1"/>
        <v>No</v>
      </c>
      <c r="D4687" s="8">
        <v>4.0</v>
      </c>
      <c r="E4687" s="8" t="str">
        <f t="shared" si="2"/>
        <v>No</v>
      </c>
      <c r="F4687" s="37">
        <v>3.0</v>
      </c>
      <c r="G4687" s="37" t="str">
        <f t="shared" si="3"/>
        <v>No</v>
      </c>
      <c r="H4687" s="8">
        <v>2.0</v>
      </c>
      <c r="I4687" s="8" t="str">
        <f t="shared" si="4"/>
        <v>No</v>
      </c>
      <c r="J4687" s="8" t="s">
        <v>177</v>
      </c>
      <c r="K4687" s="8" t="s">
        <v>40</v>
      </c>
      <c r="L4687" s="35">
        <v>1200.0</v>
      </c>
      <c r="M4687" s="35" t="str">
        <f t="shared" si="5"/>
        <v>No</v>
      </c>
      <c r="N4687" s="8" t="s">
        <v>2909</v>
      </c>
      <c r="O4687" t="s">
        <v>256</v>
      </c>
    </row>
    <row r="4688">
      <c r="A4688" s="36" t="s">
        <v>2940</v>
      </c>
      <c r="B4688" s="35">
        <v>620000.0</v>
      </c>
      <c r="C4688" s="35" t="str">
        <f t="shared" si="1"/>
        <v>No</v>
      </c>
      <c r="D4688" s="8">
        <v>4.0</v>
      </c>
      <c r="E4688" s="8" t="str">
        <f t="shared" si="2"/>
        <v>No</v>
      </c>
      <c r="F4688" s="37">
        <v>3.0</v>
      </c>
      <c r="G4688" s="37" t="str">
        <f t="shared" si="3"/>
        <v>No</v>
      </c>
      <c r="H4688" s="8">
        <v>1.0</v>
      </c>
      <c r="I4688" s="8" t="str">
        <f t="shared" si="4"/>
        <v>Yes</v>
      </c>
      <c r="J4688" s="8" t="s">
        <v>177</v>
      </c>
      <c r="K4688" s="8" t="s">
        <v>40</v>
      </c>
      <c r="L4688" s="35">
        <v>1080.0</v>
      </c>
      <c r="M4688" s="35" t="str">
        <f t="shared" si="5"/>
        <v>No</v>
      </c>
      <c r="N4688" s="8" t="s">
        <v>2909</v>
      </c>
      <c r="O4688" t="s">
        <v>256</v>
      </c>
    </row>
    <row r="4689">
      <c r="A4689" s="36" t="s">
        <v>2919</v>
      </c>
      <c r="B4689" s="35">
        <v>2500000.0</v>
      </c>
      <c r="C4689" s="35" t="str">
        <f t="shared" si="1"/>
        <v>No</v>
      </c>
      <c r="D4689" s="8">
        <v>3.0</v>
      </c>
      <c r="E4689" s="8" t="str">
        <f t="shared" si="2"/>
        <v>No</v>
      </c>
      <c r="F4689" s="37">
        <v>3.0</v>
      </c>
      <c r="G4689" s="37" t="str">
        <f t="shared" si="3"/>
        <v>No</v>
      </c>
      <c r="H4689" s="8">
        <v>2.0</v>
      </c>
      <c r="I4689" s="8" t="str">
        <f t="shared" si="4"/>
        <v>No</v>
      </c>
      <c r="J4689" s="8" t="s">
        <v>92</v>
      </c>
      <c r="K4689" s="8" t="s">
        <v>2908</v>
      </c>
      <c r="L4689" s="35">
        <v>2800.0</v>
      </c>
      <c r="M4689" s="35" t="str">
        <f t="shared" si="5"/>
        <v>No</v>
      </c>
      <c r="N4689" s="8" t="s">
        <v>2909</v>
      </c>
      <c r="O4689" s="37" t="s">
        <v>42</v>
      </c>
    </row>
    <row r="4690">
      <c r="A4690" s="36" t="s">
        <v>2936</v>
      </c>
      <c r="B4690" s="35">
        <v>890000.0</v>
      </c>
      <c r="C4690" s="35" t="str">
        <f t="shared" si="1"/>
        <v>No</v>
      </c>
      <c r="D4690" s="8">
        <v>2.0</v>
      </c>
      <c r="E4690" s="8" t="str">
        <f t="shared" si="2"/>
        <v>No</v>
      </c>
      <c r="F4690" s="37">
        <v>1.0</v>
      </c>
      <c r="G4690" s="37" t="str">
        <f t="shared" si="3"/>
        <v>No</v>
      </c>
      <c r="H4690" s="8">
        <v>2.0</v>
      </c>
      <c r="I4690" s="8" t="str">
        <f t="shared" si="4"/>
        <v>No</v>
      </c>
      <c r="J4690" s="8" t="s">
        <v>92</v>
      </c>
      <c r="K4690" s="8" t="s">
        <v>2908</v>
      </c>
      <c r="L4690" s="35">
        <v>1100.0</v>
      </c>
      <c r="M4690" s="35" t="str">
        <f t="shared" si="5"/>
        <v>No</v>
      </c>
      <c r="N4690" s="8" t="s">
        <v>2909</v>
      </c>
      <c r="O4690" s="37" t="s">
        <v>36</v>
      </c>
    </row>
    <row r="4691">
      <c r="A4691" s="36" t="s">
        <v>2916</v>
      </c>
      <c r="B4691" s="35">
        <v>560000.0</v>
      </c>
      <c r="C4691" s="35" t="str">
        <f t="shared" si="1"/>
        <v>No</v>
      </c>
      <c r="D4691" s="8">
        <v>4.0</v>
      </c>
      <c r="E4691" s="8" t="str">
        <f t="shared" si="2"/>
        <v>No</v>
      </c>
      <c r="F4691" s="37">
        <v>2.0</v>
      </c>
      <c r="G4691" s="37" t="str">
        <f t="shared" si="3"/>
        <v>No</v>
      </c>
      <c r="H4691" s="8">
        <v>1.0</v>
      </c>
      <c r="I4691" s="8" t="str">
        <f t="shared" si="4"/>
        <v>Yes</v>
      </c>
      <c r="J4691" s="8" t="s">
        <v>92</v>
      </c>
      <c r="K4691" s="8" t="s">
        <v>2908</v>
      </c>
      <c r="L4691" s="35">
        <v>1300.0</v>
      </c>
      <c r="M4691" s="35" t="str">
        <f t="shared" si="5"/>
        <v>No</v>
      </c>
      <c r="N4691" s="8" t="s">
        <v>2909</v>
      </c>
      <c r="O4691" t="s">
        <v>256</v>
      </c>
    </row>
    <row r="4692">
      <c r="A4692" s="36" t="s">
        <v>2936</v>
      </c>
      <c r="B4692" s="35">
        <v>3560000.0</v>
      </c>
      <c r="C4692" s="35" t="str">
        <f t="shared" si="1"/>
        <v>No</v>
      </c>
      <c r="D4692" s="8">
        <v>4.0</v>
      </c>
      <c r="E4692" s="8" t="str">
        <f t="shared" si="2"/>
        <v>No</v>
      </c>
      <c r="F4692" s="37">
        <v>4.0</v>
      </c>
      <c r="G4692" s="37" t="str">
        <f t="shared" si="3"/>
        <v>No</v>
      </c>
      <c r="H4692" s="8">
        <v>1.0</v>
      </c>
      <c r="I4692" s="8" t="str">
        <f t="shared" si="4"/>
        <v>Yes</v>
      </c>
      <c r="J4692" s="8" t="s">
        <v>177</v>
      </c>
      <c r="K4692" s="8" t="s">
        <v>40</v>
      </c>
      <c r="L4692" s="35">
        <v>4825.0</v>
      </c>
      <c r="M4692" s="35" t="str">
        <f t="shared" si="5"/>
        <v>No</v>
      </c>
      <c r="N4692" s="8" t="s">
        <v>2909</v>
      </c>
      <c r="O4692" s="37" t="s">
        <v>36</v>
      </c>
    </row>
    <row r="4693">
      <c r="A4693" s="36" t="s">
        <v>2936</v>
      </c>
      <c r="B4693" s="35">
        <v>805000.0</v>
      </c>
      <c r="C4693" s="35" t="str">
        <f t="shared" si="1"/>
        <v>No</v>
      </c>
      <c r="D4693" s="8">
        <v>2.0</v>
      </c>
      <c r="E4693" s="8" t="str">
        <f t="shared" si="2"/>
        <v>No</v>
      </c>
      <c r="F4693" s="37">
        <v>1.0</v>
      </c>
      <c r="G4693" s="37" t="str">
        <f t="shared" si="3"/>
        <v>No</v>
      </c>
      <c r="H4693" s="8">
        <v>1.0</v>
      </c>
      <c r="I4693" s="8" t="str">
        <f t="shared" si="4"/>
        <v>Yes</v>
      </c>
      <c r="J4693" s="8" t="s">
        <v>33</v>
      </c>
      <c r="K4693" s="8" t="s">
        <v>2908</v>
      </c>
      <c r="L4693" s="35">
        <v>790.0</v>
      </c>
      <c r="M4693" s="35" t="str">
        <f t="shared" si="5"/>
        <v>No</v>
      </c>
      <c r="N4693" s="8" t="s">
        <v>2909</v>
      </c>
      <c r="O4693" s="37" t="s">
        <v>36</v>
      </c>
    </row>
    <row r="4694">
      <c r="A4694" s="36" t="s">
        <v>2954</v>
      </c>
      <c r="B4694" s="35">
        <v>735000.0</v>
      </c>
      <c r="C4694" s="35" t="str">
        <f t="shared" si="1"/>
        <v>No</v>
      </c>
      <c r="D4694" s="8">
        <v>3.0</v>
      </c>
      <c r="E4694" s="8" t="str">
        <f t="shared" si="2"/>
        <v>No</v>
      </c>
      <c r="F4694" s="37">
        <v>2.0</v>
      </c>
      <c r="G4694" s="37" t="str">
        <f t="shared" si="3"/>
        <v>No</v>
      </c>
      <c r="H4694" s="8">
        <v>2.0</v>
      </c>
      <c r="I4694" s="8" t="str">
        <f t="shared" si="4"/>
        <v>No</v>
      </c>
      <c r="J4694" s="8" t="s">
        <v>92</v>
      </c>
      <c r="K4694" s="8" t="s">
        <v>2908</v>
      </c>
      <c r="L4694" s="35">
        <v>1019.0</v>
      </c>
      <c r="M4694" s="35" t="str">
        <f t="shared" si="5"/>
        <v>No</v>
      </c>
      <c r="N4694" s="8" t="s">
        <v>2909</v>
      </c>
      <c r="O4694" s="37" t="s">
        <v>42</v>
      </c>
    </row>
    <row r="4695">
      <c r="A4695" s="36" t="s">
        <v>2936</v>
      </c>
      <c r="B4695" s="35">
        <v>670000.0</v>
      </c>
      <c r="C4695" s="35" t="str">
        <f t="shared" si="1"/>
        <v>No</v>
      </c>
      <c r="D4695" s="8">
        <v>2.0</v>
      </c>
      <c r="E4695" s="8" t="str">
        <f t="shared" si="2"/>
        <v>No</v>
      </c>
      <c r="F4695" s="37">
        <v>1.0</v>
      </c>
      <c r="G4695" s="37" t="str">
        <f t="shared" si="3"/>
        <v>No</v>
      </c>
      <c r="H4695" s="8">
        <v>1.0</v>
      </c>
      <c r="I4695" s="8" t="str">
        <f t="shared" si="4"/>
        <v>Yes</v>
      </c>
      <c r="J4695" s="8" t="s">
        <v>92</v>
      </c>
      <c r="K4695" s="8" t="s">
        <v>2908</v>
      </c>
      <c r="L4695" s="35">
        <v>674.0</v>
      </c>
      <c r="M4695" s="35" t="str">
        <f t="shared" si="5"/>
        <v>No</v>
      </c>
      <c r="N4695" s="8" t="s">
        <v>2909</v>
      </c>
      <c r="O4695" s="37" t="s">
        <v>36</v>
      </c>
    </row>
    <row r="4696">
      <c r="A4696" s="36" t="s">
        <v>2935</v>
      </c>
      <c r="B4696" s="35">
        <v>360000.0</v>
      </c>
      <c r="C4696" s="35" t="str">
        <f t="shared" si="1"/>
        <v>No</v>
      </c>
      <c r="D4696" s="8">
        <v>3.0</v>
      </c>
      <c r="E4696" s="8" t="str">
        <f t="shared" si="2"/>
        <v>No</v>
      </c>
      <c r="F4696" s="37">
        <v>3.0</v>
      </c>
      <c r="G4696" s="37" t="str">
        <f t="shared" si="3"/>
        <v>No</v>
      </c>
      <c r="H4696" s="8">
        <v>1.0</v>
      </c>
      <c r="I4696" s="8" t="str">
        <f t="shared" si="4"/>
        <v>Yes</v>
      </c>
      <c r="J4696" s="8" t="s">
        <v>92</v>
      </c>
      <c r="K4696" s="8"/>
      <c r="L4696" s="35">
        <v>1650.0</v>
      </c>
      <c r="M4696" s="35" t="str">
        <f t="shared" si="5"/>
        <v>No</v>
      </c>
      <c r="N4696" s="8" t="s">
        <v>2909</v>
      </c>
      <c r="O4696" t="s">
        <v>256</v>
      </c>
    </row>
    <row r="4697">
      <c r="A4697" s="36" t="s">
        <v>2936</v>
      </c>
      <c r="B4697" s="35">
        <v>1.15E7</v>
      </c>
      <c r="C4697" s="35" t="str">
        <f t="shared" si="1"/>
        <v>Yes</v>
      </c>
      <c r="D4697" s="8">
        <v>6.0</v>
      </c>
      <c r="E4697" s="8" t="str">
        <f t="shared" si="2"/>
        <v>No</v>
      </c>
      <c r="F4697" s="37">
        <v>5.0</v>
      </c>
      <c r="G4697" s="37" t="str">
        <f t="shared" si="3"/>
        <v>No</v>
      </c>
      <c r="H4697" s="8">
        <v>2.0</v>
      </c>
      <c r="I4697" s="8" t="str">
        <f t="shared" si="4"/>
        <v>No</v>
      </c>
      <c r="J4697" s="8" t="s">
        <v>39</v>
      </c>
      <c r="K4697" s="8" t="s">
        <v>40</v>
      </c>
      <c r="L4697" s="35">
        <v>17300.0</v>
      </c>
      <c r="M4697" s="35" t="str">
        <f t="shared" si="5"/>
        <v>Yes</v>
      </c>
      <c r="N4697" s="8" t="s">
        <v>2909</v>
      </c>
      <c r="O4697" s="37" t="s">
        <v>112</v>
      </c>
    </row>
    <row r="4698">
      <c r="A4698" s="36" t="s">
        <v>2930</v>
      </c>
      <c r="B4698" s="35">
        <v>610000.0</v>
      </c>
      <c r="C4698" s="35" t="str">
        <f t="shared" si="1"/>
        <v>No</v>
      </c>
      <c r="D4698" s="8">
        <v>5.0</v>
      </c>
      <c r="E4698" s="8" t="str">
        <f t="shared" si="2"/>
        <v>No</v>
      </c>
      <c r="F4698" s="37">
        <v>2.0</v>
      </c>
      <c r="G4698" s="37" t="str">
        <f t="shared" si="3"/>
        <v>No</v>
      </c>
      <c r="H4698" s="8">
        <v>2.0</v>
      </c>
      <c r="I4698" s="8" t="str">
        <f t="shared" si="4"/>
        <v>No</v>
      </c>
      <c r="J4698" s="8" t="s">
        <v>92</v>
      </c>
      <c r="K4698" s="8" t="s">
        <v>2908</v>
      </c>
      <c r="L4698" s="35">
        <v>1550.0</v>
      </c>
      <c r="M4698" s="35" t="str">
        <f t="shared" si="5"/>
        <v>No</v>
      </c>
      <c r="N4698" s="8" t="s">
        <v>2909</v>
      </c>
      <c r="O4698" s="37" t="s">
        <v>42</v>
      </c>
    </row>
    <row r="4699">
      <c r="A4699" s="36" t="s">
        <v>2936</v>
      </c>
      <c r="B4699" s="35">
        <v>5850000.0</v>
      </c>
      <c r="C4699" s="35" t="str">
        <f t="shared" si="1"/>
        <v>Yes</v>
      </c>
      <c r="D4699" s="8">
        <v>7.0</v>
      </c>
      <c r="E4699" s="8" t="str">
        <f t="shared" si="2"/>
        <v>No</v>
      </c>
      <c r="F4699" s="37">
        <v>6.0</v>
      </c>
      <c r="G4699" s="37" t="str">
        <f t="shared" si="3"/>
        <v>No</v>
      </c>
      <c r="H4699" s="8">
        <v>1.0</v>
      </c>
      <c r="I4699" s="8" t="str">
        <f t="shared" si="4"/>
        <v>Yes</v>
      </c>
      <c r="J4699" s="8" t="s">
        <v>39</v>
      </c>
      <c r="K4699" s="8" t="s">
        <v>40</v>
      </c>
      <c r="L4699" s="35">
        <v>6650.0</v>
      </c>
      <c r="M4699" s="35" t="str">
        <f t="shared" si="5"/>
        <v>Yes</v>
      </c>
      <c r="N4699" s="8" t="s">
        <v>2909</v>
      </c>
      <c r="O4699" s="37" t="s">
        <v>42</v>
      </c>
    </row>
    <row r="4700">
      <c r="A4700" s="36" t="s">
        <v>2916</v>
      </c>
      <c r="B4700" s="35">
        <v>720000.0</v>
      </c>
      <c r="C4700" s="35" t="str">
        <f t="shared" si="1"/>
        <v>No</v>
      </c>
      <c r="D4700" s="8">
        <v>3.0</v>
      </c>
      <c r="E4700" s="8" t="str">
        <f t="shared" si="2"/>
        <v>No</v>
      </c>
      <c r="F4700" s="37">
        <v>2.0</v>
      </c>
      <c r="G4700" s="37" t="str">
        <f t="shared" si="3"/>
        <v>No</v>
      </c>
      <c r="H4700" s="8">
        <v>1.0</v>
      </c>
      <c r="I4700" s="8" t="str">
        <f t="shared" si="4"/>
        <v>Yes</v>
      </c>
      <c r="J4700" s="8" t="s">
        <v>33</v>
      </c>
      <c r="K4700" s="8" t="s">
        <v>2908</v>
      </c>
      <c r="L4700" s="35">
        <v>971.0</v>
      </c>
      <c r="M4700" s="35" t="str">
        <f t="shared" si="5"/>
        <v>No</v>
      </c>
      <c r="N4700" s="8" t="s">
        <v>2909</v>
      </c>
      <c r="O4700" s="37" t="s">
        <v>112</v>
      </c>
    </row>
    <row r="4701">
      <c r="A4701" s="36" t="s">
        <v>2927</v>
      </c>
      <c r="B4701" s="35">
        <v>300000.0</v>
      </c>
      <c r="C4701" s="35" t="str">
        <f t="shared" si="1"/>
        <v>No</v>
      </c>
      <c r="D4701" s="8">
        <v>3.0</v>
      </c>
      <c r="E4701" s="8" t="str">
        <f t="shared" si="2"/>
        <v>No</v>
      </c>
      <c r="F4701" s="37">
        <v>2.0</v>
      </c>
      <c r="G4701" s="37" t="str">
        <f t="shared" si="3"/>
        <v>No</v>
      </c>
      <c r="H4701" s="8">
        <v>1.0</v>
      </c>
      <c r="I4701" s="8" t="str">
        <f t="shared" si="4"/>
        <v>Yes</v>
      </c>
      <c r="J4701" s="8" t="s">
        <v>92</v>
      </c>
      <c r="K4701" s="8" t="s">
        <v>2908</v>
      </c>
      <c r="L4701" s="35">
        <v>900.0</v>
      </c>
      <c r="M4701" s="35" t="str">
        <f t="shared" si="5"/>
        <v>No</v>
      </c>
      <c r="N4701" s="8" t="s">
        <v>2909</v>
      </c>
      <c r="O4701" s="37" t="s">
        <v>42</v>
      </c>
    </row>
    <row r="4702">
      <c r="A4702" s="36" t="s">
        <v>2918</v>
      </c>
      <c r="B4702" s="35">
        <v>432000.0</v>
      </c>
      <c r="C4702" s="35" t="str">
        <f t="shared" si="1"/>
        <v>No</v>
      </c>
      <c r="D4702" s="8">
        <v>3.0</v>
      </c>
      <c r="E4702" s="8" t="str">
        <f t="shared" si="2"/>
        <v>No</v>
      </c>
      <c r="F4702" s="37">
        <v>2.0</v>
      </c>
      <c r="G4702" s="37" t="str">
        <f t="shared" si="3"/>
        <v>No</v>
      </c>
      <c r="H4702" s="8">
        <v>1.0</v>
      </c>
      <c r="I4702" s="8" t="str">
        <f t="shared" si="4"/>
        <v>Yes</v>
      </c>
      <c r="J4702" s="8" t="s">
        <v>92</v>
      </c>
      <c r="K4702" s="8" t="s">
        <v>2908</v>
      </c>
      <c r="L4702" s="35">
        <v>1090.0</v>
      </c>
      <c r="M4702" s="35" t="str">
        <f t="shared" si="5"/>
        <v>No</v>
      </c>
      <c r="N4702" s="8" t="s">
        <v>2909</v>
      </c>
      <c r="O4702" s="37" t="s">
        <v>36</v>
      </c>
    </row>
    <row r="4703">
      <c r="A4703" s="36" t="s">
        <v>2954</v>
      </c>
      <c r="B4703" s="35">
        <v>600000.0</v>
      </c>
      <c r="C4703" s="35" t="str">
        <f t="shared" si="1"/>
        <v>No</v>
      </c>
      <c r="D4703" s="8">
        <v>1.0</v>
      </c>
      <c r="E4703" s="8" t="str">
        <f t="shared" si="2"/>
        <v>No</v>
      </c>
      <c r="F4703" s="37">
        <v>2.0</v>
      </c>
      <c r="G4703" s="37" t="str">
        <f t="shared" si="3"/>
        <v>No</v>
      </c>
      <c r="H4703" s="8">
        <v>1.0</v>
      </c>
      <c r="I4703" s="8" t="str">
        <f t="shared" si="4"/>
        <v>Yes</v>
      </c>
      <c r="J4703" s="8" t="s">
        <v>33</v>
      </c>
      <c r="K4703" s="8" t="s">
        <v>2908</v>
      </c>
      <c r="L4703" s="35">
        <v>873.0</v>
      </c>
      <c r="M4703" s="35" t="str">
        <f t="shared" si="5"/>
        <v>No</v>
      </c>
      <c r="N4703" s="8" t="s">
        <v>2909</v>
      </c>
      <c r="O4703" s="37" t="s">
        <v>36</v>
      </c>
    </row>
    <row r="4704">
      <c r="A4704" s="36" t="s">
        <v>2926</v>
      </c>
      <c r="B4704" s="35">
        <v>350000.0</v>
      </c>
      <c r="C4704" s="35" t="str">
        <f t="shared" si="1"/>
        <v>No</v>
      </c>
      <c r="D4704" s="8">
        <v>3.0</v>
      </c>
      <c r="E4704" s="8" t="str">
        <f t="shared" si="2"/>
        <v>No</v>
      </c>
      <c r="F4704" s="37">
        <v>2.0</v>
      </c>
      <c r="G4704" s="37" t="str">
        <f t="shared" si="3"/>
        <v>No</v>
      </c>
      <c r="H4704" s="8">
        <v>2.0</v>
      </c>
      <c r="I4704" s="8" t="str">
        <f t="shared" si="4"/>
        <v>No</v>
      </c>
      <c r="J4704" s="8" t="s">
        <v>33</v>
      </c>
      <c r="K4704" s="8" t="s">
        <v>2908</v>
      </c>
      <c r="L4704" s="35">
        <v>850.0</v>
      </c>
      <c r="M4704" s="35" t="str">
        <f t="shared" si="5"/>
        <v>No</v>
      </c>
      <c r="N4704" s="8" t="s">
        <v>2909</v>
      </c>
      <c r="O4704" t="s">
        <v>256</v>
      </c>
    </row>
    <row r="4705">
      <c r="A4705" s="36" t="s">
        <v>2954</v>
      </c>
      <c r="B4705" s="35">
        <v>940000.0</v>
      </c>
      <c r="C4705" s="35" t="str">
        <f t="shared" si="1"/>
        <v>No</v>
      </c>
      <c r="D4705" s="8">
        <v>4.0</v>
      </c>
      <c r="E4705" s="8" t="str">
        <f t="shared" si="2"/>
        <v>No</v>
      </c>
      <c r="F4705" s="37">
        <v>2.0</v>
      </c>
      <c r="G4705" s="37" t="str">
        <f t="shared" si="3"/>
        <v>No</v>
      </c>
      <c r="H4705" s="8">
        <v>1.0</v>
      </c>
      <c r="I4705" s="8" t="str">
        <f t="shared" si="4"/>
        <v>Yes</v>
      </c>
      <c r="J4705" s="8" t="s">
        <v>92</v>
      </c>
      <c r="K4705" s="8" t="s">
        <v>2908</v>
      </c>
      <c r="L4705" s="35">
        <v>1390.0</v>
      </c>
      <c r="M4705" s="35" t="str">
        <f t="shared" si="5"/>
        <v>No</v>
      </c>
      <c r="N4705" s="8" t="s">
        <v>2909</v>
      </c>
      <c r="O4705" s="37" t="s">
        <v>112</v>
      </c>
    </row>
    <row r="4706">
      <c r="A4706" s="36" t="s">
        <v>2945</v>
      </c>
      <c r="B4706" s="35">
        <v>1750000.0</v>
      </c>
      <c r="C4706" s="35" t="str">
        <f t="shared" si="1"/>
        <v>No</v>
      </c>
      <c r="D4706" s="8">
        <v>8.0</v>
      </c>
      <c r="E4706" s="8" t="str">
        <f t="shared" si="2"/>
        <v>No</v>
      </c>
      <c r="F4706" s="37">
        <v>7.0</v>
      </c>
      <c r="G4706" s="37" t="str">
        <f t="shared" si="3"/>
        <v>No</v>
      </c>
      <c r="H4706" s="8">
        <v>2.0</v>
      </c>
      <c r="I4706" s="8" t="str">
        <f t="shared" si="4"/>
        <v>No</v>
      </c>
      <c r="J4706" s="8" t="s">
        <v>177</v>
      </c>
      <c r="K4706" s="8" t="s">
        <v>2908</v>
      </c>
      <c r="L4706" s="35">
        <v>4000.0</v>
      </c>
      <c r="M4706" s="35" t="str">
        <f t="shared" si="5"/>
        <v>No</v>
      </c>
      <c r="N4706" s="8" t="s">
        <v>2909</v>
      </c>
      <c r="O4706" s="37" t="s">
        <v>36</v>
      </c>
    </row>
    <row r="4707">
      <c r="A4707" s="36" t="s">
        <v>2933</v>
      </c>
      <c r="B4707" s="35">
        <v>350000.0</v>
      </c>
      <c r="C4707" s="35" t="str">
        <f t="shared" si="1"/>
        <v>No</v>
      </c>
      <c r="D4707" s="8">
        <v>3.0</v>
      </c>
      <c r="E4707" s="8" t="str">
        <f t="shared" si="2"/>
        <v>No</v>
      </c>
      <c r="F4707" s="37">
        <v>2.0</v>
      </c>
      <c r="G4707" s="37" t="str">
        <f t="shared" si="3"/>
        <v>No</v>
      </c>
      <c r="H4707" s="8">
        <v>1.0</v>
      </c>
      <c r="I4707" s="8" t="str">
        <f t="shared" si="4"/>
        <v>Yes</v>
      </c>
      <c r="J4707" s="8" t="s">
        <v>354</v>
      </c>
      <c r="K4707" s="8" t="s">
        <v>2908</v>
      </c>
      <c r="L4707" s="35">
        <v>830.0</v>
      </c>
      <c r="M4707" s="35" t="str">
        <f t="shared" si="5"/>
        <v>No</v>
      </c>
      <c r="N4707" s="8" t="s">
        <v>2909</v>
      </c>
      <c r="O4707" s="37" t="s">
        <v>36</v>
      </c>
    </row>
    <row r="4708">
      <c r="A4708" s="36" t="s">
        <v>2926</v>
      </c>
      <c r="B4708" s="35">
        <v>2000.0</v>
      </c>
      <c r="C4708" s="35" t="str">
        <f t="shared" si="1"/>
        <v>No</v>
      </c>
      <c r="D4708" s="8">
        <v>3.0</v>
      </c>
      <c r="E4708" s="8" t="str">
        <f t="shared" si="2"/>
        <v>No</v>
      </c>
      <c r="F4708" s="37">
        <v>2.0</v>
      </c>
      <c r="G4708" s="37" t="str">
        <f t="shared" si="3"/>
        <v>No</v>
      </c>
      <c r="H4708" s="8">
        <v>1.0</v>
      </c>
      <c r="I4708" s="8" t="str">
        <f t="shared" si="4"/>
        <v>Yes</v>
      </c>
      <c r="J4708" s="8" t="s">
        <v>92</v>
      </c>
      <c r="K4708" s="8" t="s">
        <v>2908</v>
      </c>
      <c r="L4708" s="35">
        <v>1080.0</v>
      </c>
      <c r="M4708" s="35" t="str">
        <f t="shared" si="5"/>
        <v>No</v>
      </c>
      <c r="N4708" s="8" t="s">
        <v>2909</v>
      </c>
      <c r="O4708" s="37" t="s">
        <v>42</v>
      </c>
    </row>
    <row r="4709">
      <c r="A4709" s="36" t="s">
        <v>2925</v>
      </c>
      <c r="B4709" s="35">
        <v>650000.0</v>
      </c>
      <c r="C4709" s="35" t="str">
        <f t="shared" si="1"/>
        <v>No</v>
      </c>
      <c r="D4709" s="8">
        <v>3.0</v>
      </c>
      <c r="E4709" s="8" t="str">
        <f t="shared" si="2"/>
        <v>No</v>
      </c>
      <c r="F4709" s="37">
        <v>2.0</v>
      </c>
      <c r="G4709" s="37" t="str">
        <f t="shared" si="3"/>
        <v>No</v>
      </c>
      <c r="H4709" s="8">
        <v>1.0</v>
      </c>
      <c r="I4709" s="8" t="str">
        <f t="shared" si="4"/>
        <v>Yes</v>
      </c>
      <c r="J4709" s="8" t="s">
        <v>33</v>
      </c>
      <c r="K4709" s="8"/>
      <c r="L4709" s="35">
        <v>1650.0</v>
      </c>
      <c r="M4709" s="35" t="str">
        <f t="shared" si="5"/>
        <v>No</v>
      </c>
      <c r="N4709" s="8" t="s">
        <v>2909</v>
      </c>
      <c r="O4709" t="s">
        <v>256</v>
      </c>
    </row>
    <row r="4710">
      <c r="A4710" s="36" t="s">
        <v>2935</v>
      </c>
      <c r="B4710" s="35">
        <v>550000.0</v>
      </c>
      <c r="C4710" s="35" t="str">
        <f t="shared" si="1"/>
        <v>No</v>
      </c>
      <c r="D4710" s="8">
        <v>3.0</v>
      </c>
      <c r="E4710" s="8" t="str">
        <f t="shared" si="2"/>
        <v>No</v>
      </c>
      <c r="F4710" s="37">
        <v>2.0</v>
      </c>
      <c r="G4710" s="37" t="str">
        <f t="shared" si="3"/>
        <v>No</v>
      </c>
      <c r="H4710" s="8">
        <v>2.0</v>
      </c>
      <c r="I4710" s="8" t="str">
        <f t="shared" si="4"/>
        <v>No</v>
      </c>
      <c r="J4710" s="8" t="s">
        <v>33</v>
      </c>
      <c r="K4710" s="8" t="s">
        <v>2908</v>
      </c>
      <c r="L4710" s="35">
        <v>1129.0</v>
      </c>
      <c r="M4710" s="35" t="str">
        <f t="shared" si="5"/>
        <v>No</v>
      </c>
      <c r="N4710" s="8" t="s">
        <v>2909</v>
      </c>
      <c r="O4710" s="37" t="s">
        <v>36</v>
      </c>
    </row>
    <row r="4711">
      <c r="A4711" s="36" t="s">
        <v>2925</v>
      </c>
      <c r="B4711" s="35">
        <v>500000.0</v>
      </c>
      <c r="C4711" s="35" t="str">
        <f t="shared" si="1"/>
        <v>No</v>
      </c>
      <c r="D4711" s="8">
        <v>3.0</v>
      </c>
      <c r="E4711" s="8" t="str">
        <f t="shared" si="2"/>
        <v>No</v>
      </c>
      <c r="F4711" s="37">
        <v>3.0</v>
      </c>
      <c r="G4711" s="37" t="str">
        <f t="shared" si="3"/>
        <v>No</v>
      </c>
      <c r="H4711" s="8">
        <v>2.0</v>
      </c>
      <c r="I4711" s="8" t="str">
        <f t="shared" si="4"/>
        <v>No</v>
      </c>
      <c r="J4711" s="8" t="s">
        <v>92</v>
      </c>
      <c r="K4711" s="8" t="s">
        <v>2908</v>
      </c>
      <c r="L4711" s="35">
        <v>1250.0</v>
      </c>
      <c r="M4711" s="35" t="str">
        <f t="shared" si="5"/>
        <v>No</v>
      </c>
      <c r="N4711" s="8" t="s">
        <v>2909</v>
      </c>
      <c r="O4711" t="s">
        <v>256</v>
      </c>
    </row>
    <row r="4712">
      <c r="A4712" s="36" t="s">
        <v>2936</v>
      </c>
      <c r="B4712" s="35">
        <v>1550000.0</v>
      </c>
      <c r="C4712" s="35" t="str">
        <f t="shared" si="1"/>
        <v>No</v>
      </c>
      <c r="D4712" s="8">
        <v>4.0</v>
      </c>
      <c r="E4712" s="8" t="str">
        <f t="shared" si="2"/>
        <v>No</v>
      </c>
      <c r="F4712" s="37">
        <v>4.0</v>
      </c>
      <c r="G4712" s="37" t="str">
        <f t="shared" si="3"/>
        <v>No</v>
      </c>
      <c r="H4712" s="8">
        <v>2.0</v>
      </c>
      <c r="I4712" s="8" t="str">
        <f t="shared" si="4"/>
        <v>No</v>
      </c>
      <c r="J4712" s="8" t="s">
        <v>92</v>
      </c>
      <c r="K4712" s="8" t="s">
        <v>2908</v>
      </c>
      <c r="L4712" s="35">
        <v>1869.0</v>
      </c>
      <c r="M4712" s="35" t="str">
        <f t="shared" si="5"/>
        <v>No</v>
      </c>
      <c r="N4712" s="8" t="s">
        <v>2909</v>
      </c>
      <c r="O4712" s="37" t="s">
        <v>36</v>
      </c>
    </row>
    <row r="4713">
      <c r="A4713" s="36" t="s">
        <v>2936</v>
      </c>
      <c r="B4713" s="35">
        <v>1450000.0</v>
      </c>
      <c r="C4713" s="35" t="str">
        <f t="shared" si="1"/>
        <v>No</v>
      </c>
      <c r="D4713" s="8">
        <v>2.0</v>
      </c>
      <c r="E4713" s="8" t="str">
        <f t="shared" si="2"/>
        <v>No</v>
      </c>
      <c r="F4713" s="37">
        <v>2.0</v>
      </c>
      <c r="G4713" s="37" t="str">
        <f t="shared" si="3"/>
        <v>No</v>
      </c>
      <c r="H4713" s="8">
        <v>2.0</v>
      </c>
      <c r="I4713" s="8" t="str">
        <f t="shared" si="4"/>
        <v>No</v>
      </c>
      <c r="J4713" s="8" t="s">
        <v>92</v>
      </c>
      <c r="K4713" s="8" t="s">
        <v>2908</v>
      </c>
      <c r="L4713" s="35">
        <v>1704.0</v>
      </c>
      <c r="M4713" s="35" t="str">
        <f t="shared" si="5"/>
        <v>No</v>
      </c>
      <c r="N4713" s="8" t="s">
        <v>2909</v>
      </c>
      <c r="O4713" s="37" t="s">
        <v>36</v>
      </c>
    </row>
    <row r="4714">
      <c r="A4714" s="36" t="s">
        <v>2936</v>
      </c>
      <c r="B4714" s="35">
        <v>1500000.0</v>
      </c>
      <c r="C4714" s="35" t="str">
        <f t="shared" si="1"/>
        <v>No</v>
      </c>
      <c r="D4714" s="8">
        <v>3.0</v>
      </c>
      <c r="E4714" s="8" t="str">
        <f t="shared" si="2"/>
        <v>No</v>
      </c>
      <c r="F4714" s="37">
        <v>2.0</v>
      </c>
      <c r="G4714" s="37" t="str">
        <f t="shared" si="3"/>
        <v>No</v>
      </c>
      <c r="H4714" s="8">
        <v>4.0</v>
      </c>
      <c r="I4714" s="8" t="str">
        <f t="shared" si="4"/>
        <v>Yes</v>
      </c>
      <c r="J4714" s="8" t="s">
        <v>92</v>
      </c>
      <c r="K4714" s="8" t="s">
        <v>2908</v>
      </c>
      <c r="L4714" s="35">
        <v>1511.0</v>
      </c>
      <c r="M4714" s="35" t="str">
        <f t="shared" si="5"/>
        <v>No</v>
      </c>
      <c r="N4714" s="8" t="s">
        <v>2909</v>
      </c>
      <c r="O4714" s="37" t="s">
        <v>36</v>
      </c>
    </row>
    <row r="4715">
      <c r="A4715" s="36" t="s">
        <v>2936</v>
      </c>
      <c r="B4715" s="35">
        <v>3500000.0</v>
      </c>
      <c r="C4715" s="35" t="str">
        <f t="shared" si="1"/>
        <v>No</v>
      </c>
      <c r="D4715" s="8">
        <v>4.0</v>
      </c>
      <c r="E4715" s="8" t="str">
        <f t="shared" si="2"/>
        <v>No</v>
      </c>
      <c r="F4715" s="37">
        <v>4.0</v>
      </c>
      <c r="G4715" s="37" t="str">
        <f t="shared" si="3"/>
        <v>No</v>
      </c>
      <c r="H4715" s="8">
        <v>2.0</v>
      </c>
      <c r="I4715" s="8" t="str">
        <f t="shared" si="4"/>
        <v>No</v>
      </c>
      <c r="J4715" s="8" t="s">
        <v>177</v>
      </c>
      <c r="K4715" s="8" t="s">
        <v>40</v>
      </c>
      <c r="L4715" s="35">
        <v>3825.0</v>
      </c>
      <c r="M4715" s="35" t="str">
        <f t="shared" si="5"/>
        <v>No</v>
      </c>
      <c r="N4715" s="8" t="s">
        <v>2909</v>
      </c>
      <c r="O4715" t="s">
        <v>256</v>
      </c>
    </row>
    <row r="4716">
      <c r="A4716" s="36" t="s">
        <v>2936</v>
      </c>
      <c r="B4716" s="35">
        <v>850000.0</v>
      </c>
      <c r="C4716" s="35" t="str">
        <f t="shared" si="1"/>
        <v>No</v>
      </c>
      <c r="D4716" s="8">
        <v>2.0</v>
      </c>
      <c r="E4716" s="8" t="str">
        <f t="shared" si="2"/>
        <v>No</v>
      </c>
      <c r="F4716" s="37">
        <v>1.0</v>
      </c>
      <c r="G4716" s="37" t="str">
        <f t="shared" si="3"/>
        <v>No</v>
      </c>
      <c r="H4716" s="8">
        <v>2.0</v>
      </c>
      <c r="I4716" s="8" t="str">
        <f t="shared" si="4"/>
        <v>No</v>
      </c>
      <c r="J4716" s="8" t="s">
        <v>33</v>
      </c>
      <c r="K4716" s="8" t="s">
        <v>2908</v>
      </c>
      <c r="L4716" s="35">
        <v>1000.0</v>
      </c>
      <c r="M4716" s="35" t="str">
        <f t="shared" si="5"/>
        <v>No</v>
      </c>
      <c r="N4716" s="8" t="s">
        <v>2909</v>
      </c>
      <c r="O4716" s="37" t="s">
        <v>36</v>
      </c>
    </row>
    <row r="4717">
      <c r="A4717" s="36" t="s">
        <v>2933</v>
      </c>
      <c r="B4717" s="35">
        <v>2700000.0</v>
      </c>
      <c r="C4717" s="35" t="str">
        <f t="shared" si="1"/>
        <v>No</v>
      </c>
      <c r="D4717" s="8">
        <v>5.0</v>
      </c>
      <c r="E4717" s="8" t="str">
        <f t="shared" si="2"/>
        <v>No</v>
      </c>
      <c r="F4717" s="37">
        <v>6.0</v>
      </c>
      <c r="G4717" s="37" t="str">
        <f t="shared" si="3"/>
        <v>No</v>
      </c>
      <c r="H4717" s="8">
        <v>2.0</v>
      </c>
      <c r="I4717" s="8" t="str">
        <f t="shared" si="4"/>
        <v>No</v>
      </c>
      <c r="J4717" s="8" t="s">
        <v>92</v>
      </c>
      <c r="K4717" s="8" t="s">
        <v>2908</v>
      </c>
      <c r="L4717" s="35">
        <v>3729.0</v>
      </c>
      <c r="M4717" s="35" t="str">
        <f t="shared" si="5"/>
        <v>No</v>
      </c>
      <c r="N4717" s="8" t="s">
        <v>2909</v>
      </c>
      <c r="O4717" s="37" t="s">
        <v>112</v>
      </c>
    </row>
    <row r="4718">
      <c r="A4718" s="36" t="s">
        <v>2927</v>
      </c>
      <c r="B4718" s="35">
        <v>7875000.0</v>
      </c>
      <c r="C4718" s="35" t="str">
        <f t="shared" si="1"/>
        <v>Yes</v>
      </c>
      <c r="D4718" s="10">
        <v>4.0</v>
      </c>
      <c r="E4718" s="8" t="str">
        <f t="shared" si="2"/>
        <v>No</v>
      </c>
      <c r="F4718">
        <v>3.0</v>
      </c>
      <c r="G4718" s="37" t="str">
        <f t="shared" si="3"/>
        <v>No</v>
      </c>
      <c r="H4718" s="8">
        <v>2.0</v>
      </c>
      <c r="I4718" s="8" t="str">
        <f t="shared" si="4"/>
        <v>No</v>
      </c>
      <c r="J4718" s="8" t="s">
        <v>659</v>
      </c>
      <c r="K4718" s="8" t="s">
        <v>40</v>
      </c>
      <c r="L4718" s="35">
        <v>15000.0</v>
      </c>
      <c r="M4718" s="35" t="str">
        <f t="shared" si="5"/>
        <v>Yes</v>
      </c>
      <c r="N4718" s="8" t="s">
        <v>2909</v>
      </c>
      <c r="O4718" t="s">
        <v>256</v>
      </c>
    </row>
    <row r="4719">
      <c r="A4719" s="36" t="s">
        <v>2954</v>
      </c>
      <c r="B4719" s="35">
        <v>1.3E8</v>
      </c>
      <c r="C4719" s="35" t="str">
        <f t="shared" si="1"/>
        <v>Yes</v>
      </c>
      <c r="D4719" s="10">
        <v>4.0</v>
      </c>
      <c r="E4719" s="8" t="str">
        <f t="shared" si="2"/>
        <v>No</v>
      </c>
      <c r="F4719">
        <v>3.0</v>
      </c>
      <c r="G4719" s="37" t="str">
        <f t="shared" si="3"/>
        <v>No</v>
      </c>
      <c r="H4719" s="8">
        <v>1.0</v>
      </c>
      <c r="I4719" s="8" t="str">
        <f t="shared" si="4"/>
        <v>Yes</v>
      </c>
      <c r="J4719" s="8" t="s">
        <v>659</v>
      </c>
      <c r="K4719" s="8" t="s">
        <v>40</v>
      </c>
      <c r="L4719" s="35">
        <v>246898.08000000002</v>
      </c>
      <c r="M4719" s="35" t="str">
        <f t="shared" si="5"/>
        <v>Yes</v>
      </c>
      <c r="N4719" s="8" t="s">
        <v>2909</v>
      </c>
      <c r="O4719" t="s">
        <v>256</v>
      </c>
    </row>
    <row r="4720">
      <c r="A4720" s="36" t="s">
        <v>2960</v>
      </c>
      <c r="B4720" s="35">
        <v>6.2262E7</v>
      </c>
      <c r="C4720" s="35" t="str">
        <f t="shared" si="1"/>
        <v>Yes</v>
      </c>
      <c r="D4720" s="10">
        <v>4.0</v>
      </c>
      <c r="E4720" s="8" t="str">
        <f t="shared" si="2"/>
        <v>No</v>
      </c>
      <c r="F4720">
        <v>3.0</v>
      </c>
      <c r="G4720" s="37" t="str">
        <f t="shared" si="3"/>
        <v>No</v>
      </c>
      <c r="H4720" s="8">
        <v>1.0</v>
      </c>
      <c r="I4720" s="8" t="str">
        <f t="shared" si="4"/>
        <v>Yes</v>
      </c>
      <c r="J4720" s="8" t="s">
        <v>659</v>
      </c>
      <c r="K4720" s="8" t="s">
        <v>40</v>
      </c>
      <c r="L4720" s="35">
        <v>51885.0</v>
      </c>
      <c r="M4720" s="35" t="str">
        <f t="shared" si="5"/>
        <v>Yes</v>
      </c>
      <c r="N4720" s="8" t="s">
        <v>2909</v>
      </c>
      <c r="O4720" t="s">
        <v>256</v>
      </c>
    </row>
    <row r="4721">
      <c r="A4721" s="36" t="s">
        <v>2919</v>
      </c>
      <c r="B4721" s="35">
        <v>7534038.0</v>
      </c>
      <c r="C4721" s="35" t="str">
        <f t="shared" si="1"/>
        <v>Yes</v>
      </c>
      <c r="D4721" s="10">
        <v>4.0</v>
      </c>
      <c r="E4721" s="8" t="str">
        <f t="shared" si="2"/>
        <v>No</v>
      </c>
      <c r="F4721">
        <v>3.0</v>
      </c>
      <c r="G4721" s="37" t="str">
        <f t="shared" si="3"/>
        <v>No</v>
      </c>
      <c r="H4721" s="8">
        <v>1.0</v>
      </c>
      <c r="I4721" s="8" t="str">
        <f t="shared" si="4"/>
        <v>Yes</v>
      </c>
      <c r="J4721" s="8" t="s">
        <v>1404</v>
      </c>
      <c r="K4721" s="8" t="s">
        <v>40</v>
      </c>
      <c r="L4721" s="35">
        <v>12191.0</v>
      </c>
      <c r="M4721" s="35" t="str">
        <f t="shared" si="5"/>
        <v>Yes</v>
      </c>
      <c r="N4721" s="8" t="s">
        <v>2909</v>
      </c>
      <c r="O4721" t="s">
        <v>256</v>
      </c>
    </row>
    <row r="4722">
      <c r="A4722" s="36" t="s">
        <v>2958</v>
      </c>
      <c r="B4722" s="35">
        <v>2600000.0</v>
      </c>
      <c r="C4722" s="35" t="str">
        <f t="shared" si="1"/>
        <v>No</v>
      </c>
      <c r="D4722" s="10">
        <v>4.0</v>
      </c>
      <c r="E4722" s="8" t="str">
        <f t="shared" si="2"/>
        <v>No</v>
      </c>
      <c r="F4722">
        <v>3.0</v>
      </c>
      <c r="G4722" s="37" t="str">
        <f t="shared" si="3"/>
        <v>No</v>
      </c>
      <c r="H4722" s="8">
        <v>2.0</v>
      </c>
      <c r="I4722" s="8" t="str">
        <f t="shared" si="4"/>
        <v>No</v>
      </c>
      <c r="J4722" s="8" t="s">
        <v>659</v>
      </c>
      <c r="K4722" s="8" t="s">
        <v>40</v>
      </c>
      <c r="L4722" s="35">
        <v>10796.0</v>
      </c>
      <c r="M4722" s="35" t="str">
        <f t="shared" si="5"/>
        <v>Yes</v>
      </c>
      <c r="N4722" s="8" t="s">
        <v>2909</v>
      </c>
      <c r="O4722" t="s">
        <v>256</v>
      </c>
    </row>
    <row r="4723">
      <c r="A4723" s="36" t="s">
        <v>2907</v>
      </c>
      <c r="B4723" s="35">
        <v>4834740.0</v>
      </c>
      <c r="C4723" s="35" t="str">
        <f t="shared" si="1"/>
        <v>No</v>
      </c>
      <c r="D4723" s="10">
        <v>4.0</v>
      </c>
      <c r="E4723" s="8" t="str">
        <f t="shared" si="2"/>
        <v>No</v>
      </c>
      <c r="F4723">
        <v>3.0</v>
      </c>
      <c r="G4723" s="37" t="str">
        <f t="shared" si="3"/>
        <v>No</v>
      </c>
      <c r="H4723" s="8">
        <v>2.0</v>
      </c>
      <c r="I4723" s="8" t="str">
        <f t="shared" si="4"/>
        <v>No</v>
      </c>
      <c r="J4723" s="8" t="s">
        <v>659</v>
      </c>
      <c r="K4723" s="8" t="s">
        <v>40</v>
      </c>
      <c r="L4723" s="35">
        <v>12723.0</v>
      </c>
      <c r="M4723" s="35" t="str">
        <f t="shared" si="5"/>
        <v>Yes</v>
      </c>
      <c r="N4723" s="8" t="s">
        <v>2909</v>
      </c>
      <c r="O4723" s="37" t="s">
        <v>112</v>
      </c>
    </row>
    <row r="4724">
      <c r="A4724" s="36" t="s">
        <v>2925</v>
      </c>
      <c r="B4724" s="35">
        <v>7000000.0</v>
      </c>
      <c r="C4724" s="35" t="str">
        <f t="shared" si="1"/>
        <v>Yes</v>
      </c>
      <c r="D4724" s="10">
        <v>4.0</v>
      </c>
      <c r="E4724" s="8" t="str">
        <f t="shared" si="2"/>
        <v>No</v>
      </c>
      <c r="F4724">
        <v>3.0</v>
      </c>
      <c r="G4724" s="37" t="str">
        <f t="shared" si="3"/>
        <v>No</v>
      </c>
      <c r="H4724" s="8">
        <v>2.0</v>
      </c>
      <c r="I4724" s="8" t="str">
        <f t="shared" si="4"/>
        <v>No</v>
      </c>
      <c r="J4724" s="8" t="s">
        <v>1404</v>
      </c>
      <c r="K4724" s="8" t="s">
        <v>40</v>
      </c>
      <c r="L4724" s="35">
        <v>17478.0</v>
      </c>
      <c r="M4724" s="35" t="str">
        <f t="shared" si="5"/>
        <v>Yes</v>
      </c>
      <c r="N4724" s="8" t="s">
        <v>2909</v>
      </c>
      <c r="O4724" s="37" t="s">
        <v>112</v>
      </c>
    </row>
    <row r="4725">
      <c r="A4725" s="36" t="s">
        <v>2921</v>
      </c>
      <c r="B4725" s="35">
        <v>6380000.0</v>
      </c>
      <c r="C4725" s="35" t="str">
        <f t="shared" si="1"/>
        <v>Yes</v>
      </c>
      <c r="D4725" s="10">
        <v>4.0</v>
      </c>
      <c r="E4725" s="8" t="str">
        <f t="shared" si="2"/>
        <v>No</v>
      </c>
      <c r="F4725">
        <v>3.0</v>
      </c>
      <c r="G4725" s="37" t="str">
        <f t="shared" si="3"/>
        <v>No</v>
      </c>
      <c r="H4725" s="8">
        <v>1.0</v>
      </c>
      <c r="I4725" s="8" t="str">
        <f t="shared" si="4"/>
        <v>Yes</v>
      </c>
      <c r="J4725" s="8" t="s">
        <v>1404</v>
      </c>
      <c r="K4725" s="8" t="s">
        <v>40</v>
      </c>
      <c r="L4725" s="35">
        <v>10689.0</v>
      </c>
      <c r="M4725" s="35" t="str">
        <f t="shared" si="5"/>
        <v>Yes</v>
      </c>
      <c r="N4725" s="8" t="s">
        <v>2909</v>
      </c>
      <c r="O4725" s="37" t="s">
        <v>112</v>
      </c>
    </row>
    <row r="4726">
      <c r="A4726" s="36" t="s">
        <v>2925</v>
      </c>
      <c r="B4726" s="35">
        <v>655000.0</v>
      </c>
      <c r="C4726" s="35" t="str">
        <f t="shared" si="1"/>
        <v>No</v>
      </c>
      <c r="D4726" s="8">
        <v>3.0</v>
      </c>
      <c r="E4726" s="8" t="str">
        <f t="shared" si="2"/>
        <v>No</v>
      </c>
      <c r="F4726" s="37">
        <v>2.0</v>
      </c>
      <c r="G4726" s="37" t="str">
        <f t="shared" si="3"/>
        <v>No</v>
      </c>
      <c r="H4726" s="8">
        <v>2.0</v>
      </c>
      <c r="I4726" s="8" t="str">
        <f t="shared" si="4"/>
        <v>No</v>
      </c>
      <c r="J4726" s="8" t="s">
        <v>92</v>
      </c>
      <c r="K4726" s="8" t="s">
        <v>2908</v>
      </c>
      <c r="L4726" s="35">
        <v>935.0</v>
      </c>
      <c r="M4726" s="35" t="str">
        <f t="shared" si="5"/>
        <v>No</v>
      </c>
      <c r="N4726" s="8" t="s">
        <v>2909</v>
      </c>
      <c r="O4726" s="37" t="s">
        <v>42</v>
      </c>
    </row>
    <row r="4727">
      <c r="A4727" s="36" t="s">
        <v>2916</v>
      </c>
      <c r="B4727" s="35">
        <v>488000.0</v>
      </c>
      <c r="C4727" s="35" t="str">
        <f t="shared" si="1"/>
        <v>No</v>
      </c>
      <c r="D4727" s="8">
        <v>2.0</v>
      </c>
      <c r="E4727" s="8" t="str">
        <f t="shared" si="2"/>
        <v>No</v>
      </c>
      <c r="F4727" s="37">
        <v>1.0</v>
      </c>
      <c r="G4727" s="37" t="str">
        <f t="shared" si="3"/>
        <v>No</v>
      </c>
      <c r="H4727" s="8">
        <v>2.0</v>
      </c>
      <c r="I4727" s="8" t="str">
        <f t="shared" si="4"/>
        <v>No</v>
      </c>
      <c r="J4727" s="8" t="s">
        <v>33</v>
      </c>
      <c r="K4727" s="8"/>
      <c r="L4727" s="35">
        <v>1650.0</v>
      </c>
      <c r="M4727" s="35" t="str">
        <f t="shared" si="5"/>
        <v>No</v>
      </c>
      <c r="N4727" s="8" t="s">
        <v>2909</v>
      </c>
      <c r="O4727" s="37" t="s">
        <v>42</v>
      </c>
    </row>
    <row r="4728">
      <c r="A4728" s="36" t="s">
        <v>2925</v>
      </c>
      <c r="B4728" s="35">
        <v>655000.0</v>
      </c>
      <c r="C4728" s="35" t="str">
        <f t="shared" si="1"/>
        <v>No</v>
      </c>
      <c r="D4728" s="8">
        <v>2.0</v>
      </c>
      <c r="E4728" s="8" t="str">
        <f t="shared" si="2"/>
        <v>No</v>
      </c>
      <c r="F4728" s="37">
        <v>2.0</v>
      </c>
      <c r="G4728" s="37" t="str">
        <f t="shared" si="3"/>
        <v>No</v>
      </c>
      <c r="H4728" s="8">
        <v>2.0</v>
      </c>
      <c r="I4728" s="8" t="str">
        <f t="shared" si="4"/>
        <v>No</v>
      </c>
      <c r="J4728" s="8" t="s">
        <v>92</v>
      </c>
      <c r="K4728" s="8" t="s">
        <v>2908</v>
      </c>
      <c r="L4728" s="35">
        <v>935.0</v>
      </c>
      <c r="M4728" s="35" t="str">
        <f t="shared" si="5"/>
        <v>No</v>
      </c>
      <c r="N4728" s="8" t="s">
        <v>2909</v>
      </c>
      <c r="O4728" s="37" t="s">
        <v>42</v>
      </c>
    </row>
    <row r="4729">
      <c r="A4729" s="36" t="s">
        <v>2925</v>
      </c>
      <c r="B4729" s="35">
        <v>345000.0</v>
      </c>
      <c r="C4729" s="35" t="str">
        <f t="shared" si="1"/>
        <v>No</v>
      </c>
      <c r="D4729" s="8">
        <v>3.0</v>
      </c>
      <c r="E4729" s="8" t="str">
        <f t="shared" si="2"/>
        <v>No</v>
      </c>
      <c r="F4729" s="37">
        <v>2.0</v>
      </c>
      <c r="G4729" s="37" t="str">
        <f t="shared" si="3"/>
        <v>No</v>
      </c>
      <c r="H4729" s="8">
        <v>2.0</v>
      </c>
      <c r="I4729" s="8" t="str">
        <f t="shared" si="4"/>
        <v>No</v>
      </c>
      <c r="J4729" s="8" t="s">
        <v>33</v>
      </c>
      <c r="K4729" s="8" t="s">
        <v>2908</v>
      </c>
      <c r="L4729" s="35">
        <v>950.0</v>
      </c>
      <c r="M4729" s="35" t="str">
        <f t="shared" si="5"/>
        <v>No</v>
      </c>
      <c r="N4729" s="8" t="s">
        <v>2909</v>
      </c>
      <c r="O4729" s="37" t="s">
        <v>42</v>
      </c>
    </row>
    <row r="4730">
      <c r="A4730" s="36" t="s">
        <v>2924</v>
      </c>
      <c r="B4730" s="35">
        <v>1050000.0</v>
      </c>
      <c r="C4730" s="35" t="str">
        <f t="shared" si="1"/>
        <v>No</v>
      </c>
      <c r="D4730" s="8">
        <v>5.0</v>
      </c>
      <c r="E4730" s="8" t="str">
        <f t="shared" si="2"/>
        <v>No</v>
      </c>
      <c r="F4730" s="37">
        <v>3.0</v>
      </c>
      <c r="G4730" s="37" t="str">
        <f t="shared" si="3"/>
        <v>No</v>
      </c>
      <c r="H4730" s="8">
        <v>2.0</v>
      </c>
      <c r="I4730" s="8" t="str">
        <f t="shared" si="4"/>
        <v>No</v>
      </c>
      <c r="J4730" s="8" t="s">
        <v>177</v>
      </c>
      <c r="K4730" s="8" t="s">
        <v>40</v>
      </c>
      <c r="L4730" s="35">
        <v>1650.0</v>
      </c>
      <c r="M4730" s="35" t="str">
        <f t="shared" si="5"/>
        <v>No</v>
      </c>
      <c r="N4730" s="8" t="s">
        <v>2909</v>
      </c>
      <c r="O4730" s="37" t="s">
        <v>42</v>
      </c>
    </row>
    <row r="4731">
      <c r="A4731" s="36" t="s">
        <v>2954</v>
      </c>
      <c r="B4731" s="35">
        <v>250000.0</v>
      </c>
      <c r="C4731" s="35" t="str">
        <f t="shared" si="1"/>
        <v>No</v>
      </c>
      <c r="D4731" s="8">
        <v>3.0</v>
      </c>
      <c r="E4731" s="8" t="str">
        <f t="shared" si="2"/>
        <v>No</v>
      </c>
      <c r="F4731" s="37">
        <v>2.0</v>
      </c>
      <c r="G4731" s="37" t="str">
        <f t="shared" si="3"/>
        <v>No</v>
      </c>
      <c r="H4731" s="8">
        <v>2.0</v>
      </c>
      <c r="I4731" s="8" t="str">
        <f t="shared" si="4"/>
        <v>No</v>
      </c>
      <c r="J4731" s="8" t="s">
        <v>92</v>
      </c>
      <c r="K4731" s="8" t="s">
        <v>2908</v>
      </c>
      <c r="L4731" s="35">
        <v>650.0</v>
      </c>
      <c r="M4731" s="35" t="str">
        <f t="shared" si="5"/>
        <v>No</v>
      </c>
      <c r="N4731" s="8" t="s">
        <v>2909</v>
      </c>
      <c r="O4731" s="37" t="s">
        <v>42</v>
      </c>
    </row>
    <row r="4732">
      <c r="A4732" s="36" t="s">
        <v>2935</v>
      </c>
      <c r="B4732" s="35">
        <v>1100000.0</v>
      </c>
      <c r="C4732" s="35" t="str">
        <f t="shared" si="1"/>
        <v>No</v>
      </c>
      <c r="D4732" s="8">
        <v>5.0</v>
      </c>
      <c r="E4732" s="8" t="str">
        <f t="shared" si="2"/>
        <v>No</v>
      </c>
      <c r="F4732" s="37">
        <v>3.0</v>
      </c>
      <c r="G4732" s="37" t="str">
        <f t="shared" si="3"/>
        <v>No</v>
      </c>
      <c r="H4732" s="8">
        <v>1.0</v>
      </c>
      <c r="I4732" s="8" t="str">
        <f t="shared" si="4"/>
        <v>Yes</v>
      </c>
      <c r="J4732" s="8" t="s">
        <v>33</v>
      </c>
      <c r="K4732" s="8" t="s">
        <v>2908</v>
      </c>
      <c r="L4732" s="35">
        <v>2100.0</v>
      </c>
      <c r="M4732" s="35" t="str">
        <f t="shared" si="5"/>
        <v>No</v>
      </c>
      <c r="N4732" s="8" t="s">
        <v>2909</v>
      </c>
      <c r="O4732" s="37" t="s">
        <v>42</v>
      </c>
    </row>
    <row r="4733">
      <c r="A4733" s="36" t="s">
        <v>2917</v>
      </c>
      <c r="B4733" s="35">
        <v>2800000.0</v>
      </c>
      <c r="C4733" s="35" t="str">
        <f t="shared" si="1"/>
        <v>No</v>
      </c>
      <c r="D4733" s="8">
        <v>5.0</v>
      </c>
      <c r="E4733" s="8" t="str">
        <f t="shared" si="2"/>
        <v>No</v>
      </c>
      <c r="F4733" s="37">
        <v>3.0</v>
      </c>
      <c r="G4733" s="37" t="str">
        <f t="shared" si="3"/>
        <v>No</v>
      </c>
      <c r="H4733" s="8">
        <v>2.0</v>
      </c>
      <c r="I4733" s="8" t="str">
        <f t="shared" si="4"/>
        <v>No</v>
      </c>
      <c r="J4733" s="8" t="s">
        <v>56</v>
      </c>
      <c r="K4733" s="8" t="s">
        <v>40</v>
      </c>
      <c r="L4733" s="35">
        <v>3600.0</v>
      </c>
      <c r="M4733" s="35" t="str">
        <f t="shared" si="5"/>
        <v>No</v>
      </c>
      <c r="N4733" s="8" t="s">
        <v>2909</v>
      </c>
      <c r="O4733" t="s">
        <v>256</v>
      </c>
    </row>
    <row r="4734">
      <c r="A4734" s="36" t="s">
        <v>2907</v>
      </c>
      <c r="B4734" s="35">
        <v>2800000.0</v>
      </c>
      <c r="C4734" s="35" t="str">
        <f t="shared" si="1"/>
        <v>No</v>
      </c>
      <c r="D4734" s="8">
        <v>4.0</v>
      </c>
      <c r="E4734" s="8" t="str">
        <f t="shared" si="2"/>
        <v>No</v>
      </c>
      <c r="F4734" s="37">
        <v>4.0</v>
      </c>
      <c r="G4734" s="37" t="str">
        <f t="shared" si="3"/>
        <v>No</v>
      </c>
      <c r="H4734" s="8">
        <v>2.0</v>
      </c>
      <c r="I4734" s="8" t="str">
        <f t="shared" si="4"/>
        <v>No</v>
      </c>
      <c r="J4734" s="8" t="s">
        <v>33</v>
      </c>
      <c r="K4734" s="8" t="s">
        <v>2908</v>
      </c>
      <c r="L4734" s="35">
        <v>3300.0</v>
      </c>
      <c r="M4734" s="35" t="str">
        <f t="shared" si="5"/>
        <v>No</v>
      </c>
      <c r="N4734" s="8" t="s">
        <v>2909</v>
      </c>
      <c r="O4734" s="37" t="s">
        <v>42</v>
      </c>
    </row>
    <row r="4735">
      <c r="A4735" s="36" t="s">
        <v>2922</v>
      </c>
      <c r="B4735" s="35">
        <v>920000.0</v>
      </c>
      <c r="C4735" s="35" t="str">
        <f t="shared" si="1"/>
        <v>No</v>
      </c>
      <c r="D4735" s="8">
        <v>3.0</v>
      </c>
      <c r="E4735" s="8" t="str">
        <f t="shared" si="2"/>
        <v>No</v>
      </c>
      <c r="F4735" s="37">
        <v>2.0</v>
      </c>
      <c r="G4735" s="37" t="str">
        <f t="shared" si="3"/>
        <v>No</v>
      </c>
      <c r="H4735" s="8">
        <v>2.0</v>
      </c>
      <c r="I4735" s="8" t="str">
        <f t="shared" si="4"/>
        <v>No</v>
      </c>
      <c r="J4735" s="8" t="s">
        <v>33</v>
      </c>
      <c r="K4735" s="8" t="s">
        <v>2908</v>
      </c>
      <c r="L4735" s="35">
        <v>1087.0</v>
      </c>
      <c r="M4735" s="35" t="str">
        <f t="shared" si="5"/>
        <v>No</v>
      </c>
      <c r="N4735" s="8" t="s">
        <v>2909</v>
      </c>
      <c r="O4735" s="37" t="s">
        <v>42</v>
      </c>
    </row>
    <row r="4736">
      <c r="A4736" s="36" t="s">
        <v>2922</v>
      </c>
      <c r="B4736" s="35">
        <v>830000.0</v>
      </c>
      <c r="C4736" s="35" t="str">
        <f t="shared" si="1"/>
        <v>No</v>
      </c>
      <c r="D4736" s="8">
        <v>2.0</v>
      </c>
      <c r="E4736" s="8" t="str">
        <f t="shared" si="2"/>
        <v>No</v>
      </c>
      <c r="F4736" s="37">
        <v>2.0</v>
      </c>
      <c r="G4736" s="37" t="str">
        <f t="shared" si="3"/>
        <v>No</v>
      </c>
      <c r="H4736" s="8">
        <v>2.0</v>
      </c>
      <c r="I4736" s="8" t="str">
        <f t="shared" si="4"/>
        <v>No</v>
      </c>
      <c r="J4736" s="8" t="s">
        <v>33</v>
      </c>
      <c r="K4736" s="8" t="s">
        <v>2908</v>
      </c>
      <c r="L4736" s="35">
        <v>916.0</v>
      </c>
      <c r="M4736" s="35" t="str">
        <f t="shared" si="5"/>
        <v>No</v>
      </c>
      <c r="N4736" s="8" t="s">
        <v>2909</v>
      </c>
      <c r="O4736" s="37" t="s">
        <v>36</v>
      </c>
    </row>
    <row r="4737">
      <c r="A4737" s="36" t="s">
        <v>2922</v>
      </c>
      <c r="B4737" s="35">
        <v>490000.0</v>
      </c>
      <c r="C4737" s="35" t="str">
        <f t="shared" si="1"/>
        <v>No</v>
      </c>
      <c r="D4737" s="8">
        <v>1.0</v>
      </c>
      <c r="E4737" s="8" t="str">
        <f t="shared" si="2"/>
        <v>No</v>
      </c>
      <c r="F4737" s="37">
        <v>1.0</v>
      </c>
      <c r="G4737" s="37" t="str">
        <f t="shared" si="3"/>
        <v>No</v>
      </c>
      <c r="H4737" s="8">
        <v>2.0</v>
      </c>
      <c r="I4737" s="8" t="str">
        <f t="shared" si="4"/>
        <v>No</v>
      </c>
      <c r="J4737" s="8" t="s">
        <v>33</v>
      </c>
      <c r="K4737" s="8" t="s">
        <v>2908</v>
      </c>
      <c r="L4737" s="35">
        <v>500.0</v>
      </c>
      <c r="M4737" s="35" t="str">
        <f t="shared" si="5"/>
        <v>No</v>
      </c>
      <c r="N4737" s="8" t="s">
        <v>2909</v>
      </c>
      <c r="O4737" s="37" t="s">
        <v>36</v>
      </c>
    </row>
    <row r="4738">
      <c r="A4738" s="36" t="s">
        <v>2922</v>
      </c>
      <c r="B4738" s="35">
        <v>550000.0</v>
      </c>
      <c r="C4738" s="35" t="str">
        <f t="shared" si="1"/>
        <v>No</v>
      </c>
      <c r="D4738" s="8">
        <v>2.0</v>
      </c>
      <c r="E4738" s="8" t="str">
        <f t="shared" si="2"/>
        <v>No</v>
      </c>
      <c r="F4738" s="37">
        <v>1.0</v>
      </c>
      <c r="G4738" s="37" t="str">
        <f t="shared" si="3"/>
        <v>No</v>
      </c>
      <c r="H4738" s="8">
        <v>2.0</v>
      </c>
      <c r="I4738" s="8" t="str">
        <f t="shared" si="4"/>
        <v>No</v>
      </c>
      <c r="J4738" s="8" t="s">
        <v>33</v>
      </c>
      <c r="K4738" s="8" t="s">
        <v>2908</v>
      </c>
      <c r="L4738" s="35">
        <v>648.0</v>
      </c>
      <c r="M4738" s="35" t="str">
        <f t="shared" si="5"/>
        <v>No</v>
      </c>
      <c r="N4738" s="8" t="s">
        <v>2909</v>
      </c>
      <c r="O4738" t="s">
        <v>256</v>
      </c>
    </row>
    <row r="4739">
      <c r="A4739" s="36" t="s">
        <v>2922</v>
      </c>
      <c r="B4739" s="35">
        <v>890000.0</v>
      </c>
      <c r="C4739" s="35" t="str">
        <f t="shared" si="1"/>
        <v>No</v>
      </c>
      <c r="D4739" s="8">
        <v>3.0</v>
      </c>
      <c r="E4739" s="8" t="str">
        <f t="shared" si="2"/>
        <v>No</v>
      </c>
      <c r="F4739" s="37">
        <v>2.0</v>
      </c>
      <c r="G4739" s="37" t="str">
        <f t="shared" si="3"/>
        <v>No</v>
      </c>
      <c r="H4739" s="8">
        <v>2.0</v>
      </c>
      <c r="I4739" s="8" t="str">
        <f t="shared" si="4"/>
        <v>No</v>
      </c>
      <c r="J4739" s="8" t="s">
        <v>33</v>
      </c>
      <c r="K4739" s="8" t="s">
        <v>2908</v>
      </c>
      <c r="L4739" s="35">
        <v>1119.0</v>
      </c>
      <c r="M4739" s="35" t="str">
        <f t="shared" si="5"/>
        <v>No</v>
      </c>
      <c r="N4739" s="8" t="s">
        <v>2909</v>
      </c>
      <c r="O4739" t="s">
        <v>256</v>
      </c>
    </row>
    <row r="4740">
      <c r="A4740" s="36" t="s">
        <v>2922</v>
      </c>
      <c r="B4740" s="35">
        <v>845000.0</v>
      </c>
      <c r="C4740" s="35" t="str">
        <f t="shared" si="1"/>
        <v>No</v>
      </c>
      <c r="D4740" s="8">
        <v>3.0</v>
      </c>
      <c r="E4740" s="8" t="str">
        <f t="shared" si="2"/>
        <v>No</v>
      </c>
      <c r="F4740" s="37">
        <v>2.0</v>
      </c>
      <c r="G4740" s="37" t="str">
        <f t="shared" si="3"/>
        <v>No</v>
      </c>
      <c r="H4740" s="8">
        <v>4.0</v>
      </c>
      <c r="I4740" s="8" t="str">
        <f t="shared" si="4"/>
        <v>Yes</v>
      </c>
      <c r="J4740" s="8" t="s">
        <v>33</v>
      </c>
      <c r="K4740" s="8" t="s">
        <v>2908</v>
      </c>
      <c r="L4740" s="35">
        <v>990.0</v>
      </c>
      <c r="M4740" s="35" t="str">
        <f t="shared" si="5"/>
        <v>No</v>
      </c>
      <c r="N4740" s="8" t="s">
        <v>2909</v>
      </c>
      <c r="O4740" t="s">
        <v>256</v>
      </c>
    </row>
    <row r="4741">
      <c r="A4741" s="36" t="s">
        <v>2930</v>
      </c>
      <c r="B4741" s="35">
        <v>590000.0</v>
      </c>
      <c r="C4741" s="35" t="str">
        <f t="shared" si="1"/>
        <v>No</v>
      </c>
      <c r="D4741" s="8">
        <v>3.0</v>
      </c>
      <c r="E4741" s="8" t="str">
        <f t="shared" si="2"/>
        <v>No</v>
      </c>
      <c r="F4741" s="37">
        <v>2.0</v>
      </c>
      <c r="G4741" s="37" t="str">
        <f t="shared" si="3"/>
        <v>No</v>
      </c>
      <c r="H4741" s="8">
        <v>2.0</v>
      </c>
      <c r="I4741" s="8" t="str">
        <f t="shared" si="4"/>
        <v>No</v>
      </c>
      <c r="J4741" s="8" t="s">
        <v>92</v>
      </c>
      <c r="K4741" s="8" t="s">
        <v>2908</v>
      </c>
      <c r="L4741" s="35">
        <v>1550.0</v>
      </c>
      <c r="M4741" s="35" t="str">
        <f t="shared" si="5"/>
        <v>No</v>
      </c>
      <c r="N4741" s="8" t="s">
        <v>2909</v>
      </c>
      <c r="O4741" s="37" t="s">
        <v>42</v>
      </c>
    </row>
    <row r="4742">
      <c r="A4742" s="36" t="s">
        <v>2922</v>
      </c>
      <c r="B4742" s="35">
        <v>800000.0</v>
      </c>
      <c r="C4742" s="35" t="str">
        <f t="shared" si="1"/>
        <v>No</v>
      </c>
      <c r="D4742" s="8">
        <v>3.0</v>
      </c>
      <c r="E4742" s="8" t="str">
        <f t="shared" si="2"/>
        <v>No</v>
      </c>
      <c r="F4742" s="37">
        <v>2.0</v>
      </c>
      <c r="G4742" s="37" t="str">
        <f t="shared" si="3"/>
        <v>No</v>
      </c>
      <c r="H4742" s="8">
        <v>2.0</v>
      </c>
      <c r="I4742" s="8" t="str">
        <f t="shared" si="4"/>
        <v>No</v>
      </c>
      <c r="J4742" s="8" t="s">
        <v>33</v>
      </c>
      <c r="K4742" s="8" t="s">
        <v>2908</v>
      </c>
      <c r="L4742" s="35">
        <v>990.0</v>
      </c>
      <c r="M4742" s="35" t="str">
        <f t="shared" si="5"/>
        <v>No</v>
      </c>
      <c r="N4742" s="8" t="s">
        <v>2909</v>
      </c>
      <c r="O4742" t="s">
        <v>256</v>
      </c>
    </row>
    <row r="4743">
      <c r="A4743" s="36" t="s">
        <v>2964</v>
      </c>
      <c r="B4743" s="35">
        <v>263000.0</v>
      </c>
      <c r="C4743" s="35" t="str">
        <f t="shared" si="1"/>
        <v>No</v>
      </c>
      <c r="D4743" s="8">
        <v>3.0</v>
      </c>
      <c r="E4743" s="8" t="str">
        <f t="shared" si="2"/>
        <v>No</v>
      </c>
      <c r="F4743" s="37">
        <v>2.0</v>
      </c>
      <c r="G4743" s="37" t="str">
        <f t="shared" si="3"/>
        <v>No</v>
      </c>
      <c r="H4743" s="8">
        <v>1.0</v>
      </c>
      <c r="I4743" s="8" t="str">
        <f t="shared" si="4"/>
        <v>Yes</v>
      </c>
      <c r="J4743" s="8" t="s">
        <v>354</v>
      </c>
      <c r="K4743" s="8" t="s">
        <v>2908</v>
      </c>
      <c r="L4743" s="35">
        <v>831.0</v>
      </c>
      <c r="M4743" s="35" t="str">
        <f t="shared" si="5"/>
        <v>No</v>
      </c>
      <c r="N4743" s="8" t="s">
        <v>2909</v>
      </c>
      <c r="O4743" s="37" t="s">
        <v>42</v>
      </c>
    </row>
    <row r="4744">
      <c r="A4744" s="36" t="s">
        <v>2921</v>
      </c>
      <c r="B4744" s="35">
        <v>1300000.0</v>
      </c>
      <c r="C4744" s="35" t="str">
        <f t="shared" si="1"/>
        <v>No</v>
      </c>
      <c r="D4744" s="8">
        <v>3.0</v>
      </c>
      <c r="E4744" s="8" t="str">
        <f t="shared" si="2"/>
        <v>No</v>
      </c>
      <c r="F4744" s="37">
        <v>2.0</v>
      </c>
      <c r="G4744" s="37" t="str">
        <f t="shared" si="3"/>
        <v>No</v>
      </c>
      <c r="H4744" s="8">
        <v>2.0</v>
      </c>
      <c r="I4744" s="8" t="str">
        <f t="shared" si="4"/>
        <v>No</v>
      </c>
      <c r="J4744" s="8" t="s">
        <v>92</v>
      </c>
      <c r="K4744" s="8" t="s">
        <v>2908</v>
      </c>
      <c r="L4744" s="35">
        <v>1389.0</v>
      </c>
      <c r="M4744" s="35" t="str">
        <f t="shared" si="5"/>
        <v>No</v>
      </c>
      <c r="N4744" s="8" t="s">
        <v>2909</v>
      </c>
      <c r="O4744" t="s">
        <v>256</v>
      </c>
    </row>
    <row r="4745">
      <c r="A4745" s="36" t="s">
        <v>2921</v>
      </c>
      <c r="B4745" s="35">
        <v>1680000.0</v>
      </c>
      <c r="C4745" s="35" t="str">
        <f t="shared" si="1"/>
        <v>No</v>
      </c>
      <c r="D4745" s="8">
        <v>3.0</v>
      </c>
      <c r="E4745" s="8" t="str">
        <f t="shared" si="2"/>
        <v>No</v>
      </c>
      <c r="F4745" s="37">
        <v>2.0</v>
      </c>
      <c r="G4745" s="37" t="str">
        <f t="shared" si="3"/>
        <v>No</v>
      </c>
      <c r="H4745" s="8">
        <v>2.0</v>
      </c>
      <c r="I4745" s="8" t="str">
        <f t="shared" si="4"/>
        <v>No</v>
      </c>
      <c r="J4745" s="8" t="s">
        <v>92</v>
      </c>
      <c r="K4745" s="8" t="s">
        <v>2908</v>
      </c>
      <c r="L4745" s="35">
        <v>1701.0</v>
      </c>
      <c r="M4745" s="35" t="str">
        <f t="shared" si="5"/>
        <v>No</v>
      </c>
      <c r="N4745" s="8" t="s">
        <v>2909</v>
      </c>
      <c r="O4745" t="s">
        <v>256</v>
      </c>
    </row>
    <row r="4746">
      <c r="A4746" s="36" t="s">
        <v>2940</v>
      </c>
      <c r="B4746" s="35">
        <v>2980000.0</v>
      </c>
      <c r="C4746" s="35" t="str">
        <f t="shared" si="1"/>
        <v>No</v>
      </c>
      <c r="D4746" s="8">
        <v>7.0</v>
      </c>
      <c r="E4746" s="8" t="str">
        <f t="shared" si="2"/>
        <v>No</v>
      </c>
      <c r="F4746" s="37">
        <v>7.0</v>
      </c>
      <c r="G4746" s="37" t="str">
        <f t="shared" si="3"/>
        <v>No</v>
      </c>
      <c r="H4746" s="8">
        <v>2.0</v>
      </c>
      <c r="I4746" s="8" t="str">
        <f t="shared" si="4"/>
        <v>No</v>
      </c>
      <c r="J4746" s="8" t="s">
        <v>39</v>
      </c>
      <c r="K4746" s="8" t="s">
        <v>40</v>
      </c>
      <c r="L4746" s="35">
        <v>6000.0</v>
      </c>
      <c r="M4746" s="35" t="str">
        <f t="shared" si="5"/>
        <v>Yes</v>
      </c>
      <c r="N4746" s="8" t="s">
        <v>2909</v>
      </c>
      <c r="O4746" s="37" t="s">
        <v>112</v>
      </c>
    </row>
    <row r="4747">
      <c r="A4747" s="36" t="s">
        <v>2921</v>
      </c>
      <c r="B4747" s="35">
        <v>1100000.0</v>
      </c>
      <c r="C4747" s="35" t="str">
        <f t="shared" si="1"/>
        <v>No</v>
      </c>
      <c r="D4747" s="8">
        <v>2.0</v>
      </c>
      <c r="E4747" s="8" t="str">
        <f t="shared" si="2"/>
        <v>No</v>
      </c>
      <c r="F4747" s="37">
        <v>2.0</v>
      </c>
      <c r="G4747" s="37" t="str">
        <f t="shared" si="3"/>
        <v>No</v>
      </c>
      <c r="H4747" s="8">
        <v>2.0</v>
      </c>
      <c r="I4747" s="8" t="str">
        <f t="shared" si="4"/>
        <v>No</v>
      </c>
      <c r="J4747" s="8" t="s">
        <v>92</v>
      </c>
      <c r="K4747" s="8" t="s">
        <v>2908</v>
      </c>
      <c r="L4747" s="35">
        <v>1389.0</v>
      </c>
      <c r="M4747" s="35" t="str">
        <f t="shared" si="5"/>
        <v>No</v>
      </c>
      <c r="N4747" s="8" t="s">
        <v>2909</v>
      </c>
      <c r="O4747" t="s">
        <v>256</v>
      </c>
    </row>
    <row r="4748">
      <c r="A4748" s="36" t="s">
        <v>2964</v>
      </c>
      <c r="B4748" s="35">
        <v>268000.0</v>
      </c>
      <c r="C4748" s="35" t="str">
        <f t="shared" si="1"/>
        <v>No</v>
      </c>
      <c r="D4748" s="8">
        <v>3.0</v>
      </c>
      <c r="E4748" s="8" t="str">
        <f t="shared" si="2"/>
        <v>No</v>
      </c>
      <c r="F4748" s="37">
        <v>2.0</v>
      </c>
      <c r="G4748" s="37" t="str">
        <f t="shared" si="3"/>
        <v>No</v>
      </c>
      <c r="H4748" s="8">
        <v>1.0</v>
      </c>
      <c r="I4748" s="8" t="str">
        <f t="shared" si="4"/>
        <v>Yes</v>
      </c>
      <c r="J4748" s="8" t="s">
        <v>354</v>
      </c>
      <c r="K4748" s="8" t="s">
        <v>2908</v>
      </c>
      <c r="L4748" s="35">
        <v>826.0</v>
      </c>
      <c r="M4748" s="35" t="str">
        <f t="shared" si="5"/>
        <v>No</v>
      </c>
      <c r="N4748" s="8" t="s">
        <v>2909</v>
      </c>
      <c r="O4748" s="37" t="s">
        <v>42</v>
      </c>
    </row>
    <row r="4749">
      <c r="A4749" s="36" t="s">
        <v>2907</v>
      </c>
      <c r="B4749" s="35">
        <v>2140000.0</v>
      </c>
      <c r="C4749" s="35" t="str">
        <f t="shared" si="1"/>
        <v>No</v>
      </c>
      <c r="D4749" s="8">
        <v>2.0</v>
      </c>
      <c r="E4749" s="8" t="str">
        <f t="shared" si="2"/>
        <v>No</v>
      </c>
      <c r="F4749" s="37">
        <v>2.0</v>
      </c>
      <c r="G4749" s="37" t="str">
        <f t="shared" si="3"/>
        <v>No</v>
      </c>
      <c r="H4749" s="8">
        <v>2.0</v>
      </c>
      <c r="I4749" s="8" t="str">
        <f t="shared" si="4"/>
        <v>No</v>
      </c>
      <c r="J4749" s="8" t="s">
        <v>33</v>
      </c>
      <c r="K4749" s="8" t="s">
        <v>2908</v>
      </c>
      <c r="L4749" s="35">
        <v>956.0</v>
      </c>
      <c r="M4749" s="35" t="str">
        <f t="shared" si="5"/>
        <v>No</v>
      </c>
      <c r="N4749" s="8" t="s">
        <v>2909</v>
      </c>
      <c r="O4749" t="s">
        <v>256</v>
      </c>
    </row>
    <row r="4750">
      <c r="A4750" s="36" t="s">
        <v>2910</v>
      </c>
      <c r="B4750" s="35">
        <v>1429123.0</v>
      </c>
      <c r="C4750" s="35" t="str">
        <f t="shared" si="1"/>
        <v>No</v>
      </c>
      <c r="D4750" s="8">
        <v>1.0</v>
      </c>
      <c r="E4750" s="8" t="str">
        <f t="shared" si="2"/>
        <v>No</v>
      </c>
      <c r="F4750" s="37">
        <v>1.0</v>
      </c>
      <c r="G4750" s="37" t="str">
        <f t="shared" si="3"/>
        <v>No</v>
      </c>
      <c r="H4750" s="8">
        <v>2.0</v>
      </c>
      <c r="I4750" s="8" t="str">
        <f t="shared" si="4"/>
        <v>No</v>
      </c>
      <c r="J4750" s="8" t="s">
        <v>33</v>
      </c>
      <c r="K4750" s="8" t="s">
        <v>2908</v>
      </c>
      <c r="L4750" s="35">
        <v>904.0</v>
      </c>
      <c r="M4750" s="35" t="str">
        <f t="shared" si="5"/>
        <v>No</v>
      </c>
      <c r="N4750" s="8" t="s">
        <v>2909</v>
      </c>
      <c r="O4750" s="37" t="s">
        <v>42</v>
      </c>
    </row>
    <row r="4751">
      <c r="A4751" s="36" t="s">
        <v>2910</v>
      </c>
      <c r="B4751" s="35">
        <v>1649999.0</v>
      </c>
      <c r="C4751" s="35" t="str">
        <f t="shared" si="1"/>
        <v>No</v>
      </c>
      <c r="D4751" s="8">
        <v>2.0</v>
      </c>
      <c r="E4751" s="8" t="str">
        <f t="shared" si="2"/>
        <v>No</v>
      </c>
      <c r="F4751" s="37">
        <v>2.0</v>
      </c>
      <c r="G4751" s="37" t="str">
        <f t="shared" si="3"/>
        <v>No</v>
      </c>
      <c r="H4751" s="8">
        <v>2.0</v>
      </c>
      <c r="I4751" s="8" t="str">
        <f t="shared" si="4"/>
        <v>No</v>
      </c>
      <c r="J4751" s="8" t="s">
        <v>33</v>
      </c>
      <c r="K4751" s="8" t="s">
        <v>2908</v>
      </c>
      <c r="L4751" s="35">
        <v>1152.0</v>
      </c>
      <c r="M4751" s="35" t="str">
        <f t="shared" si="5"/>
        <v>No</v>
      </c>
      <c r="N4751" s="8" t="s">
        <v>2909</v>
      </c>
      <c r="O4751" t="s">
        <v>256</v>
      </c>
    </row>
    <row r="4752">
      <c r="A4752" s="36" t="s">
        <v>2910</v>
      </c>
      <c r="B4752" s="35">
        <v>1719888.0</v>
      </c>
      <c r="C4752" s="35" t="str">
        <f t="shared" si="1"/>
        <v>No</v>
      </c>
      <c r="D4752" s="8">
        <v>2.0</v>
      </c>
      <c r="E4752" s="8" t="str">
        <f t="shared" si="2"/>
        <v>No</v>
      </c>
      <c r="F4752" s="37">
        <v>2.0</v>
      </c>
      <c r="G4752" s="37" t="str">
        <f t="shared" si="3"/>
        <v>No</v>
      </c>
      <c r="H4752" s="8">
        <v>2.0</v>
      </c>
      <c r="I4752" s="8" t="str">
        <f t="shared" si="4"/>
        <v>No</v>
      </c>
      <c r="J4752" s="8" t="s">
        <v>33</v>
      </c>
      <c r="K4752" s="8" t="s">
        <v>2908</v>
      </c>
      <c r="L4752" s="35">
        <v>1163.0</v>
      </c>
      <c r="M4752" s="35" t="str">
        <f t="shared" si="5"/>
        <v>No</v>
      </c>
      <c r="N4752" s="8" t="s">
        <v>2909</v>
      </c>
      <c r="O4752" t="s">
        <v>256</v>
      </c>
    </row>
    <row r="4753">
      <c r="A4753" s="36" t="s">
        <v>2910</v>
      </c>
      <c r="B4753" s="35">
        <v>2159999.0</v>
      </c>
      <c r="C4753" s="35" t="str">
        <f t="shared" si="1"/>
        <v>No</v>
      </c>
      <c r="D4753" s="8">
        <v>3.0</v>
      </c>
      <c r="E4753" s="8" t="str">
        <f t="shared" si="2"/>
        <v>No</v>
      </c>
      <c r="F4753" s="37">
        <v>4.0</v>
      </c>
      <c r="G4753" s="37" t="str">
        <f t="shared" si="3"/>
        <v>No</v>
      </c>
      <c r="H4753" s="8">
        <v>2.0</v>
      </c>
      <c r="I4753" s="8" t="str">
        <f t="shared" si="4"/>
        <v>No</v>
      </c>
      <c r="J4753" s="8" t="s">
        <v>33</v>
      </c>
      <c r="K4753" s="8" t="s">
        <v>2908</v>
      </c>
      <c r="L4753" s="35">
        <v>1669.0</v>
      </c>
      <c r="M4753" s="35" t="str">
        <f t="shared" si="5"/>
        <v>No</v>
      </c>
      <c r="N4753" s="8" t="s">
        <v>2909</v>
      </c>
      <c r="O4753" s="37" t="s">
        <v>42</v>
      </c>
    </row>
    <row r="4754">
      <c r="A4754" s="36" t="s">
        <v>2920</v>
      </c>
      <c r="B4754" s="35">
        <v>949999.0</v>
      </c>
      <c r="C4754" s="35" t="str">
        <f t="shared" si="1"/>
        <v>No</v>
      </c>
      <c r="D4754" s="8">
        <v>3.0</v>
      </c>
      <c r="E4754" s="8" t="str">
        <f t="shared" si="2"/>
        <v>No</v>
      </c>
      <c r="F4754" s="37">
        <v>2.0</v>
      </c>
      <c r="G4754" s="37" t="str">
        <f t="shared" si="3"/>
        <v>No</v>
      </c>
      <c r="H4754" s="8">
        <v>2.0</v>
      </c>
      <c r="I4754" s="8" t="str">
        <f t="shared" si="4"/>
        <v>No</v>
      </c>
      <c r="J4754" s="8" t="s">
        <v>92</v>
      </c>
      <c r="K4754" s="8" t="s">
        <v>2908</v>
      </c>
      <c r="L4754" s="35">
        <v>1122.0</v>
      </c>
      <c r="M4754" s="35" t="str">
        <f t="shared" si="5"/>
        <v>No</v>
      </c>
      <c r="N4754" s="8" t="s">
        <v>2909</v>
      </c>
      <c r="O4754" t="s">
        <v>256</v>
      </c>
    </row>
    <row r="4755">
      <c r="A4755" s="36" t="s">
        <v>2907</v>
      </c>
      <c r="B4755" s="35">
        <v>2426016.0</v>
      </c>
      <c r="C4755" s="35" t="str">
        <f t="shared" si="1"/>
        <v>No</v>
      </c>
      <c r="D4755" s="8">
        <v>5.0</v>
      </c>
      <c r="E4755" s="8" t="str">
        <f t="shared" si="2"/>
        <v>No</v>
      </c>
      <c r="F4755" s="37">
        <v>5.0</v>
      </c>
      <c r="G4755" s="37" t="str">
        <f t="shared" si="3"/>
        <v>No</v>
      </c>
      <c r="H4755" s="8">
        <v>6.0</v>
      </c>
      <c r="I4755" s="8" t="str">
        <f t="shared" si="4"/>
        <v>Yes</v>
      </c>
      <c r="J4755" s="8" t="s">
        <v>92</v>
      </c>
      <c r="K4755" s="8" t="s">
        <v>2908</v>
      </c>
      <c r="L4755" s="35">
        <v>2732.0</v>
      </c>
      <c r="M4755" s="35" t="str">
        <f t="shared" si="5"/>
        <v>No</v>
      </c>
      <c r="N4755" s="8" t="s">
        <v>2909</v>
      </c>
      <c r="O4755" s="37" t="s">
        <v>42</v>
      </c>
    </row>
    <row r="4756">
      <c r="A4756" s="36" t="s">
        <v>2970</v>
      </c>
      <c r="B4756" s="35">
        <v>588000.0</v>
      </c>
      <c r="C4756" s="35" t="str">
        <f t="shared" si="1"/>
        <v>No</v>
      </c>
      <c r="D4756" s="8">
        <v>3.0</v>
      </c>
      <c r="E4756" s="8" t="str">
        <f t="shared" si="2"/>
        <v>No</v>
      </c>
      <c r="F4756" s="37">
        <v>2.0</v>
      </c>
      <c r="G4756" s="37" t="str">
        <f t="shared" si="3"/>
        <v>No</v>
      </c>
      <c r="H4756" s="8">
        <v>2.0</v>
      </c>
      <c r="I4756" s="8" t="str">
        <f t="shared" si="4"/>
        <v>No</v>
      </c>
      <c r="J4756" s="8" t="s">
        <v>33</v>
      </c>
      <c r="K4756" s="8" t="s">
        <v>2908</v>
      </c>
      <c r="L4756" s="35">
        <v>1110.0</v>
      </c>
      <c r="M4756" s="35" t="str">
        <f t="shared" si="5"/>
        <v>No</v>
      </c>
      <c r="N4756" s="8" t="s">
        <v>2909</v>
      </c>
      <c r="O4756" s="37" t="s">
        <v>42</v>
      </c>
    </row>
    <row r="4757">
      <c r="A4757" s="36" t="s">
        <v>2970</v>
      </c>
      <c r="B4757" s="35">
        <v>480000.0</v>
      </c>
      <c r="C4757" s="35" t="str">
        <f t="shared" si="1"/>
        <v>No</v>
      </c>
      <c r="D4757" s="8">
        <v>2.0</v>
      </c>
      <c r="E4757" s="8" t="str">
        <f t="shared" si="2"/>
        <v>No</v>
      </c>
      <c r="F4757" s="37">
        <v>2.0</v>
      </c>
      <c r="G4757" s="37" t="str">
        <f t="shared" si="3"/>
        <v>No</v>
      </c>
      <c r="H4757" s="8">
        <v>2.0</v>
      </c>
      <c r="I4757" s="8" t="str">
        <f t="shared" si="4"/>
        <v>No</v>
      </c>
      <c r="J4757" s="8" t="s">
        <v>33</v>
      </c>
      <c r="K4757" s="8" t="s">
        <v>2908</v>
      </c>
      <c r="L4757" s="35">
        <v>731.0</v>
      </c>
      <c r="M4757" s="35" t="str">
        <f t="shared" si="5"/>
        <v>No</v>
      </c>
      <c r="N4757" s="8" t="s">
        <v>2909</v>
      </c>
      <c r="O4757" s="37" t="s">
        <v>42</v>
      </c>
    </row>
    <row r="4758">
      <c r="A4758" s="36" t="s">
        <v>2910</v>
      </c>
      <c r="B4758" s="35">
        <v>7500000.0</v>
      </c>
      <c r="C4758" s="35" t="str">
        <f t="shared" si="1"/>
        <v>Yes</v>
      </c>
      <c r="D4758" s="8">
        <v>7.0</v>
      </c>
      <c r="E4758" s="8" t="str">
        <f t="shared" si="2"/>
        <v>No</v>
      </c>
      <c r="F4758" s="37">
        <v>6.0</v>
      </c>
      <c r="G4758" s="37" t="str">
        <f t="shared" si="3"/>
        <v>No</v>
      </c>
      <c r="H4758" s="8">
        <v>6.0</v>
      </c>
      <c r="I4758" s="8" t="str">
        <f t="shared" si="4"/>
        <v>Yes</v>
      </c>
      <c r="J4758" s="8" t="s">
        <v>39</v>
      </c>
      <c r="K4758" s="8" t="s">
        <v>40</v>
      </c>
      <c r="L4758" s="35">
        <v>11000.0</v>
      </c>
      <c r="M4758" s="35" t="str">
        <f t="shared" si="5"/>
        <v>Yes</v>
      </c>
      <c r="N4758" s="8" t="s">
        <v>2909</v>
      </c>
      <c r="O4758" s="37" t="s">
        <v>42</v>
      </c>
    </row>
    <row r="4759">
      <c r="A4759" s="36" t="s">
        <v>2937</v>
      </c>
      <c r="B4759" s="35">
        <v>693000.0</v>
      </c>
      <c r="C4759" s="35" t="str">
        <f t="shared" si="1"/>
        <v>No</v>
      </c>
      <c r="D4759" s="8">
        <v>3.0</v>
      </c>
      <c r="E4759" s="8" t="str">
        <f t="shared" si="2"/>
        <v>No</v>
      </c>
      <c r="F4759" s="37">
        <v>3.0</v>
      </c>
      <c r="G4759" s="37" t="str">
        <f t="shared" si="3"/>
        <v>No</v>
      </c>
      <c r="H4759" s="8">
        <v>2.0</v>
      </c>
      <c r="I4759" s="8" t="str">
        <f t="shared" si="4"/>
        <v>No</v>
      </c>
      <c r="J4759" s="8" t="s">
        <v>92</v>
      </c>
      <c r="K4759" s="8" t="s">
        <v>2908</v>
      </c>
      <c r="L4759" s="35">
        <v>1184.0</v>
      </c>
      <c r="M4759" s="35" t="str">
        <f t="shared" si="5"/>
        <v>No</v>
      </c>
      <c r="N4759" s="8" t="s">
        <v>2909</v>
      </c>
      <c r="O4759" s="37" t="s">
        <v>42</v>
      </c>
    </row>
    <row r="4760">
      <c r="A4760" s="36" t="s">
        <v>2937</v>
      </c>
      <c r="B4760" s="35">
        <v>881100.0</v>
      </c>
      <c r="C4760" s="35" t="str">
        <f t="shared" si="1"/>
        <v>No</v>
      </c>
      <c r="D4760" s="8">
        <v>4.0</v>
      </c>
      <c r="E4760" s="8" t="str">
        <f t="shared" si="2"/>
        <v>No</v>
      </c>
      <c r="F4760" s="37">
        <v>3.0</v>
      </c>
      <c r="G4760" s="37" t="str">
        <f t="shared" si="3"/>
        <v>No</v>
      </c>
      <c r="H4760" s="8">
        <v>2.0</v>
      </c>
      <c r="I4760" s="8" t="str">
        <f t="shared" si="4"/>
        <v>No</v>
      </c>
      <c r="J4760" s="8" t="s">
        <v>92</v>
      </c>
      <c r="K4760" s="8" t="s">
        <v>2908</v>
      </c>
      <c r="L4760" s="35">
        <v>1475.0</v>
      </c>
      <c r="M4760" s="35" t="str">
        <f t="shared" si="5"/>
        <v>No</v>
      </c>
      <c r="N4760" s="8" t="s">
        <v>2909</v>
      </c>
      <c r="O4760" t="s">
        <v>256</v>
      </c>
    </row>
    <row r="4761">
      <c r="A4761" s="36" t="s">
        <v>2937</v>
      </c>
      <c r="B4761" s="35">
        <v>950000.0</v>
      </c>
      <c r="C4761" s="35" t="str">
        <f t="shared" si="1"/>
        <v>No</v>
      </c>
      <c r="D4761" s="8">
        <v>5.0</v>
      </c>
      <c r="E4761" s="8" t="str">
        <f t="shared" si="2"/>
        <v>No</v>
      </c>
      <c r="F4761" s="37">
        <v>4.0</v>
      </c>
      <c r="G4761" s="37" t="str">
        <f t="shared" si="3"/>
        <v>No</v>
      </c>
      <c r="H4761" s="8">
        <v>3.0</v>
      </c>
      <c r="I4761" s="8" t="str">
        <f t="shared" si="4"/>
        <v>Yes</v>
      </c>
      <c r="J4761" s="8" t="s">
        <v>92</v>
      </c>
      <c r="K4761" s="8" t="s">
        <v>2908</v>
      </c>
      <c r="L4761" s="35">
        <v>1872.0</v>
      </c>
      <c r="M4761" s="35" t="str">
        <f t="shared" si="5"/>
        <v>No</v>
      </c>
      <c r="N4761" s="8" t="s">
        <v>2909</v>
      </c>
      <c r="O4761" s="37" t="s">
        <v>42</v>
      </c>
    </row>
    <row r="4762">
      <c r="A4762" s="36" t="s">
        <v>2937</v>
      </c>
      <c r="B4762" s="35">
        <v>1289600.0</v>
      </c>
      <c r="C4762" s="35" t="str">
        <f t="shared" si="1"/>
        <v>No</v>
      </c>
      <c r="D4762" s="8">
        <v>5.0</v>
      </c>
      <c r="E4762" s="8" t="str">
        <f t="shared" si="2"/>
        <v>No</v>
      </c>
      <c r="F4762" s="37">
        <v>4.0</v>
      </c>
      <c r="G4762" s="37" t="str">
        <f t="shared" si="3"/>
        <v>No</v>
      </c>
      <c r="H4762" s="8">
        <v>5.0</v>
      </c>
      <c r="I4762" s="8" t="str">
        <f t="shared" si="4"/>
        <v>Yes</v>
      </c>
      <c r="J4762" s="8" t="s">
        <v>92</v>
      </c>
      <c r="K4762" s="8" t="s">
        <v>2908</v>
      </c>
      <c r="L4762" s="35">
        <v>1872.0</v>
      </c>
      <c r="M4762" s="35" t="str">
        <f t="shared" si="5"/>
        <v>No</v>
      </c>
      <c r="N4762" s="8" t="s">
        <v>2909</v>
      </c>
      <c r="O4762" s="37" t="s">
        <v>42</v>
      </c>
    </row>
    <row r="4763">
      <c r="A4763" s="36" t="s">
        <v>2920</v>
      </c>
      <c r="B4763" s="35">
        <v>980000.0</v>
      </c>
      <c r="C4763" s="35" t="str">
        <f t="shared" si="1"/>
        <v>No</v>
      </c>
      <c r="D4763" s="8">
        <v>3.0</v>
      </c>
      <c r="E4763" s="8" t="str">
        <f t="shared" si="2"/>
        <v>No</v>
      </c>
      <c r="F4763" s="37">
        <v>3.0</v>
      </c>
      <c r="G4763" s="37" t="str">
        <f t="shared" si="3"/>
        <v>No</v>
      </c>
      <c r="H4763" s="8">
        <v>2.0</v>
      </c>
      <c r="I4763" s="8" t="str">
        <f t="shared" si="4"/>
        <v>No</v>
      </c>
      <c r="J4763" s="8" t="s">
        <v>92</v>
      </c>
      <c r="K4763" s="8" t="s">
        <v>2908</v>
      </c>
      <c r="L4763" s="35">
        <v>1828.0</v>
      </c>
      <c r="M4763" s="35" t="str">
        <f t="shared" si="5"/>
        <v>No</v>
      </c>
      <c r="N4763" s="8" t="s">
        <v>2909</v>
      </c>
      <c r="O4763" s="37" t="s">
        <v>42</v>
      </c>
    </row>
    <row r="4764">
      <c r="A4764" s="36" t="s">
        <v>2916</v>
      </c>
      <c r="B4764" s="35">
        <v>579999.0</v>
      </c>
      <c r="C4764" s="35" t="str">
        <f t="shared" si="1"/>
        <v>No</v>
      </c>
      <c r="D4764" s="8">
        <v>3.0</v>
      </c>
      <c r="E4764" s="8" t="str">
        <f t="shared" si="2"/>
        <v>No</v>
      </c>
      <c r="F4764" s="37">
        <v>2.0</v>
      </c>
      <c r="G4764" s="37" t="str">
        <f t="shared" si="3"/>
        <v>No</v>
      </c>
      <c r="H4764" s="8">
        <v>2.0</v>
      </c>
      <c r="I4764" s="8" t="str">
        <f t="shared" si="4"/>
        <v>No</v>
      </c>
      <c r="J4764" s="8" t="s">
        <v>92</v>
      </c>
      <c r="K4764" s="8" t="s">
        <v>2908</v>
      </c>
      <c r="L4764" s="35">
        <v>1070.0</v>
      </c>
      <c r="M4764" s="35" t="str">
        <f t="shared" si="5"/>
        <v>No</v>
      </c>
      <c r="N4764" s="8" t="s">
        <v>2909</v>
      </c>
      <c r="O4764" s="37" t="s">
        <v>42</v>
      </c>
    </row>
    <row r="4765">
      <c r="A4765" s="36" t="s">
        <v>2916</v>
      </c>
      <c r="B4765" s="35">
        <v>649999.0</v>
      </c>
      <c r="C4765" s="35" t="str">
        <f t="shared" si="1"/>
        <v>No</v>
      </c>
      <c r="D4765" s="8">
        <v>3.0</v>
      </c>
      <c r="E4765" s="8" t="str">
        <f t="shared" si="2"/>
        <v>No</v>
      </c>
      <c r="F4765" s="37">
        <v>2.0</v>
      </c>
      <c r="G4765" s="37" t="str">
        <f t="shared" si="3"/>
        <v>No</v>
      </c>
      <c r="H4765" s="8">
        <v>3.0</v>
      </c>
      <c r="I4765" s="8" t="str">
        <f t="shared" si="4"/>
        <v>Yes</v>
      </c>
      <c r="J4765" s="8" t="s">
        <v>92</v>
      </c>
      <c r="K4765" s="8" t="s">
        <v>2908</v>
      </c>
      <c r="L4765" s="35">
        <v>1070.0</v>
      </c>
      <c r="M4765" s="35" t="str">
        <f t="shared" si="5"/>
        <v>No</v>
      </c>
      <c r="N4765" s="8" t="s">
        <v>2909</v>
      </c>
      <c r="O4765" s="37" t="s">
        <v>36</v>
      </c>
    </row>
    <row r="4766">
      <c r="A4766" s="36" t="s">
        <v>2916</v>
      </c>
      <c r="B4766" s="35">
        <v>629999.0</v>
      </c>
      <c r="C4766" s="35" t="str">
        <f t="shared" si="1"/>
        <v>No</v>
      </c>
      <c r="D4766" s="8">
        <v>3.0</v>
      </c>
      <c r="E4766" s="8" t="str">
        <f t="shared" si="2"/>
        <v>No</v>
      </c>
      <c r="F4766" s="37">
        <v>2.0</v>
      </c>
      <c r="G4766" s="37" t="str">
        <f t="shared" si="3"/>
        <v>No</v>
      </c>
      <c r="H4766" s="8">
        <v>2.0</v>
      </c>
      <c r="I4766" s="8" t="str">
        <f t="shared" si="4"/>
        <v>No</v>
      </c>
      <c r="J4766" s="8" t="s">
        <v>92</v>
      </c>
      <c r="K4766" s="8" t="s">
        <v>2908</v>
      </c>
      <c r="L4766" s="35">
        <v>1196.0</v>
      </c>
      <c r="M4766" s="35" t="str">
        <f t="shared" si="5"/>
        <v>No</v>
      </c>
      <c r="N4766" s="8" t="s">
        <v>2909</v>
      </c>
      <c r="O4766" s="37" t="s">
        <v>42</v>
      </c>
    </row>
    <row r="4767">
      <c r="A4767" s="36" t="s">
        <v>2916</v>
      </c>
      <c r="B4767" s="35">
        <v>799999.0</v>
      </c>
      <c r="C4767" s="35" t="str">
        <f t="shared" si="1"/>
        <v>No</v>
      </c>
      <c r="D4767" s="8">
        <v>4.0</v>
      </c>
      <c r="E4767" s="8" t="str">
        <f t="shared" si="2"/>
        <v>No</v>
      </c>
      <c r="F4767" s="37">
        <v>3.0</v>
      </c>
      <c r="G4767" s="37" t="str">
        <f t="shared" si="3"/>
        <v>No</v>
      </c>
      <c r="H4767" s="8">
        <v>3.0</v>
      </c>
      <c r="I4767" s="8" t="str">
        <f t="shared" si="4"/>
        <v>Yes</v>
      </c>
      <c r="J4767" s="8" t="s">
        <v>92</v>
      </c>
      <c r="K4767" s="8" t="s">
        <v>2908</v>
      </c>
      <c r="L4767" s="35">
        <v>1599.0</v>
      </c>
      <c r="M4767" s="35" t="str">
        <f t="shared" si="5"/>
        <v>No</v>
      </c>
      <c r="N4767" s="8" t="s">
        <v>2909</v>
      </c>
      <c r="O4767" s="37" t="s">
        <v>36</v>
      </c>
    </row>
    <row r="4768">
      <c r="A4768" s="36" t="s">
        <v>2916</v>
      </c>
      <c r="B4768" s="35">
        <v>699999.0</v>
      </c>
      <c r="C4768" s="35" t="str">
        <f t="shared" si="1"/>
        <v>No</v>
      </c>
      <c r="D4768" s="8">
        <v>4.0</v>
      </c>
      <c r="E4768" s="8" t="str">
        <f t="shared" si="2"/>
        <v>No</v>
      </c>
      <c r="F4768" s="37">
        <v>3.0</v>
      </c>
      <c r="G4768" s="37" t="str">
        <f t="shared" si="3"/>
        <v>No</v>
      </c>
      <c r="H4768" s="8">
        <v>2.0</v>
      </c>
      <c r="I4768" s="8" t="str">
        <f t="shared" si="4"/>
        <v>No</v>
      </c>
      <c r="J4768" s="8" t="s">
        <v>92</v>
      </c>
      <c r="K4768" s="8" t="s">
        <v>2908</v>
      </c>
      <c r="L4768" s="35">
        <v>1498.0</v>
      </c>
      <c r="M4768" s="35" t="str">
        <f t="shared" si="5"/>
        <v>No</v>
      </c>
      <c r="N4768" s="8" t="s">
        <v>2909</v>
      </c>
      <c r="O4768" s="37" t="s">
        <v>42</v>
      </c>
    </row>
    <row r="4769">
      <c r="A4769" s="36" t="s">
        <v>2916</v>
      </c>
      <c r="B4769" s="35">
        <v>660000.0</v>
      </c>
      <c r="C4769" s="35" t="str">
        <f t="shared" si="1"/>
        <v>No</v>
      </c>
      <c r="D4769" s="8">
        <v>4.0</v>
      </c>
      <c r="E4769" s="8" t="str">
        <f t="shared" si="2"/>
        <v>No</v>
      </c>
      <c r="F4769" s="37">
        <v>3.0</v>
      </c>
      <c r="G4769" s="37" t="str">
        <f t="shared" si="3"/>
        <v>No</v>
      </c>
      <c r="H4769" s="8">
        <v>2.0</v>
      </c>
      <c r="I4769" s="8" t="str">
        <f t="shared" si="4"/>
        <v>No</v>
      </c>
      <c r="J4769" s="8" t="s">
        <v>92</v>
      </c>
      <c r="K4769" s="8" t="s">
        <v>2908</v>
      </c>
      <c r="L4769" s="35">
        <v>1263.0</v>
      </c>
      <c r="M4769" s="35" t="str">
        <f t="shared" si="5"/>
        <v>No</v>
      </c>
      <c r="N4769" s="8" t="s">
        <v>2909</v>
      </c>
      <c r="O4769" s="37" t="s">
        <v>42</v>
      </c>
    </row>
    <row r="4770">
      <c r="A4770" s="36" t="s">
        <v>2907</v>
      </c>
      <c r="B4770" s="35">
        <v>1350000.0</v>
      </c>
      <c r="C4770" s="35" t="str">
        <f t="shared" si="1"/>
        <v>No</v>
      </c>
      <c r="D4770" s="8">
        <v>3.0</v>
      </c>
      <c r="E4770" s="8" t="str">
        <f t="shared" si="2"/>
        <v>No</v>
      </c>
      <c r="F4770" s="37">
        <v>3.0</v>
      </c>
      <c r="G4770" s="37" t="str">
        <f t="shared" si="3"/>
        <v>No</v>
      </c>
      <c r="H4770" s="8">
        <v>1.0</v>
      </c>
      <c r="I4770" s="8" t="str">
        <f t="shared" si="4"/>
        <v>Yes</v>
      </c>
      <c r="J4770" s="8" t="s">
        <v>33</v>
      </c>
      <c r="K4770" s="8" t="s">
        <v>2908</v>
      </c>
      <c r="L4770" s="35">
        <v>1281.0</v>
      </c>
      <c r="M4770" s="35" t="str">
        <f t="shared" si="5"/>
        <v>No</v>
      </c>
      <c r="N4770" s="8" t="s">
        <v>2909</v>
      </c>
      <c r="O4770" s="37" t="s">
        <v>36</v>
      </c>
    </row>
    <row r="4771">
      <c r="A4771" s="36" t="s">
        <v>2916</v>
      </c>
      <c r="B4771" s="35">
        <v>400000.0</v>
      </c>
      <c r="C4771" s="35" t="str">
        <f t="shared" si="1"/>
        <v>No</v>
      </c>
      <c r="D4771" s="10">
        <v>4.0</v>
      </c>
      <c r="E4771" s="8" t="str">
        <f t="shared" si="2"/>
        <v>No</v>
      </c>
      <c r="F4771">
        <v>3.0</v>
      </c>
      <c r="G4771" s="37" t="str">
        <f t="shared" si="3"/>
        <v>No</v>
      </c>
      <c r="H4771" s="8">
        <v>2.0</v>
      </c>
      <c r="I4771" s="8" t="str">
        <f t="shared" si="4"/>
        <v>No</v>
      </c>
      <c r="J4771" s="8" t="s">
        <v>92</v>
      </c>
      <c r="K4771" s="8" t="s">
        <v>2908</v>
      </c>
      <c r="L4771" s="35">
        <v>1465.0</v>
      </c>
      <c r="M4771" s="35" t="str">
        <f t="shared" si="5"/>
        <v>No</v>
      </c>
      <c r="N4771" s="8" t="s">
        <v>2909</v>
      </c>
      <c r="O4771" t="s">
        <v>256</v>
      </c>
    </row>
    <row r="4772">
      <c r="A4772" s="36" t="s">
        <v>2917</v>
      </c>
      <c r="B4772" s="35">
        <v>2280000.0</v>
      </c>
      <c r="C4772" s="35" t="str">
        <f t="shared" si="1"/>
        <v>No</v>
      </c>
      <c r="D4772" s="8">
        <v>3.0</v>
      </c>
      <c r="E4772" s="8" t="str">
        <f t="shared" si="2"/>
        <v>No</v>
      </c>
      <c r="F4772" s="37">
        <v>2.0</v>
      </c>
      <c r="G4772" s="37" t="str">
        <f t="shared" si="3"/>
        <v>No</v>
      </c>
      <c r="H4772" s="8">
        <v>2.0</v>
      </c>
      <c r="I4772" s="8" t="str">
        <f t="shared" si="4"/>
        <v>No</v>
      </c>
      <c r="J4772" s="8" t="s">
        <v>1158</v>
      </c>
      <c r="K4772" s="8" t="s">
        <v>40</v>
      </c>
      <c r="L4772" s="35">
        <v>3520.0</v>
      </c>
      <c r="M4772" s="35" t="str">
        <f t="shared" si="5"/>
        <v>No</v>
      </c>
      <c r="N4772" s="8" t="s">
        <v>2909</v>
      </c>
      <c r="O4772" s="37" t="s">
        <v>42</v>
      </c>
    </row>
    <row r="4773">
      <c r="A4773" s="36" t="s">
        <v>2933</v>
      </c>
      <c r="B4773" s="35">
        <v>300000.0</v>
      </c>
      <c r="C4773" s="35" t="str">
        <f t="shared" si="1"/>
        <v>No</v>
      </c>
      <c r="D4773" s="8">
        <v>3.0</v>
      </c>
      <c r="E4773" s="8" t="str">
        <f t="shared" si="2"/>
        <v>No</v>
      </c>
      <c r="F4773" s="37">
        <v>2.0</v>
      </c>
      <c r="G4773" s="37" t="str">
        <f t="shared" si="3"/>
        <v>No</v>
      </c>
      <c r="H4773" s="8">
        <v>1.0</v>
      </c>
      <c r="I4773" s="8" t="str">
        <f t="shared" si="4"/>
        <v>Yes</v>
      </c>
      <c r="J4773" s="8" t="s">
        <v>92</v>
      </c>
      <c r="K4773" s="8" t="s">
        <v>2908</v>
      </c>
      <c r="L4773" s="35">
        <v>800.0</v>
      </c>
      <c r="M4773" s="35" t="str">
        <f t="shared" si="5"/>
        <v>No</v>
      </c>
      <c r="N4773" s="8" t="s">
        <v>2909</v>
      </c>
      <c r="O4773" s="37" t="s">
        <v>42</v>
      </c>
    </row>
    <row r="4774">
      <c r="A4774" s="36" t="s">
        <v>2925</v>
      </c>
      <c r="B4774" s="35">
        <v>600000.0</v>
      </c>
      <c r="C4774" s="35" t="str">
        <f t="shared" si="1"/>
        <v>No</v>
      </c>
      <c r="D4774" s="8">
        <v>1.0</v>
      </c>
      <c r="E4774" s="8" t="str">
        <f t="shared" si="2"/>
        <v>No</v>
      </c>
      <c r="F4774" s="37">
        <v>2.0</v>
      </c>
      <c r="G4774" s="37" t="str">
        <f t="shared" si="3"/>
        <v>No</v>
      </c>
      <c r="H4774" s="8">
        <v>1.0</v>
      </c>
      <c r="I4774" s="8" t="str">
        <f t="shared" si="4"/>
        <v>Yes</v>
      </c>
      <c r="J4774" s="8" t="s">
        <v>33</v>
      </c>
      <c r="K4774" s="8" t="s">
        <v>2908</v>
      </c>
      <c r="L4774" s="35">
        <v>716.0</v>
      </c>
      <c r="M4774" s="35" t="str">
        <f t="shared" si="5"/>
        <v>No</v>
      </c>
      <c r="N4774" s="8" t="s">
        <v>2909</v>
      </c>
      <c r="O4774" s="37" t="s">
        <v>36</v>
      </c>
    </row>
    <row r="4775">
      <c r="A4775" s="36" t="s">
        <v>2962</v>
      </c>
      <c r="B4775" s="35">
        <v>1500000.0</v>
      </c>
      <c r="C4775" s="35" t="str">
        <f t="shared" si="1"/>
        <v>No</v>
      </c>
      <c r="D4775" s="8">
        <v>10.0</v>
      </c>
      <c r="E4775" s="8" t="str">
        <f t="shared" si="2"/>
        <v>Yes</v>
      </c>
      <c r="F4775" s="37">
        <v>9.0</v>
      </c>
      <c r="G4775" s="37" t="str">
        <f t="shared" si="3"/>
        <v>Yes</v>
      </c>
      <c r="H4775" s="8">
        <v>6.0</v>
      </c>
      <c r="I4775" s="8" t="str">
        <f t="shared" si="4"/>
        <v>Yes</v>
      </c>
      <c r="J4775" s="8" t="s">
        <v>39</v>
      </c>
      <c r="K4775" s="8" t="s">
        <v>40</v>
      </c>
      <c r="L4775" s="35">
        <v>4700.0</v>
      </c>
      <c r="M4775" s="35" t="str">
        <f t="shared" si="5"/>
        <v>No</v>
      </c>
      <c r="N4775" s="8" t="s">
        <v>2909</v>
      </c>
      <c r="O4775" s="37" t="s">
        <v>112</v>
      </c>
    </row>
    <row r="4776">
      <c r="A4776" s="36" t="s">
        <v>2920</v>
      </c>
      <c r="B4776" s="35">
        <v>630000.0</v>
      </c>
      <c r="C4776" s="35" t="str">
        <f t="shared" si="1"/>
        <v>No</v>
      </c>
      <c r="D4776" s="8">
        <v>1.0</v>
      </c>
      <c r="E4776" s="8" t="str">
        <f t="shared" si="2"/>
        <v>No</v>
      </c>
      <c r="F4776" s="37">
        <v>1.0</v>
      </c>
      <c r="G4776" s="37" t="str">
        <f t="shared" si="3"/>
        <v>No</v>
      </c>
      <c r="H4776" s="8">
        <v>1.0</v>
      </c>
      <c r="I4776" s="8" t="str">
        <f t="shared" si="4"/>
        <v>Yes</v>
      </c>
      <c r="J4776" s="8" t="s">
        <v>33</v>
      </c>
      <c r="K4776" s="8" t="s">
        <v>2908</v>
      </c>
      <c r="L4776" s="35">
        <v>743.0</v>
      </c>
      <c r="M4776" s="35" t="str">
        <f t="shared" si="5"/>
        <v>No</v>
      </c>
      <c r="N4776" s="8" t="s">
        <v>2909</v>
      </c>
      <c r="O4776" s="37" t="s">
        <v>36</v>
      </c>
    </row>
    <row r="4777">
      <c r="A4777" s="36" t="s">
        <v>2933</v>
      </c>
      <c r="B4777" s="35">
        <v>1500000.0</v>
      </c>
      <c r="C4777" s="35" t="str">
        <f t="shared" si="1"/>
        <v>No</v>
      </c>
      <c r="D4777" s="8">
        <v>6.0</v>
      </c>
      <c r="E4777" s="8" t="str">
        <f t="shared" si="2"/>
        <v>No</v>
      </c>
      <c r="F4777" s="37">
        <v>4.0</v>
      </c>
      <c r="G4777" s="37" t="str">
        <f t="shared" si="3"/>
        <v>No</v>
      </c>
      <c r="H4777" s="8">
        <v>2.0</v>
      </c>
      <c r="I4777" s="8" t="str">
        <f t="shared" si="4"/>
        <v>No</v>
      </c>
      <c r="J4777" s="8" t="s">
        <v>92</v>
      </c>
      <c r="K4777" s="8" t="s">
        <v>2908</v>
      </c>
      <c r="L4777" s="35">
        <v>2500.0</v>
      </c>
      <c r="M4777" s="35" t="str">
        <f t="shared" si="5"/>
        <v>No</v>
      </c>
      <c r="N4777" s="8" t="s">
        <v>2909</v>
      </c>
      <c r="O4777" s="37" t="s">
        <v>36</v>
      </c>
    </row>
    <row r="4778">
      <c r="A4778" s="36" t="s">
        <v>2920</v>
      </c>
      <c r="B4778" s="35">
        <v>768000.0</v>
      </c>
      <c r="C4778" s="35" t="str">
        <f t="shared" si="1"/>
        <v>No</v>
      </c>
      <c r="D4778" s="8">
        <v>1.0</v>
      </c>
      <c r="E4778" s="8" t="str">
        <f t="shared" si="2"/>
        <v>No</v>
      </c>
      <c r="F4778" s="37">
        <v>1.0</v>
      </c>
      <c r="G4778" s="37" t="str">
        <f t="shared" si="3"/>
        <v>No</v>
      </c>
      <c r="H4778" s="8">
        <v>2.0</v>
      </c>
      <c r="I4778" s="8" t="str">
        <f t="shared" si="4"/>
        <v>No</v>
      </c>
      <c r="J4778" s="8" t="s">
        <v>33</v>
      </c>
      <c r="K4778" s="8" t="s">
        <v>2908</v>
      </c>
      <c r="L4778" s="35">
        <v>672.0</v>
      </c>
      <c r="M4778" s="35" t="str">
        <f t="shared" si="5"/>
        <v>No</v>
      </c>
      <c r="N4778" s="8" t="s">
        <v>2909</v>
      </c>
      <c r="O4778" s="37" t="s">
        <v>36</v>
      </c>
    </row>
    <row r="4779">
      <c r="A4779" s="36" t="s">
        <v>2940</v>
      </c>
      <c r="B4779" s="35">
        <v>1150000.0</v>
      </c>
      <c r="C4779" s="35" t="str">
        <f t="shared" si="1"/>
        <v>No</v>
      </c>
      <c r="D4779" s="8">
        <v>1.0</v>
      </c>
      <c r="E4779" s="8" t="str">
        <f t="shared" si="2"/>
        <v>No</v>
      </c>
      <c r="F4779" s="37">
        <v>1.0</v>
      </c>
      <c r="G4779" s="37" t="str">
        <f t="shared" si="3"/>
        <v>No</v>
      </c>
      <c r="H4779" s="8">
        <v>1.0</v>
      </c>
      <c r="I4779" s="8" t="str">
        <f t="shared" si="4"/>
        <v>Yes</v>
      </c>
      <c r="J4779" s="8" t="s">
        <v>33</v>
      </c>
      <c r="K4779" s="8" t="s">
        <v>2908</v>
      </c>
      <c r="L4779" s="35">
        <v>910.0</v>
      </c>
      <c r="M4779" s="35" t="str">
        <f t="shared" si="5"/>
        <v>No</v>
      </c>
      <c r="N4779" s="8" t="s">
        <v>2909</v>
      </c>
      <c r="O4779" s="37" t="s">
        <v>36</v>
      </c>
    </row>
    <row r="4780">
      <c r="A4780" s="36" t="s">
        <v>2937</v>
      </c>
      <c r="B4780" s="35">
        <v>760000.0</v>
      </c>
      <c r="C4780" s="35" t="str">
        <f t="shared" si="1"/>
        <v>No</v>
      </c>
      <c r="D4780" s="8">
        <v>4.0</v>
      </c>
      <c r="E4780" s="8" t="str">
        <f t="shared" si="2"/>
        <v>No</v>
      </c>
      <c r="F4780" s="37">
        <v>3.0</v>
      </c>
      <c r="G4780" s="37" t="str">
        <f t="shared" si="3"/>
        <v>No</v>
      </c>
      <c r="H4780" s="8">
        <v>2.0</v>
      </c>
      <c r="I4780" s="8" t="str">
        <f t="shared" si="4"/>
        <v>No</v>
      </c>
      <c r="J4780" s="8" t="s">
        <v>92</v>
      </c>
      <c r="K4780" s="8" t="s">
        <v>2908</v>
      </c>
      <c r="L4780" s="35">
        <v>1496.0</v>
      </c>
      <c r="M4780" s="35" t="str">
        <f t="shared" si="5"/>
        <v>No</v>
      </c>
      <c r="N4780" s="8" t="s">
        <v>2909</v>
      </c>
      <c r="O4780" t="s">
        <v>256</v>
      </c>
    </row>
    <row r="4781">
      <c r="A4781" s="36" t="s">
        <v>2935</v>
      </c>
      <c r="B4781" s="35">
        <v>390000.0</v>
      </c>
      <c r="C4781" s="35" t="str">
        <f t="shared" si="1"/>
        <v>No</v>
      </c>
      <c r="D4781" s="8">
        <v>3.0</v>
      </c>
      <c r="E4781" s="8" t="str">
        <f t="shared" si="2"/>
        <v>No</v>
      </c>
      <c r="F4781" s="37">
        <v>2.0</v>
      </c>
      <c r="G4781" s="37" t="str">
        <f t="shared" si="3"/>
        <v>No</v>
      </c>
      <c r="H4781" s="8">
        <v>2.0</v>
      </c>
      <c r="I4781" s="8" t="str">
        <f t="shared" si="4"/>
        <v>No</v>
      </c>
      <c r="J4781" s="8" t="s">
        <v>92</v>
      </c>
      <c r="K4781" s="8" t="s">
        <v>2908</v>
      </c>
      <c r="L4781" s="35">
        <v>800.0</v>
      </c>
      <c r="M4781" s="35" t="str">
        <f t="shared" si="5"/>
        <v>No</v>
      </c>
      <c r="N4781" s="8" t="s">
        <v>2909</v>
      </c>
      <c r="O4781" s="37" t="s">
        <v>112</v>
      </c>
    </row>
    <row r="4782">
      <c r="A4782" s="36" t="s">
        <v>2912</v>
      </c>
      <c r="B4782" s="35">
        <v>450000.0</v>
      </c>
      <c r="C4782" s="35" t="str">
        <f t="shared" si="1"/>
        <v>No</v>
      </c>
      <c r="D4782" s="8">
        <v>3.0</v>
      </c>
      <c r="E4782" s="8" t="str">
        <f t="shared" si="2"/>
        <v>No</v>
      </c>
      <c r="F4782" s="37">
        <v>2.0</v>
      </c>
      <c r="G4782" s="37" t="str">
        <f t="shared" si="3"/>
        <v>No</v>
      </c>
      <c r="H4782" s="8">
        <v>1.0</v>
      </c>
      <c r="I4782" s="8" t="str">
        <f t="shared" si="4"/>
        <v>Yes</v>
      </c>
      <c r="J4782" s="8" t="s">
        <v>92</v>
      </c>
      <c r="K4782" s="8" t="s">
        <v>2908</v>
      </c>
      <c r="L4782" s="35">
        <v>1100.0</v>
      </c>
      <c r="M4782" s="35" t="str">
        <f t="shared" si="5"/>
        <v>No</v>
      </c>
      <c r="N4782" s="8" t="s">
        <v>2909</v>
      </c>
      <c r="O4782" s="37" t="s">
        <v>42</v>
      </c>
    </row>
    <row r="4783">
      <c r="A4783" s="36" t="s">
        <v>2925</v>
      </c>
      <c r="B4783" s="35">
        <v>645000.0</v>
      </c>
      <c r="C4783" s="35" t="str">
        <f t="shared" si="1"/>
        <v>No</v>
      </c>
      <c r="D4783" s="8">
        <v>3.0</v>
      </c>
      <c r="E4783" s="8" t="str">
        <f t="shared" si="2"/>
        <v>No</v>
      </c>
      <c r="F4783" s="37">
        <v>2.0</v>
      </c>
      <c r="G4783" s="37" t="str">
        <f t="shared" si="3"/>
        <v>No</v>
      </c>
      <c r="H4783" s="8">
        <v>2.0</v>
      </c>
      <c r="I4783" s="8" t="str">
        <f t="shared" si="4"/>
        <v>No</v>
      </c>
      <c r="J4783" s="8" t="s">
        <v>92</v>
      </c>
      <c r="K4783" s="8" t="s">
        <v>40</v>
      </c>
      <c r="L4783" s="35">
        <v>1168.0</v>
      </c>
      <c r="M4783" s="35" t="str">
        <f t="shared" si="5"/>
        <v>No</v>
      </c>
      <c r="N4783" s="8" t="s">
        <v>2909</v>
      </c>
      <c r="O4783" s="37" t="s">
        <v>36</v>
      </c>
    </row>
    <row r="4784">
      <c r="A4784" s="36" t="s">
        <v>2970</v>
      </c>
      <c r="B4784" s="35">
        <v>170000.0</v>
      </c>
      <c r="C4784" s="35" t="str">
        <f t="shared" si="1"/>
        <v>No</v>
      </c>
      <c r="D4784" s="8">
        <v>3.0</v>
      </c>
      <c r="E4784" s="8" t="str">
        <f t="shared" si="2"/>
        <v>No</v>
      </c>
      <c r="F4784" s="37">
        <v>2.0</v>
      </c>
      <c r="G4784" s="37" t="str">
        <f t="shared" si="3"/>
        <v>No</v>
      </c>
      <c r="H4784" s="8">
        <v>2.0</v>
      </c>
      <c r="I4784" s="8" t="str">
        <f t="shared" si="4"/>
        <v>No</v>
      </c>
      <c r="J4784" s="8" t="s">
        <v>354</v>
      </c>
      <c r="K4784" s="8" t="s">
        <v>2908</v>
      </c>
      <c r="L4784" s="35">
        <v>783.0</v>
      </c>
      <c r="M4784" s="35" t="str">
        <f t="shared" si="5"/>
        <v>No</v>
      </c>
      <c r="N4784" s="8" t="s">
        <v>2909</v>
      </c>
      <c r="O4784" s="37" t="s">
        <v>112</v>
      </c>
    </row>
    <row r="4785">
      <c r="A4785" s="36" t="s">
        <v>2949</v>
      </c>
      <c r="B4785" s="35">
        <v>405000.0</v>
      </c>
      <c r="C4785" s="35" t="str">
        <f t="shared" si="1"/>
        <v>No</v>
      </c>
      <c r="D4785" s="10">
        <v>4.0</v>
      </c>
      <c r="E4785" s="8" t="str">
        <f t="shared" si="2"/>
        <v>No</v>
      </c>
      <c r="F4785">
        <v>3.0</v>
      </c>
      <c r="G4785" s="37" t="str">
        <f t="shared" si="3"/>
        <v>No</v>
      </c>
      <c r="H4785" s="8">
        <v>2.0</v>
      </c>
      <c r="I4785" s="8" t="str">
        <f t="shared" si="4"/>
        <v>No</v>
      </c>
      <c r="J4785" s="8" t="s">
        <v>92</v>
      </c>
      <c r="K4785" s="8"/>
      <c r="L4785" s="35">
        <v>1650.0</v>
      </c>
      <c r="M4785" s="35" t="str">
        <f t="shared" si="5"/>
        <v>No</v>
      </c>
      <c r="N4785" s="8" t="s">
        <v>2909</v>
      </c>
      <c r="O4785" t="s">
        <v>256</v>
      </c>
    </row>
    <row r="4786">
      <c r="A4786" s="36" t="s">
        <v>2912</v>
      </c>
      <c r="B4786" s="35">
        <v>2700000.0</v>
      </c>
      <c r="C4786" s="35" t="str">
        <f t="shared" si="1"/>
        <v>No</v>
      </c>
      <c r="D4786" s="8">
        <v>6.0</v>
      </c>
      <c r="E4786" s="8" t="str">
        <f t="shared" si="2"/>
        <v>No</v>
      </c>
      <c r="F4786" s="37">
        <v>6.0</v>
      </c>
      <c r="G4786" s="37" t="str">
        <f t="shared" si="3"/>
        <v>No</v>
      </c>
      <c r="H4786" s="8">
        <v>2.0</v>
      </c>
      <c r="I4786" s="8" t="str">
        <f t="shared" si="4"/>
        <v>No</v>
      </c>
      <c r="J4786" s="8" t="s">
        <v>56</v>
      </c>
      <c r="K4786" s="8" t="s">
        <v>40</v>
      </c>
      <c r="L4786" s="35">
        <v>4400.0</v>
      </c>
      <c r="M4786" s="35" t="str">
        <f t="shared" si="5"/>
        <v>No</v>
      </c>
      <c r="N4786" s="8" t="s">
        <v>2909</v>
      </c>
      <c r="O4786" s="37" t="s">
        <v>42</v>
      </c>
    </row>
    <row r="4787">
      <c r="A4787" s="36" t="s">
        <v>2940</v>
      </c>
      <c r="B4787" s="35">
        <v>800000.0</v>
      </c>
      <c r="C4787" s="35" t="str">
        <f t="shared" si="1"/>
        <v>No</v>
      </c>
      <c r="D4787" s="8">
        <v>1.0</v>
      </c>
      <c r="E4787" s="8" t="str">
        <f t="shared" si="2"/>
        <v>No</v>
      </c>
      <c r="F4787" s="37">
        <v>1.0</v>
      </c>
      <c r="G4787" s="37" t="str">
        <f t="shared" si="3"/>
        <v>No</v>
      </c>
      <c r="H4787" s="8">
        <v>1.0</v>
      </c>
      <c r="I4787" s="8" t="str">
        <f t="shared" si="4"/>
        <v>Yes</v>
      </c>
      <c r="J4787" s="8" t="s">
        <v>33</v>
      </c>
      <c r="K4787" s="8" t="s">
        <v>2908</v>
      </c>
      <c r="L4787" s="35">
        <v>853.0</v>
      </c>
      <c r="M4787" s="35" t="str">
        <f t="shared" si="5"/>
        <v>No</v>
      </c>
      <c r="N4787" s="8" t="s">
        <v>2909</v>
      </c>
      <c r="O4787" s="37" t="s">
        <v>36</v>
      </c>
    </row>
    <row r="4788">
      <c r="A4788" s="36" t="s">
        <v>2916</v>
      </c>
      <c r="B4788" s="35">
        <v>1400000.0</v>
      </c>
      <c r="C4788" s="35" t="str">
        <f t="shared" si="1"/>
        <v>No</v>
      </c>
      <c r="D4788" s="8">
        <v>4.0</v>
      </c>
      <c r="E4788" s="8" t="str">
        <f t="shared" si="2"/>
        <v>No</v>
      </c>
      <c r="F4788" s="37">
        <v>4.0</v>
      </c>
      <c r="G4788" s="37" t="str">
        <f t="shared" si="3"/>
        <v>No</v>
      </c>
      <c r="H4788" s="8">
        <v>2.0</v>
      </c>
      <c r="I4788" s="8" t="str">
        <f t="shared" si="4"/>
        <v>No</v>
      </c>
      <c r="J4788" s="8" t="s">
        <v>92</v>
      </c>
      <c r="K4788" s="8" t="s">
        <v>2908</v>
      </c>
      <c r="L4788" s="35">
        <v>1878.0</v>
      </c>
      <c r="M4788" s="35" t="str">
        <f t="shared" si="5"/>
        <v>No</v>
      </c>
      <c r="N4788" s="8" t="s">
        <v>2909</v>
      </c>
      <c r="O4788" s="37" t="s">
        <v>42</v>
      </c>
    </row>
    <row r="4789">
      <c r="A4789" s="36" t="s">
        <v>2937</v>
      </c>
      <c r="B4789" s="35">
        <v>780000.0</v>
      </c>
      <c r="C4789" s="35" t="str">
        <f t="shared" si="1"/>
        <v>No</v>
      </c>
      <c r="D4789" s="8">
        <v>3.0</v>
      </c>
      <c r="E4789" s="8" t="str">
        <f t="shared" si="2"/>
        <v>No</v>
      </c>
      <c r="F4789" s="37">
        <v>3.0</v>
      </c>
      <c r="G4789" s="37" t="str">
        <f t="shared" si="3"/>
        <v>No</v>
      </c>
      <c r="H4789" s="8">
        <v>2.0</v>
      </c>
      <c r="I4789" s="8" t="str">
        <f t="shared" si="4"/>
        <v>No</v>
      </c>
      <c r="J4789" s="8" t="s">
        <v>92</v>
      </c>
      <c r="K4789" s="8" t="s">
        <v>2908</v>
      </c>
      <c r="L4789" s="35">
        <v>1391.0</v>
      </c>
      <c r="M4789" s="35" t="str">
        <f t="shared" si="5"/>
        <v>No</v>
      </c>
      <c r="N4789" s="8" t="s">
        <v>2909</v>
      </c>
      <c r="O4789" s="37" t="s">
        <v>112</v>
      </c>
    </row>
    <row r="4790">
      <c r="A4790" s="36" t="s">
        <v>2916</v>
      </c>
      <c r="B4790" s="35">
        <v>1350000.0</v>
      </c>
      <c r="C4790" s="35" t="str">
        <f t="shared" si="1"/>
        <v>No</v>
      </c>
      <c r="D4790" s="8">
        <v>4.0</v>
      </c>
      <c r="E4790" s="8" t="str">
        <f t="shared" si="2"/>
        <v>No</v>
      </c>
      <c r="F4790" s="37">
        <v>2.0</v>
      </c>
      <c r="G4790" s="37" t="str">
        <f t="shared" si="3"/>
        <v>No</v>
      </c>
      <c r="H4790" s="8">
        <v>2.0</v>
      </c>
      <c r="I4790" s="8" t="str">
        <f t="shared" si="4"/>
        <v>No</v>
      </c>
      <c r="J4790" s="8" t="s">
        <v>92</v>
      </c>
      <c r="K4790" s="8" t="s">
        <v>2908</v>
      </c>
      <c r="L4790" s="35">
        <v>1678.0</v>
      </c>
      <c r="M4790" s="35" t="str">
        <f t="shared" si="5"/>
        <v>No</v>
      </c>
      <c r="N4790" s="8" t="s">
        <v>2909</v>
      </c>
      <c r="O4790" s="37" t="s">
        <v>42</v>
      </c>
    </row>
    <row r="4791">
      <c r="A4791" s="36" t="s">
        <v>2935</v>
      </c>
      <c r="B4791" s="35">
        <v>1170000.0</v>
      </c>
      <c r="C4791" s="35" t="str">
        <f t="shared" si="1"/>
        <v>No</v>
      </c>
      <c r="D4791" s="8">
        <v>4.0</v>
      </c>
      <c r="E4791" s="8" t="str">
        <f t="shared" si="2"/>
        <v>No</v>
      </c>
      <c r="F4791" s="37">
        <v>4.0</v>
      </c>
      <c r="G4791" s="37" t="str">
        <f t="shared" si="3"/>
        <v>No</v>
      </c>
      <c r="H4791" s="8">
        <v>2.0</v>
      </c>
      <c r="I4791" s="8" t="str">
        <f t="shared" si="4"/>
        <v>No</v>
      </c>
      <c r="J4791" s="8" t="s">
        <v>92</v>
      </c>
      <c r="K4791" s="8" t="s">
        <v>2908</v>
      </c>
      <c r="L4791" s="35">
        <v>1675.0</v>
      </c>
      <c r="M4791" s="35" t="str">
        <f t="shared" si="5"/>
        <v>No</v>
      </c>
      <c r="N4791" s="8" t="s">
        <v>2909</v>
      </c>
      <c r="O4791" s="37" t="s">
        <v>42</v>
      </c>
    </row>
    <row r="4792">
      <c r="A4792" s="36" t="s">
        <v>2930</v>
      </c>
      <c r="B4792" s="35">
        <v>530000.0</v>
      </c>
      <c r="C4792" s="35" t="str">
        <f t="shared" si="1"/>
        <v>No</v>
      </c>
      <c r="D4792" s="8">
        <v>4.0</v>
      </c>
      <c r="E4792" s="8" t="str">
        <f t="shared" si="2"/>
        <v>No</v>
      </c>
      <c r="F4792" s="37">
        <v>2.0</v>
      </c>
      <c r="G4792" s="37" t="str">
        <f t="shared" si="3"/>
        <v>No</v>
      </c>
      <c r="H4792" s="8">
        <v>3.0</v>
      </c>
      <c r="I4792" s="8" t="str">
        <f t="shared" si="4"/>
        <v>Yes</v>
      </c>
      <c r="J4792" s="8" t="s">
        <v>92</v>
      </c>
      <c r="K4792" s="8" t="s">
        <v>2908</v>
      </c>
      <c r="L4792" s="35">
        <v>1333.0</v>
      </c>
      <c r="M4792" s="35" t="str">
        <f t="shared" si="5"/>
        <v>No</v>
      </c>
      <c r="N4792" s="8" t="s">
        <v>2909</v>
      </c>
      <c r="O4792" s="37" t="s">
        <v>42</v>
      </c>
    </row>
    <row r="4793">
      <c r="A4793" s="36" t="s">
        <v>2930</v>
      </c>
      <c r="B4793" s="35">
        <v>540000.0</v>
      </c>
      <c r="C4793" s="35" t="str">
        <f t="shared" si="1"/>
        <v>No</v>
      </c>
      <c r="D4793" s="8">
        <v>3.0</v>
      </c>
      <c r="E4793" s="8" t="str">
        <f t="shared" si="2"/>
        <v>No</v>
      </c>
      <c r="F4793" s="37">
        <v>2.0</v>
      </c>
      <c r="G4793" s="37" t="str">
        <f t="shared" si="3"/>
        <v>No</v>
      </c>
      <c r="H4793" s="8">
        <v>2.0</v>
      </c>
      <c r="I4793" s="8" t="str">
        <f t="shared" si="4"/>
        <v>No</v>
      </c>
      <c r="J4793" s="8" t="s">
        <v>92</v>
      </c>
      <c r="K4793" s="8" t="s">
        <v>2908</v>
      </c>
      <c r="L4793" s="35">
        <v>1313.0</v>
      </c>
      <c r="M4793" s="35" t="str">
        <f t="shared" si="5"/>
        <v>No</v>
      </c>
      <c r="N4793" s="8" t="s">
        <v>2909</v>
      </c>
      <c r="O4793" s="37" t="s">
        <v>42</v>
      </c>
    </row>
    <row r="4794">
      <c r="A4794" s="36" t="s">
        <v>2930</v>
      </c>
      <c r="B4794" s="35">
        <v>620000.0</v>
      </c>
      <c r="C4794" s="35" t="str">
        <f t="shared" si="1"/>
        <v>No</v>
      </c>
      <c r="D4794" s="8">
        <v>3.0</v>
      </c>
      <c r="E4794" s="8" t="str">
        <f t="shared" si="2"/>
        <v>No</v>
      </c>
      <c r="F4794" s="37">
        <v>2.0</v>
      </c>
      <c r="G4794" s="37" t="str">
        <f t="shared" si="3"/>
        <v>No</v>
      </c>
      <c r="H4794" s="8">
        <v>2.0</v>
      </c>
      <c r="I4794" s="8" t="str">
        <f t="shared" si="4"/>
        <v>No</v>
      </c>
      <c r="J4794" s="8" t="s">
        <v>92</v>
      </c>
      <c r="K4794" s="8" t="s">
        <v>2908</v>
      </c>
      <c r="L4794" s="35">
        <v>1500.0</v>
      </c>
      <c r="M4794" s="35" t="str">
        <f t="shared" si="5"/>
        <v>No</v>
      </c>
      <c r="N4794" s="8" t="s">
        <v>2909</v>
      </c>
      <c r="O4794" s="37" t="s">
        <v>42</v>
      </c>
    </row>
    <row r="4795">
      <c r="A4795" s="36" t="s">
        <v>2930</v>
      </c>
      <c r="B4795" s="35">
        <v>500000.0</v>
      </c>
      <c r="C4795" s="35" t="str">
        <f t="shared" si="1"/>
        <v>No</v>
      </c>
      <c r="D4795" s="8">
        <v>4.0</v>
      </c>
      <c r="E4795" s="8" t="str">
        <f t="shared" si="2"/>
        <v>No</v>
      </c>
      <c r="F4795" s="37">
        <v>2.0</v>
      </c>
      <c r="G4795" s="37" t="str">
        <f t="shared" si="3"/>
        <v>No</v>
      </c>
      <c r="H4795" s="8">
        <v>3.0</v>
      </c>
      <c r="I4795" s="8" t="str">
        <f t="shared" si="4"/>
        <v>Yes</v>
      </c>
      <c r="J4795" s="8" t="s">
        <v>92</v>
      </c>
      <c r="K4795" s="8" t="s">
        <v>2908</v>
      </c>
      <c r="L4795" s="35">
        <v>1333.0</v>
      </c>
      <c r="M4795" s="35" t="str">
        <f t="shared" si="5"/>
        <v>No</v>
      </c>
      <c r="N4795" s="8" t="s">
        <v>2909</v>
      </c>
      <c r="O4795" s="37" t="s">
        <v>42</v>
      </c>
    </row>
    <row r="4796">
      <c r="A4796" s="36" t="s">
        <v>2925</v>
      </c>
      <c r="B4796" s="35">
        <v>538000.0</v>
      </c>
      <c r="C4796" s="35" t="str">
        <f t="shared" si="1"/>
        <v>No</v>
      </c>
      <c r="D4796" s="8">
        <v>3.0</v>
      </c>
      <c r="E4796" s="8" t="str">
        <f t="shared" si="2"/>
        <v>No</v>
      </c>
      <c r="F4796" s="37">
        <v>2.0</v>
      </c>
      <c r="G4796" s="37" t="str">
        <f t="shared" si="3"/>
        <v>No</v>
      </c>
      <c r="H4796" s="8">
        <v>1.0</v>
      </c>
      <c r="I4796" s="8" t="str">
        <f t="shared" si="4"/>
        <v>Yes</v>
      </c>
      <c r="J4796" s="8" t="s">
        <v>92</v>
      </c>
      <c r="K4796" s="8" t="s">
        <v>2908</v>
      </c>
      <c r="L4796" s="35">
        <v>1215.0</v>
      </c>
      <c r="M4796" s="35" t="str">
        <f t="shared" si="5"/>
        <v>No</v>
      </c>
      <c r="N4796" s="8" t="s">
        <v>2909</v>
      </c>
      <c r="O4796" s="37" t="s">
        <v>42</v>
      </c>
    </row>
    <row r="4797">
      <c r="A4797" s="36" t="s">
        <v>2935</v>
      </c>
      <c r="B4797" s="35">
        <v>300000.0</v>
      </c>
      <c r="C4797" s="35" t="str">
        <f t="shared" si="1"/>
        <v>No</v>
      </c>
      <c r="D4797" s="8">
        <v>3.0</v>
      </c>
      <c r="E4797" s="8" t="str">
        <f t="shared" si="2"/>
        <v>No</v>
      </c>
      <c r="F4797" s="37">
        <v>2.0</v>
      </c>
      <c r="G4797" s="37" t="str">
        <f t="shared" si="3"/>
        <v>No</v>
      </c>
      <c r="H4797" s="8">
        <v>1.0</v>
      </c>
      <c r="I4797" s="8" t="str">
        <f t="shared" si="4"/>
        <v>Yes</v>
      </c>
      <c r="J4797" s="8" t="s">
        <v>354</v>
      </c>
      <c r="K4797" s="8" t="s">
        <v>2908</v>
      </c>
      <c r="L4797" s="35">
        <v>750.0</v>
      </c>
      <c r="M4797" s="35" t="str">
        <f t="shared" si="5"/>
        <v>No</v>
      </c>
      <c r="N4797" s="8" t="s">
        <v>2909</v>
      </c>
      <c r="O4797" s="37" t="s">
        <v>42</v>
      </c>
    </row>
    <row r="4798">
      <c r="A4798" s="36" t="s">
        <v>2935</v>
      </c>
      <c r="B4798" s="35">
        <v>310000.0</v>
      </c>
      <c r="C4798" s="35" t="str">
        <f t="shared" si="1"/>
        <v>No</v>
      </c>
      <c r="D4798" s="8">
        <v>3.0</v>
      </c>
      <c r="E4798" s="8" t="str">
        <f t="shared" si="2"/>
        <v>No</v>
      </c>
      <c r="F4798" s="37">
        <v>2.0</v>
      </c>
      <c r="G4798" s="37" t="str">
        <f t="shared" si="3"/>
        <v>No</v>
      </c>
      <c r="H4798" s="8">
        <v>1.0</v>
      </c>
      <c r="I4798" s="8" t="str">
        <f t="shared" si="4"/>
        <v>Yes</v>
      </c>
      <c r="J4798" s="8" t="s">
        <v>92</v>
      </c>
      <c r="K4798" s="8" t="s">
        <v>2908</v>
      </c>
      <c r="L4798" s="35">
        <v>810.0</v>
      </c>
      <c r="M4798" s="35" t="str">
        <f t="shared" si="5"/>
        <v>No</v>
      </c>
      <c r="N4798" s="8" t="s">
        <v>2909</v>
      </c>
      <c r="O4798" s="37" t="s">
        <v>42</v>
      </c>
    </row>
    <row r="4799">
      <c r="A4799" s="36" t="s">
        <v>2927</v>
      </c>
      <c r="B4799" s="35">
        <v>350000.0</v>
      </c>
      <c r="C4799" s="35" t="str">
        <f t="shared" si="1"/>
        <v>No</v>
      </c>
      <c r="D4799" s="8">
        <v>1.0</v>
      </c>
      <c r="E4799" s="8" t="str">
        <f t="shared" si="2"/>
        <v>No</v>
      </c>
      <c r="F4799" s="37">
        <v>1.0</v>
      </c>
      <c r="G4799" s="37" t="str">
        <f t="shared" si="3"/>
        <v>No</v>
      </c>
      <c r="H4799" s="8">
        <v>2.0</v>
      </c>
      <c r="I4799" s="8" t="str">
        <f t="shared" si="4"/>
        <v>No</v>
      </c>
      <c r="J4799" s="8" t="s">
        <v>33</v>
      </c>
      <c r="K4799" s="8" t="s">
        <v>2908</v>
      </c>
      <c r="L4799" s="35">
        <v>466.0</v>
      </c>
      <c r="M4799" s="35" t="str">
        <f t="shared" si="5"/>
        <v>No</v>
      </c>
      <c r="N4799" s="8" t="s">
        <v>2909</v>
      </c>
      <c r="O4799" s="37" t="s">
        <v>36</v>
      </c>
    </row>
    <row r="4800">
      <c r="A4800" s="36" t="s">
        <v>2930</v>
      </c>
      <c r="B4800" s="35">
        <v>490000.0</v>
      </c>
      <c r="C4800" s="35" t="str">
        <f t="shared" si="1"/>
        <v>No</v>
      </c>
      <c r="D4800" s="8">
        <v>4.0</v>
      </c>
      <c r="E4800" s="8" t="str">
        <f t="shared" si="2"/>
        <v>No</v>
      </c>
      <c r="F4800" s="37">
        <v>2.0</v>
      </c>
      <c r="G4800" s="37" t="str">
        <f t="shared" si="3"/>
        <v>No</v>
      </c>
      <c r="H4800" s="8">
        <v>2.0</v>
      </c>
      <c r="I4800" s="8" t="str">
        <f t="shared" si="4"/>
        <v>No</v>
      </c>
      <c r="J4800" s="8" t="s">
        <v>92</v>
      </c>
      <c r="K4800" s="8" t="s">
        <v>2908</v>
      </c>
      <c r="L4800" s="35">
        <v>1313.0</v>
      </c>
      <c r="M4800" s="35" t="str">
        <f t="shared" si="5"/>
        <v>No</v>
      </c>
      <c r="N4800" s="8" t="s">
        <v>2909</v>
      </c>
      <c r="O4800" s="37" t="s">
        <v>42</v>
      </c>
    </row>
    <row r="4801">
      <c r="A4801" s="36" t="s">
        <v>2922</v>
      </c>
      <c r="B4801" s="35">
        <v>1630000.0</v>
      </c>
      <c r="C4801" s="35" t="str">
        <f t="shared" si="1"/>
        <v>No</v>
      </c>
      <c r="D4801" s="8">
        <v>4.0</v>
      </c>
      <c r="E4801" s="8" t="str">
        <f t="shared" si="2"/>
        <v>No</v>
      </c>
      <c r="F4801" s="37">
        <v>4.0</v>
      </c>
      <c r="G4801" s="37" t="str">
        <f t="shared" si="3"/>
        <v>No</v>
      </c>
      <c r="H4801" s="8">
        <v>2.0</v>
      </c>
      <c r="I4801" s="8" t="str">
        <f t="shared" si="4"/>
        <v>No</v>
      </c>
      <c r="J4801" s="8" t="s">
        <v>92</v>
      </c>
      <c r="K4801" s="8" t="s">
        <v>2908</v>
      </c>
      <c r="L4801" s="35">
        <v>2068.0</v>
      </c>
      <c r="M4801" s="35" t="str">
        <f t="shared" si="5"/>
        <v>No</v>
      </c>
      <c r="N4801" s="8" t="s">
        <v>2909</v>
      </c>
      <c r="O4801" t="s">
        <v>256</v>
      </c>
    </row>
    <row r="4802">
      <c r="A4802" s="36" t="s">
        <v>2931</v>
      </c>
      <c r="B4802" s="35">
        <v>750000.0</v>
      </c>
      <c r="C4802" s="35" t="str">
        <f t="shared" si="1"/>
        <v>No</v>
      </c>
      <c r="D4802" s="8">
        <v>2.0</v>
      </c>
      <c r="E4802" s="8" t="str">
        <f t="shared" si="2"/>
        <v>No</v>
      </c>
      <c r="F4802" s="37">
        <v>2.0</v>
      </c>
      <c r="G4802" s="37" t="str">
        <f t="shared" si="3"/>
        <v>No</v>
      </c>
      <c r="H4802" s="8">
        <v>2.0</v>
      </c>
      <c r="I4802" s="8" t="str">
        <f t="shared" si="4"/>
        <v>No</v>
      </c>
      <c r="J4802" s="8" t="s">
        <v>33</v>
      </c>
      <c r="K4802" s="8" t="s">
        <v>2908</v>
      </c>
      <c r="L4802" s="35">
        <v>840.0</v>
      </c>
      <c r="M4802" s="35" t="str">
        <f t="shared" si="5"/>
        <v>No</v>
      </c>
      <c r="N4802" s="8" t="s">
        <v>2909</v>
      </c>
      <c r="O4802" s="37" t="s">
        <v>36</v>
      </c>
    </row>
    <row r="4803">
      <c r="A4803" s="36" t="s">
        <v>2931</v>
      </c>
      <c r="B4803" s="35">
        <v>510000.0</v>
      </c>
      <c r="C4803" s="35" t="str">
        <f t="shared" si="1"/>
        <v>No</v>
      </c>
      <c r="D4803" s="8">
        <v>1.0</v>
      </c>
      <c r="E4803" s="8" t="str">
        <f t="shared" si="2"/>
        <v>No</v>
      </c>
      <c r="F4803" s="37">
        <v>1.0</v>
      </c>
      <c r="G4803" s="37" t="str">
        <f t="shared" si="3"/>
        <v>No</v>
      </c>
      <c r="H4803" s="8">
        <v>2.0</v>
      </c>
      <c r="I4803" s="8" t="str">
        <f t="shared" si="4"/>
        <v>No</v>
      </c>
      <c r="J4803" s="8" t="s">
        <v>33</v>
      </c>
      <c r="K4803" s="8" t="s">
        <v>2908</v>
      </c>
      <c r="L4803" s="35">
        <v>550.0</v>
      </c>
      <c r="M4803" s="35" t="str">
        <f t="shared" si="5"/>
        <v>No</v>
      </c>
      <c r="N4803" s="8" t="s">
        <v>2909</v>
      </c>
      <c r="O4803" s="37" t="s">
        <v>36</v>
      </c>
    </row>
    <row r="4804">
      <c r="A4804" s="36" t="s">
        <v>2935</v>
      </c>
      <c r="B4804" s="35">
        <v>300000.0</v>
      </c>
      <c r="C4804" s="35" t="str">
        <f t="shared" si="1"/>
        <v>No</v>
      </c>
      <c r="D4804" s="8">
        <v>3.0</v>
      </c>
      <c r="E4804" s="8" t="str">
        <f t="shared" si="2"/>
        <v>No</v>
      </c>
      <c r="F4804" s="37">
        <v>2.0</v>
      </c>
      <c r="G4804" s="37" t="str">
        <f t="shared" si="3"/>
        <v>No</v>
      </c>
      <c r="H4804" s="8">
        <v>2.0</v>
      </c>
      <c r="I4804" s="8" t="str">
        <f t="shared" si="4"/>
        <v>No</v>
      </c>
      <c r="J4804" s="8" t="s">
        <v>92</v>
      </c>
      <c r="K4804" s="8" t="s">
        <v>2908</v>
      </c>
      <c r="L4804" s="35">
        <v>810.0</v>
      </c>
      <c r="M4804" s="35" t="str">
        <f t="shared" si="5"/>
        <v>No</v>
      </c>
      <c r="N4804" s="8" t="s">
        <v>2909</v>
      </c>
      <c r="O4804" s="37" t="s">
        <v>42</v>
      </c>
    </row>
    <row r="4805">
      <c r="A4805" s="36" t="s">
        <v>2930</v>
      </c>
      <c r="B4805" s="35">
        <v>400000.0</v>
      </c>
      <c r="C4805" s="35" t="str">
        <f t="shared" si="1"/>
        <v>No</v>
      </c>
      <c r="D4805" s="8">
        <v>2.0</v>
      </c>
      <c r="E4805" s="8" t="str">
        <f t="shared" si="2"/>
        <v>No</v>
      </c>
      <c r="F4805" s="37">
        <v>2.0</v>
      </c>
      <c r="G4805" s="37" t="str">
        <f t="shared" si="3"/>
        <v>No</v>
      </c>
      <c r="H4805" s="8">
        <v>2.0</v>
      </c>
      <c r="I4805" s="8" t="str">
        <f t="shared" si="4"/>
        <v>No</v>
      </c>
      <c r="J4805" s="8" t="s">
        <v>33</v>
      </c>
      <c r="K4805" s="8" t="s">
        <v>2908</v>
      </c>
      <c r="L4805" s="35">
        <v>856.0</v>
      </c>
      <c r="M4805" s="35" t="str">
        <f t="shared" si="5"/>
        <v>No</v>
      </c>
      <c r="N4805" s="8" t="s">
        <v>2909</v>
      </c>
      <c r="O4805" s="37" t="s">
        <v>112</v>
      </c>
    </row>
    <row r="4806">
      <c r="A4806" s="36" t="s">
        <v>2930</v>
      </c>
      <c r="B4806" s="35">
        <v>360000.0</v>
      </c>
      <c r="C4806" s="35" t="str">
        <f t="shared" si="1"/>
        <v>No</v>
      </c>
      <c r="D4806" s="8">
        <v>2.0</v>
      </c>
      <c r="E4806" s="8" t="str">
        <f t="shared" si="2"/>
        <v>No</v>
      </c>
      <c r="F4806" s="37">
        <v>2.0</v>
      </c>
      <c r="G4806" s="37" t="str">
        <f t="shared" si="3"/>
        <v>No</v>
      </c>
      <c r="H4806" s="8">
        <v>2.0</v>
      </c>
      <c r="I4806" s="8" t="str">
        <f t="shared" si="4"/>
        <v>No</v>
      </c>
      <c r="J4806" s="8" t="s">
        <v>33</v>
      </c>
      <c r="K4806" s="8" t="s">
        <v>2908</v>
      </c>
      <c r="L4806" s="35">
        <v>856.0</v>
      </c>
      <c r="M4806" s="35" t="str">
        <f t="shared" si="5"/>
        <v>No</v>
      </c>
      <c r="N4806" s="8" t="s">
        <v>2909</v>
      </c>
      <c r="O4806" s="37" t="s">
        <v>112</v>
      </c>
    </row>
    <row r="4807">
      <c r="A4807" s="36" t="s">
        <v>2930</v>
      </c>
      <c r="B4807" s="35">
        <v>500000.0</v>
      </c>
      <c r="C4807" s="35" t="str">
        <f t="shared" si="1"/>
        <v>No</v>
      </c>
      <c r="D4807" s="8">
        <v>3.0</v>
      </c>
      <c r="E4807" s="8" t="str">
        <f t="shared" si="2"/>
        <v>No</v>
      </c>
      <c r="F4807" s="37">
        <v>2.0</v>
      </c>
      <c r="G4807" s="37" t="str">
        <f t="shared" si="3"/>
        <v>No</v>
      </c>
      <c r="H4807" s="8">
        <v>2.0</v>
      </c>
      <c r="I4807" s="8" t="str">
        <f t="shared" si="4"/>
        <v>No</v>
      </c>
      <c r="J4807" s="8" t="s">
        <v>33</v>
      </c>
      <c r="K4807" s="8" t="s">
        <v>2908</v>
      </c>
      <c r="L4807" s="35">
        <v>1260.0</v>
      </c>
      <c r="M4807" s="35" t="str">
        <f t="shared" si="5"/>
        <v>No</v>
      </c>
      <c r="N4807" s="8" t="s">
        <v>2909</v>
      </c>
      <c r="O4807" s="37" t="s">
        <v>42</v>
      </c>
    </row>
    <row r="4808">
      <c r="A4808" s="36" t="s">
        <v>2930</v>
      </c>
      <c r="B4808" s="35">
        <v>480000.0</v>
      </c>
      <c r="C4808" s="35" t="str">
        <f t="shared" si="1"/>
        <v>No</v>
      </c>
      <c r="D4808" s="8">
        <v>3.0</v>
      </c>
      <c r="E4808" s="8" t="str">
        <f t="shared" si="2"/>
        <v>No</v>
      </c>
      <c r="F4808" s="37">
        <v>2.0</v>
      </c>
      <c r="G4808" s="37" t="str">
        <f t="shared" si="3"/>
        <v>No</v>
      </c>
      <c r="H4808" s="8">
        <v>1.0</v>
      </c>
      <c r="I4808" s="8" t="str">
        <f t="shared" si="4"/>
        <v>Yes</v>
      </c>
      <c r="J4808" s="8" t="s">
        <v>33</v>
      </c>
      <c r="K4808" s="8" t="s">
        <v>2908</v>
      </c>
      <c r="L4808" s="35">
        <v>1040.0</v>
      </c>
      <c r="M4808" s="35" t="str">
        <f t="shared" si="5"/>
        <v>No</v>
      </c>
      <c r="N4808" s="8" t="s">
        <v>2909</v>
      </c>
      <c r="O4808" s="37" t="s">
        <v>112</v>
      </c>
    </row>
    <row r="4809">
      <c r="A4809" s="36" t="s">
        <v>2930</v>
      </c>
      <c r="B4809" s="35">
        <v>488000.0</v>
      </c>
      <c r="C4809" s="35" t="str">
        <f t="shared" si="1"/>
        <v>No</v>
      </c>
      <c r="D4809" s="8">
        <v>3.0</v>
      </c>
      <c r="E4809" s="8" t="str">
        <f t="shared" si="2"/>
        <v>No</v>
      </c>
      <c r="F4809" s="37">
        <v>2.0</v>
      </c>
      <c r="G4809" s="37" t="str">
        <f t="shared" si="3"/>
        <v>No</v>
      </c>
      <c r="H4809" s="8">
        <v>2.0</v>
      </c>
      <c r="I4809" s="8" t="str">
        <f t="shared" si="4"/>
        <v>No</v>
      </c>
      <c r="J4809" s="8" t="s">
        <v>33</v>
      </c>
      <c r="K4809" s="8" t="s">
        <v>2908</v>
      </c>
      <c r="L4809" s="35">
        <v>1009.0</v>
      </c>
      <c r="M4809" s="35" t="str">
        <f t="shared" si="5"/>
        <v>No</v>
      </c>
      <c r="N4809" s="8" t="s">
        <v>2909</v>
      </c>
      <c r="O4809" s="37" t="s">
        <v>36</v>
      </c>
    </row>
    <row r="4810">
      <c r="A4810" s="36" t="s">
        <v>2930</v>
      </c>
      <c r="B4810" s="35">
        <v>430000.0</v>
      </c>
      <c r="C4810" s="35" t="str">
        <f t="shared" si="1"/>
        <v>No</v>
      </c>
      <c r="D4810" s="8">
        <v>2.0</v>
      </c>
      <c r="E4810" s="8" t="str">
        <f t="shared" si="2"/>
        <v>No</v>
      </c>
      <c r="F4810" s="37">
        <v>2.0</v>
      </c>
      <c r="G4810" s="37" t="str">
        <f t="shared" si="3"/>
        <v>No</v>
      </c>
      <c r="H4810" s="8">
        <v>2.0</v>
      </c>
      <c r="I4810" s="8" t="str">
        <f t="shared" si="4"/>
        <v>No</v>
      </c>
      <c r="J4810" s="8" t="s">
        <v>33</v>
      </c>
      <c r="K4810" s="8" t="s">
        <v>2908</v>
      </c>
      <c r="L4810" s="35">
        <v>943.0</v>
      </c>
      <c r="M4810" s="35" t="str">
        <f t="shared" si="5"/>
        <v>No</v>
      </c>
      <c r="N4810" s="8" t="s">
        <v>2909</v>
      </c>
      <c r="O4810" s="37" t="s">
        <v>112</v>
      </c>
    </row>
    <row r="4811">
      <c r="A4811" s="36" t="s">
        <v>2930</v>
      </c>
      <c r="B4811" s="35">
        <v>550000.0</v>
      </c>
      <c r="C4811" s="35" t="str">
        <f t="shared" si="1"/>
        <v>No</v>
      </c>
      <c r="D4811" s="8">
        <v>3.0</v>
      </c>
      <c r="E4811" s="8" t="str">
        <f t="shared" si="2"/>
        <v>No</v>
      </c>
      <c r="F4811" s="37">
        <v>2.0</v>
      </c>
      <c r="G4811" s="37" t="str">
        <f t="shared" si="3"/>
        <v>No</v>
      </c>
      <c r="H4811" s="8">
        <v>2.0</v>
      </c>
      <c r="I4811" s="8" t="str">
        <f t="shared" si="4"/>
        <v>No</v>
      </c>
      <c r="J4811" s="8" t="s">
        <v>33</v>
      </c>
      <c r="K4811" s="8" t="s">
        <v>2908</v>
      </c>
      <c r="L4811" s="35">
        <v>1260.0</v>
      </c>
      <c r="M4811" s="35" t="str">
        <f t="shared" si="5"/>
        <v>No</v>
      </c>
      <c r="N4811" s="8" t="s">
        <v>2909</v>
      </c>
      <c r="O4811" s="37" t="s">
        <v>112</v>
      </c>
    </row>
    <row r="4812">
      <c r="A4812" s="36" t="s">
        <v>2930</v>
      </c>
      <c r="B4812" s="35">
        <v>390000.0</v>
      </c>
      <c r="C4812" s="35" t="str">
        <f t="shared" si="1"/>
        <v>No</v>
      </c>
      <c r="D4812" s="8">
        <v>3.0</v>
      </c>
      <c r="E4812" s="8" t="str">
        <f t="shared" si="2"/>
        <v>No</v>
      </c>
      <c r="F4812" s="37">
        <v>2.0</v>
      </c>
      <c r="G4812" s="37" t="str">
        <f t="shared" si="3"/>
        <v>No</v>
      </c>
      <c r="H4812" s="8">
        <v>2.0</v>
      </c>
      <c r="I4812" s="8" t="str">
        <f t="shared" si="4"/>
        <v>No</v>
      </c>
      <c r="J4812" s="8" t="s">
        <v>33</v>
      </c>
      <c r="K4812" s="8" t="s">
        <v>2908</v>
      </c>
      <c r="L4812" s="35">
        <v>1009.0</v>
      </c>
      <c r="M4812" s="35" t="str">
        <f t="shared" si="5"/>
        <v>No</v>
      </c>
      <c r="N4812" s="8" t="s">
        <v>2909</v>
      </c>
      <c r="O4812" s="37" t="s">
        <v>112</v>
      </c>
    </row>
    <row r="4813">
      <c r="A4813" s="36" t="s">
        <v>2930</v>
      </c>
      <c r="B4813" s="35">
        <v>378000.0</v>
      </c>
      <c r="C4813" s="35" t="str">
        <f t="shared" si="1"/>
        <v>No</v>
      </c>
      <c r="D4813" s="8">
        <v>2.0</v>
      </c>
      <c r="E4813" s="8" t="str">
        <f t="shared" si="2"/>
        <v>No</v>
      </c>
      <c r="F4813" s="37">
        <v>2.0</v>
      </c>
      <c r="G4813" s="37" t="str">
        <f t="shared" si="3"/>
        <v>No</v>
      </c>
      <c r="H4813" s="8">
        <v>2.0</v>
      </c>
      <c r="I4813" s="8" t="str">
        <f t="shared" si="4"/>
        <v>No</v>
      </c>
      <c r="J4813" s="8" t="s">
        <v>33</v>
      </c>
      <c r="K4813" s="8" t="s">
        <v>2908</v>
      </c>
      <c r="L4813" s="35">
        <v>856.0</v>
      </c>
      <c r="M4813" s="35" t="str">
        <f t="shared" si="5"/>
        <v>No</v>
      </c>
      <c r="N4813" s="8" t="s">
        <v>2909</v>
      </c>
      <c r="O4813" s="37" t="s">
        <v>112</v>
      </c>
    </row>
    <row r="4814">
      <c r="A4814" s="36" t="s">
        <v>2930</v>
      </c>
      <c r="B4814" s="35">
        <v>480000.0</v>
      </c>
      <c r="C4814" s="35" t="str">
        <f t="shared" si="1"/>
        <v>No</v>
      </c>
      <c r="D4814" s="8">
        <v>3.0</v>
      </c>
      <c r="E4814" s="8" t="str">
        <f t="shared" si="2"/>
        <v>No</v>
      </c>
      <c r="F4814" s="37">
        <v>2.0</v>
      </c>
      <c r="G4814" s="37" t="str">
        <f t="shared" si="3"/>
        <v>No</v>
      </c>
      <c r="H4814" s="8">
        <v>2.0</v>
      </c>
      <c r="I4814" s="8" t="str">
        <f t="shared" si="4"/>
        <v>No</v>
      </c>
      <c r="J4814" s="8" t="s">
        <v>33</v>
      </c>
      <c r="K4814" s="8" t="s">
        <v>2908</v>
      </c>
      <c r="L4814" s="35">
        <v>1095.0</v>
      </c>
      <c r="M4814" s="35" t="str">
        <f t="shared" si="5"/>
        <v>No</v>
      </c>
      <c r="N4814" s="8" t="s">
        <v>2909</v>
      </c>
      <c r="O4814" s="37" t="s">
        <v>42</v>
      </c>
    </row>
    <row r="4815">
      <c r="A4815" s="36" t="s">
        <v>2930</v>
      </c>
      <c r="B4815" s="35">
        <v>395000.0</v>
      </c>
      <c r="C4815" s="35" t="str">
        <f t="shared" si="1"/>
        <v>No</v>
      </c>
      <c r="D4815" s="8">
        <v>3.0</v>
      </c>
      <c r="E4815" s="8" t="str">
        <f t="shared" si="2"/>
        <v>No</v>
      </c>
      <c r="F4815" s="37">
        <v>2.0</v>
      </c>
      <c r="G4815" s="37" t="str">
        <f t="shared" si="3"/>
        <v>No</v>
      </c>
      <c r="H4815" s="8">
        <v>2.0</v>
      </c>
      <c r="I4815" s="8" t="str">
        <f t="shared" si="4"/>
        <v>No</v>
      </c>
      <c r="J4815" s="8" t="s">
        <v>33</v>
      </c>
      <c r="K4815" s="8" t="s">
        <v>2908</v>
      </c>
      <c r="L4815" s="35">
        <v>1009.0</v>
      </c>
      <c r="M4815" s="35" t="str">
        <f t="shared" si="5"/>
        <v>No</v>
      </c>
      <c r="N4815" s="8" t="s">
        <v>2909</v>
      </c>
      <c r="O4815" s="37" t="s">
        <v>112</v>
      </c>
    </row>
    <row r="4816">
      <c r="A4816" s="36" t="s">
        <v>2930</v>
      </c>
      <c r="B4816" s="35">
        <v>425000.0</v>
      </c>
      <c r="C4816" s="35" t="str">
        <f t="shared" si="1"/>
        <v>No</v>
      </c>
      <c r="D4816" s="8">
        <v>3.0</v>
      </c>
      <c r="E4816" s="8" t="str">
        <f t="shared" si="2"/>
        <v>No</v>
      </c>
      <c r="F4816" s="37">
        <v>2.0</v>
      </c>
      <c r="G4816" s="37" t="str">
        <f t="shared" si="3"/>
        <v>No</v>
      </c>
      <c r="H4816" s="8">
        <v>2.0</v>
      </c>
      <c r="I4816" s="8" t="str">
        <f t="shared" si="4"/>
        <v>No</v>
      </c>
      <c r="J4816" s="8" t="s">
        <v>33</v>
      </c>
      <c r="K4816" s="8" t="s">
        <v>2908</v>
      </c>
      <c r="L4816" s="35">
        <v>1009.0</v>
      </c>
      <c r="M4816" s="35" t="str">
        <f t="shared" si="5"/>
        <v>No</v>
      </c>
      <c r="N4816" s="8" t="s">
        <v>2909</v>
      </c>
      <c r="O4816" s="37" t="s">
        <v>42</v>
      </c>
    </row>
    <row r="4817">
      <c r="A4817" s="36" t="s">
        <v>2930</v>
      </c>
      <c r="B4817" s="35">
        <v>390000.0</v>
      </c>
      <c r="C4817" s="35" t="str">
        <f t="shared" si="1"/>
        <v>No</v>
      </c>
      <c r="D4817" s="8">
        <v>3.0</v>
      </c>
      <c r="E4817" s="8" t="str">
        <f t="shared" si="2"/>
        <v>No</v>
      </c>
      <c r="F4817" s="37">
        <v>2.0</v>
      </c>
      <c r="G4817" s="37" t="str">
        <f t="shared" si="3"/>
        <v>No</v>
      </c>
      <c r="H4817" s="8">
        <v>2.0</v>
      </c>
      <c r="I4817" s="8" t="str">
        <f t="shared" si="4"/>
        <v>No</v>
      </c>
      <c r="J4817" s="8" t="s">
        <v>33</v>
      </c>
      <c r="K4817" s="8" t="s">
        <v>2908</v>
      </c>
      <c r="L4817" s="35">
        <v>1009.0</v>
      </c>
      <c r="M4817" s="35" t="str">
        <f t="shared" si="5"/>
        <v>No</v>
      </c>
      <c r="N4817" s="8" t="s">
        <v>2909</v>
      </c>
      <c r="O4817" s="37" t="s">
        <v>112</v>
      </c>
    </row>
    <row r="4818">
      <c r="A4818" s="36" t="s">
        <v>2934</v>
      </c>
      <c r="B4818" s="35">
        <v>520000.0</v>
      </c>
      <c r="C4818" s="35" t="str">
        <f t="shared" si="1"/>
        <v>No</v>
      </c>
      <c r="D4818" s="8">
        <v>3.0</v>
      </c>
      <c r="E4818" s="8" t="str">
        <f t="shared" si="2"/>
        <v>No</v>
      </c>
      <c r="F4818" s="37">
        <v>2.0</v>
      </c>
      <c r="G4818" s="37" t="str">
        <f t="shared" si="3"/>
        <v>No</v>
      </c>
      <c r="H4818" s="8">
        <v>1.0</v>
      </c>
      <c r="I4818" s="8" t="str">
        <f t="shared" si="4"/>
        <v>Yes</v>
      </c>
      <c r="J4818" s="8" t="s">
        <v>33</v>
      </c>
      <c r="K4818" s="8" t="s">
        <v>2908</v>
      </c>
      <c r="L4818" s="35">
        <v>948.0</v>
      </c>
      <c r="M4818" s="35" t="str">
        <f t="shared" si="5"/>
        <v>No</v>
      </c>
      <c r="N4818" s="8" t="s">
        <v>2909</v>
      </c>
      <c r="O4818" s="37" t="s">
        <v>112</v>
      </c>
    </row>
    <row r="4819">
      <c r="A4819" s="36" t="s">
        <v>2934</v>
      </c>
      <c r="B4819" s="35">
        <v>505000.0</v>
      </c>
      <c r="C4819" s="35" t="str">
        <f t="shared" si="1"/>
        <v>No</v>
      </c>
      <c r="D4819" s="8">
        <v>3.0</v>
      </c>
      <c r="E4819" s="8" t="str">
        <f t="shared" si="2"/>
        <v>No</v>
      </c>
      <c r="F4819" s="37">
        <v>2.0</v>
      </c>
      <c r="G4819" s="37" t="str">
        <f t="shared" si="3"/>
        <v>No</v>
      </c>
      <c r="H4819" s="8">
        <v>1.0</v>
      </c>
      <c r="I4819" s="8" t="str">
        <f t="shared" si="4"/>
        <v>Yes</v>
      </c>
      <c r="J4819" s="8" t="s">
        <v>33</v>
      </c>
      <c r="K4819" s="8" t="s">
        <v>2908</v>
      </c>
      <c r="L4819" s="35">
        <v>948.0</v>
      </c>
      <c r="M4819" s="35" t="str">
        <f t="shared" si="5"/>
        <v>No</v>
      </c>
      <c r="N4819" s="8" t="s">
        <v>2909</v>
      </c>
      <c r="O4819" s="37" t="s">
        <v>112</v>
      </c>
    </row>
    <row r="4820">
      <c r="A4820" s="36" t="s">
        <v>2930</v>
      </c>
      <c r="B4820" s="35">
        <v>380000.0</v>
      </c>
      <c r="C4820" s="35" t="str">
        <f t="shared" si="1"/>
        <v>No</v>
      </c>
      <c r="D4820" s="8">
        <v>2.0</v>
      </c>
      <c r="E4820" s="8" t="str">
        <f t="shared" si="2"/>
        <v>No</v>
      </c>
      <c r="F4820" s="37">
        <v>2.0</v>
      </c>
      <c r="G4820" s="37" t="str">
        <f t="shared" si="3"/>
        <v>No</v>
      </c>
      <c r="H4820" s="8">
        <v>2.0</v>
      </c>
      <c r="I4820" s="8" t="str">
        <f t="shared" si="4"/>
        <v>No</v>
      </c>
      <c r="J4820" s="8" t="s">
        <v>33</v>
      </c>
      <c r="K4820" s="8" t="s">
        <v>2908</v>
      </c>
      <c r="L4820" s="35">
        <v>856.0</v>
      </c>
      <c r="M4820" s="35" t="str">
        <f t="shared" si="5"/>
        <v>No</v>
      </c>
      <c r="N4820" s="8" t="s">
        <v>2909</v>
      </c>
      <c r="O4820" s="37" t="s">
        <v>112</v>
      </c>
    </row>
    <row r="4821">
      <c r="A4821" s="36" t="s">
        <v>2929</v>
      </c>
      <c r="B4821" s="35">
        <v>520000.0</v>
      </c>
      <c r="C4821" s="35" t="str">
        <f t="shared" si="1"/>
        <v>No</v>
      </c>
      <c r="D4821" s="8">
        <v>3.0</v>
      </c>
      <c r="E4821" s="8" t="str">
        <f t="shared" si="2"/>
        <v>No</v>
      </c>
      <c r="F4821" s="37">
        <v>2.0</v>
      </c>
      <c r="G4821" s="37" t="str">
        <f t="shared" si="3"/>
        <v>No</v>
      </c>
      <c r="H4821" s="8">
        <v>1.0</v>
      </c>
      <c r="I4821" s="8" t="str">
        <f t="shared" si="4"/>
        <v>Yes</v>
      </c>
      <c r="J4821" s="8" t="s">
        <v>33</v>
      </c>
      <c r="K4821" s="8" t="s">
        <v>2908</v>
      </c>
      <c r="L4821" s="35">
        <v>1007.0</v>
      </c>
      <c r="M4821" s="35" t="str">
        <f t="shared" si="5"/>
        <v>No</v>
      </c>
      <c r="N4821" s="8" t="s">
        <v>2909</v>
      </c>
      <c r="O4821" s="37" t="s">
        <v>42</v>
      </c>
    </row>
    <row r="4822">
      <c r="A4822" s="36" t="s">
        <v>2934</v>
      </c>
      <c r="B4822" s="35">
        <v>333000.0</v>
      </c>
      <c r="C4822" s="35" t="str">
        <f t="shared" si="1"/>
        <v>No</v>
      </c>
      <c r="D4822" s="8">
        <v>2.0</v>
      </c>
      <c r="E4822" s="8" t="str">
        <f t="shared" si="2"/>
        <v>No</v>
      </c>
      <c r="F4822" s="37">
        <v>2.0</v>
      </c>
      <c r="G4822" s="37" t="str">
        <f t="shared" si="3"/>
        <v>No</v>
      </c>
      <c r="H4822" s="8">
        <v>1.0</v>
      </c>
      <c r="I4822" s="8" t="str">
        <f t="shared" si="4"/>
        <v>Yes</v>
      </c>
      <c r="J4822" s="8" t="s">
        <v>33</v>
      </c>
      <c r="K4822" s="8" t="s">
        <v>2908</v>
      </c>
      <c r="L4822" s="35">
        <v>650.0</v>
      </c>
      <c r="M4822" s="35" t="str">
        <f t="shared" si="5"/>
        <v>No</v>
      </c>
      <c r="N4822" s="8" t="s">
        <v>2909</v>
      </c>
      <c r="O4822" t="s">
        <v>256</v>
      </c>
    </row>
    <row r="4823">
      <c r="A4823" s="36" t="s">
        <v>2930</v>
      </c>
      <c r="B4823" s="35">
        <v>550000.0</v>
      </c>
      <c r="C4823" s="35" t="str">
        <f t="shared" si="1"/>
        <v>No</v>
      </c>
      <c r="D4823" s="8">
        <v>3.0</v>
      </c>
      <c r="E4823" s="8" t="str">
        <f t="shared" si="2"/>
        <v>No</v>
      </c>
      <c r="F4823" s="37">
        <v>2.0</v>
      </c>
      <c r="G4823" s="37" t="str">
        <f t="shared" si="3"/>
        <v>No</v>
      </c>
      <c r="H4823" s="8">
        <v>2.0</v>
      </c>
      <c r="I4823" s="8" t="str">
        <f t="shared" si="4"/>
        <v>No</v>
      </c>
      <c r="J4823" s="8" t="s">
        <v>33</v>
      </c>
      <c r="K4823" s="8" t="s">
        <v>2908</v>
      </c>
      <c r="L4823" s="35">
        <v>1260.0</v>
      </c>
      <c r="M4823" s="35" t="str">
        <f t="shared" si="5"/>
        <v>No</v>
      </c>
      <c r="N4823" s="8" t="s">
        <v>2909</v>
      </c>
      <c r="O4823" s="37" t="s">
        <v>36</v>
      </c>
    </row>
    <row r="4824">
      <c r="A4824" s="36" t="s">
        <v>2910</v>
      </c>
      <c r="B4824" s="35">
        <v>1206600.0</v>
      </c>
      <c r="C4824" s="35" t="str">
        <f t="shared" si="1"/>
        <v>No</v>
      </c>
      <c r="D4824" s="8">
        <v>4.0</v>
      </c>
      <c r="E4824" s="8" t="str">
        <f t="shared" si="2"/>
        <v>No</v>
      </c>
      <c r="F4824" s="37">
        <v>3.0</v>
      </c>
      <c r="G4824" s="37" t="str">
        <f t="shared" si="3"/>
        <v>No</v>
      </c>
      <c r="H4824" s="8">
        <v>2.0</v>
      </c>
      <c r="I4824" s="8" t="str">
        <f t="shared" si="4"/>
        <v>No</v>
      </c>
      <c r="J4824" s="8" t="s">
        <v>92</v>
      </c>
      <c r="K4824" s="8" t="s">
        <v>2908</v>
      </c>
      <c r="L4824" s="35">
        <v>1356.0</v>
      </c>
      <c r="M4824" s="35" t="str">
        <f t="shared" si="5"/>
        <v>No</v>
      </c>
      <c r="N4824" s="8" t="s">
        <v>2909</v>
      </c>
      <c r="O4824" s="37" t="s">
        <v>42</v>
      </c>
    </row>
    <row r="4825">
      <c r="A4825" s="36" t="s">
        <v>2934</v>
      </c>
      <c r="B4825" s="35">
        <v>750000.0</v>
      </c>
      <c r="C4825" s="35" t="str">
        <f t="shared" si="1"/>
        <v>No</v>
      </c>
      <c r="D4825" s="8">
        <v>3.0</v>
      </c>
      <c r="E4825" s="8" t="str">
        <f t="shared" si="2"/>
        <v>No</v>
      </c>
      <c r="F4825" s="37">
        <v>2.0</v>
      </c>
      <c r="G4825" s="37" t="str">
        <f t="shared" si="3"/>
        <v>No</v>
      </c>
      <c r="H4825" s="8">
        <v>1.0</v>
      </c>
      <c r="I4825" s="8" t="str">
        <f t="shared" si="4"/>
        <v>Yes</v>
      </c>
      <c r="J4825" s="8" t="s">
        <v>33</v>
      </c>
      <c r="K4825" s="8" t="s">
        <v>2908</v>
      </c>
      <c r="L4825" s="35">
        <v>1096.0</v>
      </c>
      <c r="M4825" s="35" t="str">
        <f t="shared" si="5"/>
        <v>No</v>
      </c>
      <c r="N4825" s="8" t="s">
        <v>2909</v>
      </c>
      <c r="O4825" s="37" t="s">
        <v>112</v>
      </c>
    </row>
    <row r="4826">
      <c r="A4826" s="36" t="s">
        <v>2931</v>
      </c>
      <c r="B4826" s="35">
        <v>1780000.0</v>
      </c>
      <c r="C4826" s="35" t="str">
        <f t="shared" si="1"/>
        <v>No</v>
      </c>
      <c r="D4826" s="8">
        <v>3.0</v>
      </c>
      <c r="E4826" s="8" t="str">
        <f t="shared" si="2"/>
        <v>No</v>
      </c>
      <c r="F4826" s="37">
        <v>3.0</v>
      </c>
      <c r="G4826" s="37" t="str">
        <f t="shared" si="3"/>
        <v>No</v>
      </c>
      <c r="H4826" s="8">
        <v>2.0</v>
      </c>
      <c r="I4826" s="8" t="str">
        <f t="shared" si="4"/>
        <v>No</v>
      </c>
      <c r="J4826" s="8" t="s">
        <v>33</v>
      </c>
      <c r="K4826" s="8" t="s">
        <v>2908</v>
      </c>
      <c r="L4826" s="35">
        <v>1442.0</v>
      </c>
      <c r="M4826" s="35" t="str">
        <f t="shared" si="5"/>
        <v>No</v>
      </c>
      <c r="N4826" s="8" t="s">
        <v>2909</v>
      </c>
      <c r="O4826" t="s">
        <v>256</v>
      </c>
    </row>
    <row r="4827">
      <c r="A4827" s="36" t="s">
        <v>2928</v>
      </c>
      <c r="B4827" s="35">
        <v>4256840.0</v>
      </c>
      <c r="C4827" s="35" t="str">
        <f t="shared" si="1"/>
        <v>No</v>
      </c>
      <c r="D4827" s="8">
        <v>5.0</v>
      </c>
      <c r="E4827" s="8" t="str">
        <f t="shared" si="2"/>
        <v>No</v>
      </c>
      <c r="F4827" s="37">
        <v>6.0</v>
      </c>
      <c r="G4827" s="37" t="str">
        <f t="shared" si="3"/>
        <v>No</v>
      </c>
      <c r="H4827" s="8">
        <v>2.0</v>
      </c>
      <c r="I4827" s="8" t="str">
        <f t="shared" si="4"/>
        <v>No</v>
      </c>
      <c r="J4827" s="8" t="s">
        <v>33</v>
      </c>
      <c r="K4827" s="8" t="s">
        <v>2908</v>
      </c>
      <c r="L4827" s="35">
        <v>3283.0</v>
      </c>
      <c r="M4827" s="35" t="str">
        <f t="shared" si="5"/>
        <v>No</v>
      </c>
      <c r="N4827" s="8" t="s">
        <v>2909</v>
      </c>
      <c r="O4827" s="37" t="s">
        <v>42</v>
      </c>
    </row>
    <row r="4828">
      <c r="A4828" s="36" t="s">
        <v>2931</v>
      </c>
      <c r="B4828" s="35">
        <v>5000000.0</v>
      </c>
      <c r="C4828" s="35" t="str">
        <f t="shared" si="1"/>
        <v>No</v>
      </c>
      <c r="D4828" s="8">
        <v>4.0</v>
      </c>
      <c r="E4828" s="8" t="str">
        <f t="shared" si="2"/>
        <v>No</v>
      </c>
      <c r="F4828" s="37">
        <v>4.0</v>
      </c>
      <c r="G4828" s="37" t="str">
        <f t="shared" si="3"/>
        <v>No</v>
      </c>
      <c r="H4828" s="8">
        <v>2.0</v>
      </c>
      <c r="I4828" s="8" t="str">
        <f t="shared" si="4"/>
        <v>No</v>
      </c>
      <c r="J4828" s="8" t="s">
        <v>33</v>
      </c>
      <c r="K4828" s="8" t="s">
        <v>2908</v>
      </c>
      <c r="L4828" s="35">
        <v>4130.0</v>
      </c>
      <c r="M4828" s="35" t="str">
        <f t="shared" si="5"/>
        <v>No</v>
      </c>
      <c r="N4828" s="8" t="s">
        <v>2909</v>
      </c>
      <c r="O4828" t="s">
        <v>256</v>
      </c>
    </row>
    <row r="4829">
      <c r="A4829" s="36" t="s">
        <v>2931</v>
      </c>
      <c r="B4829" s="35">
        <v>2600000.0</v>
      </c>
      <c r="C4829" s="35" t="str">
        <f t="shared" si="1"/>
        <v>No</v>
      </c>
      <c r="D4829" s="8">
        <v>4.0</v>
      </c>
      <c r="E4829" s="8" t="str">
        <f t="shared" si="2"/>
        <v>No</v>
      </c>
      <c r="F4829" s="37">
        <v>4.0</v>
      </c>
      <c r="G4829" s="37" t="str">
        <f t="shared" si="3"/>
        <v>No</v>
      </c>
      <c r="H4829" s="8">
        <v>2.0</v>
      </c>
      <c r="I4829" s="8" t="str">
        <f t="shared" si="4"/>
        <v>No</v>
      </c>
      <c r="J4829" s="8" t="s">
        <v>33</v>
      </c>
      <c r="K4829" s="8" t="s">
        <v>2908</v>
      </c>
      <c r="L4829" s="35">
        <v>2250.0</v>
      </c>
      <c r="M4829" s="35" t="str">
        <f t="shared" si="5"/>
        <v>No</v>
      </c>
      <c r="N4829" s="8" t="s">
        <v>2909</v>
      </c>
      <c r="O4829" s="37" t="s">
        <v>42</v>
      </c>
    </row>
    <row r="4830">
      <c r="A4830" s="36" t="s">
        <v>2949</v>
      </c>
      <c r="B4830" s="35">
        <v>460000.0</v>
      </c>
      <c r="C4830" s="35" t="str">
        <f t="shared" si="1"/>
        <v>No</v>
      </c>
      <c r="D4830" s="8">
        <v>3.0</v>
      </c>
      <c r="E4830" s="8" t="str">
        <f t="shared" si="2"/>
        <v>No</v>
      </c>
      <c r="F4830" s="37">
        <v>2.0</v>
      </c>
      <c r="G4830" s="37" t="str">
        <f t="shared" si="3"/>
        <v>No</v>
      </c>
      <c r="H4830" s="8">
        <v>1.0</v>
      </c>
      <c r="I4830" s="8" t="str">
        <f t="shared" si="4"/>
        <v>Yes</v>
      </c>
      <c r="J4830" s="8" t="s">
        <v>92</v>
      </c>
      <c r="K4830" s="8" t="s">
        <v>2908</v>
      </c>
      <c r="L4830" s="35">
        <v>1050.0</v>
      </c>
      <c r="M4830" s="35" t="str">
        <f t="shared" si="5"/>
        <v>No</v>
      </c>
      <c r="N4830" s="8" t="s">
        <v>2909</v>
      </c>
      <c r="O4830" s="37" t="s">
        <v>42</v>
      </c>
    </row>
    <row r="4831">
      <c r="A4831" s="36" t="s">
        <v>2934</v>
      </c>
      <c r="B4831" s="35">
        <v>630000.0</v>
      </c>
      <c r="C4831" s="35" t="str">
        <f t="shared" si="1"/>
        <v>No</v>
      </c>
      <c r="D4831" s="8">
        <v>3.0</v>
      </c>
      <c r="E4831" s="8" t="str">
        <f t="shared" si="2"/>
        <v>No</v>
      </c>
      <c r="F4831" s="37">
        <v>3.0</v>
      </c>
      <c r="G4831" s="37" t="str">
        <f t="shared" si="3"/>
        <v>No</v>
      </c>
      <c r="H4831" s="8">
        <v>2.0</v>
      </c>
      <c r="I4831" s="8" t="str">
        <f t="shared" si="4"/>
        <v>No</v>
      </c>
      <c r="J4831" s="8" t="s">
        <v>92</v>
      </c>
      <c r="K4831" s="8" t="s">
        <v>40</v>
      </c>
      <c r="L4831" s="35">
        <v>1087.0</v>
      </c>
      <c r="M4831" s="35" t="str">
        <f t="shared" si="5"/>
        <v>No</v>
      </c>
      <c r="N4831" s="8" t="s">
        <v>2909</v>
      </c>
      <c r="O4831" s="37" t="s">
        <v>42</v>
      </c>
    </row>
    <row r="4832">
      <c r="A4832" s="36" t="s">
        <v>2907</v>
      </c>
      <c r="B4832" s="35">
        <v>2800000.0</v>
      </c>
      <c r="C4832" s="35" t="str">
        <f t="shared" si="1"/>
        <v>No</v>
      </c>
      <c r="D4832" s="8">
        <v>5.0</v>
      </c>
      <c r="E4832" s="8" t="str">
        <f t="shared" si="2"/>
        <v>No</v>
      </c>
      <c r="F4832" s="37">
        <v>5.0</v>
      </c>
      <c r="G4832" s="37" t="str">
        <f t="shared" si="3"/>
        <v>No</v>
      </c>
      <c r="H4832" s="8">
        <v>2.0</v>
      </c>
      <c r="I4832" s="8" t="str">
        <f t="shared" si="4"/>
        <v>No</v>
      </c>
      <c r="J4832" s="8" t="s">
        <v>33</v>
      </c>
      <c r="K4832" s="8" t="s">
        <v>2908</v>
      </c>
      <c r="L4832" s="35">
        <v>2343.0</v>
      </c>
      <c r="M4832" s="35" t="str">
        <f t="shared" si="5"/>
        <v>No</v>
      </c>
      <c r="N4832" s="8" t="s">
        <v>2909</v>
      </c>
      <c r="O4832" s="37" t="s">
        <v>42</v>
      </c>
    </row>
    <row r="4833">
      <c r="A4833" s="36" t="s">
        <v>2930</v>
      </c>
      <c r="B4833" s="35">
        <v>380000.0</v>
      </c>
      <c r="C4833" s="35" t="str">
        <f t="shared" si="1"/>
        <v>No</v>
      </c>
      <c r="D4833" s="8">
        <v>4.0</v>
      </c>
      <c r="E4833" s="8" t="str">
        <f t="shared" si="2"/>
        <v>No</v>
      </c>
      <c r="F4833" s="37">
        <v>2.0</v>
      </c>
      <c r="G4833" s="37" t="str">
        <f t="shared" si="3"/>
        <v>No</v>
      </c>
      <c r="H4833" s="8">
        <v>1.0</v>
      </c>
      <c r="I4833" s="8" t="str">
        <f t="shared" si="4"/>
        <v>Yes</v>
      </c>
      <c r="J4833" s="8" t="s">
        <v>92</v>
      </c>
      <c r="K4833" s="8" t="s">
        <v>2908</v>
      </c>
      <c r="L4833" s="35">
        <v>1211.0</v>
      </c>
      <c r="M4833" s="35" t="str">
        <f t="shared" si="5"/>
        <v>No</v>
      </c>
      <c r="N4833" s="8" t="s">
        <v>2909</v>
      </c>
      <c r="O4833" s="37" t="s">
        <v>112</v>
      </c>
    </row>
    <row r="4834">
      <c r="A4834" s="36" t="s">
        <v>2977</v>
      </c>
      <c r="B4834" s="35">
        <v>192000.0</v>
      </c>
      <c r="C4834" s="35" t="str">
        <f t="shared" si="1"/>
        <v>No</v>
      </c>
      <c r="D4834" s="8">
        <v>3.0</v>
      </c>
      <c r="E4834" s="8" t="str">
        <f t="shared" si="2"/>
        <v>No</v>
      </c>
      <c r="F4834" s="37">
        <v>2.0</v>
      </c>
      <c r="G4834" s="37" t="str">
        <f t="shared" si="3"/>
        <v>No</v>
      </c>
      <c r="H4834" s="8">
        <v>1.0</v>
      </c>
      <c r="I4834" s="8" t="str">
        <f t="shared" si="4"/>
        <v>Yes</v>
      </c>
      <c r="J4834" s="8" t="s">
        <v>354</v>
      </c>
      <c r="K4834" s="8" t="s">
        <v>2908</v>
      </c>
      <c r="L4834" s="35">
        <v>720.0</v>
      </c>
      <c r="M4834" s="35" t="str">
        <f t="shared" si="5"/>
        <v>No</v>
      </c>
      <c r="N4834" s="8" t="s">
        <v>2909</v>
      </c>
      <c r="O4834" s="37" t="s">
        <v>42</v>
      </c>
    </row>
    <row r="4835">
      <c r="A4835" s="36" t="s">
        <v>2923</v>
      </c>
      <c r="B4835" s="35">
        <v>410000.0</v>
      </c>
      <c r="C4835" s="35" t="str">
        <f t="shared" si="1"/>
        <v>No</v>
      </c>
      <c r="D4835" s="8">
        <v>1.0</v>
      </c>
      <c r="E4835" s="8" t="str">
        <f t="shared" si="2"/>
        <v>No</v>
      </c>
      <c r="F4835" s="37">
        <v>1.0</v>
      </c>
      <c r="G4835" s="37" t="str">
        <f t="shared" si="3"/>
        <v>No</v>
      </c>
      <c r="H4835" s="8">
        <v>1.0</v>
      </c>
      <c r="I4835" s="8" t="str">
        <f t="shared" si="4"/>
        <v>Yes</v>
      </c>
      <c r="J4835" s="8" t="s">
        <v>33</v>
      </c>
      <c r="K4835" s="8" t="s">
        <v>2908</v>
      </c>
      <c r="L4835" s="35">
        <v>689.0</v>
      </c>
      <c r="M4835" s="35" t="str">
        <f t="shared" si="5"/>
        <v>No</v>
      </c>
      <c r="N4835" s="8" t="s">
        <v>2909</v>
      </c>
      <c r="O4835" s="37" t="s">
        <v>36</v>
      </c>
    </row>
    <row r="4836">
      <c r="A4836" s="36" t="s">
        <v>2923</v>
      </c>
      <c r="B4836" s="35">
        <v>520000.0</v>
      </c>
      <c r="C4836" s="35" t="str">
        <f t="shared" si="1"/>
        <v>No</v>
      </c>
      <c r="D4836" s="8">
        <v>2.0</v>
      </c>
      <c r="E4836" s="8" t="str">
        <f t="shared" si="2"/>
        <v>No</v>
      </c>
      <c r="F4836" s="37">
        <v>1.0</v>
      </c>
      <c r="G4836" s="37" t="str">
        <f t="shared" si="3"/>
        <v>No</v>
      </c>
      <c r="H4836" s="8">
        <v>2.0</v>
      </c>
      <c r="I4836" s="8" t="str">
        <f t="shared" si="4"/>
        <v>No</v>
      </c>
      <c r="J4836" s="8" t="s">
        <v>33</v>
      </c>
      <c r="K4836" s="8" t="s">
        <v>2908</v>
      </c>
      <c r="L4836" s="35">
        <v>925.0</v>
      </c>
      <c r="M4836" s="35" t="str">
        <f t="shared" si="5"/>
        <v>No</v>
      </c>
      <c r="N4836" s="8" t="s">
        <v>2909</v>
      </c>
      <c r="O4836" s="37" t="s">
        <v>256</v>
      </c>
    </row>
    <row r="4837">
      <c r="A4837" s="36" t="s">
        <v>2923</v>
      </c>
      <c r="B4837" s="35">
        <v>580000.0</v>
      </c>
      <c r="C4837" s="35" t="str">
        <f t="shared" si="1"/>
        <v>No</v>
      </c>
      <c r="D4837" s="8">
        <v>2.0</v>
      </c>
      <c r="E4837" s="8" t="str">
        <f t="shared" si="2"/>
        <v>No</v>
      </c>
      <c r="F4837" s="37">
        <v>1.0</v>
      </c>
      <c r="G4837" s="37" t="str">
        <f t="shared" si="3"/>
        <v>No</v>
      </c>
      <c r="H4837" s="8">
        <v>1.0</v>
      </c>
      <c r="I4837" s="8" t="str">
        <f t="shared" si="4"/>
        <v>Yes</v>
      </c>
      <c r="J4837" s="8" t="s">
        <v>33</v>
      </c>
      <c r="K4837" s="8" t="s">
        <v>2908</v>
      </c>
      <c r="L4837" s="35">
        <v>925.0</v>
      </c>
      <c r="M4837" s="35" t="str">
        <f t="shared" si="5"/>
        <v>No</v>
      </c>
      <c r="N4837" s="8" t="s">
        <v>2909</v>
      </c>
      <c r="O4837" s="37" t="s">
        <v>36</v>
      </c>
    </row>
    <row r="4838">
      <c r="A4838" s="36" t="s">
        <v>2923</v>
      </c>
      <c r="B4838" s="35">
        <v>590000.0</v>
      </c>
      <c r="C4838" s="35" t="str">
        <f t="shared" si="1"/>
        <v>No</v>
      </c>
      <c r="D4838" s="8">
        <v>2.0</v>
      </c>
      <c r="E4838" s="8" t="str">
        <f t="shared" si="2"/>
        <v>No</v>
      </c>
      <c r="F4838" s="37">
        <v>2.0</v>
      </c>
      <c r="G4838" s="37" t="str">
        <f t="shared" si="3"/>
        <v>No</v>
      </c>
      <c r="H4838" s="8">
        <v>1.0</v>
      </c>
      <c r="I4838" s="8" t="str">
        <f t="shared" si="4"/>
        <v>Yes</v>
      </c>
      <c r="J4838" s="8" t="s">
        <v>33</v>
      </c>
      <c r="K4838" s="8" t="s">
        <v>2908</v>
      </c>
      <c r="L4838" s="35">
        <v>950.0</v>
      </c>
      <c r="M4838" s="35" t="str">
        <f t="shared" si="5"/>
        <v>No</v>
      </c>
      <c r="N4838" s="8" t="s">
        <v>2909</v>
      </c>
      <c r="O4838" s="37" t="s">
        <v>36</v>
      </c>
    </row>
    <row r="4839">
      <c r="A4839" s="36" t="s">
        <v>2935</v>
      </c>
      <c r="B4839" s="35">
        <v>430000.0</v>
      </c>
      <c r="C4839" s="35" t="str">
        <f t="shared" si="1"/>
        <v>No</v>
      </c>
      <c r="D4839" s="8">
        <v>3.0</v>
      </c>
      <c r="E4839" s="8" t="str">
        <f t="shared" si="2"/>
        <v>No</v>
      </c>
      <c r="F4839" s="37">
        <v>2.0</v>
      </c>
      <c r="G4839" s="37" t="str">
        <f t="shared" si="3"/>
        <v>No</v>
      </c>
      <c r="H4839" s="8">
        <v>2.0</v>
      </c>
      <c r="I4839" s="8" t="str">
        <f t="shared" si="4"/>
        <v>No</v>
      </c>
      <c r="J4839" s="8" t="s">
        <v>92</v>
      </c>
      <c r="K4839" s="8" t="s">
        <v>2908</v>
      </c>
      <c r="L4839" s="35">
        <v>905.0</v>
      </c>
      <c r="M4839" s="35" t="str">
        <f t="shared" si="5"/>
        <v>No</v>
      </c>
      <c r="N4839" s="8" t="s">
        <v>2909</v>
      </c>
      <c r="O4839" s="37" t="s">
        <v>112</v>
      </c>
    </row>
    <row r="4840">
      <c r="A4840" s="36" t="s">
        <v>2962</v>
      </c>
      <c r="B4840" s="35">
        <v>890000.0</v>
      </c>
      <c r="C4840" s="35" t="str">
        <f t="shared" si="1"/>
        <v>No</v>
      </c>
      <c r="D4840" s="8">
        <v>4.0</v>
      </c>
      <c r="E4840" s="8" t="str">
        <f t="shared" si="2"/>
        <v>No</v>
      </c>
      <c r="F4840" s="37">
        <v>4.0</v>
      </c>
      <c r="G4840" s="37" t="str">
        <f t="shared" si="3"/>
        <v>No</v>
      </c>
      <c r="H4840" s="8">
        <v>2.0</v>
      </c>
      <c r="I4840" s="8" t="str">
        <f t="shared" si="4"/>
        <v>No</v>
      </c>
      <c r="J4840" s="8" t="s">
        <v>92</v>
      </c>
      <c r="K4840" s="8" t="s">
        <v>2908</v>
      </c>
      <c r="L4840" s="35">
        <v>1700.0</v>
      </c>
      <c r="M4840" s="35" t="str">
        <f t="shared" si="5"/>
        <v>No</v>
      </c>
      <c r="N4840" s="8" t="s">
        <v>2909</v>
      </c>
      <c r="O4840" s="37" t="s">
        <v>36</v>
      </c>
    </row>
    <row r="4841">
      <c r="A4841" s="36" t="s">
        <v>2923</v>
      </c>
      <c r="B4841" s="35">
        <v>600000.0</v>
      </c>
      <c r="C4841" s="35" t="str">
        <f t="shared" si="1"/>
        <v>No</v>
      </c>
      <c r="D4841" s="8">
        <v>2.0</v>
      </c>
      <c r="E4841" s="8" t="str">
        <f t="shared" si="2"/>
        <v>No</v>
      </c>
      <c r="F4841" s="37">
        <v>1.0</v>
      </c>
      <c r="G4841" s="37" t="str">
        <f t="shared" si="3"/>
        <v>No</v>
      </c>
      <c r="H4841" s="8">
        <v>1.0</v>
      </c>
      <c r="I4841" s="8" t="str">
        <f t="shared" si="4"/>
        <v>Yes</v>
      </c>
      <c r="J4841" s="8" t="s">
        <v>33</v>
      </c>
      <c r="K4841" s="8" t="s">
        <v>2908</v>
      </c>
      <c r="L4841" s="35">
        <v>925.0</v>
      </c>
      <c r="M4841" s="35" t="str">
        <f t="shared" si="5"/>
        <v>No</v>
      </c>
      <c r="N4841" s="8" t="s">
        <v>2909</v>
      </c>
      <c r="O4841" s="37" t="s">
        <v>36</v>
      </c>
    </row>
    <row r="4842">
      <c r="A4842" s="36" t="s">
        <v>2923</v>
      </c>
      <c r="B4842" s="35">
        <v>435000.0</v>
      </c>
      <c r="C4842" s="35" t="str">
        <f t="shared" si="1"/>
        <v>No</v>
      </c>
      <c r="D4842" s="8">
        <v>1.0</v>
      </c>
      <c r="E4842" s="8" t="str">
        <f t="shared" si="2"/>
        <v>No</v>
      </c>
      <c r="F4842" s="37">
        <v>1.0</v>
      </c>
      <c r="G4842" s="37" t="str">
        <f t="shared" si="3"/>
        <v>No</v>
      </c>
      <c r="H4842" s="8">
        <v>1.0</v>
      </c>
      <c r="I4842" s="8" t="str">
        <f t="shared" si="4"/>
        <v>Yes</v>
      </c>
      <c r="J4842" s="8" t="s">
        <v>33</v>
      </c>
      <c r="K4842" s="8" t="s">
        <v>2908</v>
      </c>
      <c r="L4842" s="35">
        <v>613.0</v>
      </c>
      <c r="M4842" s="35" t="str">
        <f t="shared" si="5"/>
        <v>No</v>
      </c>
      <c r="N4842" s="8" t="s">
        <v>2909</v>
      </c>
      <c r="O4842" s="37" t="s">
        <v>36</v>
      </c>
    </row>
    <row r="4843">
      <c r="A4843" s="36" t="s">
        <v>2923</v>
      </c>
      <c r="B4843" s="35">
        <v>420000.0</v>
      </c>
      <c r="C4843" s="35" t="str">
        <f t="shared" si="1"/>
        <v>No</v>
      </c>
      <c r="D4843" s="8">
        <v>1.0</v>
      </c>
      <c r="E4843" s="8" t="str">
        <f t="shared" si="2"/>
        <v>No</v>
      </c>
      <c r="F4843" s="37">
        <v>1.0</v>
      </c>
      <c r="G4843" s="37" t="str">
        <f t="shared" si="3"/>
        <v>No</v>
      </c>
      <c r="H4843" s="8">
        <v>1.0</v>
      </c>
      <c r="I4843" s="8" t="str">
        <f t="shared" si="4"/>
        <v>Yes</v>
      </c>
      <c r="J4843" s="8" t="s">
        <v>33</v>
      </c>
      <c r="K4843" s="8" t="s">
        <v>2908</v>
      </c>
      <c r="L4843" s="35">
        <v>689.0</v>
      </c>
      <c r="M4843" s="35" t="str">
        <f t="shared" si="5"/>
        <v>No</v>
      </c>
      <c r="N4843" s="8" t="s">
        <v>2909</v>
      </c>
      <c r="O4843" s="37" t="s">
        <v>36</v>
      </c>
    </row>
    <row r="4844">
      <c r="A4844" s="36" t="s">
        <v>2907</v>
      </c>
      <c r="B4844" s="35">
        <v>1000000.0</v>
      </c>
      <c r="C4844" s="35" t="str">
        <f t="shared" si="1"/>
        <v>No</v>
      </c>
      <c r="D4844" s="8">
        <v>2.0</v>
      </c>
      <c r="E4844" s="8" t="str">
        <f t="shared" si="2"/>
        <v>No</v>
      </c>
      <c r="F4844" s="37">
        <v>1.0</v>
      </c>
      <c r="G4844" s="37" t="str">
        <f t="shared" si="3"/>
        <v>No</v>
      </c>
      <c r="H4844" s="8">
        <v>1.0</v>
      </c>
      <c r="I4844" s="8" t="str">
        <f t="shared" si="4"/>
        <v>Yes</v>
      </c>
      <c r="J4844" s="8" t="s">
        <v>33</v>
      </c>
      <c r="K4844" s="8" t="s">
        <v>2908</v>
      </c>
      <c r="L4844" s="35">
        <v>1141.0</v>
      </c>
      <c r="M4844" s="35" t="str">
        <f t="shared" si="5"/>
        <v>No</v>
      </c>
      <c r="N4844" s="8" t="s">
        <v>2909</v>
      </c>
      <c r="O4844" s="37" t="s">
        <v>36</v>
      </c>
    </row>
    <row r="4845">
      <c r="A4845" s="36" t="s">
        <v>2923</v>
      </c>
      <c r="B4845" s="35">
        <v>2500.0</v>
      </c>
      <c r="C4845" s="35" t="str">
        <f t="shared" si="1"/>
        <v>No</v>
      </c>
      <c r="D4845" s="8">
        <v>2.0</v>
      </c>
      <c r="E4845" s="8" t="str">
        <f t="shared" si="2"/>
        <v>No</v>
      </c>
      <c r="F4845" s="37">
        <v>2.0</v>
      </c>
      <c r="G4845" s="37" t="str">
        <f t="shared" si="3"/>
        <v>No</v>
      </c>
      <c r="H4845" s="8">
        <v>1.0</v>
      </c>
      <c r="I4845" s="8" t="str">
        <f t="shared" si="4"/>
        <v>Yes</v>
      </c>
      <c r="J4845" s="8" t="s">
        <v>33</v>
      </c>
      <c r="K4845" s="8" t="s">
        <v>2908</v>
      </c>
      <c r="L4845" s="35">
        <v>950.0</v>
      </c>
      <c r="M4845" s="35" t="str">
        <f t="shared" si="5"/>
        <v>No</v>
      </c>
      <c r="N4845" s="8" t="s">
        <v>2909</v>
      </c>
      <c r="O4845" s="37" t="s">
        <v>36</v>
      </c>
    </row>
    <row r="4846">
      <c r="A4846" s="36" t="s">
        <v>2907</v>
      </c>
      <c r="B4846" s="35">
        <v>1050000.0</v>
      </c>
      <c r="C4846" s="35" t="str">
        <f t="shared" si="1"/>
        <v>No</v>
      </c>
      <c r="D4846" s="8">
        <v>2.0</v>
      </c>
      <c r="E4846" s="8" t="str">
        <f t="shared" si="2"/>
        <v>No</v>
      </c>
      <c r="F4846" s="37">
        <v>2.0</v>
      </c>
      <c r="G4846" s="37" t="str">
        <f t="shared" si="3"/>
        <v>No</v>
      </c>
      <c r="H4846" s="8">
        <v>2.0</v>
      </c>
      <c r="I4846" s="8" t="str">
        <f t="shared" si="4"/>
        <v>No</v>
      </c>
      <c r="J4846" s="8" t="s">
        <v>33</v>
      </c>
      <c r="K4846" s="8" t="s">
        <v>2908</v>
      </c>
      <c r="L4846" s="35">
        <v>1141.0</v>
      </c>
      <c r="M4846" s="35" t="str">
        <f t="shared" si="5"/>
        <v>No</v>
      </c>
      <c r="N4846" s="8" t="s">
        <v>2909</v>
      </c>
      <c r="O4846" s="37" t="s">
        <v>36</v>
      </c>
    </row>
    <row r="4847">
      <c r="A4847" s="36" t="s">
        <v>2923</v>
      </c>
      <c r="B4847" s="35">
        <v>750000.0</v>
      </c>
      <c r="C4847" s="35" t="str">
        <f t="shared" si="1"/>
        <v>No</v>
      </c>
      <c r="D4847" s="8">
        <v>3.0</v>
      </c>
      <c r="E4847" s="8" t="str">
        <f t="shared" si="2"/>
        <v>No</v>
      </c>
      <c r="F4847" s="37">
        <v>2.0</v>
      </c>
      <c r="G4847" s="37" t="str">
        <f t="shared" si="3"/>
        <v>No</v>
      </c>
      <c r="H4847" s="8">
        <v>1.0</v>
      </c>
      <c r="I4847" s="8" t="str">
        <f t="shared" si="4"/>
        <v>Yes</v>
      </c>
      <c r="J4847" s="8" t="s">
        <v>33</v>
      </c>
      <c r="K4847" s="8" t="s">
        <v>2908</v>
      </c>
      <c r="L4847" s="35">
        <v>1378.0</v>
      </c>
      <c r="M4847" s="35" t="str">
        <f t="shared" si="5"/>
        <v>No</v>
      </c>
      <c r="N4847" s="8" t="s">
        <v>2909</v>
      </c>
      <c r="O4847" s="37" t="s">
        <v>36</v>
      </c>
    </row>
    <row r="4848">
      <c r="A4848" s="36" t="s">
        <v>2920</v>
      </c>
      <c r="B4848" s="35">
        <v>3698000.0</v>
      </c>
      <c r="C4848" s="35" t="str">
        <f t="shared" si="1"/>
        <v>No</v>
      </c>
      <c r="D4848" s="8">
        <v>7.0</v>
      </c>
      <c r="E4848" s="8" t="str">
        <f t="shared" si="2"/>
        <v>No</v>
      </c>
      <c r="F4848" s="37">
        <v>7.0</v>
      </c>
      <c r="G4848" s="37" t="str">
        <f t="shared" si="3"/>
        <v>No</v>
      </c>
      <c r="H4848" s="8">
        <v>2.0</v>
      </c>
      <c r="I4848" s="8" t="str">
        <f t="shared" si="4"/>
        <v>No</v>
      </c>
      <c r="J4848" s="8" t="s">
        <v>39</v>
      </c>
      <c r="K4848" s="8" t="s">
        <v>40</v>
      </c>
      <c r="L4848" s="35">
        <v>4480.0</v>
      </c>
      <c r="M4848" s="35" t="str">
        <f t="shared" si="5"/>
        <v>No</v>
      </c>
      <c r="N4848" s="8" t="s">
        <v>2909</v>
      </c>
      <c r="O4848" s="37" t="s">
        <v>42</v>
      </c>
    </row>
    <row r="4849">
      <c r="A4849" s="36" t="s">
        <v>2907</v>
      </c>
      <c r="B4849" s="35">
        <v>750000.0</v>
      </c>
      <c r="C4849" s="35" t="str">
        <f t="shared" si="1"/>
        <v>No</v>
      </c>
      <c r="D4849" s="8">
        <v>1.0</v>
      </c>
      <c r="E4849" s="8" t="str">
        <f t="shared" si="2"/>
        <v>No</v>
      </c>
      <c r="F4849" s="37">
        <v>1.0</v>
      </c>
      <c r="G4849" s="37" t="str">
        <f t="shared" si="3"/>
        <v>No</v>
      </c>
      <c r="H4849" s="8">
        <v>1.0</v>
      </c>
      <c r="I4849" s="8" t="str">
        <f t="shared" si="4"/>
        <v>Yes</v>
      </c>
      <c r="J4849" s="8" t="s">
        <v>33</v>
      </c>
      <c r="K4849" s="8" t="s">
        <v>2908</v>
      </c>
      <c r="L4849" s="35">
        <v>603.0</v>
      </c>
      <c r="M4849" s="35" t="str">
        <f t="shared" si="5"/>
        <v>No</v>
      </c>
      <c r="N4849" s="8" t="s">
        <v>2909</v>
      </c>
      <c r="O4849" s="37" t="s">
        <v>36</v>
      </c>
    </row>
    <row r="4850">
      <c r="A4850" s="36" t="s">
        <v>2940</v>
      </c>
      <c r="B4850" s="35">
        <v>530000.0</v>
      </c>
      <c r="C4850" s="35" t="str">
        <f t="shared" si="1"/>
        <v>No</v>
      </c>
      <c r="D4850" s="8">
        <v>2.0</v>
      </c>
      <c r="E4850" s="8" t="str">
        <f t="shared" si="2"/>
        <v>No</v>
      </c>
      <c r="F4850" s="37">
        <v>1.0</v>
      </c>
      <c r="G4850" s="37" t="str">
        <f t="shared" si="3"/>
        <v>No</v>
      </c>
      <c r="H4850" s="8">
        <v>1.0</v>
      </c>
      <c r="I4850" s="8" t="str">
        <f t="shared" si="4"/>
        <v>Yes</v>
      </c>
      <c r="J4850" s="8" t="s">
        <v>33</v>
      </c>
      <c r="K4850" s="8" t="s">
        <v>2908</v>
      </c>
      <c r="L4850" s="35">
        <v>1080.0</v>
      </c>
      <c r="M4850" s="35" t="str">
        <f t="shared" si="5"/>
        <v>No</v>
      </c>
      <c r="N4850" s="8" t="s">
        <v>2909</v>
      </c>
      <c r="O4850" s="37" t="s">
        <v>36</v>
      </c>
    </row>
    <row r="4851">
      <c r="A4851" s="36" t="s">
        <v>2964</v>
      </c>
      <c r="B4851" s="35">
        <v>335000.0</v>
      </c>
      <c r="C4851" s="35" t="str">
        <f t="shared" si="1"/>
        <v>No</v>
      </c>
      <c r="D4851" s="8">
        <v>3.0</v>
      </c>
      <c r="E4851" s="8" t="str">
        <f t="shared" si="2"/>
        <v>No</v>
      </c>
      <c r="F4851" s="37">
        <v>2.0</v>
      </c>
      <c r="G4851" s="37" t="str">
        <f t="shared" si="3"/>
        <v>No</v>
      </c>
      <c r="H4851" s="8">
        <v>1.0</v>
      </c>
      <c r="I4851" s="8" t="str">
        <f t="shared" si="4"/>
        <v>Yes</v>
      </c>
      <c r="J4851" s="8" t="s">
        <v>354</v>
      </c>
      <c r="K4851" s="8" t="s">
        <v>2908</v>
      </c>
      <c r="L4851" s="35">
        <v>885.0</v>
      </c>
      <c r="M4851" s="35" t="str">
        <f t="shared" si="5"/>
        <v>No</v>
      </c>
      <c r="N4851" s="8" t="s">
        <v>2909</v>
      </c>
      <c r="O4851" s="37" t="s">
        <v>36</v>
      </c>
    </row>
    <row r="4852">
      <c r="A4852" s="36" t="s">
        <v>2957</v>
      </c>
      <c r="B4852" s="35">
        <v>960000.0</v>
      </c>
      <c r="C4852" s="35" t="str">
        <f t="shared" si="1"/>
        <v>No</v>
      </c>
      <c r="D4852" s="8">
        <v>4.0</v>
      </c>
      <c r="E4852" s="8" t="str">
        <f t="shared" si="2"/>
        <v>No</v>
      </c>
      <c r="F4852" s="37">
        <v>3.0</v>
      </c>
      <c r="G4852" s="37" t="str">
        <f t="shared" si="3"/>
        <v>No</v>
      </c>
      <c r="H4852" s="8">
        <v>2.0</v>
      </c>
      <c r="I4852" s="8" t="str">
        <f t="shared" si="4"/>
        <v>No</v>
      </c>
      <c r="J4852" s="8" t="s">
        <v>92</v>
      </c>
      <c r="K4852" s="8" t="s">
        <v>2908</v>
      </c>
      <c r="L4852" s="35">
        <v>1948.0</v>
      </c>
      <c r="M4852" s="35" t="str">
        <f t="shared" si="5"/>
        <v>No</v>
      </c>
      <c r="N4852" s="8" t="s">
        <v>2909</v>
      </c>
      <c r="O4852" s="37" t="s">
        <v>42</v>
      </c>
    </row>
    <row r="4853">
      <c r="A4853" s="36" t="s">
        <v>2957</v>
      </c>
      <c r="B4853" s="35">
        <v>790000.0</v>
      </c>
      <c r="C4853" s="35" t="str">
        <f t="shared" si="1"/>
        <v>No</v>
      </c>
      <c r="D4853" s="8">
        <v>4.0</v>
      </c>
      <c r="E4853" s="8" t="str">
        <f t="shared" si="2"/>
        <v>No</v>
      </c>
      <c r="F4853" s="37">
        <v>3.0</v>
      </c>
      <c r="G4853" s="37" t="str">
        <f t="shared" si="3"/>
        <v>No</v>
      </c>
      <c r="H4853" s="8">
        <v>2.0</v>
      </c>
      <c r="I4853" s="8" t="str">
        <f t="shared" si="4"/>
        <v>No</v>
      </c>
      <c r="J4853" s="8" t="s">
        <v>92</v>
      </c>
      <c r="K4853" s="8" t="s">
        <v>2908</v>
      </c>
      <c r="L4853" s="35">
        <v>1690.0</v>
      </c>
      <c r="M4853" s="35" t="str">
        <f t="shared" si="5"/>
        <v>No</v>
      </c>
      <c r="N4853" s="8" t="s">
        <v>2909</v>
      </c>
      <c r="O4853" s="37" t="s">
        <v>42</v>
      </c>
    </row>
    <row r="4854">
      <c r="A4854" s="36" t="s">
        <v>2916</v>
      </c>
      <c r="B4854" s="35">
        <v>920000.0</v>
      </c>
      <c r="C4854" s="35" t="str">
        <f t="shared" si="1"/>
        <v>No</v>
      </c>
      <c r="D4854" s="8">
        <v>4.0</v>
      </c>
      <c r="E4854" s="8" t="str">
        <f t="shared" si="2"/>
        <v>No</v>
      </c>
      <c r="F4854" s="37">
        <v>3.0</v>
      </c>
      <c r="G4854" s="37" t="str">
        <f t="shared" si="3"/>
        <v>No</v>
      </c>
      <c r="H4854" s="8">
        <v>2.0</v>
      </c>
      <c r="I4854" s="8" t="str">
        <f t="shared" si="4"/>
        <v>No</v>
      </c>
      <c r="J4854" s="8" t="s">
        <v>92</v>
      </c>
      <c r="K4854" s="8" t="s">
        <v>2908</v>
      </c>
      <c r="L4854" s="35">
        <v>1335.0</v>
      </c>
      <c r="M4854" s="35" t="str">
        <f t="shared" si="5"/>
        <v>No</v>
      </c>
      <c r="N4854" s="8" t="s">
        <v>2909</v>
      </c>
      <c r="O4854" s="37" t="s">
        <v>42</v>
      </c>
    </row>
    <row r="4855">
      <c r="A4855" s="36" t="s">
        <v>2925</v>
      </c>
      <c r="B4855" s="35">
        <v>655000.0</v>
      </c>
      <c r="C4855" s="35" t="str">
        <f t="shared" si="1"/>
        <v>No</v>
      </c>
      <c r="D4855" s="8">
        <v>3.0</v>
      </c>
      <c r="E4855" s="8" t="str">
        <f t="shared" si="2"/>
        <v>No</v>
      </c>
      <c r="F4855" s="37">
        <v>2.0</v>
      </c>
      <c r="G4855" s="37" t="str">
        <f t="shared" si="3"/>
        <v>No</v>
      </c>
      <c r="H4855" s="8">
        <v>2.0</v>
      </c>
      <c r="I4855" s="8" t="str">
        <f t="shared" si="4"/>
        <v>No</v>
      </c>
      <c r="J4855" s="8" t="s">
        <v>92</v>
      </c>
      <c r="K4855" s="8" t="s">
        <v>2908</v>
      </c>
      <c r="L4855" s="35">
        <v>948.0</v>
      </c>
      <c r="M4855" s="35" t="str">
        <f t="shared" si="5"/>
        <v>No</v>
      </c>
      <c r="N4855" s="8" t="s">
        <v>2909</v>
      </c>
      <c r="O4855" s="37" t="s">
        <v>42</v>
      </c>
    </row>
    <row r="4856">
      <c r="A4856" s="36" t="s">
        <v>2916</v>
      </c>
      <c r="B4856" s="35">
        <v>5800000.0</v>
      </c>
      <c r="C4856" s="35" t="str">
        <f t="shared" si="1"/>
        <v>Yes</v>
      </c>
      <c r="D4856" s="8">
        <v>6.0</v>
      </c>
      <c r="E4856" s="8" t="str">
        <f t="shared" si="2"/>
        <v>No</v>
      </c>
      <c r="F4856" s="37">
        <v>7.0</v>
      </c>
      <c r="G4856" s="37" t="str">
        <f t="shared" si="3"/>
        <v>No</v>
      </c>
      <c r="H4856" s="8">
        <v>4.0</v>
      </c>
      <c r="I4856" s="8" t="str">
        <f t="shared" si="4"/>
        <v>Yes</v>
      </c>
      <c r="J4856" s="8" t="s">
        <v>39</v>
      </c>
      <c r="K4856" s="8" t="s">
        <v>40</v>
      </c>
      <c r="L4856" s="35">
        <v>7950.0</v>
      </c>
      <c r="M4856" s="35" t="str">
        <f t="shared" si="5"/>
        <v>Yes</v>
      </c>
      <c r="N4856" s="8" t="s">
        <v>2909</v>
      </c>
      <c r="O4856" s="37" t="s">
        <v>42</v>
      </c>
    </row>
    <row r="4857">
      <c r="A4857" s="36" t="s">
        <v>2921</v>
      </c>
      <c r="B4857" s="35">
        <v>2250000.0</v>
      </c>
      <c r="C4857" s="35" t="str">
        <f t="shared" si="1"/>
        <v>No</v>
      </c>
      <c r="D4857" s="8">
        <v>4.0</v>
      </c>
      <c r="E4857" s="8" t="str">
        <f t="shared" si="2"/>
        <v>No</v>
      </c>
      <c r="F4857" s="37">
        <v>4.0</v>
      </c>
      <c r="G4857" s="37" t="str">
        <f t="shared" si="3"/>
        <v>No</v>
      </c>
      <c r="H4857" s="8">
        <v>2.0</v>
      </c>
      <c r="I4857" s="8" t="str">
        <f t="shared" si="4"/>
        <v>No</v>
      </c>
      <c r="J4857" s="8" t="s">
        <v>557</v>
      </c>
      <c r="K4857" s="8" t="s">
        <v>40</v>
      </c>
      <c r="L4857" s="35">
        <v>1442.0</v>
      </c>
      <c r="M4857" s="35" t="str">
        <f t="shared" si="5"/>
        <v>No</v>
      </c>
      <c r="N4857" s="8" t="s">
        <v>2909</v>
      </c>
      <c r="O4857" s="37" t="s">
        <v>36</v>
      </c>
    </row>
    <row r="4858">
      <c r="A4858" s="36" t="s">
        <v>2925</v>
      </c>
      <c r="B4858" s="35">
        <v>1980000.0</v>
      </c>
      <c r="C4858" s="35" t="str">
        <f t="shared" si="1"/>
        <v>No</v>
      </c>
      <c r="D4858" s="8">
        <v>4.0</v>
      </c>
      <c r="E4858" s="8" t="str">
        <f t="shared" si="2"/>
        <v>No</v>
      </c>
      <c r="F4858" s="37">
        <v>3.0</v>
      </c>
      <c r="G4858" s="37" t="str">
        <f t="shared" si="3"/>
        <v>No</v>
      </c>
      <c r="H4858" s="8">
        <v>2.0</v>
      </c>
      <c r="I4858" s="8" t="str">
        <f t="shared" si="4"/>
        <v>No</v>
      </c>
      <c r="J4858" s="8" t="s">
        <v>39</v>
      </c>
      <c r="K4858" s="8" t="s">
        <v>40</v>
      </c>
      <c r="L4858" s="35">
        <v>5837.0</v>
      </c>
      <c r="M4858" s="35" t="str">
        <f t="shared" si="5"/>
        <v>Yes</v>
      </c>
      <c r="N4858" s="8" t="s">
        <v>2909</v>
      </c>
      <c r="O4858" s="37" t="s">
        <v>42</v>
      </c>
    </row>
    <row r="4859">
      <c r="A4859" s="36" t="s">
        <v>2910</v>
      </c>
      <c r="B4859" s="35">
        <v>4800000.0</v>
      </c>
      <c r="C4859" s="35" t="str">
        <f t="shared" si="1"/>
        <v>No</v>
      </c>
      <c r="D4859" s="8">
        <v>6.0</v>
      </c>
      <c r="E4859" s="8" t="str">
        <f t="shared" si="2"/>
        <v>No</v>
      </c>
      <c r="F4859" s="37">
        <v>4.0</v>
      </c>
      <c r="G4859" s="37" t="str">
        <f t="shared" si="3"/>
        <v>No</v>
      </c>
      <c r="H4859" s="8">
        <v>2.0</v>
      </c>
      <c r="I4859" s="8" t="str">
        <f t="shared" si="4"/>
        <v>No</v>
      </c>
      <c r="J4859" s="8" t="s">
        <v>39</v>
      </c>
      <c r="K4859" s="8" t="s">
        <v>40</v>
      </c>
      <c r="L4859" s="35">
        <v>7600.0</v>
      </c>
      <c r="M4859" s="35" t="str">
        <f t="shared" si="5"/>
        <v>Yes</v>
      </c>
      <c r="N4859" s="8" t="s">
        <v>2909</v>
      </c>
      <c r="O4859" s="37" t="s">
        <v>42</v>
      </c>
    </row>
    <row r="4860">
      <c r="A4860" s="36" t="s">
        <v>2972</v>
      </c>
      <c r="B4860" s="35">
        <v>688000.0</v>
      </c>
      <c r="C4860" s="35" t="str">
        <f t="shared" si="1"/>
        <v>No</v>
      </c>
      <c r="D4860" s="8">
        <v>3.0</v>
      </c>
      <c r="E4860" s="8" t="str">
        <f t="shared" si="2"/>
        <v>No</v>
      </c>
      <c r="F4860" s="37">
        <v>2.0</v>
      </c>
      <c r="G4860" s="37" t="str">
        <f t="shared" si="3"/>
        <v>No</v>
      </c>
      <c r="H4860" s="8">
        <v>1.0</v>
      </c>
      <c r="I4860" s="8" t="str">
        <f t="shared" si="4"/>
        <v>Yes</v>
      </c>
      <c r="J4860" s="8" t="s">
        <v>33</v>
      </c>
      <c r="K4860" s="8" t="s">
        <v>2908</v>
      </c>
      <c r="L4860" s="35">
        <v>1100.0</v>
      </c>
      <c r="M4860" s="35" t="str">
        <f t="shared" si="5"/>
        <v>No</v>
      </c>
      <c r="N4860" s="8" t="s">
        <v>2909</v>
      </c>
      <c r="O4860" s="37" t="s">
        <v>36</v>
      </c>
    </row>
    <row r="4861">
      <c r="A4861" s="36" t="s">
        <v>2931</v>
      </c>
      <c r="B4861" s="35">
        <v>1600000.0</v>
      </c>
      <c r="C4861" s="35" t="str">
        <f t="shared" si="1"/>
        <v>No</v>
      </c>
      <c r="D4861" s="8">
        <v>1.0</v>
      </c>
      <c r="E4861" s="8" t="str">
        <f t="shared" si="2"/>
        <v>No</v>
      </c>
      <c r="F4861" s="37">
        <v>2.0</v>
      </c>
      <c r="G4861" s="37" t="str">
        <f t="shared" si="3"/>
        <v>No</v>
      </c>
      <c r="H4861" s="8">
        <v>1.0</v>
      </c>
      <c r="I4861" s="8" t="str">
        <f t="shared" si="4"/>
        <v>Yes</v>
      </c>
      <c r="J4861" s="8" t="s">
        <v>33</v>
      </c>
      <c r="K4861" s="8" t="s">
        <v>2908</v>
      </c>
      <c r="L4861" s="35">
        <v>1130.0</v>
      </c>
      <c r="M4861" s="35" t="str">
        <f t="shared" si="5"/>
        <v>No</v>
      </c>
      <c r="N4861" s="8" t="s">
        <v>2909</v>
      </c>
      <c r="O4861" s="37" t="s">
        <v>36</v>
      </c>
    </row>
    <row r="4862">
      <c r="A4862" s="36" t="s">
        <v>2952</v>
      </c>
      <c r="B4862" s="35">
        <v>550000.0</v>
      </c>
      <c r="C4862" s="35" t="str">
        <f t="shared" si="1"/>
        <v>No</v>
      </c>
      <c r="D4862" s="8">
        <v>2.0</v>
      </c>
      <c r="E4862" s="8" t="str">
        <f t="shared" si="2"/>
        <v>No</v>
      </c>
      <c r="F4862" s="37">
        <v>2.0</v>
      </c>
      <c r="G4862" s="37" t="str">
        <f t="shared" si="3"/>
        <v>No</v>
      </c>
      <c r="H4862" s="8">
        <v>1.0</v>
      </c>
      <c r="I4862" s="8" t="str">
        <f t="shared" si="4"/>
        <v>Yes</v>
      </c>
      <c r="J4862" s="8" t="s">
        <v>92</v>
      </c>
      <c r="K4862" s="8" t="s">
        <v>2908</v>
      </c>
      <c r="L4862" s="35">
        <v>667.0</v>
      </c>
      <c r="M4862" s="35" t="str">
        <f t="shared" si="5"/>
        <v>No</v>
      </c>
      <c r="N4862" s="8" t="s">
        <v>2909</v>
      </c>
      <c r="O4862" s="37" t="s">
        <v>42</v>
      </c>
    </row>
    <row r="4863">
      <c r="A4863" s="36" t="s">
        <v>2925</v>
      </c>
      <c r="B4863" s="35">
        <v>1053000.0</v>
      </c>
      <c r="C4863" s="35" t="str">
        <f t="shared" si="1"/>
        <v>No</v>
      </c>
      <c r="D4863" s="8">
        <v>4.0</v>
      </c>
      <c r="E4863" s="8" t="str">
        <f t="shared" si="2"/>
        <v>No</v>
      </c>
      <c r="F4863" s="37">
        <v>4.0</v>
      </c>
      <c r="G4863" s="37" t="str">
        <f t="shared" si="3"/>
        <v>No</v>
      </c>
      <c r="H4863" s="8">
        <v>2.0</v>
      </c>
      <c r="I4863" s="8" t="str">
        <f t="shared" si="4"/>
        <v>No</v>
      </c>
      <c r="J4863" s="8" t="s">
        <v>92</v>
      </c>
      <c r="K4863" s="8" t="s">
        <v>2908</v>
      </c>
      <c r="L4863" s="35">
        <v>1691.0</v>
      </c>
      <c r="M4863" s="35" t="str">
        <f t="shared" si="5"/>
        <v>No</v>
      </c>
      <c r="N4863" s="8" t="s">
        <v>2909</v>
      </c>
      <c r="O4863" s="37" t="s">
        <v>42</v>
      </c>
    </row>
    <row r="4864">
      <c r="A4864" s="36" t="s">
        <v>2925</v>
      </c>
      <c r="B4864" s="35">
        <v>812000.0</v>
      </c>
      <c r="C4864" s="35" t="str">
        <f t="shared" si="1"/>
        <v>No</v>
      </c>
      <c r="D4864" s="8">
        <v>4.0</v>
      </c>
      <c r="E4864" s="8" t="str">
        <f t="shared" si="2"/>
        <v>No</v>
      </c>
      <c r="F4864" s="37">
        <v>4.0</v>
      </c>
      <c r="G4864" s="37" t="str">
        <f t="shared" si="3"/>
        <v>No</v>
      </c>
      <c r="H4864" s="8">
        <v>2.0</v>
      </c>
      <c r="I4864" s="8" t="str">
        <f t="shared" si="4"/>
        <v>No</v>
      </c>
      <c r="J4864" s="8" t="s">
        <v>92</v>
      </c>
      <c r="K4864" s="8" t="s">
        <v>2908</v>
      </c>
      <c r="L4864" s="35">
        <v>1250.0</v>
      </c>
      <c r="M4864" s="35" t="str">
        <f t="shared" si="5"/>
        <v>No</v>
      </c>
      <c r="N4864" s="8" t="s">
        <v>2909</v>
      </c>
      <c r="O4864" s="37" t="s">
        <v>42</v>
      </c>
    </row>
    <row r="4865">
      <c r="A4865" s="36" t="s">
        <v>2952</v>
      </c>
      <c r="B4865" s="35">
        <v>898380.0</v>
      </c>
      <c r="C4865" s="35" t="str">
        <f t="shared" si="1"/>
        <v>No</v>
      </c>
      <c r="D4865" s="8">
        <v>3.0</v>
      </c>
      <c r="E4865" s="8" t="str">
        <f t="shared" si="2"/>
        <v>No</v>
      </c>
      <c r="F4865" s="37">
        <v>2.0</v>
      </c>
      <c r="G4865" s="37" t="str">
        <f t="shared" si="3"/>
        <v>No</v>
      </c>
      <c r="H4865" s="8">
        <v>2.0</v>
      </c>
      <c r="I4865" s="8" t="str">
        <f t="shared" si="4"/>
        <v>No</v>
      </c>
      <c r="J4865" s="8" t="s">
        <v>92</v>
      </c>
      <c r="K4865" s="8" t="s">
        <v>2908</v>
      </c>
      <c r="L4865" s="35">
        <v>1087.0</v>
      </c>
      <c r="M4865" s="35" t="str">
        <f t="shared" si="5"/>
        <v>No</v>
      </c>
      <c r="N4865" s="8" t="s">
        <v>2909</v>
      </c>
      <c r="O4865" s="37" t="s">
        <v>42</v>
      </c>
    </row>
    <row r="4866">
      <c r="A4866" s="36" t="s">
        <v>2952</v>
      </c>
      <c r="B4866" s="35">
        <v>707000.0</v>
      </c>
      <c r="C4866" s="35" t="str">
        <f t="shared" si="1"/>
        <v>No</v>
      </c>
      <c r="D4866" s="8">
        <v>2.0</v>
      </c>
      <c r="E4866" s="8" t="str">
        <f t="shared" si="2"/>
        <v>No</v>
      </c>
      <c r="F4866" s="37">
        <v>2.0</v>
      </c>
      <c r="G4866" s="37" t="str">
        <f t="shared" si="3"/>
        <v>No</v>
      </c>
      <c r="H4866" s="8">
        <v>1.0</v>
      </c>
      <c r="I4866" s="8" t="str">
        <f t="shared" si="4"/>
        <v>Yes</v>
      </c>
      <c r="J4866" s="8" t="s">
        <v>92</v>
      </c>
      <c r="K4866" s="8" t="s">
        <v>2908</v>
      </c>
      <c r="L4866" s="35">
        <v>829.0</v>
      </c>
      <c r="M4866" s="35" t="str">
        <f t="shared" si="5"/>
        <v>No</v>
      </c>
      <c r="N4866" s="8" t="s">
        <v>2909</v>
      </c>
      <c r="O4866" s="37" t="s">
        <v>42</v>
      </c>
    </row>
    <row r="4867">
      <c r="A4867" s="36" t="s">
        <v>2945</v>
      </c>
      <c r="B4867" s="35">
        <v>3600000.0</v>
      </c>
      <c r="C4867" s="35" t="str">
        <f t="shared" si="1"/>
        <v>No</v>
      </c>
      <c r="D4867" s="8">
        <v>7.0</v>
      </c>
      <c r="E4867" s="8" t="str">
        <f t="shared" si="2"/>
        <v>No</v>
      </c>
      <c r="F4867" s="37">
        <v>6.0</v>
      </c>
      <c r="G4867" s="37" t="str">
        <f t="shared" si="3"/>
        <v>No</v>
      </c>
      <c r="H4867" s="8">
        <v>2.0</v>
      </c>
      <c r="I4867" s="8" t="str">
        <f t="shared" si="4"/>
        <v>No</v>
      </c>
      <c r="J4867" s="8" t="s">
        <v>39</v>
      </c>
      <c r="K4867" s="8" t="s">
        <v>40</v>
      </c>
      <c r="L4867" s="35">
        <v>4900.0</v>
      </c>
      <c r="M4867" s="35" t="str">
        <f t="shared" si="5"/>
        <v>No</v>
      </c>
      <c r="N4867" s="8" t="s">
        <v>2909</v>
      </c>
      <c r="O4867" s="37" t="s">
        <v>42</v>
      </c>
    </row>
    <row r="4868">
      <c r="A4868" s="36" t="s">
        <v>2930</v>
      </c>
      <c r="B4868" s="35">
        <v>420000.0</v>
      </c>
      <c r="C4868" s="35" t="str">
        <f t="shared" si="1"/>
        <v>No</v>
      </c>
      <c r="D4868" s="10">
        <v>4.0</v>
      </c>
      <c r="E4868" s="8" t="str">
        <f t="shared" si="2"/>
        <v>No</v>
      </c>
      <c r="F4868">
        <v>3.0</v>
      </c>
      <c r="G4868" s="37" t="str">
        <f t="shared" si="3"/>
        <v>No</v>
      </c>
      <c r="H4868" s="8">
        <v>2.0</v>
      </c>
      <c r="I4868" s="8" t="str">
        <f t="shared" si="4"/>
        <v>No</v>
      </c>
      <c r="J4868" s="8" t="s">
        <v>33</v>
      </c>
      <c r="K4868" s="8"/>
      <c r="L4868" s="35">
        <v>1650.0</v>
      </c>
      <c r="M4868" s="35" t="str">
        <f t="shared" si="5"/>
        <v>No</v>
      </c>
      <c r="N4868" s="8" t="s">
        <v>2909</v>
      </c>
      <c r="O4868" t="s">
        <v>256</v>
      </c>
    </row>
    <row r="4869">
      <c r="A4869" s="36" t="s">
        <v>2925</v>
      </c>
      <c r="B4869" s="35">
        <v>933000.0</v>
      </c>
      <c r="C4869" s="35" t="str">
        <f t="shared" si="1"/>
        <v>No</v>
      </c>
      <c r="D4869" s="8">
        <v>3.0</v>
      </c>
      <c r="E4869" s="8" t="str">
        <f t="shared" si="2"/>
        <v>No</v>
      </c>
      <c r="F4869" s="37">
        <v>3.0</v>
      </c>
      <c r="G4869" s="37" t="str">
        <f t="shared" si="3"/>
        <v>No</v>
      </c>
      <c r="H4869" s="8">
        <v>2.0</v>
      </c>
      <c r="I4869" s="8" t="str">
        <f t="shared" si="4"/>
        <v>No</v>
      </c>
      <c r="J4869" s="8" t="s">
        <v>92</v>
      </c>
      <c r="K4869" s="8" t="s">
        <v>2908</v>
      </c>
      <c r="L4869" s="35">
        <v>1523.0</v>
      </c>
      <c r="M4869" s="35" t="str">
        <f t="shared" si="5"/>
        <v>No</v>
      </c>
      <c r="N4869" s="8" t="s">
        <v>2909</v>
      </c>
      <c r="O4869" s="37" t="s">
        <v>42</v>
      </c>
    </row>
    <row r="4870">
      <c r="A4870" s="36" t="s">
        <v>2977</v>
      </c>
      <c r="B4870" s="35">
        <v>295000.0</v>
      </c>
      <c r="C4870" s="35" t="str">
        <f t="shared" si="1"/>
        <v>No</v>
      </c>
      <c r="D4870" s="8">
        <v>3.0</v>
      </c>
      <c r="E4870" s="8" t="str">
        <f t="shared" si="2"/>
        <v>No</v>
      </c>
      <c r="F4870" s="37">
        <v>1.0</v>
      </c>
      <c r="G4870" s="37" t="str">
        <f t="shared" si="3"/>
        <v>No</v>
      </c>
      <c r="H4870" s="8">
        <v>2.0</v>
      </c>
      <c r="I4870" s="8" t="str">
        <f t="shared" si="4"/>
        <v>No</v>
      </c>
      <c r="J4870" s="8" t="s">
        <v>177</v>
      </c>
      <c r="K4870" s="8" t="s">
        <v>40</v>
      </c>
      <c r="L4870" s="35">
        <v>728.0</v>
      </c>
      <c r="M4870" s="35" t="str">
        <f t="shared" si="5"/>
        <v>No</v>
      </c>
      <c r="N4870" s="8" t="s">
        <v>2909</v>
      </c>
      <c r="O4870" s="37" t="s">
        <v>112</v>
      </c>
    </row>
    <row r="4871">
      <c r="A4871" s="36" t="s">
        <v>2939</v>
      </c>
      <c r="B4871" s="35">
        <v>680000.0</v>
      </c>
      <c r="C4871" s="35" t="str">
        <f t="shared" si="1"/>
        <v>No</v>
      </c>
      <c r="D4871" s="8">
        <v>3.0</v>
      </c>
      <c r="E4871" s="8" t="str">
        <f t="shared" si="2"/>
        <v>No</v>
      </c>
      <c r="F4871" s="37">
        <v>3.0</v>
      </c>
      <c r="G4871" s="37" t="str">
        <f t="shared" si="3"/>
        <v>No</v>
      </c>
      <c r="H4871" s="8">
        <v>2.0</v>
      </c>
      <c r="I4871" s="8" t="str">
        <f t="shared" si="4"/>
        <v>No</v>
      </c>
      <c r="J4871" s="8" t="s">
        <v>177</v>
      </c>
      <c r="K4871" s="8" t="s">
        <v>40</v>
      </c>
      <c r="L4871" s="35">
        <v>1080.0</v>
      </c>
      <c r="M4871" s="35" t="str">
        <f t="shared" si="5"/>
        <v>No</v>
      </c>
      <c r="N4871" s="8" t="s">
        <v>2909</v>
      </c>
      <c r="O4871" s="37" t="s">
        <v>42</v>
      </c>
    </row>
    <row r="4872">
      <c r="A4872" s="36" t="s">
        <v>2958</v>
      </c>
      <c r="B4872" s="35">
        <v>561100.0</v>
      </c>
      <c r="C4872" s="35" t="str">
        <f t="shared" si="1"/>
        <v>No</v>
      </c>
      <c r="D4872" s="8">
        <v>4.0</v>
      </c>
      <c r="E4872" s="8" t="str">
        <f t="shared" si="2"/>
        <v>No</v>
      </c>
      <c r="F4872" s="37">
        <v>4.0</v>
      </c>
      <c r="G4872" s="37" t="str">
        <f t="shared" si="3"/>
        <v>No</v>
      </c>
      <c r="H4872" s="8">
        <v>2.0</v>
      </c>
      <c r="I4872" s="8" t="str">
        <f t="shared" si="4"/>
        <v>No</v>
      </c>
      <c r="J4872" s="8" t="s">
        <v>92</v>
      </c>
      <c r="K4872" s="8" t="s">
        <v>2908</v>
      </c>
      <c r="L4872" s="35">
        <v>1879.0</v>
      </c>
      <c r="M4872" s="35" t="str">
        <f t="shared" si="5"/>
        <v>No</v>
      </c>
      <c r="N4872" s="8" t="s">
        <v>2909</v>
      </c>
      <c r="O4872" s="37" t="s">
        <v>256</v>
      </c>
    </row>
    <row r="4873">
      <c r="A4873" s="36" t="s">
        <v>2935</v>
      </c>
      <c r="B4873" s="35">
        <v>580000.0</v>
      </c>
      <c r="C4873" s="35" t="str">
        <f t="shared" si="1"/>
        <v>No</v>
      </c>
      <c r="D4873" s="8">
        <v>3.0</v>
      </c>
      <c r="E4873" s="8" t="str">
        <f t="shared" si="2"/>
        <v>No</v>
      </c>
      <c r="F4873" s="37">
        <v>3.0</v>
      </c>
      <c r="G4873" s="37" t="str">
        <f t="shared" si="3"/>
        <v>No</v>
      </c>
      <c r="H4873" s="8">
        <v>2.0</v>
      </c>
      <c r="I4873" s="8" t="str">
        <f t="shared" si="4"/>
        <v>No</v>
      </c>
      <c r="J4873" s="8" t="s">
        <v>177</v>
      </c>
      <c r="K4873" s="8" t="s">
        <v>2908</v>
      </c>
      <c r="L4873" s="35">
        <v>1170.0</v>
      </c>
      <c r="M4873" s="35" t="str">
        <f t="shared" si="5"/>
        <v>No</v>
      </c>
      <c r="N4873" s="8" t="s">
        <v>2909</v>
      </c>
      <c r="O4873" s="37" t="s">
        <v>42</v>
      </c>
    </row>
    <row r="4874">
      <c r="A4874" s="36" t="s">
        <v>2935</v>
      </c>
      <c r="B4874" s="35">
        <v>420000.0</v>
      </c>
      <c r="C4874" s="35" t="str">
        <f t="shared" si="1"/>
        <v>No</v>
      </c>
      <c r="D4874" s="8">
        <v>2.0</v>
      </c>
      <c r="E4874" s="8" t="str">
        <f t="shared" si="2"/>
        <v>No</v>
      </c>
      <c r="F4874" s="37">
        <v>2.0</v>
      </c>
      <c r="G4874" s="37" t="str">
        <f t="shared" si="3"/>
        <v>No</v>
      </c>
      <c r="H4874" s="8">
        <v>1.0</v>
      </c>
      <c r="I4874" s="8" t="str">
        <f t="shared" si="4"/>
        <v>Yes</v>
      </c>
      <c r="J4874" s="8" t="s">
        <v>92</v>
      </c>
      <c r="K4874" s="8" t="s">
        <v>2908</v>
      </c>
      <c r="L4874" s="35">
        <v>900.0</v>
      </c>
      <c r="M4874" s="35" t="str">
        <f t="shared" si="5"/>
        <v>No</v>
      </c>
      <c r="N4874" s="8" t="s">
        <v>2909</v>
      </c>
      <c r="O4874" t="s">
        <v>256</v>
      </c>
    </row>
    <row r="4875">
      <c r="A4875" s="36" t="s">
        <v>2916</v>
      </c>
      <c r="B4875" s="35">
        <v>930000.0</v>
      </c>
      <c r="C4875" s="35" t="str">
        <f t="shared" si="1"/>
        <v>No</v>
      </c>
      <c r="D4875" s="8">
        <v>5.0</v>
      </c>
      <c r="E4875" s="8" t="str">
        <f t="shared" si="2"/>
        <v>No</v>
      </c>
      <c r="F4875" s="37">
        <v>3.0</v>
      </c>
      <c r="G4875" s="37" t="str">
        <f t="shared" si="3"/>
        <v>No</v>
      </c>
      <c r="H4875" s="8">
        <v>2.0</v>
      </c>
      <c r="I4875" s="8" t="str">
        <f t="shared" si="4"/>
        <v>No</v>
      </c>
      <c r="J4875" s="8" t="s">
        <v>92</v>
      </c>
      <c r="K4875" s="8" t="s">
        <v>2908</v>
      </c>
      <c r="L4875" s="35">
        <v>1513.0</v>
      </c>
      <c r="M4875" s="35" t="str">
        <f t="shared" si="5"/>
        <v>No</v>
      </c>
      <c r="N4875" s="8" t="s">
        <v>2909</v>
      </c>
      <c r="O4875" s="37" t="s">
        <v>42</v>
      </c>
    </row>
    <row r="4876">
      <c r="A4876" s="36" t="s">
        <v>2958</v>
      </c>
      <c r="B4876" s="35">
        <v>1080000.0</v>
      </c>
      <c r="C4876" s="35" t="str">
        <f t="shared" si="1"/>
        <v>No</v>
      </c>
      <c r="D4876" s="8">
        <v>5.0</v>
      </c>
      <c r="E4876" s="8" t="str">
        <f t="shared" si="2"/>
        <v>No</v>
      </c>
      <c r="F4876" s="37">
        <v>3.0</v>
      </c>
      <c r="G4876" s="37" t="str">
        <f t="shared" si="3"/>
        <v>No</v>
      </c>
      <c r="H4876" s="8">
        <v>2.0</v>
      </c>
      <c r="I4876" s="8" t="str">
        <f t="shared" si="4"/>
        <v>No</v>
      </c>
      <c r="J4876" s="8" t="s">
        <v>177</v>
      </c>
      <c r="K4876" s="8" t="s">
        <v>40</v>
      </c>
      <c r="L4876" s="35">
        <v>1650.0</v>
      </c>
      <c r="M4876" s="35" t="str">
        <f t="shared" si="5"/>
        <v>No</v>
      </c>
      <c r="N4876" s="8" t="s">
        <v>2909</v>
      </c>
      <c r="O4876" s="37" t="s">
        <v>42</v>
      </c>
    </row>
    <row r="4877">
      <c r="A4877" s="36" t="s">
        <v>2935</v>
      </c>
      <c r="B4877" s="35">
        <v>360000.0</v>
      </c>
      <c r="C4877" s="35" t="str">
        <f t="shared" si="1"/>
        <v>No</v>
      </c>
      <c r="D4877" s="8">
        <v>1.0</v>
      </c>
      <c r="E4877" s="8" t="str">
        <f t="shared" si="2"/>
        <v>No</v>
      </c>
      <c r="F4877" s="37">
        <v>1.0</v>
      </c>
      <c r="G4877" s="37" t="str">
        <f t="shared" si="3"/>
        <v>No</v>
      </c>
      <c r="H4877" s="8">
        <v>2.0</v>
      </c>
      <c r="I4877" s="8" t="str">
        <f t="shared" si="4"/>
        <v>No</v>
      </c>
      <c r="J4877" s="8" t="s">
        <v>33</v>
      </c>
      <c r="K4877" s="8" t="s">
        <v>2908</v>
      </c>
      <c r="L4877" s="35">
        <v>610.0</v>
      </c>
      <c r="M4877" s="35" t="str">
        <f t="shared" si="5"/>
        <v>No</v>
      </c>
      <c r="N4877" s="8" t="s">
        <v>2909</v>
      </c>
      <c r="O4877" s="37" t="s">
        <v>36</v>
      </c>
    </row>
    <row r="4878">
      <c r="A4878" s="36" t="s">
        <v>2925</v>
      </c>
      <c r="B4878" s="35">
        <v>398000.0</v>
      </c>
      <c r="C4878" s="35" t="str">
        <f t="shared" si="1"/>
        <v>No</v>
      </c>
      <c r="D4878" s="8">
        <v>3.0</v>
      </c>
      <c r="E4878" s="8" t="str">
        <f t="shared" si="2"/>
        <v>No</v>
      </c>
      <c r="F4878" s="37">
        <v>2.0</v>
      </c>
      <c r="G4878" s="37" t="str">
        <f t="shared" si="3"/>
        <v>No</v>
      </c>
      <c r="H4878" s="8">
        <v>2.0</v>
      </c>
      <c r="I4878" s="8" t="str">
        <f t="shared" si="4"/>
        <v>No</v>
      </c>
      <c r="J4878" s="8" t="s">
        <v>33</v>
      </c>
      <c r="K4878" s="8" t="s">
        <v>2908</v>
      </c>
      <c r="L4878" s="35">
        <v>950.0</v>
      </c>
      <c r="M4878" s="35" t="str">
        <f t="shared" si="5"/>
        <v>No</v>
      </c>
      <c r="N4878" s="8" t="s">
        <v>2909</v>
      </c>
      <c r="O4878" s="37" t="s">
        <v>112</v>
      </c>
    </row>
    <row r="4879">
      <c r="A4879" s="36" t="s">
        <v>2918</v>
      </c>
      <c r="B4879" s="35">
        <v>545000.0</v>
      </c>
      <c r="C4879" s="35" t="str">
        <f t="shared" si="1"/>
        <v>No</v>
      </c>
      <c r="D4879" s="8">
        <v>3.0</v>
      </c>
      <c r="E4879" s="8" t="str">
        <f t="shared" si="2"/>
        <v>No</v>
      </c>
      <c r="F4879" s="37">
        <v>2.0</v>
      </c>
      <c r="G4879" s="37" t="str">
        <f t="shared" si="3"/>
        <v>No</v>
      </c>
      <c r="H4879" s="8">
        <v>2.0</v>
      </c>
      <c r="I4879" s="8" t="str">
        <f t="shared" si="4"/>
        <v>No</v>
      </c>
      <c r="J4879" s="8" t="s">
        <v>33</v>
      </c>
      <c r="K4879" s="8" t="s">
        <v>2908</v>
      </c>
      <c r="L4879" s="35">
        <v>980.0</v>
      </c>
      <c r="M4879" s="35" t="str">
        <f t="shared" si="5"/>
        <v>No</v>
      </c>
      <c r="N4879" s="8" t="s">
        <v>2909</v>
      </c>
      <c r="O4879" s="37" t="s">
        <v>36</v>
      </c>
    </row>
    <row r="4880">
      <c r="A4880" s="36" t="s">
        <v>2934</v>
      </c>
      <c r="B4880" s="35">
        <v>350000.0</v>
      </c>
      <c r="C4880" s="35" t="str">
        <f t="shared" si="1"/>
        <v>No</v>
      </c>
      <c r="D4880" s="8">
        <v>2.0</v>
      </c>
      <c r="E4880" s="8" t="str">
        <f t="shared" si="2"/>
        <v>No</v>
      </c>
      <c r="F4880" s="37">
        <v>2.0</v>
      </c>
      <c r="G4880" s="37" t="str">
        <f t="shared" si="3"/>
        <v>No</v>
      </c>
      <c r="H4880" s="8">
        <v>2.0</v>
      </c>
      <c r="I4880" s="8" t="str">
        <f t="shared" si="4"/>
        <v>No</v>
      </c>
      <c r="J4880" s="8" t="s">
        <v>33</v>
      </c>
      <c r="K4880" s="8" t="s">
        <v>2908</v>
      </c>
      <c r="L4880" s="35">
        <v>646.0</v>
      </c>
      <c r="M4880" s="35" t="str">
        <f t="shared" si="5"/>
        <v>No</v>
      </c>
      <c r="N4880" s="8" t="s">
        <v>2909</v>
      </c>
      <c r="O4880" t="s">
        <v>256</v>
      </c>
    </row>
    <row r="4881">
      <c r="A4881" s="36" t="s">
        <v>2936</v>
      </c>
      <c r="B4881" s="35">
        <v>4900000.0</v>
      </c>
      <c r="C4881" s="35" t="str">
        <f t="shared" si="1"/>
        <v>No</v>
      </c>
      <c r="D4881" s="8">
        <v>6.0</v>
      </c>
      <c r="E4881" s="8" t="str">
        <f t="shared" si="2"/>
        <v>No</v>
      </c>
      <c r="F4881" s="37">
        <v>3.0</v>
      </c>
      <c r="G4881" s="37" t="str">
        <f t="shared" si="3"/>
        <v>No</v>
      </c>
      <c r="H4881" s="8">
        <v>4.0</v>
      </c>
      <c r="I4881" s="8" t="str">
        <f t="shared" si="4"/>
        <v>Yes</v>
      </c>
      <c r="J4881" s="8" t="s">
        <v>39</v>
      </c>
      <c r="K4881" s="8" t="s">
        <v>40</v>
      </c>
      <c r="L4881" s="35">
        <v>6609.0</v>
      </c>
      <c r="M4881" s="35" t="str">
        <f t="shared" si="5"/>
        <v>Yes</v>
      </c>
      <c r="N4881" s="8" t="s">
        <v>2909</v>
      </c>
      <c r="O4881" s="37" t="s">
        <v>42</v>
      </c>
    </row>
    <row r="4882">
      <c r="A4882" s="36" t="s">
        <v>2940</v>
      </c>
      <c r="B4882" s="35">
        <v>2200000.0</v>
      </c>
      <c r="C4882" s="35" t="str">
        <f t="shared" si="1"/>
        <v>No</v>
      </c>
      <c r="D4882" s="8">
        <v>6.0</v>
      </c>
      <c r="E4882" s="8" t="str">
        <f t="shared" si="2"/>
        <v>No</v>
      </c>
      <c r="F4882" s="37">
        <v>6.0</v>
      </c>
      <c r="G4882" s="37" t="str">
        <f t="shared" si="3"/>
        <v>No</v>
      </c>
      <c r="H4882" s="8">
        <v>2.0</v>
      </c>
      <c r="I4882" s="8" t="str">
        <f t="shared" si="4"/>
        <v>No</v>
      </c>
      <c r="J4882" s="8" t="s">
        <v>671</v>
      </c>
      <c r="K4882" s="8" t="s">
        <v>40</v>
      </c>
      <c r="L4882" s="35">
        <v>5403.0</v>
      </c>
      <c r="M4882" s="35" t="str">
        <f t="shared" si="5"/>
        <v>Yes</v>
      </c>
      <c r="N4882" s="8" t="s">
        <v>2909</v>
      </c>
      <c r="O4882" s="37" t="s">
        <v>42</v>
      </c>
    </row>
    <row r="4883">
      <c r="A4883" s="36" t="s">
        <v>2934</v>
      </c>
      <c r="B4883" s="35">
        <v>414600.0</v>
      </c>
      <c r="C4883" s="35" t="str">
        <f t="shared" si="1"/>
        <v>No</v>
      </c>
      <c r="D4883" s="8">
        <v>3.0</v>
      </c>
      <c r="E4883" s="8" t="str">
        <f t="shared" si="2"/>
        <v>No</v>
      </c>
      <c r="F4883" s="37">
        <v>2.0</v>
      </c>
      <c r="G4883" s="37" t="str">
        <f t="shared" si="3"/>
        <v>No</v>
      </c>
      <c r="H4883" s="8">
        <v>2.0</v>
      </c>
      <c r="I4883" s="8" t="str">
        <f t="shared" si="4"/>
        <v>No</v>
      </c>
      <c r="J4883" s="8" t="s">
        <v>33</v>
      </c>
      <c r="K4883" s="8" t="s">
        <v>2908</v>
      </c>
      <c r="L4883" s="35">
        <v>850.0</v>
      </c>
      <c r="M4883" s="35" t="str">
        <f t="shared" si="5"/>
        <v>No</v>
      </c>
      <c r="N4883" s="8" t="s">
        <v>2909</v>
      </c>
      <c r="O4883" t="s">
        <v>256</v>
      </c>
    </row>
    <row r="4884">
      <c r="A4884" s="36" t="s">
        <v>2940</v>
      </c>
      <c r="B4884" s="35">
        <v>1350000.0</v>
      </c>
      <c r="C4884" s="35" t="str">
        <f t="shared" si="1"/>
        <v>No</v>
      </c>
      <c r="D4884" s="8">
        <v>4.0</v>
      </c>
      <c r="E4884" s="8" t="str">
        <f t="shared" si="2"/>
        <v>No</v>
      </c>
      <c r="F4884" s="37">
        <v>4.0</v>
      </c>
      <c r="G4884" s="37" t="str">
        <f t="shared" si="3"/>
        <v>No</v>
      </c>
      <c r="H4884" s="8">
        <v>2.0</v>
      </c>
      <c r="I4884" s="8" t="str">
        <f t="shared" si="4"/>
        <v>No</v>
      </c>
      <c r="J4884" s="8" t="s">
        <v>56</v>
      </c>
      <c r="K4884" s="8" t="s">
        <v>2908</v>
      </c>
      <c r="L4884" s="35">
        <v>3600.0</v>
      </c>
      <c r="M4884" s="35" t="str">
        <f t="shared" si="5"/>
        <v>No</v>
      </c>
      <c r="N4884" s="8" t="s">
        <v>2909</v>
      </c>
      <c r="O4884" s="37" t="s">
        <v>36</v>
      </c>
    </row>
  </sheetData>
  <autoFilter ref="$A$1:$AB$4884"/>
  <customSheetViews>
    <customSheetView guid="{4F38C935-AAC8-4F56-B3AE-2FF3757ED904}" filter="1" showAutoFilter="1">
      <autoFilter ref="$A$1:$O$4884"/>
    </customSheetView>
  </customSheetView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63"/>
  </cols>
  <sheetData>
    <row r="1">
      <c r="A1" s="10" t="s">
        <v>3</v>
      </c>
      <c r="B1" s="10" t="s">
        <v>6</v>
      </c>
      <c r="C1" s="10" t="s">
        <v>2979</v>
      </c>
      <c r="D1" s="10" t="s">
        <v>2860</v>
      </c>
      <c r="E1" s="10" t="s">
        <v>2979</v>
      </c>
      <c r="F1" s="10" t="s">
        <v>2872</v>
      </c>
      <c r="G1" s="10" t="s">
        <v>2979</v>
      </c>
      <c r="H1" s="10" t="s">
        <v>2905</v>
      </c>
      <c r="I1" s="10" t="s">
        <v>2979</v>
      </c>
      <c r="J1" s="10" t="s">
        <v>24</v>
      </c>
      <c r="K1" s="10" t="s">
        <v>9</v>
      </c>
      <c r="L1" s="10" t="s">
        <v>12</v>
      </c>
      <c r="M1" s="10" t="s">
        <v>2979</v>
      </c>
      <c r="N1" s="10" t="s">
        <v>2906</v>
      </c>
      <c r="O1" s="10" t="s">
        <v>27</v>
      </c>
    </row>
    <row r="2">
      <c r="A2" s="10" t="s">
        <v>2954</v>
      </c>
      <c r="B2" s="10">
        <v>1.3E8</v>
      </c>
      <c r="C2" s="10" t="s">
        <v>2986</v>
      </c>
      <c r="D2" s="10">
        <v>4.0</v>
      </c>
      <c r="E2" s="10" t="s">
        <v>2838</v>
      </c>
      <c r="F2">
        <v>3.0</v>
      </c>
      <c r="G2" t="s">
        <v>2838</v>
      </c>
      <c r="H2" s="10">
        <v>1.0</v>
      </c>
      <c r="I2" s="10" t="s">
        <v>2986</v>
      </c>
      <c r="J2" s="10" t="s">
        <v>659</v>
      </c>
      <c r="K2" s="10" t="s">
        <v>40</v>
      </c>
      <c r="L2" s="10">
        <v>246898.08000000002</v>
      </c>
      <c r="M2" s="10" t="s">
        <v>2986</v>
      </c>
      <c r="N2" s="10" t="s">
        <v>2909</v>
      </c>
      <c r="O2" t="s">
        <v>256</v>
      </c>
      <c r="P2" s="50" t="s">
        <v>2987</v>
      </c>
    </row>
    <row r="3">
      <c r="A3" s="10" t="s">
        <v>2960</v>
      </c>
      <c r="B3" s="10">
        <v>6.2262E7</v>
      </c>
      <c r="C3" s="10" t="s">
        <v>2986</v>
      </c>
      <c r="D3" s="10">
        <v>4.0</v>
      </c>
      <c r="E3" s="10" t="s">
        <v>2838</v>
      </c>
      <c r="F3">
        <v>3.0</v>
      </c>
      <c r="G3" t="s">
        <v>2838</v>
      </c>
      <c r="H3" s="10">
        <v>1.0</v>
      </c>
      <c r="I3" s="10" t="s">
        <v>2986</v>
      </c>
      <c r="J3" s="10" t="s">
        <v>659</v>
      </c>
      <c r="K3" s="10" t="s">
        <v>40</v>
      </c>
      <c r="L3" s="10">
        <v>51885.0</v>
      </c>
      <c r="M3" s="10" t="s">
        <v>2986</v>
      </c>
      <c r="N3" s="10" t="s">
        <v>2909</v>
      </c>
      <c r="O3" t="s">
        <v>256</v>
      </c>
    </row>
    <row r="4">
      <c r="A4" s="10" t="s">
        <v>2923</v>
      </c>
      <c r="B4" s="10">
        <v>5.0E7</v>
      </c>
      <c r="C4" s="10" t="s">
        <v>2986</v>
      </c>
      <c r="D4" s="10">
        <v>9.0</v>
      </c>
      <c r="E4" s="10" t="s">
        <v>2986</v>
      </c>
      <c r="F4">
        <v>10.0</v>
      </c>
      <c r="G4" t="s">
        <v>2986</v>
      </c>
      <c r="H4" s="10">
        <v>2.0</v>
      </c>
      <c r="I4" s="10" t="s">
        <v>2838</v>
      </c>
      <c r="J4" s="10" t="s">
        <v>39</v>
      </c>
      <c r="K4" s="10" t="s">
        <v>40</v>
      </c>
      <c r="L4" s="10">
        <v>30000.0</v>
      </c>
      <c r="M4" s="10" t="s">
        <v>2986</v>
      </c>
      <c r="N4" s="10" t="s">
        <v>2909</v>
      </c>
      <c r="O4" t="s">
        <v>36</v>
      </c>
    </row>
    <row r="5">
      <c r="A5" s="10" t="s">
        <v>2922</v>
      </c>
      <c r="B5" s="10">
        <v>4.9E7</v>
      </c>
      <c r="C5" s="10" t="s">
        <v>2986</v>
      </c>
      <c r="D5" s="10">
        <v>4.0</v>
      </c>
      <c r="E5" s="10" t="s">
        <v>2838</v>
      </c>
      <c r="F5">
        <v>3.0</v>
      </c>
      <c r="G5" t="s">
        <v>2838</v>
      </c>
      <c r="H5" s="10">
        <v>2.0</v>
      </c>
      <c r="I5" s="10" t="s">
        <v>2838</v>
      </c>
      <c r="J5" s="10" t="s">
        <v>659</v>
      </c>
      <c r="K5" s="10" t="s">
        <v>40</v>
      </c>
      <c r="L5" s="10">
        <v>32300.0</v>
      </c>
      <c r="M5" s="10" t="s">
        <v>2986</v>
      </c>
      <c r="N5" s="10" t="s">
        <v>2909</v>
      </c>
      <c r="O5" t="s">
        <v>112</v>
      </c>
    </row>
    <row r="6">
      <c r="A6" s="10" t="s">
        <v>2925</v>
      </c>
      <c r="B6" s="10">
        <v>4.826448E7</v>
      </c>
      <c r="C6" s="10" t="s">
        <v>2986</v>
      </c>
      <c r="D6" s="10">
        <v>4.0</v>
      </c>
      <c r="E6" s="10" t="s">
        <v>2838</v>
      </c>
      <c r="F6">
        <v>3.0</v>
      </c>
      <c r="G6" t="s">
        <v>2838</v>
      </c>
      <c r="H6" s="10">
        <v>1.0</v>
      </c>
      <c r="I6" s="10" t="s">
        <v>2986</v>
      </c>
      <c r="J6" s="10" t="s">
        <v>659</v>
      </c>
      <c r="K6" s="10" t="s">
        <v>40</v>
      </c>
      <c r="L6" s="10">
        <v>60330.6</v>
      </c>
      <c r="M6" s="10" t="s">
        <v>2986</v>
      </c>
      <c r="N6" s="10" t="s">
        <v>2909</v>
      </c>
      <c r="O6" t="s">
        <v>256</v>
      </c>
    </row>
    <row r="7">
      <c r="A7" s="10" t="s">
        <v>2927</v>
      </c>
      <c r="B7" s="10">
        <v>4.7916E7</v>
      </c>
      <c r="C7" s="10" t="s">
        <v>2986</v>
      </c>
      <c r="D7" s="10">
        <v>4.0</v>
      </c>
      <c r="E7" s="10" t="s">
        <v>2838</v>
      </c>
      <c r="F7">
        <v>3.0</v>
      </c>
      <c r="G7" t="s">
        <v>2838</v>
      </c>
      <c r="H7" s="10">
        <v>4.0</v>
      </c>
      <c r="I7" s="10" t="s">
        <v>2986</v>
      </c>
      <c r="J7" s="10" t="s">
        <v>659</v>
      </c>
      <c r="K7" s="10" t="s">
        <v>40</v>
      </c>
      <c r="L7" s="10">
        <v>87120.0</v>
      </c>
      <c r="M7" s="10" t="s">
        <v>2986</v>
      </c>
      <c r="N7" s="10" t="s">
        <v>2909</v>
      </c>
      <c r="O7" t="s">
        <v>256</v>
      </c>
    </row>
    <row r="8">
      <c r="A8" s="10" t="s">
        <v>2934</v>
      </c>
      <c r="B8" s="10">
        <v>3.267E7</v>
      </c>
      <c r="C8" s="10" t="s">
        <v>2986</v>
      </c>
      <c r="D8" s="10">
        <v>4.0</v>
      </c>
      <c r="E8" s="10" t="s">
        <v>2838</v>
      </c>
      <c r="F8">
        <v>3.0</v>
      </c>
      <c r="G8" t="s">
        <v>2838</v>
      </c>
      <c r="H8" s="10">
        <v>1.0</v>
      </c>
      <c r="I8" s="10" t="s">
        <v>2986</v>
      </c>
      <c r="J8" s="10" t="s">
        <v>659</v>
      </c>
      <c r="K8" s="10" t="s">
        <v>40</v>
      </c>
      <c r="L8" s="10">
        <v>108900.0</v>
      </c>
      <c r="M8" s="10" t="s">
        <v>2986</v>
      </c>
      <c r="N8" s="10" t="s">
        <v>2909</v>
      </c>
      <c r="O8" t="s">
        <v>256</v>
      </c>
    </row>
    <row r="9">
      <c r="A9" s="10" t="s">
        <v>2952</v>
      </c>
      <c r="B9" s="10">
        <v>3.1314631E7</v>
      </c>
      <c r="C9" s="10" t="s">
        <v>2986</v>
      </c>
      <c r="D9" s="10">
        <v>4.0</v>
      </c>
      <c r="E9" s="10" t="s">
        <v>2838</v>
      </c>
      <c r="F9">
        <v>3.0</v>
      </c>
      <c r="G9" t="s">
        <v>2838</v>
      </c>
      <c r="H9" s="10">
        <v>5.0</v>
      </c>
      <c r="I9" s="10" t="s">
        <v>2986</v>
      </c>
      <c r="J9" s="10" t="s">
        <v>659</v>
      </c>
      <c r="K9" s="10" t="s">
        <v>40</v>
      </c>
      <c r="L9" s="10">
        <v>102670.92000000001</v>
      </c>
      <c r="M9" s="10" t="s">
        <v>2986</v>
      </c>
      <c r="N9" s="10" t="s">
        <v>2909</v>
      </c>
      <c r="O9" t="s">
        <v>256</v>
      </c>
    </row>
    <row r="10">
      <c r="A10" s="10" t="s">
        <v>2967</v>
      </c>
      <c r="B10" s="10">
        <v>2.468E7</v>
      </c>
      <c r="C10" s="10" t="s">
        <v>2986</v>
      </c>
      <c r="D10" s="10">
        <v>4.0</v>
      </c>
      <c r="E10" s="10" t="s">
        <v>2838</v>
      </c>
      <c r="F10">
        <v>3.0</v>
      </c>
      <c r="G10" t="s">
        <v>2838</v>
      </c>
      <c r="H10" s="10">
        <v>1.0</v>
      </c>
      <c r="I10" s="10" t="s">
        <v>2986</v>
      </c>
      <c r="J10" s="10" t="s">
        <v>659</v>
      </c>
      <c r="K10" s="10" t="s">
        <v>40</v>
      </c>
      <c r="L10" s="10">
        <v>70543.0</v>
      </c>
      <c r="M10" s="10" t="s">
        <v>2986</v>
      </c>
      <c r="N10" s="10" t="s">
        <v>2909</v>
      </c>
      <c r="O10" t="s">
        <v>256</v>
      </c>
    </row>
    <row r="11">
      <c r="A11" s="10" t="s">
        <v>2910</v>
      </c>
      <c r="B11" s="10">
        <v>2.2E7</v>
      </c>
      <c r="C11" s="10" t="s">
        <v>2986</v>
      </c>
      <c r="D11" s="10">
        <v>8.0</v>
      </c>
      <c r="E11" s="10" t="s">
        <v>2838</v>
      </c>
      <c r="F11">
        <v>12.0</v>
      </c>
      <c r="G11" t="s">
        <v>2986</v>
      </c>
      <c r="H11" s="10">
        <v>2.0</v>
      </c>
      <c r="I11" s="10" t="s">
        <v>2838</v>
      </c>
      <c r="J11" s="10" t="s">
        <v>39</v>
      </c>
      <c r="K11" s="10" t="s">
        <v>40</v>
      </c>
      <c r="L11" s="10">
        <v>17000.0</v>
      </c>
      <c r="M11" s="10" t="s">
        <v>2986</v>
      </c>
      <c r="N11" s="10" t="s">
        <v>2909</v>
      </c>
      <c r="O11" t="s">
        <v>256</v>
      </c>
    </row>
    <row r="12">
      <c r="A12" s="10" t="s">
        <v>2910</v>
      </c>
      <c r="B12" s="10">
        <v>2.2E7</v>
      </c>
      <c r="C12" s="10" t="s">
        <v>2986</v>
      </c>
      <c r="D12" s="10">
        <v>9.0</v>
      </c>
      <c r="E12" s="10" t="s">
        <v>2986</v>
      </c>
      <c r="F12">
        <v>7.0</v>
      </c>
      <c r="G12" t="s">
        <v>2838</v>
      </c>
      <c r="H12" s="10">
        <v>2.0</v>
      </c>
      <c r="I12" s="10" t="s">
        <v>2838</v>
      </c>
      <c r="J12" s="10" t="s">
        <v>39</v>
      </c>
      <c r="K12" s="10" t="s">
        <v>40</v>
      </c>
      <c r="L12" s="10">
        <v>30000.0</v>
      </c>
      <c r="M12" s="10" t="s">
        <v>2986</v>
      </c>
      <c r="N12" s="10" t="s">
        <v>2909</v>
      </c>
      <c r="O12" t="s">
        <v>42</v>
      </c>
    </row>
    <row r="13">
      <c r="A13" s="10" t="s">
        <v>2962</v>
      </c>
      <c r="B13" s="10">
        <v>1.85E7</v>
      </c>
      <c r="C13" s="10" t="s">
        <v>2986</v>
      </c>
      <c r="D13" s="10">
        <v>4.0</v>
      </c>
      <c r="E13" s="10" t="s">
        <v>2838</v>
      </c>
      <c r="F13">
        <v>3.0</v>
      </c>
      <c r="G13" t="s">
        <v>2838</v>
      </c>
      <c r="H13" s="10">
        <v>3.0</v>
      </c>
      <c r="I13" s="10" t="s">
        <v>2986</v>
      </c>
      <c r="J13" s="10" t="s">
        <v>659</v>
      </c>
      <c r="K13" s="10" t="s">
        <v>40</v>
      </c>
      <c r="L13" s="10">
        <v>41707.0</v>
      </c>
      <c r="M13" s="10" t="s">
        <v>2986</v>
      </c>
      <c r="N13" s="10" t="s">
        <v>2909</v>
      </c>
      <c r="O13" t="s">
        <v>256</v>
      </c>
    </row>
    <row r="14">
      <c r="A14" s="10" t="s">
        <v>2936</v>
      </c>
      <c r="B14" s="10">
        <v>1.82E7</v>
      </c>
      <c r="C14" s="10" t="s">
        <v>2986</v>
      </c>
      <c r="D14" s="10">
        <v>4.0</v>
      </c>
      <c r="E14" s="10" t="s">
        <v>2838</v>
      </c>
      <c r="F14">
        <v>3.0</v>
      </c>
      <c r="G14" t="s">
        <v>2838</v>
      </c>
      <c r="H14" s="10">
        <v>2.0</v>
      </c>
      <c r="I14" s="10" t="s">
        <v>2838</v>
      </c>
      <c r="J14" s="10" t="s">
        <v>659</v>
      </c>
      <c r="K14" s="10" t="s">
        <v>40</v>
      </c>
      <c r="L14" s="10">
        <v>34928.0</v>
      </c>
      <c r="M14" s="10" t="s">
        <v>2986</v>
      </c>
      <c r="N14" s="10" t="s">
        <v>2909</v>
      </c>
      <c r="O14" t="s">
        <v>256</v>
      </c>
    </row>
    <row r="15">
      <c r="A15" s="10" t="s">
        <v>2936</v>
      </c>
      <c r="B15" s="10">
        <v>1.8E7</v>
      </c>
      <c r="C15" s="10" t="s">
        <v>2986</v>
      </c>
      <c r="D15" s="10">
        <v>6.0</v>
      </c>
      <c r="E15" s="10" t="s">
        <v>2838</v>
      </c>
      <c r="F15">
        <v>7.0</v>
      </c>
      <c r="G15" t="s">
        <v>2838</v>
      </c>
      <c r="H15" s="10">
        <v>1.0</v>
      </c>
      <c r="I15" s="10" t="s">
        <v>2986</v>
      </c>
      <c r="J15" s="10" t="s">
        <v>39</v>
      </c>
      <c r="K15" s="10" t="s">
        <v>40</v>
      </c>
      <c r="L15" s="10">
        <v>15000.0</v>
      </c>
      <c r="M15" s="10" t="s">
        <v>2986</v>
      </c>
      <c r="N15" s="10" t="s">
        <v>2909</v>
      </c>
      <c r="O15" t="s">
        <v>42</v>
      </c>
    </row>
    <row r="16">
      <c r="A16" s="10" t="s">
        <v>2910</v>
      </c>
      <c r="B16" s="10">
        <v>1.8E7</v>
      </c>
      <c r="C16" s="10" t="s">
        <v>2986</v>
      </c>
      <c r="D16" s="10">
        <v>7.0</v>
      </c>
      <c r="E16" s="10" t="s">
        <v>2838</v>
      </c>
      <c r="F16">
        <v>7.0</v>
      </c>
      <c r="G16" t="s">
        <v>2838</v>
      </c>
      <c r="H16" s="10">
        <v>3.0</v>
      </c>
      <c r="I16" s="10" t="s">
        <v>2986</v>
      </c>
      <c r="J16" s="10" t="s">
        <v>39</v>
      </c>
      <c r="K16" s="10" t="s">
        <v>40</v>
      </c>
      <c r="L16" s="10">
        <v>16000.0</v>
      </c>
      <c r="M16" s="10" t="s">
        <v>2986</v>
      </c>
      <c r="N16" s="10" t="s">
        <v>2909</v>
      </c>
      <c r="O16" t="s">
        <v>36</v>
      </c>
    </row>
    <row r="17">
      <c r="A17" s="10" t="s">
        <v>2936</v>
      </c>
      <c r="B17" s="10">
        <v>1.8E7</v>
      </c>
      <c r="C17" s="10" t="s">
        <v>2986</v>
      </c>
      <c r="D17" s="10">
        <v>8.0</v>
      </c>
      <c r="E17" s="10" t="s">
        <v>2838</v>
      </c>
      <c r="F17">
        <v>7.0</v>
      </c>
      <c r="G17" t="s">
        <v>2838</v>
      </c>
      <c r="H17" s="10">
        <v>4.0</v>
      </c>
      <c r="I17" s="10" t="s">
        <v>2986</v>
      </c>
      <c r="J17" s="10" t="s">
        <v>39</v>
      </c>
      <c r="K17" s="10" t="s">
        <v>40</v>
      </c>
      <c r="L17" s="10">
        <v>15000.0</v>
      </c>
      <c r="M17" s="10" t="s">
        <v>2986</v>
      </c>
      <c r="N17" s="10" t="s">
        <v>2909</v>
      </c>
      <c r="O17" t="s">
        <v>42</v>
      </c>
    </row>
    <row r="18">
      <c r="A18" s="10" t="s">
        <v>2936</v>
      </c>
      <c r="B18" s="10">
        <v>1.8E7</v>
      </c>
      <c r="C18" s="10" t="s">
        <v>2986</v>
      </c>
      <c r="D18" s="10">
        <v>7.0</v>
      </c>
      <c r="E18" s="10" t="s">
        <v>2838</v>
      </c>
      <c r="F18">
        <v>8.0</v>
      </c>
      <c r="G18" t="s">
        <v>2986</v>
      </c>
      <c r="H18" s="10">
        <v>2.0</v>
      </c>
      <c r="I18" s="10" t="s">
        <v>2838</v>
      </c>
      <c r="J18" s="10" t="s">
        <v>39</v>
      </c>
      <c r="K18" s="10" t="s">
        <v>40</v>
      </c>
      <c r="L18" s="10">
        <v>15000.0</v>
      </c>
      <c r="M18" s="10" t="s">
        <v>2986</v>
      </c>
      <c r="N18" s="10" t="s">
        <v>2909</v>
      </c>
      <c r="O18" t="s">
        <v>42</v>
      </c>
    </row>
    <row r="19">
      <c r="A19" s="10" t="s">
        <v>2920</v>
      </c>
      <c r="B19" s="10">
        <v>1.75E7</v>
      </c>
      <c r="C19" s="10" t="s">
        <v>2986</v>
      </c>
      <c r="D19" s="10">
        <v>5.0</v>
      </c>
      <c r="E19" s="10" t="s">
        <v>2838</v>
      </c>
      <c r="F19">
        <v>3.0</v>
      </c>
      <c r="G19" t="s">
        <v>2838</v>
      </c>
      <c r="H19" s="10">
        <v>2.0</v>
      </c>
      <c r="I19" s="10" t="s">
        <v>2838</v>
      </c>
      <c r="J19" s="10" t="s">
        <v>92</v>
      </c>
      <c r="K19" s="10" t="s">
        <v>2908</v>
      </c>
      <c r="L19" s="10">
        <v>1830.0</v>
      </c>
      <c r="M19" s="10" t="s">
        <v>2838</v>
      </c>
      <c r="N19" s="10" t="s">
        <v>2909</v>
      </c>
      <c r="O19" t="s">
        <v>42</v>
      </c>
    </row>
    <row r="20">
      <c r="A20" s="10" t="s">
        <v>2919</v>
      </c>
      <c r="B20" s="10">
        <v>1.7E7</v>
      </c>
      <c r="C20" s="10" t="s">
        <v>2986</v>
      </c>
      <c r="D20" s="10">
        <v>6.0</v>
      </c>
      <c r="E20" s="10" t="s">
        <v>2838</v>
      </c>
      <c r="F20">
        <v>8.0</v>
      </c>
      <c r="G20" t="s">
        <v>2986</v>
      </c>
      <c r="H20" s="10">
        <v>2.0</v>
      </c>
      <c r="I20" s="10" t="s">
        <v>2838</v>
      </c>
      <c r="J20" s="10" t="s">
        <v>39</v>
      </c>
      <c r="K20" s="10" t="s">
        <v>40</v>
      </c>
      <c r="L20" s="10">
        <v>16500.0</v>
      </c>
      <c r="M20" s="10" t="s">
        <v>2986</v>
      </c>
      <c r="N20" s="10" t="s">
        <v>2909</v>
      </c>
      <c r="O20" t="s">
        <v>42</v>
      </c>
    </row>
    <row r="21">
      <c r="A21" s="10" t="s">
        <v>2919</v>
      </c>
      <c r="B21" s="10">
        <v>1.7E7</v>
      </c>
      <c r="C21" s="10" t="s">
        <v>2986</v>
      </c>
      <c r="D21" s="10">
        <v>7.0</v>
      </c>
      <c r="E21" s="10" t="s">
        <v>2838</v>
      </c>
      <c r="F21">
        <v>9.0</v>
      </c>
      <c r="G21" t="s">
        <v>2986</v>
      </c>
      <c r="H21" s="10">
        <v>4.0</v>
      </c>
      <c r="I21" s="10" t="s">
        <v>2986</v>
      </c>
      <c r="J21" s="10" t="s">
        <v>39</v>
      </c>
      <c r="K21" s="10" t="s">
        <v>40</v>
      </c>
      <c r="L21" s="10">
        <v>26920.0</v>
      </c>
      <c r="M21" s="10" t="s">
        <v>2986</v>
      </c>
      <c r="N21" s="10" t="s">
        <v>2909</v>
      </c>
      <c r="O21" t="s">
        <v>42</v>
      </c>
    </row>
    <row r="22">
      <c r="A22" s="10" t="s">
        <v>2920</v>
      </c>
      <c r="B22" s="10">
        <v>1.6E7</v>
      </c>
      <c r="C22" s="10" t="s">
        <v>2986</v>
      </c>
      <c r="D22" s="10">
        <v>5.0</v>
      </c>
      <c r="E22" s="10" t="s">
        <v>2838</v>
      </c>
      <c r="F22">
        <v>6.0</v>
      </c>
      <c r="G22" t="s">
        <v>2838</v>
      </c>
      <c r="H22" s="10">
        <v>2.0</v>
      </c>
      <c r="I22" s="10" t="s">
        <v>2838</v>
      </c>
      <c r="J22" s="10" t="s">
        <v>39</v>
      </c>
      <c r="K22" s="10" t="s">
        <v>40</v>
      </c>
      <c r="L22" s="10">
        <v>17800.0</v>
      </c>
      <c r="M22" s="10" t="s">
        <v>2986</v>
      </c>
      <c r="N22" s="10" t="s">
        <v>2909</v>
      </c>
      <c r="O22" t="s">
        <v>42</v>
      </c>
    </row>
    <row r="23">
      <c r="A23" s="10" t="s">
        <v>2941</v>
      </c>
      <c r="B23" s="10">
        <v>1.6E7</v>
      </c>
      <c r="C23" s="10" t="s">
        <v>2986</v>
      </c>
      <c r="D23" s="10">
        <v>5.0</v>
      </c>
      <c r="E23" s="10" t="s">
        <v>2838</v>
      </c>
      <c r="F23">
        <v>6.0</v>
      </c>
      <c r="G23" t="s">
        <v>2838</v>
      </c>
      <c r="H23" s="10">
        <v>2.0</v>
      </c>
      <c r="I23" s="10" t="s">
        <v>2838</v>
      </c>
      <c r="J23" s="10" t="s">
        <v>39</v>
      </c>
      <c r="K23" s="10" t="s">
        <v>40</v>
      </c>
      <c r="L23" s="10">
        <v>17800.0</v>
      </c>
      <c r="M23" s="10" t="s">
        <v>2986</v>
      </c>
      <c r="N23" s="10" t="s">
        <v>2909</v>
      </c>
      <c r="O23" t="s">
        <v>42</v>
      </c>
    </row>
    <row r="24">
      <c r="A24" s="10" t="s">
        <v>2941</v>
      </c>
      <c r="B24" s="10">
        <v>1.6E7</v>
      </c>
      <c r="C24" s="10" t="s">
        <v>2986</v>
      </c>
      <c r="D24" s="10">
        <v>7.0</v>
      </c>
      <c r="E24" s="10" t="s">
        <v>2838</v>
      </c>
      <c r="F24">
        <v>7.0</v>
      </c>
      <c r="G24" t="s">
        <v>2838</v>
      </c>
      <c r="H24" s="10">
        <v>2.0</v>
      </c>
      <c r="I24" s="10" t="s">
        <v>2838</v>
      </c>
      <c r="J24" s="10" t="s">
        <v>39</v>
      </c>
      <c r="K24" s="10" t="s">
        <v>40</v>
      </c>
      <c r="L24" s="10">
        <v>17800.0</v>
      </c>
      <c r="M24" s="10" t="s">
        <v>2986</v>
      </c>
      <c r="N24" s="10" t="s">
        <v>2909</v>
      </c>
      <c r="O24" t="s">
        <v>42</v>
      </c>
    </row>
    <row r="25">
      <c r="A25" s="10" t="s">
        <v>2936</v>
      </c>
      <c r="B25" s="10">
        <v>1.6E7</v>
      </c>
      <c r="C25" s="10" t="s">
        <v>2986</v>
      </c>
      <c r="D25" s="10">
        <v>7.0</v>
      </c>
      <c r="E25" s="10" t="s">
        <v>2838</v>
      </c>
      <c r="F25">
        <v>8.0</v>
      </c>
      <c r="G25" t="s">
        <v>2986</v>
      </c>
      <c r="H25" s="10">
        <v>2.0</v>
      </c>
      <c r="I25" s="10" t="s">
        <v>2838</v>
      </c>
      <c r="J25" s="10" t="s">
        <v>39</v>
      </c>
      <c r="K25" s="10" t="s">
        <v>40</v>
      </c>
      <c r="L25" s="10">
        <v>11500.0</v>
      </c>
      <c r="M25" s="10" t="s">
        <v>2986</v>
      </c>
      <c r="N25" s="10" t="s">
        <v>2909</v>
      </c>
      <c r="O25" t="s">
        <v>42</v>
      </c>
    </row>
    <row r="26">
      <c r="A26" s="10" t="s">
        <v>2965</v>
      </c>
      <c r="B26" s="10">
        <v>1.58E7</v>
      </c>
      <c r="C26" s="10" t="s">
        <v>2986</v>
      </c>
      <c r="D26" s="10">
        <v>8.0</v>
      </c>
      <c r="E26" s="10" t="s">
        <v>2838</v>
      </c>
      <c r="F26">
        <v>6.0</v>
      </c>
      <c r="G26" t="s">
        <v>2838</v>
      </c>
      <c r="H26" s="10">
        <v>2.0</v>
      </c>
      <c r="I26" s="10" t="s">
        <v>2838</v>
      </c>
      <c r="J26" s="10" t="s">
        <v>39</v>
      </c>
      <c r="K26" s="10" t="s">
        <v>40</v>
      </c>
      <c r="L26" s="10">
        <v>12240.0</v>
      </c>
      <c r="M26" s="10" t="s">
        <v>2986</v>
      </c>
      <c r="N26" s="10" t="s">
        <v>2909</v>
      </c>
      <c r="O26" t="s">
        <v>256</v>
      </c>
    </row>
    <row r="27">
      <c r="A27" s="10" t="s">
        <v>2936</v>
      </c>
      <c r="B27" s="10">
        <v>1.555425E7</v>
      </c>
      <c r="C27" s="10" t="s">
        <v>2986</v>
      </c>
      <c r="D27" s="10">
        <v>6.0</v>
      </c>
      <c r="E27" s="10" t="s">
        <v>2838</v>
      </c>
      <c r="F27">
        <v>7.0</v>
      </c>
      <c r="G27" t="s">
        <v>2838</v>
      </c>
      <c r="H27" s="10">
        <v>2.0</v>
      </c>
      <c r="I27" s="10" t="s">
        <v>2838</v>
      </c>
      <c r="J27" s="10" t="s">
        <v>92</v>
      </c>
      <c r="K27" s="10" t="s">
        <v>2908</v>
      </c>
      <c r="L27" s="10">
        <v>6913.0</v>
      </c>
      <c r="M27" s="10" t="s">
        <v>2986</v>
      </c>
      <c r="N27" s="10" t="s">
        <v>2909</v>
      </c>
      <c r="O27" t="s">
        <v>42</v>
      </c>
    </row>
    <row r="28">
      <c r="A28" s="10" t="s">
        <v>2910</v>
      </c>
      <c r="B28" s="10">
        <v>1.5E7</v>
      </c>
      <c r="C28" s="10" t="s">
        <v>2986</v>
      </c>
      <c r="D28" s="10">
        <v>6.0</v>
      </c>
      <c r="E28" s="10" t="s">
        <v>2838</v>
      </c>
      <c r="F28">
        <v>6.0</v>
      </c>
      <c r="G28" t="s">
        <v>2838</v>
      </c>
      <c r="H28" s="10">
        <v>2.0</v>
      </c>
      <c r="I28" s="10" t="s">
        <v>2838</v>
      </c>
      <c r="J28" s="10" t="s">
        <v>39</v>
      </c>
      <c r="K28" s="10" t="s">
        <v>40</v>
      </c>
      <c r="L28" s="10">
        <v>12000.0</v>
      </c>
      <c r="M28" s="10" t="s">
        <v>2986</v>
      </c>
      <c r="N28" s="10" t="s">
        <v>2909</v>
      </c>
      <c r="O28" t="s">
        <v>42</v>
      </c>
    </row>
    <row r="29">
      <c r="A29" s="10" t="s">
        <v>2919</v>
      </c>
      <c r="B29" s="10">
        <v>1.5E7</v>
      </c>
      <c r="C29" s="10" t="s">
        <v>2986</v>
      </c>
      <c r="D29" s="10">
        <v>8.0</v>
      </c>
      <c r="E29" s="10" t="s">
        <v>2838</v>
      </c>
      <c r="F29">
        <v>8.0</v>
      </c>
      <c r="G29" t="s">
        <v>2986</v>
      </c>
      <c r="H29" s="10">
        <v>1.0</v>
      </c>
      <c r="I29" s="10" t="s">
        <v>2986</v>
      </c>
      <c r="J29" s="10" t="s">
        <v>39</v>
      </c>
      <c r="K29" s="10" t="s">
        <v>40</v>
      </c>
      <c r="L29" s="10">
        <v>12000.0</v>
      </c>
      <c r="M29" s="10" t="s">
        <v>2986</v>
      </c>
      <c r="N29" s="10" t="s">
        <v>2909</v>
      </c>
      <c r="O29" t="s">
        <v>42</v>
      </c>
    </row>
    <row r="30">
      <c r="A30" s="10" t="s">
        <v>2910</v>
      </c>
      <c r="B30" s="10">
        <v>1.5E7</v>
      </c>
      <c r="C30" s="10" t="s">
        <v>2986</v>
      </c>
      <c r="D30" s="10">
        <v>7.0</v>
      </c>
      <c r="E30" s="10" t="s">
        <v>2838</v>
      </c>
      <c r="F30">
        <v>8.0</v>
      </c>
      <c r="G30" t="s">
        <v>2986</v>
      </c>
      <c r="H30" s="10">
        <v>1.0</v>
      </c>
      <c r="I30" s="10" t="s">
        <v>2986</v>
      </c>
      <c r="J30" s="10" t="s">
        <v>39</v>
      </c>
      <c r="K30" s="10" t="s">
        <v>40</v>
      </c>
      <c r="L30" s="10">
        <v>9000.0</v>
      </c>
      <c r="M30" s="10" t="s">
        <v>2986</v>
      </c>
      <c r="N30" s="10" t="s">
        <v>2909</v>
      </c>
      <c r="O30" t="s">
        <v>42</v>
      </c>
    </row>
    <row r="31">
      <c r="A31" s="10" t="s">
        <v>2946</v>
      </c>
      <c r="B31" s="10">
        <v>1.5E7</v>
      </c>
      <c r="C31" s="10" t="s">
        <v>2986</v>
      </c>
      <c r="D31" s="10">
        <v>6.0</v>
      </c>
      <c r="E31" s="10" t="s">
        <v>2838</v>
      </c>
      <c r="F31">
        <v>5.0</v>
      </c>
      <c r="G31" t="s">
        <v>2838</v>
      </c>
      <c r="H31" s="10">
        <v>2.0</v>
      </c>
      <c r="I31" s="10" t="s">
        <v>2838</v>
      </c>
      <c r="J31" s="10" t="s">
        <v>33</v>
      </c>
      <c r="K31" s="10" t="s">
        <v>2908</v>
      </c>
      <c r="L31" s="10">
        <v>6689.0</v>
      </c>
      <c r="M31" s="10" t="s">
        <v>2986</v>
      </c>
      <c r="N31" s="10" t="s">
        <v>2909</v>
      </c>
      <c r="O31" t="s">
        <v>112</v>
      </c>
    </row>
    <row r="32">
      <c r="A32" s="10" t="s">
        <v>2910</v>
      </c>
      <c r="B32" s="10">
        <v>1.5E7</v>
      </c>
      <c r="C32" s="10" t="s">
        <v>2986</v>
      </c>
      <c r="D32" s="10">
        <v>6.0</v>
      </c>
      <c r="E32" s="10" t="s">
        <v>2838</v>
      </c>
      <c r="F32">
        <v>6.0</v>
      </c>
      <c r="G32" t="s">
        <v>2838</v>
      </c>
      <c r="H32" s="10">
        <v>2.0</v>
      </c>
      <c r="I32" s="10" t="s">
        <v>2838</v>
      </c>
      <c r="J32" s="10" t="s">
        <v>39</v>
      </c>
      <c r="K32" s="10" t="s">
        <v>40</v>
      </c>
      <c r="L32" s="10">
        <v>7500.0</v>
      </c>
      <c r="M32" s="10" t="s">
        <v>2986</v>
      </c>
      <c r="N32" s="10" t="s">
        <v>2909</v>
      </c>
      <c r="O32" t="s">
        <v>112</v>
      </c>
    </row>
    <row r="33">
      <c r="A33" s="10" t="s">
        <v>2919</v>
      </c>
      <c r="B33" s="10">
        <v>1.5E7</v>
      </c>
      <c r="C33" s="10" t="s">
        <v>2986</v>
      </c>
      <c r="D33" s="10">
        <v>8.0</v>
      </c>
      <c r="E33" s="10" t="s">
        <v>2838</v>
      </c>
      <c r="F33">
        <v>8.0</v>
      </c>
      <c r="G33" t="s">
        <v>2986</v>
      </c>
      <c r="H33" s="10">
        <v>3.0</v>
      </c>
      <c r="I33" s="10" t="s">
        <v>2986</v>
      </c>
      <c r="J33" s="10" t="s">
        <v>39</v>
      </c>
      <c r="K33" s="10" t="s">
        <v>40</v>
      </c>
      <c r="L33" s="10">
        <v>12000.0</v>
      </c>
      <c r="M33" s="10" t="s">
        <v>2986</v>
      </c>
      <c r="N33" s="10" t="s">
        <v>2909</v>
      </c>
      <c r="O33" t="s">
        <v>112</v>
      </c>
    </row>
    <row r="34">
      <c r="A34" s="10" t="s">
        <v>2941</v>
      </c>
      <c r="B34" s="10">
        <v>1.48E7</v>
      </c>
      <c r="C34" s="10" t="s">
        <v>2986</v>
      </c>
      <c r="D34" s="10">
        <v>6.0</v>
      </c>
      <c r="E34" s="10" t="s">
        <v>2838</v>
      </c>
      <c r="F34">
        <v>6.0</v>
      </c>
      <c r="G34" t="s">
        <v>2838</v>
      </c>
      <c r="H34" s="10">
        <v>2.0</v>
      </c>
      <c r="I34" s="10" t="s">
        <v>2838</v>
      </c>
      <c r="J34" s="10" t="s">
        <v>39</v>
      </c>
      <c r="K34" s="10" t="s">
        <v>40</v>
      </c>
      <c r="L34" s="10">
        <v>8611.0</v>
      </c>
      <c r="M34" s="10" t="s">
        <v>2986</v>
      </c>
      <c r="N34" s="10" t="s">
        <v>2909</v>
      </c>
      <c r="O34" t="s">
        <v>36</v>
      </c>
    </row>
    <row r="35">
      <c r="A35" s="10" t="s">
        <v>2919</v>
      </c>
      <c r="B35" s="10">
        <v>1.48E7</v>
      </c>
      <c r="C35" s="10" t="s">
        <v>2986</v>
      </c>
      <c r="D35" s="10">
        <v>8.0</v>
      </c>
      <c r="E35" s="10" t="s">
        <v>2838</v>
      </c>
      <c r="F35">
        <v>9.0</v>
      </c>
      <c r="G35" t="s">
        <v>2986</v>
      </c>
      <c r="H35" s="10">
        <v>1.0</v>
      </c>
      <c r="I35" s="10" t="s">
        <v>2986</v>
      </c>
      <c r="J35" s="10" t="s">
        <v>39</v>
      </c>
      <c r="K35" s="10" t="s">
        <v>40</v>
      </c>
      <c r="L35" s="10">
        <v>12000.0</v>
      </c>
      <c r="M35" s="10" t="s">
        <v>2986</v>
      </c>
      <c r="N35" s="10" t="s">
        <v>2909</v>
      </c>
      <c r="O35" t="s">
        <v>42</v>
      </c>
    </row>
    <row r="36">
      <c r="A36" s="10" t="s">
        <v>2919</v>
      </c>
      <c r="B36" s="10">
        <v>1.48E7</v>
      </c>
      <c r="C36" s="10" t="s">
        <v>2986</v>
      </c>
      <c r="D36" s="10">
        <v>8.0</v>
      </c>
      <c r="E36" s="10" t="s">
        <v>2838</v>
      </c>
      <c r="F36">
        <v>8.0</v>
      </c>
      <c r="G36" t="s">
        <v>2986</v>
      </c>
      <c r="H36" s="10">
        <v>5.0</v>
      </c>
      <c r="I36" s="10" t="s">
        <v>2986</v>
      </c>
      <c r="J36" s="10" t="s">
        <v>39</v>
      </c>
      <c r="K36" s="10" t="s">
        <v>40</v>
      </c>
      <c r="L36" s="10">
        <v>12000.0</v>
      </c>
      <c r="M36" s="10" t="s">
        <v>2986</v>
      </c>
      <c r="N36" s="10" t="s">
        <v>2909</v>
      </c>
      <c r="O36" t="s">
        <v>42</v>
      </c>
    </row>
    <row r="37">
      <c r="A37" s="10" t="s">
        <v>2941</v>
      </c>
      <c r="B37" s="10">
        <v>1.48E7</v>
      </c>
      <c r="C37" s="10" t="s">
        <v>2986</v>
      </c>
      <c r="D37" s="10">
        <v>7.0</v>
      </c>
      <c r="E37" s="10" t="s">
        <v>2838</v>
      </c>
      <c r="F37">
        <v>7.0</v>
      </c>
      <c r="G37" t="s">
        <v>2838</v>
      </c>
      <c r="H37" s="10">
        <v>2.0</v>
      </c>
      <c r="I37" s="10" t="s">
        <v>2838</v>
      </c>
      <c r="J37" s="10" t="s">
        <v>39</v>
      </c>
      <c r="K37" s="10" t="s">
        <v>40</v>
      </c>
      <c r="L37" s="10">
        <v>13041.0</v>
      </c>
      <c r="M37" s="10" t="s">
        <v>2986</v>
      </c>
      <c r="N37" s="10" t="s">
        <v>2909</v>
      </c>
      <c r="O37" t="s">
        <v>36</v>
      </c>
    </row>
    <row r="38">
      <c r="A38" s="10" t="s">
        <v>2941</v>
      </c>
      <c r="B38" s="10">
        <v>1.48E7</v>
      </c>
      <c r="C38" s="10" t="s">
        <v>2986</v>
      </c>
      <c r="D38" s="10">
        <v>7.0</v>
      </c>
      <c r="E38" s="10" t="s">
        <v>2838</v>
      </c>
      <c r="F38">
        <v>7.0</v>
      </c>
      <c r="G38" t="s">
        <v>2838</v>
      </c>
      <c r="H38" s="10">
        <v>2.0</v>
      </c>
      <c r="I38" s="10" t="s">
        <v>2838</v>
      </c>
      <c r="J38" s="10" t="s">
        <v>39</v>
      </c>
      <c r="K38" s="10" t="s">
        <v>40</v>
      </c>
      <c r="L38" s="10">
        <v>8600.0</v>
      </c>
      <c r="M38" s="10" t="s">
        <v>2986</v>
      </c>
      <c r="N38" s="10" t="s">
        <v>2909</v>
      </c>
      <c r="O38" t="s">
        <v>36</v>
      </c>
    </row>
    <row r="39">
      <c r="A39" s="10" t="s">
        <v>2919</v>
      </c>
      <c r="B39" s="10">
        <v>1.48E7</v>
      </c>
      <c r="C39" s="10" t="s">
        <v>2986</v>
      </c>
      <c r="D39" s="10">
        <v>6.0</v>
      </c>
      <c r="E39" s="10" t="s">
        <v>2838</v>
      </c>
      <c r="F39">
        <v>6.0</v>
      </c>
      <c r="G39" t="s">
        <v>2838</v>
      </c>
      <c r="H39" s="10">
        <v>2.0</v>
      </c>
      <c r="I39" s="10" t="s">
        <v>2838</v>
      </c>
      <c r="J39" s="10" t="s">
        <v>39</v>
      </c>
      <c r="K39" s="10" t="s">
        <v>40</v>
      </c>
      <c r="L39" s="10">
        <v>8611.0</v>
      </c>
      <c r="M39" s="10" t="s">
        <v>2986</v>
      </c>
      <c r="N39" s="10" t="s">
        <v>2909</v>
      </c>
      <c r="O39" t="s">
        <v>36</v>
      </c>
    </row>
    <row r="40">
      <c r="A40" s="10" t="s">
        <v>2919</v>
      </c>
      <c r="B40" s="10">
        <v>1.48E7</v>
      </c>
      <c r="C40" s="10" t="s">
        <v>2986</v>
      </c>
      <c r="D40" s="10">
        <v>8.0</v>
      </c>
      <c r="E40" s="10" t="s">
        <v>2838</v>
      </c>
      <c r="F40">
        <v>9.0</v>
      </c>
      <c r="G40" t="s">
        <v>2986</v>
      </c>
      <c r="H40" s="10">
        <v>2.0</v>
      </c>
      <c r="I40" s="10" t="s">
        <v>2838</v>
      </c>
      <c r="J40" s="10" t="s">
        <v>39</v>
      </c>
      <c r="K40" s="10" t="s">
        <v>40</v>
      </c>
      <c r="L40" s="10">
        <v>12000.0</v>
      </c>
      <c r="M40" s="10" t="s">
        <v>2986</v>
      </c>
      <c r="N40" s="10" t="s">
        <v>2909</v>
      </c>
      <c r="O40" t="s">
        <v>42</v>
      </c>
    </row>
    <row r="41">
      <c r="A41" s="10" t="s">
        <v>2919</v>
      </c>
      <c r="B41" s="10">
        <v>1.48E7</v>
      </c>
      <c r="C41" s="10" t="s">
        <v>2986</v>
      </c>
      <c r="D41" s="10">
        <v>8.0</v>
      </c>
      <c r="E41" s="10" t="s">
        <v>2838</v>
      </c>
      <c r="F41">
        <v>8.0</v>
      </c>
      <c r="G41" t="s">
        <v>2986</v>
      </c>
      <c r="H41" s="10">
        <v>2.0</v>
      </c>
      <c r="I41" s="10" t="s">
        <v>2838</v>
      </c>
      <c r="J41" s="10" t="s">
        <v>39</v>
      </c>
      <c r="K41" s="10" t="s">
        <v>40</v>
      </c>
      <c r="L41" s="10">
        <v>11981.0</v>
      </c>
      <c r="M41" s="10" t="s">
        <v>2986</v>
      </c>
      <c r="N41" s="10" t="s">
        <v>2909</v>
      </c>
      <c r="O41" t="s">
        <v>42</v>
      </c>
    </row>
    <row r="42">
      <c r="A42" s="10" t="s">
        <v>2920</v>
      </c>
      <c r="B42" s="10">
        <v>1.48E7</v>
      </c>
      <c r="C42" s="10" t="s">
        <v>2986</v>
      </c>
      <c r="D42" s="10">
        <v>6.0</v>
      </c>
      <c r="E42" s="10" t="s">
        <v>2838</v>
      </c>
      <c r="F42">
        <v>6.0</v>
      </c>
      <c r="G42" t="s">
        <v>2838</v>
      </c>
      <c r="H42" s="10">
        <v>2.0</v>
      </c>
      <c r="I42" s="10" t="s">
        <v>2838</v>
      </c>
      <c r="J42" s="10" t="s">
        <v>39</v>
      </c>
      <c r="K42" s="10" t="s">
        <v>40</v>
      </c>
      <c r="L42" s="10">
        <v>8611.0</v>
      </c>
      <c r="M42" s="10" t="s">
        <v>2986</v>
      </c>
      <c r="N42" s="10" t="s">
        <v>2909</v>
      </c>
      <c r="O42" t="s">
        <v>36</v>
      </c>
    </row>
    <row r="43">
      <c r="A43" s="10" t="s">
        <v>2920</v>
      </c>
      <c r="B43" s="10">
        <v>1.45E7</v>
      </c>
      <c r="C43" s="10" t="s">
        <v>2986</v>
      </c>
      <c r="D43" s="10">
        <v>7.0</v>
      </c>
      <c r="E43" s="10" t="s">
        <v>2838</v>
      </c>
      <c r="F43">
        <v>8.0</v>
      </c>
      <c r="G43" t="s">
        <v>2986</v>
      </c>
      <c r="H43" s="10">
        <v>1.0</v>
      </c>
      <c r="I43" s="10" t="s">
        <v>2986</v>
      </c>
      <c r="J43" s="10" t="s">
        <v>39</v>
      </c>
      <c r="K43" s="10" t="s">
        <v>40</v>
      </c>
      <c r="L43" s="10">
        <v>8600.0</v>
      </c>
      <c r="M43" s="10" t="s">
        <v>2986</v>
      </c>
      <c r="N43" s="10" t="s">
        <v>2909</v>
      </c>
      <c r="O43" t="s">
        <v>36</v>
      </c>
    </row>
    <row r="44">
      <c r="A44" s="10" t="s">
        <v>2910</v>
      </c>
      <c r="B44" s="10">
        <v>1.4E7</v>
      </c>
      <c r="C44" s="10" t="s">
        <v>2986</v>
      </c>
      <c r="D44" s="10">
        <v>7.0</v>
      </c>
      <c r="E44" s="10" t="s">
        <v>2838</v>
      </c>
      <c r="F44">
        <v>6.0</v>
      </c>
      <c r="G44" t="s">
        <v>2838</v>
      </c>
      <c r="H44" s="10">
        <v>2.0</v>
      </c>
      <c r="I44" s="10" t="s">
        <v>2838</v>
      </c>
      <c r="J44" s="10" t="s">
        <v>39</v>
      </c>
      <c r="K44" s="10" t="s">
        <v>40</v>
      </c>
      <c r="L44" s="10">
        <v>9124.0</v>
      </c>
      <c r="M44" s="10" t="s">
        <v>2986</v>
      </c>
      <c r="N44" s="10" t="s">
        <v>2909</v>
      </c>
      <c r="O44" t="s">
        <v>42</v>
      </c>
    </row>
    <row r="45">
      <c r="A45" s="10" t="s">
        <v>2910</v>
      </c>
      <c r="B45" s="10">
        <v>1.38E7</v>
      </c>
      <c r="C45" s="10" t="s">
        <v>2986</v>
      </c>
      <c r="D45" s="10">
        <v>6.0</v>
      </c>
      <c r="E45" s="10" t="s">
        <v>2838</v>
      </c>
      <c r="F45">
        <v>7.0</v>
      </c>
      <c r="G45" t="s">
        <v>2838</v>
      </c>
      <c r="H45" s="10">
        <v>2.0</v>
      </c>
      <c r="I45" s="10" t="s">
        <v>2838</v>
      </c>
      <c r="J45" s="10" t="s">
        <v>39</v>
      </c>
      <c r="K45" s="10" t="s">
        <v>40</v>
      </c>
      <c r="L45" s="10">
        <v>7500.0</v>
      </c>
      <c r="M45" s="10" t="s">
        <v>2986</v>
      </c>
      <c r="N45" s="10" t="s">
        <v>2909</v>
      </c>
      <c r="O45" t="s">
        <v>42</v>
      </c>
    </row>
    <row r="46">
      <c r="A46" s="10" t="s">
        <v>2910</v>
      </c>
      <c r="B46" s="10">
        <v>1.38E7</v>
      </c>
      <c r="C46" s="10" t="s">
        <v>2986</v>
      </c>
      <c r="D46" s="10">
        <v>6.0</v>
      </c>
      <c r="E46" s="10" t="s">
        <v>2838</v>
      </c>
      <c r="F46">
        <v>7.0</v>
      </c>
      <c r="G46" t="s">
        <v>2838</v>
      </c>
      <c r="H46" s="10">
        <v>2.0</v>
      </c>
      <c r="I46" s="10" t="s">
        <v>2838</v>
      </c>
      <c r="J46" s="10" t="s">
        <v>39</v>
      </c>
      <c r="K46" s="10" t="s">
        <v>40</v>
      </c>
      <c r="L46" s="10">
        <v>7468.0</v>
      </c>
      <c r="M46" s="10" t="s">
        <v>2986</v>
      </c>
      <c r="N46" s="10" t="s">
        <v>2909</v>
      </c>
      <c r="O46" t="s">
        <v>42</v>
      </c>
    </row>
    <row r="47">
      <c r="A47" s="10" t="s">
        <v>2910</v>
      </c>
      <c r="B47" s="10">
        <v>1.38E7</v>
      </c>
      <c r="C47" s="10" t="s">
        <v>2986</v>
      </c>
      <c r="D47" s="10">
        <v>6.0</v>
      </c>
      <c r="E47" s="10" t="s">
        <v>2838</v>
      </c>
      <c r="F47">
        <v>7.0</v>
      </c>
      <c r="G47" t="s">
        <v>2838</v>
      </c>
      <c r="H47" s="10">
        <v>1.0</v>
      </c>
      <c r="I47" s="10" t="s">
        <v>2986</v>
      </c>
      <c r="J47" s="10" t="s">
        <v>39</v>
      </c>
      <c r="K47" s="10" t="s">
        <v>40</v>
      </c>
      <c r="L47" s="10">
        <v>7468.0</v>
      </c>
      <c r="M47" s="10" t="s">
        <v>2986</v>
      </c>
      <c r="N47" s="10" t="s">
        <v>2909</v>
      </c>
      <c r="O47" t="s">
        <v>42</v>
      </c>
    </row>
    <row r="48">
      <c r="A48" s="10" t="s">
        <v>2910</v>
      </c>
      <c r="B48" s="10">
        <v>1.3E7</v>
      </c>
      <c r="C48" s="10" t="s">
        <v>2986</v>
      </c>
      <c r="D48" s="10">
        <v>7.0</v>
      </c>
      <c r="E48" s="10" t="s">
        <v>2838</v>
      </c>
      <c r="F48">
        <v>6.0</v>
      </c>
      <c r="G48" t="s">
        <v>2838</v>
      </c>
      <c r="H48" s="10">
        <v>4.0</v>
      </c>
      <c r="I48" s="10" t="s">
        <v>2986</v>
      </c>
      <c r="J48" s="10" t="s">
        <v>39</v>
      </c>
      <c r="K48" s="10" t="s">
        <v>40</v>
      </c>
      <c r="L48" s="10">
        <v>12300.0</v>
      </c>
      <c r="M48" s="10" t="s">
        <v>2986</v>
      </c>
      <c r="N48" s="10" t="s">
        <v>2909</v>
      </c>
      <c r="O48" t="s">
        <v>42</v>
      </c>
    </row>
    <row r="49">
      <c r="A49" s="10" t="s">
        <v>2910</v>
      </c>
      <c r="B49" s="10">
        <v>1.28E7</v>
      </c>
      <c r="C49" s="10" t="s">
        <v>2986</v>
      </c>
      <c r="D49" s="10">
        <v>6.0</v>
      </c>
      <c r="E49" s="10" t="s">
        <v>2838</v>
      </c>
      <c r="F49">
        <v>5.0</v>
      </c>
      <c r="G49" t="s">
        <v>2838</v>
      </c>
      <c r="H49" s="10">
        <v>5.0</v>
      </c>
      <c r="I49" s="10" t="s">
        <v>2986</v>
      </c>
      <c r="J49" s="10" t="s">
        <v>39</v>
      </c>
      <c r="K49" s="10" t="s">
        <v>40</v>
      </c>
      <c r="L49" s="10">
        <v>14380.0</v>
      </c>
      <c r="M49" s="10" t="s">
        <v>2986</v>
      </c>
      <c r="N49" s="10" t="s">
        <v>2909</v>
      </c>
      <c r="O49" t="s">
        <v>42</v>
      </c>
    </row>
    <row r="50">
      <c r="A50" s="10" t="s">
        <v>2910</v>
      </c>
      <c r="B50" s="10">
        <v>1.28E7</v>
      </c>
      <c r="C50" s="10" t="s">
        <v>2986</v>
      </c>
      <c r="D50" s="10">
        <v>7.0</v>
      </c>
      <c r="E50" s="10" t="s">
        <v>2838</v>
      </c>
      <c r="F50">
        <v>9.0</v>
      </c>
      <c r="G50" t="s">
        <v>2986</v>
      </c>
      <c r="H50" s="10">
        <v>3.0</v>
      </c>
      <c r="I50" s="10" t="s">
        <v>2986</v>
      </c>
      <c r="J50" s="10" t="s">
        <v>39</v>
      </c>
      <c r="K50" s="10" t="s">
        <v>40</v>
      </c>
      <c r="L50" s="10">
        <v>8000.0</v>
      </c>
      <c r="M50" s="10" t="s">
        <v>2986</v>
      </c>
      <c r="N50" s="10" t="s">
        <v>2909</v>
      </c>
      <c r="O50" t="s">
        <v>36</v>
      </c>
    </row>
    <row r="51">
      <c r="A51" s="10" t="s">
        <v>2920</v>
      </c>
      <c r="B51" s="10">
        <v>1.28E7</v>
      </c>
      <c r="C51" s="10" t="s">
        <v>2986</v>
      </c>
      <c r="D51" s="10">
        <v>9.0</v>
      </c>
      <c r="E51" s="10" t="s">
        <v>2986</v>
      </c>
      <c r="F51">
        <v>10.0</v>
      </c>
      <c r="G51" t="s">
        <v>2986</v>
      </c>
      <c r="H51" s="10">
        <v>2.0</v>
      </c>
      <c r="I51" s="10" t="s">
        <v>2838</v>
      </c>
      <c r="J51" s="10" t="s">
        <v>39</v>
      </c>
      <c r="K51" s="10" t="s">
        <v>40</v>
      </c>
      <c r="L51" s="10">
        <v>15750.0</v>
      </c>
      <c r="M51" s="10" t="s">
        <v>2986</v>
      </c>
      <c r="N51" s="10" t="s">
        <v>2909</v>
      </c>
      <c r="O51" t="s">
        <v>42</v>
      </c>
    </row>
    <row r="52">
      <c r="A52" s="10" t="s">
        <v>2910</v>
      </c>
      <c r="B52" s="10">
        <v>1.25E7</v>
      </c>
      <c r="C52" s="10" t="s">
        <v>2986</v>
      </c>
      <c r="D52" s="10">
        <v>7.0</v>
      </c>
      <c r="E52" s="10" t="s">
        <v>2838</v>
      </c>
      <c r="F52">
        <v>9.0</v>
      </c>
      <c r="G52" t="s">
        <v>2986</v>
      </c>
      <c r="H52" s="10">
        <v>2.0</v>
      </c>
      <c r="I52" s="10" t="s">
        <v>2838</v>
      </c>
      <c r="J52" s="10" t="s">
        <v>39</v>
      </c>
      <c r="K52" s="10" t="s">
        <v>40</v>
      </c>
      <c r="L52" s="10">
        <v>8000.0</v>
      </c>
      <c r="M52" s="10" t="s">
        <v>2986</v>
      </c>
      <c r="N52" s="10" t="s">
        <v>2909</v>
      </c>
      <c r="O52" t="s">
        <v>36</v>
      </c>
    </row>
    <row r="53">
      <c r="A53" s="10" t="s">
        <v>2910</v>
      </c>
      <c r="B53" s="10">
        <v>1.25E7</v>
      </c>
      <c r="C53" s="10" t="s">
        <v>2986</v>
      </c>
      <c r="D53" s="10">
        <v>6.0</v>
      </c>
      <c r="E53" s="10" t="s">
        <v>2838</v>
      </c>
      <c r="F53">
        <v>7.0</v>
      </c>
      <c r="G53" t="s">
        <v>2838</v>
      </c>
      <c r="H53" s="10">
        <v>2.0</v>
      </c>
      <c r="I53" s="10" t="s">
        <v>2838</v>
      </c>
      <c r="J53" s="10" t="s">
        <v>39</v>
      </c>
      <c r="K53" s="10" t="s">
        <v>40</v>
      </c>
      <c r="L53" s="10">
        <v>9300.0</v>
      </c>
      <c r="M53" s="10" t="s">
        <v>2986</v>
      </c>
      <c r="N53" s="10" t="s">
        <v>2909</v>
      </c>
      <c r="O53" t="s">
        <v>36</v>
      </c>
    </row>
    <row r="54">
      <c r="A54" s="10" t="s">
        <v>2919</v>
      </c>
      <c r="B54" s="10">
        <v>1.25E7</v>
      </c>
      <c r="C54" s="10" t="s">
        <v>2986</v>
      </c>
      <c r="D54" s="10">
        <v>4.0</v>
      </c>
      <c r="E54" s="10" t="s">
        <v>2838</v>
      </c>
      <c r="F54">
        <v>3.0</v>
      </c>
      <c r="G54" t="s">
        <v>2838</v>
      </c>
      <c r="H54" s="10">
        <v>2.0</v>
      </c>
      <c r="I54" s="10" t="s">
        <v>2838</v>
      </c>
      <c r="J54" s="10" t="s">
        <v>659</v>
      </c>
      <c r="K54" s="10" t="s">
        <v>40</v>
      </c>
      <c r="L54" s="10">
        <v>21582.0</v>
      </c>
      <c r="M54" s="10" t="s">
        <v>2986</v>
      </c>
      <c r="N54" s="10" t="s">
        <v>2909</v>
      </c>
      <c r="O54" t="s">
        <v>256</v>
      </c>
    </row>
    <row r="55">
      <c r="A55" s="10" t="s">
        <v>2910</v>
      </c>
      <c r="B55" s="10">
        <v>1.25E7</v>
      </c>
      <c r="C55" s="10" t="s">
        <v>2986</v>
      </c>
      <c r="D55" s="10">
        <v>4.0</v>
      </c>
      <c r="E55" s="10" t="s">
        <v>2838</v>
      </c>
      <c r="F55">
        <v>3.0</v>
      </c>
      <c r="G55" t="s">
        <v>2838</v>
      </c>
      <c r="H55" s="10">
        <v>2.0</v>
      </c>
      <c r="I55" s="10" t="s">
        <v>2838</v>
      </c>
      <c r="J55" s="10" t="s">
        <v>39</v>
      </c>
      <c r="K55" s="10" t="s">
        <v>40</v>
      </c>
      <c r="L55" s="10">
        <v>8000.0</v>
      </c>
      <c r="M55" s="10" t="s">
        <v>2986</v>
      </c>
      <c r="N55" s="10" t="s">
        <v>2909</v>
      </c>
      <c r="O55" t="s">
        <v>256</v>
      </c>
    </row>
    <row r="56">
      <c r="A56" s="10" t="s">
        <v>2910</v>
      </c>
      <c r="B56" s="10">
        <v>1.25E7</v>
      </c>
      <c r="C56" s="10" t="s">
        <v>2986</v>
      </c>
      <c r="D56" s="10">
        <v>7.0</v>
      </c>
      <c r="E56" s="10" t="s">
        <v>2838</v>
      </c>
      <c r="F56">
        <v>6.0</v>
      </c>
      <c r="G56" t="s">
        <v>2838</v>
      </c>
      <c r="H56" s="10">
        <v>1.0</v>
      </c>
      <c r="I56" s="10" t="s">
        <v>2986</v>
      </c>
      <c r="J56" s="10" t="s">
        <v>39</v>
      </c>
      <c r="K56" s="10" t="s">
        <v>40</v>
      </c>
      <c r="L56" s="10">
        <v>8000.0</v>
      </c>
      <c r="M56" s="10" t="s">
        <v>2986</v>
      </c>
      <c r="N56" s="10" t="s">
        <v>2909</v>
      </c>
      <c r="O56" t="s">
        <v>36</v>
      </c>
    </row>
    <row r="57">
      <c r="A57" s="10" t="s">
        <v>2921</v>
      </c>
      <c r="B57" s="10">
        <v>1.235E7</v>
      </c>
      <c r="C57" s="10" t="s">
        <v>2986</v>
      </c>
      <c r="D57" s="10">
        <v>4.0</v>
      </c>
      <c r="E57" s="10" t="s">
        <v>2838</v>
      </c>
      <c r="F57">
        <v>3.0</v>
      </c>
      <c r="G57" t="s">
        <v>2838</v>
      </c>
      <c r="H57" s="10">
        <v>2.0</v>
      </c>
      <c r="I57" s="10" t="s">
        <v>2838</v>
      </c>
      <c r="J57" s="10" t="s">
        <v>659</v>
      </c>
      <c r="K57" s="10" t="s">
        <v>40</v>
      </c>
      <c r="L57" s="10">
        <v>19000.0</v>
      </c>
      <c r="M57" s="10" t="s">
        <v>2986</v>
      </c>
      <c r="N57" s="10" t="s">
        <v>2909</v>
      </c>
      <c r="O57" t="s">
        <v>36</v>
      </c>
    </row>
    <row r="58">
      <c r="A58" s="10" t="s">
        <v>2936</v>
      </c>
      <c r="B58" s="10">
        <v>1.2E7</v>
      </c>
      <c r="C58" s="10" t="s">
        <v>2986</v>
      </c>
      <c r="D58" s="10">
        <v>7.0</v>
      </c>
      <c r="E58" s="10" t="s">
        <v>2838</v>
      </c>
      <c r="F58">
        <v>6.0</v>
      </c>
      <c r="G58" t="s">
        <v>2838</v>
      </c>
      <c r="H58" s="10">
        <v>2.0</v>
      </c>
      <c r="I58" s="10" t="s">
        <v>2838</v>
      </c>
      <c r="J58" s="10" t="s">
        <v>39</v>
      </c>
      <c r="K58" s="10" t="s">
        <v>40</v>
      </c>
      <c r="L58" s="10">
        <v>11500.0</v>
      </c>
      <c r="M58" s="10" t="s">
        <v>2986</v>
      </c>
      <c r="N58" s="10" t="s">
        <v>2909</v>
      </c>
      <c r="O58" t="s">
        <v>42</v>
      </c>
    </row>
    <row r="59">
      <c r="A59" s="10" t="s">
        <v>2941</v>
      </c>
      <c r="B59" s="10">
        <v>1.2E7</v>
      </c>
      <c r="C59" s="10" t="s">
        <v>2986</v>
      </c>
      <c r="D59" s="10">
        <v>8.0</v>
      </c>
      <c r="E59" s="10" t="s">
        <v>2838</v>
      </c>
      <c r="F59">
        <v>8.0</v>
      </c>
      <c r="G59" t="s">
        <v>2986</v>
      </c>
      <c r="H59" s="10">
        <v>2.0</v>
      </c>
      <c r="I59" s="10" t="s">
        <v>2838</v>
      </c>
      <c r="J59" s="10" t="s">
        <v>39</v>
      </c>
      <c r="K59" s="10" t="s">
        <v>40</v>
      </c>
      <c r="L59" s="10">
        <v>9700.0</v>
      </c>
      <c r="M59" s="10" t="s">
        <v>2986</v>
      </c>
      <c r="N59" s="10" t="s">
        <v>2909</v>
      </c>
      <c r="O59" t="s">
        <v>42</v>
      </c>
    </row>
    <row r="60">
      <c r="A60" s="10" t="s">
        <v>2910</v>
      </c>
      <c r="B60" s="10">
        <v>1.2E7</v>
      </c>
      <c r="C60" s="10" t="s">
        <v>2986</v>
      </c>
      <c r="D60" s="10">
        <v>6.0</v>
      </c>
      <c r="E60" s="10" t="s">
        <v>2838</v>
      </c>
      <c r="F60">
        <v>7.0</v>
      </c>
      <c r="G60" t="s">
        <v>2838</v>
      </c>
      <c r="H60" s="10">
        <v>2.0</v>
      </c>
      <c r="I60" s="10" t="s">
        <v>2838</v>
      </c>
      <c r="J60" s="10" t="s">
        <v>39</v>
      </c>
      <c r="K60" s="10" t="s">
        <v>40</v>
      </c>
      <c r="L60" s="10">
        <v>9127.0</v>
      </c>
      <c r="M60" s="10" t="s">
        <v>2986</v>
      </c>
      <c r="N60" s="10" t="s">
        <v>2909</v>
      </c>
      <c r="O60" t="s">
        <v>256</v>
      </c>
    </row>
    <row r="61">
      <c r="A61" s="10" t="s">
        <v>2941</v>
      </c>
      <c r="B61" s="10">
        <v>1.2E7</v>
      </c>
      <c r="C61" s="10" t="s">
        <v>2986</v>
      </c>
      <c r="D61" s="10">
        <v>7.0</v>
      </c>
      <c r="E61" s="10" t="s">
        <v>2838</v>
      </c>
      <c r="F61">
        <v>9.0</v>
      </c>
      <c r="G61" t="s">
        <v>2986</v>
      </c>
      <c r="H61" s="10">
        <v>2.0</v>
      </c>
      <c r="I61" s="10" t="s">
        <v>2838</v>
      </c>
      <c r="J61" s="10" t="s">
        <v>39</v>
      </c>
      <c r="K61" s="10" t="s">
        <v>40</v>
      </c>
      <c r="L61" s="10">
        <v>10345.0</v>
      </c>
      <c r="M61" s="10" t="s">
        <v>2986</v>
      </c>
      <c r="N61" s="10" t="s">
        <v>2909</v>
      </c>
      <c r="O61" t="s">
        <v>42</v>
      </c>
    </row>
    <row r="62">
      <c r="A62" s="10" t="s">
        <v>2912</v>
      </c>
      <c r="B62" s="10">
        <v>1.2E7</v>
      </c>
      <c r="C62" s="10" t="s">
        <v>2986</v>
      </c>
      <c r="D62" s="10">
        <v>7.0</v>
      </c>
      <c r="E62" s="10" t="s">
        <v>2838</v>
      </c>
      <c r="F62">
        <v>8.0</v>
      </c>
      <c r="G62" t="s">
        <v>2986</v>
      </c>
      <c r="H62" s="10">
        <v>3.0</v>
      </c>
      <c r="I62" s="10" t="s">
        <v>2986</v>
      </c>
      <c r="J62" s="10" t="s">
        <v>39</v>
      </c>
      <c r="K62" s="10" t="s">
        <v>40</v>
      </c>
      <c r="L62" s="10">
        <v>10345.0</v>
      </c>
      <c r="M62" s="10" t="s">
        <v>2986</v>
      </c>
      <c r="N62" s="10" t="s">
        <v>2909</v>
      </c>
      <c r="O62" t="s">
        <v>112</v>
      </c>
    </row>
    <row r="63">
      <c r="A63" s="10" t="s">
        <v>2952</v>
      </c>
      <c r="B63" s="10">
        <v>1.2E7</v>
      </c>
      <c r="C63" s="10" t="s">
        <v>2986</v>
      </c>
      <c r="D63" s="10">
        <v>13.0</v>
      </c>
      <c r="E63" s="10" t="s">
        <v>2986</v>
      </c>
      <c r="F63">
        <v>13.0</v>
      </c>
      <c r="G63" t="s">
        <v>2986</v>
      </c>
      <c r="H63" s="10">
        <v>2.0</v>
      </c>
      <c r="I63" s="10" t="s">
        <v>2838</v>
      </c>
      <c r="J63" s="10" t="s">
        <v>39</v>
      </c>
      <c r="K63" s="10" t="s">
        <v>40</v>
      </c>
      <c r="L63" s="10">
        <v>9838.0</v>
      </c>
      <c r="M63" s="10" t="s">
        <v>2986</v>
      </c>
      <c r="N63" s="10" t="s">
        <v>2909</v>
      </c>
      <c r="O63" t="s">
        <v>42</v>
      </c>
    </row>
    <row r="64">
      <c r="A64" s="10" t="s">
        <v>2920</v>
      </c>
      <c r="B64" s="10">
        <v>1.2E7</v>
      </c>
      <c r="C64" s="10" t="s">
        <v>2986</v>
      </c>
      <c r="D64" s="10">
        <v>6.0</v>
      </c>
      <c r="E64" s="10" t="s">
        <v>2838</v>
      </c>
      <c r="F64">
        <v>4.0</v>
      </c>
      <c r="G64" t="s">
        <v>2838</v>
      </c>
      <c r="H64" s="10">
        <v>8.0</v>
      </c>
      <c r="I64" s="10" t="s">
        <v>2986</v>
      </c>
      <c r="J64" s="10" t="s">
        <v>39</v>
      </c>
      <c r="K64" s="10" t="s">
        <v>40</v>
      </c>
      <c r="L64" s="10">
        <v>10800.0</v>
      </c>
      <c r="M64" s="10" t="s">
        <v>2986</v>
      </c>
      <c r="N64" s="10" t="s">
        <v>2909</v>
      </c>
      <c r="O64" t="s">
        <v>42</v>
      </c>
    </row>
    <row r="65">
      <c r="A65" s="10" t="s">
        <v>2920</v>
      </c>
      <c r="B65" s="10">
        <v>1.2E7</v>
      </c>
      <c r="C65" s="10" t="s">
        <v>2986</v>
      </c>
      <c r="D65" s="10">
        <v>7.0</v>
      </c>
      <c r="E65" s="10" t="s">
        <v>2838</v>
      </c>
      <c r="F65">
        <v>6.0</v>
      </c>
      <c r="G65" t="s">
        <v>2838</v>
      </c>
      <c r="H65" s="10">
        <v>1.0</v>
      </c>
      <c r="I65" s="10" t="s">
        <v>2986</v>
      </c>
      <c r="J65" s="10" t="s">
        <v>39</v>
      </c>
      <c r="K65" s="10" t="s">
        <v>40</v>
      </c>
      <c r="L65" s="10">
        <v>9600.0</v>
      </c>
      <c r="M65" s="10" t="s">
        <v>2986</v>
      </c>
      <c r="N65" s="10" t="s">
        <v>2909</v>
      </c>
      <c r="O65" t="s">
        <v>42</v>
      </c>
    </row>
    <row r="66">
      <c r="A66" s="10" t="s">
        <v>2920</v>
      </c>
      <c r="B66" s="10">
        <v>1.2E7</v>
      </c>
      <c r="C66" s="10" t="s">
        <v>2986</v>
      </c>
      <c r="D66" s="10">
        <v>9.0</v>
      </c>
      <c r="E66" s="10" t="s">
        <v>2986</v>
      </c>
      <c r="F66">
        <v>9.0</v>
      </c>
      <c r="G66" t="s">
        <v>2986</v>
      </c>
      <c r="H66" s="10">
        <v>2.0</v>
      </c>
      <c r="I66" s="10" t="s">
        <v>2838</v>
      </c>
      <c r="J66" s="10" t="s">
        <v>39</v>
      </c>
      <c r="K66" s="10" t="s">
        <v>40</v>
      </c>
      <c r="L66" s="10">
        <v>10345.0</v>
      </c>
      <c r="M66" s="10" t="s">
        <v>2986</v>
      </c>
      <c r="N66" s="10" t="s">
        <v>2909</v>
      </c>
      <c r="O66" t="s">
        <v>42</v>
      </c>
    </row>
    <row r="67">
      <c r="A67" s="10" t="s">
        <v>2941</v>
      </c>
      <c r="B67" s="10">
        <v>1.2E7</v>
      </c>
      <c r="C67" s="10" t="s">
        <v>2986</v>
      </c>
      <c r="D67" s="10">
        <v>6.0</v>
      </c>
      <c r="E67" s="10" t="s">
        <v>2838</v>
      </c>
      <c r="F67">
        <v>7.0</v>
      </c>
      <c r="G67" t="s">
        <v>2838</v>
      </c>
      <c r="H67" s="10">
        <v>4.0</v>
      </c>
      <c r="I67" s="10" t="s">
        <v>2986</v>
      </c>
      <c r="J67" s="10" t="s">
        <v>39</v>
      </c>
      <c r="K67" s="10" t="s">
        <v>40</v>
      </c>
      <c r="L67" s="10">
        <v>7000.0</v>
      </c>
      <c r="M67" s="10" t="s">
        <v>2986</v>
      </c>
      <c r="N67" s="10" t="s">
        <v>2909</v>
      </c>
      <c r="O67" t="s">
        <v>42</v>
      </c>
    </row>
    <row r="68">
      <c r="A68" s="10" t="s">
        <v>2920</v>
      </c>
      <c r="B68" s="10">
        <v>1.19E7</v>
      </c>
      <c r="C68" s="10" t="s">
        <v>2986</v>
      </c>
      <c r="D68" s="10">
        <v>6.0</v>
      </c>
      <c r="E68" s="10" t="s">
        <v>2838</v>
      </c>
      <c r="F68">
        <v>6.0</v>
      </c>
      <c r="G68" t="s">
        <v>2838</v>
      </c>
      <c r="H68" s="10">
        <v>2.0</v>
      </c>
      <c r="I68" s="10" t="s">
        <v>2838</v>
      </c>
      <c r="J68" s="10" t="s">
        <v>39</v>
      </c>
      <c r="K68" s="10" t="s">
        <v>40</v>
      </c>
      <c r="L68" s="10">
        <v>9619.0</v>
      </c>
      <c r="M68" s="10" t="s">
        <v>2986</v>
      </c>
      <c r="N68" s="10" t="s">
        <v>2909</v>
      </c>
      <c r="O68" t="s">
        <v>42</v>
      </c>
    </row>
    <row r="69">
      <c r="A69" s="10" t="s">
        <v>2921</v>
      </c>
      <c r="B69" s="10">
        <v>1.183E7</v>
      </c>
      <c r="C69" s="10" t="s">
        <v>2986</v>
      </c>
      <c r="D69" s="10">
        <v>4.0</v>
      </c>
      <c r="E69" s="10" t="s">
        <v>2838</v>
      </c>
      <c r="F69">
        <v>3.0</v>
      </c>
      <c r="G69" t="s">
        <v>2838</v>
      </c>
      <c r="H69" s="10">
        <v>2.0</v>
      </c>
      <c r="I69" s="10" t="s">
        <v>2838</v>
      </c>
      <c r="J69" s="10" t="s">
        <v>1404</v>
      </c>
      <c r="K69" s="10" t="s">
        <v>40</v>
      </c>
      <c r="L69" s="10">
        <v>18200.0</v>
      </c>
      <c r="M69" s="10" t="s">
        <v>2986</v>
      </c>
      <c r="N69" s="10" t="s">
        <v>2909</v>
      </c>
      <c r="O69" t="s">
        <v>256</v>
      </c>
    </row>
    <row r="70">
      <c r="A70" s="10" t="s">
        <v>2932</v>
      </c>
      <c r="B70" s="10">
        <v>1.18E7</v>
      </c>
      <c r="C70" s="10" t="s">
        <v>2986</v>
      </c>
      <c r="D70" s="10">
        <v>7.0</v>
      </c>
      <c r="E70" s="10" t="s">
        <v>2838</v>
      </c>
      <c r="F70">
        <v>8.0</v>
      </c>
      <c r="G70" t="s">
        <v>2986</v>
      </c>
      <c r="H70" s="10">
        <v>2.0</v>
      </c>
      <c r="I70" s="10" t="s">
        <v>2838</v>
      </c>
      <c r="J70" s="10" t="s">
        <v>39</v>
      </c>
      <c r="K70" s="10" t="s">
        <v>40</v>
      </c>
      <c r="L70" s="10">
        <v>8622.0</v>
      </c>
      <c r="M70" s="10" t="s">
        <v>2986</v>
      </c>
      <c r="N70" s="10" t="s">
        <v>2909</v>
      </c>
      <c r="O70" t="s">
        <v>36</v>
      </c>
    </row>
    <row r="71">
      <c r="A71" s="10" t="s">
        <v>2932</v>
      </c>
      <c r="B71" s="10">
        <v>1.18E7</v>
      </c>
      <c r="C71" s="10" t="s">
        <v>2986</v>
      </c>
      <c r="D71" s="10">
        <v>7.0</v>
      </c>
      <c r="E71" s="10" t="s">
        <v>2838</v>
      </c>
      <c r="F71">
        <v>8.0</v>
      </c>
      <c r="G71" t="s">
        <v>2986</v>
      </c>
      <c r="H71" s="10">
        <v>2.0</v>
      </c>
      <c r="I71" s="10" t="s">
        <v>2838</v>
      </c>
      <c r="J71" s="10" t="s">
        <v>39</v>
      </c>
      <c r="K71" s="10" t="s">
        <v>40</v>
      </c>
      <c r="L71" s="10">
        <v>8622.0</v>
      </c>
      <c r="M71" s="10" t="s">
        <v>2986</v>
      </c>
      <c r="N71" s="10" t="s">
        <v>2909</v>
      </c>
      <c r="O71" t="s">
        <v>42</v>
      </c>
    </row>
    <row r="72">
      <c r="A72" s="10" t="s">
        <v>2932</v>
      </c>
      <c r="B72" s="10">
        <v>1.18E7</v>
      </c>
      <c r="C72" s="10" t="s">
        <v>2986</v>
      </c>
      <c r="D72" s="10">
        <v>7.0</v>
      </c>
      <c r="E72" s="10" t="s">
        <v>2838</v>
      </c>
      <c r="F72">
        <v>8.0</v>
      </c>
      <c r="G72" t="s">
        <v>2986</v>
      </c>
      <c r="H72" s="10">
        <v>2.0</v>
      </c>
      <c r="I72" s="10" t="s">
        <v>2838</v>
      </c>
      <c r="J72" s="10" t="s">
        <v>39</v>
      </c>
      <c r="K72" s="10" t="s">
        <v>40</v>
      </c>
      <c r="L72" s="10">
        <v>8622.0</v>
      </c>
      <c r="M72" s="10" t="s">
        <v>2986</v>
      </c>
      <c r="N72" s="10" t="s">
        <v>2909</v>
      </c>
      <c r="O72" t="s">
        <v>42</v>
      </c>
    </row>
    <row r="73">
      <c r="A73" s="10" t="s">
        <v>2932</v>
      </c>
      <c r="B73" s="10">
        <v>1.18E7</v>
      </c>
      <c r="C73" s="10" t="s">
        <v>2986</v>
      </c>
      <c r="D73" s="10">
        <v>8.0</v>
      </c>
      <c r="E73" s="10" t="s">
        <v>2838</v>
      </c>
      <c r="F73">
        <v>8.0</v>
      </c>
      <c r="G73" t="s">
        <v>2986</v>
      </c>
      <c r="H73" s="10">
        <v>1.0</v>
      </c>
      <c r="I73" s="10" t="s">
        <v>2986</v>
      </c>
      <c r="J73" s="10" t="s">
        <v>39</v>
      </c>
      <c r="K73" s="10" t="s">
        <v>40</v>
      </c>
      <c r="L73" s="10">
        <v>8622.0</v>
      </c>
      <c r="M73" s="10" t="s">
        <v>2986</v>
      </c>
      <c r="N73" s="10" t="s">
        <v>2909</v>
      </c>
      <c r="O73" t="s">
        <v>42</v>
      </c>
    </row>
    <row r="74">
      <c r="A74" s="10" t="s">
        <v>2932</v>
      </c>
      <c r="B74" s="10">
        <v>1.18E7</v>
      </c>
      <c r="C74" s="10" t="s">
        <v>2986</v>
      </c>
      <c r="D74" s="10">
        <v>7.0</v>
      </c>
      <c r="E74" s="10" t="s">
        <v>2838</v>
      </c>
      <c r="F74">
        <v>8.0</v>
      </c>
      <c r="G74" t="s">
        <v>2986</v>
      </c>
      <c r="H74" s="10">
        <v>1.0</v>
      </c>
      <c r="I74" s="10" t="s">
        <v>2986</v>
      </c>
      <c r="J74" s="10" t="s">
        <v>39</v>
      </c>
      <c r="K74" s="10" t="s">
        <v>40</v>
      </c>
      <c r="L74" s="10">
        <v>8618.0</v>
      </c>
      <c r="M74" s="10" t="s">
        <v>2986</v>
      </c>
      <c r="N74" s="10" t="s">
        <v>2909</v>
      </c>
      <c r="O74" t="s">
        <v>42</v>
      </c>
    </row>
    <row r="75">
      <c r="A75" s="10" t="s">
        <v>2907</v>
      </c>
      <c r="B75" s="10">
        <v>1.16E7</v>
      </c>
      <c r="C75" s="10" t="s">
        <v>2986</v>
      </c>
      <c r="D75" s="10">
        <v>5.0</v>
      </c>
      <c r="E75" s="10" t="s">
        <v>2838</v>
      </c>
      <c r="F75">
        <v>5.0</v>
      </c>
      <c r="G75" t="s">
        <v>2838</v>
      </c>
      <c r="H75" s="10">
        <v>2.0</v>
      </c>
      <c r="I75" s="10" t="s">
        <v>2838</v>
      </c>
      <c r="J75" s="10" t="s">
        <v>92</v>
      </c>
      <c r="K75" s="10" t="s">
        <v>2908</v>
      </c>
      <c r="L75" s="10">
        <v>3843.0</v>
      </c>
      <c r="M75" s="10" t="s">
        <v>2838</v>
      </c>
      <c r="N75" s="10" t="s">
        <v>2909</v>
      </c>
      <c r="O75" t="s">
        <v>42</v>
      </c>
    </row>
    <row r="76">
      <c r="A76" s="10" t="s">
        <v>2936</v>
      </c>
      <c r="B76" s="10">
        <v>1.15E7</v>
      </c>
      <c r="C76" s="10" t="s">
        <v>2986</v>
      </c>
      <c r="D76" s="10">
        <v>6.0</v>
      </c>
      <c r="E76" s="10" t="s">
        <v>2838</v>
      </c>
      <c r="F76">
        <v>5.0</v>
      </c>
      <c r="G76" t="s">
        <v>2838</v>
      </c>
      <c r="H76" s="10">
        <v>2.0</v>
      </c>
      <c r="I76" s="10" t="s">
        <v>2838</v>
      </c>
      <c r="J76" s="10" t="s">
        <v>39</v>
      </c>
      <c r="K76" s="10" t="s">
        <v>40</v>
      </c>
      <c r="L76" s="10">
        <v>17300.0</v>
      </c>
      <c r="M76" s="10" t="s">
        <v>2986</v>
      </c>
      <c r="N76" s="10" t="s">
        <v>2909</v>
      </c>
      <c r="O76" t="s">
        <v>112</v>
      </c>
    </row>
    <row r="77">
      <c r="A77" s="10" t="s">
        <v>2907</v>
      </c>
      <c r="B77" s="10">
        <v>1.1394E7</v>
      </c>
      <c r="C77" s="10" t="s">
        <v>2986</v>
      </c>
      <c r="D77" s="10">
        <v>4.0</v>
      </c>
      <c r="E77" s="10" t="s">
        <v>2838</v>
      </c>
      <c r="F77">
        <v>5.0</v>
      </c>
      <c r="G77" t="s">
        <v>2838</v>
      </c>
      <c r="H77" s="10">
        <v>2.0</v>
      </c>
      <c r="I77" s="10" t="s">
        <v>2838</v>
      </c>
      <c r="J77" s="10" t="s">
        <v>33</v>
      </c>
      <c r="K77" s="10"/>
      <c r="L77" s="10">
        <v>1650.0</v>
      </c>
      <c r="M77" s="10" t="s">
        <v>2838</v>
      </c>
      <c r="N77" s="10" t="s">
        <v>2909</v>
      </c>
      <c r="O77" t="s">
        <v>36</v>
      </c>
    </row>
    <row r="78">
      <c r="A78" s="10" t="s">
        <v>2912</v>
      </c>
      <c r="B78" s="10">
        <v>1.1E7</v>
      </c>
      <c r="C78" s="10" t="s">
        <v>2986</v>
      </c>
      <c r="D78" s="10">
        <v>7.0</v>
      </c>
      <c r="E78" s="10" t="s">
        <v>2838</v>
      </c>
      <c r="F78">
        <v>7.0</v>
      </c>
      <c r="G78" t="s">
        <v>2838</v>
      </c>
      <c r="H78" s="10">
        <v>2.0</v>
      </c>
      <c r="I78" s="10" t="s">
        <v>2838</v>
      </c>
      <c r="J78" s="10" t="s">
        <v>39</v>
      </c>
      <c r="K78" s="10" t="s">
        <v>40</v>
      </c>
      <c r="L78" s="10">
        <v>9826.0</v>
      </c>
      <c r="M78" s="10" t="s">
        <v>2986</v>
      </c>
      <c r="N78" s="10" t="s">
        <v>2909</v>
      </c>
      <c r="O78" t="s">
        <v>112</v>
      </c>
    </row>
    <row r="79">
      <c r="A79" s="10" t="s">
        <v>2920</v>
      </c>
      <c r="B79" s="10">
        <v>1.1E7</v>
      </c>
      <c r="C79" s="10" t="s">
        <v>2986</v>
      </c>
      <c r="D79" s="10">
        <v>6.0</v>
      </c>
      <c r="E79" s="10" t="s">
        <v>2838</v>
      </c>
      <c r="F79">
        <v>8.0</v>
      </c>
      <c r="G79" t="s">
        <v>2986</v>
      </c>
      <c r="H79" s="10">
        <v>2.0</v>
      </c>
      <c r="I79" s="10" t="s">
        <v>2838</v>
      </c>
      <c r="J79" s="10" t="s">
        <v>39</v>
      </c>
      <c r="K79" s="10" t="s">
        <v>40</v>
      </c>
      <c r="L79" s="10">
        <v>7988.0</v>
      </c>
      <c r="M79" s="10" t="s">
        <v>2986</v>
      </c>
      <c r="N79" s="10" t="s">
        <v>2909</v>
      </c>
      <c r="O79" t="s">
        <v>42</v>
      </c>
    </row>
    <row r="80">
      <c r="A80" s="10" t="s">
        <v>2919</v>
      </c>
      <c r="B80" s="10">
        <v>1.1E7</v>
      </c>
      <c r="C80" s="10" t="s">
        <v>2986</v>
      </c>
      <c r="D80" s="10">
        <v>7.0</v>
      </c>
      <c r="E80" s="10" t="s">
        <v>2838</v>
      </c>
      <c r="F80">
        <v>6.0</v>
      </c>
      <c r="G80" t="s">
        <v>2838</v>
      </c>
      <c r="H80" s="10">
        <v>2.0</v>
      </c>
      <c r="I80" s="10" t="s">
        <v>2838</v>
      </c>
      <c r="J80" s="10" t="s">
        <v>39</v>
      </c>
      <c r="K80" s="10" t="s">
        <v>40</v>
      </c>
      <c r="L80" s="10">
        <v>28313.0</v>
      </c>
      <c r="M80" s="10" t="s">
        <v>2986</v>
      </c>
      <c r="N80" s="10" t="s">
        <v>2909</v>
      </c>
      <c r="O80" t="s">
        <v>112</v>
      </c>
    </row>
    <row r="81">
      <c r="A81" s="10" t="s">
        <v>2931</v>
      </c>
      <c r="B81" s="10">
        <v>1.1E7</v>
      </c>
      <c r="C81" s="10" t="s">
        <v>2986</v>
      </c>
      <c r="D81" s="10">
        <v>5.0</v>
      </c>
      <c r="E81" s="10" t="s">
        <v>2838</v>
      </c>
      <c r="F81">
        <v>5.0</v>
      </c>
      <c r="G81" t="s">
        <v>2838</v>
      </c>
      <c r="H81" s="10">
        <v>3.0</v>
      </c>
      <c r="I81" s="10" t="s">
        <v>2986</v>
      </c>
      <c r="J81" s="10" t="s">
        <v>92</v>
      </c>
      <c r="K81" s="10" t="s">
        <v>2908</v>
      </c>
      <c r="L81" s="10">
        <v>6600.0</v>
      </c>
      <c r="M81" s="10" t="s">
        <v>2986</v>
      </c>
      <c r="N81" s="10" t="s">
        <v>2909</v>
      </c>
      <c r="O81" t="s">
        <v>42</v>
      </c>
    </row>
    <row r="82">
      <c r="A82" s="10" t="s">
        <v>2932</v>
      </c>
      <c r="B82" s="10">
        <v>1.08E7</v>
      </c>
      <c r="C82" s="10" t="s">
        <v>2986</v>
      </c>
      <c r="D82" s="10">
        <v>6.0</v>
      </c>
      <c r="E82" s="10" t="s">
        <v>2838</v>
      </c>
      <c r="F82">
        <v>11.0</v>
      </c>
      <c r="G82" t="s">
        <v>2986</v>
      </c>
      <c r="H82" s="10">
        <v>3.0</v>
      </c>
      <c r="I82" s="10" t="s">
        <v>2986</v>
      </c>
      <c r="J82" s="10" t="s">
        <v>39</v>
      </c>
      <c r="K82" s="10" t="s">
        <v>40</v>
      </c>
      <c r="L82" s="10">
        <v>11700.0</v>
      </c>
      <c r="M82" s="10" t="s">
        <v>2986</v>
      </c>
      <c r="N82" s="10" t="s">
        <v>2909</v>
      </c>
      <c r="O82" t="s">
        <v>42</v>
      </c>
    </row>
    <row r="83">
      <c r="A83" s="10" t="s">
        <v>2936</v>
      </c>
      <c r="B83" s="10">
        <v>1.073475E7</v>
      </c>
      <c r="C83" s="10" t="s">
        <v>2986</v>
      </c>
      <c r="D83" s="10">
        <v>5.0</v>
      </c>
      <c r="E83" s="10" t="s">
        <v>2838</v>
      </c>
      <c r="F83">
        <v>6.0</v>
      </c>
      <c r="G83" t="s">
        <v>2838</v>
      </c>
      <c r="H83" s="10">
        <v>3.0</v>
      </c>
      <c r="I83" s="10" t="s">
        <v>2986</v>
      </c>
      <c r="J83" s="10" t="s">
        <v>92</v>
      </c>
      <c r="K83" s="10" t="s">
        <v>2908</v>
      </c>
      <c r="L83" s="10">
        <v>4771.0</v>
      </c>
      <c r="M83" s="10" t="s">
        <v>2838</v>
      </c>
      <c r="N83" s="10" t="s">
        <v>2909</v>
      </c>
      <c r="O83" t="s">
        <v>42</v>
      </c>
    </row>
    <row r="84">
      <c r="A84" s="10" t="s">
        <v>2932</v>
      </c>
      <c r="B84" s="10">
        <v>1.054E7</v>
      </c>
      <c r="C84" s="10" t="s">
        <v>2986</v>
      </c>
      <c r="D84" s="10">
        <v>4.0</v>
      </c>
      <c r="E84" s="10" t="s">
        <v>2838</v>
      </c>
      <c r="F84">
        <v>3.0</v>
      </c>
      <c r="G84" t="s">
        <v>2838</v>
      </c>
      <c r="H84" s="10">
        <v>3.0</v>
      </c>
      <c r="I84" s="10" t="s">
        <v>2986</v>
      </c>
      <c r="J84" s="10" t="s">
        <v>659</v>
      </c>
      <c r="K84" s="10" t="s">
        <v>40</v>
      </c>
      <c r="L84" s="10">
        <v>23900.0</v>
      </c>
      <c r="M84" s="10" t="s">
        <v>2986</v>
      </c>
      <c r="N84" s="10" t="s">
        <v>2909</v>
      </c>
      <c r="O84" t="s">
        <v>256</v>
      </c>
    </row>
    <row r="85">
      <c r="A85" s="10" t="s">
        <v>2941</v>
      </c>
      <c r="B85" s="10">
        <v>1.05E7</v>
      </c>
      <c r="C85" s="10" t="s">
        <v>2986</v>
      </c>
      <c r="D85" s="10">
        <v>8.0</v>
      </c>
      <c r="E85" s="10" t="s">
        <v>2838</v>
      </c>
      <c r="F85">
        <v>8.0</v>
      </c>
      <c r="G85" t="s">
        <v>2986</v>
      </c>
      <c r="H85" s="10">
        <v>2.0</v>
      </c>
      <c r="I85" s="10" t="s">
        <v>2838</v>
      </c>
      <c r="J85" s="10" t="s">
        <v>39</v>
      </c>
      <c r="K85" s="10" t="s">
        <v>40</v>
      </c>
      <c r="L85" s="10">
        <v>9400.0</v>
      </c>
      <c r="M85" s="10" t="s">
        <v>2986</v>
      </c>
      <c r="N85" s="10" t="s">
        <v>2909</v>
      </c>
      <c r="O85" t="s">
        <v>42</v>
      </c>
    </row>
    <row r="86">
      <c r="A86" s="10" t="s">
        <v>2907</v>
      </c>
      <c r="B86" s="10">
        <v>1.05E7</v>
      </c>
      <c r="C86" s="10" t="s">
        <v>2986</v>
      </c>
      <c r="D86" s="10">
        <v>4.0</v>
      </c>
      <c r="E86" s="10" t="s">
        <v>2838</v>
      </c>
      <c r="F86">
        <v>5.0</v>
      </c>
      <c r="G86" t="s">
        <v>2838</v>
      </c>
      <c r="H86" s="10">
        <v>1.0</v>
      </c>
      <c r="I86" s="10" t="s">
        <v>2986</v>
      </c>
      <c r="J86" s="10" t="s">
        <v>92</v>
      </c>
      <c r="K86" s="10" t="s">
        <v>2908</v>
      </c>
      <c r="L86" s="10">
        <v>3638.0</v>
      </c>
      <c r="M86" s="10" t="s">
        <v>2838</v>
      </c>
      <c r="N86" s="10" t="s">
        <v>2909</v>
      </c>
      <c r="O86" t="s">
        <v>36</v>
      </c>
    </row>
    <row r="87">
      <c r="A87" s="10" t="s">
        <v>2936</v>
      </c>
      <c r="B87" s="10">
        <v>1.05E7</v>
      </c>
      <c r="C87" s="10" t="s">
        <v>2986</v>
      </c>
      <c r="D87" s="10">
        <v>6.0</v>
      </c>
      <c r="E87" s="10" t="s">
        <v>2838</v>
      </c>
      <c r="F87">
        <v>7.0</v>
      </c>
      <c r="G87" t="s">
        <v>2838</v>
      </c>
      <c r="H87" s="10">
        <v>1.0</v>
      </c>
      <c r="I87" s="10" t="s">
        <v>2986</v>
      </c>
      <c r="J87" s="10" t="s">
        <v>92</v>
      </c>
      <c r="K87" s="10" t="s">
        <v>2908</v>
      </c>
      <c r="L87" s="10">
        <v>6913.0</v>
      </c>
      <c r="M87" s="10" t="s">
        <v>2986</v>
      </c>
      <c r="N87" s="10" t="s">
        <v>2909</v>
      </c>
      <c r="O87" t="s">
        <v>42</v>
      </c>
    </row>
    <row r="88">
      <c r="A88" s="10" t="s">
        <v>2920</v>
      </c>
      <c r="B88" s="10">
        <v>1.05E7</v>
      </c>
      <c r="C88" s="10" t="s">
        <v>2986</v>
      </c>
      <c r="D88" s="10">
        <v>8.0</v>
      </c>
      <c r="E88" s="10" t="s">
        <v>2838</v>
      </c>
      <c r="F88">
        <v>8.0</v>
      </c>
      <c r="G88" t="s">
        <v>2986</v>
      </c>
      <c r="H88" s="10">
        <v>2.0</v>
      </c>
      <c r="I88" s="10" t="s">
        <v>2838</v>
      </c>
      <c r="J88" s="10" t="s">
        <v>39</v>
      </c>
      <c r="K88" s="10" t="s">
        <v>40</v>
      </c>
      <c r="L88" s="10">
        <v>9365.0</v>
      </c>
      <c r="M88" s="10" t="s">
        <v>2986</v>
      </c>
      <c r="N88" s="10" t="s">
        <v>2909</v>
      </c>
      <c r="O88" t="s">
        <v>42</v>
      </c>
    </row>
    <row r="89">
      <c r="A89" s="10" t="s">
        <v>2936</v>
      </c>
      <c r="B89" s="10">
        <v>1.05E7</v>
      </c>
      <c r="C89" s="10" t="s">
        <v>2986</v>
      </c>
      <c r="D89" s="10">
        <v>6.0</v>
      </c>
      <c r="E89" s="10" t="s">
        <v>2838</v>
      </c>
      <c r="F89">
        <v>7.0</v>
      </c>
      <c r="G89" t="s">
        <v>2838</v>
      </c>
      <c r="H89" s="10">
        <v>1.0</v>
      </c>
      <c r="I89" s="10" t="s">
        <v>2986</v>
      </c>
      <c r="J89" s="10" t="s">
        <v>92</v>
      </c>
      <c r="K89" s="10" t="s">
        <v>2908</v>
      </c>
      <c r="L89" s="10">
        <v>6913.0</v>
      </c>
      <c r="M89" s="10" t="s">
        <v>2986</v>
      </c>
      <c r="N89" s="10" t="s">
        <v>2909</v>
      </c>
      <c r="O89" t="s">
        <v>112</v>
      </c>
    </row>
    <row r="90">
      <c r="A90" s="10" t="s">
        <v>2910</v>
      </c>
      <c r="B90" s="10">
        <v>1.05E7</v>
      </c>
      <c r="C90" s="10" t="s">
        <v>2986</v>
      </c>
      <c r="D90" s="10">
        <v>6.0</v>
      </c>
      <c r="E90" s="10" t="s">
        <v>2838</v>
      </c>
      <c r="F90">
        <v>6.0</v>
      </c>
      <c r="G90" t="s">
        <v>2838</v>
      </c>
      <c r="H90" s="10">
        <v>2.0</v>
      </c>
      <c r="I90" s="10" t="s">
        <v>2838</v>
      </c>
      <c r="J90" s="10" t="s">
        <v>39</v>
      </c>
      <c r="K90" s="10" t="s">
        <v>40</v>
      </c>
      <c r="L90" s="10">
        <v>8365.0</v>
      </c>
      <c r="M90" s="10" t="s">
        <v>2986</v>
      </c>
      <c r="N90" s="10" t="s">
        <v>2909</v>
      </c>
      <c r="O90" t="s">
        <v>112</v>
      </c>
    </row>
    <row r="91">
      <c r="A91" s="10" t="s">
        <v>2923</v>
      </c>
      <c r="B91" s="10">
        <v>1.0267E7</v>
      </c>
      <c r="C91" s="10" t="s">
        <v>2986</v>
      </c>
      <c r="D91" s="10">
        <v>5.0</v>
      </c>
      <c r="E91" s="10" t="s">
        <v>2838</v>
      </c>
      <c r="F91">
        <v>6.0</v>
      </c>
      <c r="G91" t="s">
        <v>2838</v>
      </c>
      <c r="H91" s="10">
        <v>2.0</v>
      </c>
      <c r="I91" s="10" t="s">
        <v>2838</v>
      </c>
      <c r="J91" s="10" t="s">
        <v>92</v>
      </c>
      <c r="K91" s="10" t="s">
        <v>2908</v>
      </c>
      <c r="L91" s="10">
        <v>7901.0</v>
      </c>
      <c r="M91" s="10" t="s">
        <v>2986</v>
      </c>
      <c r="N91" s="10" t="s">
        <v>2909</v>
      </c>
      <c r="O91" t="s">
        <v>42</v>
      </c>
    </row>
    <row r="92">
      <c r="A92" s="10" t="s">
        <v>2923</v>
      </c>
      <c r="B92" s="10">
        <v>1.026E7</v>
      </c>
      <c r="C92" s="10" t="s">
        <v>2986</v>
      </c>
      <c r="D92" s="10">
        <v>5.0</v>
      </c>
      <c r="E92" s="10" t="s">
        <v>2838</v>
      </c>
      <c r="F92">
        <v>6.0</v>
      </c>
      <c r="G92" t="s">
        <v>2838</v>
      </c>
      <c r="H92" s="10">
        <v>2.0</v>
      </c>
      <c r="I92" s="10" t="s">
        <v>2838</v>
      </c>
      <c r="J92" s="10" t="s">
        <v>92</v>
      </c>
      <c r="K92" s="10" t="s">
        <v>2908</v>
      </c>
      <c r="L92" s="10">
        <v>7901.0</v>
      </c>
      <c r="M92" s="10" t="s">
        <v>2986</v>
      </c>
      <c r="N92" s="10" t="s">
        <v>2909</v>
      </c>
      <c r="O92" t="s">
        <v>42</v>
      </c>
    </row>
    <row r="93">
      <c r="A93" s="10" t="s">
        <v>2910</v>
      </c>
      <c r="B93" s="10">
        <v>1.0081E7</v>
      </c>
      <c r="C93" s="10" t="s">
        <v>2986</v>
      </c>
      <c r="D93" s="10">
        <v>6.0</v>
      </c>
      <c r="E93" s="10" t="s">
        <v>2838</v>
      </c>
      <c r="F93">
        <v>7.0</v>
      </c>
      <c r="G93" t="s">
        <v>2838</v>
      </c>
      <c r="H93" s="10">
        <v>2.0</v>
      </c>
      <c r="I93" s="10" t="s">
        <v>2838</v>
      </c>
      <c r="J93" s="10" t="s">
        <v>39</v>
      </c>
      <c r="K93" s="10" t="s">
        <v>40</v>
      </c>
      <c r="L93" s="10">
        <v>4600.0</v>
      </c>
      <c r="M93" s="10" t="s">
        <v>2838</v>
      </c>
      <c r="N93" s="10" t="s">
        <v>2909</v>
      </c>
      <c r="O93" t="s">
        <v>112</v>
      </c>
    </row>
    <row r="94">
      <c r="A94" s="10" t="s">
        <v>2923</v>
      </c>
      <c r="B94" s="10">
        <v>1.0051E7</v>
      </c>
      <c r="C94" s="10" t="s">
        <v>2986</v>
      </c>
      <c r="D94" s="10">
        <v>5.0</v>
      </c>
      <c r="E94" s="10" t="s">
        <v>2838</v>
      </c>
      <c r="F94">
        <v>5.0</v>
      </c>
      <c r="G94" t="s">
        <v>2838</v>
      </c>
      <c r="H94" s="10">
        <v>1.0</v>
      </c>
      <c r="I94" s="10" t="s">
        <v>2986</v>
      </c>
      <c r="J94" s="10" t="s">
        <v>92</v>
      </c>
      <c r="K94" s="10" t="s">
        <v>2908</v>
      </c>
      <c r="L94" s="10">
        <v>7825.0</v>
      </c>
      <c r="M94" s="10" t="s">
        <v>2986</v>
      </c>
      <c r="N94" s="10" t="s">
        <v>2909</v>
      </c>
      <c r="O94" t="s">
        <v>112</v>
      </c>
    </row>
    <row r="95">
      <c r="A95" s="10" t="s">
        <v>2936</v>
      </c>
      <c r="B95" s="10">
        <v>1.0E7</v>
      </c>
      <c r="C95" s="10" t="s">
        <v>2986</v>
      </c>
      <c r="D95" s="10">
        <v>6.0</v>
      </c>
      <c r="E95" s="10" t="s">
        <v>2838</v>
      </c>
      <c r="F95">
        <v>7.0</v>
      </c>
      <c r="G95" t="s">
        <v>2838</v>
      </c>
      <c r="H95" s="10">
        <v>2.0</v>
      </c>
      <c r="I95" s="10" t="s">
        <v>2838</v>
      </c>
      <c r="J95" s="10" t="s">
        <v>92</v>
      </c>
      <c r="K95" s="10" t="s">
        <v>2908</v>
      </c>
      <c r="L95" s="10">
        <v>6913.0</v>
      </c>
      <c r="M95" s="10" t="s">
        <v>2986</v>
      </c>
      <c r="N95" s="10" t="s">
        <v>2909</v>
      </c>
      <c r="O95" t="s">
        <v>42</v>
      </c>
    </row>
    <row r="96">
      <c r="A96" s="10" t="s">
        <v>2910</v>
      </c>
      <c r="B96" s="10">
        <v>1.0E7</v>
      </c>
      <c r="C96" s="10" t="s">
        <v>2986</v>
      </c>
      <c r="D96" s="10">
        <v>6.0</v>
      </c>
      <c r="E96" s="10" t="s">
        <v>2838</v>
      </c>
      <c r="F96">
        <v>7.0</v>
      </c>
      <c r="G96" t="s">
        <v>2838</v>
      </c>
      <c r="H96" s="10">
        <v>2.0</v>
      </c>
      <c r="I96" s="10" t="s">
        <v>2838</v>
      </c>
      <c r="J96" s="10" t="s">
        <v>39</v>
      </c>
      <c r="K96" s="10" t="s">
        <v>40</v>
      </c>
      <c r="L96" s="10">
        <v>9795.0</v>
      </c>
      <c r="M96" s="10" t="s">
        <v>2986</v>
      </c>
      <c r="N96" s="10" t="s">
        <v>2909</v>
      </c>
      <c r="O96" t="s">
        <v>256</v>
      </c>
    </row>
    <row r="97">
      <c r="A97" s="10" t="s">
        <v>2932</v>
      </c>
      <c r="B97" s="10">
        <v>1.0E7</v>
      </c>
      <c r="C97" s="10" t="s">
        <v>2986</v>
      </c>
      <c r="D97" s="10">
        <v>6.0</v>
      </c>
      <c r="E97" s="10" t="s">
        <v>2838</v>
      </c>
      <c r="F97">
        <v>9.0</v>
      </c>
      <c r="G97" t="s">
        <v>2986</v>
      </c>
      <c r="H97" s="10">
        <v>2.0</v>
      </c>
      <c r="I97" s="10" t="s">
        <v>2838</v>
      </c>
      <c r="J97" s="10" t="s">
        <v>39</v>
      </c>
      <c r="K97" s="10" t="s">
        <v>40</v>
      </c>
      <c r="L97" s="10">
        <v>11700.0</v>
      </c>
      <c r="M97" s="10" t="s">
        <v>2986</v>
      </c>
      <c r="N97" s="10" t="s">
        <v>2909</v>
      </c>
      <c r="O97" t="s">
        <v>42</v>
      </c>
    </row>
    <row r="98">
      <c r="A98" s="10" t="s">
        <v>2941</v>
      </c>
      <c r="B98" s="10">
        <v>1.0E7</v>
      </c>
      <c r="C98" s="10" t="s">
        <v>2986</v>
      </c>
      <c r="D98" s="10">
        <v>7.0</v>
      </c>
      <c r="E98" s="10" t="s">
        <v>2838</v>
      </c>
      <c r="F98">
        <v>9.0</v>
      </c>
      <c r="G98" t="s">
        <v>2986</v>
      </c>
      <c r="H98" s="10">
        <v>1.0</v>
      </c>
      <c r="I98" s="10" t="s">
        <v>2986</v>
      </c>
      <c r="J98" s="10" t="s">
        <v>39</v>
      </c>
      <c r="K98" s="10" t="s">
        <v>40</v>
      </c>
      <c r="L98" s="10">
        <v>8611.0</v>
      </c>
      <c r="M98" s="10" t="s">
        <v>2986</v>
      </c>
      <c r="N98" s="10" t="s">
        <v>2909</v>
      </c>
      <c r="O98" t="s">
        <v>42</v>
      </c>
    </row>
    <row r="99">
      <c r="A99" s="10" t="s">
        <v>2932</v>
      </c>
      <c r="B99" s="10">
        <v>1.0E7</v>
      </c>
      <c r="C99" s="10" t="s">
        <v>2986</v>
      </c>
      <c r="D99" s="10">
        <v>7.0</v>
      </c>
      <c r="E99" s="10" t="s">
        <v>2838</v>
      </c>
      <c r="F99">
        <v>10.0</v>
      </c>
      <c r="G99" t="s">
        <v>2986</v>
      </c>
      <c r="H99" s="10">
        <v>3.0</v>
      </c>
      <c r="I99" s="10" t="s">
        <v>2986</v>
      </c>
      <c r="J99" s="10" t="s">
        <v>39</v>
      </c>
      <c r="K99" s="10" t="s">
        <v>40</v>
      </c>
      <c r="L99" s="10">
        <v>11700.0</v>
      </c>
      <c r="M99" s="10" t="s">
        <v>2986</v>
      </c>
      <c r="N99" s="10" t="s">
        <v>2909</v>
      </c>
      <c r="O99" t="s">
        <v>42</v>
      </c>
    </row>
    <row r="100">
      <c r="A100" s="10" t="s">
        <v>2907</v>
      </c>
      <c r="B100" s="10">
        <v>1.0E7</v>
      </c>
      <c r="C100" s="10" t="s">
        <v>2986</v>
      </c>
      <c r="D100" s="10">
        <v>6.0</v>
      </c>
      <c r="E100" s="10" t="s">
        <v>2838</v>
      </c>
      <c r="F100">
        <v>7.0</v>
      </c>
      <c r="G100" t="s">
        <v>2838</v>
      </c>
      <c r="H100" s="10">
        <v>2.0</v>
      </c>
      <c r="I100" s="10" t="s">
        <v>2838</v>
      </c>
      <c r="J100" s="10" t="s">
        <v>92</v>
      </c>
      <c r="K100" s="10" t="s">
        <v>2908</v>
      </c>
      <c r="L100" s="10">
        <v>5640.0</v>
      </c>
      <c r="M100" s="10" t="s">
        <v>2986</v>
      </c>
      <c r="N100" s="10" t="s">
        <v>2909</v>
      </c>
      <c r="O100" t="s">
        <v>42</v>
      </c>
    </row>
    <row r="101">
      <c r="A101" s="10" t="s">
        <v>2923</v>
      </c>
      <c r="B101" s="10">
        <v>1.0E7</v>
      </c>
      <c r="C101" s="10" t="s">
        <v>2986</v>
      </c>
      <c r="D101" s="10">
        <v>5.0</v>
      </c>
      <c r="E101" s="10" t="s">
        <v>2838</v>
      </c>
      <c r="F101">
        <v>6.0</v>
      </c>
      <c r="G101" t="s">
        <v>2838</v>
      </c>
      <c r="H101" s="10">
        <v>2.0</v>
      </c>
      <c r="I101" s="10" t="s">
        <v>2838</v>
      </c>
      <c r="J101" s="10" t="s">
        <v>92</v>
      </c>
      <c r="K101" s="10" t="s">
        <v>2908</v>
      </c>
      <c r="L101" s="10">
        <v>7825.0</v>
      </c>
      <c r="M101" s="10" t="s">
        <v>2986</v>
      </c>
      <c r="N101" s="10" t="s">
        <v>2909</v>
      </c>
      <c r="O101" t="s">
        <v>42</v>
      </c>
    </row>
    <row r="102">
      <c r="A102" s="10" t="s">
        <v>2936</v>
      </c>
      <c r="B102" s="10">
        <v>9960000.0</v>
      </c>
      <c r="C102" s="10" t="s">
        <v>2986</v>
      </c>
      <c r="D102" s="10">
        <v>6.0</v>
      </c>
      <c r="E102" s="10" t="s">
        <v>2838</v>
      </c>
      <c r="F102">
        <v>7.0</v>
      </c>
      <c r="G102" t="s">
        <v>2838</v>
      </c>
      <c r="H102" s="10">
        <v>6.0</v>
      </c>
      <c r="I102" s="10" t="s">
        <v>2986</v>
      </c>
      <c r="J102" s="10" t="s">
        <v>92</v>
      </c>
      <c r="K102" s="10" t="s">
        <v>2908</v>
      </c>
      <c r="L102" s="10">
        <v>6913.0</v>
      </c>
      <c r="M102" s="10" t="s">
        <v>2986</v>
      </c>
      <c r="N102" s="10" t="s">
        <v>2909</v>
      </c>
      <c r="O102" t="s">
        <v>42</v>
      </c>
    </row>
    <row r="103">
      <c r="A103" s="10" t="s">
        <v>2920</v>
      </c>
      <c r="B103" s="10">
        <v>9900000.0</v>
      </c>
      <c r="C103" s="10" t="s">
        <v>2986</v>
      </c>
      <c r="D103" s="10">
        <v>7.0</v>
      </c>
      <c r="E103" s="10" t="s">
        <v>2838</v>
      </c>
      <c r="F103">
        <v>8.0</v>
      </c>
      <c r="G103" t="s">
        <v>2986</v>
      </c>
      <c r="H103" s="10">
        <v>2.0</v>
      </c>
      <c r="I103" s="10" t="s">
        <v>2838</v>
      </c>
      <c r="J103" s="10" t="s">
        <v>39</v>
      </c>
      <c r="K103" s="10" t="s">
        <v>40</v>
      </c>
      <c r="L103" s="10">
        <v>8700.0</v>
      </c>
      <c r="M103" s="10" t="s">
        <v>2986</v>
      </c>
      <c r="N103" s="10" t="s">
        <v>2909</v>
      </c>
      <c r="O103" t="s">
        <v>42</v>
      </c>
    </row>
    <row r="104">
      <c r="A104" s="10" t="s">
        <v>2973</v>
      </c>
      <c r="B104" s="10">
        <v>9700000.0</v>
      </c>
      <c r="C104" s="10" t="s">
        <v>2986</v>
      </c>
      <c r="D104" s="10">
        <v>6.0</v>
      </c>
      <c r="E104" s="10" t="s">
        <v>2838</v>
      </c>
      <c r="F104">
        <v>6.0</v>
      </c>
      <c r="G104" t="s">
        <v>2838</v>
      </c>
      <c r="H104" s="10">
        <v>2.0</v>
      </c>
      <c r="I104" s="10" t="s">
        <v>2838</v>
      </c>
      <c r="J104" s="10" t="s">
        <v>39</v>
      </c>
      <c r="K104" s="10" t="s">
        <v>40</v>
      </c>
      <c r="L104" s="10">
        <v>81000.0</v>
      </c>
      <c r="M104" s="10" t="s">
        <v>2986</v>
      </c>
      <c r="N104" s="10" t="s">
        <v>2909</v>
      </c>
      <c r="O104" t="s">
        <v>42</v>
      </c>
    </row>
    <row r="105">
      <c r="A105" s="10" t="s">
        <v>2910</v>
      </c>
      <c r="B105" s="10">
        <v>9600000.0</v>
      </c>
      <c r="C105" s="10" t="s">
        <v>2986</v>
      </c>
      <c r="D105" s="10">
        <v>8.0</v>
      </c>
      <c r="E105" s="10" t="s">
        <v>2838</v>
      </c>
      <c r="F105">
        <v>9.0</v>
      </c>
      <c r="G105" t="s">
        <v>2986</v>
      </c>
      <c r="H105" s="10">
        <v>2.0</v>
      </c>
      <c r="I105" s="10" t="s">
        <v>2838</v>
      </c>
      <c r="J105" s="10" t="s">
        <v>39</v>
      </c>
      <c r="K105" s="10" t="s">
        <v>40</v>
      </c>
      <c r="L105" s="10">
        <v>7600.0</v>
      </c>
      <c r="M105" s="10" t="s">
        <v>2986</v>
      </c>
      <c r="N105" s="10" t="s">
        <v>2909</v>
      </c>
      <c r="O105" t="s">
        <v>42</v>
      </c>
    </row>
    <row r="106">
      <c r="A106" s="10" t="s">
        <v>2910</v>
      </c>
      <c r="B106" s="10">
        <v>9600000.0</v>
      </c>
      <c r="C106" s="10" t="s">
        <v>2986</v>
      </c>
      <c r="D106" s="10">
        <v>8.0</v>
      </c>
      <c r="E106" s="10" t="s">
        <v>2838</v>
      </c>
      <c r="F106">
        <v>11.0</v>
      </c>
      <c r="G106" t="s">
        <v>2986</v>
      </c>
      <c r="H106" s="10">
        <v>2.0</v>
      </c>
      <c r="I106" s="10" t="s">
        <v>2838</v>
      </c>
      <c r="J106" s="10" t="s">
        <v>39</v>
      </c>
      <c r="K106" s="10" t="s">
        <v>40</v>
      </c>
      <c r="L106" s="10">
        <v>7525.0</v>
      </c>
      <c r="M106" s="10" t="s">
        <v>2986</v>
      </c>
      <c r="N106" s="10" t="s">
        <v>2909</v>
      </c>
      <c r="O106" t="s">
        <v>256</v>
      </c>
    </row>
    <row r="107">
      <c r="A107" s="10" t="s">
        <v>2932</v>
      </c>
      <c r="B107" s="10">
        <v>9500000.0</v>
      </c>
      <c r="C107" s="10" t="s">
        <v>2986</v>
      </c>
      <c r="D107" s="10">
        <v>7.0</v>
      </c>
      <c r="E107" s="10" t="s">
        <v>2838</v>
      </c>
      <c r="F107">
        <v>7.0</v>
      </c>
      <c r="G107" t="s">
        <v>2838</v>
      </c>
      <c r="H107" s="10">
        <v>2.0</v>
      </c>
      <c r="I107" s="10" t="s">
        <v>2838</v>
      </c>
      <c r="J107" s="10" t="s">
        <v>39</v>
      </c>
      <c r="K107" s="10" t="s">
        <v>40</v>
      </c>
      <c r="L107" s="10">
        <v>10000.0</v>
      </c>
      <c r="M107" s="10" t="s">
        <v>2986</v>
      </c>
      <c r="N107" s="10" t="s">
        <v>2909</v>
      </c>
      <c r="O107" t="s">
        <v>42</v>
      </c>
    </row>
    <row r="108">
      <c r="A108" s="10" t="s">
        <v>2946</v>
      </c>
      <c r="B108" s="10">
        <v>9500000.0</v>
      </c>
      <c r="C108" s="10" t="s">
        <v>2986</v>
      </c>
      <c r="D108" s="10">
        <v>6.0</v>
      </c>
      <c r="E108" s="10" t="s">
        <v>2838</v>
      </c>
      <c r="F108">
        <v>6.0</v>
      </c>
      <c r="G108" t="s">
        <v>2838</v>
      </c>
      <c r="H108" s="10">
        <v>2.0</v>
      </c>
      <c r="I108" s="10" t="s">
        <v>2838</v>
      </c>
      <c r="J108" s="10" t="s">
        <v>33</v>
      </c>
      <c r="K108" s="10" t="s">
        <v>2908</v>
      </c>
      <c r="L108" s="10">
        <v>5743.0</v>
      </c>
      <c r="M108" s="10" t="s">
        <v>2986</v>
      </c>
      <c r="N108" s="10" t="s">
        <v>2909</v>
      </c>
      <c r="O108" t="s">
        <v>42</v>
      </c>
    </row>
    <row r="109">
      <c r="A109" s="10" t="s">
        <v>2932</v>
      </c>
      <c r="B109" s="10">
        <v>9500000.0</v>
      </c>
      <c r="C109" s="10" t="s">
        <v>2986</v>
      </c>
      <c r="D109" s="10">
        <v>6.0</v>
      </c>
      <c r="E109" s="10" t="s">
        <v>2838</v>
      </c>
      <c r="F109">
        <v>5.0</v>
      </c>
      <c r="G109" t="s">
        <v>2838</v>
      </c>
      <c r="H109" s="10">
        <v>2.0</v>
      </c>
      <c r="I109" s="10" t="s">
        <v>2838</v>
      </c>
      <c r="J109" s="10" t="s">
        <v>39</v>
      </c>
      <c r="K109" s="10" t="s">
        <v>40</v>
      </c>
      <c r="L109" s="10">
        <v>9907.0</v>
      </c>
      <c r="M109" s="10" t="s">
        <v>2986</v>
      </c>
      <c r="N109" s="10" t="s">
        <v>2909</v>
      </c>
      <c r="O109" t="s">
        <v>42</v>
      </c>
    </row>
    <row r="110">
      <c r="A110" s="10" t="s">
        <v>2907</v>
      </c>
      <c r="B110" s="10">
        <v>9500000.0</v>
      </c>
      <c r="C110" s="10" t="s">
        <v>2986</v>
      </c>
      <c r="D110" s="10">
        <v>6.0</v>
      </c>
      <c r="E110" s="10" t="s">
        <v>2838</v>
      </c>
      <c r="F110">
        <v>7.0</v>
      </c>
      <c r="G110" t="s">
        <v>2838</v>
      </c>
      <c r="H110" s="10">
        <v>2.0</v>
      </c>
      <c r="I110" s="10" t="s">
        <v>2838</v>
      </c>
      <c r="J110" s="10" t="s">
        <v>33</v>
      </c>
      <c r="K110" s="10" t="s">
        <v>2908</v>
      </c>
      <c r="L110" s="10">
        <v>7793.0</v>
      </c>
      <c r="M110" s="10" t="s">
        <v>2986</v>
      </c>
      <c r="N110" s="10" t="s">
        <v>2909</v>
      </c>
      <c r="O110" t="s">
        <v>36</v>
      </c>
    </row>
    <row r="111">
      <c r="A111" s="10" t="s">
        <v>2923</v>
      </c>
      <c r="B111" s="10">
        <v>9500000.0</v>
      </c>
      <c r="C111" s="10" t="s">
        <v>2986</v>
      </c>
      <c r="D111" s="10">
        <v>5.0</v>
      </c>
      <c r="E111" s="10" t="s">
        <v>2838</v>
      </c>
      <c r="F111">
        <v>5.0</v>
      </c>
      <c r="G111" t="s">
        <v>2838</v>
      </c>
      <c r="H111" s="10">
        <v>2.0</v>
      </c>
      <c r="I111" s="10" t="s">
        <v>2838</v>
      </c>
      <c r="J111" s="10" t="s">
        <v>92</v>
      </c>
      <c r="K111" s="10" t="s">
        <v>2908</v>
      </c>
      <c r="L111" s="10">
        <v>7287.0</v>
      </c>
      <c r="M111" s="10" t="s">
        <v>2986</v>
      </c>
      <c r="N111" s="10" t="s">
        <v>2909</v>
      </c>
      <c r="O111" t="s">
        <v>112</v>
      </c>
    </row>
    <row r="112">
      <c r="A112" s="10" t="s">
        <v>2923</v>
      </c>
      <c r="B112" s="10">
        <v>9496000.0</v>
      </c>
      <c r="C112" s="10" t="s">
        <v>2986</v>
      </c>
      <c r="D112" s="10">
        <v>6.0</v>
      </c>
      <c r="E112" s="10" t="s">
        <v>2838</v>
      </c>
      <c r="F112">
        <v>7.0</v>
      </c>
      <c r="G112" t="s">
        <v>2838</v>
      </c>
      <c r="H112" s="10">
        <v>1.0</v>
      </c>
      <c r="I112" s="10" t="s">
        <v>2986</v>
      </c>
      <c r="J112" s="10" t="s">
        <v>92</v>
      </c>
      <c r="K112" s="10" t="s">
        <v>2908</v>
      </c>
      <c r="L112" s="10">
        <v>7287.0</v>
      </c>
      <c r="M112" s="10" t="s">
        <v>2986</v>
      </c>
      <c r="N112" s="10" t="s">
        <v>2909</v>
      </c>
      <c r="O112" t="s">
        <v>42</v>
      </c>
    </row>
    <row r="113">
      <c r="A113" s="10" t="s">
        <v>2923</v>
      </c>
      <c r="B113" s="10">
        <v>9490000.0</v>
      </c>
      <c r="C113" s="10" t="s">
        <v>2986</v>
      </c>
      <c r="D113" s="10">
        <v>6.0</v>
      </c>
      <c r="E113" s="10" t="s">
        <v>2838</v>
      </c>
      <c r="F113">
        <v>6.0</v>
      </c>
      <c r="G113" t="s">
        <v>2838</v>
      </c>
      <c r="H113" s="10">
        <v>2.0</v>
      </c>
      <c r="I113" s="10" t="s">
        <v>2838</v>
      </c>
      <c r="J113" s="10" t="s">
        <v>92</v>
      </c>
      <c r="K113" s="10" t="s">
        <v>2908</v>
      </c>
      <c r="L113" s="10">
        <v>7287.0</v>
      </c>
      <c r="M113" s="10" t="s">
        <v>2986</v>
      </c>
      <c r="N113" s="10" t="s">
        <v>2909</v>
      </c>
      <c r="O113" t="s">
        <v>42</v>
      </c>
    </row>
    <row r="114">
      <c r="A114" s="10" t="s">
        <v>2907</v>
      </c>
      <c r="B114" s="10">
        <v>9388000.0</v>
      </c>
      <c r="C114" s="10" t="s">
        <v>2986</v>
      </c>
      <c r="D114" s="10">
        <v>5.0</v>
      </c>
      <c r="E114" s="10" t="s">
        <v>2838</v>
      </c>
      <c r="F114">
        <v>6.0</v>
      </c>
      <c r="G114" t="s">
        <v>2838</v>
      </c>
      <c r="H114" s="10">
        <v>2.0</v>
      </c>
      <c r="I114" s="10" t="s">
        <v>2838</v>
      </c>
      <c r="J114" s="10" t="s">
        <v>33</v>
      </c>
      <c r="K114" s="10" t="s">
        <v>2908</v>
      </c>
      <c r="L114" s="10">
        <v>3063.0</v>
      </c>
      <c r="M114" s="10" t="s">
        <v>2838</v>
      </c>
      <c r="N114" s="10" t="s">
        <v>2909</v>
      </c>
      <c r="O114" t="s">
        <v>36</v>
      </c>
    </row>
    <row r="115">
      <c r="A115" s="10" t="s">
        <v>2910</v>
      </c>
      <c r="B115" s="10">
        <v>9300000.0</v>
      </c>
      <c r="C115" s="10" t="s">
        <v>2986</v>
      </c>
      <c r="D115" s="10">
        <v>6.0</v>
      </c>
      <c r="E115" s="10" t="s">
        <v>2838</v>
      </c>
      <c r="F115">
        <v>5.0</v>
      </c>
      <c r="G115" t="s">
        <v>2838</v>
      </c>
      <c r="H115" s="10">
        <v>1.0</v>
      </c>
      <c r="I115" s="10" t="s">
        <v>2986</v>
      </c>
      <c r="J115" s="10" t="s">
        <v>39</v>
      </c>
      <c r="K115" s="10" t="s">
        <v>2908</v>
      </c>
      <c r="L115" s="10">
        <v>8365.0</v>
      </c>
      <c r="M115" s="10" t="s">
        <v>2986</v>
      </c>
      <c r="N115" s="10" t="s">
        <v>2909</v>
      </c>
      <c r="O115" t="s">
        <v>42</v>
      </c>
    </row>
    <row r="116">
      <c r="A116" s="10" t="s">
        <v>2936</v>
      </c>
      <c r="B116" s="10">
        <v>9300000.0</v>
      </c>
      <c r="C116" s="10" t="s">
        <v>2986</v>
      </c>
      <c r="D116" s="10">
        <v>7.0</v>
      </c>
      <c r="E116" s="10" t="s">
        <v>2838</v>
      </c>
      <c r="F116">
        <v>7.0</v>
      </c>
      <c r="G116" t="s">
        <v>2838</v>
      </c>
      <c r="H116" s="10">
        <v>2.0</v>
      </c>
      <c r="I116" s="10" t="s">
        <v>2838</v>
      </c>
      <c r="J116" s="10" t="s">
        <v>39</v>
      </c>
      <c r="K116" s="10" t="s">
        <v>40</v>
      </c>
      <c r="L116" s="10">
        <v>14327.0</v>
      </c>
      <c r="M116" s="10" t="s">
        <v>2986</v>
      </c>
      <c r="N116" s="10" t="s">
        <v>2909</v>
      </c>
      <c r="O116" t="s">
        <v>256</v>
      </c>
    </row>
    <row r="117">
      <c r="A117" s="10" t="s">
        <v>2919</v>
      </c>
      <c r="B117" s="10">
        <v>9000000.0</v>
      </c>
      <c r="C117" s="10" t="s">
        <v>2986</v>
      </c>
      <c r="D117" s="10">
        <v>7.0</v>
      </c>
      <c r="E117" s="10" t="s">
        <v>2838</v>
      </c>
      <c r="F117">
        <v>7.0</v>
      </c>
      <c r="G117" t="s">
        <v>2838</v>
      </c>
      <c r="H117" s="10">
        <v>2.0</v>
      </c>
      <c r="I117" s="10" t="s">
        <v>2838</v>
      </c>
      <c r="J117" s="10" t="s">
        <v>39</v>
      </c>
      <c r="K117" s="10" t="s">
        <v>40</v>
      </c>
      <c r="L117" s="10">
        <v>8500.0</v>
      </c>
      <c r="M117" s="10" t="s">
        <v>2986</v>
      </c>
      <c r="N117" s="10" t="s">
        <v>2909</v>
      </c>
      <c r="O117" t="s">
        <v>42</v>
      </c>
    </row>
    <row r="118">
      <c r="A118" s="10" t="s">
        <v>2936</v>
      </c>
      <c r="B118" s="10">
        <v>9000000.0</v>
      </c>
      <c r="C118" s="10" t="s">
        <v>2986</v>
      </c>
      <c r="D118" s="10">
        <v>5.0</v>
      </c>
      <c r="E118" s="10" t="s">
        <v>2838</v>
      </c>
      <c r="F118">
        <v>6.0</v>
      </c>
      <c r="G118" t="s">
        <v>2838</v>
      </c>
      <c r="H118" s="10">
        <v>2.0</v>
      </c>
      <c r="I118" s="10" t="s">
        <v>2838</v>
      </c>
      <c r="J118" s="10" t="s">
        <v>39</v>
      </c>
      <c r="K118" s="10" t="s">
        <v>40</v>
      </c>
      <c r="L118" s="10">
        <v>8000.0</v>
      </c>
      <c r="M118" s="10" t="s">
        <v>2986</v>
      </c>
      <c r="N118" s="10" t="s">
        <v>2909</v>
      </c>
      <c r="O118" t="s">
        <v>42</v>
      </c>
    </row>
    <row r="119">
      <c r="A119" s="10" t="s">
        <v>2941</v>
      </c>
      <c r="B119" s="10">
        <v>9000000.0</v>
      </c>
      <c r="C119" s="10" t="s">
        <v>2986</v>
      </c>
      <c r="D119" s="10">
        <v>6.0</v>
      </c>
      <c r="E119" s="10" t="s">
        <v>2838</v>
      </c>
      <c r="F119">
        <v>6.0</v>
      </c>
      <c r="G119" t="s">
        <v>2838</v>
      </c>
      <c r="H119" s="10">
        <v>2.0</v>
      </c>
      <c r="I119" s="10" t="s">
        <v>2838</v>
      </c>
      <c r="J119" s="10" t="s">
        <v>39</v>
      </c>
      <c r="K119" s="10" t="s">
        <v>40</v>
      </c>
      <c r="L119" s="10">
        <v>8100.0</v>
      </c>
      <c r="M119" s="10" t="s">
        <v>2986</v>
      </c>
      <c r="N119" s="10" t="s">
        <v>2909</v>
      </c>
      <c r="O119" t="s">
        <v>42</v>
      </c>
    </row>
    <row r="120">
      <c r="A120" s="10" t="s">
        <v>2936</v>
      </c>
      <c r="B120" s="10">
        <v>9000000.0</v>
      </c>
      <c r="C120" s="10" t="s">
        <v>2986</v>
      </c>
      <c r="D120" s="10">
        <v>6.0</v>
      </c>
      <c r="E120" s="10" t="s">
        <v>2838</v>
      </c>
      <c r="F120">
        <v>6.0</v>
      </c>
      <c r="G120" t="s">
        <v>2838</v>
      </c>
      <c r="H120" s="10">
        <v>1.0</v>
      </c>
      <c r="I120" s="10" t="s">
        <v>2986</v>
      </c>
      <c r="J120" s="10" t="s">
        <v>92</v>
      </c>
      <c r="K120" s="10" t="s">
        <v>2908</v>
      </c>
      <c r="L120" s="10">
        <v>4771.0</v>
      </c>
      <c r="M120" s="10" t="s">
        <v>2838</v>
      </c>
      <c r="N120" s="10" t="s">
        <v>2909</v>
      </c>
      <c r="O120" t="s">
        <v>112</v>
      </c>
    </row>
    <row r="121">
      <c r="A121" s="10" t="s">
        <v>2936</v>
      </c>
      <c r="B121" s="10">
        <v>9000000.0</v>
      </c>
      <c r="C121" s="10" t="s">
        <v>2986</v>
      </c>
      <c r="D121" s="10">
        <v>6.0</v>
      </c>
      <c r="E121" s="10" t="s">
        <v>2838</v>
      </c>
      <c r="F121">
        <v>6.0</v>
      </c>
      <c r="G121" t="s">
        <v>2838</v>
      </c>
      <c r="H121" s="10">
        <v>1.0</v>
      </c>
      <c r="I121" s="10" t="s">
        <v>2986</v>
      </c>
      <c r="J121" s="10" t="s">
        <v>39</v>
      </c>
      <c r="K121" s="10" t="s">
        <v>40</v>
      </c>
      <c r="L121" s="10">
        <v>13000.0</v>
      </c>
      <c r="M121" s="10" t="s">
        <v>2986</v>
      </c>
      <c r="N121" s="10" t="s">
        <v>2909</v>
      </c>
      <c r="O121" t="s">
        <v>42</v>
      </c>
    </row>
    <row r="122">
      <c r="A122" s="10" t="s">
        <v>2932</v>
      </c>
      <c r="B122" s="10">
        <v>9000000.0</v>
      </c>
      <c r="C122" s="10" t="s">
        <v>2986</v>
      </c>
      <c r="D122" s="10">
        <v>7.0</v>
      </c>
      <c r="E122" s="10" t="s">
        <v>2838</v>
      </c>
      <c r="F122">
        <v>10.0</v>
      </c>
      <c r="G122" t="s">
        <v>2986</v>
      </c>
      <c r="H122" s="10">
        <v>3.0</v>
      </c>
      <c r="I122" s="10" t="s">
        <v>2986</v>
      </c>
      <c r="J122" s="10" t="s">
        <v>39</v>
      </c>
      <c r="K122" s="10" t="s">
        <v>40</v>
      </c>
      <c r="L122" s="10">
        <v>11700.0</v>
      </c>
      <c r="M122" s="10" t="s">
        <v>2986</v>
      </c>
      <c r="N122" s="10" t="s">
        <v>2909</v>
      </c>
      <c r="O122" t="s">
        <v>42</v>
      </c>
    </row>
    <row r="123">
      <c r="A123" s="10" t="s">
        <v>2941</v>
      </c>
      <c r="B123" s="10">
        <v>9000000.0</v>
      </c>
      <c r="C123" s="10" t="s">
        <v>2986</v>
      </c>
      <c r="D123" s="10">
        <v>7.0</v>
      </c>
      <c r="E123" s="10" t="s">
        <v>2838</v>
      </c>
      <c r="F123">
        <v>7.0</v>
      </c>
      <c r="G123" t="s">
        <v>2838</v>
      </c>
      <c r="H123" s="10">
        <v>2.0</v>
      </c>
      <c r="I123" s="10" t="s">
        <v>2838</v>
      </c>
      <c r="J123" s="10" t="s">
        <v>39</v>
      </c>
      <c r="K123" s="10" t="s">
        <v>40</v>
      </c>
      <c r="L123" s="10">
        <v>16436.0</v>
      </c>
      <c r="M123" s="10" t="s">
        <v>2986</v>
      </c>
      <c r="N123" s="10" t="s">
        <v>2909</v>
      </c>
      <c r="O123" t="s">
        <v>36</v>
      </c>
    </row>
    <row r="124">
      <c r="A124" s="10" t="s">
        <v>2952</v>
      </c>
      <c r="B124" s="10">
        <v>8900000.0</v>
      </c>
      <c r="C124" s="10" t="s">
        <v>2986</v>
      </c>
      <c r="D124" s="10">
        <v>8.0</v>
      </c>
      <c r="E124" s="10" t="s">
        <v>2838</v>
      </c>
      <c r="F124">
        <v>9.0</v>
      </c>
      <c r="G124" t="s">
        <v>2986</v>
      </c>
      <c r="H124" s="10">
        <v>2.0</v>
      </c>
      <c r="I124" s="10" t="s">
        <v>2838</v>
      </c>
      <c r="J124" s="10" t="s">
        <v>39</v>
      </c>
      <c r="K124" s="10" t="s">
        <v>40</v>
      </c>
      <c r="L124" s="10">
        <v>6800.0</v>
      </c>
      <c r="M124" s="10" t="s">
        <v>2986</v>
      </c>
      <c r="N124" s="10" t="s">
        <v>2909</v>
      </c>
      <c r="O124" t="s">
        <v>42</v>
      </c>
    </row>
    <row r="125">
      <c r="A125" s="10" t="s">
        <v>2917</v>
      </c>
      <c r="B125" s="10">
        <v>8880000.0</v>
      </c>
      <c r="C125" s="10" t="s">
        <v>2986</v>
      </c>
      <c r="D125" s="10">
        <v>7.0</v>
      </c>
      <c r="E125" s="10" t="s">
        <v>2838</v>
      </c>
      <c r="F125">
        <v>9.0</v>
      </c>
      <c r="G125" t="s">
        <v>2986</v>
      </c>
      <c r="H125" s="10">
        <v>2.0</v>
      </c>
      <c r="I125" s="10" t="s">
        <v>2838</v>
      </c>
      <c r="J125" s="10" t="s">
        <v>39</v>
      </c>
      <c r="K125" s="10" t="s">
        <v>40</v>
      </c>
      <c r="L125" s="10">
        <v>16001.0</v>
      </c>
      <c r="M125" s="10" t="s">
        <v>2986</v>
      </c>
      <c r="N125" s="10" t="s">
        <v>2909</v>
      </c>
      <c r="O125" t="s">
        <v>42</v>
      </c>
    </row>
    <row r="126">
      <c r="A126" s="10" t="s">
        <v>2936</v>
      </c>
      <c r="B126" s="10">
        <v>8880000.0</v>
      </c>
      <c r="C126" s="10" t="s">
        <v>2986</v>
      </c>
      <c r="D126" s="10">
        <v>5.0</v>
      </c>
      <c r="E126" s="10" t="s">
        <v>2838</v>
      </c>
      <c r="F126">
        <v>6.0</v>
      </c>
      <c r="G126" t="s">
        <v>2838</v>
      </c>
      <c r="H126" s="10">
        <v>1.0</v>
      </c>
      <c r="I126" s="10" t="s">
        <v>2986</v>
      </c>
      <c r="J126" s="10" t="s">
        <v>92</v>
      </c>
      <c r="K126" s="10" t="s">
        <v>2908</v>
      </c>
      <c r="L126" s="10">
        <v>5200.0</v>
      </c>
      <c r="M126" s="10" t="s">
        <v>2838</v>
      </c>
      <c r="N126" s="10" t="s">
        <v>2909</v>
      </c>
      <c r="O126" t="s">
        <v>42</v>
      </c>
    </row>
    <row r="127">
      <c r="A127" s="10" t="s">
        <v>2917</v>
      </c>
      <c r="B127" s="10">
        <v>8800000.0</v>
      </c>
      <c r="C127" s="10" t="s">
        <v>2986</v>
      </c>
      <c r="D127" s="10">
        <v>7.0</v>
      </c>
      <c r="E127" s="10" t="s">
        <v>2838</v>
      </c>
      <c r="F127">
        <v>9.0</v>
      </c>
      <c r="G127" t="s">
        <v>2986</v>
      </c>
      <c r="H127" s="10">
        <v>3.0</v>
      </c>
      <c r="I127" s="10" t="s">
        <v>2986</v>
      </c>
      <c r="J127" s="10" t="s">
        <v>39</v>
      </c>
      <c r="K127" s="10" t="s">
        <v>40</v>
      </c>
      <c r="L127" s="10">
        <v>16001.0</v>
      </c>
      <c r="M127" s="10" t="s">
        <v>2986</v>
      </c>
      <c r="N127" s="10" t="s">
        <v>2909</v>
      </c>
      <c r="O127" t="s">
        <v>42</v>
      </c>
    </row>
    <row r="128">
      <c r="A128" s="10" t="s">
        <v>2910</v>
      </c>
      <c r="B128" s="10">
        <v>8800000.0</v>
      </c>
      <c r="C128" s="10" t="s">
        <v>2986</v>
      </c>
      <c r="D128" s="10">
        <v>6.0</v>
      </c>
      <c r="E128" s="10" t="s">
        <v>2838</v>
      </c>
      <c r="F128">
        <v>5.0</v>
      </c>
      <c r="G128" t="s">
        <v>2838</v>
      </c>
      <c r="H128" s="10">
        <v>2.0</v>
      </c>
      <c r="I128" s="10" t="s">
        <v>2838</v>
      </c>
      <c r="J128" s="10" t="s">
        <v>39</v>
      </c>
      <c r="K128" s="10" t="s">
        <v>40</v>
      </c>
      <c r="L128" s="10">
        <v>10000.0</v>
      </c>
      <c r="M128" s="10" t="s">
        <v>2986</v>
      </c>
      <c r="N128" s="10" t="s">
        <v>2909</v>
      </c>
      <c r="O128" t="s">
        <v>42</v>
      </c>
    </row>
    <row r="129">
      <c r="A129" s="10" t="s">
        <v>2917</v>
      </c>
      <c r="B129" s="10">
        <v>8500000.0</v>
      </c>
      <c r="C129" s="10" t="s">
        <v>2986</v>
      </c>
      <c r="D129" s="10">
        <v>9.0</v>
      </c>
      <c r="E129" s="10" t="s">
        <v>2986</v>
      </c>
      <c r="F129">
        <v>9.0</v>
      </c>
      <c r="G129" t="s">
        <v>2986</v>
      </c>
      <c r="H129" s="10">
        <v>2.0</v>
      </c>
      <c r="I129" s="10" t="s">
        <v>2838</v>
      </c>
      <c r="J129" s="10" t="s">
        <v>39</v>
      </c>
      <c r="K129" s="10" t="s">
        <v>40</v>
      </c>
      <c r="L129" s="10">
        <v>8500.0</v>
      </c>
      <c r="M129" s="10" t="s">
        <v>2986</v>
      </c>
      <c r="N129" s="10" t="s">
        <v>2909</v>
      </c>
      <c r="O129" t="s">
        <v>112</v>
      </c>
    </row>
    <row r="130">
      <c r="A130" s="10" t="s">
        <v>2936</v>
      </c>
      <c r="B130" s="10">
        <v>8500000.0</v>
      </c>
      <c r="C130" s="10" t="s">
        <v>2986</v>
      </c>
      <c r="D130" s="10">
        <v>5.0</v>
      </c>
      <c r="E130" s="10" t="s">
        <v>2838</v>
      </c>
      <c r="F130">
        <v>6.0</v>
      </c>
      <c r="G130" t="s">
        <v>2838</v>
      </c>
      <c r="H130" s="10">
        <v>2.0</v>
      </c>
      <c r="I130" s="10" t="s">
        <v>2838</v>
      </c>
      <c r="J130" s="10" t="s">
        <v>92</v>
      </c>
      <c r="K130" s="10" t="s">
        <v>2908</v>
      </c>
      <c r="L130" s="10">
        <v>4771.0</v>
      </c>
      <c r="M130" s="10" t="s">
        <v>2838</v>
      </c>
      <c r="N130" s="10" t="s">
        <v>2909</v>
      </c>
      <c r="O130" t="s">
        <v>42</v>
      </c>
    </row>
    <row r="131">
      <c r="A131" s="10" t="s">
        <v>2936</v>
      </c>
      <c r="B131" s="10">
        <v>8480000.0</v>
      </c>
      <c r="C131" s="10" t="s">
        <v>2986</v>
      </c>
      <c r="D131" s="10">
        <v>5.0</v>
      </c>
      <c r="E131" s="10" t="s">
        <v>2838</v>
      </c>
      <c r="F131">
        <v>6.0</v>
      </c>
      <c r="G131" t="s">
        <v>2838</v>
      </c>
      <c r="H131" s="10">
        <v>2.0</v>
      </c>
      <c r="I131" s="10" t="s">
        <v>2838</v>
      </c>
      <c r="J131" s="10" t="s">
        <v>92</v>
      </c>
      <c r="K131" s="10" t="s">
        <v>2908</v>
      </c>
      <c r="L131" s="10">
        <v>5137.0</v>
      </c>
      <c r="M131" s="10" t="s">
        <v>2838</v>
      </c>
      <c r="N131" s="10" t="s">
        <v>2909</v>
      </c>
      <c r="O131" t="s">
        <v>42</v>
      </c>
    </row>
    <row r="132">
      <c r="A132" s="10" t="s">
        <v>2936</v>
      </c>
      <c r="B132" s="10">
        <v>8476050.0</v>
      </c>
      <c r="C132" s="10" t="s">
        <v>2986</v>
      </c>
      <c r="D132" s="10">
        <v>5.0</v>
      </c>
      <c r="E132" s="10" t="s">
        <v>2838</v>
      </c>
      <c r="F132">
        <v>5.0</v>
      </c>
      <c r="G132" t="s">
        <v>2838</v>
      </c>
      <c r="H132" s="10">
        <v>3.0</v>
      </c>
      <c r="I132" s="10" t="s">
        <v>2986</v>
      </c>
      <c r="J132" s="10" t="s">
        <v>92</v>
      </c>
      <c r="K132" s="10" t="s">
        <v>2908</v>
      </c>
      <c r="L132" s="10">
        <v>5137.0</v>
      </c>
      <c r="M132" s="10" t="s">
        <v>2838</v>
      </c>
      <c r="N132" s="10" t="s">
        <v>2909</v>
      </c>
      <c r="O132" t="s">
        <v>42</v>
      </c>
    </row>
    <row r="133">
      <c r="A133" s="10" t="s">
        <v>2936</v>
      </c>
      <c r="B133" s="10">
        <v>8406500.0</v>
      </c>
      <c r="C133" s="10" t="s">
        <v>2986</v>
      </c>
      <c r="D133" s="10">
        <v>5.0</v>
      </c>
      <c r="E133" s="10" t="s">
        <v>2838</v>
      </c>
      <c r="F133">
        <v>5.0</v>
      </c>
      <c r="G133" t="s">
        <v>2838</v>
      </c>
      <c r="H133" s="10">
        <v>3.0</v>
      </c>
      <c r="I133" s="10" t="s">
        <v>2986</v>
      </c>
      <c r="J133" s="10" t="s">
        <v>92</v>
      </c>
      <c r="K133" s="10" t="s">
        <v>2908</v>
      </c>
      <c r="L133" s="10">
        <v>4945.0</v>
      </c>
      <c r="M133" s="10" t="s">
        <v>2838</v>
      </c>
      <c r="N133" s="10" t="s">
        <v>2909</v>
      </c>
      <c r="O133" t="s">
        <v>42</v>
      </c>
    </row>
    <row r="134">
      <c r="A134" s="10" t="s">
        <v>2907</v>
      </c>
      <c r="B134" s="10">
        <v>8400000.0</v>
      </c>
      <c r="C134" s="10" t="s">
        <v>2986</v>
      </c>
      <c r="D134" s="10">
        <v>3.0</v>
      </c>
      <c r="E134" s="10" t="s">
        <v>2838</v>
      </c>
      <c r="F134">
        <v>3.0</v>
      </c>
      <c r="G134" t="s">
        <v>2838</v>
      </c>
      <c r="H134" s="10">
        <v>4.0</v>
      </c>
      <c r="I134" s="10" t="s">
        <v>2986</v>
      </c>
      <c r="J134" s="10" t="s">
        <v>92</v>
      </c>
      <c r="K134" s="10" t="s">
        <v>2908</v>
      </c>
      <c r="L134" s="10">
        <v>2454.0</v>
      </c>
      <c r="M134" s="10" t="s">
        <v>2838</v>
      </c>
      <c r="N134" s="10" t="s">
        <v>2909</v>
      </c>
      <c r="O134" t="s">
        <v>256</v>
      </c>
    </row>
    <row r="135">
      <c r="A135" s="10" t="s">
        <v>2907</v>
      </c>
      <c r="B135" s="10">
        <v>8400000.0</v>
      </c>
      <c r="C135" s="10" t="s">
        <v>2986</v>
      </c>
      <c r="D135" s="10">
        <v>5.0</v>
      </c>
      <c r="E135" s="10" t="s">
        <v>2838</v>
      </c>
      <c r="F135">
        <v>5.0</v>
      </c>
      <c r="G135" t="s">
        <v>2838</v>
      </c>
      <c r="H135" s="10">
        <v>2.0</v>
      </c>
      <c r="I135" s="10" t="s">
        <v>2838</v>
      </c>
      <c r="J135" s="10" t="s">
        <v>92</v>
      </c>
      <c r="K135" s="10" t="s">
        <v>2908</v>
      </c>
      <c r="L135" s="10">
        <v>2885.0</v>
      </c>
      <c r="M135" s="10" t="s">
        <v>2838</v>
      </c>
      <c r="N135" s="10" t="s">
        <v>2909</v>
      </c>
      <c r="O135" t="s">
        <v>42</v>
      </c>
    </row>
    <row r="136">
      <c r="A136" s="10" t="s">
        <v>2907</v>
      </c>
      <c r="B136" s="10">
        <v>8343600.0</v>
      </c>
      <c r="C136" s="10" t="s">
        <v>2986</v>
      </c>
      <c r="D136" s="10">
        <v>3.0</v>
      </c>
      <c r="E136" s="10" t="s">
        <v>2838</v>
      </c>
      <c r="F136">
        <v>3.0</v>
      </c>
      <c r="G136" t="s">
        <v>2838</v>
      </c>
      <c r="H136" s="10">
        <v>2.0</v>
      </c>
      <c r="I136" s="10" t="s">
        <v>2838</v>
      </c>
      <c r="J136" s="10" t="s">
        <v>92</v>
      </c>
      <c r="K136" s="10" t="s">
        <v>2908</v>
      </c>
      <c r="L136" s="10">
        <v>2454.0</v>
      </c>
      <c r="M136" s="10" t="s">
        <v>2838</v>
      </c>
      <c r="N136" s="10" t="s">
        <v>2909</v>
      </c>
      <c r="O136" t="s">
        <v>256</v>
      </c>
    </row>
    <row r="137">
      <c r="A137" s="10" t="s">
        <v>2910</v>
      </c>
      <c r="B137" s="10">
        <v>8300000.0</v>
      </c>
      <c r="C137" s="10" t="s">
        <v>2986</v>
      </c>
      <c r="D137" s="10">
        <v>6.0</v>
      </c>
      <c r="E137" s="10" t="s">
        <v>2838</v>
      </c>
      <c r="F137">
        <v>6.0</v>
      </c>
      <c r="G137" t="s">
        <v>2838</v>
      </c>
      <c r="H137" s="10">
        <v>9.0</v>
      </c>
      <c r="I137" s="10" t="s">
        <v>2986</v>
      </c>
      <c r="J137" s="10" t="s">
        <v>39</v>
      </c>
      <c r="K137" s="10" t="s">
        <v>40</v>
      </c>
      <c r="L137" s="10">
        <v>6103.0</v>
      </c>
      <c r="M137" s="10" t="s">
        <v>2986</v>
      </c>
      <c r="N137" s="10" t="s">
        <v>2909</v>
      </c>
      <c r="O137" t="s">
        <v>42</v>
      </c>
    </row>
    <row r="138">
      <c r="A138" s="10" t="s">
        <v>2921</v>
      </c>
      <c r="B138" s="10">
        <v>8300000.0</v>
      </c>
      <c r="C138" s="10" t="s">
        <v>2986</v>
      </c>
      <c r="D138" s="10">
        <v>7.0</v>
      </c>
      <c r="E138" s="10" t="s">
        <v>2838</v>
      </c>
      <c r="F138">
        <v>6.0</v>
      </c>
      <c r="G138" t="s">
        <v>2838</v>
      </c>
      <c r="H138" s="10">
        <v>1.0</v>
      </c>
      <c r="I138" s="10" t="s">
        <v>2986</v>
      </c>
      <c r="J138" s="10" t="s">
        <v>39</v>
      </c>
      <c r="K138" s="10" t="s">
        <v>40</v>
      </c>
      <c r="L138" s="10">
        <v>6900.0</v>
      </c>
      <c r="M138" s="10" t="s">
        <v>2986</v>
      </c>
      <c r="N138" s="10" t="s">
        <v>2909</v>
      </c>
      <c r="O138" t="s">
        <v>42</v>
      </c>
    </row>
    <row r="139">
      <c r="A139" s="10" t="s">
        <v>2921</v>
      </c>
      <c r="B139" s="10">
        <v>8300000.0</v>
      </c>
      <c r="C139" s="10" t="s">
        <v>2986</v>
      </c>
      <c r="D139" s="10">
        <v>5.0</v>
      </c>
      <c r="E139" s="10" t="s">
        <v>2838</v>
      </c>
      <c r="F139">
        <v>6.0</v>
      </c>
      <c r="G139" t="s">
        <v>2838</v>
      </c>
      <c r="H139" s="10">
        <v>2.0</v>
      </c>
      <c r="I139" s="10" t="s">
        <v>2838</v>
      </c>
      <c r="J139" s="10" t="s">
        <v>39</v>
      </c>
      <c r="K139" s="10" t="s">
        <v>40</v>
      </c>
      <c r="L139" s="10">
        <v>6900.0</v>
      </c>
      <c r="M139" s="10" t="s">
        <v>2986</v>
      </c>
      <c r="N139" s="10" t="s">
        <v>2909</v>
      </c>
      <c r="O139" t="s">
        <v>42</v>
      </c>
    </row>
    <row r="140">
      <c r="A140" s="10" t="s">
        <v>2936</v>
      </c>
      <c r="B140" s="10">
        <v>8300000.0</v>
      </c>
      <c r="C140" s="10" t="s">
        <v>2986</v>
      </c>
      <c r="D140" s="10">
        <v>6.0</v>
      </c>
      <c r="E140" s="10" t="s">
        <v>2838</v>
      </c>
      <c r="F140">
        <v>7.0</v>
      </c>
      <c r="G140" t="s">
        <v>2838</v>
      </c>
      <c r="H140" s="10">
        <v>2.0</v>
      </c>
      <c r="I140" s="10" t="s">
        <v>2838</v>
      </c>
      <c r="J140" s="10" t="s">
        <v>39</v>
      </c>
      <c r="K140" s="10" t="s">
        <v>40</v>
      </c>
      <c r="L140" s="10">
        <v>13217.0</v>
      </c>
      <c r="M140" s="10" t="s">
        <v>2986</v>
      </c>
      <c r="N140" s="10" t="s">
        <v>2909</v>
      </c>
      <c r="O140" t="s">
        <v>42</v>
      </c>
    </row>
    <row r="141">
      <c r="A141" s="10" t="s">
        <v>2936</v>
      </c>
      <c r="B141" s="10">
        <v>8280000.0</v>
      </c>
      <c r="C141" s="10" t="s">
        <v>2986</v>
      </c>
      <c r="D141" s="10">
        <v>5.0</v>
      </c>
      <c r="E141" s="10" t="s">
        <v>2838</v>
      </c>
      <c r="F141">
        <v>6.0</v>
      </c>
      <c r="G141" t="s">
        <v>2838</v>
      </c>
      <c r="H141" s="10">
        <v>2.0</v>
      </c>
      <c r="I141" s="10" t="s">
        <v>2838</v>
      </c>
      <c r="J141" s="10" t="s">
        <v>92</v>
      </c>
      <c r="K141" s="10" t="s">
        <v>2908</v>
      </c>
      <c r="L141" s="10">
        <v>5137.0</v>
      </c>
      <c r="M141" s="10" t="s">
        <v>2838</v>
      </c>
      <c r="N141" s="10" t="s">
        <v>2909</v>
      </c>
      <c r="O141" t="s">
        <v>42</v>
      </c>
    </row>
    <row r="142">
      <c r="A142" s="10" t="s">
        <v>2910</v>
      </c>
      <c r="B142" s="10">
        <v>8280000.0</v>
      </c>
      <c r="C142" s="10" t="s">
        <v>2986</v>
      </c>
      <c r="D142" s="10">
        <v>6.0</v>
      </c>
      <c r="E142" s="10" t="s">
        <v>2838</v>
      </c>
      <c r="F142">
        <v>6.0</v>
      </c>
      <c r="G142" t="s">
        <v>2838</v>
      </c>
      <c r="H142" s="10">
        <v>2.0</v>
      </c>
      <c r="I142" s="10" t="s">
        <v>2838</v>
      </c>
      <c r="J142" s="10" t="s">
        <v>39</v>
      </c>
      <c r="K142" s="10" t="s">
        <v>40</v>
      </c>
      <c r="L142" s="10">
        <v>12000.0</v>
      </c>
      <c r="M142" s="10" t="s">
        <v>2986</v>
      </c>
      <c r="N142" s="10" t="s">
        <v>2909</v>
      </c>
      <c r="O142" t="s">
        <v>42</v>
      </c>
    </row>
    <row r="143">
      <c r="A143" s="10" t="s">
        <v>2936</v>
      </c>
      <c r="B143" s="10">
        <v>8200000.0</v>
      </c>
      <c r="C143" s="10" t="s">
        <v>2986</v>
      </c>
      <c r="D143" s="10">
        <v>5.0</v>
      </c>
      <c r="E143" s="10" t="s">
        <v>2838</v>
      </c>
      <c r="F143">
        <v>6.0</v>
      </c>
      <c r="G143" t="s">
        <v>2838</v>
      </c>
      <c r="H143" s="10">
        <v>2.0</v>
      </c>
      <c r="I143" s="10" t="s">
        <v>2838</v>
      </c>
      <c r="J143" s="10" t="s">
        <v>92</v>
      </c>
      <c r="K143" s="10" t="s">
        <v>2908</v>
      </c>
      <c r="L143" s="10">
        <v>4945.0</v>
      </c>
      <c r="M143" s="10" t="s">
        <v>2838</v>
      </c>
      <c r="N143" s="10" t="s">
        <v>2909</v>
      </c>
      <c r="O143" t="s">
        <v>42</v>
      </c>
    </row>
    <row r="144">
      <c r="A144" s="10" t="s">
        <v>2936</v>
      </c>
      <c r="B144" s="10">
        <v>8200000.0</v>
      </c>
      <c r="C144" s="10" t="s">
        <v>2986</v>
      </c>
      <c r="D144" s="10">
        <v>7.0</v>
      </c>
      <c r="E144" s="10" t="s">
        <v>2838</v>
      </c>
      <c r="F144">
        <v>4.0</v>
      </c>
      <c r="G144" t="s">
        <v>2838</v>
      </c>
      <c r="H144" s="10">
        <v>2.0</v>
      </c>
      <c r="I144" s="10" t="s">
        <v>2838</v>
      </c>
      <c r="J144" s="10" t="s">
        <v>39</v>
      </c>
      <c r="K144" s="10" t="s">
        <v>40</v>
      </c>
      <c r="L144" s="10">
        <v>13027.0</v>
      </c>
      <c r="M144" s="10" t="s">
        <v>2986</v>
      </c>
      <c r="N144" s="10" t="s">
        <v>2909</v>
      </c>
      <c r="O144" t="s">
        <v>42</v>
      </c>
    </row>
    <row r="145">
      <c r="A145" s="10" t="s">
        <v>2921</v>
      </c>
      <c r="B145" s="10">
        <v>8200000.0</v>
      </c>
      <c r="C145" s="10" t="s">
        <v>2986</v>
      </c>
      <c r="D145" s="10">
        <v>7.0</v>
      </c>
      <c r="E145" s="10" t="s">
        <v>2838</v>
      </c>
      <c r="F145">
        <v>6.0</v>
      </c>
      <c r="G145" t="s">
        <v>2838</v>
      </c>
      <c r="H145" s="10">
        <v>2.0</v>
      </c>
      <c r="I145" s="10" t="s">
        <v>2838</v>
      </c>
      <c r="J145" s="10" t="s">
        <v>39</v>
      </c>
      <c r="K145" s="10" t="s">
        <v>40</v>
      </c>
      <c r="L145" s="10">
        <v>6878.0</v>
      </c>
      <c r="M145" s="10" t="s">
        <v>2986</v>
      </c>
      <c r="N145" s="10" t="s">
        <v>2909</v>
      </c>
      <c r="O145" t="s">
        <v>42</v>
      </c>
    </row>
    <row r="146">
      <c r="A146" s="10" t="s">
        <v>2932</v>
      </c>
      <c r="B146" s="10">
        <v>8180000.0</v>
      </c>
      <c r="C146" s="10" t="s">
        <v>2986</v>
      </c>
      <c r="D146" s="10">
        <v>7.0</v>
      </c>
      <c r="E146" s="10" t="s">
        <v>2838</v>
      </c>
      <c r="F146">
        <v>6.0</v>
      </c>
      <c r="G146" t="s">
        <v>2838</v>
      </c>
      <c r="H146" s="10">
        <v>2.0</v>
      </c>
      <c r="I146" s="10" t="s">
        <v>2838</v>
      </c>
      <c r="J146" s="10" t="s">
        <v>39</v>
      </c>
      <c r="K146" s="10" t="s">
        <v>40</v>
      </c>
      <c r="L146" s="10">
        <v>9709.0</v>
      </c>
      <c r="M146" s="10" t="s">
        <v>2986</v>
      </c>
      <c r="N146" s="10" t="s">
        <v>2909</v>
      </c>
      <c r="O146" t="s">
        <v>42</v>
      </c>
    </row>
    <row r="147">
      <c r="A147" s="10" t="s">
        <v>2921</v>
      </c>
      <c r="B147" s="10">
        <v>8100000.0</v>
      </c>
      <c r="C147" s="10" t="s">
        <v>2986</v>
      </c>
      <c r="D147" s="10">
        <v>7.0</v>
      </c>
      <c r="E147" s="10" t="s">
        <v>2838</v>
      </c>
      <c r="F147">
        <v>6.0</v>
      </c>
      <c r="G147" t="s">
        <v>2838</v>
      </c>
      <c r="H147" s="10">
        <v>2.0</v>
      </c>
      <c r="I147" s="10" t="s">
        <v>2838</v>
      </c>
      <c r="J147" s="10" t="s">
        <v>39</v>
      </c>
      <c r="K147" s="10" t="s">
        <v>40</v>
      </c>
      <c r="L147" s="10">
        <v>6900.0</v>
      </c>
      <c r="M147" s="10" t="s">
        <v>2986</v>
      </c>
      <c r="N147" s="10" t="s">
        <v>2909</v>
      </c>
      <c r="O147" t="s">
        <v>42</v>
      </c>
    </row>
    <row r="148">
      <c r="A148" s="10" t="s">
        <v>2936</v>
      </c>
      <c r="B148" s="10">
        <v>8070240.0</v>
      </c>
      <c r="C148" s="10" t="s">
        <v>2986</v>
      </c>
      <c r="D148" s="10">
        <v>5.0</v>
      </c>
      <c r="E148" s="10" t="s">
        <v>2838</v>
      </c>
      <c r="F148">
        <v>6.0</v>
      </c>
      <c r="G148" t="s">
        <v>2838</v>
      </c>
      <c r="H148" s="10">
        <v>2.0</v>
      </c>
      <c r="I148" s="10" t="s">
        <v>2838</v>
      </c>
      <c r="J148" s="10" t="s">
        <v>92</v>
      </c>
      <c r="K148" s="10" t="s">
        <v>2908</v>
      </c>
      <c r="L148" s="10">
        <v>4945.0</v>
      </c>
      <c r="M148" s="10" t="s">
        <v>2838</v>
      </c>
      <c r="N148" s="10" t="s">
        <v>2909</v>
      </c>
      <c r="O148" t="s">
        <v>42</v>
      </c>
    </row>
    <row r="149">
      <c r="A149" s="10" t="s">
        <v>2932</v>
      </c>
      <c r="B149" s="10">
        <v>8000000.0</v>
      </c>
      <c r="C149" s="10" t="s">
        <v>2986</v>
      </c>
      <c r="D149" s="10">
        <v>7.0</v>
      </c>
      <c r="E149" s="10" t="s">
        <v>2838</v>
      </c>
      <c r="F149">
        <v>7.0</v>
      </c>
      <c r="G149" t="s">
        <v>2838</v>
      </c>
      <c r="H149" s="10">
        <v>2.0</v>
      </c>
      <c r="I149" s="10" t="s">
        <v>2838</v>
      </c>
      <c r="J149" s="10" t="s">
        <v>39</v>
      </c>
      <c r="K149" s="10" t="s">
        <v>40</v>
      </c>
      <c r="L149" s="10">
        <v>10600.0</v>
      </c>
      <c r="M149" s="10" t="s">
        <v>2986</v>
      </c>
      <c r="N149" s="10" t="s">
        <v>2909</v>
      </c>
      <c r="O149" t="s">
        <v>42</v>
      </c>
    </row>
    <row r="150">
      <c r="A150" s="10" t="s">
        <v>2907</v>
      </c>
      <c r="B150" s="10">
        <v>8000000.0</v>
      </c>
      <c r="C150" s="10" t="s">
        <v>2986</v>
      </c>
      <c r="D150" s="10">
        <v>7.0</v>
      </c>
      <c r="E150" s="10" t="s">
        <v>2838</v>
      </c>
      <c r="F150">
        <v>7.0</v>
      </c>
      <c r="G150" t="s">
        <v>2838</v>
      </c>
      <c r="H150" s="10">
        <v>2.0</v>
      </c>
      <c r="I150" s="10" t="s">
        <v>2838</v>
      </c>
      <c r="J150" s="10" t="s">
        <v>33</v>
      </c>
      <c r="K150" s="10" t="s">
        <v>2908</v>
      </c>
      <c r="L150" s="10">
        <v>9332.0</v>
      </c>
      <c r="M150" s="10" t="s">
        <v>2986</v>
      </c>
      <c r="N150" s="10" t="s">
        <v>2909</v>
      </c>
      <c r="O150" t="s">
        <v>42</v>
      </c>
    </row>
    <row r="151">
      <c r="A151" s="10" t="s">
        <v>2941</v>
      </c>
      <c r="B151" s="10">
        <v>8000000.0</v>
      </c>
      <c r="C151" s="10" t="s">
        <v>2986</v>
      </c>
      <c r="D151" s="10">
        <v>6.0</v>
      </c>
      <c r="E151" s="10" t="s">
        <v>2838</v>
      </c>
      <c r="F151">
        <v>6.0</v>
      </c>
      <c r="G151" t="s">
        <v>2838</v>
      </c>
      <c r="H151" s="10">
        <v>4.0</v>
      </c>
      <c r="I151" s="10" t="s">
        <v>2986</v>
      </c>
      <c r="J151" s="10" t="s">
        <v>39</v>
      </c>
      <c r="K151" s="10" t="s">
        <v>40</v>
      </c>
      <c r="L151" s="10">
        <v>8200.0</v>
      </c>
      <c r="M151" s="10" t="s">
        <v>2986</v>
      </c>
      <c r="N151" s="10" t="s">
        <v>2909</v>
      </c>
      <c r="O151" t="s">
        <v>42</v>
      </c>
    </row>
    <row r="152">
      <c r="A152" s="10" t="s">
        <v>2940</v>
      </c>
      <c r="B152" s="10">
        <v>8000000.0</v>
      </c>
      <c r="C152" s="10" t="s">
        <v>2986</v>
      </c>
      <c r="D152" s="10">
        <v>5.0</v>
      </c>
      <c r="E152" s="10" t="s">
        <v>2838</v>
      </c>
      <c r="F152">
        <v>5.0</v>
      </c>
      <c r="G152" t="s">
        <v>2838</v>
      </c>
      <c r="H152" s="10">
        <v>1.0</v>
      </c>
      <c r="I152" s="10" t="s">
        <v>2986</v>
      </c>
      <c r="J152" s="10" t="s">
        <v>39</v>
      </c>
      <c r="K152" s="10" t="s">
        <v>40</v>
      </c>
      <c r="L152" s="10">
        <v>10000.0</v>
      </c>
      <c r="M152" s="10" t="s">
        <v>2986</v>
      </c>
      <c r="N152" s="10" t="s">
        <v>2909</v>
      </c>
      <c r="O152" t="s">
        <v>112</v>
      </c>
    </row>
    <row r="153">
      <c r="A153" s="10" t="s">
        <v>2919</v>
      </c>
      <c r="B153" s="10">
        <v>8000000.0</v>
      </c>
      <c r="C153" s="10" t="s">
        <v>2986</v>
      </c>
      <c r="D153" s="10">
        <v>7.0</v>
      </c>
      <c r="E153" s="10" t="s">
        <v>2838</v>
      </c>
      <c r="F153">
        <v>6.0</v>
      </c>
      <c r="G153" t="s">
        <v>2838</v>
      </c>
      <c r="H153" s="10">
        <v>2.0</v>
      </c>
      <c r="I153" s="10" t="s">
        <v>2838</v>
      </c>
      <c r="J153" s="10" t="s">
        <v>39</v>
      </c>
      <c r="K153" s="10" t="s">
        <v>40</v>
      </c>
      <c r="L153" s="10">
        <v>20800.0</v>
      </c>
      <c r="M153" s="10" t="s">
        <v>2986</v>
      </c>
      <c r="N153" s="10" t="s">
        <v>2909</v>
      </c>
      <c r="O153" t="s">
        <v>42</v>
      </c>
    </row>
    <row r="154">
      <c r="A154" s="10" t="s">
        <v>2919</v>
      </c>
      <c r="B154" s="10">
        <v>8000000.0</v>
      </c>
      <c r="C154" s="10" t="s">
        <v>2986</v>
      </c>
      <c r="D154" s="10">
        <v>7.0</v>
      </c>
      <c r="E154" s="10" t="s">
        <v>2838</v>
      </c>
      <c r="F154">
        <v>7.0</v>
      </c>
      <c r="G154" t="s">
        <v>2838</v>
      </c>
      <c r="H154" s="10">
        <v>1.0</v>
      </c>
      <c r="I154" s="10" t="s">
        <v>2986</v>
      </c>
      <c r="J154" s="10" t="s">
        <v>39</v>
      </c>
      <c r="K154" s="10" t="s">
        <v>40</v>
      </c>
      <c r="L154" s="10">
        <v>20600.0</v>
      </c>
      <c r="M154" s="10" t="s">
        <v>2986</v>
      </c>
      <c r="N154" s="10" t="s">
        <v>2909</v>
      </c>
      <c r="O154" t="s">
        <v>42</v>
      </c>
    </row>
    <row r="155">
      <c r="A155" s="10" t="s">
        <v>2910</v>
      </c>
      <c r="B155" s="10">
        <v>8000000.0</v>
      </c>
      <c r="C155" s="10" t="s">
        <v>2986</v>
      </c>
      <c r="D155" s="10">
        <v>6.0</v>
      </c>
      <c r="E155" s="10" t="s">
        <v>2838</v>
      </c>
      <c r="F155">
        <v>6.0</v>
      </c>
      <c r="G155" t="s">
        <v>2838</v>
      </c>
      <c r="H155" s="10">
        <v>3.0</v>
      </c>
      <c r="I155" s="10" t="s">
        <v>2986</v>
      </c>
      <c r="J155" s="10" t="s">
        <v>39</v>
      </c>
      <c r="K155" s="10" t="s">
        <v>40</v>
      </c>
      <c r="L155" s="10">
        <v>6670.0</v>
      </c>
      <c r="M155" s="10" t="s">
        <v>2986</v>
      </c>
      <c r="N155" s="10" t="s">
        <v>2909</v>
      </c>
      <c r="O155" t="s">
        <v>42</v>
      </c>
    </row>
    <row r="156">
      <c r="A156" s="10" t="s">
        <v>2931</v>
      </c>
      <c r="B156" s="10">
        <v>8000000.0</v>
      </c>
      <c r="C156" s="10" t="s">
        <v>2986</v>
      </c>
      <c r="D156" s="10">
        <v>5.0</v>
      </c>
      <c r="E156" s="10" t="s">
        <v>2838</v>
      </c>
      <c r="F156">
        <v>5.0</v>
      </c>
      <c r="G156" t="s">
        <v>2838</v>
      </c>
      <c r="H156" s="10">
        <v>2.0</v>
      </c>
      <c r="I156" s="10" t="s">
        <v>2838</v>
      </c>
      <c r="J156" s="10" t="s">
        <v>39</v>
      </c>
      <c r="K156" s="10" t="s">
        <v>40</v>
      </c>
      <c r="L156" s="10">
        <v>10600.0</v>
      </c>
      <c r="M156" s="10" t="s">
        <v>2986</v>
      </c>
      <c r="N156" s="10" t="s">
        <v>2909</v>
      </c>
      <c r="O156" t="s">
        <v>256</v>
      </c>
    </row>
    <row r="157">
      <c r="A157" s="10" t="s">
        <v>2952</v>
      </c>
      <c r="B157" s="10">
        <v>7980000.0</v>
      </c>
      <c r="C157" s="10" t="s">
        <v>2986</v>
      </c>
      <c r="D157" s="10">
        <v>8.0</v>
      </c>
      <c r="E157" s="10" t="s">
        <v>2838</v>
      </c>
      <c r="F157">
        <v>6.0</v>
      </c>
      <c r="G157" t="s">
        <v>2838</v>
      </c>
      <c r="H157" s="10">
        <v>2.0</v>
      </c>
      <c r="I157" s="10" t="s">
        <v>2838</v>
      </c>
      <c r="J157" s="10" t="s">
        <v>39</v>
      </c>
      <c r="K157" s="10" t="s">
        <v>40</v>
      </c>
      <c r="L157" s="10">
        <v>7265.0</v>
      </c>
      <c r="M157" s="10" t="s">
        <v>2986</v>
      </c>
      <c r="N157" s="10" t="s">
        <v>2909</v>
      </c>
      <c r="O157" t="s">
        <v>42</v>
      </c>
    </row>
    <row r="158">
      <c r="A158" s="10" t="s">
        <v>2907</v>
      </c>
      <c r="B158" s="10">
        <v>7975250.0</v>
      </c>
      <c r="C158" s="10" t="s">
        <v>2986</v>
      </c>
      <c r="D158" s="10">
        <v>5.0</v>
      </c>
      <c r="E158" s="10" t="s">
        <v>2838</v>
      </c>
      <c r="F158">
        <v>6.0</v>
      </c>
      <c r="G158" t="s">
        <v>2838</v>
      </c>
      <c r="H158" s="10">
        <v>2.0</v>
      </c>
      <c r="I158" s="10" t="s">
        <v>2838</v>
      </c>
      <c r="J158" s="10" t="s">
        <v>33</v>
      </c>
      <c r="K158" s="10" t="s">
        <v>2908</v>
      </c>
      <c r="L158" s="10">
        <v>2975.0</v>
      </c>
      <c r="M158" s="10" t="s">
        <v>2838</v>
      </c>
      <c r="N158" s="10" t="s">
        <v>2909</v>
      </c>
      <c r="O158" t="s">
        <v>36</v>
      </c>
    </row>
    <row r="159">
      <c r="A159" s="10" t="s">
        <v>2907</v>
      </c>
      <c r="B159" s="10">
        <v>7975250.0</v>
      </c>
      <c r="C159" s="10" t="s">
        <v>2986</v>
      </c>
      <c r="D159" s="10">
        <v>5.0</v>
      </c>
      <c r="E159" s="10" t="s">
        <v>2838</v>
      </c>
      <c r="F159">
        <v>6.0</v>
      </c>
      <c r="G159" t="s">
        <v>2838</v>
      </c>
      <c r="H159" s="10">
        <v>1.0</v>
      </c>
      <c r="I159" s="10" t="s">
        <v>2986</v>
      </c>
      <c r="J159" s="10" t="s">
        <v>33</v>
      </c>
      <c r="K159" s="10" t="s">
        <v>2908</v>
      </c>
      <c r="L159" s="10">
        <v>2975.0</v>
      </c>
      <c r="M159" s="10" t="s">
        <v>2838</v>
      </c>
      <c r="N159" s="10" t="s">
        <v>2909</v>
      </c>
      <c r="O159" t="s">
        <v>256</v>
      </c>
    </row>
    <row r="160">
      <c r="A160" s="10" t="s">
        <v>2920</v>
      </c>
      <c r="B160" s="10">
        <v>7900000.0</v>
      </c>
      <c r="C160" s="10" t="s">
        <v>2986</v>
      </c>
      <c r="D160" s="10">
        <v>6.0</v>
      </c>
      <c r="E160" s="10" t="s">
        <v>2838</v>
      </c>
      <c r="F160">
        <v>6.0</v>
      </c>
      <c r="G160" t="s">
        <v>2838</v>
      </c>
      <c r="H160" s="10">
        <v>2.0</v>
      </c>
      <c r="I160" s="10" t="s">
        <v>2838</v>
      </c>
      <c r="J160" s="10" t="s">
        <v>39</v>
      </c>
      <c r="K160" s="10" t="s">
        <v>40</v>
      </c>
      <c r="L160" s="10">
        <v>10000.0</v>
      </c>
      <c r="M160" s="10" t="s">
        <v>2986</v>
      </c>
      <c r="N160" s="10" t="s">
        <v>2909</v>
      </c>
      <c r="O160" t="s">
        <v>36</v>
      </c>
    </row>
    <row r="161">
      <c r="A161" s="10" t="s">
        <v>2927</v>
      </c>
      <c r="B161" s="10">
        <v>7875000.0</v>
      </c>
      <c r="C161" s="10" t="s">
        <v>2986</v>
      </c>
      <c r="D161" s="10">
        <v>4.0</v>
      </c>
      <c r="E161" s="10" t="s">
        <v>2838</v>
      </c>
      <c r="F161">
        <v>3.0</v>
      </c>
      <c r="G161" t="s">
        <v>2838</v>
      </c>
      <c r="H161" s="10">
        <v>2.0</v>
      </c>
      <c r="I161" s="10" t="s">
        <v>2838</v>
      </c>
      <c r="J161" s="10" t="s">
        <v>659</v>
      </c>
      <c r="K161" s="10" t="s">
        <v>40</v>
      </c>
      <c r="L161" s="10">
        <v>15000.0</v>
      </c>
      <c r="M161" s="10" t="s">
        <v>2986</v>
      </c>
      <c r="N161" s="10" t="s">
        <v>2909</v>
      </c>
      <c r="O161" t="s">
        <v>256</v>
      </c>
    </row>
    <row r="162">
      <c r="A162" s="10" t="s">
        <v>2940</v>
      </c>
      <c r="B162" s="10">
        <v>7800000.0</v>
      </c>
      <c r="C162" s="10" t="s">
        <v>2986</v>
      </c>
      <c r="D162" s="10">
        <v>6.0</v>
      </c>
      <c r="E162" s="10" t="s">
        <v>2838</v>
      </c>
      <c r="F162">
        <v>6.0</v>
      </c>
      <c r="G162" t="s">
        <v>2838</v>
      </c>
      <c r="H162" s="10">
        <v>2.0</v>
      </c>
      <c r="I162" s="10" t="s">
        <v>2838</v>
      </c>
      <c r="J162" s="10" t="s">
        <v>39</v>
      </c>
      <c r="K162" s="10" t="s">
        <v>40</v>
      </c>
      <c r="L162" s="10">
        <v>16500.0</v>
      </c>
      <c r="M162" s="10" t="s">
        <v>2986</v>
      </c>
      <c r="N162" s="10" t="s">
        <v>2909</v>
      </c>
      <c r="O162" t="s">
        <v>112</v>
      </c>
    </row>
    <row r="163">
      <c r="A163" s="10" t="s">
        <v>2910</v>
      </c>
      <c r="B163" s="10">
        <v>7800000.0</v>
      </c>
      <c r="C163" s="10" t="s">
        <v>2986</v>
      </c>
      <c r="D163" s="10">
        <v>8.0</v>
      </c>
      <c r="E163" s="10" t="s">
        <v>2838</v>
      </c>
      <c r="F163">
        <v>10.0</v>
      </c>
      <c r="G163" t="s">
        <v>2986</v>
      </c>
      <c r="H163" s="10">
        <v>2.0</v>
      </c>
      <c r="I163" s="10" t="s">
        <v>2838</v>
      </c>
      <c r="J163" s="10" t="s">
        <v>39</v>
      </c>
      <c r="K163" s="10" t="s">
        <v>40</v>
      </c>
      <c r="L163" s="10">
        <v>6103.0</v>
      </c>
      <c r="M163" s="10" t="s">
        <v>2986</v>
      </c>
      <c r="N163" s="10" t="s">
        <v>2909</v>
      </c>
      <c r="O163" t="s">
        <v>256</v>
      </c>
    </row>
    <row r="164">
      <c r="A164" s="10" t="s">
        <v>2922</v>
      </c>
      <c r="B164" s="10">
        <v>7800000.0</v>
      </c>
      <c r="C164" s="10" t="s">
        <v>2986</v>
      </c>
      <c r="D164" s="10">
        <v>2.0</v>
      </c>
      <c r="E164" s="10" t="s">
        <v>2838</v>
      </c>
      <c r="F164">
        <v>2.0</v>
      </c>
      <c r="G164" t="s">
        <v>2838</v>
      </c>
      <c r="H164" s="10">
        <v>4.0</v>
      </c>
      <c r="I164" s="10" t="s">
        <v>2986</v>
      </c>
      <c r="J164" s="10" t="s">
        <v>33</v>
      </c>
      <c r="K164" s="10" t="s">
        <v>2908</v>
      </c>
      <c r="L164" s="10">
        <v>815.0</v>
      </c>
      <c r="M164" s="10" t="s">
        <v>2838</v>
      </c>
      <c r="N164" s="10" t="s">
        <v>2909</v>
      </c>
      <c r="O164" t="s">
        <v>256</v>
      </c>
    </row>
    <row r="165">
      <c r="A165" s="10" t="s">
        <v>2910</v>
      </c>
      <c r="B165" s="10">
        <v>7700000.0</v>
      </c>
      <c r="C165" s="10" t="s">
        <v>2986</v>
      </c>
      <c r="D165" s="10">
        <v>6.0</v>
      </c>
      <c r="E165" s="10" t="s">
        <v>2838</v>
      </c>
      <c r="F165">
        <v>6.0</v>
      </c>
      <c r="G165" t="s">
        <v>2838</v>
      </c>
      <c r="H165" s="10">
        <v>1.0</v>
      </c>
      <c r="I165" s="10" t="s">
        <v>2986</v>
      </c>
      <c r="J165" s="10" t="s">
        <v>33</v>
      </c>
      <c r="K165" s="10" t="s">
        <v>2908</v>
      </c>
      <c r="L165" s="10">
        <v>4853.0</v>
      </c>
      <c r="M165" s="10" t="s">
        <v>2838</v>
      </c>
      <c r="N165" s="10" t="s">
        <v>2909</v>
      </c>
      <c r="O165" t="s">
        <v>42</v>
      </c>
    </row>
    <row r="166">
      <c r="A166" s="10" t="s">
        <v>2907</v>
      </c>
      <c r="B166" s="10">
        <v>7700000.0</v>
      </c>
      <c r="C166" s="10" t="s">
        <v>2986</v>
      </c>
      <c r="D166" s="10">
        <v>7.0</v>
      </c>
      <c r="E166" s="10" t="s">
        <v>2838</v>
      </c>
      <c r="F166">
        <v>7.0</v>
      </c>
      <c r="G166" t="s">
        <v>2838</v>
      </c>
      <c r="H166" s="10">
        <v>2.0</v>
      </c>
      <c r="I166" s="10" t="s">
        <v>2838</v>
      </c>
      <c r="J166" s="10" t="s">
        <v>33</v>
      </c>
      <c r="K166" s="10" t="s">
        <v>2908</v>
      </c>
      <c r="L166" s="10">
        <v>9332.0</v>
      </c>
      <c r="M166" s="10" t="s">
        <v>2986</v>
      </c>
      <c r="N166" s="10" t="s">
        <v>2909</v>
      </c>
      <c r="O166" t="s">
        <v>36</v>
      </c>
    </row>
    <row r="167">
      <c r="A167" s="10" t="s">
        <v>2920</v>
      </c>
      <c r="B167" s="10">
        <v>7680000.0</v>
      </c>
      <c r="C167" s="10" t="s">
        <v>2986</v>
      </c>
      <c r="D167" s="10">
        <v>7.0</v>
      </c>
      <c r="E167" s="10" t="s">
        <v>2838</v>
      </c>
      <c r="F167">
        <v>6.0</v>
      </c>
      <c r="G167" t="s">
        <v>2838</v>
      </c>
      <c r="H167" s="10">
        <v>8.0</v>
      </c>
      <c r="I167" s="10" t="s">
        <v>2986</v>
      </c>
      <c r="J167" s="10" t="s">
        <v>39</v>
      </c>
      <c r="K167" s="10" t="s">
        <v>40</v>
      </c>
      <c r="L167" s="10">
        <v>7200.0</v>
      </c>
      <c r="M167" s="10" t="s">
        <v>2986</v>
      </c>
      <c r="N167" s="10" t="s">
        <v>2909</v>
      </c>
      <c r="O167" t="s">
        <v>42</v>
      </c>
    </row>
    <row r="168">
      <c r="A168" s="10" t="s">
        <v>2910</v>
      </c>
      <c r="B168" s="10">
        <v>7612600.0</v>
      </c>
      <c r="C168" s="10" t="s">
        <v>2986</v>
      </c>
      <c r="D168" s="10">
        <v>6.0</v>
      </c>
      <c r="E168" s="10" t="s">
        <v>2838</v>
      </c>
      <c r="F168">
        <v>4.0</v>
      </c>
      <c r="G168" t="s">
        <v>2838</v>
      </c>
      <c r="H168" s="10">
        <v>4.0</v>
      </c>
      <c r="I168" s="10" t="s">
        <v>2986</v>
      </c>
      <c r="J168" s="10" t="s">
        <v>33</v>
      </c>
      <c r="K168" s="10" t="s">
        <v>2908</v>
      </c>
      <c r="L168" s="10">
        <v>4478.0</v>
      </c>
      <c r="M168" s="10" t="s">
        <v>2838</v>
      </c>
      <c r="N168" s="10" t="s">
        <v>2909</v>
      </c>
      <c r="O168" t="s">
        <v>42</v>
      </c>
    </row>
    <row r="169">
      <c r="A169" s="10" t="s">
        <v>2920</v>
      </c>
      <c r="B169" s="10">
        <v>7607600.0</v>
      </c>
      <c r="C169" s="10" t="s">
        <v>2986</v>
      </c>
      <c r="D169" s="10">
        <v>4.0</v>
      </c>
      <c r="E169" s="10" t="s">
        <v>2838</v>
      </c>
      <c r="F169">
        <v>3.0</v>
      </c>
      <c r="G169" t="s">
        <v>2838</v>
      </c>
      <c r="H169" s="10">
        <v>1.0</v>
      </c>
      <c r="I169" s="10" t="s">
        <v>2986</v>
      </c>
      <c r="J169" s="10" t="s">
        <v>1404</v>
      </c>
      <c r="K169" s="10" t="s">
        <v>40</v>
      </c>
      <c r="L169" s="10">
        <v>13832.0</v>
      </c>
      <c r="M169" s="10" t="s">
        <v>2986</v>
      </c>
      <c r="N169" s="10" t="s">
        <v>2909</v>
      </c>
      <c r="O169" t="s">
        <v>256</v>
      </c>
    </row>
    <row r="170">
      <c r="A170" s="10" t="s">
        <v>2936</v>
      </c>
      <c r="B170" s="10">
        <v>7600000.0</v>
      </c>
      <c r="C170" s="10" t="s">
        <v>2986</v>
      </c>
      <c r="D170" s="10">
        <v>6.0</v>
      </c>
      <c r="E170" s="10" t="s">
        <v>2838</v>
      </c>
      <c r="F170">
        <v>6.0</v>
      </c>
      <c r="G170" t="s">
        <v>2838</v>
      </c>
      <c r="H170" s="10">
        <v>5.0</v>
      </c>
      <c r="I170" s="10" t="s">
        <v>2986</v>
      </c>
      <c r="J170" s="10" t="s">
        <v>39</v>
      </c>
      <c r="K170" s="10" t="s">
        <v>40</v>
      </c>
      <c r="L170" s="10">
        <v>7750.0</v>
      </c>
      <c r="M170" s="10" t="s">
        <v>2986</v>
      </c>
      <c r="N170" s="10" t="s">
        <v>2909</v>
      </c>
      <c r="O170" t="s">
        <v>36</v>
      </c>
    </row>
    <row r="171">
      <c r="A171" s="10" t="s">
        <v>2936</v>
      </c>
      <c r="B171" s="10">
        <v>7600000.0</v>
      </c>
      <c r="C171" s="10" t="s">
        <v>2986</v>
      </c>
      <c r="D171" s="10">
        <v>5.0</v>
      </c>
      <c r="E171" s="10" t="s">
        <v>2838</v>
      </c>
      <c r="F171">
        <v>5.0</v>
      </c>
      <c r="G171" t="s">
        <v>2838</v>
      </c>
      <c r="H171" s="10">
        <v>1.0</v>
      </c>
      <c r="I171" s="10" t="s">
        <v>2986</v>
      </c>
      <c r="J171" s="10" t="s">
        <v>92</v>
      </c>
      <c r="K171" s="10" t="s">
        <v>2908</v>
      </c>
      <c r="L171" s="10">
        <v>4771.0</v>
      </c>
      <c r="M171" s="10" t="s">
        <v>2838</v>
      </c>
      <c r="N171" s="10" t="s">
        <v>2909</v>
      </c>
      <c r="O171" t="s">
        <v>112</v>
      </c>
    </row>
    <row r="172">
      <c r="A172" s="10" t="s">
        <v>2936</v>
      </c>
      <c r="B172" s="10">
        <v>7570450.0</v>
      </c>
      <c r="C172" s="10" t="s">
        <v>2986</v>
      </c>
      <c r="D172" s="10">
        <v>5.0</v>
      </c>
      <c r="E172" s="10" t="s">
        <v>2838</v>
      </c>
      <c r="F172">
        <v>6.0</v>
      </c>
      <c r="G172" t="s">
        <v>2838</v>
      </c>
      <c r="H172" s="10">
        <v>2.0</v>
      </c>
      <c r="I172" s="10" t="s">
        <v>2838</v>
      </c>
      <c r="J172" s="10" t="s">
        <v>92</v>
      </c>
      <c r="K172" s="10" t="s">
        <v>2908</v>
      </c>
      <c r="L172" s="10">
        <v>5220.0</v>
      </c>
      <c r="M172" s="10" t="s">
        <v>2838</v>
      </c>
      <c r="N172" s="10" t="s">
        <v>2909</v>
      </c>
      <c r="O172" t="s">
        <v>42</v>
      </c>
    </row>
    <row r="173">
      <c r="A173" s="10" t="s">
        <v>2919</v>
      </c>
      <c r="B173" s="10">
        <v>7534038.0</v>
      </c>
      <c r="C173" s="10" t="s">
        <v>2986</v>
      </c>
      <c r="D173" s="10">
        <v>4.0</v>
      </c>
      <c r="E173" s="10" t="s">
        <v>2838</v>
      </c>
      <c r="F173">
        <v>3.0</v>
      </c>
      <c r="G173" t="s">
        <v>2838</v>
      </c>
      <c r="H173" s="10">
        <v>1.0</v>
      </c>
      <c r="I173" s="10" t="s">
        <v>2986</v>
      </c>
      <c r="J173" s="10" t="s">
        <v>1404</v>
      </c>
      <c r="K173" s="10" t="s">
        <v>40</v>
      </c>
      <c r="L173" s="10">
        <v>12191.0</v>
      </c>
      <c r="M173" s="10" t="s">
        <v>2986</v>
      </c>
      <c r="N173" s="10" t="s">
        <v>2909</v>
      </c>
      <c r="O173" t="s">
        <v>256</v>
      </c>
    </row>
    <row r="174">
      <c r="A174" s="10" t="s">
        <v>2936</v>
      </c>
      <c r="B174" s="10">
        <v>7500000.0</v>
      </c>
      <c r="C174" s="10" t="s">
        <v>2986</v>
      </c>
      <c r="D174" s="10">
        <v>4.0</v>
      </c>
      <c r="E174" s="10" t="s">
        <v>2838</v>
      </c>
      <c r="F174">
        <v>5.0</v>
      </c>
      <c r="G174" t="s">
        <v>2838</v>
      </c>
      <c r="H174" s="10">
        <v>3.0</v>
      </c>
      <c r="I174" s="10" t="s">
        <v>2986</v>
      </c>
      <c r="J174" s="10" t="s">
        <v>92</v>
      </c>
      <c r="K174" s="10" t="s">
        <v>2908</v>
      </c>
      <c r="L174" s="10">
        <v>4025.0</v>
      </c>
      <c r="M174" s="10" t="s">
        <v>2838</v>
      </c>
      <c r="N174" s="10" t="s">
        <v>2909</v>
      </c>
      <c r="O174" t="s">
        <v>42</v>
      </c>
    </row>
    <row r="175">
      <c r="A175" s="10" t="s">
        <v>2936</v>
      </c>
      <c r="B175" s="10">
        <v>7500000.0</v>
      </c>
      <c r="C175" s="10" t="s">
        <v>2986</v>
      </c>
      <c r="D175" s="10">
        <v>8.0</v>
      </c>
      <c r="E175" s="10" t="s">
        <v>2838</v>
      </c>
      <c r="F175">
        <v>7.0</v>
      </c>
      <c r="G175" t="s">
        <v>2838</v>
      </c>
      <c r="H175" s="10">
        <v>1.0</v>
      </c>
      <c r="I175" s="10" t="s">
        <v>2986</v>
      </c>
      <c r="J175" s="10" t="s">
        <v>39</v>
      </c>
      <c r="K175" s="10" t="s">
        <v>40</v>
      </c>
      <c r="L175" s="10">
        <v>8000.0</v>
      </c>
      <c r="M175" s="10" t="s">
        <v>2986</v>
      </c>
      <c r="N175" s="10" t="s">
        <v>2909</v>
      </c>
      <c r="O175" t="s">
        <v>42</v>
      </c>
    </row>
    <row r="176">
      <c r="A176" s="10" t="s">
        <v>2936</v>
      </c>
      <c r="B176" s="10">
        <v>7500000.0</v>
      </c>
      <c r="C176" s="10" t="s">
        <v>2986</v>
      </c>
      <c r="D176" s="10">
        <v>7.0</v>
      </c>
      <c r="E176" s="10" t="s">
        <v>2838</v>
      </c>
      <c r="F176">
        <v>7.0</v>
      </c>
      <c r="G176" t="s">
        <v>2838</v>
      </c>
      <c r="H176" s="10">
        <v>2.0</v>
      </c>
      <c r="I176" s="10" t="s">
        <v>2838</v>
      </c>
      <c r="J176" s="10" t="s">
        <v>39</v>
      </c>
      <c r="K176" s="10" t="s">
        <v>40</v>
      </c>
      <c r="L176" s="10">
        <v>6000.0</v>
      </c>
      <c r="M176" s="10" t="s">
        <v>2986</v>
      </c>
      <c r="N176" s="10" t="s">
        <v>2909</v>
      </c>
      <c r="O176" t="s">
        <v>42</v>
      </c>
    </row>
    <row r="177">
      <c r="A177" s="10" t="s">
        <v>2936</v>
      </c>
      <c r="B177" s="10">
        <v>7500000.0</v>
      </c>
      <c r="C177" s="10" t="s">
        <v>2986</v>
      </c>
      <c r="D177" s="10">
        <v>5.0</v>
      </c>
      <c r="E177" s="10" t="s">
        <v>2838</v>
      </c>
      <c r="F177">
        <v>6.0</v>
      </c>
      <c r="G177" t="s">
        <v>2838</v>
      </c>
      <c r="H177" s="10">
        <v>2.0</v>
      </c>
      <c r="I177" s="10" t="s">
        <v>2838</v>
      </c>
      <c r="J177" s="10" t="s">
        <v>92</v>
      </c>
      <c r="K177" s="10" t="s">
        <v>2908</v>
      </c>
      <c r="L177" s="10">
        <v>5221.0</v>
      </c>
      <c r="M177" s="10" t="s">
        <v>2838</v>
      </c>
      <c r="N177" s="10" t="s">
        <v>2909</v>
      </c>
      <c r="O177" t="s">
        <v>256</v>
      </c>
    </row>
    <row r="178">
      <c r="A178" s="10" t="s">
        <v>2920</v>
      </c>
      <c r="B178" s="10">
        <v>7500000.0</v>
      </c>
      <c r="C178" s="10" t="s">
        <v>2986</v>
      </c>
      <c r="D178" s="10">
        <v>7.0</v>
      </c>
      <c r="E178" s="10" t="s">
        <v>2838</v>
      </c>
      <c r="F178">
        <v>7.0</v>
      </c>
      <c r="G178" t="s">
        <v>2838</v>
      </c>
      <c r="H178" s="10">
        <v>2.0</v>
      </c>
      <c r="I178" s="10" t="s">
        <v>2838</v>
      </c>
      <c r="J178" s="10" t="s">
        <v>39</v>
      </c>
      <c r="K178" s="10" t="s">
        <v>40</v>
      </c>
      <c r="L178" s="10">
        <v>6100.0</v>
      </c>
      <c r="M178" s="10" t="s">
        <v>2986</v>
      </c>
      <c r="N178" s="10" t="s">
        <v>2909</v>
      </c>
      <c r="O178" t="s">
        <v>42</v>
      </c>
    </row>
    <row r="179">
      <c r="A179" s="10" t="s">
        <v>2936</v>
      </c>
      <c r="B179" s="10">
        <v>7500000.0</v>
      </c>
      <c r="C179" s="10" t="s">
        <v>2986</v>
      </c>
      <c r="D179" s="10">
        <v>5.0</v>
      </c>
      <c r="E179" s="10" t="s">
        <v>2838</v>
      </c>
      <c r="F179">
        <v>5.0</v>
      </c>
      <c r="G179" t="s">
        <v>2838</v>
      </c>
      <c r="H179" s="10">
        <v>1.0</v>
      </c>
      <c r="I179" s="10" t="s">
        <v>2986</v>
      </c>
      <c r="J179" s="10" t="s">
        <v>92</v>
      </c>
      <c r="K179" s="10" t="s">
        <v>2908</v>
      </c>
      <c r="L179" s="10">
        <v>5200.0</v>
      </c>
      <c r="M179" s="10" t="s">
        <v>2838</v>
      </c>
      <c r="N179" s="10" t="s">
        <v>2909</v>
      </c>
      <c r="O179" t="s">
        <v>42</v>
      </c>
    </row>
    <row r="180">
      <c r="A180" s="10" t="s">
        <v>2952</v>
      </c>
      <c r="B180" s="10">
        <v>7500000.0</v>
      </c>
      <c r="C180" s="10" t="s">
        <v>2986</v>
      </c>
      <c r="D180" s="10">
        <v>6.0</v>
      </c>
      <c r="E180" s="10" t="s">
        <v>2838</v>
      </c>
      <c r="F180">
        <v>6.0</v>
      </c>
      <c r="G180" t="s">
        <v>2838</v>
      </c>
      <c r="H180" s="10">
        <v>2.0</v>
      </c>
      <c r="I180" s="10" t="s">
        <v>2838</v>
      </c>
      <c r="J180" s="10" t="s">
        <v>39</v>
      </c>
      <c r="K180" s="10" t="s">
        <v>40</v>
      </c>
      <c r="L180" s="10">
        <v>8812.0</v>
      </c>
      <c r="M180" s="10" t="s">
        <v>2986</v>
      </c>
      <c r="N180" s="10" t="s">
        <v>2909</v>
      </c>
      <c r="O180" t="s">
        <v>36</v>
      </c>
    </row>
    <row r="181">
      <c r="A181" s="10" t="s">
        <v>2936</v>
      </c>
      <c r="B181" s="10">
        <v>7500000.0</v>
      </c>
      <c r="C181" s="10" t="s">
        <v>2986</v>
      </c>
      <c r="D181" s="10">
        <v>6.0</v>
      </c>
      <c r="E181" s="10" t="s">
        <v>2838</v>
      </c>
      <c r="F181">
        <v>7.0</v>
      </c>
      <c r="G181" t="s">
        <v>2838</v>
      </c>
      <c r="H181" s="10">
        <v>2.0</v>
      </c>
      <c r="I181" s="10" t="s">
        <v>2838</v>
      </c>
      <c r="J181" s="10" t="s">
        <v>39</v>
      </c>
      <c r="K181" s="10" t="s">
        <v>40</v>
      </c>
      <c r="L181" s="10">
        <v>8000.0</v>
      </c>
      <c r="M181" s="10" t="s">
        <v>2986</v>
      </c>
      <c r="N181" s="10" t="s">
        <v>2909</v>
      </c>
      <c r="O181" t="s">
        <v>36</v>
      </c>
    </row>
    <row r="182">
      <c r="A182" s="10" t="s">
        <v>2932</v>
      </c>
      <c r="B182" s="10">
        <v>7500000.0</v>
      </c>
      <c r="C182" s="10" t="s">
        <v>2986</v>
      </c>
      <c r="D182" s="10">
        <v>9.0</v>
      </c>
      <c r="E182" s="10" t="s">
        <v>2986</v>
      </c>
      <c r="F182">
        <v>8.0</v>
      </c>
      <c r="G182" t="s">
        <v>2986</v>
      </c>
      <c r="H182" s="10">
        <v>2.0</v>
      </c>
      <c r="I182" s="10" t="s">
        <v>2838</v>
      </c>
      <c r="J182" s="10" t="s">
        <v>39</v>
      </c>
      <c r="K182" s="10" t="s">
        <v>40</v>
      </c>
      <c r="L182" s="10">
        <v>9500.0</v>
      </c>
      <c r="M182" s="10" t="s">
        <v>2986</v>
      </c>
      <c r="N182" s="10" t="s">
        <v>2909</v>
      </c>
      <c r="O182" t="s">
        <v>256</v>
      </c>
    </row>
    <row r="183">
      <c r="A183" s="10" t="s">
        <v>2936</v>
      </c>
      <c r="B183" s="10">
        <v>7500000.0</v>
      </c>
      <c r="C183" s="10" t="s">
        <v>2986</v>
      </c>
      <c r="D183" s="10">
        <v>5.0</v>
      </c>
      <c r="E183" s="10" t="s">
        <v>2838</v>
      </c>
      <c r="F183">
        <v>6.0</v>
      </c>
      <c r="G183" t="s">
        <v>2838</v>
      </c>
      <c r="H183" s="10">
        <v>2.0</v>
      </c>
      <c r="I183" s="10" t="s">
        <v>2838</v>
      </c>
      <c r="J183" s="10" t="s">
        <v>92</v>
      </c>
      <c r="K183" s="10" t="s">
        <v>2908</v>
      </c>
      <c r="L183" s="10">
        <v>4025.0</v>
      </c>
      <c r="M183" s="10" t="s">
        <v>2838</v>
      </c>
      <c r="N183" s="10" t="s">
        <v>2909</v>
      </c>
      <c r="O183" t="s">
        <v>112</v>
      </c>
    </row>
    <row r="184">
      <c r="A184" s="10" t="s">
        <v>2910</v>
      </c>
      <c r="B184" s="10">
        <v>7500000.0</v>
      </c>
      <c r="C184" s="10" t="s">
        <v>2986</v>
      </c>
      <c r="D184" s="10">
        <v>6.0</v>
      </c>
      <c r="E184" s="10" t="s">
        <v>2838</v>
      </c>
      <c r="F184">
        <v>5.0</v>
      </c>
      <c r="G184" t="s">
        <v>2838</v>
      </c>
      <c r="H184" s="10">
        <v>2.0</v>
      </c>
      <c r="I184" s="10" t="s">
        <v>2838</v>
      </c>
      <c r="J184" s="10" t="s">
        <v>39</v>
      </c>
      <c r="K184" s="10" t="s">
        <v>40</v>
      </c>
      <c r="L184" s="10">
        <v>8859.0</v>
      </c>
      <c r="M184" s="10" t="s">
        <v>2986</v>
      </c>
      <c r="N184" s="10" t="s">
        <v>2909</v>
      </c>
      <c r="O184" t="s">
        <v>42</v>
      </c>
    </row>
    <row r="185">
      <c r="A185" s="10" t="s">
        <v>2917</v>
      </c>
      <c r="B185" s="10">
        <v>7500000.0</v>
      </c>
      <c r="C185" s="10" t="s">
        <v>2986</v>
      </c>
      <c r="D185" s="10">
        <v>8.0</v>
      </c>
      <c r="E185" s="10" t="s">
        <v>2838</v>
      </c>
      <c r="F185">
        <v>7.0</v>
      </c>
      <c r="G185" t="s">
        <v>2838</v>
      </c>
      <c r="H185" s="10">
        <v>2.0</v>
      </c>
      <c r="I185" s="10" t="s">
        <v>2838</v>
      </c>
      <c r="J185" s="10" t="s">
        <v>39</v>
      </c>
      <c r="K185" s="10" t="s">
        <v>40</v>
      </c>
      <c r="L185" s="10">
        <v>8966.0</v>
      </c>
      <c r="M185" s="10" t="s">
        <v>2986</v>
      </c>
      <c r="N185" s="10" t="s">
        <v>2909</v>
      </c>
      <c r="O185" t="s">
        <v>42</v>
      </c>
    </row>
    <row r="186">
      <c r="A186" s="10" t="s">
        <v>2917</v>
      </c>
      <c r="B186" s="10">
        <v>7500000.0</v>
      </c>
      <c r="C186" s="10" t="s">
        <v>2986</v>
      </c>
      <c r="D186" s="10">
        <v>8.0</v>
      </c>
      <c r="E186" s="10" t="s">
        <v>2838</v>
      </c>
      <c r="F186">
        <v>6.0</v>
      </c>
      <c r="G186" t="s">
        <v>2838</v>
      </c>
      <c r="H186" s="10">
        <v>2.0</v>
      </c>
      <c r="I186" s="10" t="s">
        <v>2838</v>
      </c>
      <c r="J186" s="10" t="s">
        <v>39</v>
      </c>
      <c r="K186" s="10" t="s">
        <v>40</v>
      </c>
      <c r="L186" s="10">
        <v>8966.0</v>
      </c>
      <c r="M186" s="10" t="s">
        <v>2986</v>
      </c>
      <c r="N186" s="10" t="s">
        <v>2909</v>
      </c>
      <c r="O186" t="s">
        <v>42</v>
      </c>
    </row>
    <row r="187">
      <c r="A187" s="10" t="s">
        <v>2932</v>
      </c>
      <c r="B187" s="10">
        <v>7500000.0</v>
      </c>
      <c r="C187" s="10" t="s">
        <v>2986</v>
      </c>
      <c r="D187" s="10">
        <v>9.0</v>
      </c>
      <c r="E187" s="10" t="s">
        <v>2986</v>
      </c>
      <c r="F187">
        <v>8.0</v>
      </c>
      <c r="G187" t="s">
        <v>2986</v>
      </c>
      <c r="H187" s="10">
        <v>2.0</v>
      </c>
      <c r="I187" s="10" t="s">
        <v>2838</v>
      </c>
      <c r="J187" s="10" t="s">
        <v>39</v>
      </c>
      <c r="K187" s="10" t="s">
        <v>40</v>
      </c>
      <c r="L187" s="10">
        <v>9500.0</v>
      </c>
      <c r="M187" s="10" t="s">
        <v>2986</v>
      </c>
      <c r="N187" s="10" t="s">
        <v>2909</v>
      </c>
      <c r="O187" t="s">
        <v>256</v>
      </c>
    </row>
    <row r="188">
      <c r="A188" s="10" t="s">
        <v>2932</v>
      </c>
      <c r="B188" s="10">
        <v>7500000.0</v>
      </c>
      <c r="C188" s="10" t="s">
        <v>2986</v>
      </c>
      <c r="D188" s="10">
        <v>8.0</v>
      </c>
      <c r="E188" s="10" t="s">
        <v>2838</v>
      </c>
      <c r="F188">
        <v>9.0</v>
      </c>
      <c r="G188" t="s">
        <v>2986</v>
      </c>
      <c r="H188" s="10">
        <v>2.0</v>
      </c>
      <c r="I188" s="10" t="s">
        <v>2838</v>
      </c>
      <c r="J188" s="10" t="s">
        <v>39</v>
      </c>
      <c r="K188" s="10" t="s">
        <v>40</v>
      </c>
      <c r="L188" s="10">
        <v>9300.0</v>
      </c>
      <c r="M188" s="10" t="s">
        <v>2986</v>
      </c>
      <c r="N188" s="10" t="s">
        <v>2909</v>
      </c>
      <c r="O188" t="s">
        <v>256</v>
      </c>
    </row>
    <row r="189">
      <c r="A189" s="10" t="s">
        <v>2910</v>
      </c>
      <c r="B189" s="10">
        <v>7500000.0</v>
      </c>
      <c r="C189" s="10" t="s">
        <v>2986</v>
      </c>
      <c r="D189" s="10">
        <v>7.0</v>
      </c>
      <c r="E189" s="10" t="s">
        <v>2838</v>
      </c>
      <c r="F189">
        <v>6.0</v>
      </c>
      <c r="G189" t="s">
        <v>2838</v>
      </c>
      <c r="H189" s="10">
        <v>6.0</v>
      </c>
      <c r="I189" s="10" t="s">
        <v>2986</v>
      </c>
      <c r="J189" s="10" t="s">
        <v>39</v>
      </c>
      <c r="K189" s="10" t="s">
        <v>40</v>
      </c>
      <c r="L189" s="10">
        <v>11000.0</v>
      </c>
      <c r="M189" s="10" t="s">
        <v>2986</v>
      </c>
      <c r="N189" s="10" t="s">
        <v>2909</v>
      </c>
      <c r="O189" t="s">
        <v>42</v>
      </c>
    </row>
    <row r="190">
      <c r="A190" s="10" t="s">
        <v>2952</v>
      </c>
      <c r="B190" s="10">
        <v>7480000.0</v>
      </c>
      <c r="C190" s="10" t="s">
        <v>2986</v>
      </c>
      <c r="D190" s="10">
        <v>7.0</v>
      </c>
      <c r="E190" s="10" t="s">
        <v>2838</v>
      </c>
      <c r="F190">
        <v>6.0</v>
      </c>
      <c r="G190" t="s">
        <v>2838</v>
      </c>
      <c r="H190" s="10">
        <v>2.0</v>
      </c>
      <c r="I190" s="10" t="s">
        <v>2838</v>
      </c>
      <c r="J190" s="10" t="s">
        <v>39</v>
      </c>
      <c r="K190" s="10" t="s">
        <v>40</v>
      </c>
      <c r="L190" s="10">
        <v>8812.0</v>
      </c>
      <c r="M190" s="10" t="s">
        <v>2986</v>
      </c>
      <c r="N190" s="10" t="s">
        <v>2909</v>
      </c>
      <c r="O190" t="s">
        <v>36</v>
      </c>
    </row>
    <row r="191">
      <c r="A191" s="10" t="s">
        <v>2936</v>
      </c>
      <c r="B191" s="10">
        <v>7400000.0</v>
      </c>
      <c r="C191" s="10" t="s">
        <v>2986</v>
      </c>
      <c r="D191" s="10">
        <v>5.0</v>
      </c>
      <c r="E191" s="10" t="s">
        <v>2838</v>
      </c>
      <c r="F191">
        <v>5.0</v>
      </c>
      <c r="G191" t="s">
        <v>2838</v>
      </c>
      <c r="H191" s="10">
        <v>2.0</v>
      </c>
      <c r="I191" s="10" t="s">
        <v>2838</v>
      </c>
      <c r="J191" s="10" t="s">
        <v>92</v>
      </c>
      <c r="K191" s="10" t="s">
        <v>2908</v>
      </c>
      <c r="L191" s="10">
        <v>5137.0</v>
      </c>
      <c r="M191" s="10" t="s">
        <v>2838</v>
      </c>
      <c r="N191" s="10" t="s">
        <v>2909</v>
      </c>
      <c r="O191" t="s">
        <v>42</v>
      </c>
    </row>
    <row r="192">
      <c r="A192" s="10" t="s">
        <v>2946</v>
      </c>
      <c r="B192" s="10">
        <v>7397250.0</v>
      </c>
      <c r="C192" s="10" t="s">
        <v>2986</v>
      </c>
      <c r="D192" s="10">
        <v>6.0</v>
      </c>
      <c r="E192" s="10" t="s">
        <v>2838</v>
      </c>
      <c r="F192">
        <v>5.0</v>
      </c>
      <c r="G192" t="s">
        <v>2838</v>
      </c>
      <c r="H192" s="10">
        <v>2.0</v>
      </c>
      <c r="I192" s="10" t="s">
        <v>2838</v>
      </c>
      <c r="J192" s="10" t="s">
        <v>33</v>
      </c>
      <c r="K192" s="10" t="s">
        <v>2908</v>
      </c>
      <c r="L192" s="10">
        <v>4227.0</v>
      </c>
      <c r="M192" s="10" t="s">
        <v>2838</v>
      </c>
      <c r="N192" s="10" t="s">
        <v>2909</v>
      </c>
      <c r="O192" t="s">
        <v>42</v>
      </c>
    </row>
    <row r="193">
      <c r="A193" s="10" t="s">
        <v>2907</v>
      </c>
      <c r="B193" s="10">
        <v>7318000.0</v>
      </c>
      <c r="C193" s="10" t="s">
        <v>2986</v>
      </c>
      <c r="D193" s="10">
        <v>5.0</v>
      </c>
      <c r="E193" s="10" t="s">
        <v>2838</v>
      </c>
      <c r="F193">
        <v>5.0</v>
      </c>
      <c r="G193" t="s">
        <v>2838</v>
      </c>
      <c r="H193" s="10">
        <v>2.0</v>
      </c>
      <c r="I193" s="10" t="s">
        <v>2838</v>
      </c>
      <c r="J193" s="10" t="s">
        <v>92</v>
      </c>
      <c r="K193" s="10" t="s">
        <v>2908</v>
      </c>
      <c r="L193" s="10">
        <v>7318.0</v>
      </c>
      <c r="M193" s="10" t="s">
        <v>2986</v>
      </c>
      <c r="N193" s="10" t="s">
        <v>2909</v>
      </c>
      <c r="O193" t="s">
        <v>42</v>
      </c>
    </row>
    <row r="194">
      <c r="A194" s="10" t="s">
        <v>2941</v>
      </c>
      <c r="B194" s="10">
        <v>7300000.0</v>
      </c>
      <c r="C194" s="10" t="s">
        <v>2986</v>
      </c>
      <c r="D194" s="10">
        <v>6.0</v>
      </c>
      <c r="E194" s="10" t="s">
        <v>2838</v>
      </c>
      <c r="F194">
        <v>6.0</v>
      </c>
      <c r="G194" t="s">
        <v>2838</v>
      </c>
      <c r="H194" s="10">
        <v>3.0</v>
      </c>
      <c r="I194" s="10" t="s">
        <v>2986</v>
      </c>
      <c r="J194" s="10" t="s">
        <v>39</v>
      </c>
      <c r="K194" s="10" t="s">
        <v>40</v>
      </c>
      <c r="L194" s="10">
        <v>7300.0</v>
      </c>
      <c r="M194" s="10" t="s">
        <v>2986</v>
      </c>
      <c r="N194" s="10" t="s">
        <v>2909</v>
      </c>
      <c r="O194" t="s">
        <v>42</v>
      </c>
    </row>
    <row r="195">
      <c r="A195" s="10" t="s">
        <v>2920</v>
      </c>
      <c r="B195" s="10">
        <v>7300000.0</v>
      </c>
      <c r="C195" s="10" t="s">
        <v>2986</v>
      </c>
      <c r="D195" s="10">
        <v>7.0</v>
      </c>
      <c r="E195" s="10" t="s">
        <v>2838</v>
      </c>
      <c r="F195">
        <v>6.0</v>
      </c>
      <c r="G195" t="s">
        <v>2838</v>
      </c>
      <c r="H195" s="10">
        <v>1.0</v>
      </c>
      <c r="I195" s="10" t="s">
        <v>2986</v>
      </c>
      <c r="J195" s="10" t="s">
        <v>39</v>
      </c>
      <c r="K195" s="10" t="s">
        <v>40</v>
      </c>
      <c r="L195" s="10">
        <v>7500.0</v>
      </c>
      <c r="M195" s="10" t="s">
        <v>2986</v>
      </c>
      <c r="N195" s="10" t="s">
        <v>2909</v>
      </c>
      <c r="O195" t="s">
        <v>42</v>
      </c>
    </row>
    <row r="196">
      <c r="A196" s="10" t="s">
        <v>2920</v>
      </c>
      <c r="B196" s="10">
        <v>7300000.0</v>
      </c>
      <c r="C196" s="10" t="s">
        <v>2986</v>
      </c>
      <c r="D196" s="10">
        <v>7.0</v>
      </c>
      <c r="E196" s="10" t="s">
        <v>2838</v>
      </c>
      <c r="F196">
        <v>6.0</v>
      </c>
      <c r="G196" t="s">
        <v>2838</v>
      </c>
      <c r="H196" s="10">
        <v>2.0</v>
      </c>
      <c r="I196" s="10" t="s">
        <v>2838</v>
      </c>
      <c r="J196" s="10" t="s">
        <v>39</v>
      </c>
      <c r="K196" s="10" t="s">
        <v>40</v>
      </c>
      <c r="L196" s="10">
        <v>7000.0</v>
      </c>
      <c r="M196" s="10" t="s">
        <v>2986</v>
      </c>
      <c r="N196" s="10" t="s">
        <v>2909</v>
      </c>
      <c r="O196" t="s">
        <v>42</v>
      </c>
    </row>
    <row r="197">
      <c r="A197" s="10" t="s">
        <v>2923</v>
      </c>
      <c r="B197" s="10">
        <v>7230000.0</v>
      </c>
      <c r="C197" s="10" t="s">
        <v>2986</v>
      </c>
      <c r="D197" s="10">
        <v>5.0</v>
      </c>
      <c r="E197" s="10" t="s">
        <v>2838</v>
      </c>
      <c r="F197">
        <v>5.0</v>
      </c>
      <c r="G197" t="s">
        <v>2838</v>
      </c>
      <c r="H197" s="10">
        <v>2.0</v>
      </c>
      <c r="I197" s="10" t="s">
        <v>2838</v>
      </c>
      <c r="J197" s="10" t="s">
        <v>92</v>
      </c>
      <c r="K197" s="10" t="s">
        <v>2908</v>
      </c>
      <c r="L197" s="10">
        <v>5834.0</v>
      </c>
      <c r="M197" s="10" t="s">
        <v>2986</v>
      </c>
      <c r="N197" s="10" t="s">
        <v>2909</v>
      </c>
      <c r="O197" t="s">
        <v>42</v>
      </c>
    </row>
    <row r="198">
      <c r="A198" s="10" t="s">
        <v>2936</v>
      </c>
      <c r="B198" s="10">
        <v>7200000.0</v>
      </c>
      <c r="C198" s="10" t="s">
        <v>2986</v>
      </c>
      <c r="D198" s="10">
        <v>4.0</v>
      </c>
      <c r="E198" s="10" t="s">
        <v>2838</v>
      </c>
      <c r="F198">
        <v>6.0</v>
      </c>
      <c r="G198" t="s">
        <v>2838</v>
      </c>
      <c r="H198" s="10">
        <v>2.0</v>
      </c>
      <c r="I198" s="10" t="s">
        <v>2838</v>
      </c>
      <c r="J198" s="10" t="s">
        <v>92</v>
      </c>
      <c r="K198" s="10" t="s">
        <v>2908</v>
      </c>
      <c r="L198" s="10">
        <v>4200.0</v>
      </c>
      <c r="M198" s="10" t="s">
        <v>2838</v>
      </c>
      <c r="N198" s="10" t="s">
        <v>2909</v>
      </c>
      <c r="O198" t="s">
        <v>42</v>
      </c>
    </row>
    <row r="199">
      <c r="A199" s="10" t="s">
        <v>2910</v>
      </c>
      <c r="B199" s="10">
        <v>7200000.0</v>
      </c>
      <c r="C199" s="10" t="s">
        <v>2986</v>
      </c>
      <c r="D199" s="10">
        <v>6.0</v>
      </c>
      <c r="E199" s="10" t="s">
        <v>2838</v>
      </c>
      <c r="F199">
        <v>5.0</v>
      </c>
      <c r="G199" t="s">
        <v>2838</v>
      </c>
      <c r="H199" s="10">
        <v>1.0</v>
      </c>
      <c r="I199" s="10" t="s">
        <v>2986</v>
      </c>
      <c r="J199" s="10" t="s">
        <v>39</v>
      </c>
      <c r="K199" s="10" t="s">
        <v>40</v>
      </c>
      <c r="L199" s="10">
        <v>8600.0</v>
      </c>
      <c r="M199" s="10" t="s">
        <v>2986</v>
      </c>
      <c r="N199" s="10" t="s">
        <v>2909</v>
      </c>
      <c r="O199" t="s">
        <v>42</v>
      </c>
    </row>
    <row r="200">
      <c r="A200" s="10" t="s">
        <v>2910</v>
      </c>
      <c r="B200" s="10">
        <v>7172300.0</v>
      </c>
      <c r="C200" s="10" t="s">
        <v>2986</v>
      </c>
      <c r="D200" s="10">
        <v>4.0</v>
      </c>
      <c r="E200" s="10" t="s">
        <v>2838</v>
      </c>
      <c r="F200">
        <v>3.0</v>
      </c>
      <c r="G200" t="s">
        <v>2838</v>
      </c>
      <c r="H200" s="10">
        <v>1.0</v>
      </c>
      <c r="I200" s="10" t="s">
        <v>2986</v>
      </c>
      <c r="J200" s="10" t="s">
        <v>659</v>
      </c>
      <c r="K200" s="10" t="s">
        <v>40</v>
      </c>
      <c r="L200" s="10">
        <v>8438.0</v>
      </c>
      <c r="M200" s="10" t="s">
        <v>2986</v>
      </c>
      <c r="N200" s="10" t="s">
        <v>2909</v>
      </c>
      <c r="O200" t="s">
        <v>256</v>
      </c>
    </row>
    <row r="201">
      <c r="A201" s="10" t="s">
        <v>2921</v>
      </c>
      <c r="B201" s="10">
        <v>7150000.0</v>
      </c>
      <c r="C201" s="10" t="s">
        <v>2986</v>
      </c>
      <c r="D201" s="10">
        <v>4.0</v>
      </c>
      <c r="E201" s="10" t="s">
        <v>2838</v>
      </c>
      <c r="F201">
        <v>3.0</v>
      </c>
      <c r="G201" t="s">
        <v>2838</v>
      </c>
      <c r="H201" s="10">
        <v>2.0</v>
      </c>
      <c r="I201" s="10" t="s">
        <v>2838</v>
      </c>
      <c r="J201" s="10" t="s">
        <v>659</v>
      </c>
      <c r="K201" s="10" t="s">
        <v>2908</v>
      </c>
      <c r="L201" s="10">
        <v>11000.0</v>
      </c>
      <c r="M201" s="10" t="s">
        <v>2986</v>
      </c>
      <c r="N201" s="10" t="s">
        <v>2909</v>
      </c>
      <c r="O201" t="s">
        <v>256</v>
      </c>
    </row>
    <row r="202">
      <c r="A202" s="10" t="s">
        <v>2921</v>
      </c>
      <c r="B202" s="10">
        <v>7150000.0</v>
      </c>
      <c r="C202" s="10" t="s">
        <v>2986</v>
      </c>
      <c r="D202" s="10">
        <v>4.0</v>
      </c>
      <c r="E202" s="10" t="s">
        <v>2838</v>
      </c>
      <c r="F202">
        <v>3.0</v>
      </c>
      <c r="G202" t="s">
        <v>2838</v>
      </c>
      <c r="H202" s="10">
        <v>2.0</v>
      </c>
      <c r="I202" s="10" t="s">
        <v>2838</v>
      </c>
      <c r="J202" s="10" t="s">
        <v>659</v>
      </c>
      <c r="K202" s="10" t="s">
        <v>40</v>
      </c>
      <c r="L202" s="10">
        <v>11302.0</v>
      </c>
      <c r="M202" s="10" t="s">
        <v>2986</v>
      </c>
      <c r="N202" s="10" t="s">
        <v>2909</v>
      </c>
      <c r="O202" t="s">
        <v>112</v>
      </c>
    </row>
    <row r="203">
      <c r="A203" s="10" t="s">
        <v>2936</v>
      </c>
      <c r="B203" s="10">
        <v>7048350.0</v>
      </c>
      <c r="C203" s="10" t="s">
        <v>2986</v>
      </c>
      <c r="D203" s="10">
        <v>5.0</v>
      </c>
      <c r="E203" s="10" t="s">
        <v>2838</v>
      </c>
      <c r="F203">
        <v>4.0</v>
      </c>
      <c r="G203" t="s">
        <v>2838</v>
      </c>
      <c r="H203" s="10">
        <v>4.0</v>
      </c>
      <c r="I203" s="10" t="s">
        <v>2986</v>
      </c>
      <c r="J203" s="10" t="s">
        <v>92</v>
      </c>
      <c r="K203" s="10" t="s">
        <v>2908</v>
      </c>
      <c r="L203" s="10">
        <v>5221.0</v>
      </c>
      <c r="M203" s="10" t="s">
        <v>2838</v>
      </c>
      <c r="N203" s="10" t="s">
        <v>2909</v>
      </c>
      <c r="O203" t="s">
        <v>42</v>
      </c>
    </row>
    <row r="204">
      <c r="A204" s="10" t="s">
        <v>2936</v>
      </c>
      <c r="B204" s="10">
        <v>7043750.0</v>
      </c>
      <c r="C204" s="10" t="s">
        <v>2986</v>
      </c>
      <c r="D204" s="10">
        <v>4.0</v>
      </c>
      <c r="E204" s="10" t="s">
        <v>2838</v>
      </c>
      <c r="F204">
        <v>5.0</v>
      </c>
      <c r="G204" t="s">
        <v>2838</v>
      </c>
      <c r="H204" s="10">
        <v>1.0</v>
      </c>
      <c r="I204" s="10" t="s">
        <v>2986</v>
      </c>
      <c r="J204" s="10" t="s">
        <v>92</v>
      </c>
      <c r="K204" s="10" t="s">
        <v>2908</v>
      </c>
      <c r="L204" s="10">
        <v>4025.0</v>
      </c>
      <c r="M204" s="10" t="s">
        <v>2838</v>
      </c>
      <c r="N204" s="10" t="s">
        <v>2909</v>
      </c>
      <c r="O204" t="s">
        <v>42</v>
      </c>
    </row>
    <row r="205">
      <c r="A205" s="10" t="s">
        <v>2936</v>
      </c>
      <c r="B205" s="10">
        <v>7000000.0</v>
      </c>
      <c r="C205" s="10" t="s">
        <v>2986</v>
      </c>
      <c r="D205" s="10">
        <v>6.0</v>
      </c>
      <c r="E205" s="10" t="s">
        <v>2838</v>
      </c>
      <c r="F205">
        <v>6.0</v>
      </c>
      <c r="G205" t="s">
        <v>2838</v>
      </c>
      <c r="H205" s="10">
        <v>6.0</v>
      </c>
      <c r="I205" s="10" t="s">
        <v>2986</v>
      </c>
      <c r="J205" s="10" t="s">
        <v>39</v>
      </c>
      <c r="K205" s="10" t="s">
        <v>40</v>
      </c>
      <c r="L205" s="10">
        <v>6846.0</v>
      </c>
      <c r="M205" s="10" t="s">
        <v>2986</v>
      </c>
      <c r="N205" s="10" t="s">
        <v>2909</v>
      </c>
      <c r="O205" t="s">
        <v>42</v>
      </c>
    </row>
    <row r="206">
      <c r="A206" s="10" t="s">
        <v>2936</v>
      </c>
      <c r="B206" s="10">
        <v>7000000.0</v>
      </c>
      <c r="C206" s="10" t="s">
        <v>2986</v>
      </c>
      <c r="D206" s="10">
        <v>7.0</v>
      </c>
      <c r="E206" s="10" t="s">
        <v>2838</v>
      </c>
      <c r="F206">
        <v>5.0</v>
      </c>
      <c r="G206" t="s">
        <v>2838</v>
      </c>
      <c r="H206" s="10">
        <v>4.0</v>
      </c>
      <c r="I206" s="10" t="s">
        <v>2986</v>
      </c>
      <c r="J206" s="10" t="s">
        <v>39</v>
      </c>
      <c r="K206" s="10" t="s">
        <v>40</v>
      </c>
      <c r="L206" s="10">
        <v>10000.0</v>
      </c>
      <c r="M206" s="10" t="s">
        <v>2986</v>
      </c>
      <c r="N206" s="10" t="s">
        <v>2909</v>
      </c>
      <c r="O206" t="s">
        <v>42</v>
      </c>
    </row>
    <row r="207">
      <c r="A207" s="10" t="s">
        <v>2936</v>
      </c>
      <c r="B207" s="10">
        <v>7000000.0</v>
      </c>
      <c r="C207" s="10" t="s">
        <v>2986</v>
      </c>
      <c r="D207" s="10">
        <v>7.0</v>
      </c>
      <c r="E207" s="10" t="s">
        <v>2838</v>
      </c>
      <c r="F207">
        <v>7.0</v>
      </c>
      <c r="G207" t="s">
        <v>2838</v>
      </c>
      <c r="H207" s="10">
        <v>2.0</v>
      </c>
      <c r="I207" s="10" t="s">
        <v>2838</v>
      </c>
      <c r="J207" s="10" t="s">
        <v>39</v>
      </c>
      <c r="K207" s="10" t="s">
        <v>40</v>
      </c>
      <c r="L207" s="10">
        <v>6867.0</v>
      </c>
      <c r="M207" s="10" t="s">
        <v>2986</v>
      </c>
      <c r="N207" s="10" t="s">
        <v>2909</v>
      </c>
      <c r="O207" t="s">
        <v>42</v>
      </c>
    </row>
    <row r="208">
      <c r="A208" s="10" t="s">
        <v>2910</v>
      </c>
      <c r="B208" s="10">
        <v>7000000.0</v>
      </c>
      <c r="C208" s="10" t="s">
        <v>2986</v>
      </c>
      <c r="D208" s="10">
        <v>7.0</v>
      </c>
      <c r="E208" s="10" t="s">
        <v>2838</v>
      </c>
      <c r="F208">
        <v>6.0</v>
      </c>
      <c r="G208" t="s">
        <v>2838</v>
      </c>
      <c r="H208" s="10">
        <v>2.0</v>
      </c>
      <c r="I208" s="10" t="s">
        <v>2838</v>
      </c>
      <c r="J208" s="10" t="s">
        <v>39</v>
      </c>
      <c r="K208" s="10" t="s">
        <v>40</v>
      </c>
      <c r="L208" s="10">
        <v>7680.0</v>
      </c>
      <c r="M208" s="10" t="s">
        <v>2986</v>
      </c>
      <c r="N208" s="10" t="s">
        <v>2909</v>
      </c>
      <c r="O208" t="s">
        <v>42</v>
      </c>
    </row>
    <row r="209">
      <c r="A209" s="10" t="s">
        <v>2925</v>
      </c>
      <c r="B209" s="10">
        <v>7000000.0</v>
      </c>
      <c r="C209" s="10" t="s">
        <v>2986</v>
      </c>
      <c r="D209" s="10">
        <v>4.0</v>
      </c>
      <c r="E209" s="10" t="s">
        <v>2838</v>
      </c>
      <c r="F209">
        <v>3.0</v>
      </c>
      <c r="G209" t="s">
        <v>2838</v>
      </c>
      <c r="H209" s="10">
        <v>2.0</v>
      </c>
      <c r="I209" s="10" t="s">
        <v>2838</v>
      </c>
      <c r="J209" s="10" t="s">
        <v>1404</v>
      </c>
      <c r="K209" s="10" t="s">
        <v>40</v>
      </c>
      <c r="L209" s="10">
        <v>17478.0</v>
      </c>
      <c r="M209" s="10" t="s">
        <v>2986</v>
      </c>
      <c r="N209" s="10" t="s">
        <v>2909</v>
      </c>
      <c r="O209" t="s">
        <v>112</v>
      </c>
    </row>
    <row r="210">
      <c r="A210" s="10" t="s">
        <v>2936</v>
      </c>
      <c r="B210" s="10">
        <v>6999888.0</v>
      </c>
      <c r="C210" s="10" t="s">
        <v>2986</v>
      </c>
      <c r="D210" s="10">
        <v>7.0</v>
      </c>
      <c r="E210" s="10" t="s">
        <v>2838</v>
      </c>
      <c r="F210">
        <v>6.0</v>
      </c>
      <c r="G210" t="s">
        <v>2838</v>
      </c>
      <c r="H210" s="10">
        <v>2.0</v>
      </c>
      <c r="I210" s="10" t="s">
        <v>2838</v>
      </c>
      <c r="J210" s="10" t="s">
        <v>39</v>
      </c>
      <c r="K210" s="10" t="s">
        <v>40</v>
      </c>
      <c r="L210" s="10">
        <v>8000.0</v>
      </c>
      <c r="M210" s="10" t="s">
        <v>2986</v>
      </c>
      <c r="N210" s="10" t="s">
        <v>2909</v>
      </c>
      <c r="O210" t="s">
        <v>256</v>
      </c>
    </row>
    <row r="211">
      <c r="A211" s="10" t="s">
        <v>2921</v>
      </c>
      <c r="B211" s="10">
        <v>6990000.0</v>
      </c>
      <c r="C211" s="10" t="s">
        <v>2986</v>
      </c>
      <c r="D211" s="10">
        <v>8.0</v>
      </c>
      <c r="E211" s="10" t="s">
        <v>2838</v>
      </c>
      <c r="F211">
        <v>8.0</v>
      </c>
      <c r="G211" t="s">
        <v>2986</v>
      </c>
      <c r="H211" s="10">
        <v>1.0</v>
      </c>
      <c r="I211" s="10" t="s">
        <v>2986</v>
      </c>
      <c r="J211" s="10" t="s">
        <v>1012</v>
      </c>
      <c r="K211" s="10" t="s">
        <v>2908</v>
      </c>
      <c r="L211" s="10">
        <v>7000.0</v>
      </c>
      <c r="M211" s="10" t="s">
        <v>2986</v>
      </c>
      <c r="N211" s="10" t="s">
        <v>2909</v>
      </c>
      <c r="O211" t="s">
        <v>42</v>
      </c>
    </row>
    <row r="212">
      <c r="A212" s="10" t="s">
        <v>2936</v>
      </c>
      <c r="B212" s="10">
        <v>6950000.0</v>
      </c>
      <c r="C212" s="10" t="s">
        <v>2986</v>
      </c>
      <c r="D212" s="10">
        <v>5.0</v>
      </c>
      <c r="E212" s="10" t="s">
        <v>2838</v>
      </c>
      <c r="F212">
        <v>6.0</v>
      </c>
      <c r="G212" t="s">
        <v>2838</v>
      </c>
      <c r="H212" s="10">
        <v>2.0</v>
      </c>
      <c r="I212" s="10" t="s">
        <v>2838</v>
      </c>
      <c r="J212" s="10" t="s">
        <v>92</v>
      </c>
      <c r="K212" s="10" t="s">
        <v>2908</v>
      </c>
      <c r="L212" s="10">
        <v>4945.0</v>
      </c>
      <c r="M212" s="10" t="s">
        <v>2838</v>
      </c>
      <c r="N212" s="10" t="s">
        <v>2909</v>
      </c>
      <c r="O212" t="s">
        <v>42</v>
      </c>
    </row>
    <row r="213">
      <c r="A213" s="10" t="s">
        <v>2907</v>
      </c>
      <c r="B213" s="10">
        <v>6950000.0</v>
      </c>
      <c r="C213" s="10" t="s">
        <v>2986</v>
      </c>
      <c r="D213" s="10">
        <v>6.0</v>
      </c>
      <c r="E213" s="10" t="s">
        <v>2838</v>
      </c>
      <c r="F213">
        <v>6.0</v>
      </c>
      <c r="G213" t="s">
        <v>2838</v>
      </c>
      <c r="H213" s="10">
        <v>2.0</v>
      </c>
      <c r="I213" s="10" t="s">
        <v>2838</v>
      </c>
      <c r="J213" s="10" t="s">
        <v>92</v>
      </c>
      <c r="K213" s="10" t="s">
        <v>2908</v>
      </c>
      <c r="L213" s="10">
        <v>6600.0</v>
      </c>
      <c r="M213" s="10" t="s">
        <v>2986</v>
      </c>
      <c r="N213" s="10" t="s">
        <v>2909</v>
      </c>
      <c r="O213" t="s">
        <v>42</v>
      </c>
    </row>
    <row r="214">
      <c r="A214" s="10" t="s">
        <v>2952</v>
      </c>
      <c r="B214" s="10">
        <v>6918800.0</v>
      </c>
      <c r="C214" s="10" t="s">
        <v>2986</v>
      </c>
      <c r="D214" s="10">
        <v>4.0</v>
      </c>
      <c r="E214" s="10" t="s">
        <v>2838</v>
      </c>
      <c r="F214">
        <v>3.0</v>
      </c>
      <c r="G214" t="s">
        <v>2838</v>
      </c>
      <c r="H214" s="10">
        <v>2.0</v>
      </c>
      <c r="I214" s="10" t="s">
        <v>2838</v>
      </c>
      <c r="J214" s="10" t="s">
        <v>1404</v>
      </c>
      <c r="K214" s="10" t="s">
        <v>40</v>
      </c>
      <c r="L214" s="10">
        <v>9884.0</v>
      </c>
      <c r="M214" s="10" t="s">
        <v>2986</v>
      </c>
      <c r="N214" s="10" t="s">
        <v>2909</v>
      </c>
      <c r="O214" t="s">
        <v>256</v>
      </c>
    </row>
    <row r="215">
      <c r="A215" s="10" t="s">
        <v>2936</v>
      </c>
      <c r="B215" s="10">
        <v>6900000.0</v>
      </c>
      <c r="C215" s="10" t="s">
        <v>2986</v>
      </c>
      <c r="D215" s="10">
        <v>5.0</v>
      </c>
      <c r="E215" s="10" t="s">
        <v>2838</v>
      </c>
      <c r="F215">
        <v>6.0</v>
      </c>
      <c r="G215" t="s">
        <v>2838</v>
      </c>
      <c r="H215" s="10">
        <v>2.0</v>
      </c>
      <c r="I215" s="10" t="s">
        <v>2838</v>
      </c>
      <c r="J215" s="10" t="s">
        <v>92</v>
      </c>
      <c r="K215" s="10" t="s">
        <v>2908</v>
      </c>
      <c r="L215" s="10">
        <v>4945.0</v>
      </c>
      <c r="M215" s="10" t="s">
        <v>2838</v>
      </c>
      <c r="N215" s="10" t="s">
        <v>2909</v>
      </c>
      <c r="O215" t="s">
        <v>42</v>
      </c>
    </row>
    <row r="216">
      <c r="A216" s="10" t="s">
        <v>2919</v>
      </c>
      <c r="B216" s="10">
        <v>6900000.0</v>
      </c>
      <c r="C216" s="10" t="s">
        <v>2986</v>
      </c>
      <c r="D216" s="10">
        <v>6.0</v>
      </c>
      <c r="E216" s="10" t="s">
        <v>2838</v>
      </c>
      <c r="F216">
        <v>5.0</v>
      </c>
      <c r="G216" t="s">
        <v>2838</v>
      </c>
      <c r="H216" s="10">
        <v>4.0</v>
      </c>
      <c r="I216" s="10" t="s">
        <v>2986</v>
      </c>
      <c r="J216" s="10" t="s">
        <v>39</v>
      </c>
      <c r="K216" s="10" t="s">
        <v>40</v>
      </c>
      <c r="L216" s="10">
        <v>12000.0</v>
      </c>
      <c r="M216" s="10" t="s">
        <v>2986</v>
      </c>
      <c r="N216" s="10" t="s">
        <v>2909</v>
      </c>
      <c r="O216" t="s">
        <v>42</v>
      </c>
    </row>
    <row r="217">
      <c r="A217" s="10" t="s">
        <v>2946</v>
      </c>
      <c r="B217" s="10">
        <v>6900000.0</v>
      </c>
      <c r="C217" s="10" t="s">
        <v>2986</v>
      </c>
      <c r="D217" s="10">
        <v>5.0</v>
      </c>
      <c r="E217" s="10" t="s">
        <v>2838</v>
      </c>
      <c r="F217">
        <v>6.0</v>
      </c>
      <c r="G217" t="s">
        <v>2838</v>
      </c>
      <c r="H217" s="10">
        <v>2.0</v>
      </c>
      <c r="I217" s="10" t="s">
        <v>2838</v>
      </c>
      <c r="J217" s="10" t="s">
        <v>33</v>
      </c>
      <c r="K217" s="10" t="s">
        <v>2908</v>
      </c>
      <c r="L217" s="10">
        <v>4227.0</v>
      </c>
      <c r="M217" s="10" t="s">
        <v>2838</v>
      </c>
      <c r="N217" s="10" t="s">
        <v>2909</v>
      </c>
      <c r="O217" t="s">
        <v>36</v>
      </c>
    </row>
    <row r="218">
      <c r="A218" s="10" t="s">
        <v>2936</v>
      </c>
      <c r="B218" s="10">
        <v>6880000.0</v>
      </c>
      <c r="C218" s="10" t="s">
        <v>2986</v>
      </c>
      <c r="D218" s="10">
        <v>5.0</v>
      </c>
      <c r="E218" s="10" t="s">
        <v>2838</v>
      </c>
      <c r="F218">
        <v>6.0</v>
      </c>
      <c r="G218" t="s">
        <v>2838</v>
      </c>
      <c r="H218" s="10">
        <v>2.0</v>
      </c>
      <c r="I218" s="10" t="s">
        <v>2838</v>
      </c>
      <c r="J218" s="10" t="s">
        <v>92</v>
      </c>
      <c r="K218" s="10" t="s">
        <v>2908</v>
      </c>
      <c r="L218" s="10">
        <v>4771.0</v>
      </c>
      <c r="M218" s="10" t="s">
        <v>2838</v>
      </c>
      <c r="N218" s="10" t="s">
        <v>2909</v>
      </c>
      <c r="O218" t="s">
        <v>42</v>
      </c>
    </row>
    <row r="219">
      <c r="A219" s="10" t="s">
        <v>2936</v>
      </c>
      <c r="B219" s="10">
        <v>6842500.0</v>
      </c>
      <c r="C219" s="10" t="s">
        <v>2986</v>
      </c>
      <c r="D219" s="10">
        <v>4.0</v>
      </c>
      <c r="E219" s="10" t="s">
        <v>2838</v>
      </c>
      <c r="F219">
        <v>5.0</v>
      </c>
      <c r="G219" t="s">
        <v>2838</v>
      </c>
      <c r="H219" s="10">
        <v>10.0</v>
      </c>
      <c r="I219" s="10" t="s">
        <v>2986</v>
      </c>
      <c r="J219" s="10" t="s">
        <v>92</v>
      </c>
      <c r="K219" s="10" t="s">
        <v>2908</v>
      </c>
      <c r="L219" s="10">
        <v>4025.0</v>
      </c>
      <c r="M219" s="10" t="s">
        <v>2838</v>
      </c>
      <c r="N219" s="10" t="s">
        <v>2909</v>
      </c>
      <c r="O219" t="s">
        <v>42</v>
      </c>
    </row>
    <row r="220">
      <c r="A220" s="10" t="s">
        <v>2960</v>
      </c>
      <c r="B220" s="10">
        <v>6820000.0</v>
      </c>
      <c r="C220" s="10" t="s">
        <v>2986</v>
      </c>
      <c r="D220" s="10">
        <v>4.0</v>
      </c>
      <c r="E220" s="10" t="s">
        <v>2838</v>
      </c>
      <c r="F220">
        <v>3.0</v>
      </c>
      <c r="G220" t="s">
        <v>2838</v>
      </c>
      <c r="H220" s="10">
        <v>2.0</v>
      </c>
      <c r="I220" s="10" t="s">
        <v>2838</v>
      </c>
      <c r="J220" s="10" t="s">
        <v>659</v>
      </c>
      <c r="K220" s="10" t="s">
        <v>40</v>
      </c>
      <c r="L220" s="10">
        <v>5930.0</v>
      </c>
      <c r="M220" s="10" t="s">
        <v>2986</v>
      </c>
      <c r="N220" s="10" t="s">
        <v>2909</v>
      </c>
      <c r="O220" t="s">
        <v>256</v>
      </c>
    </row>
    <row r="221">
      <c r="A221" s="10" t="s">
        <v>2910</v>
      </c>
      <c r="B221" s="10">
        <v>6800000.0</v>
      </c>
      <c r="C221" s="10" t="s">
        <v>2986</v>
      </c>
      <c r="D221" s="10">
        <v>6.0</v>
      </c>
      <c r="E221" s="10" t="s">
        <v>2838</v>
      </c>
      <c r="F221">
        <v>7.0</v>
      </c>
      <c r="G221" t="s">
        <v>2838</v>
      </c>
      <c r="H221" s="10">
        <v>2.0</v>
      </c>
      <c r="I221" s="10" t="s">
        <v>2838</v>
      </c>
      <c r="J221" s="10" t="s">
        <v>39</v>
      </c>
      <c r="K221" s="10" t="s">
        <v>40</v>
      </c>
      <c r="L221" s="10">
        <v>6900.0</v>
      </c>
      <c r="M221" s="10" t="s">
        <v>2986</v>
      </c>
      <c r="N221" s="10" t="s">
        <v>2909</v>
      </c>
      <c r="O221" t="s">
        <v>42</v>
      </c>
    </row>
    <row r="222">
      <c r="A222" s="10" t="s">
        <v>2910</v>
      </c>
      <c r="B222" s="10">
        <v>6800000.0</v>
      </c>
      <c r="C222" s="10" t="s">
        <v>2986</v>
      </c>
      <c r="D222" s="10">
        <v>7.0</v>
      </c>
      <c r="E222" s="10" t="s">
        <v>2838</v>
      </c>
      <c r="F222">
        <v>7.0</v>
      </c>
      <c r="G222" t="s">
        <v>2838</v>
      </c>
      <c r="H222" s="10">
        <v>1.0</v>
      </c>
      <c r="I222" s="10" t="s">
        <v>2986</v>
      </c>
      <c r="J222" s="10" t="s">
        <v>39</v>
      </c>
      <c r="K222" s="10" t="s">
        <v>40</v>
      </c>
      <c r="L222" s="10">
        <v>7000.0</v>
      </c>
      <c r="M222" s="10" t="s">
        <v>2986</v>
      </c>
      <c r="N222" s="10" t="s">
        <v>2909</v>
      </c>
      <c r="O222" t="s">
        <v>256</v>
      </c>
    </row>
    <row r="223">
      <c r="A223" s="10" t="s">
        <v>2936</v>
      </c>
      <c r="B223" s="10">
        <v>6800000.0</v>
      </c>
      <c r="C223" s="10" t="s">
        <v>2986</v>
      </c>
      <c r="D223" s="10">
        <v>7.0</v>
      </c>
      <c r="E223" s="10" t="s">
        <v>2838</v>
      </c>
      <c r="F223">
        <v>6.0</v>
      </c>
      <c r="G223" t="s">
        <v>2838</v>
      </c>
      <c r="H223" s="10">
        <v>3.0</v>
      </c>
      <c r="I223" s="10" t="s">
        <v>2986</v>
      </c>
      <c r="J223" s="10" t="s">
        <v>39</v>
      </c>
      <c r="K223" s="10" t="s">
        <v>40</v>
      </c>
      <c r="L223" s="10">
        <v>7416.0</v>
      </c>
      <c r="M223" s="10" t="s">
        <v>2986</v>
      </c>
      <c r="N223" s="10" t="s">
        <v>2909</v>
      </c>
      <c r="O223" t="s">
        <v>42</v>
      </c>
    </row>
    <row r="224">
      <c r="A224" s="10" t="s">
        <v>2936</v>
      </c>
      <c r="B224" s="10">
        <v>6800000.0</v>
      </c>
      <c r="C224" s="10" t="s">
        <v>2986</v>
      </c>
      <c r="D224" s="10">
        <v>6.0</v>
      </c>
      <c r="E224" s="10" t="s">
        <v>2838</v>
      </c>
      <c r="F224">
        <v>6.0</v>
      </c>
      <c r="G224" t="s">
        <v>2838</v>
      </c>
      <c r="H224" s="10">
        <v>2.0</v>
      </c>
      <c r="I224" s="10" t="s">
        <v>2838</v>
      </c>
      <c r="J224" s="10" t="s">
        <v>39</v>
      </c>
      <c r="K224" s="10" t="s">
        <v>40</v>
      </c>
      <c r="L224" s="10">
        <v>8950.0</v>
      </c>
      <c r="M224" s="10" t="s">
        <v>2986</v>
      </c>
      <c r="N224" s="10" t="s">
        <v>2909</v>
      </c>
      <c r="O224" t="s">
        <v>42</v>
      </c>
    </row>
    <row r="225">
      <c r="A225" s="10" t="s">
        <v>2936</v>
      </c>
      <c r="B225" s="10">
        <v>6800000.0</v>
      </c>
      <c r="C225" s="10" t="s">
        <v>2986</v>
      </c>
      <c r="D225" s="10">
        <v>4.0</v>
      </c>
      <c r="E225" s="10" t="s">
        <v>2838</v>
      </c>
      <c r="F225">
        <v>3.0</v>
      </c>
      <c r="G225" t="s">
        <v>2838</v>
      </c>
      <c r="H225" s="10">
        <v>2.0</v>
      </c>
      <c r="I225" s="10" t="s">
        <v>2838</v>
      </c>
      <c r="J225" s="10" t="s">
        <v>39</v>
      </c>
      <c r="K225" s="10" t="s">
        <v>40</v>
      </c>
      <c r="L225" s="10">
        <v>10157.0</v>
      </c>
      <c r="M225" s="10" t="s">
        <v>2986</v>
      </c>
      <c r="N225" s="10" t="s">
        <v>2909</v>
      </c>
      <c r="O225" t="s">
        <v>112</v>
      </c>
    </row>
    <row r="226">
      <c r="A226" s="10" t="s">
        <v>2920</v>
      </c>
      <c r="B226" s="10">
        <v>6800000.0</v>
      </c>
      <c r="C226" s="10" t="s">
        <v>2986</v>
      </c>
      <c r="D226" s="10">
        <v>4.0</v>
      </c>
      <c r="E226" s="10" t="s">
        <v>2838</v>
      </c>
      <c r="F226">
        <v>3.0</v>
      </c>
      <c r="G226" t="s">
        <v>2838</v>
      </c>
      <c r="H226" s="10">
        <v>1.0</v>
      </c>
      <c r="I226" s="10" t="s">
        <v>2986</v>
      </c>
      <c r="J226" s="10" t="s">
        <v>659</v>
      </c>
      <c r="K226" s="10" t="s">
        <v>40</v>
      </c>
      <c r="L226" s="10">
        <v>9800.0</v>
      </c>
      <c r="M226" s="10" t="s">
        <v>2986</v>
      </c>
      <c r="N226" s="10" t="s">
        <v>2909</v>
      </c>
      <c r="O226" t="s">
        <v>256</v>
      </c>
    </row>
    <row r="227">
      <c r="A227" s="10" t="s">
        <v>2936</v>
      </c>
      <c r="B227" s="10">
        <v>6750000.0</v>
      </c>
      <c r="C227" s="10" t="s">
        <v>2986</v>
      </c>
      <c r="D227" s="10">
        <v>6.0</v>
      </c>
      <c r="E227" s="10" t="s">
        <v>2838</v>
      </c>
      <c r="F227">
        <v>6.0</v>
      </c>
      <c r="G227" t="s">
        <v>2838</v>
      </c>
      <c r="H227" s="10">
        <v>4.0</v>
      </c>
      <c r="I227" s="10" t="s">
        <v>2986</v>
      </c>
      <c r="J227" s="10" t="s">
        <v>39</v>
      </c>
      <c r="K227" s="10" t="s">
        <v>40</v>
      </c>
      <c r="L227" s="10">
        <v>7793.0</v>
      </c>
      <c r="M227" s="10" t="s">
        <v>2986</v>
      </c>
      <c r="N227" s="10" t="s">
        <v>2909</v>
      </c>
      <c r="O227" t="s">
        <v>42</v>
      </c>
    </row>
    <row r="228">
      <c r="A228" s="10" t="s">
        <v>2936</v>
      </c>
      <c r="B228" s="10">
        <v>6700000.0</v>
      </c>
      <c r="C228" s="10" t="s">
        <v>2986</v>
      </c>
      <c r="D228" s="10">
        <v>5.0</v>
      </c>
      <c r="E228" s="10" t="s">
        <v>2838</v>
      </c>
      <c r="F228">
        <v>6.0</v>
      </c>
      <c r="G228" t="s">
        <v>2838</v>
      </c>
      <c r="H228" s="10">
        <v>3.0</v>
      </c>
      <c r="I228" s="10" t="s">
        <v>2986</v>
      </c>
      <c r="J228" s="10" t="s">
        <v>92</v>
      </c>
      <c r="K228" s="10" t="s">
        <v>2908</v>
      </c>
      <c r="L228" s="10">
        <v>4771.0</v>
      </c>
      <c r="M228" s="10" t="s">
        <v>2838</v>
      </c>
      <c r="N228" s="10" t="s">
        <v>2909</v>
      </c>
      <c r="O228" t="s">
        <v>256</v>
      </c>
    </row>
    <row r="229">
      <c r="A229" s="10" t="s">
        <v>2921</v>
      </c>
      <c r="B229" s="10">
        <v>6700000.0</v>
      </c>
      <c r="C229" s="10" t="s">
        <v>2986</v>
      </c>
      <c r="D229" s="10">
        <v>8.0</v>
      </c>
      <c r="E229" s="10" t="s">
        <v>2838</v>
      </c>
      <c r="F229">
        <v>7.0</v>
      </c>
      <c r="G229" t="s">
        <v>2838</v>
      </c>
      <c r="H229" s="10">
        <v>1.0</v>
      </c>
      <c r="I229" s="10" t="s">
        <v>2986</v>
      </c>
      <c r="J229" s="10" t="s">
        <v>39</v>
      </c>
      <c r="K229" s="10" t="s">
        <v>40</v>
      </c>
      <c r="L229" s="10">
        <v>6200.0</v>
      </c>
      <c r="M229" s="10" t="s">
        <v>2986</v>
      </c>
      <c r="N229" s="10" t="s">
        <v>2909</v>
      </c>
      <c r="O229" t="s">
        <v>42</v>
      </c>
    </row>
    <row r="230">
      <c r="A230" s="10" t="s">
        <v>2920</v>
      </c>
      <c r="B230" s="10">
        <v>6700000.0</v>
      </c>
      <c r="C230" s="10" t="s">
        <v>2986</v>
      </c>
      <c r="D230" s="10">
        <v>7.0</v>
      </c>
      <c r="E230" s="10" t="s">
        <v>2838</v>
      </c>
      <c r="F230">
        <v>7.0</v>
      </c>
      <c r="G230" t="s">
        <v>2838</v>
      </c>
      <c r="H230" s="10">
        <v>3.0</v>
      </c>
      <c r="I230" s="10" t="s">
        <v>2986</v>
      </c>
      <c r="J230" s="10" t="s">
        <v>39</v>
      </c>
      <c r="K230" s="10" t="s">
        <v>40</v>
      </c>
      <c r="L230" s="10">
        <v>7847.0</v>
      </c>
      <c r="M230" s="10" t="s">
        <v>2986</v>
      </c>
      <c r="N230" s="10" t="s">
        <v>2909</v>
      </c>
      <c r="O230" t="s">
        <v>42</v>
      </c>
    </row>
    <row r="231">
      <c r="A231" s="10" t="s">
        <v>2907</v>
      </c>
      <c r="B231" s="10">
        <v>6700000.0</v>
      </c>
      <c r="C231" s="10" t="s">
        <v>2986</v>
      </c>
      <c r="D231" s="10">
        <v>7.0</v>
      </c>
      <c r="E231" s="10" t="s">
        <v>2838</v>
      </c>
      <c r="F231">
        <v>7.0</v>
      </c>
      <c r="G231" t="s">
        <v>2838</v>
      </c>
      <c r="H231" s="10">
        <v>2.0</v>
      </c>
      <c r="I231" s="10" t="s">
        <v>2838</v>
      </c>
      <c r="J231" s="10" t="s">
        <v>92</v>
      </c>
      <c r="K231" s="10" t="s">
        <v>2908</v>
      </c>
      <c r="L231" s="10">
        <v>6552.0</v>
      </c>
      <c r="M231" s="10" t="s">
        <v>2986</v>
      </c>
      <c r="N231" s="10" t="s">
        <v>2909</v>
      </c>
      <c r="O231" t="s">
        <v>42</v>
      </c>
    </row>
    <row r="232">
      <c r="A232" s="10" t="s">
        <v>2941</v>
      </c>
      <c r="B232" s="10">
        <v>6680000.0</v>
      </c>
      <c r="C232" s="10" t="s">
        <v>2986</v>
      </c>
      <c r="D232" s="10">
        <v>6.0</v>
      </c>
      <c r="E232" s="10" t="s">
        <v>2838</v>
      </c>
      <c r="F232">
        <v>6.0</v>
      </c>
      <c r="G232" t="s">
        <v>2838</v>
      </c>
      <c r="H232" s="10">
        <v>2.0</v>
      </c>
      <c r="I232" s="10" t="s">
        <v>2838</v>
      </c>
      <c r="J232" s="10" t="s">
        <v>39</v>
      </c>
      <c r="K232" s="10" t="s">
        <v>40</v>
      </c>
      <c r="L232" s="10">
        <v>6600.0</v>
      </c>
      <c r="M232" s="10" t="s">
        <v>2986</v>
      </c>
      <c r="N232" s="10" t="s">
        <v>2909</v>
      </c>
      <c r="O232" t="s">
        <v>112</v>
      </c>
    </row>
    <row r="233">
      <c r="A233" s="10" t="s">
        <v>2936</v>
      </c>
      <c r="B233" s="10">
        <v>6670000.0</v>
      </c>
      <c r="C233" s="10" t="s">
        <v>2986</v>
      </c>
      <c r="D233" s="10">
        <v>5.0</v>
      </c>
      <c r="E233" s="10" t="s">
        <v>2838</v>
      </c>
      <c r="F233">
        <v>6.0</v>
      </c>
      <c r="G233" t="s">
        <v>2838</v>
      </c>
      <c r="H233" s="10">
        <v>4.0</v>
      </c>
      <c r="I233" s="10" t="s">
        <v>2986</v>
      </c>
      <c r="J233" s="10" t="s">
        <v>92</v>
      </c>
      <c r="K233" s="10" t="s">
        <v>2908</v>
      </c>
      <c r="L233" s="10">
        <v>4771.0</v>
      </c>
      <c r="M233" s="10" t="s">
        <v>2838</v>
      </c>
      <c r="N233" s="10" t="s">
        <v>2909</v>
      </c>
      <c r="O233" t="s">
        <v>42</v>
      </c>
    </row>
    <row r="234">
      <c r="A234" s="10" t="s">
        <v>2936</v>
      </c>
      <c r="B234" s="10">
        <v>6660000.0</v>
      </c>
      <c r="C234" s="10" t="s">
        <v>2986</v>
      </c>
      <c r="D234" s="10">
        <v>4.0</v>
      </c>
      <c r="E234" s="10" t="s">
        <v>2838</v>
      </c>
      <c r="F234">
        <v>5.0</v>
      </c>
      <c r="G234" t="s">
        <v>2838</v>
      </c>
      <c r="H234" s="10">
        <v>1.0</v>
      </c>
      <c r="I234" s="10" t="s">
        <v>2986</v>
      </c>
      <c r="J234" s="10" t="s">
        <v>92</v>
      </c>
      <c r="K234" s="10" t="s">
        <v>2908</v>
      </c>
      <c r="L234" s="10">
        <v>4771.0</v>
      </c>
      <c r="M234" s="10" t="s">
        <v>2838</v>
      </c>
      <c r="N234" s="10" t="s">
        <v>2909</v>
      </c>
      <c r="O234" t="s">
        <v>42</v>
      </c>
    </row>
    <row r="235">
      <c r="A235" s="10" t="s">
        <v>2936</v>
      </c>
      <c r="B235" s="10">
        <v>6600000.0</v>
      </c>
      <c r="C235" s="10" t="s">
        <v>2986</v>
      </c>
      <c r="D235" s="10">
        <v>4.0</v>
      </c>
      <c r="E235" s="10" t="s">
        <v>2838</v>
      </c>
      <c r="F235">
        <v>5.0</v>
      </c>
      <c r="G235" t="s">
        <v>2838</v>
      </c>
      <c r="H235" s="10">
        <v>4.0</v>
      </c>
      <c r="I235" s="10" t="s">
        <v>2986</v>
      </c>
      <c r="J235" s="10" t="s">
        <v>92</v>
      </c>
      <c r="K235" s="10" t="s">
        <v>2908</v>
      </c>
      <c r="L235" s="10">
        <v>4025.0</v>
      </c>
      <c r="M235" s="10" t="s">
        <v>2838</v>
      </c>
      <c r="N235" s="10" t="s">
        <v>2909</v>
      </c>
      <c r="O235" t="s">
        <v>256</v>
      </c>
    </row>
    <row r="236">
      <c r="A236" s="10" t="s">
        <v>2936</v>
      </c>
      <c r="B236" s="10">
        <v>6600000.0</v>
      </c>
      <c r="C236" s="10" t="s">
        <v>2986</v>
      </c>
      <c r="D236" s="10">
        <v>5.0</v>
      </c>
      <c r="E236" s="10" t="s">
        <v>2838</v>
      </c>
      <c r="F236">
        <v>6.0</v>
      </c>
      <c r="G236" t="s">
        <v>2838</v>
      </c>
      <c r="H236" s="10">
        <v>1.0</v>
      </c>
      <c r="I236" s="10" t="s">
        <v>2986</v>
      </c>
      <c r="J236" s="10" t="s">
        <v>92</v>
      </c>
      <c r="K236" s="10" t="s">
        <v>2908</v>
      </c>
      <c r="L236" s="10">
        <v>4945.0</v>
      </c>
      <c r="M236" s="10" t="s">
        <v>2838</v>
      </c>
      <c r="N236" s="10" t="s">
        <v>2909</v>
      </c>
      <c r="O236" t="s">
        <v>42</v>
      </c>
    </row>
    <row r="237">
      <c r="A237" s="10" t="s">
        <v>2952</v>
      </c>
      <c r="B237" s="10">
        <v>6523000.0</v>
      </c>
      <c r="C237" s="10" t="s">
        <v>2986</v>
      </c>
      <c r="D237" s="10">
        <v>4.0</v>
      </c>
      <c r="E237" s="10" t="s">
        <v>2838</v>
      </c>
      <c r="F237">
        <v>3.0</v>
      </c>
      <c r="G237" t="s">
        <v>2838</v>
      </c>
      <c r="H237" s="10">
        <v>2.0</v>
      </c>
      <c r="I237" s="10" t="s">
        <v>2838</v>
      </c>
      <c r="J237" s="10" t="s">
        <v>659</v>
      </c>
      <c r="K237" s="10" t="s">
        <v>40</v>
      </c>
      <c r="L237" s="10">
        <v>9884.0</v>
      </c>
      <c r="M237" s="10" t="s">
        <v>2986</v>
      </c>
      <c r="N237" s="10" t="s">
        <v>2909</v>
      </c>
      <c r="O237" t="s">
        <v>256</v>
      </c>
    </row>
    <row r="238">
      <c r="A238" s="10" t="s">
        <v>2910</v>
      </c>
      <c r="B238" s="10">
        <v>6500000.0</v>
      </c>
      <c r="C238" s="10" t="s">
        <v>2986</v>
      </c>
      <c r="D238" s="10">
        <v>6.0</v>
      </c>
      <c r="E238" s="10" t="s">
        <v>2838</v>
      </c>
      <c r="F238">
        <v>5.0</v>
      </c>
      <c r="G238" t="s">
        <v>2838</v>
      </c>
      <c r="H238" s="10">
        <v>2.0</v>
      </c>
      <c r="I238" s="10" t="s">
        <v>2838</v>
      </c>
      <c r="J238" s="10" t="s">
        <v>39</v>
      </c>
      <c r="K238" s="10" t="s">
        <v>40</v>
      </c>
      <c r="L238" s="10">
        <v>7200.0</v>
      </c>
      <c r="M238" s="10" t="s">
        <v>2986</v>
      </c>
      <c r="N238" s="10" t="s">
        <v>2909</v>
      </c>
      <c r="O238" t="s">
        <v>42</v>
      </c>
    </row>
    <row r="239">
      <c r="A239" s="10" t="s">
        <v>2910</v>
      </c>
      <c r="B239" s="10">
        <v>6500000.0</v>
      </c>
      <c r="C239" s="10" t="s">
        <v>2986</v>
      </c>
      <c r="D239" s="10">
        <v>6.0</v>
      </c>
      <c r="E239" s="10" t="s">
        <v>2838</v>
      </c>
      <c r="F239">
        <v>4.0</v>
      </c>
      <c r="G239" t="s">
        <v>2838</v>
      </c>
      <c r="H239" s="10">
        <v>3.0</v>
      </c>
      <c r="I239" s="10" t="s">
        <v>2986</v>
      </c>
      <c r="J239" s="10" t="s">
        <v>39</v>
      </c>
      <c r="K239" s="10" t="s">
        <v>40</v>
      </c>
      <c r="L239" s="10">
        <v>7880.0</v>
      </c>
      <c r="M239" s="10" t="s">
        <v>2986</v>
      </c>
      <c r="N239" s="10" t="s">
        <v>2909</v>
      </c>
      <c r="O239" t="s">
        <v>42</v>
      </c>
    </row>
    <row r="240">
      <c r="A240" s="10" t="s">
        <v>2910</v>
      </c>
      <c r="B240" s="10">
        <v>6500000.0</v>
      </c>
      <c r="C240" s="10" t="s">
        <v>2986</v>
      </c>
      <c r="D240" s="10">
        <v>6.0</v>
      </c>
      <c r="E240" s="10" t="s">
        <v>2838</v>
      </c>
      <c r="F240">
        <v>6.0</v>
      </c>
      <c r="G240" t="s">
        <v>2838</v>
      </c>
      <c r="H240" s="10">
        <v>2.0</v>
      </c>
      <c r="I240" s="10" t="s">
        <v>2838</v>
      </c>
      <c r="J240" s="10" t="s">
        <v>39</v>
      </c>
      <c r="K240" s="10" t="s">
        <v>40</v>
      </c>
      <c r="L240" s="10">
        <v>8500.0</v>
      </c>
      <c r="M240" s="10" t="s">
        <v>2986</v>
      </c>
      <c r="N240" s="10" t="s">
        <v>2909</v>
      </c>
      <c r="O240" t="s">
        <v>256</v>
      </c>
    </row>
    <row r="241">
      <c r="A241" s="10" t="s">
        <v>2921</v>
      </c>
      <c r="B241" s="10">
        <v>6500000.0</v>
      </c>
      <c r="C241" s="10" t="s">
        <v>2986</v>
      </c>
      <c r="D241" s="10">
        <v>8.0</v>
      </c>
      <c r="E241" s="10" t="s">
        <v>2838</v>
      </c>
      <c r="F241">
        <v>7.0</v>
      </c>
      <c r="G241" t="s">
        <v>2838</v>
      </c>
      <c r="H241" s="10">
        <v>2.0</v>
      </c>
      <c r="I241" s="10" t="s">
        <v>2838</v>
      </c>
      <c r="J241" s="10" t="s">
        <v>1012</v>
      </c>
      <c r="K241" s="10" t="s">
        <v>40</v>
      </c>
      <c r="L241" s="10">
        <v>2805.0</v>
      </c>
      <c r="M241" s="10" t="s">
        <v>2838</v>
      </c>
      <c r="N241" s="10" t="s">
        <v>2909</v>
      </c>
      <c r="O241" t="s">
        <v>42</v>
      </c>
    </row>
    <row r="242">
      <c r="A242" s="10" t="s">
        <v>2936</v>
      </c>
      <c r="B242" s="10">
        <v>6500000.0</v>
      </c>
      <c r="C242" s="10" t="s">
        <v>2986</v>
      </c>
      <c r="D242" s="10">
        <v>4.0</v>
      </c>
      <c r="E242" s="10" t="s">
        <v>2838</v>
      </c>
      <c r="F242">
        <v>4.0</v>
      </c>
      <c r="G242" t="s">
        <v>2838</v>
      </c>
      <c r="H242" s="10">
        <v>2.0</v>
      </c>
      <c r="I242" s="10" t="s">
        <v>2838</v>
      </c>
      <c r="J242" s="10" t="s">
        <v>39</v>
      </c>
      <c r="K242" s="10" t="s">
        <v>40</v>
      </c>
      <c r="L242" s="10">
        <v>6600.0</v>
      </c>
      <c r="M242" s="10" t="s">
        <v>2986</v>
      </c>
      <c r="N242" s="10" t="s">
        <v>2909</v>
      </c>
      <c r="O242" t="s">
        <v>36</v>
      </c>
    </row>
    <row r="243">
      <c r="A243" s="10" t="s">
        <v>2910</v>
      </c>
      <c r="B243" s="10">
        <v>6500000.0</v>
      </c>
      <c r="C243" s="10" t="s">
        <v>2986</v>
      </c>
      <c r="D243" s="10">
        <v>7.0</v>
      </c>
      <c r="E243" s="10" t="s">
        <v>2838</v>
      </c>
      <c r="F243">
        <v>7.0</v>
      </c>
      <c r="G243" t="s">
        <v>2838</v>
      </c>
      <c r="H243" s="10">
        <v>2.0</v>
      </c>
      <c r="I243" s="10" t="s">
        <v>2838</v>
      </c>
      <c r="J243" s="10" t="s">
        <v>39</v>
      </c>
      <c r="K243" s="10" t="s">
        <v>40</v>
      </c>
      <c r="L243" s="10">
        <v>6300.0</v>
      </c>
      <c r="M243" s="10" t="s">
        <v>2986</v>
      </c>
      <c r="N243" s="10" t="s">
        <v>2909</v>
      </c>
      <c r="O243" t="s">
        <v>42</v>
      </c>
    </row>
    <row r="244">
      <c r="A244" s="10" t="s">
        <v>2907</v>
      </c>
      <c r="B244" s="10">
        <v>6500000.0</v>
      </c>
      <c r="C244" s="10" t="s">
        <v>2986</v>
      </c>
      <c r="D244" s="10">
        <v>4.0</v>
      </c>
      <c r="E244" s="10" t="s">
        <v>2838</v>
      </c>
      <c r="F244">
        <v>4.0</v>
      </c>
      <c r="G244" t="s">
        <v>2838</v>
      </c>
      <c r="H244" s="10">
        <v>2.0</v>
      </c>
      <c r="I244" s="10" t="s">
        <v>2838</v>
      </c>
      <c r="J244" s="10" t="s">
        <v>92</v>
      </c>
      <c r="K244" s="10" t="s">
        <v>2908</v>
      </c>
      <c r="L244" s="10">
        <v>2013.0</v>
      </c>
      <c r="M244" s="10" t="s">
        <v>2838</v>
      </c>
      <c r="N244" s="10" t="s">
        <v>2909</v>
      </c>
      <c r="O244" t="s">
        <v>42</v>
      </c>
    </row>
    <row r="245">
      <c r="A245" s="10" t="s">
        <v>2907</v>
      </c>
      <c r="B245" s="10">
        <v>6500000.0</v>
      </c>
      <c r="C245" s="10" t="s">
        <v>2986</v>
      </c>
      <c r="D245" s="10">
        <v>4.0</v>
      </c>
      <c r="E245" s="10" t="s">
        <v>2838</v>
      </c>
      <c r="F245">
        <v>3.0</v>
      </c>
      <c r="G245" t="s">
        <v>2838</v>
      </c>
      <c r="H245" s="10">
        <v>2.0</v>
      </c>
      <c r="I245" s="10" t="s">
        <v>2838</v>
      </c>
      <c r="J245" s="10" t="s">
        <v>33</v>
      </c>
      <c r="K245" s="10" t="s">
        <v>2908</v>
      </c>
      <c r="L245" s="10">
        <v>2195.0</v>
      </c>
      <c r="M245" s="10" t="s">
        <v>2838</v>
      </c>
      <c r="N245" s="10" t="s">
        <v>2909</v>
      </c>
      <c r="O245" t="s">
        <v>42</v>
      </c>
    </row>
    <row r="246">
      <c r="A246" s="10" t="s">
        <v>2936</v>
      </c>
      <c r="B246" s="10">
        <v>6480000.0</v>
      </c>
      <c r="C246" s="10" t="s">
        <v>2986</v>
      </c>
      <c r="D246" s="10">
        <v>4.0</v>
      </c>
      <c r="E246" s="10" t="s">
        <v>2838</v>
      </c>
      <c r="F246">
        <v>5.0</v>
      </c>
      <c r="G246" t="s">
        <v>2838</v>
      </c>
      <c r="H246" s="10">
        <v>2.0</v>
      </c>
      <c r="I246" s="10" t="s">
        <v>2838</v>
      </c>
      <c r="J246" s="10" t="s">
        <v>92</v>
      </c>
      <c r="K246" s="10" t="s">
        <v>2908</v>
      </c>
      <c r="L246" s="10">
        <v>4025.0</v>
      </c>
      <c r="M246" s="10" t="s">
        <v>2838</v>
      </c>
      <c r="N246" s="10" t="s">
        <v>2909</v>
      </c>
      <c r="O246" t="s">
        <v>42</v>
      </c>
    </row>
    <row r="247">
      <c r="A247" s="10" t="s">
        <v>2940</v>
      </c>
      <c r="B247" s="10">
        <v>6480000.0</v>
      </c>
      <c r="C247" s="10" t="s">
        <v>2986</v>
      </c>
      <c r="D247" s="10">
        <v>5.0</v>
      </c>
      <c r="E247" s="10" t="s">
        <v>2838</v>
      </c>
      <c r="F247">
        <v>5.0</v>
      </c>
      <c r="G247" t="s">
        <v>2838</v>
      </c>
      <c r="H247" s="10">
        <v>2.0</v>
      </c>
      <c r="I247" s="10" t="s">
        <v>2838</v>
      </c>
      <c r="J247" s="10" t="s">
        <v>92</v>
      </c>
      <c r="K247" s="10" t="s">
        <v>2908</v>
      </c>
      <c r="L247" s="10">
        <v>6825.0</v>
      </c>
      <c r="M247" s="10" t="s">
        <v>2986</v>
      </c>
      <c r="N247" s="10" t="s">
        <v>2909</v>
      </c>
      <c r="O247" t="s">
        <v>42</v>
      </c>
    </row>
    <row r="248">
      <c r="A248" s="10" t="s">
        <v>2920</v>
      </c>
      <c r="B248" s="10">
        <v>6450000.0</v>
      </c>
      <c r="C248" s="10" t="s">
        <v>2986</v>
      </c>
      <c r="D248" s="10">
        <v>6.0</v>
      </c>
      <c r="E248" s="10" t="s">
        <v>2838</v>
      </c>
      <c r="F248">
        <v>6.0</v>
      </c>
      <c r="G248" t="s">
        <v>2838</v>
      </c>
      <c r="H248" s="10">
        <v>4.0</v>
      </c>
      <c r="I248" s="10" t="s">
        <v>2986</v>
      </c>
      <c r="J248" s="10" t="s">
        <v>39</v>
      </c>
      <c r="K248" s="10" t="s">
        <v>40</v>
      </c>
      <c r="L248" s="10">
        <v>6390.0</v>
      </c>
      <c r="M248" s="10" t="s">
        <v>2986</v>
      </c>
      <c r="N248" s="10" t="s">
        <v>2909</v>
      </c>
      <c r="O248" t="s">
        <v>42</v>
      </c>
    </row>
    <row r="249">
      <c r="A249" s="10" t="s">
        <v>2907</v>
      </c>
      <c r="B249" s="10">
        <v>6441600.0</v>
      </c>
      <c r="C249" s="10" t="s">
        <v>2986</v>
      </c>
      <c r="D249" s="10">
        <v>4.0</v>
      </c>
      <c r="E249" s="10" t="s">
        <v>2838</v>
      </c>
      <c r="F249">
        <v>4.0</v>
      </c>
      <c r="G249" t="s">
        <v>2838</v>
      </c>
      <c r="H249" s="10">
        <v>1.0</v>
      </c>
      <c r="I249" s="10" t="s">
        <v>2986</v>
      </c>
      <c r="J249" s="10" t="s">
        <v>92</v>
      </c>
      <c r="K249" s="10" t="s">
        <v>2908</v>
      </c>
      <c r="L249" s="10">
        <v>2013.0</v>
      </c>
      <c r="M249" s="10" t="s">
        <v>2838</v>
      </c>
      <c r="N249" s="10" t="s">
        <v>2909</v>
      </c>
      <c r="O249" t="s">
        <v>42</v>
      </c>
    </row>
    <row r="250">
      <c r="A250" s="10" t="s">
        <v>2907</v>
      </c>
      <c r="B250" s="10">
        <v>6400000.0</v>
      </c>
      <c r="C250" s="10" t="s">
        <v>2986</v>
      </c>
      <c r="D250" s="10">
        <v>4.0</v>
      </c>
      <c r="E250" s="10" t="s">
        <v>2838</v>
      </c>
      <c r="F250">
        <v>4.0</v>
      </c>
      <c r="G250" t="s">
        <v>2838</v>
      </c>
      <c r="H250" s="10">
        <v>1.0</v>
      </c>
      <c r="I250" s="10" t="s">
        <v>2986</v>
      </c>
      <c r="J250" s="10" t="s">
        <v>92</v>
      </c>
      <c r="K250" s="10" t="s">
        <v>2908</v>
      </c>
      <c r="L250" s="10">
        <v>2013.0</v>
      </c>
      <c r="M250" s="10" t="s">
        <v>2838</v>
      </c>
      <c r="N250" s="10" t="s">
        <v>2909</v>
      </c>
      <c r="O250" t="s">
        <v>256</v>
      </c>
    </row>
    <row r="251">
      <c r="A251" s="10" t="s">
        <v>2910</v>
      </c>
      <c r="B251" s="10">
        <v>6400000.0</v>
      </c>
      <c r="C251" s="10" t="s">
        <v>2986</v>
      </c>
      <c r="D251" s="10">
        <v>6.0</v>
      </c>
      <c r="E251" s="10" t="s">
        <v>2838</v>
      </c>
      <c r="F251">
        <v>6.0</v>
      </c>
      <c r="G251" t="s">
        <v>2838</v>
      </c>
      <c r="H251" s="10">
        <v>6.0</v>
      </c>
      <c r="I251" s="10" t="s">
        <v>2986</v>
      </c>
      <c r="J251" s="10" t="s">
        <v>39</v>
      </c>
      <c r="K251" s="10" t="s">
        <v>40</v>
      </c>
      <c r="L251" s="10">
        <v>9200.0</v>
      </c>
      <c r="M251" s="10" t="s">
        <v>2986</v>
      </c>
      <c r="N251" s="10" t="s">
        <v>2909</v>
      </c>
      <c r="O251" t="s">
        <v>256</v>
      </c>
    </row>
    <row r="252">
      <c r="A252" s="10" t="s">
        <v>2907</v>
      </c>
      <c r="B252" s="10">
        <v>6385950.0</v>
      </c>
      <c r="C252" s="10" t="s">
        <v>2986</v>
      </c>
      <c r="D252" s="10">
        <v>6.0</v>
      </c>
      <c r="E252" s="10" t="s">
        <v>2838</v>
      </c>
      <c r="F252">
        <v>6.0</v>
      </c>
      <c r="G252" t="s">
        <v>2838</v>
      </c>
      <c r="H252" s="10">
        <v>2.0</v>
      </c>
      <c r="I252" s="10" t="s">
        <v>2838</v>
      </c>
      <c r="J252" s="10" t="s">
        <v>92</v>
      </c>
      <c r="K252" s="10" t="s">
        <v>2908</v>
      </c>
      <c r="L252" s="10">
        <v>5553.0</v>
      </c>
      <c r="M252" s="10" t="s">
        <v>2986</v>
      </c>
      <c r="N252" s="10" t="s">
        <v>2909</v>
      </c>
      <c r="O252" t="s">
        <v>42</v>
      </c>
    </row>
    <row r="253">
      <c r="A253" s="10" t="s">
        <v>2907</v>
      </c>
      <c r="B253" s="10">
        <v>6380000.0</v>
      </c>
      <c r="C253" s="10" t="s">
        <v>2986</v>
      </c>
      <c r="D253" s="10">
        <v>4.0</v>
      </c>
      <c r="E253" s="10" t="s">
        <v>2838</v>
      </c>
      <c r="F253">
        <v>4.0</v>
      </c>
      <c r="G253" t="s">
        <v>2838</v>
      </c>
      <c r="H253" s="10">
        <v>2.0</v>
      </c>
      <c r="I253" s="10" t="s">
        <v>2838</v>
      </c>
      <c r="J253" s="10" t="s">
        <v>33</v>
      </c>
      <c r="K253" s="10" t="s">
        <v>2908</v>
      </c>
      <c r="L253" s="10">
        <v>2195.0</v>
      </c>
      <c r="M253" s="10" t="s">
        <v>2838</v>
      </c>
      <c r="N253" s="10" t="s">
        <v>2909</v>
      </c>
      <c r="O253" t="s">
        <v>42</v>
      </c>
    </row>
    <row r="254">
      <c r="A254" s="10" t="s">
        <v>2936</v>
      </c>
      <c r="B254" s="10">
        <v>6380000.0</v>
      </c>
      <c r="C254" s="10" t="s">
        <v>2986</v>
      </c>
      <c r="D254" s="10">
        <v>4.0</v>
      </c>
      <c r="E254" s="10" t="s">
        <v>2838</v>
      </c>
      <c r="F254">
        <v>5.0</v>
      </c>
      <c r="G254" t="s">
        <v>2838</v>
      </c>
      <c r="H254" s="10">
        <v>1.0</v>
      </c>
      <c r="I254" s="10" t="s">
        <v>2986</v>
      </c>
      <c r="J254" s="10" t="s">
        <v>92</v>
      </c>
      <c r="K254" s="10" t="s">
        <v>2908</v>
      </c>
      <c r="L254" s="10">
        <v>4025.0</v>
      </c>
      <c r="M254" s="10" t="s">
        <v>2838</v>
      </c>
      <c r="N254" s="10" t="s">
        <v>2909</v>
      </c>
      <c r="O254" t="s">
        <v>42</v>
      </c>
    </row>
    <row r="255">
      <c r="A255" s="10" t="s">
        <v>2923</v>
      </c>
      <c r="B255" s="10">
        <v>6380000.0</v>
      </c>
      <c r="C255" s="10" t="s">
        <v>2986</v>
      </c>
      <c r="D255" s="10">
        <v>5.0</v>
      </c>
      <c r="E255" s="10" t="s">
        <v>2838</v>
      </c>
      <c r="F255">
        <v>5.0</v>
      </c>
      <c r="G255" t="s">
        <v>2838</v>
      </c>
      <c r="H255" s="10">
        <v>2.0</v>
      </c>
      <c r="I255" s="10" t="s">
        <v>2838</v>
      </c>
      <c r="J255" s="10" t="s">
        <v>92</v>
      </c>
      <c r="K255" s="10" t="s">
        <v>2908</v>
      </c>
      <c r="L255" s="10">
        <v>4919.0</v>
      </c>
      <c r="M255" s="10" t="s">
        <v>2838</v>
      </c>
      <c r="N255" s="10" t="s">
        <v>2909</v>
      </c>
      <c r="O255" t="s">
        <v>42</v>
      </c>
    </row>
    <row r="256">
      <c r="A256" s="10" t="s">
        <v>2921</v>
      </c>
      <c r="B256" s="10">
        <v>6380000.0</v>
      </c>
      <c r="C256" s="10" t="s">
        <v>2986</v>
      </c>
      <c r="D256" s="10">
        <v>4.0</v>
      </c>
      <c r="E256" s="10" t="s">
        <v>2838</v>
      </c>
      <c r="F256">
        <v>3.0</v>
      </c>
      <c r="G256" t="s">
        <v>2838</v>
      </c>
      <c r="H256" s="10">
        <v>1.0</v>
      </c>
      <c r="I256" s="10" t="s">
        <v>2986</v>
      </c>
      <c r="J256" s="10" t="s">
        <v>1404</v>
      </c>
      <c r="K256" s="10" t="s">
        <v>40</v>
      </c>
      <c r="L256" s="10">
        <v>10689.0</v>
      </c>
      <c r="M256" s="10" t="s">
        <v>2986</v>
      </c>
      <c r="N256" s="10" t="s">
        <v>2909</v>
      </c>
      <c r="O256" t="s">
        <v>112</v>
      </c>
    </row>
    <row r="257">
      <c r="A257" s="10" t="s">
        <v>2928</v>
      </c>
      <c r="B257" s="10">
        <v>6350000.0</v>
      </c>
      <c r="C257" s="10" t="s">
        <v>2986</v>
      </c>
      <c r="D257" s="10">
        <v>5.0</v>
      </c>
      <c r="E257" s="10" t="s">
        <v>2838</v>
      </c>
      <c r="F257">
        <v>5.0</v>
      </c>
      <c r="G257" t="s">
        <v>2838</v>
      </c>
      <c r="H257" s="10">
        <v>2.0</v>
      </c>
      <c r="I257" s="10" t="s">
        <v>2838</v>
      </c>
      <c r="J257" s="10" t="s">
        <v>33</v>
      </c>
      <c r="K257" s="10" t="s">
        <v>2908</v>
      </c>
      <c r="L257" s="10">
        <v>4058.0</v>
      </c>
      <c r="M257" s="10" t="s">
        <v>2838</v>
      </c>
      <c r="N257" s="10" t="s">
        <v>2909</v>
      </c>
      <c r="O257" t="s">
        <v>42</v>
      </c>
    </row>
    <row r="258">
      <c r="A258" s="10" t="s">
        <v>2952</v>
      </c>
      <c r="B258" s="10">
        <v>6350000.0</v>
      </c>
      <c r="C258" s="10" t="s">
        <v>2986</v>
      </c>
      <c r="D258" s="10">
        <v>4.0</v>
      </c>
      <c r="E258" s="10" t="s">
        <v>2838</v>
      </c>
      <c r="F258">
        <v>3.0</v>
      </c>
      <c r="G258" t="s">
        <v>2838</v>
      </c>
      <c r="H258" s="10">
        <v>3.0</v>
      </c>
      <c r="I258" s="10" t="s">
        <v>2986</v>
      </c>
      <c r="J258" s="10" t="s">
        <v>1404</v>
      </c>
      <c r="K258" s="10" t="s">
        <v>40</v>
      </c>
      <c r="L258" s="10">
        <v>10583.0</v>
      </c>
      <c r="M258" s="10" t="s">
        <v>2986</v>
      </c>
      <c r="N258" s="10" t="s">
        <v>2909</v>
      </c>
      <c r="O258" t="s">
        <v>256</v>
      </c>
    </row>
    <row r="259">
      <c r="A259" s="10" t="s">
        <v>2923</v>
      </c>
      <c r="B259" s="10">
        <v>6350000.0</v>
      </c>
      <c r="C259" s="10" t="s">
        <v>2986</v>
      </c>
      <c r="D259" s="10">
        <v>5.0</v>
      </c>
      <c r="E259" s="10" t="s">
        <v>2838</v>
      </c>
      <c r="F259">
        <v>5.0</v>
      </c>
      <c r="G259" t="s">
        <v>2838</v>
      </c>
      <c r="H259" s="10">
        <v>1.0</v>
      </c>
      <c r="I259" s="10" t="s">
        <v>2986</v>
      </c>
      <c r="J259" s="10" t="s">
        <v>92</v>
      </c>
      <c r="K259" s="10" t="s">
        <v>2908</v>
      </c>
      <c r="L259" s="10">
        <v>4327.0</v>
      </c>
      <c r="M259" s="10" t="s">
        <v>2838</v>
      </c>
      <c r="N259" s="10" t="s">
        <v>2909</v>
      </c>
      <c r="O259" t="s">
        <v>36</v>
      </c>
    </row>
    <row r="260">
      <c r="A260" s="10" t="s">
        <v>2923</v>
      </c>
      <c r="B260" s="10">
        <v>6350000.0</v>
      </c>
      <c r="C260" s="10" t="s">
        <v>2986</v>
      </c>
      <c r="D260" s="10">
        <v>5.0</v>
      </c>
      <c r="E260" s="10" t="s">
        <v>2838</v>
      </c>
      <c r="F260">
        <v>6.0</v>
      </c>
      <c r="G260" t="s">
        <v>2838</v>
      </c>
      <c r="H260" s="10">
        <v>1.0</v>
      </c>
      <c r="I260" s="10" t="s">
        <v>2986</v>
      </c>
      <c r="J260" s="10" t="s">
        <v>92</v>
      </c>
      <c r="K260" s="10" t="s">
        <v>2908</v>
      </c>
      <c r="L260" s="10">
        <v>4327.0</v>
      </c>
      <c r="M260" s="10" t="s">
        <v>2838</v>
      </c>
      <c r="N260" s="10" t="s">
        <v>2909</v>
      </c>
      <c r="O260" t="s">
        <v>36</v>
      </c>
    </row>
    <row r="261">
      <c r="A261" s="10" t="s">
        <v>2923</v>
      </c>
      <c r="B261" s="10">
        <v>6350000.0</v>
      </c>
      <c r="C261" s="10" t="s">
        <v>2986</v>
      </c>
      <c r="D261" s="10">
        <v>5.0</v>
      </c>
      <c r="E261" s="10" t="s">
        <v>2838</v>
      </c>
      <c r="F261">
        <v>6.0</v>
      </c>
      <c r="G261" t="s">
        <v>2838</v>
      </c>
      <c r="H261" s="10">
        <v>2.0</v>
      </c>
      <c r="I261" s="10" t="s">
        <v>2838</v>
      </c>
      <c r="J261" s="10" t="s">
        <v>92</v>
      </c>
      <c r="K261" s="10" t="s">
        <v>2908</v>
      </c>
      <c r="L261" s="10">
        <v>4327.0</v>
      </c>
      <c r="M261" s="10" t="s">
        <v>2838</v>
      </c>
      <c r="N261" s="10" t="s">
        <v>2909</v>
      </c>
      <c r="O261" t="s">
        <v>36</v>
      </c>
    </row>
    <row r="262">
      <c r="A262" s="10" t="s">
        <v>2910</v>
      </c>
      <c r="B262" s="10">
        <v>6335000.0</v>
      </c>
      <c r="C262" s="10" t="s">
        <v>2986</v>
      </c>
      <c r="D262" s="10">
        <v>4.0</v>
      </c>
      <c r="E262" s="10" t="s">
        <v>2838</v>
      </c>
      <c r="F262">
        <v>3.0</v>
      </c>
      <c r="G262" t="s">
        <v>2838</v>
      </c>
      <c r="H262" s="10">
        <v>2.0</v>
      </c>
      <c r="I262" s="10" t="s">
        <v>2838</v>
      </c>
      <c r="J262" s="10" t="s">
        <v>1404</v>
      </c>
      <c r="K262" s="10" t="s">
        <v>40</v>
      </c>
      <c r="L262" s="10">
        <v>9050.0</v>
      </c>
      <c r="M262" s="10" t="s">
        <v>2986</v>
      </c>
      <c r="N262" s="10" t="s">
        <v>2909</v>
      </c>
      <c r="O262" t="s">
        <v>256</v>
      </c>
    </row>
    <row r="263">
      <c r="A263" s="10" t="s">
        <v>2923</v>
      </c>
      <c r="B263" s="10">
        <v>6331500.0</v>
      </c>
      <c r="C263" s="10" t="s">
        <v>2986</v>
      </c>
      <c r="D263" s="10">
        <v>6.0</v>
      </c>
      <c r="E263" s="10" t="s">
        <v>2838</v>
      </c>
      <c r="F263">
        <v>6.0</v>
      </c>
      <c r="G263" t="s">
        <v>2838</v>
      </c>
      <c r="H263" s="10">
        <v>1.0</v>
      </c>
      <c r="I263" s="10" t="s">
        <v>2986</v>
      </c>
      <c r="J263" s="10" t="s">
        <v>92</v>
      </c>
      <c r="K263" s="10" t="s">
        <v>2908</v>
      </c>
      <c r="L263" s="10">
        <v>4237.0</v>
      </c>
      <c r="M263" s="10" t="s">
        <v>2838</v>
      </c>
      <c r="N263" s="10" t="s">
        <v>2909</v>
      </c>
      <c r="O263" t="s">
        <v>36</v>
      </c>
    </row>
    <row r="264">
      <c r="A264" s="10" t="s">
        <v>2932</v>
      </c>
      <c r="B264" s="10">
        <v>6331050.0</v>
      </c>
      <c r="C264" s="10" t="s">
        <v>2986</v>
      </c>
      <c r="D264" s="10">
        <v>4.0</v>
      </c>
      <c r="E264" s="10" t="s">
        <v>2838</v>
      </c>
      <c r="F264">
        <v>3.0</v>
      </c>
      <c r="G264" t="s">
        <v>2838</v>
      </c>
      <c r="H264" s="10">
        <v>2.0</v>
      </c>
      <c r="I264" s="10" t="s">
        <v>2838</v>
      </c>
      <c r="J264" s="10" t="s">
        <v>1404</v>
      </c>
      <c r="K264" s="10" t="s">
        <v>40</v>
      </c>
      <c r="L264" s="10">
        <v>14068.0</v>
      </c>
      <c r="M264" s="10" t="s">
        <v>2986</v>
      </c>
      <c r="N264" s="10" t="s">
        <v>2909</v>
      </c>
      <c r="O264" t="s">
        <v>112</v>
      </c>
    </row>
    <row r="265">
      <c r="A265" s="10" t="s">
        <v>2907</v>
      </c>
      <c r="B265" s="10">
        <v>6300000.0</v>
      </c>
      <c r="C265" s="10" t="s">
        <v>2986</v>
      </c>
      <c r="D265" s="10">
        <v>4.0</v>
      </c>
      <c r="E265" s="10" t="s">
        <v>2838</v>
      </c>
      <c r="F265">
        <v>4.0</v>
      </c>
      <c r="G265" t="s">
        <v>2838</v>
      </c>
      <c r="H265" s="10">
        <v>1.0</v>
      </c>
      <c r="I265" s="10" t="s">
        <v>2986</v>
      </c>
      <c r="J265" s="10" t="s">
        <v>33</v>
      </c>
      <c r="K265" s="10" t="s">
        <v>2908</v>
      </c>
      <c r="L265" s="10">
        <v>2195.0</v>
      </c>
      <c r="M265" s="10" t="s">
        <v>2838</v>
      </c>
      <c r="N265" s="10" t="s">
        <v>2909</v>
      </c>
      <c r="O265" t="s">
        <v>42</v>
      </c>
    </row>
    <row r="266">
      <c r="A266" s="10" t="s">
        <v>2936</v>
      </c>
      <c r="B266" s="10">
        <v>6300000.0</v>
      </c>
      <c r="C266" s="10" t="s">
        <v>2986</v>
      </c>
      <c r="D266" s="10">
        <v>4.0</v>
      </c>
      <c r="E266" s="10" t="s">
        <v>2838</v>
      </c>
      <c r="F266">
        <v>5.0</v>
      </c>
      <c r="G266" t="s">
        <v>2838</v>
      </c>
      <c r="H266" s="10">
        <v>1.0</v>
      </c>
      <c r="I266" s="10" t="s">
        <v>2986</v>
      </c>
      <c r="J266" s="10" t="s">
        <v>92</v>
      </c>
      <c r="K266" s="10" t="s">
        <v>2908</v>
      </c>
      <c r="L266" s="10">
        <v>4025.0</v>
      </c>
      <c r="M266" s="10" t="s">
        <v>2838</v>
      </c>
      <c r="N266" s="10" t="s">
        <v>2909</v>
      </c>
      <c r="O266" t="s">
        <v>42</v>
      </c>
    </row>
    <row r="267">
      <c r="A267" s="10" t="s">
        <v>2920</v>
      </c>
      <c r="B267" s="10">
        <v>6300000.0</v>
      </c>
      <c r="C267" s="10" t="s">
        <v>2986</v>
      </c>
      <c r="D267" s="10">
        <v>5.0</v>
      </c>
      <c r="E267" s="10" t="s">
        <v>2838</v>
      </c>
      <c r="F267">
        <v>5.0</v>
      </c>
      <c r="G267" t="s">
        <v>2838</v>
      </c>
      <c r="H267" s="10">
        <v>2.0</v>
      </c>
      <c r="I267" s="10" t="s">
        <v>2838</v>
      </c>
      <c r="J267" s="10" t="s">
        <v>92</v>
      </c>
      <c r="K267" s="10" t="s">
        <v>2908</v>
      </c>
      <c r="L267" s="10">
        <v>8000.0</v>
      </c>
      <c r="M267" s="10" t="s">
        <v>2986</v>
      </c>
      <c r="N267" s="10" t="s">
        <v>2909</v>
      </c>
      <c r="O267" t="s">
        <v>42</v>
      </c>
    </row>
    <row r="268">
      <c r="A268" s="10" t="s">
        <v>2921</v>
      </c>
      <c r="B268" s="10">
        <v>6300000.0</v>
      </c>
      <c r="C268" s="10" t="s">
        <v>2986</v>
      </c>
      <c r="D268" s="10">
        <v>7.0</v>
      </c>
      <c r="E268" s="10" t="s">
        <v>2838</v>
      </c>
      <c r="F268">
        <v>7.0</v>
      </c>
      <c r="G268" t="s">
        <v>2838</v>
      </c>
      <c r="H268" s="10">
        <v>1.0</v>
      </c>
      <c r="I268" s="10" t="s">
        <v>2986</v>
      </c>
      <c r="J268" s="10" t="s">
        <v>39</v>
      </c>
      <c r="K268" s="10" t="s">
        <v>40</v>
      </c>
      <c r="L268" s="10">
        <v>6800.0</v>
      </c>
      <c r="M268" s="10" t="s">
        <v>2986</v>
      </c>
      <c r="N268" s="10" t="s">
        <v>2909</v>
      </c>
      <c r="O268" t="s">
        <v>42</v>
      </c>
    </row>
    <row r="269">
      <c r="A269" s="10" t="s">
        <v>2921</v>
      </c>
      <c r="B269" s="10">
        <v>6300000.0</v>
      </c>
      <c r="C269" s="10" t="s">
        <v>2986</v>
      </c>
      <c r="D269" s="10">
        <v>7.0</v>
      </c>
      <c r="E269" s="10" t="s">
        <v>2838</v>
      </c>
      <c r="F269">
        <v>7.0</v>
      </c>
      <c r="G269" t="s">
        <v>2838</v>
      </c>
      <c r="H269" s="10">
        <v>2.0</v>
      </c>
      <c r="I269" s="10" t="s">
        <v>2838</v>
      </c>
      <c r="J269" s="10" t="s">
        <v>39</v>
      </c>
      <c r="K269" s="10" t="s">
        <v>40</v>
      </c>
      <c r="L269" s="10">
        <v>7300.0</v>
      </c>
      <c r="M269" s="10" t="s">
        <v>2986</v>
      </c>
      <c r="N269" s="10" t="s">
        <v>2909</v>
      </c>
      <c r="O269" t="s">
        <v>42</v>
      </c>
    </row>
    <row r="270">
      <c r="A270" s="10" t="s">
        <v>2932</v>
      </c>
      <c r="B270" s="10">
        <v>6300000.0</v>
      </c>
      <c r="C270" s="10" t="s">
        <v>2986</v>
      </c>
      <c r="D270" s="10">
        <v>4.0</v>
      </c>
      <c r="E270" s="10" t="s">
        <v>2838</v>
      </c>
      <c r="F270">
        <v>3.0</v>
      </c>
      <c r="G270" t="s">
        <v>2838</v>
      </c>
      <c r="H270" s="10">
        <v>2.0</v>
      </c>
      <c r="I270" s="10" t="s">
        <v>2838</v>
      </c>
      <c r="J270" s="10" t="s">
        <v>659</v>
      </c>
      <c r="K270" s="10" t="s">
        <v>40</v>
      </c>
      <c r="L270" s="10">
        <v>14000.0</v>
      </c>
      <c r="M270" s="10" t="s">
        <v>2986</v>
      </c>
      <c r="N270" s="10" t="s">
        <v>2909</v>
      </c>
      <c r="O270" t="s">
        <v>256</v>
      </c>
    </row>
    <row r="271">
      <c r="A271" s="10" t="s">
        <v>2933</v>
      </c>
      <c r="B271" s="10">
        <v>6300000.0</v>
      </c>
      <c r="C271" s="10" t="s">
        <v>2986</v>
      </c>
      <c r="D271" s="10">
        <v>5.0</v>
      </c>
      <c r="E271" s="10" t="s">
        <v>2838</v>
      </c>
      <c r="F271">
        <v>4.0</v>
      </c>
      <c r="G271" t="s">
        <v>2838</v>
      </c>
      <c r="H271" s="10">
        <v>2.0</v>
      </c>
      <c r="I271" s="10" t="s">
        <v>2838</v>
      </c>
      <c r="J271" s="10" t="s">
        <v>39</v>
      </c>
      <c r="K271" s="10" t="s">
        <v>40</v>
      </c>
      <c r="L271" s="10">
        <v>7200.0</v>
      </c>
      <c r="M271" s="10" t="s">
        <v>2986</v>
      </c>
      <c r="N271" s="10" t="s">
        <v>2909</v>
      </c>
      <c r="O271" t="s">
        <v>42</v>
      </c>
    </row>
    <row r="272">
      <c r="A272" s="10" t="s">
        <v>2921</v>
      </c>
      <c r="B272" s="10">
        <v>6300000.0</v>
      </c>
      <c r="C272" s="10" t="s">
        <v>2986</v>
      </c>
      <c r="D272" s="10">
        <v>4.0</v>
      </c>
      <c r="E272" s="10" t="s">
        <v>2838</v>
      </c>
      <c r="F272">
        <v>3.0</v>
      </c>
      <c r="G272" t="s">
        <v>2838</v>
      </c>
      <c r="H272" s="10">
        <v>1.0</v>
      </c>
      <c r="I272" s="10" t="s">
        <v>2986</v>
      </c>
      <c r="J272" s="10" t="s">
        <v>1404</v>
      </c>
      <c r="K272" s="10" t="s">
        <v>40</v>
      </c>
      <c r="L272" s="10">
        <v>9000.0</v>
      </c>
      <c r="M272" s="10" t="s">
        <v>2986</v>
      </c>
      <c r="N272" s="10" t="s">
        <v>2909</v>
      </c>
      <c r="O272" t="s">
        <v>256</v>
      </c>
    </row>
    <row r="273">
      <c r="A273" s="10" t="s">
        <v>2907</v>
      </c>
      <c r="B273" s="10">
        <v>6300000.0</v>
      </c>
      <c r="C273" s="10" t="s">
        <v>2986</v>
      </c>
      <c r="D273" s="10">
        <v>4.0</v>
      </c>
      <c r="E273" s="10" t="s">
        <v>2838</v>
      </c>
      <c r="F273">
        <v>4.0</v>
      </c>
      <c r="G273" t="s">
        <v>2838</v>
      </c>
      <c r="H273" s="10">
        <v>2.0</v>
      </c>
      <c r="I273" s="10" t="s">
        <v>2838</v>
      </c>
      <c r="J273" s="10" t="s">
        <v>92</v>
      </c>
      <c r="K273" s="10" t="s">
        <v>2908</v>
      </c>
      <c r="L273" s="10">
        <v>2271.0</v>
      </c>
      <c r="M273" s="10" t="s">
        <v>2838</v>
      </c>
      <c r="N273" s="10" t="s">
        <v>2909</v>
      </c>
      <c r="O273" t="s">
        <v>42</v>
      </c>
    </row>
    <row r="274">
      <c r="A274" s="10" t="s">
        <v>2923</v>
      </c>
      <c r="B274" s="10">
        <v>6220000.0</v>
      </c>
      <c r="C274" s="10" t="s">
        <v>2986</v>
      </c>
      <c r="D274" s="10">
        <v>5.0</v>
      </c>
      <c r="E274" s="10" t="s">
        <v>2838</v>
      </c>
      <c r="F274">
        <v>6.0</v>
      </c>
      <c r="G274" t="s">
        <v>2838</v>
      </c>
      <c r="H274" s="10">
        <v>1.0</v>
      </c>
      <c r="I274" s="10" t="s">
        <v>2986</v>
      </c>
      <c r="J274" s="10" t="s">
        <v>92</v>
      </c>
      <c r="K274" s="10" t="s">
        <v>2908</v>
      </c>
      <c r="L274" s="10">
        <v>4327.0</v>
      </c>
      <c r="M274" s="10" t="s">
        <v>2838</v>
      </c>
      <c r="N274" s="10" t="s">
        <v>2909</v>
      </c>
      <c r="O274" t="s">
        <v>36</v>
      </c>
    </row>
    <row r="275">
      <c r="A275" s="10" t="s">
        <v>2921</v>
      </c>
      <c r="B275" s="10">
        <v>6200000.0</v>
      </c>
      <c r="C275" s="10" t="s">
        <v>2986</v>
      </c>
      <c r="D275" s="10">
        <v>7.0</v>
      </c>
      <c r="E275" s="10" t="s">
        <v>2838</v>
      </c>
      <c r="F275">
        <v>9.0</v>
      </c>
      <c r="G275" t="s">
        <v>2986</v>
      </c>
      <c r="H275" s="10">
        <v>2.0</v>
      </c>
      <c r="I275" s="10" t="s">
        <v>2838</v>
      </c>
      <c r="J275" s="10" t="s">
        <v>1012</v>
      </c>
      <c r="K275" s="10" t="s">
        <v>2908</v>
      </c>
      <c r="L275" s="10">
        <v>6938.0</v>
      </c>
      <c r="M275" s="10" t="s">
        <v>2986</v>
      </c>
      <c r="N275" s="10" t="s">
        <v>2909</v>
      </c>
      <c r="O275" t="s">
        <v>42</v>
      </c>
    </row>
    <row r="276">
      <c r="A276" s="10" t="s">
        <v>2921</v>
      </c>
      <c r="B276" s="10">
        <v>6200000.0</v>
      </c>
      <c r="C276" s="10" t="s">
        <v>2986</v>
      </c>
      <c r="D276" s="10">
        <v>8.0</v>
      </c>
      <c r="E276" s="10" t="s">
        <v>2838</v>
      </c>
      <c r="F276">
        <v>9.0</v>
      </c>
      <c r="G276" t="s">
        <v>2986</v>
      </c>
      <c r="H276" s="10">
        <v>1.0</v>
      </c>
      <c r="I276" s="10" t="s">
        <v>2986</v>
      </c>
      <c r="J276" s="10" t="s">
        <v>1012</v>
      </c>
      <c r="K276" s="10" t="s">
        <v>40</v>
      </c>
      <c r="L276" s="10">
        <v>2805.0</v>
      </c>
      <c r="M276" s="10" t="s">
        <v>2838</v>
      </c>
      <c r="N276" s="10" t="s">
        <v>2909</v>
      </c>
      <c r="O276" t="s">
        <v>42</v>
      </c>
    </row>
    <row r="277">
      <c r="A277" s="10" t="s">
        <v>2910</v>
      </c>
      <c r="B277" s="10">
        <v>6200000.0</v>
      </c>
      <c r="C277" s="10" t="s">
        <v>2986</v>
      </c>
      <c r="D277" s="10">
        <v>5.0</v>
      </c>
      <c r="E277" s="10" t="s">
        <v>2838</v>
      </c>
      <c r="F277">
        <v>5.0</v>
      </c>
      <c r="G277" t="s">
        <v>2838</v>
      </c>
      <c r="H277" s="10">
        <v>1.0</v>
      </c>
      <c r="I277" s="10" t="s">
        <v>2986</v>
      </c>
      <c r="J277" s="10" t="s">
        <v>39</v>
      </c>
      <c r="K277" s="10" t="s">
        <v>40</v>
      </c>
      <c r="L277" s="10">
        <v>4277.0</v>
      </c>
      <c r="M277" s="10" t="s">
        <v>2838</v>
      </c>
      <c r="N277" s="10" t="s">
        <v>2909</v>
      </c>
      <c r="O277" t="s">
        <v>42</v>
      </c>
    </row>
    <row r="278">
      <c r="A278" s="10" t="s">
        <v>2920</v>
      </c>
      <c r="B278" s="10">
        <v>6200000.0</v>
      </c>
      <c r="C278" s="10" t="s">
        <v>2986</v>
      </c>
      <c r="D278" s="10">
        <v>8.0</v>
      </c>
      <c r="E278" s="10" t="s">
        <v>2838</v>
      </c>
      <c r="F278">
        <v>8.0</v>
      </c>
      <c r="G278" t="s">
        <v>2986</v>
      </c>
      <c r="H278" s="10">
        <v>3.0</v>
      </c>
      <c r="I278" s="10" t="s">
        <v>2986</v>
      </c>
      <c r="J278" s="10" t="s">
        <v>39</v>
      </c>
      <c r="K278" s="10" t="s">
        <v>40</v>
      </c>
      <c r="L278" s="10">
        <v>7350.0</v>
      </c>
      <c r="M278" s="10" t="s">
        <v>2986</v>
      </c>
      <c r="N278" s="10" t="s">
        <v>2909</v>
      </c>
      <c r="O278" t="s">
        <v>42</v>
      </c>
    </row>
    <row r="279">
      <c r="A279" s="10" t="s">
        <v>2910</v>
      </c>
      <c r="B279" s="10">
        <v>6200000.0</v>
      </c>
      <c r="C279" s="10" t="s">
        <v>2986</v>
      </c>
      <c r="D279" s="10">
        <v>7.0</v>
      </c>
      <c r="E279" s="10" t="s">
        <v>2838</v>
      </c>
      <c r="F279">
        <v>8.0</v>
      </c>
      <c r="G279" t="s">
        <v>2986</v>
      </c>
      <c r="H279" s="10">
        <v>2.0</v>
      </c>
      <c r="I279" s="10" t="s">
        <v>2838</v>
      </c>
      <c r="J279" s="10" t="s">
        <v>39</v>
      </c>
      <c r="K279" s="10" t="s">
        <v>2908</v>
      </c>
      <c r="L279" s="10">
        <v>7378.0</v>
      </c>
      <c r="M279" s="10" t="s">
        <v>2986</v>
      </c>
      <c r="N279" s="10" t="s">
        <v>2909</v>
      </c>
      <c r="O279" t="s">
        <v>42</v>
      </c>
    </row>
    <row r="280">
      <c r="A280" s="10" t="s">
        <v>2921</v>
      </c>
      <c r="B280" s="10">
        <v>6200000.0</v>
      </c>
      <c r="C280" s="10" t="s">
        <v>2986</v>
      </c>
      <c r="D280" s="10">
        <v>7.0</v>
      </c>
      <c r="E280" s="10" t="s">
        <v>2838</v>
      </c>
      <c r="F280">
        <v>5.0</v>
      </c>
      <c r="G280" t="s">
        <v>2838</v>
      </c>
      <c r="H280" s="10">
        <v>2.0</v>
      </c>
      <c r="I280" s="10" t="s">
        <v>2838</v>
      </c>
      <c r="J280" s="10" t="s">
        <v>39</v>
      </c>
      <c r="K280" s="10" t="s">
        <v>40</v>
      </c>
      <c r="L280" s="10">
        <v>7329.0</v>
      </c>
      <c r="M280" s="10" t="s">
        <v>2986</v>
      </c>
      <c r="N280" s="10" t="s">
        <v>2909</v>
      </c>
      <c r="O280" t="s">
        <v>42</v>
      </c>
    </row>
    <row r="281">
      <c r="A281" s="10" t="s">
        <v>2923</v>
      </c>
      <c r="B281" s="10">
        <v>6090920.0</v>
      </c>
      <c r="C281" s="10" t="s">
        <v>2986</v>
      </c>
      <c r="D281" s="10">
        <v>7.0</v>
      </c>
      <c r="E281" s="10" t="s">
        <v>2838</v>
      </c>
      <c r="F281">
        <v>7.0</v>
      </c>
      <c r="G281" t="s">
        <v>2838</v>
      </c>
      <c r="H281" s="10">
        <v>1.0</v>
      </c>
      <c r="I281" s="10" t="s">
        <v>2986</v>
      </c>
      <c r="J281" s="10" t="s">
        <v>92</v>
      </c>
      <c r="K281" s="10" t="s">
        <v>2908</v>
      </c>
      <c r="L281" s="10">
        <v>6575.0</v>
      </c>
      <c r="M281" s="10" t="s">
        <v>2986</v>
      </c>
      <c r="N281" s="10" t="s">
        <v>2909</v>
      </c>
      <c r="O281" t="s">
        <v>42</v>
      </c>
    </row>
    <row r="282">
      <c r="A282" s="10" t="s">
        <v>2921</v>
      </c>
      <c r="B282" s="10">
        <v>6065800.0</v>
      </c>
      <c r="C282" s="10" t="s">
        <v>2986</v>
      </c>
      <c r="D282" s="10">
        <v>4.0</v>
      </c>
      <c r="E282" s="10" t="s">
        <v>2838</v>
      </c>
      <c r="F282">
        <v>3.0</v>
      </c>
      <c r="G282" t="s">
        <v>2838</v>
      </c>
      <c r="H282" s="10">
        <v>2.0</v>
      </c>
      <c r="I282" s="10" t="s">
        <v>2838</v>
      </c>
      <c r="J282" s="10" t="s">
        <v>659</v>
      </c>
      <c r="K282" s="10" t="s">
        <v>40</v>
      </c>
      <c r="L282" s="10">
        <v>9332.0</v>
      </c>
      <c r="M282" s="10" t="s">
        <v>2986</v>
      </c>
      <c r="N282" s="10" t="s">
        <v>2909</v>
      </c>
      <c r="O282" t="s">
        <v>112</v>
      </c>
    </row>
    <row r="283">
      <c r="A283" s="10" t="s">
        <v>2946</v>
      </c>
      <c r="B283" s="10">
        <v>6000000.0</v>
      </c>
      <c r="C283" s="10" t="s">
        <v>2986</v>
      </c>
      <c r="D283" s="10">
        <v>5.0</v>
      </c>
      <c r="E283" s="10" t="s">
        <v>2838</v>
      </c>
      <c r="F283">
        <v>5.0</v>
      </c>
      <c r="G283" t="s">
        <v>2838</v>
      </c>
      <c r="H283" s="10">
        <v>4.0</v>
      </c>
      <c r="I283" s="10" t="s">
        <v>2986</v>
      </c>
      <c r="J283" s="10" t="s">
        <v>33</v>
      </c>
      <c r="K283" s="10" t="s">
        <v>2908</v>
      </c>
      <c r="L283" s="10">
        <v>4157.0</v>
      </c>
      <c r="M283" s="10" t="s">
        <v>2838</v>
      </c>
      <c r="N283" s="10" t="s">
        <v>2909</v>
      </c>
      <c r="O283" t="s">
        <v>42</v>
      </c>
    </row>
    <row r="284">
      <c r="A284" s="10" t="s">
        <v>2917</v>
      </c>
      <c r="B284" s="10">
        <v>6000000.0</v>
      </c>
      <c r="C284" s="10" t="s">
        <v>2986</v>
      </c>
      <c r="D284" s="10">
        <v>5.0</v>
      </c>
      <c r="E284" s="10" t="s">
        <v>2838</v>
      </c>
      <c r="F284">
        <v>4.0</v>
      </c>
      <c r="G284" t="s">
        <v>2838</v>
      </c>
      <c r="H284" s="10">
        <v>1.0</v>
      </c>
      <c r="I284" s="10" t="s">
        <v>2986</v>
      </c>
      <c r="J284" s="10" t="s">
        <v>39</v>
      </c>
      <c r="K284" s="10" t="s">
        <v>40</v>
      </c>
      <c r="L284" s="10">
        <v>8000.0</v>
      </c>
      <c r="M284" s="10" t="s">
        <v>2986</v>
      </c>
      <c r="N284" s="10" t="s">
        <v>2909</v>
      </c>
      <c r="O284" t="s">
        <v>42</v>
      </c>
    </row>
    <row r="285">
      <c r="A285" s="10" t="s">
        <v>2910</v>
      </c>
      <c r="B285" s="10">
        <v>6000000.0</v>
      </c>
      <c r="C285" s="10" t="s">
        <v>2986</v>
      </c>
      <c r="D285" s="10">
        <v>6.0</v>
      </c>
      <c r="E285" s="10" t="s">
        <v>2838</v>
      </c>
      <c r="F285">
        <v>6.0</v>
      </c>
      <c r="G285" t="s">
        <v>2838</v>
      </c>
      <c r="H285" s="10">
        <v>2.0</v>
      </c>
      <c r="I285" s="10" t="s">
        <v>2838</v>
      </c>
      <c r="J285" s="10" t="s">
        <v>56</v>
      </c>
      <c r="K285" s="10" t="s">
        <v>40</v>
      </c>
      <c r="L285" s="10">
        <v>3300.0</v>
      </c>
      <c r="M285" s="10" t="s">
        <v>2838</v>
      </c>
      <c r="N285" s="10" t="s">
        <v>2909</v>
      </c>
      <c r="O285" t="s">
        <v>42</v>
      </c>
    </row>
    <row r="286">
      <c r="A286" s="10" t="s">
        <v>2931</v>
      </c>
      <c r="B286" s="10">
        <v>6000000.0</v>
      </c>
      <c r="C286" s="10" t="s">
        <v>2986</v>
      </c>
      <c r="D286" s="10">
        <v>4.0</v>
      </c>
      <c r="E286" s="10" t="s">
        <v>2838</v>
      </c>
      <c r="F286">
        <v>4.0</v>
      </c>
      <c r="G286" t="s">
        <v>2838</v>
      </c>
      <c r="H286" s="10">
        <v>2.0</v>
      </c>
      <c r="I286" s="10" t="s">
        <v>2838</v>
      </c>
      <c r="J286" s="10" t="s">
        <v>92</v>
      </c>
      <c r="K286" s="10" t="s">
        <v>2908</v>
      </c>
      <c r="L286" s="10">
        <v>3200.0</v>
      </c>
      <c r="M286" s="10" t="s">
        <v>2838</v>
      </c>
      <c r="N286" s="10" t="s">
        <v>2909</v>
      </c>
      <c r="O286" t="s">
        <v>36</v>
      </c>
    </row>
    <row r="287">
      <c r="A287" s="10" t="s">
        <v>2910</v>
      </c>
      <c r="B287" s="10">
        <v>6000000.0</v>
      </c>
      <c r="C287" s="10" t="s">
        <v>2986</v>
      </c>
      <c r="D287" s="10">
        <v>6.0</v>
      </c>
      <c r="E287" s="10" t="s">
        <v>2838</v>
      </c>
      <c r="F287">
        <v>6.0</v>
      </c>
      <c r="G287" t="s">
        <v>2838</v>
      </c>
      <c r="H287" s="10">
        <v>1.0</v>
      </c>
      <c r="I287" s="10" t="s">
        <v>2986</v>
      </c>
      <c r="J287" s="10" t="s">
        <v>39</v>
      </c>
      <c r="K287" s="10" t="s">
        <v>40</v>
      </c>
      <c r="L287" s="10">
        <v>6100.0</v>
      </c>
      <c r="M287" s="10" t="s">
        <v>2986</v>
      </c>
      <c r="N287" s="10" t="s">
        <v>2909</v>
      </c>
      <c r="O287" t="s">
        <v>42</v>
      </c>
    </row>
    <row r="288">
      <c r="A288" s="10" t="s">
        <v>2931</v>
      </c>
      <c r="B288" s="10">
        <v>5999000.0</v>
      </c>
      <c r="C288" s="10" t="s">
        <v>2986</v>
      </c>
      <c r="D288" s="10">
        <v>4.0</v>
      </c>
      <c r="E288" s="10" t="s">
        <v>2838</v>
      </c>
      <c r="F288">
        <v>4.0</v>
      </c>
      <c r="G288" t="s">
        <v>2838</v>
      </c>
      <c r="H288" s="10">
        <v>1.0</v>
      </c>
      <c r="I288" s="10" t="s">
        <v>2986</v>
      </c>
      <c r="J288" s="10" t="s">
        <v>92</v>
      </c>
      <c r="K288" s="10" t="s">
        <v>2908</v>
      </c>
      <c r="L288" s="10">
        <v>3289.0</v>
      </c>
      <c r="M288" s="10" t="s">
        <v>2838</v>
      </c>
      <c r="N288" s="10" t="s">
        <v>2909</v>
      </c>
      <c r="O288" t="s">
        <v>36</v>
      </c>
    </row>
    <row r="289">
      <c r="A289" s="10" t="s">
        <v>2965</v>
      </c>
      <c r="B289" s="10">
        <v>5950000.0</v>
      </c>
      <c r="C289" s="10" t="s">
        <v>2986</v>
      </c>
      <c r="D289" s="10">
        <v>7.0</v>
      </c>
      <c r="E289" s="10" t="s">
        <v>2838</v>
      </c>
      <c r="F289">
        <v>6.0</v>
      </c>
      <c r="G289" t="s">
        <v>2838</v>
      </c>
      <c r="H289" s="10">
        <v>2.0</v>
      </c>
      <c r="I289" s="10" t="s">
        <v>2838</v>
      </c>
      <c r="J289" s="10" t="s">
        <v>39</v>
      </c>
      <c r="K289" s="10" t="s">
        <v>40</v>
      </c>
      <c r="L289" s="10">
        <v>9548.0</v>
      </c>
      <c r="M289" s="10" t="s">
        <v>2986</v>
      </c>
      <c r="N289" s="10" t="s">
        <v>2909</v>
      </c>
      <c r="O289" t="s">
        <v>42</v>
      </c>
    </row>
    <row r="290">
      <c r="A290" s="10" t="s">
        <v>2923</v>
      </c>
      <c r="B290" s="10">
        <v>5900000.0</v>
      </c>
      <c r="C290" s="10" t="s">
        <v>2986</v>
      </c>
      <c r="D290" s="10">
        <v>5.0</v>
      </c>
      <c r="E290" s="10" t="s">
        <v>2838</v>
      </c>
      <c r="F290">
        <v>5.0</v>
      </c>
      <c r="G290" t="s">
        <v>2838</v>
      </c>
      <c r="H290" s="10">
        <v>2.0</v>
      </c>
      <c r="I290" s="10" t="s">
        <v>2838</v>
      </c>
      <c r="J290" s="10" t="s">
        <v>92</v>
      </c>
      <c r="K290" s="10" t="s">
        <v>2908</v>
      </c>
      <c r="L290" s="10">
        <v>4000.0</v>
      </c>
      <c r="M290" s="10" t="s">
        <v>2838</v>
      </c>
      <c r="N290" s="10" t="s">
        <v>2909</v>
      </c>
      <c r="O290" t="s">
        <v>256</v>
      </c>
    </row>
    <row r="291">
      <c r="A291" s="10" t="s">
        <v>2945</v>
      </c>
      <c r="B291" s="10">
        <v>5900000.0</v>
      </c>
      <c r="C291" s="10" t="s">
        <v>2986</v>
      </c>
      <c r="D291" s="10">
        <v>7.0</v>
      </c>
      <c r="E291" s="10" t="s">
        <v>2838</v>
      </c>
      <c r="F291">
        <v>8.0</v>
      </c>
      <c r="G291" t="s">
        <v>2986</v>
      </c>
      <c r="H291" s="10">
        <v>3.0</v>
      </c>
      <c r="I291" s="10" t="s">
        <v>2986</v>
      </c>
      <c r="J291" s="10" t="s">
        <v>39</v>
      </c>
      <c r="K291" s="10" t="s">
        <v>40</v>
      </c>
      <c r="L291" s="10">
        <v>12722.0</v>
      </c>
      <c r="M291" s="10" t="s">
        <v>2986</v>
      </c>
      <c r="N291" s="10" t="s">
        <v>2909</v>
      </c>
      <c r="O291" t="s">
        <v>42</v>
      </c>
    </row>
    <row r="292">
      <c r="A292" s="10" t="s">
        <v>2921</v>
      </c>
      <c r="B292" s="10">
        <v>5900000.0</v>
      </c>
      <c r="C292" s="10" t="s">
        <v>2986</v>
      </c>
      <c r="D292" s="10">
        <v>6.0</v>
      </c>
      <c r="E292" s="10" t="s">
        <v>2838</v>
      </c>
      <c r="F292">
        <v>7.0</v>
      </c>
      <c r="G292" t="s">
        <v>2838</v>
      </c>
      <c r="H292" s="10">
        <v>2.0</v>
      </c>
      <c r="I292" s="10" t="s">
        <v>2838</v>
      </c>
      <c r="J292" s="10" t="s">
        <v>557</v>
      </c>
      <c r="K292" s="10" t="s">
        <v>2908</v>
      </c>
      <c r="L292" s="10">
        <v>6207.0</v>
      </c>
      <c r="M292" s="10" t="s">
        <v>2986</v>
      </c>
      <c r="N292" s="10" t="s">
        <v>2909</v>
      </c>
      <c r="O292" t="s">
        <v>42</v>
      </c>
    </row>
    <row r="293">
      <c r="A293" s="10" t="s">
        <v>2932</v>
      </c>
      <c r="B293" s="10">
        <v>5878950.0</v>
      </c>
      <c r="C293" s="10" t="s">
        <v>2986</v>
      </c>
      <c r="D293" s="10">
        <v>4.0</v>
      </c>
      <c r="E293" s="10" t="s">
        <v>2838</v>
      </c>
      <c r="F293">
        <v>3.0</v>
      </c>
      <c r="G293" t="s">
        <v>2838</v>
      </c>
      <c r="H293" s="10">
        <v>2.0</v>
      </c>
      <c r="I293" s="10" t="s">
        <v>2838</v>
      </c>
      <c r="J293" s="10" t="s">
        <v>659</v>
      </c>
      <c r="K293" s="10" t="s">
        <v>40</v>
      </c>
      <c r="L293" s="10">
        <v>10689.0</v>
      </c>
      <c r="M293" s="10" t="s">
        <v>2986</v>
      </c>
      <c r="N293" s="10" t="s">
        <v>2909</v>
      </c>
      <c r="O293" t="s">
        <v>256</v>
      </c>
    </row>
    <row r="294">
      <c r="A294" s="10" t="s">
        <v>2932</v>
      </c>
      <c r="B294" s="10">
        <v>5878950.0</v>
      </c>
      <c r="C294" s="10" t="s">
        <v>2986</v>
      </c>
      <c r="D294" s="10">
        <v>4.0</v>
      </c>
      <c r="E294" s="10" t="s">
        <v>2838</v>
      </c>
      <c r="F294">
        <v>3.0</v>
      </c>
      <c r="G294" t="s">
        <v>2838</v>
      </c>
      <c r="H294" s="10">
        <v>2.0</v>
      </c>
      <c r="I294" s="10" t="s">
        <v>2838</v>
      </c>
      <c r="J294" s="10" t="s">
        <v>1404</v>
      </c>
      <c r="K294" s="10" t="s">
        <v>40</v>
      </c>
      <c r="L294" s="10">
        <v>10689.0</v>
      </c>
      <c r="M294" s="10" t="s">
        <v>2986</v>
      </c>
      <c r="N294" s="10" t="s">
        <v>2909</v>
      </c>
      <c r="O294" t="s">
        <v>112</v>
      </c>
    </row>
    <row r="295">
      <c r="A295" s="10" t="s">
        <v>2907</v>
      </c>
      <c r="B295" s="10">
        <v>5854000.0</v>
      </c>
      <c r="C295" s="10" t="s">
        <v>2986</v>
      </c>
      <c r="D295" s="10">
        <v>5.0</v>
      </c>
      <c r="E295" s="10" t="s">
        <v>2838</v>
      </c>
      <c r="F295">
        <v>5.0</v>
      </c>
      <c r="G295" t="s">
        <v>2838</v>
      </c>
      <c r="H295" s="10">
        <v>4.0</v>
      </c>
      <c r="I295" s="10" t="s">
        <v>2986</v>
      </c>
      <c r="J295" s="10" t="s">
        <v>33</v>
      </c>
      <c r="K295" s="10" t="s">
        <v>2908</v>
      </c>
      <c r="L295" s="10">
        <v>2615.0</v>
      </c>
      <c r="M295" s="10" t="s">
        <v>2838</v>
      </c>
      <c r="N295" s="10" t="s">
        <v>2909</v>
      </c>
      <c r="O295" t="s">
        <v>36</v>
      </c>
    </row>
    <row r="296">
      <c r="A296" s="10" t="s">
        <v>2910</v>
      </c>
      <c r="B296" s="10">
        <v>5850000.0</v>
      </c>
      <c r="C296" s="10" t="s">
        <v>2986</v>
      </c>
      <c r="D296" s="10">
        <v>7.0</v>
      </c>
      <c r="E296" s="10" t="s">
        <v>2838</v>
      </c>
      <c r="F296">
        <v>7.0</v>
      </c>
      <c r="G296" t="s">
        <v>2838</v>
      </c>
      <c r="H296" s="10">
        <v>2.0</v>
      </c>
      <c r="I296" s="10" t="s">
        <v>2838</v>
      </c>
      <c r="J296" s="10" t="s">
        <v>39</v>
      </c>
      <c r="K296" s="10" t="s">
        <v>40</v>
      </c>
      <c r="L296" s="10">
        <v>6100.0</v>
      </c>
      <c r="M296" s="10" t="s">
        <v>2986</v>
      </c>
      <c r="N296" s="10" t="s">
        <v>2909</v>
      </c>
      <c r="O296" t="s">
        <v>42</v>
      </c>
    </row>
    <row r="297">
      <c r="A297" s="10" t="s">
        <v>2936</v>
      </c>
      <c r="B297" s="10">
        <v>5850000.0</v>
      </c>
      <c r="C297" s="10" t="s">
        <v>2986</v>
      </c>
      <c r="D297" s="10">
        <v>7.0</v>
      </c>
      <c r="E297" s="10" t="s">
        <v>2838</v>
      </c>
      <c r="F297">
        <v>6.0</v>
      </c>
      <c r="G297" t="s">
        <v>2838</v>
      </c>
      <c r="H297" s="10">
        <v>1.0</v>
      </c>
      <c r="I297" s="10" t="s">
        <v>2986</v>
      </c>
      <c r="J297" s="10" t="s">
        <v>39</v>
      </c>
      <c r="K297" s="10" t="s">
        <v>40</v>
      </c>
      <c r="L297" s="10">
        <v>6650.0</v>
      </c>
      <c r="M297" s="10" t="s">
        <v>2986</v>
      </c>
      <c r="N297" s="10" t="s">
        <v>2909</v>
      </c>
      <c r="O297" t="s">
        <v>42</v>
      </c>
    </row>
    <row r="298">
      <c r="A298" s="10" t="s">
        <v>2936</v>
      </c>
      <c r="B298" s="10">
        <v>5800000.0</v>
      </c>
      <c r="C298" s="10" t="s">
        <v>2986</v>
      </c>
      <c r="D298" s="10">
        <v>6.0</v>
      </c>
      <c r="E298" s="10" t="s">
        <v>2838</v>
      </c>
      <c r="F298">
        <v>6.0</v>
      </c>
      <c r="G298" t="s">
        <v>2838</v>
      </c>
      <c r="H298" s="10">
        <v>1.0</v>
      </c>
      <c r="I298" s="10" t="s">
        <v>2986</v>
      </c>
      <c r="J298" s="10" t="s">
        <v>39</v>
      </c>
      <c r="K298" s="10" t="s">
        <v>40</v>
      </c>
      <c r="L298" s="10">
        <v>6600.0</v>
      </c>
      <c r="M298" s="10" t="s">
        <v>2986</v>
      </c>
      <c r="N298" s="10" t="s">
        <v>2909</v>
      </c>
      <c r="O298" t="s">
        <v>42</v>
      </c>
    </row>
    <row r="299">
      <c r="A299" s="10" t="s">
        <v>2936</v>
      </c>
      <c r="B299" s="10">
        <v>5800000.0</v>
      </c>
      <c r="C299" s="10" t="s">
        <v>2986</v>
      </c>
      <c r="D299" s="10">
        <v>7.0</v>
      </c>
      <c r="E299" s="10" t="s">
        <v>2838</v>
      </c>
      <c r="F299">
        <v>5.0</v>
      </c>
      <c r="G299" t="s">
        <v>2838</v>
      </c>
      <c r="H299" s="10">
        <v>1.0</v>
      </c>
      <c r="I299" s="10" t="s">
        <v>2986</v>
      </c>
      <c r="J299" s="10" t="s">
        <v>39</v>
      </c>
      <c r="K299" s="10" t="s">
        <v>40</v>
      </c>
      <c r="L299" s="10">
        <v>10000.0</v>
      </c>
      <c r="M299" s="10" t="s">
        <v>2986</v>
      </c>
      <c r="N299" s="10" t="s">
        <v>2909</v>
      </c>
      <c r="O299" t="s">
        <v>42</v>
      </c>
    </row>
    <row r="300">
      <c r="A300" s="10" t="s">
        <v>2952</v>
      </c>
      <c r="B300" s="10">
        <v>5800000.0</v>
      </c>
      <c r="C300" s="10" t="s">
        <v>2986</v>
      </c>
      <c r="D300" s="10">
        <v>6.0</v>
      </c>
      <c r="E300" s="10" t="s">
        <v>2838</v>
      </c>
      <c r="F300">
        <v>6.0</v>
      </c>
      <c r="G300" t="s">
        <v>2838</v>
      </c>
      <c r="H300" s="10">
        <v>2.0</v>
      </c>
      <c r="I300" s="10" t="s">
        <v>2838</v>
      </c>
      <c r="J300" s="10" t="s">
        <v>39</v>
      </c>
      <c r="K300" s="10" t="s">
        <v>40</v>
      </c>
      <c r="L300" s="10">
        <v>7000.0</v>
      </c>
      <c r="M300" s="10" t="s">
        <v>2986</v>
      </c>
      <c r="N300" s="10" t="s">
        <v>2909</v>
      </c>
      <c r="O300" t="s">
        <v>42</v>
      </c>
    </row>
    <row r="301">
      <c r="A301" s="10" t="s">
        <v>2933</v>
      </c>
      <c r="B301" s="10">
        <v>5800000.0</v>
      </c>
      <c r="C301" s="10" t="s">
        <v>2986</v>
      </c>
      <c r="D301" s="10">
        <v>5.0</v>
      </c>
      <c r="E301" s="10" t="s">
        <v>2838</v>
      </c>
      <c r="F301">
        <v>4.0</v>
      </c>
      <c r="G301" t="s">
        <v>2838</v>
      </c>
      <c r="H301" s="10">
        <v>2.0</v>
      </c>
      <c r="I301" s="10" t="s">
        <v>2838</v>
      </c>
      <c r="J301" s="10" t="s">
        <v>39</v>
      </c>
      <c r="K301" s="10" t="s">
        <v>40</v>
      </c>
      <c r="L301" s="10">
        <v>7200.0</v>
      </c>
      <c r="M301" s="10" t="s">
        <v>2986</v>
      </c>
      <c r="N301" s="10" t="s">
        <v>2909</v>
      </c>
      <c r="O301" t="s">
        <v>256</v>
      </c>
    </row>
    <row r="302">
      <c r="A302" s="10" t="s">
        <v>2936</v>
      </c>
      <c r="B302" s="10">
        <v>5800000.0</v>
      </c>
      <c r="C302" s="10" t="s">
        <v>2986</v>
      </c>
      <c r="D302" s="10">
        <v>6.0</v>
      </c>
      <c r="E302" s="10" t="s">
        <v>2838</v>
      </c>
      <c r="F302">
        <v>5.0</v>
      </c>
      <c r="G302" t="s">
        <v>2838</v>
      </c>
      <c r="H302" s="10">
        <v>2.0</v>
      </c>
      <c r="I302" s="10" t="s">
        <v>2838</v>
      </c>
      <c r="J302" s="10" t="s">
        <v>39</v>
      </c>
      <c r="K302" s="10" t="s">
        <v>40</v>
      </c>
      <c r="L302" s="10">
        <v>6566.63</v>
      </c>
      <c r="M302" s="10" t="s">
        <v>2986</v>
      </c>
      <c r="N302" s="10" t="s">
        <v>2909</v>
      </c>
      <c r="O302" t="s">
        <v>42</v>
      </c>
    </row>
    <row r="303">
      <c r="A303" s="10" t="s">
        <v>2952</v>
      </c>
      <c r="B303" s="10">
        <v>5800000.0</v>
      </c>
      <c r="C303" s="10" t="s">
        <v>2986</v>
      </c>
      <c r="D303" s="10">
        <v>6.0</v>
      </c>
      <c r="E303" s="10" t="s">
        <v>2838</v>
      </c>
      <c r="F303">
        <v>6.0</v>
      </c>
      <c r="G303" t="s">
        <v>2838</v>
      </c>
      <c r="H303" s="10">
        <v>2.0</v>
      </c>
      <c r="I303" s="10" t="s">
        <v>2838</v>
      </c>
      <c r="J303" s="10" t="s">
        <v>39</v>
      </c>
      <c r="K303" s="10" t="s">
        <v>40</v>
      </c>
      <c r="L303" s="10">
        <v>4500.0</v>
      </c>
      <c r="M303" s="10" t="s">
        <v>2838</v>
      </c>
      <c r="N303" s="10" t="s">
        <v>2909</v>
      </c>
      <c r="O303" t="s">
        <v>42</v>
      </c>
    </row>
    <row r="304">
      <c r="A304" s="10" t="s">
        <v>2940</v>
      </c>
      <c r="B304" s="10">
        <v>5800000.0</v>
      </c>
      <c r="C304" s="10" t="s">
        <v>2986</v>
      </c>
      <c r="D304" s="10">
        <v>6.0</v>
      </c>
      <c r="E304" s="10" t="s">
        <v>2838</v>
      </c>
      <c r="F304">
        <v>6.0</v>
      </c>
      <c r="G304" t="s">
        <v>2838</v>
      </c>
      <c r="H304" s="10">
        <v>5.0</v>
      </c>
      <c r="I304" s="10" t="s">
        <v>2986</v>
      </c>
      <c r="J304" s="10" t="s">
        <v>39</v>
      </c>
      <c r="K304" s="10" t="s">
        <v>40</v>
      </c>
      <c r="L304" s="10">
        <v>8500.0</v>
      </c>
      <c r="M304" s="10" t="s">
        <v>2986</v>
      </c>
      <c r="N304" s="10" t="s">
        <v>2909</v>
      </c>
      <c r="O304" t="s">
        <v>42</v>
      </c>
    </row>
    <row r="305">
      <c r="A305" s="10" t="s">
        <v>2910</v>
      </c>
      <c r="B305" s="10">
        <v>5800000.0</v>
      </c>
      <c r="C305" s="10" t="s">
        <v>2986</v>
      </c>
      <c r="D305" s="10">
        <v>7.0</v>
      </c>
      <c r="E305" s="10" t="s">
        <v>2838</v>
      </c>
      <c r="F305">
        <v>7.0</v>
      </c>
      <c r="G305" t="s">
        <v>2838</v>
      </c>
      <c r="H305" s="10">
        <v>2.0</v>
      </c>
      <c r="I305" s="10" t="s">
        <v>2838</v>
      </c>
      <c r="J305" s="10" t="s">
        <v>39</v>
      </c>
      <c r="K305" s="10" t="s">
        <v>40</v>
      </c>
      <c r="L305" s="10">
        <v>7000.0</v>
      </c>
      <c r="M305" s="10" t="s">
        <v>2986</v>
      </c>
      <c r="N305" s="10" t="s">
        <v>2909</v>
      </c>
      <c r="O305" t="s">
        <v>42</v>
      </c>
    </row>
    <row r="306">
      <c r="A306" s="10" t="s">
        <v>2923</v>
      </c>
      <c r="B306" s="10">
        <v>5800000.0</v>
      </c>
      <c r="C306" s="10" t="s">
        <v>2986</v>
      </c>
      <c r="D306" s="10">
        <v>6.0</v>
      </c>
      <c r="E306" s="10" t="s">
        <v>2838</v>
      </c>
      <c r="F306">
        <v>5.0</v>
      </c>
      <c r="G306" t="s">
        <v>2838</v>
      </c>
      <c r="H306" s="10">
        <v>1.0</v>
      </c>
      <c r="I306" s="10" t="s">
        <v>2986</v>
      </c>
      <c r="J306" s="10" t="s">
        <v>92</v>
      </c>
      <c r="K306" s="10" t="s">
        <v>2908</v>
      </c>
      <c r="L306" s="10">
        <v>3950.0</v>
      </c>
      <c r="M306" s="10" t="s">
        <v>2838</v>
      </c>
      <c r="N306" s="10" t="s">
        <v>2909</v>
      </c>
      <c r="O306" t="s">
        <v>36</v>
      </c>
    </row>
    <row r="307">
      <c r="A307" s="10" t="s">
        <v>2916</v>
      </c>
      <c r="B307" s="10">
        <v>5800000.0</v>
      </c>
      <c r="C307" s="10" t="s">
        <v>2986</v>
      </c>
      <c r="D307" s="10">
        <v>6.0</v>
      </c>
      <c r="E307" s="10" t="s">
        <v>2838</v>
      </c>
      <c r="F307">
        <v>7.0</v>
      </c>
      <c r="G307" t="s">
        <v>2838</v>
      </c>
      <c r="H307" s="10">
        <v>4.0</v>
      </c>
      <c r="I307" s="10" t="s">
        <v>2986</v>
      </c>
      <c r="J307" s="10" t="s">
        <v>39</v>
      </c>
      <c r="K307" s="10" t="s">
        <v>40</v>
      </c>
      <c r="L307" s="10">
        <v>7950.0</v>
      </c>
      <c r="M307" s="10" t="s">
        <v>2986</v>
      </c>
      <c r="N307" s="10" t="s">
        <v>2909</v>
      </c>
      <c r="O307" t="s">
        <v>42</v>
      </c>
    </row>
    <row r="308">
      <c r="A308" s="10" t="s">
        <v>2921</v>
      </c>
      <c r="B308" s="10">
        <v>5799950.0</v>
      </c>
      <c r="C308" s="10" t="s">
        <v>2986</v>
      </c>
      <c r="D308" s="10">
        <v>4.0</v>
      </c>
      <c r="E308" s="10" t="s">
        <v>2838</v>
      </c>
      <c r="F308">
        <v>3.0</v>
      </c>
      <c r="G308" t="s">
        <v>2838</v>
      </c>
      <c r="H308" s="10">
        <v>2.0</v>
      </c>
      <c r="I308" s="10" t="s">
        <v>2838</v>
      </c>
      <c r="J308" s="10" t="s">
        <v>659</v>
      </c>
      <c r="K308" s="10" t="s">
        <v>40</v>
      </c>
      <c r="L308" s="10">
        <v>8923.0</v>
      </c>
      <c r="M308" s="10" t="s">
        <v>2986</v>
      </c>
      <c r="N308" s="10" t="s">
        <v>2909</v>
      </c>
      <c r="O308" t="s">
        <v>112</v>
      </c>
    </row>
    <row r="309">
      <c r="A309" s="10" t="s">
        <v>2933</v>
      </c>
      <c r="B309" s="10">
        <v>5788000.0</v>
      </c>
      <c r="C309" s="10" t="s">
        <v>2986</v>
      </c>
      <c r="D309" s="10">
        <v>6.0</v>
      </c>
      <c r="E309" s="10" t="s">
        <v>2838</v>
      </c>
      <c r="F309">
        <v>5.0</v>
      </c>
      <c r="G309" t="s">
        <v>2838</v>
      </c>
      <c r="H309" s="10">
        <v>4.0</v>
      </c>
      <c r="I309" s="10" t="s">
        <v>2986</v>
      </c>
      <c r="J309" s="10" t="s">
        <v>39</v>
      </c>
      <c r="K309" s="10" t="s">
        <v>40</v>
      </c>
      <c r="L309" s="10">
        <v>7200.0</v>
      </c>
      <c r="M309" s="10" t="s">
        <v>2986</v>
      </c>
      <c r="N309" s="10" t="s">
        <v>2909</v>
      </c>
      <c r="O309" t="s">
        <v>42</v>
      </c>
    </row>
    <row r="310">
      <c r="A310" s="10" t="s">
        <v>2920</v>
      </c>
      <c r="B310" s="10">
        <v>5751200.0</v>
      </c>
      <c r="C310" s="10" t="s">
        <v>2986</v>
      </c>
      <c r="D310" s="10">
        <v>4.0</v>
      </c>
      <c r="E310" s="10" t="s">
        <v>2838</v>
      </c>
      <c r="F310">
        <v>3.0</v>
      </c>
      <c r="G310" t="s">
        <v>2838</v>
      </c>
      <c r="H310" s="10">
        <v>2.0</v>
      </c>
      <c r="I310" s="10" t="s">
        <v>2838</v>
      </c>
      <c r="J310" s="10" t="s">
        <v>1404</v>
      </c>
      <c r="K310" s="10" t="s">
        <v>40</v>
      </c>
      <c r="L310" s="10">
        <v>8848.0</v>
      </c>
      <c r="M310" s="10" t="s">
        <v>2986</v>
      </c>
      <c r="N310" s="10" t="s">
        <v>2909</v>
      </c>
      <c r="O310" t="s">
        <v>256</v>
      </c>
    </row>
    <row r="311">
      <c r="A311" s="10" t="s">
        <v>2936</v>
      </c>
      <c r="B311" s="10">
        <v>5750000.0</v>
      </c>
      <c r="C311" s="10" t="s">
        <v>2986</v>
      </c>
      <c r="D311" s="10">
        <v>5.0</v>
      </c>
      <c r="E311" s="10" t="s">
        <v>2838</v>
      </c>
      <c r="F311">
        <v>4.0</v>
      </c>
      <c r="G311" t="s">
        <v>2838</v>
      </c>
      <c r="H311" s="10">
        <v>2.0</v>
      </c>
      <c r="I311" s="10" t="s">
        <v>2838</v>
      </c>
      <c r="J311" s="10" t="s">
        <v>39</v>
      </c>
      <c r="K311" s="10" t="s">
        <v>40</v>
      </c>
      <c r="L311" s="10">
        <v>7200.0</v>
      </c>
      <c r="M311" s="10" t="s">
        <v>2986</v>
      </c>
      <c r="N311" s="10" t="s">
        <v>2909</v>
      </c>
      <c r="O311" t="s">
        <v>42</v>
      </c>
    </row>
    <row r="312">
      <c r="A312" s="10" t="s">
        <v>2907</v>
      </c>
      <c r="B312" s="10">
        <v>5750000.0</v>
      </c>
      <c r="C312" s="10" t="s">
        <v>2986</v>
      </c>
      <c r="D312" s="10">
        <v>7.0</v>
      </c>
      <c r="E312" s="10" t="s">
        <v>2838</v>
      </c>
      <c r="F312">
        <v>7.0</v>
      </c>
      <c r="G312" t="s">
        <v>2838</v>
      </c>
      <c r="H312" s="10">
        <v>2.0</v>
      </c>
      <c r="I312" s="10" t="s">
        <v>2838</v>
      </c>
      <c r="J312" s="10" t="s">
        <v>92</v>
      </c>
      <c r="K312" s="10" t="s">
        <v>2908</v>
      </c>
      <c r="L312" s="10">
        <v>6500.0</v>
      </c>
      <c r="M312" s="10" t="s">
        <v>2986</v>
      </c>
      <c r="N312" s="10" t="s">
        <v>2909</v>
      </c>
      <c r="O312" t="s">
        <v>42</v>
      </c>
    </row>
    <row r="313">
      <c r="A313" s="10" t="s">
        <v>2921</v>
      </c>
      <c r="B313" s="10">
        <v>5670000.0</v>
      </c>
      <c r="C313" s="10" t="s">
        <v>2986</v>
      </c>
      <c r="D313" s="10">
        <v>4.0</v>
      </c>
      <c r="E313" s="10" t="s">
        <v>2838</v>
      </c>
      <c r="F313">
        <v>3.0</v>
      </c>
      <c r="G313" t="s">
        <v>2838</v>
      </c>
      <c r="H313" s="10">
        <v>2.0</v>
      </c>
      <c r="I313" s="10" t="s">
        <v>2838</v>
      </c>
      <c r="J313" s="10" t="s">
        <v>659</v>
      </c>
      <c r="K313" s="10" t="s">
        <v>40</v>
      </c>
      <c r="L313" s="10">
        <v>9000.0</v>
      </c>
      <c r="M313" s="10" t="s">
        <v>2986</v>
      </c>
      <c r="N313" s="10" t="s">
        <v>2909</v>
      </c>
      <c r="O313" t="s">
        <v>36</v>
      </c>
    </row>
    <row r="314">
      <c r="A314" s="10" t="s">
        <v>2952</v>
      </c>
      <c r="B314" s="10">
        <v>5650000.0</v>
      </c>
      <c r="C314" s="10" t="s">
        <v>2986</v>
      </c>
      <c r="D314" s="10">
        <v>6.0</v>
      </c>
      <c r="E314" s="10" t="s">
        <v>2838</v>
      </c>
      <c r="F314">
        <v>6.0</v>
      </c>
      <c r="G314" t="s">
        <v>2838</v>
      </c>
      <c r="H314" s="10">
        <v>3.0</v>
      </c>
      <c r="I314" s="10" t="s">
        <v>2986</v>
      </c>
      <c r="J314" s="10" t="s">
        <v>39</v>
      </c>
      <c r="K314" s="10" t="s">
        <v>40</v>
      </c>
      <c r="L314" s="10">
        <v>5442.0</v>
      </c>
      <c r="M314" s="10" t="s">
        <v>2986</v>
      </c>
      <c r="N314" s="10" t="s">
        <v>2909</v>
      </c>
      <c r="O314" t="s">
        <v>42</v>
      </c>
    </row>
    <row r="315">
      <c r="A315" s="10" t="s">
        <v>2921</v>
      </c>
      <c r="B315" s="10">
        <v>5600000.0</v>
      </c>
      <c r="C315" s="10" t="s">
        <v>2986</v>
      </c>
      <c r="D315" s="10">
        <v>8.0</v>
      </c>
      <c r="E315" s="10" t="s">
        <v>2838</v>
      </c>
      <c r="F315">
        <v>9.0</v>
      </c>
      <c r="G315" t="s">
        <v>2986</v>
      </c>
      <c r="H315" s="10">
        <v>2.0</v>
      </c>
      <c r="I315" s="10" t="s">
        <v>2838</v>
      </c>
      <c r="J315" s="10" t="s">
        <v>1012</v>
      </c>
      <c r="K315" s="10" t="s">
        <v>2908</v>
      </c>
      <c r="L315" s="10">
        <v>7000.0</v>
      </c>
      <c r="M315" s="10" t="s">
        <v>2986</v>
      </c>
      <c r="N315" s="10" t="s">
        <v>2909</v>
      </c>
      <c r="O315" t="s">
        <v>42</v>
      </c>
    </row>
    <row r="316">
      <c r="A316" s="10" t="s">
        <v>2921</v>
      </c>
      <c r="B316" s="10">
        <v>5600000.0</v>
      </c>
      <c r="C316" s="10" t="s">
        <v>2986</v>
      </c>
      <c r="D316" s="10">
        <v>7.0</v>
      </c>
      <c r="E316" s="10" t="s">
        <v>2838</v>
      </c>
      <c r="F316">
        <v>9.0</v>
      </c>
      <c r="G316" t="s">
        <v>2986</v>
      </c>
      <c r="H316" s="10">
        <v>2.0</v>
      </c>
      <c r="I316" s="10" t="s">
        <v>2838</v>
      </c>
      <c r="J316" s="10" t="s">
        <v>1012</v>
      </c>
      <c r="K316" s="10" t="s">
        <v>2908</v>
      </c>
      <c r="L316" s="10">
        <v>7000.0</v>
      </c>
      <c r="M316" s="10" t="s">
        <v>2986</v>
      </c>
      <c r="N316" s="10" t="s">
        <v>2909</v>
      </c>
      <c r="O316" t="s">
        <v>42</v>
      </c>
    </row>
    <row r="317">
      <c r="A317" s="10" t="s">
        <v>2921</v>
      </c>
      <c r="B317" s="10">
        <v>5600000.0</v>
      </c>
      <c r="C317" s="10" t="s">
        <v>2986</v>
      </c>
      <c r="D317" s="10">
        <v>6.0</v>
      </c>
      <c r="E317" s="10" t="s">
        <v>2838</v>
      </c>
      <c r="F317">
        <v>7.0</v>
      </c>
      <c r="G317" t="s">
        <v>2838</v>
      </c>
      <c r="H317" s="10">
        <v>2.0</v>
      </c>
      <c r="I317" s="10" t="s">
        <v>2838</v>
      </c>
      <c r="J317" s="10" t="s">
        <v>557</v>
      </c>
      <c r="K317" s="10" t="s">
        <v>2908</v>
      </c>
      <c r="L317" s="10">
        <v>6088.0</v>
      </c>
      <c r="M317" s="10" t="s">
        <v>2986</v>
      </c>
      <c r="N317" s="10" t="s">
        <v>2909</v>
      </c>
      <c r="O317" t="s">
        <v>42</v>
      </c>
    </row>
    <row r="318">
      <c r="A318" s="10" t="s">
        <v>2936</v>
      </c>
      <c r="B318" s="10">
        <v>5600000.0</v>
      </c>
      <c r="C318" s="10" t="s">
        <v>2986</v>
      </c>
      <c r="D318" s="10">
        <v>6.0</v>
      </c>
      <c r="E318" s="10" t="s">
        <v>2838</v>
      </c>
      <c r="F318">
        <v>5.0</v>
      </c>
      <c r="G318" t="s">
        <v>2838</v>
      </c>
      <c r="H318" s="10">
        <v>2.0</v>
      </c>
      <c r="I318" s="10" t="s">
        <v>2838</v>
      </c>
      <c r="J318" s="10" t="s">
        <v>39</v>
      </c>
      <c r="K318" s="10" t="s">
        <v>40</v>
      </c>
      <c r="L318" s="10">
        <v>6568.0</v>
      </c>
      <c r="M318" s="10" t="s">
        <v>2986</v>
      </c>
      <c r="N318" s="10" t="s">
        <v>2909</v>
      </c>
      <c r="O318" t="s">
        <v>256</v>
      </c>
    </row>
    <row r="319">
      <c r="A319" s="10" t="s">
        <v>2910</v>
      </c>
      <c r="B319" s="10">
        <v>5600000.0</v>
      </c>
      <c r="C319" s="10" t="s">
        <v>2986</v>
      </c>
      <c r="D319" s="10">
        <v>6.0</v>
      </c>
      <c r="E319" s="10" t="s">
        <v>2838</v>
      </c>
      <c r="F319">
        <v>6.0</v>
      </c>
      <c r="G319" t="s">
        <v>2838</v>
      </c>
      <c r="H319" s="10">
        <v>2.0</v>
      </c>
      <c r="I319" s="10" t="s">
        <v>2838</v>
      </c>
      <c r="J319" s="10" t="s">
        <v>39</v>
      </c>
      <c r="K319" s="10" t="s">
        <v>40</v>
      </c>
      <c r="L319" s="10">
        <v>5994.0</v>
      </c>
      <c r="M319" s="10" t="s">
        <v>2986</v>
      </c>
      <c r="N319" s="10" t="s">
        <v>2909</v>
      </c>
      <c r="O319" t="s">
        <v>42</v>
      </c>
    </row>
    <row r="320">
      <c r="A320" s="10" t="s">
        <v>2954</v>
      </c>
      <c r="B320" s="10">
        <v>5600000.0</v>
      </c>
      <c r="C320" s="10" t="s">
        <v>2986</v>
      </c>
      <c r="D320" s="10">
        <v>5.0</v>
      </c>
      <c r="E320" s="10" t="s">
        <v>2838</v>
      </c>
      <c r="F320">
        <v>4.0</v>
      </c>
      <c r="G320" t="s">
        <v>2838</v>
      </c>
      <c r="H320" s="10">
        <v>1.0</v>
      </c>
      <c r="I320" s="10" t="s">
        <v>2986</v>
      </c>
      <c r="J320" s="10" t="s">
        <v>39</v>
      </c>
      <c r="K320" s="10" t="s">
        <v>40</v>
      </c>
      <c r="L320" s="10">
        <v>8400.0</v>
      </c>
      <c r="M320" s="10" t="s">
        <v>2986</v>
      </c>
      <c r="N320" s="10" t="s">
        <v>2909</v>
      </c>
      <c r="O320" t="s">
        <v>256</v>
      </c>
    </row>
    <row r="321">
      <c r="A321" s="10" t="s">
        <v>2907</v>
      </c>
      <c r="B321" s="10">
        <v>5600000.0</v>
      </c>
      <c r="C321" s="10" t="s">
        <v>2986</v>
      </c>
      <c r="D321" s="10">
        <v>6.0</v>
      </c>
      <c r="E321" s="10" t="s">
        <v>2838</v>
      </c>
      <c r="F321">
        <v>6.0</v>
      </c>
      <c r="G321" t="s">
        <v>2838</v>
      </c>
      <c r="H321" s="10">
        <v>2.0</v>
      </c>
      <c r="I321" s="10" t="s">
        <v>2838</v>
      </c>
      <c r="J321" s="10" t="s">
        <v>33</v>
      </c>
      <c r="K321" s="10" t="s">
        <v>2908</v>
      </c>
      <c r="L321" s="10">
        <v>5402.0</v>
      </c>
      <c r="M321" s="10" t="s">
        <v>2986</v>
      </c>
      <c r="N321" s="10" t="s">
        <v>2909</v>
      </c>
      <c r="O321" t="s">
        <v>36</v>
      </c>
    </row>
    <row r="322">
      <c r="A322" s="10" t="s">
        <v>2936</v>
      </c>
      <c r="B322" s="10">
        <v>5580000.0</v>
      </c>
      <c r="C322" s="10" t="s">
        <v>2986</v>
      </c>
      <c r="D322" s="10">
        <v>4.0</v>
      </c>
      <c r="E322" s="10" t="s">
        <v>2838</v>
      </c>
      <c r="F322">
        <v>5.0</v>
      </c>
      <c r="G322" t="s">
        <v>2838</v>
      </c>
      <c r="H322" s="10">
        <v>3.0</v>
      </c>
      <c r="I322" s="10" t="s">
        <v>2986</v>
      </c>
      <c r="J322" s="10" t="s">
        <v>92</v>
      </c>
      <c r="K322" s="10" t="s">
        <v>2908</v>
      </c>
      <c r="L322" s="10">
        <v>3282.0</v>
      </c>
      <c r="M322" s="10" t="s">
        <v>2838</v>
      </c>
      <c r="N322" s="10" t="s">
        <v>2909</v>
      </c>
      <c r="O322" t="s">
        <v>42</v>
      </c>
    </row>
    <row r="323">
      <c r="A323" s="10" t="s">
        <v>2936</v>
      </c>
      <c r="B323" s="10">
        <v>5550000.0</v>
      </c>
      <c r="C323" s="10" t="s">
        <v>2986</v>
      </c>
      <c r="D323" s="10">
        <v>5.0</v>
      </c>
      <c r="E323" s="10" t="s">
        <v>2838</v>
      </c>
      <c r="F323">
        <v>5.0</v>
      </c>
      <c r="G323" t="s">
        <v>2838</v>
      </c>
      <c r="H323" s="10">
        <v>1.0</v>
      </c>
      <c r="I323" s="10" t="s">
        <v>2986</v>
      </c>
      <c r="J323" s="10" t="s">
        <v>39</v>
      </c>
      <c r="K323" s="10" t="s">
        <v>40</v>
      </c>
      <c r="L323" s="10">
        <v>4650.0</v>
      </c>
      <c r="M323" s="10" t="s">
        <v>2838</v>
      </c>
      <c r="N323" s="10" t="s">
        <v>2909</v>
      </c>
      <c r="O323" t="s">
        <v>42</v>
      </c>
    </row>
    <row r="324">
      <c r="A324" s="10" t="s">
        <v>2921</v>
      </c>
      <c r="B324" s="10">
        <v>5500000.0</v>
      </c>
      <c r="C324" s="10" t="s">
        <v>2986</v>
      </c>
      <c r="D324" s="10">
        <v>7.0</v>
      </c>
      <c r="E324" s="10" t="s">
        <v>2838</v>
      </c>
      <c r="F324">
        <v>8.0</v>
      </c>
      <c r="G324" t="s">
        <v>2986</v>
      </c>
      <c r="H324" s="10">
        <v>2.0</v>
      </c>
      <c r="I324" s="10" t="s">
        <v>2838</v>
      </c>
      <c r="J324" s="10" t="s">
        <v>1012</v>
      </c>
      <c r="K324" s="10" t="s">
        <v>40</v>
      </c>
      <c r="L324" s="10">
        <v>2805.0</v>
      </c>
      <c r="M324" s="10" t="s">
        <v>2838</v>
      </c>
      <c r="N324" s="10" t="s">
        <v>2909</v>
      </c>
      <c r="O324" t="s">
        <v>42</v>
      </c>
    </row>
    <row r="325">
      <c r="A325" s="10" t="s">
        <v>2952</v>
      </c>
      <c r="B325" s="10">
        <v>5500000.0</v>
      </c>
      <c r="C325" s="10" t="s">
        <v>2986</v>
      </c>
      <c r="D325" s="10">
        <v>6.0</v>
      </c>
      <c r="E325" s="10" t="s">
        <v>2838</v>
      </c>
      <c r="F325">
        <v>6.0</v>
      </c>
      <c r="G325" t="s">
        <v>2838</v>
      </c>
      <c r="H325" s="10">
        <v>3.0</v>
      </c>
      <c r="I325" s="10" t="s">
        <v>2986</v>
      </c>
      <c r="J325" s="10" t="s">
        <v>39</v>
      </c>
      <c r="K325" s="10" t="s">
        <v>40</v>
      </c>
      <c r="L325" s="10">
        <v>5446.0</v>
      </c>
      <c r="M325" s="10" t="s">
        <v>2986</v>
      </c>
      <c r="N325" s="10" t="s">
        <v>2909</v>
      </c>
      <c r="O325" t="s">
        <v>36</v>
      </c>
    </row>
    <row r="326">
      <c r="A326" s="10" t="s">
        <v>2933</v>
      </c>
      <c r="B326" s="10">
        <v>5500000.0</v>
      </c>
      <c r="C326" s="10" t="s">
        <v>2986</v>
      </c>
      <c r="D326" s="10">
        <v>6.0</v>
      </c>
      <c r="E326" s="10" t="s">
        <v>2838</v>
      </c>
      <c r="F326">
        <v>7.0</v>
      </c>
      <c r="G326" t="s">
        <v>2838</v>
      </c>
      <c r="H326" s="10">
        <v>1.0</v>
      </c>
      <c r="I326" s="10" t="s">
        <v>2986</v>
      </c>
      <c r="J326" s="10" t="s">
        <v>39</v>
      </c>
      <c r="K326" s="10" t="s">
        <v>40</v>
      </c>
      <c r="L326" s="10">
        <v>7100.0</v>
      </c>
      <c r="M326" s="10" t="s">
        <v>2986</v>
      </c>
      <c r="N326" s="10" t="s">
        <v>2909</v>
      </c>
      <c r="O326" t="s">
        <v>112</v>
      </c>
    </row>
    <row r="327">
      <c r="A327" s="10" t="s">
        <v>2919</v>
      </c>
      <c r="B327" s="10">
        <v>5500000.0</v>
      </c>
      <c r="C327" s="10" t="s">
        <v>2986</v>
      </c>
      <c r="D327" s="10">
        <v>5.0</v>
      </c>
      <c r="E327" s="10" t="s">
        <v>2838</v>
      </c>
      <c r="F327">
        <v>6.0</v>
      </c>
      <c r="G327" t="s">
        <v>2838</v>
      </c>
      <c r="H327" s="10">
        <v>2.0</v>
      </c>
      <c r="I327" s="10" t="s">
        <v>2838</v>
      </c>
      <c r="J327" s="10" t="s">
        <v>92</v>
      </c>
      <c r="K327" s="10" t="s">
        <v>2908</v>
      </c>
      <c r="L327" s="10">
        <v>6900.0</v>
      </c>
      <c r="M327" s="10" t="s">
        <v>2986</v>
      </c>
      <c r="N327" s="10" t="s">
        <v>2909</v>
      </c>
      <c r="O327" t="s">
        <v>42</v>
      </c>
    </row>
    <row r="328">
      <c r="A328" s="10" t="s">
        <v>2921</v>
      </c>
      <c r="B328" s="10">
        <v>5500000.0</v>
      </c>
      <c r="C328" s="10" t="s">
        <v>2986</v>
      </c>
      <c r="D328" s="10">
        <v>8.0</v>
      </c>
      <c r="E328" s="10" t="s">
        <v>2838</v>
      </c>
      <c r="F328">
        <v>8.0</v>
      </c>
      <c r="G328" t="s">
        <v>2986</v>
      </c>
      <c r="H328" s="10">
        <v>2.0</v>
      </c>
      <c r="I328" s="10" t="s">
        <v>2838</v>
      </c>
      <c r="J328" s="10" t="s">
        <v>1012</v>
      </c>
      <c r="K328" s="10" t="s">
        <v>40</v>
      </c>
      <c r="L328" s="10">
        <v>2805.0</v>
      </c>
      <c r="M328" s="10" t="s">
        <v>2838</v>
      </c>
      <c r="N328" s="10" t="s">
        <v>2909</v>
      </c>
      <c r="O328" t="s">
        <v>42</v>
      </c>
    </row>
    <row r="329">
      <c r="A329" s="10" t="s">
        <v>2936</v>
      </c>
      <c r="B329" s="10">
        <v>5500000.0</v>
      </c>
      <c r="C329" s="10" t="s">
        <v>2986</v>
      </c>
      <c r="D329" s="10">
        <v>5.0</v>
      </c>
      <c r="E329" s="10" t="s">
        <v>2838</v>
      </c>
      <c r="F329">
        <v>5.0</v>
      </c>
      <c r="G329" t="s">
        <v>2838</v>
      </c>
      <c r="H329" s="10">
        <v>2.0</v>
      </c>
      <c r="I329" s="10" t="s">
        <v>2838</v>
      </c>
      <c r="J329" s="10" t="s">
        <v>39</v>
      </c>
      <c r="K329" s="10" t="s">
        <v>40</v>
      </c>
      <c r="L329" s="10">
        <v>9300.0</v>
      </c>
      <c r="M329" s="10" t="s">
        <v>2986</v>
      </c>
      <c r="N329" s="10" t="s">
        <v>2909</v>
      </c>
      <c r="O329" t="s">
        <v>42</v>
      </c>
    </row>
    <row r="330">
      <c r="A330" s="10" t="s">
        <v>2952</v>
      </c>
      <c r="B330" s="10">
        <v>5500000.0</v>
      </c>
      <c r="C330" s="10" t="s">
        <v>2986</v>
      </c>
      <c r="D330" s="10">
        <v>6.0</v>
      </c>
      <c r="E330" s="10" t="s">
        <v>2838</v>
      </c>
      <c r="F330">
        <v>5.0</v>
      </c>
      <c r="G330" t="s">
        <v>2838</v>
      </c>
      <c r="H330" s="10">
        <v>1.0</v>
      </c>
      <c r="I330" s="10" t="s">
        <v>2986</v>
      </c>
      <c r="J330" s="10" t="s">
        <v>39</v>
      </c>
      <c r="K330" s="10" t="s">
        <v>40</v>
      </c>
      <c r="L330" s="10">
        <v>5442.0</v>
      </c>
      <c r="M330" s="10" t="s">
        <v>2986</v>
      </c>
      <c r="N330" s="10" t="s">
        <v>2909</v>
      </c>
      <c r="O330" t="s">
        <v>42</v>
      </c>
    </row>
    <row r="331">
      <c r="A331" s="10" t="s">
        <v>2954</v>
      </c>
      <c r="B331" s="10">
        <v>5500000.0</v>
      </c>
      <c r="C331" s="10" t="s">
        <v>2986</v>
      </c>
      <c r="D331" s="10">
        <v>5.0</v>
      </c>
      <c r="E331" s="10" t="s">
        <v>2838</v>
      </c>
      <c r="F331">
        <v>4.0</v>
      </c>
      <c r="G331" t="s">
        <v>2838</v>
      </c>
      <c r="H331" s="10">
        <v>1.0</v>
      </c>
      <c r="I331" s="10" t="s">
        <v>2986</v>
      </c>
      <c r="J331" s="10" t="s">
        <v>39</v>
      </c>
      <c r="K331" s="10" t="s">
        <v>40</v>
      </c>
      <c r="L331" s="10">
        <v>9300.0</v>
      </c>
      <c r="M331" s="10" t="s">
        <v>2986</v>
      </c>
      <c r="N331" s="10" t="s">
        <v>2909</v>
      </c>
      <c r="O331" t="s">
        <v>42</v>
      </c>
    </row>
    <row r="332">
      <c r="A332" s="10" t="s">
        <v>2921</v>
      </c>
      <c r="B332" s="10">
        <v>5500000.0</v>
      </c>
      <c r="C332" s="10" t="s">
        <v>2986</v>
      </c>
      <c r="D332" s="10">
        <v>6.0</v>
      </c>
      <c r="E332" s="10" t="s">
        <v>2838</v>
      </c>
      <c r="F332">
        <v>6.0</v>
      </c>
      <c r="G332" t="s">
        <v>2838</v>
      </c>
      <c r="H332" s="10">
        <v>1.0</v>
      </c>
      <c r="I332" s="10" t="s">
        <v>2986</v>
      </c>
      <c r="J332" s="10" t="s">
        <v>56</v>
      </c>
      <c r="K332" s="10" t="s">
        <v>2908</v>
      </c>
      <c r="L332" s="10">
        <v>4721.0</v>
      </c>
      <c r="M332" s="10" t="s">
        <v>2838</v>
      </c>
      <c r="N332" s="10" t="s">
        <v>2909</v>
      </c>
      <c r="O332" t="s">
        <v>42</v>
      </c>
    </row>
    <row r="333">
      <c r="A333" s="10" t="s">
        <v>2936</v>
      </c>
      <c r="B333" s="10">
        <v>5499999.0</v>
      </c>
      <c r="C333" s="10" t="s">
        <v>2986</v>
      </c>
      <c r="D333" s="10">
        <v>5.0</v>
      </c>
      <c r="E333" s="10" t="s">
        <v>2838</v>
      </c>
      <c r="F333">
        <v>6.0</v>
      </c>
      <c r="G333" t="s">
        <v>2838</v>
      </c>
      <c r="H333" s="10">
        <v>3.0</v>
      </c>
      <c r="I333" s="10" t="s">
        <v>2986</v>
      </c>
      <c r="J333" s="10" t="s">
        <v>39</v>
      </c>
      <c r="K333" s="10" t="s">
        <v>40</v>
      </c>
      <c r="L333" s="10">
        <v>9300.0</v>
      </c>
      <c r="M333" s="10" t="s">
        <v>2986</v>
      </c>
      <c r="N333" s="10" t="s">
        <v>2909</v>
      </c>
      <c r="O333" t="s">
        <v>42</v>
      </c>
    </row>
    <row r="334">
      <c r="A334" s="10" t="s">
        <v>2952</v>
      </c>
      <c r="B334" s="10">
        <v>5490000.0</v>
      </c>
      <c r="C334" s="10" t="s">
        <v>2986</v>
      </c>
      <c r="D334" s="10">
        <v>7.0</v>
      </c>
      <c r="E334" s="10" t="s">
        <v>2838</v>
      </c>
      <c r="F334">
        <v>5.0</v>
      </c>
      <c r="G334" t="s">
        <v>2838</v>
      </c>
      <c r="H334" s="10">
        <v>2.0</v>
      </c>
      <c r="I334" s="10" t="s">
        <v>2838</v>
      </c>
      <c r="J334" s="10" t="s">
        <v>39</v>
      </c>
      <c r="K334" s="10" t="s">
        <v>2908</v>
      </c>
      <c r="L334" s="10">
        <v>6000.0</v>
      </c>
      <c r="M334" s="10" t="s">
        <v>2986</v>
      </c>
      <c r="N334" s="10" t="s">
        <v>2909</v>
      </c>
      <c r="O334" t="s">
        <v>42</v>
      </c>
    </row>
    <row r="335">
      <c r="A335" s="10" t="s">
        <v>2923</v>
      </c>
      <c r="B335" s="10">
        <v>5480000.0</v>
      </c>
      <c r="C335" s="10" t="s">
        <v>2986</v>
      </c>
      <c r="D335" s="10">
        <v>5.0</v>
      </c>
      <c r="E335" s="10" t="s">
        <v>2838</v>
      </c>
      <c r="F335">
        <v>5.0</v>
      </c>
      <c r="G335" t="s">
        <v>2838</v>
      </c>
      <c r="H335" s="10">
        <v>2.0</v>
      </c>
      <c r="I335" s="10" t="s">
        <v>2838</v>
      </c>
      <c r="J335" s="10" t="s">
        <v>92</v>
      </c>
      <c r="K335" s="10" t="s">
        <v>2908</v>
      </c>
      <c r="L335" s="10">
        <v>4306.0</v>
      </c>
      <c r="M335" s="10" t="s">
        <v>2838</v>
      </c>
      <c r="N335" s="10" t="s">
        <v>2909</v>
      </c>
      <c r="O335" t="s">
        <v>42</v>
      </c>
    </row>
    <row r="336">
      <c r="A336" s="10" t="s">
        <v>2921</v>
      </c>
      <c r="B336" s="10">
        <v>5460000.0</v>
      </c>
      <c r="C336" s="10" t="s">
        <v>2986</v>
      </c>
      <c r="D336" s="10">
        <v>8.0</v>
      </c>
      <c r="E336" s="10" t="s">
        <v>2838</v>
      </c>
      <c r="F336">
        <v>9.0</v>
      </c>
      <c r="G336" t="s">
        <v>2986</v>
      </c>
      <c r="H336" s="10">
        <v>2.0</v>
      </c>
      <c r="I336" s="10" t="s">
        <v>2838</v>
      </c>
      <c r="J336" s="10" t="s">
        <v>1012</v>
      </c>
      <c r="K336" s="10" t="s">
        <v>2908</v>
      </c>
      <c r="L336" s="10">
        <v>7000.0</v>
      </c>
      <c r="M336" s="10" t="s">
        <v>2986</v>
      </c>
      <c r="N336" s="10" t="s">
        <v>2909</v>
      </c>
      <c r="O336" t="s">
        <v>42</v>
      </c>
    </row>
    <row r="337">
      <c r="A337" s="10" t="s">
        <v>2921</v>
      </c>
      <c r="B337" s="10">
        <v>5460000.0</v>
      </c>
      <c r="C337" s="10" t="s">
        <v>2986</v>
      </c>
      <c r="D337" s="10">
        <v>8.0</v>
      </c>
      <c r="E337" s="10" t="s">
        <v>2838</v>
      </c>
      <c r="F337">
        <v>9.0</v>
      </c>
      <c r="G337" t="s">
        <v>2986</v>
      </c>
      <c r="H337" s="10">
        <v>2.0</v>
      </c>
      <c r="I337" s="10" t="s">
        <v>2838</v>
      </c>
      <c r="J337" s="10" t="s">
        <v>1012</v>
      </c>
      <c r="K337" s="10" t="s">
        <v>2908</v>
      </c>
      <c r="L337" s="10">
        <v>7000.0</v>
      </c>
      <c r="M337" s="10" t="s">
        <v>2986</v>
      </c>
      <c r="N337" s="10" t="s">
        <v>2909</v>
      </c>
      <c r="O337" t="s">
        <v>42</v>
      </c>
    </row>
    <row r="338">
      <c r="A338" s="10" t="s">
        <v>2907</v>
      </c>
      <c r="B338" s="10">
        <v>5460000.0</v>
      </c>
      <c r="C338" s="10" t="s">
        <v>2986</v>
      </c>
      <c r="D338" s="10">
        <v>6.0</v>
      </c>
      <c r="E338" s="10" t="s">
        <v>2838</v>
      </c>
      <c r="F338">
        <v>5.0</v>
      </c>
      <c r="G338" t="s">
        <v>2838</v>
      </c>
      <c r="H338" s="10">
        <v>2.0</v>
      </c>
      <c r="I338" s="10" t="s">
        <v>2838</v>
      </c>
      <c r="J338" s="10" t="s">
        <v>33</v>
      </c>
      <c r="K338" s="10" t="s">
        <v>2908</v>
      </c>
      <c r="L338" s="10">
        <v>5429.0</v>
      </c>
      <c r="M338" s="10" t="s">
        <v>2986</v>
      </c>
      <c r="N338" s="10" t="s">
        <v>2909</v>
      </c>
      <c r="O338" t="s">
        <v>42</v>
      </c>
    </row>
    <row r="339">
      <c r="A339" s="10" t="s">
        <v>2952</v>
      </c>
      <c r="B339" s="10">
        <v>5450000.0</v>
      </c>
      <c r="C339" s="10" t="s">
        <v>2986</v>
      </c>
      <c r="D339" s="10">
        <v>6.0</v>
      </c>
      <c r="E339" s="10" t="s">
        <v>2838</v>
      </c>
      <c r="F339">
        <v>6.0</v>
      </c>
      <c r="G339" t="s">
        <v>2838</v>
      </c>
      <c r="H339" s="10">
        <v>1.0</v>
      </c>
      <c r="I339" s="10" t="s">
        <v>2986</v>
      </c>
      <c r="J339" s="10" t="s">
        <v>39</v>
      </c>
      <c r="K339" s="10" t="s">
        <v>40</v>
      </c>
      <c r="L339" s="10">
        <v>5440.0</v>
      </c>
      <c r="M339" s="10" t="s">
        <v>2986</v>
      </c>
      <c r="N339" s="10" t="s">
        <v>2909</v>
      </c>
      <c r="O339" t="s">
        <v>42</v>
      </c>
    </row>
    <row r="340">
      <c r="A340" s="10" t="s">
        <v>2910</v>
      </c>
      <c r="B340" s="10">
        <v>5400000.0</v>
      </c>
      <c r="C340" s="10" t="s">
        <v>2986</v>
      </c>
      <c r="D340" s="10">
        <v>5.0</v>
      </c>
      <c r="E340" s="10" t="s">
        <v>2838</v>
      </c>
      <c r="F340">
        <v>4.0</v>
      </c>
      <c r="G340" t="s">
        <v>2838</v>
      </c>
      <c r="H340" s="10">
        <v>2.0</v>
      </c>
      <c r="I340" s="10" t="s">
        <v>2838</v>
      </c>
      <c r="J340" s="10" t="s">
        <v>39</v>
      </c>
      <c r="K340" s="10" t="s">
        <v>40</v>
      </c>
      <c r="L340" s="10">
        <v>7318.0</v>
      </c>
      <c r="M340" s="10" t="s">
        <v>2986</v>
      </c>
      <c r="N340" s="10" t="s">
        <v>2909</v>
      </c>
      <c r="O340" t="s">
        <v>256</v>
      </c>
    </row>
    <row r="341">
      <c r="A341" s="10" t="s">
        <v>2910</v>
      </c>
      <c r="B341" s="10">
        <v>5400000.0</v>
      </c>
      <c r="C341" s="10" t="s">
        <v>2986</v>
      </c>
      <c r="D341" s="10">
        <v>5.0</v>
      </c>
      <c r="E341" s="10" t="s">
        <v>2838</v>
      </c>
      <c r="F341">
        <v>4.0</v>
      </c>
      <c r="G341" t="s">
        <v>2838</v>
      </c>
      <c r="H341" s="10">
        <v>1.0</v>
      </c>
      <c r="I341" s="10" t="s">
        <v>2986</v>
      </c>
      <c r="J341" s="10" t="s">
        <v>39</v>
      </c>
      <c r="K341" s="10" t="s">
        <v>40</v>
      </c>
      <c r="L341" s="10">
        <v>7300.0</v>
      </c>
      <c r="M341" s="10" t="s">
        <v>2986</v>
      </c>
      <c r="N341" s="10" t="s">
        <v>2909</v>
      </c>
      <c r="O341" t="s">
        <v>42</v>
      </c>
    </row>
    <row r="342">
      <c r="A342" s="10" t="s">
        <v>2952</v>
      </c>
      <c r="B342" s="10">
        <v>5400000.0</v>
      </c>
      <c r="C342" s="10" t="s">
        <v>2986</v>
      </c>
      <c r="D342" s="10">
        <v>6.0</v>
      </c>
      <c r="E342" s="10" t="s">
        <v>2838</v>
      </c>
      <c r="F342">
        <v>6.0</v>
      </c>
      <c r="G342" t="s">
        <v>2838</v>
      </c>
      <c r="H342" s="10">
        <v>2.0</v>
      </c>
      <c r="I342" s="10" t="s">
        <v>2838</v>
      </c>
      <c r="J342" s="10" t="s">
        <v>39</v>
      </c>
      <c r="K342" s="10" t="s">
        <v>40</v>
      </c>
      <c r="L342" s="10">
        <v>5931.0</v>
      </c>
      <c r="M342" s="10" t="s">
        <v>2986</v>
      </c>
      <c r="N342" s="10" t="s">
        <v>2909</v>
      </c>
      <c r="O342" t="s">
        <v>42</v>
      </c>
    </row>
    <row r="343">
      <c r="A343" s="10" t="s">
        <v>2919</v>
      </c>
      <c r="B343" s="10">
        <v>5400000.0</v>
      </c>
      <c r="C343" s="10" t="s">
        <v>2986</v>
      </c>
      <c r="D343" s="10">
        <v>6.0</v>
      </c>
      <c r="E343" s="10" t="s">
        <v>2838</v>
      </c>
      <c r="F343">
        <v>5.0</v>
      </c>
      <c r="G343" t="s">
        <v>2838</v>
      </c>
      <c r="H343" s="10">
        <v>2.0</v>
      </c>
      <c r="I343" s="10" t="s">
        <v>2838</v>
      </c>
      <c r="J343" s="10" t="s">
        <v>39</v>
      </c>
      <c r="K343" s="10" t="s">
        <v>40</v>
      </c>
      <c r="L343" s="10">
        <v>11800.0</v>
      </c>
      <c r="M343" s="10" t="s">
        <v>2986</v>
      </c>
      <c r="N343" s="10" t="s">
        <v>2909</v>
      </c>
      <c r="O343" t="s">
        <v>256</v>
      </c>
    </row>
    <row r="344">
      <c r="A344" s="10" t="s">
        <v>2917</v>
      </c>
      <c r="B344" s="10">
        <v>5350000.0</v>
      </c>
      <c r="C344" s="10" t="s">
        <v>2986</v>
      </c>
      <c r="D344" s="10">
        <v>6.0</v>
      </c>
      <c r="E344" s="10" t="s">
        <v>2838</v>
      </c>
      <c r="F344">
        <v>5.0</v>
      </c>
      <c r="G344" t="s">
        <v>2838</v>
      </c>
      <c r="H344" s="10">
        <v>4.0</v>
      </c>
      <c r="I344" s="10" t="s">
        <v>2986</v>
      </c>
      <c r="J344" s="10" t="s">
        <v>39</v>
      </c>
      <c r="K344" s="10" t="s">
        <v>40</v>
      </c>
      <c r="L344" s="10">
        <v>7200.0</v>
      </c>
      <c r="M344" s="10" t="s">
        <v>2986</v>
      </c>
      <c r="N344" s="10" t="s">
        <v>2909</v>
      </c>
      <c r="O344" t="s">
        <v>42</v>
      </c>
    </row>
    <row r="345">
      <c r="A345" s="10" t="s">
        <v>2917</v>
      </c>
      <c r="B345" s="10">
        <v>5350000.0</v>
      </c>
      <c r="C345" s="10" t="s">
        <v>2986</v>
      </c>
      <c r="D345" s="10">
        <v>6.0</v>
      </c>
      <c r="E345" s="10" t="s">
        <v>2838</v>
      </c>
      <c r="F345">
        <v>5.0</v>
      </c>
      <c r="G345" t="s">
        <v>2838</v>
      </c>
      <c r="H345" s="10">
        <v>2.0</v>
      </c>
      <c r="I345" s="10" t="s">
        <v>2838</v>
      </c>
      <c r="J345" s="10" t="s">
        <v>39</v>
      </c>
      <c r="K345" s="10" t="s">
        <v>40</v>
      </c>
      <c r="L345" s="10">
        <v>7200.0</v>
      </c>
      <c r="M345" s="10" t="s">
        <v>2986</v>
      </c>
      <c r="N345" s="10" t="s">
        <v>2909</v>
      </c>
      <c r="O345" t="s">
        <v>42</v>
      </c>
    </row>
    <row r="346">
      <c r="A346" s="10" t="s">
        <v>2917</v>
      </c>
      <c r="B346" s="10">
        <v>5350000.0</v>
      </c>
      <c r="C346" s="10" t="s">
        <v>2986</v>
      </c>
      <c r="D346" s="10">
        <v>7.0</v>
      </c>
      <c r="E346" s="10" t="s">
        <v>2838</v>
      </c>
      <c r="F346">
        <v>4.0</v>
      </c>
      <c r="G346" t="s">
        <v>2838</v>
      </c>
      <c r="H346" s="10">
        <v>2.0</v>
      </c>
      <c r="I346" s="10" t="s">
        <v>2838</v>
      </c>
      <c r="J346" s="10" t="s">
        <v>39</v>
      </c>
      <c r="K346" s="10" t="s">
        <v>40</v>
      </c>
      <c r="L346" s="10">
        <v>7200.0</v>
      </c>
      <c r="M346" s="10" t="s">
        <v>2986</v>
      </c>
      <c r="N346" s="10" t="s">
        <v>2909</v>
      </c>
      <c r="O346" t="s">
        <v>42</v>
      </c>
    </row>
    <row r="347">
      <c r="A347" s="10" t="s">
        <v>2907</v>
      </c>
      <c r="B347" s="10">
        <v>5350000.0</v>
      </c>
      <c r="C347" s="10" t="s">
        <v>2986</v>
      </c>
      <c r="D347" s="10">
        <v>6.0</v>
      </c>
      <c r="E347" s="10" t="s">
        <v>2838</v>
      </c>
      <c r="F347">
        <v>6.0</v>
      </c>
      <c r="G347" t="s">
        <v>2838</v>
      </c>
      <c r="H347" s="10">
        <v>1.0</v>
      </c>
      <c r="I347" s="10" t="s">
        <v>2986</v>
      </c>
      <c r="J347" s="10" t="s">
        <v>92</v>
      </c>
      <c r="K347" s="10" t="s">
        <v>2908</v>
      </c>
      <c r="L347" s="10">
        <v>4427.0</v>
      </c>
      <c r="M347" s="10" t="s">
        <v>2838</v>
      </c>
      <c r="N347" s="10" t="s">
        <v>2909</v>
      </c>
      <c r="O347" t="s">
        <v>42</v>
      </c>
    </row>
    <row r="348">
      <c r="A348" s="10" t="s">
        <v>2943</v>
      </c>
      <c r="B348" s="10">
        <v>5344829.0</v>
      </c>
      <c r="C348" s="10" t="s">
        <v>2986</v>
      </c>
      <c r="D348" s="10">
        <v>5.0</v>
      </c>
      <c r="E348" s="10" t="s">
        <v>2838</v>
      </c>
      <c r="F348">
        <v>5.0</v>
      </c>
      <c r="G348" t="s">
        <v>2838</v>
      </c>
      <c r="H348" s="10">
        <v>2.0</v>
      </c>
      <c r="I348" s="10" t="s">
        <v>2838</v>
      </c>
      <c r="J348" s="10" t="s">
        <v>443</v>
      </c>
      <c r="K348" s="10" t="s">
        <v>2908</v>
      </c>
      <c r="L348" s="10">
        <v>5315.0</v>
      </c>
      <c r="M348" s="10" t="s">
        <v>2838</v>
      </c>
      <c r="N348" s="10" t="s">
        <v>2909</v>
      </c>
      <c r="O348" t="s">
        <v>42</v>
      </c>
    </row>
    <row r="349">
      <c r="A349" s="10" t="s">
        <v>2921</v>
      </c>
      <c r="B349" s="10">
        <v>5300000.0</v>
      </c>
      <c r="C349" s="10" t="s">
        <v>2986</v>
      </c>
      <c r="D349" s="10">
        <v>6.0</v>
      </c>
      <c r="E349" s="10" t="s">
        <v>2838</v>
      </c>
      <c r="F349">
        <v>7.0</v>
      </c>
      <c r="G349" t="s">
        <v>2838</v>
      </c>
      <c r="H349" s="10">
        <v>1.0</v>
      </c>
      <c r="I349" s="10" t="s">
        <v>2986</v>
      </c>
      <c r="J349" s="10" t="s">
        <v>557</v>
      </c>
      <c r="K349" s="10" t="s">
        <v>2908</v>
      </c>
      <c r="L349" s="10">
        <v>6088.0</v>
      </c>
      <c r="M349" s="10" t="s">
        <v>2986</v>
      </c>
      <c r="N349" s="10" t="s">
        <v>2909</v>
      </c>
      <c r="O349" t="s">
        <v>42</v>
      </c>
    </row>
    <row r="350">
      <c r="A350" s="10" t="s">
        <v>2952</v>
      </c>
      <c r="B350" s="10">
        <v>5300000.0</v>
      </c>
      <c r="C350" s="10" t="s">
        <v>2986</v>
      </c>
      <c r="D350" s="10">
        <v>6.0</v>
      </c>
      <c r="E350" s="10" t="s">
        <v>2838</v>
      </c>
      <c r="F350">
        <v>6.0</v>
      </c>
      <c r="G350" t="s">
        <v>2838</v>
      </c>
      <c r="H350" s="10">
        <v>2.0</v>
      </c>
      <c r="I350" s="10" t="s">
        <v>2838</v>
      </c>
      <c r="J350" s="10" t="s">
        <v>39</v>
      </c>
      <c r="K350" s="10" t="s">
        <v>40</v>
      </c>
      <c r="L350" s="10">
        <v>7000.0</v>
      </c>
      <c r="M350" s="10" t="s">
        <v>2986</v>
      </c>
      <c r="N350" s="10" t="s">
        <v>2909</v>
      </c>
      <c r="O350" t="s">
        <v>42</v>
      </c>
    </row>
    <row r="351">
      <c r="A351" s="10" t="s">
        <v>2952</v>
      </c>
      <c r="B351" s="10">
        <v>5300000.0</v>
      </c>
      <c r="C351" s="10" t="s">
        <v>2986</v>
      </c>
      <c r="D351" s="10">
        <v>6.0</v>
      </c>
      <c r="E351" s="10" t="s">
        <v>2838</v>
      </c>
      <c r="F351">
        <v>6.0</v>
      </c>
      <c r="G351" t="s">
        <v>2838</v>
      </c>
      <c r="H351" s="10">
        <v>2.0</v>
      </c>
      <c r="I351" s="10" t="s">
        <v>2838</v>
      </c>
      <c r="J351" s="10" t="s">
        <v>39</v>
      </c>
      <c r="K351" s="10" t="s">
        <v>40</v>
      </c>
      <c r="L351" s="10">
        <v>4500.0</v>
      </c>
      <c r="M351" s="10" t="s">
        <v>2838</v>
      </c>
      <c r="N351" s="10" t="s">
        <v>2909</v>
      </c>
      <c r="O351" t="s">
        <v>42</v>
      </c>
    </row>
    <row r="352">
      <c r="A352" s="10" t="s">
        <v>2910</v>
      </c>
      <c r="B352" s="10">
        <v>5300000.0</v>
      </c>
      <c r="C352" s="10" t="s">
        <v>2986</v>
      </c>
      <c r="D352" s="10">
        <v>5.0</v>
      </c>
      <c r="E352" s="10" t="s">
        <v>2838</v>
      </c>
      <c r="F352">
        <v>4.0</v>
      </c>
      <c r="G352" t="s">
        <v>2838</v>
      </c>
      <c r="H352" s="10">
        <v>4.0</v>
      </c>
      <c r="I352" s="10" t="s">
        <v>2986</v>
      </c>
      <c r="J352" s="10" t="s">
        <v>39</v>
      </c>
      <c r="K352" s="10" t="s">
        <v>40</v>
      </c>
      <c r="L352" s="10">
        <v>8200.0</v>
      </c>
      <c r="M352" s="10" t="s">
        <v>2986</v>
      </c>
      <c r="N352" s="10" t="s">
        <v>2909</v>
      </c>
      <c r="O352" t="s">
        <v>42</v>
      </c>
    </row>
    <row r="353">
      <c r="A353" s="10" t="s">
        <v>2917</v>
      </c>
      <c r="B353" s="10">
        <v>5300000.0</v>
      </c>
      <c r="C353" s="10" t="s">
        <v>2986</v>
      </c>
      <c r="D353" s="10">
        <v>6.0</v>
      </c>
      <c r="E353" s="10" t="s">
        <v>2838</v>
      </c>
      <c r="F353">
        <v>4.0</v>
      </c>
      <c r="G353" t="s">
        <v>2838</v>
      </c>
      <c r="H353" s="10">
        <v>3.0</v>
      </c>
      <c r="I353" s="10" t="s">
        <v>2986</v>
      </c>
      <c r="J353" s="10" t="s">
        <v>39</v>
      </c>
      <c r="K353" s="10" t="s">
        <v>40</v>
      </c>
      <c r="L353" s="10">
        <v>6860.0</v>
      </c>
      <c r="M353" s="10" t="s">
        <v>2986</v>
      </c>
      <c r="N353" s="10" t="s">
        <v>2909</v>
      </c>
      <c r="O353" t="s">
        <v>42</v>
      </c>
    </row>
    <row r="354">
      <c r="A354" s="10" t="s">
        <v>2954</v>
      </c>
      <c r="B354" s="10">
        <v>5300000.0</v>
      </c>
      <c r="C354" s="10" t="s">
        <v>2986</v>
      </c>
      <c r="D354" s="10">
        <v>6.0</v>
      </c>
      <c r="E354" s="10" t="s">
        <v>2838</v>
      </c>
      <c r="F354">
        <v>6.0</v>
      </c>
      <c r="G354" t="s">
        <v>2838</v>
      </c>
      <c r="H354" s="10">
        <v>1.0</v>
      </c>
      <c r="I354" s="10" t="s">
        <v>2986</v>
      </c>
      <c r="J354" s="10" t="s">
        <v>39</v>
      </c>
      <c r="K354" s="10" t="s">
        <v>40</v>
      </c>
      <c r="L354" s="10">
        <v>8300.0</v>
      </c>
      <c r="M354" s="10" t="s">
        <v>2986</v>
      </c>
      <c r="N354" s="10" t="s">
        <v>2909</v>
      </c>
      <c r="O354" t="s">
        <v>42</v>
      </c>
    </row>
    <row r="355">
      <c r="A355" s="10" t="s">
        <v>2921</v>
      </c>
      <c r="B355" s="10">
        <v>5300000.0</v>
      </c>
      <c r="C355" s="10" t="s">
        <v>2986</v>
      </c>
      <c r="D355" s="10">
        <v>5.0</v>
      </c>
      <c r="E355" s="10" t="s">
        <v>2838</v>
      </c>
      <c r="F355">
        <v>5.0</v>
      </c>
      <c r="G355" t="s">
        <v>2838</v>
      </c>
      <c r="H355" s="10">
        <v>3.0</v>
      </c>
      <c r="I355" s="10" t="s">
        <v>2986</v>
      </c>
      <c r="J355" s="10" t="s">
        <v>56</v>
      </c>
      <c r="K355" s="10" t="s">
        <v>2908</v>
      </c>
      <c r="L355" s="10">
        <v>4500.0</v>
      </c>
      <c r="M355" s="10" t="s">
        <v>2838</v>
      </c>
      <c r="N355" s="10" t="s">
        <v>2909</v>
      </c>
      <c r="O355" t="s">
        <v>42</v>
      </c>
    </row>
    <row r="356">
      <c r="A356" s="10" t="s">
        <v>2907</v>
      </c>
      <c r="B356" s="10">
        <v>5231000.0</v>
      </c>
      <c r="C356" s="10" t="s">
        <v>2986</v>
      </c>
      <c r="D356" s="10">
        <v>3.0</v>
      </c>
      <c r="E356" s="10" t="s">
        <v>2838</v>
      </c>
      <c r="F356">
        <v>3.0</v>
      </c>
      <c r="G356" t="s">
        <v>2838</v>
      </c>
      <c r="H356" s="10">
        <v>2.0</v>
      </c>
      <c r="I356" s="10" t="s">
        <v>2838</v>
      </c>
      <c r="J356" s="10" t="s">
        <v>33</v>
      </c>
      <c r="K356" s="10" t="s">
        <v>2908</v>
      </c>
      <c r="L356" s="10">
        <v>1743.0</v>
      </c>
      <c r="M356" s="10" t="s">
        <v>2838</v>
      </c>
      <c r="N356" s="10" t="s">
        <v>2909</v>
      </c>
      <c r="O356" t="s">
        <v>36</v>
      </c>
    </row>
    <row r="357">
      <c r="A357" s="10" t="s">
        <v>2928</v>
      </c>
      <c r="B357" s="10">
        <v>5214000.0</v>
      </c>
      <c r="C357" s="10" t="s">
        <v>2986</v>
      </c>
      <c r="D357" s="10">
        <v>3.0</v>
      </c>
      <c r="E357" s="10" t="s">
        <v>2838</v>
      </c>
      <c r="F357">
        <v>4.0</v>
      </c>
      <c r="G357" t="s">
        <v>2838</v>
      </c>
      <c r="H357" s="10">
        <v>2.0</v>
      </c>
      <c r="I357" s="10" t="s">
        <v>2838</v>
      </c>
      <c r="J357" s="10" t="s">
        <v>33</v>
      </c>
      <c r="K357" s="10" t="s">
        <v>2908</v>
      </c>
      <c r="L357" s="10">
        <v>1738.0</v>
      </c>
      <c r="M357" s="10" t="s">
        <v>2838</v>
      </c>
      <c r="N357" s="10" t="s">
        <v>2909</v>
      </c>
      <c r="O357" t="s">
        <v>42</v>
      </c>
    </row>
    <row r="358">
      <c r="A358" s="10" t="s">
        <v>2936</v>
      </c>
      <c r="B358" s="10">
        <v>5200000.0</v>
      </c>
      <c r="C358" s="10" t="s">
        <v>2986</v>
      </c>
      <c r="D358" s="10">
        <v>5.0</v>
      </c>
      <c r="E358" s="10" t="s">
        <v>2838</v>
      </c>
      <c r="F358">
        <v>5.0</v>
      </c>
      <c r="G358" t="s">
        <v>2838</v>
      </c>
      <c r="H358" s="10">
        <v>2.0</v>
      </c>
      <c r="I358" s="10" t="s">
        <v>2838</v>
      </c>
      <c r="J358" s="10" t="s">
        <v>39</v>
      </c>
      <c r="K358" s="10" t="s">
        <v>40</v>
      </c>
      <c r="L358" s="10">
        <v>12250.0</v>
      </c>
      <c r="M358" s="10" t="s">
        <v>2986</v>
      </c>
      <c r="N358" s="10" t="s">
        <v>2909</v>
      </c>
      <c r="O358" t="s">
        <v>42</v>
      </c>
    </row>
    <row r="359">
      <c r="A359" s="10" t="s">
        <v>2910</v>
      </c>
      <c r="B359" s="10">
        <v>5200000.0</v>
      </c>
      <c r="C359" s="10" t="s">
        <v>2986</v>
      </c>
      <c r="D359" s="10">
        <v>4.0</v>
      </c>
      <c r="E359" s="10" t="s">
        <v>2838</v>
      </c>
      <c r="F359">
        <v>3.0</v>
      </c>
      <c r="G359" t="s">
        <v>2838</v>
      </c>
      <c r="H359" s="10">
        <v>10.0</v>
      </c>
      <c r="I359" s="10" t="s">
        <v>2986</v>
      </c>
      <c r="J359" s="10" t="s">
        <v>39</v>
      </c>
      <c r="K359" s="10" t="s">
        <v>40</v>
      </c>
      <c r="L359" s="10">
        <v>7678.0</v>
      </c>
      <c r="M359" s="10" t="s">
        <v>2986</v>
      </c>
      <c r="N359" s="10" t="s">
        <v>2909</v>
      </c>
      <c r="O359" t="s">
        <v>256</v>
      </c>
    </row>
    <row r="360">
      <c r="A360" s="10" t="s">
        <v>2921</v>
      </c>
      <c r="B360" s="10">
        <v>5200000.0</v>
      </c>
      <c r="C360" s="10" t="s">
        <v>2986</v>
      </c>
      <c r="D360" s="10">
        <v>7.0</v>
      </c>
      <c r="E360" s="10" t="s">
        <v>2838</v>
      </c>
      <c r="F360">
        <v>7.0</v>
      </c>
      <c r="G360" t="s">
        <v>2838</v>
      </c>
      <c r="H360" s="10">
        <v>2.0</v>
      </c>
      <c r="I360" s="10" t="s">
        <v>2838</v>
      </c>
      <c r="J360" s="10" t="s">
        <v>1012</v>
      </c>
      <c r="K360" s="10" t="s">
        <v>40</v>
      </c>
      <c r="L360" s="10">
        <v>2805.0</v>
      </c>
      <c r="M360" s="10" t="s">
        <v>2838</v>
      </c>
      <c r="N360" s="10" t="s">
        <v>2909</v>
      </c>
      <c r="O360" t="s">
        <v>42</v>
      </c>
    </row>
    <row r="361">
      <c r="A361" s="10" t="s">
        <v>2936</v>
      </c>
      <c r="B361" s="10">
        <v>5200000.0</v>
      </c>
      <c r="C361" s="10" t="s">
        <v>2986</v>
      </c>
      <c r="D361" s="10">
        <v>6.0</v>
      </c>
      <c r="E361" s="10" t="s">
        <v>2838</v>
      </c>
      <c r="F361">
        <v>5.0</v>
      </c>
      <c r="G361" t="s">
        <v>2838</v>
      </c>
      <c r="H361" s="10">
        <v>2.0</v>
      </c>
      <c r="I361" s="10" t="s">
        <v>2838</v>
      </c>
      <c r="J361" s="10" t="s">
        <v>39</v>
      </c>
      <c r="K361" s="10" t="s">
        <v>40</v>
      </c>
      <c r="L361" s="10">
        <v>6700.0</v>
      </c>
      <c r="M361" s="10" t="s">
        <v>2986</v>
      </c>
      <c r="N361" s="10" t="s">
        <v>2909</v>
      </c>
      <c r="O361" t="s">
        <v>36</v>
      </c>
    </row>
    <row r="362">
      <c r="A362" s="10" t="s">
        <v>2910</v>
      </c>
      <c r="B362" s="10">
        <v>5200000.0</v>
      </c>
      <c r="C362" s="10" t="s">
        <v>2986</v>
      </c>
      <c r="D362" s="10">
        <v>5.0</v>
      </c>
      <c r="E362" s="10" t="s">
        <v>2838</v>
      </c>
      <c r="F362">
        <v>4.0</v>
      </c>
      <c r="G362" t="s">
        <v>2838</v>
      </c>
      <c r="H362" s="10">
        <v>2.0</v>
      </c>
      <c r="I362" s="10" t="s">
        <v>2838</v>
      </c>
      <c r="J362" s="10" t="s">
        <v>39</v>
      </c>
      <c r="K362" s="10" t="s">
        <v>40</v>
      </c>
      <c r="L362" s="10">
        <v>8150.0</v>
      </c>
      <c r="M362" s="10" t="s">
        <v>2986</v>
      </c>
      <c r="N362" s="10" t="s">
        <v>2909</v>
      </c>
      <c r="O362" t="s">
        <v>42</v>
      </c>
    </row>
    <row r="363">
      <c r="A363" s="10" t="s">
        <v>2936</v>
      </c>
      <c r="B363" s="10">
        <v>5200000.0</v>
      </c>
      <c r="C363" s="10" t="s">
        <v>2986</v>
      </c>
      <c r="D363" s="10">
        <v>5.0</v>
      </c>
      <c r="E363" s="10" t="s">
        <v>2838</v>
      </c>
      <c r="F363">
        <v>5.0</v>
      </c>
      <c r="G363" t="s">
        <v>2838</v>
      </c>
      <c r="H363" s="10">
        <v>2.0</v>
      </c>
      <c r="I363" s="10" t="s">
        <v>2838</v>
      </c>
      <c r="J363" s="10" t="s">
        <v>39</v>
      </c>
      <c r="K363" s="10" t="s">
        <v>2908</v>
      </c>
      <c r="L363" s="10">
        <v>4000.0</v>
      </c>
      <c r="M363" s="10" t="s">
        <v>2838</v>
      </c>
      <c r="N363" s="10" t="s">
        <v>2909</v>
      </c>
      <c r="O363" t="s">
        <v>42</v>
      </c>
    </row>
    <row r="364">
      <c r="A364" s="10" t="s">
        <v>2907</v>
      </c>
      <c r="B364" s="10">
        <v>5200000.0</v>
      </c>
      <c r="C364" s="10" t="s">
        <v>2986</v>
      </c>
      <c r="D364" s="10">
        <v>4.0</v>
      </c>
      <c r="E364" s="10" t="s">
        <v>2838</v>
      </c>
      <c r="F364">
        <v>4.0</v>
      </c>
      <c r="G364" t="s">
        <v>2838</v>
      </c>
      <c r="H364" s="10">
        <v>2.0</v>
      </c>
      <c r="I364" s="10" t="s">
        <v>2838</v>
      </c>
      <c r="J364" s="10" t="s">
        <v>33</v>
      </c>
      <c r="K364" s="10" t="s">
        <v>2908</v>
      </c>
      <c r="L364" s="10">
        <v>3897.0</v>
      </c>
      <c r="M364" s="10" t="s">
        <v>2838</v>
      </c>
      <c r="N364" s="10" t="s">
        <v>2909</v>
      </c>
      <c r="O364" t="s">
        <v>36</v>
      </c>
    </row>
    <row r="365">
      <c r="A365" s="10" t="s">
        <v>2910</v>
      </c>
      <c r="B365" s="10">
        <v>5199999.0</v>
      </c>
      <c r="C365" s="10" t="s">
        <v>2986</v>
      </c>
      <c r="D365" s="10">
        <v>4.0</v>
      </c>
      <c r="E365" s="10" t="s">
        <v>2838</v>
      </c>
      <c r="F365">
        <v>3.0</v>
      </c>
      <c r="G365" t="s">
        <v>2838</v>
      </c>
      <c r="H365" s="10">
        <v>2.0</v>
      </c>
      <c r="I365" s="10" t="s">
        <v>2838</v>
      </c>
      <c r="J365" s="10" t="s">
        <v>39</v>
      </c>
      <c r="K365" s="10" t="s">
        <v>40</v>
      </c>
      <c r="L365" s="10">
        <v>8142.0</v>
      </c>
      <c r="M365" s="10" t="s">
        <v>2986</v>
      </c>
      <c r="N365" s="10" t="s">
        <v>2909</v>
      </c>
      <c r="O365" t="s">
        <v>112</v>
      </c>
    </row>
    <row r="366">
      <c r="A366" s="10" t="s">
        <v>2907</v>
      </c>
      <c r="B366" s="10">
        <v>5179400.0</v>
      </c>
      <c r="C366" s="10" t="s">
        <v>2986</v>
      </c>
      <c r="D366" s="10">
        <v>4.0</v>
      </c>
      <c r="E366" s="10" t="s">
        <v>2838</v>
      </c>
      <c r="F366">
        <v>3.0</v>
      </c>
      <c r="G366" t="s">
        <v>2838</v>
      </c>
      <c r="H366" s="10">
        <v>1.0</v>
      </c>
      <c r="I366" s="10" t="s">
        <v>2986</v>
      </c>
      <c r="J366" s="10" t="s">
        <v>33</v>
      </c>
      <c r="K366" s="10" t="s">
        <v>2908</v>
      </c>
      <c r="L366" s="10">
        <v>1786.0</v>
      </c>
      <c r="M366" s="10" t="s">
        <v>2838</v>
      </c>
      <c r="N366" s="10" t="s">
        <v>2909</v>
      </c>
      <c r="O366" t="s">
        <v>36</v>
      </c>
    </row>
    <row r="367">
      <c r="A367" s="10" t="s">
        <v>2928</v>
      </c>
      <c r="B367" s="10">
        <v>5149700.0</v>
      </c>
      <c r="C367" s="10" t="s">
        <v>2838</v>
      </c>
      <c r="D367" s="10">
        <v>5.0</v>
      </c>
      <c r="E367" s="10" t="s">
        <v>2838</v>
      </c>
      <c r="F367">
        <v>5.0</v>
      </c>
      <c r="G367" t="s">
        <v>2838</v>
      </c>
      <c r="H367" s="10">
        <v>7.0</v>
      </c>
      <c r="I367" s="10" t="s">
        <v>2986</v>
      </c>
      <c r="J367" s="10" t="s">
        <v>33</v>
      </c>
      <c r="K367" s="10" t="s">
        <v>2908</v>
      </c>
      <c r="L367" s="10">
        <v>2982.0</v>
      </c>
      <c r="M367" s="10" t="s">
        <v>2838</v>
      </c>
      <c r="N367" s="10" t="s">
        <v>2909</v>
      </c>
      <c r="O367" t="s">
        <v>256</v>
      </c>
    </row>
    <row r="368">
      <c r="A368" s="10" t="s">
        <v>2928</v>
      </c>
      <c r="B368" s="10">
        <v>5149700.0</v>
      </c>
      <c r="C368" s="10" t="s">
        <v>2838</v>
      </c>
      <c r="D368" s="10">
        <v>4.0</v>
      </c>
      <c r="E368" s="10" t="s">
        <v>2838</v>
      </c>
      <c r="F368">
        <v>4.0</v>
      </c>
      <c r="G368" t="s">
        <v>2838</v>
      </c>
      <c r="H368" s="10">
        <v>2.0</v>
      </c>
      <c r="I368" s="10" t="s">
        <v>2838</v>
      </c>
      <c r="J368" s="10" t="s">
        <v>33</v>
      </c>
      <c r="K368" s="10" t="s">
        <v>2908</v>
      </c>
      <c r="L368" s="10">
        <v>2982.0</v>
      </c>
      <c r="M368" s="10" t="s">
        <v>2838</v>
      </c>
      <c r="N368" s="10" t="s">
        <v>2909</v>
      </c>
      <c r="O368" t="s">
        <v>36</v>
      </c>
    </row>
    <row r="369">
      <c r="A369" s="10" t="s">
        <v>2928</v>
      </c>
      <c r="B369" s="10">
        <v>5149700.0</v>
      </c>
      <c r="C369" s="10" t="s">
        <v>2838</v>
      </c>
      <c r="D369" s="10">
        <v>5.0</v>
      </c>
      <c r="E369" s="10" t="s">
        <v>2838</v>
      </c>
      <c r="F369">
        <v>6.0</v>
      </c>
      <c r="G369" t="s">
        <v>2838</v>
      </c>
      <c r="H369" s="10">
        <v>1.0</v>
      </c>
      <c r="I369" s="10" t="s">
        <v>2986</v>
      </c>
      <c r="J369" s="10" t="s">
        <v>33</v>
      </c>
      <c r="K369" s="10" t="s">
        <v>2908</v>
      </c>
      <c r="L369" s="10">
        <v>2982.0</v>
      </c>
      <c r="M369" s="10" t="s">
        <v>2838</v>
      </c>
      <c r="N369" s="10" t="s">
        <v>2909</v>
      </c>
      <c r="O369" t="s">
        <v>36</v>
      </c>
    </row>
    <row r="370">
      <c r="A370" s="10" t="s">
        <v>2921</v>
      </c>
      <c r="B370" s="10">
        <v>5149300.0</v>
      </c>
      <c r="C370" s="10" t="s">
        <v>2838</v>
      </c>
      <c r="D370" s="10">
        <v>4.0</v>
      </c>
      <c r="E370" s="10" t="s">
        <v>2838</v>
      </c>
      <c r="F370">
        <v>3.0</v>
      </c>
      <c r="G370" t="s">
        <v>2838</v>
      </c>
      <c r="H370" s="10">
        <v>3.0</v>
      </c>
      <c r="I370" s="10" t="s">
        <v>2986</v>
      </c>
      <c r="J370" s="10" t="s">
        <v>659</v>
      </c>
      <c r="K370" s="10" t="s">
        <v>40</v>
      </c>
      <c r="L370" s="10">
        <v>7922.0</v>
      </c>
      <c r="M370" s="10" t="s">
        <v>2986</v>
      </c>
      <c r="N370" s="10" t="s">
        <v>2909</v>
      </c>
      <c r="O370" t="s">
        <v>112</v>
      </c>
    </row>
    <row r="371">
      <c r="A371" s="10" t="s">
        <v>2928</v>
      </c>
      <c r="B371" s="10">
        <v>5129000.0</v>
      </c>
      <c r="C371" s="10" t="s">
        <v>2838</v>
      </c>
      <c r="D371" s="10">
        <v>5.0</v>
      </c>
      <c r="E371" s="10" t="s">
        <v>2838</v>
      </c>
      <c r="F371">
        <v>4.0</v>
      </c>
      <c r="G371" t="s">
        <v>2838</v>
      </c>
      <c r="H371" s="10">
        <v>2.0</v>
      </c>
      <c r="I371" s="10" t="s">
        <v>2838</v>
      </c>
      <c r="J371" s="10" t="s">
        <v>33</v>
      </c>
      <c r="K371" s="10" t="s">
        <v>2908</v>
      </c>
      <c r="L371" s="10">
        <v>3143.0</v>
      </c>
      <c r="M371" s="10" t="s">
        <v>2838</v>
      </c>
      <c r="N371" s="10" t="s">
        <v>2909</v>
      </c>
      <c r="O371" t="s">
        <v>256</v>
      </c>
    </row>
    <row r="372">
      <c r="A372" s="10" t="s">
        <v>2928</v>
      </c>
      <c r="B372" s="10">
        <v>5129000.0</v>
      </c>
      <c r="C372" s="10" t="s">
        <v>2838</v>
      </c>
      <c r="D372" s="10">
        <v>4.0</v>
      </c>
      <c r="E372" s="10" t="s">
        <v>2838</v>
      </c>
      <c r="F372">
        <v>4.0</v>
      </c>
      <c r="G372" t="s">
        <v>2838</v>
      </c>
      <c r="H372" s="10">
        <v>2.0</v>
      </c>
      <c r="I372" s="10" t="s">
        <v>2838</v>
      </c>
      <c r="J372" s="10" t="s">
        <v>33</v>
      </c>
      <c r="K372" s="10" t="s">
        <v>2908</v>
      </c>
      <c r="L372" s="10">
        <v>3143.0</v>
      </c>
      <c r="M372" s="10" t="s">
        <v>2838</v>
      </c>
      <c r="N372" s="10" t="s">
        <v>2909</v>
      </c>
      <c r="O372" t="s">
        <v>256</v>
      </c>
    </row>
    <row r="373">
      <c r="A373" s="10" t="s">
        <v>2910</v>
      </c>
      <c r="B373" s="10">
        <v>5100000.0</v>
      </c>
      <c r="C373" s="10" t="s">
        <v>2838</v>
      </c>
      <c r="D373" s="10">
        <v>5.0</v>
      </c>
      <c r="E373" s="10" t="s">
        <v>2838</v>
      </c>
      <c r="F373">
        <v>4.0</v>
      </c>
      <c r="G373" t="s">
        <v>2838</v>
      </c>
      <c r="H373" s="10">
        <v>2.0</v>
      </c>
      <c r="I373" s="10" t="s">
        <v>2838</v>
      </c>
      <c r="J373" s="10" t="s">
        <v>39</v>
      </c>
      <c r="K373" s="10" t="s">
        <v>40</v>
      </c>
      <c r="L373" s="10">
        <v>7800.0</v>
      </c>
      <c r="M373" s="10" t="s">
        <v>2986</v>
      </c>
      <c r="N373" s="10" t="s">
        <v>2909</v>
      </c>
      <c r="O373" t="s">
        <v>42</v>
      </c>
    </row>
    <row r="374">
      <c r="A374" s="10" t="s">
        <v>2907</v>
      </c>
      <c r="B374" s="10">
        <v>5070000.0</v>
      </c>
      <c r="C374" s="10" t="s">
        <v>2838</v>
      </c>
      <c r="D374" s="10">
        <v>4.0</v>
      </c>
      <c r="E374" s="10" t="s">
        <v>2838</v>
      </c>
      <c r="F374">
        <v>4.0</v>
      </c>
      <c r="G374" t="s">
        <v>2838</v>
      </c>
      <c r="H374" s="10">
        <v>1.0</v>
      </c>
      <c r="I374" s="10" t="s">
        <v>2986</v>
      </c>
      <c r="J374" s="10" t="s">
        <v>33</v>
      </c>
      <c r="K374" s="10" t="s">
        <v>2908</v>
      </c>
      <c r="L374" s="10">
        <v>2142.0</v>
      </c>
      <c r="M374" s="10" t="s">
        <v>2838</v>
      </c>
      <c r="N374" s="10" t="s">
        <v>2909</v>
      </c>
      <c r="O374" t="s">
        <v>42</v>
      </c>
    </row>
    <row r="375">
      <c r="A375" s="10" t="s">
        <v>2907</v>
      </c>
      <c r="B375" s="10">
        <v>5070000.0</v>
      </c>
      <c r="C375" s="10" t="s">
        <v>2838</v>
      </c>
      <c r="D375" s="10">
        <v>3.0</v>
      </c>
      <c r="E375" s="10" t="s">
        <v>2838</v>
      </c>
      <c r="F375">
        <v>3.0</v>
      </c>
      <c r="G375" t="s">
        <v>2838</v>
      </c>
      <c r="H375" s="10">
        <v>2.0</v>
      </c>
      <c r="I375" s="10" t="s">
        <v>2838</v>
      </c>
      <c r="J375" s="10" t="s">
        <v>33</v>
      </c>
      <c r="K375" s="10" t="s">
        <v>2908</v>
      </c>
      <c r="L375" s="10">
        <v>2142.0</v>
      </c>
      <c r="M375" s="10" t="s">
        <v>2838</v>
      </c>
      <c r="N375" s="10" t="s">
        <v>2909</v>
      </c>
      <c r="O375" t="s">
        <v>42</v>
      </c>
    </row>
    <row r="376">
      <c r="A376" s="10" t="s">
        <v>2907</v>
      </c>
      <c r="B376" s="10">
        <v>5070000.0</v>
      </c>
      <c r="C376" s="10" t="s">
        <v>2838</v>
      </c>
      <c r="D376" s="10">
        <v>3.0</v>
      </c>
      <c r="E376" s="10" t="s">
        <v>2838</v>
      </c>
      <c r="F376">
        <v>4.0</v>
      </c>
      <c r="G376" t="s">
        <v>2838</v>
      </c>
      <c r="H376" s="10">
        <v>2.0</v>
      </c>
      <c r="I376" s="10" t="s">
        <v>2838</v>
      </c>
      <c r="J376" s="10" t="s">
        <v>33</v>
      </c>
      <c r="K376" s="10" t="s">
        <v>2908</v>
      </c>
      <c r="L376" s="10">
        <v>2142.0</v>
      </c>
      <c r="M376" s="10" t="s">
        <v>2838</v>
      </c>
      <c r="N376" s="10" t="s">
        <v>2909</v>
      </c>
      <c r="O376" t="s">
        <v>42</v>
      </c>
    </row>
    <row r="377">
      <c r="A377" s="10" t="s">
        <v>2910</v>
      </c>
      <c r="B377" s="10">
        <v>5000000.0</v>
      </c>
      <c r="C377" s="10" t="s">
        <v>2838</v>
      </c>
      <c r="D377" s="10">
        <v>4.0</v>
      </c>
      <c r="E377" s="10" t="s">
        <v>2838</v>
      </c>
      <c r="F377">
        <v>3.0</v>
      </c>
      <c r="G377" t="s">
        <v>2838</v>
      </c>
      <c r="H377" s="10">
        <v>2.0</v>
      </c>
      <c r="I377" s="10" t="s">
        <v>2838</v>
      </c>
      <c r="J377" s="10" t="s">
        <v>39</v>
      </c>
      <c r="K377" s="10" t="s">
        <v>40</v>
      </c>
      <c r="L377" s="10">
        <v>7700.0</v>
      </c>
      <c r="M377" s="10" t="s">
        <v>2986</v>
      </c>
      <c r="N377" s="10" t="s">
        <v>2909</v>
      </c>
      <c r="O377" t="s">
        <v>42</v>
      </c>
    </row>
    <row r="378">
      <c r="A378" s="10" t="s">
        <v>2917</v>
      </c>
      <c r="B378" s="10">
        <v>5000000.0</v>
      </c>
      <c r="C378" s="10" t="s">
        <v>2838</v>
      </c>
      <c r="D378" s="10">
        <v>8.0</v>
      </c>
      <c r="E378" s="10" t="s">
        <v>2838</v>
      </c>
      <c r="F378">
        <v>5.0</v>
      </c>
      <c r="G378" t="s">
        <v>2838</v>
      </c>
      <c r="H378" s="10">
        <v>1.0</v>
      </c>
      <c r="I378" s="10" t="s">
        <v>2986</v>
      </c>
      <c r="J378" s="10" t="s">
        <v>39</v>
      </c>
      <c r="K378" s="10" t="s">
        <v>40</v>
      </c>
      <c r="L378" s="10">
        <v>6000.0</v>
      </c>
      <c r="M378" s="10" t="s">
        <v>2986</v>
      </c>
      <c r="N378" s="10" t="s">
        <v>2909</v>
      </c>
      <c r="O378" t="s">
        <v>36</v>
      </c>
    </row>
    <row r="379">
      <c r="A379" s="10" t="s">
        <v>2936</v>
      </c>
      <c r="B379" s="10">
        <v>5000000.0</v>
      </c>
      <c r="C379" s="10" t="s">
        <v>2838</v>
      </c>
      <c r="D379" s="10">
        <v>6.0</v>
      </c>
      <c r="E379" s="10" t="s">
        <v>2838</v>
      </c>
      <c r="F379">
        <v>6.0</v>
      </c>
      <c r="G379" t="s">
        <v>2838</v>
      </c>
      <c r="H379" s="10">
        <v>2.0</v>
      </c>
      <c r="I379" s="10" t="s">
        <v>2838</v>
      </c>
      <c r="J379" s="10" t="s">
        <v>56</v>
      </c>
      <c r="K379" s="10" t="s">
        <v>40</v>
      </c>
      <c r="L379" s="10">
        <v>4800.0</v>
      </c>
      <c r="M379" s="10" t="s">
        <v>2838</v>
      </c>
      <c r="N379" s="10" t="s">
        <v>2909</v>
      </c>
      <c r="O379" t="s">
        <v>42</v>
      </c>
    </row>
    <row r="380">
      <c r="A380" s="10" t="s">
        <v>2921</v>
      </c>
      <c r="B380" s="10">
        <v>5000000.0</v>
      </c>
      <c r="C380" s="10" t="s">
        <v>2838</v>
      </c>
      <c r="D380" s="10">
        <v>8.0</v>
      </c>
      <c r="E380" s="10" t="s">
        <v>2838</v>
      </c>
      <c r="F380">
        <v>9.0</v>
      </c>
      <c r="G380" t="s">
        <v>2986</v>
      </c>
      <c r="H380" s="10">
        <v>1.0</v>
      </c>
      <c r="I380" s="10" t="s">
        <v>2986</v>
      </c>
      <c r="J380" s="10" t="s">
        <v>1012</v>
      </c>
      <c r="K380" s="10" t="s">
        <v>40</v>
      </c>
      <c r="L380" s="10">
        <v>2805.0</v>
      </c>
      <c r="M380" s="10" t="s">
        <v>2838</v>
      </c>
      <c r="N380" s="10" t="s">
        <v>2909</v>
      </c>
      <c r="O380" t="s">
        <v>42</v>
      </c>
    </row>
    <row r="381">
      <c r="A381" s="10" t="s">
        <v>2907</v>
      </c>
      <c r="B381" s="10">
        <v>5000000.0</v>
      </c>
      <c r="C381" s="10" t="s">
        <v>2838</v>
      </c>
      <c r="D381" s="10">
        <v>4.0</v>
      </c>
      <c r="E381" s="10" t="s">
        <v>2838</v>
      </c>
      <c r="F381">
        <v>4.0</v>
      </c>
      <c r="G381" t="s">
        <v>2838</v>
      </c>
      <c r="H381" s="10">
        <v>3.0</v>
      </c>
      <c r="I381" s="10" t="s">
        <v>2986</v>
      </c>
      <c r="J381" s="10" t="s">
        <v>33</v>
      </c>
      <c r="K381" s="10"/>
      <c r="L381" s="10">
        <v>1650.0</v>
      </c>
      <c r="M381" s="10" t="s">
        <v>2838</v>
      </c>
      <c r="N381" s="10" t="s">
        <v>2909</v>
      </c>
      <c r="O381" t="s">
        <v>36</v>
      </c>
    </row>
    <row r="382">
      <c r="A382" s="10" t="s">
        <v>2919</v>
      </c>
      <c r="B382" s="10">
        <v>5000000.0</v>
      </c>
      <c r="C382" s="10" t="s">
        <v>2838</v>
      </c>
      <c r="D382" s="10">
        <v>6.0</v>
      </c>
      <c r="E382" s="10" t="s">
        <v>2838</v>
      </c>
      <c r="F382">
        <v>6.0</v>
      </c>
      <c r="G382" t="s">
        <v>2838</v>
      </c>
      <c r="H382" s="10">
        <v>2.0</v>
      </c>
      <c r="I382" s="10" t="s">
        <v>2838</v>
      </c>
      <c r="J382" s="10" t="s">
        <v>56</v>
      </c>
      <c r="K382" s="10" t="s">
        <v>40</v>
      </c>
      <c r="L382" s="10">
        <v>4200.0</v>
      </c>
      <c r="M382" s="10" t="s">
        <v>2838</v>
      </c>
      <c r="N382" s="10" t="s">
        <v>2909</v>
      </c>
      <c r="O382" t="s">
        <v>42</v>
      </c>
    </row>
    <row r="383">
      <c r="A383" s="10" t="s">
        <v>2910</v>
      </c>
      <c r="B383" s="10">
        <v>5000000.0</v>
      </c>
      <c r="C383" s="10" t="s">
        <v>2838</v>
      </c>
      <c r="D383" s="10">
        <v>7.0</v>
      </c>
      <c r="E383" s="10" t="s">
        <v>2838</v>
      </c>
      <c r="F383">
        <v>6.0</v>
      </c>
      <c r="G383" t="s">
        <v>2838</v>
      </c>
      <c r="H383" s="10">
        <v>2.0</v>
      </c>
      <c r="I383" s="10" t="s">
        <v>2838</v>
      </c>
      <c r="J383" s="10" t="s">
        <v>39</v>
      </c>
      <c r="K383" s="10" t="s">
        <v>40</v>
      </c>
      <c r="L383" s="10">
        <v>6780.0</v>
      </c>
      <c r="M383" s="10" t="s">
        <v>2986</v>
      </c>
      <c r="N383" s="10" t="s">
        <v>2909</v>
      </c>
      <c r="O383" t="s">
        <v>36</v>
      </c>
    </row>
    <row r="384">
      <c r="A384" s="10" t="s">
        <v>2917</v>
      </c>
      <c r="B384" s="10">
        <v>5000000.0</v>
      </c>
      <c r="C384" s="10" t="s">
        <v>2838</v>
      </c>
      <c r="D384" s="10">
        <v>7.0</v>
      </c>
      <c r="E384" s="10" t="s">
        <v>2838</v>
      </c>
      <c r="F384">
        <v>7.0</v>
      </c>
      <c r="G384" t="s">
        <v>2838</v>
      </c>
      <c r="H384" s="10">
        <v>2.0</v>
      </c>
      <c r="I384" s="10" t="s">
        <v>2838</v>
      </c>
      <c r="J384" s="10" t="s">
        <v>39</v>
      </c>
      <c r="K384" s="10" t="s">
        <v>40</v>
      </c>
      <c r="L384" s="10">
        <v>8000.0</v>
      </c>
      <c r="M384" s="10" t="s">
        <v>2986</v>
      </c>
      <c r="N384" s="10" t="s">
        <v>2909</v>
      </c>
      <c r="O384" t="s">
        <v>42</v>
      </c>
    </row>
    <row r="385">
      <c r="A385" s="10" t="s">
        <v>2936</v>
      </c>
      <c r="B385" s="10">
        <v>5000000.0</v>
      </c>
      <c r="C385" s="10" t="s">
        <v>2838</v>
      </c>
      <c r="D385" s="10">
        <v>8.0</v>
      </c>
      <c r="E385" s="10" t="s">
        <v>2838</v>
      </c>
      <c r="F385">
        <v>6.0</v>
      </c>
      <c r="G385" t="s">
        <v>2838</v>
      </c>
      <c r="H385" s="10">
        <v>2.0</v>
      </c>
      <c r="I385" s="10" t="s">
        <v>2838</v>
      </c>
      <c r="J385" s="10" t="s">
        <v>39</v>
      </c>
      <c r="K385" s="10" t="s">
        <v>40</v>
      </c>
      <c r="L385" s="10">
        <v>5270.0</v>
      </c>
      <c r="M385" s="10" t="s">
        <v>2838</v>
      </c>
      <c r="N385" s="10" t="s">
        <v>2909</v>
      </c>
      <c r="O385" t="s">
        <v>42</v>
      </c>
    </row>
    <row r="386">
      <c r="A386" s="10" t="s">
        <v>2920</v>
      </c>
      <c r="B386" s="10">
        <v>5000000.0</v>
      </c>
      <c r="C386" s="10" t="s">
        <v>2838</v>
      </c>
      <c r="D386" s="10">
        <v>5.0</v>
      </c>
      <c r="E386" s="10" t="s">
        <v>2838</v>
      </c>
      <c r="F386">
        <v>4.0</v>
      </c>
      <c r="G386" t="s">
        <v>2838</v>
      </c>
      <c r="H386" s="10">
        <v>2.0</v>
      </c>
      <c r="I386" s="10" t="s">
        <v>2838</v>
      </c>
      <c r="J386" s="10" t="s">
        <v>92</v>
      </c>
      <c r="K386" s="10" t="s">
        <v>2908</v>
      </c>
      <c r="L386" s="10">
        <v>4690.0</v>
      </c>
      <c r="M386" s="10" t="s">
        <v>2838</v>
      </c>
      <c r="N386" s="10" t="s">
        <v>2909</v>
      </c>
      <c r="O386" t="s">
        <v>42</v>
      </c>
    </row>
    <row r="387">
      <c r="A387" s="10" t="s">
        <v>2936</v>
      </c>
      <c r="B387" s="10">
        <v>5000000.0</v>
      </c>
      <c r="C387" s="10" t="s">
        <v>2838</v>
      </c>
      <c r="D387" s="10">
        <v>6.0</v>
      </c>
      <c r="E387" s="10" t="s">
        <v>2838</v>
      </c>
      <c r="F387">
        <v>5.0</v>
      </c>
      <c r="G387" t="s">
        <v>2838</v>
      </c>
      <c r="H387" s="10">
        <v>4.0</v>
      </c>
      <c r="I387" s="10" t="s">
        <v>2986</v>
      </c>
      <c r="J387" s="10" t="s">
        <v>39</v>
      </c>
      <c r="K387" s="10" t="s">
        <v>40</v>
      </c>
      <c r="L387" s="10">
        <v>6700.0</v>
      </c>
      <c r="M387" s="10" t="s">
        <v>2986</v>
      </c>
      <c r="N387" s="10" t="s">
        <v>2909</v>
      </c>
      <c r="O387" t="s">
        <v>42</v>
      </c>
    </row>
    <row r="388">
      <c r="A388" s="10" t="s">
        <v>2907</v>
      </c>
      <c r="B388" s="10">
        <v>5000000.0</v>
      </c>
      <c r="C388" s="10" t="s">
        <v>2838</v>
      </c>
      <c r="D388" s="10">
        <v>4.0</v>
      </c>
      <c r="E388" s="10" t="s">
        <v>2838</v>
      </c>
      <c r="F388">
        <v>4.0</v>
      </c>
      <c r="G388" t="s">
        <v>2838</v>
      </c>
      <c r="H388" s="10">
        <v>2.0</v>
      </c>
      <c r="I388" s="10" t="s">
        <v>2838</v>
      </c>
      <c r="J388" s="10" t="s">
        <v>33</v>
      </c>
      <c r="K388" s="10" t="s">
        <v>2908</v>
      </c>
      <c r="L388" s="10">
        <v>3897.0</v>
      </c>
      <c r="M388" s="10" t="s">
        <v>2838</v>
      </c>
      <c r="N388" s="10" t="s">
        <v>2909</v>
      </c>
      <c r="O388" t="s">
        <v>36</v>
      </c>
    </row>
    <row r="389">
      <c r="A389" s="10" t="s">
        <v>2923</v>
      </c>
      <c r="B389" s="10">
        <v>5000000.0</v>
      </c>
      <c r="C389" s="10" t="s">
        <v>2838</v>
      </c>
      <c r="D389" s="10">
        <v>5.0</v>
      </c>
      <c r="E389" s="10" t="s">
        <v>2838</v>
      </c>
      <c r="F389">
        <v>5.0</v>
      </c>
      <c r="G389" t="s">
        <v>2838</v>
      </c>
      <c r="H389" s="10">
        <v>2.0</v>
      </c>
      <c r="I389" s="10" t="s">
        <v>2838</v>
      </c>
      <c r="J389" s="10" t="s">
        <v>92</v>
      </c>
      <c r="K389" s="10" t="s">
        <v>2908</v>
      </c>
      <c r="L389" s="10">
        <v>3950.0</v>
      </c>
      <c r="M389" s="10" t="s">
        <v>2838</v>
      </c>
      <c r="N389" s="10" t="s">
        <v>2909</v>
      </c>
      <c r="O389" t="s">
        <v>42</v>
      </c>
    </row>
    <row r="390">
      <c r="A390" s="10" t="s">
        <v>2920</v>
      </c>
      <c r="B390" s="10">
        <v>5000000.0</v>
      </c>
      <c r="C390" s="10" t="s">
        <v>2838</v>
      </c>
      <c r="D390" s="10">
        <v>6.0</v>
      </c>
      <c r="E390" s="10" t="s">
        <v>2838</v>
      </c>
      <c r="F390">
        <v>5.0</v>
      </c>
      <c r="G390" t="s">
        <v>2838</v>
      </c>
      <c r="H390" s="10">
        <v>2.0</v>
      </c>
      <c r="I390" s="10" t="s">
        <v>2838</v>
      </c>
      <c r="J390" s="10" t="s">
        <v>92</v>
      </c>
      <c r="K390" s="10" t="s">
        <v>2908</v>
      </c>
      <c r="L390" s="10">
        <v>3950.0</v>
      </c>
      <c r="M390" s="10" t="s">
        <v>2838</v>
      </c>
      <c r="N390" s="10" t="s">
        <v>2909</v>
      </c>
      <c r="O390" t="s">
        <v>36</v>
      </c>
    </row>
    <row r="391">
      <c r="A391" s="10" t="s">
        <v>2923</v>
      </c>
      <c r="B391" s="10">
        <v>5000000.0</v>
      </c>
      <c r="C391" s="10" t="s">
        <v>2838</v>
      </c>
      <c r="D391" s="10">
        <v>5.0</v>
      </c>
      <c r="E391" s="10" t="s">
        <v>2838</v>
      </c>
      <c r="F391">
        <v>5.0</v>
      </c>
      <c r="G391" t="s">
        <v>2838</v>
      </c>
      <c r="H391" s="10">
        <v>2.0</v>
      </c>
      <c r="I391" s="10" t="s">
        <v>2838</v>
      </c>
      <c r="J391" s="10" t="s">
        <v>92</v>
      </c>
      <c r="K391" s="10" t="s">
        <v>2908</v>
      </c>
      <c r="L391" s="10">
        <v>3950.0</v>
      </c>
      <c r="M391" s="10" t="s">
        <v>2838</v>
      </c>
      <c r="N391" s="10" t="s">
        <v>2909</v>
      </c>
      <c r="O391" t="s">
        <v>42</v>
      </c>
    </row>
    <row r="392">
      <c r="A392" s="10" t="s">
        <v>2920</v>
      </c>
      <c r="B392" s="10">
        <v>5000000.0</v>
      </c>
      <c r="C392" s="10" t="s">
        <v>2838</v>
      </c>
      <c r="D392" s="10">
        <v>6.0</v>
      </c>
      <c r="E392" s="10" t="s">
        <v>2838</v>
      </c>
      <c r="F392">
        <v>5.0</v>
      </c>
      <c r="G392" t="s">
        <v>2838</v>
      </c>
      <c r="H392" s="10">
        <v>2.0</v>
      </c>
      <c r="I392" s="10" t="s">
        <v>2838</v>
      </c>
      <c r="J392" s="10" t="s">
        <v>56</v>
      </c>
      <c r="K392" s="10" t="s">
        <v>2908</v>
      </c>
      <c r="L392" s="10">
        <v>3950.0</v>
      </c>
      <c r="M392" s="10" t="s">
        <v>2838</v>
      </c>
      <c r="N392" s="10" t="s">
        <v>2909</v>
      </c>
      <c r="O392" t="s">
        <v>36</v>
      </c>
    </row>
    <row r="393">
      <c r="A393" s="10" t="s">
        <v>2923</v>
      </c>
      <c r="B393" s="10">
        <v>5000000.0</v>
      </c>
      <c r="C393" s="10" t="s">
        <v>2838</v>
      </c>
      <c r="D393" s="10">
        <v>5.0</v>
      </c>
      <c r="E393" s="10" t="s">
        <v>2838</v>
      </c>
      <c r="F393">
        <v>4.0</v>
      </c>
      <c r="G393" t="s">
        <v>2838</v>
      </c>
      <c r="H393" s="10">
        <v>1.0</v>
      </c>
      <c r="I393" s="10" t="s">
        <v>2986</v>
      </c>
      <c r="J393" s="10" t="s">
        <v>92</v>
      </c>
      <c r="K393" s="10" t="s">
        <v>2908</v>
      </c>
      <c r="L393" s="10">
        <v>3550.0</v>
      </c>
      <c r="M393" s="10" t="s">
        <v>2838</v>
      </c>
      <c r="N393" s="10" t="s">
        <v>2909</v>
      </c>
      <c r="O393" t="s">
        <v>42</v>
      </c>
    </row>
    <row r="394">
      <c r="A394" s="10" t="s">
        <v>2931</v>
      </c>
      <c r="B394" s="10">
        <v>5000000.0</v>
      </c>
      <c r="C394" s="10" t="s">
        <v>2838</v>
      </c>
      <c r="D394" s="10">
        <v>4.0</v>
      </c>
      <c r="E394" s="10" t="s">
        <v>2838</v>
      </c>
      <c r="F394">
        <v>4.0</v>
      </c>
      <c r="G394" t="s">
        <v>2838</v>
      </c>
      <c r="H394" s="10">
        <v>2.0</v>
      </c>
      <c r="I394" s="10" t="s">
        <v>2838</v>
      </c>
      <c r="J394" s="10" t="s">
        <v>33</v>
      </c>
      <c r="K394" s="10" t="s">
        <v>2908</v>
      </c>
      <c r="L394" s="10">
        <v>4130.0</v>
      </c>
      <c r="M394" s="10" t="s">
        <v>2838</v>
      </c>
      <c r="N394" s="10" t="s">
        <v>2909</v>
      </c>
      <c r="O394" t="s">
        <v>256</v>
      </c>
    </row>
    <row r="395">
      <c r="A395" s="10" t="s">
        <v>2923</v>
      </c>
      <c r="B395" s="10">
        <v>4996950.0</v>
      </c>
      <c r="C395" s="10" t="s">
        <v>2838</v>
      </c>
      <c r="D395" s="10">
        <v>6.0</v>
      </c>
      <c r="E395" s="10" t="s">
        <v>2838</v>
      </c>
      <c r="F395">
        <v>6.0</v>
      </c>
      <c r="G395" t="s">
        <v>2838</v>
      </c>
      <c r="H395" s="10">
        <v>1.0</v>
      </c>
      <c r="I395" s="10" t="s">
        <v>2986</v>
      </c>
      <c r="J395" s="10" t="s">
        <v>92</v>
      </c>
      <c r="K395" s="10" t="s">
        <v>2908</v>
      </c>
      <c r="L395" s="10">
        <v>3950.0</v>
      </c>
      <c r="M395" s="10" t="s">
        <v>2838</v>
      </c>
      <c r="N395" s="10" t="s">
        <v>2909</v>
      </c>
      <c r="O395" t="s">
        <v>42</v>
      </c>
    </row>
    <row r="396">
      <c r="A396" s="10" t="s">
        <v>2917</v>
      </c>
      <c r="B396" s="10">
        <v>4995000.0</v>
      </c>
      <c r="C396" s="10" t="s">
        <v>2838</v>
      </c>
      <c r="D396" s="10">
        <v>6.0</v>
      </c>
      <c r="E396" s="10" t="s">
        <v>2838</v>
      </c>
      <c r="F396">
        <v>7.0</v>
      </c>
      <c r="G396" t="s">
        <v>2838</v>
      </c>
      <c r="H396" s="10">
        <v>2.0</v>
      </c>
      <c r="I396" s="10" t="s">
        <v>2838</v>
      </c>
      <c r="J396" s="10" t="s">
        <v>39</v>
      </c>
      <c r="K396" s="10" t="s">
        <v>40</v>
      </c>
      <c r="L396" s="10">
        <v>8113.0</v>
      </c>
      <c r="M396" s="10" t="s">
        <v>2986</v>
      </c>
      <c r="N396" s="10" t="s">
        <v>2909</v>
      </c>
      <c r="O396" t="s">
        <v>42</v>
      </c>
    </row>
    <row r="397">
      <c r="A397" s="10" t="s">
        <v>2917</v>
      </c>
      <c r="B397" s="10">
        <v>4995000.0</v>
      </c>
      <c r="C397" s="10" t="s">
        <v>2838</v>
      </c>
      <c r="D397" s="10">
        <v>6.0</v>
      </c>
      <c r="E397" s="10" t="s">
        <v>2838</v>
      </c>
      <c r="F397">
        <v>7.0</v>
      </c>
      <c r="G397" t="s">
        <v>2838</v>
      </c>
      <c r="H397" s="10">
        <v>2.0</v>
      </c>
      <c r="I397" s="10" t="s">
        <v>2838</v>
      </c>
      <c r="J397" s="10" t="s">
        <v>39</v>
      </c>
      <c r="K397" s="10" t="s">
        <v>40</v>
      </c>
      <c r="L397" s="10">
        <v>8113.0</v>
      </c>
      <c r="M397" s="10" t="s">
        <v>2986</v>
      </c>
      <c r="N397" s="10" t="s">
        <v>2909</v>
      </c>
      <c r="O397" t="s">
        <v>42</v>
      </c>
    </row>
    <row r="398">
      <c r="A398" s="10" t="s">
        <v>2917</v>
      </c>
      <c r="B398" s="10">
        <v>4995000.0</v>
      </c>
      <c r="C398" s="10" t="s">
        <v>2838</v>
      </c>
      <c r="D398" s="10">
        <v>6.0</v>
      </c>
      <c r="E398" s="10" t="s">
        <v>2838</v>
      </c>
      <c r="F398">
        <v>6.0</v>
      </c>
      <c r="G398" t="s">
        <v>2838</v>
      </c>
      <c r="H398" s="10">
        <v>2.0</v>
      </c>
      <c r="I398" s="10" t="s">
        <v>2838</v>
      </c>
      <c r="J398" s="10" t="s">
        <v>39</v>
      </c>
      <c r="K398" s="10" t="s">
        <v>40</v>
      </c>
      <c r="L398" s="10">
        <v>8000.0</v>
      </c>
      <c r="M398" s="10" t="s">
        <v>2986</v>
      </c>
      <c r="N398" s="10" t="s">
        <v>2909</v>
      </c>
      <c r="O398" t="s">
        <v>42</v>
      </c>
    </row>
    <row r="399">
      <c r="A399" s="10" t="s">
        <v>2940</v>
      </c>
      <c r="B399" s="10">
        <v>4990000.0</v>
      </c>
      <c r="C399" s="10" t="s">
        <v>2838</v>
      </c>
      <c r="D399" s="10">
        <v>8.0</v>
      </c>
      <c r="E399" s="10" t="s">
        <v>2838</v>
      </c>
      <c r="F399">
        <v>7.0</v>
      </c>
      <c r="G399" t="s">
        <v>2838</v>
      </c>
      <c r="H399" s="10">
        <v>1.0</v>
      </c>
      <c r="I399" s="10" t="s">
        <v>2986</v>
      </c>
      <c r="J399" s="10" t="s">
        <v>39</v>
      </c>
      <c r="K399" s="10" t="s">
        <v>40</v>
      </c>
      <c r="L399" s="10">
        <v>12000.0</v>
      </c>
      <c r="M399" s="10" t="s">
        <v>2986</v>
      </c>
      <c r="N399" s="10" t="s">
        <v>2909</v>
      </c>
      <c r="O399" t="s">
        <v>42</v>
      </c>
    </row>
    <row r="400">
      <c r="A400" s="10" t="s">
        <v>2921</v>
      </c>
      <c r="B400" s="10">
        <v>4990000.0</v>
      </c>
      <c r="C400" s="10" t="s">
        <v>2838</v>
      </c>
      <c r="D400" s="10">
        <v>8.0</v>
      </c>
      <c r="E400" s="10" t="s">
        <v>2838</v>
      </c>
      <c r="F400">
        <v>8.0</v>
      </c>
      <c r="G400" t="s">
        <v>2986</v>
      </c>
      <c r="H400" s="10">
        <v>4.0</v>
      </c>
      <c r="I400" s="10" t="s">
        <v>2986</v>
      </c>
      <c r="J400" s="10" t="s">
        <v>1012</v>
      </c>
      <c r="K400" s="10" t="s">
        <v>40</v>
      </c>
      <c r="L400" s="10">
        <v>3300.0</v>
      </c>
      <c r="M400" s="10" t="s">
        <v>2838</v>
      </c>
      <c r="N400" s="10" t="s">
        <v>2909</v>
      </c>
      <c r="O400" t="s">
        <v>42</v>
      </c>
    </row>
    <row r="401">
      <c r="A401" s="10" t="s">
        <v>2943</v>
      </c>
      <c r="B401" s="10">
        <v>4988888.0</v>
      </c>
      <c r="C401" s="10" t="s">
        <v>2838</v>
      </c>
      <c r="D401" s="10">
        <v>5.0</v>
      </c>
      <c r="E401" s="10" t="s">
        <v>2838</v>
      </c>
      <c r="F401">
        <v>6.0</v>
      </c>
      <c r="G401" t="s">
        <v>2838</v>
      </c>
      <c r="H401" s="10">
        <v>2.0</v>
      </c>
      <c r="I401" s="10" t="s">
        <v>2838</v>
      </c>
      <c r="J401" s="10" t="s">
        <v>443</v>
      </c>
      <c r="K401" s="10" t="s">
        <v>40</v>
      </c>
      <c r="L401" s="10">
        <v>2040.0</v>
      </c>
      <c r="M401" s="10" t="s">
        <v>2838</v>
      </c>
      <c r="N401" s="10" t="s">
        <v>2909</v>
      </c>
      <c r="O401" t="s">
        <v>42</v>
      </c>
    </row>
    <row r="402">
      <c r="A402" s="10" t="s">
        <v>2943</v>
      </c>
      <c r="B402" s="10">
        <v>4988888.0</v>
      </c>
      <c r="C402" s="10" t="s">
        <v>2838</v>
      </c>
      <c r="D402" s="10">
        <v>6.0</v>
      </c>
      <c r="E402" s="10" t="s">
        <v>2838</v>
      </c>
      <c r="F402">
        <v>6.0</v>
      </c>
      <c r="G402" t="s">
        <v>2838</v>
      </c>
      <c r="H402" s="10">
        <v>1.0</v>
      </c>
      <c r="I402" s="10" t="s">
        <v>2986</v>
      </c>
      <c r="J402" s="10" t="s">
        <v>443</v>
      </c>
      <c r="K402" s="10" t="s">
        <v>40</v>
      </c>
      <c r="L402" s="10">
        <v>2040.0</v>
      </c>
      <c r="M402" s="10" t="s">
        <v>2838</v>
      </c>
      <c r="N402" s="10" t="s">
        <v>2909</v>
      </c>
      <c r="O402" t="s">
        <v>42</v>
      </c>
    </row>
    <row r="403">
      <c r="A403" s="10" t="s">
        <v>2936</v>
      </c>
      <c r="B403" s="10">
        <v>4980000.0</v>
      </c>
      <c r="C403" s="10" t="s">
        <v>2838</v>
      </c>
      <c r="D403" s="10">
        <v>7.0</v>
      </c>
      <c r="E403" s="10" t="s">
        <v>2838</v>
      </c>
      <c r="F403">
        <v>6.0</v>
      </c>
      <c r="G403" t="s">
        <v>2838</v>
      </c>
      <c r="H403" s="10">
        <v>2.0</v>
      </c>
      <c r="I403" s="10" t="s">
        <v>2838</v>
      </c>
      <c r="J403" s="10" t="s">
        <v>39</v>
      </c>
      <c r="K403" s="10" t="s">
        <v>40</v>
      </c>
      <c r="L403" s="10">
        <v>6900.0</v>
      </c>
      <c r="M403" s="10" t="s">
        <v>2986</v>
      </c>
      <c r="N403" s="10" t="s">
        <v>2909</v>
      </c>
      <c r="O403" t="s">
        <v>256</v>
      </c>
    </row>
    <row r="404">
      <c r="A404" s="10" t="s">
        <v>2907</v>
      </c>
      <c r="B404" s="10">
        <v>4958000.0</v>
      </c>
      <c r="C404" s="10" t="s">
        <v>2838</v>
      </c>
      <c r="D404" s="10">
        <v>4.0</v>
      </c>
      <c r="E404" s="10" t="s">
        <v>2838</v>
      </c>
      <c r="F404">
        <v>5.0</v>
      </c>
      <c r="G404" t="s">
        <v>2838</v>
      </c>
      <c r="H404" s="10">
        <v>2.0</v>
      </c>
      <c r="I404" s="10" t="s">
        <v>2838</v>
      </c>
      <c r="J404" s="10" t="s">
        <v>33</v>
      </c>
      <c r="K404" s="10" t="s">
        <v>2908</v>
      </c>
      <c r="L404" s="10">
        <v>2615.0</v>
      </c>
      <c r="M404" s="10" t="s">
        <v>2838</v>
      </c>
      <c r="N404" s="10" t="s">
        <v>2909</v>
      </c>
      <c r="O404" t="s">
        <v>36</v>
      </c>
    </row>
    <row r="405">
      <c r="A405" s="10" t="s">
        <v>2907</v>
      </c>
      <c r="B405" s="10">
        <v>4957719.0</v>
      </c>
      <c r="C405" s="10" t="s">
        <v>2838</v>
      </c>
      <c r="D405" s="10">
        <v>4.0</v>
      </c>
      <c r="E405" s="10" t="s">
        <v>2838</v>
      </c>
      <c r="F405">
        <v>5.0</v>
      </c>
      <c r="G405" t="s">
        <v>2838</v>
      </c>
      <c r="H405" s="10">
        <v>2.0</v>
      </c>
      <c r="I405" s="10" t="s">
        <v>2838</v>
      </c>
      <c r="J405" s="10" t="s">
        <v>33</v>
      </c>
      <c r="K405" s="10" t="s">
        <v>2908</v>
      </c>
      <c r="L405" s="10">
        <v>2615.0</v>
      </c>
      <c r="M405" s="10" t="s">
        <v>2838</v>
      </c>
      <c r="N405" s="10" t="s">
        <v>2909</v>
      </c>
      <c r="O405" t="s">
        <v>36</v>
      </c>
    </row>
    <row r="406">
      <c r="A406" s="10" t="s">
        <v>2921</v>
      </c>
      <c r="B406" s="10">
        <v>4950000.0</v>
      </c>
      <c r="C406" s="10" t="s">
        <v>2838</v>
      </c>
      <c r="D406" s="10">
        <v>7.0</v>
      </c>
      <c r="E406" s="10" t="s">
        <v>2838</v>
      </c>
      <c r="F406">
        <v>7.0</v>
      </c>
      <c r="G406" t="s">
        <v>2838</v>
      </c>
      <c r="H406" s="10">
        <v>2.0</v>
      </c>
      <c r="I406" s="10" t="s">
        <v>2838</v>
      </c>
      <c r="J406" s="10" t="s">
        <v>1012</v>
      </c>
      <c r="K406" s="10" t="s">
        <v>40</v>
      </c>
      <c r="L406" s="10">
        <v>2805.0</v>
      </c>
      <c r="M406" s="10" t="s">
        <v>2838</v>
      </c>
      <c r="N406" s="10" t="s">
        <v>2909</v>
      </c>
      <c r="O406" t="s">
        <v>112</v>
      </c>
    </row>
    <row r="407">
      <c r="A407" s="10" t="s">
        <v>2907</v>
      </c>
      <c r="B407" s="10">
        <v>4950000.0</v>
      </c>
      <c r="C407" s="10" t="s">
        <v>2838</v>
      </c>
      <c r="D407" s="10">
        <v>4.0</v>
      </c>
      <c r="E407" s="10" t="s">
        <v>2838</v>
      </c>
      <c r="F407">
        <v>4.0</v>
      </c>
      <c r="G407" t="s">
        <v>2838</v>
      </c>
      <c r="H407" s="10">
        <v>3.0</v>
      </c>
      <c r="I407" s="10" t="s">
        <v>2986</v>
      </c>
      <c r="J407" s="10" t="s">
        <v>33</v>
      </c>
      <c r="K407" s="10" t="s">
        <v>2908</v>
      </c>
      <c r="L407" s="10">
        <v>3300.0</v>
      </c>
      <c r="M407" s="10" t="s">
        <v>2838</v>
      </c>
      <c r="N407" s="10" t="s">
        <v>2909</v>
      </c>
      <c r="O407" t="s">
        <v>36</v>
      </c>
    </row>
    <row r="408">
      <c r="A408" s="10" t="s">
        <v>2936</v>
      </c>
      <c r="B408" s="10">
        <v>4950000.0</v>
      </c>
      <c r="C408" s="10" t="s">
        <v>2838</v>
      </c>
      <c r="D408" s="10">
        <v>6.0</v>
      </c>
      <c r="E408" s="10" t="s">
        <v>2838</v>
      </c>
      <c r="F408">
        <v>5.0</v>
      </c>
      <c r="G408" t="s">
        <v>2838</v>
      </c>
      <c r="H408" s="10">
        <v>2.0</v>
      </c>
      <c r="I408" s="10" t="s">
        <v>2838</v>
      </c>
      <c r="J408" s="10" t="s">
        <v>39</v>
      </c>
      <c r="K408" s="10" t="s">
        <v>40</v>
      </c>
      <c r="L408" s="10">
        <v>6800.0</v>
      </c>
      <c r="M408" s="10" t="s">
        <v>2986</v>
      </c>
      <c r="N408" s="10" t="s">
        <v>2909</v>
      </c>
      <c r="O408" t="s">
        <v>42</v>
      </c>
    </row>
    <row r="409">
      <c r="A409" s="10" t="s">
        <v>2921</v>
      </c>
      <c r="B409" s="10">
        <v>4950000.0</v>
      </c>
      <c r="C409" s="10" t="s">
        <v>2838</v>
      </c>
      <c r="D409" s="10">
        <v>8.0</v>
      </c>
      <c r="E409" s="10" t="s">
        <v>2838</v>
      </c>
      <c r="F409">
        <v>9.0</v>
      </c>
      <c r="G409" t="s">
        <v>2986</v>
      </c>
      <c r="H409" s="10">
        <v>2.0</v>
      </c>
      <c r="I409" s="10" t="s">
        <v>2838</v>
      </c>
      <c r="J409" s="10" t="s">
        <v>1012</v>
      </c>
      <c r="K409" s="10" t="s">
        <v>2908</v>
      </c>
      <c r="L409" s="10">
        <v>6900.0</v>
      </c>
      <c r="M409" s="10" t="s">
        <v>2986</v>
      </c>
      <c r="N409" s="10" t="s">
        <v>2909</v>
      </c>
      <c r="O409" t="s">
        <v>42</v>
      </c>
    </row>
    <row r="410">
      <c r="A410" s="10" t="s">
        <v>2910</v>
      </c>
      <c r="B410" s="10">
        <v>4900000.0</v>
      </c>
      <c r="C410" s="10" t="s">
        <v>2838</v>
      </c>
      <c r="D410" s="10">
        <v>6.0</v>
      </c>
      <c r="E410" s="10" t="s">
        <v>2838</v>
      </c>
      <c r="F410">
        <v>6.0</v>
      </c>
      <c r="G410" t="s">
        <v>2838</v>
      </c>
      <c r="H410" s="10">
        <v>2.0</v>
      </c>
      <c r="I410" s="10" t="s">
        <v>2838</v>
      </c>
      <c r="J410" s="10" t="s">
        <v>56</v>
      </c>
      <c r="K410" s="10" t="s">
        <v>40</v>
      </c>
      <c r="L410" s="10">
        <v>3700.0</v>
      </c>
      <c r="M410" s="10" t="s">
        <v>2838</v>
      </c>
      <c r="N410" s="10" t="s">
        <v>2909</v>
      </c>
      <c r="O410" t="s">
        <v>36</v>
      </c>
    </row>
    <row r="411">
      <c r="A411" s="10" t="s">
        <v>2936</v>
      </c>
      <c r="B411" s="10">
        <v>4900000.0</v>
      </c>
      <c r="C411" s="10" t="s">
        <v>2838</v>
      </c>
      <c r="D411" s="10">
        <v>7.0</v>
      </c>
      <c r="E411" s="10" t="s">
        <v>2838</v>
      </c>
      <c r="F411">
        <v>4.0</v>
      </c>
      <c r="G411" t="s">
        <v>2838</v>
      </c>
      <c r="H411" s="10">
        <v>6.0</v>
      </c>
      <c r="I411" s="10" t="s">
        <v>2986</v>
      </c>
      <c r="J411" s="10" t="s">
        <v>39</v>
      </c>
      <c r="K411" s="10" t="s">
        <v>40</v>
      </c>
      <c r="L411" s="10">
        <v>11676.0</v>
      </c>
      <c r="M411" s="10" t="s">
        <v>2986</v>
      </c>
      <c r="N411" s="10" t="s">
        <v>2909</v>
      </c>
      <c r="O411" t="s">
        <v>42</v>
      </c>
    </row>
    <row r="412">
      <c r="A412" s="10" t="s">
        <v>2940</v>
      </c>
      <c r="B412" s="10">
        <v>4900000.0</v>
      </c>
      <c r="C412" s="10" t="s">
        <v>2838</v>
      </c>
      <c r="D412" s="10">
        <v>6.0</v>
      </c>
      <c r="E412" s="10" t="s">
        <v>2838</v>
      </c>
      <c r="F412">
        <v>7.0</v>
      </c>
      <c r="G412" t="s">
        <v>2838</v>
      </c>
      <c r="H412" s="10">
        <v>2.0</v>
      </c>
      <c r="I412" s="10" t="s">
        <v>2838</v>
      </c>
      <c r="J412" s="10" t="s">
        <v>39</v>
      </c>
      <c r="K412" s="10" t="s">
        <v>40</v>
      </c>
      <c r="L412" s="10">
        <v>10000.0</v>
      </c>
      <c r="M412" s="10" t="s">
        <v>2986</v>
      </c>
      <c r="N412" s="10" t="s">
        <v>2909</v>
      </c>
      <c r="O412" t="s">
        <v>42</v>
      </c>
    </row>
    <row r="413">
      <c r="A413" s="10" t="s">
        <v>2928</v>
      </c>
      <c r="B413" s="10">
        <v>4900000.0</v>
      </c>
      <c r="C413" s="10" t="s">
        <v>2838</v>
      </c>
      <c r="D413" s="10">
        <v>5.0</v>
      </c>
      <c r="E413" s="10" t="s">
        <v>2838</v>
      </c>
      <c r="F413">
        <v>5.0</v>
      </c>
      <c r="G413" t="s">
        <v>2838</v>
      </c>
      <c r="H413" s="10">
        <v>1.0</v>
      </c>
      <c r="I413" s="10" t="s">
        <v>2986</v>
      </c>
      <c r="J413" s="10" t="s">
        <v>33</v>
      </c>
      <c r="K413" s="10" t="s">
        <v>2908</v>
      </c>
      <c r="L413" s="10">
        <v>3000.0</v>
      </c>
      <c r="M413" s="10" t="s">
        <v>2838</v>
      </c>
      <c r="N413" s="10" t="s">
        <v>2909</v>
      </c>
      <c r="O413" t="s">
        <v>36</v>
      </c>
    </row>
    <row r="414">
      <c r="A414" s="10" t="s">
        <v>2920</v>
      </c>
      <c r="B414" s="10">
        <v>4900000.0</v>
      </c>
      <c r="C414" s="10" t="s">
        <v>2838</v>
      </c>
      <c r="D414" s="10">
        <v>6.0</v>
      </c>
      <c r="E414" s="10" t="s">
        <v>2838</v>
      </c>
      <c r="F414">
        <v>6.0</v>
      </c>
      <c r="G414" t="s">
        <v>2838</v>
      </c>
      <c r="H414" s="10">
        <v>2.0</v>
      </c>
      <c r="I414" s="10" t="s">
        <v>2838</v>
      </c>
      <c r="J414" s="10" t="s">
        <v>39</v>
      </c>
      <c r="K414" s="10" t="s">
        <v>40</v>
      </c>
      <c r="L414" s="10">
        <v>3000.0</v>
      </c>
      <c r="M414" s="10" t="s">
        <v>2838</v>
      </c>
      <c r="N414" s="10" t="s">
        <v>2909</v>
      </c>
      <c r="O414" t="s">
        <v>42</v>
      </c>
    </row>
    <row r="415">
      <c r="A415" s="10" t="s">
        <v>2920</v>
      </c>
      <c r="B415" s="10">
        <v>4900000.0</v>
      </c>
      <c r="C415" s="10" t="s">
        <v>2838</v>
      </c>
      <c r="D415" s="10">
        <v>6.0</v>
      </c>
      <c r="E415" s="10" t="s">
        <v>2838</v>
      </c>
      <c r="F415">
        <v>6.0</v>
      </c>
      <c r="G415" t="s">
        <v>2838</v>
      </c>
      <c r="H415" s="10">
        <v>2.0</v>
      </c>
      <c r="I415" s="10" t="s">
        <v>2838</v>
      </c>
      <c r="J415" s="10" t="s">
        <v>33</v>
      </c>
      <c r="K415" s="10" t="s">
        <v>2908</v>
      </c>
      <c r="L415" s="10">
        <v>5400.0</v>
      </c>
      <c r="M415" s="10" t="s">
        <v>2986</v>
      </c>
      <c r="N415" s="10" t="s">
        <v>2909</v>
      </c>
      <c r="O415" t="s">
        <v>36</v>
      </c>
    </row>
    <row r="416">
      <c r="A416" s="10" t="s">
        <v>2936</v>
      </c>
      <c r="B416" s="10">
        <v>4900000.0</v>
      </c>
      <c r="C416" s="10" t="s">
        <v>2838</v>
      </c>
      <c r="D416" s="10">
        <v>6.0</v>
      </c>
      <c r="E416" s="10" t="s">
        <v>2838</v>
      </c>
      <c r="F416">
        <v>3.0</v>
      </c>
      <c r="G416" t="s">
        <v>2838</v>
      </c>
      <c r="H416" s="10">
        <v>4.0</v>
      </c>
      <c r="I416" s="10" t="s">
        <v>2986</v>
      </c>
      <c r="J416" s="10" t="s">
        <v>39</v>
      </c>
      <c r="K416" s="10" t="s">
        <v>40</v>
      </c>
      <c r="L416" s="10">
        <v>6609.0</v>
      </c>
      <c r="M416" s="10" t="s">
        <v>2986</v>
      </c>
      <c r="N416" s="10" t="s">
        <v>2909</v>
      </c>
      <c r="O416" t="s">
        <v>42</v>
      </c>
    </row>
    <row r="417">
      <c r="A417" s="10" t="s">
        <v>2920</v>
      </c>
      <c r="B417" s="10">
        <v>4860000.0</v>
      </c>
      <c r="C417" s="10" t="s">
        <v>2838</v>
      </c>
      <c r="D417" s="10">
        <v>6.0</v>
      </c>
      <c r="E417" s="10" t="s">
        <v>2838</v>
      </c>
      <c r="F417">
        <v>6.0</v>
      </c>
      <c r="G417" t="s">
        <v>2838</v>
      </c>
      <c r="H417" s="10">
        <v>2.0</v>
      </c>
      <c r="I417" s="10" t="s">
        <v>2838</v>
      </c>
      <c r="J417" s="10" t="s">
        <v>39</v>
      </c>
      <c r="K417" s="10" t="s">
        <v>40</v>
      </c>
      <c r="L417" s="10">
        <v>8231.0</v>
      </c>
      <c r="M417" s="10" t="s">
        <v>2986</v>
      </c>
      <c r="N417" s="10" t="s">
        <v>2909</v>
      </c>
      <c r="O417" t="s">
        <v>42</v>
      </c>
    </row>
    <row r="418">
      <c r="A418" s="10" t="s">
        <v>2921</v>
      </c>
      <c r="B418" s="10">
        <v>4850000.0</v>
      </c>
      <c r="C418" s="10" t="s">
        <v>2838</v>
      </c>
      <c r="D418" s="10">
        <v>4.0</v>
      </c>
      <c r="E418" s="10" t="s">
        <v>2838</v>
      </c>
      <c r="F418">
        <v>3.0</v>
      </c>
      <c r="G418" t="s">
        <v>2838</v>
      </c>
      <c r="H418" s="10">
        <v>1.0</v>
      </c>
      <c r="I418" s="10" t="s">
        <v>2986</v>
      </c>
      <c r="J418" s="10" t="s">
        <v>1404</v>
      </c>
      <c r="K418" s="10" t="s">
        <v>40</v>
      </c>
      <c r="L418" s="10">
        <v>7700.0</v>
      </c>
      <c r="M418" s="10" t="s">
        <v>2986</v>
      </c>
      <c r="N418" s="10" t="s">
        <v>2909</v>
      </c>
      <c r="O418" t="s">
        <v>256</v>
      </c>
    </row>
    <row r="419">
      <c r="A419" s="10" t="s">
        <v>2907</v>
      </c>
      <c r="B419" s="10">
        <v>4834740.0</v>
      </c>
      <c r="C419" s="10" t="s">
        <v>2838</v>
      </c>
      <c r="D419" s="10">
        <v>4.0</v>
      </c>
      <c r="E419" s="10" t="s">
        <v>2838</v>
      </c>
      <c r="F419">
        <v>3.0</v>
      </c>
      <c r="G419" t="s">
        <v>2838</v>
      </c>
      <c r="H419" s="10">
        <v>2.0</v>
      </c>
      <c r="I419" s="10" t="s">
        <v>2838</v>
      </c>
      <c r="J419" s="10" t="s">
        <v>659</v>
      </c>
      <c r="K419" s="10" t="s">
        <v>40</v>
      </c>
      <c r="L419" s="10">
        <v>12723.0</v>
      </c>
      <c r="M419" s="10" t="s">
        <v>2986</v>
      </c>
      <c r="N419" s="10" t="s">
        <v>2909</v>
      </c>
      <c r="O419" t="s">
        <v>112</v>
      </c>
    </row>
    <row r="420">
      <c r="A420" s="10" t="s">
        <v>2923</v>
      </c>
      <c r="B420" s="10">
        <v>4800000.0</v>
      </c>
      <c r="C420" s="10" t="s">
        <v>2838</v>
      </c>
      <c r="D420" s="10">
        <v>5.0</v>
      </c>
      <c r="E420" s="10" t="s">
        <v>2838</v>
      </c>
      <c r="F420">
        <v>6.0</v>
      </c>
      <c r="G420" t="s">
        <v>2838</v>
      </c>
      <c r="H420" s="10">
        <v>3.0</v>
      </c>
      <c r="I420" s="10" t="s">
        <v>2986</v>
      </c>
      <c r="J420" s="10" t="s">
        <v>92</v>
      </c>
      <c r="K420" s="10" t="s">
        <v>2908</v>
      </c>
      <c r="L420" s="10">
        <v>4300.0</v>
      </c>
      <c r="M420" s="10" t="s">
        <v>2838</v>
      </c>
      <c r="N420" s="10" t="s">
        <v>2909</v>
      </c>
      <c r="O420" t="s">
        <v>42</v>
      </c>
    </row>
    <row r="421">
      <c r="A421" s="10" t="s">
        <v>2917</v>
      </c>
      <c r="B421" s="10">
        <v>4800000.0</v>
      </c>
      <c r="C421" s="10" t="s">
        <v>2838</v>
      </c>
      <c r="D421" s="10">
        <v>6.0</v>
      </c>
      <c r="E421" s="10" t="s">
        <v>2838</v>
      </c>
      <c r="F421">
        <v>4.0</v>
      </c>
      <c r="G421" t="s">
        <v>2838</v>
      </c>
      <c r="H421" s="10">
        <v>1.0</v>
      </c>
      <c r="I421" s="10" t="s">
        <v>2986</v>
      </c>
      <c r="J421" s="10" t="s">
        <v>39</v>
      </c>
      <c r="K421" s="10" t="s">
        <v>40</v>
      </c>
      <c r="L421" s="10">
        <v>8300.0</v>
      </c>
      <c r="M421" s="10" t="s">
        <v>2986</v>
      </c>
      <c r="N421" s="10" t="s">
        <v>2909</v>
      </c>
      <c r="O421" t="s">
        <v>42</v>
      </c>
    </row>
    <row r="422">
      <c r="A422" s="10" t="s">
        <v>2921</v>
      </c>
      <c r="B422" s="10">
        <v>4800000.0</v>
      </c>
      <c r="C422" s="10" t="s">
        <v>2838</v>
      </c>
      <c r="D422" s="10">
        <v>5.0</v>
      </c>
      <c r="E422" s="10" t="s">
        <v>2838</v>
      </c>
      <c r="F422">
        <v>6.0</v>
      </c>
      <c r="G422" t="s">
        <v>2838</v>
      </c>
      <c r="H422" s="10">
        <v>2.0</v>
      </c>
      <c r="I422" s="10" t="s">
        <v>2838</v>
      </c>
      <c r="J422" s="10" t="s">
        <v>557</v>
      </c>
      <c r="K422" s="10" t="s">
        <v>2908</v>
      </c>
      <c r="L422" s="10">
        <v>4400.0</v>
      </c>
      <c r="M422" s="10" t="s">
        <v>2838</v>
      </c>
      <c r="N422" s="10" t="s">
        <v>2909</v>
      </c>
      <c r="O422" t="s">
        <v>42</v>
      </c>
    </row>
    <row r="423">
      <c r="A423" s="10" t="s">
        <v>2920</v>
      </c>
      <c r="B423" s="10">
        <v>4800000.0</v>
      </c>
      <c r="C423" s="10" t="s">
        <v>2838</v>
      </c>
      <c r="D423" s="10">
        <v>7.0</v>
      </c>
      <c r="E423" s="10" t="s">
        <v>2838</v>
      </c>
      <c r="F423">
        <v>5.0</v>
      </c>
      <c r="G423" t="s">
        <v>2838</v>
      </c>
      <c r="H423" s="10">
        <v>2.0</v>
      </c>
      <c r="I423" s="10" t="s">
        <v>2838</v>
      </c>
      <c r="J423" s="10" t="s">
        <v>56</v>
      </c>
      <c r="K423" s="10" t="s">
        <v>40</v>
      </c>
      <c r="L423" s="10">
        <v>4000.0</v>
      </c>
      <c r="M423" s="10" t="s">
        <v>2838</v>
      </c>
      <c r="N423" s="10" t="s">
        <v>2909</v>
      </c>
      <c r="O423" t="s">
        <v>256</v>
      </c>
    </row>
    <row r="424">
      <c r="A424" s="10" t="s">
        <v>2920</v>
      </c>
      <c r="B424" s="10">
        <v>4800000.0</v>
      </c>
      <c r="C424" s="10" t="s">
        <v>2838</v>
      </c>
      <c r="D424" s="10">
        <v>6.0</v>
      </c>
      <c r="E424" s="10" t="s">
        <v>2838</v>
      </c>
      <c r="F424">
        <v>5.0</v>
      </c>
      <c r="G424" t="s">
        <v>2838</v>
      </c>
      <c r="H424" s="10">
        <v>6.0</v>
      </c>
      <c r="I424" s="10" t="s">
        <v>2986</v>
      </c>
      <c r="J424" s="10" t="s">
        <v>56</v>
      </c>
      <c r="K424" s="10" t="s">
        <v>40</v>
      </c>
      <c r="L424" s="10">
        <v>4000.0</v>
      </c>
      <c r="M424" s="10" t="s">
        <v>2838</v>
      </c>
      <c r="N424" s="10" t="s">
        <v>2909</v>
      </c>
      <c r="O424" t="s">
        <v>42</v>
      </c>
    </row>
    <row r="425">
      <c r="A425" s="10" t="s">
        <v>2931</v>
      </c>
      <c r="B425" s="10">
        <v>4800000.0</v>
      </c>
      <c r="C425" s="10" t="s">
        <v>2838</v>
      </c>
      <c r="D425" s="10">
        <v>3.0</v>
      </c>
      <c r="E425" s="10" t="s">
        <v>2838</v>
      </c>
      <c r="F425">
        <v>5.0</v>
      </c>
      <c r="G425" t="s">
        <v>2838</v>
      </c>
      <c r="H425" s="10">
        <v>3.0</v>
      </c>
      <c r="I425" s="10" t="s">
        <v>2986</v>
      </c>
      <c r="J425" s="10" t="s">
        <v>92</v>
      </c>
      <c r="K425" s="10" t="s">
        <v>2908</v>
      </c>
      <c r="L425" s="10">
        <v>3285.0</v>
      </c>
      <c r="M425" s="10" t="s">
        <v>2838</v>
      </c>
      <c r="N425" s="10" t="s">
        <v>2909</v>
      </c>
      <c r="O425" t="s">
        <v>36</v>
      </c>
    </row>
    <row r="426">
      <c r="A426" s="10" t="s">
        <v>2910</v>
      </c>
      <c r="B426" s="10">
        <v>4800000.0</v>
      </c>
      <c r="C426" s="10" t="s">
        <v>2838</v>
      </c>
      <c r="D426" s="10">
        <v>6.0</v>
      </c>
      <c r="E426" s="10" t="s">
        <v>2838</v>
      </c>
      <c r="F426">
        <v>5.0</v>
      </c>
      <c r="G426" t="s">
        <v>2838</v>
      </c>
      <c r="H426" s="10">
        <v>3.0</v>
      </c>
      <c r="I426" s="10" t="s">
        <v>2986</v>
      </c>
      <c r="J426" s="10" t="s">
        <v>39</v>
      </c>
      <c r="K426" s="10" t="s">
        <v>40</v>
      </c>
      <c r="L426" s="10">
        <v>4200.0</v>
      </c>
      <c r="M426" s="10" t="s">
        <v>2838</v>
      </c>
      <c r="N426" s="10" t="s">
        <v>2909</v>
      </c>
      <c r="O426" t="s">
        <v>42</v>
      </c>
    </row>
    <row r="427">
      <c r="A427" s="10" t="s">
        <v>2932</v>
      </c>
      <c r="B427" s="10">
        <v>4800000.0</v>
      </c>
      <c r="C427" s="10" t="s">
        <v>2838</v>
      </c>
      <c r="D427" s="10">
        <v>4.0</v>
      </c>
      <c r="E427" s="10" t="s">
        <v>2838</v>
      </c>
      <c r="F427">
        <v>3.0</v>
      </c>
      <c r="G427" t="s">
        <v>2838</v>
      </c>
      <c r="H427" s="10">
        <v>2.0</v>
      </c>
      <c r="I427" s="10" t="s">
        <v>2838</v>
      </c>
      <c r="J427" s="10" t="s">
        <v>659</v>
      </c>
      <c r="K427" s="10" t="s">
        <v>40</v>
      </c>
      <c r="L427" s="10">
        <v>14000.0</v>
      </c>
      <c r="M427" s="10" t="s">
        <v>2986</v>
      </c>
      <c r="N427" s="10" t="s">
        <v>2909</v>
      </c>
      <c r="O427" t="s">
        <v>256</v>
      </c>
    </row>
    <row r="428">
      <c r="A428" s="10" t="s">
        <v>2920</v>
      </c>
      <c r="B428" s="10">
        <v>4800000.0</v>
      </c>
      <c r="C428" s="10" t="s">
        <v>2838</v>
      </c>
      <c r="D428" s="10">
        <v>7.0</v>
      </c>
      <c r="E428" s="10" t="s">
        <v>2838</v>
      </c>
      <c r="F428">
        <v>5.0</v>
      </c>
      <c r="G428" t="s">
        <v>2838</v>
      </c>
      <c r="H428" s="10">
        <v>4.0</v>
      </c>
      <c r="I428" s="10" t="s">
        <v>2986</v>
      </c>
      <c r="J428" s="10" t="s">
        <v>56</v>
      </c>
      <c r="K428" s="10" t="s">
        <v>40</v>
      </c>
      <c r="L428" s="10">
        <v>4000.0</v>
      </c>
      <c r="M428" s="10" t="s">
        <v>2838</v>
      </c>
      <c r="N428" s="10" t="s">
        <v>2909</v>
      </c>
      <c r="O428" t="s">
        <v>36</v>
      </c>
    </row>
    <row r="429">
      <c r="A429" s="10" t="s">
        <v>2917</v>
      </c>
      <c r="B429" s="10">
        <v>4800000.0</v>
      </c>
      <c r="C429" s="10" t="s">
        <v>2838</v>
      </c>
      <c r="D429" s="10">
        <v>4.0</v>
      </c>
      <c r="E429" s="10" t="s">
        <v>2838</v>
      </c>
      <c r="F429">
        <v>3.0</v>
      </c>
      <c r="G429" t="s">
        <v>2838</v>
      </c>
      <c r="H429" s="10">
        <v>2.0</v>
      </c>
      <c r="I429" s="10" t="s">
        <v>2838</v>
      </c>
      <c r="J429" s="10" t="s">
        <v>39</v>
      </c>
      <c r="K429" s="10" t="s">
        <v>40</v>
      </c>
      <c r="L429" s="10">
        <v>8350.0</v>
      </c>
      <c r="M429" s="10" t="s">
        <v>2986</v>
      </c>
      <c r="N429" s="10" t="s">
        <v>2909</v>
      </c>
      <c r="O429" t="s">
        <v>112</v>
      </c>
    </row>
    <row r="430">
      <c r="A430" s="10" t="s">
        <v>2910</v>
      </c>
      <c r="B430" s="10">
        <v>4800000.0</v>
      </c>
      <c r="C430" s="10" t="s">
        <v>2838</v>
      </c>
      <c r="D430" s="10">
        <v>5.0</v>
      </c>
      <c r="E430" s="10" t="s">
        <v>2838</v>
      </c>
      <c r="F430">
        <v>4.0</v>
      </c>
      <c r="G430" t="s">
        <v>2838</v>
      </c>
      <c r="H430" s="10">
        <v>2.0</v>
      </c>
      <c r="I430" s="10" t="s">
        <v>2838</v>
      </c>
      <c r="J430" s="10" t="s">
        <v>39</v>
      </c>
      <c r="K430" s="10" t="s">
        <v>40</v>
      </c>
      <c r="L430" s="10">
        <v>6000.0</v>
      </c>
      <c r="M430" s="10" t="s">
        <v>2986</v>
      </c>
      <c r="N430" s="10" t="s">
        <v>2909</v>
      </c>
      <c r="O430" t="s">
        <v>42</v>
      </c>
    </row>
    <row r="431">
      <c r="A431" s="10" t="s">
        <v>2931</v>
      </c>
      <c r="B431" s="10">
        <v>4800000.0</v>
      </c>
      <c r="C431" s="10" t="s">
        <v>2838</v>
      </c>
      <c r="D431" s="10">
        <v>4.0</v>
      </c>
      <c r="E431" s="10" t="s">
        <v>2838</v>
      </c>
      <c r="F431">
        <v>5.0</v>
      </c>
      <c r="G431" t="s">
        <v>2838</v>
      </c>
      <c r="H431" s="10">
        <v>2.0</v>
      </c>
      <c r="I431" s="10" t="s">
        <v>2838</v>
      </c>
      <c r="J431" s="10" t="s">
        <v>92</v>
      </c>
      <c r="K431" s="10" t="s">
        <v>2908</v>
      </c>
      <c r="L431" s="10">
        <v>3285.0</v>
      </c>
      <c r="M431" s="10" t="s">
        <v>2838</v>
      </c>
      <c r="N431" s="10" t="s">
        <v>2909</v>
      </c>
      <c r="O431" t="s">
        <v>42</v>
      </c>
    </row>
    <row r="432">
      <c r="A432" s="10" t="s">
        <v>2940</v>
      </c>
      <c r="B432" s="10">
        <v>4800000.0</v>
      </c>
      <c r="C432" s="10" t="s">
        <v>2838</v>
      </c>
      <c r="D432" s="10">
        <v>5.0</v>
      </c>
      <c r="E432" s="10" t="s">
        <v>2838</v>
      </c>
      <c r="F432">
        <v>4.0</v>
      </c>
      <c r="G432" t="s">
        <v>2838</v>
      </c>
      <c r="H432" s="10">
        <v>1.0</v>
      </c>
      <c r="I432" s="10" t="s">
        <v>2986</v>
      </c>
      <c r="J432" s="10" t="s">
        <v>92</v>
      </c>
      <c r="K432" s="10" t="s">
        <v>2908</v>
      </c>
      <c r="L432" s="10">
        <v>5145.0</v>
      </c>
      <c r="M432" s="10" t="s">
        <v>2838</v>
      </c>
      <c r="N432" s="10" t="s">
        <v>2909</v>
      </c>
      <c r="O432" t="s">
        <v>42</v>
      </c>
    </row>
    <row r="433">
      <c r="A433" s="10" t="s">
        <v>2946</v>
      </c>
      <c r="B433" s="10">
        <v>4800000.0</v>
      </c>
      <c r="C433" s="10" t="s">
        <v>2838</v>
      </c>
      <c r="D433" s="10">
        <v>4.0</v>
      </c>
      <c r="E433" s="10" t="s">
        <v>2838</v>
      </c>
      <c r="F433">
        <v>4.0</v>
      </c>
      <c r="G433" t="s">
        <v>2838</v>
      </c>
      <c r="H433" s="10">
        <v>2.0</v>
      </c>
      <c r="I433" s="10" t="s">
        <v>2838</v>
      </c>
      <c r="J433" s="10" t="s">
        <v>33</v>
      </c>
      <c r="K433" s="10" t="s">
        <v>2908</v>
      </c>
      <c r="L433" s="10">
        <v>2405.0</v>
      </c>
      <c r="M433" s="10" t="s">
        <v>2838</v>
      </c>
      <c r="N433" s="10" t="s">
        <v>2909</v>
      </c>
      <c r="O433" t="s">
        <v>36</v>
      </c>
    </row>
    <row r="434">
      <c r="A434" s="10" t="s">
        <v>2910</v>
      </c>
      <c r="B434" s="10">
        <v>4800000.0</v>
      </c>
      <c r="C434" s="10" t="s">
        <v>2838</v>
      </c>
      <c r="D434" s="10">
        <v>6.0</v>
      </c>
      <c r="E434" s="10" t="s">
        <v>2838</v>
      </c>
      <c r="F434">
        <v>4.0</v>
      </c>
      <c r="G434" t="s">
        <v>2838</v>
      </c>
      <c r="H434" s="10">
        <v>2.0</v>
      </c>
      <c r="I434" s="10" t="s">
        <v>2838</v>
      </c>
      <c r="J434" s="10" t="s">
        <v>39</v>
      </c>
      <c r="K434" s="10" t="s">
        <v>40</v>
      </c>
      <c r="L434" s="10">
        <v>7600.0</v>
      </c>
      <c r="M434" s="10" t="s">
        <v>2986</v>
      </c>
      <c r="N434" s="10" t="s">
        <v>2909</v>
      </c>
      <c r="O434" t="s">
        <v>42</v>
      </c>
    </row>
    <row r="435">
      <c r="A435" s="10" t="s">
        <v>2932</v>
      </c>
      <c r="B435" s="10">
        <v>4780000.0</v>
      </c>
      <c r="C435" s="10" t="s">
        <v>2838</v>
      </c>
      <c r="D435" s="10">
        <v>4.0</v>
      </c>
      <c r="E435" s="10" t="s">
        <v>2838</v>
      </c>
      <c r="F435">
        <v>3.0</v>
      </c>
      <c r="G435" t="s">
        <v>2838</v>
      </c>
      <c r="H435" s="10">
        <v>2.0</v>
      </c>
      <c r="I435" s="10" t="s">
        <v>2838</v>
      </c>
      <c r="J435" s="10" t="s">
        <v>659</v>
      </c>
      <c r="K435" s="10" t="s">
        <v>40</v>
      </c>
      <c r="L435" s="10">
        <v>9375.0</v>
      </c>
      <c r="M435" s="10" t="s">
        <v>2986</v>
      </c>
      <c r="N435" s="10" t="s">
        <v>2909</v>
      </c>
      <c r="O435" t="s">
        <v>256</v>
      </c>
    </row>
    <row r="436">
      <c r="A436" s="10" t="s">
        <v>2920</v>
      </c>
      <c r="B436" s="10">
        <v>4780000.0</v>
      </c>
      <c r="C436" s="10" t="s">
        <v>2838</v>
      </c>
      <c r="D436" s="10">
        <v>5.0</v>
      </c>
      <c r="E436" s="10" t="s">
        <v>2838</v>
      </c>
      <c r="F436">
        <v>5.0</v>
      </c>
      <c r="G436" t="s">
        <v>2838</v>
      </c>
      <c r="H436" s="10">
        <v>2.0</v>
      </c>
      <c r="I436" s="10" t="s">
        <v>2838</v>
      </c>
      <c r="J436" s="10" t="s">
        <v>56</v>
      </c>
      <c r="K436" s="10" t="s">
        <v>40</v>
      </c>
      <c r="L436" s="10">
        <v>3500.0</v>
      </c>
      <c r="M436" s="10" t="s">
        <v>2838</v>
      </c>
      <c r="N436" s="10" t="s">
        <v>2909</v>
      </c>
      <c r="O436" t="s">
        <v>42</v>
      </c>
    </row>
    <row r="437">
      <c r="A437" s="10" t="s">
        <v>2907</v>
      </c>
      <c r="B437" s="10">
        <v>4756000.0</v>
      </c>
      <c r="C437" s="10" t="s">
        <v>2838</v>
      </c>
      <c r="D437" s="10">
        <v>2.0</v>
      </c>
      <c r="E437" s="10" t="s">
        <v>2838</v>
      </c>
      <c r="F437">
        <v>2.0</v>
      </c>
      <c r="G437" t="s">
        <v>2838</v>
      </c>
      <c r="H437" s="10">
        <v>1.0</v>
      </c>
      <c r="I437" s="10" t="s">
        <v>2986</v>
      </c>
      <c r="J437" s="10" t="s">
        <v>92</v>
      </c>
      <c r="K437" s="10" t="s">
        <v>2908</v>
      </c>
      <c r="L437" s="10">
        <v>1399.0</v>
      </c>
      <c r="M437" s="10" t="s">
        <v>2838</v>
      </c>
      <c r="N437" s="10" t="s">
        <v>2909</v>
      </c>
      <c r="O437" t="s">
        <v>42</v>
      </c>
    </row>
    <row r="438">
      <c r="A438" s="10" t="s">
        <v>2928</v>
      </c>
      <c r="B438" s="10">
        <v>4753000.0</v>
      </c>
      <c r="C438" s="10" t="s">
        <v>2838</v>
      </c>
      <c r="D438" s="10">
        <v>4.0</v>
      </c>
      <c r="E438" s="10" t="s">
        <v>2838</v>
      </c>
      <c r="F438">
        <v>4.0</v>
      </c>
      <c r="G438" t="s">
        <v>2838</v>
      </c>
      <c r="H438" s="10">
        <v>1.0</v>
      </c>
      <c r="I438" s="10" t="s">
        <v>2986</v>
      </c>
      <c r="J438" s="10" t="s">
        <v>33</v>
      </c>
      <c r="K438" s="10" t="s">
        <v>2908</v>
      </c>
      <c r="L438" s="10">
        <v>3283.0</v>
      </c>
      <c r="M438" s="10" t="s">
        <v>2838</v>
      </c>
      <c r="N438" s="10" t="s">
        <v>2909</v>
      </c>
      <c r="O438" t="s">
        <v>42</v>
      </c>
    </row>
    <row r="439">
      <c r="A439" s="10" t="s">
        <v>2928</v>
      </c>
      <c r="B439" s="10">
        <v>4718680.0</v>
      </c>
      <c r="C439" s="10" t="s">
        <v>2838</v>
      </c>
      <c r="D439" s="10">
        <v>5.0</v>
      </c>
      <c r="E439" s="10" t="s">
        <v>2838</v>
      </c>
      <c r="F439">
        <v>5.0</v>
      </c>
      <c r="G439" t="s">
        <v>2838</v>
      </c>
      <c r="H439" s="10">
        <v>4.0</v>
      </c>
      <c r="I439" s="10" t="s">
        <v>2986</v>
      </c>
      <c r="J439" s="10" t="s">
        <v>33</v>
      </c>
      <c r="K439" s="10" t="s">
        <v>2908</v>
      </c>
      <c r="L439" s="10">
        <v>3143.0</v>
      </c>
      <c r="M439" s="10" t="s">
        <v>2838</v>
      </c>
      <c r="N439" s="10" t="s">
        <v>2909</v>
      </c>
      <c r="O439" t="s">
        <v>42</v>
      </c>
    </row>
    <row r="440">
      <c r="A440" s="10" t="s">
        <v>2928</v>
      </c>
      <c r="B440" s="10">
        <v>4718000.0</v>
      </c>
      <c r="C440" s="10" t="s">
        <v>2838</v>
      </c>
      <c r="D440" s="10">
        <v>4.0</v>
      </c>
      <c r="E440" s="10" t="s">
        <v>2838</v>
      </c>
      <c r="F440">
        <v>4.0</v>
      </c>
      <c r="G440" t="s">
        <v>2838</v>
      </c>
      <c r="H440" s="10">
        <v>2.0</v>
      </c>
      <c r="I440" s="10" t="s">
        <v>2838</v>
      </c>
      <c r="J440" s="10" t="s">
        <v>33</v>
      </c>
      <c r="K440" s="10" t="s">
        <v>2908</v>
      </c>
      <c r="L440" s="10">
        <v>3143.0</v>
      </c>
      <c r="M440" s="10" t="s">
        <v>2838</v>
      </c>
      <c r="N440" s="10" t="s">
        <v>2909</v>
      </c>
      <c r="O440" t="s">
        <v>42</v>
      </c>
    </row>
    <row r="441">
      <c r="A441" s="10" t="s">
        <v>2917</v>
      </c>
      <c r="B441" s="10">
        <v>4700000.0</v>
      </c>
      <c r="C441" s="10" t="s">
        <v>2838</v>
      </c>
      <c r="D441" s="10">
        <v>6.0</v>
      </c>
      <c r="E441" s="10" t="s">
        <v>2838</v>
      </c>
      <c r="F441">
        <v>3.0</v>
      </c>
      <c r="G441" t="s">
        <v>2838</v>
      </c>
      <c r="H441" s="10">
        <v>2.0</v>
      </c>
      <c r="I441" s="10" t="s">
        <v>2838</v>
      </c>
      <c r="J441" s="10" t="s">
        <v>39</v>
      </c>
      <c r="K441" s="10" t="s">
        <v>40</v>
      </c>
      <c r="L441" s="10">
        <v>6300.0</v>
      </c>
      <c r="M441" s="10" t="s">
        <v>2986</v>
      </c>
      <c r="N441" s="10" t="s">
        <v>2909</v>
      </c>
      <c r="O441" t="s">
        <v>42</v>
      </c>
    </row>
    <row r="442">
      <c r="A442" s="10" t="s">
        <v>2907</v>
      </c>
      <c r="B442" s="10">
        <v>4700000.0</v>
      </c>
      <c r="C442" s="10" t="s">
        <v>2838</v>
      </c>
      <c r="D442" s="10">
        <v>4.0</v>
      </c>
      <c r="E442" s="10" t="s">
        <v>2838</v>
      </c>
      <c r="F442">
        <v>3.0</v>
      </c>
      <c r="G442" t="s">
        <v>2838</v>
      </c>
      <c r="H442" s="10">
        <v>3.0</v>
      </c>
      <c r="I442" s="10" t="s">
        <v>2986</v>
      </c>
      <c r="J442" s="10" t="s">
        <v>33</v>
      </c>
      <c r="K442" s="10" t="s">
        <v>2908</v>
      </c>
      <c r="L442" s="10">
        <v>1786.0</v>
      </c>
      <c r="M442" s="10" t="s">
        <v>2838</v>
      </c>
      <c r="N442" s="10" t="s">
        <v>2909</v>
      </c>
      <c r="O442" t="s">
        <v>36</v>
      </c>
    </row>
    <row r="443">
      <c r="A443" s="10" t="s">
        <v>2936</v>
      </c>
      <c r="B443" s="10">
        <v>4700000.0</v>
      </c>
      <c r="C443" s="10" t="s">
        <v>2838</v>
      </c>
      <c r="D443" s="10">
        <v>4.0</v>
      </c>
      <c r="E443" s="10" t="s">
        <v>2838</v>
      </c>
      <c r="F443">
        <v>3.0</v>
      </c>
      <c r="G443" t="s">
        <v>2838</v>
      </c>
      <c r="H443" s="10">
        <v>2.0</v>
      </c>
      <c r="I443" s="10" t="s">
        <v>2838</v>
      </c>
      <c r="J443" s="10" t="s">
        <v>39</v>
      </c>
      <c r="K443" s="10" t="s">
        <v>40</v>
      </c>
      <c r="L443" s="10">
        <v>7588.0</v>
      </c>
      <c r="M443" s="10" t="s">
        <v>2986</v>
      </c>
      <c r="N443" s="10" t="s">
        <v>2909</v>
      </c>
      <c r="O443" t="s">
        <v>112</v>
      </c>
    </row>
    <row r="444">
      <c r="A444" s="10" t="s">
        <v>2936</v>
      </c>
      <c r="B444" s="10">
        <v>4700000.0</v>
      </c>
      <c r="C444" s="10" t="s">
        <v>2838</v>
      </c>
      <c r="D444" s="10">
        <v>6.0</v>
      </c>
      <c r="E444" s="10" t="s">
        <v>2838</v>
      </c>
      <c r="F444">
        <v>4.0</v>
      </c>
      <c r="G444" t="s">
        <v>2838</v>
      </c>
      <c r="H444" s="10">
        <v>1.0</v>
      </c>
      <c r="I444" s="10" t="s">
        <v>2986</v>
      </c>
      <c r="J444" s="10" t="s">
        <v>39</v>
      </c>
      <c r="K444" s="10" t="s">
        <v>40</v>
      </c>
      <c r="L444" s="10">
        <v>5920.0</v>
      </c>
      <c r="M444" s="10" t="s">
        <v>2986</v>
      </c>
      <c r="N444" s="10" t="s">
        <v>2909</v>
      </c>
      <c r="O444" t="s">
        <v>42</v>
      </c>
    </row>
    <row r="445">
      <c r="A445" s="10" t="s">
        <v>2920</v>
      </c>
      <c r="B445" s="10">
        <v>4700000.0</v>
      </c>
      <c r="C445" s="10" t="s">
        <v>2838</v>
      </c>
      <c r="D445" s="10">
        <v>5.0</v>
      </c>
      <c r="E445" s="10" t="s">
        <v>2838</v>
      </c>
      <c r="F445">
        <v>6.0</v>
      </c>
      <c r="G445" t="s">
        <v>2838</v>
      </c>
      <c r="H445" s="10">
        <v>1.0</v>
      </c>
      <c r="I445" s="10" t="s">
        <v>2986</v>
      </c>
      <c r="J445" s="10" t="s">
        <v>92</v>
      </c>
      <c r="K445" s="10" t="s">
        <v>2908</v>
      </c>
      <c r="L445" s="10">
        <v>4723.0</v>
      </c>
      <c r="M445" s="10" t="s">
        <v>2838</v>
      </c>
      <c r="N445" s="10" t="s">
        <v>2909</v>
      </c>
      <c r="O445" t="s">
        <v>42</v>
      </c>
    </row>
    <row r="446">
      <c r="A446" s="10" t="s">
        <v>2910</v>
      </c>
      <c r="B446" s="10">
        <v>4700000.0</v>
      </c>
      <c r="C446" s="10" t="s">
        <v>2838</v>
      </c>
      <c r="D446" s="10">
        <v>4.0</v>
      </c>
      <c r="E446" s="10" t="s">
        <v>2838</v>
      </c>
      <c r="F446">
        <v>3.0</v>
      </c>
      <c r="G446" t="s">
        <v>2838</v>
      </c>
      <c r="H446" s="10">
        <v>2.0</v>
      </c>
      <c r="I446" s="10" t="s">
        <v>2838</v>
      </c>
      <c r="J446" s="10" t="s">
        <v>39</v>
      </c>
      <c r="K446" s="10" t="s">
        <v>40</v>
      </c>
      <c r="L446" s="10">
        <v>9000.0</v>
      </c>
      <c r="M446" s="10" t="s">
        <v>2986</v>
      </c>
      <c r="N446" s="10" t="s">
        <v>2909</v>
      </c>
      <c r="O446" t="s">
        <v>112</v>
      </c>
    </row>
    <row r="447">
      <c r="A447" s="10" t="s">
        <v>2921</v>
      </c>
      <c r="B447" s="10">
        <v>4690000.0</v>
      </c>
      <c r="C447" s="10" t="s">
        <v>2838</v>
      </c>
      <c r="D447" s="10">
        <v>4.0</v>
      </c>
      <c r="E447" s="10" t="s">
        <v>2838</v>
      </c>
      <c r="F447">
        <v>3.0</v>
      </c>
      <c r="G447" t="s">
        <v>2838</v>
      </c>
      <c r="H447" s="10">
        <v>2.0</v>
      </c>
      <c r="I447" s="10" t="s">
        <v>2838</v>
      </c>
      <c r="J447" s="10" t="s">
        <v>659</v>
      </c>
      <c r="K447" s="10" t="s">
        <v>40</v>
      </c>
      <c r="L447" s="10">
        <v>6700.0</v>
      </c>
      <c r="M447" s="10" t="s">
        <v>2986</v>
      </c>
      <c r="N447" s="10" t="s">
        <v>2909</v>
      </c>
      <c r="O447" t="s">
        <v>36</v>
      </c>
    </row>
    <row r="448">
      <c r="A448" s="10" t="s">
        <v>2910</v>
      </c>
      <c r="B448" s="10">
        <v>4680000.0</v>
      </c>
      <c r="C448" s="10" t="s">
        <v>2838</v>
      </c>
      <c r="D448" s="10">
        <v>6.0</v>
      </c>
      <c r="E448" s="10" t="s">
        <v>2838</v>
      </c>
      <c r="F448">
        <v>4.0</v>
      </c>
      <c r="G448" t="s">
        <v>2838</v>
      </c>
      <c r="H448" s="10">
        <v>1.0</v>
      </c>
      <c r="I448" s="10" t="s">
        <v>2986</v>
      </c>
      <c r="J448" s="10" t="s">
        <v>56</v>
      </c>
      <c r="K448" s="10" t="s">
        <v>40</v>
      </c>
      <c r="L448" s="10">
        <v>3800.0</v>
      </c>
      <c r="M448" s="10" t="s">
        <v>2838</v>
      </c>
      <c r="N448" s="10" t="s">
        <v>2909</v>
      </c>
      <c r="O448" t="s">
        <v>42</v>
      </c>
    </row>
    <row r="449">
      <c r="A449" s="10" t="s">
        <v>2910</v>
      </c>
      <c r="B449" s="10">
        <v>4680000.0</v>
      </c>
      <c r="C449" s="10" t="s">
        <v>2838</v>
      </c>
      <c r="D449" s="10">
        <v>6.0</v>
      </c>
      <c r="E449" s="10" t="s">
        <v>2838</v>
      </c>
      <c r="F449">
        <v>5.0</v>
      </c>
      <c r="G449" t="s">
        <v>2838</v>
      </c>
      <c r="H449" s="10">
        <v>1.0</v>
      </c>
      <c r="I449" s="10" t="s">
        <v>2986</v>
      </c>
      <c r="J449" s="10" t="s">
        <v>56</v>
      </c>
      <c r="K449" s="10" t="s">
        <v>40</v>
      </c>
      <c r="L449" s="10">
        <v>3200.0</v>
      </c>
      <c r="M449" s="10" t="s">
        <v>2838</v>
      </c>
      <c r="N449" s="10" t="s">
        <v>2909</v>
      </c>
      <c r="O449" t="s">
        <v>42</v>
      </c>
    </row>
    <row r="450">
      <c r="A450" s="10" t="s">
        <v>2932</v>
      </c>
      <c r="B450" s="10">
        <v>4680000.0</v>
      </c>
      <c r="C450" s="10" t="s">
        <v>2838</v>
      </c>
      <c r="D450" s="10">
        <v>4.0</v>
      </c>
      <c r="E450" s="10" t="s">
        <v>2838</v>
      </c>
      <c r="F450">
        <v>3.0</v>
      </c>
      <c r="G450" t="s">
        <v>2838</v>
      </c>
      <c r="H450" s="10">
        <v>2.0</v>
      </c>
      <c r="I450" s="10" t="s">
        <v>2838</v>
      </c>
      <c r="J450" s="10" t="s">
        <v>659</v>
      </c>
      <c r="K450" s="10" t="s">
        <v>40</v>
      </c>
      <c r="L450" s="10">
        <v>13300.0</v>
      </c>
      <c r="M450" s="10" t="s">
        <v>2986</v>
      </c>
      <c r="N450" s="10" t="s">
        <v>2909</v>
      </c>
      <c r="O450" t="s">
        <v>256</v>
      </c>
    </row>
    <row r="451">
      <c r="A451" s="10" t="s">
        <v>2907</v>
      </c>
      <c r="B451" s="10">
        <v>4657000.0</v>
      </c>
      <c r="C451" s="10" t="s">
        <v>2838</v>
      </c>
      <c r="D451" s="10">
        <v>3.0</v>
      </c>
      <c r="E451" s="10" t="s">
        <v>2838</v>
      </c>
      <c r="F451">
        <v>3.0</v>
      </c>
      <c r="G451" t="s">
        <v>2838</v>
      </c>
      <c r="H451" s="10">
        <v>1.0</v>
      </c>
      <c r="I451" s="10" t="s">
        <v>2986</v>
      </c>
      <c r="J451" s="10" t="s">
        <v>33</v>
      </c>
      <c r="K451" s="10" t="s">
        <v>2908</v>
      </c>
      <c r="L451" s="10">
        <v>1680.0</v>
      </c>
      <c r="M451" s="10" t="s">
        <v>2838</v>
      </c>
      <c r="N451" s="10" t="s">
        <v>2909</v>
      </c>
      <c r="O451" t="s">
        <v>36</v>
      </c>
    </row>
    <row r="452">
      <c r="A452" s="10" t="s">
        <v>2921</v>
      </c>
      <c r="B452" s="10">
        <v>4626300.0</v>
      </c>
      <c r="C452" s="10" t="s">
        <v>2838</v>
      </c>
      <c r="D452" s="10">
        <v>4.0</v>
      </c>
      <c r="E452" s="10" t="s">
        <v>2838</v>
      </c>
      <c r="F452">
        <v>3.0</v>
      </c>
      <c r="G452" t="s">
        <v>2838</v>
      </c>
      <c r="H452" s="10">
        <v>2.0</v>
      </c>
      <c r="I452" s="10" t="s">
        <v>2838</v>
      </c>
      <c r="J452" s="10" t="s">
        <v>659</v>
      </c>
      <c r="K452" s="10" t="s">
        <v>40</v>
      </c>
      <c r="L452" s="10">
        <v>6609.0</v>
      </c>
      <c r="M452" s="10" t="s">
        <v>2986</v>
      </c>
      <c r="N452" s="10" t="s">
        <v>2909</v>
      </c>
      <c r="O452" t="s">
        <v>112</v>
      </c>
    </row>
    <row r="453">
      <c r="A453" s="10" t="s">
        <v>2907</v>
      </c>
      <c r="B453" s="10">
        <v>4600000.0</v>
      </c>
      <c r="C453" s="10" t="s">
        <v>2838</v>
      </c>
      <c r="D453" s="10">
        <v>6.0</v>
      </c>
      <c r="E453" s="10" t="s">
        <v>2838</v>
      </c>
      <c r="F453">
        <v>5.0</v>
      </c>
      <c r="G453" t="s">
        <v>2838</v>
      </c>
      <c r="H453" s="10">
        <v>2.0</v>
      </c>
      <c r="I453" s="10" t="s">
        <v>2838</v>
      </c>
      <c r="J453" s="10" t="s">
        <v>33</v>
      </c>
      <c r="K453" s="10" t="s">
        <v>2908</v>
      </c>
      <c r="L453" s="10">
        <v>5429.0</v>
      </c>
      <c r="M453" s="10" t="s">
        <v>2986</v>
      </c>
      <c r="N453" s="10" t="s">
        <v>2909</v>
      </c>
      <c r="O453" t="s">
        <v>42</v>
      </c>
    </row>
    <row r="454">
      <c r="A454" s="10" t="s">
        <v>2907</v>
      </c>
      <c r="B454" s="10">
        <v>4600000.0</v>
      </c>
      <c r="C454" s="10" t="s">
        <v>2838</v>
      </c>
      <c r="D454" s="10">
        <v>6.0</v>
      </c>
      <c r="E454" s="10" t="s">
        <v>2838</v>
      </c>
      <c r="F454">
        <v>5.0</v>
      </c>
      <c r="G454" t="s">
        <v>2838</v>
      </c>
      <c r="H454" s="10">
        <v>1.0</v>
      </c>
      <c r="I454" s="10" t="s">
        <v>2986</v>
      </c>
      <c r="J454" s="10" t="s">
        <v>33</v>
      </c>
      <c r="K454" s="10" t="s">
        <v>2908</v>
      </c>
      <c r="L454" s="10">
        <v>5421.0</v>
      </c>
      <c r="M454" s="10" t="s">
        <v>2986</v>
      </c>
      <c r="N454" s="10" t="s">
        <v>2909</v>
      </c>
      <c r="O454" t="s">
        <v>112</v>
      </c>
    </row>
    <row r="455">
      <c r="A455" s="10" t="s">
        <v>2921</v>
      </c>
      <c r="B455" s="10">
        <v>4600000.0</v>
      </c>
      <c r="C455" s="10" t="s">
        <v>2838</v>
      </c>
      <c r="D455" s="10">
        <v>5.0</v>
      </c>
      <c r="E455" s="10" t="s">
        <v>2838</v>
      </c>
      <c r="F455">
        <v>5.0</v>
      </c>
      <c r="G455" t="s">
        <v>2838</v>
      </c>
      <c r="H455" s="10">
        <v>2.0</v>
      </c>
      <c r="I455" s="10" t="s">
        <v>2838</v>
      </c>
      <c r="J455" s="10" t="s">
        <v>671</v>
      </c>
      <c r="K455" s="10" t="s">
        <v>40</v>
      </c>
      <c r="L455" s="10">
        <v>2170.0</v>
      </c>
      <c r="M455" s="10" t="s">
        <v>2838</v>
      </c>
      <c r="N455" s="10" t="s">
        <v>2909</v>
      </c>
      <c r="O455" t="s">
        <v>112</v>
      </c>
    </row>
    <row r="456">
      <c r="A456" s="10" t="s">
        <v>2920</v>
      </c>
      <c r="B456" s="10">
        <v>4600000.0</v>
      </c>
      <c r="C456" s="10" t="s">
        <v>2838</v>
      </c>
      <c r="D456" s="10">
        <v>6.0</v>
      </c>
      <c r="E456" s="10" t="s">
        <v>2838</v>
      </c>
      <c r="F456">
        <v>5.0</v>
      </c>
      <c r="G456" t="s">
        <v>2838</v>
      </c>
      <c r="H456" s="10">
        <v>2.0</v>
      </c>
      <c r="I456" s="10" t="s">
        <v>2838</v>
      </c>
      <c r="J456" s="10" t="s">
        <v>56</v>
      </c>
      <c r="K456" s="10" t="s">
        <v>40</v>
      </c>
      <c r="L456" s="10">
        <v>4000.0</v>
      </c>
      <c r="M456" s="10" t="s">
        <v>2838</v>
      </c>
      <c r="N456" s="10" t="s">
        <v>2909</v>
      </c>
      <c r="O456" t="s">
        <v>42</v>
      </c>
    </row>
    <row r="457">
      <c r="A457" s="10" t="s">
        <v>2965</v>
      </c>
      <c r="B457" s="10">
        <v>4600000.0</v>
      </c>
      <c r="C457" s="10" t="s">
        <v>2838</v>
      </c>
      <c r="D457" s="10">
        <v>5.0</v>
      </c>
      <c r="E457" s="10" t="s">
        <v>2838</v>
      </c>
      <c r="F457">
        <v>6.0</v>
      </c>
      <c r="G457" t="s">
        <v>2838</v>
      </c>
      <c r="H457" s="10">
        <v>1.0</v>
      </c>
      <c r="I457" s="10" t="s">
        <v>2986</v>
      </c>
      <c r="J457" s="10" t="s">
        <v>56</v>
      </c>
      <c r="K457" s="10" t="s">
        <v>40</v>
      </c>
      <c r="L457" s="10">
        <v>7950.0</v>
      </c>
      <c r="M457" s="10" t="s">
        <v>2986</v>
      </c>
      <c r="N457" s="10" t="s">
        <v>2909</v>
      </c>
      <c r="O457" t="s">
        <v>42</v>
      </c>
    </row>
    <row r="458">
      <c r="A458" s="10" t="s">
        <v>2910</v>
      </c>
      <c r="B458" s="10">
        <v>4600000.0</v>
      </c>
      <c r="C458" s="10" t="s">
        <v>2838</v>
      </c>
      <c r="D458" s="10">
        <v>7.0</v>
      </c>
      <c r="E458" s="10" t="s">
        <v>2838</v>
      </c>
      <c r="F458">
        <v>6.0</v>
      </c>
      <c r="G458" t="s">
        <v>2838</v>
      </c>
      <c r="H458" s="10">
        <v>3.0</v>
      </c>
      <c r="I458" s="10" t="s">
        <v>2986</v>
      </c>
      <c r="J458" s="10" t="s">
        <v>39</v>
      </c>
      <c r="K458" s="10" t="s">
        <v>40</v>
      </c>
      <c r="L458" s="10">
        <v>6360.0</v>
      </c>
      <c r="M458" s="10" t="s">
        <v>2986</v>
      </c>
      <c r="N458" s="10" t="s">
        <v>2909</v>
      </c>
      <c r="O458" t="s">
        <v>42</v>
      </c>
    </row>
    <row r="459">
      <c r="A459" s="10" t="s">
        <v>2920</v>
      </c>
      <c r="B459" s="10">
        <v>4600000.0</v>
      </c>
      <c r="C459" s="10" t="s">
        <v>2838</v>
      </c>
      <c r="D459" s="10">
        <v>6.0</v>
      </c>
      <c r="E459" s="10" t="s">
        <v>2838</v>
      </c>
      <c r="F459">
        <v>6.0</v>
      </c>
      <c r="G459" t="s">
        <v>2838</v>
      </c>
      <c r="H459" s="10">
        <v>5.0</v>
      </c>
      <c r="I459" s="10" t="s">
        <v>2986</v>
      </c>
      <c r="J459" s="10" t="s">
        <v>1012</v>
      </c>
      <c r="K459" s="10" t="s">
        <v>40</v>
      </c>
      <c r="L459" s="10">
        <v>1389.0</v>
      </c>
      <c r="M459" s="10" t="s">
        <v>2838</v>
      </c>
      <c r="N459" s="10" t="s">
        <v>2909</v>
      </c>
      <c r="O459" t="s">
        <v>42</v>
      </c>
    </row>
    <row r="460">
      <c r="A460" s="10" t="s">
        <v>2910</v>
      </c>
      <c r="B460" s="10">
        <v>4599999.0</v>
      </c>
      <c r="C460" s="10" t="s">
        <v>2838</v>
      </c>
      <c r="D460" s="10">
        <v>6.0</v>
      </c>
      <c r="E460" s="10" t="s">
        <v>2838</v>
      </c>
      <c r="F460">
        <v>4.0</v>
      </c>
      <c r="G460" t="s">
        <v>2838</v>
      </c>
      <c r="H460" s="10">
        <v>2.0</v>
      </c>
      <c r="I460" s="10" t="s">
        <v>2838</v>
      </c>
      <c r="J460" s="10" t="s">
        <v>39</v>
      </c>
      <c r="K460" s="10" t="s">
        <v>40</v>
      </c>
      <c r="L460" s="10">
        <v>9321.55</v>
      </c>
      <c r="M460" s="10" t="s">
        <v>2986</v>
      </c>
      <c r="N460" s="10" t="s">
        <v>2909</v>
      </c>
      <c r="O460" t="s">
        <v>42</v>
      </c>
    </row>
    <row r="461">
      <c r="A461" s="10" t="s">
        <v>2917</v>
      </c>
      <c r="B461" s="10">
        <v>4580000.0</v>
      </c>
      <c r="C461" s="10" t="s">
        <v>2838</v>
      </c>
      <c r="D461" s="10">
        <v>7.0</v>
      </c>
      <c r="E461" s="10" t="s">
        <v>2838</v>
      </c>
      <c r="F461">
        <v>5.0</v>
      </c>
      <c r="G461" t="s">
        <v>2838</v>
      </c>
      <c r="H461" s="10">
        <v>2.0</v>
      </c>
      <c r="I461" s="10" t="s">
        <v>2838</v>
      </c>
      <c r="J461" s="10" t="s">
        <v>39</v>
      </c>
      <c r="K461" s="10" t="s">
        <v>40</v>
      </c>
      <c r="L461" s="10">
        <v>6000.0</v>
      </c>
      <c r="M461" s="10" t="s">
        <v>2986</v>
      </c>
      <c r="N461" s="10" t="s">
        <v>2909</v>
      </c>
      <c r="O461" t="s">
        <v>42</v>
      </c>
    </row>
    <row r="462">
      <c r="A462" s="10" t="s">
        <v>2921</v>
      </c>
      <c r="B462" s="10">
        <v>4560000.0</v>
      </c>
      <c r="C462" s="10" t="s">
        <v>2838</v>
      </c>
      <c r="D462" s="10">
        <v>4.0</v>
      </c>
      <c r="E462" s="10" t="s">
        <v>2838</v>
      </c>
      <c r="F462">
        <v>3.0</v>
      </c>
      <c r="G462" t="s">
        <v>2838</v>
      </c>
      <c r="H462" s="10">
        <v>3.0</v>
      </c>
      <c r="I462" s="10" t="s">
        <v>2986</v>
      </c>
      <c r="J462" s="10" t="s">
        <v>659</v>
      </c>
      <c r="K462" s="10" t="s">
        <v>40</v>
      </c>
      <c r="L462" s="10">
        <v>6609.0</v>
      </c>
      <c r="M462" s="10" t="s">
        <v>2986</v>
      </c>
      <c r="N462" s="10" t="s">
        <v>2909</v>
      </c>
      <c r="O462" t="s">
        <v>256</v>
      </c>
    </row>
    <row r="463">
      <c r="A463" s="10" t="s">
        <v>2921</v>
      </c>
      <c r="B463" s="10">
        <v>4550000.0</v>
      </c>
      <c r="C463" s="10" t="s">
        <v>2838</v>
      </c>
      <c r="D463" s="10">
        <v>5.0</v>
      </c>
      <c r="E463" s="10" t="s">
        <v>2838</v>
      </c>
      <c r="F463">
        <v>6.0</v>
      </c>
      <c r="G463" t="s">
        <v>2838</v>
      </c>
      <c r="H463" s="10">
        <v>2.0</v>
      </c>
      <c r="I463" s="10" t="s">
        <v>2838</v>
      </c>
      <c r="J463" s="10" t="s">
        <v>671</v>
      </c>
      <c r="K463" s="10" t="s">
        <v>2908</v>
      </c>
      <c r="L463" s="10">
        <v>4471.0</v>
      </c>
      <c r="M463" s="10" t="s">
        <v>2838</v>
      </c>
      <c r="N463" s="10" t="s">
        <v>2909</v>
      </c>
      <c r="O463" t="s">
        <v>112</v>
      </c>
    </row>
    <row r="464">
      <c r="A464" s="10" t="s">
        <v>2910</v>
      </c>
      <c r="B464" s="10">
        <v>4500000.0</v>
      </c>
      <c r="C464" s="10" t="s">
        <v>2838</v>
      </c>
      <c r="D464" s="10">
        <v>6.0</v>
      </c>
      <c r="E464" s="10" t="s">
        <v>2838</v>
      </c>
      <c r="F464">
        <v>7.0</v>
      </c>
      <c r="G464" t="s">
        <v>2838</v>
      </c>
      <c r="H464" s="10">
        <v>1.0</v>
      </c>
      <c r="I464" s="10" t="s">
        <v>2986</v>
      </c>
      <c r="J464" s="10" t="s">
        <v>39</v>
      </c>
      <c r="K464" s="10" t="s">
        <v>2908</v>
      </c>
      <c r="L464" s="10">
        <v>4842.0</v>
      </c>
      <c r="M464" s="10" t="s">
        <v>2838</v>
      </c>
      <c r="N464" s="10" t="s">
        <v>2909</v>
      </c>
      <c r="O464" t="s">
        <v>42</v>
      </c>
    </row>
    <row r="465">
      <c r="A465" s="10" t="s">
        <v>2910</v>
      </c>
      <c r="B465" s="10">
        <v>4500000.0</v>
      </c>
      <c r="C465" s="10" t="s">
        <v>2838</v>
      </c>
      <c r="D465" s="10">
        <v>6.0</v>
      </c>
      <c r="E465" s="10" t="s">
        <v>2838</v>
      </c>
      <c r="F465">
        <v>7.0</v>
      </c>
      <c r="G465" t="s">
        <v>2838</v>
      </c>
      <c r="H465" s="10">
        <v>3.0</v>
      </c>
      <c r="I465" s="10" t="s">
        <v>2986</v>
      </c>
      <c r="J465" s="10" t="s">
        <v>39</v>
      </c>
      <c r="K465" s="10" t="s">
        <v>40</v>
      </c>
      <c r="L465" s="10">
        <v>2970.0</v>
      </c>
      <c r="M465" s="10" t="s">
        <v>2838</v>
      </c>
      <c r="N465" s="10" t="s">
        <v>2909</v>
      </c>
      <c r="O465" t="s">
        <v>42</v>
      </c>
    </row>
    <row r="466">
      <c r="A466" s="10" t="s">
        <v>2920</v>
      </c>
      <c r="B466" s="10">
        <v>4500000.0</v>
      </c>
      <c r="C466" s="10" t="s">
        <v>2838</v>
      </c>
      <c r="D466" s="10">
        <v>5.0</v>
      </c>
      <c r="E466" s="10" t="s">
        <v>2838</v>
      </c>
      <c r="F466">
        <v>5.0</v>
      </c>
      <c r="G466" t="s">
        <v>2838</v>
      </c>
      <c r="H466" s="10">
        <v>2.0</v>
      </c>
      <c r="I466" s="10" t="s">
        <v>2838</v>
      </c>
      <c r="J466" s="10" t="s">
        <v>92</v>
      </c>
      <c r="K466" s="10" t="s">
        <v>2908</v>
      </c>
      <c r="L466" s="10">
        <v>4723.0</v>
      </c>
      <c r="M466" s="10" t="s">
        <v>2838</v>
      </c>
      <c r="N466" s="10" t="s">
        <v>2909</v>
      </c>
      <c r="O466" t="s">
        <v>42</v>
      </c>
    </row>
    <row r="467">
      <c r="A467" s="10" t="s">
        <v>2920</v>
      </c>
      <c r="B467" s="10">
        <v>4500000.0</v>
      </c>
      <c r="C467" s="10" t="s">
        <v>2838</v>
      </c>
      <c r="D467" s="10">
        <v>6.0</v>
      </c>
      <c r="E467" s="10" t="s">
        <v>2838</v>
      </c>
      <c r="F467">
        <v>6.0</v>
      </c>
      <c r="G467" t="s">
        <v>2838</v>
      </c>
      <c r="H467" s="10">
        <v>3.0</v>
      </c>
      <c r="I467" s="10" t="s">
        <v>2986</v>
      </c>
      <c r="J467" s="10" t="s">
        <v>56</v>
      </c>
      <c r="K467" s="10" t="s">
        <v>40</v>
      </c>
      <c r="L467" s="10">
        <v>4000.0</v>
      </c>
      <c r="M467" s="10" t="s">
        <v>2838</v>
      </c>
      <c r="N467" s="10" t="s">
        <v>2909</v>
      </c>
      <c r="O467" t="s">
        <v>42</v>
      </c>
    </row>
    <row r="468">
      <c r="A468" s="10" t="s">
        <v>2921</v>
      </c>
      <c r="B468" s="10">
        <v>4500000.0</v>
      </c>
      <c r="C468" s="10" t="s">
        <v>2838</v>
      </c>
      <c r="D468" s="10">
        <v>5.0</v>
      </c>
      <c r="E468" s="10" t="s">
        <v>2838</v>
      </c>
      <c r="F468">
        <v>5.0</v>
      </c>
      <c r="G468" t="s">
        <v>2838</v>
      </c>
      <c r="H468" s="10">
        <v>1.0</v>
      </c>
      <c r="I468" s="10" t="s">
        <v>2986</v>
      </c>
      <c r="J468" s="10" t="s">
        <v>671</v>
      </c>
      <c r="K468" s="10" t="s">
        <v>40</v>
      </c>
      <c r="L468" s="10">
        <v>2170.0</v>
      </c>
      <c r="M468" s="10" t="s">
        <v>2838</v>
      </c>
      <c r="N468" s="10" t="s">
        <v>2909</v>
      </c>
      <c r="O468" t="s">
        <v>112</v>
      </c>
    </row>
    <row r="469">
      <c r="A469" s="10" t="s">
        <v>2910</v>
      </c>
      <c r="B469" s="10">
        <v>4500000.0</v>
      </c>
      <c r="C469" s="10" t="s">
        <v>2838</v>
      </c>
      <c r="D469" s="10">
        <v>5.0</v>
      </c>
      <c r="E469" s="10" t="s">
        <v>2838</v>
      </c>
      <c r="F469">
        <v>4.0</v>
      </c>
      <c r="G469" t="s">
        <v>2838</v>
      </c>
      <c r="H469" s="10">
        <v>1.0</v>
      </c>
      <c r="I469" s="10" t="s">
        <v>2986</v>
      </c>
      <c r="J469" s="10" t="s">
        <v>56</v>
      </c>
      <c r="K469" s="10" t="s">
        <v>40</v>
      </c>
      <c r="L469" s="10">
        <v>3600.0</v>
      </c>
      <c r="M469" s="10" t="s">
        <v>2838</v>
      </c>
      <c r="N469" s="10" t="s">
        <v>2909</v>
      </c>
      <c r="O469" t="s">
        <v>42</v>
      </c>
    </row>
    <row r="470">
      <c r="A470" s="10" t="s">
        <v>2952</v>
      </c>
      <c r="B470" s="10">
        <v>4500000.0</v>
      </c>
      <c r="C470" s="10" t="s">
        <v>2838</v>
      </c>
      <c r="D470" s="10">
        <v>5.0</v>
      </c>
      <c r="E470" s="10" t="s">
        <v>2838</v>
      </c>
      <c r="F470">
        <v>5.0</v>
      </c>
      <c r="G470" t="s">
        <v>2838</v>
      </c>
      <c r="H470" s="10">
        <v>2.0</v>
      </c>
      <c r="I470" s="10" t="s">
        <v>2838</v>
      </c>
      <c r="J470" s="10" t="s">
        <v>56</v>
      </c>
      <c r="K470" s="10" t="s">
        <v>40</v>
      </c>
      <c r="L470" s="10">
        <v>3500.0</v>
      </c>
      <c r="M470" s="10" t="s">
        <v>2838</v>
      </c>
      <c r="N470" s="10" t="s">
        <v>2909</v>
      </c>
      <c r="O470" t="s">
        <v>42</v>
      </c>
    </row>
    <row r="471">
      <c r="A471" s="10" t="s">
        <v>2910</v>
      </c>
      <c r="B471" s="10">
        <v>4500000.0</v>
      </c>
      <c r="C471" s="10" t="s">
        <v>2838</v>
      </c>
      <c r="D471" s="10">
        <v>6.0</v>
      </c>
      <c r="E471" s="10" t="s">
        <v>2838</v>
      </c>
      <c r="F471">
        <v>7.0</v>
      </c>
      <c r="G471" t="s">
        <v>2838</v>
      </c>
      <c r="H471" s="10">
        <v>1.0</v>
      </c>
      <c r="I471" s="10" t="s">
        <v>2986</v>
      </c>
      <c r="J471" s="10" t="s">
        <v>39</v>
      </c>
      <c r="K471" s="10" t="s">
        <v>40</v>
      </c>
      <c r="L471" s="10">
        <v>2530.0</v>
      </c>
      <c r="M471" s="10" t="s">
        <v>2838</v>
      </c>
      <c r="N471" s="10" t="s">
        <v>2909</v>
      </c>
      <c r="O471" t="s">
        <v>42</v>
      </c>
    </row>
    <row r="472">
      <c r="A472" s="10" t="s">
        <v>2954</v>
      </c>
      <c r="B472" s="10">
        <v>4500000.0</v>
      </c>
      <c r="C472" s="10" t="s">
        <v>2838</v>
      </c>
      <c r="D472" s="10">
        <v>6.0</v>
      </c>
      <c r="E472" s="10" t="s">
        <v>2838</v>
      </c>
      <c r="F472">
        <v>5.0</v>
      </c>
      <c r="G472" t="s">
        <v>2838</v>
      </c>
      <c r="H472" s="10">
        <v>4.0</v>
      </c>
      <c r="I472" s="10" t="s">
        <v>2986</v>
      </c>
      <c r="J472" s="10" t="s">
        <v>39</v>
      </c>
      <c r="K472" s="10" t="s">
        <v>40</v>
      </c>
      <c r="L472" s="10">
        <v>8300.0</v>
      </c>
      <c r="M472" s="10" t="s">
        <v>2986</v>
      </c>
      <c r="N472" s="10" t="s">
        <v>2909</v>
      </c>
      <c r="O472" t="s">
        <v>256</v>
      </c>
    </row>
    <row r="473">
      <c r="A473" s="10" t="s">
        <v>2916</v>
      </c>
      <c r="B473" s="10">
        <v>4500000.0</v>
      </c>
      <c r="C473" s="10" t="s">
        <v>2838</v>
      </c>
      <c r="D473" s="10">
        <v>6.0</v>
      </c>
      <c r="E473" s="10" t="s">
        <v>2838</v>
      </c>
      <c r="F473">
        <v>5.0</v>
      </c>
      <c r="G473" t="s">
        <v>2838</v>
      </c>
      <c r="H473" s="10">
        <v>2.0</v>
      </c>
      <c r="I473" s="10" t="s">
        <v>2838</v>
      </c>
      <c r="J473" s="10" t="s">
        <v>39</v>
      </c>
      <c r="K473" s="10" t="s">
        <v>40</v>
      </c>
      <c r="L473" s="10">
        <v>7000.0</v>
      </c>
      <c r="M473" s="10" t="s">
        <v>2986</v>
      </c>
      <c r="N473" s="10" t="s">
        <v>2909</v>
      </c>
      <c r="O473" t="s">
        <v>36</v>
      </c>
    </row>
    <row r="474">
      <c r="A474" s="10" t="s">
        <v>2941</v>
      </c>
      <c r="B474" s="10">
        <v>4500000.0</v>
      </c>
      <c r="C474" s="10" t="s">
        <v>2838</v>
      </c>
      <c r="D474" s="10">
        <v>6.0</v>
      </c>
      <c r="E474" s="10" t="s">
        <v>2838</v>
      </c>
      <c r="F474">
        <v>5.0</v>
      </c>
      <c r="G474" t="s">
        <v>2838</v>
      </c>
      <c r="H474" s="10">
        <v>1.0</v>
      </c>
      <c r="I474" s="10" t="s">
        <v>2986</v>
      </c>
      <c r="J474" s="10" t="s">
        <v>56</v>
      </c>
      <c r="K474" s="10" t="s">
        <v>40</v>
      </c>
      <c r="L474" s="10">
        <v>3200.0</v>
      </c>
      <c r="M474" s="10" t="s">
        <v>2838</v>
      </c>
      <c r="N474" s="10" t="s">
        <v>2909</v>
      </c>
      <c r="O474" t="s">
        <v>42</v>
      </c>
    </row>
    <row r="475">
      <c r="A475" s="10" t="s">
        <v>2920</v>
      </c>
      <c r="B475" s="10">
        <v>4500000.0</v>
      </c>
      <c r="C475" s="10" t="s">
        <v>2838</v>
      </c>
      <c r="D475" s="10">
        <v>5.0</v>
      </c>
      <c r="E475" s="10" t="s">
        <v>2838</v>
      </c>
      <c r="F475">
        <v>6.0</v>
      </c>
      <c r="G475" t="s">
        <v>2838</v>
      </c>
      <c r="H475" s="10">
        <v>2.0</v>
      </c>
      <c r="I475" s="10" t="s">
        <v>2838</v>
      </c>
      <c r="J475" s="10" t="s">
        <v>92</v>
      </c>
      <c r="K475" s="10" t="s">
        <v>2908</v>
      </c>
      <c r="L475" s="10">
        <v>7266.0</v>
      </c>
      <c r="M475" s="10" t="s">
        <v>2986</v>
      </c>
      <c r="N475" s="10" t="s">
        <v>2909</v>
      </c>
      <c r="O475" t="s">
        <v>36</v>
      </c>
    </row>
    <row r="476">
      <c r="A476" s="10" t="s">
        <v>2907</v>
      </c>
      <c r="B476" s="10">
        <v>4500000.0</v>
      </c>
      <c r="C476" s="10" t="s">
        <v>2838</v>
      </c>
      <c r="D476" s="10">
        <v>5.0</v>
      </c>
      <c r="E476" s="10" t="s">
        <v>2838</v>
      </c>
      <c r="F476">
        <v>6.0</v>
      </c>
      <c r="G476" t="s">
        <v>2838</v>
      </c>
      <c r="H476" s="10">
        <v>2.0</v>
      </c>
      <c r="I476" s="10" t="s">
        <v>2838</v>
      </c>
      <c r="J476" s="10" t="s">
        <v>92</v>
      </c>
      <c r="K476" s="10" t="s">
        <v>2908</v>
      </c>
      <c r="L476" s="10">
        <v>5472.0</v>
      </c>
      <c r="M476" s="10" t="s">
        <v>2986</v>
      </c>
      <c r="N476" s="10" t="s">
        <v>2909</v>
      </c>
      <c r="O476" t="s">
        <v>256</v>
      </c>
    </row>
    <row r="477">
      <c r="A477" s="10" t="s">
        <v>2920</v>
      </c>
      <c r="B477" s="10">
        <v>4500000.0</v>
      </c>
      <c r="C477" s="10" t="s">
        <v>2838</v>
      </c>
      <c r="D477" s="10">
        <v>6.0</v>
      </c>
      <c r="E477" s="10" t="s">
        <v>2838</v>
      </c>
      <c r="F477">
        <v>5.0</v>
      </c>
      <c r="G477" t="s">
        <v>2838</v>
      </c>
      <c r="H477" s="10">
        <v>2.0</v>
      </c>
      <c r="I477" s="10" t="s">
        <v>2838</v>
      </c>
      <c r="J477" s="10" t="s">
        <v>56</v>
      </c>
      <c r="K477" s="10" t="s">
        <v>40</v>
      </c>
      <c r="L477" s="10">
        <v>4700.0</v>
      </c>
      <c r="M477" s="10" t="s">
        <v>2838</v>
      </c>
      <c r="N477" s="10" t="s">
        <v>2909</v>
      </c>
      <c r="O477" t="s">
        <v>42</v>
      </c>
    </row>
    <row r="478">
      <c r="A478" s="10" t="s">
        <v>2920</v>
      </c>
      <c r="B478" s="10">
        <v>4500000.0</v>
      </c>
      <c r="C478" s="10" t="s">
        <v>2838</v>
      </c>
      <c r="D478" s="10">
        <v>4.0</v>
      </c>
      <c r="E478" s="10" t="s">
        <v>2838</v>
      </c>
      <c r="F478">
        <v>3.0</v>
      </c>
      <c r="G478" t="s">
        <v>2838</v>
      </c>
      <c r="H478" s="10">
        <v>2.0</v>
      </c>
      <c r="I478" s="10" t="s">
        <v>2838</v>
      </c>
      <c r="J478" s="10" t="s">
        <v>39</v>
      </c>
      <c r="K478" s="10" t="s">
        <v>40</v>
      </c>
      <c r="L478" s="10">
        <v>4000.0</v>
      </c>
      <c r="M478" s="10" t="s">
        <v>2838</v>
      </c>
      <c r="N478" s="10" t="s">
        <v>2909</v>
      </c>
      <c r="O478" t="s">
        <v>42</v>
      </c>
    </row>
    <row r="479">
      <c r="A479" s="10" t="s">
        <v>2920</v>
      </c>
      <c r="B479" s="10">
        <v>4500000.0</v>
      </c>
      <c r="C479" s="10" t="s">
        <v>2838</v>
      </c>
      <c r="D479" s="10">
        <v>6.0</v>
      </c>
      <c r="E479" s="10" t="s">
        <v>2838</v>
      </c>
      <c r="F479">
        <v>5.0</v>
      </c>
      <c r="G479" t="s">
        <v>2838</v>
      </c>
      <c r="H479" s="10">
        <v>2.0</v>
      </c>
      <c r="I479" s="10" t="s">
        <v>2838</v>
      </c>
      <c r="J479" s="10" t="s">
        <v>56</v>
      </c>
      <c r="K479" s="10" t="s">
        <v>2908</v>
      </c>
      <c r="L479" s="10">
        <v>4600.0</v>
      </c>
      <c r="M479" s="10" t="s">
        <v>2838</v>
      </c>
      <c r="N479" s="10" t="s">
        <v>2909</v>
      </c>
      <c r="O479" t="s">
        <v>42</v>
      </c>
    </row>
    <row r="480">
      <c r="A480" s="10" t="s">
        <v>2907</v>
      </c>
      <c r="B480" s="10">
        <v>4500000.0</v>
      </c>
      <c r="C480" s="10" t="s">
        <v>2838</v>
      </c>
      <c r="D480" s="10">
        <v>6.0</v>
      </c>
      <c r="E480" s="10" t="s">
        <v>2838</v>
      </c>
      <c r="F480">
        <v>6.0</v>
      </c>
      <c r="G480" t="s">
        <v>2838</v>
      </c>
      <c r="H480" s="10">
        <v>2.0</v>
      </c>
      <c r="I480" s="10" t="s">
        <v>2838</v>
      </c>
      <c r="J480" s="10" t="s">
        <v>92</v>
      </c>
      <c r="K480" s="10" t="s">
        <v>2908</v>
      </c>
      <c r="L480" s="10">
        <v>5427.0</v>
      </c>
      <c r="M480" s="10" t="s">
        <v>2986</v>
      </c>
      <c r="N480" s="10" t="s">
        <v>2909</v>
      </c>
      <c r="O480" t="s">
        <v>42</v>
      </c>
    </row>
    <row r="481">
      <c r="A481" s="10" t="s">
        <v>2910</v>
      </c>
      <c r="B481" s="10">
        <v>4500000.0</v>
      </c>
      <c r="C481" s="10" t="s">
        <v>2838</v>
      </c>
      <c r="D481" s="10">
        <v>6.0</v>
      </c>
      <c r="E481" s="10" t="s">
        <v>2838</v>
      </c>
      <c r="F481">
        <v>7.0</v>
      </c>
      <c r="G481" t="s">
        <v>2838</v>
      </c>
      <c r="H481" s="10">
        <v>6.0</v>
      </c>
      <c r="I481" s="10" t="s">
        <v>2986</v>
      </c>
      <c r="J481" s="10" t="s">
        <v>39</v>
      </c>
      <c r="K481" s="10" t="s">
        <v>40</v>
      </c>
      <c r="L481" s="10">
        <v>2970.0</v>
      </c>
      <c r="M481" s="10" t="s">
        <v>2838</v>
      </c>
      <c r="N481" s="10" t="s">
        <v>2909</v>
      </c>
      <c r="O481" t="s">
        <v>42</v>
      </c>
    </row>
    <row r="482">
      <c r="A482" s="10" t="s">
        <v>2943</v>
      </c>
      <c r="B482" s="10">
        <v>4467122.0</v>
      </c>
      <c r="C482" s="10" t="s">
        <v>2838</v>
      </c>
      <c r="D482" s="10">
        <v>5.0</v>
      </c>
      <c r="E482" s="10" t="s">
        <v>2838</v>
      </c>
      <c r="F482">
        <v>5.0</v>
      </c>
      <c r="G482" t="s">
        <v>2838</v>
      </c>
      <c r="H482" s="10">
        <v>2.0</v>
      </c>
      <c r="I482" s="10" t="s">
        <v>2838</v>
      </c>
      <c r="J482" s="10" t="s">
        <v>443</v>
      </c>
      <c r="K482" s="10" t="s">
        <v>2908</v>
      </c>
      <c r="L482" s="10">
        <v>4422.0</v>
      </c>
      <c r="M482" s="10" t="s">
        <v>2838</v>
      </c>
      <c r="N482" s="10" t="s">
        <v>2909</v>
      </c>
      <c r="O482" t="s">
        <v>42</v>
      </c>
    </row>
    <row r="483">
      <c r="A483" s="10" t="s">
        <v>2920</v>
      </c>
      <c r="B483" s="10">
        <v>4450000.0</v>
      </c>
      <c r="C483" s="10" t="s">
        <v>2838</v>
      </c>
      <c r="D483" s="10">
        <v>6.0</v>
      </c>
      <c r="E483" s="10" t="s">
        <v>2838</v>
      </c>
      <c r="F483">
        <v>5.0</v>
      </c>
      <c r="G483" t="s">
        <v>2838</v>
      </c>
      <c r="H483" s="10">
        <v>1.0</v>
      </c>
      <c r="I483" s="10" t="s">
        <v>2986</v>
      </c>
      <c r="J483" s="10" t="s">
        <v>56</v>
      </c>
      <c r="K483" s="10" t="s">
        <v>40</v>
      </c>
      <c r="L483" s="10">
        <v>4000.0</v>
      </c>
      <c r="M483" s="10" t="s">
        <v>2838</v>
      </c>
      <c r="N483" s="10" t="s">
        <v>2909</v>
      </c>
      <c r="O483" t="s">
        <v>42</v>
      </c>
    </row>
    <row r="484">
      <c r="A484" s="10" t="s">
        <v>2946</v>
      </c>
      <c r="B484" s="10">
        <v>4450000.0</v>
      </c>
      <c r="C484" s="10" t="s">
        <v>2838</v>
      </c>
      <c r="D484" s="10">
        <v>4.0</v>
      </c>
      <c r="E484" s="10" t="s">
        <v>2838</v>
      </c>
      <c r="F484">
        <v>3.0</v>
      </c>
      <c r="G484" t="s">
        <v>2838</v>
      </c>
      <c r="H484" s="10">
        <v>2.0</v>
      </c>
      <c r="I484" s="10" t="s">
        <v>2838</v>
      </c>
      <c r="J484" s="10" t="s">
        <v>33</v>
      </c>
      <c r="K484" s="10" t="s">
        <v>2908</v>
      </c>
      <c r="L484" s="10">
        <v>2405.0</v>
      </c>
      <c r="M484" s="10" t="s">
        <v>2838</v>
      </c>
      <c r="N484" s="10" t="s">
        <v>2909</v>
      </c>
      <c r="O484" t="s">
        <v>36</v>
      </c>
    </row>
    <row r="485">
      <c r="A485" s="10" t="s">
        <v>2941</v>
      </c>
      <c r="B485" s="10">
        <v>4450000.0</v>
      </c>
      <c r="C485" s="10" t="s">
        <v>2838</v>
      </c>
      <c r="D485" s="10">
        <v>6.0</v>
      </c>
      <c r="E485" s="10" t="s">
        <v>2838</v>
      </c>
      <c r="F485">
        <v>5.0</v>
      </c>
      <c r="G485" t="s">
        <v>2838</v>
      </c>
      <c r="H485" s="10">
        <v>1.0</v>
      </c>
      <c r="I485" s="10" t="s">
        <v>2986</v>
      </c>
      <c r="J485" s="10" t="s">
        <v>56</v>
      </c>
      <c r="K485" s="10" t="s">
        <v>40</v>
      </c>
      <c r="L485" s="10">
        <v>4000.0</v>
      </c>
      <c r="M485" s="10" t="s">
        <v>2838</v>
      </c>
      <c r="N485" s="10" t="s">
        <v>2909</v>
      </c>
      <c r="O485" t="s">
        <v>42</v>
      </c>
    </row>
    <row r="486">
      <c r="A486" s="10" t="s">
        <v>2920</v>
      </c>
      <c r="B486" s="10">
        <v>4400000.0</v>
      </c>
      <c r="C486" s="10" t="s">
        <v>2838</v>
      </c>
      <c r="D486" s="10">
        <v>7.0</v>
      </c>
      <c r="E486" s="10" t="s">
        <v>2838</v>
      </c>
      <c r="F486">
        <v>6.0</v>
      </c>
      <c r="G486" t="s">
        <v>2838</v>
      </c>
      <c r="H486" s="10">
        <v>1.0</v>
      </c>
      <c r="I486" s="10" t="s">
        <v>2986</v>
      </c>
      <c r="J486" s="10" t="s">
        <v>56</v>
      </c>
      <c r="K486" s="10" t="s">
        <v>40</v>
      </c>
      <c r="L486" s="10">
        <v>4600.0</v>
      </c>
      <c r="M486" s="10" t="s">
        <v>2838</v>
      </c>
      <c r="N486" s="10" t="s">
        <v>2909</v>
      </c>
      <c r="O486" t="s">
        <v>42</v>
      </c>
    </row>
    <row r="487">
      <c r="A487" s="10" t="s">
        <v>2920</v>
      </c>
      <c r="B487" s="10">
        <v>4400000.0</v>
      </c>
      <c r="C487" s="10" t="s">
        <v>2838</v>
      </c>
      <c r="D487" s="10">
        <v>6.0</v>
      </c>
      <c r="E487" s="10" t="s">
        <v>2838</v>
      </c>
      <c r="F487">
        <v>5.0</v>
      </c>
      <c r="G487" t="s">
        <v>2838</v>
      </c>
      <c r="H487" s="10">
        <v>1.0</v>
      </c>
      <c r="I487" s="10" t="s">
        <v>2986</v>
      </c>
      <c r="J487" s="10" t="s">
        <v>56</v>
      </c>
      <c r="K487" s="10" t="s">
        <v>40</v>
      </c>
      <c r="L487" s="10">
        <v>4000.0</v>
      </c>
      <c r="M487" s="10" t="s">
        <v>2838</v>
      </c>
      <c r="N487" s="10" t="s">
        <v>2909</v>
      </c>
      <c r="O487" t="s">
        <v>42</v>
      </c>
    </row>
    <row r="488">
      <c r="A488" s="10" t="s">
        <v>2928</v>
      </c>
      <c r="B488" s="10">
        <v>4400000.0</v>
      </c>
      <c r="C488" s="10" t="s">
        <v>2838</v>
      </c>
      <c r="D488" s="10">
        <v>4.0</v>
      </c>
      <c r="E488" s="10" t="s">
        <v>2838</v>
      </c>
      <c r="F488">
        <v>4.0</v>
      </c>
      <c r="G488" t="s">
        <v>2838</v>
      </c>
      <c r="H488" s="10">
        <v>2.0</v>
      </c>
      <c r="I488" s="10" t="s">
        <v>2838</v>
      </c>
      <c r="J488" s="10" t="s">
        <v>33</v>
      </c>
      <c r="K488" s="10" t="s">
        <v>2908</v>
      </c>
      <c r="L488" s="10">
        <v>2949.0</v>
      </c>
      <c r="M488" s="10" t="s">
        <v>2838</v>
      </c>
      <c r="N488" s="10" t="s">
        <v>2909</v>
      </c>
      <c r="O488" t="s">
        <v>42</v>
      </c>
    </row>
    <row r="489">
      <c r="A489" s="10" t="s">
        <v>2923</v>
      </c>
      <c r="B489" s="10">
        <v>4400000.0</v>
      </c>
      <c r="C489" s="10" t="s">
        <v>2838</v>
      </c>
      <c r="D489" s="10">
        <v>4.0</v>
      </c>
      <c r="E489" s="10" t="s">
        <v>2838</v>
      </c>
      <c r="F489">
        <v>4.0</v>
      </c>
      <c r="G489" t="s">
        <v>2838</v>
      </c>
      <c r="H489" s="10">
        <v>2.0</v>
      </c>
      <c r="I489" s="10" t="s">
        <v>2838</v>
      </c>
      <c r="J489" s="10" t="s">
        <v>92</v>
      </c>
      <c r="K489" s="10" t="s">
        <v>2908</v>
      </c>
      <c r="L489" s="10">
        <v>4356.0</v>
      </c>
      <c r="M489" s="10" t="s">
        <v>2838</v>
      </c>
      <c r="N489" s="10" t="s">
        <v>2909</v>
      </c>
      <c r="O489" t="s">
        <v>36</v>
      </c>
    </row>
    <row r="490">
      <c r="A490" s="10" t="s">
        <v>2941</v>
      </c>
      <c r="B490" s="10">
        <v>4390000.0</v>
      </c>
      <c r="C490" s="10" t="s">
        <v>2838</v>
      </c>
      <c r="D490" s="10">
        <v>6.0</v>
      </c>
      <c r="E490" s="10" t="s">
        <v>2838</v>
      </c>
      <c r="F490">
        <v>4.0</v>
      </c>
      <c r="G490" t="s">
        <v>2838</v>
      </c>
      <c r="H490" s="10">
        <v>1.0</v>
      </c>
      <c r="I490" s="10" t="s">
        <v>2986</v>
      </c>
      <c r="J490" s="10" t="s">
        <v>56</v>
      </c>
      <c r="K490" s="10" t="s">
        <v>40</v>
      </c>
      <c r="L490" s="10">
        <v>4000.0</v>
      </c>
      <c r="M490" s="10" t="s">
        <v>2838</v>
      </c>
      <c r="N490" s="10" t="s">
        <v>2909</v>
      </c>
      <c r="O490" t="s">
        <v>42</v>
      </c>
    </row>
    <row r="491">
      <c r="A491" s="10" t="s">
        <v>2910</v>
      </c>
      <c r="B491" s="10">
        <v>4380000.0</v>
      </c>
      <c r="C491" s="10" t="s">
        <v>2838</v>
      </c>
      <c r="D491" s="10">
        <v>5.0</v>
      </c>
      <c r="E491" s="10" t="s">
        <v>2838</v>
      </c>
      <c r="F491">
        <v>6.0</v>
      </c>
      <c r="G491" t="s">
        <v>2838</v>
      </c>
      <c r="H491" s="10">
        <v>4.0</v>
      </c>
      <c r="I491" s="10" t="s">
        <v>2986</v>
      </c>
      <c r="J491" s="10" t="s">
        <v>56</v>
      </c>
      <c r="K491" s="10" t="s">
        <v>40</v>
      </c>
      <c r="L491" s="10">
        <v>3600.0</v>
      </c>
      <c r="M491" s="10" t="s">
        <v>2838</v>
      </c>
      <c r="N491" s="10" t="s">
        <v>2909</v>
      </c>
      <c r="O491" t="s">
        <v>42</v>
      </c>
    </row>
    <row r="492">
      <c r="A492" s="10" t="s">
        <v>2936</v>
      </c>
      <c r="B492" s="10">
        <v>4380000.0</v>
      </c>
      <c r="C492" s="10" t="s">
        <v>2838</v>
      </c>
      <c r="D492" s="10">
        <v>7.0</v>
      </c>
      <c r="E492" s="10" t="s">
        <v>2838</v>
      </c>
      <c r="F492">
        <v>5.0</v>
      </c>
      <c r="G492" t="s">
        <v>2838</v>
      </c>
      <c r="H492" s="10">
        <v>2.0</v>
      </c>
      <c r="I492" s="10" t="s">
        <v>2838</v>
      </c>
      <c r="J492" s="10" t="s">
        <v>39</v>
      </c>
      <c r="K492" s="10" t="s">
        <v>40</v>
      </c>
      <c r="L492" s="10">
        <v>6500.0</v>
      </c>
      <c r="M492" s="10" t="s">
        <v>2986</v>
      </c>
      <c r="N492" s="10" t="s">
        <v>2909</v>
      </c>
      <c r="O492" t="s">
        <v>42</v>
      </c>
    </row>
    <row r="493">
      <c r="A493" s="10" t="s">
        <v>2910</v>
      </c>
      <c r="B493" s="10">
        <v>4350000.0</v>
      </c>
      <c r="C493" s="10" t="s">
        <v>2838</v>
      </c>
      <c r="D493" s="10">
        <v>5.0</v>
      </c>
      <c r="E493" s="10" t="s">
        <v>2838</v>
      </c>
      <c r="F493">
        <v>6.0</v>
      </c>
      <c r="G493" t="s">
        <v>2838</v>
      </c>
      <c r="H493" s="10">
        <v>1.0</v>
      </c>
      <c r="I493" s="10" t="s">
        <v>2986</v>
      </c>
      <c r="J493" s="10" t="s">
        <v>56</v>
      </c>
      <c r="K493" s="10" t="s">
        <v>40</v>
      </c>
      <c r="L493" s="10">
        <v>3600.0</v>
      </c>
      <c r="M493" s="10" t="s">
        <v>2838</v>
      </c>
      <c r="N493" s="10" t="s">
        <v>2909</v>
      </c>
      <c r="O493" t="s">
        <v>42</v>
      </c>
    </row>
    <row r="494">
      <c r="A494" s="10" t="s">
        <v>2907</v>
      </c>
      <c r="B494" s="10">
        <v>4350000.0</v>
      </c>
      <c r="C494" s="10" t="s">
        <v>2838</v>
      </c>
      <c r="D494" s="10">
        <v>4.0</v>
      </c>
      <c r="E494" s="10" t="s">
        <v>2838</v>
      </c>
      <c r="F494">
        <v>5.0</v>
      </c>
      <c r="G494" t="s">
        <v>2838</v>
      </c>
      <c r="H494" s="10">
        <v>2.0</v>
      </c>
      <c r="I494" s="10" t="s">
        <v>2838</v>
      </c>
      <c r="J494" s="10" t="s">
        <v>92</v>
      </c>
      <c r="K494" s="10" t="s">
        <v>2908</v>
      </c>
      <c r="L494" s="10">
        <v>2250.0</v>
      </c>
      <c r="M494" s="10" t="s">
        <v>2838</v>
      </c>
      <c r="N494" s="10" t="s">
        <v>2909</v>
      </c>
      <c r="O494" t="s">
        <v>42</v>
      </c>
    </row>
    <row r="495">
      <c r="A495" s="10" t="s">
        <v>2907</v>
      </c>
      <c r="B495" s="10">
        <v>4344000.0</v>
      </c>
      <c r="C495" s="10" t="s">
        <v>2838</v>
      </c>
      <c r="D495" s="10">
        <v>3.0</v>
      </c>
      <c r="E495" s="10" t="s">
        <v>2838</v>
      </c>
      <c r="F495">
        <v>3.0</v>
      </c>
      <c r="G495" t="s">
        <v>2838</v>
      </c>
      <c r="H495" s="10">
        <v>2.0</v>
      </c>
      <c r="I495" s="10" t="s">
        <v>2838</v>
      </c>
      <c r="J495" s="10" t="s">
        <v>33</v>
      </c>
      <c r="K495" s="10" t="s">
        <v>2908</v>
      </c>
      <c r="L495" s="10">
        <v>1604.0</v>
      </c>
      <c r="M495" s="10" t="s">
        <v>2838</v>
      </c>
      <c r="N495" s="10" t="s">
        <v>2909</v>
      </c>
      <c r="O495" t="s">
        <v>36</v>
      </c>
    </row>
    <row r="496">
      <c r="A496" s="10" t="s">
        <v>2910</v>
      </c>
      <c r="B496" s="10">
        <v>4300000.0</v>
      </c>
      <c r="C496" s="10" t="s">
        <v>2838</v>
      </c>
      <c r="D496" s="10">
        <v>4.0</v>
      </c>
      <c r="E496" s="10" t="s">
        <v>2838</v>
      </c>
      <c r="F496">
        <v>3.0</v>
      </c>
      <c r="G496" t="s">
        <v>2838</v>
      </c>
      <c r="H496" s="10">
        <v>4.0</v>
      </c>
      <c r="I496" s="10" t="s">
        <v>2986</v>
      </c>
      <c r="J496" s="10" t="s">
        <v>56</v>
      </c>
      <c r="K496" s="10" t="s">
        <v>40</v>
      </c>
      <c r="L496" s="10">
        <v>5177.0</v>
      </c>
      <c r="M496" s="10" t="s">
        <v>2838</v>
      </c>
      <c r="N496" s="10" t="s">
        <v>2909</v>
      </c>
      <c r="O496" t="s">
        <v>42</v>
      </c>
    </row>
    <row r="497">
      <c r="A497" s="10" t="s">
        <v>2916</v>
      </c>
      <c r="B497" s="10">
        <v>4300000.0</v>
      </c>
      <c r="C497" s="10" t="s">
        <v>2838</v>
      </c>
      <c r="D497" s="10">
        <v>8.0</v>
      </c>
      <c r="E497" s="10" t="s">
        <v>2838</v>
      </c>
      <c r="F497">
        <v>8.0</v>
      </c>
      <c r="G497" t="s">
        <v>2986</v>
      </c>
      <c r="H497" s="10">
        <v>5.0</v>
      </c>
      <c r="I497" s="10" t="s">
        <v>2986</v>
      </c>
      <c r="J497" s="10" t="s">
        <v>39</v>
      </c>
      <c r="K497" s="10" t="s">
        <v>40</v>
      </c>
      <c r="L497" s="10">
        <v>5700.0</v>
      </c>
      <c r="M497" s="10" t="s">
        <v>2986</v>
      </c>
      <c r="N497" s="10" t="s">
        <v>2909</v>
      </c>
      <c r="O497" t="s">
        <v>36</v>
      </c>
    </row>
    <row r="498">
      <c r="A498" s="10" t="s">
        <v>2907</v>
      </c>
      <c r="B498" s="10">
        <v>4300000.0</v>
      </c>
      <c r="C498" s="10" t="s">
        <v>2838</v>
      </c>
      <c r="D498" s="10">
        <v>6.0</v>
      </c>
      <c r="E498" s="10" t="s">
        <v>2838</v>
      </c>
      <c r="F498">
        <v>6.0</v>
      </c>
      <c r="G498" t="s">
        <v>2838</v>
      </c>
      <c r="H498" s="10">
        <v>4.0</v>
      </c>
      <c r="I498" s="10" t="s">
        <v>2986</v>
      </c>
      <c r="J498" s="10" t="s">
        <v>33</v>
      </c>
      <c r="K498" s="10" t="s">
        <v>2908</v>
      </c>
      <c r="L498" s="10">
        <v>5421.0</v>
      </c>
      <c r="M498" s="10" t="s">
        <v>2986</v>
      </c>
      <c r="N498" s="10" t="s">
        <v>2909</v>
      </c>
      <c r="O498" t="s">
        <v>42</v>
      </c>
    </row>
    <row r="499">
      <c r="A499" s="10" t="s">
        <v>2920</v>
      </c>
      <c r="B499" s="10">
        <v>4300000.0</v>
      </c>
      <c r="C499" s="10" t="s">
        <v>2838</v>
      </c>
      <c r="D499" s="10">
        <v>5.0</v>
      </c>
      <c r="E499" s="10" t="s">
        <v>2838</v>
      </c>
      <c r="F499">
        <v>5.0</v>
      </c>
      <c r="G499" t="s">
        <v>2838</v>
      </c>
      <c r="H499" s="10">
        <v>2.0</v>
      </c>
      <c r="I499" s="10" t="s">
        <v>2838</v>
      </c>
      <c r="J499" s="10" t="s">
        <v>92</v>
      </c>
      <c r="K499" s="10" t="s">
        <v>2908</v>
      </c>
      <c r="L499" s="10">
        <v>5800.0</v>
      </c>
      <c r="M499" s="10" t="s">
        <v>2986</v>
      </c>
      <c r="N499" s="10" t="s">
        <v>2909</v>
      </c>
      <c r="O499" t="s">
        <v>42</v>
      </c>
    </row>
    <row r="500">
      <c r="A500" s="10" t="s">
        <v>2928</v>
      </c>
      <c r="B500" s="10">
        <v>4300000.0</v>
      </c>
      <c r="C500" s="10" t="s">
        <v>2838</v>
      </c>
      <c r="D500" s="10">
        <v>5.0</v>
      </c>
      <c r="E500" s="10" t="s">
        <v>2838</v>
      </c>
      <c r="F500">
        <v>6.0</v>
      </c>
      <c r="G500" t="s">
        <v>2838</v>
      </c>
      <c r="H500" s="10">
        <v>2.0</v>
      </c>
      <c r="I500" s="10" t="s">
        <v>2838</v>
      </c>
      <c r="J500" s="10" t="s">
        <v>33</v>
      </c>
      <c r="K500" s="10" t="s">
        <v>2908</v>
      </c>
      <c r="L500" s="10">
        <v>2982.0</v>
      </c>
      <c r="M500" s="10" t="s">
        <v>2838</v>
      </c>
      <c r="N500" s="10" t="s">
        <v>2909</v>
      </c>
      <c r="O500" t="s">
        <v>42</v>
      </c>
    </row>
    <row r="501">
      <c r="A501" s="10" t="s">
        <v>2920</v>
      </c>
      <c r="B501" s="10">
        <v>4300000.0</v>
      </c>
      <c r="C501" s="10" t="s">
        <v>2838</v>
      </c>
      <c r="D501" s="10">
        <v>7.0</v>
      </c>
      <c r="E501" s="10" t="s">
        <v>2838</v>
      </c>
      <c r="F501">
        <v>6.0</v>
      </c>
      <c r="G501" t="s">
        <v>2838</v>
      </c>
      <c r="H501" s="10">
        <v>6.0</v>
      </c>
      <c r="I501" s="10" t="s">
        <v>2986</v>
      </c>
      <c r="J501" s="10" t="s">
        <v>56</v>
      </c>
      <c r="K501" s="10" t="s">
        <v>40</v>
      </c>
      <c r="L501" s="10">
        <v>4500.0</v>
      </c>
      <c r="M501" s="10" t="s">
        <v>2838</v>
      </c>
      <c r="N501" s="10" t="s">
        <v>2909</v>
      </c>
      <c r="O501" t="s">
        <v>36</v>
      </c>
    </row>
    <row r="502">
      <c r="A502" s="10" t="s">
        <v>2935</v>
      </c>
      <c r="B502" s="10">
        <v>4300000.0</v>
      </c>
      <c r="C502" s="10" t="s">
        <v>2838</v>
      </c>
      <c r="D502" s="10">
        <v>7.0</v>
      </c>
      <c r="E502" s="10" t="s">
        <v>2838</v>
      </c>
      <c r="F502">
        <v>9.0</v>
      </c>
      <c r="G502" t="s">
        <v>2986</v>
      </c>
      <c r="H502" s="10">
        <v>3.0</v>
      </c>
      <c r="I502" s="10" t="s">
        <v>2986</v>
      </c>
      <c r="J502" s="10" t="s">
        <v>39</v>
      </c>
      <c r="K502" s="10" t="s">
        <v>40</v>
      </c>
      <c r="L502" s="10">
        <v>5000.0</v>
      </c>
      <c r="M502" s="10" t="s">
        <v>2838</v>
      </c>
      <c r="N502" s="10" t="s">
        <v>2909</v>
      </c>
      <c r="O502" t="s">
        <v>36</v>
      </c>
    </row>
    <row r="503">
      <c r="A503" s="10" t="s">
        <v>2923</v>
      </c>
      <c r="B503" s="10">
        <v>4300000.0</v>
      </c>
      <c r="C503" s="10" t="s">
        <v>2838</v>
      </c>
      <c r="D503" s="10">
        <v>5.0</v>
      </c>
      <c r="E503" s="10" t="s">
        <v>2838</v>
      </c>
      <c r="F503">
        <v>4.0</v>
      </c>
      <c r="G503" t="s">
        <v>2838</v>
      </c>
      <c r="H503" s="10">
        <v>2.0</v>
      </c>
      <c r="I503" s="10" t="s">
        <v>2838</v>
      </c>
      <c r="J503" s="10" t="s">
        <v>92</v>
      </c>
      <c r="K503" s="10" t="s">
        <v>2908</v>
      </c>
      <c r="L503" s="10">
        <v>3575.0</v>
      </c>
      <c r="M503" s="10" t="s">
        <v>2838</v>
      </c>
      <c r="N503" s="10" t="s">
        <v>2909</v>
      </c>
      <c r="O503" t="s">
        <v>36</v>
      </c>
    </row>
    <row r="504">
      <c r="A504" s="10" t="s">
        <v>2907</v>
      </c>
      <c r="B504" s="10">
        <v>4280000.0</v>
      </c>
      <c r="C504" s="10" t="s">
        <v>2838</v>
      </c>
      <c r="D504" s="10">
        <v>4.0</v>
      </c>
      <c r="E504" s="10" t="s">
        <v>2838</v>
      </c>
      <c r="F504">
        <v>4.0</v>
      </c>
      <c r="G504" t="s">
        <v>2838</v>
      </c>
      <c r="H504" s="10">
        <v>1.0</v>
      </c>
      <c r="I504" s="10" t="s">
        <v>2986</v>
      </c>
      <c r="J504" s="10" t="s">
        <v>33</v>
      </c>
      <c r="K504" s="10" t="s">
        <v>2908</v>
      </c>
      <c r="L504" s="10">
        <v>2195.0</v>
      </c>
      <c r="M504" s="10" t="s">
        <v>2838</v>
      </c>
      <c r="N504" s="10" t="s">
        <v>2909</v>
      </c>
      <c r="O504" t="s">
        <v>36</v>
      </c>
    </row>
    <row r="505">
      <c r="A505" s="10" t="s">
        <v>2907</v>
      </c>
      <c r="B505" s="10">
        <v>4280000.0</v>
      </c>
      <c r="C505" s="10" t="s">
        <v>2838</v>
      </c>
      <c r="D505" s="10">
        <v>4.0</v>
      </c>
      <c r="E505" s="10" t="s">
        <v>2838</v>
      </c>
      <c r="F505">
        <v>5.0</v>
      </c>
      <c r="G505" t="s">
        <v>2838</v>
      </c>
      <c r="H505" s="10">
        <v>2.0</v>
      </c>
      <c r="I505" s="10" t="s">
        <v>2838</v>
      </c>
      <c r="J505" s="10" t="s">
        <v>33</v>
      </c>
      <c r="K505" s="10" t="s">
        <v>2908</v>
      </c>
      <c r="L505" s="10">
        <v>2195.0</v>
      </c>
      <c r="M505" s="10" t="s">
        <v>2838</v>
      </c>
      <c r="N505" s="10" t="s">
        <v>2909</v>
      </c>
      <c r="O505" t="s">
        <v>42</v>
      </c>
    </row>
    <row r="506">
      <c r="A506" s="10" t="s">
        <v>2910</v>
      </c>
      <c r="B506" s="10">
        <v>4280000.0</v>
      </c>
      <c r="C506" s="10" t="s">
        <v>2838</v>
      </c>
      <c r="D506" s="10">
        <v>5.0</v>
      </c>
      <c r="E506" s="10" t="s">
        <v>2838</v>
      </c>
      <c r="F506">
        <v>6.0</v>
      </c>
      <c r="G506" t="s">
        <v>2838</v>
      </c>
      <c r="H506" s="10">
        <v>2.0</v>
      </c>
      <c r="I506" s="10" t="s">
        <v>2838</v>
      </c>
      <c r="J506" s="10" t="s">
        <v>39</v>
      </c>
      <c r="K506" s="10" t="s">
        <v>40</v>
      </c>
      <c r="L506" s="10">
        <v>6600.0</v>
      </c>
      <c r="M506" s="10" t="s">
        <v>2986</v>
      </c>
      <c r="N506" s="10" t="s">
        <v>2909</v>
      </c>
      <c r="O506" t="s">
        <v>42</v>
      </c>
    </row>
    <row r="507">
      <c r="A507" s="10" t="s">
        <v>2941</v>
      </c>
      <c r="B507" s="10">
        <v>4280000.0</v>
      </c>
      <c r="C507" s="10" t="s">
        <v>2838</v>
      </c>
      <c r="D507" s="10">
        <v>6.0</v>
      </c>
      <c r="E507" s="10" t="s">
        <v>2838</v>
      </c>
      <c r="F507">
        <v>5.0</v>
      </c>
      <c r="G507" t="s">
        <v>2838</v>
      </c>
      <c r="H507" s="10">
        <v>2.0</v>
      </c>
      <c r="I507" s="10" t="s">
        <v>2838</v>
      </c>
      <c r="J507" s="10" t="s">
        <v>56</v>
      </c>
      <c r="K507" s="10" t="s">
        <v>40</v>
      </c>
      <c r="L507" s="10">
        <v>4000.0</v>
      </c>
      <c r="M507" s="10" t="s">
        <v>2838</v>
      </c>
      <c r="N507" s="10" t="s">
        <v>2909</v>
      </c>
      <c r="O507" t="s">
        <v>42</v>
      </c>
    </row>
    <row r="508">
      <c r="A508" s="10" t="s">
        <v>2920</v>
      </c>
      <c r="B508" s="10">
        <v>4280000.0</v>
      </c>
      <c r="C508" s="10" t="s">
        <v>2838</v>
      </c>
      <c r="D508" s="10">
        <v>6.0</v>
      </c>
      <c r="E508" s="10" t="s">
        <v>2838</v>
      </c>
      <c r="F508">
        <v>5.0</v>
      </c>
      <c r="G508" t="s">
        <v>2838</v>
      </c>
      <c r="H508" s="10">
        <v>2.0</v>
      </c>
      <c r="I508" s="10" t="s">
        <v>2838</v>
      </c>
      <c r="J508" s="10" t="s">
        <v>56</v>
      </c>
      <c r="K508" s="10" t="s">
        <v>40</v>
      </c>
      <c r="L508" s="10">
        <v>4040.0</v>
      </c>
      <c r="M508" s="10" t="s">
        <v>2838</v>
      </c>
      <c r="N508" s="10" t="s">
        <v>2909</v>
      </c>
      <c r="O508" t="s">
        <v>42</v>
      </c>
    </row>
    <row r="509">
      <c r="A509" s="10" t="s">
        <v>2941</v>
      </c>
      <c r="B509" s="10">
        <v>4280000.0</v>
      </c>
      <c r="C509" s="10" t="s">
        <v>2838</v>
      </c>
      <c r="D509" s="10">
        <v>6.0</v>
      </c>
      <c r="E509" s="10" t="s">
        <v>2838</v>
      </c>
      <c r="F509">
        <v>5.0</v>
      </c>
      <c r="G509" t="s">
        <v>2838</v>
      </c>
      <c r="H509" s="10">
        <v>2.0</v>
      </c>
      <c r="I509" s="10" t="s">
        <v>2838</v>
      </c>
      <c r="J509" s="10" t="s">
        <v>56</v>
      </c>
      <c r="K509" s="10" t="s">
        <v>40</v>
      </c>
      <c r="L509" s="10">
        <v>4040.0</v>
      </c>
      <c r="M509" s="10" t="s">
        <v>2838</v>
      </c>
      <c r="N509" s="10" t="s">
        <v>2909</v>
      </c>
      <c r="O509" t="s">
        <v>42</v>
      </c>
    </row>
    <row r="510">
      <c r="A510" s="10" t="s">
        <v>2920</v>
      </c>
      <c r="B510" s="10">
        <v>4280000.0</v>
      </c>
      <c r="C510" s="10" t="s">
        <v>2838</v>
      </c>
      <c r="D510" s="10">
        <v>6.0</v>
      </c>
      <c r="E510" s="10" t="s">
        <v>2838</v>
      </c>
      <c r="F510">
        <v>5.0</v>
      </c>
      <c r="G510" t="s">
        <v>2838</v>
      </c>
      <c r="H510" s="10">
        <v>1.0</v>
      </c>
      <c r="I510" s="10" t="s">
        <v>2986</v>
      </c>
      <c r="J510" s="10" t="s">
        <v>56</v>
      </c>
      <c r="K510" s="10" t="s">
        <v>40</v>
      </c>
      <c r="L510" s="10">
        <v>4000.0</v>
      </c>
      <c r="M510" s="10" t="s">
        <v>2838</v>
      </c>
      <c r="N510" s="10" t="s">
        <v>2909</v>
      </c>
      <c r="O510" t="s">
        <v>42</v>
      </c>
    </row>
    <row r="511">
      <c r="A511" s="10" t="s">
        <v>2936</v>
      </c>
      <c r="B511" s="10">
        <v>4266600.0</v>
      </c>
      <c r="C511" s="10" t="s">
        <v>2838</v>
      </c>
      <c r="D511" s="10">
        <v>4.0</v>
      </c>
      <c r="E511" s="10" t="s">
        <v>2838</v>
      </c>
      <c r="F511">
        <v>5.0</v>
      </c>
      <c r="G511" t="s">
        <v>2838</v>
      </c>
      <c r="H511" s="10">
        <v>2.0</v>
      </c>
      <c r="I511" s="10" t="s">
        <v>2838</v>
      </c>
      <c r="J511" s="10" t="s">
        <v>92</v>
      </c>
      <c r="K511" s="10" t="s">
        <v>2908</v>
      </c>
      <c r="L511" s="10">
        <v>3282.0</v>
      </c>
      <c r="M511" s="10" t="s">
        <v>2838</v>
      </c>
      <c r="N511" s="10" t="s">
        <v>2909</v>
      </c>
      <c r="O511" t="s">
        <v>36</v>
      </c>
    </row>
    <row r="512">
      <c r="A512" s="10" t="s">
        <v>2907</v>
      </c>
      <c r="B512" s="10">
        <v>4260000.0</v>
      </c>
      <c r="C512" s="10" t="s">
        <v>2838</v>
      </c>
      <c r="D512" s="10">
        <v>3.0</v>
      </c>
      <c r="E512" s="10" t="s">
        <v>2838</v>
      </c>
      <c r="F512">
        <v>3.0</v>
      </c>
      <c r="G512" t="s">
        <v>2838</v>
      </c>
      <c r="H512" s="10">
        <v>2.0</v>
      </c>
      <c r="I512" s="10" t="s">
        <v>2838</v>
      </c>
      <c r="J512" s="10" t="s">
        <v>33</v>
      </c>
      <c r="K512" s="10" t="s">
        <v>2908</v>
      </c>
      <c r="L512" s="10">
        <v>1560.0</v>
      </c>
      <c r="M512" s="10" t="s">
        <v>2838</v>
      </c>
      <c r="N512" s="10" t="s">
        <v>2909</v>
      </c>
      <c r="O512" t="s">
        <v>36</v>
      </c>
    </row>
    <row r="513">
      <c r="A513" s="10" t="s">
        <v>2928</v>
      </c>
      <c r="B513" s="10">
        <v>4256840.0</v>
      </c>
      <c r="C513" s="10" t="s">
        <v>2838</v>
      </c>
      <c r="D513" s="10">
        <v>5.0</v>
      </c>
      <c r="E513" s="10" t="s">
        <v>2838</v>
      </c>
      <c r="F513">
        <v>6.0</v>
      </c>
      <c r="G513" t="s">
        <v>2838</v>
      </c>
      <c r="H513" s="10">
        <v>2.0</v>
      </c>
      <c r="I513" s="10" t="s">
        <v>2838</v>
      </c>
      <c r="J513" s="10" t="s">
        <v>33</v>
      </c>
      <c r="K513" s="10" t="s">
        <v>2908</v>
      </c>
      <c r="L513" s="10">
        <v>3283.0</v>
      </c>
      <c r="M513" s="10" t="s">
        <v>2838</v>
      </c>
      <c r="N513" s="10" t="s">
        <v>2909</v>
      </c>
      <c r="O513" t="s">
        <v>42</v>
      </c>
    </row>
    <row r="514">
      <c r="A514" s="10" t="s">
        <v>2907</v>
      </c>
      <c r="B514" s="10">
        <v>4250000.0</v>
      </c>
      <c r="C514" s="10" t="s">
        <v>2838</v>
      </c>
      <c r="D514" s="10">
        <v>5.0</v>
      </c>
      <c r="E514" s="10" t="s">
        <v>2838</v>
      </c>
      <c r="F514">
        <v>6.0</v>
      </c>
      <c r="G514" t="s">
        <v>2838</v>
      </c>
      <c r="H514" s="10">
        <v>6.0</v>
      </c>
      <c r="I514" s="10" t="s">
        <v>2986</v>
      </c>
      <c r="J514" s="10" t="s">
        <v>33</v>
      </c>
      <c r="K514" s="10" t="s">
        <v>2908</v>
      </c>
      <c r="L514" s="10">
        <v>3300.0</v>
      </c>
      <c r="M514" s="10" t="s">
        <v>2838</v>
      </c>
      <c r="N514" s="10" t="s">
        <v>2909</v>
      </c>
      <c r="O514" t="s">
        <v>36</v>
      </c>
    </row>
    <row r="515">
      <c r="A515" s="10" t="s">
        <v>2907</v>
      </c>
      <c r="B515" s="10">
        <v>4250000.0</v>
      </c>
      <c r="C515" s="10" t="s">
        <v>2838</v>
      </c>
      <c r="D515" s="10">
        <v>4.0</v>
      </c>
      <c r="E515" s="10" t="s">
        <v>2838</v>
      </c>
      <c r="F515">
        <v>5.0</v>
      </c>
      <c r="G515" t="s">
        <v>2838</v>
      </c>
      <c r="H515" s="10">
        <v>2.0</v>
      </c>
      <c r="I515" s="10" t="s">
        <v>2838</v>
      </c>
      <c r="J515" s="10" t="s">
        <v>33</v>
      </c>
      <c r="K515" s="10" t="s">
        <v>2908</v>
      </c>
      <c r="L515" s="10">
        <v>3200.0</v>
      </c>
      <c r="M515" s="10" t="s">
        <v>2838</v>
      </c>
      <c r="N515" s="10" t="s">
        <v>2909</v>
      </c>
      <c r="O515" t="s">
        <v>36</v>
      </c>
    </row>
    <row r="516">
      <c r="A516" s="10" t="s">
        <v>2920</v>
      </c>
      <c r="B516" s="10">
        <v>4250000.0</v>
      </c>
      <c r="C516" s="10" t="s">
        <v>2838</v>
      </c>
      <c r="D516" s="10">
        <v>7.0</v>
      </c>
      <c r="E516" s="10" t="s">
        <v>2838</v>
      </c>
      <c r="F516">
        <v>6.0</v>
      </c>
      <c r="G516" t="s">
        <v>2838</v>
      </c>
      <c r="H516" s="10">
        <v>2.0</v>
      </c>
      <c r="I516" s="10" t="s">
        <v>2838</v>
      </c>
      <c r="J516" s="10" t="s">
        <v>56</v>
      </c>
      <c r="K516" s="10" t="s">
        <v>40</v>
      </c>
      <c r="L516" s="10">
        <v>3100.0</v>
      </c>
      <c r="M516" s="10" t="s">
        <v>2838</v>
      </c>
      <c r="N516" s="10" t="s">
        <v>2909</v>
      </c>
      <c r="O516" t="s">
        <v>42</v>
      </c>
    </row>
    <row r="517">
      <c r="A517" s="10" t="s">
        <v>2920</v>
      </c>
      <c r="B517" s="10">
        <v>4250000.0</v>
      </c>
      <c r="C517" s="10" t="s">
        <v>2838</v>
      </c>
      <c r="D517" s="10">
        <v>5.0</v>
      </c>
      <c r="E517" s="10" t="s">
        <v>2838</v>
      </c>
      <c r="F517">
        <v>5.0</v>
      </c>
      <c r="G517" t="s">
        <v>2838</v>
      </c>
      <c r="H517" s="10">
        <v>1.0</v>
      </c>
      <c r="I517" s="10" t="s">
        <v>2986</v>
      </c>
      <c r="J517" s="10" t="s">
        <v>56</v>
      </c>
      <c r="K517" s="10" t="s">
        <v>40</v>
      </c>
      <c r="L517" s="10">
        <v>2700.0</v>
      </c>
      <c r="M517" s="10" t="s">
        <v>2838</v>
      </c>
      <c r="N517" s="10" t="s">
        <v>2909</v>
      </c>
      <c r="O517" t="s">
        <v>36</v>
      </c>
    </row>
    <row r="518">
      <c r="A518" s="10" t="s">
        <v>2936</v>
      </c>
      <c r="B518" s="10">
        <v>4249350.0</v>
      </c>
      <c r="C518" s="10" t="s">
        <v>2838</v>
      </c>
      <c r="D518" s="10">
        <v>4.0</v>
      </c>
      <c r="E518" s="10" t="s">
        <v>2838</v>
      </c>
      <c r="F518">
        <v>3.0</v>
      </c>
      <c r="G518" t="s">
        <v>2838</v>
      </c>
      <c r="H518" s="10">
        <v>2.0</v>
      </c>
      <c r="I518" s="10" t="s">
        <v>2838</v>
      </c>
      <c r="J518" s="10" t="s">
        <v>659</v>
      </c>
      <c r="K518" s="10" t="s">
        <v>40</v>
      </c>
      <c r="L518" s="10">
        <v>12141.0</v>
      </c>
      <c r="M518" s="10" t="s">
        <v>2986</v>
      </c>
      <c r="N518" s="10" t="s">
        <v>2909</v>
      </c>
      <c r="O518" t="s">
        <v>256</v>
      </c>
    </row>
    <row r="519">
      <c r="A519" s="10" t="s">
        <v>2907</v>
      </c>
      <c r="B519" s="10">
        <v>4247000.0</v>
      </c>
      <c r="C519" s="10" t="s">
        <v>2838</v>
      </c>
      <c r="D519" s="10">
        <v>3.0</v>
      </c>
      <c r="E519" s="10" t="s">
        <v>2838</v>
      </c>
      <c r="F519">
        <v>3.0</v>
      </c>
      <c r="G519" t="s">
        <v>2838</v>
      </c>
      <c r="H519" s="10">
        <v>2.0</v>
      </c>
      <c r="I519" s="10" t="s">
        <v>2838</v>
      </c>
      <c r="J519" s="10" t="s">
        <v>33</v>
      </c>
      <c r="K519" s="10" t="s">
        <v>2908</v>
      </c>
      <c r="L519" s="10">
        <v>1560.0</v>
      </c>
      <c r="M519" s="10" t="s">
        <v>2838</v>
      </c>
      <c r="N519" s="10" t="s">
        <v>2909</v>
      </c>
      <c r="O519" t="s">
        <v>36</v>
      </c>
    </row>
    <row r="520">
      <c r="A520" s="10" t="s">
        <v>2936</v>
      </c>
      <c r="B520" s="10">
        <v>4210700.0</v>
      </c>
      <c r="C520" s="10" t="s">
        <v>2838</v>
      </c>
      <c r="D520" s="10">
        <v>4.0</v>
      </c>
      <c r="E520" s="10" t="s">
        <v>2838</v>
      </c>
      <c r="F520">
        <v>5.0</v>
      </c>
      <c r="G520" t="s">
        <v>2838</v>
      </c>
      <c r="H520" s="10">
        <v>1.0</v>
      </c>
      <c r="I520" s="10" t="s">
        <v>2986</v>
      </c>
      <c r="J520" s="10" t="s">
        <v>92</v>
      </c>
      <c r="K520" s="10" t="s">
        <v>2908</v>
      </c>
      <c r="L520" s="10">
        <v>3239.0</v>
      </c>
      <c r="M520" s="10" t="s">
        <v>2838</v>
      </c>
      <c r="N520" s="10" t="s">
        <v>2909</v>
      </c>
      <c r="O520" t="s">
        <v>42</v>
      </c>
    </row>
    <row r="521">
      <c r="A521" s="10" t="s">
        <v>2910</v>
      </c>
      <c r="B521" s="10">
        <v>4200000.0</v>
      </c>
      <c r="C521" s="10" t="s">
        <v>2838</v>
      </c>
      <c r="D521" s="10">
        <v>6.0</v>
      </c>
      <c r="E521" s="10" t="s">
        <v>2838</v>
      </c>
      <c r="F521">
        <v>5.0</v>
      </c>
      <c r="G521" t="s">
        <v>2838</v>
      </c>
      <c r="H521" s="10">
        <v>1.0</v>
      </c>
      <c r="I521" s="10" t="s">
        <v>2986</v>
      </c>
      <c r="J521" s="10" t="s">
        <v>39</v>
      </c>
      <c r="K521" s="10" t="s">
        <v>40</v>
      </c>
      <c r="L521" s="10">
        <v>5274.0</v>
      </c>
      <c r="M521" s="10" t="s">
        <v>2838</v>
      </c>
      <c r="N521" s="10" t="s">
        <v>2909</v>
      </c>
      <c r="O521" t="s">
        <v>42</v>
      </c>
    </row>
    <row r="522">
      <c r="A522" s="10" t="s">
        <v>2907</v>
      </c>
      <c r="B522" s="10">
        <v>4200000.0</v>
      </c>
      <c r="C522" s="10" t="s">
        <v>2838</v>
      </c>
      <c r="D522" s="10">
        <v>4.0</v>
      </c>
      <c r="E522" s="10" t="s">
        <v>2838</v>
      </c>
      <c r="F522">
        <v>4.0</v>
      </c>
      <c r="G522" t="s">
        <v>2838</v>
      </c>
      <c r="H522" s="10">
        <v>2.0</v>
      </c>
      <c r="I522" s="10" t="s">
        <v>2838</v>
      </c>
      <c r="J522" s="10" t="s">
        <v>33</v>
      </c>
      <c r="K522" s="10" t="s">
        <v>2908</v>
      </c>
      <c r="L522" s="10">
        <v>2195.0</v>
      </c>
      <c r="M522" s="10" t="s">
        <v>2838</v>
      </c>
      <c r="N522" s="10" t="s">
        <v>2909</v>
      </c>
      <c r="O522" t="s">
        <v>42</v>
      </c>
    </row>
    <row r="523">
      <c r="A523" s="10" t="s">
        <v>2920</v>
      </c>
      <c r="B523" s="10">
        <v>4200000.0</v>
      </c>
      <c r="C523" s="10" t="s">
        <v>2838</v>
      </c>
      <c r="D523" s="10">
        <v>6.0</v>
      </c>
      <c r="E523" s="10" t="s">
        <v>2838</v>
      </c>
      <c r="F523">
        <v>5.0</v>
      </c>
      <c r="G523" t="s">
        <v>2838</v>
      </c>
      <c r="H523" s="10">
        <v>2.0</v>
      </c>
      <c r="I523" s="10" t="s">
        <v>2838</v>
      </c>
      <c r="J523" s="10" t="s">
        <v>92</v>
      </c>
      <c r="K523" s="10" t="s">
        <v>2908</v>
      </c>
      <c r="L523" s="10">
        <v>3709.0</v>
      </c>
      <c r="M523" s="10" t="s">
        <v>2838</v>
      </c>
      <c r="N523" s="10" t="s">
        <v>2909</v>
      </c>
      <c r="O523" t="s">
        <v>42</v>
      </c>
    </row>
    <row r="524">
      <c r="A524" s="10" t="s">
        <v>2933</v>
      </c>
      <c r="B524" s="10">
        <v>4200000.0</v>
      </c>
      <c r="C524" s="10" t="s">
        <v>2838</v>
      </c>
      <c r="D524" s="10">
        <v>5.0</v>
      </c>
      <c r="E524" s="10" t="s">
        <v>2838</v>
      </c>
      <c r="F524">
        <v>5.0</v>
      </c>
      <c r="G524" t="s">
        <v>2838</v>
      </c>
      <c r="H524" s="10">
        <v>1.0</v>
      </c>
      <c r="I524" s="10" t="s">
        <v>2986</v>
      </c>
      <c r="J524" s="10" t="s">
        <v>39</v>
      </c>
      <c r="K524" s="10" t="s">
        <v>40</v>
      </c>
      <c r="L524" s="10">
        <v>1615.0</v>
      </c>
      <c r="M524" s="10" t="s">
        <v>2838</v>
      </c>
      <c r="N524" s="10" t="s">
        <v>2909</v>
      </c>
      <c r="O524" t="s">
        <v>112</v>
      </c>
    </row>
    <row r="525">
      <c r="A525" s="10" t="s">
        <v>2921</v>
      </c>
      <c r="B525" s="10">
        <v>4200000.0</v>
      </c>
      <c r="C525" s="10" t="s">
        <v>2838</v>
      </c>
      <c r="D525" s="10">
        <v>5.0</v>
      </c>
      <c r="E525" s="10" t="s">
        <v>2838</v>
      </c>
      <c r="F525">
        <v>6.0</v>
      </c>
      <c r="G525" t="s">
        <v>2838</v>
      </c>
      <c r="H525" s="10">
        <v>1.0</v>
      </c>
      <c r="I525" s="10" t="s">
        <v>2986</v>
      </c>
      <c r="J525" s="10" t="s">
        <v>671</v>
      </c>
      <c r="K525" s="10" t="s">
        <v>40</v>
      </c>
      <c r="L525" s="10">
        <v>2170.0</v>
      </c>
      <c r="M525" s="10" t="s">
        <v>2838</v>
      </c>
      <c r="N525" s="10" t="s">
        <v>2909</v>
      </c>
      <c r="O525" t="s">
        <v>42</v>
      </c>
    </row>
    <row r="526">
      <c r="A526" s="10" t="s">
        <v>2917</v>
      </c>
      <c r="B526" s="10">
        <v>4200000.0</v>
      </c>
      <c r="C526" s="10" t="s">
        <v>2838</v>
      </c>
      <c r="D526" s="10">
        <v>5.0</v>
      </c>
      <c r="E526" s="10" t="s">
        <v>2838</v>
      </c>
      <c r="F526">
        <v>5.0</v>
      </c>
      <c r="G526" t="s">
        <v>2838</v>
      </c>
      <c r="H526" s="10">
        <v>2.0</v>
      </c>
      <c r="I526" s="10" t="s">
        <v>2838</v>
      </c>
      <c r="J526" s="10" t="s">
        <v>33</v>
      </c>
      <c r="K526" s="10" t="s">
        <v>2908</v>
      </c>
      <c r="L526" s="10">
        <v>3832.0</v>
      </c>
      <c r="M526" s="10" t="s">
        <v>2838</v>
      </c>
      <c r="N526" s="10" t="s">
        <v>2909</v>
      </c>
      <c r="O526" t="s">
        <v>42</v>
      </c>
    </row>
    <row r="527">
      <c r="A527" s="10" t="s">
        <v>2907</v>
      </c>
      <c r="B527" s="10">
        <v>4200000.0</v>
      </c>
      <c r="C527" s="10" t="s">
        <v>2838</v>
      </c>
      <c r="D527" s="10">
        <v>3.0</v>
      </c>
      <c r="E527" s="10" t="s">
        <v>2838</v>
      </c>
      <c r="F527">
        <v>2.0</v>
      </c>
      <c r="G527" t="s">
        <v>2838</v>
      </c>
      <c r="H527" s="10">
        <v>2.0</v>
      </c>
      <c r="I527" s="10" t="s">
        <v>2838</v>
      </c>
      <c r="J527" s="10" t="s">
        <v>33</v>
      </c>
      <c r="K527" s="10" t="s">
        <v>2908</v>
      </c>
      <c r="L527" s="10">
        <v>1668.0</v>
      </c>
      <c r="M527" s="10" t="s">
        <v>2838</v>
      </c>
      <c r="N527" s="10" t="s">
        <v>2909</v>
      </c>
      <c r="O527" t="s">
        <v>42</v>
      </c>
    </row>
    <row r="528">
      <c r="A528" s="10" t="s">
        <v>2931</v>
      </c>
      <c r="B528" s="10">
        <v>4200000.0</v>
      </c>
      <c r="C528" s="10" t="s">
        <v>2838</v>
      </c>
      <c r="D528" s="10">
        <v>3.0</v>
      </c>
      <c r="E528" s="10" t="s">
        <v>2838</v>
      </c>
      <c r="F528">
        <v>2.0</v>
      </c>
      <c r="G528" t="s">
        <v>2838</v>
      </c>
      <c r="H528" s="10">
        <v>2.0</v>
      </c>
      <c r="I528" s="10" t="s">
        <v>2838</v>
      </c>
      <c r="J528" s="10" t="s">
        <v>92</v>
      </c>
      <c r="K528" s="10" t="s">
        <v>40</v>
      </c>
      <c r="L528" s="10">
        <v>3285.0</v>
      </c>
      <c r="M528" s="10" t="s">
        <v>2838</v>
      </c>
      <c r="N528" s="10" t="s">
        <v>2909</v>
      </c>
      <c r="O528" t="s">
        <v>36</v>
      </c>
    </row>
    <row r="529">
      <c r="A529" s="10" t="s">
        <v>2910</v>
      </c>
      <c r="B529" s="10">
        <v>4200000.0</v>
      </c>
      <c r="C529" s="10" t="s">
        <v>2838</v>
      </c>
      <c r="D529" s="10">
        <v>5.0</v>
      </c>
      <c r="E529" s="10" t="s">
        <v>2838</v>
      </c>
      <c r="F529">
        <v>5.0</v>
      </c>
      <c r="G529" t="s">
        <v>2838</v>
      </c>
      <c r="H529" s="10">
        <v>2.0</v>
      </c>
      <c r="I529" s="10" t="s">
        <v>2838</v>
      </c>
      <c r="J529" s="10" t="s">
        <v>39</v>
      </c>
      <c r="K529" s="10" t="s">
        <v>40</v>
      </c>
      <c r="L529" s="10">
        <v>5300.0</v>
      </c>
      <c r="M529" s="10" t="s">
        <v>2838</v>
      </c>
      <c r="N529" s="10" t="s">
        <v>2909</v>
      </c>
      <c r="O529" t="s">
        <v>42</v>
      </c>
    </row>
    <row r="530">
      <c r="A530" s="10" t="s">
        <v>2907</v>
      </c>
      <c r="B530" s="10">
        <v>4200000.0</v>
      </c>
      <c r="C530" s="10" t="s">
        <v>2838</v>
      </c>
      <c r="D530" s="10">
        <v>5.0</v>
      </c>
      <c r="E530" s="10" t="s">
        <v>2838</v>
      </c>
      <c r="F530">
        <v>4.0</v>
      </c>
      <c r="G530" t="s">
        <v>2838</v>
      </c>
      <c r="H530" s="10">
        <v>2.0</v>
      </c>
      <c r="I530" s="10" t="s">
        <v>2838</v>
      </c>
      <c r="J530" s="10" t="s">
        <v>33</v>
      </c>
      <c r="K530" s="10" t="s">
        <v>2908</v>
      </c>
      <c r="L530" s="10">
        <v>3467.0</v>
      </c>
      <c r="M530" s="10" t="s">
        <v>2838</v>
      </c>
      <c r="N530" s="10" t="s">
        <v>2909</v>
      </c>
      <c r="O530" t="s">
        <v>36</v>
      </c>
    </row>
    <row r="531">
      <c r="A531" s="10" t="s">
        <v>2941</v>
      </c>
      <c r="B531" s="10">
        <v>4200000.0</v>
      </c>
      <c r="C531" s="10" t="s">
        <v>2838</v>
      </c>
      <c r="D531" s="10">
        <v>4.0</v>
      </c>
      <c r="E531" s="10" t="s">
        <v>2838</v>
      </c>
      <c r="F531">
        <v>3.0</v>
      </c>
      <c r="G531" t="s">
        <v>2838</v>
      </c>
      <c r="H531" s="10">
        <v>2.0</v>
      </c>
      <c r="I531" s="10" t="s">
        <v>2838</v>
      </c>
      <c r="J531" s="10" t="s">
        <v>1404</v>
      </c>
      <c r="K531" s="10" t="s">
        <v>40</v>
      </c>
      <c r="L531" s="10">
        <v>8848.0</v>
      </c>
      <c r="M531" s="10" t="s">
        <v>2986</v>
      </c>
      <c r="N531" s="10" t="s">
        <v>2909</v>
      </c>
      <c r="O531" t="s">
        <v>112</v>
      </c>
    </row>
    <row r="532">
      <c r="A532" s="10" t="s">
        <v>2920</v>
      </c>
      <c r="B532" s="10">
        <v>4200000.0</v>
      </c>
      <c r="C532" s="10" t="s">
        <v>2838</v>
      </c>
      <c r="D532" s="10">
        <v>6.0</v>
      </c>
      <c r="E532" s="10" t="s">
        <v>2838</v>
      </c>
      <c r="F532">
        <v>5.0</v>
      </c>
      <c r="G532" t="s">
        <v>2838</v>
      </c>
      <c r="H532" s="10">
        <v>2.0</v>
      </c>
      <c r="I532" s="10" t="s">
        <v>2838</v>
      </c>
      <c r="J532" s="10" t="s">
        <v>56</v>
      </c>
      <c r="K532" s="10" t="s">
        <v>2908</v>
      </c>
      <c r="L532" s="10">
        <v>4600.0</v>
      </c>
      <c r="M532" s="10" t="s">
        <v>2838</v>
      </c>
      <c r="N532" s="10" t="s">
        <v>2909</v>
      </c>
      <c r="O532" t="s">
        <v>42</v>
      </c>
    </row>
    <row r="533">
      <c r="A533" s="10" t="s">
        <v>2907</v>
      </c>
      <c r="B533" s="10">
        <v>4180000.0</v>
      </c>
      <c r="C533" s="10" t="s">
        <v>2838</v>
      </c>
      <c r="D533" s="10">
        <v>4.0</v>
      </c>
      <c r="E533" s="10" t="s">
        <v>2838</v>
      </c>
      <c r="F533">
        <v>5.0</v>
      </c>
      <c r="G533" t="s">
        <v>2838</v>
      </c>
      <c r="H533" s="10">
        <v>6.0</v>
      </c>
      <c r="I533" s="10" t="s">
        <v>2986</v>
      </c>
      <c r="J533" s="10" t="s">
        <v>33</v>
      </c>
      <c r="K533" s="10" t="s">
        <v>2908</v>
      </c>
      <c r="L533" s="10">
        <v>3100.0</v>
      </c>
      <c r="M533" s="10" t="s">
        <v>2838</v>
      </c>
      <c r="N533" s="10" t="s">
        <v>2909</v>
      </c>
      <c r="O533" t="s">
        <v>36</v>
      </c>
    </row>
    <row r="534">
      <c r="A534" s="10" t="s">
        <v>2936</v>
      </c>
      <c r="B534" s="10">
        <v>4180000.0</v>
      </c>
      <c r="C534" s="10" t="s">
        <v>2838</v>
      </c>
      <c r="D534" s="10">
        <v>6.0</v>
      </c>
      <c r="E534" s="10" t="s">
        <v>2838</v>
      </c>
      <c r="F534">
        <v>5.0</v>
      </c>
      <c r="G534" t="s">
        <v>2838</v>
      </c>
      <c r="H534" s="10">
        <v>2.0</v>
      </c>
      <c r="I534" s="10" t="s">
        <v>2838</v>
      </c>
      <c r="J534" s="10" t="s">
        <v>39</v>
      </c>
      <c r="K534" s="10" t="s">
        <v>40</v>
      </c>
      <c r="L534" s="10">
        <v>5242.0</v>
      </c>
      <c r="M534" s="10" t="s">
        <v>2838</v>
      </c>
      <c r="N534" s="10" t="s">
        <v>2909</v>
      </c>
      <c r="O534" t="s">
        <v>42</v>
      </c>
    </row>
    <row r="535">
      <c r="A535" s="10" t="s">
        <v>2941</v>
      </c>
      <c r="B535" s="10">
        <v>4180000.0</v>
      </c>
      <c r="C535" s="10" t="s">
        <v>2838</v>
      </c>
      <c r="D535" s="10">
        <v>6.0</v>
      </c>
      <c r="E535" s="10" t="s">
        <v>2838</v>
      </c>
      <c r="F535">
        <v>5.0</v>
      </c>
      <c r="G535" t="s">
        <v>2838</v>
      </c>
      <c r="H535" s="10">
        <v>2.0</v>
      </c>
      <c r="I535" s="10" t="s">
        <v>2838</v>
      </c>
      <c r="J535" s="10" t="s">
        <v>557</v>
      </c>
      <c r="K535" s="10" t="s">
        <v>40</v>
      </c>
      <c r="L535" s="10">
        <v>2400.0</v>
      </c>
      <c r="M535" s="10" t="s">
        <v>2838</v>
      </c>
      <c r="N535" s="10" t="s">
        <v>2909</v>
      </c>
      <c r="O535" t="s">
        <v>42</v>
      </c>
    </row>
    <row r="536">
      <c r="A536" s="10" t="s">
        <v>2920</v>
      </c>
      <c r="B536" s="10">
        <v>4179628.0</v>
      </c>
      <c r="C536" s="10" t="s">
        <v>2838</v>
      </c>
      <c r="D536" s="10">
        <v>4.0</v>
      </c>
      <c r="E536" s="10" t="s">
        <v>2838</v>
      </c>
      <c r="F536">
        <v>5.0</v>
      </c>
      <c r="G536" t="s">
        <v>2838</v>
      </c>
      <c r="H536" s="10">
        <v>6.0</v>
      </c>
      <c r="I536" s="10" t="s">
        <v>2986</v>
      </c>
      <c r="J536" s="10" t="s">
        <v>92</v>
      </c>
      <c r="K536" s="10" t="s">
        <v>2908</v>
      </c>
      <c r="L536" s="10">
        <v>5090.0</v>
      </c>
      <c r="M536" s="10" t="s">
        <v>2838</v>
      </c>
      <c r="N536" s="10" t="s">
        <v>2909</v>
      </c>
      <c r="O536" t="s">
        <v>42</v>
      </c>
    </row>
    <row r="537">
      <c r="A537" s="10" t="s">
        <v>2931</v>
      </c>
      <c r="B537" s="10">
        <v>4130000.0</v>
      </c>
      <c r="C537" s="10" t="s">
        <v>2838</v>
      </c>
      <c r="D537" s="10">
        <v>5.0</v>
      </c>
      <c r="E537" s="10" t="s">
        <v>2838</v>
      </c>
      <c r="F537">
        <v>5.0</v>
      </c>
      <c r="G537" t="s">
        <v>2838</v>
      </c>
      <c r="H537" s="10">
        <v>2.0</v>
      </c>
      <c r="I537" s="10" t="s">
        <v>2838</v>
      </c>
      <c r="J537" s="10" t="s">
        <v>92</v>
      </c>
      <c r="K537" s="10" t="s">
        <v>2908</v>
      </c>
      <c r="L537" s="10">
        <v>3713.0</v>
      </c>
      <c r="M537" s="10" t="s">
        <v>2838</v>
      </c>
      <c r="N537" s="10" t="s">
        <v>2909</v>
      </c>
      <c r="O537" t="s">
        <v>42</v>
      </c>
    </row>
    <row r="538">
      <c r="A538" s="10" t="s">
        <v>2907</v>
      </c>
      <c r="B538" s="10">
        <v>4100000.0</v>
      </c>
      <c r="C538" s="10" t="s">
        <v>2838</v>
      </c>
      <c r="D538" s="10">
        <v>4.0</v>
      </c>
      <c r="E538" s="10" t="s">
        <v>2838</v>
      </c>
      <c r="F538">
        <v>4.0</v>
      </c>
      <c r="G538" t="s">
        <v>2838</v>
      </c>
      <c r="H538" s="10">
        <v>2.0</v>
      </c>
      <c r="I538" s="10" t="s">
        <v>2838</v>
      </c>
      <c r="J538" s="10" t="s">
        <v>92</v>
      </c>
      <c r="K538" s="10" t="s">
        <v>2908</v>
      </c>
      <c r="L538" s="10">
        <v>2250.0</v>
      </c>
      <c r="M538" s="10" t="s">
        <v>2838</v>
      </c>
      <c r="N538" s="10" t="s">
        <v>2909</v>
      </c>
      <c r="O538" t="s">
        <v>42</v>
      </c>
    </row>
    <row r="539">
      <c r="A539" s="10" t="s">
        <v>2941</v>
      </c>
      <c r="B539" s="10">
        <v>4100000.0</v>
      </c>
      <c r="C539" s="10" t="s">
        <v>2838</v>
      </c>
      <c r="D539" s="10">
        <v>7.0</v>
      </c>
      <c r="E539" s="10" t="s">
        <v>2838</v>
      </c>
      <c r="F539">
        <v>6.0</v>
      </c>
      <c r="G539" t="s">
        <v>2838</v>
      </c>
      <c r="H539" s="10">
        <v>2.0</v>
      </c>
      <c r="I539" s="10" t="s">
        <v>2838</v>
      </c>
      <c r="J539" s="10" t="s">
        <v>56</v>
      </c>
      <c r="K539" s="10" t="s">
        <v>40</v>
      </c>
      <c r="L539" s="10">
        <v>6329.0</v>
      </c>
      <c r="M539" s="10" t="s">
        <v>2986</v>
      </c>
      <c r="N539" s="10" t="s">
        <v>2909</v>
      </c>
      <c r="O539" t="s">
        <v>42</v>
      </c>
    </row>
    <row r="540">
      <c r="A540" s="10" t="s">
        <v>2936</v>
      </c>
      <c r="B540" s="10">
        <v>4100000.0</v>
      </c>
      <c r="C540" s="10" t="s">
        <v>2838</v>
      </c>
      <c r="D540" s="10">
        <v>4.0</v>
      </c>
      <c r="E540" s="10" t="s">
        <v>2838</v>
      </c>
      <c r="F540">
        <v>5.0</v>
      </c>
      <c r="G540" t="s">
        <v>2838</v>
      </c>
      <c r="H540" s="10">
        <v>2.0</v>
      </c>
      <c r="I540" s="10" t="s">
        <v>2838</v>
      </c>
      <c r="J540" s="10" t="s">
        <v>92</v>
      </c>
      <c r="K540" s="10" t="s">
        <v>2908</v>
      </c>
      <c r="L540" s="10">
        <v>3658.0</v>
      </c>
      <c r="M540" s="10" t="s">
        <v>2838</v>
      </c>
      <c r="N540" s="10" t="s">
        <v>2909</v>
      </c>
      <c r="O540" t="s">
        <v>42</v>
      </c>
    </row>
    <row r="541">
      <c r="A541" s="10" t="s">
        <v>2954</v>
      </c>
      <c r="B541" s="10">
        <v>4100000.0</v>
      </c>
      <c r="C541" s="10" t="s">
        <v>2838</v>
      </c>
      <c r="D541" s="10">
        <v>5.0</v>
      </c>
      <c r="E541" s="10" t="s">
        <v>2838</v>
      </c>
      <c r="F541">
        <v>5.0</v>
      </c>
      <c r="G541" t="s">
        <v>2838</v>
      </c>
      <c r="H541" s="10">
        <v>2.0</v>
      </c>
      <c r="I541" s="10" t="s">
        <v>2838</v>
      </c>
      <c r="J541" s="10" t="s">
        <v>39</v>
      </c>
      <c r="K541" s="10" t="s">
        <v>2908</v>
      </c>
      <c r="L541" s="10">
        <v>5660.0</v>
      </c>
      <c r="M541" s="10" t="s">
        <v>2986</v>
      </c>
      <c r="N541" s="10" t="s">
        <v>2909</v>
      </c>
      <c r="O541" t="s">
        <v>256</v>
      </c>
    </row>
    <row r="542">
      <c r="A542" s="10" t="s">
        <v>2910</v>
      </c>
      <c r="B542" s="10">
        <v>4100000.0</v>
      </c>
      <c r="C542" s="10" t="s">
        <v>2838</v>
      </c>
      <c r="D542" s="10">
        <v>7.0</v>
      </c>
      <c r="E542" s="10" t="s">
        <v>2838</v>
      </c>
      <c r="F542">
        <v>5.0</v>
      </c>
      <c r="G542" t="s">
        <v>2838</v>
      </c>
      <c r="H542" s="10">
        <v>3.0</v>
      </c>
      <c r="I542" s="10" t="s">
        <v>2986</v>
      </c>
      <c r="J542" s="10" t="s">
        <v>39</v>
      </c>
      <c r="K542" s="10" t="s">
        <v>40</v>
      </c>
      <c r="L542" s="10">
        <v>6144.0</v>
      </c>
      <c r="M542" s="10" t="s">
        <v>2986</v>
      </c>
      <c r="N542" s="10" t="s">
        <v>2909</v>
      </c>
      <c r="O542" t="s">
        <v>42</v>
      </c>
    </row>
    <row r="543">
      <c r="A543" s="10" t="s">
        <v>2921</v>
      </c>
      <c r="B543" s="10">
        <v>4100000.0</v>
      </c>
      <c r="C543" s="10" t="s">
        <v>2838</v>
      </c>
      <c r="D543" s="10">
        <v>5.0</v>
      </c>
      <c r="E543" s="10" t="s">
        <v>2838</v>
      </c>
      <c r="F543">
        <v>5.0</v>
      </c>
      <c r="G543" t="s">
        <v>2838</v>
      </c>
      <c r="H543" s="10">
        <v>3.0</v>
      </c>
      <c r="I543" s="10" t="s">
        <v>2986</v>
      </c>
      <c r="J543" s="10" t="s">
        <v>39</v>
      </c>
      <c r="K543" s="10" t="s">
        <v>40</v>
      </c>
      <c r="L543" s="10">
        <v>3200.0</v>
      </c>
      <c r="M543" s="10" t="s">
        <v>2838</v>
      </c>
      <c r="N543" s="10" t="s">
        <v>2909</v>
      </c>
      <c r="O543" t="s">
        <v>42</v>
      </c>
    </row>
    <row r="544">
      <c r="A544" s="10" t="s">
        <v>2907</v>
      </c>
      <c r="B544" s="10">
        <v>4098000.0</v>
      </c>
      <c r="C544" s="10" t="s">
        <v>2838</v>
      </c>
      <c r="D544" s="10">
        <v>4.0</v>
      </c>
      <c r="E544" s="10" t="s">
        <v>2838</v>
      </c>
      <c r="F544">
        <v>3.0</v>
      </c>
      <c r="G544" t="s">
        <v>2838</v>
      </c>
      <c r="H544" s="10">
        <v>2.0</v>
      </c>
      <c r="I544" s="10" t="s">
        <v>2838</v>
      </c>
      <c r="J544" s="10" t="s">
        <v>33</v>
      </c>
      <c r="K544" s="10" t="s">
        <v>2908</v>
      </c>
      <c r="L544" s="10">
        <v>2066.0</v>
      </c>
      <c r="M544" s="10" t="s">
        <v>2838</v>
      </c>
      <c r="N544" s="10" t="s">
        <v>2909</v>
      </c>
      <c r="O544" t="s">
        <v>42</v>
      </c>
    </row>
    <row r="545">
      <c r="A545" s="10" t="s">
        <v>2907</v>
      </c>
      <c r="B545" s="10">
        <v>4098000.0</v>
      </c>
      <c r="C545" s="10" t="s">
        <v>2838</v>
      </c>
      <c r="D545" s="10">
        <v>4.0</v>
      </c>
      <c r="E545" s="10" t="s">
        <v>2838</v>
      </c>
      <c r="F545">
        <v>4.0</v>
      </c>
      <c r="G545" t="s">
        <v>2838</v>
      </c>
      <c r="H545" s="10">
        <v>2.0</v>
      </c>
      <c r="I545" s="10" t="s">
        <v>2838</v>
      </c>
      <c r="J545" s="10" t="s">
        <v>33</v>
      </c>
      <c r="K545" s="10" t="s">
        <v>2908</v>
      </c>
      <c r="L545" s="10">
        <v>2059.0</v>
      </c>
      <c r="M545" s="10" t="s">
        <v>2838</v>
      </c>
      <c r="N545" s="10" t="s">
        <v>2909</v>
      </c>
      <c r="O545" t="s">
        <v>36</v>
      </c>
    </row>
    <row r="546">
      <c r="A546" s="10" t="s">
        <v>2933</v>
      </c>
      <c r="B546" s="10">
        <v>4088000.0</v>
      </c>
      <c r="C546" s="10" t="s">
        <v>2838</v>
      </c>
      <c r="D546" s="10">
        <v>6.0</v>
      </c>
      <c r="E546" s="10" t="s">
        <v>2838</v>
      </c>
      <c r="F546">
        <v>6.0</v>
      </c>
      <c r="G546" t="s">
        <v>2838</v>
      </c>
      <c r="H546" s="10">
        <v>3.0</v>
      </c>
      <c r="I546" s="10" t="s">
        <v>2986</v>
      </c>
      <c r="J546" s="10" t="s">
        <v>39</v>
      </c>
      <c r="K546" s="10" t="s">
        <v>40</v>
      </c>
      <c r="L546" s="10">
        <v>6534.0</v>
      </c>
      <c r="M546" s="10" t="s">
        <v>2986</v>
      </c>
      <c r="N546" s="10" t="s">
        <v>2909</v>
      </c>
      <c r="O546" t="s">
        <v>42</v>
      </c>
    </row>
    <row r="547">
      <c r="A547" s="10" t="s">
        <v>2931</v>
      </c>
      <c r="B547" s="10">
        <v>4080000.0</v>
      </c>
      <c r="C547" s="10" t="s">
        <v>2838</v>
      </c>
      <c r="D547" s="10">
        <v>5.0</v>
      </c>
      <c r="E547" s="10" t="s">
        <v>2838</v>
      </c>
      <c r="F547">
        <v>5.0</v>
      </c>
      <c r="G547" t="s">
        <v>2838</v>
      </c>
      <c r="H547" s="10">
        <v>6.0</v>
      </c>
      <c r="I547" s="10" t="s">
        <v>2986</v>
      </c>
      <c r="J547" s="10" t="s">
        <v>92</v>
      </c>
      <c r="K547" s="10" t="s">
        <v>2908</v>
      </c>
      <c r="L547" s="10">
        <v>3713.0</v>
      </c>
      <c r="M547" s="10" t="s">
        <v>2838</v>
      </c>
      <c r="N547" s="10" t="s">
        <v>2909</v>
      </c>
      <c r="O547" t="s">
        <v>42</v>
      </c>
    </row>
    <row r="548">
      <c r="A548" s="10" t="s">
        <v>2907</v>
      </c>
      <c r="B548" s="10">
        <v>4041100.0</v>
      </c>
      <c r="C548" s="10" t="s">
        <v>2838</v>
      </c>
      <c r="D548" s="10">
        <v>4.0</v>
      </c>
      <c r="E548" s="10" t="s">
        <v>2838</v>
      </c>
      <c r="F548">
        <v>5.0</v>
      </c>
      <c r="G548" t="s">
        <v>2838</v>
      </c>
      <c r="H548" s="10">
        <v>2.0</v>
      </c>
      <c r="I548" s="10" t="s">
        <v>2838</v>
      </c>
      <c r="J548" s="10" t="s">
        <v>33</v>
      </c>
      <c r="K548" s="10" t="s">
        <v>2908</v>
      </c>
      <c r="L548" s="10">
        <v>3514.0</v>
      </c>
      <c r="M548" s="10" t="s">
        <v>2838</v>
      </c>
      <c r="N548" s="10" t="s">
        <v>2909</v>
      </c>
      <c r="O548" t="s">
        <v>42</v>
      </c>
    </row>
    <row r="549">
      <c r="A549" s="10" t="s">
        <v>2920</v>
      </c>
      <c r="B549" s="10">
        <v>4030000.0</v>
      </c>
      <c r="C549" s="10" t="s">
        <v>2838</v>
      </c>
      <c r="D549" s="10">
        <v>4.0</v>
      </c>
      <c r="E549" s="10" t="s">
        <v>2838</v>
      </c>
      <c r="F549">
        <v>3.0</v>
      </c>
      <c r="G549" t="s">
        <v>2838</v>
      </c>
      <c r="H549" s="10">
        <v>2.0</v>
      </c>
      <c r="I549" s="10" t="s">
        <v>2838</v>
      </c>
      <c r="J549" s="10" t="s">
        <v>1404</v>
      </c>
      <c r="K549" s="10" t="s">
        <v>40</v>
      </c>
      <c r="L549" s="10">
        <v>6200.0</v>
      </c>
      <c r="M549" s="10" t="s">
        <v>2986</v>
      </c>
      <c r="N549" s="10" t="s">
        <v>2909</v>
      </c>
      <c r="O549" t="s">
        <v>256</v>
      </c>
    </row>
    <row r="550">
      <c r="A550" s="10" t="s">
        <v>2920</v>
      </c>
      <c r="B550" s="10">
        <v>4030000.0</v>
      </c>
      <c r="C550" s="10" t="s">
        <v>2838</v>
      </c>
      <c r="D550" s="10">
        <v>4.0</v>
      </c>
      <c r="E550" s="10" t="s">
        <v>2838</v>
      </c>
      <c r="F550">
        <v>3.0</v>
      </c>
      <c r="G550" t="s">
        <v>2838</v>
      </c>
      <c r="H550" s="10">
        <v>2.0</v>
      </c>
      <c r="I550" s="10" t="s">
        <v>2838</v>
      </c>
      <c r="J550" s="10" t="s">
        <v>659</v>
      </c>
      <c r="K550" s="10" t="s">
        <v>2908</v>
      </c>
      <c r="L550" s="10">
        <v>6200.0</v>
      </c>
      <c r="M550" s="10" t="s">
        <v>2986</v>
      </c>
      <c r="N550" s="10" t="s">
        <v>2909</v>
      </c>
      <c r="O550" t="s">
        <v>256</v>
      </c>
    </row>
    <row r="551">
      <c r="A551" s="10" t="s">
        <v>2920</v>
      </c>
      <c r="B551" s="10">
        <v>4030000.0</v>
      </c>
      <c r="C551" s="10" t="s">
        <v>2838</v>
      </c>
      <c r="D551" s="10">
        <v>4.0</v>
      </c>
      <c r="E551" s="10" t="s">
        <v>2838</v>
      </c>
      <c r="F551">
        <v>3.0</v>
      </c>
      <c r="G551" t="s">
        <v>2838</v>
      </c>
      <c r="H551" s="10">
        <v>2.0</v>
      </c>
      <c r="I551" s="10" t="s">
        <v>2838</v>
      </c>
      <c r="J551" s="10" t="s">
        <v>1404</v>
      </c>
      <c r="K551" s="10" t="s">
        <v>40</v>
      </c>
      <c r="L551" s="10">
        <v>6200.0</v>
      </c>
      <c r="M551" s="10" t="s">
        <v>2986</v>
      </c>
      <c r="N551" s="10" t="s">
        <v>2909</v>
      </c>
      <c r="O551" t="s">
        <v>256</v>
      </c>
    </row>
    <row r="552">
      <c r="A552" s="10" t="s">
        <v>2907</v>
      </c>
      <c r="B552" s="10">
        <v>4000000.0</v>
      </c>
      <c r="C552" s="10" t="s">
        <v>2838</v>
      </c>
      <c r="D552" s="10">
        <v>4.0</v>
      </c>
      <c r="E552" s="10" t="s">
        <v>2838</v>
      </c>
      <c r="F552">
        <v>3.0</v>
      </c>
      <c r="G552" t="s">
        <v>2838</v>
      </c>
      <c r="H552" s="10">
        <v>2.0</v>
      </c>
      <c r="I552" s="10" t="s">
        <v>2838</v>
      </c>
      <c r="J552" s="10" t="s">
        <v>92</v>
      </c>
      <c r="K552" s="10" t="s">
        <v>2908</v>
      </c>
      <c r="L552" s="10">
        <v>2250.0</v>
      </c>
      <c r="M552" s="10" t="s">
        <v>2838</v>
      </c>
      <c r="N552" s="10" t="s">
        <v>2909</v>
      </c>
      <c r="O552" t="s">
        <v>36</v>
      </c>
    </row>
    <row r="553">
      <c r="A553" s="10" t="s">
        <v>2910</v>
      </c>
      <c r="B553" s="10">
        <v>4000000.0</v>
      </c>
      <c r="C553" s="10" t="s">
        <v>2838</v>
      </c>
      <c r="D553" s="10">
        <v>5.0</v>
      </c>
      <c r="E553" s="10" t="s">
        <v>2838</v>
      </c>
      <c r="F553">
        <v>5.0</v>
      </c>
      <c r="G553" t="s">
        <v>2838</v>
      </c>
      <c r="H553" s="10">
        <v>3.0</v>
      </c>
      <c r="I553" s="10" t="s">
        <v>2986</v>
      </c>
      <c r="J553" s="10" t="s">
        <v>56</v>
      </c>
      <c r="K553" s="10" t="s">
        <v>40</v>
      </c>
      <c r="L553" s="10">
        <v>3700.0</v>
      </c>
      <c r="M553" s="10" t="s">
        <v>2838</v>
      </c>
      <c r="N553" s="10" t="s">
        <v>2909</v>
      </c>
      <c r="O553" t="s">
        <v>42</v>
      </c>
    </row>
    <row r="554">
      <c r="A554" s="10" t="s">
        <v>2916</v>
      </c>
      <c r="B554" s="10">
        <v>4000000.0</v>
      </c>
      <c r="C554" s="10" t="s">
        <v>2838</v>
      </c>
      <c r="D554" s="10">
        <v>7.0</v>
      </c>
      <c r="E554" s="10" t="s">
        <v>2838</v>
      </c>
      <c r="F554">
        <v>7.0</v>
      </c>
      <c r="G554" t="s">
        <v>2838</v>
      </c>
      <c r="H554" s="10">
        <v>2.0</v>
      </c>
      <c r="I554" s="10" t="s">
        <v>2838</v>
      </c>
      <c r="J554" s="10" t="s">
        <v>39</v>
      </c>
      <c r="K554" s="10" t="s">
        <v>40</v>
      </c>
      <c r="L554" s="10">
        <v>5337.0</v>
      </c>
      <c r="M554" s="10" t="s">
        <v>2838</v>
      </c>
      <c r="N554" s="10" t="s">
        <v>2909</v>
      </c>
      <c r="O554" t="s">
        <v>42</v>
      </c>
    </row>
    <row r="555">
      <c r="A555" s="10" t="s">
        <v>2910</v>
      </c>
      <c r="B555" s="10">
        <v>4000000.0</v>
      </c>
      <c r="C555" s="10" t="s">
        <v>2838</v>
      </c>
      <c r="D555" s="10">
        <v>5.0</v>
      </c>
      <c r="E555" s="10" t="s">
        <v>2838</v>
      </c>
      <c r="F555">
        <v>4.0</v>
      </c>
      <c r="G555" t="s">
        <v>2838</v>
      </c>
      <c r="H555" s="10">
        <v>2.0</v>
      </c>
      <c r="I555" s="10" t="s">
        <v>2838</v>
      </c>
      <c r="J555" s="10" t="s">
        <v>56</v>
      </c>
      <c r="K555" s="10"/>
      <c r="L555" s="10">
        <v>1650.0</v>
      </c>
      <c r="M555" s="10" t="s">
        <v>2838</v>
      </c>
      <c r="N555" s="10" t="s">
        <v>2909</v>
      </c>
      <c r="O555" t="s">
        <v>256</v>
      </c>
    </row>
    <row r="556">
      <c r="A556" s="10" t="s">
        <v>2921</v>
      </c>
      <c r="B556" s="10">
        <v>4000000.0</v>
      </c>
      <c r="C556" s="10" t="s">
        <v>2838</v>
      </c>
      <c r="D556" s="10">
        <v>5.0</v>
      </c>
      <c r="E556" s="10" t="s">
        <v>2838</v>
      </c>
      <c r="F556">
        <v>5.0</v>
      </c>
      <c r="G556" t="s">
        <v>2838</v>
      </c>
      <c r="H556" s="10">
        <v>2.0</v>
      </c>
      <c r="I556" s="10" t="s">
        <v>2838</v>
      </c>
      <c r="J556" s="10" t="s">
        <v>557</v>
      </c>
      <c r="K556" s="10" t="s">
        <v>2908</v>
      </c>
      <c r="L556" s="10">
        <v>4500.0</v>
      </c>
      <c r="M556" s="10" t="s">
        <v>2838</v>
      </c>
      <c r="N556" s="10" t="s">
        <v>2909</v>
      </c>
      <c r="O556" t="s">
        <v>42</v>
      </c>
    </row>
    <row r="557">
      <c r="A557" s="10" t="s">
        <v>2907</v>
      </c>
      <c r="B557" s="10">
        <v>4000000.0</v>
      </c>
      <c r="C557" s="10" t="s">
        <v>2838</v>
      </c>
      <c r="D557" s="10">
        <v>4.0</v>
      </c>
      <c r="E557" s="10" t="s">
        <v>2838</v>
      </c>
      <c r="F557">
        <v>4.0</v>
      </c>
      <c r="G557" t="s">
        <v>2838</v>
      </c>
      <c r="H557" s="10">
        <v>1.0</v>
      </c>
      <c r="I557" s="10" t="s">
        <v>2986</v>
      </c>
      <c r="J557" s="10" t="s">
        <v>33</v>
      </c>
      <c r="K557" s="10" t="s">
        <v>2908</v>
      </c>
      <c r="L557" s="10">
        <v>2195.0</v>
      </c>
      <c r="M557" s="10" t="s">
        <v>2838</v>
      </c>
      <c r="N557" s="10" t="s">
        <v>2909</v>
      </c>
      <c r="O557" t="s">
        <v>42</v>
      </c>
    </row>
    <row r="558">
      <c r="A558" s="10" t="s">
        <v>2952</v>
      </c>
      <c r="B558" s="10">
        <v>4000000.0</v>
      </c>
      <c r="C558" s="10" t="s">
        <v>2838</v>
      </c>
      <c r="D558" s="10">
        <v>6.0</v>
      </c>
      <c r="E558" s="10" t="s">
        <v>2838</v>
      </c>
      <c r="F558">
        <v>6.0</v>
      </c>
      <c r="G558" t="s">
        <v>2838</v>
      </c>
      <c r="H558" s="10">
        <v>2.0</v>
      </c>
      <c r="I558" s="10" t="s">
        <v>2838</v>
      </c>
      <c r="J558" s="10" t="s">
        <v>56</v>
      </c>
      <c r="K558" s="10" t="s">
        <v>40</v>
      </c>
      <c r="L558" s="10">
        <v>3200.0</v>
      </c>
      <c r="M558" s="10" t="s">
        <v>2838</v>
      </c>
      <c r="N558" s="10" t="s">
        <v>2909</v>
      </c>
      <c r="O558" t="s">
        <v>42</v>
      </c>
    </row>
    <row r="559">
      <c r="A559" s="10" t="s">
        <v>2907</v>
      </c>
      <c r="B559" s="10">
        <v>4000000.0</v>
      </c>
      <c r="C559" s="10" t="s">
        <v>2838</v>
      </c>
      <c r="D559" s="10">
        <v>4.0</v>
      </c>
      <c r="E559" s="10" t="s">
        <v>2838</v>
      </c>
      <c r="F559">
        <v>4.0</v>
      </c>
      <c r="G559" t="s">
        <v>2838</v>
      </c>
      <c r="H559" s="10">
        <v>2.0</v>
      </c>
      <c r="I559" s="10" t="s">
        <v>2838</v>
      </c>
      <c r="J559" s="10" t="s">
        <v>92</v>
      </c>
      <c r="K559" s="10" t="s">
        <v>2908</v>
      </c>
      <c r="L559" s="10">
        <v>2250.0</v>
      </c>
      <c r="M559" s="10" t="s">
        <v>2838</v>
      </c>
      <c r="N559" s="10" t="s">
        <v>2909</v>
      </c>
      <c r="O559" t="s">
        <v>36</v>
      </c>
    </row>
    <row r="560">
      <c r="A560" s="10" t="s">
        <v>2941</v>
      </c>
      <c r="B560" s="10">
        <v>4000000.0</v>
      </c>
      <c r="C560" s="10" t="s">
        <v>2838</v>
      </c>
      <c r="D560" s="10">
        <v>6.0</v>
      </c>
      <c r="E560" s="10" t="s">
        <v>2838</v>
      </c>
      <c r="F560">
        <v>5.0</v>
      </c>
      <c r="G560" t="s">
        <v>2838</v>
      </c>
      <c r="H560" s="10">
        <v>2.0</v>
      </c>
      <c r="I560" s="10" t="s">
        <v>2838</v>
      </c>
      <c r="J560" s="10" t="s">
        <v>56</v>
      </c>
      <c r="K560" s="10" t="s">
        <v>40</v>
      </c>
      <c r="L560" s="10">
        <v>4000.0</v>
      </c>
      <c r="M560" s="10" t="s">
        <v>2838</v>
      </c>
      <c r="N560" s="10" t="s">
        <v>2909</v>
      </c>
      <c r="O560" t="s">
        <v>42</v>
      </c>
    </row>
    <row r="561">
      <c r="A561" s="10" t="s">
        <v>2910</v>
      </c>
      <c r="B561" s="10">
        <v>4000000.0</v>
      </c>
      <c r="C561" s="10" t="s">
        <v>2838</v>
      </c>
      <c r="D561" s="10">
        <v>5.0</v>
      </c>
      <c r="E561" s="10" t="s">
        <v>2838</v>
      </c>
      <c r="F561">
        <v>6.0</v>
      </c>
      <c r="G561" t="s">
        <v>2838</v>
      </c>
      <c r="H561" s="10">
        <v>1.0</v>
      </c>
      <c r="I561" s="10" t="s">
        <v>2986</v>
      </c>
      <c r="J561" s="10" t="s">
        <v>39</v>
      </c>
      <c r="K561" s="10" t="s">
        <v>40</v>
      </c>
      <c r="L561" s="10">
        <v>3704.0</v>
      </c>
      <c r="M561" s="10" t="s">
        <v>2838</v>
      </c>
      <c r="N561" s="10" t="s">
        <v>2909</v>
      </c>
      <c r="O561" t="s">
        <v>256</v>
      </c>
    </row>
    <row r="562">
      <c r="A562" s="10" t="s">
        <v>2910</v>
      </c>
      <c r="B562" s="10">
        <v>4000000.0</v>
      </c>
      <c r="C562" s="10" t="s">
        <v>2838</v>
      </c>
      <c r="D562" s="10">
        <v>5.0</v>
      </c>
      <c r="E562" s="10" t="s">
        <v>2838</v>
      </c>
      <c r="F562">
        <v>4.0</v>
      </c>
      <c r="G562" t="s">
        <v>2838</v>
      </c>
      <c r="H562" s="10">
        <v>3.0</v>
      </c>
      <c r="I562" s="10" t="s">
        <v>2986</v>
      </c>
      <c r="J562" s="10" t="s">
        <v>56</v>
      </c>
      <c r="K562" s="10" t="s">
        <v>40</v>
      </c>
      <c r="L562" s="10">
        <v>3700.0</v>
      </c>
      <c r="M562" s="10" t="s">
        <v>2838</v>
      </c>
      <c r="N562" s="10" t="s">
        <v>2909</v>
      </c>
      <c r="O562" t="s">
        <v>42</v>
      </c>
    </row>
    <row r="563">
      <c r="A563" s="10" t="s">
        <v>2941</v>
      </c>
      <c r="B563" s="10">
        <v>4000000.0</v>
      </c>
      <c r="C563" s="10" t="s">
        <v>2838</v>
      </c>
      <c r="D563" s="10">
        <v>5.0</v>
      </c>
      <c r="E563" s="10" t="s">
        <v>2838</v>
      </c>
      <c r="F563">
        <v>5.0</v>
      </c>
      <c r="G563" t="s">
        <v>2838</v>
      </c>
      <c r="H563" s="10">
        <v>1.0</v>
      </c>
      <c r="I563" s="10" t="s">
        <v>2986</v>
      </c>
      <c r="J563" s="10" t="s">
        <v>1012</v>
      </c>
      <c r="K563" s="10" t="s">
        <v>40</v>
      </c>
      <c r="L563" s="10">
        <v>2200.0</v>
      </c>
      <c r="M563" s="10" t="s">
        <v>2838</v>
      </c>
      <c r="N563" s="10" t="s">
        <v>2909</v>
      </c>
      <c r="O563" t="s">
        <v>256</v>
      </c>
    </row>
    <row r="564">
      <c r="A564" s="10" t="s">
        <v>2924</v>
      </c>
      <c r="B564" s="10">
        <v>4000000.0</v>
      </c>
      <c r="C564" s="10" t="s">
        <v>2838</v>
      </c>
      <c r="D564" s="10">
        <v>6.0</v>
      </c>
      <c r="E564" s="10" t="s">
        <v>2838</v>
      </c>
      <c r="F564">
        <v>6.0</v>
      </c>
      <c r="G564" t="s">
        <v>2838</v>
      </c>
      <c r="H564" s="10">
        <v>2.0</v>
      </c>
      <c r="I564" s="10" t="s">
        <v>2838</v>
      </c>
      <c r="J564" s="10" t="s">
        <v>56</v>
      </c>
      <c r="K564" s="10" t="s">
        <v>40</v>
      </c>
      <c r="L564" s="10">
        <v>4675.0</v>
      </c>
      <c r="M564" s="10" t="s">
        <v>2838</v>
      </c>
      <c r="N564" s="10" t="s">
        <v>2909</v>
      </c>
      <c r="O564" t="s">
        <v>36</v>
      </c>
    </row>
    <row r="565">
      <c r="A565" s="10" t="s">
        <v>2923</v>
      </c>
      <c r="B565" s="10">
        <v>4000000.0</v>
      </c>
      <c r="C565" s="10" t="s">
        <v>2838</v>
      </c>
      <c r="D565" s="10">
        <v>5.0</v>
      </c>
      <c r="E565" s="10" t="s">
        <v>2838</v>
      </c>
      <c r="F565">
        <v>5.0</v>
      </c>
      <c r="G565" t="s">
        <v>2838</v>
      </c>
      <c r="H565" s="10">
        <v>2.0</v>
      </c>
      <c r="I565" s="10" t="s">
        <v>2838</v>
      </c>
      <c r="J565" s="10" t="s">
        <v>92</v>
      </c>
      <c r="K565" s="10" t="s">
        <v>2908</v>
      </c>
      <c r="L565" s="10">
        <v>3563.0</v>
      </c>
      <c r="M565" s="10" t="s">
        <v>2838</v>
      </c>
      <c r="N565" s="10" t="s">
        <v>2909</v>
      </c>
      <c r="O565" t="s">
        <v>42</v>
      </c>
    </row>
    <row r="566">
      <c r="A566" s="10" t="s">
        <v>2907</v>
      </c>
      <c r="B566" s="10">
        <v>4000000.0</v>
      </c>
      <c r="C566" s="10" t="s">
        <v>2838</v>
      </c>
      <c r="D566" s="10">
        <v>5.0</v>
      </c>
      <c r="E566" s="10" t="s">
        <v>2838</v>
      </c>
      <c r="F566">
        <v>5.0</v>
      </c>
      <c r="G566" t="s">
        <v>2838</v>
      </c>
      <c r="H566" s="10">
        <v>2.0</v>
      </c>
      <c r="I566" s="10" t="s">
        <v>2838</v>
      </c>
      <c r="J566" s="10" t="s">
        <v>92</v>
      </c>
      <c r="K566" s="10" t="s">
        <v>2908</v>
      </c>
      <c r="L566" s="10">
        <v>3800.0</v>
      </c>
      <c r="M566" s="10" t="s">
        <v>2838</v>
      </c>
      <c r="N566" s="10" t="s">
        <v>2909</v>
      </c>
      <c r="O566" t="s">
        <v>42</v>
      </c>
    </row>
    <row r="567">
      <c r="A567" s="10" t="s">
        <v>2907</v>
      </c>
      <c r="B567" s="10">
        <v>4000000.0</v>
      </c>
      <c r="C567" s="10" t="s">
        <v>2838</v>
      </c>
      <c r="D567" s="10">
        <v>4.0</v>
      </c>
      <c r="E567" s="10" t="s">
        <v>2838</v>
      </c>
      <c r="F567">
        <v>5.0</v>
      </c>
      <c r="G567" t="s">
        <v>2838</v>
      </c>
      <c r="H567" s="10">
        <v>1.0</v>
      </c>
      <c r="I567" s="10" t="s">
        <v>2986</v>
      </c>
      <c r="J567" s="10" t="s">
        <v>33</v>
      </c>
      <c r="K567" s="10" t="s">
        <v>2908</v>
      </c>
      <c r="L567" s="10">
        <v>3789.0</v>
      </c>
      <c r="M567" s="10" t="s">
        <v>2838</v>
      </c>
      <c r="N567" s="10" t="s">
        <v>2909</v>
      </c>
      <c r="O567" t="s">
        <v>36</v>
      </c>
    </row>
    <row r="568">
      <c r="A568" s="10" t="s">
        <v>2907</v>
      </c>
      <c r="B568" s="10">
        <v>3990000.0</v>
      </c>
      <c r="C568" s="10" t="s">
        <v>2838</v>
      </c>
      <c r="D568" s="10">
        <v>5.0</v>
      </c>
      <c r="E568" s="10" t="s">
        <v>2838</v>
      </c>
      <c r="F568">
        <v>5.0</v>
      </c>
      <c r="G568" t="s">
        <v>2838</v>
      </c>
      <c r="H568" s="10">
        <v>1.0</v>
      </c>
      <c r="I568" s="10" t="s">
        <v>2986</v>
      </c>
      <c r="J568" s="10" t="s">
        <v>92</v>
      </c>
      <c r="K568" s="10" t="s">
        <v>2908</v>
      </c>
      <c r="L568" s="10">
        <v>3979.0</v>
      </c>
      <c r="M568" s="10" t="s">
        <v>2838</v>
      </c>
      <c r="N568" s="10" t="s">
        <v>2909</v>
      </c>
      <c r="O568" t="s">
        <v>42</v>
      </c>
    </row>
    <row r="569">
      <c r="A569" s="10" t="s">
        <v>2923</v>
      </c>
      <c r="B569" s="10">
        <v>3963960.0</v>
      </c>
      <c r="C569" s="10" t="s">
        <v>2838</v>
      </c>
      <c r="D569" s="10">
        <v>4.0</v>
      </c>
      <c r="E569" s="10" t="s">
        <v>2838</v>
      </c>
      <c r="F569">
        <v>5.0</v>
      </c>
      <c r="G569" t="s">
        <v>2838</v>
      </c>
      <c r="H569" s="10">
        <v>1.0</v>
      </c>
      <c r="I569" s="10" t="s">
        <v>2986</v>
      </c>
      <c r="J569" s="10" t="s">
        <v>92</v>
      </c>
      <c r="K569" s="10" t="s">
        <v>2908</v>
      </c>
      <c r="L569" s="10">
        <v>4356.0</v>
      </c>
      <c r="M569" s="10" t="s">
        <v>2838</v>
      </c>
      <c r="N569" s="10" t="s">
        <v>2909</v>
      </c>
      <c r="O569" t="s">
        <v>36</v>
      </c>
    </row>
    <row r="570">
      <c r="A570" s="10" t="s">
        <v>2907</v>
      </c>
      <c r="B570" s="10">
        <v>3960000.0</v>
      </c>
      <c r="C570" s="10" t="s">
        <v>2838</v>
      </c>
      <c r="D570" s="10">
        <v>4.0</v>
      </c>
      <c r="E570" s="10" t="s">
        <v>2838</v>
      </c>
      <c r="F570">
        <v>4.0</v>
      </c>
      <c r="G570" t="s">
        <v>2838</v>
      </c>
      <c r="H570" s="10">
        <v>3.0</v>
      </c>
      <c r="I570" s="10" t="s">
        <v>2986</v>
      </c>
      <c r="J570" s="10" t="s">
        <v>33</v>
      </c>
      <c r="K570" s="10" t="s">
        <v>2908</v>
      </c>
      <c r="L570" s="10">
        <v>2195.0</v>
      </c>
      <c r="M570" s="10" t="s">
        <v>2838</v>
      </c>
      <c r="N570" s="10" t="s">
        <v>2909</v>
      </c>
      <c r="O570" t="s">
        <v>42</v>
      </c>
    </row>
    <row r="571">
      <c r="A571" s="10" t="s">
        <v>2931</v>
      </c>
      <c r="B571" s="10">
        <v>3950000.0</v>
      </c>
      <c r="C571" s="10" t="s">
        <v>2838</v>
      </c>
      <c r="D571" s="10">
        <v>5.0</v>
      </c>
      <c r="E571" s="10" t="s">
        <v>2838</v>
      </c>
      <c r="F571">
        <v>4.0</v>
      </c>
      <c r="G571" t="s">
        <v>2838</v>
      </c>
      <c r="H571" s="10">
        <v>1.0</v>
      </c>
      <c r="I571" s="10" t="s">
        <v>2986</v>
      </c>
      <c r="J571" s="10" t="s">
        <v>92</v>
      </c>
      <c r="K571" s="10" t="s">
        <v>2908</v>
      </c>
      <c r="L571" s="10">
        <v>3285.0</v>
      </c>
      <c r="M571" s="10" t="s">
        <v>2838</v>
      </c>
      <c r="N571" s="10" t="s">
        <v>2909</v>
      </c>
      <c r="O571" t="s">
        <v>42</v>
      </c>
    </row>
    <row r="572">
      <c r="A572" s="10" t="s">
        <v>2907</v>
      </c>
      <c r="B572" s="10">
        <v>3941000.0</v>
      </c>
      <c r="C572" s="10" t="s">
        <v>2838</v>
      </c>
      <c r="D572" s="10">
        <v>6.0</v>
      </c>
      <c r="E572" s="10" t="s">
        <v>2838</v>
      </c>
      <c r="F572">
        <v>7.0</v>
      </c>
      <c r="G572" t="s">
        <v>2838</v>
      </c>
      <c r="H572" s="10">
        <v>2.0</v>
      </c>
      <c r="I572" s="10" t="s">
        <v>2838</v>
      </c>
      <c r="J572" s="10" t="s">
        <v>92</v>
      </c>
      <c r="K572" s="10" t="s">
        <v>2908</v>
      </c>
      <c r="L572" s="10">
        <v>3941.0</v>
      </c>
      <c r="M572" s="10" t="s">
        <v>2838</v>
      </c>
      <c r="N572" s="10" t="s">
        <v>2909</v>
      </c>
      <c r="O572" t="s">
        <v>42</v>
      </c>
    </row>
    <row r="573">
      <c r="A573" s="10" t="s">
        <v>2907</v>
      </c>
      <c r="B573" s="10">
        <v>3900000.0</v>
      </c>
      <c r="C573" s="10" t="s">
        <v>2838</v>
      </c>
      <c r="D573" s="10">
        <v>2.0</v>
      </c>
      <c r="E573" s="10" t="s">
        <v>2838</v>
      </c>
      <c r="F573">
        <v>2.0</v>
      </c>
      <c r="G573" t="s">
        <v>2838</v>
      </c>
      <c r="H573" s="10">
        <v>1.0</v>
      </c>
      <c r="I573" s="10" t="s">
        <v>2986</v>
      </c>
      <c r="J573" s="10" t="s">
        <v>33</v>
      </c>
      <c r="K573" s="10" t="s">
        <v>2908</v>
      </c>
      <c r="L573" s="10">
        <v>1636.0</v>
      </c>
      <c r="M573" s="10" t="s">
        <v>2838</v>
      </c>
      <c r="N573" s="10" t="s">
        <v>2909</v>
      </c>
      <c r="O573" t="s">
        <v>42</v>
      </c>
    </row>
    <row r="574">
      <c r="A574" s="10" t="s">
        <v>2931</v>
      </c>
      <c r="B574" s="10">
        <v>3900000.0</v>
      </c>
      <c r="C574" s="10" t="s">
        <v>2838</v>
      </c>
      <c r="D574" s="10">
        <v>6.0</v>
      </c>
      <c r="E574" s="10" t="s">
        <v>2838</v>
      </c>
      <c r="F574">
        <v>5.0</v>
      </c>
      <c r="G574" t="s">
        <v>2838</v>
      </c>
      <c r="H574" s="10">
        <v>2.0</v>
      </c>
      <c r="I574" s="10" t="s">
        <v>2838</v>
      </c>
      <c r="J574" s="10" t="s">
        <v>92</v>
      </c>
      <c r="K574" s="10" t="s">
        <v>2908</v>
      </c>
      <c r="L574" s="10">
        <v>3750.0</v>
      </c>
      <c r="M574" s="10" t="s">
        <v>2838</v>
      </c>
      <c r="N574" s="10" t="s">
        <v>2909</v>
      </c>
      <c r="O574" t="s">
        <v>42</v>
      </c>
    </row>
    <row r="575">
      <c r="A575" s="10" t="s">
        <v>2950</v>
      </c>
      <c r="B575" s="10">
        <v>3900000.0</v>
      </c>
      <c r="C575" s="10" t="s">
        <v>2838</v>
      </c>
      <c r="D575" s="10">
        <v>6.0</v>
      </c>
      <c r="E575" s="10" t="s">
        <v>2838</v>
      </c>
      <c r="F575">
        <v>6.0</v>
      </c>
      <c r="G575" t="s">
        <v>2838</v>
      </c>
      <c r="H575" s="10">
        <v>2.0</v>
      </c>
      <c r="I575" s="10" t="s">
        <v>2838</v>
      </c>
      <c r="J575" s="10" t="s">
        <v>56</v>
      </c>
      <c r="K575" s="10" t="s">
        <v>40</v>
      </c>
      <c r="L575" s="10">
        <v>4675.0</v>
      </c>
      <c r="M575" s="10" t="s">
        <v>2838</v>
      </c>
      <c r="N575" s="10" t="s">
        <v>2909</v>
      </c>
      <c r="O575" t="s">
        <v>36</v>
      </c>
    </row>
    <row r="576">
      <c r="A576" s="10" t="s">
        <v>2907</v>
      </c>
      <c r="B576" s="10">
        <v>3900000.0</v>
      </c>
      <c r="C576" s="10" t="s">
        <v>2838</v>
      </c>
      <c r="D576" s="10">
        <v>4.0</v>
      </c>
      <c r="E576" s="10" t="s">
        <v>2838</v>
      </c>
      <c r="F576">
        <v>4.0</v>
      </c>
      <c r="G576" t="s">
        <v>2838</v>
      </c>
      <c r="H576" s="10">
        <v>2.0</v>
      </c>
      <c r="I576" s="10" t="s">
        <v>2838</v>
      </c>
      <c r="J576" s="10" t="s">
        <v>92</v>
      </c>
      <c r="K576" s="10" t="s">
        <v>2908</v>
      </c>
      <c r="L576" s="10">
        <v>2250.0</v>
      </c>
      <c r="M576" s="10" t="s">
        <v>2838</v>
      </c>
      <c r="N576" s="10" t="s">
        <v>2909</v>
      </c>
      <c r="O576" t="s">
        <v>42</v>
      </c>
    </row>
    <row r="577">
      <c r="A577" s="10" t="s">
        <v>2941</v>
      </c>
      <c r="B577" s="10">
        <v>3900000.0</v>
      </c>
      <c r="C577" s="10" t="s">
        <v>2838</v>
      </c>
      <c r="D577" s="10">
        <v>6.0</v>
      </c>
      <c r="E577" s="10" t="s">
        <v>2838</v>
      </c>
      <c r="F577">
        <v>6.0</v>
      </c>
      <c r="G577" t="s">
        <v>2838</v>
      </c>
      <c r="H577" s="10">
        <v>2.0</v>
      </c>
      <c r="I577" s="10" t="s">
        <v>2838</v>
      </c>
      <c r="J577" s="10" t="s">
        <v>557</v>
      </c>
      <c r="K577" s="10" t="s">
        <v>40</v>
      </c>
      <c r="L577" s="10">
        <v>2800.0</v>
      </c>
      <c r="M577" s="10" t="s">
        <v>2838</v>
      </c>
      <c r="N577" s="10" t="s">
        <v>2909</v>
      </c>
      <c r="O577" t="s">
        <v>42</v>
      </c>
    </row>
    <row r="578">
      <c r="A578" s="10" t="s">
        <v>2931</v>
      </c>
      <c r="B578" s="10">
        <v>3900000.0</v>
      </c>
      <c r="C578" s="10" t="s">
        <v>2838</v>
      </c>
      <c r="D578" s="10">
        <v>4.0</v>
      </c>
      <c r="E578" s="10" t="s">
        <v>2838</v>
      </c>
      <c r="F578">
        <v>2.0</v>
      </c>
      <c r="G578" t="s">
        <v>2838</v>
      </c>
      <c r="H578" s="10">
        <v>1.0</v>
      </c>
      <c r="I578" s="10" t="s">
        <v>2986</v>
      </c>
      <c r="J578" s="10" t="s">
        <v>92</v>
      </c>
      <c r="K578" s="10" t="s">
        <v>40</v>
      </c>
      <c r="L578" s="10">
        <v>3285.0</v>
      </c>
      <c r="M578" s="10" t="s">
        <v>2838</v>
      </c>
      <c r="N578" s="10" t="s">
        <v>2909</v>
      </c>
      <c r="O578" t="s">
        <v>256</v>
      </c>
    </row>
    <row r="579">
      <c r="A579" s="10" t="s">
        <v>2941</v>
      </c>
      <c r="B579" s="10">
        <v>3900000.0</v>
      </c>
      <c r="C579" s="10" t="s">
        <v>2838</v>
      </c>
      <c r="D579" s="10">
        <v>4.0</v>
      </c>
      <c r="E579" s="10" t="s">
        <v>2838</v>
      </c>
      <c r="F579">
        <v>4.0</v>
      </c>
      <c r="G579" t="s">
        <v>2838</v>
      </c>
      <c r="H579" s="10">
        <v>2.0</v>
      </c>
      <c r="I579" s="10" t="s">
        <v>2838</v>
      </c>
      <c r="J579" s="10" t="s">
        <v>92</v>
      </c>
      <c r="K579" s="10" t="s">
        <v>2908</v>
      </c>
      <c r="L579" s="10">
        <v>5230.0</v>
      </c>
      <c r="M579" s="10" t="s">
        <v>2838</v>
      </c>
      <c r="N579" s="10" t="s">
        <v>2909</v>
      </c>
      <c r="O579" t="s">
        <v>36</v>
      </c>
    </row>
    <row r="580">
      <c r="A580" s="10" t="s">
        <v>2931</v>
      </c>
      <c r="B580" s="10">
        <v>3900000.0</v>
      </c>
      <c r="C580" s="10" t="s">
        <v>2838</v>
      </c>
      <c r="D580" s="10">
        <v>4.0</v>
      </c>
      <c r="E580" s="10" t="s">
        <v>2838</v>
      </c>
      <c r="F580">
        <v>4.0</v>
      </c>
      <c r="G580" t="s">
        <v>2838</v>
      </c>
      <c r="H580" s="10">
        <v>2.0</v>
      </c>
      <c r="I580" s="10" t="s">
        <v>2838</v>
      </c>
      <c r="J580" s="10" t="s">
        <v>92</v>
      </c>
      <c r="K580" s="10" t="s">
        <v>2908</v>
      </c>
      <c r="L580" s="10">
        <v>3285.0</v>
      </c>
      <c r="M580" s="10" t="s">
        <v>2838</v>
      </c>
      <c r="N580" s="10" t="s">
        <v>2909</v>
      </c>
      <c r="O580" t="s">
        <v>42</v>
      </c>
    </row>
    <row r="581">
      <c r="A581" s="10" t="s">
        <v>2946</v>
      </c>
      <c r="B581" s="10">
        <v>3900000.0</v>
      </c>
      <c r="C581" s="10" t="s">
        <v>2838</v>
      </c>
      <c r="D581" s="10">
        <v>5.0</v>
      </c>
      <c r="E581" s="10" t="s">
        <v>2838</v>
      </c>
      <c r="F581">
        <v>5.0</v>
      </c>
      <c r="G581" t="s">
        <v>2838</v>
      </c>
      <c r="H581" s="10">
        <v>1.0</v>
      </c>
      <c r="I581" s="10" t="s">
        <v>2986</v>
      </c>
      <c r="J581" s="10" t="s">
        <v>33</v>
      </c>
      <c r="K581" s="10" t="s">
        <v>2908</v>
      </c>
      <c r="L581" s="10">
        <v>2645.0</v>
      </c>
      <c r="M581" s="10" t="s">
        <v>2838</v>
      </c>
      <c r="N581" s="10" t="s">
        <v>2909</v>
      </c>
      <c r="O581" t="s">
        <v>42</v>
      </c>
    </row>
    <row r="582">
      <c r="A582" s="10" t="s">
        <v>2941</v>
      </c>
      <c r="B582" s="10">
        <v>3900000.0</v>
      </c>
      <c r="C582" s="10" t="s">
        <v>2838</v>
      </c>
      <c r="D582" s="10">
        <v>4.0</v>
      </c>
      <c r="E582" s="10" t="s">
        <v>2838</v>
      </c>
      <c r="F582">
        <v>4.0</v>
      </c>
      <c r="G582" t="s">
        <v>2838</v>
      </c>
      <c r="H582" s="10">
        <v>2.0</v>
      </c>
      <c r="I582" s="10" t="s">
        <v>2838</v>
      </c>
      <c r="J582" s="10" t="s">
        <v>1158</v>
      </c>
      <c r="K582" s="10" t="s">
        <v>2908</v>
      </c>
      <c r="L582" s="10">
        <v>5230.0</v>
      </c>
      <c r="M582" s="10" t="s">
        <v>2838</v>
      </c>
      <c r="N582" s="10" t="s">
        <v>2909</v>
      </c>
      <c r="O582" t="s">
        <v>36</v>
      </c>
    </row>
    <row r="583">
      <c r="A583" s="10" t="s">
        <v>2907</v>
      </c>
      <c r="B583" s="10">
        <v>3900000.0</v>
      </c>
      <c r="C583" s="10" t="s">
        <v>2838</v>
      </c>
      <c r="D583" s="10">
        <v>2.0</v>
      </c>
      <c r="E583" s="10" t="s">
        <v>2838</v>
      </c>
      <c r="F583">
        <v>3.0</v>
      </c>
      <c r="G583" t="s">
        <v>2838</v>
      </c>
      <c r="H583" s="10">
        <v>2.0</v>
      </c>
      <c r="I583" s="10" t="s">
        <v>2838</v>
      </c>
      <c r="J583" s="10" t="s">
        <v>33</v>
      </c>
      <c r="K583" s="10" t="s">
        <v>2908</v>
      </c>
      <c r="L583" s="10">
        <v>1572.0</v>
      </c>
      <c r="M583" s="10" t="s">
        <v>2838</v>
      </c>
      <c r="N583" s="10" t="s">
        <v>2909</v>
      </c>
      <c r="O583" t="s">
        <v>42</v>
      </c>
    </row>
    <row r="584">
      <c r="A584" s="10" t="s">
        <v>2918</v>
      </c>
      <c r="B584" s="10">
        <v>3900000.0</v>
      </c>
      <c r="C584" s="10" t="s">
        <v>2838</v>
      </c>
      <c r="D584" s="10">
        <v>7.0</v>
      </c>
      <c r="E584" s="10" t="s">
        <v>2838</v>
      </c>
      <c r="F584">
        <v>7.0</v>
      </c>
      <c r="G584" t="s">
        <v>2838</v>
      </c>
      <c r="H584" s="10">
        <v>2.0</v>
      </c>
      <c r="I584" s="10" t="s">
        <v>2838</v>
      </c>
      <c r="J584" s="10" t="s">
        <v>56</v>
      </c>
      <c r="K584" s="10" t="s">
        <v>40</v>
      </c>
      <c r="L584" s="10">
        <v>50000.0</v>
      </c>
      <c r="M584" s="10" t="s">
        <v>2986</v>
      </c>
      <c r="N584" s="10" t="s">
        <v>2909</v>
      </c>
      <c r="O584" t="s">
        <v>36</v>
      </c>
    </row>
    <row r="585">
      <c r="A585" s="10" t="s">
        <v>2921</v>
      </c>
      <c r="B585" s="10">
        <v>3890000.0</v>
      </c>
      <c r="C585" s="10" t="s">
        <v>2838</v>
      </c>
      <c r="D585" s="10">
        <v>8.0</v>
      </c>
      <c r="E585" s="10" t="s">
        <v>2838</v>
      </c>
      <c r="F585">
        <v>6.0</v>
      </c>
      <c r="G585" t="s">
        <v>2838</v>
      </c>
      <c r="H585" s="10">
        <v>3.0</v>
      </c>
      <c r="I585" s="10" t="s">
        <v>2986</v>
      </c>
      <c r="J585" s="10" t="s">
        <v>56</v>
      </c>
      <c r="K585" s="10" t="s">
        <v>40</v>
      </c>
      <c r="L585" s="10">
        <v>3200.0</v>
      </c>
      <c r="M585" s="10" t="s">
        <v>2838</v>
      </c>
      <c r="N585" s="10" t="s">
        <v>2909</v>
      </c>
      <c r="O585" t="s">
        <v>42</v>
      </c>
    </row>
    <row r="586">
      <c r="A586" s="10" t="s">
        <v>2921</v>
      </c>
      <c r="B586" s="10">
        <v>3890000.0</v>
      </c>
      <c r="C586" s="10" t="s">
        <v>2838</v>
      </c>
      <c r="D586" s="10">
        <v>6.0</v>
      </c>
      <c r="E586" s="10" t="s">
        <v>2838</v>
      </c>
      <c r="F586">
        <v>6.0</v>
      </c>
      <c r="G586" t="s">
        <v>2838</v>
      </c>
      <c r="H586" s="10">
        <v>1.0</v>
      </c>
      <c r="I586" s="10" t="s">
        <v>2986</v>
      </c>
      <c r="J586" s="10" t="s">
        <v>56</v>
      </c>
      <c r="K586" s="10" t="s">
        <v>2908</v>
      </c>
      <c r="L586" s="10">
        <v>4506.0</v>
      </c>
      <c r="M586" s="10" t="s">
        <v>2838</v>
      </c>
      <c r="N586" s="10" t="s">
        <v>2909</v>
      </c>
      <c r="O586" t="s">
        <v>36</v>
      </c>
    </row>
    <row r="587">
      <c r="A587" s="10" t="s">
        <v>2921</v>
      </c>
      <c r="B587" s="10">
        <v>3890000.0</v>
      </c>
      <c r="C587" s="10" t="s">
        <v>2838</v>
      </c>
      <c r="D587" s="10">
        <v>6.0</v>
      </c>
      <c r="E587" s="10" t="s">
        <v>2838</v>
      </c>
      <c r="F587">
        <v>6.0</v>
      </c>
      <c r="G587" t="s">
        <v>2838</v>
      </c>
      <c r="H587" s="10">
        <v>3.0</v>
      </c>
      <c r="I587" s="10" t="s">
        <v>2986</v>
      </c>
      <c r="J587" s="10" t="s">
        <v>56</v>
      </c>
      <c r="K587" s="10" t="s">
        <v>40</v>
      </c>
      <c r="L587" s="10">
        <v>3200.0</v>
      </c>
      <c r="M587" s="10" t="s">
        <v>2838</v>
      </c>
      <c r="N587" s="10" t="s">
        <v>2909</v>
      </c>
      <c r="O587" t="s">
        <v>36</v>
      </c>
    </row>
    <row r="588">
      <c r="A588" s="10" t="s">
        <v>2936</v>
      </c>
      <c r="B588" s="10">
        <v>3886800.0</v>
      </c>
      <c r="C588" s="10" t="s">
        <v>2838</v>
      </c>
      <c r="D588" s="10">
        <v>4.0</v>
      </c>
      <c r="E588" s="10" t="s">
        <v>2838</v>
      </c>
      <c r="F588">
        <v>5.0</v>
      </c>
      <c r="G588" t="s">
        <v>2838</v>
      </c>
      <c r="H588" s="10">
        <v>2.0</v>
      </c>
      <c r="I588" s="10" t="s">
        <v>2838</v>
      </c>
      <c r="J588" s="10" t="s">
        <v>92</v>
      </c>
      <c r="K588" s="10" t="s">
        <v>2908</v>
      </c>
      <c r="L588" s="10">
        <v>3239.0</v>
      </c>
      <c r="M588" s="10" t="s">
        <v>2838</v>
      </c>
      <c r="N588" s="10" t="s">
        <v>2909</v>
      </c>
      <c r="O588" t="s">
        <v>42</v>
      </c>
    </row>
    <row r="589">
      <c r="A589" s="10" t="s">
        <v>2936</v>
      </c>
      <c r="B589" s="10">
        <v>3880000.0</v>
      </c>
      <c r="C589" s="10" t="s">
        <v>2838</v>
      </c>
      <c r="D589" s="10">
        <v>4.0</v>
      </c>
      <c r="E589" s="10" t="s">
        <v>2838</v>
      </c>
      <c r="F589">
        <v>3.0</v>
      </c>
      <c r="G589" t="s">
        <v>2838</v>
      </c>
      <c r="H589" s="10">
        <v>2.0</v>
      </c>
      <c r="I589" s="10" t="s">
        <v>2838</v>
      </c>
      <c r="J589" s="10" t="s">
        <v>39</v>
      </c>
      <c r="K589" s="10" t="s">
        <v>40</v>
      </c>
      <c r="L589" s="10">
        <v>1760.0</v>
      </c>
      <c r="M589" s="10" t="s">
        <v>2838</v>
      </c>
      <c r="N589" s="10" t="s">
        <v>2909</v>
      </c>
      <c r="O589" t="s">
        <v>36</v>
      </c>
    </row>
    <row r="590">
      <c r="A590" s="10" t="s">
        <v>2936</v>
      </c>
      <c r="B590" s="10">
        <v>3880000.0</v>
      </c>
      <c r="C590" s="10" t="s">
        <v>2838</v>
      </c>
      <c r="D590" s="10">
        <v>5.0</v>
      </c>
      <c r="E590" s="10" t="s">
        <v>2838</v>
      </c>
      <c r="F590">
        <v>4.0</v>
      </c>
      <c r="G590" t="s">
        <v>2838</v>
      </c>
      <c r="H590" s="10">
        <v>2.0</v>
      </c>
      <c r="I590" s="10" t="s">
        <v>2838</v>
      </c>
      <c r="J590" s="10" t="s">
        <v>39</v>
      </c>
      <c r="K590" s="10" t="s">
        <v>40</v>
      </c>
      <c r="L590" s="10">
        <v>6000.0</v>
      </c>
      <c r="M590" s="10" t="s">
        <v>2986</v>
      </c>
      <c r="N590" s="10" t="s">
        <v>2909</v>
      </c>
      <c r="O590" t="s">
        <v>112</v>
      </c>
    </row>
    <row r="591">
      <c r="A591" s="10" t="s">
        <v>2941</v>
      </c>
      <c r="B591" s="10">
        <v>3880000.0</v>
      </c>
      <c r="C591" s="10" t="s">
        <v>2838</v>
      </c>
      <c r="D591" s="10">
        <v>5.0</v>
      </c>
      <c r="E591" s="10" t="s">
        <v>2838</v>
      </c>
      <c r="F591">
        <v>6.0</v>
      </c>
      <c r="G591" t="s">
        <v>2838</v>
      </c>
      <c r="H591" s="10">
        <v>1.0</v>
      </c>
      <c r="I591" s="10" t="s">
        <v>2986</v>
      </c>
      <c r="J591" s="10" t="s">
        <v>92</v>
      </c>
      <c r="K591" s="10" t="s">
        <v>2908</v>
      </c>
      <c r="L591" s="10">
        <v>3983.0</v>
      </c>
      <c r="M591" s="10" t="s">
        <v>2838</v>
      </c>
      <c r="N591" s="10" t="s">
        <v>2909</v>
      </c>
      <c r="O591" t="s">
        <v>36</v>
      </c>
    </row>
    <row r="592">
      <c r="A592" s="10" t="s">
        <v>2925</v>
      </c>
      <c r="B592" s="10">
        <v>3880000.0</v>
      </c>
      <c r="C592" s="10" t="s">
        <v>2838</v>
      </c>
      <c r="D592" s="10">
        <v>7.0</v>
      </c>
      <c r="E592" s="10" t="s">
        <v>2838</v>
      </c>
      <c r="F592">
        <v>5.0</v>
      </c>
      <c r="G592" t="s">
        <v>2838</v>
      </c>
      <c r="H592" s="10">
        <v>1.0</v>
      </c>
      <c r="I592" s="10" t="s">
        <v>2986</v>
      </c>
      <c r="J592" s="10" t="s">
        <v>39</v>
      </c>
      <c r="K592" s="10" t="s">
        <v>40</v>
      </c>
      <c r="L592" s="10">
        <v>6000.0</v>
      </c>
      <c r="M592" s="10" t="s">
        <v>2986</v>
      </c>
      <c r="N592" s="10" t="s">
        <v>2909</v>
      </c>
      <c r="O592" t="s">
        <v>42</v>
      </c>
    </row>
    <row r="593">
      <c r="A593" s="10" t="s">
        <v>2946</v>
      </c>
      <c r="B593" s="10">
        <v>3854400.0</v>
      </c>
      <c r="C593" s="10" t="s">
        <v>2838</v>
      </c>
      <c r="D593" s="10">
        <v>4.0</v>
      </c>
      <c r="E593" s="10" t="s">
        <v>2838</v>
      </c>
      <c r="F593">
        <v>4.0</v>
      </c>
      <c r="G593" t="s">
        <v>2838</v>
      </c>
      <c r="H593" s="10">
        <v>1.0</v>
      </c>
      <c r="I593" s="10" t="s">
        <v>2986</v>
      </c>
      <c r="J593" s="10" t="s">
        <v>33</v>
      </c>
      <c r="K593" s="10" t="s">
        <v>2908</v>
      </c>
      <c r="L593" s="10">
        <v>2409.0</v>
      </c>
      <c r="M593" s="10" t="s">
        <v>2838</v>
      </c>
      <c r="N593" s="10" t="s">
        <v>2909</v>
      </c>
      <c r="O593" t="s">
        <v>36</v>
      </c>
    </row>
    <row r="594">
      <c r="A594" s="10" t="s">
        <v>2907</v>
      </c>
      <c r="B594" s="10">
        <v>3843000.0</v>
      </c>
      <c r="C594" s="10" t="s">
        <v>2838</v>
      </c>
      <c r="D594" s="10">
        <v>2.0</v>
      </c>
      <c r="E594" s="10" t="s">
        <v>2838</v>
      </c>
      <c r="F594">
        <v>2.0</v>
      </c>
      <c r="G594" t="s">
        <v>2838</v>
      </c>
      <c r="H594" s="10">
        <v>4.0</v>
      </c>
      <c r="I594" s="10" t="s">
        <v>2986</v>
      </c>
      <c r="J594" s="10" t="s">
        <v>92</v>
      </c>
      <c r="K594" s="10" t="s">
        <v>2908</v>
      </c>
      <c r="L594" s="10">
        <v>1098.0</v>
      </c>
      <c r="M594" s="10" t="s">
        <v>2838</v>
      </c>
      <c r="N594" s="10" t="s">
        <v>2909</v>
      </c>
      <c r="O594" t="s">
        <v>42</v>
      </c>
    </row>
    <row r="595">
      <c r="A595" s="10" t="s">
        <v>2936</v>
      </c>
      <c r="B595" s="10">
        <v>3800000.0</v>
      </c>
      <c r="C595" s="10" t="s">
        <v>2838</v>
      </c>
      <c r="D595" s="10">
        <v>5.0</v>
      </c>
      <c r="E595" s="10" t="s">
        <v>2838</v>
      </c>
      <c r="F595">
        <v>5.0</v>
      </c>
      <c r="G595" t="s">
        <v>2838</v>
      </c>
      <c r="H595" s="10">
        <v>2.0</v>
      </c>
      <c r="I595" s="10" t="s">
        <v>2838</v>
      </c>
      <c r="J595" s="10" t="s">
        <v>39</v>
      </c>
      <c r="K595" s="10" t="s">
        <v>2908</v>
      </c>
      <c r="L595" s="10">
        <v>4067.0</v>
      </c>
      <c r="M595" s="10" t="s">
        <v>2838</v>
      </c>
      <c r="N595" s="10" t="s">
        <v>2909</v>
      </c>
      <c r="O595" t="s">
        <v>42</v>
      </c>
    </row>
    <row r="596">
      <c r="A596" s="10" t="s">
        <v>2910</v>
      </c>
      <c r="B596" s="10">
        <v>3800000.0</v>
      </c>
      <c r="C596" s="10" t="s">
        <v>2838</v>
      </c>
      <c r="D596" s="10">
        <v>7.0</v>
      </c>
      <c r="E596" s="10" t="s">
        <v>2838</v>
      </c>
      <c r="F596">
        <v>6.0</v>
      </c>
      <c r="G596" t="s">
        <v>2838</v>
      </c>
      <c r="H596" s="10">
        <v>3.0</v>
      </c>
      <c r="I596" s="10" t="s">
        <v>2986</v>
      </c>
      <c r="J596" s="10" t="s">
        <v>39</v>
      </c>
      <c r="K596" s="10" t="s">
        <v>40</v>
      </c>
      <c r="L596" s="10">
        <v>5000.0</v>
      </c>
      <c r="M596" s="10" t="s">
        <v>2838</v>
      </c>
      <c r="N596" s="10" t="s">
        <v>2909</v>
      </c>
      <c r="O596" t="s">
        <v>42</v>
      </c>
    </row>
    <row r="597">
      <c r="A597" s="10" t="s">
        <v>2920</v>
      </c>
      <c r="B597" s="10">
        <v>3800000.0</v>
      </c>
      <c r="C597" s="10" t="s">
        <v>2838</v>
      </c>
      <c r="D597" s="10">
        <v>5.0</v>
      </c>
      <c r="E597" s="10" t="s">
        <v>2838</v>
      </c>
      <c r="F597">
        <v>4.0</v>
      </c>
      <c r="G597" t="s">
        <v>2838</v>
      </c>
      <c r="H597" s="10">
        <v>1.0</v>
      </c>
      <c r="I597" s="10" t="s">
        <v>2986</v>
      </c>
      <c r="J597" s="10" t="s">
        <v>56</v>
      </c>
      <c r="K597" s="10" t="s">
        <v>40</v>
      </c>
      <c r="L597" s="10">
        <v>2392.0</v>
      </c>
      <c r="M597" s="10" t="s">
        <v>2838</v>
      </c>
      <c r="N597" s="10" t="s">
        <v>2909</v>
      </c>
      <c r="O597" t="s">
        <v>42</v>
      </c>
    </row>
    <row r="598">
      <c r="A598" s="10" t="s">
        <v>2936</v>
      </c>
      <c r="B598" s="10">
        <v>3800000.0</v>
      </c>
      <c r="C598" s="10" t="s">
        <v>2838</v>
      </c>
      <c r="D598" s="10">
        <v>5.0</v>
      </c>
      <c r="E598" s="10" t="s">
        <v>2838</v>
      </c>
      <c r="F598">
        <v>5.0</v>
      </c>
      <c r="G598" t="s">
        <v>2838</v>
      </c>
      <c r="H598" s="10">
        <v>2.0</v>
      </c>
      <c r="I598" s="10" t="s">
        <v>2838</v>
      </c>
      <c r="J598" s="10" t="s">
        <v>39</v>
      </c>
      <c r="K598" s="10" t="s">
        <v>2908</v>
      </c>
      <c r="L598" s="10">
        <v>4056.0</v>
      </c>
      <c r="M598" s="10" t="s">
        <v>2838</v>
      </c>
      <c r="N598" s="10" t="s">
        <v>2909</v>
      </c>
      <c r="O598" t="s">
        <v>42</v>
      </c>
    </row>
    <row r="599">
      <c r="A599" s="10" t="s">
        <v>2920</v>
      </c>
      <c r="B599" s="10">
        <v>3800000.0</v>
      </c>
      <c r="C599" s="10" t="s">
        <v>2838</v>
      </c>
      <c r="D599" s="10">
        <v>5.0</v>
      </c>
      <c r="E599" s="10" t="s">
        <v>2838</v>
      </c>
      <c r="F599">
        <v>4.0</v>
      </c>
      <c r="G599" t="s">
        <v>2838</v>
      </c>
      <c r="H599" s="10">
        <v>2.0</v>
      </c>
      <c r="I599" s="10" t="s">
        <v>2838</v>
      </c>
      <c r="J599" s="10" t="s">
        <v>56</v>
      </c>
      <c r="K599" s="10" t="s">
        <v>40</v>
      </c>
      <c r="L599" s="10">
        <v>2400.0</v>
      </c>
      <c r="M599" s="10" t="s">
        <v>2838</v>
      </c>
      <c r="N599" s="10" t="s">
        <v>2909</v>
      </c>
      <c r="O599" t="s">
        <v>42</v>
      </c>
    </row>
    <row r="600">
      <c r="A600" s="10" t="s">
        <v>2920</v>
      </c>
      <c r="B600" s="10">
        <v>3800000.0</v>
      </c>
      <c r="C600" s="10" t="s">
        <v>2838</v>
      </c>
      <c r="D600" s="10">
        <v>5.0</v>
      </c>
      <c r="E600" s="10" t="s">
        <v>2838</v>
      </c>
      <c r="F600">
        <v>6.0</v>
      </c>
      <c r="G600" t="s">
        <v>2838</v>
      </c>
      <c r="H600" s="10">
        <v>2.0</v>
      </c>
      <c r="I600" s="10" t="s">
        <v>2838</v>
      </c>
      <c r="J600" s="10" t="s">
        <v>92</v>
      </c>
      <c r="K600" s="10" t="s">
        <v>2908</v>
      </c>
      <c r="L600" s="10">
        <v>4090.0</v>
      </c>
      <c r="M600" s="10" t="s">
        <v>2838</v>
      </c>
      <c r="N600" s="10" t="s">
        <v>2909</v>
      </c>
      <c r="O600" t="s">
        <v>42</v>
      </c>
    </row>
    <row r="601">
      <c r="A601" s="10" t="s">
        <v>2920</v>
      </c>
      <c r="B601" s="10">
        <v>3800000.0</v>
      </c>
      <c r="C601" s="10" t="s">
        <v>2838</v>
      </c>
      <c r="D601" s="10">
        <v>5.0</v>
      </c>
      <c r="E601" s="10" t="s">
        <v>2838</v>
      </c>
      <c r="F601">
        <v>4.0</v>
      </c>
      <c r="G601" t="s">
        <v>2838</v>
      </c>
      <c r="H601" s="10">
        <v>2.0</v>
      </c>
      <c r="I601" s="10" t="s">
        <v>2838</v>
      </c>
      <c r="J601" s="10" t="s">
        <v>56</v>
      </c>
      <c r="K601" s="10" t="s">
        <v>2908</v>
      </c>
      <c r="L601" s="10">
        <v>4000.0</v>
      </c>
      <c r="M601" s="10" t="s">
        <v>2838</v>
      </c>
      <c r="N601" s="10" t="s">
        <v>2909</v>
      </c>
      <c r="O601" t="s">
        <v>42</v>
      </c>
    </row>
    <row r="602">
      <c r="A602" s="10" t="s">
        <v>2941</v>
      </c>
      <c r="B602" s="10">
        <v>3800000.0</v>
      </c>
      <c r="C602" s="10" t="s">
        <v>2838</v>
      </c>
      <c r="D602" s="10">
        <v>5.0</v>
      </c>
      <c r="E602" s="10" t="s">
        <v>2838</v>
      </c>
      <c r="F602">
        <v>6.0</v>
      </c>
      <c r="G602" t="s">
        <v>2838</v>
      </c>
      <c r="H602" s="10">
        <v>1.0</v>
      </c>
      <c r="I602" s="10" t="s">
        <v>2986</v>
      </c>
      <c r="J602" s="10" t="s">
        <v>92</v>
      </c>
      <c r="K602" s="10" t="s">
        <v>2908</v>
      </c>
      <c r="L602" s="10">
        <v>3983.0</v>
      </c>
      <c r="M602" s="10" t="s">
        <v>2838</v>
      </c>
      <c r="N602" s="10" t="s">
        <v>2909</v>
      </c>
      <c r="O602" t="s">
        <v>256</v>
      </c>
    </row>
    <row r="603">
      <c r="A603" s="10" t="s">
        <v>2937</v>
      </c>
      <c r="B603" s="10">
        <v>3800000.0</v>
      </c>
      <c r="C603" s="10" t="s">
        <v>2838</v>
      </c>
      <c r="D603" s="10">
        <v>7.0</v>
      </c>
      <c r="E603" s="10" t="s">
        <v>2838</v>
      </c>
      <c r="F603">
        <v>7.0</v>
      </c>
      <c r="G603" t="s">
        <v>2838</v>
      </c>
      <c r="H603" s="10">
        <v>1.0</v>
      </c>
      <c r="I603" s="10" t="s">
        <v>2986</v>
      </c>
      <c r="J603" s="10" t="s">
        <v>39</v>
      </c>
      <c r="K603" s="10" t="s">
        <v>40</v>
      </c>
      <c r="L603" s="10">
        <v>4667.0</v>
      </c>
      <c r="M603" s="10" t="s">
        <v>2838</v>
      </c>
      <c r="N603" s="10" t="s">
        <v>2909</v>
      </c>
      <c r="O603" t="s">
        <v>112</v>
      </c>
    </row>
    <row r="604">
      <c r="A604" s="10" t="s">
        <v>2907</v>
      </c>
      <c r="B604" s="10">
        <v>3800000.0</v>
      </c>
      <c r="C604" s="10" t="s">
        <v>2838</v>
      </c>
      <c r="D604" s="10">
        <v>5.0</v>
      </c>
      <c r="E604" s="10" t="s">
        <v>2838</v>
      </c>
      <c r="F604">
        <v>5.0</v>
      </c>
      <c r="G604" t="s">
        <v>2838</v>
      </c>
      <c r="H604" s="10">
        <v>2.0</v>
      </c>
      <c r="I604" s="10" t="s">
        <v>2838</v>
      </c>
      <c r="J604" s="10" t="s">
        <v>92</v>
      </c>
      <c r="K604" s="10" t="s">
        <v>2908</v>
      </c>
      <c r="L604" s="10">
        <v>3358.0</v>
      </c>
      <c r="M604" s="10" t="s">
        <v>2838</v>
      </c>
      <c r="N604" s="10" t="s">
        <v>2909</v>
      </c>
      <c r="O604" t="s">
        <v>42</v>
      </c>
    </row>
    <row r="605">
      <c r="A605" s="10" t="s">
        <v>2907</v>
      </c>
      <c r="B605" s="10">
        <v>3800000.0</v>
      </c>
      <c r="C605" s="10" t="s">
        <v>2838</v>
      </c>
      <c r="D605" s="10">
        <v>5.0</v>
      </c>
      <c r="E605" s="10" t="s">
        <v>2838</v>
      </c>
      <c r="F605">
        <v>5.0</v>
      </c>
      <c r="G605" t="s">
        <v>2838</v>
      </c>
      <c r="H605" s="10">
        <v>2.0</v>
      </c>
      <c r="I605" s="10" t="s">
        <v>2838</v>
      </c>
      <c r="J605" s="10" t="s">
        <v>92</v>
      </c>
      <c r="K605" s="10" t="s">
        <v>2908</v>
      </c>
      <c r="L605" s="10">
        <v>3358.0</v>
      </c>
      <c r="M605" s="10" t="s">
        <v>2838</v>
      </c>
      <c r="N605" s="10" t="s">
        <v>2909</v>
      </c>
      <c r="O605" t="s">
        <v>42</v>
      </c>
    </row>
    <row r="606">
      <c r="A606" s="10" t="s">
        <v>2920</v>
      </c>
      <c r="B606" s="10">
        <v>3800000.0</v>
      </c>
      <c r="C606" s="10" t="s">
        <v>2838</v>
      </c>
      <c r="D606" s="10">
        <v>5.0</v>
      </c>
      <c r="E606" s="10" t="s">
        <v>2838</v>
      </c>
      <c r="F606">
        <v>5.0</v>
      </c>
      <c r="G606" t="s">
        <v>2838</v>
      </c>
      <c r="H606" s="10">
        <v>2.0</v>
      </c>
      <c r="I606" s="10" t="s">
        <v>2838</v>
      </c>
      <c r="J606" s="10" t="s">
        <v>92</v>
      </c>
      <c r="K606" s="10" t="s">
        <v>2908</v>
      </c>
      <c r="L606" s="10">
        <v>4090.0</v>
      </c>
      <c r="M606" s="10" t="s">
        <v>2838</v>
      </c>
      <c r="N606" s="10" t="s">
        <v>2909</v>
      </c>
      <c r="O606" t="s">
        <v>42</v>
      </c>
    </row>
    <row r="607">
      <c r="A607" s="10" t="s">
        <v>2933</v>
      </c>
      <c r="B607" s="10">
        <v>3800000.0</v>
      </c>
      <c r="C607" s="10" t="s">
        <v>2838</v>
      </c>
      <c r="D607" s="10">
        <v>5.0</v>
      </c>
      <c r="E607" s="10" t="s">
        <v>2838</v>
      </c>
      <c r="F607">
        <v>4.0</v>
      </c>
      <c r="G607" t="s">
        <v>2838</v>
      </c>
      <c r="H607" s="10">
        <v>1.0</v>
      </c>
      <c r="I607" s="10" t="s">
        <v>2986</v>
      </c>
      <c r="J607" s="10" t="s">
        <v>39</v>
      </c>
      <c r="K607" s="10" t="s">
        <v>40</v>
      </c>
      <c r="L607" s="10">
        <v>5554.0</v>
      </c>
      <c r="M607" s="10" t="s">
        <v>2986</v>
      </c>
      <c r="N607" s="10" t="s">
        <v>2909</v>
      </c>
      <c r="O607" t="s">
        <v>42</v>
      </c>
    </row>
    <row r="608">
      <c r="A608" s="10" t="s">
        <v>2921</v>
      </c>
      <c r="B608" s="10">
        <v>3790000.0</v>
      </c>
      <c r="C608" s="10" t="s">
        <v>2838</v>
      </c>
      <c r="D608" s="10">
        <v>8.0</v>
      </c>
      <c r="E608" s="10" t="s">
        <v>2838</v>
      </c>
      <c r="F608">
        <v>6.0</v>
      </c>
      <c r="G608" t="s">
        <v>2838</v>
      </c>
      <c r="H608" s="10">
        <v>4.0</v>
      </c>
      <c r="I608" s="10" t="s">
        <v>2986</v>
      </c>
      <c r="J608" s="10" t="s">
        <v>56</v>
      </c>
      <c r="K608" s="10" t="s">
        <v>40</v>
      </c>
      <c r="L608" s="10">
        <v>3500.0</v>
      </c>
      <c r="M608" s="10" t="s">
        <v>2838</v>
      </c>
      <c r="N608" s="10" t="s">
        <v>2909</v>
      </c>
      <c r="O608" t="s">
        <v>42</v>
      </c>
    </row>
    <row r="609">
      <c r="A609" s="10" t="s">
        <v>2920</v>
      </c>
      <c r="B609" s="10">
        <v>3785400.0</v>
      </c>
      <c r="C609" s="10" t="s">
        <v>2838</v>
      </c>
      <c r="D609" s="10">
        <v>6.0</v>
      </c>
      <c r="E609" s="10" t="s">
        <v>2838</v>
      </c>
      <c r="F609">
        <v>5.0</v>
      </c>
      <c r="G609" t="s">
        <v>2838</v>
      </c>
      <c r="H609" s="10">
        <v>2.0</v>
      </c>
      <c r="I609" s="10" t="s">
        <v>2838</v>
      </c>
      <c r="J609" s="10" t="s">
        <v>92</v>
      </c>
      <c r="K609" s="10" t="s">
        <v>2908</v>
      </c>
      <c r="L609" s="10">
        <v>3907.0</v>
      </c>
      <c r="M609" s="10" t="s">
        <v>2838</v>
      </c>
      <c r="N609" s="10" t="s">
        <v>2909</v>
      </c>
      <c r="O609" t="s">
        <v>42</v>
      </c>
    </row>
    <row r="610">
      <c r="A610" s="10" t="s">
        <v>2923</v>
      </c>
      <c r="B610" s="10">
        <v>3780000.0</v>
      </c>
      <c r="C610" s="10" t="s">
        <v>2838</v>
      </c>
      <c r="D610" s="10">
        <v>5.0</v>
      </c>
      <c r="E610" s="10" t="s">
        <v>2838</v>
      </c>
      <c r="F610">
        <v>5.0</v>
      </c>
      <c r="G610" t="s">
        <v>2838</v>
      </c>
      <c r="H610" s="10">
        <v>3.0</v>
      </c>
      <c r="I610" s="10" t="s">
        <v>2986</v>
      </c>
      <c r="J610" s="10" t="s">
        <v>92</v>
      </c>
      <c r="K610" s="10" t="s">
        <v>2908</v>
      </c>
      <c r="L610" s="10">
        <v>3628.0</v>
      </c>
      <c r="M610" s="10" t="s">
        <v>2838</v>
      </c>
      <c r="N610" s="10" t="s">
        <v>2909</v>
      </c>
      <c r="O610" t="s">
        <v>42</v>
      </c>
    </row>
    <row r="611">
      <c r="A611" s="10" t="s">
        <v>2946</v>
      </c>
      <c r="B611" s="10">
        <v>3780000.0</v>
      </c>
      <c r="C611" s="10" t="s">
        <v>2838</v>
      </c>
      <c r="D611" s="10">
        <v>4.0</v>
      </c>
      <c r="E611" s="10" t="s">
        <v>2838</v>
      </c>
      <c r="F611">
        <v>3.0</v>
      </c>
      <c r="G611" t="s">
        <v>2838</v>
      </c>
      <c r="H611" s="10">
        <v>2.0</v>
      </c>
      <c r="I611" s="10" t="s">
        <v>2838</v>
      </c>
      <c r="J611" s="10" t="s">
        <v>33</v>
      </c>
      <c r="K611" s="10" t="s">
        <v>2908</v>
      </c>
      <c r="L611" s="10">
        <v>2013.0</v>
      </c>
      <c r="M611" s="10" t="s">
        <v>2838</v>
      </c>
      <c r="N611" s="10" t="s">
        <v>2909</v>
      </c>
      <c r="O611" t="s">
        <v>36</v>
      </c>
    </row>
    <row r="612">
      <c r="A612" s="10" t="s">
        <v>2936</v>
      </c>
      <c r="B612" s="10">
        <v>3750000.0</v>
      </c>
      <c r="C612" s="10" t="s">
        <v>2838</v>
      </c>
      <c r="D612" s="10">
        <v>6.0</v>
      </c>
      <c r="E612" s="10" t="s">
        <v>2838</v>
      </c>
      <c r="F612">
        <v>6.0</v>
      </c>
      <c r="G612" t="s">
        <v>2838</v>
      </c>
      <c r="H612" s="10">
        <v>2.0</v>
      </c>
      <c r="I612" s="10" t="s">
        <v>2838</v>
      </c>
      <c r="J612" s="10" t="s">
        <v>39</v>
      </c>
      <c r="K612" s="10" t="s">
        <v>2908</v>
      </c>
      <c r="L612" s="10">
        <v>4355.0</v>
      </c>
      <c r="M612" s="10" t="s">
        <v>2838</v>
      </c>
      <c r="N612" s="10" t="s">
        <v>2909</v>
      </c>
      <c r="O612" t="s">
        <v>42</v>
      </c>
    </row>
    <row r="613">
      <c r="A613" s="10" t="s">
        <v>2952</v>
      </c>
      <c r="B613" s="10">
        <v>3750000.0</v>
      </c>
      <c r="C613" s="10" t="s">
        <v>2838</v>
      </c>
      <c r="D613" s="10">
        <v>4.0</v>
      </c>
      <c r="E613" s="10" t="s">
        <v>2838</v>
      </c>
      <c r="F613">
        <v>3.0</v>
      </c>
      <c r="G613" t="s">
        <v>2838</v>
      </c>
      <c r="H613" s="10">
        <v>2.0</v>
      </c>
      <c r="I613" s="10" t="s">
        <v>2838</v>
      </c>
      <c r="J613" s="10" t="s">
        <v>39</v>
      </c>
      <c r="K613" s="10" t="s">
        <v>40</v>
      </c>
      <c r="L613" s="10">
        <v>9149.0</v>
      </c>
      <c r="M613" s="10" t="s">
        <v>2986</v>
      </c>
      <c r="N613" s="10" t="s">
        <v>2909</v>
      </c>
      <c r="O613" t="s">
        <v>42</v>
      </c>
    </row>
    <row r="614">
      <c r="A614" s="10" t="s">
        <v>2960</v>
      </c>
      <c r="B614" s="10">
        <v>3750000.0</v>
      </c>
      <c r="C614" s="10" t="s">
        <v>2838</v>
      </c>
      <c r="D614" s="10">
        <v>4.0</v>
      </c>
      <c r="E614" s="10" t="s">
        <v>2838</v>
      </c>
      <c r="F614">
        <v>3.0</v>
      </c>
      <c r="G614" t="s">
        <v>2838</v>
      </c>
      <c r="H614" s="10">
        <v>2.0</v>
      </c>
      <c r="I614" s="10" t="s">
        <v>2838</v>
      </c>
      <c r="J614" s="10" t="s">
        <v>39</v>
      </c>
      <c r="K614" s="10" t="s">
        <v>40</v>
      </c>
      <c r="L614" s="10">
        <v>9149.0</v>
      </c>
      <c r="M614" s="10" t="s">
        <v>2986</v>
      </c>
      <c r="N614" s="10" t="s">
        <v>2909</v>
      </c>
      <c r="O614" t="s">
        <v>42</v>
      </c>
    </row>
    <row r="615">
      <c r="A615" s="10" t="s">
        <v>2941</v>
      </c>
      <c r="B615" s="10">
        <v>3750000.0</v>
      </c>
      <c r="C615" s="10" t="s">
        <v>2838</v>
      </c>
      <c r="D615" s="10">
        <v>6.0</v>
      </c>
      <c r="E615" s="10" t="s">
        <v>2838</v>
      </c>
      <c r="F615">
        <v>6.0</v>
      </c>
      <c r="G615" t="s">
        <v>2838</v>
      </c>
      <c r="H615" s="10">
        <v>4.0</v>
      </c>
      <c r="I615" s="10" t="s">
        <v>2986</v>
      </c>
      <c r="J615" s="10" t="s">
        <v>39</v>
      </c>
      <c r="K615" s="10" t="s">
        <v>2908</v>
      </c>
      <c r="L615" s="10">
        <v>5540.0</v>
      </c>
      <c r="M615" s="10" t="s">
        <v>2986</v>
      </c>
      <c r="N615" s="10" t="s">
        <v>2909</v>
      </c>
      <c r="O615" t="s">
        <v>42</v>
      </c>
    </row>
    <row r="616">
      <c r="A616" s="10" t="s">
        <v>2923</v>
      </c>
      <c r="B616" s="10">
        <v>3750000.0</v>
      </c>
      <c r="C616" s="10" t="s">
        <v>2838</v>
      </c>
      <c r="D616" s="10">
        <v>4.0</v>
      </c>
      <c r="E616" s="10" t="s">
        <v>2838</v>
      </c>
      <c r="F616">
        <v>3.0</v>
      </c>
      <c r="G616" t="s">
        <v>2838</v>
      </c>
      <c r="H616" s="10">
        <v>2.0</v>
      </c>
      <c r="I616" s="10" t="s">
        <v>2838</v>
      </c>
      <c r="J616" s="10" t="s">
        <v>92</v>
      </c>
      <c r="K616" s="10" t="s">
        <v>2908</v>
      </c>
      <c r="L616" s="10">
        <v>3412.0</v>
      </c>
      <c r="M616" s="10" t="s">
        <v>2838</v>
      </c>
      <c r="N616" s="10" t="s">
        <v>2909</v>
      </c>
      <c r="O616" t="s">
        <v>42</v>
      </c>
    </row>
    <row r="617">
      <c r="A617" s="10" t="s">
        <v>2923</v>
      </c>
      <c r="B617" s="10">
        <v>3748080.0</v>
      </c>
      <c r="C617" s="10" t="s">
        <v>2838</v>
      </c>
      <c r="D617" s="10">
        <v>4.0</v>
      </c>
      <c r="E617" s="10" t="s">
        <v>2838</v>
      </c>
      <c r="F617">
        <v>5.0</v>
      </c>
      <c r="G617" t="s">
        <v>2838</v>
      </c>
      <c r="H617" s="10">
        <v>2.0</v>
      </c>
      <c r="I617" s="10" t="s">
        <v>2838</v>
      </c>
      <c r="J617" s="10" t="s">
        <v>92</v>
      </c>
      <c r="K617" s="10" t="s">
        <v>2908</v>
      </c>
      <c r="L617" s="10">
        <v>4074.0</v>
      </c>
      <c r="M617" s="10" t="s">
        <v>2838</v>
      </c>
      <c r="N617" s="10" t="s">
        <v>2909</v>
      </c>
      <c r="O617" t="s">
        <v>42</v>
      </c>
    </row>
    <row r="618">
      <c r="A618" s="10" t="s">
        <v>2907</v>
      </c>
      <c r="B618" s="10">
        <v>3738000.0</v>
      </c>
      <c r="C618" s="10" t="s">
        <v>2838</v>
      </c>
      <c r="D618" s="10">
        <v>3.0</v>
      </c>
      <c r="E618" s="10" t="s">
        <v>2838</v>
      </c>
      <c r="F618">
        <v>2.0</v>
      </c>
      <c r="G618" t="s">
        <v>2838</v>
      </c>
      <c r="H618" s="10">
        <v>1.0</v>
      </c>
      <c r="I618" s="10" t="s">
        <v>2986</v>
      </c>
      <c r="J618" s="10" t="s">
        <v>33</v>
      </c>
      <c r="K618" s="10" t="s">
        <v>2908</v>
      </c>
      <c r="L618" s="10">
        <v>1399.0</v>
      </c>
      <c r="M618" s="10" t="s">
        <v>2838</v>
      </c>
      <c r="N618" s="10" t="s">
        <v>2909</v>
      </c>
      <c r="O618" t="s">
        <v>36</v>
      </c>
    </row>
    <row r="619">
      <c r="A619" s="10" t="s">
        <v>2923</v>
      </c>
      <c r="B619" s="10">
        <v>3710000.0</v>
      </c>
      <c r="C619" s="10" t="s">
        <v>2838</v>
      </c>
      <c r="D619" s="10">
        <v>5.0</v>
      </c>
      <c r="E619" s="10" t="s">
        <v>2838</v>
      </c>
      <c r="F619">
        <v>5.0</v>
      </c>
      <c r="G619" t="s">
        <v>2838</v>
      </c>
      <c r="H619" s="10">
        <v>2.0</v>
      </c>
      <c r="I619" s="10" t="s">
        <v>2838</v>
      </c>
      <c r="J619" s="10" t="s">
        <v>92</v>
      </c>
      <c r="K619" s="10" t="s">
        <v>2908</v>
      </c>
      <c r="L619" s="10">
        <v>3369.0</v>
      </c>
      <c r="M619" s="10" t="s">
        <v>2838</v>
      </c>
      <c r="N619" s="10" t="s">
        <v>2909</v>
      </c>
      <c r="O619" t="s">
        <v>42</v>
      </c>
    </row>
    <row r="620">
      <c r="A620" s="10" t="s">
        <v>2923</v>
      </c>
      <c r="B620" s="10">
        <v>3700000.0</v>
      </c>
      <c r="C620" s="10" t="s">
        <v>2838</v>
      </c>
      <c r="D620" s="10">
        <v>5.0</v>
      </c>
      <c r="E620" s="10" t="s">
        <v>2838</v>
      </c>
      <c r="F620">
        <v>5.0</v>
      </c>
      <c r="G620" t="s">
        <v>2838</v>
      </c>
      <c r="H620" s="10">
        <v>2.0</v>
      </c>
      <c r="I620" s="10" t="s">
        <v>2838</v>
      </c>
      <c r="J620" s="10" t="s">
        <v>92</v>
      </c>
      <c r="K620" s="10" t="s">
        <v>2908</v>
      </c>
      <c r="L620" s="10">
        <v>3628.0</v>
      </c>
      <c r="M620" s="10" t="s">
        <v>2838</v>
      </c>
      <c r="N620" s="10" t="s">
        <v>2909</v>
      </c>
      <c r="O620" t="s">
        <v>256</v>
      </c>
    </row>
    <row r="621">
      <c r="A621" s="10" t="s">
        <v>2928</v>
      </c>
      <c r="B621" s="10">
        <v>3700000.0</v>
      </c>
      <c r="C621" s="10" t="s">
        <v>2838</v>
      </c>
      <c r="D621" s="10">
        <v>3.0</v>
      </c>
      <c r="E621" s="10" t="s">
        <v>2838</v>
      </c>
      <c r="F621">
        <v>3.0</v>
      </c>
      <c r="G621" t="s">
        <v>2838</v>
      </c>
      <c r="H621" s="10">
        <v>2.0</v>
      </c>
      <c r="I621" s="10" t="s">
        <v>2838</v>
      </c>
      <c r="J621" s="10" t="s">
        <v>33</v>
      </c>
      <c r="K621" s="10" t="s">
        <v>2908</v>
      </c>
      <c r="L621" s="10">
        <v>1738.0</v>
      </c>
      <c r="M621" s="10" t="s">
        <v>2838</v>
      </c>
      <c r="N621" s="10" t="s">
        <v>2909</v>
      </c>
      <c r="O621" t="s">
        <v>42</v>
      </c>
    </row>
    <row r="622">
      <c r="A622" s="10" t="s">
        <v>2933</v>
      </c>
      <c r="B622" s="10">
        <v>3700000.0</v>
      </c>
      <c r="C622" s="10" t="s">
        <v>2838</v>
      </c>
      <c r="D622" s="10">
        <v>5.0</v>
      </c>
      <c r="E622" s="10" t="s">
        <v>2838</v>
      </c>
      <c r="F622">
        <v>5.0</v>
      </c>
      <c r="G622" t="s">
        <v>2838</v>
      </c>
      <c r="H622" s="10">
        <v>2.0</v>
      </c>
      <c r="I622" s="10" t="s">
        <v>2838</v>
      </c>
      <c r="J622" s="10" t="s">
        <v>56</v>
      </c>
      <c r="K622" s="10" t="s">
        <v>40</v>
      </c>
      <c r="L622" s="10">
        <v>3040.0</v>
      </c>
      <c r="M622" s="10" t="s">
        <v>2838</v>
      </c>
      <c r="N622" s="10" t="s">
        <v>2909</v>
      </c>
      <c r="O622" t="s">
        <v>42</v>
      </c>
    </row>
    <row r="623">
      <c r="A623" s="10" t="s">
        <v>2920</v>
      </c>
      <c r="B623" s="10">
        <v>3700000.0</v>
      </c>
      <c r="C623" s="10" t="s">
        <v>2838</v>
      </c>
      <c r="D623" s="10">
        <v>5.0</v>
      </c>
      <c r="E623" s="10" t="s">
        <v>2838</v>
      </c>
      <c r="F623">
        <v>5.0</v>
      </c>
      <c r="G623" t="s">
        <v>2838</v>
      </c>
      <c r="H623" s="10">
        <v>2.0</v>
      </c>
      <c r="I623" s="10" t="s">
        <v>2838</v>
      </c>
      <c r="J623" s="10" t="s">
        <v>92</v>
      </c>
      <c r="K623" s="10" t="s">
        <v>2908</v>
      </c>
      <c r="L623" s="10">
        <v>4090.0</v>
      </c>
      <c r="M623" s="10" t="s">
        <v>2838</v>
      </c>
      <c r="N623" s="10" t="s">
        <v>2909</v>
      </c>
      <c r="O623" t="s">
        <v>42</v>
      </c>
    </row>
    <row r="624">
      <c r="A624" s="10" t="s">
        <v>2931</v>
      </c>
      <c r="B624" s="10">
        <v>3700000.0</v>
      </c>
      <c r="C624" s="10" t="s">
        <v>2838</v>
      </c>
      <c r="D624" s="10">
        <v>4.0</v>
      </c>
      <c r="E624" s="10" t="s">
        <v>2838</v>
      </c>
      <c r="F624">
        <v>5.0</v>
      </c>
      <c r="G624" t="s">
        <v>2838</v>
      </c>
      <c r="H624" s="10">
        <v>3.0</v>
      </c>
      <c r="I624" s="10" t="s">
        <v>2986</v>
      </c>
      <c r="J624" s="10" t="s">
        <v>92</v>
      </c>
      <c r="K624" s="10" t="s">
        <v>2908</v>
      </c>
      <c r="L624" s="10">
        <v>3285.0</v>
      </c>
      <c r="M624" s="10" t="s">
        <v>2838</v>
      </c>
      <c r="N624" s="10" t="s">
        <v>2909</v>
      </c>
      <c r="O624" t="s">
        <v>42</v>
      </c>
    </row>
    <row r="625">
      <c r="A625" s="10" t="s">
        <v>2929</v>
      </c>
      <c r="B625" s="10">
        <v>3700000.0</v>
      </c>
      <c r="C625" s="10" t="s">
        <v>2838</v>
      </c>
      <c r="D625" s="10">
        <v>9.0</v>
      </c>
      <c r="E625" s="10" t="s">
        <v>2986</v>
      </c>
      <c r="F625">
        <v>7.0</v>
      </c>
      <c r="G625" t="s">
        <v>2838</v>
      </c>
      <c r="H625" s="10">
        <v>3.0</v>
      </c>
      <c r="I625" s="10" t="s">
        <v>2986</v>
      </c>
      <c r="J625" s="10" t="s">
        <v>39</v>
      </c>
      <c r="K625" s="10" t="s">
        <v>40</v>
      </c>
      <c r="L625" s="10">
        <v>6360.0</v>
      </c>
      <c r="M625" s="10" t="s">
        <v>2986</v>
      </c>
      <c r="N625" s="10" t="s">
        <v>2909</v>
      </c>
      <c r="O625" t="s">
        <v>42</v>
      </c>
    </row>
    <row r="626">
      <c r="A626" s="10" t="s">
        <v>2920</v>
      </c>
      <c r="B626" s="10">
        <v>3700000.0</v>
      </c>
      <c r="C626" s="10" t="s">
        <v>2838</v>
      </c>
      <c r="D626" s="10">
        <v>6.0</v>
      </c>
      <c r="E626" s="10" t="s">
        <v>2838</v>
      </c>
      <c r="F626">
        <v>6.0</v>
      </c>
      <c r="G626" t="s">
        <v>2838</v>
      </c>
      <c r="H626" s="10">
        <v>2.0</v>
      </c>
      <c r="I626" s="10" t="s">
        <v>2838</v>
      </c>
      <c r="J626" s="10" t="s">
        <v>92</v>
      </c>
      <c r="K626" s="10" t="s">
        <v>2908</v>
      </c>
      <c r="L626" s="10">
        <v>3707.0</v>
      </c>
      <c r="M626" s="10" t="s">
        <v>2838</v>
      </c>
      <c r="N626" s="10" t="s">
        <v>2909</v>
      </c>
      <c r="O626" t="s">
        <v>42</v>
      </c>
    </row>
    <row r="627">
      <c r="A627" s="10" t="s">
        <v>2936</v>
      </c>
      <c r="B627" s="10">
        <v>3700000.0</v>
      </c>
      <c r="C627" s="10" t="s">
        <v>2838</v>
      </c>
      <c r="D627" s="10">
        <v>5.0</v>
      </c>
      <c r="E627" s="10" t="s">
        <v>2838</v>
      </c>
      <c r="F627">
        <v>4.0</v>
      </c>
      <c r="G627" t="s">
        <v>2838</v>
      </c>
      <c r="H627" s="10">
        <v>2.0</v>
      </c>
      <c r="I627" s="10" t="s">
        <v>2838</v>
      </c>
      <c r="J627" s="10" t="s">
        <v>39</v>
      </c>
      <c r="K627" s="10" t="s">
        <v>40</v>
      </c>
      <c r="L627" s="10">
        <v>5700.0</v>
      </c>
      <c r="M627" s="10" t="s">
        <v>2986</v>
      </c>
      <c r="N627" s="10" t="s">
        <v>2909</v>
      </c>
      <c r="O627" t="s">
        <v>42</v>
      </c>
    </row>
    <row r="628">
      <c r="A628" s="10" t="s">
        <v>2941</v>
      </c>
      <c r="B628" s="10">
        <v>3700000.0</v>
      </c>
      <c r="C628" s="10" t="s">
        <v>2838</v>
      </c>
      <c r="D628" s="10">
        <v>7.0</v>
      </c>
      <c r="E628" s="10" t="s">
        <v>2838</v>
      </c>
      <c r="F628">
        <v>6.0</v>
      </c>
      <c r="G628" t="s">
        <v>2838</v>
      </c>
      <c r="H628" s="10">
        <v>2.0</v>
      </c>
      <c r="I628" s="10" t="s">
        <v>2838</v>
      </c>
      <c r="J628" s="10" t="s">
        <v>56</v>
      </c>
      <c r="K628" s="10" t="s">
        <v>2908</v>
      </c>
      <c r="L628" s="10">
        <v>4900.0</v>
      </c>
      <c r="M628" s="10" t="s">
        <v>2838</v>
      </c>
      <c r="N628" s="10" t="s">
        <v>2909</v>
      </c>
      <c r="O628" t="s">
        <v>256</v>
      </c>
    </row>
    <row r="629">
      <c r="A629" s="10" t="s">
        <v>2910</v>
      </c>
      <c r="B629" s="10">
        <v>3700000.0</v>
      </c>
      <c r="C629" s="10" t="s">
        <v>2838</v>
      </c>
      <c r="D629" s="10">
        <v>5.0</v>
      </c>
      <c r="E629" s="10" t="s">
        <v>2838</v>
      </c>
      <c r="F629">
        <v>4.0</v>
      </c>
      <c r="G629" t="s">
        <v>2838</v>
      </c>
      <c r="H629" s="10">
        <v>2.0</v>
      </c>
      <c r="I629" s="10" t="s">
        <v>2838</v>
      </c>
      <c r="J629" s="10" t="s">
        <v>56</v>
      </c>
      <c r="K629" s="10" t="s">
        <v>40</v>
      </c>
      <c r="L629" s="10">
        <v>5354.0</v>
      </c>
      <c r="M629" s="10" t="s">
        <v>2838</v>
      </c>
      <c r="N629" s="10" t="s">
        <v>2909</v>
      </c>
      <c r="O629" t="s">
        <v>42</v>
      </c>
    </row>
    <row r="630">
      <c r="A630" s="10" t="s">
        <v>2910</v>
      </c>
      <c r="B630" s="10">
        <v>3700000.0</v>
      </c>
      <c r="C630" s="10" t="s">
        <v>2838</v>
      </c>
      <c r="D630" s="10">
        <v>6.0</v>
      </c>
      <c r="E630" s="10" t="s">
        <v>2838</v>
      </c>
      <c r="F630">
        <v>4.0</v>
      </c>
      <c r="G630" t="s">
        <v>2838</v>
      </c>
      <c r="H630" s="10">
        <v>1.0</v>
      </c>
      <c r="I630" s="10" t="s">
        <v>2986</v>
      </c>
      <c r="J630" s="10" t="s">
        <v>39</v>
      </c>
      <c r="K630" s="10" t="s">
        <v>40</v>
      </c>
      <c r="L630" s="10">
        <v>6931.0</v>
      </c>
      <c r="M630" s="10" t="s">
        <v>2986</v>
      </c>
      <c r="N630" s="10" t="s">
        <v>2909</v>
      </c>
      <c r="O630" t="s">
        <v>112</v>
      </c>
    </row>
    <row r="631">
      <c r="A631" s="10" t="s">
        <v>2935</v>
      </c>
      <c r="B631" s="10">
        <v>3699000.0</v>
      </c>
      <c r="C631" s="10" t="s">
        <v>2838</v>
      </c>
      <c r="D631" s="10">
        <v>7.0</v>
      </c>
      <c r="E631" s="10" t="s">
        <v>2838</v>
      </c>
      <c r="F631">
        <v>7.0</v>
      </c>
      <c r="G631" t="s">
        <v>2838</v>
      </c>
      <c r="H631" s="10">
        <v>2.0</v>
      </c>
      <c r="I631" s="10" t="s">
        <v>2838</v>
      </c>
      <c r="J631" s="10" t="s">
        <v>39</v>
      </c>
      <c r="K631" s="10" t="s">
        <v>40</v>
      </c>
      <c r="L631" s="10">
        <v>9978.0</v>
      </c>
      <c r="M631" s="10" t="s">
        <v>2986</v>
      </c>
      <c r="N631" s="10" t="s">
        <v>2909</v>
      </c>
      <c r="O631" t="s">
        <v>42</v>
      </c>
    </row>
    <row r="632">
      <c r="A632" s="10" t="s">
        <v>2920</v>
      </c>
      <c r="B632" s="10">
        <v>3698000.0</v>
      </c>
      <c r="C632" s="10" t="s">
        <v>2838</v>
      </c>
      <c r="D632" s="10">
        <v>7.0</v>
      </c>
      <c r="E632" s="10" t="s">
        <v>2838</v>
      </c>
      <c r="F632">
        <v>7.0</v>
      </c>
      <c r="G632" t="s">
        <v>2838</v>
      </c>
      <c r="H632" s="10">
        <v>2.0</v>
      </c>
      <c r="I632" s="10" t="s">
        <v>2838</v>
      </c>
      <c r="J632" s="10" t="s">
        <v>39</v>
      </c>
      <c r="K632" s="10" t="s">
        <v>40</v>
      </c>
      <c r="L632" s="10">
        <v>4480.0</v>
      </c>
      <c r="M632" s="10" t="s">
        <v>2838</v>
      </c>
      <c r="N632" s="10" t="s">
        <v>2909</v>
      </c>
      <c r="O632" t="s">
        <v>42</v>
      </c>
    </row>
    <row r="633">
      <c r="A633" s="10" t="s">
        <v>2933</v>
      </c>
      <c r="B633" s="10">
        <v>3690000.0</v>
      </c>
      <c r="C633" s="10" t="s">
        <v>2838</v>
      </c>
      <c r="D633" s="10">
        <v>5.0</v>
      </c>
      <c r="E633" s="10" t="s">
        <v>2838</v>
      </c>
      <c r="F633">
        <v>5.0</v>
      </c>
      <c r="G633" t="s">
        <v>2838</v>
      </c>
      <c r="H633" s="10">
        <v>2.0</v>
      </c>
      <c r="I633" s="10" t="s">
        <v>2838</v>
      </c>
      <c r="J633" s="10" t="s">
        <v>56</v>
      </c>
      <c r="K633" s="10" t="s">
        <v>40</v>
      </c>
      <c r="L633" s="10">
        <v>3658.0</v>
      </c>
      <c r="M633" s="10" t="s">
        <v>2838</v>
      </c>
      <c r="N633" s="10" t="s">
        <v>2909</v>
      </c>
      <c r="O633" t="s">
        <v>112</v>
      </c>
    </row>
    <row r="634">
      <c r="A634" s="10" t="s">
        <v>2933</v>
      </c>
      <c r="B634" s="10">
        <v>3688000.0</v>
      </c>
      <c r="C634" s="10" t="s">
        <v>2838</v>
      </c>
      <c r="D634" s="10">
        <v>5.0</v>
      </c>
      <c r="E634" s="10" t="s">
        <v>2838</v>
      </c>
      <c r="F634">
        <v>5.0</v>
      </c>
      <c r="G634" t="s">
        <v>2838</v>
      </c>
      <c r="H634" s="10">
        <v>2.0</v>
      </c>
      <c r="I634" s="10" t="s">
        <v>2838</v>
      </c>
      <c r="J634" s="10" t="s">
        <v>2956</v>
      </c>
      <c r="K634" s="10" t="s">
        <v>40</v>
      </c>
      <c r="L634" s="10">
        <v>1367.0</v>
      </c>
      <c r="M634" s="10" t="s">
        <v>2838</v>
      </c>
      <c r="N634" s="10" t="s">
        <v>2909</v>
      </c>
      <c r="O634" t="s">
        <v>42</v>
      </c>
    </row>
    <row r="635">
      <c r="A635" s="10" t="s">
        <v>2940</v>
      </c>
      <c r="B635" s="10">
        <v>3680000.0</v>
      </c>
      <c r="C635" s="10" t="s">
        <v>2838</v>
      </c>
      <c r="D635" s="10">
        <v>7.0</v>
      </c>
      <c r="E635" s="10" t="s">
        <v>2838</v>
      </c>
      <c r="F635">
        <v>8.0</v>
      </c>
      <c r="G635" t="s">
        <v>2986</v>
      </c>
      <c r="H635" s="10">
        <v>2.0</v>
      </c>
      <c r="I635" s="10" t="s">
        <v>2838</v>
      </c>
      <c r="J635" s="10" t="s">
        <v>39</v>
      </c>
      <c r="K635" s="10" t="s">
        <v>40</v>
      </c>
      <c r="L635" s="10">
        <v>6300.0</v>
      </c>
      <c r="M635" s="10" t="s">
        <v>2986</v>
      </c>
      <c r="N635" s="10" t="s">
        <v>2909</v>
      </c>
      <c r="O635" t="s">
        <v>112</v>
      </c>
    </row>
    <row r="636">
      <c r="A636" s="10" t="s">
        <v>2910</v>
      </c>
      <c r="B636" s="10">
        <v>3680000.0</v>
      </c>
      <c r="C636" s="10" t="s">
        <v>2838</v>
      </c>
      <c r="D636" s="10">
        <v>7.0</v>
      </c>
      <c r="E636" s="10" t="s">
        <v>2838</v>
      </c>
      <c r="F636">
        <v>6.0</v>
      </c>
      <c r="G636" t="s">
        <v>2838</v>
      </c>
      <c r="H636" s="10">
        <v>2.0</v>
      </c>
      <c r="I636" s="10" t="s">
        <v>2838</v>
      </c>
      <c r="J636" s="10" t="s">
        <v>39</v>
      </c>
      <c r="K636" s="10" t="s">
        <v>40</v>
      </c>
      <c r="L636" s="10">
        <v>6300.0</v>
      </c>
      <c r="M636" s="10" t="s">
        <v>2986</v>
      </c>
      <c r="N636" s="10" t="s">
        <v>2909</v>
      </c>
      <c r="O636" t="s">
        <v>256</v>
      </c>
    </row>
    <row r="637">
      <c r="A637" s="10" t="s">
        <v>2920</v>
      </c>
      <c r="B637" s="10">
        <v>3680000.0</v>
      </c>
      <c r="C637" s="10" t="s">
        <v>2838</v>
      </c>
      <c r="D637" s="10">
        <v>5.0</v>
      </c>
      <c r="E637" s="10" t="s">
        <v>2838</v>
      </c>
      <c r="F637">
        <v>6.0</v>
      </c>
      <c r="G637" t="s">
        <v>2838</v>
      </c>
      <c r="H637" s="10">
        <v>3.0</v>
      </c>
      <c r="I637" s="10" t="s">
        <v>2986</v>
      </c>
      <c r="J637" s="10" t="s">
        <v>92</v>
      </c>
      <c r="K637" s="10" t="s">
        <v>2908</v>
      </c>
      <c r="L637" s="10">
        <v>4090.0</v>
      </c>
      <c r="M637" s="10" t="s">
        <v>2838</v>
      </c>
      <c r="N637" s="10" t="s">
        <v>2909</v>
      </c>
      <c r="O637" t="s">
        <v>42</v>
      </c>
    </row>
    <row r="638">
      <c r="A638" s="10" t="s">
        <v>2950</v>
      </c>
      <c r="B638" s="10">
        <v>3680000.0</v>
      </c>
      <c r="C638" s="10" t="s">
        <v>2838</v>
      </c>
      <c r="D638" s="10">
        <v>6.0</v>
      </c>
      <c r="E638" s="10" t="s">
        <v>2838</v>
      </c>
      <c r="F638">
        <v>5.0</v>
      </c>
      <c r="G638" t="s">
        <v>2838</v>
      </c>
      <c r="H638" s="10">
        <v>2.0</v>
      </c>
      <c r="I638" s="10" t="s">
        <v>2838</v>
      </c>
      <c r="J638" s="10" t="s">
        <v>56</v>
      </c>
      <c r="K638" s="10" t="s">
        <v>40</v>
      </c>
      <c r="L638" s="10">
        <v>4905.0</v>
      </c>
      <c r="M638" s="10" t="s">
        <v>2838</v>
      </c>
      <c r="N638" s="10" t="s">
        <v>2909</v>
      </c>
      <c r="O638" t="s">
        <v>42</v>
      </c>
    </row>
    <row r="639">
      <c r="A639" s="10" t="s">
        <v>2921</v>
      </c>
      <c r="B639" s="10">
        <v>3650000.0</v>
      </c>
      <c r="C639" s="10" t="s">
        <v>2838</v>
      </c>
      <c r="D639" s="10">
        <v>5.0</v>
      </c>
      <c r="E639" s="10" t="s">
        <v>2838</v>
      </c>
      <c r="F639">
        <v>6.0</v>
      </c>
      <c r="G639" t="s">
        <v>2838</v>
      </c>
      <c r="H639" s="10">
        <v>2.0</v>
      </c>
      <c r="I639" s="10" t="s">
        <v>2838</v>
      </c>
      <c r="J639" s="10" t="s">
        <v>557</v>
      </c>
      <c r="K639" s="10" t="s">
        <v>40</v>
      </c>
      <c r="L639" s="10">
        <v>1870.0</v>
      </c>
      <c r="M639" s="10" t="s">
        <v>2838</v>
      </c>
      <c r="N639" s="10" t="s">
        <v>2909</v>
      </c>
      <c r="O639" t="s">
        <v>36</v>
      </c>
    </row>
    <row r="640">
      <c r="A640" s="10" t="s">
        <v>2921</v>
      </c>
      <c r="B640" s="10">
        <v>3650000.0</v>
      </c>
      <c r="C640" s="10" t="s">
        <v>2838</v>
      </c>
      <c r="D640" s="10">
        <v>5.0</v>
      </c>
      <c r="E640" s="10" t="s">
        <v>2838</v>
      </c>
      <c r="F640">
        <v>6.0</v>
      </c>
      <c r="G640" t="s">
        <v>2838</v>
      </c>
      <c r="H640" s="10">
        <v>2.0</v>
      </c>
      <c r="I640" s="10" t="s">
        <v>2838</v>
      </c>
      <c r="J640" s="10" t="s">
        <v>557</v>
      </c>
      <c r="K640" s="10" t="s">
        <v>2908</v>
      </c>
      <c r="L640" s="10">
        <v>4000.0</v>
      </c>
      <c r="M640" s="10" t="s">
        <v>2838</v>
      </c>
      <c r="N640" s="10" t="s">
        <v>2909</v>
      </c>
      <c r="O640" t="s">
        <v>42</v>
      </c>
    </row>
    <row r="641">
      <c r="A641" s="10" t="s">
        <v>2941</v>
      </c>
      <c r="B641" s="10">
        <v>3650000.0</v>
      </c>
      <c r="C641" s="10" t="s">
        <v>2838</v>
      </c>
      <c r="D641" s="10">
        <v>5.0</v>
      </c>
      <c r="E641" s="10" t="s">
        <v>2838</v>
      </c>
      <c r="F641">
        <v>6.0</v>
      </c>
      <c r="G641" t="s">
        <v>2838</v>
      </c>
      <c r="H641" s="10">
        <v>2.0</v>
      </c>
      <c r="I641" s="10" t="s">
        <v>2838</v>
      </c>
      <c r="J641" s="10" t="s">
        <v>92</v>
      </c>
      <c r="K641" s="10" t="s">
        <v>2908</v>
      </c>
      <c r="L641" s="10">
        <v>3983.0</v>
      </c>
      <c r="M641" s="10" t="s">
        <v>2838</v>
      </c>
      <c r="N641" s="10" t="s">
        <v>2909</v>
      </c>
      <c r="O641" t="s">
        <v>256</v>
      </c>
    </row>
    <row r="642">
      <c r="A642" s="10" t="s">
        <v>2931</v>
      </c>
      <c r="B642" s="10">
        <v>3650000.0</v>
      </c>
      <c r="C642" s="10" t="s">
        <v>2838</v>
      </c>
      <c r="D642" s="10">
        <v>4.0</v>
      </c>
      <c r="E642" s="10" t="s">
        <v>2838</v>
      </c>
      <c r="F642">
        <v>5.0</v>
      </c>
      <c r="G642" t="s">
        <v>2838</v>
      </c>
      <c r="H642" s="10">
        <v>2.0</v>
      </c>
      <c r="I642" s="10" t="s">
        <v>2838</v>
      </c>
      <c r="J642" s="10" t="s">
        <v>92</v>
      </c>
      <c r="K642" s="10" t="s">
        <v>2908</v>
      </c>
      <c r="L642" s="10">
        <v>3285.0</v>
      </c>
      <c r="M642" s="10" t="s">
        <v>2838</v>
      </c>
      <c r="N642" s="10" t="s">
        <v>2909</v>
      </c>
      <c r="O642" t="s">
        <v>42</v>
      </c>
    </row>
    <row r="643">
      <c r="A643" s="10" t="s">
        <v>2907</v>
      </c>
      <c r="B643" s="10">
        <v>3650000.0</v>
      </c>
      <c r="C643" s="10" t="s">
        <v>2838</v>
      </c>
      <c r="D643" s="10">
        <v>4.0</v>
      </c>
      <c r="E643" s="10" t="s">
        <v>2838</v>
      </c>
      <c r="F643">
        <v>4.0</v>
      </c>
      <c r="G643" t="s">
        <v>2838</v>
      </c>
      <c r="H643" s="10">
        <v>2.0</v>
      </c>
      <c r="I643" s="10" t="s">
        <v>2838</v>
      </c>
      <c r="J643" s="10" t="s">
        <v>33</v>
      </c>
      <c r="K643" s="10" t="s">
        <v>2908</v>
      </c>
      <c r="L643" s="10">
        <v>3897.0</v>
      </c>
      <c r="M643" s="10" t="s">
        <v>2838</v>
      </c>
      <c r="N643" s="10" t="s">
        <v>2909</v>
      </c>
      <c r="O643" t="s">
        <v>42</v>
      </c>
    </row>
    <row r="644">
      <c r="A644" s="10" t="s">
        <v>2907</v>
      </c>
      <c r="B644" s="10">
        <v>3609950.0</v>
      </c>
      <c r="C644" s="10" t="s">
        <v>2838</v>
      </c>
      <c r="D644" s="10">
        <v>3.0</v>
      </c>
      <c r="E644" s="10" t="s">
        <v>2838</v>
      </c>
      <c r="F644">
        <v>3.0</v>
      </c>
      <c r="G644" t="s">
        <v>2838</v>
      </c>
      <c r="H644" s="10">
        <v>2.0</v>
      </c>
      <c r="I644" s="10" t="s">
        <v>2838</v>
      </c>
      <c r="J644" s="10" t="s">
        <v>33</v>
      </c>
      <c r="K644" s="10" t="s">
        <v>2908</v>
      </c>
      <c r="L644" s="10">
        <v>1560.0</v>
      </c>
      <c r="M644" s="10" t="s">
        <v>2838</v>
      </c>
      <c r="N644" s="10" t="s">
        <v>2909</v>
      </c>
      <c r="O644" t="s">
        <v>36</v>
      </c>
    </row>
    <row r="645">
      <c r="A645" s="10" t="s">
        <v>2907</v>
      </c>
      <c r="B645" s="10">
        <v>3600000.0</v>
      </c>
      <c r="C645" s="10" t="s">
        <v>2838</v>
      </c>
      <c r="D645" s="10">
        <v>4.0</v>
      </c>
      <c r="E645" s="10" t="s">
        <v>2838</v>
      </c>
      <c r="F645">
        <v>4.0</v>
      </c>
      <c r="G645" t="s">
        <v>2838</v>
      </c>
      <c r="H645" s="10">
        <v>2.0</v>
      </c>
      <c r="I645" s="10" t="s">
        <v>2838</v>
      </c>
      <c r="J645" s="10" t="s">
        <v>33</v>
      </c>
      <c r="K645" s="10" t="s">
        <v>2908</v>
      </c>
      <c r="L645" s="10">
        <v>3897.0</v>
      </c>
      <c r="M645" s="10" t="s">
        <v>2838</v>
      </c>
      <c r="N645" s="10" t="s">
        <v>2909</v>
      </c>
      <c r="O645" t="s">
        <v>42</v>
      </c>
    </row>
    <row r="646">
      <c r="A646" s="10" t="s">
        <v>2920</v>
      </c>
      <c r="B646" s="10">
        <v>3600000.0</v>
      </c>
      <c r="C646" s="10" t="s">
        <v>2838</v>
      </c>
      <c r="D646" s="10">
        <v>6.0</v>
      </c>
      <c r="E646" s="10" t="s">
        <v>2838</v>
      </c>
      <c r="F646">
        <v>6.0</v>
      </c>
      <c r="G646" t="s">
        <v>2838</v>
      </c>
      <c r="H646" s="10">
        <v>1.0</v>
      </c>
      <c r="I646" s="10" t="s">
        <v>2986</v>
      </c>
      <c r="J646" s="10" t="s">
        <v>92</v>
      </c>
      <c r="K646" s="10" t="s">
        <v>2908</v>
      </c>
      <c r="L646" s="10">
        <v>4090.0</v>
      </c>
      <c r="M646" s="10" t="s">
        <v>2838</v>
      </c>
      <c r="N646" s="10" t="s">
        <v>2909</v>
      </c>
      <c r="O646" t="s">
        <v>36</v>
      </c>
    </row>
    <row r="647">
      <c r="A647" s="10" t="s">
        <v>2907</v>
      </c>
      <c r="B647" s="10">
        <v>3600000.0</v>
      </c>
      <c r="C647" s="10" t="s">
        <v>2838</v>
      </c>
      <c r="D647" s="10">
        <v>4.0</v>
      </c>
      <c r="E647" s="10" t="s">
        <v>2838</v>
      </c>
      <c r="F647">
        <v>5.0</v>
      </c>
      <c r="G647" t="s">
        <v>2838</v>
      </c>
      <c r="H647" s="10">
        <v>3.0</v>
      </c>
      <c r="I647" s="10" t="s">
        <v>2986</v>
      </c>
      <c r="J647" s="10" t="s">
        <v>33</v>
      </c>
      <c r="K647" s="10" t="s">
        <v>2908</v>
      </c>
      <c r="L647" s="10">
        <v>3897.0</v>
      </c>
      <c r="M647" s="10" t="s">
        <v>2838</v>
      </c>
      <c r="N647" s="10" t="s">
        <v>2909</v>
      </c>
      <c r="O647" t="s">
        <v>42</v>
      </c>
    </row>
    <row r="648">
      <c r="A648" s="10" t="s">
        <v>2907</v>
      </c>
      <c r="B648" s="10">
        <v>3600000.0</v>
      </c>
      <c r="C648" s="10" t="s">
        <v>2838</v>
      </c>
      <c r="D648" s="10">
        <v>4.0</v>
      </c>
      <c r="E648" s="10" t="s">
        <v>2838</v>
      </c>
      <c r="F648">
        <v>5.0</v>
      </c>
      <c r="G648" t="s">
        <v>2838</v>
      </c>
      <c r="H648" s="10">
        <v>2.0</v>
      </c>
      <c r="I648" s="10" t="s">
        <v>2838</v>
      </c>
      <c r="J648" s="10" t="s">
        <v>33</v>
      </c>
      <c r="K648" s="10" t="s">
        <v>2908</v>
      </c>
      <c r="L648" s="10">
        <v>3897.0</v>
      </c>
      <c r="M648" s="10" t="s">
        <v>2838</v>
      </c>
      <c r="N648" s="10" t="s">
        <v>2909</v>
      </c>
      <c r="O648" t="s">
        <v>42</v>
      </c>
    </row>
    <row r="649">
      <c r="A649" s="10" t="s">
        <v>2907</v>
      </c>
      <c r="B649" s="10">
        <v>3600000.0</v>
      </c>
      <c r="C649" s="10" t="s">
        <v>2838</v>
      </c>
      <c r="D649" s="10">
        <v>4.0</v>
      </c>
      <c r="E649" s="10" t="s">
        <v>2838</v>
      </c>
      <c r="F649">
        <v>4.0</v>
      </c>
      <c r="G649" t="s">
        <v>2838</v>
      </c>
      <c r="H649" s="10">
        <v>1.0</v>
      </c>
      <c r="I649" s="10" t="s">
        <v>2986</v>
      </c>
      <c r="J649" s="10" t="s">
        <v>33</v>
      </c>
      <c r="K649" s="10" t="s">
        <v>2908</v>
      </c>
      <c r="L649" s="10">
        <v>3897.0</v>
      </c>
      <c r="M649" s="10" t="s">
        <v>2838</v>
      </c>
      <c r="N649" s="10" t="s">
        <v>2909</v>
      </c>
      <c r="O649" t="s">
        <v>36</v>
      </c>
    </row>
    <row r="650">
      <c r="A650" s="10" t="s">
        <v>2907</v>
      </c>
      <c r="B650" s="10">
        <v>3600000.0</v>
      </c>
      <c r="C650" s="10" t="s">
        <v>2838</v>
      </c>
      <c r="D650" s="10">
        <v>5.0</v>
      </c>
      <c r="E650" s="10" t="s">
        <v>2838</v>
      </c>
      <c r="F650">
        <v>3.0</v>
      </c>
      <c r="G650" t="s">
        <v>2838</v>
      </c>
      <c r="H650" s="10">
        <v>1.0</v>
      </c>
      <c r="I650" s="10" t="s">
        <v>2986</v>
      </c>
      <c r="J650" s="10" t="s">
        <v>33</v>
      </c>
      <c r="K650" s="10" t="s">
        <v>2908</v>
      </c>
      <c r="L650" s="10">
        <v>3897.0</v>
      </c>
      <c r="M650" s="10" t="s">
        <v>2838</v>
      </c>
      <c r="N650" s="10" t="s">
        <v>2909</v>
      </c>
      <c r="O650" t="s">
        <v>42</v>
      </c>
    </row>
    <row r="651">
      <c r="A651" s="10" t="s">
        <v>2907</v>
      </c>
      <c r="B651" s="10">
        <v>3600000.0</v>
      </c>
      <c r="C651" s="10" t="s">
        <v>2838</v>
      </c>
      <c r="D651" s="10">
        <v>3.0</v>
      </c>
      <c r="E651" s="10" t="s">
        <v>2838</v>
      </c>
      <c r="F651">
        <v>4.0</v>
      </c>
      <c r="G651" t="s">
        <v>2838</v>
      </c>
      <c r="H651" s="10">
        <v>2.0</v>
      </c>
      <c r="I651" s="10" t="s">
        <v>2838</v>
      </c>
      <c r="J651" s="10" t="s">
        <v>33</v>
      </c>
      <c r="K651" s="10" t="s">
        <v>2908</v>
      </c>
      <c r="L651" s="10">
        <v>3897.0</v>
      </c>
      <c r="M651" s="10" t="s">
        <v>2838</v>
      </c>
      <c r="N651" s="10" t="s">
        <v>2909</v>
      </c>
      <c r="O651" t="s">
        <v>42</v>
      </c>
    </row>
    <row r="652">
      <c r="A652" s="10" t="s">
        <v>2907</v>
      </c>
      <c r="B652" s="10">
        <v>3600000.0</v>
      </c>
      <c r="C652" s="10" t="s">
        <v>2838</v>
      </c>
      <c r="D652" s="10">
        <v>5.0</v>
      </c>
      <c r="E652" s="10" t="s">
        <v>2838</v>
      </c>
      <c r="F652">
        <v>5.0</v>
      </c>
      <c r="G652" t="s">
        <v>2838</v>
      </c>
      <c r="H652" s="10">
        <v>3.0</v>
      </c>
      <c r="I652" s="10" t="s">
        <v>2986</v>
      </c>
      <c r="J652" s="10" t="s">
        <v>33</v>
      </c>
      <c r="K652" s="10" t="s">
        <v>2908</v>
      </c>
      <c r="L652" s="10">
        <v>3897.0</v>
      </c>
      <c r="M652" s="10" t="s">
        <v>2838</v>
      </c>
      <c r="N652" s="10" t="s">
        <v>2909</v>
      </c>
      <c r="O652" t="s">
        <v>256</v>
      </c>
    </row>
    <row r="653">
      <c r="A653" s="10" t="s">
        <v>2907</v>
      </c>
      <c r="B653" s="10">
        <v>3600000.0</v>
      </c>
      <c r="C653" s="10" t="s">
        <v>2838</v>
      </c>
      <c r="D653" s="10">
        <v>5.0</v>
      </c>
      <c r="E653" s="10" t="s">
        <v>2838</v>
      </c>
      <c r="F653">
        <v>5.0</v>
      </c>
      <c r="G653" t="s">
        <v>2838</v>
      </c>
      <c r="H653" s="10">
        <v>1.0</v>
      </c>
      <c r="I653" s="10" t="s">
        <v>2986</v>
      </c>
      <c r="J653" s="10" t="s">
        <v>33</v>
      </c>
      <c r="K653" s="10" t="s">
        <v>40</v>
      </c>
      <c r="L653" s="10">
        <v>3897.0</v>
      </c>
      <c r="M653" s="10" t="s">
        <v>2838</v>
      </c>
      <c r="N653" s="10" t="s">
        <v>2909</v>
      </c>
      <c r="O653" t="s">
        <v>42</v>
      </c>
    </row>
    <row r="654">
      <c r="A654" s="10" t="s">
        <v>2921</v>
      </c>
      <c r="B654" s="10">
        <v>3600000.0</v>
      </c>
      <c r="C654" s="10" t="s">
        <v>2838</v>
      </c>
      <c r="D654" s="10">
        <v>6.0</v>
      </c>
      <c r="E654" s="10" t="s">
        <v>2838</v>
      </c>
      <c r="F654">
        <v>6.0</v>
      </c>
      <c r="G654" t="s">
        <v>2838</v>
      </c>
      <c r="H654" s="10">
        <v>4.0</v>
      </c>
      <c r="I654" s="10" t="s">
        <v>2986</v>
      </c>
      <c r="J654" s="10" t="s">
        <v>56</v>
      </c>
      <c r="K654" s="10" t="s">
        <v>40</v>
      </c>
      <c r="L654" s="10">
        <v>5850.0</v>
      </c>
      <c r="M654" s="10" t="s">
        <v>2986</v>
      </c>
      <c r="N654" s="10" t="s">
        <v>2909</v>
      </c>
      <c r="O654" t="s">
        <v>42</v>
      </c>
    </row>
    <row r="655">
      <c r="A655" s="10" t="s">
        <v>2907</v>
      </c>
      <c r="B655" s="10">
        <v>3600000.0</v>
      </c>
      <c r="C655" s="10" t="s">
        <v>2838</v>
      </c>
      <c r="D655" s="10">
        <v>4.0</v>
      </c>
      <c r="E655" s="10" t="s">
        <v>2838</v>
      </c>
      <c r="F655">
        <v>5.0</v>
      </c>
      <c r="G655" t="s">
        <v>2838</v>
      </c>
      <c r="H655" s="10">
        <v>4.0</v>
      </c>
      <c r="I655" s="10" t="s">
        <v>2986</v>
      </c>
      <c r="J655" s="10" t="s">
        <v>33</v>
      </c>
      <c r="K655" s="10" t="s">
        <v>2908</v>
      </c>
      <c r="L655" s="10">
        <v>3897.0</v>
      </c>
      <c r="M655" s="10" t="s">
        <v>2838</v>
      </c>
      <c r="N655" s="10" t="s">
        <v>2909</v>
      </c>
      <c r="O655" t="s">
        <v>42</v>
      </c>
    </row>
    <row r="656">
      <c r="A656" s="10" t="s">
        <v>2907</v>
      </c>
      <c r="B656" s="10">
        <v>3600000.0</v>
      </c>
      <c r="C656" s="10" t="s">
        <v>2838</v>
      </c>
      <c r="D656" s="10">
        <v>4.0</v>
      </c>
      <c r="E656" s="10" t="s">
        <v>2838</v>
      </c>
      <c r="F656">
        <v>4.0</v>
      </c>
      <c r="G656" t="s">
        <v>2838</v>
      </c>
      <c r="H656" s="10">
        <v>2.0</v>
      </c>
      <c r="I656" s="10" t="s">
        <v>2838</v>
      </c>
      <c r="J656" s="10" t="s">
        <v>33</v>
      </c>
      <c r="K656" s="10" t="s">
        <v>2908</v>
      </c>
      <c r="L656" s="10">
        <v>3897.0</v>
      </c>
      <c r="M656" s="10" t="s">
        <v>2838</v>
      </c>
      <c r="N656" s="10" t="s">
        <v>2909</v>
      </c>
      <c r="O656" t="s">
        <v>36</v>
      </c>
    </row>
    <row r="657">
      <c r="A657" s="10" t="s">
        <v>2910</v>
      </c>
      <c r="B657" s="10">
        <v>3600000.0</v>
      </c>
      <c r="C657" s="10" t="s">
        <v>2838</v>
      </c>
      <c r="D657" s="10">
        <v>7.0</v>
      </c>
      <c r="E657" s="10" t="s">
        <v>2838</v>
      </c>
      <c r="F657">
        <v>7.0</v>
      </c>
      <c r="G657" t="s">
        <v>2838</v>
      </c>
      <c r="H657" s="10">
        <v>1.0</v>
      </c>
      <c r="I657" s="10" t="s">
        <v>2986</v>
      </c>
      <c r="J657" s="10" t="s">
        <v>39</v>
      </c>
      <c r="K657" s="10" t="s">
        <v>40</v>
      </c>
      <c r="L657" s="10">
        <v>5000.0</v>
      </c>
      <c r="M657" s="10" t="s">
        <v>2838</v>
      </c>
      <c r="N657" s="10" t="s">
        <v>2909</v>
      </c>
      <c r="O657" t="s">
        <v>112</v>
      </c>
    </row>
    <row r="658">
      <c r="A658" s="10" t="s">
        <v>2940</v>
      </c>
      <c r="B658" s="10">
        <v>3600000.0</v>
      </c>
      <c r="C658" s="10" t="s">
        <v>2838</v>
      </c>
      <c r="D658" s="10">
        <v>5.0</v>
      </c>
      <c r="E658" s="10" t="s">
        <v>2838</v>
      </c>
      <c r="F658">
        <v>4.0</v>
      </c>
      <c r="G658" t="s">
        <v>2838</v>
      </c>
      <c r="H658" s="10">
        <v>6.0</v>
      </c>
      <c r="I658" s="10" t="s">
        <v>2986</v>
      </c>
      <c r="J658" s="10" t="s">
        <v>39</v>
      </c>
      <c r="K658" s="10" t="s">
        <v>40</v>
      </c>
      <c r="L658" s="10">
        <v>9670.0</v>
      </c>
      <c r="M658" s="10" t="s">
        <v>2986</v>
      </c>
      <c r="N658" s="10" t="s">
        <v>2909</v>
      </c>
      <c r="O658" t="s">
        <v>112</v>
      </c>
    </row>
    <row r="659">
      <c r="A659" s="10" t="s">
        <v>2907</v>
      </c>
      <c r="B659" s="10">
        <v>3600000.0</v>
      </c>
      <c r="C659" s="10" t="s">
        <v>2838</v>
      </c>
      <c r="D659" s="10">
        <v>4.0</v>
      </c>
      <c r="E659" s="10" t="s">
        <v>2838</v>
      </c>
      <c r="F659">
        <v>5.0</v>
      </c>
      <c r="G659" t="s">
        <v>2838</v>
      </c>
      <c r="H659" s="10">
        <v>1.0</v>
      </c>
      <c r="I659" s="10" t="s">
        <v>2986</v>
      </c>
      <c r="J659" s="10" t="s">
        <v>33</v>
      </c>
      <c r="K659" s="10" t="s">
        <v>2908</v>
      </c>
      <c r="L659" s="10">
        <v>3897.0</v>
      </c>
      <c r="M659" s="10" t="s">
        <v>2838</v>
      </c>
      <c r="N659" s="10" t="s">
        <v>2909</v>
      </c>
      <c r="O659" t="s">
        <v>42</v>
      </c>
    </row>
    <row r="660">
      <c r="A660" s="10" t="s">
        <v>2907</v>
      </c>
      <c r="B660" s="10">
        <v>3600000.0</v>
      </c>
      <c r="C660" s="10" t="s">
        <v>2838</v>
      </c>
      <c r="D660" s="10">
        <v>4.0</v>
      </c>
      <c r="E660" s="10" t="s">
        <v>2838</v>
      </c>
      <c r="F660">
        <v>4.0</v>
      </c>
      <c r="G660" t="s">
        <v>2838</v>
      </c>
      <c r="H660" s="10">
        <v>2.0</v>
      </c>
      <c r="I660" s="10" t="s">
        <v>2838</v>
      </c>
      <c r="J660" s="10" t="s">
        <v>33</v>
      </c>
      <c r="K660" s="10" t="s">
        <v>2908</v>
      </c>
      <c r="L660" s="10">
        <v>3897.0</v>
      </c>
      <c r="M660" s="10" t="s">
        <v>2838</v>
      </c>
      <c r="N660" s="10" t="s">
        <v>2909</v>
      </c>
      <c r="O660" t="s">
        <v>112</v>
      </c>
    </row>
    <row r="661">
      <c r="A661" s="10" t="s">
        <v>2907</v>
      </c>
      <c r="B661" s="10">
        <v>3600000.0</v>
      </c>
      <c r="C661" s="10" t="s">
        <v>2838</v>
      </c>
      <c r="D661" s="10">
        <v>3.0</v>
      </c>
      <c r="E661" s="10" t="s">
        <v>2838</v>
      </c>
      <c r="F661">
        <v>3.0</v>
      </c>
      <c r="G661" t="s">
        <v>2838</v>
      </c>
      <c r="H661" s="10">
        <v>3.0</v>
      </c>
      <c r="I661" s="10" t="s">
        <v>2986</v>
      </c>
      <c r="J661" s="10" t="s">
        <v>33</v>
      </c>
      <c r="K661" s="10" t="s">
        <v>2908</v>
      </c>
      <c r="L661" s="10">
        <v>1668.0</v>
      </c>
      <c r="M661" s="10" t="s">
        <v>2838</v>
      </c>
      <c r="N661" s="10" t="s">
        <v>2909</v>
      </c>
      <c r="O661" t="s">
        <v>42</v>
      </c>
    </row>
    <row r="662">
      <c r="A662" s="10" t="s">
        <v>2910</v>
      </c>
      <c r="B662" s="10">
        <v>3600000.0</v>
      </c>
      <c r="C662" s="10" t="s">
        <v>2838</v>
      </c>
      <c r="D662" s="10">
        <v>4.0</v>
      </c>
      <c r="E662" s="10" t="s">
        <v>2838</v>
      </c>
      <c r="F662">
        <v>4.0</v>
      </c>
      <c r="G662" t="s">
        <v>2838</v>
      </c>
      <c r="H662" s="10">
        <v>2.0</v>
      </c>
      <c r="I662" s="10" t="s">
        <v>2838</v>
      </c>
      <c r="J662" s="10" t="s">
        <v>33</v>
      </c>
      <c r="K662" s="10" t="s">
        <v>2908</v>
      </c>
      <c r="L662" s="10">
        <v>2702.0</v>
      </c>
      <c r="M662" s="10" t="s">
        <v>2838</v>
      </c>
      <c r="N662" s="10" t="s">
        <v>2909</v>
      </c>
      <c r="O662" t="s">
        <v>42</v>
      </c>
    </row>
    <row r="663">
      <c r="A663" s="10" t="s">
        <v>2921</v>
      </c>
      <c r="B663" s="10">
        <v>3600000.0</v>
      </c>
      <c r="C663" s="10" t="s">
        <v>2838</v>
      </c>
      <c r="D663" s="10">
        <v>4.0</v>
      </c>
      <c r="E663" s="10" t="s">
        <v>2838</v>
      </c>
      <c r="F663">
        <v>5.0</v>
      </c>
      <c r="G663" t="s">
        <v>2838</v>
      </c>
      <c r="H663" s="10">
        <v>2.0</v>
      </c>
      <c r="I663" s="10" t="s">
        <v>2838</v>
      </c>
      <c r="J663" s="10" t="s">
        <v>177</v>
      </c>
      <c r="K663" s="10" t="s">
        <v>40</v>
      </c>
      <c r="L663" s="10">
        <v>5000.0</v>
      </c>
      <c r="M663" s="10" t="s">
        <v>2838</v>
      </c>
      <c r="N663" s="10" t="s">
        <v>2909</v>
      </c>
      <c r="O663" t="s">
        <v>42</v>
      </c>
    </row>
    <row r="664">
      <c r="A664" s="10" t="s">
        <v>2953</v>
      </c>
      <c r="B664" s="10">
        <v>3600000.0</v>
      </c>
      <c r="C664" s="10" t="s">
        <v>2838</v>
      </c>
      <c r="D664" s="10">
        <v>6.0</v>
      </c>
      <c r="E664" s="10" t="s">
        <v>2838</v>
      </c>
      <c r="F664">
        <v>5.0</v>
      </c>
      <c r="G664" t="s">
        <v>2838</v>
      </c>
      <c r="H664" s="10">
        <v>1.0</v>
      </c>
      <c r="I664" s="10" t="s">
        <v>2986</v>
      </c>
      <c r="J664" s="10" t="s">
        <v>56</v>
      </c>
      <c r="K664" s="10" t="s">
        <v>40</v>
      </c>
      <c r="L664" s="10">
        <v>4635.0</v>
      </c>
      <c r="M664" s="10" t="s">
        <v>2838</v>
      </c>
      <c r="N664" s="10" t="s">
        <v>2909</v>
      </c>
      <c r="O664" t="s">
        <v>36</v>
      </c>
    </row>
    <row r="665">
      <c r="A665" s="10" t="s">
        <v>2920</v>
      </c>
      <c r="B665" s="10">
        <v>3600000.0</v>
      </c>
      <c r="C665" s="10" t="s">
        <v>2838</v>
      </c>
      <c r="D665" s="10">
        <v>4.0</v>
      </c>
      <c r="E665" s="10" t="s">
        <v>2838</v>
      </c>
      <c r="F665">
        <v>4.0</v>
      </c>
      <c r="G665" t="s">
        <v>2838</v>
      </c>
      <c r="H665" s="10">
        <v>2.0</v>
      </c>
      <c r="I665" s="10" t="s">
        <v>2838</v>
      </c>
      <c r="J665" s="10" t="s">
        <v>1012</v>
      </c>
      <c r="K665" s="10" t="s">
        <v>40</v>
      </c>
      <c r="L665" s="10">
        <v>2000.0</v>
      </c>
      <c r="M665" s="10" t="s">
        <v>2838</v>
      </c>
      <c r="N665" s="10" t="s">
        <v>2909</v>
      </c>
      <c r="O665" t="s">
        <v>36</v>
      </c>
    </row>
    <row r="666">
      <c r="A666" s="10" t="s">
        <v>2910</v>
      </c>
      <c r="B666" s="10">
        <v>3600000.0</v>
      </c>
      <c r="C666" s="10" t="s">
        <v>2838</v>
      </c>
      <c r="D666" s="10">
        <v>5.0</v>
      </c>
      <c r="E666" s="10" t="s">
        <v>2838</v>
      </c>
      <c r="F666">
        <v>5.0</v>
      </c>
      <c r="G666" t="s">
        <v>2838</v>
      </c>
      <c r="H666" s="10">
        <v>1.0</v>
      </c>
      <c r="I666" s="10" t="s">
        <v>2986</v>
      </c>
      <c r="J666" s="10" t="s">
        <v>56</v>
      </c>
      <c r="K666" s="10" t="s">
        <v>40</v>
      </c>
      <c r="L666" s="10">
        <v>5000.0</v>
      </c>
      <c r="M666" s="10" t="s">
        <v>2838</v>
      </c>
      <c r="N666" s="10" t="s">
        <v>2909</v>
      </c>
      <c r="O666" t="s">
        <v>256</v>
      </c>
    </row>
    <row r="667">
      <c r="A667" s="10" t="s">
        <v>2941</v>
      </c>
      <c r="B667" s="10">
        <v>3600000.0</v>
      </c>
      <c r="C667" s="10" t="s">
        <v>2838</v>
      </c>
      <c r="D667" s="10">
        <v>6.0</v>
      </c>
      <c r="E667" s="10" t="s">
        <v>2838</v>
      </c>
      <c r="F667">
        <v>6.0</v>
      </c>
      <c r="G667" t="s">
        <v>2838</v>
      </c>
      <c r="H667" s="10">
        <v>2.0</v>
      </c>
      <c r="I667" s="10" t="s">
        <v>2838</v>
      </c>
      <c r="J667" s="10" t="s">
        <v>56</v>
      </c>
      <c r="K667" s="10" t="s">
        <v>40</v>
      </c>
      <c r="L667" s="10">
        <v>1920.0</v>
      </c>
      <c r="M667" s="10" t="s">
        <v>2838</v>
      </c>
      <c r="N667" s="10" t="s">
        <v>2909</v>
      </c>
      <c r="O667" t="s">
        <v>36</v>
      </c>
    </row>
    <row r="668">
      <c r="A668" s="10" t="s">
        <v>2941</v>
      </c>
      <c r="B668" s="10">
        <v>3600000.0</v>
      </c>
      <c r="C668" s="10" t="s">
        <v>2838</v>
      </c>
      <c r="D668" s="10">
        <v>6.0</v>
      </c>
      <c r="E668" s="10" t="s">
        <v>2838</v>
      </c>
      <c r="F668">
        <v>6.0</v>
      </c>
      <c r="G668" t="s">
        <v>2838</v>
      </c>
      <c r="H668" s="10">
        <v>2.0</v>
      </c>
      <c r="I668" s="10" t="s">
        <v>2838</v>
      </c>
      <c r="J668" s="10" t="s">
        <v>1012</v>
      </c>
      <c r="K668" s="10" t="s">
        <v>40</v>
      </c>
      <c r="L668" s="10">
        <v>1920.0</v>
      </c>
      <c r="M668" s="10" t="s">
        <v>2838</v>
      </c>
      <c r="N668" s="10" t="s">
        <v>2909</v>
      </c>
      <c r="O668" t="s">
        <v>42</v>
      </c>
    </row>
    <row r="669">
      <c r="A669" s="10" t="s">
        <v>2920</v>
      </c>
      <c r="B669" s="10">
        <v>3600000.0</v>
      </c>
      <c r="C669" s="10" t="s">
        <v>2838</v>
      </c>
      <c r="D669" s="10">
        <v>5.0</v>
      </c>
      <c r="E669" s="10" t="s">
        <v>2838</v>
      </c>
      <c r="F669">
        <v>5.0</v>
      </c>
      <c r="G669" t="s">
        <v>2838</v>
      </c>
      <c r="H669" s="10">
        <v>2.0</v>
      </c>
      <c r="I669" s="10" t="s">
        <v>2838</v>
      </c>
      <c r="J669" s="10" t="s">
        <v>56</v>
      </c>
      <c r="K669" s="10" t="s">
        <v>40</v>
      </c>
      <c r="L669" s="10">
        <v>2400.0</v>
      </c>
      <c r="M669" s="10" t="s">
        <v>2838</v>
      </c>
      <c r="N669" s="10" t="s">
        <v>2909</v>
      </c>
      <c r="O669" t="s">
        <v>42</v>
      </c>
    </row>
    <row r="670">
      <c r="A670" s="10" t="s">
        <v>2952</v>
      </c>
      <c r="B670" s="10">
        <v>3600000.0</v>
      </c>
      <c r="C670" s="10" t="s">
        <v>2838</v>
      </c>
      <c r="D670" s="10">
        <v>5.0</v>
      </c>
      <c r="E670" s="10" t="s">
        <v>2838</v>
      </c>
      <c r="F670">
        <v>5.0</v>
      </c>
      <c r="G670" t="s">
        <v>2838</v>
      </c>
      <c r="H670" s="10">
        <v>1.0</v>
      </c>
      <c r="I670" s="10" t="s">
        <v>2986</v>
      </c>
      <c r="J670" s="10" t="s">
        <v>56</v>
      </c>
      <c r="K670" s="10" t="s">
        <v>40</v>
      </c>
      <c r="L670" s="10">
        <v>3400.0</v>
      </c>
      <c r="M670" s="10" t="s">
        <v>2838</v>
      </c>
      <c r="N670" s="10" t="s">
        <v>2909</v>
      </c>
      <c r="O670" t="s">
        <v>42</v>
      </c>
    </row>
    <row r="671">
      <c r="A671" s="10" t="s">
        <v>2907</v>
      </c>
      <c r="B671" s="10">
        <v>3600000.0</v>
      </c>
      <c r="C671" s="10" t="s">
        <v>2838</v>
      </c>
      <c r="D671" s="10">
        <v>5.0</v>
      </c>
      <c r="E671" s="10" t="s">
        <v>2838</v>
      </c>
      <c r="F671">
        <v>5.0</v>
      </c>
      <c r="G671" t="s">
        <v>2838</v>
      </c>
      <c r="H671" s="10">
        <v>2.0</v>
      </c>
      <c r="I671" s="10" t="s">
        <v>2838</v>
      </c>
      <c r="J671" s="10" t="s">
        <v>92</v>
      </c>
      <c r="K671" s="10" t="s">
        <v>2908</v>
      </c>
      <c r="L671" s="10">
        <v>3358.0</v>
      </c>
      <c r="M671" s="10" t="s">
        <v>2838</v>
      </c>
      <c r="N671" s="10" t="s">
        <v>2909</v>
      </c>
      <c r="O671" t="s">
        <v>42</v>
      </c>
    </row>
    <row r="672">
      <c r="A672" s="10" t="s">
        <v>2941</v>
      </c>
      <c r="B672" s="10">
        <v>3600000.0</v>
      </c>
      <c r="C672" s="10" t="s">
        <v>2838</v>
      </c>
      <c r="D672" s="10">
        <v>5.0</v>
      </c>
      <c r="E672" s="10" t="s">
        <v>2838</v>
      </c>
      <c r="F672">
        <v>5.0</v>
      </c>
      <c r="G672" t="s">
        <v>2838</v>
      </c>
      <c r="H672" s="10">
        <v>2.0</v>
      </c>
      <c r="I672" s="10" t="s">
        <v>2838</v>
      </c>
      <c r="J672" s="10" t="s">
        <v>92</v>
      </c>
      <c r="K672" s="10" t="s">
        <v>2908</v>
      </c>
      <c r="L672" s="10">
        <v>3600.0</v>
      </c>
      <c r="M672" s="10" t="s">
        <v>2838</v>
      </c>
      <c r="N672" s="10" t="s">
        <v>2909</v>
      </c>
      <c r="O672" t="s">
        <v>36</v>
      </c>
    </row>
    <row r="673">
      <c r="A673" s="10" t="s">
        <v>2931</v>
      </c>
      <c r="B673" s="10">
        <v>3600000.0</v>
      </c>
      <c r="C673" s="10" t="s">
        <v>2838</v>
      </c>
      <c r="D673" s="10">
        <v>4.0</v>
      </c>
      <c r="E673" s="10" t="s">
        <v>2838</v>
      </c>
      <c r="F673">
        <v>4.0</v>
      </c>
      <c r="G673" t="s">
        <v>2838</v>
      </c>
      <c r="H673" s="10">
        <v>2.0</v>
      </c>
      <c r="I673" s="10" t="s">
        <v>2838</v>
      </c>
      <c r="J673" s="10" t="s">
        <v>92</v>
      </c>
      <c r="K673" s="10" t="s">
        <v>2908</v>
      </c>
      <c r="L673" s="10">
        <v>3664.0</v>
      </c>
      <c r="M673" s="10" t="s">
        <v>2838</v>
      </c>
      <c r="N673" s="10" t="s">
        <v>2909</v>
      </c>
      <c r="O673" t="s">
        <v>42</v>
      </c>
    </row>
    <row r="674">
      <c r="A674" s="10" t="s">
        <v>2907</v>
      </c>
      <c r="B674" s="10">
        <v>3600000.0</v>
      </c>
      <c r="C674" s="10" t="s">
        <v>2838</v>
      </c>
      <c r="D674" s="10">
        <v>5.0</v>
      </c>
      <c r="E674" s="10" t="s">
        <v>2838</v>
      </c>
      <c r="F674">
        <v>5.0</v>
      </c>
      <c r="G674" t="s">
        <v>2838</v>
      </c>
      <c r="H674" s="10">
        <v>4.0</v>
      </c>
      <c r="I674" s="10" t="s">
        <v>2986</v>
      </c>
      <c r="J674" s="10" t="s">
        <v>92</v>
      </c>
      <c r="K674" s="10" t="s">
        <v>2908</v>
      </c>
      <c r="L674" s="10">
        <v>3800.0</v>
      </c>
      <c r="M674" s="10" t="s">
        <v>2838</v>
      </c>
      <c r="N674" s="10" t="s">
        <v>2909</v>
      </c>
      <c r="O674" t="s">
        <v>42</v>
      </c>
    </row>
    <row r="675">
      <c r="A675" s="10" t="s">
        <v>2920</v>
      </c>
      <c r="B675" s="10">
        <v>3600000.0</v>
      </c>
      <c r="C675" s="10" t="s">
        <v>2838</v>
      </c>
      <c r="D675" s="10">
        <v>6.0</v>
      </c>
      <c r="E675" s="10" t="s">
        <v>2838</v>
      </c>
      <c r="F675">
        <v>6.0</v>
      </c>
      <c r="G675" t="s">
        <v>2838</v>
      </c>
      <c r="H675" s="10">
        <v>2.0</v>
      </c>
      <c r="I675" s="10" t="s">
        <v>2838</v>
      </c>
      <c r="J675" s="10" t="s">
        <v>39</v>
      </c>
      <c r="K675" s="10" t="s">
        <v>40</v>
      </c>
      <c r="L675" s="10">
        <v>1920.0</v>
      </c>
      <c r="M675" s="10" t="s">
        <v>2838</v>
      </c>
      <c r="N675" s="10" t="s">
        <v>2909</v>
      </c>
      <c r="O675" t="s">
        <v>42</v>
      </c>
    </row>
    <row r="676">
      <c r="A676" s="10" t="s">
        <v>2941</v>
      </c>
      <c r="B676" s="10">
        <v>3600000.0</v>
      </c>
      <c r="C676" s="10" t="s">
        <v>2838</v>
      </c>
      <c r="D676" s="10">
        <v>5.0</v>
      </c>
      <c r="E676" s="10" t="s">
        <v>2838</v>
      </c>
      <c r="F676">
        <v>4.0</v>
      </c>
      <c r="G676" t="s">
        <v>2838</v>
      </c>
      <c r="H676" s="10">
        <v>2.0</v>
      </c>
      <c r="I676" s="10" t="s">
        <v>2838</v>
      </c>
      <c r="J676" s="10" t="s">
        <v>56</v>
      </c>
      <c r="K676" s="10" t="s">
        <v>40</v>
      </c>
      <c r="L676" s="10">
        <v>2400.0</v>
      </c>
      <c r="M676" s="10" t="s">
        <v>2838</v>
      </c>
      <c r="N676" s="10" t="s">
        <v>2909</v>
      </c>
      <c r="O676" t="s">
        <v>42</v>
      </c>
    </row>
    <row r="677">
      <c r="A677" s="10" t="s">
        <v>2920</v>
      </c>
      <c r="B677" s="10">
        <v>3600000.0</v>
      </c>
      <c r="C677" s="10" t="s">
        <v>2838</v>
      </c>
      <c r="D677" s="10">
        <v>5.0</v>
      </c>
      <c r="E677" s="10" t="s">
        <v>2838</v>
      </c>
      <c r="F677">
        <v>5.0</v>
      </c>
      <c r="G677" t="s">
        <v>2838</v>
      </c>
      <c r="H677" s="10">
        <v>4.0</v>
      </c>
      <c r="I677" s="10" t="s">
        <v>2986</v>
      </c>
      <c r="J677" s="10" t="s">
        <v>557</v>
      </c>
      <c r="K677" s="10" t="s">
        <v>40</v>
      </c>
      <c r="L677" s="10">
        <v>2400.0</v>
      </c>
      <c r="M677" s="10" t="s">
        <v>2838</v>
      </c>
      <c r="N677" s="10" t="s">
        <v>2909</v>
      </c>
      <c r="O677" t="s">
        <v>42</v>
      </c>
    </row>
    <row r="678">
      <c r="A678" s="10" t="s">
        <v>2920</v>
      </c>
      <c r="B678" s="10">
        <v>3600000.0</v>
      </c>
      <c r="C678" s="10" t="s">
        <v>2838</v>
      </c>
      <c r="D678" s="10">
        <v>5.0</v>
      </c>
      <c r="E678" s="10" t="s">
        <v>2838</v>
      </c>
      <c r="F678">
        <v>4.0</v>
      </c>
      <c r="G678" t="s">
        <v>2838</v>
      </c>
      <c r="H678" s="10">
        <v>2.0</v>
      </c>
      <c r="I678" s="10" t="s">
        <v>2838</v>
      </c>
      <c r="J678" s="10" t="s">
        <v>56</v>
      </c>
      <c r="K678" s="10" t="s">
        <v>40</v>
      </c>
      <c r="L678" s="10">
        <v>2400.0</v>
      </c>
      <c r="M678" s="10" t="s">
        <v>2838</v>
      </c>
      <c r="N678" s="10" t="s">
        <v>2909</v>
      </c>
      <c r="O678" t="s">
        <v>42</v>
      </c>
    </row>
    <row r="679">
      <c r="A679" s="10" t="s">
        <v>2920</v>
      </c>
      <c r="B679" s="10">
        <v>3600000.0</v>
      </c>
      <c r="C679" s="10" t="s">
        <v>2838</v>
      </c>
      <c r="D679" s="10">
        <v>5.0</v>
      </c>
      <c r="E679" s="10" t="s">
        <v>2838</v>
      </c>
      <c r="F679">
        <v>4.0</v>
      </c>
      <c r="G679" t="s">
        <v>2838</v>
      </c>
      <c r="H679" s="10">
        <v>2.0</v>
      </c>
      <c r="I679" s="10" t="s">
        <v>2838</v>
      </c>
      <c r="J679" s="10" t="s">
        <v>92</v>
      </c>
      <c r="K679" s="10" t="s">
        <v>2908</v>
      </c>
      <c r="L679" s="10">
        <v>4090.0</v>
      </c>
      <c r="M679" s="10" t="s">
        <v>2838</v>
      </c>
      <c r="N679" s="10" t="s">
        <v>2909</v>
      </c>
      <c r="O679" t="s">
        <v>42</v>
      </c>
    </row>
    <row r="680">
      <c r="A680" s="10" t="s">
        <v>2941</v>
      </c>
      <c r="B680" s="10">
        <v>3600000.0</v>
      </c>
      <c r="C680" s="10" t="s">
        <v>2838</v>
      </c>
      <c r="D680" s="10">
        <v>6.0</v>
      </c>
      <c r="E680" s="10" t="s">
        <v>2838</v>
      </c>
      <c r="F680">
        <v>5.0</v>
      </c>
      <c r="G680" t="s">
        <v>2838</v>
      </c>
      <c r="H680" s="10">
        <v>2.0</v>
      </c>
      <c r="I680" s="10" t="s">
        <v>2838</v>
      </c>
      <c r="J680" s="10" t="s">
        <v>1012</v>
      </c>
      <c r="K680" s="10" t="s">
        <v>2908</v>
      </c>
      <c r="L680" s="10">
        <v>4600.0</v>
      </c>
      <c r="M680" s="10" t="s">
        <v>2838</v>
      </c>
      <c r="N680" s="10" t="s">
        <v>2909</v>
      </c>
      <c r="O680" t="s">
        <v>42</v>
      </c>
    </row>
    <row r="681">
      <c r="A681" s="10" t="s">
        <v>2941</v>
      </c>
      <c r="B681" s="10">
        <v>3600000.0</v>
      </c>
      <c r="C681" s="10" t="s">
        <v>2838</v>
      </c>
      <c r="D681" s="10">
        <v>5.0</v>
      </c>
      <c r="E681" s="10" t="s">
        <v>2838</v>
      </c>
      <c r="F681">
        <v>5.0</v>
      </c>
      <c r="G681" t="s">
        <v>2838</v>
      </c>
      <c r="H681" s="10">
        <v>2.0</v>
      </c>
      <c r="I681" s="10" t="s">
        <v>2838</v>
      </c>
      <c r="J681" s="10" t="s">
        <v>56</v>
      </c>
      <c r="K681" s="10" t="s">
        <v>2908</v>
      </c>
      <c r="L681" s="10">
        <v>4000.0</v>
      </c>
      <c r="M681" s="10" t="s">
        <v>2838</v>
      </c>
      <c r="N681" s="10" t="s">
        <v>2909</v>
      </c>
      <c r="O681" t="s">
        <v>42</v>
      </c>
    </row>
    <row r="682">
      <c r="A682" s="10" t="s">
        <v>2920</v>
      </c>
      <c r="B682" s="10">
        <v>3600000.0</v>
      </c>
      <c r="C682" s="10" t="s">
        <v>2838</v>
      </c>
      <c r="D682" s="10">
        <v>6.0</v>
      </c>
      <c r="E682" s="10" t="s">
        <v>2838</v>
      </c>
      <c r="F682">
        <v>5.0</v>
      </c>
      <c r="G682" t="s">
        <v>2838</v>
      </c>
      <c r="H682" s="10">
        <v>2.0</v>
      </c>
      <c r="I682" s="10" t="s">
        <v>2838</v>
      </c>
      <c r="J682" s="10" t="s">
        <v>92</v>
      </c>
      <c r="K682" s="10" t="s">
        <v>2908</v>
      </c>
      <c r="L682" s="10">
        <v>4500.0</v>
      </c>
      <c r="M682" s="10" t="s">
        <v>2838</v>
      </c>
      <c r="N682" s="10" t="s">
        <v>2909</v>
      </c>
      <c r="O682" t="s">
        <v>36</v>
      </c>
    </row>
    <row r="683">
      <c r="A683" s="10" t="s">
        <v>2907</v>
      </c>
      <c r="B683" s="10">
        <v>3600000.0</v>
      </c>
      <c r="C683" s="10" t="s">
        <v>2838</v>
      </c>
      <c r="D683" s="10">
        <v>4.0</v>
      </c>
      <c r="E683" s="10" t="s">
        <v>2838</v>
      </c>
      <c r="F683">
        <v>5.0</v>
      </c>
      <c r="G683" t="s">
        <v>2838</v>
      </c>
      <c r="H683" s="10">
        <v>1.0</v>
      </c>
      <c r="I683" s="10" t="s">
        <v>2986</v>
      </c>
      <c r="J683" s="10" t="s">
        <v>33</v>
      </c>
      <c r="K683" s="10" t="s">
        <v>2908</v>
      </c>
      <c r="L683" s="10">
        <v>3897.0</v>
      </c>
      <c r="M683" s="10" t="s">
        <v>2838</v>
      </c>
      <c r="N683" s="10" t="s">
        <v>2909</v>
      </c>
      <c r="O683" t="s">
        <v>42</v>
      </c>
    </row>
    <row r="684">
      <c r="A684" s="10" t="s">
        <v>2924</v>
      </c>
      <c r="B684" s="10">
        <v>3600000.0</v>
      </c>
      <c r="C684" s="10" t="s">
        <v>2838</v>
      </c>
      <c r="D684" s="10">
        <v>6.0</v>
      </c>
      <c r="E684" s="10" t="s">
        <v>2838</v>
      </c>
      <c r="F684">
        <v>6.0</v>
      </c>
      <c r="G684" t="s">
        <v>2838</v>
      </c>
      <c r="H684" s="10">
        <v>2.0</v>
      </c>
      <c r="I684" s="10" t="s">
        <v>2838</v>
      </c>
      <c r="J684" s="10" t="s">
        <v>56</v>
      </c>
      <c r="K684" s="10" t="s">
        <v>40</v>
      </c>
      <c r="L684" s="10">
        <v>4500.0</v>
      </c>
      <c r="M684" s="10" t="s">
        <v>2838</v>
      </c>
      <c r="N684" s="10" t="s">
        <v>2909</v>
      </c>
      <c r="O684" t="s">
        <v>42</v>
      </c>
    </row>
    <row r="685">
      <c r="A685" s="10" t="s">
        <v>2920</v>
      </c>
      <c r="B685" s="10">
        <v>3600000.0</v>
      </c>
      <c r="C685" s="10" t="s">
        <v>2838</v>
      </c>
      <c r="D685" s="10">
        <v>5.0</v>
      </c>
      <c r="E685" s="10" t="s">
        <v>2838</v>
      </c>
      <c r="F685">
        <v>3.0</v>
      </c>
      <c r="G685" t="s">
        <v>2838</v>
      </c>
      <c r="H685" s="10">
        <v>2.0</v>
      </c>
      <c r="I685" s="10" t="s">
        <v>2838</v>
      </c>
      <c r="J685" s="10" t="s">
        <v>92</v>
      </c>
      <c r="K685" s="10" t="s">
        <v>2908</v>
      </c>
      <c r="L685" s="10">
        <v>5500.0</v>
      </c>
      <c r="M685" s="10" t="s">
        <v>2986</v>
      </c>
      <c r="N685" s="10" t="s">
        <v>2909</v>
      </c>
      <c r="O685" t="s">
        <v>42</v>
      </c>
    </row>
    <row r="686">
      <c r="A686" s="10" t="s">
        <v>2920</v>
      </c>
      <c r="B686" s="10">
        <v>3600000.0</v>
      </c>
      <c r="C686" s="10" t="s">
        <v>2838</v>
      </c>
      <c r="D686" s="10">
        <v>5.0</v>
      </c>
      <c r="E686" s="10" t="s">
        <v>2838</v>
      </c>
      <c r="F686">
        <v>5.0</v>
      </c>
      <c r="G686" t="s">
        <v>2838</v>
      </c>
      <c r="H686" s="10">
        <v>5.0</v>
      </c>
      <c r="I686" s="10" t="s">
        <v>2986</v>
      </c>
      <c r="J686" s="10" t="s">
        <v>92</v>
      </c>
      <c r="K686" s="10" t="s">
        <v>2908</v>
      </c>
      <c r="L686" s="10">
        <v>3720.0</v>
      </c>
      <c r="M686" s="10" t="s">
        <v>2838</v>
      </c>
      <c r="N686" s="10" t="s">
        <v>2909</v>
      </c>
      <c r="O686" t="s">
        <v>36</v>
      </c>
    </row>
    <row r="687">
      <c r="A687" s="10" t="s">
        <v>2936</v>
      </c>
      <c r="B687" s="10">
        <v>3600000.0</v>
      </c>
      <c r="C687" s="10" t="s">
        <v>2838</v>
      </c>
      <c r="D687" s="10">
        <v>5.0</v>
      </c>
      <c r="E687" s="10" t="s">
        <v>2838</v>
      </c>
      <c r="F687">
        <v>6.0</v>
      </c>
      <c r="G687" t="s">
        <v>2838</v>
      </c>
      <c r="H687" s="10">
        <v>2.0</v>
      </c>
      <c r="I687" s="10" t="s">
        <v>2838</v>
      </c>
      <c r="J687" s="10" t="s">
        <v>92</v>
      </c>
      <c r="K687" s="10" t="s">
        <v>2908</v>
      </c>
      <c r="L687" s="10">
        <v>3891.0</v>
      </c>
      <c r="M687" s="10" t="s">
        <v>2838</v>
      </c>
      <c r="N687" s="10" t="s">
        <v>2909</v>
      </c>
      <c r="O687" t="s">
        <v>42</v>
      </c>
    </row>
    <row r="688">
      <c r="A688" s="10" t="s">
        <v>2941</v>
      </c>
      <c r="B688" s="10">
        <v>3600000.0</v>
      </c>
      <c r="C688" s="10" t="s">
        <v>2838</v>
      </c>
      <c r="D688" s="10">
        <v>4.0</v>
      </c>
      <c r="E688" s="10" t="s">
        <v>2838</v>
      </c>
      <c r="F688">
        <v>4.0</v>
      </c>
      <c r="G688" t="s">
        <v>2838</v>
      </c>
      <c r="H688" s="10">
        <v>2.0</v>
      </c>
      <c r="I688" s="10" t="s">
        <v>2838</v>
      </c>
      <c r="J688" s="10" t="s">
        <v>1012</v>
      </c>
      <c r="K688" s="10" t="s">
        <v>40</v>
      </c>
      <c r="L688" s="10">
        <v>2000.0</v>
      </c>
      <c r="M688" s="10" t="s">
        <v>2838</v>
      </c>
      <c r="N688" s="10" t="s">
        <v>2909</v>
      </c>
      <c r="O688" t="s">
        <v>42</v>
      </c>
    </row>
    <row r="689">
      <c r="A689" s="10" t="s">
        <v>2910</v>
      </c>
      <c r="B689" s="10">
        <v>3600000.0</v>
      </c>
      <c r="C689" s="10" t="s">
        <v>2838</v>
      </c>
      <c r="D689" s="10">
        <v>6.0</v>
      </c>
      <c r="E689" s="10" t="s">
        <v>2838</v>
      </c>
      <c r="F689">
        <v>4.0</v>
      </c>
      <c r="G689" t="s">
        <v>2838</v>
      </c>
      <c r="H689" s="10">
        <v>3.0</v>
      </c>
      <c r="I689" s="10" t="s">
        <v>2986</v>
      </c>
      <c r="J689" s="10" t="s">
        <v>39</v>
      </c>
      <c r="K689" s="10" t="s">
        <v>40</v>
      </c>
      <c r="L689" s="10">
        <v>7000.0</v>
      </c>
      <c r="M689" s="10" t="s">
        <v>2986</v>
      </c>
      <c r="N689" s="10" t="s">
        <v>2909</v>
      </c>
      <c r="O689" t="s">
        <v>256</v>
      </c>
    </row>
    <row r="690">
      <c r="A690" s="10" t="s">
        <v>2941</v>
      </c>
      <c r="B690" s="10">
        <v>3600000.0</v>
      </c>
      <c r="C690" s="10" t="s">
        <v>2838</v>
      </c>
      <c r="D690" s="10">
        <v>5.0</v>
      </c>
      <c r="E690" s="10" t="s">
        <v>2838</v>
      </c>
      <c r="F690">
        <v>5.0</v>
      </c>
      <c r="G690" t="s">
        <v>2838</v>
      </c>
      <c r="H690" s="10">
        <v>3.0</v>
      </c>
      <c r="I690" s="10" t="s">
        <v>2986</v>
      </c>
      <c r="J690" s="10" t="s">
        <v>39</v>
      </c>
      <c r="K690" s="10" t="s">
        <v>2908</v>
      </c>
      <c r="L690" s="10">
        <v>5738.0</v>
      </c>
      <c r="M690" s="10" t="s">
        <v>2986</v>
      </c>
      <c r="N690" s="10" t="s">
        <v>2909</v>
      </c>
      <c r="O690" t="s">
        <v>36</v>
      </c>
    </row>
    <row r="691">
      <c r="A691" s="10" t="s">
        <v>2937</v>
      </c>
      <c r="B691" s="10">
        <v>3600000.0</v>
      </c>
      <c r="C691" s="10" t="s">
        <v>2838</v>
      </c>
      <c r="D691" s="10">
        <v>7.0</v>
      </c>
      <c r="E691" s="10" t="s">
        <v>2838</v>
      </c>
      <c r="F691">
        <v>7.0</v>
      </c>
      <c r="G691" t="s">
        <v>2838</v>
      </c>
      <c r="H691" s="10">
        <v>1.0</v>
      </c>
      <c r="I691" s="10" t="s">
        <v>2986</v>
      </c>
      <c r="J691" s="10" t="s">
        <v>39</v>
      </c>
      <c r="K691" s="10" t="s">
        <v>40</v>
      </c>
      <c r="L691" s="10">
        <v>4556.0</v>
      </c>
      <c r="M691" s="10" t="s">
        <v>2838</v>
      </c>
      <c r="N691" s="10" t="s">
        <v>2909</v>
      </c>
      <c r="O691" t="s">
        <v>112</v>
      </c>
    </row>
    <row r="692">
      <c r="A692" s="10" t="s">
        <v>2945</v>
      </c>
      <c r="B692" s="10">
        <v>3600000.0</v>
      </c>
      <c r="C692" s="10" t="s">
        <v>2838</v>
      </c>
      <c r="D692" s="10">
        <v>7.0</v>
      </c>
      <c r="E692" s="10" t="s">
        <v>2838</v>
      </c>
      <c r="F692">
        <v>6.0</v>
      </c>
      <c r="G692" t="s">
        <v>2838</v>
      </c>
      <c r="H692" s="10">
        <v>2.0</v>
      </c>
      <c r="I692" s="10" t="s">
        <v>2838</v>
      </c>
      <c r="J692" s="10" t="s">
        <v>39</v>
      </c>
      <c r="K692" s="10" t="s">
        <v>40</v>
      </c>
      <c r="L692" s="10">
        <v>4900.0</v>
      </c>
      <c r="M692" s="10" t="s">
        <v>2838</v>
      </c>
      <c r="N692" s="10" t="s">
        <v>2909</v>
      </c>
      <c r="O692" t="s">
        <v>42</v>
      </c>
    </row>
    <row r="693">
      <c r="A693" s="10" t="s">
        <v>2920</v>
      </c>
      <c r="B693" s="10">
        <v>3580000.0</v>
      </c>
      <c r="C693" s="10" t="s">
        <v>2838</v>
      </c>
      <c r="D693" s="10">
        <v>6.0</v>
      </c>
      <c r="E693" s="10" t="s">
        <v>2838</v>
      </c>
      <c r="F693">
        <v>3.0</v>
      </c>
      <c r="G693" t="s">
        <v>2838</v>
      </c>
      <c r="H693" s="10">
        <v>1.0</v>
      </c>
      <c r="I693" s="10" t="s">
        <v>2986</v>
      </c>
      <c r="J693" s="10" t="s">
        <v>56</v>
      </c>
      <c r="K693" s="10" t="s">
        <v>40</v>
      </c>
      <c r="L693" s="10">
        <v>1300.0</v>
      </c>
      <c r="M693" s="10" t="s">
        <v>2838</v>
      </c>
      <c r="N693" s="10" t="s">
        <v>2909</v>
      </c>
      <c r="O693" t="s">
        <v>256</v>
      </c>
    </row>
    <row r="694">
      <c r="A694" s="10" t="s">
        <v>2907</v>
      </c>
      <c r="B694" s="10">
        <v>3580000.0</v>
      </c>
      <c r="C694" s="10" t="s">
        <v>2838</v>
      </c>
      <c r="D694" s="10">
        <v>5.0</v>
      </c>
      <c r="E694" s="10" t="s">
        <v>2838</v>
      </c>
      <c r="F694">
        <v>5.0</v>
      </c>
      <c r="G694" t="s">
        <v>2838</v>
      </c>
      <c r="H694" s="10">
        <v>2.0</v>
      </c>
      <c r="I694" s="10" t="s">
        <v>2838</v>
      </c>
      <c r="J694" s="10" t="s">
        <v>33</v>
      </c>
      <c r="K694" s="10" t="s">
        <v>2908</v>
      </c>
      <c r="L694" s="10">
        <v>3897.0</v>
      </c>
      <c r="M694" s="10" t="s">
        <v>2838</v>
      </c>
      <c r="N694" s="10" t="s">
        <v>2909</v>
      </c>
      <c r="O694" t="s">
        <v>36</v>
      </c>
    </row>
    <row r="695">
      <c r="A695" s="10" t="s">
        <v>2921</v>
      </c>
      <c r="B695" s="10">
        <v>3580000.0</v>
      </c>
      <c r="C695" s="10" t="s">
        <v>2838</v>
      </c>
      <c r="D695" s="10">
        <v>5.0</v>
      </c>
      <c r="E695" s="10" t="s">
        <v>2838</v>
      </c>
      <c r="F695">
        <v>6.0</v>
      </c>
      <c r="G695" t="s">
        <v>2838</v>
      </c>
      <c r="H695" s="10">
        <v>3.0</v>
      </c>
      <c r="I695" s="10" t="s">
        <v>2986</v>
      </c>
      <c r="J695" s="10" t="s">
        <v>557</v>
      </c>
      <c r="K695" s="10" t="s">
        <v>2908</v>
      </c>
      <c r="L695" s="10">
        <v>4600.0</v>
      </c>
      <c r="M695" s="10" t="s">
        <v>2838</v>
      </c>
      <c r="N695" s="10" t="s">
        <v>2909</v>
      </c>
      <c r="O695" t="s">
        <v>42</v>
      </c>
    </row>
    <row r="696">
      <c r="A696" s="10" t="s">
        <v>2921</v>
      </c>
      <c r="B696" s="10">
        <v>3560000.0</v>
      </c>
      <c r="C696" s="10" t="s">
        <v>2838</v>
      </c>
      <c r="D696" s="10">
        <v>4.0</v>
      </c>
      <c r="E696" s="10" t="s">
        <v>2838</v>
      </c>
      <c r="F696">
        <v>5.0</v>
      </c>
      <c r="G696" t="s">
        <v>2838</v>
      </c>
      <c r="H696" s="10">
        <v>2.0</v>
      </c>
      <c r="I696" s="10" t="s">
        <v>2838</v>
      </c>
      <c r="J696" s="10" t="s">
        <v>177</v>
      </c>
      <c r="K696" s="10" t="s">
        <v>40</v>
      </c>
      <c r="L696" s="10">
        <v>3690.0</v>
      </c>
      <c r="M696" s="10" t="s">
        <v>2838</v>
      </c>
      <c r="N696" s="10" t="s">
        <v>2909</v>
      </c>
      <c r="O696" t="s">
        <v>42</v>
      </c>
    </row>
    <row r="697">
      <c r="A697" s="10" t="s">
        <v>2936</v>
      </c>
      <c r="B697" s="10">
        <v>3560000.0</v>
      </c>
      <c r="C697" s="10" t="s">
        <v>2838</v>
      </c>
      <c r="D697" s="10">
        <v>4.0</v>
      </c>
      <c r="E697" s="10" t="s">
        <v>2838</v>
      </c>
      <c r="F697">
        <v>4.0</v>
      </c>
      <c r="G697" t="s">
        <v>2838</v>
      </c>
      <c r="H697" s="10">
        <v>1.0</v>
      </c>
      <c r="I697" s="10" t="s">
        <v>2986</v>
      </c>
      <c r="J697" s="10" t="s">
        <v>177</v>
      </c>
      <c r="K697" s="10" t="s">
        <v>40</v>
      </c>
      <c r="L697" s="10">
        <v>4825.0</v>
      </c>
      <c r="M697" s="10" t="s">
        <v>2838</v>
      </c>
      <c r="N697" s="10" t="s">
        <v>2909</v>
      </c>
      <c r="O697" t="s">
        <v>36</v>
      </c>
    </row>
    <row r="698">
      <c r="A698" s="10" t="s">
        <v>2921</v>
      </c>
      <c r="B698" s="10">
        <v>3550000.0</v>
      </c>
      <c r="C698" s="10" t="s">
        <v>2838</v>
      </c>
      <c r="D698" s="10">
        <v>5.0</v>
      </c>
      <c r="E698" s="10" t="s">
        <v>2838</v>
      </c>
      <c r="F698">
        <v>5.0</v>
      </c>
      <c r="G698" t="s">
        <v>2838</v>
      </c>
      <c r="H698" s="10">
        <v>2.0</v>
      </c>
      <c r="I698" s="10" t="s">
        <v>2838</v>
      </c>
      <c r="J698" s="10" t="s">
        <v>557</v>
      </c>
      <c r="K698" s="10" t="s">
        <v>2908</v>
      </c>
      <c r="L698" s="10">
        <v>4306.0</v>
      </c>
      <c r="M698" s="10" t="s">
        <v>2838</v>
      </c>
      <c r="N698" s="10" t="s">
        <v>2909</v>
      </c>
      <c r="O698" t="s">
        <v>112</v>
      </c>
    </row>
    <row r="699">
      <c r="A699" s="10" t="s">
        <v>2917</v>
      </c>
      <c r="B699" s="10">
        <v>3550000.0</v>
      </c>
      <c r="C699" s="10" t="s">
        <v>2838</v>
      </c>
      <c r="D699" s="10">
        <v>4.0</v>
      </c>
      <c r="E699" s="10" t="s">
        <v>2838</v>
      </c>
      <c r="F699">
        <v>5.0</v>
      </c>
      <c r="G699" t="s">
        <v>2838</v>
      </c>
      <c r="H699" s="10">
        <v>2.0</v>
      </c>
      <c r="I699" s="10" t="s">
        <v>2838</v>
      </c>
      <c r="J699" s="10" t="s">
        <v>33</v>
      </c>
      <c r="K699" s="10" t="s">
        <v>2908</v>
      </c>
      <c r="L699" s="10">
        <v>2954.0</v>
      </c>
      <c r="M699" s="10" t="s">
        <v>2838</v>
      </c>
      <c r="N699" s="10" t="s">
        <v>2909</v>
      </c>
      <c r="O699" t="s">
        <v>42</v>
      </c>
    </row>
    <row r="700">
      <c r="A700" s="10" t="s">
        <v>2907</v>
      </c>
      <c r="B700" s="10">
        <v>3513000.0</v>
      </c>
      <c r="C700" s="10" t="s">
        <v>2838</v>
      </c>
      <c r="D700" s="10">
        <v>4.0</v>
      </c>
      <c r="E700" s="10" t="s">
        <v>2838</v>
      </c>
      <c r="F700">
        <v>5.0</v>
      </c>
      <c r="G700" t="s">
        <v>2838</v>
      </c>
      <c r="H700" s="10">
        <v>1.0</v>
      </c>
      <c r="I700" s="10" t="s">
        <v>2986</v>
      </c>
      <c r="J700" s="10" t="s">
        <v>33</v>
      </c>
      <c r="K700" s="10" t="s">
        <v>2908</v>
      </c>
      <c r="L700" s="10">
        <v>3513.0</v>
      </c>
      <c r="M700" s="10" t="s">
        <v>2838</v>
      </c>
      <c r="N700" s="10" t="s">
        <v>2909</v>
      </c>
      <c r="O700" t="s">
        <v>42</v>
      </c>
    </row>
    <row r="701">
      <c r="A701" s="10" t="s">
        <v>2928</v>
      </c>
      <c r="B701" s="10">
        <v>3500000.0</v>
      </c>
      <c r="C701" s="10" t="s">
        <v>2838</v>
      </c>
      <c r="D701" s="10">
        <v>1.0</v>
      </c>
      <c r="E701" s="10" t="s">
        <v>2838</v>
      </c>
      <c r="F701">
        <v>1.0</v>
      </c>
      <c r="G701" t="s">
        <v>2838</v>
      </c>
      <c r="H701" s="10">
        <v>2.0</v>
      </c>
      <c r="I701" s="10" t="s">
        <v>2838</v>
      </c>
      <c r="J701" s="10" t="s">
        <v>33</v>
      </c>
      <c r="K701" s="10" t="s">
        <v>2908</v>
      </c>
      <c r="L701" s="10">
        <v>1648.0</v>
      </c>
      <c r="M701" s="10" t="s">
        <v>2838</v>
      </c>
      <c r="N701" s="10" t="s">
        <v>2909</v>
      </c>
      <c r="O701" t="s">
        <v>42</v>
      </c>
    </row>
    <row r="702">
      <c r="A702" s="10" t="s">
        <v>2907</v>
      </c>
      <c r="B702" s="10">
        <v>3500000.0</v>
      </c>
      <c r="C702" s="10" t="s">
        <v>2838</v>
      </c>
      <c r="D702" s="10">
        <v>3.0</v>
      </c>
      <c r="E702" s="10" t="s">
        <v>2838</v>
      </c>
      <c r="F702">
        <v>3.0</v>
      </c>
      <c r="G702" t="s">
        <v>2838</v>
      </c>
      <c r="H702" s="10">
        <v>2.0</v>
      </c>
      <c r="I702" s="10" t="s">
        <v>2838</v>
      </c>
      <c r="J702" s="10" t="s">
        <v>33</v>
      </c>
      <c r="K702" s="10" t="s">
        <v>2908</v>
      </c>
      <c r="L702" s="10">
        <v>1560.0</v>
      </c>
      <c r="M702" s="10" t="s">
        <v>2838</v>
      </c>
      <c r="N702" s="10" t="s">
        <v>2909</v>
      </c>
      <c r="O702" t="s">
        <v>36</v>
      </c>
    </row>
    <row r="703">
      <c r="A703" s="10" t="s">
        <v>2921</v>
      </c>
      <c r="B703" s="10">
        <v>3500000.0</v>
      </c>
      <c r="C703" s="10" t="s">
        <v>2838</v>
      </c>
      <c r="D703" s="10">
        <v>6.0</v>
      </c>
      <c r="E703" s="10" t="s">
        <v>2838</v>
      </c>
      <c r="F703">
        <v>4.0</v>
      </c>
      <c r="G703" t="s">
        <v>2838</v>
      </c>
      <c r="H703" s="10">
        <v>5.0</v>
      </c>
      <c r="I703" s="10" t="s">
        <v>2986</v>
      </c>
      <c r="J703" s="10" t="s">
        <v>557</v>
      </c>
      <c r="K703" s="10" t="s">
        <v>2908</v>
      </c>
      <c r="L703" s="10">
        <v>5448.0</v>
      </c>
      <c r="M703" s="10" t="s">
        <v>2986</v>
      </c>
      <c r="N703" s="10" t="s">
        <v>2909</v>
      </c>
      <c r="O703" t="s">
        <v>42</v>
      </c>
    </row>
    <row r="704">
      <c r="A704" s="10" t="s">
        <v>2921</v>
      </c>
      <c r="B704" s="10">
        <v>3500000.0</v>
      </c>
      <c r="C704" s="10" t="s">
        <v>2838</v>
      </c>
      <c r="D704" s="10">
        <v>6.0</v>
      </c>
      <c r="E704" s="10" t="s">
        <v>2838</v>
      </c>
      <c r="F704">
        <v>6.0</v>
      </c>
      <c r="G704" t="s">
        <v>2838</v>
      </c>
      <c r="H704" s="10">
        <v>2.0</v>
      </c>
      <c r="I704" s="10" t="s">
        <v>2838</v>
      </c>
      <c r="J704" s="10" t="s">
        <v>557</v>
      </c>
      <c r="K704" s="10" t="s">
        <v>2908</v>
      </c>
      <c r="L704" s="10">
        <v>5448.0</v>
      </c>
      <c r="M704" s="10" t="s">
        <v>2986</v>
      </c>
      <c r="N704" s="10" t="s">
        <v>2909</v>
      </c>
      <c r="O704" t="s">
        <v>42</v>
      </c>
    </row>
    <row r="705">
      <c r="A705" s="10" t="s">
        <v>2921</v>
      </c>
      <c r="B705" s="10">
        <v>3500000.0</v>
      </c>
      <c r="C705" s="10" t="s">
        <v>2838</v>
      </c>
      <c r="D705" s="10">
        <v>7.0</v>
      </c>
      <c r="E705" s="10" t="s">
        <v>2838</v>
      </c>
      <c r="F705">
        <v>6.0</v>
      </c>
      <c r="G705" t="s">
        <v>2838</v>
      </c>
      <c r="H705" s="10">
        <v>2.0</v>
      </c>
      <c r="I705" s="10" t="s">
        <v>2838</v>
      </c>
      <c r="J705" s="10" t="s">
        <v>56</v>
      </c>
      <c r="K705" s="10" t="s">
        <v>2908</v>
      </c>
      <c r="L705" s="10">
        <v>3200.0</v>
      </c>
      <c r="M705" s="10" t="s">
        <v>2838</v>
      </c>
      <c r="N705" s="10" t="s">
        <v>2909</v>
      </c>
      <c r="O705" t="s">
        <v>42</v>
      </c>
    </row>
    <row r="706">
      <c r="A706" s="10" t="s">
        <v>2907</v>
      </c>
      <c r="B706" s="10">
        <v>3500000.0</v>
      </c>
      <c r="C706" s="10" t="s">
        <v>2838</v>
      </c>
      <c r="D706" s="10">
        <v>5.0</v>
      </c>
      <c r="E706" s="10" t="s">
        <v>2838</v>
      </c>
      <c r="F706">
        <v>4.0</v>
      </c>
      <c r="G706" t="s">
        <v>2838</v>
      </c>
      <c r="H706" s="10">
        <v>2.0</v>
      </c>
      <c r="I706" s="10" t="s">
        <v>2838</v>
      </c>
      <c r="J706" s="10" t="s">
        <v>92</v>
      </c>
      <c r="K706" s="10" t="s">
        <v>2908</v>
      </c>
      <c r="L706" s="10">
        <v>3800.0</v>
      </c>
      <c r="M706" s="10" t="s">
        <v>2838</v>
      </c>
      <c r="N706" s="10" t="s">
        <v>2909</v>
      </c>
      <c r="O706" t="s">
        <v>42</v>
      </c>
    </row>
    <row r="707">
      <c r="A707" s="10" t="s">
        <v>2920</v>
      </c>
      <c r="B707" s="10">
        <v>3500000.0</v>
      </c>
      <c r="C707" s="10" t="s">
        <v>2838</v>
      </c>
      <c r="D707" s="10">
        <v>5.0</v>
      </c>
      <c r="E707" s="10" t="s">
        <v>2838</v>
      </c>
      <c r="F707">
        <v>5.0</v>
      </c>
      <c r="G707" t="s">
        <v>2838</v>
      </c>
      <c r="H707" s="10">
        <v>1.0</v>
      </c>
      <c r="I707" s="10" t="s">
        <v>2986</v>
      </c>
      <c r="J707" s="10" t="s">
        <v>92</v>
      </c>
      <c r="K707" s="10" t="s">
        <v>2908</v>
      </c>
      <c r="L707" s="10">
        <v>3720.0</v>
      </c>
      <c r="M707" s="10" t="s">
        <v>2838</v>
      </c>
      <c r="N707" s="10" t="s">
        <v>2909</v>
      </c>
      <c r="O707" t="s">
        <v>42</v>
      </c>
    </row>
    <row r="708">
      <c r="A708" s="10" t="s">
        <v>2931</v>
      </c>
      <c r="B708" s="10">
        <v>3500000.0</v>
      </c>
      <c r="C708" s="10" t="s">
        <v>2838</v>
      </c>
      <c r="D708" s="10">
        <v>4.0</v>
      </c>
      <c r="E708" s="10" t="s">
        <v>2838</v>
      </c>
      <c r="F708">
        <v>4.0</v>
      </c>
      <c r="G708" t="s">
        <v>2838</v>
      </c>
      <c r="H708" s="10">
        <v>2.0</v>
      </c>
      <c r="I708" s="10" t="s">
        <v>2838</v>
      </c>
      <c r="J708" s="10" t="s">
        <v>92</v>
      </c>
      <c r="K708" s="10" t="s">
        <v>2908</v>
      </c>
      <c r="L708" s="10">
        <v>3250.0</v>
      </c>
      <c r="M708" s="10" t="s">
        <v>2838</v>
      </c>
      <c r="N708" s="10" t="s">
        <v>2909</v>
      </c>
      <c r="O708" t="s">
        <v>42</v>
      </c>
    </row>
    <row r="709">
      <c r="A709" s="10" t="s">
        <v>2907</v>
      </c>
      <c r="B709" s="10">
        <v>3500000.0</v>
      </c>
      <c r="C709" s="10" t="s">
        <v>2838</v>
      </c>
      <c r="D709" s="10">
        <v>4.0</v>
      </c>
      <c r="E709" s="10" t="s">
        <v>2838</v>
      </c>
      <c r="F709">
        <v>5.0</v>
      </c>
      <c r="G709" t="s">
        <v>2838</v>
      </c>
      <c r="H709" s="10">
        <v>2.0</v>
      </c>
      <c r="I709" s="10" t="s">
        <v>2838</v>
      </c>
      <c r="J709" s="10" t="s">
        <v>92</v>
      </c>
      <c r="K709" s="10" t="s">
        <v>2908</v>
      </c>
      <c r="L709" s="10">
        <v>3070.0</v>
      </c>
      <c r="M709" s="10" t="s">
        <v>2838</v>
      </c>
      <c r="N709" s="10" t="s">
        <v>2909</v>
      </c>
      <c r="O709" t="s">
        <v>42</v>
      </c>
    </row>
    <row r="710">
      <c r="A710" s="10" t="s">
        <v>2907</v>
      </c>
      <c r="B710" s="10">
        <v>3500000.0</v>
      </c>
      <c r="C710" s="10" t="s">
        <v>2838</v>
      </c>
      <c r="D710" s="10">
        <v>4.0</v>
      </c>
      <c r="E710" s="10" t="s">
        <v>2838</v>
      </c>
      <c r="F710">
        <v>4.0</v>
      </c>
      <c r="G710" t="s">
        <v>2838</v>
      </c>
      <c r="H710" s="10">
        <v>2.0</v>
      </c>
      <c r="I710" s="10" t="s">
        <v>2838</v>
      </c>
      <c r="J710" s="10" t="s">
        <v>92</v>
      </c>
      <c r="K710" s="10" t="s">
        <v>40</v>
      </c>
      <c r="L710" s="10">
        <v>2906.0</v>
      </c>
      <c r="M710" s="10" t="s">
        <v>2838</v>
      </c>
      <c r="N710" s="10" t="s">
        <v>2909</v>
      </c>
      <c r="O710" t="s">
        <v>112</v>
      </c>
    </row>
    <row r="711">
      <c r="A711" s="10" t="s">
        <v>2920</v>
      </c>
      <c r="B711" s="10">
        <v>3500000.0</v>
      </c>
      <c r="C711" s="10" t="s">
        <v>2838</v>
      </c>
      <c r="D711" s="10">
        <v>5.0</v>
      </c>
      <c r="E711" s="10" t="s">
        <v>2838</v>
      </c>
      <c r="F711">
        <v>6.0</v>
      </c>
      <c r="G711" t="s">
        <v>2838</v>
      </c>
      <c r="H711" s="10">
        <v>2.0</v>
      </c>
      <c r="I711" s="10" t="s">
        <v>2838</v>
      </c>
      <c r="J711" s="10" t="s">
        <v>92</v>
      </c>
      <c r="K711" s="10" t="s">
        <v>2908</v>
      </c>
      <c r="L711" s="10">
        <v>3720.0</v>
      </c>
      <c r="M711" s="10" t="s">
        <v>2838</v>
      </c>
      <c r="N711" s="10" t="s">
        <v>2909</v>
      </c>
      <c r="O711" t="s">
        <v>36</v>
      </c>
    </row>
    <row r="712">
      <c r="A712" s="10" t="s">
        <v>2920</v>
      </c>
      <c r="B712" s="10">
        <v>3500000.0</v>
      </c>
      <c r="C712" s="10" t="s">
        <v>2838</v>
      </c>
      <c r="D712" s="10">
        <v>5.0</v>
      </c>
      <c r="E712" s="10" t="s">
        <v>2838</v>
      </c>
      <c r="F712">
        <v>6.0</v>
      </c>
      <c r="G712" t="s">
        <v>2838</v>
      </c>
      <c r="H712" s="10">
        <v>2.0</v>
      </c>
      <c r="I712" s="10" t="s">
        <v>2838</v>
      </c>
      <c r="J712" s="10" t="s">
        <v>92</v>
      </c>
      <c r="K712" s="10" t="s">
        <v>2908</v>
      </c>
      <c r="L712" s="10">
        <v>3632.0</v>
      </c>
      <c r="M712" s="10" t="s">
        <v>2838</v>
      </c>
      <c r="N712" s="10" t="s">
        <v>2909</v>
      </c>
      <c r="O712" t="s">
        <v>42</v>
      </c>
    </row>
    <row r="713">
      <c r="A713" s="10" t="s">
        <v>2941</v>
      </c>
      <c r="B713" s="10">
        <v>3500000.0</v>
      </c>
      <c r="C713" s="10" t="s">
        <v>2838</v>
      </c>
      <c r="D713" s="10">
        <v>5.0</v>
      </c>
      <c r="E713" s="10" t="s">
        <v>2838</v>
      </c>
      <c r="F713">
        <v>5.0</v>
      </c>
      <c r="G713" t="s">
        <v>2838</v>
      </c>
      <c r="H713" s="10">
        <v>1.0</v>
      </c>
      <c r="I713" s="10" t="s">
        <v>2986</v>
      </c>
      <c r="J713" s="10" t="s">
        <v>56</v>
      </c>
      <c r="K713" s="10" t="s">
        <v>40</v>
      </c>
      <c r="L713" s="10">
        <v>3874.0</v>
      </c>
      <c r="M713" s="10" t="s">
        <v>2838</v>
      </c>
      <c r="N713" s="10" t="s">
        <v>2909</v>
      </c>
      <c r="O713" t="s">
        <v>42</v>
      </c>
    </row>
    <row r="714">
      <c r="A714" s="10" t="s">
        <v>2971</v>
      </c>
      <c r="B714" s="10">
        <v>3500000.0</v>
      </c>
      <c r="C714" s="10" t="s">
        <v>2838</v>
      </c>
      <c r="D714" s="10">
        <v>7.0</v>
      </c>
      <c r="E714" s="10" t="s">
        <v>2838</v>
      </c>
      <c r="F714">
        <v>5.0</v>
      </c>
      <c r="G714" t="s">
        <v>2838</v>
      </c>
      <c r="H714" s="10">
        <v>2.0</v>
      </c>
      <c r="I714" s="10" t="s">
        <v>2838</v>
      </c>
      <c r="J714" s="10" t="s">
        <v>39</v>
      </c>
      <c r="K714" s="10" t="s">
        <v>40</v>
      </c>
      <c r="L714" s="10">
        <v>7980.0</v>
      </c>
      <c r="M714" s="10" t="s">
        <v>2986</v>
      </c>
      <c r="N714" s="10" t="s">
        <v>2909</v>
      </c>
      <c r="O714" t="s">
        <v>112</v>
      </c>
    </row>
    <row r="715">
      <c r="A715" s="10" t="s">
        <v>2920</v>
      </c>
      <c r="B715" s="10">
        <v>3500000.0</v>
      </c>
      <c r="C715" s="10" t="s">
        <v>2838</v>
      </c>
      <c r="D715" s="10">
        <v>6.0</v>
      </c>
      <c r="E715" s="10" t="s">
        <v>2838</v>
      </c>
      <c r="F715">
        <v>5.0</v>
      </c>
      <c r="G715" t="s">
        <v>2838</v>
      </c>
      <c r="H715" s="10">
        <v>3.0</v>
      </c>
      <c r="I715" s="10" t="s">
        <v>2986</v>
      </c>
      <c r="J715" s="10" t="s">
        <v>92</v>
      </c>
      <c r="K715" s="10" t="s">
        <v>2908</v>
      </c>
      <c r="L715" s="10">
        <v>4090.0</v>
      </c>
      <c r="M715" s="10" t="s">
        <v>2838</v>
      </c>
      <c r="N715" s="10" t="s">
        <v>2909</v>
      </c>
      <c r="O715" t="s">
        <v>42</v>
      </c>
    </row>
    <row r="716">
      <c r="A716" s="10" t="s">
        <v>2941</v>
      </c>
      <c r="B716" s="10">
        <v>3500000.0</v>
      </c>
      <c r="C716" s="10" t="s">
        <v>2838</v>
      </c>
      <c r="D716" s="10">
        <v>4.0</v>
      </c>
      <c r="E716" s="10" t="s">
        <v>2838</v>
      </c>
      <c r="F716">
        <v>4.0</v>
      </c>
      <c r="G716" t="s">
        <v>2838</v>
      </c>
      <c r="H716" s="10">
        <v>2.0</v>
      </c>
      <c r="I716" s="10" t="s">
        <v>2838</v>
      </c>
      <c r="J716" s="10" t="s">
        <v>39</v>
      </c>
      <c r="K716" s="10" t="s">
        <v>40</v>
      </c>
      <c r="L716" s="10">
        <v>1980.0</v>
      </c>
      <c r="M716" s="10" t="s">
        <v>2838</v>
      </c>
      <c r="N716" s="10" t="s">
        <v>2909</v>
      </c>
      <c r="O716" t="s">
        <v>36</v>
      </c>
    </row>
    <row r="717">
      <c r="A717" s="10" t="s">
        <v>2941</v>
      </c>
      <c r="B717" s="10">
        <v>3500000.0</v>
      </c>
      <c r="C717" s="10" t="s">
        <v>2838</v>
      </c>
      <c r="D717" s="10">
        <v>5.0</v>
      </c>
      <c r="E717" s="10" t="s">
        <v>2838</v>
      </c>
      <c r="F717">
        <v>5.0</v>
      </c>
      <c r="G717" t="s">
        <v>2838</v>
      </c>
      <c r="H717" s="10">
        <v>2.0</v>
      </c>
      <c r="I717" s="10" t="s">
        <v>2838</v>
      </c>
      <c r="J717" s="10" t="s">
        <v>443</v>
      </c>
      <c r="K717" s="10" t="s">
        <v>40</v>
      </c>
      <c r="L717" s="10">
        <v>2500.0</v>
      </c>
      <c r="M717" s="10" t="s">
        <v>2838</v>
      </c>
      <c r="N717" s="10" t="s">
        <v>2909</v>
      </c>
      <c r="O717" t="s">
        <v>112</v>
      </c>
    </row>
    <row r="718">
      <c r="A718" s="10" t="s">
        <v>2929</v>
      </c>
      <c r="B718" s="10">
        <v>3500000.0</v>
      </c>
      <c r="C718" s="10" t="s">
        <v>2838</v>
      </c>
      <c r="D718" s="10">
        <v>6.0</v>
      </c>
      <c r="E718" s="10" t="s">
        <v>2838</v>
      </c>
      <c r="F718">
        <v>6.0</v>
      </c>
      <c r="G718" t="s">
        <v>2838</v>
      </c>
      <c r="H718" s="10">
        <v>2.0</v>
      </c>
      <c r="I718" s="10" t="s">
        <v>2838</v>
      </c>
      <c r="J718" s="10" t="s">
        <v>39</v>
      </c>
      <c r="K718" s="10" t="s">
        <v>2908</v>
      </c>
      <c r="L718" s="10">
        <v>7100.0</v>
      </c>
      <c r="M718" s="10" t="s">
        <v>2986</v>
      </c>
      <c r="N718" s="10" t="s">
        <v>2909</v>
      </c>
      <c r="O718" t="s">
        <v>36</v>
      </c>
    </row>
    <row r="719">
      <c r="A719" s="10" t="s">
        <v>2918</v>
      </c>
      <c r="B719" s="10">
        <v>3500000.0</v>
      </c>
      <c r="C719" s="10" t="s">
        <v>2838</v>
      </c>
      <c r="D719" s="10">
        <v>7.0</v>
      </c>
      <c r="E719" s="10" t="s">
        <v>2838</v>
      </c>
      <c r="F719">
        <v>7.0</v>
      </c>
      <c r="G719" t="s">
        <v>2838</v>
      </c>
      <c r="H719" s="10">
        <v>2.0</v>
      </c>
      <c r="I719" s="10" t="s">
        <v>2838</v>
      </c>
      <c r="J719" s="10" t="s">
        <v>39</v>
      </c>
      <c r="K719" s="10" t="s">
        <v>40</v>
      </c>
      <c r="L719" s="10">
        <v>4200.0</v>
      </c>
      <c r="M719" s="10" t="s">
        <v>2838</v>
      </c>
      <c r="N719" s="10" t="s">
        <v>2909</v>
      </c>
      <c r="O719" t="s">
        <v>36</v>
      </c>
    </row>
    <row r="720">
      <c r="A720" s="10" t="s">
        <v>2945</v>
      </c>
      <c r="B720" s="10">
        <v>3500000.0</v>
      </c>
      <c r="C720" s="10" t="s">
        <v>2838</v>
      </c>
      <c r="D720" s="10">
        <v>4.0</v>
      </c>
      <c r="E720" s="10" t="s">
        <v>2838</v>
      </c>
      <c r="F720">
        <v>4.0</v>
      </c>
      <c r="G720" t="s">
        <v>2838</v>
      </c>
      <c r="H720" s="10">
        <v>2.0</v>
      </c>
      <c r="I720" s="10" t="s">
        <v>2838</v>
      </c>
      <c r="J720" s="10" t="s">
        <v>39</v>
      </c>
      <c r="K720" s="10" t="s">
        <v>40</v>
      </c>
      <c r="L720" s="10">
        <v>8000.0</v>
      </c>
      <c r="M720" s="10" t="s">
        <v>2986</v>
      </c>
      <c r="N720" s="10" t="s">
        <v>2909</v>
      </c>
      <c r="O720" t="s">
        <v>42</v>
      </c>
    </row>
    <row r="721">
      <c r="A721" s="10" t="s">
        <v>2920</v>
      </c>
      <c r="B721" s="10">
        <v>3500000.0</v>
      </c>
      <c r="C721" s="10" t="s">
        <v>2838</v>
      </c>
      <c r="D721" s="10">
        <v>6.0</v>
      </c>
      <c r="E721" s="10" t="s">
        <v>2838</v>
      </c>
      <c r="F721">
        <v>7.0</v>
      </c>
      <c r="G721" t="s">
        <v>2838</v>
      </c>
      <c r="H721" s="10">
        <v>3.0</v>
      </c>
      <c r="I721" s="10" t="s">
        <v>2986</v>
      </c>
      <c r="J721" s="10" t="s">
        <v>56</v>
      </c>
      <c r="K721" s="10" t="s">
        <v>40</v>
      </c>
      <c r="L721" s="10">
        <v>4941.0</v>
      </c>
      <c r="M721" s="10" t="s">
        <v>2838</v>
      </c>
      <c r="N721" s="10" t="s">
        <v>2909</v>
      </c>
      <c r="O721" t="s">
        <v>42</v>
      </c>
    </row>
    <row r="722">
      <c r="A722" s="10" t="s">
        <v>2921</v>
      </c>
      <c r="B722" s="10">
        <v>3500000.0</v>
      </c>
      <c r="C722" s="10" t="s">
        <v>2838</v>
      </c>
      <c r="D722" s="10">
        <v>7.0</v>
      </c>
      <c r="E722" s="10" t="s">
        <v>2838</v>
      </c>
      <c r="F722">
        <v>6.0</v>
      </c>
      <c r="G722" t="s">
        <v>2838</v>
      </c>
      <c r="H722" s="10">
        <v>1.0</v>
      </c>
      <c r="I722" s="10" t="s">
        <v>2986</v>
      </c>
      <c r="J722" s="10" t="s">
        <v>56</v>
      </c>
      <c r="K722" s="10" t="s">
        <v>40</v>
      </c>
      <c r="L722" s="10">
        <v>3200.0</v>
      </c>
      <c r="M722" s="10" t="s">
        <v>2838</v>
      </c>
      <c r="N722" s="10" t="s">
        <v>2909</v>
      </c>
      <c r="O722" t="s">
        <v>42</v>
      </c>
    </row>
    <row r="723">
      <c r="A723" s="10" t="s">
        <v>2940</v>
      </c>
      <c r="B723" s="10">
        <v>3500000.0</v>
      </c>
      <c r="C723" s="10" t="s">
        <v>2838</v>
      </c>
      <c r="D723" s="10">
        <v>7.0</v>
      </c>
      <c r="E723" s="10" t="s">
        <v>2838</v>
      </c>
      <c r="F723">
        <v>7.0</v>
      </c>
      <c r="G723" t="s">
        <v>2838</v>
      </c>
      <c r="H723" s="10">
        <v>2.0</v>
      </c>
      <c r="I723" s="10" t="s">
        <v>2838</v>
      </c>
      <c r="J723" s="10" t="s">
        <v>39</v>
      </c>
      <c r="K723" s="10" t="s">
        <v>40</v>
      </c>
      <c r="L723" s="10">
        <v>8200.0</v>
      </c>
      <c r="M723" s="10" t="s">
        <v>2986</v>
      </c>
      <c r="N723" s="10" t="s">
        <v>2909</v>
      </c>
      <c r="O723" t="s">
        <v>256</v>
      </c>
    </row>
    <row r="724">
      <c r="A724" s="10" t="s">
        <v>2940</v>
      </c>
      <c r="B724" s="10">
        <v>3500000.0</v>
      </c>
      <c r="C724" s="10" t="s">
        <v>2838</v>
      </c>
      <c r="D724" s="10">
        <v>4.0</v>
      </c>
      <c r="E724" s="10" t="s">
        <v>2838</v>
      </c>
      <c r="F724">
        <v>4.0</v>
      </c>
      <c r="G724" t="s">
        <v>2838</v>
      </c>
      <c r="H724" s="10">
        <v>3.0</v>
      </c>
      <c r="I724" s="10" t="s">
        <v>2986</v>
      </c>
      <c r="J724" s="10" t="s">
        <v>92</v>
      </c>
      <c r="K724" s="10" t="s">
        <v>2908</v>
      </c>
      <c r="L724" s="10">
        <v>3541.0</v>
      </c>
      <c r="M724" s="10" t="s">
        <v>2838</v>
      </c>
      <c r="N724" s="10" t="s">
        <v>2909</v>
      </c>
      <c r="O724" t="s">
        <v>36</v>
      </c>
    </row>
    <row r="725">
      <c r="A725" s="10" t="s">
        <v>2936</v>
      </c>
      <c r="B725" s="10">
        <v>3500000.0</v>
      </c>
      <c r="C725" s="10" t="s">
        <v>2838</v>
      </c>
      <c r="D725" s="10">
        <v>4.0</v>
      </c>
      <c r="E725" s="10" t="s">
        <v>2838</v>
      </c>
      <c r="F725">
        <v>4.0</v>
      </c>
      <c r="G725" t="s">
        <v>2838</v>
      </c>
      <c r="H725" s="10">
        <v>2.0</v>
      </c>
      <c r="I725" s="10" t="s">
        <v>2838</v>
      </c>
      <c r="J725" s="10" t="s">
        <v>177</v>
      </c>
      <c r="K725" s="10" t="s">
        <v>40</v>
      </c>
      <c r="L725" s="10">
        <v>3825.0</v>
      </c>
      <c r="M725" s="10" t="s">
        <v>2838</v>
      </c>
      <c r="N725" s="10" t="s">
        <v>2909</v>
      </c>
      <c r="O725" t="s">
        <v>256</v>
      </c>
    </row>
    <row r="726">
      <c r="A726" s="10" t="s">
        <v>2921</v>
      </c>
      <c r="B726" s="10">
        <v>3490000.0</v>
      </c>
      <c r="C726" s="10" t="s">
        <v>2838</v>
      </c>
      <c r="D726" s="10">
        <v>5.0</v>
      </c>
      <c r="E726" s="10" t="s">
        <v>2838</v>
      </c>
      <c r="F726">
        <v>5.0</v>
      </c>
      <c r="G726" t="s">
        <v>2838</v>
      </c>
      <c r="H726" s="10">
        <v>1.0</v>
      </c>
      <c r="I726" s="10" t="s">
        <v>2986</v>
      </c>
      <c r="J726" s="10" t="s">
        <v>557</v>
      </c>
      <c r="K726" s="10" t="s">
        <v>40</v>
      </c>
      <c r="L726" s="10">
        <v>2850.0</v>
      </c>
      <c r="M726" s="10" t="s">
        <v>2838</v>
      </c>
      <c r="N726" s="10" t="s">
        <v>2909</v>
      </c>
      <c r="O726" t="s">
        <v>42</v>
      </c>
    </row>
    <row r="727">
      <c r="A727" s="10" t="s">
        <v>2920</v>
      </c>
      <c r="B727" s="10">
        <v>3490000.0</v>
      </c>
      <c r="C727" s="10" t="s">
        <v>2838</v>
      </c>
      <c r="D727" s="10">
        <v>5.0</v>
      </c>
      <c r="E727" s="10" t="s">
        <v>2838</v>
      </c>
      <c r="F727">
        <v>5.0</v>
      </c>
      <c r="G727" t="s">
        <v>2838</v>
      </c>
      <c r="H727" s="10">
        <v>2.0</v>
      </c>
      <c r="I727" s="10" t="s">
        <v>2838</v>
      </c>
      <c r="J727" s="10" t="s">
        <v>92</v>
      </c>
      <c r="K727" s="10" t="s">
        <v>2908</v>
      </c>
      <c r="L727" s="10">
        <v>3720.0</v>
      </c>
      <c r="M727" s="10" t="s">
        <v>2838</v>
      </c>
      <c r="N727" s="10" t="s">
        <v>2909</v>
      </c>
      <c r="O727" t="s">
        <v>36</v>
      </c>
    </row>
    <row r="728">
      <c r="A728" s="10" t="s">
        <v>2921</v>
      </c>
      <c r="B728" s="10">
        <v>3490000.0</v>
      </c>
      <c r="C728" s="10" t="s">
        <v>2838</v>
      </c>
      <c r="D728" s="10">
        <v>5.0</v>
      </c>
      <c r="E728" s="10" t="s">
        <v>2838</v>
      </c>
      <c r="F728">
        <v>6.0</v>
      </c>
      <c r="G728" t="s">
        <v>2838</v>
      </c>
      <c r="H728" s="10">
        <v>2.0</v>
      </c>
      <c r="I728" s="10" t="s">
        <v>2838</v>
      </c>
      <c r="J728" s="10" t="s">
        <v>557</v>
      </c>
      <c r="K728" s="10" t="s">
        <v>40</v>
      </c>
      <c r="L728" s="10">
        <v>2160.0</v>
      </c>
      <c r="M728" s="10" t="s">
        <v>2838</v>
      </c>
      <c r="N728" s="10" t="s">
        <v>2909</v>
      </c>
      <c r="O728" t="s">
        <v>42</v>
      </c>
    </row>
    <row r="729">
      <c r="A729" s="10" t="s">
        <v>2920</v>
      </c>
      <c r="B729" s="10">
        <v>3484600.0</v>
      </c>
      <c r="C729" s="10" t="s">
        <v>2838</v>
      </c>
      <c r="D729" s="10">
        <v>5.0</v>
      </c>
      <c r="E729" s="10" t="s">
        <v>2838</v>
      </c>
      <c r="F729">
        <v>6.0</v>
      </c>
      <c r="G729" t="s">
        <v>2838</v>
      </c>
      <c r="H729" s="10">
        <v>2.0</v>
      </c>
      <c r="I729" s="10" t="s">
        <v>2838</v>
      </c>
      <c r="J729" s="10" t="s">
        <v>92</v>
      </c>
      <c r="K729" s="10" t="s">
        <v>2908</v>
      </c>
      <c r="L729" s="10">
        <v>3668.0</v>
      </c>
      <c r="M729" s="10" t="s">
        <v>2838</v>
      </c>
      <c r="N729" s="10" t="s">
        <v>2909</v>
      </c>
      <c r="O729" t="s">
        <v>42</v>
      </c>
    </row>
    <row r="730">
      <c r="A730" s="10" t="s">
        <v>2921</v>
      </c>
      <c r="B730" s="10">
        <v>3480000.0</v>
      </c>
      <c r="C730" s="10" t="s">
        <v>2838</v>
      </c>
      <c r="D730" s="10">
        <v>5.0</v>
      </c>
      <c r="E730" s="10" t="s">
        <v>2838</v>
      </c>
      <c r="F730">
        <v>5.0</v>
      </c>
      <c r="G730" t="s">
        <v>2838</v>
      </c>
      <c r="H730" s="10">
        <v>1.0</v>
      </c>
      <c r="I730" s="10" t="s">
        <v>2986</v>
      </c>
      <c r="J730" s="10" t="s">
        <v>557</v>
      </c>
      <c r="K730" s="10" t="s">
        <v>40</v>
      </c>
      <c r="L730" s="10">
        <v>3450.0</v>
      </c>
      <c r="M730" s="10" t="s">
        <v>2838</v>
      </c>
      <c r="N730" s="10" t="s">
        <v>2909</v>
      </c>
      <c r="O730" t="s">
        <v>42</v>
      </c>
    </row>
    <row r="731">
      <c r="A731" s="10" t="s">
        <v>2921</v>
      </c>
      <c r="B731" s="10">
        <v>3480000.0</v>
      </c>
      <c r="C731" s="10" t="s">
        <v>2838</v>
      </c>
      <c r="D731" s="10">
        <v>4.0</v>
      </c>
      <c r="E731" s="10" t="s">
        <v>2838</v>
      </c>
      <c r="F731">
        <v>5.0</v>
      </c>
      <c r="G731" t="s">
        <v>2838</v>
      </c>
      <c r="H731" s="10">
        <v>2.0</v>
      </c>
      <c r="I731" s="10" t="s">
        <v>2838</v>
      </c>
      <c r="J731" s="10" t="s">
        <v>177</v>
      </c>
      <c r="K731" s="10" t="s">
        <v>2908</v>
      </c>
      <c r="L731" s="10">
        <v>3082.0</v>
      </c>
      <c r="M731" s="10" t="s">
        <v>2838</v>
      </c>
      <c r="N731" s="10" t="s">
        <v>2909</v>
      </c>
      <c r="O731" t="s">
        <v>42</v>
      </c>
    </row>
    <row r="732">
      <c r="A732" s="10" t="s">
        <v>2921</v>
      </c>
      <c r="B732" s="10">
        <v>3480000.0</v>
      </c>
      <c r="C732" s="10" t="s">
        <v>2838</v>
      </c>
      <c r="D732" s="10">
        <v>5.0</v>
      </c>
      <c r="E732" s="10" t="s">
        <v>2838</v>
      </c>
      <c r="F732">
        <v>3.0</v>
      </c>
      <c r="G732" t="s">
        <v>2838</v>
      </c>
      <c r="H732" s="10">
        <v>3.0</v>
      </c>
      <c r="I732" s="10" t="s">
        <v>2986</v>
      </c>
      <c r="J732" s="10" t="s">
        <v>177</v>
      </c>
      <c r="K732" s="10" t="s">
        <v>40</v>
      </c>
      <c r="L732" s="10">
        <v>3450.0</v>
      </c>
      <c r="M732" s="10" t="s">
        <v>2838</v>
      </c>
      <c r="N732" s="10" t="s">
        <v>2909</v>
      </c>
      <c r="O732" t="s">
        <v>42</v>
      </c>
    </row>
    <row r="733">
      <c r="A733" s="10" t="s">
        <v>2921</v>
      </c>
      <c r="B733" s="10">
        <v>3468000.0</v>
      </c>
      <c r="C733" s="10" t="s">
        <v>2838</v>
      </c>
      <c r="D733" s="10">
        <v>4.0</v>
      </c>
      <c r="E733" s="10" t="s">
        <v>2838</v>
      </c>
      <c r="F733">
        <v>5.0</v>
      </c>
      <c r="G733" t="s">
        <v>2838</v>
      </c>
      <c r="H733" s="10">
        <v>2.0</v>
      </c>
      <c r="I733" s="10" t="s">
        <v>2838</v>
      </c>
      <c r="J733" s="10" t="s">
        <v>177</v>
      </c>
      <c r="K733" s="10" t="s">
        <v>2908</v>
      </c>
      <c r="L733" s="10">
        <v>3000.0</v>
      </c>
      <c r="M733" s="10" t="s">
        <v>2838</v>
      </c>
      <c r="N733" s="10" t="s">
        <v>2909</v>
      </c>
      <c r="O733" t="s">
        <v>42</v>
      </c>
    </row>
    <row r="734">
      <c r="A734" s="10" t="s">
        <v>2920</v>
      </c>
      <c r="B734" s="10">
        <v>3450000.0</v>
      </c>
      <c r="C734" s="10" t="s">
        <v>2838</v>
      </c>
      <c r="D734" s="10">
        <v>5.0</v>
      </c>
      <c r="E734" s="10" t="s">
        <v>2838</v>
      </c>
      <c r="F734">
        <v>6.0</v>
      </c>
      <c r="G734" t="s">
        <v>2838</v>
      </c>
      <c r="H734" s="10">
        <v>2.0</v>
      </c>
      <c r="I734" s="10" t="s">
        <v>2838</v>
      </c>
      <c r="J734" s="10" t="s">
        <v>92</v>
      </c>
      <c r="K734" s="10" t="s">
        <v>2908</v>
      </c>
      <c r="L734" s="10">
        <v>3720.0</v>
      </c>
      <c r="M734" s="10" t="s">
        <v>2838</v>
      </c>
      <c r="N734" s="10" t="s">
        <v>2909</v>
      </c>
      <c r="O734" t="s">
        <v>36</v>
      </c>
    </row>
    <row r="735">
      <c r="A735" s="10" t="s">
        <v>2920</v>
      </c>
      <c r="B735" s="10">
        <v>3450000.0</v>
      </c>
      <c r="C735" s="10" t="s">
        <v>2838</v>
      </c>
      <c r="D735" s="10">
        <v>5.0</v>
      </c>
      <c r="E735" s="10" t="s">
        <v>2838</v>
      </c>
      <c r="F735">
        <v>6.0</v>
      </c>
      <c r="G735" t="s">
        <v>2838</v>
      </c>
      <c r="H735" s="10">
        <v>2.0</v>
      </c>
      <c r="I735" s="10" t="s">
        <v>2838</v>
      </c>
      <c r="J735" s="10" t="s">
        <v>92</v>
      </c>
      <c r="K735" s="10" t="s">
        <v>2908</v>
      </c>
      <c r="L735" s="10">
        <v>3720.0</v>
      </c>
      <c r="M735" s="10" t="s">
        <v>2838</v>
      </c>
      <c r="N735" s="10" t="s">
        <v>2909</v>
      </c>
      <c r="O735" t="s">
        <v>36</v>
      </c>
    </row>
    <row r="736">
      <c r="A736" s="10" t="s">
        <v>2941</v>
      </c>
      <c r="B736" s="10">
        <v>3450000.0</v>
      </c>
      <c r="C736" s="10" t="s">
        <v>2838</v>
      </c>
      <c r="D736" s="10">
        <v>5.0</v>
      </c>
      <c r="E736" s="10" t="s">
        <v>2838</v>
      </c>
      <c r="F736">
        <v>5.0</v>
      </c>
      <c r="G736" t="s">
        <v>2838</v>
      </c>
      <c r="H736" s="10">
        <v>5.0</v>
      </c>
      <c r="I736" s="10" t="s">
        <v>2986</v>
      </c>
      <c r="J736" s="10" t="s">
        <v>39</v>
      </c>
      <c r="K736" s="10" t="s">
        <v>40</v>
      </c>
      <c r="L736" s="10">
        <v>5200.0</v>
      </c>
      <c r="M736" s="10" t="s">
        <v>2838</v>
      </c>
      <c r="N736" s="10" t="s">
        <v>2909</v>
      </c>
      <c r="O736" t="s">
        <v>42</v>
      </c>
    </row>
    <row r="737">
      <c r="A737" s="10" t="s">
        <v>2921</v>
      </c>
      <c r="B737" s="10">
        <v>3450000.0</v>
      </c>
      <c r="C737" s="10" t="s">
        <v>2838</v>
      </c>
      <c r="D737" s="10">
        <v>7.0</v>
      </c>
      <c r="E737" s="10" t="s">
        <v>2838</v>
      </c>
      <c r="F737">
        <v>6.0</v>
      </c>
      <c r="G737" t="s">
        <v>2838</v>
      </c>
      <c r="H737" s="10">
        <v>2.0</v>
      </c>
      <c r="I737" s="10" t="s">
        <v>2838</v>
      </c>
      <c r="J737" s="10" t="s">
        <v>56</v>
      </c>
      <c r="K737" s="10" t="s">
        <v>40</v>
      </c>
      <c r="L737" s="10">
        <v>3200.0</v>
      </c>
      <c r="M737" s="10" t="s">
        <v>2838</v>
      </c>
      <c r="N737" s="10" t="s">
        <v>2909</v>
      </c>
      <c r="O737" t="s">
        <v>42</v>
      </c>
    </row>
    <row r="738">
      <c r="A738" s="10" t="s">
        <v>2920</v>
      </c>
      <c r="B738" s="10">
        <v>3450000.0</v>
      </c>
      <c r="C738" s="10" t="s">
        <v>2838</v>
      </c>
      <c r="D738" s="10">
        <v>5.0</v>
      </c>
      <c r="E738" s="10" t="s">
        <v>2838</v>
      </c>
      <c r="F738">
        <v>5.0</v>
      </c>
      <c r="G738" t="s">
        <v>2838</v>
      </c>
      <c r="H738" s="10">
        <v>2.0</v>
      </c>
      <c r="I738" s="10" t="s">
        <v>2838</v>
      </c>
      <c r="J738" s="10" t="s">
        <v>92</v>
      </c>
      <c r="K738" s="10" t="s">
        <v>2908</v>
      </c>
      <c r="L738" s="10">
        <v>3720.0</v>
      </c>
      <c r="M738" s="10" t="s">
        <v>2838</v>
      </c>
      <c r="N738" s="10" t="s">
        <v>2909</v>
      </c>
      <c r="O738" t="s">
        <v>36</v>
      </c>
    </row>
    <row r="739">
      <c r="A739" s="10" t="s">
        <v>2920</v>
      </c>
      <c r="B739" s="10">
        <v>3450000.0</v>
      </c>
      <c r="C739" s="10" t="s">
        <v>2838</v>
      </c>
      <c r="D739" s="10">
        <v>5.0</v>
      </c>
      <c r="E739" s="10" t="s">
        <v>2838</v>
      </c>
      <c r="F739">
        <v>3.0</v>
      </c>
      <c r="G739" t="s">
        <v>2838</v>
      </c>
      <c r="H739" s="10">
        <v>1.0</v>
      </c>
      <c r="I739" s="10" t="s">
        <v>2986</v>
      </c>
      <c r="J739" s="10" t="s">
        <v>92</v>
      </c>
      <c r="K739" s="10" t="s">
        <v>2908</v>
      </c>
      <c r="L739" s="10">
        <v>3720.0</v>
      </c>
      <c r="M739" s="10" t="s">
        <v>2838</v>
      </c>
      <c r="N739" s="10" t="s">
        <v>2909</v>
      </c>
      <c r="O739" t="s">
        <v>256</v>
      </c>
    </row>
    <row r="740">
      <c r="A740" s="10" t="s">
        <v>2953</v>
      </c>
      <c r="B740" s="10">
        <v>3450000.0</v>
      </c>
      <c r="C740" s="10" t="s">
        <v>2838</v>
      </c>
      <c r="D740" s="10">
        <v>6.0</v>
      </c>
      <c r="E740" s="10" t="s">
        <v>2838</v>
      </c>
      <c r="F740">
        <v>5.0</v>
      </c>
      <c r="G740" t="s">
        <v>2838</v>
      </c>
      <c r="H740" s="10">
        <v>6.0</v>
      </c>
      <c r="I740" s="10" t="s">
        <v>2986</v>
      </c>
      <c r="J740" s="10" t="s">
        <v>56</v>
      </c>
      <c r="K740" s="10" t="s">
        <v>40</v>
      </c>
      <c r="L740" s="10">
        <v>4050.0</v>
      </c>
      <c r="M740" s="10" t="s">
        <v>2838</v>
      </c>
      <c r="N740" s="10" t="s">
        <v>2909</v>
      </c>
      <c r="O740" t="s">
        <v>42</v>
      </c>
    </row>
    <row r="741">
      <c r="A741" s="10" t="s">
        <v>2921</v>
      </c>
      <c r="B741" s="10">
        <v>3400000.0</v>
      </c>
      <c r="C741" s="10" t="s">
        <v>2838</v>
      </c>
      <c r="D741" s="10">
        <v>6.0</v>
      </c>
      <c r="E741" s="10" t="s">
        <v>2838</v>
      </c>
      <c r="F741">
        <v>6.0</v>
      </c>
      <c r="G741" t="s">
        <v>2838</v>
      </c>
      <c r="H741" s="10">
        <v>4.0</v>
      </c>
      <c r="I741" s="10" t="s">
        <v>2986</v>
      </c>
      <c r="J741" s="10" t="s">
        <v>557</v>
      </c>
      <c r="K741" s="10" t="s">
        <v>2908</v>
      </c>
      <c r="L741" s="10">
        <v>5448.0</v>
      </c>
      <c r="M741" s="10" t="s">
        <v>2986</v>
      </c>
      <c r="N741" s="10" t="s">
        <v>2909</v>
      </c>
      <c r="O741" t="s">
        <v>112</v>
      </c>
    </row>
    <row r="742">
      <c r="A742" s="10" t="s">
        <v>2921</v>
      </c>
      <c r="B742" s="10">
        <v>3400000.0</v>
      </c>
      <c r="C742" s="10" t="s">
        <v>2838</v>
      </c>
      <c r="D742" s="10">
        <v>5.0</v>
      </c>
      <c r="E742" s="10" t="s">
        <v>2838</v>
      </c>
      <c r="F742">
        <v>6.0</v>
      </c>
      <c r="G742" t="s">
        <v>2838</v>
      </c>
      <c r="H742" s="10">
        <v>2.0</v>
      </c>
      <c r="I742" s="10" t="s">
        <v>2838</v>
      </c>
      <c r="J742" s="10" t="s">
        <v>557</v>
      </c>
      <c r="K742" s="10" t="s">
        <v>2908</v>
      </c>
      <c r="L742" s="10">
        <v>4400.0</v>
      </c>
      <c r="M742" s="10" t="s">
        <v>2838</v>
      </c>
      <c r="N742" s="10" t="s">
        <v>2909</v>
      </c>
      <c r="O742" t="s">
        <v>42</v>
      </c>
    </row>
    <row r="743">
      <c r="A743" s="10" t="s">
        <v>2931</v>
      </c>
      <c r="B743" s="10">
        <v>3400000.0</v>
      </c>
      <c r="C743" s="10" t="s">
        <v>2838</v>
      </c>
      <c r="D743" s="10">
        <v>4.0</v>
      </c>
      <c r="E743" s="10" t="s">
        <v>2838</v>
      </c>
      <c r="F743">
        <v>4.0</v>
      </c>
      <c r="G743" t="s">
        <v>2838</v>
      </c>
      <c r="H743" s="10">
        <v>2.0</v>
      </c>
      <c r="I743" s="10" t="s">
        <v>2838</v>
      </c>
      <c r="J743" s="10" t="s">
        <v>92</v>
      </c>
      <c r="K743" s="10" t="s">
        <v>2908</v>
      </c>
      <c r="L743" s="10">
        <v>3285.0</v>
      </c>
      <c r="M743" s="10" t="s">
        <v>2838</v>
      </c>
      <c r="N743" s="10" t="s">
        <v>2909</v>
      </c>
      <c r="O743" t="s">
        <v>42</v>
      </c>
    </row>
    <row r="744">
      <c r="A744" s="10" t="s">
        <v>2907</v>
      </c>
      <c r="B744" s="10">
        <v>3400000.0</v>
      </c>
      <c r="C744" s="10" t="s">
        <v>2838</v>
      </c>
      <c r="D744" s="10">
        <v>5.0</v>
      </c>
      <c r="E744" s="10" t="s">
        <v>2838</v>
      </c>
      <c r="F744">
        <v>5.0</v>
      </c>
      <c r="G744" t="s">
        <v>2838</v>
      </c>
      <c r="H744" s="10">
        <v>2.0</v>
      </c>
      <c r="I744" s="10" t="s">
        <v>2838</v>
      </c>
      <c r="J744" s="10" t="s">
        <v>92</v>
      </c>
      <c r="K744" s="10" t="s">
        <v>40</v>
      </c>
      <c r="L744" s="10">
        <v>3800.0</v>
      </c>
      <c r="M744" s="10" t="s">
        <v>2838</v>
      </c>
      <c r="N744" s="10" t="s">
        <v>2909</v>
      </c>
      <c r="O744" t="s">
        <v>42</v>
      </c>
    </row>
    <row r="745">
      <c r="A745" s="10" t="s">
        <v>2920</v>
      </c>
      <c r="B745" s="10">
        <v>3400000.0</v>
      </c>
      <c r="C745" s="10" t="s">
        <v>2838</v>
      </c>
      <c r="D745" s="10">
        <v>5.0</v>
      </c>
      <c r="E745" s="10" t="s">
        <v>2838</v>
      </c>
      <c r="F745">
        <v>6.0</v>
      </c>
      <c r="G745" t="s">
        <v>2838</v>
      </c>
      <c r="H745" s="10">
        <v>2.0</v>
      </c>
      <c r="I745" s="10" t="s">
        <v>2838</v>
      </c>
      <c r="J745" s="10" t="s">
        <v>92</v>
      </c>
      <c r="K745" s="10" t="s">
        <v>2908</v>
      </c>
      <c r="L745" s="10">
        <v>3732.0</v>
      </c>
      <c r="M745" s="10" t="s">
        <v>2838</v>
      </c>
      <c r="N745" s="10" t="s">
        <v>2909</v>
      </c>
      <c r="O745" t="s">
        <v>42</v>
      </c>
    </row>
    <row r="746">
      <c r="A746" s="10" t="s">
        <v>2910</v>
      </c>
      <c r="B746" s="10">
        <v>3400000.0</v>
      </c>
      <c r="C746" s="10" t="s">
        <v>2838</v>
      </c>
      <c r="D746" s="10">
        <v>4.0</v>
      </c>
      <c r="E746" s="10" t="s">
        <v>2838</v>
      </c>
      <c r="F746">
        <v>3.0</v>
      </c>
      <c r="G746" t="s">
        <v>2838</v>
      </c>
      <c r="H746" s="10">
        <v>2.0</v>
      </c>
      <c r="I746" s="10" t="s">
        <v>2838</v>
      </c>
      <c r="J746" s="10" t="s">
        <v>1404</v>
      </c>
      <c r="K746" s="10" t="s">
        <v>40</v>
      </c>
      <c r="L746" s="10">
        <v>4123.0</v>
      </c>
      <c r="M746" s="10" t="s">
        <v>2838</v>
      </c>
      <c r="N746" s="10" t="s">
        <v>2909</v>
      </c>
      <c r="O746" t="s">
        <v>256</v>
      </c>
    </row>
    <row r="747">
      <c r="A747" s="10" t="s">
        <v>2918</v>
      </c>
      <c r="B747" s="10">
        <v>3400000.0</v>
      </c>
      <c r="C747" s="10" t="s">
        <v>2838</v>
      </c>
      <c r="D747" s="10">
        <v>7.0</v>
      </c>
      <c r="E747" s="10" t="s">
        <v>2838</v>
      </c>
      <c r="F747">
        <v>7.0</v>
      </c>
      <c r="G747" t="s">
        <v>2838</v>
      </c>
      <c r="H747" s="10">
        <v>2.0</v>
      </c>
      <c r="I747" s="10" t="s">
        <v>2838</v>
      </c>
      <c r="J747" s="10" t="s">
        <v>56</v>
      </c>
      <c r="K747" s="10" t="s">
        <v>40</v>
      </c>
      <c r="L747" s="10">
        <v>4800.0</v>
      </c>
      <c r="M747" s="10" t="s">
        <v>2838</v>
      </c>
      <c r="N747" s="10" t="s">
        <v>2909</v>
      </c>
      <c r="O747" t="s">
        <v>36</v>
      </c>
    </row>
    <row r="748">
      <c r="A748" s="10" t="s">
        <v>2924</v>
      </c>
      <c r="B748" s="10">
        <v>3380000.0</v>
      </c>
      <c r="C748" s="10" t="s">
        <v>2838</v>
      </c>
      <c r="D748" s="10">
        <v>5.0</v>
      </c>
      <c r="E748" s="10" t="s">
        <v>2838</v>
      </c>
      <c r="F748">
        <v>4.0</v>
      </c>
      <c r="G748" t="s">
        <v>2838</v>
      </c>
      <c r="H748" s="10">
        <v>4.0</v>
      </c>
      <c r="I748" s="10" t="s">
        <v>2986</v>
      </c>
      <c r="J748" s="10" t="s">
        <v>56</v>
      </c>
      <c r="K748" s="10" t="s">
        <v>40</v>
      </c>
      <c r="L748" s="10">
        <v>4050.0</v>
      </c>
      <c r="M748" s="10" t="s">
        <v>2838</v>
      </c>
      <c r="N748" s="10" t="s">
        <v>2909</v>
      </c>
      <c r="O748" t="s">
        <v>42</v>
      </c>
    </row>
    <row r="749">
      <c r="A749" s="10" t="s">
        <v>2921</v>
      </c>
      <c r="B749" s="10">
        <v>3380000.0</v>
      </c>
      <c r="C749" s="10" t="s">
        <v>2838</v>
      </c>
      <c r="D749" s="10">
        <v>5.0</v>
      </c>
      <c r="E749" s="10" t="s">
        <v>2838</v>
      </c>
      <c r="F749">
        <v>5.0</v>
      </c>
      <c r="G749" t="s">
        <v>2838</v>
      </c>
      <c r="H749" s="10">
        <v>2.0</v>
      </c>
      <c r="I749" s="10" t="s">
        <v>2838</v>
      </c>
      <c r="J749" s="10" t="s">
        <v>39</v>
      </c>
      <c r="K749" s="10" t="s">
        <v>40</v>
      </c>
      <c r="L749" s="10">
        <v>3200.0</v>
      </c>
      <c r="M749" s="10" t="s">
        <v>2838</v>
      </c>
      <c r="N749" s="10" t="s">
        <v>2909</v>
      </c>
      <c r="O749" t="s">
        <v>42</v>
      </c>
    </row>
    <row r="750">
      <c r="A750" s="10" t="s">
        <v>2920</v>
      </c>
      <c r="B750" s="10">
        <v>3380000.0</v>
      </c>
      <c r="C750" s="10" t="s">
        <v>2838</v>
      </c>
      <c r="D750" s="10">
        <v>7.0</v>
      </c>
      <c r="E750" s="10" t="s">
        <v>2838</v>
      </c>
      <c r="F750">
        <v>7.0</v>
      </c>
      <c r="G750" t="s">
        <v>2838</v>
      </c>
      <c r="H750" s="10">
        <v>4.0</v>
      </c>
      <c r="I750" s="10" t="s">
        <v>2986</v>
      </c>
      <c r="J750" s="10" t="s">
        <v>92</v>
      </c>
      <c r="K750" s="10" t="s">
        <v>2908</v>
      </c>
      <c r="L750" s="10">
        <v>3671.0</v>
      </c>
      <c r="M750" s="10" t="s">
        <v>2838</v>
      </c>
      <c r="N750" s="10" t="s">
        <v>2909</v>
      </c>
      <c r="O750" t="s">
        <v>42</v>
      </c>
    </row>
    <row r="751">
      <c r="A751" s="10" t="s">
        <v>2920</v>
      </c>
      <c r="B751" s="10">
        <v>3380000.0</v>
      </c>
      <c r="C751" s="10" t="s">
        <v>2838</v>
      </c>
      <c r="D751" s="10">
        <v>6.0</v>
      </c>
      <c r="E751" s="10" t="s">
        <v>2838</v>
      </c>
      <c r="F751">
        <v>5.0</v>
      </c>
      <c r="G751" t="s">
        <v>2838</v>
      </c>
      <c r="H751" s="10">
        <v>2.0</v>
      </c>
      <c r="I751" s="10" t="s">
        <v>2838</v>
      </c>
      <c r="J751" s="10" t="s">
        <v>56</v>
      </c>
      <c r="K751" s="10" t="s">
        <v>40</v>
      </c>
      <c r="L751" s="10">
        <v>4860.0</v>
      </c>
      <c r="M751" s="10" t="s">
        <v>2838</v>
      </c>
      <c r="N751" s="10" t="s">
        <v>2909</v>
      </c>
      <c r="O751" t="s">
        <v>42</v>
      </c>
    </row>
    <row r="752">
      <c r="A752" s="10" t="s">
        <v>2920</v>
      </c>
      <c r="B752" s="10">
        <v>3380000.0</v>
      </c>
      <c r="C752" s="10" t="s">
        <v>2838</v>
      </c>
      <c r="D752" s="10">
        <v>5.0</v>
      </c>
      <c r="E752" s="10" t="s">
        <v>2838</v>
      </c>
      <c r="F752">
        <v>6.0</v>
      </c>
      <c r="G752" t="s">
        <v>2838</v>
      </c>
      <c r="H752" s="10">
        <v>2.0</v>
      </c>
      <c r="I752" s="10" t="s">
        <v>2838</v>
      </c>
      <c r="J752" s="10" t="s">
        <v>92</v>
      </c>
      <c r="K752" s="10" t="s">
        <v>2908</v>
      </c>
      <c r="L752" s="10">
        <v>3317.0</v>
      </c>
      <c r="M752" s="10" t="s">
        <v>2838</v>
      </c>
      <c r="N752" s="10" t="s">
        <v>2909</v>
      </c>
      <c r="O752" t="s">
        <v>36</v>
      </c>
    </row>
    <row r="753">
      <c r="A753" s="10" t="s">
        <v>2936</v>
      </c>
      <c r="B753" s="10">
        <v>3380000.0</v>
      </c>
      <c r="C753" s="10" t="s">
        <v>2838</v>
      </c>
      <c r="D753" s="10">
        <v>5.0</v>
      </c>
      <c r="E753" s="10" t="s">
        <v>2838</v>
      </c>
      <c r="F753">
        <v>5.0</v>
      </c>
      <c r="G753" t="s">
        <v>2838</v>
      </c>
      <c r="H753" s="10">
        <v>2.0</v>
      </c>
      <c r="I753" s="10" t="s">
        <v>2838</v>
      </c>
      <c r="J753" s="10" t="s">
        <v>1012</v>
      </c>
      <c r="K753" s="10" t="s">
        <v>40</v>
      </c>
      <c r="L753" s="10">
        <v>2000.0</v>
      </c>
      <c r="M753" s="10" t="s">
        <v>2838</v>
      </c>
      <c r="N753" s="10" t="s">
        <v>2909</v>
      </c>
      <c r="O753" t="s">
        <v>42</v>
      </c>
    </row>
    <row r="754">
      <c r="A754" s="10" t="s">
        <v>2907</v>
      </c>
      <c r="B754" s="10">
        <v>3368000.0</v>
      </c>
      <c r="C754" s="10" t="s">
        <v>2838</v>
      </c>
      <c r="D754" s="10">
        <v>4.0</v>
      </c>
      <c r="E754" s="10" t="s">
        <v>2838</v>
      </c>
      <c r="F754">
        <v>3.0</v>
      </c>
      <c r="G754" t="s">
        <v>2838</v>
      </c>
      <c r="H754" s="10">
        <v>2.0</v>
      </c>
      <c r="I754" s="10" t="s">
        <v>2838</v>
      </c>
      <c r="J754" s="10" t="s">
        <v>33</v>
      </c>
      <c r="K754" s="10" t="s">
        <v>2908</v>
      </c>
      <c r="L754" s="10">
        <v>3303.0</v>
      </c>
      <c r="M754" s="10" t="s">
        <v>2838</v>
      </c>
      <c r="N754" s="10" t="s">
        <v>2909</v>
      </c>
      <c r="O754" t="s">
        <v>42</v>
      </c>
    </row>
    <row r="755">
      <c r="A755" s="10" t="s">
        <v>2907</v>
      </c>
      <c r="B755" s="10">
        <v>3364000.0</v>
      </c>
      <c r="C755" s="10" t="s">
        <v>2838</v>
      </c>
      <c r="D755" s="10">
        <v>3.0</v>
      </c>
      <c r="E755" s="10" t="s">
        <v>2838</v>
      </c>
      <c r="F755">
        <v>2.0</v>
      </c>
      <c r="G755" t="s">
        <v>2838</v>
      </c>
      <c r="H755" s="10">
        <v>2.0</v>
      </c>
      <c r="I755" s="10" t="s">
        <v>2838</v>
      </c>
      <c r="J755" s="10" t="s">
        <v>33</v>
      </c>
      <c r="K755" s="10" t="s">
        <v>2908</v>
      </c>
      <c r="L755" s="10">
        <v>1399.0</v>
      </c>
      <c r="M755" s="10" t="s">
        <v>2838</v>
      </c>
      <c r="N755" s="10" t="s">
        <v>2909</v>
      </c>
      <c r="O755" t="s">
        <v>36</v>
      </c>
    </row>
    <row r="756">
      <c r="A756" s="10" t="s">
        <v>2907</v>
      </c>
      <c r="B756" s="10">
        <v>3364000.0</v>
      </c>
      <c r="C756" s="10" t="s">
        <v>2838</v>
      </c>
      <c r="D756" s="10">
        <v>3.0</v>
      </c>
      <c r="E756" s="10" t="s">
        <v>2838</v>
      </c>
      <c r="F756">
        <v>2.0</v>
      </c>
      <c r="G756" t="s">
        <v>2838</v>
      </c>
      <c r="H756" s="10">
        <v>2.0</v>
      </c>
      <c r="I756" s="10" t="s">
        <v>2838</v>
      </c>
      <c r="J756" s="10" t="s">
        <v>33</v>
      </c>
      <c r="K756" s="10" t="s">
        <v>2908</v>
      </c>
      <c r="L756" s="10">
        <v>1399.0</v>
      </c>
      <c r="M756" s="10" t="s">
        <v>2838</v>
      </c>
      <c r="N756" s="10" t="s">
        <v>2909</v>
      </c>
      <c r="O756" t="s">
        <v>36</v>
      </c>
    </row>
    <row r="757">
      <c r="A757" s="10" t="s">
        <v>2907</v>
      </c>
      <c r="B757" s="10">
        <v>3360000.0</v>
      </c>
      <c r="C757" s="10" t="s">
        <v>2838</v>
      </c>
      <c r="D757" s="10">
        <v>2.0</v>
      </c>
      <c r="E757" s="10" t="s">
        <v>2838</v>
      </c>
      <c r="F757">
        <v>2.0</v>
      </c>
      <c r="G757" t="s">
        <v>2838</v>
      </c>
      <c r="H757" s="10">
        <v>1.0</v>
      </c>
      <c r="I757" s="10" t="s">
        <v>2986</v>
      </c>
      <c r="J757" s="10" t="s">
        <v>33</v>
      </c>
      <c r="K757" s="10" t="s">
        <v>2908</v>
      </c>
      <c r="L757" s="10">
        <v>1421.0</v>
      </c>
      <c r="M757" s="10" t="s">
        <v>2838</v>
      </c>
      <c r="N757" s="10" t="s">
        <v>2909</v>
      </c>
      <c r="O757" t="s">
        <v>42</v>
      </c>
    </row>
    <row r="758">
      <c r="A758" s="10" t="s">
        <v>2907</v>
      </c>
      <c r="B758" s="10">
        <v>3360000.0</v>
      </c>
      <c r="C758" s="10" t="s">
        <v>2838</v>
      </c>
      <c r="D758" s="10">
        <v>2.0</v>
      </c>
      <c r="E758" s="10" t="s">
        <v>2838</v>
      </c>
      <c r="F758">
        <v>2.0</v>
      </c>
      <c r="G758" t="s">
        <v>2838</v>
      </c>
      <c r="H758" s="10">
        <v>1.0</v>
      </c>
      <c r="I758" s="10" t="s">
        <v>2986</v>
      </c>
      <c r="J758" s="10" t="s">
        <v>33</v>
      </c>
      <c r="K758" s="10" t="s">
        <v>2908</v>
      </c>
      <c r="L758" s="10">
        <v>1572.0</v>
      </c>
      <c r="M758" s="10" t="s">
        <v>2838</v>
      </c>
      <c r="N758" s="10" t="s">
        <v>2909</v>
      </c>
      <c r="O758" t="s">
        <v>42</v>
      </c>
    </row>
    <row r="759">
      <c r="A759" s="10" t="s">
        <v>2920</v>
      </c>
      <c r="B759" s="10">
        <v>3360000.0</v>
      </c>
      <c r="C759" s="10" t="s">
        <v>2838</v>
      </c>
      <c r="D759" s="10">
        <v>5.0</v>
      </c>
      <c r="E759" s="10" t="s">
        <v>2838</v>
      </c>
      <c r="F759">
        <v>5.0</v>
      </c>
      <c r="G759" t="s">
        <v>2838</v>
      </c>
      <c r="H759" s="10">
        <v>2.0</v>
      </c>
      <c r="I759" s="10" t="s">
        <v>2838</v>
      </c>
      <c r="J759" s="10" t="s">
        <v>92</v>
      </c>
      <c r="K759" s="10" t="s">
        <v>2908</v>
      </c>
      <c r="L759" s="10">
        <v>3729.0</v>
      </c>
      <c r="M759" s="10" t="s">
        <v>2838</v>
      </c>
      <c r="N759" s="10" t="s">
        <v>2909</v>
      </c>
      <c r="O759" t="s">
        <v>36</v>
      </c>
    </row>
    <row r="760">
      <c r="A760" s="10" t="s">
        <v>2907</v>
      </c>
      <c r="B760" s="10">
        <v>3354000.0</v>
      </c>
      <c r="C760" s="10" t="s">
        <v>2838</v>
      </c>
      <c r="D760" s="10">
        <v>2.0</v>
      </c>
      <c r="E760" s="10" t="s">
        <v>2838</v>
      </c>
      <c r="F760">
        <v>2.0</v>
      </c>
      <c r="G760" t="s">
        <v>2838</v>
      </c>
      <c r="H760" s="10">
        <v>2.0</v>
      </c>
      <c r="I760" s="10" t="s">
        <v>2838</v>
      </c>
      <c r="J760" s="10" t="s">
        <v>33</v>
      </c>
      <c r="K760" s="10" t="s">
        <v>2908</v>
      </c>
      <c r="L760" s="10">
        <v>1006.0</v>
      </c>
      <c r="M760" s="10" t="s">
        <v>2838</v>
      </c>
      <c r="N760" s="10" t="s">
        <v>2909</v>
      </c>
      <c r="O760" t="s">
        <v>36</v>
      </c>
    </row>
    <row r="761">
      <c r="A761" s="10" t="s">
        <v>2926</v>
      </c>
      <c r="B761" s="10">
        <v>3350000.0</v>
      </c>
      <c r="C761" s="10" t="s">
        <v>2838</v>
      </c>
      <c r="D761" s="10">
        <v>5.0</v>
      </c>
      <c r="E761" s="10" t="s">
        <v>2838</v>
      </c>
      <c r="F761">
        <v>5.0</v>
      </c>
      <c r="G761" t="s">
        <v>2838</v>
      </c>
      <c r="H761" s="10">
        <v>2.0</v>
      </c>
      <c r="I761" s="10" t="s">
        <v>2838</v>
      </c>
      <c r="J761" s="10" t="s">
        <v>56</v>
      </c>
      <c r="K761" s="10" t="s">
        <v>40</v>
      </c>
      <c r="L761" s="10">
        <v>4065.0</v>
      </c>
      <c r="M761" s="10" t="s">
        <v>2838</v>
      </c>
      <c r="N761" s="10" t="s">
        <v>2909</v>
      </c>
      <c r="O761" t="s">
        <v>42</v>
      </c>
    </row>
    <row r="762">
      <c r="A762" s="10" t="s">
        <v>2907</v>
      </c>
      <c r="B762" s="10">
        <v>3330000.0</v>
      </c>
      <c r="C762" s="10" t="s">
        <v>2838</v>
      </c>
      <c r="D762" s="10">
        <v>3.0</v>
      </c>
      <c r="E762" s="10" t="s">
        <v>2838</v>
      </c>
      <c r="F762">
        <v>3.0</v>
      </c>
      <c r="G762" t="s">
        <v>2838</v>
      </c>
      <c r="H762" s="10">
        <v>2.0</v>
      </c>
      <c r="I762" s="10" t="s">
        <v>2838</v>
      </c>
      <c r="J762" s="10" t="s">
        <v>33</v>
      </c>
      <c r="K762" s="10" t="s">
        <v>2908</v>
      </c>
      <c r="L762" s="10">
        <v>2789.0</v>
      </c>
      <c r="M762" s="10" t="s">
        <v>2838</v>
      </c>
      <c r="N762" s="10" t="s">
        <v>2909</v>
      </c>
      <c r="O762" t="s">
        <v>36</v>
      </c>
    </row>
    <row r="763">
      <c r="A763" s="10" t="s">
        <v>2907</v>
      </c>
      <c r="B763" s="10">
        <v>3330000.0</v>
      </c>
      <c r="C763" s="10" t="s">
        <v>2838</v>
      </c>
      <c r="D763" s="10">
        <v>3.0</v>
      </c>
      <c r="E763" s="10" t="s">
        <v>2838</v>
      </c>
      <c r="F763">
        <v>3.0</v>
      </c>
      <c r="G763" t="s">
        <v>2838</v>
      </c>
      <c r="H763" s="10">
        <v>3.0</v>
      </c>
      <c r="I763" s="10" t="s">
        <v>2986</v>
      </c>
      <c r="J763" s="10" t="s">
        <v>33</v>
      </c>
      <c r="K763" s="10" t="s">
        <v>2908</v>
      </c>
      <c r="L763" s="10">
        <v>2789.0</v>
      </c>
      <c r="M763" s="10" t="s">
        <v>2838</v>
      </c>
      <c r="N763" s="10" t="s">
        <v>2909</v>
      </c>
      <c r="O763" t="s">
        <v>36</v>
      </c>
    </row>
    <row r="764">
      <c r="A764" s="10" t="s">
        <v>2907</v>
      </c>
      <c r="B764" s="10">
        <v>3330000.0</v>
      </c>
      <c r="C764" s="10" t="s">
        <v>2838</v>
      </c>
      <c r="D764" s="10">
        <v>4.0</v>
      </c>
      <c r="E764" s="10" t="s">
        <v>2838</v>
      </c>
      <c r="F764">
        <v>5.0</v>
      </c>
      <c r="G764" t="s">
        <v>2838</v>
      </c>
      <c r="H764" s="10">
        <v>2.0</v>
      </c>
      <c r="I764" s="10" t="s">
        <v>2838</v>
      </c>
      <c r="J764" s="10" t="s">
        <v>92</v>
      </c>
      <c r="K764" s="10" t="s">
        <v>2908</v>
      </c>
      <c r="L764" s="10">
        <v>2550.0</v>
      </c>
      <c r="M764" s="10" t="s">
        <v>2838</v>
      </c>
      <c r="N764" s="10" t="s">
        <v>2909</v>
      </c>
      <c r="O764" t="s">
        <v>42</v>
      </c>
    </row>
    <row r="765">
      <c r="A765" s="10" t="s">
        <v>2907</v>
      </c>
      <c r="B765" s="10">
        <v>3330000.0</v>
      </c>
      <c r="C765" s="10" t="s">
        <v>2838</v>
      </c>
      <c r="D765" s="10">
        <v>4.0</v>
      </c>
      <c r="E765" s="10" t="s">
        <v>2838</v>
      </c>
      <c r="F765">
        <v>3.0</v>
      </c>
      <c r="G765" t="s">
        <v>2838</v>
      </c>
      <c r="H765" s="10">
        <v>2.0</v>
      </c>
      <c r="I765" s="10" t="s">
        <v>2838</v>
      </c>
      <c r="J765" s="10" t="s">
        <v>33</v>
      </c>
      <c r="K765" s="10" t="s">
        <v>2908</v>
      </c>
      <c r="L765" s="10">
        <v>3282.0</v>
      </c>
      <c r="M765" s="10" t="s">
        <v>2838</v>
      </c>
      <c r="N765" s="10" t="s">
        <v>2909</v>
      </c>
      <c r="O765" t="s">
        <v>42</v>
      </c>
    </row>
    <row r="766">
      <c r="A766" s="10" t="s">
        <v>2907</v>
      </c>
      <c r="B766" s="10">
        <v>3320000.0</v>
      </c>
      <c r="C766" s="10" t="s">
        <v>2838</v>
      </c>
      <c r="D766" s="10">
        <v>4.0</v>
      </c>
      <c r="E766" s="10" t="s">
        <v>2838</v>
      </c>
      <c r="F766">
        <v>4.0</v>
      </c>
      <c r="G766" t="s">
        <v>2838</v>
      </c>
      <c r="H766" s="10">
        <v>2.0</v>
      </c>
      <c r="I766" s="10" t="s">
        <v>2838</v>
      </c>
      <c r="J766" s="10" t="s">
        <v>33</v>
      </c>
      <c r="K766" s="10" t="s">
        <v>2908</v>
      </c>
      <c r="L766" s="10">
        <v>3282.0</v>
      </c>
      <c r="M766" s="10" t="s">
        <v>2838</v>
      </c>
      <c r="N766" s="10" t="s">
        <v>2909</v>
      </c>
      <c r="O766" t="s">
        <v>42</v>
      </c>
    </row>
    <row r="767">
      <c r="A767" s="10" t="s">
        <v>2920</v>
      </c>
      <c r="B767" s="10">
        <v>3317400.0</v>
      </c>
      <c r="C767" s="10" t="s">
        <v>2838</v>
      </c>
      <c r="D767" s="10">
        <v>6.0</v>
      </c>
      <c r="E767" s="10" t="s">
        <v>2838</v>
      </c>
      <c r="F767">
        <v>5.0</v>
      </c>
      <c r="G767" t="s">
        <v>2838</v>
      </c>
      <c r="H767" s="10">
        <v>2.0</v>
      </c>
      <c r="I767" s="10" t="s">
        <v>2838</v>
      </c>
      <c r="J767" s="10" t="s">
        <v>92</v>
      </c>
      <c r="K767" s="10" t="s">
        <v>2908</v>
      </c>
      <c r="L767" s="10">
        <v>3671.0</v>
      </c>
      <c r="M767" s="10" t="s">
        <v>2838</v>
      </c>
      <c r="N767" s="10" t="s">
        <v>2909</v>
      </c>
      <c r="O767" t="s">
        <v>42</v>
      </c>
    </row>
    <row r="768">
      <c r="A768" s="10" t="s">
        <v>2923</v>
      </c>
      <c r="B768" s="10">
        <v>3300000.0</v>
      </c>
      <c r="C768" s="10" t="s">
        <v>2838</v>
      </c>
      <c r="D768" s="10">
        <v>5.0</v>
      </c>
      <c r="E768" s="10" t="s">
        <v>2838</v>
      </c>
      <c r="F768">
        <v>4.0</v>
      </c>
      <c r="G768" t="s">
        <v>2838</v>
      </c>
      <c r="H768" s="10">
        <v>3.0</v>
      </c>
      <c r="I768" s="10" t="s">
        <v>2986</v>
      </c>
      <c r="J768" s="10" t="s">
        <v>92</v>
      </c>
      <c r="K768" s="10" t="s">
        <v>2908</v>
      </c>
      <c r="L768" s="10">
        <v>3536.0</v>
      </c>
      <c r="M768" s="10" t="s">
        <v>2838</v>
      </c>
      <c r="N768" s="10" t="s">
        <v>2909</v>
      </c>
      <c r="O768" t="s">
        <v>112</v>
      </c>
    </row>
    <row r="769">
      <c r="A769" s="10" t="s">
        <v>2921</v>
      </c>
      <c r="B769" s="10">
        <v>3300000.0</v>
      </c>
      <c r="C769" s="10" t="s">
        <v>2838</v>
      </c>
      <c r="D769" s="10">
        <v>5.0</v>
      </c>
      <c r="E769" s="10" t="s">
        <v>2838</v>
      </c>
      <c r="F769">
        <v>5.0</v>
      </c>
      <c r="G769" t="s">
        <v>2838</v>
      </c>
      <c r="H769" s="10">
        <v>2.0</v>
      </c>
      <c r="I769" s="10" t="s">
        <v>2838</v>
      </c>
      <c r="J769" s="10" t="s">
        <v>39</v>
      </c>
      <c r="K769" s="10" t="s">
        <v>40</v>
      </c>
      <c r="L769" s="10">
        <v>3200.0</v>
      </c>
      <c r="M769" s="10" t="s">
        <v>2838</v>
      </c>
      <c r="N769" s="10" t="s">
        <v>2909</v>
      </c>
      <c r="O769" t="s">
        <v>42</v>
      </c>
    </row>
    <row r="770">
      <c r="A770" s="10" t="s">
        <v>2920</v>
      </c>
      <c r="B770" s="10">
        <v>3300000.0</v>
      </c>
      <c r="C770" s="10" t="s">
        <v>2838</v>
      </c>
      <c r="D770" s="10">
        <v>5.0</v>
      </c>
      <c r="E770" s="10" t="s">
        <v>2838</v>
      </c>
      <c r="F770">
        <v>5.0</v>
      </c>
      <c r="G770" t="s">
        <v>2838</v>
      </c>
      <c r="H770" s="10">
        <v>2.0</v>
      </c>
      <c r="I770" s="10" t="s">
        <v>2838</v>
      </c>
      <c r="J770" s="10" t="s">
        <v>92</v>
      </c>
      <c r="K770" s="10" t="s">
        <v>2908</v>
      </c>
      <c r="L770" s="10">
        <v>4450.0</v>
      </c>
      <c r="M770" s="10" t="s">
        <v>2838</v>
      </c>
      <c r="N770" s="10" t="s">
        <v>2909</v>
      </c>
      <c r="O770" t="s">
        <v>36</v>
      </c>
    </row>
    <row r="771">
      <c r="A771" s="10" t="s">
        <v>2921</v>
      </c>
      <c r="B771" s="10">
        <v>3300000.0</v>
      </c>
      <c r="C771" s="10" t="s">
        <v>2838</v>
      </c>
      <c r="D771" s="10">
        <v>5.0</v>
      </c>
      <c r="E771" s="10" t="s">
        <v>2838</v>
      </c>
      <c r="F771">
        <v>5.0</v>
      </c>
      <c r="G771" t="s">
        <v>2838</v>
      </c>
      <c r="H771" s="10">
        <v>2.0</v>
      </c>
      <c r="I771" s="10" t="s">
        <v>2838</v>
      </c>
      <c r="J771" s="10" t="s">
        <v>177</v>
      </c>
      <c r="K771" s="10" t="s">
        <v>2908</v>
      </c>
      <c r="L771" s="10">
        <v>3200.0</v>
      </c>
      <c r="M771" s="10" t="s">
        <v>2838</v>
      </c>
      <c r="N771" s="10" t="s">
        <v>2909</v>
      </c>
      <c r="O771" t="s">
        <v>42</v>
      </c>
    </row>
    <row r="772">
      <c r="A772" s="10" t="s">
        <v>2920</v>
      </c>
      <c r="B772" s="10">
        <v>3300000.0</v>
      </c>
      <c r="C772" s="10" t="s">
        <v>2838</v>
      </c>
      <c r="D772" s="10">
        <v>6.0</v>
      </c>
      <c r="E772" s="10" t="s">
        <v>2838</v>
      </c>
      <c r="F772">
        <v>6.0</v>
      </c>
      <c r="G772" t="s">
        <v>2838</v>
      </c>
      <c r="H772" s="10">
        <v>2.0</v>
      </c>
      <c r="I772" s="10" t="s">
        <v>2838</v>
      </c>
      <c r="J772" s="10" t="s">
        <v>92</v>
      </c>
      <c r="K772" s="10" t="s">
        <v>2908</v>
      </c>
      <c r="L772" s="10">
        <v>3632.0</v>
      </c>
      <c r="M772" s="10" t="s">
        <v>2838</v>
      </c>
      <c r="N772" s="10" t="s">
        <v>2909</v>
      </c>
      <c r="O772" t="s">
        <v>42</v>
      </c>
    </row>
    <row r="773">
      <c r="A773" s="10" t="s">
        <v>2941</v>
      </c>
      <c r="B773" s="10">
        <v>3300000.0</v>
      </c>
      <c r="C773" s="10" t="s">
        <v>2838</v>
      </c>
      <c r="D773" s="10">
        <v>6.0</v>
      </c>
      <c r="E773" s="10" t="s">
        <v>2838</v>
      </c>
      <c r="F773">
        <v>6.0</v>
      </c>
      <c r="G773" t="s">
        <v>2838</v>
      </c>
      <c r="H773" s="10">
        <v>2.0</v>
      </c>
      <c r="I773" s="10" t="s">
        <v>2838</v>
      </c>
      <c r="J773" s="10" t="s">
        <v>56</v>
      </c>
      <c r="K773" s="10" t="s">
        <v>40</v>
      </c>
      <c r="L773" s="10">
        <v>3700.0</v>
      </c>
      <c r="M773" s="10" t="s">
        <v>2838</v>
      </c>
      <c r="N773" s="10" t="s">
        <v>2909</v>
      </c>
      <c r="O773" t="s">
        <v>42</v>
      </c>
    </row>
    <row r="774">
      <c r="A774" s="10" t="s">
        <v>2920</v>
      </c>
      <c r="B774" s="10">
        <v>3300000.0</v>
      </c>
      <c r="C774" s="10" t="s">
        <v>2838</v>
      </c>
      <c r="D774" s="10">
        <v>5.0</v>
      </c>
      <c r="E774" s="10" t="s">
        <v>2838</v>
      </c>
      <c r="F774">
        <v>5.0</v>
      </c>
      <c r="G774" t="s">
        <v>2838</v>
      </c>
      <c r="H774" s="10">
        <v>3.0</v>
      </c>
      <c r="I774" s="10" t="s">
        <v>2986</v>
      </c>
      <c r="J774" s="10" t="s">
        <v>92</v>
      </c>
      <c r="K774" s="10" t="s">
        <v>2908</v>
      </c>
      <c r="L774" s="10">
        <v>3720.0</v>
      </c>
      <c r="M774" s="10" t="s">
        <v>2838</v>
      </c>
      <c r="N774" s="10" t="s">
        <v>2909</v>
      </c>
      <c r="O774" t="s">
        <v>42</v>
      </c>
    </row>
    <row r="775">
      <c r="A775" s="10" t="s">
        <v>2941</v>
      </c>
      <c r="B775" s="10">
        <v>3300000.0</v>
      </c>
      <c r="C775" s="10" t="s">
        <v>2838</v>
      </c>
      <c r="D775" s="10">
        <v>5.0</v>
      </c>
      <c r="E775" s="10" t="s">
        <v>2838</v>
      </c>
      <c r="F775">
        <v>5.0</v>
      </c>
      <c r="G775" t="s">
        <v>2838</v>
      </c>
      <c r="H775" s="10">
        <v>1.0</v>
      </c>
      <c r="I775" s="10" t="s">
        <v>2986</v>
      </c>
      <c r="J775" s="10" t="s">
        <v>92</v>
      </c>
      <c r="K775" s="10" t="s">
        <v>2908</v>
      </c>
      <c r="L775" s="10">
        <v>3983.0</v>
      </c>
      <c r="M775" s="10" t="s">
        <v>2838</v>
      </c>
      <c r="N775" s="10" t="s">
        <v>2909</v>
      </c>
      <c r="O775" t="s">
        <v>42</v>
      </c>
    </row>
    <row r="776">
      <c r="A776" s="10" t="s">
        <v>2929</v>
      </c>
      <c r="B776" s="10">
        <v>3300000.0</v>
      </c>
      <c r="C776" s="10" t="s">
        <v>2838</v>
      </c>
      <c r="D776" s="10">
        <v>7.0</v>
      </c>
      <c r="E776" s="10" t="s">
        <v>2838</v>
      </c>
      <c r="F776">
        <v>7.0</v>
      </c>
      <c r="G776" t="s">
        <v>2838</v>
      </c>
      <c r="H776" s="10">
        <v>1.0</v>
      </c>
      <c r="I776" s="10" t="s">
        <v>2986</v>
      </c>
      <c r="J776" s="10" t="s">
        <v>39</v>
      </c>
      <c r="K776" s="10" t="s">
        <v>40</v>
      </c>
      <c r="L776" s="10">
        <v>5583.0</v>
      </c>
      <c r="M776" s="10" t="s">
        <v>2986</v>
      </c>
      <c r="N776" s="10" t="s">
        <v>2909</v>
      </c>
      <c r="O776" t="s">
        <v>112</v>
      </c>
    </row>
    <row r="777">
      <c r="A777" s="10" t="s">
        <v>2920</v>
      </c>
      <c r="B777" s="10">
        <v>3300000.0</v>
      </c>
      <c r="C777" s="10" t="s">
        <v>2838</v>
      </c>
      <c r="D777" s="10">
        <v>6.0</v>
      </c>
      <c r="E777" s="10" t="s">
        <v>2838</v>
      </c>
      <c r="F777">
        <v>8.0</v>
      </c>
      <c r="G777" t="s">
        <v>2986</v>
      </c>
      <c r="H777" s="10">
        <v>2.0</v>
      </c>
      <c r="I777" s="10" t="s">
        <v>2838</v>
      </c>
      <c r="J777" s="10" t="s">
        <v>92</v>
      </c>
      <c r="K777" s="10" t="s">
        <v>2908</v>
      </c>
      <c r="L777" s="10">
        <v>4660.0</v>
      </c>
      <c r="M777" s="10" t="s">
        <v>2838</v>
      </c>
      <c r="N777" s="10" t="s">
        <v>2909</v>
      </c>
      <c r="O777" t="s">
        <v>42</v>
      </c>
    </row>
    <row r="778">
      <c r="A778" s="10" t="s">
        <v>2950</v>
      </c>
      <c r="B778" s="10">
        <v>3300000.0</v>
      </c>
      <c r="C778" s="10" t="s">
        <v>2838</v>
      </c>
      <c r="D778" s="10">
        <v>6.0</v>
      </c>
      <c r="E778" s="10" t="s">
        <v>2838</v>
      </c>
      <c r="F778">
        <v>5.0</v>
      </c>
      <c r="G778" t="s">
        <v>2838</v>
      </c>
      <c r="H778" s="10">
        <v>2.0</v>
      </c>
      <c r="I778" s="10" t="s">
        <v>2838</v>
      </c>
      <c r="J778" s="10" t="s">
        <v>56</v>
      </c>
      <c r="K778" s="10" t="s">
        <v>40</v>
      </c>
      <c r="L778" s="10">
        <v>4050.0</v>
      </c>
      <c r="M778" s="10" t="s">
        <v>2838</v>
      </c>
      <c r="N778" s="10" t="s">
        <v>2909</v>
      </c>
      <c r="O778" t="s">
        <v>42</v>
      </c>
    </row>
    <row r="779">
      <c r="A779" s="10" t="s">
        <v>2918</v>
      </c>
      <c r="B779" s="10">
        <v>3300000.0</v>
      </c>
      <c r="C779" s="10" t="s">
        <v>2838</v>
      </c>
      <c r="D779" s="10">
        <v>6.0</v>
      </c>
      <c r="E779" s="10" t="s">
        <v>2838</v>
      </c>
      <c r="F779">
        <v>5.0</v>
      </c>
      <c r="G779" t="s">
        <v>2838</v>
      </c>
      <c r="H779" s="10">
        <v>3.0</v>
      </c>
      <c r="I779" s="10" t="s">
        <v>2986</v>
      </c>
      <c r="J779" s="10" t="s">
        <v>56</v>
      </c>
      <c r="K779" s="10" t="s">
        <v>40</v>
      </c>
      <c r="L779" s="10">
        <v>7500.0</v>
      </c>
      <c r="M779" s="10" t="s">
        <v>2986</v>
      </c>
      <c r="N779" s="10" t="s">
        <v>2909</v>
      </c>
      <c r="O779" t="s">
        <v>42</v>
      </c>
    </row>
    <row r="780">
      <c r="A780" s="10" t="s">
        <v>2920</v>
      </c>
      <c r="B780" s="10">
        <v>3300000.0</v>
      </c>
      <c r="C780" s="10" t="s">
        <v>2838</v>
      </c>
      <c r="D780" s="10">
        <v>5.0</v>
      </c>
      <c r="E780" s="10" t="s">
        <v>2838</v>
      </c>
      <c r="F780">
        <v>5.0</v>
      </c>
      <c r="G780" t="s">
        <v>2838</v>
      </c>
      <c r="H780" s="10">
        <v>3.0</v>
      </c>
      <c r="I780" s="10" t="s">
        <v>2986</v>
      </c>
      <c r="J780" s="10" t="s">
        <v>92</v>
      </c>
      <c r="K780" s="10" t="s">
        <v>2908</v>
      </c>
      <c r="L780" s="10">
        <v>3317.0</v>
      </c>
      <c r="M780" s="10" t="s">
        <v>2838</v>
      </c>
      <c r="N780" s="10" t="s">
        <v>2909</v>
      </c>
      <c r="O780" t="s">
        <v>42</v>
      </c>
    </row>
    <row r="781">
      <c r="A781" s="10" t="s">
        <v>2965</v>
      </c>
      <c r="B781" s="10">
        <v>3300000.0</v>
      </c>
      <c r="C781" s="10" t="s">
        <v>2838</v>
      </c>
      <c r="D781" s="10">
        <v>5.0</v>
      </c>
      <c r="E781" s="10" t="s">
        <v>2838</v>
      </c>
      <c r="F781">
        <v>6.0</v>
      </c>
      <c r="G781" t="s">
        <v>2838</v>
      </c>
      <c r="H781" s="10">
        <v>2.0</v>
      </c>
      <c r="I781" s="10" t="s">
        <v>2838</v>
      </c>
      <c r="J781" s="10" t="s">
        <v>470</v>
      </c>
      <c r="K781" s="10" t="s">
        <v>40</v>
      </c>
      <c r="L781" s="10">
        <v>3300.0</v>
      </c>
      <c r="M781" s="10" t="s">
        <v>2838</v>
      </c>
      <c r="N781" s="10" t="s">
        <v>2909</v>
      </c>
      <c r="O781" t="s">
        <v>42</v>
      </c>
    </row>
    <row r="782">
      <c r="A782" s="10" t="s">
        <v>2941</v>
      </c>
      <c r="B782" s="10">
        <v>3300000.0</v>
      </c>
      <c r="C782" s="10" t="s">
        <v>2838</v>
      </c>
      <c r="D782" s="10">
        <v>5.0</v>
      </c>
      <c r="E782" s="10" t="s">
        <v>2838</v>
      </c>
      <c r="F782">
        <v>6.0</v>
      </c>
      <c r="G782" t="s">
        <v>2838</v>
      </c>
      <c r="H782" s="10">
        <v>2.0</v>
      </c>
      <c r="I782" s="10" t="s">
        <v>2838</v>
      </c>
      <c r="J782" s="10" t="s">
        <v>92</v>
      </c>
      <c r="K782" s="10" t="s">
        <v>2908</v>
      </c>
      <c r="L782" s="10">
        <v>3983.0</v>
      </c>
      <c r="M782" s="10" t="s">
        <v>2838</v>
      </c>
      <c r="N782" s="10" t="s">
        <v>2909</v>
      </c>
      <c r="O782" t="s">
        <v>36</v>
      </c>
    </row>
    <row r="783">
      <c r="A783" s="10" t="s">
        <v>2941</v>
      </c>
      <c r="B783" s="10">
        <v>3300000.0</v>
      </c>
      <c r="C783" s="10" t="s">
        <v>2838</v>
      </c>
      <c r="D783" s="10">
        <v>5.0</v>
      </c>
      <c r="E783" s="10" t="s">
        <v>2838</v>
      </c>
      <c r="F783">
        <v>4.0</v>
      </c>
      <c r="G783" t="s">
        <v>2838</v>
      </c>
      <c r="H783" s="10">
        <v>2.0</v>
      </c>
      <c r="I783" s="10" t="s">
        <v>2838</v>
      </c>
      <c r="J783" s="10" t="s">
        <v>92</v>
      </c>
      <c r="K783" s="10" t="s">
        <v>2908</v>
      </c>
      <c r="L783" s="10">
        <v>3600.0</v>
      </c>
      <c r="M783" s="10" t="s">
        <v>2838</v>
      </c>
      <c r="N783" s="10" t="s">
        <v>2909</v>
      </c>
      <c r="O783" t="s">
        <v>36</v>
      </c>
    </row>
    <row r="784">
      <c r="A784" s="10" t="s">
        <v>2907</v>
      </c>
      <c r="B784" s="10">
        <v>3300000.0</v>
      </c>
      <c r="C784" s="10" t="s">
        <v>2838</v>
      </c>
      <c r="D784" s="10">
        <v>4.0</v>
      </c>
      <c r="E784" s="10" t="s">
        <v>2838</v>
      </c>
      <c r="F784">
        <v>4.0</v>
      </c>
      <c r="G784" t="s">
        <v>2838</v>
      </c>
      <c r="H784" s="10">
        <v>1.0</v>
      </c>
      <c r="I784" s="10" t="s">
        <v>2986</v>
      </c>
      <c r="J784" s="10" t="s">
        <v>33</v>
      </c>
      <c r="K784" s="10" t="s">
        <v>2908</v>
      </c>
      <c r="L784" s="10">
        <v>2739.0</v>
      </c>
      <c r="M784" s="10" t="s">
        <v>2838</v>
      </c>
      <c r="N784" s="10" t="s">
        <v>2909</v>
      </c>
      <c r="O784" t="s">
        <v>36</v>
      </c>
    </row>
    <row r="785">
      <c r="A785" s="10" t="s">
        <v>2907</v>
      </c>
      <c r="B785" s="10">
        <v>3300000.0</v>
      </c>
      <c r="C785" s="10" t="s">
        <v>2838</v>
      </c>
      <c r="D785" s="10">
        <v>4.0</v>
      </c>
      <c r="E785" s="10" t="s">
        <v>2838</v>
      </c>
      <c r="F785">
        <v>5.0</v>
      </c>
      <c r="G785" t="s">
        <v>2838</v>
      </c>
      <c r="H785" s="10">
        <v>2.0</v>
      </c>
      <c r="I785" s="10" t="s">
        <v>2838</v>
      </c>
      <c r="J785" s="10" t="s">
        <v>92</v>
      </c>
      <c r="K785" s="10" t="s">
        <v>2908</v>
      </c>
      <c r="L785" s="10">
        <v>3800.0</v>
      </c>
      <c r="M785" s="10" t="s">
        <v>2838</v>
      </c>
      <c r="N785" s="10" t="s">
        <v>2909</v>
      </c>
      <c r="O785" t="s">
        <v>42</v>
      </c>
    </row>
    <row r="786">
      <c r="A786" s="10" t="s">
        <v>2923</v>
      </c>
      <c r="B786" s="10">
        <v>3300000.0</v>
      </c>
      <c r="C786" s="10" t="s">
        <v>2838</v>
      </c>
      <c r="D786" s="10">
        <v>5.0</v>
      </c>
      <c r="E786" s="10" t="s">
        <v>2838</v>
      </c>
      <c r="F786">
        <v>4.0</v>
      </c>
      <c r="G786" t="s">
        <v>2838</v>
      </c>
      <c r="H786" s="10">
        <v>2.0</v>
      </c>
      <c r="I786" s="10" t="s">
        <v>2838</v>
      </c>
      <c r="J786" s="10" t="s">
        <v>92</v>
      </c>
      <c r="K786" s="10" t="s">
        <v>2908</v>
      </c>
      <c r="L786" s="10">
        <v>3563.0</v>
      </c>
      <c r="M786" s="10" t="s">
        <v>2838</v>
      </c>
      <c r="N786" s="10" t="s">
        <v>2909</v>
      </c>
      <c r="O786" t="s">
        <v>42</v>
      </c>
    </row>
    <row r="787">
      <c r="A787" s="10" t="s">
        <v>2916</v>
      </c>
      <c r="B787" s="10">
        <v>3300000.0</v>
      </c>
      <c r="C787" s="10" t="s">
        <v>2838</v>
      </c>
      <c r="D787" s="10">
        <v>7.0</v>
      </c>
      <c r="E787" s="10" t="s">
        <v>2838</v>
      </c>
      <c r="F787">
        <v>6.0</v>
      </c>
      <c r="G787" t="s">
        <v>2838</v>
      </c>
      <c r="H787" s="10">
        <v>2.0</v>
      </c>
      <c r="I787" s="10" t="s">
        <v>2838</v>
      </c>
      <c r="J787" s="10" t="s">
        <v>56</v>
      </c>
      <c r="K787" s="10" t="s">
        <v>40</v>
      </c>
      <c r="L787" s="10">
        <v>4700.0</v>
      </c>
      <c r="M787" s="10" t="s">
        <v>2838</v>
      </c>
      <c r="N787" s="10" t="s">
        <v>2909</v>
      </c>
      <c r="O787" t="s">
        <v>112</v>
      </c>
    </row>
    <row r="788">
      <c r="A788" s="10" t="s">
        <v>2907</v>
      </c>
      <c r="B788" s="10">
        <v>3291600.0</v>
      </c>
      <c r="C788" s="10" t="s">
        <v>2838</v>
      </c>
      <c r="D788" s="10">
        <v>3.0</v>
      </c>
      <c r="E788" s="10" t="s">
        <v>2838</v>
      </c>
      <c r="F788">
        <v>3.0</v>
      </c>
      <c r="G788" t="s">
        <v>2838</v>
      </c>
      <c r="H788" s="10">
        <v>2.0</v>
      </c>
      <c r="I788" s="10" t="s">
        <v>2838</v>
      </c>
      <c r="J788" s="10" t="s">
        <v>33</v>
      </c>
      <c r="K788" s="10" t="s">
        <v>2908</v>
      </c>
      <c r="L788" s="10">
        <v>1688.0</v>
      </c>
      <c r="M788" s="10" t="s">
        <v>2838</v>
      </c>
      <c r="N788" s="10" t="s">
        <v>2909</v>
      </c>
      <c r="O788" t="s">
        <v>42</v>
      </c>
    </row>
    <row r="789">
      <c r="A789" s="10" t="s">
        <v>2935</v>
      </c>
      <c r="B789" s="10">
        <v>3288888.0</v>
      </c>
      <c r="C789" s="10" t="s">
        <v>2838</v>
      </c>
      <c r="D789" s="10">
        <v>6.0</v>
      </c>
      <c r="E789" s="10" t="s">
        <v>2838</v>
      </c>
      <c r="F789">
        <v>6.0</v>
      </c>
      <c r="G789" t="s">
        <v>2838</v>
      </c>
      <c r="H789" s="10">
        <v>2.0</v>
      </c>
      <c r="I789" s="10" t="s">
        <v>2838</v>
      </c>
      <c r="J789" s="10" t="s">
        <v>56</v>
      </c>
      <c r="K789" s="10" t="s">
        <v>40</v>
      </c>
      <c r="L789" s="10">
        <v>4400.0</v>
      </c>
      <c r="M789" s="10" t="s">
        <v>2838</v>
      </c>
      <c r="N789" s="10" t="s">
        <v>2909</v>
      </c>
      <c r="O789" t="s">
        <v>112</v>
      </c>
    </row>
    <row r="790">
      <c r="A790" s="10" t="s">
        <v>2921</v>
      </c>
      <c r="B790" s="10">
        <v>3280000.0</v>
      </c>
      <c r="C790" s="10" t="s">
        <v>2838</v>
      </c>
      <c r="D790" s="10">
        <v>5.0</v>
      </c>
      <c r="E790" s="10" t="s">
        <v>2838</v>
      </c>
      <c r="F790">
        <v>4.0</v>
      </c>
      <c r="G790" t="s">
        <v>2838</v>
      </c>
      <c r="H790" s="10">
        <v>1.0</v>
      </c>
      <c r="I790" s="10" t="s">
        <v>2986</v>
      </c>
      <c r="J790" s="10" t="s">
        <v>39</v>
      </c>
      <c r="K790" s="10" t="s">
        <v>40</v>
      </c>
      <c r="L790" s="10">
        <v>3200.0</v>
      </c>
      <c r="M790" s="10" t="s">
        <v>2838</v>
      </c>
      <c r="N790" s="10" t="s">
        <v>2909</v>
      </c>
      <c r="O790" t="s">
        <v>42</v>
      </c>
    </row>
    <row r="791">
      <c r="A791" s="10" t="s">
        <v>2972</v>
      </c>
      <c r="B791" s="10">
        <v>3280000.0</v>
      </c>
      <c r="C791" s="10" t="s">
        <v>2838</v>
      </c>
      <c r="D791" s="10">
        <v>6.0</v>
      </c>
      <c r="E791" s="10" t="s">
        <v>2838</v>
      </c>
      <c r="F791">
        <v>4.0</v>
      </c>
      <c r="G791" t="s">
        <v>2838</v>
      </c>
      <c r="H791" s="10">
        <v>3.0</v>
      </c>
      <c r="I791" s="10" t="s">
        <v>2986</v>
      </c>
      <c r="J791" s="10" t="s">
        <v>39</v>
      </c>
      <c r="K791" s="10" t="s">
        <v>40</v>
      </c>
      <c r="L791" s="10">
        <v>6000.0</v>
      </c>
      <c r="M791" s="10" t="s">
        <v>2986</v>
      </c>
      <c r="N791" s="10" t="s">
        <v>2909</v>
      </c>
      <c r="O791" t="s">
        <v>42</v>
      </c>
    </row>
    <row r="792">
      <c r="A792" s="10" t="s">
        <v>2912</v>
      </c>
      <c r="B792" s="10">
        <v>3280000.0</v>
      </c>
      <c r="C792" s="10" t="s">
        <v>2838</v>
      </c>
      <c r="D792" s="10">
        <v>6.0</v>
      </c>
      <c r="E792" s="10" t="s">
        <v>2838</v>
      </c>
      <c r="F792">
        <v>6.0</v>
      </c>
      <c r="G792" t="s">
        <v>2838</v>
      </c>
      <c r="H792" s="10">
        <v>2.0</v>
      </c>
      <c r="I792" s="10" t="s">
        <v>2838</v>
      </c>
      <c r="J792" s="10" t="s">
        <v>56</v>
      </c>
      <c r="K792" s="10" t="s">
        <v>40</v>
      </c>
      <c r="L792" s="10">
        <v>4047.0</v>
      </c>
      <c r="M792" s="10" t="s">
        <v>2838</v>
      </c>
      <c r="N792" s="10" t="s">
        <v>2909</v>
      </c>
      <c r="O792" t="s">
        <v>42</v>
      </c>
    </row>
    <row r="793">
      <c r="A793" s="10" t="s">
        <v>2920</v>
      </c>
      <c r="B793" s="10">
        <v>3280000.0</v>
      </c>
      <c r="C793" s="10" t="s">
        <v>2838</v>
      </c>
      <c r="D793" s="10">
        <v>6.0</v>
      </c>
      <c r="E793" s="10" t="s">
        <v>2838</v>
      </c>
      <c r="F793">
        <v>6.0</v>
      </c>
      <c r="G793" t="s">
        <v>2838</v>
      </c>
      <c r="H793" s="10">
        <v>2.0</v>
      </c>
      <c r="I793" s="10" t="s">
        <v>2838</v>
      </c>
      <c r="J793" s="10" t="s">
        <v>92</v>
      </c>
      <c r="K793" s="10" t="s">
        <v>2908</v>
      </c>
      <c r="L793" s="10">
        <v>3729.0</v>
      </c>
      <c r="M793" s="10" t="s">
        <v>2838</v>
      </c>
      <c r="N793" s="10" t="s">
        <v>2909</v>
      </c>
      <c r="O793" t="s">
        <v>42</v>
      </c>
    </row>
    <row r="794">
      <c r="A794" s="10" t="s">
        <v>2920</v>
      </c>
      <c r="B794" s="10">
        <v>3270600.0</v>
      </c>
      <c r="C794" s="10" t="s">
        <v>2838</v>
      </c>
      <c r="D794" s="10">
        <v>6.0</v>
      </c>
      <c r="E794" s="10" t="s">
        <v>2838</v>
      </c>
      <c r="F794">
        <v>6.0</v>
      </c>
      <c r="G794" t="s">
        <v>2838</v>
      </c>
      <c r="H794" s="10">
        <v>2.0</v>
      </c>
      <c r="I794" s="10" t="s">
        <v>2838</v>
      </c>
      <c r="J794" s="10" t="s">
        <v>92</v>
      </c>
      <c r="K794" s="10" t="s">
        <v>2908</v>
      </c>
      <c r="L794" s="10">
        <v>3671.0</v>
      </c>
      <c r="M794" s="10" t="s">
        <v>2838</v>
      </c>
      <c r="N794" s="10" t="s">
        <v>2909</v>
      </c>
      <c r="O794" t="s">
        <v>42</v>
      </c>
    </row>
    <row r="795">
      <c r="A795" s="10" t="s">
        <v>2907</v>
      </c>
      <c r="B795" s="10">
        <v>3264000.0</v>
      </c>
      <c r="C795" s="10" t="s">
        <v>2838</v>
      </c>
      <c r="D795" s="10">
        <v>2.0</v>
      </c>
      <c r="E795" s="10" t="s">
        <v>2838</v>
      </c>
      <c r="F795">
        <v>2.0</v>
      </c>
      <c r="G795" t="s">
        <v>2838</v>
      </c>
      <c r="H795" s="10">
        <v>2.0</v>
      </c>
      <c r="I795" s="10" t="s">
        <v>2838</v>
      </c>
      <c r="J795" s="10" t="s">
        <v>33</v>
      </c>
      <c r="K795" s="10" t="s">
        <v>2908</v>
      </c>
      <c r="L795" s="10">
        <v>1114.0</v>
      </c>
      <c r="M795" s="10" t="s">
        <v>2838</v>
      </c>
      <c r="N795" s="10" t="s">
        <v>2909</v>
      </c>
      <c r="O795" t="s">
        <v>36</v>
      </c>
    </row>
    <row r="796">
      <c r="A796" s="10" t="s">
        <v>2907</v>
      </c>
      <c r="B796" s="10">
        <v>3261000.0</v>
      </c>
      <c r="C796" s="10" t="s">
        <v>2838</v>
      </c>
      <c r="D796" s="10">
        <v>2.0</v>
      </c>
      <c r="E796" s="10" t="s">
        <v>2838</v>
      </c>
      <c r="F796">
        <v>2.0</v>
      </c>
      <c r="G796" t="s">
        <v>2838</v>
      </c>
      <c r="H796" s="10">
        <v>1.0</v>
      </c>
      <c r="I796" s="10" t="s">
        <v>2986</v>
      </c>
      <c r="J796" s="10" t="s">
        <v>33</v>
      </c>
      <c r="K796" s="10" t="s">
        <v>2908</v>
      </c>
      <c r="L796" s="10">
        <v>1087.0</v>
      </c>
      <c r="M796" s="10" t="s">
        <v>2838</v>
      </c>
      <c r="N796" s="10" t="s">
        <v>2909</v>
      </c>
      <c r="O796" t="s">
        <v>36</v>
      </c>
    </row>
    <row r="797">
      <c r="A797" s="10" t="s">
        <v>2923</v>
      </c>
      <c r="B797" s="10">
        <v>3259200.0</v>
      </c>
      <c r="C797" s="10" t="s">
        <v>2838</v>
      </c>
      <c r="D797" s="10">
        <v>4.0</v>
      </c>
      <c r="E797" s="10" t="s">
        <v>2838</v>
      </c>
      <c r="F797">
        <v>5.0</v>
      </c>
      <c r="G797" t="s">
        <v>2838</v>
      </c>
      <c r="H797" s="10">
        <v>1.0</v>
      </c>
      <c r="I797" s="10" t="s">
        <v>2986</v>
      </c>
      <c r="J797" s="10" t="s">
        <v>92</v>
      </c>
      <c r="K797" s="10" t="s">
        <v>2908</v>
      </c>
      <c r="L797" s="10">
        <v>4074.0</v>
      </c>
      <c r="M797" s="10" t="s">
        <v>2838</v>
      </c>
      <c r="N797" s="10" t="s">
        <v>2909</v>
      </c>
      <c r="O797" t="s">
        <v>42</v>
      </c>
    </row>
    <row r="798">
      <c r="A798" s="10" t="s">
        <v>2907</v>
      </c>
      <c r="B798" s="10">
        <v>3252600.0</v>
      </c>
      <c r="C798" s="10" t="s">
        <v>2838</v>
      </c>
      <c r="D798" s="10">
        <v>3.0</v>
      </c>
      <c r="E798" s="10" t="s">
        <v>2838</v>
      </c>
      <c r="F798">
        <v>3.0</v>
      </c>
      <c r="G798" t="s">
        <v>2838</v>
      </c>
      <c r="H798" s="10">
        <v>3.0</v>
      </c>
      <c r="I798" s="10" t="s">
        <v>2986</v>
      </c>
      <c r="J798" s="10" t="s">
        <v>33</v>
      </c>
      <c r="K798" s="10" t="s">
        <v>2908</v>
      </c>
      <c r="L798" s="10">
        <v>1668.0</v>
      </c>
      <c r="M798" s="10" t="s">
        <v>2838</v>
      </c>
      <c r="N798" s="10" t="s">
        <v>2909</v>
      </c>
      <c r="O798" t="s">
        <v>42</v>
      </c>
    </row>
    <row r="799">
      <c r="A799" s="10" t="s">
        <v>2907</v>
      </c>
      <c r="B799" s="10">
        <v>3250000.0</v>
      </c>
      <c r="C799" s="10" t="s">
        <v>2838</v>
      </c>
      <c r="D799" s="10">
        <v>3.0</v>
      </c>
      <c r="E799" s="10" t="s">
        <v>2838</v>
      </c>
      <c r="F799">
        <v>3.0</v>
      </c>
      <c r="G799" t="s">
        <v>2838</v>
      </c>
      <c r="H799" s="10">
        <v>1.0</v>
      </c>
      <c r="I799" s="10" t="s">
        <v>2986</v>
      </c>
      <c r="J799" s="10" t="s">
        <v>33</v>
      </c>
      <c r="K799" s="10" t="s">
        <v>2908</v>
      </c>
      <c r="L799" s="10">
        <v>1786.0</v>
      </c>
      <c r="M799" s="10" t="s">
        <v>2838</v>
      </c>
      <c r="N799" s="10" t="s">
        <v>2909</v>
      </c>
      <c r="O799" t="s">
        <v>42</v>
      </c>
    </row>
    <row r="800">
      <c r="A800" s="10" t="s">
        <v>2935</v>
      </c>
      <c r="B800" s="10">
        <v>3250000.0</v>
      </c>
      <c r="C800" s="10" t="s">
        <v>2838</v>
      </c>
      <c r="D800" s="10">
        <v>7.0</v>
      </c>
      <c r="E800" s="10" t="s">
        <v>2838</v>
      </c>
      <c r="F800">
        <v>7.0</v>
      </c>
      <c r="G800" t="s">
        <v>2838</v>
      </c>
      <c r="H800" s="10">
        <v>1.0</v>
      </c>
      <c r="I800" s="10" t="s">
        <v>2986</v>
      </c>
      <c r="J800" s="10" t="s">
        <v>39</v>
      </c>
      <c r="K800" s="10" t="s">
        <v>40</v>
      </c>
      <c r="L800" s="10">
        <v>5000.0</v>
      </c>
      <c r="M800" s="10" t="s">
        <v>2838</v>
      </c>
      <c r="N800" s="10" t="s">
        <v>2909</v>
      </c>
      <c r="O800" t="s">
        <v>112</v>
      </c>
    </row>
    <row r="801">
      <c r="A801" s="10" t="s">
        <v>2907</v>
      </c>
      <c r="B801" s="10">
        <v>3244000.0</v>
      </c>
      <c r="C801" s="10" t="s">
        <v>2838</v>
      </c>
      <c r="D801" s="10">
        <v>2.0</v>
      </c>
      <c r="E801" s="10" t="s">
        <v>2838</v>
      </c>
      <c r="F801">
        <v>2.0</v>
      </c>
      <c r="G801" t="s">
        <v>2838</v>
      </c>
      <c r="H801" s="10">
        <v>2.0</v>
      </c>
      <c r="I801" s="10" t="s">
        <v>2838</v>
      </c>
      <c r="J801" s="10" t="s">
        <v>33</v>
      </c>
      <c r="K801" s="10" t="s">
        <v>2908</v>
      </c>
      <c r="L801" s="10">
        <v>1114.0</v>
      </c>
      <c r="M801" s="10" t="s">
        <v>2838</v>
      </c>
      <c r="N801" s="10" t="s">
        <v>2909</v>
      </c>
      <c r="O801" t="s">
        <v>36</v>
      </c>
    </row>
    <row r="802">
      <c r="A802" s="10" t="s">
        <v>2921</v>
      </c>
      <c r="B802" s="10">
        <v>3230000.0</v>
      </c>
      <c r="C802" s="10" t="s">
        <v>2838</v>
      </c>
      <c r="D802" s="10">
        <v>5.0</v>
      </c>
      <c r="E802" s="10" t="s">
        <v>2838</v>
      </c>
      <c r="F802">
        <v>6.0</v>
      </c>
      <c r="G802" t="s">
        <v>2838</v>
      </c>
      <c r="H802" s="10">
        <v>2.0</v>
      </c>
      <c r="I802" s="10" t="s">
        <v>2838</v>
      </c>
      <c r="J802" s="10" t="s">
        <v>557</v>
      </c>
      <c r="K802" s="10" t="s">
        <v>2908</v>
      </c>
      <c r="L802" s="10">
        <v>4000.0</v>
      </c>
      <c r="M802" s="10" t="s">
        <v>2838</v>
      </c>
      <c r="N802" s="10" t="s">
        <v>2909</v>
      </c>
      <c r="O802" t="s">
        <v>42</v>
      </c>
    </row>
    <row r="803">
      <c r="A803" s="10" t="s">
        <v>2920</v>
      </c>
      <c r="B803" s="10">
        <v>3230000.0</v>
      </c>
      <c r="C803" s="10" t="s">
        <v>2838</v>
      </c>
      <c r="D803" s="10">
        <v>5.0</v>
      </c>
      <c r="E803" s="10" t="s">
        <v>2838</v>
      </c>
      <c r="F803">
        <v>4.0</v>
      </c>
      <c r="G803" t="s">
        <v>2838</v>
      </c>
      <c r="H803" s="10">
        <v>3.0</v>
      </c>
      <c r="I803" s="10" t="s">
        <v>2986</v>
      </c>
      <c r="J803" s="10" t="s">
        <v>92</v>
      </c>
      <c r="K803" s="10" t="s">
        <v>2908</v>
      </c>
      <c r="L803" s="10">
        <v>3478.0</v>
      </c>
      <c r="M803" s="10" t="s">
        <v>2838</v>
      </c>
      <c r="N803" s="10" t="s">
        <v>2909</v>
      </c>
      <c r="O803" t="s">
        <v>36</v>
      </c>
    </row>
    <row r="804">
      <c r="A804" s="10" t="s">
        <v>2964</v>
      </c>
      <c r="B804" s="10">
        <v>3230000.0</v>
      </c>
      <c r="C804" s="10" t="s">
        <v>2838</v>
      </c>
      <c r="D804" s="10">
        <v>5.0</v>
      </c>
      <c r="E804" s="10" t="s">
        <v>2838</v>
      </c>
      <c r="F804">
        <v>5.0</v>
      </c>
      <c r="G804" t="s">
        <v>2838</v>
      </c>
      <c r="H804" s="10">
        <v>3.0</v>
      </c>
      <c r="I804" s="10" t="s">
        <v>2986</v>
      </c>
      <c r="J804" s="10" t="s">
        <v>56</v>
      </c>
      <c r="K804" s="10" t="s">
        <v>40</v>
      </c>
      <c r="L804" s="10">
        <v>2550.0</v>
      </c>
      <c r="M804" s="10" t="s">
        <v>2838</v>
      </c>
      <c r="N804" s="10" t="s">
        <v>2909</v>
      </c>
      <c r="O804" t="s">
        <v>256</v>
      </c>
    </row>
    <row r="805">
      <c r="A805" s="10" t="s">
        <v>2907</v>
      </c>
      <c r="B805" s="10">
        <v>3200000.0</v>
      </c>
      <c r="C805" s="10" t="s">
        <v>2838</v>
      </c>
      <c r="D805" s="10">
        <v>2.0</v>
      </c>
      <c r="E805" s="10" t="s">
        <v>2838</v>
      </c>
      <c r="F805">
        <v>2.0</v>
      </c>
      <c r="G805" t="s">
        <v>2838</v>
      </c>
      <c r="H805" s="10">
        <v>3.0</v>
      </c>
      <c r="I805" s="10" t="s">
        <v>2986</v>
      </c>
      <c r="J805" s="10" t="s">
        <v>33</v>
      </c>
      <c r="K805" s="10" t="s">
        <v>2908</v>
      </c>
      <c r="L805" s="10">
        <v>1572.0</v>
      </c>
      <c r="M805" s="10" t="s">
        <v>2838</v>
      </c>
      <c r="N805" s="10" t="s">
        <v>2909</v>
      </c>
      <c r="O805" t="s">
        <v>256</v>
      </c>
    </row>
    <row r="806">
      <c r="A806" s="10" t="s">
        <v>2921</v>
      </c>
      <c r="B806" s="10">
        <v>3200000.0</v>
      </c>
      <c r="C806" s="10" t="s">
        <v>2838</v>
      </c>
      <c r="D806" s="10">
        <v>5.0</v>
      </c>
      <c r="E806" s="10" t="s">
        <v>2838</v>
      </c>
      <c r="F806">
        <v>4.0</v>
      </c>
      <c r="G806" t="s">
        <v>2838</v>
      </c>
      <c r="H806" s="10">
        <v>1.0</v>
      </c>
      <c r="I806" s="10" t="s">
        <v>2986</v>
      </c>
      <c r="J806" s="10" t="s">
        <v>557</v>
      </c>
      <c r="K806" s="10" t="s">
        <v>2908</v>
      </c>
      <c r="L806" s="10">
        <v>4300.0</v>
      </c>
      <c r="M806" s="10" t="s">
        <v>2838</v>
      </c>
      <c r="N806" s="10" t="s">
        <v>2909</v>
      </c>
      <c r="O806" t="s">
        <v>42</v>
      </c>
    </row>
    <row r="807">
      <c r="A807" s="10" t="s">
        <v>2910</v>
      </c>
      <c r="B807" s="10">
        <v>3200000.0</v>
      </c>
      <c r="C807" s="10" t="s">
        <v>2838</v>
      </c>
      <c r="D807" s="10">
        <v>5.0</v>
      </c>
      <c r="E807" s="10" t="s">
        <v>2838</v>
      </c>
      <c r="F807">
        <v>5.0</v>
      </c>
      <c r="G807" t="s">
        <v>2838</v>
      </c>
      <c r="H807" s="10">
        <v>4.0</v>
      </c>
      <c r="I807" s="10" t="s">
        <v>2986</v>
      </c>
      <c r="J807" s="10" t="s">
        <v>56</v>
      </c>
      <c r="K807" s="10" t="s">
        <v>40</v>
      </c>
      <c r="L807" s="10">
        <v>3670.0</v>
      </c>
      <c r="M807" s="10" t="s">
        <v>2838</v>
      </c>
      <c r="N807" s="10" t="s">
        <v>2909</v>
      </c>
      <c r="O807" t="s">
        <v>42</v>
      </c>
    </row>
    <row r="808">
      <c r="A808" s="10" t="s">
        <v>2916</v>
      </c>
      <c r="B808" s="10">
        <v>3200000.0</v>
      </c>
      <c r="C808" s="10" t="s">
        <v>2838</v>
      </c>
      <c r="D808" s="10">
        <v>7.0</v>
      </c>
      <c r="E808" s="10" t="s">
        <v>2838</v>
      </c>
      <c r="F808">
        <v>7.0</v>
      </c>
      <c r="G808" t="s">
        <v>2838</v>
      </c>
      <c r="H808" s="10">
        <v>2.0</v>
      </c>
      <c r="I808" s="10" t="s">
        <v>2838</v>
      </c>
      <c r="J808" s="10" t="s">
        <v>39</v>
      </c>
      <c r="K808" s="10" t="s">
        <v>40</v>
      </c>
      <c r="L808" s="10">
        <v>5317.0</v>
      </c>
      <c r="M808" s="10" t="s">
        <v>2838</v>
      </c>
      <c r="N808" s="10" t="s">
        <v>2909</v>
      </c>
      <c r="O808" t="s">
        <v>42</v>
      </c>
    </row>
    <row r="809">
      <c r="A809" s="10" t="s">
        <v>2920</v>
      </c>
      <c r="B809" s="10">
        <v>3200000.0</v>
      </c>
      <c r="C809" s="10" t="s">
        <v>2838</v>
      </c>
      <c r="D809" s="10">
        <v>5.0</v>
      </c>
      <c r="E809" s="10" t="s">
        <v>2838</v>
      </c>
      <c r="F809">
        <v>5.0</v>
      </c>
      <c r="G809" t="s">
        <v>2838</v>
      </c>
      <c r="H809" s="10">
        <v>2.0</v>
      </c>
      <c r="I809" s="10" t="s">
        <v>2838</v>
      </c>
      <c r="J809" s="10" t="s">
        <v>92</v>
      </c>
      <c r="K809" s="10" t="s">
        <v>2908</v>
      </c>
      <c r="L809" s="10">
        <v>3729.0</v>
      </c>
      <c r="M809" s="10" t="s">
        <v>2838</v>
      </c>
      <c r="N809" s="10" t="s">
        <v>2909</v>
      </c>
      <c r="O809" t="s">
        <v>42</v>
      </c>
    </row>
    <row r="810">
      <c r="A810" s="10" t="s">
        <v>2920</v>
      </c>
      <c r="B810" s="10">
        <v>3200000.0</v>
      </c>
      <c r="C810" s="10" t="s">
        <v>2838</v>
      </c>
      <c r="D810" s="10">
        <v>5.0</v>
      </c>
      <c r="E810" s="10" t="s">
        <v>2838</v>
      </c>
      <c r="F810">
        <v>5.0</v>
      </c>
      <c r="G810" t="s">
        <v>2838</v>
      </c>
      <c r="H810" s="10">
        <v>2.0</v>
      </c>
      <c r="I810" s="10" t="s">
        <v>2838</v>
      </c>
      <c r="J810" s="10" t="s">
        <v>92</v>
      </c>
      <c r="K810" s="10" t="s">
        <v>2908</v>
      </c>
      <c r="L810" s="10">
        <v>3668.0</v>
      </c>
      <c r="M810" s="10" t="s">
        <v>2838</v>
      </c>
      <c r="N810" s="10" t="s">
        <v>2909</v>
      </c>
      <c r="O810" t="s">
        <v>36</v>
      </c>
    </row>
    <row r="811">
      <c r="A811" s="10" t="s">
        <v>2921</v>
      </c>
      <c r="B811" s="10">
        <v>3200000.0</v>
      </c>
      <c r="C811" s="10" t="s">
        <v>2838</v>
      </c>
      <c r="D811" s="10">
        <v>5.0</v>
      </c>
      <c r="E811" s="10" t="s">
        <v>2838</v>
      </c>
      <c r="F811">
        <v>6.0</v>
      </c>
      <c r="G811" t="s">
        <v>2838</v>
      </c>
      <c r="H811" s="10">
        <v>2.0</v>
      </c>
      <c r="I811" s="10" t="s">
        <v>2838</v>
      </c>
      <c r="J811" s="10" t="s">
        <v>557</v>
      </c>
      <c r="K811" s="10" t="s">
        <v>40</v>
      </c>
      <c r="L811" s="10">
        <v>1991.0</v>
      </c>
      <c r="M811" s="10" t="s">
        <v>2838</v>
      </c>
      <c r="N811" s="10" t="s">
        <v>2909</v>
      </c>
      <c r="O811" t="s">
        <v>42</v>
      </c>
    </row>
    <row r="812">
      <c r="A812" s="10" t="s">
        <v>2921</v>
      </c>
      <c r="B812" s="10">
        <v>3200000.0</v>
      </c>
      <c r="C812" s="10" t="s">
        <v>2838</v>
      </c>
      <c r="D812" s="10">
        <v>5.0</v>
      </c>
      <c r="E812" s="10" t="s">
        <v>2838</v>
      </c>
      <c r="F812">
        <v>5.0</v>
      </c>
      <c r="G812" t="s">
        <v>2838</v>
      </c>
      <c r="H812" s="10">
        <v>4.0</v>
      </c>
      <c r="I812" s="10" t="s">
        <v>2986</v>
      </c>
      <c r="J812" s="10" t="s">
        <v>557</v>
      </c>
      <c r="K812" s="10" t="s">
        <v>2908</v>
      </c>
      <c r="L812" s="10">
        <v>4306.0</v>
      </c>
      <c r="M812" s="10" t="s">
        <v>2838</v>
      </c>
      <c r="N812" s="10" t="s">
        <v>2909</v>
      </c>
      <c r="O812" t="s">
        <v>112</v>
      </c>
    </row>
    <row r="813">
      <c r="A813" s="10" t="s">
        <v>2940</v>
      </c>
      <c r="B813" s="10">
        <v>3200000.0</v>
      </c>
      <c r="C813" s="10" t="s">
        <v>2838</v>
      </c>
      <c r="D813" s="10">
        <v>7.0</v>
      </c>
      <c r="E813" s="10" t="s">
        <v>2838</v>
      </c>
      <c r="F813">
        <v>7.0</v>
      </c>
      <c r="G813" t="s">
        <v>2838</v>
      </c>
      <c r="H813" s="10">
        <v>2.0</v>
      </c>
      <c r="I813" s="10" t="s">
        <v>2838</v>
      </c>
      <c r="J813" s="10" t="s">
        <v>39</v>
      </c>
      <c r="K813" s="10" t="s">
        <v>40</v>
      </c>
      <c r="L813" s="10">
        <v>5500.0</v>
      </c>
      <c r="M813" s="10" t="s">
        <v>2986</v>
      </c>
      <c r="N813" s="10" t="s">
        <v>2909</v>
      </c>
      <c r="O813" t="s">
        <v>256</v>
      </c>
    </row>
    <row r="814">
      <c r="A814" s="10" t="s">
        <v>2907</v>
      </c>
      <c r="B814" s="10">
        <v>3200000.0</v>
      </c>
      <c r="C814" s="10" t="s">
        <v>2838</v>
      </c>
      <c r="D814" s="10">
        <v>4.0</v>
      </c>
      <c r="E814" s="10" t="s">
        <v>2838</v>
      </c>
      <c r="F814">
        <v>3.0</v>
      </c>
      <c r="G814" t="s">
        <v>2838</v>
      </c>
      <c r="H814" s="10">
        <v>5.0</v>
      </c>
      <c r="I814" s="10" t="s">
        <v>2986</v>
      </c>
      <c r="J814" s="10" t="s">
        <v>33</v>
      </c>
      <c r="K814" s="10" t="s">
        <v>2908</v>
      </c>
      <c r="L814" s="10">
        <v>3383.0</v>
      </c>
      <c r="M814" s="10" t="s">
        <v>2838</v>
      </c>
      <c r="N814" s="10" t="s">
        <v>2909</v>
      </c>
      <c r="O814" t="s">
        <v>42</v>
      </c>
    </row>
    <row r="815">
      <c r="A815" s="10" t="s">
        <v>2941</v>
      </c>
      <c r="B815" s="10">
        <v>3200000.0</v>
      </c>
      <c r="C815" s="10" t="s">
        <v>2838</v>
      </c>
      <c r="D815" s="10">
        <v>6.0</v>
      </c>
      <c r="E815" s="10" t="s">
        <v>2838</v>
      </c>
      <c r="F815">
        <v>6.0</v>
      </c>
      <c r="G815" t="s">
        <v>2838</v>
      </c>
      <c r="H815" s="10">
        <v>2.0</v>
      </c>
      <c r="I815" s="10" t="s">
        <v>2838</v>
      </c>
      <c r="J815" s="10" t="s">
        <v>56</v>
      </c>
      <c r="K815" s="10" t="s">
        <v>40</v>
      </c>
      <c r="L815" s="10">
        <v>3650.0</v>
      </c>
      <c r="M815" s="10" t="s">
        <v>2838</v>
      </c>
      <c r="N815" s="10" t="s">
        <v>2909</v>
      </c>
      <c r="O815" t="s">
        <v>42</v>
      </c>
    </row>
    <row r="816">
      <c r="A816" s="10" t="s">
        <v>2910</v>
      </c>
      <c r="B816" s="10">
        <v>3200000.0</v>
      </c>
      <c r="C816" s="10" t="s">
        <v>2838</v>
      </c>
      <c r="D816" s="10">
        <v>6.0</v>
      </c>
      <c r="E816" s="10" t="s">
        <v>2838</v>
      </c>
      <c r="F816">
        <v>6.0</v>
      </c>
      <c r="G816" t="s">
        <v>2838</v>
      </c>
      <c r="H816" s="10">
        <v>1.0</v>
      </c>
      <c r="I816" s="10" t="s">
        <v>2986</v>
      </c>
      <c r="J816" s="10" t="s">
        <v>671</v>
      </c>
      <c r="K816" s="10" t="s">
        <v>40</v>
      </c>
      <c r="L816" s="10">
        <v>1782.0</v>
      </c>
      <c r="M816" s="10" t="s">
        <v>2838</v>
      </c>
      <c r="N816" s="10" t="s">
        <v>2909</v>
      </c>
      <c r="O816" t="s">
        <v>42</v>
      </c>
    </row>
    <row r="817">
      <c r="A817" s="10" t="s">
        <v>2941</v>
      </c>
      <c r="B817" s="10">
        <v>3200000.0</v>
      </c>
      <c r="C817" s="10" t="s">
        <v>2838</v>
      </c>
      <c r="D817" s="10">
        <v>5.0</v>
      </c>
      <c r="E817" s="10" t="s">
        <v>2838</v>
      </c>
      <c r="F817">
        <v>6.0</v>
      </c>
      <c r="G817" t="s">
        <v>2838</v>
      </c>
      <c r="H817" s="10">
        <v>1.0</v>
      </c>
      <c r="I817" s="10" t="s">
        <v>2986</v>
      </c>
      <c r="J817" s="10" t="s">
        <v>56</v>
      </c>
      <c r="K817" s="10" t="s">
        <v>40</v>
      </c>
      <c r="L817" s="10">
        <v>2850.0</v>
      </c>
      <c r="M817" s="10" t="s">
        <v>2838</v>
      </c>
      <c r="N817" s="10" t="s">
        <v>2909</v>
      </c>
      <c r="O817" t="s">
        <v>42</v>
      </c>
    </row>
    <row r="818">
      <c r="A818" s="10" t="s">
        <v>2925</v>
      </c>
      <c r="B818" s="10">
        <v>3200000.0</v>
      </c>
      <c r="C818" s="10" t="s">
        <v>2838</v>
      </c>
      <c r="D818" s="10">
        <v>7.0</v>
      </c>
      <c r="E818" s="10" t="s">
        <v>2838</v>
      </c>
      <c r="F818">
        <v>6.0</v>
      </c>
      <c r="G818" t="s">
        <v>2838</v>
      </c>
      <c r="H818" s="10">
        <v>2.0</v>
      </c>
      <c r="I818" s="10" t="s">
        <v>2838</v>
      </c>
      <c r="J818" s="10" t="s">
        <v>39</v>
      </c>
      <c r="K818" s="10" t="s">
        <v>40</v>
      </c>
      <c r="L818" s="10">
        <v>6000.0</v>
      </c>
      <c r="M818" s="10" t="s">
        <v>2986</v>
      </c>
      <c r="N818" s="10" t="s">
        <v>2909</v>
      </c>
      <c r="O818" t="s">
        <v>42</v>
      </c>
    </row>
    <row r="819">
      <c r="A819" s="10" t="s">
        <v>2916</v>
      </c>
      <c r="B819" s="10">
        <v>3200000.0</v>
      </c>
      <c r="C819" s="10" t="s">
        <v>2838</v>
      </c>
      <c r="D819" s="10">
        <v>7.0</v>
      </c>
      <c r="E819" s="10" t="s">
        <v>2838</v>
      </c>
      <c r="F819">
        <v>7.0</v>
      </c>
      <c r="G819" t="s">
        <v>2838</v>
      </c>
      <c r="H819" s="10">
        <v>2.0</v>
      </c>
      <c r="I819" s="10" t="s">
        <v>2838</v>
      </c>
      <c r="J819" s="10" t="s">
        <v>56</v>
      </c>
      <c r="K819" s="10" t="s">
        <v>40</v>
      </c>
      <c r="L819" s="10">
        <v>5317.0</v>
      </c>
      <c r="M819" s="10" t="s">
        <v>2838</v>
      </c>
      <c r="N819" s="10" t="s">
        <v>2909</v>
      </c>
      <c r="O819" t="s">
        <v>42</v>
      </c>
    </row>
    <row r="820">
      <c r="A820" s="10" t="s">
        <v>2941</v>
      </c>
      <c r="B820" s="10">
        <v>3200000.0</v>
      </c>
      <c r="C820" s="10" t="s">
        <v>2838</v>
      </c>
      <c r="D820" s="10">
        <v>5.0</v>
      </c>
      <c r="E820" s="10" t="s">
        <v>2838</v>
      </c>
      <c r="F820">
        <v>6.0</v>
      </c>
      <c r="G820" t="s">
        <v>2838</v>
      </c>
      <c r="H820" s="10">
        <v>1.0</v>
      </c>
      <c r="I820" s="10" t="s">
        <v>2986</v>
      </c>
      <c r="J820" s="10" t="s">
        <v>92</v>
      </c>
      <c r="K820" s="10" t="s">
        <v>2908</v>
      </c>
      <c r="L820" s="10">
        <v>3983.0</v>
      </c>
      <c r="M820" s="10" t="s">
        <v>2838</v>
      </c>
      <c r="N820" s="10" t="s">
        <v>2909</v>
      </c>
      <c r="O820" t="s">
        <v>256</v>
      </c>
    </row>
    <row r="821">
      <c r="A821" s="10" t="s">
        <v>2941</v>
      </c>
      <c r="B821" s="10">
        <v>3200000.0</v>
      </c>
      <c r="C821" s="10" t="s">
        <v>2838</v>
      </c>
      <c r="D821" s="10">
        <v>6.0</v>
      </c>
      <c r="E821" s="10" t="s">
        <v>2838</v>
      </c>
      <c r="F821">
        <v>5.0</v>
      </c>
      <c r="G821" t="s">
        <v>2838</v>
      </c>
      <c r="H821" s="10">
        <v>1.0</v>
      </c>
      <c r="I821" s="10" t="s">
        <v>2986</v>
      </c>
      <c r="J821" s="10" t="s">
        <v>56</v>
      </c>
      <c r="K821" s="10" t="s">
        <v>40</v>
      </c>
      <c r="L821" s="10">
        <v>3600.0</v>
      </c>
      <c r="M821" s="10" t="s">
        <v>2838</v>
      </c>
      <c r="N821" s="10" t="s">
        <v>2909</v>
      </c>
      <c r="O821" t="s">
        <v>42</v>
      </c>
    </row>
    <row r="822">
      <c r="A822" s="10" t="s">
        <v>2941</v>
      </c>
      <c r="B822" s="10">
        <v>3200000.0</v>
      </c>
      <c r="C822" s="10" t="s">
        <v>2838</v>
      </c>
      <c r="D822" s="10">
        <v>5.0</v>
      </c>
      <c r="E822" s="10" t="s">
        <v>2838</v>
      </c>
      <c r="F822">
        <v>5.0</v>
      </c>
      <c r="G822" t="s">
        <v>2838</v>
      </c>
      <c r="H822" s="10">
        <v>2.0</v>
      </c>
      <c r="I822" s="10" t="s">
        <v>2838</v>
      </c>
      <c r="J822" s="10" t="s">
        <v>56</v>
      </c>
      <c r="K822" s="10" t="s">
        <v>40</v>
      </c>
      <c r="L822" s="10">
        <v>2850.0</v>
      </c>
      <c r="M822" s="10" t="s">
        <v>2838</v>
      </c>
      <c r="N822" s="10" t="s">
        <v>2909</v>
      </c>
      <c r="O822" t="s">
        <v>256</v>
      </c>
    </row>
    <row r="823">
      <c r="A823" s="10" t="s">
        <v>2941</v>
      </c>
      <c r="B823" s="10">
        <v>3200000.0</v>
      </c>
      <c r="C823" s="10" t="s">
        <v>2838</v>
      </c>
      <c r="D823" s="10">
        <v>5.0</v>
      </c>
      <c r="E823" s="10" t="s">
        <v>2838</v>
      </c>
      <c r="F823">
        <v>6.0</v>
      </c>
      <c r="G823" t="s">
        <v>2838</v>
      </c>
      <c r="H823" s="10">
        <v>1.0</v>
      </c>
      <c r="I823" s="10" t="s">
        <v>2986</v>
      </c>
      <c r="J823" s="10" t="s">
        <v>92</v>
      </c>
      <c r="K823" s="10" t="s">
        <v>2908</v>
      </c>
      <c r="L823" s="10">
        <v>3466.0</v>
      </c>
      <c r="M823" s="10" t="s">
        <v>2838</v>
      </c>
      <c r="N823" s="10" t="s">
        <v>2909</v>
      </c>
      <c r="O823" t="s">
        <v>42</v>
      </c>
    </row>
    <row r="824">
      <c r="A824" s="10" t="s">
        <v>2941</v>
      </c>
      <c r="B824" s="10">
        <v>3200000.0</v>
      </c>
      <c r="C824" s="10" t="s">
        <v>2838</v>
      </c>
      <c r="D824" s="10">
        <v>4.0</v>
      </c>
      <c r="E824" s="10" t="s">
        <v>2838</v>
      </c>
      <c r="F824">
        <v>3.0</v>
      </c>
      <c r="G824" t="s">
        <v>2838</v>
      </c>
      <c r="H824" s="10">
        <v>2.0</v>
      </c>
      <c r="I824" s="10" t="s">
        <v>2838</v>
      </c>
      <c r="J824" s="10" t="s">
        <v>557</v>
      </c>
      <c r="K824" s="10" t="s">
        <v>40</v>
      </c>
      <c r="L824" s="10">
        <v>1507.0</v>
      </c>
      <c r="M824" s="10" t="s">
        <v>2838</v>
      </c>
      <c r="N824" s="10" t="s">
        <v>2909</v>
      </c>
      <c r="O824" t="s">
        <v>42</v>
      </c>
    </row>
    <row r="825">
      <c r="A825" s="10" t="s">
        <v>2941</v>
      </c>
      <c r="B825" s="10">
        <v>3200000.0</v>
      </c>
      <c r="C825" s="10" t="s">
        <v>2838</v>
      </c>
      <c r="D825" s="10">
        <v>4.0</v>
      </c>
      <c r="E825" s="10" t="s">
        <v>2838</v>
      </c>
      <c r="F825">
        <v>3.0</v>
      </c>
      <c r="G825" t="s">
        <v>2838</v>
      </c>
      <c r="H825" s="10">
        <v>2.0</v>
      </c>
      <c r="I825" s="10" t="s">
        <v>2838</v>
      </c>
      <c r="J825" s="10" t="s">
        <v>39</v>
      </c>
      <c r="K825" s="10" t="s">
        <v>40</v>
      </c>
      <c r="L825" s="10">
        <v>1507.0</v>
      </c>
      <c r="M825" s="10" t="s">
        <v>2838</v>
      </c>
      <c r="N825" s="10" t="s">
        <v>2909</v>
      </c>
      <c r="O825" t="s">
        <v>42</v>
      </c>
    </row>
    <row r="826">
      <c r="A826" s="10" t="s">
        <v>2920</v>
      </c>
      <c r="B826" s="10">
        <v>3200000.0</v>
      </c>
      <c r="C826" s="10" t="s">
        <v>2838</v>
      </c>
      <c r="D826" s="10">
        <v>5.0</v>
      </c>
      <c r="E826" s="10" t="s">
        <v>2838</v>
      </c>
      <c r="F826">
        <v>5.0</v>
      </c>
      <c r="G826" t="s">
        <v>2838</v>
      </c>
      <c r="H826" s="10">
        <v>2.0</v>
      </c>
      <c r="I826" s="10" t="s">
        <v>2838</v>
      </c>
      <c r="J826" s="10" t="s">
        <v>92</v>
      </c>
      <c r="K826" s="10" t="s">
        <v>2908</v>
      </c>
      <c r="L826" s="10">
        <v>3316.0</v>
      </c>
      <c r="M826" s="10" t="s">
        <v>2838</v>
      </c>
      <c r="N826" s="10" t="s">
        <v>2909</v>
      </c>
      <c r="O826" t="s">
        <v>42</v>
      </c>
    </row>
    <row r="827">
      <c r="A827" s="10" t="s">
        <v>2940</v>
      </c>
      <c r="B827" s="10">
        <v>3200000.0</v>
      </c>
      <c r="C827" s="10" t="s">
        <v>2838</v>
      </c>
      <c r="D827" s="10">
        <v>4.0</v>
      </c>
      <c r="E827" s="10" t="s">
        <v>2838</v>
      </c>
      <c r="F827">
        <v>4.0</v>
      </c>
      <c r="G827" t="s">
        <v>2838</v>
      </c>
      <c r="H827" s="10">
        <v>1.0</v>
      </c>
      <c r="I827" s="10" t="s">
        <v>2986</v>
      </c>
      <c r="J827" s="10" t="s">
        <v>92</v>
      </c>
      <c r="K827" s="10" t="s">
        <v>2908</v>
      </c>
      <c r="L827" s="10">
        <v>3541.0</v>
      </c>
      <c r="M827" s="10" t="s">
        <v>2838</v>
      </c>
      <c r="N827" s="10" t="s">
        <v>2909</v>
      </c>
      <c r="O827" t="s">
        <v>42</v>
      </c>
    </row>
    <row r="828">
      <c r="A828" s="10" t="s">
        <v>2920</v>
      </c>
      <c r="B828" s="10">
        <v>3190000.0</v>
      </c>
      <c r="C828" s="10" t="s">
        <v>2838</v>
      </c>
      <c r="D828" s="10">
        <v>5.0</v>
      </c>
      <c r="E828" s="10" t="s">
        <v>2838</v>
      </c>
      <c r="F828">
        <v>5.0</v>
      </c>
      <c r="G828" t="s">
        <v>2838</v>
      </c>
      <c r="H828" s="10">
        <v>1.0</v>
      </c>
      <c r="I828" s="10" t="s">
        <v>2986</v>
      </c>
      <c r="J828" s="10" t="s">
        <v>92</v>
      </c>
      <c r="K828" s="10" t="s">
        <v>2908</v>
      </c>
      <c r="L828" s="10">
        <v>3632.0</v>
      </c>
      <c r="M828" s="10" t="s">
        <v>2838</v>
      </c>
      <c r="N828" s="10" t="s">
        <v>2909</v>
      </c>
      <c r="O828" t="s">
        <v>42</v>
      </c>
    </row>
    <row r="829">
      <c r="A829" s="10" t="s">
        <v>2952</v>
      </c>
      <c r="B829" s="10">
        <v>3190000.0</v>
      </c>
      <c r="C829" s="10" t="s">
        <v>2838</v>
      </c>
      <c r="D829" s="10">
        <v>5.0</v>
      </c>
      <c r="E829" s="10" t="s">
        <v>2838</v>
      </c>
      <c r="F829">
        <v>5.0</v>
      </c>
      <c r="G829" t="s">
        <v>2838</v>
      </c>
      <c r="H829" s="10">
        <v>1.0</v>
      </c>
      <c r="I829" s="10" t="s">
        <v>2986</v>
      </c>
      <c r="J829" s="10" t="s">
        <v>56</v>
      </c>
      <c r="K829" s="10" t="s">
        <v>2908</v>
      </c>
      <c r="L829" s="10">
        <v>3660.0</v>
      </c>
      <c r="M829" s="10" t="s">
        <v>2838</v>
      </c>
      <c r="N829" s="10" t="s">
        <v>2909</v>
      </c>
      <c r="O829" t="s">
        <v>42</v>
      </c>
    </row>
    <row r="830">
      <c r="A830" s="10" t="s">
        <v>2920</v>
      </c>
      <c r="B830" s="10">
        <v>3180000.0</v>
      </c>
      <c r="C830" s="10" t="s">
        <v>2838</v>
      </c>
      <c r="D830" s="10">
        <v>7.0</v>
      </c>
      <c r="E830" s="10" t="s">
        <v>2838</v>
      </c>
      <c r="F830">
        <v>5.0</v>
      </c>
      <c r="G830" t="s">
        <v>2838</v>
      </c>
      <c r="H830" s="10">
        <v>2.0</v>
      </c>
      <c r="I830" s="10" t="s">
        <v>2838</v>
      </c>
      <c r="J830" s="10" t="s">
        <v>56</v>
      </c>
      <c r="K830" s="10" t="s">
        <v>40</v>
      </c>
      <c r="L830" s="10">
        <v>3600.0</v>
      </c>
      <c r="M830" s="10" t="s">
        <v>2838</v>
      </c>
      <c r="N830" s="10" t="s">
        <v>2909</v>
      </c>
      <c r="O830" t="s">
        <v>36</v>
      </c>
    </row>
    <row r="831">
      <c r="A831" s="10" t="s">
        <v>2941</v>
      </c>
      <c r="B831" s="10">
        <v>3180000.0</v>
      </c>
      <c r="C831" s="10" t="s">
        <v>2838</v>
      </c>
      <c r="D831" s="10">
        <v>5.0</v>
      </c>
      <c r="E831" s="10" t="s">
        <v>2838</v>
      </c>
      <c r="F831">
        <v>5.0</v>
      </c>
      <c r="G831" t="s">
        <v>2838</v>
      </c>
      <c r="H831" s="10">
        <v>2.0</v>
      </c>
      <c r="I831" s="10" t="s">
        <v>2838</v>
      </c>
      <c r="J831" s="10" t="s">
        <v>92</v>
      </c>
      <c r="K831" s="10" t="s">
        <v>2908</v>
      </c>
      <c r="L831" s="10">
        <v>3983.0</v>
      </c>
      <c r="M831" s="10" t="s">
        <v>2838</v>
      </c>
      <c r="N831" s="10" t="s">
        <v>2909</v>
      </c>
      <c r="O831" t="s">
        <v>42</v>
      </c>
    </row>
    <row r="832">
      <c r="A832" s="10" t="s">
        <v>2965</v>
      </c>
      <c r="B832" s="10">
        <v>3180000.0</v>
      </c>
      <c r="C832" s="10" t="s">
        <v>2838</v>
      </c>
      <c r="D832" s="10">
        <v>5.0</v>
      </c>
      <c r="E832" s="10" t="s">
        <v>2838</v>
      </c>
      <c r="F832">
        <v>6.0</v>
      </c>
      <c r="G832" t="s">
        <v>2838</v>
      </c>
      <c r="H832" s="10">
        <v>2.0</v>
      </c>
      <c r="I832" s="10" t="s">
        <v>2838</v>
      </c>
      <c r="J832" s="10" t="s">
        <v>470</v>
      </c>
      <c r="K832" s="10" t="s">
        <v>2908</v>
      </c>
      <c r="L832" s="10">
        <v>3900.0</v>
      </c>
      <c r="M832" s="10" t="s">
        <v>2838</v>
      </c>
      <c r="N832" s="10" t="s">
        <v>2909</v>
      </c>
      <c r="O832" t="s">
        <v>42</v>
      </c>
    </row>
    <row r="833">
      <c r="A833" s="10" t="s">
        <v>2944</v>
      </c>
      <c r="B833" s="10">
        <v>3180000.0</v>
      </c>
      <c r="C833" s="10" t="s">
        <v>2838</v>
      </c>
      <c r="D833" s="10">
        <v>5.0</v>
      </c>
      <c r="E833" s="10" t="s">
        <v>2838</v>
      </c>
      <c r="F833">
        <v>3.0</v>
      </c>
      <c r="G833" t="s">
        <v>2838</v>
      </c>
      <c r="H833" s="10">
        <v>2.0</v>
      </c>
      <c r="I833" s="10" t="s">
        <v>2838</v>
      </c>
      <c r="J833" s="10" t="s">
        <v>177</v>
      </c>
      <c r="K833" s="10" t="s">
        <v>40</v>
      </c>
      <c r="L833" s="10">
        <v>3600.0</v>
      </c>
      <c r="M833" s="10" t="s">
        <v>2838</v>
      </c>
      <c r="N833" s="10" t="s">
        <v>2909</v>
      </c>
      <c r="O833" t="s">
        <v>42</v>
      </c>
    </row>
    <row r="834">
      <c r="A834" s="10" t="s">
        <v>2921</v>
      </c>
      <c r="B834" s="10">
        <v>3170000.0</v>
      </c>
      <c r="C834" s="10" t="s">
        <v>2838</v>
      </c>
      <c r="D834" s="10">
        <v>5.0</v>
      </c>
      <c r="E834" s="10" t="s">
        <v>2838</v>
      </c>
      <c r="F834">
        <v>5.0</v>
      </c>
      <c r="G834" t="s">
        <v>2838</v>
      </c>
      <c r="H834" s="10">
        <v>3.0</v>
      </c>
      <c r="I834" s="10" t="s">
        <v>2986</v>
      </c>
      <c r="J834" s="10" t="s">
        <v>557</v>
      </c>
      <c r="K834" s="10" t="s">
        <v>2908</v>
      </c>
      <c r="L834" s="10">
        <v>4306.0</v>
      </c>
      <c r="M834" s="10" t="s">
        <v>2838</v>
      </c>
      <c r="N834" s="10" t="s">
        <v>2909</v>
      </c>
      <c r="O834" t="s">
        <v>42</v>
      </c>
    </row>
    <row r="835">
      <c r="A835" s="10" t="s">
        <v>2921</v>
      </c>
      <c r="B835" s="10">
        <v>3170000.0</v>
      </c>
      <c r="C835" s="10" t="s">
        <v>2838</v>
      </c>
      <c r="D835" s="10">
        <v>5.0</v>
      </c>
      <c r="E835" s="10" t="s">
        <v>2838</v>
      </c>
      <c r="F835">
        <v>5.0</v>
      </c>
      <c r="G835" t="s">
        <v>2838</v>
      </c>
      <c r="H835" s="10">
        <v>1.0</v>
      </c>
      <c r="I835" s="10" t="s">
        <v>2986</v>
      </c>
      <c r="J835" s="10" t="s">
        <v>557</v>
      </c>
      <c r="K835" s="10" t="s">
        <v>2908</v>
      </c>
      <c r="L835" s="10">
        <v>4306.0</v>
      </c>
      <c r="M835" s="10" t="s">
        <v>2838</v>
      </c>
      <c r="N835" s="10" t="s">
        <v>2909</v>
      </c>
      <c r="O835" t="s">
        <v>42</v>
      </c>
    </row>
    <row r="836">
      <c r="A836" s="10" t="s">
        <v>2907</v>
      </c>
      <c r="B836" s="10">
        <v>3166000.0</v>
      </c>
      <c r="C836" s="10" t="s">
        <v>2838</v>
      </c>
      <c r="D836" s="10">
        <v>2.0</v>
      </c>
      <c r="E836" s="10" t="s">
        <v>2838</v>
      </c>
      <c r="F836">
        <v>2.0</v>
      </c>
      <c r="G836" t="s">
        <v>2838</v>
      </c>
      <c r="H836" s="10">
        <v>2.0</v>
      </c>
      <c r="I836" s="10" t="s">
        <v>2838</v>
      </c>
      <c r="J836" s="10" t="s">
        <v>33</v>
      </c>
      <c r="K836" s="10" t="s">
        <v>2908</v>
      </c>
      <c r="L836" s="10">
        <v>1423.0</v>
      </c>
      <c r="M836" s="10" t="s">
        <v>2838</v>
      </c>
      <c r="N836" s="10" t="s">
        <v>2909</v>
      </c>
      <c r="O836" t="s">
        <v>36</v>
      </c>
    </row>
    <row r="837">
      <c r="A837" s="10" t="s">
        <v>2921</v>
      </c>
      <c r="B837" s="10">
        <v>3150000.0</v>
      </c>
      <c r="C837" s="10" t="s">
        <v>2838</v>
      </c>
      <c r="D837" s="10">
        <v>4.0</v>
      </c>
      <c r="E837" s="10" t="s">
        <v>2838</v>
      </c>
      <c r="F837">
        <v>5.0</v>
      </c>
      <c r="G837" t="s">
        <v>2838</v>
      </c>
      <c r="H837" s="10">
        <v>2.0</v>
      </c>
      <c r="I837" s="10" t="s">
        <v>2838</v>
      </c>
      <c r="J837" s="10" t="s">
        <v>177</v>
      </c>
      <c r="K837" s="10" t="s">
        <v>2908</v>
      </c>
      <c r="L837" s="10">
        <v>3000.0</v>
      </c>
      <c r="M837" s="10" t="s">
        <v>2838</v>
      </c>
      <c r="N837" s="10" t="s">
        <v>2909</v>
      </c>
      <c r="O837" t="s">
        <v>42</v>
      </c>
    </row>
    <row r="838">
      <c r="A838" s="10" t="s">
        <v>2952</v>
      </c>
      <c r="B838" s="10">
        <v>3150000.0</v>
      </c>
      <c r="C838" s="10" t="s">
        <v>2838</v>
      </c>
      <c r="D838" s="10">
        <v>5.0</v>
      </c>
      <c r="E838" s="10" t="s">
        <v>2838</v>
      </c>
      <c r="F838">
        <v>4.0</v>
      </c>
      <c r="G838" t="s">
        <v>2838</v>
      </c>
      <c r="H838" s="10">
        <v>2.0</v>
      </c>
      <c r="I838" s="10" t="s">
        <v>2838</v>
      </c>
      <c r="J838" s="10" t="s">
        <v>56</v>
      </c>
      <c r="K838" s="10" t="s">
        <v>40</v>
      </c>
      <c r="L838" s="10">
        <v>3200.0</v>
      </c>
      <c r="M838" s="10" t="s">
        <v>2838</v>
      </c>
      <c r="N838" s="10" t="s">
        <v>2909</v>
      </c>
      <c r="O838" t="s">
        <v>42</v>
      </c>
    </row>
    <row r="839">
      <c r="A839" s="10" t="s">
        <v>2920</v>
      </c>
      <c r="B839" s="10">
        <v>3150000.0</v>
      </c>
      <c r="C839" s="10" t="s">
        <v>2838</v>
      </c>
      <c r="D839" s="10">
        <v>5.0</v>
      </c>
      <c r="E839" s="10" t="s">
        <v>2838</v>
      </c>
      <c r="F839">
        <v>5.0</v>
      </c>
      <c r="G839" t="s">
        <v>2838</v>
      </c>
      <c r="H839" s="10">
        <v>1.0</v>
      </c>
      <c r="I839" s="10" t="s">
        <v>2986</v>
      </c>
      <c r="J839" s="10" t="s">
        <v>92</v>
      </c>
      <c r="K839" s="10" t="s">
        <v>2908</v>
      </c>
      <c r="L839" s="10">
        <v>3514.0</v>
      </c>
      <c r="M839" s="10" t="s">
        <v>2838</v>
      </c>
      <c r="N839" s="10" t="s">
        <v>2909</v>
      </c>
      <c r="O839" t="s">
        <v>256</v>
      </c>
    </row>
    <row r="840">
      <c r="A840" s="10" t="s">
        <v>2907</v>
      </c>
      <c r="B840" s="10">
        <v>3125000.0</v>
      </c>
      <c r="C840" s="10" t="s">
        <v>2838</v>
      </c>
      <c r="D840" s="10">
        <v>2.0</v>
      </c>
      <c r="E840" s="10" t="s">
        <v>2838</v>
      </c>
      <c r="F840">
        <v>2.0</v>
      </c>
      <c r="G840" t="s">
        <v>2838</v>
      </c>
      <c r="H840" s="10">
        <v>1.0</v>
      </c>
      <c r="I840" s="10" t="s">
        <v>2986</v>
      </c>
      <c r="J840" s="10" t="s">
        <v>33</v>
      </c>
      <c r="K840" s="10" t="s">
        <v>2908</v>
      </c>
      <c r="L840" s="10">
        <v>1421.0</v>
      </c>
      <c r="M840" s="10" t="s">
        <v>2838</v>
      </c>
      <c r="N840" s="10" t="s">
        <v>2909</v>
      </c>
      <c r="O840" t="s">
        <v>42</v>
      </c>
    </row>
    <row r="841">
      <c r="A841" s="10" t="s">
        <v>2917</v>
      </c>
      <c r="B841" s="10">
        <v>3100000.0</v>
      </c>
      <c r="C841" s="10" t="s">
        <v>2838</v>
      </c>
      <c r="D841" s="10">
        <v>5.0</v>
      </c>
      <c r="E841" s="10" t="s">
        <v>2838</v>
      </c>
      <c r="F841">
        <v>3.0</v>
      </c>
      <c r="G841" t="s">
        <v>2838</v>
      </c>
      <c r="H841" s="10">
        <v>3.0</v>
      </c>
      <c r="I841" s="10" t="s">
        <v>2986</v>
      </c>
      <c r="J841" s="10" t="s">
        <v>56</v>
      </c>
      <c r="K841" s="10" t="s">
        <v>40</v>
      </c>
      <c r="L841" s="10">
        <v>3600.0</v>
      </c>
      <c r="M841" s="10" t="s">
        <v>2838</v>
      </c>
      <c r="N841" s="10" t="s">
        <v>2909</v>
      </c>
      <c r="O841" t="s">
        <v>42</v>
      </c>
    </row>
    <row r="842">
      <c r="A842" s="10" t="s">
        <v>2920</v>
      </c>
      <c r="B842" s="10">
        <v>3100000.0</v>
      </c>
      <c r="C842" s="10" t="s">
        <v>2838</v>
      </c>
      <c r="D842" s="10">
        <v>5.0</v>
      </c>
      <c r="E842" s="10" t="s">
        <v>2838</v>
      </c>
      <c r="F842">
        <v>6.0</v>
      </c>
      <c r="G842" t="s">
        <v>2838</v>
      </c>
      <c r="H842" s="10">
        <v>2.0</v>
      </c>
      <c r="I842" s="10" t="s">
        <v>2838</v>
      </c>
      <c r="J842" s="10" t="s">
        <v>92</v>
      </c>
      <c r="K842" s="10" t="s">
        <v>2908</v>
      </c>
      <c r="L842" s="10">
        <v>3400.0</v>
      </c>
      <c r="M842" s="10" t="s">
        <v>2838</v>
      </c>
      <c r="N842" s="10" t="s">
        <v>2909</v>
      </c>
      <c r="O842" t="s">
        <v>36</v>
      </c>
    </row>
    <row r="843">
      <c r="A843" s="10" t="s">
        <v>2917</v>
      </c>
      <c r="B843" s="10">
        <v>3100000.0</v>
      </c>
      <c r="C843" s="10" t="s">
        <v>2838</v>
      </c>
      <c r="D843" s="10">
        <v>5.0</v>
      </c>
      <c r="E843" s="10" t="s">
        <v>2838</v>
      </c>
      <c r="F843">
        <v>4.0</v>
      </c>
      <c r="G843" t="s">
        <v>2838</v>
      </c>
      <c r="H843" s="10">
        <v>6.0</v>
      </c>
      <c r="I843" s="10" t="s">
        <v>2986</v>
      </c>
      <c r="J843" s="10" t="s">
        <v>56</v>
      </c>
      <c r="K843" s="10" t="s">
        <v>40</v>
      </c>
      <c r="L843" s="10">
        <v>3600.0</v>
      </c>
      <c r="M843" s="10" t="s">
        <v>2838</v>
      </c>
      <c r="N843" s="10" t="s">
        <v>2909</v>
      </c>
      <c r="O843" t="s">
        <v>42</v>
      </c>
    </row>
    <row r="844">
      <c r="A844" s="10" t="s">
        <v>2907</v>
      </c>
      <c r="B844" s="10">
        <v>3100000.0</v>
      </c>
      <c r="C844" s="10" t="s">
        <v>2838</v>
      </c>
      <c r="D844" s="10">
        <v>2.0</v>
      </c>
      <c r="E844" s="10" t="s">
        <v>2838</v>
      </c>
      <c r="F844">
        <v>2.0</v>
      </c>
      <c r="G844" t="s">
        <v>2838</v>
      </c>
      <c r="H844" s="10">
        <v>2.0</v>
      </c>
      <c r="I844" s="10" t="s">
        <v>2838</v>
      </c>
      <c r="J844" s="10" t="s">
        <v>33</v>
      </c>
      <c r="K844" s="10" t="s">
        <v>2908</v>
      </c>
      <c r="L844" s="10">
        <v>1572.0</v>
      </c>
      <c r="M844" s="10" t="s">
        <v>2838</v>
      </c>
      <c r="N844" s="10" t="s">
        <v>2909</v>
      </c>
      <c r="O844" t="s">
        <v>42</v>
      </c>
    </row>
    <row r="845">
      <c r="A845" s="10" t="s">
        <v>2950</v>
      </c>
      <c r="B845" s="10">
        <v>3100000.0</v>
      </c>
      <c r="C845" s="10" t="s">
        <v>2838</v>
      </c>
      <c r="D845" s="10">
        <v>6.0</v>
      </c>
      <c r="E845" s="10" t="s">
        <v>2838</v>
      </c>
      <c r="F845">
        <v>5.0</v>
      </c>
      <c r="G845" t="s">
        <v>2838</v>
      </c>
      <c r="H845" s="10">
        <v>1.0</v>
      </c>
      <c r="I845" s="10" t="s">
        <v>2986</v>
      </c>
      <c r="J845" s="10" t="s">
        <v>56</v>
      </c>
      <c r="K845" s="10" t="s">
        <v>40</v>
      </c>
      <c r="L845" s="10">
        <v>4050.0</v>
      </c>
      <c r="M845" s="10" t="s">
        <v>2838</v>
      </c>
      <c r="N845" s="10" t="s">
        <v>2909</v>
      </c>
      <c r="O845" t="s">
        <v>42</v>
      </c>
    </row>
    <row r="846">
      <c r="A846" s="10" t="s">
        <v>2941</v>
      </c>
      <c r="B846" s="10">
        <v>3100000.0</v>
      </c>
      <c r="C846" s="10" t="s">
        <v>2838</v>
      </c>
      <c r="D846" s="10">
        <v>6.0</v>
      </c>
      <c r="E846" s="10" t="s">
        <v>2838</v>
      </c>
      <c r="F846">
        <v>6.0</v>
      </c>
      <c r="G846" t="s">
        <v>2838</v>
      </c>
      <c r="H846" s="10">
        <v>2.0</v>
      </c>
      <c r="I846" s="10" t="s">
        <v>2838</v>
      </c>
      <c r="J846" s="10" t="s">
        <v>56</v>
      </c>
      <c r="K846" s="10" t="s">
        <v>40</v>
      </c>
      <c r="L846" s="10">
        <v>3800.0</v>
      </c>
      <c r="M846" s="10" t="s">
        <v>2838</v>
      </c>
      <c r="N846" s="10" t="s">
        <v>2909</v>
      </c>
      <c r="O846" t="s">
        <v>42</v>
      </c>
    </row>
    <row r="847">
      <c r="A847" s="10" t="s">
        <v>2933</v>
      </c>
      <c r="B847" s="10">
        <v>3100000.0</v>
      </c>
      <c r="C847" s="10" t="s">
        <v>2838</v>
      </c>
      <c r="D847" s="10">
        <v>6.0</v>
      </c>
      <c r="E847" s="10" t="s">
        <v>2838</v>
      </c>
      <c r="F847">
        <v>5.0</v>
      </c>
      <c r="G847" t="s">
        <v>2838</v>
      </c>
      <c r="H847" s="10">
        <v>2.0</v>
      </c>
      <c r="I847" s="10" t="s">
        <v>2838</v>
      </c>
      <c r="J847" s="10" t="s">
        <v>56</v>
      </c>
      <c r="K847" s="10" t="s">
        <v>40</v>
      </c>
      <c r="L847" s="10">
        <v>5000.0</v>
      </c>
      <c r="M847" s="10" t="s">
        <v>2838</v>
      </c>
      <c r="N847" s="10" t="s">
        <v>2909</v>
      </c>
      <c r="O847" t="s">
        <v>256</v>
      </c>
    </row>
    <row r="848">
      <c r="A848" s="10" t="s">
        <v>2941</v>
      </c>
      <c r="B848" s="10">
        <v>3100000.0</v>
      </c>
      <c r="C848" s="10" t="s">
        <v>2838</v>
      </c>
      <c r="D848" s="10">
        <v>5.0</v>
      </c>
      <c r="E848" s="10" t="s">
        <v>2838</v>
      </c>
      <c r="F848">
        <v>5.0</v>
      </c>
      <c r="G848" t="s">
        <v>2838</v>
      </c>
      <c r="H848" s="10">
        <v>2.0</v>
      </c>
      <c r="I848" s="10" t="s">
        <v>2838</v>
      </c>
      <c r="J848" s="10" t="s">
        <v>92</v>
      </c>
      <c r="K848" s="10" t="s">
        <v>2908</v>
      </c>
      <c r="L848" s="10">
        <v>3983.0</v>
      </c>
      <c r="M848" s="10" t="s">
        <v>2838</v>
      </c>
      <c r="N848" s="10" t="s">
        <v>2909</v>
      </c>
      <c r="O848" t="s">
        <v>42</v>
      </c>
    </row>
    <row r="849">
      <c r="A849" s="10" t="s">
        <v>2952</v>
      </c>
      <c r="B849" s="10">
        <v>3100000.0</v>
      </c>
      <c r="C849" s="10" t="s">
        <v>2838</v>
      </c>
      <c r="D849" s="10">
        <v>5.0</v>
      </c>
      <c r="E849" s="10" t="s">
        <v>2838</v>
      </c>
      <c r="F849">
        <v>4.0</v>
      </c>
      <c r="G849" t="s">
        <v>2838</v>
      </c>
      <c r="H849" s="10">
        <v>3.0</v>
      </c>
      <c r="I849" s="10" t="s">
        <v>2986</v>
      </c>
      <c r="J849" s="10" t="s">
        <v>56</v>
      </c>
      <c r="K849" s="10" t="s">
        <v>40</v>
      </c>
      <c r="L849" s="10">
        <v>3200.0</v>
      </c>
      <c r="M849" s="10" t="s">
        <v>2838</v>
      </c>
      <c r="N849" s="10" t="s">
        <v>2909</v>
      </c>
      <c r="O849" t="s">
        <v>42</v>
      </c>
    </row>
    <row r="850">
      <c r="A850" s="10" t="s">
        <v>2907</v>
      </c>
      <c r="B850" s="10">
        <v>3100000.0</v>
      </c>
      <c r="C850" s="10" t="s">
        <v>2838</v>
      </c>
      <c r="D850" s="10">
        <v>5.0</v>
      </c>
      <c r="E850" s="10" t="s">
        <v>2838</v>
      </c>
      <c r="F850">
        <v>5.0</v>
      </c>
      <c r="G850" t="s">
        <v>2838</v>
      </c>
      <c r="H850" s="10">
        <v>15.0</v>
      </c>
      <c r="I850" s="10" t="s">
        <v>2986</v>
      </c>
      <c r="J850" s="10" t="s">
        <v>92</v>
      </c>
      <c r="K850" s="10" t="s">
        <v>2908</v>
      </c>
      <c r="L850" s="10">
        <v>3800.0</v>
      </c>
      <c r="M850" s="10" t="s">
        <v>2838</v>
      </c>
      <c r="N850" s="10" t="s">
        <v>2909</v>
      </c>
      <c r="O850" t="s">
        <v>42</v>
      </c>
    </row>
    <row r="851">
      <c r="A851" s="10" t="s">
        <v>2941</v>
      </c>
      <c r="B851" s="10">
        <v>3100000.0</v>
      </c>
      <c r="C851" s="10" t="s">
        <v>2838</v>
      </c>
      <c r="D851" s="10">
        <v>5.0</v>
      </c>
      <c r="E851" s="10" t="s">
        <v>2838</v>
      </c>
      <c r="F851">
        <v>6.0</v>
      </c>
      <c r="G851" t="s">
        <v>2838</v>
      </c>
      <c r="H851" s="10">
        <v>2.0</v>
      </c>
      <c r="I851" s="10" t="s">
        <v>2838</v>
      </c>
      <c r="J851" s="10" t="s">
        <v>92</v>
      </c>
      <c r="K851" s="10" t="s">
        <v>2908</v>
      </c>
      <c r="L851" s="10">
        <v>3983.0</v>
      </c>
      <c r="M851" s="10" t="s">
        <v>2838</v>
      </c>
      <c r="N851" s="10" t="s">
        <v>2909</v>
      </c>
      <c r="O851" t="s">
        <v>36</v>
      </c>
    </row>
    <row r="852">
      <c r="A852" s="10" t="s">
        <v>2920</v>
      </c>
      <c r="B852" s="10">
        <v>3100000.0</v>
      </c>
      <c r="C852" s="10" t="s">
        <v>2838</v>
      </c>
      <c r="D852" s="10">
        <v>5.0</v>
      </c>
      <c r="E852" s="10" t="s">
        <v>2838</v>
      </c>
      <c r="F852">
        <v>6.0</v>
      </c>
      <c r="G852" t="s">
        <v>2838</v>
      </c>
      <c r="H852" s="10">
        <v>2.0</v>
      </c>
      <c r="I852" s="10" t="s">
        <v>2838</v>
      </c>
      <c r="J852" s="10" t="s">
        <v>92</v>
      </c>
      <c r="K852" s="10" t="s">
        <v>2908</v>
      </c>
      <c r="L852" s="10">
        <v>3401.0</v>
      </c>
      <c r="M852" s="10" t="s">
        <v>2838</v>
      </c>
      <c r="N852" s="10" t="s">
        <v>2909</v>
      </c>
      <c r="O852" t="s">
        <v>256</v>
      </c>
    </row>
    <row r="853">
      <c r="A853" s="10" t="s">
        <v>2917</v>
      </c>
      <c r="B853" s="10">
        <v>3100000.0</v>
      </c>
      <c r="C853" s="10" t="s">
        <v>2838</v>
      </c>
      <c r="D853" s="10">
        <v>4.0</v>
      </c>
      <c r="E853" s="10" t="s">
        <v>2838</v>
      </c>
      <c r="F853">
        <v>4.0</v>
      </c>
      <c r="G853" t="s">
        <v>2838</v>
      </c>
      <c r="H853" s="10">
        <v>1.0</v>
      </c>
      <c r="I853" s="10" t="s">
        <v>2986</v>
      </c>
      <c r="J853" s="10" t="s">
        <v>33</v>
      </c>
      <c r="K853" s="10" t="s">
        <v>2908</v>
      </c>
      <c r="L853" s="10">
        <v>2426.0</v>
      </c>
      <c r="M853" s="10" t="s">
        <v>2838</v>
      </c>
      <c r="N853" s="10" t="s">
        <v>2909</v>
      </c>
      <c r="O853" t="s">
        <v>42</v>
      </c>
    </row>
    <row r="854">
      <c r="A854" s="10" t="s">
        <v>2920</v>
      </c>
      <c r="B854" s="10">
        <v>3100000.0</v>
      </c>
      <c r="C854" s="10" t="s">
        <v>2838</v>
      </c>
      <c r="D854" s="10">
        <v>6.0</v>
      </c>
      <c r="E854" s="10" t="s">
        <v>2838</v>
      </c>
      <c r="F854">
        <v>6.0</v>
      </c>
      <c r="G854" t="s">
        <v>2838</v>
      </c>
      <c r="H854" s="10">
        <v>2.0</v>
      </c>
      <c r="I854" s="10" t="s">
        <v>2838</v>
      </c>
      <c r="J854" s="10" t="s">
        <v>557</v>
      </c>
      <c r="K854" s="10" t="s">
        <v>2908</v>
      </c>
      <c r="L854" s="10">
        <v>3735.0</v>
      </c>
      <c r="M854" s="10" t="s">
        <v>2838</v>
      </c>
      <c r="N854" s="10" t="s">
        <v>2909</v>
      </c>
      <c r="O854" t="s">
        <v>42</v>
      </c>
    </row>
    <row r="855">
      <c r="A855" s="10" t="s">
        <v>2919</v>
      </c>
      <c r="B855" s="10">
        <v>3100000.0</v>
      </c>
      <c r="C855" s="10" t="s">
        <v>2838</v>
      </c>
      <c r="D855" s="10">
        <v>4.0</v>
      </c>
      <c r="E855" s="10" t="s">
        <v>2838</v>
      </c>
      <c r="F855">
        <v>5.0</v>
      </c>
      <c r="G855" t="s">
        <v>2838</v>
      </c>
      <c r="H855" s="10">
        <v>2.0</v>
      </c>
      <c r="I855" s="10" t="s">
        <v>2838</v>
      </c>
      <c r="J855" s="10" t="s">
        <v>92</v>
      </c>
      <c r="K855" s="10" t="s">
        <v>2908</v>
      </c>
      <c r="L855" s="10">
        <v>2996.0</v>
      </c>
      <c r="M855" s="10" t="s">
        <v>2838</v>
      </c>
      <c r="N855" s="10" t="s">
        <v>2909</v>
      </c>
      <c r="O855" t="s">
        <v>42</v>
      </c>
    </row>
    <row r="856">
      <c r="A856" s="10" t="s">
        <v>2941</v>
      </c>
      <c r="B856" s="10">
        <v>3100000.0</v>
      </c>
      <c r="C856" s="10" t="s">
        <v>2838</v>
      </c>
      <c r="D856" s="10">
        <v>5.0</v>
      </c>
      <c r="E856" s="10" t="s">
        <v>2838</v>
      </c>
      <c r="F856">
        <v>6.0</v>
      </c>
      <c r="G856" t="s">
        <v>2838</v>
      </c>
      <c r="H856" s="10">
        <v>2.0</v>
      </c>
      <c r="I856" s="10" t="s">
        <v>2838</v>
      </c>
      <c r="J856" s="10" t="s">
        <v>92</v>
      </c>
      <c r="K856" s="10" t="s">
        <v>2908</v>
      </c>
      <c r="L856" s="10">
        <v>3460.0</v>
      </c>
      <c r="M856" s="10" t="s">
        <v>2838</v>
      </c>
      <c r="N856" s="10" t="s">
        <v>2909</v>
      </c>
      <c r="O856" t="s">
        <v>36</v>
      </c>
    </row>
    <row r="857">
      <c r="A857" s="10" t="s">
        <v>2916</v>
      </c>
      <c r="B857" s="10">
        <v>3100000.0</v>
      </c>
      <c r="C857" s="10" t="s">
        <v>2838</v>
      </c>
      <c r="D857" s="10">
        <v>7.0</v>
      </c>
      <c r="E857" s="10" t="s">
        <v>2838</v>
      </c>
      <c r="F857">
        <v>7.0</v>
      </c>
      <c r="G857" t="s">
        <v>2838</v>
      </c>
      <c r="H857" s="10">
        <v>2.0</v>
      </c>
      <c r="I857" s="10" t="s">
        <v>2838</v>
      </c>
      <c r="J857" s="10" t="s">
        <v>56</v>
      </c>
      <c r="K857" s="10" t="s">
        <v>40</v>
      </c>
      <c r="L857" s="10">
        <v>4050.0</v>
      </c>
      <c r="M857" s="10" t="s">
        <v>2838</v>
      </c>
      <c r="N857" s="10" t="s">
        <v>2909</v>
      </c>
      <c r="O857" t="s">
        <v>112</v>
      </c>
    </row>
    <row r="858">
      <c r="A858" s="10" t="s">
        <v>2907</v>
      </c>
      <c r="B858" s="10">
        <v>3090000.0</v>
      </c>
      <c r="C858" s="10" t="s">
        <v>2838</v>
      </c>
      <c r="D858" s="10">
        <v>2.0</v>
      </c>
      <c r="E858" s="10" t="s">
        <v>2838</v>
      </c>
      <c r="F858">
        <v>2.0</v>
      </c>
      <c r="G858" t="s">
        <v>2838</v>
      </c>
      <c r="H858" s="10">
        <v>1.0</v>
      </c>
      <c r="I858" s="10" t="s">
        <v>2986</v>
      </c>
      <c r="J858" s="10" t="s">
        <v>33</v>
      </c>
      <c r="K858" s="10" t="s">
        <v>2908</v>
      </c>
      <c r="L858" s="10">
        <v>1572.0</v>
      </c>
      <c r="M858" s="10" t="s">
        <v>2838</v>
      </c>
      <c r="N858" s="10" t="s">
        <v>2909</v>
      </c>
      <c r="O858" t="s">
        <v>42</v>
      </c>
    </row>
    <row r="859">
      <c r="A859" s="10" t="s">
        <v>2920</v>
      </c>
      <c r="B859" s="10">
        <v>3090000.0</v>
      </c>
      <c r="C859" s="10" t="s">
        <v>2838</v>
      </c>
      <c r="D859" s="10">
        <v>6.0</v>
      </c>
      <c r="E859" s="10" t="s">
        <v>2838</v>
      </c>
      <c r="F859">
        <v>6.0</v>
      </c>
      <c r="G859" t="s">
        <v>2838</v>
      </c>
      <c r="H859" s="10">
        <v>2.0</v>
      </c>
      <c r="I859" s="10" t="s">
        <v>2838</v>
      </c>
      <c r="J859" s="10" t="s">
        <v>671</v>
      </c>
      <c r="K859" s="10" t="s">
        <v>40</v>
      </c>
      <c r="L859" s="10">
        <v>2800.0</v>
      </c>
      <c r="M859" s="10" t="s">
        <v>2838</v>
      </c>
      <c r="N859" s="10" t="s">
        <v>2909</v>
      </c>
      <c r="O859" t="s">
        <v>42</v>
      </c>
    </row>
    <row r="860">
      <c r="A860" s="10" t="s">
        <v>2952</v>
      </c>
      <c r="B860" s="10">
        <v>3080000.0</v>
      </c>
      <c r="C860" s="10" t="s">
        <v>2838</v>
      </c>
      <c r="D860" s="10">
        <v>5.0</v>
      </c>
      <c r="E860" s="10" t="s">
        <v>2838</v>
      </c>
      <c r="F860">
        <v>5.0</v>
      </c>
      <c r="G860" t="s">
        <v>2838</v>
      </c>
      <c r="H860" s="10">
        <v>2.0</v>
      </c>
      <c r="I860" s="10" t="s">
        <v>2838</v>
      </c>
      <c r="J860" s="10" t="s">
        <v>39</v>
      </c>
      <c r="K860" s="10" t="s">
        <v>40</v>
      </c>
      <c r="L860" s="10">
        <v>5000.0</v>
      </c>
      <c r="M860" s="10" t="s">
        <v>2838</v>
      </c>
      <c r="N860" s="10" t="s">
        <v>2909</v>
      </c>
      <c r="O860" t="s">
        <v>42</v>
      </c>
    </row>
    <row r="861">
      <c r="A861" s="10" t="s">
        <v>2907</v>
      </c>
      <c r="B861" s="10">
        <v>3051300.0</v>
      </c>
      <c r="C861" s="10" t="s">
        <v>2838</v>
      </c>
      <c r="D861" s="10">
        <v>4.0</v>
      </c>
      <c r="E861" s="10" t="s">
        <v>2838</v>
      </c>
      <c r="F861">
        <v>4.0</v>
      </c>
      <c r="G861" t="s">
        <v>2838</v>
      </c>
      <c r="H861" s="10">
        <v>1.0</v>
      </c>
      <c r="I861" s="10" t="s">
        <v>2986</v>
      </c>
      <c r="J861" s="10" t="s">
        <v>92</v>
      </c>
      <c r="K861" s="10" t="s">
        <v>2908</v>
      </c>
      <c r="L861" s="10">
        <v>2906.0</v>
      </c>
      <c r="M861" s="10" t="s">
        <v>2838</v>
      </c>
      <c r="N861" s="10" t="s">
        <v>2909</v>
      </c>
      <c r="O861" t="s">
        <v>42</v>
      </c>
    </row>
    <row r="862">
      <c r="A862" s="10" t="s">
        <v>2907</v>
      </c>
      <c r="B862" s="10">
        <v>3051300.0</v>
      </c>
      <c r="C862" s="10" t="s">
        <v>2838</v>
      </c>
      <c r="D862" s="10">
        <v>5.0</v>
      </c>
      <c r="E862" s="10" t="s">
        <v>2838</v>
      </c>
      <c r="F862">
        <v>5.0</v>
      </c>
      <c r="G862" t="s">
        <v>2838</v>
      </c>
      <c r="H862" s="10">
        <v>2.0</v>
      </c>
      <c r="I862" s="10" t="s">
        <v>2838</v>
      </c>
      <c r="J862" s="10" t="s">
        <v>92</v>
      </c>
      <c r="K862" s="10" t="s">
        <v>2908</v>
      </c>
      <c r="L862" s="10">
        <v>2906.0</v>
      </c>
      <c r="M862" s="10" t="s">
        <v>2838</v>
      </c>
      <c r="N862" s="10" t="s">
        <v>2909</v>
      </c>
      <c r="O862" t="s">
        <v>112</v>
      </c>
    </row>
    <row r="863">
      <c r="A863" s="10" t="s">
        <v>2920</v>
      </c>
      <c r="B863" s="10">
        <v>3050000.0</v>
      </c>
      <c r="C863" s="10" t="s">
        <v>2838</v>
      </c>
      <c r="D863" s="10">
        <v>5.0</v>
      </c>
      <c r="E863" s="10" t="s">
        <v>2838</v>
      </c>
      <c r="F863">
        <v>5.0</v>
      </c>
      <c r="G863" t="s">
        <v>2838</v>
      </c>
      <c r="H863" s="10">
        <v>1.0</v>
      </c>
      <c r="I863" s="10" t="s">
        <v>2986</v>
      </c>
      <c r="J863" s="10" t="s">
        <v>92</v>
      </c>
      <c r="K863" s="10" t="s">
        <v>2908</v>
      </c>
      <c r="L863" s="10">
        <v>3704.0</v>
      </c>
      <c r="M863" s="10" t="s">
        <v>2838</v>
      </c>
      <c r="N863" s="10" t="s">
        <v>2909</v>
      </c>
      <c r="O863" t="s">
        <v>42</v>
      </c>
    </row>
    <row r="864">
      <c r="A864" s="10" t="s">
        <v>2916</v>
      </c>
      <c r="B864" s="10">
        <v>3050000.0</v>
      </c>
      <c r="C864" s="10" t="s">
        <v>2838</v>
      </c>
      <c r="D864" s="10">
        <v>7.0</v>
      </c>
      <c r="E864" s="10" t="s">
        <v>2838</v>
      </c>
      <c r="F864">
        <v>6.0</v>
      </c>
      <c r="G864" t="s">
        <v>2838</v>
      </c>
      <c r="H864" s="10">
        <v>4.0</v>
      </c>
      <c r="I864" s="10" t="s">
        <v>2986</v>
      </c>
      <c r="J864" s="10" t="s">
        <v>56</v>
      </c>
      <c r="K864" s="10" t="s">
        <v>40</v>
      </c>
      <c r="L864" s="10">
        <v>4089.0</v>
      </c>
      <c r="M864" s="10" t="s">
        <v>2838</v>
      </c>
      <c r="N864" s="10" t="s">
        <v>2909</v>
      </c>
      <c r="O864" t="s">
        <v>112</v>
      </c>
    </row>
    <row r="865">
      <c r="A865" s="10" t="s">
        <v>2920</v>
      </c>
      <c r="B865" s="10">
        <v>3050000.0</v>
      </c>
      <c r="C865" s="10" t="s">
        <v>2838</v>
      </c>
      <c r="D865" s="10">
        <v>6.0</v>
      </c>
      <c r="E865" s="10" t="s">
        <v>2838</v>
      </c>
      <c r="F865">
        <v>6.0</v>
      </c>
      <c r="G865" t="s">
        <v>2838</v>
      </c>
      <c r="H865" s="10">
        <v>2.0</v>
      </c>
      <c r="I865" s="10" t="s">
        <v>2838</v>
      </c>
      <c r="J865" s="10" t="s">
        <v>56</v>
      </c>
      <c r="K865" s="10" t="s">
        <v>40</v>
      </c>
      <c r="L865" s="10">
        <v>3444.0</v>
      </c>
      <c r="M865" s="10" t="s">
        <v>2838</v>
      </c>
      <c r="N865" s="10" t="s">
        <v>2909</v>
      </c>
      <c r="O865" t="s">
        <v>42</v>
      </c>
    </row>
    <row r="866">
      <c r="A866" s="10" t="s">
        <v>2916</v>
      </c>
      <c r="B866" s="10">
        <v>3050000.0</v>
      </c>
      <c r="C866" s="10" t="s">
        <v>2838</v>
      </c>
      <c r="D866" s="10">
        <v>7.0</v>
      </c>
      <c r="E866" s="10" t="s">
        <v>2838</v>
      </c>
      <c r="F866">
        <v>6.0</v>
      </c>
      <c r="G866" t="s">
        <v>2838</v>
      </c>
      <c r="H866" s="10">
        <v>3.0</v>
      </c>
      <c r="I866" s="10" t="s">
        <v>2986</v>
      </c>
      <c r="J866" s="10" t="s">
        <v>56</v>
      </c>
      <c r="K866" s="10" t="s">
        <v>40</v>
      </c>
      <c r="L866" s="10">
        <v>4293.0</v>
      </c>
      <c r="M866" s="10" t="s">
        <v>2838</v>
      </c>
      <c r="N866" s="10" t="s">
        <v>2909</v>
      </c>
      <c r="O866" t="s">
        <v>112</v>
      </c>
    </row>
    <row r="867">
      <c r="A867" s="10" t="s">
        <v>2907</v>
      </c>
      <c r="B867" s="10">
        <v>3000000.0</v>
      </c>
      <c r="C867" s="10" t="s">
        <v>2838</v>
      </c>
      <c r="D867" s="10">
        <v>4.0</v>
      </c>
      <c r="E867" s="10" t="s">
        <v>2838</v>
      </c>
      <c r="F867">
        <v>3.0</v>
      </c>
      <c r="G867" t="s">
        <v>2838</v>
      </c>
      <c r="H867" s="10">
        <v>1.0</v>
      </c>
      <c r="I867" s="10" t="s">
        <v>2986</v>
      </c>
      <c r="J867" s="10" t="s">
        <v>33</v>
      </c>
      <c r="K867" s="10" t="s">
        <v>2908</v>
      </c>
      <c r="L867" s="10">
        <v>2066.0</v>
      </c>
      <c r="M867" s="10" t="s">
        <v>2838</v>
      </c>
      <c r="N867" s="10" t="s">
        <v>2909</v>
      </c>
      <c r="O867" t="s">
        <v>256</v>
      </c>
    </row>
    <row r="868">
      <c r="A868" s="10" t="s">
        <v>2917</v>
      </c>
      <c r="B868" s="10">
        <v>3000000.0</v>
      </c>
      <c r="C868" s="10" t="s">
        <v>2838</v>
      </c>
      <c r="D868" s="10">
        <v>3.0</v>
      </c>
      <c r="E868" s="10" t="s">
        <v>2838</v>
      </c>
      <c r="F868">
        <v>2.0</v>
      </c>
      <c r="G868" t="s">
        <v>2838</v>
      </c>
      <c r="H868" s="10">
        <v>4.0</v>
      </c>
      <c r="I868" s="10" t="s">
        <v>2986</v>
      </c>
      <c r="J868" s="10" t="s">
        <v>1158</v>
      </c>
      <c r="K868" s="10" t="s">
        <v>40</v>
      </c>
      <c r="L868" s="10">
        <v>5700.0</v>
      </c>
      <c r="M868" s="10" t="s">
        <v>2986</v>
      </c>
      <c r="N868" s="10" t="s">
        <v>2909</v>
      </c>
      <c r="O868" t="s">
        <v>42</v>
      </c>
    </row>
    <row r="869">
      <c r="A869" s="10" t="s">
        <v>2907</v>
      </c>
      <c r="B869" s="10">
        <v>3000000.0</v>
      </c>
      <c r="C869" s="10" t="s">
        <v>2838</v>
      </c>
      <c r="D869" s="10">
        <v>5.0</v>
      </c>
      <c r="E869" s="10" t="s">
        <v>2838</v>
      </c>
      <c r="F869">
        <v>5.0</v>
      </c>
      <c r="G869" t="s">
        <v>2838</v>
      </c>
      <c r="H869" s="10">
        <v>2.0</v>
      </c>
      <c r="I869" s="10" t="s">
        <v>2838</v>
      </c>
      <c r="J869" s="10" t="s">
        <v>92</v>
      </c>
      <c r="K869" s="10" t="s">
        <v>2908</v>
      </c>
      <c r="L869" s="10">
        <v>3218.0</v>
      </c>
      <c r="M869" s="10" t="s">
        <v>2838</v>
      </c>
      <c r="N869" s="10" t="s">
        <v>2909</v>
      </c>
      <c r="O869" t="s">
        <v>42</v>
      </c>
    </row>
    <row r="870">
      <c r="A870" s="10" t="s">
        <v>2910</v>
      </c>
      <c r="B870" s="10">
        <v>3000000.0</v>
      </c>
      <c r="C870" s="10" t="s">
        <v>2838</v>
      </c>
      <c r="D870" s="10">
        <v>5.0</v>
      </c>
      <c r="E870" s="10" t="s">
        <v>2838</v>
      </c>
      <c r="F870">
        <v>4.0</v>
      </c>
      <c r="G870" t="s">
        <v>2838</v>
      </c>
      <c r="H870" s="10">
        <v>2.0</v>
      </c>
      <c r="I870" s="10" t="s">
        <v>2838</v>
      </c>
      <c r="J870" s="10" t="s">
        <v>56</v>
      </c>
      <c r="K870" s="10" t="s">
        <v>40</v>
      </c>
      <c r="L870" s="10">
        <v>3550.0</v>
      </c>
      <c r="M870" s="10" t="s">
        <v>2838</v>
      </c>
      <c r="N870" s="10" t="s">
        <v>2909</v>
      </c>
      <c r="O870" t="s">
        <v>42</v>
      </c>
    </row>
    <row r="871">
      <c r="A871" s="10" t="s">
        <v>2907</v>
      </c>
      <c r="B871" s="10">
        <v>3000000.0</v>
      </c>
      <c r="C871" s="10" t="s">
        <v>2838</v>
      </c>
      <c r="D871" s="10">
        <v>4.0</v>
      </c>
      <c r="E871" s="10" t="s">
        <v>2838</v>
      </c>
      <c r="F871">
        <v>5.0</v>
      </c>
      <c r="G871" t="s">
        <v>2838</v>
      </c>
      <c r="H871" s="10">
        <v>2.0</v>
      </c>
      <c r="I871" s="10" t="s">
        <v>2838</v>
      </c>
      <c r="J871" s="10" t="s">
        <v>92</v>
      </c>
      <c r="K871" s="10" t="s">
        <v>2908</v>
      </c>
      <c r="L871" s="10">
        <v>3800.0</v>
      </c>
      <c r="M871" s="10" t="s">
        <v>2838</v>
      </c>
      <c r="N871" s="10" t="s">
        <v>2909</v>
      </c>
      <c r="O871" t="s">
        <v>42</v>
      </c>
    </row>
    <row r="872">
      <c r="A872" s="10" t="s">
        <v>2907</v>
      </c>
      <c r="B872" s="10">
        <v>3000000.0</v>
      </c>
      <c r="C872" s="10" t="s">
        <v>2838</v>
      </c>
      <c r="D872" s="10">
        <v>6.0</v>
      </c>
      <c r="E872" s="10" t="s">
        <v>2838</v>
      </c>
      <c r="F872">
        <v>6.0</v>
      </c>
      <c r="G872" t="s">
        <v>2838</v>
      </c>
      <c r="H872" s="10">
        <v>2.0</v>
      </c>
      <c r="I872" s="10" t="s">
        <v>2838</v>
      </c>
      <c r="J872" s="10" t="s">
        <v>92</v>
      </c>
      <c r="K872" s="10" t="s">
        <v>2908</v>
      </c>
      <c r="L872" s="10">
        <v>3800.0</v>
      </c>
      <c r="M872" s="10" t="s">
        <v>2838</v>
      </c>
      <c r="N872" s="10" t="s">
        <v>2909</v>
      </c>
      <c r="O872" t="s">
        <v>42</v>
      </c>
    </row>
    <row r="873">
      <c r="A873" s="10" t="s">
        <v>2920</v>
      </c>
      <c r="B873" s="10">
        <v>3000000.0</v>
      </c>
      <c r="C873" s="10" t="s">
        <v>2838</v>
      </c>
      <c r="D873" s="10">
        <v>6.0</v>
      </c>
      <c r="E873" s="10" t="s">
        <v>2838</v>
      </c>
      <c r="F873">
        <v>6.0</v>
      </c>
      <c r="G873" t="s">
        <v>2838</v>
      </c>
      <c r="H873" s="10">
        <v>6.0</v>
      </c>
      <c r="I873" s="10" t="s">
        <v>2986</v>
      </c>
      <c r="J873" s="10" t="s">
        <v>92</v>
      </c>
      <c r="K873" s="10" t="s">
        <v>2908</v>
      </c>
      <c r="L873" s="10">
        <v>3541.0</v>
      </c>
      <c r="M873" s="10" t="s">
        <v>2838</v>
      </c>
      <c r="N873" s="10" t="s">
        <v>2909</v>
      </c>
      <c r="O873" t="s">
        <v>42</v>
      </c>
    </row>
    <row r="874">
      <c r="A874" s="10" t="s">
        <v>2930</v>
      </c>
      <c r="B874" s="10">
        <v>3000000.0</v>
      </c>
      <c r="C874" s="10" t="s">
        <v>2838</v>
      </c>
      <c r="D874" s="10">
        <v>7.0</v>
      </c>
      <c r="E874" s="10" t="s">
        <v>2838</v>
      </c>
      <c r="F874">
        <v>7.0</v>
      </c>
      <c r="G874" t="s">
        <v>2838</v>
      </c>
      <c r="H874" s="10">
        <v>1.0</v>
      </c>
      <c r="I874" s="10" t="s">
        <v>2986</v>
      </c>
      <c r="J874" s="10" t="s">
        <v>39</v>
      </c>
      <c r="K874" s="10" t="s">
        <v>40</v>
      </c>
      <c r="L874" s="10">
        <v>5000.0</v>
      </c>
      <c r="M874" s="10" t="s">
        <v>2838</v>
      </c>
      <c r="N874" s="10" t="s">
        <v>2909</v>
      </c>
      <c r="O874" t="s">
        <v>42</v>
      </c>
    </row>
    <row r="875">
      <c r="A875" s="10" t="s">
        <v>2920</v>
      </c>
      <c r="B875" s="10">
        <v>3000000.0</v>
      </c>
      <c r="C875" s="10" t="s">
        <v>2838</v>
      </c>
      <c r="D875" s="10">
        <v>5.0</v>
      </c>
      <c r="E875" s="10" t="s">
        <v>2838</v>
      </c>
      <c r="F875">
        <v>6.0</v>
      </c>
      <c r="G875" t="s">
        <v>2838</v>
      </c>
      <c r="H875" s="10">
        <v>2.0</v>
      </c>
      <c r="I875" s="10" t="s">
        <v>2838</v>
      </c>
      <c r="J875" s="10" t="s">
        <v>92</v>
      </c>
      <c r="K875" s="10" t="s">
        <v>2908</v>
      </c>
      <c r="L875" s="10">
        <v>3541.0</v>
      </c>
      <c r="M875" s="10" t="s">
        <v>2838</v>
      </c>
      <c r="N875" s="10" t="s">
        <v>2909</v>
      </c>
      <c r="O875" t="s">
        <v>256</v>
      </c>
    </row>
    <row r="876">
      <c r="A876" s="10" t="s">
        <v>2941</v>
      </c>
      <c r="B876" s="10">
        <v>3000000.0</v>
      </c>
      <c r="C876" s="10" t="s">
        <v>2838</v>
      </c>
      <c r="D876" s="10">
        <v>6.0</v>
      </c>
      <c r="E876" s="10" t="s">
        <v>2838</v>
      </c>
      <c r="F876">
        <v>5.0</v>
      </c>
      <c r="G876" t="s">
        <v>2838</v>
      </c>
      <c r="H876" s="10">
        <v>2.0</v>
      </c>
      <c r="I876" s="10" t="s">
        <v>2838</v>
      </c>
      <c r="J876" s="10" t="s">
        <v>56</v>
      </c>
      <c r="K876" s="10" t="s">
        <v>40</v>
      </c>
      <c r="L876" s="10">
        <v>4500.0</v>
      </c>
      <c r="M876" s="10" t="s">
        <v>2838</v>
      </c>
      <c r="N876" s="10" t="s">
        <v>2909</v>
      </c>
      <c r="O876" t="s">
        <v>36</v>
      </c>
    </row>
    <row r="877">
      <c r="A877" s="10" t="s">
        <v>2920</v>
      </c>
      <c r="B877" s="10">
        <v>3000000.0</v>
      </c>
      <c r="C877" s="10" t="s">
        <v>2838</v>
      </c>
      <c r="D877" s="10">
        <v>5.0</v>
      </c>
      <c r="E877" s="10" t="s">
        <v>2838</v>
      </c>
      <c r="F877">
        <v>5.0</v>
      </c>
      <c r="G877" t="s">
        <v>2838</v>
      </c>
      <c r="H877" s="10">
        <v>2.0</v>
      </c>
      <c r="I877" s="10" t="s">
        <v>2838</v>
      </c>
      <c r="J877" s="10" t="s">
        <v>33</v>
      </c>
      <c r="K877" s="10" t="s">
        <v>2908</v>
      </c>
      <c r="L877" s="10">
        <v>4214.0</v>
      </c>
      <c r="M877" s="10" t="s">
        <v>2838</v>
      </c>
      <c r="N877" s="10" t="s">
        <v>2909</v>
      </c>
      <c r="O877" t="s">
        <v>42</v>
      </c>
    </row>
    <row r="878">
      <c r="A878" s="10" t="s">
        <v>2941</v>
      </c>
      <c r="B878" s="10">
        <v>3000000.0</v>
      </c>
      <c r="C878" s="10" t="s">
        <v>2838</v>
      </c>
      <c r="D878" s="10">
        <v>5.0</v>
      </c>
      <c r="E878" s="10" t="s">
        <v>2838</v>
      </c>
      <c r="F878">
        <v>5.0</v>
      </c>
      <c r="G878" t="s">
        <v>2838</v>
      </c>
      <c r="H878" s="10">
        <v>2.0</v>
      </c>
      <c r="I878" s="10" t="s">
        <v>2838</v>
      </c>
      <c r="J878" s="10" t="s">
        <v>92</v>
      </c>
      <c r="K878" s="10" t="s">
        <v>2908</v>
      </c>
      <c r="L878" s="10">
        <v>3660.0</v>
      </c>
      <c r="M878" s="10" t="s">
        <v>2838</v>
      </c>
      <c r="N878" s="10" t="s">
        <v>2909</v>
      </c>
      <c r="O878" t="s">
        <v>36</v>
      </c>
    </row>
    <row r="879">
      <c r="A879" s="10" t="s">
        <v>2907</v>
      </c>
      <c r="B879" s="10">
        <v>3000000.0</v>
      </c>
      <c r="C879" s="10" t="s">
        <v>2838</v>
      </c>
      <c r="D879" s="10">
        <v>4.0</v>
      </c>
      <c r="E879" s="10" t="s">
        <v>2838</v>
      </c>
      <c r="F879">
        <v>3.0</v>
      </c>
      <c r="G879" t="s">
        <v>2838</v>
      </c>
      <c r="H879" s="10">
        <v>1.0</v>
      </c>
      <c r="I879" s="10" t="s">
        <v>2986</v>
      </c>
      <c r="J879" s="10" t="s">
        <v>33</v>
      </c>
      <c r="K879" s="10" t="s">
        <v>2908</v>
      </c>
      <c r="L879" s="10">
        <v>1819.0</v>
      </c>
      <c r="M879" s="10" t="s">
        <v>2838</v>
      </c>
      <c r="N879" s="10" t="s">
        <v>2909</v>
      </c>
      <c r="O879" t="s">
        <v>36</v>
      </c>
    </row>
    <row r="880">
      <c r="A880" s="10" t="s">
        <v>2920</v>
      </c>
      <c r="B880" s="10">
        <v>3000000.0</v>
      </c>
      <c r="C880" s="10" t="s">
        <v>2838</v>
      </c>
      <c r="D880" s="10">
        <v>6.0</v>
      </c>
      <c r="E880" s="10" t="s">
        <v>2838</v>
      </c>
      <c r="F880">
        <v>5.0</v>
      </c>
      <c r="G880" t="s">
        <v>2838</v>
      </c>
      <c r="H880" s="10">
        <v>2.0</v>
      </c>
      <c r="I880" s="10" t="s">
        <v>2838</v>
      </c>
      <c r="J880" s="10" t="s">
        <v>56</v>
      </c>
      <c r="K880" s="10" t="s">
        <v>40</v>
      </c>
      <c r="L880" s="10">
        <v>4000.0</v>
      </c>
      <c r="M880" s="10" t="s">
        <v>2838</v>
      </c>
      <c r="N880" s="10" t="s">
        <v>2909</v>
      </c>
      <c r="O880" t="s">
        <v>42</v>
      </c>
    </row>
    <row r="881">
      <c r="A881" s="10" t="s">
        <v>2907</v>
      </c>
      <c r="B881" s="10">
        <v>3000000.0</v>
      </c>
      <c r="C881" s="10" t="s">
        <v>2838</v>
      </c>
      <c r="D881" s="10">
        <v>4.0</v>
      </c>
      <c r="E881" s="10" t="s">
        <v>2838</v>
      </c>
      <c r="F881">
        <v>5.0</v>
      </c>
      <c r="G881" t="s">
        <v>2838</v>
      </c>
      <c r="H881" s="10">
        <v>2.0</v>
      </c>
      <c r="I881" s="10" t="s">
        <v>2838</v>
      </c>
      <c r="J881" s="10" t="s">
        <v>92</v>
      </c>
      <c r="K881" s="10" t="s">
        <v>2908</v>
      </c>
      <c r="L881" s="10">
        <v>2600.0</v>
      </c>
      <c r="M881" s="10" t="s">
        <v>2838</v>
      </c>
      <c r="N881" s="10" t="s">
        <v>2909</v>
      </c>
      <c r="O881" t="s">
        <v>36</v>
      </c>
    </row>
    <row r="882">
      <c r="A882" s="10" t="s">
        <v>2941</v>
      </c>
      <c r="B882" s="10">
        <v>3000000.0</v>
      </c>
      <c r="C882" s="10" t="s">
        <v>2838</v>
      </c>
      <c r="D882" s="10">
        <v>5.0</v>
      </c>
      <c r="E882" s="10" t="s">
        <v>2838</v>
      </c>
      <c r="F882">
        <v>6.0</v>
      </c>
      <c r="G882" t="s">
        <v>2838</v>
      </c>
      <c r="H882" s="10">
        <v>2.0</v>
      </c>
      <c r="I882" s="10" t="s">
        <v>2838</v>
      </c>
      <c r="J882" s="10" t="s">
        <v>92</v>
      </c>
      <c r="K882" s="10" t="s">
        <v>2908</v>
      </c>
      <c r="L882" s="10">
        <v>3660.0</v>
      </c>
      <c r="M882" s="10" t="s">
        <v>2838</v>
      </c>
      <c r="N882" s="10" t="s">
        <v>2909</v>
      </c>
      <c r="O882" t="s">
        <v>36</v>
      </c>
    </row>
    <row r="883">
      <c r="A883" s="10" t="s">
        <v>2920</v>
      </c>
      <c r="B883" s="10">
        <v>3000000.0</v>
      </c>
      <c r="C883" s="10" t="s">
        <v>2838</v>
      </c>
      <c r="D883" s="10">
        <v>5.0</v>
      </c>
      <c r="E883" s="10" t="s">
        <v>2838</v>
      </c>
      <c r="F883">
        <v>5.0</v>
      </c>
      <c r="G883" t="s">
        <v>2838</v>
      </c>
      <c r="H883" s="10">
        <v>2.0</v>
      </c>
      <c r="I883" s="10" t="s">
        <v>2838</v>
      </c>
      <c r="J883" s="10" t="s">
        <v>92</v>
      </c>
      <c r="K883" s="10" t="s">
        <v>2908</v>
      </c>
      <c r="L883" s="10">
        <v>3704.0</v>
      </c>
      <c r="M883" s="10" t="s">
        <v>2838</v>
      </c>
      <c r="N883" s="10" t="s">
        <v>2909</v>
      </c>
      <c r="O883" t="s">
        <v>42</v>
      </c>
    </row>
    <row r="884">
      <c r="A884" s="10" t="s">
        <v>2920</v>
      </c>
      <c r="B884" s="10">
        <v>3000000.0</v>
      </c>
      <c r="C884" s="10" t="s">
        <v>2838</v>
      </c>
      <c r="D884" s="10">
        <v>4.0</v>
      </c>
      <c r="E884" s="10" t="s">
        <v>2838</v>
      </c>
      <c r="F884">
        <v>5.0</v>
      </c>
      <c r="G884" t="s">
        <v>2838</v>
      </c>
      <c r="H884" s="10">
        <v>2.0</v>
      </c>
      <c r="I884" s="10" t="s">
        <v>2838</v>
      </c>
      <c r="J884" s="10" t="s">
        <v>33</v>
      </c>
      <c r="K884" s="10" t="s">
        <v>2908</v>
      </c>
      <c r="L884" s="10">
        <v>3857.0</v>
      </c>
      <c r="M884" s="10" t="s">
        <v>2838</v>
      </c>
      <c r="N884" s="10" t="s">
        <v>2909</v>
      </c>
      <c r="O884" t="s">
        <v>42</v>
      </c>
    </row>
    <row r="885">
      <c r="A885" s="10" t="s">
        <v>2920</v>
      </c>
      <c r="B885" s="10">
        <v>3000000.0</v>
      </c>
      <c r="C885" s="10" t="s">
        <v>2838</v>
      </c>
      <c r="D885" s="10">
        <v>5.0</v>
      </c>
      <c r="E885" s="10" t="s">
        <v>2838</v>
      </c>
      <c r="F885">
        <v>6.0</v>
      </c>
      <c r="G885" t="s">
        <v>2838</v>
      </c>
      <c r="H885" s="10">
        <v>2.0</v>
      </c>
      <c r="I885" s="10" t="s">
        <v>2838</v>
      </c>
      <c r="J885" s="10" t="s">
        <v>92</v>
      </c>
      <c r="K885" s="10" t="s">
        <v>2908</v>
      </c>
      <c r="L885" s="10">
        <v>3137.0</v>
      </c>
      <c r="M885" s="10" t="s">
        <v>2838</v>
      </c>
      <c r="N885" s="10" t="s">
        <v>2909</v>
      </c>
      <c r="O885" t="s">
        <v>256</v>
      </c>
    </row>
    <row r="886">
      <c r="A886" s="10" t="s">
        <v>2916</v>
      </c>
      <c r="B886" s="10">
        <v>3000000.0</v>
      </c>
      <c r="C886" s="10" t="s">
        <v>2838</v>
      </c>
      <c r="D886" s="10">
        <v>7.0</v>
      </c>
      <c r="E886" s="10" t="s">
        <v>2838</v>
      </c>
      <c r="F886">
        <v>6.0</v>
      </c>
      <c r="G886" t="s">
        <v>2838</v>
      </c>
      <c r="H886" s="10">
        <v>2.0</v>
      </c>
      <c r="I886" s="10" t="s">
        <v>2838</v>
      </c>
      <c r="J886" s="10" t="s">
        <v>56</v>
      </c>
      <c r="K886" s="10" t="s">
        <v>40</v>
      </c>
      <c r="L886" s="10">
        <v>4983.0</v>
      </c>
      <c r="M886" s="10" t="s">
        <v>2838</v>
      </c>
      <c r="N886" s="10" t="s">
        <v>2909</v>
      </c>
      <c r="O886" t="s">
        <v>112</v>
      </c>
    </row>
    <row r="887">
      <c r="A887" s="10" t="s">
        <v>2920</v>
      </c>
      <c r="B887" s="10">
        <v>3000000.0</v>
      </c>
      <c r="C887" s="10" t="s">
        <v>2838</v>
      </c>
      <c r="D887" s="10">
        <v>6.0</v>
      </c>
      <c r="E887" s="10" t="s">
        <v>2838</v>
      </c>
      <c r="F887">
        <v>6.0</v>
      </c>
      <c r="G887" t="s">
        <v>2838</v>
      </c>
      <c r="H887" s="10">
        <v>2.0</v>
      </c>
      <c r="I887" s="10" t="s">
        <v>2838</v>
      </c>
      <c r="J887" s="10" t="s">
        <v>92</v>
      </c>
      <c r="K887" s="10" t="s">
        <v>2908</v>
      </c>
      <c r="L887" s="10">
        <v>4700.0</v>
      </c>
      <c r="M887" s="10" t="s">
        <v>2838</v>
      </c>
      <c r="N887" s="10" t="s">
        <v>2909</v>
      </c>
      <c r="O887" t="s">
        <v>42</v>
      </c>
    </row>
    <row r="888">
      <c r="A888" s="10" t="s">
        <v>2930</v>
      </c>
      <c r="B888" s="10">
        <v>3000000.0</v>
      </c>
      <c r="C888" s="10" t="s">
        <v>2838</v>
      </c>
      <c r="D888" s="10">
        <v>5.0</v>
      </c>
      <c r="E888" s="10" t="s">
        <v>2838</v>
      </c>
      <c r="F888">
        <v>4.0</v>
      </c>
      <c r="G888" t="s">
        <v>2838</v>
      </c>
      <c r="H888" s="10">
        <v>1.0</v>
      </c>
      <c r="I888" s="10" t="s">
        <v>2986</v>
      </c>
      <c r="J888" s="10" t="s">
        <v>39</v>
      </c>
      <c r="K888" s="10" t="s">
        <v>40</v>
      </c>
      <c r="L888" s="10">
        <v>8000.0</v>
      </c>
      <c r="M888" s="10" t="s">
        <v>2986</v>
      </c>
      <c r="N888" s="10" t="s">
        <v>2909</v>
      </c>
      <c r="O888" t="s">
        <v>42</v>
      </c>
    </row>
    <row r="889">
      <c r="A889" s="10" t="s">
        <v>2920</v>
      </c>
      <c r="B889" s="10">
        <v>3000000.0</v>
      </c>
      <c r="C889" s="10" t="s">
        <v>2838</v>
      </c>
      <c r="D889" s="10">
        <v>6.0</v>
      </c>
      <c r="E889" s="10" t="s">
        <v>2838</v>
      </c>
      <c r="F889">
        <v>5.0</v>
      </c>
      <c r="G889" t="s">
        <v>2838</v>
      </c>
      <c r="H889" s="10">
        <v>2.0</v>
      </c>
      <c r="I889" s="10" t="s">
        <v>2838</v>
      </c>
      <c r="J889" s="10" t="s">
        <v>56</v>
      </c>
      <c r="K889" s="10" t="s">
        <v>40</v>
      </c>
      <c r="L889" s="10">
        <v>4000.0</v>
      </c>
      <c r="M889" s="10" t="s">
        <v>2838</v>
      </c>
      <c r="N889" s="10" t="s">
        <v>2909</v>
      </c>
      <c r="O889" t="s">
        <v>42</v>
      </c>
    </row>
    <row r="890">
      <c r="A890" s="10" t="s">
        <v>2921</v>
      </c>
      <c r="B890" s="10">
        <v>3000000.0</v>
      </c>
      <c r="C890" s="10" t="s">
        <v>2838</v>
      </c>
      <c r="D890" s="10">
        <v>5.0</v>
      </c>
      <c r="E890" s="10" t="s">
        <v>2838</v>
      </c>
      <c r="F890">
        <v>5.0</v>
      </c>
      <c r="G890" t="s">
        <v>2838</v>
      </c>
      <c r="H890" s="10">
        <v>2.0</v>
      </c>
      <c r="I890" s="10" t="s">
        <v>2838</v>
      </c>
      <c r="J890" s="10" t="s">
        <v>557</v>
      </c>
      <c r="K890" s="10" t="s">
        <v>40</v>
      </c>
      <c r="L890" s="10">
        <v>1850.0</v>
      </c>
      <c r="M890" s="10" t="s">
        <v>2838</v>
      </c>
      <c r="N890" s="10" t="s">
        <v>2909</v>
      </c>
      <c r="O890" t="s">
        <v>42</v>
      </c>
    </row>
    <row r="891">
      <c r="A891" s="10" t="s">
        <v>2907</v>
      </c>
      <c r="B891" s="10">
        <v>3000000.0</v>
      </c>
      <c r="C891" s="10" t="s">
        <v>2838</v>
      </c>
      <c r="D891" s="10">
        <v>6.0</v>
      </c>
      <c r="E891" s="10" t="s">
        <v>2838</v>
      </c>
      <c r="F891">
        <v>5.0</v>
      </c>
      <c r="G891" t="s">
        <v>2838</v>
      </c>
      <c r="H891" s="10">
        <v>2.0</v>
      </c>
      <c r="I891" s="10" t="s">
        <v>2838</v>
      </c>
      <c r="J891" s="10" t="s">
        <v>92</v>
      </c>
      <c r="K891" s="10" t="s">
        <v>2908</v>
      </c>
      <c r="L891" s="10">
        <v>3800.0</v>
      </c>
      <c r="M891" s="10" t="s">
        <v>2838</v>
      </c>
      <c r="N891" s="10" t="s">
        <v>2909</v>
      </c>
      <c r="O891" t="s">
        <v>42</v>
      </c>
    </row>
    <row r="892">
      <c r="A892" s="10" t="s">
        <v>2907</v>
      </c>
      <c r="B892" s="10">
        <v>2999000.0</v>
      </c>
      <c r="C892" s="10" t="s">
        <v>2838</v>
      </c>
      <c r="D892" s="10">
        <v>4.0</v>
      </c>
      <c r="E892" s="10" t="s">
        <v>2838</v>
      </c>
      <c r="F892">
        <v>3.0</v>
      </c>
      <c r="G892" t="s">
        <v>2838</v>
      </c>
      <c r="H892" s="10">
        <v>2.0</v>
      </c>
      <c r="I892" s="10" t="s">
        <v>2838</v>
      </c>
      <c r="J892" s="10" t="s">
        <v>33</v>
      </c>
      <c r="K892" s="10" t="s">
        <v>2908</v>
      </c>
      <c r="L892" s="10">
        <v>2066.0</v>
      </c>
      <c r="M892" s="10" t="s">
        <v>2838</v>
      </c>
      <c r="N892" s="10" t="s">
        <v>2909</v>
      </c>
      <c r="O892" t="s">
        <v>36</v>
      </c>
    </row>
    <row r="893">
      <c r="A893" s="10" t="s">
        <v>2907</v>
      </c>
      <c r="B893" s="10">
        <v>2999000.0</v>
      </c>
      <c r="C893" s="10" t="s">
        <v>2838</v>
      </c>
      <c r="D893" s="10">
        <v>3.0</v>
      </c>
      <c r="E893" s="10" t="s">
        <v>2838</v>
      </c>
      <c r="F893">
        <v>2.0</v>
      </c>
      <c r="G893" t="s">
        <v>2838</v>
      </c>
      <c r="H893" s="10">
        <v>2.0</v>
      </c>
      <c r="I893" s="10" t="s">
        <v>2838</v>
      </c>
      <c r="J893" s="10" t="s">
        <v>33</v>
      </c>
      <c r="K893" s="10" t="s">
        <v>2908</v>
      </c>
      <c r="L893" s="10">
        <v>1668.0</v>
      </c>
      <c r="M893" s="10" t="s">
        <v>2838</v>
      </c>
      <c r="N893" s="10" t="s">
        <v>2909</v>
      </c>
      <c r="O893" t="s">
        <v>42</v>
      </c>
    </row>
    <row r="894">
      <c r="A894" s="10" t="s">
        <v>2907</v>
      </c>
      <c r="B894" s="10">
        <v>2998000.0</v>
      </c>
      <c r="C894" s="10" t="s">
        <v>2838</v>
      </c>
      <c r="D894" s="10">
        <v>4.0</v>
      </c>
      <c r="E894" s="10" t="s">
        <v>2838</v>
      </c>
      <c r="F894">
        <v>3.0</v>
      </c>
      <c r="G894" t="s">
        <v>2838</v>
      </c>
      <c r="H894" s="10">
        <v>4.0</v>
      </c>
      <c r="I894" s="10" t="s">
        <v>2986</v>
      </c>
      <c r="J894" s="10" t="s">
        <v>92</v>
      </c>
      <c r="K894" s="10" t="s">
        <v>2908</v>
      </c>
      <c r="L894" s="10">
        <v>3218.0</v>
      </c>
      <c r="M894" s="10" t="s">
        <v>2838</v>
      </c>
      <c r="N894" s="10" t="s">
        <v>2909</v>
      </c>
      <c r="O894" t="s">
        <v>42</v>
      </c>
    </row>
    <row r="895">
      <c r="A895" s="10" t="s">
        <v>2936</v>
      </c>
      <c r="B895" s="10">
        <v>2990000.0</v>
      </c>
      <c r="C895" s="10" t="s">
        <v>2838</v>
      </c>
      <c r="D895" s="10">
        <v>5.0</v>
      </c>
      <c r="E895" s="10" t="s">
        <v>2838</v>
      </c>
      <c r="F895">
        <v>3.0</v>
      </c>
      <c r="G895" t="s">
        <v>2838</v>
      </c>
      <c r="H895" s="10">
        <v>2.0</v>
      </c>
      <c r="I895" s="10" t="s">
        <v>2838</v>
      </c>
      <c r="J895" s="10" t="s">
        <v>177</v>
      </c>
      <c r="K895" s="10" t="s">
        <v>40</v>
      </c>
      <c r="L895" s="10">
        <v>3315.0</v>
      </c>
      <c r="M895" s="10" t="s">
        <v>2838</v>
      </c>
      <c r="N895" s="10" t="s">
        <v>2909</v>
      </c>
      <c r="O895" t="s">
        <v>42</v>
      </c>
    </row>
    <row r="896">
      <c r="A896" s="10" t="s">
        <v>2921</v>
      </c>
      <c r="B896" s="10">
        <v>2990000.0</v>
      </c>
      <c r="C896" s="10" t="s">
        <v>2838</v>
      </c>
      <c r="D896" s="10">
        <v>6.0</v>
      </c>
      <c r="E896" s="10" t="s">
        <v>2838</v>
      </c>
      <c r="F896">
        <v>6.0</v>
      </c>
      <c r="G896" t="s">
        <v>2838</v>
      </c>
      <c r="H896" s="10">
        <v>2.0</v>
      </c>
      <c r="I896" s="10" t="s">
        <v>2838</v>
      </c>
      <c r="J896" s="10" t="s">
        <v>1012</v>
      </c>
      <c r="K896" s="10" t="s">
        <v>2908</v>
      </c>
      <c r="L896" s="10">
        <v>3500.0</v>
      </c>
      <c r="M896" s="10" t="s">
        <v>2838</v>
      </c>
      <c r="N896" s="10" t="s">
        <v>2909</v>
      </c>
      <c r="O896" t="s">
        <v>42</v>
      </c>
    </row>
    <row r="897">
      <c r="A897" s="10" t="s">
        <v>2921</v>
      </c>
      <c r="B897" s="10">
        <v>2990000.0</v>
      </c>
      <c r="C897" s="10" t="s">
        <v>2838</v>
      </c>
      <c r="D897" s="10">
        <v>6.0</v>
      </c>
      <c r="E897" s="10" t="s">
        <v>2838</v>
      </c>
      <c r="F897">
        <v>5.0</v>
      </c>
      <c r="G897" t="s">
        <v>2838</v>
      </c>
      <c r="H897" s="10">
        <v>10.0</v>
      </c>
      <c r="I897" s="10" t="s">
        <v>2986</v>
      </c>
      <c r="J897" s="10" t="s">
        <v>1012</v>
      </c>
      <c r="K897" s="10" t="s">
        <v>2908</v>
      </c>
      <c r="L897" s="10">
        <v>3600.0</v>
      </c>
      <c r="M897" s="10" t="s">
        <v>2838</v>
      </c>
      <c r="N897" s="10" t="s">
        <v>2909</v>
      </c>
      <c r="O897" t="s">
        <v>42</v>
      </c>
    </row>
    <row r="898">
      <c r="A898" s="10" t="s">
        <v>2910</v>
      </c>
      <c r="B898" s="10">
        <v>2990000.0</v>
      </c>
      <c r="C898" s="10" t="s">
        <v>2838</v>
      </c>
      <c r="D898" s="10">
        <v>5.0</v>
      </c>
      <c r="E898" s="10" t="s">
        <v>2838</v>
      </c>
      <c r="F898">
        <v>4.0</v>
      </c>
      <c r="G898" t="s">
        <v>2838</v>
      </c>
      <c r="H898" s="10">
        <v>2.0</v>
      </c>
      <c r="I898" s="10" t="s">
        <v>2838</v>
      </c>
      <c r="J898" s="10" t="s">
        <v>56</v>
      </c>
      <c r="K898" s="10" t="s">
        <v>40</v>
      </c>
      <c r="L898" s="10">
        <v>3550.0</v>
      </c>
      <c r="M898" s="10" t="s">
        <v>2838</v>
      </c>
      <c r="N898" s="10" t="s">
        <v>2909</v>
      </c>
      <c r="O898" t="s">
        <v>42</v>
      </c>
    </row>
    <row r="899">
      <c r="A899" s="10" t="s">
        <v>2907</v>
      </c>
      <c r="B899" s="10">
        <v>2990000.0</v>
      </c>
      <c r="C899" s="10" t="s">
        <v>2838</v>
      </c>
      <c r="D899" s="10">
        <v>4.0</v>
      </c>
      <c r="E899" s="10" t="s">
        <v>2838</v>
      </c>
      <c r="F899">
        <v>5.0</v>
      </c>
      <c r="G899" t="s">
        <v>2838</v>
      </c>
      <c r="H899" s="10">
        <v>2.0</v>
      </c>
      <c r="I899" s="10" t="s">
        <v>2838</v>
      </c>
      <c r="J899" s="10" t="s">
        <v>33</v>
      </c>
      <c r="K899" s="10" t="s">
        <v>2908</v>
      </c>
      <c r="L899" s="10">
        <v>2789.0</v>
      </c>
      <c r="M899" s="10" t="s">
        <v>2838</v>
      </c>
      <c r="N899" s="10" t="s">
        <v>2909</v>
      </c>
      <c r="O899" t="s">
        <v>36</v>
      </c>
    </row>
    <row r="900">
      <c r="A900" s="10" t="s">
        <v>2907</v>
      </c>
      <c r="B900" s="10">
        <v>2982000.0</v>
      </c>
      <c r="C900" s="10" t="s">
        <v>2838</v>
      </c>
      <c r="D900" s="10">
        <v>2.0</v>
      </c>
      <c r="E900" s="10" t="s">
        <v>2838</v>
      </c>
      <c r="F900">
        <v>2.0</v>
      </c>
      <c r="G900" t="s">
        <v>2838</v>
      </c>
      <c r="H900" s="10">
        <v>2.0</v>
      </c>
      <c r="I900" s="10" t="s">
        <v>2838</v>
      </c>
      <c r="J900" s="10" t="s">
        <v>33</v>
      </c>
      <c r="K900" s="10" t="s">
        <v>2908</v>
      </c>
      <c r="L900" s="10">
        <v>1103.0</v>
      </c>
      <c r="M900" s="10" t="s">
        <v>2838</v>
      </c>
      <c r="N900" s="10" t="s">
        <v>2909</v>
      </c>
      <c r="O900" t="s">
        <v>36</v>
      </c>
    </row>
    <row r="901">
      <c r="A901" s="10" t="s">
        <v>2946</v>
      </c>
      <c r="B901" s="10">
        <v>2981550.0</v>
      </c>
      <c r="C901" s="10" t="s">
        <v>2838</v>
      </c>
      <c r="D901" s="10">
        <v>2.0</v>
      </c>
      <c r="E901" s="10" t="s">
        <v>2838</v>
      </c>
      <c r="F901">
        <v>3.0</v>
      </c>
      <c r="G901" t="s">
        <v>2838</v>
      </c>
      <c r="H901" s="10">
        <v>4.0</v>
      </c>
      <c r="I901" s="10" t="s">
        <v>2986</v>
      </c>
      <c r="J901" s="10" t="s">
        <v>33</v>
      </c>
      <c r="K901" s="10" t="s">
        <v>2908</v>
      </c>
      <c r="L901" s="10">
        <v>1509.0</v>
      </c>
      <c r="M901" s="10" t="s">
        <v>2838</v>
      </c>
      <c r="N901" s="10" t="s">
        <v>2909</v>
      </c>
      <c r="O901" t="s">
        <v>42</v>
      </c>
    </row>
    <row r="902">
      <c r="A902" s="10" t="s">
        <v>2920</v>
      </c>
      <c r="B902" s="10">
        <v>2980000.0</v>
      </c>
      <c r="C902" s="10" t="s">
        <v>2838</v>
      </c>
      <c r="D902" s="10">
        <v>5.0</v>
      </c>
      <c r="E902" s="10" t="s">
        <v>2838</v>
      </c>
      <c r="F902">
        <v>6.0</v>
      </c>
      <c r="G902" t="s">
        <v>2838</v>
      </c>
      <c r="H902" s="10">
        <v>2.0</v>
      </c>
      <c r="I902" s="10" t="s">
        <v>2838</v>
      </c>
      <c r="J902" s="10" t="s">
        <v>92</v>
      </c>
      <c r="K902" s="10" t="s">
        <v>2908</v>
      </c>
      <c r="L902" s="10">
        <v>3668.0</v>
      </c>
      <c r="M902" s="10" t="s">
        <v>2838</v>
      </c>
      <c r="N902" s="10" t="s">
        <v>2909</v>
      </c>
      <c r="O902" t="s">
        <v>42</v>
      </c>
    </row>
    <row r="903">
      <c r="A903" s="10" t="s">
        <v>2920</v>
      </c>
      <c r="B903" s="10">
        <v>2980000.0</v>
      </c>
      <c r="C903" s="10" t="s">
        <v>2838</v>
      </c>
      <c r="D903" s="10">
        <v>5.0</v>
      </c>
      <c r="E903" s="10" t="s">
        <v>2838</v>
      </c>
      <c r="F903">
        <v>6.0</v>
      </c>
      <c r="G903" t="s">
        <v>2838</v>
      </c>
      <c r="H903" s="10">
        <v>2.0</v>
      </c>
      <c r="I903" s="10" t="s">
        <v>2838</v>
      </c>
      <c r="J903" s="10" t="s">
        <v>92</v>
      </c>
      <c r="K903" s="10" t="s">
        <v>2908</v>
      </c>
      <c r="L903" s="10">
        <v>3668.0</v>
      </c>
      <c r="M903" s="10" t="s">
        <v>2838</v>
      </c>
      <c r="N903" s="10" t="s">
        <v>2909</v>
      </c>
      <c r="O903" t="s">
        <v>42</v>
      </c>
    </row>
    <row r="904">
      <c r="A904" s="10" t="s">
        <v>2941</v>
      </c>
      <c r="B904" s="10">
        <v>2980000.0</v>
      </c>
      <c r="C904" s="10" t="s">
        <v>2838</v>
      </c>
      <c r="D904" s="10">
        <v>6.0</v>
      </c>
      <c r="E904" s="10" t="s">
        <v>2838</v>
      </c>
      <c r="F904">
        <v>6.0</v>
      </c>
      <c r="G904" t="s">
        <v>2838</v>
      </c>
      <c r="H904" s="10">
        <v>2.0</v>
      </c>
      <c r="I904" s="10" t="s">
        <v>2838</v>
      </c>
      <c r="J904" s="10" t="s">
        <v>56</v>
      </c>
      <c r="K904" s="10" t="s">
        <v>40</v>
      </c>
      <c r="L904" s="10">
        <v>3800.0</v>
      </c>
      <c r="M904" s="10" t="s">
        <v>2838</v>
      </c>
      <c r="N904" s="10" t="s">
        <v>2909</v>
      </c>
      <c r="O904" t="s">
        <v>42</v>
      </c>
    </row>
    <row r="905">
      <c r="A905" s="10" t="s">
        <v>2935</v>
      </c>
      <c r="B905" s="10">
        <v>2980000.0</v>
      </c>
      <c r="C905" s="10" t="s">
        <v>2838</v>
      </c>
      <c r="D905" s="10">
        <v>6.0</v>
      </c>
      <c r="E905" s="10" t="s">
        <v>2838</v>
      </c>
      <c r="F905">
        <v>6.0</v>
      </c>
      <c r="G905" t="s">
        <v>2838</v>
      </c>
      <c r="H905" s="10">
        <v>3.0</v>
      </c>
      <c r="I905" s="10" t="s">
        <v>2986</v>
      </c>
      <c r="J905" s="10" t="s">
        <v>39</v>
      </c>
      <c r="K905" s="10" t="s">
        <v>40</v>
      </c>
      <c r="L905" s="10">
        <v>7057.0</v>
      </c>
      <c r="M905" s="10" t="s">
        <v>2986</v>
      </c>
      <c r="N905" s="10" t="s">
        <v>2909</v>
      </c>
      <c r="O905" t="s">
        <v>112</v>
      </c>
    </row>
    <row r="906">
      <c r="A906" s="10" t="s">
        <v>2940</v>
      </c>
      <c r="B906" s="10">
        <v>2980000.0</v>
      </c>
      <c r="C906" s="10" t="s">
        <v>2838</v>
      </c>
      <c r="D906" s="10">
        <v>7.0</v>
      </c>
      <c r="E906" s="10" t="s">
        <v>2838</v>
      </c>
      <c r="F906">
        <v>7.0</v>
      </c>
      <c r="G906" t="s">
        <v>2838</v>
      </c>
      <c r="H906" s="10">
        <v>2.0</v>
      </c>
      <c r="I906" s="10" t="s">
        <v>2838</v>
      </c>
      <c r="J906" s="10" t="s">
        <v>39</v>
      </c>
      <c r="K906" s="10" t="s">
        <v>40</v>
      </c>
      <c r="L906" s="10">
        <v>6000.0</v>
      </c>
      <c r="M906" s="10" t="s">
        <v>2986</v>
      </c>
      <c r="N906" s="10" t="s">
        <v>2909</v>
      </c>
      <c r="O906" t="s">
        <v>112</v>
      </c>
    </row>
    <row r="907">
      <c r="A907" s="10" t="s">
        <v>2907</v>
      </c>
      <c r="B907" s="10">
        <v>2950000.0</v>
      </c>
      <c r="C907" s="10" t="s">
        <v>2838</v>
      </c>
      <c r="D907" s="10">
        <v>4.0</v>
      </c>
      <c r="E907" s="10" t="s">
        <v>2838</v>
      </c>
      <c r="F907">
        <v>4.0</v>
      </c>
      <c r="G907" t="s">
        <v>2838</v>
      </c>
      <c r="H907" s="10">
        <v>1.0</v>
      </c>
      <c r="I907" s="10" t="s">
        <v>2986</v>
      </c>
      <c r="J907" s="10" t="s">
        <v>92</v>
      </c>
      <c r="K907" s="10" t="s">
        <v>2908</v>
      </c>
      <c r="L907" s="10">
        <v>2674.0</v>
      </c>
      <c r="M907" s="10" t="s">
        <v>2838</v>
      </c>
      <c r="N907" s="10" t="s">
        <v>2909</v>
      </c>
      <c r="O907" t="s">
        <v>42</v>
      </c>
    </row>
    <row r="908">
      <c r="A908" s="10" t="s">
        <v>2921</v>
      </c>
      <c r="B908" s="10">
        <v>2950000.0</v>
      </c>
      <c r="C908" s="10" t="s">
        <v>2838</v>
      </c>
      <c r="D908" s="10">
        <v>4.0</v>
      </c>
      <c r="E908" s="10" t="s">
        <v>2838</v>
      </c>
      <c r="F908">
        <v>5.0</v>
      </c>
      <c r="G908" t="s">
        <v>2838</v>
      </c>
      <c r="H908" s="10">
        <v>2.0</v>
      </c>
      <c r="I908" s="10" t="s">
        <v>2838</v>
      </c>
      <c r="J908" s="10" t="s">
        <v>177</v>
      </c>
      <c r="K908" s="10" t="s">
        <v>2908</v>
      </c>
      <c r="L908" s="10">
        <v>3082.0</v>
      </c>
      <c r="M908" s="10" t="s">
        <v>2838</v>
      </c>
      <c r="N908" s="10" t="s">
        <v>2909</v>
      </c>
      <c r="O908" t="s">
        <v>112</v>
      </c>
    </row>
    <row r="909">
      <c r="A909" s="10" t="s">
        <v>2920</v>
      </c>
      <c r="B909" s="10">
        <v>2950000.0</v>
      </c>
      <c r="C909" s="10" t="s">
        <v>2838</v>
      </c>
      <c r="D909" s="10">
        <v>5.0</v>
      </c>
      <c r="E909" s="10" t="s">
        <v>2838</v>
      </c>
      <c r="F909">
        <v>6.0</v>
      </c>
      <c r="G909" t="s">
        <v>2838</v>
      </c>
      <c r="H909" s="10">
        <v>2.0</v>
      </c>
      <c r="I909" s="10" t="s">
        <v>2838</v>
      </c>
      <c r="J909" s="10" t="s">
        <v>92</v>
      </c>
      <c r="K909" s="10" t="s">
        <v>2908</v>
      </c>
      <c r="L909" s="10">
        <v>3668.0</v>
      </c>
      <c r="M909" s="10" t="s">
        <v>2838</v>
      </c>
      <c r="N909" s="10" t="s">
        <v>2909</v>
      </c>
      <c r="O909" t="s">
        <v>42</v>
      </c>
    </row>
    <row r="910">
      <c r="A910" s="10" t="s">
        <v>2920</v>
      </c>
      <c r="B910" s="10">
        <v>2950000.0</v>
      </c>
      <c r="C910" s="10" t="s">
        <v>2838</v>
      </c>
      <c r="D910" s="10">
        <v>5.0</v>
      </c>
      <c r="E910" s="10" t="s">
        <v>2838</v>
      </c>
      <c r="F910">
        <v>4.0</v>
      </c>
      <c r="G910" t="s">
        <v>2838</v>
      </c>
      <c r="H910" s="10">
        <v>6.0</v>
      </c>
      <c r="I910" s="10" t="s">
        <v>2986</v>
      </c>
      <c r="J910" s="10" t="s">
        <v>92</v>
      </c>
      <c r="K910" s="10" t="s">
        <v>2908</v>
      </c>
      <c r="L910" s="10">
        <v>3478.0</v>
      </c>
      <c r="M910" s="10" t="s">
        <v>2838</v>
      </c>
      <c r="N910" s="10" t="s">
        <v>2909</v>
      </c>
      <c r="O910" t="s">
        <v>36</v>
      </c>
    </row>
    <row r="911">
      <c r="A911" s="10" t="s">
        <v>2941</v>
      </c>
      <c r="B911" s="10">
        <v>2950000.0</v>
      </c>
      <c r="C911" s="10" t="s">
        <v>2838</v>
      </c>
      <c r="D911" s="10">
        <v>6.0</v>
      </c>
      <c r="E911" s="10" t="s">
        <v>2838</v>
      </c>
      <c r="F911">
        <v>5.0</v>
      </c>
      <c r="G911" t="s">
        <v>2838</v>
      </c>
      <c r="H911" s="10">
        <v>2.0</v>
      </c>
      <c r="I911" s="10" t="s">
        <v>2838</v>
      </c>
      <c r="J911" s="10" t="s">
        <v>56</v>
      </c>
      <c r="K911" s="10" t="s">
        <v>40</v>
      </c>
      <c r="L911" s="10">
        <v>4000.0</v>
      </c>
      <c r="M911" s="10" t="s">
        <v>2838</v>
      </c>
      <c r="N911" s="10" t="s">
        <v>2909</v>
      </c>
      <c r="O911" t="s">
        <v>36</v>
      </c>
    </row>
    <row r="912">
      <c r="A912" s="10" t="s">
        <v>2941</v>
      </c>
      <c r="B912" s="10">
        <v>2950000.0</v>
      </c>
      <c r="C912" s="10" t="s">
        <v>2838</v>
      </c>
      <c r="D912" s="10">
        <v>5.0</v>
      </c>
      <c r="E912" s="10" t="s">
        <v>2838</v>
      </c>
      <c r="F912">
        <v>5.0</v>
      </c>
      <c r="G912" t="s">
        <v>2838</v>
      </c>
      <c r="H912" s="10">
        <v>1.0</v>
      </c>
      <c r="I912" s="10" t="s">
        <v>2986</v>
      </c>
      <c r="J912" s="10" t="s">
        <v>92</v>
      </c>
      <c r="K912" s="10" t="s">
        <v>2908</v>
      </c>
      <c r="L912" s="10">
        <v>3466.0</v>
      </c>
      <c r="M912" s="10" t="s">
        <v>2838</v>
      </c>
      <c r="N912" s="10" t="s">
        <v>2909</v>
      </c>
      <c r="O912" t="s">
        <v>36</v>
      </c>
    </row>
    <row r="913">
      <c r="A913" s="10" t="s">
        <v>2920</v>
      </c>
      <c r="B913" s="10">
        <v>2950000.0</v>
      </c>
      <c r="C913" s="10" t="s">
        <v>2838</v>
      </c>
      <c r="D913" s="10">
        <v>5.0</v>
      </c>
      <c r="E913" s="10" t="s">
        <v>2838</v>
      </c>
      <c r="F913">
        <v>6.0</v>
      </c>
      <c r="G913" t="s">
        <v>2838</v>
      </c>
      <c r="H913" s="10">
        <v>4.0</v>
      </c>
      <c r="I913" s="10" t="s">
        <v>2986</v>
      </c>
      <c r="J913" s="10" t="s">
        <v>92</v>
      </c>
      <c r="K913" s="10" t="s">
        <v>2908</v>
      </c>
      <c r="L913" s="10">
        <v>3541.0</v>
      </c>
      <c r="M913" s="10" t="s">
        <v>2838</v>
      </c>
      <c r="N913" s="10" t="s">
        <v>2909</v>
      </c>
      <c r="O913" t="s">
        <v>256</v>
      </c>
    </row>
    <row r="914">
      <c r="A914" s="10" t="s">
        <v>2921</v>
      </c>
      <c r="B914" s="10">
        <v>2950000.0</v>
      </c>
      <c r="C914" s="10" t="s">
        <v>2838</v>
      </c>
      <c r="D914" s="10">
        <v>4.0</v>
      </c>
      <c r="E914" s="10" t="s">
        <v>2838</v>
      </c>
      <c r="F914">
        <v>4.0</v>
      </c>
      <c r="G914" t="s">
        <v>2838</v>
      </c>
      <c r="H914" s="10">
        <v>1.0</v>
      </c>
      <c r="I914" s="10" t="s">
        <v>2986</v>
      </c>
      <c r="J914" s="10" t="s">
        <v>177</v>
      </c>
      <c r="K914" s="10" t="s">
        <v>2908</v>
      </c>
      <c r="L914" s="10">
        <v>3079.0</v>
      </c>
      <c r="M914" s="10" t="s">
        <v>2838</v>
      </c>
      <c r="N914" s="10" t="s">
        <v>2909</v>
      </c>
      <c r="O914" t="s">
        <v>42</v>
      </c>
    </row>
    <row r="915">
      <c r="A915" s="10" t="s">
        <v>2929</v>
      </c>
      <c r="B915" s="10">
        <v>2950000.0</v>
      </c>
      <c r="C915" s="10" t="s">
        <v>2838</v>
      </c>
      <c r="D915" s="10">
        <v>5.0</v>
      </c>
      <c r="E915" s="10" t="s">
        <v>2838</v>
      </c>
      <c r="F915">
        <v>5.0</v>
      </c>
      <c r="G915" t="s">
        <v>2838</v>
      </c>
      <c r="H915" s="10">
        <v>3.0</v>
      </c>
      <c r="I915" s="10" t="s">
        <v>2986</v>
      </c>
      <c r="J915" s="10" t="s">
        <v>56</v>
      </c>
      <c r="K915" s="10" t="s">
        <v>40</v>
      </c>
      <c r="L915" s="10">
        <v>4675.0</v>
      </c>
      <c r="M915" s="10" t="s">
        <v>2838</v>
      </c>
      <c r="N915" s="10" t="s">
        <v>2909</v>
      </c>
      <c r="O915" t="s">
        <v>36</v>
      </c>
    </row>
    <row r="916">
      <c r="A916" s="10" t="s">
        <v>2929</v>
      </c>
      <c r="B916" s="10">
        <v>2950000.0</v>
      </c>
      <c r="C916" s="10" t="s">
        <v>2838</v>
      </c>
      <c r="D916" s="10">
        <v>6.0</v>
      </c>
      <c r="E916" s="10" t="s">
        <v>2838</v>
      </c>
      <c r="F916">
        <v>6.0</v>
      </c>
      <c r="G916" t="s">
        <v>2838</v>
      </c>
      <c r="H916" s="10">
        <v>2.0</v>
      </c>
      <c r="I916" s="10" t="s">
        <v>2838</v>
      </c>
      <c r="J916" s="10" t="s">
        <v>39</v>
      </c>
      <c r="K916" s="10" t="s">
        <v>40</v>
      </c>
      <c r="L916" s="10">
        <v>5694.0</v>
      </c>
      <c r="M916" s="10" t="s">
        <v>2986</v>
      </c>
      <c r="N916" s="10" t="s">
        <v>2909</v>
      </c>
      <c r="O916" t="s">
        <v>42</v>
      </c>
    </row>
    <row r="917">
      <c r="A917" s="10" t="s">
        <v>2920</v>
      </c>
      <c r="B917" s="10">
        <v>2950000.0</v>
      </c>
      <c r="C917" s="10" t="s">
        <v>2838</v>
      </c>
      <c r="D917" s="10">
        <v>5.0</v>
      </c>
      <c r="E917" s="10" t="s">
        <v>2838</v>
      </c>
      <c r="F917">
        <v>4.0</v>
      </c>
      <c r="G917" t="s">
        <v>2838</v>
      </c>
      <c r="H917" s="10">
        <v>2.0</v>
      </c>
      <c r="I917" s="10" t="s">
        <v>2838</v>
      </c>
      <c r="J917" s="10" t="s">
        <v>92</v>
      </c>
      <c r="K917" s="10" t="s">
        <v>2908</v>
      </c>
      <c r="L917" s="10">
        <v>3478.0</v>
      </c>
      <c r="M917" s="10" t="s">
        <v>2838</v>
      </c>
      <c r="N917" s="10" t="s">
        <v>2909</v>
      </c>
      <c r="O917" t="s">
        <v>36</v>
      </c>
    </row>
    <row r="918">
      <c r="A918" s="10" t="s">
        <v>2920</v>
      </c>
      <c r="B918" s="10">
        <v>2950000.0</v>
      </c>
      <c r="C918" s="10" t="s">
        <v>2838</v>
      </c>
      <c r="D918" s="10">
        <v>5.0</v>
      </c>
      <c r="E918" s="10" t="s">
        <v>2838</v>
      </c>
      <c r="F918">
        <v>6.0</v>
      </c>
      <c r="G918" t="s">
        <v>2838</v>
      </c>
      <c r="H918" s="10">
        <v>2.0</v>
      </c>
      <c r="I918" s="10" t="s">
        <v>2838</v>
      </c>
      <c r="J918" s="10" t="s">
        <v>92</v>
      </c>
      <c r="K918" s="10" t="s">
        <v>2908</v>
      </c>
      <c r="L918" s="10">
        <v>3668.0</v>
      </c>
      <c r="M918" s="10" t="s">
        <v>2838</v>
      </c>
      <c r="N918" s="10" t="s">
        <v>2909</v>
      </c>
      <c r="O918" t="s">
        <v>256</v>
      </c>
    </row>
    <row r="919">
      <c r="A919" s="10" t="s">
        <v>2907</v>
      </c>
      <c r="B919" s="10">
        <v>2950000.0</v>
      </c>
      <c r="C919" s="10" t="s">
        <v>2838</v>
      </c>
      <c r="D919" s="10">
        <v>7.0</v>
      </c>
      <c r="E919" s="10" t="s">
        <v>2838</v>
      </c>
      <c r="F919">
        <v>5.0</v>
      </c>
      <c r="G919" t="s">
        <v>2838</v>
      </c>
      <c r="H919" s="10">
        <v>3.0</v>
      </c>
      <c r="I919" s="10" t="s">
        <v>2986</v>
      </c>
      <c r="J919" s="10" t="s">
        <v>92</v>
      </c>
      <c r="K919" s="10" t="s">
        <v>2908</v>
      </c>
      <c r="L919" s="10">
        <v>3502.0</v>
      </c>
      <c r="M919" s="10" t="s">
        <v>2838</v>
      </c>
      <c r="N919" s="10" t="s">
        <v>2909</v>
      </c>
      <c r="O919" t="s">
        <v>42</v>
      </c>
    </row>
    <row r="920">
      <c r="A920" s="10" t="s">
        <v>2921</v>
      </c>
      <c r="B920" s="10">
        <v>2950000.0</v>
      </c>
      <c r="C920" s="10" t="s">
        <v>2838</v>
      </c>
      <c r="D920" s="10">
        <v>5.0</v>
      </c>
      <c r="E920" s="10" t="s">
        <v>2838</v>
      </c>
      <c r="F920">
        <v>5.0</v>
      </c>
      <c r="G920" t="s">
        <v>2838</v>
      </c>
      <c r="H920" s="10">
        <v>2.0</v>
      </c>
      <c r="I920" s="10" t="s">
        <v>2838</v>
      </c>
      <c r="J920" s="10" t="s">
        <v>557</v>
      </c>
      <c r="K920" s="10" t="s">
        <v>40</v>
      </c>
      <c r="L920" s="10">
        <v>2045.0</v>
      </c>
      <c r="M920" s="10" t="s">
        <v>2838</v>
      </c>
      <c r="N920" s="10" t="s">
        <v>2909</v>
      </c>
      <c r="O920" t="s">
        <v>42</v>
      </c>
    </row>
    <row r="921">
      <c r="A921" s="10" t="s">
        <v>2931</v>
      </c>
      <c r="B921" s="10">
        <v>2950000.0</v>
      </c>
      <c r="C921" s="10" t="s">
        <v>2838</v>
      </c>
      <c r="D921" s="10">
        <v>4.0</v>
      </c>
      <c r="E921" s="10" t="s">
        <v>2838</v>
      </c>
      <c r="F921">
        <v>6.0</v>
      </c>
      <c r="G921" t="s">
        <v>2838</v>
      </c>
      <c r="H921" s="10">
        <v>2.0</v>
      </c>
      <c r="I921" s="10" t="s">
        <v>2838</v>
      </c>
      <c r="J921" s="10" t="s">
        <v>92</v>
      </c>
      <c r="K921" s="10" t="s">
        <v>2908</v>
      </c>
      <c r="L921" s="10">
        <v>3200.0</v>
      </c>
      <c r="M921" s="10" t="s">
        <v>2838</v>
      </c>
      <c r="N921" s="10" t="s">
        <v>2909</v>
      </c>
      <c r="O921" t="s">
        <v>42</v>
      </c>
    </row>
    <row r="922">
      <c r="A922" s="10" t="s">
        <v>2920</v>
      </c>
      <c r="B922" s="10">
        <v>2945910.0</v>
      </c>
      <c r="C922" s="10" t="s">
        <v>2838</v>
      </c>
      <c r="D922" s="10">
        <v>6.0</v>
      </c>
      <c r="E922" s="10" t="s">
        <v>2838</v>
      </c>
      <c r="F922">
        <v>5.0</v>
      </c>
      <c r="G922" t="s">
        <v>2838</v>
      </c>
      <c r="H922" s="10">
        <v>2.0</v>
      </c>
      <c r="I922" s="10" t="s">
        <v>2838</v>
      </c>
      <c r="J922" s="10" t="s">
        <v>92</v>
      </c>
      <c r="K922" s="10" t="s">
        <v>2908</v>
      </c>
      <c r="L922" s="10">
        <v>3729.0</v>
      </c>
      <c r="M922" s="10" t="s">
        <v>2838</v>
      </c>
      <c r="N922" s="10" t="s">
        <v>2909</v>
      </c>
      <c r="O922" t="s">
        <v>42</v>
      </c>
    </row>
    <row r="923">
      <c r="A923" s="10" t="s">
        <v>2920</v>
      </c>
      <c r="B923" s="10">
        <v>2940000.0</v>
      </c>
      <c r="C923" s="10" t="s">
        <v>2838</v>
      </c>
      <c r="D923" s="10">
        <v>5.0</v>
      </c>
      <c r="E923" s="10" t="s">
        <v>2838</v>
      </c>
      <c r="F923">
        <v>5.0</v>
      </c>
      <c r="G923" t="s">
        <v>2838</v>
      </c>
      <c r="H923" s="10">
        <v>2.0</v>
      </c>
      <c r="I923" s="10" t="s">
        <v>2838</v>
      </c>
      <c r="J923" s="10" t="s">
        <v>92</v>
      </c>
      <c r="K923" s="10" t="s">
        <v>2908</v>
      </c>
      <c r="L923" s="10">
        <v>3668.0</v>
      </c>
      <c r="M923" s="10" t="s">
        <v>2838</v>
      </c>
      <c r="N923" s="10" t="s">
        <v>2909</v>
      </c>
      <c r="O923" t="s">
        <v>42</v>
      </c>
    </row>
    <row r="924">
      <c r="A924" s="10" t="s">
        <v>2920</v>
      </c>
      <c r="B924" s="10">
        <v>2934400.0</v>
      </c>
      <c r="C924" s="10" t="s">
        <v>2838</v>
      </c>
      <c r="D924" s="10">
        <v>5.0</v>
      </c>
      <c r="E924" s="10" t="s">
        <v>2838</v>
      </c>
      <c r="F924">
        <v>5.0</v>
      </c>
      <c r="G924" t="s">
        <v>2838</v>
      </c>
      <c r="H924" s="10">
        <v>2.0</v>
      </c>
      <c r="I924" s="10" t="s">
        <v>2838</v>
      </c>
      <c r="J924" s="10" t="s">
        <v>92</v>
      </c>
      <c r="K924" s="10" t="s">
        <v>2908</v>
      </c>
      <c r="L924" s="10">
        <v>3668.0</v>
      </c>
      <c r="M924" s="10" t="s">
        <v>2838</v>
      </c>
      <c r="N924" s="10" t="s">
        <v>2909</v>
      </c>
      <c r="O924" t="s">
        <v>256</v>
      </c>
    </row>
    <row r="925">
      <c r="A925" s="10" t="s">
        <v>2907</v>
      </c>
      <c r="B925" s="10">
        <v>2930000.0</v>
      </c>
      <c r="C925" s="10" t="s">
        <v>2838</v>
      </c>
      <c r="D925" s="10">
        <v>2.0</v>
      </c>
      <c r="E925" s="10" t="s">
        <v>2838</v>
      </c>
      <c r="F925">
        <v>2.0</v>
      </c>
      <c r="G925" t="s">
        <v>2838</v>
      </c>
      <c r="H925" s="10">
        <v>3.0</v>
      </c>
      <c r="I925" s="10" t="s">
        <v>2986</v>
      </c>
      <c r="J925" s="10" t="s">
        <v>33</v>
      </c>
      <c r="K925" s="10" t="s">
        <v>2908</v>
      </c>
      <c r="L925" s="10">
        <v>1114.0</v>
      </c>
      <c r="M925" s="10" t="s">
        <v>2838</v>
      </c>
      <c r="N925" s="10" t="s">
        <v>2909</v>
      </c>
      <c r="O925" t="s">
        <v>36</v>
      </c>
    </row>
    <row r="926">
      <c r="A926" s="10" t="s">
        <v>2920</v>
      </c>
      <c r="B926" s="10">
        <v>2930000.0</v>
      </c>
      <c r="C926" s="10" t="s">
        <v>2838</v>
      </c>
      <c r="D926" s="10">
        <v>6.0</v>
      </c>
      <c r="E926" s="10" t="s">
        <v>2838</v>
      </c>
      <c r="F926">
        <v>6.0</v>
      </c>
      <c r="G926" t="s">
        <v>2838</v>
      </c>
      <c r="H926" s="10">
        <v>4.0</v>
      </c>
      <c r="I926" s="10" t="s">
        <v>2986</v>
      </c>
      <c r="J926" s="10" t="s">
        <v>92</v>
      </c>
      <c r="K926" s="10" t="s">
        <v>2908</v>
      </c>
      <c r="L926" s="10">
        <v>3478.0</v>
      </c>
      <c r="M926" s="10" t="s">
        <v>2838</v>
      </c>
      <c r="N926" s="10" t="s">
        <v>2909</v>
      </c>
      <c r="O926" t="s">
        <v>256</v>
      </c>
    </row>
    <row r="927">
      <c r="A927" s="10" t="s">
        <v>2917</v>
      </c>
      <c r="B927" s="10">
        <v>2930000.0</v>
      </c>
      <c r="C927" s="10" t="s">
        <v>2838</v>
      </c>
      <c r="D927" s="10">
        <v>5.0</v>
      </c>
      <c r="E927" s="10" t="s">
        <v>2838</v>
      </c>
      <c r="F927">
        <v>3.0</v>
      </c>
      <c r="G927" t="s">
        <v>2838</v>
      </c>
      <c r="H927" s="10">
        <v>2.0</v>
      </c>
      <c r="I927" s="10" t="s">
        <v>2838</v>
      </c>
      <c r="J927" s="10" t="s">
        <v>56</v>
      </c>
      <c r="K927" s="10" t="s">
        <v>40</v>
      </c>
      <c r="L927" s="10">
        <v>3600.0</v>
      </c>
      <c r="M927" s="10" t="s">
        <v>2838</v>
      </c>
      <c r="N927" s="10" t="s">
        <v>2909</v>
      </c>
      <c r="O927" t="s">
        <v>42</v>
      </c>
    </row>
    <row r="928">
      <c r="A928" s="10" t="s">
        <v>2920</v>
      </c>
      <c r="B928" s="10">
        <v>2928000.0</v>
      </c>
      <c r="C928" s="10" t="s">
        <v>2838</v>
      </c>
      <c r="D928" s="10">
        <v>5.0</v>
      </c>
      <c r="E928" s="10" t="s">
        <v>2838</v>
      </c>
      <c r="F928">
        <v>5.0</v>
      </c>
      <c r="G928" t="s">
        <v>2838</v>
      </c>
      <c r="H928" s="10">
        <v>6.0</v>
      </c>
      <c r="I928" s="10" t="s">
        <v>2986</v>
      </c>
      <c r="J928" s="10" t="s">
        <v>92</v>
      </c>
      <c r="K928" s="10" t="s">
        <v>2908</v>
      </c>
      <c r="L928" s="10">
        <v>3668.0</v>
      </c>
      <c r="M928" s="10" t="s">
        <v>2838</v>
      </c>
      <c r="N928" s="10" t="s">
        <v>2909</v>
      </c>
      <c r="O928" t="s">
        <v>256</v>
      </c>
    </row>
    <row r="929">
      <c r="A929" s="10" t="s">
        <v>2920</v>
      </c>
      <c r="B929" s="10">
        <v>2910000.0</v>
      </c>
      <c r="C929" s="10" t="s">
        <v>2838</v>
      </c>
      <c r="D929" s="10">
        <v>5.0</v>
      </c>
      <c r="E929" s="10" t="s">
        <v>2838</v>
      </c>
      <c r="F929">
        <v>5.0</v>
      </c>
      <c r="G929" t="s">
        <v>2838</v>
      </c>
      <c r="H929" s="10">
        <v>3.0</v>
      </c>
      <c r="I929" s="10" t="s">
        <v>2986</v>
      </c>
      <c r="J929" s="10" t="s">
        <v>92</v>
      </c>
      <c r="K929" s="10" t="s">
        <v>2908</v>
      </c>
      <c r="L929" s="10">
        <v>3729.0</v>
      </c>
      <c r="M929" s="10" t="s">
        <v>2838</v>
      </c>
      <c r="N929" s="10" t="s">
        <v>2909</v>
      </c>
      <c r="O929" t="s">
        <v>36</v>
      </c>
    </row>
    <row r="930">
      <c r="A930" s="10" t="s">
        <v>2907</v>
      </c>
      <c r="B930" s="10">
        <v>2904300.0</v>
      </c>
      <c r="C930" s="10" t="s">
        <v>2838</v>
      </c>
      <c r="D930" s="10">
        <v>4.0</v>
      </c>
      <c r="E930" s="10" t="s">
        <v>2838</v>
      </c>
      <c r="F930">
        <v>5.0</v>
      </c>
      <c r="G930" t="s">
        <v>2838</v>
      </c>
      <c r="H930" s="10">
        <v>4.0</v>
      </c>
      <c r="I930" s="10" t="s">
        <v>2986</v>
      </c>
      <c r="J930" s="10" t="s">
        <v>33</v>
      </c>
      <c r="K930" s="10" t="s">
        <v>2908</v>
      </c>
      <c r="L930" s="10">
        <v>2766.0</v>
      </c>
      <c r="M930" s="10" t="s">
        <v>2838</v>
      </c>
      <c r="N930" s="10" t="s">
        <v>2909</v>
      </c>
      <c r="O930" t="s">
        <v>36</v>
      </c>
    </row>
    <row r="931">
      <c r="A931" s="10" t="s">
        <v>2907</v>
      </c>
      <c r="B931" s="10">
        <v>2900000.0</v>
      </c>
      <c r="C931" s="10" t="s">
        <v>2838</v>
      </c>
      <c r="D931" s="10">
        <v>4.0</v>
      </c>
      <c r="E931" s="10" t="s">
        <v>2838</v>
      </c>
      <c r="F931">
        <v>4.0</v>
      </c>
      <c r="G931" t="s">
        <v>2838</v>
      </c>
      <c r="H931" s="10">
        <v>3.0</v>
      </c>
      <c r="I931" s="10" t="s">
        <v>2986</v>
      </c>
      <c r="J931" s="10" t="s">
        <v>92</v>
      </c>
      <c r="K931" s="10" t="s">
        <v>2908</v>
      </c>
      <c r="L931" s="10">
        <v>2809.0</v>
      </c>
      <c r="M931" s="10" t="s">
        <v>2838</v>
      </c>
      <c r="N931" s="10" t="s">
        <v>2909</v>
      </c>
      <c r="O931" t="s">
        <v>36</v>
      </c>
    </row>
    <row r="932">
      <c r="A932" s="10" t="s">
        <v>2936</v>
      </c>
      <c r="B932" s="10">
        <v>2900000.0</v>
      </c>
      <c r="C932" s="10" t="s">
        <v>2838</v>
      </c>
      <c r="D932" s="10">
        <v>5.0</v>
      </c>
      <c r="E932" s="10" t="s">
        <v>2838</v>
      </c>
      <c r="F932">
        <v>3.0</v>
      </c>
      <c r="G932" t="s">
        <v>2838</v>
      </c>
      <c r="H932" s="10">
        <v>1.0</v>
      </c>
      <c r="I932" s="10" t="s">
        <v>2986</v>
      </c>
      <c r="J932" s="10" t="s">
        <v>177</v>
      </c>
      <c r="K932" s="10" t="s">
        <v>40</v>
      </c>
      <c r="L932" s="10">
        <v>3254.0</v>
      </c>
      <c r="M932" s="10" t="s">
        <v>2838</v>
      </c>
      <c r="N932" s="10" t="s">
        <v>2909</v>
      </c>
      <c r="O932" t="s">
        <v>42</v>
      </c>
    </row>
    <row r="933">
      <c r="A933" s="10" t="s">
        <v>2936</v>
      </c>
      <c r="B933" s="10">
        <v>2900000.0</v>
      </c>
      <c r="C933" s="10" t="s">
        <v>2838</v>
      </c>
      <c r="D933" s="10">
        <v>7.0</v>
      </c>
      <c r="E933" s="10" t="s">
        <v>2838</v>
      </c>
      <c r="F933">
        <v>3.0</v>
      </c>
      <c r="G933" t="s">
        <v>2838</v>
      </c>
      <c r="H933" s="10">
        <v>2.0</v>
      </c>
      <c r="I933" s="10" t="s">
        <v>2838</v>
      </c>
      <c r="J933" s="10" t="s">
        <v>177</v>
      </c>
      <c r="K933" s="10" t="s">
        <v>40</v>
      </c>
      <c r="L933" s="10">
        <v>3400.0</v>
      </c>
      <c r="M933" s="10" t="s">
        <v>2838</v>
      </c>
      <c r="N933" s="10" t="s">
        <v>2909</v>
      </c>
      <c r="O933" t="s">
        <v>42</v>
      </c>
    </row>
    <row r="934">
      <c r="A934" s="10" t="s">
        <v>2921</v>
      </c>
      <c r="B934" s="10">
        <v>2900000.0</v>
      </c>
      <c r="C934" s="10" t="s">
        <v>2838</v>
      </c>
      <c r="D934" s="10">
        <v>5.0</v>
      </c>
      <c r="E934" s="10" t="s">
        <v>2838</v>
      </c>
      <c r="F934">
        <v>5.0</v>
      </c>
      <c r="G934" t="s">
        <v>2838</v>
      </c>
      <c r="H934" s="10">
        <v>2.0</v>
      </c>
      <c r="I934" s="10" t="s">
        <v>2838</v>
      </c>
      <c r="J934" s="10" t="s">
        <v>557</v>
      </c>
      <c r="K934" s="10" t="s">
        <v>40</v>
      </c>
      <c r="L934" s="10">
        <v>1870.0</v>
      </c>
      <c r="M934" s="10" t="s">
        <v>2838</v>
      </c>
      <c r="N934" s="10" t="s">
        <v>2909</v>
      </c>
      <c r="O934" t="s">
        <v>42</v>
      </c>
    </row>
    <row r="935">
      <c r="A935" s="10" t="s">
        <v>2921</v>
      </c>
      <c r="B935" s="10">
        <v>2900000.0</v>
      </c>
      <c r="C935" s="10" t="s">
        <v>2838</v>
      </c>
      <c r="D935" s="10">
        <v>5.0</v>
      </c>
      <c r="E935" s="10" t="s">
        <v>2838</v>
      </c>
      <c r="F935">
        <v>5.0</v>
      </c>
      <c r="G935" t="s">
        <v>2838</v>
      </c>
      <c r="H935" s="10">
        <v>2.0</v>
      </c>
      <c r="I935" s="10" t="s">
        <v>2838</v>
      </c>
      <c r="J935" s="10" t="s">
        <v>557</v>
      </c>
      <c r="K935" s="10" t="s">
        <v>2908</v>
      </c>
      <c r="L935" s="10">
        <v>3650.0</v>
      </c>
      <c r="M935" s="10" t="s">
        <v>2838</v>
      </c>
      <c r="N935" s="10" t="s">
        <v>2909</v>
      </c>
      <c r="O935" t="s">
        <v>42</v>
      </c>
    </row>
    <row r="936">
      <c r="A936" s="10" t="s">
        <v>2941</v>
      </c>
      <c r="B936" s="10">
        <v>2900000.0</v>
      </c>
      <c r="C936" s="10" t="s">
        <v>2838</v>
      </c>
      <c r="D936" s="10">
        <v>5.0</v>
      </c>
      <c r="E936" s="10" t="s">
        <v>2838</v>
      </c>
      <c r="F936">
        <v>5.0</v>
      </c>
      <c r="G936" t="s">
        <v>2838</v>
      </c>
      <c r="H936" s="10">
        <v>2.0</v>
      </c>
      <c r="I936" s="10" t="s">
        <v>2838</v>
      </c>
      <c r="J936" s="10" t="s">
        <v>92</v>
      </c>
      <c r="K936" s="10" t="s">
        <v>2908</v>
      </c>
      <c r="L936" s="10">
        <v>3466.0</v>
      </c>
      <c r="M936" s="10" t="s">
        <v>2838</v>
      </c>
      <c r="N936" s="10" t="s">
        <v>2909</v>
      </c>
      <c r="O936" t="s">
        <v>36</v>
      </c>
    </row>
    <row r="937">
      <c r="A937" s="10" t="s">
        <v>2941</v>
      </c>
      <c r="B937" s="10">
        <v>2900000.0</v>
      </c>
      <c r="C937" s="10" t="s">
        <v>2838</v>
      </c>
      <c r="D937" s="10">
        <v>5.0</v>
      </c>
      <c r="E937" s="10" t="s">
        <v>2838</v>
      </c>
      <c r="F937">
        <v>5.0</v>
      </c>
      <c r="G937" t="s">
        <v>2838</v>
      </c>
      <c r="H937" s="10">
        <v>2.0</v>
      </c>
      <c r="I937" s="10" t="s">
        <v>2838</v>
      </c>
      <c r="J937" s="10" t="s">
        <v>92</v>
      </c>
      <c r="K937" s="10" t="s">
        <v>2908</v>
      </c>
      <c r="L937" s="10">
        <v>3660.0</v>
      </c>
      <c r="M937" s="10" t="s">
        <v>2838</v>
      </c>
      <c r="N937" s="10" t="s">
        <v>2909</v>
      </c>
      <c r="O937" t="s">
        <v>42</v>
      </c>
    </row>
    <row r="938">
      <c r="A938" s="10" t="s">
        <v>2941</v>
      </c>
      <c r="B938" s="10">
        <v>2900000.0</v>
      </c>
      <c r="C938" s="10" t="s">
        <v>2838</v>
      </c>
      <c r="D938" s="10">
        <v>5.0</v>
      </c>
      <c r="E938" s="10" t="s">
        <v>2838</v>
      </c>
      <c r="F938">
        <v>5.0</v>
      </c>
      <c r="G938" t="s">
        <v>2838</v>
      </c>
      <c r="H938" s="10">
        <v>2.0</v>
      </c>
      <c r="I938" s="10" t="s">
        <v>2838</v>
      </c>
      <c r="J938" s="10" t="s">
        <v>92</v>
      </c>
      <c r="K938" s="10" t="s">
        <v>2908</v>
      </c>
      <c r="L938" s="10">
        <v>3460.0</v>
      </c>
      <c r="M938" s="10" t="s">
        <v>2838</v>
      </c>
      <c r="N938" s="10" t="s">
        <v>2909</v>
      </c>
      <c r="O938" t="s">
        <v>256</v>
      </c>
    </row>
    <row r="939">
      <c r="A939" s="10" t="s">
        <v>2920</v>
      </c>
      <c r="B939" s="10">
        <v>2900000.0</v>
      </c>
      <c r="C939" s="10" t="s">
        <v>2838</v>
      </c>
      <c r="D939" s="10">
        <v>5.0</v>
      </c>
      <c r="E939" s="10" t="s">
        <v>2838</v>
      </c>
      <c r="F939">
        <v>7.0</v>
      </c>
      <c r="G939" t="s">
        <v>2838</v>
      </c>
      <c r="H939" s="10">
        <v>2.0</v>
      </c>
      <c r="I939" s="10" t="s">
        <v>2838</v>
      </c>
      <c r="J939" s="10" t="s">
        <v>92</v>
      </c>
      <c r="K939" s="10" t="s">
        <v>40</v>
      </c>
      <c r="L939" s="10">
        <v>1650.0</v>
      </c>
      <c r="M939" s="10" t="s">
        <v>2838</v>
      </c>
      <c r="N939" s="10" t="s">
        <v>2909</v>
      </c>
      <c r="O939" t="s">
        <v>42</v>
      </c>
    </row>
    <row r="940">
      <c r="A940" s="10" t="s">
        <v>2920</v>
      </c>
      <c r="B940" s="10">
        <v>2900000.0</v>
      </c>
      <c r="C940" s="10" t="s">
        <v>2838</v>
      </c>
      <c r="D940" s="10">
        <v>5.0</v>
      </c>
      <c r="E940" s="10" t="s">
        <v>2838</v>
      </c>
      <c r="F940">
        <v>5.0</v>
      </c>
      <c r="G940" t="s">
        <v>2838</v>
      </c>
      <c r="H940" s="10">
        <v>2.0</v>
      </c>
      <c r="I940" s="10" t="s">
        <v>2838</v>
      </c>
      <c r="J940" s="10" t="s">
        <v>92</v>
      </c>
      <c r="K940" s="10" t="s">
        <v>2908</v>
      </c>
      <c r="L940" s="10">
        <v>3401.0</v>
      </c>
      <c r="M940" s="10" t="s">
        <v>2838</v>
      </c>
      <c r="N940" s="10" t="s">
        <v>2909</v>
      </c>
      <c r="O940" t="s">
        <v>256</v>
      </c>
    </row>
    <row r="941">
      <c r="A941" s="10" t="s">
        <v>2920</v>
      </c>
      <c r="B941" s="10">
        <v>2900000.0</v>
      </c>
      <c r="C941" s="10" t="s">
        <v>2838</v>
      </c>
      <c r="D941" s="10">
        <v>5.0</v>
      </c>
      <c r="E941" s="10" t="s">
        <v>2838</v>
      </c>
      <c r="F941">
        <v>5.0</v>
      </c>
      <c r="G941" t="s">
        <v>2838</v>
      </c>
      <c r="H941" s="10">
        <v>1.0</v>
      </c>
      <c r="I941" s="10" t="s">
        <v>2986</v>
      </c>
      <c r="J941" s="10" t="s">
        <v>92</v>
      </c>
      <c r="K941" s="10" t="s">
        <v>2908</v>
      </c>
      <c r="L941" s="10">
        <v>3729.0</v>
      </c>
      <c r="M941" s="10" t="s">
        <v>2838</v>
      </c>
      <c r="N941" s="10" t="s">
        <v>2909</v>
      </c>
      <c r="O941" t="s">
        <v>256</v>
      </c>
    </row>
    <row r="942">
      <c r="A942" s="10" t="s">
        <v>2970</v>
      </c>
      <c r="B942" s="10">
        <v>2900000.0</v>
      </c>
      <c r="C942" s="10" t="s">
        <v>2838</v>
      </c>
      <c r="D942" s="10">
        <v>6.0</v>
      </c>
      <c r="E942" s="10" t="s">
        <v>2838</v>
      </c>
      <c r="F942">
        <v>7.0</v>
      </c>
      <c r="G942" t="s">
        <v>2838</v>
      </c>
      <c r="H942" s="10">
        <v>1.0</v>
      </c>
      <c r="I942" s="10" t="s">
        <v>2986</v>
      </c>
      <c r="J942" s="10" t="s">
        <v>39</v>
      </c>
      <c r="K942" s="10" t="s">
        <v>40</v>
      </c>
      <c r="L942" s="10">
        <v>8878.0</v>
      </c>
      <c r="M942" s="10" t="s">
        <v>2986</v>
      </c>
      <c r="N942" s="10" t="s">
        <v>2909</v>
      </c>
      <c r="O942" t="s">
        <v>42</v>
      </c>
    </row>
    <row r="943">
      <c r="A943" s="10" t="s">
        <v>2910</v>
      </c>
      <c r="B943" s="10">
        <v>2900000.0</v>
      </c>
      <c r="C943" s="10" t="s">
        <v>2838</v>
      </c>
      <c r="D943" s="10">
        <v>5.0</v>
      </c>
      <c r="E943" s="10" t="s">
        <v>2838</v>
      </c>
      <c r="F943">
        <v>3.0</v>
      </c>
      <c r="G943" t="s">
        <v>2838</v>
      </c>
      <c r="H943" s="10">
        <v>2.0</v>
      </c>
      <c r="I943" s="10" t="s">
        <v>2838</v>
      </c>
      <c r="J943" s="10" t="s">
        <v>177</v>
      </c>
      <c r="K943" s="10" t="s">
        <v>2908</v>
      </c>
      <c r="L943" s="10">
        <v>4055.0</v>
      </c>
      <c r="M943" s="10" t="s">
        <v>2838</v>
      </c>
      <c r="N943" s="10" t="s">
        <v>2909</v>
      </c>
      <c r="O943" t="s">
        <v>42</v>
      </c>
    </row>
    <row r="944">
      <c r="A944" s="10" t="s">
        <v>2907</v>
      </c>
      <c r="B944" s="10">
        <v>2900000.0</v>
      </c>
      <c r="C944" s="10" t="s">
        <v>2838</v>
      </c>
      <c r="D944" s="10">
        <v>3.0</v>
      </c>
      <c r="E944" s="10" t="s">
        <v>2838</v>
      </c>
      <c r="F944">
        <v>3.0</v>
      </c>
      <c r="G944" t="s">
        <v>2838</v>
      </c>
      <c r="H944" s="10">
        <v>2.0</v>
      </c>
      <c r="I944" s="10" t="s">
        <v>2838</v>
      </c>
      <c r="J944" s="10" t="s">
        <v>33</v>
      </c>
      <c r="K944" s="10" t="s">
        <v>2908</v>
      </c>
      <c r="L944" s="10">
        <v>2416.0</v>
      </c>
      <c r="M944" s="10" t="s">
        <v>2838</v>
      </c>
      <c r="N944" s="10" t="s">
        <v>2909</v>
      </c>
      <c r="O944" t="s">
        <v>36</v>
      </c>
    </row>
    <row r="945">
      <c r="A945" s="10" t="s">
        <v>2907</v>
      </c>
      <c r="B945" s="10">
        <v>2900000.0</v>
      </c>
      <c r="C945" s="10" t="s">
        <v>2838</v>
      </c>
      <c r="D945" s="10">
        <v>5.0</v>
      </c>
      <c r="E945" s="10" t="s">
        <v>2838</v>
      </c>
      <c r="F945">
        <v>5.0</v>
      </c>
      <c r="G945" t="s">
        <v>2838</v>
      </c>
      <c r="H945" s="10">
        <v>2.0</v>
      </c>
      <c r="I945" s="10" t="s">
        <v>2838</v>
      </c>
      <c r="J945" s="10" t="s">
        <v>92</v>
      </c>
      <c r="K945" s="10" t="s">
        <v>2908</v>
      </c>
      <c r="L945" s="10">
        <v>3800.0</v>
      </c>
      <c r="M945" s="10" t="s">
        <v>2838</v>
      </c>
      <c r="N945" s="10" t="s">
        <v>2909</v>
      </c>
      <c r="O945" t="s">
        <v>42</v>
      </c>
    </row>
    <row r="946">
      <c r="A946" s="10" t="s">
        <v>2921</v>
      </c>
      <c r="B946" s="10">
        <v>2895000.0</v>
      </c>
      <c r="C946" s="10" t="s">
        <v>2838</v>
      </c>
      <c r="D946" s="10">
        <v>5.0</v>
      </c>
      <c r="E946" s="10" t="s">
        <v>2838</v>
      </c>
      <c r="F946">
        <v>4.0</v>
      </c>
      <c r="G946" t="s">
        <v>2838</v>
      </c>
      <c r="H946" s="10">
        <v>2.0</v>
      </c>
      <c r="I946" s="10" t="s">
        <v>2838</v>
      </c>
      <c r="J946" s="10" t="s">
        <v>177</v>
      </c>
      <c r="K946" s="10" t="s">
        <v>40</v>
      </c>
      <c r="L946" s="10">
        <v>2850.0</v>
      </c>
      <c r="M946" s="10" t="s">
        <v>2838</v>
      </c>
      <c r="N946" s="10" t="s">
        <v>2909</v>
      </c>
      <c r="O946" t="s">
        <v>42</v>
      </c>
    </row>
    <row r="947">
      <c r="A947" s="10" t="s">
        <v>2920</v>
      </c>
      <c r="B947" s="10">
        <v>2890000.0</v>
      </c>
      <c r="C947" s="10" t="s">
        <v>2838</v>
      </c>
      <c r="D947" s="10">
        <v>5.0</v>
      </c>
      <c r="E947" s="10" t="s">
        <v>2838</v>
      </c>
      <c r="F947">
        <v>6.0</v>
      </c>
      <c r="G947" t="s">
        <v>2838</v>
      </c>
      <c r="H947" s="10">
        <v>1.0</v>
      </c>
      <c r="I947" s="10" t="s">
        <v>2986</v>
      </c>
      <c r="J947" s="10" t="s">
        <v>92</v>
      </c>
      <c r="K947" s="10" t="s">
        <v>2908</v>
      </c>
      <c r="L947" s="10">
        <v>3478.0</v>
      </c>
      <c r="M947" s="10" t="s">
        <v>2838</v>
      </c>
      <c r="N947" s="10" t="s">
        <v>2909</v>
      </c>
      <c r="O947" t="s">
        <v>36</v>
      </c>
    </row>
    <row r="948">
      <c r="A948" s="10" t="s">
        <v>2920</v>
      </c>
      <c r="B948" s="10">
        <v>2890000.0</v>
      </c>
      <c r="C948" s="10" t="s">
        <v>2838</v>
      </c>
      <c r="D948" s="10">
        <v>5.0</v>
      </c>
      <c r="E948" s="10" t="s">
        <v>2838</v>
      </c>
      <c r="F948">
        <v>6.0</v>
      </c>
      <c r="G948" t="s">
        <v>2838</v>
      </c>
      <c r="H948" s="10">
        <v>2.0</v>
      </c>
      <c r="I948" s="10" t="s">
        <v>2838</v>
      </c>
      <c r="J948" s="10" t="s">
        <v>92</v>
      </c>
      <c r="K948" s="10" t="s">
        <v>2908</v>
      </c>
      <c r="L948" s="10">
        <v>3478.0</v>
      </c>
      <c r="M948" s="10" t="s">
        <v>2838</v>
      </c>
      <c r="N948" s="10" t="s">
        <v>2909</v>
      </c>
      <c r="O948" t="s">
        <v>36</v>
      </c>
    </row>
    <row r="949">
      <c r="A949" s="10" t="s">
        <v>2920</v>
      </c>
      <c r="B949" s="10">
        <v>2890000.0</v>
      </c>
      <c r="C949" s="10" t="s">
        <v>2838</v>
      </c>
      <c r="D949" s="10">
        <v>5.0</v>
      </c>
      <c r="E949" s="10" t="s">
        <v>2838</v>
      </c>
      <c r="F949">
        <v>5.0</v>
      </c>
      <c r="G949" t="s">
        <v>2838</v>
      </c>
      <c r="H949" s="10">
        <v>1.0</v>
      </c>
      <c r="I949" s="10" t="s">
        <v>2986</v>
      </c>
      <c r="J949" s="10" t="s">
        <v>92</v>
      </c>
      <c r="K949" s="10" t="s">
        <v>2908</v>
      </c>
      <c r="L949" s="10">
        <v>3478.0</v>
      </c>
      <c r="M949" s="10" t="s">
        <v>2838</v>
      </c>
      <c r="N949" s="10" t="s">
        <v>2909</v>
      </c>
      <c r="O949" t="s">
        <v>36</v>
      </c>
    </row>
    <row r="950">
      <c r="A950" s="10" t="s">
        <v>2907</v>
      </c>
      <c r="B950" s="10">
        <v>2889000.0</v>
      </c>
      <c r="C950" s="10" t="s">
        <v>2838</v>
      </c>
      <c r="D950" s="10">
        <v>1.0</v>
      </c>
      <c r="E950" s="10" t="s">
        <v>2838</v>
      </c>
      <c r="F950">
        <v>2.0</v>
      </c>
      <c r="G950" t="s">
        <v>2838</v>
      </c>
      <c r="H950" s="10">
        <v>2.0</v>
      </c>
      <c r="I950" s="10" t="s">
        <v>2838</v>
      </c>
      <c r="J950" s="10" t="s">
        <v>33</v>
      </c>
      <c r="K950" s="10" t="s">
        <v>2908</v>
      </c>
      <c r="L950" s="10">
        <v>1163.0</v>
      </c>
      <c r="M950" s="10" t="s">
        <v>2838</v>
      </c>
      <c r="N950" s="10" t="s">
        <v>2909</v>
      </c>
      <c r="O950" t="s">
        <v>36</v>
      </c>
    </row>
    <row r="951">
      <c r="A951" s="10" t="s">
        <v>2917</v>
      </c>
      <c r="B951" s="10">
        <v>2880000.0</v>
      </c>
      <c r="C951" s="10" t="s">
        <v>2838</v>
      </c>
      <c r="D951" s="10">
        <v>5.0</v>
      </c>
      <c r="E951" s="10" t="s">
        <v>2838</v>
      </c>
      <c r="F951">
        <v>3.0</v>
      </c>
      <c r="G951" t="s">
        <v>2838</v>
      </c>
      <c r="H951" s="10">
        <v>2.0</v>
      </c>
      <c r="I951" s="10" t="s">
        <v>2838</v>
      </c>
      <c r="J951" s="10" t="s">
        <v>177</v>
      </c>
      <c r="K951" s="10" t="s">
        <v>40</v>
      </c>
      <c r="L951" s="10">
        <v>4244.0</v>
      </c>
      <c r="M951" s="10" t="s">
        <v>2838</v>
      </c>
      <c r="N951" s="10" t="s">
        <v>2909</v>
      </c>
      <c r="O951" t="s">
        <v>42</v>
      </c>
    </row>
    <row r="952">
      <c r="A952" s="10" t="s">
        <v>2921</v>
      </c>
      <c r="B952" s="10">
        <v>2880000.0</v>
      </c>
      <c r="C952" s="10" t="s">
        <v>2838</v>
      </c>
      <c r="D952" s="10">
        <v>4.0</v>
      </c>
      <c r="E952" s="10" t="s">
        <v>2838</v>
      </c>
      <c r="F952">
        <v>4.0</v>
      </c>
      <c r="G952" t="s">
        <v>2838</v>
      </c>
      <c r="H952" s="10">
        <v>1.0</v>
      </c>
      <c r="I952" s="10" t="s">
        <v>2986</v>
      </c>
      <c r="J952" s="10" t="s">
        <v>177</v>
      </c>
      <c r="K952" s="10" t="s">
        <v>2908</v>
      </c>
      <c r="L952" s="10">
        <v>3079.0</v>
      </c>
      <c r="M952" s="10" t="s">
        <v>2838</v>
      </c>
      <c r="N952" s="10" t="s">
        <v>2909</v>
      </c>
      <c r="O952" t="s">
        <v>42</v>
      </c>
    </row>
    <row r="953">
      <c r="A953" s="10" t="s">
        <v>2921</v>
      </c>
      <c r="B953" s="10">
        <v>2880000.0</v>
      </c>
      <c r="C953" s="10" t="s">
        <v>2838</v>
      </c>
      <c r="D953" s="10">
        <v>5.0</v>
      </c>
      <c r="E953" s="10" t="s">
        <v>2838</v>
      </c>
      <c r="F953">
        <v>5.0</v>
      </c>
      <c r="G953" t="s">
        <v>2838</v>
      </c>
      <c r="H953" s="10">
        <v>2.0</v>
      </c>
      <c r="I953" s="10" t="s">
        <v>2838</v>
      </c>
      <c r="J953" s="10" t="s">
        <v>557</v>
      </c>
      <c r="K953" s="10" t="s">
        <v>2908</v>
      </c>
      <c r="L953" s="10">
        <v>3500.0</v>
      </c>
      <c r="M953" s="10" t="s">
        <v>2838</v>
      </c>
      <c r="N953" s="10" t="s">
        <v>2909</v>
      </c>
      <c r="O953" t="s">
        <v>36</v>
      </c>
    </row>
    <row r="954">
      <c r="A954" s="10" t="s">
        <v>2917</v>
      </c>
      <c r="B954" s="10">
        <v>2880000.0</v>
      </c>
      <c r="C954" s="10" t="s">
        <v>2838</v>
      </c>
      <c r="D954" s="10">
        <v>5.0</v>
      </c>
      <c r="E954" s="10" t="s">
        <v>2838</v>
      </c>
      <c r="F954">
        <v>4.0</v>
      </c>
      <c r="G954" t="s">
        <v>2838</v>
      </c>
      <c r="H954" s="10">
        <v>2.0</v>
      </c>
      <c r="I954" s="10" t="s">
        <v>2838</v>
      </c>
      <c r="J954" s="10" t="s">
        <v>56</v>
      </c>
      <c r="K954" s="10" t="s">
        <v>40</v>
      </c>
      <c r="L954" s="10">
        <v>3600.0</v>
      </c>
      <c r="M954" s="10" t="s">
        <v>2838</v>
      </c>
      <c r="N954" s="10" t="s">
        <v>2909</v>
      </c>
      <c r="O954" t="s">
        <v>42</v>
      </c>
    </row>
    <row r="955">
      <c r="A955" s="10" t="s">
        <v>2921</v>
      </c>
      <c r="B955" s="10">
        <v>2850000.0</v>
      </c>
      <c r="C955" s="10" t="s">
        <v>2838</v>
      </c>
      <c r="D955" s="10">
        <v>4.0</v>
      </c>
      <c r="E955" s="10" t="s">
        <v>2838</v>
      </c>
      <c r="F955">
        <v>3.0</v>
      </c>
      <c r="G955" t="s">
        <v>2838</v>
      </c>
      <c r="H955" s="10">
        <v>3.0</v>
      </c>
      <c r="I955" s="10" t="s">
        <v>2986</v>
      </c>
      <c r="J955" s="10" t="s">
        <v>557</v>
      </c>
      <c r="K955" s="10" t="s">
        <v>2908</v>
      </c>
      <c r="L955" s="10">
        <v>3211.0</v>
      </c>
      <c r="M955" s="10" t="s">
        <v>2838</v>
      </c>
      <c r="N955" s="10" t="s">
        <v>2909</v>
      </c>
      <c r="O955" t="s">
        <v>42</v>
      </c>
    </row>
    <row r="956">
      <c r="A956" s="10" t="s">
        <v>2921</v>
      </c>
      <c r="B956" s="10">
        <v>2850000.0</v>
      </c>
      <c r="C956" s="10" t="s">
        <v>2838</v>
      </c>
      <c r="D956" s="10">
        <v>4.0</v>
      </c>
      <c r="E956" s="10" t="s">
        <v>2838</v>
      </c>
      <c r="F956">
        <v>4.0</v>
      </c>
      <c r="G956" t="s">
        <v>2838</v>
      </c>
      <c r="H956" s="10">
        <v>3.0</v>
      </c>
      <c r="I956" s="10" t="s">
        <v>2986</v>
      </c>
      <c r="J956" s="10" t="s">
        <v>557</v>
      </c>
      <c r="K956" s="10" t="s">
        <v>40</v>
      </c>
      <c r="L956" s="10">
        <v>1320.0</v>
      </c>
      <c r="M956" s="10" t="s">
        <v>2838</v>
      </c>
      <c r="N956" s="10" t="s">
        <v>2909</v>
      </c>
      <c r="O956" t="s">
        <v>42</v>
      </c>
    </row>
    <row r="957">
      <c r="A957" s="10" t="s">
        <v>2921</v>
      </c>
      <c r="B957" s="10">
        <v>2850000.0</v>
      </c>
      <c r="C957" s="10" t="s">
        <v>2838</v>
      </c>
      <c r="D957" s="10">
        <v>4.0</v>
      </c>
      <c r="E957" s="10" t="s">
        <v>2838</v>
      </c>
      <c r="F957">
        <v>4.0</v>
      </c>
      <c r="G957" t="s">
        <v>2838</v>
      </c>
      <c r="H957" s="10">
        <v>2.0</v>
      </c>
      <c r="I957" s="10" t="s">
        <v>2838</v>
      </c>
      <c r="J957" s="10" t="s">
        <v>177</v>
      </c>
      <c r="K957" s="10" t="s">
        <v>2908</v>
      </c>
      <c r="L957" s="10">
        <v>3082.0</v>
      </c>
      <c r="M957" s="10" t="s">
        <v>2838</v>
      </c>
      <c r="N957" s="10" t="s">
        <v>2909</v>
      </c>
      <c r="O957" t="s">
        <v>42</v>
      </c>
    </row>
    <row r="958">
      <c r="A958" s="10" t="s">
        <v>2921</v>
      </c>
      <c r="B958" s="10">
        <v>2850000.0</v>
      </c>
      <c r="C958" s="10" t="s">
        <v>2838</v>
      </c>
      <c r="D958" s="10">
        <v>4.0</v>
      </c>
      <c r="E958" s="10" t="s">
        <v>2838</v>
      </c>
      <c r="F958">
        <v>4.0</v>
      </c>
      <c r="G958" t="s">
        <v>2838</v>
      </c>
      <c r="H958" s="10">
        <v>2.0</v>
      </c>
      <c r="I958" s="10" t="s">
        <v>2838</v>
      </c>
      <c r="J958" s="10" t="s">
        <v>177</v>
      </c>
      <c r="K958" s="10" t="s">
        <v>2908</v>
      </c>
      <c r="L958" s="10">
        <v>3000.0</v>
      </c>
      <c r="M958" s="10" t="s">
        <v>2838</v>
      </c>
      <c r="N958" s="10" t="s">
        <v>2909</v>
      </c>
      <c r="O958" t="s">
        <v>36</v>
      </c>
    </row>
    <row r="959">
      <c r="A959" s="10" t="s">
        <v>2921</v>
      </c>
      <c r="B959" s="10">
        <v>2850000.0</v>
      </c>
      <c r="C959" s="10" t="s">
        <v>2838</v>
      </c>
      <c r="D959" s="10">
        <v>6.0</v>
      </c>
      <c r="E959" s="10" t="s">
        <v>2838</v>
      </c>
      <c r="F959">
        <v>6.0</v>
      </c>
      <c r="G959" t="s">
        <v>2838</v>
      </c>
      <c r="H959" s="10">
        <v>2.0</v>
      </c>
      <c r="I959" s="10" t="s">
        <v>2838</v>
      </c>
      <c r="J959" s="10" t="s">
        <v>1012</v>
      </c>
      <c r="K959" s="10" t="s">
        <v>2908</v>
      </c>
      <c r="L959" s="10">
        <v>3500.0</v>
      </c>
      <c r="M959" s="10" t="s">
        <v>2838</v>
      </c>
      <c r="N959" s="10" t="s">
        <v>2909</v>
      </c>
      <c r="O959" t="s">
        <v>42</v>
      </c>
    </row>
    <row r="960">
      <c r="A960" s="10" t="s">
        <v>2920</v>
      </c>
      <c r="B960" s="10">
        <v>2850000.0</v>
      </c>
      <c r="C960" s="10" t="s">
        <v>2838</v>
      </c>
      <c r="D960" s="10">
        <v>5.0</v>
      </c>
      <c r="E960" s="10" t="s">
        <v>2838</v>
      </c>
      <c r="F960">
        <v>6.0</v>
      </c>
      <c r="G960" t="s">
        <v>2838</v>
      </c>
      <c r="H960" s="10">
        <v>2.0</v>
      </c>
      <c r="I960" s="10" t="s">
        <v>2838</v>
      </c>
      <c r="J960" s="10" t="s">
        <v>92</v>
      </c>
      <c r="K960" s="10" t="s">
        <v>2908</v>
      </c>
      <c r="L960" s="10">
        <v>3478.0</v>
      </c>
      <c r="M960" s="10" t="s">
        <v>2838</v>
      </c>
      <c r="N960" s="10" t="s">
        <v>2909</v>
      </c>
      <c r="O960" t="s">
        <v>42</v>
      </c>
    </row>
    <row r="961">
      <c r="A961" s="10" t="s">
        <v>2935</v>
      </c>
      <c r="B961" s="10">
        <v>2850000.0</v>
      </c>
      <c r="C961" s="10" t="s">
        <v>2838</v>
      </c>
      <c r="D961" s="10">
        <v>5.0</v>
      </c>
      <c r="E961" s="10" t="s">
        <v>2838</v>
      </c>
      <c r="F961">
        <v>5.0</v>
      </c>
      <c r="G961" t="s">
        <v>2838</v>
      </c>
      <c r="H961" s="10">
        <v>2.0</v>
      </c>
      <c r="I961" s="10" t="s">
        <v>2838</v>
      </c>
      <c r="J961" s="10" t="s">
        <v>39</v>
      </c>
      <c r="K961" s="10" t="s">
        <v>40</v>
      </c>
      <c r="L961" s="10">
        <v>10400.0</v>
      </c>
      <c r="M961" s="10" t="s">
        <v>2986</v>
      </c>
      <c r="N961" s="10" t="s">
        <v>2909</v>
      </c>
      <c r="O961" t="s">
        <v>42</v>
      </c>
    </row>
    <row r="962">
      <c r="A962" s="10" t="s">
        <v>2921</v>
      </c>
      <c r="B962" s="10">
        <v>2850000.0</v>
      </c>
      <c r="C962" s="10" t="s">
        <v>2838</v>
      </c>
      <c r="D962" s="10">
        <v>4.0</v>
      </c>
      <c r="E962" s="10" t="s">
        <v>2838</v>
      </c>
      <c r="F962">
        <v>5.0</v>
      </c>
      <c r="G962" t="s">
        <v>2838</v>
      </c>
      <c r="H962" s="10">
        <v>2.0</v>
      </c>
      <c r="I962" s="10" t="s">
        <v>2838</v>
      </c>
      <c r="J962" s="10" t="s">
        <v>557</v>
      </c>
      <c r="K962" s="10" t="s">
        <v>2908</v>
      </c>
      <c r="L962" s="10">
        <v>3211.0</v>
      </c>
      <c r="M962" s="10" t="s">
        <v>2838</v>
      </c>
      <c r="N962" s="10" t="s">
        <v>2909</v>
      </c>
      <c r="O962" t="s">
        <v>42</v>
      </c>
    </row>
    <row r="963">
      <c r="A963" s="10" t="s">
        <v>2920</v>
      </c>
      <c r="B963" s="10">
        <v>2850000.0</v>
      </c>
      <c r="C963" s="10" t="s">
        <v>2838</v>
      </c>
      <c r="D963" s="10">
        <v>5.0</v>
      </c>
      <c r="E963" s="10" t="s">
        <v>2838</v>
      </c>
      <c r="F963">
        <v>6.0</v>
      </c>
      <c r="G963" t="s">
        <v>2838</v>
      </c>
      <c r="H963" s="10">
        <v>3.0</v>
      </c>
      <c r="I963" s="10" t="s">
        <v>2986</v>
      </c>
      <c r="J963" s="10" t="s">
        <v>92</v>
      </c>
      <c r="K963" s="10" t="s">
        <v>2908</v>
      </c>
      <c r="L963" s="10">
        <v>3541.0</v>
      </c>
      <c r="M963" s="10" t="s">
        <v>2838</v>
      </c>
      <c r="N963" s="10" t="s">
        <v>2909</v>
      </c>
      <c r="O963" t="s">
        <v>256</v>
      </c>
    </row>
    <row r="964">
      <c r="A964" s="10" t="s">
        <v>2920</v>
      </c>
      <c r="B964" s="10">
        <v>2850000.0</v>
      </c>
      <c r="C964" s="10" t="s">
        <v>2838</v>
      </c>
      <c r="D964" s="10">
        <v>5.0</v>
      </c>
      <c r="E964" s="10" t="s">
        <v>2838</v>
      </c>
      <c r="F964">
        <v>5.0</v>
      </c>
      <c r="G964" t="s">
        <v>2838</v>
      </c>
      <c r="H964" s="10">
        <v>2.0</v>
      </c>
      <c r="I964" s="10" t="s">
        <v>2838</v>
      </c>
      <c r="J964" s="10" t="s">
        <v>92</v>
      </c>
      <c r="K964" s="10" t="s">
        <v>2908</v>
      </c>
      <c r="L964" s="10">
        <v>3660.0</v>
      </c>
      <c r="M964" s="10" t="s">
        <v>2838</v>
      </c>
      <c r="N964" s="10" t="s">
        <v>2909</v>
      </c>
      <c r="O964" t="s">
        <v>42</v>
      </c>
    </row>
    <row r="965">
      <c r="A965" s="10" t="s">
        <v>2921</v>
      </c>
      <c r="B965" s="10">
        <v>2850000.0</v>
      </c>
      <c r="C965" s="10" t="s">
        <v>2838</v>
      </c>
      <c r="D965" s="10">
        <v>4.0</v>
      </c>
      <c r="E965" s="10" t="s">
        <v>2838</v>
      </c>
      <c r="F965">
        <v>4.0</v>
      </c>
      <c r="G965" t="s">
        <v>2838</v>
      </c>
      <c r="H965" s="10">
        <v>2.0</v>
      </c>
      <c r="I965" s="10" t="s">
        <v>2838</v>
      </c>
      <c r="J965" s="10" t="s">
        <v>557</v>
      </c>
      <c r="K965" s="10" t="s">
        <v>2908</v>
      </c>
      <c r="L965" s="10">
        <v>3211.0</v>
      </c>
      <c r="M965" s="10" t="s">
        <v>2838</v>
      </c>
      <c r="N965" s="10" t="s">
        <v>2909</v>
      </c>
      <c r="O965" t="s">
        <v>36</v>
      </c>
    </row>
    <row r="966">
      <c r="A966" s="10" t="s">
        <v>2912</v>
      </c>
      <c r="B966" s="10">
        <v>2850000.0</v>
      </c>
      <c r="C966" s="10" t="s">
        <v>2838</v>
      </c>
      <c r="D966" s="10">
        <v>6.0</v>
      </c>
      <c r="E966" s="10" t="s">
        <v>2838</v>
      </c>
      <c r="F966">
        <v>6.0</v>
      </c>
      <c r="G966" t="s">
        <v>2838</v>
      </c>
      <c r="H966" s="10">
        <v>2.0</v>
      </c>
      <c r="I966" s="10" t="s">
        <v>2838</v>
      </c>
      <c r="J966" s="10" t="s">
        <v>56</v>
      </c>
      <c r="K966" s="10" t="s">
        <v>40</v>
      </c>
      <c r="L966" s="10">
        <v>3690.0</v>
      </c>
      <c r="M966" s="10" t="s">
        <v>2838</v>
      </c>
      <c r="N966" s="10" t="s">
        <v>2909</v>
      </c>
      <c r="O966" t="s">
        <v>36</v>
      </c>
    </row>
    <row r="967">
      <c r="A967" s="10" t="s">
        <v>2920</v>
      </c>
      <c r="B967" s="10">
        <v>2850000.0</v>
      </c>
      <c r="C967" s="10" t="s">
        <v>2838</v>
      </c>
      <c r="D967" s="10">
        <v>5.0</v>
      </c>
      <c r="E967" s="10" t="s">
        <v>2838</v>
      </c>
      <c r="F967">
        <v>6.0</v>
      </c>
      <c r="G967" t="s">
        <v>2838</v>
      </c>
      <c r="H967" s="10">
        <v>2.0</v>
      </c>
      <c r="I967" s="10" t="s">
        <v>2838</v>
      </c>
      <c r="J967" s="10" t="s">
        <v>92</v>
      </c>
      <c r="K967" s="10" t="s">
        <v>2908</v>
      </c>
      <c r="L967" s="10">
        <v>3169.0</v>
      </c>
      <c r="M967" s="10" t="s">
        <v>2838</v>
      </c>
      <c r="N967" s="10" t="s">
        <v>2909</v>
      </c>
      <c r="O967" t="s">
        <v>42</v>
      </c>
    </row>
    <row r="968">
      <c r="A968" s="10" t="s">
        <v>2916</v>
      </c>
      <c r="B968" s="10">
        <v>2850000.0</v>
      </c>
      <c r="C968" s="10" t="s">
        <v>2838</v>
      </c>
      <c r="D968" s="10">
        <v>5.0</v>
      </c>
      <c r="E968" s="10" t="s">
        <v>2838</v>
      </c>
      <c r="F968">
        <v>4.0</v>
      </c>
      <c r="G968" t="s">
        <v>2838</v>
      </c>
      <c r="H968" s="10">
        <v>2.0</v>
      </c>
      <c r="I968" s="10" t="s">
        <v>2838</v>
      </c>
      <c r="J968" s="10" t="s">
        <v>557</v>
      </c>
      <c r="K968" s="10" t="s">
        <v>40</v>
      </c>
      <c r="L968" s="10">
        <v>4040.0</v>
      </c>
      <c r="M968" s="10" t="s">
        <v>2838</v>
      </c>
      <c r="N968" s="10" t="s">
        <v>2909</v>
      </c>
      <c r="O968" t="s">
        <v>42</v>
      </c>
    </row>
    <row r="969">
      <c r="A969" s="10" t="s">
        <v>2957</v>
      </c>
      <c r="B969" s="10">
        <v>2850000.0</v>
      </c>
      <c r="C969" s="10" t="s">
        <v>2838</v>
      </c>
      <c r="D969" s="10">
        <v>5.0</v>
      </c>
      <c r="E969" s="10" t="s">
        <v>2838</v>
      </c>
      <c r="F969">
        <v>5.0</v>
      </c>
      <c r="G969" t="s">
        <v>2838</v>
      </c>
      <c r="H969" s="10">
        <v>1.0</v>
      </c>
      <c r="I969" s="10" t="s">
        <v>2986</v>
      </c>
      <c r="J969" s="10" t="s">
        <v>56</v>
      </c>
      <c r="K969" s="10" t="s">
        <v>40</v>
      </c>
      <c r="L969" s="10">
        <v>6300.0</v>
      </c>
      <c r="M969" s="10" t="s">
        <v>2986</v>
      </c>
      <c r="N969" s="10" t="s">
        <v>2909</v>
      </c>
      <c r="O969" t="s">
        <v>42</v>
      </c>
    </row>
    <row r="970">
      <c r="A970" s="10" t="s">
        <v>2929</v>
      </c>
      <c r="B970" s="10">
        <v>2850000.0</v>
      </c>
      <c r="C970" s="10" t="s">
        <v>2838</v>
      </c>
      <c r="D970" s="10">
        <v>5.0</v>
      </c>
      <c r="E970" s="10" t="s">
        <v>2838</v>
      </c>
      <c r="F970">
        <v>5.0</v>
      </c>
      <c r="G970" t="s">
        <v>2838</v>
      </c>
      <c r="H970" s="10">
        <v>2.0</v>
      </c>
      <c r="I970" s="10" t="s">
        <v>2838</v>
      </c>
      <c r="J970" s="10" t="s">
        <v>39</v>
      </c>
      <c r="K970" s="10" t="s">
        <v>40</v>
      </c>
      <c r="L970" s="10">
        <v>5000.0</v>
      </c>
      <c r="M970" s="10" t="s">
        <v>2838</v>
      </c>
      <c r="N970" s="10" t="s">
        <v>2909</v>
      </c>
      <c r="O970" t="s">
        <v>256</v>
      </c>
    </row>
    <row r="971">
      <c r="A971" s="10" t="s">
        <v>2916</v>
      </c>
      <c r="B971" s="10">
        <v>2850000.0</v>
      </c>
      <c r="C971" s="10" t="s">
        <v>2838</v>
      </c>
      <c r="D971" s="10">
        <v>5.0</v>
      </c>
      <c r="E971" s="10" t="s">
        <v>2838</v>
      </c>
      <c r="F971">
        <v>4.0</v>
      </c>
      <c r="G971" t="s">
        <v>2838</v>
      </c>
      <c r="H971" s="10">
        <v>2.0</v>
      </c>
      <c r="I971" s="10" t="s">
        <v>2838</v>
      </c>
      <c r="J971" s="10" t="s">
        <v>557</v>
      </c>
      <c r="K971" s="10" t="s">
        <v>40</v>
      </c>
      <c r="L971" s="10">
        <v>3067.0</v>
      </c>
      <c r="M971" s="10" t="s">
        <v>2838</v>
      </c>
      <c r="N971" s="10" t="s">
        <v>2909</v>
      </c>
      <c r="O971" t="s">
        <v>42</v>
      </c>
    </row>
    <row r="972">
      <c r="A972" s="10" t="s">
        <v>2907</v>
      </c>
      <c r="B972" s="10">
        <v>2842350.0</v>
      </c>
      <c r="C972" s="10" t="s">
        <v>2838</v>
      </c>
      <c r="D972" s="10">
        <v>4.0</v>
      </c>
      <c r="E972" s="10" t="s">
        <v>2838</v>
      </c>
      <c r="F972">
        <v>4.0</v>
      </c>
      <c r="G972" t="s">
        <v>2838</v>
      </c>
      <c r="H972" s="10">
        <v>1.0</v>
      </c>
      <c r="I972" s="10" t="s">
        <v>2986</v>
      </c>
      <c r="J972" s="10" t="s">
        <v>92</v>
      </c>
      <c r="K972" s="10" t="s">
        <v>2908</v>
      </c>
      <c r="L972" s="10">
        <v>2707.0</v>
      </c>
      <c r="M972" s="10" t="s">
        <v>2838</v>
      </c>
      <c r="N972" s="10" t="s">
        <v>2909</v>
      </c>
      <c r="O972" t="s">
        <v>42</v>
      </c>
    </row>
    <row r="973">
      <c r="A973" s="10" t="s">
        <v>2920</v>
      </c>
      <c r="B973" s="10">
        <v>2828280.0</v>
      </c>
      <c r="C973" s="10" t="s">
        <v>2838</v>
      </c>
      <c r="D973" s="10">
        <v>5.0</v>
      </c>
      <c r="E973" s="10" t="s">
        <v>2838</v>
      </c>
      <c r="F973">
        <v>5.0</v>
      </c>
      <c r="G973" t="s">
        <v>2838</v>
      </c>
      <c r="H973" s="10">
        <v>2.0</v>
      </c>
      <c r="I973" s="10" t="s">
        <v>2838</v>
      </c>
      <c r="J973" s="10" t="s">
        <v>92</v>
      </c>
      <c r="K973" s="10" t="s">
        <v>2908</v>
      </c>
      <c r="L973" s="10">
        <v>3626.0</v>
      </c>
      <c r="M973" s="10" t="s">
        <v>2838</v>
      </c>
      <c r="N973" s="10" t="s">
        <v>2909</v>
      </c>
      <c r="O973" t="s">
        <v>36</v>
      </c>
    </row>
    <row r="974">
      <c r="A974" s="10" t="s">
        <v>2907</v>
      </c>
      <c r="B974" s="10">
        <v>2810000.0</v>
      </c>
      <c r="C974" s="10" t="s">
        <v>2838</v>
      </c>
      <c r="D974" s="10">
        <v>5.0</v>
      </c>
      <c r="E974" s="10" t="s">
        <v>2838</v>
      </c>
      <c r="F974">
        <v>6.0</v>
      </c>
      <c r="G974" t="s">
        <v>2838</v>
      </c>
      <c r="H974" s="10">
        <v>2.0</v>
      </c>
      <c r="I974" s="10" t="s">
        <v>2838</v>
      </c>
      <c r="J974" s="10" t="s">
        <v>92</v>
      </c>
      <c r="K974" s="10" t="s">
        <v>2908</v>
      </c>
      <c r="L974" s="10">
        <v>3502.0</v>
      </c>
      <c r="M974" s="10" t="s">
        <v>2838</v>
      </c>
      <c r="N974" s="10" t="s">
        <v>2909</v>
      </c>
      <c r="O974" t="s">
        <v>42</v>
      </c>
    </row>
    <row r="975">
      <c r="A975" s="10" t="s">
        <v>2921</v>
      </c>
      <c r="B975" s="10">
        <v>2800000.0</v>
      </c>
      <c r="C975" s="10" t="s">
        <v>2838</v>
      </c>
      <c r="D975" s="10">
        <v>4.0</v>
      </c>
      <c r="E975" s="10" t="s">
        <v>2838</v>
      </c>
      <c r="F975">
        <v>4.0</v>
      </c>
      <c r="G975" t="s">
        <v>2838</v>
      </c>
      <c r="H975" s="10">
        <v>1.0</v>
      </c>
      <c r="I975" s="10" t="s">
        <v>2986</v>
      </c>
      <c r="J975" s="10" t="s">
        <v>557</v>
      </c>
      <c r="K975" s="10" t="s">
        <v>40</v>
      </c>
      <c r="L975" s="10">
        <v>1302.0</v>
      </c>
      <c r="M975" s="10" t="s">
        <v>2838</v>
      </c>
      <c r="N975" s="10" t="s">
        <v>2909</v>
      </c>
      <c r="O975" t="s">
        <v>42</v>
      </c>
    </row>
    <row r="976">
      <c r="A976" s="10" t="s">
        <v>2929</v>
      </c>
      <c r="B976" s="10">
        <v>2800000.0</v>
      </c>
      <c r="C976" s="10" t="s">
        <v>2838</v>
      </c>
      <c r="D976" s="10">
        <v>5.0</v>
      </c>
      <c r="E976" s="10" t="s">
        <v>2838</v>
      </c>
      <c r="F976">
        <v>6.0</v>
      </c>
      <c r="G976" t="s">
        <v>2838</v>
      </c>
      <c r="H976" s="10">
        <v>1.0</v>
      </c>
      <c r="I976" s="10" t="s">
        <v>2986</v>
      </c>
      <c r="J976" s="10" t="s">
        <v>39</v>
      </c>
      <c r="K976" s="10" t="s">
        <v>40</v>
      </c>
      <c r="L976" s="10">
        <v>5628.0</v>
      </c>
      <c r="M976" s="10" t="s">
        <v>2986</v>
      </c>
      <c r="N976" s="10" t="s">
        <v>2909</v>
      </c>
      <c r="O976" t="s">
        <v>42</v>
      </c>
    </row>
    <row r="977">
      <c r="A977" s="10" t="s">
        <v>2921</v>
      </c>
      <c r="B977" s="10">
        <v>2800000.0</v>
      </c>
      <c r="C977" s="10" t="s">
        <v>2838</v>
      </c>
      <c r="D977" s="10">
        <v>5.0</v>
      </c>
      <c r="E977" s="10" t="s">
        <v>2838</v>
      </c>
      <c r="F977">
        <v>4.0</v>
      </c>
      <c r="G977" t="s">
        <v>2838</v>
      </c>
      <c r="H977" s="10">
        <v>4.0</v>
      </c>
      <c r="I977" s="10" t="s">
        <v>2986</v>
      </c>
      <c r="J977" s="10" t="s">
        <v>177</v>
      </c>
      <c r="K977" s="10" t="s">
        <v>40</v>
      </c>
      <c r="L977" s="10">
        <v>2850.0</v>
      </c>
      <c r="M977" s="10" t="s">
        <v>2838</v>
      </c>
      <c r="N977" s="10" t="s">
        <v>2909</v>
      </c>
      <c r="O977" t="s">
        <v>42</v>
      </c>
    </row>
    <row r="978">
      <c r="A978" s="10" t="s">
        <v>2907</v>
      </c>
      <c r="B978" s="10">
        <v>2800000.0</v>
      </c>
      <c r="C978" s="10" t="s">
        <v>2838</v>
      </c>
      <c r="D978" s="10">
        <v>2.0</v>
      </c>
      <c r="E978" s="10" t="s">
        <v>2838</v>
      </c>
      <c r="F978">
        <v>2.0</v>
      </c>
      <c r="G978" t="s">
        <v>2838</v>
      </c>
      <c r="H978" s="10">
        <v>1.0</v>
      </c>
      <c r="I978" s="10" t="s">
        <v>2986</v>
      </c>
      <c r="J978" s="10" t="s">
        <v>33</v>
      </c>
      <c r="K978" s="10" t="s">
        <v>2908</v>
      </c>
      <c r="L978" s="10">
        <v>1103.0</v>
      </c>
      <c r="M978" s="10" t="s">
        <v>2838</v>
      </c>
      <c r="N978" s="10" t="s">
        <v>2909</v>
      </c>
      <c r="O978" t="s">
        <v>36</v>
      </c>
    </row>
    <row r="979">
      <c r="A979" s="10" t="s">
        <v>2921</v>
      </c>
      <c r="B979" s="10">
        <v>2800000.0</v>
      </c>
      <c r="C979" s="10" t="s">
        <v>2838</v>
      </c>
      <c r="D979" s="10">
        <v>5.0</v>
      </c>
      <c r="E979" s="10" t="s">
        <v>2838</v>
      </c>
      <c r="F979">
        <v>4.0</v>
      </c>
      <c r="G979" t="s">
        <v>2838</v>
      </c>
      <c r="H979" s="10">
        <v>1.0</v>
      </c>
      <c r="I979" s="10" t="s">
        <v>2986</v>
      </c>
      <c r="J979" s="10" t="s">
        <v>177</v>
      </c>
      <c r="K979" s="10" t="s">
        <v>40</v>
      </c>
      <c r="L979" s="10">
        <v>2850.0</v>
      </c>
      <c r="M979" s="10" t="s">
        <v>2838</v>
      </c>
      <c r="N979" s="10" t="s">
        <v>2909</v>
      </c>
      <c r="O979" t="s">
        <v>42</v>
      </c>
    </row>
    <row r="980">
      <c r="A980" s="10" t="s">
        <v>2920</v>
      </c>
      <c r="B980" s="10">
        <v>2800000.0</v>
      </c>
      <c r="C980" s="10" t="s">
        <v>2838</v>
      </c>
      <c r="D980" s="10">
        <v>5.0</v>
      </c>
      <c r="E980" s="10" t="s">
        <v>2838</v>
      </c>
      <c r="F980">
        <v>5.0</v>
      </c>
      <c r="G980" t="s">
        <v>2838</v>
      </c>
      <c r="H980" s="10">
        <v>2.0</v>
      </c>
      <c r="I980" s="10" t="s">
        <v>2838</v>
      </c>
      <c r="J980" s="10" t="s">
        <v>92</v>
      </c>
      <c r="K980" s="10" t="s">
        <v>2908</v>
      </c>
      <c r="L980" s="10">
        <v>3041.0</v>
      </c>
      <c r="M980" s="10" t="s">
        <v>2838</v>
      </c>
      <c r="N980" s="10" t="s">
        <v>2909</v>
      </c>
      <c r="O980" t="s">
        <v>36</v>
      </c>
    </row>
    <row r="981">
      <c r="A981" s="10" t="s">
        <v>2921</v>
      </c>
      <c r="B981" s="10">
        <v>2800000.0</v>
      </c>
      <c r="C981" s="10" t="s">
        <v>2838</v>
      </c>
      <c r="D981" s="10">
        <v>4.0</v>
      </c>
      <c r="E981" s="10" t="s">
        <v>2838</v>
      </c>
      <c r="F981">
        <v>4.0</v>
      </c>
      <c r="G981" t="s">
        <v>2838</v>
      </c>
      <c r="H981" s="10">
        <v>2.0</v>
      </c>
      <c r="I981" s="10" t="s">
        <v>2838</v>
      </c>
      <c r="J981" s="10" t="s">
        <v>557</v>
      </c>
      <c r="K981" s="10" t="s">
        <v>2908</v>
      </c>
      <c r="L981" s="10">
        <v>3211.0</v>
      </c>
      <c r="M981" s="10" t="s">
        <v>2838</v>
      </c>
      <c r="N981" s="10" t="s">
        <v>2909</v>
      </c>
      <c r="O981" t="s">
        <v>42</v>
      </c>
    </row>
    <row r="982">
      <c r="A982" s="10" t="s">
        <v>2921</v>
      </c>
      <c r="B982" s="10">
        <v>2800000.0</v>
      </c>
      <c r="C982" s="10" t="s">
        <v>2838</v>
      </c>
      <c r="D982" s="10">
        <v>5.0</v>
      </c>
      <c r="E982" s="10" t="s">
        <v>2838</v>
      </c>
      <c r="F982">
        <v>4.0</v>
      </c>
      <c r="G982" t="s">
        <v>2838</v>
      </c>
      <c r="H982" s="10">
        <v>2.0</v>
      </c>
      <c r="I982" s="10" t="s">
        <v>2838</v>
      </c>
      <c r="J982" s="10" t="s">
        <v>177</v>
      </c>
      <c r="K982" s="10" t="s">
        <v>40</v>
      </c>
      <c r="L982" s="10">
        <v>2850.0</v>
      </c>
      <c r="M982" s="10" t="s">
        <v>2838</v>
      </c>
      <c r="N982" s="10" t="s">
        <v>2909</v>
      </c>
      <c r="O982" t="s">
        <v>42</v>
      </c>
    </row>
    <row r="983">
      <c r="A983" s="10" t="s">
        <v>2940</v>
      </c>
      <c r="B983" s="10">
        <v>2800000.0</v>
      </c>
      <c r="C983" s="10" t="s">
        <v>2838</v>
      </c>
      <c r="D983" s="10">
        <v>5.0</v>
      </c>
      <c r="E983" s="10" t="s">
        <v>2838</v>
      </c>
      <c r="F983">
        <v>5.0</v>
      </c>
      <c r="G983" t="s">
        <v>2838</v>
      </c>
      <c r="H983" s="10">
        <v>2.0</v>
      </c>
      <c r="I983" s="10" t="s">
        <v>2838</v>
      </c>
      <c r="J983" s="10" t="s">
        <v>39</v>
      </c>
      <c r="K983" s="10" t="s">
        <v>40</v>
      </c>
      <c r="L983" s="10">
        <v>14000.0</v>
      </c>
      <c r="M983" s="10" t="s">
        <v>2986</v>
      </c>
      <c r="N983" s="10" t="s">
        <v>2909</v>
      </c>
      <c r="O983" t="s">
        <v>42</v>
      </c>
    </row>
    <row r="984">
      <c r="A984" s="10" t="s">
        <v>2917</v>
      </c>
      <c r="B984" s="10">
        <v>2800000.0</v>
      </c>
      <c r="C984" s="10" t="s">
        <v>2838</v>
      </c>
      <c r="D984" s="10">
        <v>4.0</v>
      </c>
      <c r="E984" s="10" t="s">
        <v>2838</v>
      </c>
      <c r="F984">
        <v>5.0</v>
      </c>
      <c r="G984" t="s">
        <v>2838</v>
      </c>
      <c r="H984" s="10">
        <v>2.0</v>
      </c>
      <c r="I984" s="10" t="s">
        <v>2838</v>
      </c>
      <c r="J984" s="10" t="s">
        <v>33</v>
      </c>
      <c r="K984" s="10" t="s">
        <v>2908</v>
      </c>
      <c r="L984" s="10">
        <v>2426.0</v>
      </c>
      <c r="M984" s="10" t="s">
        <v>2838</v>
      </c>
      <c r="N984" s="10" t="s">
        <v>2909</v>
      </c>
      <c r="O984" t="s">
        <v>112</v>
      </c>
    </row>
    <row r="985">
      <c r="A985" s="10" t="s">
        <v>2907</v>
      </c>
      <c r="B985" s="10">
        <v>2800000.0</v>
      </c>
      <c r="C985" s="10" t="s">
        <v>2838</v>
      </c>
      <c r="D985" s="10">
        <v>4.0</v>
      </c>
      <c r="E985" s="10" t="s">
        <v>2838</v>
      </c>
      <c r="F985">
        <v>4.0</v>
      </c>
      <c r="G985" t="s">
        <v>2838</v>
      </c>
      <c r="H985" s="10">
        <v>2.0</v>
      </c>
      <c r="I985" s="10" t="s">
        <v>2838</v>
      </c>
      <c r="J985" s="10" t="s">
        <v>33</v>
      </c>
      <c r="K985" s="10" t="s">
        <v>2908</v>
      </c>
      <c r="L985" s="10">
        <v>3303.0</v>
      </c>
      <c r="M985" s="10" t="s">
        <v>2838</v>
      </c>
      <c r="N985" s="10" t="s">
        <v>2909</v>
      </c>
      <c r="O985" t="s">
        <v>42</v>
      </c>
    </row>
    <row r="986">
      <c r="A986" s="10" t="s">
        <v>2921</v>
      </c>
      <c r="B986" s="10">
        <v>2800000.0</v>
      </c>
      <c r="C986" s="10" t="s">
        <v>2838</v>
      </c>
      <c r="D986" s="10">
        <v>5.0</v>
      </c>
      <c r="E986" s="10" t="s">
        <v>2838</v>
      </c>
      <c r="F986">
        <v>4.0</v>
      </c>
      <c r="G986" t="s">
        <v>2838</v>
      </c>
      <c r="H986" s="10">
        <v>2.0</v>
      </c>
      <c r="I986" s="10" t="s">
        <v>2838</v>
      </c>
      <c r="J986" s="10" t="s">
        <v>177</v>
      </c>
      <c r="K986" s="10" t="s">
        <v>40</v>
      </c>
      <c r="L986" s="10">
        <v>2850.0</v>
      </c>
      <c r="M986" s="10" t="s">
        <v>2838</v>
      </c>
      <c r="N986" s="10" t="s">
        <v>2909</v>
      </c>
      <c r="O986" t="s">
        <v>42</v>
      </c>
    </row>
    <row r="987">
      <c r="A987" s="10" t="s">
        <v>2907</v>
      </c>
      <c r="B987" s="10">
        <v>2800000.0</v>
      </c>
      <c r="C987" s="10" t="s">
        <v>2838</v>
      </c>
      <c r="D987" s="10">
        <v>4.0</v>
      </c>
      <c r="E987" s="10" t="s">
        <v>2838</v>
      </c>
      <c r="F987">
        <v>3.0</v>
      </c>
      <c r="G987" t="s">
        <v>2838</v>
      </c>
      <c r="H987" s="10">
        <v>1.0</v>
      </c>
      <c r="I987" s="10" t="s">
        <v>2986</v>
      </c>
      <c r="J987" s="10" t="s">
        <v>33</v>
      </c>
      <c r="K987" s="10" t="s">
        <v>2908</v>
      </c>
      <c r="L987" s="10">
        <v>2998.0</v>
      </c>
      <c r="M987" s="10" t="s">
        <v>2838</v>
      </c>
      <c r="N987" s="10" t="s">
        <v>2909</v>
      </c>
      <c r="O987" t="s">
        <v>256</v>
      </c>
    </row>
    <row r="988">
      <c r="A988" s="10" t="s">
        <v>2921</v>
      </c>
      <c r="B988" s="10">
        <v>2800000.0</v>
      </c>
      <c r="C988" s="10" t="s">
        <v>2838</v>
      </c>
      <c r="D988" s="10">
        <v>4.0</v>
      </c>
      <c r="E988" s="10" t="s">
        <v>2838</v>
      </c>
      <c r="F988">
        <v>5.0</v>
      </c>
      <c r="G988" t="s">
        <v>2838</v>
      </c>
      <c r="H988" s="10">
        <v>2.0</v>
      </c>
      <c r="I988" s="10" t="s">
        <v>2838</v>
      </c>
      <c r="J988" s="10" t="s">
        <v>557</v>
      </c>
      <c r="K988" s="10" t="s">
        <v>2908</v>
      </c>
      <c r="L988" s="10">
        <v>3200.0</v>
      </c>
      <c r="M988" s="10" t="s">
        <v>2838</v>
      </c>
      <c r="N988" s="10" t="s">
        <v>2909</v>
      </c>
      <c r="O988" t="s">
        <v>42</v>
      </c>
    </row>
    <row r="989">
      <c r="A989" s="10" t="s">
        <v>2907</v>
      </c>
      <c r="B989" s="10">
        <v>2800000.0</v>
      </c>
      <c r="C989" s="10" t="s">
        <v>2838</v>
      </c>
      <c r="D989" s="10">
        <v>4.0</v>
      </c>
      <c r="E989" s="10" t="s">
        <v>2838</v>
      </c>
      <c r="F989">
        <v>4.0</v>
      </c>
      <c r="G989" t="s">
        <v>2838</v>
      </c>
      <c r="H989" s="10">
        <v>3.0</v>
      </c>
      <c r="I989" s="10" t="s">
        <v>2986</v>
      </c>
      <c r="J989" s="10" t="s">
        <v>33</v>
      </c>
      <c r="K989" s="10" t="s">
        <v>2908</v>
      </c>
      <c r="L989" s="10">
        <v>3006.0</v>
      </c>
      <c r="M989" s="10" t="s">
        <v>2838</v>
      </c>
      <c r="N989" s="10" t="s">
        <v>2909</v>
      </c>
      <c r="O989" t="s">
        <v>36</v>
      </c>
    </row>
    <row r="990">
      <c r="A990" s="10" t="s">
        <v>2935</v>
      </c>
      <c r="B990" s="10">
        <v>2800000.0</v>
      </c>
      <c r="C990" s="10" t="s">
        <v>2838</v>
      </c>
      <c r="D990" s="10">
        <v>6.0</v>
      </c>
      <c r="E990" s="10" t="s">
        <v>2838</v>
      </c>
      <c r="F990">
        <v>4.0</v>
      </c>
      <c r="G990" t="s">
        <v>2838</v>
      </c>
      <c r="H990" s="10">
        <v>2.0</v>
      </c>
      <c r="I990" s="10" t="s">
        <v>2838</v>
      </c>
      <c r="J990" s="10" t="s">
        <v>39</v>
      </c>
      <c r="K990" s="10" t="s">
        <v>40</v>
      </c>
      <c r="L990" s="10">
        <v>6000.0</v>
      </c>
      <c r="M990" s="10" t="s">
        <v>2986</v>
      </c>
      <c r="N990" s="10" t="s">
        <v>2909</v>
      </c>
      <c r="O990" t="s">
        <v>256</v>
      </c>
    </row>
    <row r="991">
      <c r="A991" s="10" t="s">
        <v>2920</v>
      </c>
      <c r="B991" s="10">
        <v>2800000.0</v>
      </c>
      <c r="C991" s="10" t="s">
        <v>2838</v>
      </c>
      <c r="D991" s="10">
        <v>5.0</v>
      </c>
      <c r="E991" s="10" t="s">
        <v>2838</v>
      </c>
      <c r="F991">
        <v>6.0</v>
      </c>
      <c r="G991" t="s">
        <v>2838</v>
      </c>
      <c r="H991" s="10">
        <v>2.0</v>
      </c>
      <c r="I991" s="10" t="s">
        <v>2838</v>
      </c>
      <c r="J991" s="10" t="s">
        <v>92</v>
      </c>
      <c r="K991" s="10" t="s">
        <v>2908</v>
      </c>
      <c r="L991" s="10">
        <v>3541.0</v>
      </c>
      <c r="M991" s="10" t="s">
        <v>2838</v>
      </c>
      <c r="N991" s="10" t="s">
        <v>2909</v>
      </c>
      <c r="O991" t="s">
        <v>256</v>
      </c>
    </row>
    <row r="992">
      <c r="A992" s="10" t="s">
        <v>2920</v>
      </c>
      <c r="B992" s="10">
        <v>2800000.0</v>
      </c>
      <c r="C992" s="10" t="s">
        <v>2838</v>
      </c>
      <c r="D992" s="10">
        <v>5.0</v>
      </c>
      <c r="E992" s="10" t="s">
        <v>2838</v>
      </c>
      <c r="F992">
        <v>6.0</v>
      </c>
      <c r="G992" t="s">
        <v>2838</v>
      </c>
      <c r="H992" s="10">
        <v>2.0</v>
      </c>
      <c r="I992" s="10" t="s">
        <v>2838</v>
      </c>
      <c r="J992" s="10" t="s">
        <v>92</v>
      </c>
      <c r="K992" s="10" t="s">
        <v>2908</v>
      </c>
      <c r="L992" s="10">
        <v>3714.0</v>
      </c>
      <c r="M992" s="10" t="s">
        <v>2838</v>
      </c>
      <c r="N992" s="10" t="s">
        <v>2909</v>
      </c>
      <c r="O992" t="s">
        <v>256</v>
      </c>
    </row>
    <row r="993">
      <c r="A993" s="10" t="s">
        <v>2920</v>
      </c>
      <c r="B993" s="10">
        <v>2800000.0</v>
      </c>
      <c r="C993" s="10" t="s">
        <v>2838</v>
      </c>
      <c r="D993" s="10">
        <v>6.0</v>
      </c>
      <c r="E993" s="10" t="s">
        <v>2838</v>
      </c>
      <c r="F993">
        <v>6.0</v>
      </c>
      <c r="G993" t="s">
        <v>2838</v>
      </c>
      <c r="H993" s="10">
        <v>1.0</v>
      </c>
      <c r="I993" s="10" t="s">
        <v>2986</v>
      </c>
      <c r="J993" s="10" t="s">
        <v>92</v>
      </c>
      <c r="K993" s="10" t="s">
        <v>2908</v>
      </c>
      <c r="L993" s="10">
        <v>3714.0</v>
      </c>
      <c r="M993" s="10" t="s">
        <v>2838</v>
      </c>
      <c r="N993" s="10" t="s">
        <v>2909</v>
      </c>
      <c r="O993" t="s">
        <v>42</v>
      </c>
    </row>
    <row r="994">
      <c r="A994" s="10" t="s">
        <v>2941</v>
      </c>
      <c r="B994" s="10">
        <v>2800000.0</v>
      </c>
      <c r="C994" s="10" t="s">
        <v>2838</v>
      </c>
      <c r="D994" s="10">
        <v>5.0</v>
      </c>
      <c r="E994" s="10" t="s">
        <v>2838</v>
      </c>
      <c r="F994">
        <v>5.0</v>
      </c>
      <c r="G994" t="s">
        <v>2838</v>
      </c>
      <c r="H994" s="10">
        <v>2.0</v>
      </c>
      <c r="I994" s="10" t="s">
        <v>2838</v>
      </c>
      <c r="J994" s="10" t="s">
        <v>92</v>
      </c>
      <c r="K994" s="10" t="s">
        <v>2908</v>
      </c>
      <c r="L994" s="10">
        <v>3983.0</v>
      </c>
      <c r="M994" s="10" t="s">
        <v>2838</v>
      </c>
      <c r="N994" s="10" t="s">
        <v>2909</v>
      </c>
      <c r="O994" t="s">
        <v>42</v>
      </c>
    </row>
    <row r="995">
      <c r="A995" s="10" t="s">
        <v>2941</v>
      </c>
      <c r="B995" s="10">
        <v>2800000.0</v>
      </c>
      <c r="C995" s="10" t="s">
        <v>2838</v>
      </c>
      <c r="D995" s="10">
        <v>5.0</v>
      </c>
      <c r="E995" s="10" t="s">
        <v>2838</v>
      </c>
      <c r="F995">
        <v>5.0</v>
      </c>
      <c r="G995" t="s">
        <v>2838</v>
      </c>
      <c r="H995" s="10">
        <v>2.0</v>
      </c>
      <c r="I995" s="10" t="s">
        <v>2838</v>
      </c>
      <c r="J995" s="10" t="s">
        <v>92</v>
      </c>
      <c r="K995" s="10" t="s">
        <v>2908</v>
      </c>
      <c r="L995" s="10">
        <v>3482.0</v>
      </c>
      <c r="M995" s="10" t="s">
        <v>2838</v>
      </c>
      <c r="N995" s="10" t="s">
        <v>2909</v>
      </c>
      <c r="O995" t="s">
        <v>36</v>
      </c>
    </row>
    <row r="996">
      <c r="A996" s="10" t="s">
        <v>2907</v>
      </c>
      <c r="B996" s="10">
        <v>2800000.0</v>
      </c>
      <c r="C996" s="10" t="s">
        <v>2838</v>
      </c>
      <c r="D996" s="10">
        <v>4.0</v>
      </c>
      <c r="E996" s="10" t="s">
        <v>2838</v>
      </c>
      <c r="F996">
        <v>4.0</v>
      </c>
      <c r="G996" t="s">
        <v>2838</v>
      </c>
      <c r="H996" s="10">
        <v>2.0</v>
      </c>
      <c r="I996" s="10" t="s">
        <v>2838</v>
      </c>
      <c r="J996" s="10" t="s">
        <v>33</v>
      </c>
      <c r="K996" s="10" t="s">
        <v>2908</v>
      </c>
      <c r="L996" s="10">
        <v>3300.0</v>
      </c>
      <c r="M996" s="10" t="s">
        <v>2838</v>
      </c>
      <c r="N996" s="10" t="s">
        <v>2909</v>
      </c>
      <c r="O996" t="s">
        <v>42</v>
      </c>
    </row>
    <row r="997">
      <c r="A997" s="10" t="s">
        <v>2920</v>
      </c>
      <c r="B997" s="10">
        <v>2800000.0</v>
      </c>
      <c r="C997" s="10" t="s">
        <v>2838</v>
      </c>
      <c r="D997" s="10">
        <v>6.0</v>
      </c>
      <c r="E997" s="10" t="s">
        <v>2838</v>
      </c>
      <c r="F997">
        <v>6.0</v>
      </c>
      <c r="G997" t="s">
        <v>2838</v>
      </c>
      <c r="H997" s="10">
        <v>2.0</v>
      </c>
      <c r="I997" s="10" t="s">
        <v>2838</v>
      </c>
      <c r="J997" s="10" t="s">
        <v>92</v>
      </c>
      <c r="K997" s="10" t="s">
        <v>2908</v>
      </c>
      <c r="L997" s="10">
        <v>4000.0</v>
      </c>
      <c r="M997" s="10" t="s">
        <v>2838</v>
      </c>
      <c r="N997" s="10" t="s">
        <v>2909</v>
      </c>
      <c r="O997" t="s">
        <v>42</v>
      </c>
    </row>
    <row r="998">
      <c r="A998" s="10" t="s">
        <v>2907</v>
      </c>
      <c r="B998" s="10">
        <v>2800000.0</v>
      </c>
      <c r="C998" s="10" t="s">
        <v>2838</v>
      </c>
      <c r="D998" s="10">
        <v>4.0</v>
      </c>
      <c r="E998" s="10" t="s">
        <v>2838</v>
      </c>
      <c r="F998">
        <v>5.0</v>
      </c>
      <c r="G998" t="s">
        <v>2838</v>
      </c>
      <c r="H998" s="10">
        <v>1.0</v>
      </c>
      <c r="I998" s="10" t="s">
        <v>2986</v>
      </c>
      <c r="J998" s="10" t="s">
        <v>92</v>
      </c>
      <c r="K998" s="10" t="s">
        <v>2908</v>
      </c>
      <c r="L998" s="10">
        <v>3109.0</v>
      </c>
      <c r="M998" s="10" t="s">
        <v>2838</v>
      </c>
      <c r="N998" s="10" t="s">
        <v>2909</v>
      </c>
      <c r="O998" t="s">
        <v>42</v>
      </c>
    </row>
    <row r="999">
      <c r="A999" s="10" t="s">
        <v>2941</v>
      </c>
      <c r="B999" s="10">
        <v>2800000.0</v>
      </c>
      <c r="C999" s="10" t="s">
        <v>2838</v>
      </c>
      <c r="D999" s="10">
        <v>6.0</v>
      </c>
      <c r="E999" s="10" t="s">
        <v>2838</v>
      </c>
      <c r="F999">
        <v>5.0</v>
      </c>
      <c r="G999" t="s">
        <v>2838</v>
      </c>
      <c r="H999" s="10">
        <v>2.0</v>
      </c>
      <c r="I999" s="10" t="s">
        <v>2838</v>
      </c>
      <c r="J999" s="10" t="s">
        <v>56</v>
      </c>
      <c r="K999" s="10" t="s">
        <v>40</v>
      </c>
      <c r="L999" s="10">
        <v>4300.0</v>
      </c>
      <c r="M999" s="10" t="s">
        <v>2838</v>
      </c>
      <c r="N999" s="10" t="s">
        <v>2909</v>
      </c>
      <c r="O999" t="s">
        <v>42</v>
      </c>
    </row>
    <row r="1000">
      <c r="A1000" s="10" t="s">
        <v>2920</v>
      </c>
      <c r="B1000" s="10">
        <v>2800000.0</v>
      </c>
      <c r="C1000" s="10" t="s">
        <v>2838</v>
      </c>
      <c r="D1000" s="10">
        <v>5.0</v>
      </c>
      <c r="E1000" s="10" t="s">
        <v>2838</v>
      </c>
      <c r="F1000">
        <v>5.0</v>
      </c>
      <c r="G1000" t="s">
        <v>2838</v>
      </c>
      <c r="H1000" s="10">
        <v>2.0</v>
      </c>
      <c r="I1000" s="10" t="s">
        <v>2838</v>
      </c>
      <c r="J1000" s="10" t="s">
        <v>92</v>
      </c>
      <c r="K1000" s="10" t="s">
        <v>2908</v>
      </c>
      <c r="L1000" s="10">
        <v>2767.0</v>
      </c>
      <c r="M1000" s="10" t="s">
        <v>2838</v>
      </c>
      <c r="N1000" s="10" t="s">
        <v>2909</v>
      </c>
      <c r="O1000" t="s">
        <v>42</v>
      </c>
    </row>
    <row r="1001">
      <c r="A1001" s="10" t="s">
        <v>2920</v>
      </c>
      <c r="B1001" s="10">
        <v>2800000.0</v>
      </c>
      <c r="C1001" s="10" t="s">
        <v>2838</v>
      </c>
      <c r="D1001" s="10">
        <v>5.0</v>
      </c>
      <c r="E1001" s="10" t="s">
        <v>2838</v>
      </c>
      <c r="F1001">
        <v>6.0</v>
      </c>
      <c r="G1001" t="s">
        <v>2838</v>
      </c>
      <c r="H1001" s="10">
        <v>1.0</v>
      </c>
      <c r="I1001" s="10" t="s">
        <v>2986</v>
      </c>
      <c r="J1001" s="10" t="s">
        <v>92</v>
      </c>
      <c r="K1001" s="10" t="s">
        <v>2908</v>
      </c>
      <c r="L1001" s="10">
        <v>3317.0</v>
      </c>
      <c r="M1001" s="10" t="s">
        <v>2838</v>
      </c>
      <c r="N1001" s="10" t="s">
        <v>2909</v>
      </c>
      <c r="O1001" t="s">
        <v>42</v>
      </c>
    </row>
    <row r="1002">
      <c r="A1002" s="10" t="s">
        <v>2941</v>
      </c>
      <c r="B1002" s="10">
        <v>2800000.0</v>
      </c>
      <c r="C1002" s="10" t="s">
        <v>2838</v>
      </c>
      <c r="D1002" s="10">
        <v>5.0</v>
      </c>
      <c r="E1002" s="10" t="s">
        <v>2838</v>
      </c>
      <c r="F1002">
        <v>6.0</v>
      </c>
      <c r="G1002" t="s">
        <v>2838</v>
      </c>
      <c r="H1002" s="10">
        <v>2.0</v>
      </c>
      <c r="I1002" s="10" t="s">
        <v>2838</v>
      </c>
      <c r="J1002" s="10" t="s">
        <v>92</v>
      </c>
      <c r="K1002" s="10" t="s">
        <v>2908</v>
      </c>
      <c r="L1002" s="10">
        <v>3466.0</v>
      </c>
      <c r="M1002" s="10" t="s">
        <v>2838</v>
      </c>
      <c r="N1002" s="10" t="s">
        <v>2909</v>
      </c>
      <c r="O1002" t="s">
        <v>42</v>
      </c>
    </row>
    <row r="1003">
      <c r="A1003" s="10" t="s">
        <v>2907</v>
      </c>
      <c r="B1003" s="10">
        <v>2800000.0</v>
      </c>
      <c r="C1003" s="10" t="s">
        <v>2838</v>
      </c>
      <c r="D1003" s="10">
        <v>5.0</v>
      </c>
      <c r="E1003" s="10" t="s">
        <v>2838</v>
      </c>
      <c r="F1003">
        <v>5.0</v>
      </c>
      <c r="G1003" t="s">
        <v>2838</v>
      </c>
      <c r="H1003" s="10">
        <v>1.0</v>
      </c>
      <c r="I1003" s="10" t="s">
        <v>2986</v>
      </c>
      <c r="J1003" s="10" t="s">
        <v>33</v>
      </c>
      <c r="K1003" s="10" t="s">
        <v>40</v>
      </c>
      <c r="L1003" s="10">
        <v>1650.0</v>
      </c>
      <c r="M1003" s="10" t="s">
        <v>2838</v>
      </c>
      <c r="N1003" s="10" t="s">
        <v>2909</v>
      </c>
      <c r="O1003" t="s">
        <v>36</v>
      </c>
    </row>
    <row r="1004">
      <c r="A1004" s="10" t="s">
        <v>2946</v>
      </c>
      <c r="B1004" s="10">
        <v>2800000.0</v>
      </c>
      <c r="C1004" s="10" t="s">
        <v>2838</v>
      </c>
      <c r="D1004" s="10">
        <v>2.0</v>
      </c>
      <c r="E1004" s="10" t="s">
        <v>2838</v>
      </c>
      <c r="F1004">
        <v>2.0</v>
      </c>
      <c r="G1004" t="s">
        <v>2838</v>
      </c>
      <c r="H1004" s="10">
        <v>1.0</v>
      </c>
      <c r="I1004" s="10" t="s">
        <v>2986</v>
      </c>
      <c r="J1004" s="10" t="s">
        <v>33</v>
      </c>
      <c r="K1004" s="10" t="s">
        <v>2908</v>
      </c>
      <c r="L1004" s="10">
        <v>1307.0</v>
      </c>
      <c r="M1004" s="10" t="s">
        <v>2838</v>
      </c>
      <c r="N1004" s="10" t="s">
        <v>2909</v>
      </c>
      <c r="O1004" t="s">
        <v>36</v>
      </c>
    </row>
    <row r="1005">
      <c r="A1005" s="10" t="s">
        <v>2941</v>
      </c>
      <c r="B1005" s="10">
        <v>2800000.0</v>
      </c>
      <c r="C1005" s="10" t="s">
        <v>2838</v>
      </c>
      <c r="D1005" s="10">
        <v>5.0</v>
      </c>
      <c r="E1005" s="10" t="s">
        <v>2838</v>
      </c>
      <c r="F1005">
        <v>4.0</v>
      </c>
      <c r="G1005" t="s">
        <v>2838</v>
      </c>
      <c r="H1005" s="10">
        <v>3.0</v>
      </c>
      <c r="I1005" s="10" t="s">
        <v>2986</v>
      </c>
      <c r="J1005" s="10" t="s">
        <v>92</v>
      </c>
      <c r="K1005" s="10" t="s">
        <v>2908</v>
      </c>
      <c r="L1005" s="10">
        <v>3460.0</v>
      </c>
      <c r="M1005" s="10" t="s">
        <v>2838</v>
      </c>
      <c r="N1005" s="10" t="s">
        <v>2909</v>
      </c>
      <c r="O1005" t="s">
        <v>36</v>
      </c>
    </row>
    <row r="1006">
      <c r="A1006" s="10" t="s">
        <v>2920</v>
      </c>
      <c r="B1006" s="10">
        <v>2800000.0</v>
      </c>
      <c r="C1006" s="10" t="s">
        <v>2838</v>
      </c>
      <c r="D1006" s="10">
        <v>5.0</v>
      </c>
      <c r="E1006" s="10" t="s">
        <v>2838</v>
      </c>
      <c r="F1006">
        <v>6.0</v>
      </c>
      <c r="G1006" t="s">
        <v>2838</v>
      </c>
      <c r="H1006" s="10">
        <v>2.0</v>
      </c>
      <c r="I1006" s="10" t="s">
        <v>2838</v>
      </c>
      <c r="J1006" s="10" t="s">
        <v>92</v>
      </c>
      <c r="K1006" s="10" t="s">
        <v>2908</v>
      </c>
      <c r="L1006" s="10">
        <v>3317.0</v>
      </c>
      <c r="M1006" s="10" t="s">
        <v>2838</v>
      </c>
      <c r="N1006" s="10" t="s">
        <v>2909</v>
      </c>
      <c r="O1006" t="s">
        <v>42</v>
      </c>
    </row>
    <row r="1007">
      <c r="A1007" s="10" t="s">
        <v>2920</v>
      </c>
      <c r="B1007" s="10">
        <v>2800000.0</v>
      </c>
      <c r="C1007" s="10" t="s">
        <v>2838</v>
      </c>
      <c r="D1007" s="10">
        <v>5.0</v>
      </c>
      <c r="E1007" s="10" t="s">
        <v>2838</v>
      </c>
      <c r="F1007">
        <v>7.0</v>
      </c>
      <c r="G1007" t="s">
        <v>2838</v>
      </c>
      <c r="H1007" s="10">
        <v>2.0</v>
      </c>
      <c r="I1007" s="10" t="s">
        <v>2838</v>
      </c>
      <c r="J1007" s="10" t="s">
        <v>92</v>
      </c>
      <c r="K1007" s="10" t="s">
        <v>2908</v>
      </c>
      <c r="L1007" s="10">
        <v>3541.0</v>
      </c>
      <c r="M1007" s="10" t="s">
        <v>2838</v>
      </c>
      <c r="N1007" s="10" t="s">
        <v>2909</v>
      </c>
      <c r="O1007" t="s">
        <v>36</v>
      </c>
    </row>
    <row r="1008">
      <c r="A1008" s="10" t="s">
        <v>2946</v>
      </c>
      <c r="B1008" s="10">
        <v>2800000.0</v>
      </c>
      <c r="C1008" s="10" t="s">
        <v>2838</v>
      </c>
      <c r="D1008" s="10">
        <v>2.0</v>
      </c>
      <c r="E1008" s="10" t="s">
        <v>2838</v>
      </c>
      <c r="F1008">
        <v>2.0</v>
      </c>
      <c r="G1008" t="s">
        <v>2838</v>
      </c>
      <c r="H1008" s="10">
        <v>3.0</v>
      </c>
      <c r="I1008" s="10" t="s">
        <v>2986</v>
      </c>
      <c r="J1008" s="10" t="s">
        <v>33</v>
      </c>
      <c r="K1008" s="10" t="s">
        <v>2908</v>
      </c>
      <c r="L1008" s="10">
        <v>1234.0</v>
      </c>
      <c r="M1008" s="10" t="s">
        <v>2838</v>
      </c>
      <c r="N1008" s="10" t="s">
        <v>2909</v>
      </c>
      <c r="O1008" t="s">
        <v>36</v>
      </c>
    </row>
    <row r="1009">
      <c r="A1009" s="10" t="s">
        <v>2907</v>
      </c>
      <c r="B1009" s="10">
        <v>2800000.0</v>
      </c>
      <c r="C1009" s="10" t="s">
        <v>2838</v>
      </c>
      <c r="D1009" s="10">
        <v>5.0</v>
      </c>
      <c r="E1009" s="10" t="s">
        <v>2838</v>
      </c>
      <c r="F1009">
        <v>5.0</v>
      </c>
      <c r="G1009" t="s">
        <v>2838</v>
      </c>
      <c r="H1009" s="10">
        <v>2.0</v>
      </c>
      <c r="I1009" s="10" t="s">
        <v>2838</v>
      </c>
      <c r="J1009" s="10" t="s">
        <v>92</v>
      </c>
      <c r="K1009" s="10" t="s">
        <v>2908</v>
      </c>
      <c r="L1009" s="10">
        <v>3218.0</v>
      </c>
      <c r="M1009" s="10" t="s">
        <v>2838</v>
      </c>
      <c r="N1009" s="10" t="s">
        <v>2909</v>
      </c>
      <c r="O1009" t="s">
        <v>42</v>
      </c>
    </row>
    <row r="1010">
      <c r="A1010" s="10" t="s">
        <v>2907</v>
      </c>
      <c r="B1010" s="10">
        <v>2800000.0</v>
      </c>
      <c r="C1010" s="10" t="s">
        <v>2838</v>
      </c>
      <c r="D1010" s="10">
        <v>2.0</v>
      </c>
      <c r="E1010" s="10" t="s">
        <v>2838</v>
      </c>
      <c r="F1010">
        <v>2.0</v>
      </c>
      <c r="G1010" t="s">
        <v>2838</v>
      </c>
      <c r="H1010" s="10">
        <v>2.0</v>
      </c>
      <c r="I1010" s="10" t="s">
        <v>2838</v>
      </c>
      <c r="J1010" s="10" t="s">
        <v>33</v>
      </c>
      <c r="K1010" s="10" t="s">
        <v>2908</v>
      </c>
      <c r="L1010" s="10">
        <v>1087.0</v>
      </c>
      <c r="M1010" s="10" t="s">
        <v>2838</v>
      </c>
      <c r="N1010" s="10" t="s">
        <v>2909</v>
      </c>
      <c r="O1010" t="s">
        <v>36</v>
      </c>
    </row>
    <row r="1011">
      <c r="A1011" s="10" t="s">
        <v>2907</v>
      </c>
      <c r="B1011" s="10">
        <v>2800000.0</v>
      </c>
      <c r="C1011" s="10" t="s">
        <v>2838</v>
      </c>
      <c r="D1011" s="10">
        <v>4.0</v>
      </c>
      <c r="E1011" s="10" t="s">
        <v>2838</v>
      </c>
      <c r="F1011">
        <v>4.0</v>
      </c>
      <c r="G1011" t="s">
        <v>2838</v>
      </c>
      <c r="H1011" s="10">
        <v>2.0</v>
      </c>
      <c r="I1011" s="10" t="s">
        <v>2838</v>
      </c>
      <c r="J1011" s="10" t="s">
        <v>33</v>
      </c>
      <c r="K1011" s="10" t="s">
        <v>2908</v>
      </c>
      <c r="L1011" s="10">
        <v>3311.0</v>
      </c>
      <c r="M1011" s="10" t="s">
        <v>2838</v>
      </c>
      <c r="N1011" s="10" t="s">
        <v>2909</v>
      </c>
      <c r="O1011" t="s">
        <v>36</v>
      </c>
    </row>
    <row r="1012">
      <c r="A1012" s="10" t="s">
        <v>2917</v>
      </c>
      <c r="B1012" s="10">
        <v>2800000.0</v>
      </c>
      <c r="C1012" s="10" t="s">
        <v>2838</v>
      </c>
      <c r="D1012" s="10">
        <v>5.0</v>
      </c>
      <c r="E1012" s="10" t="s">
        <v>2838</v>
      </c>
      <c r="F1012">
        <v>3.0</v>
      </c>
      <c r="G1012" t="s">
        <v>2838</v>
      </c>
      <c r="H1012" s="10">
        <v>2.0</v>
      </c>
      <c r="I1012" s="10" t="s">
        <v>2838</v>
      </c>
      <c r="J1012" s="10" t="s">
        <v>56</v>
      </c>
      <c r="K1012" s="10" t="s">
        <v>40</v>
      </c>
      <c r="L1012" s="10">
        <v>3600.0</v>
      </c>
      <c r="M1012" s="10" t="s">
        <v>2838</v>
      </c>
      <c r="N1012" s="10" t="s">
        <v>2909</v>
      </c>
      <c r="O1012" t="s">
        <v>256</v>
      </c>
    </row>
    <row r="1013">
      <c r="A1013" s="10" t="s">
        <v>2907</v>
      </c>
      <c r="B1013" s="10">
        <v>2800000.0</v>
      </c>
      <c r="C1013" s="10" t="s">
        <v>2838</v>
      </c>
      <c r="D1013" s="10">
        <v>4.0</v>
      </c>
      <c r="E1013" s="10" t="s">
        <v>2838</v>
      </c>
      <c r="F1013">
        <v>4.0</v>
      </c>
      <c r="G1013" t="s">
        <v>2838</v>
      </c>
      <c r="H1013" s="10">
        <v>2.0</v>
      </c>
      <c r="I1013" s="10" t="s">
        <v>2838</v>
      </c>
      <c r="J1013" s="10" t="s">
        <v>33</v>
      </c>
      <c r="K1013" s="10" t="s">
        <v>2908</v>
      </c>
      <c r="L1013" s="10">
        <v>3300.0</v>
      </c>
      <c r="M1013" s="10" t="s">
        <v>2838</v>
      </c>
      <c r="N1013" s="10" t="s">
        <v>2909</v>
      </c>
      <c r="O1013" t="s">
        <v>42</v>
      </c>
    </row>
    <row r="1014">
      <c r="A1014" s="10" t="s">
        <v>2907</v>
      </c>
      <c r="B1014" s="10">
        <v>2800000.0</v>
      </c>
      <c r="C1014" s="10" t="s">
        <v>2838</v>
      </c>
      <c r="D1014" s="10">
        <v>5.0</v>
      </c>
      <c r="E1014" s="10" t="s">
        <v>2838</v>
      </c>
      <c r="F1014">
        <v>5.0</v>
      </c>
      <c r="G1014" t="s">
        <v>2838</v>
      </c>
      <c r="H1014" s="10">
        <v>2.0</v>
      </c>
      <c r="I1014" s="10" t="s">
        <v>2838</v>
      </c>
      <c r="J1014" s="10" t="s">
        <v>33</v>
      </c>
      <c r="K1014" s="10" t="s">
        <v>2908</v>
      </c>
      <c r="L1014" s="10">
        <v>2343.0</v>
      </c>
      <c r="M1014" s="10" t="s">
        <v>2838</v>
      </c>
      <c r="N1014" s="10" t="s">
        <v>2909</v>
      </c>
      <c r="O1014" t="s">
        <v>42</v>
      </c>
    </row>
    <row r="1015">
      <c r="A1015" s="10" t="s">
        <v>2921</v>
      </c>
      <c r="B1015" s="10">
        <v>2790000.0</v>
      </c>
      <c r="C1015" s="10" t="s">
        <v>2838</v>
      </c>
      <c r="D1015" s="10">
        <v>4.0</v>
      </c>
      <c r="E1015" s="10" t="s">
        <v>2838</v>
      </c>
      <c r="F1015">
        <v>4.0</v>
      </c>
      <c r="G1015" t="s">
        <v>2838</v>
      </c>
      <c r="H1015" s="10">
        <v>3.0</v>
      </c>
      <c r="I1015" s="10" t="s">
        <v>2986</v>
      </c>
      <c r="J1015" s="10" t="s">
        <v>177</v>
      </c>
      <c r="K1015" s="10" t="s">
        <v>2908</v>
      </c>
      <c r="L1015" s="10">
        <v>3000.0</v>
      </c>
      <c r="M1015" s="10" t="s">
        <v>2838</v>
      </c>
      <c r="N1015" s="10" t="s">
        <v>2909</v>
      </c>
      <c r="O1015" t="s">
        <v>42</v>
      </c>
    </row>
    <row r="1016">
      <c r="A1016" s="10" t="s">
        <v>2920</v>
      </c>
      <c r="B1016" s="10">
        <v>2790000.0</v>
      </c>
      <c r="C1016" s="10" t="s">
        <v>2838</v>
      </c>
      <c r="D1016" s="10">
        <v>5.0</v>
      </c>
      <c r="E1016" s="10" t="s">
        <v>2838</v>
      </c>
      <c r="F1016">
        <v>5.0</v>
      </c>
      <c r="G1016" t="s">
        <v>2838</v>
      </c>
      <c r="H1016" s="10">
        <v>1.0</v>
      </c>
      <c r="I1016" s="10" t="s">
        <v>2986</v>
      </c>
      <c r="J1016" s="10" t="s">
        <v>92</v>
      </c>
      <c r="K1016" s="10" t="s">
        <v>2908</v>
      </c>
      <c r="L1016" s="10">
        <v>3100.0</v>
      </c>
      <c r="M1016" s="10" t="s">
        <v>2838</v>
      </c>
      <c r="N1016" s="10" t="s">
        <v>2909</v>
      </c>
      <c r="O1016" t="s">
        <v>42</v>
      </c>
    </row>
    <row r="1017">
      <c r="A1017" s="10" t="s">
        <v>2920</v>
      </c>
      <c r="B1017" s="10">
        <v>2790000.0</v>
      </c>
      <c r="C1017" s="10" t="s">
        <v>2838</v>
      </c>
      <c r="D1017" s="10">
        <v>5.0</v>
      </c>
      <c r="E1017" s="10" t="s">
        <v>2838</v>
      </c>
      <c r="F1017">
        <v>5.0</v>
      </c>
      <c r="G1017" t="s">
        <v>2838</v>
      </c>
      <c r="H1017" s="10">
        <v>1.0</v>
      </c>
      <c r="I1017" s="10" t="s">
        <v>2986</v>
      </c>
      <c r="J1017" s="10" t="s">
        <v>92</v>
      </c>
      <c r="K1017" s="10" t="s">
        <v>2908</v>
      </c>
      <c r="L1017" s="10">
        <v>2767.0</v>
      </c>
      <c r="M1017" s="10" t="s">
        <v>2838</v>
      </c>
      <c r="N1017" s="10" t="s">
        <v>2909</v>
      </c>
      <c r="O1017" t="s">
        <v>42</v>
      </c>
    </row>
    <row r="1018">
      <c r="A1018" s="10" t="s">
        <v>2907</v>
      </c>
      <c r="B1018" s="10">
        <v>2789000.0</v>
      </c>
      <c r="C1018" s="10" t="s">
        <v>2838</v>
      </c>
      <c r="D1018" s="10">
        <v>4.0</v>
      </c>
      <c r="E1018" s="10" t="s">
        <v>2838</v>
      </c>
      <c r="F1018">
        <v>3.0</v>
      </c>
      <c r="G1018" t="s">
        <v>2838</v>
      </c>
      <c r="H1018" s="10">
        <v>4.0</v>
      </c>
      <c r="I1018" s="10" t="s">
        <v>2986</v>
      </c>
      <c r="J1018" s="10" t="s">
        <v>33</v>
      </c>
      <c r="K1018" s="10" t="s">
        <v>2908</v>
      </c>
      <c r="L1018" s="10">
        <v>2789.0</v>
      </c>
      <c r="M1018" s="10" t="s">
        <v>2838</v>
      </c>
      <c r="N1018" s="10" t="s">
        <v>2909</v>
      </c>
      <c r="O1018" t="s">
        <v>36</v>
      </c>
    </row>
    <row r="1019">
      <c r="A1019" s="10" t="s">
        <v>2910</v>
      </c>
      <c r="B1019" s="10">
        <v>2788000.0</v>
      </c>
      <c r="C1019" s="10" t="s">
        <v>2838</v>
      </c>
      <c r="D1019" s="10">
        <v>5.0</v>
      </c>
      <c r="E1019" s="10" t="s">
        <v>2838</v>
      </c>
      <c r="F1019">
        <v>4.0</v>
      </c>
      <c r="G1019" t="s">
        <v>2838</v>
      </c>
      <c r="H1019" s="10">
        <v>2.0</v>
      </c>
      <c r="I1019" s="10" t="s">
        <v>2838</v>
      </c>
      <c r="J1019" s="10" t="s">
        <v>92</v>
      </c>
      <c r="K1019" s="10" t="s">
        <v>2908</v>
      </c>
      <c r="L1019" s="10">
        <v>2800.0</v>
      </c>
      <c r="M1019" s="10" t="s">
        <v>2838</v>
      </c>
      <c r="N1019" s="10" t="s">
        <v>2909</v>
      </c>
      <c r="O1019" t="s">
        <v>42</v>
      </c>
    </row>
    <row r="1020">
      <c r="A1020" s="10" t="s">
        <v>2917</v>
      </c>
      <c r="B1020" s="10">
        <v>2780000.0</v>
      </c>
      <c r="C1020" s="10" t="s">
        <v>2838</v>
      </c>
      <c r="D1020" s="10">
        <v>4.0</v>
      </c>
      <c r="E1020" s="10" t="s">
        <v>2838</v>
      </c>
      <c r="F1020">
        <v>3.0</v>
      </c>
      <c r="G1020" t="s">
        <v>2838</v>
      </c>
      <c r="H1020" s="10">
        <v>1.0</v>
      </c>
      <c r="I1020" s="10" t="s">
        <v>2986</v>
      </c>
      <c r="J1020" s="10" t="s">
        <v>56</v>
      </c>
      <c r="K1020" s="10" t="s">
        <v>40</v>
      </c>
      <c r="L1020" s="10">
        <v>3600.0</v>
      </c>
      <c r="M1020" s="10" t="s">
        <v>2838</v>
      </c>
      <c r="N1020" s="10" t="s">
        <v>2909</v>
      </c>
      <c r="O1020" t="s">
        <v>42</v>
      </c>
    </row>
    <row r="1021">
      <c r="A1021" s="10" t="s">
        <v>2917</v>
      </c>
      <c r="B1021" s="10">
        <v>2780000.0</v>
      </c>
      <c r="C1021" s="10" t="s">
        <v>2838</v>
      </c>
      <c r="D1021" s="10">
        <v>5.0</v>
      </c>
      <c r="E1021" s="10" t="s">
        <v>2838</v>
      </c>
      <c r="F1021">
        <v>3.0</v>
      </c>
      <c r="G1021" t="s">
        <v>2838</v>
      </c>
      <c r="H1021" s="10">
        <v>2.0</v>
      </c>
      <c r="I1021" s="10" t="s">
        <v>2838</v>
      </c>
      <c r="J1021" s="10" t="s">
        <v>56</v>
      </c>
      <c r="K1021" s="10" t="s">
        <v>40</v>
      </c>
      <c r="L1021" s="10">
        <v>3600.0</v>
      </c>
      <c r="M1021" s="10" t="s">
        <v>2838</v>
      </c>
      <c r="N1021" s="10" t="s">
        <v>2909</v>
      </c>
      <c r="O1021" t="s">
        <v>42</v>
      </c>
    </row>
    <row r="1022">
      <c r="A1022" s="10" t="s">
        <v>2917</v>
      </c>
      <c r="B1022" s="10">
        <v>2780000.0</v>
      </c>
      <c r="C1022" s="10" t="s">
        <v>2838</v>
      </c>
      <c r="D1022" s="10">
        <v>5.0</v>
      </c>
      <c r="E1022" s="10" t="s">
        <v>2838</v>
      </c>
      <c r="F1022">
        <v>4.0</v>
      </c>
      <c r="G1022" t="s">
        <v>2838</v>
      </c>
      <c r="H1022" s="10">
        <v>2.0</v>
      </c>
      <c r="I1022" s="10" t="s">
        <v>2838</v>
      </c>
      <c r="J1022" s="10" t="s">
        <v>56</v>
      </c>
      <c r="K1022" s="10" t="s">
        <v>40</v>
      </c>
      <c r="L1022" s="10">
        <v>3600.0</v>
      </c>
      <c r="M1022" s="10" t="s">
        <v>2838</v>
      </c>
      <c r="N1022" s="10" t="s">
        <v>2909</v>
      </c>
      <c r="O1022" t="s">
        <v>42</v>
      </c>
    </row>
    <row r="1023">
      <c r="A1023" s="10" t="s">
        <v>2917</v>
      </c>
      <c r="B1023" s="10">
        <v>2780000.0</v>
      </c>
      <c r="C1023" s="10" t="s">
        <v>2838</v>
      </c>
      <c r="D1023" s="10">
        <v>5.0</v>
      </c>
      <c r="E1023" s="10" t="s">
        <v>2838</v>
      </c>
      <c r="F1023">
        <v>3.0</v>
      </c>
      <c r="G1023" t="s">
        <v>2838</v>
      </c>
      <c r="H1023" s="10">
        <v>2.0</v>
      </c>
      <c r="I1023" s="10" t="s">
        <v>2838</v>
      </c>
      <c r="J1023" s="10" t="s">
        <v>56</v>
      </c>
      <c r="K1023" s="10" t="s">
        <v>40</v>
      </c>
      <c r="L1023" s="10">
        <v>3600.0</v>
      </c>
      <c r="M1023" s="10" t="s">
        <v>2838</v>
      </c>
      <c r="N1023" s="10" t="s">
        <v>2909</v>
      </c>
      <c r="O1023" t="s">
        <v>42</v>
      </c>
    </row>
    <row r="1024">
      <c r="A1024" s="10" t="s">
        <v>2958</v>
      </c>
      <c r="B1024" s="10">
        <v>2780000.0</v>
      </c>
      <c r="C1024" s="10" t="s">
        <v>2838</v>
      </c>
      <c r="D1024" s="10">
        <v>7.0</v>
      </c>
      <c r="E1024" s="10" t="s">
        <v>2838</v>
      </c>
      <c r="F1024">
        <v>7.0</v>
      </c>
      <c r="G1024" t="s">
        <v>2838</v>
      </c>
      <c r="H1024" s="10">
        <v>1.0</v>
      </c>
      <c r="I1024" s="10" t="s">
        <v>2986</v>
      </c>
      <c r="J1024" s="10" t="s">
        <v>56</v>
      </c>
      <c r="K1024" s="10" t="s">
        <v>40</v>
      </c>
      <c r="L1024" s="10">
        <v>3534.0</v>
      </c>
      <c r="M1024" s="10" t="s">
        <v>2838</v>
      </c>
      <c r="N1024" s="10" t="s">
        <v>2909</v>
      </c>
      <c r="O1024" t="s">
        <v>36</v>
      </c>
    </row>
    <row r="1025">
      <c r="A1025" s="10" t="s">
        <v>2940</v>
      </c>
      <c r="B1025" s="10">
        <v>2772100.0</v>
      </c>
      <c r="C1025" s="10" t="s">
        <v>2838</v>
      </c>
      <c r="D1025" s="10">
        <v>6.0</v>
      </c>
      <c r="E1025" s="10" t="s">
        <v>2838</v>
      </c>
      <c r="F1025">
        <v>7.0</v>
      </c>
      <c r="G1025" t="s">
        <v>2838</v>
      </c>
      <c r="H1025" s="10">
        <v>1.0</v>
      </c>
      <c r="I1025" s="10" t="s">
        <v>2986</v>
      </c>
      <c r="J1025" s="10" t="s">
        <v>39</v>
      </c>
      <c r="K1025" s="10" t="s">
        <v>40</v>
      </c>
      <c r="L1025" s="10">
        <v>4284.0</v>
      </c>
      <c r="M1025" s="10" t="s">
        <v>2838</v>
      </c>
      <c r="N1025" s="10" t="s">
        <v>2909</v>
      </c>
      <c r="O1025" t="s">
        <v>42</v>
      </c>
    </row>
    <row r="1026">
      <c r="A1026" s="10" t="s">
        <v>2907</v>
      </c>
      <c r="B1026" s="10">
        <v>2761000.0</v>
      </c>
      <c r="C1026" s="10" t="s">
        <v>2838</v>
      </c>
      <c r="D1026" s="10">
        <v>1.0</v>
      </c>
      <c r="E1026" s="10" t="s">
        <v>2838</v>
      </c>
      <c r="F1026">
        <v>2.0</v>
      </c>
      <c r="G1026" t="s">
        <v>2838</v>
      </c>
      <c r="H1026" s="10">
        <v>2.0</v>
      </c>
      <c r="I1026" s="10" t="s">
        <v>2838</v>
      </c>
      <c r="J1026" s="10" t="s">
        <v>33</v>
      </c>
      <c r="K1026" s="10" t="s">
        <v>2908</v>
      </c>
      <c r="L1026" s="10">
        <v>1023.0</v>
      </c>
      <c r="M1026" s="10" t="s">
        <v>2838</v>
      </c>
      <c r="N1026" s="10" t="s">
        <v>2909</v>
      </c>
      <c r="O1026" t="s">
        <v>42</v>
      </c>
    </row>
    <row r="1027">
      <c r="A1027" s="10" t="s">
        <v>2907</v>
      </c>
      <c r="B1027" s="10">
        <v>2757725.0</v>
      </c>
      <c r="C1027" s="10" t="s">
        <v>2838</v>
      </c>
      <c r="D1027" s="10">
        <v>4.0</v>
      </c>
      <c r="E1027" s="10" t="s">
        <v>2838</v>
      </c>
      <c r="F1027">
        <v>5.0</v>
      </c>
      <c r="G1027" t="s">
        <v>2838</v>
      </c>
      <c r="H1027" s="10">
        <v>2.0</v>
      </c>
      <c r="I1027" s="10" t="s">
        <v>2838</v>
      </c>
      <c r="J1027" s="10" t="s">
        <v>92</v>
      </c>
      <c r="K1027" s="10" t="s">
        <v>2908</v>
      </c>
      <c r="L1027" s="10">
        <v>2347.0</v>
      </c>
      <c r="M1027" s="10" t="s">
        <v>2838</v>
      </c>
      <c r="N1027" s="10" t="s">
        <v>2909</v>
      </c>
      <c r="O1027" t="s">
        <v>112</v>
      </c>
    </row>
    <row r="1028">
      <c r="A1028" s="10" t="s">
        <v>2907</v>
      </c>
      <c r="B1028" s="10">
        <v>2757725.0</v>
      </c>
      <c r="C1028" s="10" t="s">
        <v>2838</v>
      </c>
      <c r="D1028" s="10">
        <v>4.0</v>
      </c>
      <c r="E1028" s="10" t="s">
        <v>2838</v>
      </c>
      <c r="F1028">
        <v>5.0</v>
      </c>
      <c r="G1028" t="s">
        <v>2838</v>
      </c>
      <c r="H1028" s="10">
        <v>2.0</v>
      </c>
      <c r="I1028" s="10" t="s">
        <v>2838</v>
      </c>
      <c r="J1028" s="10" t="s">
        <v>92</v>
      </c>
      <c r="K1028" s="10" t="s">
        <v>2908</v>
      </c>
      <c r="L1028" s="10">
        <v>2347.0</v>
      </c>
      <c r="M1028" s="10" t="s">
        <v>2838</v>
      </c>
      <c r="N1028" s="10" t="s">
        <v>2909</v>
      </c>
      <c r="O1028" t="s">
        <v>42</v>
      </c>
    </row>
    <row r="1029">
      <c r="A1029" s="10" t="s">
        <v>2921</v>
      </c>
      <c r="B1029" s="10">
        <v>2750000.0</v>
      </c>
      <c r="C1029" s="10" t="s">
        <v>2838</v>
      </c>
      <c r="D1029" s="10">
        <v>4.0</v>
      </c>
      <c r="E1029" s="10" t="s">
        <v>2838</v>
      </c>
      <c r="F1029">
        <v>4.0</v>
      </c>
      <c r="G1029" t="s">
        <v>2838</v>
      </c>
      <c r="H1029" s="10">
        <v>2.0</v>
      </c>
      <c r="I1029" s="10" t="s">
        <v>2838</v>
      </c>
      <c r="J1029" s="10" t="s">
        <v>177</v>
      </c>
      <c r="K1029" s="10" t="s">
        <v>40</v>
      </c>
      <c r="L1029" s="10">
        <v>1958.0</v>
      </c>
      <c r="M1029" s="10" t="s">
        <v>2838</v>
      </c>
      <c r="N1029" s="10" t="s">
        <v>2909</v>
      </c>
      <c r="O1029" t="s">
        <v>42</v>
      </c>
    </row>
    <row r="1030">
      <c r="A1030" s="10" t="s">
        <v>2917</v>
      </c>
      <c r="B1030" s="10">
        <v>2750000.0</v>
      </c>
      <c r="C1030" s="10" t="s">
        <v>2838</v>
      </c>
      <c r="D1030" s="10">
        <v>4.0</v>
      </c>
      <c r="E1030" s="10" t="s">
        <v>2838</v>
      </c>
      <c r="F1030">
        <v>4.0</v>
      </c>
      <c r="G1030" t="s">
        <v>2838</v>
      </c>
      <c r="H1030" s="10">
        <v>2.0</v>
      </c>
      <c r="I1030" s="10" t="s">
        <v>2838</v>
      </c>
      <c r="J1030" s="10" t="s">
        <v>33</v>
      </c>
      <c r="K1030" s="10" t="s">
        <v>2908</v>
      </c>
      <c r="L1030" s="10">
        <v>2426.0</v>
      </c>
      <c r="M1030" s="10" t="s">
        <v>2838</v>
      </c>
      <c r="N1030" s="10" t="s">
        <v>2909</v>
      </c>
      <c r="O1030" t="s">
        <v>42</v>
      </c>
    </row>
    <row r="1031">
      <c r="A1031" s="10" t="s">
        <v>2920</v>
      </c>
      <c r="B1031" s="10">
        <v>2750000.0</v>
      </c>
      <c r="C1031" s="10" t="s">
        <v>2838</v>
      </c>
      <c r="D1031" s="10">
        <v>4.0</v>
      </c>
      <c r="E1031" s="10" t="s">
        <v>2838</v>
      </c>
      <c r="F1031">
        <v>4.0</v>
      </c>
      <c r="G1031" t="s">
        <v>2838</v>
      </c>
      <c r="H1031" s="10">
        <v>2.0</v>
      </c>
      <c r="I1031" s="10" t="s">
        <v>2838</v>
      </c>
      <c r="J1031" s="10" t="s">
        <v>92</v>
      </c>
      <c r="K1031" s="10" t="s">
        <v>2908</v>
      </c>
      <c r="L1031" s="10">
        <v>3041.0</v>
      </c>
      <c r="M1031" s="10" t="s">
        <v>2838</v>
      </c>
      <c r="N1031" s="10" t="s">
        <v>2909</v>
      </c>
      <c r="O1031" t="s">
        <v>42</v>
      </c>
    </row>
    <row r="1032">
      <c r="A1032" s="10" t="s">
        <v>2920</v>
      </c>
      <c r="B1032" s="10">
        <v>2750000.0</v>
      </c>
      <c r="C1032" s="10" t="s">
        <v>2838</v>
      </c>
      <c r="D1032" s="10">
        <v>5.0</v>
      </c>
      <c r="E1032" s="10" t="s">
        <v>2838</v>
      </c>
      <c r="F1032">
        <v>7.0</v>
      </c>
      <c r="G1032" t="s">
        <v>2838</v>
      </c>
      <c r="H1032" s="10">
        <v>2.0</v>
      </c>
      <c r="I1032" s="10" t="s">
        <v>2838</v>
      </c>
      <c r="J1032" s="10" t="s">
        <v>92</v>
      </c>
      <c r="K1032" s="10" t="s">
        <v>2908</v>
      </c>
      <c r="L1032" s="10">
        <v>3541.0</v>
      </c>
      <c r="M1032" s="10" t="s">
        <v>2838</v>
      </c>
      <c r="N1032" s="10" t="s">
        <v>2909</v>
      </c>
      <c r="O1032" t="s">
        <v>42</v>
      </c>
    </row>
    <row r="1033">
      <c r="A1033" s="10" t="s">
        <v>2921</v>
      </c>
      <c r="B1033" s="10">
        <v>2750000.0</v>
      </c>
      <c r="C1033" s="10" t="s">
        <v>2838</v>
      </c>
      <c r="D1033" s="10">
        <v>4.0</v>
      </c>
      <c r="E1033" s="10" t="s">
        <v>2838</v>
      </c>
      <c r="F1033">
        <v>4.0</v>
      </c>
      <c r="G1033" t="s">
        <v>2838</v>
      </c>
      <c r="H1033" s="10">
        <v>3.0</v>
      </c>
      <c r="I1033" s="10" t="s">
        <v>2986</v>
      </c>
      <c r="J1033" s="10" t="s">
        <v>557</v>
      </c>
      <c r="K1033" s="10" t="s">
        <v>2908</v>
      </c>
      <c r="L1033" s="10">
        <v>3211.0</v>
      </c>
      <c r="M1033" s="10" t="s">
        <v>2838</v>
      </c>
      <c r="N1033" s="10" t="s">
        <v>2909</v>
      </c>
      <c r="O1033" t="s">
        <v>112</v>
      </c>
    </row>
    <row r="1034">
      <c r="A1034" s="10" t="s">
        <v>2920</v>
      </c>
      <c r="B1034" s="10">
        <v>2750000.0</v>
      </c>
      <c r="C1034" s="10" t="s">
        <v>2838</v>
      </c>
      <c r="D1034" s="10">
        <v>6.0</v>
      </c>
      <c r="E1034" s="10" t="s">
        <v>2838</v>
      </c>
      <c r="F1034">
        <v>5.0</v>
      </c>
      <c r="G1034" t="s">
        <v>2838</v>
      </c>
      <c r="H1034" s="10">
        <v>2.0</v>
      </c>
      <c r="I1034" s="10" t="s">
        <v>2838</v>
      </c>
      <c r="J1034" s="10" t="s">
        <v>56</v>
      </c>
      <c r="K1034" s="10" t="s">
        <v>40</v>
      </c>
      <c r="L1034" s="10">
        <v>4200.0</v>
      </c>
      <c r="M1034" s="10" t="s">
        <v>2838</v>
      </c>
      <c r="N1034" s="10" t="s">
        <v>2909</v>
      </c>
      <c r="O1034" t="s">
        <v>42</v>
      </c>
    </row>
    <row r="1035">
      <c r="A1035" s="10" t="s">
        <v>2921</v>
      </c>
      <c r="B1035" s="10">
        <v>2750000.0</v>
      </c>
      <c r="C1035" s="10" t="s">
        <v>2838</v>
      </c>
      <c r="D1035" s="10">
        <v>5.0</v>
      </c>
      <c r="E1035" s="10" t="s">
        <v>2838</v>
      </c>
      <c r="F1035">
        <v>5.0</v>
      </c>
      <c r="G1035" t="s">
        <v>2838</v>
      </c>
      <c r="H1035" s="10">
        <v>4.0</v>
      </c>
      <c r="I1035" s="10" t="s">
        <v>2986</v>
      </c>
      <c r="J1035" s="10" t="s">
        <v>557</v>
      </c>
      <c r="K1035" s="10" t="s">
        <v>2908</v>
      </c>
      <c r="L1035" s="10">
        <v>3300.0</v>
      </c>
      <c r="M1035" s="10" t="s">
        <v>2838</v>
      </c>
      <c r="N1035" s="10" t="s">
        <v>2909</v>
      </c>
      <c r="O1035" t="s">
        <v>42</v>
      </c>
    </row>
    <row r="1036">
      <c r="A1036" s="10" t="s">
        <v>2941</v>
      </c>
      <c r="B1036" s="10">
        <v>2750000.0</v>
      </c>
      <c r="C1036" s="10" t="s">
        <v>2838</v>
      </c>
      <c r="D1036" s="10">
        <v>7.0</v>
      </c>
      <c r="E1036" s="10" t="s">
        <v>2838</v>
      </c>
      <c r="F1036">
        <v>4.0</v>
      </c>
      <c r="G1036" t="s">
        <v>2838</v>
      </c>
      <c r="H1036" s="10">
        <v>1.0</v>
      </c>
      <c r="I1036" s="10" t="s">
        <v>2986</v>
      </c>
      <c r="J1036" s="10" t="s">
        <v>177</v>
      </c>
      <c r="K1036" s="10" t="s">
        <v>40</v>
      </c>
      <c r="L1036" s="10">
        <v>2720.0</v>
      </c>
      <c r="M1036" s="10" t="s">
        <v>2838</v>
      </c>
      <c r="N1036" s="10" t="s">
        <v>2909</v>
      </c>
      <c r="O1036" t="s">
        <v>42</v>
      </c>
    </row>
    <row r="1037">
      <c r="A1037" s="10" t="s">
        <v>2920</v>
      </c>
      <c r="B1037" s="10">
        <v>2750000.0</v>
      </c>
      <c r="C1037" s="10" t="s">
        <v>2838</v>
      </c>
      <c r="D1037" s="10">
        <v>5.0</v>
      </c>
      <c r="E1037" s="10" t="s">
        <v>2838</v>
      </c>
      <c r="F1037">
        <v>6.0</v>
      </c>
      <c r="G1037" t="s">
        <v>2838</v>
      </c>
      <c r="H1037" s="10">
        <v>2.0</v>
      </c>
      <c r="I1037" s="10" t="s">
        <v>2838</v>
      </c>
      <c r="J1037" s="10" t="s">
        <v>92</v>
      </c>
      <c r="K1037" s="10" t="s">
        <v>2908</v>
      </c>
      <c r="L1037" s="10">
        <v>3317.0</v>
      </c>
      <c r="M1037" s="10" t="s">
        <v>2838</v>
      </c>
      <c r="N1037" s="10" t="s">
        <v>2909</v>
      </c>
      <c r="O1037" t="s">
        <v>42</v>
      </c>
    </row>
    <row r="1038">
      <c r="A1038" s="10" t="s">
        <v>2917</v>
      </c>
      <c r="B1038" s="10">
        <v>2740000.0</v>
      </c>
      <c r="C1038" s="10" t="s">
        <v>2838</v>
      </c>
      <c r="D1038" s="10">
        <v>4.0</v>
      </c>
      <c r="E1038" s="10" t="s">
        <v>2838</v>
      </c>
      <c r="F1038">
        <v>4.0</v>
      </c>
      <c r="G1038" t="s">
        <v>2838</v>
      </c>
      <c r="H1038" s="10">
        <v>2.0</v>
      </c>
      <c r="I1038" s="10" t="s">
        <v>2838</v>
      </c>
      <c r="J1038" s="10" t="s">
        <v>33</v>
      </c>
      <c r="K1038" s="10" t="s">
        <v>2908</v>
      </c>
      <c r="L1038" s="10">
        <v>2426.0</v>
      </c>
      <c r="M1038" s="10" t="s">
        <v>2838</v>
      </c>
      <c r="N1038" s="10" t="s">
        <v>2909</v>
      </c>
      <c r="O1038" t="s">
        <v>42</v>
      </c>
    </row>
    <row r="1039">
      <c r="A1039" s="10" t="s">
        <v>2920</v>
      </c>
      <c r="B1039" s="10">
        <v>2730000.0</v>
      </c>
      <c r="C1039" s="10" t="s">
        <v>2838</v>
      </c>
      <c r="D1039" s="10">
        <v>5.0</v>
      </c>
      <c r="E1039" s="10" t="s">
        <v>2838</v>
      </c>
      <c r="F1039">
        <v>5.0</v>
      </c>
      <c r="G1039" t="s">
        <v>2838</v>
      </c>
      <c r="H1039" s="10">
        <v>1.0</v>
      </c>
      <c r="I1039" s="10" t="s">
        <v>2986</v>
      </c>
      <c r="J1039" s="10" t="s">
        <v>92</v>
      </c>
      <c r="K1039" s="10" t="s">
        <v>2908</v>
      </c>
      <c r="L1039" s="10">
        <v>3401.0</v>
      </c>
      <c r="M1039" s="10" t="s">
        <v>2838</v>
      </c>
      <c r="N1039" s="10" t="s">
        <v>2909</v>
      </c>
      <c r="O1039" t="s">
        <v>42</v>
      </c>
    </row>
    <row r="1040">
      <c r="A1040" s="10" t="s">
        <v>2921</v>
      </c>
      <c r="B1040" s="10">
        <v>2730000.0</v>
      </c>
      <c r="C1040" s="10" t="s">
        <v>2838</v>
      </c>
      <c r="D1040" s="10">
        <v>4.0</v>
      </c>
      <c r="E1040" s="10" t="s">
        <v>2838</v>
      </c>
      <c r="F1040">
        <v>5.0</v>
      </c>
      <c r="G1040" t="s">
        <v>2838</v>
      </c>
      <c r="H1040" s="10">
        <v>1.0</v>
      </c>
      <c r="I1040" s="10" t="s">
        <v>2986</v>
      </c>
      <c r="J1040" s="10" t="s">
        <v>177</v>
      </c>
      <c r="K1040" s="10" t="s">
        <v>2908</v>
      </c>
      <c r="L1040" s="10">
        <v>3000.0</v>
      </c>
      <c r="M1040" s="10" t="s">
        <v>2838</v>
      </c>
      <c r="N1040" s="10" t="s">
        <v>2909</v>
      </c>
      <c r="O1040" t="s">
        <v>42</v>
      </c>
    </row>
    <row r="1041">
      <c r="A1041" s="10" t="s">
        <v>2920</v>
      </c>
      <c r="B1041" s="10">
        <v>2730000.0</v>
      </c>
      <c r="C1041" s="10" t="s">
        <v>2838</v>
      </c>
      <c r="D1041" s="10">
        <v>5.0</v>
      </c>
      <c r="E1041" s="10" t="s">
        <v>2838</v>
      </c>
      <c r="F1041">
        <v>5.0</v>
      </c>
      <c r="G1041" t="s">
        <v>2838</v>
      </c>
      <c r="H1041" s="10">
        <v>3.0</v>
      </c>
      <c r="I1041" s="10" t="s">
        <v>2986</v>
      </c>
      <c r="J1041" s="10" t="s">
        <v>92</v>
      </c>
      <c r="K1041" s="10" t="s">
        <v>2908</v>
      </c>
      <c r="L1041" s="10">
        <v>3043.0</v>
      </c>
      <c r="M1041" s="10" t="s">
        <v>2838</v>
      </c>
      <c r="N1041" s="10" t="s">
        <v>2909</v>
      </c>
      <c r="O1041" t="s">
        <v>42</v>
      </c>
    </row>
    <row r="1042">
      <c r="A1042" s="10" t="s">
        <v>2910</v>
      </c>
      <c r="B1042" s="10">
        <v>2730000.0</v>
      </c>
      <c r="C1042" s="10" t="s">
        <v>2838</v>
      </c>
      <c r="D1042" s="10">
        <v>5.0</v>
      </c>
      <c r="E1042" s="10" t="s">
        <v>2838</v>
      </c>
      <c r="F1042">
        <v>4.0</v>
      </c>
      <c r="G1042" t="s">
        <v>2838</v>
      </c>
      <c r="H1042" s="10">
        <v>2.0</v>
      </c>
      <c r="I1042" s="10" t="s">
        <v>2838</v>
      </c>
      <c r="J1042" s="10" t="s">
        <v>92</v>
      </c>
      <c r="K1042" s="10" t="s">
        <v>2908</v>
      </c>
      <c r="L1042" s="10">
        <v>2743.0</v>
      </c>
      <c r="M1042" s="10" t="s">
        <v>2838</v>
      </c>
      <c r="N1042" s="10" t="s">
        <v>2909</v>
      </c>
      <c r="O1042" t="s">
        <v>42</v>
      </c>
    </row>
    <row r="1043">
      <c r="A1043" s="10" t="s">
        <v>2917</v>
      </c>
      <c r="B1043" s="10">
        <v>2720000.0</v>
      </c>
      <c r="C1043" s="10" t="s">
        <v>2838</v>
      </c>
      <c r="D1043" s="10">
        <v>5.0</v>
      </c>
      <c r="E1043" s="10" t="s">
        <v>2838</v>
      </c>
      <c r="F1043">
        <v>4.0</v>
      </c>
      <c r="G1043" t="s">
        <v>2838</v>
      </c>
      <c r="H1043" s="10">
        <v>2.0</v>
      </c>
      <c r="I1043" s="10" t="s">
        <v>2838</v>
      </c>
      <c r="J1043" s="10" t="s">
        <v>33</v>
      </c>
      <c r="K1043" s="10" t="s">
        <v>2908</v>
      </c>
      <c r="L1043" s="10">
        <v>2426.0</v>
      </c>
      <c r="M1043" s="10" t="s">
        <v>2838</v>
      </c>
      <c r="N1043" s="10" t="s">
        <v>2909</v>
      </c>
      <c r="O1043" t="s">
        <v>42</v>
      </c>
    </row>
    <row r="1044">
      <c r="A1044" s="10" t="s">
        <v>2920</v>
      </c>
      <c r="B1044" s="10">
        <v>2719000.0</v>
      </c>
      <c r="C1044" s="10" t="s">
        <v>2838</v>
      </c>
      <c r="D1044" s="10">
        <v>5.0</v>
      </c>
      <c r="E1044" s="10" t="s">
        <v>2838</v>
      </c>
      <c r="F1044">
        <v>6.0</v>
      </c>
      <c r="G1044" t="s">
        <v>2838</v>
      </c>
      <c r="H1044" s="10">
        <v>1.0</v>
      </c>
      <c r="I1044" s="10" t="s">
        <v>2986</v>
      </c>
      <c r="J1044" s="10" t="s">
        <v>92</v>
      </c>
      <c r="K1044" s="10" t="s">
        <v>2908</v>
      </c>
      <c r="L1044" s="10">
        <v>3317.0</v>
      </c>
      <c r="M1044" s="10" t="s">
        <v>2838</v>
      </c>
      <c r="N1044" s="10" t="s">
        <v>2909</v>
      </c>
      <c r="O1044" t="s">
        <v>42</v>
      </c>
    </row>
    <row r="1045">
      <c r="A1045" s="10" t="s">
        <v>2928</v>
      </c>
      <c r="B1045" s="10">
        <v>2716000.0</v>
      </c>
      <c r="C1045" s="10" t="s">
        <v>2838</v>
      </c>
      <c r="D1045" s="10">
        <v>4.0</v>
      </c>
      <c r="E1045" s="10" t="s">
        <v>2838</v>
      </c>
      <c r="F1045">
        <v>4.0</v>
      </c>
      <c r="G1045" t="s">
        <v>2838</v>
      </c>
      <c r="H1045" s="10">
        <v>2.0</v>
      </c>
      <c r="I1045" s="10" t="s">
        <v>2838</v>
      </c>
      <c r="J1045" s="10" t="s">
        <v>33</v>
      </c>
      <c r="K1045" s="10" t="s">
        <v>2908</v>
      </c>
      <c r="L1045" s="10">
        <v>2227.0</v>
      </c>
      <c r="M1045" s="10" t="s">
        <v>2838</v>
      </c>
      <c r="N1045" s="10" t="s">
        <v>2909</v>
      </c>
      <c r="O1045" t="s">
        <v>42</v>
      </c>
    </row>
    <row r="1046">
      <c r="A1046" s="10" t="s">
        <v>2907</v>
      </c>
      <c r="B1046" s="10">
        <v>2715300.0</v>
      </c>
      <c r="C1046" s="10" t="s">
        <v>2838</v>
      </c>
      <c r="D1046" s="10">
        <v>5.0</v>
      </c>
      <c r="E1046" s="10" t="s">
        <v>2838</v>
      </c>
      <c r="F1046">
        <v>6.0</v>
      </c>
      <c r="G1046" t="s">
        <v>2838</v>
      </c>
      <c r="H1046" s="10">
        <v>2.0</v>
      </c>
      <c r="I1046" s="10" t="s">
        <v>2838</v>
      </c>
      <c r="J1046" s="10" t="s">
        <v>92</v>
      </c>
      <c r="K1046" s="10" t="s">
        <v>2908</v>
      </c>
      <c r="L1046" s="10">
        <v>2586.0</v>
      </c>
      <c r="M1046" s="10" t="s">
        <v>2838</v>
      </c>
      <c r="N1046" s="10" t="s">
        <v>2909</v>
      </c>
      <c r="O1046" t="s">
        <v>42</v>
      </c>
    </row>
    <row r="1047">
      <c r="A1047" s="10" t="s">
        <v>2907</v>
      </c>
      <c r="B1047" s="10">
        <v>2715300.0</v>
      </c>
      <c r="C1047" s="10" t="s">
        <v>2838</v>
      </c>
      <c r="D1047" s="10">
        <v>4.0</v>
      </c>
      <c r="E1047" s="10" t="s">
        <v>2838</v>
      </c>
      <c r="F1047">
        <v>4.0</v>
      </c>
      <c r="G1047" t="s">
        <v>2838</v>
      </c>
      <c r="H1047" s="10">
        <v>1.0</v>
      </c>
      <c r="I1047" s="10" t="s">
        <v>2986</v>
      </c>
      <c r="J1047" s="10" t="s">
        <v>92</v>
      </c>
      <c r="K1047" s="10" t="s">
        <v>2908</v>
      </c>
      <c r="L1047" s="10">
        <v>2586.0</v>
      </c>
      <c r="M1047" s="10" t="s">
        <v>2838</v>
      </c>
      <c r="N1047" s="10" t="s">
        <v>2909</v>
      </c>
      <c r="O1047" t="s">
        <v>42</v>
      </c>
    </row>
    <row r="1048">
      <c r="A1048" s="10" t="s">
        <v>2907</v>
      </c>
      <c r="B1048" s="10">
        <v>2715300.0</v>
      </c>
      <c r="C1048" s="10" t="s">
        <v>2838</v>
      </c>
      <c r="D1048" s="10">
        <v>4.0</v>
      </c>
      <c r="E1048" s="10" t="s">
        <v>2838</v>
      </c>
      <c r="F1048">
        <v>5.0</v>
      </c>
      <c r="G1048" t="s">
        <v>2838</v>
      </c>
      <c r="H1048" s="10">
        <v>1.0</v>
      </c>
      <c r="I1048" s="10" t="s">
        <v>2986</v>
      </c>
      <c r="J1048" s="10" t="s">
        <v>92</v>
      </c>
      <c r="K1048" s="10" t="s">
        <v>2908</v>
      </c>
      <c r="L1048" s="10">
        <v>2586.0</v>
      </c>
      <c r="M1048" s="10" t="s">
        <v>2838</v>
      </c>
      <c r="N1048" s="10" t="s">
        <v>2909</v>
      </c>
      <c r="O1048" t="s">
        <v>112</v>
      </c>
    </row>
    <row r="1049">
      <c r="A1049" s="10" t="s">
        <v>2907</v>
      </c>
      <c r="B1049" s="10">
        <v>2715000.0</v>
      </c>
      <c r="C1049" s="10" t="s">
        <v>2838</v>
      </c>
      <c r="D1049" s="10">
        <v>4.0</v>
      </c>
      <c r="E1049" s="10" t="s">
        <v>2838</v>
      </c>
      <c r="F1049">
        <v>5.0</v>
      </c>
      <c r="G1049" t="s">
        <v>2838</v>
      </c>
      <c r="H1049" s="10">
        <v>2.0</v>
      </c>
      <c r="I1049" s="10" t="s">
        <v>2838</v>
      </c>
      <c r="J1049" s="10" t="s">
        <v>92</v>
      </c>
      <c r="K1049" s="10" t="s">
        <v>2908</v>
      </c>
      <c r="L1049" s="10">
        <v>2586.0</v>
      </c>
      <c r="M1049" s="10" t="s">
        <v>2838</v>
      </c>
      <c r="N1049" s="10" t="s">
        <v>2909</v>
      </c>
      <c r="O1049" t="s">
        <v>256</v>
      </c>
    </row>
    <row r="1050">
      <c r="A1050" s="10" t="s">
        <v>2907</v>
      </c>
      <c r="B1050" s="10">
        <v>2700000.0</v>
      </c>
      <c r="C1050" s="10" t="s">
        <v>2838</v>
      </c>
      <c r="D1050" s="10">
        <v>4.0</v>
      </c>
      <c r="E1050" s="10" t="s">
        <v>2838</v>
      </c>
      <c r="F1050">
        <v>4.0</v>
      </c>
      <c r="G1050" t="s">
        <v>2838</v>
      </c>
      <c r="H1050" s="10">
        <v>2.0</v>
      </c>
      <c r="I1050" s="10" t="s">
        <v>2838</v>
      </c>
      <c r="J1050" s="10" t="s">
        <v>33</v>
      </c>
      <c r="K1050" s="10" t="s">
        <v>2908</v>
      </c>
      <c r="L1050" s="10">
        <v>3095.0</v>
      </c>
      <c r="M1050" s="10" t="s">
        <v>2838</v>
      </c>
      <c r="N1050" s="10" t="s">
        <v>2909</v>
      </c>
      <c r="O1050" t="s">
        <v>36</v>
      </c>
    </row>
    <row r="1051">
      <c r="A1051" s="10" t="s">
        <v>2907</v>
      </c>
      <c r="B1051" s="10">
        <v>2700000.0</v>
      </c>
      <c r="C1051" s="10" t="s">
        <v>2838</v>
      </c>
      <c r="D1051" s="10">
        <v>2.0</v>
      </c>
      <c r="E1051" s="10" t="s">
        <v>2838</v>
      </c>
      <c r="F1051">
        <v>2.0</v>
      </c>
      <c r="G1051" t="s">
        <v>2838</v>
      </c>
      <c r="H1051" s="10">
        <v>2.0</v>
      </c>
      <c r="I1051" s="10" t="s">
        <v>2838</v>
      </c>
      <c r="J1051" s="10" t="s">
        <v>33</v>
      </c>
      <c r="K1051" s="10" t="s">
        <v>2908</v>
      </c>
      <c r="L1051" s="10">
        <v>1195.0</v>
      </c>
      <c r="M1051" s="10" t="s">
        <v>2838</v>
      </c>
      <c r="N1051" s="10" t="s">
        <v>2909</v>
      </c>
      <c r="O1051" t="s">
        <v>42</v>
      </c>
    </row>
    <row r="1052">
      <c r="A1052" s="10" t="s">
        <v>2907</v>
      </c>
      <c r="B1052" s="10">
        <v>2700000.0</v>
      </c>
      <c r="C1052" s="10" t="s">
        <v>2838</v>
      </c>
      <c r="D1052" s="10">
        <v>2.0</v>
      </c>
      <c r="E1052" s="10" t="s">
        <v>2838</v>
      </c>
      <c r="F1052">
        <v>2.0</v>
      </c>
      <c r="G1052" t="s">
        <v>2838</v>
      </c>
      <c r="H1052" s="10">
        <v>1.0</v>
      </c>
      <c r="I1052" s="10" t="s">
        <v>2986</v>
      </c>
      <c r="J1052" s="10" t="s">
        <v>33</v>
      </c>
      <c r="K1052" s="10" t="s">
        <v>2908</v>
      </c>
      <c r="L1052" s="10">
        <v>1184.0</v>
      </c>
      <c r="M1052" s="10" t="s">
        <v>2838</v>
      </c>
      <c r="N1052" s="10" t="s">
        <v>2909</v>
      </c>
      <c r="O1052" t="s">
        <v>36</v>
      </c>
    </row>
    <row r="1053">
      <c r="A1053" s="10" t="s">
        <v>2907</v>
      </c>
      <c r="B1053" s="10">
        <v>2700000.0</v>
      </c>
      <c r="C1053" s="10" t="s">
        <v>2838</v>
      </c>
      <c r="D1053" s="10">
        <v>4.0</v>
      </c>
      <c r="E1053" s="10" t="s">
        <v>2838</v>
      </c>
      <c r="F1053">
        <v>5.0</v>
      </c>
      <c r="G1053" t="s">
        <v>2838</v>
      </c>
      <c r="H1053" s="10">
        <v>1.0</v>
      </c>
      <c r="I1053" s="10" t="s">
        <v>2986</v>
      </c>
      <c r="J1053" s="10" t="s">
        <v>92</v>
      </c>
      <c r="K1053" s="10" t="s">
        <v>2908</v>
      </c>
      <c r="L1053" s="10">
        <v>3800.0</v>
      </c>
      <c r="M1053" s="10" t="s">
        <v>2838</v>
      </c>
      <c r="N1053" s="10" t="s">
        <v>2909</v>
      </c>
      <c r="O1053" t="s">
        <v>42</v>
      </c>
    </row>
    <row r="1054">
      <c r="A1054" s="10" t="s">
        <v>2907</v>
      </c>
      <c r="B1054" s="10">
        <v>2700000.0</v>
      </c>
      <c r="C1054" s="10" t="s">
        <v>2838</v>
      </c>
      <c r="D1054" s="10">
        <v>5.0</v>
      </c>
      <c r="E1054" s="10" t="s">
        <v>2838</v>
      </c>
      <c r="F1054">
        <v>4.0</v>
      </c>
      <c r="G1054" t="s">
        <v>2838</v>
      </c>
      <c r="H1054" s="10">
        <v>2.0</v>
      </c>
      <c r="I1054" s="10" t="s">
        <v>2838</v>
      </c>
      <c r="J1054" s="10" t="s">
        <v>92</v>
      </c>
      <c r="K1054" s="10" t="s">
        <v>2908</v>
      </c>
      <c r="L1054" s="10">
        <v>3800.0</v>
      </c>
      <c r="M1054" s="10" t="s">
        <v>2838</v>
      </c>
      <c r="N1054" s="10" t="s">
        <v>2909</v>
      </c>
      <c r="O1054" t="s">
        <v>42</v>
      </c>
    </row>
    <row r="1055">
      <c r="A1055" s="10" t="s">
        <v>2920</v>
      </c>
      <c r="B1055" s="10">
        <v>2700000.0</v>
      </c>
      <c r="C1055" s="10" t="s">
        <v>2838</v>
      </c>
      <c r="D1055" s="10">
        <v>5.0</v>
      </c>
      <c r="E1055" s="10" t="s">
        <v>2838</v>
      </c>
      <c r="F1055">
        <v>5.0</v>
      </c>
      <c r="G1055" t="s">
        <v>2838</v>
      </c>
      <c r="H1055" s="10">
        <v>1.0</v>
      </c>
      <c r="I1055" s="10" t="s">
        <v>2986</v>
      </c>
      <c r="J1055" s="10" t="s">
        <v>56</v>
      </c>
      <c r="K1055" s="10" t="s">
        <v>40</v>
      </c>
      <c r="L1055" s="10">
        <v>3220.0</v>
      </c>
      <c r="M1055" s="10" t="s">
        <v>2838</v>
      </c>
      <c r="N1055" s="10" t="s">
        <v>2909</v>
      </c>
      <c r="O1055" t="s">
        <v>36</v>
      </c>
    </row>
    <row r="1056">
      <c r="A1056" s="10" t="s">
        <v>2907</v>
      </c>
      <c r="B1056" s="10">
        <v>2700000.0</v>
      </c>
      <c r="C1056" s="10" t="s">
        <v>2838</v>
      </c>
      <c r="D1056" s="10">
        <v>6.0</v>
      </c>
      <c r="E1056" s="10" t="s">
        <v>2838</v>
      </c>
      <c r="F1056">
        <v>6.0</v>
      </c>
      <c r="G1056" t="s">
        <v>2838</v>
      </c>
      <c r="H1056" s="10">
        <v>1.0</v>
      </c>
      <c r="I1056" s="10" t="s">
        <v>2986</v>
      </c>
      <c r="J1056" s="10" t="s">
        <v>92</v>
      </c>
      <c r="K1056" s="10" t="s">
        <v>2908</v>
      </c>
      <c r="L1056" s="10">
        <v>3800.0</v>
      </c>
      <c r="M1056" s="10" t="s">
        <v>2838</v>
      </c>
      <c r="N1056" s="10" t="s">
        <v>2909</v>
      </c>
      <c r="O1056" t="s">
        <v>42</v>
      </c>
    </row>
    <row r="1057">
      <c r="A1057" s="10" t="s">
        <v>2907</v>
      </c>
      <c r="B1057" s="10">
        <v>2700000.0</v>
      </c>
      <c r="C1057" s="10" t="s">
        <v>2838</v>
      </c>
      <c r="D1057" s="10">
        <v>5.0</v>
      </c>
      <c r="E1057" s="10" t="s">
        <v>2838</v>
      </c>
      <c r="F1057">
        <v>6.0</v>
      </c>
      <c r="G1057" t="s">
        <v>2838</v>
      </c>
      <c r="H1057" s="10">
        <v>1.0</v>
      </c>
      <c r="I1057" s="10" t="s">
        <v>2986</v>
      </c>
      <c r="J1057" s="10" t="s">
        <v>92</v>
      </c>
      <c r="K1057" s="10" t="s">
        <v>2908</v>
      </c>
      <c r="L1057" s="10">
        <v>3800.0</v>
      </c>
      <c r="M1057" s="10" t="s">
        <v>2838</v>
      </c>
      <c r="N1057" s="10" t="s">
        <v>2909</v>
      </c>
      <c r="O1057" t="s">
        <v>42</v>
      </c>
    </row>
    <row r="1058">
      <c r="A1058" s="10" t="s">
        <v>2907</v>
      </c>
      <c r="B1058" s="10">
        <v>2700000.0</v>
      </c>
      <c r="C1058" s="10" t="s">
        <v>2838</v>
      </c>
      <c r="D1058" s="10">
        <v>5.0</v>
      </c>
      <c r="E1058" s="10" t="s">
        <v>2838</v>
      </c>
      <c r="F1058">
        <v>6.0</v>
      </c>
      <c r="G1058" t="s">
        <v>2838</v>
      </c>
      <c r="H1058" s="10">
        <v>2.0</v>
      </c>
      <c r="I1058" s="10" t="s">
        <v>2838</v>
      </c>
      <c r="J1058" s="10" t="s">
        <v>92</v>
      </c>
      <c r="K1058" s="10" t="s">
        <v>2908</v>
      </c>
      <c r="L1058" s="10">
        <v>3800.0</v>
      </c>
      <c r="M1058" s="10" t="s">
        <v>2838</v>
      </c>
      <c r="N1058" s="10" t="s">
        <v>2909</v>
      </c>
      <c r="O1058" t="s">
        <v>36</v>
      </c>
    </row>
    <row r="1059">
      <c r="A1059" s="10" t="s">
        <v>2916</v>
      </c>
      <c r="B1059" s="10">
        <v>2700000.0</v>
      </c>
      <c r="C1059" s="10" t="s">
        <v>2838</v>
      </c>
      <c r="D1059" s="10">
        <v>6.0</v>
      </c>
      <c r="E1059" s="10" t="s">
        <v>2838</v>
      </c>
      <c r="F1059">
        <v>6.0</v>
      </c>
      <c r="G1059" t="s">
        <v>2838</v>
      </c>
      <c r="H1059" s="10">
        <v>3.0</v>
      </c>
      <c r="I1059" s="10" t="s">
        <v>2986</v>
      </c>
      <c r="J1059" s="10" t="s">
        <v>92</v>
      </c>
      <c r="K1059" s="10" t="s">
        <v>2908</v>
      </c>
      <c r="L1059" s="10">
        <v>4323.0</v>
      </c>
      <c r="M1059" s="10" t="s">
        <v>2838</v>
      </c>
      <c r="N1059" s="10" t="s">
        <v>2909</v>
      </c>
      <c r="O1059" t="s">
        <v>256</v>
      </c>
    </row>
    <row r="1060">
      <c r="A1060" s="10" t="s">
        <v>2907</v>
      </c>
      <c r="B1060" s="10">
        <v>2700000.0</v>
      </c>
      <c r="C1060" s="10" t="s">
        <v>2838</v>
      </c>
      <c r="D1060" s="10">
        <v>4.0</v>
      </c>
      <c r="E1060" s="10" t="s">
        <v>2838</v>
      </c>
      <c r="F1060">
        <v>5.0</v>
      </c>
      <c r="G1060" t="s">
        <v>2838</v>
      </c>
      <c r="H1060" s="10">
        <v>2.0</v>
      </c>
      <c r="I1060" s="10" t="s">
        <v>2838</v>
      </c>
      <c r="J1060" s="10" t="s">
        <v>92</v>
      </c>
      <c r="K1060" s="10" t="s">
        <v>2908</v>
      </c>
      <c r="L1060" s="10">
        <v>2615.0</v>
      </c>
      <c r="M1060" s="10" t="s">
        <v>2838</v>
      </c>
      <c r="N1060" s="10" t="s">
        <v>2909</v>
      </c>
      <c r="O1060" t="s">
        <v>42</v>
      </c>
    </row>
    <row r="1061">
      <c r="A1061" s="10" t="s">
        <v>2907</v>
      </c>
      <c r="B1061" s="10">
        <v>2700000.0</v>
      </c>
      <c r="C1061" s="10" t="s">
        <v>2838</v>
      </c>
      <c r="D1061" s="10">
        <v>5.0</v>
      </c>
      <c r="E1061" s="10" t="s">
        <v>2838</v>
      </c>
      <c r="F1061">
        <v>5.0</v>
      </c>
      <c r="G1061" t="s">
        <v>2838</v>
      </c>
      <c r="H1061" s="10">
        <v>1.0</v>
      </c>
      <c r="I1061" s="10" t="s">
        <v>2986</v>
      </c>
      <c r="J1061" s="10" t="s">
        <v>92</v>
      </c>
      <c r="K1061" s="10" t="s">
        <v>2908</v>
      </c>
      <c r="L1061" s="10">
        <v>3800.0</v>
      </c>
      <c r="M1061" s="10" t="s">
        <v>2838</v>
      </c>
      <c r="N1061" s="10" t="s">
        <v>2909</v>
      </c>
      <c r="O1061" t="s">
        <v>42</v>
      </c>
    </row>
    <row r="1062">
      <c r="A1062" s="10" t="s">
        <v>2907</v>
      </c>
      <c r="B1062" s="10">
        <v>2700000.0</v>
      </c>
      <c r="C1062" s="10" t="s">
        <v>2838</v>
      </c>
      <c r="D1062" s="10">
        <v>3.0</v>
      </c>
      <c r="E1062" s="10" t="s">
        <v>2838</v>
      </c>
      <c r="F1062">
        <v>2.0</v>
      </c>
      <c r="G1062" t="s">
        <v>2838</v>
      </c>
      <c r="H1062" s="10">
        <v>2.0</v>
      </c>
      <c r="I1062" s="10" t="s">
        <v>2838</v>
      </c>
      <c r="J1062" s="10" t="s">
        <v>33</v>
      </c>
      <c r="K1062" s="10" t="s">
        <v>2908</v>
      </c>
      <c r="L1062" s="10">
        <v>1463.0</v>
      </c>
      <c r="M1062" s="10" t="s">
        <v>2838</v>
      </c>
      <c r="N1062" s="10" t="s">
        <v>2909</v>
      </c>
      <c r="O1062" t="s">
        <v>36</v>
      </c>
    </row>
    <row r="1063">
      <c r="A1063" s="10" t="s">
        <v>2920</v>
      </c>
      <c r="B1063" s="10">
        <v>2700000.0</v>
      </c>
      <c r="C1063" s="10" t="s">
        <v>2838</v>
      </c>
      <c r="D1063" s="10">
        <v>5.0</v>
      </c>
      <c r="E1063" s="10" t="s">
        <v>2838</v>
      </c>
      <c r="F1063">
        <v>6.0</v>
      </c>
      <c r="G1063" t="s">
        <v>2838</v>
      </c>
      <c r="H1063" s="10">
        <v>5.0</v>
      </c>
      <c r="I1063" s="10" t="s">
        <v>2986</v>
      </c>
      <c r="J1063" s="10" t="s">
        <v>92</v>
      </c>
      <c r="K1063" s="10" t="s">
        <v>2908</v>
      </c>
      <c r="L1063" s="10">
        <v>3000.0</v>
      </c>
      <c r="M1063" s="10" t="s">
        <v>2838</v>
      </c>
      <c r="N1063" s="10" t="s">
        <v>2909</v>
      </c>
      <c r="O1063" t="s">
        <v>42</v>
      </c>
    </row>
    <row r="1064">
      <c r="A1064" s="10" t="s">
        <v>2936</v>
      </c>
      <c r="B1064" s="10">
        <v>2700000.0</v>
      </c>
      <c r="C1064" s="10" t="s">
        <v>2838</v>
      </c>
      <c r="D1064" s="10">
        <v>4.0</v>
      </c>
      <c r="E1064" s="10" t="s">
        <v>2838</v>
      </c>
      <c r="F1064">
        <v>4.0</v>
      </c>
      <c r="G1064" t="s">
        <v>2838</v>
      </c>
      <c r="H1064" s="10">
        <v>2.0</v>
      </c>
      <c r="I1064" s="10" t="s">
        <v>2838</v>
      </c>
      <c r="J1064" s="10" t="s">
        <v>92</v>
      </c>
      <c r="K1064" s="10" t="s">
        <v>2908</v>
      </c>
      <c r="L1064" s="10">
        <v>2755.0</v>
      </c>
      <c r="M1064" s="10" t="s">
        <v>2838</v>
      </c>
      <c r="N1064" s="10" t="s">
        <v>2909</v>
      </c>
      <c r="O1064" t="s">
        <v>42</v>
      </c>
    </row>
    <row r="1065">
      <c r="A1065" s="10" t="s">
        <v>2946</v>
      </c>
      <c r="B1065" s="10">
        <v>2700000.0</v>
      </c>
      <c r="C1065" s="10" t="s">
        <v>2838</v>
      </c>
      <c r="D1065" s="10">
        <v>2.0</v>
      </c>
      <c r="E1065" s="10" t="s">
        <v>2838</v>
      </c>
      <c r="F1065">
        <v>3.0</v>
      </c>
      <c r="G1065" t="s">
        <v>2838</v>
      </c>
      <c r="H1065" s="10">
        <v>2.0</v>
      </c>
      <c r="I1065" s="10" t="s">
        <v>2838</v>
      </c>
      <c r="J1065" s="10" t="s">
        <v>33</v>
      </c>
      <c r="K1065" s="10" t="s">
        <v>2908</v>
      </c>
      <c r="L1065" s="10">
        <v>1509.0</v>
      </c>
      <c r="M1065" s="10" t="s">
        <v>2838</v>
      </c>
      <c r="N1065" s="10" t="s">
        <v>2909</v>
      </c>
      <c r="O1065" t="s">
        <v>36</v>
      </c>
    </row>
    <row r="1066">
      <c r="A1066" s="10" t="s">
        <v>2920</v>
      </c>
      <c r="B1066" s="10">
        <v>2700000.0</v>
      </c>
      <c r="C1066" s="10" t="s">
        <v>2838</v>
      </c>
      <c r="D1066" s="10">
        <v>5.0</v>
      </c>
      <c r="E1066" s="10" t="s">
        <v>2838</v>
      </c>
      <c r="F1066">
        <v>6.0</v>
      </c>
      <c r="G1066" t="s">
        <v>2838</v>
      </c>
      <c r="H1066" s="10">
        <v>2.0</v>
      </c>
      <c r="I1066" s="10" t="s">
        <v>2838</v>
      </c>
      <c r="J1066" s="10" t="s">
        <v>92</v>
      </c>
      <c r="K1066" s="10" t="s">
        <v>2908</v>
      </c>
      <c r="L1066" s="10">
        <v>2874.0</v>
      </c>
      <c r="M1066" s="10" t="s">
        <v>2838</v>
      </c>
      <c r="N1066" s="10" t="s">
        <v>2909</v>
      </c>
      <c r="O1066" t="s">
        <v>42</v>
      </c>
    </row>
    <row r="1067">
      <c r="A1067" s="10" t="s">
        <v>2920</v>
      </c>
      <c r="B1067" s="10">
        <v>2700000.0</v>
      </c>
      <c r="C1067" s="10" t="s">
        <v>2838</v>
      </c>
      <c r="D1067" s="10">
        <v>4.0</v>
      </c>
      <c r="E1067" s="10" t="s">
        <v>2838</v>
      </c>
      <c r="F1067">
        <v>4.0</v>
      </c>
      <c r="G1067" t="s">
        <v>2838</v>
      </c>
      <c r="H1067" s="10">
        <v>2.0</v>
      </c>
      <c r="I1067" s="10" t="s">
        <v>2838</v>
      </c>
      <c r="J1067" s="10" t="s">
        <v>92</v>
      </c>
      <c r="K1067" s="10" t="s">
        <v>2908</v>
      </c>
      <c r="L1067" s="10">
        <v>2690.0</v>
      </c>
      <c r="M1067" s="10" t="s">
        <v>2838</v>
      </c>
      <c r="N1067" s="10" t="s">
        <v>2909</v>
      </c>
      <c r="O1067" t="s">
        <v>36</v>
      </c>
    </row>
    <row r="1068">
      <c r="A1068" s="10" t="s">
        <v>2936</v>
      </c>
      <c r="B1068" s="10">
        <v>2700000.0</v>
      </c>
      <c r="C1068" s="10" t="s">
        <v>2838</v>
      </c>
      <c r="D1068" s="10">
        <v>5.0</v>
      </c>
      <c r="E1068" s="10" t="s">
        <v>2838</v>
      </c>
      <c r="F1068">
        <v>5.0</v>
      </c>
      <c r="G1068" t="s">
        <v>2838</v>
      </c>
      <c r="H1068" s="10">
        <v>4.0</v>
      </c>
      <c r="I1068" s="10" t="s">
        <v>2986</v>
      </c>
      <c r="J1068" s="10" t="s">
        <v>92</v>
      </c>
      <c r="K1068" s="10" t="s">
        <v>2908</v>
      </c>
      <c r="L1068" s="10">
        <v>3349.0</v>
      </c>
      <c r="M1068" s="10" t="s">
        <v>2838</v>
      </c>
      <c r="N1068" s="10" t="s">
        <v>2909</v>
      </c>
      <c r="O1068" t="s">
        <v>36</v>
      </c>
    </row>
    <row r="1069">
      <c r="A1069" s="10" t="s">
        <v>2941</v>
      </c>
      <c r="B1069" s="10">
        <v>2700000.0</v>
      </c>
      <c r="C1069" s="10" t="s">
        <v>2838</v>
      </c>
      <c r="D1069" s="10">
        <v>5.0</v>
      </c>
      <c r="E1069" s="10" t="s">
        <v>2838</v>
      </c>
      <c r="F1069">
        <v>5.0</v>
      </c>
      <c r="G1069" t="s">
        <v>2838</v>
      </c>
      <c r="H1069" s="10">
        <v>4.0</v>
      </c>
      <c r="I1069" s="10" t="s">
        <v>2986</v>
      </c>
      <c r="J1069" s="10" t="s">
        <v>92</v>
      </c>
      <c r="K1069" s="10" t="s">
        <v>2908</v>
      </c>
      <c r="L1069" s="10">
        <v>3660.0</v>
      </c>
      <c r="M1069" s="10" t="s">
        <v>2838</v>
      </c>
      <c r="N1069" s="10" t="s">
        <v>2909</v>
      </c>
      <c r="O1069" t="s">
        <v>42</v>
      </c>
    </row>
    <row r="1070">
      <c r="A1070" s="10" t="s">
        <v>2920</v>
      </c>
      <c r="B1070" s="10">
        <v>2700000.0</v>
      </c>
      <c r="C1070" s="10" t="s">
        <v>2838</v>
      </c>
      <c r="D1070" s="10">
        <v>4.0</v>
      </c>
      <c r="E1070" s="10" t="s">
        <v>2838</v>
      </c>
      <c r="F1070">
        <v>4.0</v>
      </c>
      <c r="G1070" t="s">
        <v>2838</v>
      </c>
      <c r="H1070" s="10">
        <v>1.0</v>
      </c>
      <c r="I1070" s="10" t="s">
        <v>2986</v>
      </c>
      <c r="J1070" s="10" t="s">
        <v>92</v>
      </c>
      <c r="K1070" s="10" t="s">
        <v>2908</v>
      </c>
      <c r="L1070" s="10">
        <v>3003.0</v>
      </c>
      <c r="M1070" s="10" t="s">
        <v>2838</v>
      </c>
      <c r="N1070" s="10" t="s">
        <v>2909</v>
      </c>
      <c r="O1070" t="s">
        <v>36</v>
      </c>
    </row>
    <row r="1071">
      <c r="A1071" s="10" t="s">
        <v>2920</v>
      </c>
      <c r="B1071" s="10">
        <v>2700000.0</v>
      </c>
      <c r="C1071" s="10" t="s">
        <v>2838</v>
      </c>
      <c r="D1071" s="10">
        <v>6.0</v>
      </c>
      <c r="E1071" s="10" t="s">
        <v>2838</v>
      </c>
      <c r="F1071">
        <v>5.0</v>
      </c>
      <c r="G1071" t="s">
        <v>2838</v>
      </c>
      <c r="H1071" s="10">
        <v>1.0</v>
      </c>
      <c r="I1071" s="10" t="s">
        <v>2986</v>
      </c>
      <c r="J1071" s="10" t="s">
        <v>92</v>
      </c>
      <c r="K1071" s="10" t="s">
        <v>2908</v>
      </c>
      <c r="L1071" s="10">
        <v>3732.0</v>
      </c>
      <c r="M1071" s="10" t="s">
        <v>2838</v>
      </c>
      <c r="N1071" s="10" t="s">
        <v>2909</v>
      </c>
      <c r="O1071" t="s">
        <v>42</v>
      </c>
    </row>
    <row r="1072">
      <c r="A1072" s="10" t="s">
        <v>2933</v>
      </c>
      <c r="B1072" s="10">
        <v>2700000.0</v>
      </c>
      <c r="C1072" s="10" t="s">
        <v>2838</v>
      </c>
      <c r="D1072" s="10">
        <v>5.0</v>
      </c>
      <c r="E1072" s="10" t="s">
        <v>2838</v>
      </c>
      <c r="F1072">
        <v>6.0</v>
      </c>
      <c r="G1072" t="s">
        <v>2838</v>
      </c>
      <c r="H1072" s="10">
        <v>2.0</v>
      </c>
      <c r="I1072" s="10" t="s">
        <v>2838</v>
      </c>
      <c r="J1072" s="10" t="s">
        <v>92</v>
      </c>
      <c r="K1072" s="10" t="s">
        <v>2908</v>
      </c>
      <c r="L1072" s="10">
        <v>3729.0</v>
      </c>
      <c r="M1072" s="10" t="s">
        <v>2838</v>
      </c>
      <c r="N1072" s="10" t="s">
        <v>2909</v>
      </c>
      <c r="O1072" t="s">
        <v>112</v>
      </c>
    </row>
    <row r="1073">
      <c r="A1073" s="10" t="s">
        <v>2912</v>
      </c>
      <c r="B1073" s="10">
        <v>2700000.0</v>
      </c>
      <c r="C1073" s="10" t="s">
        <v>2838</v>
      </c>
      <c r="D1073" s="10">
        <v>6.0</v>
      </c>
      <c r="E1073" s="10" t="s">
        <v>2838</v>
      </c>
      <c r="F1073">
        <v>6.0</v>
      </c>
      <c r="G1073" t="s">
        <v>2838</v>
      </c>
      <c r="H1073" s="10">
        <v>2.0</v>
      </c>
      <c r="I1073" s="10" t="s">
        <v>2838</v>
      </c>
      <c r="J1073" s="10" t="s">
        <v>56</v>
      </c>
      <c r="K1073" s="10" t="s">
        <v>40</v>
      </c>
      <c r="L1073" s="10">
        <v>4400.0</v>
      </c>
      <c r="M1073" s="10" t="s">
        <v>2838</v>
      </c>
      <c r="N1073" s="10" t="s">
        <v>2909</v>
      </c>
      <c r="O1073" t="s">
        <v>42</v>
      </c>
    </row>
    <row r="1074">
      <c r="A1074" s="10" t="s">
        <v>2933</v>
      </c>
      <c r="B1074" s="10">
        <v>2688888.0</v>
      </c>
      <c r="C1074" s="10" t="s">
        <v>2838</v>
      </c>
      <c r="D1074" s="10">
        <v>6.0</v>
      </c>
      <c r="E1074" s="10" t="s">
        <v>2838</v>
      </c>
      <c r="F1074">
        <v>5.0</v>
      </c>
      <c r="G1074" t="s">
        <v>2838</v>
      </c>
      <c r="H1074" s="10">
        <v>2.0</v>
      </c>
      <c r="I1074" s="10" t="s">
        <v>2838</v>
      </c>
      <c r="J1074" s="10" t="s">
        <v>92</v>
      </c>
      <c r="K1074" s="10" t="s">
        <v>2908</v>
      </c>
      <c r="L1074" s="10">
        <v>4069.0</v>
      </c>
      <c r="M1074" s="10" t="s">
        <v>2838</v>
      </c>
      <c r="N1074" s="10" t="s">
        <v>2909</v>
      </c>
      <c r="O1074" t="s">
        <v>42</v>
      </c>
    </row>
    <row r="1075">
      <c r="A1075" s="10" t="s">
        <v>2907</v>
      </c>
      <c r="B1075" s="10">
        <v>2688800.0</v>
      </c>
      <c r="C1075" s="10" t="s">
        <v>2838</v>
      </c>
      <c r="D1075" s="10">
        <v>4.0</v>
      </c>
      <c r="E1075" s="10" t="s">
        <v>2838</v>
      </c>
      <c r="F1075">
        <v>5.0</v>
      </c>
      <c r="G1075" t="s">
        <v>2838</v>
      </c>
      <c r="H1075" s="10">
        <v>2.0</v>
      </c>
      <c r="I1075" s="10" t="s">
        <v>2838</v>
      </c>
      <c r="J1075" s="10" t="s">
        <v>92</v>
      </c>
      <c r="K1075" s="10" t="s">
        <v>2908</v>
      </c>
      <c r="L1075" s="10">
        <v>2593.0</v>
      </c>
      <c r="M1075" s="10" t="s">
        <v>2838</v>
      </c>
      <c r="N1075" s="10" t="s">
        <v>2909</v>
      </c>
      <c r="O1075" t="s">
        <v>36</v>
      </c>
    </row>
    <row r="1076">
      <c r="A1076" s="10" t="s">
        <v>2920</v>
      </c>
      <c r="B1076" s="10">
        <v>2688000.0</v>
      </c>
      <c r="C1076" s="10" t="s">
        <v>2838</v>
      </c>
      <c r="D1076" s="10">
        <v>6.0</v>
      </c>
      <c r="E1076" s="10" t="s">
        <v>2838</v>
      </c>
      <c r="F1076">
        <v>5.0</v>
      </c>
      <c r="G1076" t="s">
        <v>2838</v>
      </c>
      <c r="H1076" s="10">
        <v>3.0</v>
      </c>
      <c r="I1076" s="10" t="s">
        <v>2986</v>
      </c>
      <c r="J1076" s="10" t="s">
        <v>92</v>
      </c>
      <c r="K1076" s="10" t="s">
        <v>2908</v>
      </c>
      <c r="L1076" s="10">
        <v>3401.0</v>
      </c>
      <c r="M1076" s="10" t="s">
        <v>2838</v>
      </c>
      <c r="N1076" s="10" t="s">
        <v>2909</v>
      </c>
      <c r="O1076" t="s">
        <v>42</v>
      </c>
    </row>
    <row r="1077">
      <c r="A1077" s="10" t="s">
        <v>2920</v>
      </c>
      <c r="B1077" s="10">
        <v>2688000.0</v>
      </c>
      <c r="C1077" s="10" t="s">
        <v>2838</v>
      </c>
      <c r="D1077" s="10">
        <v>5.0</v>
      </c>
      <c r="E1077" s="10" t="s">
        <v>2838</v>
      </c>
      <c r="F1077">
        <v>6.0</v>
      </c>
      <c r="G1077" t="s">
        <v>2838</v>
      </c>
      <c r="H1077" s="10">
        <v>6.0</v>
      </c>
      <c r="I1077" s="10" t="s">
        <v>2986</v>
      </c>
      <c r="J1077" s="10" t="s">
        <v>92</v>
      </c>
      <c r="K1077" s="10" t="s">
        <v>2908</v>
      </c>
      <c r="L1077" s="10">
        <v>3500.0</v>
      </c>
      <c r="M1077" s="10" t="s">
        <v>2838</v>
      </c>
      <c r="N1077" s="10" t="s">
        <v>2909</v>
      </c>
      <c r="O1077" t="s">
        <v>36</v>
      </c>
    </row>
    <row r="1078">
      <c r="A1078" s="10" t="s">
        <v>2933</v>
      </c>
      <c r="B1078" s="10">
        <v>2680000.0</v>
      </c>
      <c r="C1078" s="10" t="s">
        <v>2838</v>
      </c>
      <c r="D1078" s="10">
        <v>4.0</v>
      </c>
      <c r="E1078" s="10" t="s">
        <v>2838</v>
      </c>
      <c r="F1078">
        <v>5.0</v>
      </c>
      <c r="G1078" t="s">
        <v>2838</v>
      </c>
      <c r="H1078" s="10">
        <v>2.0</v>
      </c>
      <c r="I1078" s="10" t="s">
        <v>2838</v>
      </c>
      <c r="J1078" s="10" t="s">
        <v>557</v>
      </c>
      <c r="K1078" s="10" t="s">
        <v>40</v>
      </c>
      <c r="L1078" s="10">
        <v>2080.0</v>
      </c>
      <c r="M1078" s="10" t="s">
        <v>2838</v>
      </c>
      <c r="N1078" s="10" t="s">
        <v>2909</v>
      </c>
      <c r="O1078" t="s">
        <v>42</v>
      </c>
    </row>
    <row r="1079">
      <c r="A1079" s="10" t="s">
        <v>2931</v>
      </c>
      <c r="B1079" s="10">
        <v>2680000.0</v>
      </c>
      <c r="C1079" s="10" t="s">
        <v>2838</v>
      </c>
      <c r="D1079" s="10">
        <v>4.0</v>
      </c>
      <c r="E1079" s="10" t="s">
        <v>2838</v>
      </c>
      <c r="F1079">
        <v>4.0</v>
      </c>
      <c r="G1079" t="s">
        <v>2838</v>
      </c>
      <c r="H1079" s="10">
        <v>1.0</v>
      </c>
      <c r="I1079" s="10" t="s">
        <v>2986</v>
      </c>
      <c r="J1079" s="10" t="s">
        <v>33</v>
      </c>
      <c r="K1079" s="10" t="s">
        <v>2908</v>
      </c>
      <c r="L1079" s="10">
        <v>2269.0</v>
      </c>
      <c r="M1079" s="10" t="s">
        <v>2838</v>
      </c>
      <c r="N1079" s="10" t="s">
        <v>2909</v>
      </c>
      <c r="O1079" t="s">
        <v>256</v>
      </c>
    </row>
    <row r="1080">
      <c r="A1080" s="10" t="s">
        <v>2946</v>
      </c>
      <c r="B1080" s="10">
        <v>2680000.0</v>
      </c>
      <c r="C1080" s="10" t="s">
        <v>2838</v>
      </c>
      <c r="D1080" s="10">
        <v>2.0</v>
      </c>
      <c r="E1080" s="10" t="s">
        <v>2838</v>
      </c>
      <c r="F1080">
        <v>3.0</v>
      </c>
      <c r="G1080" t="s">
        <v>2838</v>
      </c>
      <c r="H1080" s="10">
        <v>8.0</v>
      </c>
      <c r="I1080" s="10" t="s">
        <v>2986</v>
      </c>
      <c r="J1080" s="10" t="s">
        <v>33</v>
      </c>
      <c r="K1080" s="10" t="s">
        <v>2908</v>
      </c>
      <c r="L1080" s="10">
        <v>1509.0</v>
      </c>
      <c r="M1080" s="10" t="s">
        <v>2838</v>
      </c>
      <c r="N1080" s="10" t="s">
        <v>2909</v>
      </c>
      <c r="O1080" t="s">
        <v>36</v>
      </c>
    </row>
    <row r="1081">
      <c r="A1081" s="10" t="s">
        <v>2920</v>
      </c>
      <c r="B1081" s="10">
        <v>2680000.0</v>
      </c>
      <c r="C1081" s="10" t="s">
        <v>2838</v>
      </c>
      <c r="D1081" s="10">
        <v>5.0</v>
      </c>
      <c r="E1081" s="10" t="s">
        <v>2838</v>
      </c>
      <c r="F1081">
        <v>6.0</v>
      </c>
      <c r="G1081" t="s">
        <v>2838</v>
      </c>
      <c r="H1081" s="10">
        <v>2.0</v>
      </c>
      <c r="I1081" s="10" t="s">
        <v>2838</v>
      </c>
      <c r="J1081" s="10" t="s">
        <v>92</v>
      </c>
      <c r="K1081" s="10" t="s">
        <v>2908</v>
      </c>
      <c r="L1081" s="10">
        <v>3169.0</v>
      </c>
      <c r="M1081" s="10" t="s">
        <v>2838</v>
      </c>
      <c r="N1081" s="10" t="s">
        <v>2909</v>
      </c>
      <c r="O1081" t="s">
        <v>42</v>
      </c>
    </row>
    <row r="1082">
      <c r="A1082" s="10" t="s">
        <v>2924</v>
      </c>
      <c r="B1082" s="10">
        <v>2680000.0</v>
      </c>
      <c r="C1082" s="10" t="s">
        <v>2838</v>
      </c>
      <c r="D1082" s="10">
        <v>7.0</v>
      </c>
      <c r="E1082" s="10" t="s">
        <v>2838</v>
      </c>
      <c r="F1082">
        <v>6.0</v>
      </c>
      <c r="G1082" t="s">
        <v>2838</v>
      </c>
      <c r="H1082" s="10">
        <v>2.0</v>
      </c>
      <c r="I1082" s="10" t="s">
        <v>2838</v>
      </c>
      <c r="J1082" s="10" t="s">
        <v>39</v>
      </c>
      <c r="K1082" s="10" t="s">
        <v>40</v>
      </c>
      <c r="L1082" s="10">
        <v>5000.0</v>
      </c>
      <c r="M1082" s="10" t="s">
        <v>2838</v>
      </c>
      <c r="N1082" s="10" t="s">
        <v>2909</v>
      </c>
      <c r="O1082" t="s">
        <v>42</v>
      </c>
    </row>
    <row r="1083">
      <c r="A1083" s="10" t="s">
        <v>2907</v>
      </c>
      <c r="B1083" s="10">
        <v>2670000.0</v>
      </c>
      <c r="C1083" s="10" t="s">
        <v>2838</v>
      </c>
      <c r="D1083" s="10">
        <v>2.0</v>
      </c>
      <c r="E1083" s="10" t="s">
        <v>2838</v>
      </c>
      <c r="F1083">
        <v>2.0</v>
      </c>
      <c r="G1083" t="s">
        <v>2838</v>
      </c>
      <c r="H1083" s="10">
        <v>3.0</v>
      </c>
      <c r="I1083" s="10" t="s">
        <v>2986</v>
      </c>
      <c r="J1083" s="10" t="s">
        <v>33</v>
      </c>
      <c r="K1083" s="10" t="s">
        <v>2908</v>
      </c>
      <c r="L1083" s="10">
        <v>1114.0</v>
      </c>
      <c r="M1083" s="10" t="s">
        <v>2838</v>
      </c>
      <c r="N1083" s="10" t="s">
        <v>2909</v>
      </c>
      <c r="O1083" t="s">
        <v>36</v>
      </c>
    </row>
    <row r="1084">
      <c r="A1084" s="10" t="s">
        <v>2924</v>
      </c>
      <c r="B1084" s="10">
        <v>2660000.0</v>
      </c>
      <c r="C1084" s="10" t="s">
        <v>2838</v>
      </c>
      <c r="D1084" s="10">
        <v>6.0</v>
      </c>
      <c r="E1084" s="10" t="s">
        <v>2838</v>
      </c>
      <c r="F1084">
        <v>5.0</v>
      </c>
      <c r="G1084" t="s">
        <v>2838</v>
      </c>
      <c r="H1084" s="10">
        <v>2.0</v>
      </c>
      <c r="I1084" s="10" t="s">
        <v>2838</v>
      </c>
      <c r="J1084" s="10" t="s">
        <v>39</v>
      </c>
      <c r="K1084" s="10" t="s">
        <v>40</v>
      </c>
      <c r="L1084" s="10">
        <v>5000.0</v>
      </c>
      <c r="M1084" s="10" t="s">
        <v>2838</v>
      </c>
      <c r="N1084" s="10" t="s">
        <v>2909</v>
      </c>
      <c r="O1084" t="s">
        <v>42</v>
      </c>
    </row>
    <row r="1085">
      <c r="A1085" s="10" t="s">
        <v>2907</v>
      </c>
      <c r="B1085" s="10">
        <v>2655400.0</v>
      </c>
      <c r="C1085" s="10" t="s">
        <v>2838</v>
      </c>
      <c r="D1085" s="10">
        <v>4.0</v>
      </c>
      <c r="E1085" s="10" t="s">
        <v>2838</v>
      </c>
      <c r="F1085">
        <v>5.0</v>
      </c>
      <c r="G1085" t="s">
        <v>2838</v>
      </c>
      <c r="H1085" s="10">
        <v>4.0</v>
      </c>
      <c r="I1085" s="10" t="s">
        <v>2986</v>
      </c>
      <c r="J1085" s="10" t="s">
        <v>33</v>
      </c>
      <c r="K1085" s="10" t="s">
        <v>2908</v>
      </c>
      <c r="L1085" s="10">
        <v>2414.0</v>
      </c>
      <c r="M1085" s="10" t="s">
        <v>2838</v>
      </c>
      <c r="N1085" s="10" t="s">
        <v>2909</v>
      </c>
      <c r="O1085" t="s">
        <v>42</v>
      </c>
    </row>
    <row r="1086">
      <c r="A1086" s="10" t="s">
        <v>2920</v>
      </c>
      <c r="B1086" s="10">
        <v>2653600.0</v>
      </c>
      <c r="C1086" s="10" t="s">
        <v>2838</v>
      </c>
      <c r="D1086" s="10">
        <v>5.0</v>
      </c>
      <c r="E1086" s="10" t="s">
        <v>2838</v>
      </c>
      <c r="F1086">
        <v>5.0</v>
      </c>
      <c r="G1086" t="s">
        <v>2838</v>
      </c>
      <c r="H1086" s="10">
        <v>2.0</v>
      </c>
      <c r="I1086" s="10" t="s">
        <v>2838</v>
      </c>
      <c r="J1086" s="10" t="s">
        <v>92</v>
      </c>
      <c r="K1086" s="10" t="s">
        <v>2908</v>
      </c>
      <c r="L1086" s="10">
        <v>3317.0</v>
      </c>
      <c r="M1086" s="10" t="s">
        <v>2838</v>
      </c>
      <c r="N1086" s="10" t="s">
        <v>2909</v>
      </c>
      <c r="O1086" t="s">
        <v>42</v>
      </c>
    </row>
    <row r="1087">
      <c r="A1087" s="10" t="s">
        <v>2910</v>
      </c>
      <c r="B1087" s="10">
        <v>2650000.0</v>
      </c>
      <c r="C1087" s="10" t="s">
        <v>2838</v>
      </c>
      <c r="D1087" s="10">
        <v>4.0</v>
      </c>
      <c r="E1087" s="10" t="s">
        <v>2838</v>
      </c>
      <c r="F1087">
        <v>5.0</v>
      </c>
      <c r="G1087" t="s">
        <v>2838</v>
      </c>
      <c r="H1087" s="10">
        <v>2.0</v>
      </c>
      <c r="I1087" s="10" t="s">
        <v>2838</v>
      </c>
      <c r="J1087" s="10" t="s">
        <v>33</v>
      </c>
      <c r="K1087" s="10" t="s">
        <v>2908</v>
      </c>
      <c r="L1087" s="10">
        <v>2077.0</v>
      </c>
      <c r="M1087" s="10" t="s">
        <v>2838</v>
      </c>
      <c r="N1087" s="10" t="s">
        <v>2909</v>
      </c>
      <c r="O1087" t="s">
        <v>42</v>
      </c>
    </row>
    <row r="1088">
      <c r="A1088" s="10" t="s">
        <v>2920</v>
      </c>
      <c r="B1088" s="10">
        <v>2650000.0</v>
      </c>
      <c r="C1088" s="10" t="s">
        <v>2838</v>
      </c>
      <c r="D1088" s="10">
        <v>5.0</v>
      </c>
      <c r="E1088" s="10" t="s">
        <v>2838</v>
      </c>
      <c r="F1088">
        <v>5.0</v>
      </c>
      <c r="G1088" t="s">
        <v>2838</v>
      </c>
      <c r="H1088" s="10">
        <v>2.0</v>
      </c>
      <c r="I1088" s="10" t="s">
        <v>2838</v>
      </c>
      <c r="J1088" s="10" t="s">
        <v>92</v>
      </c>
      <c r="K1088" s="10" t="s">
        <v>2908</v>
      </c>
      <c r="L1088" s="10">
        <v>3401.0</v>
      </c>
      <c r="M1088" s="10" t="s">
        <v>2838</v>
      </c>
      <c r="N1088" s="10" t="s">
        <v>2909</v>
      </c>
      <c r="O1088" t="s">
        <v>36</v>
      </c>
    </row>
    <row r="1089">
      <c r="A1089" s="10" t="s">
        <v>2910</v>
      </c>
      <c r="B1089" s="10">
        <v>2650000.0</v>
      </c>
      <c r="C1089" s="10" t="s">
        <v>2838</v>
      </c>
      <c r="D1089" s="10">
        <v>4.0</v>
      </c>
      <c r="E1089" s="10" t="s">
        <v>2838</v>
      </c>
      <c r="F1089">
        <v>4.0</v>
      </c>
      <c r="G1089" t="s">
        <v>2838</v>
      </c>
      <c r="H1089" s="10">
        <v>1.0</v>
      </c>
      <c r="I1089" s="10" t="s">
        <v>2986</v>
      </c>
      <c r="J1089" s="10" t="s">
        <v>33</v>
      </c>
      <c r="K1089" s="10" t="s">
        <v>2908</v>
      </c>
      <c r="L1089" s="10">
        <v>2077.0</v>
      </c>
      <c r="M1089" s="10" t="s">
        <v>2838</v>
      </c>
      <c r="N1089" s="10" t="s">
        <v>2909</v>
      </c>
      <c r="O1089" t="s">
        <v>42</v>
      </c>
    </row>
    <row r="1090">
      <c r="A1090" s="10" t="s">
        <v>2920</v>
      </c>
      <c r="B1090" s="10">
        <v>2650000.0</v>
      </c>
      <c r="C1090" s="10" t="s">
        <v>2838</v>
      </c>
      <c r="D1090" s="10">
        <v>6.0</v>
      </c>
      <c r="E1090" s="10" t="s">
        <v>2838</v>
      </c>
      <c r="F1090">
        <v>6.0</v>
      </c>
      <c r="G1090" t="s">
        <v>2838</v>
      </c>
      <c r="H1090" s="10">
        <v>2.0</v>
      </c>
      <c r="I1090" s="10" t="s">
        <v>2838</v>
      </c>
      <c r="J1090" s="10" t="s">
        <v>92</v>
      </c>
      <c r="K1090" s="10" t="s">
        <v>2908</v>
      </c>
      <c r="L1090" s="10">
        <v>3169.0</v>
      </c>
      <c r="M1090" s="10" t="s">
        <v>2838</v>
      </c>
      <c r="N1090" s="10" t="s">
        <v>2909</v>
      </c>
      <c r="O1090" t="s">
        <v>42</v>
      </c>
    </row>
    <row r="1091">
      <c r="A1091" s="10" t="s">
        <v>2941</v>
      </c>
      <c r="B1091" s="10">
        <v>2650000.0</v>
      </c>
      <c r="C1091" s="10" t="s">
        <v>2838</v>
      </c>
      <c r="D1091" s="10">
        <v>5.0</v>
      </c>
      <c r="E1091" s="10" t="s">
        <v>2838</v>
      </c>
      <c r="F1091">
        <v>6.0</v>
      </c>
      <c r="G1091" t="s">
        <v>2838</v>
      </c>
      <c r="H1091" s="10">
        <v>3.0</v>
      </c>
      <c r="I1091" s="10" t="s">
        <v>2986</v>
      </c>
      <c r="J1091" s="10" t="s">
        <v>92</v>
      </c>
      <c r="K1091" s="10" t="s">
        <v>2908</v>
      </c>
      <c r="L1091" s="10">
        <v>3466.0</v>
      </c>
      <c r="M1091" s="10" t="s">
        <v>2838</v>
      </c>
      <c r="N1091" s="10" t="s">
        <v>2909</v>
      </c>
      <c r="O1091" t="s">
        <v>42</v>
      </c>
    </row>
    <row r="1092">
      <c r="A1092" s="10" t="s">
        <v>2925</v>
      </c>
      <c r="B1092" s="10">
        <v>2650000.0</v>
      </c>
      <c r="C1092" s="10" t="s">
        <v>2838</v>
      </c>
      <c r="D1092" s="10">
        <v>7.0</v>
      </c>
      <c r="E1092" s="10" t="s">
        <v>2838</v>
      </c>
      <c r="F1092">
        <v>6.0</v>
      </c>
      <c r="G1092" t="s">
        <v>2838</v>
      </c>
      <c r="H1092" s="10">
        <v>2.0</v>
      </c>
      <c r="I1092" s="10" t="s">
        <v>2838</v>
      </c>
      <c r="J1092" s="10" t="s">
        <v>39</v>
      </c>
      <c r="K1092" s="10" t="s">
        <v>40</v>
      </c>
      <c r="L1092" s="10">
        <v>3068.0</v>
      </c>
      <c r="M1092" s="10" t="s">
        <v>2838</v>
      </c>
      <c r="N1092" s="10" t="s">
        <v>2909</v>
      </c>
      <c r="O1092" t="s">
        <v>42</v>
      </c>
    </row>
    <row r="1093">
      <c r="A1093" s="10" t="s">
        <v>2920</v>
      </c>
      <c r="B1093" s="10">
        <v>2650000.0</v>
      </c>
      <c r="C1093" s="10" t="s">
        <v>2838</v>
      </c>
      <c r="D1093" s="10">
        <v>5.0</v>
      </c>
      <c r="E1093" s="10" t="s">
        <v>2838</v>
      </c>
      <c r="F1093">
        <v>6.0</v>
      </c>
      <c r="G1093" t="s">
        <v>2838</v>
      </c>
      <c r="H1093" s="10">
        <v>4.0</v>
      </c>
      <c r="I1093" s="10" t="s">
        <v>2986</v>
      </c>
      <c r="J1093" s="10" t="s">
        <v>92</v>
      </c>
      <c r="K1093" s="10" t="s">
        <v>2908</v>
      </c>
      <c r="L1093" s="10">
        <v>3541.0</v>
      </c>
      <c r="M1093" s="10" t="s">
        <v>2838</v>
      </c>
      <c r="N1093" s="10" t="s">
        <v>2909</v>
      </c>
      <c r="O1093" t="s">
        <v>42</v>
      </c>
    </row>
    <row r="1094">
      <c r="A1094" s="10" t="s">
        <v>2936</v>
      </c>
      <c r="B1094" s="10">
        <v>2650000.0</v>
      </c>
      <c r="C1094" s="10" t="s">
        <v>2838</v>
      </c>
      <c r="D1094" s="10">
        <v>4.0</v>
      </c>
      <c r="E1094" s="10" t="s">
        <v>2838</v>
      </c>
      <c r="F1094">
        <v>3.0</v>
      </c>
      <c r="G1094" t="s">
        <v>2838</v>
      </c>
      <c r="H1094" s="10">
        <v>1.0</v>
      </c>
      <c r="I1094" s="10" t="s">
        <v>2986</v>
      </c>
      <c r="J1094" s="10" t="s">
        <v>177</v>
      </c>
      <c r="K1094" s="10" t="s">
        <v>40</v>
      </c>
      <c r="L1094" s="10">
        <v>1870.0</v>
      </c>
      <c r="M1094" s="10" t="s">
        <v>2838</v>
      </c>
      <c r="N1094" s="10" t="s">
        <v>2909</v>
      </c>
      <c r="O1094" t="s">
        <v>42</v>
      </c>
    </row>
    <row r="1095">
      <c r="A1095" s="10" t="s">
        <v>2907</v>
      </c>
      <c r="B1095" s="10">
        <v>2650000.0</v>
      </c>
      <c r="C1095" s="10" t="s">
        <v>2838</v>
      </c>
      <c r="D1095" s="10">
        <v>5.0</v>
      </c>
      <c r="E1095" s="10" t="s">
        <v>2838</v>
      </c>
      <c r="F1095">
        <v>5.0</v>
      </c>
      <c r="G1095" t="s">
        <v>2838</v>
      </c>
      <c r="H1095" s="10">
        <v>2.0</v>
      </c>
      <c r="I1095" s="10" t="s">
        <v>2838</v>
      </c>
      <c r="J1095" s="10" t="s">
        <v>33</v>
      </c>
      <c r="K1095" s="10" t="s">
        <v>2908</v>
      </c>
      <c r="L1095" s="10">
        <v>2343.0</v>
      </c>
      <c r="M1095" s="10" t="s">
        <v>2838</v>
      </c>
      <c r="N1095" s="10" t="s">
        <v>2909</v>
      </c>
      <c r="O1095" t="s">
        <v>42</v>
      </c>
    </row>
    <row r="1096">
      <c r="A1096" s="10" t="s">
        <v>2920</v>
      </c>
      <c r="B1096" s="10">
        <v>2650000.0</v>
      </c>
      <c r="C1096" s="10" t="s">
        <v>2838</v>
      </c>
      <c r="D1096" s="10">
        <v>5.0</v>
      </c>
      <c r="E1096" s="10" t="s">
        <v>2838</v>
      </c>
      <c r="F1096">
        <v>5.0</v>
      </c>
      <c r="G1096" t="s">
        <v>2838</v>
      </c>
      <c r="H1096" s="10">
        <v>2.0</v>
      </c>
      <c r="I1096" s="10" t="s">
        <v>2838</v>
      </c>
      <c r="J1096" s="10" t="s">
        <v>92</v>
      </c>
      <c r="K1096" s="10" t="s">
        <v>2908</v>
      </c>
      <c r="L1096" s="10">
        <v>3169.0</v>
      </c>
      <c r="M1096" s="10" t="s">
        <v>2838</v>
      </c>
      <c r="N1096" s="10" t="s">
        <v>2909</v>
      </c>
      <c r="O1096" t="s">
        <v>42</v>
      </c>
    </row>
    <row r="1097">
      <c r="A1097" s="10" t="s">
        <v>2920</v>
      </c>
      <c r="B1097" s="10">
        <v>2650000.0</v>
      </c>
      <c r="C1097" s="10" t="s">
        <v>2838</v>
      </c>
      <c r="D1097" s="10">
        <v>5.0</v>
      </c>
      <c r="E1097" s="10" t="s">
        <v>2838</v>
      </c>
      <c r="F1097">
        <v>6.0</v>
      </c>
      <c r="G1097" t="s">
        <v>2838</v>
      </c>
      <c r="H1097" s="10">
        <v>2.0</v>
      </c>
      <c r="I1097" s="10" t="s">
        <v>2838</v>
      </c>
      <c r="J1097" s="10" t="s">
        <v>92</v>
      </c>
      <c r="K1097" s="10" t="s">
        <v>2908</v>
      </c>
      <c r="L1097" s="10">
        <v>3541.0</v>
      </c>
      <c r="M1097" s="10" t="s">
        <v>2838</v>
      </c>
      <c r="N1097" s="10" t="s">
        <v>2909</v>
      </c>
      <c r="O1097" t="s">
        <v>256</v>
      </c>
    </row>
    <row r="1098">
      <c r="A1098" s="10" t="s">
        <v>2920</v>
      </c>
      <c r="B1098" s="10">
        <v>2650000.0</v>
      </c>
      <c r="C1098" s="10" t="s">
        <v>2838</v>
      </c>
      <c r="D1098" s="10">
        <v>5.0</v>
      </c>
      <c r="E1098" s="10" t="s">
        <v>2838</v>
      </c>
      <c r="F1098">
        <v>5.0</v>
      </c>
      <c r="G1098" t="s">
        <v>2838</v>
      </c>
      <c r="H1098" s="10">
        <v>2.0</v>
      </c>
      <c r="I1098" s="10" t="s">
        <v>2838</v>
      </c>
      <c r="J1098" s="10" t="s">
        <v>92</v>
      </c>
      <c r="K1098" s="10" t="s">
        <v>40</v>
      </c>
      <c r="L1098" s="10">
        <v>1650.0</v>
      </c>
      <c r="M1098" s="10" t="s">
        <v>2838</v>
      </c>
      <c r="N1098" s="10" t="s">
        <v>2909</v>
      </c>
      <c r="O1098" t="s">
        <v>42</v>
      </c>
    </row>
    <row r="1099">
      <c r="A1099" s="10" t="s">
        <v>2920</v>
      </c>
      <c r="B1099" s="10">
        <v>2650000.0</v>
      </c>
      <c r="C1099" s="10" t="s">
        <v>2838</v>
      </c>
      <c r="D1099" s="10">
        <v>5.0</v>
      </c>
      <c r="E1099" s="10" t="s">
        <v>2838</v>
      </c>
      <c r="F1099">
        <v>4.0</v>
      </c>
      <c r="G1099" t="s">
        <v>2838</v>
      </c>
      <c r="H1099" s="10">
        <v>2.0</v>
      </c>
      <c r="I1099" s="10" t="s">
        <v>2838</v>
      </c>
      <c r="J1099" s="10" t="s">
        <v>92</v>
      </c>
      <c r="K1099" s="10" t="s">
        <v>2908</v>
      </c>
      <c r="L1099" s="10">
        <v>3000.0</v>
      </c>
      <c r="M1099" s="10" t="s">
        <v>2838</v>
      </c>
      <c r="N1099" s="10" t="s">
        <v>2909</v>
      </c>
      <c r="O1099" t="s">
        <v>42</v>
      </c>
    </row>
    <row r="1100">
      <c r="A1100" s="10" t="s">
        <v>2920</v>
      </c>
      <c r="B1100" s="10">
        <v>2650000.0</v>
      </c>
      <c r="C1100" s="10" t="s">
        <v>2838</v>
      </c>
      <c r="D1100" s="10">
        <v>5.0</v>
      </c>
      <c r="E1100" s="10" t="s">
        <v>2838</v>
      </c>
      <c r="F1100">
        <v>6.0</v>
      </c>
      <c r="G1100" t="s">
        <v>2838</v>
      </c>
      <c r="H1100" s="10">
        <v>2.0</v>
      </c>
      <c r="I1100" s="10" t="s">
        <v>2838</v>
      </c>
      <c r="J1100" s="10" t="s">
        <v>92</v>
      </c>
      <c r="K1100" s="10" t="s">
        <v>2908</v>
      </c>
      <c r="L1100" s="10">
        <v>3401.0</v>
      </c>
      <c r="M1100" s="10" t="s">
        <v>2838</v>
      </c>
      <c r="N1100" s="10" t="s">
        <v>2909</v>
      </c>
      <c r="O1100" t="s">
        <v>42</v>
      </c>
    </row>
    <row r="1101">
      <c r="A1101" s="10" t="s">
        <v>2931</v>
      </c>
      <c r="B1101" s="10">
        <v>2650000.0</v>
      </c>
      <c r="C1101" s="10" t="s">
        <v>2838</v>
      </c>
      <c r="D1101" s="10">
        <v>4.0</v>
      </c>
      <c r="E1101" s="10" t="s">
        <v>2838</v>
      </c>
      <c r="F1101">
        <v>4.0</v>
      </c>
      <c r="G1101" t="s">
        <v>2838</v>
      </c>
      <c r="H1101" s="10">
        <v>1.0</v>
      </c>
      <c r="I1101" s="10" t="s">
        <v>2986</v>
      </c>
      <c r="J1101" s="10" t="s">
        <v>33</v>
      </c>
      <c r="K1101" s="10" t="s">
        <v>2908</v>
      </c>
      <c r="L1101" s="10">
        <v>2249.0</v>
      </c>
      <c r="M1101" s="10" t="s">
        <v>2838</v>
      </c>
      <c r="N1101" s="10" t="s">
        <v>2909</v>
      </c>
      <c r="O1101" t="s">
        <v>42</v>
      </c>
    </row>
    <row r="1102">
      <c r="A1102" s="10" t="s">
        <v>2936</v>
      </c>
      <c r="B1102" s="10">
        <v>2650000.0</v>
      </c>
      <c r="C1102" s="10" t="s">
        <v>2838</v>
      </c>
      <c r="D1102" s="10">
        <v>6.0</v>
      </c>
      <c r="E1102" s="10" t="s">
        <v>2838</v>
      </c>
      <c r="F1102">
        <v>4.0</v>
      </c>
      <c r="G1102" t="s">
        <v>2838</v>
      </c>
      <c r="H1102" s="10">
        <v>2.0</v>
      </c>
      <c r="I1102" s="10" t="s">
        <v>2838</v>
      </c>
      <c r="J1102" s="10" t="s">
        <v>177</v>
      </c>
      <c r="K1102" s="10" t="s">
        <v>40</v>
      </c>
      <c r="L1102" s="10">
        <v>2029.0</v>
      </c>
      <c r="M1102" s="10" t="s">
        <v>2838</v>
      </c>
      <c r="N1102" s="10" t="s">
        <v>2909</v>
      </c>
      <c r="O1102" t="s">
        <v>42</v>
      </c>
    </row>
    <row r="1103">
      <c r="A1103" s="10" t="s">
        <v>2917</v>
      </c>
      <c r="B1103" s="10">
        <v>2600000.0</v>
      </c>
      <c r="C1103" s="10" t="s">
        <v>2838</v>
      </c>
      <c r="D1103" s="10">
        <v>5.0</v>
      </c>
      <c r="E1103" s="10" t="s">
        <v>2838</v>
      </c>
      <c r="F1103">
        <v>4.0</v>
      </c>
      <c r="G1103" t="s">
        <v>2838</v>
      </c>
      <c r="H1103" s="10">
        <v>1.0</v>
      </c>
      <c r="I1103" s="10" t="s">
        <v>2986</v>
      </c>
      <c r="J1103" s="10" t="s">
        <v>56</v>
      </c>
      <c r="K1103" s="10" t="s">
        <v>40</v>
      </c>
      <c r="L1103" s="10">
        <v>3600.0</v>
      </c>
      <c r="M1103" s="10" t="s">
        <v>2838</v>
      </c>
      <c r="N1103" s="10" t="s">
        <v>2909</v>
      </c>
      <c r="O1103" t="s">
        <v>42</v>
      </c>
    </row>
    <row r="1104">
      <c r="A1104" s="10" t="s">
        <v>2920</v>
      </c>
      <c r="B1104" s="10">
        <v>2600000.0</v>
      </c>
      <c r="C1104" s="10" t="s">
        <v>2838</v>
      </c>
      <c r="D1104" s="10">
        <v>5.0</v>
      </c>
      <c r="E1104" s="10" t="s">
        <v>2838</v>
      </c>
      <c r="F1104">
        <v>4.0</v>
      </c>
      <c r="G1104" t="s">
        <v>2838</v>
      </c>
      <c r="H1104" s="10">
        <v>2.0</v>
      </c>
      <c r="I1104" s="10" t="s">
        <v>2838</v>
      </c>
      <c r="J1104" s="10" t="s">
        <v>92</v>
      </c>
      <c r="K1104" s="10" t="s">
        <v>2908</v>
      </c>
      <c r="L1104" s="10">
        <v>3041.0</v>
      </c>
      <c r="M1104" s="10" t="s">
        <v>2838</v>
      </c>
      <c r="N1104" s="10" t="s">
        <v>2909</v>
      </c>
      <c r="O1104" t="s">
        <v>42</v>
      </c>
    </row>
    <row r="1105">
      <c r="A1105" s="10" t="s">
        <v>2907</v>
      </c>
      <c r="B1105" s="10">
        <v>2600000.0</v>
      </c>
      <c r="C1105" s="10" t="s">
        <v>2838</v>
      </c>
      <c r="D1105" s="10">
        <v>4.0</v>
      </c>
      <c r="E1105" s="10" t="s">
        <v>2838</v>
      </c>
      <c r="F1105">
        <v>4.0</v>
      </c>
      <c r="G1105" t="s">
        <v>2838</v>
      </c>
      <c r="H1105" s="10">
        <v>2.0</v>
      </c>
      <c r="I1105" s="10" t="s">
        <v>2838</v>
      </c>
      <c r="J1105" s="10" t="s">
        <v>92</v>
      </c>
      <c r="K1105" s="10" t="s">
        <v>2908</v>
      </c>
      <c r="L1105" s="10">
        <v>2809.0</v>
      </c>
      <c r="M1105" s="10" t="s">
        <v>2838</v>
      </c>
      <c r="N1105" s="10" t="s">
        <v>2909</v>
      </c>
      <c r="O1105" t="s">
        <v>36</v>
      </c>
    </row>
    <row r="1106">
      <c r="A1106" s="10" t="s">
        <v>2907</v>
      </c>
      <c r="B1106" s="10">
        <v>2600000.0</v>
      </c>
      <c r="C1106" s="10" t="s">
        <v>2838</v>
      </c>
      <c r="D1106" s="10">
        <v>2.0</v>
      </c>
      <c r="E1106" s="10" t="s">
        <v>2838</v>
      </c>
      <c r="F1106">
        <v>2.0</v>
      </c>
      <c r="G1106" t="s">
        <v>2838</v>
      </c>
      <c r="H1106" s="10">
        <v>3.0</v>
      </c>
      <c r="I1106" s="10" t="s">
        <v>2986</v>
      </c>
      <c r="J1106" s="10" t="s">
        <v>33</v>
      </c>
      <c r="K1106" s="10" t="s">
        <v>2908</v>
      </c>
      <c r="L1106" s="10">
        <v>1184.0</v>
      </c>
      <c r="M1106" s="10" t="s">
        <v>2838</v>
      </c>
      <c r="N1106" s="10" t="s">
        <v>2909</v>
      </c>
      <c r="O1106" t="s">
        <v>36</v>
      </c>
    </row>
    <row r="1107">
      <c r="A1107" s="10" t="s">
        <v>2920</v>
      </c>
      <c r="B1107" s="10">
        <v>2600000.0</v>
      </c>
      <c r="C1107" s="10" t="s">
        <v>2838</v>
      </c>
      <c r="D1107" s="10">
        <v>5.0</v>
      </c>
      <c r="E1107" s="10" t="s">
        <v>2838</v>
      </c>
      <c r="F1107">
        <v>5.0</v>
      </c>
      <c r="G1107" t="s">
        <v>2838</v>
      </c>
      <c r="H1107" s="10">
        <v>2.0</v>
      </c>
      <c r="I1107" s="10" t="s">
        <v>2838</v>
      </c>
      <c r="J1107" s="10" t="s">
        <v>92</v>
      </c>
      <c r="K1107" s="10" t="s">
        <v>2908</v>
      </c>
      <c r="L1107" s="10">
        <v>3478.0</v>
      </c>
      <c r="M1107" s="10" t="s">
        <v>2838</v>
      </c>
      <c r="N1107" s="10" t="s">
        <v>2909</v>
      </c>
      <c r="O1107" t="s">
        <v>42</v>
      </c>
    </row>
    <row r="1108">
      <c r="A1108" s="10" t="s">
        <v>2910</v>
      </c>
      <c r="B1108" s="10">
        <v>2600000.0</v>
      </c>
      <c r="C1108" s="10" t="s">
        <v>2838</v>
      </c>
      <c r="D1108" s="10">
        <v>4.0</v>
      </c>
      <c r="E1108" s="10" t="s">
        <v>2838</v>
      </c>
      <c r="F1108">
        <v>4.0</v>
      </c>
      <c r="G1108" t="s">
        <v>2838</v>
      </c>
      <c r="H1108" s="10">
        <v>2.0</v>
      </c>
      <c r="I1108" s="10" t="s">
        <v>2838</v>
      </c>
      <c r="J1108" s="10" t="s">
        <v>33</v>
      </c>
      <c r="K1108" s="10" t="s">
        <v>2908</v>
      </c>
      <c r="L1108" s="10">
        <v>1851.0</v>
      </c>
      <c r="M1108" s="10" t="s">
        <v>2838</v>
      </c>
      <c r="N1108" s="10" t="s">
        <v>2909</v>
      </c>
      <c r="O1108" t="s">
        <v>42</v>
      </c>
    </row>
    <row r="1109">
      <c r="A1109" s="10" t="s">
        <v>2917</v>
      </c>
      <c r="B1109" s="10">
        <v>2600000.0</v>
      </c>
      <c r="C1109" s="10" t="s">
        <v>2838</v>
      </c>
      <c r="D1109" s="10">
        <v>5.0</v>
      </c>
      <c r="E1109" s="10" t="s">
        <v>2838</v>
      </c>
      <c r="F1109">
        <v>3.0</v>
      </c>
      <c r="G1109" t="s">
        <v>2838</v>
      </c>
      <c r="H1109" s="10">
        <v>2.0</v>
      </c>
      <c r="I1109" s="10" t="s">
        <v>2838</v>
      </c>
      <c r="J1109" s="10" t="s">
        <v>56</v>
      </c>
      <c r="K1109" s="10" t="s">
        <v>40</v>
      </c>
      <c r="L1109" s="10">
        <v>3600.0</v>
      </c>
      <c r="M1109" s="10" t="s">
        <v>2838</v>
      </c>
      <c r="N1109" s="10" t="s">
        <v>2909</v>
      </c>
      <c r="O1109" t="s">
        <v>42</v>
      </c>
    </row>
    <row r="1110">
      <c r="A1110" s="10" t="s">
        <v>2920</v>
      </c>
      <c r="B1110" s="10">
        <v>2600000.0</v>
      </c>
      <c r="C1110" s="10" t="s">
        <v>2838</v>
      </c>
      <c r="D1110" s="10">
        <v>5.0</v>
      </c>
      <c r="E1110" s="10" t="s">
        <v>2838</v>
      </c>
      <c r="F1110">
        <v>4.0</v>
      </c>
      <c r="G1110" t="s">
        <v>2838</v>
      </c>
      <c r="H1110" s="10">
        <v>2.0</v>
      </c>
      <c r="I1110" s="10" t="s">
        <v>2838</v>
      </c>
      <c r="J1110" s="10" t="s">
        <v>92</v>
      </c>
      <c r="K1110" s="10" t="s">
        <v>2908</v>
      </c>
      <c r="L1110" s="10">
        <v>3041.0</v>
      </c>
      <c r="M1110" s="10" t="s">
        <v>2838</v>
      </c>
      <c r="N1110" s="10" t="s">
        <v>2909</v>
      </c>
      <c r="O1110" t="s">
        <v>36</v>
      </c>
    </row>
    <row r="1111">
      <c r="A1111" s="10" t="s">
        <v>2921</v>
      </c>
      <c r="B1111" s="10">
        <v>2600000.0</v>
      </c>
      <c r="C1111" s="10" t="s">
        <v>2838</v>
      </c>
      <c r="D1111" s="10">
        <v>5.0</v>
      </c>
      <c r="E1111" s="10" t="s">
        <v>2838</v>
      </c>
      <c r="F1111">
        <v>5.0</v>
      </c>
      <c r="G1111" t="s">
        <v>2838</v>
      </c>
      <c r="H1111" s="10">
        <v>2.0</v>
      </c>
      <c r="I1111" s="10" t="s">
        <v>2838</v>
      </c>
      <c r="J1111" s="10" t="s">
        <v>177</v>
      </c>
      <c r="K1111" s="10" t="s">
        <v>40</v>
      </c>
      <c r="L1111" s="10">
        <v>2000.0</v>
      </c>
      <c r="M1111" s="10" t="s">
        <v>2838</v>
      </c>
      <c r="N1111" s="10" t="s">
        <v>2909</v>
      </c>
      <c r="O1111" t="s">
        <v>42</v>
      </c>
    </row>
    <row r="1112">
      <c r="A1112" s="10" t="s">
        <v>2921</v>
      </c>
      <c r="B1112" s="10">
        <v>2600000.0</v>
      </c>
      <c r="C1112" s="10" t="s">
        <v>2838</v>
      </c>
      <c r="D1112" s="10">
        <v>5.0</v>
      </c>
      <c r="E1112" s="10" t="s">
        <v>2838</v>
      </c>
      <c r="F1112">
        <v>6.0</v>
      </c>
      <c r="G1112" t="s">
        <v>2838</v>
      </c>
      <c r="H1112" s="10">
        <v>2.0</v>
      </c>
      <c r="I1112" s="10" t="s">
        <v>2838</v>
      </c>
      <c r="J1112" s="10" t="s">
        <v>557</v>
      </c>
      <c r="K1112" s="10" t="s">
        <v>2908</v>
      </c>
      <c r="L1112" s="10">
        <v>3197.0</v>
      </c>
      <c r="M1112" s="10" t="s">
        <v>2838</v>
      </c>
      <c r="N1112" s="10" t="s">
        <v>2909</v>
      </c>
      <c r="O1112" t="s">
        <v>42</v>
      </c>
    </row>
    <row r="1113">
      <c r="A1113" s="10" t="s">
        <v>2907</v>
      </c>
      <c r="B1113" s="10">
        <v>2600000.0</v>
      </c>
      <c r="C1113" s="10" t="s">
        <v>2838</v>
      </c>
      <c r="D1113" s="10">
        <v>4.0</v>
      </c>
      <c r="E1113" s="10" t="s">
        <v>2838</v>
      </c>
      <c r="F1113">
        <v>4.0</v>
      </c>
      <c r="G1113" t="s">
        <v>2838</v>
      </c>
      <c r="H1113" s="10">
        <v>1.0</v>
      </c>
      <c r="I1113" s="10" t="s">
        <v>2986</v>
      </c>
      <c r="J1113" s="10" t="s">
        <v>33</v>
      </c>
      <c r="K1113" s="10" t="s">
        <v>2908</v>
      </c>
      <c r="L1113" s="10">
        <v>3282.0</v>
      </c>
      <c r="M1113" s="10" t="s">
        <v>2838</v>
      </c>
      <c r="N1113" s="10" t="s">
        <v>2909</v>
      </c>
      <c r="O1113" t="s">
        <v>42</v>
      </c>
    </row>
    <row r="1114">
      <c r="A1114" s="10" t="s">
        <v>2940</v>
      </c>
      <c r="B1114" s="10">
        <v>2600000.0</v>
      </c>
      <c r="C1114" s="10" t="s">
        <v>2838</v>
      </c>
      <c r="D1114" s="10">
        <v>7.0</v>
      </c>
      <c r="E1114" s="10" t="s">
        <v>2838</v>
      </c>
      <c r="F1114">
        <v>7.0</v>
      </c>
      <c r="G1114" t="s">
        <v>2838</v>
      </c>
      <c r="H1114" s="10">
        <v>2.0</v>
      </c>
      <c r="I1114" s="10" t="s">
        <v>2838</v>
      </c>
      <c r="J1114" s="10" t="s">
        <v>56</v>
      </c>
      <c r="K1114" s="10" t="s">
        <v>40</v>
      </c>
      <c r="L1114" s="10">
        <v>4500.0</v>
      </c>
      <c r="M1114" s="10" t="s">
        <v>2838</v>
      </c>
      <c r="N1114" s="10" t="s">
        <v>2909</v>
      </c>
      <c r="O1114" t="s">
        <v>42</v>
      </c>
    </row>
    <row r="1115">
      <c r="A1115" s="10" t="s">
        <v>2916</v>
      </c>
      <c r="B1115" s="10">
        <v>2600000.0</v>
      </c>
      <c r="C1115" s="10" t="s">
        <v>2838</v>
      </c>
      <c r="D1115" s="10">
        <v>4.0</v>
      </c>
      <c r="E1115" s="10" t="s">
        <v>2838</v>
      </c>
      <c r="F1115">
        <v>4.0</v>
      </c>
      <c r="G1115" t="s">
        <v>2838</v>
      </c>
      <c r="H1115" s="10">
        <v>1.0</v>
      </c>
      <c r="I1115" s="10" t="s">
        <v>2986</v>
      </c>
      <c r="J1115" s="10" t="s">
        <v>92</v>
      </c>
      <c r="K1115" s="10" t="s">
        <v>2908</v>
      </c>
      <c r="L1115" s="10">
        <v>3260.0</v>
      </c>
      <c r="M1115" s="10" t="s">
        <v>2838</v>
      </c>
      <c r="N1115" s="10" t="s">
        <v>2909</v>
      </c>
      <c r="O1115" t="s">
        <v>256</v>
      </c>
    </row>
    <row r="1116">
      <c r="A1116" s="10" t="s">
        <v>2921</v>
      </c>
      <c r="B1116" s="10">
        <v>2600000.0</v>
      </c>
      <c r="C1116" s="10" t="s">
        <v>2838</v>
      </c>
      <c r="D1116" s="10">
        <v>6.0</v>
      </c>
      <c r="E1116" s="10" t="s">
        <v>2838</v>
      </c>
      <c r="F1116">
        <v>6.0</v>
      </c>
      <c r="G1116" t="s">
        <v>2838</v>
      </c>
      <c r="H1116" s="10">
        <v>2.0</v>
      </c>
      <c r="I1116" s="10" t="s">
        <v>2838</v>
      </c>
      <c r="J1116" s="10" t="s">
        <v>557</v>
      </c>
      <c r="K1116" s="10" t="s">
        <v>40</v>
      </c>
      <c r="L1116" s="10">
        <v>1760.0</v>
      </c>
      <c r="M1116" s="10" t="s">
        <v>2838</v>
      </c>
      <c r="N1116" s="10" t="s">
        <v>2909</v>
      </c>
      <c r="O1116" t="s">
        <v>42</v>
      </c>
    </row>
    <row r="1117">
      <c r="A1117" s="10" t="s">
        <v>2952</v>
      </c>
      <c r="B1117" s="10">
        <v>2600000.0</v>
      </c>
      <c r="C1117" s="10" t="s">
        <v>2838</v>
      </c>
      <c r="D1117" s="10">
        <v>6.0</v>
      </c>
      <c r="E1117" s="10" t="s">
        <v>2838</v>
      </c>
      <c r="F1117">
        <v>4.0</v>
      </c>
      <c r="G1117" t="s">
        <v>2838</v>
      </c>
      <c r="H1117" s="10">
        <v>2.0</v>
      </c>
      <c r="I1117" s="10" t="s">
        <v>2838</v>
      </c>
      <c r="J1117" s="10" t="s">
        <v>39</v>
      </c>
      <c r="K1117" s="10" t="s">
        <v>40</v>
      </c>
      <c r="L1117" s="10">
        <v>6300.0</v>
      </c>
      <c r="M1117" s="10" t="s">
        <v>2986</v>
      </c>
      <c r="N1117" s="10" t="s">
        <v>2909</v>
      </c>
      <c r="O1117" t="s">
        <v>42</v>
      </c>
    </row>
    <row r="1118">
      <c r="A1118" s="10" t="s">
        <v>2920</v>
      </c>
      <c r="B1118" s="10">
        <v>2600000.0</v>
      </c>
      <c r="C1118" s="10" t="s">
        <v>2838</v>
      </c>
      <c r="D1118" s="10">
        <v>6.0</v>
      </c>
      <c r="E1118" s="10" t="s">
        <v>2838</v>
      </c>
      <c r="F1118">
        <v>6.0</v>
      </c>
      <c r="G1118" t="s">
        <v>2838</v>
      </c>
      <c r="H1118" s="10">
        <v>2.0</v>
      </c>
      <c r="I1118" s="10" t="s">
        <v>2838</v>
      </c>
      <c r="J1118" s="10" t="s">
        <v>56</v>
      </c>
      <c r="K1118" s="10" t="s">
        <v>40</v>
      </c>
      <c r="L1118" s="10">
        <v>3800.0</v>
      </c>
      <c r="M1118" s="10" t="s">
        <v>2838</v>
      </c>
      <c r="N1118" s="10" t="s">
        <v>2909</v>
      </c>
      <c r="O1118" t="s">
        <v>42</v>
      </c>
    </row>
    <row r="1119">
      <c r="A1119" s="10" t="s">
        <v>2907</v>
      </c>
      <c r="B1119" s="10">
        <v>2600000.0</v>
      </c>
      <c r="C1119" s="10" t="s">
        <v>2838</v>
      </c>
      <c r="D1119" s="10">
        <v>2.0</v>
      </c>
      <c r="E1119" s="10" t="s">
        <v>2838</v>
      </c>
      <c r="F1119">
        <v>2.0</v>
      </c>
      <c r="G1119" t="s">
        <v>2838</v>
      </c>
      <c r="H1119" s="10">
        <v>2.0</v>
      </c>
      <c r="I1119" s="10" t="s">
        <v>2838</v>
      </c>
      <c r="J1119" s="10" t="s">
        <v>33</v>
      </c>
      <c r="K1119" s="10" t="s">
        <v>2908</v>
      </c>
      <c r="L1119" s="10">
        <v>1051.0</v>
      </c>
      <c r="M1119" s="10" t="s">
        <v>2838</v>
      </c>
      <c r="N1119" s="10" t="s">
        <v>2909</v>
      </c>
      <c r="O1119" t="s">
        <v>36</v>
      </c>
    </row>
    <row r="1120">
      <c r="A1120" s="10" t="s">
        <v>2907</v>
      </c>
      <c r="B1120" s="10">
        <v>2600000.0</v>
      </c>
      <c r="C1120" s="10" t="s">
        <v>2838</v>
      </c>
      <c r="D1120" s="10">
        <v>3.0</v>
      </c>
      <c r="E1120" s="10" t="s">
        <v>2838</v>
      </c>
      <c r="F1120">
        <v>4.0</v>
      </c>
      <c r="G1120" t="s">
        <v>2838</v>
      </c>
      <c r="H1120" s="10">
        <v>2.0</v>
      </c>
      <c r="I1120" s="10" t="s">
        <v>2838</v>
      </c>
      <c r="J1120" s="10" t="s">
        <v>92</v>
      </c>
      <c r="K1120" s="10" t="s">
        <v>40</v>
      </c>
      <c r="L1120" s="10">
        <v>2245.0</v>
      </c>
      <c r="M1120" s="10" t="s">
        <v>2838</v>
      </c>
      <c r="N1120" s="10" t="s">
        <v>2909</v>
      </c>
      <c r="O1120" t="s">
        <v>112</v>
      </c>
    </row>
    <row r="1121">
      <c r="A1121" s="10" t="s">
        <v>2907</v>
      </c>
      <c r="B1121" s="10">
        <v>2600000.0</v>
      </c>
      <c r="C1121" s="10" t="s">
        <v>2838</v>
      </c>
      <c r="D1121" s="10">
        <v>2.0</v>
      </c>
      <c r="E1121" s="10" t="s">
        <v>2838</v>
      </c>
      <c r="F1121">
        <v>2.0</v>
      </c>
      <c r="G1121" t="s">
        <v>2838</v>
      </c>
      <c r="H1121" s="10">
        <v>1.0</v>
      </c>
      <c r="I1121" s="10" t="s">
        <v>2986</v>
      </c>
      <c r="J1121" s="10" t="s">
        <v>33</v>
      </c>
      <c r="K1121" s="10" t="s">
        <v>2908</v>
      </c>
      <c r="L1121" s="10">
        <v>1195.0</v>
      </c>
      <c r="M1121" s="10" t="s">
        <v>2838</v>
      </c>
      <c r="N1121" s="10" t="s">
        <v>2909</v>
      </c>
      <c r="O1121" t="s">
        <v>42</v>
      </c>
    </row>
    <row r="1122">
      <c r="A1122" s="10" t="s">
        <v>2924</v>
      </c>
      <c r="B1122" s="10">
        <v>2600000.0</v>
      </c>
      <c r="C1122" s="10" t="s">
        <v>2838</v>
      </c>
      <c r="D1122" s="10">
        <v>6.0</v>
      </c>
      <c r="E1122" s="10" t="s">
        <v>2838</v>
      </c>
      <c r="F1122">
        <v>6.0</v>
      </c>
      <c r="G1122" t="s">
        <v>2838</v>
      </c>
      <c r="H1122" s="10">
        <v>2.0</v>
      </c>
      <c r="I1122" s="10" t="s">
        <v>2838</v>
      </c>
      <c r="J1122" s="10" t="s">
        <v>56</v>
      </c>
      <c r="K1122" s="10" t="s">
        <v>40</v>
      </c>
      <c r="L1122" s="10">
        <v>5200.0</v>
      </c>
      <c r="M1122" s="10" t="s">
        <v>2838</v>
      </c>
      <c r="N1122" s="10" t="s">
        <v>2909</v>
      </c>
      <c r="O1122" t="s">
        <v>112</v>
      </c>
    </row>
    <row r="1123">
      <c r="A1123" s="10" t="s">
        <v>2916</v>
      </c>
      <c r="B1123" s="10">
        <v>2600000.0</v>
      </c>
      <c r="C1123" s="10" t="s">
        <v>2838</v>
      </c>
      <c r="D1123" s="10">
        <v>4.0</v>
      </c>
      <c r="E1123" s="10" t="s">
        <v>2838</v>
      </c>
      <c r="F1123">
        <v>4.0</v>
      </c>
      <c r="G1123" t="s">
        <v>2838</v>
      </c>
      <c r="H1123" s="10">
        <v>2.0</v>
      </c>
      <c r="I1123" s="10" t="s">
        <v>2838</v>
      </c>
      <c r="J1123" s="10" t="s">
        <v>92</v>
      </c>
      <c r="K1123" s="10" t="s">
        <v>2908</v>
      </c>
      <c r="L1123" s="10">
        <v>3260.0</v>
      </c>
      <c r="M1123" s="10" t="s">
        <v>2838</v>
      </c>
      <c r="N1123" s="10" t="s">
        <v>2909</v>
      </c>
      <c r="O1123" t="s">
        <v>42</v>
      </c>
    </row>
    <row r="1124">
      <c r="A1124" s="10" t="s">
        <v>2923</v>
      </c>
      <c r="B1124" s="10">
        <v>2600000.0</v>
      </c>
      <c r="C1124" s="10" t="s">
        <v>2838</v>
      </c>
      <c r="D1124" s="10">
        <v>4.0</v>
      </c>
      <c r="E1124" s="10" t="s">
        <v>2838</v>
      </c>
      <c r="F1124">
        <v>5.0</v>
      </c>
      <c r="G1124" t="s">
        <v>2838</v>
      </c>
      <c r="H1124" s="10">
        <v>3.0</v>
      </c>
      <c r="I1124" s="10" t="s">
        <v>2986</v>
      </c>
      <c r="J1124" s="10" t="s">
        <v>177</v>
      </c>
      <c r="K1124" s="10" t="s">
        <v>40</v>
      </c>
      <c r="L1124" s="10">
        <v>2700.0</v>
      </c>
      <c r="M1124" s="10" t="s">
        <v>2838</v>
      </c>
      <c r="N1124" s="10" t="s">
        <v>2909</v>
      </c>
      <c r="O1124" t="s">
        <v>42</v>
      </c>
    </row>
    <row r="1125">
      <c r="A1125" s="10" t="s">
        <v>2923</v>
      </c>
      <c r="B1125" s="10">
        <v>2600000.0</v>
      </c>
      <c r="C1125" s="10" t="s">
        <v>2838</v>
      </c>
      <c r="D1125" s="10">
        <v>5.0</v>
      </c>
      <c r="E1125" s="10" t="s">
        <v>2838</v>
      </c>
      <c r="F1125">
        <v>5.0</v>
      </c>
      <c r="G1125" t="s">
        <v>2838</v>
      </c>
      <c r="H1125" s="10">
        <v>1.0</v>
      </c>
      <c r="I1125" s="10" t="s">
        <v>2986</v>
      </c>
      <c r="J1125" s="10" t="s">
        <v>92</v>
      </c>
      <c r="K1125" s="10" t="s">
        <v>2908</v>
      </c>
      <c r="L1125" s="10">
        <v>4200.0</v>
      </c>
      <c r="M1125" s="10" t="s">
        <v>2838</v>
      </c>
      <c r="N1125" s="10" t="s">
        <v>2909</v>
      </c>
      <c r="O1125" t="s">
        <v>42</v>
      </c>
    </row>
    <row r="1126">
      <c r="A1126" s="10" t="s">
        <v>2941</v>
      </c>
      <c r="B1126" s="10">
        <v>2600000.0</v>
      </c>
      <c r="C1126" s="10" t="s">
        <v>2838</v>
      </c>
      <c r="D1126" s="10">
        <v>5.0</v>
      </c>
      <c r="E1126" s="10" t="s">
        <v>2838</v>
      </c>
      <c r="F1126">
        <v>6.0</v>
      </c>
      <c r="G1126" t="s">
        <v>2838</v>
      </c>
      <c r="H1126" s="10">
        <v>2.0</v>
      </c>
      <c r="I1126" s="10" t="s">
        <v>2838</v>
      </c>
      <c r="J1126" s="10" t="s">
        <v>92</v>
      </c>
      <c r="K1126" s="10" t="s">
        <v>2908</v>
      </c>
      <c r="L1126" s="10">
        <v>3660.0</v>
      </c>
      <c r="M1126" s="10" t="s">
        <v>2838</v>
      </c>
      <c r="N1126" s="10" t="s">
        <v>2909</v>
      </c>
      <c r="O1126" t="s">
        <v>112</v>
      </c>
    </row>
    <row r="1127">
      <c r="A1127" s="10" t="s">
        <v>2912</v>
      </c>
      <c r="B1127" s="10">
        <v>2600000.0</v>
      </c>
      <c r="C1127" s="10" t="s">
        <v>2838</v>
      </c>
      <c r="D1127" s="10">
        <v>5.0</v>
      </c>
      <c r="E1127" s="10" t="s">
        <v>2838</v>
      </c>
      <c r="F1127">
        <v>7.0</v>
      </c>
      <c r="G1127" t="s">
        <v>2838</v>
      </c>
      <c r="H1127" s="10">
        <v>4.0</v>
      </c>
      <c r="I1127" s="10" t="s">
        <v>2986</v>
      </c>
      <c r="J1127" s="10" t="s">
        <v>56</v>
      </c>
      <c r="K1127" s="10" t="s">
        <v>2908</v>
      </c>
      <c r="L1127" s="10">
        <v>4400.0</v>
      </c>
      <c r="M1127" s="10" t="s">
        <v>2838</v>
      </c>
      <c r="N1127" s="10" t="s">
        <v>2909</v>
      </c>
      <c r="O1127" t="s">
        <v>256</v>
      </c>
    </row>
    <row r="1128">
      <c r="A1128" s="10" t="s">
        <v>2916</v>
      </c>
      <c r="B1128" s="10">
        <v>2600000.0</v>
      </c>
      <c r="C1128" s="10" t="s">
        <v>2838</v>
      </c>
      <c r="D1128" s="10">
        <v>4.0</v>
      </c>
      <c r="E1128" s="10" t="s">
        <v>2838</v>
      </c>
      <c r="F1128">
        <v>4.0</v>
      </c>
      <c r="G1128" t="s">
        <v>2838</v>
      </c>
      <c r="H1128" s="10">
        <v>3.0</v>
      </c>
      <c r="I1128" s="10" t="s">
        <v>2986</v>
      </c>
      <c r="J1128" s="10" t="s">
        <v>92</v>
      </c>
      <c r="K1128" s="10" t="s">
        <v>2908</v>
      </c>
      <c r="L1128" s="10">
        <v>3260.0</v>
      </c>
      <c r="M1128" s="10" t="s">
        <v>2838</v>
      </c>
      <c r="N1128" s="10" t="s">
        <v>2909</v>
      </c>
      <c r="O1128" t="s">
        <v>42</v>
      </c>
    </row>
    <row r="1129">
      <c r="A1129" s="10" t="s">
        <v>2920</v>
      </c>
      <c r="B1129" s="10">
        <v>2600000.0</v>
      </c>
      <c r="C1129" s="10" t="s">
        <v>2838</v>
      </c>
      <c r="D1129" s="10">
        <v>5.0</v>
      </c>
      <c r="E1129" s="10" t="s">
        <v>2838</v>
      </c>
      <c r="F1129">
        <v>5.0</v>
      </c>
      <c r="G1129" t="s">
        <v>2838</v>
      </c>
      <c r="H1129" s="10">
        <v>1.0</v>
      </c>
      <c r="I1129" s="10" t="s">
        <v>2986</v>
      </c>
      <c r="J1129" s="10" t="s">
        <v>92</v>
      </c>
      <c r="K1129" s="10" t="s">
        <v>2908</v>
      </c>
      <c r="L1129" s="10">
        <v>2702.0</v>
      </c>
      <c r="M1129" s="10" t="s">
        <v>2838</v>
      </c>
      <c r="N1129" s="10" t="s">
        <v>2909</v>
      </c>
      <c r="O1129" t="s">
        <v>42</v>
      </c>
    </row>
    <row r="1130">
      <c r="A1130" s="10" t="s">
        <v>2936</v>
      </c>
      <c r="B1130" s="10">
        <v>2600000.0</v>
      </c>
      <c r="C1130" s="10" t="s">
        <v>2838</v>
      </c>
      <c r="D1130" s="10">
        <v>4.0</v>
      </c>
      <c r="E1130" s="10" t="s">
        <v>2838</v>
      </c>
      <c r="F1130">
        <v>3.0</v>
      </c>
      <c r="G1130" t="s">
        <v>2838</v>
      </c>
      <c r="H1130" s="10">
        <v>8.0</v>
      </c>
      <c r="I1130" s="10" t="s">
        <v>2986</v>
      </c>
      <c r="J1130" s="10" t="s">
        <v>177</v>
      </c>
      <c r="K1130" s="10" t="s">
        <v>40</v>
      </c>
      <c r="L1130" s="10">
        <v>3797.0</v>
      </c>
      <c r="M1130" s="10" t="s">
        <v>2838</v>
      </c>
      <c r="N1130" s="10" t="s">
        <v>2909</v>
      </c>
      <c r="O1130" t="s">
        <v>36</v>
      </c>
    </row>
    <row r="1131">
      <c r="A1131" s="10" t="s">
        <v>2920</v>
      </c>
      <c r="B1131" s="10">
        <v>2600000.0</v>
      </c>
      <c r="C1131" s="10" t="s">
        <v>2838</v>
      </c>
      <c r="D1131" s="10">
        <v>5.0</v>
      </c>
      <c r="E1131" s="10" t="s">
        <v>2838</v>
      </c>
      <c r="F1131">
        <v>3.0</v>
      </c>
      <c r="G1131" t="s">
        <v>2838</v>
      </c>
      <c r="H1131" s="10">
        <v>2.0</v>
      </c>
      <c r="I1131" s="10" t="s">
        <v>2838</v>
      </c>
      <c r="J1131" s="10" t="s">
        <v>92</v>
      </c>
      <c r="K1131" s="10" t="s">
        <v>2908</v>
      </c>
      <c r="L1131" s="10">
        <v>3900.0</v>
      </c>
      <c r="M1131" s="10" t="s">
        <v>2838</v>
      </c>
      <c r="N1131" s="10" t="s">
        <v>2909</v>
      </c>
      <c r="O1131" t="s">
        <v>42</v>
      </c>
    </row>
    <row r="1132">
      <c r="A1132" s="10" t="s">
        <v>2932</v>
      </c>
      <c r="B1132" s="10">
        <v>2600000.0</v>
      </c>
      <c r="C1132" s="10" t="s">
        <v>2838</v>
      </c>
      <c r="D1132" s="10">
        <v>4.0</v>
      </c>
      <c r="E1132" s="10" t="s">
        <v>2838</v>
      </c>
      <c r="F1132">
        <v>3.0</v>
      </c>
      <c r="G1132" t="s">
        <v>2838</v>
      </c>
      <c r="H1132" s="10">
        <v>2.0</v>
      </c>
      <c r="I1132" s="10" t="s">
        <v>2838</v>
      </c>
      <c r="J1132" s="10" t="s">
        <v>1404</v>
      </c>
      <c r="K1132" s="10" t="s">
        <v>40</v>
      </c>
      <c r="L1132" s="10">
        <v>12002.0</v>
      </c>
      <c r="M1132" s="10" t="s">
        <v>2986</v>
      </c>
      <c r="N1132" s="10" t="s">
        <v>2909</v>
      </c>
      <c r="O1132" t="s">
        <v>112</v>
      </c>
    </row>
    <row r="1133">
      <c r="A1133" s="10" t="s">
        <v>2907</v>
      </c>
      <c r="B1133" s="10">
        <v>2600000.0</v>
      </c>
      <c r="C1133" s="10" t="s">
        <v>2838</v>
      </c>
      <c r="D1133" s="10">
        <v>5.0</v>
      </c>
      <c r="E1133" s="10" t="s">
        <v>2838</v>
      </c>
      <c r="F1133">
        <v>6.0</v>
      </c>
      <c r="G1133" t="s">
        <v>2838</v>
      </c>
      <c r="H1133" s="10">
        <v>2.0</v>
      </c>
      <c r="I1133" s="10" t="s">
        <v>2838</v>
      </c>
      <c r="J1133" s="10" t="s">
        <v>92</v>
      </c>
      <c r="K1133" s="10" t="s">
        <v>2908</v>
      </c>
      <c r="L1133" s="10">
        <v>3502.0</v>
      </c>
      <c r="M1133" s="10" t="s">
        <v>2838</v>
      </c>
      <c r="N1133" s="10" t="s">
        <v>2909</v>
      </c>
      <c r="O1133" t="s">
        <v>42</v>
      </c>
    </row>
    <row r="1134">
      <c r="A1134" s="10" t="s">
        <v>2958</v>
      </c>
      <c r="B1134" s="10">
        <v>2600000.0</v>
      </c>
      <c r="C1134" s="10" t="s">
        <v>2838</v>
      </c>
      <c r="D1134" s="10">
        <v>4.0</v>
      </c>
      <c r="E1134" s="10" t="s">
        <v>2838</v>
      </c>
      <c r="F1134">
        <v>3.0</v>
      </c>
      <c r="G1134" t="s">
        <v>2838</v>
      </c>
      <c r="H1134" s="10">
        <v>2.0</v>
      </c>
      <c r="I1134" s="10" t="s">
        <v>2838</v>
      </c>
      <c r="J1134" s="10" t="s">
        <v>659</v>
      </c>
      <c r="K1134" s="10" t="s">
        <v>40</v>
      </c>
      <c r="L1134" s="10">
        <v>10796.0</v>
      </c>
      <c r="M1134" s="10" t="s">
        <v>2986</v>
      </c>
      <c r="N1134" s="10" t="s">
        <v>2909</v>
      </c>
      <c r="O1134" t="s">
        <v>256</v>
      </c>
    </row>
    <row r="1135">
      <c r="A1135" s="10" t="s">
        <v>2931</v>
      </c>
      <c r="B1135" s="10">
        <v>2600000.0</v>
      </c>
      <c r="C1135" s="10" t="s">
        <v>2838</v>
      </c>
      <c r="D1135" s="10">
        <v>4.0</v>
      </c>
      <c r="E1135" s="10" t="s">
        <v>2838</v>
      </c>
      <c r="F1135">
        <v>4.0</v>
      </c>
      <c r="G1135" t="s">
        <v>2838</v>
      </c>
      <c r="H1135" s="10">
        <v>2.0</v>
      </c>
      <c r="I1135" s="10" t="s">
        <v>2838</v>
      </c>
      <c r="J1135" s="10" t="s">
        <v>33</v>
      </c>
      <c r="K1135" s="10" t="s">
        <v>2908</v>
      </c>
      <c r="L1135" s="10">
        <v>2250.0</v>
      </c>
      <c r="M1135" s="10" t="s">
        <v>2838</v>
      </c>
      <c r="N1135" s="10" t="s">
        <v>2909</v>
      </c>
      <c r="O1135" t="s">
        <v>42</v>
      </c>
    </row>
    <row r="1136">
      <c r="A1136" s="10" t="s">
        <v>2940</v>
      </c>
      <c r="B1136" s="10">
        <v>2590000.0</v>
      </c>
      <c r="C1136" s="10" t="s">
        <v>2838</v>
      </c>
      <c r="D1136" s="10">
        <v>6.0</v>
      </c>
      <c r="E1136" s="10" t="s">
        <v>2838</v>
      </c>
      <c r="F1136">
        <v>6.0</v>
      </c>
      <c r="G1136" t="s">
        <v>2838</v>
      </c>
      <c r="H1136" s="10">
        <v>2.0</v>
      </c>
      <c r="I1136" s="10" t="s">
        <v>2838</v>
      </c>
      <c r="J1136" s="10" t="s">
        <v>39</v>
      </c>
      <c r="K1136" s="10" t="s">
        <v>40</v>
      </c>
      <c r="L1136" s="10">
        <v>4640.0</v>
      </c>
      <c r="M1136" s="10" t="s">
        <v>2838</v>
      </c>
      <c r="N1136" s="10" t="s">
        <v>2909</v>
      </c>
      <c r="O1136" t="s">
        <v>42</v>
      </c>
    </row>
    <row r="1137">
      <c r="A1137" s="10" t="s">
        <v>2907</v>
      </c>
      <c r="B1137" s="10">
        <v>2580000.0</v>
      </c>
      <c r="C1137" s="10" t="s">
        <v>2838</v>
      </c>
      <c r="D1137" s="10">
        <v>4.0</v>
      </c>
      <c r="E1137" s="10" t="s">
        <v>2838</v>
      </c>
      <c r="F1137">
        <v>3.0</v>
      </c>
      <c r="G1137" t="s">
        <v>2838</v>
      </c>
      <c r="H1137" s="10">
        <v>2.0</v>
      </c>
      <c r="I1137" s="10" t="s">
        <v>2838</v>
      </c>
      <c r="J1137" s="10" t="s">
        <v>92</v>
      </c>
      <c r="K1137" s="10" t="s">
        <v>2908</v>
      </c>
      <c r="L1137" s="10">
        <v>2809.0</v>
      </c>
      <c r="M1137" s="10" t="s">
        <v>2838</v>
      </c>
      <c r="N1137" s="10" t="s">
        <v>2909</v>
      </c>
      <c r="O1137" t="s">
        <v>42</v>
      </c>
    </row>
    <row r="1138">
      <c r="A1138" s="10" t="s">
        <v>2907</v>
      </c>
      <c r="B1138" s="10">
        <v>2580000.0</v>
      </c>
      <c r="C1138" s="10" t="s">
        <v>2838</v>
      </c>
      <c r="D1138" s="10">
        <v>3.0</v>
      </c>
      <c r="E1138" s="10" t="s">
        <v>2838</v>
      </c>
      <c r="F1138">
        <v>2.0</v>
      </c>
      <c r="G1138" t="s">
        <v>2838</v>
      </c>
      <c r="H1138" s="10">
        <v>2.0</v>
      </c>
      <c r="I1138" s="10" t="s">
        <v>2838</v>
      </c>
      <c r="J1138" s="10" t="s">
        <v>33</v>
      </c>
      <c r="K1138" s="10" t="s">
        <v>2908</v>
      </c>
      <c r="L1138" s="10">
        <v>1463.0</v>
      </c>
      <c r="M1138" s="10" t="s">
        <v>2838</v>
      </c>
      <c r="N1138" s="10" t="s">
        <v>2909</v>
      </c>
      <c r="O1138" t="s">
        <v>42</v>
      </c>
    </row>
    <row r="1139">
      <c r="A1139" s="10" t="s">
        <v>2907</v>
      </c>
      <c r="B1139" s="10">
        <v>2580000.0</v>
      </c>
      <c r="C1139" s="10" t="s">
        <v>2838</v>
      </c>
      <c r="D1139" s="10">
        <v>5.0</v>
      </c>
      <c r="E1139" s="10" t="s">
        <v>2838</v>
      </c>
      <c r="F1139">
        <v>4.0</v>
      </c>
      <c r="G1139" t="s">
        <v>2838</v>
      </c>
      <c r="H1139" s="10">
        <v>2.0</v>
      </c>
      <c r="I1139" s="10" t="s">
        <v>2838</v>
      </c>
      <c r="J1139" s="10" t="s">
        <v>92</v>
      </c>
      <c r="K1139" s="10" t="s">
        <v>2908</v>
      </c>
      <c r="L1139" s="10">
        <v>3316.0</v>
      </c>
      <c r="M1139" s="10" t="s">
        <v>2838</v>
      </c>
      <c r="N1139" s="10" t="s">
        <v>2909</v>
      </c>
      <c r="O1139" t="s">
        <v>42</v>
      </c>
    </row>
    <row r="1140">
      <c r="A1140" s="10" t="s">
        <v>2907</v>
      </c>
      <c r="B1140" s="10">
        <v>2580000.0</v>
      </c>
      <c r="C1140" s="10" t="s">
        <v>2838</v>
      </c>
      <c r="D1140" s="10">
        <v>4.0</v>
      </c>
      <c r="E1140" s="10" t="s">
        <v>2838</v>
      </c>
      <c r="F1140">
        <v>5.0</v>
      </c>
      <c r="G1140" t="s">
        <v>2838</v>
      </c>
      <c r="H1140" s="10">
        <v>2.0</v>
      </c>
      <c r="I1140" s="10" t="s">
        <v>2838</v>
      </c>
      <c r="J1140" s="10" t="s">
        <v>33</v>
      </c>
      <c r="K1140" s="10" t="s">
        <v>2908</v>
      </c>
      <c r="L1140" s="10">
        <v>3282.0</v>
      </c>
      <c r="M1140" s="10" t="s">
        <v>2838</v>
      </c>
      <c r="N1140" s="10" t="s">
        <v>2909</v>
      </c>
      <c r="O1140" t="s">
        <v>42</v>
      </c>
    </row>
    <row r="1141">
      <c r="A1141" s="10" t="s">
        <v>2907</v>
      </c>
      <c r="B1141" s="10">
        <v>2570400.0</v>
      </c>
      <c r="C1141" s="10" t="s">
        <v>2838</v>
      </c>
      <c r="D1141" s="10">
        <v>4.0</v>
      </c>
      <c r="E1141" s="10" t="s">
        <v>2838</v>
      </c>
      <c r="F1141">
        <v>4.0</v>
      </c>
      <c r="G1141" t="s">
        <v>2838</v>
      </c>
      <c r="H1141" s="10">
        <v>1.0</v>
      </c>
      <c r="I1141" s="10" t="s">
        <v>2986</v>
      </c>
      <c r="J1141" s="10" t="s">
        <v>92</v>
      </c>
      <c r="K1141" s="10" t="s">
        <v>2908</v>
      </c>
      <c r="L1141" s="10">
        <v>2142.0</v>
      </c>
      <c r="M1141" s="10" t="s">
        <v>2838</v>
      </c>
      <c r="N1141" s="10" t="s">
        <v>2909</v>
      </c>
      <c r="O1141" t="s">
        <v>42</v>
      </c>
    </row>
    <row r="1142">
      <c r="A1142" s="10" t="s">
        <v>2919</v>
      </c>
      <c r="B1142" s="10">
        <v>2570000.0</v>
      </c>
      <c r="C1142" s="10" t="s">
        <v>2838</v>
      </c>
      <c r="D1142" s="10">
        <v>4.0</v>
      </c>
      <c r="E1142" s="10" t="s">
        <v>2838</v>
      </c>
      <c r="F1142">
        <v>4.0</v>
      </c>
      <c r="G1142" t="s">
        <v>2838</v>
      </c>
      <c r="H1142" s="10">
        <v>2.0</v>
      </c>
      <c r="I1142" s="10" t="s">
        <v>2838</v>
      </c>
      <c r="J1142" s="10" t="s">
        <v>92</v>
      </c>
      <c r="K1142" s="10" t="s">
        <v>2908</v>
      </c>
      <c r="L1142" s="10">
        <v>2800.0</v>
      </c>
      <c r="M1142" s="10" t="s">
        <v>2838</v>
      </c>
      <c r="N1142" s="10" t="s">
        <v>2909</v>
      </c>
      <c r="O1142" t="s">
        <v>36</v>
      </c>
    </row>
    <row r="1143">
      <c r="A1143" s="10" t="s">
        <v>2920</v>
      </c>
      <c r="B1143" s="10">
        <v>2550000.0</v>
      </c>
      <c r="C1143" s="10" t="s">
        <v>2838</v>
      </c>
      <c r="D1143" s="10">
        <v>5.0</v>
      </c>
      <c r="E1143" s="10" t="s">
        <v>2838</v>
      </c>
      <c r="F1143">
        <v>5.0</v>
      </c>
      <c r="G1143" t="s">
        <v>2838</v>
      </c>
      <c r="H1143" s="10">
        <v>3.0</v>
      </c>
      <c r="I1143" s="10" t="s">
        <v>2986</v>
      </c>
      <c r="J1143" s="10" t="s">
        <v>92</v>
      </c>
      <c r="K1143" s="10" t="s">
        <v>2908</v>
      </c>
      <c r="L1143" s="10">
        <v>2973.0</v>
      </c>
      <c r="M1143" s="10" t="s">
        <v>2838</v>
      </c>
      <c r="N1143" s="10" t="s">
        <v>2909</v>
      </c>
      <c r="O1143" t="s">
        <v>42</v>
      </c>
    </row>
    <row r="1144">
      <c r="A1144" s="10" t="s">
        <v>2928</v>
      </c>
      <c r="B1144" s="10">
        <v>2550000.0</v>
      </c>
      <c r="C1144" s="10" t="s">
        <v>2838</v>
      </c>
      <c r="D1144" s="10">
        <v>4.0</v>
      </c>
      <c r="E1144" s="10" t="s">
        <v>2838</v>
      </c>
      <c r="F1144">
        <v>5.0</v>
      </c>
      <c r="G1144" t="s">
        <v>2838</v>
      </c>
      <c r="H1144" s="10">
        <v>2.0</v>
      </c>
      <c r="I1144" s="10" t="s">
        <v>2838</v>
      </c>
      <c r="J1144" s="10" t="s">
        <v>33</v>
      </c>
      <c r="K1144" s="10" t="s">
        <v>2908</v>
      </c>
      <c r="L1144" s="10">
        <v>1830.0</v>
      </c>
      <c r="M1144" s="10" t="s">
        <v>2838</v>
      </c>
      <c r="N1144" s="10" t="s">
        <v>2909</v>
      </c>
      <c r="O1144" t="s">
        <v>42</v>
      </c>
    </row>
    <row r="1145">
      <c r="A1145" s="10" t="s">
        <v>2920</v>
      </c>
      <c r="B1145" s="10">
        <v>2550000.0</v>
      </c>
      <c r="C1145" s="10" t="s">
        <v>2838</v>
      </c>
      <c r="D1145" s="10">
        <v>5.0</v>
      </c>
      <c r="E1145" s="10" t="s">
        <v>2838</v>
      </c>
      <c r="F1145">
        <v>6.0</v>
      </c>
      <c r="G1145" t="s">
        <v>2838</v>
      </c>
      <c r="H1145" s="10">
        <v>1.0</v>
      </c>
      <c r="I1145" s="10" t="s">
        <v>2986</v>
      </c>
      <c r="J1145" s="10" t="s">
        <v>92</v>
      </c>
      <c r="K1145" s="10" t="s">
        <v>2908</v>
      </c>
      <c r="L1145" s="10">
        <v>3541.0</v>
      </c>
      <c r="M1145" s="10" t="s">
        <v>2838</v>
      </c>
      <c r="N1145" s="10" t="s">
        <v>2909</v>
      </c>
      <c r="O1145" t="s">
        <v>42</v>
      </c>
    </row>
    <row r="1146">
      <c r="A1146" s="10" t="s">
        <v>2916</v>
      </c>
      <c r="B1146" s="10">
        <v>2550000.0</v>
      </c>
      <c r="C1146" s="10" t="s">
        <v>2838</v>
      </c>
      <c r="D1146" s="10">
        <v>5.0</v>
      </c>
      <c r="E1146" s="10" t="s">
        <v>2838</v>
      </c>
      <c r="F1146">
        <v>4.0</v>
      </c>
      <c r="G1146" t="s">
        <v>2838</v>
      </c>
      <c r="H1146" s="10">
        <v>2.0</v>
      </c>
      <c r="I1146" s="10" t="s">
        <v>2838</v>
      </c>
      <c r="J1146" s="10" t="s">
        <v>557</v>
      </c>
      <c r="K1146" s="10" t="s">
        <v>40</v>
      </c>
      <c r="L1146" s="10">
        <v>3928.0</v>
      </c>
      <c r="M1146" s="10" t="s">
        <v>2838</v>
      </c>
      <c r="N1146" s="10" t="s">
        <v>2909</v>
      </c>
      <c r="O1146" t="s">
        <v>42</v>
      </c>
    </row>
    <row r="1147">
      <c r="A1147" s="10" t="s">
        <v>2920</v>
      </c>
      <c r="B1147" s="10">
        <v>2550000.0</v>
      </c>
      <c r="C1147" s="10" t="s">
        <v>2838</v>
      </c>
      <c r="D1147" s="10">
        <v>7.0</v>
      </c>
      <c r="E1147" s="10" t="s">
        <v>2838</v>
      </c>
      <c r="F1147">
        <v>7.0</v>
      </c>
      <c r="G1147" t="s">
        <v>2838</v>
      </c>
      <c r="H1147" s="10">
        <v>4.0</v>
      </c>
      <c r="I1147" s="10" t="s">
        <v>2986</v>
      </c>
      <c r="J1147" s="10" t="s">
        <v>92</v>
      </c>
      <c r="K1147" s="10" t="s">
        <v>2908</v>
      </c>
      <c r="L1147" s="10">
        <v>3840.0</v>
      </c>
      <c r="M1147" s="10" t="s">
        <v>2838</v>
      </c>
      <c r="N1147" s="10" t="s">
        <v>2909</v>
      </c>
      <c r="O1147" t="s">
        <v>42</v>
      </c>
    </row>
    <row r="1148">
      <c r="A1148" s="10" t="s">
        <v>2941</v>
      </c>
      <c r="B1148" s="10">
        <v>2550000.0</v>
      </c>
      <c r="C1148" s="10" t="s">
        <v>2838</v>
      </c>
      <c r="D1148" s="10">
        <v>6.0</v>
      </c>
      <c r="E1148" s="10" t="s">
        <v>2838</v>
      </c>
      <c r="F1148">
        <v>5.0</v>
      </c>
      <c r="G1148" t="s">
        <v>2838</v>
      </c>
      <c r="H1148" s="10">
        <v>2.0</v>
      </c>
      <c r="I1148" s="10" t="s">
        <v>2838</v>
      </c>
      <c r="J1148" s="10" t="s">
        <v>56</v>
      </c>
      <c r="K1148" s="10" t="s">
        <v>40</v>
      </c>
      <c r="L1148" s="10">
        <v>4200.0</v>
      </c>
      <c r="M1148" s="10" t="s">
        <v>2838</v>
      </c>
      <c r="N1148" s="10" t="s">
        <v>2909</v>
      </c>
      <c r="O1148" t="s">
        <v>42</v>
      </c>
    </row>
    <row r="1149">
      <c r="A1149" s="10" t="s">
        <v>2922</v>
      </c>
      <c r="B1149" s="10">
        <v>2550000.0</v>
      </c>
      <c r="C1149" s="10" t="s">
        <v>2838</v>
      </c>
      <c r="D1149" s="10">
        <v>5.0</v>
      </c>
      <c r="E1149" s="10" t="s">
        <v>2838</v>
      </c>
      <c r="F1149">
        <v>5.0</v>
      </c>
      <c r="G1149" t="s">
        <v>2838</v>
      </c>
      <c r="H1149" s="10">
        <v>2.0</v>
      </c>
      <c r="I1149" s="10" t="s">
        <v>2838</v>
      </c>
      <c r="J1149" s="10" t="s">
        <v>92</v>
      </c>
      <c r="K1149" s="10" t="s">
        <v>2908</v>
      </c>
      <c r="L1149" s="10">
        <v>3400.0</v>
      </c>
      <c r="M1149" s="10" t="s">
        <v>2838</v>
      </c>
      <c r="N1149" s="10" t="s">
        <v>2909</v>
      </c>
      <c r="O1149" t="s">
        <v>256</v>
      </c>
    </row>
    <row r="1150">
      <c r="A1150" s="10" t="s">
        <v>2936</v>
      </c>
      <c r="B1150" s="10">
        <v>2550000.0</v>
      </c>
      <c r="C1150" s="10" t="s">
        <v>2838</v>
      </c>
      <c r="D1150" s="10">
        <v>4.0</v>
      </c>
      <c r="E1150" s="10" t="s">
        <v>2838</v>
      </c>
      <c r="F1150">
        <v>4.0</v>
      </c>
      <c r="G1150" t="s">
        <v>2838</v>
      </c>
      <c r="H1150" s="10">
        <v>2.0</v>
      </c>
      <c r="I1150" s="10" t="s">
        <v>2838</v>
      </c>
      <c r="J1150" s="10" t="s">
        <v>177</v>
      </c>
      <c r="K1150" s="10" t="s">
        <v>40</v>
      </c>
      <c r="L1150" s="10">
        <v>2500.0</v>
      </c>
      <c r="M1150" s="10" t="s">
        <v>2838</v>
      </c>
      <c r="N1150" s="10" t="s">
        <v>2909</v>
      </c>
      <c r="O1150" t="s">
        <v>42</v>
      </c>
    </row>
    <row r="1151">
      <c r="A1151" s="10" t="s">
        <v>2918</v>
      </c>
      <c r="B1151" s="10">
        <v>2550000.0</v>
      </c>
      <c r="C1151" s="10" t="s">
        <v>2838</v>
      </c>
      <c r="D1151" s="10">
        <v>6.0</v>
      </c>
      <c r="E1151" s="10" t="s">
        <v>2838</v>
      </c>
      <c r="F1151">
        <v>4.0</v>
      </c>
      <c r="G1151" t="s">
        <v>2838</v>
      </c>
      <c r="H1151" s="10">
        <v>4.0</v>
      </c>
      <c r="I1151" s="10" t="s">
        <v>2986</v>
      </c>
      <c r="J1151" s="10" t="s">
        <v>56</v>
      </c>
      <c r="K1151" s="10" t="s">
        <v>40</v>
      </c>
      <c r="L1151" s="10">
        <v>3120.0</v>
      </c>
      <c r="M1151" s="10" t="s">
        <v>2838</v>
      </c>
      <c r="N1151" s="10" t="s">
        <v>2909</v>
      </c>
      <c r="O1151" t="s">
        <v>42</v>
      </c>
    </row>
    <row r="1152">
      <c r="A1152" s="10" t="s">
        <v>2920</v>
      </c>
      <c r="B1152" s="10">
        <v>2550000.0</v>
      </c>
      <c r="C1152" s="10" t="s">
        <v>2838</v>
      </c>
      <c r="D1152" s="10">
        <v>5.0</v>
      </c>
      <c r="E1152" s="10" t="s">
        <v>2838</v>
      </c>
      <c r="F1152">
        <v>6.0</v>
      </c>
      <c r="G1152" t="s">
        <v>2838</v>
      </c>
      <c r="H1152" s="10">
        <v>1.0</v>
      </c>
      <c r="I1152" s="10" t="s">
        <v>2986</v>
      </c>
      <c r="J1152" s="10" t="s">
        <v>92</v>
      </c>
      <c r="K1152" s="10" t="s">
        <v>2908</v>
      </c>
      <c r="L1152" s="10">
        <v>3541.0</v>
      </c>
      <c r="M1152" s="10" t="s">
        <v>2838</v>
      </c>
      <c r="N1152" s="10" t="s">
        <v>2909</v>
      </c>
      <c r="O1152" t="s">
        <v>112</v>
      </c>
    </row>
    <row r="1153">
      <c r="A1153" s="10" t="s">
        <v>2920</v>
      </c>
      <c r="B1153" s="10">
        <v>2535300.0</v>
      </c>
      <c r="C1153" s="10" t="s">
        <v>2838</v>
      </c>
      <c r="D1153" s="10">
        <v>5.0</v>
      </c>
      <c r="E1153" s="10" t="s">
        <v>2838</v>
      </c>
      <c r="F1153">
        <v>5.0</v>
      </c>
      <c r="G1153" t="s">
        <v>2838</v>
      </c>
      <c r="H1153" s="10">
        <v>2.0</v>
      </c>
      <c r="I1153" s="10" t="s">
        <v>2838</v>
      </c>
      <c r="J1153" s="10" t="s">
        <v>92</v>
      </c>
      <c r="K1153" s="10" t="s">
        <v>2908</v>
      </c>
      <c r="L1153" s="10">
        <v>3729.0</v>
      </c>
      <c r="M1153" s="10" t="s">
        <v>2838</v>
      </c>
      <c r="N1153" s="10" t="s">
        <v>2909</v>
      </c>
      <c r="O1153" t="s">
        <v>42</v>
      </c>
    </row>
    <row r="1154">
      <c r="A1154" s="10" t="s">
        <v>2920</v>
      </c>
      <c r="B1154" s="10">
        <v>2535300.0</v>
      </c>
      <c r="C1154" s="10" t="s">
        <v>2838</v>
      </c>
      <c r="D1154" s="10">
        <v>5.0</v>
      </c>
      <c r="E1154" s="10" t="s">
        <v>2838</v>
      </c>
      <c r="F1154">
        <v>5.0</v>
      </c>
      <c r="G1154" t="s">
        <v>2838</v>
      </c>
      <c r="H1154" s="10">
        <v>3.0</v>
      </c>
      <c r="I1154" s="10" t="s">
        <v>2986</v>
      </c>
      <c r="J1154" s="10" t="s">
        <v>92</v>
      </c>
      <c r="K1154" s="10" t="s">
        <v>2908</v>
      </c>
      <c r="L1154" s="10">
        <v>3729.0</v>
      </c>
      <c r="M1154" s="10" t="s">
        <v>2838</v>
      </c>
      <c r="N1154" s="10" t="s">
        <v>2909</v>
      </c>
      <c r="O1154" t="s">
        <v>256</v>
      </c>
    </row>
    <row r="1155">
      <c r="A1155" s="10" t="s">
        <v>2920</v>
      </c>
      <c r="B1155" s="10">
        <v>2535300.0</v>
      </c>
      <c r="C1155" s="10" t="s">
        <v>2838</v>
      </c>
      <c r="D1155" s="10">
        <v>5.0</v>
      </c>
      <c r="E1155" s="10" t="s">
        <v>2838</v>
      </c>
      <c r="F1155">
        <v>4.0</v>
      </c>
      <c r="G1155" t="s">
        <v>2838</v>
      </c>
      <c r="H1155" s="10">
        <v>2.0</v>
      </c>
      <c r="I1155" s="10" t="s">
        <v>2838</v>
      </c>
      <c r="J1155" s="10" t="s">
        <v>92</v>
      </c>
      <c r="K1155" s="10" t="s">
        <v>2908</v>
      </c>
      <c r="L1155" s="10">
        <v>3729.0</v>
      </c>
      <c r="M1155" s="10" t="s">
        <v>2838</v>
      </c>
      <c r="N1155" s="10" t="s">
        <v>2909</v>
      </c>
      <c r="O1155" t="s">
        <v>42</v>
      </c>
    </row>
    <row r="1156">
      <c r="A1156" s="10" t="s">
        <v>2945</v>
      </c>
      <c r="B1156" s="10">
        <v>2520000.0</v>
      </c>
      <c r="C1156" s="10" t="s">
        <v>2838</v>
      </c>
      <c r="D1156" s="10">
        <v>7.0</v>
      </c>
      <c r="E1156" s="10" t="s">
        <v>2838</v>
      </c>
      <c r="F1156">
        <v>5.0</v>
      </c>
      <c r="G1156" t="s">
        <v>2838</v>
      </c>
      <c r="H1156" s="10">
        <v>2.0</v>
      </c>
      <c r="I1156" s="10" t="s">
        <v>2838</v>
      </c>
      <c r="J1156" s="10" t="s">
        <v>56</v>
      </c>
      <c r="K1156" s="10" t="s">
        <v>40</v>
      </c>
      <c r="L1156" s="10">
        <v>4000.0</v>
      </c>
      <c r="M1156" s="10" t="s">
        <v>2838</v>
      </c>
      <c r="N1156" s="10" t="s">
        <v>2909</v>
      </c>
      <c r="O1156" t="s">
        <v>42</v>
      </c>
    </row>
    <row r="1157">
      <c r="A1157" s="10" t="s">
        <v>2921</v>
      </c>
      <c r="B1157" s="10">
        <v>2500000.0</v>
      </c>
      <c r="C1157" s="10" t="s">
        <v>2838</v>
      </c>
      <c r="D1157" s="10">
        <v>5.0</v>
      </c>
      <c r="E1157" s="10" t="s">
        <v>2838</v>
      </c>
      <c r="F1157">
        <v>6.0</v>
      </c>
      <c r="G1157" t="s">
        <v>2838</v>
      </c>
      <c r="H1157" s="10">
        <v>1.0</v>
      </c>
      <c r="I1157" s="10" t="s">
        <v>2986</v>
      </c>
      <c r="J1157" s="10" t="s">
        <v>557</v>
      </c>
      <c r="K1157" s="10" t="s">
        <v>40</v>
      </c>
      <c r="L1157" s="10">
        <v>1650.0</v>
      </c>
      <c r="M1157" s="10" t="s">
        <v>2838</v>
      </c>
      <c r="N1157" s="10" t="s">
        <v>2909</v>
      </c>
      <c r="O1157" t="s">
        <v>42</v>
      </c>
    </row>
    <row r="1158">
      <c r="A1158" s="10" t="s">
        <v>2921</v>
      </c>
      <c r="B1158" s="10">
        <v>2500000.0</v>
      </c>
      <c r="C1158" s="10" t="s">
        <v>2838</v>
      </c>
      <c r="D1158" s="10">
        <v>4.0</v>
      </c>
      <c r="E1158" s="10" t="s">
        <v>2838</v>
      </c>
      <c r="F1158">
        <v>5.0</v>
      </c>
      <c r="G1158" t="s">
        <v>2838</v>
      </c>
      <c r="H1158" s="10">
        <v>2.0</v>
      </c>
      <c r="I1158" s="10" t="s">
        <v>2838</v>
      </c>
      <c r="J1158" s="10" t="s">
        <v>557</v>
      </c>
      <c r="K1158" s="10" t="s">
        <v>40</v>
      </c>
      <c r="L1158" s="10">
        <v>1364.0</v>
      </c>
      <c r="M1158" s="10" t="s">
        <v>2838</v>
      </c>
      <c r="N1158" s="10" t="s">
        <v>2909</v>
      </c>
      <c r="O1158" t="s">
        <v>42</v>
      </c>
    </row>
    <row r="1159">
      <c r="A1159" s="10" t="s">
        <v>2920</v>
      </c>
      <c r="B1159" s="10">
        <v>2500000.0</v>
      </c>
      <c r="C1159" s="10" t="s">
        <v>2838</v>
      </c>
      <c r="D1159" s="10">
        <v>6.0</v>
      </c>
      <c r="E1159" s="10" t="s">
        <v>2838</v>
      </c>
      <c r="F1159">
        <v>4.0</v>
      </c>
      <c r="G1159" t="s">
        <v>2838</v>
      </c>
      <c r="H1159" s="10">
        <v>2.0</v>
      </c>
      <c r="I1159" s="10" t="s">
        <v>2838</v>
      </c>
      <c r="J1159" s="10" t="s">
        <v>56</v>
      </c>
      <c r="K1159" s="10" t="s">
        <v>2908</v>
      </c>
      <c r="L1159" s="10">
        <v>3833.0</v>
      </c>
      <c r="M1159" s="10" t="s">
        <v>2838</v>
      </c>
      <c r="N1159" s="10" t="s">
        <v>2909</v>
      </c>
      <c r="O1159" t="s">
        <v>42</v>
      </c>
    </row>
    <row r="1160">
      <c r="A1160" s="10" t="s">
        <v>2907</v>
      </c>
      <c r="B1160" s="10">
        <v>2500000.0</v>
      </c>
      <c r="C1160" s="10" t="s">
        <v>2838</v>
      </c>
      <c r="D1160" s="10">
        <v>1.0</v>
      </c>
      <c r="E1160" s="10" t="s">
        <v>2838</v>
      </c>
      <c r="F1160">
        <v>2.0</v>
      </c>
      <c r="G1160" t="s">
        <v>2838</v>
      </c>
      <c r="H1160" s="10">
        <v>3.0</v>
      </c>
      <c r="I1160" s="10" t="s">
        <v>2986</v>
      </c>
      <c r="J1160" s="10" t="s">
        <v>33</v>
      </c>
      <c r="K1160" s="10" t="s">
        <v>2908</v>
      </c>
      <c r="L1160" s="10">
        <v>1023.0</v>
      </c>
      <c r="M1160" s="10" t="s">
        <v>2838</v>
      </c>
      <c r="N1160" s="10" t="s">
        <v>2909</v>
      </c>
      <c r="O1160" t="s">
        <v>42</v>
      </c>
    </row>
    <row r="1161">
      <c r="A1161" s="10" t="s">
        <v>2910</v>
      </c>
      <c r="B1161" s="10">
        <v>2500000.0</v>
      </c>
      <c r="C1161" s="10" t="s">
        <v>2838</v>
      </c>
      <c r="D1161" s="10">
        <v>4.0</v>
      </c>
      <c r="E1161" s="10" t="s">
        <v>2838</v>
      </c>
      <c r="F1161">
        <v>3.0</v>
      </c>
      <c r="G1161" t="s">
        <v>2838</v>
      </c>
      <c r="H1161" s="10">
        <v>3.0</v>
      </c>
      <c r="I1161" s="10" t="s">
        <v>2986</v>
      </c>
      <c r="J1161" s="10" t="s">
        <v>177</v>
      </c>
      <c r="K1161" s="10" t="s">
        <v>40</v>
      </c>
      <c r="L1161" s="10">
        <v>2800.0</v>
      </c>
      <c r="M1161" s="10" t="s">
        <v>2838</v>
      </c>
      <c r="N1161" s="10" t="s">
        <v>2909</v>
      </c>
      <c r="O1161" t="s">
        <v>42</v>
      </c>
    </row>
    <row r="1162">
      <c r="A1162" s="10" t="s">
        <v>2920</v>
      </c>
      <c r="B1162" s="10">
        <v>2500000.0</v>
      </c>
      <c r="C1162" s="10" t="s">
        <v>2838</v>
      </c>
      <c r="D1162" s="10">
        <v>5.0</v>
      </c>
      <c r="E1162" s="10" t="s">
        <v>2838</v>
      </c>
      <c r="F1162">
        <v>5.0</v>
      </c>
      <c r="G1162" t="s">
        <v>2838</v>
      </c>
      <c r="H1162" s="10">
        <v>2.0</v>
      </c>
      <c r="I1162" s="10" t="s">
        <v>2838</v>
      </c>
      <c r="J1162" s="10" t="s">
        <v>92</v>
      </c>
      <c r="K1162" s="10" t="s">
        <v>2908</v>
      </c>
      <c r="L1162" s="10">
        <v>3043.0</v>
      </c>
      <c r="M1162" s="10" t="s">
        <v>2838</v>
      </c>
      <c r="N1162" s="10" t="s">
        <v>2909</v>
      </c>
      <c r="O1162" t="s">
        <v>42</v>
      </c>
    </row>
    <row r="1163">
      <c r="A1163" s="10" t="s">
        <v>2921</v>
      </c>
      <c r="B1163" s="10">
        <v>2500000.0</v>
      </c>
      <c r="C1163" s="10" t="s">
        <v>2838</v>
      </c>
      <c r="D1163" s="10">
        <v>5.0</v>
      </c>
      <c r="E1163" s="10" t="s">
        <v>2838</v>
      </c>
      <c r="F1163">
        <v>6.0</v>
      </c>
      <c r="G1163" t="s">
        <v>2838</v>
      </c>
      <c r="H1163" s="10">
        <v>2.0</v>
      </c>
      <c r="I1163" s="10" t="s">
        <v>2838</v>
      </c>
      <c r="J1163" s="10" t="s">
        <v>557</v>
      </c>
      <c r="K1163" s="10" t="s">
        <v>2908</v>
      </c>
      <c r="L1163" s="10">
        <v>3500.0</v>
      </c>
      <c r="M1163" s="10" t="s">
        <v>2838</v>
      </c>
      <c r="N1163" s="10" t="s">
        <v>2909</v>
      </c>
      <c r="O1163" t="s">
        <v>42</v>
      </c>
    </row>
    <row r="1164">
      <c r="A1164" s="10" t="s">
        <v>2921</v>
      </c>
      <c r="B1164" s="10">
        <v>2500000.0</v>
      </c>
      <c r="C1164" s="10" t="s">
        <v>2838</v>
      </c>
      <c r="D1164" s="10">
        <v>5.0</v>
      </c>
      <c r="E1164" s="10" t="s">
        <v>2838</v>
      </c>
      <c r="F1164">
        <v>6.0</v>
      </c>
      <c r="G1164" t="s">
        <v>2838</v>
      </c>
      <c r="H1164" s="10">
        <v>1.0</v>
      </c>
      <c r="I1164" s="10" t="s">
        <v>2986</v>
      </c>
      <c r="J1164" s="10" t="s">
        <v>557</v>
      </c>
      <c r="K1164" s="10" t="s">
        <v>2908</v>
      </c>
      <c r="L1164" s="10">
        <v>3228.0</v>
      </c>
      <c r="M1164" s="10" t="s">
        <v>2838</v>
      </c>
      <c r="N1164" s="10" t="s">
        <v>2909</v>
      </c>
      <c r="O1164" t="s">
        <v>42</v>
      </c>
    </row>
    <row r="1165">
      <c r="A1165" s="10" t="s">
        <v>2921</v>
      </c>
      <c r="B1165" s="10">
        <v>2500000.0</v>
      </c>
      <c r="C1165" s="10" t="s">
        <v>2838</v>
      </c>
      <c r="D1165" s="10">
        <v>6.0</v>
      </c>
      <c r="E1165" s="10" t="s">
        <v>2838</v>
      </c>
      <c r="F1165">
        <v>6.0</v>
      </c>
      <c r="G1165" t="s">
        <v>2838</v>
      </c>
      <c r="H1165" s="10">
        <v>2.0</v>
      </c>
      <c r="I1165" s="10" t="s">
        <v>2838</v>
      </c>
      <c r="J1165" s="10" t="s">
        <v>177</v>
      </c>
      <c r="K1165" s="10" t="s">
        <v>40</v>
      </c>
      <c r="L1165" s="10">
        <v>2200.0</v>
      </c>
      <c r="M1165" s="10" t="s">
        <v>2838</v>
      </c>
      <c r="N1165" s="10" t="s">
        <v>2909</v>
      </c>
      <c r="O1165" t="s">
        <v>256</v>
      </c>
    </row>
    <row r="1166">
      <c r="A1166" s="10" t="s">
        <v>2907</v>
      </c>
      <c r="B1166" s="10">
        <v>2500000.0</v>
      </c>
      <c r="C1166" s="10" t="s">
        <v>2838</v>
      </c>
      <c r="D1166" s="10">
        <v>5.0</v>
      </c>
      <c r="E1166" s="10" t="s">
        <v>2838</v>
      </c>
      <c r="F1166">
        <v>6.0</v>
      </c>
      <c r="G1166" t="s">
        <v>2838</v>
      </c>
      <c r="H1166" s="10">
        <v>2.0</v>
      </c>
      <c r="I1166" s="10" t="s">
        <v>2838</v>
      </c>
      <c r="J1166" s="10" t="s">
        <v>92</v>
      </c>
      <c r="K1166" s="10" t="s">
        <v>2908</v>
      </c>
      <c r="L1166" s="10">
        <v>4520.0</v>
      </c>
      <c r="M1166" s="10" t="s">
        <v>2838</v>
      </c>
      <c r="N1166" s="10" t="s">
        <v>2909</v>
      </c>
      <c r="O1166" t="s">
        <v>42</v>
      </c>
    </row>
    <row r="1167">
      <c r="A1167" s="10" t="s">
        <v>2925</v>
      </c>
      <c r="B1167" s="10">
        <v>2500000.0</v>
      </c>
      <c r="C1167" s="10" t="s">
        <v>2838</v>
      </c>
      <c r="D1167" s="10">
        <v>7.0</v>
      </c>
      <c r="E1167" s="10" t="s">
        <v>2838</v>
      </c>
      <c r="F1167">
        <v>7.0</v>
      </c>
      <c r="G1167" t="s">
        <v>2838</v>
      </c>
      <c r="H1167" s="10">
        <v>4.0</v>
      </c>
      <c r="I1167" s="10" t="s">
        <v>2986</v>
      </c>
      <c r="J1167" s="10" t="s">
        <v>39</v>
      </c>
      <c r="K1167" s="10" t="s">
        <v>40</v>
      </c>
      <c r="L1167" s="10">
        <v>4817.0</v>
      </c>
      <c r="M1167" s="10" t="s">
        <v>2838</v>
      </c>
      <c r="N1167" s="10" t="s">
        <v>2909</v>
      </c>
      <c r="O1167" t="s">
        <v>36</v>
      </c>
    </row>
    <row r="1168">
      <c r="A1168" s="10" t="s">
        <v>2921</v>
      </c>
      <c r="B1168" s="10">
        <v>2500000.0</v>
      </c>
      <c r="C1168" s="10" t="s">
        <v>2838</v>
      </c>
      <c r="D1168" s="10">
        <v>4.0</v>
      </c>
      <c r="E1168" s="10" t="s">
        <v>2838</v>
      </c>
      <c r="F1168">
        <v>3.0</v>
      </c>
      <c r="G1168" t="s">
        <v>2838</v>
      </c>
      <c r="H1168" s="10">
        <v>3.0</v>
      </c>
      <c r="I1168" s="10" t="s">
        <v>2986</v>
      </c>
      <c r="J1168" s="10" t="s">
        <v>557</v>
      </c>
      <c r="K1168" s="10" t="s">
        <v>2908</v>
      </c>
      <c r="L1168" s="10">
        <v>3218.0</v>
      </c>
      <c r="M1168" s="10" t="s">
        <v>2838</v>
      </c>
      <c r="N1168" s="10" t="s">
        <v>2909</v>
      </c>
      <c r="O1168" t="s">
        <v>42</v>
      </c>
    </row>
    <row r="1169">
      <c r="A1169" s="10" t="s">
        <v>2921</v>
      </c>
      <c r="B1169" s="10">
        <v>2500000.0</v>
      </c>
      <c r="C1169" s="10" t="s">
        <v>2838</v>
      </c>
      <c r="D1169" s="10">
        <v>5.0</v>
      </c>
      <c r="E1169" s="10" t="s">
        <v>2838</v>
      </c>
      <c r="F1169">
        <v>5.0</v>
      </c>
      <c r="G1169" t="s">
        <v>2838</v>
      </c>
      <c r="H1169" s="10">
        <v>3.0</v>
      </c>
      <c r="I1169" s="10" t="s">
        <v>2986</v>
      </c>
      <c r="J1169" s="10" t="s">
        <v>557</v>
      </c>
      <c r="K1169" s="10" t="s">
        <v>2908</v>
      </c>
      <c r="L1169" s="10">
        <v>3400.0</v>
      </c>
      <c r="M1169" s="10" t="s">
        <v>2838</v>
      </c>
      <c r="N1169" s="10" t="s">
        <v>2909</v>
      </c>
      <c r="O1169" t="s">
        <v>36</v>
      </c>
    </row>
    <row r="1170">
      <c r="A1170" s="10" t="s">
        <v>2920</v>
      </c>
      <c r="B1170" s="10">
        <v>2500000.0</v>
      </c>
      <c r="C1170" s="10" t="s">
        <v>2838</v>
      </c>
      <c r="D1170" s="10">
        <v>5.0</v>
      </c>
      <c r="E1170" s="10" t="s">
        <v>2838</v>
      </c>
      <c r="F1170">
        <v>6.0</v>
      </c>
      <c r="G1170" t="s">
        <v>2838</v>
      </c>
      <c r="H1170" s="10">
        <v>3.0</v>
      </c>
      <c r="I1170" s="10" t="s">
        <v>2986</v>
      </c>
      <c r="J1170" s="10" t="s">
        <v>92</v>
      </c>
      <c r="K1170" s="10" t="s">
        <v>2908</v>
      </c>
      <c r="L1170" s="10">
        <v>3541.0</v>
      </c>
      <c r="M1170" s="10" t="s">
        <v>2838</v>
      </c>
      <c r="N1170" s="10" t="s">
        <v>2909</v>
      </c>
      <c r="O1170" t="s">
        <v>42</v>
      </c>
    </row>
    <row r="1171">
      <c r="A1171" s="10" t="s">
        <v>2920</v>
      </c>
      <c r="B1171" s="10">
        <v>2500000.0</v>
      </c>
      <c r="C1171" s="10" t="s">
        <v>2838</v>
      </c>
      <c r="D1171" s="10">
        <v>6.0</v>
      </c>
      <c r="E1171" s="10" t="s">
        <v>2838</v>
      </c>
      <c r="F1171">
        <v>6.0</v>
      </c>
      <c r="G1171" t="s">
        <v>2838</v>
      </c>
      <c r="H1171" s="10">
        <v>3.0</v>
      </c>
      <c r="I1171" s="10" t="s">
        <v>2986</v>
      </c>
      <c r="J1171" s="10" t="s">
        <v>56</v>
      </c>
      <c r="K1171" s="10" t="s">
        <v>40</v>
      </c>
      <c r="L1171" s="10">
        <v>4002.0</v>
      </c>
      <c r="M1171" s="10" t="s">
        <v>2838</v>
      </c>
      <c r="N1171" s="10" t="s">
        <v>2909</v>
      </c>
      <c r="O1171" t="s">
        <v>42</v>
      </c>
    </row>
    <row r="1172">
      <c r="A1172" s="10" t="s">
        <v>2920</v>
      </c>
      <c r="B1172" s="10">
        <v>2500000.0</v>
      </c>
      <c r="C1172" s="10" t="s">
        <v>2838</v>
      </c>
      <c r="D1172" s="10">
        <v>6.0</v>
      </c>
      <c r="E1172" s="10" t="s">
        <v>2838</v>
      </c>
      <c r="F1172">
        <v>6.0</v>
      </c>
      <c r="G1172" t="s">
        <v>2838</v>
      </c>
      <c r="H1172" s="10">
        <v>2.0</v>
      </c>
      <c r="I1172" s="10" t="s">
        <v>2838</v>
      </c>
      <c r="J1172" s="10" t="s">
        <v>56</v>
      </c>
      <c r="K1172" s="10" t="s">
        <v>40</v>
      </c>
      <c r="L1172" s="10">
        <v>4300.0</v>
      </c>
      <c r="M1172" s="10" t="s">
        <v>2838</v>
      </c>
      <c r="N1172" s="10" t="s">
        <v>2909</v>
      </c>
      <c r="O1172" t="s">
        <v>42</v>
      </c>
    </row>
    <row r="1173">
      <c r="A1173" s="10" t="s">
        <v>2920</v>
      </c>
      <c r="B1173" s="10">
        <v>2500000.0</v>
      </c>
      <c r="C1173" s="10" t="s">
        <v>2838</v>
      </c>
      <c r="D1173" s="10">
        <v>4.0</v>
      </c>
      <c r="E1173" s="10" t="s">
        <v>2838</v>
      </c>
      <c r="F1173">
        <v>3.0</v>
      </c>
      <c r="G1173" t="s">
        <v>2838</v>
      </c>
      <c r="H1173" s="10">
        <v>3.0</v>
      </c>
      <c r="I1173" s="10" t="s">
        <v>2986</v>
      </c>
      <c r="J1173" s="10" t="s">
        <v>92</v>
      </c>
      <c r="K1173" s="10" t="s">
        <v>2908</v>
      </c>
      <c r="L1173" s="10">
        <v>3137.0</v>
      </c>
      <c r="M1173" s="10" t="s">
        <v>2838</v>
      </c>
      <c r="N1173" s="10" t="s">
        <v>2909</v>
      </c>
      <c r="O1173" t="s">
        <v>42</v>
      </c>
    </row>
    <row r="1174">
      <c r="A1174" s="10" t="s">
        <v>2933</v>
      </c>
      <c r="B1174" s="10">
        <v>2500000.0</v>
      </c>
      <c r="C1174" s="10" t="s">
        <v>2838</v>
      </c>
      <c r="D1174" s="10">
        <v>6.0</v>
      </c>
      <c r="E1174" s="10" t="s">
        <v>2838</v>
      </c>
      <c r="F1174">
        <v>3.0</v>
      </c>
      <c r="G1174" t="s">
        <v>2838</v>
      </c>
      <c r="H1174" s="10">
        <v>2.0</v>
      </c>
      <c r="I1174" s="10" t="s">
        <v>2838</v>
      </c>
      <c r="J1174" s="10" t="s">
        <v>56</v>
      </c>
      <c r="K1174" s="10" t="s">
        <v>40</v>
      </c>
      <c r="L1174" s="10">
        <v>4500.0</v>
      </c>
      <c r="M1174" s="10" t="s">
        <v>2838</v>
      </c>
      <c r="N1174" s="10" t="s">
        <v>2909</v>
      </c>
      <c r="O1174" t="s">
        <v>42</v>
      </c>
    </row>
    <row r="1175">
      <c r="A1175" s="10" t="s">
        <v>2946</v>
      </c>
      <c r="B1175" s="10">
        <v>2500000.0</v>
      </c>
      <c r="C1175" s="10" t="s">
        <v>2838</v>
      </c>
      <c r="D1175" s="10">
        <v>4.0</v>
      </c>
      <c r="E1175" s="10" t="s">
        <v>2838</v>
      </c>
      <c r="F1175">
        <v>4.0</v>
      </c>
      <c r="G1175" t="s">
        <v>2838</v>
      </c>
      <c r="H1175" s="10">
        <v>2.0</v>
      </c>
      <c r="I1175" s="10" t="s">
        <v>2838</v>
      </c>
      <c r="J1175" s="10" t="s">
        <v>92</v>
      </c>
      <c r="K1175" s="10" t="s">
        <v>2908</v>
      </c>
      <c r="L1175" s="10">
        <v>1842.0</v>
      </c>
      <c r="M1175" s="10" t="s">
        <v>2838</v>
      </c>
      <c r="N1175" s="10" t="s">
        <v>2909</v>
      </c>
      <c r="O1175" t="s">
        <v>36</v>
      </c>
    </row>
    <row r="1176">
      <c r="A1176" s="10" t="s">
        <v>2907</v>
      </c>
      <c r="B1176" s="10">
        <v>2500000.0</v>
      </c>
      <c r="C1176" s="10" t="s">
        <v>2838</v>
      </c>
      <c r="D1176" s="10">
        <v>5.0</v>
      </c>
      <c r="E1176" s="10" t="s">
        <v>2838</v>
      </c>
      <c r="F1176">
        <v>4.0</v>
      </c>
      <c r="G1176" t="s">
        <v>2838</v>
      </c>
      <c r="H1176" s="10">
        <v>1.0</v>
      </c>
      <c r="I1176" s="10" t="s">
        <v>2986</v>
      </c>
      <c r="J1176" s="10" t="s">
        <v>33</v>
      </c>
      <c r="K1176" s="10" t="s">
        <v>2908</v>
      </c>
      <c r="L1176" s="10">
        <v>2343.0</v>
      </c>
      <c r="M1176" s="10" t="s">
        <v>2838</v>
      </c>
      <c r="N1176" s="10" t="s">
        <v>2909</v>
      </c>
      <c r="O1176" t="s">
        <v>42</v>
      </c>
    </row>
    <row r="1177">
      <c r="A1177" s="10" t="s">
        <v>2946</v>
      </c>
      <c r="B1177" s="10">
        <v>2500000.0</v>
      </c>
      <c r="C1177" s="10" t="s">
        <v>2838</v>
      </c>
      <c r="D1177" s="10">
        <v>4.0</v>
      </c>
      <c r="E1177" s="10" t="s">
        <v>2838</v>
      </c>
      <c r="F1177">
        <v>4.0</v>
      </c>
      <c r="G1177" t="s">
        <v>2838</v>
      </c>
      <c r="H1177" s="10">
        <v>2.0</v>
      </c>
      <c r="I1177" s="10" t="s">
        <v>2838</v>
      </c>
      <c r="J1177" s="10" t="s">
        <v>92</v>
      </c>
      <c r="K1177" s="10" t="s">
        <v>2908</v>
      </c>
      <c r="L1177" s="10">
        <v>2111.0</v>
      </c>
      <c r="M1177" s="10" t="s">
        <v>2838</v>
      </c>
      <c r="N1177" s="10" t="s">
        <v>2909</v>
      </c>
      <c r="O1177" t="s">
        <v>36</v>
      </c>
    </row>
    <row r="1178">
      <c r="A1178" s="10" t="s">
        <v>2920</v>
      </c>
      <c r="B1178" s="10">
        <v>2500000.0</v>
      </c>
      <c r="C1178" s="10" t="s">
        <v>2838</v>
      </c>
      <c r="D1178" s="10">
        <v>5.0</v>
      </c>
      <c r="E1178" s="10" t="s">
        <v>2838</v>
      </c>
      <c r="F1178">
        <v>6.0</v>
      </c>
      <c r="G1178" t="s">
        <v>2838</v>
      </c>
      <c r="H1178" s="10">
        <v>2.0</v>
      </c>
      <c r="I1178" s="10" t="s">
        <v>2838</v>
      </c>
      <c r="J1178" s="10" t="s">
        <v>92</v>
      </c>
      <c r="K1178" s="10" t="s">
        <v>2908</v>
      </c>
      <c r="L1178" s="10">
        <v>3541.0</v>
      </c>
      <c r="M1178" s="10" t="s">
        <v>2838</v>
      </c>
      <c r="N1178" s="10" t="s">
        <v>2909</v>
      </c>
      <c r="O1178" t="s">
        <v>42</v>
      </c>
    </row>
    <row r="1179">
      <c r="A1179" s="10" t="s">
        <v>2935</v>
      </c>
      <c r="B1179" s="10">
        <v>2500000.0</v>
      </c>
      <c r="C1179" s="10" t="s">
        <v>2838</v>
      </c>
      <c r="D1179" s="10">
        <v>8.0</v>
      </c>
      <c r="E1179" s="10" t="s">
        <v>2838</v>
      </c>
      <c r="F1179">
        <v>7.0</v>
      </c>
      <c r="G1179" t="s">
        <v>2838</v>
      </c>
      <c r="H1179" s="10">
        <v>1.0</v>
      </c>
      <c r="I1179" s="10" t="s">
        <v>2986</v>
      </c>
      <c r="J1179" s="10" t="s">
        <v>39</v>
      </c>
      <c r="K1179" s="10" t="s">
        <v>40</v>
      </c>
      <c r="L1179" s="10">
        <v>6000.0</v>
      </c>
      <c r="M1179" s="10" t="s">
        <v>2986</v>
      </c>
      <c r="N1179" s="10" t="s">
        <v>2909</v>
      </c>
      <c r="O1179" t="s">
        <v>36</v>
      </c>
    </row>
    <row r="1180">
      <c r="A1180" s="10" t="s">
        <v>2907</v>
      </c>
      <c r="B1180" s="10">
        <v>2500000.0</v>
      </c>
      <c r="C1180" s="10" t="s">
        <v>2838</v>
      </c>
      <c r="D1180" s="10">
        <v>4.0</v>
      </c>
      <c r="E1180" s="10" t="s">
        <v>2838</v>
      </c>
      <c r="F1180">
        <v>3.0</v>
      </c>
      <c r="G1180" t="s">
        <v>2838</v>
      </c>
      <c r="H1180" s="10">
        <v>2.0</v>
      </c>
      <c r="I1180" s="10" t="s">
        <v>2838</v>
      </c>
      <c r="J1180" s="10" t="s">
        <v>33</v>
      </c>
      <c r="K1180" s="10" t="s">
        <v>2908</v>
      </c>
      <c r="L1180" s="10">
        <v>2500.0</v>
      </c>
      <c r="M1180" s="10" t="s">
        <v>2838</v>
      </c>
      <c r="N1180" s="10" t="s">
        <v>2909</v>
      </c>
      <c r="O1180" t="s">
        <v>36</v>
      </c>
    </row>
    <row r="1181">
      <c r="A1181" s="10" t="s">
        <v>2907</v>
      </c>
      <c r="B1181" s="10">
        <v>2500000.0</v>
      </c>
      <c r="C1181" s="10" t="s">
        <v>2838</v>
      </c>
      <c r="D1181" s="10">
        <v>3.0</v>
      </c>
      <c r="E1181" s="10" t="s">
        <v>2838</v>
      </c>
      <c r="F1181">
        <v>3.0</v>
      </c>
      <c r="G1181" t="s">
        <v>2838</v>
      </c>
      <c r="H1181" s="10">
        <v>1.0</v>
      </c>
      <c r="I1181" s="10" t="s">
        <v>2986</v>
      </c>
      <c r="J1181" s="10" t="s">
        <v>33</v>
      </c>
      <c r="K1181" s="10" t="s">
        <v>2908</v>
      </c>
      <c r="L1181" s="10">
        <v>2470.0</v>
      </c>
      <c r="M1181" s="10" t="s">
        <v>2838</v>
      </c>
      <c r="N1181" s="10" t="s">
        <v>2909</v>
      </c>
      <c r="O1181" t="s">
        <v>256</v>
      </c>
    </row>
    <row r="1182">
      <c r="A1182" s="10" t="s">
        <v>2921</v>
      </c>
      <c r="B1182" s="10">
        <v>2500000.0</v>
      </c>
      <c r="C1182" s="10" t="s">
        <v>2838</v>
      </c>
      <c r="D1182" s="10">
        <v>5.0</v>
      </c>
      <c r="E1182" s="10" t="s">
        <v>2838</v>
      </c>
      <c r="F1182">
        <v>5.0</v>
      </c>
      <c r="G1182" t="s">
        <v>2838</v>
      </c>
      <c r="H1182" s="10">
        <v>1.0</v>
      </c>
      <c r="I1182" s="10" t="s">
        <v>2986</v>
      </c>
      <c r="J1182" s="10" t="s">
        <v>557</v>
      </c>
      <c r="K1182" s="10" t="s">
        <v>2908</v>
      </c>
      <c r="L1182" s="10">
        <v>3300.0</v>
      </c>
      <c r="M1182" s="10" t="s">
        <v>2838</v>
      </c>
      <c r="N1182" s="10" t="s">
        <v>2909</v>
      </c>
      <c r="O1182" t="s">
        <v>42</v>
      </c>
    </row>
    <row r="1183">
      <c r="A1183" s="10" t="s">
        <v>2907</v>
      </c>
      <c r="B1183" s="10">
        <v>2500000.0</v>
      </c>
      <c r="C1183" s="10" t="s">
        <v>2838</v>
      </c>
      <c r="D1183" s="10">
        <v>4.0</v>
      </c>
      <c r="E1183" s="10" t="s">
        <v>2838</v>
      </c>
      <c r="F1183">
        <v>5.0</v>
      </c>
      <c r="G1183" t="s">
        <v>2838</v>
      </c>
      <c r="H1183" s="10">
        <v>3.0</v>
      </c>
      <c r="I1183" s="10" t="s">
        <v>2986</v>
      </c>
      <c r="J1183" s="10" t="s">
        <v>92</v>
      </c>
      <c r="K1183" s="10" t="s">
        <v>2908</v>
      </c>
      <c r="L1183" s="10">
        <v>3109.0</v>
      </c>
      <c r="M1183" s="10" t="s">
        <v>2838</v>
      </c>
      <c r="N1183" s="10" t="s">
        <v>2909</v>
      </c>
      <c r="O1183" t="s">
        <v>42</v>
      </c>
    </row>
    <row r="1184">
      <c r="A1184" s="10" t="s">
        <v>2926</v>
      </c>
      <c r="B1184" s="10">
        <v>2500000.0</v>
      </c>
      <c r="C1184" s="10" t="s">
        <v>2838</v>
      </c>
      <c r="D1184" s="10">
        <v>5.0</v>
      </c>
      <c r="E1184" s="10" t="s">
        <v>2838</v>
      </c>
      <c r="F1184">
        <v>5.0</v>
      </c>
      <c r="G1184" t="s">
        <v>2838</v>
      </c>
      <c r="H1184" s="10">
        <v>2.0</v>
      </c>
      <c r="I1184" s="10" t="s">
        <v>2838</v>
      </c>
      <c r="J1184" s="10" t="s">
        <v>56</v>
      </c>
      <c r="K1184" s="10" t="s">
        <v>40</v>
      </c>
      <c r="L1184" s="10">
        <v>3200.0</v>
      </c>
      <c r="M1184" s="10" t="s">
        <v>2838</v>
      </c>
      <c r="N1184" s="10" t="s">
        <v>2909</v>
      </c>
      <c r="O1184" t="s">
        <v>42</v>
      </c>
    </row>
    <row r="1185">
      <c r="A1185" s="10" t="s">
        <v>2929</v>
      </c>
      <c r="B1185" s="10">
        <v>2500000.0</v>
      </c>
      <c r="C1185" s="10" t="s">
        <v>2838</v>
      </c>
      <c r="D1185" s="10">
        <v>6.0</v>
      </c>
      <c r="E1185" s="10" t="s">
        <v>2838</v>
      </c>
      <c r="F1185">
        <v>7.0</v>
      </c>
      <c r="G1185" t="s">
        <v>2838</v>
      </c>
      <c r="H1185" s="10">
        <v>1.0</v>
      </c>
      <c r="I1185" s="10" t="s">
        <v>2986</v>
      </c>
      <c r="J1185" s="10" t="s">
        <v>39</v>
      </c>
      <c r="K1185" s="10" t="s">
        <v>40</v>
      </c>
      <c r="L1185" s="10">
        <v>7000.0</v>
      </c>
      <c r="M1185" s="10" t="s">
        <v>2986</v>
      </c>
      <c r="N1185" s="10" t="s">
        <v>2909</v>
      </c>
      <c r="O1185" t="s">
        <v>256</v>
      </c>
    </row>
    <row r="1186">
      <c r="A1186" s="10" t="s">
        <v>2907</v>
      </c>
      <c r="B1186" s="10">
        <v>2500000.0</v>
      </c>
      <c r="C1186" s="10" t="s">
        <v>2838</v>
      </c>
      <c r="D1186" s="10">
        <v>5.0</v>
      </c>
      <c r="E1186" s="10" t="s">
        <v>2838</v>
      </c>
      <c r="F1186">
        <v>6.0</v>
      </c>
      <c r="G1186" t="s">
        <v>2838</v>
      </c>
      <c r="H1186" s="10">
        <v>2.0</v>
      </c>
      <c r="I1186" s="10" t="s">
        <v>2838</v>
      </c>
      <c r="J1186" s="10" t="s">
        <v>33</v>
      </c>
      <c r="K1186" s="10" t="s">
        <v>40</v>
      </c>
      <c r="L1186" s="10">
        <v>3283.0</v>
      </c>
      <c r="M1186" s="10" t="s">
        <v>2838</v>
      </c>
      <c r="N1186" s="10" t="s">
        <v>2909</v>
      </c>
      <c r="O1186" t="s">
        <v>42</v>
      </c>
    </row>
    <row r="1187">
      <c r="A1187" s="10" t="s">
        <v>2912</v>
      </c>
      <c r="B1187" s="10">
        <v>2500000.0</v>
      </c>
      <c r="C1187" s="10" t="s">
        <v>2838</v>
      </c>
      <c r="D1187" s="10">
        <v>5.0</v>
      </c>
      <c r="E1187" s="10" t="s">
        <v>2838</v>
      </c>
      <c r="F1187">
        <v>5.0</v>
      </c>
      <c r="G1187" t="s">
        <v>2838</v>
      </c>
      <c r="H1187" s="10">
        <v>2.0</v>
      </c>
      <c r="I1187" s="10" t="s">
        <v>2838</v>
      </c>
      <c r="J1187" s="10" t="s">
        <v>56</v>
      </c>
      <c r="K1187" s="10" t="s">
        <v>2908</v>
      </c>
      <c r="L1187" s="10">
        <v>3719.0</v>
      </c>
      <c r="M1187" s="10" t="s">
        <v>2838</v>
      </c>
      <c r="N1187" s="10" t="s">
        <v>2909</v>
      </c>
      <c r="O1187" t="s">
        <v>36</v>
      </c>
    </row>
    <row r="1188">
      <c r="A1188" s="10" t="s">
        <v>2941</v>
      </c>
      <c r="B1188" s="10">
        <v>2500000.0</v>
      </c>
      <c r="C1188" s="10" t="s">
        <v>2838</v>
      </c>
      <c r="D1188" s="10">
        <v>4.0</v>
      </c>
      <c r="E1188" s="10" t="s">
        <v>2838</v>
      </c>
      <c r="F1188">
        <v>5.0</v>
      </c>
      <c r="G1188" t="s">
        <v>2838</v>
      </c>
      <c r="H1188" s="10">
        <v>2.0</v>
      </c>
      <c r="I1188" s="10" t="s">
        <v>2838</v>
      </c>
      <c r="J1188" s="10" t="s">
        <v>92</v>
      </c>
      <c r="K1188" s="10" t="s">
        <v>2908</v>
      </c>
      <c r="L1188" s="10">
        <v>2573.0</v>
      </c>
      <c r="M1188" s="10" t="s">
        <v>2838</v>
      </c>
      <c r="N1188" s="10" t="s">
        <v>2909</v>
      </c>
      <c r="O1188" t="s">
        <v>36</v>
      </c>
    </row>
    <row r="1189">
      <c r="A1189" s="10" t="s">
        <v>2952</v>
      </c>
      <c r="B1189" s="10">
        <v>2500000.0</v>
      </c>
      <c r="C1189" s="10" t="s">
        <v>2838</v>
      </c>
      <c r="D1189" s="10">
        <v>6.0</v>
      </c>
      <c r="E1189" s="10" t="s">
        <v>2838</v>
      </c>
      <c r="F1189">
        <v>5.0</v>
      </c>
      <c r="G1189" t="s">
        <v>2838</v>
      </c>
      <c r="H1189" s="10">
        <v>2.0</v>
      </c>
      <c r="I1189" s="10" t="s">
        <v>2838</v>
      </c>
      <c r="J1189" s="10" t="s">
        <v>39</v>
      </c>
      <c r="K1189" s="10" t="s">
        <v>40</v>
      </c>
      <c r="L1189" s="10">
        <v>7720.0</v>
      </c>
      <c r="M1189" s="10" t="s">
        <v>2986</v>
      </c>
      <c r="N1189" s="10" t="s">
        <v>2909</v>
      </c>
      <c r="O1189" t="s">
        <v>112</v>
      </c>
    </row>
    <row r="1190">
      <c r="A1190" s="10" t="s">
        <v>2921</v>
      </c>
      <c r="B1190" s="10">
        <v>2500000.0</v>
      </c>
      <c r="C1190" s="10" t="s">
        <v>2838</v>
      </c>
      <c r="D1190" s="10">
        <v>6.0</v>
      </c>
      <c r="E1190" s="10" t="s">
        <v>2838</v>
      </c>
      <c r="F1190">
        <v>6.0</v>
      </c>
      <c r="G1190" t="s">
        <v>2838</v>
      </c>
      <c r="H1190" s="10">
        <v>2.0</v>
      </c>
      <c r="I1190" s="10" t="s">
        <v>2838</v>
      </c>
      <c r="J1190" s="10" t="s">
        <v>177</v>
      </c>
      <c r="K1190" s="10" t="s">
        <v>40</v>
      </c>
      <c r="L1190" s="10">
        <v>2200.0</v>
      </c>
      <c r="M1190" s="10" t="s">
        <v>2838</v>
      </c>
      <c r="N1190" s="10" t="s">
        <v>2909</v>
      </c>
      <c r="O1190" t="s">
        <v>256</v>
      </c>
    </row>
    <row r="1191">
      <c r="A1191" s="10" t="s">
        <v>2920</v>
      </c>
      <c r="B1191" s="10">
        <v>2500000.0</v>
      </c>
      <c r="C1191" s="10" t="s">
        <v>2838</v>
      </c>
      <c r="D1191" s="10">
        <v>6.0</v>
      </c>
      <c r="E1191" s="10" t="s">
        <v>2838</v>
      </c>
      <c r="F1191">
        <v>6.0</v>
      </c>
      <c r="G1191" t="s">
        <v>2838</v>
      </c>
      <c r="H1191" s="10">
        <v>2.0</v>
      </c>
      <c r="I1191" s="10" t="s">
        <v>2838</v>
      </c>
      <c r="J1191" s="10" t="s">
        <v>56</v>
      </c>
      <c r="K1191" s="10" t="s">
        <v>40</v>
      </c>
      <c r="L1191" s="10">
        <v>3600.0</v>
      </c>
      <c r="M1191" s="10" t="s">
        <v>2838</v>
      </c>
      <c r="N1191" s="10" t="s">
        <v>2909</v>
      </c>
      <c r="O1191" t="s">
        <v>42</v>
      </c>
    </row>
    <row r="1192">
      <c r="A1192" s="10" t="s">
        <v>2912</v>
      </c>
      <c r="B1192" s="10">
        <v>2500000.0</v>
      </c>
      <c r="C1192" s="10" t="s">
        <v>2838</v>
      </c>
      <c r="D1192" s="10">
        <v>5.0</v>
      </c>
      <c r="E1192" s="10" t="s">
        <v>2838</v>
      </c>
      <c r="F1192">
        <v>5.0</v>
      </c>
      <c r="G1192" t="s">
        <v>2838</v>
      </c>
      <c r="H1192" s="10">
        <v>1.0</v>
      </c>
      <c r="I1192" s="10" t="s">
        <v>2986</v>
      </c>
      <c r="J1192" s="10" t="s">
        <v>56</v>
      </c>
      <c r="K1192" s="10" t="s">
        <v>40</v>
      </c>
      <c r="L1192" s="10">
        <v>3800.0</v>
      </c>
      <c r="M1192" s="10" t="s">
        <v>2838</v>
      </c>
      <c r="N1192" s="10" t="s">
        <v>2909</v>
      </c>
      <c r="O1192" t="s">
        <v>36</v>
      </c>
    </row>
    <row r="1193">
      <c r="A1193" s="10" t="s">
        <v>2936</v>
      </c>
      <c r="B1193" s="10">
        <v>2500000.0</v>
      </c>
      <c r="C1193" s="10" t="s">
        <v>2838</v>
      </c>
      <c r="D1193" s="10">
        <v>5.0</v>
      </c>
      <c r="E1193" s="10" t="s">
        <v>2838</v>
      </c>
      <c r="F1193">
        <v>4.0</v>
      </c>
      <c r="G1193" t="s">
        <v>2838</v>
      </c>
      <c r="H1193" s="10">
        <v>4.0</v>
      </c>
      <c r="I1193" s="10" t="s">
        <v>2986</v>
      </c>
      <c r="J1193" s="10" t="s">
        <v>177</v>
      </c>
      <c r="K1193" s="10" t="s">
        <v>40</v>
      </c>
      <c r="L1193" s="10">
        <v>2250.0</v>
      </c>
      <c r="M1193" s="10" t="s">
        <v>2838</v>
      </c>
      <c r="N1193" s="10" t="s">
        <v>2909</v>
      </c>
      <c r="O1193" t="s">
        <v>42</v>
      </c>
    </row>
    <row r="1194">
      <c r="A1194" s="10" t="s">
        <v>2919</v>
      </c>
      <c r="B1194" s="10">
        <v>2500000.0</v>
      </c>
      <c r="C1194" s="10" t="s">
        <v>2838</v>
      </c>
      <c r="D1194" s="10">
        <v>4.0</v>
      </c>
      <c r="E1194" s="10" t="s">
        <v>2838</v>
      </c>
      <c r="F1194">
        <v>4.0</v>
      </c>
      <c r="G1194" t="s">
        <v>2838</v>
      </c>
      <c r="H1194" s="10">
        <v>2.0</v>
      </c>
      <c r="I1194" s="10" t="s">
        <v>2838</v>
      </c>
      <c r="J1194" s="10" t="s">
        <v>92</v>
      </c>
      <c r="K1194" s="10" t="s">
        <v>40</v>
      </c>
      <c r="L1194" s="10">
        <v>3788.0</v>
      </c>
      <c r="M1194" s="10" t="s">
        <v>2838</v>
      </c>
      <c r="N1194" s="10" t="s">
        <v>2909</v>
      </c>
      <c r="O1194" t="s">
        <v>42</v>
      </c>
    </row>
    <row r="1195">
      <c r="A1195" s="10" t="s">
        <v>2916</v>
      </c>
      <c r="B1195" s="10">
        <v>2500000.0</v>
      </c>
      <c r="C1195" s="10" t="s">
        <v>2838</v>
      </c>
      <c r="D1195" s="10">
        <v>5.0</v>
      </c>
      <c r="E1195" s="10" t="s">
        <v>2838</v>
      </c>
      <c r="F1195">
        <v>4.0</v>
      </c>
      <c r="G1195" t="s">
        <v>2838</v>
      </c>
      <c r="H1195" s="10">
        <v>1.0</v>
      </c>
      <c r="I1195" s="10" t="s">
        <v>2986</v>
      </c>
      <c r="J1195" s="10" t="s">
        <v>557</v>
      </c>
      <c r="K1195" s="10" t="s">
        <v>40</v>
      </c>
      <c r="L1195" s="10">
        <v>4590.0</v>
      </c>
      <c r="M1195" s="10" t="s">
        <v>2838</v>
      </c>
      <c r="N1195" s="10" t="s">
        <v>2909</v>
      </c>
      <c r="O1195" t="s">
        <v>42</v>
      </c>
    </row>
    <row r="1196">
      <c r="A1196" s="10" t="s">
        <v>2918</v>
      </c>
      <c r="B1196" s="10">
        <v>2500000.0</v>
      </c>
      <c r="C1196" s="10" t="s">
        <v>2838</v>
      </c>
      <c r="D1196" s="10">
        <v>6.0</v>
      </c>
      <c r="E1196" s="10" t="s">
        <v>2838</v>
      </c>
      <c r="F1196">
        <v>6.0</v>
      </c>
      <c r="G1196" t="s">
        <v>2838</v>
      </c>
      <c r="H1196" s="10">
        <v>5.0</v>
      </c>
      <c r="I1196" s="10" t="s">
        <v>2986</v>
      </c>
      <c r="J1196" s="10" t="s">
        <v>56</v>
      </c>
      <c r="K1196" s="10" t="s">
        <v>40</v>
      </c>
      <c r="L1196" s="10">
        <v>4800.0</v>
      </c>
      <c r="M1196" s="10" t="s">
        <v>2838</v>
      </c>
      <c r="N1196" s="10" t="s">
        <v>2909</v>
      </c>
      <c r="O1196" t="s">
        <v>42</v>
      </c>
    </row>
    <row r="1197">
      <c r="A1197" s="10" t="s">
        <v>2910</v>
      </c>
      <c r="B1197" s="10">
        <v>2500000.0</v>
      </c>
      <c r="C1197" s="10" t="s">
        <v>2838</v>
      </c>
      <c r="D1197" s="10">
        <v>3.0</v>
      </c>
      <c r="E1197" s="10" t="s">
        <v>2838</v>
      </c>
      <c r="F1197">
        <v>3.0</v>
      </c>
      <c r="G1197" t="s">
        <v>2838</v>
      </c>
      <c r="H1197" s="10">
        <v>1.0</v>
      </c>
      <c r="I1197" s="10" t="s">
        <v>2986</v>
      </c>
      <c r="J1197" s="10" t="s">
        <v>92</v>
      </c>
      <c r="K1197" s="10" t="s">
        <v>2908</v>
      </c>
      <c r="L1197" s="10">
        <v>2248.0</v>
      </c>
      <c r="M1197" s="10" t="s">
        <v>2838</v>
      </c>
      <c r="N1197" s="10" t="s">
        <v>2909</v>
      </c>
      <c r="O1197" t="s">
        <v>42</v>
      </c>
    </row>
    <row r="1198">
      <c r="A1198" s="10" t="s">
        <v>2959</v>
      </c>
      <c r="B1198" s="10">
        <v>2500000.0</v>
      </c>
      <c r="C1198" s="10" t="s">
        <v>2838</v>
      </c>
      <c r="D1198" s="10">
        <v>4.0</v>
      </c>
      <c r="E1198" s="10" t="s">
        <v>2838</v>
      </c>
      <c r="F1198">
        <v>3.0</v>
      </c>
      <c r="G1198" t="s">
        <v>2838</v>
      </c>
      <c r="H1198" s="10">
        <v>1.0</v>
      </c>
      <c r="I1198" s="10" t="s">
        <v>2986</v>
      </c>
      <c r="J1198" s="10" t="s">
        <v>92</v>
      </c>
      <c r="K1198" s="10" t="s">
        <v>2908</v>
      </c>
      <c r="L1198" s="10">
        <v>2680.0</v>
      </c>
      <c r="M1198" s="10" t="s">
        <v>2838</v>
      </c>
      <c r="N1198" s="10" t="s">
        <v>2909</v>
      </c>
      <c r="O1198" t="s">
        <v>42</v>
      </c>
    </row>
    <row r="1199">
      <c r="A1199" s="10" t="s">
        <v>2920</v>
      </c>
      <c r="B1199" s="10">
        <v>2500000.0</v>
      </c>
      <c r="C1199" s="10" t="s">
        <v>2838</v>
      </c>
      <c r="D1199" s="10">
        <v>6.0</v>
      </c>
      <c r="E1199" s="10" t="s">
        <v>2838</v>
      </c>
      <c r="F1199">
        <v>5.0</v>
      </c>
      <c r="G1199" t="s">
        <v>2838</v>
      </c>
      <c r="H1199" s="10">
        <v>2.0</v>
      </c>
      <c r="I1199" s="10" t="s">
        <v>2838</v>
      </c>
      <c r="J1199" s="10" t="s">
        <v>92</v>
      </c>
      <c r="K1199" s="10" t="s">
        <v>2908</v>
      </c>
      <c r="L1199" s="10">
        <v>4000.0</v>
      </c>
      <c r="M1199" s="10" t="s">
        <v>2838</v>
      </c>
      <c r="N1199" s="10" t="s">
        <v>2909</v>
      </c>
      <c r="O1199" t="s">
        <v>42</v>
      </c>
    </row>
    <row r="1200">
      <c r="A1200" s="10" t="s">
        <v>2958</v>
      </c>
      <c r="B1200" s="10">
        <v>2500000.0</v>
      </c>
      <c r="C1200" s="10" t="s">
        <v>2838</v>
      </c>
      <c r="D1200" s="10">
        <v>4.0</v>
      </c>
      <c r="E1200" s="10" t="s">
        <v>2838</v>
      </c>
      <c r="F1200">
        <v>3.0</v>
      </c>
      <c r="G1200" t="s">
        <v>2838</v>
      </c>
      <c r="H1200" s="10">
        <v>2.0</v>
      </c>
      <c r="I1200" s="10" t="s">
        <v>2838</v>
      </c>
      <c r="J1200" s="10" t="s">
        <v>1404</v>
      </c>
      <c r="K1200" s="10" t="s">
        <v>40</v>
      </c>
      <c r="L1200" s="10">
        <v>9120.0</v>
      </c>
      <c r="M1200" s="10" t="s">
        <v>2986</v>
      </c>
      <c r="N1200" s="10" t="s">
        <v>2909</v>
      </c>
      <c r="O1200" t="s">
        <v>112</v>
      </c>
    </row>
    <row r="1201">
      <c r="A1201" s="10" t="s">
        <v>2920</v>
      </c>
      <c r="B1201" s="10">
        <v>2500000.0</v>
      </c>
      <c r="C1201" s="10" t="s">
        <v>2838</v>
      </c>
      <c r="D1201" s="10">
        <v>4.0</v>
      </c>
      <c r="E1201" s="10" t="s">
        <v>2838</v>
      </c>
      <c r="F1201">
        <v>5.0</v>
      </c>
      <c r="G1201" t="s">
        <v>2838</v>
      </c>
      <c r="H1201" s="10">
        <v>2.0</v>
      </c>
      <c r="I1201" s="10" t="s">
        <v>2838</v>
      </c>
      <c r="J1201" s="10" t="s">
        <v>92</v>
      </c>
      <c r="K1201" s="10" t="s">
        <v>2908</v>
      </c>
      <c r="L1201" s="10">
        <v>3729.0</v>
      </c>
      <c r="M1201" s="10" t="s">
        <v>2838</v>
      </c>
      <c r="N1201" s="10" t="s">
        <v>2909</v>
      </c>
      <c r="O1201" t="s">
        <v>36</v>
      </c>
    </row>
    <row r="1202">
      <c r="A1202" s="10" t="s">
        <v>2919</v>
      </c>
      <c r="B1202" s="10">
        <v>2500000.0</v>
      </c>
      <c r="C1202" s="10" t="s">
        <v>2838</v>
      </c>
      <c r="D1202" s="10">
        <v>5.0</v>
      </c>
      <c r="E1202" s="10" t="s">
        <v>2838</v>
      </c>
      <c r="F1202">
        <v>5.0</v>
      </c>
      <c r="G1202" t="s">
        <v>2838</v>
      </c>
      <c r="H1202" s="10">
        <v>3.0</v>
      </c>
      <c r="I1202" s="10" t="s">
        <v>2986</v>
      </c>
      <c r="J1202" s="10" t="s">
        <v>92</v>
      </c>
      <c r="K1202" s="10" t="s">
        <v>2908</v>
      </c>
      <c r="L1202" s="10">
        <v>2780.0</v>
      </c>
      <c r="M1202" s="10" t="s">
        <v>2838</v>
      </c>
      <c r="N1202" s="10" t="s">
        <v>2909</v>
      </c>
      <c r="O1202" t="s">
        <v>42</v>
      </c>
    </row>
    <row r="1203">
      <c r="A1203" s="10" t="s">
        <v>2920</v>
      </c>
      <c r="B1203" s="10">
        <v>2500000.0</v>
      </c>
      <c r="C1203" s="10" t="s">
        <v>2838</v>
      </c>
      <c r="D1203" s="10">
        <v>6.0</v>
      </c>
      <c r="E1203" s="10" t="s">
        <v>2838</v>
      </c>
      <c r="F1203">
        <v>6.0</v>
      </c>
      <c r="G1203" t="s">
        <v>2838</v>
      </c>
      <c r="H1203" s="10">
        <v>2.0</v>
      </c>
      <c r="I1203" s="10" t="s">
        <v>2838</v>
      </c>
      <c r="J1203" s="10" t="s">
        <v>92</v>
      </c>
      <c r="K1203" s="10" t="s">
        <v>2908</v>
      </c>
      <c r="L1203" s="10">
        <v>4000.0</v>
      </c>
      <c r="M1203" s="10" t="s">
        <v>2838</v>
      </c>
      <c r="N1203" s="10" t="s">
        <v>2909</v>
      </c>
      <c r="O1203" t="s">
        <v>112</v>
      </c>
    </row>
    <row r="1204">
      <c r="A1204" s="10" t="s">
        <v>2920</v>
      </c>
      <c r="B1204" s="10">
        <v>2500000.0</v>
      </c>
      <c r="C1204" s="10" t="s">
        <v>2838</v>
      </c>
      <c r="D1204" s="10">
        <v>6.0</v>
      </c>
      <c r="E1204" s="10" t="s">
        <v>2838</v>
      </c>
      <c r="F1204">
        <v>3.0</v>
      </c>
      <c r="G1204" t="s">
        <v>2838</v>
      </c>
      <c r="H1204" s="10">
        <v>1.0</v>
      </c>
      <c r="I1204" s="10" t="s">
        <v>2986</v>
      </c>
      <c r="J1204" s="10" t="s">
        <v>92</v>
      </c>
      <c r="K1204" s="10" t="s">
        <v>2908</v>
      </c>
      <c r="L1204" s="10">
        <v>4000.0</v>
      </c>
      <c r="M1204" s="10" t="s">
        <v>2838</v>
      </c>
      <c r="N1204" s="10" t="s">
        <v>2909</v>
      </c>
      <c r="O1204" t="s">
        <v>256</v>
      </c>
    </row>
    <row r="1205">
      <c r="A1205" s="10" t="s">
        <v>2923</v>
      </c>
      <c r="B1205" s="10">
        <v>2500000.0</v>
      </c>
      <c r="C1205" s="10" t="s">
        <v>2838</v>
      </c>
      <c r="D1205" s="10">
        <v>4.0</v>
      </c>
      <c r="E1205" s="10" t="s">
        <v>2838</v>
      </c>
      <c r="F1205">
        <v>3.0</v>
      </c>
      <c r="G1205" t="s">
        <v>2838</v>
      </c>
      <c r="H1205" s="10">
        <v>2.0</v>
      </c>
      <c r="I1205" s="10" t="s">
        <v>2838</v>
      </c>
      <c r="J1205" s="10" t="s">
        <v>92</v>
      </c>
      <c r="K1205" s="10" t="s">
        <v>2908</v>
      </c>
      <c r="L1205" s="10">
        <v>2265.0</v>
      </c>
      <c r="M1205" s="10" t="s">
        <v>2838</v>
      </c>
      <c r="N1205" s="10" t="s">
        <v>2909</v>
      </c>
      <c r="O1205" t="s">
        <v>42</v>
      </c>
    </row>
    <row r="1206">
      <c r="A1206" s="10" t="s">
        <v>2907</v>
      </c>
      <c r="B1206" s="10">
        <v>2500000.0</v>
      </c>
      <c r="C1206" s="10" t="s">
        <v>2838</v>
      </c>
      <c r="D1206" s="10">
        <v>2.0</v>
      </c>
      <c r="E1206" s="10" t="s">
        <v>2838</v>
      </c>
      <c r="F1206">
        <v>2.0</v>
      </c>
      <c r="G1206" t="s">
        <v>2838</v>
      </c>
      <c r="H1206" s="10">
        <v>1.0</v>
      </c>
      <c r="I1206" s="10" t="s">
        <v>2986</v>
      </c>
      <c r="J1206" s="10" t="s">
        <v>33</v>
      </c>
      <c r="K1206" s="10" t="s">
        <v>2908</v>
      </c>
      <c r="L1206" s="10">
        <v>1076.0</v>
      </c>
      <c r="M1206" s="10" t="s">
        <v>2838</v>
      </c>
      <c r="N1206" s="10" t="s">
        <v>2909</v>
      </c>
      <c r="O1206" t="s">
        <v>42</v>
      </c>
    </row>
    <row r="1207">
      <c r="A1207" s="10" t="s">
        <v>2907</v>
      </c>
      <c r="B1207" s="10">
        <v>2500000.0</v>
      </c>
      <c r="C1207" s="10" t="s">
        <v>2838</v>
      </c>
      <c r="D1207" s="10">
        <v>2.0</v>
      </c>
      <c r="E1207" s="10" t="s">
        <v>2838</v>
      </c>
      <c r="F1207">
        <v>2.0</v>
      </c>
      <c r="G1207" t="s">
        <v>2838</v>
      </c>
      <c r="H1207" s="10">
        <v>2.0</v>
      </c>
      <c r="I1207" s="10" t="s">
        <v>2838</v>
      </c>
      <c r="J1207" s="10" t="s">
        <v>33</v>
      </c>
      <c r="K1207" s="10" t="s">
        <v>2908</v>
      </c>
      <c r="L1207" s="10">
        <v>1076.0</v>
      </c>
      <c r="M1207" s="10" t="s">
        <v>2838</v>
      </c>
      <c r="N1207" s="10" t="s">
        <v>2909</v>
      </c>
      <c r="O1207" t="s">
        <v>42</v>
      </c>
    </row>
    <row r="1208">
      <c r="A1208" s="10" t="s">
        <v>2916</v>
      </c>
      <c r="B1208" s="10">
        <v>2500000.0</v>
      </c>
      <c r="C1208" s="10" t="s">
        <v>2838</v>
      </c>
      <c r="D1208" s="10">
        <v>7.0</v>
      </c>
      <c r="E1208" s="10" t="s">
        <v>2838</v>
      </c>
      <c r="F1208">
        <v>7.0</v>
      </c>
      <c r="G1208" t="s">
        <v>2838</v>
      </c>
      <c r="H1208" s="10">
        <v>2.0</v>
      </c>
      <c r="I1208" s="10" t="s">
        <v>2838</v>
      </c>
      <c r="J1208" s="10" t="s">
        <v>671</v>
      </c>
      <c r="K1208" s="10" t="s">
        <v>40</v>
      </c>
      <c r="L1208" s="10">
        <v>3230.0</v>
      </c>
      <c r="M1208" s="10" t="s">
        <v>2838</v>
      </c>
      <c r="N1208" s="10" t="s">
        <v>2909</v>
      </c>
      <c r="O1208" t="s">
        <v>112</v>
      </c>
    </row>
    <row r="1209">
      <c r="A1209" s="10" t="s">
        <v>2919</v>
      </c>
      <c r="B1209" s="10">
        <v>2500000.0</v>
      </c>
      <c r="C1209" s="10" t="s">
        <v>2838</v>
      </c>
      <c r="D1209" s="10">
        <v>3.0</v>
      </c>
      <c r="E1209" s="10" t="s">
        <v>2838</v>
      </c>
      <c r="F1209">
        <v>3.0</v>
      </c>
      <c r="G1209" t="s">
        <v>2838</v>
      </c>
      <c r="H1209" s="10">
        <v>2.0</v>
      </c>
      <c r="I1209" s="10" t="s">
        <v>2838</v>
      </c>
      <c r="J1209" s="10" t="s">
        <v>92</v>
      </c>
      <c r="K1209" s="10" t="s">
        <v>2908</v>
      </c>
      <c r="L1209" s="10">
        <v>2800.0</v>
      </c>
      <c r="M1209" s="10" t="s">
        <v>2838</v>
      </c>
      <c r="N1209" s="10" t="s">
        <v>2909</v>
      </c>
      <c r="O1209" t="s">
        <v>42</v>
      </c>
    </row>
    <row r="1210">
      <c r="A1210" s="10" t="s">
        <v>2928</v>
      </c>
      <c r="B1210" s="10">
        <v>2499999.0</v>
      </c>
      <c r="C1210" s="10" t="s">
        <v>2838</v>
      </c>
      <c r="D1210" s="10">
        <v>4.0</v>
      </c>
      <c r="E1210" s="10" t="s">
        <v>2838</v>
      </c>
      <c r="F1210">
        <v>4.0</v>
      </c>
      <c r="G1210" t="s">
        <v>2838</v>
      </c>
      <c r="H1210" s="10">
        <v>2.0</v>
      </c>
      <c r="I1210" s="10" t="s">
        <v>2838</v>
      </c>
      <c r="J1210" s="10" t="s">
        <v>33</v>
      </c>
      <c r="K1210" s="10" t="s">
        <v>2908</v>
      </c>
      <c r="L1210" s="10">
        <v>1787.0</v>
      </c>
      <c r="M1210" s="10" t="s">
        <v>2838</v>
      </c>
      <c r="N1210" s="10" t="s">
        <v>2909</v>
      </c>
      <c r="O1210" t="s">
        <v>36</v>
      </c>
    </row>
    <row r="1211">
      <c r="A1211" s="10" t="s">
        <v>2921</v>
      </c>
      <c r="B1211" s="10">
        <v>2490000.0</v>
      </c>
      <c r="C1211" s="10" t="s">
        <v>2838</v>
      </c>
      <c r="D1211" s="10">
        <v>6.0</v>
      </c>
      <c r="E1211" s="10" t="s">
        <v>2838</v>
      </c>
      <c r="F1211">
        <v>3.0</v>
      </c>
      <c r="G1211" t="s">
        <v>2838</v>
      </c>
      <c r="H1211" s="10">
        <v>1.0</v>
      </c>
      <c r="I1211" s="10" t="s">
        <v>2986</v>
      </c>
      <c r="J1211" s="10" t="s">
        <v>557</v>
      </c>
      <c r="K1211" s="10" t="s">
        <v>40</v>
      </c>
      <c r="L1211" s="10">
        <v>2900.0</v>
      </c>
      <c r="M1211" s="10" t="s">
        <v>2838</v>
      </c>
      <c r="N1211" s="10" t="s">
        <v>2909</v>
      </c>
      <c r="O1211" t="s">
        <v>42</v>
      </c>
    </row>
    <row r="1212">
      <c r="A1212" s="10" t="s">
        <v>2920</v>
      </c>
      <c r="B1212" s="10">
        <v>2484000.0</v>
      </c>
      <c r="C1212" s="10" t="s">
        <v>2838</v>
      </c>
      <c r="D1212" s="10">
        <v>4.0</v>
      </c>
      <c r="E1212" s="10" t="s">
        <v>2838</v>
      </c>
      <c r="F1212">
        <v>5.0</v>
      </c>
      <c r="G1212" t="s">
        <v>2838</v>
      </c>
      <c r="H1212" s="10">
        <v>1.0</v>
      </c>
      <c r="I1212" s="10" t="s">
        <v>2986</v>
      </c>
      <c r="J1212" s="10" t="s">
        <v>92</v>
      </c>
      <c r="K1212" s="10" t="s">
        <v>2908</v>
      </c>
      <c r="L1212" s="10">
        <v>2700.0</v>
      </c>
      <c r="M1212" s="10" t="s">
        <v>2838</v>
      </c>
      <c r="N1212" s="10" t="s">
        <v>2909</v>
      </c>
      <c r="O1212" t="s">
        <v>36</v>
      </c>
    </row>
    <row r="1213">
      <c r="A1213" s="10" t="s">
        <v>2920</v>
      </c>
      <c r="B1213" s="10">
        <v>2480000.0</v>
      </c>
      <c r="C1213" s="10" t="s">
        <v>2838</v>
      </c>
      <c r="D1213" s="10">
        <v>5.0</v>
      </c>
      <c r="E1213" s="10" t="s">
        <v>2838</v>
      </c>
      <c r="F1213">
        <v>5.0</v>
      </c>
      <c r="G1213" t="s">
        <v>2838</v>
      </c>
      <c r="H1213" s="10">
        <v>2.0</v>
      </c>
      <c r="I1213" s="10" t="s">
        <v>2838</v>
      </c>
      <c r="J1213" s="10" t="s">
        <v>92</v>
      </c>
      <c r="K1213" s="10" t="s">
        <v>2908</v>
      </c>
      <c r="L1213" s="10">
        <v>3041.0</v>
      </c>
      <c r="M1213" s="10" t="s">
        <v>2838</v>
      </c>
      <c r="N1213" s="10" t="s">
        <v>2909</v>
      </c>
      <c r="O1213" t="s">
        <v>42</v>
      </c>
    </row>
    <row r="1214">
      <c r="A1214" s="10" t="s">
        <v>2920</v>
      </c>
      <c r="B1214" s="10">
        <v>2480000.0</v>
      </c>
      <c r="C1214" s="10" t="s">
        <v>2838</v>
      </c>
      <c r="D1214" s="10">
        <v>5.0</v>
      </c>
      <c r="E1214" s="10" t="s">
        <v>2838</v>
      </c>
      <c r="F1214">
        <v>5.0</v>
      </c>
      <c r="G1214" t="s">
        <v>2838</v>
      </c>
      <c r="H1214" s="10">
        <v>3.0</v>
      </c>
      <c r="I1214" s="10" t="s">
        <v>2986</v>
      </c>
      <c r="J1214" s="10" t="s">
        <v>92</v>
      </c>
      <c r="K1214" s="10" t="s">
        <v>2908</v>
      </c>
      <c r="L1214" s="10">
        <v>3041.0</v>
      </c>
      <c r="M1214" s="10" t="s">
        <v>2838</v>
      </c>
      <c r="N1214" s="10" t="s">
        <v>2909</v>
      </c>
      <c r="O1214" t="s">
        <v>112</v>
      </c>
    </row>
    <row r="1215">
      <c r="A1215" s="10" t="s">
        <v>2920</v>
      </c>
      <c r="B1215" s="10">
        <v>2480000.0</v>
      </c>
      <c r="C1215" s="10" t="s">
        <v>2838</v>
      </c>
      <c r="D1215" s="10">
        <v>5.0</v>
      </c>
      <c r="E1215" s="10" t="s">
        <v>2838</v>
      </c>
      <c r="F1215">
        <v>6.0</v>
      </c>
      <c r="G1215" t="s">
        <v>2838</v>
      </c>
      <c r="H1215" s="10">
        <v>1.0</v>
      </c>
      <c r="I1215" s="10" t="s">
        <v>2986</v>
      </c>
      <c r="J1215" s="10" t="s">
        <v>92</v>
      </c>
      <c r="K1215" s="10" t="s">
        <v>2908</v>
      </c>
      <c r="L1215" s="10">
        <v>2702.0</v>
      </c>
      <c r="M1215" s="10" t="s">
        <v>2838</v>
      </c>
      <c r="N1215" s="10" t="s">
        <v>2909</v>
      </c>
      <c r="O1215" t="s">
        <v>42</v>
      </c>
    </row>
    <row r="1216">
      <c r="A1216" s="10" t="s">
        <v>2907</v>
      </c>
      <c r="B1216" s="10">
        <v>2480000.0</v>
      </c>
      <c r="C1216" s="10" t="s">
        <v>2838</v>
      </c>
      <c r="D1216" s="10">
        <v>1.0</v>
      </c>
      <c r="E1216" s="10" t="s">
        <v>2838</v>
      </c>
      <c r="F1216">
        <v>1.0</v>
      </c>
      <c r="G1216" t="s">
        <v>2838</v>
      </c>
      <c r="H1216" s="10">
        <v>1.0</v>
      </c>
      <c r="I1216" s="10" t="s">
        <v>2986</v>
      </c>
      <c r="J1216" s="10" t="s">
        <v>33</v>
      </c>
      <c r="K1216" s="10" t="s">
        <v>2908</v>
      </c>
      <c r="L1216" s="10">
        <v>1023.0</v>
      </c>
      <c r="M1216" s="10" t="s">
        <v>2838</v>
      </c>
      <c r="N1216" s="10" t="s">
        <v>2909</v>
      </c>
      <c r="O1216" t="s">
        <v>42</v>
      </c>
    </row>
    <row r="1217">
      <c r="A1217" s="10" t="s">
        <v>2907</v>
      </c>
      <c r="B1217" s="10">
        <v>2480000.0</v>
      </c>
      <c r="C1217" s="10" t="s">
        <v>2838</v>
      </c>
      <c r="D1217" s="10">
        <v>5.0</v>
      </c>
      <c r="E1217" s="10" t="s">
        <v>2838</v>
      </c>
      <c r="F1217">
        <v>5.0</v>
      </c>
      <c r="G1217" t="s">
        <v>2838</v>
      </c>
      <c r="H1217" s="10">
        <v>2.0</v>
      </c>
      <c r="I1217" s="10" t="s">
        <v>2838</v>
      </c>
      <c r="J1217" s="10" t="s">
        <v>92</v>
      </c>
      <c r="K1217" s="10" t="s">
        <v>2908</v>
      </c>
      <c r="L1217" s="10">
        <v>2900.0</v>
      </c>
      <c r="M1217" s="10" t="s">
        <v>2838</v>
      </c>
      <c r="N1217" s="10" t="s">
        <v>2909</v>
      </c>
      <c r="O1217" t="s">
        <v>36</v>
      </c>
    </row>
    <row r="1218">
      <c r="A1218" s="10" t="s">
        <v>2910</v>
      </c>
      <c r="B1218" s="10">
        <v>2480000.0</v>
      </c>
      <c r="C1218" s="10" t="s">
        <v>2838</v>
      </c>
      <c r="D1218" s="10">
        <v>4.0</v>
      </c>
      <c r="E1218" s="10" t="s">
        <v>2838</v>
      </c>
      <c r="F1218">
        <v>4.0</v>
      </c>
      <c r="G1218" t="s">
        <v>2838</v>
      </c>
      <c r="H1218" s="10">
        <v>1.0</v>
      </c>
      <c r="I1218" s="10" t="s">
        <v>2986</v>
      </c>
      <c r="J1218" s="10" t="s">
        <v>177</v>
      </c>
      <c r="K1218" s="10" t="s">
        <v>40</v>
      </c>
      <c r="L1218" s="10">
        <v>1650.0</v>
      </c>
      <c r="M1218" s="10" t="s">
        <v>2838</v>
      </c>
      <c r="N1218" s="10" t="s">
        <v>2909</v>
      </c>
      <c r="O1218" t="s">
        <v>42</v>
      </c>
    </row>
    <row r="1219">
      <c r="A1219" s="10" t="s">
        <v>2941</v>
      </c>
      <c r="B1219" s="10">
        <v>2480000.0</v>
      </c>
      <c r="C1219" s="10" t="s">
        <v>2838</v>
      </c>
      <c r="D1219" s="10">
        <v>6.0</v>
      </c>
      <c r="E1219" s="10" t="s">
        <v>2838</v>
      </c>
      <c r="F1219">
        <v>5.0</v>
      </c>
      <c r="G1219" t="s">
        <v>2838</v>
      </c>
      <c r="H1219" s="10">
        <v>2.0</v>
      </c>
      <c r="I1219" s="10" t="s">
        <v>2838</v>
      </c>
      <c r="J1219" s="10" t="s">
        <v>56</v>
      </c>
      <c r="K1219" s="10" t="s">
        <v>40</v>
      </c>
      <c r="L1219" s="10">
        <v>3900.0</v>
      </c>
      <c r="M1219" s="10" t="s">
        <v>2838</v>
      </c>
      <c r="N1219" s="10" t="s">
        <v>2909</v>
      </c>
      <c r="O1219" t="s">
        <v>42</v>
      </c>
    </row>
    <row r="1220">
      <c r="A1220" s="10" t="s">
        <v>2917</v>
      </c>
      <c r="B1220" s="10">
        <v>2480000.0</v>
      </c>
      <c r="C1220" s="10" t="s">
        <v>2838</v>
      </c>
      <c r="D1220" s="10">
        <v>6.0</v>
      </c>
      <c r="E1220" s="10" t="s">
        <v>2838</v>
      </c>
      <c r="F1220">
        <v>3.0</v>
      </c>
      <c r="G1220" t="s">
        <v>2838</v>
      </c>
      <c r="H1220" s="10">
        <v>2.0</v>
      </c>
      <c r="I1220" s="10" t="s">
        <v>2838</v>
      </c>
      <c r="J1220" s="10" t="s">
        <v>56</v>
      </c>
      <c r="K1220" s="10" t="s">
        <v>40</v>
      </c>
      <c r="L1220" s="10">
        <v>3705.0</v>
      </c>
      <c r="M1220" s="10" t="s">
        <v>2838</v>
      </c>
      <c r="N1220" s="10" t="s">
        <v>2909</v>
      </c>
      <c r="O1220" t="s">
        <v>42</v>
      </c>
    </row>
    <row r="1221">
      <c r="A1221" s="10" t="s">
        <v>2912</v>
      </c>
      <c r="B1221" s="10">
        <v>2480000.0</v>
      </c>
      <c r="C1221" s="10" t="s">
        <v>2838</v>
      </c>
      <c r="D1221" s="10">
        <v>6.0</v>
      </c>
      <c r="E1221" s="10" t="s">
        <v>2838</v>
      </c>
      <c r="F1221">
        <v>5.0</v>
      </c>
      <c r="G1221" t="s">
        <v>2838</v>
      </c>
      <c r="H1221" s="10">
        <v>1.0</v>
      </c>
      <c r="I1221" s="10" t="s">
        <v>2986</v>
      </c>
      <c r="J1221" s="10" t="s">
        <v>56</v>
      </c>
      <c r="K1221" s="10" t="s">
        <v>2908</v>
      </c>
      <c r="L1221" s="10">
        <v>4333.0</v>
      </c>
      <c r="M1221" s="10" t="s">
        <v>2838</v>
      </c>
      <c r="N1221" s="10" t="s">
        <v>2909</v>
      </c>
      <c r="O1221" t="s">
        <v>42</v>
      </c>
    </row>
    <row r="1222">
      <c r="A1222" s="10" t="s">
        <v>2930</v>
      </c>
      <c r="B1222" s="10">
        <v>2480000.0</v>
      </c>
      <c r="C1222" s="10" t="s">
        <v>2838</v>
      </c>
      <c r="D1222" s="10">
        <v>8.0</v>
      </c>
      <c r="E1222" s="10" t="s">
        <v>2838</v>
      </c>
      <c r="F1222">
        <v>7.0</v>
      </c>
      <c r="G1222" t="s">
        <v>2838</v>
      </c>
      <c r="H1222" s="10">
        <v>1.0</v>
      </c>
      <c r="I1222" s="10" t="s">
        <v>2986</v>
      </c>
      <c r="J1222" s="10" t="s">
        <v>92</v>
      </c>
      <c r="K1222" s="10" t="s">
        <v>2908</v>
      </c>
      <c r="L1222" s="10">
        <v>5147.0</v>
      </c>
      <c r="M1222" s="10" t="s">
        <v>2838</v>
      </c>
      <c r="N1222" s="10" t="s">
        <v>2909</v>
      </c>
      <c r="O1222" t="s">
        <v>256</v>
      </c>
    </row>
    <row r="1223">
      <c r="A1223" s="10" t="s">
        <v>2907</v>
      </c>
      <c r="B1223" s="10">
        <v>2480000.0</v>
      </c>
      <c r="C1223" s="10" t="s">
        <v>2838</v>
      </c>
      <c r="D1223" s="10">
        <v>2.0</v>
      </c>
      <c r="E1223" s="10" t="s">
        <v>2838</v>
      </c>
      <c r="F1223">
        <v>2.0</v>
      </c>
      <c r="G1223" t="s">
        <v>2838</v>
      </c>
      <c r="H1223" s="10">
        <v>2.0</v>
      </c>
      <c r="I1223" s="10" t="s">
        <v>2838</v>
      </c>
      <c r="J1223" s="10" t="s">
        <v>33</v>
      </c>
      <c r="K1223" s="10" t="s">
        <v>2908</v>
      </c>
      <c r="L1223" s="10">
        <v>1076.0</v>
      </c>
      <c r="M1223" s="10" t="s">
        <v>2838</v>
      </c>
      <c r="N1223" s="10" t="s">
        <v>2909</v>
      </c>
      <c r="O1223" t="s">
        <v>36</v>
      </c>
    </row>
    <row r="1224">
      <c r="A1224" s="10" t="s">
        <v>2907</v>
      </c>
      <c r="B1224" s="10">
        <v>2480000.0</v>
      </c>
      <c r="C1224" s="10" t="s">
        <v>2838</v>
      </c>
      <c r="D1224" s="10">
        <v>4.0</v>
      </c>
      <c r="E1224" s="10" t="s">
        <v>2838</v>
      </c>
      <c r="F1224">
        <v>4.0</v>
      </c>
      <c r="G1224" t="s">
        <v>2838</v>
      </c>
      <c r="H1224" s="10">
        <v>2.0</v>
      </c>
      <c r="I1224" s="10" t="s">
        <v>2838</v>
      </c>
      <c r="J1224" s="10" t="s">
        <v>33</v>
      </c>
      <c r="K1224" s="10" t="s">
        <v>2908</v>
      </c>
      <c r="L1224" s="10">
        <v>1804.0</v>
      </c>
      <c r="M1224" s="10" t="s">
        <v>2838</v>
      </c>
      <c r="N1224" s="10" t="s">
        <v>2909</v>
      </c>
      <c r="O1224" t="s">
        <v>36</v>
      </c>
    </row>
    <row r="1225">
      <c r="A1225" s="10" t="s">
        <v>2907</v>
      </c>
      <c r="B1225" s="10">
        <v>2478600.0</v>
      </c>
      <c r="C1225" s="10" t="s">
        <v>2838</v>
      </c>
      <c r="D1225" s="10">
        <v>5.0</v>
      </c>
      <c r="E1225" s="10" t="s">
        <v>2838</v>
      </c>
      <c r="F1225">
        <v>4.0</v>
      </c>
      <c r="G1225" t="s">
        <v>2838</v>
      </c>
      <c r="H1225" s="10">
        <v>2.0</v>
      </c>
      <c r="I1225" s="10" t="s">
        <v>2838</v>
      </c>
      <c r="J1225" s="10" t="s">
        <v>92</v>
      </c>
      <c r="K1225" s="10" t="s">
        <v>2908</v>
      </c>
      <c r="L1225" s="10">
        <v>2916.0</v>
      </c>
      <c r="M1225" s="10" t="s">
        <v>2838</v>
      </c>
      <c r="N1225" s="10" t="s">
        <v>2909</v>
      </c>
      <c r="O1225" t="s">
        <v>42</v>
      </c>
    </row>
    <row r="1226">
      <c r="A1226" s="10" t="s">
        <v>2907</v>
      </c>
      <c r="B1226" s="10">
        <v>2473000.0</v>
      </c>
      <c r="C1226" s="10" t="s">
        <v>2838</v>
      </c>
      <c r="D1226" s="10">
        <v>5.0</v>
      </c>
      <c r="E1226" s="10" t="s">
        <v>2838</v>
      </c>
      <c r="F1226">
        <v>4.0</v>
      </c>
      <c r="G1226" t="s">
        <v>2838</v>
      </c>
      <c r="H1226" s="10">
        <v>2.0</v>
      </c>
      <c r="I1226" s="10" t="s">
        <v>2838</v>
      </c>
      <c r="J1226" s="10" t="s">
        <v>33</v>
      </c>
      <c r="K1226" s="10" t="s">
        <v>2908</v>
      </c>
      <c r="L1226" s="10">
        <v>2473.0</v>
      </c>
      <c r="M1226" s="10" t="s">
        <v>2838</v>
      </c>
      <c r="N1226" s="10" t="s">
        <v>2909</v>
      </c>
      <c r="O1226" t="s">
        <v>256</v>
      </c>
    </row>
    <row r="1227">
      <c r="A1227" s="10" t="s">
        <v>2907</v>
      </c>
      <c r="B1227" s="10">
        <v>2464350.0</v>
      </c>
      <c r="C1227" s="10" t="s">
        <v>2838</v>
      </c>
      <c r="D1227" s="10">
        <v>4.0</v>
      </c>
      <c r="E1227" s="10" t="s">
        <v>2838</v>
      </c>
      <c r="F1227">
        <v>5.0</v>
      </c>
      <c r="G1227" t="s">
        <v>2838</v>
      </c>
      <c r="H1227" s="10">
        <v>1.0</v>
      </c>
      <c r="I1227" s="10" t="s">
        <v>2986</v>
      </c>
      <c r="J1227" s="10" t="s">
        <v>92</v>
      </c>
      <c r="K1227" s="10" t="s">
        <v>2908</v>
      </c>
      <c r="L1227" s="10">
        <v>2347.0</v>
      </c>
      <c r="M1227" s="10" t="s">
        <v>2838</v>
      </c>
      <c r="N1227" s="10" t="s">
        <v>2909</v>
      </c>
      <c r="O1227" t="s">
        <v>112</v>
      </c>
    </row>
    <row r="1228">
      <c r="A1228" s="10" t="s">
        <v>2923</v>
      </c>
      <c r="B1228" s="10">
        <v>2453000.0</v>
      </c>
      <c r="C1228" s="10" t="s">
        <v>2838</v>
      </c>
      <c r="D1228" s="10">
        <v>4.0</v>
      </c>
      <c r="E1228" s="10" t="s">
        <v>2838</v>
      </c>
      <c r="F1228">
        <v>3.0</v>
      </c>
      <c r="G1228" t="s">
        <v>2838</v>
      </c>
      <c r="H1228" s="10">
        <v>2.0</v>
      </c>
      <c r="I1228" s="10" t="s">
        <v>2838</v>
      </c>
      <c r="J1228" s="10" t="s">
        <v>92</v>
      </c>
      <c r="K1228" s="10" t="s">
        <v>2908</v>
      </c>
      <c r="L1228" s="10">
        <v>2230.0</v>
      </c>
      <c r="M1228" s="10" t="s">
        <v>2838</v>
      </c>
      <c r="N1228" s="10" t="s">
        <v>2909</v>
      </c>
      <c r="O1228" t="s">
        <v>42</v>
      </c>
    </row>
    <row r="1229">
      <c r="A1229" s="10" t="s">
        <v>2920</v>
      </c>
      <c r="B1229" s="10">
        <v>2450000.0</v>
      </c>
      <c r="C1229" s="10" t="s">
        <v>2838</v>
      </c>
      <c r="D1229" s="10">
        <v>5.0</v>
      </c>
      <c r="E1229" s="10" t="s">
        <v>2838</v>
      </c>
      <c r="F1229">
        <v>4.0</v>
      </c>
      <c r="G1229" t="s">
        <v>2838</v>
      </c>
      <c r="H1229" s="10">
        <v>2.0</v>
      </c>
      <c r="I1229" s="10" t="s">
        <v>2838</v>
      </c>
      <c r="J1229" s="10" t="s">
        <v>92</v>
      </c>
      <c r="K1229" s="10" t="s">
        <v>2908</v>
      </c>
      <c r="L1229" s="10">
        <v>3000.0</v>
      </c>
      <c r="M1229" s="10" t="s">
        <v>2838</v>
      </c>
      <c r="N1229" s="10" t="s">
        <v>2909</v>
      </c>
      <c r="O1229" t="s">
        <v>42</v>
      </c>
    </row>
    <row r="1230">
      <c r="A1230" s="10" t="s">
        <v>2920</v>
      </c>
      <c r="B1230" s="10">
        <v>2450000.0</v>
      </c>
      <c r="C1230" s="10" t="s">
        <v>2838</v>
      </c>
      <c r="D1230" s="10">
        <v>5.0</v>
      </c>
      <c r="E1230" s="10" t="s">
        <v>2838</v>
      </c>
      <c r="F1230">
        <v>6.0</v>
      </c>
      <c r="G1230" t="s">
        <v>2838</v>
      </c>
      <c r="H1230" s="10">
        <v>2.0</v>
      </c>
      <c r="I1230" s="10" t="s">
        <v>2838</v>
      </c>
      <c r="J1230" s="10" t="s">
        <v>92</v>
      </c>
      <c r="K1230" s="10" t="s">
        <v>2908</v>
      </c>
      <c r="L1230" s="10">
        <v>2906.0</v>
      </c>
      <c r="M1230" s="10" t="s">
        <v>2838</v>
      </c>
      <c r="N1230" s="10" t="s">
        <v>2909</v>
      </c>
      <c r="O1230" t="s">
        <v>256</v>
      </c>
    </row>
    <row r="1231">
      <c r="A1231" s="10" t="s">
        <v>2940</v>
      </c>
      <c r="B1231" s="10">
        <v>2450000.0</v>
      </c>
      <c r="C1231" s="10" t="s">
        <v>2838</v>
      </c>
      <c r="D1231" s="10">
        <v>5.0</v>
      </c>
      <c r="E1231" s="10" t="s">
        <v>2838</v>
      </c>
      <c r="F1231">
        <v>6.0</v>
      </c>
      <c r="G1231" t="s">
        <v>2838</v>
      </c>
      <c r="H1231" s="10">
        <v>2.0</v>
      </c>
      <c r="I1231" s="10" t="s">
        <v>2838</v>
      </c>
      <c r="J1231" s="10" t="s">
        <v>39</v>
      </c>
      <c r="K1231" s="10" t="s">
        <v>40</v>
      </c>
      <c r="L1231" s="10">
        <v>4500.0</v>
      </c>
      <c r="M1231" s="10" t="s">
        <v>2838</v>
      </c>
      <c r="N1231" s="10" t="s">
        <v>2909</v>
      </c>
      <c r="O1231" t="s">
        <v>112</v>
      </c>
    </row>
    <row r="1232">
      <c r="A1232" s="10" t="s">
        <v>2907</v>
      </c>
      <c r="B1232" s="10">
        <v>2450000.0</v>
      </c>
      <c r="C1232" s="10" t="s">
        <v>2838</v>
      </c>
      <c r="D1232" s="10">
        <v>4.0</v>
      </c>
      <c r="E1232" s="10" t="s">
        <v>2838</v>
      </c>
      <c r="F1232">
        <v>4.0</v>
      </c>
      <c r="G1232" t="s">
        <v>2838</v>
      </c>
      <c r="H1232" s="10">
        <v>2.0</v>
      </c>
      <c r="I1232" s="10" t="s">
        <v>2838</v>
      </c>
      <c r="J1232" s="10" t="s">
        <v>33</v>
      </c>
      <c r="K1232" s="10" t="s">
        <v>2908</v>
      </c>
      <c r="L1232" s="10">
        <v>1804.0</v>
      </c>
      <c r="M1232" s="10" t="s">
        <v>2838</v>
      </c>
      <c r="N1232" s="10" t="s">
        <v>2909</v>
      </c>
      <c r="O1232" t="s">
        <v>36</v>
      </c>
    </row>
    <row r="1233">
      <c r="A1233" s="10" t="s">
        <v>2920</v>
      </c>
      <c r="B1233" s="10">
        <v>2450000.0</v>
      </c>
      <c r="C1233" s="10" t="s">
        <v>2838</v>
      </c>
      <c r="D1233" s="10">
        <v>4.0</v>
      </c>
      <c r="E1233" s="10" t="s">
        <v>2838</v>
      </c>
      <c r="F1233">
        <v>4.0</v>
      </c>
      <c r="G1233" t="s">
        <v>2838</v>
      </c>
      <c r="H1233" s="10">
        <v>2.0</v>
      </c>
      <c r="I1233" s="10" t="s">
        <v>2838</v>
      </c>
      <c r="J1233" s="10" t="s">
        <v>92</v>
      </c>
      <c r="K1233" s="10" t="s">
        <v>2908</v>
      </c>
      <c r="L1233" s="10">
        <v>2535.0</v>
      </c>
      <c r="M1233" s="10" t="s">
        <v>2838</v>
      </c>
      <c r="N1233" s="10" t="s">
        <v>2909</v>
      </c>
      <c r="O1233" t="s">
        <v>36</v>
      </c>
    </row>
    <row r="1234">
      <c r="A1234" s="10" t="s">
        <v>2920</v>
      </c>
      <c r="B1234" s="10">
        <v>2450000.0</v>
      </c>
      <c r="C1234" s="10" t="s">
        <v>2838</v>
      </c>
      <c r="D1234" s="10">
        <v>4.0</v>
      </c>
      <c r="E1234" s="10" t="s">
        <v>2838</v>
      </c>
      <c r="F1234">
        <v>5.0</v>
      </c>
      <c r="G1234" t="s">
        <v>2838</v>
      </c>
      <c r="H1234" s="10">
        <v>2.0</v>
      </c>
      <c r="I1234" s="10" t="s">
        <v>2838</v>
      </c>
      <c r="J1234" s="10" t="s">
        <v>92</v>
      </c>
      <c r="K1234" s="10" t="s">
        <v>2908</v>
      </c>
      <c r="L1234" s="10">
        <v>2535.0</v>
      </c>
      <c r="M1234" s="10" t="s">
        <v>2838</v>
      </c>
      <c r="N1234" s="10" t="s">
        <v>2909</v>
      </c>
      <c r="O1234" t="s">
        <v>36</v>
      </c>
    </row>
    <row r="1235">
      <c r="A1235" s="10" t="s">
        <v>2912</v>
      </c>
      <c r="B1235" s="10">
        <v>2450000.0</v>
      </c>
      <c r="C1235" s="10" t="s">
        <v>2838</v>
      </c>
      <c r="D1235" s="10">
        <v>5.0</v>
      </c>
      <c r="E1235" s="10" t="s">
        <v>2838</v>
      </c>
      <c r="F1235">
        <v>5.0</v>
      </c>
      <c r="G1235" t="s">
        <v>2838</v>
      </c>
      <c r="H1235" s="10">
        <v>1.0</v>
      </c>
      <c r="I1235" s="10" t="s">
        <v>2986</v>
      </c>
      <c r="J1235" s="10" t="s">
        <v>56</v>
      </c>
      <c r="K1235" s="10" t="s">
        <v>2908</v>
      </c>
      <c r="L1235" s="10">
        <v>3590.0</v>
      </c>
      <c r="M1235" s="10" t="s">
        <v>2838</v>
      </c>
      <c r="N1235" s="10" t="s">
        <v>2909</v>
      </c>
      <c r="O1235" t="s">
        <v>36</v>
      </c>
    </row>
    <row r="1236">
      <c r="A1236" s="10" t="s">
        <v>2940</v>
      </c>
      <c r="B1236" s="10">
        <v>2450000.0</v>
      </c>
      <c r="C1236" s="10" t="s">
        <v>2838</v>
      </c>
      <c r="D1236" s="10">
        <v>6.0</v>
      </c>
      <c r="E1236" s="10" t="s">
        <v>2838</v>
      </c>
      <c r="F1236">
        <v>4.0</v>
      </c>
      <c r="G1236" t="s">
        <v>2838</v>
      </c>
      <c r="H1236" s="10">
        <v>2.0</v>
      </c>
      <c r="I1236" s="10" t="s">
        <v>2838</v>
      </c>
      <c r="J1236" s="10" t="s">
        <v>557</v>
      </c>
      <c r="K1236" s="10" t="s">
        <v>40</v>
      </c>
      <c r="L1236" s="10">
        <v>4112.0</v>
      </c>
      <c r="M1236" s="10" t="s">
        <v>2838</v>
      </c>
      <c r="N1236" s="10" t="s">
        <v>2909</v>
      </c>
      <c r="O1236" t="s">
        <v>42</v>
      </c>
    </row>
    <row r="1237">
      <c r="A1237" s="10" t="s">
        <v>2925</v>
      </c>
      <c r="B1237" s="10">
        <v>2450000.0</v>
      </c>
      <c r="C1237" s="10" t="s">
        <v>2838</v>
      </c>
      <c r="D1237" s="10">
        <v>5.0</v>
      </c>
      <c r="E1237" s="10" t="s">
        <v>2838</v>
      </c>
      <c r="F1237">
        <v>5.0</v>
      </c>
      <c r="G1237" t="s">
        <v>2838</v>
      </c>
      <c r="H1237" s="10">
        <v>2.0</v>
      </c>
      <c r="I1237" s="10" t="s">
        <v>2838</v>
      </c>
      <c r="J1237" s="10" t="s">
        <v>56</v>
      </c>
      <c r="K1237" s="10" t="s">
        <v>40</v>
      </c>
      <c r="L1237" s="10">
        <v>4610.0</v>
      </c>
      <c r="M1237" s="10" t="s">
        <v>2838</v>
      </c>
      <c r="N1237" s="10" t="s">
        <v>2909</v>
      </c>
      <c r="O1237" t="s">
        <v>42</v>
      </c>
    </row>
    <row r="1238">
      <c r="A1238" s="10" t="s">
        <v>2916</v>
      </c>
      <c r="B1238" s="10">
        <v>2450000.0</v>
      </c>
      <c r="C1238" s="10" t="s">
        <v>2838</v>
      </c>
      <c r="D1238" s="10">
        <v>5.0</v>
      </c>
      <c r="E1238" s="10" t="s">
        <v>2838</v>
      </c>
      <c r="F1238">
        <v>4.0</v>
      </c>
      <c r="G1238" t="s">
        <v>2838</v>
      </c>
      <c r="H1238" s="10">
        <v>2.0</v>
      </c>
      <c r="I1238" s="10" t="s">
        <v>2838</v>
      </c>
      <c r="J1238" s="10" t="s">
        <v>557</v>
      </c>
      <c r="K1238" s="10" t="s">
        <v>40</v>
      </c>
      <c r="L1238" s="10">
        <v>2640.0</v>
      </c>
      <c r="M1238" s="10" t="s">
        <v>2838</v>
      </c>
      <c r="N1238" s="10" t="s">
        <v>2909</v>
      </c>
      <c r="O1238" t="s">
        <v>42</v>
      </c>
    </row>
    <row r="1239">
      <c r="A1239" s="10" t="s">
        <v>2907</v>
      </c>
      <c r="B1239" s="10">
        <v>2449440.0</v>
      </c>
      <c r="C1239" s="10" t="s">
        <v>2838</v>
      </c>
      <c r="D1239" s="10">
        <v>5.0</v>
      </c>
      <c r="E1239" s="10" t="s">
        <v>2838</v>
      </c>
      <c r="F1239">
        <v>5.0</v>
      </c>
      <c r="G1239" t="s">
        <v>2838</v>
      </c>
      <c r="H1239" s="10">
        <v>2.0</v>
      </c>
      <c r="I1239" s="10" t="s">
        <v>2838</v>
      </c>
      <c r="J1239" s="10" t="s">
        <v>92</v>
      </c>
      <c r="K1239" s="10" t="s">
        <v>2908</v>
      </c>
      <c r="L1239" s="10">
        <v>2916.0</v>
      </c>
      <c r="M1239" s="10" t="s">
        <v>2838</v>
      </c>
      <c r="N1239" s="10" t="s">
        <v>2909</v>
      </c>
      <c r="O1239" t="s">
        <v>36</v>
      </c>
    </row>
    <row r="1240">
      <c r="A1240" s="10" t="s">
        <v>2907</v>
      </c>
      <c r="B1240" s="10">
        <v>2440000.0</v>
      </c>
      <c r="C1240" s="10" t="s">
        <v>2838</v>
      </c>
      <c r="D1240" s="10">
        <v>1.0</v>
      </c>
      <c r="E1240" s="10" t="s">
        <v>2838</v>
      </c>
      <c r="F1240">
        <v>2.0</v>
      </c>
      <c r="G1240" t="s">
        <v>2838</v>
      </c>
      <c r="H1240" s="10">
        <v>2.0</v>
      </c>
      <c r="I1240" s="10" t="s">
        <v>2838</v>
      </c>
      <c r="J1240" s="10" t="s">
        <v>33</v>
      </c>
      <c r="K1240" s="10" t="s">
        <v>2908</v>
      </c>
      <c r="L1240" s="10">
        <v>1023.0</v>
      </c>
      <c r="M1240" s="10" t="s">
        <v>2838</v>
      </c>
      <c r="N1240" s="10" t="s">
        <v>2909</v>
      </c>
      <c r="O1240" t="s">
        <v>36</v>
      </c>
    </row>
    <row r="1241">
      <c r="A1241" s="10" t="s">
        <v>2928</v>
      </c>
      <c r="B1241" s="10">
        <v>2434900.0</v>
      </c>
      <c r="C1241" s="10" t="s">
        <v>2838</v>
      </c>
      <c r="D1241" s="10">
        <v>4.0</v>
      </c>
      <c r="E1241" s="10" t="s">
        <v>2838</v>
      </c>
      <c r="F1241">
        <v>4.0</v>
      </c>
      <c r="G1241" t="s">
        <v>2838</v>
      </c>
      <c r="H1241" s="10">
        <v>2.0</v>
      </c>
      <c r="I1241" s="10" t="s">
        <v>2838</v>
      </c>
      <c r="J1241" s="10" t="s">
        <v>33</v>
      </c>
      <c r="K1241" s="10" t="s">
        <v>40</v>
      </c>
      <c r="L1241" s="10">
        <v>1873.0</v>
      </c>
      <c r="M1241" s="10" t="s">
        <v>2838</v>
      </c>
      <c r="N1241" s="10" t="s">
        <v>2909</v>
      </c>
      <c r="O1241" t="s">
        <v>112</v>
      </c>
    </row>
    <row r="1242">
      <c r="A1242" s="10" t="s">
        <v>2907</v>
      </c>
      <c r="B1242" s="10">
        <v>2426016.0</v>
      </c>
      <c r="C1242" s="10" t="s">
        <v>2838</v>
      </c>
      <c r="D1242" s="10">
        <v>5.0</v>
      </c>
      <c r="E1242" s="10" t="s">
        <v>2838</v>
      </c>
      <c r="F1242">
        <v>5.0</v>
      </c>
      <c r="G1242" t="s">
        <v>2838</v>
      </c>
      <c r="H1242" s="10">
        <v>6.0</v>
      </c>
      <c r="I1242" s="10" t="s">
        <v>2986</v>
      </c>
      <c r="J1242" s="10" t="s">
        <v>92</v>
      </c>
      <c r="K1242" s="10" t="s">
        <v>2908</v>
      </c>
      <c r="L1242" s="10">
        <v>2732.0</v>
      </c>
      <c r="M1242" s="10" t="s">
        <v>2838</v>
      </c>
      <c r="N1242" s="10" t="s">
        <v>2909</v>
      </c>
      <c r="O1242" t="s">
        <v>42</v>
      </c>
    </row>
    <row r="1243">
      <c r="A1243" s="10" t="s">
        <v>2920</v>
      </c>
      <c r="B1243" s="10">
        <v>2420000.0</v>
      </c>
      <c r="C1243" s="10" t="s">
        <v>2838</v>
      </c>
      <c r="D1243" s="10">
        <v>3.0</v>
      </c>
      <c r="E1243" s="10" t="s">
        <v>2838</v>
      </c>
      <c r="F1243">
        <v>3.0</v>
      </c>
      <c r="G1243" t="s">
        <v>2838</v>
      </c>
      <c r="H1243" s="10">
        <v>1.0</v>
      </c>
      <c r="I1243" s="10" t="s">
        <v>2986</v>
      </c>
      <c r="J1243" s="10" t="s">
        <v>33</v>
      </c>
      <c r="K1243" s="10" t="s">
        <v>2908</v>
      </c>
      <c r="L1243" s="10">
        <v>2470.0</v>
      </c>
      <c r="M1243" s="10" t="s">
        <v>2838</v>
      </c>
      <c r="N1243" s="10" t="s">
        <v>2909</v>
      </c>
      <c r="O1243" t="s">
        <v>42</v>
      </c>
    </row>
    <row r="1244">
      <c r="A1244" s="10" t="s">
        <v>2920</v>
      </c>
      <c r="B1244" s="10">
        <v>2414710.0</v>
      </c>
      <c r="C1244" s="10" t="s">
        <v>2838</v>
      </c>
      <c r="D1244" s="10">
        <v>5.0</v>
      </c>
      <c r="E1244" s="10" t="s">
        <v>2838</v>
      </c>
      <c r="F1244">
        <v>6.0</v>
      </c>
      <c r="G1244" t="s">
        <v>2838</v>
      </c>
      <c r="H1244" s="10">
        <v>2.0</v>
      </c>
      <c r="I1244" s="10" t="s">
        <v>2838</v>
      </c>
      <c r="J1244" s="10" t="s">
        <v>92</v>
      </c>
      <c r="K1244" s="10" t="s">
        <v>2908</v>
      </c>
      <c r="L1244" s="10">
        <v>3401.0</v>
      </c>
      <c r="M1244" s="10" t="s">
        <v>2838</v>
      </c>
      <c r="N1244" s="10" t="s">
        <v>2909</v>
      </c>
      <c r="O1244" t="s">
        <v>42</v>
      </c>
    </row>
    <row r="1245">
      <c r="A1245" s="10" t="s">
        <v>2907</v>
      </c>
      <c r="B1245" s="10">
        <v>2413375.0</v>
      </c>
      <c r="C1245" s="10" t="s">
        <v>2838</v>
      </c>
      <c r="D1245" s="10">
        <v>4.0</v>
      </c>
      <c r="E1245" s="10" t="s">
        <v>2838</v>
      </c>
      <c r="F1245">
        <v>5.0</v>
      </c>
      <c r="G1245" t="s">
        <v>2838</v>
      </c>
      <c r="H1245" s="10">
        <v>2.0</v>
      </c>
      <c r="I1245" s="10" t="s">
        <v>2838</v>
      </c>
      <c r="J1245" s="10" t="s">
        <v>92</v>
      </c>
      <c r="K1245" s="10" t="s">
        <v>2908</v>
      </c>
      <c r="L1245" s="10">
        <v>2245.0</v>
      </c>
      <c r="M1245" s="10" t="s">
        <v>2838</v>
      </c>
      <c r="N1245" s="10" t="s">
        <v>2909</v>
      </c>
      <c r="O1245" t="s">
        <v>42</v>
      </c>
    </row>
    <row r="1246">
      <c r="A1246" s="10" t="s">
        <v>2907</v>
      </c>
      <c r="B1246" s="10">
        <v>2400000.0</v>
      </c>
      <c r="C1246" s="10" t="s">
        <v>2838</v>
      </c>
      <c r="D1246" s="10">
        <v>2.0</v>
      </c>
      <c r="E1246" s="10" t="s">
        <v>2838</v>
      </c>
      <c r="F1246">
        <v>2.0</v>
      </c>
      <c r="G1246" t="s">
        <v>2838</v>
      </c>
      <c r="H1246" s="10">
        <v>5.0</v>
      </c>
      <c r="I1246" s="10" t="s">
        <v>2986</v>
      </c>
      <c r="J1246" s="10" t="s">
        <v>33</v>
      </c>
      <c r="K1246" s="10" t="s">
        <v>2908</v>
      </c>
      <c r="L1246" s="10">
        <v>1006.0</v>
      </c>
      <c r="M1246" s="10" t="s">
        <v>2838</v>
      </c>
      <c r="N1246" s="10" t="s">
        <v>2909</v>
      </c>
      <c r="O1246" t="s">
        <v>36</v>
      </c>
    </row>
    <row r="1247">
      <c r="A1247" s="10" t="s">
        <v>2920</v>
      </c>
      <c r="B1247" s="10">
        <v>2400000.0</v>
      </c>
      <c r="C1247" s="10" t="s">
        <v>2838</v>
      </c>
      <c r="D1247" s="10">
        <v>5.0</v>
      </c>
      <c r="E1247" s="10" t="s">
        <v>2838</v>
      </c>
      <c r="F1247">
        <v>5.0</v>
      </c>
      <c r="G1247" t="s">
        <v>2838</v>
      </c>
      <c r="H1247" s="10">
        <v>3.0</v>
      </c>
      <c r="I1247" s="10" t="s">
        <v>2986</v>
      </c>
      <c r="J1247" s="10" t="s">
        <v>92</v>
      </c>
      <c r="K1247" s="10" t="s">
        <v>40</v>
      </c>
      <c r="L1247" s="10">
        <v>2702.0</v>
      </c>
      <c r="M1247" s="10" t="s">
        <v>2838</v>
      </c>
      <c r="N1247" s="10" t="s">
        <v>2909</v>
      </c>
      <c r="O1247" t="s">
        <v>42</v>
      </c>
    </row>
    <row r="1248">
      <c r="A1248" s="10" t="s">
        <v>2907</v>
      </c>
      <c r="B1248" s="10">
        <v>2400000.0</v>
      </c>
      <c r="C1248" s="10" t="s">
        <v>2838</v>
      </c>
      <c r="D1248" s="10">
        <v>2.0</v>
      </c>
      <c r="E1248" s="10" t="s">
        <v>2838</v>
      </c>
      <c r="F1248">
        <v>2.0</v>
      </c>
      <c r="G1248" t="s">
        <v>2838</v>
      </c>
      <c r="H1248" s="10">
        <v>1.0</v>
      </c>
      <c r="I1248" s="10" t="s">
        <v>2986</v>
      </c>
      <c r="J1248" s="10" t="s">
        <v>33</v>
      </c>
      <c r="K1248" s="10" t="s">
        <v>2908</v>
      </c>
      <c r="L1248" s="10">
        <v>1006.0</v>
      </c>
      <c r="M1248" s="10" t="s">
        <v>2838</v>
      </c>
      <c r="N1248" s="10" t="s">
        <v>2909</v>
      </c>
      <c r="O1248" t="s">
        <v>36</v>
      </c>
    </row>
    <row r="1249">
      <c r="A1249" s="10" t="s">
        <v>2907</v>
      </c>
      <c r="B1249" s="10">
        <v>2400000.0</v>
      </c>
      <c r="C1249" s="10" t="s">
        <v>2838</v>
      </c>
      <c r="D1249" s="10">
        <v>2.0</v>
      </c>
      <c r="E1249" s="10" t="s">
        <v>2838</v>
      </c>
      <c r="F1249">
        <v>2.0</v>
      </c>
      <c r="G1249" t="s">
        <v>2838</v>
      </c>
      <c r="H1249" s="10">
        <v>2.0</v>
      </c>
      <c r="I1249" s="10" t="s">
        <v>2838</v>
      </c>
      <c r="J1249" s="10" t="s">
        <v>33</v>
      </c>
      <c r="K1249" s="10" t="s">
        <v>2908</v>
      </c>
      <c r="L1249" s="10">
        <v>1006.0</v>
      </c>
      <c r="M1249" s="10" t="s">
        <v>2838</v>
      </c>
      <c r="N1249" s="10" t="s">
        <v>2909</v>
      </c>
      <c r="O1249" t="s">
        <v>42</v>
      </c>
    </row>
    <row r="1250">
      <c r="A1250" s="10" t="s">
        <v>2907</v>
      </c>
      <c r="B1250" s="10">
        <v>2400000.0</v>
      </c>
      <c r="C1250" s="10" t="s">
        <v>2838</v>
      </c>
      <c r="D1250" s="10">
        <v>2.0</v>
      </c>
      <c r="E1250" s="10" t="s">
        <v>2838</v>
      </c>
      <c r="F1250">
        <v>2.0</v>
      </c>
      <c r="G1250" t="s">
        <v>2838</v>
      </c>
      <c r="H1250" s="10">
        <v>2.0</v>
      </c>
      <c r="I1250" s="10" t="s">
        <v>2838</v>
      </c>
      <c r="J1250" s="10" t="s">
        <v>33</v>
      </c>
      <c r="K1250" s="10" t="s">
        <v>2908</v>
      </c>
      <c r="L1250" s="10">
        <v>1103.0</v>
      </c>
      <c r="M1250" s="10" t="s">
        <v>2838</v>
      </c>
      <c r="N1250" s="10" t="s">
        <v>2909</v>
      </c>
      <c r="O1250" t="s">
        <v>36</v>
      </c>
    </row>
    <row r="1251">
      <c r="A1251" s="10" t="s">
        <v>2955</v>
      </c>
      <c r="B1251" s="10">
        <v>2400000.0</v>
      </c>
      <c r="C1251" s="10" t="s">
        <v>2838</v>
      </c>
      <c r="D1251" s="10">
        <v>5.0</v>
      </c>
      <c r="E1251" s="10" t="s">
        <v>2838</v>
      </c>
      <c r="F1251">
        <v>5.0</v>
      </c>
      <c r="G1251" t="s">
        <v>2838</v>
      </c>
      <c r="H1251" s="10">
        <v>5.0</v>
      </c>
      <c r="I1251" s="10" t="s">
        <v>2986</v>
      </c>
      <c r="J1251" s="10" t="s">
        <v>557</v>
      </c>
      <c r="K1251" s="10" t="s">
        <v>40</v>
      </c>
      <c r="L1251" s="10">
        <v>1650.0</v>
      </c>
      <c r="M1251" s="10" t="s">
        <v>2838</v>
      </c>
      <c r="N1251" s="10" t="s">
        <v>2909</v>
      </c>
      <c r="O1251" t="s">
        <v>42</v>
      </c>
    </row>
    <row r="1252">
      <c r="A1252" s="10" t="s">
        <v>2918</v>
      </c>
      <c r="B1252" s="10">
        <v>2400000.0</v>
      </c>
      <c r="C1252" s="10" t="s">
        <v>2838</v>
      </c>
      <c r="D1252" s="10">
        <v>5.0</v>
      </c>
      <c r="E1252" s="10" t="s">
        <v>2838</v>
      </c>
      <c r="F1252">
        <v>5.0</v>
      </c>
      <c r="G1252" t="s">
        <v>2838</v>
      </c>
      <c r="H1252" s="10">
        <v>1.0</v>
      </c>
      <c r="I1252" s="10" t="s">
        <v>2986</v>
      </c>
      <c r="J1252" s="10" t="s">
        <v>56</v>
      </c>
      <c r="K1252" s="10" t="s">
        <v>40</v>
      </c>
      <c r="L1252" s="10">
        <v>4000.0</v>
      </c>
      <c r="M1252" s="10" t="s">
        <v>2838</v>
      </c>
      <c r="N1252" s="10" t="s">
        <v>2909</v>
      </c>
      <c r="O1252" t="s">
        <v>42</v>
      </c>
    </row>
    <row r="1253">
      <c r="A1253" s="10" t="s">
        <v>2921</v>
      </c>
      <c r="B1253" s="10">
        <v>2400000.0</v>
      </c>
      <c r="C1253" s="10" t="s">
        <v>2838</v>
      </c>
      <c r="D1253" s="10">
        <v>6.0</v>
      </c>
      <c r="E1253" s="10" t="s">
        <v>2838</v>
      </c>
      <c r="F1253">
        <v>5.0</v>
      </c>
      <c r="G1253" t="s">
        <v>2838</v>
      </c>
      <c r="H1253" s="10">
        <v>1.0</v>
      </c>
      <c r="I1253" s="10" t="s">
        <v>2986</v>
      </c>
      <c r="J1253" s="10" t="s">
        <v>557</v>
      </c>
      <c r="K1253" s="10" t="s">
        <v>40</v>
      </c>
      <c r="L1253" s="10">
        <v>1760.0</v>
      </c>
      <c r="M1253" s="10" t="s">
        <v>2838</v>
      </c>
      <c r="N1253" s="10" t="s">
        <v>2909</v>
      </c>
      <c r="O1253" t="s">
        <v>42</v>
      </c>
    </row>
    <row r="1254">
      <c r="A1254" s="10" t="s">
        <v>2907</v>
      </c>
      <c r="B1254" s="10">
        <v>2400000.0</v>
      </c>
      <c r="C1254" s="10" t="s">
        <v>2838</v>
      </c>
      <c r="D1254" s="10">
        <v>2.0</v>
      </c>
      <c r="E1254" s="10" t="s">
        <v>2838</v>
      </c>
      <c r="F1254">
        <v>2.0</v>
      </c>
      <c r="G1254" t="s">
        <v>2838</v>
      </c>
      <c r="H1254" s="10">
        <v>2.0</v>
      </c>
      <c r="I1254" s="10" t="s">
        <v>2838</v>
      </c>
      <c r="J1254" s="10" t="s">
        <v>33</v>
      </c>
      <c r="K1254" s="10" t="s">
        <v>2908</v>
      </c>
      <c r="L1254" s="10">
        <v>1006.0</v>
      </c>
      <c r="M1254" s="10" t="s">
        <v>2838</v>
      </c>
      <c r="N1254" s="10" t="s">
        <v>2909</v>
      </c>
      <c r="O1254" t="s">
        <v>36</v>
      </c>
    </row>
    <row r="1255">
      <c r="A1255" s="10" t="s">
        <v>2921</v>
      </c>
      <c r="B1255" s="10">
        <v>2400000.0</v>
      </c>
      <c r="C1255" s="10" t="s">
        <v>2838</v>
      </c>
      <c r="D1255" s="10">
        <v>6.0</v>
      </c>
      <c r="E1255" s="10" t="s">
        <v>2838</v>
      </c>
      <c r="F1255">
        <v>5.0</v>
      </c>
      <c r="G1255" t="s">
        <v>2838</v>
      </c>
      <c r="H1255" s="10">
        <v>2.0</v>
      </c>
      <c r="I1255" s="10" t="s">
        <v>2838</v>
      </c>
      <c r="J1255" s="10" t="s">
        <v>557</v>
      </c>
      <c r="K1255" s="10" t="s">
        <v>40</v>
      </c>
      <c r="L1255" s="10">
        <v>1870.0</v>
      </c>
      <c r="M1255" s="10" t="s">
        <v>2838</v>
      </c>
      <c r="N1255" s="10" t="s">
        <v>2909</v>
      </c>
      <c r="O1255" t="s">
        <v>42</v>
      </c>
    </row>
    <row r="1256">
      <c r="A1256" s="10" t="s">
        <v>2936</v>
      </c>
      <c r="B1256" s="10">
        <v>2400000.0</v>
      </c>
      <c r="C1256" s="10" t="s">
        <v>2838</v>
      </c>
      <c r="D1256" s="10">
        <v>5.0</v>
      </c>
      <c r="E1256" s="10" t="s">
        <v>2838</v>
      </c>
      <c r="F1256">
        <v>3.0</v>
      </c>
      <c r="G1256" t="s">
        <v>2838</v>
      </c>
      <c r="H1256" s="10">
        <v>2.0</v>
      </c>
      <c r="I1256" s="10" t="s">
        <v>2838</v>
      </c>
      <c r="J1256" s="10" t="s">
        <v>177</v>
      </c>
      <c r="K1256" s="10" t="s">
        <v>40</v>
      </c>
      <c r="L1256" s="10">
        <v>2125.0</v>
      </c>
      <c r="M1256" s="10" t="s">
        <v>2838</v>
      </c>
      <c r="N1256" s="10" t="s">
        <v>2909</v>
      </c>
      <c r="O1256" t="s">
        <v>42</v>
      </c>
    </row>
    <row r="1257">
      <c r="A1257" s="10" t="s">
        <v>2921</v>
      </c>
      <c r="B1257" s="10">
        <v>2400000.0</v>
      </c>
      <c r="C1257" s="10" t="s">
        <v>2838</v>
      </c>
      <c r="D1257" s="10">
        <v>6.0</v>
      </c>
      <c r="E1257" s="10" t="s">
        <v>2838</v>
      </c>
      <c r="F1257">
        <v>5.0</v>
      </c>
      <c r="G1257" t="s">
        <v>2838</v>
      </c>
      <c r="H1257" s="10">
        <v>2.0</v>
      </c>
      <c r="I1257" s="10" t="s">
        <v>2838</v>
      </c>
      <c r="J1257" s="10" t="s">
        <v>557</v>
      </c>
      <c r="K1257" s="10" t="s">
        <v>40</v>
      </c>
      <c r="L1257" s="10">
        <v>1760.0</v>
      </c>
      <c r="M1257" s="10" t="s">
        <v>2838</v>
      </c>
      <c r="N1257" s="10" t="s">
        <v>2909</v>
      </c>
      <c r="O1257" t="s">
        <v>42</v>
      </c>
    </row>
    <row r="1258">
      <c r="A1258" s="10" t="s">
        <v>2921</v>
      </c>
      <c r="B1258" s="10">
        <v>2400000.0</v>
      </c>
      <c r="C1258" s="10" t="s">
        <v>2838</v>
      </c>
      <c r="D1258" s="10">
        <v>6.0</v>
      </c>
      <c r="E1258" s="10" t="s">
        <v>2838</v>
      </c>
      <c r="F1258">
        <v>6.0</v>
      </c>
      <c r="G1258" t="s">
        <v>2838</v>
      </c>
      <c r="H1258" s="10">
        <v>2.0</v>
      </c>
      <c r="I1258" s="10" t="s">
        <v>2838</v>
      </c>
      <c r="J1258" s="10" t="s">
        <v>557</v>
      </c>
      <c r="K1258" s="10" t="s">
        <v>40</v>
      </c>
      <c r="L1258" s="10">
        <v>1760.0</v>
      </c>
      <c r="M1258" s="10" t="s">
        <v>2838</v>
      </c>
      <c r="N1258" s="10" t="s">
        <v>2909</v>
      </c>
      <c r="O1258" t="s">
        <v>42</v>
      </c>
    </row>
    <row r="1259">
      <c r="A1259" s="10" t="s">
        <v>2921</v>
      </c>
      <c r="B1259" s="10">
        <v>2400000.0</v>
      </c>
      <c r="C1259" s="10" t="s">
        <v>2838</v>
      </c>
      <c r="D1259" s="10">
        <v>6.0</v>
      </c>
      <c r="E1259" s="10" t="s">
        <v>2838</v>
      </c>
      <c r="F1259">
        <v>4.0</v>
      </c>
      <c r="G1259" t="s">
        <v>2838</v>
      </c>
      <c r="H1259" s="10">
        <v>2.0</v>
      </c>
      <c r="I1259" s="10" t="s">
        <v>2838</v>
      </c>
      <c r="J1259" s="10" t="s">
        <v>177</v>
      </c>
      <c r="K1259" s="10" t="s">
        <v>40</v>
      </c>
      <c r="L1259" s="10">
        <v>2200.0</v>
      </c>
      <c r="M1259" s="10" t="s">
        <v>2838</v>
      </c>
      <c r="N1259" s="10" t="s">
        <v>2909</v>
      </c>
      <c r="O1259" t="s">
        <v>42</v>
      </c>
    </row>
    <row r="1260">
      <c r="A1260" s="10" t="s">
        <v>2921</v>
      </c>
      <c r="B1260" s="10">
        <v>2400000.0</v>
      </c>
      <c r="C1260" s="10" t="s">
        <v>2838</v>
      </c>
      <c r="D1260" s="10">
        <v>6.0</v>
      </c>
      <c r="E1260" s="10" t="s">
        <v>2838</v>
      </c>
      <c r="F1260">
        <v>6.0</v>
      </c>
      <c r="G1260" t="s">
        <v>2838</v>
      </c>
      <c r="H1260" s="10">
        <v>1.0</v>
      </c>
      <c r="I1260" s="10" t="s">
        <v>2986</v>
      </c>
      <c r="J1260" s="10" t="s">
        <v>557</v>
      </c>
      <c r="K1260" s="10" t="s">
        <v>40</v>
      </c>
      <c r="L1260" s="10">
        <v>1760.0</v>
      </c>
      <c r="M1260" s="10" t="s">
        <v>2838</v>
      </c>
      <c r="N1260" s="10" t="s">
        <v>2909</v>
      </c>
      <c r="O1260" t="s">
        <v>42</v>
      </c>
    </row>
    <row r="1261">
      <c r="A1261" s="10" t="s">
        <v>2920</v>
      </c>
      <c r="B1261" s="10">
        <v>2400000.0</v>
      </c>
      <c r="C1261" s="10" t="s">
        <v>2838</v>
      </c>
      <c r="D1261" s="10">
        <v>6.0</v>
      </c>
      <c r="E1261" s="10" t="s">
        <v>2838</v>
      </c>
      <c r="F1261">
        <v>6.0</v>
      </c>
      <c r="G1261" t="s">
        <v>2838</v>
      </c>
      <c r="H1261" s="10">
        <v>2.0</v>
      </c>
      <c r="I1261" s="10" t="s">
        <v>2838</v>
      </c>
      <c r="J1261" s="10" t="s">
        <v>92</v>
      </c>
      <c r="K1261" s="10" t="s">
        <v>2908</v>
      </c>
      <c r="L1261" s="10">
        <v>3043.0</v>
      </c>
      <c r="M1261" s="10" t="s">
        <v>2838</v>
      </c>
      <c r="N1261" s="10" t="s">
        <v>2909</v>
      </c>
      <c r="O1261" t="s">
        <v>42</v>
      </c>
    </row>
    <row r="1262">
      <c r="A1262" s="10" t="s">
        <v>2921</v>
      </c>
      <c r="B1262" s="10">
        <v>2400000.0</v>
      </c>
      <c r="C1262" s="10" t="s">
        <v>2838</v>
      </c>
      <c r="D1262" s="10">
        <v>7.0</v>
      </c>
      <c r="E1262" s="10" t="s">
        <v>2838</v>
      </c>
      <c r="F1262">
        <v>6.0</v>
      </c>
      <c r="G1262" t="s">
        <v>2838</v>
      </c>
      <c r="H1262" s="10">
        <v>2.0</v>
      </c>
      <c r="I1262" s="10" t="s">
        <v>2838</v>
      </c>
      <c r="J1262" s="10" t="s">
        <v>557</v>
      </c>
      <c r="K1262" s="10" t="s">
        <v>40</v>
      </c>
      <c r="L1262" s="10">
        <v>1760.0</v>
      </c>
      <c r="M1262" s="10" t="s">
        <v>2838</v>
      </c>
      <c r="N1262" s="10" t="s">
        <v>2909</v>
      </c>
      <c r="O1262" t="s">
        <v>42</v>
      </c>
    </row>
    <row r="1263">
      <c r="A1263" s="10" t="s">
        <v>2920</v>
      </c>
      <c r="B1263" s="10">
        <v>2400000.0</v>
      </c>
      <c r="C1263" s="10" t="s">
        <v>2838</v>
      </c>
      <c r="D1263" s="10">
        <v>5.0</v>
      </c>
      <c r="E1263" s="10" t="s">
        <v>2838</v>
      </c>
      <c r="F1263">
        <v>5.0</v>
      </c>
      <c r="G1263" t="s">
        <v>2838</v>
      </c>
      <c r="H1263" s="10">
        <v>1.0</v>
      </c>
      <c r="I1263" s="10" t="s">
        <v>2986</v>
      </c>
      <c r="J1263" s="10" t="s">
        <v>92</v>
      </c>
      <c r="K1263" s="10" t="s">
        <v>2908</v>
      </c>
      <c r="L1263" s="10">
        <v>2906.0</v>
      </c>
      <c r="M1263" s="10" t="s">
        <v>2838</v>
      </c>
      <c r="N1263" s="10" t="s">
        <v>2909</v>
      </c>
      <c r="O1263" t="s">
        <v>256</v>
      </c>
    </row>
    <row r="1264">
      <c r="A1264" s="10" t="s">
        <v>2929</v>
      </c>
      <c r="B1264" s="10">
        <v>2400000.0</v>
      </c>
      <c r="C1264" s="10" t="s">
        <v>2838</v>
      </c>
      <c r="D1264" s="10">
        <v>5.0</v>
      </c>
      <c r="E1264" s="10" t="s">
        <v>2838</v>
      </c>
      <c r="F1264">
        <v>4.0</v>
      </c>
      <c r="G1264" t="s">
        <v>2838</v>
      </c>
      <c r="H1264" s="10">
        <v>2.0</v>
      </c>
      <c r="I1264" s="10" t="s">
        <v>2838</v>
      </c>
      <c r="J1264" s="10" t="s">
        <v>39</v>
      </c>
      <c r="K1264" s="10" t="s">
        <v>40</v>
      </c>
      <c r="L1264" s="10">
        <v>4500.0</v>
      </c>
      <c r="M1264" s="10" t="s">
        <v>2838</v>
      </c>
      <c r="N1264" s="10" t="s">
        <v>2909</v>
      </c>
      <c r="O1264" t="s">
        <v>256</v>
      </c>
    </row>
    <row r="1265">
      <c r="A1265" s="10" t="s">
        <v>2920</v>
      </c>
      <c r="B1265" s="10">
        <v>2400000.0</v>
      </c>
      <c r="C1265" s="10" t="s">
        <v>2838</v>
      </c>
      <c r="D1265" s="10">
        <v>5.0</v>
      </c>
      <c r="E1265" s="10" t="s">
        <v>2838</v>
      </c>
      <c r="F1265">
        <v>6.0</v>
      </c>
      <c r="G1265" t="s">
        <v>2838</v>
      </c>
      <c r="H1265" s="10">
        <v>1.0</v>
      </c>
      <c r="I1265" s="10" t="s">
        <v>2986</v>
      </c>
      <c r="J1265" s="10" t="s">
        <v>92</v>
      </c>
      <c r="K1265" s="10" t="s">
        <v>2908</v>
      </c>
      <c r="L1265" s="10">
        <v>2906.0</v>
      </c>
      <c r="M1265" s="10" t="s">
        <v>2838</v>
      </c>
      <c r="N1265" s="10" t="s">
        <v>2909</v>
      </c>
      <c r="O1265" t="s">
        <v>42</v>
      </c>
    </row>
    <row r="1266">
      <c r="A1266" s="10" t="s">
        <v>2920</v>
      </c>
      <c r="B1266" s="10">
        <v>2400000.0</v>
      </c>
      <c r="C1266" s="10" t="s">
        <v>2838</v>
      </c>
      <c r="D1266" s="10">
        <v>5.0</v>
      </c>
      <c r="E1266" s="10" t="s">
        <v>2838</v>
      </c>
      <c r="F1266">
        <v>6.0</v>
      </c>
      <c r="G1266" t="s">
        <v>2838</v>
      </c>
      <c r="H1266" s="10">
        <v>2.0</v>
      </c>
      <c r="I1266" s="10" t="s">
        <v>2838</v>
      </c>
      <c r="J1266" s="10" t="s">
        <v>92</v>
      </c>
      <c r="K1266" s="10" t="s">
        <v>2908</v>
      </c>
      <c r="L1266" s="10">
        <v>3000.0</v>
      </c>
      <c r="M1266" s="10" t="s">
        <v>2838</v>
      </c>
      <c r="N1266" s="10" t="s">
        <v>2909</v>
      </c>
      <c r="O1266" t="s">
        <v>36</v>
      </c>
    </row>
    <row r="1267">
      <c r="A1267" s="10" t="s">
        <v>2920</v>
      </c>
      <c r="B1267" s="10">
        <v>2400000.0</v>
      </c>
      <c r="C1267" s="10" t="s">
        <v>2838</v>
      </c>
      <c r="D1267" s="10">
        <v>5.0</v>
      </c>
      <c r="E1267" s="10" t="s">
        <v>2838</v>
      </c>
      <c r="F1267">
        <v>6.0</v>
      </c>
      <c r="G1267" t="s">
        <v>2838</v>
      </c>
      <c r="H1267" s="10">
        <v>1.0</v>
      </c>
      <c r="I1267" s="10" t="s">
        <v>2986</v>
      </c>
      <c r="J1267" s="10" t="s">
        <v>92</v>
      </c>
      <c r="K1267" s="10" t="s">
        <v>2908</v>
      </c>
      <c r="L1267" s="10">
        <v>3000.0</v>
      </c>
      <c r="M1267" s="10" t="s">
        <v>2838</v>
      </c>
      <c r="N1267" s="10" t="s">
        <v>2909</v>
      </c>
      <c r="O1267" t="s">
        <v>36</v>
      </c>
    </row>
    <row r="1268">
      <c r="A1268" s="10" t="s">
        <v>2920</v>
      </c>
      <c r="B1268" s="10">
        <v>2400000.0</v>
      </c>
      <c r="C1268" s="10" t="s">
        <v>2838</v>
      </c>
      <c r="D1268" s="10">
        <v>4.0</v>
      </c>
      <c r="E1268" s="10" t="s">
        <v>2838</v>
      </c>
      <c r="F1268">
        <v>4.0</v>
      </c>
      <c r="G1268" t="s">
        <v>2838</v>
      </c>
      <c r="H1268" s="10">
        <v>2.0</v>
      </c>
      <c r="I1268" s="10" t="s">
        <v>2838</v>
      </c>
      <c r="J1268" s="10" t="s">
        <v>92</v>
      </c>
      <c r="K1268" s="10" t="s">
        <v>2908</v>
      </c>
      <c r="L1268" s="10">
        <v>2700.0</v>
      </c>
      <c r="M1268" s="10" t="s">
        <v>2838</v>
      </c>
      <c r="N1268" s="10" t="s">
        <v>2909</v>
      </c>
      <c r="O1268" t="s">
        <v>256</v>
      </c>
    </row>
    <row r="1269">
      <c r="A1269" s="10" t="s">
        <v>2920</v>
      </c>
      <c r="B1269" s="10">
        <v>2400000.0</v>
      </c>
      <c r="C1269" s="10" t="s">
        <v>2838</v>
      </c>
      <c r="D1269" s="10">
        <v>4.0</v>
      </c>
      <c r="E1269" s="10" t="s">
        <v>2838</v>
      </c>
      <c r="F1269">
        <v>5.0</v>
      </c>
      <c r="G1269" t="s">
        <v>2838</v>
      </c>
      <c r="H1269" s="10">
        <v>2.0</v>
      </c>
      <c r="I1269" s="10" t="s">
        <v>2838</v>
      </c>
      <c r="J1269" s="10" t="s">
        <v>92</v>
      </c>
      <c r="K1269" s="10" t="s">
        <v>2908</v>
      </c>
      <c r="L1269" s="10">
        <v>2700.0</v>
      </c>
      <c r="M1269" s="10" t="s">
        <v>2838</v>
      </c>
      <c r="N1269" s="10" t="s">
        <v>2909</v>
      </c>
      <c r="O1269" t="s">
        <v>42</v>
      </c>
    </row>
    <row r="1270">
      <c r="A1270" s="10" t="s">
        <v>2920</v>
      </c>
      <c r="B1270" s="10">
        <v>2400000.0</v>
      </c>
      <c r="C1270" s="10" t="s">
        <v>2838</v>
      </c>
      <c r="D1270" s="10">
        <v>5.0</v>
      </c>
      <c r="E1270" s="10" t="s">
        <v>2838</v>
      </c>
      <c r="F1270">
        <v>6.0</v>
      </c>
      <c r="G1270" t="s">
        <v>2838</v>
      </c>
      <c r="H1270" s="10">
        <v>2.0</v>
      </c>
      <c r="I1270" s="10" t="s">
        <v>2838</v>
      </c>
      <c r="J1270" s="10" t="s">
        <v>92</v>
      </c>
      <c r="K1270" s="10" t="s">
        <v>2908</v>
      </c>
      <c r="L1270" s="10">
        <v>3700.0</v>
      </c>
      <c r="M1270" s="10" t="s">
        <v>2838</v>
      </c>
      <c r="N1270" s="10" t="s">
        <v>2909</v>
      </c>
      <c r="O1270" t="s">
        <v>42</v>
      </c>
    </row>
    <row r="1271">
      <c r="A1271" s="10" t="s">
        <v>2907</v>
      </c>
      <c r="B1271" s="10">
        <v>2400000.0</v>
      </c>
      <c r="C1271" s="10" t="s">
        <v>2838</v>
      </c>
      <c r="D1271" s="10">
        <v>2.0</v>
      </c>
      <c r="E1271" s="10" t="s">
        <v>2838</v>
      </c>
      <c r="F1271">
        <v>2.0</v>
      </c>
      <c r="G1271" t="s">
        <v>2838</v>
      </c>
      <c r="H1271" s="10">
        <v>1.0</v>
      </c>
      <c r="I1271" s="10" t="s">
        <v>2986</v>
      </c>
      <c r="J1271" s="10" t="s">
        <v>92</v>
      </c>
      <c r="K1271" s="10" t="s">
        <v>2908</v>
      </c>
      <c r="L1271" s="10">
        <v>915.0</v>
      </c>
      <c r="M1271" s="10" t="s">
        <v>2838</v>
      </c>
      <c r="N1271" s="10" t="s">
        <v>2909</v>
      </c>
      <c r="O1271" t="s">
        <v>36</v>
      </c>
    </row>
    <row r="1272">
      <c r="A1272" s="10" t="s">
        <v>2910</v>
      </c>
      <c r="B1272" s="10">
        <v>2400000.0</v>
      </c>
      <c r="C1272" s="10" t="s">
        <v>2838</v>
      </c>
      <c r="D1272" s="10">
        <v>4.0</v>
      </c>
      <c r="E1272" s="10" t="s">
        <v>2838</v>
      </c>
      <c r="F1272">
        <v>4.0</v>
      </c>
      <c r="G1272" t="s">
        <v>2838</v>
      </c>
      <c r="H1272" s="10">
        <v>6.0</v>
      </c>
      <c r="I1272" s="10" t="s">
        <v>2986</v>
      </c>
      <c r="J1272" s="10" t="s">
        <v>92</v>
      </c>
      <c r="K1272" s="10" t="s">
        <v>2908</v>
      </c>
      <c r="L1272" s="10">
        <v>2800.0</v>
      </c>
      <c r="M1272" s="10" t="s">
        <v>2838</v>
      </c>
      <c r="N1272" s="10" t="s">
        <v>2909</v>
      </c>
      <c r="O1272" t="s">
        <v>42</v>
      </c>
    </row>
    <row r="1273">
      <c r="A1273" s="10" t="s">
        <v>2945</v>
      </c>
      <c r="B1273" s="10">
        <v>2398000.0</v>
      </c>
      <c r="C1273" s="10" t="s">
        <v>2838</v>
      </c>
      <c r="D1273" s="10">
        <v>5.0</v>
      </c>
      <c r="E1273" s="10" t="s">
        <v>2838</v>
      </c>
      <c r="F1273">
        <v>3.0</v>
      </c>
      <c r="G1273" t="s">
        <v>2838</v>
      </c>
      <c r="H1273" s="10">
        <v>4.0</v>
      </c>
      <c r="I1273" s="10" t="s">
        <v>2986</v>
      </c>
      <c r="J1273" s="10" t="s">
        <v>56</v>
      </c>
      <c r="K1273" s="10" t="s">
        <v>40</v>
      </c>
      <c r="L1273" s="10">
        <v>5000.0</v>
      </c>
      <c r="M1273" s="10" t="s">
        <v>2838</v>
      </c>
      <c r="N1273" s="10" t="s">
        <v>2909</v>
      </c>
      <c r="O1273" t="s">
        <v>36</v>
      </c>
    </row>
    <row r="1274">
      <c r="A1274" s="10" t="s">
        <v>2920</v>
      </c>
      <c r="B1274" s="10">
        <v>2390000.0</v>
      </c>
      <c r="C1274" s="10" t="s">
        <v>2838</v>
      </c>
      <c r="D1274" s="10">
        <v>5.0</v>
      </c>
      <c r="E1274" s="10" t="s">
        <v>2838</v>
      </c>
      <c r="F1274">
        <v>4.0</v>
      </c>
      <c r="G1274" t="s">
        <v>2838</v>
      </c>
      <c r="H1274" s="10">
        <v>5.0</v>
      </c>
      <c r="I1274" s="10" t="s">
        <v>2986</v>
      </c>
      <c r="J1274" s="10" t="s">
        <v>92</v>
      </c>
      <c r="K1274" s="10" t="s">
        <v>2908</v>
      </c>
      <c r="L1274" s="10">
        <v>3043.0</v>
      </c>
      <c r="M1274" s="10" t="s">
        <v>2838</v>
      </c>
      <c r="N1274" s="10" t="s">
        <v>2909</v>
      </c>
      <c r="O1274" t="s">
        <v>112</v>
      </c>
    </row>
    <row r="1275">
      <c r="A1275" s="10" t="s">
        <v>2921</v>
      </c>
      <c r="B1275" s="10">
        <v>2388000.0</v>
      </c>
      <c r="C1275" s="10" t="s">
        <v>2838</v>
      </c>
      <c r="D1275" s="10">
        <v>5.0</v>
      </c>
      <c r="E1275" s="10" t="s">
        <v>2838</v>
      </c>
      <c r="F1275">
        <v>5.0</v>
      </c>
      <c r="G1275" t="s">
        <v>2838</v>
      </c>
      <c r="H1275" s="10">
        <v>2.0</v>
      </c>
      <c r="I1275" s="10" t="s">
        <v>2838</v>
      </c>
      <c r="J1275" s="10" t="s">
        <v>557</v>
      </c>
      <c r="K1275" s="10" t="s">
        <v>40</v>
      </c>
      <c r="L1275" s="10">
        <v>1650.0</v>
      </c>
      <c r="M1275" s="10" t="s">
        <v>2838</v>
      </c>
      <c r="N1275" s="10" t="s">
        <v>2909</v>
      </c>
      <c r="O1275" t="s">
        <v>36</v>
      </c>
    </row>
    <row r="1276">
      <c r="A1276" s="10" t="s">
        <v>2921</v>
      </c>
      <c r="B1276" s="10">
        <v>2380000.0</v>
      </c>
      <c r="C1276" s="10" t="s">
        <v>2838</v>
      </c>
      <c r="D1276" s="10">
        <v>5.0</v>
      </c>
      <c r="E1276" s="10" t="s">
        <v>2838</v>
      </c>
      <c r="F1276">
        <v>4.0</v>
      </c>
      <c r="G1276" t="s">
        <v>2838</v>
      </c>
      <c r="H1276" s="10">
        <v>3.0</v>
      </c>
      <c r="I1276" s="10" t="s">
        <v>2986</v>
      </c>
      <c r="J1276" s="10" t="s">
        <v>92</v>
      </c>
      <c r="K1276" s="10" t="s">
        <v>2908</v>
      </c>
      <c r="L1276" s="10">
        <v>2454.0</v>
      </c>
      <c r="M1276" s="10" t="s">
        <v>2838</v>
      </c>
      <c r="N1276" s="10" t="s">
        <v>2909</v>
      </c>
      <c r="O1276" t="s">
        <v>36</v>
      </c>
    </row>
    <row r="1277">
      <c r="A1277" s="10" t="s">
        <v>2921</v>
      </c>
      <c r="B1277" s="10">
        <v>2380000.0</v>
      </c>
      <c r="C1277" s="10" t="s">
        <v>2838</v>
      </c>
      <c r="D1277" s="10">
        <v>5.0</v>
      </c>
      <c r="E1277" s="10" t="s">
        <v>2838</v>
      </c>
      <c r="F1277">
        <v>5.0</v>
      </c>
      <c r="G1277" t="s">
        <v>2838</v>
      </c>
      <c r="H1277" s="10">
        <v>2.0</v>
      </c>
      <c r="I1277" s="10" t="s">
        <v>2838</v>
      </c>
      <c r="J1277" s="10" t="s">
        <v>557</v>
      </c>
      <c r="K1277" s="10" t="s">
        <v>40</v>
      </c>
      <c r="L1277" s="10">
        <v>1650.0</v>
      </c>
      <c r="M1277" s="10" t="s">
        <v>2838</v>
      </c>
      <c r="N1277" s="10" t="s">
        <v>2909</v>
      </c>
      <c r="O1277" t="s">
        <v>36</v>
      </c>
    </row>
    <row r="1278">
      <c r="A1278" s="10" t="s">
        <v>2907</v>
      </c>
      <c r="B1278" s="10">
        <v>2380000.0</v>
      </c>
      <c r="C1278" s="10" t="s">
        <v>2838</v>
      </c>
      <c r="D1278" s="10">
        <v>4.0</v>
      </c>
      <c r="E1278" s="10" t="s">
        <v>2838</v>
      </c>
      <c r="F1278">
        <v>2.0</v>
      </c>
      <c r="G1278" t="s">
        <v>2838</v>
      </c>
      <c r="H1278" s="10">
        <v>2.0</v>
      </c>
      <c r="I1278" s="10" t="s">
        <v>2838</v>
      </c>
      <c r="J1278" s="10" t="s">
        <v>92</v>
      </c>
      <c r="K1278" s="10" t="s">
        <v>2908</v>
      </c>
      <c r="L1278" s="10">
        <v>2300.0</v>
      </c>
      <c r="M1278" s="10" t="s">
        <v>2838</v>
      </c>
      <c r="N1278" s="10" t="s">
        <v>2909</v>
      </c>
      <c r="O1278" t="s">
        <v>42</v>
      </c>
    </row>
    <row r="1279">
      <c r="A1279" s="10" t="s">
        <v>2933</v>
      </c>
      <c r="B1279" s="10">
        <v>2380000.0</v>
      </c>
      <c r="C1279" s="10" t="s">
        <v>2838</v>
      </c>
      <c r="D1279" s="10">
        <v>6.0</v>
      </c>
      <c r="E1279" s="10" t="s">
        <v>2838</v>
      </c>
      <c r="F1279">
        <v>4.0</v>
      </c>
      <c r="G1279" t="s">
        <v>2838</v>
      </c>
      <c r="H1279" s="10">
        <v>2.0</v>
      </c>
      <c r="I1279" s="10" t="s">
        <v>2838</v>
      </c>
      <c r="J1279" s="10" t="s">
        <v>56</v>
      </c>
      <c r="K1279" s="10" t="s">
        <v>40</v>
      </c>
      <c r="L1279" s="10">
        <v>3000.0</v>
      </c>
      <c r="M1279" s="10" t="s">
        <v>2838</v>
      </c>
      <c r="N1279" s="10" t="s">
        <v>2909</v>
      </c>
      <c r="O1279" t="s">
        <v>42</v>
      </c>
    </row>
    <row r="1280">
      <c r="A1280" s="10" t="s">
        <v>2929</v>
      </c>
      <c r="B1280" s="10">
        <v>2380000.0</v>
      </c>
      <c r="C1280" s="10" t="s">
        <v>2838</v>
      </c>
      <c r="D1280" s="10">
        <v>5.0</v>
      </c>
      <c r="E1280" s="10" t="s">
        <v>2838</v>
      </c>
      <c r="F1280">
        <v>5.0</v>
      </c>
      <c r="G1280" t="s">
        <v>2838</v>
      </c>
      <c r="H1280" s="10">
        <v>1.0</v>
      </c>
      <c r="I1280" s="10" t="s">
        <v>2986</v>
      </c>
      <c r="J1280" s="10" t="s">
        <v>39</v>
      </c>
      <c r="K1280" s="10" t="s">
        <v>40</v>
      </c>
      <c r="L1280" s="10">
        <v>4500.0</v>
      </c>
      <c r="M1280" s="10" t="s">
        <v>2838</v>
      </c>
      <c r="N1280" s="10" t="s">
        <v>2909</v>
      </c>
      <c r="O1280" t="s">
        <v>112</v>
      </c>
    </row>
    <row r="1281">
      <c r="A1281" s="10" t="s">
        <v>2920</v>
      </c>
      <c r="B1281" s="10">
        <v>2380000.0</v>
      </c>
      <c r="C1281" s="10" t="s">
        <v>2838</v>
      </c>
      <c r="D1281" s="10">
        <v>5.0</v>
      </c>
      <c r="E1281" s="10" t="s">
        <v>2838</v>
      </c>
      <c r="F1281">
        <v>4.0</v>
      </c>
      <c r="G1281" t="s">
        <v>2838</v>
      </c>
      <c r="H1281" s="10">
        <v>2.0</v>
      </c>
      <c r="I1281" s="10" t="s">
        <v>2838</v>
      </c>
      <c r="J1281" s="10" t="s">
        <v>92</v>
      </c>
      <c r="K1281" s="10" t="s">
        <v>2908</v>
      </c>
      <c r="L1281" s="10">
        <v>3055.0</v>
      </c>
      <c r="M1281" s="10" t="s">
        <v>2838</v>
      </c>
      <c r="N1281" s="10" t="s">
        <v>2909</v>
      </c>
      <c r="O1281" t="s">
        <v>42</v>
      </c>
    </row>
    <row r="1282">
      <c r="A1282" s="10" t="s">
        <v>2941</v>
      </c>
      <c r="B1282" s="10">
        <v>2380000.0</v>
      </c>
      <c r="C1282" s="10" t="s">
        <v>2838</v>
      </c>
      <c r="D1282" s="10">
        <v>4.0</v>
      </c>
      <c r="E1282" s="10" t="s">
        <v>2838</v>
      </c>
      <c r="F1282">
        <v>3.0</v>
      </c>
      <c r="G1282" t="s">
        <v>2838</v>
      </c>
      <c r="H1282" s="10">
        <v>2.0</v>
      </c>
      <c r="I1282" s="10" t="s">
        <v>2838</v>
      </c>
      <c r="J1282" s="10" t="s">
        <v>177</v>
      </c>
      <c r="K1282" s="10" t="s">
        <v>40</v>
      </c>
      <c r="L1282" s="10">
        <v>3360.0</v>
      </c>
      <c r="M1282" s="10" t="s">
        <v>2838</v>
      </c>
      <c r="N1282" s="10" t="s">
        <v>2909</v>
      </c>
      <c r="O1282" t="s">
        <v>112</v>
      </c>
    </row>
    <row r="1283">
      <c r="A1283" s="10" t="s">
        <v>2945</v>
      </c>
      <c r="B1283" s="10">
        <v>2380000.0</v>
      </c>
      <c r="C1283" s="10" t="s">
        <v>2838</v>
      </c>
      <c r="D1283" s="10">
        <v>6.0</v>
      </c>
      <c r="E1283" s="10" t="s">
        <v>2838</v>
      </c>
      <c r="F1283">
        <v>4.0</v>
      </c>
      <c r="G1283" t="s">
        <v>2838</v>
      </c>
      <c r="H1283" s="10">
        <v>2.0</v>
      </c>
      <c r="I1283" s="10" t="s">
        <v>2838</v>
      </c>
      <c r="J1283" s="10" t="s">
        <v>39</v>
      </c>
      <c r="K1283" s="10" t="s">
        <v>40</v>
      </c>
      <c r="L1283" s="10">
        <v>4455.0</v>
      </c>
      <c r="M1283" s="10" t="s">
        <v>2838</v>
      </c>
      <c r="N1283" s="10" t="s">
        <v>2909</v>
      </c>
      <c r="O1283" t="s">
        <v>42</v>
      </c>
    </row>
    <row r="1284">
      <c r="A1284" s="10" t="s">
        <v>2920</v>
      </c>
      <c r="B1284" s="10">
        <v>2380000.0</v>
      </c>
      <c r="C1284" s="10" t="s">
        <v>2838</v>
      </c>
      <c r="D1284" s="10">
        <v>5.0</v>
      </c>
      <c r="E1284" s="10" t="s">
        <v>2838</v>
      </c>
      <c r="F1284">
        <v>5.0</v>
      </c>
      <c r="G1284" t="s">
        <v>2838</v>
      </c>
      <c r="H1284" s="10">
        <v>2.0</v>
      </c>
      <c r="I1284" s="10" t="s">
        <v>2838</v>
      </c>
      <c r="J1284" s="10" t="s">
        <v>92</v>
      </c>
      <c r="K1284" s="10" t="s">
        <v>2908</v>
      </c>
      <c r="L1284" s="10">
        <v>2906.0</v>
      </c>
      <c r="M1284" s="10" t="s">
        <v>2838</v>
      </c>
      <c r="N1284" s="10" t="s">
        <v>2909</v>
      </c>
      <c r="O1284" t="s">
        <v>256</v>
      </c>
    </row>
    <row r="1285">
      <c r="A1285" s="10" t="s">
        <v>2907</v>
      </c>
      <c r="B1285" s="10">
        <v>2380000.0</v>
      </c>
      <c r="C1285" s="10" t="s">
        <v>2838</v>
      </c>
      <c r="D1285" s="10">
        <v>5.0</v>
      </c>
      <c r="E1285" s="10" t="s">
        <v>2838</v>
      </c>
      <c r="F1285">
        <v>3.0</v>
      </c>
      <c r="G1285" t="s">
        <v>2838</v>
      </c>
      <c r="H1285" s="10">
        <v>2.0</v>
      </c>
      <c r="I1285" s="10" t="s">
        <v>2838</v>
      </c>
      <c r="J1285" s="10" t="s">
        <v>33</v>
      </c>
      <c r="K1285" s="10" t="s">
        <v>2908</v>
      </c>
      <c r="L1285" s="10">
        <v>1626.0</v>
      </c>
      <c r="M1285" s="10" t="s">
        <v>2838</v>
      </c>
      <c r="N1285" s="10" t="s">
        <v>2909</v>
      </c>
      <c r="O1285" t="s">
        <v>256</v>
      </c>
    </row>
    <row r="1286">
      <c r="A1286" s="10" t="s">
        <v>2921</v>
      </c>
      <c r="B1286" s="10">
        <v>2380000.0</v>
      </c>
      <c r="C1286" s="10" t="s">
        <v>2838</v>
      </c>
      <c r="D1286" s="10">
        <v>5.0</v>
      </c>
      <c r="E1286" s="10" t="s">
        <v>2838</v>
      </c>
      <c r="F1286">
        <v>5.0</v>
      </c>
      <c r="G1286" t="s">
        <v>2838</v>
      </c>
      <c r="H1286" s="10">
        <v>1.0</v>
      </c>
      <c r="I1286" s="10" t="s">
        <v>2986</v>
      </c>
      <c r="J1286" s="10" t="s">
        <v>92</v>
      </c>
      <c r="K1286" s="10" t="s">
        <v>2908</v>
      </c>
      <c r="L1286" s="10">
        <v>2474.0</v>
      </c>
      <c r="M1286" s="10" t="s">
        <v>2838</v>
      </c>
      <c r="N1286" s="10" t="s">
        <v>2909</v>
      </c>
      <c r="O1286" t="s">
        <v>36</v>
      </c>
    </row>
    <row r="1287">
      <c r="A1287" s="10" t="s">
        <v>2920</v>
      </c>
      <c r="B1287" s="10">
        <v>2380000.0</v>
      </c>
      <c r="C1287" s="10" t="s">
        <v>2838</v>
      </c>
      <c r="D1287" s="10">
        <v>4.0</v>
      </c>
      <c r="E1287" s="10" t="s">
        <v>2838</v>
      </c>
      <c r="F1287">
        <v>4.0</v>
      </c>
      <c r="G1287" t="s">
        <v>2838</v>
      </c>
      <c r="H1287" s="10">
        <v>1.0</v>
      </c>
      <c r="I1287" s="10" t="s">
        <v>2986</v>
      </c>
      <c r="J1287" s="10" t="s">
        <v>92</v>
      </c>
      <c r="K1287" s="10" t="s">
        <v>2908</v>
      </c>
      <c r="L1287" s="10">
        <v>2535.0</v>
      </c>
      <c r="M1287" s="10" t="s">
        <v>2838</v>
      </c>
      <c r="N1287" s="10" t="s">
        <v>2909</v>
      </c>
      <c r="O1287" t="s">
        <v>42</v>
      </c>
    </row>
    <row r="1288">
      <c r="A1288" s="10" t="s">
        <v>2920</v>
      </c>
      <c r="B1288" s="10">
        <v>2380000.0</v>
      </c>
      <c r="C1288" s="10" t="s">
        <v>2838</v>
      </c>
      <c r="D1288" s="10">
        <v>6.0</v>
      </c>
      <c r="E1288" s="10" t="s">
        <v>2838</v>
      </c>
      <c r="F1288">
        <v>4.0</v>
      </c>
      <c r="G1288" t="s">
        <v>2838</v>
      </c>
      <c r="H1288" s="10">
        <v>2.0</v>
      </c>
      <c r="I1288" s="10" t="s">
        <v>2838</v>
      </c>
      <c r="J1288" s="10" t="s">
        <v>671</v>
      </c>
      <c r="K1288" s="10" t="s">
        <v>40</v>
      </c>
      <c r="L1288" s="10">
        <v>2195.0</v>
      </c>
      <c r="M1288" s="10" t="s">
        <v>2838</v>
      </c>
      <c r="N1288" s="10" t="s">
        <v>2909</v>
      </c>
      <c r="O1288" t="s">
        <v>42</v>
      </c>
    </row>
    <row r="1289">
      <c r="A1289" s="10" t="s">
        <v>2941</v>
      </c>
      <c r="B1289" s="10">
        <v>2380000.0</v>
      </c>
      <c r="C1289" s="10" t="s">
        <v>2838</v>
      </c>
      <c r="D1289" s="10">
        <v>6.0</v>
      </c>
      <c r="E1289" s="10" t="s">
        <v>2838</v>
      </c>
      <c r="F1289">
        <v>4.0</v>
      </c>
      <c r="G1289" t="s">
        <v>2838</v>
      </c>
      <c r="H1289" s="10">
        <v>3.0</v>
      </c>
      <c r="I1289" s="10" t="s">
        <v>2986</v>
      </c>
      <c r="J1289" s="10" t="s">
        <v>671</v>
      </c>
      <c r="K1289" s="10" t="s">
        <v>40</v>
      </c>
      <c r="L1289" s="10">
        <v>2195.0</v>
      </c>
      <c r="M1289" s="10" t="s">
        <v>2838</v>
      </c>
      <c r="N1289" s="10" t="s">
        <v>2909</v>
      </c>
      <c r="O1289" t="s">
        <v>42</v>
      </c>
    </row>
    <row r="1290">
      <c r="A1290" s="10" t="s">
        <v>2921</v>
      </c>
      <c r="B1290" s="10">
        <v>2370000.0</v>
      </c>
      <c r="C1290" s="10" t="s">
        <v>2838</v>
      </c>
      <c r="D1290" s="10">
        <v>5.0</v>
      </c>
      <c r="E1290" s="10" t="s">
        <v>2838</v>
      </c>
      <c r="F1290">
        <v>5.0</v>
      </c>
      <c r="G1290" t="s">
        <v>2838</v>
      </c>
      <c r="H1290" s="10">
        <v>1.0</v>
      </c>
      <c r="I1290" s="10" t="s">
        <v>2986</v>
      </c>
      <c r="J1290" s="10" t="s">
        <v>557</v>
      </c>
      <c r="K1290" s="10" t="s">
        <v>40</v>
      </c>
      <c r="L1290" s="10">
        <v>1650.0</v>
      </c>
      <c r="M1290" s="10" t="s">
        <v>2838</v>
      </c>
      <c r="N1290" s="10" t="s">
        <v>2909</v>
      </c>
      <c r="O1290" t="s">
        <v>42</v>
      </c>
    </row>
    <row r="1291">
      <c r="A1291" s="10" t="s">
        <v>2907</v>
      </c>
      <c r="B1291" s="10">
        <v>2357250.0</v>
      </c>
      <c r="C1291" s="10" t="s">
        <v>2838</v>
      </c>
      <c r="D1291" s="10">
        <v>4.0</v>
      </c>
      <c r="E1291" s="10" t="s">
        <v>2838</v>
      </c>
      <c r="F1291">
        <v>5.0</v>
      </c>
      <c r="G1291" t="s">
        <v>2838</v>
      </c>
      <c r="H1291" s="10">
        <v>1.0</v>
      </c>
      <c r="I1291" s="10" t="s">
        <v>2986</v>
      </c>
      <c r="J1291" s="10" t="s">
        <v>92</v>
      </c>
      <c r="K1291" s="10" t="s">
        <v>2908</v>
      </c>
      <c r="L1291" s="10">
        <v>2245.0</v>
      </c>
      <c r="M1291" s="10" t="s">
        <v>2838</v>
      </c>
      <c r="N1291" s="10" t="s">
        <v>2909</v>
      </c>
      <c r="O1291" t="s">
        <v>42</v>
      </c>
    </row>
    <row r="1292">
      <c r="A1292" s="10" t="s">
        <v>2907</v>
      </c>
      <c r="B1292" s="10">
        <v>2357250.0</v>
      </c>
      <c r="C1292" s="10" t="s">
        <v>2838</v>
      </c>
      <c r="D1292" s="10">
        <v>4.0</v>
      </c>
      <c r="E1292" s="10" t="s">
        <v>2838</v>
      </c>
      <c r="F1292">
        <v>4.0</v>
      </c>
      <c r="G1292" t="s">
        <v>2838</v>
      </c>
      <c r="H1292" s="10">
        <v>2.0</v>
      </c>
      <c r="I1292" s="10" t="s">
        <v>2838</v>
      </c>
      <c r="J1292" s="10" t="s">
        <v>92</v>
      </c>
      <c r="K1292" s="10" t="s">
        <v>2908</v>
      </c>
      <c r="L1292" s="10">
        <v>2245.0</v>
      </c>
      <c r="M1292" s="10" t="s">
        <v>2838</v>
      </c>
      <c r="N1292" s="10" t="s">
        <v>2909</v>
      </c>
      <c r="O1292" t="s">
        <v>42</v>
      </c>
    </row>
    <row r="1293">
      <c r="A1293" s="10" t="s">
        <v>2923</v>
      </c>
      <c r="B1293" s="10">
        <v>2357000.0</v>
      </c>
      <c r="C1293" s="10" t="s">
        <v>2838</v>
      </c>
      <c r="D1293" s="10">
        <v>4.0</v>
      </c>
      <c r="E1293" s="10" t="s">
        <v>2838</v>
      </c>
      <c r="F1293">
        <v>4.0</v>
      </c>
      <c r="G1293" t="s">
        <v>2838</v>
      </c>
      <c r="H1293" s="10">
        <v>2.0</v>
      </c>
      <c r="I1293" s="10" t="s">
        <v>2838</v>
      </c>
      <c r="J1293" s="10" t="s">
        <v>92</v>
      </c>
      <c r="K1293" s="10" t="s">
        <v>2908</v>
      </c>
      <c r="L1293" s="10">
        <v>2357.0</v>
      </c>
      <c r="M1293" s="10" t="s">
        <v>2838</v>
      </c>
      <c r="N1293" s="10" t="s">
        <v>2909</v>
      </c>
      <c r="O1293" t="s">
        <v>42</v>
      </c>
    </row>
    <row r="1294">
      <c r="A1294" s="10" t="s">
        <v>2921</v>
      </c>
      <c r="B1294" s="10">
        <v>2350000.0</v>
      </c>
      <c r="C1294" s="10" t="s">
        <v>2838</v>
      </c>
      <c r="D1294" s="10">
        <v>4.0</v>
      </c>
      <c r="E1294" s="10" t="s">
        <v>2838</v>
      </c>
      <c r="F1294">
        <v>3.0</v>
      </c>
      <c r="G1294" t="s">
        <v>2838</v>
      </c>
      <c r="H1294" s="10">
        <v>2.0</v>
      </c>
      <c r="I1294" s="10" t="s">
        <v>2838</v>
      </c>
      <c r="J1294" s="10" t="s">
        <v>177</v>
      </c>
      <c r="K1294" s="10" t="s">
        <v>2908</v>
      </c>
      <c r="L1294" s="10">
        <v>2500.0</v>
      </c>
      <c r="M1294" s="10" t="s">
        <v>2838</v>
      </c>
      <c r="N1294" s="10" t="s">
        <v>2909</v>
      </c>
      <c r="O1294" t="s">
        <v>42</v>
      </c>
    </row>
    <row r="1295">
      <c r="A1295" s="10" t="s">
        <v>2916</v>
      </c>
      <c r="B1295" s="10">
        <v>2350000.0</v>
      </c>
      <c r="C1295" s="10" t="s">
        <v>2838</v>
      </c>
      <c r="D1295" s="10">
        <v>7.0</v>
      </c>
      <c r="E1295" s="10" t="s">
        <v>2838</v>
      </c>
      <c r="F1295">
        <v>5.0</v>
      </c>
      <c r="G1295" t="s">
        <v>2838</v>
      </c>
      <c r="H1295" s="10">
        <v>1.0</v>
      </c>
      <c r="I1295" s="10" t="s">
        <v>2986</v>
      </c>
      <c r="J1295" s="10" t="s">
        <v>557</v>
      </c>
      <c r="K1295" s="10" t="s">
        <v>40</v>
      </c>
      <c r="L1295" s="10">
        <v>3542.0</v>
      </c>
      <c r="M1295" s="10" t="s">
        <v>2838</v>
      </c>
      <c r="N1295" s="10" t="s">
        <v>2909</v>
      </c>
      <c r="O1295" t="s">
        <v>42</v>
      </c>
    </row>
    <row r="1296">
      <c r="A1296" s="10" t="s">
        <v>2946</v>
      </c>
      <c r="B1296" s="10">
        <v>2350000.0</v>
      </c>
      <c r="C1296" s="10" t="s">
        <v>2838</v>
      </c>
      <c r="D1296" s="10">
        <v>3.0</v>
      </c>
      <c r="E1296" s="10" t="s">
        <v>2838</v>
      </c>
      <c r="F1296">
        <v>2.0</v>
      </c>
      <c r="G1296" t="s">
        <v>2838</v>
      </c>
      <c r="H1296" s="10">
        <v>2.0</v>
      </c>
      <c r="I1296" s="10" t="s">
        <v>2838</v>
      </c>
      <c r="J1296" s="10" t="s">
        <v>92</v>
      </c>
      <c r="K1296" s="10" t="s">
        <v>2908</v>
      </c>
      <c r="L1296" s="10">
        <v>1409.0</v>
      </c>
      <c r="M1296" s="10" t="s">
        <v>2838</v>
      </c>
      <c r="N1296" s="10" t="s">
        <v>2909</v>
      </c>
      <c r="O1296" t="s">
        <v>42</v>
      </c>
    </row>
    <row r="1297">
      <c r="A1297" s="10" t="s">
        <v>2935</v>
      </c>
      <c r="B1297" s="10">
        <v>2350000.0</v>
      </c>
      <c r="C1297" s="10" t="s">
        <v>2838</v>
      </c>
      <c r="D1297" s="10">
        <v>7.0</v>
      </c>
      <c r="E1297" s="10" t="s">
        <v>2838</v>
      </c>
      <c r="F1297">
        <v>6.0</v>
      </c>
      <c r="G1297" t="s">
        <v>2838</v>
      </c>
      <c r="H1297" s="10">
        <v>2.0</v>
      </c>
      <c r="I1297" s="10" t="s">
        <v>2838</v>
      </c>
      <c r="J1297" s="10" t="s">
        <v>56</v>
      </c>
      <c r="K1297" s="10" t="s">
        <v>40</v>
      </c>
      <c r="L1297" s="10">
        <v>3600.0</v>
      </c>
      <c r="M1297" s="10" t="s">
        <v>2838</v>
      </c>
      <c r="N1297" s="10" t="s">
        <v>2909</v>
      </c>
      <c r="O1297" t="s">
        <v>42</v>
      </c>
    </row>
    <row r="1298">
      <c r="A1298" s="10" t="s">
        <v>2936</v>
      </c>
      <c r="B1298" s="10">
        <v>2350000.0</v>
      </c>
      <c r="C1298" s="10" t="s">
        <v>2838</v>
      </c>
      <c r="D1298" s="10">
        <v>5.0</v>
      </c>
      <c r="E1298" s="10" t="s">
        <v>2838</v>
      </c>
      <c r="F1298">
        <v>4.0</v>
      </c>
      <c r="G1298" t="s">
        <v>2838</v>
      </c>
      <c r="H1298" s="10">
        <v>2.0</v>
      </c>
      <c r="I1298" s="10" t="s">
        <v>2838</v>
      </c>
      <c r="J1298" s="10" t="s">
        <v>177</v>
      </c>
      <c r="K1298" s="10" t="s">
        <v>40</v>
      </c>
      <c r="L1298" s="10">
        <v>1760.0</v>
      </c>
      <c r="M1298" s="10" t="s">
        <v>2838</v>
      </c>
      <c r="N1298" s="10" t="s">
        <v>2909</v>
      </c>
      <c r="O1298" t="s">
        <v>42</v>
      </c>
    </row>
    <row r="1299">
      <c r="A1299" s="10" t="s">
        <v>2929</v>
      </c>
      <c r="B1299" s="10">
        <v>2350000.0</v>
      </c>
      <c r="C1299" s="10" t="s">
        <v>2838</v>
      </c>
      <c r="D1299" s="10">
        <v>5.0</v>
      </c>
      <c r="E1299" s="10" t="s">
        <v>2838</v>
      </c>
      <c r="F1299">
        <v>5.0</v>
      </c>
      <c r="G1299" t="s">
        <v>2838</v>
      </c>
      <c r="H1299" s="10">
        <v>4.0</v>
      </c>
      <c r="I1299" s="10" t="s">
        <v>2986</v>
      </c>
      <c r="J1299" s="10" t="s">
        <v>557</v>
      </c>
      <c r="K1299" s="10" t="s">
        <v>40</v>
      </c>
      <c r="L1299" s="10">
        <v>2132.0</v>
      </c>
      <c r="M1299" s="10" t="s">
        <v>2838</v>
      </c>
      <c r="N1299" s="10" t="s">
        <v>2909</v>
      </c>
      <c r="O1299" t="s">
        <v>42</v>
      </c>
    </row>
    <row r="1300">
      <c r="A1300" s="10" t="s">
        <v>2920</v>
      </c>
      <c r="B1300" s="10">
        <v>2350000.0</v>
      </c>
      <c r="C1300" s="10" t="s">
        <v>2838</v>
      </c>
      <c r="D1300" s="10">
        <v>5.0</v>
      </c>
      <c r="E1300" s="10" t="s">
        <v>2838</v>
      </c>
      <c r="F1300">
        <v>6.0</v>
      </c>
      <c r="G1300" t="s">
        <v>2838</v>
      </c>
      <c r="H1300" s="10">
        <v>3.0</v>
      </c>
      <c r="I1300" s="10" t="s">
        <v>2986</v>
      </c>
      <c r="J1300" s="10" t="s">
        <v>92</v>
      </c>
      <c r="K1300" s="10" t="s">
        <v>2908</v>
      </c>
      <c r="L1300" s="10">
        <v>2906.0</v>
      </c>
      <c r="M1300" s="10" t="s">
        <v>2838</v>
      </c>
      <c r="N1300" s="10" t="s">
        <v>2909</v>
      </c>
      <c r="O1300" t="s">
        <v>36</v>
      </c>
    </row>
    <row r="1301">
      <c r="A1301" s="10" t="s">
        <v>2907</v>
      </c>
      <c r="B1301" s="10">
        <v>2350000.0</v>
      </c>
      <c r="C1301" s="10" t="s">
        <v>2838</v>
      </c>
      <c r="D1301" s="10">
        <v>4.0</v>
      </c>
      <c r="E1301" s="10" t="s">
        <v>2838</v>
      </c>
      <c r="F1301">
        <v>4.0</v>
      </c>
      <c r="G1301" t="s">
        <v>2838</v>
      </c>
      <c r="H1301" s="10">
        <v>2.0</v>
      </c>
      <c r="I1301" s="10" t="s">
        <v>2838</v>
      </c>
      <c r="J1301" s="10" t="s">
        <v>33</v>
      </c>
      <c r="K1301" s="10" t="s">
        <v>2908</v>
      </c>
      <c r="L1301" s="10">
        <v>1804.0</v>
      </c>
      <c r="M1301" s="10" t="s">
        <v>2838</v>
      </c>
      <c r="N1301" s="10" t="s">
        <v>2909</v>
      </c>
      <c r="O1301" t="s">
        <v>42</v>
      </c>
    </row>
    <row r="1302">
      <c r="A1302" s="10" t="s">
        <v>2910</v>
      </c>
      <c r="B1302" s="10">
        <v>2350000.0</v>
      </c>
      <c r="C1302" s="10" t="s">
        <v>2838</v>
      </c>
      <c r="D1302" s="10">
        <v>5.0</v>
      </c>
      <c r="E1302" s="10" t="s">
        <v>2838</v>
      </c>
      <c r="F1302">
        <v>4.0</v>
      </c>
      <c r="G1302" t="s">
        <v>2838</v>
      </c>
      <c r="H1302" s="10">
        <v>2.0</v>
      </c>
      <c r="I1302" s="10" t="s">
        <v>2838</v>
      </c>
      <c r="J1302" s="10" t="s">
        <v>92</v>
      </c>
      <c r="K1302" s="10" t="s">
        <v>2908</v>
      </c>
      <c r="L1302" s="10">
        <v>2516.0</v>
      </c>
      <c r="M1302" s="10" t="s">
        <v>2838</v>
      </c>
      <c r="N1302" s="10" t="s">
        <v>2909</v>
      </c>
      <c r="O1302" t="s">
        <v>42</v>
      </c>
    </row>
    <row r="1303">
      <c r="A1303" s="10" t="s">
        <v>2920</v>
      </c>
      <c r="B1303" s="10">
        <v>2350000.0</v>
      </c>
      <c r="C1303" s="10" t="s">
        <v>2838</v>
      </c>
      <c r="D1303" s="10">
        <v>5.0</v>
      </c>
      <c r="E1303" s="10" t="s">
        <v>2838</v>
      </c>
      <c r="F1303">
        <v>6.0</v>
      </c>
      <c r="G1303" t="s">
        <v>2838</v>
      </c>
      <c r="H1303" s="10">
        <v>2.0</v>
      </c>
      <c r="I1303" s="10" t="s">
        <v>2838</v>
      </c>
      <c r="J1303" s="10" t="s">
        <v>92</v>
      </c>
      <c r="K1303" s="10" t="s">
        <v>2908</v>
      </c>
      <c r="L1303" s="10">
        <v>2906.0</v>
      </c>
      <c r="M1303" s="10" t="s">
        <v>2838</v>
      </c>
      <c r="N1303" s="10" t="s">
        <v>2909</v>
      </c>
      <c r="O1303" t="s">
        <v>36</v>
      </c>
    </row>
    <row r="1304">
      <c r="A1304" s="10" t="s">
        <v>2921</v>
      </c>
      <c r="B1304" s="10">
        <v>2350000.0</v>
      </c>
      <c r="C1304" s="10" t="s">
        <v>2838</v>
      </c>
      <c r="D1304" s="10">
        <v>3.0</v>
      </c>
      <c r="E1304" s="10" t="s">
        <v>2838</v>
      </c>
      <c r="F1304">
        <v>4.0</v>
      </c>
      <c r="G1304" t="s">
        <v>2838</v>
      </c>
      <c r="H1304" s="10">
        <v>2.0</v>
      </c>
      <c r="I1304" s="10" t="s">
        <v>2838</v>
      </c>
      <c r="J1304" s="10" t="s">
        <v>177</v>
      </c>
      <c r="K1304" s="10" t="s">
        <v>40</v>
      </c>
      <c r="L1304" s="10">
        <v>1800.0</v>
      </c>
      <c r="M1304" s="10" t="s">
        <v>2838</v>
      </c>
      <c r="N1304" s="10" t="s">
        <v>2909</v>
      </c>
      <c r="O1304" t="s">
        <v>36</v>
      </c>
    </row>
    <row r="1305">
      <c r="A1305" s="10" t="s">
        <v>2926</v>
      </c>
      <c r="B1305" s="10">
        <v>2350000.0</v>
      </c>
      <c r="C1305" s="10" t="s">
        <v>2838</v>
      </c>
      <c r="D1305" s="10">
        <v>5.0</v>
      </c>
      <c r="E1305" s="10" t="s">
        <v>2838</v>
      </c>
      <c r="F1305">
        <v>5.0</v>
      </c>
      <c r="G1305" t="s">
        <v>2838</v>
      </c>
      <c r="H1305" s="10">
        <v>1.0</v>
      </c>
      <c r="I1305" s="10" t="s">
        <v>2986</v>
      </c>
      <c r="J1305" s="10" t="s">
        <v>56</v>
      </c>
      <c r="K1305" s="10" t="s">
        <v>40</v>
      </c>
      <c r="L1305" s="10">
        <v>3347.0</v>
      </c>
      <c r="M1305" s="10" t="s">
        <v>2838</v>
      </c>
      <c r="N1305" s="10" t="s">
        <v>2909</v>
      </c>
      <c r="O1305" t="s">
        <v>42</v>
      </c>
    </row>
    <row r="1306">
      <c r="A1306" s="10" t="s">
        <v>2920</v>
      </c>
      <c r="B1306" s="10">
        <v>2340000.0</v>
      </c>
      <c r="C1306" s="10" t="s">
        <v>2838</v>
      </c>
      <c r="D1306" s="10">
        <v>5.0</v>
      </c>
      <c r="E1306" s="10" t="s">
        <v>2838</v>
      </c>
      <c r="F1306">
        <v>5.0</v>
      </c>
      <c r="G1306" t="s">
        <v>2838</v>
      </c>
      <c r="H1306" s="10">
        <v>1.0</v>
      </c>
      <c r="I1306" s="10" t="s">
        <v>2986</v>
      </c>
      <c r="J1306" s="10" t="s">
        <v>92</v>
      </c>
      <c r="K1306" s="10" t="s">
        <v>40</v>
      </c>
      <c r="L1306" s="10">
        <v>1650.0</v>
      </c>
      <c r="M1306" s="10" t="s">
        <v>2838</v>
      </c>
      <c r="N1306" s="10" t="s">
        <v>2909</v>
      </c>
      <c r="O1306" t="s">
        <v>42</v>
      </c>
    </row>
    <row r="1307">
      <c r="A1307" s="10" t="s">
        <v>2920</v>
      </c>
      <c r="B1307" s="10">
        <v>2340000.0</v>
      </c>
      <c r="C1307" s="10" t="s">
        <v>2838</v>
      </c>
      <c r="D1307" s="10">
        <v>3.0</v>
      </c>
      <c r="E1307" s="10" t="s">
        <v>2838</v>
      </c>
      <c r="F1307">
        <v>3.0</v>
      </c>
      <c r="G1307" t="s">
        <v>2838</v>
      </c>
      <c r="H1307" s="10">
        <v>2.0</v>
      </c>
      <c r="I1307" s="10" t="s">
        <v>2838</v>
      </c>
      <c r="J1307" s="10" t="s">
        <v>33</v>
      </c>
      <c r="K1307" s="10" t="s">
        <v>2908</v>
      </c>
      <c r="L1307" s="10">
        <v>2190.0</v>
      </c>
      <c r="M1307" s="10" t="s">
        <v>2838</v>
      </c>
      <c r="N1307" s="10" t="s">
        <v>2909</v>
      </c>
      <c r="O1307" t="s">
        <v>42</v>
      </c>
    </row>
    <row r="1308">
      <c r="A1308" s="10" t="s">
        <v>2920</v>
      </c>
      <c r="B1308" s="10">
        <v>2330000.0</v>
      </c>
      <c r="C1308" s="10" t="s">
        <v>2838</v>
      </c>
      <c r="D1308" s="10">
        <v>5.0</v>
      </c>
      <c r="E1308" s="10" t="s">
        <v>2838</v>
      </c>
      <c r="F1308">
        <v>5.0</v>
      </c>
      <c r="G1308" t="s">
        <v>2838</v>
      </c>
      <c r="H1308" s="10">
        <v>6.0</v>
      </c>
      <c r="I1308" s="10" t="s">
        <v>2986</v>
      </c>
      <c r="J1308" s="10" t="s">
        <v>92</v>
      </c>
      <c r="K1308" s="10" t="s">
        <v>2908</v>
      </c>
      <c r="L1308" s="10">
        <v>2702.0</v>
      </c>
      <c r="M1308" s="10" t="s">
        <v>2838</v>
      </c>
      <c r="N1308" s="10" t="s">
        <v>2909</v>
      </c>
      <c r="O1308" t="s">
        <v>42</v>
      </c>
    </row>
    <row r="1309">
      <c r="A1309" s="10" t="s">
        <v>2920</v>
      </c>
      <c r="B1309" s="10">
        <v>2330000.0</v>
      </c>
      <c r="C1309" s="10" t="s">
        <v>2838</v>
      </c>
      <c r="D1309" s="10">
        <v>5.0</v>
      </c>
      <c r="E1309" s="10" t="s">
        <v>2838</v>
      </c>
      <c r="F1309">
        <v>5.0</v>
      </c>
      <c r="G1309" t="s">
        <v>2838</v>
      </c>
      <c r="H1309" s="10">
        <v>2.0</v>
      </c>
      <c r="I1309" s="10" t="s">
        <v>2838</v>
      </c>
      <c r="J1309" s="10" t="s">
        <v>92</v>
      </c>
      <c r="K1309" s="10" t="s">
        <v>2908</v>
      </c>
      <c r="L1309" s="10">
        <v>2906.0</v>
      </c>
      <c r="M1309" s="10" t="s">
        <v>2838</v>
      </c>
      <c r="N1309" s="10" t="s">
        <v>2909</v>
      </c>
      <c r="O1309" t="s">
        <v>42</v>
      </c>
    </row>
    <row r="1310">
      <c r="A1310" s="10" t="s">
        <v>2920</v>
      </c>
      <c r="B1310" s="10">
        <v>2320000.0</v>
      </c>
      <c r="C1310" s="10" t="s">
        <v>2838</v>
      </c>
      <c r="D1310" s="10">
        <v>5.0</v>
      </c>
      <c r="E1310" s="10" t="s">
        <v>2838</v>
      </c>
      <c r="F1310">
        <v>5.0</v>
      </c>
      <c r="G1310" t="s">
        <v>2838</v>
      </c>
      <c r="H1310" s="10">
        <v>2.0</v>
      </c>
      <c r="I1310" s="10" t="s">
        <v>2838</v>
      </c>
      <c r="J1310" s="10" t="s">
        <v>92</v>
      </c>
      <c r="K1310" s="10" t="s">
        <v>2908</v>
      </c>
      <c r="L1310" s="10">
        <v>2906.0</v>
      </c>
      <c r="M1310" s="10" t="s">
        <v>2838</v>
      </c>
      <c r="N1310" s="10" t="s">
        <v>2909</v>
      </c>
      <c r="O1310" t="s">
        <v>256</v>
      </c>
    </row>
    <row r="1311">
      <c r="A1311" s="10" t="s">
        <v>2920</v>
      </c>
      <c r="B1311" s="10">
        <v>2310000.0</v>
      </c>
      <c r="C1311" s="10" t="s">
        <v>2838</v>
      </c>
      <c r="D1311" s="10">
        <v>3.0</v>
      </c>
      <c r="E1311" s="10" t="s">
        <v>2838</v>
      </c>
      <c r="F1311">
        <v>3.0</v>
      </c>
      <c r="G1311" t="s">
        <v>2838</v>
      </c>
      <c r="H1311" s="10">
        <v>1.0</v>
      </c>
      <c r="I1311" s="10" t="s">
        <v>2986</v>
      </c>
      <c r="J1311" s="10" t="s">
        <v>33</v>
      </c>
      <c r="K1311" s="10" t="s">
        <v>2908</v>
      </c>
      <c r="L1311" s="10">
        <v>2291.0</v>
      </c>
      <c r="M1311" s="10" t="s">
        <v>2838</v>
      </c>
      <c r="N1311" s="10" t="s">
        <v>2909</v>
      </c>
      <c r="O1311" t="s">
        <v>42</v>
      </c>
    </row>
    <row r="1312">
      <c r="A1312" s="10" t="s">
        <v>2907</v>
      </c>
      <c r="B1312" s="10">
        <v>2300000.0</v>
      </c>
      <c r="C1312" s="10" t="s">
        <v>2838</v>
      </c>
      <c r="D1312" s="10">
        <v>1.0</v>
      </c>
      <c r="E1312" s="10" t="s">
        <v>2838</v>
      </c>
      <c r="F1312">
        <v>2.0</v>
      </c>
      <c r="G1312" t="s">
        <v>2838</v>
      </c>
      <c r="H1312" s="10">
        <v>2.0</v>
      </c>
      <c r="I1312" s="10" t="s">
        <v>2838</v>
      </c>
      <c r="J1312" s="10" t="s">
        <v>33</v>
      </c>
      <c r="K1312" s="10" t="s">
        <v>2908</v>
      </c>
      <c r="L1312" s="10">
        <v>1023.0</v>
      </c>
      <c r="M1312" s="10" t="s">
        <v>2838</v>
      </c>
      <c r="N1312" s="10" t="s">
        <v>2909</v>
      </c>
      <c r="O1312" t="s">
        <v>42</v>
      </c>
    </row>
    <row r="1313">
      <c r="A1313" s="10" t="s">
        <v>2920</v>
      </c>
      <c r="B1313" s="10">
        <v>2300000.0</v>
      </c>
      <c r="C1313" s="10" t="s">
        <v>2838</v>
      </c>
      <c r="D1313" s="10">
        <v>5.0</v>
      </c>
      <c r="E1313" s="10" t="s">
        <v>2838</v>
      </c>
      <c r="F1313">
        <v>5.0</v>
      </c>
      <c r="G1313" t="s">
        <v>2838</v>
      </c>
      <c r="H1313" s="10">
        <v>2.0</v>
      </c>
      <c r="I1313" s="10" t="s">
        <v>2838</v>
      </c>
      <c r="J1313" s="10" t="s">
        <v>92</v>
      </c>
      <c r="K1313" s="10" t="s">
        <v>2908</v>
      </c>
      <c r="L1313" s="10">
        <v>2702.0</v>
      </c>
      <c r="M1313" s="10" t="s">
        <v>2838</v>
      </c>
      <c r="N1313" s="10" t="s">
        <v>2909</v>
      </c>
      <c r="O1313" t="s">
        <v>42</v>
      </c>
    </row>
    <row r="1314">
      <c r="A1314" s="10" t="s">
        <v>2907</v>
      </c>
      <c r="B1314" s="10">
        <v>2300000.0</v>
      </c>
      <c r="C1314" s="10" t="s">
        <v>2838</v>
      </c>
      <c r="D1314" s="10">
        <v>1.0</v>
      </c>
      <c r="E1314" s="10" t="s">
        <v>2838</v>
      </c>
      <c r="F1314">
        <v>2.0</v>
      </c>
      <c r="G1314" t="s">
        <v>2838</v>
      </c>
      <c r="H1314" s="10">
        <v>2.0</v>
      </c>
      <c r="I1314" s="10" t="s">
        <v>2838</v>
      </c>
      <c r="J1314" s="10" t="s">
        <v>33</v>
      </c>
      <c r="K1314" s="10" t="s">
        <v>2908</v>
      </c>
      <c r="L1314" s="10">
        <v>1023.0</v>
      </c>
      <c r="M1314" s="10" t="s">
        <v>2838</v>
      </c>
      <c r="N1314" s="10" t="s">
        <v>2909</v>
      </c>
      <c r="O1314" t="s">
        <v>42</v>
      </c>
    </row>
    <row r="1315">
      <c r="A1315" s="10" t="s">
        <v>2907</v>
      </c>
      <c r="B1315" s="10">
        <v>2300000.0</v>
      </c>
      <c r="C1315" s="10" t="s">
        <v>2838</v>
      </c>
      <c r="D1315" s="10">
        <v>1.0</v>
      </c>
      <c r="E1315" s="10" t="s">
        <v>2838</v>
      </c>
      <c r="F1315">
        <v>1.0</v>
      </c>
      <c r="G1315" t="s">
        <v>2838</v>
      </c>
      <c r="H1315" s="10">
        <v>2.0</v>
      </c>
      <c r="I1315" s="10" t="s">
        <v>2838</v>
      </c>
      <c r="J1315" s="10" t="s">
        <v>33</v>
      </c>
      <c r="K1315" s="10" t="s">
        <v>2908</v>
      </c>
      <c r="L1315" s="10">
        <v>1023.0</v>
      </c>
      <c r="M1315" s="10" t="s">
        <v>2838</v>
      </c>
      <c r="N1315" s="10" t="s">
        <v>2909</v>
      </c>
      <c r="O1315" t="s">
        <v>42</v>
      </c>
    </row>
    <row r="1316">
      <c r="A1316" s="10" t="s">
        <v>2907</v>
      </c>
      <c r="B1316" s="10">
        <v>2300000.0</v>
      </c>
      <c r="C1316" s="10" t="s">
        <v>2838</v>
      </c>
      <c r="D1316" s="10">
        <v>4.0</v>
      </c>
      <c r="E1316" s="10" t="s">
        <v>2838</v>
      </c>
      <c r="F1316">
        <v>4.0</v>
      </c>
      <c r="G1316" t="s">
        <v>2838</v>
      </c>
      <c r="H1316" s="10">
        <v>2.0</v>
      </c>
      <c r="I1316" s="10" t="s">
        <v>2838</v>
      </c>
      <c r="J1316" s="10" t="s">
        <v>33</v>
      </c>
      <c r="K1316" s="10" t="s">
        <v>2908</v>
      </c>
      <c r="L1316" s="10">
        <v>3282.0</v>
      </c>
      <c r="M1316" s="10" t="s">
        <v>2838</v>
      </c>
      <c r="N1316" s="10" t="s">
        <v>2909</v>
      </c>
      <c r="O1316" t="s">
        <v>42</v>
      </c>
    </row>
    <row r="1317">
      <c r="A1317" s="10" t="s">
        <v>2907</v>
      </c>
      <c r="B1317" s="10">
        <v>2300000.0</v>
      </c>
      <c r="C1317" s="10" t="s">
        <v>2838</v>
      </c>
      <c r="D1317" s="10">
        <v>1.0</v>
      </c>
      <c r="E1317" s="10" t="s">
        <v>2838</v>
      </c>
      <c r="F1317">
        <v>1.0</v>
      </c>
      <c r="G1317" t="s">
        <v>2838</v>
      </c>
      <c r="H1317" s="10">
        <v>1.0</v>
      </c>
      <c r="I1317" s="10" t="s">
        <v>2986</v>
      </c>
      <c r="J1317" s="10" t="s">
        <v>33</v>
      </c>
      <c r="K1317" s="10" t="s">
        <v>2908</v>
      </c>
      <c r="L1317" s="10">
        <v>1046.0</v>
      </c>
      <c r="M1317" s="10" t="s">
        <v>2838</v>
      </c>
      <c r="N1317" s="10" t="s">
        <v>2909</v>
      </c>
      <c r="O1317" t="s">
        <v>42</v>
      </c>
    </row>
    <row r="1318">
      <c r="A1318" s="10" t="s">
        <v>2921</v>
      </c>
      <c r="B1318" s="10">
        <v>2300000.0</v>
      </c>
      <c r="C1318" s="10" t="s">
        <v>2838</v>
      </c>
      <c r="D1318" s="10">
        <v>4.0</v>
      </c>
      <c r="E1318" s="10" t="s">
        <v>2838</v>
      </c>
      <c r="F1318">
        <v>3.0</v>
      </c>
      <c r="G1318" t="s">
        <v>2838</v>
      </c>
      <c r="H1318" s="10">
        <v>2.0</v>
      </c>
      <c r="I1318" s="10" t="s">
        <v>2838</v>
      </c>
      <c r="J1318" s="10" t="s">
        <v>177</v>
      </c>
      <c r="K1318" s="10" t="s">
        <v>40</v>
      </c>
      <c r="L1318" s="10">
        <v>1826.0</v>
      </c>
      <c r="M1318" s="10" t="s">
        <v>2838</v>
      </c>
      <c r="N1318" s="10" t="s">
        <v>2909</v>
      </c>
      <c r="O1318" t="s">
        <v>42</v>
      </c>
    </row>
    <row r="1319">
      <c r="A1319" s="10" t="s">
        <v>2907</v>
      </c>
      <c r="B1319" s="10">
        <v>2300000.0</v>
      </c>
      <c r="C1319" s="10" t="s">
        <v>2838</v>
      </c>
      <c r="D1319" s="10">
        <v>1.0</v>
      </c>
      <c r="E1319" s="10" t="s">
        <v>2838</v>
      </c>
      <c r="F1319">
        <v>2.0</v>
      </c>
      <c r="G1319" t="s">
        <v>2838</v>
      </c>
      <c r="H1319" s="10">
        <v>3.0</v>
      </c>
      <c r="I1319" s="10" t="s">
        <v>2986</v>
      </c>
      <c r="J1319" s="10" t="s">
        <v>33</v>
      </c>
      <c r="K1319" s="10" t="s">
        <v>2908</v>
      </c>
      <c r="L1319" s="10">
        <v>1023.0</v>
      </c>
      <c r="M1319" s="10" t="s">
        <v>2838</v>
      </c>
      <c r="N1319" s="10" t="s">
        <v>2909</v>
      </c>
      <c r="O1319" t="s">
        <v>42</v>
      </c>
    </row>
    <row r="1320">
      <c r="A1320" s="10" t="s">
        <v>2907</v>
      </c>
      <c r="B1320" s="10">
        <v>2300000.0</v>
      </c>
      <c r="C1320" s="10" t="s">
        <v>2838</v>
      </c>
      <c r="D1320" s="10">
        <v>1.0</v>
      </c>
      <c r="E1320" s="10" t="s">
        <v>2838</v>
      </c>
      <c r="F1320">
        <v>2.0</v>
      </c>
      <c r="G1320" t="s">
        <v>2838</v>
      </c>
      <c r="H1320" s="10">
        <v>2.0</v>
      </c>
      <c r="I1320" s="10" t="s">
        <v>2838</v>
      </c>
      <c r="J1320" s="10" t="s">
        <v>33</v>
      </c>
      <c r="K1320" s="10" t="s">
        <v>2908</v>
      </c>
      <c r="L1320" s="10">
        <v>1046.0</v>
      </c>
      <c r="M1320" s="10" t="s">
        <v>2838</v>
      </c>
      <c r="N1320" s="10" t="s">
        <v>2909</v>
      </c>
      <c r="O1320" t="s">
        <v>42</v>
      </c>
    </row>
    <row r="1321">
      <c r="A1321" s="10" t="s">
        <v>2907</v>
      </c>
      <c r="B1321" s="10">
        <v>2300000.0</v>
      </c>
      <c r="C1321" s="10" t="s">
        <v>2838</v>
      </c>
      <c r="D1321" s="10">
        <v>1.0</v>
      </c>
      <c r="E1321" s="10" t="s">
        <v>2838</v>
      </c>
      <c r="F1321">
        <v>1.0</v>
      </c>
      <c r="G1321" t="s">
        <v>2838</v>
      </c>
      <c r="H1321" s="10">
        <v>4.0</v>
      </c>
      <c r="I1321" s="10" t="s">
        <v>2986</v>
      </c>
      <c r="J1321" s="10" t="s">
        <v>33</v>
      </c>
      <c r="K1321" s="10" t="s">
        <v>2908</v>
      </c>
      <c r="L1321" s="10">
        <v>1046.0</v>
      </c>
      <c r="M1321" s="10" t="s">
        <v>2838</v>
      </c>
      <c r="N1321" s="10" t="s">
        <v>2909</v>
      </c>
      <c r="O1321" t="s">
        <v>42</v>
      </c>
    </row>
    <row r="1322">
      <c r="A1322" s="10" t="s">
        <v>2920</v>
      </c>
      <c r="B1322" s="10">
        <v>2300000.0</v>
      </c>
      <c r="C1322" s="10" t="s">
        <v>2838</v>
      </c>
      <c r="D1322" s="10">
        <v>5.0</v>
      </c>
      <c r="E1322" s="10" t="s">
        <v>2838</v>
      </c>
      <c r="F1322">
        <v>6.0</v>
      </c>
      <c r="G1322" t="s">
        <v>2838</v>
      </c>
      <c r="H1322" s="10">
        <v>1.0</v>
      </c>
      <c r="I1322" s="10" t="s">
        <v>2986</v>
      </c>
      <c r="J1322" s="10" t="s">
        <v>92</v>
      </c>
      <c r="K1322" s="10" t="s">
        <v>2908</v>
      </c>
      <c r="L1322" s="10">
        <v>2702.0</v>
      </c>
      <c r="M1322" s="10" t="s">
        <v>2838</v>
      </c>
      <c r="N1322" s="10" t="s">
        <v>2909</v>
      </c>
      <c r="O1322" t="s">
        <v>42</v>
      </c>
    </row>
    <row r="1323">
      <c r="A1323" s="10" t="s">
        <v>2920</v>
      </c>
      <c r="B1323" s="10">
        <v>2300000.0</v>
      </c>
      <c r="C1323" s="10" t="s">
        <v>2838</v>
      </c>
      <c r="D1323" s="10">
        <v>5.0</v>
      </c>
      <c r="E1323" s="10" t="s">
        <v>2838</v>
      </c>
      <c r="F1323">
        <v>5.0</v>
      </c>
      <c r="G1323" t="s">
        <v>2838</v>
      </c>
      <c r="H1323" s="10">
        <v>2.0</v>
      </c>
      <c r="I1323" s="10" t="s">
        <v>2838</v>
      </c>
      <c r="J1323" s="10" t="s">
        <v>92</v>
      </c>
      <c r="K1323" s="10" t="s">
        <v>2908</v>
      </c>
      <c r="L1323" s="10">
        <v>2906.0</v>
      </c>
      <c r="M1323" s="10" t="s">
        <v>2838</v>
      </c>
      <c r="N1323" s="10" t="s">
        <v>2909</v>
      </c>
      <c r="O1323" t="s">
        <v>42</v>
      </c>
    </row>
    <row r="1324">
      <c r="A1324" s="10" t="s">
        <v>2921</v>
      </c>
      <c r="B1324" s="10">
        <v>2300000.0</v>
      </c>
      <c r="C1324" s="10" t="s">
        <v>2838</v>
      </c>
      <c r="D1324" s="10">
        <v>4.0</v>
      </c>
      <c r="E1324" s="10" t="s">
        <v>2838</v>
      </c>
      <c r="F1324">
        <v>3.0</v>
      </c>
      <c r="G1324" t="s">
        <v>2838</v>
      </c>
      <c r="H1324" s="10">
        <v>1.0</v>
      </c>
      <c r="I1324" s="10" t="s">
        <v>2986</v>
      </c>
      <c r="J1324" s="10" t="s">
        <v>177</v>
      </c>
      <c r="K1324" s="10" t="s">
        <v>40</v>
      </c>
      <c r="L1324" s="10">
        <v>1826.0</v>
      </c>
      <c r="M1324" s="10" t="s">
        <v>2838</v>
      </c>
      <c r="N1324" s="10" t="s">
        <v>2909</v>
      </c>
      <c r="O1324" t="s">
        <v>42</v>
      </c>
    </row>
    <row r="1325">
      <c r="A1325" s="10" t="s">
        <v>2907</v>
      </c>
      <c r="B1325" s="10">
        <v>2300000.0</v>
      </c>
      <c r="C1325" s="10" t="s">
        <v>2838</v>
      </c>
      <c r="D1325" s="10">
        <v>1.0</v>
      </c>
      <c r="E1325" s="10" t="s">
        <v>2838</v>
      </c>
      <c r="F1325">
        <v>1.0</v>
      </c>
      <c r="G1325" t="s">
        <v>2838</v>
      </c>
      <c r="H1325" s="10">
        <v>3.0</v>
      </c>
      <c r="I1325" s="10" t="s">
        <v>2986</v>
      </c>
      <c r="J1325" s="10" t="s">
        <v>33</v>
      </c>
      <c r="K1325" s="10" t="s">
        <v>2908</v>
      </c>
      <c r="L1325" s="10">
        <v>1023.0</v>
      </c>
      <c r="M1325" s="10" t="s">
        <v>2838</v>
      </c>
      <c r="N1325" s="10" t="s">
        <v>2909</v>
      </c>
      <c r="O1325" t="s">
        <v>42</v>
      </c>
    </row>
    <row r="1326">
      <c r="A1326" s="10" t="s">
        <v>2907</v>
      </c>
      <c r="B1326" s="10">
        <v>2300000.0</v>
      </c>
      <c r="C1326" s="10" t="s">
        <v>2838</v>
      </c>
      <c r="D1326" s="10">
        <v>1.0</v>
      </c>
      <c r="E1326" s="10" t="s">
        <v>2838</v>
      </c>
      <c r="F1326">
        <v>2.0</v>
      </c>
      <c r="G1326" t="s">
        <v>2838</v>
      </c>
      <c r="H1326" s="10">
        <v>2.0</v>
      </c>
      <c r="I1326" s="10" t="s">
        <v>2838</v>
      </c>
      <c r="J1326" s="10" t="s">
        <v>33</v>
      </c>
      <c r="K1326" s="10" t="s">
        <v>2908</v>
      </c>
      <c r="L1326" s="10">
        <v>1023.0</v>
      </c>
      <c r="M1326" s="10" t="s">
        <v>2838</v>
      </c>
      <c r="N1326" s="10" t="s">
        <v>2909</v>
      </c>
      <c r="O1326" t="s">
        <v>42</v>
      </c>
    </row>
    <row r="1327">
      <c r="A1327" s="10" t="s">
        <v>2928</v>
      </c>
      <c r="B1327" s="10">
        <v>2300000.0</v>
      </c>
      <c r="C1327" s="10" t="s">
        <v>2838</v>
      </c>
      <c r="D1327" s="10">
        <v>4.0</v>
      </c>
      <c r="E1327" s="10" t="s">
        <v>2838</v>
      </c>
      <c r="F1327">
        <v>4.0</v>
      </c>
      <c r="G1327" t="s">
        <v>2838</v>
      </c>
      <c r="H1327" s="10">
        <v>2.0</v>
      </c>
      <c r="I1327" s="10" t="s">
        <v>2838</v>
      </c>
      <c r="J1327" s="10" t="s">
        <v>33</v>
      </c>
      <c r="K1327" s="10" t="s">
        <v>2908</v>
      </c>
      <c r="L1327" s="10">
        <v>1873.0</v>
      </c>
      <c r="M1327" s="10" t="s">
        <v>2838</v>
      </c>
      <c r="N1327" s="10" t="s">
        <v>2909</v>
      </c>
      <c r="O1327" t="s">
        <v>256</v>
      </c>
    </row>
    <row r="1328">
      <c r="A1328" s="10" t="s">
        <v>2907</v>
      </c>
      <c r="B1328" s="10">
        <v>2300000.0</v>
      </c>
      <c r="C1328" s="10" t="s">
        <v>2838</v>
      </c>
      <c r="D1328" s="10">
        <v>1.0</v>
      </c>
      <c r="E1328" s="10" t="s">
        <v>2838</v>
      </c>
      <c r="F1328">
        <v>1.0</v>
      </c>
      <c r="G1328" t="s">
        <v>2838</v>
      </c>
      <c r="H1328" s="10">
        <v>2.0</v>
      </c>
      <c r="I1328" s="10" t="s">
        <v>2838</v>
      </c>
      <c r="J1328" s="10" t="s">
        <v>33</v>
      </c>
      <c r="K1328" s="10" t="s">
        <v>2908</v>
      </c>
      <c r="L1328" s="10">
        <v>1023.0</v>
      </c>
      <c r="M1328" s="10" t="s">
        <v>2838</v>
      </c>
      <c r="N1328" s="10" t="s">
        <v>2909</v>
      </c>
      <c r="O1328" t="s">
        <v>42</v>
      </c>
    </row>
    <row r="1329">
      <c r="A1329" s="10" t="s">
        <v>2907</v>
      </c>
      <c r="B1329" s="10">
        <v>2300000.0</v>
      </c>
      <c r="C1329" s="10" t="s">
        <v>2838</v>
      </c>
      <c r="D1329" s="10">
        <v>1.0</v>
      </c>
      <c r="E1329" s="10" t="s">
        <v>2838</v>
      </c>
      <c r="F1329">
        <v>2.0</v>
      </c>
      <c r="G1329" t="s">
        <v>2838</v>
      </c>
      <c r="H1329" s="10">
        <v>6.0</v>
      </c>
      <c r="I1329" s="10" t="s">
        <v>2986</v>
      </c>
      <c r="J1329" s="10" t="s">
        <v>33</v>
      </c>
      <c r="K1329" s="10" t="s">
        <v>2908</v>
      </c>
      <c r="L1329" s="10">
        <v>1023.0</v>
      </c>
      <c r="M1329" s="10" t="s">
        <v>2838</v>
      </c>
      <c r="N1329" s="10" t="s">
        <v>2909</v>
      </c>
      <c r="O1329" t="s">
        <v>42</v>
      </c>
    </row>
    <row r="1330">
      <c r="A1330" s="10" t="s">
        <v>2920</v>
      </c>
      <c r="B1330" s="10">
        <v>2300000.0</v>
      </c>
      <c r="C1330" s="10" t="s">
        <v>2838</v>
      </c>
      <c r="D1330" s="10">
        <v>5.0</v>
      </c>
      <c r="E1330" s="10" t="s">
        <v>2838</v>
      </c>
      <c r="F1330">
        <v>4.0</v>
      </c>
      <c r="G1330" t="s">
        <v>2838</v>
      </c>
      <c r="H1330" s="10">
        <v>5.0</v>
      </c>
      <c r="I1330" s="10" t="s">
        <v>2986</v>
      </c>
      <c r="J1330" s="10" t="s">
        <v>92</v>
      </c>
      <c r="K1330" s="10" t="s">
        <v>2908</v>
      </c>
      <c r="L1330" s="10">
        <v>2702.0</v>
      </c>
      <c r="M1330" s="10" t="s">
        <v>2838</v>
      </c>
      <c r="N1330" s="10" t="s">
        <v>2909</v>
      </c>
      <c r="O1330" t="s">
        <v>256</v>
      </c>
    </row>
    <row r="1331">
      <c r="A1331" s="10" t="s">
        <v>2921</v>
      </c>
      <c r="B1331" s="10">
        <v>2300000.0</v>
      </c>
      <c r="C1331" s="10" t="s">
        <v>2838</v>
      </c>
      <c r="D1331" s="10">
        <v>5.0</v>
      </c>
      <c r="E1331" s="10" t="s">
        <v>2838</v>
      </c>
      <c r="F1331">
        <v>5.0</v>
      </c>
      <c r="G1331" t="s">
        <v>2838</v>
      </c>
      <c r="H1331" s="10">
        <v>3.0</v>
      </c>
      <c r="I1331" s="10" t="s">
        <v>2986</v>
      </c>
      <c r="J1331" s="10" t="s">
        <v>92</v>
      </c>
      <c r="K1331" s="10" t="s">
        <v>2908</v>
      </c>
      <c r="L1331" s="10">
        <v>2454.0</v>
      </c>
      <c r="M1331" s="10" t="s">
        <v>2838</v>
      </c>
      <c r="N1331" s="10" t="s">
        <v>2909</v>
      </c>
      <c r="O1331" t="s">
        <v>42</v>
      </c>
    </row>
    <row r="1332">
      <c r="A1332" s="10" t="s">
        <v>2921</v>
      </c>
      <c r="B1332" s="10">
        <v>2300000.0</v>
      </c>
      <c r="C1332" s="10" t="s">
        <v>2838</v>
      </c>
      <c r="D1332" s="10">
        <v>4.0</v>
      </c>
      <c r="E1332" s="10" t="s">
        <v>2838</v>
      </c>
      <c r="F1332">
        <v>4.0</v>
      </c>
      <c r="G1332" t="s">
        <v>2838</v>
      </c>
      <c r="H1332" s="10">
        <v>2.0</v>
      </c>
      <c r="I1332" s="10" t="s">
        <v>2838</v>
      </c>
      <c r="J1332" s="10" t="s">
        <v>177</v>
      </c>
      <c r="K1332" s="10" t="s">
        <v>2908</v>
      </c>
      <c r="L1332" s="10">
        <v>2600.0</v>
      </c>
      <c r="M1332" s="10" t="s">
        <v>2838</v>
      </c>
      <c r="N1332" s="10" t="s">
        <v>2909</v>
      </c>
      <c r="O1332" t="s">
        <v>42</v>
      </c>
    </row>
    <row r="1333">
      <c r="A1333" s="10" t="s">
        <v>2931</v>
      </c>
      <c r="B1333" s="10">
        <v>2300000.0</v>
      </c>
      <c r="C1333" s="10" t="s">
        <v>2838</v>
      </c>
      <c r="D1333" s="10">
        <v>3.0</v>
      </c>
      <c r="E1333" s="10" t="s">
        <v>2838</v>
      </c>
      <c r="F1333">
        <v>3.0</v>
      </c>
      <c r="G1333" t="s">
        <v>2838</v>
      </c>
      <c r="H1333" s="10">
        <v>4.0</v>
      </c>
      <c r="I1333" s="10" t="s">
        <v>2986</v>
      </c>
      <c r="J1333" s="10" t="s">
        <v>33</v>
      </c>
      <c r="K1333" s="10" t="s">
        <v>40</v>
      </c>
      <c r="L1333" s="10">
        <v>1614.0</v>
      </c>
      <c r="M1333" s="10" t="s">
        <v>2838</v>
      </c>
      <c r="N1333" s="10" t="s">
        <v>2909</v>
      </c>
      <c r="O1333" t="s">
        <v>42</v>
      </c>
    </row>
    <row r="1334">
      <c r="A1334" s="10" t="s">
        <v>2921</v>
      </c>
      <c r="B1334" s="10">
        <v>2300000.0</v>
      </c>
      <c r="C1334" s="10" t="s">
        <v>2838</v>
      </c>
      <c r="D1334" s="10">
        <v>5.0</v>
      </c>
      <c r="E1334" s="10" t="s">
        <v>2838</v>
      </c>
      <c r="F1334">
        <v>5.0</v>
      </c>
      <c r="G1334" t="s">
        <v>2838</v>
      </c>
      <c r="H1334" s="10">
        <v>2.0</v>
      </c>
      <c r="I1334" s="10" t="s">
        <v>2838</v>
      </c>
      <c r="J1334" s="10" t="s">
        <v>177</v>
      </c>
      <c r="K1334" s="10" t="s">
        <v>40</v>
      </c>
      <c r="L1334" s="10">
        <v>1760.0</v>
      </c>
      <c r="M1334" s="10" t="s">
        <v>2838</v>
      </c>
      <c r="N1334" s="10" t="s">
        <v>2909</v>
      </c>
      <c r="O1334" t="s">
        <v>42</v>
      </c>
    </row>
    <row r="1335">
      <c r="A1335" s="10" t="s">
        <v>2920</v>
      </c>
      <c r="B1335" s="10">
        <v>2300000.0</v>
      </c>
      <c r="C1335" s="10" t="s">
        <v>2838</v>
      </c>
      <c r="D1335" s="10">
        <v>6.0</v>
      </c>
      <c r="E1335" s="10" t="s">
        <v>2838</v>
      </c>
      <c r="F1335">
        <v>6.0</v>
      </c>
      <c r="G1335" t="s">
        <v>2838</v>
      </c>
      <c r="H1335" s="10">
        <v>2.0</v>
      </c>
      <c r="I1335" s="10" t="s">
        <v>2838</v>
      </c>
      <c r="J1335" s="10" t="s">
        <v>92</v>
      </c>
      <c r="K1335" s="10" t="s">
        <v>2908</v>
      </c>
      <c r="L1335" s="10">
        <v>2702.0</v>
      </c>
      <c r="M1335" s="10" t="s">
        <v>2838</v>
      </c>
      <c r="N1335" s="10" t="s">
        <v>2909</v>
      </c>
      <c r="O1335" t="s">
        <v>42</v>
      </c>
    </row>
    <row r="1336">
      <c r="A1336" s="10" t="s">
        <v>2920</v>
      </c>
      <c r="B1336" s="10">
        <v>2300000.0</v>
      </c>
      <c r="C1336" s="10" t="s">
        <v>2838</v>
      </c>
      <c r="D1336" s="10">
        <v>6.0</v>
      </c>
      <c r="E1336" s="10" t="s">
        <v>2838</v>
      </c>
      <c r="F1336">
        <v>6.0</v>
      </c>
      <c r="G1336" t="s">
        <v>2838</v>
      </c>
      <c r="H1336" s="10">
        <v>2.0</v>
      </c>
      <c r="I1336" s="10" t="s">
        <v>2838</v>
      </c>
      <c r="J1336" s="10" t="s">
        <v>92</v>
      </c>
      <c r="K1336" s="10" t="s">
        <v>2908</v>
      </c>
      <c r="L1336" s="10">
        <v>2906.0</v>
      </c>
      <c r="M1336" s="10" t="s">
        <v>2838</v>
      </c>
      <c r="N1336" s="10" t="s">
        <v>2909</v>
      </c>
      <c r="O1336" t="s">
        <v>42</v>
      </c>
    </row>
    <row r="1337">
      <c r="A1337" s="10" t="s">
        <v>2907</v>
      </c>
      <c r="B1337" s="10">
        <v>2300000.0</v>
      </c>
      <c r="C1337" s="10" t="s">
        <v>2838</v>
      </c>
      <c r="D1337" s="10">
        <v>5.0</v>
      </c>
      <c r="E1337" s="10" t="s">
        <v>2838</v>
      </c>
      <c r="F1337">
        <v>5.0</v>
      </c>
      <c r="G1337" t="s">
        <v>2838</v>
      </c>
      <c r="H1337" s="10">
        <v>1.0</v>
      </c>
      <c r="I1337" s="10" t="s">
        <v>2986</v>
      </c>
      <c r="J1337" s="10" t="s">
        <v>33</v>
      </c>
      <c r="K1337" s="10" t="s">
        <v>2908</v>
      </c>
      <c r="L1337" s="10">
        <v>2208.0</v>
      </c>
      <c r="M1337" s="10" t="s">
        <v>2838</v>
      </c>
      <c r="N1337" s="10" t="s">
        <v>2909</v>
      </c>
      <c r="O1337" t="s">
        <v>42</v>
      </c>
    </row>
    <row r="1338">
      <c r="A1338" s="10" t="s">
        <v>2920</v>
      </c>
      <c r="B1338" s="10">
        <v>2300000.0</v>
      </c>
      <c r="C1338" s="10" t="s">
        <v>2838</v>
      </c>
      <c r="D1338" s="10">
        <v>5.0</v>
      </c>
      <c r="E1338" s="10" t="s">
        <v>2838</v>
      </c>
      <c r="F1338">
        <v>6.0</v>
      </c>
      <c r="G1338" t="s">
        <v>2838</v>
      </c>
      <c r="H1338" s="10">
        <v>2.0</v>
      </c>
      <c r="I1338" s="10" t="s">
        <v>2838</v>
      </c>
      <c r="J1338" s="10" t="s">
        <v>92</v>
      </c>
      <c r="K1338" s="10" t="s">
        <v>2908</v>
      </c>
      <c r="L1338" s="10">
        <v>2874.0</v>
      </c>
      <c r="M1338" s="10" t="s">
        <v>2838</v>
      </c>
      <c r="N1338" s="10" t="s">
        <v>2909</v>
      </c>
      <c r="O1338" t="s">
        <v>42</v>
      </c>
    </row>
    <row r="1339">
      <c r="A1339" s="10" t="s">
        <v>2907</v>
      </c>
      <c r="B1339" s="10">
        <v>2300000.0</v>
      </c>
      <c r="C1339" s="10" t="s">
        <v>2838</v>
      </c>
      <c r="D1339" s="10">
        <v>4.0</v>
      </c>
      <c r="E1339" s="10" t="s">
        <v>2838</v>
      </c>
      <c r="F1339">
        <v>4.0</v>
      </c>
      <c r="G1339" t="s">
        <v>2838</v>
      </c>
      <c r="H1339" s="10">
        <v>2.0</v>
      </c>
      <c r="I1339" s="10" t="s">
        <v>2838</v>
      </c>
      <c r="J1339" s="10" t="s">
        <v>33</v>
      </c>
      <c r="K1339" s="10" t="s">
        <v>2908</v>
      </c>
      <c r="L1339" s="10">
        <v>3000.0</v>
      </c>
      <c r="M1339" s="10" t="s">
        <v>2838</v>
      </c>
      <c r="N1339" s="10" t="s">
        <v>2909</v>
      </c>
      <c r="O1339" t="s">
        <v>42</v>
      </c>
    </row>
    <row r="1340">
      <c r="A1340" s="10" t="s">
        <v>2921</v>
      </c>
      <c r="B1340" s="10">
        <v>2300000.0</v>
      </c>
      <c r="C1340" s="10" t="s">
        <v>2838</v>
      </c>
      <c r="D1340" s="10">
        <v>5.0</v>
      </c>
      <c r="E1340" s="10" t="s">
        <v>2838</v>
      </c>
      <c r="F1340">
        <v>4.0</v>
      </c>
      <c r="G1340" t="s">
        <v>2838</v>
      </c>
      <c r="H1340" s="10">
        <v>1.0</v>
      </c>
      <c r="I1340" s="10" t="s">
        <v>2986</v>
      </c>
      <c r="J1340" s="10" t="s">
        <v>177</v>
      </c>
      <c r="K1340" s="10" t="s">
        <v>40</v>
      </c>
      <c r="L1340" s="10">
        <v>1760.0</v>
      </c>
      <c r="M1340" s="10" t="s">
        <v>2838</v>
      </c>
      <c r="N1340" s="10" t="s">
        <v>2909</v>
      </c>
      <c r="O1340" t="s">
        <v>42</v>
      </c>
    </row>
    <row r="1341">
      <c r="A1341" s="10" t="s">
        <v>2946</v>
      </c>
      <c r="B1341" s="10">
        <v>2300000.0</v>
      </c>
      <c r="C1341" s="10" t="s">
        <v>2838</v>
      </c>
      <c r="D1341" s="10">
        <v>4.0</v>
      </c>
      <c r="E1341" s="10" t="s">
        <v>2838</v>
      </c>
      <c r="F1341">
        <v>4.0</v>
      </c>
      <c r="G1341" t="s">
        <v>2838</v>
      </c>
      <c r="H1341" s="10">
        <v>2.0</v>
      </c>
      <c r="I1341" s="10" t="s">
        <v>2838</v>
      </c>
      <c r="J1341" s="10" t="s">
        <v>92</v>
      </c>
      <c r="K1341" s="10" t="s">
        <v>2908</v>
      </c>
      <c r="L1341" s="10">
        <v>2111.0</v>
      </c>
      <c r="M1341" s="10" t="s">
        <v>2838</v>
      </c>
      <c r="N1341" s="10" t="s">
        <v>2909</v>
      </c>
      <c r="O1341" t="s">
        <v>36</v>
      </c>
    </row>
    <row r="1342">
      <c r="A1342" s="10" t="s">
        <v>2920</v>
      </c>
      <c r="B1342" s="10">
        <v>2300000.0</v>
      </c>
      <c r="C1342" s="10" t="s">
        <v>2838</v>
      </c>
      <c r="D1342" s="10">
        <v>5.0</v>
      </c>
      <c r="E1342" s="10" t="s">
        <v>2838</v>
      </c>
      <c r="F1342">
        <v>6.0</v>
      </c>
      <c r="G1342" t="s">
        <v>2838</v>
      </c>
      <c r="H1342" s="10">
        <v>2.0</v>
      </c>
      <c r="I1342" s="10" t="s">
        <v>2838</v>
      </c>
      <c r="J1342" s="10" t="s">
        <v>92</v>
      </c>
      <c r="K1342" s="10" t="s">
        <v>2908</v>
      </c>
      <c r="L1342" s="10">
        <v>3410.0</v>
      </c>
      <c r="M1342" s="10" t="s">
        <v>2838</v>
      </c>
      <c r="N1342" s="10" t="s">
        <v>2909</v>
      </c>
      <c r="O1342" t="s">
        <v>36</v>
      </c>
    </row>
    <row r="1343">
      <c r="A1343" s="10" t="s">
        <v>2920</v>
      </c>
      <c r="B1343" s="10">
        <v>2300000.0</v>
      </c>
      <c r="C1343" s="10" t="s">
        <v>2838</v>
      </c>
      <c r="D1343" s="10">
        <v>5.0</v>
      </c>
      <c r="E1343" s="10" t="s">
        <v>2838</v>
      </c>
      <c r="F1343">
        <v>6.0</v>
      </c>
      <c r="G1343" t="s">
        <v>2838</v>
      </c>
      <c r="H1343" s="10">
        <v>3.0</v>
      </c>
      <c r="I1343" s="10" t="s">
        <v>2986</v>
      </c>
      <c r="J1343" s="10" t="s">
        <v>92</v>
      </c>
      <c r="K1343" s="10" t="s">
        <v>2908</v>
      </c>
      <c r="L1343" s="10">
        <v>3729.0</v>
      </c>
      <c r="M1343" s="10" t="s">
        <v>2838</v>
      </c>
      <c r="N1343" s="10" t="s">
        <v>2909</v>
      </c>
      <c r="O1343" t="s">
        <v>42</v>
      </c>
    </row>
    <row r="1344">
      <c r="A1344" s="10" t="s">
        <v>2966</v>
      </c>
      <c r="B1344" s="10">
        <v>2300000.0</v>
      </c>
      <c r="C1344" s="10" t="s">
        <v>2838</v>
      </c>
      <c r="D1344" s="10">
        <v>4.0</v>
      </c>
      <c r="E1344" s="10" t="s">
        <v>2838</v>
      </c>
      <c r="F1344">
        <v>3.0</v>
      </c>
      <c r="G1344" t="s">
        <v>2838</v>
      </c>
      <c r="H1344" s="10">
        <v>2.0</v>
      </c>
      <c r="I1344" s="10" t="s">
        <v>2838</v>
      </c>
      <c r="J1344" s="10" t="s">
        <v>659</v>
      </c>
      <c r="K1344" s="10" t="s">
        <v>40</v>
      </c>
      <c r="L1344" s="10">
        <v>10000.0</v>
      </c>
      <c r="M1344" s="10" t="s">
        <v>2986</v>
      </c>
      <c r="N1344" s="10" t="s">
        <v>2909</v>
      </c>
      <c r="O1344" t="s">
        <v>256</v>
      </c>
    </row>
    <row r="1345">
      <c r="A1345" s="10" t="s">
        <v>2933</v>
      </c>
      <c r="B1345" s="10">
        <v>2300000.0</v>
      </c>
      <c r="C1345" s="10" t="s">
        <v>2838</v>
      </c>
      <c r="D1345" s="10">
        <v>5.0</v>
      </c>
      <c r="E1345" s="10" t="s">
        <v>2838</v>
      </c>
      <c r="F1345">
        <v>5.0</v>
      </c>
      <c r="G1345" t="s">
        <v>2838</v>
      </c>
      <c r="H1345" s="10">
        <v>2.0</v>
      </c>
      <c r="I1345" s="10" t="s">
        <v>2838</v>
      </c>
      <c r="J1345" s="10" t="s">
        <v>177</v>
      </c>
      <c r="K1345" s="10" t="s">
        <v>40</v>
      </c>
      <c r="L1345" s="10">
        <v>3885.0</v>
      </c>
      <c r="M1345" s="10" t="s">
        <v>2838</v>
      </c>
      <c r="N1345" s="10" t="s">
        <v>2909</v>
      </c>
      <c r="O1345" t="s">
        <v>42</v>
      </c>
    </row>
    <row r="1346">
      <c r="A1346" s="10" t="s">
        <v>2920</v>
      </c>
      <c r="B1346" s="10">
        <v>2300000.0</v>
      </c>
      <c r="C1346" s="10" t="s">
        <v>2838</v>
      </c>
      <c r="D1346" s="10">
        <v>5.0</v>
      </c>
      <c r="E1346" s="10" t="s">
        <v>2838</v>
      </c>
      <c r="F1346">
        <v>4.0</v>
      </c>
      <c r="G1346" t="s">
        <v>2838</v>
      </c>
      <c r="H1346" s="10">
        <v>2.0</v>
      </c>
      <c r="I1346" s="10" t="s">
        <v>2838</v>
      </c>
      <c r="J1346" s="10" t="s">
        <v>92</v>
      </c>
      <c r="K1346" s="10" t="s">
        <v>2908</v>
      </c>
      <c r="L1346" s="10">
        <v>3000.0</v>
      </c>
      <c r="M1346" s="10" t="s">
        <v>2838</v>
      </c>
      <c r="N1346" s="10" t="s">
        <v>2909</v>
      </c>
      <c r="O1346" t="s">
        <v>36</v>
      </c>
    </row>
    <row r="1347">
      <c r="A1347" s="10" t="s">
        <v>2928</v>
      </c>
      <c r="B1347" s="10">
        <v>2300000.0</v>
      </c>
      <c r="C1347" s="10" t="s">
        <v>2838</v>
      </c>
      <c r="D1347" s="10">
        <v>3.0</v>
      </c>
      <c r="E1347" s="10" t="s">
        <v>2838</v>
      </c>
      <c r="F1347">
        <v>3.0</v>
      </c>
      <c r="G1347" t="s">
        <v>2838</v>
      </c>
      <c r="H1347" s="10">
        <v>2.0</v>
      </c>
      <c r="I1347" s="10" t="s">
        <v>2838</v>
      </c>
      <c r="J1347" s="10" t="s">
        <v>33</v>
      </c>
      <c r="K1347" s="10" t="s">
        <v>2908</v>
      </c>
      <c r="L1347" s="10">
        <v>1787.0</v>
      </c>
      <c r="M1347" s="10" t="s">
        <v>2838</v>
      </c>
      <c r="N1347" s="10" t="s">
        <v>2909</v>
      </c>
      <c r="O1347" t="s">
        <v>42</v>
      </c>
    </row>
    <row r="1348">
      <c r="A1348" s="10" t="s">
        <v>2920</v>
      </c>
      <c r="B1348" s="10">
        <v>2300000.0</v>
      </c>
      <c r="C1348" s="10" t="s">
        <v>2838</v>
      </c>
      <c r="D1348" s="10">
        <v>4.0</v>
      </c>
      <c r="E1348" s="10" t="s">
        <v>2838</v>
      </c>
      <c r="F1348">
        <v>5.0</v>
      </c>
      <c r="G1348" t="s">
        <v>2838</v>
      </c>
      <c r="H1348" s="10">
        <v>2.0</v>
      </c>
      <c r="I1348" s="10" t="s">
        <v>2838</v>
      </c>
      <c r="J1348" s="10" t="s">
        <v>92</v>
      </c>
      <c r="K1348" s="10" t="s">
        <v>2908</v>
      </c>
      <c r="L1348" s="10">
        <v>2700.0</v>
      </c>
      <c r="M1348" s="10" t="s">
        <v>2838</v>
      </c>
      <c r="N1348" s="10" t="s">
        <v>2909</v>
      </c>
      <c r="O1348" t="s">
        <v>42</v>
      </c>
    </row>
    <row r="1349">
      <c r="A1349" s="10" t="s">
        <v>2920</v>
      </c>
      <c r="B1349" s="10">
        <v>2300000.0</v>
      </c>
      <c r="C1349" s="10" t="s">
        <v>2838</v>
      </c>
      <c r="D1349" s="10">
        <v>4.0</v>
      </c>
      <c r="E1349" s="10" t="s">
        <v>2838</v>
      </c>
      <c r="F1349">
        <v>5.0</v>
      </c>
      <c r="G1349" t="s">
        <v>2838</v>
      </c>
      <c r="H1349" s="10">
        <v>2.0</v>
      </c>
      <c r="I1349" s="10" t="s">
        <v>2838</v>
      </c>
      <c r="J1349" s="10" t="s">
        <v>92</v>
      </c>
      <c r="K1349" s="10" t="s">
        <v>2908</v>
      </c>
      <c r="L1349" s="10">
        <v>2700.0</v>
      </c>
      <c r="M1349" s="10" t="s">
        <v>2838</v>
      </c>
      <c r="N1349" s="10" t="s">
        <v>2909</v>
      </c>
      <c r="O1349" t="s">
        <v>42</v>
      </c>
    </row>
    <row r="1350">
      <c r="A1350" s="10" t="s">
        <v>2920</v>
      </c>
      <c r="B1350" s="10">
        <v>2300000.0</v>
      </c>
      <c r="C1350" s="10" t="s">
        <v>2838</v>
      </c>
      <c r="D1350" s="10">
        <v>4.0</v>
      </c>
      <c r="E1350" s="10" t="s">
        <v>2838</v>
      </c>
      <c r="F1350">
        <v>5.0</v>
      </c>
      <c r="G1350" t="s">
        <v>2838</v>
      </c>
      <c r="H1350" s="10">
        <v>1.0</v>
      </c>
      <c r="I1350" s="10" t="s">
        <v>2986</v>
      </c>
      <c r="J1350" s="10" t="s">
        <v>92</v>
      </c>
      <c r="K1350" s="10" t="s">
        <v>2908</v>
      </c>
      <c r="L1350" s="10">
        <v>2707.0</v>
      </c>
      <c r="M1350" s="10" t="s">
        <v>2838</v>
      </c>
      <c r="N1350" s="10" t="s">
        <v>2909</v>
      </c>
      <c r="O1350" t="s">
        <v>42</v>
      </c>
    </row>
    <row r="1351">
      <c r="A1351" s="10" t="s">
        <v>2912</v>
      </c>
      <c r="B1351" s="10">
        <v>2300000.0</v>
      </c>
      <c r="C1351" s="10" t="s">
        <v>2838</v>
      </c>
      <c r="D1351" s="10">
        <v>6.0</v>
      </c>
      <c r="E1351" s="10" t="s">
        <v>2838</v>
      </c>
      <c r="F1351">
        <v>6.0</v>
      </c>
      <c r="G1351" t="s">
        <v>2838</v>
      </c>
      <c r="H1351" s="10">
        <v>2.0</v>
      </c>
      <c r="I1351" s="10" t="s">
        <v>2838</v>
      </c>
      <c r="J1351" s="10" t="s">
        <v>56</v>
      </c>
      <c r="K1351" s="10" t="s">
        <v>40</v>
      </c>
      <c r="L1351" s="10">
        <v>1894.0</v>
      </c>
      <c r="M1351" s="10" t="s">
        <v>2838</v>
      </c>
      <c r="N1351" s="10" t="s">
        <v>2909</v>
      </c>
      <c r="O1351" t="s">
        <v>42</v>
      </c>
    </row>
    <row r="1352">
      <c r="A1352" s="10" t="s">
        <v>2920</v>
      </c>
      <c r="B1352" s="10">
        <v>2300000.0</v>
      </c>
      <c r="C1352" s="10" t="s">
        <v>2838</v>
      </c>
      <c r="D1352" s="10">
        <v>4.0</v>
      </c>
      <c r="E1352" s="10" t="s">
        <v>2838</v>
      </c>
      <c r="F1352">
        <v>4.0</v>
      </c>
      <c r="G1352" t="s">
        <v>2838</v>
      </c>
      <c r="H1352" s="10">
        <v>2.0</v>
      </c>
      <c r="I1352" s="10" t="s">
        <v>2838</v>
      </c>
      <c r="J1352" s="10" t="s">
        <v>671</v>
      </c>
      <c r="K1352" s="10" t="s">
        <v>2908</v>
      </c>
      <c r="L1352" s="10">
        <v>2447.0</v>
      </c>
      <c r="M1352" s="10" t="s">
        <v>2838</v>
      </c>
      <c r="N1352" s="10" t="s">
        <v>2909</v>
      </c>
      <c r="O1352" t="s">
        <v>256</v>
      </c>
    </row>
    <row r="1353">
      <c r="A1353" s="10" t="s">
        <v>2907</v>
      </c>
      <c r="B1353" s="10">
        <v>2300000.0</v>
      </c>
      <c r="C1353" s="10" t="s">
        <v>2838</v>
      </c>
      <c r="D1353" s="10">
        <v>4.0</v>
      </c>
      <c r="E1353" s="10" t="s">
        <v>2838</v>
      </c>
      <c r="F1353">
        <v>3.0</v>
      </c>
      <c r="G1353" t="s">
        <v>2838</v>
      </c>
      <c r="H1353" s="10">
        <v>2.0</v>
      </c>
      <c r="I1353" s="10" t="s">
        <v>2838</v>
      </c>
      <c r="J1353" s="10" t="s">
        <v>33</v>
      </c>
      <c r="K1353" s="10" t="s">
        <v>2908</v>
      </c>
      <c r="L1353" s="10">
        <v>1800.0</v>
      </c>
      <c r="M1353" s="10" t="s">
        <v>2838</v>
      </c>
      <c r="N1353" s="10" t="s">
        <v>2909</v>
      </c>
      <c r="O1353" t="s">
        <v>42</v>
      </c>
    </row>
    <row r="1354">
      <c r="A1354" s="10" t="s">
        <v>2916</v>
      </c>
      <c r="B1354" s="10">
        <v>2300000.0</v>
      </c>
      <c r="C1354" s="10" t="s">
        <v>2838</v>
      </c>
      <c r="D1354" s="10">
        <v>6.0</v>
      </c>
      <c r="E1354" s="10" t="s">
        <v>2838</v>
      </c>
      <c r="F1354">
        <v>6.0</v>
      </c>
      <c r="G1354" t="s">
        <v>2838</v>
      </c>
      <c r="H1354" s="10">
        <v>2.0</v>
      </c>
      <c r="I1354" s="10" t="s">
        <v>2838</v>
      </c>
      <c r="J1354" s="10" t="s">
        <v>557</v>
      </c>
      <c r="K1354" s="10" t="s">
        <v>40</v>
      </c>
      <c r="L1354" s="10">
        <v>2720.0</v>
      </c>
      <c r="M1354" s="10" t="s">
        <v>2838</v>
      </c>
      <c r="N1354" s="10" t="s">
        <v>2909</v>
      </c>
      <c r="O1354" t="s">
        <v>42</v>
      </c>
    </row>
    <row r="1355">
      <c r="A1355" s="10" t="s">
        <v>2921</v>
      </c>
      <c r="B1355" s="10">
        <v>2300000.0</v>
      </c>
      <c r="C1355" s="10" t="s">
        <v>2838</v>
      </c>
      <c r="D1355" s="10">
        <v>5.0</v>
      </c>
      <c r="E1355" s="10" t="s">
        <v>2838</v>
      </c>
      <c r="F1355">
        <v>4.0</v>
      </c>
      <c r="G1355" t="s">
        <v>2838</v>
      </c>
      <c r="H1355" s="10">
        <v>2.0</v>
      </c>
      <c r="I1355" s="10" t="s">
        <v>2838</v>
      </c>
      <c r="J1355" s="10" t="s">
        <v>557</v>
      </c>
      <c r="K1355" s="10" t="s">
        <v>2908</v>
      </c>
      <c r="L1355" s="10">
        <v>3200.0</v>
      </c>
      <c r="M1355" s="10" t="s">
        <v>2838</v>
      </c>
      <c r="N1355" s="10" t="s">
        <v>2909</v>
      </c>
      <c r="O1355" t="s">
        <v>42</v>
      </c>
    </row>
    <row r="1356">
      <c r="A1356" s="10" t="s">
        <v>2935</v>
      </c>
      <c r="B1356" s="10">
        <v>2300000.0</v>
      </c>
      <c r="C1356" s="10" t="s">
        <v>2838</v>
      </c>
      <c r="D1356" s="10">
        <v>6.0</v>
      </c>
      <c r="E1356" s="10" t="s">
        <v>2838</v>
      </c>
      <c r="F1356">
        <v>3.0</v>
      </c>
      <c r="G1356" t="s">
        <v>2838</v>
      </c>
      <c r="H1356" s="10">
        <v>2.0</v>
      </c>
      <c r="I1356" s="10" t="s">
        <v>2838</v>
      </c>
      <c r="J1356" s="10" t="s">
        <v>39</v>
      </c>
      <c r="K1356" s="10" t="s">
        <v>40</v>
      </c>
      <c r="L1356" s="10">
        <v>4500.0</v>
      </c>
      <c r="M1356" s="10" t="s">
        <v>2838</v>
      </c>
      <c r="N1356" s="10" t="s">
        <v>2909</v>
      </c>
      <c r="O1356" t="s">
        <v>42</v>
      </c>
    </row>
    <row r="1357">
      <c r="A1357" s="10" t="s">
        <v>2920</v>
      </c>
      <c r="B1357" s="10">
        <v>2300000.0</v>
      </c>
      <c r="C1357" s="10" t="s">
        <v>2838</v>
      </c>
      <c r="D1357" s="10">
        <v>5.0</v>
      </c>
      <c r="E1357" s="10" t="s">
        <v>2838</v>
      </c>
      <c r="F1357">
        <v>4.0</v>
      </c>
      <c r="G1357" t="s">
        <v>2838</v>
      </c>
      <c r="H1357" s="10">
        <v>2.0</v>
      </c>
      <c r="I1357" s="10" t="s">
        <v>2838</v>
      </c>
      <c r="J1357" s="10" t="s">
        <v>92</v>
      </c>
      <c r="K1357" s="10" t="s">
        <v>2908</v>
      </c>
      <c r="L1357" s="10">
        <v>3400.0</v>
      </c>
      <c r="M1357" s="10" t="s">
        <v>2838</v>
      </c>
      <c r="N1357" s="10" t="s">
        <v>2909</v>
      </c>
      <c r="O1357" t="s">
        <v>36</v>
      </c>
    </row>
    <row r="1358">
      <c r="A1358" s="10" t="s">
        <v>2940</v>
      </c>
      <c r="B1358" s="10">
        <v>2300000.0</v>
      </c>
      <c r="C1358" s="10" t="s">
        <v>2838</v>
      </c>
      <c r="D1358" s="10">
        <v>5.0</v>
      </c>
      <c r="E1358" s="10" t="s">
        <v>2838</v>
      </c>
      <c r="F1358">
        <v>3.0</v>
      </c>
      <c r="G1358" t="s">
        <v>2838</v>
      </c>
      <c r="H1358" s="10">
        <v>2.0</v>
      </c>
      <c r="I1358" s="10" t="s">
        <v>2838</v>
      </c>
      <c r="J1358" s="10" t="s">
        <v>56</v>
      </c>
      <c r="K1358" s="10" t="s">
        <v>40</v>
      </c>
      <c r="L1358" s="10">
        <v>4800.0</v>
      </c>
      <c r="M1358" s="10" t="s">
        <v>2838</v>
      </c>
      <c r="N1358" s="10" t="s">
        <v>2909</v>
      </c>
      <c r="O1358" t="s">
        <v>256</v>
      </c>
    </row>
    <row r="1359">
      <c r="A1359" s="10" t="s">
        <v>2919</v>
      </c>
      <c r="B1359" s="10">
        <v>2300000.0</v>
      </c>
      <c r="C1359" s="10" t="s">
        <v>2838</v>
      </c>
      <c r="D1359" s="10">
        <v>5.0</v>
      </c>
      <c r="E1359" s="10" t="s">
        <v>2838</v>
      </c>
      <c r="F1359">
        <v>5.0</v>
      </c>
      <c r="G1359" t="s">
        <v>2838</v>
      </c>
      <c r="H1359" s="10">
        <v>2.0</v>
      </c>
      <c r="I1359" s="10" t="s">
        <v>2838</v>
      </c>
      <c r="J1359" s="10" t="s">
        <v>92</v>
      </c>
      <c r="K1359" s="10" t="s">
        <v>2908</v>
      </c>
      <c r="L1359" s="10">
        <v>4580.0</v>
      </c>
      <c r="M1359" s="10" t="s">
        <v>2838</v>
      </c>
      <c r="N1359" s="10" t="s">
        <v>2909</v>
      </c>
      <c r="O1359" t="s">
        <v>36</v>
      </c>
    </row>
    <row r="1360">
      <c r="A1360" s="10" t="s">
        <v>2920</v>
      </c>
      <c r="B1360" s="10">
        <v>2290710.0</v>
      </c>
      <c r="C1360" s="10" t="s">
        <v>2838</v>
      </c>
      <c r="D1360" s="10">
        <v>5.0</v>
      </c>
      <c r="E1360" s="10" t="s">
        <v>2838</v>
      </c>
      <c r="F1360">
        <v>4.0</v>
      </c>
      <c r="G1360" t="s">
        <v>2838</v>
      </c>
      <c r="H1360" s="10">
        <v>3.0</v>
      </c>
      <c r="I1360" s="10" t="s">
        <v>2986</v>
      </c>
      <c r="J1360" s="10" t="s">
        <v>92</v>
      </c>
      <c r="K1360" s="10" t="s">
        <v>2908</v>
      </c>
      <c r="L1360" s="10">
        <v>2767.0</v>
      </c>
      <c r="M1360" s="10" t="s">
        <v>2838</v>
      </c>
      <c r="N1360" s="10" t="s">
        <v>2909</v>
      </c>
      <c r="O1360" t="s">
        <v>256</v>
      </c>
    </row>
    <row r="1361">
      <c r="A1361" s="10" t="s">
        <v>2921</v>
      </c>
      <c r="B1361" s="10">
        <v>2290000.0</v>
      </c>
      <c r="C1361" s="10" t="s">
        <v>2838</v>
      </c>
      <c r="D1361" s="10">
        <v>5.0</v>
      </c>
      <c r="E1361" s="10" t="s">
        <v>2838</v>
      </c>
      <c r="F1361">
        <v>3.0</v>
      </c>
      <c r="G1361" t="s">
        <v>2838</v>
      </c>
      <c r="H1361" s="10">
        <v>6.0</v>
      </c>
      <c r="I1361" s="10" t="s">
        <v>2986</v>
      </c>
      <c r="J1361" s="10" t="s">
        <v>177</v>
      </c>
      <c r="K1361" s="10" t="s">
        <v>2908</v>
      </c>
      <c r="L1361" s="10">
        <v>2200.0</v>
      </c>
      <c r="M1361" s="10" t="s">
        <v>2838</v>
      </c>
      <c r="N1361" s="10" t="s">
        <v>2909</v>
      </c>
      <c r="O1361" t="s">
        <v>42</v>
      </c>
    </row>
    <row r="1362">
      <c r="A1362" s="10" t="s">
        <v>2920</v>
      </c>
      <c r="B1362" s="10">
        <v>2290000.0</v>
      </c>
      <c r="C1362" s="10" t="s">
        <v>2838</v>
      </c>
      <c r="D1362" s="10">
        <v>5.0</v>
      </c>
      <c r="E1362" s="10" t="s">
        <v>2838</v>
      </c>
      <c r="F1362">
        <v>5.0</v>
      </c>
      <c r="G1362" t="s">
        <v>2838</v>
      </c>
      <c r="H1362" s="10">
        <v>2.0</v>
      </c>
      <c r="I1362" s="10" t="s">
        <v>2838</v>
      </c>
      <c r="J1362" s="10" t="s">
        <v>92</v>
      </c>
      <c r="K1362" s="10" t="s">
        <v>2908</v>
      </c>
      <c r="L1362" s="10">
        <v>2767.0</v>
      </c>
      <c r="M1362" s="10" t="s">
        <v>2838</v>
      </c>
      <c r="N1362" s="10" t="s">
        <v>2909</v>
      </c>
      <c r="O1362" t="s">
        <v>42</v>
      </c>
    </row>
    <row r="1363">
      <c r="A1363" s="10" t="s">
        <v>2934</v>
      </c>
      <c r="B1363" s="10">
        <v>2290000.0</v>
      </c>
      <c r="C1363" s="10" t="s">
        <v>2838</v>
      </c>
      <c r="D1363" s="10">
        <v>6.0</v>
      </c>
      <c r="E1363" s="10" t="s">
        <v>2838</v>
      </c>
      <c r="F1363">
        <v>6.0</v>
      </c>
      <c r="G1363" t="s">
        <v>2838</v>
      </c>
      <c r="H1363" s="10">
        <v>2.0</v>
      </c>
      <c r="I1363" s="10" t="s">
        <v>2838</v>
      </c>
      <c r="J1363" s="10" t="s">
        <v>92</v>
      </c>
      <c r="K1363" s="10" t="s">
        <v>2908</v>
      </c>
      <c r="L1363" s="10">
        <v>3264.0</v>
      </c>
      <c r="M1363" s="10" t="s">
        <v>2838</v>
      </c>
      <c r="N1363" s="10" t="s">
        <v>2909</v>
      </c>
      <c r="O1363" t="s">
        <v>112</v>
      </c>
    </row>
    <row r="1364">
      <c r="A1364" s="10" t="s">
        <v>2921</v>
      </c>
      <c r="B1364" s="10">
        <v>2290000.0</v>
      </c>
      <c r="C1364" s="10" t="s">
        <v>2838</v>
      </c>
      <c r="D1364" s="10">
        <v>4.0</v>
      </c>
      <c r="E1364" s="10" t="s">
        <v>2838</v>
      </c>
      <c r="F1364">
        <v>3.0</v>
      </c>
      <c r="G1364" t="s">
        <v>2838</v>
      </c>
      <c r="H1364" s="10">
        <v>2.0</v>
      </c>
      <c r="I1364" s="10" t="s">
        <v>2838</v>
      </c>
      <c r="J1364" s="10" t="s">
        <v>177</v>
      </c>
      <c r="K1364" s="10" t="s">
        <v>2908</v>
      </c>
      <c r="L1364" s="10">
        <v>2500.0</v>
      </c>
      <c r="M1364" s="10" t="s">
        <v>2838</v>
      </c>
      <c r="N1364" s="10" t="s">
        <v>2909</v>
      </c>
      <c r="O1364" t="s">
        <v>42</v>
      </c>
    </row>
    <row r="1365">
      <c r="A1365" s="10" t="s">
        <v>2920</v>
      </c>
      <c r="B1365" s="10">
        <v>2290000.0</v>
      </c>
      <c r="C1365" s="10" t="s">
        <v>2838</v>
      </c>
      <c r="D1365" s="10">
        <v>5.0</v>
      </c>
      <c r="E1365" s="10" t="s">
        <v>2838</v>
      </c>
      <c r="F1365">
        <v>5.0</v>
      </c>
      <c r="G1365" t="s">
        <v>2838</v>
      </c>
      <c r="H1365" s="10">
        <v>2.0</v>
      </c>
      <c r="I1365" s="10" t="s">
        <v>2838</v>
      </c>
      <c r="J1365" s="10" t="s">
        <v>92</v>
      </c>
      <c r="K1365" s="10" t="s">
        <v>2908</v>
      </c>
      <c r="L1365" s="10">
        <v>2767.0</v>
      </c>
      <c r="M1365" s="10" t="s">
        <v>2838</v>
      </c>
      <c r="N1365" s="10" t="s">
        <v>2909</v>
      </c>
      <c r="O1365" t="s">
        <v>42</v>
      </c>
    </row>
    <row r="1366">
      <c r="A1366" s="10" t="s">
        <v>2920</v>
      </c>
      <c r="B1366" s="10">
        <v>2290000.0</v>
      </c>
      <c r="C1366" s="10" t="s">
        <v>2838</v>
      </c>
      <c r="D1366" s="10">
        <v>5.0</v>
      </c>
      <c r="E1366" s="10" t="s">
        <v>2838</v>
      </c>
      <c r="F1366">
        <v>3.0</v>
      </c>
      <c r="G1366" t="s">
        <v>2838</v>
      </c>
      <c r="H1366" s="10">
        <v>2.0</v>
      </c>
      <c r="I1366" s="10" t="s">
        <v>2838</v>
      </c>
      <c r="J1366" s="10" t="s">
        <v>92</v>
      </c>
      <c r="K1366" s="10" t="s">
        <v>2908</v>
      </c>
      <c r="L1366" s="10">
        <v>2767.0</v>
      </c>
      <c r="M1366" s="10" t="s">
        <v>2838</v>
      </c>
      <c r="N1366" s="10" t="s">
        <v>2909</v>
      </c>
      <c r="O1366" t="s">
        <v>42</v>
      </c>
    </row>
    <row r="1367">
      <c r="A1367" s="10" t="s">
        <v>2920</v>
      </c>
      <c r="B1367" s="10">
        <v>2285000.0</v>
      </c>
      <c r="C1367" s="10" t="s">
        <v>2838</v>
      </c>
      <c r="D1367" s="10">
        <v>6.0</v>
      </c>
      <c r="E1367" s="10" t="s">
        <v>2838</v>
      </c>
      <c r="F1367">
        <v>6.0</v>
      </c>
      <c r="G1367" t="s">
        <v>2838</v>
      </c>
      <c r="H1367" s="10">
        <v>2.0</v>
      </c>
      <c r="I1367" s="10" t="s">
        <v>2838</v>
      </c>
      <c r="J1367" s="10" t="s">
        <v>92</v>
      </c>
      <c r="K1367" s="10" t="s">
        <v>2908</v>
      </c>
      <c r="L1367" s="10">
        <v>2874.0</v>
      </c>
      <c r="M1367" s="10" t="s">
        <v>2838</v>
      </c>
      <c r="N1367" s="10" t="s">
        <v>2909</v>
      </c>
      <c r="O1367" t="s">
        <v>42</v>
      </c>
    </row>
    <row r="1368">
      <c r="A1368" s="10" t="s">
        <v>2920</v>
      </c>
      <c r="B1368" s="10">
        <v>2284620.0</v>
      </c>
      <c r="C1368" s="10" t="s">
        <v>2838</v>
      </c>
      <c r="D1368" s="10">
        <v>6.0</v>
      </c>
      <c r="E1368" s="10" t="s">
        <v>2838</v>
      </c>
      <c r="F1368">
        <v>4.0</v>
      </c>
      <c r="G1368" t="s">
        <v>2838</v>
      </c>
      <c r="H1368" s="10">
        <v>3.0</v>
      </c>
      <c r="I1368" s="10" t="s">
        <v>2986</v>
      </c>
      <c r="J1368" s="10" t="s">
        <v>92</v>
      </c>
      <c r="K1368" s="10" t="s">
        <v>2908</v>
      </c>
      <c r="L1368" s="10">
        <v>2702.0</v>
      </c>
      <c r="M1368" s="10" t="s">
        <v>2838</v>
      </c>
      <c r="N1368" s="10" t="s">
        <v>2909</v>
      </c>
      <c r="O1368" t="s">
        <v>256</v>
      </c>
    </row>
    <row r="1369">
      <c r="A1369" s="10" t="s">
        <v>2920</v>
      </c>
      <c r="B1369" s="10">
        <v>2284000.0</v>
      </c>
      <c r="C1369" s="10" t="s">
        <v>2838</v>
      </c>
      <c r="D1369" s="10">
        <v>5.0</v>
      </c>
      <c r="E1369" s="10" t="s">
        <v>2838</v>
      </c>
      <c r="F1369">
        <v>6.0</v>
      </c>
      <c r="G1369" t="s">
        <v>2838</v>
      </c>
      <c r="H1369" s="10">
        <v>2.0</v>
      </c>
      <c r="I1369" s="10" t="s">
        <v>2838</v>
      </c>
      <c r="J1369" s="10" t="s">
        <v>92</v>
      </c>
      <c r="K1369" s="10" t="s">
        <v>2908</v>
      </c>
      <c r="L1369" s="10">
        <v>2702.0</v>
      </c>
      <c r="M1369" s="10" t="s">
        <v>2838</v>
      </c>
      <c r="N1369" s="10" t="s">
        <v>2909</v>
      </c>
      <c r="O1369" t="s">
        <v>42</v>
      </c>
    </row>
    <row r="1370">
      <c r="A1370" s="10" t="s">
        <v>2920</v>
      </c>
      <c r="B1370" s="10">
        <v>2280000.0</v>
      </c>
      <c r="C1370" s="10" t="s">
        <v>2838</v>
      </c>
      <c r="D1370" s="10">
        <v>5.0</v>
      </c>
      <c r="E1370" s="10" t="s">
        <v>2838</v>
      </c>
      <c r="F1370">
        <v>5.0</v>
      </c>
      <c r="G1370" t="s">
        <v>2838</v>
      </c>
      <c r="H1370" s="10">
        <v>2.0</v>
      </c>
      <c r="I1370" s="10" t="s">
        <v>2838</v>
      </c>
      <c r="J1370" s="10" t="s">
        <v>92</v>
      </c>
      <c r="K1370" s="10" t="s">
        <v>2908</v>
      </c>
      <c r="L1370" s="10">
        <v>2702.0</v>
      </c>
      <c r="M1370" s="10" t="s">
        <v>2838</v>
      </c>
      <c r="N1370" s="10" t="s">
        <v>2909</v>
      </c>
      <c r="O1370" t="s">
        <v>42</v>
      </c>
    </row>
    <row r="1371">
      <c r="A1371" s="10" t="s">
        <v>2921</v>
      </c>
      <c r="B1371" s="10">
        <v>2280000.0</v>
      </c>
      <c r="C1371" s="10" t="s">
        <v>2838</v>
      </c>
      <c r="D1371" s="10">
        <v>5.0</v>
      </c>
      <c r="E1371" s="10" t="s">
        <v>2838</v>
      </c>
      <c r="F1371">
        <v>6.0</v>
      </c>
      <c r="G1371" t="s">
        <v>2838</v>
      </c>
      <c r="H1371" s="10">
        <v>2.0</v>
      </c>
      <c r="I1371" s="10" t="s">
        <v>2838</v>
      </c>
      <c r="J1371" s="10" t="s">
        <v>557</v>
      </c>
      <c r="K1371" s="10" t="s">
        <v>40</v>
      </c>
      <c r="L1371" s="10">
        <v>1760.0</v>
      </c>
      <c r="M1371" s="10" t="s">
        <v>2838</v>
      </c>
      <c r="N1371" s="10" t="s">
        <v>2909</v>
      </c>
      <c r="O1371" t="s">
        <v>36</v>
      </c>
    </row>
    <row r="1372">
      <c r="A1372" s="10" t="s">
        <v>2910</v>
      </c>
      <c r="B1372" s="10">
        <v>2280000.0</v>
      </c>
      <c r="C1372" s="10" t="s">
        <v>2838</v>
      </c>
      <c r="D1372" s="10">
        <v>5.0</v>
      </c>
      <c r="E1372" s="10" t="s">
        <v>2838</v>
      </c>
      <c r="F1372">
        <v>5.0</v>
      </c>
      <c r="G1372" t="s">
        <v>2838</v>
      </c>
      <c r="H1372" s="10">
        <v>3.0</v>
      </c>
      <c r="I1372" s="10" t="s">
        <v>2986</v>
      </c>
      <c r="J1372" s="10" t="s">
        <v>92</v>
      </c>
      <c r="K1372" s="10" t="s">
        <v>2908</v>
      </c>
      <c r="L1372" s="10">
        <v>3303.0</v>
      </c>
      <c r="M1372" s="10" t="s">
        <v>2838</v>
      </c>
      <c r="N1372" s="10" t="s">
        <v>2909</v>
      </c>
      <c r="O1372" t="s">
        <v>42</v>
      </c>
    </row>
    <row r="1373">
      <c r="A1373" s="10" t="s">
        <v>2921</v>
      </c>
      <c r="B1373" s="10">
        <v>2280000.0</v>
      </c>
      <c r="C1373" s="10" t="s">
        <v>2838</v>
      </c>
      <c r="D1373" s="10">
        <v>5.0</v>
      </c>
      <c r="E1373" s="10" t="s">
        <v>2838</v>
      </c>
      <c r="F1373">
        <v>4.0</v>
      </c>
      <c r="G1373" t="s">
        <v>2838</v>
      </c>
      <c r="H1373" s="10">
        <v>1.0</v>
      </c>
      <c r="I1373" s="10" t="s">
        <v>2986</v>
      </c>
      <c r="J1373" s="10" t="s">
        <v>557</v>
      </c>
      <c r="K1373" s="10" t="s">
        <v>40</v>
      </c>
      <c r="L1373" s="10">
        <v>1650.0</v>
      </c>
      <c r="M1373" s="10" t="s">
        <v>2838</v>
      </c>
      <c r="N1373" s="10" t="s">
        <v>2909</v>
      </c>
      <c r="O1373" t="s">
        <v>42</v>
      </c>
    </row>
    <row r="1374">
      <c r="A1374" s="10" t="s">
        <v>2921</v>
      </c>
      <c r="B1374" s="10">
        <v>2280000.0</v>
      </c>
      <c r="C1374" s="10" t="s">
        <v>2838</v>
      </c>
      <c r="D1374" s="10">
        <v>6.0</v>
      </c>
      <c r="E1374" s="10" t="s">
        <v>2838</v>
      </c>
      <c r="F1374">
        <v>6.0</v>
      </c>
      <c r="G1374" t="s">
        <v>2838</v>
      </c>
      <c r="H1374" s="10">
        <v>3.0</v>
      </c>
      <c r="I1374" s="10" t="s">
        <v>2986</v>
      </c>
      <c r="J1374" s="10" t="s">
        <v>557</v>
      </c>
      <c r="K1374" s="10" t="s">
        <v>40</v>
      </c>
      <c r="L1374" s="10">
        <v>1760.0</v>
      </c>
      <c r="M1374" s="10" t="s">
        <v>2838</v>
      </c>
      <c r="N1374" s="10" t="s">
        <v>2909</v>
      </c>
      <c r="O1374" t="s">
        <v>42</v>
      </c>
    </row>
    <row r="1375">
      <c r="A1375" s="10" t="s">
        <v>2921</v>
      </c>
      <c r="B1375" s="10">
        <v>2280000.0</v>
      </c>
      <c r="C1375" s="10" t="s">
        <v>2838</v>
      </c>
      <c r="D1375" s="10">
        <v>6.0</v>
      </c>
      <c r="E1375" s="10" t="s">
        <v>2838</v>
      </c>
      <c r="F1375">
        <v>6.0</v>
      </c>
      <c r="G1375" t="s">
        <v>2838</v>
      </c>
      <c r="H1375" s="10">
        <v>1.0</v>
      </c>
      <c r="I1375" s="10" t="s">
        <v>2986</v>
      </c>
      <c r="J1375" s="10" t="s">
        <v>671</v>
      </c>
      <c r="K1375" s="10" t="s">
        <v>2908</v>
      </c>
      <c r="L1375" s="10">
        <v>1600.0</v>
      </c>
      <c r="M1375" s="10" t="s">
        <v>2838</v>
      </c>
      <c r="N1375" s="10" t="s">
        <v>2909</v>
      </c>
      <c r="O1375" t="s">
        <v>42</v>
      </c>
    </row>
    <row r="1376">
      <c r="A1376" s="10" t="s">
        <v>2919</v>
      </c>
      <c r="B1376" s="10">
        <v>2280000.0</v>
      </c>
      <c r="C1376" s="10" t="s">
        <v>2838</v>
      </c>
      <c r="D1376" s="10">
        <v>5.0</v>
      </c>
      <c r="E1376" s="10" t="s">
        <v>2838</v>
      </c>
      <c r="F1376">
        <v>5.0</v>
      </c>
      <c r="G1376" t="s">
        <v>2838</v>
      </c>
      <c r="H1376" s="10">
        <v>1.0</v>
      </c>
      <c r="I1376" s="10" t="s">
        <v>2986</v>
      </c>
      <c r="J1376" s="10" t="s">
        <v>92</v>
      </c>
      <c r="K1376" s="10" t="s">
        <v>2908</v>
      </c>
      <c r="L1376" s="10">
        <v>2400.0</v>
      </c>
      <c r="M1376" s="10" t="s">
        <v>2838</v>
      </c>
      <c r="N1376" s="10" t="s">
        <v>2909</v>
      </c>
      <c r="O1376" t="s">
        <v>36</v>
      </c>
    </row>
    <row r="1377">
      <c r="A1377" s="10" t="s">
        <v>2907</v>
      </c>
      <c r="B1377" s="10">
        <v>2280000.0</v>
      </c>
      <c r="C1377" s="10" t="s">
        <v>2838</v>
      </c>
      <c r="D1377" s="10">
        <v>2.0</v>
      </c>
      <c r="E1377" s="10" t="s">
        <v>2838</v>
      </c>
      <c r="F1377">
        <v>1.0</v>
      </c>
      <c r="G1377" t="s">
        <v>2838</v>
      </c>
      <c r="H1377" s="10">
        <v>2.0</v>
      </c>
      <c r="I1377" s="10" t="s">
        <v>2838</v>
      </c>
      <c r="J1377" s="10" t="s">
        <v>33</v>
      </c>
      <c r="K1377" s="10" t="s">
        <v>40</v>
      </c>
      <c r="L1377" s="10">
        <v>1087.0</v>
      </c>
      <c r="M1377" s="10" t="s">
        <v>2838</v>
      </c>
      <c r="N1377" s="10" t="s">
        <v>2909</v>
      </c>
      <c r="O1377" t="s">
        <v>42</v>
      </c>
    </row>
    <row r="1378">
      <c r="A1378" s="10" t="s">
        <v>2925</v>
      </c>
      <c r="B1378" s="10">
        <v>2280000.0</v>
      </c>
      <c r="C1378" s="10" t="s">
        <v>2838</v>
      </c>
      <c r="D1378" s="10">
        <v>4.0</v>
      </c>
      <c r="E1378" s="10" t="s">
        <v>2838</v>
      </c>
      <c r="F1378">
        <v>3.0</v>
      </c>
      <c r="G1378" t="s">
        <v>2838</v>
      </c>
      <c r="H1378" s="10">
        <v>1.0</v>
      </c>
      <c r="I1378" s="10" t="s">
        <v>2986</v>
      </c>
      <c r="J1378" s="10" t="s">
        <v>39</v>
      </c>
      <c r="K1378" s="10" t="s">
        <v>40</v>
      </c>
      <c r="L1378" s="10">
        <v>7167.0</v>
      </c>
      <c r="M1378" s="10" t="s">
        <v>2986</v>
      </c>
      <c r="N1378" s="10" t="s">
        <v>2909</v>
      </c>
      <c r="O1378" t="s">
        <v>42</v>
      </c>
    </row>
    <row r="1379">
      <c r="A1379" s="10" t="s">
        <v>2935</v>
      </c>
      <c r="B1379" s="10">
        <v>2280000.0</v>
      </c>
      <c r="C1379" s="10" t="s">
        <v>2838</v>
      </c>
      <c r="D1379" s="10">
        <v>5.0</v>
      </c>
      <c r="E1379" s="10" t="s">
        <v>2838</v>
      </c>
      <c r="F1379">
        <v>7.0</v>
      </c>
      <c r="G1379" t="s">
        <v>2838</v>
      </c>
      <c r="H1379" s="10">
        <v>4.0</v>
      </c>
      <c r="I1379" s="10" t="s">
        <v>2986</v>
      </c>
      <c r="J1379" s="10" t="s">
        <v>56</v>
      </c>
      <c r="K1379" s="10" t="s">
        <v>40</v>
      </c>
      <c r="L1379" s="10">
        <v>5900.0</v>
      </c>
      <c r="M1379" s="10" t="s">
        <v>2986</v>
      </c>
      <c r="N1379" s="10" t="s">
        <v>2909</v>
      </c>
      <c r="O1379" t="s">
        <v>42</v>
      </c>
    </row>
    <row r="1380">
      <c r="A1380" s="10" t="s">
        <v>2910</v>
      </c>
      <c r="B1380" s="10">
        <v>2280000.0</v>
      </c>
      <c r="C1380" s="10" t="s">
        <v>2838</v>
      </c>
      <c r="D1380" s="10">
        <v>5.0</v>
      </c>
      <c r="E1380" s="10" t="s">
        <v>2838</v>
      </c>
      <c r="F1380">
        <v>4.0</v>
      </c>
      <c r="G1380" t="s">
        <v>2838</v>
      </c>
      <c r="H1380" s="10">
        <v>2.0</v>
      </c>
      <c r="I1380" s="10" t="s">
        <v>2838</v>
      </c>
      <c r="J1380" s="10" t="s">
        <v>92</v>
      </c>
      <c r="K1380" s="10" t="s">
        <v>2908</v>
      </c>
      <c r="L1380" s="10">
        <v>3303.0</v>
      </c>
      <c r="M1380" s="10" t="s">
        <v>2838</v>
      </c>
      <c r="N1380" s="10" t="s">
        <v>2909</v>
      </c>
      <c r="O1380" t="s">
        <v>42</v>
      </c>
    </row>
    <row r="1381">
      <c r="A1381" s="10" t="s">
        <v>2917</v>
      </c>
      <c r="B1381" s="10">
        <v>2280000.0</v>
      </c>
      <c r="C1381" s="10" t="s">
        <v>2838</v>
      </c>
      <c r="D1381" s="10">
        <v>3.0</v>
      </c>
      <c r="E1381" s="10" t="s">
        <v>2838</v>
      </c>
      <c r="F1381">
        <v>2.0</v>
      </c>
      <c r="G1381" t="s">
        <v>2838</v>
      </c>
      <c r="H1381" s="10">
        <v>2.0</v>
      </c>
      <c r="I1381" s="10" t="s">
        <v>2838</v>
      </c>
      <c r="J1381" s="10" t="s">
        <v>1158</v>
      </c>
      <c r="K1381" s="10" t="s">
        <v>40</v>
      </c>
      <c r="L1381" s="10">
        <v>3520.0</v>
      </c>
      <c r="M1381" s="10" t="s">
        <v>2838</v>
      </c>
      <c r="N1381" s="10" t="s">
        <v>2909</v>
      </c>
      <c r="O1381" t="s">
        <v>42</v>
      </c>
    </row>
    <row r="1382">
      <c r="A1382" s="10" t="s">
        <v>2907</v>
      </c>
      <c r="B1382" s="10">
        <v>2270000.0</v>
      </c>
      <c r="C1382" s="10" t="s">
        <v>2838</v>
      </c>
      <c r="D1382" s="10">
        <v>2.0</v>
      </c>
      <c r="E1382" s="10" t="s">
        <v>2838</v>
      </c>
      <c r="F1382">
        <v>2.0</v>
      </c>
      <c r="G1382" t="s">
        <v>2838</v>
      </c>
      <c r="H1382" s="10">
        <v>4.0</v>
      </c>
      <c r="I1382" s="10" t="s">
        <v>2986</v>
      </c>
      <c r="J1382" s="10" t="s">
        <v>33</v>
      </c>
      <c r="K1382" s="10" t="s">
        <v>2908</v>
      </c>
      <c r="L1382" s="10">
        <v>1076.0</v>
      </c>
      <c r="M1382" s="10" t="s">
        <v>2838</v>
      </c>
      <c r="N1382" s="10" t="s">
        <v>2909</v>
      </c>
      <c r="O1382" t="s">
        <v>42</v>
      </c>
    </row>
    <row r="1383">
      <c r="A1383" s="10" t="s">
        <v>2907</v>
      </c>
      <c r="B1383" s="10">
        <v>2270000.0</v>
      </c>
      <c r="C1383" s="10" t="s">
        <v>2838</v>
      </c>
      <c r="D1383" s="10">
        <v>2.0</v>
      </c>
      <c r="E1383" s="10" t="s">
        <v>2838</v>
      </c>
      <c r="F1383">
        <v>2.0</v>
      </c>
      <c r="G1383" t="s">
        <v>2838</v>
      </c>
      <c r="H1383" s="10">
        <v>1.0</v>
      </c>
      <c r="I1383" s="10" t="s">
        <v>2986</v>
      </c>
      <c r="J1383" s="10" t="s">
        <v>33</v>
      </c>
      <c r="K1383" s="10" t="s">
        <v>2908</v>
      </c>
      <c r="L1383" s="10">
        <v>1087.0</v>
      </c>
      <c r="M1383" s="10" t="s">
        <v>2838</v>
      </c>
      <c r="N1383" s="10" t="s">
        <v>2909</v>
      </c>
      <c r="O1383" t="s">
        <v>36</v>
      </c>
    </row>
    <row r="1384">
      <c r="A1384" s="10" t="s">
        <v>2920</v>
      </c>
      <c r="B1384" s="10">
        <v>2268000.0</v>
      </c>
      <c r="C1384" s="10" t="s">
        <v>2838</v>
      </c>
      <c r="D1384" s="10">
        <v>6.0</v>
      </c>
      <c r="E1384" s="10" t="s">
        <v>2838</v>
      </c>
      <c r="F1384">
        <v>6.0</v>
      </c>
      <c r="G1384" t="s">
        <v>2838</v>
      </c>
      <c r="H1384" s="10">
        <v>3.0</v>
      </c>
      <c r="I1384" s="10" t="s">
        <v>2986</v>
      </c>
      <c r="J1384" s="10" t="s">
        <v>92</v>
      </c>
      <c r="K1384" s="10" t="s">
        <v>2908</v>
      </c>
      <c r="L1384" s="10">
        <v>3000.0</v>
      </c>
      <c r="M1384" s="10" t="s">
        <v>2838</v>
      </c>
      <c r="N1384" s="10" t="s">
        <v>2909</v>
      </c>
      <c r="O1384" t="s">
        <v>256</v>
      </c>
    </row>
    <row r="1385">
      <c r="A1385" s="10" t="s">
        <v>2907</v>
      </c>
      <c r="B1385" s="10">
        <v>2257000.0</v>
      </c>
      <c r="C1385" s="10" t="s">
        <v>2838</v>
      </c>
      <c r="D1385" s="10">
        <v>3.0</v>
      </c>
      <c r="E1385" s="10" t="s">
        <v>2838</v>
      </c>
      <c r="F1385">
        <v>2.0</v>
      </c>
      <c r="G1385" t="s">
        <v>2838</v>
      </c>
      <c r="H1385" s="10">
        <v>2.0</v>
      </c>
      <c r="I1385" s="10" t="s">
        <v>2838</v>
      </c>
      <c r="J1385" s="10" t="s">
        <v>92</v>
      </c>
      <c r="K1385" s="10" t="s">
        <v>2908</v>
      </c>
      <c r="L1385" s="10">
        <v>1559.0</v>
      </c>
      <c r="M1385" s="10" t="s">
        <v>2838</v>
      </c>
      <c r="N1385" s="10" t="s">
        <v>2909</v>
      </c>
      <c r="O1385" t="s">
        <v>42</v>
      </c>
    </row>
    <row r="1386">
      <c r="A1386" s="10" t="s">
        <v>2920</v>
      </c>
      <c r="B1386" s="10">
        <v>2253000.0</v>
      </c>
      <c r="C1386" s="10" t="s">
        <v>2838</v>
      </c>
      <c r="D1386" s="10">
        <v>5.0</v>
      </c>
      <c r="E1386" s="10" t="s">
        <v>2838</v>
      </c>
      <c r="F1386">
        <v>6.0</v>
      </c>
      <c r="G1386" t="s">
        <v>2838</v>
      </c>
      <c r="H1386" s="10">
        <v>2.0</v>
      </c>
      <c r="I1386" s="10" t="s">
        <v>2838</v>
      </c>
      <c r="J1386" s="10" t="s">
        <v>92</v>
      </c>
      <c r="K1386" s="10" t="s">
        <v>2908</v>
      </c>
      <c r="L1386" s="10">
        <v>2702.0</v>
      </c>
      <c r="M1386" s="10" t="s">
        <v>2838</v>
      </c>
      <c r="N1386" s="10" t="s">
        <v>2909</v>
      </c>
      <c r="O1386" t="s">
        <v>42</v>
      </c>
    </row>
    <row r="1387">
      <c r="A1387" s="10" t="s">
        <v>2910</v>
      </c>
      <c r="B1387" s="10">
        <v>2251800.0</v>
      </c>
      <c r="C1387" s="10" t="s">
        <v>2838</v>
      </c>
      <c r="D1387" s="10">
        <v>3.0</v>
      </c>
      <c r="E1387" s="10" t="s">
        <v>2838</v>
      </c>
      <c r="F1387">
        <v>4.0</v>
      </c>
      <c r="G1387" t="s">
        <v>2838</v>
      </c>
      <c r="H1387" s="10">
        <v>3.0</v>
      </c>
      <c r="I1387" s="10" t="s">
        <v>2986</v>
      </c>
      <c r="J1387" s="10" t="s">
        <v>33</v>
      </c>
      <c r="K1387" s="10" t="s">
        <v>2908</v>
      </c>
      <c r="L1387" s="10">
        <v>1668.0</v>
      </c>
      <c r="M1387" s="10" t="s">
        <v>2838</v>
      </c>
      <c r="N1387" s="10" t="s">
        <v>2909</v>
      </c>
      <c r="O1387" t="s">
        <v>42</v>
      </c>
    </row>
    <row r="1388">
      <c r="A1388" s="10" t="s">
        <v>2926</v>
      </c>
      <c r="B1388" s="10">
        <v>2250000.0</v>
      </c>
      <c r="C1388" s="10" t="s">
        <v>2838</v>
      </c>
      <c r="D1388" s="10">
        <v>6.0</v>
      </c>
      <c r="E1388" s="10" t="s">
        <v>2838</v>
      </c>
      <c r="F1388">
        <v>5.0</v>
      </c>
      <c r="G1388" t="s">
        <v>2838</v>
      </c>
      <c r="H1388" s="10">
        <v>2.0</v>
      </c>
      <c r="I1388" s="10" t="s">
        <v>2838</v>
      </c>
      <c r="J1388" s="10" t="s">
        <v>557</v>
      </c>
      <c r="K1388" s="10" t="s">
        <v>40</v>
      </c>
      <c r="L1388" s="10">
        <v>2440.0</v>
      </c>
      <c r="M1388" s="10" t="s">
        <v>2838</v>
      </c>
      <c r="N1388" s="10" t="s">
        <v>2909</v>
      </c>
      <c r="O1388" t="s">
        <v>42</v>
      </c>
    </row>
    <row r="1389">
      <c r="A1389" s="10" t="s">
        <v>2921</v>
      </c>
      <c r="B1389" s="10">
        <v>2250000.0</v>
      </c>
      <c r="C1389" s="10" t="s">
        <v>2838</v>
      </c>
      <c r="D1389" s="10">
        <v>4.0</v>
      </c>
      <c r="E1389" s="10" t="s">
        <v>2838</v>
      </c>
      <c r="F1389">
        <v>5.0</v>
      </c>
      <c r="G1389" t="s">
        <v>2838</v>
      </c>
      <c r="H1389" s="10">
        <v>2.0</v>
      </c>
      <c r="I1389" s="10" t="s">
        <v>2838</v>
      </c>
      <c r="J1389" s="10" t="s">
        <v>177</v>
      </c>
      <c r="K1389" s="10" t="s">
        <v>40</v>
      </c>
      <c r="L1389" s="10">
        <v>1826.0</v>
      </c>
      <c r="M1389" s="10" t="s">
        <v>2838</v>
      </c>
      <c r="N1389" s="10" t="s">
        <v>2909</v>
      </c>
      <c r="O1389" t="s">
        <v>42</v>
      </c>
    </row>
    <row r="1390">
      <c r="A1390" s="10" t="s">
        <v>2921</v>
      </c>
      <c r="B1390" s="10">
        <v>2250000.0</v>
      </c>
      <c r="C1390" s="10" t="s">
        <v>2838</v>
      </c>
      <c r="D1390" s="10">
        <v>3.0</v>
      </c>
      <c r="E1390" s="10" t="s">
        <v>2838</v>
      </c>
      <c r="F1390">
        <v>2.0</v>
      </c>
      <c r="G1390" t="s">
        <v>2838</v>
      </c>
      <c r="H1390" s="10">
        <v>2.0</v>
      </c>
      <c r="I1390" s="10" t="s">
        <v>2838</v>
      </c>
      <c r="J1390" s="10" t="s">
        <v>177</v>
      </c>
      <c r="K1390" s="10" t="s">
        <v>2908</v>
      </c>
      <c r="L1390" s="10">
        <v>2600.0</v>
      </c>
      <c r="M1390" s="10" t="s">
        <v>2838</v>
      </c>
      <c r="N1390" s="10" t="s">
        <v>2909</v>
      </c>
      <c r="O1390" t="s">
        <v>42</v>
      </c>
    </row>
    <row r="1391">
      <c r="A1391" s="10" t="s">
        <v>2921</v>
      </c>
      <c r="B1391" s="10">
        <v>2250000.0</v>
      </c>
      <c r="C1391" s="10" t="s">
        <v>2838</v>
      </c>
      <c r="D1391" s="10">
        <v>5.0</v>
      </c>
      <c r="E1391" s="10" t="s">
        <v>2838</v>
      </c>
      <c r="F1391">
        <v>4.0</v>
      </c>
      <c r="G1391" t="s">
        <v>2838</v>
      </c>
      <c r="H1391" s="10">
        <v>2.0</v>
      </c>
      <c r="I1391" s="10" t="s">
        <v>2838</v>
      </c>
      <c r="J1391" s="10" t="s">
        <v>557</v>
      </c>
      <c r="K1391" s="10" t="s">
        <v>2908</v>
      </c>
      <c r="L1391" s="10">
        <v>2900.0</v>
      </c>
      <c r="M1391" s="10" t="s">
        <v>2838</v>
      </c>
      <c r="N1391" s="10" t="s">
        <v>2909</v>
      </c>
      <c r="O1391" t="s">
        <v>42</v>
      </c>
    </row>
    <row r="1392">
      <c r="A1392" s="10" t="s">
        <v>2907</v>
      </c>
      <c r="B1392" s="10">
        <v>2250000.0</v>
      </c>
      <c r="C1392" s="10" t="s">
        <v>2838</v>
      </c>
      <c r="D1392" s="10">
        <v>3.0</v>
      </c>
      <c r="E1392" s="10" t="s">
        <v>2838</v>
      </c>
      <c r="F1392">
        <v>2.0</v>
      </c>
      <c r="G1392" t="s">
        <v>2838</v>
      </c>
      <c r="H1392" s="10">
        <v>4.0</v>
      </c>
      <c r="I1392" s="10" t="s">
        <v>2986</v>
      </c>
      <c r="J1392" s="10" t="s">
        <v>33</v>
      </c>
      <c r="K1392" s="10" t="s">
        <v>2908</v>
      </c>
      <c r="L1392" s="10">
        <v>1302.0</v>
      </c>
      <c r="M1392" s="10" t="s">
        <v>2838</v>
      </c>
      <c r="N1392" s="10" t="s">
        <v>2909</v>
      </c>
      <c r="O1392" t="s">
        <v>36</v>
      </c>
    </row>
    <row r="1393">
      <c r="A1393" s="10" t="s">
        <v>2920</v>
      </c>
      <c r="B1393" s="10">
        <v>2250000.0</v>
      </c>
      <c r="C1393" s="10" t="s">
        <v>2838</v>
      </c>
      <c r="D1393" s="10">
        <v>5.0</v>
      </c>
      <c r="E1393" s="10" t="s">
        <v>2838</v>
      </c>
      <c r="F1393">
        <v>4.0</v>
      </c>
      <c r="G1393" t="s">
        <v>2838</v>
      </c>
      <c r="H1393" s="10">
        <v>1.0</v>
      </c>
      <c r="I1393" s="10" t="s">
        <v>2986</v>
      </c>
      <c r="J1393" s="10" t="s">
        <v>92</v>
      </c>
      <c r="K1393" s="10" t="s">
        <v>2908</v>
      </c>
      <c r="L1393" s="10">
        <v>2973.0</v>
      </c>
      <c r="M1393" s="10" t="s">
        <v>2838</v>
      </c>
      <c r="N1393" s="10" t="s">
        <v>2909</v>
      </c>
      <c r="O1393" t="s">
        <v>42</v>
      </c>
    </row>
    <row r="1394">
      <c r="A1394" s="10" t="s">
        <v>2925</v>
      </c>
      <c r="B1394" s="10">
        <v>2250000.0</v>
      </c>
      <c r="C1394" s="10" t="s">
        <v>2838</v>
      </c>
      <c r="D1394" s="10">
        <v>6.0</v>
      </c>
      <c r="E1394" s="10" t="s">
        <v>2838</v>
      </c>
      <c r="F1394">
        <v>3.0</v>
      </c>
      <c r="G1394" t="s">
        <v>2838</v>
      </c>
      <c r="H1394" s="10">
        <v>2.0</v>
      </c>
      <c r="I1394" s="10" t="s">
        <v>2838</v>
      </c>
      <c r="J1394" s="10" t="s">
        <v>56</v>
      </c>
      <c r="K1394" s="10" t="s">
        <v>2908</v>
      </c>
      <c r="L1394" s="10">
        <v>3574.0</v>
      </c>
      <c r="M1394" s="10" t="s">
        <v>2838</v>
      </c>
      <c r="N1394" s="10" t="s">
        <v>2909</v>
      </c>
      <c r="O1394" t="s">
        <v>42</v>
      </c>
    </row>
    <row r="1395">
      <c r="A1395" s="10" t="s">
        <v>2907</v>
      </c>
      <c r="B1395" s="10">
        <v>2250000.0</v>
      </c>
      <c r="C1395" s="10" t="s">
        <v>2838</v>
      </c>
      <c r="D1395" s="10">
        <v>4.0</v>
      </c>
      <c r="E1395" s="10" t="s">
        <v>2838</v>
      </c>
      <c r="F1395">
        <v>3.0</v>
      </c>
      <c r="G1395" t="s">
        <v>2838</v>
      </c>
      <c r="H1395" s="10">
        <v>1.0</v>
      </c>
      <c r="I1395" s="10" t="s">
        <v>2986</v>
      </c>
      <c r="J1395" s="10" t="s">
        <v>33</v>
      </c>
      <c r="K1395" s="10" t="s">
        <v>2908</v>
      </c>
      <c r="L1395" s="10">
        <v>1626.0</v>
      </c>
      <c r="M1395" s="10" t="s">
        <v>2838</v>
      </c>
      <c r="N1395" s="10" t="s">
        <v>2909</v>
      </c>
      <c r="O1395" t="s">
        <v>256</v>
      </c>
    </row>
    <row r="1396">
      <c r="A1396" s="10" t="s">
        <v>2920</v>
      </c>
      <c r="B1396" s="10">
        <v>2250000.0</v>
      </c>
      <c r="C1396" s="10" t="s">
        <v>2838</v>
      </c>
      <c r="D1396" s="10">
        <v>4.0</v>
      </c>
      <c r="E1396" s="10" t="s">
        <v>2838</v>
      </c>
      <c r="F1396">
        <v>4.0</v>
      </c>
      <c r="G1396" t="s">
        <v>2838</v>
      </c>
      <c r="H1396" s="10">
        <v>1.0</v>
      </c>
      <c r="I1396" s="10" t="s">
        <v>2986</v>
      </c>
      <c r="J1396" s="10" t="s">
        <v>92</v>
      </c>
      <c r="K1396" s="10" t="s">
        <v>2908</v>
      </c>
      <c r="L1396" s="10">
        <v>3732.0</v>
      </c>
      <c r="M1396" s="10" t="s">
        <v>2838</v>
      </c>
      <c r="N1396" s="10" t="s">
        <v>2909</v>
      </c>
      <c r="O1396" t="s">
        <v>42</v>
      </c>
    </row>
    <row r="1397">
      <c r="A1397" s="10" t="s">
        <v>2924</v>
      </c>
      <c r="B1397" s="10">
        <v>2250000.0</v>
      </c>
      <c r="C1397" s="10" t="s">
        <v>2838</v>
      </c>
      <c r="D1397" s="10">
        <v>5.0</v>
      </c>
      <c r="E1397" s="10" t="s">
        <v>2838</v>
      </c>
      <c r="F1397">
        <v>4.0</v>
      </c>
      <c r="G1397" t="s">
        <v>2838</v>
      </c>
      <c r="H1397" s="10">
        <v>3.0</v>
      </c>
      <c r="I1397" s="10" t="s">
        <v>2986</v>
      </c>
      <c r="J1397" s="10" t="s">
        <v>56</v>
      </c>
      <c r="K1397" s="10" t="s">
        <v>40</v>
      </c>
      <c r="L1397" s="10">
        <v>4500.0</v>
      </c>
      <c r="M1397" s="10" t="s">
        <v>2838</v>
      </c>
      <c r="N1397" s="10" t="s">
        <v>2909</v>
      </c>
      <c r="O1397" t="s">
        <v>42</v>
      </c>
    </row>
    <row r="1398">
      <c r="A1398" s="10" t="s">
        <v>2920</v>
      </c>
      <c r="B1398" s="10">
        <v>2250000.0</v>
      </c>
      <c r="C1398" s="10" t="s">
        <v>2838</v>
      </c>
      <c r="D1398" s="10">
        <v>5.0</v>
      </c>
      <c r="E1398" s="10" t="s">
        <v>2838</v>
      </c>
      <c r="F1398">
        <v>6.0</v>
      </c>
      <c r="G1398" t="s">
        <v>2838</v>
      </c>
      <c r="H1398" s="10">
        <v>2.0</v>
      </c>
      <c r="I1398" s="10" t="s">
        <v>2838</v>
      </c>
      <c r="J1398" s="10" t="s">
        <v>92</v>
      </c>
      <c r="K1398" s="10" t="s">
        <v>2908</v>
      </c>
      <c r="L1398" s="10">
        <v>2906.0</v>
      </c>
      <c r="M1398" s="10" t="s">
        <v>2838</v>
      </c>
      <c r="N1398" s="10" t="s">
        <v>2909</v>
      </c>
      <c r="O1398" t="s">
        <v>36</v>
      </c>
    </row>
    <row r="1399">
      <c r="A1399" s="10" t="s">
        <v>2921</v>
      </c>
      <c r="B1399" s="10">
        <v>2250000.0</v>
      </c>
      <c r="C1399" s="10" t="s">
        <v>2838</v>
      </c>
      <c r="D1399" s="10">
        <v>4.0</v>
      </c>
      <c r="E1399" s="10" t="s">
        <v>2838</v>
      </c>
      <c r="F1399">
        <v>4.0</v>
      </c>
      <c r="G1399" t="s">
        <v>2838</v>
      </c>
      <c r="H1399" s="10">
        <v>2.0</v>
      </c>
      <c r="I1399" s="10" t="s">
        <v>2838</v>
      </c>
      <c r="J1399" s="10" t="s">
        <v>557</v>
      </c>
      <c r="K1399" s="10" t="s">
        <v>40</v>
      </c>
      <c r="L1399" s="10">
        <v>1442.0</v>
      </c>
      <c r="M1399" s="10" t="s">
        <v>2838</v>
      </c>
      <c r="N1399" s="10" t="s">
        <v>2909</v>
      </c>
      <c r="O1399" t="s">
        <v>36</v>
      </c>
    </row>
    <row r="1400">
      <c r="A1400" s="10" t="s">
        <v>2907</v>
      </c>
      <c r="B1400" s="10">
        <v>2244000.0</v>
      </c>
      <c r="C1400" s="10" t="s">
        <v>2838</v>
      </c>
      <c r="D1400" s="10">
        <v>4.0</v>
      </c>
      <c r="E1400" s="10" t="s">
        <v>2838</v>
      </c>
      <c r="F1400">
        <v>3.0</v>
      </c>
      <c r="G1400" t="s">
        <v>2838</v>
      </c>
      <c r="H1400" s="10">
        <v>2.0</v>
      </c>
      <c r="I1400" s="10" t="s">
        <v>2838</v>
      </c>
      <c r="J1400" s="10" t="s">
        <v>33</v>
      </c>
      <c r="K1400" s="10" t="s">
        <v>2908</v>
      </c>
      <c r="L1400" s="10">
        <v>1496.0</v>
      </c>
      <c r="M1400" s="10" t="s">
        <v>2838</v>
      </c>
      <c r="N1400" s="10" t="s">
        <v>2909</v>
      </c>
      <c r="O1400" t="s">
        <v>42</v>
      </c>
    </row>
    <row r="1401">
      <c r="A1401" s="10" t="s">
        <v>2920</v>
      </c>
      <c r="B1401" s="10">
        <v>2237620.0</v>
      </c>
      <c r="C1401" s="10" t="s">
        <v>2838</v>
      </c>
      <c r="D1401" s="10">
        <v>5.0</v>
      </c>
      <c r="E1401" s="10" t="s">
        <v>2838</v>
      </c>
      <c r="F1401">
        <v>3.0</v>
      </c>
      <c r="G1401" t="s">
        <v>2838</v>
      </c>
      <c r="H1401" s="10">
        <v>2.0</v>
      </c>
      <c r="I1401" s="10" t="s">
        <v>2838</v>
      </c>
      <c r="J1401" s="10" t="s">
        <v>92</v>
      </c>
      <c r="K1401" s="10" t="s">
        <v>2908</v>
      </c>
      <c r="L1401" s="10">
        <v>2906.0</v>
      </c>
      <c r="M1401" s="10" t="s">
        <v>2838</v>
      </c>
      <c r="N1401" s="10" t="s">
        <v>2909</v>
      </c>
      <c r="O1401" t="s">
        <v>36</v>
      </c>
    </row>
    <row r="1402">
      <c r="A1402" s="10" t="s">
        <v>2920</v>
      </c>
      <c r="B1402" s="10">
        <v>2230000.0</v>
      </c>
      <c r="C1402" s="10" t="s">
        <v>2838</v>
      </c>
      <c r="D1402" s="10">
        <v>4.0</v>
      </c>
      <c r="E1402" s="10" t="s">
        <v>2838</v>
      </c>
      <c r="F1402">
        <v>3.0</v>
      </c>
      <c r="G1402" t="s">
        <v>2838</v>
      </c>
      <c r="H1402" s="10">
        <v>2.0</v>
      </c>
      <c r="I1402" s="10" t="s">
        <v>2838</v>
      </c>
      <c r="J1402" s="10" t="s">
        <v>92</v>
      </c>
      <c r="K1402" s="10" t="s">
        <v>2908</v>
      </c>
      <c r="L1402" s="10">
        <v>2973.0</v>
      </c>
      <c r="M1402" s="10" t="s">
        <v>2838</v>
      </c>
      <c r="N1402" s="10" t="s">
        <v>2909</v>
      </c>
      <c r="O1402" t="s">
        <v>256</v>
      </c>
    </row>
    <row r="1403">
      <c r="A1403" s="10" t="s">
        <v>2920</v>
      </c>
      <c r="B1403" s="10">
        <v>2230000.0</v>
      </c>
      <c r="C1403" s="10" t="s">
        <v>2838</v>
      </c>
      <c r="D1403" s="10">
        <v>5.0</v>
      </c>
      <c r="E1403" s="10" t="s">
        <v>2838</v>
      </c>
      <c r="F1403">
        <v>5.0</v>
      </c>
      <c r="G1403" t="s">
        <v>2838</v>
      </c>
      <c r="H1403" s="10">
        <v>6.0</v>
      </c>
      <c r="I1403" s="10" t="s">
        <v>2986</v>
      </c>
      <c r="J1403" s="10" t="s">
        <v>92</v>
      </c>
      <c r="K1403" s="10" t="s">
        <v>2908</v>
      </c>
      <c r="L1403" s="10">
        <v>2973.0</v>
      </c>
      <c r="M1403" s="10" t="s">
        <v>2838</v>
      </c>
      <c r="N1403" s="10" t="s">
        <v>2909</v>
      </c>
      <c r="O1403" t="s">
        <v>42</v>
      </c>
    </row>
    <row r="1404">
      <c r="A1404" s="10" t="s">
        <v>2920</v>
      </c>
      <c r="B1404" s="10">
        <v>2230000.0</v>
      </c>
      <c r="C1404" s="10" t="s">
        <v>2838</v>
      </c>
      <c r="D1404" s="10">
        <v>5.0</v>
      </c>
      <c r="E1404" s="10" t="s">
        <v>2838</v>
      </c>
      <c r="F1404">
        <v>5.0</v>
      </c>
      <c r="G1404" t="s">
        <v>2838</v>
      </c>
      <c r="H1404" s="10">
        <v>1.0</v>
      </c>
      <c r="I1404" s="10" t="s">
        <v>2986</v>
      </c>
      <c r="J1404" s="10" t="s">
        <v>92</v>
      </c>
      <c r="K1404" s="10" t="s">
        <v>2908</v>
      </c>
      <c r="L1404" s="10">
        <v>2973.0</v>
      </c>
      <c r="M1404" s="10" t="s">
        <v>2838</v>
      </c>
      <c r="N1404" s="10" t="s">
        <v>2909</v>
      </c>
      <c r="O1404" t="s">
        <v>42</v>
      </c>
    </row>
    <row r="1405">
      <c r="A1405" s="10" t="s">
        <v>2920</v>
      </c>
      <c r="B1405" s="10">
        <v>2230000.0</v>
      </c>
      <c r="C1405" s="10" t="s">
        <v>2838</v>
      </c>
      <c r="D1405" s="10">
        <v>5.0</v>
      </c>
      <c r="E1405" s="10" t="s">
        <v>2838</v>
      </c>
      <c r="F1405">
        <v>5.0</v>
      </c>
      <c r="G1405" t="s">
        <v>2838</v>
      </c>
      <c r="H1405" s="10">
        <v>2.0</v>
      </c>
      <c r="I1405" s="10" t="s">
        <v>2838</v>
      </c>
      <c r="J1405" s="10" t="s">
        <v>92</v>
      </c>
      <c r="K1405" s="10" t="s">
        <v>2908</v>
      </c>
      <c r="L1405" s="10">
        <v>2974.0</v>
      </c>
      <c r="M1405" s="10" t="s">
        <v>2838</v>
      </c>
      <c r="N1405" s="10" t="s">
        <v>2909</v>
      </c>
      <c r="O1405" t="s">
        <v>256</v>
      </c>
    </row>
    <row r="1406">
      <c r="A1406" s="10" t="s">
        <v>2920</v>
      </c>
      <c r="B1406" s="10">
        <v>2220000.0</v>
      </c>
      <c r="C1406" s="10" t="s">
        <v>2838</v>
      </c>
      <c r="D1406" s="10">
        <v>5.0</v>
      </c>
      <c r="E1406" s="10" t="s">
        <v>2838</v>
      </c>
      <c r="F1406">
        <v>4.0</v>
      </c>
      <c r="G1406" t="s">
        <v>2838</v>
      </c>
      <c r="H1406" s="10">
        <v>2.0</v>
      </c>
      <c r="I1406" s="10" t="s">
        <v>2838</v>
      </c>
      <c r="J1406" s="10" t="s">
        <v>92</v>
      </c>
      <c r="K1406" s="10" t="s">
        <v>2908</v>
      </c>
      <c r="L1406" s="10">
        <v>2973.0</v>
      </c>
      <c r="M1406" s="10" t="s">
        <v>2838</v>
      </c>
      <c r="N1406" s="10" t="s">
        <v>2909</v>
      </c>
      <c r="O1406" t="s">
        <v>42</v>
      </c>
    </row>
    <row r="1407">
      <c r="A1407" s="10" t="s">
        <v>2907</v>
      </c>
      <c r="B1407" s="10">
        <v>2210000.0</v>
      </c>
      <c r="C1407" s="10" t="s">
        <v>2838</v>
      </c>
      <c r="D1407" s="10">
        <v>3.0</v>
      </c>
      <c r="E1407" s="10" t="s">
        <v>2838</v>
      </c>
      <c r="F1407">
        <v>3.0</v>
      </c>
      <c r="G1407" t="s">
        <v>2838</v>
      </c>
      <c r="H1407" s="10">
        <v>2.0</v>
      </c>
      <c r="I1407" s="10" t="s">
        <v>2838</v>
      </c>
      <c r="J1407" s="10" t="s">
        <v>92</v>
      </c>
      <c r="K1407" s="10" t="s">
        <v>2908</v>
      </c>
      <c r="L1407" s="10">
        <v>1502.0</v>
      </c>
      <c r="M1407" s="10" t="s">
        <v>2838</v>
      </c>
      <c r="N1407" s="10" t="s">
        <v>2909</v>
      </c>
      <c r="O1407" t="s">
        <v>36</v>
      </c>
    </row>
    <row r="1408">
      <c r="A1408" s="10" t="s">
        <v>2920</v>
      </c>
      <c r="B1408" s="10">
        <v>2200000.0</v>
      </c>
      <c r="C1408" s="10" t="s">
        <v>2838</v>
      </c>
      <c r="D1408" s="10">
        <v>4.0</v>
      </c>
      <c r="E1408" s="10" t="s">
        <v>2838</v>
      </c>
      <c r="F1408">
        <v>4.0</v>
      </c>
      <c r="G1408" t="s">
        <v>2838</v>
      </c>
      <c r="H1408" s="10">
        <v>2.0</v>
      </c>
      <c r="I1408" s="10" t="s">
        <v>2838</v>
      </c>
      <c r="J1408" s="10" t="s">
        <v>92</v>
      </c>
      <c r="K1408" s="10" t="s">
        <v>2908</v>
      </c>
      <c r="L1408" s="10">
        <v>2243.0</v>
      </c>
      <c r="M1408" s="10" t="s">
        <v>2838</v>
      </c>
      <c r="N1408" s="10" t="s">
        <v>2909</v>
      </c>
      <c r="O1408" t="s">
        <v>256</v>
      </c>
    </row>
    <row r="1409">
      <c r="A1409" s="10" t="s">
        <v>2926</v>
      </c>
      <c r="B1409" s="10">
        <v>2200000.0</v>
      </c>
      <c r="C1409" s="10" t="s">
        <v>2838</v>
      </c>
      <c r="D1409" s="10">
        <v>5.0</v>
      </c>
      <c r="E1409" s="10" t="s">
        <v>2838</v>
      </c>
      <c r="F1409">
        <v>5.0</v>
      </c>
      <c r="G1409" t="s">
        <v>2838</v>
      </c>
      <c r="H1409" s="10">
        <v>3.0</v>
      </c>
      <c r="I1409" s="10" t="s">
        <v>2986</v>
      </c>
      <c r="J1409" s="10" t="s">
        <v>56</v>
      </c>
      <c r="K1409" s="10" t="s">
        <v>40</v>
      </c>
      <c r="L1409" s="10">
        <v>3282.0</v>
      </c>
      <c r="M1409" s="10" t="s">
        <v>2838</v>
      </c>
      <c r="N1409" s="10" t="s">
        <v>2909</v>
      </c>
      <c r="O1409" t="s">
        <v>42</v>
      </c>
    </row>
    <row r="1410">
      <c r="A1410" s="10" t="s">
        <v>2921</v>
      </c>
      <c r="B1410" s="10">
        <v>2200000.0</v>
      </c>
      <c r="C1410" s="10" t="s">
        <v>2838</v>
      </c>
      <c r="D1410" s="10">
        <v>6.0</v>
      </c>
      <c r="E1410" s="10" t="s">
        <v>2838</v>
      </c>
      <c r="F1410">
        <v>5.0</v>
      </c>
      <c r="G1410" t="s">
        <v>2838</v>
      </c>
      <c r="H1410" s="10">
        <v>2.0</v>
      </c>
      <c r="I1410" s="10" t="s">
        <v>2838</v>
      </c>
      <c r="J1410" s="10" t="s">
        <v>177</v>
      </c>
      <c r="K1410" s="10" t="s">
        <v>40</v>
      </c>
      <c r="L1410" s="10">
        <v>2200.0</v>
      </c>
      <c r="M1410" s="10" t="s">
        <v>2838</v>
      </c>
      <c r="N1410" s="10" t="s">
        <v>2909</v>
      </c>
      <c r="O1410" t="s">
        <v>256</v>
      </c>
    </row>
    <row r="1411">
      <c r="A1411" s="10" t="s">
        <v>2907</v>
      </c>
      <c r="B1411" s="10">
        <v>2200000.0</v>
      </c>
      <c r="C1411" s="10" t="s">
        <v>2838</v>
      </c>
      <c r="D1411" s="10">
        <v>4.0</v>
      </c>
      <c r="E1411" s="10" t="s">
        <v>2838</v>
      </c>
      <c r="F1411">
        <v>3.0</v>
      </c>
      <c r="G1411" t="s">
        <v>2838</v>
      </c>
      <c r="H1411" s="10">
        <v>2.0</v>
      </c>
      <c r="I1411" s="10" t="s">
        <v>2838</v>
      </c>
      <c r="J1411" s="10" t="s">
        <v>33</v>
      </c>
      <c r="K1411" s="10" t="s">
        <v>2908</v>
      </c>
      <c r="L1411" s="10">
        <v>1888.0</v>
      </c>
      <c r="M1411" s="10" t="s">
        <v>2838</v>
      </c>
      <c r="N1411" s="10" t="s">
        <v>2909</v>
      </c>
      <c r="O1411" t="s">
        <v>42</v>
      </c>
    </row>
    <row r="1412">
      <c r="A1412" s="10" t="s">
        <v>2921</v>
      </c>
      <c r="B1412" s="10">
        <v>2200000.0</v>
      </c>
      <c r="C1412" s="10" t="s">
        <v>2838</v>
      </c>
      <c r="D1412" s="10">
        <v>5.0</v>
      </c>
      <c r="E1412" s="10" t="s">
        <v>2838</v>
      </c>
      <c r="F1412">
        <v>4.0</v>
      </c>
      <c r="G1412" t="s">
        <v>2838</v>
      </c>
      <c r="H1412" s="10">
        <v>2.0</v>
      </c>
      <c r="I1412" s="10" t="s">
        <v>2838</v>
      </c>
      <c r="J1412" s="10" t="s">
        <v>177</v>
      </c>
      <c r="K1412" s="10" t="s">
        <v>40</v>
      </c>
      <c r="L1412" s="10">
        <v>2200.0</v>
      </c>
      <c r="M1412" s="10" t="s">
        <v>2838</v>
      </c>
      <c r="N1412" s="10" t="s">
        <v>2909</v>
      </c>
      <c r="O1412" t="s">
        <v>42</v>
      </c>
    </row>
    <row r="1413">
      <c r="A1413" s="10" t="s">
        <v>2919</v>
      </c>
      <c r="B1413" s="10">
        <v>2200000.0</v>
      </c>
      <c r="C1413" s="10" t="s">
        <v>2838</v>
      </c>
      <c r="D1413" s="10">
        <v>5.0</v>
      </c>
      <c r="E1413" s="10" t="s">
        <v>2838</v>
      </c>
      <c r="F1413">
        <v>5.0</v>
      </c>
      <c r="G1413" t="s">
        <v>2838</v>
      </c>
      <c r="H1413" s="10">
        <v>1.0</v>
      </c>
      <c r="I1413" s="10" t="s">
        <v>2986</v>
      </c>
      <c r="J1413" s="10" t="s">
        <v>92</v>
      </c>
      <c r="K1413" s="10" t="s">
        <v>2908</v>
      </c>
      <c r="L1413" s="10">
        <v>3287.0</v>
      </c>
      <c r="M1413" s="10" t="s">
        <v>2838</v>
      </c>
      <c r="N1413" s="10" t="s">
        <v>2909</v>
      </c>
      <c r="O1413" t="s">
        <v>36</v>
      </c>
    </row>
    <row r="1414">
      <c r="A1414" s="10" t="s">
        <v>2907</v>
      </c>
      <c r="B1414" s="10">
        <v>2200000.0</v>
      </c>
      <c r="C1414" s="10" t="s">
        <v>2838</v>
      </c>
      <c r="D1414" s="10">
        <v>5.0</v>
      </c>
      <c r="E1414" s="10" t="s">
        <v>2838</v>
      </c>
      <c r="F1414">
        <v>6.0</v>
      </c>
      <c r="G1414" t="s">
        <v>2838</v>
      </c>
      <c r="H1414" s="10">
        <v>1.0</v>
      </c>
      <c r="I1414" s="10" t="s">
        <v>2986</v>
      </c>
      <c r="J1414" s="10" t="s">
        <v>92</v>
      </c>
      <c r="K1414" s="10" t="s">
        <v>2908</v>
      </c>
      <c r="L1414" s="10">
        <v>4520.0</v>
      </c>
      <c r="M1414" s="10" t="s">
        <v>2838</v>
      </c>
      <c r="N1414" s="10" t="s">
        <v>2909</v>
      </c>
      <c r="O1414" t="s">
        <v>42</v>
      </c>
    </row>
    <row r="1415">
      <c r="A1415" s="10" t="s">
        <v>2917</v>
      </c>
      <c r="B1415" s="10">
        <v>2200000.0</v>
      </c>
      <c r="C1415" s="10" t="s">
        <v>2838</v>
      </c>
      <c r="D1415" s="10">
        <v>5.0</v>
      </c>
      <c r="E1415" s="10" t="s">
        <v>2838</v>
      </c>
      <c r="F1415">
        <v>3.0</v>
      </c>
      <c r="G1415" t="s">
        <v>2838</v>
      </c>
      <c r="H1415" s="10">
        <v>1.0</v>
      </c>
      <c r="I1415" s="10" t="s">
        <v>2986</v>
      </c>
      <c r="J1415" s="10" t="s">
        <v>177</v>
      </c>
      <c r="K1415" s="10" t="s">
        <v>40</v>
      </c>
      <c r="L1415" s="10">
        <v>2550.0</v>
      </c>
      <c r="M1415" s="10" t="s">
        <v>2838</v>
      </c>
      <c r="N1415" s="10" t="s">
        <v>2909</v>
      </c>
      <c r="O1415" t="s">
        <v>36</v>
      </c>
    </row>
    <row r="1416">
      <c r="A1416" s="10" t="s">
        <v>2907</v>
      </c>
      <c r="B1416" s="10">
        <v>2200000.0</v>
      </c>
      <c r="C1416" s="10" t="s">
        <v>2838</v>
      </c>
      <c r="D1416" s="10">
        <v>4.0</v>
      </c>
      <c r="E1416" s="10" t="s">
        <v>2838</v>
      </c>
      <c r="F1416">
        <v>5.0</v>
      </c>
      <c r="G1416" t="s">
        <v>2838</v>
      </c>
      <c r="H1416" s="10">
        <v>2.0</v>
      </c>
      <c r="I1416" s="10" t="s">
        <v>2838</v>
      </c>
      <c r="J1416" s="10" t="s">
        <v>92</v>
      </c>
      <c r="K1416" s="10" t="s">
        <v>2908</v>
      </c>
      <c r="L1416" s="10">
        <v>3109.0</v>
      </c>
      <c r="M1416" s="10" t="s">
        <v>2838</v>
      </c>
      <c r="N1416" s="10" t="s">
        <v>2909</v>
      </c>
      <c r="O1416" t="s">
        <v>42</v>
      </c>
    </row>
    <row r="1417">
      <c r="A1417" s="10" t="s">
        <v>2917</v>
      </c>
      <c r="B1417" s="10">
        <v>2200000.0</v>
      </c>
      <c r="C1417" s="10" t="s">
        <v>2838</v>
      </c>
      <c r="D1417" s="10">
        <v>5.0</v>
      </c>
      <c r="E1417" s="10" t="s">
        <v>2838</v>
      </c>
      <c r="F1417">
        <v>3.0</v>
      </c>
      <c r="G1417" t="s">
        <v>2838</v>
      </c>
      <c r="H1417" s="10">
        <v>5.0</v>
      </c>
      <c r="I1417" s="10" t="s">
        <v>2986</v>
      </c>
      <c r="J1417" s="10" t="s">
        <v>177</v>
      </c>
      <c r="K1417" s="10" t="s">
        <v>40</v>
      </c>
      <c r="L1417" s="10">
        <v>2550.0</v>
      </c>
      <c r="M1417" s="10" t="s">
        <v>2838</v>
      </c>
      <c r="N1417" s="10" t="s">
        <v>2909</v>
      </c>
      <c r="O1417" t="s">
        <v>42</v>
      </c>
    </row>
    <row r="1418">
      <c r="A1418" s="10" t="s">
        <v>2930</v>
      </c>
      <c r="B1418" s="10">
        <v>2200000.0</v>
      </c>
      <c r="C1418" s="10" t="s">
        <v>2838</v>
      </c>
      <c r="D1418" s="10">
        <v>6.0</v>
      </c>
      <c r="E1418" s="10" t="s">
        <v>2838</v>
      </c>
      <c r="F1418">
        <v>5.0</v>
      </c>
      <c r="G1418" t="s">
        <v>2838</v>
      </c>
      <c r="H1418" s="10">
        <v>2.0</v>
      </c>
      <c r="I1418" s="10" t="s">
        <v>2838</v>
      </c>
      <c r="J1418" s="10" t="s">
        <v>92</v>
      </c>
      <c r="K1418" s="10" t="s">
        <v>2908</v>
      </c>
      <c r="L1418" s="10">
        <v>4142.0</v>
      </c>
      <c r="M1418" s="10" t="s">
        <v>2838</v>
      </c>
      <c r="N1418" s="10" t="s">
        <v>2909</v>
      </c>
      <c r="O1418" t="s">
        <v>42</v>
      </c>
    </row>
    <row r="1419">
      <c r="A1419" s="10" t="s">
        <v>2920</v>
      </c>
      <c r="B1419" s="10">
        <v>2200000.0</v>
      </c>
      <c r="C1419" s="10" t="s">
        <v>2838</v>
      </c>
      <c r="D1419" s="10">
        <v>4.0</v>
      </c>
      <c r="E1419" s="10" t="s">
        <v>2838</v>
      </c>
      <c r="F1419">
        <v>5.0</v>
      </c>
      <c r="G1419" t="s">
        <v>2838</v>
      </c>
      <c r="H1419" s="10">
        <v>2.0</v>
      </c>
      <c r="I1419" s="10" t="s">
        <v>2838</v>
      </c>
      <c r="J1419" s="10" t="s">
        <v>92</v>
      </c>
      <c r="K1419" s="10" t="s">
        <v>40</v>
      </c>
      <c r="L1419" s="10">
        <v>2707.0</v>
      </c>
      <c r="M1419" s="10" t="s">
        <v>2838</v>
      </c>
      <c r="N1419" s="10" t="s">
        <v>2909</v>
      </c>
      <c r="O1419" t="s">
        <v>42</v>
      </c>
    </row>
    <row r="1420">
      <c r="A1420" s="10" t="s">
        <v>2921</v>
      </c>
      <c r="B1420" s="10">
        <v>2200000.0</v>
      </c>
      <c r="C1420" s="10" t="s">
        <v>2838</v>
      </c>
      <c r="D1420" s="10">
        <v>4.0</v>
      </c>
      <c r="E1420" s="10" t="s">
        <v>2838</v>
      </c>
      <c r="F1420">
        <v>3.0</v>
      </c>
      <c r="G1420" t="s">
        <v>2838</v>
      </c>
      <c r="H1420" s="10">
        <v>2.0</v>
      </c>
      <c r="I1420" s="10" t="s">
        <v>2838</v>
      </c>
      <c r="J1420" s="10" t="s">
        <v>177</v>
      </c>
      <c r="K1420" s="10" t="s">
        <v>2908</v>
      </c>
      <c r="L1420" s="10">
        <v>2530.0</v>
      </c>
      <c r="M1420" s="10" t="s">
        <v>2838</v>
      </c>
      <c r="N1420" s="10" t="s">
        <v>2909</v>
      </c>
      <c r="O1420" t="s">
        <v>36</v>
      </c>
    </row>
    <row r="1421">
      <c r="A1421" s="10" t="s">
        <v>2917</v>
      </c>
      <c r="B1421" s="10">
        <v>2200000.0</v>
      </c>
      <c r="C1421" s="10" t="s">
        <v>2838</v>
      </c>
      <c r="D1421" s="10">
        <v>2.0</v>
      </c>
      <c r="E1421" s="10" t="s">
        <v>2838</v>
      </c>
      <c r="F1421">
        <v>3.0</v>
      </c>
      <c r="G1421" t="s">
        <v>2838</v>
      </c>
      <c r="H1421" s="10">
        <v>2.0</v>
      </c>
      <c r="I1421" s="10" t="s">
        <v>2838</v>
      </c>
      <c r="J1421" s="10" t="s">
        <v>177</v>
      </c>
      <c r="K1421" s="10" t="s">
        <v>40</v>
      </c>
      <c r="L1421" s="10">
        <v>2850.0</v>
      </c>
      <c r="M1421" s="10" t="s">
        <v>2838</v>
      </c>
      <c r="N1421" s="10" t="s">
        <v>2909</v>
      </c>
      <c r="O1421" t="s">
        <v>42</v>
      </c>
    </row>
    <row r="1422">
      <c r="A1422" s="10" t="s">
        <v>2919</v>
      </c>
      <c r="B1422" s="10">
        <v>2200000.0</v>
      </c>
      <c r="C1422" s="10" t="s">
        <v>2838</v>
      </c>
      <c r="D1422" s="10">
        <v>4.0</v>
      </c>
      <c r="E1422" s="10" t="s">
        <v>2838</v>
      </c>
      <c r="F1422">
        <v>5.0</v>
      </c>
      <c r="G1422" t="s">
        <v>2838</v>
      </c>
      <c r="H1422" s="10">
        <v>4.0</v>
      </c>
      <c r="I1422" s="10" t="s">
        <v>2986</v>
      </c>
      <c r="J1422" s="10" t="s">
        <v>92</v>
      </c>
      <c r="K1422" s="10" t="s">
        <v>40</v>
      </c>
      <c r="L1422" s="10">
        <v>2939.0</v>
      </c>
      <c r="M1422" s="10" t="s">
        <v>2838</v>
      </c>
      <c r="N1422" s="10" t="s">
        <v>2909</v>
      </c>
      <c r="O1422" t="s">
        <v>42</v>
      </c>
    </row>
    <row r="1423">
      <c r="A1423" s="10" t="s">
        <v>2907</v>
      </c>
      <c r="B1423" s="10">
        <v>2200000.0</v>
      </c>
      <c r="C1423" s="10" t="s">
        <v>2838</v>
      </c>
      <c r="D1423" s="10">
        <v>5.0</v>
      </c>
      <c r="E1423" s="10" t="s">
        <v>2838</v>
      </c>
      <c r="F1423">
        <v>5.0</v>
      </c>
      <c r="G1423" t="s">
        <v>2838</v>
      </c>
      <c r="H1423" s="10">
        <v>2.0</v>
      </c>
      <c r="I1423" s="10" t="s">
        <v>2838</v>
      </c>
      <c r="J1423" s="10" t="s">
        <v>92</v>
      </c>
      <c r="K1423" s="10" t="s">
        <v>2908</v>
      </c>
      <c r="L1423" s="10">
        <v>3218.0</v>
      </c>
      <c r="M1423" s="10" t="s">
        <v>2838</v>
      </c>
      <c r="N1423" s="10" t="s">
        <v>2909</v>
      </c>
      <c r="O1423" t="s">
        <v>256</v>
      </c>
    </row>
    <row r="1424">
      <c r="A1424" s="10" t="s">
        <v>2940</v>
      </c>
      <c r="B1424" s="10">
        <v>2200000.0</v>
      </c>
      <c r="C1424" s="10" t="s">
        <v>2838</v>
      </c>
      <c r="D1424" s="10">
        <v>5.0</v>
      </c>
      <c r="E1424" s="10" t="s">
        <v>2838</v>
      </c>
      <c r="F1424">
        <v>4.0</v>
      </c>
      <c r="G1424" t="s">
        <v>2838</v>
      </c>
      <c r="H1424" s="10">
        <v>2.0</v>
      </c>
      <c r="I1424" s="10" t="s">
        <v>2838</v>
      </c>
      <c r="J1424" s="10" t="s">
        <v>56</v>
      </c>
      <c r="K1424" s="10" t="s">
        <v>40</v>
      </c>
      <c r="L1424" s="10">
        <v>5000.0</v>
      </c>
      <c r="M1424" s="10" t="s">
        <v>2838</v>
      </c>
      <c r="N1424" s="10" t="s">
        <v>2909</v>
      </c>
      <c r="O1424" t="s">
        <v>256</v>
      </c>
    </row>
    <row r="1425">
      <c r="A1425" s="10" t="s">
        <v>2920</v>
      </c>
      <c r="B1425" s="10">
        <v>2200000.0</v>
      </c>
      <c r="C1425" s="10" t="s">
        <v>2838</v>
      </c>
      <c r="D1425" s="10">
        <v>5.0</v>
      </c>
      <c r="E1425" s="10" t="s">
        <v>2838</v>
      </c>
      <c r="F1425">
        <v>4.0</v>
      </c>
      <c r="G1425" t="s">
        <v>2838</v>
      </c>
      <c r="H1425" s="10">
        <v>2.0</v>
      </c>
      <c r="I1425" s="10" t="s">
        <v>2838</v>
      </c>
      <c r="J1425" s="10" t="s">
        <v>92</v>
      </c>
      <c r="K1425" s="10" t="s">
        <v>2908</v>
      </c>
      <c r="L1425" s="10">
        <v>1830.0</v>
      </c>
      <c r="M1425" s="10" t="s">
        <v>2838</v>
      </c>
      <c r="N1425" s="10" t="s">
        <v>2909</v>
      </c>
      <c r="O1425" t="s">
        <v>42</v>
      </c>
    </row>
    <row r="1426">
      <c r="A1426" s="10" t="s">
        <v>2920</v>
      </c>
      <c r="B1426" s="10">
        <v>2200000.0</v>
      </c>
      <c r="C1426" s="10" t="s">
        <v>2838</v>
      </c>
      <c r="D1426" s="10">
        <v>5.0</v>
      </c>
      <c r="E1426" s="10" t="s">
        <v>2838</v>
      </c>
      <c r="F1426">
        <v>5.0</v>
      </c>
      <c r="G1426" t="s">
        <v>2838</v>
      </c>
      <c r="H1426" s="10">
        <v>2.0</v>
      </c>
      <c r="I1426" s="10" t="s">
        <v>2838</v>
      </c>
      <c r="J1426" s="10" t="s">
        <v>92</v>
      </c>
      <c r="K1426" s="10" t="s">
        <v>2908</v>
      </c>
      <c r="L1426" s="10">
        <v>3800.0</v>
      </c>
      <c r="M1426" s="10" t="s">
        <v>2838</v>
      </c>
      <c r="N1426" s="10" t="s">
        <v>2909</v>
      </c>
      <c r="O1426" t="s">
        <v>42</v>
      </c>
    </row>
    <row r="1427">
      <c r="A1427" s="10" t="s">
        <v>2920</v>
      </c>
      <c r="B1427" s="10">
        <v>2200000.0</v>
      </c>
      <c r="C1427" s="10" t="s">
        <v>2838</v>
      </c>
      <c r="D1427" s="10">
        <v>5.0</v>
      </c>
      <c r="E1427" s="10" t="s">
        <v>2838</v>
      </c>
      <c r="F1427">
        <v>6.0</v>
      </c>
      <c r="G1427" t="s">
        <v>2838</v>
      </c>
      <c r="H1427" s="10">
        <v>1.0</v>
      </c>
      <c r="I1427" s="10" t="s">
        <v>2986</v>
      </c>
      <c r="J1427" s="10" t="s">
        <v>92</v>
      </c>
      <c r="K1427" s="10" t="s">
        <v>2908</v>
      </c>
      <c r="L1427" s="10">
        <v>3000.0</v>
      </c>
      <c r="M1427" s="10" t="s">
        <v>2838</v>
      </c>
      <c r="N1427" s="10" t="s">
        <v>2909</v>
      </c>
      <c r="O1427" t="s">
        <v>42</v>
      </c>
    </row>
    <row r="1428">
      <c r="A1428" s="10" t="s">
        <v>2907</v>
      </c>
      <c r="B1428" s="10">
        <v>2200000.0</v>
      </c>
      <c r="C1428" s="10" t="s">
        <v>2838</v>
      </c>
      <c r="D1428" s="10">
        <v>2.0</v>
      </c>
      <c r="E1428" s="10" t="s">
        <v>2838</v>
      </c>
      <c r="F1428">
        <v>2.0</v>
      </c>
      <c r="G1428" t="s">
        <v>2838</v>
      </c>
      <c r="H1428" s="10">
        <v>2.0</v>
      </c>
      <c r="I1428" s="10" t="s">
        <v>2838</v>
      </c>
      <c r="J1428" s="10" t="s">
        <v>33</v>
      </c>
      <c r="K1428" s="10" t="s">
        <v>2908</v>
      </c>
      <c r="L1428" s="10">
        <v>1270.0</v>
      </c>
      <c r="M1428" s="10" t="s">
        <v>2838</v>
      </c>
      <c r="N1428" s="10" t="s">
        <v>2909</v>
      </c>
      <c r="O1428" t="s">
        <v>42</v>
      </c>
    </row>
    <row r="1429">
      <c r="A1429" s="10" t="s">
        <v>2920</v>
      </c>
      <c r="B1429" s="10">
        <v>2200000.0</v>
      </c>
      <c r="C1429" s="10" t="s">
        <v>2838</v>
      </c>
      <c r="D1429" s="10">
        <v>5.0</v>
      </c>
      <c r="E1429" s="10" t="s">
        <v>2838</v>
      </c>
      <c r="F1429">
        <v>5.0</v>
      </c>
      <c r="G1429" t="s">
        <v>2838</v>
      </c>
      <c r="H1429" s="10">
        <v>6.0</v>
      </c>
      <c r="I1429" s="10" t="s">
        <v>2986</v>
      </c>
      <c r="J1429" s="10" t="s">
        <v>92</v>
      </c>
      <c r="K1429" s="10" t="s">
        <v>2908</v>
      </c>
      <c r="L1429" s="10">
        <v>2973.0</v>
      </c>
      <c r="M1429" s="10" t="s">
        <v>2838</v>
      </c>
      <c r="N1429" s="10" t="s">
        <v>2909</v>
      </c>
      <c r="O1429" t="s">
        <v>256</v>
      </c>
    </row>
    <row r="1430">
      <c r="A1430" s="10" t="s">
        <v>2923</v>
      </c>
      <c r="B1430" s="10">
        <v>2200000.0</v>
      </c>
      <c r="C1430" s="10" t="s">
        <v>2838</v>
      </c>
      <c r="D1430" s="10">
        <v>4.0</v>
      </c>
      <c r="E1430" s="10" t="s">
        <v>2838</v>
      </c>
      <c r="F1430">
        <v>4.0</v>
      </c>
      <c r="G1430" t="s">
        <v>2838</v>
      </c>
      <c r="H1430" s="10">
        <v>2.0</v>
      </c>
      <c r="I1430" s="10" t="s">
        <v>2838</v>
      </c>
      <c r="J1430" s="10" t="s">
        <v>92</v>
      </c>
      <c r="K1430" s="10" t="s">
        <v>2908</v>
      </c>
      <c r="L1430" s="10">
        <v>2034.0</v>
      </c>
      <c r="M1430" s="10" t="s">
        <v>2838</v>
      </c>
      <c r="N1430" s="10" t="s">
        <v>2909</v>
      </c>
      <c r="O1430" t="s">
        <v>36</v>
      </c>
    </row>
    <row r="1431">
      <c r="A1431" s="10" t="s">
        <v>2907</v>
      </c>
      <c r="B1431" s="10">
        <v>2200000.0</v>
      </c>
      <c r="C1431" s="10" t="s">
        <v>2838</v>
      </c>
      <c r="D1431" s="10">
        <v>3.0</v>
      </c>
      <c r="E1431" s="10" t="s">
        <v>2838</v>
      </c>
      <c r="F1431">
        <v>2.0</v>
      </c>
      <c r="G1431" t="s">
        <v>2838</v>
      </c>
      <c r="H1431" s="10">
        <v>2.0</v>
      </c>
      <c r="I1431" s="10" t="s">
        <v>2838</v>
      </c>
      <c r="J1431" s="10" t="s">
        <v>33</v>
      </c>
      <c r="K1431" s="10" t="s">
        <v>2908</v>
      </c>
      <c r="L1431" s="10">
        <v>1240.0</v>
      </c>
      <c r="M1431" s="10" t="s">
        <v>2838</v>
      </c>
      <c r="N1431" s="10" t="s">
        <v>2909</v>
      </c>
      <c r="O1431" t="s">
        <v>42</v>
      </c>
    </row>
    <row r="1432">
      <c r="A1432" s="10" t="s">
        <v>2936</v>
      </c>
      <c r="B1432" s="10">
        <v>2200000.0</v>
      </c>
      <c r="C1432" s="10" t="s">
        <v>2838</v>
      </c>
      <c r="D1432" s="10">
        <v>4.0</v>
      </c>
      <c r="E1432" s="10" t="s">
        <v>2838</v>
      </c>
      <c r="F1432">
        <v>4.0</v>
      </c>
      <c r="G1432" t="s">
        <v>2838</v>
      </c>
      <c r="H1432" s="10">
        <v>1.0</v>
      </c>
      <c r="I1432" s="10" t="s">
        <v>2986</v>
      </c>
      <c r="J1432" s="10" t="s">
        <v>177</v>
      </c>
      <c r="K1432" s="10" t="s">
        <v>40</v>
      </c>
      <c r="L1432" s="10">
        <v>1870.0</v>
      </c>
      <c r="M1432" s="10" t="s">
        <v>2838</v>
      </c>
      <c r="N1432" s="10" t="s">
        <v>2909</v>
      </c>
      <c r="O1432" t="s">
        <v>42</v>
      </c>
    </row>
    <row r="1433">
      <c r="A1433" s="10" t="s">
        <v>2924</v>
      </c>
      <c r="B1433" s="10">
        <v>2200000.0</v>
      </c>
      <c r="C1433" s="10" t="s">
        <v>2838</v>
      </c>
      <c r="D1433" s="10">
        <v>6.0</v>
      </c>
      <c r="E1433" s="10" t="s">
        <v>2838</v>
      </c>
      <c r="F1433">
        <v>6.0</v>
      </c>
      <c r="G1433" t="s">
        <v>2838</v>
      </c>
      <c r="H1433" s="10">
        <v>2.0</v>
      </c>
      <c r="I1433" s="10" t="s">
        <v>2838</v>
      </c>
      <c r="J1433" s="10" t="s">
        <v>56</v>
      </c>
      <c r="K1433" s="10" t="s">
        <v>40</v>
      </c>
      <c r="L1433" s="10">
        <v>3060.0</v>
      </c>
      <c r="M1433" s="10" t="s">
        <v>2838</v>
      </c>
      <c r="N1433" s="10" t="s">
        <v>2909</v>
      </c>
      <c r="O1433" t="s">
        <v>112</v>
      </c>
    </row>
    <row r="1434">
      <c r="A1434" s="10" t="s">
        <v>2931</v>
      </c>
      <c r="B1434" s="10">
        <v>2200000.0</v>
      </c>
      <c r="C1434" s="10" t="s">
        <v>2838</v>
      </c>
      <c r="D1434" s="10">
        <v>5.0</v>
      </c>
      <c r="E1434" s="10" t="s">
        <v>2838</v>
      </c>
      <c r="F1434">
        <v>4.0</v>
      </c>
      <c r="G1434" t="s">
        <v>2838</v>
      </c>
      <c r="H1434" s="10">
        <v>2.0</v>
      </c>
      <c r="I1434" s="10" t="s">
        <v>2838</v>
      </c>
      <c r="J1434" s="10" t="s">
        <v>92</v>
      </c>
      <c r="K1434" s="10" t="s">
        <v>2908</v>
      </c>
      <c r="L1434" s="10">
        <v>3203.0</v>
      </c>
      <c r="M1434" s="10" t="s">
        <v>2838</v>
      </c>
      <c r="N1434" s="10" t="s">
        <v>2909</v>
      </c>
      <c r="O1434" t="s">
        <v>36</v>
      </c>
    </row>
    <row r="1435">
      <c r="A1435" s="10" t="s">
        <v>2931</v>
      </c>
      <c r="B1435" s="10">
        <v>2200000.0</v>
      </c>
      <c r="C1435" s="10" t="s">
        <v>2838</v>
      </c>
      <c r="D1435" s="10">
        <v>3.0</v>
      </c>
      <c r="E1435" s="10" t="s">
        <v>2838</v>
      </c>
      <c r="F1435">
        <v>4.0</v>
      </c>
      <c r="G1435" t="s">
        <v>2838</v>
      </c>
      <c r="H1435" s="10">
        <v>2.0</v>
      </c>
      <c r="I1435" s="10" t="s">
        <v>2838</v>
      </c>
      <c r="J1435" s="10" t="s">
        <v>92</v>
      </c>
      <c r="K1435" s="10" t="s">
        <v>2908</v>
      </c>
      <c r="L1435" s="10">
        <v>2278.0</v>
      </c>
      <c r="M1435" s="10" t="s">
        <v>2838</v>
      </c>
      <c r="N1435" s="10" t="s">
        <v>2909</v>
      </c>
      <c r="O1435" t="s">
        <v>42</v>
      </c>
    </row>
    <row r="1436">
      <c r="A1436" s="10" t="s">
        <v>2931</v>
      </c>
      <c r="B1436" s="10">
        <v>2200000.0</v>
      </c>
      <c r="C1436" s="10" t="s">
        <v>2838</v>
      </c>
      <c r="D1436" s="10">
        <v>3.0</v>
      </c>
      <c r="E1436" s="10" t="s">
        <v>2838</v>
      </c>
      <c r="F1436">
        <v>2.0</v>
      </c>
      <c r="G1436" t="s">
        <v>2838</v>
      </c>
      <c r="H1436" s="10">
        <v>3.0</v>
      </c>
      <c r="I1436" s="10" t="s">
        <v>2986</v>
      </c>
      <c r="J1436" s="10" t="s">
        <v>33</v>
      </c>
      <c r="K1436" s="10" t="s">
        <v>2908</v>
      </c>
      <c r="L1436" s="10">
        <v>1453.0</v>
      </c>
      <c r="M1436" s="10" t="s">
        <v>2838</v>
      </c>
      <c r="N1436" s="10" t="s">
        <v>2909</v>
      </c>
      <c r="O1436" t="s">
        <v>36</v>
      </c>
    </row>
    <row r="1437">
      <c r="A1437" s="10" t="s">
        <v>2940</v>
      </c>
      <c r="B1437" s="10">
        <v>2200000.0</v>
      </c>
      <c r="C1437" s="10" t="s">
        <v>2838</v>
      </c>
      <c r="D1437" s="10">
        <v>6.0</v>
      </c>
      <c r="E1437" s="10" t="s">
        <v>2838</v>
      </c>
      <c r="F1437">
        <v>6.0</v>
      </c>
      <c r="G1437" t="s">
        <v>2838</v>
      </c>
      <c r="H1437" s="10">
        <v>2.0</v>
      </c>
      <c r="I1437" s="10" t="s">
        <v>2838</v>
      </c>
      <c r="J1437" s="10" t="s">
        <v>671</v>
      </c>
      <c r="K1437" s="10" t="s">
        <v>40</v>
      </c>
      <c r="L1437" s="10">
        <v>5403.0</v>
      </c>
      <c r="M1437" s="10" t="s">
        <v>2986</v>
      </c>
      <c r="N1437" s="10" t="s">
        <v>2909</v>
      </c>
      <c r="O1437" t="s">
        <v>42</v>
      </c>
    </row>
    <row r="1438">
      <c r="A1438" s="10" t="s">
        <v>2920</v>
      </c>
      <c r="B1438" s="10">
        <v>2196000.0</v>
      </c>
      <c r="C1438" s="10" t="s">
        <v>2838</v>
      </c>
      <c r="D1438" s="10">
        <v>4.0</v>
      </c>
      <c r="E1438" s="10" t="s">
        <v>2838</v>
      </c>
      <c r="F1438">
        <v>3.0</v>
      </c>
      <c r="G1438" t="s">
        <v>2838</v>
      </c>
      <c r="H1438" s="10">
        <v>1.0</v>
      </c>
      <c r="I1438" s="10" t="s">
        <v>2986</v>
      </c>
      <c r="J1438" s="10" t="s">
        <v>92</v>
      </c>
      <c r="K1438" s="10" t="s">
        <v>2908</v>
      </c>
      <c r="L1438" s="10">
        <v>1830.0</v>
      </c>
      <c r="M1438" s="10" t="s">
        <v>2838</v>
      </c>
      <c r="N1438" s="10" t="s">
        <v>2909</v>
      </c>
      <c r="O1438" t="s">
        <v>42</v>
      </c>
    </row>
    <row r="1439">
      <c r="A1439" s="10" t="s">
        <v>2920</v>
      </c>
      <c r="B1439" s="10">
        <v>2188533.0</v>
      </c>
      <c r="C1439" s="10" t="s">
        <v>2838</v>
      </c>
      <c r="D1439" s="10">
        <v>4.0</v>
      </c>
      <c r="E1439" s="10" t="s">
        <v>2838</v>
      </c>
      <c r="F1439">
        <v>4.0</v>
      </c>
      <c r="G1439" t="s">
        <v>2838</v>
      </c>
      <c r="H1439" s="10">
        <v>2.0</v>
      </c>
      <c r="I1439" s="10" t="s">
        <v>2838</v>
      </c>
      <c r="J1439" s="10" t="s">
        <v>92</v>
      </c>
      <c r="K1439" s="10" t="s">
        <v>2908</v>
      </c>
      <c r="L1439" s="10">
        <v>2766.0</v>
      </c>
      <c r="M1439" s="10" t="s">
        <v>2838</v>
      </c>
      <c r="N1439" s="10" t="s">
        <v>2909</v>
      </c>
      <c r="O1439" t="s">
        <v>42</v>
      </c>
    </row>
    <row r="1440">
      <c r="A1440" s="10" t="s">
        <v>2920</v>
      </c>
      <c r="B1440" s="10">
        <v>2180000.0</v>
      </c>
      <c r="C1440" s="10" t="s">
        <v>2838</v>
      </c>
      <c r="D1440" s="10">
        <v>5.0</v>
      </c>
      <c r="E1440" s="10" t="s">
        <v>2838</v>
      </c>
      <c r="F1440">
        <v>4.0</v>
      </c>
      <c r="G1440" t="s">
        <v>2838</v>
      </c>
      <c r="H1440" s="10">
        <v>2.0</v>
      </c>
      <c r="I1440" s="10" t="s">
        <v>2838</v>
      </c>
      <c r="J1440" s="10" t="s">
        <v>92</v>
      </c>
      <c r="K1440" s="10" t="s">
        <v>2908</v>
      </c>
      <c r="L1440" s="10">
        <v>3000.0</v>
      </c>
      <c r="M1440" s="10" t="s">
        <v>2838</v>
      </c>
      <c r="N1440" s="10" t="s">
        <v>2909</v>
      </c>
      <c r="O1440" t="s">
        <v>42</v>
      </c>
    </row>
    <row r="1441">
      <c r="A1441" s="10" t="s">
        <v>2920</v>
      </c>
      <c r="B1441" s="10">
        <v>2180000.0</v>
      </c>
      <c r="C1441" s="10" t="s">
        <v>2838</v>
      </c>
      <c r="D1441" s="10">
        <v>5.0</v>
      </c>
      <c r="E1441" s="10" t="s">
        <v>2838</v>
      </c>
      <c r="F1441">
        <v>6.0</v>
      </c>
      <c r="G1441" t="s">
        <v>2838</v>
      </c>
      <c r="H1441" s="10">
        <v>4.0</v>
      </c>
      <c r="I1441" s="10" t="s">
        <v>2986</v>
      </c>
      <c r="J1441" s="10" t="s">
        <v>92</v>
      </c>
      <c r="K1441" s="10" t="s">
        <v>2908</v>
      </c>
      <c r="L1441" s="10">
        <v>3729.0</v>
      </c>
      <c r="M1441" s="10" t="s">
        <v>2838</v>
      </c>
      <c r="N1441" s="10" t="s">
        <v>2909</v>
      </c>
      <c r="O1441" t="s">
        <v>42</v>
      </c>
    </row>
    <row r="1442">
      <c r="A1442" s="10" t="s">
        <v>2923</v>
      </c>
      <c r="B1442" s="10">
        <v>2180000.0</v>
      </c>
      <c r="C1442" s="10" t="s">
        <v>2838</v>
      </c>
      <c r="D1442" s="10">
        <v>4.0</v>
      </c>
      <c r="E1442" s="10" t="s">
        <v>2838</v>
      </c>
      <c r="F1442">
        <v>4.0</v>
      </c>
      <c r="G1442" t="s">
        <v>2838</v>
      </c>
      <c r="H1442" s="10">
        <v>2.0</v>
      </c>
      <c r="I1442" s="10" t="s">
        <v>2838</v>
      </c>
      <c r="J1442" s="10" t="s">
        <v>92</v>
      </c>
      <c r="K1442" s="10" t="s">
        <v>2908</v>
      </c>
      <c r="L1442" s="10">
        <v>2241.0</v>
      </c>
      <c r="M1442" s="10" t="s">
        <v>2838</v>
      </c>
      <c r="N1442" s="10" t="s">
        <v>2909</v>
      </c>
      <c r="O1442" t="s">
        <v>36</v>
      </c>
    </row>
    <row r="1443">
      <c r="A1443" s="10" t="s">
        <v>2920</v>
      </c>
      <c r="B1443" s="10">
        <v>2171505.0</v>
      </c>
      <c r="C1443" s="10" t="s">
        <v>2838</v>
      </c>
      <c r="D1443" s="10">
        <v>4.0</v>
      </c>
      <c r="E1443" s="10" t="s">
        <v>2838</v>
      </c>
      <c r="F1443">
        <v>4.0</v>
      </c>
      <c r="G1443" t="s">
        <v>2838</v>
      </c>
      <c r="H1443" s="10">
        <v>2.0</v>
      </c>
      <c r="I1443" s="10" t="s">
        <v>2838</v>
      </c>
      <c r="J1443" s="10" t="s">
        <v>92</v>
      </c>
      <c r="K1443" s="10" t="s">
        <v>2908</v>
      </c>
      <c r="L1443" s="10">
        <v>2694.0</v>
      </c>
      <c r="M1443" s="10" t="s">
        <v>2838</v>
      </c>
      <c r="N1443" s="10" t="s">
        <v>2909</v>
      </c>
      <c r="O1443" t="s">
        <v>112</v>
      </c>
    </row>
    <row r="1444">
      <c r="A1444" s="10" t="s">
        <v>2920</v>
      </c>
      <c r="B1444" s="10">
        <v>2160329.0</v>
      </c>
      <c r="C1444" s="10" t="s">
        <v>2838</v>
      </c>
      <c r="D1444" s="10">
        <v>4.0</v>
      </c>
      <c r="E1444" s="10" t="s">
        <v>2838</v>
      </c>
      <c r="F1444">
        <v>5.0</v>
      </c>
      <c r="G1444" t="s">
        <v>2838</v>
      </c>
      <c r="H1444" s="10">
        <v>4.0</v>
      </c>
      <c r="I1444" s="10" t="s">
        <v>2986</v>
      </c>
      <c r="J1444" s="10" t="s">
        <v>92</v>
      </c>
      <c r="K1444" s="10" t="s">
        <v>2908</v>
      </c>
      <c r="L1444" s="10">
        <v>2766.0</v>
      </c>
      <c r="M1444" s="10" t="s">
        <v>2838</v>
      </c>
      <c r="N1444" s="10" t="s">
        <v>2909</v>
      </c>
      <c r="O1444" t="s">
        <v>42</v>
      </c>
    </row>
    <row r="1445">
      <c r="A1445" s="10" t="s">
        <v>2907</v>
      </c>
      <c r="B1445" s="10">
        <v>2160000.0</v>
      </c>
      <c r="C1445" s="10" t="s">
        <v>2838</v>
      </c>
      <c r="D1445" s="10">
        <v>4.0</v>
      </c>
      <c r="E1445" s="10" t="s">
        <v>2838</v>
      </c>
      <c r="F1445">
        <v>4.0</v>
      </c>
      <c r="G1445" t="s">
        <v>2838</v>
      </c>
      <c r="H1445" s="10">
        <v>6.0</v>
      </c>
      <c r="I1445" s="10" t="s">
        <v>2986</v>
      </c>
      <c r="J1445" s="10" t="s">
        <v>33</v>
      </c>
      <c r="K1445" s="10" t="s">
        <v>2908</v>
      </c>
      <c r="L1445" s="10">
        <v>1600.0</v>
      </c>
      <c r="M1445" s="10" t="s">
        <v>2838</v>
      </c>
      <c r="N1445" s="10" t="s">
        <v>2909</v>
      </c>
      <c r="O1445" t="s">
        <v>36</v>
      </c>
    </row>
    <row r="1446">
      <c r="A1446" s="10" t="s">
        <v>2910</v>
      </c>
      <c r="B1446" s="10">
        <v>2159999.0</v>
      </c>
      <c r="C1446" s="10" t="s">
        <v>2838</v>
      </c>
      <c r="D1446" s="10">
        <v>3.0</v>
      </c>
      <c r="E1446" s="10" t="s">
        <v>2838</v>
      </c>
      <c r="F1446">
        <v>4.0</v>
      </c>
      <c r="G1446" t="s">
        <v>2838</v>
      </c>
      <c r="H1446" s="10">
        <v>2.0</v>
      </c>
      <c r="I1446" s="10" t="s">
        <v>2838</v>
      </c>
      <c r="J1446" s="10" t="s">
        <v>33</v>
      </c>
      <c r="K1446" s="10" t="s">
        <v>2908</v>
      </c>
      <c r="L1446" s="10">
        <v>1669.0</v>
      </c>
      <c r="M1446" s="10" t="s">
        <v>2838</v>
      </c>
      <c r="N1446" s="10" t="s">
        <v>2909</v>
      </c>
      <c r="O1446" t="s">
        <v>42</v>
      </c>
    </row>
    <row r="1447">
      <c r="A1447" s="10" t="s">
        <v>2907</v>
      </c>
      <c r="B1447" s="10">
        <v>2152000.0</v>
      </c>
      <c r="C1447" s="10" t="s">
        <v>2838</v>
      </c>
      <c r="D1447" s="10">
        <v>2.0</v>
      </c>
      <c r="E1447" s="10" t="s">
        <v>2838</v>
      </c>
      <c r="F1447">
        <v>2.0</v>
      </c>
      <c r="G1447" t="s">
        <v>2838</v>
      </c>
      <c r="H1447" s="10">
        <v>1.0</v>
      </c>
      <c r="I1447" s="10" t="s">
        <v>2986</v>
      </c>
      <c r="J1447" s="10" t="s">
        <v>33</v>
      </c>
      <c r="K1447" s="10" t="s">
        <v>2908</v>
      </c>
      <c r="L1447" s="10">
        <v>1076.0</v>
      </c>
      <c r="M1447" s="10" t="s">
        <v>2838</v>
      </c>
      <c r="N1447" s="10" t="s">
        <v>2909</v>
      </c>
      <c r="O1447" t="s">
        <v>36</v>
      </c>
    </row>
    <row r="1448">
      <c r="A1448" s="10" t="s">
        <v>2920</v>
      </c>
      <c r="B1448" s="10">
        <v>2150000.0</v>
      </c>
      <c r="C1448" s="10" t="s">
        <v>2838</v>
      </c>
      <c r="D1448" s="10">
        <v>4.0</v>
      </c>
      <c r="E1448" s="10" t="s">
        <v>2838</v>
      </c>
      <c r="F1448">
        <v>5.0</v>
      </c>
      <c r="G1448" t="s">
        <v>2838</v>
      </c>
      <c r="H1448" s="10">
        <v>3.0</v>
      </c>
      <c r="I1448" s="10" t="s">
        <v>2986</v>
      </c>
      <c r="J1448" s="10" t="s">
        <v>92</v>
      </c>
      <c r="K1448" s="10" t="s">
        <v>2908</v>
      </c>
      <c r="L1448" s="10">
        <v>2700.0</v>
      </c>
      <c r="M1448" s="10" t="s">
        <v>2838</v>
      </c>
      <c r="N1448" s="10" t="s">
        <v>2909</v>
      </c>
      <c r="O1448" t="s">
        <v>256</v>
      </c>
    </row>
    <row r="1449">
      <c r="A1449" s="10" t="s">
        <v>2920</v>
      </c>
      <c r="B1449" s="10">
        <v>2150000.0</v>
      </c>
      <c r="C1449" s="10" t="s">
        <v>2838</v>
      </c>
      <c r="D1449" s="10">
        <v>4.0</v>
      </c>
      <c r="E1449" s="10" t="s">
        <v>2838</v>
      </c>
      <c r="F1449">
        <v>4.0</v>
      </c>
      <c r="G1449" t="s">
        <v>2838</v>
      </c>
      <c r="H1449" s="10">
        <v>2.0</v>
      </c>
      <c r="I1449" s="10" t="s">
        <v>2838</v>
      </c>
      <c r="J1449" s="10" t="s">
        <v>92</v>
      </c>
      <c r="K1449" s="10" t="s">
        <v>2908</v>
      </c>
      <c r="L1449" s="10">
        <v>2707.0</v>
      </c>
      <c r="M1449" s="10" t="s">
        <v>2838</v>
      </c>
      <c r="N1449" s="10" t="s">
        <v>2909</v>
      </c>
      <c r="O1449" t="s">
        <v>42</v>
      </c>
    </row>
    <row r="1450">
      <c r="A1450" s="10" t="s">
        <v>2907</v>
      </c>
      <c r="B1450" s="10">
        <v>2150000.0</v>
      </c>
      <c r="C1450" s="10" t="s">
        <v>2838</v>
      </c>
      <c r="D1450" s="10">
        <v>2.0</v>
      </c>
      <c r="E1450" s="10" t="s">
        <v>2838</v>
      </c>
      <c r="F1450">
        <v>2.0</v>
      </c>
      <c r="G1450" t="s">
        <v>2838</v>
      </c>
      <c r="H1450" s="10">
        <v>2.0</v>
      </c>
      <c r="I1450" s="10" t="s">
        <v>2838</v>
      </c>
      <c r="J1450" s="10" t="s">
        <v>33</v>
      </c>
      <c r="K1450" s="10" t="s">
        <v>2908</v>
      </c>
      <c r="L1450" s="10">
        <v>1079.0</v>
      </c>
      <c r="M1450" s="10" t="s">
        <v>2838</v>
      </c>
      <c r="N1450" s="10" t="s">
        <v>2909</v>
      </c>
      <c r="O1450" t="s">
        <v>42</v>
      </c>
    </row>
    <row r="1451">
      <c r="A1451" s="10" t="s">
        <v>2910</v>
      </c>
      <c r="B1451" s="10">
        <v>2150000.0</v>
      </c>
      <c r="C1451" s="10" t="s">
        <v>2838</v>
      </c>
      <c r="D1451" s="10">
        <v>4.0</v>
      </c>
      <c r="E1451" s="10" t="s">
        <v>2838</v>
      </c>
      <c r="F1451">
        <v>3.0</v>
      </c>
      <c r="G1451" t="s">
        <v>2838</v>
      </c>
      <c r="H1451" s="10">
        <v>2.0</v>
      </c>
      <c r="I1451" s="10" t="s">
        <v>2838</v>
      </c>
      <c r="J1451" s="10" t="s">
        <v>177</v>
      </c>
      <c r="K1451" s="10" t="s">
        <v>40</v>
      </c>
      <c r="L1451" s="10">
        <v>1760.0</v>
      </c>
      <c r="M1451" s="10" t="s">
        <v>2838</v>
      </c>
      <c r="N1451" s="10" t="s">
        <v>2909</v>
      </c>
      <c r="O1451" t="s">
        <v>42</v>
      </c>
    </row>
    <row r="1452">
      <c r="A1452" s="10" t="s">
        <v>2920</v>
      </c>
      <c r="B1452" s="10">
        <v>2150000.0</v>
      </c>
      <c r="C1452" s="10" t="s">
        <v>2838</v>
      </c>
      <c r="D1452" s="10">
        <v>4.0</v>
      </c>
      <c r="E1452" s="10" t="s">
        <v>2838</v>
      </c>
      <c r="F1452">
        <v>3.0</v>
      </c>
      <c r="G1452" t="s">
        <v>2838</v>
      </c>
      <c r="H1452" s="10">
        <v>2.0</v>
      </c>
      <c r="I1452" s="10" t="s">
        <v>2838</v>
      </c>
      <c r="J1452" s="10" t="s">
        <v>92</v>
      </c>
      <c r="K1452" s="10" t="s">
        <v>2908</v>
      </c>
      <c r="L1452" s="10">
        <v>2535.0</v>
      </c>
      <c r="M1452" s="10" t="s">
        <v>2838</v>
      </c>
      <c r="N1452" s="10" t="s">
        <v>2909</v>
      </c>
      <c r="O1452" t="s">
        <v>42</v>
      </c>
    </row>
    <row r="1453">
      <c r="A1453" s="10" t="s">
        <v>2921</v>
      </c>
      <c r="B1453" s="10">
        <v>2150000.0</v>
      </c>
      <c r="C1453" s="10" t="s">
        <v>2838</v>
      </c>
      <c r="D1453" s="10">
        <v>4.0</v>
      </c>
      <c r="E1453" s="10" t="s">
        <v>2838</v>
      </c>
      <c r="F1453">
        <v>4.0</v>
      </c>
      <c r="G1453" t="s">
        <v>2838</v>
      </c>
      <c r="H1453" s="10">
        <v>1.0</v>
      </c>
      <c r="I1453" s="10" t="s">
        <v>2986</v>
      </c>
      <c r="J1453" s="10" t="s">
        <v>92</v>
      </c>
      <c r="K1453" s="10" t="s">
        <v>2908</v>
      </c>
      <c r="L1453" s="10">
        <v>1808.0</v>
      </c>
      <c r="M1453" s="10" t="s">
        <v>2838</v>
      </c>
      <c r="N1453" s="10" t="s">
        <v>2909</v>
      </c>
      <c r="O1453" t="s">
        <v>112</v>
      </c>
    </row>
    <row r="1454">
      <c r="A1454" s="10" t="s">
        <v>2929</v>
      </c>
      <c r="B1454" s="10">
        <v>2150000.0</v>
      </c>
      <c r="C1454" s="10" t="s">
        <v>2838</v>
      </c>
      <c r="D1454" s="10">
        <v>6.0</v>
      </c>
      <c r="E1454" s="10" t="s">
        <v>2838</v>
      </c>
      <c r="F1454">
        <v>7.0</v>
      </c>
      <c r="G1454" t="s">
        <v>2838</v>
      </c>
      <c r="H1454" s="10">
        <v>1.0</v>
      </c>
      <c r="I1454" s="10" t="s">
        <v>2986</v>
      </c>
      <c r="J1454" s="10" t="s">
        <v>56</v>
      </c>
      <c r="K1454" s="10" t="s">
        <v>40</v>
      </c>
      <c r="L1454" s="10">
        <v>3200.0</v>
      </c>
      <c r="M1454" s="10" t="s">
        <v>2838</v>
      </c>
      <c r="N1454" s="10" t="s">
        <v>2909</v>
      </c>
      <c r="O1454" t="s">
        <v>42</v>
      </c>
    </row>
    <row r="1455">
      <c r="A1455" s="10" t="s">
        <v>2920</v>
      </c>
      <c r="B1455" s="10">
        <v>2150000.0</v>
      </c>
      <c r="C1455" s="10" t="s">
        <v>2838</v>
      </c>
      <c r="D1455" s="10">
        <v>4.0</v>
      </c>
      <c r="E1455" s="10" t="s">
        <v>2838</v>
      </c>
      <c r="F1455">
        <v>5.0</v>
      </c>
      <c r="G1455" t="s">
        <v>2838</v>
      </c>
      <c r="H1455" s="10">
        <v>2.0</v>
      </c>
      <c r="I1455" s="10" t="s">
        <v>2838</v>
      </c>
      <c r="J1455" s="10" t="s">
        <v>92</v>
      </c>
      <c r="K1455" s="10" t="s">
        <v>2908</v>
      </c>
      <c r="L1455" s="10">
        <v>2706.0</v>
      </c>
      <c r="M1455" s="10" t="s">
        <v>2838</v>
      </c>
      <c r="N1455" s="10" t="s">
        <v>2909</v>
      </c>
      <c r="O1455" t="s">
        <v>42</v>
      </c>
    </row>
    <row r="1456">
      <c r="A1456" s="10" t="s">
        <v>2920</v>
      </c>
      <c r="B1456" s="10">
        <v>2150000.0</v>
      </c>
      <c r="C1456" s="10" t="s">
        <v>2838</v>
      </c>
      <c r="D1456" s="10">
        <v>4.0</v>
      </c>
      <c r="E1456" s="10" t="s">
        <v>2838</v>
      </c>
      <c r="F1456">
        <v>4.0</v>
      </c>
      <c r="G1456" t="s">
        <v>2838</v>
      </c>
      <c r="H1456" s="10">
        <v>2.0</v>
      </c>
      <c r="I1456" s="10" t="s">
        <v>2838</v>
      </c>
      <c r="J1456" s="10" t="s">
        <v>92</v>
      </c>
      <c r="K1456" s="10" t="s">
        <v>2908</v>
      </c>
      <c r="L1456" s="10">
        <v>2535.0</v>
      </c>
      <c r="M1456" s="10" t="s">
        <v>2838</v>
      </c>
      <c r="N1456" s="10" t="s">
        <v>2909</v>
      </c>
      <c r="O1456" t="s">
        <v>36</v>
      </c>
    </row>
    <row r="1457">
      <c r="A1457" s="10" t="s">
        <v>2920</v>
      </c>
      <c r="B1457" s="10">
        <v>2150000.0</v>
      </c>
      <c r="C1457" s="10" t="s">
        <v>2838</v>
      </c>
      <c r="D1457" s="10">
        <v>4.0</v>
      </c>
      <c r="E1457" s="10" t="s">
        <v>2838</v>
      </c>
      <c r="F1457">
        <v>5.0</v>
      </c>
      <c r="G1457" t="s">
        <v>2838</v>
      </c>
      <c r="H1457" s="10">
        <v>2.0</v>
      </c>
      <c r="I1457" s="10" t="s">
        <v>2838</v>
      </c>
      <c r="J1457" s="10" t="s">
        <v>92</v>
      </c>
      <c r="K1457" s="10" t="s">
        <v>2908</v>
      </c>
      <c r="L1457" s="10">
        <v>2535.0</v>
      </c>
      <c r="M1457" s="10" t="s">
        <v>2838</v>
      </c>
      <c r="N1457" s="10" t="s">
        <v>2909</v>
      </c>
      <c r="O1457" t="s">
        <v>36</v>
      </c>
    </row>
    <row r="1458">
      <c r="A1458" s="10" t="s">
        <v>2920</v>
      </c>
      <c r="B1458" s="10">
        <v>2150000.0</v>
      </c>
      <c r="C1458" s="10" t="s">
        <v>2838</v>
      </c>
      <c r="D1458" s="10">
        <v>4.0</v>
      </c>
      <c r="E1458" s="10" t="s">
        <v>2838</v>
      </c>
      <c r="F1458">
        <v>5.0</v>
      </c>
      <c r="G1458" t="s">
        <v>2838</v>
      </c>
      <c r="H1458" s="10">
        <v>2.0</v>
      </c>
      <c r="I1458" s="10" t="s">
        <v>2838</v>
      </c>
      <c r="J1458" s="10" t="s">
        <v>92</v>
      </c>
      <c r="K1458" s="10" t="s">
        <v>2908</v>
      </c>
      <c r="L1458" s="10">
        <v>2535.0</v>
      </c>
      <c r="M1458" s="10" t="s">
        <v>2838</v>
      </c>
      <c r="N1458" s="10" t="s">
        <v>2909</v>
      </c>
      <c r="O1458" t="s">
        <v>36</v>
      </c>
    </row>
    <row r="1459">
      <c r="A1459" s="10" t="s">
        <v>2920</v>
      </c>
      <c r="B1459" s="10">
        <v>2150000.0</v>
      </c>
      <c r="C1459" s="10" t="s">
        <v>2838</v>
      </c>
      <c r="D1459" s="10">
        <v>4.0</v>
      </c>
      <c r="E1459" s="10" t="s">
        <v>2838</v>
      </c>
      <c r="F1459">
        <v>5.0</v>
      </c>
      <c r="G1459" t="s">
        <v>2838</v>
      </c>
      <c r="H1459" s="10">
        <v>2.0</v>
      </c>
      <c r="I1459" s="10" t="s">
        <v>2838</v>
      </c>
      <c r="J1459" s="10" t="s">
        <v>92</v>
      </c>
      <c r="K1459" s="10" t="s">
        <v>2908</v>
      </c>
      <c r="L1459" s="10">
        <v>2707.0</v>
      </c>
      <c r="M1459" s="10" t="s">
        <v>2838</v>
      </c>
      <c r="N1459" s="10" t="s">
        <v>2909</v>
      </c>
      <c r="O1459" t="s">
        <v>36</v>
      </c>
    </row>
    <row r="1460">
      <c r="A1460" s="10" t="s">
        <v>2920</v>
      </c>
      <c r="B1460" s="10">
        <v>2150000.0</v>
      </c>
      <c r="C1460" s="10" t="s">
        <v>2838</v>
      </c>
      <c r="D1460" s="10">
        <v>4.0</v>
      </c>
      <c r="E1460" s="10" t="s">
        <v>2838</v>
      </c>
      <c r="F1460">
        <v>4.0</v>
      </c>
      <c r="G1460" t="s">
        <v>2838</v>
      </c>
      <c r="H1460" s="10">
        <v>10.0</v>
      </c>
      <c r="I1460" s="10" t="s">
        <v>2986</v>
      </c>
      <c r="J1460" s="10" t="s">
        <v>92</v>
      </c>
      <c r="K1460" s="10" t="s">
        <v>2908</v>
      </c>
      <c r="L1460" s="10">
        <v>2535.0</v>
      </c>
      <c r="M1460" s="10" t="s">
        <v>2838</v>
      </c>
      <c r="N1460" s="10" t="s">
        <v>2909</v>
      </c>
      <c r="O1460" t="s">
        <v>36</v>
      </c>
    </row>
    <row r="1461">
      <c r="A1461" s="10" t="s">
        <v>2920</v>
      </c>
      <c r="B1461" s="10">
        <v>2150000.0</v>
      </c>
      <c r="C1461" s="10" t="s">
        <v>2838</v>
      </c>
      <c r="D1461" s="10">
        <v>4.0</v>
      </c>
      <c r="E1461" s="10" t="s">
        <v>2838</v>
      </c>
      <c r="F1461">
        <v>4.0</v>
      </c>
      <c r="G1461" t="s">
        <v>2838</v>
      </c>
      <c r="H1461" s="10">
        <v>1.0</v>
      </c>
      <c r="I1461" s="10" t="s">
        <v>2986</v>
      </c>
      <c r="J1461" s="10" t="s">
        <v>92</v>
      </c>
      <c r="K1461" s="10" t="s">
        <v>2908</v>
      </c>
      <c r="L1461" s="10">
        <v>2535.0</v>
      </c>
      <c r="M1461" s="10" t="s">
        <v>2838</v>
      </c>
      <c r="N1461" s="10" t="s">
        <v>2909</v>
      </c>
      <c r="O1461" t="s">
        <v>36</v>
      </c>
    </row>
    <row r="1462">
      <c r="A1462" s="10" t="s">
        <v>2941</v>
      </c>
      <c r="B1462" s="10">
        <v>2150000.0</v>
      </c>
      <c r="C1462" s="10" t="s">
        <v>2838</v>
      </c>
      <c r="D1462" s="10">
        <v>4.0</v>
      </c>
      <c r="E1462" s="10" t="s">
        <v>2838</v>
      </c>
      <c r="F1462">
        <v>3.0</v>
      </c>
      <c r="G1462" t="s">
        <v>2838</v>
      </c>
      <c r="H1462" s="10">
        <v>10.0</v>
      </c>
      <c r="I1462" s="10" t="s">
        <v>2986</v>
      </c>
      <c r="J1462" s="10" t="s">
        <v>92</v>
      </c>
      <c r="K1462" s="10" t="s">
        <v>2908</v>
      </c>
      <c r="L1462" s="10">
        <v>2573.0</v>
      </c>
      <c r="M1462" s="10" t="s">
        <v>2838</v>
      </c>
      <c r="N1462" s="10" t="s">
        <v>2909</v>
      </c>
      <c r="O1462" t="s">
        <v>36</v>
      </c>
    </row>
    <row r="1463">
      <c r="A1463" s="10" t="s">
        <v>2941</v>
      </c>
      <c r="B1463" s="10">
        <v>2150000.0</v>
      </c>
      <c r="C1463" s="10" t="s">
        <v>2838</v>
      </c>
      <c r="D1463" s="10">
        <v>4.0</v>
      </c>
      <c r="E1463" s="10" t="s">
        <v>2838</v>
      </c>
      <c r="F1463">
        <v>4.0</v>
      </c>
      <c r="G1463" t="s">
        <v>2838</v>
      </c>
      <c r="H1463" s="10">
        <v>1.0</v>
      </c>
      <c r="I1463" s="10" t="s">
        <v>2986</v>
      </c>
      <c r="J1463" s="10" t="s">
        <v>92</v>
      </c>
      <c r="K1463" s="10" t="s">
        <v>2908</v>
      </c>
      <c r="L1463" s="10">
        <v>2573.0</v>
      </c>
      <c r="M1463" s="10" t="s">
        <v>2838</v>
      </c>
      <c r="N1463" s="10" t="s">
        <v>2909</v>
      </c>
      <c r="O1463" t="s">
        <v>36</v>
      </c>
    </row>
    <row r="1464">
      <c r="A1464" s="10" t="s">
        <v>2907</v>
      </c>
      <c r="B1464" s="10">
        <v>2150000.0</v>
      </c>
      <c r="C1464" s="10" t="s">
        <v>2838</v>
      </c>
      <c r="D1464" s="10">
        <v>5.0</v>
      </c>
      <c r="E1464" s="10" t="s">
        <v>2838</v>
      </c>
      <c r="F1464">
        <v>4.0</v>
      </c>
      <c r="G1464" t="s">
        <v>2838</v>
      </c>
      <c r="H1464" s="10">
        <v>2.0</v>
      </c>
      <c r="I1464" s="10" t="s">
        <v>2838</v>
      </c>
      <c r="J1464" s="10" t="s">
        <v>92</v>
      </c>
      <c r="K1464" s="10" t="s">
        <v>2908</v>
      </c>
      <c r="L1464" s="10">
        <v>3033.0</v>
      </c>
      <c r="M1464" s="10" t="s">
        <v>2838</v>
      </c>
      <c r="N1464" s="10" t="s">
        <v>2909</v>
      </c>
      <c r="O1464" t="s">
        <v>42</v>
      </c>
    </row>
    <row r="1465">
      <c r="A1465" s="10" t="s">
        <v>2931</v>
      </c>
      <c r="B1465" s="10">
        <v>2150000.0</v>
      </c>
      <c r="C1465" s="10" t="s">
        <v>2838</v>
      </c>
      <c r="D1465" s="10">
        <v>4.0</v>
      </c>
      <c r="E1465" s="10" t="s">
        <v>2838</v>
      </c>
      <c r="F1465">
        <v>4.0</v>
      </c>
      <c r="G1465" t="s">
        <v>2838</v>
      </c>
      <c r="H1465" s="10">
        <v>2.0</v>
      </c>
      <c r="I1465" s="10" t="s">
        <v>2838</v>
      </c>
      <c r="J1465" s="10" t="s">
        <v>92</v>
      </c>
      <c r="K1465" s="10" t="s">
        <v>2908</v>
      </c>
      <c r="L1465" s="10">
        <v>2247.0</v>
      </c>
      <c r="M1465" s="10" t="s">
        <v>2838</v>
      </c>
      <c r="N1465" s="10" t="s">
        <v>2909</v>
      </c>
      <c r="O1465" t="s">
        <v>42</v>
      </c>
    </row>
    <row r="1466">
      <c r="A1466" s="10" t="s">
        <v>2941</v>
      </c>
      <c r="B1466" s="10">
        <v>2150000.0</v>
      </c>
      <c r="C1466" s="10" t="s">
        <v>2838</v>
      </c>
      <c r="D1466" s="10">
        <v>4.0</v>
      </c>
      <c r="E1466" s="10" t="s">
        <v>2838</v>
      </c>
      <c r="F1466">
        <v>5.0</v>
      </c>
      <c r="G1466" t="s">
        <v>2838</v>
      </c>
      <c r="H1466" s="10">
        <v>2.0</v>
      </c>
      <c r="I1466" s="10" t="s">
        <v>2838</v>
      </c>
      <c r="J1466" s="10" t="s">
        <v>92</v>
      </c>
      <c r="K1466" s="10" t="s">
        <v>2908</v>
      </c>
      <c r="L1466" s="10">
        <v>2500.0</v>
      </c>
      <c r="M1466" s="10" t="s">
        <v>2838</v>
      </c>
      <c r="N1466" s="10" t="s">
        <v>2909</v>
      </c>
      <c r="O1466" t="s">
        <v>36</v>
      </c>
    </row>
    <row r="1467">
      <c r="A1467" s="10" t="s">
        <v>2930</v>
      </c>
      <c r="B1467" s="10">
        <v>2146000.0</v>
      </c>
      <c r="C1467" s="10" t="s">
        <v>2838</v>
      </c>
      <c r="D1467" s="10">
        <v>5.0</v>
      </c>
      <c r="E1467" s="10" t="s">
        <v>2838</v>
      </c>
      <c r="F1467">
        <v>5.0</v>
      </c>
      <c r="G1467" t="s">
        <v>2838</v>
      </c>
      <c r="H1467" s="10">
        <v>2.0</v>
      </c>
      <c r="I1467" s="10" t="s">
        <v>2838</v>
      </c>
      <c r="J1467" s="10" t="s">
        <v>92</v>
      </c>
      <c r="K1467" s="10" t="s">
        <v>2908</v>
      </c>
      <c r="L1467" s="10">
        <v>4142.0</v>
      </c>
      <c r="M1467" s="10" t="s">
        <v>2838</v>
      </c>
      <c r="N1467" s="10" t="s">
        <v>2909</v>
      </c>
      <c r="O1467" t="s">
        <v>256</v>
      </c>
    </row>
    <row r="1468">
      <c r="A1468" s="10" t="s">
        <v>2907</v>
      </c>
      <c r="B1468" s="10">
        <v>2140000.0</v>
      </c>
      <c r="C1468" s="10" t="s">
        <v>2838</v>
      </c>
      <c r="D1468" s="10">
        <v>2.0</v>
      </c>
      <c r="E1468" s="10" t="s">
        <v>2838</v>
      </c>
      <c r="F1468">
        <v>2.0</v>
      </c>
      <c r="G1468" t="s">
        <v>2838</v>
      </c>
      <c r="H1468" s="10">
        <v>2.0</v>
      </c>
      <c r="I1468" s="10" t="s">
        <v>2838</v>
      </c>
      <c r="J1468" s="10" t="s">
        <v>33</v>
      </c>
      <c r="K1468" s="10" t="s">
        <v>2908</v>
      </c>
      <c r="L1468" s="10">
        <v>956.0</v>
      </c>
      <c r="M1468" s="10" t="s">
        <v>2838</v>
      </c>
      <c r="N1468" s="10" t="s">
        <v>2909</v>
      </c>
      <c r="O1468" t="s">
        <v>256</v>
      </c>
    </row>
    <row r="1469">
      <c r="A1469" s="10" t="s">
        <v>2925</v>
      </c>
      <c r="B1469" s="10">
        <v>2126000.0</v>
      </c>
      <c r="C1469" s="10" t="s">
        <v>2838</v>
      </c>
      <c r="D1469" s="10">
        <v>6.0</v>
      </c>
      <c r="E1469" s="10" t="s">
        <v>2838</v>
      </c>
      <c r="F1469">
        <v>6.0</v>
      </c>
      <c r="G1469" t="s">
        <v>2838</v>
      </c>
      <c r="H1469" s="10">
        <v>6.0</v>
      </c>
      <c r="I1469" s="10" t="s">
        <v>2986</v>
      </c>
      <c r="J1469" s="10" t="s">
        <v>92</v>
      </c>
      <c r="K1469" s="10" t="s">
        <v>2908</v>
      </c>
      <c r="L1469" s="10">
        <v>5632.0</v>
      </c>
      <c r="M1469" s="10" t="s">
        <v>2986</v>
      </c>
      <c r="N1469" s="10" t="s">
        <v>2909</v>
      </c>
      <c r="O1469" t="s">
        <v>256</v>
      </c>
    </row>
    <row r="1470">
      <c r="A1470" s="10" t="s">
        <v>2920</v>
      </c>
      <c r="B1470" s="10">
        <v>2106463.0</v>
      </c>
      <c r="C1470" s="10" t="s">
        <v>2838</v>
      </c>
      <c r="D1470" s="10">
        <v>5.0</v>
      </c>
      <c r="E1470" s="10" t="s">
        <v>2838</v>
      </c>
      <c r="F1470">
        <v>5.0</v>
      </c>
      <c r="G1470" t="s">
        <v>2838</v>
      </c>
      <c r="H1470" s="10">
        <v>2.0</v>
      </c>
      <c r="I1470" s="10" t="s">
        <v>2838</v>
      </c>
      <c r="J1470" s="10" t="s">
        <v>92</v>
      </c>
      <c r="K1470" s="10" t="s">
        <v>2908</v>
      </c>
      <c r="L1470" s="10">
        <v>2766.0</v>
      </c>
      <c r="M1470" s="10" t="s">
        <v>2838</v>
      </c>
      <c r="N1470" s="10" t="s">
        <v>2909</v>
      </c>
      <c r="O1470" t="s">
        <v>42</v>
      </c>
    </row>
    <row r="1471">
      <c r="A1471" s="10" t="s">
        <v>2920</v>
      </c>
      <c r="B1471" s="10">
        <v>2100000.0</v>
      </c>
      <c r="C1471" s="10" t="s">
        <v>2838</v>
      </c>
      <c r="D1471" s="10">
        <v>4.0</v>
      </c>
      <c r="E1471" s="10" t="s">
        <v>2838</v>
      </c>
      <c r="F1471">
        <v>4.0</v>
      </c>
      <c r="G1471" t="s">
        <v>2838</v>
      </c>
      <c r="H1471" s="10">
        <v>2.0</v>
      </c>
      <c r="I1471" s="10" t="s">
        <v>2838</v>
      </c>
      <c r="J1471" s="10" t="s">
        <v>92</v>
      </c>
      <c r="K1471" s="10" t="s">
        <v>2908</v>
      </c>
      <c r="L1471" s="10">
        <v>2441.0</v>
      </c>
      <c r="M1471" s="10" t="s">
        <v>2838</v>
      </c>
      <c r="N1471" s="10" t="s">
        <v>2909</v>
      </c>
      <c r="O1471" t="s">
        <v>36</v>
      </c>
    </row>
    <row r="1472">
      <c r="A1472" s="10" t="s">
        <v>2910</v>
      </c>
      <c r="B1472" s="10">
        <v>2100000.0</v>
      </c>
      <c r="C1472" s="10" t="s">
        <v>2838</v>
      </c>
      <c r="D1472" s="10">
        <v>4.0</v>
      </c>
      <c r="E1472" s="10" t="s">
        <v>2838</v>
      </c>
      <c r="F1472">
        <v>3.0</v>
      </c>
      <c r="G1472" t="s">
        <v>2838</v>
      </c>
      <c r="H1472" s="10">
        <v>1.0</v>
      </c>
      <c r="I1472" s="10" t="s">
        <v>2986</v>
      </c>
      <c r="J1472" s="10" t="s">
        <v>177</v>
      </c>
      <c r="K1472" s="10" t="s">
        <v>40</v>
      </c>
      <c r="L1472" s="10">
        <v>1760.0</v>
      </c>
      <c r="M1472" s="10" t="s">
        <v>2838</v>
      </c>
      <c r="N1472" s="10" t="s">
        <v>2909</v>
      </c>
      <c r="O1472" t="s">
        <v>256</v>
      </c>
    </row>
    <row r="1473">
      <c r="A1473" s="10" t="s">
        <v>2910</v>
      </c>
      <c r="B1473" s="10">
        <v>2100000.0</v>
      </c>
      <c r="C1473" s="10" t="s">
        <v>2838</v>
      </c>
      <c r="D1473" s="10">
        <v>4.0</v>
      </c>
      <c r="E1473" s="10" t="s">
        <v>2838</v>
      </c>
      <c r="F1473">
        <v>4.0</v>
      </c>
      <c r="G1473" t="s">
        <v>2838</v>
      </c>
      <c r="H1473" s="10">
        <v>3.0</v>
      </c>
      <c r="I1473" s="10" t="s">
        <v>2986</v>
      </c>
      <c r="J1473" s="10" t="s">
        <v>92</v>
      </c>
      <c r="K1473" s="10" t="s">
        <v>2908</v>
      </c>
      <c r="L1473" s="10">
        <v>2153.0</v>
      </c>
      <c r="M1473" s="10" t="s">
        <v>2838</v>
      </c>
      <c r="N1473" s="10" t="s">
        <v>2909</v>
      </c>
      <c r="O1473" t="s">
        <v>42</v>
      </c>
    </row>
    <row r="1474">
      <c r="A1474" s="10" t="s">
        <v>2924</v>
      </c>
      <c r="B1474" s="10">
        <v>2100000.0</v>
      </c>
      <c r="C1474" s="10" t="s">
        <v>2838</v>
      </c>
      <c r="D1474" s="10">
        <v>6.0</v>
      </c>
      <c r="E1474" s="10" t="s">
        <v>2838</v>
      </c>
      <c r="F1474">
        <v>6.0</v>
      </c>
      <c r="G1474" t="s">
        <v>2838</v>
      </c>
      <c r="H1474" s="10">
        <v>1.0</v>
      </c>
      <c r="I1474" s="10" t="s">
        <v>2986</v>
      </c>
      <c r="J1474" s="10" t="s">
        <v>56</v>
      </c>
      <c r="K1474" s="10" t="s">
        <v>40</v>
      </c>
      <c r="L1474" s="10">
        <v>3060.0</v>
      </c>
      <c r="M1474" s="10" t="s">
        <v>2838</v>
      </c>
      <c r="N1474" s="10" t="s">
        <v>2909</v>
      </c>
      <c r="O1474" t="s">
        <v>256</v>
      </c>
    </row>
    <row r="1475">
      <c r="A1475" s="10" t="s">
        <v>2936</v>
      </c>
      <c r="B1475" s="10">
        <v>2100000.0</v>
      </c>
      <c r="C1475" s="10" t="s">
        <v>2838</v>
      </c>
      <c r="D1475" s="10">
        <v>5.0</v>
      </c>
      <c r="E1475" s="10" t="s">
        <v>2838</v>
      </c>
      <c r="F1475">
        <v>3.0</v>
      </c>
      <c r="G1475" t="s">
        <v>2838</v>
      </c>
      <c r="H1475" s="10">
        <v>1.0</v>
      </c>
      <c r="I1475" s="10" t="s">
        <v>2986</v>
      </c>
      <c r="J1475" s="10" t="s">
        <v>177</v>
      </c>
      <c r="K1475" s="10" t="s">
        <v>40</v>
      </c>
      <c r="L1475" s="10">
        <v>1875.0</v>
      </c>
      <c r="M1475" s="10" t="s">
        <v>2838</v>
      </c>
      <c r="N1475" s="10" t="s">
        <v>2909</v>
      </c>
      <c r="O1475" t="s">
        <v>42</v>
      </c>
    </row>
    <row r="1476">
      <c r="A1476" s="10" t="s">
        <v>2910</v>
      </c>
      <c r="B1476" s="10">
        <v>2100000.0</v>
      </c>
      <c r="C1476" s="10" t="s">
        <v>2838</v>
      </c>
      <c r="D1476" s="10">
        <v>4.0</v>
      </c>
      <c r="E1476" s="10" t="s">
        <v>2838</v>
      </c>
      <c r="F1476">
        <v>3.0</v>
      </c>
      <c r="G1476" t="s">
        <v>2838</v>
      </c>
      <c r="H1476" s="10">
        <v>2.0</v>
      </c>
      <c r="I1476" s="10" t="s">
        <v>2838</v>
      </c>
      <c r="J1476" s="10" t="s">
        <v>177</v>
      </c>
      <c r="K1476" s="10" t="s">
        <v>40</v>
      </c>
      <c r="L1476" s="10">
        <v>1760.0</v>
      </c>
      <c r="M1476" s="10" t="s">
        <v>2838</v>
      </c>
      <c r="N1476" s="10" t="s">
        <v>2909</v>
      </c>
      <c r="O1476" t="s">
        <v>42</v>
      </c>
    </row>
    <row r="1477">
      <c r="A1477" s="10" t="s">
        <v>2921</v>
      </c>
      <c r="B1477" s="10">
        <v>2100000.0</v>
      </c>
      <c r="C1477" s="10" t="s">
        <v>2838</v>
      </c>
      <c r="D1477" s="10">
        <v>4.0</v>
      </c>
      <c r="E1477" s="10" t="s">
        <v>2838</v>
      </c>
      <c r="F1477">
        <v>4.0</v>
      </c>
      <c r="G1477" t="s">
        <v>2838</v>
      </c>
      <c r="H1477" s="10">
        <v>2.0</v>
      </c>
      <c r="I1477" s="10" t="s">
        <v>2838</v>
      </c>
      <c r="J1477" s="10" t="s">
        <v>177</v>
      </c>
      <c r="K1477" s="10" t="s">
        <v>40</v>
      </c>
      <c r="L1477" s="10">
        <v>1540.0</v>
      </c>
      <c r="M1477" s="10" t="s">
        <v>2838</v>
      </c>
      <c r="N1477" s="10" t="s">
        <v>2909</v>
      </c>
      <c r="O1477" t="s">
        <v>42</v>
      </c>
    </row>
    <row r="1478">
      <c r="A1478" s="10" t="s">
        <v>2929</v>
      </c>
      <c r="B1478" s="10">
        <v>2100000.0</v>
      </c>
      <c r="C1478" s="10" t="s">
        <v>2838</v>
      </c>
      <c r="D1478" s="10">
        <v>5.0</v>
      </c>
      <c r="E1478" s="10" t="s">
        <v>2838</v>
      </c>
      <c r="F1478">
        <v>5.0</v>
      </c>
      <c r="G1478" t="s">
        <v>2838</v>
      </c>
      <c r="H1478" s="10">
        <v>2.0</v>
      </c>
      <c r="I1478" s="10" t="s">
        <v>2838</v>
      </c>
      <c r="J1478" s="10" t="s">
        <v>557</v>
      </c>
      <c r="K1478" s="10" t="s">
        <v>40</v>
      </c>
      <c r="L1478" s="10">
        <v>1968.0</v>
      </c>
      <c r="M1478" s="10" t="s">
        <v>2838</v>
      </c>
      <c r="N1478" s="10" t="s">
        <v>2909</v>
      </c>
      <c r="O1478" t="s">
        <v>42</v>
      </c>
    </row>
    <row r="1479">
      <c r="A1479" s="10" t="s">
        <v>2916</v>
      </c>
      <c r="B1479" s="10">
        <v>2100000.0</v>
      </c>
      <c r="C1479" s="10" t="s">
        <v>2838</v>
      </c>
      <c r="D1479" s="10">
        <v>6.0</v>
      </c>
      <c r="E1479" s="10" t="s">
        <v>2838</v>
      </c>
      <c r="F1479">
        <v>6.0</v>
      </c>
      <c r="G1479" t="s">
        <v>2838</v>
      </c>
      <c r="H1479" s="10">
        <v>2.0</v>
      </c>
      <c r="I1479" s="10" t="s">
        <v>2838</v>
      </c>
      <c r="J1479" s="10" t="s">
        <v>557</v>
      </c>
      <c r="K1479" s="10" t="s">
        <v>40</v>
      </c>
      <c r="L1479" s="10">
        <v>5135.0</v>
      </c>
      <c r="M1479" s="10" t="s">
        <v>2838</v>
      </c>
      <c r="N1479" s="10" t="s">
        <v>2909</v>
      </c>
      <c r="O1479" t="s">
        <v>256</v>
      </c>
    </row>
    <row r="1480">
      <c r="A1480" s="10" t="s">
        <v>2929</v>
      </c>
      <c r="B1480" s="10">
        <v>2100000.0</v>
      </c>
      <c r="C1480" s="10" t="s">
        <v>2838</v>
      </c>
      <c r="D1480" s="10">
        <v>5.0</v>
      </c>
      <c r="E1480" s="10" t="s">
        <v>2838</v>
      </c>
      <c r="F1480">
        <v>5.0</v>
      </c>
      <c r="G1480" t="s">
        <v>2838</v>
      </c>
      <c r="H1480" s="10">
        <v>2.0</v>
      </c>
      <c r="I1480" s="10" t="s">
        <v>2838</v>
      </c>
      <c r="J1480" s="10" t="s">
        <v>557</v>
      </c>
      <c r="K1480" s="10" t="s">
        <v>40</v>
      </c>
      <c r="L1480" s="10">
        <v>1968.0</v>
      </c>
      <c r="M1480" s="10" t="s">
        <v>2838</v>
      </c>
      <c r="N1480" s="10" t="s">
        <v>2909</v>
      </c>
      <c r="O1480" t="s">
        <v>256</v>
      </c>
    </row>
    <row r="1481">
      <c r="A1481" s="10" t="s">
        <v>2924</v>
      </c>
      <c r="B1481" s="10">
        <v>2100000.0</v>
      </c>
      <c r="C1481" s="10" t="s">
        <v>2838</v>
      </c>
      <c r="D1481" s="10">
        <v>6.0</v>
      </c>
      <c r="E1481" s="10" t="s">
        <v>2838</v>
      </c>
      <c r="F1481">
        <v>6.0</v>
      </c>
      <c r="G1481" t="s">
        <v>2838</v>
      </c>
      <c r="H1481" s="10">
        <v>1.0</v>
      </c>
      <c r="I1481" s="10" t="s">
        <v>2986</v>
      </c>
      <c r="J1481" s="10" t="s">
        <v>56</v>
      </c>
      <c r="K1481" s="10" t="s">
        <v>40</v>
      </c>
      <c r="L1481" s="10">
        <v>3230.0</v>
      </c>
      <c r="M1481" s="10" t="s">
        <v>2838</v>
      </c>
      <c r="N1481" s="10" t="s">
        <v>2909</v>
      </c>
      <c r="O1481" t="s">
        <v>112</v>
      </c>
    </row>
    <row r="1482">
      <c r="A1482" s="10" t="s">
        <v>2907</v>
      </c>
      <c r="B1482" s="10">
        <v>2100000.0</v>
      </c>
      <c r="C1482" s="10" t="s">
        <v>2838</v>
      </c>
      <c r="D1482" s="10">
        <v>2.0</v>
      </c>
      <c r="E1482" s="10" t="s">
        <v>2838</v>
      </c>
      <c r="F1482">
        <v>2.0</v>
      </c>
      <c r="G1482" t="s">
        <v>2838</v>
      </c>
      <c r="H1482" s="10">
        <v>1.0</v>
      </c>
      <c r="I1482" s="10" t="s">
        <v>2986</v>
      </c>
      <c r="J1482" s="10" t="s">
        <v>33</v>
      </c>
      <c r="K1482" s="10" t="s">
        <v>2908</v>
      </c>
      <c r="L1482" s="10">
        <v>1087.0</v>
      </c>
      <c r="M1482" s="10" t="s">
        <v>2838</v>
      </c>
      <c r="N1482" s="10" t="s">
        <v>2909</v>
      </c>
      <c r="O1482" t="s">
        <v>256</v>
      </c>
    </row>
    <row r="1483">
      <c r="A1483" s="10" t="s">
        <v>2928</v>
      </c>
      <c r="B1483" s="10">
        <v>2100000.0</v>
      </c>
      <c r="C1483" s="10" t="s">
        <v>2838</v>
      </c>
      <c r="D1483" s="10">
        <v>3.0</v>
      </c>
      <c r="E1483" s="10" t="s">
        <v>2838</v>
      </c>
      <c r="F1483">
        <v>4.0</v>
      </c>
      <c r="G1483" t="s">
        <v>2838</v>
      </c>
      <c r="H1483" s="10">
        <v>1.0</v>
      </c>
      <c r="I1483" s="10" t="s">
        <v>2986</v>
      </c>
      <c r="J1483" s="10" t="s">
        <v>33</v>
      </c>
      <c r="K1483" s="10" t="s">
        <v>2908</v>
      </c>
      <c r="L1483" s="10">
        <v>1485.0</v>
      </c>
      <c r="M1483" s="10" t="s">
        <v>2838</v>
      </c>
      <c r="N1483" s="10" t="s">
        <v>2909</v>
      </c>
      <c r="O1483" t="s">
        <v>36</v>
      </c>
    </row>
    <row r="1484">
      <c r="A1484" s="10" t="s">
        <v>2941</v>
      </c>
      <c r="B1484" s="10">
        <v>2100000.0</v>
      </c>
      <c r="C1484" s="10" t="s">
        <v>2838</v>
      </c>
      <c r="D1484" s="10">
        <v>4.0</v>
      </c>
      <c r="E1484" s="10" t="s">
        <v>2838</v>
      </c>
      <c r="F1484">
        <v>3.0</v>
      </c>
      <c r="G1484" t="s">
        <v>2838</v>
      </c>
      <c r="H1484" s="10">
        <v>1.0</v>
      </c>
      <c r="I1484" s="10" t="s">
        <v>2986</v>
      </c>
      <c r="J1484" s="10" t="s">
        <v>92</v>
      </c>
      <c r="K1484" s="10" t="s">
        <v>2908</v>
      </c>
      <c r="L1484" s="10">
        <v>2573.0</v>
      </c>
      <c r="M1484" s="10" t="s">
        <v>2838</v>
      </c>
      <c r="N1484" s="10" t="s">
        <v>2909</v>
      </c>
      <c r="O1484" t="s">
        <v>42</v>
      </c>
    </row>
    <row r="1485">
      <c r="A1485" s="10" t="s">
        <v>2920</v>
      </c>
      <c r="B1485" s="10">
        <v>2100000.0</v>
      </c>
      <c r="C1485" s="10" t="s">
        <v>2838</v>
      </c>
      <c r="D1485" s="10">
        <v>5.0</v>
      </c>
      <c r="E1485" s="10" t="s">
        <v>2838</v>
      </c>
      <c r="F1485">
        <v>5.0</v>
      </c>
      <c r="G1485" t="s">
        <v>2838</v>
      </c>
      <c r="H1485" s="10">
        <v>2.0</v>
      </c>
      <c r="I1485" s="10" t="s">
        <v>2838</v>
      </c>
      <c r="J1485" s="10" t="s">
        <v>92</v>
      </c>
      <c r="K1485" s="10" t="s">
        <v>2908</v>
      </c>
      <c r="L1485" s="10">
        <v>3133.0</v>
      </c>
      <c r="M1485" s="10" t="s">
        <v>2838</v>
      </c>
      <c r="N1485" s="10" t="s">
        <v>2909</v>
      </c>
      <c r="O1485" t="s">
        <v>36</v>
      </c>
    </row>
    <row r="1486">
      <c r="A1486" s="10" t="s">
        <v>2920</v>
      </c>
      <c r="B1486" s="10">
        <v>2100000.0</v>
      </c>
      <c r="C1486" s="10" t="s">
        <v>2838</v>
      </c>
      <c r="D1486" s="10">
        <v>3.0</v>
      </c>
      <c r="E1486" s="10" t="s">
        <v>2838</v>
      </c>
      <c r="F1486">
        <v>2.0</v>
      </c>
      <c r="G1486" t="s">
        <v>2838</v>
      </c>
      <c r="H1486" s="10">
        <v>2.0</v>
      </c>
      <c r="I1486" s="10" t="s">
        <v>2838</v>
      </c>
      <c r="J1486" s="10" t="s">
        <v>33</v>
      </c>
      <c r="K1486" s="10" t="s">
        <v>2908</v>
      </c>
      <c r="L1486" s="10">
        <v>2659.0</v>
      </c>
      <c r="M1486" s="10" t="s">
        <v>2838</v>
      </c>
      <c r="N1486" s="10" t="s">
        <v>2909</v>
      </c>
      <c r="O1486" t="s">
        <v>36</v>
      </c>
    </row>
    <row r="1487">
      <c r="A1487" s="10" t="s">
        <v>2928</v>
      </c>
      <c r="B1487" s="10">
        <v>2100000.0</v>
      </c>
      <c r="C1487" s="10" t="s">
        <v>2838</v>
      </c>
      <c r="D1487" s="10">
        <v>2.0</v>
      </c>
      <c r="E1487" s="10" t="s">
        <v>2838</v>
      </c>
      <c r="F1487">
        <v>2.0</v>
      </c>
      <c r="G1487" t="s">
        <v>2838</v>
      </c>
      <c r="H1487" s="10">
        <v>2.0</v>
      </c>
      <c r="I1487" s="10" t="s">
        <v>2838</v>
      </c>
      <c r="J1487" s="10" t="s">
        <v>33</v>
      </c>
      <c r="K1487" s="10" t="s">
        <v>2908</v>
      </c>
      <c r="L1487" s="10">
        <v>1625.0</v>
      </c>
      <c r="M1487" s="10" t="s">
        <v>2838</v>
      </c>
      <c r="N1487" s="10" t="s">
        <v>2909</v>
      </c>
      <c r="O1487" t="s">
        <v>256</v>
      </c>
    </row>
    <row r="1488">
      <c r="A1488" s="10" t="s">
        <v>2929</v>
      </c>
      <c r="B1488" s="10">
        <v>2100000.0</v>
      </c>
      <c r="C1488" s="10" t="s">
        <v>2838</v>
      </c>
      <c r="D1488" s="10">
        <v>5.0</v>
      </c>
      <c r="E1488" s="10" t="s">
        <v>2838</v>
      </c>
      <c r="F1488">
        <v>5.0</v>
      </c>
      <c r="G1488" t="s">
        <v>2838</v>
      </c>
      <c r="H1488" s="10">
        <v>4.0</v>
      </c>
      <c r="I1488" s="10" t="s">
        <v>2986</v>
      </c>
      <c r="J1488" s="10" t="s">
        <v>557</v>
      </c>
      <c r="K1488" s="10" t="s">
        <v>2908</v>
      </c>
      <c r="L1488" s="10">
        <v>3650.0</v>
      </c>
      <c r="M1488" s="10" t="s">
        <v>2838</v>
      </c>
      <c r="N1488" s="10" t="s">
        <v>2909</v>
      </c>
      <c r="O1488" t="s">
        <v>36</v>
      </c>
    </row>
    <row r="1489">
      <c r="A1489" s="10" t="s">
        <v>2928</v>
      </c>
      <c r="B1489" s="10">
        <v>2100000.0</v>
      </c>
      <c r="C1489" s="10" t="s">
        <v>2838</v>
      </c>
      <c r="D1489" s="10">
        <v>1.0</v>
      </c>
      <c r="E1489" s="10" t="s">
        <v>2838</v>
      </c>
      <c r="F1489">
        <v>2.0</v>
      </c>
      <c r="G1489" t="s">
        <v>2838</v>
      </c>
      <c r="H1489" s="10">
        <v>2.0</v>
      </c>
      <c r="I1489" s="10" t="s">
        <v>2838</v>
      </c>
      <c r="J1489" s="10" t="s">
        <v>33</v>
      </c>
      <c r="K1489" s="10" t="s">
        <v>2908</v>
      </c>
      <c r="L1489" s="10">
        <v>825.0</v>
      </c>
      <c r="M1489" s="10" t="s">
        <v>2838</v>
      </c>
      <c r="N1489" s="10" t="s">
        <v>2909</v>
      </c>
      <c r="O1489" t="s">
        <v>42</v>
      </c>
    </row>
    <row r="1490">
      <c r="A1490" s="10" t="s">
        <v>2920</v>
      </c>
      <c r="B1490" s="10">
        <v>2100000.0</v>
      </c>
      <c r="C1490" s="10" t="s">
        <v>2838</v>
      </c>
      <c r="D1490" s="10">
        <v>4.0</v>
      </c>
      <c r="E1490" s="10" t="s">
        <v>2838</v>
      </c>
      <c r="F1490">
        <v>5.0</v>
      </c>
      <c r="G1490" t="s">
        <v>2838</v>
      </c>
      <c r="H1490" s="10">
        <v>2.0</v>
      </c>
      <c r="I1490" s="10" t="s">
        <v>2838</v>
      </c>
      <c r="J1490" s="10" t="s">
        <v>92</v>
      </c>
      <c r="K1490" s="10" t="s">
        <v>2908</v>
      </c>
      <c r="L1490" s="10">
        <v>2535.0</v>
      </c>
      <c r="M1490" s="10" t="s">
        <v>2838</v>
      </c>
      <c r="N1490" s="10" t="s">
        <v>2909</v>
      </c>
      <c r="O1490" t="s">
        <v>36</v>
      </c>
    </row>
    <row r="1491">
      <c r="A1491" s="10" t="s">
        <v>2940</v>
      </c>
      <c r="B1491" s="10">
        <v>2100000.0</v>
      </c>
      <c r="C1491" s="10" t="s">
        <v>2838</v>
      </c>
      <c r="D1491" s="10">
        <v>4.0</v>
      </c>
      <c r="E1491" s="10" t="s">
        <v>2838</v>
      </c>
      <c r="F1491">
        <v>5.0</v>
      </c>
      <c r="G1491" t="s">
        <v>2838</v>
      </c>
      <c r="H1491" s="10">
        <v>2.0</v>
      </c>
      <c r="I1491" s="10" t="s">
        <v>2838</v>
      </c>
      <c r="J1491" s="10" t="s">
        <v>33</v>
      </c>
      <c r="K1491" s="10" t="s">
        <v>40</v>
      </c>
      <c r="L1491" s="10">
        <v>960.0</v>
      </c>
      <c r="M1491" s="10" t="s">
        <v>2838</v>
      </c>
      <c r="N1491" s="10" t="s">
        <v>2909</v>
      </c>
      <c r="O1491" t="s">
        <v>36</v>
      </c>
    </row>
    <row r="1492">
      <c r="A1492" s="10" t="s">
        <v>2910</v>
      </c>
      <c r="B1492" s="10">
        <v>2100000.0</v>
      </c>
      <c r="C1492" s="10" t="s">
        <v>2838</v>
      </c>
      <c r="D1492" s="10">
        <v>5.0</v>
      </c>
      <c r="E1492" s="10" t="s">
        <v>2838</v>
      </c>
      <c r="F1492">
        <v>5.0</v>
      </c>
      <c r="G1492" t="s">
        <v>2838</v>
      </c>
      <c r="H1492" s="10">
        <v>1.0</v>
      </c>
      <c r="I1492" s="10" t="s">
        <v>2986</v>
      </c>
      <c r="J1492" s="10" t="s">
        <v>92</v>
      </c>
      <c r="K1492" s="10" t="s">
        <v>2908</v>
      </c>
      <c r="L1492" s="10">
        <v>3240.0</v>
      </c>
      <c r="M1492" s="10" t="s">
        <v>2838</v>
      </c>
      <c r="N1492" s="10" t="s">
        <v>2909</v>
      </c>
      <c r="O1492" t="s">
        <v>256</v>
      </c>
    </row>
    <row r="1493">
      <c r="A1493" s="10" t="s">
        <v>2910</v>
      </c>
      <c r="B1493" s="10">
        <v>2100000.0</v>
      </c>
      <c r="C1493" s="10" t="s">
        <v>2838</v>
      </c>
      <c r="D1493" s="10">
        <v>5.0</v>
      </c>
      <c r="E1493" s="10" t="s">
        <v>2838</v>
      </c>
      <c r="F1493">
        <v>5.0</v>
      </c>
      <c r="G1493" t="s">
        <v>2838</v>
      </c>
      <c r="H1493" s="10">
        <v>2.0</v>
      </c>
      <c r="I1493" s="10" t="s">
        <v>2838</v>
      </c>
      <c r="J1493" s="10" t="s">
        <v>92</v>
      </c>
      <c r="K1493" s="10" t="s">
        <v>2908</v>
      </c>
      <c r="L1493" s="10">
        <v>3240.0</v>
      </c>
      <c r="M1493" s="10" t="s">
        <v>2838</v>
      </c>
      <c r="N1493" s="10" t="s">
        <v>2909</v>
      </c>
      <c r="O1493" t="s">
        <v>42</v>
      </c>
    </row>
    <row r="1494">
      <c r="A1494" s="10" t="s">
        <v>2910</v>
      </c>
      <c r="B1494" s="10">
        <v>2100000.0</v>
      </c>
      <c r="C1494" s="10" t="s">
        <v>2838</v>
      </c>
      <c r="D1494" s="10">
        <v>5.0</v>
      </c>
      <c r="E1494" s="10" t="s">
        <v>2838</v>
      </c>
      <c r="F1494">
        <v>5.0</v>
      </c>
      <c r="G1494" t="s">
        <v>2838</v>
      </c>
      <c r="H1494" s="10">
        <v>1.0</v>
      </c>
      <c r="I1494" s="10" t="s">
        <v>2986</v>
      </c>
      <c r="J1494" s="10" t="s">
        <v>92</v>
      </c>
      <c r="K1494" s="10" t="s">
        <v>2908</v>
      </c>
      <c r="L1494" s="10">
        <v>3240.0</v>
      </c>
      <c r="M1494" s="10" t="s">
        <v>2838</v>
      </c>
      <c r="N1494" s="10" t="s">
        <v>2909</v>
      </c>
      <c r="O1494" t="s">
        <v>42</v>
      </c>
    </row>
    <row r="1495">
      <c r="A1495" s="10" t="s">
        <v>2910</v>
      </c>
      <c r="B1495" s="10">
        <v>2100000.0</v>
      </c>
      <c r="C1495" s="10" t="s">
        <v>2838</v>
      </c>
      <c r="D1495" s="10">
        <v>3.0</v>
      </c>
      <c r="E1495" s="10" t="s">
        <v>2838</v>
      </c>
      <c r="F1495">
        <v>4.0</v>
      </c>
      <c r="G1495" t="s">
        <v>2838</v>
      </c>
      <c r="H1495" s="10">
        <v>1.0</v>
      </c>
      <c r="I1495" s="10" t="s">
        <v>2986</v>
      </c>
      <c r="J1495" s="10" t="s">
        <v>33</v>
      </c>
      <c r="K1495" s="10" t="s">
        <v>2908</v>
      </c>
      <c r="L1495" s="10">
        <v>1668.0</v>
      </c>
      <c r="M1495" s="10" t="s">
        <v>2838</v>
      </c>
      <c r="N1495" s="10" t="s">
        <v>2909</v>
      </c>
      <c r="O1495" t="s">
        <v>42</v>
      </c>
    </row>
    <row r="1496">
      <c r="A1496" s="10" t="s">
        <v>2924</v>
      </c>
      <c r="B1496" s="10">
        <v>2100000.0</v>
      </c>
      <c r="C1496" s="10" t="s">
        <v>2838</v>
      </c>
      <c r="D1496" s="10">
        <v>6.0</v>
      </c>
      <c r="E1496" s="10" t="s">
        <v>2838</v>
      </c>
      <c r="F1496">
        <v>6.0</v>
      </c>
      <c r="G1496" t="s">
        <v>2838</v>
      </c>
      <c r="H1496" s="10">
        <v>2.0</v>
      </c>
      <c r="I1496" s="10" t="s">
        <v>2838</v>
      </c>
      <c r="J1496" s="10" t="s">
        <v>56</v>
      </c>
      <c r="K1496" s="10" t="s">
        <v>40</v>
      </c>
      <c r="L1496" s="10">
        <v>3200.0</v>
      </c>
      <c r="M1496" s="10" t="s">
        <v>2838</v>
      </c>
      <c r="N1496" s="10" t="s">
        <v>2909</v>
      </c>
      <c r="O1496" t="s">
        <v>112</v>
      </c>
    </row>
    <row r="1497">
      <c r="A1497" s="10" t="s">
        <v>2907</v>
      </c>
      <c r="B1497" s="10">
        <v>2100000.0</v>
      </c>
      <c r="C1497" s="10" t="s">
        <v>2838</v>
      </c>
      <c r="D1497" s="10">
        <v>4.0</v>
      </c>
      <c r="E1497" s="10" t="s">
        <v>2838</v>
      </c>
      <c r="F1497">
        <v>4.0</v>
      </c>
      <c r="G1497" t="s">
        <v>2838</v>
      </c>
      <c r="H1497" s="10">
        <v>2.0</v>
      </c>
      <c r="I1497" s="10" t="s">
        <v>2838</v>
      </c>
      <c r="J1497" s="10" t="s">
        <v>92</v>
      </c>
      <c r="K1497" s="10" t="s">
        <v>2908</v>
      </c>
      <c r="L1497" s="10">
        <v>2315.0</v>
      </c>
      <c r="M1497" s="10" t="s">
        <v>2838</v>
      </c>
      <c r="N1497" s="10" t="s">
        <v>2909</v>
      </c>
      <c r="O1497" t="s">
        <v>42</v>
      </c>
    </row>
    <row r="1498">
      <c r="A1498" s="10" t="s">
        <v>2923</v>
      </c>
      <c r="B1498" s="10">
        <v>2100000.0</v>
      </c>
      <c r="C1498" s="10" t="s">
        <v>2838</v>
      </c>
      <c r="D1498" s="10">
        <v>4.0</v>
      </c>
      <c r="E1498" s="10" t="s">
        <v>2838</v>
      </c>
      <c r="F1498">
        <v>4.0</v>
      </c>
      <c r="G1498" t="s">
        <v>2838</v>
      </c>
      <c r="H1498" s="10">
        <v>2.0</v>
      </c>
      <c r="I1498" s="10" t="s">
        <v>2838</v>
      </c>
      <c r="J1498" s="10" t="s">
        <v>92</v>
      </c>
      <c r="K1498" s="10" t="s">
        <v>2908</v>
      </c>
      <c r="L1498" s="10">
        <v>2240.0</v>
      </c>
      <c r="M1498" s="10" t="s">
        <v>2838</v>
      </c>
      <c r="N1498" s="10" t="s">
        <v>2909</v>
      </c>
      <c r="O1498" t="s">
        <v>42</v>
      </c>
    </row>
    <row r="1499">
      <c r="A1499" s="10" t="s">
        <v>2907</v>
      </c>
      <c r="B1499" s="10">
        <v>2100000.0</v>
      </c>
      <c r="C1499" s="10" t="s">
        <v>2838</v>
      </c>
      <c r="D1499" s="10">
        <v>2.0</v>
      </c>
      <c r="E1499" s="10" t="s">
        <v>2838</v>
      </c>
      <c r="F1499">
        <v>2.0</v>
      </c>
      <c r="G1499" t="s">
        <v>2838</v>
      </c>
      <c r="H1499" s="10">
        <v>2.0</v>
      </c>
      <c r="I1499" s="10" t="s">
        <v>2838</v>
      </c>
      <c r="J1499" s="10" t="s">
        <v>33</v>
      </c>
      <c r="K1499" s="10" t="s">
        <v>2908</v>
      </c>
      <c r="L1499" s="10">
        <v>1087.0</v>
      </c>
      <c r="M1499" s="10" t="s">
        <v>2838</v>
      </c>
      <c r="N1499" s="10" t="s">
        <v>2909</v>
      </c>
      <c r="O1499" t="s">
        <v>36</v>
      </c>
    </row>
    <row r="1500">
      <c r="A1500" s="10" t="s">
        <v>2920</v>
      </c>
      <c r="B1500" s="10">
        <v>2100000.0</v>
      </c>
      <c r="C1500" s="10" t="s">
        <v>2838</v>
      </c>
      <c r="D1500" s="10">
        <v>5.0</v>
      </c>
      <c r="E1500" s="10" t="s">
        <v>2838</v>
      </c>
      <c r="F1500">
        <v>4.0</v>
      </c>
      <c r="G1500" t="s">
        <v>2838</v>
      </c>
      <c r="H1500" s="10">
        <v>2.0</v>
      </c>
      <c r="I1500" s="10" t="s">
        <v>2838</v>
      </c>
      <c r="J1500" s="10" t="s">
        <v>92</v>
      </c>
      <c r="K1500" s="10" t="s">
        <v>2908</v>
      </c>
      <c r="L1500" s="10">
        <v>2648.0</v>
      </c>
      <c r="M1500" s="10" t="s">
        <v>2838</v>
      </c>
      <c r="N1500" s="10" t="s">
        <v>2909</v>
      </c>
      <c r="O1500" t="s">
        <v>36</v>
      </c>
    </row>
    <row r="1501">
      <c r="A1501" s="10" t="s">
        <v>2916</v>
      </c>
      <c r="B1501" s="10">
        <v>2100000.0</v>
      </c>
      <c r="C1501" s="10" t="s">
        <v>2838</v>
      </c>
      <c r="D1501" s="10">
        <v>5.0</v>
      </c>
      <c r="E1501" s="10" t="s">
        <v>2838</v>
      </c>
      <c r="F1501">
        <v>4.0</v>
      </c>
      <c r="G1501" t="s">
        <v>2838</v>
      </c>
      <c r="H1501" s="10">
        <v>2.0</v>
      </c>
      <c r="I1501" s="10" t="s">
        <v>2838</v>
      </c>
      <c r="J1501" s="10" t="s">
        <v>557</v>
      </c>
      <c r="K1501" s="10" t="s">
        <v>40</v>
      </c>
      <c r="L1501" s="10">
        <v>2720.0</v>
      </c>
      <c r="M1501" s="10" t="s">
        <v>2838</v>
      </c>
      <c r="N1501" s="10" t="s">
        <v>2909</v>
      </c>
      <c r="O1501" t="s">
        <v>36</v>
      </c>
    </row>
    <row r="1502">
      <c r="A1502" s="10" t="s">
        <v>2916</v>
      </c>
      <c r="B1502" s="10">
        <v>2100000.0</v>
      </c>
      <c r="C1502" s="10" t="s">
        <v>2838</v>
      </c>
      <c r="D1502" s="10">
        <v>7.0</v>
      </c>
      <c r="E1502" s="10" t="s">
        <v>2838</v>
      </c>
      <c r="F1502">
        <v>5.0</v>
      </c>
      <c r="G1502" t="s">
        <v>2838</v>
      </c>
      <c r="H1502" s="10">
        <v>2.0</v>
      </c>
      <c r="I1502" s="10" t="s">
        <v>2838</v>
      </c>
      <c r="J1502" s="10" t="s">
        <v>671</v>
      </c>
      <c r="K1502" s="10" t="s">
        <v>40</v>
      </c>
      <c r="L1502" s="10">
        <v>1955.0</v>
      </c>
      <c r="M1502" s="10" t="s">
        <v>2838</v>
      </c>
      <c r="N1502" s="10" t="s">
        <v>2909</v>
      </c>
      <c r="O1502" t="s">
        <v>36</v>
      </c>
    </row>
    <row r="1503">
      <c r="A1503" s="10" t="s">
        <v>2921</v>
      </c>
      <c r="B1503" s="10">
        <v>2090000.0</v>
      </c>
      <c r="C1503" s="10" t="s">
        <v>2838</v>
      </c>
      <c r="D1503" s="10">
        <v>4.0</v>
      </c>
      <c r="E1503" s="10" t="s">
        <v>2838</v>
      </c>
      <c r="F1503">
        <v>4.0</v>
      </c>
      <c r="G1503" t="s">
        <v>2838</v>
      </c>
      <c r="H1503" s="10">
        <v>2.0</v>
      </c>
      <c r="I1503" s="10" t="s">
        <v>2838</v>
      </c>
      <c r="J1503" s="10" t="s">
        <v>177</v>
      </c>
      <c r="K1503" s="10" t="s">
        <v>2908</v>
      </c>
      <c r="L1503" s="10">
        <v>2500.0</v>
      </c>
      <c r="M1503" s="10" t="s">
        <v>2838</v>
      </c>
      <c r="N1503" s="10" t="s">
        <v>2909</v>
      </c>
      <c r="O1503" t="s">
        <v>42</v>
      </c>
    </row>
    <row r="1504">
      <c r="A1504" s="10" t="s">
        <v>2921</v>
      </c>
      <c r="B1504" s="10">
        <v>2080000.0</v>
      </c>
      <c r="C1504" s="10" t="s">
        <v>2838</v>
      </c>
      <c r="D1504" s="10">
        <v>4.0</v>
      </c>
      <c r="E1504" s="10" t="s">
        <v>2838</v>
      </c>
      <c r="F1504">
        <v>3.0</v>
      </c>
      <c r="G1504" t="s">
        <v>2838</v>
      </c>
      <c r="H1504" s="10">
        <v>2.0</v>
      </c>
      <c r="I1504" s="10" t="s">
        <v>2838</v>
      </c>
      <c r="J1504" s="10" t="s">
        <v>92</v>
      </c>
      <c r="K1504" s="10" t="s">
        <v>2908</v>
      </c>
      <c r="L1504" s="10">
        <v>1948.0</v>
      </c>
      <c r="M1504" s="10" t="s">
        <v>2838</v>
      </c>
      <c r="N1504" s="10" t="s">
        <v>2909</v>
      </c>
      <c r="O1504" t="s">
        <v>36</v>
      </c>
    </row>
    <row r="1505">
      <c r="A1505" s="10" t="s">
        <v>2925</v>
      </c>
      <c r="B1505" s="10">
        <v>2080000.0</v>
      </c>
      <c r="C1505" s="10" t="s">
        <v>2838</v>
      </c>
      <c r="D1505" s="10">
        <v>5.0</v>
      </c>
      <c r="E1505" s="10" t="s">
        <v>2838</v>
      </c>
      <c r="F1505">
        <v>3.0</v>
      </c>
      <c r="G1505" t="s">
        <v>2838</v>
      </c>
      <c r="H1505" s="10">
        <v>2.0</v>
      </c>
      <c r="I1505" s="10" t="s">
        <v>2838</v>
      </c>
      <c r="J1505" s="10" t="s">
        <v>39</v>
      </c>
      <c r="K1505" s="10" t="s">
        <v>40</v>
      </c>
      <c r="L1505" s="10">
        <v>7600.0</v>
      </c>
      <c r="M1505" s="10" t="s">
        <v>2986</v>
      </c>
      <c r="N1505" s="10" t="s">
        <v>2909</v>
      </c>
      <c r="O1505" t="s">
        <v>42</v>
      </c>
    </row>
    <row r="1506">
      <c r="A1506" s="10" t="s">
        <v>2936</v>
      </c>
      <c r="B1506" s="10">
        <v>2080000.0</v>
      </c>
      <c r="C1506" s="10" t="s">
        <v>2838</v>
      </c>
      <c r="D1506" s="10">
        <v>3.0</v>
      </c>
      <c r="E1506" s="10" t="s">
        <v>2838</v>
      </c>
      <c r="F1506">
        <v>3.0</v>
      </c>
      <c r="G1506" t="s">
        <v>2838</v>
      </c>
      <c r="H1506" s="10">
        <v>3.0</v>
      </c>
      <c r="I1506" s="10" t="s">
        <v>2986</v>
      </c>
      <c r="J1506" s="10" t="s">
        <v>177</v>
      </c>
      <c r="K1506" s="10" t="s">
        <v>40</v>
      </c>
      <c r="L1506" s="10">
        <v>1870.0</v>
      </c>
      <c r="M1506" s="10" t="s">
        <v>2838</v>
      </c>
      <c r="N1506" s="10" t="s">
        <v>2909</v>
      </c>
      <c r="O1506" t="s">
        <v>42</v>
      </c>
    </row>
    <row r="1507">
      <c r="A1507" s="10" t="s">
        <v>2920</v>
      </c>
      <c r="B1507" s="10">
        <v>2080000.0</v>
      </c>
      <c r="C1507" s="10" t="s">
        <v>2838</v>
      </c>
      <c r="D1507" s="10">
        <v>5.0</v>
      </c>
      <c r="E1507" s="10" t="s">
        <v>2838</v>
      </c>
      <c r="F1507">
        <v>6.0</v>
      </c>
      <c r="G1507" t="s">
        <v>2838</v>
      </c>
      <c r="H1507" s="10">
        <v>3.0</v>
      </c>
      <c r="I1507" s="10" t="s">
        <v>2986</v>
      </c>
      <c r="J1507" s="10" t="s">
        <v>92</v>
      </c>
      <c r="K1507" s="10" t="s">
        <v>2908</v>
      </c>
      <c r="L1507" s="10">
        <v>3410.0</v>
      </c>
      <c r="M1507" s="10" t="s">
        <v>2838</v>
      </c>
      <c r="N1507" s="10" t="s">
        <v>2909</v>
      </c>
      <c r="O1507" t="s">
        <v>36</v>
      </c>
    </row>
    <row r="1508">
      <c r="A1508" s="10" t="s">
        <v>2940</v>
      </c>
      <c r="B1508" s="10">
        <v>2080000.0</v>
      </c>
      <c r="C1508" s="10" t="s">
        <v>2838</v>
      </c>
      <c r="D1508" s="10">
        <v>3.0</v>
      </c>
      <c r="E1508" s="10" t="s">
        <v>2838</v>
      </c>
      <c r="F1508">
        <v>2.0</v>
      </c>
      <c r="G1508" t="s">
        <v>2838</v>
      </c>
      <c r="H1508" s="10">
        <v>2.0</v>
      </c>
      <c r="I1508" s="10" t="s">
        <v>2838</v>
      </c>
      <c r="J1508" s="10" t="s">
        <v>92</v>
      </c>
      <c r="K1508" s="10" t="s">
        <v>2908</v>
      </c>
      <c r="L1508" s="10">
        <v>3003.0</v>
      </c>
      <c r="M1508" s="10" t="s">
        <v>2838</v>
      </c>
      <c r="N1508" s="10" t="s">
        <v>2909</v>
      </c>
      <c r="O1508" t="s">
        <v>36</v>
      </c>
    </row>
    <row r="1509">
      <c r="A1509" s="10" t="s">
        <v>2907</v>
      </c>
      <c r="B1509" s="10">
        <v>2055000.0</v>
      </c>
      <c r="C1509" s="10" t="s">
        <v>2838</v>
      </c>
      <c r="D1509" s="10">
        <v>2.0</v>
      </c>
      <c r="E1509" s="10" t="s">
        <v>2838</v>
      </c>
      <c r="F1509">
        <v>1.0</v>
      </c>
      <c r="G1509" t="s">
        <v>2838</v>
      </c>
      <c r="H1509" s="10">
        <v>2.0</v>
      </c>
      <c r="I1509" s="10" t="s">
        <v>2838</v>
      </c>
      <c r="J1509" s="10" t="s">
        <v>33</v>
      </c>
      <c r="K1509" s="10" t="s">
        <v>2908</v>
      </c>
      <c r="L1509" s="10">
        <v>797.0</v>
      </c>
      <c r="M1509" s="10" t="s">
        <v>2838</v>
      </c>
      <c r="N1509" s="10" t="s">
        <v>2909</v>
      </c>
      <c r="O1509" t="s">
        <v>42</v>
      </c>
    </row>
    <row r="1510">
      <c r="A1510" s="10" t="s">
        <v>2936</v>
      </c>
      <c r="B1510" s="10">
        <v>2052000.0</v>
      </c>
      <c r="C1510" s="10" t="s">
        <v>2838</v>
      </c>
      <c r="D1510" s="10">
        <v>5.0</v>
      </c>
      <c r="E1510" s="10" t="s">
        <v>2838</v>
      </c>
      <c r="F1510">
        <v>4.0</v>
      </c>
      <c r="G1510" t="s">
        <v>2838</v>
      </c>
      <c r="H1510" s="10">
        <v>2.0</v>
      </c>
      <c r="I1510" s="10" t="s">
        <v>2838</v>
      </c>
      <c r="J1510" s="10" t="s">
        <v>92</v>
      </c>
      <c r="K1510" s="10" t="s">
        <v>2908</v>
      </c>
      <c r="L1510" s="10">
        <v>2280.0</v>
      </c>
      <c r="M1510" s="10" t="s">
        <v>2838</v>
      </c>
      <c r="N1510" s="10" t="s">
        <v>2909</v>
      </c>
      <c r="O1510" t="s">
        <v>42</v>
      </c>
    </row>
    <row r="1511">
      <c r="A1511" s="10" t="s">
        <v>2907</v>
      </c>
      <c r="B1511" s="10">
        <v>2050000.0</v>
      </c>
      <c r="C1511" s="10" t="s">
        <v>2838</v>
      </c>
      <c r="D1511" s="10">
        <v>4.0</v>
      </c>
      <c r="E1511" s="10" t="s">
        <v>2838</v>
      </c>
      <c r="F1511">
        <v>5.0</v>
      </c>
      <c r="G1511" t="s">
        <v>2838</v>
      </c>
      <c r="H1511" s="10">
        <v>1.0</v>
      </c>
      <c r="I1511" s="10" t="s">
        <v>2986</v>
      </c>
      <c r="J1511" s="10" t="s">
        <v>92</v>
      </c>
      <c r="K1511" s="10" t="s">
        <v>2908</v>
      </c>
      <c r="L1511" s="10">
        <v>2356.0</v>
      </c>
      <c r="M1511" s="10" t="s">
        <v>2838</v>
      </c>
      <c r="N1511" s="10" t="s">
        <v>2909</v>
      </c>
      <c r="O1511" t="s">
        <v>36</v>
      </c>
    </row>
    <row r="1512">
      <c r="A1512" s="10" t="s">
        <v>2921</v>
      </c>
      <c r="B1512" s="10">
        <v>2050000.0</v>
      </c>
      <c r="C1512" s="10" t="s">
        <v>2838</v>
      </c>
      <c r="D1512" s="10">
        <v>4.0</v>
      </c>
      <c r="E1512" s="10" t="s">
        <v>2838</v>
      </c>
      <c r="F1512">
        <v>4.0</v>
      </c>
      <c r="G1512" t="s">
        <v>2838</v>
      </c>
      <c r="H1512" s="10">
        <v>1.0</v>
      </c>
      <c r="I1512" s="10" t="s">
        <v>2986</v>
      </c>
      <c r="J1512" s="10" t="s">
        <v>177</v>
      </c>
      <c r="K1512" s="10" t="s">
        <v>40</v>
      </c>
      <c r="L1512" s="10">
        <v>1650.0</v>
      </c>
      <c r="M1512" s="10" t="s">
        <v>2838</v>
      </c>
      <c r="N1512" s="10" t="s">
        <v>2909</v>
      </c>
      <c r="O1512" t="s">
        <v>42</v>
      </c>
    </row>
    <row r="1513">
      <c r="A1513" s="10" t="s">
        <v>2928</v>
      </c>
      <c r="B1513" s="10">
        <v>2050000.0</v>
      </c>
      <c r="C1513" s="10" t="s">
        <v>2838</v>
      </c>
      <c r="D1513" s="10">
        <v>6.0</v>
      </c>
      <c r="E1513" s="10" t="s">
        <v>2838</v>
      </c>
      <c r="F1513">
        <v>5.0</v>
      </c>
      <c r="G1513" t="s">
        <v>2838</v>
      </c>
      <c r="H1513" s="10">
        <v>1.0</v>
      </c>
      <c r="I1513" s="10" t="s">
        <v>2986</v>
      </c>
      <c r="J1513" s="10" t="s">
        <v>92</v>
      </c>
      <c r="K1513" s="10" t="s">
        <v>2908</v>
      </c>
      <c r="L1513" s="10">
        <v>3004.0</v>
      </c>
      <c r="M1513" s="10" t="s">
        <v>2838</v>
      </c>
      <c r="N1513" s="10" t="s">
        <v>2909</v>
      </c>
      <c r="O1513" t="s">
        <v>36</v>
      </c>
    </row>
    <row r="1514">
      <c r="A1514" s="10" t="s">
        <v>2921</v>
      </c>
      <c r="B1514" s="10">
        <v>2050000.0</v>
      </c>
      <c r="C1514" s="10" t="s">
        <v>2838</v>
      </c>
      <c r="D1514" s="10">
        <v>4.0</v>
      </c>
      <c r="E1514" s="10" t="s">
        <v>2838</v>
      </c>
      <c r="F1514">
        <v>4.0</v>
      </c>
      <c r="G1514" t="s">
        <v>2838</v>
      </c>
      <c r="H1514" s="10">
        <v>3.0</v>
      </c>
      <c r="I1514" s="10" t="s">
        <v>2986</v>
      </c>
      <c r="J1514" s="10" t="s">
        <v>177</v>
      </c>
      <c r="K1514" s="10" t="s">
        <v>2908</v>
      </c>
      <c r="L1514" s="10">
        <v>2541.0</v>
      </c>
      <c r="M1514" s="10" t="s">
        <v>2838</v>
      </c>
      <c r="N1514" s="10" t="s">
        <v>2909</v>
      </c>
      <c r="O1514" t="s">
        <v>42</v>
      </c>
    </row>
    <row r="1515">
      <c r="A1515" s="10" t="s">
        <v>2953</v>
      </c>
      <c r="B1515" s="10">
        <v>2050000.0</v>
      </c>
      <c r="C1515" s="10" t="s">
        <v>2838</v>
      </c>
      <c r="D1515" s="10">
        <v>6.0</v>
      </c>
      <c r="E1515" s="10" t="s">
        <v>2838</v>
      </c>
      <c r="F1515">
        <v>4.0</v>
      </c>
      <c r="G1515" t="s">
        <v>2838</v>
      </c>
      <c r="H1515" s="10">
        <v>2.0</v>
      </c>
      <c r="I1515" s="10" t="s">
        <v>2838</v>
      </c>
      <c r="J1515" s="10" t="s">
        <v>671</v>
      </c>
      <c r="K1515" s="10" t="s">
        <v>40</v>
      </c>
      <c r="L1515" s="10">
        <v>2400.0</v>
      </c>
      <c r="M1515" s="10" t="s">
        <v>2838</v>
      </c>
      <c r="N1515" s="10" t="s">
        <v>2909</v>
      </c>
      <c r="O1515" t="s">
        <v>42</v>
      </c>
    </row>
    <row r="1516">
      <c r="A1516" s="10" t="s">
        <v>2953</v>
      </c>
      <c r="B1516" s="10">
        <v>2050000.0</v>
      </c>
      <c r="C1516" s="10" t="s">
        <v>2838</v>
      </c>
      <c r="D1516" s="10">
        <v>6.0</v>
      </c>
      <c r="E1516" s="10" t="s">
        <v>2838</v>
      </c>
      <c r="F1516">
        <v>5.0</v>
      </c>
      <c r="G1516" t="s">
        <v>2838</v>
      </c>
      <c r="H1516" s="10">
        <v>1.0</v>
      </c>
      <c r="I1516" s="10" t="s">
        <v>2986</v>
      </c>
      <c r="J1516" s="10" t="s">
        <v>671</v>
      </c>
      <c r="K1516" s="10" t="s">
        <v>40</v>
      </c>
      <c r="L1516" s="10">
        <v>2400.0</v>
      </c>
      <c r="M1516" s="10" t="s">
        <v>2838</v>
      </c>
      <c r="N1516" s="10" t="s">
        <v>2909</v>
      </c>
      <c r="O1516" t="s">
        <v>42</v>
      </c>
    </row>
    <row r="1517">
      <c r="A1517" s="10" t="s">
        <v>2907</v>
      </c>
      <c r="B1517" s="10">
        <v>2050000.0</v>
      </c>
      <c r="C1517" s="10" t="s">
        <v>2838</v>
      </c>
      <c r="D1517" s="10">
        <v>2.0</v>
      </c>
      <c r="E1517" s="10" t="s">
        <v>2838</v>
      </c>
      <c r="F1517">
        <v>2.0</v>
      </c>
      <c r="G1517" t="s">
        <v>2838</v>
      </c>
      <c r="H1517" s="10">
        <v>1.0</v>
      </c>
      <c r="I1517" s="10" t="s">
        <v>2986</v>
      </c>
      <c r="J1517" s="10" t="s">
        <v>33</v>
      </c>
      <c r="K1517" s="10" t="s">
        <v>2908</v>
      </c>
      <c r="L1517" s="10">
        <v>894.0</v>
      </c>
      <c r="M1517" s="10" t="s">
        <v>2838</v>
      </c>
      <c r="N1517" s="10" t="s">
        <v>2909</v>
      </c>
      <c r="O1517" t="s">
        <v>42</v>
      </c>
    </row>
    <row r="1518">
      <c r="A1518" s="10" t="s">
        <v>2907</v>
      </c>
      <c r="B1518" s="10">
        <v>2050000.0</v>
      </c>
      <c r="C1518" s="10" t="s">
        <v>2838</v>
      </c>
      <c r="D1518" s="10">
        <v>2.0</v>
      </c>
      <c r="E1518" s="10" t="s">
        <v>2838</v>
      </c>
      <c r="F1518">
        <v>2.0</v>
      </c>
      <c r="G1518" t="s">
        <v>2838</v>
      </c>
      <c r="H1518" s="10">
        <v>2.0</v>
      </c>
      <c r="I1518" s="10" t="s">
        <v>2838</v>
      </c>
      <c r="J1518" s="10" t="s">
        <v>33</v>
      </c>
      <c r="K1518" s="10" t="s">
        <v>2908</v>
      </c>
      <c r="L1518" s="10">
        <v>1271.0</v>
      </c>
      <c r="M1518" s="10" t="s">
        <v>2838</v>
      </c>
      <c r="N1518" s="10" t="s">
        <v>2909</v>
      </c>
      <c r="O1518" t="s">
        <v>42</v>
      </c>
    </row>
    <row r="1519">
      <c r="A1519" s="10" t="s">
        <v>2928</v>
      </c>
      <c r="B1519" s="10">
        <v>2050000.0</v>
      </c>
      <c r="C1519" s="10" t="s">
        <v>2838</v>
      </c>
      <c r="D1519" s="10">
        <v>6.0</v>
      </c>
      <c r="E1519" s="10" t="s">
        <v>2838</v>
      </c>
      <c r="F1519">
        <v>4.0</v>
      </c>
      <c r="G1519" t="s">
        <v>2838</v>
      </c>
      <c r="H1519" s="10">
        <v>3.0</v>
      </c>
      <c r="I1519" s="10" t="s">
        <v>2986</v>
      </c>
      <c r="J1519" s="10" t="s">
        <v>92</v>
      </c>
      <c r="K1519" s="10" t="s">
        <v>2908</v>
      </c>
      <c r="L1519" s="10">
        <v>2850.0</v>
      </c>
      <c r="M1519" s="10" t="s">
        <v>2838</v>
      </c>
      <c r="N1519" s="10" t="s">
        <v>2909</v>
      </c>
      <c r="O1519" t="s">
        <v>42</v>
      </c>
    </row>
    <row r="1520">
      <c r="A1520" s="10" t="s">
        <v>2920</v>
      </c>
      <c r="B1520" s="10">
        <v>2050000.0</v>
      </c>
      <c r="C1520" s="10" t="s">
        <v>2838</v>
      </c>
      <c r="D1520" s="10">
        <v>4.0</v>
      </c>
      <c r="E1520" s="10" t="s">
        <v>2838</v>
      </c>
      <c r="F1520">
        <v>4.0</v>
      </c>
      <c r="G1520" t="s">
        <v>2838</v>
      </c>
      <c r="H1520" s="10">
        <v>1.0</v>
      </c>
      <c r="I1520" s="10" t="s">
        <v>2986</v>
      </c>
      <c r="J1520" s="10" t="s">
        <v>33</v>
      </c>
      <c r="K1520" s="10" t="s">
        <v>2908</v>
      </c>
      <c r="L1520" s="10">
        <v>1991.0</v>
      </c>
      <c r="M1520" s="10" t="s">
        <v>2838</v>
      </c>
      <c r="N1520" s="10" t="s">
        <v>2909</v>
      </c>
      <c r="O1520" t="s">
        <v>256</v>
      </c>
    </row>
    <row r="1521">
      <c r="A1521" s="10" t="s">
        <v>2920</v>
      </c>
      <c r="B1521" s="10">
        <v>2050000.0</v>
      </c>
      <c r="C1521" s="10" t="s">
        <v>2838</v>
      </c>
      <c r="D1521" s="10">
        <v>4.0</v>
      </c>
      <c r="E1521" s="10" t="s">
        <v>2838</v>
      </c>
      <c r="F1521">
        <v>5.0</v>
      </c>
      <c r="G1521" t="s">
        <v>2838</v>
      </c>
      <c r="H1521" s="10">
        <v>2.0</v>
      </c>
      <c r="I1521" s="10" t="s">
        <v>2838</v>
      </c>
      <c r="J1521" s="10" t="s">
        <v>33</v>
      </c>
      <c r="K1521" s="10" t="s">
        <v>2908</v>
      </c>
      <c r="L1521" s="10">
        <v>3370.0</v>
      </c>
      <c r="M1521" s="10" t="s">
        <v>2838</v>
      </c>
      <c r="N1521" s="10" t="s">
        <v>2909</v>
      </c>
      <c r="O1521" t="s">
        <v>42</v>
      </c>
    </row>
    <row r="1522">
      <c r="A1522" s="10" t="s">
        <v>2907</v>
      </c>
      <c r="B1522" s="10">
        <v>2050000.0</v>
      </c>
      <c r="C1522" s="10" t="s">
        <v>2838</v>
      </c>
      <c r="D1522" s="10">
        <v>2.0</v>
      </c>
      <c r="E1522" s="10" t="s">
        <v>2838</v>
      </c>
      <c r="F1522">
        <v>2.0</v>
      </c>
      <c r="G1522" t="s">
        <v>2838</v>
      </c>
      <c r="H1522" s="10">
        <v>5.0</v>
      </c>
      <c r="I1522" s="10" t="s">
        <v>2986</v>
      </c>
      <c r="J1522" s="10" t="s">
        <v>33</v>
      </c>
      <c r="K1522" s="10" t="s">
        <v>2908</v>
      </c>
      <c r="L1522" s="10">
        <v>1270.0</v>
      </c>
      <c r="M1522" s="10" t="s">
        <v>2838</v>
      </c>
      <c r="N1522" s="10" t="s">
        <v>2909</v>
      </c>
      <c r="O1522" t="s">
        <v>36</v>
      </c>
    </row>
    <row r="1523">
      <c r="A1523" s="10" t="s">
        <v>2946</v>
      </c>
      <c r="B1523" s="10">
        <v>2044800.0</v>
      </c>
      <c r="C1523" s="10" t="s">
        <v>2838</v>
      </c>
      <c r="D1523" s="10">
        <v>2.0</v>
      </c>
      <c r="E1523" s="10" t="s">
        <v>2838</v>
      </c>
      <c r="F1523">
        <v>2.0</v>
      </c>
      <c r="G1523" t="s">
        <v>2838</v>
      </c>
      <c r="H1523" s="10">
        <v>2.0</v>
      </c>
      <c r="I1523" s="10" t="s">
        <v>2838</v>
      </c>
      <c r="J1523" s="10" t="s">
        <v>33</v>
      </c>
      <c r="K1523" s="10" t="s">
        <v>2908</v>
      </c>
      <c r="L1523" s="10">
        <v>912.0</v>
      </c>
      <c r="M1523" s="10" t="s">
        <v>2838</v>
      </c>
      <c r="N1523" s="10" t="s">
        <v>2909</v>
      </c>
      <c r="O1523" t="s">
        <v>36</v>
      </c>
    </row>
    <row r="1524">
      <c r="A1524" s="10" t="s">
        <v>2924</v>
      </c>
      <c r="B1524" s="10">
        <v>2040000.0</v>
      </c>
      <c r="C1524" s="10" t="s">
        <v>2838</v>
      </c>
      <c r="D1524" s="10">
        <v>6.0</v>
      </c>
      <c r="E1524" s="10" t="s">
        <v>2838</v>
      </c>
      <c r="F1524">
        <v>5.0</v>
      </c>
      <c r="G1524" t="s">
        <v>2838</v>
      </c>
      <c r="H1524" s="10">
        <v>1.0</v>
      </c>
      <c r="I1524" s="10" t="s">
        <v>2986</v>
      </c>
      <c r="J1524" s="10" t="s">
        <v>671</v>
      </c>
      <c r="K1524" s="10" t="s">
        <v>40</v>
      </c>
      <c r="L1524" s="10">
        <v>2400.0</v>
      </c>
      <c r="M1524" s="10" t="s">
        <v>2838</v>
      </c>
      <c r="N1524" s="10" t="s">
        <v>2909</v>
      </c>
      <c r="O1524" t="s">
        <v>42</v>
      </c>
    </row>
    <row r="1525">
      <c r="A1525" s="10" t="s">
        <v>2907</v>
      </c>
      <c r="B1525" s="10">
        <v>2030000.0</v>
      </c>
      <c r="C1525" s="10" t="s">
        <v>2838</v>
      </c>
      <c r="D1525" s="10">
        <v>4.0</v>
      </c>
      <c r="E1525" s="10" t="s">
        <v>2838</v>
      </c>
      <c r="F1525">
        <v>5.0</v>
      </c>
      <c r="G1525" t="s">
        <v>2838</v>
      </c>
      <c r="H1525" s="10">
        <v>3.0</v>
      </c>
      <c r="I1525" s="10" t="s">
        <v>2986</v>
      </c>
      <c r="J1525" s="10" t="s">
        <v>92</v>
      </c>
      <c r="K1525" s="10" t="s">
        <v>2908</v>
      </c>
      <c r="L1525" s="10">
        <v>2356.0</v>
      </c>
      <c r="M1525" s="10" t="s">
        <v>2838</v>
      </c>
      <c r="N1525" s="10" t="s">
        <v>2909</v>
      </c>
      <c r="O1525" t="s">
        <v>36</v>
      </c>
    </row>
    <row r="1526">
      <c r="A1526" s="10" t="s">
        <v>2920</v>
      </c>
      <c r="B1526" s="10">
        <v>2008000.0</v>
      </c>
      <c r="C1526" s="10" t="s">
        <v>2838</v>
      </c>
      <c r="D1526" s="10">
        <v>5.0</v>
      </c>
      <c r="E1526" s="10" t="s">
        <v>2838</v>
      </c>
      <c r="F1526">
        <v>6.0</v>
      </c>
      <c r="G1526" t="s">
        <v>2838</v>
      </c>
      <c r="H1526" s="10">
        <v>2.0</v>
      </c>
      <c r="I1526" s="10" t="s">
        <v>2838</v>
      </c>
      <c r="J1526" s="10" t="s">
        <v>92</v>
      </c>
      <c r="K1526" s="10" t="s">
        <v>2908</v>
      </c>
      <c r="L1526" s="10">
        <v>2496.0</v>
      </c>
      <c r="M1526" s="10" t="s">
        <v>2838</v>
      </c>
      <c r="N1526" s="10" t="s">
        <v>2909</v>
      </c>
      <c r="O1526" t="s">
        <v>36</v>
      </c>
    </row>
    <row r="1527">
      <c r="A1527" s="10" t="s">
        <v>2907</v>
      </c>
      <c r="B1527" s="10">
        <v>2005000.0</v>
      </c>
      <c r="C1527" s="10" t="s">
        <v>2838</v>
      </c>
      <c r="D1527" s="10">
        <v>2.0</v>
      </c>
      <c r="E1527" s="10" t="s">
        <v>2838</v>
      </c>
      <c r="F1527">
        <v>2.0</v>
      </c>
      <c r="G1527" t="s">
        <v>2838</v>
      </c>
      <c r="H1527" s="10">
        <v>1.0</v>
      </c>
      <c r="I1527" s="10" t="s">
        <v>2986</v>
      </c>
      <c r="J1527" s="10" t="s">
        <v>33</v>
      </c>
      <c r="K1527" s="10" t="s">
        <v>2908</v>
      </c>
      <c r="L1527" s="10">
        <v>894.0</v>
      </c>
      <c r="M1527" s="10" t="s">
        <v>2838</v>
      </c>
      <c r="N1527" s="10" t="s">
        <v>2909</v>
      </c>
      <c r="O1527" t="s">
        <v>42</v>
      </c>
    </row>
    <row r="1528">
      <c r="A1528" s="10" t="s">
        <v>2907</v>
      </c>
      <c r="B1528" s="10">
        <v>2000000.0</v>
      </c>
      <c r="C1528" s="10" t="s">
        <v>2838</v>
      </c>
      <c r="D1528" s="10">
        <v>1.0</v>
      </c>
      <c r="E1528" s="10" t="s">
        <v>2838</v>
      </c>
      <c r="F1528">
        <v>1.0</v>
      </c>
      <c r="G1528" t="s">
        <v>2838</v>
      </c>
      <c r="H1528" s="10">
        <v>2.0</v>
      </c>
      <c r="I1528" s="10" t="s">
        <v>2838</v>
      </c>
      <c r="J1528" s="10" t="s">
        <v>33</v>
      </c>
      <c r="K1528" s="10" t="s">
        <v>2908</v>
      </c>
      <c r="L1528" s="10">
        <v>1087.0</v>
      </c>
      <c r="M1528" s="10" t="s">
        <v>2838</v>
      </c>
      <c r="N1528" s="10" t="s">
        <v>2909</v>
      </c>
      <c r="O1528" t="s">
        <v>36</v>
      </c>
    </row>
    <row r="1529">
      <c r="A1529" s="10" t="s">
        <v>2907</v>
      </c>
      <c r="B1529" s="10">
        <v>2000000.0</v>
      </c>
      <c r="C1529" s="10" t="s">
        <v>2838</v>
      </c>
      <c r="D1529" s="10">
        <v>3.0</v>
      </c>
      <c r="E1529" s="10" t="s">
        <v>2838</v>
      </c>
      <c r="F1529">
        <v>2.0</v>
      </c>
      <c r="G1529" t="s">
        <v>2838</v>
      </c>
      <c r="H1529" s="10">
        <v>2.0</v>
      </c>
      <c r="I1529" s="10" t="s">
        <v>2838</v>
      </c>
      <c r="J1529" s="10" t="s">
        <v>33</v>
      </c>
      <c r="K1529" s="10" t="s">
        <v>2908</v>
      </c>
      <c r="L1529" s="10">
        <v>1350.0</v>
      </c>
      <c r="M1529" s="10" t="s">
        <v>2838</v>
      </c>
      <c r="N1529" s="10" t="s">
        <v>2909</v>
      </c>
      <c r="O1529" t="s">
        <v>36</v>
      </c>
    </row>
    <row r="1530">
      <c r="A1530" s="10" t="s">
        <v>2929</v>
      </c>
      <c r="B1530" s="10">
        <v>2000000.0</v>
      </c>
      <c r="C1530" s="10" t="s">
        <v>2838</v>
      </c>
      <c r="D1530" s="10">
        <v>6.0</v>
      </c>
      <c r="E1530" s="10" t="s">
        <v>2838</v>
      </c>
      <c r="F1530">
        <v>6.0</v>
      </c>
      <c r="G1530" t="s">
        <v>2838</v>
      </c>
      <c r="H1530" s="10">
        <v>2.0</v>
      </c>
      <c r="I1530" s="10" t="s">
        <v>2838</v>
      </c>
      <c r="J1530" s="10" t="s">
        <v>56</v>
      </c>
      <c r="K1530" s="10" t="s">
        <v>40</v>
      </c>
      <c r="L1530" s="10">
        <v>3200.0</v>
      </c>
      <c r="M1530" s="10" t="s">
        <v>2838</v>
      </c>
      <c r="N1530" s="10" t="s">
        <v>2909</v>
      </c>
      <c r="O1530" t="s">
        <v>42</v>
      </c>
    </row>
    <row r="1531">
      <c r="A1531" s="10" t="s">
        <v>2926</v>
      </c>
      <c r="B1531" s="10">
        <v>2000000.0</v>
      </c>
      <c r="C1531" s="10" t="s">
        <v>2838</v>
      </c>
      <c r="D1531" s="10">
        <v>5.0</v>
      </c>
      <c r="E1531" s="10" t="s">
        <v>2838</v>
      </c>
      <c r="F1531">
        <v>6.0</v>
      </c>
      <c r="G1531" t="s">
        <v>2838</v>
      </c>
      <c r="H1531" s="10">
        <v>1.0</v>
      </c>
      <c r="I1531" s="10" t="s">
        <v>2986</v>
      </c>
      <c r="J1531" s="10" t="s">
        <v>56</v>
      </c>
      <c r="K1531" s="10" t="s">
        <v>40</v>
      </c>
      <c r="L1531" s="10">
        <v>2100.0</v>
      </c>
      <c r="M1531" s="10" t="s">
        <v>2838</v>
      </c>
      <c r="N1531" s="10" t="s">
        <v>2909</v>
      </c>
      <c r="O1531" t="s">
        <v>42</v>
      </c>
    </row>
    <row r="1532">
      <c r="A1532" s="10" t="s">
        <v>2920</v>
      </c>
      <c r="B1532" s="10">
        <v>2000000.0</v>
      </c>
      <c r="C1532" s="10" t="s">
        <v>2838</v>
      </c>
      <c r="D1532" s="10">
        <v>4.0</v>
      </c>
      <c r="E1532" s="10" t="s">
        <v>2838</v>
      </c>
      <c r="F1532">
        <v>3.0</v>
      </c>
      <c r="G1532" t="s">
        <v>2838</v>
      </c>
      <c r="H1532" s="10">
        <v>1.0</v>
      </c>
      <c r="I1532" s="10" t="s">
        <v>2986</v>
      </c>
      <c r="J1532" s="10" t="s">
        <v>92</v>
      </c>
      <c r="K1532" s="10" t="s">
        <v>2908</v>
      </c>
      <c r="L1532" s="10">
        <v>2535.0</v>
      </c>
      <c r="M1532" s="10" t="s">
        <v>2838</v>
      </c>
      <c r="N1532" s="10" t="s">
        <v>2909</v>
      </c>
      <c r="O1532" t="s">
        <v>36</v>
      </c>
    </row>
    <row r="1533">
      <c r="A1533" s="10" t="s">
        <v>2921</v>
      </c>
      <c r="B1533" s="10">
        <v>2000000.0</v>
      </c>
      <c r="C1533" s="10" t="s">
        <v>2838</v>
      </c>
      <c r="D1533" s="10">
        <v>4.0</v>
      </c>
      <c r="E1533" s="10" t="s">
        <v>2838</v>
      </c>
      <c r="F1533">
        <v>3.0</v>
      </c>
      <c r="G1533" t="s">
        <v>2838</v>
      </c>
      <c r="H1533" s="10">
        <v>2.0</v>
      </c>
      <c r="I1533" s="10" t="s">
        <v>2838</v>
      </c>
      <c r="J1533" s="10" t="s">
        <v>92</v>
      </c>
      <c r="K1533" s="10" t="s">
        <v>2908</v>
      </c>
      <c r="L1533" s="10">
        <v>1808.0</v>
      </c>
      <c r="M1533" s="10" t="s">
        <v>2838</v>
      </c>
      <c r="N1533" s="10" t="s">
        <v>2909</v>
      </c>
      <c r="O1533" t="s">
        <v>42</v>
      </c>
    </row>
    <row r="1534">
      <c r="A1534" s="10" t="s">
        <v>2931</v>
      </c>
      <c r="B1534" s="10">
        <v>2000000.0</v>
      </c>
      <c r="C1534" s="10" t="s">
        <v>2838</v>
      </c>
      <c r="D1534" s="10">
        <v>2.0</v>
      </c>
      <c r="E1534" s="10" t="s">
        <v>2838</v>
      </c>
      <c r="F1534">
        <v>2.0</v>
      </c>
      <c r="G1534" t="s">
        <v>2838</v>
      </c>
      <c r="H1534" s="10">
        <v>1.0</v>
      </c>
      <c r="I1534" s="10" t="s">
        <v>2986</v>
      </c>
      <c r="J1534" s="10" t="s">
        <v>33</v>
      </c>
      <c r="K1534" s="10" t="s">
        <v>2908</v>
      </c>
      <c r="L1534" s="10">
        <v>1442.0</v>
      </c>
      <c r="M1534" s="10" t="s">
        <v>2838</v>
      </c>
      <c r="N1534" s="10" t="s">
        <v>2909</v>
      </c>
      <c r="O1534" t="s">
        <v>36</v>
      </c>
    </row>
    <row r="1535">
      <c r="A1535" s="10" t="s">
        <v>2920</v>
      </c>
      <c r="B1535" s="10">
        <v>2000000.0</v>
      </c>
      <c r="C1535" s="10" t="s">
        <v>2838</v>
      </c>
      <c r="D1535" s="10">
        <v>5.0</v>
      </c>
      <c r="E1535" s="10" t="s">
        <v>2838</v>
      </c>
      <c r="F1535">
        <v>5.0</v>
      </c>
      <c r="G1535" t="s">
        <v>2838</v>
      </c>
      <c r="H1535" s="10">
        <v>3.0</v>
      </c>
      <c r="I1535" s="10" t="s">
        <v>2986</v>
      </c>
      <c r="J1535" s="10" t="s">
        <v>92</v>
      </c>
      <c r="K1535" s="10" t="s">
        <v>2908</v>
      </c>
      <c r="L1535" s="10">
        <v>2411.0</v>
      </c>
      <c r="M1535" s="10" t="s">
        <v>2838</v>
      </c>
      <c r="N1535" s="10" t="s">
        <v>2909</v>
      </c>
      <c r="O1535" t="s">
        <v>36</v>
      </c>
    </row>
    <row r="1536">
      <c r="A1536" s="10" t="s">
        <v>2907</v>
      </c>
      <c r="B1536" s="10">
        <v>2000000.0</v>
      </c>
      <c r="C1536" s="10" t="s">
        <v>2838</v>
      </c>
      <c r="D1536" s="10">
        <v>5.0</v>
      </c>
      <c r="E1536" s="10" t="s">
        <v>2838</v>
      </c>
      <c r="F1536">
        <v>6.0</v>
      </c>
      <c r="G1536" t="s">
        <v>2838</v>
      </c>
      <c r="H1536" s="10">
        <v>2.0</v>
      </c>
      <c r="I1536" s="10" t="s">
        <v>2838</v>
      </c>
      <c r="J1536" s="10" t="s">
        <v>92</v>
      </c>
      <c r="K1536" s="10" t="s">
        <v>2908</v>
      </c>
      <c r="L1536" s="10">
        <v>2315.0</v>
      </c>
      <c r="M1536" s="10" t="s">
        <v>2838</v>
      </c>
      <c r="N1536" s="10" t="s">
        <v>2909</v>
      </c>
      <c r="O1536" t="s">
        <v>42</v>
      </c>
    </row>
    <row r="1537">
      <c r="A1537" s="10" t="s">
        <v>2916</v>
      </c>
      <c r="B1537" s="10">
        <v>2000000.0</v>
      </c>
      <c r="C1537" s="10" t="s">
        <v>2838</v>
      </c>
      <c r="D1537" s="10">
        <v>4.0</v>
      </c>
      <c r="E1537" s="10" t="s">
        <v>2838</v>
      </c>
      <c r="F1537">
        <v>3.0</v>
      </c>
      <c r="G1537" t="s">
        <v>2838</v>
      </c>
      <c r="H1537" s="10">
        <v>2.0</v>
      </c>
      <c r="I1537" s="10" t="s">
        <v>2838</v>
      </c>
      <c r="J1537" s="10" t="s">
        <v>33</v>
      </c>
      <c r="K1537" s="10" t="s">
        <v>2908</v>
      </c>
      <c r="L1537" s="10">
        <v>2563.0</v>
      </c>
      <c r="M1537" s="10" t="s">
        <v>2838</v>
      </c>
      <c r="N1537" s="10" t="s">
        <v>2909</v>
      </c>
      <c r="O1537" t="s">
        <v>42</v>
      </c>
    </row>
    <row r="1538">
      <c r="A1538" s="10" t="s">
        <v>2907</v>
      </c>
      <c r="B1538" s="10">
        <v>2000000.0</v>
      </c>
      <c r="C1538" s="10" t="s">
        <v>2838</v>
      </c>
      <c r="D1538" s="10">
        <v>3.0</v>
      </c>
      <c r="E1538" s="10" t="s">
        <v>2838</v>
      </c>
      <c r="F1538">
        <v>2.0</v>
      </c>
      <c r="G1538" t="s">
        <v>2838</v>
      </c>
      <c r="H1538" s="10">
        <v>2.0</v>
      </c>
      <c r="I1538" s="10" t="s">
        <v>2838</v>
      </c>
      <c r="J1538" s="10" t="s">
        <v>33</v>
      </c>
      <c r="K1538" s="10" t="s">
        <v>2908</v>
      </c>
      <c r="L1538" s="10">
        <v>1350.0</v>
      </c>
      <c r="M1538" s="10" t="s">
        <v>2838</v>
      </c>
      <c r="N1538" s="10" t="s">
        <v>2909</v>
      </c>
      <c r="O1538" t="s">
        <v>36</v>
      </c>
    </row>
    <row r="1539">
      <c r="A1539" s="10" t="s">
        <v>2907</v>
      </c>
      <c r="B1539" s="10">
        <v>2000000.0</v>
      </c>
      <c r="C1539" s="10" t="s">
        <v>2838</v>
      </c>
      <c r="D1539" s="10">
        <v>2.0</v>
      </c>
      <c r="E1539" s="10" t="s">
        <v>2838</v>
      </c>
      <c r="F1539">
        <v>2.0</v>
      </c>
      <c r="G1539" t="s">
        <v>2838</v>
      </c>
      <c r="H1539" s="10">
        <v>3.0</v>
      </c>
      <c r="I1539" s="10" t="s">
        <v>2986</v>
      </c>
      <c r="J1539" s="10" t="s">
        <v>33</v>
      </c>
      <c r="K1539" s="10" t="s">
        <v>2908</v>
      </c>
      <c r="L1539" s="10">
        <v>1200.0</v>
      </c>
      <c r="M1539" s="10" t="s">
        <v>2838</v>
      </c>
      <c r="N1539" s="10" t="s">
        <v>2909</v>
      </c>
      <c r="O1539" t="s">
        <v>36</v>
      </c>
    </row>
    <row r="1540">
      <c r="A1540" s="10" t="s">
        <v>2907</v>
      </c>
      <c r="B1540" s="10">
        <v>2000000.0</v>
      </c>
      <c r="C1540" s="10" t="s">
        <v>2838</v>
      </c>
      <c r="D1540" s="10">
        <v>3.0</v>
      </c>
      <c r="E1540" s="10" t="s">
        <v>2838</v>
      </c>
      <c r="F1540">
        <v>2.0</v>
      </c>
      <c r="G1540" t="s">
        <v>2838</v>
      </c>
      <c r="H1540" s="10">
        <v>1.0</v>
      </c>
      <c r="I1540" s="10" t="s">
        <v>2986</v>
      </c>
      <c r="J1540" s="10" t="s">
        <v>33</v>
      </c>
      <c r="K1540" s="10" t="s">
        <v>2908</v>
      </c>
      <c r="L1540" s="10">
        <v>1299.0</v>
      </c>
      <c r="M1540" s="10" t="s">
        <v>2838</v>
      </c>
      <c r="N1540" s="10" t="s">
        <v>2909</v>
      </c>
      <c r="O1540" t="s">
        <v>36</v>
      </c>
    </row>
    <row r="1541">
      <c r="A1541" s="10" t="s">
        <v>2907</v>
      </c>
      <c r="B1541" s="10">
        <v>2000000.0</v>
      </c>
      <c r="C1541" s="10" t="s">
        <v>2838</v>
      </c>
      <c r="D1541" s="10">
        <v>4.0</v>
      </c>
      <c r="E1541" s="10" t="s">
        <v>2838</v>
      </c>
      <c r="F1541">
        <v>4.0</v>
      </c>
      <c r="G1541" t="s">
        <v>2838</v>
      </c>
      <c r="H1541" s="10">
        <v>2.0</v>
      </c>
      <c r="I1541" s="10" t="s">
        <v>2838</v>
      </c>
      <c r="J1541" s="10" t="s">
        <v>33</v>
      </c>
      <c r="K1541" s="10" t="s">
        <v>2908</v>
      </c>
      <c r="L1541" s="10">
        <v>1590.0</v>
      </c>
      <c r="M1541" s="10" t="s">
        <v>2838</v>
      </c>
      <c r="N1541" s="10" t="s">
        <v>2909</v>
      </c>
      <c r="O1541" t="s">
        <v>36</v>
      </c>
    </row>
    <row r="1542">
      <c r="A1542" s="10" t="s">
        <v>2907</v>
      </c>
      <c r="B1542" s="10">
        <v>2000000.0</v>
      </c>
      <c r="C1542" s="10" t="s">
        <v>2838</v>
      </c>
      <c r="D1542" s="10">
        <v>2.0</v>
      </c>
      <c r="E1542" s="10" t="s">
        <v>2838</v>
      </c>
      <c r="F1542">
        <v>3.0</v>
      </c>
      <c r="G1542" t="s">
        <v>2838</v>
      </c>
      <c r="H1542" s="10">
        <v>2.0</v>
      </c>
      <c r="I1542" s="10" t="s">
        <v>2838</v>
      </c>
      <c r="J1542" s="10" t="s">
        <v>33</v>
      </c>
      <c r="K1542" s="10" t="s">
        <v>2908</v>
      </c>
      <c r="L1542" s="10">
        <v>1076.0</v>
      </c>
      <c r="M1542" s="10" t="s">
        <v>2838</v>
      </c>
      <c r="N1542" s="10" t="s">
        <v>2909</v>
      </c>
      <c r="O1542" t="s">
        <v>42</v>
      </c>
    </row>
    <row r="1543">
      <c r="A1543" s="10" t="s">
        <v>2933</v>
      </c>
      <c r="B1543" s="10">
        <v>2000000.0</v>
      </c>
      <c r="C1543" s="10" t="s">
        <v>2838</v>
      </c>
      <c r="D1543" s="10">
        <v>4.0</v>
      </c>
      <c r="E1543" s="10" t="s">
        <v>2838</v>
      </c>
      <c r="F1543">
        <v>4.0</v>
      </c>
      <c r="G1543" t="s">
        <v>2838</v>
      </c>
      <c r="H1543" s="10">
        <v>1.0</v>
      </c>
      <c r="I1543" s="10" t="s">
        <v>2986</v>
      </c>
      <c r="J1543" s="10" t="s">
        <v>177</v>
      </c>
      <c r="K1543" s="10" t="s">
        <v>40</v>
      </c>
      <c r="L1543" s="10">
        <v>4570.0</v>
      </c>
      <c r="M1543" s="10" t="s">
        <v>2838</v>
      </c>
      <c r="N1543" s="10" t="s">
        <v>2909</v>
      </c>
      <c r="O1543" t="s">
        <v>42</v>
      </c>
    </row>
    <row r="1544">
      <c r="A1544" s="10" t="s">
        <v>2920</v>
      </c>
      <c r="B1544" s="10">
        <v>2000000.0</v>
      </c>
      <c r="C1544" s="10" t="s">
        <v>2838</v>
      </c>
      <c r="D1544" s="10">
        <v>4.0</v>
      </c>
      <c r="E1544" s="10" t="s">
        <v>2838</v>
      </c>
      <c r="F1544">
        <v>5.0</v>
      </c>
      <c r="G1544" t="s">
        <v>2838</v>
      </c>
      <c r="H1544" s="10">
        <v>2.0</v>
      </c>
      <c r="I1544" s="10" t="s">
        <v>2838</v>
      </c>
      <c r="J1544" s="10" t="s">
        <v>92</v>
      </c>
      <c r="K1544" s="10" t="s">
        <v>2908</v>
      </c>
      <c r="L1544" s="10">
        <v>2055.0</v>
      </c>
      <c r="M1544" s="10" t="s">
        <v>2838</v>
      </c>
      <c r="N1544" s="10" t="s">
        <v>2909</v>
      </c>
      <c r="O1544" t="s">
        <v>36</v>
      </c>
    </row>
    <row r="1545">
      <c r="A1545" s="10" t="s">
        <v>2925</v>
      </c>
      <c r="B1545" s="10">
        <v>2000000.0</v>
      </c>
      <c r="C1545" s="10" t="s">
        <v>2838</v>
      </c>
      <c r="D1545" s="10">
        <v>6.0</v>
      </c>
      <c r="E1545" s="10" t="s">
        <v>2838</v>
      </c>
      <c r="F1545">
        <v>5.0</v>
      </c>
      <c r="G1545" t="s">
        <v>2838</v>
      </c>
      <c r="H1545" s="10">
        <v>2.0</v>
      </c>
      <c r="I1545" s="10" t="s">
        <v>2838</v>
      </c>
      <c r="J1545" s="10" t="s">
        <v>56</v>
      </c>
      <c r="K1545" s="10" t="s">
        <v>40</v>
      </c>
      <c r="L1545" s="10">
        <v>3960.0</v>
      </c>
      <c r="M1545" s="10" t="s">
        <v>2838</v>
      </c>
      <c r="N1545" s="10" t="s">
        <v>2909</v>
      </c>
      <c r="O1545" t="s">
        <v>112</v>
      </c>
    </row>
    <row r="1546">
      <c r="A1546" s="10" t="s">
        <v>2916</v>
      </c>
      <c r="B1546" s="10">
        <v>2000000.0</v>
      </c>
      <c r="C1546" s="10" t="s">
        <v>2838</v>
      </c>
      <c r="D1546" s="10">
        <v>4.0</v>
      </c>
      <c r="E1546" s="10" t="s">
        <v>2838</v>
      </c>
      <c r="F1546">
        <v>4.0</v>
      </c>
      <c r="G1546" t="s">
        <v>2838</v>
      </c>
      <c r="H1546" s="10">
        <v>3.0</v>
      </c>
      <c r="I1546" s="10" t="s">
        <v>2986</v>
      </c>
      <c r="J1546" s="10" t="s">
        <v>92</v>
      </c>
      <c r="K1546" s="10" t="s">
        <v>2908</v>
      </c>
      <c r="L1546" s="10">
        <v>3141.0</v>
      </c>
      <c r="M1546" s="10" t="s">
        <v>2838</v>
      </c>
      <c r="N1546" s="10" t="s">
        <v>2909</v>
      </c>
      <c r="O1546" t="s">
        <v>42</v>
      </c>
    </row>
    <row r="1547">
      <c r="A1547" s="10" t="s">
        <v>2924</v>
      </c>
      <c r="B1547" s="10">
        <v>2000000.0</v>
      </c>
      <c r="C1547" s="10" t="s">
        <v>2838</v>
      </c>
      <c r="D1547" s="10">
        <v>6.0</v>
      </c>
      <c r="E1547" s="10" t="s">
        <v>2838</v>
      </c>
      <c r="F1547">
        <v>5.0</v>
      </c>
      <c r="G1547" t="s">
        <v>2838</v>
      </c>
      <c r="H1547" s="10">
        <v>2.0</v>
      </c>
      <c r="I1547" s="10" t="s">
        <v>2838</v>
      </c>
      <c r="J1547" s="10" t="s">
        <v>56</v>
      </c>
      <c r="K1547" s="10" t="s">
        <v>40</v>
      </c>
      <c r="L1547" s="10">
        <v>3525.0</v>
      </c>
      <c r="M1547" s="10" t="s">
        <v>2838</v>
      </c>
      <c r="N1547" s="10" t="s">
        <v>2909</v>
      </c>
      <c r="O1547" t="s">
        <v>112</v>
      </c>
    </row>
    <row r="1548">
      <c r="A1548" s="10" t="s">
        <v>2920</v>
      </c>
      <c r="B1548" s="10">
        <v>2000000.0</v>
      </c>
      <c r="C1548" s="10" t="s">
        <v>2838</v>
      </c>
      <c r="D1548" s="10">
        <v>4.0</v>
      </c>
      <c r="E1548" s="10" t="s">
        <v>2838</v>
      </c>
      <c r="F1548">
        <v>3.0</v>
      </c>
      <c r="G1548" t="s">
        <v>2838</v>
      </c>
      <c r="H1548" s="10">
        <v>1.0</v>
      </c>
      <c r="I1548" s="10" t="s">
        <v>2986</v>
      </c>
      <c r="J1548" s="10" t="s">
        <v>92</v>
      </c>
      <c r="K1548" s="10" t="s">
        <v>2908</v>
      </c>
      <c r="L1548" s="10">
        <v>2535.0</v>
      </c>
      <c r="M1548" s="10" t="s">
        <v>2838</v>
      </c>
      <c r="N1548" s="10" t="s">
        <v>2909</v>
      </c>
      <c r="O1548" t="s">
        <v>36</v>
      </c>
    </row>
    <row r="1549">
      <c r="A1549" s="10" t="s">
        <v>2958</v>
      </c>
      <c r="B1549" s="10">
        <v>2000000.0</v>
      </c>
      <c r="C1549" s="10" t="s">
        <v>2838</v>
      </c>
      <c r="D1549" s="10">
        <v>6.0</v>
      </c>
      <c r="E1549" s="10" t="s">
        <v>2838</v>
      </c>
      <c r="F1549">
        <v>5.0</v>
      </c>
      <c r="G1549" t="s">
        <v>2838</v>
      </c>
      <c r="H1549" s="10">
        <v>2.0</v>
      </c>
      <c r="I1549" s="10" t="s">
        <v>2838</v>
      </c>
      <c r="J1549" s="10" t="s">
        <v>177</v>
      </c>
      <c r="K1549" s="10" t="s">
        <v>40</v>
      </c>
      <c r="L1549" s="10">
        <v>3432.0</v>
      </c>
      <c r="M1549" s="10" t="s">
        <v>2838</v>
      </c>
      <c r="N1549" s="10" t="s">
        <v>2909</v>
      </c>
      <c r="O1549" t="s">
        <v>256</v>
      </c>
    </row>
    <row r="1550">
      <c r="A1550" s="10" t="s">
        <v>2916</v>
      </c>
      <c r="B1550" s="10">
        <v>2000000.0</v>
      </c>
      <c r="C1550" s="10" t="s">
        <v>2838</v>
      </c>
      <c r="D1550" s="10">
        <v>6.0</v>
      </c>
      <c r="E1550" s="10" t="s">
        <v>2838</v>
      </c>
      <c r="F1550">
        <v>5.0</v>
      </c>
      <c r="G1550" t="s">
        <v>2838</v>
      </c>
      <c r="H1550" s="10">
        <v>2.0</v>
      </c>
      <c r="I1550" s="10" t="s">
        <v>2838</v>
      </c>
      <c r="J1550" s="10" t="s">
        <v>56</v>
      </c>
      <c r="K1550" s="10" t="s">
        <v>40</v>
      </c>
      <c r="L1550" s="10">
        <v>3400.0</v>
      </c>
      <c r="M1550" s="10" t="s">
        <v>2838</v>
      </c>
      <c r="N1550" s="10" t="s">
        <v>2909</v>
      </c>
      <c r="O1550" t="s">
        <v>42</v>
      </c>
    </row>
    <row r="1551">
      <c r="A1551" s="10" t="s">
        <v>2916</v>
      </c>
      <c r="B1551" s="10">
        <v>1999999.0</v>
      </c>
      <c r="C1551" s="10" t="s">
        <v>2838</v>
      </c>
      <c r="D1551" s="10">
        <v>5.0</v>
      </c>
      <c r="E1551" s="10" t="s">
        <v>2838</v>
      </c>
      <c r="F1551">
        <v>5.0</v>
      </c>
      <c r="G1551" t="s">
        <v>2838</v>
      </c>
      <c r="H1551" s="10">
        <v>2.0</v>
      </c>
      <c r="I1551" s="10" t="s">
        <v>2838</v>
      </c>
      <c r="J1551" s="10" t="s">
        <v>33</v>
      </c>
      <c r="K1551" s="10" t="s">
        <v>2908</v>
      </c>
      <c r="L1551" s="10">
        <v>2563.0</v>
      </c>
      <c r="M1551" s="10" t="s">
        <v>2838</v>
      </c>
      <c r="N1551" s="10" t="s">
        <v>2909</v>
      </c>
      <c r="O1551" t="s">
        <v>42</v>
      </c>
    </row>
    <row r="1552">
      <c r="A1552" s="10" t="s">
        <v>2928</v>
      </c>
      <c r="B1552" s="10">
        <v>1999999.0</v>
      </c>
      <c r="C1552" s="10" t="s">
        <v>2838</v>
      </c>
      <c r="D1552" s="10">
        <v>3.0</v>
      </c>
      <c r="E1552" s="10" t="s">
        <v>2838</v>
      </c>
      <c r="F1552">
        <v>3.0</v>
      </c>
      <c r="G1552" t="s">
        <v>2838</v>
      </c>
      <c r="H1552" s="10">
        <v>1.0</v>
      </c>
      <c r="I1552" s="10" t="s">
        <v>2986</v>
      </c>
      <c r="J1552" s="10" t="s">
        <v>33</v>
      </c>
      <c r="K1552" s="10" t="s">
        <v>2908</v>
      </c>
      <c r="L1552" s="10">
        <v>1485.0</v>
      </c>
      <c r="M1552" s="10" t="s">
        <v>2838</v>
      </c>
      <c r="N1552" s="10" t="s">
        <v>2909</v>
      </c>
      <c r="O1552" t="s">
        <v>36</v>
      </c>
    </row>
    <row r="1553">
      <c r="A1553" s="10" t="s">
        <v>2907</v>
      </c>
      <c r="B1553" s="10">
        <v>1999000.0</v>
      </c>
      <c r="C1553" s="10" t="s">
        <v>2838</v>
      </c>
      <c r="D1553" s="10">
        <v>2.0</v>
      </c>
      <c r="E1553" s="10" t="s">
        <v>2838</v>
      </c>
      <c r="F1553">
        <v>2.0</v>
      </c>
      <c r="G1553" t="s">
        <v>2838</v>
      </c>
      <c r="H1553" s="10">
        <v>2.0</v>
      </c>
      <c r="I1553" s="10" t="s">
        <v>2838</v>
      </c>
      <c r="J1553" s="10" t="s">
        <v>33</v>
      </c>
      <c r="K1553" s="10" t="s">
        <v>2908</v>
      </c>
      <c r="L1553" s="10">
        <v>1271.0</v>
      </c>
      <c r="M1553" s="10" t="s">
        <v>2838</v>
      </c>
      <c r="N1553" s="10" t="s">
        <v>2909</v>
      </c>
      <c r="O1553" t="s">
        <v>256</v>
      </c>
    </row>
    <row r="1554">
      <c r="A1554" s="10" t="s">
        <v>2916</v>
      </c>
      <c r="B1554" s="10">
        <v>1998000.0</v>
      </c>
      <c r="C1554" s="10" t="s">
        <v>2838</v>
      </c>
      <c r="D1554" s="10">
        <v>5.0</v>
      </c>
      <c r="E1554" s="10" t="s">
        <v>2838</v>
      </c>
      <c r="F1554">
        <v>4.0</v>
      </c>
      <c r="G1554" t="s">
        <v>2838</v>
      </c>
      <c r="H1554" s="10">
        <v>1.0</v>
      </c>
      <c r="I1554" s="10" t="s">
        <v>2986</v>
      </c>
      <c r="J1554" s="10" t="s">
        <v>33</v>
      </c>
      <c r="K1554" s="10" t="s">
        <v>2908</v>
      </c>
      <c r="L1554" s="10">
        <v>2563.0</v>
      </c>
      <c r="M1554" s="10" t="s">
        <v>2838</v>
      </c>
      <c r="N1554" s="10" t="s">
        <v>2909</v>
      </c>
      <c r="O1554" t="s">
        <v>42</v>
      </c>
    </row>
    <row r="1555">
      <c r="A1555" s="10" t="s">
        <v>2907</v>
      </c>
      <c r="B1555" s="10">
        <v>1994000.0</v>
      </c>
      <c r="C1555" s="10" t="s">
        <v>2838</v>
      </c>
      <c r="D1555" s="10">
        <v>3.0</v>
      </c>
      <c r="E1555" s="10" t="s">
        <v>2838</v>
      </c>
      <c r="F1555">
        <v>3.0</v>
      </c>
      <c r="G1555" t="s">
        <v>2838</v>
      </c>
      <c r="H1555" s="10">
        <v>2.0</v>
      </c>
      <c r="I1555" s="10" t="s">
        <v>2838</v>
      </c>
      <c r="J1555" s="10" t="s">
        <v>92</v>
      </c>
      <c r="K1555" s="10" t="s">
        <v>2908</v>
      </c>
      <c r="L1555" s="10">
        <v>1232.0</v>
      </c>
      <c r="M1555" s="10" t="s">
        <v>2838</v>
      </c>
      <c r="N1555" s="10" t="s">
        <v>2909</v>
      </c>
      <c r="O1555" t="s">
        <v>36</v>
      </c>
    </row>
    <row r="1556">
      <c r="A1556" s="10" t="s">
        <v>2921</v>
      </c>
      <c r="B1556" s="10">
        <v>1990000.0</v>
      </c>
      <c r="C1556" s="10" t="s">
        <v>2838</v>
      </c>
      <c r="D1556" s="10">
        <v>4.0</v>
      </c>
      <c r="E1556" s="10" t="s">
        <v>2838</v>
      </c>
      <c r="F1556">
        <v>4.0</v>
      </c>
      <c r="G1556" t="s">
        <v>2838</v>
      </c>
      <c r="H1556" s="10">
        <v>2.0</v>
      </c>
      <c r="I1556" s="10" t="s">
        <v>2838</v>
      </c>
      <c r="J1556" s="10" t="s">
        <v>177</v>
      </c>
      <c r="K1556" s="10" t="s">
        <v>2908</v>
      </c>
      <c r="L1556" s="10">
        <v>2500.0</v>
      </c>
      <c r="M1556" s="10" t="s">
        <v>2838</v>
      </c>
      <c r="N1556" s="10" t="s">
        <v>2909</v>
      </c>
      <c r="O1556" t="s">
        <v>42</v>
      </c>
    </row>
    <row r="1557">
      <c r="A1557" s="10" t="s">
        <v>2921</v>
      </c>
      <c r="B1557" s="10">
        <v>1990000.0</v>
      </c>
      <c r="C1557" s="10" t="s">
        <v>2838</v>
      </c>
      <c r="D1557" s="10">
        <v>4.0</v>
      </c>
      <c r="E1557" s="10" t="s">
        <v>2838</v>
      </c>
      <c r="F1557">
        <v>3.0</v>
      </c>
      <c r="G1557" t="s">
        <v>2838</v>
      </c>
      <c r="H1557" s="10">
        <v>4.0</v>
      </c>
      <c r="I1557" s="10" t="s">
        <v>2986</v>
      </c>
      <c r="J1557" s="10" t="s">
        <v>177</v>
      </c>
      <c r="K1557" s="10" t="s">
        <v>40</v>
      </c>
      <c r="L1557" s="10">
        <v>1650.0</v>
      </c>
      <c r="M1557" s="10" t="s">
        <v>2838</v>
      </c>
      <c r="N1557" s="10" t="s">
        <v>2909</v>
      </c>
      <c r="O1557" t="s">
        <v>42</v>
      </c>
    </row>
    <row r="1558">
      <c r="A1558" s="10" t="s">
        <v>2921</v>
      </c>
      <c r="B1558" s="10">
        <v>1990000.0</v>
      </c>
      <c r="C1558" s="10" t="s">
        <v>2838</v>
      </c>
      <c r="D1558" s="10">
        <v>4.0</v>
      </c>
      <c r="E1558" s="10" t="s">
        <v>2838</v>
      </c>
      <c r="F1558">
        <v>4.0</v>
      </c>
      <c r="G1558" t="s">
        <v>2838</v>
      </c>
      <c r="H1558" s="10">
        <v>4.0</v>
      </c>
      <c r="I1558" s="10" t="s">
        <v>2986</v>
      </c>
      <c r="J1558" s="10" t="s">
        <v>177</v>
      </c>
      <c r="K1558" s="10" t="s">
        <v>40</v>
      </c>
      <c r="L1558" s="10">
        <v>1650.0</v>
      </c>
      <c r="M1558" s="10" t="s">
        <v>2838</v>
      </c>
      <c r="N1558" s="10" t="s">
        <v>2909</v>
      </c>
      <c r="O1558" t="s">
        <v>42</v>
      </c>
    </row>
    <row r="1559">
      <c r="A1559" s="10" t="s">
        <v>2921</v>
      </c>
      <c r="B1559" s="10">
        <v>1990000.0</v>
      </c>
      <c r="C1559" s="10" t="s">
        <v>2838</v>
      </c>
      <c r="D1559" s="10">
        <v>6.0</v>
      </c>
      <c r="E1559" s="10" t="s">
        <v>2838</v>
      </c>
      <c r="F1559">
        <v>6.0</v>
      </c>
      <c r="G1559" t="s">
        <v>2838</v>
      </c>
      <c r="H1559" s="10">
        <v>2.0</v>
      </c>
      <c r="I1559" s="10" t="s">
        <v>2838</v>
      </c>
      <c r="J1559" s="10" t="s">
        <v>177</v>
      </c>
      <c r="K1559" s="10" t="s">
        <v>40</v>
      </c>
      <c r="L1559" s="10">
        <v>2200.0</v>
      </c>
      <c r="M1559" s="10" t="s">
        <v>2838</v>
      </c>
      <c r="N1559" s="10" t="s">
        <v>2909</v>
      </c>
      <c r="O1559" t="s">
        <v>36</v>
      </c>
    </row>
    <row r="1560">
      <c r="A1560" s="10" t="s">
        <v>2920</v>
      </c>
      <c r="B1560" s="10">
        <v>1990000.0</v>
      </c>
      <c r="C1560" s="10" t="s">
        <v>2838</v>
      </c>
      <c r="D1560" s="10">
        <v>5.0</v>
      </c>
      <c r="E1560" s="10" t="s">
        <v>2838</v>
      </c>
      <c r="F1560">
        <v>3.0</v>
      </c>
      <c r="G1560" t="s">
        <v>2838</v>
      </c>
      <c r="H1560" s="10">
        <v>2.0</v>
      </c>
      <c r="I1560" s="10" t="s">
        <v>2838</v>
      </c>
      <c r="J1560" s="10" t="s">
        <v>92</v>
      </c>
      <c r="K1560" s="10" t="s">
        <v>2908</v>
      </c>
      <c r="L1560" s="10">
        <v>3152.0</v>
      </c>
      <c r="M1560" s="10" t="s">
        <v>2838</v>
      </c>
      <c r="N1560" s="10" t="s">
        <v>2909</v>
      </c>
      <c r="O1560" t="s">
        <v>36</v>
      </c>
    </row>
    <row r="1561">
      <c r="A1561" s="10" t="s">
        <v>2921</v>
      </c>
      <c r="B1561" s="10">
        <v>1990000.0</v>
      </c>
      <c r="C1561" s="10" t="s">
        <v>2838</v>
      </c>
      <c r="D1561" s="10">
        <v>4.0</v>
      </c>
      <c r="E1561" s="10" t="s">
        <v>2838</v>
      </c>
      <c r="F1561">
        <v>4.0</v>
      </c>
      <c r="G1561" t="s">
        <v>2838</v>
      </c>
      <c r="H1561" s="10">
        <v>3.0</v>
      </c>
      <c r="I1561" s="10" t="s">
        <v>2986</v>
      </c>
      <c r="J1561" s="10" t="s">
        <v>177</v>
      </c>
      <c r="K1561" s="10" t="s">
        <v>2908</v>
      </c>
      <c r="L1561" s="10">
        <v>2530.0</v>
      </c>
      <c r="M1561" s="10" t="s">
        <v>2838</v>
      </c>
      <c r="N1561" s="10" t="s">
        <v>2909</v>
      </c>
      <c r="O1561" t="s">
        <v>42</v>
      </c>
    </row>
    <row r="1562">
      <c r="A1562" s="10" t="s">
        <v>2921</v>
      </c>
      <c r="B1562" s="10">
        <v>1990000.0</v>
      </c>
      <c r="C1562" s="10" t="s">
        <v>2838</v>
      </c>
      <c r="D1562" s="10">
        <v>4.0</v>
      </c>
      <c r="E1562" s="10" t="s">
        <v>2838</v>
      </c>
      <c r="F1562">
        <v>4.0</v>
      </c>
      <c r="G1562" t="s">
        <v>2838</v>
      </c>
      <c r="H1562" s="10">
        <v>3.0</v>
      </c>
      <c r="I1562" s="10" t="s">
        <v>2986</v>
      </c>
      <c r="J1562" s="10" t="s">
        <v>177</v>
      </c>
      <c r="K1562" s="10" t="s">
        <v>40</v>
      </c>
      <c r="L1562" s="10">
        <v>1650.0</v>
      </c>
      <c r="M1562" s="10" t="s">
        <v>2838</v>
      </c>
      <c r="N1562" s="10" t="s">
        <v>2909</v>
      </c>
      <c r="O1562" t="s">
        <v>36</v>
      </c>
    </row>
    <row r="1563">
      <c r="A1563" s="10" t="s">
        <v>2921</v>
      </c>
      <c r="B1563" s="10">
        <v>1990000.0</v>
      </c>
      <c r="C1563" s="10" t="s">
        <v>2838</v>
      </c>
      <c r="D1563" s="10">
        <v>4.0</v>
      </c>
      <c r="E1563" s="10" t="s">
        <v>2838</v>
      </c>
      <c r="F1563">
        <v>4.0</v>
      </c>
      <c r="G1563" t="s">
        <v>2838</v>
      </c>
      <c r="H1563" s="10">
        <v>3.0</v>
      </c>
      <c r="I1563" s="10" t="s">
        <v>2986</v>
      </c>
      <c r="J1563" s="10" t="s">
        <v>177</v>
      </c>
      <c r="K1563" s="10" t="s">
        <v>2908</v>
      </c>
      <c r="L1563" s="10">
        <v>2530.0</v>
      </c>
      <c r="M1563" s="10" t="s">
        <v>2838</v>
      </c>
      <c r="N1563" s="10" t="s">
        <v>2909</v>
      </c>
      <c r="O1563" t="s">
        <v>256</v>
      </c>
    </row>
    <row r="1564">
      <c r="A1564" s="10" t="s">
        <v>2921</v>
      </c>
      <c r="B1564" s="10">
        <v>1990000.0</v>
      </c>
      <c r="C1564" s="10" t="s">
        <v>2838</v>
      </c>
      <c r="D1564" s="10">
        <v>4.0</v>
      </c>
      <c r="E1564" s="10" t="s">
        <v>2838</v>
      </c>
      <c r="F1564">
        <v>4.0</v>
      </c>
      <c r="G1564" t="s">
        <v>2838</v>
      </c>
      <c r="H1564" s="10">
        <v>2.0</v>
      </c>
      <c r="I1564" s="10" t="s">
        <v>2838</v>
      </c>
      <c r="J1564" s="10" t="s">
        <v>177</v>
      </c>
      <c r="K1564" s="10" t="s">
        <v>2908</v>
      </c>
      <c r="L1564" s="10">
        <v>2500.0</v>
      </c>
      <c r="M1564" s="10" t="s">
        <v>2838</v>
      </c>
      <c r="N1564" s="10" t="s">
        <v>2909</v>
      </c>
      <c r="O1564" t="s">
        <v>36</v>
      </c>
    </row>
    <row r="1565">
      <c r="A1565" s="10" t="s">
        <v>2928</v>
      </c>
      <c r="B1565" s="10">
        <v>1990000.0</v>
      </c>
      <c r="C1565" s="10" t="s">
        <v>2838</v>
      </c>
      <c r="D1565" s="10">
        <v>3.0</v>
      </c>
      <c r="E1565" s="10" t="s">
        <v>2838</v>
      </c>
      <c r="F1565">
        <v>4.0</v>
      </c>
      <c r="G1565" t="s">
        <v>2838</v>
      </c>
      <c r="H1565" s="10">
        <v>2.0</v>
      </c>
      <c r="I1565" s="10" t="s">
        <v>2838</v>
      </c>
      <c r="J1565" s="10" t="s">
        <v>33</v>
      </c>
      <c r="K1565" s="10" t="s">
        <v>2908</v>
      </c>
      <c r="L1565" s="10">
        <v>1485.0</v>
      </c>
      <c r="M1565" s="10" t="s">
        <v>2838</v>
      </c>
      <c r="N1565" s="10" t="s">
        <v>2909</v>
      </c>
      <c r="O1565" t="s">
        <v>36</v>
      </c>
    </row>
    <row r="1566">
      <c r="A1566" s="10" t="s">
        <v>2920</v>
      </c>
      <c r="B1566" s="10">
        <v>1990000.0</v>
      </c>
      <c r="C1566" s="10" t="s">
        <v>2838</v>
      </c>
      <c r="D1566" s="10">
        <v>4.0</v>
      </c>
      <c r="E1566" s="10" t="s">
        <v>2838</v>
      </c>
      <c r="F1566">
        <v>4.0</v>
      </c>
      <c r="G1566" t="s">
        <v>2838</v>
      </c>
      <c r="H1566" s="10">
        <v>6.0</v>
      </c>
      <c r="I1566" s="10" t="s">
        <v>2986</v>
      </c>
      <c r="J1566" s="10" t="s">
        <v>92</v>
      </c>
      <c r="K1566" s="10" t="s">
        <v>2908</v>
      </c>
      <c r="L1566" s="10">
        <v>2535.0</v>
      </c>
      <c r="M1566" s="10" t="s">
        <v>2838</v>
      </c>
      <c r="N1566" s="10" t="s">
        <v>2909</v>
      </c>
      <c r="O1566" t="s">
        <v>42</v>
      </c>
    </row>
    <row r="1567">
      <c r="A1567" s="10" t="s">
        <v>2921</v>
      </c>
      <c r="B1567" s="10">
        <v>1980000.0</v>
      </c>
      <c r="C1567" s="10" t="s">
        <v>2838</v>
      </c>
      <c r="D1567" s="10">
        <v>4.0</v>
      </c>
      <c r="E1567" s="10" t="s">
        <v>2838</v>
      </c>
      <c r="F1567">
        <v>4.0</v>
      </c>
      <c r="G1567" t="s">
        <v>2838</v>
      </c>
      <c r="H1567" s="10">
        <v>3.0</v>
      </c>
      <c r="I1567" s="10" t="s">
        <v>2986</v>
      </c>
      <c r="J1567" s="10" t="s">
        <v>177</v>
      </c>
      <c r="K1567" s="10" t="s">
        <v>2908</v>
      </c>
      <c r="L1567" s="10">
        <v>2200.0</v>
      </c>
      <c r="M1567" s="10" t="s">
        <v>2838</v>
      </c>
      <c r="N1567" s="10" t="s">
        <v>2909</v>
      </c>
      <c r="O1567" t="s">
        <v>42</v>
      </c>
    </row>
    <row r="1568">
      <c r="A1568" s="10" t="s">
        <v>2921</v>
      </c>
      <c r="B1568" s="10">
        <v>1980000.0</v>
      </c>
      <c r="C1568" s="10" t="s">
        <v>2838</v>
      </c>
      <c r="D1568" s="10">
        <v>4.0</v>
      </c>
      <c r="E1568" s="10" t="s">
        <v>2838</v>
      </c>
      <c r="F1568">
        <v>4.0</v>
      </c>
      <c r="G1568" t="s">
        <v>2838</v>
      </c>
      <c r="H1568" s="10">
        <v>2.0</v>
      </c>
      <c r="I1568" s="10" t="s">
        <v>2838</v>
      </c>
      <c r="J1568" s="10" t="s">
        <v>177</v>
      </c>
      <c r="K1568" s="10" t="s">
        <v>40</v>
      </c>
      <c r="L1568" s="10">
        <v>1650.0</v>
      </c>
      <c r="M1568" s="10" t="s">
        <v>2838</v>
      </c>
      <c r="N1568" s="10" t="s">
        <v>2909</v>
      </c>
      <c r="O1568" t="s">
        <v>42</v>
      </c>
    </row>
    <row r="1569">
      <c r="A1569" s="10" t="s">
        <v>2921</v>
      </c>
      <c r="B1569" s="10">
        <v>1980000.0</v>
      </c>
      <c r="C1569" s="10" t="s">
        <v>2838</v>
      </c>
      <c r="D1569" s="10">
        <v>4.0</v>
      </c>
      <c r="E1569" s="10" t="s">
        <v>2838</v>
      </c>
      <c r="F1569">
        <v>3.0</v>
      </c>
      <c r="G1569" t="s">
        <v>2838</v>
      </c>
      <c r="H1569" s="10">
        <v>2.0</v>
      </c>
      <c r="I1569" s="10" t="s">
        <v>2838</v>
      </c>
      <c r="J1569" s="10" t="s">
        <v>177</v>
      </c>
      <c r="K1569" s="10" t="s">
        <v>40</v>
      </c>
      <c r="L1569" s="10">
        <v>1650.0</v>
      </c>
      <c r="M1569" s="10" t="s">
        <v>2838</v>
      </c>
      <c r="N1569" s="10" t="s">
        <v>2909</v>
      </c>
      <c r="O1569" t="s">
        <v>42</v>
      </c>
    </row>
    <row r="1570">
      <c r="A1570" s="10" t="s">
        <v>2921</v>
      </c>
      <c r="B1570" s="10">
        <v>1980000.0</v>
      </c>
      <c r="C1570" s="10" t="s">
        <v>2838</v>
      </c>
      <c r="D1570" s="10">
        <v>4.0</v>
      </c>
      <c r="E1570" s="10" t="s">
        <v>2838</v>
      </c>
      <c r="F1570">
        <v>3.0</v>
      </c>
      <c r="G1570" t="s">
        <v>2838</v>
      </c>
      <c r="H1570" s="10">
        <v>1.0</v>
      </c>
      <c r="I1570" s="10" t="s">
        <v>2986</v>
      </c>
      <c r="J1570" s="10" t="s">
        <v>177</v>
      </c>
      <c r="K1570" s="10" t="s">
        <v>2908</v>
      </c>
      <c r="L1570" s="10">
        <v>2390.0</v>
      </c>
      <c r="M1570" s="10" t="s">
        <v>2838</v>
      </c>
      <c r="N1570" s="10" t="s">
        <v>2909</v>
      </c>
      <c r="O1570" t="s">
        <v>36</v>
      </c>
    </row>
    <row r="1571">
      <c r="A1571" s="10" t="s">
        <v>2912</v>
      </c>
      <c r="B1571" s="10">
        <v>1980000.0</v>
      </c>
      <c r="C1571" s="10" t="s">
        <v>2838</v>
      </c>
      <c r="D1571" s="10">
        <v>5.0</v>
      </c>
      <c r="E1571" s="10" t="s">
        <v>2838</v>
      </c>
      <c r="F1571">
        <v>5.0</v>
      </c>
      <c r="G1571" t="s">
        <v>2838</v>
      </c>
      <c r="H1571" s="10">
        <v>1.0</v>
      </c>
      <c r="I1571" s="10" t="s">
        <v>2986</v>
      </c>
      <c r="J1571" s="10" t="s">
        <v>56</v>
      </c>
      <c r="K1571" s="10" t="s">
        <v>40</v>
      </c>
      <c r="L1571" s="10">
        <v>3800.0</v>
      </c>
      <c r="M1571" s="10" t="s">
        <v>2838</v>
      </c>
      <c r="N1571" s="10" t="s">
        <v>2909</v>
      </c>
      <c r="O1571" t="s">
        <v>42</v>
      </c>
    </row>
    <row r="1572">
      <c r="A1572" s="10" t="s">
        <v>2953</v>
      </c>
      <c r="B1572" s="10">
        <v>1980000.0</v>
      </c>
      <c r="C1572" s="10" t="s">
        <v>2838</v>
      </c>
      <c r="D1572" s="10">
        <v>4.0</v>
      </c>
      <c r="E1572" s="10" t="s">
        <v>2838</v>
      </c>
      <c r="F1572">
        <v>4.0</v>
      </c>
      <c r="G1572" t="s">
        <v>2838</v>
      </c>
      <c r="H1572" s="10">
        <v>1.0</v>
      </c>
      <c r="I1572" s="10" t="s">
        <v>2986</v>
      </c>
      <c r="J1572" s="10" t="s">
        <v>671</v>
      </c>
      <c r="K1572" s="10" t="s">
        <v>40</v>
      </c>
      <c r="L1572" s="10">
        <v>2400.0</v>
      </c>
      <c r="M1572" s="10" t="s">
        <v>2838</v>
      </c>
      <c r="N1572" s="10" t="s">
        <v>2909</v>
      </c>
      <c r="O1572" t="s">
        <v>42</v>
      </c>
    </row>
    <row r="1573">
      <c r="A1573" s="10" t="s">
        <v>2920</v>
      </c>
      <c r="B1573" s="10">
        <v>1980000.0</v>
      </c>
      <c r="C1573" s="10" t="s">
        <v>2838</v>
      </c>
      <c r="D1573" s="10">
        <v>4.0</v>
      </c>
      <c r="E1573" s="10" t="s">
        <v>2838</v>
      </c>
      <c r="F1573">
        <v>4.0</v>
      </c>
      <c r="G1573" t="s">
        <v>2838</v>
      </c>
      <c r="H1573" s="10">
        <v>2.0</v>
      </c>
      <c r="I1573" s="10" t="s">
        <v>2838</v>
      </c>
      <c r="J1573" s="10" t="s">
        <v>92</v>
      </c>
      <c r="K1573" s="10" t="s">
        <v>2908</v>
      </c>
      <c r="L1573" s="10">
        <v>2535.0</v>
      </c>
      <c r="M1573" s="10" t="s">
        <v>2838</v>
      </c>
      <c r="N1573" s="10" t="s">
        <v>2909</v>
      </c>
      <c r="O1573" t="s">
        <v>42</v>
      </c>
    </row>
    <row r="1574">
      <c r="A1574" s="10" t="s">
        <v>2925</v>
      </c>
      <c r="B1574" s="10">
        <v>1980000.0</v>
      </c>
      <c r="C1574" s="10" t="s">
        <v>2838</v>
      </c>
      <c r="D1574" s="10">
        <v>4.0</v>
      </c>
      <c r="E1574" s="10" t="s">
        <v>2838</v>
      </c>
      <c r="F1574">
        <v>3.0</v>
      </c>
      <c r="G1574" t="s">
        <v>2838</v>
      </c>
      <c r="H1574" s="10">
        <v>2.0</v>
      </c>
      <c r="I1574" s="10" t="s">
        <v>2838</v>
      </c>
      <c r="J1574" s="10" t="s">
        <v>39</v>
      </c>
      <c r="K1574" s="10" t="s">
        <v>40</v>
      </c>
      <c r="L1574" s="10">
        <v>5837.0</v>
      </c>
      <c r="M1574" s="10" t="s">
        <v>2986</v>
      </c>
      <c r="N1574" s="10" t="s">
        <v>2909</v>
      </c>
      <c r="O1574" t="s">
        <v>42</v>
      </c>
    </row>
    <row r="1575">
      <c r="A1575" s="10" t="s">
        <v>2907</v>
      </c>
      <c r="B1575" s="10">
        <v>1979250.0</v>
      </c>
      <c r="C1575" s="10" t="s">
        <v>2838</v>
      </c>
      <c r="D1575" s="10">
        <v>3.0</v>
      </c>
      <c r="E1575" s="10" t="s">
        <v>2838</v>
      </c>
      <c r="F1575">
        <v>3.0</v>
      </c>
      <c r="G1575" t="s">
        <v>2838</v>
      </c>
      <c r="H1575" s="10">
        <v>2.0</v>
      </c>
      <c r="I1575" s="10" t="s">
        <v>2838</v>
      </c>
      <c r="J1575" s="10" t="s">
        <v>33</v>
      </c>
      <c r="K1575" s="10" t="s">
        <v>2908</v>
      </c>
      <c r="L1575" s="10">
        <v>1885.0</v>
      </c>
      <c r="M1575" s="10" t="s">
        <v>2838</v>
      </c>
      <c r="N1575" s="10" t="s">
        <v>2909</v>
      </c>
      <c r="O1575" t="s">
        <v>256</v>
      </c>
    </row>
    <row r="1576">
      <c r="A1576" s="10" t="s">
        <v>2920</v>
      </c>
      <c r="B1576" s="10">
        <v>1970000.0</v>
      </c>
      <c r="C1576" s="10" t="s">
        <v>2838</v>
      </c>
      <c r="D1576" s="10">
        <v>4.0</v>
      </c>
      <c r="E1576" s="10" t="s">
        <v>2838</v>
      </c>
      <c r="F1576">
        <v>3.0</v>
      </c>
      <c r="G1576" t="s">
        <v>2838</v>
      </c>
      <c r="H1576" s="10">
        <v>2.0</v>
      </c>
      <c r="I1576" s="10" t="s">
        <v>2838</v>
      </c>
      <c r="J1576" s="10" t="s">
        <v>92</v>
      </c>
      <c r="K1576" s="10" t="s">
        <v>2908</v>
      </c>
      <c r="L1576" s="10">
        <v>2535.0</v>
      </c>
      <c r="M1576" s="10" t="s">
        <v>2838</v>
      </c>
      <c r="N1576" s="10" t="s">
        <v>2909</v>
      </c>
      <c r="O1576" t="s">
        <v>42</v>
      </c>
    </row>
    <row r="1577">
      <c r="A1577" s="10" t="s">
        <v>2907</v>
      </c>
      <c r="B1577" s="10">
        <v>1967750.0</v>
      </c>
      <c r="C1577" s="10" t="s">
        <v>2838</v>
      </c>
      <c r="D1577" s="10">
        <v>4.0</v>
      </c>
      <c r="E1577" s="10" t="s">
        <v>2838</v>
      </c>
      <c r="F1577">
        <v>3.0</v>
      </c>
      <c r="G1577" t="s">
        <v>2838</v>
      </c>
      <c r="H1577" s="10">
        <v>2.0</v>
      </c>
      <c r="I1577" s="10" t="s">
        <v>2838</v>
      </c>
      <c r="J1577" s="10" t="s">
        <v>92</v>
      </c>
      <c r="K1577" s="10" t="s">
        <v>2908</v>
      </c>
      <c r="L1577" s="10">
        <v>2315.0</v>
      </c>
      <c r="M1577" s="10" t="s">
        <v>2838</v>
      </c>
      <c r="N1577" s="10" t="s">
        <v>2909</v>
      </c>
      <c r="O1577" t="s">
        <v>36</v>
      </c>
    </row>
    <row r="1578">
      <c r="A1578" s="10" t="s">
        <v>2921</v>
      </c>
      <c r="B1578" s="10">
        <v>1960000.0</v>
      </c>
      <c r="C1578" s="10" t="s">
        <v>2838</v>
      </c>
      <c r="D1578" s="10">
        <v>4.0</v>
      </c>
      <c r="E1578" s="10" t="s">
        <v>2838</v>
      </c>
      <c r="F1578">
        <v>4.0</v>
      </c>
      <c r="G1578" t="s">
        <v>2838</v>
      </c>
      <c r="H1578" s="10">
        <v>3.0</v>
      </c>
      <c r="I1578" s="10" t="s">
        <v>2986</v>
      </c>
      <c r="J1578" s="10" t="s">
        <v>177</v>
      </c>
      <c r="K1578" s="10" t="s">
        <v>2908</v>
      </c>
      <c r="L1578" s="10">
        <v>2500.0</v>
      </c>
      <c r="M1578" s="10" t="s">
        <v>2838</v>
      </c>
      <c r="N1578" s="10" t="s">
        <v>2909</v>
      </c>
      <c r="O1578" t="s">
        <v>42</v>
      </c>
    </row>
    <row r="1579">
      <c r="A1579" s="10" t="s">
        <v>2916</v>
      </c>
      <c r="B1579" s="10">
        <v>1960000.0</v>
      </c>
      <c r="C1579" s="10" t="s">
        <v>2838</v>
      </c>
      <c r="D1579" s="10">
        <v>7.0</v>
      </c>
      <c r="E1579" s="10" t="s">
        <v>2838</v>
      </c>
      <c r="F1579">
        <v>7.0</v>
      </c>
      <c r="G1579" t="s">
        <v>2838</v>
      </c>
      <c r="H1579" s="10">
        <v>4.0</v>
      </c>
      <c r="I1579" s="10" t="s">
        <v>2986</v>
      </c>
      <c r="J1579" s="10" t="s">
        <v>671</v>
      </c>
      <c r="K1579" s="10" t="s">
        <v>40</v>
      </c>
      <c r="L1579" s="10">
        <v>1955.0</v>
      </c>
      <c r="M1579" s="10" t="s">
        <v>2838</v>
      </c>
      <c r="N1579" s="10" t="s">
        <v>2909</v>
      </c>
      <c r="O1579" t="s">
        <v>36</v>
      </c>
    </row>
    <row r="1580">
      <c r="A1580" s="10" t="s">
        <v>2917</v>
      </c>
      <c r="B1580" s="10">
        <v>1950000.0</v>
      </c>
      <c r="C1580" s="10" t="s">
        <v>2838</v>
      </c>
      <c r="D1580" s="10">
        <v>5.0</v>
      </c>
      <c r="E1580" s="10" t="s">
        <v>2838</v>
      </c>
      <c r="F1580">
        <v>4.0</v>
      </c>
      <c r="G1580" t="s">
        <v>2838</v>
      </c>
      <c r="H1580" s="10">
        <v>2.0</v>
      </c>
      <c r="I1580" s="10" t="s">
        <v>2838</v>
      </c>
      <c r="J1580" s="10" t="s">
        <v>177</v>
      </c>
      <c r="K1580" s="10" t="s">
        <v>40</v>
      </c>
      <c r="L1580" s="10">
        <v>1875.0</v>
      </c>
      <c r="M1580" s="10" t="s">
        <v>2838</v>
      </c>
      <c r="N1580" s="10" t="s">
        <v>2909</v>
      </c>
      <c r="O1580" t="s">
        <v>42</v>
      </c>
    </row>
    <row r="1581">
      <c r="A1581" s="10" t="s">
        <v>2907</v>
      </c>
      <c r="B1581" s="10">
        <v>1950000.0</v>
      </c>
      <c r="C1581" s="10" t="s">
        <v>2838</v>
      </c>
      <c r="D1581" s="10">
        <v>2.0</v>
      </c>
      <c r="E1581" s="10" t="s">
        <v>2838</v>
      </c>
      <c r="F1581">
        <v>2.0</v>
      </c>
      <c r="G1581" t="s">
        <v>2838</v>
      </c>
      <c r="H1581" s="10">
        <v>1.0</v>
      </c>
      <c r="I1581" s="10" t="s">
        <v>2986</v>
      </c>
      <c r="J1581" s="10" t="s">
        <v>33</v>
      </c>
      <c r="K1581" s="10" t="s">
        <v>2908</v>
      </c>
      <c r="L1581" s="10">
        <v>1076.0</v>
      </c>
      <c r="M1581" s="10" t="s">
        <v>2838</v>
      </c>
      <c r="N1581" s="10" t="s">
        <v>2909</v>
      </c>
      <c r="O1581" t="s">
        <v>42</v>
      </c>
    </row>
    <row r="1582">
      <c r="A1582" s="10" t="s">
        <v>2921</v>
      </c>
      <c r="B1582" s="10">
        <v>1950000.0</v>
      </c>
      <c r="C1582" s="10" t="s">
        <v>2838</v>
      </c>
      <c r="D1582" s="10">
        <v>4.0</v>
      </c>
      <c r="E1582" s="10" t="s">
        <v>2838</v>
      </c>
      <c r="F1582">
        <v>3.0</v>
      </c>
      <c r="G1582" t="s">
        <v>2838</v>
      </c>
      <c r="H1582" s="10">
        <v>2.0</v>
      </c>
      <c r="I1582" s="10" t="s">
        <v>2838</v>
      </c>
      <c r="J1582" s="10" t="s">
        <v>177</v>
      </c>
      <c r="K1582" s="10" t="s">
        <v>2908</v>
      </c>
      <c r="L1582" s="10">
        <v>2300.0</v>
      </c>
      <c r="M1582" s="10" t="s">
        <v>2838</v>
      </c>
      <c r="N1582" s="10" t="s">
        <v>2909</v>
      </c>
      <c r="O1582" t="s">
        <v>36</v>
      </c>
    </row>
    <row r="1583">
      <c r="A1583" s="10" t="s">
        <v>2920</v>
      </c>
      <c r="B1583" s="10">
        <v>1950000.0</v>
      </c>
      <c r="C1583" s="10" t="s">
        <v>2838</v>
      </c>
      <c r="D1583" s="10">
        <v>4.0</v>
      </c>
      <c r="E1583" s="10" t="s">
        <v>2838</v>
      </c>
      <c r="F1583">
        <v>4.0</v>
      </c>
      <c r="G1583" t="s">
        <v>2838</v>
      </c>
      <c r="H1583" s="10">
        <v>1.0</v>
      </c>
      <c r="I1583" s="10" t="s">
        <v>2986</v>
      </c>
      <c r="J1583" s="10" t="s">
        <v>92</v>
      </c>
      <c r="K1583" s="10" t="s">
        <v>2908</v>
      </c>
      <c r="L1583" s="10">
        <v>2535.0</v>
      </c>
      <c r="M1583" s="10" t="s">
        <v>2838</v>
      </c>
      <c r="N1583" s="10" t="s">
        <v>2909</v>
      </c>
      <c r="O1583" t="s">
        <v>36</v>
      </c>
    </row>
    <row r="1584">
      <c r="A1584" s="10" t="s">
        <v>2920</v>
      </c>
      <c r="B1584" s="10">
        <v>1950000.0</v>
      </c>
      <c r="C1584" s="10" t="s">
        <v>2838</v>
      </c>
      <c r="D1584" s="10">
        <v>5.0</v>
      </c>
      <c r="E1584" s="10" t="s">
        <v>2838</v>
      </c>
      <c r="F1584">
        <v>3.0</v>
      </c>
      <c r="G1584" t="s">
        <v>2838</v>
      </c>
      <c r="H1584" s="10">
        <v>2.0</v>
      </c>
      <c r="I1584" s="10" t="s">
        <v>2838</v>
      </c>
      <c r="J1584" s="10" t="s">
        <v>92</v>
      </c>
      <c r="K1584" s="10" t="s">
        <v>2908</v>
      </c>
      <c r="L1584" s="10">
        <v>1832.0</v>
      </c>
      <c r="M1584" s="10" t="s">
        <v>2838</v>
      </c>
      <c r="N1584" s="10" t="s">
        <v>2909</v>
      </c>
      <c r="O1584" t="s">
        <v>42</v>
      </c>
    </row>
    <row r="1585">
      <c r="A1585" s="10" t="s">
        <v>2920</v>
      </c>
      <c r="B1585" s="10">
        <v>1950000.0</v>
      </c>
      <c r="C1585" s="10" t="s">
        <v>2838</v>
      </c>
      <c r="D1585" s="10">
        <v>5.0</v>
      </c>
      <c r="E1585" s="10" t="s">
        <v>2838</v>
      </c>
      <c r="F1585">
        <v>4.0</v>
      </c>
      <c r="G1585" t="s">
        <v>2838</v>
      </c>
      <c r="H1585" s="10">
        <v>2.0</v>
      </c>
      <c r="I1585" s="10" t="s">
        <v>2838</v>
      </c>
      <c r="J1585" s="10" t="s">
        <v>92</v>
      </c>
      <c r="K1585" s="10" t="s">
        <v>2908</v>
      </c>
      <c r="L1585" s="10">
        <v>1830.0</v>
      </c>
      <c r="M1585" s="10" t="s">
        <v>2838</v>
      </c>
      <c r="N1585" s="10" t="s">
        <v>2909</v>
      </c>
      <c r="O1585" t="s">
        <v>42</v>
      </c>
    </row>
    <row r="1586">
      <c r="A1586" s="10" t="s">
        <v>2917</v>
      </c>
      <c r="B1586" s="10">
        <v>1950000.0</v>
      </c>
      <c r="C1586" s="10" t="s">
        <v>2838</v>
      </c>
      <c r="D1586" s="10">
        <v>4.0</v>
      </c>
      <c r="E1586" s="10" t="s">
        <v>2838</v>
      </c>
      <c r="F1586">
        <v>3.0</v>
      </c>
      <c r="G1586" t="s">
        <v>2838</v>
      </c>
      <c r="H1586" s="10">
        <v>2.0</v>
      </c>
      <c r="I1586" s="10" t="s">
        <v>2838</v>
      </c>
      <c r="J1586" s="10" t="s">
        <v>177</v>
      </c>
      <c r="K1586" s="10" t="s">
        <v>40</v>
      </c>
      <c r="L1586" s="10">
        <v>3700.0</v>
      </c>
      <c r="M1586" s="10" t="s">
        <v>2838</v>
      </c>
      <c r="N1586" s="10" t="s">
        <v>2909</v>
      </c>
      <c r="O1586" t="s">
        <v>42</v>
      </c>
    </row>
    <row r="1587">
      <c r="A1587" s="10" t="s">
        <v>2921</v>
      </c>
      <c r="B1587" s="10">
        <v>1950000.0</v>
      </c>
      <c r="C1587" s="10" t="s">
        <v>2838</v>
      </c>
      <c r="D1587" s="10">
        <v>4.0</v>
      </c>
      <c r="E1587" s="10" t="s">
        <v>2838</v>
      </c>
      <c r="F1587">
        <v>4.0</v>
      </c>
      <c r="G1587" t="s">
        <v>2838</v>
      </c>
      <c r="H1587" s="10">
        <v>3.0</v>
      </c>
      <c r="I1587" s="10" t="s">
        <v>2986</v>
      </c>
      <c r="J1587" s="10" t="s">
        <v>92</v>
      </c>
      <c r="K1587" s="10" t="s">
        <v>2908</v>
      </c>
      <c r="L1587" s="10">
        <v>1948.0</v>
      </c>
      <c r="M1587" s="10" t="s">
        <v>2838</v>
      </c>
      <c r="N1587" s="10" t="s">
        <v>2909</v>
      </c>
      <c r="O1587" t="s">
        <v>36</v>
      </c>
    </row>
    <row r="1588">
      <c r="A1588" s="10" t="s">
        <v>2924</v>
      </c>
      <c r="B1588" s="10">
        <v>1950000.0</v>
      </c>
      <c r="C1588" s="10" t="s">
        <v>2838</v>
      </c>
      <c r="D1588" s="10">
        <v>6.0</v>
      </c>
      <c r="E1588" s="10" t="s">
        <v>2838</v>
      </c>
      <c r="F1588">
        <v>5.0</v>
      </c>
      <c r="G1588" t="s">
        <v>2838</v>
      </c>
      <c r="H1588" s="10">
        <v>2.0</v>
      </c>
      <c r="I1588" s="10" t="s">
        <v>2838</v>
      </c>
      <c r="J1588" s="10" t="s">
        <v>56</v>
      </c>
      <c r="K1588" s="10" t="s">
        <v>40</v>
      </c>
      <c r="L1588" s="10">
        <v>2625.0</v>
      </c>
      <c r="M1588" s="10" t="s">
        <v>2838</v>
      </c>
      <c r="N1588" s="10" t="s">
        <v>2909</v>
      </c>
      <c r="O1588" t="s">
        <v>42</v>
      </c>
    </row>
    <row r="1589">
      <c r="A1589" s="10" t="s">
        <v>2907</v>
      </c>
      <c r="B1589" s="10">
        <v>1950000.0</v>
      </c>
      <c r="C1589" s="10" t="s">
        <v>2838</v>
      </c>
      <c r="D1589" s="10">
        <v>2.0</v>
      </c>
      <c r="E1589" s="10" t="s">
        <v>2838</v>
      </c>
      <c r="F1589">
        <v>2.0</v>
      </c>
      <c r="G1589" t="s">
        <v>2838</v>
      </c>
      <c r="H1589" s="10">
        <v>2.0</v>
      </c>
      <c r="I1589" s="10" t="s">
        <v>2838</v>
      </c>
      <c r="J1589" s="10" t="s">
        <v>33</v>
      </c>
      <c r="K1589" s="10" t="s">
        <v>2908</v>
      </c>
      <c r="L1589" s="10">
        <v>1076.0</v>
      </c>
      <c r="M1589" s="10" t="s">
        <v>2838</v>
      </c>
      <c r="N1589" s="10" t="s">
        <v>2909</v>
      </c>
      <c r="O1589" t="s">
        <v>42</v>
      </c>
    </row>
    <row r="1590">
      <c r="A1590" s="10" t="s">
        <v>2937</v>
      </c>
      <c r="B1590" s="10">
        <v>1950000.0</v>
      </c>
      <c r="C1590" s="10" t="s">
        <v>2838</v>
      </c>
      <c r="D1590" s="10">
        <v>6.0</v>
      </c>
      <c r="E1590" s="10" t="s">
        <v>2838</v>
      </c>
      <c r="F1590">
        <v>6.0</v>
      </c>
      <c r="G1590" t="s">
        <v>2838</v>
      </c>
      <c r="H1590" s="10">
        <v>2.0</v>
      </c>
      <c r="I1590" s="10" t="s">
        <v>2838</v>
      </c>
      <c r="J1590" s="10" t="s">
        <v>557</v>
      </c>
      <c r="K1590" s="10" t="s">
        <v>40</v>
      </c>
      <c r="L1590" s="10">
        <v>2239.0</v>
      </c>
      <c r="M1590" s="10" t="s">
        <v>2838</v>
      </c>
      <c r="N1590" s="10" t="s">
        <v>2909</v>
      </c>
      <c r="O1590" t="s">
        <v>112</v>
      </c>
    </row>
    <row r="1591">
      <c r="A1591" s="10" t="s">
        <v>2929</v>
      </c>
      <c r="B1591" s="10">
        <v>1950000.0</v>
      </c>
      <c r="C1591" s="10" t="s">
        <v>2838</v>
      </c>
      <c r="D1591" s="10">
        <v>6.0</v>
      </c>
      <c r="E1591" s="10" t="s">
        <v>2838</v>
      </c>
      <c r="F1591">
        <v>6.0</v>
      </c>
      <c r="G1591" t="s">
        <v>2838</v>
      </c>
      <c r="H1591" s="10">
        <v>2.0</v>
      </c>
      <c r="I1591" s="10" t="s">
        <v>2838</v>
      </c>
      <c r="J1591" s="10" t="s">
        <v>56</v>
      </c>
      <c r="K1591" s="10" t="s">
        <v>40</v>
      </c>
      <c r="L1591" s="10">
        <v>3040.0</v>
      </c>
      <c r="M1591" s="10" t="s">
        <v>2838</v>
      </c>
      <c r="N1591" s="10" t="s">
        <v>2909</v>
      </c>
      <c r="O1591" t="s">
        <v>112</v>
      </c>
    </row>
    <row r="1592">
      <c r="A1592" s="10" t="s">
        <v>2920</v>
      </c>
      <c r="B1592" s="10">
        <v>1950000.0</v>
      </c>
      <c r="C1592" s="10" t="s">
        <v>2838</v>
      </c>
      <c r="D1592" s="10">
        <v>4.0</v>
      </c>
      <c r="E1592" s="10" t="s">
        <v>2838</v>
      </c>
      <c r="F1592">
        <v>5.0</v>
      </c>
      <c r="G1592" t="s">
        <v>2838</v>
      </c>
      <c r="H1592" s="10">
        <v>2.0</v>
      </c>
      <c r="I1592" s="10" t="s">
        <v>2838</v>
      </c>
      <c r="J1592" s="10" t="s">
        <v>92</v>
      </c>
      <c r="K1592" s="10" t="s">
        <v>2908</v>
      </c>
      <c r="L1592" s="10">
        <v>2535.0</v>
      </c>
      <c r="M1592" s="10" t="s">
        <v>2838</v>
      </c>
      <c r="N1592" s="10" t="s">
        <v>2909</v>
      </c>
      <c r="O1592" t="s">
        <v>36</v>
      </c>
    </row>
    <row r="1593">
      <c r="A1593" s="10" t="s">
        <v>2921</v>
      </c>
      <c r="B1593" s="10">
        <v>1950000.0</v>
      </c>
      <c r="C1593" s="10" t="s">
        <v>2838</v>
      </c>
      <c r="D1593" s="10">
        <v>4.0</v>
      </c>
      <c r="E1593" s="10" t="s">
        <v>2838</v>
      </c>
      <c r="F1593">
        <v>3.0</v>
      </c>
      <c r="G1593" t="s">
        <v>2838</v>
      </c>
      <c r="H1593" s="10">
        <v>2.0</v>
      </c>
      <c r="I1593" s="10" t="s">
        <v>2838</v>
      </c>
      <c r="J1593" s="10" t="s">
        <v>92</v>
      </c>
      <c r="K1593" s="10" t="s">
        <v>2908</v>
      </c>
      <c r="L1593" s="10">
        <v>1693.0</v>
      </c>
      <c r="M1593" s="10" t="s">
        <v>2838</v>
      </c>
      <c r="N1593" s="10" t="s">
        <v>2909</v>
      </c>
      <c r="O1593" t="s">
        <v>42</v>
      </c>
    </row>
    <row r="1594">
      <c r="A1594" s="10" t="s">
        <v>2936</v>
      </c>
      <c r="B1594" s="10">
        <v>1950000.0</v>
      </c>
      <c r="C1594" s="10" t="s">
        <v>2838</v>
      </c>
      <c r="D1594" s="10">
        <v>4.0</v>
      </c>
      <c r="E1594" s="10" t="s">
        <v>2838</v>
      </c>
      <c r="F1594">
        <v>3.0</v>
      </c>
      <c r="G1594" t="s">
        <v>2838</v>
      </c>
      <c r="H1594" s="10">
        <v>2.0</v>
      </c>
      <c r="I1594" s="10" t="s">
        <v>2838</v>
      </c>
      <c r="J1594" s="10" t="s">
        <v>177</v>
      </c>
      <c r="K1594" s="10" t="s">
        <v>40</v>
      </c>
      <c r="L1594" s="10">
        <v>1870.0</v>
      </c>
      <c r="M1594" s="10" t="s">
        <v>2838</v>
      </c>
      <c r="N1594" s="10" t="s">
        <v>2909</v>
      </c>
      <c r="O1594" t="s">
        <v>42</v>
      </c>
    </row>
    <row r="1595">
      <c r="A1595" s="10" t="s">
        <v>2920</v>
      </c>
      <c r="B1595" s="10">
        <v>1950000.0</v>
      </c>
      <c r="C1595" s="10" t="s">
        <v>2838</v>
      </c>
      <c r="D1595" s="10">
        <v>5.0</v>
      </c>
      <c r="E1595" s="10" t="s">
        <v>2838</v>
      </c>
      <c r="F1595">
        <v>5.0</v>
      </c>
      <c r="G1595" t="s">
        <v>2838</v>
      </c>
      <c r="H1595" s="10">
        <v>2.0</v>
      </c>
      <c r="I1595" s="10" t="s">
        <v>2838</v>
      </c>
      <c r="J1595" s="10" t="s">
        <v>92</v>
      </c>
      <c r="K1595" s="10" t="s">
        <v>2908</v>
      </c>
      <c r="L1595" s="10">
        <v>2411.0</v>
      </c>
      <c r="M1595" s="10" t="s">
        <v>2838</v>
      </c>
      <c r="N1595" s="10" t="s">
        <v>2909</v>
      </c>
      <c r="O1595" t="s">
        <v>256</v>
      </c>
    </row>
    <row r="1596">
      <c r="A1596" s="10" t="s">
        <v>2920</v>
      </c>
      <c r="B1596" s="10">
        <v>1950000.0</v>
      </c>
      <c r="C1596" s="10" t="s">
        <v>2838</v>
      </c>
      <c r="D1596" s="10">
        <v>4.0</v>
      </c>
      <c r="E1596" s="10" t="s">
        <v>2838</v>
      </c>
      <c r="F1596">
        <v>5.0</v>
      </c>
      <c r="G1596" t="s">
        <v>2838</v>
      </c>
      <c r="H1596" s="10">
        <v>3.0</v>
      </c>
      <c r="I1596" s="10" t="s">
        <v>2986</v>
      </c>
      <c r="J1596" s="10" t="s">
        <v>92</v>
      </c>
      <c r="K1596" s="10" t="s">
        <v>2908</v>
      </c>
      <c r="L1596" s="10">
        <v>2700.0</v>
      </c>
      <c r="M1596" s="10" t="s">
        <v>2838</v>
      </c>
      <c r="N1596" s="10" t="s">
        <v>2909</v>
      </c>
      <c r="O1596" t="s">
        <v>36</v>
      </c>
    </row>
    <row r="1597">
      <c r="A1597" s="10" t="s">
        <v>2945</v>
      </c>
      <c r="B1597" s="10">
        <v>1950000.0</v>
      </c>
      <c r="C1597" s="10" t="s">
        <v>2838</v>
      </c>
      <c r="D1597" s="10">
        <v>5.0</v>
      </c>
      <c r="E1597" s="10" t="s">
        <v>2838</v>
      </c>
      <c r="F1597">
        <v>3.0</v>
      </c>
      <c r="G1597" t="s">
        <v>2838</v>
      </c>
      <c r="H1597" s="10">
        <v>3.0</v>
      </c>
      <c r="I1597" s="10" t="s">
        <v>2986</v>
      </c>
      <c r="J1597" s="10" t="s">
        <v>56</v>
      </c>
      <c r="K1597" s="10" t="s">
        <v>40</v>
      </c>
      <c r="L1597" s="10">
        <v>4100.0</v>
      </c>
      <c r="M1597" s="10" t="s">
        <v>2838</v>
      </c>
      <c r="N1597" s="10" t="s">
        <v>2909</v>
      </c>
      <c r="O1597" t="s">
        <v>42</v>
      </c>
    </row>
    <row r="1598">
      <c r="A1598" s="10" t="s">
        <v>2936</v>
      </c>
      <c r="B1598" s="10">
        <v>1950000.0</v>
      </c>
      <c r="C1598" s="10" t="s">
        <v>2838</v>
      </c>
      <c r="D1598" s="10">
        <v>5.0</v>
      </c>
      <c r="E1598" s="10" t="s">
        <v>2838</v>
      </c>
      <c r="F1598">
        <v>4.0</v>
      </c>
      <c r="G1598" t="s">
        <v>2838</v>
      </c>
      <c r="H1598" s="10">
        <v>2.0</v>
      </c>
      <c r="I1598" s="10" t="s">
        <v>2838</v>
      </c>
      <c r="J1598" s="10" t="s">
        <v>92</v>
      </c>
      <c r="K1598" s="10" t="s">
        <v>2908</v>
      </c>
      <c r="L1598" s="10">
        <v>2928.0</v>
      </c>
      <c r="M1598" s="10" t="s">
        <v>2838</v>
      </c>
      <c r="N1598" s="10" t="s">
        <v>2909</v>
      </c>
      <c r="O1598" t="s">
        <v>256</v>
      </c>
    </row>
    <row r="1599">
      <c r="A1599" s="10" t="s">
        <v>2916</v>
      </c>
      <c r="B1599" s="10">
        <v>1950000.0</v>
      </c>
      <c r="C1599" s="10" t="s">
        <v>2838</v>
      </c>
      <c r="D1599" s="10">
        <v>5.0</v>
      </c>
      <c r="E1599" s="10" t="s">
        <v>2838</v>
      </c>
      <c r="F1599">
        <v>4.0</v>
      </c>
      <c r="G1599" t="s">
        <v>2838</v>
      </c>
      <c r="H1599" s="10">
        <v>2.0</v>
      </c>
      <c r="I1599" s="10" t="s">
        <v>2838</v>
      </c>
      <c r="J1599" s="10" t="s">
        <v>557</v>
      </c>
      <c r="K1599" s="10" t="s">
        <v>40</v>
      </c>
      <c r="L1599" s="10">
        <v>2040.0</v>
      </c>
      <c r="M1599" s="10" t="s">
        <v>2838</v>
      </c>
      <c r="N1599" s="10" t="s">
        <v>2909</v>
      </c>
      <c r="O1599" t="s">
        <v>42</v>
      </c>
    </row>
    <row r="1600">
      <c r="A1600" s="10" t="s">
        <v>2924</v>
      </c>
      <c r="B1600" s="10">
        <v>1950000.0</v>
      </c>
      <c r="C1600" s="10" t="s">
        <v>2838</v>
      </c>
      <c r="D1600" s="10">
        <v>4.0</v>
      </c>
      <c r="E1600" s="10" t="s">
        <v>2838</v>
      </c>
      <c r="F1600">
        <v>3.0</v>
      </c>
      <c r="G1600" t="s">
        <v>2838</v>
      </c>
      <c r="H1600" s="10">
        <v>3.0</v>
      </c>
      <c r="I1600" s="10" t="s">
        <v>2986</v>
      </c>
      <c r="J1600" s="10" t="s">
        <v>56</v>
      </c>
      <c r="K1600" s="10" t="s">
        <v>40</v>
      </c>
      <c r="L1600" s="10">
        <v>2625.0</v>
      </c>
      <c r="M1600" s="10" t="s">
        <v>2838</v>
      </c>
      <c r="N1600" s="10" t="s">
        <v>2909</v>
      </c>
      <c r="O1600" t="s">
        <v>42</v>
      </c>
    </row>
    <row r="1601">
      <c r="A1601" s="10" t="s">
        <v>2924</v>
      </c>
      <c r="B1601" s="10">
        <v>1950000.0</v>
      </c>
      <c r="C1601" s="10" t="s">
        <v>2838</v>
      </c>
      <c r="D1601" s="10">
        <v>6.0</v>
      </c>
      <c r="E1601" s="10" t="s">
        <v>2838</v>
      </c>
      <c r="F1601">
        <v>6.0</v>
      </c>
      <c r="G1601" t="s">
        <v>2838</v>
      </c>
      <c r="H1601" s="10">
        <v>2.0</v>
      </c>
      <c r="I1601" s="10" t="s">
        <v>2838</v>
      </c>
      <c r="J1601" s="10" t="s">
        <v>56</v>
      </c>
      <c r="K1601" s="10" t="s">
        <v>40</v>
      </c>
      <c r="L1601" s="10">
        <v>2880.0</v>
      </c>
      <c r="M1601" s="10" t="s">
        <v>2838</v>
      </c>
      <c r="N1601" s="10" t="s">
        <v>2909</v>
      </c>
      <c r="O1601" t="s">
        <v>112</v>
      </c>
    </row>
    <row r="1602">
      <c r="A1602" s="10" t="s">
        <v>2920</v>
      </c>
      <c r="B1602" s="10">
        <v>1950000.0</v>
      </c>
      <c r="C1602" s="10" t="s">
        <v>2838</v>
      </c>
      <c r="D1602" s="10">
        <v>4.0</v>
      </c>
      <c r="E1602" s="10" t="s">
        <v>2838</v>
      </c>
      <c r="F1602">
        <v>4.0</v>
      </c>
      <c r="G1602" t="s">
        <v>2838</v>
      </c>
      <c r="H1602" s="10">
        <v>2.0</v>
      </c>
      <c r="I1602" s="10" t="s">
        <v>2838</v>
      </c>
      <c r="J1602" s="10" t="s">
        <v>92</v>
      </c>
      <c r="K1602" s="10" t="s">
        <v>2908</v>
      </c>
      <c r="L1602" s="10">
        <v>2553.0</v>
      </c>
      <c r="M1602" s="10" t="s">
        <v>2838</v>
      </c>
      <c r="N1602" s="10" t="s">
        <v>2909</v>
      </c>
      <c r="O1602" t="s">
        <v>42</v>
      </c>
    </row>
    <row r="1603">
      <c r="A1603" s="10" t="s">
        <v>2907</v>
      </c>
      <c r="B1603" s="10">
        <v>1950000.0</v>
      </c>
      <c r="C1603" s="10" t="s">
        <v>2838</v>
      </c>
      <c r="D1603" s="10">
        <v>3.0</v>
      </c>
      <c r="E1603" s="10" t="s">
        <v>2838</v>
      </c>
      <c r="F1603">
        <v>2.0</v>
      </c>
      <c r="G1603" t="s">
        <v>2838</v>
      </c>
      <c r="H1603" s="10">
        <v>2.0</v>
      </c>
      <c r="I1603" s="10" t="s">
        <v>2838</v>
      </c>
      <c r="J1603" s="10" t="s">
        <v>92</v>
      </c>
      <c r="K1603" s="10" t="s">
        <v>2908</v>
      </c>
      <c r="L1603" s="10">
        <v>915.0</v>
      </c>
      <c r="M1603" s="10" t="s">
        <v>2838</v>
      </c>
      <c r="N1603" s="10" t="s">
        <v>2909</v>
      </c>
      <c r="O1603" t="s">
        <v>256</v>
      </c>
    </row>
    <row r="1604">
      <c r="A1604" s="10" t="s">
        <v>2920</v>
      </c>
      <c r="B1604" s="10">
        <v>1950000.0</v>
      </c>
      <c r="C1604" s="10" t="s">
        <v>2838</v>
      </c>
      <c r="D1604" s="10">
        <v>4.0</v>
      </c>
      <c r="E1604" s="10" t="s">
        <v>2838</v>
      </c>
      <c r="F1604">
        <v>4.0</v>
      </c>
      <c r="G1604" t="s">
        <v>2838</v>
      </c>
      <c r="H1604" s="10">
        <v>2.0</v>
      </c>
      <c r="I1604" s="10" t="s">
        <v>2838</v>
      </c>
      <c r="J1604" s="10" t="s">
        <v>92</v>
      </c>
      <c r="K1604" s="10" t="s">
        <v>2908</v>
      </c>
      <c r="L1604" s="10">
        <v>2535.0</v>
      </c>
      <c r="M1604" s="10" t="s">
        <v>2838</v>
      </c>
      <c r="N1604" s="10" t="s">
        <v>2909</v>
      </c>
      <c r="O1604" t="s">
        <v>42</v>
      </c>
    </row>
    <row r="1605">
      <c r="A1605" s="10" t="s">
        <v>2916</v>
      </c>
      <c r="B1605" s="10">
        <v>1950000.0</v>
      </c>
      <c r="C1605" s="10" t="s">
        <v>2838</v>
      </c>
      <c r="D1605" s="10">
        <v>7.0</v>
      </c>
      <c r="E1605" s="10" t="s">
        <v>2838</v>
      </c>
      <c r="F1605">
        <v>7.0</v>
      </c>
      <c r="G1605" t="s">
        <v>2838</v>
      </c>
      <c r="H1605" s="10">
        <v>2.0</v>
      </c>
      <c r="I1605" s="10" t="s">
        <v>2838</v>
      </c>
      <c r="J1605" s="10" t="s">
        <v>671</v>
      </c>
      <c r="K1605" s="10" t="s">
        <v>40</v>
      </c>
      <c r="L1605" s="10">
        <v>1840.0</v>
      </c>
      <c r="M1605" s="10" t="s">
        <v>2838</v>
      </c>
      <c r="N1605" s="10" t="s">
        <v>2909</v>
      </c>
      <c r="O1605" t="s">
        <v>42</v>
      </c>
    </row>
    <row r="1606">
      <c r="A1606" s="10" t="s">
        <v>2925</v>
      </c>
      <c r="B1606" s="10">
        <v>1950000.0</v>
      </c>
      <c r="C1606" s="10" t="s">
        <v>2838</v>
      </c>
      <c r="D1606" s="10">
        <v>4.0</v>
      </c>
      <c r="E1606" s="10" t="s">
        <v>2838</v>
      </c>
      <c r="F1606">
        <v>3.0</v>
      </c>
      <c r="G1606" t="s">
        <v>2838</v>
      </c>
      <c r="H1606" s="10">
        <v>1.0</v>
      </c>
      <c r="I1606" s="10" t="s">
        <v>2986</v>
      </c>
      <c r="J1606" s="10" t="s">
        <v>56</v>
      </c>
      <c r="K1606" s="10" t="s">
        <v>40</v>
      </c>
      <c r="L1606" s="10">
        <v>3147.0</v>
      </c>
      <c r="M1606" s="10" t="s">
        <v>2838</v>
      </c>
      <c r="N1606" s="10" t="s">
        <v>2909</v>
      </c>
      <c r="O1606" t="s">
        <v>42</v>
      </c>
    </row>
    <row r="1607">
      <c r="A1607" s="10" t="s">
        <v>2907</v>
      </c>
      <c r="B1607" s="10">
        <v>1937320.0</v>
      </c>
      <c r="C1607" s="10" t="s">
        <v>2838</v>
      </c>
      <c r="D1607" s="10">
        <v>3.0</v>
      </c>
      <c r="E1607" s="10" t="s">
        <v>2838</v>
      </c>
      <c r="F1607">
        <v>2.0</v>
      </c>
      <c r="G1607" t="s">
        <v>2838</v>
      </c>
      <c r="H1607" s="10">
        <v>3.0</v>
      </c>
      <c r="I1607" s="10" t="s">
        <v>2986</v>
      </c>
      <c r="J1607" s="10" t="s">
        <v>33</v>
      </c>
      <c r="K1607" s="10" t="s">
        <v>2908</v>
      </c>
      <c r="L1607" s="10">
        <v>1190.0</v>
      </c>
      <c r="M1607" s="10" t="s">
        <v>2838</v>
      </c>
      <c r="N1607" s="10" t="s">
        <v>2909</v>
      </c>
      <c r="O1607" t="s">
        <v>36</v>
      </c>
    </row>
    <row r="1608">
      <c r="A1608" s="10" t="s">
        <v>2921</v>
      </c>
      <c r="B1608" s="10">
        <v>1930000.0</v>
      </c>
      <c r="C1608" s="10" t="s">
        <v>2838</v>
      </c>
      <c r="D1608" s="10">
        <v>4.0</v>
      </c>
      <c r="E1608" s="10" t="s">
        <v>2838</v>
      </c>
      <c r="F1608">
        <v>4.0</v>
      </c>
      <c r="G1608" t="s">
        <v>2838</v>
      </c>
      <c r="H1608" s="10">
        <v>2.0</v>
      </c>
      <c r="I1608" s="10" t="s">
        <v>2838</v>
      </c>
      <c r="J1608" s="10" t="s">
        <v>177</v>
      </c>
      <c r="K1608" s="10" t="s">
        <v>40</v>
      </c>
      <c r="L1608" s="10">
        <v>1500.0</v>
      </c>
      <c r="M1608" s="10" t="s">
        <v>2838</v>
      </c>
      <c r="N1608" s="10" t="s">
        <v>2909</v>
      </c>
      <c r="O1608" t="s">
        <v>42</v>
      </c>
    </row>
    <row r="1609">
      <c r="A1609" s="10" t="s">
        <v>2939</v>
      </c>
      <c r="B1609" s="10">
        <v>1920000.0</v>
      </c>
      <c r="C1609" s="10" t="s">
        <v>2838</v>
      </c>
      <c r="D1609" s="10">
        <v>5.0</v>
      </c>
      <c r="E1609" s="10" t="s">
        <v>2838</v>
      </c>
      <c r="F1609">
        <v>3.0</v>
      </c>
      <c r="G1609" t="s">
        <v>2838</v>
      </c>
      <c r="H1609" s="10">
        <v>2.0</v>
      </c>
      <c r="I1609" s="10" t="s">
        <v>2838</v>
      </c>
      <c r="J1609" s="10" t="s">
        <v>56</v>
      </c>
      <c r="K1609" s="10" t="s">
        <v>40</v>
      </c>
      <c r="L1609" s="10">
        <v>5000.0</v>
      </c>
      <c r="M1609" s="10" t="s">
        <v>2838</v>
      </c>
      <c r="N1609" s="10" t="s">
        <v>2909</v>
      </c>
      <c r="O1609" t="s">
        <v>42</v>
      </c>
    </row>
    <row r="1610">
      <c r="A1610" s="10" t="s">
        <v>2907</v>
      </c>
      <c r="B1610" s="10">
        <v>1900000.0</v>
      </c>
      <c r="C1610" s="10" t="s">
        <v>2838</v>
      </c>
      <c r="D1610" s="10">
        <v>2.0</v>
      </c>
      <c r="E1610" s="10" t="s">
        <v>2838</v>
      </c>
      <c r="F1610">
        <v>2.0</v>
      </c>
      <c r="G1610" t="s">
        <v>2838</v>
      </c>
      <c r="H1610" s="10">
        <v>4.0</v>
      </c>
      <c r="I1610" s="10" t="s">
        <v>2986</v>
      </c>
      <c r="J1610" s="10" t="s">
        <v>92</v>
      </c>
      <c r="K1610" s="10" t="s">
        <v>2908</v>
      </c>
      <c r="L1610" s="10">
        <v>915.0</v>
      </c>
      <c r="M1610" s="10" t="s">
        <v>2838</v>
      </c>
      <c r="N1610" s="10" t="s">
        <v>2909</v>
      </c>
      <c r="O1610" t="s">
        <v>42</v>
      </c>
    </row>
    <row r="1611">
      <c r="A1611" s="10" t="s">
        <v>2920</v>
      </c>
      <c r="B1611" s="10">
        <v>1900000.0</v>
      </c>
      <c r="C1611" s="10" t="s">
        <v>2838</v>
      </c>
      <c r="D1611" s="10">
        <v>4.0</v>
      </c>
      <c r="E1611" s="10" t="s">
        <v>2838</v>
      </c>
      <c r="F1611">
        <v>4.0</v>
      </c>
      <c r="G1611" t="s">
        <v>2838</v>
      </c>
      <c r="H1611" s="10">
        <v>1.0</v>
      </c>
      <c r="I1611" s="10" t="s">
        <v>2986</v>
      </c>
      <c r="J1611" s="10" t="s">
        <v>92</v>
      </c>
      <c r="K1611" s="10" t="s">
        <v>2908</v>
      </c>
      <c r="L1611" s="10">
        <v>2411.0</v>
      </c>
      <c r="M1611" s="10" t="s">
        <v>2838</v>
      </c>
      <c r="N1611" s="10" t="s">
        <v>2909</v>
      </c>
      <c r="O1611" t="s">
        <v>36</v>
      </c>
    </row>
    <row r="1612">
      <c r="A1612" s="10" t="s">
        <v>2920</v>
      </c>
      <c r="B1612" s="10">
        <v>1900000.0</v>
      </c>
      <c r="C1612" s="10" t="s">
        <v>2838</v>
      </c>
      <c r="D1612" s="10">
        <v>5.0</v>
      </c>
      <c r="E1612" s="10" t="s">
        <v>2838</v>
      </c>
      <c r="F1612">
        <v>4.0</v>
      </c>
      <c r="G1612" t="s">
        <v>2838</v>
      </c>
      <c r="H1612" s="10">
        <v>2.0</v>
      </c>
      <c r="I1612" s="10" t="s">
        <v>2838</v>
      </c>
      <c r="J1612" s="10" t="s">
        <v>92</v>
      </c>
      <c r="K1612" s="10" t="s">
        <v>2908</v>
      </c>
      <c r="L1612" s="10">
        <v>1830.0</v>
      </c>
      <c r="M1612" s="10" t="s">
        <v>2838</v>
      </c>
      <c r="N1612" s="10" t="s">
        <v>2909</v>
      </c>
      <c r="O1612" t="s">
        <v>42</v>
      </c>
    </row>
    <row r="1613">
      <c r="A1613" s="10" t="s">
        <v>2907</v>
      </c>
      <c r="B1613" s="10">
        <v>1900000.0</v>
      </c>
      <c r="C1613" s="10" t="s">
        <v>2838</v>
      </c>
      <c r="D1613" s="10">
        <v>3.0</v>
      </c>
      <c r="E1613" s="10" t="s">
        <v>2838</v>
      </c>
      <c r="F1613">
        <v>2.0</v>
      </c>
      <c r="G1613" t="s">
        <v>2838</v>
      </c>
      <c r="H1613" s="10">
        <v>2.0</v>
      </c>
      <c r="I1613" s="10" t="s">
        <v>2838</v>
      </c>
      <c r="J1613" s="10" t="s">
        <v>92</v>
      </c>
      <c r="K1613" s="10" t="s">
        <v>2908</v>
      </c>
      <c r="L1613" s="10">
        <v>915.0</v>
      </c>
      <c r="M1613" s="10" t="s">
        <v>2838</v>
      </c>
      <c r="N1613" s="10" t="s">
        <v>2909</v>
      </c>
      <c r="O1613" t="s">
        <v>36</v>
      </c>
    </row>
    <row r="1614">
      <c r="A1614" s="10" t="s">
        <v>2907</v>
      </c>
      <c r="B1614" s="10">
        <v>1900000.0</v>
      </c>
      <c r="C1614" s="10" t="s">
        <v>2838</v>
      </c>
      <c r="D1614" s="10">
        <v>2.0</v>
      </c>
      <c r="E1614" s="10" t="s">
        <v>2838</v>
      </c>
      <c r="F1614">
        <v>2.0</v>
      </c>
      <c r="G1614" t="s">
        <v>2838</v>
      </c>
      <c r="H1614" s="10">
        <v>2.0</v>
      </c>
      <c r="I1614" s="10" t="s">
        <v>2838</v>
      </c>
      <c r="J1614" s="10" t="s">
        <v>33</v>
      </c>
      <c r="K1614" s="10" t="s">
        <v>2908</v>
      </c>
      <c r="L1614" s="10">
        <v>1087.0</v>
      </c>
      <c r="M1614" s="10" t="s">
        <v>2838</v>
      </c>
      <c r="N1614" s="10" t="s">
        <v>2909</v>
      </c>
      <c r="O1614" t="s">
        <v>36</v>
      </c>
    </row>
    <row r="1615">
      <c r="A1615" s="10" t="s">
        <v>2907</v>
      </c>
      <c r="B1615" s="10">
        <v>1900000.0</v>
      </c>
      <c r="C1615" s="10" t="s">
        <v>2838</v>
      </c>
      <c r="D1615" s="10">
        <v>3.0</v>
      </c>
      <c r="E1615" s="10" t="s">
        <v>2838</v>
      </c>
      <c r="F1615">
        <v>2.0</v>
      </c>
      <c r="G1615" t="s">
        <v>2838</v>
      </c>
      <c r="H1615" s="10">
        <v>2.0</v>
      </c>
      <c r="I1615" s="10" t="s">
        <v>2838</v>
      </c>
      <c r="J1615" s="10" t="s">
        <v>92</v>
      </c>
      <c r="K1615" s="10" t="s">
        <v>2908</v>
      </c>
      <c r="L1615" s="10">
        <v>915.0</v>
      </c>
      <c r="M1615" s="10" t="s">
        <v>2838</v>
      </c>
      <c r="N1615" s="10" t="s">
        <v>2909</v>
      </c>
      <c r="O1615" t="s">
        <v>42</v>
      </c>
    </row>
    <row r="1616">
      <c r="A1616" s="10" t="s">
        <v>2907</v>
      </c>
      <c r="B1616" s="10">
        <v>1900000.0</v>
      </c>
      <c r="C1616" s="10" t="s">
        <v>2838</v>
      </c>
      <c r="D1616" s="10">
        <v>3.0</v>
      </c>
      <c r="E1616" s="10" t="s">
        <v>2838</v>
      </c>
      <c r="F1616">
        <v>2.0</v>
      </c>
      <c r="G1616" t="s">
        <v>2838</v>
      </c>
      <c r="H1616" s="10">
        <v>1.0</v>
      </c>
      <c r="I1616" s="10" t="s">
        <v>2986</v>
      </c>
      <c r="J1616" s="10" t="s">
        <v>92</v>
      </c>
      <c r="K1616" s="10" t="s">
        <v>2908</v>
      </c>
      <c r="L1616" s="10">
        <v>915.0</v>
      </c>
      <c r="M1616" s="10" t="s">
        <v>2838</v>
      </c>
      <c r="N1616" s="10" t="s">
        <v>2909</v>
      </c>
      <c r="O1616" t="s">
        <v>42</v>
      </c>
    </row>
    <row r="1617">
      <c r="A1617" s="10" t="s">
        <v>2907</v>
      </c>
      <c r="B1617" s="10">
        <v>1900000.0</v>
      </c>
      <c r="C1617" s="10" t="s">
        <v>2838</v>
      </c>
      <c r="D1617" s="10">
        <v>2.0</v>
      </c>
      <c r="E1617" s="10" t="s">
        <v>2838</v>
      </c>
      <c r="F1617">
        <v>2.0</v>
      </c>
      <c r="G1617" t="s">
        <v>2838</v>
      </c>
      <c r="H1617" s="10">
        <v>1.0</v>
      </c>
      <c r="I1617" s="10" t="s">
        <v>2986</v>
      </c>
      <c r="J1617" s="10" t="s">
        <v>33</v>
      </c>
      <c r="K1617" s="10" t="s">
        <v>2908</v>
      </c>
      <c r="L1617" s="10">
        <v>1076.0</v>
      </c>
      <c r="M1617" s="10" t="s">
        <v>2838</v>
      </c>
      <c r="N1617" s="10" t="s">
        <v>2909</v>
      </c>
      <c r="O1617" t="s">
        <v>36</v>
      </c>
    </row>
    <row r="1618">
      <c r="A1618" s="10" t="s">
        <v>2907</v>
      </c>
      <c r="B1618" s="10">
        <v>1900000.0</v>
      </c>
      <c r="C1618" s="10" t="s">
        <v>2838</v>
      </c>
      <c r="D1618" s="10">
        <v>2.0</v>
      </c>
      <c r="E1618" s="10" t="s">
        <v>2838</v>
      </c>
      <c r="F1618">
        <v>2.0</v>
      </c>
      <c r="G1618" t="s">
        <v>2838</v>
      </c>
      <c r="H1618" s="10">
        <v>2.0</v>
      </c>
      <c r="I1618" s="10" t="s">
        <v>2838</v>
      </c>
      <c r="J1618" s="10" t="s">
        <v>33</v>
      </c>
      <c r="K1618" s="10" t="s">
        <v>2908</v>
      </c>
      <c r="L1618" s="10">
        <v>1076.0</v>
      </c>
      <c r="M1618" s="10" t="s">
        <v>2838</v>
      </c>
      <c r="N1618" s="10" t="s">
        <v>2909</v>
      </c>
      <c r="O1618" t="s">
        <v>42</v>
      </c>
    </row>
    <row r="1619">
      <c r="A1619" s="10" t="s">
        <v>2907</v>
      </c>
      <c r="B1619" s="10">
        <v>1900000.0</v>
      </c>
      <c r="C1619" s="10" t="s">
        <v>2838</v>
      </c>
      <c r="D1619" s="10">
        <v>2.0</v>
      </c>
      <c r="E1619" s="10" t="s">
        <v>2838</v>
      </c>
      <c r="F1619">
        <v>2.0</v>
      </c>
      <c r="G1619" t="s">
        <v>2838</v>
      </c>
      <c r="H1619" s="10">
        <v>2.0</v>
      </c>
      <c r="I1619" s="10" t="s">
        <v>2838</v>
      </c>
      <c r="J1619" s="10" t="s">
        <v>33</v>
      </c>
      <c r="K1619" s="10" t="s">
        <v>2908</v>
      </c>
      <c r="L1619" s="10">
        <v>1076.0</v>
      </c>
      <c r="M1619" s="10" t="s">
        <v>2838</v>
      </c>
      <c r="N1619" s="10" t="s">
        <v>2909</v>
      </c>
      <c r="O1619" t="s">
        <v>42</v>
      </c>
    </row>
    <row r="1620">
      <c r="A1620" s="10" t="s">
        <v>2921</v>
      </c>
      <c r="B1620" s="10">
        <v>1900000.0</v>
      </c>
      <c r="C1620" s="10" t="s">
        <v>2838</v>
      </c>
      <c r="D1620" s="10">
        <v>4.0</v>
      </c>
      <c r="E1620" s="10" t="s">
        <v>2838</v>
      </c>
      <c r="F1620">
        <v>4.0</v>
      </c>
      <c r="G1620" t="s">
        <v>2838</v>
      </c>
      <c r="H1620" s="10">
        <v>2.0</v>
      </c>
      <c r="I1620" s="10" t="s">
        <v>2838</v>
      </c>
      <c r="J1620" s="10" t="s">
        <v>92</v>
      </c>
      <c r="K1620" s="10" t="s">
        <v>2908</v>
      </c>
      <c r="L1620" s="10">
        <v>2110.0</v>
      </c>
      <c r="M1620" s="10" t="s">
        <v>2838</v>
      </c>
      <c r="N1620" s="10" t="s">
        <v>2909</v>
      </c>
      <c r="O1620" t="s">
        <v>42</v>
      </c>
    </row>
    <row r="1621">
      <c r="A1621" s="10" t="s">
        <v>2921</v>
      </c>
      <c r="B1621" s="10">
        <v>1900000.0</v>
      </c>
      <c r="C1621" s="10" t="s">
        <v>2838</v>
      </c>
      <c r="D1621" s="10">
        <v>4.0</v>
      </c>
      <c r="E1621" s="10" t="s">
        <v>2838</v>
      </c>
      <c r="F1621">
        <v>3.0</v>
      </c>
      <c r="G1621" t="s">
        <v>2838</v>
      </c>
      <c r="H1621" s="10">
        <v>2.0</v>
      </c>
      <c r="I1621" s="10" t="s">
        <v>2838</v>
      </c>
      <c r="J1621" s="10" t="s">
        <v>92</v>
      </c>
      <c r="K1621" s="10" t="s">
        <v>2908</v>
      </c>
      <c r="L1621" s="10">
        <v>1800.0</v>
      </c>
      <c r="M1621" s="10" t="s">
        <v>2838</v>
      </c>
      <c r="N1621" s="10" t="s">
        <v>2909</v>
      </c>
      <c r="O1621" t="s">
        <v>36</v>
      </c>
    </row>
    <row r="1622">
      <c r="A1622" s="10" t="s">
        <v>2921</v>
      </c>
      <c r="B1622" s="10">
        <v>1900000.0</v>
      </c>
      <c r="C1622" s="10" t="s">
        <v>2838</v>
      </c>
      <c r="D1622" s="10">
        <v>4.0</v>
      </c>
      <c r="E1622" s="10" t="s">
        <v>2838</v>
      </c>
      <c r="F1622">
        <v>4.0</v>
      </c>
      <c r="G1622" t="s">
        <v>2838</v>
      </c>
      <c r="H1622" s="10">
        <v>2.0</v>
      </c>
      <c r="I1622" s="10" t="s">
        <v>2838</v>
      </c>
      <c r="J1622" s="10" t="s">
        <v>92</v>
      </c>
      <c r="K1622" s="10" t="s">
        <v>2908</v>
      </c>
      <c r="L1622" s="10">
        <v>1851.0</v>
      </c>
      <c r="M1622" s="10" t="s">
        <v>2838</v>
      </c>
      <c r="N1622" s="10" t="s">
        <v>2909</v>
      </c>
      <c r="O1622" t="s">
        <v>42</v>
      </c>
    </row>
    <row r="1623">
      <c r="A1623" s="10" t="s">
        <v>2921</v>
      </c>
      <c r="B1623" s="10">
        <v>1900000.0</v>
      </c>
      <c r="C1623" s="10" t="s">
        <v>2838</v>
      </c>
      <c r="D1623" s="10">
        <v>5.0</v>
      </c>
      <c r="E1623" s="10" t="s">
        <v>2838</v>
      </c>
      <c r="F1623">
        <v>3.0</v>
      </c>
      <c r="G1623" t="s">
        <v>2838</v>
      </c>
      <c r="H1623" s="10">
        <v>3.0</v>
      </c>
      <c r="I1623" s="10" t="s">
        <v>2986</v>
      </c>
      <c r="J1623" s="10" t="s">
        <v>92</v>
      </c>
      <c r="K1623" s="10" t="s">
        <v>2908</v>
      </c>
      <c r="L1623" s="10">
        <v>1800.0</v>
      </c>
      <c r="M1623" s="10" t="s">
        <v>2838</v>
      </c>
      <c r="N1623" s="10" t="s">
        <v>2909</v>
      </c>
      <c r="O1623" t="s">
        <v>36</v>
      </c>
    </row>
    <row r="1624">
      <c r="A1624" s="10" t="s">
        <v>2931</v>
      </c>
      <c r="B1624" s="10">
        <v>1900000.0</v>
      </c>
      <c r="C1624" s="10" t="s">
        <v>2838</v>
      </c>
      <c r="D1624" s="10">
        <v>3.0</v>
      </c>
      <c r="E1624" s="10" t="s">
        <v>2838</v>
      </c>
      <c r="F1624">
        <v>3.0</v>
      </c>
      <c r="G1624" t="s">
        <v>2838</v>
      </c>
      <c r="H1624" s="10">
        <v>2.0</v>
      </c>
      <c r="I1624" s="10" t="s">
        <v>2838</v>
      </c>
      <c r="J1624" s="10" t="s">
        <v>33</v>
      </c>
      <c r="K1624" s="10" t="s">
        <v>2908</v>
      </c>
      <c r="L1624" s="10">
        <v>1453.0</v>
      </c>
      <c r="M1624" s="10" t="s">
        <v>2838</v>
      </c>
      <c r="N1624" s="10" t="s">
        <v>2909</v>
      </c>
      <c r="O1624" t="s">
        <v>36</v>
      </c>
    </row>
    <row r="1625">
      <c r="A1625" s="10" t="s">
        <v>2920</v>
      </c>
      <c r="B1625" s="10">
        <v>1900000.0</v>
      </c>
      <c r="C1625" s="10" t="s">
        <v>2838</v>
      </c>
      <c r="D1625" s="10">
        <v>5.0</v>
      </c>
      <c r="E1625" s="10" t="s">
        <v>2838</v>
      </c>
      <c r="F1625">
        <v>5.0</v>
      </c>
      <c r="G1625" t="s">
        <v>2838</v>
      </c>
      <c r="H1625" s="10">
        <v>3.0</v>
      </c>
      <c r="I1625" s="10" t="s">
        <v>2986</v>
      </c>
      <c r="J1625" s="10" t="s">
        <v>92</v>
      </c>
      <c r="K1625" s="10" t="s">
        <v>2908</v>
      </c>
      <c r="L1625" s="10">
        <v>2552.0</v>
      </c>
      <c r="M1625" s="10" t="s">
        <v>2838</v>
      </c>
      <c r="N1625" s="10" t="s">
        <v>2909</v>
      </c>
      <c r="O1625" t="s">
        <v>42</v>
      </c>
    </row>
    <row r="1626">
      <c r="A1626" s="10" t="s">
        <v>2940</v>
      </c>
      <c r="B1626" s="10">
        <v>1900000.0</v>
      </c>
      <c r="C1626" s="10" t="s">
        <v>2838</v>
      </c>
      <c r="D1626" s="10">
        <v>6.0</v>
      </c>
      <c r="E1626" s="10" t="s">
        <v>2838</v>
      </c>
      <c r="F1626">
        <v>6.0</v>
      </c>
      <c r="G1626" t="s">
        <v>2838</v>
      </c>
      <c r="H1626" s="10">
        <v>1.0</v>
      </c>
      <c r="I1626" s="10" t="s">
        <v>2986</v>
      </c>
      <c r="J1626" s="10" t="s">
        <v>39</v>
      </c>
      <c r="K1626" s="10" t="s">
        <v>40</v>
      </c>
      <c r="L1626" s="10">
        <v>3821.0</v>
      </c>
      <c r="M1626" s="10" t="s">
        <v>2838</v>
      </c>
      <c r="N1626" s="10" t="s">
        <v>2909</v>
      </c>
      <c r="O1626" t="s">
        <v>42</v>
      </c>
    </row>
    <row r="1627">
      <c r="A1627" s="10" t="s">
        <v>2921</v>
      </c>
      <c r="B1627" s="10">
        <v>1900000.0</v>
      </c>
      <c r="C1627" s="10" t="s">
        <v>2838</v>
      </c>
      <c r="D1627" s="10">
        <v>4.0</v>
      </c>
      <c r="E1627" s="10" t="s">
        <v>2838</v>
      </c>
      <c r="F1627">
        <v>3.0</v>
      </c>
      <c r="G1627" t="s">
        <v>2838</v>
      </c>
      <c r="H1627" s="10">
        <v>3.0</v>
      </c>
      <c r="I1627" s="10" t="s">
        <v>2986</v>
      </c>
      <c r="J1627" s="10" t="s">
        <v>177</v>
      </c>
      <c r="K1627" s="10" t="s">
        <v>2908</v>
      </c>
      <c r="L1627" s="10">
        <v>1900.0</v>
      </c>
      <c r="M1627" s="10" t="s">
        <v>2838</v>
      </c>
      <c r="N1627" s="10" t="s">
        <v>2909</v>
      </c>
      <c r="O1627" t="s">
        <v>42</v>
      </c>
    </row>
    <row r="1628">
      <c r="A1628" s="10" t="s">
        <v>2946</v>
      </c>
      <c r="B1628" s="10">
        <v>1900000.0</v>
      </c>
      <c r="C1628" s="10" t="s">
        <v>2838</v>
      </c>
      <c r="D1628" s="10">
        <v>4.0</v>
      </c>
      <c r="E1628" s="10" t="s">
        <v>2838</v>
      </c>
      <c r="F1628">
        <v>3.0</v>
      </c>
      <c r="G1628" t="s">
        <v>2838</v>
      </c>
      <c r="H1628" s="10">
        <v>2.0</v>
      </c>
      <c r="I1628" s="10" t="s">
        <v>2838</v>
      </c>
      <c r="J1628" s="10" t="s">
        <v>92</v>
      </c>
      <c r="K1628" s="10" t="s">
        <v>2908</v>
      </c>
      <c r="L1628" s="10">
        <v>1820.0</v>
      </c>
      <c r="M1628" s="10" t="s">
        <v>2838</v>
      </c>
      <c r="N1628" s="10" t="s">
        <v>2909</v>
      </c>
      <c r="O1628" t="s">
        <v>36</v>
      </c>
    </row>
    <row r="1629">
      <c r="A1629" s="10" t="s">
        <v>2907</v>
      </c>
      <c r="B1629" s="10">
        <v>1900000.0</v>
      </c>
      <c r="C1629" s="10" t="s">
        <v>2838</v>
      </c>
      <c r="D1629" s="10">
        <v>3.0</v>
      </c>
      <c r="E1629" s="10" t="s">
        <v>2838</v>
      </c>
      <c r="F1629">
        <v>2.0</v>
      </c>
      <c r="G1629" t="s">
        <v>2838</v>
      </c>
      <c r="H1629" s="10">
        <v>1.0</v>
      </c>
      <c r="I1629" s="10" t="s">
        <v>2986</v>
      </c>
      <c r="J1629" s="10" t="s">
        <v>33</v>
      </c>
      <c r="K1629" s="10" t="s">
        <v>2908</v>
      </c>
      <c r="L1629" s="10">
        <v>1350.0</v>
      </c>
      <c r="M1629" s="10" t="s">
        <v>2838</v>
      </c>
      <c r="N1629" s="10" t="s">
        <v>2909</v>
      </c>
      <c r="O1629" t="s">
        <v>36</v>
      </c>
    </row>
    <row r="1630">
      <c r="A1630" s="10" t="s">
        <v>2907</v>
      </c>
      <c r="B1630" s="10">
        <v>1900000.0</v>
      </c>
      <c r="C1630" s="10" t="s">
        <v>2838</v>
      </c>
      <c r="D1630" s="10">
        <v>2.0</v>
      </c>
      <c r="E1630" s="10" t="s">
        <v>2838</v>
      </c>
      <c r="F1630">
        <v>2.0</v>
      </c>
      <c r="G1630" t="s">
        <v>2838</v>
      </c>
      <c r="H1630" s="10">
        <v>1.0</v>
      </c>
      <c r="I1630" s="10" t="s">
        <v>2986</v>
      </c>
      <c r="J1630" s="10" t="s">
        <v>33</v>
      </c>
      <c r="K1630" s="10" t="s">
        <v>2908</v>
      </c>
      <c r="L1630" s="10">
        <v>1485.0</v>
      </c>
      <c r="M1630" s="10" t="s">
        <v>2838</v>
      </c>
      <c r="N1630" s="10" t="s">
        <v>2909</v>
      </c>
      <c r="O1630" t="s">
        <v>256</v>
      </c>
    </row>
    <row r="1631">
      <c r="A1631" s="10" t="s">
        <v>2920</v>
      </c>
      <c r="B1631" s="10">
        <v>1900000.0</v>
      </c>
      <c r="C1631" s="10" t="s">
        <v>2838</v>
      </c>
      <c r="D1631" s="10">
        <v>4.0</v>
      </c>
      <c r="E1631" s="10" t="s">
        <v>2838</v>
      </c>
      <c r="F1631">
        <v>5.0</v>
      </c>
      <c r="G1631" t="s">
        <v>2838</v>
      </c>
      <c r="H1631" s="10">
        <v>2.0</v>
      </c>
      <c r="I1631" s="10" t="s">
        <v>2838</v>
      </c>
      <c r="J1631" s="10" t="s">
        <v>92</v>
      </c>
      <c r="K1631" s="10" t="s">
        <v>40</v>
      </c>
      <c r="L1631" s="10">
        <v>1650.0</v>
      </c>
      <c r="M1631" s="10" t="s">
        <v>2838</v>
      </c>
      <c r="N1631" s="10" t="s">
        <v>2909</v>
      </c>
      <c r="O1631" t="s">
        <v>42</v>
      </c>
    </row>
    <row r="1632">
      <c r="A1632" s="10" t="s">
        <v>2920</v>
      </c>
      <c r="B1632" s="10">
        <v>1900000.0</v>
      </c>
      <c r="C1632" s="10" t="s">
        <v>2838</v>
      </c>
      <c r="D1632" s="10">
        <v>4.0</v>
      </c>
      <c r="E1632" s="10" t="s">
        <v>2838</v>
      </c>
      <c r="F1632">
        <v>5.0</v>
      </c>
      <c r="G1632" t="s">
        <v>2838</v>
      </c>
      <c r="H1632" s="10">
        <v>2.0</v>
      </c>
      <c r="I1632" s="10" t="s">
        <v>2838</v>
      </c>
      <c r="J1632" s="10" t="s">
        <v>92</v>
      </c>
      <c r="K1632" s="10" t="s">
        <v>2908</v>
      </c>
      <c r="L1632" s="10">
        <v>2411.0</v>
      </c>
      <c r="M1632" s="10" t="s">
        <v>2838</v>
      </c>
      <c r="N1632" s="10" t="s">
        <v>2909</v>
      </c>
      <c r="O1632" t="s">
        <v>42</v>
      </c>
    </row>
    <row r="1633">
      <c r="A1633" s="10" t="s">
        <v>2920</v>
      </c>
      <c r="B1633" s="10">
        <v>1900000.0</v>
      </c>
      <c r="C1633" s="10" t="s">
        <v>2838</v>
      </c>
      <c r="D1633" s="10">
        <v>4.0</v>
      </c>
      <c r="E1633" s="10" t="s">
        <v>2838</v>
      </c>
      <c r="F1633">
        <v>4.0</v>
      </c>
      <c r="G1633" t="s">
        <v>2838</v>
      </c>
      <c r="H1633" s="10">
        <v>1.0</v>
      </c>
      <c r="I1633" s="10" t="s">
        <v>2986</v>
      </c>
      <c r="J1633" s="10" t="s">
        <v>92</v>
      </c>
      <c r="K1633" s="10" t="s">
        <v>2908</v>
      </c>
      <c r="L1633" s="10">
        <v>2070.0</v>
      </c>
      <c r="M1633" s="10" t="s">
        <v>2838</v>
      </c>
      <c r="N1633" s="10" t="s">
        <v>2909</v>
      </c>
      <c r="O1633" t="s">
        <v>36</v>
      </c>
    </row>
    <row r="1634">
      <c r="A1634" s="10" t="s">
        <v>2920</v>
      </c>
      <c r="B1634" s="10">
        <v>1900000.0</v>
      </c>
      <c r="C1634" s="10" t="s">
        <v>2838</v>
      </c>
      <c r="D1634" s="10">
        <v>4.0</v>
      </c>
      <c r="E1634" s="10" t="s">
        <v>2838</v>
      </c>
      <c r="F1634">
        <v>5.0</v>
      </c>
      <c r="G1634" t="s">
        <v>2838</v>
      </c>
      <c r="H1634" s="10">
        <v>1.0</v>
      </c>
      <c r="I1634" s="10" t="s">
        <v>2986</v>
      </c>
      <c r="J1634" s="10" t="s">
        <v>92</v>
      </c>
      <c r="K1634" s="10" t="s">
        <v>2908</v>
      </c>
      <c r="L1634" s="10">
        <v>2535.0</v>
      </c>
      <c r="M1634" s="10" t="s">
        <v>2838</v>
      </c>
      <c r="N1634" s="10" t="s">
        <v>2909</v>
      </c>
      <c r="O1634" t="s">
        <v>36</v>
      </c>
    </row>
    <row r="1635">
      <c r="A1635" s="10" t="s">
        <v>2920</v>
      </c>
      <c r="B1635" s="10">
        <v>1900000.0</v>
      </c>
      <c r="C1635" s="10" t="s">
        <v>2838</v>
      </c>
      <c r="D1635" s="10">
        <v>5.0</v>
      </c>
      <c r="E1635" s="10" t="s">
        <v>2838</v>
      </c>
      <c r="F1635">
        <v>4.0</v>
      </c>
      <c r="G1635" t="s">
        <v>2838</v>
      </c>
      <c r="H1635" s="10">
        <v>1.0</v>
      </c>
      <c r="I1635" s="10" t="s">
        <v>2986</v>
      </c>
      <c r="J1635" s="10" t="s">
        <v>92</v>
      </c>
      <c r="K1635" s="10" t="s">
        <v>2908</v>
      </c>
      <c r="L1635" s="10">
        <v>1830.0</v>
      </c>
      <c r="M1635" s="10" t="s">
        <v>2838</v>
      </c>
      <c r="N1635" s="10" t="s">
        <v>2909</v>
      </c>
      <c r="O1635" t="s">
        <v>42</v>
      </c>
    </row>
    <row r="1636">
      <c r="A1636" s="10" t="s">
        <v>2907</v>
      </c>
      <c r="B1636" s="10">
        <v>1900000.0</v>
      </c>
      <c r="C1636" s="10" t="s">
        <v>2838</v>
      </c>
      <c r="D1636" s="10">
        <v>3.0</v>
      </c>
      <c r="E1636" s="10" t="s">
        <v>2838</v>
      </c>
      <c r="F1636">
        <v>2.0</v>
      </c>
      <c r="G1636" t="s">
        <v>2838</v>
      </c>
      <c r="H1636" s="10">
        <v>1.0</v>
      </c>
      <c r="I1636" s="10" t="s">
        <v>2986</v>
      </c>
      <c r="J1636" s="10" t="s">
        <v>92</v>
      </c>
      <c r="K1636" s="10" t="s">
        <v>2908</v>
      </c>
      <c r="L1636" s="10">
        <v>915.0</v>
      </c>
      <c r="M1636" s="10" t="s">
        <v>2838</v>
      </c>
      <c r="N1636" s="10" t="s">
        <v>2909</v>
      </c>
      <c r="O1636" t="s">
        <v>256</v>
      </c>
    </row>
    <row r="1637">
      <c r="A1637" s="10" t="s">
        <v>2918</v>
      </c>
      <c r="B1637" s="10">
        <v>1900000.0</v>
      </c>
      <c r="C1637" s="10" t="s">
        <v>2838</v>
      </c>
      <c r="D1637" s="10">
        <v>10.0</v>
      </c>
      <c r="E1637" s="10" t="s">
        <v>2986</v>
      </c>
      <c r="F1637">
        <v>6.0</v>
      </c>
      <c r="G1637" t="s">
        <v>2838</v>
      </c>
      <c r="H1637" s="10">
        <v>2.0</v>
      </c>
      <c r="I1637" s="10" t="s">
        <v>2838</v>
      </c>
      <c r="J1637" s="10" t="s">
        <v>177</v>
      </c>
      <c r="K1637" s="10" t="s">
        <v>40</v>
      </c>
      <c r="L1637" s="10">
        <v>4400.0</v>
      </c>
      <c r="M1637" s="10" t="s">
        <v>2838</v>
      </c>
      <c r="N1637" s="10" t="s">
        <v>2909</v>
      </c>
      <c r="O1637" t="s">
        <v>42</v>
      </c>
    </row>
    <row r="1638">
      <c r="A1638" s="10" t="s">
        <v>2924</v>
      </c>
      <c r="B1638" s="10">
        <v>1900000.0</v>
      </c>
      <c r="C1638" s="10" t="s">
        <v>2838</v>
      </c>
      <c r="D1638" s="10">
        <v>6.0</v>
      </c>
      <c r="E1638" s="10" t="s">
        <v>2838</v>
      </c>
      <c r="F1638">
        <v>6.0</v>
      </c>
      <c r="G1638" t="s">
        <v>2838</v>
      </c>
      <c r="H1638" s="10">
        <v>2.0</v>
      </c>
      <c r="I1638" s="10" t="s">
        <v>2838</v>
      </c>
      <c r="J1638" s="10" t="s">
        <v>56</v>
      </c>
      <c r="K1638" s="10" t="s">
        <v>40</v>
      </c>
      <c r="L1638" s="10">
        <v>3200.0</v>
      </c>
      <c r="M1638" s="10" t="s">
        <v>2838</v>
      </c>
      <c r="N1638" s="10" t="s">
        <v>2909</v>
      </c>
      <c r="O1638" t="s">
        <v>112</v>
      </c>
    </row>
    <row r="1639">
      <c r="A1639" s="10" t="s">
        <v>2920</v>
      </c>
      <c r="B1639" s="10">
        <v>1900000.0</v>
      </c>
      <c r="C1639" s="10" t="s">
        <v>2838</v>
      </c>
      <c r="D1639" s="10">
        <v>4.0</v>
      </c>
      <c r="E1639" s="10" t="s">
        <v>2838</v>
      </c>
      <c r="F1639">
        <v>4.0</v>
      </c>
      <c r="G1639" t="s">
        <v>2838</v>
      </c>
      <c r="H1639" s="10">
        <v>1.0</v>
      </c>
      <c r="I1639" s="10" t="s">
        <v>2986</v>
      </c>
      <c r="J1639" s="10" t="s">
        <v>92</v>
      </c>
      <c r="K1639" s="10" t="s">
        <v>2908</v>
      </c>
      <c r="L1639" s="10">
        <v>2691.0</v>
      </c>
      <c r="M1639" s="10" t="s">
        <v>2838</v>
      </c>
      <c r="N1639" s="10" t="s">
        <v>2909</v>
      </c>
      <c r="O1639" t="s">
        <v>256</v>
      </c>
    </row>
    <row r="1640">
      <c r="A1640" s="10" t="s">
        <v>2920</v>
      </c>
      <c r="B1640" s="10">
        <v>1900000.0</v>
      </c>
      <c r="C1640" s="10" t="s">
        <v>2838</v>
      </c>
      <c r="D1640" s="10">
        <v>5.0</v>
      </c>
      <c r="E1640" s="10" t="s">
        <v>2838</v>
      </c>
      <c r="F1640">
        <v>5.0</v>
      </c>
      <c r="G1640" t="s">
        <v>2838</v>
      </c>
      <c r="H1640" s="10">
        <v>2.0</v>
      </c>
      <c r="I1640" s="10" t="s">
        <v>2838</v>
      </c>
      <c r="J1640" s="10" t="s">
        <v>92</v>
      </c>
      <c r="K1640" s="10" t="s">
        <v>2908</v>
      </c>
      <c r="L1640" s="10">
        <v>2552.0</v>
      </c>
      <c r="M1640" s="10" t="s">
        <v>2838</v>
      </c>
      <c r="N1640" s="10" t="s">
        <v>2909</v>
      </c>
      <c r="O1640" t="s">
        <v>36</v>
      </c>
    </row>
    <row r="1641">
      <c r="A1641" s="10" t="s">
        <v>2937</v>
      </c>
      <c r="B1641" s="10">
        <v>1900000.0</v>
      </c>
      <c r="C1641" s="10" t="s">
        <v>2838</v>
      </c>
      <c r="D1641" s="10">
        <v>7.0</v>
      </c>
      <c r="E1641" s="10" t="s">
        <v>2838</v>
      </c>
      <c r="F1641">
        <v>6.0</v>
      </c>
      <c r="G1641" t="s">
        <v>2838</v>
      </c>
      <c r="H1641" s="10">
        <v>2.0</v>
      </c>
      <c r="I1641" s="10" t="s">
        <v>2838</v>
      </c>
      <c r="J1641" s="10" t="s">
        <v>557</v>
      </c>
      <c r="K1641" s="10" t="s">
        <v>2908</v>
      </c>
      <c r="L1641" s="10">
        <v>4068.0</v>
      </c>
      <c r="M1641" s="10" t="s">
        <v>2838</v>
      </c>
      <c r="N1641" s="10" t="s">
        <v>2909</v>
      </c>
      <c r="O1641" t="s">
        <v>112</v>
      </c>
    </row>
    <row r="1642">
      <c r="A1642" s="10" t="s">
        <v>2941</v>
      </c>
      <c r="B1642" s="10">
        <v>1900000.0</v>
      </c>
      <c r="C1642" s="10" t="s">
        <v>2838</v>
      </c>
      <c r="D1642" s="10">
        <v>4.0</v>
      </c>
      <c r="E1642" s="10" t="s">
        <v>2838</v>
      </c>
      <c r="F1642">
        <v>5.0</v>
      </c>
      <c r="G1642" t="s">
        <v>2838</v>
      </c>
      <c r="H1642" s="10">
        <v>10.0</v>
      </c>
      <c r="I1642" s="10" t="s">
        <v>2986</v>
      </c>
      <c r="J1642" s="10" t="s">
        <v>92</v>
      </c>
      <c r="K1642" s="10" t="s">
        <v>2908</v>
      </c>
      <c r="L1642" s="10">
        <v>2573.0</v>
      </c>
      <c r="M1642" s="10" t="s">
        <v>2838</v>
      </c>
      <c r="N1642" s="10" t="s">
        <v>2909</v>
      </c>
      <c r="O1642" t="s">
        <v>112</v>
      </c>
    </row>
    <row r="1643">
      <c r="A1643" s="10" t="s">
        <v>2920</v>
      </c>
      <c r="B1643" s="10">
        <v>1900000.0</v>
      </c>
      <c r="C1643" s="10" t="s">
        <v>2838</v>
      </c>
      <c r="D1643" s="10">
        <v>4.0</v>
      </c>
      <c r="E1643" s="10" t="s">
        <v>2838</v>
      </c>
      <c r="F1643">
        <v>4.0</v>
      </c>
      <c r="G1643" t="s">
        <v>2838</v>
      </c>
      <c r="H1643" s="10">
        <v>2.0</v>
      </c>
      <c r="I1643" s="10" t="s">
        <v>2838</v>
      </c>
      <c r="J1643" s="10" t="s">
        <v>92</v>
      </c>
      <c r="K1643" s="10" t="s">
        <v>2908</v>
      </c>
      <c r="L1643" s="10">
        <v>2070.0</v>
      </c>
      <c r="M1643" s="10" t="s">
        <v>2838</v>
      </c>
      <c r="N1643" s="10" t="s">
        <v>2909</v>
      </c>
      <c r="O1643" t="s">
        <v>42</v>
      </c>
    </row>
    <row r="1644">
      <c r="A1644" s="10" t="s">
        <v>2927</v>
      </c>
      <c r="B1644" s="10">
        <v>1900000.0</v>
      </c>
      <c r="C1644" s="10" t="s">
        <v>2838</v>
      </c>
      <c r="D1644" s="10">
        <v>4.0</v>
      </c>
      <c r="E1644" s="10" t="s">
        <v>2838</v>
      </c>
      <c r="F1644">
        <v>4.0</v>
      </c>
      <c r="G1644" t="s">
        <v>2838</v>
      </c>
      <c r="H1644" s="10">
        <v>4.0</v>
      </c>
      <c r="I1644" s="10" t="s">
        <v>2986</v>
      </c>
      <c r="J1644" s="10" t="s">
        <v>92</v>
      </c>
      <c r="K1644" s="10" t="s">
        <v>2908</v>
      </c>
      <c r="L1644" s="10">
        <v>1595.0</v>
      </c>
      <c r="M1644" s="10" t="s">
        <v>2838</v>
      </c>
      <c r="N1644" s="10" t="s">
        <v>2909</v>
      </c>
      <c r="O1644" t="s">
        <v>256</v>
      </c>
    </row>
    <row r="1645">
      <c r="A1645" s="10" t="s">
        <v>2928</v>
      </c>
      <c r="B1645" s="10">
        <v>1900000.0</v>
      </c>
      <c r="C1645" s="10" t="s">
        <v>2838</v>
      </c>
      <c r="D1645" s="10">
        <v>2.0</v>
      </c>
      <c r="E1645" s="10" t="s">
        <v>2838</v>
      </c>
      <c r="F1645">
        <v>2.0</v>
      </c>
      <c r="G1645" t="s">
        <v>2838</v>
      </c>
      <c r="H1645" s="10">
        <v>1.0</v>
      </c>
      <c r="I1645" s="10" t="s">
        <v>2986</v>
      </c>
      <c r="J1645" s="10" t="s">
        <v>33</v>
      </c>
      <c r="K1645" s="10" t="s">
        <v>2908</v>
      </c>
      <c r="L1645" s="10">
        <v>1399.0</v>
      </c>
      <c r="M1645" s="10" t="s">
        <v>2838</v>
      </c>
      <c r="N1645" s="10" t="s">
        <v>2909</v>
      </c>
      <c r="O1645" t="s">
        <v>36</v>
      </c>
    </row>
    <row r="1646">
      <c r="A1646" s="10" t="s">
        <v>2935</v>
      </c>
      <c r="B1646" s="10">
        <v>1900000.0</v>
      </c>
      <c r="C1646" s="10" t="s">
        <v>2838</v>
      </c>
      <c r="D1646" s="10">
        <v>5.0</v>
      </c>
      <c r="E1646" s="10" t="s">
        <v>2838</v>
      </c>
      <c r="F1646">
        <v>3.0</v>
      </c>
      <c r="G1646" t="s">
        <v>2838</v>
      </c>
      <c r="H1646" s="10">
        <v>2.0</v>
      </c>
      <c r="I1646" s="10" t="s">
        <v>2838</v>
      </c>
      <c r="J1646" s="10" t="s">
        <v>39</v>
      </c>
      <c r="K1646" s="10" t="s">
        <v>40</v>
      </c>
      <c r="L1646" s="10">
        <v>10350.0</v>
      </c>
      <c r="M1646" s="10" t="s">
        <v>2986</v>
      </c>
      <c r="N1646" s="10" t="s">
        <v>2909</v>
      </c>
      <c r="O1646" t="s">
        <v>42</v>
      </c>
    </row>
    <row r="1647">
      <c r="A1647" s="10" t="s">
        <v>2910</v>
      </c>
      <c r="B1647" s="10">
        <v>1900000.0</v>
      </c>
      <c r="C1647" s="10" t="s">
        <v>2838</v>
      </c>
      <c r="D1647" s="10">
        <v>5.0</v>
      </c>
      <c r="E1647" s="10" t="s">
        <v>2838</v>
      </c>
      <c r="F1647">
        <v>5.0</v>
      </c>
      <c r="G1647" t="s">
        <v>2838</v>
      </c>
      <c r="H1647" s="10">
        <v>2.0</v>
      </c>
      <c r="I1647" s="10" t="s">
        <v>2838</v>
      </c>
      <c r="J1647" s="10" t="s">
        <v>92</v>
      </c>
      <c r="K1647" s="10" t="s">
        <v>2908</v>
      </c>
      <c r="L1647" s="10">
        <v>3143.0</v>
      </c>
      <c r="M1647" s="10" t="s">
        <v>2838</v>
      </c>
      <c r="N1647" s="10" t="s">
        <v>2909</v>
      </c>
      <c r="O1647" t="s">
        <v>42</v>
      </c>
    </row>
    <row r="1648">
      <c r="A1648" s="10" t="s">
        <v>2910</v>
      </c>
      <c r="B1648" s="10">
        <v>1900000.0</v>
      </c>
      <c r="C1648" s="10" t="s">
        <v>2838</v>
      </c>
      <c r="D1648" s="10">
        <v>4.0</v>
      </c>
      <c r="E1648" s="10" t="s">
        <v>2838</v>
      </c>
      <c r="F1648">
        <v>4.0</v>
      </c>
      <c r="G1648" t="s">
        <v>2838</v>
      </c>
      <c r="H1648" s="10">
        <v>2.0</v>
      </c>
      <c r="I1648" s="10" t="s">
        <v>2838</v>
      </c>
      <c r="J1648" s="10" t="s">
        <v>92</v>
      </c>
      <c r="K1648" s="10" t="s">
        <v>2908</v>
      </c>
      <c r="L1648" s="10">
        <v>1900.0</v>
      </c>
      <c r="M1648" s="10" t="s">
        <v>2838</v>
      </c>
      <c r="N1648" s="10" t="s">
        <v>2909</v>
      </c>
      <c r="O1648" t="s">
        <v>42</v>
      </c>
    </row>
    <row r="1649">
      <c r="A1649" s="10" t="s">
        <v>2910</v>
      </c>
      <c r="B1649" s="10">
        <v>1900000.0</v>
      </c>
      <c r="C1649" s="10" t="s">
        <v>2838</v>
      </c>
      <c r="D1649" s="10">
        <v>4.0</v>
      </c>
      <c r="E1649" s="10" t="s">
        <v>2838</v>
      </c>
      <c r="F1649">
        <v>4.0</v>
      </c>
      <c r="G1649" t="s">
        <v>2838</v>
      </c>
      <c r="H1649" s="10">
        <v>1.0</v>
      </c>
      <c r="I1649" s="10" t="s">
        <v>2986</v>
      </c>
      <c r="J1649" s="10" t="s">
        <v>92</v>
      </c>
      <c r="K1649" s="10" t="s">
        <v>2908</v>
      </c>
      <c r="L1649" s="10">
        <v>1900.0</v>
      </c>
      <c r="M1649" s="10" t="s">
        <v>2838</v>
      </c>
      <c r="N1649" s="10" t="s">
        <v>2909</v>
      </c>
      <c r="O1649" t="s">
        <v>42</v>
      </c>
    </row>
    <row r="1650">
      <c r="A1650" s="10" t="s">
        <v>2917</v>
      </c>
      <c r="B1650" s="10">
        <v>1900000.0</v>
      </c>
      <c r="C1650" s="10" t="s">
        <v>2838</v>
      </c>
      <c r="D1650" s="10">
        <v>4.0</v>
      </c>
      <c r="E1650" s="10" t="s">
        <v>2838</v>
      </c>
      <c r="F1650">
        <v>3.0</v>
      </c>
      <c r="G1650" t="s">
        <v>2838</v>
      </c>
      <c r="H1650" s="10">
        <v>2.0</v>
      </c>
      <c r="I1650" s="10" t="s">
        <v>2838</v>
      </c>
      <c r="J1650" s="10" t="s">
        <v>177</v>
      </c>
      <c r="K1650" s="10" t="s">
        <v>40</v>
      </c>
      <c r="L1650" s="10">
        <v>1800.0</v>
      </c>
      <c r="M1650" s="10" t="s">
        <v>2838</v>
      </c>
      <c r="N1650" s="10" t="s">
        <v>2909</v>
      </c>
      <c r="O1650" t="s">
        <v>42</v>
      </c>
    </row>
    <row r="1651">
      <c r="A1651" s="10" t="s">
        <v>2920</v>
      </c>
      <c r="B1651" s="10">
        <v>1900000.0</v>
      </c>
      <c r="C1651" s="10" t="s">
        <v>2838</v>
      </c>
      <c r="D1651" s="10">
        <v>4.0</v>
      </c>
      <c r="E1651" s="10" t="s">
        <v>2838</v>
      </c>
      <c r="F1651">
        <v>3.0</v>
      </c>
      <c r="G1651" t="s">
        <v>2838</v>
      </c>
      <c r="H1651" s="10">
        <v>1.0</v>
      </c>
      <c r="I1651" s="10" t="s">
        <v>2986</v>
      </c>
      <c r="J1651" s="10" t="s">
        <v>92</v>
      </c>
      <c r="K1651" s="10" t="s">
        <v>2908</v>
      </c>
      <c r="L1651" s="10">
        <v>2347.0</v>
      </c>
      <c r="M1651" s="10" t="s">
        <v>2838</v>
      </c>
      <c r="N1651" s="10" t="s">
        <v>2909</v>
      </c>
      <c r="O1651" t="s">
        <v>256</v>
      </c>
    </row>
    <row r="1652">
      <c r="A1652" s="10" t="s">
        <v>2917</v>
      </c>
      <c r="B1652" s="10">
        <v>1890000.0</v>
      </c>
      <c r="C1652" s="10" t="s">
        <v>2838</v>
      </c>
      <c r="D1652" s="10">
        <v>5.0</v>
      </c>
      <c r="E1652" s="10" t="s">
        <v>2838</v>
      </c>
      <c r="F1652">
        <v>2.0</v>
      </c>
      <c r="G1652" t="s">
        <v>2838</v>
      </c>
      <c r="H1652" s="10">
        <v>1.0</v>
      </c>
      <c r="I1652" s="10" t="s">
        <v>2986</v>
      </c>
      <c r="J1652" s="10" t="s">
        <v>177</v>
      </c>
      <c r="K1652" s="10" t="s">
        <v>40</v>
      </c>
      <c r="L1652" s="10">
        <v>1900.0</v>
      </c>
      <c r="M1652" s="10" t="s">
        <v>2838</v>
      </c>
      <c r="N1652" s="10" t="s">
        <v>2909</v>
      </c>
      <c r="O1652" t="s">
        <v>42</v>
      </c>
    </row>
    <row r="1653">
      <c r="A1653" s="10" t="s">
        <v>2920</v>
      </c>
      <c r="B1653" s="10">
        <v>1890000.0</v>
      </c>
      <c r="C1653" s="10" t="s">
        <v>2838</v>
      </c>
      <c r="D1653" s="10">
        <v>6.0</v>
      </c>
      <c r="E1653" s="10" t="s">
        <v>2838</v>
      </c>
      <c r="F1653">
        <v>8.0</v>
      </c>
      <c r="G1653" t="s">
        <v>2986</v>
      </c>
      <c r="H1653" s="10">
        <v>1.0</v>
      </c>
      <c r="I1653" s="10" t="s">
        <v>2986</v>
      </c>
      <c r="J1653" s="10" t="s">
        <v>557</v>
      </c>
      <c r="K1653" s="10" t="s">
        <v>40</v>
      </c>
      <c r="L1653" s="10">
        <v>2232.0</v>
      </c>
      <c r="M1653" s="10" t="s">
        <v>2838</v>
      </c>
      <c r="N1653" s="10" t="s">
        <v>2909</v>
      </c>
      <c r="O1653" t="s">
        <v>112</v>
      </c>
    </row>
    <row r="1654">
      <c r="A1654" s="10" t="s">
        <v>2907</v>
      </c>
      <c r="B1654" s="10">
        <v>1890000.0</v>
      </c>
      <c r="C1654" s="10" t="s">
        <v>2838</v>
      </c>
      <c r="D1654" s="10">
        <v>6.0</v>
      </c>
      <c r="E1654" s="10" t="s">
        <v>2838</v>
      </c>
      <c r="F1654">
        <v>5.0</v>
      </c>
      <c r="G1654" t="s">
        <v>2838</v>
      </c>
      <c r="H1654" s="10">
        <v>2.0</v>
      </c>
      <c r="I1654" s="10" t="s">
        <v>2838</v>
      </c>
      <c r="J1654" s="10" t="s">
        <v>92</v>
      </c>
      <c r="K1654" s="10" t="s">
        <v>2908</v>
      </c>
      <c r="L1654" s="10">
        <v>3412.0</v>
      </c>
      <c r="M1654" s="10" t="s">
        <v>2838</v>
      </c>
      <c r="N1654" s="10" t="s">
        <v>2909</v>
      </c>
      <c r="O1654" t="s">
        <v>42</v>
      </c>
    </row>
    <row r="1655">
      <c r="A1655" s="10" t="s">
        <v>2907</v>
      </c>
      <c r="B1655" s="10">
        <v>1890000.0</v>
      </c>
      <c r="C1655" s="10" t="s">
        <v>2838</v>
      </c>
      <c r="D1655" s="10">
        <v>5.0</v>
      </c>
      <c r="E1655" s="10" t="s">
        <v>2838</v>
      </c>
      <c r="F1655">
        <v>6.0</v>
      </c>
      <c r="G1655" t="s">
        <v>2838</v>
      </c>
      <c r="H1655" s="10">
        <v>2.0</v>
      </c>
      <c r="I1655" s="10" t="s">
        <v>2838</v>
      </c>
      <c r="J1655" s="10" t="s">
        <v>92</v>
      </c>
      <c r="K1655" s="10" t="s">
        <v>2908</v>
      </c>
      <c r="L1655" s="10">
        <v>3412.0</v>
      </c>
      <c r="M1655" s="10" t="s">
        <v>2838</v>
      </c>
      <c r="N1655" s="10" t="s">
        <v>2909</v>
      </c>
      <c r="O1655" t="s">
        <v>256</v>
      </c>
    </row>
    <row r="1656">
      <c r="A1656" s="10" t="s">
        <v>2907</v>
      </c>
      <c r="B1656" s="10">
        <v>1890000.0</v>
      </c>
      <c r="C1656" s="10" t="s">
        <v>2838</v>
      </c>
      <c r="D1656" s="10">
        <v>5.0</v>
      </c>
      <c r="E1656" s="10" t="s">
        <v>2838</v>
      </c>
      <c r="F1656">
        <v>4.0</v>
      </c>
      <c r="G1656" t="s">
        <v>2838</v>
      </c>
      <c r="H1656" s="10">
        <v>2.0</v>
      </c>
      <c r="I1656" s="10" t="s">
        <v>2838</v>
      </c>
      <c r="J1656" s="10" t="s">
        <v>92</v>
      </c>
      <c r="K1656" s="10" t="s">
        <v>2908</v>
      </c>
      <c r="L1656" s="10">
        <v>3412.0</v>
      </c>
      <c r="M1656" s="10" t="s">
        <v>2838</v>
      </c>
      <c r="N1656" s="10" t="s">
        <v>2909</v>
      </c>
      <c r="O1656" t="s">
        <v>42</v>
      </c>
    </row>
    <row r="1657">
      <c r="A1657" s="10" t="s">
        <v>2921</v>
      </c>
      <c r="B1657" s="10">
        <v>1890000.0</v>
      </c>
      <c r="C1657" s="10" t="s">
        <v>2838</v>
      </c>
      <c r="D1657" s="10">
        <v>3.0</v>
      </c>
      <c r="E1657" s="10" t="s">
        <v>2838</v>
      </c>
      <c r="F1657">
        <v>3.0</v>
      </c>
      <c r="G1657" t="s">
        <v>2838</v>
      </c>
      <c r="H1657" s="10">
        <v>3.0</v>
      </c>
      <c r="I1657" s="10" t="s">
        <v>2986</v>
      </c>
      <c r="J1657" s="10" t="s">
        <v>177</v>
      </c>
      <c r="K1657" s="10" t="s">
        <v>40</v>
      </c>
      <c r="L1657" s="10">
        <v>1650.0</v>
      </c>
      <c r="M1657" s="10" t="s">
        <v>2838</v>
      </c>
      <c r="N1657" s="10" t="s">
        <v>2909</v>
      </c>
      <c r="O1657" t="s">
        <v>42</v>
      </c>
    </row>
    <row r="1658">
      <c r="A1658" s="10" t="s">
        <v>2920</v>
      </c>
      <c r="B1658" s="10">
        <v>1890000.0</v>
      </c>
      <c r="C1658" s="10" t="s">
        <v>2838</v>
      </c>
      <c r="D1658" s="10">
        <v>4.0</v>
      </c>
      <c r="E1658" s="10" t="s">
        <v>2838</v>
      </c>
      <c r="F1658">
        <v>4.0</v>
      </c>
      <c r="G1658" t="s">
        <v>2838</v>
      </c>
      <c r="H1658" s="10">
        <v>2.0</v>
      </c>
      <c r="I1658" s="10" t="s">
        <v>2838</v>
      </c>
      <c r="J1658" s="10" t="s">
        <v>92</v>
      </c>
      <c r="K1658" s="10" t="s">
        <v>2908</v>
      </c>
      <c r="L1658" s="10">
        <v>2648.0</v>
      </c>
      <c r="M1658" s="10" t="s">
        <v>2838</v>
      </c>
      <c r="N1658" s="10" t="s">
        <v>2909</v>
      </c>
      <c r="O1658" t="s">
        <v>36</v>
      </c>
    </row>
    <row r="1659">
      <c r="A1659" s="10" t="s">
        <v>2920</v>
      </c>
      <c r="B1659" s="10">
        <v>1890000.0</v>
      </c>
      <c r="C1659" s="10" t="s">
        <v>2838</v>
      </c>
      <c r="D1659" s="10">
        <v>4.0</v>
      </c>
      <c r="E1659" s="10" t="s">
        <v>2838</v>
      </c>
      <c r="F1659">
        <v>5.0</v>
      </c>
      <c r="G1659" t="s">
        <v>2838</v>
      </c>
      <c r="H1659" s="10">
        <v>2.0</v>
      </c>
      <c r="I1659" s="10" t="s">
        <v>2838</v>
      </c>
      <c r="J1659" s="10" t="s">
        <v>92</v>
      </c>
      <c r="K1659" s="10" t="s">
        <v>2908</v>
      </c>
      <c r="L1659" s="10">
        <v>2535.0</v>
      </c>
      <c r="M1659" s="10" t="s">
        <v>2838</v>
      </c>
      <c r="N1659" s="10" t="s">
        <v>2909</v>
      </c>
      <c r="O1659" t="s">
        <v>256</v>
      </c>
    </row>
    <row r="1660">
      <c r="A1660" s="10" t="s">
        <v>2924</v>
      </c>
      <c r="B1660" s="10">
        <v>1890000.0</v>
      </c>
      <c r="C1660" s="10" t="s">
        <v>2838</v>
      </c>
      <c r="D1660" s="10">
        <v>6.0</v>
      </c>
      <c r="E1660" s="10" t="s">
        <v>2838</v>
      </c>
      <c r="F1660">
        <v>7.0</v>
      </c>
      <c r="G1660" t="s">
        <v>2838</v>
      </c>
      <c r="H1660" s="10">
        <v>2.0</v>
      </c>
      <c r="I1660" s="10" t="s">
        <v>2838</v>
      </c>
      <c r="J1660" s="10" t="s">
        <v>557</v>
      </c>
      <c r="K1660" s="10" t="s">
        <v>40</v>
      </c>
      <c r="L1660" s="10">
        <v>2232.0</v>
      </c>
      <c r="M1660" s="10" t="s">
        <v>2838</v>
      </c>
      <c r="N1660" s="10" t="s">
        <v>2909</v>
      </c>
      <c r="O1660" t="s">
        <v>112</v>
      </c>
    </row>
    <row r="1661">
      <c r="A1661" s="10" t="s">
        <v>2920</v>
      </c>
      <c r="B1661" s="10">
        <v>1880000.0</v>
      </c>
      <c r="C1661" s="10" t="s">
        <v>2838</v>
      </c>
      <c r="D1661" s="10">
        <v>4.0</v>
      </c>
      <c r="E1661" s="10" t="s">
        <v>2838</v>
      </c>
      <c r="F1661">
        <v>3.0</v>
      </c>
      <c r="G1661" t="s">
        <v>2838</v>
      </c>
      <c r="H1661" s="10">
        <v>1.0</v>
      </c>
      <c r="I1661" s="10" t="s">
        <v>2986</v>
      </c>
      <c r="J1661" s="10" t="s">
        <v>92</v>
      </c>
      <c r="K1661" s="10" t="s">
        <v>2908</v>
      </c>
      <c r="L1661" s="10">
        <v>2243.0</v>
      </c>
      <c r="M1661" s="10" t="s">
        <v>2838</v>
      </c>
      <c r="N1661" s="10" t="s">
        <v>2909</v>
      </c>
      <c r="O1661" t="s">
        <v>42</v>
      </c>
    </row>
    <row r="1662">
      <c r="A1662" s="10" t="s">
        <v>2920</v>
      </c>
      <c r="B1662" s="10">
        <v>1880000.0</v>
      </c>
      <c r="C1662" s="10" t="s">
        <v>2838</v>
      </c>
      <c r="D1662" s="10">
        <v>4.0</v>
      </c>
      <c r="E1662" s="10" t="s">
        <v>2838</v>
      </c>
      <c r="F1662">
        <v>5.0</v>
      </c>
      <c r="G1662" t="s">
        <v>2838</v>
      </c>
      <c r="H1662" s="10">
        <v>2.0</v>
      </c>
      <c r="I1662" s="10" t="s">
        <v>2838</v>
      </c>
      <c r="J1662" s="10" t="s">
        <v>92</v>
      </c>
      <c r="K1662" s="10" t="s">
        <v>2908</v>
      </c>
      <c r="L1662" s="10">
        <v>2243.0</v>
      </c>
      <c r="M1662" s="10" t="s">
        <v>2838</v>
      </c>
      <c r="N1662" s="10" t="s">
        <v>2909</v>
      </c>
      <c r="O1662" t="s">
        <v>36</v>
      </c>
    </row>
    <row r="1663">
      <c r="A1663" s="10" t="s">
        <v>2921</v>
      </c>
      <c r="B1663" s="10">
        <v>1880000.0</v>
      </c>
      <c r="C1663" s="10" t="s">
        <v>2838</v>
      </c>
      <c r="D1663" s="10">
        <v>4.0</v>
      </c>
      <c r="E1663" s="10" t="s">
        <v>2838</v>
      </c>
      <c r="F1663">
        <v>4.0</v>
      </c>
      <c r="G1663" t="s">
        <v>2838</v>
      </c>
      <c r="H1663" s="10">
        <v>2.0</v>
      </c>
      <c r="I1663" s="10" t="s">
        <v>2838</v>
      </c>
      <c r="J1663" s="10" t="s">
        <v>177</v>
      </c>
      <c r="K1663" s="10" t="s">
        <v>40</v>
      </c>
      <c r="L1663" s="10">
        <v>1500.0</v>
      </c>
      <c r="M1663" s="10" t="s">
        <v>2838</v>
      </c>
      <c r="N1663" s="10" t="s">
        <v>2909</v>
      </c>
      <c r="O1663" t="s">
        <v>42</v>
      </c>
    </row>
    <row r="1664">
      <c r="A1664" s="10" t="s">
        <v>2921</v>
      </c>
      <c r="B1664" s="10">
        <v>1880000.0</v>
      </c>
      <c r="C1664" s="10" t="s">
        <v>2838</v>
      </c>
      <c r="D1664" s="10">
        <v>4.0</v>
      </c>
      <c r="E1664" s="10" t="s">
        <v>2838</v>
      </c>
      <c r="F1664">
        <v>3.0</v>
      </c>
      <c r="G1664" t="s">
        <v>2838</v>
      </c>
      <c r="H1664" s="10">
        <v>2.0</v>
      </c>
      <c r="I1664" s="10" t="s">
        <v>2838</v>
      </c>
      <c r="J1664" s="10" t="s">
        <v>92</v>
      </c>
      <c r="K1664" s="10" t="s">
        <v>2908</v>
      </c>
      <c r="L1664" s="10">
        <v>1690.0</v>
      </c>
      <c r="M1664" s="10" t="s">
        <v>2838</v>
      </c>
      <c r="N1664" s="10" t="s">
        <v>2909</v>
      </c>
      <c r="O1664" t="s">
        <v>42</v>
      </c>
    </row>
    <row r="1665">
      <c r="A1665" s="10" t="s">
        <v>2921</v>
      </c>
      <c r="B1665" s="10">
        <v>1880000.0</v>
      </c>
      <c r="C1665" s="10" t="s">
        <v>2838</v>
      </c>
      <c r="D1665" s="10">
        <v>4.0</v>
      </c>
      <c r="E1665" s="10" t="s">
        <v>2838</v>
      </c>
      <c r="F1665">
        <v>4.0</v>
      </c>
      <c r="G1665" t="s">
        <v>2838</v>
      </c>
      <c r="H1665" s="10">
        <v>2.0</v>
      </c>
      <c r="I1665" s="10" t="s">
        <v>2838</v>
      </c>
      <c r="J1665" s="10" t="s">
        <v>177</v>
      </c>
      <c r="K1665" s="10" t="s">
        <v>40</v>
      </c>
      <c r="L1665" s="10">
        <v>1500.0</v>
      </c>
      <c r="M1665" s="10" t="s">
        <v>2838</v>
      </c>
      <c r="N1665" s="10" t="s">
        <v>2909</v>
      </c>
      <c r="O1665" t="s">
        <v>42</v>
      </c>
    </row>
    <row r="1666">
      <c r="A1666" s="10" t="s">
        <v>2920</v>
      </c>
      <c r="B1666" s="10">
        <v>1880000.0</v>
      </c>
      <c r="C1666" s="10" t="s">
        <v>2838</v>
      </c>
      <c r="D1666" s="10">
        <v>4.0</v>
      </c>
      <c r="E1666" s="10" t="s">
        <v>2838</v>
      </c>
      <c r="F1666">
        <v>4.0</v>
      </c>
      <c r="G1666" t="s">
        <v>2838</v>
      </c>
      <c r="H1666" s="10">
        <v>2.0</v>
      </c>
      <c r="I1666" s="10" t="s">
        <v>2838</v>
      </c>
      <c r="J1666" s="10" t="s">
        <v>92</v>
      </c>
      <c r="K1666" s="10" t="s">
        <v>2908</v>
      </c>
      <c r="L1666" s="10">
        <v>2535.0</v>
      </c>
      <c r="M1666" s="10" t="s">
        <v>2838</v>
      </c>
      <c r="N1666" s="10" t="s">
        <v>2909</v>
      </c>
      <c r="O1666" t="s">
        <v>256</v>
      </c>
    </row>
    <row r="1667">
      <c r="A1667" s="10" t="s">
        <v>2920</v>
      </c>
      <c r="B1667" s="10">
        <v>1880000.0</v>
      </c>
      <c r="C1667" s="10" t="s">
        <v>2838</v>
      </c>
      <c r="D1667" s="10">
        <v>4.0</v>
      </c>
      <c r="E1667" s="10" t="s">
        <v>2838</v>
      </c>
      <c r="F1667">
        <v>4.0</v>
      </c>
      <c r="G1667" t="s">
        <v>2838</v>
      </c>
      <c r="H1667" s="10">
        <v>1.0</v>
      </c>
      <c r="I1667" s="10" t="s">
        <v>2986</v>
      </c>
      <c r="J1667" s="10" t="s">
        <v>92</v>
      </c>
      <c r="K1667" s="10" t="s">
        <v>2908</v>
      </c>
      <c r="L1667" s="10">
        <v>2073.0</v>
      </c>
      <c r="M1667" s="10" t="s">
        <v>2838</v>
      </c>
      <c r="N1667" s="10" t="s">
        <v>2909</v>
      </c>
      <c r="O1667" t="s">
        <v>36</v>
      </c>
    </row>
    <row r="1668">
      <c r="A1668" s="10" t="s">
        <v>2907</v>
      </c>
      <c r="B1668" s="10">
        <v>1880000.0</v>
      </c>
      <c r="C1668" s="10" t="s">
        <v>2838</v>
      </c>
      <c r="D1668" s="10">
        <v>3.0</v>
      </c>
      <c r="E1668" s="10" t="s">
        <v>2838</v>
      </c>
      <c r="F1668">
        <v>2.0</v>
      </c>
      <c r="G1668" t="s">
        <v>2838</v>
      </c>
      <c r="H1668" s="10">
        <v>1.0</v>
      </c>
      <c r="I1668" s="10" t="s">
        <v>2986</v>
      </c>
      <c r="J1668" s="10" t="s">
        <v>33</v>
      </c>
      <c r="K1668" s="10" t="s">
        <v>2908</v>
      </c>
      <c r="L1668" s="10">
        <v>1300.0</v>
      </c>
      <c r="M1668" s="10" t="s">
        <v>2838</v>
      </c>
      <c r="N1668" s="10" t="s">
        <v>2909</v>
      </c>
      <c r="O1668" t="s">
        <v>36</v>
      </c>
    </row>
    <row r="1669">
      <c r="A1669" s="10" t="s">
        <v>2921</v>
      </c>
      <c r="B1669" s="10">
        <v>1880000.0</v>
      </c>
      <c r="C1669" s="10" t="s">
        <v>2838</v>
      </c>
      <c r="D1669" s="10">
        <v>4.0</v>
      </c>
      <c r="E1669" s="10" t="s">
        <v>2838</v>
      </c>
      <c r="F1669">
        <v>3.0</v>
      </c>
      <c r="G1669" t="s">
        <v>2838</v>
      </c>
      <c r="H1669" s="10">
        <v>2.0</v>
      </c>
      <c r="I1669" s="10" t="s">
        <v>2838</v>
      </c>
      <c r="J1669" s="10" t="s">
        <v>92</v>
      </c>
      <c r="K1669" s="10" t="s">
        <v>2908</v>
      </c>
      <c r="L1669" s="10">
        <v>1948.0</v>
      </c>
      <c r="M1669" s="10" t="s">
        <v>2838</v>
      </c>
      <c r="N1669" s="10" t="s">
        <v>2909</v>
      </c>
      <c r="O1669" t="s">
        <v>36</v>
      </c>
    </row>
    <row r="1670">
      <c r="A1670" s="10" t="s">
        <v>2940</v>
      </c>
      <c r="B1670" s="10">
        <v>1880000.0</v>
      </c>
      <c r="C1670" s="10" t="s">
        <v>2838</v>
      </c>
      <c r="D1670" s="10">
        <v>3.0</v>
      </c>
      <c r="E1670" s="10" t="s">
        <v>2838</v>
      </c>
      <c r="F1670">
        <v>3.0</v>
      </c>
      <c r="G1670" t="s">
        <v>2838</v>
      </c>
      <c r="H1670" s="10">
        <v>2.0</v>
      </c>
      <c r="I1670" s="10" t="s">
        <v>2838</v>
      </c>
      <c r="J1670" s="10" t="s">
        <v>33</v>
      </c>
      <c r="K1670" s="10" t="s">
        <v>2908</v>
      </c>
      <c r="L1670" s="10">
        <v>1930.0</v>
      </c>
      <c r="M1670" s="10" t="s">
        <v>2838</v>
      </c>
      <c r="N1670" s="10" t="s">
        <v>2909</v>
      </c>
      <c r="O1670" t="s">
        <v>36</v>
      </c>
    </row>
    <row r="1671">
      <c r="A1671" s="10" t="s">
        <v>2920</v>
      </c>
      <c r="B1671" s="10">
        <v>1880000.0</v>
      </c>
      <c r="C1671" s="10" t="s">
        <v>2838</v>
      </c>
      <c r="D1671" s="10">
        <v>5.0</v>
      </c>
      <c r="E1671" s="10" t="s">
        <v>2838</v>
      </c>
      <c r="F1671">
        <v>5.0</v>
      </c>
      <c r="G1671" t="s">
        <v>2838</v>
      </c>
      <c r="H1671" s="10">
        <v>2.0</v>
      </c>
      <c r="I1671" s="10" t="s">
        <v>2838</v>
      </c>
      <c r="J1671" s="10" t="s">
        <v>92</v>
      </c>
      <c r="K1671" s="10" t="s">
        <v>2908</v>
      </c>
      <c r="L1671" s="10">
        <v>3152.0</v>
      </c>
      <c r="M1671" s="10" t="s">
        <v>2838</v>
      </c>
      <c r="N1671" s="10" t="s">
        <v>2909</v>
      </c>
      <c r="O1671" t="s">
        <v>42</v>
      </c>
    </row>
    <row r="1672">
      <c r="A1672" s="10" t="s">
        <v>2920</v>
      </c>
      <c r="B1672" s="10">
        <v>1880000.0</v>
      </c>
      <c r="C1672" s="10" t="s">
        <v>2838</v>
      </c>
      <c r="D1672" s="10">
        <v>4.0</v>
      </c>
      <c r="E1672" s="10" t="s">
        <v>2838</v>
      </c>
      <c r="F1672">
        <v>5.0</v>
      </c>
      <c r="G1672" t="s">
        <v>2838</v>
      </c>
      <c r="H1672" s="10">
        <v>2.0</v>
      </c>
      <c r="I1672" s="10" t="s">
        <v>2838</v>
      </c>
      <c r="J1672" s="10" t="s">
        <v>92</v>
      </c>
      <c r="K1672" s="10" t="s">
        <v>2908</v>
      </c>
      <c r="L1672" s="10">
        <v>2535.0</v>
      </c>
      <c r="M1672" s="10" t="s">
        <v>2838</v>
      </c>
      <c r="N1672" s="10" t="s">
        <v>2909</v>
      </c>
      <c r="O1672" t="s">
        <v>256</v>
      </c>
    </row>
    <row r="1673">
      <c r="A1673" s="10" t="s">
        <v>2920</v>
      </c>
      <c r="B1673" s="10">
        <v>1880000.0</v>
      </c>
      <c r="C1673" s="10" t="s">
        <v>2838</v>
      </c>
      <c r="D1673" s="10">
        <v>4.0</v>
      </c>
      <c r="E1673" s="10" t="s">
        <v>2838</v>
      </c>
      <c r="F1673">
        <v>4.0</v>
      </c>
      <c r="G1673" t="s">
        <v>2838</v>
      </c>
      <c r="H1673" s="10">
        <v>2.0</v>
      </c>
      <c r="I1673" s="10" t="s">
        <v>2838</v>
      </c>
      <c r="J1673" s="10" t="s">
        <v>92</v>
      </c>
      <c r="K1673" s="10" t="s">
        <v>2908</v>
      </c>
      <c r="L1673" s="10">
        <v>2243.0</v>
      </c>
      <c r="M1673" s="10" t="s">
        <v>2838</v>
      </c>
      <c r="N1673" s="10" t="s">
        <v>2909</v>
      </c>
      <c r="O1673" t="s">
        <v>36</v>
      </c>
    </row>
    <row r="1674">
      <c r="A1674" s="10" t="s">
        <v>2907</v>
      </c>
      <c r="B1674" s="10">
        <v>1880000.0</v>
      </c>
      <c r="C1674" s="10" t="s">
        <v>2838</v>
      </c>
      <c r="D1674" s="10">
        <v>3.0</v>
      </c>
      <c r="E1674" s="10" t="s">
        <v>2838</v>
      </c>
      <c r="F1674">
        <v>2.0</v>
      </c>
      <c r="G1674" t="s">
        <v>2838</v>
      </c>
      <c r="H1674" s="10">
        <v>2.0</v>
      </c>
      <c r="I1674" s="10" t="s">
        <v>2838</v>
      </c>
      <c r="J1674" s="10" t="s">
        <v>33</v>
      </c>
      <c r="K1674" s="10" t="s">
        <v>2908</v>
      </c>
      <c r="L1674" s="10">
        <v>1299.0</v>
      </c>
      <c r="M1674" s="10" t="s">
        <v>2838</v>
      </c>
      <c r="N1674" s="10" t="s">
        <v>2909</v>
      </c>
      <c r="O1674" t="s">
        <v>36</v>
      </c>
    </row>
    <row r="1675">
      <c r="A1675" s="10" t="s">
        <v>2916</v>
      </c>
      <c r="B1675" s="10">
        <v>1880000.0</v>
      </c>
      <c r="C1675" s="10" t="s">
        <v>2838</v>
      </c>
      <c r="D1675" s="10">
        <v>4.0</v>
      </c>
      <c r="E1675" s="10" t="s">
        <v>2838</v>
      </c>
      <c r="F1675">
        <v>5.0</v>
      </c>
      <c r="G1675" t="s">
        <v>2838</v>
      </c>
      <c r="H1675" s="10">
        <v>3.0</v>
      </c>
      <c r="I1675" s="10" t="s">
        <v>2986</v>
      </c>
      <c r="J1675" s="10" t="s">
        <v>92</v>
      </c>
      <c r="K1675" s="10" t="s">
        <v>2908</v>
      </c>
      <c r="L1675" s="10">
        <v>3141.0</v>
      </c>
      <c r="M1675" s="10" t="s">
        <v>2838</v>
      </c>
      <c r="N1675" s="10" t="s">
        <v>2909</v>
      </c>
      <c r="O1675" t="s">
        <v>42</v>
      </c>
    </row>
    <row r="1676">
      <c r="A1676" s="10" t="s">
        <v>2929</v>
      </c>
      <c r="B1676" s="10">
        <v>1880000.0</v>
      </c>
      <c r="C1676" s="10" t="s">
        <v>2838</v>
      </c>
      <c r="D1676" s="10">
        <v>3.0</v>
      </c>
      <c r="E1676" s="10" t="s">
        <v>2838</v>
      </c>
      <c r="F1676">
        <v>3.0</v>
      </c>
      <c r="G1676" t="s">
        <v>2838</v>
      </c>
      <c r="H1676" s="10">
        <v>2.0</v>
      </c>
      <c r="I1676" s="10" t="s">
        <v>2838</v>
      </c>
      <c r="J1676" s="10" t="s">
        <v>470</v>
      </c>
      <c r="K1676" s="10" t="s">
        <v>2908</v>
      </c>
      <c r="L1676" s="10">
        <v>2800.0</v>
      </c>
      <c r="M1676" s="10" t="s">
        <v>2838</v>
      </c>
      <c r="N1676" s="10" t="s">
        <v>2909</v>
      </c>
      <c r="O1676" t="s">
        <v>42</v>
      </c>
    </row>
    <row r="1677">
      <c r="A1677" s="10" t="s">
        <v>2912</v>
      </c>
      <c r="B1677" s="10">
        <v>1880000.0</v>
      </c>
      <c r="C1677" s="10" t="s">
        <v>2838</v>
      </c>
      <c r="D1677" s="10">
        <v>5.0</v>
      </c>
      <c r="E1677" s="10" t="s">
        <v>2838</v>
      </c>
      <c r="F1677">
        <v>4.0</v>
      </c>
      <c r="G1677" t="s">
        <v>2838</v>
      </c>
      <c r="H1677" s="10">
        <v>1.0</v>
      </c>
      <c r="I1677" s="10" t="s">
        <v>2986</v>
      </c>
      <c r="J1677" s="10" t="s">
        <v>92</v>
      </c>
      <c r="K1677" s="10" t="s">
        <v>40</v>
      </c>
      <c r="L1677" s="10">
        <v>5823.0</v>
      </c>
      <c r="M1677" s="10" t="s">
        <v>2986</v>
      </c>
      <c r="N1677" s="10" t="s">
        <v>2909</v>
      </c>
      <c r="O1677" t="s">
        <v>36</v>
      </c>
    </row>
    <row r="1678">
      <c r="A1678" s="10" t="s">
        <v>2924</v>
      </c>
      <c r="B1678" s="10">
        <v>1880000.0</v>
      </c>
      <c r="C1678" s="10" t="s">
        <v>2838</v>
      </c>
      <c r="D1678" s="10">
        <v>4.0</v>
      </c>
      <c r="E1678" s="10" t="s">
        <v>2838</v>
      </c>
      <c r="F1678">
        <v>4.0</v>
      </c>
      <c r="G1678" t="s">
        <v>2838</v>
      </c>
      <c r="H1678" s="10">
        <v>2.0</v>
      </c>
      <c r="I1678" s="10" t="s">
        <v>2838</v>
      </c>
      <c r="J1678" s="10" t="s">
        <v>177</v>
      </c>
      <c r="K1678" s="10" t="s">
        <v>40</v>
      </c>
      <c r="L1678" s="10">
        <v>1500.0</v>
      </c>
      <c r="M1678" s="10" t="s">
        <v>2838</v>
      </c>
      <c r="N1678" s="10" t="s">
        <v>2909</v>
      </c>
      <c r="O1678" t="s">
        <v>42</v>
      </c>
    </row>
    <row r="1679">
      <c r="A1679" s="10" t="s">
        <v>2936</v>
      </c>
      <c r="B1679" s="10">
        <v>1880000.0</v>
      </c>
      <c r="C1679" s="10" t="s">
        <v>2838</v>
      </c>
      <c r="D1679" s="10">
        <v>4.0</v>
      </c>
      <c r="E1679" s="10" t="s">
        <v>2838</v>
      </c>
      <c r="F1679">
        <v>3.0</v>
      </c>
      <c r="G1679" t="s">
        <v>2838</v>
      </c>
      <c r="H1679" s="10">
        <v>2.0</v>
      </c>
      <c r="I1679" s="10" t="s">
        <v>2838</v>
      </c>
      <c r="J1679" s="10" t="s">
        <v>177</v>
      </c>
      <c r="K1679" s="10" t="s">
        <v>40</v>
      </c>
      <c r="L1679" s="10">
        <v>1870.0</v>
      </c>
      <c r="M1679" s="10" t="s">
        <v>2838</v>
      </c>
      <c r="N1679" s="10" t="s">
        <v>2909</v>
      </c>
      <c r="O1679" t="s">
        <v>112</v>
      </c>
    </row>
    <row r="1680">
      <c r="A1680" s="10" t="s">
        <v>2920</v>
      </c>
      <c r="B1680" s="10">
        <v>1875000.0</v>
      </c>
      <c r="C1680" s="10" t="s">
        <v>2838</v>
      </c>
      <c r="D1680" s="10">
        <v>4.0</v>
      </c>
      <c r="E1680" s="10" t="s">
        <v>2838</v>
      </c>
      <c r="F1680">
        <v>5.0</v>
      </c>
      <c r="G1680" t="s">
        <v>2838</v>
      </c>
      <c r="H1680" s="10">
        <v>1.0</v>
      </c>
      <c r="I1680" s="10" t="s">
        <v>2986</v>
      </c>
      <c r="J1680" s="10" t="s">
        <v>92</v>
      </c>
      <c r="K1680" s="10" t="s">
        <v>2908</v>
      </c>
      <c r="L1680" s="10">
        <v>2535.0</v>
      </c>
      <c r="M1680" s="10" t="s">
        <v>2838</v>
      </c>
      <c r="N1680" s="10" t="s">
        <v>2909</v>
      </c>
      <c r="O1680" t="s">
        <v>256</v>
      </c>
    </row>
    <row r="1681">
      <c r="A1681" s="10" t="s">
        <v>2920</v>
      </c>
      <c r="B1681" s="10">
        <v>1865000.0</v>
      </c>
      <c r="C1681" s="10" t="s">
        <v>2838</v>
      </c>
      <c r="D1681" s="10">
        <v>4.0</v>
      </c>
      <c r="E1681" s="10" t="s">
        <v>2838</v>
      </c>
      <c r="F1681">
        <v>5.0</v>
      </c>
      <c r="G1681" t="s">
        <v>2838</v>
      </c>
      <c r="H1681" s="10">
        <v>1.0</v>
      </c>
      <c r="I1681" s="10" t="s">
        <v>2986</v>
      </c>
      <c r="J1681" s="10" t="s">
        <v>92</v>
      </c>
      <c r="K1681" s="10" t="s">
        <v>2908</v>
      </c>
      <c r="L1681" s="10">
        <v>2535.0</v>
      </c>
      <c r="M1681" s="10" t="s">
        <v>2838</v>
      </c>
      <c r="N1681" s="10" t="s">
        <v>2909</v>
      </c>
      <c r="O1681" t="s">
        <v>42</v>
      </c>
    </row>
    <row r="1682">
      <c r="A1682" s="10" t="s">
        <v>2920</v>
      </c>
      <c r="B1682" s="10">
        <v>1860000.0</v>
      </c>
      <c r="C1682" s="10" t="s">
        <v>2838</v>
      </c>
      <c r="D1682" s="10">
        <v>4.0</v>
      </c>
      <c r="E1682" s="10" t="s">
        <v>2838</v>
      </c>
      <c r="F1682">
        <v>4.0</v>
      </c>
      <c r="G1682" t="s">
        <v>2838</v>
      </c>
      <c r="H1682" s="10">
        <v>1.0</v>
      </c>
      <c r="I1682" s="10" t="s">
        <v>2986</v>
      </c>
      <c r="J1682" s="10" t="s">
        <v>92</v>
      </c>
      <c r="K1682" s="10" t="s">
        <v>2908</v>
      </c>
      <c r="L1682" s="10">
        <v>2070.0</v>
      </c>
      <c r="M1682" s="10" t="s">
        <v>2838</v>
      </c>
      <c r="N1682" s="10" t="s">
        <v>2909</v>
      </c>
      <c r="O1682" t="s">
        <v>42</v>
      </c>
    </row>
    <row r="1683">
      <c r="A1683" s="10" t="s">
        <v>2920</v>
      </c>
      <c r="B1683" s="10">
        <v>1860000.0</v>
      </c>
      <c r="C1683" s="10" t="s">
        <v>2838</v>
      </c>
      <c r="D1683" s="10">
        <v>4.0</v>
      </c>
      <c r="E1683" s="10" t="s">
        <v>2838</v>
      </c>
      <c r="F1683">
        <v>4.0</v>
      </c>
      <c r="G1683" t="s">
        <v>2838</v>
      </c>
      <c r="H1683" s="10">
        <v>2.0</v>
      </c>
      <c r="I1683" s="10" t="s">
        <v>2838</v>
      </c>
      <c r="J1683" s="10" t="s">
        <v>92</v>
      </c>
      <c r="K1683" s="10" t="s">
        <v>2908</v>
      </c>
      <c r="L1683" s="10">
        <v>2070.0</v>
      </c>
      <c r="M1683" s="10" t="s">
        <v>2838</v>
      </c>
      <c r="N1683" s="10" t="s">
        <v>2909</v>
      </c>
      <c r="O1683" t="s">
        <v>42</v>
      </c>
    </row>
    <row r="1684">
      <c r="A1684" s="10" t="s">
        <v>2907</v>
      </c>
      <c r="B1684" s="10">
        <v>1852000.0</v>
      </c>
      <c r="C1684" s="10" t="s">
        <v>2838</v>
      </c>
      <c r="D1684" s="10">
        <v>4.0</v>
      </c>
      <c r="E1684" s="10" t="s">
        <v>2838</v>
      </c>
      <c r="F1684">
        <v>3.0</v>
      </c>
      <c r="G1684" t="s">
        <v>2838</v>
      </c>
      <c r="H1684" s="10">
        <v>1.0</v>
      </c>
      <c r="I1684" s="10" t="s">
        <v>2986</v>
      </c>
      <c r="J1684" s="10" t="s">
        <v>92</v>
      </c>
      <c r="K1684" s="10" t="s">
        <v>2908</v>
      </c>
      <c r="L1684" s="10">
        <v>2315.0</v>
      </c>
      <c r="M1684" s="10" t="s">
        <v>2838</v>
      </c>
      <c r="N1684" s="10" t="s">
        <v>2909</v>
      </c>
      <c r="O1684" t="s">
        <v>36</v>
      </c>
    </row>
    <row r="1685">
      <c r="A1685" s="10" t="s">
        <v>2920</v>
      </c>
      <c r="B1685" s="10">
        <v>1850000.0</v>
      </c>
      <c r="C1685" s="10" t="s">
        <v>2838</v>
      </c>
      <c r="D1685" s="10">
        <v>4.0</v>
      </c>
      <c r="E1685" s="10" t="s">
        <v>2838</v>
      </c>
      <c r="F1685">
        <v>4.0</v>
      </c>
      <c r="G1685" t="s">
        <v>2838</v>
      </c>
      <c r="H1685" s="10">
        <v>2.0</v>
      </c>
      <c r="I1685" s="10" t="s">
        <v>2838</v>
      </c>
      <c r="J1685" s="10" t="s">
        <v>92</v>
      </c>
      <c r="K1685" s="10" t="s">
        <v>2908</v>
      </c>
      <c r="L1685" s="10">
        <v>2347.0</v>
      </c>
      <c r="M1685" s="10" t="s">
        <v>2838</v>
      </c>
      <c r="N1685" s="10" t="s">
        <v>2909</v>
      </c>
      <c r="O1685" t="s">
        <v>42</v>
      </c>
    </row>
    <row r="1686">
      <c r="A1686" s="10" t="s">
        <v>2920</v>
      </c>
      <c r="B1686" s="10">
        <v>1850000.0</v>
      </c>
      <c r="C1686" s="10" t="s">
        <v>2838</v>
      </c>
      <c r="D1686" s="10">
        <v>5.0</v>
      </c>
      <c r="E1686" s="10" t="s">
        <v>2838</v>
      </c>
      <c r="F1686">
        <v>4.0</v>
      </c>
      <c r="G1686" t="s">
        <v>2838</v>
      </c>
      <c r="H1686" s="10">
        <v>2.0</v>
      </c>
      <c r="I1686" s="10" t="s">
        <v>2838</v>
      </c>
      <c r="J1686" s="10" t="s">
        <v>92</v>
      </c>
      <c r="K1686" s="10" t="s">
        <v>2908</v>
      </c>
      <c r="L1686" s="10">
        <v>1830.0</v>
      </c>
      <c r="M1686" s="10" t="s">
        <v>2838</v>
      </c>
      <c r="N1686" s="10" t="s">
        <v>2909</v>
      </c>
      <c r="O1686" t="s">
        <v>42</v>
      </c>
    </row>
    <row r="1687">
      <c r="A1687" s="10" t="s">
        <v>2907</v>
      </c>
      <c r="B1687" s="10">
        <v>1850000.0</v>
      </c>
      <c r="C1687" s="10" t="s">
        <v>2838</v>
      </c>
      <c r="D1687" s="10">
        <v>3.0</v>
      </c>
      <c r="E1687" s="10" t="s">
        <v>2838</v>
      </c>
      <c r="F1687">
        <v>1.0</v>
      </c>
      <c r="G1687" t="s">
        <v>2838</v>
      </c>
      <c r="H1687" s="10">
        <v>1.0</v>
      </c>
      <c r="I1687" s="10" t="s">
        <v>2986</v>
      </c>
      <c r="J1687" s="10" t="s">
        <v>92</v>
      </c>
      <c r="K1687" s="10" t="s">
        <v>2908</v>
      </c>
      <c r="L1687" s="10">
        <v>2174.0</v>
      </c>
      <c r="M1687" s="10" t="s">
        <v>2838</v>
      </c>
      <c r="N1687" s="10" t="s">
        <v>2909</v>
      </c>
      <c r="O1687" t="s">
        <v>42</v>
      </c>
    </row>
    <row r="1688">
      <c r="A1688" s="10" t="s">
        <v>2920</v>
      </c>
      <c r="B1688" s="10">
        <v>1850000.0</v>
      </c>
      <c r="C1688" s="10" t="s">
        <v>2838</v>
      </c>
      <c r="D1688" s="10">
        <v>5.0</v>
      </c>
      <c r="E1688" s="10" t="s">
        <v>2838</v>
      </c>
      <c r="F1688">
        <v>4.0</v>
      </c>
      <c r="G1688" t="s">
        <v>2838</v>
      </c>
      <c r="H1688" s="10">
        <v>2.0</v>
      </c>
      <c r="I1688" s="10" t="s">
        <v>2838</v>
      </c>
      <c r="J1688" s="10" t="s">
        <v>92</v>
      </c>
      <c r="K1688" s="10" t="s">
        <v>2908</v>
      </c>
      <c r="L1688" s="10">
        <v>1830.0</v>
      </c>
      <c r="M1688" s="10" t="s">
        <v>2838</v>
      </c>
      <c r="N1688" s="10" t="s">
        <v>2909</v>
      </c>
      <c r="O1688" t="s">
        <v>42</v>
      </c>
    </row>
    <row r="1689">
      <c r="A1689" s="10" t="s">
        <v>2920</v>
      </c>
      <c r="B1689" s="10">
        <v>1850000.0</v>
      </c>
      <c r="C1689" s="10" t="s">
        <v>2838</v>
      </c>
      <c r="D1689" s="10">
        <v>5.0</v>
      </c>
      <c r="E1689" s="10" t="s">
        <v>2838</v>
      </c>
      <c r="F1689">
        <v>4.0</v>
      </c>
      <c r="G1689" t="s">
        <v>2838</v>
      </c>
      <c r="H1689" s="10">
        <v>3.0</v>
      </c>
      <c r="I1689" s="10" t="s">
        <v>2986</v>
      </c>
      <c r="J1689" s="10" t="s">
        <v>92</v>
      </c>
      <c r="K1689" s="10" t="s">
        <v>2908</v>
      </c>
      <c r="L1689" s="10">
        <v>1830.0</v>
      </c>
      <c r="M1689" s="10" t="s">
        <v>2838</v>
      </c>
      <c r="N1689" s="10" t="s">
        <v>2909</v>
      </c>
      <c r="O1689" t="s">
        <v>42</v>
      </c>
    </row>
    <row r="1690">
      <c r="A1690" s="10" t="s">
        <v>2921</v>
      </c>
      <c r="B1690" s="10">
        <v>1850000.0</v>
      </c>
      <c r="C1690" s="10" t="s">
        <v>2838</v>
      </c>
      <c r="D1690" s="10">
        <v>4.0</v>
      </c>
      <c r="E1690" s="10" t="s">
        <v>2838</v>
      </c>
      <c r="F1690">
        <v>3.0</v>
      </c>
      <c r="G1690" t="s">
        <v>2838</v>
      </c>
      <c r="H1690" s="10">
        <v>2.0</v>
      </c>
      <c r="I1690" s="10" t="s">
        <v>2838</v>
      </c>
      <c r="J1690" s="10" t="s">
        <v>177</v>
      </c>
      <c r="K1690" s="10" t="s">
        <v>40</v>
      </c>
      <c r="L1690" s="10">
        <v>1650.0</v>
      </c>
      <c r="M1690" s="10" t="s">
        <v>2838</v>
      </c>
      <c r="N1690" s="10" t="s">
        <v>2909</v>
      </c>
      <c r="O1690" t="s">
        <v>42</v>
      </c>
    </row>
    <row r="1691">
      <c r="A1691" s="10" t="s">
        <v>2920</v>
      </c>
      <c r="B1691" s="10">
        <v>1850000.0</v>
      </c>
      <c r="C1691" s="10" t="s">
        <v>2838</v>
      </c>
      <c r="D1691" s="10">
        <v>3.0</v>
      </c>
      <c r="E1691" s="10" t="s">
        <v>2838</v>
      </c>
      <c r="F1691">
        <v>3.0</v>
      </c>
      <c r="G1691" t="s">
        <v>2838</v>
      </c>
      <c r="H1691" s="10">
        <v>2.0</v>
      </c>
      <c r="I1691" s="10" t="s">
        <v>2838</v>
      </c>
      <c r="J1691" s="10" t="s">
        <v>33</v>
      </c>
      <c r="K1691" s="10" t="s">
        <v>2908</v>
      </c>
      <c r="L1691" s="10">
        <v>1573.0</v>
      </c>
      <c r="M1691" s="10" t="s">
        <v>2838</v>
      </c>
      <c r="N1691" s="10" t="s">
        <v>2909</v>
      </c>
      <c r="O1691" t="s">
        <v>256</v>
      </c>
    </row>
    <row r="1692">
      <c r="A1692" s="10" t="s">
        <v>2920</v>
      </c>
      <c r="B1692" s="10">
        <v>1850000.0</v>
      </c>
      <c r="C1692" s="10" t="s">
        <v>2838</v>
      </c>
      <c r="D1692" s="10">
        <v>4.0</v>
      </c>
      <c r="E1692" s="10" t="s">
        <v>2838</v>
      </c>
      <c r="F1692">
        <v>3.0</v>
      </c>
      <c r="G1692" t="s">
        <v>2838</v>
      </c>
      <c r="H1692" s="10">
        <v>1.0</v>
      </c>
      <c r="I1692" s="10" t="s">
        <v>2986</v>
      </c>
      <c r="J1692" s="10" t="s">
        <v>92</v>
      </c>
      <c r="K1692" s="10" t="s">
        <v>2908</v>
      </c>
      <c r="L1692" s="10">
        <v>2020.0</v>
      </c>
      <c r="M1692" s="10" t="s">
        <v>2838</v>
      </c>
      <c r="N1692" s="10" t="s">
        <v>2909</v>
      </c>
      <c r="O1692" t="s">
        <v>36</v>
      </c>
    </row>
    <row r="1693">
      <c r="A1693" s="10" t="s">
        <v>2920</v>
      </c>
      <c r="B1693" s="10">
        <v>1850000.0</v>
      </c>
      <c r="C1693" s="10" t="s">
        <v>2838</v>
      </c>
      <c r="D1693" s="10">
        <v>4.0</v>
      </c>
      <c r="E1693" s="10" t="s">
        <v>2838</v>
      </c>
      <c r="F1693">
        <v>4.0</v>
      </c>
      <c r="G1693" t="s">
        <v>2838</v>
      </c>
      <c r="H1693" s="10">
        <v>3.0</v>
      </c>
      <c r="I1693" s="10" t="s">
        <v>2986</v>
      </c>
      <c r="J1693" s="10" t="s">
        <v>92</v>
      </c>
      <c r="K1693" s="10" t="s">
        <v>2908</v>
      </c>
      <c r="L1693" s="10">
        <v>2038.0</v>
      </c>
      <c r="M1693" s="10" t="s">
        <v>2838</v>
      </c>
      <c r="N1693" s="10" t="s">
        <v>2909</v>
      </c>
      <c r="O1693" t="s">
        <v>42</v>
      </c>
    </row>
    <row r="1694">
      <c r="A1694" s="10" t="s">
        <v>2920</v>
      </c>
      <c r="B1694" s="10">
        <v>1850000.0</v>
      </c>
      <c r="C1694" s="10" t="s">
        <v>2838</v>
      </c>
      <c r="D1694" s="10">
        <v>5.0</v>
      </c>
      <c r="E1694" s="10" t="s">
        <v>2838</v>
      </c>
      <c r="F1694">
        <v>4.0</v>
      </c>
      <c r="G1694" t="s">
        <v>2838</v>
      </c>
      <c r="H1694" s="10">
        <v>1.0</v>
      </c>
      <c r="I1694" s="10" t="s">
        <v>2986</v>
      </c>
      <c r="J1694" s="10" t="s">
        <v>92</v>
      </c>
      <c r="K1694" s="10" t="s">
        <v>2908</v>
      </c>
      <c r="L1694" s="10">
        <v>1830.0</v>
      </c>
      <c r="M1694" s="10" t="s">
        <v>2838</v>
      </c>
      <c r="N1694" s="10" t="s">
        <v>2909</v>
      </c>
      <c r="O1694" t="s">
        <v>42</v>
      </c>
    </row>
    <row r="1695">
      <c r="A1695" s="10" t="s">
        <v>2920</v>
      </c>
      <c r="B1695" s="10">
        <v>1850000.0</v>
      </c>
      <c r="C1695" s="10" t="s">
        <v>2838</v>
      </c>
      <c r="D1695" s="10">
        <v>5.0</v>
      </c>
      <c r="E1695" s="10" t="s">
        <v>2838</v>
      </c>
      <c r="F1695">
        <v>4.0</v>
      </c>
      <c r="G1695" t="s">
        <v>2838</v>
      </c>
      <c r="H1695" s="10">
        <v>3.0</v>
      </c>
      <c r="I1695" s="10" t="s">
        <v>2986</v>
      </c>
      <c r="J1695" s="10" t="s">
        <v>92</v>
      </c>
      <c r="K1695" s="10" t="s">
        <v>2908</v>
      </c>
      <c r="L1695" s="10">
        <v>1830.0</v>
      </c>
      <c r="M1695" s="10" t="s">
        <v>2838</v>
      </c>
      <c r="N1695" s="10" t="s">
        <v>2909</v>
      </c>
      <c r="O1695" t="s">
        <v>42</v>
      </c>
    </row>
    <row r="1696">
      <c r="A1696" s="10" t="s">
        <v>2920</v>
      </c>
      <c r="B1696" s="10">
        <v>1850000.0</v>
      </c>
      <c r="C1696" s="10" t="s">
        <v>2838</v>
      </c>
      <c r="D1696" s="10">
        <v>5.0</v>
      </c>
      <c r="E1696" s="10" t="s">
        <v>2838</v>
      </c>
      <c r="F1696">
        <v>4.0</v>
      </c>
      <c r="G1696" t="s">
        <v>2838</v>
      </c>
      <c r="H1696" s="10">
        <v>2.0</v>
      </c>
      <c r="I1696" s="10" t="s">
        <v>2838</v>
      </c>
      <c r="J1696" s="10" t="s">
        <v>92</v>
      </c>
      <c r="K1696" s="10" t="s">
        <v>2908</v>
      </c>
      <c r="L1696" s="10">
        <v>1830.0</v>
      </c>
      <c r="M1696" s="10" t="s">
        <v>2838</v>
      </c>
      <c r="N1696" s="10" t="s">
        <v>2909</v>
      </c>
      <c r="O1696" t="s">
        <v>42</v>
      </c>
    </row>
    <row r="1697">
      <c r="A1697" s="10" t="s">
        <v>2907</v>
      </c>
      <c r="B1697" s="10">
        <v>1850000.0</v>
      </c>
      <c r="C1697" s="10" t="s">
        <v>2838</v>
      </c>
      <c r="D1697" s="10">
        <v>3.0</v>
      </c>
      <c r="E1697" s="10" t="s">
        <v>2838</v>
      </c>
      <c r="F1697">
        <v>1.0</v>
      </c>
      <c r="G1697" t="s">
        <v>2838</v>
      </c>
      <c r="H1697" s="10">
        <v>2.0</v>
      </c>
      <c r="I1697" s="10" t="s">
        <v>2838</v>
      </c>
      <c r="J1697" s="10" t="s">
        <v>33</v>
      </c>
      <c r="K1697" s="10" t="s">
        <v>2908</v>
      </c>
      <c r="L1697" s="10">
        <v>1350.0</v>
      </c>
      <c r="M1697" s="10" t="s">
        <v>2838</v>
      </c>
      <c r="N1697" s="10" t="s">
        <v>2909</v>
      </c>
      <c r="O1697" t="s">
        <v>36</v>
      </c>
    </row>
    <row r="1698">
      <c r="A1698" s="10" t="s">
        <v>2907</v>
      </c>
      <c r="B1698" s="10">
        <v>1850000.0</v>
      </c>
      <c r="C1698" s="10" t="s">
        <v>2838</v>
      </c>
      <c r="D1698" s="10">
        <v>3.0</v>
      </c>
      <c r="E1698" s="10" t="s">
        <v>2838</v>
      </c>
      <c r="F1698">
        <v>2.0</v>
      </c>
      <c r="G1698" t="s">
        <v>2838</v>
      </c>
      <c r="H1698" s="10">
        <v>1.0</v>
      </c>
      <c r="I1698" s="10" t="s">
        <v>2986</v>
      </c>
      <c r="J1698" s="10" t="s">
        <v>33</v>
      </c>
      <c r="K1698" s="10" t="s">
        <v>2908</v>
      </c>
      <c r="L1698" s="10">
        <v>1350.0</v>
      </c>
      <c r="M1698" s="10" t="s">
        <v>2838</v>
      </c>
      <c r="N1698" s="10" t="s">
        <v>2909</v>
      </c>
      <c r="O1698" t="s">
        <v>256</v>
      </c>
    </row>
    <row r="1699">
      <c r="A1699" s="10" t="s">
        <v>2920</v>
      </c>
      <c r="B1699" s="10">
        <v>1850000.0</v>
      </c>
      <c r="C1699" s="10" t="s">
        <v>2838</v>
      </c>
      <c r="D1699" s="10">
        <v>4.0</v>
      </c>
      <c r="E1699" s="10" t="s">
        <v>2838</v>
      </c>
      <c r="F1699">
        <v>4.0</v>
      </c>
      <c r="G1699" t="s">
        <v>2838</v>
      </c>
      <c r="H1699" s="10">
        <v>1.0</v>
      </c>
      <c r="I1699" s="10" t="s">
        <v>2986</v>
      </c>
      <c r="J1699" s="10" t="s">
        <v>92</v>
      </c>
      <c r="K1699" s="10" t="s">
        <v>2908</v>
      </c>
      <c r="L1699" s="10">
        <v>2038.0</v>
      </c>
      <c r="M1699" s="10" t="s">
        <v>2838</v>
      </c>
      <c r="N1699" s="10" t="s">
        <v>2909</v>
      </c>
      <c r="O1699" t="s">
        <v>42</v>
      </c>
    </row>
    <row r="1700">
      <c r="A1700" s="10" t="s">
        <v>2920</v>
      </c>
      <c r="B1700" s="10">
        <v>1850000.0</v>
      </c>
      <c r="C1700" s="10" t="s">
        <v>2838</v>
      </c>
      <c r="D1700" s="10">
        <v>6.0</v>
      </c>
      <c r="E1700" s="10" t="s">
        <v>2838</v>
      </c>
      <c r="F1700">
        <v>4.0</v>
      </c>
      <c r="G1700" t="s">
        <v>2838</v>
      </c>
      <c r="H1700" s="10">
        <v>2.0</v>
      </c>
      <c r="I1700" s="10" t="s">
        <v>2838</v>
      </c>
      <c r="J1700" s="10" t="s">
        <v>92</v>
      </c>
      <c r="K1700" s="10" t="s">
        <v>2908</v>
      </c>
      <c r="L1700" s="10">
        <v>1830.0</v>
      </c>
      <c r="M1700" s="10" t="s">
        <v>2838</v>
      </c>
      <c r="N1700" s="10" t="s">
        <v>2909</v>
      </c>
      <c r="O1700" t="s">
        <v>42</v>
      </c>
    </row>
    <row r="1701">
      <c r="A1701" s="10" t="s">
        <v>2920</v>
      </c>
      <c r="B1701" s="10">
        <v>1850000.0</v>
      </c>
      <c r="C1701" s="10" t="s">
        <v>2838</v>
      </c>
      <c r="D1701" s="10">
        <v>4.0</v>
      </c>
      <c r="E1701" s="10" t="s">
        <v>2838</v>
      </c>
      <c r="F1701">
        <v>5.0</v>
      </c>
      <c r="G1701" t="s">
        <v>2838</v>
      </c>
      <c r="H1701" s="10">
        <v>2.0</v>
      </c>
      <c r="I1701" s="10" t="s">
        <v>2838</v>
      </c>
      <c r="J1701" s="10" t="s">
        <v>92</v>
      </c>
      <c r="K1701" s="10" t="s">
        <v>2908</v>
      </c>
      <c r="L1701" s="10">
        <v>2535.0</v>
      </c>
      <c r="M1701" s="10" t="s">
        <v>2838</v>
      </c>
      <c r="N1701" s="10" t="s">
        <v>2909</v>
      </c>
      <c r="O1701" t="s">
        <v>36</v>
      </c>
    </row>
    <row r="1702">
      <c r="A1702" s="10" t="s">
        <v>2920</v>
      </c>
      <c r="B1702" s="10">
        <v>1850000.0</v>
      </c>
      <c r="C1702" s="10" t="s">
        <v>2838</v>
      </c>
      <c r="D1702" s="10">
        <v>4.0</v>
      </c>
      <c r="E1702" s="10" t="s">
        <v>2838</v>
      </c>
      <c r="F1702">
        <v>5.0</v>
      </c>
      <c r="G1702" t="s">
        <v>2838</v>
      </c>
      <c r="H1702" s="10">
        <v>2.0</v>
      </c>
      <c r="I1702" s="10" t="s">
        <v>2838</v>
      </c>
      <c r="J1702" s="10" t="s">
        <v>92</v>
      </c>
      <c r="K1702" s="10" t="s">
        <v>2908</v>
      </c>
      <c r="L1702" s="10">
        <v>2726.0</v>
      </c>
      <c r="M1702" s="10" t="s">
        <v>2838</v>
      </c>
      <c r="N1702" s="10" t="s">
        <v>2909</v>
      </c>
      <c r="O1702" t="s">
        <v>36</v>
      </c>
    </row>
    <row r="1703">
      <c r="A1703" s="10" t="s">
        <v>2928</v>
      </c>
      <c r="B1703" s="10">
        <v>1850000.0</v>
      </c>
      <c r="C1703" s="10" t="s">
        <v>2838</v>
      </c>
      <c r="D1703" s="10">
        <v>3.0</v>
      </c>
      <c r="E1703" s="10" t="s">
        <v>2838</v>
      </c>
      <c r="F1703">
        <v>3.0</v>
      </c>
      <c r="G1703" t="s">
        <v>2838</v>
      </c>
      <c r="H1703" s="10">
        <v>2.0</v>
      </c>
      <c r="I1703" s="10" t="s">
        <v>2838</v>
      </c>
      <c r="J1703" s="10" t="s">
        <v>33</v>
      </c>
      <c r="K1703" s="10" t="s">
        <v>2908</v>
      </c>
      <c r="L1703" s="10">
        <v>1485.0</v>
      </c>
      <c r="M1703" s="10" t="s">
        <v>2838</v>
      </c>
      <c r="N1703" s="10" t="s">
        <v>2909</v>
      </c>
      <c r="O1703" t="s">
        <v>42</v>
      </c>
    </row>
    <row r="1704">
      <c r="A1704" s="10" t="s">
        <v>2921</v>
      </c>
      <c r="B1704" s="10">
        <v>1850000.0</v>
      </c>
      <c r="C1704" s="10" t="s">
        <v>2838</v>
      </c>
      <c r="D1704" s="10">
        <v>4.0</v>
      </c>
      <c r="E1704" s="10" t="s">
        <v>2838</v>
      </c>
      <c r="F1704">
        <v>3.0</v>
      </c>
      <c r="G1704" t="s">
        <v>2838</v>
      </c>
      <c r="H1704" s="10">
        <v>3.0</v>
      </c>
      <c r="I1704" s="10" t="s">
        <v>2986</v>
      </c>
      <c r="J1704" s="10" t="s">
        <v>177</v>
      </c>
      <c r="K1704" s="10" t="s">
        <v>40</v>
      </c>
      <c r="L1704" s="10">
        <v>1650.0</v>
      </c>
      <c r="M1704" s="10" t="s">
        <v>2838</v>
      </c>
      <c r="N1704" s="10" t="s">
        <v>2909</v>
      </c>
      <c r="O1704" t="s">
        <v>42</v>
      </c>
    </row>
    <row r="1705">
      <c r="A1705" s="10" t="s">
        <v>2907</v>
      </c>
      <c r="B1705" s="10">
        <v>1850000.0</v>
      </c>
      <c r="C1705" s="10" t="s">
        <v>2838</v>
      </c>
      <c r="D1705" s="10">
        <v>3.0</v>
      </c>
      <c r="E1705" s="10" t="s">
        <v>2838</v>
      </c>
      <c r="F1705">
        <v>3.0</v>
      </c>
      <c r="G1705" t="s">
        <v>2838</v>
      </c>
      <c r="H1705" s="10">
        <v>2.0</v>
      </c>
      <c r="I1705" s="10" t="s">
        <v>2838</v>
      </c>
      <c r="J1705" s="10" t="s">
        <v>92</v>
      </c>
      <c r="K1705" s="10" t="s">
        <v>2908</v>
      </c>
      <c r="L1705" s="10">
        <v>2174.0</v>
      </c>
      <c r="M1705" s="10" t="s">
        <v>2838</v>
      </c>
      <c r="N1705" s="10" t="s">
        <v>2909</v>
      </c>
      <c r="O1705" t="s">
        <v>42</v>
      </c>
    </row>
    <row r="1706">
      <c r="A1706" s="10" t="s">
        <v>2916</v>
      </c>
      <c r="B1706" s="10">
        <v>1850000.0</v>
      </c>
      <c r="C1706" s="10" t="s">
        <v>2838</v>
      </c>
      <c r="D1706" s="10">
        <v>7.0</v>
      </c>
      <c r="E1706" s="10" t="s">
        <v>2838</v>
      </c>
      <c r="F1706">
        <v>4.0</v>
      </c>
      <c r="G1706" t="s">
        <v>2838</v>
      </c>
      <c r="H1706" s="10">
        <v>2.0</v>
      </c>
      <c r="I1706" s="10" t="s">
        <v>2838</v>
      </c>
      <c r="J1706" s="10" t="s">
        <v>557</v>
      </c>
      <c r="K1706" s="10" t="s">
        <v>40</v>
      </c>
      <c r="L1706" s="10">
        <v>2040.0</v>
      </c>
      <c r="M1706" s="10" t="s">
        <v>2838</v>
      </c>
      <c r="N1706" s="10" t="s">
        <v>2909</v>
      </c>
      <c r="O1706" t="s">
        <v>36</v>
      </c>
    </row>
    <row r="1707">
      <c r="A1707" s="10" t="s">
        <v>2907</v>
      </c>
      <c r="B1707" s="10">
        <v>1850000.0</v>
      </c>
      <c r="C1707" s="10" t="s">
        <v>2838</v>
      </c>
      <c r="D1707" s="10">
        <v>2.0</v>
      </c>
      <c r="E1707" s="10" t="s">
        <v>2838</v>
      </c>
      <c r="F1707">
        <v>2.0</v>
      </c>
      <c r="G1707" t="s">
        <v>2838</v>
      </c>
      <c r="H1707" s="10">
        <v>3.0</v>
      </c>
      <c r="I1707" s="10" t="s">
        <v>2986</v>
      </c>
      <c r="J1707" s="10" t="s">
        <v>33</v>
      </c>
      <c r="K1707" s="10" t="s">
        <v>2908</v>
      </c>
      <c r="L1707" s="10">
        <v>1299.0</v>
      </c>
      <c r="M1707" s="10" t="s">
        <v>2838</v>
      </c>
      <c r="N1707" s="10" t="s">
        <v>2909</v>
      </c>
      <c r="O1707" t="s">
        <v>256</v>
      </c>
    </row>
    <row r="1708">
      <c r="A1708" s="10" t="s">
        <v>2920</v>
      </c>
      <c r="B1708" s="10">
        <v>1850000.0</v>
      </c>
      <c r="C1708" s="10" t="s">
        <v>2838</v>
      </c>
      <c r="D1708" s="10">
        <v>4.0</v>
      </c>
      <c r="E1708" s="10" t="s">
        <v>2838</v>
      </c>
      <c r="F1708">
        <v>4.0</v>
      </c>
      <c r="G1708" t="s">
        <v>2838</v>
      </c>
      <c r="H1708" s="10">
        <v>2.0</v>
      </c>
      <c r="I1708" s="10" t="s">
        <v>2838</v>
      </c>
      <c r="J1708" s="10" t="s">
        <v>92</v>
      </c>
      <c r="K1708" s="10" t="s">
        <v>2908</v>
      </c>
      <c r="L1708" s="10">
        <v>2038.0</v>
      </c>
      <c r="M1708" s="10" t="s">
        <v>2838</v>
      </c>
      <c r="N1708" s="10" t="s">
        <v>2909</v>
      </c>
      <c r="O1708" t="s">
        <v>42</v>
      </c>
    </row>
    <row r="1709">
      <c r="A1709" s="10" t="s">
        <v>2916</v>
      </c>
      <c r="B1709" s="10">
        <v>1850000.0</v>
      </c>
      <c r="C1709" s="10" t="s">
        <v>2838</v>
      </c>
      <c r="D1709" s="10">
        <v>5.0</v>
      </c>
      <c r="E1709" s="10" t="s">
        <v>2838</v>
      </c>
      <c r="F1709">
        <v>4.0</v>
      </c>
      <c r="G1709" t="s">
        <v>2838</v>
      </c>
      <c r="H1709" s="10">
        <v>1.0</v>
      </c>
      <c r="I1709" s="10" t="s">
        <v>2986</v>
      </c>
      <c r="J1709" s="10" t="s">
        <v>557</v>
      </c>
      <c r="K1709" s="10" t="s">
        <v>40</v>
      </c>
      <c r="L1709" s="10">
        <v>2040.0</v>
      </c>
      <c r="M1709" s="10" t="s">
        <v>2838</v>
      </c>
      <c r="N1709" s="10" t="s">
        <v>2909</v>
      </c>
      <c r="O1709" t="s">
        <v>42</v>
      </c>
    </row>
    <row r="1710">
      <c r="A1710" s="10" t="s">
        <v>2936</v>
      </c>
      <c r="B1710" s="10">
        <v>1850000.0</v>
      </c>
      <c r="C1710" s="10" t="s">
        <v>2838</v>
      </c>
      <c r="D1710" s="10">
        <v>4.0</v>
      </c>
      <c r="E1710" s="10" t="s">
        <v>2838</v>
      </c>
      <c r="F1710">
        <v>3.0</v>
      </c>
      <c r="G1710" t="s">
        <v>2838</v>
      </c>
      <c r="H1710" s="10">
        <v>2.0</v>
      </c>
      <c r="I1710" s="10" t="s">
        <v>2838</v>
      </c>
      <c r="J1710" s="10" t="s">
        <v>177</v>
      </c>
      <c r="K1710" s="10" t="s">
        <v>40</v>
      </c>
      <c r="L1710" s="10">
        <v>1870.0</v>
      </c>
      <c r="M1710" s="10" t="s">
        <v>2838</v>
      </c>
      <c r="N1710" s="10" t="s">
        <v>2909</v>
      </c>
      <c r="O1710" t="s">
        <v>42</v>
      </c>
    </row>
    <row r="1711">
      <c r="A1711" s="10" t="s">
        <v>2910</v>
      </c>
      <c r="B1711" s="10">
        <v>1850000.0</v>
      </c>
      <c r="C1711" s="10" t="s">
        <v>2838</v>
      </c>
      <c r="D1711" s="10">
        <v>4.0</v>
      </c>
      <c r="E1711" s="10" t="s">
        <v>2838</v>
      </c>
      <c r="F1711">
        <v>4.0</v>
      </c>
      <c r="G1711" t="s">
        <v>2838</v>
      </c>
      <c r="H1711" s="10">
        <v>2.0</v>
      </c>
      <c r="I1711" s="10" t="s">
        <v>2838</v>
      </c>
      <c r="J1711" s="10" t="s">
        <v>92</v>
      </c>
      <c r="K1711" s="10" t="s">
        <v>2908</v>
      </c>
      <c r="L1711" s="10">
        <v>1679.0</v>
      </c>
      <c r="M1711" s="10" t="s">
        <v>2838</v>
      </c>
      <c r="N1711" s="10" t="s">
        <v>2909</v>
      </c>
      <c r="O1711" t="s">
        <v>42</v>
      </c>
    </row>
    <row r="1712">
      <c r="A1712" s="10" t="s">
        <v>2907</v>
      </c>
      <c r="B1712" s="10">
        <v>1850000.0</v>
      </c>
      <c r="C1712" s="10" t="s">
        <v>2838</v>
      </c>
      <c r="D1712" s="10">
        <v>4.0</v>
      </c>
      <c r="E1712" s="10" t="s">
        <v>2838</v>
      </c>
      <c r="F1712">
        <v>4.0</v>
      </c>
      <c r="G1712" t="s">
        <v>2838</v>
      </c>
      <c r="H1712" s="10">
        <v>1.0</v>
      </c>
      <c r="I1712" s="10" t="s">
        <v>2986</v>
      </c>
      <c r="J1712" s="10" t="s">
        <v>92</v>
      </c>
      <c r="K1712" s="10" t="s">
        <v>2908</v>
      </c>
      <c r="L1712" s="10">
        <v>2207.0</v>
      </c>
      <c r="M1712" s="10" t="s">
        <v>2838</v>
      </c>
      <c r="N1712" s="10" t="s">
        <v>2909</v>
      </c>
      <c r="O1712" t="s">
        <v>256</v>
      </c>
    </row>
    <row r="1713">
      <c r="A1713" s="10" t="s">
        <v>2962</v>
      </c>
      <c r="B1713" s="10">
        <v>1850000.0</v>
      </c>
      <c r="C1713" s="10" t="s">
        <v>2838</v>
      </c>
      <c r="D1713" s="10">
        <v>5.0</v>
      </c>
      <c r="E1713" s="10" t="s">
        <v>2838</v>
      </c>
      <c r="F1713">
        <v>7.0</v>
      </c>
      <c r="G1713" t="s">
        <v>2838</v>
      </c>
      <c r="H1713" s="10">
        <v>2.0</v>
      </c>
      <c r="I1713" s="10" t="s">
        <v>2838</v>
      </c>
      <c r="J1713" s="10" t="s">
        <v>92</v>
      </c>
      <c r="K1713" s="10" t="s">
        <v>2908</v>
      </c>
      <c r="L1713" s="10">
        <v>3800.0</v>
      </c>
      <c r="M1713" s="10" t="s">
        <v>2838</v>
      </c>
      <c r="N1713" s="10" t="s">
        <v>2909</v>
      </c>
      <c r="O1713" t="s">
        <v>42</v>
      </c>
    </row>
    <row r="1714">
      <c r="A1714" s="10" t="s">
        <v>2959</v>
      </c>
      <c r="B1714" s="10">
        <v>1850000.0</v>
      </c>
      <c r="C1714" s="10" t="s">
        <v>2838</v>
      </c>
      <c r="D1714" s="10">
        <v>4.0</v>
      </c>
      <c r="E1714" s="10" t="s">
        <v>2838</v>
      </c>
      <c r="F1714">
        <v>4.0</v>
      </c>
      <c r="G1714" t="s">
        <v>2838</v>
      </c>
      <c r="H1714" s="10">
        <v>3.0</v>
      </c>
      <c r="I1714" s="10" t="s">
        <v>2986</v>
      </c>
      <c r="J1714" s="10" t="s">
        <v>92</v>
      </c>
      <c r="K1714" s="10" t="s">
        <v>2908</v>
      </c>
      <c r="L1714" s="10">
        <v>1819.0</v>
      </c>
      <c r="M1714" s="10" t="s">
        <v>2838</v>
      </c>
      <c r="N1714" s="10" t="s">
        <v>2909</v>
      </c>
      <c r="O1714" t="s">
        <v>36</v>
      </c>
    </row>
    <row r="1715">
      <c r="A1715" s="10" t="s">
        <v>2916</v>
      </c>
      <c r="B1715" s="10">
        <v>1850000.0</v>
      </c>
      <c r="C1715" s="10" t="s">
        <v>2838</v>
      </c>
      <c r="D1715" s="10">
        <v>7.0</v>
      </c>
      <c r="E1715" s="10" t="s">
        <v>2838</v>
      </c>
      <c r="F1715">
        <v>7.0</v>
      </c>
      <c r="G1715" t="s">
        <v>2838</v>
      </c>
      <c r="H1715" s="10">
        <v>2.0</v>
      </c>
      <c r="I1715" s="10" t="s">
        <v>2838</v>
      </c>
      <c r="J1715" s="10" t="s">
        <v>671</v>
      </c>
      <c r="K1715" s="10" t="s">
        <v>40</v>
      </c>
      <c r="L1715" s="10">
        <v>2640.0</v>
      </c>
      <c r="M1715" s="10" t="s">
        <v>2838</v>
      </c>
      <c r="N1715" s="10" t="s">
        <v>2909</v>
      </c>
      <c r="O1715" t="s">
        <v>112</v>
      </c>
    </row>
    <row r="1716">
      <c r="A1716" s="10" t="s">
        <v>2921</v>
      </c>
      <c r="B1716" s="10">
        <v>1849000.0</v>
      </c>
      <c r="C1716" s="10" t="s">
        <v>2838</v>
      </c>
      <c r="D1716" s="10">
        <v>4.0</v>
      </c>
      <c r="E1716" s="10" t="s">
        <v>2838</v>
      </c>
      <c r="F1716">
        <v>4.0</v>
      </c>
      <c r="G1716" t="s">
        <v>2838</v>
      </c>
      <c r="H1716" s="10">
        <v>2.0</v>
      </c>
      <c r="I1716" s="10" t="s">
        <v>2838</v>
      </c>
      <c r="J1716" s="10" t="s">
        <v>177</v>
      </c>
      <c r="K1716" s="10" t="s">
        <v>40</v>
      </c>
      <c r="L1716" s="10">
        <v>1500.0</v>
      </c>
      <c r="M1716" s="10" t="s">
        <v>2838</v>
      </c>
      <c r="N1716" s="10" t="s">
        <v>2909</v>
      </c>
      <c r="O1716" t="s">
        <v>42</v>
      </c>
    </row>
    <row r="1717">
      <c r="A1717" s="10" t="s">
        <v>2920</v>
      </c>
      <c r="B1717" s="10">
        <v>1840000.0</v>
      </c>
      <c r="C1717" s="10" t="s">
        <v>2838</v>
      </c>
      <c r="D1717" s="10">
        <v>4.0</v>
      </c>
      <c r="E1717" s="10" t="s">
        <v>2838</v>
      </c>
      <c r="F1717">
        <v>4.0</v>
      </c>
      <c r="G1717" t="s">
        <v>2838</v>
      </c>
      <c r="H1717" s="10">
        <v>1.0</v>
      </c>
      <c r="I1717" s="10" t="s">
        <v>2986</v>
      </c>
      <c r="J1717" s="10" t="s">
        <v>92</v>
      </c>
      <c r="K1717" s="10" t="s">
        <v>2908</v>
      </c>
      <c r="L1717" s="10">
        <v>2694.0</v>
      </c>
      <c r="M1717" s="10" t="s">
        <v>2838</v>
      </c>
      <c r="N1717" s="10" t="s">
        <v>2909</v>
      </c>
      <c r="O1717" t="s">
        <v>42</v>
      </c>
    </row>
    <row r="1718">
      <c r="A1718" s="10" t="s">
        <v>2920</v>
      </c>
      <c r="B1718" s="10">
        <v>1840000.0</v>
      </c>
      <c r="C1718" s="10" t="s">
        <v>2838</v>
      </c>
      <c r="D1718" s="10">
        <v>4.0</v>
      </c>
      <c r="E1718" s="10" t="s">
        <v>2838</v>
      </c>
      <c r="F1718">
        <v>4.0</v>
      </c>
      <c r="G1718" t="s">
        <v>2838</v>
      </c>
      <c r="H1718" s="10">
        <v>2.0</v>
      </c>
      <c r="I1718" s="10" t="s">
        <v>2838</v>
      </c>
      <c r="J1718" s="10" t="s">
        <v>92</v>
      </c>
      <c r="K1718" s="10" t="s">
        <v>2908</v>
      </c>
      <c r="L1718" s="10">
        <v>2694.0</v>
      </c>
      <c r="M1718" s="10" t="s">
        <v>2838</v>
      </c>
      <c r="N1718" s="10" t="s">
        <v>2909</v>
      </c>
      <c r="O1718" t="s">
        <v>42</v>
      </c>
    </row>
    <row r="1719">
      <c r="A1719" s="10" t="s">
        <v>2907</v>
      </c>
      <c r="B1719" s="10">
        <v>1833000.0</v>
      </c>
      <c r="C1719" s="10" t="s">
        <v>2838</v>
      </c>
      <c r="D1719" s="10">
        <v>1.0</v>
      </c>
      <c r="E1719" s="10" t="s">
        <v>2838</v>
      </c>
      <c r="F1719">
        <v>1.0</v>
      </c>
      <c r="G1719" t="s">
        <v>2838</v>
      </c>
      <c r="H1719" s="10">
        <v>2.0</v>
      </c>
      <c r="I1719" s="10" t="s">
        <v>2838</v>
      </c>
      <c r="J1719" s="10" t="s">
        <v>33</v>
      </c>
      <c r="K1719" s="10" t="s">
        <v>2908</v>
      </c>
      <c r="L1719" s="10">
        <v>925.0</v>
      </c>
      <c r="M1719" s="10" t="s">
        <v>2838</v>
      </c>
      <c r="N1719" s="10" t="s">
        <v>2909</v>
      </c>
      <c r="O1719" t="s">
        <v>36</v>
      </c>
    </row>
    <row r="1720">
      <c r="A1720" s="10" t="s">
        <v>2920</v>
      </c>
      <c r="B1720" s="10">
        <v>1830000.0</v>
      </c>
      <c r="C1720" s="10" t="s">
        <v>2838</v>
      </c>
      <c r="D1720" s="10">
        <v>3.0</v>
      </c>
      <c r="E1720" s="10" t="s">
        <v>2838</v>
      </c>
      <c r="F1720">
        <v>4.0</v>
      </c>
      <c r="G1720" t="s">
        <v>2838</v>
      </c>
      <c r="H1720" s="10">
        <v>2.0</v>
      </c>
      <c r="I1720" s="10" t="s">
        <v>2838</v>
      </c>
      <c r="J1720" s="10" t="s">
        <v>92</v>
      </c>
      <c r="K1720" s="10" t="s">
        <v>2908</v>
      </c>
      <c r="L1720" s="10">
        <v>1668.0</v>
      </c>
      <c r="M1720" s="10" t="s">
        <v>2838</v>
      </c>
      <c r="N1720" s="10" t="s">
        <v>2909</v>
      </c>
      <c r="O1720" t="s">
        <v>42</v>
      </c>
    </row>
    <row r="1721">
      <c r="A1721" s="10" t="s">
        <v>2920</v>
      </c>
      <c r="B1721" s="10">
        <v>1830000.0</v>
      </c>
      <c r="C1721" s="10" t="s">
        <v>2838</v>
      </c>
      <c r="D1721" s="10">
        <v>4.0</v>
      </c>
      <c r="E1721" s="10" t="s">
        <v>2838</v>
      </c>
      <c r="F1721">
        <v>4.0</v>
      </c>
      <c r="G1721" t="s">
        <v>2838</v>
      </c>
      <c r="H1721" s="10">
        <v>2.0</v>
      </c>
      <c r="I1721" s="10" t="s">
        <v>2838</v>
      </c>
      <c r="J1721" s="10" t="s">
        <v>92</v>
      </c>
      <c r="K1721" s="10" t="s">
        <v>2908</v>
      </c>
      <c r="L1721" s="10">
        <v>1830.0</v>
      </c>
      <c r="M1721" s="10" t="s">
        <v>2838</v>
      </c>
      <c r="N1721" s="10" t="s">
        <v>2909</v>
      </c>
      <c r="O1721" t="s">
        <v>42</v>
      </c>
    </row>
    <row r="1722">
      <c r="A1722" s="10" t="s">
        <v>2920</v>
      </c>
      <c r="B1722" s="10">
        <v>1830000.0</v>
      </c>
      <c r="C1722" s="10" t="s">
        <v>2838</v>
      </c>
      <c r="D1722" s="10">
        <v>5.0</v>
      </c>
      <c r="E1722" s="10" t="s">
        <v>2838</v>
      </c>
      <c r="F1722">
        <v>4.0</v>
      </c>
      <c r="G1722" t="s">
        <v>2838</v>
      </c>
      <c r="H1722" s="10">
        <v>1.0</v>
      </c>
      <c r="I1722" s="10" t="s">
        <v>2986</v>
      </c>
      <c r="J1722" s="10" t="s">
        <v>92</v>
      </c>
      <c r="K1722" s="10" t="s">
        <v>2908</v>
      </c>
      <c r="L1722" s="10">
        <v>1830.0</v>
      </c>
      <c r="M1722" s="10" t="s">
        <v>2838</v>
      </c>
      <c r="N1722" s="10" t="s">
        <v>2909</v>
      </c>
      <c r="O1722" t="s">
        <v>42</v>
      </c>
    </row>
    <row r="1723">
      <c r="A1723" s="10" t="s">
        <v>2920</v>
      </c>
      <c r="B1723" s="10">
        <v>1830000.0</v>
      </c>
      <c r="C1723" s="10" t="s">
        <v>2838</v>
      </c>
      <c r="D1723" s="10">
        <v>5.0</v>
      </c>
      <c r="E1723" s="10" t="s">
        <v>2838</v>
      </c>
      <c r="F1723">
        <v>4.0</v>
      </c>
      <c r="G1723" t="s">
        <v>2838</v>
      </c>
      <c r="H1723" s="10">
        <v>2.0</v>
      </c>
      <c r="I1723" s="10" t="s">
        <v>2838</v>
      </c>
      <c r="J1723" s="10" t="s">
        <v>92</v>
      </c>
      <c r="K1723" s="10" t="s">
        <v>2908</v>
      </c>
      <c r="L1723" s="10">
        <v>1832.0</v>
      </c>
      <c r="M1723" s="10" t="s">
        <v>2838</v>
      </c>
      <c r="N1723" s="10" t="s">
        <v>2909</v>
      </c>
      <c r="O1723" t="s">
        <v>42</v>
      </c>
    </row>
    <row r="1724">
      <c r="A1724" s="10" t="s">
        <v>2921</v>
      </c>
      <c r="B1724" s="10">
        <v>1830000.0</v>
      </c>
      <c r="C1724" s="10" t="s">
        <v>2838</v>
      </c>
      <c r="D1724" s="10">
        <v>4.0</v>
      </c>
      <c r="E1724" s="10" t="s">
        <v>2838</v>
      </c>
      <c r="F1724">
        <v>3.0</v>
      </c>
      <c r="G1724" t="s">
        <v>2838</v>
      </c>
      <c r="H1724" s="10">
        <v>1.0</v>
      </c>
      <c r="I1724" s="10" t="s">
        <v>2986</v>
      </c>
      <c r="J1724" s="10" t="s">
        <v>177</v>
      </c>
      <c r="K1724" s="10" t="s">
        <v>40</v>
      </c>
      <c r="L1724" s="10">
        <v>1650.0</v>
      </c>
      <c r="M1724" s="10" t="s">
        <v>2838</v>
      </c>
      <c r="N1724" s="10" t="s">
        <v>2909</v>
      </c>
      <c r="O1724" t="s">
        <v>256</v>
      </c>
    </row>
    <row r="1725">
      <c r="A1725" s="10" t="s">
        <v>2907</v>
      </c>
      <c r="B1725" s="10">
        <v>1830000.0</v>
      </c>
      <c r="C1725" s="10" t="s">
        <v>2838</v>
      </c>
      <c r="D1725" s="10">
        <v>4.0</v>
      </c>
      <c r="E1725" s="10" t="s">
        <v>2838</v>
      </c>
      <c r="F1725">
        <v>4.0</v>
      </c>
      <c r="G1725" t="s">
        <v>2838</v>
      </c>
      <c r="H1725" s="10">
        <v>1.0</v>
      </c>
      <c r="I1725" s="10" t="s">
        <v>2986</v>
      </c>
      <c r="J1725" s="10" t="s">
        <v>33</v>
      </c>
      <c r="K1725" s="10" t="s">
        <v>2908</v>
      </c>
      <c r="L1725" s="10">
        <v>1426.0</v>
      </c>
      <c r="M1725" s="10" t="s">
        <v>2838</v>
      </c>
      <c r="N1725" s="10" t="s">
        <v>2909</v>
      </c>
      <c r="O1725" t="s">
        <v>36</v>
      </c>
    </row>
    <row r="1726">
      <c r="A1726" s="10" t="s">
        <v>2907</v>
      </c>
      <c r="B1726" s="10">
        <v>1830000.0</v>
      </c>
      <c r="C1726" s="10" t="s">
        <v>2838</v>
      </c>
      <c r="D1726" s="10">
        <v>2.0</v>
      </c>
      <c r="E1726" s="10" t="s">
        <v>2838</v>
      </c>
      <c r="F1726">
        <v>2.0</v>
      </c>
      <c r="G1726" t="s">
        <v>2838</v>
      </c>
      <c r="H1726" s="10">
        <v>2.0</v>
      </c>
      <c r="I1726" s="10" t="s">
        <v>2838</v>
      </c>
      <c r="J1726" s="10" t="s">
        <v>33</v>
      </c>
      <c r="K1726" s="10" t="s">
        <v>2908</v>
      </c>
      <c r="L1726" s="10">
        <v>1076.0</v>
      </c>
      <c r="M1726" s="10" t="s">
        <v>2838</v>
      </c>
      <c r="N1726" s="10" t="s">
        <v>2909</v>
      </c>
      <c r="O1726" t="s">
        <v>42</v>
      </c>
    </row>
    <row r="1727">
      <c r="A1727" s="10" t="s">
        <v>2921</v>
      </c>
      <c r="B1727" s="10">
        <v>1830000.0</v>
      </c>
      <c r="C1727" s="10" t="s">
        <v>2838</v>
      </c>
      <c r="D1727" s="10">
        <v>4.0</v>
      </c>
      <c r="E1727" s="10" t="s">
        <v>2838</v>
      </c>
      <c r="F1727">
        <v>3.0</v>
      </c>
      <c r="G1727" t="s">
        <v>2838</v>
      </c>
      <c r="H1727" s="10">
        <v>2.0</v>
      </c>
      <c r="I1727" s="10" t="s">
        <v>2838</v>
      </c>
      <c r="J1727" s="10" t="s">
        <v>177</v>
      </c>
      <c r="K1727" s="10" t="s">
        <v>40</v>
      </c>
      <c r="L1727" s="10">
        <v>1650.0</v>
      </c>
      <c r="M1727" s="10" t="s">
        <v>2838</v>
      </c>
      <c r="N1727" s="10" t="s">
        <v>2909</v>
      </c>
      <c r="O1727" t="s">
        <v>42</v>
      </c>
    </row>
    <row r="1728">
      <c r="A1728" s="10" t="s">
        <v>2907</v>
      </c>
      <c r="B1728" s="10">
        <v>1830000.0</v>
      </c>
      <c r="C1728" s="10" t="s">
        <v>2838</v>
      </c>
      <c r="D1728" s="10">
        <v>4.0</v>
      </c>
      <c r="E1728" s="10" t="s">
        <v>2838</v>
      </c>
      <c r="F1728">
        <v>3.0</v>
      </c>
      <c r="G1728" t="s">
        <v>2838</v>
      </c>
      <c r="H1728" s="10">
        <v>2.0</v>
      </c>
      <c r="I1728" s="10" t="s">
        <v>2838</v>
      </c>
      <c r="J1728" s="10" t="s">
        <v>33</v>
      </c>
      <c r="K1728" s="10"/>
      <c r="L1728" s="10">
        <v>1650.0</v>
      </c>
      <c r="M1728" s="10" t="s">
        <v>2838</v>
      </c>
      <c r="N1728" s="10" t="s">
        <v>2909</v>
      </c>
      <c r="O1728" t="s">
        <v>36</v>
      </c>
    </row>
    <row r="1729">
      <c r="A1729" s="10" t="s">
        <v>2920</v>
      </c>
      <c r="B1729" s="10">
        <v>1830000.0</v>
      </c>
      <c r="C1729" s="10" t="s">
        <v>2838</v>
      </c>
      <c r="D1729" s="10">
        <v>4.0</v>
      </c>
      <c r="E1729" s="10" t="s">
        <v>2838</v>
      </c>
      <c r="F1729">
        <v>5.0</v>
      </c>
      <c r="G1729" t="s">
        <v>2838</v>
      </c>
      <c r="H1729" s="10">
        <v>3.0</v>
      </c>
      <c r="I1729" s="10" t="s">
        <v>2986</v>
      </c>
      <c r="J1729" s="10" t="s">
        <v>92</v>
      </c>
      <c r="K1729" s="10" t="s">
        <v>2908</v>
      </c>
      <c r="L1729" s="10">
        <v>2648.0</v>
      </c>
      <c r="M1729" s="10" t="s">
        <v>2838</v>
      </c>
      <c r="N1729" s="10" t="s">
        <v>2909</v>
      </c>
      <c r="O1729" t="s">
        <v>42</v>
      </c>
    </row>
    <row r="1730">
      <c r="A1730" s="10" t="s">
        <v>2920</v>
      </c>
      <c r="B1730" s="10">
        <v>1830000.0</v>
      </c>
      <c r="C1730" s="10" t="s">
        <v>2838</v>
      </c>
      <c r="D1730" s="10">
        <v>4.0</v>
      </c>
      <c r="E1730" s="10" t="s">
        <v>2838</v>
      </c>
      <c r="F1730">
        <v>5.0</v>
      </c>
      <c r="G1730" t="s">
        <v>2838</v>
      </c>
      <c r="H1730" s="10">
        <v>2.0</v>
      </c>
      <c r="I1730" s="10" t="s">
        <v>2838</v>
      </c>
      <c r="J1730" s="10" t="s">
        <v>92</v>
      </c>
      <c r="K1730" s="10" t="s">
        <v>2908</v>
      </c>
      <c r="L1730" s="10">
        <v>2495.0</v>
      </c>
      <c r="M1730" s="10" t="s">
        <v>2838</v>
      </c>
      <c r="N1730" s="10" t="s">
        <v>2909</v>
      </c>
      <c r="O1730" t="s">
        <v>36</v>
      </c>
    </row>
    <row r="1731">
      <c r="A1731" s="10" t="s">
        <v>2921</v>
      </c>
      <c r="B1731" s="10">
        <v>1830000.0</v>
      </c>
      <c r="C1731" s="10" t="s">
        <v>2838</v>
      </c>
      <c r="D1731" s="10">
        <v>4.0</v>
      </c>
      <c r="E1731" s="10" t="s">
        <v>2838</v>
      </c>
      <c r="F1731">
        <v>3.0</v>
      </c>
      <c r="G1731" t="s">
        <v>2838</v>
      </c>
      <c r="H1731" s="10">
        <v>3.0</v>
      </c>
      <c r="I1731" s="10" t="s">
        <v>2986</v>
      </c>
      <c r="J1731" s="10" t="s">
        <v>177</v>
      </c>
      <c r="K1731" s="10" t="s">
        <v>40</v>
      </c>
      <c r="L1731" s="10">
        <v>1650.0</v>
      </c>
      <c r="M1731" s="10" t="s">
        <v>2838</v>
      </c>
      <c r="N1731" s="10" t="s">
        <v>2909</v>
      </c>
      <c r="O1731" t="s">
        <v>42</v>
      </c>
    </row>
    <row r="1732">
      <c r="A1732" s="10" t="s">
        <v>2920</v>
      </c>
      <c r="B1732" s="10">
        <v>1830000.0</v>
      </c>
      <c r="C1732" s="10" t="s">
        <v>2838</v>
      </c>
      <c r="D1732" s="10">
        <v>5.0</v>
      </c>
      <c r="E1732" s="10" t="s">
        <v>2838</v>
      </c>
      <c r="F1732">
        <v>4.0</v>
      </c>
      <c r="G1732" t="s">
        <v>2838</v>
      </c>
      <c r="H1732" s="10">
        <v>2.0</v>
      </c>
      <c r="I1732" s="10" t="s">
        <v>2838</v>
      </c>
      <c r="J1732" s="10" t="s">
        <v>92</v>
      </c>
      <c r="K1732" s="10" t="s">
        <v>2908</v>
      </c>
      <c r="L1732" s="10">
        <v>1830.0</v>
      </c>
      <c r="M1732" s="10" t="s">
        <v>2838</v>
      </c>
      <c r="N1732" s="10" t="s">
        <v>2909</v>
      </c>
      <c r="O1732" t="s">
        <v>256</v>
      </c>
    </row>
    <row r="1733">
      <c r="A1733" s="10" t="s">
        <v>2921</v>
      </c>
      <c r="B1733" s="10">
        <v>1830000.0</v>
      </c>
      <c r="C1733" s="10" t="s">
        <v>2838</v>
      </c>
      <c r="D1733" s="10">
        <v>3.0</v>
      </c>
      <c r="E1733" s="10" t="s">
        <v>2838</v>
      </c>
      <c r="F1733">
        <v>2.0</v>
      </c>
      <c r="G1733" t="s">
        <v>2838</v>
      </c>
      <c r="H1733" s="10">
        <v>2.0</v>
      </c>
      <c r="I1733" s="10" t="s">
        <v>2838</v>
      </c>
      <c r="J1733" s="10" t="s">
        <v>92</v>
      </c>
      <c r="K1733" s="10" t="s">
        <v>2908</v>
      </c>
      <c r="L1733" s="10">
        <v>1400.0</v>
      </c>
      <c r="M1733" s="10" t="s">
        <v>2838</v>
      </c>
      <c r="N1733" s="10" t="s">
        <v>2909</v>
      </c>
      <c r="O1733" t="s">
        <v>36</v>
      </c>
    </row>
    <row r="1734">
      <c r="A1734" s="10" t="s">
        <v>2920</v>
      </c>
      <c r="B1734" s="10">
        <v>1830000.0</v>
      </c>
      <c r="C1734" s="10" t="s">
        <v>2838</v>
      </c>
      <c r="D1734" s="10">
        <v>5.0</v>
      </c>
      <c r="E1734" s="10" t="s">
        <v>2838</v>
      </c>
      <c r="F1734">
        <v>4.0</v>
      </c>
      <c r="G1734" t="s">
        <v>2838</v>
      </c>
      <c r="H1734" s="10">
        <v>4.0</v>
      </c>
      <c r="I1734" s="10" t="s">
        <v>2986</v>
      </c>
      <c r="J1734" s="10" t="s">
        <v>92</v>
      </c>
      <c r="K1734" s="10" t="s">
        <v>2908</v>
      </c>
      <c r="L1734" s="10">
        <v>2648.0</v>
      </c>
      <c r="M1734" s="10" t="s">
        <v>2838</v>
      </c>
      <c r="N1734" s="10" t="s">
        <v>2909</v>
      </c>
      <c r="O1734" t="s">
        <v>42</v>
      </c>
    </row>
    <row r="1735">
      <c r="A1735" s="10" t="s">
        <v>2920</v>
      </c>
      <c r="B1735" s="10">
        <v>1830000.0</v>
      </c>
      <c r="C1735" s="10" t="s">
        <v>2838</v>
      </c>
      <c r="D1735" s="10">
        <v>5.0</v>
      </c>
      <c r="E1735" s="10" t="s">
        <v>2838</v>
      </c>
      <c r="F1735">
        <v>4.0</v>
      </c>
      <c r="G1735" t="s">
        <v>2838</v>
      </c>
      <c r="H1735" s="10">
        <v>2.0</v>
      </c>
      <c r="I1735" s="10" t="s">
        <v>2838</v>
      </c>
      <c r="J1735" s="10" t="s">
        <v>92</v>
      </c>
      <c r="K1735" s="10" t="s">
        <v>2908</v>
      </c>
      <c r="L1735" s="10">
        <v>1830.0</v>
      </c>
      <c r="M1735" s="10" t="s">
        <v>2838</v>
      </c>
      <c r="N1735" s="10" t="s">
        <v>2909</v>
      </c>
      <c r="O1735" t="s">
        <v>42</v>
      </c>
    </row>
    <row r="1736">
      <c r="A1736" s="10" t="s">
        <v>2907</v>
      </c>
      <c r="B1736" s="10">
        <v>1830000.0</v>
      </c>
      <c r="C1736" s="10" t="s">
        <v>2838</v>
      </c>
      <c r="D1736" s="10">
        <v>5.0</v>
      </c>
      <c r="E1736" s="10" t="s">
        <v>2838</v>
      </c>
      <c r="F1736">
        <v>5.0</v>
      </c>
      <c r="G1736" t="s">
        <v>2838</v>
      </c>
      <c r="H1736" s="10">
        <v>2.0</v>
      </c>
      <c r="I1736" s="10" t="s">
        <v>2838</v>
      </c>
      <c r="J1736" s="10" t="s">
        <v>92</v>
      </c>
      <c r="K1736" s="10" t="s">
        <v>2908</v>
      </c>
      <c r="L1736" s="10">
        <v>2315.0</v>
      </c>
      <c r="M1736" s="10" t="s">
        <v>2838</v>
      </c>
      <c r="N1736" s="10" t="s">
        <v>2909</v>
      </c>
      <c r="O1736" t="s">
        <v>42</v>
      </c>
    </row>
    <row r="1737">
      <c r="A1737" s="10" t="s">
        <v>2920</v>
      </c>
      <c r="B1737" s="10">
        <v>1829880.0</v>
      </c>
      <c r="C1737" s="10" t="s">
        <v>2838</v>
      </c>
      <c r="D1737" s="10">
        <v>4.0</v>
      </c>
      <c r="E1737" s="10" t="s">
        <v>2838</v>
      </c>
      <c r="F1737">
        <v>5.0</v>
      </c>
      <c r="G1737" t="s">
        <v>2838</v>
      </c>
      <c r="H1737" s="10">
        <v>1.0</v>
      </c>
      <c r="I1737" s="10" t="s">
        <v>2986</v>
      </c>
      <c r="J1737" s="10" t="s">
        <v>92</v>
      </c>
      <c r="K1737" s="10" t="s">
        <v>2908</v>
      </c>
      <c r="L1737" s="10">
        <v>2691.0</v>
      </c>
      <c r="M1737" s="10" t="s">
        <v>2838</v>
      </c>
      <c r="N1737" s="10" t="s">
        <v>2909</v>
      </c>
      <c r="O1737" t="s">
        <v>42</v>
      </c>
    </row>
    <row r="1738">
      <c r="A1738" s="10" t="s">
        <v>2907</v>
      </c>
      <c r="B1738" s="10">
        <v>1828000.0</v>
      </c>
      <c r="C1738" s="10" t="s">
        <v>2838</v>
      </c>
      <c r="D1738" s="10">
        <v>4.0</v>
      </c>
      <c r="E1738" s="10" t="s">
        <v>2838</v>
      </c>
      <c r="F1738">
        <v>3.0</v>
      </c>
      <c r="G1738" t="s">
        <v>2838</v>
      </c>
      <c r="H1738" s="10">
        <v>2.0</v>
      </c>
      <c r="I1738" s="10" t="s">
        <v>2838</v>
      </c>
      <c r="J1738" s="10" t="s">
        <v>33</v>
      </c>
      <c r="K1738" s="10" t="s">
        <v>2908</v>
      </c>
      <c r="L1738" s="10">
        <v>1426.0</v>
      </c>
      <c r="M1738" s="10" t="s">
        <v>2838</v>
      </c>
      <c r="N1738" s="10" t="s">
        <v>2909</v>
      </c>
      <c r="O1738" t="s">
        <v>36</v>
      </c>
    </row>
    <row r="1739">
      <c r="A1739" s="10" t="s">
        <v>2907</v>
      </c>
      <c r="B1739" s="10">
        <v>1828000.0</v>
      </c>
      <c r="C1739" s="10" t="s">
        <v>2838</v>
      </c>
      <c r="D1739" s="10">
        <v>3.0</v>
      </c>
      <c r="E1739" s="10" t="s">
        <v>2838</v>
      </c>
      <c r="F1739">
        <v>3.0</v>
      </c>
      <c r="G1739" t="s">
        <v>2838</v>
      </c>
      <c r="H1739" s="10">
        <v>1.0</v>
      </c>
      <c r="I1739" s="10" t="s">
        <v>2986</v>
      </c>
      <c r="J1739" s="10" t="s">
        <v>92</v>
      </c>
      <c r="K1739" s="10" t="s">
        <v>2908</v>
      </c>
      <c r="L1739" s="10">
        <v>1228.0</v>
      </c>
      <c r="M1739" s="10" t="s">
        <v>2838</v>
      </c>
      <c r="N1739" s="10" t="s">
        <v>2909</v>
      </c>
      <c r="O1739" t="s">
        <v>36</v>
      </c>
    </row>
    <row r="1740">
      <c r="A1740" s="10" t="s">
        <v>2920</v>
      </c>
      <c r="B1740" s="10">
        <v>1823366.0</v>
      </c>
      <c r="C1740" s="10" t="s">
        <v>2838</v>
      </c>
      <c r="D1740" s="10">
        <v>4.0</v>
      </c>
      <c r="E1740" s="10" t="s">
        <v>2838</v>
      </c>
      <c r="F1740">
        <v>5.0</v>
      </c>
      <c r="G1740" t="s">
        <v>2838</v>
      </c>
      <c r="H1740" s="10">
        <v>2.0</v>
      </c>
      <c r="I1740" s="10" t="s">
        <v>2838</v>
      </c>
      <c r="J1740" s="10" t="s">
        <v>92</v>
      </c>
      <c r="K1740" s="10" t="s">
        <v>2908</v>
      </c>
      <c r="L1740" s="10">
        <v>2163.0</v>
      </c>
      <c r="M1740" s="10" t="s">
        <v>2838</v>
      </c>
      <c r="N1740" s="10" t="s">
        <v>2909</v>
      </c>
      <c r="O1740" t="s">
        <v>42</v>
      </c>
    </row>
    <row r="1741">
      <c r="A1741" s="10" t="s">
        <v>2907</v>
      </c>
      <c r="B1741" s="10">
        <v>1820000.0</v>
      </c>
      <c r="C1741" s="10" t="s">
        <v>2838</v>
      </c>
      <c r="D1741" s="10">
        <v>3.0</v>
      </c>
      <c r="E1741" s="10" t="s">
        <v>2838</v>
      </c>
      <c r="F1741">
        <v>2.0</v>
      </c>
      <c r="G1741" t="s">
        <v>2838</v>
      </c>
      <c r="H1741" s="10">
        <v>1.0</v>
      </c>
      <c r="I1741" s="10" t="s">
        <v>2986</v>
      </c>
      <c r="J1741" s="10" t="s">
        <v>92</v>
      </c>
      <c r="K1741" s="10" t="s">
        <v>2908</v>
      </c>
      <c r="L1741" s="10">
        <v>1159.0</v>
      </c>
      <c r="M1741" s="10" t="s">
        <v>2838</v>
      </c>
      <c r="N1741" s="10" t="s">
        <v>2909</v>
      </c>
      <c r="O1741" t="s">
        <v>36</v>
      </c>
    </row>
    <row r="1742">
      <c r="A1742" s="10" t="s">
        <v>2920</v>
      </c>
      <c r="B1742" s="10">
        <v>1820000.0</v>
      </c>
      <c r="C1742" s="10" t="s">
        <v>2838</v>
      </c>
      <c r="D1742" s="10">
        <v>5.0</v>
      </c>
      <c r="E1742" s="10" t="s">
        <v>2838</v>
      </c>
      <c r="F1742">
        <v>4.0</v>
      </c>
      <c r="G1742" t="s">
        <v>2838</v>
      </c>
      <c r="H1742" s="10">
        <v>2.0</v>
      </c>
      <c r="I1742" s="10" t="s">
        <v>2838</v>
      </c>
      <c r="J1742" s="10" t="s">
        <v>92</v>
      </c>
      <c r="K1742" s="10" t="s">
        <v>2908</v>
      </c>
      <c r="L1742" s="10">
        <v>1830.0</v>
      </c>
      <c r="M1742" s="10" t="s">
        <v>2838</v>
      </c>
      <c r="N1742" s="10" t="s">
        <v>2909</v>
      </c>
      <c r="O1742" t="s">
        <v>42</v>
      </c>
    </row>
    <row r="1743">
      <c r="A1743" s="10" t="s">
        <v>2921</v>
      </c>
      <c r="B1743" s="10">
        <v>1820000.0</v>
      </c>
      <c r="C1743" s="10" t="s">
        <v>2838</v>
      </c>
      <c r="D1743" s="10">
        <v>3.0</v>
      </c>
      <c r="E1743" s="10" t="s">
        <v>2838</v>
      </c>
      <c r="F1743">
        <v>3.0</v>
      </c>
      <c r="G1743" t="s">
        <v>2838</v>
      </c>
      <c r="H1743" s="10">
        <v>3.0</v>
      </c>
      <c r="I1743" s="10" t="s">
        <v>2986</v>
      </c>
      <c r="J1743" s="10" t="s">
        <v>177</v>
      </c>
      <c r="K1743" s="10" t="s">
        <v>40</v>
      </c>
      <c r="L1743" s="10">
        <v>1650.0</v>
      </c>
      <c r="M1743" s="10" t="s">
        <v>2838</v>
      </c>
      <c r="N1743" s="10" t="s">
        <v>2909</v>
      </c>
      <c r="O1743" t="s">
        <v>256</v>
      </c>
    </row>
    <row r="1744">
      <c r="A1744" s="10" t="s">
        <v>2907</v>
      </c>
      <c r="B1744" s="10">
        <v>1820000.0</v>
      </c>
      <c r="C1744" s="10" t="s">
        <v>2838</v>
      </c>
      <c r="D1744" s="10">
        <v>3.0</v>
      </c>
      <c r="E1744" s="10" t="s">
        <v>2838</v>
      </c>
      <c r="F1744">
        <v>2.0</v>
      </c>
      <c r="G1744" t="s">
        <v>2838</v>
      </c>
      <c r="H1744" s="10">
        <v>2.0</v>
      </c>
      <c r="I1744" s="10" t="s">
        <v>2838</v>
      </c>
      <c r="J1744" s="10" t="s">
        <v>33</v>
      </c>
      <c r="K1744" s="10" t="s">
        <v>2908</v>
      </c>
      <c r="L1744" s="10">
        <v>1190.0</v>
      </c>
      <c r="M1744" s="10" t="s">
        <v>2838</v>
      </c>
      <c r="N1744" s="10" t="s">
        <v>2909</v>
      </c>
      <c r="O1744" t="s">
        <v>36</v>
      </c>
    </row>
    <row r="1745">
      <c r="A1745" s="10" t="s">
        <v>2907</v>
      </c>
      <c r="B1745" s="10">
        <v>1818500.0</v>
      </c>
      <c r="C1745" s="10" t="s">
        <v>2838</v>
      </c>
      <c r="D1745" s="10">
        <v>4.0</v>
      </c>
      <c r="E1745" s="10" t="s">
        <v>2838</v>
      </c>
      <c r="F1745">
        <v>3.0</v>
      </c>
      <c r="G1745" t="s">
        <v>2838</v>
      </c>
      <c r="H1745" s="10">
        <v>2.0</v>
      </c>
      <c r="I1745" s="10" t="s">
        <v>2838</v>
      </c>
      <c r="J1745" s="10" t="s">
        <v>92</v>
      </c>
      <c r="K1745" s="10" t="s">
        <v>2908</v>
      </c>
      <c r="L1745" s="10">
        <v>2250.0</v>
      </c>
      <c r="M1745" s="10" t="s">
        <v>2838</v>
      </c>
      <c r="N1745" s="10" t="s">
        <v>2909</v>
      </c>
      <c r="O1745" t="s">
        <v>42</v>
      </c>
    </row>
    <row r="1746">
      <c r="A1746" s="10" t="s">
        <v>2907</v>
      </c>
      <c r="B1746" s="10">
        <v>1818500.0</v>
      </c>
      <c r="C1746" s="10" t="s">
        <v>2838</v>
      </c>
      <c r="D1746" s="10">
        <v>3.0</v>
      </c>
      <c r="E1746" s="10" t="s">
        <v>2838</v>
      </c>
      <c r="F1746">
        <v>4.0</v>
      </c>
      <c r="G1746" t="s">
        <v>2838</v>
      </c>
      <c r="H1746" s="10">
        <v>2.0</v>
      </c>
      <c r="I1746" s="10" t="s">
        <v>2838</v>
      </c>
      <c r="J1746" s="10" t="s">
        <v>92</v>
      </c>
      <c r="K1746" s="10" t="s">
        <v>2908</v>
      </c>
      <c r="L1746" s="10">
        <v>2250.0</v>
      </c>
      <c r="M1746" s="10" t="s">
        <v>2838</v>
      </c>
      <c r="N1746" s="10" t="s">
        <v>2909</v>
      </c>
      <c r="O1746" t="s">
        <v>256</v>
      </c>
    </row>
    <row r="1747">
      <c r="A1747" s="10" t="s">
        <v>2907</v>
      </c>
      <c r="B1747" s="10">
        <v>1818450.0</v>
      </c>
      <c r="C1747" s="10" t="s">
        <v>2838</v>
      </c>
      <c r="D1747" s="10">
        <v>4.0</v>
      </c>
      <c r="E1747" s="10" t="s">
        <v>2838</v>
      </c>
      <c r="F1747">
        <v>3.0</v>
      </c>
      <c r="G1747" t="s">
        <v>2838</v>
      </c>
      <c r="H1747" s="10">
        <v>2.0</v>
      </c>
      <c r="I1747" s="10" t="s">
        <v>2838</v>
      </c>
      <c r="J1747" s="10" t="s">
        <v>92</v>
      </c>
      <c r="K1747" s="10" t="s">
        <v>2908</v>
      </c>
      <c r="L1747" s="10">
        <v>2250.0</v>
      </c>
      <c r="M1747" s="10" t="s">
        <v>2838</v>
      </c>
      <c r="N1747" s="10" t="s">
        <v>2909</v>
      </c>
      <c r="O1747" t="s">
        <v>42</v>
      </c>
    </row>
    <row r="1748">
      <c r="A1748" s="10" t="s">
        <v>2951</v>
      </c>
      <c r="B1748" s="10">
        <v>1804275.0</v>
      </c>
      <c r="C1748" s="10" t="s">
        <v>2838</v>
      </c>
      <c r="D1748" s="10">
        <v>3.0</v>
      </c>
      <c r="E1748" s="10" t="s">
        <v>2838</v>
      </c>
      <c r="F1748">
        <v>2.0</v>
      </c>
      <c r="G1748" t="s">
        <v>2838</v>
      </c>
      <c r="H1748" s="10">
        <v>2.0</v>
      </c>
      <c r="I1748" s="10" t="s">
        <v>2838</v>
      </c>
      <c r="J1748" s="10" t="s">
        <v>92</v>
      </c>
      <c r="K1748" s="10" t="s">
        <v>40</v>
      </c>
      <c r="L1748" s="10">
        <v>1647.0</v>
      </c>
      <c r="M1748" s="10" t="s">
        <v>2838</v>
      </c>
      <c r="N1748" s="10" t="s">
        <v>2909</v>
      </c>
      <c r="O1748" t="s">
        <v>42</v>
      </c>
    </row>
    <row r="1749">
      <c r="A1749" s="10" t="s">
        <v>2927</v>
      </c>
      <c r="B1749" s="10">
        <v>1800000.0</v>
      </c>
      <c r="C1749" s="10" t="s">
        <v>2838</v>
      </c>
      <c r="D1749" s="10">
        <v>2.0</v>
      </c>
      <c r="E1749" s="10" t="s">
        <v>2838</v>
      </c>
      <c r="F1749">
        <v>2.0</v>
      </c>
      <c r="G1749" t="s">
        <v>2838</v>
      </c>
      <c r="H1749" s="10">
        <v>1.0</v>
      </c>
      <c r="I1749" s="10" t="s">
        <v>2986</v>
      </c>
      <c r="J1749" s="10" t="s">
        <v>33</v>
      </c>
      <c r="K1749" s="10" t="s">
        <v>2908</v>
      </c>
      <c r="L1749" s="10">
        <v>1244.0</v>
      </c>
      <c r="M1749" s="10" t="s">
        <v>2838</v>
      </c>
      <c r="N1749" s="10" t="s">
        <v>2909</v>
      </c>
      <c r="O1749" t="s">
        <v>36</v>
      </c>
    </row>
    <row r="1750">
      <c r="A1750" s="10" t="s">
        <v>2920</v>
      </c>
      <c r="B1750" s="10">
        <v>1800000.0</v>
      </c>
      <c r="C1750" s="10" t="s">
        <v>2838</v>
      </c>
      <c r="D1750" s="10">
        <v>4.0</v>
      </c>
      <c r="E1750" s="10" t="s">
        <v>2838</v>
      </c>
      <c r="F1750">
        <v>4.0</v>
      </c>
      <c r="G1750" t="s">
        <v>2838</v>
      </c>
      <c r="H1750" s="10">
        <v>2.0</v>
      </c>
      <c r="I1750" s="10" t="s">
        <v>2838</v>
      </c>
      <c r="J1750" s="10" t="s">
        <v>92</v>
      </c>
      <c r="K1750" s="10" t="s">
        <v>2908</v>
      </c>
      <c r="L1750" s="10">
        <v>1830.0</v>
      </c>
      <c r="M1750" s="10" t="s">
        <v>2838</v>
      </c>
      <c r="N1750" s="10" t="s">
        <v>2909</v>
      </c>
      <c r="O1750" t="s">
        <v>42</v>
      </c>
    </row>
    <row r="1751">
      <c r="A1751" s="10" t="s">
        <v>2907</v>
      </c>
      <c r="B1751" s="10">
        <v>1800000.0</v>
      </c>
      <c r="C1751" s="10" t="s">
        <v>2838</v>
      </c>
      <c r="D1751" s="10">
        <v>5.0</v>
      </c>
      <c r="E1751" s="10" t="s">
        <v>2838</v>
      </c>
      <c r="F1751">
        <v>5.0</v>
      </c>
      <c r="G1751" t="s">
        <v>2838</v>
      </c>
      <c r="H1751" s="10">
        <v>2.0</v>
      </c>
      <c r="I1751" s="10" t="s">
        <v>2838</v>
      </c>
      <c r="J1751" s="10" t="s">
        <v>92</v>
      </c>
      <c r="K1751" s="10" t="s">
        <v>2908</v>
      </c>
      <c r="L1751" s="10">
        <v>2315.0</v>
      </c>
      <c r="M1751" s="10" t="s">
        <v>2838</v>
      </c>
      <c r="N1751" s="10" t="s">
        <v>2909</v>
      </c>
      <c r="O1751" t="s">
        <v>256</v>
      </c>
    </row>
    <row r="1752">
      <c r="A1752" s="10" t="s">
        <v>2920</v>
      </c>
      <c r="B1752" s="10">
        <v>1800000.0</v>
      </c>
      <c r="C1752" s="10" t="s">
        <v>2838</v>
      </c>
      <c r="D1752" s="10">
        <v>4.0</v>
      </c>
      <c r="E1752" s="10" t="s">
        <v>2838</v>
      </c>
      <c r="F1752">
        <v>4.0</v>
      </c>
      <c r="G1752" t="s">
        <v>2838</v>
      </c>
      <c r="H1752" s="10">
        <v>3.0</v>
      </c>
      <c r="I1752" s="10" t="s">
        <v>2986</v>
      </c>
      <c r="J1752" s="10" t="s">
        <v>92</v>
      </c>
      <c r="K1752" s="10" t="s">
        <v>2908</v>
      </c>
      <c r="L1752" s="10">
        <v>2243.0</v>
      </c>
      <c r="M1752" s="10" t="s">
        <v>2838</v>
      </c>
      <c r="N1752" s="10" t="s">
        <v>2909</v>
      </c>
      <c r="O1752" t="s">
        <v>42</v>
      </c>
    </row>
    <row r="1753">
      <c r="A1753" s="10" t="s">
        <v>2917</v>
      </c>
      <c r="B1753" s="10">
        <v>1800000.0</v>
      </c>
      <c r="C1753" s="10" t="s">
        <v>2838</v>
      </c>
      <c r="D1753" s="10">
        <v>4.0</v>
      </c>
      <c r="E1753" s="10" t="s">
        <v>2838</v>
      </c>
      <c r="F1753">
        <v>3.0</v>
      </c>
      <c r="G1753" t="s">
        <v>2838</v>
      </c>
      <c r="H1753" s="10">
        <v>2.0</v>
      </c>
      <c r="I1753" s="10" t="s">
        <v>2838</v>
      </c>
      <c r="J1753" s="10" t="s">
        <v>177</v>
      </c>
      <c r="K1753" s="10" t="s">
        <v>40</v>
      </c>
      <c r="L1753" s="10">
        <v>2090.0</v>
      </c>
      <c r="M1753" s="10" t="s">
        <v>2838</v>
      </c>
      <c r="N1753" s="10" t="s">
        <v>2909</v>
      </c>
      <c r="O1753" t="s">
        <v>42</v>
      </c>
    </row>
    <row r="1754">
      <c r="A1754" s="10" t="s">
        <v>2917</v>
      </c>
      <c r="B1754" s="10">
        <v>1800000.0</v>
      </c>
      <c r="C1754" s="10" t="s">
        <v>2838</v>
      </c>
      <c r="D1754" s="10">
        <v>4.0</v>
      </c>
      <c r="E1754" s="10" t="s">
        <v>2838</v>
      </c>
      <c r="F1754">
        <v>3.0</v>
      </c>
      <c r="G1754" t="s">
        <v>2838</v>
      </c>
      <c r="H1754" s="10">
        <v>2.0</v>
      </c>
      <c r="I1754" s="10" t="s">
        <v>2838</v>
      </c>
      <c r="J1754" s="10" t="s">
        <v>177</v>
      </c>
      <c r="K1754" s="10" t="s">
        <v>40</v>
      </c>
      <c r="L1754" s="10">
        <v>1875.0</v>
      </c>
      <c r="M1754" s="10" t="s">
        <v>2838</v>
      </c>
      <c r="N1754" s="10" t="s">
        <v>2909</v>
      </c>
      <c r="O1754" t="s">
        <v>42</v>
      </c>
    </row>
    <row r="1755">
      <c r="A1755" s="10" t="s">
        <v>2920</v>
      </c>
      <c r="B1755" s="10">
        <v>1800000.0</v>
      </c>
      <c r="C1755" s="10" t="s">
        <v>2838</v>
      </c>
      <c r="D1755" s="10">
        <v>4.0</v>
      </c>
      <c r="E1755" s="10" t="s">
        <v>2838</v>
      </c>
      <c r="F1755">
        <v>4.0</v>
      </c>
      <c r="G1755" t="s">
        <v>2838</v>
      </c>
      <c r="H1755" s="10">
        <v>2.0</v>
      </c>
      <c r="I1755" s="10" t="s">
        <v>2838</v>
      </c>
      <c r="J1755" s="10" t="s">
        <v>92</v>
      </c>
      <c r="K1755" s="10" t="s">
        <v>2908</v>
      </c>
      <c r="L1755" s="10">
        <v>2038.0</v>
      </c>
      <c r="M1755" s="10" t="s">
        <v>2838</v>
      </c>
      <c r="N1755" s="10" t="s">
        <v>2909</v>
      </c>
      <c r="O1755" t="s">
        <v>42</v>
      </c>
    </row>
    <row r="1756">
      <c r="A1756" s="10" t="s">
        <v>2920</v>
      </c>
      <c r="B1756" s="10">
        <v>1800000.0</v>
      </c>
      <c r="C1756" s="10" t="s">
        <v>2838</v>
      </c>
      <c r="D1756" s="10">
        <v>5.0</v>
      </c>
      <c r="E1756" s="10" t="s">
        <v>2838</v>
      </c>
      <c r="F1756">
        <v>4.0</v>
      </c>
      <c r="G1756" t="s">
        <v>2838</v>
      </c>
      <c r="H1756" s="10">
        <v>4.0</v>
      </c>
      <c r="I1756" s="10" t="s">
        <v>2986</v>
      </c>
      <c r="J1756" s="10" t="s">
        <v>92</v>
      </c>
      <c r="K1756" s="10" t="s">
        <v>2908</v>
      </c>
      <c r="L1756" s="10">
        <v>1830.0</v>
      </c>
      <c r="M1756" s="10" t="s">
        <v>2838</v>
      </c>
      <c r="N1756" s="10" t="s">
        <v>2909</v>
      </c>
      <c r="O1756" t="s">
        <v>256</v>
      </c>
    </row>
    <row r="1757">
      <c r="A1757" s="10" t="s">
        <v>2920</v>
      </c>
      <c r="B1757" s="10">
        <v>1800000.0</v>
      </c>
      <c r="C1757" s="10" t="s">
        <v>2838</v>
      </c>
      <c r="D1757" s="10">
        <v>4.0</v>
      </c>
      <c r="E1757" s="10" t="s">
        <v>2838</v>
      </c>
      <c r="F1757">
        <v>3.0</v>
      </c>
      <c r="G1757" t="s">
        <v>2838</v>
      </c>
      <c r="H1757" s="10">
        <v>2.0</v>
      </c>
      <c r="I1757" s="10" t="s">
        <v>2838</v>
      </c>
      <c r="J1757" s="10" t="s">
        <v>92</v>
      </c>
      <c r="K1757" s="10" t="s">
        <v>2908</v>
      </c>
      <c r="L1757" s="10">
        <v>1830.0</v>
      </c>
      <c r="M1757" s="10" t="s">
        <v>2838</v>
      </c>
      <c r="N1757" s="10" t="s">
        <v>2909</v>
      </c>
      <c r="O1757" t="s">
        <v>256</v>
      </c>
    </row>
    <row r="1758">
      <c r="A1758" s="10" t="s">
        <v>2920</v>
      </c>
      <c r="B1758" s="10">
        <v>1800000.0</v>
      </c>
      <c r="C1758" s="10" t="s">
        <v>2838</v>
      </c>
      <c r="D1758" s="10">
        <v>5.0</v>
      </c>
      <c r="E1758" s="10" t="s">
        <v>2838</v>
      </c>
      <c r="F1758">
        <v>4.0</v>
      </c>
      <c r="G1758" t="s">
        <v>2838</v>
      </c>
      <c r="H1758" s="10">
        <v>2.0</v>
      </c>
      <c r="I1758" s="10" t="s">
        <v>2838</v>
      </c>
      <c r="J1758" s="10" t="s">
        <v>92</v>
      </c>
      <c r="K1758" s="10" t="s">
        <v>2908</v>
      </c>
      <c r="L1758" s="10">
        <v>1830.0</v>
      </c>
      <c r="M1758" s="10" t="s">
        <v>2838</v>
      </c>
      <c r="N1758" s="10" t="s">
        <v>2909</v>
      </c>
      <c r="O1758" t="s">
        <v>42</v>
      </c>
    </row>
    <row r="1759">
      <c r="A1759" s="10" t="s">
        <v>2924</v>
      </c>
      <c r="B1759" s="10">
        <v>1800000.0</v>
      </c>
      <c r="C1759" s="10" t="s">
        <v>2838</v>
      </c>
      <c r="D1759" s="10">
        <v>6.0</v>
      </c>
      <c r="E1759" s="10" t="s">
        <v>2838</v>
      </c>
      <c r="F1759">
        <v>6.0</v>
      </c>
      <c r="G1759" t="s">
        <v>2838</v>
      </c>
      <c r="H1759" s="10">
        <v>1.0</v>
      </c>
      <c r="I1759" s="10" t="s">
        <v>2986</v>
      </c>
      <c r="J1759" s="10" t="s">
        <v>56</v>
      </c>
      <c r="K1759" s="10" t="s">
        <v>40</v>
      </c>
      <c r="L1759" s="10">
        <v>2550.0</v>
      </c>
      <c r="M1759" s="10" t="s">
        <v>2838</v>
      </c>
      <c r="N1759" s="10" t="s">
        <v>2909</v>
      </c>
      <c r="O1759" t="s">
        <v>112</v>
      </c>
    </row>
    <row r="1760">
      <c r="A1760" s="10" t="s">
        <v>2921</v>
      </c>
      <c r="B1760" s="10">
        <v>1800000.0</v>
      </c>
      <c r="C1760" s="10" t="s">
        <v>2838</v>
      </c>
      <c r="D1760" s="10">
        <v>3.0</v>
      </c>
      <c r="E1760" s="10" t="s">
        <v>2838</v>
      </c>
      <c r="F1760">
        <v>3.0</v>
      </c>
      <c r="G1760" t="s">
        <v>2838</v>
      </c>
      <c r="H1760" s="10">
        <v>1.0</v>
      </c>
      <c r="I1760" s="10" t="s">
        <v>2986</v>
      </c>
      <c r="J1760" s="10" t="s">
        <v>557</v>
      </c>
      <c r="K1760" s="10" t="s">
        <v>2908</v>
      </c>
      <c r="L1760" s="10">
        <v>1900.0</v>
      </c>
      <c r="M1760" s="10" t="s">
        <v>2838</v>
      </c>
      <c r="N1760" s="10" t="s">
        <v>2909</v>
      </c>
      <c r="O1760" t="s">
        <v>42</v>
      </c>
    </row>
    <row r="1761">
      <c r="A1761" s="10" t="s">
        <v>2916</v>
      </c>
      <c r="B1761" s="10">
        <v>1800000.0</v>
      </c>
      <c r="C1761" s="10" t="s">
        <v>2838</v>
      </c>
      <c r="D1761" s="10">
        <v>5.0</v>
      </c>
      <c r="E1761" s="10" t="s">
        <v>2838</v>
      </c>
      <c r="F1761">
        <v>4.0</v>
      </c>
      <c r="G1761" t="s">
        <v>2838</v>
      </c>
      <c r="H1761" s="10">
        <v>1.0</v>
      </c>
      <c r="I1761" s="10" t="s">
        <v>2986</v>
      </c>
      <c r="J1761" s="10" t="s">
        <v>671</v>
      </c>
      <c r="K1761" s="10" t="s">
        <v>40</v>
      </c>
      <c r="L1761" s="10">
        <v>2496.0</v>
      </c>
      <c r="M1761" s="10" t="s">
        <v>2838</v>
      </c>
      <c r="N1761" s="10" t="s">
        <v>2909</v>
      </c>
      <c r="O1761" t="s">
        <v>42</v>
      </c>
    </row>
    <row r="1762">
      <c r="A1762" s="10" t="s">
        <v>2924</v>
      </c>
      <c r="B1762" s="10">
        <v>1800000.0</v>
      </c>
      <c r="C1762" s="10" t="s">
        <v>2838</v>
      </c>
      <c r="D1762" s="10">
        <v>6.0</v>
      </c>
      <c r="E1762" s="10" t="s">
        <v>2838</v>
      </c>
      <c r="F1762">
        <v>5.0</v>
      </c>
      <c r="G1762" t="s">
        <v>2838</v>
      </c>
      <c r="H1762" s="10">
        <v>2.0</v>
      </c>
      <c r="I1762" s="10" t="s">
        <v>2838</v>
      </c>
      <c r="J1762" s="10" t="s">
        <v>56</v>
      </c>
      <c r="K1762" s="10" t="s">
        <v>40</v>
      </c>
      <c r="L1762" s="10">
        <v>2550.0</v>
      </c>
      <c r="M1762" s="10" t="s">
        <v>2838</v>
      </c>
      <c r="N1762" s="10" t="s">
        <v>2909</v>
      </c>
      <c r="O1762" t="s">
        <v>42</v>
      </c>
    </row>
    <row r="1763">
      <c r="A1763" s="10" t="s">
        <v>2936</v>
      </c>
      <c r="B1763" s="10">
        <v>1800000.0</v>
      </c>
      <c r="C1763" s="10" t="s">
        <v>2838</v>
      </c>
      <c r="D1763" s="10">
        <v>6.0</v>
      </c>
      <c r="E1763" s="10" t="s">
        <v>2838</v>
      </c>
      <c r="F1763">
        <v>3.0</v>
      </c>
      <c r="G1763" t="s">
        <v>2838</v>
      </c>
      <c r="H1763" s="10">
        <v>4.0</v>
      </c>
      <c r="I1763" s="10" t="s">
        <v>2986</v>
      </c>
      <c r="J1763" s="10" t="s">
        <v>177</v>
      </c>
      <c r="K1763" s="10" t="s">
        <v>40</v>
      </c>
      <c r="L1763" s="10">
        <v>1875.0</v>
      </c>
      <c r="M1763" s="10" t="s">
        <v>2838</v>
      </c>
      <c r="N1763" s="10" t="s">
        <v>2909</v>
      </c>
      <c r="O1763" t="s">
        <v>42</v>
      </c>
    </row>
    <row r="1764">
      <c r="A1764" s="10" t="s">
        <v>2946</v>
      </c>
      <c r="B1764" s="10">
        <v>1800000.0</v>
      </c>
      <c r="C1764" s="10" t="s">
        <v>2838</v>
      </c>
      <c r="D1764" s="10">
        <v>4.0</v>
      </c>
      <c r="E1764" s="10" t="s">
        <v>2838</v>
      </c>
      <c r="F1764">
        <v>4.0</v>
      </c>
      <c r="G1764" t="s">
        <v>2838</v>
      </c>
      <c r="H1764" s="10">
        <v>4.0</v>
      </c>
      <c r="I1764" s="10" t="s">
        <v>2986</v>
      </c>
      <c r="J1764" s="10" t="s">
        <v>92</v>
      </c>
      <c r="K1764" s="10" t="s">
        <v>2908</v>
      </c>
      <c r="L1764" s="10">
        <v>1820.0</v>
      </c>
      <c r="M1764" s="10" t="s">
        <v>2838</v>
      </c>
      <c r="N1764" s="10" t="s">
        <v>2909</v>
      </c>
      <c r="O1764" t="s">
        <v>42</v>
      </c>
    </row>
    <row r="1765">
      <c r="A1765" s="10" t="s">
        <v>2907</v>
      </c>
      <c r="B1765" s="10">
        <v>1800000.0</v>
      </c>
      <c r="C1765" s="10" t="s">
        <v>2838</v>
      </c>
      <c r="D1765" s="10">
        <v>4.0</v>
      </c>
      <c r="E1765" s="10" t="s">
        <v>2838</v>
      </c>
      <c r="F1765">
        <v>4.0</v>
      </c>
      <c r="G1765" t="s">
        <v>2838</v>
      </c>
      <c r="H1765" s="10">
        <v>4.0</v>
      </c>
      <c r="I1765" s="10" t="s">
        <v>2986</v>
      </c>
      <c r="J1765" s="10" t="s">
        <v>33</v>
      </c>
      <c r="K1765" s="10" t="s">
        <v>2908</v>
      </c>
      <c r="L1765" s="10">
        <v>1701.0</v>
      </c>
      <c r="M1765" s="10" t="s">
        <v>2838</v>
      </c>
      <c r="N1765" s="10" t="s">
        <v>2909</v>
      </c>
      <c r="O1765" t="s">
        <v>112</v>
      </c>
    </row>
    <row r="1766">
      <c r="A1766" s="10" t="s">
        <v>2907</v>
      </c>
      <c r="B1766" s="10">
        <v>1800000.0</v>
      </c>
      <c r="C1766" s="10" t="s">
        <v>2838</v>
      </c>
      <c r="D1766" s="10">
        <v>4.0</v>
      </c>
      <c r="E1766" s="10" t="s">
        <v>2838</v>
      </c>
      <c r="F1766">
        <v>4.0</v>
      </c>
      <c r="G1766" t="s">
        <v>2838</v>
      </c>
      <c r="H1766" s="10">
        <v>2.0</v>
      </c>
      <c r="I1766" s="10" t="s">
        <v>2838</v>
      </c>
      <c r="J1766" s="10" t="s">
        <v>33</v>
      </c>
      <c r="K1766" s="10" t="s">
        <v>2908</v>
      </c>
      <c r="L1766" s="10">
        <v>1701.0</v>
      </c>
      <c r="M1766" s="10" t="s">
        <v>2838</v>
      </c>
      <c r="N1766" s="10" t="s">
        <v>2909</v>
      </c>
      <c r="O1766" t="s">
        <v>112</v>
      </c>
    </row>
    <row r="1767">
      <c r="A1767" s="10" t="s">
        <v>2953</v>
      </c>
      <c r="B1767" s="10">
        <v>1800000.0</v>
      </c>
      <c r="C1767" s="10" t="s">
        <v>2838</v>
      </c>
      <c r="D1767" s="10">
        <v>6.0</v>
      </c>
      <c r="E1767" s="10" t="s">
        <v>2838</v>
      </c>
      <c r="F1767">
        <v>5.0</v>
      </c>
      <c r="G1767" t="s">
        <v>2838</v>
      </c>
      <c r="H1767" s="10">
        <v>2.0</v>
      </c>
      <c r="I1767" s="10" t="s">
        <v>2838</v>
      </c>
      <c r="J1767" s="10" t="s">
        <v>671</v>
      </c>
      <c r="K1767" s="10" t="s">
        <v>40</v>
      </c>
      <c r="L1767" s="10">
        <v>1650.0</v>
      </c>
      <c r="M1767" s="10" t="s">
        <v>2838</v>
      </c>
      <c r="N1767" s="10" t="s">
        <v>2909</v>
      </c>
      <c r="O1767" t="s">
        <v>42</v>
      </c>
    </row>
    <row r="1768">
      <c r="A1768" s="10" t="s">
        <v>2946</v>
      </c>
      <c r="B1768" s="10">
        <v>1800000.0</v>
      </c>
      <c r="C1768" s="10" t="s">
        <v>2838</v>
      </c>
      <c r="D1768" s="10">
        <v>4.0</v>
      </c>
      <c r="E1768" s="10" t="s">
        <v>2838</v>
      </c>
      <c r="F1768">
        <v>3.0</v>
      </c>
      <c r="G1768" t="s">
        <v>2838</v>
      </c>
      <c r="H1768" s="10">
        <v>2.0</v>
      </c>
      <c r="I1768" s="10" t="s">
        <v>2838</v>
      </c>
      <c r="J1768" s="10" t="s">
        <v>92</v>
      </c>
      <c r="K1768" s="10" t="s">
        <v>2908</v>
      </c>
      <c r="L1768" s="10">
        <v>2111.0</v>
      </c>
      <c r="M1768" s="10" t="s">
        <v>2838</v>
      </c>
      <c r="N1768" s="10" t="s">
        <v>2909</v>
      </c>
      <c r="O1768" t="s">
        <v>36</v>
      </c>
    </row>
    <row r="1769">
      <c r="A1769" s="10" t="s">
        <v>2953</v>
      </c>
      <c r="B1769" s="10">
        <v>1800000.0</v>
      </c>
      <c r="C1769" s="10" t="s">
        <v>2838</v>
      </c>
      <c r="D1769" s="10">
        <v>5.0</v>
      </c>
      <c r="E1769" s="10" t="s">
        <v>2838</v>
      </c>
      <c r="F1769">
        <v>5.0</v>
      </c>
      <c r="G1769" t="s">
        <v>2838</v>
      </c>
      <c r="H1769" s="10">
        <v>1.0</v>
      </c>
      <c r="I1769" s="10" t="s">
        <v>2986</v>
      </c>
      <c r="J1769" s="10" t="s">
        <v>671</v>
      </c>
      <c r="K1769" s="10" t="s">
        <v>40</v>
      </c>
      <c r="L1769" s="10">
        <v>1650.0</v>
      </c>
      <c r="M1769" s="10" t="s">
        <v>2838</v>
      </c>
      <c r="N1769" s="10" t="s">
        <v>2909</v>
      </c>
      <c r="O1769" t="s">
        <v>36</v>
      </c>
    </row>
    <row r="1770">
      <c r="A1770" s="10" t="s">
        <v>2953</v>
      </c>
      <c r="B1770" s="10">
        <v>1800000.0</v>
      </c>
      <c r="C1770" s="10" t="s">
        <v>2838</v>
      </c>
      <c r="D1770" s="10">
        <v>5.0</v>
      </c>
      <c r="E1770" s="10" t="s">
        <v>2838</v>
      </c>
      <c r="F1770">
        <v>5.0</v>
      </c>
      <c r="G1770" t="s">
        <v>2838</v>
      </c>
      <c r="H1770" s="10">
        <v>6.0</v>
      </c>
      <c r="I1770" s="10" t="s">
        <v>2986</v>
      </c>
      <c r="J1770" s="10" t="s">
        <v>177</v>
      </c>
      <c r="K1770" s="10" t="s">
        <v>40</v>
      </c>
      <c r="L1770" s="10">
        <v>1650.0</v>
      </c>
      <c r="M1770" s="10" t="s">
        <v>2838</v>
      </c>
      <c r="N1770" s="10" t="s">
        <v>2909</v>
      </c>
      <c r="O1770" t="s">
        <v>36</v>
      </c>
    </row>
    <row r="1771">
      <c r="A1771" s="10" t="s">
        <v>2953</v>
      </c>
      <c r="B1771" s="10">
        <v>1800000.0</v>
      </c>
      <c r="C1771" s="10" t="s">
        <v>2838</v>
      </c>
      <c r="D1771" s="10">
        <v>5.0</v>
      </c>
      <c r="E1771" s="10" t="s">
        <v>2838</v>
      </c>
      <c r="F1771">
        <v>4.0</v>
      </c>
      <c r="G1771" t="s">
        <v>2838</v>
      </c>
      <c r="H1771" s="10">
        <v>2.0</v>
      </c>
      <c r="I1771" s="10" t="s">
        <v>2838</v>
      </c>
      <c r="J1771" s="10" t="s">
        <v>671</v>
      </c>
      <c r="K1771" s="10" t="s">
        <v>40</v>
      </c>
      <c r="L1771" s="10">
        <v>1650.0</v>
      </c>
      <c r="M1771" s="10" t="s">
        <v>2838</v>
      </c>
      <c r="N1771" s="10" t="s">
        <v>2909</v>
      </c>
      <c r="O1771" t="s">
        <v>36</v>
      </c>
    </row>
    <row r="1772">
      <c r="A1772" s="10" t="s">
        <v>2919</v>
      </c>
      <c r="B1772" s="10">
        <v>1800000.0</v>
      </c>
      <c r="C1772" s="10" t="s">
        <v>2838</v>
      </c>
      <c r="D1772" s="10">
        <v>5.0</v>
      </c>
      <c r="E1772" s="10" t="s">
        <v>2838</v>
      </c>
      <c r="F1772">
        <v>5.0</v>
      </c>
      <c r="G1772" t="s">
        <v>2838</v>
      </c>
      <c r="H1772" s="10">
        <v>2.0</v>
      </c>
      <c r="I1772" s="10" t="s">
        <v>2838</v>
      </c>
      <c r="J1772" s="10" t="s">
        <v>92</v>
      </c>
      <c r="K1772" s="10" t="s">
        <v>2908</v>
      </c>
      <c r="L1772" s="10">
        <v>2400.0</v>
      </c>
      <c r="M1772" s="10" t="s">
        <v>2838</v>
      </c>
      <c r="N1772" s="10" t="s">
        <v>2909</v>
      </c>
      <c r="O1772" t="s">
        <v>42</v>
      </c>
    </row>
    <row r="1773">
      <c r="A1773" s="10" t="s">
        <v>2928</v>
      </c>
      <c r="B1773" s="10">
        <v>1800000.0</v>
      </c>
      <c r="C1773" s="10" t="s">
        <v>2838</v>
      </c>
      <c r="D1773" s="10">
        <v>2.0</v>
      </c>
      <c r="E1773" s="10" t="s">
        <v>2838</v>
      </c>
      <c r="F1773">
        <v>2.0</v>
      </c>
      <c r="G1773" t="s">
        <v>2838</v>
      </c>
      <c r="H1773" s="10">
        <v>6.0</v>
      </c>
      <c r="I1773" s="10" t="s">
        <v>2986</v>
      </c>
      <c r="J1773" s="10" t="s">
        <v>33</v>
      </c>
      <c r="K1773" s="10" t="s">
        <v>2908</v>
      </c>
      <c r="L1773" s="10">
        <v>1485.0</v>
      </c>
      <c r="M1773" s="10" t="s">
        <v>2838</v>
      </c>
      <c r="N1773" s="10" t="s">
        <v>2909</v>
      </c>
      <c r="O1773" t="s">
        <v>42</v>
      </c>
    </row>
    <row r="1774">
      <c r="A1774" s="10" t="s">
        <v>2928</v>
      </c>
      <c r="B1774" s="10">
        <v>1800000.0</v>
      </c>
      <c r="C1774" s="10" t="s">
        <v>2838</v>
      </c>
      <c r="D1774" s="10">
        <v>3.0</v>
      </c>
      <c r="E1774" s="10" t="s">
        <v>2838</v>
      </c>
      <c r="F1774">
        <v>2.0</v>
      </c>
      <c r="G1774" t="s">
        <v>2838</v>
      </c>
      <c r="H1774" s="10">
        <v>1.0</v>
      </c>
      <c r="I1774" s="10" t="s">
        <v>2986</v>
      </c>
      <c r="J1774" s="10" t="s">
        <v>33</v>
      </c>
      <c r="K1774" s="10" t="s">
        <v>2908</v>
      </c>
      <c r="L1774" s="10">
        <v>1399.0</v>
      </c>
      <c r="M1774" s="10" t="s">
        <v>2838</v>
      </c>
      <c r="N1774" s="10" t="s">
        <v>2909</v>
      </c>
      <c r="O1774" t="s">
        <v>36</v>
      </c>
    </row>
    <row r="1775">
      <c r="A1775" s="10" t="s">
        <v>2941</v>
      </c>
      <c r="B1775" s="10">
        <v>1800000.0</v>
      </c>
      <c r="C1775" s="10" t="s">
        <v>2838</v>
      </c>
      <c r="D1775" s="10">
        <v>4.0</v>
      </c>
      <c r="E1775" s="10" t="s">
        <v>2838</v>
      </c>
      <c r="F1775">
        <v>3.0</v>
      </c>
      <c r="G1775" t="s">
        <v>2838</v>
      </c>
      <c r="H1775" s="10">
        <v>2.0</v>
      </c>
      <c r="I1775" s="10" t="s">
        <v>2838</v>
      </c>
      <c r="J1775" s="10" t="s">
        <v>177</v>
      </c>
      <c r="K1775" s="10" t="s">
        <v>40</v>
      </c>
      <c r="L1775" s="10">
        <v>1650.0</v>
      </c>
      <c r="M1775" s="10" t="s">
        <v>2838</v>
      </c>
      <c r="N1775" s="10" t="s">
        <v>2909</v>
      </c>
      <c r="O1775" t="s">
        <v>42</v>
      </c>
    </row>
    <row r="1776">
      <c r="A1776" s="10" t="s">
        <v>2920</v>
      </c>
      <c r="B1776" s="10">
        <v>1800000.0</v>
      </c>
      <c r="C1776" s="10" t="s">
        <v>2838</v>
      </c>
      <c r="D1776" s="10">
        <v>5.0</v>
      </c>
      <c r="E1776" s="10" t="s">
        <v>2838</v>
      </c>
      <c r="F1776">
        <v>5.0</v>
      </c>
      <c r="G1776" t="s">
        <v>2838</v>
      </c>
      <c r="H1776" s="10">
        <v>1.0</v>
      </c>
      <c r="I1776" s="10" t="s">
        <v>2986</v>
      </c>
      <c r="J1776" s="10" t="s">
        <v>92</v>
      </c>
      <c r="K1776" s="10" t="s">
        <v>2908</v>
      </c>
      <c r="L1776" s="10">
        <v>4300.0</v>
      </c>
      <c r="M1776" s="10" t="s">
        <v>2838</v>
      </c>
      <c r="N1776" s="10" t="s">
        <v>2909</v>
      </c>
      <c r="O1776" t="s">
        <v>42</v>
      </c>
    </row>
    <row r="1777">
      <c r="A1777" s="10" t="s">
        <v>2916</v>
      </c>
      <c r="B1777" s="10">
        <v>1800000.0</v>
      </c>
      <c r="C1777" s="10" t="s">
        <v>2838</v>
      </c>
      <c r="D1777" s="10">
        <v>4.0</v>
      </c>
      <c r="E1777" s="10" t="s">
        <v>2838</v>
      </c>
      <c r="F1777">
        <v>4.0</v>
      </c>
      <c r="G1777" t="s">
        <v>2838</v>
      </c>
      <c r="H1777" s="10">
        <v>2.0</v>
      </c>
      <c r="I1777" s="10" t="s">
        <v>2838</v>
      </c>
      <c r="J1777" s="10" t="s">
        <v>92</v>
      </c>
      <c r="K1777" s="10" t="s">
        <v>2908</v>
      </c>
      <c r="L1777" s="10">
        <v>2556.0</v>
      </c>
      <c r="M1777" s="10" t="s">
        <v>2838</v>
      </c>
      <c r="N1777" s="10" t="s">
        <v>2909</v>
      </c>
      <c r="O1777" t="s">
        <v>36</v>
      </c>
    </row>
    <row r="1778">
      <c r="A1778" s="10" t="s">
        <v>2917</v>
      </c>
      <c r="B1778" s="10">
        <v>1800000.0</v>
      </c>
      <c r="C1778" s="10" t="s">
        <v>2838</v>
      </c>
      <c r="D1778" s="10">
        <v>3.0</v>
      </c>
      <c r="E1778" s="10" t="s">
        <v>2838</v>
      </c>
      <c r="F1778">
        <v>4.0</v>
      </c>
      <c r="G1778" t="s">
        <v>2838</v>
      </c>
      <c r="H1778" s="10">
        <v>2.0</v>
      </c>
      <c r="I1778" s="10" t="s">
        <v>2838</v>
      </c>
      <c r="J1778" s="10" t="s">
        <v>33</v>
      </c>
      <c r="K1778" s="10" t="s">
        <v>2908</v>
      </c>
      <c r="L1778" s="10">
        <v>2277.0</v>
      </c>
      <c r="M1778" s="10" t="s">
        <v>2838</v>
      </c>
      <c r="N1778" s="10" t="s">
        <v>2909</v>
      </c>
      <c r="O1778" t="s">
        <v>42</v>
      </c>
    </row>
    <row r="1779">
      <c r="A1779" s="10" t="s">
        <v>2919</v>
      </c>
      <c r="B1779" s="10">
        <v>1800000.0</v>
      </c>
      <c r="C1779" s="10" t="s">
        <v>2838</v>
      </c>
      <c r="D1779" s="10">
        <v>4.0</v>
      </c>
      <c r="E1779" s="10" t="s">
        <v>2838</v>
      </c>
      <c r="F1779">
        <v>4.0</v>
      </c>
      <c r="G1779" t="s">
        <v>2838</v>
      </c>
      <c r="H1779" s="10">
        <v>2.0</v>
      </c>
      <c r="I1779" s="10" t="s">
        <v>2838</v>
      </c>
      <c r="J1779" s="10" t="s">
        <v>92</v>
      </c>
      <c r="K1779" s="10" t="s">
        <v>2908</v>
      </c>
      <c r="L1779" s="10">
        <v>2300.0</v>
      </c>
      <c r="M1779" s="10" t="s">
        <v>2838</v>
      </c>
      <c r="N1779" s="10" t="s">
        <v>2909</v>
      </c>
      <c r="O1779" t="s">
        <v>36</v>
      </c>
    </row>
    <row r="1780">
      <c r="A1780" s="10" t="s">
        <v>2920</v>
      </c>
      <c r="B1780" s="10">
        <v>1800000.0</v>
      </c>
      <c r="C1780" s="10" t="s">
        <v>2838</v>
      </c>
      <c r="D1780" s="10">
        <v>4.0</v>
      </c>
      <c r="E1780" s="10" t="s">
        <v>2838</v>
      </c>
      <c r="F1780">
        <v>5.0</v>
      </c>
      <c r="G1780" t="s">
        <v>2838</v>
      </c>
      <c r="H1780" s="10">
        <v>2.0</v>
      </c>
      <c r="I1780" s="10" t="s">
        <v>2838</v>
      </c>
      <c r="J1780" s="10" t="s">
        <v>92</v>
      </c>
      <c r="K1780" s="10" t="s">
        <v>2908</v>
      </c>
      <c r="L1780" s="10">
        <v>2055.0</v>
      </c>
      <c r="M1780" s="10" t="s">
        <v>2838</v>
      </c>
      <c r="N1780" s="10" t="s">
        <v>2909</v>
      </c>
      <c r="O1780" t="s">
        <v>36</v>
      </c>
    </row>
    <row r="1781">
      <c r="A1781" s="10" t="s">
        <v>2916</v>
      </c>
      <c r="B1781" s="10">
        <v>1800000.0</v>
      </c>
      <c r="C1781" s="10" t="s">
        <v>2838</v>
      </c>
      <c r="D1781" s="10">
        <v>5.0</v>
      </c>
      <c r="E1781" s="10" t="s">
        <v>2838</v>
      </c>
      <c r="F1781">
        <v>4.0</v>
      </c>
      <c r="G1781" t="s">
        <v>2838</v>
      </c>
      <c r="H1781" s="10">
        <v>2.0</v>
      </c>
      <c r="I1781" s="10" t="s">
        <v>2838</v>
      </c>
      <c r="J1781" s="10" t="s">
        <v>557</v>
      </c>
      <c r="K1781" s="10" t="s">
        <v>40</v>
      </c>
      <c r="L1781" s="10">
        <v>2040.0</v>
      </c>
      <c r="M1781" s="10" t="s">
        <v>2838</v>
      </c>
      <c r="N1781" s="10" t="s">
        <v>2909</v>
      </c>
      <c r="O1781" t="s">
        <v>42</v>
      </c>
    </row>
    <row r="1782">
      <c r="A1782" s="10" t="s">
        <v>2916</v>
      </c>
      <c r="B1782" s="10">
        <v>1800000.0</v>
      </c>
      <c r="C1782" s="10" t="s">
        <v>2838</v>
      </c>
      <c r="D1782" s="10">
        <v>5.0</v>
      </c>
      <c r="E1782" s="10" t="s">
        <v>2838</v>
      </c>
      <c r="F1782">
        <v>4.0</v>
      </c>
      <c r="G1782" t="s">
        <v>2838</v>
      </c>
      <c r="H1782" s="10">
        <v>2.0</v>
      </c>
      <c r="I1782" s="10" t="s">
        <v>2838</v>
      </c>
      <c r="J1782" s="10" t="s">
        <v>557</v>
      </c>
      <c r="K1782" s="10" t="s">
        <v>40</v>
      </c>
      <c r="L1782" s="10">
        <v>2040.0</v>
      </c>
      <c r="M1782" s="10" t="s">
        <v>2838</v>
      </c>
      <c r="N1782" s="10" t="s">
        <v>2909</v>
      </c>
      <c r="O1782" t="s">
        <v>42</v>
      </c>
    </row>
    <row r="1783">
      <c r="A1783" s="10" t="s">
        <v>2935</v>
      </c>
      <c r="B1783" s="10">
        <v>1800000.0</v>
      </c>
      <c r="C1783" s="10" t="s">
        <v>2838</v>
      </c>
      <c r="D1783" s="10">
        <v>5.0</v>
      </c>
      <c r="E1783" s="10" t="s">
        <v>2838</v>
      </c>
      <c r="F1783">
        <v>6.0</v>
      </c>
      <c r="G1783" t="s">
        <v>2838</v>
      </c>
      <c r="H1783" s="10">
        <v>2.0</v>
      </c>
      <c r="I1783" s="10" t="s">
        <v>2838</v>
      </c>
      <c r="J1783" s="10" t="s">
        <v>56</v>
      </c>
      <c r="K1783" s="10" t="s">
        <v>40</v>
      </c>
      <c r="L1783" s="10">
        <v>3475.0</v>
      </c>
      <c r="M1783" s="10" t="s">
        <v>2838</v>
      </c>
      <c r="N1783" s="10" t="s">
        <v>2909</v>
      </c>
      <c r="O1783" t="s">
        <v>42</v>
      </c>
    </row>
    <row r="1784">
      <c r="A1784" s="10" t="s">
        <v>2930</v>
      </c>
      <c r="B1784" s="10">
        <v>1800000.0</v>
      </c>
      <c r="C1784" s="10" t="s">
        <v>2838</v>
      </c>
      <c r="D1784" s="10">
        <v>7.0</v>
      </c>
      <c r="E1784" s="10" t="s">
        <v>2838</v>
      </c>
      <c r="F1784">
        <v>6.0</v>
      </c>
      <c r="G1784" t="s">
        <v>2838</v>
      </c>
      <c r="H1784" s="10">
        <v>2.0</v>
      </c>
      <c r="I1784" s="10" t="s">
        <v>2838</v>
      </c>
      <c r="J1784" s="10" t="s">
        <v>671</v>
      </c>
      <c r="K1784" s="10" t="s">
        <v>40</v>
      </c>
      <c r="L1784" s="10">
        <v>3844.0</v>
      </c>
      <c r="M1784" s="10" t="s">
        <v>2838</v>
      </c>
      <c r="N1784" s="10" t="s">
        <v>2909</v>
      </c>
      <c r="O1784" t="s">
        <v>42</v>
      </c>
    </row>
    <row r="1785">
      <c r="A1785" s="10" t="s">
        <v>2917</v>
      </c>
      <c r="B1785" s="10">
        <v>1800000.0</v>
      </c>
      <c r="C1785" s="10" t="s">
        <v>2838</v>
      </c>
      <c r="D1785" s="10">
        <v>4.0</v>
      </c>
      <c r="E1785" s="10" t="s">
        <v>2838</v>
      </c>
      <c r="F1785">
        <v>3.0</v>
      </c>
      <c r="G1785" t="s">
        <v>2838</v>
      </c>
      <c r="H1785" s="10">
        <v>1.0</v>
      </c>
      <c r="I1785" s="10" t="s">
        <v>2986</v>
      </c>
      <c r="J1785" s="10" t="s">
        <v>177</v>
      </c>
      <c r="K1785" s="10" t="s">
        <v>40</v>
      </c>
      <c r="L1785" s="10">
        <v>1800.0</v>
      </c>
      <c r="M1785" s="10" t="s">
        <v>2838</v>
      </c>
      <c r="N1785" s="10" t="s">
        <v>2909</v>
      </c>
      <c r="O1785" t="s">
        <v>112</v>
      </c>
    </row>
    <row r="1786">
      <c r="A1786" s="10" t="s">
        <v>2924</v>
      </c>
      <c r="B1786" s="10">
        <v>1800000.0</v>
      </c>
      <c r="C1786" s="10" t="s">
        <v>2838</v>
      </c>
      <c r="D1786" s="10">
        <v>4.0</v>
      </c>
      <c r="E1786" s="10" t="s">
        <v>2838</v>
      </c>
      <c r="F1786">
        <v>3.0</v>
      </c>
      <c r="G1786" t="s">
        <v>2838</v>
      </c>
      <c r="H1786" s="10">
        <v>2.0</v>
      </c>
      <c r="I1786" s="10" t="s">
        <v>2838</v>
      </c>
      <c r="J1786" s="10" t="s">
        <v>177</v>
      </c>
      <c r="K1786" s="10" t="s">
        <v>40</v>
      </c>
      <c r="L1786" s="10">
        <v>3360.0</v>
      </c>
      <c r="M1786" s="10" t="s">
        <v>2838</v>
      </c>
      <c r="N1786" s="10" t="s">
        <v>2909</v>
      </c>
      <c r="O1786" t="s">
        <v>42</v>
      </c>
    </row>
    <row r="1787">
      <c r="A1787" s="10" t="s">
        <v>2920</v>
      </c>
      <c r="B1787" s="10">
        <v>1800000.0</v>
      </c>
      <c r="C1787" s="10" t="s">
        <v>2838</v>
      </c>
      <c r="D1787" s="10">
        <v>4.0</v>
      </c>
      <c r="E1787" s="10" t="s">
        <v>2838</v>
      </c>
      <c r="F1787">
        <v>4.0</v>
      </c>
      <c r="G1787" t="s">
        <v>2838</v>
      </c>
      <c r="H1787" s="10">
        <v>1.0</v>
      </c>
      <c r="I1787" s="10" t="s">
        <v>2986</v>
      </c>
      <c r="J1787" s="10" t="s">
        <v>92</v>
      </c>
      <c r="K1787" s="10" t="s">
        <v>2908</v>
      </c>
      <c r="L1787" s="10">
        <v>2020.0</v>
      </c>
      <c r="M1787" s="10" t="s">
        <v>2838</v>
      </c>
      <c r="N1787" s="10" t="s">
        <v>2909</v>
      </c>
      <c r="O1787" t="s">
        <v>256</v>
      </c>
    </row>
    <row r="1788">
      <c r="A1788" s="10" t="s">
        <v>2907</v>
      </c>
      <c r="B1788" s="10">
        <v>1800000.0</v>
      </c>
      <c r="C1788" s="10" t="s">
        <v>2838</v>
      </c>
      <c r="D1788" s="10">
        <v>4.0</v>
      </c>
      <c r="E1788" s="10" t="s">
        <v>2838</v>
      </c>
      <c r="F1788">
        <v>4.0</v>
      </c>
      <c r="G1788" t="s">
        <v>2838</v>
      </c>
      <c r="H1788" s="10">
        <v>2.0</v>
      </c>
      <c r="I1788" s="10" t="s">
        <v>2838</v>
      </c>
      <c r="J1788" s="10" t="s">
        <v>470</v>
      </c>
      <c r="K1788" s="10" t="s">
        <v>2908</v>
      </c>
      <c r="L1788" s="10">
        <v>2691.0</v>
      </c>
      <c r="M1788" s="10" t="s">
        <v>2838</v>
      </c>
      <c r="N1788" s="10" t="s">
        <v>2909</v>
      </c>
      <c r="O1788" t="s">
        <v>36</v>
      </c>
    </row>
    <row r="1789">
      <c r="A1789" s="10" t="s">
        <v>2916</v>
      </c>
      <c r="B1789" s="10">
        <v>1800000.0</v>
      </c>
      <c r="C1789" s="10" t="s">
        <v>2838</v>
      </c>
      <c r="D1789" s="10">
        <v>4.0</v>
      </c>
      <c r="E1789" s="10" t="s">
        <v>2838</v>
      </c>
      <c r="F1789">
        <v>4.0</v>
      </c>
      <c r="G1789" t="s">
        <v>2838</v>
      </c>
      <c r="H1789" s="10">
        <v>2.0</v>
      </c>
      <c r="I1789" s="10" t="s">
        <v>2838</v>
      </c>
      <c r="J1789" s="10" t="s">
        <v>671</v>
      </c>
      <c r="K1789" s="10" t="s">
        <v>40</v>
      </c>
      <c r="L1789" s="10">
        <v>2040.0</v>
      </c>
      <c r="M1789" s="10" t="s">
        <v>2838</v>
      </c>
      <c r="N1789" s="10" t="s">
        <v>2909</v>
      </c>
      <c r="O1789" t="s">
        <v>36</v>
      </c>
    </row>
    <row r="1790">
      <c r="A1790" s="10" t="s">
        <v>2907</v>
      </c>
      <c r="B1790" s="10">
        <v>1799000.0</v>
      </c>
      <c r="C1790" s="10" t="s">
        <v>2838</v>
      </c>
      <c r="D1790" s="10">
        <v>1.0</v>
      </c>
      <c r="E1790" s="10" t="s">
        <v>2838</v>
      </c>
      <c r="F1790">
        <v>1.0</v>
      </c>
      <c r="G1790" t="s">
        <v>2838</v>
      </c>
      <c r="H1790" s="10">
        <v>2.0</v>
      </c>
      <c r="I1790" s="10" t="s">
        <v>2838</v>
      </c>
      <c r="J1790" s="10" t="s">
        <v>33</v>
      </c>
      <c r="K1790" s="10" t="s">
        <v>2908</v>
      </c>
      <c r="L1790" s="10">
        <v>720.0</v>
      </c>
      <c r="M1790" s="10" t="s">
        <v>2838</v>
      </c>
      <c r="N1790" s="10" t="s">
        <v>2909</v>
      </c>
      <c r="O1790" t="s">
        <v>36</v>
      </c>
    </row>
    <row r="1791">
      <c r="A1791" s="10" t="s">
        <v>2921</v>
      </c>
      <c r="B1791" s="10">
        <v>1798000.0</v>
      </c>
      <c r="C1791" s="10" t="s">
        <v>2838</v>
      </c>
      <c r="D1791" s="10">
        <v>4.0</v>
      </c>
      <c r="E1791" s="10" t="s">
        <v>2838</v>
      </c>
      <c r="F1791">
        <v>3.0</v>
      </c>
      <c r="G1791" t="s">
        <v>2838</v>
      </c>
      <c r="H1791" s="10">
        <v>2.0</v>
      </c>
      <c r="I1791" s="10" t="s">
        <v>2838</v>
      </c>
      <c r="J1791" s="10" t="s">
        <v>557</v>
      </c>
      <c r="K1791" s="10" t="s">
        <v>2908</v>
      </c>
      <c r="L1791" s="10">
        <v>2200.0</v>
      </c>
      <c r="M1791" s="10" t="s">
        <v>2838</v>
      </c>
      <c r="N1791" s="10" t="s">
        <v>2909</v>
      </c>
      <c r="O1791" t="s">
        <v>42</v>
      </c>
    </row>
    <row r="1792">
      <c r="A1792" s="10" t="s">
        <v>2920</v>
      </c>
      <c r="B1792" s="10">
        <v>1790820.0</v>
      </c>
      <c r="C1792" s="10" t="s">
        <v>2838</v>
      </c>
      <c r="D1792" s="10">
        <v>5.0</v>
      </c>
      <c r="E1792" s="10" t="s">
        <v>2838</v>
      </c>
      <c r="F1792">
        <v>4.0</v>
      </c>
      <c r="G1792" t="s">
        <v>2838</v>
      </c>
      <c r="H1792" s="10">
        <v>2.0</v>
      </c>
      <c r="I1792" s="10" t="s">
        <v>2838</v>
      </c>
      <c r="J1792" s="10" t="s">
        <v>92</v>
      </c>
      <c r="K1792" s="10" t="s">
        <v>2908</v>
      </c>
      <c r="L1792" s="10">
        <v>2163.0</v>
      </c>
      <c r="M1792" s="10" t="s">
        <v>2838</v>
      </c>
      <c r="N1792" s="10" t="s">
        <v>2909</v>
      </c>
      <c r="O1792" t="s">
        <v>42</v>
      </c>
    </row>
    <row r="1793">
      <c r="A1793" s="10" t="s">
        <v>2917</v>
      </c>
      <c r="B1793" s="10">
        <v>1790000.0</v>
      </c>
      <c r="C1793" s="10" t="s">
        <v>2838</v>
      </c>
      <c r="D1793" s="10">
        <v>4.0</v>
      </c>
      <c r="E1793" s="10" t="s">
        <v>2838</v>
      </c>
      <c r="F1793">
        <v>3.0</v>
      </c>
      <c r="G1793" t="s">
        <v>2838</v>
      </c>
      <c r="H1793" s="10">
        <v>1.0</v>
      </c>
      <c r="I1793" s="10" t="s">
        <v>2986</v>
      </c>
      <c r="J1793" s="10" t="s">
        <v>177</v>
      </c>
      <c r="K1793" s="10" t="s">
        <v>40</v>
      </c>
      <c r="L1793" s="10">
        <v>2090.0</v>
      </c>
      <c r="M1793" s="10" t="s">
        <v>2838</v>
      </c>
      <c r="N1793" s="10" t="s">
        <v>2909</v>
      </c>
      <c r="O1793" t="s">
        <v>42</v>
      </c>
    </row>
    <row r="1794">
      <c r="A1794" s="10" t="s">
        <v>2917</v>
      </c>
      <c r="B1794" s="10">
        <v>1790000.0</v>
      </c>
      <c r="C1794" s="10" t="s">
        <v>2838</v>
      </c>
      <c r="D1794" s="10">
        <v>4.0</v>
      </c>
      <c r="E1794" s="10" t="s">
        <v>2838</v>
      </c>
      <c r="F1794">
        <v>3.0</v>
      </c>
      <c r="G1794" t="s">
        <v>2838</v>
      </c>
      <c r="H1794" s="10">
        <v>2.0</v>
      </c>
      <c r="I1794" s="10" t="s">
        <v>2838</v>
      </c>
      <c r="J1794" s="10" t="s">
        <v>177</v>
      </c>
      <c r="K1794" s="10" t="s">
        <v>40</v>
      </c>
      <c r="L1794" s="10">
        <v>1900.0</v>
      </c>
      <c r="M1794" s="10" t="s">
        <v>2838</v>
      </c>
      <c r="N1794" s="10" t="s">
        <v>2909</v>
      </c>
      <c r="O1794" t="s">
        <v>36</v>
      </c>
    </row>
    <row r="1795">
      <c r="A1795" s="10" t="s">
        <v>2920</v>
      </c>
      <c r="B1795" s="10">
        <v>1790000.0</v>
      </c>
      <c r="C1795" s="10" t="s">
        <v>2838</v>
      </c>
      <c r="D1795" s="10">
        <v>4.0</v>
      </c>
      <c r="E1795" s="10" t="s">
        <v>2838</v>
      </c>
      <c r="F1795">
        <v>4.0</v>
      </c>
      <c r="G1795" t="s">
        <v>2838</v>
      </c>
      <c r="H1795" s="10">
        <v>4.0</v>
      </c>
      <c r="I1795" s="10" t="s">
        <v>2986</v>
      </c>
      <c r="J1795" s="10" t="s">
        <v>92</v>
      </c>
      <c r="K1795" s="10" t="s">
        <v>2908</v>
      </c>
      <c r="L1795" s="10">
        <v>2560.0</v>
      </c>
      <c r="M1795" s="10" t="s">
        <v>2838</v>
      </c>
      <c r="N1795" s="10" t="s">
        <v>2909</v>
      </c>
      <c r="O1795" t="s">
        <v>36</v>
      </c>
    </row>
    <row r="1796">
      <c r="A1796" s="10" t="s">
        <v>2916</v>
      </c>
      <c r="B1796" s="10">
        <v>1790000.0</v>
      </c>
      <c r="C1796" s="10" t="s">
        <v>2838</v>
      </c>
      <c r="D1796" s="10">
        <v>5.0</v>
      </c>
      <c r="E1796" s="10" t="s">
        <v>2838</v>
      </c>
      <c r="F1796">
        <v>4.0</v>
      </c>
      <c r="G1796" t="s">
        <v>2838</v>
      </c>
      <c r="H1796" s="10">
        <v>4.0</v>
      </c>
      <c r="I1796" s="10" t="s">
        <v>2986</v>
      </c>
      <c r="J1796" s="10" t="s">
        <v>671</v>
      </c>
      <c r="K1796" s="10" t="s">
        <v>40</v>
      </c>
      <c r="L1796" s="10">
        <v>1840.0</v>
      </c>
      <c r="M1796" s="10" t="s">
        <v>2838</v>
      </c>
      <c r="N1796" s="10" t="s">
        <v>2909</v>
      </c>
      <c r="O1796" t="s">
        <v>36</v>
      </c>
    </row>
    <row r="1797">
      <c r="A1797" s="10" t="s">
        <v>2919</v>
      </c>
      <c r="B1797" s="10">
        <v>1790000.0</v>
      </c>
      <c r="C1797" s="10" t="s">
        <v>2838</v>
      </c>
      <c r="D1797" s="10">
        <v>4.0</v>
      </c>
      <c r="E1797" s="10" t="s">
        <v>2838</v>
      </c>
      <c r="F1797">
        <v>5.0</v>
      </c>
      <c r="G1797" t="s">
        <v>2838</v>
      </c>
      <c r="H1797" s="10">
        <v>1.0</v>
      </c>
      <c r="I1797" s="10" t="s">
        <v>2986</v>
      </c>
      <c r="J1797" s="10" t="s">
        <v>92</v>
      </c>
      <c r="K1797" s="10" t="s">
        <v>2908</v>
      </c>
      <c r="L1797" s="10">
        <v>2207.0</v>
      </c>
      <c r="M1797" s="10" t="s">
        <v>2838</v>
      </c>
      <c r="N1797" s="10" t="s">
        <v>2909</v>
      </c>
      <c r="O1797" t="s">
        <v>42</v>
      </c>
    </row>
    <row r="1798">
      <c r="A1798" s="10" t="s">
        <v>2916</v>
      </c>
      <c r="B1798" s="10">
        <v>1790000.0</v>
      </c>
      <c r="C1798" s="10" t="s">
        <v>2838</v>
      </c>
      <c r="D1798" s="10">
        <v>4.0</v>
      </c>
      <c r="E1798" s="10" t="s">
        <v>2838</v>
      </c>
      <c r="F1798">
        <v>4.0</v>
      </c>
      <c r="G1798" t="s">
        <v>2838</v>
      </c>
      <c r="H1798" s="10">
        <v>2.0</v>
      </c>
      <c r="I1798" s="10" t="s">
        <v>2838</v>
      </c>
      <c r="J1798" s="10" t="s">
        <v>557</v>
      </c>
      <c r="K1798" s="10" t="s">
        <v>40</v>
      </c>
      <c r="L1798" s="10">
        <v>1840.0</v>
      </c>
      <c r="M1798" s="10" t="s">
        <v>2838</v>
      </c>
      <c r="N1798" s="10" t="s">
        <v>2909</v>
      </c>
      <c r="O1798" t="s">
        <v>42</v>
      </c>
    </row>
    <row r="1799">
      <c r="A1799" s="10" t="s">
        <v>2907</v>
      </c>
      <c r="B1799" s="10">
        <v>1783000.0</v>
      </c>
      <c r="C1799" s="10" t="s">
        <v>2838</v>
      </c>
      <c r="D1799" s="10">
        <v>2.0</v>
      </c>
      <c r="E1799" s="10" t="s">
        <v>2838</v>
      </c>
      <c r="F1799">
        <v>2.0</v>
      </c>
      <c r="G1799" t="s">
        <v>2838</v>
      </c>
      <c r="H1799" s="10">
        <v>1.0</v>
      </c>
      <c r="I1799" s="10" t="s">
        <v>2986</v>
      </c>
      <c r="J1799" s="10" t="s">
        <v>92</v>
      </c>
      <c r="K1799" s="10" t="s">
        <v>2908</v>
      </c>
      <c r="L1799" s="10">
        <v>976.0</v>
      </c>
      <c r="M1799" s="10" t="s">
        <v>2838</v>
      </c>
      <c r="N1799" s="10" t="s">
        <v>2909</v>
      </c>
      <c r="O1799" t="s">
        <v>42</v>
      </c>
    </row>
    <row r="1800">
      <c r="A1800" s="10" t="s">
        <v>2920</v>
      </c>
      <c r="B1800" s="10">
        <v>1780000.0</v>
      </c>
      <c r="C1800" s="10" t="s">
        <v>2838</v>
      </c>
      <c r="D1800" s="10">
        <v>5.0</v>
      </c>
      <c r="E1800" s="10" t="s">
        <v>2838</v>
      </c>
      <c r="F1800">
        <v>4.0</v>
      </c>
      <c r="G1800" t="s">
        <v>2838</v>
      </c>
      <c r="H1800" s="10">
        <v>3.0</v>
      </c>
      <c r="I1800" s="10" t="s">
        <v>2986</v>
      </c>
      <c r="J1800" s="10" t="s">
        <v>92</v>
      </c>
      <c r="K1800" s="10" t="s">
        <v>2908</v>
      </c>
      <c r="L1800" s="10">
        <v>1830.0</v>
      </c>
      <c r="M1800" s="10" t="s">
        <v>2838</v>
      </c>
      <c r="N1800" s="10" t="s">
        <v>2909</v>
      </c>
      <c r="O1800" t="s">
        <v>42</v>
      </c>
    </row>
    <row r="1801">
      <c r="A1801" s="10" t="s">
        <v>2907</v>
      </c>
      <c r="B1801" s="10">
        <v>1780000.0</v>
      </c>
      <c r="C1801" s="10" t="s">
        <v>2838</v>
      </c>
      <c r="D1801" s="10">
        <v>1.0</v>
      </c>
      <c r="E1801" s="10" t="s">
        <v>2838</v>
      </c>
      <c r="F1801">
        <v>1.0</v>
      </c>
      <c r="G1801" t="s">
        <v>2838</v>
      </c>
      <c r="H1801" s="10">
        <v>2.0</v>
      </c>
      <c r="I1801" s="10" t="s">
        <v>2838</v>
      </c>
      <c r="J1801" s="10" t="s">
        <v>33</v>
      </c>
      <c r="K1801" s="10" t="s">
        <v>2908</v>
      </c>
      <c r="L1801" s="10">
        <v>728.0</v>
      </c>
      <c r="M1801" s="10" t="s">
        <v>2838</v>
      </c>
      <c r="N1801" s="10" t="s">
        <v>2909</v>
      </c>
      <c r="O1801" t="s">
        <v>36</v>
      </c>
    </row>
    <row r="1802">
      <c r="A1802" s="10" t="s">
        <v>2921</v>
      </c>
      <c r="B1802" s="10">
        <v>1780000.0</v>
      </c>
      <c r="C1802" s="10" t="s">
        <v>2838</v>
      </c>
      <c r="D1802" s="10">
        <v>4.0</v>
      </c>
      <c r="E1802" s="10" t="s">
        <v>2838</v>
      </c>
      <c r="F1802">
        <v>3.0</v>
      </c>
      <c r="G1802" t="s">
        <v>2838</v>
      </c>
      <c r="H1802" s="10">
        <v>2.0</v>
      </c>
      <c r="I1802" s="10" t="s">
        <v>2838</v>
      </c>
      <c r="J1802" s="10" t="s">
        <v>177</v>
      </c>
      <c r="K1802" s="10" t="s">
        <v>2908</v>
      </c>
      <c r="L1802" s="10">
        <v>2400.0</v>
      </c>
      <c r="M1802" s="10" t="s">
        <v>2838</v>
      </c>
      <c r="N1802" s="10" t="s">
        <v>2909</v>
      </c>
      <c r="O1802" t="s">
        <v>36</v>
      </c>
    </row>
    <row r="1803">
      <c r="A1803" s="10" t="s">
        <v>2907</v>
      </c>
      <c r="B1803" s="10">
        <v>1780000.0</v>
      </c>
      <c r="C1803" s="10" t="s">
        <v>2838</v>
      </c>
      <c r="D1803" s="10">
        <v>1.0</v>
      </c>
      <c r="E1803" s="10" t="s">
        <v>2838</v>
      </c>
      <c r="F1803">
        <v>1.0</v>
      </c>
      <c r="G1803" t="s">
        <v>2838</v>
      </c>
      <c r="H1803" s="10">
        <v>1.0</v>
      </c>
      <c r="I1803" s="10" t="s">
        <v>2986</v>
      </c>
      <c r="J1803" s="10" t="s">
        <v>33</v>
      </c>
      <c r="K1803" s="10" t="s">
        <v>2908</v>
      </c>
      <c r="L1803" s="10">
        <v>728.0</v>
      </c>
      <c r="M1803" s="10" t="s">
        <v>2838</v>
      </c>
      <c r="N1803" s="10" t="s">
        <v>2909</v>
      </c>
      <c r="O1803" t="s">
        <v>36</v>
      </c>
    </row>
    <row r="1804">
      <c r="A1804" s="10" t="s">
        <v>2907</v>
      </c>
      <c r="B1804" s="10">
        <v>1780000.0</v>
      </c>
      <c r="C1804" s="10" t="s">
        <v>2838</v>
      </c>
      <c r="D1804" s="10">
        <v>3.0</v>
      </c>
      <c r="E1804" s="10" t="s">
        <v>2838</v>
      </c>
      <c r="F1804">
        <v>3.0</v>
      </c>
      <c r="G1804" t="s">
        <v>2838</v>
      </c>
      <c r="H1804" s="10">
        <v>2.0</v>
      </c>
      <c r="I1804" s="10" t="s">
        <v>2838</v>
      </c>
      <c r="J1804" s="10" t="s">
        <v>92</v>
      </c>
      <c r="K1804" s="10" t="s">
        <v>2908</v>
      </c>
      <c r="L1804" s="10">
        <v>1232.0</v>
      </c>
      <c r="M1804" s="10" t="s">
        <v>2838</v>
      </c>
      <c r="N1804" s="10" t="s">
        <v>2909</v>
      </c>
      <c r="O1804" t="s">
        <v>36</v>
      </c>
    </row>
    <row r="1805">
      <c r="A1805" s="10" t="s">
        <v>2920</v>
      </c>
      <c r="B1805" s="10">
        <v>1780000.0</v>
      </c>
      <c r="C1805" s="10" t="s">
        <v>2838</v>
      </c>
      <c r="D1805" s="10">
        <v>3.0</v>
      </c>
      <c r="E1805" s="10" t="s">
        <v>2838</v>
      </c>
      <c r="F1805">
        <v>3.0</v>
      </c>
      <c r="G1805" t="s">
        <v>2838</v>
      </c>
      <c r="H1805" s="10">
        <v>5.0</v>
      </c>
      <c r="I1805" s="10" t="s">
        <v>2986</v>
      </c>
      <c r="J1805" s="10" t="s">
        <v>33</v>
      </c>
      <c r="K1805" s="10" t="s">
        <v>2908</v>
      </c>
      <c r="L1805" s="10">
        <v>1523.0</v>
      </c>
      <c r="M1805" s="10" t="s">
        <v>2838</v>
      </c>
      <c r="N1805" s="10" t="s">
        <v>2909</v>
      </c>
      <c r="O1805" t="s">
        <v>42</v>
      </c>
    </row>
    <row r="1806">
      <c r="A1806" s="10" t="s">
        <v>2907</v>
      </c>
      <c r="B1806" s="10">
        <v>1780000.0</v>
      </c>
      <c r="C1806" s="10" t="s">
        <v>2838</v>
      </c>
      <c r="D1806" s="10">
        <v>1.0</v>
      </c>
      <c r="E1806" s="10" t="s">
        <v>2838</v>
      </c>
      <c r="F1806">
        <v>1.0</v>
      </c>
      <c r="G1806" t="s">
        <v>2838</v>
      </c>
      <c r="H1806" s="10">
        <v>2.0</v>
      </c>
      <c r="I1806" s="10" t="s">
        <v>2838</v>
      </c>
      <c r="J1806" s="10" t="s">
        <v>33</v>
      </c>
      <c r="K1806" s="10" t="s">
        <v>2908</v>
      </c>
      <c r="L1806" s="10">
        <v>728.0</v>
      </c>
      <c r="M1806" s="10" t="s">
        <v>2838</v>
      </c>
      <c r="N1806" s="10" t="s">
        <v>2909</v>
      </c>
      <c r="O1806" t="s">
        <v>36</v>
      </c>
    </row>
    <row r="1807">
      <c r="A1807" s="10" t="s">
        <v>2920</v>
      </c>
      <c r="B1807" s="10">
        <v>1780000.0</v>
      </c>
      <c r="C1807" s="10" t="s">
        <v>2838</v>
      </c>
      <c r="D1807" s="10">
        <v>4.0</v>
      </c>
      <c r="E1807" s="10" t="s">
        <v>2838</v>
      </c>
      <c r="F1807">
        <v>4.0</v>
      </c>
      <c r="G1807" t="s">
        <v>2838</v>
      </c>
      <c r="H1807" s="10">
        <v>1.0</v>
      </c>
      <c r="I1807" s="10" t="s">
        <v>2986</v>
      </c>
      <c r="J1807" s="10" t="s">
        <v>92</v>
      </c>
      <c r="K1807" s="10" t="s">
        <v>2908</v>
      </c>
      <c r="L1807" s="10">
        <v>2073.0</v>
      </c>
      <c r="M1807" s="10" t="s">
        <v>2838</v>
      </c>
      <c r="N1807" s="10" t="s">
        <v>2909</v>
      </c>
      <c r="O1807" t="s">
        <v>42</v>
      </c>
    </row>
    <row r="1808">
      <c r="A1808" s="10" t="s">
        <v>2935</v>
      </c>
      <c r="B1808" s="10">
        <v>1780000.0</v>
      </c>
      <c r="C1808" s="10" t="s">
        <v>2838</v>
      </c>
      <c r="D1808" s="10">
        <v>6.0</v>
      </c>
      <c r="E1808" s="10" t="s">
        <v>2838</v>
      </c>
      <c r="F1808">
        <v>6.0</v>
      </c>
      <c r="G1808" t="s">
        <v>2838</v>
      </c>
      <c r="H1808" s="10">
        <v>4.0</v>
      </c>
      <c r="I1808" s="10" t="s">
        <v>2986</v>
      </c>
      <c r="J1808" s="10" t="s">
        <v>56</v>
      </c>
      <c r="K1808" s="10" t="s">
        <v>40</v>
      </c>
      <c r="L1808" s="10">
        <v>3200.0</v>
      </c>
      <c r="M1808" s="10" t="s">
        <v>2838</v>
      </c>
      <c r="N1808" s="10" t="s">
        <v>2909</v>
      </c>
      <c r="O1808" t="s">
        <v>112</v>
      </c>
    </row>
    <row r="1809">
      <c r="A1809" s="10" t="s">
        <v>2921</v>
      </c>
      <c r="B1809" s="10">
        <v>1780000.0</v>
      </c>
      <c r="C1809" s="10" t="s">
        <v>2838</v>
      </c>
      <c r="D1809" s="10">
        <v>3.0</v>
      </c>
      <c r="E1809" s="10" t="s">
        <v>2838</v>
      </c>
      <c r="F1809">
        <v>3.0</v>
      </c>
      <c r="G1809" t="s">
        <v>2838</v>
      </c>
      <c r="H1809" s="10">
        <v>2.0</v>
      </c>
      <c r="I1809" s="10" t="s">
        <v>2838</v>
      </c>
      <c r="J1809" s="10" t="s">
        <v>557</v>
      </c>
      <c r="K1809" s="10" t="s">
        <v>2908</v>
      </c>
      <c r="L1809" s="10">
        <v>1900.0</v>
      </c>
      <c r="M1809" s="10" t="s">
        <v>2838</v>
      </c>
      <c r="N1809" s="10" t="s">
        <v>2909</v>
      </c>
      <c r="O1809" t="s">
        <v>112</v>
      </c>
    </row>
    <row r="1810">
      <c r="A1810" s="10" t="s">
        <v>2920</v>
      </c>
      <c r="B1810" s="10">
        <v>1780000.0</v>
      </c>
      <c r="C1810" s="10" t="s">
        <v>2838</v>
      </c>
      <c r="D1810" s="10">
        <v>4.0</v>
      </c>
      <c r="E1810" s="10" t="s">
        <v>2838</v>
      </c>
      <c r="F1810">
        <v>4.0</v>
      </c>
      <c r="G1810" t="s">
        <v>2838</v>
      </c>
      <c r="H1810" s="10">
        <v>6.0</v>
      </c>
      <c r="I1810" s="10" t="s">
        <v>2986</v>
      </c>
      <c r="J1810" s="10" t="s">
        <v>92</v>
      </c>
      <c r="K1810" s="10" t="s">
        <v>2908</v>
      </c>
      <c r="L1810" s="10">
        <v>2073.0</v>
      </c>
      <c r="M1810" s="10" t="s">
        <v>2838</v>
      </c>
      <c r="N1810" s="10" t="s">
        <v>2909</v>
      </c>
      <c r="O1810" t="s">
        <v>42</v>
      </c>
    </row>
    <row r="1811">
      <c r="A1811" s="10" t="s">
        <v>2907</v>
      </c>
      <c r="B1811" s="10">
        <v>1780000.0</v>
      </c>
      <c r="C1811" s="10" t="s">
        <v>2838</v>
      </c>
      <c r="D1811" s="10">
        <v>5.0</v>
      </c>
      <c r="E1811" s="10" t="s">
        <v>2838</v>
      </c>
      <c r="F1811">
        <v>4.0</v>
      </c>
      <c r="G1811" t="s">
        <v>2838</v>
      </c>
      <c r="H1811" s="10">
        <v>4.0</v>
      </c>
      <c r="I1811" s="10" t="s">
        <v>2986</v>
      </c>
      <c r="J1811" s="10" t="s">
        <v>92</v>
      </c>
      <c r="K1811" s="10" t="s">
        <v>2908</v>
      </c>
      <c r="L1811" s="10">
        <v>2315.0</v>
      </c>
      <c r="M1811" s="10" t="s">
        <v>2838</v>
      </c>
      <c r="N1811" s="10" t="s">
        <v>2909</v>
      </c>
      <c r="O1811" t="s">
        <v>36</v>
      </c>
    </row>
    <row r="1812">
      <c r="A1812" s="10" t="s">
        <v>2959</v>
      </c>
      <c r="B1812" s="10">
        <v>1780000.0</v>
      </c>
      <c r="C1812" s="10" t="s">
        <v>2838</v>
      </c>
      <c r="D1812" s="10">
        <v>4.0</v>
      </c>
      <c r="E1812" s="10" t="s">
        <v>2838</v>
      </c>
      <c r="F1812">
        <v>3.0</v>
      </c>
      <c r="G1812" t="s">
        <v>2838</v>
      </c>
      <c r="H1812" s="10">
        <v>6.0</v>
      </c>
      <c r="I1812" s="10" t="s">
        <v>2986</v>
      </c>
      <c r="J1812" s="10" t="s">
        <v>92</v>
      </c>
      <c r="K1812" s="10" t="s">
        <v>2908</v>
      </c>
      <c r="L1812" s="10">
        <v>1905.0</v>
      </c>
      <c r="M1812" s="10" t="s">
        <v>2838</v>
      </c>
      <c r="N1812" s="10" t="s">
        <v>2909</v>
      </c>
      <c r="O1812" t="s">
        <v>36</v>
      </c>
    </row>
    <row r="1813">
      <c r="A1813" s="10" t="s">
        <v>2920</v>
      </c>
      <c r="B1813" s="10">
        <v>1780000.0</v>
      </c>
      <c r="C1813" s="10" t="s">
        <v>2838</v>
      </c>
      <c r="D1813" s="10">
        <v>4.0</v>
      </c>
      <c r="E1813" s="10" t="s">
        <v>2838</v>
      </c>
      <c r="F1813">
        <v>4.0</v>
      </c>
      <c r="G1813" t="s">
        <v>2838</v>
      </c>
      <c r="H1813" s="10">
        <v>2.0</v>
      </c>
      <c r="I1813" s="10" t="s">
        <v>2838</v>
      </c>
      <c r="J1813" s="10" t="s">
        <v>92</v>
      </c>
      <c r="K1813" s="10" t="s">
        <v>2908</v>
      </c>
      <c r="L1813" s="10">
        <v>2347.0</v>
      </c>
      <c r="M1813" s="10" t="s">
        <v>2838</v>
      </c>
      <c r="N1813" s="10" t="s">
        <v>2909</v>
      </c>
      <c r="O1813" t="s">
        <v>36</v>
      </c>
    </row>
    <row r="1814">
      <c r="A1814" s="10" t="s">
        <v>2920</v>
      </c>
      <c r="B1814" s="10">
        <v>1780000.0</v>
      </c>
      <c r="C1814" s="10" t="s">
        <v>2838</v>
      </c>
      <c r="D1814" s="10">
        <v>4.0</v>
      </c>
      <c r="E1814" s="10" t="s">
        <v>2838</v>
      </c>
      <c r="F1814">
        <v>4.0</v>
      </c>
      <c r="G1814" t="s">
        <v>2838</v>
      </c>
      <c r="H1814" s="10">
        <v>2.0</v>
      </c>
      <c r="I1814" s="10" t="s">
        <v>2838</v>
      </c>
      <c r="J1814" s="10" t="s">
        <v>92</v>
      </c>
      <c r="K1814" s="10" t="s">
        <v>2908</v>
      </c>
      <c r="L1814" s="10">
        <v>2025.0</v>
      </c>
      <c r="M1814" s="10" t="s">
        <v>2838</v>
      </c>
      <c r="N1814" s="10" t="s">
        <v>2909</v>
      </c>
      <c r="O1814" t="s">
        <v>36</v>
      </c>
    </row>
    <row r="1815">
      <c r="A1815" s="10" t="s">
        <v>2907</v>
      </c>
      <c r="B1815" s="10">
        <v>1780000.0</v>
      </c>
      <c r="C1815" s="10" t="s">
        <v>2838</v>
      </c>
      <c r="D1815" s="10">
        <v>2.0</v>
      </c>
      <c r="E1815" s="10" t="s">
        <v>2838</v>
      </c>
      <c r="F1815">
        <v>3.0</v>
      </c>
      <c r="G1815" t="s">
        <v>2838</v>
      </c>
      <c r="H1815" s="10">
        <v>2.0</v>
      </c>
      <c r="I1815" s="10" t="s">
        <v>2838</v>
      </c>
      <c r="J1815" s="10" t="s">
        <v>33</v>
      </c>
      <c r="K1815" s="10" t="s">
        <v>2908</v>
      </c>
      <c r="L1815" s="10">
        <v>1492.0</v>
      </c>
      <c r="M1815" s="10" t="s">
        <v>2838</v>
      </c>
      <c r="N1815" s="10" t="s">
        <v>2909</v>
      </c>
      <c r="O1815" t="s">
        <v>36</v>
      </c>
    </row>
    <row r="1816">
      <c r="A1816" s="10" t="s">
        <v>2921</v>
      </c>
      <c r="B1816" s="10">
        <v>1780000.0</v>
      </c>
      <c r="C1816" s="10" t="s">
        <v>2838</v>
      </c>
      <c r="D1816" s="10">
        <v>4.0</v>
      </c>
      <c r="E1816" s="10" t="s">
        <v>2838</v>
      </c>
      <c r="F1816">
        <v>3.0</v>
      </c>
      <c r="G1816" t="s">
        <v>2838</v>
      </c>
      <c r="H1816" s="10">
        <v>1.0</v>
      </c>
      <c r="I1816" s="10" t="s">
        <v>2986</v>
      </c>
      <c r="J1816" s="10" t="s">
        <v>177</v>
      </c>
      <c r="K1816" s="10" t="s">
        <v>2908</v>
      </c>
      <c r="L1816" s="10">
        <v>2400.0</v>
      </c>
      <c r="M1816" s="10" t="s">
        <v>2838</v>
      </c>
      <c r="N1816" s="10" t="s">
        <v>2909</v>
      </c>
      <c r="O1816" t="s">
        <v>42</v>
      </c>
    </row>
    <row r="1817">
      <c r="A1817" s="10" t="s">
        <v>2921</v>
      </c>
      <c r="B1817" s="10">
        <v>1780000.0</v>
      </c>
      <c r="C1817" s="10" t="s">
        <v>2838</v>
      </c>
      <c r="D1817" s="10">
        <v>4.0</v>
      </c>
      <c r="E1817" s="10" t="s">
        <v>2838</v>
      </c>
      <c r="F1817">
        <v>4.0</v>
      </c>
      <c r="G1817" t="s">
        <v>2838</v>
      </c>
      <c r="H1817" s="10">
        <v>1.0</v>
      </c>
      <c r="I1817" s="10" t="s">
        <v>2986</v>
      </c>
      <c r="J1817" s="10" t="s">
        <v>177</v>
      </c>
      <c r="K1817" s="10" t="s">
        <v>40</v>
      </c>
      <c r="L1817" s="10">
        <v>1500.0</v>
      </c>
      <c r="M1817" s="10" t="s">
        <v>2838</v>
      </c>
      <c r="N1817" s="10" t="s">
        <v>2909</v>
      </c>
      <c r="O1817" t="s">
        <v>256</v>
      </c>
    </row>
    <row r="1818">
      <c r="A1818" s="10" t="s">
        <v>2931</v>
      </c>
      <c r="B1818" s="10">
        <v>1780000.0</v>
      </c>
      <c r="C1818" s="10" t="s">
        <v>2838</v>
      </c>
      <c r="D1818" s="10">
        <v>3.0</v>
      </c>
      <c r="E1818" s="10" t="s">
        <v>2838</v>
      </c>
      <c r="F1818">
        <v>3.0</v>
      </c>
      <c r="G1818" t="s">
        <v>2838</v>
      </c>
      <c r="H1818" s="10">
        <v>2.0</v>
      </c>
      <c r="I1818" s="10" t="s">
        <v>2838</v>
      </c>
      <c r="J1818" s="10" t="s">
        <v>33</v>
      </c>
      <c r="K1818" s="10" t="s">
        <v>2908</v>
      </c>
      <c r="L1818" s="10">
        <v>1442.0</v>
      </c>
      <c r="M1818" s="10" t="s">
        <v>2838</v>
      </c>
      <c r="N1818" s="10" t="s">
        <v>2909</v>
      </c>
      <c r="O1818" t="s">
        <v>256</v>
      </c>
    </row>
    <row r="1819">
      <c r="A1819" s="10" t="s">
        <v>2929</v>
      </c>
      <c r="B1819" s="10">
        <v>1779286.0</v>
      </c>
      <c r="C1819" s="10" t="s">
        <v>2838</v>
      </c>
      <c r="D1819" s="10">
        <v>4.0</v>
      </c>
      <c r="E1819" s="10" t="s">
        <v>2838</v>
      </c>
      <c r="F1819">
        <v>4.0</v>
      </c>
      <c r="G1819" t="s">
        <v>2838</v>
      </c>
      <c r="H1819" s="10">
        <v>2.0</v>
      </c>
      <c r="I1819" s="10" t="s">
        <v>2838</v>
      </c>
      <c r="J1819" s="10" t="s">
        <v>470</v>
      </c>
      <c r="K1819" s="10" t="s">
        <v>2908</v>
      </c>
      <c r="L1819" s="10">
        <v>2293.0</v>
      </c>
      <c r="M1819" s="10" t="s">
        <v>2838</v>
      </c>
      <c r="N1819" s="10" t="s">
        <v>2909</v>
      </c>
      <c r="O1819" t="s">
        <v>36</v>
      </c>
    </row>
    <row r="1820">
      <c r="A1820" s="10" t="s">
        <v>2910</v>
      </c>
      <c r="B1820" s="10">
        <v>1770000.0</v>
      </c>
      <c r="C1820" s="10" t="s">
        <v>2838</v>
      </c>
      <c r="D1820" s="10">
        <v>2.0</v>
      </c>
      <c r="E1820" s="10" t="s">
        <v>2838</v>
      </c>
      <c r="F1820">
        <v>2.0</v>
      </c>
      <c r="G1820" t="s">
        <v>2838</v>
      </c>
      <c r="H1820" s="10">
        <v>2.0</v>
      </c>
      <c r="I1820" s="10" t="s">
        <v>2838</v>
      </c>
      <c r="J1820" s="10" t="s">
        <v>33</v>
      </c>
      <c r="K1820" s="10" t="s">
        <v>2908</v>
      </c>
      <c r="L1820" s="10">
        <v>1152.0</v>
      </c>
      <c r="M1820" s="10" t="s">
        <v>2838</v>
      </c>
      <c r="N1820" s="10" t="s">
        <v>2909</v>
      </c>
      <c r="O1820" t="s">
        <v>36</v>
      </c>
    </row>
    <row r="1821">
      <c r="A1821" s="10" t="s">
        <v>2936</v>
      </c>
      <c r="B1821" s="10">
        <v>1770000.0</v>
      </c>
      <c r="C1821" s="10" t="s">
        <v>2838</v>
      </c>
      <c r="D1821" s="10">
        <v>4.0</v>
      </c>
      <c r="E1821" s="10" t="s">
        <v>2838</v>
      </c>
      <c r="F1821">
        <v>3.0</v>
      </c>
      <c r="G1821" t="s">
        <v>2838</v>
      </c>
      <c r="H1821" s="10">
        <v>1.0</v>
      </c>
      <c r="I1821" s="10" t="s">
        <v>2986</v>
      </c>
      <c r="J1821" s="10" t="s">
        <v>177</v>
      </c>
      <c r="K1821" s="10" t="s">
        <v>40</v>
      </c>
      <c r="L1821" s="10">
        <v>1870.0</v>
      </c>
      <c r="M1821" s="10" t="s">
        <v>2838</v>
      </c>
      <c r="N1821" s="10" t="s">
        <v>2909</v>
      </c>
      <c r="O1821" t="s">
        <v>42</v>
      </c>
    </row>
    <row r="1822">
      <c r="A1822" s="10" t="s">
        <v>2907</v>
      </c>
      <c r="B1822" s="10">
        <v>1760000.0</v>
      </c>
      <c r="C1822" s="10" t="s">
        <v>2838</v>
      </c>
      <c r="D1822" s="10">
        <v>3.0</v>
      </c>
      <c r="E1822" s="10" t="s">
        <v>2838</v>
      </c>
      <c r="F1822">
        <v>2.0</v>
      </c>
      <c r="G1822" t="s">
        <v>2838</v>
      </c>
      <c r="H1822" s="10">
        <v>4.0</v>
      </c>
      <c r="I1822" s="10" t="s">
        <v>2986</v>
      </c>
      <c r="J1822" s="10" t="s">
        <v>92</v>
      </c>
      <c r="K1822" s="10" t="s">
        <v>2908</v>
      </c>
      <c r="L1822" s="10">
        <v>1159.0</v>
      </c>
      <c r="M1822" s="10" t="s">
        <v>2838</v>
      </c>
      <c r="N1822" s="10" t="s">
        <v>2909</v>
      </c>
      <c r="O1822" t="s">
        <v>36</v>
      </c>
    </row>
    <row r="1823">
      <c r="A1823" s="10" t="s">
        <v>2920</v>
      </c>
      <c r="B1823" s="10">
        <v>1760000.0</v>
      </c>
      <c r="C1823" s="10" t="s">
        <v>2838</v>
      </c>
      <c r="D1823" s="10">
        <v>4.0</v>
      </c>
      <c r="E1823" s="10" t="s">
        <v>2838</v>
      </c>
      <c r="F1823">
        <v>4.0</v>
      </c>
      <c r="G1823" t="s">
        <v>2838</v>
      </c>
      <c r="H1823" s="10">
        <v>6.0</v>
      </c>
      <c r="I1823" s="10" t="s">
        <v>2986</v>
      </c>
      <c r="J1823" s="10" t="s">
        <v>92</v>
      </c>
      <c r="K1823" s="10" t="s">
        <v>2908</v>
      </c>
      <c r="L1823" s="10">
        <v>1496.0</v>
      </c>
      <c r="M1823" s="10" t="s">
        <v>2838</v>
      </c>
      <c r="N1823" s="10" t="s">
        <v>2909</v>
      </c>
      <c r="O1823" t="s">
        <v>42</v>
      </c>
    </row>
    <row r="1824">
      <c r="A1824" s="10" t="s">
        <v>2931</v>
      </c>
      <c r="B1824" s="10">
        <v>1750000.0</v>
      </c>
      <c r="C1824" s="10" t="s">
        <v>2838</v>
      </c>
      <c r="D1824" s="10">
        <v>3.0</v>
      </c>
      <c r="E1824" s="10" t="s">
        <v>2838</v>
      </c>
      <c r="F1824">
        <v>3.0</v>
      </c>
      <c r="G1824" t="s">
        <v>2838</v>
      </c>
      <c r="H1824" s="10">
        <v>1.0</v>
      </c>
      <c r="I1824" s="10" t="s">
        <v>2986</v>
      </c>
      <c r="J1824" s="10" t="s">
        <v>33</v>
      </c>
      <c r="K1824" s="10" t="s">
        <v>2908</v>
      </c>
      <c r="L1824" s="10">
        <v>1442.0</v>
      </c>
      <c r="M1824" s="10" t="s">
        <v>2838</v>
      </c>
      <c r="N1824" s="10" t="s">
        <v>2909</v>
      </c>
      <c r="O1824" t="s">
        <v>42</v>
      </c>
    </row>
    <row r="1825">
      <c r="A1825" s="10" t="s">
        <v>2916</v>
      </c>
      <c r="B1825" s="10">
        <v>1750000.0</v>
      </c>
      <c r="C1825" s="10" t="s">
        <v>2838</v>
      </c>
      <c r="D1825" s="10">
        <v>5.0</v>
      </c>
      <c r="E1825" s="10" t="s">
        <v>2838</v>
      </c>
      <c r="F1825">
        <v>5.0</v>
      </c>
      <c r="G1825" t="s">
        <v>2838</v>
      </c>
      <c r="H1825" s="10">
        <v>2.0</v>
      </c>
      <c r="I1825" s="10" t="s">
        <v>2838</v>
      </c>
      <c r="J1825" s="10" t="s">
        <v>92</v>
      </c>
      <c r="K1825" s="10" t="s">
        <v>2908</v>
      </c>
      <c r="L1825" s="10">
        <v>2700.0</v>
      </c>
      <c r="M1825" s="10" t="s">
        <v>2838</v>
      </c>
      <c r="N1825" s="10" t="s">
        <v>2909</v>
      </c>
      <c r="O1825" t="s">
        <v>42</v>
      </c>
    </row>
    <row r="1826">
      <c r="A1826" s="10" t="s">
        <v>2920</v>
      </c>
      <c r="B1826" s="10">
        <v>1750000.0</v>
      </c>
      <c r="C1826" s="10" t="s">
        <v>2838</v>
      </c>
      <c r="D1826" s="10">
        <v>4.0</v>
      </c>
      <c r="E1826" s="10" t="s">
        <v>2838</v>
      </c>
      <c r="F1826">
        <v>4.0</v>
      </c>
      <c r="G1826" t="s">
        <v>2838</v>
      </c>
      <c r="H1826" s="10">
        <v>2.0</v>
      </c>
      <c r="I1826" s="10" t="s">
        <v>2838</v>
      </c>
      <c r="J1826" s="10" t="s">
        <v>92</v>
      </c>
      <c r="K1826" s="10" t="s">
        <v>2908</v>
      </c>
      <c r="L1826" s="10">
        <v>2073.0</v>
      </c>
      <c r="M1826" s="10" t="s">
        <v>2838</v>
      </c>
      <c r="N1826" s="10" t="s">
        <v>2909</v>
      </c>
      <c r="O1826" t="s">
        <v>256</v>
      </c>
    </row>
    <row r="1827">
      <c r="A1827" s="10" t="s">
        <v>2921</v>
      </c>
      <c r="B1827" s="10">
        <v>1750000.0</v>
      </c>
      <c r="C1827" s="10" t="s">
        <v>2838</v>
      </c>
      <c r="D1827" s="10">
        <v>4.0</v>
      </c>
      <c r="E1827" s="10" t="s">
        <v>2838</v>
      </c>
      <c r="F1827">
        <v>3.0</v>
      </c>
      <c r="G1827" t="s">
        <v>2838</v>
      </c>
      <c r="H1827" s="10">
        <v>2.0</v>
      </c>
      <c r="I1827" s="10" t="s">
        <v>2838</v>
      </c>
      <c r="J1827" s="10" t="s">
        <v>177</v>
      </c>
      <c r="K1827" s="10" t="s">
        <v>40</v>
      </c>
      <c r="L1827" s="10">
        <v>1650.0</v>
      </c>
      <c r="M1827" s="10" t="s">
        <v>2838</v>
      </c>
      <c r="N1827" s="10" t="s">
        <v>2909</v>
      </c>
      <c r="O1827" t="s">
        <v>256</v>
      </c>
    </row>
    <row r="1828">
      <c r="A1828" s="10" t="s">
        <v>2920</v>
      </c>
      <c r="B1828" s="10">
        <v>1750000.0</v>
      </c>
      <c r="C1828" s="10" t="s">
        <v>2838</v>
      </c>
      <c r="D1828" s="10">
        <v>4.0</v>
      </c>
      <c r="E1828" s="10" t="s">
        <v>2838</v>
      </c>
      <c r="F1828">
        <v>3.0</v>
      </c>
      <c r="G1828" t="s">
        <v>2838</v>
      </c>
      <c r="H1828" s="10">
        <v>2.0</v>
      </c>
      <c r="I1828" s="10" t="s">
        <v>2838</v>
      </c>
      <c r="J1828" s="10" t="s">
        <v>92</v>
      </c>
      <c r="K1828" s="10" t="s">
        <v>2908</v>
      </c>
      <c r="L1828" s="10">
        <v>1830.0</v>
      </c>
      <c r="M1828" s="10" t="s">
        <v>2838</v>
      </c>
      <c r="N1828" s="10" t="s">
        <v>2909</v>
      </c>
      <c r="O1828" t="s">
        <v>256</v>
      </c>
    </row>
    <row r="1829">
      <c r="A1829" s="10" t="s">
        <v>2953</v>
      </c>
      <c r="B1829" s="10">
        <v>1750000.0</v>
      </c>
      <c r="C1829" s="10" t="s">
        <v>2838</v>
      </c>
      <c r="D1829" s="10">
        <v>5.0</v>
      </c>
      <c r="E1829" s="10" t="s">
        <v>2838</v>
      </c>
      <c r="F1829">
        <v>5.0</v>
      </c>
      <c r="G1829" t="s">
        <v>2838</v>
      </c>
      <c r="H1829" s="10">
        <v>2.0</v>
      </c>
      <c r="I1829" s="10" t="s">
        <v>2838</v>
      </c>
      <c r="J1829" s="10" t="s">
        <v>671</v>
      </c>
      <c r="K1829" s="10" t="s">
        <v>40</v>
      </c>
      <c r="L1829" s="10">
        <v>2400.0</v>
      </c>
      <c r="M1829" s="10" t="s">
        <v>2838</v>
      </c>
      <c r="N1829" s="10" t="s">
        <v>2909</v>
      </c>
      <c r="O1829" t="s">
        <v>42</v>
      </c>
    </row>
    <row r="1830">
      <c r="A1830" s="10" t="s">
        <v>2916</v>
      </c>
      <c r="B1830" s="10">
        <v>1750000.0</v>
      </c>
      <c r="C1830" s="10" t="s">
        <v>2838</v>
      </c>
      <c r="D1830" s="10">
        <v>5.0</v>
      </c>
      <c r="E1830" s="10" t="s">
        <v>2838</v>
      </c>
      <c r="F1830">
        <v>4.0</v>
      </c>
      <c r="G1830" t="s">
        <v>2838</v>
      </c>
      <c r="H1830" s="10">
        <v>2.0</v>
      </c>
      <c r="I1830" s="10" t="s">
        <v>2838</v>
      </c>
      <c r="J1830" s="10" t="s">
        <v>671</v>
      </c>
      <c r="K1830" s="10" t="s">
        <v>40</v>
      </c>
      <c r="L1830" s="10">
        <v>2160.0</v>
      </c>
      <c r="M1830" s="10" t="s">
        <v>2838</v>
      </c>
      <c r="N1830" s="10" t="s">
        <v>2909</v>
      </c>
      <c r="O1830" t="s">
        <v>42</v>
      </c>
    </row>
    <row r="1831">
      <c r="A1831" s="10" t="s">
        <v>2920</v>
      </c>
      <c r="B1831" s="10">
        <v>1750000.0</v>
      </c>
      <c r="C1831" s="10" t="s">
        <v>2838</v>
      </c>
      <c r="D1831" s="10">
        <v>5.0</v>
      </c>
      <c r="E1831" s="10" t="s">
        <v>2838</v>
      </c>
      <c r="F1831">
        <v>5.0</v>
      </c>
      <c r="G1831" t="s">
        <v>2838</v>
      </c>
      <c r="H1831" s="10">
        <v>2.0</v>
      </c>
      <c r="I1831" s="10" t="s">
        <v>2838</v>
      </c>
      <c r="J1831" s="10" t="s">
        <v>92</v>
      </c>
      <c r="K1831" s="10" t="s">
        <v>2908</v>
      </c>
      <c r="L1831" s="10">
        <v>2676.0</v>
      </c>
      <c r="M1831" s="10" t="s">
        <v>2838</v>
      </c>
      <c r="N1831" s="10" t="s">
        <v>2909</v>
      </c>
      <c r="O1831" t="s">
        <v>36</v>
      </c>
    </row>
    <row r="1832">
      <c r="A1832" s="10" t="s">
        <v>2929</v>
      </c>
      <c r="B1832" s="10">
        <v>1750000.0</v>
      </c>
      <c r="C1832" s="10" t="s">
        <v>2838</v>
      </c>
      <c r="D1832" s="10">
        <v>6.0</v>
      </c>
      <c r="E1832" s="10" t="s">
        <v>2838</v>
      </c>
      <c r="F1832">
        <v>6.0</v>
      </c>
      <c r="G1832" t="s">
        <v>2838</v>
      </c>
      <c r="H1832" s="10">
        <v>1.0</v>
      </c>
      <c r="I1832" s="10" t="s">
        <v>2986</v>
      </c>
      <c r="J1832" s="10" t="s">
        <v>1012</v>
      </c>
      <c r="K1832" s="10" t="s">
        <v>40</v>
      </c>
      <c r="L1832" s="10">
        <v>1540.0</v>
      </c>
      <c r="M1832" s="10" t="s">
        <v>2838</v>
      </c>
      <c r="N1832" s="10" t="s">
        <v>2909</v>
      </c>
      <c r="O1832" t="s">
        <v>112</v>
      </c>
    </row>
    <row r="1833">
      <c r="A1833" s="10" t="s">
        <v>2912</v>
      </c>
      <c r="B1833" s="10">
        <v>1750000.0</v>
      </c>
      <c r="C1833" s="10" t="s">
        <v>2838</v>
      </c>
      <c r="D1833" s="10">
        <v>5.0</v>
      </c>
      <c r="E1833" s="10" t="s">
        <v>2838</v>
      </c>
      <c r="F1833">
        <v>5.0</v>
      </c>
      <c r="G1833" t="s">
        <v>2838</v>
      </c>
      <c r="H1833" s="10">
        <v>1.0</v>
      </c>
      <c r="I1833" s="10" t="s">
        <v>2986</v>
      </c>
      <c r="J1833" s="10" t="s">
        <v>92</v>
      </c>
      <c r="K1833" s="10" t="s">
        <v>2908</v>
      </c>
      <c r="L1833" s="10">
        <v>2412.0</v>
      </c>
      <c r="M1833" s="10" t="s">
        <v>2838</v>
      </c>
      <c r="N1833" s="10" t="s">
        <v>2909</v>
      </c>
      <c r="O1833" t="s">
        <v>36</v>
      </c>
    </row>
    <row r="1834">
      <c r="A1834" s="10" t="s">
        <v>2916</v>
      </c>
      <c r="B1834" s="10">
        <v>1750000.0</v>
      </c>
      <c r="C1834" s="10" t="s">
        <v>2838</v>
      </c>
      <c r="D1834" s="10">
        <v>5.0</v>
      </c>
      <c r="E1834" s="10" t="s">
        <v>2838</v>
      </c>
      <c r="F1834">
        <v>4.0</v>
      </c>
      <c r="G1834" t="s">
        <v>2838</v>
      </c>
      <c r="H1834" s="10">
        <v>2.0</v>
      </c>
      <c r="I1834" s="10" t="s">
        <v>2838</v>
      </c>
      <c r="J1834" s="10" t="s">
        <v>557</v>
      </c>
      <c r="K1834" s="10" t="s">
        <v>40</v>
      </c>
      <c r="L1834" s="10">
        <v>2160.0</v>
      </c>
      <c r="M1834" s="10" t="s">
        <v>2838</v>
      </c>
      <c r="N1834" s="10" t="s">
        <v>2909</v>
      </c>
      <c r="O1834" t="s">
        <v>42</v>
      </c>
    </row>
    <row r="1835">
      <c r="A1835" s="10" t="s">
        <v>2920</v>
      </c>
      <c r="B1835" s="10">
        <v>1750000.0</v>
      </c>
      <c r="C1835" s="10" t="s">
        <v>2838</v>
      </c>
      <c r="D1835" s="10">
        <v>4.0</v>
      </c>
      <c r="E1835" s="10" t="s">
        <v>2838</v>
      </c>
      <c r="F1835">
        <v>4.0</v>
      </c>
      <c r="G1835" t="s">
        <v>2838</v>
      </c>
      <c r="H1835" s="10">
        <v>2.0</v>
      </c>
      <c r="I1835" s="10" t="s">
        <v>2838</v>
      </c>
      <c r="J1835" s="10" t="s">
        <v>92</v>
      </c>
      <c r="K1835" s="10" t="s">
        <v>2908</v>
      </c>
      <c r="L1835" s="10">
        <v>2020.0</v>
      </c>
      <c r="M1835" s="10" t="s">
        <v>2838</v>
      </c>
      <c r="N1835" s="10" t="s">
        <v>2909</v>
      </c>
      <c r="O1835" t="s">
        <v>256</v>
      </c>
    </row>
    <row r="1836">
      <c r="A1836" s="10" t="s">
        <v>2953</v>
      </c>
      <c r="B1836" s="10">
        <v>1750000.0</v>
      </c>
      <c r="C1836" s="10" t="s">
        <v>2838</v>
      </c>
      <c r="D1836" s="10">
        <v>6.0</v>
      </c>
      <c r="E1836" s="10" t="s">
        <v>2838</v>
      </c>
      <c r="F1836">
        <v>5.0</v>
      </c>
      <c r="G1836" t="s">
        <v>2838</v>
      </c>
      <c r="H1836" s="10">
        <v>2.0</v>
      </c>
      <c r="I1836" s="10" t="s">
        <v>2838</v>
      </c>
      <c r="J1836" s="10" t="s">
        <v>671</v>
      </c>
      <c r="K1836" s="10" t="s">
        <v>40</v>
      </c>
      <c r="L1836" s="10">
        <v>2400.0</v>
      </c>
      <c r="M1836" s="10" t="s">
        <v>2838</v>
      </c>
      <c r="N1836" s="10" t="s">
        <v>2909</v>
      </c>
      <c r="O1836" t="s">
        <v>42</v>
      </c>
    </row>
    <row r="1837">
      <c r="A1837" s="10" t="s">
        <v>2935</v>
      </c>
      <c r="B1837" s="10">
        <v>1750000.0</v>
      </c>
      <c r="C1837" s="10" t="s">
        <v>2838</v>
      </c>
      <c r="D1837" s="10">
        <v>6.0</v>
      </c>
      <c r="E1837" s="10" t="s">
        <v>2838</v>
      </c>
      <c r="F1837">
        <v>6.0</v>
      </c>
      <c r="G1837" t="s">
        <v>2838</v>
      </c>
      <c r="H1837" s="10">
        <v>2.0</v>
      </c>
      <c r="I1837" s="10" t="s">
        <v>2838</v>
      </c>
      <c r="J1837" s="10" t="s">
        <v>56</v>
      </c>
      <c r="K1837" s="10" t="s">
        <v>40</v>
      </c>
      <c r="L1837" s="10">
        <v>3200.0</v>
      </c>
      <c r="M1837" s="10" t="s">
        <v>2838</v>
      </c>
      <c r="N1837" s="10" t="s">
        <v>2909</v>
      </c>
      <c r="O1837" t="s">
        <v>112</v>
      </c>
    </row>
    <row r="1838">
      <c r="A1838" s="10" t="s">
        <v>2920</v>
      </c>
      <c r="B1838" s="10">
        <v>1750000.0</v>
      </c>
      <c r="C1838" s="10" t="s">
        <v>2838</v>
      </c>
      <c r="D1838" s="10">
        <v>4.0</v>
      </c>
      <c r="E1838" s="10" t="s">
        <v>2838</v>
      </c>
      <c r="F1838">
        <v>3.0</v>
      </c>
      <c r="G1838" t="s">
        <v>2838</v>
      </c>
      <c r="H1838" s="10">
        <v>2.0</v>
      </c>
      <c r="I1838" s="10" t="s">
        <v>2838</v>
      </c>
      <c r="J1838" s="10" t="s">
        <v>92</v>
      </c>
      <c r="K1838" s="10" t="s">
        <v>2908</v>
      </c>
      <c r="L1838" s="10">
        <v>2347.0</v>
      </c>
      <c r="M1838" s="10" t="s">
        <v>2838</v>
      </c>
      <c r="N1838" s="10" t="s">
        <v>2909</v>
      </c>
      <c r="O1838" t="s">
        <v>36</v>
      </c>
    </row>
    <row r="1839">
      <c r="A1839" s="10" t="s">
        <v>2931</v>
      </c>
      <c r="B1839" s="10">
        <v>1750000.0</v>
      </c>
      <c r="C1839" s="10" t="s">
        <v>2838</v>
      </c>
      <c r="D1839" s="10">
        <v>3.0</v>
      </c>
      <c r="E1839" s="10" t="s">
        <v>2838</v>
      </c>
      <c r="F1839">
        <v>2.0</v>
      </c>
      <c r="G1839" t="s">
        <v>2838</v>
      </c>
      <c r="H1839" s="10">
        <v>4.0</v>
      </c>
      <c r="I1839" s="10" t="s">
        <v>2986</v>
      </c>
      <c r="J1839" s="10" t="s">
        <v>33</v>
      </c>
      <c r="K1839" s="10" t="s">
        <v>2908</v>
      </c>
      <c r="L1839" s="10">
        <v>1453.0</v>
      </c>
      <c r="M1839" s="10" t="s">
        <v>2838</v>
      </c>
      <c r="N1839" s="10" t="s">
        <v>2909</v>
      </c>
      <c r="O1839" t="s">
        <v>36</v>
      </c>
    </row>
    <row r="1840">
      <c r="A1840" s="10" t="s">
        <v>2916</v>
      </c>
      <c r="B1840" s="10">
        <v>1750000.0</v>
      </c>
      <c r="C1840" s="10" t="s">
        <v>2838</v>
      </c>
      <c r="D1840" s="10">
        <v>5.0</v>
      </c>
      <c r="E1840" s="10" t="s">
        <v>2838</v>
      </c>
      <c r="F1840">
        <v>4.0</v>
      </c>
      <c r="G1840" t="s">
        <v>2838</v>
      </c>
      <c r="H1840" s="10">
        <v>2.0</v>
      </c>
      <c r="I1840" s="10" t="s">
        <v>2838</v>
      </c>
      <c r="J1840" s="10" t="s">
        <v>671</v>
      </c>
      <c r="K1840" s="10" t="s">
        <v>40</v>
      </c>
      <c r="L1840" s="10">
        <v>1840.0</v>
      </c>
      <c r="M1840" s="10" t="s">
        <v>2838</v>
      </c>
      <c r="N1840" s="10" t="s">
        <v>2909</v>
      </c>
      <c r="O1840" t="s">
        <v>36</v>
      </c>
    </row>
    <row r="1841">
      <c r="A1841" s="10" t="s">
        <v>2945</v>
      </c>
      <c r="B1841" s="10">
        <v>1750000.0</v>
      </c>
      <c r="C1841" s="10" t="s">
        <v>2838</v>
      </c>
      <c r="D1841" s="10">
        <v>8.0</v>
      </c>
      <c r="E1841" s="10" t="s">
        <v>2838</v>
      </c>
      <c r="F1841">
        <v>7.0</v>
      </c>
      <c r="G1841" t="s">
        <v>2838</v>
      </c>
      <c r="H1841" s="10">
        <v>2.0</v>
      </c>
      <c r="I1841" s="10" t="s">
        <v>2838</v>
      </c>
      <c r="J1841" s="10" t="s">
        <v>177</v>
      </c>
      <c r="K1841" s="10" t="s">
        <v>2908</v>
      </c>
      <c r="L1841" s="10">
        <v>4000.0</v>
      </c>
      <c r="M1841" s="10" t="s">
        <v>2838</v>
      </c>
      <c r="N1841" s="10" t="s">
        <v>2909</v>
      </c>
      <c r="O1841" t="s">
        <v>36</v>
      </c>
    </row>
    <row r="1842">
      <c r="A1842" s="10" t="s">
        <v>2907</v>
      </c>
      <c r="B1842" s="10">
        <v>1743000.0</v>
      </c>
      <c r="C1842" s="10" t="s">
        <v>2838</v>
      </c>
      <c r="D1842" s="10">
        <v>3.0</v>
      </c>
      <c r="E1842" s="10" t="s">
        <v>2838</v>
      </c>
      <c r="F1842">
        <v>3.0</v>
      </c>
      <c r="G1842" t="s">
        <v>2838</v>
      </c>
      <c r="H1842" s="10">
        <v>2.0</v>
      </c>
      <c r="I1842" s="10" t="s">
        <v>2838</v>
      </c>
      <c r="J1842" s="10" t="s">
        <v>92</v>
      </c>
      <c r="K1842" s="10" t="s">
        <v>2908</v>
      </c>
      <c r="L1842" s="10">
        <v>1031.0</v>
      </c>
      <c r="M1842" s="10" t="s">
        <v>2838</v>
      </c>
      <c r="N1842" s="10" t="s">
        <v>2909</v>
      </c>
      <c r="O1842" t="s">
        <v>36</v>
      </c>
    </row>
    <row r="1843">
      <c r="A1843" s="10" t="s">
        <v>2928</v>
      </c>
      <c r="B1843" s="10">
        <v>1739000.0</v>
      </c>
      <c r="C1843" s="10" t="s">
        <v>2838</v>
      </c>
      <c r="D1843" s="10">
        <v>2.0</v>
      </c>
      <c r="E1843" s="10" t="s">
        <v>2838</v>
      </c>
      <c r="F1843">
        <v>3.0</v>
      </c>
      <c r="G1843" t="s">
        <v>2838</v>
      </c>
      <c r="H1843" s="10">
        <v>2.0</v>
      </c>
      <c r="I1843" s="10" t="s">
        <v>2838</v>
      </c>
      <c r="J1843" s="10" t="s">
        <v>33</v>
      </c>
      <c r="K1843" s="10" t="s">
        <v>2908</v>
      </c>
      <c r="L1843" s="10">
        <v>1464.0</v>
      </c>
      <c r="M1843" s="10" t="s">
        <v>2838</v>
      </c>
      <c r="N1843" s="10" t="s">
        <v>2909</v>
      </c>
      <c r="O1843" t="s">
        <v>36</v>
      </c>
    </row>
    <row r="1844">
      <c r="A1844" s="10" t="s">
        <v>2917</v>
      </c>
      <c r="B1844" s="10">
        <v>1734000.0</v>
      </c>
      <c r="C1844" s="10" t="s">
        <v>2838</v>
      </c>
      <c r="D1844" s="10">
        <v>2.0</v>
      </c>
      <c r="E1844" s="10" t="s">
        <v>2838</v>
      </c>
      <c r="F1844">
        <v>3.0</v>
      </c>
      <c r="G1844" t="s">
        <v>2838</v>
      </c>
      <c r="H1844" s="10">
        <v>2.0</v>
      </c>
      <c r="I1844" s="10" t="s">
        <v>2838</v>
      </c>
      <c r="J1844" s="10" t="s">
        <v>33</v>
      </c>
      <c r="K1844" s="10" t="s">
        <v>2908</v>
      </c>
      <c r="L1844" s="10">
        <v>1445.0</v>
      </c>
      <c r="M1844" s="10" t="s">
        <v>2838</v>
      </c>
      <c r="N1844" s="10" t="s">
        <v>2909</v>
      </c>
      <c r="O1844" t="s">
        <v>42</v>
      </c>
    </row>
    <row r="1845">
      <c r="A1845" s="10" t="s">
        <v>2920</v>
      </c>
      <c r="B1845" s="10">
        <v>1731000.0</v>
      </c>
      <c r="C1845" s="10" t="s">
        <v>2838</v>
      </c>
      <c r="D1845" s="10">
        <v>4.0</v>
      </c>
      <c r="E1845" s="10" t="s">
        <v>2838</v>
      </c>
      <c r="F1845">
        <v>4.0</v>
      </c>
      <c r="G1845" t="s">
        <v>2838</v>
      </c>
      <c r="H1845" s="10">
        <v>4.0</v>
      </c>
      <c r="I1845" s="10" t="s">
        <v>2986</v>
      </c>
      <c r="J1845" s="10" t="s">
        <v>92</v>
      </c>
      <c r="K1845" s="10" t="s">
        <v>2908</v>
      </c>
      <c r="L1845" s="10">
        <v>1668.0</v>
      </c>
      <c r="M1845" s="10" t="s">
        <v>2838</v>
      </c>
      <c r="N1845" s="10" t="s">
        <v>2909</v>
      </c>
      <c r="O1845" t="s">
        <v>42</v>
      </c>
    </row>
    <row r="1846">
      <c r="A1846" s="10" t="s">
        <v>2921</v>
      </c>
      <c r="B1846" s="10">
        <v>1730000.0</v>
      </c>
      <c r="C1846" s="10" t="s">
        <v>2838</v>
      </c>
      <c r="D1846" s="10">
        <v>4.0</v>
      </c>
      <c r="E1846" s="10" t="s">
        <v>2838</v>
      </c>
      <c r="F1846">
        <v>3.0</v>
      </c>
      <c r="G1846" t="s">
        <v>2838</v>
      </c>
      <c r="H1846" s="10">
        <v>1.0</v>
      </c>
      <c r="I1846" s="10" t="s">
        <v>2986</v>
      </c>
      <c r="J1846" s="10" t="s">
        <v>92</v>
      </c>
      <c r="K1846" s="10" t="s">
        <v>2908</v>
      </c>
      <c r="L1846" s="10">
        <v>1690.0</v>
      </c>
      <c r="M1846" s="10" t="s">
        <v>2838</v>
      </c>
      <c r="N1846" s="10" t="s">
        <v>2909</v>
      </c>
      <c r="O1846" t="s">
        <v>36</v>
      </c>
    </row>
    <row r="1847">
      <c r="A1847" s="10" t="s">
        <v>2931</v>
      </c>
      <c r="B1847" s="10">
        <v>1730000.0</v>
      </c>
      <c r="C1847" s="10" t="s">
        <v>2838</v>
      </c>
      <c r="D1847" s="10">
        <v>3.0</v>
      </c>
      <c r="E1847" s="10" t="s">
        <v>2838</v>
      </c>
      <c r="F1847">
        <v>3.0</v>
      </c>
      <c r="G1847" t="s">
        <v>2838</v>
      </c>
      <c r="H1847" s="10">
        <v>2.0</v>
      </c>
      <c r="I1847" s="10" t="s">
        <v>2838</v>
      </c>
      <c r="J1847" s="10" t="s">
        <v>33</v>
      </c>
      <c r="K1847" s="10" t="s">
        <v>2908</v>
      </c>
      <c r="L1847" s="10">
        <v>1442.0</v>
      </c>
      <c r="M1847" s="10" t="s">
        <v>2838</v>
      </c>
      <c r="N1847" s="10" t="s">
        <v>2909</v>
      </c>
      <c r="O1847" t="s">
        <v>36</v>
      </c>
    </row>
    <row r="1848">
      <c r="A1848" s="10" t="s">
        <v>2921</v>
      </c>
      <c r="B1848" s="10">
        <v>1730000.0</v>
      </c>
      <c r="C1848" s="10" t="s">
        <v>2838</v>
      </c>
      <c r="D1848" s="10">
        <v>4.0</v>
      </c>
      <c r="E1848" s="10" t="s">
        <v>2838</v>
      </c>
      <c r="F1848">
        <v>4.0</v>
      </c>
      <c r="G1848" t="s">
        <v>2838</v>
      </c>
      <c r="H1848" s="10">
        <v>2.0</v>
      </c>
      <c r="I1848" s="10" t="s">
        <v>2838</v>
      </c>
      <c r="J1848" s="10" t="s">
        <v>92</v>
      </c>
      <c r="K1848" s="10" t="s">
        <v>2908</v>
      </c>
      <c r="L1848" s="10">
        <v>1700.0</v>
      </c>
      <c r="M1848" s="10" t="s">
        <v>2838</v>
      </c>
      <c r="N1848" s="10" t="s">
        <v>2909</v>
      </c>
      <c r="O1848" t="s">
        <v>36</v>
      </c>
    </row>
    <row r="1849">
      <c r="A1849" s="10" t="s">
        <v>2921</v>
      </c>
      <c r="B1849" s="10">
        <v>1730000.0</v>
      </c>
      <c r="C1849" s="10" t="s">
        <v>2838</v>
      </c>
      <c r="D1849" s="10">
        <v>4.0</v>
      </c>
      <c r="E1849" s="10" t="s">
        <v>2838</v>
      </c>
      <c r="F1849">
        <v>3.0</v>
      </c>
      <c r="G1849" t="s">
        <v>2838</v>
      </c>
      <c r="H1849" s="10">
        <v>2.0</v>
      </c>
      <c r="I1849" s="10" t="s">
        <v>2838</v>
      </c>
      <c r="J1849" s="10" t="s">
        <v>92</v>
      </c>
      <c r="K1849" s="10" t="s">
        <v>2908</v>
      </c>
      <c r="L1849" s="10">
        <v>1690.0</v>
      </c>
      <c r="M1849" s="10" t="s">
        <v>2838</v>
      </c>
      <c r="N1849" s="10" t="s">
        <v>2909</v>
      </c>
      <c r="O1849" t="s">
        <v>36</v>
      </c>
    </row>
    <row r="1850">
      <c r="A1850" s="10" t="s">
        <v>2916</v>
      </c>
      <c r="B1850" s="10">
        <v>1730000.0</v>
      </c>
      <c r="C1850" s="10" t="s">
        <v>2838</v>
      </c>
      <c r="D1850" s="10">
        <v>5.0</v>
      </c>
      <c r="E1850" s="10" t="s">
        <v>2838</v>
      </c>
      <c r="F1850">
        <v>4.0</v>
      </c>
      <c r="G1850" t="s">
        <v>2838</v>
      </c>
      <c r="H1850" s="10">
        <v>2.0</v>
      </c>
      <c r="I1850" s="10" t="s">
        <v>2838</v>
      </c>
      <c r="J1850" s="10" t="s">
        <v>671</v>
      </c>
      <c r="K1850" s="10" t="s">
        <v>40</v>
      </c>
      <c r="L1850" s="10">
        <v>1840.0</v>
      </c>
      <c r="M1850" s="10" t="s">
        <v>2838</v>
      </c>
      <c r="N1850" s="10" t="s">
        <v>2909</v>
      </c>
      <c r="O1850" t="s">
        <v>36</v>
      </c>
    </row>
    <row r="1851">
      <c r="A1851" s="10" t="s">
        <v>2910</v>
      </c>
      <c r="B1851" s="10">
        <v>1730000.0</v>
      </c>
      <c r="C1851" s="10" t="s">
        <v>2838</v>
      </c>
      <c r="D1851" s="10">
        <v>2.0</v>
      </c>
      <c r="E1851" s="10" t="s">
        <v>2838</v>
      </c>
      <c r="F1851">
        <v>2.0</v>
      </c>
      <c r="G1851" t="s">
        <v>2838</v>
      </c>
      <c r="H1851" s="10">
        <v>2.0</v>
      </c>
      <c r="I1851" s="10" t="s">
        <v>2838</v>
      </c>
      <c r="J1851" s="10" t="s">
        <v>33</v>
      </c>
      <c r="K1851" s="10" t="s">
        <v>2908</v>
      </c>
      <c r="L1851" s="10">
        <v>1152.0</v>
      </c>
      <c r="M1851" s="10" t="s">
        <v>2838</v>
      </c>
      <c r="N1851" s="10" t="s">
        <v>2909</v>
      </c>
      <c r="O1851" t="s">
        <v>42</v>
      </c>
    </row>
    <row r="1852">
      <c r="A1852" s="10" t="s">
        <v>2976</v>
      </c>
      <c r="B1852" s="10">
        <v>1723500.0</v>
      </c>
      <c r="C1852" s="10" t="s">
        <v>2838</v>
      </c>
      <c r="D1852" s="10">
        <v>4.0</v>
      </c>
      <c r="E1852" s="10" t="s">
        <v>2838</v>
      </c>
      <c r="F1852">
        <v>3.0</v>
      </c>
      <c r="G1852" t="s">
        <v>2838</v>
      </c>
      <c r="H1852" s="10">
        <v>2.0</v>
      </c>
      <c r="I1852" s="10" t="s">
        <v>2838</v>
      </c>
      <c r="J1852" s="10" t="s">
        <v>39</v>
      </c>
      <c r="K1852" s="10" t="s">
        <v>40</v>
      </c>
      <c r="L1852" s="10">
        <v>4884.0</v>
      </c>
      <c r="M1852" s="10" t="s">
        <v>2838</v>
      </c>
      <c r="N1852" s="10" t="s">
        <v>2909</v>
      </c>
      <c r="O1852" t="s">
        <v>42</v>
      </c>
    </row>
    <row r="1853">
      <c r="A1853" s="10" t="s">
        <v>2920</v>
      </c>
      <c r="B1853" s="10">
        <v>1720000.0</v>
      </c>
      <c r="C1853" s="10" t="s">
        <v>2838</v>
      </c>
      <c r="D1853" s="10">
        <v>5.0</v>
      </c>
      <c r="E1853" s="10" t="s">
        <v>2838</v>
      </c>
      <c r="F1853">
        <v>6.0</v>
      </c>
      <c r="G1853" t="s">
        <v>2838</v>
      </c>
      <c r="H1853" s="10">
        <v>4.0</v>
      </c>
      <c r="I1853" s="10" t="s">
        <v>2986</v>
      </c>
      <c r="J1853" s="10" t="s">
        <v>92</v>
      </c>
      <c r="K1853" s="10" t="s">
        <v>2908</v>
      </c>
      <c r="L1853" s="10">
        <v>2020.0</v>
      </c>
      <c r="M1853" s="10" t="s">
        <v>2838</v>
      </c>
      <c r="N1853" s="10" t="s">
        <v>2909</v>
      </c>
      <c r="O1853" t="s">
        <v>42</v>
      </c>
    </row>
    <row r="1854">
      <c r="A1854" s="10" t="s">
        <v>2916</v>
      </c>
      <c r="B1854" s="10">
        <v>1720000.0</v>
      </c>
      <c r="C1854" s="10" t="s">
        <v>2838</v>
      </c>
      <c r="D1854" s="10">
        <v>7.0</v>
      </c>
      <c r="E1854" s="10" t="s">
        <v>2838</v>
      </c>
      <c r="F1854">
        <v>7.0</v>
      </c>
      <c r="G1854" t="s">
        <v>2838</v>
      </c>
      <c r="H1854" s="10">
        <v>2.0</v>
      </c>
      <c r="I1854" s="10" t="s">
        <v>2838</v>
      </c>
      <c r="J1854" s="10" t="s">
        <v>671</v>
      </c>
      <c r="K1854" s="10" t="s">
        <v>40</v>
      </c>
      <c r="L1854" s="10">
        <v>3033.0</v>
      </c>
      <c r="M1854" s="10" t="s">
        <v>2838</v>
      </c>
      <c r="N1854" s="10" t="s">
        <v>2909</v>
      </c>
      <c r="O1854" t="s">
        <v>112</v>
      </c>
    </row>
    <row r="1855">
      <c r="A1855" s="10" t="s">
        <v>2920</v>
      </c>
      <c r="B1855" s="10">
        <v>1720000.0</v>
      </c>
      <c r="C1855" s="10" t="s">
        <v>2838</v>
      </c>
      <c r="D1855" s="10">
        <v>4.0</v>
      </c>
      <c r="E1855" s="10" t="s">
        <v>2838</v>
      </c>
      <c r="F1855">
        <v>3.0</v>
      </c>
      <c r="G1855" t="s">
        <v>2838</v>
      </c>
      <c r="H1855" s="10">
        <v>3.0</v>
      </c>
      <c r="I1855" s="10" t="s">
        <v>2986</v>
      </c>
      <c r="J1855" s="10" t="s">
        <v>92</v>
      </c>
      <c r="K1855" s="10" t="s">
        <v>2908</v>
      </c>
      <c r="L1855" s="10">
        <v>1878.0</v>
      </c>
      <c r="M1855" s="10" t="s">
        <v>2838</v>
      </c>
      <c r="N1855" s="10" t="s">
        <v>2909</v>
      </c>
      <c r="O1855" t="s">
        <v>36</v>
      </c>
    </row>
    <row r="1856">
      <c r="A1856" s="10" t="s">
        <v>2917</v>
      </c>
      <c r="B1856" s="10">
        <v>1720000.0</v>
      </c>
      <c r="C1856" s="10" t="s">
        <v>2838</v>
      </c>
      <c r="D1856" s="10">
        <v>5.0</v>
      </c>
      <c r="E1856" s="10" t="s">
        <v>2838</v>
      </c>
      <c r="F1856">
        <v>3.0</v>
      </c>
      <c r="G1856" t="s">
        <v>2838</v>
      </c>
      <c r="H1856" s="10">
        <v>2.0</v>
      </c>
      <c r="I1856" s="10" t="s">
        <v>2838</v>
      </c>
      <c r="J1856" s="10" t="s">
        <v>177</v>
      </c>
      <c r="K1856" s="10" t="s">
        <v>40</v>
      </c>
      <c r="L1856" s="10">
        <v>1900.0</v>
      </c>
      <c r="M1856" s="10" t="s">
        <v>2838</v>
      </c>
      <c r="N1856" s="10" t="s">
        <v>2909</v>
      </c>
      <c r="O1856" t="s">
        <v>42</v>
      </c>
    </row>
    <row r="1857">
      <c r="A1857" s="10" t="s">
        <v>2920</v>
      </c>
      <c r="B1857" s="10">
        <v>1720000.0</v>
      </c>
      <c r="C1857" s="10" t="s">
        <v>2838</v>
      </c>
      <c r="D1857" s="10">
        <v>4.0</v>
      </c>
      <c r="E1857" s="10" t="s">
        <v>2838</v>
      </c>
      <c r="F1857">
        <v>4.0</v>
      </c>
      <c r="G1857" t="s">
        <v>2838</v>
      </c>
      <c r="H1857" s="10">
        <v>2.0</v>
      </c>
      <c r="I1857" s="10" t="s">
        <v>2838</v>
      </c>
      <c r="J1857" s="10" t="s">
        <v>92</v>
      </c>
      <c r="K1857" s="10" t="s">
        <v>2908</v>
      </c>
      <c r="L1857" s="10">
        <v>2020.0</v>
      </c>
      <c r="M1857" s="10" t="s">
        <v>2838</v>
      </c>
      <c r="N1857" s="10" t="s">
        <v>2909</v>
      </c>
      <c r="O1857" t="s">
        <v>42</v>
      </c>
    </row>
    <row r="1858">
      <c r="A1858" s="10" t="s">
        <v>2924</v>
      </c>
      <c r="B1858" s="10">
        <v>1720000.0</v>
      </c>
      <c r="C1858" s="10" t="s">
        <v>2838</v>
      </c>
      <c r="D1858" s="10">
        <v>6.0</v>
      </c>
      <c r="E1858" s="10" t="s">
        <v>2838</v>
      </c>
      <c r="F1858">
        <v>4.0</v>
      </c>
      <c r="G1858" t="s">
        <v>2838</v>
      </c>
      <c r="H1858" s="10">
        <v>2.0</v>
      </c>
      <c r="I1858" s="10" t="s">
        <v>2838</v>
      </c>
      <c r="J1858" s="10" t="s">
        <v>177</v>
      </c>
      <c r="K1858" s="10" t="s">
        <v>40</v>
      </c>
      <c r="L1858" s="10">
        <v>4080.0</v>
      </c>
      <c r="M1858" s="10" t="s">
        <v>2838</v>
      </c>
      <c r="N1858" s="10" t="s">
        <v>2909</v>
      </c>
      <c r="O1858" t="s">
        <v>36</v>
      </c>
    </row>
    <row r="1859">
      <c r="A1859" s="10" t="s">
        <v>2920</v>
      </c>
      <c r="B1859" s="10">
        <v>1720000.0</v>
      </c>
      <c r="C1859" s="10" t="s">
        <v>2838</v>
      </c>
      <c r="D1859" s="10">
        <v>5.0</v>
      </c>
      <c r="E1859" s="10" t="s">
        <v>2838</v>
      </c>
      <c r="F1859">
        <v>4.0</v>
      </c>
      <c r="G1859" t="s">
        <v>2838</v>
      </c>
      <c r="H1859" s="10">
        <v>2.0</v>
      </c>
      <c r="I1859" s="10" t="s">
        <v>2838</v>
      </c>
      <c r="J1859" s="10" t="s">
        <v>92</v>
      </c>
      <c r="K1859" s="10" t="s">
        <v>2908</v>
      </c>
      <c r="L1859" s="10">
        <v>2500.0</v>
      </c>
      <c r="M1859" s="10" t="s">
        <v>2838</v>
      </c>
      <c r="N1859" s="10" t="s">
        <v>2909</v>
      </c>
      <c r="O1859" t="s">
        <v>36</v>
      </c>
    </row>
    <row r="1860">
      <c r="A1860" s="10" t="s">
        <v>2910</v>
      </c>
      <c r="B1860" s="10">
        <v>1719888.0</v>
      </c>
      <c r="C1860" s="10" t="s">
        <v>2838</v>
      </c>
      <c r="D1860" s="10">
        <v>2.0</v>
      </c>
      <c r="E1860" s="10" t="s">
        <v>2838</v>
      </c>
      <c r="F1860">
        <v>2.0</v>
      </c>
      <c r="G1860" t="s">
        <v>2838</v>
      </c>
      <c r="H1860" s="10">
        <v>2.0</v>
      </c>
      <c r="I1860" s="10" t="s">
        <v>2838</v>
      </c>
      <c r="J1860" s="10" t="s">
        <v>33</v>
      </c>
      <c r="K1860" s="10" t="s">
        <v>2908</v>
      </c>
      <c r="L1860" s="10">
        <v>1163.0</v>
      </c>
      <c r="M1860" s="10" t="s">
        <v>2838</v>
      </c>
      <c r="N1860" s="10" t="s">
        <v>2909</v>
      </c>
      <c r="O1860" t="s">
        <v>256</v>
      </c>
    </row>
    <row r="1861">
      <c r="A1861" s="10" t="s">
        <v>2920</v>
      </c>
      <c r="B1861" s="10">
        <v>1719148.0</v>
      </c>
      <c r="C1861" s="10" t="s">
        <v>2838</v>
      </c>
      <c r="D1861" s="10">
        <v>5.0</v>
      </c>
      <c r="E1861" s="10" t="s">
        <v>2838</v>
      </c>
      <c r="F1861">
        <v>4.0</v>
      </c>
      <c r="G1861" t="s">
        <v>2838</v>
      </c>
      <c r="H1861" s="10">
        <v>2.0</v>
      </c>
      <c r="I1861" s="10" t="s">
        <v>2838</v>
      </c>
      <c r="J1861" s="10" t="s">
        <v>92</v>
      </c>
      <c r="K1861" s="10" t="s">
        <v>2908</v>
      </c>
      <c r="L1861" s="10">
        <v>2163.0</v>
      </c>
      <c r="M1861" s="10" t="s">
        <v>2838</v>
      </c>
      <c r="N1861" s="10" t="s">
        <v>2909</v>
      </c>
      <c r="O1861" t="s">
        <v>42</v>
      </c>
    </row>
    <row r="1862">
      <c r="A1862" s="10" t="s">
        <v>2907</v>
      </c>
      <c r="B1862" s="10">
        <v>1714000.0</v>
      </c>
      <c r="C1862" s="10" t="s">
        <v>2838</v>
      </c>
      <c r="D1862" s="10">
        <v>1.0</v>
      </c>
      <c r="E1862" s="10" t="s">
        <v>2838</v>
      </c>
      <c r="F1862">
        <v>1.0</v>
      </c>
      <c r="G1862" t="s">
        <v>2838</v>
      </c>
      <c r="H1862" s="10">
        <v>4.0</v>
      </c>
      <c r="I1862" s="10" t="s">
        <v>2986</v>
      </c>
      <c r="J1862" s="10" t="s">
        <v>33</v>
      </c>
      <c r="K1862" s="10" t="s">
        <v>2908</v>
      </c>
      <c r="L1862" s="10">
        <v>700.0</v>
      </c>
      <c r="M1862" s="10" t="s">
        <v>2838</v>
      </c>
      <c r="N1862" s="10" t="s">
        <v>2909</v>
      </c>
      <c r="O1862" t="s">
        <v>42</v>
      </c>
    </row>
    <row r="1863">
      <c r="A1863" s="10" t="s">
        <v>2920</v>
      </c>
      <c r="B1863" s="10">
        <v>1710000.0</v>
      </c>
      <c r="C1863" s="10" t="s">
        <v>2838</v>
      </c>
      <c r="D1863" s="10">
        <v>5.0</v>
      </c>
      <c r="E1863" s="10" t="s">
        <v>2838</v>
      </c>
      <c r="F1863">
        <v>4.0</v>
      </c>
      <c r="G1863" t="s">
        <v>2838</v>
      </c>
      <c r="H1863" s="10">
        <v>2.0</v>
      </c>
      <c r="I1863" s="10" t="s">
        <v>2838</v>
      </c>
      <c r="J1863" s="10" t="s">
        <v>92</v>
      </c>
      <c r="K1863" s="10" t="s">
        <v>2908</v>
      </c>
      <c r="L1863" s="10">
        <v>2065.0</v>
      </c>
      <c r="M1863" s="10" t="s">
        <v>2838</v>
      </c>
      <c r="N1863" s="10" t="s">
        <v>2909</v>
      </c>
      <c r="O1863" t="s">
        <v>42</v>
      </c>
    </row>
    <row r="1864">
      <c r="A1864" s="10" t="s">
        <v>2917</v>
      </c>
      <c r="B1864" s="10">
        <v>1700000.0</v>
      </c>
      <c r="C1864" s="10" t="s">
        <v>2838</v>
      </c>
      <c r="D1864" s="10">
        <v>4.0</v>
      </c>
      <c r="E1864" s="10" t="s">
        <v>2838</v>
      </c>
      <c r="F1864">
        <v>3.0</v>
      </c>
      <c r="G1864" t="s">
        <v>2838</v>
      </c>
      <c r="H1864" s="10">
        <v>4.0</v>
      </c>
      <c r="I1864" s="10" t="s">
        <v>2986</v>
      </c>
      <c r="J1864" s="10" t="s">
        <v>177</v>
      </c>
      <c r="K1864" s="10" t="s">
        <v>40</v>
      </c>
      <c r="L1864" s="10">
        <v>1900.0</v>
      </c>
      <c r="M1864" s="10" t="s">
        <v>2838</v>
      </c>
      <c r="N1864" s="10" t="s">
        <v>2909</v>
      </c>
      <c r="O1864" t="s">
        <v>42</v>
      </c>
    </row>
    <row r="1865">
      <c r="A1865" s="10" t="s">
        <v>2931</v>
      </c>
      <c r="B1865" s="10">
        <v>1700000.0</v>
      </c>
      <c r="C1865" s="10" t="s">
        <v>2838</v>
      </c>
      <c r="D1865" s="10">
        <v>3.0</v>
      </c>
      <c r="E1865" s="10" t="s">
        <v>2838</v>
      </c>
      <c r="F1865">
        <v>2.0</v>
      </c>
      <c r="G1865" t="s">
        <v>2838</v>
      </c>
      <c r="H1865" s="10">
        <v>1.0</v>
      </c>
      <c r="I1865" s="10" t="s">
        <v>2986</v>
      </c>
      <c r="J1865" s="10" t="s">
        <v>33</v>
      </c>
      <c r="K1865" s="10" t="s">
        <v>2908</v>
      </c>
      <c r="L1865" s="10">
        <v>1442.0</v>
      </c>
      <c r="M1865" s="10" t="s">
        <v>2838</v>
      </c>
      <c r="N1865" s="10" t="s">
        <v>2909</v>
      </c>
      <c r="O1865" t="s">
        <v>36</v>
      </c>
    </row>
    <row r="1866">
      <c r="A1866" s="10" t="s">
        <v>2920</v>
      </c>
      <c r="B1866" s="10">
        <v>1700000.0</v>
      </c>
      <c r="C1866" s="10" t="s">
        <v>2838</v>
      </c>
      <c r="D1866" s="10">
        <v>4.0</v>
      </c>
      <c r="E1866" s="10" t="s">
        <v>2838</v>
      </c>
      <c r="F1866">
        <v>4.0</v>
      </c>
      <c r="G1866" t="s">
        <v>2838</v>
      </c>
      <c r="H1866" s="10">
        <v>2.0</v>
      </c>
      <c r="I1866" s="10" t="s">
        <v>2838</v>
      </c>
      <c r="J1866" s="10" t="s">
        <v>92</v>
      </c>
      <c r="K1866" s="10" t="s">
        <v>2908</v>
      </c>
      <c r="L1866" s="10">
        <v>1496.0</v>
      </c>
      <c r="M1866" s="10" t="s">
        <v>2838</v>
      </c>
      <c r="N1866" s="10" t="s">
        <v>2909</v>
      </c>
      <c r="O1866" t="s">
        <v>36</v>
      </c>
    </row>
    <row r="1867">
      <c r="A1867" s="10" t="s">
        <v>2920</v>
      </c>
      <c r="B1867" s="10">
        <v>1700000.0</v>
      </c>
      <c r="C1867" s="10" t="s">
        <v>2838</v>
      </c>
      <c r="D1867" s="10">
        <v>4.0</v>
      </c>
      <c r="E1867" s="10" t="s">
        <v>2838</v>
      </c>
      <c r="F1867">
        <v>4.0</v>
      </c>
      <c r="G1867" t="s">
        <v>2838</v>
      </c>
      <c r="H1867" s="10">
        <v>2.0</v>
      </c>
      <c r="I1867" s="10" t="s">
        <v>2838</v>
      </c>
      <c r="J1867" s="10" t="s">
        <v>92</v>
      </c>
      <c r="K1867" s="10" t="s">
        <v>2908</v>
      </c>
      <c r="L1867" s="10">
        <v>2038.0</v>
      </c>
      <c r="M1867" s="10" t="s">
        <v>2838</v>
      </c>
      <c r="N1867" s="10" t="s">
        <v>2909</v>
      </c>
      <c r="O1867" t="s">
        <v>42</v>
      </c>
    </row>
    <row r="1868">
      <c r="A1868" s="10" t="s">
        <v>2917</v>
      </c>
      <c r="B1868" s="10">
        <v>1700000.0</v>
      </c>
      <c r="C1868" s="10" t="s">
        <v>2838</v>
      </c>
      <c r="D1868" s="10">
        <v>4.0</v>
      </c>
      <c r="E1868" s="10" t="s">
        <v>2838</v>
      </c>
      <c r="F1868">
        <v>3.0</v>
      </c>
      <c r="G1868" t="s">
        <v>2838</v>
      </c>
      <c r="H1868" s="10">
        <v>2.0</v>
      </c>
      <c r="I1868" s="10" t="s">
        <v>2838</v>
      </c>
      <c r="J1868" s="10" t="s">
        <v>177</v>
      </c>
      <c r="K1868" s="10" t="s">
        <v>40</v>
      </c>
      <c r="L1868" s="10">
        <v>1760.0</v>
      </c>
      <c r="M1868" s="10" t="s">
        <v>2838</v>
      </c>
      <c r="N1868" s="10" t="s">
        <v>2909</v>
      </c>
      <c r="O1868" t="s">
        <v>42</v>
      </c>
    </row>
    <row r="1869">
      <c r="A1869" s="10" t="s">
        <v>2925</v>
      </c>
      <c r="B1869" s="10">
        <v>1700000.0</v>
      </c>
      <c r="C1869" s="10" t="s">
        <v>2838</v>
      </c>
      <c r="D1869" s="10">
        <v>4.0</v>
      </c>
      <c r="E1869" s="10" t="s">
        <v>2838</v>
      </c>
      <c r="F1869">
        <v>3.0</v>
      </c>
      <c r="G1869" t="s">
        <v>2838</v>
      </c>
      <c r="H1869" s="10">
        <v>2.0</v>
      </c>
      <c r="I1869" s="10" t="s">
        <v>2838</v>
      </c>
      <c r="J1869" s="10" t="s">
        <v>92</v>
      </c>
      <c r="K1869" s="10" t="s">
        <v>2908</v>
      </c>
      <c r="L1869" s="10">
        <v>2638.0</v>
      </c>
      <c r="M1869" s="10" t="s">
        <v>2838</v>
      </c>
      <c r="N1869" s="10" t="s">
        <v>2909</v>
      </c>
      <c r="O1869" t="s">
        <v>36</v>
      </c>
    </row>
    <row r="1870">
      <c r="A1870" s="10" t="s">
        <v>2920</v>
      </c>
      <c r="B1870" s="10">
        <v>1700000.0</v>
      </c>
      <c r="C1870" s="10" t="s">
        <v>2838</v>
      </c>
      <c r="D1870" s="10">
        <v>5.0</v>
      </c>
      <c r="E1870" s="10" t="s">
        <v>2838</v>
      </c>
      <c r="F1870">
        <v>4.0</v>
      </c>
      <c r="G1870" t="s">
        <v>2838</v>
      </c>
      <c r="H1870" s="10">
        <v>2.0</v>
      </c>
      <c r="I1870" s="10" t="s">
        <v>2838</v>
      </c>
      <c r="J1870" s="10" t="s">
        <v>92</v>
      </c>
      <c r="K1870" s="10" t="s">
        <v>2908</v>
      </c>
      <c r="L1870" s="10">
        <v>2065.0</v>
      </c>
      <c r="M1870" s="10" t="s">
        <v>2838</v>
      </c>
      <c r="N1870" s="10" t="s">
        <v>2909</v>
      </c>
      <c r="O1870" t="s">
        <v>42</v>
      </c>
    </row>
    <row r="1871">
      <c r="A1871" s="10" t="s">
        <v>2929</v>
      </c>
      <c r="B1871" s="10">
        <v>1700000.0</v>
      </c>
      <c r="C1871" s="10" t="s">
        <v>2838</v>
      </c>
      <c r="D1871" s="10">
        <v>4.0</v>
      </c>
      <c r="E1871" s="10" t="s">
        <v>2838</v>
      </c>
      <c r="F1871">
        <v>4.0</v>
      </c>
      <c r="G1871" t="s">
        <v>2838</v>
      </c>
      <c r="H1871" s="10">
        <v>2.0</v>
      </c>
      <c r="I1871" s="10" t="s">
        <v>2838</v>
      </c>
      <c r="J1871" s="10" t="s">
        <v>470</v>
      </c>
      <c r="K1871" s="10" t="s">
        <v>2908</v>
      </c>
      <c r="L1871" s="10">
        <v>2400.0</v>
      </c>
      <c r="M1871" s="10" t="s">
        <v>2838</v>
      </c>
      <c r="N1871" s="10" t="s">
        <v>2909</v>
      </c>
      <c r="O1871" t="s">
        <v>256</v>
      </c>
    </row>
    <row r="1872">
      <c r="A1872" s="10" t="s">
        <v>2946</v>
      </c>
      <c r="B1872" s="10">
        <v>1700000.0</v>
      </c>
      <c r="C1872" s="10" t="s">
        <v>2838</v>
      </c>
      <c r="D1872" s="10">
        <v>3.0</v>
      </c>
      <c r="E1872" s="10" t="s">
        <v>2838</v>
      </c>
      <c r="F1872">
        <v>3.0</v>
      </c>
      <c r="G1872" t="s">
        <v>2838</v>
      </c>
      <c r="H1872" s="10">
        <v>2.0</v>
      </c>
      <c r="I1872" s="10" t="s">
        <v>2838</v>
      </c>
      <c r="J1872" s="10" t="s">
        <v>92</v>
      </c>
      <c r="K1872" s="10" t="s">
        <v>2908</v>
      </c>
      <c r="L1872" s="10">
        <v>1427.0</v>
      </c>
      <c r="M1872" s="10" t="s">
        <v>2838</v>
      </c>
      <c r="N1872" s="10" t="s">
        <v>2909</v>
      </c>
      <c r="O1872" t="s">
        <v>36</v>
      </c>
    </row>
    <row r="1873">
      <c r="A1873" s="10" t="s">
        <v>2912</v>
      </c>
      <c r="B1873" s="10">
        <v>1700000.0</v>
      </c>
      <c r="C1873" s="10" t="s">
        <v>2838</v>
      </c>
      <c r="D1873" s="10">
        <v>7.0</v>
      </c>
      <c r="E1873" s="10" t="s">
        <v>2838</v>
      </c>
      <c r="F1873">
        <v>7.0</v>
      </c>
      <c r="G1873" t="s">
        <v>2838</v>
      </c>
      <c r="H1873" s="10">
        <v>1.0</v>
      </c>
      <c r="I1873" s="10" t="s">
        <v>2986</v>
      </c>
      <c r="J1873" s="10" t="s">
        <v>1012</v>
      </c>
      <c r="K1873" s="10" t="s">
        <v>40</v>
      </c>
      <c r="L1873" s="10">
        <v>1078.0</v>
      </c>
      <c r="M1873" s="10" t="s">
        <v>2838</v>
      </c>
      <c r="N1873" s="10" t="s">
        <v>2909</v>
      </c>
      <c r="O1873" t="s">
        <v>256</v>
      </c>
    </row>
    <row r="1874">
      <c r="A1874" s="10" t="s">
        <v>2917</v>
      </c>
      <c r="B1874" s="10">
        <v>1700000.0</v>
      </c>
      <c r="C1874" s="10" t="s">
        <v>2838</v>
      </c>
      <c r="D1874" s="10">
        <v>4.0</v>
      </c>
      <c r="E1874" s="10" t="s">
        <v>2838</v>
      </c>
      <c r="F1874">
        <v>3.0</v>
      </c>
      <c r="G1874" t="s">
        <v>2838</v>
      </c>
      <c r="H1874" s="10">
        <v>2.0</v>
      </c>
      <c r="I1874" s="10" t="s">
        <v>2838</v>
      </c>
      <c r="J1874" s="10" t="s">
        <v>92</v>
      </c>
      <c r="K1874" s="10" t="s">
        <v>2908</v>
      </c>
      <c r="L1874" s="10">
        <v>2292.0</v>
      </c>
      <c r="M1874" s="10" t="s">
        <v>2838</v>
      </c>
      <c r="N1874" s="10" t="s">
        <v>2909</v>
      </c>
      <c r="O1874" t="s">
        <v>42</v>
      </c>
    </row>
    <row r="1875">
      <c r="A1875" s="10" t="s">
        <v>2920</v>
      </c>
      <c r="B1875" s="10">
        <v>1700000.0</v>
      </c>
      <c r="C1875" s="10" t="s">
        <v>2838</v>
      </c>
      <c r="D1875" s="10">
        <v>4.0</v>
      </c>
      <c r="E1875" s="10" t="s">
        <v>2838</v>
      </c>
      <c r="F1875">
        <v>4.0</v>
      </c>
      <c r="G1875" t="s">
        <v>2838</v>
      </c>
      <c r="H1875" s="10">
        <v>1.0</v>
      </c>
      <c r="I1875" s="10" t="s">
        <v>2986</v>
      </c>
      <c r="J1875" s="10" t="s">
        <v>92</v>
      </c>
      <c r="K1875" s="10" t="s">
        <v>2908</v>
      </c>
      <c r="L1875" s="10">
        <v>1878.0</v>
      </c>
      <c r="M1875" s="10" t="s">
        <v>2838</v>
      </c>
      <c r="N1875" s="10" t="s">
        <v>2909</v>
      </c>
      <c r="O1875" t="s">
        <v>42</v>
      </c>
    </row>
    <row r="1876">
      <c r="A1876" s="10" t="s">
        <v>2920</v>
      </c>
      <c r="B1876" s="10">
        <v>1700000.0</v>
      </c>
      <c r="C1876" s="10" t="s">
        <v>2838</v>
      </c>
      <c r="D1876" s="10">
        <v>5.0</v>
      </c>
      <c r="E1876" s="10" t="s">
        <v>2838</v>
      </c>
      <c r="F1876">
        <v>5.0</v>
      </c>
      <c r="G1876" t="s">
        <v>2838</v>
      </c>
      <c r="H1876" s="10">
        <v>2.0</v>
      </c>
      <c r="I1876" s="10" t="s">
        <v>2838</v>
      </c>
      <c r="J1876" s="10" t="s">
        <v>92</v>
      </c>
      <c r="K1876" s="10" t="s">
        <v>2908</v>
      </c>
      <c r="L1876" s="10">
        <v>2552.0</v>
      </c>
      <c r="M1876" s="10" t="s">
        <v>2838</v>
      </c>
      <c r="N1876" s="10" t="s">
        <v>2909</v>
      </c>
      <c r="O1876" t="s">
        <v>36</v>
      </c>
    </row>
    <row r="1877">
      <c r="A1877" s="10" t="s">
        <v>2920</v>
      </c>
      <c r="B1877" s="10">
        <v>1700000.0</v>
      </c>
      <c r="C1877" s="10" t="s">
        <v>2838</v>
      </c>
      <c r="D1877" s="10">
        <v>4.0</v>
      </c>
      <c r="E1877" s="10" t="s">
        <v>2838</v>
      </c>
      <c r="F1877">
        <v>4.0</v>
      </c>
      <c r="G1877" t="s">
        <v>2838</v>
      </c>
      <c r="H1877" s="10">
        <v>1.0</v>
      </c>
      <c r="I1877" s="10" t="s">
        <v>2986</v>
      </c>
      <c r="J1877" s="10" t="s">
        <v>92</v>
      </c>
      <c r="K1877" s="10" t="s">
        <v>2908</v>
      </c>
      <c r="L1877" s="10">
        <v>2025.0</v>
      </c>
      <c r="M1877" s="10" t="s">
        <v>2838</v>
      </c>
      <c r="N1877" s="10" t="s">
        <v>2909</v>
      </c>
      <c r="O1877" t="s">
        <v>256</v>
      </c>
    </row>
    <row r="1878">
      <c r="A1878" s="10" t="s">
        <v>2907</v>
      </c>
      <c r="B1878" s="10">
        <v>1700000.0</v>
      </c>
      <c r="C1878" s="10" t="s">
        <v>2838</v>
      </c>
      <c r="D1878" s="10">
        <v>5.0</v>
      </c>
      <c r="E1878" s="10" t="s">
        <v>2838</v>
      </c>
      <c r="F1878">
        <v>5.0</v>
      </c>
      <c r="G1878" t="s">
        <v>2838</v>
      </c>
      <c r="H1878" s="10">
        <v>3.0</v>
      </c>
      <c r="I1878" s="10" t="s">
        <v>2986</v>
      </c>
      <c r="J1878" s="10" t="s">
        <v>92</v>
      </c>
      <c r="K1878" s="10" t="s">
        <v>40</v>
      </c>
      <c r="L1878" s="10">
        <v>2315.0</v>
      </c>
      <c r="M1878" s="10" t="s">
        <v>2838</v>
      </c>
      <c r="N1878" s="10" t="s">
        <v>2909</v>
      </c>
      <c r="O1878" t="s">
        <v>36</v>
      </c>
    </row>
    <row r="1879">
      <c r="A1879" s="10" t="s">
        <v>2920</v>
      </c>
      <c r="B1879" s="10">
        <v>1700000.0</v>
      </c>
      <c r="C1879" s="10" t="s">
        <v>2838</v>
      </c>
      <c r="D1879" s="10">
        <v>5.0</v>
      </c>
      <c r="E1879" s="10" t="s">
        <v>2838</v>
      </c>
      <c r="F1879">
        <v>5.0</v>
      </c>
      <c r="G1879" t="s">
        <v>2838</v>
      </c>
      <c r="H1879" s="10">
        <v>1.0</v>
      </c>
      <c r="I1879" s="10" t="s">
        <v>2986</v>
      </c>
      <c r="J1879" s="10" t="s">
        <v>92</v>
      </c>
      <c r="K1879" s="10" t="s">
        <v>2908</v>
      </c>
      <c r="L1879" s="10">
        <v>2552.0</v>
      </c>
      <c r="M1879" s="10" t="s">
        <v>2838</v>
      </c>
      <c r="N1879" s="10" t="s">
        <v>2909</v>
      </c>
      <c r="O1879" t="s">
        <v>42</v>
      </c>
    </row>
    <row r="1880">
      <c r="A1880" s="10" t="s">
        <v>2920</v>
      </c>
      <c r="B1880" s="10">
        <v>1700000.0</v>
      </c>
      <c r="C1880" s="10" t="s">
        <v>2838</v>
      </c>
      <c r="D1880" s="10">
        <v>4.0</v>
      </c>
      <c r="E1880" s="10" t="s">
        <v>2838</v>
      </c>
      <c r="F1880">
        <v>4.0</v>
      </c>
      <c r="G1880" t="s">
        <v>2838</v>
      </c>
      <c r="H1880" s="10">
        <v>2.0</v>
      </c>
      <c r="I1880" s="10" t="s">
        <v>2838</v>
      </c>
      <c r="J1880" s="10" t="s">
        <v>92</v>
      </c>
      <c r="K1880" s="10" t="s">
        <v>2908</v>
      </c>
      <c r="L1880" s="10">
        <v>2648.0</v>
      </c>
      <c r="M1880" s="10" t="s">
        <v>2838</v>
      </c>
      <c r="N1880" s="10" t="s">
        <v>2909</v>
      </c>
      <c r="O1880" t="s">
        <v>42</v>
      </c>
    </row>
    <row r="1881">
      <c r="A1881" s="10" t="s">
        <v>2916</v>
      </c>
      <c r="B1881" s="10">
        <v>1700000.0</v>
      </c>
      <c r="C1881" s="10" t="s">
        <v>2838</v>
      </c>
      <c r="D1881" s="10">
        <v>5.0</v>
      </c>
      <c r="E1881" s="10" t="s">
        <v>2838</v>
      </c>
      <c r="F1881">
        <v>5.0</v>
      </c>
      <c r="G1881" t="s">
        <v>2838</v>
      </c>
      <c r="H1881" s="10">
        <v>2.0</v>
      </c>
      <c r="I1881" s="10" t="s">
        <v>2838</v>
      </c>
      <c r="J1881" s="10" t="s">
        <v>56</v>
      </c>
      <c r="K1881" s="10" t="s">
        <v>40</v>
      </c>
      <c r="L1881" s="10">
        <v>3200.0</v>
      </c>
      <c r="M1881" s="10" t="s">
        <v>2838</v>
      </c>
      <c r="N1881" s="10" t="s">
        <v>2909</v>
      </c>
      <c r="O1881" t="s">
        <v>256</v>
      </c>
    </row>
    <row r="1882">
      <c r="A1882" s="10" t="s">
        <v>2907</v>
      </c>
      <c r="B1882" s="10">
        <v>1700000.0</v>
      </c>
      <c r="C1882" s="10" t="s">
        <v>2838</v>
      </c>
      <c r="D1882" s="10">
        <v>3.0</v>
      </c>
      <c r="E1882" s="10" t="s">
        <v>2838</v>
      </c>
      <c r="F1882">
        <v>2.0</v>
      </c>
      <c r="G1882" t="s">
        <v>2838</v>
      </c>
      <c r="H1882" s="10">
        <v>2.0</v>
      </c>
      <c r="I1882" s="10" t="s">
        <v>2838</v>
      </c>
      <c r="J1882" s="10" t="s">
        <v>92</v>
      </c>
      <c r="K1882" s="10" t="s">
        <v>2908</v>
      </c>
      <c r="L1882" s="10">
        <v>1259.0</v>
      </c>
      <c r="M1882" s="10" t="s">
        <v>2838</v>
      </c>
      <c r="N1882" s="10" t="s">
        <v>2909</v>
      </c>
      <c r="O1882" t="s">
        <v>42</v>
      </c>
    </row>
    <row r="1883">
      <c r="A1883" s="10" t="s">
        <v>2912</v>
      </c>
      <c r="B1883" s="10">
        <v>1700000.0</v>
      </c>
      <c r="C1883" s="10" t="s">
        <v>2838</v>
      </c>
      <c r="D1883" s="10">
        <v>7.0</v>
      </c>
      <c r="E1883" s="10" t="s">
        <v>2838</v>
      </c>
      <c r="F1883">
        <v>6.0</v>
      </c>
      <c r="G1883" t="s">
        <v>2838</v>
      </c>
      <c r="H1883" s="10">
        <v>2.0</v>
      </c>
      <c r="I1883" s="10" t="s">
        <v>2838</v>
      </c>
      <c r="J1883" s="10" t="s">
        <v>92</v>
      </c>
      <c r="K1883" s="10" t="s">
        <v>40</v>
      </c>
      <c r="L1883" s="10">
        <v>3600.0</v>
      </c>
      <c r="M1883" s="10" t="s">
        <v>2838</v>
      </c>
      <c r="N1883" s="10" t="s">
        <v>2909</v>
      </c>
      <c r="O1883" t="s">
        <v>36</v>
      </c>
    </row>
    <row r="1884">
      <c r="A1884" s="10" t="s">
        <v>2959</v>
      </c>
      <c r="B1884" s="10">
        <v>1700000.0</v>
      </c>
      <c r="C1884" s="10" t="s">
        <v>2838</v>
      </c>
      <c r="D1884" s="10">
        <v>4.0</v>
      </c>
      <c r="E1884" s="10" t="s">
        <v>2838</v>
      </c>
      <c r="F1884">
        <v>4.0</v>
      </c>
      <c r="G1884" t="s">
        <v>2838</v>
      </c>
      <c r="H1884" s="10">
        <v>2.0</v>
      </c>
      <c r="I1884" s="10" t="s">
        <v>2838</v>
      </c>
      <c r="J1884" s="10" t="s">
        <v>92</v>
      </c>
      <c r="K1884" s="10" t="s">
        <v>2908</v>
      </c>
      <c r="L1884" s="10">
        <v>1819.0</v>
      </c>
      <c r="M1884" s="10" t="s">
        <v>2838</v>
      </c>
      <c r="N1884" s="10" t="s">
        <v>2909</v>
      </c>
      <c r="O1884" t="s">
        <v>36</v>
      </c>
    </row>
    <row r="1885">
      <c r="A1885" s="10" t="s">
        <v>2941</v>
      </c>
      <c r="B1885" s="10">
        <v>1700000.0</v>
      </c>
      <c r="C1885" s="10" t="s">
        <v>2838</v>
      </c>
      <c r="D1885" s="10">
        <v>4.0</v>
      </c>
      <c r="E1885" s="10" t="s">
        <v>2838</v>
      </c>
      <c r="F1885">
        <v>3.0</v>
      </c>
      <c r="G1885" t="s">
        <v>2838</v>
      </c>
      <c r="H1885" s="10">
        <v>1.0</v>
      </c>
      <c r="I1885" s="10" t="s">
        <v>2986</v>
      </c>
      <c r="J1885" s="10" t="s">
        <v>177</v>
      </c>
      <c r="K1885" s="10" t="s">
        <v>40</v>
      </c>
      <c r="L1885" s="10">
        <v>1650.0</v>
      </c>
      <c r="M1885" s="10" t="s">
        <v>2838</v>
      </c>
      <c r="N1885" s="10" t="s">
        <v>2909</v>
      </c>
      <c r="O1885" t="s">
        <v>42</v>
      </c>
    </row>
    <row r="1886">
      <c r="A1886" s="10" t="s">
        <v>2945</v>
      </c>
      <c r="B1886" s="10">
        <v>1700000.0</v>
      </c>
      <c r="C1886" s="10" t="s">
        <v>2838</v>
      </c>
      <c r="D1886" s="10">
        <v>4.0</v>
      </c>
      <c r="E1886" s="10" t="s">
        <v>2838</v>
      </c>
      <c r="F1886">
        <v>5.0</v>
      </c>
      <c r="G1886" t="s">
        <v>2838</v>
      </c>
      <c r="H1886" s="10">
        <v>2.0</v>
      </c>
      <c r="I1886" s="10" t="s">
        <v>2838</v>
      </c>
      <c r="J1886" s="10" t="s">
        <v>56</v>
      </c>
      <c r="K1886" s="10" t="s">
        <v>40</v>
      </c>
      <c r="L1886" s="10">
        <v>3200.0</v>
      </c>
      <c r="M1886" s="10" t="s">
        <v>2838</v>
      </c>
      <c r="N1886" s="10" t="s">
        <v>2909</v>
      </c>
      <c r="O1886" t="s">
        <v>42</v>
      </c>
    </row>
    <row r="1887">
      <c r="A1887" s="10" t="s">
        <v>2907</v>
      </c>
      <c r="B1887" s="10">
        <v>1698800.0</v>
      </c>
      <c r="C1887" s="10" t="s">
        <v>2838</v>
      </c>
      <c r="D1887" s="10">
        <v>2.0</v>
      </c>
      <c r="E1887" s="10" t="s">
        <v>2838</v>
      </c>
      <c r="F1887">
        <v>2.0</v>
      </c>
      <c r="G1887" t="s">
        <v>2838</v>
      </c>
      <c r="H1887" s="10">
        <v>4.0</v>
      </c>
      <c r="I1887" s="10" t="s">
        <v>2986</v>
      </c>
      <c r="J1887" s="10" t="s">
        <v>33</v>
      </c>
      <c r="K1887" s="10" t="s">
        <v>2908</v>
      </c>
      <c r="L1887" s="10">
        <v>1227.0</v>
      </c>
      <c r="M1887" s="10" t="s">
        <v>2838</v>
      </c>
      <c r="N1887" s="10" t="s">
        <v>2909</v>
      </c>
      <c r="O1887" t="s">
        <v>36</v>
      </c>
    </row>
    <row r="1888">
      <c r="A1888" s="10" t="s">
        <v>2920</v>
      </c>
      <c r="B1888" s="10">
        <v>1698000.0</v>
      </c>
      <c r="C1888" s="10" t="s">
        <v>2838</v>
      </c>
      <c r="D1888" s="10">
        <v>4.0</v>
      </c>
      <c r="E1888" s="10" t="s">
        <v>2838</v>
      </c>
      <c r="F1888">
        <v>4.0</v>
      </c>
      <c r="G1888" t="s">
        <v>2838</v>
      </c>
      <c r="H1888" s="10">
        <v>3.0</v>
      </c>
      <c r="I1888" s="10" t="s">
        <v>2986</v>
      </c>
      <c r="J1888" s="10" t="s">
        <v>92</v>
      </c>
      <c r="K1888" s="10" t="s">
        <v>40</v>
      </c>
      <c r="L1888" s="10">
        <v>1650.0</v>
      </c>
      <c r="M1888" s="10" t="s">
        <v>2838</v>
      </c>
      <c r="N1888" s="10" t="s">
        <v>2909</v>
      </c>
      <c r="O1888" t="s">
        <v>42</v>
      </c>
    </row>
    <row r="1889">
      <c r="A1889" s="10" t="s">
        <v>2920</v>
      </c>
      <c r="B1889" s="10">
        <v>1690000.0</v>
      </c>
      <c r="C1889" s="10" t="s">
        <v>2838</v>
      </c>
      <c r="D1889" s="10">
        <v>4.0</v>
      </c>
      <c r="E1889" s="10" t="s">
        <v>2838</v>
      </c>
      <c r="F1889">
        <v>4.0</v>
      </c>
      <c r="G1889" t="s">
        <v>2838</v>
      </c>
      <c r="H1889" s="10">
        <v>1.0</v>
      </c>
      <c r="I1889" s="10" t="s">
        <v>2986</v>
      </c>
      <c r="J1889" s="10" t="s">
        <v>92</v>
      </c>
      <c r="K1889" s="10" t="s">
        <v>2908</v>
      </c>
      <c r="L1889" s="10">
        <v>2020.0</v>
      </c>
      <c r="M1889" s="10" t="s">
        <v>2838</v>
      </c>
      <c r="N1889" s="10" t="s">
        <v>2909</v>
      </c>
      <c r="O1889" t="s">
        <v>42</v>
      </c>
    </row>
    <row r="1890">
      <c r="A1890" s="10" t="s">
        <v>2939</v>
      </c>
      <c r="B1890" s="10">
        <v>1690000.0</v>
      </c>
      <c r="C1890" s="10" t="s">
        <v>2838</v>
      </c>
      <c r="D1890" s="10">
        <v>4.0</v>
      </c>
      <c r="E1890" s="10" t="s">
        <v>2838</v>
      </c>
      <c r="F1890">
        <v>4.0</v>
      </c>
      <c r="G1890" t="s">
        <v>2838</v>
      </c>
      <c r="H1890" s="10">
        <v>2.0</v>
      </c>
      <c r="I1890" s="10" t="s">
        <v>2838</v>
      </c>
      <c r="J1890" s="10" t="s">
        <v>92</v>
      </c>
      <c r="K1890" s="10" t="s">
        <v>2908</v>
      </c>
      <c r="L1890" s="10">
        <v>2719.0</v>
      </c>
      <c r="M1890" s="10" t="s">
        <v>2838</v>
      </c>
      <c r="N1890" s="10" t="s">
        <v>2909</v>
      </c>
      <c r="O1890" t="s">
        <v>256</v>
      </c>
    </row>
    <row r="1891">
      <c r="A1891" s="10" t="s">
        <v>2953</v>
      </c>
      <c r="B1891" s="10">
        <v>1690000.0</v>
      </c>
      <c r="C1891" s="10" t="s">
        <v>2838</v>
      </c>
      <c r="D1891" s="10">
        <v>6.0</v>
      </c>
      <c r="E1891" s="10" t="s">
        <v>2838</v>
      </c>
      <c r="F1891">
        <v>4.0</v>
      </c>
      <c r="G1891" t="s">
        <v>2838</v>
      </c>
      <c r="H1891" s="10">
        <v>2.0</v>
      </c>
      <c r="I1891" s="10" t="s">
        <v>2838</v>
      </c>
      <c r="J1891" s="10" t="s">
        <v>671</v>
      </c>
      <c r="K1891" s="10" t="s">
        <v>40</v>
      </c>
      <c r="L1891" s="10">
        <v>1650.0</v>
      </c>
      <c r="M1891" s="10" t="s">
        <v>2838</v>
      </c>
      <c r="N1891" s="10" t="s">
        <v>2909</v>
      </c>
      <c r="O1891" t="s">
        <v>36</v>
      </c>
    </row>
    <row r="1892">
      <c r="A1892" s="10" t="s">
        <v>2939</v>
      </c>
      <c r="B1892" s="10">
        <v>1690000.0</v>
      </c>
      <c r="C1892" s="10" t="s">
        <v>2838</v>
      </c>
      <c r="D1892" s="10">
        <v>4.0</v>
      </c>
      <c r="E1892" s="10" t="s">
        <v>2838</v>
      </c>
      <c r="F1892">
        <v>4.0</v>
      </c>
      <c r="G1892" t="s">
        <v>2838</v>
      </c>
      <c r="H1892" s="10">
        <v>2.0</v>
      </c>
      <c r="I1892" s="10" t="s">
        <v>2838</v>
      </c>
      <c r="J1892" s="10" t="s">
        <v>92</v>
      </c>
      <c r="K1892" s="10" t="s">
        <v>40</v>
      </c>
      <c r="L1892" s="10">
        <v>2700.0</v>
      </c>
      <c r="M1892" s="10" t="s">
        <v>2838</v>
      </c>
      <c r="N1892" s="10" t="s">
        <v>2909</v>
      </c>
      <c r="O1892" t="s">
        <v>112</v>
      </c>
    </row>
    <row r="1893">
      <c r="A1893" s="10" t="s">
        <v>2920</v>
      </c>
      <c r="B1893" s="10">
        <v>1690000.0</v>
      </c>
      <c r="C1893" s="10" t="s">
        <v>2838</v>
      </c>
      <c r="D1893" s="10">
        <v>6.0</v>
      </c>
      <c r="E1893" s="10" t="s">
        <v>2838</v>
      </c>
      <c r="F1893">
        <v>4.0</v>
      </c>
      <c r="G1893" t="s">
        <v>2838</v>
      </c>
      <c r="H1893" s="10">
        <v>2.0</v>
      </c>
      <c r="I1893" s="10" t="s">
        <v>2838</v>
      </c>
      <c r="J1893" s="10" t="s">
        <v>92</v>
      </c>
      <c r="K1893" s="10" t="s">
        <v>2908</v>
      </c>
      <c r="L1893" s="10">
        <v>2735.0</v>
      </c>
      <c r="M1893" s="10" t="s">
        <v>2838</v>
      </c>
      <c r="N1893" s="10" t="s">
        <v>2909</v>
      </c>
      <c r="O1893" t="s">
        <v>256</v>
      </c>
    </row>
    <row r="1894">
      <c r="A1894" s="10" t="s">
        <v>2917</v>
      </c>
      <c r="B1894" s="10">
        <v>1690000.0</v>
      </c>
      <c r="C1894" s="10" t="s">
        <v>2838</v>
      </c>
      <c r="D1894" s="10">
        <v>4.0</v>
      </c>
      <c r="E1894" s="10" t="s">
        <v>2838</v>
      </c>
      <c r="F1894">
        <v>3.0</v>
      </c>
      <c r="G1894" t="s">
        <v>2838</v>
      </c>
      <c r="H1894" s="10">
        <v>1.0</v>
      </c>
      <c r="I1894" s="10" t="s">
        <v>2986</v>
      </c>
      <c r="J1894" s="10" t="s">
        <v>177</v>
      </c>
      <c r="K1894" s="10" t="s">
        <v>40</v>
      </c>
      <c r="L1894" s="10">
        <v>1900.0</v>
      </c>
      <c r="M1894" s="10" t="s">
        <v>2838</v>
      </c>
      <c r="N1894" s="10" t="s">
        <v>2909</v>
      </c>
      <c r="O1894" t="s">
        <v>42</v>
      </c>
    </row>
    <row r="1895">
      <c r="A1895" s="10" t="s">
        <v>2920</v>
      </c>
      <c r="B1895" s="10">
        <v>1690000.0</v>
      </c>
      <c r="C1895" s="10" t="s">
        <v>2838</v>
      </c>
      <c r="D1895" s="10">
        <v>4.0</v>
      </c>
      <c r="E1895" s="10" t="s">
        <v>2838</v>
      </c>
      <c r="F1895">
        <v>4.0</v>
      </c>
      <c r="G1895" t="s">
        <v>2838</v>
      </c>
      <c r="H1895" s="10">
        <v>2.0</v>
      </c>
      <c r="I1895" s="10" t="s">
        <v>2838</v>
      </c>
      <c r="J1895" s="10" t="s">
        <v>92</v>
      </c>
      <c r="K1895" s="10" t="s">
        <v>2908</v>
      </c>
      <c r="L1895" s="10">
        <v>2648.0</v>
      </c>
      <c r="M1895" s="10" t="s">
        <v>2838</v>
      </c>
      <c r="N1895" s="10" t="s">
        <v>2909</v>
      </c>
      <c r="O1895" t="s">
        <v>256</v>
      </c>
    </row>
    <row r="1896">
      <c r="A1896" s="10" t="s">
        <v>2907</v>
      </c>
      <c r="B1896" s="10">
        <v>1690000.0</v>
      </c>
      <c r="C1896" s="10" t="s">
        <v>2838</v>
      </c>
      <c r="D1896" s="10">
        <v>4.0</v>
      </c>
      <c r="E1896" s="10" t="s">
        <v>2838</v>
      </c>
      <c r="F1896">
        <v>3.0</v>
      </c>
      <c r="G1896" t="s">
        <v>2838</v>
      </c>
      <c r="H1896" s="10">
        <v>2.0</v>
      </c>
      <c r="I1896" s="10" t="s">
        <v>2838</v>
      </c>
      <c r="J1896" s="10" t="s">
        <v>33</v>
      </c>
      <c r="K1896" s="10" t="s">
        <v>40</v>
      </c>
      <c r="L1896" s="10">
        <v>1650.0</v>
      </c>
      <c r="M1896" s="10" t="s">
        <v>2838</v>
      </c>
      <c r="N1896" s="10" t="s">
        <v>2909</v>
      </c>
      <c r="O1896" t="s">
        <v>42</v>
      </c>
    </row>
    <row r="1897">
      <c r="A1897" s="10" t="s">
        <v>2929</v>
      </c>
      <c r="B1897" s="10">
        <v>1688000.0</v>
      </c>
      <c r="C1897" s="10" t="s">
        <v>2838</v>
      </c>
      <c r="D1897" s="10">
        <v>4.0</v>
      </c>
      <c r="E1897" s="10" t="s">
        <v>2838</v>
      </c>
      <c r="F1897">
        <v>4.0</v>
      </c>
      <c r="G1897" t="s">
        <v>2838</v>
      </c>
      <c r="H1897" s="10">
        <v>1.0</v>
      </c>
      <c r="I1897" s="10" t="s">
        <v>2986</v>
      </c>
      <c r="J1897" s="10" t="s">
        <v>56</v>
      </c>
      <c r="K1897" s="10"/>
      <c r="L1897" s="10">
        <v>1650.0</v>
      </c>
      <c r="M1897" s="10" t="s">
        <v>2838</v>
      </c>
      <c r="N1897" s="10" t="s">
        <v>2909</v>
      </c>
      <c r="O1897" t="s">
        <v>256</v>
      </c>
    </row>
    <row r="1898">
      <c r="A1898" s="10" t="s">
        <v>2920</v>
      </c>
      <c r="B1898" s="10">
        <v>1685000.0</v>
      </c>
      <c r="C1898" s="10" t="s">
        <v>2838</v>
      </c>
      <c r="D1898" s="10">
        <v>4.0</v>
      </c>
      <c r="E1898" s="10" t="s">
        <v>2838</v>
      </c>
      <c r="F1898">
        <v>3.0</v>
      </c>
      <c r="G1898" t="s">
        <v>2838</v>
      </c>
      <c r="H1898" s="10">
        <v>1.0</v>
      </c>
      <c r="I1898" s="10" t="s">
        <v>2986</v>
      </c>
      <c r="J1898" s="10" t="s">
        <v>92</v>
      </c>
      <c r="K1898" s="10" t="s">
        <v>2908</v>
      </c>
      <c r="L1898" s="10">
        <v>2038.0</v>
      </c>
      <c r="M1898" s="10" t="s">
        <v>2838</v>
      </c>
      <c r="N1898" s="10" t="s">
        <v>2909</v>
      </c>
      <c r="O1898" t="s">
        <v>42</v>
      </c>
    </row>
    <row r="1899">
      <c r="A1899" s="10" t="s">
        <v>2920</v>
      </c>
      <c r="B1899" s="10">
        <v>1685000.0</v>
      </c>
      <c r="C1899" s="10" t="s">
        <v>2838</v>
      </c>
      <c r="D1899" s="10">
        <v>4.0</v>
      </c>
      <c r="E1899" s="10" t="s">
        <v>2838</v>
      </c>
      <c r="F1899">
        <v>4.0</v>
      </c>
      <c r="G1899" t="s">
        <v>2838</v>
      </c>
      <c r="H1899" s="10">
        <v>2.0</v>
      </c>
      <c r="I1899" s="10" t="s">
        <v>2838</v>
      </c>
      <c r="J1899" s="10" t="s">
        <v>92</v>
      </c>
      <c r="K1899" s="10" t="s">
        <v>2908</v>
      </c>
      <c r="L1899" s="10">
        <v>2038.0</v>
      </c>
      <c r="M1899" s="10" t="s">
        <v>2838</v>
      </c>
      <c r="N1899" s="10" t="s">
        <v>2909</v>
      </c>
      <c r="O1899" t="s">
        <v>42</v>
      </c>
    </row>
    <row r="1900">
      <c r="A1900" s="10" t="s">
        <v>2917</v>
      </c>
      <c r="B1900" s="10">
        <v>1680000.0</v>
      </c>
      <c r="C1900" s="10" t="s">
        <v>2838</v>
      </c>
      <c r="D1900" s="10">
        <v>4.0</v>
      </c>
      <c r="E1900" s="10" t="s">
        <v>2838</v>
      </c>
      <c r="F1900">
        <v>3.0</v>
      </c>
      <c r="G1900" t="s">
        <v>2838</v>
      </c>
      <c r="H1900" s="10">
        <v>2.0</v>
      </c>
      <c r="I1900" s="10" t="s">
        <v>2838</v>
      </c>
      <c r="J1900" s="10" t="s">
        <v>177</v>
      </c>
      <c r="K1900" s="10" t="s">
        <v>40</v>
      </c>
      <c r="L1900" s="10">
        <v>1760.0</v>
      </c>
      <c r="M1900" s="10" t="s">
        <v>2838</v>
      </c>
      <c r="N1900" s="10" t="s">
        <v>2909</v>
      </c>
      <c r="O1900" t="s">
        <v>42</v>
      </c>
    </row>
    <row r="1901">
      <c r="A1901" s="10" t="s">
        <v>2907</v>
      </c>
      <c r="B1901" s="10">
        <v>1680000.0</v>
      </c>
      <c r="C1901" s="10" t="s">
        <v>2838</v>
      </c>
      <c r="D1901" s="10">
        <v>4.0</v>
      </c>
      <c r="E1901" s="10" t="s">
        <v>2838</v>
      </c>
      <c r="F1901">
        <v>2.0</v>
      </c>
      <c r="G1901" t="s">
        <v>2838</v>
      </c>
      <c r="H1901" s="10">
        <v>2.0</v>
      </c>
      <c r="I1901" s="10" t="s">
        <v>2838</v>
      </c>
      <c r="J1901" s="10" t="s">
        <v>92</v>
      </c>
      <c r="K1901" s="10" t="s">
        <v>2908</v>
      </c>
      <c r="L1901" s="10">
        <v>1159.0</v>
      </c>
      <c r="M1901" s="10" t="s">
        <v>2838</v>
      </c>
      <c r="N1901" s="10" t="s">
        <v>2909</v>
      </c>
      <c r="O1901" t="s">
        <v>36</v>
      </c>
    </row>
    <row r="1902">
      <c r="A1902" s="10" t="s">
        <v>2917</v>
      </c>
      <c r="B1902" s="10">
        <v>1680000.0</v>
      </c>
      <c r="C1902" s="10" t="s">
        <v>2838</v>
      </c>
      <c r="D1902" s="10">
        <v>4.0</v>
      </c>
      <c r="E1902" s="10" t="s">
        <v>2838</v>
      </c>
      <c r="F1902">
        <v>3.0</v>
      </c>
      <c r="G1902" t="s">
        <v>2838</v>
      </c>
      <c r="H1902" s="10">
        <v>3.0</v>
      </c>
      <c r="I1902" s="10" t="s">
        <v>2986</v>
      </c>
      <c r="J1902" s="10" t="s">
        <v>177</v>
      </c>
      <c r="K1902" s="10" t="s">
        <v>40</v>
      </c>
      <c r="L1902" s="10">
        <v>1800.0</v>
      </c>
      <c r="M1902" s="10" t="s">
        <v>2838</v>
      </c>
      <c r="N1902" s="10" t="s">
        <v>2909</v>
      </c>
      <c r="O1902" t="s">
        <v>42</v>
      </c>
    </row>
    <row r="1903">
      <c r="A1903" s="10" t="s">
        <v>2924</v>
      </c>
      <c r="B1903" s="10">
        <v>1680000.0</v>
      </c>
      <c r="C1903" s="10" t="s">
        <v>2838</v>
      </c>
      <c r="D1903" s="10">
        <v>6.0</v>
      </c>
      <c r="E1903" s="10" t="s">
        <v>2838</v>
      </c>
      <c r="F1903">
        <v>4.0</v>
      </c>
      <c r="G1903" t="s">
        <v>2838</v>
      </c>
      <c r="H1903" s="10">
        <v>2.0</v>
      </c>
      <c r="I1903" s="10" t="s">
        <v>2838</v>
      </c>
      <c r="J1903" s="10" t="s">
        <v>177</v>
      </c>
      <c r="K1903" s="10" t="s">
        <v>40</v>
      </c>
      <c r="L1903" s="10">
        <v>4080.0</v>
      </c>
      <c r="M1903" s="10" t="s">
        <v>2838</v>
      </c>
      <c r="N1903" s="10" t="s">
        <v>2909</v>
      </c>
      <c r="O1903" t="s">
        <v>36</v>
      </c>
    </row>
    <row r="1904">
      <c r="A1904" s="10" t="s">
        <v>2940</v>
      </c>
      <c r="B1904" s="10">
        <v>1680000.0</v>
      </c>
      <c r="C1904" s="10" t="s">
        <v>2838</v>
      </c>
      <c r="D1904" s="10">
        <v>4.0</v>
      </c>
      <c r="E1904" s="10" t="s">
        <v>2838</v>
      </c>
      <c r="F1904">
        <v>4.0</v>
      </c>
      <c r="G1904" t="s">
        <v>2838</v>
      </c>
      <c r="H1904" s="10">
        <v>2.0</v>
      </c>
      <c r="I1904" s="10" t="s">
        <v>2838</v>
      </c>
      <c r="J1904" s="10" t="s">
        <v>56</v>
      </c>
      <c r="K1904" s="10" t="s">
        <v>40</v>
      </c>
      <c r="L1904" s="10">
        <v>3200.0</v>
      </c>
      <c r="M1904" s="10" t="s">
        <v>2838</v>
      </c>
      <c r="N1904" s="10" t="s">
        <v>2909</v>
      </c>
      <c r="O1904" t="s">
        <v>112</v>
      </c>
    </row>
    <row r="1905">
      <c r="A1905" s="10" t="s">
        <v>2950</v>
      </c>
      <c r="B1905" s="10">
        <v>1680000.0</v>
      </c>
      <c r="C1905" s="10" t="s">
        <v>2838</v>
      </c>
      <c r="D1905" s="10">
        <v>6.0</v>
      </c>
      <c r="E1905" s="10" t="s">
        <v>2838</v>
      </c>
      <c r="F1905">
        <v>4.0</v>
      </c>
      <c r="G1905" t="s">
        <v>2838</v>
      </c>
      <c r="H1905" s="10">
        <v>1.0</v>
      </c>
      <c r="I1905" s="10" t="s">
        <v>2986</v>
      </c>
      <c r="J1905" s="10" t="s">
        <v>177</v>
      </c>
      <c r="K1905" s="10" t="s">
        <v>40</v>
      </c>
      <c r="L1905" s="10">
        <v>3570.0</v>
      </c>
      <c r="M1905" s="10" t="s">
        <v>2838</v>
      </c>
      <c r="N1905" s="10" t="s">
        <v>2909</v>
      </c>
      <c r="O1905" t="s">
        <v>42</v>
      </c>
    </row>
    <row r="1906">
      <c r="A1906" s="10" t="s">
        <v>2928</v>
      </c>
      <c r="B1906" s="10">
        <v>1680000.0</v>
      </c>
      <c r="C1906" s="10" t="s">
        <v>2838</v>
      </c>
      <c r="D1906" s="10">
        <v>2.0</v>
      </c>
      <c r="E1906" s="10" t="s">
        <v>2838</v>
      </c>
      <c r="F1906">
        <v>2.0</v>
      </c>
      <c r="G1906" t="s">
        <v>2838</v>
      </c>
      <c r="H1906" s="10">
        <v>1.0</v>
      </c>
      <c r="I1906" s="10" t="s">
        <v>2986</v>
      </c>
      <c r="J1906" s="10" t="s">
        <v>33</v>
      </c>
      <c r="K1906" s="10" t="s">
        <v>2908</v>
      </c>
      <c r="L1906" s="10">
        <v>1399.0</v>
      </c>
      <c r="M1906" s="10" t="s">
        <v>2838</v>
      </c>
      <c r="N1906" s="10" t="s">
        <v>2909</v>
      </c>
      <c r="O1906" t="s">
        <v>36</v>
      </c>
    </row>
    <row r="1907">
      <c r="A1907" s="10" t="s">
        <v>2953</v>
      </c>
      <c r="B1907" s="10">
        <v>1680000.0</v>
      </c>
      <c r="C1907" s="10" t="s">
        <v>2838</v>
      </c>
      <c r="D1907" s="10">
        <v>6.0</v>
      </c>
      <c r="E1907" s="10" t="s">
        <v>2838</v>
      </c>
      <c r="F1907">
        <v>5.0</v>
      </c>
      <c r="G1907" t="s">
        <v>2838</v>
      </c>
      <c r="H1907" s="10">
        <v>2.0</v>
      </c>
      <c r="I1907" s="10" t="s">
        <v>2838</v>
      </c>
      <c r="J1907" s="10" t="s">
        <v>671</v>
      </c>
      <c r="K1907" s="10" t="s">
        <v>40</v>
      </c>
      <c r="L1907" s="10">
        <v>1650.0</v>
      </c>
      <c r="M1907" s="10" t="s">
        <v>2838</v>
      </c>
      <c r="N1907" s="10" t="s">
        <v>2909</v>
      </c>
      <c r="O1907" t="s">
        <v>42</v>
      </c>
    </row>
    <row r="1908">
      <c r="A1908" s="10" t="s">
        <v>2953</v>
      </c>
      <c r="B1908" s="10">
        <v>1680000.0</v>
      </c>
      <c r="C1908" s="10" t="s">
        <v>2838</v>
      </c>
      <c r="D1908" s="10">
        <v>6.0</v>
      </c>
      <c r="E1908" s="10" t="s">
        <v>2838</v>
      </c>
      <c r="F1908">
        <v>5.0</v>
      </c>
      <c r="G1908" t="s">
        <v>2838</v>
      </c>
      <c r="H1908" s="10">
        <v>1.0</v>
      </c>
      <c r="I1908" s="10" t="s">
        <v>2986</v>
      </c>
      <c r="J1908" s="10" t="s">
        <v>671</v>
      </c>
      <c r="K1908" s="10" t="s">
        <v>40</v>
      </c>
      <c r="L1908" s="10">
        <v>1650.0</v>
      </c>
      <c r="M1908" s="10" t="s">
        <v>2838</v>
      </c>
      <c r="N1908" s="10" t="s">
        <v>2909</v>
      </c>
      <c r="O1908" t="s">
        <v>42</v>
      </c>
    </row>
    <row r="1909">
      <c r="A1909" s="10" t="s">
        <v>2920</v>
      </c>
      <c r="B1909" s="10">
        <v>1680000.0</v>
      </c>
      <c r="C1909" s="10" t="s">
        <v>2838</v>
      </c>
      <c r="D1909" s="10">
        <v>5.0</v>
      </c>
      <c r="E1909" s="10" t="s">
        <v>2838</v>
      </c>
      <c r="F1909">
        <v>4.0</v>
      </c>
      <c r="G1909" t="s">
        <v>2838</v>
      </c>
      <c r="H1909" s="10">
        <v>2.0</v>
      </c>
      <c r="I1909" s="10" t="s">
        <v>2838</v>
      </c>
      <c r="J1909" s="10" t="s">
        <v>92</v>
      </c>
      <c r="K1909" s="10" t="s">
        <v>2908</v>
      </c>
      <c r="L1909" s="10">
        <v>2500.0</v>
      </c>
      <c r="M1909" s="10" t="s">
        <v>2838</v>
      </c>
      <c r="N1909" s="10" t="s">
        <v>2909</v>
      </c>
      <c r="O1909" t="s">
        <v>256</v>
      </c>
    </row>
    <row r="1910">
      <c r="A1910" s="10" t="s">
        <v>2907</v>
      </c>
      <c r="B1910" s="10">
        <v>1680000.0</v>
      </c>
      <c r="C1910" s="10" t="s">
        <v>2838</v>
      </c>
      <c r="D1910" s="10">
        <v>2.0</v>
      </c>
      <c r="E1910" s="10" t="s">
        <v>2838</v>
      </c>
      <c r="F1910">
        <v>2.0</v>
      </c>
      <c r="G1910" t="s">
        <v>2838</v>
      </c>
      <c r="H1910" s="10">
        <v>2.0</v>
      </c>
      <c r="I1910" s="10" t="s">
        <v>2838</v>
      </c>
      <c r="J1910" s="10" t="s">
        <v>33</v>
      </c>
      <c r="K1910" s="10" t="s">
        <v>2908</v>
      </c>
      <c r="L1910" s="10">
        <v>1207.0</v>
      </c>
      <c r="M1910" s="10" t="s">
        <v>2838</v>
      </c>
      <c r="N1910" s="10" t="s">
        <v>2909</v>
      </c>
      <c r="O1910" t="s">
        <v>36</v>
      </c>
    </row>
    <row r="1911">
      <c r="A1911" s="10" t="s">
        <v>2907</v>
      </c>
      <c r="B1911" s="10">
        <v>1680000.0</v>
      </c>
      <c r="C1911" s="10" t="s">
        <v>2838</v>
      </c>
      <c r="D1911" s="10">
        <v>2.0</v>
      </c>
      <c r="E1911" s="10" t="s">
        <v>2838</v>
      </c>
      <c r="F1911">
        <v>2.0</v>
      </c>
      <c r="G1911" t="s">
        <v>2838</v>
      </c>
      <c r="H1911" s="10">
        <v>2.0</v>
      </c>
      <c r="I1911" s="10" t="s">
        <v>2838</v>
      </c>
      <c r="J1911" s="10" t="s">
        <v>33</v>
      </c>
      <c r="K1911" s="10" t="s">
        <v>2908</v>
      </c>
      <c r="L1911" s="10">
        <v>1207.0</v>
      </c>
      <c r="M1911" s="10" t="s">
        <v>2838</v>
      </c>
      <c r="N1911" s="10" t="s">
        <v>2909</v>
      </c>
      <c r="O1911" t="s">
        <v>36</v>
      </c>
    </row>
    <row r="1912">
      <c r="A1912" s="10" t="s">
        <v>2924</v>
      </c>
      <c r="B1912" s="10">
        <v>1680000.0</v>
      </c>
      <c r="C1912" s="10" t="s">
        <v>2838</v>
      </c>
      <c r="D1912" s="10">
        <v>6.0</v>
      </c>
      <c r="E1912" s="10" t="s">
        <v>2838</v>
      </c>
      <c r="F1912">
        <v>4.0</v>
      </c>
      <c r="G1912" t="s">
        <v>2838</v>
      </c>
      <c r="H1912" s="10">
        <v>2.0</v>
      </c>
      <c r="I1912" s="10" t="s">
        <v>2838</v>
      </c>
      <c r="J1912" s="10" t="s">
        <v>177</v>
      </c>
      <c r="K1912" s="10" t="s">
        <v>40</v>
      </c>
      <c r="L1912" s="10">
        <v>4080.0</v>
      </c>
      <c r="M1912" s="10" t="s">
        <v>2838</v>
      </c>
      <c r="N1912" s="10" t="s">
        <v>2909</v>
      </c>
      <c r="O1912" t="s">
        <v>42</v>
      </c>
    </row>
    <row r="1913">
      <c r="A1913" s="10" t="s">
        <v>2916</v>
      </c>
      <c r="B1913" s="10">
        <v>1680000.0</v>
      </c>
      <c r="C1913" s="10" t="s">
        <v>2838</v>
      </c>
      <c r="D1913" s="10">
        <v>4.0</v>
      </c>
      <c r="E1913" s="10" t="s">
        <v>2838</v>
      </c>
      <c r="F1913">
        <v>4.0</v>
      </c>
      <c r="G1913" t="s">
        <v>2838</v>
      </c>
      <c r="H1913" s="10">
        <v>3.0</v>
      </c>
      <c r="I1913" s="10" t="s">
        <v>2986</v>
      </c>
      <c r="J1913" s="10" t="s">
        <v>92</v>
      </c>
      <c r="K1913" s="10" t="s">
        <v>2908</v>
      </c>
      <c r="L1913" s="10">
        <v>2021.0</v>
      </c>
      <c r="M1913" s="10" t="s">
        <v>2838</v>
      </c>
      <c r="N1913" s="10" t="s">
        <v>2909</v>
      </c>
      <c r="O1913" t="s">
        <v>42</v>
      </c>
    </row>
    <row r="1914">
      <c r="A1914" s="10" t="s">
        <v>2907</v>
      </c>
      <c r="B1914" s="10">
        <v>1680000.0</v>
      </c>
      <c r="C1914" s="10" t="s">
        <v>2838</v>
      </c>
      <c r="D1914" s="10">
        <v>5.0</v>
      </c>
      <c r="E1914" s="10" t="s">
        <v>2838</v>
      </c>
      <c r="F1914">
        <v>4.0</v>
      </c>
      <c r="G1914" t="s">
        <v>2838</v>
      </c>
      <c r="H1914" s="10">
        <v>2.0</v>
      </c>
      <c r="I1914" s="10" t="s">
        <v>2838</v>
      </c>
      <c r="J1914" s="10" t="s">
        <v>92</v>
      </c>
      <c r="K1914" s="10" t="s">
        <v>2908</v>
      </c>
      <c r="L1914" s="10">
        <v>2615.0</v>
      </c>
      <c r="M1914" s="10" t="s">
        <v>2838</v>
      </c>
      <c r="N1914" s="10" t="s">
        <v>2909</v>
      </c>
      <c r="O1914" t="s">
        <v>42</v>
      </c>
    </row>
    <row r="1915">
      <c r="A1915" s="10" t="s">
        <v>2921</v>
      </c>
      <c r="B1915" s="10">
        <v>1680000.0</v>
      </c>
      <c r="C1915" s="10" t="s">
        <v>2838</v>
      </c>
      <c r="D1915" s="10">
        <v>3.0</v>
      </c>
      <c r="E1915" s="10" t="s">
        <v>2838</v>
      </c>
      <c r="F1915">
        <v>2.0</v>
      </c>
      <c r="G1915" t="s">
        <v>2838</v>
      </c>
      <c r="H1915" s="10">
        <v>2.0</v>
      </c>
      <c r="I1915" s="10" t="s">
        <v>2838</v>
      </c>
      <c r="J1915" s="10" t="s">
        <v>92</v>
      </c>
      <c r="K1915" s="10" t="s">
        <v>2908</v>
      </c>
      <c r="L1915" s="10">
        <v>1701.0</v>
      </c>
      <c r="M1915" s="10" t="s">
        <v>2838</v>
      </c>
      <c r="N1915" s="10" t="s">
        <v>2909</v>
      </c>
      <c r="O1915" t="s">
        <v>256</v>
      </c>
    </row>
    <row r="1916">
      <c r="A1916" s="10" t="s">
        <v>2920</v>
      </c>
      <c r="B1916" s="10">
        <v>1678225.0</v>
      </c>
      <c r="C1916" s="10" t="s">
        <v>2838</v>
      </c>
      <c r="D1916" s="10">
        <v>5.0</v>
      </c>
      <c r="E1916" s="10" t="s">
        <v>2838</v>
      </c>
      <c r="F1916">
        <v>4.0</v>
      </c>
      <c r="G1916" t="s">
        <v>2838</v>
      </c>
      <c r="H1916" s="10">
        <v>2.0</v>
      </c>
      <c r="I1916" s="10" t="s">
        <v>2838</v>
      </c>
      <c r="J1916" s="10" t="s">
        <v>92</v>
      </c>
      <c r="K1916" s="10" t="s">
        <v>2908</v>
      </c>
      <c r="L1916" s="10">
        <v>2065.0</v>
      </c>
      <c r="M1916" s="10" t="s">
        <v>2838</v>
      </c>
      <c r="N1916" s="10" t="s">
        <v>2909</v>
      </c>
      <c r="O1916" t="s">
        <v>42</v>
      </c>
    </row>
    <row r="1917">
      <c r="A1917" s="10" t="s">
        <v>2920</v>
      </c>
      <c r="B1917" s="10">
        <v>1668000.0</v>
      </c>
      <c r="C1917" s="10" t="s">
        <v>2838</v>
      </c>
      <c r="D1917" s="10">
        <v>4.0</v>
      </c>
      <c r="E1917" s="10" t="s">
        <v>2838</v>
      </c>
      <c r="F1917">
        <v>4.0</v>
      </c>
      <c r="G1917" t="s">
        <v>2838</v>
      </c>
      <c r="H1917" s="10">
        <v>2.0</v>
      </c>
      <c r="I1917" s="10" t="s">
        <v>2838</v>
      </c>
      <c r="J1917" s="10" t="s">
        <v>92</v>
      </c>
      <c r="K1917" s="10" t="s">
        <v>2908</v>
      </c>
      <c r="L1917" s="10">
        <v>1668.0</v>
      </c>
      <c r="M1917" s="10" t="s">
        <v>2838</v>
      </c>
      <c r="N1917" s="10" t="s">
        <v>2909</v>
      </c>
      <c r="O1917" t="s">
        <v>42</v>
      </c>
    </row>
    <row r="1918">
      <c r="A1918" s="10" t="s">
        <v>2920</v>
      </c>
      <c r="B1918" s="10">
        <v>1668000.0</v>
      </c>
      <c r="C1918" s="10" t="s">
        <v>2838</v>
      </c>
      <c r="D1918" s="10">
        <v>4.0</v>
      </c>
      <c r="E1918" s="10" t="s">
        <v>2838</v>
      </c>
      <c r="F1918">
        <v>4.0</v>
      </c>
      <c r="G1918" t="s">
        <v>2838</v>
      </c>
      <c r="H1918" s="10">
        <v>1.0</v>
      </c>
      <c r="I1918" s="10" t="s">
        <v>2986</v>
      </c>
      <c r="J1918" s="10" t="s">
        <v>92</v>
      </c>
      <c r="K1918" s="10" t="s">
        <v>2908</v>
      </c>
      <c r="L1918" s="10">
        <v>1668.0</v>
      </c>
      <c r="M1918" s="10" t="s">
        <v>2838</v>
      </c>
      <c r="N1918" s="10" t="s">
        <v>2909</v>
      </c>
      <c r="O1918" t="s">
        <v>42</v>
      </c>
    </row>
    <row r="1919">
      <c r="A1919" s="10" t="s">
        <v>2920</v>
      </c>
      <c r="B1919" s="10">
        <v>1660000.0</v>
      </c>
      <c r="C1919" s="10" t="s">
        <v>2838</v>
      </c>
      <c r="D1919" s="10">
        <v>3.0</v>
      </c>
      <c r="E1919" s="10" t="s">
        <v>2838</v>
      </c>
      <c r="F1919">
        <v>4.0</v>
      </c>
      <c r="G1919" t="s">
        <v>2838</v>
      </c>
      <c r="H1919" s="10">
        <v>2.0</v>
      </c>
      <c r="I1919" s="10" t="s">
        <v>2838</v>
      </c>
      <c r="J1919" s="10" t="s">
        <v>92</v>
      </c>
      <c r="K1919" s="10" t="s">
        <v>2908</v>
      </c>
      <c r="L1919" s="10">
        <v>1878.0</v>
      </c>
      <c r="M1919" s="10" t="s">
        <v>2838</v>
      </c>
      <c r="N1919" s="10" t="s">
        <v>2909</v>
      </c>
      <c r="O1919" t="s">
        <v>112</v>
      </c>
    </row>
    <row r="1920">
      <c r="A1920" s="10" t="s">
        <v>2917</v>
      </c>
      <c r="B1920" s="10">
        <v>1660000.0</v>
      </c>
      <c r="C1920" s="10" t="s">
        <v>2838</v>
      </c>
      <c r="D1920" s="10">
        <v>3.0</v>
      </c>
      <c r="E1920" s="10" t="s">
        <v>2838</v>
      </c>
      <c r="F1920">
        <v>3.0</v>
      </c>
      <c r="G1920" t="s">
        <v>2838</v>
      </c>
      <c r="H1920" s="10">
        <v>1.0</v>
      </c>
      <c r="I1920" s="10" t="s">
        <v>2986</v>
      </c>
      <c r="J1920" s="10" t="s">
        <v>33</v>
      </c>
      <c r="K1920" s="10" t="s">
        <v>2908</v>
      </c>
      <c r="L1920" s="10">
        <v>1445.0</v>
      </c>
      <c r="M1920" s="10" t="s">
        <v>2838</v>
      </c>
      <c r="N1920" s="10" t="s">
        <v>2909</v>
      </c>
      <c r="O1920" t="s">
        <v>36</v>
      </c>
    </row>
    <row r="1921">
      <c r="A1921" s="10" t="s">
        <v>2907</v>
      </c>
      <c r="B1921" s="10">
        <v>1650000.0</v>
      </c>
      <c r="C1921" s="10" t="s">
        <v>2838</v>
      </c>
      <c r="D1921" s="10">
        <v>4.0</v>
      </c>
      <c r="E1921" s="10" t="s">
        <v>2838</v>
      </c>
      <c r="F1921">
        <v>5.0</v>
      </c>
      <c r="G1921" t="s">
        <v>2838</v>
      </c>
      <c r="H1921" s="10">
        <v>1.0</v>
      </c>
      <c r="I1921" s="10" t="s">
        <v>2986</v>
      </c>
      <c r="J1921" s="10" t="s">
        <v>92</v>
      </c>
      <c r="K1921" s="10" t="s">
        <v>2908</v>
      </c>
      <c r="L1921" s="10">
        <v>1905.0</v>
      </c>
      <c r="M1921" s="10" t="s">
        <v>2838</v>
      </c>
      <c r="N1921" s="10" t="s">
        <v>2909</v>
      </c>
      <c r="O1921" t="s">
        <v>36</v>
      </c>
    </row>
    <row r="1922">
      <c r="A1922" s="10" t="s">
        <v>2917</v>
      </c>
      <c r="B1922" s="10">
        <v>1650000.0</v>
      </c>
      <c r="C1922" s="10" t="s">
        <v>2838</v>
      </c>
      <c r="D1922" s="10">
        <v>4.0</v>
      </c>
      <c r="E1922" s="10" t="s">
        <v>2838</v>
      </c>
      <c r="F1922">
        <v>3.0</v>
      </c>
      <c r="G1922" t="s">
        <v>2838</v>
      </c>
      <c r="H1922" s="10">
        <v>1.0</v>
      </c>
      <c r="I1922" s="10" t="s">
        <v>2986</v>
      </c>
      <c r="J1922" s="10" t="s">
        <v>177</v>
      </c>
      <c r="K1922" s="10" t="s">
        <v>40</v>
      </c>
      <c r="L1922" s="10">
        <v>1900.0</v>
      </c>
      <c r="M1922" s="10" t="s">
        <v>2838</v>
      </c>
      <c r="N1922" s="10" t="s">
        <v>2909</v>
      </c>
      <c r="O1922" t="s">
        <v>256</v>
      </c>
    </row>
    <row r="1923">
      <c r="A1923" s="10" t="s">
        <v>2953</v>
      </c>
      <c r="B1923" s="10">
        <v>1650000.0</v>
      </c>
      <c r="C1923" s="10" t="s">
        <v>2838</v>
      </c>
      <c r="D1923" s="10">
        <v>6.0</v>
      </c>
      <c r="E1923" s="10" t="s">
        <v>2838</v>
      </c>
      <c r="F1923">
        <v>5.0</v>
      </c>
      <c r="G1923" t="s">
        <v>2838</v>
      </c>
      <c r="H1923" s="10">
        <v>1.0</v>
      </c>
      <c r="I1923" s="10" t="s">
        <v>2986</v>
      </c>
      <c r="J1923" s="10" t="s">
        <v>671</v>
      </c>
      <c r="K1923" s="10" t="s">
        <v>40</v>
      </c>
      <c r="L1923" s="10">
        <v>1650.0</v>
      </c>
      <c r="M1923" s="10" t="s">
        <v>2838</v>
      </c>
      <c r="N1923" s="10" t="s">
        <v>2909</v>
      </c>
      <c r="O1923" t="s">
        <v>42</v>
      </c>
    </row>
    <row r="1924">
      <c r="A1924" s="10" t="s">
        <v>2916</v>
      </c>
      <c r="B1924" s="10">
        <v>1650000.0</v>
      </c>
      <c r="C1924" s="10" t="s">
        <v>2838</v>
      </c>
      <c r="D1924" s="10">
        <v>6.0</v>
      </c>
      <c r="E1924" s="10" t="s">
        <v>2838</v>
      </c>
      <c r="F1924">
        <v>5.0</v>
      </c>
      <c r="G1924" t="s">
        <v>2838</v>
      </c>
      <c r="H1924" s="10">
        <v>2.0</v>
      </c>
      <c r="I1924" s="10" t="s">
        <v>2838</v>
      </c>
      <c r="J1924" s="10" t="s">
        <v>557</v>
      </c>
      <c r="K1924" s="10" t="s">
        <v>40</v>
      </c>
      <c r="L1924" s="10">
        <v>2400.0</v>
      </c>
      <c r="M1924" s="10" t="s">
        <v>2838</v>
      </c>
      <c r="N1924" s="10" t="s">
        <v>2909</v>
      </c>
      <c r="O1924" t="s">
        <v>42</v>
      </c>
    </row>
    <row r="1925">
      <c r="A1925" s="10" t="s">
        <v>2929</v>
      </c>
      <c r="B1925" s="10">
        <v>1650000.0</v>
      </c>
      <c r="C1925" s="10" t="s">
        <v>2838</v>
      </c>
      <c r="D1925" s="10">
        <v>4.0</v>
      </c>
      <c r="E1925" s="10" t="s">
        <v>2838</v>
      </c>
      <c r="F1925">
        <v>4.0</v>
      </c>
      <c r="G1925" t="s">
        <v>2838</v>
      </c>
      <c r="H1925" s="10">
        <v>2.0</v>
      </c>
      <c r="I1925" s="10" t="s">
        <v>2838</v>
      </c>
      <c r="J1925" s="10" t="s">
        <v>470</v>
      </c>
      <c r="K1925" s="10" t="s">
        <v>2908</v>
      </c>
      <c r="L1925" s="10">
        <v>2700.0</v>
      </c>
      <c r="M1925" s="10" t="s">
        <v>2838</v>
      </c>
      <c r="N1925" s="10" t="s">
        <v>2909</v>
      </c>
      <c r="O1925" t="s">
        <v>42</v>
      </c>
    </row>
    <row r="1926">
      <c r="A1926" s="10" t="s">
        <v>2921</v>
      </c>
      <c r="B1926" s="10">
        <v>1650000.0</v>
      </c>
      <c r="C1926" s="10" t="s">
        <v>2838</v>
      </c>
      <c r="D1926" s="10">
        <v>4.0</v>
      </c>
      <c r="E1926" s="10" t="s">
        <v>2838</v>
      </c>
      <c r="F1926">
        <v>3.0</v>
      </c>
      <c r="G1926" t="s">
        <v>2838</v>
      </c>
      <c r="H1926" s="10">
        <v>1.0</v>
      </c>
      <c r="I1926" s="10" t="s">
        <v>2986</v>
      </c>
      <c r="J1926" s="10" t="s">
        <v>671</v>
      </c>
      <c r="K1926" s="10" t="s">
        <v>2908</v>
      </c>
      <c r="L1926" s="10">
        <v>1900.0</v>
      </c>
      <c r="M1926" s="10" t="s">
        <v>2838</v>
      </c>
      <c r="N1926" s="10" t="s">
        <v>2909</v>
      </c>
      <c r="O1926" t="s">
        <v>42</v>
      </c>
    </row>
    <row r="1927">
      <c r="A1927" s="10" t="s">
        <v>2920</v>
      </c>
      <c r="B1927" s="10">
        <v>1650000.0</v>
      </c>
      <c r="C1927" s="10" t="s">
        <v>2838</v>
      </c>
      <c r="D1927" s="10">
        <v>4.0</v>
      </c>
      <c r="E1927" s="10" t="s">
        <v>2838</v>
      </c>
      <c r="F1927">
        <v>4.0</v>
      </c>
      <c r="G1927" t="s">
        <v>2838</v>
      </c>
      <c r="H1927" s="10">
        <v>1.0</v>
      </c>
      <c r="I1927" s="10" t="s">
        <v>2986</v>
      </c>
      <c r="J1927" s="10" t="s">
        <v>92</v>
      </c>
      <c r="K1927" s="10" t="s">
        <v>2908</v>
      </c>
      <c r="L1927" s="10">
        <v>1878.0</v>
      </c>
      <c r="M1927" s="10" t="s">
        <v>2838</v>
      </c>
      <c r="N1927" s="10" t="s">
        <v>2909</v>
      </c>
      <c r="O1927" t="s">
        <v>42</v>
      </c>
    </row>
    <row r="1928">
      <c r="A1928" s="10" t="s">
        <v>2941</v>
      </c>
      <c r="B1928" s="10">
        <v>1650000.0</v>
      </c>
      <c r="C1928" s="10" t="s">
        <v>2838</v>
      </c>
      <c r="D1928" s="10">
        <v>4.0</v>
      </c>
      <c r="E1928" s="10" t="s">
        <v>2838</v>
      </c>
      <c r="F1928">
        <v>3.0</v>
      </c>
      <c r="G1928" t="s">
        <v>2838</v>
      </c>
      <c r="H1928" s="10">
        <v>2.0</v>
      </c>
      <c r="I1928" s="10" t="s">
        <v>2838</v>
      </c>
      <c r="J1928" s="10" t="s">
        <v>177</v>
      </c>
      <c r="K1928" s="10" t="s">
        <v>40</v>
      </c>
      <c r="L1928" s="10">
        <v>1760.0</v>
      </c>
      <c r="M1928" s="10" t="s">
        <v>2838</v>
      </c>
      <c r="N1928" s="10" t="s">
        <v>2909</v>
      </c>
      <c r="O1928" t="s">
        <v>42</v>
      </c>
    </row>
    <row r="1929">
      <c r="A1929" s="10" t="s">
        <v>2936</v>
      </c>
      <c r="B1929" s="10">
        <v>1650000.0</v>
      </c>
      <c r="C1929" s="10" t="s">
        <v>2838</v>
      </c>
      <c r="D1929" s="10">
        <v>3.0</v>
      </c>
      <c r="E1929" s="10" t="s">
        <v>2838</v>
      </c>
      <c r="F1929">
        <v>4.0</v>
      </c>
      <c r="G1929" t="s">
        <v>2838</v>
      </c>
      <c r="H1929" s="10">
        <v>2.0</v>
      </c>
      <c r="I1929" s="10" t="s">
        <v>2838</v>
      </c>
      <c r="J1929" s="10" t="s">
        <v>177</v>
      </c>
      <c r="K1929" s="10" t="s">
        <v>2908</v>
      </c>
      <c r="L1929" s="10">
        <v>1700.0</v>
      </c>
      <c r="M1929" s="10" t="s">
        <v>2838</v>
      </c>
      <c r="N1929" s="10" t="s">
        <v>2909</v>
      </c>
      <c r="O1929" t="s">
        <v>256</v>
      </c>
    </row>
    <row r="1930">
      <c r="A1930" s="10" t="s">
        <v>2929</v>
      </c>
      <c r="B1930" s="10">
        <v>1650000.0</v>
      </c>
      <c r="C1930" s="10" t="s">
        <v>2838</v>
      </c>
      <c r="D1930" s="10">
        <v>5.0</v>
      </c>
      <c r="E1930" s="10" t="s">
        <v>2838</v>
      </c>
      <c r="F1930">
        <v>5.0</v>
      </c>
      <c r="G1930" t="s">
        <v>2838</v>
      </c>
      <c r="H1930" s="10">
        <v>2.0</v>
      </c>
      <c r="I1930" s="10" t="s">
        <v>2838</v>
      </c>
      <c r="J1930" s="10" t="s">
        <v>177</v>
      </c>
      <c r="K1930" s="10" t="s">
        <v>2908</v>
      </c>
      <c r="L1930" s="10">
        <v>2718.0</v>
      </c>
      <c r="M1930" s="10" t="s">
        <v>2838</v>
      </c>
      <c r="N1930" s="10" t="s">
        <v>2909</v>
      </c>
      <c r="O1930" t="s">
        <v>42</v>
      </c>
    </row>
    <row r="1931">
      <c r="A1931" s="10" t="s">
        <v>2907</v>
      </c>
      <c r="B1931" s="10">
        <v>1650000.0</v>
      </c>
      <c r="C1931" s="10" t="s">
        <v>2838</v>
      </c>
      <c r="D1931" s="10">
        <v>2.0</v>
      </c>
      <c r="E1931" s="10" t="s">
        <v>2838</v>
      </c>
      <c r="F1931">
        <v>1.0</v>
      </c>
      <c r="G1931" t="s">
        <v>2838</v>
      </c>
      <c r="H1931" s="10">
        <v>2.0</v>
      </c>
      <c r="I1931" s="10" t="s">
        <v>2838</v>
      </c>
      <c r="J1931" s="10" t="s">
        <v>33</v>
      </c>
      <c r="K1931" s="10" t="s">
        <v>2908</v>
      </c>
      <c r="L1931" s="10">
        <v>1100.0</v>
      </c>
      <c r="M1931" s="10" t="s">
        <v>2838</v>
      </c>
      <c r="N1931" s="10" t="s">
        <v>2909</v>
      </c>
      <c r="O1931" t="s">
        <v>36</v>
      </c>
    </row>
    <row r="1932">
      <c r="A1932" s="10" t="s">
        <v>2936</v>
      </c>
      <c r="B1932" s="10">
        <v>1650000.0</v>
      </c>
      <c r="C1932" s="10" t="s">
        <v>2838</v>
      </c>
      <c r="D1932" s="10">
        <v>4.0</v>
      </c>
      <c r="E1932" s="10" t="s">
        <v>2838</v>
      </c>
      <c r="F1932">
        <v>3.0</v>
      </c>
      <c r="G1932" t="s">
        <v>2838</v>
      </c>
      <c r="H1932" s="10">
        <v>1.0</v>
      </c>
      <c r="I1932" s="10" t="s">
        <v>2986</v>
      </c>
      <c r="J1932" s="10" t="s">
        <v>177</v>
      </c>
      <c r="K1932" s="10" t="s">
        <v>40</v>
      </c>
      <c r="L1932" s="10">
        <v>1970.0</v>
      </c>
      <c r="M1932" s="10" t="s">
        <v>2838</v>
      </c>
      <c r="N1932" s="10" t="s">
        <v>2909</v>
      </c>
      <c r="O1932" t="s">
        <v>256</v>
      </c>
    </row>
    <row r="1933">
      <c r="A1933" s="10" t="s">
        <v>2944</v>
      </c>
      <c r="B1933" s="10">
        <v>1650000.0</v>
      </c>
      <c r="C1933" s="10" t="s">
        <v>2838</v>
      </c>
      <c r="D1933" s="10">
        <v>4.0</v>
      </c>
      <c r="E1933" s="10" t="s">
        <v>2838</v>
      </c>
      <c r="F1933">
        <v>3.0</v>
      </c>
      <c r="G1933" t="s">
        <v>2838</v>
      </c>
      <c r="H1933" s="10">
        <v>2.0</v>
      </c>
      <c r="I1933" s="10" t="s">
        <v>2838</v>
      </c>
      <c r="J1933" s="10" t="s">
        <v>177</v>
      </c>
      <c r="K1933" s="10" t="s">
        <v>40</v>
      </c>
      <c r="L1933" s="10">
        <v>2000.0</v>
      </c>
      <c r="M1933" s="10" t="s">
        <v>2838</v>
      </c>
      <c r="N1933" s="10" t="s">
        <v>2909</v>
      </c>
      <c r="O1933" t="s">
        <v>42</v>
      </c>
    </row>
    <row r="1934">
      <c r="A1934" s="10" t="s">
        <v>2936</v>
      </c>
      <c r="B1934" s="10">
        <v>1650000.0</v>
      </c>
      <c r="C1934" s="10" t="s">
        <v>2838</v>
      </c>
      <c r="D1934" s="10">
        <v>4.0</v>
      </c>
      <c r="E1934" s="10" t="s">
        <v>2838</v>
      </c>
      <c r="F1934">
        <v>3.0</v>
      </c>
      <c r="G1934" t="s">
        <v>2838</v>
      </c>
      <c r="H1934" s="10">
        <v>2.0</v>
      </c>
      <c r="I1934" s="10" t="s">
        <v>2838</v>
      </c>
      <c r="J1934" s="10" t="s">
        <v>177</v>
      </c>
      <c r="K1934" s="10" t="s">
        <v>40</v>
      </c>
      <c r="L1934" s="10">
        <v>1800.0</v>
      </c>
      <c r="M1934" s="10" t="s">
        <v>2838</v>
      </c>
      <c r="N1934" s="10" t="s">
        <v>2909</v>
      </c>
      <c r="O1934" t="s">
        <v>42</v>
      </c>
    </row>
    <row r="1935">
      <c r="A1935" s="10" t="s">
        <v>2936</v>
      </c>
      <c r="B1935" s="10">
        <v>1650000.0</v>
      </c>
      <c r="C1935" s="10" t="s">
        <v>2838</v>
      </c>
      <c r="D1935" s="10">
        <v>4.0</v>
      </c>
      <c r="E1935" s="10" t="s">
        <v>2838</v>
      </c>
      <c r="F1935">
        <v>3.0</v>
      </c>
      <c r="G1935" t="s">
        <v>2838</v>
      </c>
      <c r="H1935" s="10">
        <v>2.0</v>
      </c>
      <c r="I1935" s="10" t="s">
        <v>2838</v>
      </c>
      <c r="J1935" s="10" t="s">
        <v>92</v>
      </c>
      <c r="K1935" s="10" t="s">
        <v>40</v>
      </c>
      <c r="L1935" s="10">
        <v>1650.0</v>
      </c>
      <c r="M1935" s="10" t="s">
        <v>2838</v>
      </c>
      <c r="N1935" s="10" t="s">
        <v>2909</v>
      </c>
      <c r="O1935" t="s">
        <v>36</v>
      </c>
    </row>
    <row r="1936">
      <c r="A1936" s="10" t="s">
        <v>2920</v>
      </c>
      <c r="B1936" s="10">
        <v>1650000.0</v>
      </c>
      <c r="C1936" s="10" t="s">
        <v>2838</v>
      </c>
      <c r="D1936" s="10">
        <v>3.0</v>
      </c>
      <c r="E1936" s="10" t="s">
        <v>2838</v>
      </c>
      <c r="F1936">
        <v>4.0</v>
      </c>
      <c r="G1936" t="s">
        <v>2838</v>
      </c>
      <c r="H1936" s="10">
        <v>2.0</v>
      </c>
      <c r="I1936" s="10" t="s">
        <v>2838</v>
      </c>
      <c r="J1936" s="10" t="s">
        <v>92</v>
      </c>
      <c r="K1936" s="10" t="s">
        <v>2908</v>
      </c>
      <c r="L1936" s="10">
        <v>2110.0</v>
      </c>
      <c r="M1936" s="10" t="s">
        <v>2838</v>
      </c>
      <c r="N1936" s="10" t="s">
        <v>2909</v>
      </c>
      <c r="O1936" t="s">
        <v>256</v>
      </c>
    </row>
    <row r="1937">
      <c r="A1937" s="10" t="s">
        <v>2920</v>
      </c>
      <c r="B1937" s="10">
        <v>1650000.0</v>
      </c>
      <c r="C1937" s="10" t="s">
        <v>2838</v>
      </c>
      <c r="D1937" s="10">
        <v>3.0</v>
      </c>
      <c r="E1937" s="10" t="s">
        <v>2838</v>
      </c>
      <c r="F1937">
        <v>4.0</v>
      </c>
      <c r="G1937" t="s">
        <v>2838</v>
      </c>
      <c r="H1937" s="10">
        <v>2.0</v>
      </c>
      <c r="I1937" s="10" t="s">
        <v>2838</v>
      </c>
      <c r="J1937" s="10" t="s">
        <v>92</v>
      </c>
      <c r="K1937" s="10" t="s">
        <v>2908</v>
      </c>
      <c r="L1937" s="10">
        <v>2110.0</v>
      </c>
      <c r="M1937" s="10" t="s">
        <v>2838</v>
      </c>
      <c r="N1937" s="10" t="s">
        <v>2909</v>
      </c>
      <c r="O1937" t="s">
        <v>256</v>
      </c>
    </row>
    <row r="1938">
      <c r="A1938" s="10" t="s">
        <v>2920</v>
      </c>
      <c r="B1938" s="10">
        <v>1650000.0</v>
      </c>
      <c r="C1938" s="10" t="s">
        <v>2838</v>
      </c>
      <c r="D1938" s="10">
        <v>4.0</v>
      </c>
      <c r="E1938" s="10" t="s">
        <v>2838</v>
      </c>
      <c r="F1938">
        <v>4.0</v>
      </c>
      <c r="G1938" t="s">
        <v>2838</v>
      </c>
      <c r="H1938" s="10">
        <v>2.0</v>
      </c>
      <c r="I1938" s="10" t="s">
        <v>2838</v>
      </c>
      <c r="J1938" s="10" t="s">
        <v>92</v>
      </c>
      <c r="K1938" s="10" t="s">
        <v>2908</v>
      </c>
      <c r="L1938" s="10">
        <v>2648.0</v>
      </c>
      <c r="M1938" s="10" t="s">
        <v>2838</v>
      </c>
      <c r="N1938" s="10" t="s">
        <v>2909</v>
      </c>
      <c r="O1938" t="s">
        <v>36</v>
      </c>
    </row>
    <row r="1939">
      <c r="A1939" s="10" t="s">
        <v>2920</v>
      </c>
      <c r="B1939" s="10">
        <v>1650000.0</v>
      </c>
      <c r="C1939" s="10" t="s">
        <v>2838</v>
      </c>
      <c r="D1939" s="10">
        <v>4.0</v>
      </c>
      <c r="E1939" s="10" t="s">
        <v>2838</v>
      </c>
      <c r="F1939">
        <v>4.0</v>
      </c>
      <c r="G1939" t="s">
        <v>2838</v>
      </c>
      <c r="H1939" s="10">
        <v>2.0</v>
      </c>
      <c r="I1939" s="10" t="s">
        <v>2838</v>
      </c>
      <c r="J1939" s="10" t="s">
        <v>92</v>
      </c>
      <c r="K1939" s="10" t="s">
        <v>2908</v>
      </c>
      <c r="L1939" s="10">
        <v>2648.0</v>
      </c>
      <c r="M1939" s="10" t="s">
        <v>2838</v>
      </c>
      <c r="N1939" s="10" t="s">
        <v>2909</v>
      </c>
      <c r="O1939" t="s">
        <v>42</v>
      </c>
    </row>
    <row r="1940">
      <c r="A1940" s="10" t="s">
        <v>2949</v>
      </c>
      <c r="B1940" s="10">
        <v>1650000.0</v>
      </c>
      <c r="C1940" s="10" t="s">
        <v>2838</v>
      </c>
      <c r="D1940" s="10">
        <v>6.0</v>
      </c>
      <c r="E1940" s="10" t="s">
        <v>2838</v>
      </c>
      <c r="F1940">
        <v>5.0</v>
      </c>
      <c r="G1940" t="s">
        <v>2838</v>
      </c>
      <c r="H1940" s="10">
        <v>1.0</v>
      </c>
      <c r="I1940" s="10" t="s">
        <v>2986</v>
      </c>
      <c r="J1940" s="10" t="s">
        <v>56</v>
      </c>
      <c r="K1940" s="10" t="s">
        <v>2908</v>
      </c>
      <c r="L1940" s="10">
        <v>6120.0</v>
      </c>
      <c r="M1940" s="10" t="s">
        <v>2986</v>
      </c>
      <c r="N1940" s="10" t="s">
        <v>2909</v>
      </c>
      <c r="O1940" t="s">
        <v>36</v>
      </c>
    </row>
    <row r="1941">
      <c r="A1941" s="10" t="s">
        <v>2936</v>
      </c>
      <c r="B1941" s="10">
        <v>1650000.0</v>
      </c>
      <c r="C1941" s="10" t="s">
        <v>2838</v>
      </c>
      <c r="D1941" s="10">
        <v>4.0</v>
      </c>
      <c r="E1941" s="10" t="s">
        <v>2838</v>
      </c>
      <c r="F1941">
        <v>3.0</v>
      </c>
      <c r="G1941" t="s">
        <v>2838</v>
      </c>
      <c r="H1941" s="10">
        <v>2.0</v>
      </c>
      <c r="I1941" s="10" t="s">
        <v>2838</v>
      </c>
      <c r="J1941" s="10" t="s">
        <v>177</v>
      </c>
      <c r="K1941" s="10" t="s">
        <v>40</v>
      </c>
      <c r="L1941" s="10">
        <v>1650.0</v>
      </c>
      <c r="M1941" s="10" t="s">
        <v>2838</v>
      </c>
      <c r="N1941" s="10" t="s">
        <v>2909</v>
      </c>
      <c r="O1941" t="s">
        <v>112</v>
      </c>
    </row>
    <row r="1942">
      <c r="A1942" s="10" t="s">
        <v>2929</v>
      </c>
      <c r="B1942" s="10">
        <v>1650000.0</v>
      </c>
      <c r="C1942" s="10" t="s">
        <v>2838</v>
      </c>
      <c r="D1942" s="10">
        <v>6.0</v>
      </c>
      <c r="E1942" s="10" t="s">
        <v>2838</v>
      </c>
      <c r="F1942">
        <v>6.0</v>
      </c>
      <c r="G1942" t="s">
        <v>2838</v>
      </c>
      <c r="H1942" s="10">
        <v>2.0</v>
      </c>
      <c r="I1942" s="10" t="s">
        <v>2838</v>
      </c>
      <c r="J1942" s="10" t="s">
        <v>443</v>
      </c>
      <c r="K1942" s="10" t="s">
        <v>40</v>
      </c>
      <c r="L1942" s="10">
        <v>1540.0</v>
      </c>
      <c r="M1942" s="10" t="s">
        <v>2838</v>
      </c>
      <c r="N1942" s="10" t="s">
        <v>2909</v>
      </c>
      <c r="O1942" t="s">
        <v>42</v>
      </c>
    </row>
    <row r="1943">
      <c r="A1943" s="10" t="s">
        <v>2907</v>
      </c>
      <c r="B1943" s="10">
        <v>1650000.0</v>
      </c>
      <c r="C1943" s="10" t="s">
        <v>2838</v>
      </c>
      <c r="D1943" s="10">
        <v>2.0</v>
      </c>
      <c r="E1943" s="10" t="s">
        <v>2838</v>
      </c>
      <c r="F1943">
        <v>2.0</v>
      </c>
      <c r="G1943" t="s">
        <v>2838</v>
      </c>
      <c r="H1943" s="10">
        <v>2.0</v>
      </c>
      <c r="I1943" s="10" t="s">
        <v>2838</v>
      </c>
      <c r="J1943" s="10" t="s">
        <v>33</v>
      </c>
      <c r="K1943" s="10" t="s">
        <v>2908</v>
      </c>
      <c r="L1943" s="10">
        <v>1152.0</v>
      </c>
      <c r="M1943" s="10" t="s">
        <v>2838</v>
      </c>
      <c r="N1943" s="10" t="s">
        <v>2909</v>
      </c>
      <c r="O1943" t="s">
        <v>36</v>
      </c>
    </row>
    <row r="1944">
      <c r="A1944" s="10" t="s">
        <v>2920</v>
      </c>
      <c r="B1944" s="10">
        <v>1650000.0</v>
      </c>
      <c r="C1944" s="10" t="s">
        <v>2838</v>
      </c>
      <c r="D1944" s="10">
        <v>4.0</v>
      </c>
      <c r="E1944" s="10" t="s">
        <v>2838</v>
      </c>
      <c r="F1944">
        <v>4.0</v>
      </c>
      <c r="G1944" t="s">
        <v>2838</v>
      </c>
      <c r="H1944" s="10">
        <v>1.0</v>
      </c>
      <c r="I1944" s="10" t="s">
        <v>2986</v>
      </c>
      <c r="J1944" s="10" t="s">
        <v>92</v>
      </c>
      <c r="K1944" s="10" t="s">
        <v>2908</v>
      </c>
      <c r="L1944" s="10">
        <v>2648.0</v>
      </c>
      <c r="M1944" s="10" t="s">
        <v>2838</v>
      </c>
      <c r="N1944" s="10" t="s">
        <v>2909</v>
      </c>
      <c r="O1944" t="s">
        <v>36</v>
      </c>
    </row>
    <row r="1945">
      <c r="A1945" s="10" t="s">
        <v>2917</v>
      </c>
      <c r="B1945" s="10">
        <v>1650000.0</v>
      </c>
      <c r="C1945" s="10" t="s">
        <v>2838</v>
      </c>
      <c r="D1945" s="10">
        <v>4.0</v>
      </c>
      <c r="E1945" s="10" t="s">
        <v>2838</v>
      </c>
      <c r="F1945">
        <v>3.0</v>
      </c>
      <c r="G1945" t="s">
        <v>2838</v>
      </c>
      <c r="H1945" s="10">
        <v>2.0</v>
      </c>
      <c r="I1945" s="10" t="s">
        <v>2838</v>
      </c>
      <c r="J1945" s="10" t="s">
        <v>177</v>
      </c>
      <c r="K1945" s="10" t="s">
        <v>40</v>
      </c>
      <c r="L1945" s="10">
        <v>1725.0</v>
      </c>
      <c r="M1945" s="10" t="s">
        <v>2838</v>
      </c>
      <c r="N1945" s="10" t="s">
        <v>2909</v>
      </c>
      <c r="O1945" t="s">
        <v>42</v>
      </c>
    </row>
    <row r="1946">
      <c r="A1946" s="10" t="s">
        <v>2917</v>
      </c>
      <c r="B1946" s="10">
        <v>1650000.0</v>
      </c>
      <c r="C1946" s="10" t="s">
        <v>2838</v>
      </c>
      <c r="D1946" s="10">
        <v>4.0</v>
      </c>
      <c r="E1946" s="10" t="s">
        <v>2838</v>
      </c>
      <c r="F1946">
        <v>3.0</v>
      </c>
      <c r="G1946" t="s">
        <v>2838</v>
      </c>
      <c r="H1946" s="10">
        <v>1.0</v>
      </c>
      <c r="I1946" s="10" t="s">
        <v>2986</v>
      </c>
      <c r="J1946" s="10" t="s">
        <v>177</v>
      </c>
      <c r="K1946" s="10" t="s">
        <v>40</v>
      </c>
      <c r="L1946" s="10">
        <v>1800.0</v>
      </c>
      <c r="M1946" s="10" t="s">
        <v>2838</v>
      </c>
      <c r="N1946" s="10" t="s">
        <v>2909</v>
      </c>
      <c r="O1946" t="s">
        <v>42</v>
      </c>
    </row>
    <row r="1947">
      <c r="A1947" s="10" t="s">
        <v>2920</v>
      </c>
      <c r="B1947" s="10">
        <v>1650000.0</v>
      </c>
      <c r="C1947" s="10" t="s">
        <v>2838</v>
      </c>
      <c r="D1947" s="10">
        <v>5.0</v>
      </c>
      <c r="E1947" s="10" t="s">
        <v>2838</v>
      </c>
      <c r="F1947">
        <v>5.0</v>
      </c>
      <c r="G1947" t="s">
        <v>2838</v>
      </c>
      <c r="H1947" s="10">
        <v>2.0</v>
      </c>
      <c r="I1947" s="10" t="s">
        <v>2838</v>
      </c>
      <c r="J1947" s="10" t="s">
        <v>92</v>
      </c>
      <c r="K1947" s="10" t="s">
        <v>40</v>
      </c>
      <c r="L1947" s="10">
        <v>2572.0</v>
      </c>
      <c r="M1947" s="10" t="s">
        <v>2838</v>
      </c>
      <c r="N1947" s="10" t="s">
        <v>2909</v>
      </c>
      <c r="O1947" t="s">
        <v>36</v>
      </c>
    </row>
    <row r="1948">
      <c r="A1948" s="10" t="s">
        <v>2936</v>
      </c>
      <c r="B1948" s="10">
        <v>1650000.0</v>
      </c>
      <c r="C1948" s="10" t="s">
        <v>2838</v>
      </c>
      <c r="D1948" s="10">
        <v>4.0</v>
      </c>
      <c r="E1948" s="10" t="s">
        <v>2838</v>
      </c>
      <c r="F1948">
        <v>3.0</v>
      </c>
      <c r="G1948" t="s">
        <v>2838</v>
      </c>
      <c r="H1948" s="10">
        <v>2.0</v>
      </c>
      <c r="I1948" s="10" t="s">
        <v>2838</v>
      </c>
      <c r="J1948" s="10" t="s">
        <v>177</v>
      </c>
      <c r="K1948" s="10" t="s">
        <v>40</v>
      </c>
      <c r="L1948" s="10">
        <v>1498.0</v>
      </c>
      <c r="M1948" s="10" t="s">
        <v>2838</v>
      </c>
      <c r="N1948" s="10" t="s">
        <v>2909</v>
      </c>
      <c r="O1948" t="s">
        <v>256</v>
      </c>
    </row>
    <row r="1949">
      <c r="A1949" s="10" t="s">
        <v>2910</v>
      </c>
      <c r="B1949" s="10">
        <v>1649999.0</v>
      </c>
      <c r="C1949" s="10" t="s">
        <v>2838</v>
      </c>
      <c r="D1949" s="10">
        <v>2.0</v>
      </c>
      <c r="E1949" s="10" t="s">
        <v>2838</v>
      </c>
      <c r="F1949">
        <v>2.0</v>
      </c>
      <c r="G1949" t="s">
        <v>2838</v>
      </c>
      <c r="H1949" s="10">
        <v>2.0</v>
      </c>
      <c r="I1949" s="10" t="s">
        <v>2838</v>
      </c>
      <c r="J1949" s="10" t="s">
        <v>33</v>
      </c>
      <c r="K1949" s="10" t="s">
        <v>2908</v>
      </c>
      <c r="L1949" s="10">
        <v>1152.0</v>
      </c>
      <c r="M1949" s="10" t="s">
        <v>2838</v>
      </c>
      <c r="N1949" s="10" t="s">
        <v>2909</v>
      </c>
      <c r="O1949" t="s">
        <v>256</v>
      </c>
    </row>
    <row r="1950">
      <c r="A1950" s="10" t="s">
        <v>2920</v>
      </c>
      <c r="B1950" s="10">
        <v>1642744.0</v>
      </c>
      <c r="C1950" s="10" t="s">
        <v>2838</v>
      </c>
      <c r="D1950" s="10">
        <v>5.0</v>
      </c>
      <c r="E1950" s="10" t="s">
        <v>2838</v>
      </c>
      <c r="F1950">
        <v>5.0</v>
      </c>
      <c r="G1950" t="s">
        <v>2838</v>
      </c>
      <c r="H1950" s="10">
        <v>2.0</v>
      </c>
      <c r="I1950" s="10" t="s">
        <v>2838</v>
      </c>
      <c r="J1950" s="10" t="s">
        <v>92</v>
      </c>
      <c r="K1950" s="10" t="s">
        <v>2908</v>
      </c>
      <c r="L1950" s="10">
        <v>2163.0</v>
      </c>
      <c r="M1950" s="10" t="s">
        <v>2838</v>
      </c>
      <c r="N1950" s="10" t="s">
        <v>2909</v>
      </c>
      <c r="O1950" t="s">
        <v>42</v>
      </c>
    </row>
    <row r="1951">
      <c r="A1951" s="10" t="s">
        <v>2910</v>
      </c>
      <c r="B1951" s="10">
        <v>1640000.0</v>
      </c>
      <c r="C1951" s="10" t="s">
        <v>2838</v>
      </c>
      <c r="D1951" s="10">
        <v>2.0</v>
      </c>
      <c r="E1951" s="10" t="s">
        <v>2838</v>
      </c>
      <c r="F1951">
        <v>2.0</v>
      </c>
      <c r="G1951" t="s">
        <v>2838</v>
      </c>
      <c r="H1951" s="10">
        <v>2.0</v>
      </c>
      <c r="I1951" s="10" t="s">
        <v>2838</v>
      </c>
      <c r="J1951" s="10" t="s">
        <v>33</v>
      </c>
      <c r="K1951" s="10" t="s">
        <v>2908</v>
      </c>
      <c r="L1951" s="10">
        <v>1152.0</v>
      </c>
      <c r="M1951" s="10" t="s">
        <v>2838</v>
      </c>
      <c r="N1951" s="10" t="s">
        <v>2909</v>
      </c>
      <c r="O1951" t="s">
        <v>42</v>
      </c>
    </row>
    <row r="1952">
      <c r="A1952" s="10" t="s">
        <v>2928</v>
      </c>
      <c r="B1952" s="10">
        <v>1640000.0</v>
      </c>
      <c r="C1952" s="10" t="s">
        <v>2838</v>
      </c>
      <c r="D1952" s="10">
        <v>2.0</v>
      </c>
      <c r="E1952" s="10" t="s">
        <v>2838</v>
      </c>
      <c r="F1952">
        <v>2.0</v>
      </c>
      <c r="G1952" t="s">
        <v>2838</v>
      </c>
      <c r="H1952" s="10">
        <v>2.0</v>
      </c>
      <c r="I1952" s="10" t="s">
        <v>2838</v>
      </c>
      <c r="J1952" s="10" t="s">
        <v>33</v>
      </c>
      <c r="K1952" s="10" t="s">
        <v>2908</v>
      </c>
      <c r="L1952" s="10">
        <v>1259.0</v>
      </c>
      <c r="M1952" s="10" t="s">
        <v>2838</v>
      </c>
      <c r="N1952" s="10" t="s">
        <v>2909</v>
      </c>
      <c r="O1952" t="s">
        <v>36</v>
      </c>
    </row>
    <row r="1953">
      <c r="A1953" s="10" t="s">
        <v>2907</v>
      </c>
      <c r="B1953" s="10">
        <v>1637500.0</v>
      </c>
      <c r="C1953" s="10" t="s">
        <v>2838</v>
      </c>
      <c r="D1953" s="10">
        <v>2.0</v>
      </c>
      <c r="E1953" s="10" t="s">
        <v>2838</v>
      </c>
      <c r="F1953">
        <v>2.0</v>
      </c>
      <c r="G1953" t="s">
        <v>2838</v>
      </c>
      <c r="H1953" s="10">
        <v>6.0</v>
      </c>
      <c r="I1953" s="10" t="s">
        <v>2986</v>
      </c>
      <c r="J1953" s="10" t="s">
        <v>92</v>
      </c>
      <c r="K1953" s="10" t="s">
        <v>2908</v>
      </c>
      <c r="L1953" s="10">
        <v>976.0</v>
      </c>
      <c r="M1953" s="10" t="s">
        <v>2838</v>
      </c>
      <c r="N1953" s="10" t="s">
        <v>2909</v>
      </c>
      <c r="O1953" t="s">
        <v>36</v>
      </c>
    </row>
    <row r="1954">
      <c r="A1954" s="10" t="s">
        <v>2917</v>
      </c>
      <c r="B1954" s="10">
        <v>1630000.0</v>
      </c>
      <c r="C1954" s="10" t="s">
        <v>2838</v>
      </c>
      <c r="D1954" s="10">
        <v>4.0</v>
      </c>
      <c r="E1954" s="10" t="s">
        <v>2838</v>
      </c>
      <c r="F1954">
        <v>3.0</v>
      </c>
      <c r="G1954" t="s">
        <v>2838</v>
      </c>
      <c r="H1954" s="10">
        <v>2.0</v>
      </c>
      <c r="I1954" s="10" t="s">
        <v>2838</v>
      </c>
      <c r="J1954" s="10" t="s">
        <v>177</v>
      </c>
      <c r="K1954" s="10" t="s">
        <v>40</v>
      </c>
      <c r="L1954" s="10">
        <v>1760.0</v>
      </c>
      <c r="M1954" s="10" t="s">
        <v>2838</v>
      </c>
      <c r="N1954" s="10" t="s">
        <v>2909</v>
      </c>
      <c r="O1954" t="s">
        <v>42</v>
      </c>
    </row>
    <row r="1955">
      <c r="A1955" s="10" t="s">
        <v>2920</v>
      </c>
      <c r="B1955" s="10">
        <v>1630000.0</v>
      </c>
      <c r="C1955" s="10" t="s">
        <v>2838</v>
      </c>
      <c r="D1955" s="10">
        <v>5.0</v>
      </c>
      <c r="E1955" s="10" t="s">
        <v>2838</v>
      </c>
      <c r="F1955">
        <v>4.0</v>
      </c>
      <c r="G1955" t="s">
        <v>2838</v>
      </c>
      <c r="H1955" s="10">
        <v>2.0</v>
      </c>
      <c r="I1955" s="10" t="s">
        <v>2838</v>
      </c>
      <c r="J1955" s="10" t="s">
        <v>92</v>
      </c>
      <c r="K1955" s="10" t="s">
        <v>2908</v>
      </c>
      <c r="L1955" s="10">
        <v>2065.0</v>
      </c>
      <c r="M1955" s="10" t="s">
        <v>2838</v>
      </c>
      <c r="N1955" s="10" t="s">
        <v>2909</v>
      </c>
      <c r="O1955" t="s">
        <v>42</v>
      </c>
    </row>
    <row r="1956">
      <c r="A1956" s="10" t="s">
        <v>2917</v>
      </c>
      <c r="B1956" s="10">
        <v>1630000.0</v>
      </c>
      <c r="C1956" s="10" t="s">
        <v>2838</v>
      </c>
      <c r="D1956" s="10">
        <v>4.0</v>
      </c>
      <c r="E1956" s="10" t="s">
        <v>2838</v>
      </c>
      <c r="F1956">
        <v>3.0</v>
      </c>
      <c r="G1956" t="s">
        <v>2838</v>
      </c>
      <c r="H1956" s="10">
        <v>4.0</v>
      </c>
      <c r="I1956" s="10" t="s">
        <v>2986</v>
      </c>
      <c r="J1956" s="10" t="s">
        <v>177</v>
      </c>
      <c r="K1956" s="10" t="s">
        <v>40</v>
      </c>
      <c r="L1956" s="10">
        <v>1760.0</v>
      </c>
      <c r="M1956" s="10" t="s">
        <v>2838</v>
      </c>
      <c r="N1956" s="10" t="s">
        <v>2909</v>
      </c>
      <c r="O1956" t="s">
        <v>42</v>
      </c>
    </row>
    <row r="1957">
      <c r="A1957" s="10" t="s">
        <v>2937</v>
      </c>
      <c r="B1957" s="10">
        <v>1630000.0</v>
      </c>
      <c r="C1957" s="10" t="s">
        <v>2838</v>
      </c>
      <c r="D1957" s="10">
        <v>5.0</v>
      </c>
      <c r="E1957" s="10" t="s">
        <v>2838</v>
      </c>
      <c r="F1957">
        <v>5.0</v>
      </c>
      <c r="G1957" t="s">
        <v>2838</v>
      </c>
      <c r="H1957" s="10">
        <v>2.0</v>
      </c>
      <c r="I1957" s="10" t="s">
        <v>2838</v>
      </c>
      <c r="J1957" s="10" t="s">
        <v>557</v>
      </c>
      <c r="K1957" s="10" t="s">
        <v>40</v>
      </c>
      <c r="L1957" s="10">
        <v>1760.0</v>
      </c>
      <c r="M1957" s="10" t="s">
        <v>2838</v>
      </c>
      <c r="N1957" s="10" t="s">
        <v>2909</v>
      </c>
      <c r="O1957" t="s">
        <v>42</v>
      </c>
    </row>
    <row r="1958">
      <c r="A1958" s="10" t="s">
        <v>2924</v>
      </c>
      <c r="B1958" s="10">
        <v>1630000.0</v>
      </c>
      <c r="C1958" s="10" t="s">
        <v>2838</v>
      </c>
      <c r="D1958" s="10">
        <v>6.0</v>
      </c>
      <c r="E1958" s="10" t="s">
        <v>2838</v>
      </c>
      <c r="F1958">
        <v>6.0</v>
      </c>
      <c r="G1958" t="s">
        <v>2838</v>
      </c>
      <c r="H1958" s="10">
        <v>2.0</v>
      </c>
      <c r="I1958" s="10" t="s">
        <v>2838</v>
      </c>
      <c r="J1958" s="10" t="s">
        <v>557</v>
      </c>
      <c r="K1958" s="10" t="s">
        <v>40</v>
      </c>
      <c r="L1958" s="10">
        <v>1760.0</v>
      </c>
      <c r="M1958" s="10" t="s">
        <v>2838</v>
      </c>
      <c r="N1958" s="10" t="s">
        <v>2909</v>
      </c>
      <c r="O1958" t="s">
        <v>36</v>
      </c>
    </row>
    <row r="1959">
      <c r="A1959" s="10" t="s">
        <v>2921</v>
      </c>
      <c r="B1959" s="10">
        <v>1630000.0</v>
      </c>
      <c r="C1959" s="10" t="s">
        <v>2838</v>
      </c>
      <c r="D1959" s="10">
        <v>3.0</v>
      </c>
      <c r="E1959" s="10" t="s">
        <v>2838</v>
      </c>
      <c r="F1959">
        <v>3.0</v>
      </c>
      <c r="G1959" t="s">
        <v>2838</v>
      </c>
      <c r="H1959" s="10">
        <v>2.0</v>
      </c>
      <c r="I1959" s="10" t="s">
        <v>2838</v>
      </c>
      <c r="J1959" s="10" t="s">
        <v>557</v>
      </c>
      <c r="K1959" s="10" t="s">
        <v>2908</v>
      </c>
      <c r="L1959" s="10">
        <v>1900.0</v>
      </c>
      <c r="M1959" s="10" t="s">
        <v>2838</v>
      </c>
      <c r="N1959" s="10" t="s">
        <v>2909</v>
      </c>
      <c r="O1959" t="s">
        <v>36</v>
      </c>
    </row>
    <row r="1960">
      <c r="A1960" s="10" t="s">
        <v>2916</v>
      </c>
      <c r="B1960" s="10">
        <v>1630000.0</v>
      </c>
      <c r="C1960" s="10" t="s">
        <v>2838</v>
      </c>
      <c r="D1960" s="10">
        <v>4.0</v>
      </c>
      <c r="E1960" s="10" t="s">
        <v>2838</v>
      </c>
      <c r="F1960">
        <v>4.0</v>
      </c>
      <c r="G1960" t="s">
        <v>2838</v>
      </c>
      <c r="H1960" s="10">
        <v>3.0</v>
      </c>
      <c r="I1960" s="10" t="s">
        <v>2986</v>
      </c>
      <c r="J1960" s="10" t="s">
        <v>92</v>
      </c>
      <c r="K1960" s="10" t="s">
        <v>2908</v>
      </c>
      <c r="L1960" s="10">
        <v>2021.0</v>
      </c>
      <c r="M1960" s="10" t="s">
        <v>2838</v>
      </c>
      <c r="N1960" s="10" t="s">
        <v>2909</v>
      </c>
      <c r="O1960" t="s">
        <v>36</v>
      </c>
    </row>
    <row r="1961">
      <c r="A1961" s="10" t="s">
        <v>2924</v>
      </c>
      <c r="B1961" s="10">
        <v>1630000.0</v>
      </c>
      <c r="C1961" s="10" t="s">
        <v>2838</v>
      </c>
      <c r="D1961" s="10">
        <v>5.0</v>
      </c>
      <c r="E1961" s="10" t="s">
        <v>2838</v>
      </c>
      <c r="F1961">
        <v>6.0</v>
      </c>
      <c r="G1961" t="s">
        <v>2838</v>
      </c>
      <c r="H1961" s="10">
        <v>2.0</v>
      </c>
      <c r="I1961" s="10" t="s">
        <v>2838</v>
      </c>
      <c r="J1961" s="10" t="s">
        <v>557</v>
      </c>
      <c r="K1961" s="10" t="s">
        <v>40</v>
      </c>
      <c r="L1961" s="10">
        <v>1760.0</v>
      </c>
      <c r="M1961" s="10" t="s">
        <v>2838</v>
      </c>
      <c r="N1961" s="10" t="s">
        <v>2909</v>
      </c>
      <c r="O1961" t="s">
        <v>42</v>
      </c>
    </row>
    <row r="1962">
      <c r="A1962" s="10" t="s">
        <v>2922</v>
      </c>
      <c r="B1962" s="10">
        <v>1630000.0</v>
      </c>
      <c r="C1962" s="10" t="s">
        <v>2838</v>
      </c>
      <c r="D1962" s="10">
        <v>4.0</v>
      </c>
      <c r="E1962" s="10" t="s">
        <v>2838</v>
      </c>
      <c r="F1962">
        <v>4.0</v>
      </c>
      <c r="G1962" t="s">
        <v>2838</v>
      </c>
      <c r="H1962" s="10">
        <v>2.0</v>
      </c>
      <c r="I1962" s="10" t="s">
        <v>2838</v>
      </c>
      <c r="J1962" s="10" t="s">
        <v>92</v>
      </c>
      <c r="K1962" s="10" t="s">
        <v>2908</v>
      </c>
      <c r="L1962" s="10">
        <v>2068.0</v>
      </c>
      <c r="M1962" s="10" t="s">
        <v>2838</v>
      </c>
      <c r="N1962" s="10" t="s">
        <v>2909</v>
      </c>
      <c r="O1962" t="s">
        <v>36</v>
      </c>
    </row>
    <row r="1963">
      <c r="A1963" s="10" t="s">
        <v>2922</v>
      </c>
      <c r="B1963" s="10">
        <v>1630000.0</v>
      </c>
      <c r="C1963" s="10" t="s">
        <v>2838</v>
      </c>
      <c r="D1963" s="10">
        <v>4.0</v>
      </c>
      <c r="E1963" s="10" t="s">
        <v>2838</v>
      </c>
      <c r="F1963">
        <v>4.0</v>
      </c>
      <c r="G1963" t="s">
        <v>2838</v>
      </c>
      <c r="H1963" s="10">
        <v>2.0</v>
      </c>
      <c r="I1963" s="10" t="s">
        <v>2838</v>
      </c>
      <c r="J1963" s="10" t="s">
        <v>92</v>
      </c>
      <c r="K1963" s="10" t="s">
        <v>2908</v>
      </c>
      <c r="L1963" s="10">
        <v>2068.0</v>
      </c>
      <c r="M1963" s="10" t="s">
        <v>2838</v>
      </c>
      <c r="N1963" s="10" t="s">
        <v>2909</v>
      </c>
      <c r="O1963" t="s">
        <v>256</v>
      </c>
    </row>
    <row r="1964">
      <c r="A1964" s="10" t="s">
        <v>2907</v>
      </c>
      <c r="B1964" s="10">
        <v>1621000.0</v>
      </c>
      <c r="C1964" s="10" t="s">
        <v>2838</v>
      </c>
      <c r="D1964" s="10">
        <v>3.0</v>
      </c>
      <c r="E1964" s="10" t="s">
        <v>2838</v>
      </c>
      <c r="F1964">
        <v>2.0</v>
      </c>
      <c r="G1964" t="s">
        <v>2838</v>
      </c>
      <c r="H1964" s="10">
        <v>1.0</v>
      </c>
      <c r="I1964" s="10" t="s">
        <v>2986</v>
      </c>
      <c r="J1964" s="10" t="s">
        <v>92</v>
      </c>
      <c r="K1964" s="10" t="s">
        <v>2908</v>
      </c>
      <c r="L1964" s="10">
        <v>1031.0</v>
      </c>
      <c r="M1964" s="10" t="s">
        <v>2838</v>
      </c>
      <c r="N1964" s="10" t="s">
        <v>2909</v>
      </c>
      <c r="O1964" t="s">
        <v>42</v>
      </c>
    </row>
    <row r="1965">
      <c r="A1965" s="10" t="s">
        <v>2910</v>
      </c>
      <c r="B1965" s="10">
        <v>1620000.0</v>
      </c>
      <c r="C1965" s="10" t="s">
        <v>2838</v>
      </c>
      <c r="D1965" s="10">
        <v>2.0</v>
      </c>
      <c r="E1965" s="10" t="s">
        <v>2838</v>
      </c>
      <c r="F1965">
        <v>2.0</v>
      </c>
      <c r="G1965" t="s">
        <v>2838</v>
      </c>
      <c r="H1965" s="10">
        <v>4.0</v>
      </c>
      <c r="I1965" s="10" t="s">
        <v>2986</v>
      </c>
      <c r="J1965" s="10" t="s">
        <v>33</v>
      </c>
      <c r="K1965" s="10" t="s">
        <v>2908</v>
      </c>
      <c r="L1965" s="10">
        <v>1194.0</v>
      </c>
      <c r="M1965" s="10" t="s">
        <v>2838</v>
      </c>
      <c r="N1965" s="10" t="s">
        <v>2909</v>
      </c>
      <c r="O1965" t="s">
        <v>42</v>
      </c>
    </row>
    <row r="1966">
      <c r="A1966" s="10" t="s">
        <v>2921</v>
      </c>
      <c r="B1966" s="10">
        <v>1620000.0</v>
      </c>
      <c r="C1966" s="10" t="s">
        <v>2838</v>
      </c>
      <c r="D1966" s="10">
        <v>3.0</v>
      </c>
      <c r="E1966" s="10" t="s">
        <v>2838</v>
      </c>
      <c r="F1966">
        <v>3.0</v>
      </c>
      <c r="G1966" t="s">
        <v>2838</v>
      </c>
      <c r="H1966" s="10">
        <v>2.0</v>
      </c>
      <c r="I1966" s="10" t="s">
        <v>2838</v>
      </c>
      <c r="J1966" s="10" t="s">
        <v>557</v>
      </c>
      <c r="K1966" s="10" t="s">
        <v>2908</v>
      </c>
      <c r="L1966" s="10">
        <v>1900.0</v>
      </c>
      <c r="M1966" s="10" t="s">
        <v>2838</v>
      </c>
      <c r="N1966" s="10" t="s">
        <v>2909</v>
      </c>
      <c r="O1966" t="s">
        <v>42</v>
      </c>
    </row>
    <row r="1967">
      <c r="A1967" s="10" t="s">
        <v>2916</v>
      </c>
      <c r="B1967" s="10">
        <v>1620000.0</v>
      </c>
      <c r="C1967" s="10" t="s">
        <v>2838</v>
      </c>
      <c r="D1967" s="10">
        <v>5.0</v>
      </c>
      <c r="E1967" s="10" t="s">
        <v>2838</v>
      </c>
      <c r="F1967">
        <v>4.0</v>
      </c>
      <c r="G1967" t="s">
        <v>2838</v>
      </c>
      <c r="H1967" s="10">
        <v>4.0</v>
      </c>
      <c r="I1967" s="10" t="s">
        <v>2986</v>
      </c>
      <c r="J1967" s="10" t="s">
        <v>671</v>
      </c>
      <c r="K1967" s="10" t="s">
        <v>40</v>
      </c>
      <c r="L1967" s="10">
        <v>1840.0</v>
      </c>
      <c r="M1967" s="10" t="s">
        <v>2838</v>
      </c>
      <c r="N1967" s="10" t="s">
        <v>2909</v>
      </c>
      <c r="O1967" t="s">
        <v>42</v>
      </c>
    </row>
    <row r="1968">
      <c r="A1968" s="10" t="s">
        <v>2919</v>
      </c>
      <c r="B1968" s="10">
        <v>1620000.0</v>
      </c>
      <c r="C1968" s="10" t="s">
        <v>2838</v>
      </c>
      <c r="D1968" s="10">
        <v>4.0</v>
      </c>
      <c r="E1968" s="10" t="s">
        <v>2838</v>
      </c>
      <c r="F1968">
        <v>3.0</v>
      </c>
      <c r="G1968" t="s">
        <v>2838</v>
      </c>
      <c r="H1968" s="10">
        <v>3.0</v>
      </c>
      <c r="I1968" s="10" t="s">
        <v>2986</v>
      </c>
      <c r="J1968" s="10" t="s">
        <v>92</v>
      </c>
      <c r="K1968" s="10" t="s">
        <v>2908</v>
      </c>
      <c r="L1968" s="10">
        <v>2300.0</v>
      </c>
      <c r="M1968" s="10" t="s">
        <v>2838</v>
      </c>
      <c r="N1968" s="10" t="s">
        <v>2909</v>
      </c>
      <c r="O1968" t="s">
        <v>42</v>
      </c>
    </row>
    <row r="1969">
      <c r="A1969" s="10" t="s">
        <v>2920</v>
      </c>
      <c r="B1969" s="10">
        <v>1620000.0</v>
      </c>
      <c r="C1969" s="10" t="s">
        <v>2838</v>
      </c>
      <c r="D1969" s="10">
        <v>3.0</v>
      </c>
      <c r="E1969" s="10" t="s">
        <v>2838</v>
      </c>
      <c r="F1969">
        <v>5.0</v>
      </c>
      <c r="G1969" t="s">
        <v>2838</v>
      </c>
      <c r="H1969" s="10">
        <v>1.0</v>
      </c>
      <c r="I1969" s="10" t="s">
        <v>2986</v>
      </c>
      <c r="J1969" s="10" t="s">
        <v>92</v>
      </c>
      <c r="K1969" s="10" t="s">
        <v>2908</v>
      </c>
      <c r="L1969" s="10">
        <v>2025.0</v>
      </c>
      <c r="M1969" s="10" t="s">
        <v>2838</v>
      </c>
      <c r="N1969" s="10" t="s">
        <v>2909</v>
      </c>
      <c r="O1969" t="s">
        <v>42</v>
      </c>
    </row>
    <row r="1970">
      <c r="A1970" s="10" t="s">
        <v>2920</v>
      </c>
      <c r="B1970" s="10">
        <v>1620000.0</v>
      </c>
      <c r="C1970" s="10" t="s">
        <v>2838</v>
      </c>
      <c r="D1970" s="10">
        <v>5.0</v>
      </c>
      <c r="E1970" s="10" t="s">
        <v>2838</v>
      </c>
      <c r="F1970">
        <v>4.0</v>
      </c>
      <c r="G1970" t="s">
        <v>2838</v>
      </c>
      <c r="H1970" s="10">
        <v>1.0</v>
      </c>
      <c r="I1970" s="10" t="s">
        <v>2986</v>
      </c>
      <c r="J1970" s="10" t="s">
        <v>92</v>
      </c>
      <c r="K1970" s="10" t="s">
        <v>2908</v>
      </c>
      <c r="L1970" s="10">
        <v>2487.0</v>
      </c>
      <c r="M1970" s="10" t="s">
        <v>2838</v>
      </c>
      <c r="N1970" s="10" t="s">
        <v>2909</v>
      </c>
      <c r="O1970" t="s">
        <v>42</v>
      </c>
    </row>
    <row r="1971">
      <c r="A1971" s="10" t="s">
        <v>2939</v>
      </c>
      <c r="B1971" s="10">
        <v>1613300.0</v>
      </c>
      <c r="C1971" s="10" t="s">
        <v>2838</v>
      </c>
      <c r="D1971" s="10">
        <v>4.0</v>
      </c>
      <c r="E1971" s="10" t="s">
        <v>2838</v>
      </c>
      <c r="F1971">
        <v>5.0</v>
      </c>
      <c r="G1971" t="s">
        <v>2838</v>
      </c>
      <c r="H1971" s="10">
        <v>2.0</v>
      </c>
      <c r="I1971" s="10" t="s">
        <v>2838</v>
      </c>
      <c r="J1971" s="10" t="s">
        <v>92</v>
      </c>
      <c r="K1971" s="10" t="s">
        <v>2908</v>
      </c>
      <c r="L1971" s="10">
        <v>2336.0</v>
      </c>
      <c r="M1971" s="10" t="s">
        <v>2838</v>
      </c>
      <c r="N1971" s="10" t="s">
        <v>2909</v>
      </c>
      <c r="O1971" t="s">
        <v>42</v>
      </c>
    </row>
    <row r="1972">
      <c r="A1972" s="10" t="s">
        <v>2939</v>
      </c>
      <c r="B1972" s="10">
        <v>1613300.0</v>
      </c>
      <c r="C1972" s="10" t="s">
        <v>2838</v>
      </c>
      <c r="D1972" s="10">
        <v>4.0</v>
      </c>
      <c r="E1972" s="10" t="s">
        <v>2838</v>
      </c>
      <c r="F1972">
        <v>4.0</v>
      </c>
      <c r="G1972" t="s">
        <v>2838</v>
      </c>
      <c r="H1972" s="10">
        <v>2.0</v>
      </c>
      <c r="I1972" s="10" t="s">
        <v>2838</v>
      </c>
      <c r="J1972" s="10" t="s">
        <v>92</v>
      </c>
      <c r="K1972" s="10" t="s">
        <v>2908</v>
      </c>
      <c r="L1972" s="10">
        <v>2336.0</v>
      </c>
      <c r="M1972" s="10" t="s">
        <v>2838</v>
      </c>
      <c r="N1972" s="10" t="s">
        <v>2909</v>
      </c>
      <c r="O1972" t="s">
        <v>42</v>
      </c>
    </row>
    <row r="1973">
      <c r="A1973" s="10" t="s">
        <v>2920</v>
      </c>
      <c r="B1973" s="10">
        <v>1600000.0</v>
      </c>
      <c r="C1973" s="10" t="s">
        <v>2838</v>
      </c>
      <c r="D1973" s="10">
        <v>4.0</v>
      </c>
      <c r="E1973" s="10" t="s">
        <v>2838</v>
      </c>
      <c r="F1973">
        <v>3.0</v>
      </c>
      <c r="G1973" t="s">
        <v>2838</v>
      </c>
      <c r="H1973" s="10">
        <v>2.0</v>
      </c>
      <c r="I1973" s="10" t="s">
        <v>2838</v>
      </c>
      <c r="J1973" s="10" t="s">
        <v>92</v>
      </c>
      <c r="K1973" s="10" t="s">
        <v>2908</v>
      </c>
      <c r="L1973" s="10">
        <v>1878.0</v>
      </c>
      <c r="M1973" s="10" t="s">
        <v>2838</v>
      </c>
      <c r="N1973" s="10" t="s">
        <v>2909</v>
      </c>
      <c r="O1973" t="s">
        <v>42</v>
      </c>
    </row>
    <row r="1974">
      <c r="A1974" s="10" t="s">
        <v>2936</v>
      </c>
      <c r="B1974" s="10">
        <v>1600000.0</v>
      </c>
      <c r="C1974" s="10" t="s">
        <v>2838</v>
      </c>
      <c r="D1974" s="10">
        <v>3.0</v>
      </c>
      <c r="E1974" s="10" t="s">
        <v>2838</v>
      </c>
      <c r="F1974">
        <v>2.0</v>
      </c>
      <c r="G1974" t="s">
        <v>2838</v>
      </c>
      <c r="H1974" s="10">
        <v>1.0</v>
      </c>
      <c r="I1974" s="10" t="s">
        <v>2986</v>
      </c>
      <c r="J1974" s="10" t="s">
        <v>470</v>
      </c>
      <c r="K1974" s="10" t="s">
        <v>2908</v>
      </c>
      <c r="L1974" s="10">
        <v>2400.0</v>
      </c>
      <c r="M1974" s="10" t="s">
        <v>2838</v>
      </c>
      <c r="N1974" s="10" t="s">
        <v>2909</v>
      </c>
      <c r="O1974" t="s">
        <v>42</v>
      </c>
    </row>
    <row r="1975">
      <c r="A1975" s="10" t="s">
        <v>2926</v>
      </c>
      <c r="B1975" s="10">
        <v>1600000.0</v>
      </c>
      <c r="C1975" s="10" t="s">
        <v>2838</v>
      </c>
      <c r="D1975" s="10">
        <v>5.0</v>
      </c>
      <c r="E1975" s="10" t="s">
        <v>2838</v>
      </c>
      <c r="F1975">
        <v>6.0</v>
      </c>
      <c r="G1975" t="s">
        <v>2838</v>
      </c>
      <c r="H1975" s="10">
        <v>2.0</v>
      </c>
      <c r="I1975" s="10" t="s">
        <v>2838</v>
      </c>
      <c r="J1975" s="10" t="s">
        <v>557</v>
      </c>
      <c r="K1975" s="10" t="s">
        <v>40</v>
      </c>
      <c r="L1975" s="10">
        <v>1930.0</v>
      </c>
      <c r="M1975" s="10" t="s">
        <v>2838</v>
      </c>
      <c r="N1975" s="10" t="s">
        <v>2909</v>
      </c>
      <c r="O1975" t="s">
        <v>42</v>
      </c>
    </row>
    <row r="1976">
      <c r="A1976" s="10" t="s">
        <v>2910</v>
      </c>
      <c r="B1976" s="10">
        <v>1600000.0</v>
      </c>
      <c r="C1976" s="10" t="s">
        <v>2838</v>
      </c>
      <c r="D1976" s="10">
        <v>2.0</v>
      </c>
      <c r="E1976" s="10" t="s">
        <v>2838</v>
      </c>
      <c r="F1976">
        <v>2.0</v>
      </c>
      <c r="G1976" t="s">
        <v>2838</v>
      </c>
      <c r="H1976" s="10">
        <v>1.0</v>
      </c>
      <c r="I1976" s="10" t="s">
        <v>2986</v>
      </c>
      <c r="J1976" s="10" t="s">
        <v>33</v>
      </c>
      <c r="K1976" s="10" t="s">
        <v>2908</v>
      </c>
      <c r="L1976" s="10">
        <v>1152.0</v>
      </c>
      <c r="M1976" s="10" t="s">
        <v>2838</v>
      </c>
      <c r="N1976" s="10" t="s">
        <v>2909</v>
      </c>
      <c r="O1976" t="s">
        <v>42</v>
      </c>
    </row>
    <row r="1977">
      <c r="A1977" s="10" t="s">
        <v>2953</v>
      </c>
      <c r="B1977" s="10">
        <v>1600000.0</v>
      </c>
      <c r="C1977" s="10" t="s">
        <v>2838</v>
      </c>
      <c r="D1977" s="10">
        <v>6.0</v>
      </c>
      <c r="E1977" s="10" t="s">
        <v>2838</v>
      </c>
      <c r="F1977">
        <v>5.0</v>
      </c>
      <c r="G1977" t="s">
        <v>2838</v>
      </c>
      <c r="H1977" s="10">
        <v>2.0</v>
      </c>
      <c r="I1977" s="10" t="s">
        <v>2838</v>
      </c>
      <c r="J1977" s="10" t="s">
        <v>671</v>
      </c>
      <c r="K1977" s="10" t="s">
        <v>40</v>
      </c>
      <c r="L1977" s="10">
        <v>1650.0</v>
      </c>
      <c r="M1977" s="10" t="s">
        <v>2838</v>
      </c>
      <c r="N1977" s="10" t="s">
        <v>2909</v>
      </c>
      <c r="O1977" t="s">
        <v>42</v>
      </c>
    </row>
    <row r="1978">
      <c r="A1978" s="10" t="s">
        <v>2917</v>
      </c>
      <c r="B1978" s="10">
        <v>1600000.0</v>
      </c>
      <c r="C1978" s="10" t="s">
        <v>2838</v>
      </c>
      <c r="D1978" s="10">
        <v>4.0</v>
      </c>
      <c r="E1978" s="10" t="s">
        <v>2838</v>
      </c>
      <c r="F1978">
        <v>3.0</v>
      </c>
      <c r="G1978" t="s">
        <v>2838</v>
      </c>
      <c r="H1978" s="10">
        <v>2.0</v>
      </c>
      <c r="I1978" s="10" t="s">
        <v>2838</v>
      </c>
      <c r="J1978" s="10" t="s">
        <v>177</v>
      </c>
      <c r="K1978" s="10" t="s">
        <v>40</v>
      </c>
      <c r="L1978" s="10">
        <v>1725.0</v>
      </c>
      <c r="M1978" s="10" t="s">
        <v>2838</v>
      </c>
      <c r="N1978" s="10" t="s">
        <v>2909</v>
      </c>
      <c r="O1978" t="s">
        <v>42</v>
      </c>
    </row>
    <row r="1979">
      <c r="A1979" s="10" t="s">
        <v>2920</v>
      </c>
      <c r="B1979" s="10">
        <v>1600000.0</v>
      </c>
      <c r="C1979" s="10" t="s">
        <v>2838</v>
      </c>
      <c r="D1979" s="10">
        <v>4.0</v>
      </c>
      <c r="E1979" s="10" t="s">
        <v>2838</v>
      </c>
      <c r="F1979">
        <v>4.0</v>
      </c>
      <c r="G1979" t="s">
        <v>2838</v>
      </c>
      <c r="H1979" s="10">
        <v>1.0</v>
      </c>
      <c r="I1979" s="10" t="s">
        <v>2986</v>
      </c>
      <c r="J1979" s="10" t="s">
        <v>92</v>
      </c>
      <c r="K1979" s="10"/>
      <c r="L1979" s="10">
        <v>1650.0</v>
      </c>
      <c r="M1979" s="10" t="s">
        <v>2838</v>
      </c>
      <c r="N1979" s="10" t="s">
        <v>2909</v>
      </c>
      <c r="O1979" t="s">
        <v>256</v>
      </c>
    </row>
    <row r="1980">
      <c r="A1980" s="10" t="s">
        <v>2920</v>
      </c>
      <c r="B1980" s="10">
        <v>1600000.0</v>
      </c>
      <c r="C1980" s="10" t="s">
        <v>2838</v>
      </c>
      <c r="D1980" s="10">
        <v>4.0</v>
      </c>
      <c r="E1980" s="10" t="s">
        <v>2838</v>
      </c>
      <c r="F1980">
        <v>4.0</v>
      </c>
      <c r="G1980" t="s">
        <v>2838</v>
      </c>
      <c r="H1980" s="10">
        <v>3.0</v>
      </c>
      <c r="I1980" s="10" t="s">
        <v>2986</v>
      </c>
      <c r="J1980" s="10" t="s">
        <v>92</v>
      </c>
      <c r="K1980" s="10" t="s">
        <v>2908</v>
      </c>
      <c r="L1980" s="10">
        <v>1496.0</v>
      </c>
      <c r="M1980" s="10" t="s">
        <v>2838</v>
      </c>
      <c r="N1980" s="10" t="s">
        <v>2909</v>
      </c>
      <c r="O1980" t="s">
        <v>42</v>
      </c>
    </row>
    <row r="1981">
      <c r="A1981" s="10" t="s">
        <v>2921</v>
      </c>
      <c r="B1981" s="10">
        <v>1600000.0</v>
      </c>
      <c r="C1981" s="10" t="s">
        <v>2838</v>
      </c>
      <c r="D1981" s="10">
        <v>6.0</v>
      </c>
      <c r="E1981" s="10" t="s">
        <v>2838</v>
      </c>
      <c r="F1981">
        <v>4.0</v>
      </c>
      <c r="G1981" t="s">
        <v>2838</v>
      </c>
      <c r="H1981" s="10">
        <v>4.0</v>
      </c>
      <c r="I1981" s="10" t="s">
        <v>2986</v>
      </c>
      <c r="J1981" s="10" t="s">
        <v>671</v>
      </c>
      <c r="K1981" s="10" t="s">
        <v>40</v>
      </c>
      <c r="L1981" s="10">
        <v>1650.0</v>
      </c>
      <c r="M1981" s="10" t="s">
        <v>2838</v>
      </c>
      <c r="N1981" s="10" t="s">
        <v>2909</v>
      </c>
      <c r="O1981" t="s">
        <v>42</v>
      </c>
    </row>
    <row r="1982">
      <c r="A1982" s="10" t="s">
        <v>2953</v>
      </c>
      <c r="B1982" s="10">
        <v>1600000.0</v>
      </c>
      <c r="C1982" s="10" t="s">
        <v>2838</v>
      </c>
      <c r="D1982" s="10">
        <v>5.0</v>
      </c>
      <c r="E1982" s="10" t="s">
        <v>2838</v>
      </c>
      <c r="F1982">
        <v>3.0</v>
      </c>
      <c r="G1982" t="s">
        <v>2838</v>
      </c>
      <c r="H1982" s="10">
        <v>2.0</v>
      </c>
      <c r="I1982" s="10" t="s">
        <v>2838</v>
      </c>
      <c r="J1982" s="10" t="s">
        <v>177</v>
      </c>
      <c r="K1982" s="10" t="s">
        <v>40</v>
      </c>
      <c r="L1982" s="10">
        <v>1650.0</v>
      </c>
      <c r="M1982" s="10" t="s">
        <v>2838</v>
      </c>
      <c r="N1982" s="10" t="s">
        <v>2909</v>
      </c>
      <c r="O1982" t="s">
        <v>42</v>
      </c>
    </row>
    <row r="1983">
      <c r="A1983" s="10" t="s">
        <v>2953</v>
      </c>
      <c r="B1983" s="10">
        <v>1600000.0</v>
      </c>
      <c r="C1983" s="10" t="s">
        <v>2838</v>
      </c>
      <c r="D1983" s="10">
        <v>6.0</v>
      </c>
      <c r="E1983" s="10" t="s">
        <v>2838</v>
      </c>
      <c r="F1983">
        <v>5.0</v>
      </c>
      <c r="G1983" t="s">
        <v>2838</v>
      </c>
      <c r="H1983" s="10">
        <v>2.0</v>
      </c>
      <c r="I1983" s="10" t="s">
        <v>2838</v>
      </c>
      <c r="J1983" s="10" t="s">
        <v>671</v>
      </c>
      <c r="K1983" s="10" t="s">
        <v>40</v>
      </c>
      <c r="L1983" s="10">
        <v>1650.0</v>
      </c>
      <c r="M1983" s="10" t="s">
        <v>2838</v>
      </c>
      <c r="N1983" s="10" t="s">
        <v>2909</v>
      </c>
      <c r="O1983" t="s">
        <v>42</v>
      </c>
    </row>
    <row r="1984">
      <c r="A1984" s="10" t="s">
        <v>2921</v>
      </c>
      <c r="B1984" s="10">
        <v>1600000.0</v>
      </c>
      <c r="C1984" s="10" t="s">
        <v>2838</v>
      </c>
      <c r="D1984" s="10">
        <v>3.0</v>
      </c>
      <c r="E1984" s="10" t="s">
        <v>2838</v>
      </c>
      <c r="F1984">
        <v>2.0</v>
      </c>
      <c r="G1984" t="s">
        <v>2838</v>
      </c>
      <c r="H1984" s="10">
        <v>2.0</v>
      </c>
      <c r="I1984" s="10" t="s">
        <v>2838</v>
      </c>
      <c r="J1984" s="10" t="s">
        <v>92</v>
      </c>
      <c r="K1984" s="10" t="s">
        <v>2908</v>
      </c>
      <c r="L1984" s="10">
        <v>1400.0</v>
      </c>
      <c r="M1984" s="10" t="s">
        <v>2838</v>
      </c>
      <c r="N1984" s="10" t="s">
        <v>2909</v>
      </c>
      <c r="O1984" t="s">
        <v>42</v>
      </c>
    </row>
    <row r="1985">
      <c r="A1985" s="10" t="s">
        <v>2921</v>
      </c>
      <c r="B1985" s="10">
        <v>1600000.0</v>
      </c>
      <c r="C1985" s="10" t="s">
        <v>2838</v>
      </c>
      <c r="D1985" s="10">
        <v>4.0</v>
      </c>
      <c r="E1985" s="10" t="s">
        <v>2838</v>
      </c>
      <c r="F1985">
        <v>3.0</v>
      </c>
      <c r="G1985" t="s">
        <v>2838</v>
      </c>
      <c r="H1985" s="10">
        <v>2.0</v>
      </c>
      <c r="I1985" s="10" t="s">
        <v>2838</v>
      </c>
      <c r="J1985" s="10" t="s">
        <v>557</v>
      </c>
      <c r="K1985" s="10" t="s">
        <v>2908</v>
      </c>
      <c r="L1985" s="10">
        <v>1900.0</v>
      </c>
      <c r="M1985" s="10" t="s">
        <v>2838</v>
      </c>
      <c r="N1985" s="10" t="s">
        <v>2909</v>
      </c>
      <c r="O1985" t="s">
        <v>42</v>
      </c>
    </row>
    <row r="1986">
      <c r="A1986" s="10" t="s">
        <v>2931</v>
      </c>
      <c r="B1986" s="10">
        <v>1600000.0</v>
      </c>
      <c r="C1986" s="10" t="s">
        <v>2838</v>
      </c>
      <c r="D1986" s="10">
        <v>3.0</v>
      </c>
      <c r="E1986" s="10" t="s">
        <v>2838</v>
      </c>
      <c r="F1986">
        <v>3.0</v>
      </c>
      <c r="G1986" t="s">
        <v>2838</v>
      </c>
      <c r="H1986" s="10">
        <v>2.0</v>
      </c>
      <c r="I1986" s="10" t="s">
        <v>2838</v>
      </c>
      <c r="J1986" s="10" t="s">
        <v>33</v>
      </c>
      <c r="K1986" s="10" t="s">
        <v>2908</v>
      </c>
      <c r="L1986" s="10">
        <v>1442.0</v>
      </c>
      <c r="M1986" s="10" t="s">
        <v>2838</v>
      </c>
      <c r="N1986" s="10" t="s">
        <v>2909</v>
      </c>
      <c r="O1986" t="s">
        <v>36</v>
      </c>
    </row>
    <row r="1987">
      <c r="A1987" s="10" t="s">
        <v>2918</v>
      </c>
      <c r="B1987" s="10">
        <v>1600000.0</v>
      </c>
      <c r="C1987" s="10" t="s">
        <v>2838</v>
      </c>
      <c r="D1987" s="10">
        <v>6.0</v>
      </c>
      <c r="E1987" s="10" t="s">
        <v>2838</v>
      </c>
      <c r="F1987">
        <v>4.0</v>
      </c>
      <c r="G1987" t="s">
        <v>2838</v>
      </c>
      <c r="H1987" s="10">
        <v>1.0</v>
      </c>
      <c r="I1987" s="10" t="s">
        <v>2986</v>
      </c>
      <c r="J1987" s="10" t="s">
        <v>177</v>
      </c>
      <c r="K1987" s="10" t="s">
        <v>40</v>
      </c>
      <c r="L1987" s="10">
        <v>4300.0</v>
      </c>
      <c r="M1987" s="10" t="s">
        <v>2838</v>
      </c>
      <c r="N1987" s="10" t="s">
        <v>2909</v>
      </c>
      <c r="O1987" t="s">
        <v>42</v>
      </c>
    </row>
    <row r="1988">
      <c r="A1988" s="10" t="s">
        <v>2920</v>
      </c>
      <c r="B1988" s="10">
        <v>1600000.0</v>
      </c>
      <c r="C1988" s="10" t="s">
        <v>2838</v>
      </c>
      <c r="D1988" s="10">
        <v>3.0</v>
      </c>
      <c r="E1988" s="10" t="s">
        <v>2838</v>
      </c>
      <c r="F1988">
        <v>4.0</v>
      </c>
      <c r="G1988" t="s">
        <v>2838</v>
      </c>
      <c r="H1988" s="10">
        <v>2.0</v>
      </c>
      <c r="I1988" s="10" t="s">
        <v>2838</v>
      </c>
      <c r="J1988" s="10" t="s">
        <v>92</v>
      </c>
      <c r="K1988" s="10" t="s">
        <v>2908</v>
      </c>
      <c r="L1988" s="10">
        <v>1906.0</v>
      </c>
      <c r="M1988" s="10" t="s">
        <v>2838</v>
      </c>
      <c r="N1988" s="10" t="s">
        <v>2909</v>
      </c>
      <c r="O1988" t="s">
        <v>36</v>
      </c>
    </row>
    <row r="1989">
      <c r="A1989" s="10" t="s">
        <v>2924</v>
      </c>
      <c r="B1989" s="10">
        <v>1600000.0</v>
      </c>
      <c r="C1989" s="10" t="s">
        <v>2838</v>
      </c>
      <c r="D1989" s="10">
        <v>5.0</v>
      </c>
      <c r="E1989" s="10" t="s">
        <v>2838</v>
      </c>
      <c r="F1989">
        <v>4.0</v>
      </c>
      <c r="G1989" t="s">
        <v>2838</v>
      </c>
      <c r="H1989" s="10">
        <v>2.0</v>
      </c>
      <c r="I1989" s="10" t="s">
        <v>2838</v>
      </c>
      <c r="J1989" s="10" t="s">
        <v>177</v>
      </c>
      <c r="K1989" s="10" t="s">
        <v>40</v>
      </c>
      <c r="L1989" s="10">
        <v>3570.0</v>
      </c>
      <c r="M1989" s="10" t="s">
        <v>2838</v>
      </c>
      <c r="N1989" s="10" t="s">
        <v>2909</v>
      </c>
      <c r="O1989" t="s">
        <v>42</v>
      </c>
    </row>
    <row r="1990">
      <c r="A1990" s="10" t="s">
        <v>2920</v>
      </c>
      <c r="B1990" s="10">
        <v>1600000.0</v>
      </c>
      <c r="C1990" s="10" t="s">
        <v>2838</v>
      </c>
      <c r="D1990" s="10">
        <v>4.0</v>
      </c>
      <c r="E1990" s="10" t="s">
        <v>2838</v>
      </c>
      <c r="F1990">
        <v>3.0</v>
      </c>
      <c r="G1990" t="s">
        <v>2838</v>
      </c>
      <c r="H1990" s="10">
        <v>2.0</v>
      </c>
      <c r="I1990" s="10" t="s">
        <v>2838</v>
      </c>
      <c r="J1990" s="10" t="s">
        <v>92</v>
      </c>
      <c r="K1990" s="10" t="s">
        <v>2908</v>
      </c>
      <c r="L1990" s="10">
        <v>1878.0</v>
      </c>
      <c r="M1990" s="10" t="s">
        <v>2838</v>
      </c>
      <c r="N1990" s="10" t="s">
        <v>2909</v>
      </c>
      <c r="O1990" t="s">
        <v>42</v>
      </c>
    </row>
    <row r="1991">
      <c r="A1991" s="10" t="s">
        <v>2920</v>
      </c>
      <c r="B1991" s="10">
        <v>1600000.0</v>
      </c>
      <c r="C1991" s="10" t="s">
        <v>2838</v>
      </c>
      <c r="D1991" s="10">
        <v>4.0</v>
      </c>
      <c r="E1991" s="10" t="s">
        <v>2838</v>
      </c>
      <c r="F1991">
        <v>3.0</v>
      </c>
      <c r="G1991" t="s">
        <v>2838</v>
      </c>
      <c r="H1991" s="10">
        <v>2.0</v>
      </c>
      <c r="I1991" s="10" t="s">
        <v>2838</v>
      </c>
      <c r="J1991" s="10" t="s">
        <v>92</v>
      </c>
      <c r="K1991" s="10" t="s">
        <v>2908</v>
      </c>
      <c r="L1991" s="10">
        <v>1878.0</v>
      </c>
      <c r="M1991" s="10" t="s">
        <v>2838</v>
      </c>
      <c r="N1991" s="10" t="s">
        <v>2909</v>
      </c>
      <c r="O1991" t="s">
        <v>256</v>
      </c>
    </row>
    <row r="1992">
      <c r="A1992" s="10" t="s">
        <v>2920</v>
      </c>
      <c r="B1992" s="10">
        <v>1600000.0</v>
      </c>
      <c r="C1992" s="10" t="s">
        <v>2838</v>
      </c>
      <c r="D1992" s="10">
        <v>4.0</v>
      </c>
      <c r="E1992" s="10" t="s">
        <v>2838</v>
      </c>
      <c r="F1992">
        <v>4.0</v>
      </c>
      <c r="G1992" t="s">
        <v>2838</v>
      </c>
      <c r="H1992" s="10">
        <v>4.0</v>
      </c>
      <c r="I1992" s="10" t="s">
        <v>2986</v>
      </c>
      <c r="J1992" s="10" t="s">
        <v>92</v>
      </c>
      <c r="K1992" s="10" t="s">
        <v>2908</v>
      </c>
      <c r="L1992" s="10">
        <v>1878.0</v>
      </c>
      <c r="M1992" s="10" t="s">
        <v>2838</v>
      </c>
      <c r="N1992" s="10" t="s">
        <v>2909</v>
      </c>
      <c r="O1992" t="s">
        <v>256</v>
      </c>
    </row>
    <row r="1993">
      <c r="A1993" s="10" t="s">
        <v>2920</v>
      </c>
      <c r="B1993" s="10">
        <v>1600000.0</v>
      </c>
      <c r="C1993" s="10" t="s">
        <v>2838</v>
      </c>
      <c r="D1993" s="10">
        <v>4.0</v>
      </c>
      <c r="E1993" s="10" t="s">
        <v>2838</v>
      </c>
      <c r="F1993">
        <v>3.0</v>
      </c>
      <c r="G1993" t="s">
        <v>2838</v>
      </c>
      <c r="H1993" s="10">
        <v>2.0</v>
      </c>
      <c r="I1993" s="10" t="s">
        <v>2838</v>
      </c>
      <c r="J1993" s="10" t="s">
        <v>92</v>
      </c>
      <c r="K1993" s="10" t="s">
        <v>2908</v>
      </c>
      <c r="L1993" s="10">
        <v>2020.0</v>
      </c>
      <c r="M1993" s="10" t="s">
        <v>2838</v>
      </c>
      <c r="N1993" s="10" t="s">
        <v>2909</v>
      </c>
      <c r="O1993" t="s">
        <v>42</v>
      </c>
    </row>
    <row r="1994">
      <c r="A1994" s="10" t="s">
        <v>2921</v>
      </c>
      <c r="B1994" s="10">
        <v>1600000.0</v>
      </c>
      <c r="C1994" s="10" t="s">
        <v>2838</v>
      </c>
      <c r="D1994" s="10">
        <v>3.0</v>
      </c>
      <c r="E1994" s="10" t="s">
        <v>2838</v>
      </c>
      <c r="F1994">
        <v>3.0</v>
      </c>
      <c r="G1994" t="s">
        <v>2838</v>
      </c>
      <c r="H1994" s="10">
        <v>2.0</v>
      </c>
      <c r="I1994" s="10" t="s">
        <v>2838</v>
      </c>
      <c r="J1994" s="10" t="s">
        <v>557</v>
      </c>
      <c r="K1994" s="10" t="s">
        <v>2908</v>
      </c>
      <c r="L1994" s="10">
        <v>1900.0</v>
      </c>
      <c r="M1994" s="10" t="s">
        <v>2838</v>
      </c>
      <c r="N1994" s="10" t="s">
        <v>2909</v>
      </c>
      <c r="O1994" t="s">
        <v>36</v>
      </c>
    </row>
    <row r="1995">
      <c r="A1995" s="10" t="s">
        <v>2920</v>
      </c>
      <c r="B1995" s="10">
        <v>1600000.0</v>
      </c>
      <c r="C1995" s="10" t="s">
        <v>2838</v>
      </c>
      <c r="D1995" s="10">
        <v>5.0</v>
      </c>
      <c r="E1995" s="10" t="s">
        <v>2838</v>
      </c>
      <c r="F1995">
        <v>4.0</v>
      </c>
      <c r="G1995" t="s">
        <v>2838</v>
      </c>
      <c r="H1995" s="10">
        <v>3.0</v>
      </c>
      <c r="I1995" s="10" t="s">
        <v>2986</v>
      </c>
      <c r="J1995" s="10" t="s">
        <v>92</v>
      </c>
      <c r="K1995" s="10" t="s">
        <v>2908</v>
      </c>
      <c r="L1995" s="10">
        <v>2735.0</v>
      </c>
      <c r="M1995" s="10" t="s">
        <v>2838</v>
      </c>
      <c r="N1995" s="10" t="s">
        <v>2909</v>
      </c>
      <c r="O1995" t="s">
        <v>36</v>
      </c>
    </row>
    <row r="1996">
      <c r="A1996" s="10" t="s">
        <v>2940</v>
      </c>
      <c r="B1996" s="10">
        <v>1600000.0</v>
      </c>
      <c r="C1996" s="10" t="s">
        <v>2838</v>
      </c>
      <c r="D1996" s="10">
        <v>4.0</v>
      </c>
      <c r="E1996" s="10" t="s">
        <v>2838</v>
      </c>
      <c r="F1996">
        <v>3.0</v>
      </c>
      <c r="G1996" t="s">
        <v>2838</v>
      </c>
      <c r="H1996" s="10">
        <v>2.0</v>
      </c>
      <c r="I1996" s="10" t="s">
        <v>2838</v>
      </c>
      <c r="J1996" s="10" t="s">
        <v>92</v>
      </c>
      <c r="K1996" s="10" t="s">
        <v>2908</v>
      </c>
      <c r="L1996" s="10">
        <v>1876.0</v>
      </c>
      <c r="M1996" s="10" t="s">
        <v>2838</v>
      </c>
      <c r="N1996" s="10" t="s">
        <v>2909</v>
      </c>
      <c r="O1996" t="s">
        <v>256</v>
      </c>
    </row>
    <row r="1997">
      <c r="A1997" s="10" t="s">
        <v>2920</v>
      </c>
      <c r="B1997" s="10">
        <v>1600000.0</v>
      </c>
      <c r="C1997" s="10" t="s">
        <v>2838</v>
      </c>
      <c r="D1997" s="10">
        <v>4.0</v>
      </c>
      <c r="E1997" s="10" t="s">
        <v>2838</v>
      </c>
      <c r="F1997">
        <v>5.0</v>
      </c>
      <c r="G1997" t="s">
        <v>2838</v>
      </c>
      <c r="H1997" s="10">
        <v>4.0</v>
      </c>
      <c r="I1997" s="10" t="s">
        <v>2986</v>
      </c>
      <c r="J1997" s="10" t="s">
        <v>92</v>
      </c>
      <c r="K1997" s="10" t="s">
        <v>2908</v>
      </c>
      <c r="L1997" s="10">
        <v>2159.0</v>
      </c>
      <c r="M1997" s="10" t="s">
        <v>2838</v>
      </c>
      <c r="N1997" s="10" t="s">
        <v>2909</v>
      </c>
      <c r="O1997" t="s">
        <v>36</v>
      </c>
    </row>
    <row r="1998">
      <c r="A1998" s="10" t="s">
        <v>2935</v>
      </c>
      <c r="B1998" s="10">
        <v>1600000.0</v>
      </c>
      <c r="C1998" s="10" t="s">
        <v>2838</v>
      </c>
      <c r="D1998" s="10">
        <v>5.0</v>
      </c>
      <c r="E1998" s="10" t="s">
        <v>2838</v>
      </c>
      <c r="F1998">
        <v>5.0</v>
      </c>
      <c r="G1998" t="s">
        <v>2838</v>
      </c>
      <c r="H1998" s="10">
        <v>3.0</v>
      </c>
      <c r="I1998" s="10" t="s">
        <v>2986</v>
      </c>
      <c r="J1998" s="10" t="s">
        <v>177</v>
      </c>
      <c r="K1998" s="10" t="s">
        <v>40</v>
      </c>
      <c r="L1998" s="10">
        <v>2720.0</v>
      </c>
      <c r="M1998" s="10" t="s">
        <v>2838</v>
      </c>
      <c r="N1998" s="10" t="s">
        <v>2909</v>
      </c>
      <c r="O1998" t="s">
        <v>112</v>
      </c>
    </row>
    <row r="1999">
      <c r="A1999" s="10" t="s">
        <v>2953</v>
      </c>
      <c r="B1999" s="10">
        <v>1600000.0</v>
      </c>
      <c r="C1999" s="10" t="s">
        <v>2838</v>
      </c>
      <c r="D1999" s="10">
        <v>5.0</v>
      </c>
      <c r="E1999" s="10" t="s">
        <v>2838</v>
      </c>
      <c r="F1999">
        <v>4.0</v>
      </c>
      <c r="G1999" t="s">
        <v>2838</v>
      </c>
      <c r="H1999" s="10">
        <v>1.0</v>
      </c>
      <c r="I1999" s="10" t="s">
        <v>2986</v>
      </c>
      <c r="J1999" s="10" t="s">
        <v>177</v>
      </c>
      <c r="K1999" s="10" t="s">
        <v>40</v>
      </c>
      <c r="L1999" s="10">
        <v>1650.0</v>
      </c>
      <c r="M1999" s="10" t="s">
        <v>2838</v>
      </c>
      <c r="N1999" s="10" t="s">
        <v>2909</v>
      </c>
      <c r="O1999" t="s">
        <v>42</v>
      </c>
    </row>
    <row r="2000">
      <c r="A2000" s="10" t="s">
        <v>2928</v>
      </c>
      <c r="B2000" s="10">
        <v>1600000.0</v>
      </c>
      <c r="C2000" s="10" t="s">
        <v>2838</v>
      </c>
      <c r="D2000" s="10">
        <v>3.0</v>
      </c>
      <c r="E2000" s="10" t="s">
        <v>2838</v>
      </c>
      <c r="F2000">
        <v>3.0</v>
      </c>
      <c r="G2000" t="s">
        <v>2838</v>
      </c>
      <c r="H2000" s="10">
        <v>2.0</v>
      </c>
      <c r="I2000" s="10" t="s">
        <v>2838</v>
      </c>
      <c r="J2000" s="10" t="s">
        <v>33</v>
      </c>
      <c r="K2000" s="10" t="s">
        <v>2908</v>
      </c>
      <c r="L2000" s="10">
        <v>1399.0</v>
      </c>
      <c r="M2000" s="10" t="s">
        <v>2838</v>
      </c>
      <c r="N2000" s="10" t="s">
        <v>2909</v>
      </c>
      <c r="O2000" t="s">
        <v>256</v>
      </c>
    </row>
    <row r="2001">
      <c r="A2001" s="10" t="s">
        <v>2945</v>
      </c>
      <c r="B2001" s="10">
        <v>1600000.0</v>
      </c>
      <c r="C2001" s="10" t="s">
        <v>2838</v>
      </c>
      <c r="D2001" s="10">
        <v>5.0</v>
      </c>
      <c r="E2001" s="10" t="s">
        <v>2838</v>
      </c>
      <c r="F2001">
        <v>5.0</v>
      </c>
      <c r="G2001" t="s">
        <v>2838</v>
      </c>
      <c r="H2001" s="10">
        <v>1.0</v>
      </c>
      <c r="I2001" s="10" t="s">
        <v>2986</v>
      </c>
      <c r="J2001" s="10" t="s">
        <v>56</v>
      </c>
      <c r="K2001" s="10" t="s">
        <v>40</v>
      </c>
      <c r="L2001" s="10">
        <v>2800.0</v>
      </c>
      <c r="M2001" s="10" t="s">
        <v>2838</v>
      </c>
      <c r="N2001" s="10" t="s">
        <v>2909</v>
      </c>
      <c r="O2001" t="s">
        <v>42</v>
      </c>
    </row>
    <row r="2002">
      <c r="A2002" s="10" t="s">
        <v>2933</v>
      </c>
      <c r="B2002" s="10">
        <v>1600000.0</v>
      </c>
      <c r="C2002" s="10" t="s">
        <v>2838</v>
      </c>
      <c r="D2002" s="10">
        <v>4.0</v>
      </c>
      <c r="E2002" s="10" t="s">
        <v>2838</v>
      </c>
      <c r="F2002">
        <v>3.0</v>
      </c>
      <c r="G2002" t="s">
        <v>2838</v>
      </c>
      <c r="H2002" s="10">
        <v>1.0</v>
      </c>
      <c r="I2002" s="10" t="s">
        <v>2986</v>
      </c>
      <c r="J2002" s="10" t="s">
        <v>92</v>
      </c>
      <c r="K2002" s="10" t="s">
        <v>2908</v>
      </c>
      <c r="L2002" s="10">
        <v>2600.0</v>
      </c>
      <c r="M2002" s="10" t="s">
        <v>2838</v>
      </c>
      <c r="N2002" s="10" t="s">
        <v>2909</v>
      </c>
      <c r="O2002" t="s">
        <v>42</v>
      </c>
    </row>
    <row r="2003">
      <c r="A2003" s="10" t="s">
        <v>2950</v>
      </c>
      <c r="B2003" s="10">
        <v>1600000.0</v>
      </c>
      <c r="C2003" s="10" t="s">
        <v>2838</v>
      </c>
      <c r="D2003" s="10">
        <v>5.0</v>
      </c>
      <c r="E2003" s="10" t="s">
        <v>2838</v>
      </c>
      <c r="F2003">
        <v>5.0</v>
      </c>
      <c r="G2003" t="s">
        <v>2838</v>
      </c>
      <c r="H2003" s="10">
        <v>2.0</v>
      </c>
      <c r="I2003" s="10" t="s">
        <v>2838</v>
      </c>
      <c r="J2003" s="10" t="s">
        <v>671</v>
      </c>
      <c r="K2003" s="10" t="s">
        <v>40</v>
      </c>
      <c r="L2003" s="10">
        <v>1650.0</v>
      </c>
      <c r="M2003" s="10" t="s">
        <v>2838</v>
      </c>
      <c r="N2003" s="10" t="s">
        <v>2909</v>
      </c>
      <c r="O2003" t="s">
        <v>42</v>
      </c>
    </row>
    <row r="2004">
      <c r="A2004" s="10" t="s">
        <v>2946</v>
      </c>
      <c r="B2004" s="10">
        <v>1600000.0</v>
      </c>
      <c r="C2004" s="10" t="s">
        <v>2838</v>
      </c>
      <c r="D2004" s="10">
        <v>3.0</v>
      </c>
      <c r="E2004" s="10" t="s">
        <v>2838</v>
      </c>
      <c r="F2004">
        <v>3.0</v>
      </c>
      <c r="G2004" t="s">
        <v>2838</v>
      </c>
      <c r="H2004" s="10">
        <v>1.0</v>
      </c>
      <c r="I2004" s="10" t="s">
        <v>2986</v>
      </c>
      <c r="J2004" s="10" t="s">
        <v>92</v>
      </c>
      <c r="K2004" s="10" t="s">
        <v>2908</v>
      </c>
      <c r="L2004" s="10">
        <v>1822.0</v>
      </c>
      <c r="M2004" s="10" t="s">
        <v>2838</v>
      </c>
      <c r="N2004" s="10" t="s">
        <v>2909</v>
      </c>
      <c r="O2004" t="s">
        <v>42</v>
      </c>
    </row>
    <row r="2005">
      <c r="A2005" s="10" t="s">
        <v>2907</v>
      </c>
      <c r="B2005" s="10">
        <v>1600000.0</v>
      </c>
      <c r="C2005" s="10" t="s">
        <v>2838</v>
      </c>
      <c r="D2005" s="10">
        <v>5.0</v>
      </c>
      <c r="E2005" s="10" t="s">
        <v>2838</v>
      </c>
      <c r="F2005">
        <v>5.0</v>
      </c>
      <c r="G2005" t="s">
        <v>2838</v>
      </c>
      <c r="H2005" s="10">
        <v>2.0</v>
      </c>
      <c r="I2005" s="10" t="s">
        <v>2838</v>
      </c>
      <c r="J2005" s="10" t="s">
        <v>92</v>
      </c>
      <c r="K2005" s="10" t="s">
        <v>40</v>
      </c>
      <c r="L2005" s="10">
        <v>2497.0</v>
      </c>
      <c r="M2005" s="10" t="s">
        <v>2838</v>
      </c>
      <c r="N2005" s="10" t="s">
        <v>2909</v>
      </c>
      <c r="O2005" t="s">
        <v>36</v>
      </c>
    </row>
    <row r="2006">
      <c r="A2006" s="10" t="s">
        <v>2920</v>
      </c>
      <c r="B2006" s="10">
        <v>1600000.0</v>
      </c>
      <c r="C2006" s="10" t="s">
        <v>2838</v>
      </c>
      <c r="D2006" s="10">
        <v>4.0</v>
      </c>
      <c r="E2006" s="10" t="s">
        <v>2838</v>
      </c>
      <c r="F2006">
        <v>4.0</v>
      </c>
      <c r="G2006" t="s">
        <v>2838</v>
      </c>
      <c r="H2006" s="10">
        <v>6.0</v>
      </c>
      <c r="I2006" s="10" t="s">
        <v>2986</v>
      </c>
      <c r="J2006" s="10" t="s">
        <v>92</v>
      </c>
      <c r="K2006" s="10" t="s">
        <v>2908</v>
      </c>
      <c r="L2006" s="10">
        <v>1605.0</v>
      </c>
      <c r="M2006" s="10" t="s">
        <v>2838</v>
      </c>
      <c r="N2006" s="10" t="s">
        <v>2909</v>
      </c>
      <c r="O2006" t="s">
        <v>42</v>
      </c>
    </row>
    <row r="2007">
      <c r="A2007" s="10" t="s">
        <v>2910</v>
      </c>
      <c r="B2007" s="10">
        <v>1600000.0</v>
      </c>
      <c r="C2007" s="10" t="s">
        <v>2838</v>
      </c>
      <c r="D2007" s="10">
        <v>5.0</v>
      </c>
      <c r="E2007" s="10" t="s">
        <v>2838</v>
      </c>
      <c r="F2007">
        <v>3.0</v>
      </c>
      <c r="G2007" t="s">
        <v>2838</v>
      </c>
      <c r="H2007" s="10">
        <v>2.0</v>
      </c>
      <c r="I2007" s="10" t="s">
        <v>2838</v>
      </c>
      <c r="J2007" s="10" t="s">
        <v>177</v>
      </c>
      <c r="K2007" s="10" t="s">
        <v>40</v>
      </c>
      <c r="L2007" s="10">
        <v>1716.0</v>
      </c>
      <c r="M2007" s="10" t="s">
        <v>2838</v>
      </c>
      <c r="N2007" s="10" t="s">
        <v>2909</v>
      </c>
      <c r="O2007" t="s">
        <v>256</v>
      </c>
    </row>
    <row r="2008">
      <c r="A2008" s="10" t="s">
        <v>2922</v>
      </c>
      <c r="B2008" s="10">
        <v>1600000.0</v>
      </c>
      <c r="C2008" s="10" t="s">
        <v>2838</v>
      </c>
      <c r="D2008" s="10">
        <v>3.0</v>
      </c>
      <c r="E2008" s="10" t="s">
        <v>2838</v>
      </c>
      <c r="F2008">
        <v>3.0</v>
      </c>
      <c r="G2008" t="s">
        <v>2838</v>
      </c>
      <c r="H2008" s="10">
        <v>2.0</v>
      </c>
      <c r="I2008" s="10" t="s">
        <v>2838</v>
      </c>
      <c r="J2008" s="10" t="s">
        <v>92</v>
      </c>
      <c r="K2008" s="10" t="s">
        <v>2908</v>
      </c>
      <c r="L2008" s="10">
        <v>2068.0</v>
      </c>
      <c r="M2008" s="10" t="s">
        <v>2838</v>
      </c>
      <c r="N2008" s="10" t="s">
        <v>2909</v>
      </c>
      <c r="O2008" t="s">
        <v>36</v>
      </c>
    </row>
    <row r="2009">
      <c r="A2009" s="10" t="s">
        <v>2907</v>
      </c>
      <c r="B2009" s="10">
        <v>1600000.0</v>
      </c>
      <c r="C2009" s="10" t="s">
        <v>2838</v>
      </c>
      <c r="D2009" s="10">
        <v>3.0</v>
      </c>
      <c r="E2009" s="10" t="s">
        <v>2838</v>
      </c>
      <c r="F2009">
        <v>2.0</v>
      </c>
      <c r="G2009" t="s">
        <v>2838</v>
      </c>
      <c r="H2009" s="10">
        <v>4.0</v>
      </c>
      <c r="I2009" s="10" t="s">
        <v>2986</v>
      </c>
      <c r="J2009" s="10" t="s">
        <v>92</v>
      </c>
      <c r="K2009" s="10" t="s">
        <v>2908</v>
      </c>
      <c r="L2009" s="10">
        <v>1830.0</v>
      </c>
      <c r="M2009" s="10" t="s">
        <v>2838</v>
      </c>
      <c r="N2009" s="10" t="s">
        <v>2909</v>
      </c>
      <c r="O2009" t="s">
        <v>42</v>
      </c>
    </row>
    <row r="2010">
      <c r="A2010" s="10" t="s">
        <v>2920</v>
      </c>
      <c r="B2010" s="10">
        <v>1600000.0</v>
      </c>
      <c r="C2010" s="10" t="s">
        <v>2838</v>
      </c>
      <c r="D2010" s="10">
        <v>4.0</v>
      </c>
      <c r="E2010" s="10" t="s">
        <v>2838</v>
      </c>
      <c r="F2010">
        <v>4.0</v>
      </c>
      <c r="G2010" t="s">
        <v>2838</v>
      </c>
      <c r="H2010" s="10">
        <v>2.0</v>
      </c>
      <c r="I2010" s="10" t="s">
        <v>2838</v>
      </c>
      <c r="J2010" s="10" t="s">
        <v>92</v>
      </c>
      <c r="K2010" s="10" t="s">
        <v>2908</v>
      </c>
      <c r="L2010" s="10">
        <v>2002.0</v>
      </c>
      <c r="M2010" s="10" t="s">
        <v>2838</v>
      </c>
      <c r="N2010" s="10" t="s">
        <v>2909</v>
      </c>
      <c r="O2010" t="s">
        <v>42</v>
      </c>
    </row>
    <row r="2011">
      <c r="A2011" s="10" t="s">
        <v>2920</v>
      </c>
      <c r="B2011" s="10">
        <v>1600000.0</v>
      </c>
      <c r="C2011" s="10" t="s">
        <v>2838</v>
      </c>
      <c r="D2011" s="10">
        <v>4.0</v>
      </c>
      <c r="E2011" s="10" t="s">
        <v>2838</v>
      </c>
      <c r="F2011">
        <v>5.0</v>
      </c>
      <c r="G2011" t="s">
        <v>2838</v>
      </c>
      <c r="H2011" s="10">
        <v>2.0</v>
      </c>
      <c r="I2011" s="10" t="s">
        <v>2838</v>
      </c>
      <c r="J2011" s="10" t="s">
        <v>92</v>
      </c>
      <c r="K2011" s="10" t="s">
        <v>2908</v>
      </c>
      <c r="L2011" s="10">
        <v>2159.0</v>
      </c>
      <c r="M2011" s="10" t="s">
        <v>2838</v>
      </c>
      <c r="N2011" s="10" t="s">
        <v>2909</v>
      </c>
      <c r="O2011" t="s">
        <v>42</v>
      </c>
    </row>
    <row r="2012">
      <c r="A2012" s="10" t="s">
        <v>2935</v>
      </c>
      <c r="B2012" s="10">
        <v>1600000.0</v>
      </c>
      <c r="C2012" s="10" t="s">
        <v>2838</v>
      </c>
      <c r="D2012" s="10">
        <v>7.0</v>
      </c>
      <c r="E2012" s="10" t="s">
        <v>2838</v>
      </c>
      <c r="F2012">
        <v>5.0</v>
      </c>
      <c r="G2012" t="s">
        <v>2838</v>
      </c>
      <c r="H2012" s="10">
        <v>1.0</v>
      </c>
      <c r="I2012" s="10" t="s">
        <v>2986</v>
      </c>
      <c r="J2012" s="10" t="s">
        <v>56</v>
      </c>
      <c r="K2012" s="10" t="s">
        <v>40</v>
      </c>
      <c r="L2012" s="10">
        <v>6400.0</v>
      </c>
      <c r="M2012" s="10" t="s">
        <v>2986</v>
      </c>
      <c r="N2012" s="10" t="s">
        <v>2909</v>
      </c>
      <c r="O2012" t="s">
        <v>42</v>
      </c>
    </row>
    <row r="2013">
      <c r="A2013" s="10" t="s">
        <v>2958</v>
      </c>
      <c r="B2013" s="10">
        <v>1600000.0</v>
      </c>
      <c r="C2013" s="10" t="s">
        <v>2838</v>
      </c>
      <c r="D2013" s="10">
        <v>6.0</v>
      </c>
      <c r="E2013" s="10" t="s">
        <v>2838</v>
      </c>
      <c r="F2013">
        <v>5.0</v>
      </c>
      <c r="G2013" t="s">
        <v>2838</v>
      </c>
      <c r="H2013" s="10">
        <v>2.0</v>
      </c>
      <c r="I2013" s="10" t="s">
        <v>2838</v>
      </c>
      <c r="J2013" s="10" t="s">
        <v>557</v>
      </c>
      <c r="K2013" s="10" t="s">
        <v>40</v>
      </c>
      <c r="L2013" s="10">
        <v>1920.0</v>
      </c>
      <c r="M2013" s="10" t="s">
        <v>2838</v>
      </c>
      <c r="N2013" s="10" t="s">
        <v>2909</v>
      </c>
      <c r="O2013" t="s">
        <v>42</v>
      </c>
    </row>
    <row r="2014">
      <c r="A2014" s="10" t="s">
        <v>2920</v>
      </c>
      <c r="B2014" s="10">
        <v>1600000.0</v>
      </c>
      <c r="C2014" s="10" t="s">
        <v>2838</v>
      </c>
      <c r="D2014" s="10">
        <v>4.0</v>
      </c>
      <c r="E2014" s="10" t="s">
        <v>2838</v>
      </c>
      <c r="F2014">
        <v>3.0</v>
      </c>
      <c r="G2014" t="s">
        <v>2838</v>
      </c>
      <c r="H2014" s="10">
        <v>2.0</v>
      </c>
      <c r="I2014" s="10" t="s">
        <v>2838</v>
      </c>
      <c r="J2014" s="10" t="s">
        <v>92</v>
      </c>
      <c r="K2014" s="10" t="s">
        <v>2908</v>
      </c>
      <c r="L2014" s="10">
        <v>2668.0</v>
      </c>
      <c r="M2014" s="10" t="s">
        <v>2838</v>
      </c>
      <c r="N2014" s="10" t="s">
        <v>2909</v>
      </c>
      <c r="O2014" t="s">
        <v>36</v>
      </c>
    </row>
    <row r="2015">
      <c r="A2015" s="10" t="s">
        <v>2920</v>
      </c>
      <c r="B2015" s="10">
        <v>1600000.0</v>
      </c>
      <c r="C2015" s="10" t="s">
        <v>2838</v>
      </c>
      <c r="D2015" s="10">
        <v>4.0</v>
      </c>
      <c r="E2015" s="10" t="s">
        <v>2838</v>
      </c>
      <c r="F2015">
        <v>3.0</v>
      </c>
      <c r="G2015" t="s">
        <v>2838</v>
      </c>
      <c r="H2015" s="10">
        <v>2.0</v>
      </c>
      <c r="I2015" s="10" t="s">
        <v>2838</v>
      </c>
      <c r="J2015" s="10" t="s">
        <v>92</v>
      </c>
      <c r="K2015" s="10" t="s">
        <v>2908</v>
      </c>
      <c r="L2015" s="10">
        <v>2487.0</v>
      </c>
      <c r="M2015" s="10" t="s">
        <v>2838</v>
      </c>
      <c r="N2015" s="10" t="s">
        <v>2909</v>
      </c>
      <c r="O2015" t="s">
        <v>42</v>
      </c>
    </row>
    <row r="2016">
      <c r="A2016" s="10" t="s">
        <v>2929</v>
      </c>
      <c r="B2016" s="10">
        <v>1600000.0</v>
      </c>
      <c r="C2016" s="10" t="s">
        <v>2838</v>
      </c>
      <c r="D2016" s="10">
        <v>4.0</v>
      </c>
      <c r="E2016" s="10" t="s">
        <v>2838</v>
      </c>
      <c r="F2016">
        <v>3.0</v>
      </c>
      <c r="G2016" t="s">
        <v>2838</v>
      </c>
      <c r="H2016" s="10">
        <v>1.0</v>
      </c>
      <c r="I2016" s="10" t="s">
        <v>2986</v>
      </c>
      <c r="J2016" s="10" t="s">
        <v>1404</v>
      </c>
      <c r="K2016" s="10" t="s">
        <v>40</v>
      </c>
      <c r="L2016" s="10">
        <v>6300.0</v>
      </c>
      <c r="M2016" s="10" t="s">
        <v>2986</v>
      </c>
      <c r="N2016" s="10" t="s">
        <v>2909</v>
      </c>
      <c r="O2016" t="s">
        <v>256</v>
      </c>
    </row>
    <row r="2017">
      <c r="A2017" s="10" t="s">
        <v>2916</v>
      </c>
      <c r="B2017" s="10">
        <v>1600000.0</v>
      </c>
      <c r="C2017" s="10" t="s">
        <v>2838</v>
      </c>
      <c r="D2017" s="10">
        <v>5.0</v>
      </c>
      <c r="E2017" s="10" t="s">
        <v>2838</v>
      </c>
      <c r="F2017">
        <v>4.0</v>
      </c>
      <c r="G2017" t="s">
        <v>2838</v>
      </c>
      <c r="H2017" s="10">
        <v>2.0</v>
      </c>
      <c r="I2017" s="10" t="s">
        <v>2838</v>
      </c>
      <c r="J2017" s="10" t="s">
        <v>671</v>
      </c>
      <c r="K2017" s="10" t="s">
        <v>40</v>
      </c>
      <c r="L2017" s="10">
        <v>1840.0</v>
      </c>
      <c r="M2017" s="10" t="s">
        <v>2838</v>
      </c>
      <c r="N2017" s="10" t="s">
        <v>2909</v>
      </c>
      <c r="O2017" t="s">
        <v>36</v>
      </c>
    </row>
    <row r="2018">
      <c r="A2018" s="10" t="s">
        <v>2931</v>
      </c>
      <c r="B2018" s="10">
        <v>1600000.0</v>
      </c>
      <c r="C2018" s="10" t="s">
        <v>2838</v>
      </c>
      <c r="D2018" s="10">
        <v>1.0</v>
      </c>
      <c r="E2018" s="10" t="s">
        <v>2838</v>
      </c>
      <c r="F2018">
        <v>2.0</v>
      </c>
      <c r="G2018" t="s">
        <v>2838</v>
      </c>
      <c r="H2018" s="10">
        <v>1.0</v>
      </c>
      <c r="I2018" s="10" t="s">
        <v>2986</v>
      </c>
      <c r="J2018" s="10" t="s">
        <v>33</v>
      </c>
      <c r="K2018" s="10" t="s">
        <v>2908</v>
      </c>
      <c r="L2018" s="10">
        <v>1130.0</v>
      </c>
      <c r="M2018" s="10" t="s">
        <v>2838</v>
      </c>
      <c r="N2018" s="10" t="s">
        <v>2909</v>
      </c>
      <c r="O2018" t="s">
        <v>36</v>
      </c>
    </row>
    <row r="2019">
      <c r="A2019" s="10" t="s">
        <v>2920</v>
      </c>
      <c r="B2019" s="10">
        <v>1599000.0</v>
      </c>
      <c r="C2019" s="10" t="s">
        <v>2838</v>
      </c>
      <c r="D2019" s="10">
        <v>4.0</v>
      </c>
      <c r="E2019" s="10" t="s">
        <v>2838</v>
      </c>
      <c r="F2019">
        <v>4.0</v>
      </c>
      <c r="G2019" t="s">
        <v>2838</v>
      </c>
      <c r="H2019" s="10">
        <v>2.0</v>
      </c>
      <c r="I2019" s="10" t="s">
        <v>2838</v>
      </c>
      <c r="J2019" s="10" t="s">
        <v>92</v>
      </c>
      <c r="K2019" s="10" t="s">
        <v>2908</v>
      </c>
      <c r="L2019" s="10">
        <v>1878.0</v>
      </c>
      <c r="M2019" s="10" t="s">
        <v>2838</v>
      </c>
      <c r="N2019" s="10" t="s">
        <v>2909</v>
      </c>
      <c r="O2019" t="s">
        <v>36</v>
      </c>
    </row>
    <row r="2020">
      <c r="A2020" s="10" t="s">
        <v>2920</v>
      </c>
      <c r="B2020" s="10">
        <v>1590000.0</v>
      </c>
      <c r="C2020" s="10" t="s">
        <v>2838</v>
      </c>
      <c r="D2020" s="10">
        <v>4.0</v>
      </c>
      <c r="E2020" s="10" t="s">
        <v>2838</v>
      </c>
      <c r="F2020">
        <v>4.0</v>
      </c>
      <c r="G2020" t="s">
        <v>2838</v>
      </c>
      <c r="H2020" s="10">
        <v>2.0</v>
      </c>
      <c r="I2020" s="10" t="s">
        <v>2838</v>
      </c>
      <c r="J2020" s="10" t="s">
        <v>92</v>
      </c>
      <c r="K2020" s="10" t="s">
        <v>2908</v>
      </c>
      <c r="L2020" s="10">
        <v>1878.0</v>
      </c>
      <c r="M2020" s="10" t="s">
        <v>2838</v>
      </c>
      <c r="N2020" s="10" t="s">
        <v>2909</v>
      </c>
      <c r="O2020" t="s">
        <v>42</v>
      </c>
    </row>
    <row r="2021">
      <c r="A2021" s="10" t="s">
        <v>2920</v>
      </c>
      <c r="B2021" s="10">
        <v>1590000.0</v>
      </c>
      <c r="C2021" s="10" t="s">
        <v>2838</v>
      </c>
      <c r="D2021" s="10">
        <v>4.0</v>
      </c>
      <c r="E2021" s="10" t="s">
        <v>2838</v>
      </c>
      <c r="F2021">
        <v>3.0</v>
      </c>
      <c r="G2021" t="s">
        <v>2838</v>
      </c>
      <c r="H2021" s="10">
        <v>2.0</v>
      </c>
      <c r="I2021" s="10" t="s">
        <v>2838</v>
      </c>
      <c r="J2021" s="10" t="s">
        <v>92</v>
      </c>
      <c r="K2021" s="10" t="s">
        <v>2908</v>
      </c>
      <c r="L2021" s="10">
        <v>2201.0</v>
      </c>
      <c r="M2021" s="10" t="s">
        <v>2838</v>
      </c>
      <c r="N2021" s="10" t="s">
        <v>2909</v>
      </c>
      <c r="O2021" t="s">
        <v>42</v>
      </c>
    </row>
    <row r="2022">
      <c r="A2022" s="10" t="s">
        <v>2936</v>
      </c>
      <c r="B2022" s="10">
        <v>1590000.0</v>
      </c>
      <c r="C2022" s="10" t="s">
        <v>2838</v>
      </c>
      <c r="D2022" s="10">
        <v>5.0</v>
      </c>
      <c r="E2022" s="10" t="s">
        <v>2838</v>
      </c>
      <c r="F2022">
        <v>3.0</v>
      </c>
      <c r="G2022" t="s">
        <v>2838</v>
      </c>
      <c r="H2022" s="10">
        <v>6.0</v>
      </c>
      <c r="I2022" s="10" t="s">
        <v>2986</v>
      </c>
      <c r="J2022" s="10" t="s">
        <v>177</v>
      </c>
      <c r="K2022" s="10" t="s">
        <v>40</v>
      </c>
      <c r="L2022" s="10">
        <v>1900.0</v>
      </c>
      <c r="M2022" s="10" t="s">
        <v>2838</v>
      </c>
      <c r="N2022" s="10" t="s">
        <v>2909</v>
      </c>
      <c r="O2022" t="s">
        <v>112</v>
      </c>
    </row>
    <row r="2023">
      <c r="A2023" s="10" t="s">
        <v>2921</v>
      </c>
      <c r="B2023" s="10">
        <v>1590000.0</v>
      </c>
      <c r="C2023" s="10" t="s">
        <v>2838</v>
      </c>
      <c r="D2023" s="10">
        <v>3.0</v>
      </c>
      <c r="E2023" s="10" t="s">
        <v>2838</v>
      </c>
      <c r="F2023">
        <v>3.0</v>
      </c>
      <c r="G2023" t="s">
        <v>2838</v>
      </c>
      <c r="H2023" s="10">
        <v>2.0</v>
      </c>
      <c r="I2023" s="10" t="s">
        <v>2838</v>
      </c>
      <c r="J2023" s="10" t="s">
        <v>557</v>
      </c>
      <c r="K2023" s="10" t="s">
        <v>2908</v>
      </c>
      <c r="L2023" s="10">
        <v>1900.0</v>
      </c>
      <c r="M2023" s="10" t="s">
        <v>2838</v>
      </c>
      <c r="N2023" s="10" t="s">
        <v>2909</v>
      </c>
      <c r="O2023" t="s">
        <v>42</v>
      </c>
    </row>
    <row r="2024">
      <c r="A2024" s="10" t="s">
        <v>2917</v>
      </c>
      <c r="B2024" s="10">
        <v>1590000.0</v>
      </c>
      <c r="C2024" s="10" t="s">
        <v>2838</v>
      </c>
      <c r="D2024" s="10">
        <v>4.0</v>
      </c>
      <c r="E2024" s="10" t="s">
        <v>2838</v>
      </c>
      <c r="F2024">
        <v>3.0</v>
      </c>
      <c r="G2024" t="s">
        <v>2838</v>
      </c>
      <c r="H2024" s="10">
        <v>1.0</v>
      </c>
      <c r="I2024" s="10" t="s">
        <v>2986</v>
      </c>
      <c r="J2024" s="10" t="s">
        <v>177</v>
      </c>
      <c r="K2024" s="10" t="s">
        <v>40</v>
      </c>
      <c r="L2024" s="10">
        <v>1700.0</v>
      </c>
      <c r="M2024" s="10" t="s">
        <v>2838</v>
      </c>
      <c r="N2024" s="10" t="s">
        <v>2909</v>
      </c>
      <c r="O2024" t="s">
        <v>112</v>
      </c>
    </row>
    <row r="2025">
      <c r="A2025" s="10" t="s">
        <v>2920</v>
      </c>
      <c r="B2025" s="10">
        <v>1590000.0</v>
      </c>
      <c r="C2025" s="10" t="s">
        <v>2838</v>
      </c>
      <c r="D2025" s="10">
        <v>5.0</v>
      </c>
      <c r="E2025" s="10" t="s">
        <v>2838</v>
      </c>
      <c r="F2025">
        <v>4.0</v>
      </c>
      <c r="G2025" t="s">
        <v>2838</v>
      </c>
      <c r="H2025" s="10">
        <v>2.0</v>
      </c>
      <c r="I2025" s="10" t="s">
        <v>2838</v>
      </c>
      <c r="J2025" s="10" t="s">
        <v>92</v>
      </c>
      <c r="K2025" s="10" t="s">
        <v>2908</v>
      </c>
      <c r="L2025" s="10">
        <v>2648.0</v>
      </c>
      <c r="M2025" s="10" t="s">
        <v>2838</v>
      </c>
      <c r="N2025" s="10" t="s">
        <v>2909</v>
      </c>
      <c r="O2025" t="s">
        <v>36</v>
      </c>
    </row>
    <row r="2026">
      <c r="A2026" s="10" t="s">
        <v>2936</v>
      </c>
      <c r="B2026" s="10">
        <v>1589000.0</v>
      </c>
      <c r="C2026" s="10" t="s">
        <v>2838</v>
      </c>
      <c r="D2026" s="10">
        <v>4.0</v>
      </c>
      <c r="E2026" s="10" t="s">
        <v>2838</v>
      </c>
      <c r="F2026">
        <v>3.0</v>
      </c>
      <c r="G2026" t="s">
        <v>2838</v>
      </c>
      <c r="H2026" s="10">
        <v>2.0</v>
      </c>
      <c r="I2026" s="10" t="s">
        <v>2838</v>
      </c>
      <c r="J2026" s="10" t="s">
        <v>177</v>
      </c>
      <c r="K2026" s="10" t="s">
        <v>40</v>
      </c>
      <c r="L2026" s="10">
        <v>1870.0</v>
      </c>
      <c r="M2026" s="10" t="s">
        <v>2838</v>
      </c>
      <c r="N2026" s="10" t="s">
        <v>2909</v>
      </c>
      <c r="O2026" t="s">
        <v>112</v>
      </c>
    </row>
    <row r="2027">
      <c r="A2027" s="10" t="s">
        <v>2921</v>
      </c>
      <c r="B2027" s="10">
        <v>1580000.0</v>
      </c>
      <c r="C2027" s="10" t="s">
        <v>2838</v>
      </c>
      <c r="D2027" s="10">
        <v>3.0</v>
      </c>
      <c r="E2027" s="10" t="s">
        <v>2838</v>
      </c>
      <c r="F2027">
        <v>3.0</v>
      </c>
      <c r="G2027" t="s">
        <v>2838</v>
      </c>
      <c r="H2027" s="10">
        <v>2.0</v>
      </c>
      <c r="I2027" s="10" t="s">
        <v>2838</v>
      </c>
      <c r="J2027" s="10" t="s">
        <v>557</v>
      </c>
      <c r="K2027" s="10" t="s">
        <v>2908</v>
      </c>
      <c r="L2027" s="10">
        <v>1900.0</v>
      </c>
      <c r="M2027" s="10" t="s">
        <v>2838</v>
      </c>
      <c r="N2027" s="10" t="s">
        <v>2909</v>
      </c>
      <c r="O2027" t="s">
        <v>42</v>
      </c>
    </row>
    <row r="2028">
      <c r="A2028" s="10" t="s">
        <v>2921</v>
      </c>
      <c r="B2028" s="10">
        <v>1580000.0</v>
      </c>
      <c r="C2028" s="10" t="s">
        <v>2838</v>
      </c>
      <c r="D2028" s="10">
        <v>4.0</v>
      </c>
      <c r="E2028" s="10" t="s">
        <v>2838</v>
      </c>
      <c r="F2028">
        <v>3.0</v>
      </c>
      <c r="G2028" t="s">
        <v>2838</v>
      </c>
      <c r="H2028" s="10">
        <v>2.0</v>
      </c>
      <c r="I2028" s="10" t="s">
        <v>2838</v>
      </c>
      <c r="J2028" s="10" t="s">
        <v>557</v>
      </c>
      <c r="K2028" s="10" t="s">
        <v>2908</v>
      </c>
      <c r="L2028" s="10">
        <v>1900.0</v>
      </c>
      <c r="M2028" s="10" t="s">
        <v>2838</v>
      </c>
      <c r="N2028" s="10" t="s">
        <v>2909</v>
      </c>
      <c r="O2028" t="s">
        <v>42</v>
      </c>
    </row>
    <row r="2029">
      <c r="A2029" s="10" t="s">
        <v>2921</v>
      </c>
      <c r="B2029" s="10">
        <v>1580000.0</v>
      </c>
      <c r="C2029" s="10" t="s">
        <v>2838</v>
      </c>
      <c r="D2029" s="10">
        <v>3.0</v>
      </c>
      <c r="E2029" s="10" t="s">
        <v>2838</v>
      </c>
      <c r="F2029">
        <v>3.0</v>
      </c>
      <c r="G2029" t="s">
        <v>2838</v>
      </c>
      <c r="H2029" s="10">
        <v>2.0</v>
      </c>
      <c r="I2029" s="10" t="s">
        <v>2838</v>
      </c>
      <c r="J2029" s="10" t="s">
        <v>671</v>
      </c>
      <c r="K2029" s="10" t="s">
        <v>2908</v>
      </c>
      <c r="L2029" s="10">
        <v>1900.0</v>
      </c>
      <c r="M2029" s="10" t="s">
        <v>2838</v>
      </c>
      <c r="N2029" s="10" t="s">
        <v>2909</v>
      </c>
      <c r="O2029" t="s">
        <v>42</v>
      </c>
    </row>
    <row r="2030">
      <c r="A2030" s="10" t="s">
        <v>2924</v>
      </c>
      <c r="B2030" s="10">
        <v>1580000.0</v>
      </c>
      <c r="C2030" s="10" t="s">
        <v>2838</v>
      </c>
      <c r="D2030" s="10">
        <v>4.0</v>
      </c>
      <c r="E2030" s="10" t="s">
        <v>2838</v>
      </c>
      <c r="F2030">
        <v>3.0</v>
      </c>
      <c r="G2030" t="s">
        <v>2838</v>
      </c>
      <c r="H2030" s="10">
        <v>4.0</v>
      </c>
      <c r="I2030" s="10" t="s">
        <v>2986</v>
      </c>
      <c r="J2030" s="10" t="s">
        <v>177</v>
      </c>
      <c r="K2030" s="10" t="s">
        <v>40</v>
      </c>
      <c r="L2030" s="10">
        <v>1650.0</v>
      </c>
      <c r="M2030" s="10" t="s">
        <v>2838</v>
      </c>
      <c r="N2030" s="10" t="s">
        <v>2909</v>
      </c>
      <c r="O2030" t="s">
        <v>36</v>
      </c>
    </row>
    <row r="2031">
      <c r="A2031" s="10" t="s">
        <v>2907</v>
      </c>
      <c r="B2031" s="10">
        <v>1580000.0</v>
      </c>
      <c r="C2031" s="10" t="s">
        <v>2838</v>
      </c>
      <c r="D2031" s="10">
        <v>2.0</v>
      </c>
      <c r="E2031" s="10" t="s">
        <v>2838</v>
      </c>
      <c r="F2031">
        <v>2.0</v>
      </c>
      <c r="G2031" t="s">
        <v>2838</v>
      </c>
      <c r="H2031" s="10">
        <v>2.0</v>
      </c>
      <c r="I2031" s="10" t="s">
        <v>2838</v>
      </c>
      <c r="J2031" s="10" t="s">
        <v>33</v>
      </c>
      <c r="K2031" s="10" t="s">
        <v>2908</v>
      </c>
      <c r="L2031" s="10">
        <v>1206.0</v>
      </c>
      <c r="M2031" s="10" t="s">
        <v>2838</v>
      </c>
      <c r="N2031" s="10" t="s">
        <v>2909</v>
      </c>
      <c r="O2031" t="s">
        <v>42</v>
      </c>
    </row>
    <row r="2032">
      <c r="A2032" s="10" t="s">
        <v>2928</v>
      </c>
      <c r="B2032" s="10">
        <v>1580000.0</v>
      </c>
      <c r="C2032" s="10" t="s">
        <v>2838</v>
      </c>
      <c r="D2032" s="10">
        <v>2.0</v>
      </c>
      <c r="E2032" s="10" t="s">
        <v>2838</v>
      </c>
      <c r="F2032">
        <v>2.0</v>
      </c>
      <c r="G2032" t="s">
        <v>2838</v>
      </c>
      <c r="H2032" s="10">
        <v>2.0</v>
      </c>
      <c r="I2032" s="10" t="s">
        <v>2838</v>
      </c>
      <c r="J2032" s="10" t="s">
        <v>33</v>
      </c>
      <c r="K2032" s="10" t="s">
        <v>2908</v>
      </c>
      <c r="L2032" s="10">
        <v>1399.0</v>
      </c>
      <c r="M2032" s="10" t="s">
        <v>2838</v>
      </c>
      <c r="N2032" s="10" t="s">
        <v>2909</v>
      </c>
      <c r="O2032" t="s">
        <v>256</v>
      </c>
    </row>
    <row r="2033">
      <c r="A2033" s="10" t="s">
        <v>2921</v>
      </c>
      <c r="B2033" s="10">
        <v>1580000.0</v>
      </c>
      <c r="C2033" s="10" t="s">
        <v>2838</v>
      </c>
      <c r="D2033" s="10">
        <v>5.0</v>
      </c>
      <c r="E2033" s="10" t="s">
        <v>2838</v>
      </c>
      <c r="F2033">
        <v>4.0</v>
      </c>
      <c r="G2033" t="s">
        <v>2838</v>
      </c>
      <c r="H2033" s="10">
        <v>1.0</v>
      </c>
      <c r="I2033" s="10" t="s">
        <v>2986</v>
      </c>
      <c r="J2033" s="10" t="s">
        <v>671</v>
      </c>
      <c r="K2033" s="10" t="s">
        <v>40</v>
      </c>
      <c r="L2033" s="10">
        <v>1650.0</v>
      </c>
      <c r="M2033" s="10" t="s">
        <v>2838</v>
      </c>
      <c r="N2033" s="10" t="s">
        <v>2909</v>
      </c>
      <c r="O2033" t="s">
        <v>42</v>
      </c>
    </row>
    <row r="2034">
      <c r="A2034" s="10" t="s">
        <v>2920</v>
      </c>
      <c r="B2034" s="10">
        <v>1580000.0</v>
      </c>
      <c r="C2034" s="10" t="s">
        <v>2838</v>
      </c>
      <c r="D2034" s="10">
        <v>4.0</v>
      </c>
      <c r="E2034" s="10" t="s">
        <v>2838</v>
      </c>
      <c r="F2034">
        <v>4.0</v>
      </c>
      <c r="G2034" t="s">
        <v>2838</v>
      </c>
      <c r="H2034" s="10">
        <v>2.0</v>
      </c>
      <c r="I2034" s="10" t="s">
        <v>2838</v>
      </c>
      <c r="J2034" s="10" t="s">
        <v>92</v>
      </c>
      <c r="K2034" s="10" t="s">
        <v>2908</v>
      </c>
      <c r="L2034" s="10">
        <v>1878.0</v>
      </c>
      <c r="M2034" s="10" t="s">
        <v>2838</v>
      </c>
      <c r="N2034" s="10" t="s">
        <v>2909</v>
      </c>
      <c r="O2034" t="s">
        <v>42</v>
      </c>
    </row>
    <row r="2035">
      <c r="A2035" s="10" t="s">
        <v>2920</v>
      </c>
      <c r="B2035" s="10">
        <v>1580000.0</v>
      </c>
      <c r="C2035" s="10" t="s">
        <v>2838</v>
      </c>
      <c r="D2035" s="10">
        <v>4.0</v>
      </c>
      <c r="E2035" s="10" t="s">
        <v>2838</v>
      </c>
      <c r="F2035">
        <v>4.0</v>
      </c>
      <c r="G2035" t="s">
        <v>2838</v>
      </c>
      <c r="H2035" s="10">
        <v>2.0</v>
      </c>
      <c r="I2035" s="10" t="s">
        <v>2838</v>
      </c>
      <c r="J2035" s="10" t="s">
        <v>92</v>
      </c>
      <c r="K2035" s="10" t="s">
        <v>2908</v>
      </c>
      <c r="L2035" s="10">
        <v>2648.0</v>
      </c>
      <c r="M2035" s="10" t="s">
        <v>2838</v>
      </c>
      <c r="N2035" s="10" t="s">
        <v>2909</v>
      </c>
      <c r="O2035" t="s">
        <v>36</v>
      </c>
    </row>
    <row r="2036">
      <c r="A2036" s="10" t="s">
        <v>2920</v>
      </c>
      <c r="B2036" s="10">
        <v>1570800.0</v>
      </c>
      <c r="C2036" s="10" t="s">
        <v>2838</v>
      </c>
      <c r="D2036" s="10">
        <v>4.0</v>
      </c>
      <c r="E2036" s="10" t="s">
        <v>2838</v>
      </c>
      <c r="F2036">
        <v>3.0</v>
      </c>
      <c r="G2036" t="s">
        <v>2838</v>
      </c>
      <c r="H2036" s="10">
        <v>2.0</v>
      </c>
      <c r="I2036" s="10" t="s">
        <v>2838</v>
      </c>
      <c r="J2036" s="10" t="s">
        <v>92</v>
      </c>
      <c r="K2036" s="10" t="s">
        <v>2908</v>
      </c>
      <c r="L2036" s="10">
        <v>1496.0</v>
      </c>
      <c r="M2036" s="10" t="s">
        <v>2838</v>
      </c>
      <c r="N2036" s="10" t="s">
        <v>2909</v>
      </c>
      <c r="O2036" t="s">
        <v>256</v>
      </c>
    </row>
    <row r="2037">
      <c r="A2037" s="10" t="s">
        <v>2936</v>
      </c>
      <c r="B2037" s="10">
        <v>1570000.0</v>
      </c>
      <c r="C2037" s="10" t="s">
        <v>2838</v>
      </c>
      <c r="D2037" s="10">
        <v>4.0</v>
      </c>
      <c r="E2037" s="10" t="s">
        <v>2838</v>
      </c>
      <c r="F2037">
        <v>3.0</v>
      </c>
      <c r="G2037" t="s">
        <v>2838</v>
      </c>
      <c r="H2037" s="10">
        <v>1.0</v>
      </c>
      <c r="I2037" s="10" t="s">
        <v>2986</v>
      </c>
      <c r="J2037" s="10" t="s">
        <v>177</v>
      </c>
      <c r="K2037" s="10" t="s">
        <v>40</v>
      </c>
      <c r="L2037" s="10">
        <v>1875.0</v>
      </c>
      <c r="M2037" s="10" t="s">
        <v>2838</v>
      </c>
      <c r="N2037" s="10" t="s">
        <v>2909</v>
      </c>
      <c r="O2037" t="s">
        <v>42</v>
      </c>
    </row>
    <row r="2038">
      <c r="A2038" s="10" t="s">
        <v>2907</v>
      </c>
      <c r="B2038" s="10">
        <v>1570000.0</v>
      </c>
      <c r="C2038" s="10" t="s">
        <v>2838</v>
      </c>
      <c r="D2038" s="10">
        <v>1.0</v>
      </c>
      <c r="E2038" s="10" t="s">
        <v>2838</v>
      </c>
      <c r="F2038">
        <v>1.0</v>
      </c>
      <c r="G2038" t="s">
        <v>2838</v>
      </c>
      <c r="H2038" s="10">
        <v>2.0</v>
      </c>
      <c r="I2038" s="10" t="s">
        <v>2838</v>
      </c>
      <c r="J2038" s="10" t="s">
        <v>33</v>
      </c>
      <c r="K2038" s="10" t="s">
        <v>2908</v>
      </c>
      <c r="L2038" s="10">
        <v>923.0</v>
      </c>
      <c r="M2038" s="10" t="s">
        <v>2838</v>
      </c>
      <c r="N2038" s="10" t="s">
        <v>2909</v>
      </c>
      <c r="O2038" t="s">
        <v>36</v>
      </c>
    </row>
    <row r="2039">
      <c r="A2039" s="10" t="s">
        <v>2923</v>
      </c>
      <c r="B2039" s="10">
        <v>1570000.0</v>
      </c>
      <c r="C2039" s="10" t="s">
        <v>2838</v>
      </c>
      <c r="D2039" s="10">
        <v>4.0</v>
      </c>
      <c r="E2039" s="10" t="s">
        <v>2838</v>
      </c>
      <c r="F2039">
        <v>4.0</v>
      </c>
      <c r="G2039" t="s">
        <v>2838</v>
      </c>
      <c r="H2039" s="10">
        <v>1.0</v>
      </c>
      <c r="I2039" s="10" t="s">
        <v>2986</v>
      </c>
      <c r="J2039" s="10" t="s">
        <v>92</v>
      </c>
      <c r="K2039" s="10" t="s">
        <v>2908</v>
      </c>
      <c r="L2039" s="10">
        <v>2700.0</v>
      </c>
      <c r="M2039" s="10" t="s">
        <v>2838</v>
      </c>
      <c r="N2039" s="10" t="s">
        <v>2909</v>
      </c>
      <c r="O2039" t="s">
        <v>42</v>
      </c>
    </row>
    <row r="2040">
      <c r="A2040" s="10" t="s">
        <v>2907</v>
      </c>
      <c r="B2040" s="10">
        <v>1570000.0</v>
      </c>
      <c r="C2040" s="10" t="s">
        <v>2838</v>
      </c>
      <c r="D2040" s="10">
        <v>2.0</v>
      </c>
      <c r="E2040" s="10" t="s">
        <v>2838</v>
      </c>
      <c r="F2040">
        <v>2.0</v>
      </c>
      <c r="G2040" t="s">
        <v>2838</v>
      </c>
      <c r="H2040" s="10">
        <v>2.0</v>
      </c>
      <c r="I2040" s="10" t="s">
        <v>2838</v>
      </c>
      <c r="J2040" s="10" t="s">
        <v>92</v>
      </c>
      <c r="K2040" s="10" t="s">
        <v>2908</v>
      </c>
      <c r="L2040" s="10">
        <v>1281.0</v>
      </c>
      <c r="M2040" s="10" t="s">
        <v>2838</v>
      </c>
      <c r="N2040" s="10" t="s">
        <v>2909</v>
      </c>
      <c r="O2040" t="s">
        <v>36</v>
      </c>
    </row>
    <row r="2041">
      <c r="A2041" s="10" t="s">
        <v>2912</v>
      </c>
      <c r="B2041" s="10">
        <v>1560000.0</v>
      </c>
      <c r="C2041" s="10" t="s">
        <v>2838</v>
      </c>
      <c r="D2041" s="10">
        <v>5.0</v>
      </c>
      <c r="E2041" s="10" t="s">
        <v>2838</v>
      </c>
      <c r="F2041">
        <v>5.0</v>
      </c>
      <c r="G2041" t="s">
        <v>2838</v>
      </c>
      <c r="H2041" s="10">
        <v>2.0</v>
      </c>
      <c r="I2041" s="10" t="s">
        <v>2838</v>
      </c>
      <c r="J2041" s="10" t="s">
        <v>92</v>
      </c>
      <c r="K2041" s="10" t="s">
        <v>2908</v>
      </c>
      <c r="L2041" s="10">
        <v>3020.0</v>
      </c>
      <c r="M2041" s="10" t="s">
        <v>2838</v>
      </c>
      <c r="N2041" s="10" t="s">
        <v>2909</v>
      </c>
      <c r="O2041" t="s">
        <v>42</v>
      </c>
    </row>
    <row r="2042">
      <c r="A2042" s="10" t="s">
        <v>2907</v>
      </c>
      <c r="B2042" s="10">
        <v>1560000.0</v>
      </c>
      <c r="C2042" s="10" t="s">
        <v>2838</v>
      </c>
      <c r="D2042" s="10">
        <v>2.0</v>
      </c>
      <c r="E2042" s="10" t="s">
        <v>2838</v>
      </c>
      <c r="F2042">
        <v>2.0</v>
      </c>
      <c r="G2042" t="s">
        <v>2838</v>
      </c>
      <c r="H2042" s="10">
        <v>2.0</v>
      </c>
      <c r="I2042" s="10" t="s">
        <v>2838</v>
      </c>
      <c r="J2042" s="10" t="s">
        <v>92</v>
      </c>
      <c r="K2042" s="10" t="s">
        <v>2908</v>
      </c>
      <c r="L2042" s="10">
        <v>1270.0</v>
      </c>
      <c r="M2042" s="10" t="s">
        <v>2838</v>
      </c>
      <c r="N2042" s="10" t="s">
        <v>2909</v>
      </c>
      <c r="O2042" t="s">
        <v>36</v>
      </c>
    </row>
    <row r="2043">
      <c r="A2043" s="10" t="s">
        <v>2923</v>
      </c>
      <c r="B2043" s="10">
        <v>1560000.0</v>
      </c>
      <c r="C2043" s="10" t="s">
        <v>2838</v>
      </c>
      <c r="D2043" s="10">
        <v>4.0</v>
      </c>
      <c r="E2043" s="10" t="s">
        <v>2838</v>
      </c>
      <c r="F2043">
        <v>4.0</v>
      </c>
      <c r="G2043" t="s">
        <v>2838</v>
      </c>
      <c r="H2043" s="10">
        <v>2.0</v>
      </c>
      <c r="I2043" s="10" t="s">
        <v>2838</v>
      </c>
      <c r="J2043" s="10" t="s">
        <v>92</v>
      </c>
      <c r="K2043" s="10" t="s">
        <v>2908</v>
      </c>
      <c r="L2043" s="10">
        <v>2700.0</v>
      </c>
      <c r="M2043" s="10" t="s">
        <v>2838</v>
      </c>
      <c r="N2043" s="10" t="s">
        <v>2909</v>
      </c>
      <c r="O2043" t="s">
        <v>36</v>
      </c>
    </row>
    <row r="2044">
      <c r="A2044" s="10" t="s">
        <v>2910</v>
      </c>
      <c r="B2044" s="10">
        <v>1550000.0</v>
      </c>
      <c r="C2044" s="10" t="s">
        <v>2838</v>
      </c>
      <c r="D2044" s="10">
        <v>1.0</v>
      </c>
      <c r="E2044" s="10" t="s">
        <v>2838</v>
      </c>
      <c r="F2044">
        <v>1.0</v>
      </c>
      <c r="G2044" t="s">
        <v>2838</v>
      </c>
      <c r="H2044" s="10">
        <v>2.0</v>
      </c>
      <c r="I2044" s="10" t="s">
        <v>2838</v>
      </c>
      <c r="J2044" s="10" t="s">
        <v>33</v>
      </c>
      <c r="K2044" s="10" t="s">
        <v>2908</v>
      </c>
      <c r="L2044" s="10">
        <v>904.0</v>
      </c>
      <c r="M2044" s="10" t="s">
        <v>2838</v>
      </c>
      <c r="N2044" s="10" t="s">
        <v>2909</v>
      </c>
      <c r="O2044" t="s">
        <v>36</v>
      </c>
    </row>
    <row r="2045">
      <c r="A2045" s="10" t="s">
        <v>2920</v>
      </c>
      <c r="B2045" s="10">
        <v>1550000.0</v>
      </c>
      <c r="C2045" s="10" t="s">
        <v>2838</v>
      </c>
      <c r="D2045" s="10">
        <v>4.0</v>
      </c>
      <c r="E2045" s="10" t="s">
        <v>2838</v>
      </c>
      <c r="F2045">
        <v>4.0</v>
      </c>
      <c r="G2045" t="s">
        <v>2838</v>
      </c>
      <c r="H2045" s="10">
        <v>1.0</v>
      </c>
      <c r="I2045" s="10" t="s">
        <v>2986</v>
      </c>
      <c r="J2045" s="10" t="s">
        <v>92</v>
      </c>
      <c r="K2045" s="10" t="s">
        <v>2908</v>
      </c>
      <c r="L2045" s="10">
        <v>1496.0</v>
      </c>
      <c r="M2045" s="10" t="s">
        <v>2838</v>
      </c>
      <c r="N2045" s="10" t="s">
        <v>2909</v>
      </c>
      <c r="O2045" t="s">
        <v>42</v>
      </c>
    </row>
    <row r="2046">
      <c r="A2046" s="10" t="s">
        <v>2910</v>
      </c>
      <c r="B2046" s="10">
        <v>1550000.0</v>
      </c>
      <c r="C2046" s="10" t="s">
        <v>2838</v>
      </c>
      <c r="D2046" s="10">
        <v>4.0</v>
      </c>
      <c r="E2046" s="10" t="s">
        <v>2838</v>
      </c>
      <c r="F2046">
        <v>3.0</v>
      </c>
      <c r="G2046" t="s">
        <v>2838</v>
      </c>
      <c r="H2046" s="10">
        <v>3.0</v>
      </c>
      <c r="I2046" s="10" t="s">
        <v>2986</v>
      </c>
      <c r="J2046" s="10" t="s">
        <v>177</v>
      </c>
      <c r="K2046" s="10" t="s">
        <v>40</v>
      </c>
      <c r="L2046" s="10">
        <v>1920.0</v>
      </c>
      <c r="M2046" s="10" t="s">
        <v>2838</v>
      </c>
      <c r="N2046" s="10" t="s">
        <v>2909</v>
      </c>
      <c r="O2046" t="s">
        <v>112</v>
      </c>
    </row>
    <row r="2047">
      <c r="A2047" s="10" t="s">
        <v>2917</v>
      </c>
      <c r="B2047" s="10">
        <v>1550000.0</v>
      </c>
      <c r="C2047" s="10" t="s">
        <v>2838</v>
      </c>
      <c r="D2047" s="10">
        <v>3.0</v>
      </c>
      <c r="E2047" s="10" t="s">
        <v>2838</v>
      </c>
      <c r="F2047">
        <v>3.0</v>
      </c>
      <c r="G2047" t="s">
        <v>2838</v>
      </c>
      <c r="H2047" s="10">
        <v>2.0</v>
      </c>
      <c r="I2047" s="10" t="s">
        <v>2838</v>
      </c>
      <c r="J2047" s="10" t="s">
        <v>33</v>
      </c>
      <c r="K2047" s="10" t="s">
        <v>2908</v>
      </c>
      <c r="L2047" s="10">
        <v>1444.0</v>
      </c>
      <c r="M2047" s="10" t="s">
        <v>2838</v>
      </c>
      <c r="N2047" s="10" t="s">
        <v>2909</v>
      </c>
      <c r="O2047" t="s">
        <v>256</v>
      </c>
    </row>
    <row r="2048">
      <c r="A2048" s="10" t="s">
        <v>2907</v>
      </c>
      <c r="B2048" s="10">
        <v>1550000.0</v>
      </c>
      <c r="C2048" s="10" t="s">
        <v>2838</v>
      </c>
      <c r="D2048" s="10">
        <v>2.0</v>
      </c>
      <c r="E2048" s="10" t="s">
        <v>2838</v>
      </c>
      <c r="F2048">
        <v>2.0</v>
      </c>
      <c r="G2048" t="s">
        <v>2838</v>
      </c>
      <c r="H2048" s="10">
        <v>4.0</v>
      </c>
      <c r="I2048" s="10" t="s">
        <v>2986</v>
      </c>
      <c r="J2048" s="10" t="s">
        <v>33</v>
      </c>
      <c r="K2048" s="10" t="s">
        <v>40</v>
      </c>
      <c r="L2048" s="10">
        <v>910.0</v>
      </c>
      <c r="M2048" s="10" t="s">
        <v>2838</v>
      </c>
      <c r="N2048" s="10" t="s">
        <v>2909</v>
      </c>
      <c r="O2048" t="s">
        <v>36</v>
      </c>
    </row>
    <row r="2049">
      <c r="A2049" s="10" t="s">
        <v>2925</v>
      </c>
      <c r="B2049" s="10">
        <v>1550000.0</v>
      </c>
      <c r="C2049" s="10" t="s">
        <v>2838</v>
      </c>
      <c r="D2049" s="10">
        <v>4.0</v>
      </c>
      <c r="E2049" s="10" t="s">
        <v>2838</v>
      </c>
      <c r="F2049">
        <v>4.0</v>
      </c>
      <c r="G2049" t="s">
        <v>2838</v>
      </c>
      <c r="H2049" s="10">
        <v>6.0</v>
      </c>
      <c r="I2049" s="10" t="s">
        <v>2986</v>
      </c>
      <c r="J2049" s="10" t="s">
        <v>92</v>
      </c>
      <c r="K2049" s="10" t="s">
        <v>2908</v>
      </c>
      <c r="L2049" s="10">
        <v>2638.0</v>
      </c>
      <c r="M2049" s="10" t="s">
        <v>2838</v>
      </c>
      <c r="N2049" s="10" t="s">
        <v>2909</v>
      </c>
      <c r="O2049" t="s">
        <v>42</v>
      </c>
    </row>
    <row r="2050">
      <c r="A2050" s="10" t="s">
        <v>2936</v>
      </c>
      <c r="B2050" s="10">
        <v>1550000.0</v>
      </c>
      <c r="C2050" s="10" t="s">
        <v>2838</v>
      </c>
      <c r="D2050" s="10">
        <v>3.0</v>
      </c>
      <c r="E2050" s="10" t="s">
        <v>2838</v>
      </c>
      <c r="F2050">
        <v>2.0</v>
      </c>
      <c r="G2050" t="s">
        <v>2838</v>
      </c>
      <c r="H2050" s="10">
        <v>2.0</v>
      </c>
      <c r="I2050" s="10" t="s">
        <v>2838</v>
      </c>
      <c r="J2050" s="10" t="s">
        <v>470</v>
      </c>
      <c r="K2050" s="10" t="s">
        <v>2908</v>
      </c>
      <c r="L2050" s="10">
        <v>2400.0</v>
      </c>
      <c r="M2050" s="10" t="s">
        <v>2838</v>
      </c>
      <c r="N2050" s="10" t="s">
        <v>2909</v>
      </c>
      <c r="O2050" t="s">
        <v>36</v>
      </c>
    </row>
    <row r="2051">
      <c r="A2051" s="10" t="s">
        <v>2907</v>
      </c>
      <c r="B2051" s="10">
        <v>1550000.0</v>
      </c>
      <c r="C2051" s="10" t="s">
        <v>2838</v>
      </c>
      <c r="D2051" s="10">
        <v>2.0</v>
      </c>
      <c r="E2051" s="10" t="s">
        <v>2838</v>
      </c>
      <c r="F2051">
        <v>2.0</v>
      </c>
      <c r="G2051" t="s">
        <v>2838</v>
      </c>
      <c r="H2051" s="10">
        <v>5.0</v>
      </c>
      <c r="I2051" s="10" t="s">
        <v>2986</v>
      </c>
      <c r="J2051" s="10" t="s">
        <v>33</v>
      </c>
      <c r="K2051" s="10" t="s">
        <v>2908</v>
      </c>
      <c r="L2051" s="10">
        <v>711.0</v>
      </c>
      <c r="M2051" s="10" t="s">
        <v>2838</v>
      </c>
      <c r="N2051" s="10" t="s">
        <v>2909</v>
      </c>
      <c r="O2051" t="s">
        <v>42</v>
      </c>
    </row>
    <row r="2052">
      <c r="A2052" s="10" t="s">
        <v>2921</v>
      </c>
      <c r="B2052" s="10">
        <v>1550000.0</v>
      </c>
      <c r="C2052" s="10" t="s">
        <v>2838</v>
      </c>
      <c r="D2052" s="10">
        <v>4.0</v>
      </c>
      <c r="E2052" s="10" t="s">
        <v>2838</v>
      </c>
      <c r="F2052">
        <v>4.0</v>
      </c>
      <c r="G2052" t="s">
        <v>2838</v>
      </c>
      <c r="H2052" s="10">
        <v>2.0</v>
      </c>
      <c r="I2052" s="10" t="s">
        <v>2838</v>
      </c>
      <c r="J2052" s="10" t="s">
        <v>557</v>
      </c>
      <c r="K2052" s="10" t="s">
        <v>2908</v>
      </c>
      <c r="L2052" s="10">
        <v>1800.0</v>
      </c>
      <c r="M2052" s="10" t="s">
        <v>2838</v>
      </c>
      <c r="N2052" s="10" t="s">
        <v>2909</v>
      </c>
      <c r="O2052" t="s">
        <v>42</v>
      </c>
    </row>
    <row r="2053">
      <c r="A2053" s="10" t="s">
        <v>2921</v>
      </c>
      <c r="B2053" s="10">
        <v>1550000.0</v>
      </c>
      <c r="C2053" s="10" t="s">
        <v>2838</v>
      </c>
      <c r="D2053" s="10">
        <v>4.0</v>
      </c>
      <c r="E2053" s="10" t="s">
        <v>2838</v>
      </c>
      <c r="F2053">
        <v>3.0</v>
      </c>
      <c r="G2053" t="s">
        <v>2838</v>
      </c>
      <c r="H2053" s="10">
        <v>1.0</v>
      </c>
      <c r="I2053" s="10" t="s">
        <v>2986</v>
      </c>
      <c r="J2053" s="10" t="s">
        <v>92</v>
      </c>
      <c r="K2053" s="10" t="s">
        <v>2908</v>
      </c>
      <c r="L2053" s="10">
        <v>1852.0</v>
      </c>
      <c r="M2053" s="10" t="s">
        <v>2838</v>
      </c>
      <c r="N2053" s="10" t="s">
        <v>2909</v>
      </c>
      <c r="O2053" t="s">
        <v>36</v>
      </c>
    </row>
    <row r="2054">
      <c r="A2054" s="10" t="s">
        <v>2931</v>
      </c>
      <c r="B2054" s="10">
        <v>1550000.0</v>
      </c>
      <c r="C2054" s="10" t="s">
        <v>2838</v>
      </c>
      <c r="D2054" s="10">
        <v>3.0</v>
      </c>
      <c r="E2054" s="10" t="s">
        <v>2838</v>
      </c>
      <c r="F2054">
        <v>3.0</v>
      </c>
      <c r="G2054" t="s">
        <v>2838</v>
      </c>
      <c r="H2054" s="10">
        <v>2.0</v>
      </c>
      <c r="I2054" s="10" t="s">
        <v>2838</v>
      </c>
      <c r="J2054" s="10" t="s">
        <v>33</v>
      </c>
      <c r="K2054" s="10" t="s">
        <v>2908</v>
      </c>
      <c r="L2054" s="10">
        <v>1453.0</v>
      </c>
      <c r="M2054" s="10" t="s">
        <v>2838</v>
      </c>
      <c r="N2054" s="10" t="s">
        <v>2909</v>
      </c>
      <c r="O2054" t="s">
        <v>36</v>
      </c>
    </row>
    <row r="2055">
      <c r="A2055" s="10" t="s">
        <v>2917</v>
      </c>
      <c r="B2055" s="10">
        <v>1550000.0</v>
      </c>
      <c r="C2055" s="10" t="s">
        <v>2838</v>
      </c>
      <c r="D2055" s="10">
        <v>3.0</v>
      </c>
      <c r="E2055" s="10" t="s">
        <v>2838</v>
      </c>
      <c r="F2055">
        <v>3.0</v>
      </c>
      <c r="G2055" t="s">
        <v>2838</v>
      </c>
      <c r="H2055" s="10">
        <v>2.0</v>
      </c>
      <c r="I2055" s="10" t="s">
        <v>2838</v>
      </c>
      <c r="J2055" s="10" t="s">
        <v>33</v>
      </c>
      <c r="K2055" s="10" t="s">
        <v>2908</v>
      </c>
      <c r="L2055" s="10">
        <v>1445.0</v>
      </c>
      <c r="M2055" s="10" t="s">
        <v>2838</v>
      </c>
      <c r="N2055" s="10" t="s">
        <v>2909</v>
      </c>
      <c r="O2055" t="s">
        <v>42</v>
      </c>
    </row>
    <row r="2056">
      <c r="A2056" s="10" t="s">
        <v>2921</v>
      </c>
      <c r="B2056" s="10">
        <v>1550000.0</v>
      </c>
      <c r="C2056" s="10" t="s">
        <v>2838</v>
      </c>
      <c r="D2056" s="10">
        <v>3.0</v>
      </c>
      <c r="E2056" s="10" t="s">
        <v>2838</v>
      </c>
      <c r="F2056">
        <v>3.0</v>
      </c>
      <c r="G2056" t="s">
        <v>2838</v>
      </c>
      <c r="H2056" s="10">
        <v>2.0</v>
      </c>
      <c r="I2056" s="10" t="s">
        <v>2838</v>
      </c>
      <c r="J2056" s="10" t="s">
        <v>92</v>
      </c>
      <c r="K2056" s="10" t="s">
        <v>2908</v>
      </c>
      <c r="L2056" s="10">
        <v>1346.0</v>
      </c>
      <c r="M2056" s="10" t="s">
        <v>2838</v>
      </c>
      <c r="N2056" s="10" t="s">
        <v>2909</v>
      </c>
      <c r="O2056" t="s">
        <v>36</v>
      </c>
    </row>
    <row r="2057">
      <c r="A2057" s="10" t="s">
        <v>2921</v>
      </c>
      <c r="B2057" s="10">
        <v>1550000.0</v>
      </c>
      <c r="C2057" s="10" t="s">
        <v>2838</v>
      </c>
      <c r="D2057" s="10">
        <v>4.0</v>
      </c>
      <c r="E2057" s="10" t="s">
        <v>2838</v>
      </c>
      <c r="F2057">
        <v>3.0</v>
      </c>
      <c r="G2057" t="s">
        <v>2838</v>
      </c>
      <c r="H2057" s="10">
        <v>3.0</v>
      </c>
      <c r="I2057" s="10" t="s">
        <v>2986</v>
      </c>
      <c r="J2057" s="10" t="s">
        <v>92</v>
      </c>
      <c r="K2057" s="10" t="s">
        <v>2908</v>
      </c>
      <c r="L2057" s="10">
        <v>1357.0</v>
      </c>
      <c r="M2057" s="10" t="s">
        <v>2838</v>
      </c>
      <c r="N2057" s="10" t="s">
        <v>2909</v>
      </c>
      <c r="O2057" t="s">
        <v>42</v>
      </c>
    </row>
    <row r="2058">
      <c r="A2058" s="10" t="s">
        <v>2919</v>
      </c>
      <c r="B2058" s="10">
        <v>1550000.0</v>
      </c>
      <c r="C2058" s="10" t="s">
        <v>2838</v>
      </c>
      <c r="D2058" s="10">
        <v>4.0</v>
      </c>
      <c r="E2058" s="10" t="s">
        <v>2838</v>
      </c>
      <c r="F2058">
        <v>4.0</v>
      </c>
      <c r="G2058" t="s">
        <v>2838</v>
      </c>
      <c r="H2058" s="10">
        <v>1.0</v>
      </c>
      <c r="I2058" s="10" t="s">
        <v>2986</v>
      </c>
      <c r="J2058" s="10" t="s">
        <v>92</v>
      </c>
      <c r="K2058" s="10" t="s">
        <v>2908</v>
      </c>
      <c r="L2058" s="10">
        <v>2100.0</v>
      </c>
      <c r="M2058" s="10" t="s">
        <v>2838</v>
      </c>
      <c r="N2058" s="10" t="s">
        <v>2909</v>
      </c>
      <c r="O2058" t="s">
        <v>36</v>
      </c>
    </row>
    <row r="2059">
      <c r="A2059" s="10" t="s">
        <v>2921</v>
      </c>
      <c r="B2059" s="10">
        <v>1550000.0</v>
      </c>
      <c r="C2059" s="10" t="s">
        <v>2838</v>
      </c>
      <c r="D2059" s="10">
        <v>4.0</v>
      </c>
      <c r="E2059" s="10" t="s">
        <v>2838</v>
      </c>
      <c r="F2059">
        <v>3.0</v>
      </c>
      <c r="G2059" t="s">
        <v>2838</v>
      </c>
      <c r="H2059" s="10">
        <v>2.0</v>
      </c>
      <c r="I2059" s="10" t="s">
        <v>2838</v>
      </c>
      <c r="J2059" s="10" t="s">
        <v>92</v>
      </c>
      <c r="K2059" s="10" t="s">
        <v>2908</v>
      </c>
      <c r="L2059" s="10">
        <v>1850.0</v>
      </c>
      <c r="M2059" s="10" t="s">
        <v>2838</v>
      </c>
      <c r="N2059" s="10" t="s">
        <v>2909</v>
      </c>
      <c r="O2059" t="s">
        <v>36</v>
      </c>
    </row>
    <row r="2060">
      <c r="A2060" s="10" t="s">
        <v>2936</v>
      </c>
      <c r="B2060" s="10">
        <v>1550000.0</v>
      </c>
      <c r="C2060" s="10" t="s">
        <v>2838</v>
      </c>
      <c r="D2060" s="10">
        <v>4.0</v>
      </c>
      <c r="E2060" s="10" t="s">
        <v>2838</v>
      </c>
      <c r="F2060">
        <v>3.0</v>
      </c>
      <c r="G2060" t="s">
        <v>2838</v>
      </c>
      <c r="H2060" s="10">
        <v>2.0</v>
      </c>
      <c r="I2060" s="10" t="s">
        <v>2838</v>
      </c>
      <c r="J2060" s="10" t="s">
        <v>470</v>
      </c>
      <c r="K2060" s="10" t="s">
        <v>2908</v>
      </c>
      <c r="L2060" s="10">
        <v>2400.0</v>
      </c>
      <c r="M2060" s="10" t="s">
        <v>2838</v>
      </c>
      <c r="N2060" s="10" t="s">
        <v>2909</v>
      </c>
      <c r="O2060" t="s">
        <v>42</v>
      </c>
    </row>
    <row r="2061">
      <c r="A2061" s="10" t="s">
        <v>2921</v>
      </c>
      <c r="B2061" s="10">
        <v>1550000.0</v>
      </c>
      <c r="C2061" s="10" t="s">
        <v>2838</v>
      </c>
      <c r="D2061" s="10">
        <v>3.0</v>
      </c>
      <c r="E2061" s="10" t="s">
        <v>2838</v>
      </c>
      <c r="F2061">
        <v>4.0</v>
      </c>
      <c r="G2061" t="s">
        <v>2838</v>
      </c>
      <c r="H2061" s="10">
        <v>2.0</v>
      </c>
      <c r="I2061" s="10" t="s">
        <v>2838</v>
      </c>
      <c r="J2061" s="10" t="s">
        <v>92</v>
      </c>
      <c r="K2061" s="10" t="s">
        <v>2908</v>
      </c>
      <c r="L2061" s="10">
        <v>1798.0</v>
      </c>
      <c r="M2061" s="10" t="s">
        <v>2838</v>
      </c>
      <c r="N2061" s="10" t="s">
        <v>2909</v>
      </c>
      <c r="O2061" t="s">
        <v>112</v>
      </c>
    </row>
    <row r="2062">
      <c r="A2062" s="10" t="s">
        <v>2920</v>
      </c>
      <c r="B2062" s="10">
        <v>1550000.0</v>
      </c>
      <c r="C2062" s="10" t="s">
        <v>2838</v>
      </c>
      <c r="D2062" s="10">
        <v>4.0</v>
      </c>
      <c r="E2062" s="10" t="s">
        <v>2838</v>
      </c>
      <c r="F2062">
        <v>4.0</v>
      </c>
      <c r="G2062" t="s">
        <v>2838</v>
      </c>
      <c r="H2062" s="10">
        <v>2.0</v>
      </c>
      <c r="I2062" s="10" t="s">
        <v>2838</v>
      </c>
      <c r="J2062" s="10" t="s">
        <v>92</v>
      </c>
      <c r="K2062" s="10" t="s">
        <v>2908</v>
      </c>
      <c r="L2062" s="10">
        <v>1603.0</v>
      </c>
      <c r="M2062" s="10" t="s">
        <v>2838</v>
      </c>
      <c r="N2062" s="10" t="s">
        <v>2909</v>
      </c>
      <c r="O2062" t="s">
        <v>42</v>
      </c>
    </row>
    <row r="2063">
      <c r="A2063" s="10" t="s">
        <v>2912</v>
      </c>
      <c r="B2063" s="10">
        <v>1550000.0</v>
      </c>
      <c r="C2063" s="10" t="s">
        <v>2838</v>
      </c>
      <c r="D2063" s="10">
        <v>6.0</v>
      </c>
      <c r="E2063" s="10" t="s">
        <v>2838</v>
      </c>
      <c r="F2063">
        <v>4.0</v>
      </c>
      <c r="G2063" t="s">
        <v>2838</v>
      </c>
      <c r="H2063" s="10">
        <v>2.0</v>
      </c>
      <c r="I2063" s="10" t="s">
        <v>2838</v>
      </c>
      <c r="J2063" s="10" t="s">
        <v>92</v>
      </c>
      <c r="K2063" s="10" t="s">
        <v>2908</v>
      </c>
      <c r="L2063" s="10">
        <v>2412.0</v>
      </c>
      <c r="M2063" s="10" t="s">
        <v>2838</v>
      </c>
      <c r="N2063" s="10" t="s">
        <v>2909</v>
      </c>
      <c r="O2063" t="s">
        <v>36</v>
      </c>
    </row>
    <row r="2064">
      <c r="A2064" s="10" t="s">
        <v>2961</v>
      </c>
      <c r="B2064" s="10">
        <v>1550000.0</v>
      </c>
      <c r="C2064" s="10" t="s">
        <v>2838</v>
      </c>
      <c r="D2064" s="10">
        <v>4.0</v>
      </c>
      <c r="E2064" s="10" t="s">
        <v>2838</v>
      </c>
      <c r="F2064">
        <v>4.0</v>
      </c>
      <c r="G2064" t="s">
        <v>2838</v>
      </c>
      <c r="H2064" s="10">
        <v>2.0</v>
      </c>
      <c r="I2064" s="10" t="s">
        <v>2838</v>
      </c>
      <c r="J2064" s="10" t="s">
        <v>33</v>
      </c>
      <c r="K2064" s="10" t="s">
        <v>2908</v>
      </c>
      <c r="L2064" s="10">
        <v>1539.0</v>
      </c>
      <c r="M2064" s="10" t="s">
        <v>2838</v>
      </c>
      <c r="N2064" s="10" t="s">
        <v>2909</v>
      </c>
      <c r="O2064" t="s">
        <v>36</v>
      </c>
    </row>
    <row r="2065">
      <c r="A2065" s="10" t="s">
        <v>2924</v>
      </c>
      <c r="B2065" s="10">
        <v>1550000.0</v>
      </c>
      <c r="C2065" s="10" t="s">
        <v>2838</v>
      </c>
      <c r="D2065" s="10">
        <v>5.0</v>
      </c>
      <c r="E2065" s="10" t="s">
        <v>2838</v>
      </c>
      <c r="F2065">
        <v>4.0</v>
      </c>
      <c r="G2065" t="s">
        <v>2838</v>
      </c>
      <c r="H2065" s="10">
        <v>3.0</v>
      </c>
      <c r="I2065" s="10" t="s">
        <v>2986</v>
      </c>
      <c r="J2065" s="10" t="s">
        <v>557</v>
      </c>
      <c r="K2065" s="10" t="s">
        <v>40</v>
      </c>
      <c r="L2065" s="10">
        <v>1870.0</v>
      </c>
      <c r="M2065" s="10" t="s">
        <v>2838</v>
      </c>
      <c r="N2065" s="10" t="s">
        <v>2909</v>
      </c>
      <c r="O2065" t="s">
        <v>42</v>
      </c>
    </row>
    <row r="2066">
      <c r="A2066" s="10" t="s">
        <v>2921</v>
      </c>
      <c r="B2066" s="10">
        <v>1550000.0</v>
      </c>
      <c r="C2066" s="10" t="s">
        <v>2838</v>
      </c>
      <c r="D2066" s="10">
        <v>3.0</v>
      </c>
      <c r="E2066" s="10" t="s">
        <v>2838</v>
      </c>
      <c r="F2066">
        <v>4.0</v>
      </c>
      <c r="G2066" t="s">
        <v>2838</v>
      </c>
      <c r="H2066" s="10">
        <v>2.0</v>
      </c>
      <c r="I2066" s="10" t="s">
        <v>2838</v>
      </c>
      <c r="J2066" s="10" t="s">
        <v>92</v>
      </c>
      <c r="K2066" s="10" t="s">
        <v>2908</v>
      </c>
      <c r="L2066" s="10">
        <v>2066.0</v>
      </c>
      <c r="M2066" s="10" t="s">
        <v>2838</v>
      </c>
      <c r="N2066" s="10" t="s">
        <v>2909</v>
      </c>
      <c r="O2066" t="s">
        <v>42</v>
      </c>
    </row>
    <row r="2067">
      <c r="A2067" s="10" t="s">
        <v>2921</v>
      </c>
      <c r="B2067" s="10">
        <v>1550000.0</v>
      </c>
      <c r="C2067" s="10" t="s">
        <v>2838</v>
      </c>
      <c r="D2067" s="10">
        <v>3.0</v>
      </c>
      <c r="E2067" s="10" t="s">
        <v>2838</v>
      </c>
      <c r="F2067">
        <v>4.0</v>
      </c>
      <c r="G2067" t="s">
        <v>2838</v>
      </c>
      <c r="H2067" s="10">
        <v>2.0</v>
      </c>
      <c r="I2067" s="10" t="s">
        <v>2838</v>
      </c>
      <c r="J2067" s="10" t="s">
        <v>92</v>
      </c>
      <c r="K2067" s="10" t="s">
        <v>2908</v>
      </c>
      <c r="L2067" s="10">
        <v>2066.0</v>
      </c>
      <c r="M2067" s="10" t="s">
        <v>2838</v>
      </c>
      <c r="N2067" s="10" t="s">
        <v>2909</v>
      </c>
      <c r="O2067" t="s">
        <v>42</v>
      </c>
    </row>
    <row r="2068">
      <c r="A2068" s="10" t="s">
        <v>2929</v>
      </c>
      <c r="B2068" s="10">
        <v>1550000.0</v>
      </c>
      <c r="C2068" s="10" t="s">
        <v>2838</v>
      </c>
      <c r="D2068" s="10">
        <v>3.0</v>
      </c>
      <c r="E2068" s="10" t="s">
        <v>2838</v>
      </c>
      <c r="F2068">
        <v>3.0</v>
      </c>
      <c r="G2068" t="s">
        <v>2838</v>
      </c>
      <c r="H2068" s="10">
        <v>2.0</v>
      </c>
      <c r="I2068" s="10" t="s">
        <v>2838</v>
      </c>
      <c r="J2068" s="10" t="s">
        <v>470</v>
      </c>
      <c r="K2068" s="10" t="s">
        <v>2908</v>
      </c>
      <c r="L2068" s="10">
        <v>2400.0</v>
      </c>
      <c r="M2068" s="10" t="s">
        <v>2838</v>
      </c>
      <c r="N2068" s="10" t="s">
        <v>2909</v>
      </c>
      <c r="O2068" t="s">
        <v>112</v>
      </c>
    </row>
    <row r="2069">
      <c r="A2069" s="10" t="s">
        <v>2921</v>
      </c>
      <c r="B2069" s="10">
        <v>1550000.0</v>
      </c>
      <c r="C2069" s="10" t="s">
        <v>2838</v>
      </c>
      <c r="D2069" s="10">
        <v>3.0</v>
      </c>
      <c r="E2069" s="10" t="s">
        <v>2838</v>
      </c>
      <c r="F2069">
        <v>3.0</v>
      </c>
      <c r="G2069" t="s">
        <v>2838</v>
      </c>
      <c r="H2069" s="10">
        <v>1.0</v>
      </c>
      <c r="I2069" s="10" t="s">
        <v>2986</v>
      </c>
      <c r="J2069" s="10" t="s">
        <v>557</v>
      </c>
      <c r="K2069" s="10" t="s">
        <v>2908</v>
      </c>
      <c r="L2069" s="10">
        <v>1900.0</v>
      </c>
      <c r="M2069" s="10" t="s">
        <v>2838</v>
      </c>
      <c r="N2069" s="10" t="s">
        <v>2909</v>
      </c>
      <c r="O2069" t="s">
        <v>112</v>
      </c>
    </row>
    <row r="2070">
      <c r="A2070" s="10" t="s">
        <v>2920</v>
      </c>
      <c r="B2070" s="10">
        <v>1550000.0</v>
      </c>
      <c r="C2070" s="10" t="s">
        <v>2838</v>
      </c>
      <c r="D2070" s="10">
        <v>4.0</v>
      </c>
      <c r="E2070" s="10" t="s">
        <v>2838</v>
      </c>
      <c r="F2070">
        <v>5.0</v>
      </c>
      <c r="G2070" t="s">
        <v>2838</v>
      </c>
      <c r="H2070" s="10">
        <v>2.0</v>
      </c>
      <c r="I2070" s="10" t="s">
        <v>2838</v>
      </c>
      <c r="J2070" s="10" t="s">
        <v>92</v>
      </c>
      <c r="K2070" s="10" t="s">
        <v>2908</v>
      </c>
      <c r="L2070" s="10">
        <v>2257.0</v>
      </c>
      <c r="M2070" s="10" t="s">
        <v>2838</v>
      </c>
      <c r="N2070" s="10" t="s">
        <v>2909</v>
      </c>
      <c r="O2070" t="s">
        <v>36</v>
      </c>
    </row>
    <row r="2071">
      <c r="A2071" s="10" t="s">
        <v>2929</v>
      </c>
      <c r="B2071" s="10">
        <v>1550000.0</v>
      </c>
      <c r="C2071" s="10" t="s">
        <v>2838</v>
      </c>
      <c r="D2071" s="10">
        <v>4.0</v>
      </c>
      <c r="E2071" s="10" t="s">
        <v>2838</v>
      </c>
      <c r="F2071">
        <v>4.0</v>
      </c>
      <c r="G2071" t="s">
        <v>2838</v>
      </c>
      <c r="H2071" s="10">
        <v>2.0</v>
      </c>
      <c r="I2071" s="10" t="s">
        <v>2838</v>
      </c>
      <c r="J2071" s="10" t="s">
        <v>470</v>
      </c>
      <c r="K2071" s="10" t="s">
        <v>2908</v>
      </c>
      <c r="L2071" s="10">
        <v>2400.0</v>
      </c>
      <c r="M2071" s="10" t="s">
        <v>2838</v>
      </c>
      <c r="N2071" s="10" t="s">
        <v>2909</v>
      </c>
      <c r="O2071" t="s">
        <v>42</v>
      </c>
    </row>
    <row r="2072">
      <c r="A2072" s="10" t="s">
        <v>2920</v>
      </c>
      <c r="B2072" s="10">
        <v>1550000.0</v>
      </c>
      <c r="C2072" s="10" t="s">
        <v>2838</v>
      </c>
      <c r="D2072" s="10">
        <v>4.0</v>
      </c>
      <c r="E2072" s="10" t="s">
        <v>2838</v>
      </c>
      <c r="F2072">
        <v>4.0</v>
      </c>
      <c r="G2072" t="s">
        <v>2838</v>
      </c>
      <c r="H2072" s="10">
        <v>2.0</v>
      </c>
      <c r="I2072" s="10" t="s">
        <v>2838</v>
      </c>
      <c r="J2072" s="10" t="s">
        <v>92</v>
      </c>
      <c r="K2072" s="10" t="s">
        <v>2908</v>
      </c>
      <c r="L2072" s="10">
        <v>1496.0</v>
      </c>
      <c r="M2072" s="10" t="s">
        <v>2838</v>
      </c>
      <c r="N2072" s="10" t="s">
        <v>2909</v>
      </c>
      <c r="O2072" t="s">
        <v>42</v>
      </c>
    </row>
    <row r="2073">
      <c r="A2073" s="10" t="s">
        <v>2912</v>
      </c>
      <c r="B2073" s="10">
        <v>1550000.0</v>
      </c>
      <c r="C2073" s="10" t="s">
        <v>2838</v>
      </c>
      <c r="D2073" s="10">
        <v>5.0</v>
      </c>
      <c r="E2073" s="10" t="s">
        <v>2838</v>
      </c>
      <c r="F2073">
        <v>5.0</v>
      </c>
      <c r="G2073" t="s">
        <v>2838</v>
      </c>
      <c r="H2073" s="10">
        <v>1.0</v>
      </c>
      <c r="I2073" s="10" t="s">
        <v>2986</v>
      </c>
      <c r="J2073" s="10" t="s">
        <v>92</v>
      </c>
      <c r="K2073" s="10" t="s">
        <v>2908</v>
      </c>
      <c r="L2073" s="10">
        <v>3020.0</v>
      </c>
      <c r="M2073" s="10" t="s">
        <v>2838</v>
      </c>
      <c r="N2073" s="10" t="s">
        <v>2909</v>
      </c>
      <c r="O2073" t="s">
        <v>42</v>
      </c>
    </row>
    <row r="2074">
      <c r="A2074" s="10" t="s">
        <v>2928</v>
      </c>
      <c r="B2074" s="10">
        <v>1550000.0</v>
      </c>
      <c r="C2074" s="10" t="s">
        <v>2838</v>
      </c>
      <c r="D2074" s="10">
        <v>4.0</v>
      </c>
      <c r="E2074" s="10" t="s">
        <v>2838</v>
      </c>
      <c r="F2074">
        <v>2.0</v>
      </c>
      <c r="G2074" t="s">
        <v>2838</v>
      </c>
      <c r="H2074" s="10">
        <v>6.0</v>
      </c>
      <c r="I2074" s="10" t="s">
        <v>2986</v>
      </c>
      <c r="J2074" s="10" t="s">
        <v>92</v>
      </c>
      <c r="K2074" s="10" t="s">
        <v>2908</v>
      </c>
      <c r="L2074" s="10">
        <v>1584.0</v>
      </c>
      <c r="M2074" s="10" t="s">
        <v>2838</v>
      </c>
      <c r="N2074" s="10" t="s">
        <v>2909</v>
      </c>
      <c r="O2074" t="s">
        <v>36</v>
      </c>
    </row>
    <row r="2075">
      <c r="A2075" s="10" t="s">
        <v>2936</v>
      </c>
      <c r="B2075" s="10">
        <v>1550000.0</v>
      </c>
      <c r="C2075" s="10" t="s">
        <v>2838</v>
      </c>
      <c r="D2075" s="10">
        <v>3.0</v>
      </c>
      <c r="E2075" s="10" t="s">
        <v>2838</v>
      </c>
      <c r="F2075">
        <v>3.0</v>
      </c>
      <c r="G2075" t="s">
        <v>2838</v>
      </c>
      <c r="H2075" s="10">
        <v>2.0</v>
      </c>
      <c r="I2075" s="10" t="s">
        <v>2838</v>
      </c>
      <c r="J2075" s="10" t="s">
        <v>92</v>
      </c>
      <c r="K2075" s="10" t="s">
        <v>2908</v>
      </c>
      <c r="L2075" s="10">
        <v>1905.0</v>
      </c>
      <c r="M2075" s="10" t="s">
        <v>2838</v>
      </c>
      <c r="N2075" s="10" t="s">
        <v>2909</v>
      </c>
      <c r="O2075" t="s">
        <v>42</v>
      </c>
    </row>
    <row r="2076">
      <c r="A2076" s="10" t="s">
        <v>2907</v>
      </c>
      <c r="B2076" s="10">
        <v>1550000.0</v>
      </c>
      <c r="C2076" s="10" t="s">
        <v>2838</v>
      </c>
      <c r="D2076" s="10">
        <v>4.0</v>
      </c>
      <c r="E2076" s="10" t="s">
        <v>2838</v>
      </c>
      <c r="F2076">
        <v>5.0</v>
      </c>
      <c r="G2076" t="s">
        <v>2838</v>
      </c>
      <c r="H2076" s="10">
        <v>1.0</v>
      </c>
      <c r="I2076" s="10" t="s">
        <v>2986</v>
      </c>
      <c r="J2076" s="10" t="s">
        <v>92</v>
      </c>
      <c r="K2076" s="10" t="s">
        <v>2908</v>
      </c>
      <c r="L2076" s="10">
        <v>2098.0</v>
      </c>
      <c r="M2076" s="10" t="s">
        <v>2838</v>
      </c>
      <c r="N2076" s="10" t="s">
        <v>2909</v>
      </c>
      <c r="O2076" t="s">
        <v>36</v>
      </c>
    </row>
    <row r="2077">
      <c r="A2077" s="10" t="s">
        <v>2920</v>
      </c>
      <c r="B2077" s="10">
        <v>1550000.0</v>
      </c>
      <c r="C2077" s="10" t="s">
        <v>2838</v>
      </c>
      <c r="D2077" s="10">
        <v>4.0</v>
      </c>
      <c r="E2077" s="10" t="s">
        <v>2838</v>
      </c>
      <c r="F2077">
        <v>3.0</v>
      </c>
      <c r="G2077" t="s">
        <v>2838</v>
      </c>
      <c r="H2077" s="10">
        <v>2.0</v>
      </c>
      <c r="I2077" s="10" t="s">
        <v>2838</v>
      </c>
      <c r="J2077" s="10" t="s">
        <v>92</v>
      </c>
      <c r="K2077" s="10" t="s">
        <v>40</v>
      </c>
      <c r="L2077" s="10">
        <v>1871.0</v>
      </c>
      <c r="M2077" s="10" t="s">
        <v>2838</v>
      </c>
      <c r="N2077" s="10" t="s">
        <v>2909</v>
      </c>
      <c r="O2077" t="s">
        <v>36</v>
      </c>
    </row>
    <row r="2078">
      <c r="A2078" s="10" t="s">
        <v>2907</v>
      </c>
      <c r="B2078" s="10">
        <v>1550000.0</v>
      </c>
      <c r="C2078" s="10" t="s">
        <v>2838</v>
      </c>
      <c r="D2078" s="10">
        <v>3.0</v>
      </c>
      <c r="E2078" s="10" t="s">
        <v>2838</v>
      </c>
      <c r="F2078">
        <v>3.0</v>
      </c>
      <c r="G2078" t="s">
        <v>2838</v>
      </c>
      <c r="H2078" s="10">
        <v>2.0</v>
      </c>
      <c r="I2078" s="10" t="s">
        <v>2838</v>
      </c>
      <c r="J2078" s="10" t="s">
        <v>92</v>
      </c>
      <c r="K2078" s="10" t="s">
        <v>2908</v>
      </c>
      <c r="L2078" s="10">
        <v>2195.0</v>
      </c>
      <c r="M2078" s="10" t="s">
        <v>2838</v>
      </c>
      <c r="N2078" s="10" t="s">
        <v>2909</v>
      </c>
      <c r="O2078" t="s">
        <v>36</v>
      </c>
    </row>
    <row r="2079">
      <c r="A2079" s="10" t="s">
        <v>2917</v>
      </c>
      <c r="B2079" s="10">
        <v>1550000.0</v>
      </c>
      <c r="C2079" s="10" t="s">
        <v>2838</v>
      </c>
      <c r="D2079" s="10">
        <v>3.0</v>
      </c>
      <c r="E2079" s="10" t="s">
        <v>2838</v>
      </c>
      <c r="F2079">
        <v>3.0</v>
      </c>
      <c r="G2079" t="s">
        <v>2838</v>
      </c>
      <c r="H2079" s="10">
        <v>2.0</v>
      </c>
      <c r="I2079" s="10" t="s">
        <v>2838</v>
      </c>
      <c r="J2079" s="10" t="s">
        <v>33</v>
      </c>
      <c r="K2079" s="10" t="s">
        <v>2908</v>
      </c>
      <c r="L2079" s="10">
        <v>1442.0</v>
      </c>
      <c r="M2079" s="10" t="s">
        <v>2838</v>
      </c>
      <c r="N2079" s="10" t="s">
        <v>2909</v>
      </c>
      <c r="O2079" t="s">
        <v>256</v>
      </c>
    </row>
    <row r="2080">
      <c r="A2080" s="10" t="s">
        <v>2912</v>
      </c>
      <c r="B2080" s="10">
        <v>1550000.0</v>
      </c>
      <c r="C2080" s="10" t="s">
        <v>2838</v>
      </c>
      <c r="D2080" s="10">
        <v>6.0</v>
      </c>
      <c r="E2080" s="10" t="s">
        <v>2838</v>
      </c>
      <c r="F2080">
        <v>6.0</v>
      </c>
      <c r="G2080" t="s">
        <v>2838</v>
      </c>
      <c r="H2080" s="10">
        <v>3.0</v>
      </c>
      <c r="I2080" s="10" t="s">
        <v>2986</v>
      </c>
      <c r="J2080" s="10" t="s">
        <v>92</v>
      </c>
      <c r="K2080" s="10" t="s">
        <v>40</v>
      </c>
      <c r="L2080" s="10">
        <v>4740.0</v>
      </c>
      <c r="M2080" s="10" t="s">
        <v>2838</v>
      </c>
      <c r="N2080" s="10" t="s">
        <v>2909</v>
      </c>
      <c r="O2080" t="s">
        <v>42</v>
      </c>
    </row>
    <row r="2081">
      <c r="A2081" s="10" t="s">
        <v>2920</v>
      </c>
      <c r="B2081" s="10">
        <v>1550000.0</v>
      </c>
      <c r="C2081" s="10" t="s">
        <v>2838</v>
      </c>
      <c r="D2081" s="10">
        <v>5.0</v>
      </c>
      <c r="E2081" s="10" t="s">
        <v>2838</v>
      </c>
      <c r="F2081">
        <v>4.0</v>
      </c>
      <c r="G2081" t="s">
        <v>2838</v>
      </c>
      <c r="H2081" s="10">
        <v>2.0</v>
      </c>
      <c r="I2081" s="10" t="s">
        <v>2838</v>
      </c>
      <c r="J2081" s="10" t="s">
        <v>92</v>
      </c>
      <c r="K2081" s="10" t="s">
        <v>2908</v>
      </c>
      <c r="L2081" s="10">
        <v>2487.0</v>
      </c>
      <c r="M2081" s="10" t="s">
        <v>2838</v>
      </c>
      <c r="N2081" s="10" t="s">
        <v>2909</v>
      </c>
      <c r="O2081" t="s">
        <v>42</v>
      </c>
    </row>
    <row r="2082">
      <c r="A2082" s="10" t="s">
        <v>2917</v>
      </c>
      <c r="B2082" s="10">
        <v>1550000.0</v>
      </c>
      <c r="C2082" s="10" t="s">
        <v>2838</v>
      </c>
      <c r="D2082" s="10">
        <v>5.0</v>
      </c>
      <c r="E2082" s="10" t="s">
        <v>2838</v>
      </c>
      <c r="F2082">
        <v>4.0</v>
      </c>
      <c r="G2082" t="s">
        <v>2838</v>
      </c>
      <c r="H2082" s="10">
        <v>2.0</v>
      </c>
      <c r="I2082" s="10" t="s">
        <v>2838</v>
      </c>
      <c r="J2082" s="10" t="s">
        <v>92</v>
      </c>
      <c r="K2082" s="10" t="s">
        <v>2908</v>
      </c>
      <c r="L2082" s="10">
        <v>2740.0</v>
      </c>
      <c r="M2082" s="10" t="s">
        <v>2838</v>
      </c>
      <c r="N2082" s="10" t="s">
        <v>2909</v>
      </c>
      <c r="O2082" t="s">
        <v>42</v>
      </c>
    </row>
    <row r="2083">
      <c r="A2083" s="10" t="s">
        <v>2920</v>
      </c>
      <c r="B2083" s="10">
        <v>1550000.0</v>
      </c>
      <c r="C2083" s="10" t="s">
        <v>2838</v>
      </c>
      <c r="D2083" s="10">
        <v>4.0</v>
      </c>
      <c r="E2083" s="10" t="s">
        <v>2838</v>
      </c>
      <c r="F2083">
        <v>3.0</v>
      </c>
      <c r="G2083" t="s">
        <v>2838</v>
      </c>
      <c r="H2083" s="10">
        <v>2.0</v>
      </c>
      <c r="I2083" s="10" t="s">
        <v>2838</v>
      </c>
      <c r="J2083" s="10" t="s">
        <v>92</v>
      </c>
      <c r="K2083" s="10" t="s">
        <v>2908</v>
      </c>
      <c r="L2083" s="10">
        <v>2092.0</v>
      </c>
      <c r="M2083" s="10" t="s">
        <v>2838</v>
      </c>
      <c r="N2083" s="10" t="s">
        <v>2909</v>
      </c>
      <c r="O2083" t="s">
        <v>42</v>
      </c>
    </row>
    <row r="2084">
      <c r="A2084" s="10" t="s">
        <v>2920</v>
      </c>
      <c r="B2084" s="10">
        <v>1550000.0</v>
      </c>
      <c r="C2084" s="10" t="s">
        <v>2838</v>
      </c>
      <c r="D2084" s="10">
        <v>4.0</v>
      </c>
      <c r="E2084" s="10" t="s">
        <v>2838</v>
      </c>
      <c r="F2084">
        <v>4.0</v>
      </c>
      <c r="G2084" t="s">
        <v>2838</v>
      </c>
      <c r="H2084" s="10">
        <v>2.0</v>
      </c>
      <c r="I2084" s="10" t="s">
        <v>2838</v>
      </c>
      <c r="J2084" s="10" t="s">
        <v>92</v>
      </c>
      <c r="K2084" s="10" t="s">
        <v>2908</v>
      </c>
      <c r="L2084" s="10">
        <v>3139.0</v>
      </c>
      <c r="M2084" s="10" t="s">
        <v>2838</v>
      </c>
      <c r="N2084" s="10" t="s">
        <v>2909</v>
      </c>
      <c r="O2084" t="s">
        <v>36</v>
      </c>
    </row>
    <row r="2085">
      <c r="A2085" s="10" t="s">
        <v>2907</v>
      </c>
      <c r="B2085" s="10">
        <v>1550000.0</v>
      </c>
      <c r="C2085" s="10" t="s">
        <v>2838</v>
      </c>
      <c r="D2085" s="10">
        <v>2.0</v>
      </c>
      <c r="E2085" s="10" t="s">
        <v>2838</v>
      </c>
      <c r="F2085">
        <v>2.0</v>
      </c>
      <c r="G2085" t="s">
        <v>2838</v>
      </c>
      <c r="H2085" s="10">
        <v>6.0</v>
      </c>
      <c r="I2085" s="10" t="s">
        <v>2986</v>
      </c>
      <c r="J2085" s="10" t="s">
        <v>92</v>
      </c>
      <c r="K2085" s="10" t="s">
        <v>2908</v>
      </c>
      <c r="L2085" s="10">
        <v>1766.0</v>
      </c>
      <c r="M2085" s="10" t="s">
        <v>2838</v>
      </c>
      <c r="N2085" s="10" t="s">
        <v>2909</v>
      </c>
      <c r="O2085" t="s">
        <v>36</v>
      </c>
    </row>
    <row r="2086">
      <c r="A2086" s="10" t="s">
        <v>2935</v>
      </c>
      <c r="B2086" s="10">
        <v>1550000.0</v>
      </c>
      <c r="C2086" s="10" t="s">
        <v>2838</v>
      </c>
      <c r="D2086" s="10">
        <v>5.0</v>
      </c>
      <c r="E2086" s="10" t="s">
        <v>2838</v>
      </c>
      <c r="F2086">
        <v>4.0</v>
      </c>
      <c r="G2086" t="s">
        <v>2838</v>
      </c>
      <c r="H2086" s="10">
        <v>2.0</v>
      </c>
      <c r="I2086" s="10" t="s">
        <v>2838</v>
      </c>
      <c r="J2086" s="10" t="s">
        <v>56</v>
      </c>
      <c r="K2086" s="10" t="s">
        <v>40</v>
      </c>
      <c r="L2086" s="10">
        <v>3200.0</v>
      </c>
      <c r="M2086" s="10" t="s">
        <v>2838</v>
      </c>
      <c r="N2086" s="10" t="s">
        <v>2909</v>
      </c>
      <c r="O2086" t="s">
        <v>42</v>
      </c>
    </row>
    <row r="2087">
      <c r="A2087" s="10" t="s">
        <v>2920</v>
      </c>
      <c r="B2087" s="10">
        <v>1550000.0</v>
      </c>
      <c r="C2087" s="10" t="s">
        <v>2838</v>
      </c>
      <c r="D2087" s="10">
        <v>4.0</v>
      </c>
      <c r="E2087" s="10" t="s">
        <v>2838</v>
      </c>
      <c r="F2087">
        <v>4.0</v>
      </c>
      <c r="G2087" t="s">
        <v>2838</v>
      </c>
      <c r="H2087" s="10">
        <v>2.0</v>
      </c>
      <c r="I2087" s="10" t="s">
        <v>2838</v>
      </c>
      <c r="J2087" s="10" t="s">
        <v>92</v>
      </c>
      <c r="K2087" s="10" t="s">
        <v>2908</v>
      </c>
      <c r="L2087" s="10">
        <v>2163.0</v>
      </c>
      <c r="M2087" s="10" t="s">
        <v>2838</v>
      </c>
      <c r="N2087" s="10" t="s">
        <v>2909</v>
      </c>
      <c r="O2087" t="s">
        <v>36</v>
      </c>
    </row>
    <row r="2088">
      <c r="A2088" s="10" t="s">
        <v>2936</v>
      </c>
      <c r="B2088" s="10">
        <v>1550000.0</v>
      </c>
      <c r="C2088" s="10" t="s">
        <v>2838</v>
      </c>
      <c r="D2088" s="10">
        <v>4.0</v>
      </c>
      <c r="E2088" s="10" t="s">
        <v>2838</v>
      </c>
      <c r="F2088">
        <v>4.0</v>
      </c>
      <c r="G2088" t="s">
        <v>2838</v>
      </c>
      <c r="H2088" s="10">
        <v>2.0</v>
      </c>
      <c r="I2088" s="10" t="s">
        <v>2838</v>
      </c>
      <c r="J2088" s="10" t="s">
        <v>92</v>
      </c>
      <c r="K2088" s="10" t="s">
        <v>2908</v>
      </c>
      <c r="L2088" s="10">
        <v>1869.0</v>
      </c>
      <c r="M2088" s="10" t="s">
        <v>2838</v>
      </c>
      <c r="N2088" s="10" t="s">
        <v>2909</v>
      </c>
      <c r="O2088" t="s">
        <v>36</v>
      </c>
    </row>
    <row r="2089">
      <c r="A2089" s="10" t="s">
        <v>2920</v>
      </c>
      <c r="B2089" s="10">
        <v>1540000.0</v>
      </c>
      <c r="C2089" s="10" t="s">
        <v>2838</v>
      </c>
      <c r="D2089" s="10">
        <v>4.0</v>
      </c>
      <c r="E2089" s="10" t="s">
        <v>2838</v>
      </c>
      <c r="F2089">
        <v>4.0</v>
      </c>
      <c r="G2089" t="s">
        <v>2838</v>
      </c>
      <c r="H2089" s="10">
        <v>2.0</v>
      </c>
      <c r="I2089" s="10" t="s">
        <v>2838</v>
      </c>
      <c r="J2089" s="10" t="s">
        <v>92</v>
      </c>
      <c r="K2089" s="10" t="s">
        <v>2908</v>
      </c>
      <c r="L2089" s="10">
        <v>2272.0</v>
      </c>
      <c r="M2089" s="10" t="s">
        <v>2838</v>
      </c>
      <c r="N2089" s="10" t="s">
        <v>2909</v>
      </c>
      <c r="O2089" t="s">
        <v>256</v>
      </c>
    </row>
    <row r="2090">
      <c r="A2090" s="10" t="s">
        <v>2930</v>
      </c>
      <c r="B2090" s="10">
        <v>1532576.0</v>
      </c>
      <c r="C2090" s="10" t="s">
        <v>2838</v>
      </c>
      <c r="D2090" s="10">
        <v>6.0</v>
      </c>
      <c r="E2090" s="10" t="s">
        <v>2838</v>
      </c>
      <c r="F2090">
        <v>6.0</v>
      </c>
      <c r="G2090" t="s">
        <v>2838</v>
      </c>
      <c r="H2090" s="10">
        <v>2.0</v>
      </c>
      <c r="I2090" s="10" t="s">
        <v>2838</v>
      </c>
      <c r="J2090" s="10" t="s">
        <v>92</v>
      </c>
      <c r="K2090" s="10" t="s">
        <v>2908</v>
      </c>
      <c r="L2090" s="10">
        <v>2685.0</v>
      </c>
      <c r="M2090" s="10" t="s">
        <v>2838</v>
      </c>
      <c r="N2090" s="10" t="s">
        <v>2909</v>
      </c>
      <c r="O2090" t="s">
        <v>112</v>
      </c>
    </row>
    <row r="2091">
      <c r="A2091" s="10" t="s">
        <v>2936</v>
      </c>
      <c r="B2091" s="10">
        <v>1530000.0</v>
      </c>
      <c r="C2091" s="10" t="s">
        <v>2838</v>
      </c>
      <c r="D2091" s="10">
        <v>4.0</v>
      </c>
      <c r="E2091" s="10" t="s">
        <v>2838</v>
      </c>
      <c r="F2091">
        <v>3.0</v>
      </c>
      <c r="G2091" t="s">
        <v>2838</v>
      </c>
      <c r="H2091" s="10">
        <v>6.0</v>
      </c>
      <c r="I2091" s="10" t="s">
        <v>2986</v>
      </c>
      <c r="J2091" s="10" t="s">
        <v>92</v>
      </c>
      <c r="K2091" s="10" t="s">
        <v>2908</v>
      </c>
      <c r="L2091" s="10">
        <v>2095.0</v>
      </c>
      <c r="M2091" s="10" t="s">
        <v>2838</v>
      </c>
      <c r="N2091" s="10" t="s">
        <v>2909</v>
      </c>
      <c r="O2091" t="s">
        <v>36</v>
      </c>
    </row>
    <row r="2092">
      <c r="A2092" s="10" t="s">
        <v>2921</v>
      </c>
      <c r="B2092" s="10">
        <v>1530000.0</v>
      </c>
      <c r="C2092" s="10" t="s">
        <v>2838</v>
      </c>
      <c r="D2092" s="10">
        <v>4.0</v>
      </c>
      <c r="E2092" s="10" t="s">
        <v>2838</v>
      </c>
      <c r="F2092">
        <v>3.0</v>
      </c>
      <c r="G2092" t="s">
        <v>2838</v>
      </c>
      <c r="H2092" s="10">
        <v>5.0</v>
      </c>
      <c r="I2092" s="10" t="s">
        <v>2986</v>
      </c>
      <c r="J2092" s="10" t="s">
        <v>92</v>
      </c>
      <c r="K2092" s="10" t="s">
        <v>2908</v>
      </c>
      <c r="L2092" s="10">
        <v>1777.0</v>
      </c>
      <c r="M2092" s="10" t="s">
        <v>2838</v>
      </c>
      <c r="N2092" s="10" t="s">
        <v>2909</v>
      </c>
      <c r="O2092" t="s">
        <v>42</v>
      </c>
    </row>
    <row r="2093">
      <c r="A2093" s="10" t="s">
        <v>2921</v>
      </c>
      <c r="B2093" s="10">
        <v>1530000.0</v>
      </c>
      <c r="C2093" s="10" t="s">
        <v>2838</v>
      </c>
      <c r="D2093" s="10">
        <v>4.0</v>
      </c>
      <c r="E2093" s="10" t="s">
        <v>2838</v>
      </c>
      <c r="F2093">
        <v>4.0</v>
      </c>
      <c r="G2093" t="s">
        <v>2838</v>
      </c>
      <c r="H2093" s="10">
        <v>2.0</v>
      </c>
      <c r="I2093" s="10" t="s">
        <v>2838</v>
      </c>
      <c r="J2093" s="10" t="s">
        <v>92</v>
      </c>
      <c r="K2093" s="10" t="s">
        <v>2908</v>
      </c>
      <c r="L2093" s="10">
        <v>2066.0</v>
      </c>
      <c r="M2093" s="10" t="s">
        <v>2838</v>
      </c>
      <c r="N2093" s="10" t="s">
        <v>2909</v>
      </c>
      <c r="O2093" t="s">
        <v>42</v>
      </c>
    </row>
    <row r="2094">
      <c r="A2094" s="10" t="s">
        <v>2920</v>
      </c>
      <c r="B2094" s="10">
        <v>1530000.0</v>
      </c>
      <c r="C2094" s="10" t="s">
        <v>2838</v>
      </c>
      <c r="D2094" s="10">
        <v>4.0</v>
      </c>
      <c r="E2094" s="10" t="s">
        <v>2838</v>
      </c>
      <c r="F2094">
        <v>4.0</v>
      </c>
      <c r="G2094" t="s">
        <v>2838</v>
      </c>
      <c r="H2094" s="10">
        <v>2.0</v>
      </c>
      <c r="I2094" s="10" t="s">
        <v>2838</v>
      </c>
      <c r="J2094" s="10" t="s">
        <v>92</v>
      </c>
      <c r="K2094" s="10" t="s">
        <v>2908</v>
      </c>
      <c r="L2094" s="10">
        <v>1496.0</v>
      </c>
      <c r="M2094" s="10" t="s">
        <v>2838</v>
      </c>
      <c r="N2094" s="10" t="s">
        <v>2909</v>
      </c>
      <c r="O2094" t="s">
        <v>42</v>
      </c>
    </row>
    <row r="2095">
      <c r="A2095" s="10" t="s">
        <v>2922</v>
      </c>
      <c r="B2095" s="10">
        <v>1530000.0</v>
      </c>
      <c r="C2095" s="10" t="s">
        <v>2838</v>
      </c>
      <c r="D2095" s="10">
        <v>4.0</v>
      </c>
      <c r="E2095" s="10" t="s">
        <v>2838</v>
      </c>
      <c r="F2095">
        <v>3.0</v>
      </c>
      <c r="G2095" t="s">
        <v>2838</v>
      </c>
      <c r="H2095" s="10">
        <v>2.0</v>
      </c>
      <c r="I2095" s="10" t="s">
        <v>2838</v>
      </c>
      <c r="J2095" s="10" t="s">
        <v>92</v>
      </c>
      <c r="K2095" s="10" t="s">
        <v>2908</v>
      </c>
      <c r="L2095" s="10">
        <v>2068.0</v>
      </c>
      <c r="M2095" s="10" t="s">
        <v>2838</v>
      </c>
      <c r="N2095" s="10" t="s">
        <v>2909</v>
      </c>
      <c r="O2095" t="s">
        <v>36</v>
      </c>
    </row>
    <row r="2096">
      <c r="A2096" s="10" t="s">
        <v>2907</v>
      </c>
      <c r="B2096" s="10">
        <v>1521000.0</v>
      </c>
      <c r="C2096" s="10" t="s">
        <v>2838</v>
      </c>
      <c r="D2096" s="10">
        <v>2.0</v>
      </c>
      <c r="E2096" s="10" t="s">
        <v>2838</v>
      </c>
      <c r="F2096">
        <v>2.0</v>
      </c>
      <c r="G2096" t="s">
        <v>2838</v>
      </c>
      <c r="H2096" s="10">
        <v>2.0</v>
      </c>
      <c r="I2096" s="10" t="s">
        <v>2838</v>
      </c>
      <c r="J2096" s="10" t="s">
        <v>92</v>
      </c>
      <c r="K2096" s="10" t="s">
        <v>2908</v>
      </c>
      <c r="L2096" s="10">
        <v>871.0</v>
      </c>
      <c r="M2096" s="10" t="s">
        <v>2838</v>
      </c>
      <c r="N2096" s="10" t="s">
        <v>2909</v>
      </c>
      <c r="O2096" t="s">
        <v>36</v>
      </c>
    </row>
    <row r="2097">
      <c r="A2097" s="10" t="s">
        <v>2921</v>
      </c>
      <c r="B2097" s="10">
        <v>1520000.0</v>
      </c>
      <c r="C2097" s="10" t="s">
        <v>2838</v>
      </c>
      <c r="D2097" s="10">
        <v>4.0</v>
      </c>
      <c r="E2097" s="10" t="s">
        <v>2838</v>
      </c>
      <c r="F2097">
        <v>3.0</v>
      </c>
      <c r="G2097" t="s">
        <v>2838</v>
      </c>
      <c r="H2097" s="10">
        <v>2.0</v>
      </c>
      <c r="I2097" s="10" t="s">
        <v>2838</v>
      </c>
      <c r="J2097" s="10" t="s">
        <v>557</v>
      </c>
      <c r="K2097" s="10" t="s">
        <v>2908</v>
      </c>
      <c r="L2097" s="10">
        <v>1900.0</v>
      </c>
      <c r="M2097" s="10" t="s">
        <v>2838</v>
      </c>
      <c r="N2097" s="10" t="s">
        <v>2909</v>
      </c>
      <c r="O2097" t="s">
        <v>42</v>
      </c>
    </row>
    <row r="2098">
      <c r="A2098" s="10" t="s">
        <v>2927</v>
      </c>
      <c r="B2098" s="10">
        <v>1520000.0</v>
      </c>
      <c r="C2098" s="10" t="s">
        <v>2838</v>
      </c>
      <c r="D2098" s="10">
        <v>2.0</v>
      </c>
      <c r="E2098" s="10" t="s">
        <v>2838</v>
      </c>
      <c r="F2098">
        <v>2.0</v>
      </c>
      <c r="G2098" t="s">
        <v>2838</v>
      </c>
      <c r="H2098" s="10">
        <v>2.0</v>
      </c>
      <c r="I2098" s="10" t="s">
        <v>2838</v>
      </c>
      <c r="J2098" s="10" t="s">
        <v>33</v>
      </c>
      <c r="K2098" s="10" t="s">
        <v>2908</v>
      </c>
      <c r="L2098" s="10">
        <v>907.0</v>
      </c>
      <c r="M2098" s="10" t="s">
        <v>2838</v>
      </c>
      <c r="N2098" s="10" t="s">
        <v>2909</v>
      </c>
      <c r="O2098" t="s">
        <v>256</v>
      </c>
    </row>
    <row r="2099">
      <c r="A2099" s="10" t="s">
        <v>2920</v>
      </c>
      <c r="B2099" s="10">
        <v>1518000.0</v>
      </c>
      <c r="C2099" s="10" t="s">
        <v>2838</v>
      </c>
      <c r="D2099" s="10">
        <v>4.0</v>
      </c>
      <c r="E2099" s="10" t="s">
        <v>2838</v>
      </c>
      <c r="F2099">
        <v>3.0</v>
      </c>
      <c r="G2099" t="s">
        <v>2838</v>
      </c>
      <c r="H2099" s="10">
        <v>2.0</v>
      </c>
      <c r="I2099" s="10" t="s">
        <v>2838</v>
      </c>
      <c r="J2099" s="10" t="s">
        <v>92</v>
      </c>
      <c r="K2099" s="10" t="s">
        <v>2908</v>
      </c>
      <c r="L2099" s="10">
        <v>2648.0</v>
      </c>
      <c r="M2099" s="10" t="s">
        <v>2838</v>
      </c>
      <c r="N2099" s="10" t="s">
        <v>2909</v>
      </c>
      <c r="O2099" t="s">
        <v>42</v>
      </c>
    </row>
    <row r="2100">
      <c r="A2100" s="10" t="s">
        <v>2920</v>
      </c>
      <c r="B2100" s="10">
        <v>1510000.0</v>
      </c>
      <c r="C2100" s="10" t="s">
        <v>2838</v>
      </c>
      <c r="D2100" s="10">
        <v>4.0</v>
      </c>
      <c r="E2100" s="10" t="s">
        <v>2838</v>
      </c>
      <c r="F2100">
        <v>4.0</v>
      </c>
      <c r="G2100" t="s">
        <v>2838</v>
      </c>
      <c r="H2100" s="10">
        <v>2.0</v>
      </c>
      <c r="I2100" s="10" t="s">
        <v>2838</v>
      </c>
      <c r="J2100" s="10" t="s">
        <v>92</v>
      </c>
      <c r="K2100" s="10" t="s">
        <v>2908</v>
      </c>
      <c r="L2100" s="10">
        <v>2648.0</v>
      </c>
      <c r="M2100" s="10" t="s">
        <v>2838</v>
      </c>
      <c r="N2100" s="10" t="s">
        <v>2909</v>
      </c>
      <c r="O2100" t="s">
        <v>36</v>
      </c>
    </row>
    <row r="2101">
      <c r="A2101" s="10" t="s">
        <v>2907</v>
      </c>
      <c r="B2101" s="10">
        <v>1506300.0</v>
      </c>
      <c r="C2101" s="10" t="s">
        <v>2838</v>
      </c>
      <c r="D2101" s="10">
        <v>2.0</v>
      </c>
      <c r="E2101" s="10" t="s">
        <v>2838</v>
      </c>
      <c r="F2101">
        <v>1.0</v>
      </c>
      <c r="G2101" t="s">
        <v>2838</v>
      </c>
      <c r="H2101" s="10">
        <v>6.0</v>
      </c>
      <c r="I2101" s="10" t="s">
        <v>2986</v>
      </c>
      <c r="J2101" s="10" t="s">
        <v>33</v>
      </c>
      <c r="K2101" s="10" t="s">
        <v>2908</v>
      </c>
      <c r="L2101" s="10">
        <v>1020.0</v>
      </c>
      <c r="M2101" s="10" t="s">
        <v>2838</v>
      </c>
      <c r="N2101" s="10" t="s">
        <v>2909</v>
      </c>
      <c r="O2101" t="s">
        <v>36</v>
      </c>
    </row>
    <row r="2102">
      <c r="A2102" s="10" t="s">
        <v>2907</v>
      </c>
      <c r="B2102" s="10">
        <v>1506300.0</v>
      </c>
      <c r="C2102" s="10" t="s">
        <v>2838</v>
      </c>
      <c r="D2102" s="10">
        <v>2.0</v>
      </c>
      <c r="E2102" s="10" t="s">
        <v>2838</v>
      </c>
      <c r="F2102">
        <v>1.0</v>
      </c>
      <c r="G2102" t="s">
        <v>2838</v>
      </c>
      <c r="H2102" s="10">
        <v>2.0</v>
      </c>
      <c r="I2102" s="10" t="s">
        <v>2838</v>
      </c>
      <c r="J2102" s="10" t="s">
        <v>33</v>
      </c>
      <c r="K2102" s="10" t="s">
        <v>2908</v>
      </c>
      <c r="L2102" s="10">
        <v>1020.0</v>
      </c>
      <c r="M2102" s="10" t="s">
        <v>2838</v>
      </c>
      <c r="N2102" s="10" t="s">
        <v>2909</v>
      </c>
      <c r="O2102" t="s">
        <v>36</v>
      </c>
    </row>
    <row r="2103">
      <c r="A2103" s="10" t="s">
        <v>2920</v>
      </c>
      <c r="B2103" s="10">
        <v>1502400.0</v>
      </c>
      <c r="C2103" s="10" t="s">
        <v>2838</v>
      </c>
      <c r="D2103" s="10">
        <v>4.0</v>
      </c>
      <c r="E2103" s="10" t="s">
        <v>2838</v>
      </c>
      <c r="F2103">
        <v>4.0</v>
      </c>
      <c r="G2103" t="s">
        <v>2838</v>
      </c>
      <c r="H2103" s="10">
        <v>28.0</v>
      </c>
      <c r="I2103" s="10" t="s">
        <v>2986</v>
      </c>
      <c r="J2103" s="10" t="s">
        <v>92</v>
      </c>
      <c r="K2103" s="10" t="s">
        <v>2908</v>
      </c>
      <c r="L2103" s="10">
        <v>1878.0</v>
      </c>
      <c r="M2103" s="10" t="s">
        <v>2838</v>
      </c>
      <c r="N2103" s="10" t="s">
        <v>2909</v>
      </c>
      <c r="O2103" t="s">
        <v>42</v>
      </c>
    </row>
    <row r="2104">
      <c r="A2104" s="10" t="s">
        <v>2921</v>
      </c>
      <c r="B2104" s="10">
        <v>1500000.0</v>
      </c>
      <c r="C2104" s="10" t="s">
        <v>2838</v>
      </c>
      <c r="D2104" s="10">
        <v>5.0</v>
      </c>
      <c r="E2104" s="10" t="s">
        <v>2838</v>
      </c>
      <c r="F2104">
        <v>4.0</v>
      </c>
      <c r="G2104" t="s">
        <v>2838</v>
      </c>
      <c r="H2104" s="10">
        <v>1.0</v>
      </c>
      <c r="I2104" s="10" t="s">
        <v>2986</v>
      </c>
      <c r="J2104" s="10" t="s">
        <v>92</v>
      </c>
      <c r="K2104" s="10" t="s">
        <v>2908</v>
      </c>
      <c r="L2104" s="10">
        <v>1798.0</v>
      </c>
      <c r="M2104" s="10" t="s">
        <v>2838</v>
      </c>
      <c r="N2104" s="10" t="s">
        <v>2909</v>
      </c>
      <c r="O2104" t="s">
        <v>42</v>
      </c>
    </row>
    <row r="2105">
      <c r="A2105" s="10" t="s">
        <v>2920</v>
      </c>
      <c r="B2105" s="10">
        <v>1500000.0</v>
      </c>
      <c r="C2105" s="10" t="s">
        <v>2838</v>
      </c>
      <c r="D2105" s="10">
        <v>4.0</v>
      </c>
      <c r="E2105" s="10" t="s">
        <v>2838</v>
      </c>
      <c r="F2105">
        <v>4.0</v>
      </c>
      <c r="G2105" t="s">
        <v>2838</v>
      </c>
      <c r="H2105" s="10">
        <v>1.0</v>
      </c>
      <c r="I2105" s="10" t="s">
        <v>2986</v>
      </c>
      <c r="J2105" s="10" t="s">
        <v>92</v>
      </c>
      <c r="K2105" s="10" t="s">
        <v>2908</v>
      </c>
      <c r="L2105" s="10">
        <v>2163.0</v>
      </c>
      <c r="M2105" s="10" t="s">
        <v>2838</v>
      </c>
      <c r="N2105" s="10" t="s">
        <v>2909</v>
      </c>
      <c r="O2105" t="s">
        <v>36</v>
      </c>
    </row>
    <row r="2106">
      <c r="A2106" s="10" t="s">
        <v>2907</v>
      </c>
      <c r="B2106" s="10">
        <v>1500000.0</v>
      </c>
      <c r="C2106" s="10" t="s">
        <v>2838</v>
      </c>
      <c r="D2106" s="10">
        <v>2.0</v>
      </c>
      <c r="E2106" s="10" t="s">
        <v>2838</v>
      </c>
      <c r="F2106">
        <v>2.0</v>
      </c>
      <c r="G2106" t="s">
        <v>2838</v>
      </c>
      <c r="H2106" s="10">
        <v>2.0</v>
      </c>
      <c r="I2106" s="10" t="s">
        <v>2838</v>
      </c>
      <c r="J2106" s="10" t="s">
        <v>33</v>
      </c>
      <c r="K2106" s="10" t="s">
        <v>2908</v>
      </c>
      <c r="L2106" s="10">
        <v>1022.0</v>
      </c>
      <c r="M2106" s="10" t="s">
        <v>2838</v>
      </c>
      <c r="N2106" s="10" t="s">
        <v>2909</v>
      </c>
      <c r="O2106" t="s">
        <v>36</v>
      </c>
    </row>
    <row r="2107">
      <c r="A2107" s="10" t="s">
        <v>2920</v>
      </c>
      <c r="B2107" s="10">
        <v>1500000.0</v>
      </c>
      <c r="C2107" s="10" t="s">
        <v>2838</v>
      </c>
      <c r="D2107" s="10">
        <v>3.0</v>
      </c>
      <c r="E2107" s="10" t="s">
        <v>2838</v>
      </c>
      <c r="F2107">
        <v>2.0</v>
      </c>
      <c r="G2107" t="s">
        <v>2838</v>
      </c>
      <c r="H2107" s="10">
        <v>2.0</v>
      </c>
      <c r="I2107" s="10" t="s">
        <v>2838</v>
      </c>
      <c r="J2107" s="10" t="s">
        <v>92</v>
      </c>
      <c r="K2107" s="10" t="s">
        <v>2908</v>
      </c>
      <c r="L2107" s="10">
        <v>1200.0</v>
      </c>
      <c r="M2107" s="10" t="s">
        <v>2838</v>
      </c>
      <c r="N2107" s="10" t="s">
        <v>2909</v>
      </c>
      <c r="O2107" t="s">
        <v>36</v>
      </c>
    </row>
    <row r="2108">
      <c r="A2108" s="10" t="s">
        <v>2921</v>
      </c>
      <c r="B2108" s="10">
        <v>1500000.0</v>
      </c>
      <c r="C2108" s="10" t="s">
        <v>2838</v>
      </c>
      <c r="D2108" s="10">
        <v>4.0</v>
      </c>
      <c r="E2108" s="10" t="s">
        <v>2838</v>
      </c>
      <c r="F2108">
        <v>2.0</v>
      </c>
      <c r="G2108" t="s">
        <v>2838</v>
      </c>
      <c r="H2108" s="10">
        <v>2.0</v>
      </c>
      <c r="I2108" s="10" t="s">
        <v>2838</v>
      </c>
      <c r="J2108" s="10" t="s">
        <v>92</v>
      </c>
      <c r="K2108" s="10" t="s">
        <v>2908</v>
      </c>
      <c r="L2108" s="10">
        <v>1346.0</v>
      </c>
      <c r="M2108" s="10" t="s">
        <v>2838</v>
      </c>
      <c r="N2108" s="10" t="s">
        <v>2909</v>
      </c>
      <c r="O2108" t="s">
        <v>36</v>
      </c>
    </row>
    <row r="2109">
      <c r="A2109" s="10" t="s">
        <v>2921</v>
      </c>
      <c r="B2109" s="10">
        <v>1500000.0</v>
      </c>
      <c r="C2109" s="10" t="s">
        <v>2838</v>
      </c>
      <c r="D2109" s="10">
        <v>4.0</v>
      </c>
      <c r="E2109" s="10" t="s">
        <v>2838</v>
      </c>
      <c r="F2109">
        <v>3.0</v>
      </c>
      <c r="G2109" t="s">
        <v>2838</v>
      </c>
      <c r="H2109" s="10">
        <v>1.0</v>
      </c>
      <c r="I2109" s="10" t="s">
        <v>2986</v>
      </c>
      <c r="J2109" s="10" t="s">
        <v>92</v>
      </c>
      <c r="K2109" s="10" t="s">
        <v>2908</v>
      </c>
      <c r="L2109" s="10">
        <v>1400.0</v>
      </c>
      <c r="M2109" s="10" t="s">
        <v>2838</v>
      </c>
      <c r="N2109" s="10" t="s">
        <v>2909</v>
      </c>
      <c r="O2109" t="s">
        <v>42</v>
      </c>
    </row>
    <row r="2110">
      <c r="A2110" s="10" t="s">
        <v>2928</v>
      </c>
      <c r="B2110" s="10">
        <v>1500000.0</v>
      </c>
      <c r="C2110" s="10" t="s">
        <v>2838</v>
      </c>
      <c r="D2110" s="10">
        <v>4.0</v>
      </c>
      <c r="E2110" s="10" t="s">
        <v>2838</v>
      </c>
      <c r="F2110">
        <v>3.0</v>
      </c>
      <c r="G2110" t="s">
        <v>2838</v>
      </c>
      <c r="H2110" s="10">
        <v>3.0</v>
      </c>
      <c r="I2110" s="10" t="s">
        <v>2986</v>
      </c>
      <c r="J2110" s="10" t="s">
        <v>92</v>
      </c>
      <c r="K2110" s="10" t="s">
        <v>2908</v>
      </c>
      <c r="L2110" s="10">
        <v>1544.0</v>
      </c>
      <c r="M2110" s="10" t="s">
        <v>2838</v>
      </c>
      <c r="N2110" s="10" t="s">
        <v>2909</v>
      </c>
      <c r="O2110" t="s">
        <v>42</v>
      </c>
    </row>
    <row r="2111">
      <c r="A2111" s="10" t="s">
        <v>2917</v>
      </c>
      <c r="B2111" s="10">
        <v>1500000.0</v>
      </c>
      <c r="C2111" s="10" t="s">
        <v>2838</v>
      </c>
      <c r="D2111" s="10">
        <v>4.0</v>
      </c>
      <c r="E2111" s="10" t="s">
        <v>2838</v>
      </c>
      <c r="F2111">
        <v>3.0</v>
      </c>
      <c r="G2111" t="s">
        <v>2838</v>
      </c>
      <c r="H2111" s="10">
        <v>2.0</v>
      </c>
      <c r="I2111" s="10" t="s">
        <v>2838</v>
      </c>
      <c r="J2111" s="10" t="s">
        <v>177</v>
      </c>
      <c r="K2111" s="10" t="s">
        <v>40</v>
      </c>
      <c r="L2111" s="10">
        <v>1800.0</v>
      </c>
      <c r="M2111" s="10" t="s">
        <v>2838</v>
      </c>
      <c r="N2111" s="10" t="s">
        <v>2909</v>
      </c>
      <c r="O2111" t="s">
        <v>42</v>
      </c>
    </row>
    <row r="2112">
      <c r="A2112" s="10" t="s">
        <v>2946</v>
      </c>
      <c r="B2112" s="10">
        <v>1500000.0</v>
      </c>
      <c r="C2112" s="10" t="s">
        <v>2838</v>
      </c>
      <c r="D2112" s="10">
        <v>3.0</v>
      </c>
      <c r="E2112" s="10" t="s">
        <v>2838</v>
      </c>
      <c r="F2112">
        <v>2.0</v>
      </c>
      <c r="G2112" t="s">
        <v>2838</v>
      </c>
      <c r="H2112" s="10">
        <v>3.0</v>
      </c>
      <c r="I2112" s="10" t="s">
        <v>2986</v>
      </c>
      <c r="J2112" s="10" t="s">
        <v>92</v>
      </c>
      <c r="K2112" s="10" t="s">
        <v>2908</v>
      </c>
      <c r="L2112" s="10">
        <v>1200.0</v>
      </c>
      <c r="M2112" s="10" t="s">
        <v>2838</v>
      </c>
      <c r="N2112" s="10" t="s">
        <v>2909</v>
      </c>
      <c r="O2112" t="s">
        <v>256</v>
      </c>
    </row>
    <row r="2113">
      <c r="A2113" s="10" t="s">
        <v>2907</v>
      </c>
      <c r="B2113" s="10">
        <v>1500000.0</v>
      </c>
      <c r="C2113" s="10" t="s">
        <v>2838</v>
      </c>
      <c r="D2113" s="10">
        <v>4.0</v>
      </c>
      <c r="E2113" s="10" t="s">
        <v>2838</v>
      </c>
      <c r="F2113">
        <v>4.0</v>
      </c>
      <c r="G2113" t="s">
        <v>2838</v>
      </c>
      <c r="H2113" s="10">
        <v>3.0</v>
      </c>
      <c r="I2113" s="10" t="s">
        <v>2986</v>
      </c>
      <c r="J2113" s="10" t="s">
        <v>92</v>
      </c>
      <c r="K2113" s="10" t="s">
        <v>2908</v>
      </c>
      <c r="L2113" s="10">
        <v>2098.0</v>
      </c>
      <c r="M2113" s="10" t="s">
        <v>2838</v>
      </c>
      <c r="N2113" s="10" t="s">
        <v>2909</v>
      </c>
      <c r="O2113" t="s">
        <v>36</v>
      </c>
    </row>
    <row r="2114">
      <c r="A2114" s="10" t="s">
        <v>2907</v>
      </c>
      <c r="B2114" s="10">
        <v>1500000.0</v>
      </c>
      <c r="C2114" s="10" t="s">
        <v>2838</v>
      </c>
      <c r="D2114" s="10">
        <v>4.0</v>
      </c>
      <c r="E2114" s="10" t="s">
        <v>2838</v>
      </c>
      <c r="F2114">
        <v>4.0</v>
      </c>
      <c r="G2114" t="s">
        <v>2838</v>
      </c>
      <c r="H2114" s="10">
        <v>1.0</v>
      </c>
      <c r="I2114" s="10" t="s">
        <v>2986</v>
      </c>
      <c r="J2114" s="10" t="s">
        <v>92</v>
      </c>
      <c r="K2114" s="10" t="s">
        <v>2908</v>
      </c>
      <c r="L2114" s="10">
        <v>2098.0</v>
      </c>
      <c r="M2114" s="10" t="s">
        <v>2838</v>
      </c>
      <c r="N2114" s="10" t="s">
        <v>2909</v>
      </c>
      <c r="O2114" t="s">
        <v>42</v>
      </c>
    </row>
    <row r="2115">
      <c r="A2115" s="10" t="s">
        <v>2912</v>
      </c>
      <c r="B2115" s="10">
        <v>1500000.0</v>
      </c>
      <c r="C2115" s="10" t="s">
        <v>2838</v>
      </c>
      <c r="D2115" s="10">
        <v>4.0</v>
      </c>
      <c r="E2115" s="10" t="s">
        <v>2838</v>
      </c>
      <c r="F2115">
        <v>3.0</v>
      </c>
      <c r="G2115" t="s">
        <v>2838</v>
      </c>
      <c r="H2115" s="10">
        <v>1.0</v>
      </c>
      <c r="I2115" s="10" t="s">
        <v>2986</v>
      </c>
      <c r="J2115" s="10" t="s">
        <v>92</v>
      </c>
      <c r="K2115" s="10" t="s">
        <v>2908</v>
      </c>
      <c r="L2115" s="10">
        <v>2412.0</v>
      </c>
      <c r="M2115" s="10" t="s">
        <v>2838</v>
      </c>
      <c r="N2115" s="10" t="s">
        <v>2909</v>
      </c>
      <c r="O2115" t="s">
        <v>42</v>
      </c>
    </row>
    <row r="2116">
      <c r="A2116" s="10" t="s">
        <v>2907</v>
      </c>
      <c r="B2116" s="10">
        <v>1500000.0</v>
      </c>
      <c r="C2116" s="10" t="s">
        <v>2838</v>
      </c>
      <c r="D2116" s="10">
        <v>3.0</v>
      </c>
      <c r="E2116" s="10" t="s">
        <v>2838</v>
      </c>
      <c r="F2116">
        <v>2.0</v>
      </c>
      <c r="G2116" t="s">
        <v>2838</v>
      </c>
      <c r="H2116" s="10">
        <v>1.0</v>
      </c>
      <c r="I2116" s="10" t="s">
        <v>2986</v>
      </c>
      <c r="J2116" s="10" t="s">
        <v>92</v>
      </c>
      <c r="K2116" s="10" t="s">
        <v>2908</v>
      </c>
      <c r="L2116" s="10">
        <v>1830.0</v>
      </c>
      <c r="M2116" s="10" t="s">
        <v>2838</v>
      </c>
      <c r="N2116" s="10" t="s">
        <v>2909</v>
      </c>
      <c r="O2116" t="s">
        <v>42</v>
      </c>
    </row>
    <row r="2117">
      <c r="A2117" s="10" t="s">
        <v>2921</v>
      </c>
      <c r="B2117" s="10">
        <v>1500000.0</v>
      </c>
      <c r="C2117" s="10" t="s">
        <v>2838</v>
      </c>
      <c r="D2117" s="10">
        <v>4.0</v>
      </c>
      <c r="E2117" s="10" t="s">
        <v>2838</v>
      </c>
      <c r="F2117">
        <v>3.0</v>
      </c>
      <c r="G2117" t="s">
        <v>2838</v>
      </c>
      <c r="H2117" s="10">
        <v>2.0</v>
      </c>
      <c r="I2117" s="10" t="s">
        <v>2838</v>
      </c>
      <c r="J2117" s="10" t="s">
        <v>92</v>
      </c>
      <c r="K2117" s="10" t="s">
        <v>2908</v>
      </c>
      <c r="L2117" s="10">
        <v>1850.0</v>
      </c>
      <c r="M2117" s="10" t="s">
        <v>2838</v>
      </c>
      <c r="N2117" s="10" t="s">
        <v>2909</v>
      </c>
      <c r="O2117" t="s">
        <v>36</v>
      </c>
    </row>
    <row r="2118">
      <c r="A2118" s="10" t="s">
        <v>2929</v>
      </c>
      <c r="B2118" s="10">
        <v>1500000.0</v>
      </c>
      <c r="C2118" s="10" t="s">
        <v>2838</v>
      </c>
      <c r="D2118" s="10">
        <v>5.0</v>
      </c>
      <c r="E2118" s="10" t="s">
        <v>2838</v>
      </c>
      <c r="F2118">
        <v>4.0</v>
      </c>
      <c r="G2118" t="s">
        <v>2838</v>
      </c>
      <c r="H2118" s="10">
        <v>2.0</v>
      </c>
      <c r="I2118" s="10" t="s">
        <v>2838</v>
      </c>
      <c r="J2118" s="10" t="s">
        <v>177</v>
      </c>
      <c r="K2118" s="10" t="s">
        <v>40</v>
      </c>
      <c r="L2118" s="10">
        <v>2720.0</v>
      </c>
      <c r="M2118" s="10" t="s">
        <v>2838</v>
      </c>
      <c r="N2118" s="10" t="s">
        <v>2909</v>
      </c>
      <c r="O2118" t="s">
        <v>42</v>
      </c>
    </row>
    <row r="2119">
      <c r="A2119" s="10" t="s">
        <v>2920</v>
      </c>
      <c r="B2119" s="10">
        <v>1500000.0</v>
      </c>
      <c r="C2119" s="10" t="s">
        <v>2838</v>
      </c>
      <c r="D2119" s="10">
        <v>4.0</v>
      </c>
      <c r="E2119" s="10" t="s">
        <v>2838</v>
      </c>
      <c r="F2119">
        <v>4.0</v>
      </c>
      <c r="G2119" t="s">
        <v>2838</v>
      </c>
      <c r="H2119" s="10">
        <v>2.0</v>
      </c>
      <c r="I2119" s="10" t="s">
        <v>2838</v>
      </c>
      <c r="J2119" s="10" t="s">
        <v>92</v>
      </c>
      <c r="K2119" s="10" t="s">
        <v>2908</v>
      </c>
      <c r="L2119" s="10">
        <v>2163.0</v>
      </c>
      <c r="M2119" s="10" t="s">
        <v>2838</v>
      </c>
      <c r="N2119" s="10" t="s">
        <v>2909</v>
      </c>
      <c r="O2119" t="s">
        <v>36</v>
      </c>
    </row>
    <row r="2120">
      <c r="A2120" s="10" t="s">
        <v>2907</v>
      </c>
      <c r="B2120" s="10">
        <v>1500000.0</v>
      </c>
      <c r="C2120" s="10" t="s">
        <v>2838</v>
      </c>
      <c r="D2120" s="10">
        <v>2.0</v>
      </c>
      <c r="E2120" s="10" t="s">
        <v>2838</v>
      </c>
      <c r="F2120">
        <v>1.0</v>
      </c>
      <c r="G2120" t="s">
        <v>2838</v>
      </c>
      <c r="H2120" s="10">
        <v>1.0</v>
      </c>
      <c r="I2120" s="10" t="s">
        <v>2986</v>
      </c>
      <c r="J2120" s="10" t="s">
        <v>33</v>
      </c>
      <c r="K2120" s="10" t="s">
        <v>2908</v>
      </c>
      <c r="L2120" s="10">
        <v>635.0</v>
      </c>
      <c r="M2120" s="10" t="s">
        <v>2838</v>
      </c>
      <c r="N2120" s="10" t="s">
        <v>2909</v>
      </c>
      <c r="O2120" t="s">
        <v>36</v>
      </c>
    </row>
    <row r="2121">
      <c r="A2121" s="10" t="s">
        <v>2920</v>
      </c>
      <c r="B2121" s="10">
        <v>1500000.0</v>
      </c>
      <c r="C2121" s="10" t="s">
        <v>2838</v>
      </c>
      <c r="D2121" s="10">
        <v>4.0</v>
      </c>
      <c r="E2121" s="10" t="s">
        <v>2838</v>
      </c>
      <c r="F2121">
        <v>5.0</v>
      </c>
      <c r="G2121" t="s">
        <v>2838</v>
      </c>
      <c r="H2121" s="10">
        <v>4.0</v>
      </c>
      <c r="I2121" s="10" t="s">
        <v>2986</v>
      </c>
      <c r="J2121" s="10" t="s">
        <v>92</v>
      </c>
      <c r="K2121" s="10" t="s">
        <v>2908</v>
      </c>
      <c r="L2121" s="10">
        <v>2257.0</v>
      </c>
      <c r="M2121" s="10" t="s">
        <v>2838</v>
      </c>
      <c r="N2121" s="10" t="s">
        <v>2909</v>
      </c>
      <c r="O2121" t="s">
        <v>36</v>
      </c>
    </row>
    <row r="2122">
      <c r="A2122" s="10" t="s">
        <v>2935</v>
      </c>
      <c r="B2122" s="10">
        <v>1500000.0</v>
      </c>
      <c r="C2122" s="10" t="s">
        <v>2838</v>
      </c>
      <c r="D2122" s="10">
        <v>6.0</v>
      </c>
      <c r="E2122" s="10" t="s">
        <v>2838</v>
      </c>
      <c r="F2122">
        <v>6.0</v>
      </c>
      <c r="G2122" t="s">
        <v>2838</v>
      </c>
      <c r="H2122" s="10">
        <v>3.0</v>
      </c>
      <c r="I2122" s="10" t="s">
        <v>2986</v>
      </c>
      <c r="J2122" s="10" t="s">
        <v>56</v>
      </c>
      <c r="K2122" s="10" t="s">
        <v>40</v>
      </c>
      <c r="L2122" s="10">
        <v>5600.0</v>
      </c>
      <c r="M2122" s="10" t="s">
        <v>2986</v>
      </c>
      <c r="N2122" s="10" t="s">
        <v>2909</v>
      </c>
      <c r="O2122" t="s">
        <v>112</v>
      </c>
    </row>
    <row r="2123">
      <c r="A2123" s="10" t="s">
        <v>2929</v>
      </c>
      <c r="B2123" s="10">
        <v>1500000.0</v>
      </c>
      <c r="C2123" s="10" t="s">
        <v>2838</v>
      </c>
      <c r="D2123" s="10">
        <v>4.0</v>
      </c>
      <c r="E2123" s="10" t="s">
        <v>2838</v>
      </c>
      <c r="F2123">
        <v>4.0</v>
      </c>
      <c r="G2123" t="s">
        <v>2838</v>
      </c>
      <c r="H2123" s="10">
        <v>2.0</v>
      </c>
      <c r="I2123" s="10" t="s">
        <v>2838</v>
      </c>
      <c r="J2123" s="10" t="s">
        <v>177</v>
      </c>
      <c r="K2123" s="10" t="s">
        <v>2908</v>
      </c>
      <c r="L2123" s="10">
        <v>2500.0</v>
      </c>
      <c r="M2123" s="10" t="s">
        <v>2838</v>
      </c>
      <c r="N2123" s="10" t="s">
        <v>2909</v>
      </c>
      <c r="O2123" t="s">
        <v>112</v>
      </c>
    </row>
    <row r="2124">
      <c r="A2124" s="10" t="s">
        <v>2940</v>
      </c>
      <c r="B2124" s="10">
        <v>1500000.0</v>
      </c>
      <c r="C2124" s="10" t="s">
        <v>2838</v>
      </c>
      <c r="D2124" s="10">
        <v>4.0</v>
      </c>
      <c r="E2124" s="10" t="s">
        <v>2838</v>
      </c>
      <c r="F2124">
        <v>4.0</v>
      </c>
      <c r="G2124" t="s">
        <v>2838</v>
      </c>
      <c r="H2124" s="10">
        <v>2.0</v>
      </c>
      <c r="I2124" s="10" t="s">
        <v>2838</v>
      </c>
      <c r="J2124" s="10" t="s">
        <v>92</v>
      </c>
      <c r="K2124" s="10" t="s">
        <v>2908</v>
      </c>
      <c r="L2124" s="10">
        <v>2109.0</v>
      </c>
      <c r="M2124" s="10" t="s">
        <v>2838</v>
      </c>
      <c r="N2124" s="10" t="s">
        <v>2909</v>
      </c>
      <c r="O2124" t="s">
        <v>42</v>
      </c>
    </row>
    <row r="2125">
      <c r="A2125" s="10" t="s">
        <v>2917</v>
      </c>
      <c r="B2125" s="10">
        <v>1500000.0</v>
      </c>
      <c r="C2125" s="10" t="s">
        <v>2838</v>
      </c>
      <c r="D2125" s="10">
        <v>4.0</v>
      </c>
      <c r="E2125" s="10" t="s">
        <v>2838</v>
      </c>
      <c r="F2125">
        <v>3.0</v>
      </c>
      <c r="G2125" t="s">
        <v>2838</v>
      </c>
      <c r="H2125" s="10">
        <v>2.0</v>
      </c>
      <c r="I2125" s="10" t="s">
        <v>2838</v>
      </c>
      <c r="J2125" s="10" t="s">
        <v>33</v>
      </c>
      <c r="K2125" s="10" t="s">
        <v>2908</v>
      </c>
      <c r="L2125" s="10">
        <v>1840.0</v>
      </c>
      <c r="M2125" s="10" t="s">
        <v>2838</v>
      </c>
      <c r="N2125" s="10" t="s">
        <v>2909</v>
      </c>
      <c r="O2125" t="s">
        <v>256</v>
      </c>
    </row>
    <row r="2126">
      <c r="A2126" s="10" t="s">
        <v>2917</v>
      </c>
      <c r="B2126" s="10">
        <v>1500000.0</v>
      </c>
      <c r="C2126" s="10" t="s">
        <v>2838</v>
      </c>
      <c r="D2126" s="10">
        <v>5.0</v>
      </c>
      <c r="E2126" s="10" t="s">
        <v>2838</v>
      </c>
      <c r="F2126">
        <v>3.0</v>
      </c>
      <c r="G2126" t="s">
        <v>2838</v>
      </c>
      <c r="H2126" s="10">
        <v>2.0</v>
      </c>
      <c r="I2126" s="10" t="s">
        <v>2838</v>
      </c>
      <c r="J2126" s="10" t="s">
        <v>92</v>
      </c>
      <c r="K2126" s="10" t="s">
        <v>2908</v>
      </c>
      <c r="L2126" s="10">
        <v>2000.0</v>
      </c>
      <c r="M2126" s="10" t="s">
        <v>2838</v>
      </c>
      <c r="N2126" s="10" t="s">
        <v>2909</v>
      </c>
      <c r="O2126" t="s">
        <v>42</v>
      </c>
    </row>
    <row r="2127">
      <c r="A2127" s="10" t="s">
        <v>2907</v>
      </c>
      <c r="B2127" s="10">
        <v>1500000.0</v>
      </c>
      <c r="C2127" s="10" t="s">
        <v>2838</v>
      </c>
      <c r="D2127" s="10">
        <v>4.0</v>
      </c>
      <c r="E2127" s="10" t="s">
        <v>2838</v>
      </c>
      <c r="F2127">
        <v>5.0</v>
      </c>
      <c r="G2127" t="s">
        <v>2838</v>
      </c>
      <c r="H2127" s="10">
        <v>3.0</v>
      </c>
      <c r="I2127" s="10" t="s">
        <v>2986</v>
      </c>
      <c r="J2127" s="10" t="s">
        <v>92</v>
      </c>
      <c r="K2127" s="10" t="s">
        <v>40</v>
      </c>
      <c r="L2127" s="10">
        <v>2098.0</v>
      </c>
      <c r="M2127" s="10" t="s">
        <v>2838</v>
      </c>
      <c r="N2127" s="10" t="s">
        <v>2909</v>
      </c>
      <c r="O2127" t="s">
        <v>36</v>
      </c>
    </row>
    <row r="2128">
      <c r="A2128" s="10" t="s">
        <v>2928</v>
      </c>
      <c r="B2128" s="10">
        <v>1500000.0</v>
      </c>
      <c r="C2128" s="10" t="s">
        <v>2838</v>
      </c>
      <c r="D2128" s="10">
        <v>2.0</v>
      </c>
      <c r="E2128" s="10" t="s">
        <v>2838</v>
      </c>
      <c r="F2128">
        <v>2.0</v>
      </c>
      <c r="G2128" t="s">
        <v>2838</v>
      </c>
      <c r="H2128" s="10">
        <v>2.0</v>
      </c>
      <c r="I2128" s="10" t="s">
        <v>2838</v>
      </c>
      <c r="J2128" s="10" t="s">
        <v>33</v>
      </c>
      <c r="K2128" s="10" t="s">
        <v>2908</v>
      </c>
      <c r="L2128" s="10">
        <v>1259.0</v>
      </c>
      <c r="M2128" s="10" t="s">
        <v>2838</v>
      </c>
      <c r="N2128" s="10" t="s">
        <v>2909</v>
      </c>
      <c r="O2128" t="s">
        <v>36</v>
      </c>
    </row>
    <row r="2129">
      <c r="A2129" s="10" t="s">
        <v>2920</v>
      </c>
      <c r="B2129" s="10">
        <v>1500000.0</v>
      </c>
      <c r="C2129" s="10" t="s">
        <v>2838</v>
      </c>
      <c r="D2129" s="10">
        <v>4.0</v>
      </c>
      <c r="E2129" s="10" t="s">
        <v>2838</v>
      </c>
      <c r="F2129">
        <v>4.0</v>
      </c>
      <c r="G2129" t="s">
        <v>2838</v>
      </c>
      <c r="H2129" s="10">
        <v>4.0</v>
      </c>
      <c r="I2129" s="10" t="s">
        <v>2986</v>
      </c>
      <c r="J2129" s="10" t="s">
        <v>92</v>
      </c>
      <c r="K2129" s="10" t="s">
        <v>2908</v>
      </c>
      <c r="L2129" s="10">
        <v>2163.0</v>
      </c>
      <c r="M2129" s="10" t="s">
        <v>2838</v>
      </c>
      <c r="N2129" s="10" t="s">
        <v>2909</v>
      </c>
      <c r="O2129" t="s">
        <v>36</v>
      </c>
    </row>
    <row r="2130">
      <c r="A2130" s="10" t="s">
        <v>2935</v>
      </c>
      <c r="B2130" s="10">
        <v>1500000.0</v>
      </c>
      <c r="C2130" s="10" t="s">
        <v>2838</v>
      </c>
      <c r="D2130" s="10">
        <v>6.0</v>
      </c>
      <c r="E2130" s="10" t="s">
        <v>2838</v>
      </c>
      <c r="F2130">
        <v>7.0</v>
      </c>
      <c r="G2130" t="s">
        <v>2838</v>
      </c>
      <c r="H2130" s="10">
        <v>2.0</v>
      </c>
      <c r="I2130" s="10" t="s">
        <v>2838</v>
      </c>
      <c r="J2130" s="10" t="s">
        <v>56</v>
      </c>
      <c r="K2130" s="10" t="s">
        <v>40</v>
      </c>
      <c r="L2130" s="10">
        <v>2988.0</v>
      </c>
      <c r="M2130" s="10" t="s">
        <v>2838</v>
      </c>
      <c r="N2130" s="10" t="s">
        <v>2909</v>
      </c>
      <c r="O2130" t="s">
        <v>42</v>
      </c>
    </row>
    <row r="2131">
      <c r="A2131" s="10" t="s">
        <v>2920</v>
      </c>
      <c r="B2131" s="10">
        <v>1500000.0</v>
      </c>
      <c r="C2131" s="10" t="s">
        <v>2838</v>
      </c>
      <c r="D2131" s="10">
        <v>4.0</v>
      </c>
      <c r="E2131" s="10" t="s">
        <v>2838</v>
      </c>
      <c r="F2131">
        <v>4.0</v>
      </c>
      <c r="G2131" t="s">
        <v>2838</v>
      </c>
      <c r="H2131" s="10">
        <v>2.0</v>
      </c>
      <c r="I2131" s="10" t="s">
        <v>2838</v>
      </c>
      <c r="J2131" s="10" t="s">
        <v>92</v>
      </c>
      <c r="K2131" s="10" t="s">
        <v>2908</v>
      </c>
      <c r="L2131" s="10">
        <v>1496.0</v>
      </c>
      <c r="M2131" s="10" t="s">
        <v>2838</v>
      </c>
      <c r="N2131" s="10" t="s">
        <v>2909</v>
      </c>
      <c r="O2131" t="s">
        <v>42</v>
      </c>
    </row>
    <row r="2132">
      <c r="A2132" s="10" t="s">
        <v>2916</v>
      </c>
      <c r="B2132" s="10">
        <v>1500000.0</v>
      </c>
      <c r="C2132" s="10" t="s">
        <v>2838</v>
      </c>
      <c r="D2132" s="10">
        <v>4.0</v>
      </c>
      <c r="E2132" s="10" t="s">
        <v>2838</v>
      </c>
      <c r="F2132">
        <v>2.0</v>
      </c>
      <c r="G2132" t="s">
        <v>2838</v>
      </c>
      <c r="H2132" s="10">
        <v>2.0</v>
      </c>
      <c r="I2132" s="10" t="s">
        <v>2838</v>
      </c>
      <c r="J2132" s="10" t="s">
        <v>92</v>
      </c>
      <c r="K2132" s="10" t="s">
        <v>2908</v>
      </c>
      <c r="L2132" s="10">
        <v>1678.0</v>
      </c>
      <c r="M2132" s="10" t="s">
        <v>2838</v>
      </c>
      <c r="N2132" s="10" t="s">
        <v>2909</v>
      </c>
      <c r="O2132" t="s">
        <v>42</v>
      </c>
    </row>
    <row r="2133">
      <c r="A2133" s="10" t="s">
        <v>2920</v>
      </c>
      <c r="B2133" s="10">
        <v>1500000.0</v>
      </c>
      <c r="C2133" s="10" t="s">
        <v>2838</v>
      </c>
      <c r="D2133" s="10">
        <v>6.0</v>
      </c>
      <c r="E2133" s="10" t="s">
        <v>2838</v>
      </c>
      <c r="F2133">
        <v>4.0</v>
      </c>
      <c r="G2133" t="s">
        <v>2838</v>
      </c>
      <c r="H2133" s="10">
        <v>3.0</v>
      </c>
      <c r="I2133" s="10" t="s">
        <v>2986</v>
      </c>
      <c r="J2133" s="10" t="s">
        <v>92</v>
      </c>
      <c r="K2133" s="10" t="s">
        <v>2908</v>
      </c>
      <c r="L2133" s="10">
        <v>3000.0</v>
      </c>
      <c r="M2133" s="10" t="s">
        <v>2838</v>
      </c>
      <c r="N2133" s="10" t="s">
        <v>2909</v>
      </c>
      <c r="O2133" t="s">
        <v>36</v>
      </c>
    </row>
    <row r="2134">
      <c r="A2134" s="10" t="s">
        <v>2973</v>
      </c>
      <c r="B2134" s="10">
        <v>1500000.0</v>
      </c>
      <c r="C2134" s="10" t="s">
        <v>2838</v>
      </c>
      <c r="D2134" s="10">
        <v>5.0</v>
      </c>
      <c r="E2134" s="10" t="s">
        <v>2838</v>
      </c>
      <c r="F2134">
        <v>3.0</v>
      </c>
      <c r="G2134" t="s">
        <v>2838</v>
      </c>
      <c r="H2134" s="10">
        <v>1.0</v>
      </c>
      <c r="I2134" s="10" t="s">
        <v>2986</v>
      </c>
      <c r="J2134" s="10" t="s">
        <v>177</v>
      </c>
      <c r="K2134" s="10" t="s">
        <v>40</v>
      </c>
      <c r="L2134" s="10">
        <v>1920.0</v>
      </c>
      <c r="M2134" s="10" t="s">
        <v>2838</v>
      </c>
      <c r="N2134" s="10" t="s">
        <v>2909</v>
      </c>
      <c r="O2134" t="s">
        <v>112</v>
      </c>
    </row>
    <row r="2135">
      <c r="A2135" s="10" t="s">
        <v>2933</v>
      </c>
      <c r="B2135" s="10">
        <v>1500000.0</v>
      </c>
      <c r="C2135" s="10" t="s">
        <v>2838</v>
      </c>
      <c r="D2135" s="10">
        <v>4.0</v>
      </c>
      <c r="E2135" s="10" t="s">
        <v>2838</v>
      </c>
      <c r="F2135">
        <v>5.0</v>
      </c>
      <c r="G2135" t="s">
        <v>2838</v>
      </c>
      <c r="H2135" s="10">
        <v>2.0</v>
      </c>
      <c r="I2135" s="10" t="s">
        <v>2838</v>
      </c>
      <c r="J2135" s="10" t="s">
        <v>92</v>
      </c>
      <c r="K2135" s="10" t="s">
        <v>2908</v>
      </c>
      <c r="L2135" s="10">
        <v>2500.0</v>
      </c>
      <c r="M2135" s="10" t="s">
        <v>2838</v>
      </c>
      <c r="N2135" s="10" t="s">
        <v>2909</v>
      </c>
      <c r="O2135" t="s">
        <v>36</v>
      </c>
    </row>
    <row r="2136">
      <c r="A2136" s="10" t="s">
        <v>2936</v>
      </c>
      <c r="B2136" s="10">
        <v>1500000.0</v>
      </c>
      <c r="C2136" s="10" t="s">
        <v>2838</v>
      </c>
      <c r="D2136" s="10">
        <v>3.0</v>
      </c>
      <c r="E2136" s="10" t="s">
        <v>2838</v>
      </c>
      <c r="F2136">
        <v>3.0</v>
      </c>
      <c r="G2136" t="s">
        <v>2838</v>
      </c>
      <c r="H2136" s="10">
        <v>2.0</v>
      </c>
      <c r="I2136" s="10" t="s">
        <v>2838</v>
      </c>
      <c r="J2136" s="10" t="s">
        <v>470</v>
      </c>
      <c r="K2136" s="10" t="s">
        <v>2908</v>
      </c>
      <c r="L2136" s="10">
        <v>1600.0</v>
      </c>
      <c r="M2136" s="10" t="s">
        <v>2838</v>
      </c>
      <c r="N2136" s="10" t="s">
        <v>2909</v>
      </c>
      <c r="O2136" t="s">
        <v>256</v>
      </c>
    </row>
    <row r="2137">
      <c r="A2137" s="10" t="s">
        <v>2912</v>
      </c>
      <c r="B2137" s="10">
        <v>1500000.0</v>
      </c>
      <c r="C2137" s="10" t="s">
        <v>2838</v>
      </c>
      <c r="D2137" s="10">
        <v>6.0</v>
      </c>
      <c r="E2137" s="10" t="s">
        <v>2838</v>
      </c>
      <c r="F2137">
        <v>5.0</v>
      </c>
      <c r="G2137" t="s">
        <v>2838</v>
      </c>
      <c r="H2137" s="10">
        <v>3.0</v>
      </c>
      <c r="I2137" s="10" t="s">
        <v>2986</v>
      </c>
      <c r="J2137" s="10" t="s">
        <v>92</v>
      </c>
      <c r="K2137" s="10" t="s">
        <v>2908</v>
      </c>
      <c r="L2137" s="10">
        <v>3000.0</v>
      </c>
      <c r="M2137" s="10" t="s">
        <v>2838</v>
      </c>
      <c r="N2137" s="10" t="s">
        <v>2909</v>
      </c>
      <c r="O2137" t="s">
        <v>36</v>
      </c>
    </row>
    <row r="2138">
      <c r="A2138" s="10" t="s">
        <v>2924</v>
      </c>
      <c r="B2138" s="10">
        <v>1500000.0</v>
      </c>
      <c r="C2138" s="10" t="s">
        <v>2838</v>
      </c>
      <c r="D2138" s="10">
        <v>4.0</v>
      </c>
      <c r="E2138" s="10" t="s">
        <v>2838</v>
      </c>
      <c r="F2138">
        <v>3.0</v>
      </c>
      <c r="G2138" t="s">
        <v>2838</v>
      </c>
      <c r="H2138" s="10">
        <v>2.0</v>
      </c>
      <c r="I2138" s="10" t="s">
        <v>2838</v>
      </c>
      <c r="J2138" s="10" t="s">
        <v>177</v>
      </c>
      <c r="K2138" s="10" t="s">
        <v>40</v>
      </c>
      <c r="L2138" s="10">
        <v>3600.0</v>
      </c>
      <c r="M2138" s="10" t="s">
        <v>2838</v>
      </c>
      <c r="N2138" s="10" t="s">
        <v>2909</v>
      </c>
      <c r="O2138" t="s">
        <v>42</v>
      </c>
    </row>
    <row r="2139">
      <c r="A2139" s="10" t="s">
        <v>2912</v>
      </c>
      <c r="B2139" s="10">
        <v>1500000.0</v>
      </c>
      <c r="C2139" s="10" t="s">
        <v>2838</v>
      </c>
      <c r="D2139" s="10">
        <v>2.0</v>
      </c>
      <c r="E2139" s="10" t="s">
        <v>2838</v>
      </c>
      <c r="F2139">
        <v>2.0</v>
      </c>
      <c r="G2139" t="s">
        <v>2838</v>
      </c>
      <c r="H2139" s="10">
        <v>2.0</v>
      </c>
      <c r="I2139" s="10" t="s">
        <v>2838</v>
      </c>
      <c r="J2139" s="10" t="s">
        <v>33</v>
      </c>
      <c r="K2139" s="10" t="s">
        <v>2908</v>
      </c>
      <c r="L2139" s="10">
        <v>1236.0</v>
      </c>
      <c r="M2139" s="10" t="s">
        <v>2838</v>
      </c>
      <c r="N2139" s="10" t="s">
        <v>2909</v>
      </c>
      <c r="O2139" t="s">
        <v>36</v>
      </c>
    </row>
    <row r="2140">
      <c r="A2140" s="10" t="s">
        <v>2917</v>
      </c>
      <c r="B2140" s="10">
        <v>1500000.0</v>
      </c>
      <c r="C2140" s="10" t="s">
        <v>2838</v>
      </c>
      <c r="D2140" s="10">
        <v>5.0</v>
      </c>
      <c r="E2140" s="10" t="s">
        <v>2838</v>
      </c>
      <c r="F2140">
        <v>3.0</v>
      </c>
      <c r="G2140" t="s">
        <v>2838</v>
      </c>
      <c r="H2140" s="10">
        <v>2.0</v>
      </c>
      <c r="I2140" s="10" t="s">
        <v>2838</v>
      </c>
      <c r="J2140" s="10" t="s">
        <v>92</v>
      </c>
      <c r="K2140" s="10" t="s">
        <v>2908</v>
      </c>
      <c r="L2140" s="10">
        <v>2000.0</v>
      </c>
      <c r="M2140" s="10" t="s">
        <v>2838</v>
      </c>
      <c r="N2140" s="10" t="s">
        <v>2909</v>
      </c>
      <c r="O2140" t="s">
        <v>42</v>
      </c>
    </row>
    <row r="2141">
      <c r="A2141" s="10" t="s">
        <v>2977</v>
      </c>
      <c r="B2141" s="10">
        <v>1500000.0</v>
      </c>
      <c r="C2141" s="10" t="s">
        <v>2838</v>
      </c>
      <c r="D2141" s="10">
        <v>5.0</v>
      </c>
      <c r="E2141" s="10" t="s">
        <v>2838</v>
      </c>
      <c r="F2141">
        <v>3.0</v>
      </c>
      <c r="G2141" t="s">
        <v>2838</v>
      </c>
      <c r="H2141" s="10">
        <v>2.0</v>
      </c>
      <c r="I2141" s="10" t="s">
        <v>2838</v>
      </c>
      <c r="J2141" s="10" t="s">
        <v>177</v>
      </c>
      <c r="K2141" s="10" t="s">
        <v>40</v>
      </c>
      <c r="L2141" s="10">
        <v>4500.0</v>
      </c>
      <c r="M2141" s="10" t="s">
        <v>2838</v>
      </c>
      <c r="N2141" s="10" t="s">
        <v>2909</v>
      </c>
      <c r="O2141" t="s">
        <v>256</v>
      </c>
    </row>
    <row r="2142">
      <c r="A2142" s="10" t="s">
        <v>2925</v>
      </c>
      <c r="B2142" s="10">
        <v>1500000.0</v>
      </c>
      <c r="C2142" s="10" t="s">
        <v>2838</v>
      </c>
      <c r="D2142" s="10">
        <v>4.0</v>
      </c>
      <c r="E2142" s="10" t="s">
        <v>2838</v>
      </c>
      <c r="F2142">
        <v>4.0</v>
      </c>
      <c r="G2142" t="s">
        <v>2838</v>
      </c>
      <c r="H2142" s="10">
        <v>2.0</v>
      </c>
      <c r="I2142" s="10" t="s">
        <v>2838</v>
      </c>
      <c r="J2142" s="10" t="s">
        <v>92</v>
      </c>
      <c r="K2142" s="10" t="s">
        <v>2908</v>
      </c>
      <c r="L2142" s="10">
        <v>2638.0</v>
      </c>
      <c r="M2142" s="10" t="s">
        <v>2838</v>
      </c>
      <c r="N2142" s="10" t="s">
        <v>2909</v>
      </c>
      <c r="O2142" t="s">
        <v>36</v>
      </c>
    </row>
    <row r="2143">
      <c r="A2143" s="10" t="s">
        <v>2916</v>
      </c>
      <c r="B2143" s="10">
        <v>1500000.0</v>
      </c>
      <c r="C2143" s="10" t="s">
        <v>2838</v>
      </c>
      <c r="D2143" s="10">
        <v>4.0</v>
      </c>
      <c r="E2143" s="10" t="s">
        <v>2838</v>
      </c>
      <c r="F2143">
        <v>4.0</v>
      </c>
      <c r="G2143" t="s">
        <v>2838</v>
      </c>
      <c r="H2143" s="10">
        <v>1.0</v>
      </c>
      <c r="I2143" s="10" t="s">
        <v>2986</v>
      </c>
      <c r="J2143" s="10" t="s">
        <v>92</v>
      </c>
      <c r="K2143" s="10" t="s">
        <v>2908</v>
      </c>
      <c r="L2143" s="10">
        <v>1700.0</v>
      </c>
      <c r="M2143" s="10" t="s">
        <v>2838</v>
      </c>
      <c r="N2143" s="10" t="s">
        <v>2909</v>
      </c>
      <c r="O2143" t="s">
        <v>42</v>
      </c>
    </row>
    <row r="2144">
      <c r="A2144" s="10" t="s">
        <v>2936</v>
      </c>
      <c r="B2144" s="10">
        <v>1500000.0</v>
      </c>
      <c r="C2144" s="10" t="s">
        <v>2838</v>
      </c>
      <c r="D2144" s="10">
        <v>3.0</v>
      </c>
      <c r="E2144" s="10" t="s">
        <v>2838</v>
      </c>
      <c r="F2144">
        <v>2.0</v>
      </c>
      <c r="G2144" t="s">
        <v>2838</v>
      </c>
      <c r="H2144" s="10">
        <v>4.0</v>
      </c>
      <c r="I2144" s="10" t="s">
        <v>2986</v>
      </c>
      <c r="J2144" s="10" t="s">
        <v>92</v>
      </c>
      <c r="K2144" s="10" t="s">
        <v>2908</v>
      </c>
      <c r="L2144" s="10">
        <v>1511.0</v>
      </c>
      <c r="M2144" s="10" t="s">
        <v>2838</v>
      </c>
      <c r="N2144" s="10" t="s">
        <v>2909</v>
      </c>
      <c r="O2144" t="s">
        <v>36</v>
      </c>
    </row>
    <row r="2145">
      <c r="A2145" s="10" t="s">
        <v>2962</v>
      </c>
      <c r="B2145" s="10">
        <v>1500000.0</v>
      </c>
      <c r="C2145" s="10" t="s">
        <v>2838</v>
      </c>
      <c r="D2145" s="10">
        <v>10.0</v>
      </c>
      <c r="E2145" s="10" t="s">
        <v>2986</v>
      </c>
      <c r="F2145">
        <v>9.0</v>
      </c>
      <c r="G2145" t="s">
        <v>2986</v>
      </c>
      <c r="H2145" s="10">
        <v>6.0</v>
      </c>
      <c r="I2145" s="10" t="s">
        <v>2986</v>
      </c>
      <c r="J2145" s="10" t="s">
        <v>39</v>
      </c>
      <c r="K2145" s="10" t="s">
        <v>40</v>
      </c>
      <c r="L2145" s="10">
        <v>4700.0</v>
      </c>
      <c r="M2145" s="10" t="s">
        <v>2838</v>
      </c>
      <c r="N2145" s="10" t="s">
        <v>2909</v>
      </c>
      <c r="O2145" t="s">
        <v>112</v>
      </c>
    </row>
    <row r="2146">
      <c r="A2146" s="10" t="s">
        <v>2933</v>
      </c>
      <c r="B2146" s="10">
        <v>1500000.0</v>
      </c>
      <c r="C2146" s="10" t="s">
        <v>2838</v>
      </c>
      <c r="D2146" s="10">
        <v>6.0</v>
      </c>
      <c r="E2146" s="10" t="s">
        <v>2838</v>
      </c>
      <c r="F2146">
        <v>4.0</v>
      </c>
      <c r="G2146" t="s">
        <v>2838</v>
      </c>
      <c r="H2146" s="10">
        <v>2.0</v>
      </c>
      <c r="I2146" s="10" t="s">
        <v>2838</v>
      </c>
      <c r="J2146" s="10" t="s">
        <v>92</v>
      </c>
      <c r="K2146" s="10" t="s">
        <v>2908</v>
      </c>
      <c r="L2146" s="10">
        <v>2500.0</v>
      </c>
      <c r="M2146" s="10" t="s">
        <v>2838</v>
      </c>
      <c r="N2146" s="10" t="s">
        <v>2909</v>
      </c>
      <c r="O2146" t="s">
        <v>36</v>
      </c>
    </row>
    <row r="2147">
      <c r="A2147" s="10" t="s">
        <v>2910</v>
      </c>
      <c r="B2147" s="10">
        <v>1499999.0</v>
      </c>
      <c r="C2147" s="10" t="s">
        <v>2838</v>
      </c>
      <c r="D2147" s="10">
        <v>4.0</v>
      </c>
      <c r="E2147" s="10" t="s">
        <v>2838</v>
      </c>
      <c r="F2147">
        <v>4.0</v>
      </c>
      <c r="G2147" t="s">
        <v>2838</v>
      </c>
      <c r="H2147" s="10">
        <v>1.0</v>
      </c>
      <c r="I2147" s="10" t="s">
        <v>2986</v>
      </c>
      <c r="J2147" s="10" t="s">
        <v>92</v>
      </c>
      <c r="K2147" s="10" t="s">
        <v>2908</v>
      </c>
      <c r="L2147" s="10">
        <v>1660.0</v>
      </c>
      <c r="M2147" s="10" t="s">
        <v>2838</v>
      </c>
      <c r="N2147" s="10" t="s">
        <v>2909</v>
      </c>
      <c r="O2147" t="s">
        <v>42</v>
      </c>
    </row>
    <row r="2148">
      <c r="A2148" s="10" t="s">
        <v>2917</v>
      </c>
      <c r="B2148" s="10">
        <v>1498000.0</v>
      </c>
      <c r="C2148" s="10" t="s">
        <v>2838</v>
      </c>
      <c r="D2148" s="10">
        <v>4.0</v>
      </c>
      <c r="E2148" s="10" t="s">
        <v>2838</v>
      </c>
      <c r="F2148">
        <v>4.0</v>
      </c>
      <c r="G2148" t="s">
        <v>2838</v>
      </c>
      <c r="H2148" s="10">
        <v>3.0</v>
      </c>
      <c r="I2148" s="10" t="s">
        <v>2986</v>
      </c>
      <c r="J2148" s="10" t="s">
        <v>33</v>
      </c>
      <c r="K2148" s="10" t="s">
        <v>2908</v>
      </c>
      <c r="L2148" s="10">
        <v>1840.0</v>
      </c>
      <c r="M2148" s="10" t="s">
        <v>2838</v>
      </c>
      <c r="N2148" s="10" t="s">
        <v>2909</v>
      </c>
      <c r="O2148" t="s">
        <v>42</v>
      </c>
    </row>
    <row r="2149">
      <c r="A2149" s="10" t="s">
        <v>2920</v>
      </c>
      <c r="B2149" s="10">
        <v>1496000.0</v>
      </c>
      <c r="C2149" s="10" t="s">
        <v>2838</v>
      </c>
      <c r="D2149" s="10">
        <v>4.0</v>
      </c>
      <c r="E2149" s="10" t="s">
        <v>2838</v>
      </c>
      <c r="F2149">
        <v>4.0</v>
      </c>
      <c r="G2149" t="s">
        <v>2838</v>
      </c>
      <c r="H2149" s="10">
        <v>4.0</v>
      </c>
      <c r="I2149" s="10" t="s">
        <v>2986</v>
      </c>
      <c r="J2149" s="10" t="s">
        <v>92</v>
      </c>
      <c r="K2149" s="10" t="s">
        <v>2908</v>
      </c>
      <c r="L2149" s="10">
        <v>1496.0</v>
      </c>
      <c r="M2149" s="10" t="s">
        <v>2838</v>
      </c>
      <c r="N2149" s="10" t="s">
        <v>2909</v>
      </c>
      <c r="O2149" t="s">
        <v>42</v>
      </c>
    </row>
    <row r="2150">
      <c r="A2150" s="10" t="s">
        <v>2921</v>
      </c>
      <c r="B2150" s="10">
        <v>1490000.0</v>
      </c>
      <c r="C2150" s="10" t="s">
        <v>2838</v>
      </c>
      <c r="D2150" s="10">
        <v>2.0</v>
      </c>
      <c r="E2150" s="10" t="s">
        <v>2838</v>
      </c>
      <c r="F2150">
        <v>2.0</v>
      </c>
      <c r="G2150" t="s">
        <v>2838</v>
      </c>
      <c r="H2150" s="10">
        <v>2.0</v>
      </c>
      <c r="I2150" s="10" t="s">
        <v>2838</v>
      </c>
      <c r="J2150" s="10" t="s">
        <v>92</v>
      </c>
      <c r="K2150" s="10" t="s">
        <v>2908</v>
      </c>
      <c r="L2150" s="10">
        <v>1432.0</v>
      </c>
      <c r="M2150" s="10" t="s">
        <v>2838</v>
      </c>
      <c r="N2150" s="10" t="s">
        <v>2909</v>
      </c>
      <c r="O2150" t="s">
        <v>42</v>
      </c>
    </row>
    <row r="2151">
      <c r="A2151" s="10" t="s">
        <v>2936</v>
      </c>
      <c r="B2151" s="10">
        <v>1490000.0</v>
      </c>
      <c r="C2151" s="10" t="s">
        <v>2838</v>
      </c>
      <c r="D2151" s="10">
        <v>3.0</v>
      </c>
      <c r="E2151" s="10" t="s">
        <v>2838</v>
      </c>
      <c r="F2151">
        <v>2.0</v>
      </c>
      <c r="G2151" t="s">
        <v>2838</v>
      </c>
      <c r="H2151" s="10">
        <v>2.0</v>
      </c>
      <c r="I2151" s="10" t="s">
        <v>2838</v>
      </c>
      <c r="J2151" s="10" t="s">
        <v>470</v>
      </c>
      <c r="K2151" s="10" t="s">
        <v>2908</v>
      </c>
      <c r="L2151" s="10">
        <v>2250.0</v>
      </c>
      <c r="M2151" s="10" t="s">
        <v>2838</v>
      </c>
      <c r="N2151" s="10" t="s">
        <v>2909</v>
      </c>
      <c r="O2151" t="s">
        <v>36</v>
      </c>
    </row>
    <row r="2152">
      <c r="A2152" s="10" t="s">
        <v>2907</v>
      </c>
      <c r="B2152" s="10">
        <v>1490000.0</v>
      </c>
      <c r="C2152" s="10" t="s">
        <v>2838</v>
      </c>
      <c r="D2152" s="10">
        <v>2.0</v>
      </c>
      <c r="E2152" s="10" t="s">
        <v>2838</v>
      </c>
      <c r="F2152">
        <v>2.0</v>
      </c>
      <c r="G2152" t="s">
        <v>2838</v>
      </c>
      <c r="H2152" s="10">
        <v>2.0</v>
      </c>
      <c r="I2152" s="10" t="s">
        <v>2838</v>
      </c>
      <c r="J2152" s="10" t="s">
        <v>92</v>
      </c>
      <c r="K2152" s="10" t="s">
        <v>2908</v>
      </c>
      <c r="L2152" s="10">
        <v>991.0</v>
      </c>
      <c r="M2152" s="10" t="s">
        <v>2838</v>
      </c>
      <c r="N2152" s="10" t="s">
        <v>2909</v>
      </c>
      <c r="O2152" t="s">
        <v>256</v>
      </c>
    </row>
    <row r="2153">
      <c r="A2153" s="10" t="s">
        <v>2907</v>
      </c>
      <c r="B2153" s="10">
        <v>1490000.0</v>
      </c>
      <c r="C2153" s="10" t="s">
        <v>2838</v>
      </c>
      <c r="D2153" s="10">
        <v>2.0</v>
      </c>
      <c r="E2153" s="10" t="s">
        <v>2838</v>
      </c>
      <c r="F2153">
        <v>2.0</v>
      </c>
      <c r="G2153" t="s">
        <v>2838</v>
      </c>
      <c r="H2153" s="10">
        <v>2.0</v>
      </c>
      <c r="I2153" s="10" t="s">
        <v>2838</v>
      </c>
      <c r="J2153" s="10" t="s">
        <v>92</v>
      </c>
      <c r="K2153" s="10" t="s">
        <v>2908</v>
      </c>
      <c r="L2153" s="10">
        <v>1270.0</v>
      </c>
      <c r="M2153" s="10" t="s">
        <v>2838</v>
      </c>
      <c r="N2153" s="10" t="s">
        <v>2909</v>
      </c>
      <c r="O2153" t="s">
        <v>36</v>
      </c>
    </row>
    <row r="2154">
      <c r="A2154" s="10" t="s">
        <v>2920</v>
      </c>
      <c r="B2154" s="10">
        <v>1490000.0</v>
      </c>
      <c r="C2154" s="10" t="s">
        <v>2838</v>
      </c>
      <c r="D2154" s="10">
        <v>4.0</v>
      </c>
      <c r="E2154" s="10" t="s">
        <v>2838</v>
      </c>
      <c r="F2154">
        <v>3.0</v>
      </c>
      <c r="G2154" t="s">
        <v>2838</v>
      </c>
      <c r="H2154" s="10">
        <v>3.0</v>
      </c>
      <c r="I2154" s="10" t="s">
        <v>2986</v>
      </c>
      <c r="J2154" s="10" t="s">
        <v>92</v>
      </c>
      <c r="K2154" s="10" t="s">
        <v>2908</v>
      </c>
      <c r="L2154" s="10">
        <v>1878.0</v>
      </c>
      <c r="M2154" s="10" t="s">
        <v>2838</v>
      </c>
      <c r="N2154" s="10" t="s">
        <v>2909</v>
      </c>
      <c r="O2154" t="s">
        <v>42</v>
      </c>
    </row>
    <row r="2155">
      <c r="A2155" s="10" t="s">
        <v>2921</v>
      </c>
      <c r="B2155" s="10">
        <v>1488000.0</v>
      </c>
      <c r="C2155" s="10" t="s">
        <v>2838</v>
      </c>
      <c r="D2155" s="10">
        <v>3.0</v>
      </c>
      <c r="E2155" s="10" t="s">
        <v>2838</v>
      </c>
      <c r="F2155">
        <v>2.0</v>
      </c>
      <c r="G2155" t="s">
        <v>2838</v>
      </c>
      <c r="H2155" s="10">
        <v>1.0</v>
      </c>
      <c r="I2155" s="10" t="s">
        <v>2986</v>
      </c>
      <c r="J2155" s="10" t="s">
        <v>92</v>
      </c>
      <c r="K2155" s="10" t="s">
        <v>2908</v>
      </c>
      <c r="L2155" s="10">
        <v>1370.0</v>
      </c>
      <c r="M2155" s="10" t="s">
        <v>2838</v>
      </c>
      <c r="N2155" s="10" t="s">
        <v>2909</v>
      </c>
      <c r="O2155" t="s">
        <v>42</v>
      </c>
    </row>
    <row r="2156">
      <c r="A2156" s="10" t="s">
        <v>2928</v>
      </c>
      <c r="B2156" s="10">
        <v>1480000.0</v>
      </c>
      <c r="C2156" s="10" t="s">
        <v>2838</v>
      </c>
      <c r="D2156" s="10">
        <v>4.0</v>
      </c>
      <c r="E2156" s="10" t="s">
        <v>2838</v>
      </c>
      <c r="F2156">
        <v>3.0</v>
      </c>
      <c r="G2156" t="s">
        <v>2838</v>
      </c>
      <c r="H2156" s="10">
        <v>2.0</v>
      </c>
      <c r="I2156" s="10" t="s">
        <v>2838</v>
      </c>
      <c r="J2156" s="10" t="s">
        <v>92</v>
      </c>
      <c r="K2156" s="10" t="s">
        <v>2908</v>
      </c>
      <c r="L2156" s="10">
        <v>1544.0</v>
      </c>
      <c r="M2156" s="10" t="s">
        <v>2838</v>
      </c>
      <c r="N2156" s="10" t="s">
        <v>2909</v>
      </c>
      <c r="O2156" t="s">
        <v>36</v>
      </c>
    </row>
    <row r="2157">
      <c r="A2157" s="10" t="s">
        <v>2921</v>
      </c>
      <c r="B2157" s="10">
        <v>1480000.0</v>
      </c>
      <c r="C2157" s="10" t="s">
        <v>2838</v>
      </c>
      <c r="D2157" s="10">
        <v>5.0</v>
      </c>
      <c r="E2157" s="10" t="s">
        <v>2838</v>
      </c>
      <c r="F2157">
        <v>4.0</v>
      </c>
      <c r="G2157" t="s">
        <v>2838</v>
      </c>
      <c r="H2157" s="10">
        <v>2.0</v>
      </c>
      <c r="I2157" s="10" t="s">
        <v>2838</v>
      </c>
      <c r="J2157" s="10" t="s">
        <v>92</v>
      </c>
      <c r="K2157" s="10" t="s">
        <v>2908</v>
      </c>
      <c r="L2157" s="10">
        <v>1917.0</v>
      </c>
      <c r="M2157" s="10" t="s">
        <v>2838</v>
      </c>
      <c r="N2157" s="10" t="s">
        <v>2909</v>
      </c>
      <c r="O2157" t="s">
        <v>42</v>
      </c>
    </row>
    <row r="2158">
      <c r="A2158" s="10" t="s">
        <v>2940</v>
      </c>
      <c r="B2158" s="10">
        <v>1480000.0</v>
      </c>
      <c r="C2158" s="10" t="s">
        <v>2838</v>
      </c>
      <c r="D2158" s="10">
        <v>4.0</v>
      </c>
      <c r="E2158" s="10" t="s">
        <v>2838</v>
      </c>
      <c r="F2158">
        <v>4.0</v>
      </c>
      <c r="G2158" t="s">
        <v>2838</v>
      </c>
      <c r="H2158" s="10">
        <v>2.0</v>
      </c>
      <c r="I2158" s="10" t="s">
        <v>2838</v>
      </c>
      <c r="J2158" s="10" t="s">
        <v>92</v>
      </c>
      <c r="K2158" s="10" t="s">
        <v>2908</v>
      </c>
      <c r="L2158" s="10">
        <v>1876.0</v>
      </c>
      <c r="M2158" s="10" t="s">
        <v>2838</v>
      </c>
      <c r="N2158" s="10" t="s">
        <v>2909</v>
      </c>
      <c r="O2158" t="s">
        <v>36</v>
      </c>
    </row>
    <row r="2159">
      <c r="A2159" s="10" t="s">
        <v>2917</v>
      </c>
      <c r="B2159" s="10">
        <v>1480000.0</v>
      </c>
      <c r="C2159" s="10" t="s">
        <v>2838</v>
      </c>
      <c r="D2159" s="10">
        <v>3.0</v>
      </c>
      <c r="E2159" s="10" t="s">
        <v>2838</v>
      </c>
      <c r="F2159">
        <v>3.0</v>
      </c>
      <c r="G2159" t="s">
        <v>2838</v>
      </c>
      <c r="H2159" s="10">
        <v>5.0</v>
      </c>
      <c r="I2159" s="10" t="s">
        <v>2986</v>
      </c>
      <c r="J2159" s="10" t="s">
        <v>33</v>
      </c>
      <c r="K2159" s="10" t="s">
        <v>2908</v>
      </c>
      <c r="L2159" s="10">
        <v>1691.0</v>
      </c>
      <c r="M2159" s="10" t="s">
        <v>2838</v>
      </c>
      <c r="N2159" s="10" t="s">
        <v>2909</v>
      </c>
      <c r="O2159" t="s">
        <v>42</v>
      </c>
    </row>
    <row r="2160">
      <c r="A2160" s="10" t="s">
        <v>2921</v>
      </c>
      <c r="B2160" s="10">
        <v>1480000.0</v>
      </c>
      <c r="C2160" s="10" t="s">
        <v>2838</v>
      </c>
      <c r="D2160" s="10">
        <v>3.0</v>
      </c>
      <c r="E2160" s="10" t="s">
        <v>2838</v>
      </c>
      <c r="F2160">
        <v>3.0</v>
      </c>
      <c r="G2160" t="s">
        <v>2838</v>
      </c>
      <c r="H2160" s="10">
        <v>5.0</v>
      </c>
      <c r="I2160" s="10" t="s">
        <v>2986</v>
      </c>
      <c r="J2160" s="10" t="s">
        <v>92</v>
      </c>
      <c r="K2160" s="10" t="s">
        <v>2908</v>
      </c>
      <c r="L2160" s="10">
        <v>1458.0</v>
      </c>
      <c r="M2160" s="10" t="s">
        <v>2838</v>
      </c>
      <c r="N2160" s="10" t="s">
        <v>2909</v>
      </c>
      <c r="O2160" t="s">
        <v>36</v>
      </c>
    </row>
    <row r="2161">
      <c r="A2161" s="10" t="s">
        <v>2929</v>
      </c>
      <c r="B2161" s="10">
        <v>1480000.0</v>
      </c>
      <c r="C2161" s="10" t="s">
        <v>2838</v>
      </c>
      <c r="D2161" s="10">
        <v>5.0</v>
      </c>
      <c r="E2161" s="10" t="s">
        <v>2838</v>
      </c>
      <c r="F2161">
        <v>4.0</v>
      </c>
      <c r="G2161" t="s">
        <v>2838</v>
      </c>
      <c r="H2161" s="10">
        <v>1.0</v>
      </c>
      <c r="I2161" s="10" t="s">
        <v>2986</v>
      </c>
      <c r="J2161" s="10" t="s">
        <v>177</v>
      </c>
      <c r="K2161" s="10" t="s">
        <v>40</v>
      </c>
      <c r="L2161" s="10">
        <v>2720.0</v>
      </c>
      <c r="M2161" s="10" t="s">
        <v>2838</v>
      </c>
      <c r="N2161" s="10" t="s">
        <v>2909</v>
      </c>
      <c r="O2161" t="s">
        <v>42</v>
      </c>
    </row>
    <row r="2162">
      <c r="A2162" s="10" t="s">
        <v>2917</v>
      </c>
      <c r="B2162" s="10">
        <v>1480000.0</v>
      </c>
      <c r="C2162" s="10" t="s">
        <v>2838</v>
      </c>
      <c r="D2162" s="10">
        <v>4.0</v>
      </c>
      <c r="E2162" s="10" t="s">
        <v>2838</v>
      </c>
      <c r="F2162">
        <v>3.0</v>
      </c>
      <c r="G2162" t="s">
        <v>2838</v>
      </c>
      <c r="H2162" s="10">
        <v>2.0</v>
      </c>
      <c r="I2162" s="10" t="s">
        <v>2838</v>
      </c>
      <c r="J2162" s="10" t="s">
        <v>177</v>
      </c>
      <c r="K2162" s="10" t="s">
        <v>40</v>
      </c>
      <c r="L2162" s="10">
        <v>1800.0</v>
      </c>
      <c r="M2162" s="10" t="s">
        <v>2838</v>
      </c>
      <c r="N2162" s="10" t="s">
        <v>2909</v>
      </c>
      <c r="O2162" t="s">
        <v>42</v>
      </c>
    </row>
    <row r="2163">
      <c r="A2163" s="10" t="s">
        <v>2920</v>
      </c>
      <c r="B2163" s="10">
        <v>1480000.0</v>
      </c>
      <c r="C2163" s="10" t="s">
        <v>2838</v>
      </c>
      <c r="D2163" s="10">
        <v>4.0</v>
      </c>
      <c r="E2163" s="10" t="s">
        <v>2838</v>
      </c>
      <c r="F2163">
        <v>3.0</v>
      </c>
      <c r="G2163" t="s">
        <v>2838</v>
      </c>
      <c r="H2163" s="10">
        <v>2.0</v>
      </c>
      <c r="I2163" s="10" t="s">
        <v>2838</v>
      </c>
      <c r="J2163" s="10" t="s">
        <v>92</v>
      </c>
      <c r="K2163" s="10" t="s">
        <v>2908</v>
      </c>
      <c r="L2163" s="10">
        <v>1871.0</v>
      </c>
      <c r="M2163" s="10" t="s">
        <v>2838</v>
      </c>
      <c r="N2163" s="10" t="s">
        <v>2909</v>
      </c>
      <c r="O2163" t="s">
        <v>36</v>
      </c>
    </row>
    <row r="2164">
      <c r="A2164" s="10" t="s">
        <v>2941</v>
      </c>
      <c r="B2164" s="10">
        <v>1480000.0</v>
      </c>
      <c r="C2164" s="10" t="s">
        <v>2838</v>
      </c>
      <c r="D2164" s="10">
        <v>4.0</v>
      </c>
      <c r="E2164" s="10" t="s">
        <v>2838</v>
      </c>
      <c r="F2164">
        <v>3.0</v>
      </c>
      <c r="G2164" t="s">
        <v>2838</v>
      </c>
      <c r="H2164" s="10">
        <v>1.0</v>
      </c>
      <c r="I2164" s="10" t="s">
        <v>2986</v>
      </c>
      <c r="J2164" s="10" t="s">
        <v>177</v>
      </c>
      <c r="K2164" s="10" t="s">
        <v>40</v>
      </c>
      <c r="L2164" s="10">
        <v>1500.0</v>
      </c>
      <c r="M2164" s="10" t="s">
        <v>2838</v>
      </c>
      <c r="N2164" s="10" t="s">
        <v>2909</v>
      </c>
      <c r="O2164" t="s">
        <v>42</v>
      </c>
    </row>
    <row r="2165">
      <c r="A2165" s="10" t="s">
        <v>2917</v>
      </c>
      <c r="B2165" s="10">
        <v>1480000.0</v>
      </c>
      <c r="C2165" s="10" t="s">
        <v>2838</v>
      </c>
      <c r="D2165" s="10">
        <v>3.0</v>
      </c>
      <c r="E2165" s="10" t="s">
        <v>2838</v>
      </c>
      <c r="F2165">
        <v>3.0</v>
      </c>
      <c r="G2165" t="s">
        <v>2838</v>
      </c>
      <c r="H2165" s="10">
        <v>2.0</v>
      </c>
      <c r="I2165" s="10" t="s">
        <v>2838</v>
      </c>
      <c r="J2165" s="10" t="s">
        <v>33</v>
      </c>
      <c r="K2165" s="10" t="s">
        <v>2908</v>
      </c>
      <c r="L2165" s="10">
        <v>1691.0</v>
      </c>
      <c r="M2165" s="10" t="s">
        <v>2838</v>
      </c>
      <c r="N2165" s="10" t="s">
        <v>2909</v>
      </c>
      <c r="O2165" t="s">
        <v>36</v>
      </c>
    </row>
    <row r="2166">
      <c r="A2166" s="10" t="s">
        <v>2917</v>
      </c>
      <c r="B2166" s="10">
        <v>1480000.0</v>
      </c>
      <c r="C2166" s="10" t="s">
        <v>2838</v>
      </c>
      <c r="D2166" s="10">
        <v>3.0</v>
      </c>
      <c r="E2166" s="10" t="s">
        <v>2838</v>
      </c>
      <c r="F2166">
        <v>3.0</v>
      </c>
      <c r="G2166" t="s">
        <v>2838</v>
      </c>
      <c r="H2166" s="10">
        <v>2.0</v>
      </c>
      <c r="I2166" s="10" t="s">
        <v>2838</v>
      </c>
      <c r="J2166" s="10" t="s">
        <v>33</v>
      </c>
      <c r="K2166" s="10" t="s">
        <v>2908</v>
      </c>
      <c r="L2166" s="10">
        <v>1691.0</v>
      </c>
      <c r="M2166" s="10" t="s">
        <v>2838</v>
      </c>
      <c r="N2166" s="10" t="s">
        <v>2909</v>
      </c>
      <c r="O2166" t="s">
        <v>36</v>
      </c>
    </row>
    <row r="2167">
      <c r="A2167" s="10" t="s">
        <v>2920</v>
      </c>
      <c r="B2167" s="10">
        <v>1480000.0</v>
      </c>
      <c r="C2167" s="10" t="s">
        <v>2838</v>
      </c>
      <c r="D2167" s="10">
        <v>5.0</v>
      </c>
      <c r="E2167" s="10" t="s">
        <v>2838</v>
      </c>
      <c r="F2167">
        <v>5.0</v>
      </c>
      <c r="G2167" t="s">
        <v>2838</v>
      </c>
      <c r="H2167" s="10">
        <v>1.0</v>
      </c>
      <c r="I2167" s="10" t="s">
        <v>2986</v>
      </c>
      <c r="J2167" s="10" t="s">
        <v>92</v>
      </c>
      <c r="K2167" s="10" t="s">
        <v>2908</v>
      </c>
      <c r="L2167" s="10">
        <v>3289.0</v>
      </c>
      <c r="M2167" s="10" t="s">
        <v>2838</v>
      </c>
      <c r="N2167" s="10" t="s">
        <v>2909</v>
      </c>
      <c r="O2167" t="s">
        <v>42</v>
      </c>
    </row>
    <row r="2168">
      <c r="A2168" s="10" t="s">
        <v>2920</v>
      </c>
      <c r="B2168" s="10">
        <v>1480000.0</v>
      </c>
      <c r="C2168" s="10" t="s">
        <v>2838</v>
      </c>
      <c r="D2168" s="10">
        <v>4.0</v>
      </c>
      <c r="E2168" s="10" t="s">
        <v>2838</v>
      </c>
      <c r="F2168">
        <v>3.0</v>
      </c>
      <c r="G2168" t="s">
        <v>2838</v>
      </c>
      <c r="H2168" s="10">
        <v>2.0</v>
      </c>
      <c r="I2168" s="10" t="s">
        <v>2838</v>
      </c>
      <c r="J2168" s="10" t="s">
        <v>92</v>
      </c>
      <c r="K2168" s="10" t="s">
        <v>2908</v>
      </c>
      <c r="L2168" s="10">
        <v>2159.0</v>
      </c>
      <c r="M2168" s="10" t="s">
        <v>2838</v>
      </c>
      <c r="N2168" s="10" t="s">
        <v>2909</v>
      </c>
      <c r="O2168" t="s">
        <v>36</v>
      </c>
    </row>
    <row r="2169">
      <c r="A2169" s="10" t="s">
        <v>2920</v>
      </c>
      <c r="B2169" s="10">
        <v>1480000.0</v>
      </c>
      <c r="C2169" s="10" t="s">
        <v>2838</v>
      </c>
      <c r="D2169" s="10">
        <v>5.0</v>
      </c>
      <c r="E2169" s="10" t="s">
        <v>2838</v>
      </c>
      <c r="F2169">
        <v>5.0</v>
      </c>
      <c r="G2169" t="s">
        <v>2838</v>
      </c>
      <c r="H2169" s="10">
        <v>2.0</v>
      </c>
      <c r="I2169" s="10" t="s">
        <v>2838</v>
      </c>
      <c r="J2169" s="10" t="s">
        <v>92</v>
      </c>
      <c r="K2169" s="10" t="s">
        <v>40</v>
      </c>
      <c r="L2169" s="10">
        <v>2498.0</v>
      </c>
      <c r="M2169" s="10" t="s">
        <v>2838</v>
      </c>
      <c r="N2169" s="10" t="s">
        <v>2909</v>
      </c>
      <c r="O2169" t="s">
        <v>42</v>
      </c>
    </row>
    <row r="2170">
      <c r="A2170" s="10" t="s">
        <v>2931</v>
      </c>
      <c r="B2170" s="10">
        <v>1480000.0</v>
      </c>
      <c r="C2170" s="10" t="s">
        <v>2838</v>
      </c>
      <c r="D2170" s="10">
        <v>4.0</v>
      </c>
      <c r="E2170" s="10" t="s">
        <v>2838</v>
      </c>
      <c r="F2170">
        <v>3.0</v>
      </c>
      <c r="G2170" t="s">
        <v>2838</v>
      </c>
      <c r="H2170" s="10">
        <v>2.0</v>
      </c>
      <c r="I2170" s="10" t="s">
        <v>2838</v>
      </c>
      <c r="J2170" s="10" t="s">
        <v>92</v>
      </c>
      <c r="K2170" s="10" t="s">
        <v>2908</v>
      </c>
      <c r="L2170" s="10">
        <v>1890.0</v>
      </c>
      <c r="M2170" s="10" t="s">
        <v>2838</v>
      </c>
      <c r="N2170" s="10" t="s">
        <v>2909</v>
      </c>
      <c r="O2170" t="s">
        <v>36</v>
      </c>
    </row>
    <row r="2171">
      <c r="A2171" s="10" t="s">
        <v>2917</v>
      </c>
      <c r="B2171" s="10">
        <v>1480000.0</v>
      </c>
      <c r="C2171" s="10" t="s">
        <v>2838</v>
      </c>
      <c r="D2171" s="10">
        <v>3.0</v>
      </c>
      <c r="E2171" s="10" t="s">
        <v>2838</v>
      </c>
      <c r="F2171">
        <v>3.0</v>
      </c>
      <c r="G2171" t="s">
        <v>2838</v>
      </c>
      <c r="H2171" s="10">
        <v>3.0</v>
      </c>
      <c r="I2171" s="10" t="s">
        <v>2986</v>
      </c>
      <c r="J2171" s="10" t="s">
        <v>33</v>
      </c>
      <c r="K2171" s="10" t="s">
        <v>2908</v>
      </c>
      <c r="L2171" s="10">
        <v>1691.0</v>
      </c>
      <c r="M2171" s="10" t="s">
        <v>2838</v>
      </c>
      <c r="N2171" s="10" t="s">
        <v>2909</v>
      </c>
      <c r="O2171" t="s">
        <v>36</v>
      </c>
    </row>
    <row r="2172">
      <c r="A2172" s="10" t="s">
        <v>2917</v>
      </c>
      <c r="B2172" s="10">
        <v>1480000.0</v>
      </c>
      <c r="C2172" s="10" t="s">
        <v>2838</v>
      </c>
      <c r="D2172" s="10">
        <v>3.0</v>
      </c>
      <c r="E2172" s="10" t="s">
        <v>2838</v>
      </c>
      <c r="F2172">
        <v>3.0</v>
      </c>
      <c r="G2172" t="s">
        <v>2838</v>
      </c>
      <c r="H2172" s="10">
        <v>2.0</v>
      </c>
      <c r="I2172" s="10" t="s">
        <v>2838</v>
      </c>
      <c r="J2172" s="10" t="s">
        <v>33</v>
      </c>
      <c r="K2172" s="10" t="s">
        <v>2908</v>
      </c>
      <c r="L2172" s="10">
        <v>1691.0</v>
      </c>
      <c r="M2172" s="10" t="s">
        <v>2838</v>
      </c>
      <c r="N2172" s="10" t="s">
        <v>2909</v>
      </c>
      <c r="O2172" t="s">
        <v>36</v>
      </c>
    </row>
    <row r="2173">
      <c r="A2173" s="10" t="s">
        <v>2916</v>
      </c>
      <c r="B2173" s="10">
        <v>1480000.0</v>
      </c>
      <c r="C2173" s="10" t="s">
        <v>2838</v>
      </c>
      <c r="D2173" s="10">
        <v>5.0</v>
      </c>
      <c r="E2173" s="10" t="s">
        <v>2838</v>
      </c>
      <c r="F2173">
        <v>5.0</v>
      </c>
      <c r="G2173" t="s">
        <v>2838</v>
      </c>
      <c r="H2173" s="10">
        <v>1.0</v>
      </c>
      <c r="I2173" s="10" t="s">
        <v>2986</v>
      </c>
      <c r="J2173" s="10" t="s">
        <v>557</v>
      </c>
      <c r="K2173" s="10" t="s">
        <v>40</v>
      </c>
      <c r="L2173" s="10">
        <v>1584.0</v>
      </c>
      <c r="M2173" s="10" t="s">
        <v>2838</v>
      </c>
      <c r="N2173" s="10" t="s">
        <v>2909</v>
      </c>
      <c r="O2173" t="s">
        <v>112</v>
      </c>
    </row>
    <row r="2174">
      <c r="A2174" s="10" t="s">
        <v>2920</v>
      </c>
      <c r="B2174" s="10">
        <v>1475000.0</v>
      </c>
      <c r="C2174" s="10" t="s">
        <v>2838</v>
      </c>
      <c r="D2174" s="10">
        <v>4.0</v>
      </c>
      <c r="E2174" s="10" t="s">
        <v>2838</v>
      </c>
      <c r="F2174">
        <v>4.0</v>
      </c>
      <c r="G2174" t="s">
        <v>2838</v>
      </c>
      <c r="H2174" s="10">
        <v>2.0</v>
      </c>
      <c r="I2174" s="10" t="s">
        <v>2838</v>
      </c>
      <c r="J2174" s="10" t="s">
        <v>92</v>
      </c>
      <c r="K2174" s="10" t="s">
        <v>2908</v>
      </c>
      <c r="L2174" s="10">
        <v>1496.0</v>
      </c>
      <c r="M2174" s="10" t="s">
        <v>2838</v>
      </c>
      <c r="N2174" s="10" t="s">
        <v>2909</v>
      </c>
      <c r="O2174" t="s">
        <v>42</v>
      </c>
    </row>
    <row r="2175">
      <c r="A2175" s="10" t="s">
        <v>2907</v>
      </c>
      <c r="B2175" s="10">
        <v>1473950.0</v>
      </c>
      <c r="C2175" s="10" t="s">
        <v>2838</v>
      </c>
      <c r="D2175" s="10">
        <v>3.0</v>
      </c>
      <c r="E2175" s="10" t="s">
        <v>2838</v>
      </c>
      <c r="F2175">
        <v>3.0</v>
      </c>
      <c r="G2175" t="s">
        <v>2838</v>
      </c>
      <c r="H2175" s="10">
        <v>2.0</v>
      </c>
      <c r="I2175" s="10" t="s">
        <v>2838</v>
      </c>
      <c r="J2175" s="10" t="s">
        <v>92</v>
      </c>
      <c r="K2175" s="10" t="s">
        <v>40</v>
      </c>
      <c r="L2175" s="10">
        <v>1551.0</v>
      </c>
      <c r="M2175" s="10" t="s">
        <v>2838</v>
      </c>
      <c r="N2175" s="10" t="s">
        <v>2909</v>
      </c>
      <c r="O2175" t="s">
        <v>256</v>
      </c>
    </row>
    <row r="2176">
      <c r="A2176" s="10" t="s">
        <v>2907</v>
      </c>
      <c r="B2176" s="10">
        <v>1473450.0</v>
      </c>
      <c r="C2176" s="10" t="s">
        <v>2838</v>
      </c>
      <c r="D2176" s="10">
        <v>3.0</v>
      </c>
      <c r="E2176" s="10" t="s">
        <v>2838</v>
      </c>
      <c r="F2176">
        <v>3.0</v>
      </c>
      <c r="G2176" t="s">
        <v>2838</v>
      </c>
      <c r="H2176" s="10">
        <v>1.0</v>
      </c>
      <c r="I2176" s="10" t="s">
        <v>2986</v>
      </c>
      <c r="J2176" s="10" t="s">
        <v>92</v>
      </c>
      <c r="K2176" s="10" t="s">
        <v>2908</v>
      </c>
      <c r="L2176" s="10">
        <v>1551.0</v>
      </c>
      <c r="M2176" s="10" t="s">
        <v>2838</v>
      </c>
      <c r="N2176" s="10" t="s">
        <v>2909</v>
      </c>
      <c r="O2176" t="s">
        <v>36</v>
      </c>
    </row>
    <row r="2177">
      <c r="A2177" s="10" t="s">
        <v>2907</v>
      </c>
      <c r="B2177" s="10">
        <v>1472920.0</v>
      </c>
      <c r="C2177" s="10" t="s">
        <v>2838</v>
      </c>
      <c r="D2177" s="10">
        <v>2.0</v>
      </c>
      <c r="E2177" s="10" t="s">
        <v>2838</v>
      </c>
      <c r="F2177">
        <v>2.0</v>
      </c>
      <c r="G2177" t="s">
        <v>2838</v>
      </c>
      <c r="H2177" s="10">
        <v>1.0</v>
      </c>
      <c r="I2177" s="10" t="s">
        <v>2986</v>
      </c>
      <c r="J2177" s="10" t="s">
        <v>92</v>
      </c>
      <c r="K2177" s="10" t="s">
        <v>2908</v>
      </c>
      <c r="L2177" s="10">
        <v>871.0</v>
      </c>
      <c r="M2177" s="10" t="s">
        <v>2838</v>
      </c>
      <c r="N2177" s="10" t="s">
        <v>2909</v>
      </c>
      <c r="O2177" t="s">
        <v>42</v>
      </c>
    </row>
    <row r="2178">
      <c r="A2178" s="10" t="s">
        <v>2920</v>
      </c>
      <c r="B2178" s="10">
        <v>1470000.0</v>
      </c>
      <c r="C2178" s="10" t="s">
        <v>2838</v>
      </c>
      <c r="D2178" s="10">
        <v>3.0</v>
      </c>
      <c r="E2178" s="10" t="s">
        <v>2838</v>
      </c>
      <c r="F2178">
        <v>2.0</v>
      </c>
      <c r="G2178" t="s">
        <v>2838</v>
      </c>
      <c r="H2178" s="10">
        <v>1.0</v>
      </c>
      <c r="I2178" s="10" t="s">
        <v>2986</v>
      </c>
      <c r="J2178" s="10" t="s">
        <v>92</v>
      </c>
      <c r="K2178" s="10" t="s">
        <v>40</v>
      </c>
      <c r="L2178" s="10">
        <v>1200.0</v>
      </c>
      <c r="M2178" s="10" t="s">
        <v>2838</v>
      </c>
      <c r="N2178" s="10" t="s">
        <v>2909</v>
      </c>
      <c r="O2178" t="s">
        <v>36</v>
      </c>
    </row>
    <row r="2179">
      <c r="A2179" s="10" t="s">
        <v>2930</v>
      </c>
      <c r="B2179" s="10">
        <v>1460000.0</v>
      </c>
      <c r="C2179" s="10" t="s">
        <v>2838</v>
      </c>
      <c r="D2179" s="10">
        <v>5.0</v>
      </c>
      <c r="E2179" s="10" t="s">
        <v>2838</v>
      </c>
      <c r="F2179">
        <v>5.0</v>
      </c>
      <c r="G2179" t="s">
        <v>2838</v>
      </c>
      <c r="H2179" s="10">
        <v>1.0</v>
      </c>
      <c r="I2179" s="10" t="s">
        <v>2986</v>
      </c>
      <c r="J2179" s="10" t="s">
        <v>92</v>
      </c>
      <c r="K2179" s="10" t="s">
        <v>2908</v>
      </c>
      <c r="L2179" s="10">
        <v>2500.0</v>
      </c>
      <c r="M2179" s="10" t="s">
        <v>2838</v>
      </c>
      <c r="N2179" s="10" t="s">
        <v>2909</v>
      </c>
      <c r="O2179" t="s">
        <v>42</v>
      </c>
    </row>
    <row r="2180">
      <c r="A2180" s="10" t="s">
        <v>2920</v>
      </c>
      <c r="B2180" s="10">
        <v>1460000.0</v>
      </c>
      <c r="C2180" s="10" t="s">
        <v>2838</v>
      </c>
      <c r="D2180" s="10">
        <v>2.0</v>
      </c>
      <c r="E2180" s="10" t="s">
        <v>2838</v>
      </c>
      <c r="F2180">
        <v>1.0</v>
      </c>
      <c r="G2180" t="s">
        <v>2838</v>
      </c>
      <c r="H2180" s="10">
        <v>2.0</v>
      </c>
      <c r="I2180" s="10" t="s">
        <v>2838</v>
      </c>
      <c r="J2180" s="10" t="s">
        <v>92</v>
      </c>
      <c r="K2180" s="10" t="s">
        <v>2908</v>
      </c>
      <c r="L2180" s="10">
        <v>1514.0</v>
      </c>
      <c r="M2180" s="10" t="s">
        <v>2838</v>
      </c>
      <c r="N2180" s="10" t="s">
        <v>2909</v>
      </c>
      <c r="O2180" t="s">
        <v>36</v>
      </c>
    </row>
    <row r="2181">
      <c r="A2181" s="10" t="s">
        <v>2928</v>
      </c>
      <c r="B2181" s="10">
        <v>1455000.0</v>
      </c>
      <c r="C2181" s="10" t="s">
        <v>2838</v>
      </c>
      <c r="D2181" s="10">
        <v>1.0</v>
      </c>
      <c r="E2181" s="10" t="s">
        <v>2838</v>
      </c>
      <c r="F2181">
        <v>2.0</v>
      </c>
      <c r="G2181" t="s">
        <v>2838</v>
      </c>
      <c r="H2181" s="10">
        <v>1.0</v>
      </c>
      <c r="I2181" s="10" t="s">
        <v>2986</v>
      </c>
      <c r="J2181" s="10" t="s">
        <v>33</v>
      </c>
      <c r="K2181" s="10" t="s">
        <v>2908</v>
      </c>
      <c r="L2181" s="10">
        <v>1119.0</v>
      </c>
      <c r="M2181" s="10" t="s">
        <v>2838</v>
      </c>
      <c r="N2181" s="10" t="s">
        <v>2909</v>
      </c>
      <c r="O2181" t="s">
        <v>42</v>
      </c>
    </row>
    <row r="2182">
      <c r="A2182" s="10" t="s">
        <v>2920</v>
      </c>
      <c r="B2182" s="10">
        <v>1450000.0</v>
      </c>
      <c r="C2182" s="10" t="s">
        <v>2838</v>
      </c>
      <c r="D2182" s="10">
        <v>4.0</v>
      </c>
      <c r="E2182" s="10" t="s">
        <v>2838</v>
      </c>
      <c r="F2182">
        <v>4.0</v>
      </c>
      <c r="G2182" t="s">
        <v>2838</v>
      </c>
      <c r="H2182" s="10">
        <v>2.0</v>
      </c>
      <c r="I2182" s="10" t="s">
        <v>2838</v>
      </c>
      <c r="J2182" s="10" t="s">
        <v>92</v>
      </c>
      <c r="K2182" s="10" t="s">
        <v>2908</v>
      </c>
      <c r="L2182" s="10">
        <v>2163.0</v>
      </c>
      <c r="M2182" s="10" t="s">
        <v>2838</v>
      </c>
      <c r="N2182" s="10" t="s">
        <v>2909</v>
      </c>
      <c r="O2182" t="s">
        <v>36</v>
      </c>
    </row>
    <row r="2183">
      <c r="A2183" s="10" t="s">
        <v>2907</v>
      </c>
      <c r="B2183" s="10">
        <v>1450000.0</v>
      </c>
      <c r="C2183" s="10" t="s">
        <v>2838</v>
      </c>
      <c r="D2183" s="10">
        <v>2.0</v>
      </c>
      <c r="E2183" s="10" t="s">
        <v>2838</v>
      </c>
      <c r="F2183">
        <v>2.0</v>
      </c>
      <c r="G2183" t="s">
        <v>2838</v>
      </c>
      <c r="H2183" s="10">
        <v>1.0</v>
      </c>
      <c r="I2183" s="10" t="s">
        <v>2986</v>
      </c>
      <c r="J2183" s="10" t="s">
        <v>33</v>
      </c>
      <c r="K2183" s="10" t="s">
        <v>2908</v>
      </c>
      <c r="L2183" s="10">
        <v>1090.0</v>
      </c>
      <c r="M2183" s="10" t="s">
        <v>2838</v>
      </c>
      <c r="N2183" s="10" t="s">
        <v>2909</v>
      </c>
      <c r="O2183" t="s">
        <v>36</v>
      </c>
    </row>
    <row r="2184">
      <c r="A2184" s="10" t="s">
        <v>2907</v>
      </c>
      <c r="B2184" s="10">
        <v>1450000.0</v>
      </c>
      <c r="C2184" s="10" t="s">
        <v>2838</v>
      </c>
      <c r="D2184" s="10">
        <v>2.0</v>
      </c>
      <c r="E2184" s="10" t="s">
        <v>2838</v>
      </c>
      <c r="F2184">
        <v>1.0</v>
      </c>
      <c r="G2184" t="s">
        <v>2838</v>
      </c>
      <c r="H2184" s="10">
        <v>2.0</v>
      </c>
      <c r="I2184" s="10" t="s">
        <v>2838</v>
      </c>
      <c r="J2184" s="10" t="s">
        <v>33</v>
      </c>
      <c r="K2184" s="10" t="s">
        <v>2908</v>
      </c>
      <c r="L2184" s="10">
        <v>1050.0</v>
      </c>
      <c r="M2184" s="10" t="s">
        <v>2838</v>
      </c>
      <c r="N2184" s="10" t="s">
        <v>2909</v>
      </c>
      <c r="O2184" t="s">
        <v>36</v>
      </c>
    </row>
    <row r="2185">
      <c r="A2185" s="10" t="s">
        <v>2917</v>
      </c>
      <c r="B2185" s="10">
        <v>1450000.0</v>
      </c>
      <c r="C2185" s="10" t="s">
        <v>2838</v>
      </c>
      <c r="D2185" s="10">
        <v>3.0</v>
      </c>
      <c r="E2185" s="10" t="s">
        <v>2838</v>
      </c>
      <c r="F2185">
        <v>2.0</v>
      </c>
      <c r="G2185" t="s">
        <v>2838</v>
      </c>
      <c r="H2185" s="10">
        <v>4.0</v>
      </c>
      <c r="I2185" s="10" t="s">
        <v>2986</v>
      </c>
      <c r="J2185" s="10" t="s">
        <v>1158</v>
      </c>
      <c r="K2185" s="10" t="s">
        <v>40</v>
      </c>
      <c r="L2185" s="10">
        <v>1920.0</v>
      </c>
      <c r="M2185" s="10" t="s">
        <v>2838</v>
      </c>
      <c r="N2185" s="10" t="s">
        <v>2909</v>
      </c>
      <c r="O2185" t="s">
        <v>36</v>
      </c>
    </row>
    <row r="2186">
      <c r="A2186" s="10" t="s">
        <v>2907</v>
      </c>
      <c r="B2186" s="10">
        <v>1450000.0</v>
      </c>
      <c r="C2186" s="10" t="s">
        <v>2838</v>
      </c>
      <c r="D2186" s="10">
        <v>2.0</v>
      </c>
      <c r="E2186" s="10" t="s">
        <v>2838</v>
      </c>
      <c r="F2186">
        <v>2.0</v>
      </c>
      <c r="G2186" t="s">
        <v>2838</v>
      </c>
      <c r="H2186" s="10">
        <v>2.0</v>
      </c>
      <c r="I2186" s="10" t="s">
        <v>2838</v>
      </c>
      <c r="J2186" s="10" t="s">
        <v>92</v>
      </c>
      <c r="K2186" s="10" t="s">
        <v>2908</v>
      </c>
      <c r="L2186" s="10">
        <v>867.0</v>
      </c>
      <c r="M2186" s="10" t="s">
        <v>2838</v>
      </c>
      <c r="N2186" s="10" t="s">
        <v>2909</v>
      </c>
      <c r="O2186" t="s">
        <v>36</v>
      </c>
    </row>
    <row r="2187">
      <c r="A2187" s="10" t="s">
        <v>2907</v>
      </c>
      <c r="B2187" s="10">
        <v>1450000.0</v>
      </c>
      <c r="C2187" s="10" t="s">
        <v>2838</v>
      </c>
      <c r="D2187" s="10">
        <v>1.0</v>
      </c>
      <c r="E2187" s="10" t="s">
        <v>2838</v>
      </c>
      <c r="F2187">
        <v>1.0</v>
      </c>
      <c r="G2187" t="s">
        <v>2838</v>
      </c>
      <c r="H2187" s="10">
        <v>2.0</v>
      </c>
      <c r="I2187" s="10" t="s">
        <v>2838</v>
      </c>
      <c r="J2187" s="10" t="s">
        <v>33</v>
      </c>
      <c r="K2187" s="10" t="s">
        <v>2908</v>
      </c>
      <c r="L2187" s="10">
        <v>1050.0</v>
      </c>
      <c r="M2187" s="10" t="s">
        <v>2838</v>
      </c>
      <c r="N2187" s="10" t="s">
        <v>2909</v>
      </c>
      <c r="O2187" t="s">
        <v>36</v>
      </c>
    </row>
    <row r="2188">
      <c r="A2188" s="10" t="s">
        <v>2907</v>
      </c>
      <c r="B2188" s="10">
        <v>1450000.0</v>
      </c>
      <c r="C2188" s="10" t="s">
        <v>2838</v>
      </c>
      <c r="D2188" s="10">
        <v>2.0</v>
      </c>
      <c r="E2188" s="10" t="s">
        <v>2838</v>
      </c>
      <c r="F2188">
        <v>2.0</v>
      </c>
      <c r="G2188" t="s">
        <v>2838</v>
      </c>
      <c r="H2188" s="10">
        <v>2.0</v>
      </c>
      <c r="I2188" s="10" t="s">
        <v>2838</v>
      </c>
      <c r="J2188" s="10" t="s">
        <v>33</v>
      </c>
      <c r="K2188" s="10" t="s">
        <v>2908</v>
      </c>
      <c r="L2188" s="10">
        <v>1050.0</v>
      </c>
      <c r="M2188" s="10" t="s">
        <v>2838</v>
      </c>
      <c r="N2188" s="10" t="s">
        <v>2909</v>
      </c>
      <c r="O2188" t="s">
        <v>36</v>
      </c>
    </row>
    <row r="2189">
      <c r="A2189" s="10" t="s">
        <v>2907</v>
      </c>
      <c r="B2189" s="10">
        <v>1450000.0</v>
      </c>
      <c r="C2189" s="10" t="s">
        <v>2838</v>
      </c>
      <c r="D2189" s="10">
        <v>2.0</v>
      </c>
      <c r="E2189" s="10" t="s">
        <v>2838</v>
      </c>
      <c r="F2189">
        <v>2.0</v>
      </c>
      <c r="G2189" t="s">
        <v>2838</v>
      </c>
      <c r="H2189" s="10">
        <v>4.0</v>
      </c>
      <c r="I2189" s="10" t="s">
        <v>2986</v>
      </c>
      <c r="J2189" s="10" t="s">
        <v>33</v>
      </c>
      <c r="K2189" s="10" t="s">
        <v>2908</v>
      </c>
      <c r="L2189" s="10">
        <v>1050.0</v>
      </c>
      <c r="M2189" s="10" t="s">
        <v>2838</v>
      </c>
      <c r="N2189" s="10" t="s">
        <v>2909</v>
      </c>
      <c r="O2189" t="s">
        <v>36</v>
      </c>
    </row>
    <row r="2190">
      <c r="A2190" s="10" t="s">
        <v>2920</v>
      </c>
      <c r="B2190" s="10">
        <v>1450000.0</v>
      </c>
      <c r="C2190" s="10" t="s">
        <v>2838</v>
      </c>
      <c r="D2190" s="10">
        <v>4.0</v>
      </c>
      <c r="E2190" s="10" t="s">
        <v>2838</v>
      </c>
      <c r="F2190">
        <v>4.0</v>
      </c>
      <c r="G2190" t="s">
        <v>2838</v>
      </c>
      <c r="H2190" s="10">
        <v>2.0</v>
      </c>
      <c r="I2190" s="10" t="s">
        <v>2838</v>
      </c>
      <c r="J2190" s="10" t="s">
        <v>92</v>
      </c>
      <c r="K2190" s="10" t="s">
        <v>2908</v>
      </c>
      <c r="L2190" s="10">
        <v>1496.0</v>
      </c>
      <c r="M2190" s="10" t="s">
        <v>2838</v>
      </c>
      <c r="N2190" s="10" t="s">
        <v>2909</v>
      </c>
      <c r="O2190" t="s">
        <v>42</v>
      </c>
    </row>
    <row r="2191">
      <c r="A2191" s="10" t="s">
        <v>2920</v>
      </c>
      <c r="B2191" s="10">
        <v>1450000.0</v>
      </c>
      <c r="C2191" s="10" t="s">
        <v>2838</v>
      </c>
      <c r="D2191" s="10">
        <v>4.0</v>
      </c>
      <c r="E2191" s="10" t="s">
        <v>2838</v>
      </c>
      <c r="F2191">
        <v>4.0</v>
      </c>
      <c r="G2191" t="s">
        <v>2838</v>
      </c>
      <c r="H2191" s="10">
        <v>4.0</v>
      </c>
      <c r="I2191" s="10" t="s">
        <v>2986</v>
      </c>
      <c r="J2191" s="10" t="s">
        <v>92</v>
      </c>
      <c r="K2191" s="10" t="s">
        <v>2908</v>
      </c>
      <c r="L2191" s="10">
        <v>1496.0</v>
      </c>
      <c r="M2191" s="10" t="s">
        <v>2838</v>
      </c>
      <c r="N2191" s="10" t="s">
        <v>2909</v>
      </c>
      <c r="O2191" t="s">
        <v>42</v>
      </c>
    </row>
    <row r="2192">
      <c r="A2192" s="10" t="s">
        <v>2917</v>
      </c>
      <c r="B2192" s="10">
        <v>1450000.0</v>
      </c>
      <c r="C2192" s="10" t="s">
        <v>2838</v>
      </c>
      <c r="D2192" s="10">
        <v>3.0</v>
      </c>
      <c r="E2192" s="10" t="s">
        <v>2838</v>
      </c>
      <c r="F2192">
        <v>2.0</v>
      </c>
      <c r="G2192" t="s">
        <v>2838</v>
      </c>
      <c r="H2192" s="10">
        <v>1.0</v>
      </c>
      <c r="I2192" s="10" t="s">
        <v>2986</v>
      </c>
      <c r="J2192" s="10" t="s">
        <v>1158</v>
      </c>
      <c r="K2192" s="10" t="s">
        <v>40</v>
      </c>
      <c r="L2192" s="10">
        <v>1920.0</v>
      </c>
      <c r="M2192" s="10" t="s">
        <v>2838</v>
      </c>
      <c r="N2192" s="10" t="s">
        <v>2909</v>
      </c>
      <c r="O2192" t="s">
        <v>36</v>
      </c>
    </row>
    <row r="2193">
      <c r="A2193" s="10" t="s">
        <v>2907</v>
      </c>
      <c r="B2193" s="10">
        <v>1450000.0</v>
      </c>
      <c r="C2193" s="10" t="s">
        <v>2838</v>
      </c>
      <c r="D2193" s="10">
        <v>2.0</v>
      </c>
      <c r="E2193" s="10" t="s">
        <v>2838</v>
      </c>
      <c r="F2193">
        <v>2.0</v>
      </c>
      <c r="G2193" t="s">
        <v>2838</v>
      </c>
      <c r="H2193" s="10">
        <v>1.0</v>
      </c>
      <c r="I2193" s="10" t="s">
        <v>2986</v>
      </c>
      <c r="J2193" s="10" t="s">
        <v>92</v>
      </c>
      <c r="K2193" s="10" t="s">
        <v>2908</v>
      </c>
      <c r="L2193" s="10">
        <v>867.0</v>
      </c>
      <c r="M2193" s="10" t="s">
        <v>2838</v>
      </c>
      <c r="N2193" s="10" t="s">
        <v>2909</v>
      </c>
      <c r="O2193" t="s">
        <v>36</v>
      </c>
    </row>
    <row r="2194">
      <c r="A2194" s="10" t="s">
        <v>2920</v>
      </c>
      <c r="B2194" s="10">
        <v>1450000.0</v>
      </c>
      <c r="C2194" s="10" t="s">
        <v>2838</v>
      </c>
      <c r="D2194" s="10">
        <v>4.0</v>
      </c>
      <c r="E2194" s="10" t="s">
        <v>2838</v>
      </c>
      <c r="F2194">
        <v>4.0</v>
      </c>
      <c r="G2194" t="s">
        <v>2838</v>
      </c>
      <c r="H2194" s="10">
        <v>2.0</v>
      </c>
      <c r="I2194" s="10" t="s">
        <v>2838</v>
      </c>
      <c r="J2194" s="10" t="s">
        <v>92</v>
      </c>
      <c r="K2194" s="10" t="s">
        <v>2908</v>
      </c>
      <c r="L2194" s="10">
        <v>1496.0</v>
      </c>
      <c r="M2194" s="10" t="s">
        <v>2838</v>
      </c>
      <c r="N2194" s="10" t="s">
        <v>2909</v>
      </c>
      <c r="O2194" t="s">
        <v>42</v>
      </c>
    </row>
    <row r="2195">
      <c r="A2195" s="10" t="s">
        <v>2907</v>
      </c>
      <c r="B2195" s="10">
        <v>1450000.0</v>
      </c>
      <c r="C2195" s="10" t="s">
        <v>2838</v>
      </c>
      <c r="D2195" s="10">
        <v>2.0</v>
      </c>
      <c r="E2195" s="10" t="s">
        <v>2838</v>
      </c>
      <c r="F2195">
        <v>2.0</v>
      </c>
      <c r="G2195" t="s">
        <v>2838</v>
      </c>
      <c r="H2195" s="10">
        <v>2.0</v>
      </c>
      <c r="I2195" s="10" t="s">
        <v>2838</v>
      </c>
      <c r="J2195" s="10" t="s">
        <v>33</v>
      </c>
      <c r="K2195" s="10" t="s">
        <v>2908</v>
      </c>
      <c r="L2195" s="10">
        <v>1050.0</v>
      </c>
      <c r="M2195" s="10" t="s">
        <v>2838</v>
      </c>
      <c r="N2195" s="10" t="s">
        <v>2909</v>
      </c>
      <c r="O2195" t="s">
        <v>36</v>
      </c>
    </row>
    <row r="2196">
      <c r="A2196" s="10" t="s">
        <v>2921</v>
      </c>
      <c r="B2196" s="10">
        <v>1450000.0</v>
      </c>
      <c r="C2196" s="10" t="s">
        <v>2838</v>
      </c>
      <c r="D2196" s="10">
        <v>4.0</v>
      </c>
      <c r="E2196" s="10" t="s">
        <v>2838</v>
      </c>
      <c r="F2196">
        <v>3.0</v>
      </c>
      <c r="G2196" t="s">
        <v>2838</v>
      </c>
      <c r="H2196" s="10">
        <v>2.0</v>
      </c>
      <c r="I2196" s="10" t="s">
        <v>2838</v>
      </c>
      <c r="J2196" s="10" t="s">
        <v>92</v>
      </c>
      <c r="K2196" s="10" t="s">
        <v>2908</v>
      </c>
      <c r="L2196" s="10">
        <v>1680.0</v>
      </c>
      <c r="M2196" s="10" t="s">
        <v>2838</v>
      </c>
      <c r="N2196" s="10" t="s">
        <v>2909</v>
      </c>
      <c r="O2196" t="s">
        <v>42</v>
      </c>
    </row>
    <row r="2197">
      <c r="A2197" s="10" t="s">
        <v>2945</v>
      </c>
      <c r="B2197" s="10">
        <v>1450000.0</v>
      </c>
      <c r="C2197" s="10" t="s">
        <v>2838</v>
      </c>
      <c r="D2197" s="10">
        <v>5.0</v>
      </c>
      <c r="E2197" s="10" t="s">
        <v>2838</v>
      </c>
      <c r="F2197">
        <v>5.0</v>
      </c>
      <c r="G2197" t="s">
        <v>2838</v>
      </c>
      <c r="H2197" s="10">
        <v>2.0</v>
      </c>
      <c r="I2197" s="10" t="s">
        <v>2838</v>
      </c>
      <c r="J2197" s="10" t="s">
        <v>56</v>
      </c>
      <c r="K2197" s="10" t="s">
        <v>40</v>
      </c>
      <c r="L2197" s="10">
        <v>2809.0</v>
      </c>
      <c r="M2197" s="10" t="s">
        <v>2838</v>
      </c>
      <c r="N2197" s="10" t="s">
        <v>2909</v>
      </c>
      <c r="O2197" t="s">
        <v>42</v>
      </c>
    </row>
    <row r="2198">
      <c r="A2198" s="10" t="s">
        <v>2917</v>
      </c>
      <c r="B2198" s="10">
        <v>1450000.0</v>
      </c>
      <c r="C2198" s="10" t="s">
        <v>2838</v>
      </c>
      <c r="D2198" s="10">
        <v>3.0</v>
      </c>
      <c r="E2198" s="10" t="s">
        <v>2838</v>
      </c>
      <c r="F2198">
        <v>2.0</v>
      </c>
      <c r="G2198" t="s">
        <v>2838</v>
      </c>
      <c r="H2198" s="10">
        <v>4.0</v>
      </c>
      <c r="I2198" s="10" t="s">
        <v>2986</v>
      </c>
      <c r="J2198" s="10" t="s">
        <v>33</v>
      </c>
      <c r="K2198" s="10" t="s">
        <v>2908</v>
      </c>
      <c r="L2198" s="10">
        <v>1680.0</v>
      </c>
      <c r="M2198" s="10" t="s">
        <v>2838</v>
      </c>
      <c r="N2198" s="10" t="s">
        <v>2909</v>
      </c>
      <c r="O2198" t="s">
        <v>36</v>
      </c>
    </row>
    <row r="2199">
      <c r="A2199" s="10" t="s">
        <v>2921</v>
      </c>
      <c r="B2199" s="10">
        <v>1450000.0</v>
      </c>
      <c r="C2199" s="10" t="s">
        <v>2838</v>
      </c>
      <c r="D2199" s="10">
        <v>5.0</v>
      </c>
      <c r="E2199" s="10" t="s">
        <v>2838</v>
      </c>
      <c r="F2199">
        <v>4.0</v>
      </c>
      <c r="G2199" t="s">
        <v>2838</v>
      </c>
      <c r="H2199" s="10">
        <v>1.0</v>
      </c>
      <c r="I2199" s="10" t="s">
        <v>2986</v>
      </c>
      <c r="J2199" s="10" t="s">
        <v>470</v>
      </c>
      <c r="K2199" s="10" t="s">
        <v>40</v>
      </c>
      <c r="L2199" s="10">
        <v>2262.0</v>
      </c>
      <c r="M2199" s="10" t="s">
        <v>2838</v>
      </c>
      <c r="N2199" s="10" t="s">
        <v>2909</v>
      </c>
      <c r="O2199" t="s">
        <v>42</v>
      </c>
    </row>
    <row r="2200">
      <c r="A2200" s="10" t="s">
        <v>2921</v>
      </c>
      <c r="B2200" s="10">
        <v>1450000.0</v>
      </c>
      <c r="C2200" s="10" t="s">
        <v>2838</v>
      </c>
      <c r="D2200" s="10">
        <v>4.0</v>
      </c>
      <c r="E2200" s="10" t="s">
        <v>2838</v>
      </c>
      <c r="F2200">
        <v>3.0</v>
      </c>
      <c r="G2200" t="s">
        <v>2838</v>
      </c>
      <c r="H2200" s="10">
        <v>6.0</v>
      </c>
      <c r="I2200" s="10" t="s">
        <v>2986</v>
      </c>
      <c r="J2200" s="10" t="s">
        <v>92</v>
      </c>
      <c r="K2200" s="10" t="s">
        <v>2908</v>
      </c>
      <c r="L2200" s="10">
        <v>1680.0</v>
      </c>
      <c r="M2200" s="10" t="s">
        <v>2838</v>
      </c>
      <c r="N2200" s="10" t="s">
        <v>2909</v>
      </c>
      <c r="O2200" t="s">
        <v>36</v>
      </c>
    </row>
    <row r="2201">
      <c r="A2201" s="10" t="s">
        <v>2936</v>
      </c>
      <c r="B2201" s="10">
        <v>1450000.0</v>
      </c>
      <c r="C2201" s="10" t="s">
        <v>2838</v>
      </c>
      <c r="D2201" s="10">
        <v>4.0</v>
      </c>
      <c r="E2201" s="10" t="s">
        <v>2838</v>
      </c>
      <c r="F2201">
        <v>3.0</v>
      </c>
      <c r="G2201" t="s">
        <v>2838</v>
      </c>
      <c r="H2201" s="10">
        <v>2.0</v>
      </c>
      <c r="I2201" s="10" t="s">
        <v>2838</v>
      </c>
      <c r="J2201" s="10" t="s">
        <v>177</v>
      </c>
      <c r="K2201" s="10" t="s">
        <v>40</v>
      </c>
      <c r="L2201" s="10">
        <v>1875.0</v>
      </c>
      <c r="M2201" s="10" t="s">
        <v>2838</v>
      </c>
      <c r="N2201" s="10" t="s">
        <v>2909</v>
      </c>
      <c r="O2201" t="s">
        <v>42</v>
      </c>
    </row>
    <row r="2202">
      <c r="A2202" s="10" t="s">
        <v>2935</v>
      </c>
      <c r="B2202" s="10">
        <v>1450000.0</v>
      </c>
      <c r="C2202" s="10" t="s">
        <v>2838</v>
      </c>
      <c r="D2202" s="10">
        <v>6.0</v>
      </c>
      <c r="E2202" s="10" t="s">
        <v>2838</v>
      </c>
      <c r="F2202">
        <v>5.0</v>
      </c>
      <c r="G2202" t="s">
        <v>2838</v>
      </c>
      <c r="H2202" s="10">
        <v>1.0</v>
      </c>
      <c r="I2202" s="10" t="s">
        <v>2986</v>
      </c>
      <c r="J2202" s="10" t="s">
        <v>557</v>
      </c>
      <c r="K2202" s="10" t="s">
        <v>40</v>
      </c>
      <c r="L2202" s="10">
        <v>1800.0</v>
      </c>
      <c r="M2202" s="10" t="s">
        <v>2838</v>
      </c>
      <c r="N2202" s="10" t="s">
        <v>2909</v>
      </c>
      <c r="O2202" t="s">
        <v>36</v>
      </c>
    </row>
    <row r="2203">
      <c r="A2203" s="10" t="s">
        <v>2930</v>
      </c>
      <c r="B2203" s="10">
        <v>1450000.0</v>
      </c>
      <c r="C2203" s="10" t="s">
        <v>2838</v>
      </c>
      <c r="D2203" s="10">
        <v>5.0</v>
      </c>
      <c r="E2203" s="10" t="s">
        <v>2838</v>
      </c>
      <c r="F2203">
        <v>5.0</v>
      </c>
      <c r="G2203" t="s">
        <v>2838</v>
      </c>
      <c r="H2203" s="10">
        <v>2.0</v>
      </c>
      <c r="I2203" s="10" t="s">
        <v>2838</v>
      </c>
      <c r="J2203" s="10" t="s">
        <v>671</v>
      </c>
      <c r="K2203" s="10" t="s">
        <v>40</v>
      </c>
      <c r="L2203" s="10">
        <v>3600.0</v>
      </c>
      <c r="M2203" s="10" t="s">
        <v>2838</v>
      </c>
      <c r="N2203" s="10" t="s">
        <v>2909</v>
      </c>
      <c r="O2203" t="s">
        <v>36</v>
      </c>
    </row>
    <row r="2204">
      <c r="A2204" s="10" t="s">
        <v>2920</v>
      </c>
      <c r="B2204" s="10">
        <v>1450000.0</v>
      </c>
      <c r="C2204" s="10" t="s">
        <v>2838</v>
      </c>
      <c r="D2204" s="10">
        <v>5.0</v>
      </c>
      <c r="E2204" s="10" t="s">
        <v>2838</v>
      </c>
      <c r="F2204">
        <v>4.0</v>
      </c>
      <c r="G2204" t="s">
        <v>2838</v>
      </c>
      <c r="H2204" s="10">
        <v>2.0</v>
      </c>
      <c r="I2204" s="10" t="s">
        <v>2838</v>
      </c>
      <c r="J2204" s="10" t="s">
        <v>92</v>
      </c>
      <c r="K2204" s="10" t="s">
        <v>2908</v>
      </c>
      <c r="L2204" s="10">
        <v>2513.0</v>
      </c>
      <c r="M2204" s="10" t="s">
        <v>2838</v>
      </c>
      <c r="N2204" s="10" t="s">
        <v>2909</v>
      </c>
      <c r="O2204" t="s">
        <v>36</v>
      </c>
    </row>
    <row r="2205">
      <c r="A2205" s="10" t="s">
        <v>2933</v>
      </c>
      <c r="B2205" s="10">
        <v>1450000.0</v>
      </c>
      <c r="C2205" s="10" t="s">
        <v>2838</v>
      </c>
      <c r="D2205" s="10">
        <v>5.0</v>
      </c>
      <c r="E2205" s="10" t="s">
        <v>2838</v>
      </c>
      <c r="F2205">
        <v>3.0</v>
      </c>
      <c r="G2205" t="s">
        <v>2838</v>
      </c>
      <c r="H2205" s="10">
        <v>2.0</v>
      </c>
      <c r="I2205" s="10" t="s">
        <v>2838</v>
      </c>
      <c r="J2205" s="10" t="s">
        <v>177</v>
      </c>
      <c r="K2205" s="10" t="s">
        <v>40</v>
      </c>
      <c r="L2205" s="10">
        <v>1870.0</v>
      </c>
      <c r="M2205" s="10" t="s">
        <v>2838</v>
      </c>
      <c r="N2205" s="10" t="s">
        <v>2909</v>
      </c>
      <c r="O2205" t="s">
        <v>112</v>
      </c>
    </row>
    <row r="2206">
      <c r="A2206" s="10" t="s">
        <v>2923</v>
      </c>
      <c r="B2206" s="10">
        <v>1450000.0</v>
      </c>
      <c r="C2206" s="10" t="s">
        <v>2838</v>
      </c>
      <c r="D2206" s="10">
        <v>3.0</v>
      </c>
      <c r="E2206" s="10" t="s">
        <v>2838</v>
      </c>
      <c r="F2206">
        <v>2.0</v>
      </c>
      <c r="G2206" t="s">
        <v>2838</v>
      </c>
      <c r="H2206" s="10">
        <v>2.0</v>
      </c>
      <c r="I2206" s="10" t="s">
        <v>2838</v>
      </c>
      <c r="J2206" s="10" t="s">
        <v>33</v>
      </c>
      <c r="K2206" s="10" t="s">
        <v>2908</v>
      </c>
      <c r="L2206" s="10">
        <v>1512.0</v>
      </c>
      <c r="M2206" s="10" t="s">
        <v>2838</v>
      </c>
      <c r="N2206" s="10" t="s">
        <v>2909</v>
      </c>
      <c r="O2206" t="s">
        <v>42</v>
      </c>
    </row>
    <row r="2207">
      <c r="A2207" s="10" t="s">
        <v>2920</v>
      </c>
      <c r="B2207" s="10">
        <v>1450000.0</v>
      </c>
      <c r="C2207" s="10" t="s">
        <v>2838</v>
      </c>
      <c r="D2207" s="10">
        <v>4.0</v>
      </c>
      <c r="E2207" s="10" t="s">
        <v>2838</v>
      </c>
      <c r="F2207">
        <v>4.0</v>
      </c>
      <c r="G2207" t="s">
        <v>2838</v>
      </c>
      <c r="H2207" s="10">
        <v>2.0</v>
      </c>
      <c r="I2207" s="10" t="s">
        <v>2838</v>
      </c>
      <c r="J2207" s="10" t="s">
        <v>92</v>
      </c>
      <c r="K2207" s="10" t="s">
        <v>2908</v>
      </c>
      <c r="L2207" s="10">
        <v>3200.0</v>
      </c>
      <c r="M2207" s="10" t="s">
        <v>2838</v>
      </c>
      <c r="N2207" s="10" t="s">
        <v>2909</v>
      </c>
      <c r="O2207" t="s">
        <v>42</v>
      </c>
    </row>
    <row r="2208">
      <c r="A2208" s="10" t="s">
        <v>2959</v>
      </c>
      <c r="B2208" s="10">
        <v>1450000.0</v>
      </c>
      <c r="C2208" s="10" t="s">
        <v>2838</v>
      </c>
      <c r="D2208" s="10">
        <v>3.0</v>
      </c>
      <c r="E2208" s="10" t="s">
        <v>2838</v>
      </c>
      <c r="F2208">
        <v>2.0</v>
      </c>
      <c r="G2208" t="s">
        <v>2838</v>
      </c>
      <c r="H2208" s="10">
        <v>5.0</v>
      </c>
      <c r="I2208" s="10" t="s">
        <v>2986</v>
      </c>
      <c r="J2208" s="10" t="s">
        <v>92</v>
      </c>
      <c r="K2208" s="10" t="s">
        <v>2908</v>
      </c>
      <c r="L2208" s="10">
        <v>1356.0</v>
      </c>
      <c r="M2208" s="10" t="s">
        <v>2838</v>
      </c>
      <c r="N2208" s="10" t="s">
        <v>2909</v>
      </c>
      <c r="O2208" t="s">
        <v>36</v>
      </c>
    </row>
    <row r="2209">
      <c r="A2209" s="10" t="s">
        <v>2920</v>
      </c>
      <c r="B2209" s="10">
        <v>1450000.0</v>
      </c>
      <c r="C2209" s="10" t="s">
        <v>2838</v>
      </c>
      <c r="D2209" s="10">
        <v>4.0</v>
      </c>
      <c r="E2209" s="10" t="s">
        <v>2838</v>
      </c>
      <c r="F2209">
        <v>4.0</v>
      </c>
      <c r="G2209" t="s">
        <v>2838</v>
      </c>
      <c r="H2209" s="10">
        <v>2.0</v>
      </c>
      <c r="I2209" s="10" t="s">
        <v>2838</v>
      </c>
      <c r="J2209" s="10" t="s">
        <v>92</v>
      </c>
      <c r="K2209" s="10" t="s">
        <v>2908</v>
      </c>
      <c r="L2209" s="10">
        <v>3200.0</v>
      </c>
      <c r="M2209" s="10" t="s">
        <v>2838</v>
      </c>
      <c r="N2209" s="10" t="s">
        <v>2909</v>
      </c>
      <c r="O2209" t="s">
        <v>42</v>
      </c>
    </row>
    <row r="2210">
      <c r="A2210" s="10" t="s">
        <v>2946</v>
      </c>
      <c r="B2210" s="10">
        <v>1450000.0</v>
      </c>
      <c r="C2210" s="10" t="s">
        <v>2838</v>
      </c>
      <c r="D2210" s="10">
        <v>2.0</v>
      </c>
      <c r="E2210" s="10" t="s">
        <v>2838</v>
      </c>
      <c r="F2210">
        <v>2.0</v>
      </c>
      <c r="G2210" t="s">
        <v>2838</v>
      </c>
      <c r="H2210" s="10">
        <v>2.0</v>
      </c>
      <c r="I2210" s="10" t="s">
        <v>2838</v>
      </c>
      <c r="J2210" s="10" t="s">
        <v>92</v>
      </c>
      <c r="K2210" s="10" t="s">
        <v>2908</v>
      </c>
      <c r="L2210" s="10">
        <v>946.0</v>
      </c>
      <c r="M2210" s="10" t="s">
        <v>2838</v>
      </c>
      <c r="N2210" s="10" t="s">
        <v>2909</v>
      </c>
      <c r="O2210" t="s">
        <v>36</v>
      </c>
    </row>
    <row r="2211">
      <c r="A2211" s="10" t="s">
        <v>2916</v>
      </c>
      <c r="B2211" s="10">
        <v>1450000.0</v>
      </c>
      <c r="C2211" s="10" t="s">
        <v>2838</v>
      </c>
      <c r="D2211" s="10">
        <v>6.0</v>
      </c>
      <c r="E2211" s="10" t="s">
        <v>2838</v>
      </c>
      <c r="F2211">
        <v>5.0</v>
      </c>
      <c r="G2211" t="s">
        <v>2838</v>
      </c>
      <c r="H2211" s="10">
        <v>2.0</v>
      </c>
      <c r="I2211" s="10" t="s">
        <v>2838</v>
      </c>
      <c r="J2211" s="10" t="s">
        <v>557</v>
      </c>
      <c r="K2211" s="10" t="s">
        <v>40</v>
      </c>
      <c r="L2211" s="10">
        <v>1540.0</v>
      </c>
      <c r="M2211" s="10" t="s">
        <v>2838</v>
      </c>
      <c r="N2211" s="10" t="s">
        <v>2909</v>
      </c>
      <c r="O2211" t="s">
        <v>112</v>
      </c>
    </row>
    <row r="2212">
      <c r="A2212" s="10" t="s">
        <v>2936</v>
      </c>
      <c r="B2212" s="10">
        <v>1450000.0</v>
      </c>
      <c r="C2212" s="10" t="s">
        <v>2838</v>
      </c>
      <c r="D2212" s="10">
        <v>2.0</v>
      </c>
      <c r="E2212" s="10" t="s">
        <v>2838</v>
      </c>
      <c r="F2212">
        <v>2.0</v>
      </c>
      <c r="G2212" t="s">
        <v>2838</v>
      </c>
      <c r="H2212" s="10">
        <v>2.0</v>
      </c>
      <c r="I2212" s="10" t="s">
        <v>2838</v>
      </c>
      <c r="J2212" s="10" t="s">
        <v>92</v>
      </c>
      <c r="K2212" s="10" t="s">
        <v>2908</v>
      </c>
      <c r="L2212" s="10">
        <v>1704.0</v>
      </c>
      <c r="M2212" s="10" t="s">
        <v>2838</v>
      </c>
      <c r="N2212" s="10" t="s">
        <v>2909</v>
      </c>
      <c r="O2212" t="s">
        <v>36</v>
      </c>
    </row>
    <row r="2213">
      <c r="A2213" s="10" t="s">
        <v>2921</v>
      </c>
      <c r="B2213" s="10">
        <v>1448000.0</v>
      </c>
      <c r="C2213" s="10" t="s">
        <v>2838</v>
      </c>
      <c r="D2213" s="10">
        <v>3.0</v>
      </c>
      <c r="E2213" s="10" t="s">
        <v>2838</v>
      </c>
      <c r="F2213">
        <v>2.0</v>
      </c>
      <c r="G2213" t="s">
        <v>2838</v>
      </c>
      <c r="H2213" s="10">
        <v>2.0</v>
      </c>
      <c r="I2213" s="10" t="s">
        <v>2838</v>
      </c>
      <c r="J2213" s="10" t="s">
        <v>92</v>
      </c>
      <c r="K2213" s="10" t="s">
        <v>2908</v>
      </c>
      <c r="L2213" s="10">
        <v>1292.0</v>
      </c>
      <c r="M2213" s="10" t="s">
        <v>2838</v>
      </c>
      <c r="N2213" s="10" t="s">
        <v>2909</v>
      </c>
      <c r="O2213" t="s">
        <v>36</v>
      </c>
    </row>
    <row r="2214">
      <c r="A2214" s="10" t="s">
        <v>2925</v>
      </c>
      <c r="B2214" s="10">
        <v>1438000.0</v>
      </c>
      <c r="C2214" s="10" t="s">
        <v>2838</v>
      </c>
      <c r="D2214" s="10">
        <v>5.0</v>
      </c>
      <c r="E2214" s="10" t="s">
        <v>2838</v>
      </c>
      <c r="F2214">
        <v>4.0</v>
      </c>
      <c r="G2214" t="s">
        <v>2838</v>
      </c>
      <c r="H2214" s="10">
        <v>2.0</v>
      </c>
      <c r="I2214" s="10" t="s">
        <v>2838</v>
      </c>
      <c r="J2214" s="10" t="s">
        <v>92</v>
      </c>
      <c r="K2214" s="10" t="s">
        <v>2908</v>
      </c>
      <c r="L2214" s="10">
        <v>2378.0</v>
      </c>
      <c r="M2214" s="10" t="s">
        <v>2838</v>
      </c>
      <c r="N2214" s="10" t="s">
        <v>2909</v>
      </c>
      <c r="O2214" t="s">
        <v>42</v>
      </c>
    </row>
    <row r="2215">
      <c r="A2215" s="10" t="s">
        <v>2925</v>
      </c>
      <c r="B2215" s="10">
        <v>1438000.0</v>
      </c>
      <c r="C2215" s="10" t="s">
        <v>2838</v>
      </c>
      <c r="D2215" s="10">
        <v>4.0</v>
      </c>
      <c r="E2215" s="10" t="s">
        <v>2838</v>
      </c>
      <c r="F2215">
        <v>4.0</v>
      </c>
      <c r="G2215" t="s">
        <v>2838</v>
      </c>
      <c r="H2215" s="10">
        <v>2.0</v>
      </c>
      <c r="I2215" s="10" t="s">
        <v>2838</v>
      </c>
      <c r="J2215" s="10" t="s">
        <v>92</v>
      </c>
      <c r="K2215" s="10" t="s">
        <v>2908</v>
      </c>
      <c r="L2215" s="10">
        <v>2378.0</v>
      </c>
      <c r="M2215" s="10" t="s">
        <v>2838</v>
      </c>
      <c r="N2215" s="10" t="s">
        <v>2909</v>
      </c>
      <c r="O2215" t="s">
        <v>112</v>
      </c>
    </row>
    <row r="2216">
      <c r="A2216" s="10" t="s">
        <v>2925</v>
      </c>
      <c r="B2216" s="10">
        <v>1438000.0</v>
      </c>
      <c r="C2216" s="10" t="s">
        <v>2838</v>
      </c>
      <c r="D2216" s="10">
        <v>5.0</v>
      </c>
      <c r="E2216" s="10" t="s">
        <v>2838</v>
      </c>
      <c r="F2216">
        <v>4.0</v>
      </c>
      <c r="G2216" t="s">
        <v>2838</v>
      </c>
      <c r="H2216" s="10">
        <v>2.0</v>
      </c>
      <c r="I2216" s="10" t="s">
        <v>2838</v>
      </c>
      <c r="J2216" s="10" t="s">
        <v>92</v>
      </c>
      <c r="K2216" s="10" t="s">
        <v>2908</v>
      </c>
      <c r="L2216" s="10">
        <v>2378.0</v>
      </c>
      <c r="M2216" s="10" t="s">
        <v>2838</v>
      </c>
      <c r="N2216" s="10" t="s">
        <v>2909</v>
      </c>
      <c r="O2216" t="s">
        <v>36</v>
      </c>
    </row>
    <row r="2217">
      <c r="A2217" s="10" t="s">
        <v>2928</v>
      </c>
      <c r="B2217" s="10">
        <v>1438000.0</v>
      </c>
      <c r="C2217" s="10" t="s">
        <v>2838</v>
      </c>
      <c r="D2217" s="10">
        <v>2.0</v>
      </c>
      <c r="E2217" s="10" t="s">
        <v>2838</v>
      </c>
      <c r="F2217">
        <v>2.0</v>
      </c>
      <c r="G2217" t="s">
        <v>2838</v>
      </c>
      <c r="H2217" s="10">
        <v>2.0</v>
      </c>
      <c r="I2217" s="10" t="s">
        <v>2838</v>
      </c>
      <c r="J2217" s="10" t="s">
        <v>33</v>
      </c>
      <c r="K2217" s="10" t="s">
        <v>2908</v>
      </c>
      <c r="L2217" s="10">
        <v>1087.0</v>
      </c>
      <c r="M2217" s="10" t="s">
        <v>2838</v>
      </c>
      <c r="N2217" s="10" t="s">
        <v>2909</v>
      </c>
      <c r="O2217" t="s">
        <v>256</v>
      </c>
    </row>
    <row r="2218">
      <c r="A2218" s="10" t="s">
        <v>2907</v>
      </c>
      <c r="B2218" s="10">
        <v>1435000.0</v>
      </c>
      <c r="C2218" s="10" t="s">
        <v>2838</v>
      </c>
      <c r="D2218" s="10">
        <v>1.0</v>
      </c>
      <c r="E2218" s="10" t="s">
        <v>2838</v>
      </c>
      <c r="F2218">
        <v>1.0</v>
      </c>
      <c r="G2218" t="s">
        <v>2838</v>
      </c>
      <c r="H2218" s="10">
        <v>4.0</v>
      </c>
      <c r="I2218" s="10" t="s">
        <v>2986</v>
      </c>
      <c r="J2218" s="10" t="s">
        <v>33</v>
      </c>
      <c r="K2218" s="10" t="s">
        <v>2908</v>
      </c>
      <c r="L2218" s="10">
        <v>578.0</v>
      </c>
      <c r="M2218" s="10" t="s">
        <v>2838</v>
      </c>
      <c r="N2218" s="10" t="s">
        <v>2909</v>
      </c>
      <c r="O2218" t="s">
        <v>42</v>
      </c>
    </row>
    <row r="2219">
      <c r="A2219" s="10" t="s">
        <v>2907</v>
      </c>
      <c r="B2219" s="10">
        <v>1435000.0</v>
      </c>
      <c r="C2219" s="10" t="s">
        <v>2838</v>
      </c>
      <c r="D2219" s="10">
        <v>4.0</v>
      </c>
      <c r="E2219" s="10" t="s">
        <v>2838</v>
      </c>
      <c r="F2219">
        <v>4.0</v>
      </c>
      <c r="G2219" t="s">
        <v>2838</v>
      </c>
      <c r="H2219" s="10">
        <v>2.0</v>
      </c>
      <c r="I2219" s="10" t="s">
        <v>2838</v>
      </c>
      <c r="J2219" s="10" t="s">
        <v>92</v>
      </c>
      <c r="K2219" s="10" t="s">
        <v>2908</v>
      </c>
      <c r="L2219" s="10">
        <v>1668.0</v>
      </c>
      <c r="M2219" s="10" t="s">
        <v>2838</v>
      </c>
      <c r="N2219" s="10" t="s">
        <v>2909</v>
      </c>
      <c r="O2219" t="s">
        <v>36</v>
      </c>
    </row>
    <row r="2220">
      <c r="A2220" s="10" t="s">
        <v>2930</v>
      </c>
      <c r="B2220" s="10">
        <v>1431886.0</v>
      </c>
      <c r="C2220" s="10" t="s">
        <v>2838</v>
      </c>
      <c r="D2220" s="10">
        <v>5.0</v>
      </c>
      <c r="E2220" s="10" t="s">
        <v>2838</v>
      </c>
      <c r="F2220">
        <v>5.0</v>
      </c>
      <c r="G2220" t="s">
        <v>2838</v>
      </c>
      <c r="H2220" s="10">
        <v>2.0</v>
      </c>
      <c r="I2220" s="10" t="s">
        <v>2838</v>
      </c>
      <c r="J2220" s="10" t="s">
        <v>92</v>
      </c>
      <c r="K2220" s="10" t="s">
        <v>2908</v>
      </c>
      <c r="L2220" s="10">
        <v>2646.0</v>
      </c>
      <c r="M2220" s="10" t="s">
        <v>2838</v>
      </c>
      <c r="N2220" s="10" t="s">
        <v>2909</v>
      </c>
      <c r="O2220" t="s">
        <v>112</v>
      </c>
    </row>
    <row r="2221">
      <c r="A2221" s="10" t="s">
        <v>2925</v>
      </c>
      <c r="B2221" s="10">
        <v>1430000.0</v>
      </c>
      <c r="C2221" s="10" t="s">
        <v>2838</v>
      </c>
      <c r="D2221" s="10">
        <v>4.0</v>
      </c>
      <c r="E2221" s="10" t="s">
        <v>2838</v>
      </c>
      <c r="F2221">
        <v>4.0</v>
      </c>
      <c r="G2221" t="s">
        <v>2838</v>
      </c>
      <c r="H2221" s="10">
        <v>3.0</v>
      </c>
      <c r="I2221" s="10" t="s">
        <v>2986</v>
      </c>
      <c r="J2221" s="10" t="s">
        <v>92</v>
      </c>
      <c r="K2221" s="10" t="s">
        <v>2908</v>
      </c>
      <c r="L2221" s="10">
        <v>2638.0</v>
      </c>
      <c r="M2221" s="10" t="s">
        <v>2838</v>
      </c>
      <c r="N2221" s="10" t="s">
        <v>2909</v>
      </c>
      <c r="O2221" t="s">
        <v>42</v>
      </c>
    </row>
    <row r="2222">
      <c r="A2222" s="10" t="s">
        <v>2921</v>
      </c>
      <c r="B2222" s="10">
        <v>1430000.0</v>
      </c>
      <c r="C2222" s="10" t="s">
        <v>2838</v>
      </c>
      <c r="D2222" s="10">
        <v>3.0</v>
      </c>
      <c r="E2222" s="10" t="s">
        <v>2838</v>
      </c>
      <c r="F2222">
        <v>2.0</v>
      </c>
      <c r="G2222" t="s">
        <v>2838</v>
      </c>
      <c r="H2222" s="10">
        <v>2.0</v>
      </c>
      <c r="I2222" s="10" t="s">
        <v>2838</v>
      </c>
      <c r="J2222" s="10" t="s">
        <v>92</v>
      </c>
      <c r="K2222" s="10" t="s">
        <v>2908</v>
      </c>
      <c r="L2222" s="10">
        <v>1377.0</v>
      </c>
      <c r="M2222" s="10" t="s">
        <v>2838</v>
      </c>
      <c r="N2222" s="10" t="s">
        <v>2909</v>
      </c>
      <c r="O2222" t="s">
        <v>42</v>
      </c>
    </row>
    <row r="2223">
      <c r="A2223" s="10" t="s">
        <v>2935</v>
      </c>
      <c r="B2223" s="10">
        <v>1430000.0</v>
      </c>
      <c r="C2223" s="10" t="s">
        <v>2838</v>
      </c>
      <c r="D2223" s="10">
        <v>5.0</v>
      </c>
      <c r="E2223" s="10" t="s">
        <v>2838</v>
      </c>
      <c r="F2223">
        <v>5.0</v>
      </c>
      <c r="G2223" t="s">
        <v>2838</v>
      </c>
      <c r="H2223" s="10">
        <v>3.0</v>
      </c>
      <c r="I2223" s="10" t="s">
        <v>2986</v>
      </c>
      <c r="J2223" s="10" t="s">
        <v>557</v>
      </c>
      <c r="K2223" s="10" t="s">
        <v>40</v>
      </c>
      <c r="L2223" s="10">
        <v>1800.0</v>
      </c>
      <c r="M2223" s="10" t="s">
        <v>2838</v>
      </c>
      <c r="N2223" s="10" t="s">
        <v>2909</v>
      </c>
      <c r="O2223" t="s">
        <v>42</v>
      </c>
    </row>
    <row r="2224">
      <c r="A2224" s="10" t="s">
        <v>2926</v>
      </c>
      <c r="B2224" s="10">
        <v>1430000.0</v>
      </c>
      <c r="C2224" s="10" t="s">
        <v>2838</v>
      </c>
      <c r="D2224" s="10">
        <v>5.0</v>
      </c>
      <c r="E2224" s="10" t="s">
        <v>2838</v>
      </c>
      <c r="F2224">
        <v>6.0</v>
      </c>
      <c r="G2224" t="s">
        <v>2838</v>
      </c>
      <c r="H2224" s="10">
        <v>3.0</v>
      </c>
      <c r="I2224" s="10" t="s">
        <v>2986</v>
      </c>
      <c r="J2224" s="10" t="s">
        <v>557</v>
      </c>
      <c r="K2224" s="10" t="s">
        <v>40</v>
      </c>
      <c r="L2224" s="10">
        <v>2080.0</v>
      </c>
      <c r="M2224" s="10" t="s">
        <v>2838</v>
      </c>
      <c r="N2224" s="10" t="s">
        <v>2909</v>
      </c>
      <c r="O2224" t="s">
        <v>112</v>
      </c>
    </row>
    <row r="2225">
      <c r="A2225" s="10" t="s">
        <v>2920</v>
      </c>
      <c r="B2225" s="10">
        <v>1430000.0</v>
      </c>
      <c r="C2225" s="10" t="s">
        <v>2838</v>
      </c>
      <c r="D2225" s="10">
        <v>4.0</v>
      </c>
      <c r="E2225" s="10" t="s">
        <v>2838</v>
      </c>
      <c r="F2225">
        <v>3.0</v>
      </c>
      <c r="G2225" t="s">
        <v>2838</v>
      </c>
      <c r="H2225" s="10">
        <v>2.0</v>
      </c>
      <c r="I2225" s="10" t="s">
        <v>2838</v>
      </c>
      <c r="J2225" s="10" t="s">
        <v>92</v>
      </c>
      <c r="K2225" s="10" t="s">
        <v>2908</v>
      </c>
      <c r="L2225" s="10">
        <v>1875.0</v>
      </c>
      <c r="M2225" s="10" t="s">
        <v>2838</v>
      </c>
      <c r="N2225" s="10" t="s">
        <v>2909</v>
      </c>
      <c r="O2225" t="s">
        <v>36</v>
      </c>
    </row>
    <row r="2226">
      <c r="A2226" s="10" t="s">
        <v>2933</v>
      </c>
      <c r="B2226" s="10">
        <v>1430000.0</v>
      </c>
      <c r="C2226" s="10" t="s">
        <v>2838</v>
      </c>
      <c r="D2226" s="10">
        <v>4.0</v>
      </c>
      <c r="E2226" s="10" t="s">
        <v>2838</v>
      </c>
      <c r="F2226">
        <v>4.0</v>
      </c>
      <c r="G2226" t="s">
        <v>2838</v>
      </c>
      <c r="H2226" s="10">
        <v>2.0</v>
      </c>
      <c r="I2226" s="10" t="s">
        <v>2838</v>
      </c>
      <c r="J2226" s="10" t="s">
        <v>92</v>
      </c>
      <c r="K2226" s="10" t="s">
        <v>2908</v>
      </c>
      <c r="L2226" s="10">
        <v>1712.0</v>
      </c>
      <c r="M2226" s="10" t="s">
        <v>2838</v>
      </c>
      <c r="N2226" s="10" t="s">
        <v>2909</v>
      </c>
      <c r="O2226" t="s">
        <v>42</v>
      </c>
    </row>
    <row r="2227">
      <c r="A2227" s="10" t="s">
        <v>2917</v>
      </c>
      <c r="B2227" s="10">
        <v>1430000.0</v>
      </c>
      <c r="C2227" s="10" t="s">
        <v>2838</v>
      </c>
      <c r="D2227" s="10">
        <v>2.0</v>
      </c>
      <c r="E2227" s="10" t="s">
        <v>2838</v>
      </c>
      <c r="F2227">
        <v>2.0</v>
      </c>
      <c r="G2227" t="s">
        <v>2838</v>
      </c>
      <c r="H2227" s="10">
        <v>2.0</v>
      </c>
      <c r="I2227" s="10" t="s">
        <v>2838</v>
      </c>
      <c r="J2227" s="10" t="s">
        <v>92</v>
      </c>
      <c r="K2227" s="10" t="s">
        <v>40</v>
      </c>
      <c r="L2227" s="10">
        <v>1045.0</v>
      </c>
      <c r="M2227" s="10" t="s">
        <v>2838</v>
      </c>
      <c r="N2227" s="10" t="s">
        <v>2909</v>
      </c>
      <c r="O2227" t="s">
        <v>42</v>
      </c>
    </row>
    <row r="2228">
      <c r="A2228" s="10" t="s">
        <v>2910</v>
      </c>
      <c r="B2228" s="10">
        <v>1429123.0</v>
      </c>
      <c r="C2228" s="10" t="s">
        <v>2838</v>
      </c>
      <c r="D2228" s="10">
        <v>1.0</v>
      </c>
      <c r="E2228" s="10" t="s">
        <v>2838</v>
      </c>
      <c r="F2228">
        <v>1.0</v>
      </c>
      <c r="G2228" t="s">
        <v>2838</v>
      </c>
      <c r="H2228" s="10">
        <v>2.0</v>
      </c>
      <c r="I2228" s="10" t="s">
        <v>2838</v>
      </c>
      <c r="J2228" s="10" t="s">
        <v>33</v>
      </c>
      <c r="K2228" s="10" t="s">
        <v>2908</v>
      </c>
      <c r="L2228" s="10">
        <v>904.0</v>
      </c>
      <c r="M2228" s="10" t="s">
        <v>2838</v>
      </c>
      <c r="N2228" s="10" t="s">
        <v>2909</v>
      </c>
      <c r="O2228" t="s">
        <v>42</v>
      </c>
    </row>
    <row r="2229">
      <c r="A2229" s="10" t="s">
        <v>2920</v>
      </c>
      <c r="B2229" s="10">
        <v>1420000.0</v>
      </c>
      <c r="C2229" s="10" t="s">
        <v>2838</v>
      </c>
      <c r="D2229" s="10">
        <v>4.0</v>
      </c>
      <c r="E2229" s="10" t="s">
        <v>2838</v>
      </c>
      <c r="F2229">
        <v>4.0</v>
      </c>
      <c r="G2229" t="s">
        <v>2838</v>
      </c>
      <c r="H2229" s="10">
        <v>2.0</v>
      </c>
      <c r="I2229" s="10" t="s">
        <v>2838</v>
      </c>
      <c r="J2229" s="10" t="s">
        <v>92</v>
      </c>
      <c r="K2229" s="10" t="s">
        <v>2908</v>
      </c>
      <c r="L2229" s="10">
        <v>1499.0</v>
      </c>
      <c r="M2229" s="10" t="s">
        <v>2838</v>
      </c>
      <c r="N2229" s="10" t="s">
        <v>2909</v>
      </c>
      <c r="O2229" t="s">
        <v>42</v>
      </c>
    </row>
    <row r="2230">
      <c r="A2230" s="10" t="s">
        <v>2907</v>
      </c>
      <c r="B2230" s="10">
        <v>1420000.0</v>
      </c>
      <c r="C2230" s="10" t="s">
        <v>2838</v>
      </c>
      <c r="D2230" s="10">
        <v>2.0</v>
      </c>
      <c r="E2230" s="10" t="s">
        <v>2838</v>
      </c>
      <c r="F2230">
        <v>2.0</v>
      </c>
      <c r="G2230" t="s">
        <v>2838</v>
      </c>
      <c r="H2230" s="10">
        <v>2.0</v>
      </c>
      <c r="I2230" s="10" t="s">
        <v>2838</v>
      </c>
      <c r="J2230" s="10" t="s">
        <v>92</v>
      </c>
      <c r="K2230" s="10" t="s">
        <v>2908</v>
      </c>
      <c r="L2230" s="10">
        <v>976.0</v>
      </c>
      <c r="M2230" s="10" t="s">
        <v>2838</v>
      </c>
      <c r="N2230" s="10" t="s">
        <v>2909</v>
      </c>
      <c r="O2230" t="s">
        <v>36</v>
      </c>
    </row>
    <row r="2231">
      <c r="A2231" s="10" t="s">
        <v>2907</v>
      </c>
      <c r="B2231" s="10">
        <v>1420000.0</v>
      </c>
      <c r="C2231" s="10" t="s">
        <v>2838</v>
      </c>
      <c r="D2231" s="10">
        <v>2.0</v>
      </c>
      <c r="E2231" s="10" t="s">
        <v>2838</v>
      </c>
      <c r="F2231">
        <v>2.0</v>
      </c>
      <c r="G2231" t="s">
        <v>2838</v>
      </c>
      <c r="H2231" s="10">
        <v>3.0</v>
      </c>
      <c r="I2231" s="10" t="s">
        <v>2986</v>
      </c>
      <c r="J2231" s="10" t="s">
        <v>92</v>
      </c>
      <c r="K2231" s="10"/>
      <c r="L2231" s="10">
        <v>1650.0</v>
      </c>
      <c r="M2231" s="10" t="s">
        <v>2838</v>
      </c>
      <c r="N2231" s="10" t="s">
        <v>2909</v>
      </c>
      <c r="O2231" t="s">
        <v>256</v>
      </c>
    </row>
    <row r="2232">
      <c r="A2232" s="10" t="s">
        <v>2920</v>
      </c>
      <c r="B2232" s="10">
        <v>1420000.0</v>
      </c>
      <c r="C2232" s="10" t="s">
        <v>2838</v>
      </c>
      <c r="D2232" s="10">
        <v>4.0</v>
      </c>
      <c r="E2232" s="10" t="s">
        <v>2838</v>
      </c>
      <c r="F2232">
        <v>4.0</v>
      </c>
      <c r="G2232" t="s">
        <v>2838</v>
      </c>
      <c r="H2232" s="10">
        <v>2.0</v>
      </c>
      <c r="I2232" s="10" t="s">
        <v>2838</v>
      </c>
      <c r="J2232" s="10" t="s">
        <v>92</v>
      </c>
      <c r="K2232" s="10" t="s">
        <v>2908</v>
      </c>
      <c r="L2232" s="10">
        <v>1496.0</v>
      </c>
      <c r="M2232" s="10" t="s">
        <v>2838</v>
      </c>
      <c r="N2232" s="10" t="s">
        <v>2909</v>
      </c>
      <c r="O2232" t="s">
        <v>36</v>
      </c>
    </row>
    <row r="2233">
      <c r="A2233" s="10" t="s">
        <v>2907</v>
      </c>
      <c r="B2233" s="10">
        <v>1420000.0</v>
      </c>
      <c r="C2233" s="10" t="s">
        <v>2838</v>
      </c>
      <c r="D2233" s="10">
        <v>3.0</v>
      </c>
      <c r="E2233" s="10" t="s">
        <v>2838</v>
      </c>
      <c r="F2233">
        <v>2.0</v>
      </c>
      <c r="G2233" t="s">
        <v>2838</v>
      </c>
      <c r="H2233" s="10">
        <v>1.0</v>
      </c>
      <c r="I2233" s="10" t="s">
        <v>2986</v>
      </c>
      <c r="J2233" s="10" t="s">
        <v>92</v>
      </c>
      <c r="K2233" s="10" t="s">
        <v>2908</v>
      </c>
      <c r="L2233" s="10">
        <v>976.0</v>
      </c>
      <c r="M2233" s="10" t="s">
        <v>2838</v>
      </c>
      <c r="N2233" s="10" t="s">
        <v>2909</v>
      </c>
      <c r="O2233" t="s">
        <v>42</v>
      </c>
    </row>
    <row r="2234">
      <c r="A2234" s="10" t="s">
        <v>2920</v>
      </c>
      <c r="B2234" s="10">
        <v>1420000.0</v>
      </c>
      <c r="C2234" s="10" t="s">
        <v>2838</v>
      </c>
      <c r="D2234" s="10">
        <v>4.0</v>
      </c>
      <c r="E2234" s="10" t="s">
        <v>2838</v>
      </c>
      <c r="F2234">
        <v>4.0</v>
      </c>
      <c r="G2234" t="s">
        <v>2838</v>
      </c>
      <c r="H2234" s="10">
        <v>2.0</v>
      </c>
      <c r="I2234" s="10" t="s">
        <v>2838</v>
      </c>
      <c r="J2234" s="10" t="s">
        <v>92</v>
      </c>
      <c r="K2234" s="10" t="s">
        <v>2908</v>
      </c>
      <c r="L2234" s="10">
        <v>1496.0</v>
      </c>
      <c r="M2234" s="10" t="s">
        <v>2838</v>
      </c>
      <c r="N2234" s="10" t="s">
        <v>2909</v>
      </c>
      <c r="O2234" t="s">
        <v>42</v>
      </c>
    </row>
    <row r="2235">
      <c r="A2235" s="10" t="s">
        <v>2927</v>
      </c>
      <c r="B2235" s="10">
        <v>1420000.0</v>
      </c>
      <c r="C2235" s="10" t="s">
        <v>2838</v>
      </c>
      <c r="D2235" s="10">
        <v>4.0</v>
      </c>
      <c r="E2235" s="10" t="s">
        <v>2838</v>
      </c>
      <c r="F2235">
        <v>3.0</v>
      </c>
      <c r="G2235" t="s">
        <v>2838</v>
      </c>
      <c r="H2235" s="10">
        <v>1.0</v>
      </c>
      <c r="I2235" s="10" t="s">
        <v>2986</v>
      </c>
      <c r="J2235" s="10" t="s">
        <v>33</v>
      </c>
      <c r="K2235" s="10" t="s">
        <v>2908</v>
      </c>
      <c r="L2235" s="10">
        <v>1582.0</v>
      </c>
      <c r="M2235" s="10" t="s">
        <v>2838</v>
      </c>
      <c r="N2235" s="10" t="s">
        <v>2909</v>
      </c>
      <c r="O2235" t="s">
        <v>36</v>
      </c>
    </row>
    <row r="2236">
      <c r="A2236" s="10" t="s">
        <v>2907</v>
      </c>
      <c r="B2236" s="10">
        <v>1420000.0</v>
      </c>
      <c r="C2236" s="10" t="s">
        <v>2838</v>
      </c>
      <c r="D2236" s="10">
        <v>2.0</v>
      </c>
      <c r="E2236" s="10" t="s">
        <v>2838</v>
      </c>
      <c r="F2236">
        <v>2.0</v>
      </c>
      <c r="G2236" t="s">
        <v>2838</v>
      </c>
      <c r="H2236" s="10">
        <v>4.0</v>
      </c>
      <c r="I2236" s="10" t="s">
        <v>2986</v>
      </c>
      <c r="J2236" s="10" t="s">
        <v>92</v>
      </c>
      <c r="K2236" s="10" t="s">
        <v>2908</v>
      </c>
      <c r="L2236" s="10">
        <v>976.0</v>
      </c>
      <c r="M2236" s="10" t="s">
        <v>2838</v>
      </c>
      <c r="N2236" s="10" t="s">
        <v>2909</v>
      </c>
      <c r="O2236" t="s">
        <v>42</v>
      </c>
    </row>
    <row r="2237">
      <c r="A2237" s="10" t="s">
        <v>2931</v>
      </c>
      <c r="B2237" s="10">
        <v>1420000.0</v>
      </c>
      <c r="C2237" s="10" t="s">
        <v>2838</v>
      </c>
      <c r="D2237" s="10">
        <v>1.0</v>
      </c>
      <c r="E2237" s="10" t="s">
        <v>2838</v>
      </c>
      <c r="F2237">
        <v>1.0</v>
      </c>
      <c r="G2237" t="s">
        <v>2838</v>
      </c>
      <c r="H2237" s="10">
        <v>2.0</v>
      </c>
      <c r="I2237" s="10" t="s">
        <v>2838</v>
      </c>
      <c r="J2237" s="10" t="s">
        <v>33</v>
      </c>
      <c r="K2237" s="10" t="s">
        <v>2908</v>
      </c>
      <c r="L2237" s="10">
        <v>1131.0</v>
      </c>
      <c r="M2237" s="10" t="s">
        <v>2838</v>
      </c>
      <c r="N2237" s="10" t="s">
        <v>2909</v>
      </c>
      <c r="O2237" t="s">
        <v>36</v>
      </c>
    </row>
    <row r="2238">
      <c r="A2238" s="10" t="s">
        <v>2920</v>
      </c>
      <c r="B2238" s="10">
        <v>1420000.0</v>
      </c>
      <c r="C2238" s="10" t="s">
        <v>2838</v>
      </c>
      <c r="D2238" s="10">
        <v>4.0</v>
      </c>
      <c r="E2238" s="10" t="s">
        <v>2838</v>
      </c>
      <c r="F2238">
        <v>4.0</v>
      </c>
      <c r="G2238" t="s">
        <v>2838</v>
      </c>
      <c r="H2238" s="10">
        <v>3.0</v>
      </c>
      <c r="I2238" s="10" t="s">
        <v>2986</v>
      </c>
      <c r="J2238" s="10" t="s">
        <v>92</v>
      </c>
      <c r="K2238" s="10" t="s">
        <v>2908</v>
      </c>
      <c r="L2238" s="10">
        <v>1496.0</v>
      </c>
      <c r="M2238" s="10" t="s">
        <v>2838</v>
      </c>
      <c r="N2238" s="10" t="s">
        <v>2909</v>
      </c>
      <c r="O2238" t="s">
        <v>42</v>
      </c>
    </row>
    <row r="2239">
      <c r="A2239" s="10" t="s">
        <v>2920</v>
      </c>
      <c r="B2239" s="10">
        <v>1420000.0</v>
      </c>
      <c r="C2239" s="10" t="s">
        <v>2838</v>
      </c>
      <c r="D2239" s="10">
        <v>4.0</v>
      </c>
      <c r="E2239" s="10" t="s">
        <v>2838</v>
      </c>
      <c r="F2239">
        <v>2.0</v>
      </c>
      <c r="G2239" t="s">
        <v>2838</v>
      </c>
      <c r="H2239" s="10">
        <v>1.0</v>
      </c>
      <c r="I2239" s="10" t="s">
        <v>2986</v>
      </c>
      <c r="J2239" s="10" t="s">
        <v>92</v>
      </c>
      <c r="K2239" s="10" t="s">
        <v>2908</v>
      </c>
      <c r="L2239" s="10">
        <v>1496.0</v>
      </c>
      <c r="M2239" s="10" t="s">
        <v>2838</v>
      </c>
      <c r="N2239" s="10" t="s">
        <v>2909</v>
      </c>
      <c r="O2239" t="s">
        <v>42</v>
      </c>
    </row>
    <row r="2240">
      <c r="A2240" s="10" t="s">
        <v>2920</v>
      </c>
      <c r="B2240" s="10">
        <v>1420000.0</v>
      </c>
      <c r="C2240" s="10" t="s">
        <v>2838</v>
      </c>
      <c r="D2240" s="10">
        <v>4.0</v>
      </c>
      <c r="E2240" s="10" t="s">
        <v>2838</v>
      </c>
      <c r="F2240">
        <v>3.0</v>
      </c>
      <c r="G2240" t="s">
        <v>2838</v>
      </c>
      <c r="H2240" s="10">
        <v>2.0</v>
      </c>
      <c r="I2240" s="10" t="s">
        <v>2838</v>
      </c>
      <c r="J2240" s="10" t="s">
        <v>92</v>
      </c>
      <c r="K2240" s="10" t="s">
        <v>2908</v>
      </c>
      <c r="L2240" s="10">
        <v>1496.0</v>
      </c>
      <c r="M2240" s="10" t="s">
        <v>2838</v>
      </c>
      <c r="N2240" s="10" t="s">
        <v>2909</v>
      </c>
      <c r="O2240" t="s">
        <v>256</v>
      </c>
    </row>
    <row r="2241">
      <c r="A2241" s="10" t="s">
        <v>2920</v>
      </c>
      <c r="B2241" s="10">
        <v>1415000.0</v>
      </c>
      <c r="C2241" s="10" t="s">
        <v>2838</v>
      </c>
      <c r="D2241" s="10">
        <v>4.0</v>
      </c>
      <c r="E2241" s="10" t="s">
        <v>2838</v>
      </c>
      <c r="F2241">
        <v>4.0</v>
      </c>
      <c r="G2241" t="s">
        <v>2838</v>
      </c>
      <c r="H2241" s="10">
        <v>2.0</v>
      </c>
      <c r="I2241" s="10" t="s">
        <v>2838</v>
      </c>
      <c r="J2241" s="10" t="s">
        <v>92</v>
      </c>
      <c r="K2241" s="10" t="s">
        <v>2908</v>
      </c>
      <c r="L2241" s="10">
        <v>1496.0</v>
      </c>
      <c r="M2241" s="10" t="s">
        <v>2838</v>
      </c>
      <c r="N2241" s="10" t="s">
        <v>2909</v>
      </c>
      <c r="O2241" t="s">
        <v>42</v>
      </c>
    </row>
    <row r="2242">
      <c r="A2242" s="10" t="s">
        <v>2921</v>
      </c>
      <c r="B2242" s="10">
        <v>1410000.0</v>
      </c>
      <c r="C2242" s="10" t="s">
        <v>2838</v>
      </c>
      <c r="D2242" s="10">
        <v>2.0</v>
      </c>
      <c r="E2242" s="10" t="s">
        <v>2838</v>
      </c>
      <c r="F2242">
        <v>2.0</v>
      </c>
      <c r="G2242" t="s">
        <v>2838</v>
      </c>
      <c r="H2242" s="10">
        <v>2.0</v>
      </c>
      <c r="I2242" s="10" t="s">
        <v>2838</v>
      </c>
      <c r="J2242" s="10" t="s">
        <v>92</v>
      </c>
      <c r="K2242" s="10" t="s">
        <v>2908</v>
      </c>
      <c r="L2242" s="10">
        <v>1292.0</v>
      </c>
      <c r="M2242" s="10" t="s">
        <v>2838</v>
      </c>
      <c r="N2242" s="10" t="s">
        <v>2909</v>
      </c>
      <c r="O2242" t="s">
        <v>42</v>
      </c>
    </row>
    <row r="2243">
      <c r="A2243" s="10" t="s">
        <v>2920</v>
      </c>
      <c r="B2243" s="10">
        <v>1410000.0</v>
      </c>
      <c r="C2243" s="10" t="s">
        <v>2838</v>
      </c>
      <c r="D2243" s="10">
        <v>4.0</v>
      </c>
      <c r="E2243" s="10" t="s">
        <v>2838</v>
      </c>
      <c r="F2243">
        <v>4.0</v>
      </c>
      <c r="G2243" t="s">
        <v>2838</v>
      </c>
      <c r="H2243" s="10">
        <v>1.0</v>
      </c>
      <c r="I2243" s="10" t="s">
        <v>2986</v>
      </c>
      <c r="J2243" s="10" t="s">
        <v>92</v>
      </c>
      <c r="K2243" s="10" t="s">
        <v>2908</v>
      </c>
      <c r="L2243" s="10">
        <v>1496.0</v>
      </c>
      <c r="M2243" s="10" t="s">
        <v>2838</v>
      </c>
      <c r="N2243" s="10" t="s">
        <v>2909</v>
      </c>
      <c r="O2243" t="s">
        <v>42</v>
      </c>
    </row>
    <row r="2244">
      <c r="A2244" s="10" t="s">
        <v>2920</v>
      </c>
      <c r="B2244" s="10">
        <v>1401662.0</v>
      </c>
      <c r="C2244" s="10" t="s">
        <v>2838</v>
      </c>
      <c r="D2244" s="10">
        <v>3.0</v>
      </c>
      <c r="E2244" s="10" t="s">
        <v>2838</v>
      </c>
      <c r="F2244">
        <v>3.0</v>
      </c>
      <c r="G2244" t="s">
        <v>2838</v>
      </c>
      <c r="H2244" s="10">
        <v>3.0</v>
      </c>
      <c r="I2244" s="10" t="s">
        <v>2986</v>
      </c>
      <c r="J2244" s="10" t="s">
        <v>92</v>
      </c>
      <c r="K2244" s="10" t="s">
        <v>2908</v>
      </c>
      <c r="L2244" s="10">
        <v>1603.0</v>
      </c>
      <c r="M2244" s="10" t="s">
        <v>2838</v>
      </c>
      <c r="N2244" s="10" t="s">
        <v>2909</v>
      </c>
      <c r="O2244" t="s">
        <v>42</v>
      </c>
    </row>
    <row r="2245">
      <c r="A2245" s="10" t="s">
        <v>2907</v>
      </c>
      <c r="B2245" s="10">
        <v>1400000.0</v>
      </c>
      <c r="C2245" s="10" t="s">
        <v>2838</v>
      </c>
      <c r="D2245" s="10">
        <v>2.0</v>
      </c>
      <c r="E2245" s="10" t="s">
        <v>2838</v>
      </c>
      <c r="F2245">
        <v>2.0</v>
      </c>
      <c r="G2245" t="s">
        <v>2838</v>
      </c>
      <c r="H2245" s="10">
        <v>4.0</v>
      </c>
      <c r="I2245" s="10" t="s">
        <v>2986</v>
      </c>
      <c r="J2245" s="10" t="s">
        <v>33</v>
      </c>
      <c r="K2245" s="10" t="s">
        <v>2908</v>
      </c>
      <c r="L2245" s="10">
        <v>1050.0</v>
      </c>
      <c r="M2245" s="10" t="s">
        <v>2838</v>
      </c>
      <c r="N2245" s="10" t="s">
        <v>2909</v>
      </c>
      <c r="O2245" t="s">
        <v>36</v>
      </c>
    </row>
    <row r="2246">
      <c r="A2246" s="10" t="s">
        <v>2920</v>
      </c>
      <c r="B2246" s="10">
        <v>1400000.0</v>
      </c>
      <c r="C2246" s="10" t="s">
        <v>2838</v>
      </c>
      <c r="D2246" s="10">
        <v>4.0</v>
      </c>
      <c r="E2246" s="10" t="s">
        <v>2838</v>
      </c>
      <c r="F2246">
        <v>4.0</v>
      </c>
      <c r="G2246" t="s">
        <v>2838</v>
      </c>
      <c r="H2246" s="10">
        <v>1.0</v>
      </c>
      <c r="I2246" s="10" t="s">
        <v>2986</v>
      </c>
      <c r="J2246" s="10" t="s">
        <v>92</v>
      </c>
      <c r="K2246" s="10" t="s">
        <v>2908</v>
      </c>
      <c r="L2246" s="10">
        <v>1496.0</v>
      </c>
      <c r="M2246" s="10" t="s">
        <v>2838</v>
      </c>
      <c r="N2246" s="10" t="s">
        <v>2909</v>
      </c>
      <c r="O2246" t="s">
        <v>42</v>
      </c>
    </row>
    <row r="2247">
      <c r="A2247" s="10" t="s">
        <v>2910</v>
      </c>
      <c r="B2247" s="10">
        <v>1400000.0</v>
      </c>
      <c r="C2247" s="10" t="s">
        <v>2838</v>
      </c>
      <c r="D2247" s="10">
        <v>1.0</v>
      </c>
      <c r="E2247" s="10" t="s">
        <v>2838</v>
      </c>
      <c r="F2247">
        <v>1.0</v>
      </c>
      <c r="G2247" t="s">
        <v>2838</v>
      </c>
      <c r="H2247" s="10">
        <v>3.0</v>
      </c>
      <c r="I2247" s="10" t="s">
        <v>2986</v>
      </c>
      <c r="J2247" s="10" t="s">
        <v>33</v>
      </c>
      <c r="K2247" s="10" t="s">
        <v>2908</v>
      </c>
      <c r="L2247" s="10">
        <v>904.0</v>
      </c>
      <c r="M2247" s="10" t="s">
        <v>2838</v>
      </c>
      <c r="N2247" s="10" t="s">
        <v>2909</v>
      </c>
      <c r="O2247" t="s">
        <v>42</v>
      </c>
    </row>
    <row r="2248">
      <c r="A2248" s="10" t="s">
        <v>2910</v>
      </c>
      <c r="B2248" s="10">
        <v>1400000.0</v>
      </c>
      <c r="C2248" s="10" t="s">
        <v>2838</v>
      </c>
      <c r="D2248" s="10">
        <v>1.0</v>
      </c>
      <c r="E2248" s="10" t="s">
        <v>2838</v>
      </c>
      <c r="F2248">
        <v>1.0</v>
      </c>
      <c r="G2248" t="s">
        <v>2838</v>
      </c>
      <c r="H2248" s="10">
        <v>2.0</v>
      </c>
      <c r="I2248" s="10" t="s">
        <v>2838</v>
      </c>
      <c r="J2248" s="10" t="s">
        <v>33</v>
      </c>
      <c r="K2248" s="10" t="s">
        <v>2908</v>
      </c>
      <c r="L2248" s="10">
        <v>904.0</v>
      </c>
      <c r="M2248" s="10" t="s">
        <v>2838</v>
      </c>
      <c r="N2248" s="10" t="s">
        <v>2909</v>
      </c>
      <c r="O2248" t="s">
        <v>42</v>
      </c>
    </row>
    <row r="2249">
      <c r="A2249" s="10" t="s">
        <v>2921</v>
      </c>
      <c r="B2249" s="10">
        <v>1400000.0</v>
      </c>
      <c r="C2249" s="10" t="s">
        <v>2838</v>
      </c>
      <c r="D2249" s="10">
        <v>4.0</v>
      </c>
      <c r="E2249" s="10" t="s">
        <v>2838</v>
      </c>
      <c r="F2249">
        <v>3.0</v>
      </c>
      <c r="G2249" t="s">
        <v>2838</v>
      </c>
      <c r="H2249" s="10">
        <v>2.0</v>
      </c>
      <c r="I2249" s="10" t="s">
        <v>2838</v>
      </c>
      <c r="J2249" s="10" t="s">
        <v>92</v>
      </c>
      <c r="K2249" s="10" t="s">
        <v>2908</v>
      </c>
      <c r="L2249" s="10">
        <v>1572.0</v>
      </c>
      <c r="M2249" s="10" t="s">
        <v>2838</v>
      </c>
      <c r="N2249" s="10" t="s">
        <v>2909</v>
      </c>
      <c r="O2249" t="s">
        <v>36</v>
      </c>
    </row>
    <row r="2250">
      <c r="A2250" s="10" t="s">
        <v>2921</v>
      </c>
      <c r="B2250" s="10">
        <v>1400000.0</v>
      </c>
      <c r="C2250" s="10" t="s">
        <v>2838</v>
      </c>
      <c r="D2250" s="10">
        <v>2.0</v>
      </c>
      <c r="E2250" s="10" t="s">
        <v>2838</v>
      </c>
      <c r="F2250">
        <v>2.0</v>
      </c>
      <c r="G2250" t="s">
        <v>2838</v>
      </c>
      <c r="H2250" s="10">
        <v>4.0</v>
      </c>
      <c r="I2250" s="10" t="s">
        <v>2986</v>
      </c>
      <c r="J2250" s="10" t="s">
        <v>92</v>
      </c>
      <c r="K2250" s="10" t="s">
        <v>2908</v>
      </c>
      <c r="L2250" s="10">
        <v>1292.0</v>
      </c>
      <c r="M2250" s="10" t="s">
        <v>2838</v>
      </c>
      <c r="N2250" s="10" t="s">
        <v>2909</v>
      </c>
      <c r="O2250" t="s">
        <v>256</v>
      </c>
    </row>
    <row r="2251">
      <c r="A2251" s="10" t="s">
        <v>2921</v>
      </c>
      <c r="B2251" s="10">
        <v>1400000.0</v>
      </c>
      <c r="C2251" s="10" t="s">
        <v>2838</v>
      </c>
      <c r="D2251" s="10">
        <v>2.0</v>
      </c>
      <c r="E2251" s="10" t="s">
        <v>2838</v>
      </c>
      <c r="F2251">
        <v>2.0</v>
      </c>
      <c r="G2251" t="s">
        <v>2838</v>
      </c>
      <c r="H2251" s="10">
        <v>3.0</v>
      </c>
      <c r="I2251" s="10" t="s">
        <v>2986</v>
      </c>
      <c r="J2251" s="10" t="s">
        <v>92</v>
      </c>
      <c r="K2251" s="10" t="s">
        <v>2908</v>
      </c>
      <c r="L2251" s="10">
        <v>1292.0</v>
      </c>
      <c r="M2251" s="10" t="s">
        <v>2838</v>
      </c>
      <c r="N2251" s="10" t="s">
        <v>2909</v>
      </c>
      <c r="O2251" t="s">
        <v>42</v>
      </c>
    </row>
    <row r="2252">
      <c r="A2252" s="10" t="s">
        <v>2921</v>
      </c>
      <c r="B2252" s="10">
        <v>1400000.0</v>
      </c>
      <c r="C2252" s="10" t="s">
        <v>2838</v>
      </c>
      <c r="D2252" s="10">
        <v>4.0</v>
      </c>
      <c r="E2252" s="10" t="s">
        <v>2838</v>
      </c>
      <c r="F2252">
        <v>3.0</v>
      </c>
      <c r="G2252" t="s">
        <v>2838</v>
      </c>
      <c r="H2252" s="10">
        <v>2.0</v>
      </c>
      <c r="I2252" s="10" t="s">
        <v>2838</v>
      </c>
      <c r="J2252" s="10" t="s">
        <v>92</v>
      </c>
      <c r="K2252" s="10" t="s">
        <v>2908</v>
      </c>
      <c r="L2252" s="10">
        <v>1572.0</v>
      </c>
      <c r="M2252" s="10" t="s">
        <v>2838</v>
      </c>
      <c r="N2252" s="10" t="s">
        <v>2909</v>
      </c>
      <c r="O2252" t="s">
        <v>42</v>
      </c>
    </row>
    <row r="2253">
      <c r="A2253" s="10" t="s">
        <v>2917</v>
      </c>
      <c r="B2253" s="10">
        <v>1400000.0</v>
      </c>
      <c r="C2253" s="10" t="s">
        <v>2838</v>
      </c>
      <c r="D2253" s="10">
        <v>4.0</v>
      </c>
      <c r="E2253" s="10" t="s">
        <v>2838</v>
      </c>
      <c r="F2253">
        <v>3.0</v>
      </c>
      <c r="G2253" t="s">
        <v>2838</v>
      </c>
      <c r="H2253" s="10">
        <v>2.0</v>
      </c>
      <c r="I2253" s="10" t="s">
        <v>2838</v>
      </c>
      <c r="J2253" s="10" t="s">
        <v>92</v>
      </c>
      <c r="K2253" s="10" t="s">
        <v>2908</v>
      </c>
      <c r="L2253" s="10">
        <v>1900.0</v>
      </c>
      <c r="M2253" s="10" t="s">
        <v>2838</v>
      </c>
      <c r="N2253" s="10" t="s">
        <v>2909</v>
      </c>
      <c r="O2253" t="s">
        <v>42</v>
      </c>
    </row>
    <row r="2254">
      <c r="A2254" s="10" t="s">
        <v>2946</v>
      </c>
      <c r="B2254" s="10">
        <v>1400000.0</v>
      </c>
      <c r="C2254" s="10" t="s">
        <v>2838</v>
      </c>
      <c r="D2254" s="10">
        <v>3.0</v>
      </c>
      <c r="E2254" s="10" t="s">
        <v>2838</v>
      </c>
      <c r="F2254">
        <v>3.0</v>
      </c>
      <c r="G2254" t="s">
        <v>2838</v>
      </c>
      <c r="H2254" s="10">
        <v>3.0</v>
      </c>
      <c r="I2254" s="10" t="s">
        <v>2986</v>
      </c>
      <c r="J2254" s="10" t="s">
        <v>92</v>
      </c>
      <c r="K2254" s="10" t="s">
        <v>2908</v>
      </c>
      <c r="L2254" s="10">
        <v>1468.0</v>
      </c>
      <c r="M2254" s="10" t="s">
        <v>2838</v>
      </c>
      <c r="N2254" s="10" t="s">
        <v>2909</v>
      </c>
      <c r="O2254" t="s">
        <v>36</v>
      </c>
    </row>
    <row r="2255">
      <c r="A2255" s="10" t="s">
        <v>2920</v>
      </c>
      <c r="B2255" s="10">
        <v>1400000.0</v>
      </c>
      <c r="C2255" s="10" t="s">
        <v>2838</v>
      </c>
      <c r="D2255" s="10">
        <v>4.0</v>
      </c>
      <c r="E2255" s="10" t="s">
        <v>2838</v>
      </c>
      <c r="F2255">
        <v>3.0</v>
      </c>
      <c r="G2255" t="s">
        <v>2838</v>
      </c>
      <c r="H2255" s="10">
        <v>2.0</v>
      </c>
      <c r="I2255" s="10" t="s">
        <v>2838</v>
      </c>
      <c r="J2255" s="10" t="s">
        <v>92</v>
      </c>
      <c r="K2255" s="10" t="s">
        <v>2908</v>
      </c>
      <c r="L2255" s="10">
        <v>1593.0</v>
      </c>
      <c r="M2255" s="10" t="s">
        <v>2838</v>
      </c>
      <c r="N2255" s="10" t="s">
        <v>2909</v>
      </c>
      <c r="O2255" t="s">
        <v>36</v>
      </c>
    </row>
    <row r="2256">
      <c r="A2256" s="10" t="s">
        <v>2907</v>
      </c>
      <c r="B2256" s="10">
        <v>1400000.0</v>
      </c>
      <c r="C2256" s="10" t="s">
        <v>2838</v>
      </c>
      <c r="D2256" s="10">
        <v>2.0</v>
      </c>
      <c r="E2256" s="10" t="s">
        <v>2838</v>
      </c>
      <c r="F2256">
        <v>2.0</v>
      </c>
      <c r="G2256" t="s">
        <v>2838</v>
      </c>
      <c r="H2256" s="10">
        <v>1.0</v>
      </c>
      <c r="I2256" s="10" t="s">
        <v>2986</v>
      </c>
      <c r="J2256" s="10" t="s">
        <v>92</v>
      </c>
      <c r="K2256" s="10" t="s">
        <v>2908</v>
      </c>
      <c r="L2256" s="10">
        <v>1270.0</v>
      </c>
      <c r="M2256" s="10" t="s">
        <v>2838</v>
      </c>
      <c r="N2256" s="10" t="s">
        <v>2909</v>
      </c>
      <c r="O2256" t="s">
        <v>36</v>
      </c>
    </row>
    <row r="2257">
      <c r="A2257" s="10" t="s">
        <v>2935</v>
      </c>
      <c r="B2257" s="10">
        <v>1400000.0</v>
      </c>
      <c r="C2257" s="10" t="s">
        <v>2838</v>
      </c>
      <c r="D2257" s="10">
        <v>3.0</v>
      </c>
      <c r="E2257" s="10" t="s">
        <v>2838</v>
      </c>
      <c r="F2257">
        <v>2.0</v>
      </c>
      <c r="G2257" t="s">
        <v>2838</v>
      </c>
      <c r="H2257" s="10">
        <v>2.0</v>
      </c>
      <c r="I2257" s="10" t="s">
        <v>2838</v>
      </c>
      <c r="J2257" s="10" t="s">
        <v>33</v>
      </c>
      <c r="K2257" s="10" t="s">
        <v>2908</v>
      </c>
      <c r="L2257" s="10">
        <v>1087.0</v>
      </c>
      <c r="M2257" s="10" t="s">
        <v>2838</v>
      </c>
      <c r="N2257" s="10" t="s">
        <v>2909</v>
      </c>
      <c r="O2257" t="s">
        <v>36</v>
      </c>
    </row>
    <row r="2258">
      <c r="A2258" s="10" t="s">
        <v>2936</v>
      </c>
      <c r="B2258" s="10">
        <v>1400000.0</v>
      </c>
      <c r="C2258" s="10" t="s">
        <v>2838</v>
      </c>
      <c r="D2258" s="10">
        <v>4.0</v>
      </c>
      <c r="E2258" s="10" t="s">
        <v>2838</v>
      </c>
      <c r="F2258">
        <v>4.0</v>
      </c>
      <c r="G2258" t="s">
        <v>2838</v>
      </c>
      <c r="H2258" s="10">
        <v>2.0</v>
      </c>
      <c r="I2258" s="10" t="s">
        <v>2838</v>
      </c>
      <c r="J2258" s="10" t="s">
        <v>92</v>
      </c>
      <c r="K2258" s="10" t="s">
        <v>2908</v>
      </c>
      <c r="L2258" s="10">
        <v>1975.0</v>
      </c>
      <c r="M2258" s="10" t="s">
        <v>2838</v>
      </c>
      <c r="N2258" s="10" t="s">
        <v>2909</v>
      </c>
      <c r="O2258" t="s">
        <v>42</v>
      </c>
    </row>
    <row r="2259">
      <c r="A2259" s="10" t="s">
        <v>2907</v>
      </c>
      <c r="B2259" s="10">
        <v>1400000.0</v>
      </c>
      <c r="C2259" s="10" t="s">
        <v>2838</v>
      </c>
      <c r="D2259" s="10">
        <v>2.0</v>
      </c>
      <c r="E2259" s="10" t="s">
        <v>2838</v>
      </c>
      <c r="F2259">
        <v>2.0</v>
      </c>
      <c r="G2259" t="s">
        <v>2838</v>
      </c>
      <c r="H2259" s="10">
        <v>2.0</v>
      </c>
      <c r="I2259" s="10" t="s">
        <v>2838</v>
      </c>
      <c r="J2259" s="10" t="s">
        <v>33</v>
      </c>
      <c r="K2259" s="10" t="s">
        <v>2908</v>
      </c>
      <c r="L2259" s="10">
        <v>930.0</v>
      </c>
      <c r="M2259" s="10" t="s">
        <v>2838</v>
      </c>
      <c r="N2259" s="10" t="s">
        <v>2909</v>
      </c>
      <c r="O2259" t="s">
        <v>36</v>
      </c>
    </row>
    <row r="2260">
      <c r="A2260" s="10" t="s">
        <v>2935</v>
      </c>
      <c r="B2260" s="10">
        <v>1400000.0</v>
      </c>
      <c r="C2260" s="10" t="s">
        <v>2838</v>
      </c>
      <c r="D2260" s="10">
        <v>2.0</v>
      </c>
      <c r="E2260" s="10" t="s">
        <v>2838</v>
      </c>
      <c r="F2260">
        <v>2.0</v>
      </c>
      <c r="G2260" t="s">
        <v>2838</v>
      </c>
      <c r="H2260" s="10">
        <v>3.0</v>
      </c>
      <c r="I2260" s="10" t="s">
        <v>2986</v>
      </c>
      <c r="J2260" s="10" t="s">
        <v>33</v>
      </c>
      <c r="K2260" s="10" t="s">
        <v>2908</v>
      </c>
      <c r="L2260" s="10">
        <v>1210.0</v>
      </c>
      <c r="M2260" s="10" t="s">
        <v>2838</v>
      </c>
      <c r="N2260" s="10" t="s">
        <v>2909</v>
      </c>
      <c r="O2260" t="s">
        <v>42</v>
      </c>
    </row>
    <row r="2261">
      <c r="A2261" s="10" t="s">
        <v>2935</v>
      </c>
      <c r="B2261" s="10">
        <v>1400000.0</v>
      </c>
      <c r="C2261" s="10" t="s">
        <v>2838</v>
      </c>
      <c r="D2261" s="10">
        <v>3.0</v>
      </c>
      <c r="E2261" s="10" t="s">
        <v>2838</v>
      </c>
      <c r="F2261">
        <v>2.0</v>
      </c>
      <c r="G2261" t="s">
        <v>2838</v>
      </c>
      <c r="H2261" s="10">
        <v>3.0</v>
      </c>
      <c r="I2261" s="10" t="s">
        <v>2986</v>
      </c>
      <c r="J2261" s="10" t="s">
        <v>33</v>
      </c>
      <c r="K2261" s="10" t="s">
        <v>2908</v>
      </c>
      <c r="L2261" s="10">
        <v>1087.0</v>
      </c>
      <c r="M2261" s="10" t="s">
        <v>2838</v>
      </c>
      <c r="N2261" s="10" t="s">
        <v>2909</v>
      </c>
      <c r="O2261" t="s">
        <v>36</v>
      </c>
    </row>
    <row r="2262">
      <c r="A2262" s="10" t="s">
        <v>2907</v>
      </c>
      <c r="B2262" s="10">
        <v>1400000.0</v>
      </c>
      <c r="C2262" s="10" t="s">
        <v>2838</v>
      </c>
      <c r="D2262" s="10">
        <v>2.0</v>
      </c>
      <c r="E2262" s="10" t="s">
        <v>2838</v>
      </c>
      <c r="F2262">
        <v>2.0</v>
      </c>
      <c r="G2262" t="s">
        <v>2838</v>
      </c>
      <c r="H2262" s="10">
        <v>2.0</v>
      </c>
      <c r="I2262" s="10" t="s">
        <v>2838</v>
      </c>
      <c r="J2262" s="10" t="s">
        <v>33</v>
      </c>
      <c r="K2262" s="10" t="s">
        <v>2908</v>
      </c>
      <c r="L2262" s="10">
        <v>1410.0</v>
      </c>
      <c r="M2262" s="10" t="s">
        <v>2838</v>
      </c>
      <c r="N2262" s="10" t="s">
        <v>2909</v>
      </c>
      <c r="O2262" t="s">
        <v>36</v>
      </c>
    </row>
    <row r="2263">
      <c r="A2263" s="10" t="s">
        <v>2907</v>
      </c>
      <c r="B2263" s="10">
        <v>1400000.0</v>
      </c>
      <c r="C2263" s="10" t="s">
        <v>2838</v>
      </c>
      <c r="D2263" s="10">
        <v>1.0</v>
      </c>
      <c r="E2263" s="10" t="s">
        <v>2838</v>
      </c>
      <c r="F2263">
        <v>1.0</v>
      </c>
      <c r="G2263" t="s">
        <v>2838</v>
      </c>
      <c r="H2263" s="10">
        <v>2.0</v>
      </c>
      <c r="I2263" s="10" t="s">
        <v>2838</v>
      </c>
      <c r="J2263" s="10" t="s">
        <v>33</v>
      </c>
      <c r="K2263" s="10" t="s">
        <v>2908</v>
      </c>
      <c r="L2263" s="10">
        <v>925.0</v>
      </c>
      <c r="M2263" s="10" t="s">
        <v>2838</v>
      </c>
      <c r="N2263" s="10" t="s">
        <v>2909</v>
      </c>
      <c r="O2263" t="s">
        <v>36</v>
      </c>
    </row>
    <row r="2264">
      <c r="A2264" s="10" t="s">
        <v>2910</v>
      </c>
      <c r="B2264" s="10">
        <v>1400000.0</v>
      </c>
      <c r="C2264" s="10" t="s">
        <v>2838</v>
      </c>
      <c r="D2264" s="10">
        <v>1.0</v>
      </c>
      <c r="E2264" s="10" t="s">
        <v>2838</v>
      </c>
      <c r="F2264">
        <v>1.0</v>
      </c>
      <c r="G2264" t="s">
        <v>2838</v>
      </c>
      <c r="H2264" s="10">
        <v>2.0</v>
      </c>
      <c r="I2264" s="10" t="s">
        <v>2838</v>
      </c>
      <c r="J2264" s="10" t="s">
        <v>33</v>
      </c>
      <c r="K2264" s="10" t="s">
        <v>2908</v>
      </c>
      <c r="L2264" s="10">
        <v>904.0</v>
      </c>
      <c r="M2264" s="10" t="s">
        <v>2838</v>
      </c>
      <c r="N2264" s="10" t="s">
        <v>2909</v>
      </c>
      <c r="O2264" t="s">
        <v>36</v>
      </c>
    </row>
    <row r="2265">
      <c r="A2265" s="10" t="s">
        <v>2920</v>
      </c>
      <c r="B2265" s="10">
        <v>1400000.0</v>
      </c>
      <c r="C2265" s="10" t="s">
        <v>2838</v>
      </c>
      <c r="D2265" s="10">
        <v>4.0</v>
      </c>
      <c r="E2265" s="10" t="s">
        <v>2838</v>
      </c>
      <c r="F2265">
        <v>3.0</v>
      </c>
      <c r="G2265" t="s">
        <v>2838</v>
      </c>
      <c r="H2265" s="10">
        <v>1.0</v>
      </c>
      <c r="I2265" s="10" t="s">
        <v>2986</v>
      </c>
      <c r="J2265" s="10" t="s">
        <v>92</v>
      </c>
      <c r="K2265" s="10" t="s">
        <v>2908</v>
      </c>
      <c r="L2265" s="10">
        <v>1722.0</v>
      </c>
      <c r="M2265" s="10" t="s">
        <v>2838</v>
      </c>
      <c r="N2265" s="10" t="s">
        <v>2909</v>
      </c>
      <c r="O2265" t="s">
        <v>42</v>
      </c>
    </row>
    <row r="2266">
      <c r="A2266" s="10" t="s">
        <v>2920</v>
      </c>
      <c r="B2266" s="10">
        <v>1400000.0</v>
      </c>
      <c r="C2266" s="10" t="s">
        <v>2838</v>
      </c>
      <c r="D2266" s="10">
        <v>4.0</v>
      </c>
      <c r="E2266" s="10" t="s">
        <v>2838</v>
      </c>
      <c r="F2266">
        <v>4.0</v>
      </c>
      <c r="G2266" t="s">
        <v>2838</v>
      </c>
      <c r="H2266" s="10">
        <v>1.0</v>
      </c>
      <c r="I2266" s="10" t="s">
        <v>2986</v>
      </c>
      <c r="J2266" s="10" t="s">
        <v>92</v>
      </c>
      <c r="K2266" s="10" t="s">
        <v>2908</v>
      </c>
      <c r="L2266" s="10">
        <v>1668.0</v>
      </c>
      <c r="M2266" s="10" t="s">
        <v>2838</v>
      </c>
      <c r="N2266" s="10" t="s">
        <v>2909</v>
      </c>
      <c r="O2266" t="s">
        <v>36</v>
      </c>
    </row>
    <row r="2267">
      <c r="A2267" s="10" t="s">
        <v>2907</v>
      </c>
      <c r="B2267" s="10">
        <v>1400000.0</v>
      </c>
      <c r="C2267" s="10" t="s">
        <v>2838</v>
      </c>
      <c r="D2267" s="10">
        <v>1.0</v>
      </c>
      <c r="E2267" s="10" t="s">
        <v>2838</v>
      </c>
      <c r="F2267">
        <v>1.0</v>
      </c>
      <c r="G2267" t="s">
        <v>2838</v>
      </c>
      <c r="H2267" s="10">
        <v>2.0</v>
      </c>
      <c r="I2267" s="10" t="s">
        <v>2838</v>
      </c>
      <c r="J2267" s="10" t="s">
        <v>33</v>
      </c>
      <c r="K2267" s="10" t="s">
        <v>40</v>
      </c>
      <c r="L2267" s="10">
        <v>1650.0</v>
      </c>
      <c r="M2267" s="10" t="s">
        <v>2838</v>
      </c>
      <c r="N2267" s="10" t="s">
        <v>2909</v>
      </c>
      <c r="O2267" t="s">
        <v>42</v>
      </c>
    </row>
    <row r="2268">
      <c r="A2268" s="10" t="s">
        <v>2907</v>
      </c>
      <c r="B2268" s="10">
        <v>1400000.0</v>
      </c>
      <c r="C2268" s="10" t="s">
        <v>2838</v>
      </c>
      <c r="D2268" s="10">
        <v>1.0</v>
      </c>
      <c r="E2268" s="10" t="s">
        <v>2838</v>
      </c>
      <c r="F2268">
        <v>2.0</v>
      </c>
      <c r="G2268" t="s">
        <v>2838</v>
      </c>
      <c r="H2268" s="10">
        <v>1.0</v>
      </c>
      <c r="I2268" s="10" t="s">
        <v>2986</v>
      </c>
      <c r="J2268" s="10" t="s">
        <v>92</v>
      </c>
      <c r="K2268" s="10" t="s">
        <v>2908</v>
      </c>
      <c r="L2268" s="10">
        <v>989.0</v>
      </c>
      <c r="M2268" s="10" t="s">
        <v>2838</v>
      </c>
      <c r="N2268" s="10" t="s">
        <v>2909</v>
      </c>
      <c r="O2268" t="s">
        <v>256</v>
      </c>
    </row>
    <row r="2269">
      <c r="A2269" s="10" t="s">
        <v>2921</v>
      </c>
      <c r="B2269" s="10">
        <v>1400000.0</v>
      </c>
      <c r="C2269" s="10" t="s">
        <v>2838</v>
      </c>
      <c r="D2269" s="10">
        <v>2.0</v>
      </c>
      <c r="E2269" s="10" t="s">
        <v>2838</v>
      </c>
      <c r="F2269">
        <v>2.0</v>
      </c>
      <c r="G2269" t="s">
        <v>2838</v>
      </c>
      <c r="H2269" s="10">
        <v>2.0</v>
      </c>
      <c r="I2269" s="10" t="s">
        <v>2838</v>
      </c>
      <c r="J2269" s="10" t="s">
        <v>92</v>
      </c>
      <c r="K2269" s="10" t="s">
        <v>2908</v>
      </c>
      <c r="L2269" s="10">
        <v>1292.0</v>
      </c>
      <c r="M2269" s="10" t="s">
        <v>2838</v>
      </c>
      <c r="N2269" s="10" t="s">
        <v>2909</v>
      </c>
      <c r="O2269" t="s">
        <v>36</v>
      </c>
    </row>
    <row r="2270">
      <c r="A2270" s="10" t="s">
        <v>2923</v>
      </c>
      <c r="B2270" s="10">
        <v>1400000.0</v>
      </c>
      <c r="C2270" s="10" t="s">
        <v>2838</v>
      </c>
      <c r="D2270" s="10">
        <v>4.0</v>
      </c>
      <c r="E2270" s="10" t="s">
        <v>2838</v>
      </c>
      <c r="F2270">
        <v>4.0</v>
      </c>
      <c r="G2270" t="s">
        <v>2838</v>
      </c>
      <c r="H2270" s="10">
        <v>2.0</v>
      </c>
      <c r="I2270" s="10" t="s">
        <v>2838</v>
      </c>
      <c r="J2270" s="10" t="s">
        <v>92</v>
      </c>
      <c r="K2270" s="10" t="s">
        <v>2908</v>
      </c>
      <c r="L2270" s="10">
        <v>2150.0</v>
      </c>
      <c r="M2270" s="10" t="s">
        <v>2838</v>
      </c>
      <c r="N2270" s="10" t="s">
        <v>2909</v>
      </c>
      <c r="O2270" t="s">
        <v>42</v>
      </c>
    </row>
    <row r="2271">
      <c r="A2271" s="10" t="s">
        <v>2940</v>
      </c>
      <c r="B2271" s="10">
        <v>1400000.0</v>
      </c>
      <c r="C2271" s="10" t="s">
        <v>2838</v>
      </c>
      <c r="D2271" s="10">
        <v>5.0</v>
      </c>
      <c r="E2271" s="10" t="s">
        <v>2838</v>
      </c>
      <c r="F2271">
        <v>4.0</v>
      </c>
      <c r="G2271" t="s">
        <v>2838</v>
      </c>
      <c r="H2271" s="10">
        <v>4.0</v>
      </c>
      <c r="I2271" s="10" t="s">
        <v>2986</v>
      </c>
      <c r="J2271" s="10" t="s">
        <v>56</v>
      </c>
      <c r="K2271" s="10" t="s">
        <v>40</v>
      </c>
      <c r="L2271" s="10">
        <v>3200.0</v>
      </c>
      <c r="M2271" s="10" t="s">
        <v>2838</v>
      </c>
      <c r="N2271" s="10" t="s">
        <v>2909</v>
      </c>
      <c r="O2271" t="s">
        <v>42</v>
      </c>
    </row>
    <row r="2272">
      <c r="A2272" s="10" t="s">
        <v>2946</v>
      </c>
      <c r="B2272" s="10">
        <v>1400000.0</v>
      </c>
      <c r="C2272" s="10" t="s">
        <v>2838</v>
      </c>
      <c r="D2272" s="10">
        <v>2.0</v>
      </c>
      <c r="E2272" s="10" t="s">
        <v>2838</v>
      </c>
      <c r="F2272">
        <v>2.0</v>
      </c>
      <c r="G2272" t="s">
        <v>2838</v>
      </c>
      <c r="H2272" s="10">
        <v>4.0</v>
      </c>
      <c r="I2272" s="10" t="s">
        <v>2986</v>
      </c>
      <c r="J2272" s="10" t="s">
        <v>92</v>
      </c>
      <c r="K2272" s="10" t="s">
        <v>2908</v>
      </c>
      <c r="L2272" s="10">
        <v>807.0</v>
      </c>
      <c r="M2272" s="10" t="s">
        <v>2838</v>
      </c>
      <c r="N2272" s="10" t="s">
        <v>2909</v>
      </c>
      <c r="O2272" t="s">
        <v>36</v>
      </c>
    </row>
    <row r="2273">
      <c r="A2273" s="10" t="s">
        <v>2907</v>
      </c>
      <c r="B2273" s="10">
        <v>1400000.0</v>
      </c>
      <c r="C2273" s="10" t="s">
        <v>2838</v>
      </c>
      <c r="D2273" s="10">
        <v>3.0</v>
      </c>
      <c r="E2273" s="10" t="s">
        <v>2838</v>
      </c>
      <c r="F2273">
        <v>2.0</v>
      </c>
      <c r="G2273" t="s">
        <v>2838</v>
      </c>
      <c r="H2273" s="10">
        <v>4.0</v>
      </c>
      <c r="I2273" s="10" t="s">
        <v>2986</v>
      </c>
      <c r="J2273" s="10" t="s">
        <v>33</v>
      </c>
      <c r="K2273" s="10" t="s">
        <v>2908</v>
      </c>
      <c r="L2273" s="10">
        <v>1228.0</v>
      </c>
      <c r="M2273" s="10" t="s">
        <v>2838</v>
      </c>
      <c r="N2273" s="10" t="s">
        <v>2909</v>
      </c>
      <c r="O2273" t="s">
        <v>36</v>
      </c>
    </row>
    <row r="2274">
      <c r="A2274" s="10" t="s">
        <v>2907</v>
      </c>
      <c r="B2274" s="10">
        <v>1400000.0</v>
      </c>
      <c r="C2274" s="10" t="s">
        <v>2838</v>
      </c>
      <c r="D2274" s="10">
        <v>3.0</v>
      </c>
      <c r="E2274" s="10" t="s">
        <v>2838</v>
      </c>
      <c r="F2274">
        <v>2.0</v>
      </c>
      <c r="G2274" t="s">
        <v>2838</v>
      </c>
      <c r="H2274" s="10">
        <v>2.0</v>
      </c>
      <c r="I2274" s="10" t="s">
        <v>2838</v>
      </c>
      <c r="J2274" s="10" t="s">
        <v>92</v>
      </c>
      <c r="K2274" s="10" t="s">
        <v>2908</v>
      </c>
      <c r="L2274" s="10">
        <v>1259.0</v>
      </c>
      <c r="M2274" s="10" t="s">
        <v>2838</v>
      </c>
      <c r="N2274" s="10" t="s">
        <v>2909</v>
      </c>
      <c r="O2274" t="s">
        <v>42</v>
      </c>
    </row>
    <row r="2275">
      <c r="A2275" s="10" t="s">
        <v>2916</v>
      </c>
      <c r="B2275" s="10">
        <v>1400000.0</v>
      </c>
      <c r="C2275" s="10" t="s">
        <v>2838</v>
      </c>
      <c r="D2275" s="10">
        <v>5.0</v>
      </c>
      <c r="E2275" s="10" t="s">
        <v>2838</v>
      </c>
      <c r="F2275">
        <v>5.0</v>
      </c>
      <c r="G2275" t="s">
        <v>2838</v>
      </c>
      <c r="H2275" s="10">
        <v>2.0</v>
      </c>
      <c r="I2275" s="10" t="s">
        <v>2838</v>
      </c>
      <c r="J2275" s="10" t="s">
        <v>557</v>
      </c>
      <c r="K2275" s="10" t="s">
        <v>40</v>
      </c>
      <c r="L2275" s="10">
        <v>1584.0</v>
      </c>
      <c r="M2275" s="10" t="s">
        <v>2838</v>
      </c>
      <c r="N2275" s="10" t="s">
        <v>2909</v>
      </c>
      <c r="O2275" t="s">
        <v>112</v>
      </c>
    </row>
    <row r="2276">
      <c r="A2276" s="10" t="s">
        <v>2910</v>
      </c>
      <c r="B2276" s="10">
        <v>1400000.0</v>
      </c>
      <c r="C2276" s="10" t="s">
        <v>2838</v>
      </c>
      <c r="D2276" s="10">
        <v>1.0</v>
      </c>
      <c r="E2276" s="10" t="s">
        <v>2838</v>
      </c>
      <c r="F2276">
        <v>1.0</v>
      </c>
      <c r="G2276" t="s">
        <v>2838</v>
      </c>
      <c r="H2276" s="10">
        <v>2.0</v>
      </c>
      <c r="I2276" s="10" t="s">
        <v>2838</v>
      </c>
      <c r="J2276" s="10" t="s">
        <v>33</v>
      </c>
      <c r="K2276" s="10" t="s">
        <v>2908</v>
      </c>
      <c r="L2276" s="10">
        <v>904.0</v>
      </c>
      <c r="M2276" s="10" t="s">
        <v>2838</v>
      </c>
      <c r="N2276" s="10" t="s">
        <v>2909</v>
      </c>
      <c r="O2276" t="s">
        <v>42</v>
      </c>
    </row>
    <row r="2277">
      <c r="A2277" s="10" t="s">
        <v>2959</v>
      </c>
      <c r="B2277" s="10">
        <v>1400000.0</v>
      </c>
      <c r="C2277" s="10" t="s">
        <v>2838</v>
      </c>
      <c r="D2277" s="10">
        <v>3.0</v>
      </c>
      <c r="E2277" s="10" t="s">
        <v>2838</v>
      </c>
      <c r="F2277">
        <v>2.0</v>
      </c>
      <c r="G2277" t="s">
        <v>2838</v>
      </c>
      <c r="H2277" s="10">
        <v>2.0</v>
      </c>
      <c r="I2277" s="10" t="s">
        <v>2838</v>
      </c>
      <c r="J2277" s="10" t="s">
        <v>92</v>
      </c>
      <c r="K2277" s="10" t="s">
        <v>2908</v>
      </c>
      <c r="L2277" s="10">
        <v>1367.0</v>
      </c>
      <c r="M2277" s="10" t="s">
        <v>2838</v>
      </c>
      <c r="N2277" s="10" t="s">
        <v>2909</v>
      </c>
      <c r="O2277" t="s">
        <v>36</v>
      </c>
    </row>
    <row r="2278">
      <c r="A2278" s="10" t="s">
        <v>2939</v>
      </c>
      <c r="B2278" s="10">
        <v>1400000.0</v>
      </c>
      <c r="C2278" s="10" t="s">
        <v>2838</v>
      </c>
      <c r="D2278" s="10">
        <v>7.0</v>
      </c>
      <c r="E2278" s="10" t="s">
        <v>2838</v>
      </c>
      <c r="F2278">
        <v>4.0</v>
      </c>
      <c r="G2278" t="s">
        <v>2838</v>
      </c>
      <c r="H2278" s="10">
        <v>1.0</v>
      </c>
      <c r="I2278" s="10" t="s">
        <v>2986</v>
      </c>
      <c r="J2278" s="10" t="s">
        <v>557</v>
      </c>
      <c r="K2278" s="10" t="s">
        <v>2908</v>
      </c>
      <c r="L2278" s="10">
        <v>3300.0</v>
      </c>
      <c r="M2278" s="10" t="s">
        <v>2838</v>
      </c>
      <c r="N2278" s="10" t="s">
        <v>2909</v>
      </c>
      <c r="O2278" t="s">
        <v>42</v>
      </c>
    </row>
    <row r="2279">
      <c r="A2279" s="10" t="s">
        <v>2959</v>
      </c>
      <c r="B2279" s="10">
        <v>1400000.0</v>
      </c>
      <c r="C2279" s="10" t="s">
        <v>2838</v>
      </c>
      <c r="D2279" s="10">
        <v>3.0</v>
      </c>
      <c r="E2279" s="10" t="s">
        <v>2838</v>
      </c>
      <c r="F2279">
        <v>2.0</v>
      </c>
      <c r="G2279" t="s">
        <v>2838</v>
      </c>
      <c r="H2279" s="10">
        <v>6.0</v>
      </c>
      <c r="I2279" s="10" t="s">
        <v>2986</v>
      </c>
      <c r="J2279" s="10" t="s">
        <v>92</v>
      </c>
      <c r="K2279" s="10" t="s">
        <v>2908</v>
      </c>
      <c r="L2279" s="10">
        <v>1367.0</v>
      </c>
      <c r="M2279" s="10" t="s">
        <v>2838</v>
      </c>
      <c r="N2279" s="10" t="s">
        <v>2909</v>
      </c>
      <c r="O2279" t="s">
        <v>36</v>
      </c>
    </row>
    <row r="2280">
      <c r="A2280" s="10" t="s">
        <v>2920</v>
      </c>
      <c r="B2280" s="10">
        <v>1400000.0</v>
      </c>
      <c r="C2280" s="10" t="s">
        <v>2838</v>
      </c>
      <c r="D2280" s="10">
        <v>4.0</v>
      </c>
      <c r="E2280" s="10" t="s">
        <v>2838</v>
      </c>
      <c r="F2280">
        <v>3.0</v>
      </c>
      <c r="G2280" t="s">
        <v>2838</v>
      </c>
      <c r="H2280" s="10">
        <v>2.0</v>
      </c>
      <c r="I2280" s="10" t="s">
        <v>2838</v>
      </c>
      <c r="J2280" s="10" t="s">
        <v>92</v>
      </c>
      <c r="K2280" s="10" t="s">
        <v>2908</v>
      </c>
      <c r="L2280" s="10">
        <v>2090.0</v>
      </c>
      <c r="M2280" s="10" t="s">
        <v>2838</v>
      </c>
      <c r="N2280" s="10" t="s">
        <v>2909</v>
      </c>
      <c r="O2280" t="s">
        <v>36</v>
      </c>
    </row>
    <row r="2281">
      <c r="A2281" s="10" t="s">
        <v>2916</v>
      </c>
      <c r="B2281" s="10">
        <v>1400000.0</v>
      </c>
      <c r="C2281" s="10" t="s">
        <v>2838</v>
      </c>
      <c r="D2281" s="10">
        <v>4.0</v>
      </c>
      <c r="E2281" s="10" t="s">
        <v>2838</v>
      </c>
      <c r="F2281">
        <v>4.0</v>
      </c>
      <c r="G2281" t="s">
        <v>2838</v>
      </c>
      <c r="H2281" s="10">
        <v>2.0</v>
      </c>
      <c r="I2281" s="10" t="s">
        <v>2838</v>
      </c>
      <c r="J2281" s="10" t="s">
        <v>92</v>
      </c>
      <c r="K2281" s="10" t="s">
        <v>2908</v>
      </c>
      <c r="L2281" s="10">
        <v>1878.0</v>
      </c>
      <c r="M2281" s="10" t="s">
        <v>2838</v>
      </c>
      <c r="N2281" s="10" t="s">
        <v>2909</v>
      </c>
      <c r="O2281" t="s">
        <v>42</v>
      </c>
    </row>
    <row r="2282">
      <c r="A2282" s="10" t="s">
        <v>2907</v>
      </c>
      <c r="B2282" s="10">
        <v>1399000.0</v>
      </c>
      <c r="C2282" s="10" t="s">
        <v>2838</v>
      </c>
      <c r="D2282" s="10">
        <v>2.0</v>
      </c>
      <c r="E2282" s="10" t="s">
        <v>2838</v>
      </c>
      <c r="F2282">
        <v>2.0</v>
      </c>
      <c r="G2282" t="s">
        <v>2838</v>
      </c>
      <c r="H2282" s="10">
        <v>2.0</v>
      </c>
      <c r="I2282" s="10" t="s">
        <v>2838</v>
      </c>
      <c r="J2282" s="10" t="s">
        <v>92</v>
      </c>
      <c r="K2282" s="10" t="s">
        <v>2908</v>
      </c>
      <c r="L2282" s="10">
        <v>1270.0</v>
      </c>
      <c r="M2282" s="10" t="s">
        <v>2838</v>
      </c>
      <c r="N2282" s="10" t="s">
        <v>2909</v>
      </c>
      <c r="O2282" t="s">
        <v>256</v>
      </c>
    </row>
    <row r="2283">
      <c r="A2283" s="10" t="s">
        <v>2946</v>
      </c>
      <c r="B2283" s="10">
        <v>1396000.0</v>
      </c>
      <c r="C2283" s="10" t="s">
        <v>2838</v>
      </c>
      <c r="D2283" s="10">
        <v>1.0</v>
      </c>
      <c r="E2283" s="10" t="s">
        <v>2838</v>
      </c>
      <c r="F2283">
        <v>1.0</v>
      </c>
      <c r="G2283" t="s">
        <v>2838</v>
      </c>
      <c r="H2283" s="10">
        <v>2.0</v>
      </c>
      <c r="I2283" s="10" t="s">
        <v>2838</v>
      </c>
      <c r="J2283" s="10" t="s">
        <v>33</v>
      </c>
      <c r="K2283" s="10" t="s">
        <v>2908</v>
      </c>
      <c r="L2283" s="10">
        <v>652.0</v>
      </c>
      <c r="M2283" s="10" t="s">
        <v>2838</v>
      </c>
      <c r="N2283" s="10" t="s">
        <v>2909</v>
      </c>
      <c r="O2283" t="s">
        <v>36</v>
      </c>
    </row>
    <row r="2284">
      <c r="A2284" s="10" t="s">
        <v>2907</v>
      </c>
      <c r="B2284" s="10">
        <v>1395800.0</v>
      </c>
      <c r="C2284" s="10" t="s">
        <v>2838</v>
      </c>
      <c r="D2284" s="10">
        <v>2.0</v>
      </c>
      <c r="E2284" s="10" t="s">
        <v>2838</v>
      </c>
      <c r="F2284">
        <v>2.0</v>
      </c>
      <c r="G2284" t="s">
        <v>2838</v>
      </c>
      <c r="H2284" s="10">
        <v>1.0</v>
      </c>
      <c r="I2284" s="10" t="s">
        <v>2986</v>
      </c>
      <c r="J2284" s="10" t="s">
        <v>33</v>
      </c>
      <c r="K2284" s="10" t="s">
        <v>2908</v>
      </c>
      <c r="L2284" s="10">
        <v>793.0</v>
      </c>
      <c r="M2284" s="10" t="s">
        <v>2838</v>
      </c>
      <c r="N2284" s="10" t="s">
        <v>2909</v>
      </c>
      <c r="O2284" t="s">
        <v>42</v>
      </c>
    </row>
    <row r="2285">
      <c r="A2285" s="10" t="s">
        <v>2910</v>
      </c>
      <c r="B2285" s="10">
        <v>1395000.0</v>
      </c>
      <c r="C2285" s="10" t="s">
        <v>2838</v>
      </c>
      <c r="D2285" s="10">
        <v>3.0</v>
      </c>
      <c r="E2285" s="10" t="s">
        <v>2838</v>
      </c>
      <c r="F2285">
        <v>3.0</v>
      </c>
      <c r="G2285" t="s">
        <v>2838</v>
      </c>
      <c r="H2285" s="10">
        <v>2.0</v>
      </c>
      <c r="I2285" s="10" t="s">
        <v>2838</v>
      </c>
      <c r="J2285" s="10" t="s">
        <v>92</v>
      </c>
      <c r="K2285" s="10" t="s">
        <v>2908</v>
      </c>
      <c r="L2285" s="10">
        <v>1938.0</v>
      </c>
      <c r="M2285" s="10" t="s">
        <v>2838</v>
      </c>
      <c r="N2285" s="10" t="s">
        <v>2909</v>
      </c>
      <c r="O2285" t="s">
        <v>42</v>
      </c>
    </row>
    <row r="2286">
      <c r="A2286" s="10" t="s">
        <v>2917</v>
      </c>
      <c r="B2286" s="10">
        <v>1390000.0</v>
      </c>
      <c r="C2286" s="10" t="s">
        <v>2838</v>
      </c>
      <c r="D2286" s="10">
        <v>4.0</v>
      </c>
      <c r="E2286" s="10" t="s">
        <v>2838</v>
      </c>
      <c r="F2286">
        <v>4.0</v>
      </c>
      <c r="G2286" t="s">
        <v>2838</v>
      </c>
      <c r="H2286" s="10">
        <v>3.0</v>
      </c>
      <c r="I2286" s="10" t="s">
        <v>2986</v>
      </c>
      <c r="J2286" s="10" t="s">
        <v>92</v>
      </c>
      <c r="K2286" s="10" t="s">
        <v>2908</v>
      </c>
      <c r="L2286" s="10">
        <v>1800.0</v>
      </c>
      <c r="M2286" s="10" t="s">
        <v>2838</v>
      </c>
      <c r="N2286" s="10" t="s">
        <v>2909</v>
      </c>
      <c r="O2286" t="s">
        <v>42</v>
      </c>
    </row>
    <row r="2287">
      <c r="A2287" s="10" t="s">
        <v>2920</v>
      </c>
      <c r="B2287" s="10">
        <v>1390000.0</v>
      </c>
      <c r="C2287" s="10" t="s">
        <v>2838</v>
      </c>
      <c r="D2287" s="10">
        <v>4.0</v>
      </c>
      <c r="E2287" s="10" t="s">
        <v>2838</v>
      </c>
      <c r="F2287">
        <v>3.0</v>
      </c>
      <c r="G2287" t="s">
        <v>2838</v>
      </c>
      <c r="H2287" s="10">
        <v>2.0</v>
      </c>
      <c r="I2287" s="10" t="s">
        <v>2838</v>
      </c>
      <c r="J2287" s="10" t="s">
        <v>92</v>
      </c>
      <c r="K2287" s="10" t="s">
        <v>2908</v>
      </c>
      <c r="L2287" s="10">
        <v>2002.0</v>
      </c>
      <c r="M2287" s="10" t="s">
        <v>2838</v>
      </c>
      <c r="N2287" s="10" t="s">
        <v>2909</v>
      </c>
      <c r="O2287" t="s">
        <v>36</v>
      </c>
    </row>
    <row r="2288">
      <c r="A2288" s="10" t="s">
        <v>2907</v>
      </c>
      <c r="B2288" s="10">
        <v>1390000.0</v>
      </c>
      <c r="C2288" s="10" t="s">
        <v>2838</v>
      </c>
      <c r="D2288" s="10">
        <v>1.0</v>
      </c>
      <c r="E2288" s="10" t="s">
        <v>2838</v>
      </c>
      <c r="F2288">
        <v>1.0</v>
      </c>
      <c r="G2288" t="s">
        <v>2838</v>
      </c>
      <c r="H2288" s="10">
        <v>2.0</v>
      </c>
      <c r="I2288" s="10" t="s">
        <v>2838</v>
      </c>
      <c r="J2288" s="10" t="s">
        <v>33</v>
      </c>
      <c r="K2288" s="10" t="s">
        <v>2908</v>
      </c>
      <c r="L2288" s="10">
        <v>925.0</v>
      </c>
      <c r="M2288" s="10" t="s">
        <v>2838</v>
      </c>
      <c r="N2288" s="10" t="s">
        <v>2909</v>
      </c>
      <c r="O2288" t="s">
        <v>36</v>
      </c>
    </row>
    <row r="2289">
      <c r="A2289" s="10" t="s">
        <v>2907</v>
      </c>
      <c r="B2289" s="10">
        <v>1390000.0</v>
      </c>
      <c r="C2289" s="10" t="s">
        <v>2838</v>
      </c>
      <c r="D2289" s="10">
        <v>2.0</v>
      </c>
      <c r="E2289" s="10" t="s">
        <v>2838</v>
      </c>
      <c r="F2289">
        <v>3.0</v>
      </c>
      <c r="G2289" t="s">
        <v>2838</v>
      </c>
      <c r="H2289" s="10">
        <v>3.0</v>
      </c>
      <c r="I2289" s="10" t="s">
        <v>2986</v>
      </c>
      <c r="J2289" s="10" t="s">
        <v>92</v>
      </c>
      <c r="K2289" s="10" t="s">
        <v>2908</v>
      </c>
      <c r="L2289" s="10">
        <v>1550.0</v>
      </c>
      <c r="M2289" s="10" t="s">
        <v>2838</v>
      </c>
      <c r="N2289" s="10" t="s">
        <v>2909</v>
      </c>
      <c r="O2289" t="s">
        <v>36</v>
      </c>
    </row>
    <row r="2290">
      <c r="A2290" s="10" t="s">
        <v>2907</v>
      </c>
      <c r="B2290" s="10">
        <v>1390000.0</v>
      </c>
      <c r="C2290" s="10" t="s">
        <v>2838</v>
      </c>
      <c r="D2290" s="10">
        <v>2.0</v>
      </c>
      <c r="E2290" s="10" t="s">
        <v>2838</v>
      </c>
      <c r="F2290">
        <v>2.0</v>
      </c>
      <c r="G2290" t="s">
        <v>2838</v>
      </c>
      <c r="H2290" s="10">
        <v>2.0</v>
      </c>
      <c r="I2290" s="10" t="s">
        <v>2838</v>
      </c>
      <c r="J2290" s="10" t="s">
        <v>92</v>
      </c>
      <c r="K2290" s="10" t="s">
        <v>2908</v>
      </c>
      <c r="L2290" s="10">
        <v>1368.0</v>
      </c>
      <c r="M2290" s="10" t="s">
        <v>2838</v>
      </c>
      <c r="N2290" s="10" t="s">
        <v>2909</v>
      </c>
      <c r="O2290" t="s">
        <v>36</v>
      </c>
    </row>
    <row r="2291">
      <c r="A2291" s="10" t="s">
        <v>2916</v>
      </c>
      <c r="B2291" s="10">
        <v>1390000.0</v>
      </c>
      <c r="C2291" s="10" t="s">
        <v>2838</v>
      </c>
      <c r="D2291" s="10">
        <v>6.0</v>
      </c>
      <c r="E2291" s="10" t="s">
        <v>2838</v>
      </c>
      <c r="F2291">
        <v>4.0</v>
      </c>
      <c r="G2291" t="s">
        <v>2838</v>
      </c>
      <c r="H2291" s="10">
        <v>2.0</v>
      </c>
      <c r="I2291" s="10" t="s">
        <v>2838</v>
      </c>
      <c r="J2291" s="10" t="s">
        <v>92</v>
      </c>
      <c r="K2291" s="10" t="s">
        <v>2908</v>
      </c>
      <c r="L2291" s="10">
        <v>1930.0</v>
      </c>
      <c r="M2291" s="10" t="s">
        <v>2838</v>
      </c>
      <c r="N2291" s="10" t="s">
        <v>2909</v>
      </c>
      <c r="O2291" t="s">
        <v>42</v>
      </c>
    </row>
    <row r="2292">
      <c r="A2292" s="10" t="s">
        <v>2910</v>
      </c>
      <c r="B2292" s="10">
        <v>1390000.0</v>
      </c>
      <c r="C2292" s="10" t="s">
        <v>2838</v>
      </c>
      <c r="D2292" s="10">
        <v>3.0</v>
      </c>
      <c r="E2292" s="10" t="s">
        <v>2838</v>
      </c>
      <c r="F2292">
        <v>3.0</v>
      </c>
      <c r="G2292" t="s">
        <v>2838</v>
      </c>
      <c r="H2292" s="10">
        <v>1.0</v>
      </c>
      <c r="I2292" s="10" t="s">
        <v>2986</v>
      </c>
      <c r="J2292" s="10" t="s">
        <v>92</v>
      </c>
      <c r="K2292" s="10" t="s">
        <v>2908</v>
      </c>
      <c r="L2292" s="10">
        <v>1290.0</v>
      </c>
      <c r="M2292" s="10" t="s">
        <v>2838</v>
      </c>
      <c r="N2292" s="10" t="s">
        <v>2909</v>
      </c>
      <c r="O2292" t="s">
        <v>42</v>
      </c>
    </row>
    <row r="2293">
      <c r="A2293" s="10" t="s">
        <v>2920</v>
      </c>
      <c r="B2293" s="10">
        <v>1390000.0</v>
      </c>
      <c r="C2293" s="10" t="s">
        <v>2838</v>
      </c>
      <c r="D2293" s="10">
        <v>4.0</v>
      </c>
      <c r="E2293" s="10" t="s">
        <v>2838</v>
      </c>
      <c r="F2293">
        <v>3.0</v>
      </c>
      <c r="G2293" t="s">
        <v>2838</v>
      </c>
      <c r="H2293" s="10">
        <v>2.0</v>
      </c>
      <c r="I2293" s="10" t="s">
        <v>2838</v>
      </c>
      <c r="J2293" s="10" t="s">
        <v>92</v>
      </c>
      <c r="K2293" s="10" t="s">
        <v>2908</v>
      </c>
      <c r="L2293" s="10">
        <v>2163.0</v>
      </c>
      <c r="M2293" s="10" t="s">
        <v>2838</v>
      </c>
      <c r="N2293" s="10" t="s">
        <v>2909</v>
      </c>
      <c r="O2293" t="s">
        <v>36</v>
      </c>
    </row>
    <row r="2294">
      <c r="A2294" s="10" t="s">
        <v>2917</v>
      </c>
      <c r="B2294" s="10">
        <v>1380000.0</v>
      </c>
      <c r="C2294" s="10" t="s">
        <v>2838</v>
      </c>
      <c r="D2294" s="10">
        <v>4.0</v>
      </c>
      <c r="E2294" s="10" t="s">
        <v>2838</v>
      </c>
      <c r="F2294">
        <v>3.0</v>
      </c>
      <c r="G2294" t="s">
        <v>2838</v>
      </c>
      <c r="H2294" s="10">
        <v>2.0</v>
      </c>
      <c r="I2294" s="10" t="s">
        <v>2838</v>
      </c>
      <c r="J2294" s="10" t="s">
        <v>177</v>
      </c>
      <c r="K2294" s="10" t="s">
        <v>40</v>
      </c>
      <c r="L2294" s="10">
        <v>1800.0</v>
      </c>
      <c r="M2294" s="10" t="s">
        <v>2838</v>
      </c>
      <c r="N2294" s="10" t="s">
        <v>2909</v>
      </c>
      <c r="O2294" t="s">
        <v>36</v>
      </c>
    </row>
    <row r="2295">
      <c r="A2295" s="10" t="s">
        <v>2921</v>
      </c>
      <c r="B2295" s="10">
        <v>1380000.0</v>
      </c>
      <c r="C2295" s="10" t="s">
        <v>2838</v>
      </c>
      <c r="D2295" s="10">
        <v>2.0</v>
      </c>
      <c r="E2295" s="10" t="s">
        <v>2838</v>
      </c>
      <c r="F2295">
        <v>2.0</v>
      </c>
      <c r="G2295" t="s">
        <v>2838</v>
      </c>
      <c r="H2295" s="10">
        <v>2.0</v>
      </c>
      <c r="I2295" s="10" t="s">
        <v>2838</v>
      </c>
      <c r="J2295" s="10" t="s">
        <v>92</v>
      </c>
      <c r="K2295" s="10" t="s">
        <v>2908</v>
      </c>
      <c r="L2295" s="10">
        <v>1292.0</v>
      </c>
      <c r="M2295" s="10" t="s">
        <v>2838</v>
      </c>
      <c r="N2295" s="10" t="s">
        <v>2909</v>
      </c>
      <c r="O2295" t="s">
        <v>42</v>
      </c>
    </row>
    <row r="2296">
      <c r="A2296" s="10" t="s">
        <v>2917</v>
      </c>
      <c r="B2296" s="10">
        <v>1380000.0</v>
      </c>
      <c r="C2296" s="10" t="s">
        <v>2838</v>
      </c>
      <c r="D2296" s="10">
        <v>4.0</v>
      </c>
      <c r="E2296" s="10" t="s">
        <v>2838</v>
      </c>
      <c r="F2296">
        <v>3.0</v>
      </c>
      <c r="G2296" t="s">
        <v>2838</v>
      </c>
      <c r="H2296" s="10">
        <v>2.0</v>
      </c>
      <c r="I2296" s="10" t="s">
        <v>2838</v>
      </c>
      <c r="J2296" s="10" t="s">
        <v>177</v>
      </c>
      <c r="K2296" s="10" t="s">
        <v>40</v>
      </c>
      <c r="L2296" s="10">
        <v>1725.0</v>
      </c>
      <c r="M2296" s="10" t="s">
        <v>2838</v>
      </c>
      <c r="N2296" s="10" t="s">
        <v>2909</v>
      </c>
      <c r="O2296" t="s">
        <v>42</v>
      </c>
    </row>
    <row r="2297">
      <c r="A2297" s="10" t="s">
        <v>2907</v>
      </c>
      <c r="B2297" s="10">
        <v>1380000.0</v>
      </c>
      <c r="C2297" s="10" t="s">
        <v>2838</v>
      </c>
      <c r="D2297" s="10">
        <v>4.0</v>
      </c>
      <c r="E2297" s="10" t="s">
        <v>2838</v>
      </c>
      <c r="F2297">
        <v>4.0</v>
      </c>
      <c r="G2297" t="s">
        <v>2838</v>
      </c>
      <c r="H2297" s="10">
        <v>2.0</v>
      </c>
      <c r="I2297" s="10" t="s">
        <v>2838</v>
      </c>
      <c r="J2297" s="10" t="s">
        <v>33</v>
      </c>
      <c r="K2297" s="10" t="s">
        <v>2908</v>
      </c>
      <c r="L2297" s="10">
        <v>1701.0</v>
      </c>
      <c r="M2297" s="10" t="s">
        <v>2838</v>
      </c>
      <c r="N2297" s="10" t="s">
        <v>2909</v>
      </c>
      <c r="O2297" t="s">
        <v>36</v>
      </c>
    </row>
    <row r="2298">
      <c r="A2298" s="10" t="s">
        <v>2928</v>
      </c>
      <c r="B2298" s="10">
        <v>1380000.0</v>
      </c>
      <c r="C2298" s="10" t="s">
        <v>2838</v>
      </c>
      <c r="D2298" s="10">
        <v>3.0</v>
      </c>
      <c r="E2298" s="10" t="s">
        <v>2838</v>
      </c>
      <c r="F2298">
        <v>2.0</v>
      </c>
      <c r="G2298" t="s">
        <v>2838</v>
      </c>
      <c r="H2298" s="10">
        <v>1.0</v>
      </c>
      <c r="I2298" s="10" t="s">
        <v>2986</v>
      </c>
      <c r="J2298" s="10" t="s">
        <v>92</v>
      </c>
      <c r="K2298" s="10" t="s">
        <v>2908</v>
      </c>
      <c r="L2298" s="10">
        <v>1500.0</v>
      </c>
      <c r="M2298" s="10" t="s">
        <v>2838</v>
      </c>
      <c r="N2298" s="10" t="s">
        <v>2909</v>
      </c>
      <c r="O2298" t="s">
        <v>36</v>
      </c>
    </row>
    <row r="2299">
      <c r="A2299" s="10" t="s">
        <v>2928</v>
      </c>
      <c r="B2299" s="10">
        <v>1380000.0</v>
      </c>
      <c r="C2299" s="10" t="s">
        <v>2838</v>
      </c>
      <c r="D2299" s="10">
        <v>3.0</v>
      </c>
      <c r="E2299" s="10" t="s">
        <v>2838</v>
      </c>
      <c r="F2299">
        <v>2.0</v>
      </c>
      <c r="G2299" t="s">
        <v>2838</v>
      </c>
      <c r="H2299" s="10">
        <v>2.0</v>
      </c>
      <c r="I2299" s="10" t="s">
        <v>2838</v>
      </c>
      <c r="J2299" s="10" t="s">
        <v>92</v>
      </c>
      <c r="K2299" s="10" t="s">
        <v>2908</v>
      </c>
      <c r="L2299" s="10">
        <v>1500.0</v>
      </c>
      <c r="M2299" s="10" t="s">
        <v>2838</v>
      </c>
      <c r="N2299" s="10" t="s">
        <v>2909</v>
      </c>
      <c r="O2299" t="s">
        <v>36</v>
      </c>
    </row>
    <row r="2300">
      <c r="A2300" s="10" t="s">
        <v>2912</v>
      </c>
      <c r="B2300" s="10">
        <v>1380000.0</v>
      </c>
      <c r="C2300" s="10" t="s">
        <v>2838</v>
      </c>
      <c r="D2300" s="10">
        <v>5.0</v>
      </c>
      <c r="E2300" s="10" t="s">
        <v>2838</v>
      </c>
      <c r="F2300">
        <v>6.0</v>
      </c>
      <c r="G2300" t="s">
        <v>2838</v>
      </c>
      <c r="H2300" s="10">
        <v>1.0</v>
      </c>
      <c r="I2300" s="10" t="s">
        <v>2986</v>
      </c>
      <c r="J2300" s="10" t="s">
        <v>92</v>
      </c>
      <c r="K2300" s="10" t="s">
        <v>2908</v>
      </c>
      <c r="L2300" s="10">
        <v>2400.0</v>
      </c>
      <c r="M2300" s="10" t="s">
        <v>2838</v>
      </c>
      <c r="N2300" s="10" t="s">
        <v>2909</v>
      </c>
      <c r="O2300" t="s">
        <v>42</v>
      </c>
    </row>
    <row r="2301">
      <c r="A2301" s="10" t="s">
        <v>2921</v>
      </c>
      <c r="B2301" s="10">
        <v>1380000.0</v>
      </c>
      <c r="C2301" s="10" t="s">
        <v>2838</v>
      </c>
      <c r="D2301" s="10">
        <v>4.0</v>
      </c>
      <c r="E2301" s="10" t="s">
        <v>2838</v>
      </c>
      <c r="F2301">
        <v>3.0</v>
      </c>
      <c r="G2301" t="s">
        <v>2838</v>
      </c>
      <c r="H2301" s="10">
        <v>3.0</v>
      </c>
      <c r="I2301" s="10" t="s">
        <v>2986</v>
      </c>
      <c r="J2301" s="10" t="s">
        <v>92</v>
      </c>
      <c r="K2301" s="10" t="s">
        <v>2908</v>
      </c>
      <c r="L2301" s="10">
        <v>1572.0</v>
      </c>
      <c r="M2301" s="10" t="s">
        <v>2838</v>
      </c>
      <c r="N2301" s="10" t="s">
        <v>2909</v>
      </c>
      <c r="O2301" t="s">
        <v>36</v>
      </c>
    </row>
    <row r="2302">
      <c r="A2302" s="10" t="s">
        <v>2921</v>
      </c>
      <c r="B2302" s="10">
        <v>1380000.0</v>
      </c>
      <c r="C2302" s="10" t="s">
        <v>2838</v>
      </c>
      <c r="D2302" s="10">
        <v>4.0</v>
      </c>
      <c r="E2302" s="10" t="s">
        <v>2838</v>
      </c>
      <c r="F2302">
        <v>3.0</v>
      </c>
      <c r="G2302" t="s">
        <v>2838</v>
      </c>
      <c r="H2302" s="10">
        <v>2.0</v>
      </c>
      <c r="I2302" s="10" t="s">
        <v>2838</v>
      </c>
      <c r="J2302" s="10" t="s">
        <v>92</v>
      </c>
      <c r="K2302" s="10" t="s">
        <v>2908</v>
      </c>
      <c r="L2302" s="10">
        <v>1572.0</v>
      </c>
      <c r="M2302" s="10" t="s">
        <v>2838</v>
      </c>
      <c r="N2302" s="10" t="s">
        <v>2909</v>
      </c>
      <c r="O2302" t="s">
        <v>36</v>
      </c>
    </row>
    <row r="2303">
      <c r="A2303" s="10" t="s">
        <v>2920</v>
      </c>
      <c r="B2303" s="10">
        <v>1380000.0</v>
      </c>
      <c r="C2303" s="10" t="s">
        <v>2838</v>
      </c>
      <c r="D2303" s="10">
        <v>4.0</v>
      </c>
      <c r="E2303" s="10" t="s">
        <v>2838</v>
      </c>
      <c r="F2303">
        <v>5.0</v>
      </c>
      <c r="G2303" t="s">
        <v>2838</v>
      </c>
      <c r="H2303" s="10">
        <v>2.0</v>
      </c>
      <c r="I2303" s="10" t="s">
        <v>2838</v>
      </c>
      <c r="J2303" s="10" t="s">
        <v>92</v>
      </c>
      <c r="K2303" s="10" t="s">
        <v>2908</v>
      </c>
      <c r="L2303" s="10">
        <v>1605.0</v>
      </c>
      <c r="M2303" s="10" t="s">
        <v>2838</v>
      </c>
      <c r="N2303" s="10" t="s">
        <v>2909</v>
      </c>
      <c r="O2303" t="s">
        <v>256</v>
      </c>
    </row>
    <row r="2304">
      <c r="A2304" s="10" t="s">
        <v>2920</v>
      </c>
      <c r="B2304" s="10">
        <v>1380000.0</v>
      </c>
      <c r="C2304" s="10" t="s">
        <v>2838</v>
      </c>
      <c r="D2304" s="10">
        <v>4.0</v>
      </c>
      <c r="E2304" s="10" t="s">
        <v>2838</v>
      </c>
      <c r="F2304">
        <v>5.0</v>
      </c>
      <c r="G2304" t="s">
        <v>2838</v>
      </c>
      <c r="H2304" s="10">
        <v>2.0</v>
      </c>
      <c r="I2304" s="10" t="s">
        <v>2838</v>
      </c>
      <c r="J2304" s="10" t="s">
        <v>92</v>
      </c>
      <c r="K2304" s="10" t="s">
        <v>2908</v>
      </c>
      <c r="L2304" s="10">
        <v>1593.0</v>
      </c>
      <c r="M2304" s="10" t="s">
        <v>2838</v>
      </c>
      <c r="N2304" s="10" t="s">
        <v>2909</v>
      </c>
      <c r="O2304" t="s">
        <v>36</v>
      </c>
    </row>
    <row r="2305">
      <c r="A2305" s="10" t="s">
        <v>2953</v>
      </c>
      <c r="B2305" s="10">
        <v>1380000.0</v>
      </c>
      <c r="C2305" s="10" t="s">
        <v>2838</v>
      </c>
      <c r="D2305" s="10">
        <v>4.0</v>
      </c>
      <c r="E2305" s="10" t="s">
        <v>2838</v>
      </c>
      <c r="F2305">
        <v>3.0</v>
      </c>
      <c r="G2305" t="s">
        <v>2838</v>
      </c>
      <c r="H2305" s="10">
        <v>1.0</v>
      </c>
      <c r="I2305" s="10" t="s">
        <v>2986</v>
      </c>
      <c r="J2305" s="10" t="s">
        <v>470</v>
      </c>
      <c r="K2305" s="10" t="s">
        <v>2908</v>
      </c>
      <c r="L2305" s="10">
        <v>2335.0</v>
      </c>
      <c r="M2305" s="10" t="s">
        <v>2838</v>
      </c>
      <c r="N2305" s="10" t="s">
        <v>2909</v>
      </c>
      <c r="O2305" t="s">
        <v>42</v>
      </c>
    </row>
    <row r="2306">
      <c r="A2306" s="10" t="s">
        <v>2920</v>
      </c>
      <c r="B2306" s="10">
        <v>1380000.0</v>
      </c>
      <c r="C2306" s="10" t="s">
        <v>2838</v>
      </c>
      <c r="D2306" s="10">
        <v>3.0</v>
      </c>
      <c r="E2306" s="10" t="s">
        <v>2838</v>
      </c>
      <c r="F2306">
        <v>2.0</v>
      </c>
      <c r="G2306" t="s">
        <v>2838</v>
      </c>
      <c r="H2306" s="10">
        <v>1.0</v>
      </c>
      <c r="I2306" s="10" t="s">
        <v>2986</v>
      </c>
      <c r="J2306" s="10" t="s">
        <v>92</v>
      </c>
      <c r="K2306" s="10" t="s">
        <v>2908</v>
      </c>
      <c r="L2306" s="10">
        <v>1200.0</v>
      </c>
      <c r="M2306" s="10" t="s">
        <v>2838</v>
      </c>
      <c r="N2306" s="10" t="s">
        <v>2909</v>
      </c>
      <c r="O2306" t="s">
        <v>42</v>
      </c>
    </row>
    <row r="2307">
      <c r="A2307" s="10" t="s">
        <v>2926</v>
      </c>
      <c r="B2307" s="10">
        <v>1380000.0</v>
      </c>
      <c r="C2307" s="10" t="s">
        <v>2838</v>
      </c>
      <c r="D2307" s="10">
        <v>5.0</v>
      </c>
      <c r="E2307" s="10" t="s">
        <v>2838</v>
      </c>
      <c r="F2307">
        <v>6.0</v>
      </c>
      <c r="G2307" t="s">
        <v>2838</v>
      </c>
      <c r="H2307" s="10">
        <v>4.0</v>
      </c>
      <c r="I2307" s="10" t="s">
        <v>2986</v>
      </c>
      <c r="J2307" s="10" t="s">
        <v>557</v>
      </c>
      <c r="K2307" s="10" t="s">
        <v>40</v>
      </c>
      <c r="L2307" s="10">
        <v>1920.0</v>
      </c>
      <c r="M2307" s="10" t="s">
        <v>2838</v>
      </c>
      <c r="N2307" s="10" t="s">
        <v>2909</v>
      </c>
      <c r="O2307" t="s">
        <v>42</v>
      </c>
    </row>
    <row r="2308">
      <c r="A2308" s="10" t="s">
        <v>2934</v>
      </c>
      <c r="B2308" s="10">
        <v>1380000.0</v>
      </c>
      <c r="C2308" s="10" t="s">
        <v>2838</v>
      </c>
      <c r="D2308" s="10">
        <v>4.0</v>
      </c>
      <c r="E2308" s="10" t="s">
        <v>2838</v>
      </c>
      <c r="F2308">
        <v>3.0</v>
      </c>
      <c r="G2308" t="s">
        <v>2838</v>
      </c>
      <c r="H2308" s="10">
        <v>2.0</v>
      </c>
      <c r="I2308" s="10" t="s">
        <v>2838</v>
      </c>
      <c r="J2308" s="10" t="s">
        <v>92</v>
      </c>
      <c r="K2308" s="10" t="s">
        <v>2908</v>
      </c>
      <c r="L2308" s="10">
        <v>1707.0</v>
      </c>
      <c r="M2308" s="10" t="s">
        <v>2838</v>
      </c>
      <c r="N2308" s="10" t="s">
        <v>2909</v>
      </c>
      <c r="O2308" t="s">
        <v>42</v>
      </c>
    </row>
    <row r="2309">
      <c r="A2309" s="10" t="s">
        <v>2952</v>
      </c>
      <c r="B2309" s="10">
        <v>1380000.0</v>
      </c>
      <c r="C2309" s="10" t="s">
        <v>2838</v>
      </c>
      <c r="D2309" s="10">
        <v>4.0</v>
      </c>
      <c r="E2309" s="10" t="s">
        <v>2838</v>
      </c>
      <c r="F2309">
        <v>4.0</v>
      </c>
      <c r="G2309" t="s">
        <v>2838</v>
      </c>
      <c r="H2309" s="10">
        <v>2.0</v>
      </c>
      <c r="I2309" s="10" t="s">
        <v>2838</v>
      </c>
      <c r="J2309" s="10" t="s">
        <v>177</v>
      </c>
      <c r="K2309" s="10" t="s">
        <v>40</v>
      </c>
      <c r="L2309" s="10">
        <v>2200.0</v>
      </c>
      <c r="M2309" s="10" t="s">
        <v>2838</v>
      </c>
      <c r="N2309" s="10" t="s">
        <v>2909</v>
      </c>
      <c r="O2309" t="s">
        <v>42</v>
      </c>
    </row>
    <row r="2310">
      <c r="A2310" s="10" t="s">
        <v>2916</v>
      </c>
      <c r="B2310" s="10">
        <v>1380000.0</v>
      </c>
      <c r="C2310" s="10" t="s">
        <v>2838</v>
      </c>
      <c r="D2310" s="10">
        <v>4.0</v>
      </c>
      <c r="E2310" s="10" t="s">
        <v>2838</v>
      </c>
      <c r="F2310">
        <v>4.0</v>
      </c>
      <c r="G2310" t="s">
        <v>2838</v>
      </c>
      <c r="H2310" s="10">
        <v>2.0</v>
      </c>
      <c r="I2310" s="10" t="s">
        <v>2838</v>
      </c>
      <c r="J2310" s="10" t="s">
        <v>92</v>
      </c>
      <c r="K2310" s="10" t="s">
        <v>2908</v>
      </c>
      <c r="L2310" s="10">
        <v>1878.0</v>
      </c>
      <c r="M2310" s="10" t="s">
        <v>2838</v>
      </c>
      <c r="N2310" s="10" t="s">
        <v>2909</v>
      </c>
      <c r="O2310" t="s">
        <v>42</v>
      </c>
    </row>
    <row r="2311">
      <c r="A2311" s="10" t="s">
        <v>2951</v>
      </c>
      <c r="B2311" s="10">
        <v>1380000.0</v>
      </c>
      <c r="C2311" s="10" t="s">
        <v>2838</v>
      </c>
      <c r="D2311" s="10">
        <v>2.0</v>
      </c>
      <c r="E2311" s="10" t="s">
        <v>2838</v>
      </c>
      <c r="F2311">
        <v>2.0</v>
      </c>
      <c r="G2311" t="s">
        <v>2838</v>
      </c>
      <c r="H2311" s="10">
        <v>2.0</v>
      </c>
      <c r="I2311" s="10" t="s">
        <v>2838</v>
      </c>
      <c r="J2311" s="10" t="s">
        <v>92</v>
      </c>
      <c r="K2311" s="10" t="s">
        <v>2908</v>
      </c>
      <c r="L2311" s="10">
        <v>969.0</v>
      </c>
      <c r="M2311" s="10" t="s">
        <v>2838</v>
      </c>
      <c r="N2311" s="10" t="s">
        <v>2909</v>
      </c>
      <c r="O2311" t="s">
        <v>42</v>
      </c>
    </row>
    <row r="2312">
      <c r="A2312" s="10" t="s">
        <v>2910</v>
      </c>
      <c r="B2312" s="10">
        <v>1380000.0</v>
      </c>
      <c r="C2312" s="10" t="s">
        <v>2838</v>
      </c>
      <c r="D2312" s="10">
        <v>3.0</v>
      </c>
      <c r="E2312" s="10" t="s">
        <v>2838</v>
      </c>
      <c r="F2312">
        <v>2.0</v>
      </c>
      <c r="G2312" t="s">
        <v>2838</v>
      </c>
      <c r="H2312" s="10">
        <v>1.0</v>
      </c>
      <c r="I2312" s="10" t="s">
        <v>2986</v>
      </c>
      <c r="J2312" s="10" t="s">
        <v>92</v>
      </c>
      <c r="K2312" s="10" t="s">
        <v>2908</v>
      </c>
      <c r="L2312" s="10">
        <v>1410.0</v>
      </c>
      <c r="M2312" s="10" t="s">
        <v>2838</v>
      </c>
      <c r="N2312" s="10" t="s">
        <v>2909</v>
      </c>
      <c r="O2312" t="s">
        <v>112</v>
      </c>
    </row>
    <row r="2313">
      <c r="A2313" s="10" t="s">
        <v>2910</v>
      </c>
      <c r="B2313" s="10">
        <v>1380000.0</v>
      </c>
      <c r="C2313" s="10" t="s">
        <v>2838</v>
      </c>
      <c r="D2313" s="10">
        <v>3.0</v>
      </c>
      <c r="E2313" s="10" t="s">
        <v>2838</v>
      </c>
      <c r="F2313">
        <v>2.0</v>
      </c>
      <c r="G2313" t="s">
        <v>2838</v>
      </c>
      <c r="H2313" s="10">
        <v>1.0</v>
      </c>
      <c r="I2313" s="10" t="s">
        <v>2986</v>
      </c>
      <c r="J2313" s="10" t="s">
        <v>92</v>
      </c>
      <c r="K2313" s="10" t="s">
        <v>2908</v>
      </c>
      <c r="L2313" s="10">
        <v>1390.0</v>
      </c>
      <c r="M2313" s="10" t="s">
        <v>2838</v>
      </c>
      <c r="N2313" s="10" t="s">
        <v>2909</v>
      </c>
      <c r="O2313" t="s">
        <v>112</v>
      </c>
    </row>
    <row r="2314">
      <c r="A2314" s="10" t="s">
        <v>2924</v>
      </c>
      <c r="B2314" s="10">
        <v>1380000.0</v>
      </c>
      <c r="C2314" s="10" t="s">
        <v>2838</v>
      </c>
      <c r="D2314" s="10">
        <v>6.0</v>
      </c>
      <c r="E2314" s="10" t="s">
        <v>2838</v>
      </c>
      <c r="F2314">
        <v>5.0</v>
      </c>
      <c r="G2314" t="s">
        <v>2838</v>
      </c>
      <c r="H2314" s="10">
        <v>2.0</v>
      </c>
      <c r="I2314" s="10" t="s">
        <v>2838</v>
      </c>
      <c r="J2314" s="10" t="s">
        <v>557</v>
      </c>
      <c r="K2314" s="10" t="s">
        <v>40</v>
      </c>
      <c r="L2314" s="10">
        <v>1650.0</v>
      </c>
      <c r="M2314" s="10" t="s">
        <v>2838</v>
      </c>
      <c r="N2314" s="10" t="s">
        <v>2909</v>
      </c>
      <c r="O2314" t="s">
        <v>112</v>
      </c>
    </row>
    <row r="2315">
      <c r="A2315" s="10" t="s">
        <v>2920</v>
      </c>
      <c r="B2315" s="10">
        <v>1380000.0</v>
      </c>
      <c r="C2315" s="10" t="s">
        <v>2838</v>
      </c>
      <c r="D2315" s="10">
        <v>3.0</v>
      </c>
      <c r="E2315" s="10" t="s">
        <v>2838</v>
      </c>
      <c r="F2315">
        <v>3.0</v>
      </c>
      <c r="G2315" t="s">
        <v>2838</v>
      </c>
      <c r="H2315" s="10">
        <v>2.0</v>
      </c>
      <c r="I2315" s="10" t="s">
        <v>2838</v>
      </c>
      <c r="J2315" s="10" t="s">
        <v>92</v>
      </c>
      <c r="K2315" s="10" t="s">
        <v>2908</v>
      </c>
      <c r="L2315" s="10">
        <v>2013.0</v>
      </c>
      <c r="M2315" s="10" t="s">
        <v>2838</v>
      </c>
      <c r="N2315" s="10" t="s">
        <v>2909</v>
      </c>
      <c r="O2315" t="s">
        <v>36</v>
      </c>
    </row>
    <row r="2316">
      <c r="A2316" s="10" t="s">
        <v>2920</v>
      </c>
      <c r="B2316" s="10">
        <v>1380000.0</v>
      </c>
      <c r="C2316" s="10" t="s">
        <v>2838</v>
      </c>
      <c r="D2316" s="10">
        <v>3.0</v>
      </c>
      <c r="E2316" s="10" t="s">
        <v>2838</v>
      </c>
      <c r="F2316">
        <v>3.0</v>
      </c>
      <c r="G2316" t="s">
        <v>2838</v>
      </c>
      <c r="H2316" s="10">
        <v>1.0</v>
      </c>
      <c r="I2316" s="10" t="s">
        <v>2986</v>
      </c>
      <c r="J2316" s="10" t="s">
        <v>92</v>
      </c>
      <c r="K2316" s="10" t="s">
        <v>2908</v>
      </c>
      <c r="L2316" s="10">
        <v>2028.0</v>
      </c>
      <c r="M2316" s="10" t="s">
        <v>2838</v>
      </c>
      <c r="N2316" s="10" t="s">
        <v>2909</v>
      </c>
      <c r="O2316" t="s">
        <v>36</v>
      </c>
    </row>
    <row r="2317">
      <c r="A2317" s="10" t="s">
        <v>2920</v>
      </c>
      <c r="B2317" s="10">
        <v>1380000.0</v>
      </c>
      <c r="C2317" s="10" t="s">
        <v>2838</v>
      </c>
      <c r="D2317" s="10">
        <v>3.0</v>
      </c>
      <c r="E2317" s="10" t="s">
        <v>2838</v>
      </c>
      <c r="F2317">
        <v>3.0</v>
      </c>
      <c r="G2317" t="s">
        <v>2838</v>
      </c>
      <c r="H2317" s="10">
        <v>2.0</v>
      </c>
      <c r="I2317" s="10" t="s">
        <v>2838</v>
      </c>
      <c r="J2317" s="10" t="s">
        <v>92</v>
      </c>
      <c r="K2317" s="10" t="s">
        <v>2908</v>
      </c>
      <c r="L2317" s="10">
        <v>2095.0</v>
      </c>
      <c r="M2317" s="10" t="s">
        <v>2838</v>
      </c>
      <c r="N2317" s="10" t="s">
        <v>2909</v>
      </c>
      <c r="O2317" t="s">
        <v>36</v>
      </c>
    </row>
    <row r="2318">
      <c r="A2318" s="10" t="s">
        <v>2931</v>
      </c>
      <c r="B2318" s="10">
        <v>1380000.0</v>
      </c>
      <c r="C2318" s="10" t="s">
        <v>2838</v>
      </c>
      <c r="D2318" s="10">
        <v>1.0</v>
      </c>
      <c r="E2318" s="10" t="s">
        <v>2838</v>
      </c>
      <c r="F2318">
        <v>1.0</v>
      </c>
      <c r="G2318" t="s">
        <v>2838</v>
      </c>
      <c r="H2318" s="10">
        <v>1.0</v>
      </c>
      <c r="I2318" s="10" t="s">
        <v>2986</v>
      </c>
      <c r="J2318" s="10" t="s">
        <v>33</v>
      </c>
      <c r="K2318" s="10" t="s">
        <v>2908</v>
      </c>
      <c r="L2318" s="10">
        <v>1131.0</v>
      </c>
      <c r="M2318" s="10" t="s">
        <v>2838</v>
      </c>
      <c r="N2318" s="10" t="s">
        <v>2909</v>
      </c>
      <c r="O2318" t="s">
        <v>36</v>
      </c>
    </row>
    <row r="2319">
      <c r="A2319" s="10" t="s">
        <v>2907</v>
      </c>
      <c r="B2319" s="10">
        <v>1377000.0</v>
      </c>
      <c r="C2319" s="10" t="s">
        <v>2838</v>
      </c>
      <c r="D2319" s="10">
        <v>2.0</v>
      </c>
      <c r="E2319" s="10" t="s">
        <v>2838</v>
      </c>
      <c r="F2319">
        <v>2.0</v>
      </c>
      <c r="G2319" t="s">
        <v>2838</v>
      </c>
      <c r="H2319" s="10">
        <v>2.0</v>
      </c>
      <c r="I2319" s="10" t="s">
        <v>2838</v>
      </c>
      <c r="J2319" s="10" t="s">
        <v>92</v>
      </c>
      <c r="K2319" s="10" t="s">
        <v>2908</v>
      </c>
      <c r="L2319" s="10">
        <v>871.0</v>
      </c>
      <c r="M2319" s="10" t="s">
        <v>2838</v>
      </c>
      <c r="N2319" s="10" t="s">
        <v>2909</v>
      </c>
      <c r="O2319" t="s">
        <v>42</v>
      </c>
    </row>
    <row r="2320">
      <c r="A2320" s="10" t="s">
        <v>2930</v>
      </c>
      <c r="B2320" s="10">
        <v>1377000.0</v>
      </c>
      <c r="C2320" s="10" t="s">
        <v>2838</v>
      </c>
      <c r="D2320" s="10">
        <v>5.0</v>
      </c>
      <c r="E2320" s="10" t="s">
        <v>2838</v>
      </c>
      <c r="F2320">
        <v>5.0</v>
      </c>
      <c r="G2320" t="s">
        <v>2838</v>
      </c>
      <c r="H2320" s="10">
        <v>4.0</v>
      </c>
      <c r="I2320" s="10" t="s">
        <v>2986</v>
      </c>
      <c r="J2320" s="10" t="s">
        <v>92</v>
      </c>
      <c r="K2320" s="10" t="s">
        <v>2908</v>
      </c>
      <c r="L2320" s="10">
        <v>2501.0</v>
      </c>
      <c r="M2320" s="10" t="s">
        <v>2838</v>
      </c>
      <c r="N2320" s="10" t="s">
        <v>2909</v>
      </c>
      <c r="O2320" t="s">
        <v>112</v>
      </c>
    </row>
    <row r="2321">
      <c r="A2321" s="10" t="s">
        <v>2916</v>
      </c>
      <c r="B2321" s="10">
        <v>1377000.0</v>
      </c>
      <c r="C2321" s="10" t="s">
        <v>2838</v>
      </c>
      <c r="D2321" s="10">
        <v>4.0</v>
      </c>
      <c r="E2321" s="10" t="s">
        <v>2838</v>
      </c>
      <c r="F2321">
        <v>3.0</v>
      </c>
      <c r="G2321" t="s">
        <v>2838</v>
      </c>
      <c r="H2321" s="10">
        <v>1.0</v>
      </c>
      <c r="I2321" s="10" t="s">
        <v>2986</v>
      </c>
      <c r="J2321" s="10" t="s">
        <v>659</v>
      </c>
      <c r="K2321" s="10" t="s">
        <v>40</v>
      </c>
      <c r="L2321" s="10">
        <v>6120.0</v>
      </c>
      <c r="M2321" s="10" t="s">
        <v>2986</v>
      </c>
      <c r="N2321" s="10" t="s">
        <v>2909</v>
      </c>
      <c r="O2321" t="s">
        <v>256</v>
      </c>
    </row>
    <row r="2322">
      <c r="A2322" s="10" t="s">
        <v>2930</v>
      </c>
      <c r="B2322" s="10">
        <v>1370650.0</v>
      </c>
      <c r="C2322" s="10" t="s">
        <v>2838</v>
      </c>
      <c r="D2322" s="10">
        <v>6.0</v>
      </c>
      <c r="E2322" s="10" t="s">
        <v>2838</v>
      </c>
      <c r="F2322">
        <v>5.0</v>
      </c>
      <c r="G2322" t="s">
        <v>2838</v>
      </c>
      <c r="H2322" s="10">
        <v>2.0</v>
      </c>
      <c r="I2322" s="10" t="s">
        <v>2838</v>
      </c>
      <c r="J2322" s="10" t="s">
        <v>92</v>
      </c>
      <c r="K2322" s="10" t="s">
        <v>2908</v>
      </c>
      <c r="L2322" s="10">
        <v>2685.0</v>
      </c>
      <c r="M2322" s="10" t="s">
        <v>2838</v>
      </c>
      <c r="N2322" s="10" t="s">
        <v>2909</v>
      </c>
      <c r="O2322" t="s">
        <v>112</v>
      </c>
    </row>
    <row r="2323">
      <c r="A2323" s="10" t="s">
        <v>2921</v>
      </c>
      <c r="B2323" s="10">
        <v>1370000.0</v>
      </c>
      <c r="C2323" s="10" t="s">
        <v>2838</v>
      </c>
      <c r="D2323" s="10">
        <v>4.0</v>
      </c>
      <c r="E2323" s="10" t="s">
        <v>2838</v>
      </c>
      <c r="F2323">
        <v>3.0</v>
      </c>
      <c r="G2323" t="s">
        <v>2838</v>
      </c>
      <c r="H2323" s="10">
        <v>1.0</v>
      </c>
      <c r="I2323" s="10" t="s">
        <v>2986</v>
      </c>
      <c r="J2323" s="10" t="s">
        <v>92</v>
      </c>
      <c r="K2323" s="10" t="s">
        <v>2908</v>
      </c>
      <c r="L2323" s="10">
        <v>1572.0</v>
      </c>
      <c r="M2323" s="10" t="s">
        <v>2838</v>
      </c>
      <c r="N2323" s="10" t="s">
        <v>2909</v>
      </c>
      <c r="O2323" t="s">
        <v>42</v>
      </c>
    </row>
    <row r="2324">
      <c r="A2324" s="10" t="s">
        <v>2930</v>
      </c>
      <c r="B2324" s="10">
        <v>1360000.0</v>
      </c>
      <c r="C2324" s="10" t="s">
        <v>2838</v>
      </c>
      <c r="D2324" s="10">
        <v>5.0</v>
      </c>
      <c r="E2324" s="10" t="s">
        <v>2838</v>
      </c>
      <c r="F2324">
        <v>5.0</v>
      </c>
      <c r="G2324" t="s">
        <v>2838</v>
      </c>
      <c r="H2324" s="10">
        <v>2.0</v>
      </c>
      <c r="I2324" s="10" t="s">
        <v>2838</v>
      </c>
      <c r="J2324" s="10" t="s">
        <v>92</v>
      </c>
      <c r="K2324" s="10" t="s">
        <v>2908</v>
      </c>
      <c r="L2324" s="10">
        <v>2646.0</v>
      </c>
      <c r="M2324" s="10" t="s">
        <v>2838</v>
      </c>
      <c r="N2324" s="10" t="s">
        <v>2909</v>
      </c>
      <c r="O2324" t="s">
        <v>256</v>
      </c>
    </row>
    <row r="2325">
      <c r="A2325" s="10" t="s">
        <v>2928</v>
      </c>
      <c r="B2325" s="10">
        <v>1360000.0</v>
      </c>
      <c r="C2325" s="10" t="s">
        <v>2838</v>
      </c>
      <c r="D2325" s="10">
        <v>2.0</v>
      </c>
      <c r="E2325" s="10" t="s">
        <v>2838</v>
      </c>
      <c r="F2325">
        <v>2.0</v>
      </c>
      <c r="G2325" t="s">
        <v>2838</v>
      </c>
      <c r="H2325" s="10">
        <v>2.0</v>
      </c>
      <c r="I2325" s="10" t="s">
        <v>2838</v>
      </c>
      <c r="J2325" s="10" t="s">
        <v>33</v>
      </c>
      <c r="K2325" s="10" t="s">
        <v>2908</v>
      </c>
      <c r="L2325" s="10">
        <v>1087.0</v>
      </c>
      <c r="M2325" s="10" t="s">
        <v>2838</v>
      </c>
      <c r="N2325" s="10" t="s">
        <v>2909</v>
      </c>
      <c r="O2325" t="s">
        <v>42</v>
      </c>
    </row>
    <row r="2326">
      <c r="A2326" s="10" t="s">
        <v>2920</v>
      </c>
      <c r="B2326" s="10">
        <v>1360000.0</v>
      </c>
      <c r="C2326" s="10" t="s">
        <v>2838</v>
      </c>
      <c r="D2326" s="10">
        <v>5.0</v>
      </c>
      <c r="E2326" s="10" t="s">
        <v>2838</v>
      </c>
      <c r="F2326">
        <v>5.0</v>
      </c>
      <c r="G2326" t="s">
        <v>2838</v>
      </c>
      <c r="H2326" s="10">
        <v>2.0</v>
      </c>
      <c r="I2326" s="10" t="s">
        <v>2838</v>
      </c>
      <c r="J2326" s="10" t="s">
        <v>557</v>
      </c>
      <c r="K2326" s="10" t="s">
        <v>2908</v>
      </c>
      <c r="L2326" s="10">
        <v>3480.0</v>
      </c>
      <c r="M2326" s="10" t="s">
        <v>2838</v>
      </c>
      <c r="N2326" s="10" t="s">
        <v>2909</v>
      </c>
      <c r="O2326" t="s">
        <v>42</v>
      </c>
    </row>
    <row r="2327">
      <c r="A2327" s="10" t="s">
        <v>2924</v>
      </c>
      <c r="B2327" s="10">
        <v>1360000.0</v>
      </c>
      <c r="C2327" s="10" t="s">
        <v>2838</v>
      </c>
      <c r="D2327" s="10">
        <v>5.0</v>
      </c>
      <c r="E2327" s="10" t="s">
        <v>2838</v>
      </c>
      <c r="F2327">
        <v>4.0</v>
      </c>
      <c r="G2327" t="s">
        <v>2838</v>
      </c>
      <c r="H2327" s="10">
        <v>2.0</v>
      </c>
      <c r="I2327" s="10" t="s">
        <v>2838</v>
      </c>
      <c r="J2327" s="10" t="s">
        <v>557</v>
      </c>
      <c r="K2327" s="10" t="s">
        <v>40</v>
      </c>
      <c r="L2327" s="10">
        <v>1400.0</v>
      </c>
      <c r="M2327" s="10" t="s">
        <v>2838</v>
      </c>
      <c r="N2327" s="10" t="s">
        <v>2909</v>
      </c>
      <c r="O2327" t="s">
        <v>42</v>
      </c>
    </row>
    <row r="2328">
      <c r="A2328" s="10" t="s">
        <v>2928</v>
      </c>
      <c r="B2328" s="10">
        <v>1359800.0</v>
      </c>
      <c r="C2328" s="10" t="s">
        <v>2838</v>
      </c>
      <c r="D2328" s="10">
        <v>3.0</v>
      </c>
      <c r="E2328" s="10" t="s">
        <v>2838</v>
      </c>
      <c r="F2328">
        <v>3.0</v>
      </c>
      <c r="G2328" t="s">
        <v>2838</v>
      </c>
      <c r="H2328" s="10">
        <v>2.0</v>
      </c>
      <c r="I2328" s="10" t="s">
        <v>2838</v>
      </c>
      <c r="J2328" s="10" t="s">
        <v>33</v>
      </c>
      <c r="K2328" s="10" t="s">
        <v>2908</v>
      </c>
      <c r="L2328" s="10">
        <v>1166.0</v>
      </c>
      <c r="M2328" s="10" t="s">
        <v>2838</v>
      </c>
      <c r="N2328" s="10" t="s">
        <v>2909</v>
      </c>
      <c r="O2328" t="s">
        <v>42</v>
      </c>
    </row>
    <row r="2329">
      <c r="A2329" s="10" t="s">
        <v>2907</v>
      </c>
      <c r="B2329" s="10">
        <v>1359640.0</v>
      </c>
      <c r="C2329" s="10" t="s">
        <v>2838</v>
      </c>
      <c r="D2329" s="10">
        <v>2.0</v>
      </c>
      <c r="E2329" s="10" t="s">
        <v>2838</v>
      </c>
      <c r="F2329">
        <v>2.0</v>
      </c>
      <c r="G2329" t="s">
        <v>2838</v>
      </c>
      <c r="H2329" s="10">
        <v>1.0</v>
      </c>
      <c r="I2329" s="10" t="s">
        <v>2986</v>
      </c>
      <c r="J2329" s="10" t="s">
        <v>92</v>
      </c>
      <c r="K2329" s="10" t="s">
        <v>2908</v>
      </c>
      <c r="L2329" s="10">
        <v>871.0</v>
      </c>
      <c r="M2329" s="10" t="s">
        <v>2838</v>
      </c>
      <c r="N2329" s="10" t="s">
        <v>2909</v>
      </c>
      <c r="O2329" t="s">
        <v>42</v>
      </c>
    </row>
    <row r="2330">
      <c r="A2330" s="10" t="s">
        <v>2936</v>
      </c>
      <c r="B2330" s="10">
        <v>1359000.0</v>
      </c>
      <c r="C2330" s="10" t="s">
        <v>2838</v>
      </c>
      <c r="D2330" s="10">
        <v>2.0</v>
      </c>
      <c r="E2330" s="10" t="s">
        <v>2838</v>
      </c>
      <c r="F2330">
        <v>2.0</v>
      </c>
      <c r="G2330" t="s">
        <v>2838</v>
      </c>
      <c r="H2330" s="10">
        <v>2.0</v>
      </c>
      <c r="I2330" s="10" t="s">
        <v>2838</v>
      </c>
      <c r="J2330" s="10" t="s">
        <v>33</v>
      </c>
      <c r="K2330" s="10" t="s">
        <v>2908</v>
      </c>
      <c r="L2330" s="10">
        <v>1076.0</v>
      </c>
      <c r="M2330" s="10" t="s">
        <v>2838</v>
      </c>
      <c r="N2330" s="10" t="s">
        <v>2909</v>
      </c>
      <c r="O2330" t="s">
        <v>112</v>
      </c>
    </row>
    <row r="2331">
      <c r="A2331" s="10" t="s">
        <v>2907</v>
      </c>
      <c r="B2331" s="10">
        <v>1358120.0</v>
      </c>
      <c r="C2331" s="10" t="s">
        <v>2838</v>
      </c>
      <c r="D2331" s="10">
        <v>1.0</v>
      </c>
      <c r="E2331" s="10" t="s">
        <v>2838</v>
      </c>
      <c r="F2331">
        <v>2.0</v>
      </c>
      <c r="G2331" t="s">
        <v>2838</v>
      </c>
      <c r="H2331" s="10">
        <v>1.0</v>
      </c>
      <c r="I2331" s="10" t="s">
        <v>2986</v>
      </c>
      <c r="J2331" s="10" t="s">
        <v>33</v>
      </c>
      <c r="K2331" s="10" t="s">
        <v>2908</v>
      </c>
      <c r="L2331" s="10">
        <v>925.0</v>
      </c>
      <c r="M2331" s="10" t="s">
        <v>2838</v>
      </c>
      <c r="N2331" s="10" t="s">
        <v>2909</v>
      </c>
      <c r="O2331" t="s">
        <v>42</v>
      </c>
    </row>
    <row r="2332">
      <c r="A2332" s="10" t="s">
        <v>2907</v>
      </c>
      <c r="B2332" s="10">
        <v>1350000.0</v>
      </c>
      <c r="C2332" s="10" t="s">
        <v>2838</v>
      </c>
      <c r="D2332" s="10">
        <v>2.0</v>
      </c>
      <c r="E2332" s="10" t="s">
        <v>2838</v>
      </c>
      <c r="F2332">
        <v>2.0</v>
      </c>
      <c r="G2332" t="s">
        <v>2838</v>
      </c>
      <c r="H2332" s="10">
        <v>2.0</v>
      </c>
      <c r="I2332" s="10" t="s">
        <v>2838</v>
      </c>
      <c r="J2332" s="10" t="s">
        <v>33</v>
      </c>
      <c r="K2332" s="10" t="s">
        <v>2908</v>
      </c>
      <c r="L2332" s="10">
        <v>1050.0</v>
      </c>
      <c r="M2332" s="10" t="s">
        <v>2838</v>
      </c>
      <c r="N2332" s="10" t="s">
        <v>2909</v>
      </c>
      <c r="O2332" t="s">
        <v>36</v>
      </c>
    </row>
    <row r="2333">
      <c r="A2333" s="10" t="s">
        <v>2921</v>
      </c>
      <c r="B2333" s="10">
        <v>1350000.0</v>
      </c>
      <c r="C2333" s="10" t="s">
        <v>2838</v>
      </c>
      <c r="D2333" s="10">
        <v>2.0</v>
      </c>
      <c r="E2333" s="10" t="s">
        <v>2838</v>
      </c>
      <c r="F2333">
        <v>2.0</v>
      </c>
      <c r="G2333" t="s">
        <v>2838</v>
      </c>
      <c r="H2333" s="10">
        <v>2.0</v>
      </c>
      <c r="I2333" s="10" t="s">
        <v>2838</v>
      </c>
      <c r="J2333" s="10" t="s">
        <v>92</v>
      </c>
      <c r="K2333" s="10" t="s">
        <v>2908</v>
      </c>
      <c r="L2333" s="10">
        <v>1292.0</v>
      </c>
      <c r="M2333" s="10" t="s">
        <v>2838</v>
      </c>
      <c r="N2333" s="10" t="s">
        <v>2909</v>
      </c>
      <c r="O2333" t="s">
        <v>42</v>
      </c>
    </row>
    <row r="2334">
      <c r="A2334" s="10" t="s">
        <v>2921</v>
      </c>
      <c r="B2334" s="10">
        <v>1350000.0</v>
      </c>
      <c r="C2334" s="10" t="s">
        <v>2838</v>
      </c>
      <c r="D2334" s="10">
        <v>4.0</v>
      </c>
      <c r="E2334" s="10" t="s">
        <v>2838</v>
      </c>
      <c r="F2334">
        <v>3.0</v>
      </c>
      <c r="G2334" t="s">
        <v>2838</v>
      </c>
      <c r="H2334" s="10">
        <v>1.0</v>
      </c>
      <c r="I2334" s="10" t="s">
        <v>2986</v>
      </c>
      <c r="J2334" s="10" t="s">
        <v>92</v>
      </c>
      <c r="K2334" s="10" t="s">
        <v>2908</v>
      </c>
      <c r="L2334" s="10">
        <v>1389.0</v>
      </c>
      <c r="M2334" s="10" t="s">
        <v>2838</v>
      </c>
      <c r="N2334" s="10" t="s">
        <v>2909</v>
      </c>
      <c r="O2334" t="s">
        <v>256</v>
      </c>
    </row>
    <row r="2335">
      <c r="A2335" s="10" t="s">
        <v>2907</v>
      </c>
      <c r="B2335" s="10">
        <v>1350000.0</v>
      </c>
      <c r="C2335" s="10" t="s">
        <v>2838</v>
      </c>
      <c r="D2335" s="10">
        <v>2.0</v>
      </c>
      <c r="E2335" s="10" t="s">
        <v>2838</v>
      </c>
      <c r="F2335">
        <v>2.0</v>
      </c>
      <c r="G2335" t="s">
        <v>2838</v>
      </c>
      <c r="H2335" s="10">
        <v>2.0</v>
      </c>
      <c r="I2335" s="10" t="s">
        <v>2838</v>
      </c>
      <c r="J2335" s="10" t="s">
        <v>33</v>
      </c>
      <c r="K2335" s="10" t="s">
        <v>2908</v>
      </c>
      <c r="L2335" s="10">
        <v>900.0</v>
      </c>
      <c r="M2335" s="10" t="s">
        <v>2838</v>
      </c>
      <c r="N2335" s="10" t="s">
        <v>2909</v>
      </c>
      <c r="O2335" t="s">
        <v>36</v>
      </c>
    </row>
    <row r="2336">
      <c r="A2336" s="10" t="s">
        <v>2925</v>
      </c>
      <c r="B2336" s="10">
        <v>1350000.0</v>
      </c>
      <c r="C2336" s="10" t="s">
        <v>2838</v>
      </c>
      <c r="D2336" s="10">
        <v>5.0</v>
      </c>
      <c r="E2336" s="10" t="s">
        <v>2838</v>
      </c>
      <c r="F2336">
        <v>4.0</v>
      </c>
      <c r="G2336" t="s">
        <v>2838</v>
      </c>
      <c r="H2336" s="10">
        <v>1.0</v>
      </c>
      <c r="I2336" s="10" t="s">
        <v>2986</v>
      </c>
      <c r="J2336" s="10" t="s">
        <v>92</v>
      </c>
      <c r="K2336" s="10" t="s">
        <v>2908</v>
      </c>
      <c r="L2336" s="10">
        <v>2128.0</v>
      </c>
      <c r="M2336" s="10" t="s">
        <v>2838</v>
      </c>
      <c r="N2336" s="10" t="s">
        <v>2909</v>
      </c>
      <c r="O2336" t="s">
        <v>256</v>
      </c>
    </row>
    <row r="2337">
      <c r="A2337" s="10" t="s">
        <v>2907</v>
      </c>
      <c r="B2337" s="10">
        <v>1350000.0</v>
      </c>
      <c r="C2337" s="10" t="s">
        <v>2838</v>
      </c>
      <c r="D2337" s="10">
        <v>2.0</v>
      </c>
      <c r="E2337" s="10" t="s">
        <v>2838</v>
      </c>
      <c r="F2337">
        <v>2.0</v>
      </c>
      <c r="G2337" t="s">
        <v>2838</v>
      </c>
      <c r="H2337" s="10">
        <v>3.0</v>
      </c>
      <c r="I2337" s="10" t="s">
        <v>2986</v>
      </c>
      <c r="J2337" s="10" t="s">
        <v>33</v>
      </c>
      <c r="K2337" s="10" t="s">
        <v>2908</v>
      </c>
      <c r="L2337" s="10">
        <v>900.0</v>
      </c>
      <c r="M2337" s="10" t="s">
        <v>2838</v>
      </c>
      <c r="N2337" s="10" t="s">
        <v>2909</v>
      </c>
      <c r="O2337" t="s">
        <v>36</v>
      </c>
    </row>
    <row r="2338">
      <c r="A2338" s="10" t="s">
        <v>2907</v>
      </c>
      <c r="B2338" s="10">
        <v>1350000.0</v>
      </c>
      <c r="C2338" s="10" t="s">
        <v>2838</v>
      </c>
      <c r="D2338" s="10">
        <v>2.0</v>
      </c>
      <c r="E2338" s="10" t="s">
        <v>2838</v>
      </c>
      <c r="F2338">
        <v>2.0</v>
      </c>
      <c r="G2338" t="s">
        <v>2838</v>
      </c>
      <c r="H2338" s="10">
        <v>3.0</v>
      </c>
      <c r="I2338" s="10" t="s">
        <v>2986</v>
      </c>
      <c r="J2338" s="10" t="s">
        <v>92</v>
      </c>
      <c r="K2338" s="10" t="s">
        <v>2908</v>
      </c>
      <c r="L2338" s="10">
        <v>1270.0</v>
      </c>
      <c r="M2338" s="10" t="s">
        <v>2838</v>
      </c>
      <c r="N2338" s="10" t="s">
        <v>2909</v>
      </c>
      <c r="O2338" t="s">
        <v>36</v>
      </c>
    </row>
    <row r="2339">
      <c r="A2339" s="10" t="s">
        <v>2926</v>
      </c>
      <c r="B2339" s="10">
        <v>1350000.0</v>
      </c>
      <c r="C2339" s="10" t="s">
        <v>2838</v>
      </c>
      <c r="D2339" s="10">
        <v>6.0</v>
      </c>
      <c r="E2339" s="10" t="s">
        <v>2838</v>
      </c>
      <c r="F2339">
        <v>5.0</v>
      </c>
      <c r="G2339" t="s">
        <v>2838</v>
      </c>
      <c r="H2339" s="10">
        <v>1.0</v>
      </c>
      <c r="I2339" s="10" t="s">
        <v>2986</v>
      </c>
      <c r="J2339" s="10" t="s">
        <v>557</v>
      </c>
      <c r="K2339" s="10" t="s">
        <v>40</v>
      </c>
      <c r="L2339" s="10">
        <v>1600.0</v>
      </c>
      <c r="M2339" s="10" t="s">
        <v>2838</v>
      </c>
      <c r="N2339" s="10" t="s">
        <v>2909</v>
      </c>
      <c r="O2339" t="s">
        <v>36</v>
      </c>
    </row>
    <row r="2340">
      <c r="A2340" s="10" t="s">
        <v>2916</v>
      </c>
      <c r="B2340" s="10">
        <v>1350000.0</v>
      </c>
      <c r="C2340" s="10" t="s">
        <v>2838</v>
      </c>
      <c r="D2340" s="10">
        <v>4.0</v>
      </c>
      <c r="E2340" s="10" t="s">
        <v>2838</v>
      </c>
      <c r="F2340">
        <v>3.0</v>
      </c>
      <c r="G2340" t="s">
        <v>2838</v>
      </c>
      <c r="H2340" s="10">
        <v>2.0</v>
      </c>
      <c r="I2340" s="10" t="s">
        <v>2838</v>
      </c>
      <c r="J2340" s="10" t="s">
        <v>33</v>
      </c>
      <c r="K2340" s="10" t="s">
        <v>2908</v>
      </c>
      <c r="L2340" s="10">
        <v>1519.0</v>
      </c>
      <c r="M2340" s="10" t="s">
        <v>2838</v>
      </c>
      <c r="N2340" s="10" t="s">
        <v>2909</v>
      </c>
      <c r="O2340" t="s">
        <v>42</v>
      </c>
    </row>
    <row r="2341">
      <c r="A2341" s="10" t="s">
        <v>2921</v>
      </c>
      <c r="B2341" s="10">
        <v>1350000.0</v>
      </c>
      <c r="C2341" s="10" t="s">
        <v>2838</v>
      </c>
      <c r="D2341" s="10">
        <v>4.0</v>
      </c>
      <c r="E2341" s="10" t="s">
        <v>2838</v>
      </c>
      <c r="F2341">
        <v>3.0</v>
      </c>
      <c r="G2341" t="s">
        <v>2838</v>
      </c>
      <c r="H2341" s="10">
        <v>3.0</v>
      </c>
      <c r="I2341" s="10" t="s">
        <v>2986</v>
      </c>
      <c r="J2341" s="10" t="s">
        <v>92</v>
      </c>
      <c r="K2341" s="10" t="s">
        <v>2908</v>
      </c>
      <c r="L2341" s="10">
        <v>1701.0</v>
      </c>
      <c r="M2341" s="10" t="s">
        <v>2838</v>
      </c>
      <c r="N2341" s="10" t="s">
        <v>2909</v>
      </c>
      <c r="O2341" t="s">
        <v>42</v>
      </c>
    </row>
    <row r="2342">
      <c r="A2342" s="10" t="s">
        <v>2921</v>
      </c>
      <c r="B2342" s="10">
        <v>1350000.0</v>
      </c>
      <c r="C2342" s="10" t="s">
        <v>2838</v>
      </c>
      <c r="D2342" s="10">
        <v>4.0</v>
      </c>
      <c r="E2342" s="10" t="s">
        <v>2838</v>
      </c>
      <c r="F2342">
        <v>4.0</v>
      </c>
      <c r="G2342" t="s">
        <v>2838</v>
      </c>
      <c r="H2342" s="10">
        <v>3.0</v>
      </c>
      <c r="I2342" s="10" t="s">
        <v>2986</v>
      </c>
      <c r="J2342" s="10" t="s">
        <v>92</v>
      </c>
      <c r="K2342" s="10" t="s">
        <v>2908</v>
      </c>
      <c r="L2342" s="10">
        <v>1680.0</v>
      </c>
      <c r="M2342" s="10" t="s">
        <v>2838</v>
      </c>
      <c r="N2342" s="10" t="s">
        <v>2909</v>
      </c>
      <c r="O2342" t="s">
        <v>42</v>
      </c>
    </row>
    <row r="2343">
      <c r="A2343" s="10" t="s">
        <v>2921</v>
      </c>
      <c r="B2343" s="10">
        <v>1350000.0</v>
      </c>
      <c r="C2343" s="10" t="s">
        <v>2838</v>
      </c>
      <c r="D2343" s="10">
        <v>4.0</v>
      </c>
      <c r="E2343" s="10" t="s">
        <v>2838</v>
      </c>
      <c r="F2343">
        <v>3.0</v>
      </c>
      <c r="G2343" t="s">
        <v>2838</v>
      </c>
      <c r="H2343" s="10">
        <v>2.0</v>
      </c>
      <c r="I2343" s="10" t="s">
        <v>2838</v>
      </c>
      <c r="J2343" s="10" t="s">
        <v>92</v>
      </c>
      <c r="K2343" s="10" t="s">
        <v>2908</v>
      </c>
      <c r="L2343" s="10">
        <v>1701.0</v>
      </c>
      <c r="M2343" s="10" t="s">
        <v>2838</v>
      </c>
      <c r="N2343" s="10" t="s">
        <v>2909</v>
      </c>
      <c r="O2343" t="s">
        <v>36</v>
      </c>
    </row>
    <row r="2344">
      <c r="A2344" s="10" t="s">
        <v>2959</v>
      </c>
      <c r="B2344" s="10">
        <v>1350000.0</v>
      </c>
      <c r="C2344" s="10" t="s">
        <v>2838</v>
      </c>
      <c r="D2344" s="10">
        <v>3.0</v>
      </c>
      <c r="E2344" s="10" t="s">
        <v>2838</v>
      </c>
      <c r="F2344">
        <v>2.0</v>
      </c>
      <c r="G2344" t="s">
        <v>2838</v>
      </c>
      <c r="H2344" s="10">
        <v>2.0</v>
      </c>
      <c r="I2344" s="10" t="s">
        <v>2838</v>
      </c>
      <c r="J2344" s="10" t="s">
        <v>92</v>
      </c>
      <c r="K2344" s="10" t="s">
        <v>2908</v>
      </c>
      <c r="L2344" s="10">
        <v>1367.0</v>
      </c>
      <c r="M2344" s="10" t="s">
        <v>2838</v>
      </c>
      <c r="N2344" s="10" t="s">
        <v>2909</v>
      </c>
      <c r="O2344" t="s">
        <v>36</v>
      </c>
    </row>
    <row r="2345">
      <c r="A2345" s="10" t="s">
        <v>2934</v>
      </c>
      <c r="B2345" s="10">
        <v>1350000.0</v>
      </c>
      <c r="C2345" s="10" t="s">
        <v>2838</v>
      </c>
      <c r="D2345" s="10">
        <v>5.0</v>
      </c>
      <c r="E2345" s="10" t="s">
        <v>2838</v>
      </c>
      <c r="F2345">
        <v>5.0</v>
      </c>
      <c r="G2345" t="s">
        <v>2838</v>
      </c>
      <c r="H2345" s="10">
        <v>3.0</v>
      </c>
      <c r="I2345" s="10" t="s">
        <v>2986</v>
      </c>
      <c r="J2345" s="10" t="s">
        <v>92</v>
      </c>
      <c r="K2345" s="10" t="s">
        <v>2908</v>
      </c>
      <c r="L2345" s="10">
        <v>2049.0</v>
      </c>
      <c r="M2345" s="10" t="s">
        <v>2838</v>
      </c>
      <c r="N2345" s="10" t="s">
        <v>2909</v>
      </c>
      <c r="O2345" t="s">
        <v>112</v>
      </c>
    </row>
    <row r="2346">
      <c r="A2346" s="10" t="s">
        <v>2921</v>
      </c>
      <c r="B2346" s="10">
        <v>1350000.0</v>
      </c>
      <c r="C2346" s="10" t="s">
        <v>2838</v>
      </c>
      <c r="D2346" s="10">
        <v>4.0</v>
      </c>
      <c r="E2346" s="10" t="s">
        <v>2838</v>
      </c>
      <c r="F2346">
        <v>3.0</v>
      </c>
      <c r="G2346" t="s">
        <v>2838</v>
      </c>
      <c r="H2346" s="10">
        <v>2.0</v>
      </c>
      <c r="I2346" s="10" t="s">
        <v>2838</v>
      </c>
      <c r="J2346" s="10" t="s">
        <v>92</v>
      </c>
      <c r="K2346" s="10" t="s">
        <v>2908</v>
      </c>
      <c r="L2346" s="10">
        <v>1701.0</v>
      </c>
      <c r="M2346" s="10" t="s">
        <v>2838</v>
      </c>
      <c r="N2346" s="10" t="s">
        <v>2909</v>
      </c>
      <c r="O2346" t="s">
        <v>42</v>
      </c>
    </row>
    <row r="2347">
      <c r="A2347" s="10" t="s">
        <v>2918</v>
      </c>
      <c r="B2347" s="10">
        <v>1350000.0</v>
      </c>
      <c r="C2347" s="10" t="s">
        <v>2838</v>
      </c>
      <c r="D2347" s="10">
        <v>6.0</v>
      </c>
      <c r="E2347" s="10" t="s">
        <v>2838</v>
      </c>
      <c r="F2347">
        <v>4.0</v>
      </c>
      <c r="G2347" t="s">
        <v>2838</v>
      </c>
      <c r="H2347" s="10">
        <v>2.0</v>
      </c>
      <c r="I2347" s="10" t="s">
        <v>2838</v>
      </c>
      <c r="J2347" s="10" t="s">
        <v>557</v>
      </c>
      <c r="K2347" s="10" t="s">
        <v>40</v>
      </c>
      <c r="L2347" s="10">
        <v>1760.0</v>
      </c>
      <c r="M2347" s="10" t="s">
        <v>2838</v>
      </c>
      <c r="N2347" s="10" t="s">
        <v>2909</v>
      </c>
      <c r="O2347" t="s">
        <v>42</v>
      </c>
    </row>
    <row r="2348">
      <c r="A2348" s="10" t="s">
        <v>2926</v>
      </c>
      <c r="B2348" s="10">
        <v>1350000.0</v>
      </c>
      <c r="C2348" s="10" t="s">
        <v>2838</v>
      </c>
      <c r="D2348" s="10">
        <v>6.0</v>
      </c>
      <c r="E2348" s="10" t="s">
        <v>2838</v>
      </c>
      <c r="F2348">
        <v>5.0</v>
      </c>
      <c r="G2348" t="s">
        <v>2838</v>
      </c>
      <c r="H2348" s="10">
        <v>1.0</v>
      </c>
      <c r="I2348" s="10" t="s">
        <v>2986</v>
      </c>
      <c r="J2348" s="10" t="s">
        <v>557</v>
      </c>
      <c r="K2348" s="10" t="s">
        <v>40</v>
      </c>
      <c r="L2348" s="10">
        <v>1760.0</v>
      </c>
      <c r="M2348" s="10" t="s">
        <v>2838</v>
      </c>
      <c r="N2348" s="10" t="s">
        <v>2909</v>
      </c>
      <c r="O2348" t="s">
        <v>36</v>
      </c>
    </row>
    <row r="2349">
      <c r="A2349" s="10" t="s">
        <v>2921</v>
      </c>
      <c r="B2349" s="10">
        <v>1350000.0</v>
      </c>
      <c r="C2349" s="10" t="s">
        <v>2838</v>
      </c>
      <c r="D2349" s="10">
        <v>4.0</v>
      </c>
      <c r="E2349" s="10" t="s">
        <v>2838</v>
      </c>
      <c r="F2349">
        <v>2.0</v>
      </c>
      <c r="G2349" t="s">
        <v>2838</v>
      </c>
      <c r="H2349" s="10">
        <v>2.0</v>
      </c>
      <c r="I2349" s="10" t="s">
        <v>2838</v>
      </c>
      <c r="J2349" s="10" t="s">
        <v>92</v>
      </c>
      <c r="K2349" s="10" t="s">
        <v>2908</v>
      </c>
      <c r="L2349" s="10">
        <v>1357.0</v>
      </c>
      <c r="M2349" s="10" t="s">
        <v>2838</v>
      </c>
      <c r="N2349" s="10" t="s">
        <v>2909</v>
      </c>
      <c r="O2349" t="s">
        <v>42</v>
      </c>
    </row>
    <row r="2350">
      <c r="A2350" s="10" t="s">
        <v>2952</v>
      </c>
      <c r="B2350" s="10">
        <v>1350000.0</v>
      </c>
      <c r="C2350" s="10" t="s">
        <v>2838</v>
      </c>
      <c r="D2350" s="10">
        <v>4.0</v>
      </c>
      <c r="E2350" s="10" t="s">
        <v>2838</v>
      </c>
      <c r="F2350">
        <v>3.0</v>
      </c>
      <c r="G2350" t="s">
        <v>2838</v>
      </c>
      <c r="H2350" s="10">
        <v>2.0</v>
      </c>
      <c r="I2350" s="10" t="s">
        <v>2838</v>
      </c>
      <c r="J2350" s="10" t="s">
        <v>557</v>
      </c>
      <c r="K2350" s="10" t="s">
        <v>40</v>
      </c>
      <c r="L2350" s="10">
        <v>1600.0</v>
      </c>
      <c r="M2350" s="10" t="s">
        <v>2838</v>
      </c>
      <c r="N2350" s="10" t="s">
        <v>2909</v>
      </c>
      <c r="O2350" t="s">
        <v>42</v>
      </c>
    </row>
    <row r="2351">
      <c r="A2351" s="10" t="s">
        <v>2921</v>
      </c>
      <c r="B2351" s="10">
        <v>1350000.0</v>
      </c>
      <c r="C2351" s="10" t="s">
        <v>2838</v>
      </c>
      <c r="D2351" s="10">
        <v>4.0</v>
      </c>
      <c r="E2351" s="10" t="s">
        <v>2838</v>
      </c>
      <c r="F2351">
        <v>3.0</v>
      </c>
      <c r="G2351" t="s">
        <v>2838</v>
      </c>
      <c r="H2351" s="10">
        <v>1.0</v>
      </c>
      <c r="I2351" s="10" t="s">
        <v>2986</v>
      </c>
      <c r="J2351" s="10" t="s">
        <v>92</v>
      </c>
      <c r="K2351" s="10" t="s">
        <v>2908</v>
      </c>
      <c r="L2351" s="10">
        <v>1701.0</v>
      </c>
      <c r="M2351" s="10" t="s">
        <v>2838</v>
      </c>
      <c r="N2351" s="10" t="s">
        <v>2909</v>
      </c>
      <c r="O2351" t="s">
        <v>36</v>
      </c>
    </row>
    <row r="2352">
      <c r="A2352" s="10" t="s">
        <v>2953</v>
      </c>
      <c r="B2352" s="10">
        <v>1350000.0</v>
      </c>
      <c r="C2352" s="10" t="s">
        <v>2838</v>
      </c>
      <c r="D2352" s="10">
        <v>4.0</v>
      </c>
      <c r="E2352" s="10" t="s">
        <v>2838</v>
      </c>
      <c r="F2352">
        <v>4.0</v>
      </c>
      <c r="G2352" t="s">
        <v>2838</v>
      </c>
      <c r="H2352" s="10">
        <v>2.0</v>
      </c>
      <c r="I2352" s="10" t="s">
        <v>2838</v>
      </c>
      <c r="J2352" s="10" t="s">
        <v>1918</v>
      </c>
      <c r="K2352" s="10" t="s">
        <v>2908</v>
      </c>
      <c r="L2352" s="10">
        <v>2583.0</v>
      </c>
      <c r="M2352" s="10" t="s">
        <v>2838</v>
      </c>
      <c r="N2352" s="10" t="s">
        <v>2909</v>
      </c>
      <c r="O2352" t="s">
        <v>42</v>
      </c>
    </row>
    <row r="2353">
      <c r="A2353" s="10" t="s">
        <v>2953</v>
      </c>
      <c r="B2353" s="10">
        <v>1350000.0</v>
      </c>
      <c r="C2353" s="10" t="s">
        <v>2838</v>
      </c>
      <c r="D2353" s="10">
        <v>4.0</v>
      </c>
      <c r="E2353" s="10" t="s">
        <v>2838</v>
      </c>
      <c r="F2353">
        <v>4.0</v>
      </c>
      <c r="G2353" t="s">
        <v>2838</v>
      </c>
      <c r="H2353" s="10">
        <v>2.0</v>
      </c>
      <c r="I2353" s="10" t="s">
        <v>2838</v>
      </c>
      <c r="J2353" s="10" t="s">
        <v>470</v>
      </c>
      <c r="K2353" s="10" t="s">
        <v>40</v>
      </c>
      <c r="L2353" s="10">
        <v>2262.0</v>
      </c>
      <c r="M2353" s="10" t="s">
        <v>2838</v>
      </c>
      <c r="N2353" s="10" t="s">
        <v>2909</v>
      </c>
      <c r="O2353" t="s">
        <v>42</v>
      </c>
    </row>
    <row r="2354">
      <c r="A2354" s="10" t="s">
        <v>2907</v>
      </c>
      <c r="B2354" s="10">
        <v>1350000.0</v>
      </c>
      <c r="C2354" s="10" t="s">
        <v>2838</v>
      </c>
      <c r="D2354" s="10">
        <v>2.0</v>
      </c>
      <c r="E2354" s="10" t="s">
        <v>2838</v>
      </c>
      <c r="F2354">
        <v>2.0</v>
      </c>
      <c r="G2354" t="s">
        <v>2838</v>
      </c>
      <c r="H2354" s="10">
        <v>2.0</v>
      </c>
      <c r="I2354" s="10" t="s">
        <v>2838</v>
      </c>
      <c r="J2354" s="10" t="s">
        <v>33</v>
      </c>
      <c r="K2354" s="10" t="s">
        <v>2908</v>
      </c>
      <c r="L2354" s="10">
        <v>840.0</v>
      </c>
      <c r="M2354" s="10" t="s">
        <v>2838</v>
      </c>
      <c r="N2354" s="10" t="s">
        <v>2909</v>
      </c>
      <c r="O2354" t="s">
        <v>36</v>
      </c>
    </row>
    <row r="2355">
      <c r="A2355" s="10" t="s">
        <v>2920</v>
      </c>
      <c r="B2355" s="10">
        <v>1350000.0</v>
      </c>
      <c r="C2355" s="10" t="s">
        <v>2838</v>
      </c>
      <c r="D2355" s="10">
        <v>3.0</v>
      </c>
      <c r="E2355" s="10" t="s">
        <v>2838</v>
      </c>
      <c r="F2355">
        <v>2.0</v>
      </c>
      <c r="G2355" t="s">
        <v>2838</v>
      </c>
      <c r="H2355" s="10">
        <v>2.0</v>
      </c>
      <c r="I2355" s="10" t="s">
        <v>2838</v>
      </c>
      <c r="J2355" s="10" t="s">
        <v>92</v>
      </c>
      <c r="K2355" s="10" t="s">
        <v>2908</v>
      </c>
      <c r="L2355" s="10">
        <v>1200.0</v>
      </c>
      <c r="M2355" s="10" t="s">
        <v>2838</v>
      </c>
      <c r="N2355" s="10" t="s">
        <v>2909</v>
      </c>
      <c r="O2355" t="s">
        <v>42</v>
      </c>
    </row>
    <row r="2356">
      <c r="A2356" s="10" t="s">
        <v>2926</v>
      </c>
      <c r="B2356" s="10">
        <v>1350000.0</v>
      </c>
      <c r="C2356" s="10" t="s">
        <v>2838</v>
      </c>
      <c r="D2356" s="10">
        <v>5.0</v>
      </c>
      <c r="E2356" s="10" t="s">
        <v>2838</v>
      </c>
      <c r="F2356">
        <v>6.0</v>
      </c>
      <c r="G2356" t="s">
        <v>2838</v>
      </c>
      <c r="H2356" s="10">
        <v>2.0</v>
      </c>
      <c r="I2356" s="10" t="s">
        <v>2838</v>
      </c>
      <c r="J2356" s="10" t="s">
        <v>557</v>
      </c>
      <c r="K2356" s="10" t="s">
        <v>40</v>
      </c>
      <c r="L2356" s="10">
        <v>1920.0</v>
      </c>
      <c r="M2356" s="10" t="s">
        <v>2838</v>
      </c>
      <c r="N2356" s="10" t="s">
        <v>2909</v>
      </c>
      <c r="O2356" t="s">
        <v>112</v>
      </c>
    </row>
    <row r="2357">
      <c r="A2357" s="10" t="s">
        <v>2907</v>
      </c>
      <c r="B2357" s="10">
        <v>1350000.0</v>
      </c>
      <c r="C2357" s="10" t="s">
        <v>2838</v>
      </c>
      <c r="D2357" s="10">
        <v>3.0</v>
      </c>
      <c r="E2357" s="10" t="s">
        <v>2838</v>
      </c>
      <c r="F2357">
        <v>3.0</v>
      </c>
      <c r="G2357" t="s">
        <v>2838</v>
      </c>
      <c r="H2357" s="10">
        <v>2.0</v>
      </c>
      <c r="I2357" s="10" t="s">
        <v>2838</v>
      </c>
      <c r="J2357" s="10" t="s">
        <v>92</v>
      </c>
      <c r="K2357" s="10" t="s">
        <v>2908</v>
      </c>
      <c r="L2357" s="10">
        <v>871.0</v>
      </c>
      <c r="M2357" s="10" t="s">
        <v>2838</v>
      </c>
      <c r="N2357" s="10" t="s">
        <v>2909</v>
      </c>
      <c r="O2357" t="s">
        <v>36</v>
      </c>
    </row>
    <row r="2358">
      <c r="A2358" s="10" t="s">
        <v>2935</v>
      </c>
      <c r="B2358" s="10">
        <v>1350000.0</v>
      </c>
      <c r="C2358" s="10" t="s">
        <v>2838</v>
      </c>
      <c r="D2358" s="10">
        <v>3.0</v>
      </c>
      <c r="E2358" s="10" t="s">
        <v>2838</v>
      </c>
      <c r="F2358">
        <v>2.0</v>
      </c>
      <c r="G2358" t="s">
        <v>2838</v>
      </c>
      <c r="H2358" s="10">
        <v>2.0</v>
      </c>
      <c r="I2358" s="10" t="s">
        <v>2838</v>
      </c>
      <c r="J2358" s="10" t="s">
        <v>33</v>
      </c>
      <c r="K2358" s="10" t="s">
        <v>1924</v>
      </c>
      <c r="L2358" s="10">
        <v>15123.279499999999</v>
      </c>
      <c r="M2358" s="10" t="s">
        <v>2986</v>
      </c>
      <c r="N2358" s="10" t="s">
        <v>2909</v>
      </c>
      <c r="O2358" t="s">
        <v>42</v>
      </c>
    </row>
    <row r="2359">
      <c r="A2359" s="10" t="s">
        <v>2927</v>
      </c>
      <c r="B2359" s="10">
        <v>1350000.0</v>
      </c>
      <c r="C2359" s="10" t="s">
        <v>2838</v>
      </c>
      <c r="D2359" s="10">
        <v>3.0</v>
      </c>
      <c r="E2359" s="10" t="s">
        <v>2838</v>
      </c>
      <c r="F2359">
        <v>3.0</v>
      </c>
      <c r="G2359" t="s">
        <v>2838</v>
      </c>
      <c r="H2359" s="10">
        <v>1.0</v>
      </c>
      <c r="I2359" s="10" t="s">
        <v>2986</v>
      </c>
      <c r="J2359" s="10" t="s">
        <v>33</v>
      </c>
      <c r="K2359" s="10" t="s">
        <v>2908</v>
      </c>
      <c r="L2359" s="10">
        <v>1582.0</v>
      </c>
      <c r="M2359" s="10" t="s">
        <v>2838</v>
      </c>
      <c r="N2359" s="10" t="s">
        <v>2909</v>
      </c>
      <c r="O2359" t="s">
        <v>36</v>
      </c>
    </row>
    <row r="2360">
      <c r="A2360" s="10" t="s">
        <v>2920</v>
      </c>
      <c r="B2360" s="10">
        <v>1350000.0</v>
      </c>
      <c r="C2360" s="10" t="s">
        <v>2838</v>
      </c>
      <c r="D2360" s="10">
        <v>3.0</v>
      </c>
      <c r="E2360" s="10" t="s">
        <v>2838</v>
      </c>
      <c r="F2360">
        <v>2.0</v>
      </c>
      <c r="G2360" t="s">
        <v>2838</v>
      </c>
      <c r="H2360" s="10">
        <v>1.0</v>
      </c>
      <c r="I2360" s="10" t="s">
        <v>2986</v>
      </c>
      <c r="J2360" s="10" t="s">
        <v>92</v>
      </c>
      <c r="K2360" s="10" t="s">
        <v>2908</v>
      </c>
      <c r="L2360" s="10">
        <v>1200.0</v>
      </c>
      <c r="M2360" s="10" t="s">
        <v>2838</v>
      </c>
      <c r="N2360" s="10" t="s">
        <v>2909</v>
      </c>
      <c r="O2360" t="s">
        <v>42</v>
      </c>
    </row>
    <row r="2361">
      <c r="A2361" s="10" t="s">
        <v>2926</v>
      </c>
      <c r="B2361" s="10">
        <v>1350000.0</v>
      </c>
      <c r="C2361" s="10" t="s">
        <v>2838</v>
      </c>
      <c r="D2361" s="10">
        <v>5.0</v>
      </c>
      <c r="E2361" s="10" t="s">
        <v>2838</v>
      </c>
      <c r="F2361">
        <v>6.0</v>
      </c>
      <c r="G2361" t="s">
        <v>2838</v>
      </c>
      <c r="H2361" s="10">
        <v>2.0</v>
      </c>
      <c r="I2361" s="10" t="s">
        <v>2838</v>
      </c>
      <c r="J2361" s="10" t="s">
        <v>557</v>
      </c>
      <c r="K2361" s="10" t="s">
        <v>40</v>
      </c>
      <c r="L2361" s="10">
        <v>1920.0</v>
      </c>
      <c r="M2361" s="10" t="s">
        <v>2838</v>
      </c>
      <c r="N2361" s="10" t="s">
        <v>2909</v>
      </c>
      <c r="O2361" t="s">
        <v>42</v>
      </c>
    </row>
    <row r="2362">
      <c r="A2362" s="10" t="s">
        <v>2934</v>
      </c>
      <c r="B2362" s="10">
        <v>1350000.0</v>
      </c>
      <c r="C2362" s="10" t="s">
        <v>2838</v>
      </c>
      <c r="D2362" s="10">
        <v>4.0</v>
      </c>
      <c r="E2362" s="10" t="s">
        <v>2838</v>
      </c>
      <c r="F2362">
        <v>3.0</v>
      </c>
      <c r="G2362" t="s">
        <v>2838</v>
      </c>
      <c r="H2362" s="10">
        <v>2.0</v>
      </c>
      <c r="I2362" s="10" t="s">
        <v>2838</v>
      </c>
      <c r="J2362" s="10" t="s">
        <v>92</v>
      </c>
      <c r="K2362" s="10" t="s">
        <v>2908</v>
      </c>
      <c r="L2362" s="10">
        <v>18373.9773</v>
      </c>
      <c r="M2362" s="10" t="s">
        <v>2986</v>
      </c>
      <c r="N2362" s="10" t="s">
        <v>2909</v>
      </c>
      <c r="O2362" t="s">
        <v>42</v>
      </c>
    </row>
    <row r="2363">
      <c r="A2363" s="10" t="s">
        <v>2953</v>
      </c>
      <c r="B2363" s="10">
        <v>1350000.0</v>
      </c>
      <c r="C2363" s="10" t="s">
        <v>2838</v>
      </c>
      <c r="D2363" s="10">
        <v>4.0</v>
      </c>
      <c r="E2363" s="10" t="s">
        <v>2838</v>
      </c>
      <c r="F2363">
        <v>4.0</v>
      </c>
      <c r="G2363" t="s">
        <v>2838</v>
      </c>
      <c r="H2363" s="10">
        <v>1.0</v>
      </c>
      <c r="I2363" s="10" t="s">
        <v>2986</v>
      </c>
      <c r="J2363" s="10" t="s">
        <v>470</v>
      </c>
      <c r="K2363" s="10" t="s">
        <v>40</v>
      </c>
      <c r="L2363" s="10">
        <v>2262.0</v>
      </c>
      <c r="M2363" s="10" t="s">
        <v>2838</v>
      </c>
      <c r="N2363" s="10" t="s">
        <v>2909</v>
      </c>
      <c r="O2363" t="s">
        <v>42</v>
      </c>
    </row>
    <row r="2364">
      <c r="A2364" s="10" t="s">
        <v>2916</v>
      </c>
      <c r="B2364" s="10">
        <v>1350000.0</v>
      </c>
      <c r="C2364" s="10" t="s">
        <v>2838</v>
      </c>
      <c r="D2364" s="10">
        <v>4.0</v>
      </c>
      <c r="E2364" s="10" t="s">
        <v>2838</v>
      </c>
      <c r="F2364">
        <v>2.0</v>
      </c>
      <c r="G2364" t="s">
        <v>2838</v>
      </c>
      <c r="H2364" s="10">
        <v>2.0</v>
      </c>
      <c r="I2364" s="10" t="s">
        <v>2838</v>
      </c>
      <c r="J2364" s="10" t="s">
        <v>92</v>
      </c>
      <c r="K2364" s="10" t="s">
        <v>2908</v>
      </c>
      <c r="L2364" s="10">
        <v>1678.0</v>
      </c>
      <c r="M2364" s="10" t="s">
        <v>2838</v>
      </c>
      <c r="N2364" s="10" t="s">
        <v>2909</v>
      </c>
      <c r="O2364" t="s">
        <v>112</v>
      </c>
    </row>
    <row r="2365">
      <c r="A2365" s="10" t="s">
        <v>2936</v>
      </c>
      <c r="B2365" s="10">
        <v>1350000.0</v>
      </c>
      <c r="C2365" s="10" t="s">
        <v>2838</v>
      </c>
      <c r="D2365" s="10">
        <v>3.0</v>
      </c>
      <c r="E2365" s="10" t="s">
        <v>2838</v>
      </c>
      <c r="F2365">
        <v>2.0</v>
      </c>
      <c r="G2365" t="s">
        <v>2838</v>
      </c>
      <c r="H2365" s="10">
        <v>2.0</v>
      </c>
      <c r="I2365" s="10" t="s">
        <v>2838</v>
      </c>
      <c r="J2365" s="10" t="s">
        <v>92</v>
      </c>
      <c r="K2365" s="10" t="s">
        <v>2908</v>
      </c>
      <c r="L2365" s="10">
        <v>1750.0</v>
      </c>
      <c r="M2365" s="10" t="s">
        <v>2838</v>
      </c>
      <c r="N2365" s="10" t="s">
        <v>2909</v>
      </c>
      <c r="O2365" t="s">
        <v>256</v>
      </c>
    </row>
    <row r="2366">
      <c r="A2366" s="10" t="s">
        <v>2917</v>
      </c>
      <c r="B2366" s="10">
        <v>1350000.0</v>
      </c>
      <c r="C2366" s="10" t="s">
        <v>2838</v>
      </c>
      <c r="D2366" s="10">
        <v>3.0</v>
      </c>
      <c r="E2366" s="10" t="s">
        <v>2838</v>
      </c>
      <c r="F2366">
        <v>3.0</v>
      </c>
      <c r="G2366" t="s">
        <v>2838</v>
      </c>
      <c r="H2366" s="10">
        <v>2.0</v>
      </c>
      <c r="I2366" s="10" t="s">
        <v>2838</v>
      </c>
      <c r="J2366" s="10" t="s">
        <v>33</v>
      </c>
      <c r="K2366" s="10" t="s">
        <v>2908</v>
      </c>
      <c r="L2366" s="10">
        <v>1690.0</v>
      </c>
      <c r="M2366" s="10" t="s">
        <v>2838</v>
      </c>
      <c r="N2366" s="10" t="s">
        <v>2909</v>
      </c>
      <c r="O2366" t="s">
        <v>42</v>
      </c>
    </row>
    <row r="2367">
      <c r="A2367" s="10" t="s">
        <v>2916</v>
      </c>
      <c r="B2367" s="10">
        <v>1350000.0</v>
      </c>
      <c r="C2367" s="10" t="s">
        <v>2838</v>
      </c>
      <c r="D2367" s="10">
        <v>4.0</v>
      </c>
      <c r="E2367" s="10" t="s">
        <v>2838</v>
      </c>
      <c r="F2367">
        <v>4.0</v>
      </c>
      <c r="G2367" t="s">
        <v>2838</v>
      </c>
      <c r="H2367" s="10">
        <v>6.0</v>
      </c>
      <c r="I2367" s="10" t="s">
        <v>2986</v>
      </c>
      <c r="J2367" s="10" t="s">
        <v>92</v>
      </c>
      <c r="K2367" s="10" t="s">
        <v>2908</v>
      </c>
      <c r="L2367" s="10">
        <v>1878.0</v>
      </c>
      <c r="M2367" s="10" t="s">
        <v>2838</v>
      </c>
      <c r="N2367" s="10" t="s">
        <v>2909</v>
      </c>
      <c r="O2367" t="s">
        <v>42</v>
      </c>
    </row>
    <row r="2368">
      <c r="A2368" s="10" t="s">
        <v>2910</v>
      </c>
      <c r="B2368" s="10">
        <v>1350000.0</v>
      </c>
      <c r="C2368" s="10" t="s">
        <v>2838</v>
      </c>
      <c r="D2368" s="10">
        <v>4.0</v>
      </c>
      <c r="E2368" s="10" t="s">
        <v>2838</v>
      </c>
      <c r="F2368">
        <v>4.0</v>
      </c>
      <c r="G2368" t="s">
        <v>2838</v>
      </c>
      <c r="H2368" s="10">
        <v>2.0</v>
      </c>
      <c r="I2368" s="10" t="s">
        <v>2838</v>
      </c>
      <c r="J2368" s="10" t="s">
        <v>33</v>
      </c>
      <c r="K2368" s="10" t="s">
        <v>2908</v>
      </c>
      <c r="L2368" s="10">
        <v>1573.0</v>
      </c>
      <c r="M2368" s="10" t="s">
        <v>2838</v>
      </c>
      <c r="N2368" s="10" t="s">
        <v>2909</v>
      </c>
      <c r="O2368" t="s">
        <v>42</v>
      </c>
    </row>
    <row r="2369">
      <c r="A2369" s="10" t="s">
        <v>2910</v>
      </c>
      <c r="B2369" s="10">
        <v>1350000.0</v>
      </c>
      <c r="C2369" s="10" t="s">
        <v>2838</v>
      </c>
      <c r="D2369" s="10">
        <v>3.0</v>
      </c>
      <c r="E2369" s="10" t="s">
        <v>2838</v>
      </c>
      <c r="F2369">
        <v>3.0</v>
      </c>
      <c r="G2369" t="s">
        <v>2838</v>
      </c>
      <c r="H2369" s="10">
        <v>2.0</v>
      </c>
      <c r="I2369" s="10" t="s">
        <v>2838</v>
      </c>
      <c r="J2369" s="10" t="s">
        <v>92</v>
      </c>
      <c r="K2369" s="10" t="s">
        <v>2908</v>
      </c>
      <c r="L2369" s="10">
        <v>1938.0</v>
      </c>
      <c r="M2369" s="10" t="s">
        <v>2838</v>
      </c>
      <c r="N2369" s="10" t="s">
        <v>2909</v>
      </c>
      <c r="O2369" t="s">
        <v>42</v>
      </c>
    </row>
    <row r="2370">
      <c r="A2370" s="10" t="s">
        <v>2928</v>
      </c>
      <c r="B2370" s="10">
        <v>1350000.0</v>
      </c>
      <c r="C2370" s="10" t="s">
        <v>2838</v>
      </c>
      <c r="D2370" s="10">
        <v>3.0</v>
      </c>
      <c r="E2370" s="10" t="s">
        <v>2838</v>
      </c>
      <c r="F2370">
        <v>2.0</v>
      </c>
      <c r="G2370" t="s">
        <v>2838</v>
      </c>
      <c r="H2370" s="10">
        <v>2.0</v>
      </c>
      <c r="I2370" s="10" t="s">
        <v>2838</v>
      </c>
      <c r="J2370" s="10" t="s">
        <v>92</v>
      </c>
      <c r="K2370" s="10" t="s">
        <v>2908</v>
      </c>
      <c r="L2370" s="10">
        <v>1130.0</v>
      </c>
      <c r="M2370" s="10" t="s">
        <v>2838</v>
      </c>
      <c r="N2370" s="10" t="s">
        <v>2909</v>
      </c>
      <c r="O2370" t="s">
        <v>256</v>
      </c>
    </row>
    <row r="2371">
      <c r="A2371" s="10" t="s">
        <v>2920</v>
      </c>
      <c r="B2371" s="10">
        <v>1350000.0</v>
      </c>
      <c r="C2371" s="10" t="s">
        <v>2838</v>
      </c>
      <c r="D2371" s="10">
        <v>4.0</v>
      </c>
      <c r="E2371" s="10" t="s">
        <v>2838</v>
      </c>
      <c r="F2371">
        <v>3.0</v>
      </c>
      <c r="G2371" t="s">
        <v>2838</v>
      </c>
      <c r="H2371" s="10">
        <v>2.0</v>
      </c>
      <c r="I2371" s="10" t="s">
        <v>2838</v>
      </c>
      <c r="J2371" s="10" t="s">
        <v>92</v>
      </c>
      <c r="K2371" s="10" t="s">
        <v>2908</v>
      </c>
      <c r="L2371" s="10">
        <v>2163.0</v>
      </c>
      <c r="M2371" s="10" t="s">
        <v>2838</v>
      </c>
      <c r="N2371" s="10" t="s">
        <v>2909</v>
      </c>
      <c r="O2371" t="s">
        <v>36</v>
      </c>
    </row>
    <row r="2372">
      <c r="A2372" s="10" t="s">
        <v>2920</v>
      </c>
      <c r="B2372" s="10">
        <v>1350000.0</v>
      </c>
      <c r="C2372" s="10" t="s">
        <v>2838</v>
      </c>
      <c r="D2372" s="10">
        <v>4.0</v>
      </c>
      <c r="E2372" s="10" t="s">
        <v>2838</v>
      </c>
      <c r="F2372">
        <v>4.0</v>
      </c>
      <c r="G2372" t="s">
        <v>2838</v>
      </c>
      <c r="H2372" s="10">
        <v>2.0</v>
      </c>
      <c r="I2372" s="10" t="s">
        <v>2838</v>
      </c>
      <c r="J2372" s="10" t="s">
        <v>92</v>
      </c>
      <c r="K2372" s="10" t="s">
        <v>2908</v>
      </c>
      <c r="L2372" s="10">
        <v>2002.0</v>
      </c>
      <c r="M2372" s="10" t="s">
        <v>2838</v>
      </c>
      <c r="N2372" s="10" t="s">
        <v>2909</v>
      </c>
      <c r="O2372" t="s">
        <v>36</v>
      </c>
    </row>
    <row r="2373">
      <c r="A2373" s="10" t="s">
        <v>2907</v>
      </c>
      <c r="B2373" s="10">
        <v>1350000.0</v>
      </c>
      <c r="C2373" s="10" t="s">
        <v>2838</v>
      </c>
      <c r="D2373" s="10">
        <v>3.0</v>
      </c>
      <c r="E2373" s="10" t="s">
        <v>2838</v>
      </c>
      <c r="F2373">
        <v>3.0</v>
      </c>
      <c r="G2373" t="s">
        <v>2838</v>
      </c>
      <c r="H2373" s="10">
        <v>1.0</v>
      </c>
      <c r="I2373" s="10" t="s">
        <v>2986</v>
      </c>
      <c r="J2373" s="10" t="s">
        <v>33</v>
      </c>
      <c r="K2373" s="10" t="s">
        <v>2908</v>
      </c>
      <c r="L2373" s="10">
        <v>1281.0</v>
      </c>
      <c r="M2373" s="10" t="s">
        <v>2838</v>
      </c>
      <c r="N2373" s="10" t="s">
        <v>2909</v>
      </c>
      <c r="O2373" t="s">
        <v>36</v>
      </c>
    </row>
    <row r="2374">
      <c r="A2374" s="10" t="s">
        <v>2916</v>
      </c>
      <c r="B2374" s="10">
        <v>1350000.0</v>
      </c>
      <c r="C2374" s="10" t="s">
        <v>2838</v>
      </c>
      <c r="D2374" s="10">
        <v>4.0</v>
      </c>
      <c r="E2374" s="10" t="s">
        <v>2838</v>
      </c>
      <c r="F2374">
        <v>2.0</v>
      </c>
      <c r="G2374" t="s">
        <v>2838</v>
      </c>
      <c r="H2374" s="10">
        <v>2.0</v>
      </c>
      <c r="I2374" s="10" t="s">
        <v>2838</v>
      </c>
      <c r="J2374" s="10" t="s">
        <v>92</v>
      </c>
      <c r="K2374" s="10" t="s">
        <v>2908</v>
      </c>
      <c r="L2374" s="10">
        <v>1678.0</v>
      </c>
      <c r="M2374" s="10" t="s">
        <v>2838</v>
      </c>
      <c r="N2374" s="10" t="s">
        <v>2909</v>
      </c>
      <c r="O2374" t="s">
        <v>42</v>
      </c>
    </row>
    <row r="2375">
      <c r="A2375" s="10" t="s">
        <v>2940</v>
      </c>
      <c r="B2375" s="10">
        <v>1350000.0</v>
      </c>
      <c r="C2375" s="10" t="s">
        <v>2838</v>
      </c>
      <c r="D2375" s="10">
        <v>4.0</v>
      </c>
      <c r="E2375" s="10" t="s">
        <v>2838</v>
      </c>
      <c r="F2375">
        <v>4.0</v>
      </c>
      <c r="G2375" t="s">
        <v>2838</v>
      </c>
      <c r="H2375" s="10">
        <v>2.0</v>
      </c>
      <c r="I2375" s="10" t="s">
        <v>2838</v>
      </c>
      <c r="J2375" s="10" t="s">
        <v>56</v>
      </c>
      <c r="K2375" s="10" t="s">
        <v>2908</v>
      </c>
      <c r="L2375" s="10">
        <v>3600.0</v>
      </c>
      <c r="M2375" s="10" t="s">
        <v>2838</v>
      </c>
      <c r="N2375" s="10" t="s">
        <v>2909</v>
      </c>
      <c r="O2375" t="s">
        <v>36</v>
      </c>
    </row>
    <row r="2376">
      <c r="A2376" s="10" t="s">
        <v>2926</v>
      </c>
      <c r="B2376" s="10">
        <v>1348000.0</v>
      </c>
      <c r="C2376" s="10" t="s">
        <v>2838</v>
      </c>
      <c r="D2376" s="10">
        <v>5.0</v>
      </c>
      <c r="E2376" s="10" t="s">
        <v>2838</v>
      </c>
      <c r="F2376">
        <v>6.0</v>
      </c>
      <c r="G2376" t="s">
        <v>2838</v>
      </c>
      <c r="H2376" s="10">
        <v>1.0</v>
      </c>
      <c r="I2376" s="10" t="s">
        <v>2986</v>
      </c>
      <c r="J2376" s="10" t="s">
        <v>557</v>
      </c>
      <c r="K2376" s="10" t="s">
        <v>2908</v>
      </c>
      <c r="L2376" s="10">
        <v>3216.0</v>
      </c>
      <c r="M2376" s="10" t="s">
        <v>2838</v>
      </c>
      <c r="N2376" s="10" t="s">
        <v>2909</v>
      </c>
      <c r="O2376" t="s">
        <v>112</v>
      </c>
    </row>
    <row r="2377">
      <c r="A2377" s="10" t="s">
        <v>2926</v>
      </c>
      <c r="B2377" s="10">
        <v>1340000.0</v>
      </c>
      <c r="C2377" s="10" t="s">
        <v>2838</v>
      </c>
      <c r="D2377" s="10">
        <v>5.0</v>
      </c>
      <c r="E2377" s="10" t="s">
        <v>2838</v>
      </c>
      <c r="F2377">
        <v>6.0</v>
      </c>
      <c r="G2377" t="s">
        <v>2838</v>
      </c>
      <c r="H2377" s="10">
        <v>2.0</v>
      </c>
      <c r="I2377" s="10" t="s">
        <v>2838</v>
      </c>
      <c r="J2377" s="10" t="s">
        <v>557</v>
      </c>
      <c r="K2377" s="10" t="s">
        <v>40</v>
      </c>
      <c r="L2377" s="10">
        <v>1920.0</v>
      </c>
      <c r="M2377" s="10" t="s">
        <v>2838</v>
      </c>
      <c r="N2377" s="10" t="s">
        <v>2909</v>
      </c>
      <c r="O2377" t="s">
        <v>42</v>
      </c>
    </row>
    <row r="2378">
      <c r="A2378" s="10" t="s">
        <v>2926</v>
      </c>
      <c r="B2378" s="10">
        <v>1340000.0</v>
      </c>
      <c r="C2378" s="10" t="s">
        <v>2838</v>
      </c>
      <c r="D2378" s="10">
        <v>5.0</v>
      </c>
      <c r="E2378" s="10" t="s">
        <v>2838</v>
      </c>
      <c r="F2378">
        <v>6.0</v>
      </c>
      <c r="G2378" t="s">
        <v>2838</v>
      </c>
      <c r="H2378" s="10">
        <v>2.0</v>
      </c>
      <c r="I2378" s="10" t="s">
        <v>2838</v>
      </c>
      <c r="J2378" s="10" t="s">
        <v>557</v>
      </c>
      <c r="K2378" s="10" t="s">
        <v>2908</v>
      </c>
      <c r="L2378" s="10">
        <v>3216.0</v>
      </c>
      <c r="M2378" s="10" t="s">
        <v>2838</v>
      </c>
      <c r="N2378" s="10" t="s">
        <v>2909</v>
      </c>
      <c r="O2378" t="s">
        <v>112</v>
      </c>
    </row>
    <row r="2379">
      <c r="A2379" s="10" t="s">
        <v>2917</v>
      </c>
      <c r="B2379" s="10">
        <v>1330000.0</v>
      </c>
      <c r="C2379" s="10" t="s">
        <v>2838</v>
      </c>
      <c r="D2379" s="10">
        <v>4.0</v>
      </c>
      <c r="E2379" s="10" t="s">
        <v>2838</v>
      </c>
      <c r="F2379">
        <v>3.0</v>
      </c>
      <c r="G2379" t="s">
        <v>2838</v>
      </c>
      <c r="H2379" s="10">
        <v>2.0</v>
      </c>
      <c r="I2379" s="10" t="s">
        <v>2838</v>
      </c>
      <c r="J2379" s="10" t="s">
        <v>177</v>
      </c>
      <c r="K2379" s="10" t="s">
        <v>40</v>
      </c>
      <c r="L2379" s="10">
        <v>1800.0</v>
      </c>
      <c r="M2379" s="10" t="s">
        <v>2838</v>
      </c>
      <c r="N2379" s="10" t="s">
        <v>2909</v>
      </c>
      <c r="O2379" t="s">
        <v>42</v>
      </c>
    </row>
    <row r="2380">
      <c r="A2380" s="10" t="s">
        <v>2921</v>
      </c>
      <c r="B2380" s="10">
        <v>1330000.0</v>
      </c>
      <c r="C2380" s="10" t="s">
        <v>2838</v>
      </c>
      <c r="D2380" s="10">
        <v>4.0</v>
      </c>
      <c r="E2380" s="10" t="s">
        <v>2838</v>
      </c>
      <c r="F2380">
        <v>3.0</v>
      </c>
      <c r="G2380" t="s">
        <v>2838</v>
      </c>
      <c r="H2380" s="10">
        <v>2.0</v>
      </c>
      <c r="I2380" s="10" t="s">
        <v>2838</v>
      </c>
      <c r="J2380" s="10" t="s">
        <v>92</v>
      </c>
      <c r="K2380" s="10" t="s">
        <v>2908</v>
      </c>
      <c r="L2380" s="10">
        <v>1292.0</v>
      </c>
      <c r="M2380" s="10" t="s">
        <v>2838</v>
      </c>
      <c r="N2380" s="10" t="s">
        <v>2909</v>
      </c>
      <c r="O2380" t="s">
        <v>36</v>
      </c>
    </row>
    <row r="2381">
      <c r="A2381" s="10" t="s">
        <v>2921</v>
      </c>
      <c r="B2381" s="10">
        <v>1330000.0</v>
      </c>
      <c r="C2381" s="10" t="s">
        <v>2838</v>
      </c>
      <c r="D2381" s="10">
        <v>4.0</v>
      </c>
      <c r="E2381" s="10" t="s">
        <v>2838</v>
      </c>
      <c r="F2381">
        <v>4.0</v>
      </c>
      <c r="G2381" t="s">
        <v>2838</v>
      </c>
      <c r="H2381" s="10">
        <v>2.0</v>
      </c>
      <c r="I2381" s="10" t="s">
        <v>2838</v>
      </c>
      <c r="J2381" s="10" t="s">
        <v>92</v>
      </c>
      <c r="K2381" s="10" t="s">
        <v>2908</v>
      </c>
      <c r="L2381" s="10">
        <v>1653.0</v>
      </c>
      <c r="M2381" s="10" t="s">
        <v>2838</v>
      </c>
      <c r="N2381" s="10" t="s">
        <v>2909</v>
      </c>
      <c r="O2381" t="s">
        <v>36</v>
      </c>
    </row>
    <row r="2382">
      <c r="A2382" s="10" t="s">
        <v>2916</v>
      </c>
      <c r="B2382" s="10">
        <v>1330000.0</v>
      </c>
      <c r="C2382" s="10" t="s">
        <v>2838</v>
      </c>
      <c r="D2382" s="10">
        <v>6.0</v>
      </c>
      <c r="E2382" s="10" t="s">
        <v>2838</v>
      </c>
      <c r="F2382">
        <v>5.0</v>
      </c>
      <c r="G2382" t="s">
        <v>2838</v>
      </c>
      <c r="H2382" s="10">
        <v>2.0</v>
      </c>
      <c r="I2382" s="10" t="s">
        <v>2838</v>
      </c>
      <c r="J2382" s="10" t="s">
        <v>557</v>
      </c>
      <c r="K2382" s="10" t="s">
        <v>40</v>
      </c>
      <c r="L2382" s="10">
        <v>1650.0</v>
      </c>
      <c r="M2382" s="10" t="s">
        <v>2838</v>
      </c>
      <c r="N2382" s="10" t="s">
        <v>2909</v>
      </c>
      <c r="O2382" t="s">
        <v>42</v>
      </c>
    </row>
    <row r="2383">
      <c r="A2383" s="10" t="s">
        <v>2920</v>
      </c>
      <c r="B2383" s="10">
        <v>1330000.0</v>
      </c>
      <c r="C2383" s="10" t="s">
        <v>2838</v>
      </c>
      <c r="D2383" s="10">
        <v>4.0</v>
      </c>
      <c r="E2383" s="10" t="s">
        <v>2838</v>
      </c>
      <c r="F2383">
        <v>3.0</v>
      </c>
      <c r="G2383" t="s">
        <v>2838</v>
      </c>
      <c r="H2383" s="10">
        <v>2.0</v>
      </c>
      <c r="I2383" s="10" t="s">
        <v>2838</v>
      </c>
      <c r="J2383" s="10" t="s">
        <v>92</v>
      </c>
      <c r="K2383" s="10" t="s">
        <v>2908</v>
      </c>
      <c r="L2383" s="10">
        <v>1839.0</v>
      </c>
      <c r="M2383" s="10" t="s">
        <v>2838</v>
      </c>
      <c r="N2383" s="10" t="s">
        <v>2909</v>
      </c>
      <c r="O2383" t="s">
        <v>42</v>
      </c>
    </row>
    <row r="2384">
      <c r="A2384" s="10" t="s">
        <v>2907</v>
      </c>
      <c r="B2384" s="10">
        <v>1330000.0</v>
      </c>
      <c r="C2384" s="10" t="s">
        <v>2838</v>
      </c>
      <c r="D2384" s="10">
        <v>2.0</v>
      </c>
      <c r="E2384" s="10" t="s">
        <v>2838</v>
      </c>
      <c r="F2384">
        <v>2.0</v>
      </c>
      <c r="G2384" t="s">
        <v>2838</v>
      </c>
      <c r="H2384" s="10">
        <v>2.0</v>
      </c>
      <c r="I2384" s="10" t="s">
        <v>2838</v>
      </c>
      <c r="J2384" s="10" t="s">
        <v>92</v>
      </c>
      <c r="K2384" s="10" t="s">
        <v>2908</v>
      </c>
      <c r="L2384" s="10">
        <v>1356.0</v>
      </c>
      <c r="M2384" s="10" t="s">
        <v>2838</v>
      </c>
      <c r="N2384" s="10" t="s">
        <v>2909</v>
      </c>
      <c r="O2384" t="s">
        <v>36</v>
      </c>
    </row>
    <row r="2385">
      <c r="A2385" s="10" t="s">
        <v>2920</v>
      </c>
      <c r="B2385" s="10">
        <v>1322355.0</v>
      </c>
      <c r="C2385" s="10" t="s">
        <v>2838</v>
      </c>
      <c r="D2385" s="10">
        <v>5.0</v>
      </c>
      <c r="E2385" s="10" t="s">
        <v>2838</v>
      </c>
      <c r="F2385">
        <v>4.0</v>
      </c>
      <c r="G2385" t="s">
        <v>2838</v>
      </c>
      <c r="H2385" s="10">
        <v>2.0</v>
      </c>
      <c r="I2385" s="10" t="s">
        <v>2838</v>
      </c>
      <c r="J2385" s="10" t="s">
        <v>92</v>
      </c>
      <c r="K2385" s="10" t="s">
        <v>2908</v>
      </c>
      <c r="L2385" s="10">
        <v>2085.0</v>
      </c>
      <c r="M2385" s="10" t="s">
        <v>2838</v>
      </c>
      <c r="N2385" s="10" t="s">
        <v>2909</v>
      </c>
      <c r="O2385" t="s">
        <v>42</v>
      </c>
    </row>
    <row r="2386">
      <c r="A2386" s="10" t="s">
        <v>2921</v>
      </c>
      <c r="B2386" s="10">
        <v>1320000.0</v>
      </c>
      <c r="C2386" s="10" t="s">
        <v>2838</v>
      </c>
      <c r="D2386" s="10">
        <v>4.0</v>
      </c>
      <c r="E2386" s="10" t="s">
        <v>2838</v>
      </c>
      <c r="F2386">
        <v>3.0</v>
      </c>
      <c r="G2386" t="s">
        <v>2838</v>
      </c>
      <c r="H2386" s="10">
        <v>5.0</v>
      </c>
      <c r="I2386" s="10" t="s">
        <v>2986</v>
      </c>
      <c r="J2386" s="10" t="s">
        <v>92</v>
      </c>
      <c r="K2386" s="10" t="s">
        <v>2908</v>
      </c>
      <c r="L2386" s="10">
        <v>1572.0</v>
      </c>
      <c r="M2386" s="10" t="s">
        <v>2838</v>
      </c>
      <c r="N2386" s="10" t="s">
        <v>2909</v>
      </c>
      <c r="O2386" t="s">
        <v>36</v>
      </c>
    </row>
    <row r="2387">
      <c r="A2387" s="10" t="s">
        <v>2920</v>
      </c>
      <c r="B2387" s="10">
        <v>1320000.0</v>
      </c>
      <c r="C2387" s="10" t="s">
        <v>2838</v>
      </c>
      <c r="D2387" s="10">
        <v>3.0</v>
      </c>
      <c r="E2387" s="10" t="s">
        <v>2838</v>
      </c>
      <c r="F2387">
        <v>2.0</v>
      </c>
      <c r="G2387" t="s">
        <v>2838</v>
      </c>
      <c r="H2387" s="10">
        <v>2.0</v>
      </c>
      <c r="I2387" s="10" t="s">
        <v>2838</v>
      </c>
      <c r="J2387" s="10" t="s">
        <v>92</v>
      </c>
      <c r="K2387" s="10" t="s">
        <v>2908</v>
      </c>
      <c r="L2387" s="10">
        <v>1200.0</v>
      </c>
      <c r="M2387" s="10" t="s">
        <v>2838</v>
      </c>
      <c r="N2387" s="10" t="s">
        <v>2909</v>
      </c>
      <c r="O2387" t="s">
        <v>256</v>
      </c>
    </row>
    <row r="2388">
      <c r="A2388" s="10" t="s">
        <v>2936</v>
      </c>
      <c r="B2388" s="10">
        <v>1320000.0</v>
      </c>
      <c r="C2388" s="10" t="s">
        <v>2838</v>
      </c>
      <c r="D2388" s="10">
        <v>3.0</v>
      </c>
      <c r="E2388" s="10" t="s">
        <v>2838</v>
      </c>
      <c r="F2388">
        <v>2.0</v>
      </c>
      <c r="G2388" t="s">
        <v>2838</v>
      </c>
      <c r="H2388" s="10">
        <v>2.0</v>
      </c>
      <c r="I2388" s="10" t="s">
        <v>2838</v>
      </c>
      <c r="J2388" s="10" t="s">
        <v>92</v>
      </c>
      <c r="K2388" s="10" t="s">
        <v>40</v>
      </c>
      <c r="L2388" s="10">
        <v>1550.0</v>
      </c>
      <c r="M2388" s="10" t="s">
        <v>2838</v>
      </c>
      <c r="N2388" s="10" t="s">
        <v>2909</v>
      </c>
      <c r="O2388" t="s">
        <v>36</v>
      </c>
    </row>
    <row r="2389">
      <c r="A2389" s="10" t="s">
        <v>2924</v>
      </c>
      <c r="B2389" s="10">
        <v>1320000.0</v>
      </c>
      <c r="C2389" s="10" t="s">
        <v>2838</v>
      </c>
      <c r="D2389" s="10">
        <v>4.0</v>
      </c>
      <c r="E2389" s="10" t="s">
        <v>2838</v>
      </c>
      <c r="F2389">
        <v>4.0</v>
      </c>
      <c r="G2389" t="s">
        <v>2838</v>
      </c>
      <c r="H2389" s="10">
        <v>2.0</v>
      </c>
      <c r="I2389" s="10" t="s">
        <v>2838</v>
      </c>
      <c r="J2389" s="10" t="s">
        <v>177</v>
      </c>
      <c r="K2389" s="10" t="s">
        <v>40</v>
      </c>
      <c r="L2389" s="10">
        <v>1760.0</v>
      </c>
      <c r="M2389" s="10" t="s">
        <v>2838</v>
      </c>
      <c r="N2389" s="10" t="s">
        <v>2909</v>
      </c>
      <c r="O2389" t="s">
        <v>42</v>
      </c>
    </row>
    <row r="2390">
      <c r="A2390" s="10" t="s">
        <v>2939</v>
      </c>
      <c r="B2390" s="10">
        <v>1318350.0</v>
      </c>
      <c r="C2390" s="10" t="s">
        <v>2838</v>
      </c>
      <c r="D2390" s="10">
        <v>4.0</v>
      </c>
      <c r="E2390" s="10" t="s">
        <v>2838</v>
      </c>
      <c r="F2390">
        <v>3.0</v>
      </c>
      <c r="G2390" t="s">
        <v>2838</v>
      </c>
      <c r="H2390" s="10">
        <v>3.0</v>
      </c>
      <c r="I2390" s="10" t="s">
        <v>2986</v>
      </c>
      <c r="J2390" s="10" t="s">
        <v>92</v>
      </c>
      <c r="K2390" s="10" t="s">
        <v>2908</v>
      </c>
      <c r="L2390" s="10">
        <v>1668.0</v>
      </c>
      <c r="M2390" s="10" t="s">
        <v>2838</v>
      </c>
      <c r="N2390" s="10" t="s">
        <v>2909</v>
      </c>
      <c r="O2390" t="s">
        <v>42</v>
      </c>
    </row>
    <row r="2391">
      <c r="A2391" s="10" t="s">
        <v>2907</v>
      </c>
      <c r="B2391" s="10">
        <v>1308000.0</v>
      </c>
      <c r="C2391" s="10" t="s">
        <v>2838</v>
      </c>
      <c r="D2391" s="10">
        <v>2.0</v>
      </c>
      <c r="E2391" s="10" t="s">
        <v>2838</v>
      </c>
      <c r="F2391">
        <v>1.0</v>
      </c>
      <c r="G2391" t="s">
        <v>2838</v>
      </c>
      <c r="H2391" s="10">
        <v>2.0</v>
      </c>
      <c r="I2391" s="10" t="s">
        <v>2838</v>
      </c>
      <c r="J2391" s="10" t="s">
        <v>92</v>
      </c>
      <c r="K2391" s="10" t="s">
        <v>2908</v>
      </c>
      <c r="L2391" s="10">
        <v>753.0</v>
      </c>
      <c r="M2391" s="10" t="s">
        <v>2838</v>
      </c>
      <c r="N2391" s="10" t="s">
        <v>2909</v>
      </c>
      <c r="O2391" t="s">
        <v>36</v>
      </c>
    </row>
    <row r="2392">
      <c r="A2392" s="10" t="s">
        <v>2920</v>
      </c>
      <c r="B2392" s="10">
        <v>1307475.0</v>
      </c>
      <c r="C2392" s="10" t="s">
        <v>2838</v>
      </c>
      <c r="D2392" s="10">
        <v>6.0</v>
      </c>
      <c r="E2392" s="10" t="s">
        <v>2838</v>
      </c>
      <c r="F2392">
        <v>4.0</v>
      </c>
      <c r="G2392" t="s">
        <v>2838</v>
      </c>
      <c r="H2392" s="10">
        <v>2.0</v>
      </c>
      <c r="I2392" s="10" t="s">
        <v>2838</v>
      </c>
      <c r="J2392" s="10" t="s">
        <v>92</v>
      </c>
      <c r="K2392" s="10" t="s">
        <v>2908</v>
      </c>
      <c r="L2392" s="10">
        <v>2081.0</v>
      </c>
      <c r="M2392" s="10" t="s">
        <v>2838</v>
      </c>
      <c r="N2392" s="10" t="s">
        <v>2909</v>
      </c>
      <c r="O2392" t="s">
        <v>42</v>
      </c>
    </row>
    <row r="2393">
      <c r="A2393" s="10" t="s">
        <v>2920</v>
      </c>
      <c r="B2393" s="10">
        <v>1305750.0</v>
      </c>
      <c r="C2393" s="10" t="s">
        <v>2838</v>
      </c>
      <c r="D2393" s="10">
        <v>3.0</v>
      </c>
      <c r="E2393" s="10" t="s">
        <v>2838</v>
      </c>
      <c r="F2393">
        <v>3.0</v>
      </c>
      <c r="G2393" t="s">
        <v>2838</v>
      </c>
      <c r="H2393" s="10">
        <v>4.0</v>
      </c>
      <c r="I2393" s="10" t="s">
        <v>2986</v>
      </c>
      <c r="J2393" s="10" t="s">
        <v>92</v>
      </c>
      <c r="K2393" s="10" t="s">
        <v>2908</v>
      </c>
      <c r="L2393" s="10">
        <v>1377.0</v>
      </c>
      <c r="M2393" s="10" t="s">
        <v>2838</v>
      </c>
      <c r="N2393" s="10" t="s">
        <v>2909</v>
      </c>
      <c r="O2393" t="s">
        <v>42</v>
      </c>
    </row>
    <row r="2394">
      <c r="A2394" s="10" t="s">
        <v>2921</v>
      </c>
      <c r="B2394" s="10">
        <v>1303000.0</v>
      </c>
      <c r="C2394" s="10" t="s">
        <v>2838</v>
      </c>
      <c r="D2394" s="10">
        <v>2.0</v>
      </c>
      <c r="E2394" s="10" t="s">
        <v>2838</v>
      </c>
      <c r="F2394">
        <v>2.0</v>
      </c>
      <c r="G2394" t="s">
        <v>2838</v>
      </c>
      <c r="H2394" s="10">
        <v>5.0</v>
      </c>
      <c r="I2394" s="10" t="s">
        <v>2986</v>
      </c>
      <c r="J2394" s="10" t="s">
        <v>92</v>
      </c>
      <c r="K2394" s="10" t="s">
        <v>2908</v>
      </c>
      <c r="L2394" s="10">
        <v>1303.0</v>
      </c>
      <c r="M2394" s="10" t="s">
        <v>2838</v>
      </c>
      <c r="N2394" s="10" t="s">
        <v>2909</v>
      </c>
      <c r="O2394" t="s">
        <v>42</v>
      </c>
    </row>
    <row r="2395">
      <c r="A2395" s="10" t="s">
        <v>2907</v>
      </c>
      <c r="B2395" s="10">
        <v>1300000.0</v>
      </c>
      <c r="C2395" s="10" t="s">
        <v>2838</v>
      </c>
      <c r="D2395" s="10">
        <v>1.0</v>
      </c>
      <c r="E2395" s="10" t="s">
        <v>2838</v>
      </c>
      <c r="F2395">
        <v>1.0</v>
      </c>
      <c r="G2395" t="s">
        <v>2838</v>
      </c>
      <c r="H2395" s="10">
        <v>4.0</v>
      </c>
      <c r="I2395" s="10" t="s">
        <v>2986</v>
      </c>
      <c r="J2395" s="10" t="s">
        <v>33</v>
      </c>
      <c r="K2395" s="10" t="s">
        <v>2908</v>
      </c>
      <c r="L2395" s="10">
        <v>925.0</v>
      </c>
      <c r="M2395" s="10" t="s">
        <v>2838</v>
      </c>
      <c r="N2395" s="10" t="s">
        <v>2909</v>
      </c>
      <c r="O2395" t="s">
        <v>42</v>
      </c>
    </row>
    <row r="2396">
      <c r="A2396" s="10" t="s">
        <v>2907</v>
      </c>
      <c r="B2396" s="10">
        <v>1300000.0</v>
      </c>
      <c r="C2396" s="10" t="s">
        <v>2838</v>
      </c>
      <c r="D2396" s="10">
        <v>1.0</v>
      </c>
      <c r="E2396" s="10" t="s">
        <v>2838</v>
      </c>
      <c r="F2396">
        <v>1.0</v>
      </c>
      <c r="G2396" t="s">
        <v>2838</v>
      </c>
      <c r="H2396" s="10">
        <v>2.0</v>
      </c>
      <c r="I2396" s="10" t="s">
        <v>2838</v>
      </c>
      <c r="J2396" s="10" t="s">
        <v>33</v>
      </c>
      <c r="K2396" s="10" t="s">
        <v>2908</v>
      </c>
      <c r="L2396" s="10">
        <v>925.0</v>
      </c>
      <c r="M2396" s="10" t="s">
        <v>2838</v>
      </c>
      <c r="N2396" s="10" t="s">
        <v>2909</v>
      </c>
      <c r="O2396" t="s">
        <v>256</v>
      </c>
    </row>
    <row r="2397">
      <c r="A2397" s="10" t="s">
        <v>2907</v>
      </c>
      <c r="B2397" s="10">
        <v>1300000.0</v>
      </c>
      <c r="C2397" s="10" t="s">
        <v>2838</v>
      </c>
      <c r="D2397" s="10">
        <v>2.0</v>
      </c>
      <c r="E2397" s="10" t="s">
        <v>2838</v>
      </c>
      <c r="F2397">
        <v>2.0</v>
      </c>
      <c r="G2397" t="s">
        <v>2838</v>
      </c>
      <c r="H2397" s="10">
        <v>2.0</v>
      </c>
      <c r="I2397" s="10" t="s">
        <v>2838</v>
      </c>
      <c r="J2397" s="10" t="s">
        <v>92</v>
      </c>
      <c r="K2397" s="10" t="s">
        <v>2908</v>
      </c>
      <c r="L2397" s="10">
        <v>871.0</v>
      </c>
      <c r="M2397" s="10" t="s">
        <v>2838</v>
      </c>
      <c r="N2397" s="10" t="s">
        <v>2909</v>
      </c>
      <c r="O2397" t="s">
        <v>36</v>
      </c>
    </row>
    <row r="2398">
      <c r="A2398" s="10" t="s">
        <v>2907</v>
      </c>
      <c r="B2398" s="10">
        <v>1300000.0</v>
      </c>
      <c r="C2398" s="10" t="s">
        <v>2838</v>
      </c>
      <c r="D2398" s="10">
        <v>2.0</v>
      </c>
      <c r="E2398" s="10" t="s">
        <v>2838</v>
      </c>
      <c r="F2398">
        <v>2.0</v>
      </c>
      <c r="G2398" t="s">
        <v>2838</v>
      </c>
      <c r="H2398" s="10">
        <v>3.0</v>
      </c>
      <c r="I2398" s="10" t="s">
        <v>2986</v>
      </c>
      <c r="J2398" s="10" t="s">
        <v>92</v>
      </c>
      <c r="K2398" s="10" t="s">
        <v>2908</v>
      </c>
      <c r="L2398" s="10">
        <v>871.0</v>
      </c>
      <c r="M2398" s="10" t="s">
        <v>2838</v>
      </c>
      <c r="N2398" s="10" t="s">
        <v>2909</v>
      </c>
      <c r="O2398" t="s">
        <v>36</v>
      </c>
    </row>
    <row r="2399">
      <c r="A2399" s="10" t="s">
        <v>2921</v>
      </c>
      <c r="B2399" s="10">
        <v>1300000.0</v>
      </c>
      <c r="C2399" s="10" t="s">
        <v>2838</v>
      </c>
      <c r="D2399" s="10">
        <v>3.0</v>
      </c>
      <c r="E2399" s="10" t="s">
        <v>2838</v>
      </c>
      <c r="F2399">
        <v>3.0</v>
      </c>
      <c r="G2399" t="s">
        <v>2838</v>
      </c>
      <c r="H2399" s="10">
        <v>2.0</v>
      </c>
      <c r="I2399" s="10" t="s">
        <v>2838</v>
      </c>
      <c r="J2399" s="10" t="s">
        <v>92</v>
      </c>
      <c r="K2399" s="10" t="s">
        <v>2908</v>
      </c>
      <c r="L2399" s="10">
        <v>1367.0</v>
      </c>
      <c r="M2399" s="10" t="s">
        <v>2838</v>
      </c>
      <c r="N2399" s="10" t="s">
        <v>2909</v>
      </c>
      <c r="O2399" t="s">
        <v>42</v>
      </c>
    </row>
    <row r="2400">
      <c r="A2400" s="10" t="s">
        <v>2936</v>
      </c>
      <c r="B2400" s="10">
        <v>1300000.0</v>
      </c>
      <c r="C2400" s="10" t="s">
        <v>2838</v>
      </c>
      <c r="D2400" s="10">
        <v>3.0</v>
      </c>
      <c r="E2400" s="10" t="s">
        <v>2838</v>
      </c>
      <c r="F2400">
        <v>2.0</v>
      </c>
      <c r="G2400" t="s">
        <v>2838</v>
      </c>
      <c r="H2400" s="10">
        <v>2.0</v>
      </c>
      <c r="I2400" s="10" t="s">
        <v>2838</v>
      </c>
      <c r="J2400" s="10" t="s">
        <v>470</v>
      </c>
      <c r="K2400" s="10" t="s">
        <v>40</v>
      </c>
      <c r="L2400" s="10">
        <v>1320.0</v>
      </c>
      <c r="M2400" s="10" t="s">
        <v>2838</v>
      </c>
      <c r="N2400" s="10" t="s">
        <v>2909</v>
      </c>
      <c r="O2400" t="s">
        <v>42</v>
      </c>
    </row>
    <row r="2401">
      <c r="A2401" s="10" t="s">
        <v>2907</v>
      </c>
      <c r="B2401" s="10">
        <v>1300000.0</v>
      </c>
      <c r="C2401" s="10" t="s">
        <v>2838</v>
      </c>
      <c r="D2401" s="10">
        <v>1.0</v>
      </c>
      <c r="E2401" s="10" t="s">
        <v>2838</v>
      </c>
      <c r="F2401">
        <v>1.0</v>
      </c>
      <c r="G2401" t="s">
        <v>2838</v>
      </c>
      <c r="H2401" s="10">
        <v>3.0</v>
      </c>
      <c r="I2401" s="10" t="s">
        <v>2986</v>
      </c>
      <c r="J2401" s="10" t="s">
        <v>33</v>
      </c>
      <c r="K2401" s="10" t="s">
        <v>2908</v>
      </c>
      <c r="L2401" s="10">
        <v>925.0</v>
      </c>
      <c r="M2401" s="10" t="s">
        <v>2838</v>
      </c>
      <c r="N2401" s="10" t="s">
        <v>2909</v>
      </c>
      <c r="O2401" t="s">
        <v>42</v>
      </c>
    </row>
    <row r="2402">
      <c r="A2402" s="10" t="s">
        <v>2926</v>
      </c>
      <c r="B2402" s="10">
        <v>1300000.0</v>
      </c>
      <c r="C2402" s="10" t="s">
        <v>2838</v>
      </c>
      <c r="D2402" s="10">
        <v>5.0</v>
      </c>
      <c r="E2402" s="10" t="s">
        <v>2838</v>
      </c>
      <c r="F2402">
        <v>6.0</v>
      </c>
      <c r="G2402" t="s">
        <v>2838</v>
      </c>
      <c r="H2402" s="10">
        <v>2.0</v>
      </c>
      <c r="I2402" s="10" t="s">
        <v>2838</v>
      </c>
      <c r="J2402" s="10" t="s">
        <v>557</v>
      </c>
      <c r="K2402" s="10" t="s">
        <v>40</v>
      </c>
      <c r="L2402" s="10">
        <v>1920.0</v>
      </c>
      <c r="M2402" s="10" t="s">
        <v>2838</v>
      </c>
      <c r="N2402" s="10" t="s">
        <v>2909</v>
      </c>
      <c r="O2402" t="s">
        <v>42</v>
      </c>
    </row>
    <row r="2403">
      <c r="A2403" s="10" t="s">
        <v>2920</v>
      </c>
      <c r="B2403" s="10">
        <v>1300000.0</v>
      </c>
      <c r="C2403" s="10" t="s">
        <v>2838</v>
      </c>
      <c r="D2403" s="10">
        <v>3.0</v>
      </c>
      <c r="E2403" s="10" t="s">
        <v>2838</v>
      </c>
      <c r="F2403">
        <v>2.0</v>
      </c>
      <c r="G2403" t="s">
        <v>2838</v>
      </c>
      <c r="H2403" s="10">
        <v>2.0</v>
      </c>
      <c r="I2403" s="10" t="s">
        <v>2838</v>
      </c>
      <c r="J2403" s="10" t="s">
        <v>92</v>
      </c>
      <c r="K2403" s="10" t="s">
        <v>2908</v>
      </c>
      <c r="L2403" s="10">
        <v>1200.0</v>
      </c>
      <c r="M2403" s="10" t="s">
        <v>2838</v>
      </c>
      <c r="N2403" s="10" t="s">
        <v>2909</v>
      </c>
      <c r="O2403" t="s">
        <v>42</v>
      </c>
    </row>
    <row r="2404">
      <c r="A2404" s="10" t="s">
        <v>2907</v>
      </c>
      <c r="B2404" s="10">
        <v>1300000.0</v>
      </c>
      <c r="C2404" s="10" t="s">
        <v>2838</v>
      </c>
      <c r="D2404" s="10">
        <v>1.0</v>
      </c>
      <c r="E2404" s="10" t="s">
        <v>2838</v>
      </c>
      <c r="F2404">
        <v>1.0</v>
      </c>
      <c r="G2404" t="s">
        <v>2838</v>
      </c>
      <c r="H2404" s="10">
        <v>3.0</v>
      </c>
      <c r="I2404" s="10" t="s">
        <v>2986</v>
      </c>
      <c r="J2404" s="10" t="s">
        <v>33</v>
      </c>
      <c r="K2404" s="10" t="s">
        <v>2908</v>
      </c>
      <c r="L2404" s="10">
        <v>925.0</v>
      </c>
      <c r="M2404" s="10" t="s">
        <v>2838</v>
      </c>
      <c r="N2404" s="10" t="s">
        <v>2909</v>
      </c>
      <c r="O2404" t="s">
        <v>42</v>
      </c>
    </row>
    <row r="2405">
      <c r="A2405" s="10" t="s">
        <v>2921</v>
      </c>
      <c r="B2405" s="10">
        <v>1300000.0</v>
      </c>
      <c r="C2405" s="10" t="s">
        <v>2838</v>
      </c>
      <c r="D2405" s="10">
        <v>2.0</v>
      </c>
      <c r="E2405" s="10" t="s">
        <v>2838</v>
      </c>
      <c r="F2405">
        <v>2.0</v>
      </c>
      <c r="G2405" t="s">
        <v>2838</v>
      </c>
      <c r="H2405" s="10">
        <v>2.0</v>
      </c>
      <c r="I2405" s="10" t="s">
        <v>2838</v>
      </c>
      <c r="J2405" s="10" t="s">
        <v>92</v>
      </c>
      <c r="K2405" s="10" t="s">
        <v>2908</v>
      </c>
      <c r="L2405" s="10">
        <v>1323.0</v>
      </c>
      <c r="M2405" s="10" t="s">
        <v>2838</v>
      </c>
      <c r="N2405" s="10" t="s">
        <v>2909</v>
      </c>
      <c r="O2405" t="s">
        <v>42</v>
      </c>
    </row>
    <row r="2406">
      <c r="A2406" s="10" t="s">
        <v>2921</v>
      </c>
      <c r="B2406" s="10">
        <v>1300000.0</v>
      </c>
      <c r="C2406" s="10" t="s">
        <v>2838</v>
      </c>
      <c r="D2406" s="10">
        <v>3.0</v>
      </c>
      <c r="E2406" s="10" t="s">
        <v>2838</v>
      </c>
      <c r="F2406">
        <v>2.0</v>
      </c>
      <c r="G2406" t="s">
        <v>2838</v>
      </c>
      <c r="H2406" s="10">
        <v>2.0</v>
      </c>
      <c r="I2406" s="10" t="s">
        <v>2838</v>
      </c>
      <c r="J2406" s="10" t="s">
        <v>92</v>
      </c>
      <c r="K2406" s="10" t="s">
        <v>2908</v>
      </c>
      <c r="L2406" s="10">
        <v>1324.0</v>
      </c>
      <c r="M2406" s="10" t="s">
        <v>2838</v>
      </c>
      <c r="N2406" s="10" t="s">
        <v>2909</v>
      </c>
      <c r="O2406" t="s">
        <v>42</v>
      </c>
    </row>
    <row r="2407">
      <c r="A2407" s="10" t="s">
        <v>2924</v>
      </c>
      <c r="B2407" s="10">
        <v>1300000.0</v>
      </c>
      <c r="C2407" s="10" t="s">
        <v>2838</v>
      </c>
      <c r="D2407" s="10">
        <v>4.0</v>
      </c>
      <c r="E2407" s="10" t="s">
        <v>2838</v>
      </c>
      <c r="F2407">
        <v>3.0</v>
      </c>
      <c r="G2407" t="s">
        <v>2838</v>
      </c>
      <c r="H2407" s="10">
        <v>2.0</v>
      </c>
      <c r="I2407" s="10" t="s">
        <v>2838</v>
      </c>
      <c r="J2407" s="10" t="s">
        <v>177</v>
      </c>
      <c r="K2407" s="10" t="s">
        <v>40</v>
      </c>
      <c r="L2407" s="10">
        <v>3570.0</v>
      </c>
      <c r="M2407" s="10" t="s">
        <v>2838</v>
      </c>
      <c r="N2407" s="10" t="s">
        <v>2909</v>
      </c>
      <c r="O2407" t="s">
        <v>42</v>
      </c>
    </row>
    <row r="2408">
      <c r="A2408" s="10" t="s">
        <v>2924</v>
      </c>
      <c r="B2408" s="10">
        <v>1300000.0</v>
      </c>
      <c r="C2408" s="10" t="s">
        <v>2838</v>
      </c>
      <c r="D2408" s="10">
        <v>6.0</v>
      </c>
      <c r="E2408" s="10" t="s">
        <v>2838</v>
      </c>
      <c r="F2408">
        <v>5.0</v>
      </c>
      <c r="G2408" t="s">
        <v>2838</v>
      </c>
      <c r="H2408" s="10">
        <v>2.0</v>
      </c>
      <c r="I2408" s="10" t="s">
        <v>2838</v>
      </c>
      <c r="J2408" s="10" t="s">
        <v>557</v>
      </c>
      <c r="K2408" s="10" t="s">
        <v>40</v>
      </c>
      <c r="L2408" s="10">
        <v>1650.0</v>
      </c>
      <c r="M2408" s="10" t="s">
        <v>2838</v>
      </c>
      <c r="N2408" s="10" t="s">
        <v>2909</v>
      </c>
      <c r="O2408" t="s">
        <v>42</v>
      </c>
    </row>
    <row r="2409">
      <c r="A2409" s="10" t="s">
        <v>2920</v>
      </c>
      <c r="B2409" s="10">
        <v>1300000.0</v>
      </c>
      <c r="C2409" s="10" t="s">
        <v>2838</v>
      </c>
      <c r="D2409" s="10">
        <v>4.0</v>
      </c>
      <c r="E2409" s="10" t="s">
        <v>2838</v>
      </c>
      <c r="F2409">
        <v>2.0</v>
      </c>
      <c r="G2409" t="s">
        <v>2838</v>
      </c>
      <c r="H2409" s="10">
        <v>2.0</v>
      </c>
      <c r="I2409" s="10" t="s">
        <v>2838</v>
      </c>
      <c r="J2409" s="10" t="s">
        <v>92</v>
      </c>
      <c r="K2409" s="10" t="s">
        <v>2908</v>
      </c>
      <c r="L2409" s="10">
        <v>1448.0</v>
      </c>
      <c r="M2409" s="10" t="s">
        <v>2838</v>
      </c>
      <c r="N2409" s="10" t="s">
        <v>2909</v>
      </c>
      <c r="O2409" t="s">
        <v>36</v>
      </c>
    </row>
    <row r="2410">
      <c r="A2410" s="10" t="s">
        <v>2920</v>
      </c>
      <c r="B2410" s="10">
        <v>1300000.0</v>
      </c>
      <c r="C2410" s="10" t="s">
        <v>2838</v>
      </c>
      <c r="D2410" s="10">
        <v>4.0</v>
      </c>
      <c r="E2410" s="10" t="s">
        <v>2838</v>
      </c>
      <c r="F2410">
        <v>3.0</v>
      </c>
      <c r="G2410" t="s">
        <v>2838</v>
      </c>
      <c r="H2410" s="10">
        <v>1.0</v>
      </c>
      <c r="I2410" s="10" t="s">
        <v>2986</v>
      </c>
      <c r="J2410" s="10" t="s">
        <v>92</v>
      </c>
      <c r="K2410" s="10" t="s">
        <v>2908</v>
      </c>
      <c r="L2410" s="10">
        <v>1448.0</v>
      </c>
      <c r="M2410" s="10" t="s">
        <v>2838</v>
      </c>
      <c r="N2410" s="10" t="s">
        <v>2909</v>
      </c>
      <c r="O2410" t="s">
        <v>42</v>
      </c>
    </row>
    <row r="2411">
      <c r="A2411" s="10" t="s">
        <v>2924</v>
      </c>
      <c r="B2411" s="10">
        <v>1300000.0</v>
      </c>
      <c r="C2411" s="10" t="s">
        <v>2838</v>
      </c>
      <c r="D2411" s="10">
        <v>5.0</v>
      </c>
      <c r="E2411" s="10" t="s">
        <v>2838</v>
      </c>
      <c r="F2411">
        <v>6.0</v>
      </c>
      <c r="G2411" t="s">
        <v>2838</v>
      </c>
      <c r="H2411" s="10">
        <v>2.0</v>
      </c>
      <c r="I2411" s="10" t="s">
        <v>2838</v>
      </c>
      <c r="J2411" s="10" t="s">
        <v>671</v>
      </c>
      <c r="K2411" s="10" t="s">
        <v>40</v>
      </c>
      <c r="L2411" s="10">
        <v>1650.0</v>
      </c>
      <c r="M2411" s="10" t="s">
        <v>2838</v>
      </c>
      <c r="N2411" s="10" t="s">
        <v>2909</v>
      </c>
      <c r="O2411" t="s">
        <v>42</v>
      </c>
    </row>
    <row r="2412">
      <c r="A2412" s="10" t="s">
        <v>2936</v>
      </c>
      <c r="B2412" s="10">
        <v>1300000.0</v>
      </c>
      <c r="C2412" s="10" t="s">
        <v>2838</v>
      </c>
      <c r="D2412" s="10">
        <v>3.0</v>
      </c>
      <c r="E2412" s="10" t="s">
        <v>2838</v>
      </c>
      <c r="F2412">
        <v>2.0</v>
      </c>
      <c r="G2412" t="s">
        <v>2838</v>
      </c>
      <c r="H2412" s="10">
        <v>2.0</v>
      </c>
      <c r="I2412" s="10" t="s">
        <v>2838</v>
      </c>
      <c r="J2412" s="10" t="s">
        <v>1158</v>
      </c>
      <c r="K2412" s="10" t="s">
        <v>40</v>
      </c>
      <c r="L2412" s="10">
        <v>1800.0</v>
      </c>
      <c r="M2412" s="10" t="s">
        <v>2838</v>
      </c>
      <c r="N2412" s="10" t="s">
        <v>2909</v>
      </c>
      <c r="O2412" t="s">
        <v>112</v>
      </c>
    </row>
    <row r="2413">
      <c r="A2413" s="10" t="s">
        <v>2961</v>
      </c>
      <c r="B2413" s="10">
        <v>1300000.0</v>
      </c>
      <c r="C2413" s="10" t="s">
        <v>2838</v>
      </c>
      <c r="D2413" s="10">
        <v>4.0</v>
      </c>
      <c r="E2413" s="10" t="s">
        <v>2838</v>
      </c>
      <c r="F2413">
        <v>2.0</v>
      </c>
      <c r="G2413" t="s">
        <v>2838</v>
      </c>
      <c r="H2413" s="10">
        <v>4.0</v>
      </c>
      <c r="I2413" s="10" t="s">
        <v>2986</v>
      </c>
      <c r="J2413" s="10" t="s">
        <v>33</v>
      </c>
      <c r="K2413" s="10" t="s">
        <v>2908</v>
      </c>
      <c r="L2413" s="10">
        <v>1538.0</v>
      </c>
      <c r="M2413" s="10" t="s">
        <v>2838</v>
      </c>
      <c r="N2413" s="10" t="s">
        <v>2909</v>
      </c>
      <c r="O2413" t="s">
        <v>42</v>
      </c>
    </row>
    <row r="2414">
      <c r="A2414" s="10" t="s">
        <v>2920</v>
      </c>
      <c r="B2414" s="10">
        <v>1300000.0</v>
      </c>
      <c r="C2414" s="10" t="s">
        <v>2838</v>
      </c>
      <c r="D2414" s="10">
        <v>3.0</v>
      </c>
      <c r="E2414" s="10" t="s">
        <v>2838</v>
      </c>
      <c r="F2414">
        <v>2.0</v>
      </c>
      <c r="G2414" t="s">
        <v>2838</v>
      </c>
      <c r="H2414" s="10">
        <v>1.0</v>
      </c>
      <c r="I2414" s="10" t="s">
        <v>2986</v>
      </c>
      <c r="J2414" s="10" t="s">
        <v>92</v>
      </c>
      <c r="K2414" s="10" t="s">
        <v>2908</v>
      </c>
      <c r="L2414" s="10">
        <v>1200.0</v>
      </c>
      <c r="M2414" s="10" t="s">
        <v>2838</v>
      </c>
      <c r="N2414" s="10" t="s">
        <v>2909</v>
      </c>
      <c r="O2414" t="s">
        <v>42</v>
      </c>
    </row>
    <row r="2415">
      <c r="A2415" s="10" t="s">
        <v>2924</v>
      </c>
      <c r="B2415" s="10">
        <v>1300000.0</v>
      </c>
      <c r="C2415" s="10" t="s">
        <v>2838</v>
      </c>
      <c r="D2415" s="10">
        <v>6.0</v>
      </c>
      <c r="E2415" s="10" t="s">
        <v>2838</v>
      </c>
      <c r="F2415">
        <v>6.0</v>
      </c>
      <c r="G2415" t="s">
        <v>2838</v>
      </c>
      <c r="H2415" s="10">
        <v>1.0</v>
      </c>
      <c r="I2415" s="10" t="s">
        <v>2986</v>
      </c>
      <c r="J2415" s="10" t="s">
        <v>671</v>
      </c>
      <c r="K2415" s="10" t="s">
        <v>40</v>
      </c>
      <c r="L2415" s="10">
        <v>1650.0</v>
      </c>
      <c r="M2415" s="10" t="s">
        <v>2838</v>
      </c>
      <c r="N2415" s="10" t="s">
        <v>2909</v>
      </c>
      <c r="O2415" t="s">
        <v>36</v>
      </c>
    </row>
    <row r="2416">
      <c r="A2416" s="10" t="s">
        <v>2907</v>
      </c>
      <c r="B2416" s="10">
        <v>1300000.0</v>
      </c>
      <c r="C2416" s="10" t="s">
        <v>2838</v>
      </c>
      <c r="D2416" s="10">
        <v>2.0</v>
      </c>
      <c r="E2416" s="10" t="s">
        <v>2838</v>
      </c>
      <c r="F2416">
        <v>2.0</v>
      </c>
      <c r="G2416" t="s">
        <v>2838</v>
      </c>
      <c r="H2416" s="10">
        <v>2.0</v>
      </c>
      <c r="I2416" s="10" t="s">
        <v>2838</v>
      </c>
      <c r="J2416" s="10" t="s">
        <v>33</v>
      </c>
      <c r="K2416" s="10" t="s">
        <v>2908</v>
      </c>
      <c r="L2416" s="10">
        <v>793.0</v>
      </c>
      <c r="M2416" s="10" t="s">
        <v>2838</v>
      </c>
      <c r="N2416" s="10" t="s">
        <v>2909</v>
      </c>
      <c r="O2416" t="s">
        <v>36</v>
      </c>
    </row>
    <row r="2417">
      <c r="A2417" s="10" t="s">
        <v>2920</v>
      </c>
      <c r="B2417" s="10">
        <v>1300000.0</v>
      </c>
      <c r="C2417" s="10" t="s">
        <v>2838</v>
      </c>
      <c r="D2417" s="10">
        <v>4.0</v>
      </c>
      <c r="E2417" s="10" t="s">
        <v>2838</v>
      </c>
      <c r="F2417">
        <v>3.0</v>
      </c>
      <c r="G2417" t="s">
        <v>2838</v>
      </c>
      <c r="H2417" s="10">
        <v>2.0</v>
      </c>
      <c r="I2417" s="10" t="s">
        <v>2838</v>
      </c>
      <c r="J2417" s="10" t="s">
        <v>92</v>
      </c>
      <c r="K2417" s="10" t="s">
        <v>2908</v>
      </c>
      <c r="L2417" s="10">
        <v>1593.0</v>
      </c>
      <c r="M2417" s="10" t="s">
        <v>2838</v>
      </c>
      <c r="N2417" s="10" t="s">
        <v>2909</v>
      </c>
      <c r="O2417" t="s">
        <v>42</v>
      </c>
    </row>
    <row r="2418">
      <c r="A2418" s="10" t="s">
        <v>2921</v>
      </c>
      <c r="B2418" s="10">
        <v>1300000.0</v>
      </c>
      <c r="C2418" s="10" t="s">
        <v>2838</v>
      </c>
      <c r="D2418" s="10">
        <v>3.0</v>
      </c>
      <c r="E2418" s="10" t="s">
        <v>2838</v>
      </c>
      <c r="F2418">
        <v>2.0</v>
      </c>
      <c r="G2418" t="s">
        <v>2838</v>
      </c>
      <c r="H2418" s="10">
        <v>2.0</v>
      </c>
      <c r="I2418" s="10" t="s">
        <v>2838</v>
      </c>
      <c r="J2418" s="10" t="s">
        <v>92</v>
      </c>
      <c r="K2418" s="10" t="s">
        <v>2908</v>
      </c>
      <c r="L2418" s="10">
        <v>1454.0</v>
      </c>
      <c r="M2418" s="10" t="s">
        <v>2838</v>
      </c>
      <c r="N2418" s="10" t="s">
        <v>2909</v>
      </c>
      <c r="O2418" t="s">
        <v>112</v>
      </c>
    </row>
    <row r="2419">
      <c r="A2419" s="10" t="s">
        <v>2921</v>
      </c>
      <c r="B2419" s="10">
        <v>1300000.0</v>
      </c>
      <c r="C2419" s="10" t="s">
        <v>2838</v>
      </c>
      <c r="D2419" s="10">
        <v>3.0</v>
      </c>
      <c r="E2419" s="10" t="s">
        <v>2838</v>
      </c>
      <c r="F2419">
        <v>3.0</v>
      </c>
      <c r="G2419" t="s">
        <v>2838</v>
      </c>
      <c r="H2419" s="10">
        <v>2.0</v>
      </c>
      <c r="I2419" s="10" t="s">
        <v>2838</v>
      </c>
      <c r="J2419" s="10" t="s">
        <v>92</v>
      </c>
      <c r="K2419" s="10" t="s">
        <v>2908</v>
      </c>
      <c r="L2419" s="10">
        <v>1582.0</v>
      </c>
      <c r="M2419" s="10" t="s">
        <v>2838</v>
      </c>
      <c r="N2419" s="10" t="s">
        <v>2909</v>
      </c>
      <c r="O2419" t="s">
        <v>42</v>
      </c>
    </row>
    <row r="2420">
      <c r="A2420" s="10" t="s">
        <v>2935</v>
      </c>
      <c r="B2420" s="10">
        <v>1300000.0</v>
      </c>
      <c r="C2420" s="10" t="s">
        <v>2838</v>
      </c>
      <c r="D2420" s="10">
        <v>4.0</v>
      </c>
      <c r="E2420" s="10" t="s">
        <v>2838</v>
      </c>
      <c r="F2420">
        <v>3.0</v>
      </c>
      <c r="G2420" t="s">
        <v>2838</v>
      </c>
      <c r="H2420" s="10">
        <v>4.0</v>
      </c>
      <c r="I2420" s="10" t="s">
        <v>2986</v>
      </c>
      <c r="J2420" s="10" t="s">
        <v>557</v>
      </c>
      <c r="K2420" s="10" t="s">
        <v>40</v>
      </c>
      <c r="L2420" s="10">
        <v>1800.0</v>
      </c>
      <c r="M2420" s="10" t="s">
        <v>2838</v>
      </c>
      <c r="N2420" s="10" t="s">
        <v>2909</v>
      </c>
      <c r="O2420" t="s">
        <v>42</v>
      </c>
    </row>
    <row r="2421">
      <c r="A2421" s="10" t="s">
        <v>2920</v>
      </c>
      <c r="B2421" s="10">
        <v>1300000.0</v>
      </c>
      <c r="C2421" s="10" t="s">
        <v>2838</v>
      </c>
      <c r="D2421" s="10">
        <v>3.0</v>
      </c>
      <c r="E2421" s="10" t="s">
        <v>2838</v>
      </c>
      <c r="F2421">
        <v>2.0</v>
      </c>
      <c r="G2421" t="s">
        <v>2838</v>
      </c>
      <c r="H2421" s="10">
        <v>2.0</v>
      </c>
      <c r="I2421" s="10" t="s">
        <v>2838</v>
      </c>
      <c r="J2421" s="10" t="s">
        <v>92</v>
      </c>
      <c r="K2421" s="10" t="s">
        <v>2908</v>
      </c>
      <c r="L2421" s="10">
        <v>1200.0</v>
      </c>
      <c r="M2421" s="10" t="s">
        <v>2838</v>
      </c>
      <c r="N2421" s="10" t="s">
        <v>2909</v>
      </c>
      <c r="O2421" t="s">
        <v>42</v>
      </c>
    </row>
    <row r="2422">
      <c r="A2422" s="10" t="s">
        <v>2920</v>
      </c>
      <c r="B2422" s="10">
        <v>1300000.0</v>
      </c>
      <c r="C2422" s="10" t="s">
        <v>2838</v>
      </c>
      <c r="D2422" s="10">
        <v>5.0</v>
      </c>
      <c r="E2422" s="10" t="s">
        <v>2838</v>
      </c>
      <c r="F2422">
        <v>5.0</v>
      </c>
      <c r="G2422" t="s">
        <v>2838</v>
      </c>
      <c r="H2422" s="10">
        <v>2.0</v>
      </c>
      <c r="I2422" s="10" t="s">
        <v>2838</v>
      </c>
      <c r="J2422" s="10" t="s">
        <v>92</v>
      </c>
      <c r="K2422" s="10" t="s">
        <v>2908</v>
      </c>
      <c r="L2422" s="10">
        <v>2513.0</v>
      </c>
      <c r="M2422" s="10" t="s">
        <v>2838</v>
      </c>
      <c r="N2422" s="10" t="s">
        <v>2909</v>
      </c>
      <c r="O2422" t="s">
        <v>36</v>
      </c>
    </row>
    <row r="2423">
      <c r="A2423" s="10" t="s">
        <v>2924</v>
      </c>
      <c r="B2423" s="10">
        <v>1300000.0</v>
      </c>
      <c r="C2423" s="10" t="s">
        <v>2838</v>
      </c>
      <c r="D2423" s="10">
        <v>5.0</v>
      </c>
      <c r="E2423" s="10" t="s">
        <v>2838</v>
      </c>
      <c r="F2423">
        <v>5.0</v>
      </c>
      <c r="G2423" t="s">
        <v>2838</v>
      </c>
      <c r="H2423" s="10">
        <v>2.0</v>
      </c>
      <c r="I2423" s="10" t="s">
        <v>2838</v>
      </c>
      <c r="J2423" s="10" t="s">
        <v>557</v>
      </c>
      <c r="K2423" s="10" t="s">
        <v>40</v>
      </c>
      <c r="L2423" s="10">
        <v>1650.0</v>
      </c>
      <c r="M2423" s="10" t="s">
        <v>2838</v>
      </c>
      <c r="N2423" s="10" t="s">
        <v>2909</v>
      </c>
      <c r="O2423" t="s">
        <v>42</v>
      </c>
    </row>
    <row r="2424">
      <c r="A2424" s="10" t="s">
        <v>2935</v>
      </c>
      <c r="B2424" s="10">
        <v>1300000.0</v>
      </c>
      <c r="C2424" s="10" t="s">
        <v>2838</v>
      </c>
      <c r="D2424" s="10">
        <v>3.0</v>
      </c>
      <c r="E2424" s="10" t="s">
        <v>2838</v>
      </c>
      <c r="F2424">
        <v>2.0</v>
      </c>
      <c r="G2424" t="s">
        <v>2838</v>
      </c>
      <c r="H2424" s="10">
        <v>2.0</v>
      </c>
      <c r="I2424" s="10" t="s">
        <v>2838</v>
      </c>
      <c r="J2424" s="10" t="s">
        <v>33</v>
      </c>
      <c r="K2424" s="10" t="s">
        <v>2908</v>
      </c>
      <c r="L2424" s="10">
        <v>1087.0</v>
      </c>
      <c r="M2424" s="10" t="s">
        <v>2838</v>
      </c>
      <c r="N2424" s="10" t="s">
        <v>2909</v>
      </c>
      <c r="O2424" t="s">
        <v>112</v>
      </c>
    </row>
    <row r="2425">
      <c r="A2425" s="10" t="s">
        <v>2907</v>
      </c>
      <c r="B2425" s="10">
        <v>1300000.0</v>
      </c>
      <c r="C2425" s="10" t="s">
        <v>2838</v>
      </c>
      <c r="D2425" s="10">
        <v>2.0</v>
      </c>
      <c r="E2425" s="10" t="s">
        <v>2838</v>
      </c>
      <c r="F2425">
        <v>2.0</v>
      </c>
      <c r="G2425" t="s">
        <v>2838</v>
      </c>
      <c r="H2425" s="10">
        <v>6.0</v>
      </c>
      <c r="I2425" s="10" t="s">
        <v>2986</v>
      </c>
      <c r="J2425" s="10" t="s">
        <v>33</v>
      </c>
      <c r="K2425" s="10" t="s">
        <v>2908</v>
      </c>
      <c r="L2425" s="10">
        <v>800.0</v>
      </c>
      <c r="M2425" s="10" t="s">
        <v>2838</v>
      </c>
      <c r="N2425" s="10" t="s">
        <v>2909</v>
      </c>
      <c r="O2425" t="s">
        <v>36</v>
      </c>
    </row>
    <row r="2426">
      <c r="A2426" s="10" t="s">
        <v>2928</v>
      </c>
      <c r="B2426" s="10">
        <v>1300000.0</v>
      </c>
      <c r="C2426" s="10" t="s">
        <v>2838</v>
      </c>
      <c r="D2426" s="10">
        <v>3.0</v>
      </c>
      <c r="E2426" s="10" t="s">
        <v>2838</v>
      </c>
      <c r="F2426">
        <v>3.0</v>
      </c>
      <c r="G2426" t="s">
        <v>2838</v>
      </c>
      <c r="H2426" s="10">
        <v>2.0</v>
      </c>
      <c r="I2426" s="10" t="s">
        <v>2838</v>
      </c>
      <c r="J2426" s="10" t="s">
        <v>92</v>
      </c>
      <c r="K2426" s="10" t="s">
        <v>2908</v>
      </c>
      <c r="L2426" s="10">
        <v>1540.0</v>
      </c>
      <c r="M2426" s="10" t="s">
        <v>2838</v>
      </c>
      <c r="N2426" s="10" t="s">
        <v>2909</v>
      </c>
      <c r="O2426" t="s">
        <v>42</v>
      </c>
    </row>
    <row r="2427">
      <c r="A2427" s="10" t="s">
        <v>2920</v>
      </c>
      <c r="B2427" s="10">
        <v>1300000.0</v>
      </c>
      <c r="C2427" s="10" t="s">
        <v>2838</v>
      </c>
      <c r="D2427" s="10">
        <v>2.0</v>
      </c>
      <c r="E2427" s="10" t="s">
        <v>2838</v>
      </c>
      <c r="F2427">
        <v>2.0</v>
      </c>
      <c r="G2427" t="s">
        <v>2838</v>
      </c>
      <c r="H2427" s="10">
        <v>2.0</v>
      </c>
      <c r="I2427" s="10" t="s">
        <v>2838</v>
      </c>
      <c r="J2427" s="10" t="s">
        <v>33</v>
      </c>
      <c r="K2427" s="10" t="s">
        <v>2908</v>
      </c>
      <c r="L2427" s="10">
        <v>917.0</v>
      </c>
      <c r="M2427" s="10" t="s">
        <v>2838</v>
      </c>
      <c r="N2427" s="10" t="s">
        <v>2909</v>
      </c>
      <c r="O2427" t="s">
        <v>36</v>
      </c>
    </row>
    <row r="2428">
      <c r="A2428" s="10" t="s">
        <v>2912</v>
      </c>
      <c r="B2428" s="10">
        <v>1300000.0</v>
      </c>
      <c r="C2428" s="10" t="s">
        <v>2838</v>
      </c>
      <c r="D2428" s="10">
        <v>3.0</v>
      </c>
      <c r="E2428" s="10" t="s">
        <v>2838</v>
      </c>
      <c r="F2428">
        <v>2.0</v>
      </c>
      <c r="G2428" t="s">
        <v>2838</v>
      </c>
      <c r="H2428" s="10">
        <v>3.0</v>
      </c>
      <c r="I2428" s="10" t="s">
        <v>2986</v>
      </c>
      <c r="J2428" s="10" t="s">
        <v>33</v>
      </c>
      <c r="K2428" s="10" t="s">
        <v>2908</v>
      </c>
      <c r="L2428" s="10">
        <v>1238.0</v>
      </c>
      <c r="M2428" s="10" t="s">
        <v>2838</v>
      </c>
      <c r="N2428" s="10" t="s">
        <v>2909</v>
      </c>
      <c r="O2428" t="s">
        <v>36</v>
      </c>
    </row>
    <row r="2429">
      <c r="A2429" s="10" t="s">
        <v>2925</v>
      </c>
      <c r="B2429" s="10">
        <v>1300000.0</v>
      </c>
      <c r="C2429" s="10" t="s">
        <v>2838</v>
      </c>
      <c r="D2429" s="10">
        <v>5.0</v>
      </c>
      <c r="E2429" s="10" t="s">
        <v>2838</v>
      </c>
      <c r="F2429">
        <v>4.0</v>
      </c>
      <c r="G2429" t="s">
        <v>2838</v>
      </c>
      <c r="H2429" s="10">
        <v>2.0</v>
      </c>
      <c r="I2429" s="10" t="s">
        <v>2838</v>
      </c>
      <c r="J2429" s="10" t="s">
        <v>92</v>
      </c>
      <c r="K2429" s="10" t="s">
        <v>2908</v>
      </c>
      <c r="L2429" s="10">
        <v>2128.0</v>
      </c>
      <c r="M2429" s="10" t="s">
        <v>2838</v>
      </c>
      <c r="N2429" s="10" t="s">
        <v>2909</v>
      </c>
      <c r="O2429" t="s">
        <v>36</v>
      </c>
    </row>
    <row r="2430">
      <c r="A2430" s="10" t="s">
        <v>2920</v>
      </c>
      <c r="B2430" s="10">
        <v>1300000.0</v>
      </c>
      <c r="C2430" s="10" t="s">
        <v>2838</v>
      </c>
      <c r="D2430" s="10">
        <v>4.0</v>
      </c>
      <c r="E2430" s="10" t="s">
        <v>2838</v>
      </c>
      <c r="F2430">
        <v>3.0</v>
      </c>
      <c r="G2430" t="s">
        <v>2838</v>
      </c>
      <c r="H2430" s="10">
        <v>1.0</v>
      </c>
      <c r="I2430" s="10" t="s">
        <v>2986</v>
      </c>
      <c r="J2430" s="10" t="s">
        <v>92</v>
      </c>
      <c r="K2430" s="10" t="s">
        <v>2908</v>
      </c>
      <c r="L2430" s="10">
        <v>1448.0</v>
      </c>
      <c r="M2430" s="10" t="s">
        <v>2838</v>
      </c>
      <c r="N2430" s="10" t="s">
        <v>2909</v>
      </c>
      <c r="O2430" t="s">
        <v>36</v>
      </c>
    </row>
    <row r="2431">
      <c r="A2431" s="10" t="s">
        <v>2940</v>
      </c>
      <c r="B2431" s="10">
        <v>1300000.0</v>
      </c>
      <c r="C2431" s="10" t="s">
        <v>2838</v>
      </c>
      <c r="D2431" s="10">
        <v>5.0</v>
      </c>
      <c r="E2431" s="10" t="s">
        <v>2838</v>
      </c>
      <c r="F2431">
        <v>4.0</v>
      </c>
      <c r="G2431" t="s">
        <v>2838</v>
      </c>
      <c r="H2431" s="10">
        <v>2.0</v>
      </c>
      <c r="I2431" s="10" t="s">
        <v>2838</v>
      </c>
      <c r="J2431" s="10" t="s">
        <v>177</v>
      </c>
      <c r="K2431" s="10" t="s">
        <v>40</v>
      </c>
      <c r="L2431" s="10">
        <v>1920.0</v>
      </c>
      <c r="M2431" s="10" t="s">
        <v>2838</v>
      </c>
      <c r="N2431" s="10" t="s">
        <v>2909</v>
      </c>
      <c r="O2431" t="s">
        <v>112</v>
      </c>
    </row>
    <row r="2432">
      <c r="A2432" s="10" t="s">
        <v>2940</v>
      </c>
      <c r="B2432" s="10">
        <v>1300000.0</v>
      </c>
      <c r="C2432" s="10" t="s">
        <v>2838</v>
      </c>
      <c r="D2432" s="10">
        <v>4.0</v>
      </c>
      <c r="E2432" s="10" t="s">
        <v>2838</v>
      </c>
      <c r="F2432">
        <v>4.0</v>
      </c>
      <c r="G2432" t="s">
        <v>2838</v>
      </c>
      <c r="H2432" s="10">
        <v>4.0</v>
      </c>
      <c r="I2432" s="10" t="s">
        <v>2986</v>
      </c>
      <c r="J2432" s="10" t="s">
        <v>33</v>
      </c>
      <c r="K2432" s="10" t="s">
        <v>2908</v>
      </c>
      <c r="L2432" s="10">
        <v>1435.0</v>
      </c>
      <c r="M2432" s="10" t="s">
        <v>2838</v>
      </c>
      <c r="N2432" s="10" t="s">
        <v>2909</v>
      </c>
      <c r="O2432" t="s">
        <v>42</v>
      </c>
    </row>
    <row r="2433">
      <c r="A2433" s="10" t="s">
        <v>2910</v>
      </c>
      <c r="B2433" s="10">
        <v>1300000.0</v>
      </c>
      <c r="C2433" s="10" t="s">
        <v>2838</v>
      </c>
      <c r="D2433" s="10">
        <v>5.0</v>
      </c>
      <c r="E2433" s="10" t="s">
        <v>2838</v>
      </c>
      <c r="F2433">
        <v>3.0</v>
      </c>
      <c r="G2433" t="s">
        <v>2838</v>
      </c>
      <c r="H2433" s="10">
        <v>2.0</v>
      </c>
      <c r="I2433" s="10" t="s">
        <v>2838</v>
      </c>
      <c r="J2433" s="10" t="s">
        <v>92</v>
      </c>
      <c r="K2433" s="10" t="s">
        <v>2908</v>
      </c>
      <c r="L2433" s="10">
        <v>1938.0</v>
      </c>
      <c r="M2433" s="10" t="s">
        <v>2838</v>
      </c>
      <c r="N2433" s="10" t="s">
        <v>2909</v>
      </c>
      <c r="O2433" t="s">
        <v>42</v>
      </c>
    </row>
    <row r="2434">
      <c r="A2434" s="10" t="s">
        <v>2910</v>
      </c>
      <c r="B2434" s="10">
        <v>1300000.0</v>
      </c>
      <c r="C2434" s="10" t="s">
        <v>2838</v>
      </c>
      <c r="D2434" s="10">
        <v>3.0</v>
      </c>
      <c r="E2434" s="10" t="s">
        <v>2838</v>
      </c>
      <c r="F2434">
        <v>3.0</v>
      </c>
      <c r="G2434" t="s">
        <v>2838</v>
      </c>
      <c r="H2434" s="10">
        <v>2.0</v>
      </c>
      <c r="I2434" s="10" t="s">
        <v>2838</v>
      </c>
      <c r="J2434" s="10" t="s">
        <v>92</v>
      </c>
      <c r="K2434" s="10" t="s">
        <v>2908</v>
      </c>
      <c r="L2434" s="10">
        <v>2121.0</v>
      </c>
      <c r="M2434" s="10" t="s">
        <v>2838</v>
      </c>
      <c r="N2434" s="10" t="s">
        <v>2909</v>
      </c>
      <c r="O2434" t="s">
        <v>42</v>
      </c>
    </row>
    <row r="2435">
      <c r="A2435" s="10" t="s">
        <v>2910</v>
      </c>
      <c r="B2435" s="10">
        <v>1300000.0</v>
      </c>
      <c r="C2435" s="10" t="s">
        <v>2838</v>
      </c>
      <c r="D2435" s="10">
        <v>3.0</v>
      </c>
      <c r="E2435" s="10" t="s">
        <v>2838</v>
      </c>
      <c r="F2435">
        <v>2.0</v>
      </c>
      <c r="G2435" t="s">
        <v>2838</v>
      </c>
      <c r="H2435" s="10">
        <v>1.0</v>
      </c>
      <c r="I2435" s="10" t="s">
        <v>2986</v>
      </c>
      <c r="J2435" s="10" t="s">
        <v>92</v>
      </c>
      <c r="K2435" s="10" t="s">
        <v>2908</v>
      </c>
      <c r="L2435" s="10">
        <v>1580.0</v>
      </c>
      <c r="M2435" s="10" t="s">
        <v>2838</v>
      </c>
      <c r="N2435" s="10" t="s">
        <v>2909</v>
      </c>
      <c r="O2435" t="s">
        <v>36</v>
      </c>
    </row>
    <row r="2436">
      <c r="A2436" s="10" t="s">
        <v>2912</v>
      </c>
      <c r="B2436" s="10">
        <v>1300000.0</v>
      </c>
      <c r="C2436" s="10" t="s">
        <v>2838</v>
      </c>
      <c r="D2436" s="10">
        <v>5.0</v>
      </c>
      <c r="E2436" s="10" t="s">
        <v>2838</v>
      </c>
      <c r="F2436">
        <v>4.0</v>
      </c>
      <c r="G2436" t="s">
        <v>2838</v>
      </c>
      <c r="H2436" s="10">
        <v>2.0</v>
      </c>
      <c r="I2436" s="10" t="s">
        <v>2838</v>
      </c>
      <c r="J2436" s="10" t="s">
        <v>92</v>
      </c>
      <c r="K2436" s="10"/>
      <c r="L2436" s="10">
        <v>1650.0</v>
      </c>
      <c r="M2436" s="10" t="s">
        <v>2838</v>
      </c>
      <c r="N2436" s="10" t="s">
        <v>2909</v>
      </c>
      <c r="O2436" t="s">
        <v>42</v>
      </c>
    </row>
    <row r="2437">
      <c r="A2437" s="10" t="s">
        <v>2924</v>
      </c>
      <c r="B2437" s="10">
        <v>1300000.0</v>
      </c>
      <c r="C2437" s="10" t="s">
        <v>2838</v>
      </c>
      <c r="D2437" s="10">
        <v>6.0</v>
      </c>
      <c r="E2437" s="10" t="s">
        <v>2838</v>
      </c>
      <c r="F2437">
        <v>5.0</v>
      </c>
      <c r="G2437" t="s">
        <v>2838</v>
      </c>
      <c r="H2437" s="10">
        <v>2.0</v>
      </c>
      <c r="I2437" s="10" t="s">
        <v>2838</v>
      </c>
      <c r="J2437" s="10" t="s">
        <v>557</v>
      </c>
      <c r="K2437" s="10" t="s">
        <v>40</v>
      </c>
      <c r="L2437" s="10">
        <v>1650.0</v>
      </c>
      <c r="M2437" s="10" t="s">
        <v>2838</v>
      </c>
      <c r="N2437" s="10" t="s">
        <v>2909</v>
      </c>
      <c r="O2437" t="s">
        <v>42</v>
      </c>
    </row>
    <row r="2438">
      <c r="A2438" s="10" t="s">
        <v>2930</v>
      </c>
      <c r="B2438" s="10">
        <v>1300000.0</v>
      </c>
      <c r="C2438" s="10" t="s">
        <v>2838</v>
      </c>
      <c r="D2438" s="10">
        <v>5.0</v>
      </c>
      <c r="E2438" s="10" t="s">
        <v>2838</v>
      </c>
      <c r="F2438">
        <v>4.0</v>
      </c>
      <c r="G2438" t="s">
        <v>2838</v>
      </c>
      <c r="H2438" s="10">
        <v>1.0</v>
      </c>
      <c r="I2438" s="10" t="s">
        <v>2986</v>
      </c>
      <c r="J2438" s="10" t="s">
        <v>56</v>
      </c>
      <c r="K2438" s="10" t="s">
        <v>40</v>
      </c>
      <c r="L2438" s="10">
        <v>3200.0</v>
      </c>
      <c r="M2438" s="10" t="s">
        <v>2838</v>
      </c>
      <c r="N2438" s="10" t="s">
        <v>2909</v>
      </c>
      <c r="O2438" t="s">
        <v>112</v>
      </c>
    </row>
    <row r="2439">
      <c r="A2439" s="10" t="s">
        <v>2912</v>
      </c>
      <c r="B2439" s="10">
        <v>1300000.0</v>
      </c>
      <c r="C2439" s="10" t="s">
        <v>2838</v>
      </c>
      <c r="D2439" s="10">
        <v>3.0</v>
      </c>
      <c r="E2439" s="10" t="s">
        <v>2838</v>
      </c>
      <c r="F2439">
        <v>2.0</v>
      </c>
      <c r="G2439" t="s">
        <v>2838</v>
      </c>
      <c r="H2439" s="10">
        <v>1.0</v>
      </c>
      <c r="I2439" s="10" t="s">
        <v>2986</v>
      </c>
      <c r="J2439" s="10" t="s">
        <v>33</v>
      </c>
      <c r="K2439" s="10" t="s">
        <v>2908</v>
      </c>
      <c r="L2439" s="10">
        <v>1238.0</v>
      </c>
      <c r="M2439" s="10" t="s">
        <v>2838</v>
      </c>
      <c r="N2439" s="10" t="s">
        <v>2909</v>
      </c>
      <c r="O2439" t="s">
        <v>36</v>
      </c>
    </row>
    <row r="2440">
      <c r="A2440" s="10" t="s">
        <v>2912</v>
      </c>
      <c r="B2440" s="10">
        <v>1300000.0</v>
      </c>
      <c r="C2440" s="10" t="s">
        <v>2838</v>
      </c>
      <c r="D2440" s="10">
        <v>2.0</v>
      </c>
      <c r="E2440" s="10" t="s">
        <v>2838</v>
      </c>
      <c r="F2440">
        <v>2.0</v>
      </c>
      <c r="G2440" t="s">
        <v>2838</v>
      </c>
      <c r="H2440" s="10">
        <v>1.0</v>
      </c>
      <c r="I2440" s="10" t="s">
        <v>2986</v>
      </c>
      <c r="J2440" s="10" t="s">
        <v>33</v>
      </c>
      <c r="K2440" s="10" t="s">
        <v>2908</v>
      </c>
      <c r="L2440" s="10">
        <v>1148.0</v>
      </c>
      <c r="M2440" s="10" t="s">
        <v>2838</v>
      </c>
      <c r="N2440" s="10" t="s">
        <v>2909</v>
      </c>
      <c r="O2440" t="s">
        <v>36</v>
      </c>
    </row>
    <row r="2441">
      <c r="A2441" s="10" t="s">
        <v>2917</v>
      </c>
      <c r="B2441" s="10">
        <v>1300000.0</v>
      </c>
      <c r="C2441" s="10" t="s">
        <v>2838</v>
      </c>
      <c r="D2441" s="10">
        <v>4.0</v>
      </c>
      <c r="E2441" s="10" t="s">
        <v>2838</v>
      </c>
      <c r="F2441">
        <v>3.0</v>
      </c>
      <c r="G2441" t="s">
        <v>2838</v>
      </c>
      <c r="H2441" s="10">
        <v>3.0</v>
      </c>
      <c r="I2441" s="10" t="s">
        <v>2986</v>
      </c>
      <c r="J2441" s="10" t="s">
        <v>92</v>
      </c>
      <c r="K2441" s="10" t="s">
        <v>2908</v>
      </c>
      <c r="L2441" s="10">
        <v>1894.0</v>
      </c>
      <c r="M2441" s="10" t="s">
        <v>2838</v>
      </c>
      <c r="N2441" s="10" t="s">
        <v>2909</v>
      </c>
      <c r="O2441" t="s">
        <v>112</v>
      </c>
    </row>
    <row r="2442">
      <c r="A2442" s="10" t="s">
        <v>2917</v>
      </c>
      <c r="B2442" s="10">
        <v>1300000.0</v>
      </c>
      <c r="C2442" s="10" t="s">
        <v>2838</v>
      </c>
      <c r="D2442" s="10">
        <v>5.0</v>
      </c>
      <c r="E2442" s="10" t="s">
        <v>2838</v>
      </c>
      <c r="F2442">
        <v>2.0</v>
      </c>
      <c r="G2442" t="s">
        <v>2838</v>
      </c>
      <c r="H2442" s="10">
        <v>2.0</v>
      </c>
      <c r="I2442" s="10" t="s">
        <v>2838</v>
      </c>
      <c r="J2442" s="10" t="s">
        <v>92</v>
      </c>
      <c r="K2442" s="10" t="s">
        <v>2908</v>
      </c>
      <c r="L2442" s="10">
        <v>1625.0</v>
      </c>
      <c r="M2442" s="10" t="s">
        <v>2838</v>
      </c>
      <c r="N2442" s="10" t="s">
        <v>2909</v>
      </c>
      <c r="O2442" t="s">
        <v>42</v>
      </c>
    </row>
    <row r="2443">
      <c r="A2443" s="10" t="s">
        <v>2920</v>
      </c>
      <c r="B2443" s="10">
        <v>1300000.0</v>
      </c>
      <c r="C2443" s="10" t="s">
        <v>2838</v>
      </c>
      <c r="D2443" s="10">
        <v>4.0</v>
      </c>
      <c r="E2443" s="10" t="s">
        <v>2838</v>
      </c>
      <c r="F2443">
        <v>4.0</v>
      </c>
      <c r="G2443" t="s">
        <v>2838</v>
      </c>
      <c r="H2443" s="10">
        <v>2.0</v>
      </c>
      <c r="I2443" s="10" t="s">
        <v>2838</v>
      </c>
      <c r="J2443" s="10" t="s">
        <v>92</v>
      </c>
      <c r="K2443" s="10" t="s">
        <v>2908</v>
      </c>
      <c r="L2443" s="10">
        <v>3000.0</v>
      </c>
      <c r="M2443" s="10" t="s">
        <v>2838</v>
      </c>
      <c r="N2443" s="10" t="s">
        <v>2909</v>
      </c>
      <c r="O2443" t="s">
        <v>42</v>
      </c>
    </row>
    <row r="2444">
      <c r="A2444" s="10" t="s">
        <v>2931</v>
      </c>
      <c r="B2444" s="10">
        <v>1300000.0</v>
      </c>
      <c r="C2444" s="10" t="s">
        <v>2838</v>
      </c>
      <c r="D2444" s="10">
        <v>5.0</v>
      </c>
      <c r="E2444" s="10" t="s">
        <v>2838</v>
      </c>
      <c r="F2444">
        <v>3.0</v>
      </c>
      <c r="G2444" t="s">
        <v>2838</v>
      </c>
      <c r="H2444" s="10">
        <v>2.0</v>
      </c>
      <c r="I2444" s="10" t="s">
        <v>2838</v>
      </c>
      <c r="J2444" s="10" t="s">
        <v>92</v>
      </c>
      <c r="K2444" s="10" t="s">
        <v>2908</v>
      </c>
      <c r="L2444" s="10">
        <v>1895.0</v>
      </c>
      <c r="M2444" s="10" t="s">
        <v>2838</v>
      </c>
      <c r="N2444" s="10" t="s">
        <v>2909</v>
      </c>
      <c r="O2444" t="s">
        <v>256</v>
      </c>
    </row>
    <row r="2445">
      <c r="A2445" s="10" t="s">
        <v>2936</v>
      </c>
      <c r="B2445" s="10">
        <v>1300000.0</v>
      </c>
      <c r="C2445" s="10" t="s">
        <v>2838</v>
      </c>
      <c r="D2445" s="10">
        <v>2.0</v>
      </c>
      <c r="E2445" s="10" t="s">
        <v>2838</v>
      </c>
      <c r="F2445">
        <v>3.0</v>
      </c>
      <c r="G2445" t="s">
        <v>2838</v>
      </c>
      <c r="H2445" s="10">
        <v>2.0</v>
      </c>
      <c r="I2445" s="10" t="s">
        <v>2838</v>
      </c>
      <c r="J2445" s="10" t="s">
        <v>1158</v>
      </c>
      <c r="K2445" s="10" t="s">
        <v>40</v>
      </c>
      <c r="L2445" s="10">
        <v>1800.0</v>
      </c>
      <c r="M2445" s="10" t="s">
        <v>2838</v>
      </c>
      <c r="N2445" s="10" t="s">
        <v>2909</v>
      </c>
      <c r="O2445" t="s">
        <v>42</v>
      </c>
    </row>
    <row r="2446">
      <c r="A2446" s="10" t="s">
        <v>2921</v>
      </c>
      <c r="B2446" s="10">
        <v>1300000.0</v>
      </c>
      <c r="C2446" s="10" t="s">
        <v>2838</v>
      </c>
      <c r="D2446" s="10">
        <v>3.0</v>
      </c>
      <c r="E2446" s="10" t="s">
        <v>2838</v>
      </c>
      <c r="F2446">
        <v>2.0</v>
      </c>
      <c r="G2446" t="s">
        <v>2838</v>
      </c>
      <c r="H2446" s="10">
        <v>2.0</v>
      </c>
      <c r="I2446" s="10" t="s">
        <v>2838</v>
      </c>
      <c r="J2446" s="10" t="s">
        <v>92</v>
      </c>
      <c r="K2446" s="10" t="s">
        <v>2908</v>
      </c>
      <c r="L2446" s="10">
        <v>1389.0</v>
      </c>
      <c r="M2446" s="10" t="s">
        <v>2838</v>
      </c>
      <c r="N2446" s="10" t="s">
        <v>2909</v>
      </c>
      <c r="O2446" t="s">
        <v>256</v>
      </c>
    </row>
    <row r="2447">
      <c r="A2447" s="10" t="s">
        <v>2907</v>
      </c>
      <c r="B2447" s="10">
        <v>1299000.0</v>
      </c>
      <c r="C2447" s="10" t="s">
        <v>2838</v>
      </c>
      <c r="D2447" s="10">
        <v>2.0</v>
      </c>
      <c r="E2447" s="10" t="s">
        <v>2838</v>
      </c>
      <c r="F2447">
        <v>2.0</v>
      </c>
      <c r="G2447" t="s">
        <v>2838</v>
      </c>
      <c r="H2447" s="10">
        <v>2.0</v>
      </c>
      <c r="I2447" s="10" t="s">
        <v>2838</v>
      </c>
      <c r="J2447" s="10" t="s">
        <v>33</v>
      </c>
      <c r="K2447" s="10" t="s">
        <v>2908</v>
      </c>
      <c r="L2447" s="10">
        <v>900.0</v>
      </c>
      <c r="M2447" s="10" t="s">
        <v>2838</v>
      </c>
      <c r="N2447" s="10" t="s">
        <v>2909</v>
      </c>
      <c r="O2447" t="s">
        <v>36</v>
      </c>
    </row>
    <row r="2448">
      <c r="A2448" s="10" t="s">
        <v>2912</v>
      </c>
      <c r="B2448" s="10">
        <v>1298000.0</v>
      </c>
      <c r="C2448" s="10" t="s">
        <v>2838</v>
      </c>
      <c r="D2448" s="10">
        <v>5.0</v>
      </c>
      <c r="E2448" s="10" t="s">
        <v>2838</v>
      </c>
      <c r="F2448">
        <v>4.0</v>
      </c>
      <c r="G2448" t="s">
        <v>2838</v>
      </c>
      <c r="H2448" s="10">
        <v>4.0</v>
      </c>
      <c r="I2448" s="10" t="s">
        <v>2986</v>
      </c>
      <c r="J2448" s="10" t="s">
        <v>92</v>
      </c>
      <c r="K2448" s="10" t="s">
        <v>2908</v>
      </c>
      <c r="L2448" s="10">
        <v>2700.0</v>
      </c>
      <c r="M2448" s="10" t="s">
        <v>2838</v>
      </c>
      <c r="N2448" s="10" t="s">
        <v>2909</v>
      </c>
      <c r="O2448" t="s">
        <v>42</v>
      </c>
    </row>
    <row r="2449">
      <c r="A2449" s="10" t="s">
        <v>2907</v>
      </c>
      <c r="B2449" s="10">
        <v>1297500.0</v>
      </c>
      <c r="C2449" s="10" t="s">
        <v>2838</v>
      </c>
      <c r="D2449" s="10">
        <v>2.0</v>
      </c>
      <c r="E2449" s="10" t="s">
        <v>2838</v>
      </c>
      <c r="F2449">
        <v>1.0</v>
      </c>
      <c r="G2449" t="s">
        <v>2838</v>
      </c>
      <c r="H2449" s="10">
        <v>2.0</v>
      </c>
      <c r="I2449" s="10" t="s">
        <v>2838</v>
      </c>
      <c r="J2449" s="10" t="s">
        <v>33</v>
      </c>
      <c r="K2449" s="10" t="s">
        <v>2908</v>
      </c>
      <c r="L2449" s="10">
        <v>925.0</v>
      </c>
      <c r="M2449" s="10" t="s">
        <v>2838</v>
      </c>
      <c r="N2449" s="10" t="s">
        <v>2909</v>
      </c>
      <c r="O2449" t="s">
        <v>42</v>
      </c>
    </row>
    <row r="2450">
      <c r="A2450" s="10" t="s">
        <v>2907</v>
      </c>
      <c r="B2450" s="10">
        <v>1295000.0</v>
      </c>
      <c r="C2450" s="10" t="s">
        <v>2838</v>
      </c>
      <c r="D2450" s="10">
        <v>2.0</v>
      </c>
      <c r="E2450" s="10" t="s">
        <v>2838</v>
      </c>
      <c r="F2450">
        <v>2.0</v>
      </c>
      <c r="G2450" t="s">
        <v>2838</v>
      </c>
      <c r="H2450" s="10">
        <v>3.0</v>
      </c>
      <c r="I2450" s="10" t="s">
        <v>2986</v>
      </c>
      <c r="J2450" s="10" t="s">
        <v>92</v>
      </c>
      <c r="K2450" s="10" t="s">
        <v>2908</v>
      </c>
      <c r="L2450" s="10">
        <v>1410.0</v>
      </c>
      <c r="M2450" s="10" t="s">
        <v>2838</v>
      </c>
      <c r="N2450" s="10" t="s">
        <v>2909</v>
      </c>
      <c r="O2450" t="s">
        <v>36</v>
      </c>
    </row>
    <row r="2451">
      <c r="A2451" s="10" t="s">
        <v>2920</v>
      </c>
      <c r="B2451" s="10">
        <v>1291000.0</v>
      </c>
      <c r="C2451" s="10" t="s">
        <v>2838</v>
      </c>
      <c r="D2451" s="10">
        <v>6.0</v>
      </c>
      <c r="E2451" s="10" t="s">
        <v>2838</v>
      </c>
      <c r="F2451">
        <v>4.0</v>
      </c>
      <c r="G2451" t="s">
        <v>2838</v>
      </c>
      <c r="H2451" s="10">
        <v>2.0</v>
      </c>
      <c r="I2451" s="10" t="s">
        <v>2838</v>
      </c>
      <c r="J2451" s="10" t="s">
        <v>92</v>
      </c>
      <c r="K2451" s="10" t="s">
        <v>2908</v>
      </c>
      <c r="L2451" s="10">
        <v>2069.0</v>
      </c>
      <c r="M2451" s="10" t="s">
        <v>2838</v>
      </c>
      <c r="N2451" s="10" t="s">
        <v>2909</v>
      </c>
      <c r="O2451" t="s">
        <v>42</v>
      </c>
    </row>
    <row r="2452">
      <c r="A2452" s="10" t="s">
        <v>2922</v>
      </c>
      <c r="B2452" s="10">
        <v>1290800.0</v>
      </c>
      <c r="C2452" s="10" t="s">
        <v>2838</v>
      </c>
      <c r="D2452" s="10">
        <v>4.0</v>
      </c>
      <c r="E2452" s="10" t="s">
        <v>2838</v>
      </c>
      <c r="F2452">
        <v>2.0</v>
      </c>
      <c r="G2452" t="s">
        <v>2838</v>
      </c>
      <c r="H2452" s="10">
        <v>1.0</v>
      </c>
      <c r="I2452" s="10" t="s">
        <v>2986</v>
      </c>
      <c r="J2452" s="10" t="s">
        <v>33</v>
      </c>
      <c r="K2452" s="10" t="s">
        <v>2908</v>
      </c>
      <c r="L2452" s="10">
        <v>1400.0</v>
      </c>
      <c r="M2452" s="10" t="s">
        <v>2838</v>
      </c>
      <c r="N2452" s="10" t="s">
        <v>2909</v>
      </c>
      <c r="O2452" t="s">
        <v>42</v>
      </c>
    </row>
    <row r="2453">
      <c r="A2453" s="10" t="s">
        <v>2952</v>
      </c>
      <c r="B2453" s="10">
        <v>1290000.0</v>
      </c>
      <c r="C2453" s="10" t="s">
        <v>2838</v>
      </c>
      <c r="D2453" s="10">
        <v>5.0</v>
      </c>
      <c r="E2453" s="10" t="s">
        <v>2838</v>
      </c>
      <c r="F2453">
        <v>4.0</v>
      </c>
      <c r="G2453" t="s">
        <v>2838</v>
      </c>
      <c r="H2453" s="10">
        <v>2.0</v>
      </c>
      <c r="I2453" s="10" t="s">
        <v>2838</v>
      </c>
      <c r="J2453" s="10" t="s">
        <v>671</v>
      </c>
      <c r="K2453" s="10" t="s">
        <v>40</v>
      </c>
      <c r="L2453" s="10">
        <v>1560.0</v>
      </c>
      <c r="M2453" s="10" t="s">
        <v>2838</v>
      </c>
      <c r="N2453" s="10" t="s">
        <v>2909</v>
      </c>
      <c r="O2453" t="s">
        <v>42</v>
      </c>
    </row>
    <row r="2454">
      <c r="A2454" s="10" t="s">
        <v>2925</v>
      </c>
      <c r="B2454" s="10">
        <v>1290000.0</v>
      </c>
      <c r="C2454" s="10" t="s">
        <v>2838</v>
      </c>
      <c r="D2454" s="10">
        <v>5.0</v>
      </c>
      <c r="E2454" s="10" t="s">
        <v>2838</v>
      </c>
      <c r="F2454">
        <v>4.0</v>
      </c>
      <c r="G2454" t="s">
        <v>2838</v>
      </c>
      <c r="H2454" s="10">
        <v>1.0</v>
      </c>
      <c r="I2454" s="10" t="s">
        <v>2986</v>
      </c>
      <c r="J2454" s="10" t="s">
        <v>92</v>
      </c>
      <c r="K2454" s="10" t="s">
        <v>2908</v>
      </c>
      <c r="L2454" s="10">
        <v>2128.0</v>
      </c>
      <c r="M2454" s="10" t="s">
        <v>2838</v>
      </c>
      <c r="N2454" s="10" t="s">
        <v>2909</v>
      </c>
      <c r="O2454" t="s">
        <v>36</v>
      </c>
    </row>
    <row r="2455">
      <c r="A2455" s="10" t="s">
        <v>2907</v>
      </c>
      <c r="B2455" s="10">
        <v>1290000.0</v>
      </c>
      <c r="C2455" s="10" t="s">
        <v>2838</v>
      </c>
      <c r="D2455" s="10">
        <v>4.0</v>
      </c>
      <c r="E2455" s="10" t="s">
        <v>2838</v>
      </c>
      <c r="F2455">
        <v>3.0</v>
      </c>
      <c r="G2455" t="s">
        <v>2838</v>
      </c>
      <c r="H2455" s="10">
        <v>2.0</v>
      </c>
      <c r="I2455" s="10" t="s">
        <v>2838</v>
      </c>
      <c r="J2455" s="10" t="s">
        <v>92</v>
      </c>
      <c r="K2455" s="10" t="s">
        <v>2908</v>
      </c>
      <c r="L2455" s="10">
        <v>1550.0</v>
      </c>
      <c r="M2455" s="10" t="s">
        <v>2838</v>
      </c>
      <c r="N2455" s="10" t="s">
        <v>2909</v>
      </c>
      <c r="O2455" t="s">
        <v>36</v>
      </c>
    </row>
    <row r="2456">
      <c r="A2456" s="10" t="s">
        <v>2935</v>
      </c>
      <c r="B2456" s="10">
        <v>1290000.0</v>
      </c>
      <c r="C2456" s="10" t="s">
        <v>2838</v>
      </c>
      <c r="D2456" s="10">
        <v>3.0</v>
      </c>
      <c r="E2456" s="10" t="s">
        <v>2838</v>
      </c>
      <c r="F2456">
        <v>2.0</v>
      </c>
      <c r="G2456" t="s">
        <v>2838</v>
      </c>
      <c r="H2456" s="10">
        <v>2.0</v>
      </c>
      <c r="I2456" s="10" t="s">
        <v>2838</v>
      </c>
      <c r="J2456" s="10" t="s">
        <v>33</v>
      </c>
      <c r="K2456" s="10" t="s">
        <v>2908</v>
      </c>
      <c r="L2456" s="10">
        <v>1222.0</v>
      </c>
      <c r="M2456" s="10" t="s">
        <v>2838</v>
      </c>
      <c r="N2456" s="10" t="s">
        <v>2909</v>
      </c>
      <c r="O2456" t="s">
        <v>42</v>
      </c>
    </row>
    <row r="2457">
      <c r="A2457" s="10" t="s">
        <v>2917</v>
      </c>
      <c r="B2457" s="10">
        <v>1290000.0</v>
      </c>
      <c r="C2457" s="10" t="s">
        <v>2838</v>
      </c>
      <c r="D2457" s="10">
        <v>5.0</v>
      </c>
      <c r="E2457" s="10" t="s">
        <v>2838</v>
      </c>
      <c r="F2457">
        <v>3.0</v>
      </c>
      <c r="G2457" t="s">
        <v>2838</v>
      </c>
      <c r="H2457" s="10">
        <v>2.0</v>
      </c>
      <c r="I2457" s="10" t="s">
        <v>2838</v>
      </c>
      <c r="J2457" s="10" t="s">
        <v>92</v>
      </c>
      <c r="K2457" s="10" t="s">
        <v>2908</v>
      </c>
      <c r="L2457" s="10">
        <v>1985.0</v>
      </c>
      <c r="M2457" s="10" t="s">
        <v>2838</v>
      </c>
      <c r="N2457" s="10" t="s">
        <v>2909</v>
      </c>
      <c r="O2457" t="s">
        <v>42</v>
      </c>
    </row>
    <row r="2458">
      <c r="A2458" s="10" t="s">
        <v>2907</v>
      </c>
      <c r="B2458" s="10">
        <v>1290000.0</v>
      </c>
      <c r="C2458" s="10" t="s">
        <v>2838</v>
      </c>
      <c r="D2458" s="10">
        <v>3.0</v>
      </c>
      <c r="E2458" s="10" t="s">
        <v>2838</v>
      </c>
      <c r="F2458">
        <v>2.0</v>
      </c>
      <c r="G2458" t="s">
        <v>2838</v>
      </c>
      <c r="H2458" s="10">
        <v>2.0</v>
      </c>
      <c r="I2458" s="10" t="s">
        <v>2838</v>
      </c>
      <c r="J2458" s="10" t="s">
        <v>92</v>
      </c>
      <c r="K2458" s="10" t="s">
        <v>2908</v>
      </c>
      <c r="L2458" s="10">
        <v>1619.0</v>
      </c>
      <c r="M2458" s="10" t="s">
        <v>2838</v>
      </c>
      <c r="N2458" s="10" t="s">
        <v>2909</v>
      </c>
      <c r="O2458" t="s">
        <v>42</v>
      </c>
    </row>
    <row r="2459">
      <c r="A2459" s="10" t="s">
        <v>2937</v>
      </c>
      <c r="B2459" s="10">
        <v>1289600.0</v>
      </c>
      <c r="C2459" s="10" t="s">
        <v>2838</v>
      </c>
      <c r="D2459" s="10">
        <v>5.0</v>
      </c>
      <c r="E2459" s="10" t="s">
        <v>2838</v>
      </c>
      <c r="F2459">
        <v>4.0</v>
      </c>
      <c r="G2459" t="s">
        <v>2838</v>
      </c>
      <c r="H2459" s="10">
        <v>5.0</v>
      </c>
      <c r="I2459" s="10" t="s">
        <v>2986</v>
      </c>
      <c r="J2459" s="10" t="s">
        <v>92</v>
      </c>
      <c r="K2459" s="10" t="s">
        <v>2908</v>
      </c>
      <c r="L2459" s="10">
        <v>1872.0</v>
      </c>
      <c r="M2459" s="10" t="s">
        <v>2838</v>
      </c>
      <c r="N2459" s="10" t="s">
        <v>2909</v>
      </c>
      <c r="O2459" t="s">
        <v>42</v>
      </c>
    </row>
    <row r="2460">
      <c r="A2460" s="10" t="s">
        <v>2951</v>
      </c>
      <c r="B2460" s="10">
        <v>1288972.0</v>
      </c>
      <c r="C2460" s="10" t="s">
        <v>2838</v>
      </c>
      <c r="D2460" s="10">
        <v>2.0</v>
      </c>
      <c r="E2460" s="10" t="s">
        <v>2838</v>
      </c>
      <c r="F2460">
        <v>2.0</v>
      </c>
      <c r="G2460" t="s">
        <v>2838</v>
      </c>
      <c r="H2460" s="10">
        <v>1.0</v>
      </c>
      <c r="I2460" s="10" t="s">
        <v>2986</v>
      </c>
      <c r="J2460" s="10" t="s">
        <v>92</v>
      </c>
      <c r="K2460" s="10" t="s">
        <v>2908</v>
      </c>
      <c r="L2460" s="10">
        <v>1076.0</v>
      </c>
      <c r="M2460" s="10" t="s">
        <v>2838</v>
      </c>
      <c r="N2460" s="10" t="s">
        <v>2909</v>
      </c>
      <c r="O2460" t="s">
        <v>36</v>
      </c>
    </row>
    <row r="2461">
      <c r="A2461" s="10" t="s">
        <v>2925</v>
      </c>
      <c r="B2461" s="10">
        <v>1288000.0</v>
      </c>
      <c r="C2461" s="10" t="s">
        <v>2838</v>
      </c>
      <c r="D2461" s="10">
        <v>5.0</v>
      </c>
      <c r="E2461" s="10" t="s">
        <v>2838</v>
      </c>
      <c r="F2461">
        <v>4.0</v>
      </c>
      <c r="G2461" t="s">
        <v>2838</v>
      </c>
      <c r="H2461" s="10">
        <v>2.0</v>
      </c>
      <c r="I2461" s="10" t="s">
        <v>2838</v>
      </c>
      <c r="J2461" s="10" t="s">
        <v>92</v>
      </c>
      <c r="K2461" s="10" t="s">
        <v>2908</v>
      </c>
      <c r="L2461" s="10">
        <v>2128.0</v>
      </c>
      <c r="M2461" s="10" t="s">
        <v>2838</v>
      </c>
      <c r="N2461" s="10" t="s">
        <v>2909</v>
      </c>
      <c r="O2461" t="s">
        <v>42</v>
      </c>
    </row>
    <row r="2462">
      <c r="A2462" s="10" t="s">
        <v>2924</v>
      </c>
      <c r="B2462" s="10">
        <v>1288000.0</v>
      </c>
      <c r="C2462" s="10" t="s">
        <v>2838</v>
      </c>
      <c r="D2462" s="10">
        <v>5.0</v>
      </c>
      <c r="E2462" s="10" t="s">
        <v>2838</v>
      </c>
      <c r="F2462">
        <v>4.0</v>
      </c>
      <c r="G2462" t="s">
        <v>2838</v>
      </c>
      <c r="H2462" s="10">
        <v>4.0</v>
      </c>
      <c r="I2462" s="10" t="s">
        <v>2986</v>
      </c>
      <c r="J2462" s="10" t="s">
        <v>177</v>
      </c>
      <c r="K2462" s="10" t="s">
        <v>40</v>
      </c>
      <c r="L2462" s="10">
        <v>3150.0</v>
      </c>
      <c r="M2462" s="10" t="s">
        <v>2838</v>
      </c>
      <c r="N2462" s="10" t="s">
        <v>2909</v>
      </c>
      <c r="O2462" t="s">
        <v>42</v>
      </c>
    </row>
    <row r="2463">
      <c r="A2463" s="10" t="s">
        <v>2946</v>
      </c>
      <c r="B2463" s="10">
        <v>1285000.0</v>
      </c>
      <c r="C2463" s="10" t="s">
        <v>2838</v>
      </c>
      <c r="D2463" s="10">
        <v>3.0</v>
      </c>
      <c r="E2463" s="10" t="s">
        <v>2838</v>
      </c>
      <c r="F2463">
        <v>2.0</v>
      </c>
      <c r="G2463" t="s">
        <v>2838</v>
      </c>
      <c r="H2463" s="10">
        <v>2.0</v>
      </c>
      <c r="I2463" s="10" t="s">
        <v>2838</v>
      </c>
      <c r="J2463" s="10" t="s">
        <v>33</v>
      </c>
      <c r="K2463" s="10" t="s">
        <v>2908</v>
      </c>
      <c r="L2463" s="10">
        <v>1555.0</v>
      </c>
      <c r="M2463" s="10" t="s">
        <v>2838</v>
      </c>
      <c r="N2463" s="10" t="s">
        <v>2909</v>
      </c>
      <c r="O2463" t="s">
        <v>36</v>
      </c>
    </row>
    <row r="2464">
      <c r="A2464" s="10" t="s">
        <v>2920</v>
      </c>
      <c r="B2464" s="10">
        <v>1285000.0</v>
      </c>
      <c r="C2464" s="10" t="s">
        <v>2838</v>
      </c>
      <c r="D2464" s="10">
        <v>6.0</v>
      </c>
      <c r="E2464" s="10" t="s">
        <v>2838</v>
      </c>
      <c r="F2464">
        <v>5.0</v>
      </c>
      <c r="G2464" t="s">
        <v>2838</v>
      </c>
      <c r="H2464" s="10">
        <v>4.0</v>
      </c>
      <c r="I2464" s="10" t="s">
        <v>2986</v>
      </c>
      <c r="J2464" s="10" t="s">
        <v>92</v>
      </c>
      <c r="K2464" s="10" t="s">
        <v>2908</v>
      </c>
      <c r="L2464" s="10">
        <v>2069.0</v>
      </c>
      <c r="M2464" s="10" t="s">
        <v>2838</v>
      </c>
      <c r="N2464" s="10" t="s">
        <v>2909</v>
      </c>
      <c r="O2464" t="s">
        <v>42</v>
      </c>
    </row>
    <row r="2465">
      <c r="A2465" s="10" t="s">
        <v>2917</v>
      </c>
      <c r="B2465" s="10">
        <v>1280000.0</v>
      </c>
      <c r="C2465" s="10" t="s">
        <v>2838</v>
      </c>
      <c r="D2465" s="10">
        <v>4.0</v>
      </c>
      <c r="E2465" s="10" t="s">
        <v>2838</v>
      </c>
      <c r="F2465">
        <v>3.0</v>
      </c>
      <c r="G2465" t="s">
        <v>2838</v>
      </c>
      <c r="H2465" s="10">
        <v>1.0</v>
      </c>
      <c r="I2465" s="10" t="s">
        <v>2986</v>
      </c>
      <c r="J2465" s="10" t="s">
        <v>177</v>
      </c>
      <c r="K2465" s="10" t="s">
        <v>40</v>
      </c>
      <c r="L2465" s="10">
        <v>1875.0</v>
      </c>
      <c r="M2465" s="10" t="s">
        <v>2838</v>
      </c>
      <c r="N2465" s="10" t="s">
        <v>2909</v>
      </c>
      <c r="O2465" t="s">
        <v>42</v>
      </c>
    </row>
    <row r="2466">
      <c r="A2466" s="10" t="s">
        <v>2917</v>
      </c>
      <c r="B2466" s="10">
        <v>1280000.0</v>
      </c>
      <c r="C2466" s="10" t="s">
        <v>2838</v>
      </c>
      <c r="D2466" s="10">
        <v>4.0</v>
      </c>
      <c r="E2466" s="10" t="s">
        <v>2838</v>
      </c>
      <c r="F2466">
        <v>3.0</v>
      </c>
      <c r="G2466" t="s">
        <v>2838</v>
      </c>
      <c r="H2466" s="10">
        <v>1.0</v>
      </c>
      <c r="I2466" s="10" t="s">
        <v>2986</v>
      </c>
      <c r="J2466" s="10" t="s">
        <v>177</v>
      </c>
      <c r="K2466" s="10" t="s">
        <v>40</v>
      </c>
      <c r="L2466" s="10">
        <v>1800.0</v>
      </c>
      <c r="M2466" s="10" t="s">
        <v>2838</v>
      </c>
      <c r="N2466" s="10" t="s">
        <v>2909</v>
      </c>
      <c r="O2466" t="s">
        <v>42</v>
      </c>
    </row>
    <row r="2467">
      <c r="A2467" s="10" t="s">
        <v>2940</v>
      </c>
      <c r="B2467" s="10">
        <v>1280000.0</v>
      </c>
      <c r="C2467" s="10" t="s">
        <v>2838</v>
      </c>
      <c r="D2467" s="10">
        <v>4.0</v>
      </c>
      <c r="E2467" s="10" t="s">
        <v>2838</v>
      </c>
      <c r="F2467">
        <v>3.0</v>
      </c>
      <c r="G2467" t="s">
        <v>2838</v>
      </c>
      <c r="H2467" s="10">
        <v>10.0</v>
      </c>
      <c r="I2467" s="10" t="s">
        <v>2986</v>
      </c>
      <c r="J2467" s="10" t="s">
        <v>659</v>
      </c>
      <c r="K2467" s="10" t="s">
        <v>40</v>
      </c>
      <c r="L2467" s="10">
        <v>100000.0</v>
      </c>
      <c r="M2467" s="10" t="s">
        <v>2986</v>
      </c>
      <c r="N2467" s="10" t="s">
        <v>2909</v>
      </c>
      <c r="O2467" t="s">
        <v>256</v>
      </c>
    </row>
    <row r="2468">
      <c r="A2468" s="10" t="s">
        <v>2925</v>
      </c>
      <c r="B2468" s="10">
        <v>1280000.0</v>
      </c>
      <c r="C2468" s="10" t="s">
        <v>2838</v>
      </c>
      <c r="D2468" s="10">
        <v>5.0</v>
      </c>
      <c r="E2468" s="10" t="s">
        <v>2838</v>
      </c>
      <c r="F2468">
        <v>4.0</v>
      </c>
      <c r="G2468" t="s">
        <v>2838</v>
      </c>
      <c r="H2468" s="10">
        <v>3.0</v>
      </c>
      <c r="I2468" s="10" t="s">
        <v>2986</v>
      </c>
      <c r="J2468" s="10" t="s">
        <v>92</v>
      </c>
      <c r="K2468" s="10" t="s">
        <v>2908</v>
      </c>
      <c r="L2468" s="10">
        <v>2128.0</v>
      </c>
      <c r="M2468" s="10" t="s">
        <v>2838</v>
      </c>
      <c r="N2468" s="10" t="s">
        <v>2909</v>
      </c>
      <c r="O2468" t="s">
        <v>36</v>
      </c>
    </row>
    <row r="2469">
      <c r="A2469" s="10" t="s">
        <v>2917</v>
      </c>
      <c r="B2469" s="10">
        <v>1280000.0</v>
      </c>
      <c r="C2469" s="10" t="s">
        <v>2838</v>
      </c>
      <c r="D2469" s="10">
        <v>4.0</v>
      </c>
      <c r="E2469" s="10" t="s">
        <v>2838</v>
      </c>
      <c r="F2469">
        <v>3.0</v>
      </c>
      <c r="G2469" t="s">
        <v>2838</v>
      </c>
      <c r="H2469" s="10">
        <v>2.0</v>
      </c>
      <c r="I2469" s="10" t="s">
        <v>2838</v>
      </c>
      <c r="J2469" s="10" t="s">
        <v>177</v>
      </c>
      <c r="K2469" s="10" t="s">
        <v>40</v>
      </c>
      <c r="L2469" s="10">
        <v>1875.0</v>
      </c>
      <c r="M2469" s="10" t="s">
        <v>2838</v>
      </c>
      <c r="N2469" s="10" t="s">
        <v>2909</v>
      </c>
      <c r="O2469" t="s">
        <v>42</v>
      </c>
    </row>
    <row r="2470">
      <c r="A2470" s="10" t="s">
        <v>2920</v>
      </c>
      <c r="B2470" s="10">
        <v>1280000.0</v>
      </c>
      <c r="C2470" s="10" t="s">
        <v>2838</v>
      </c>
      <c r="D2470" s="10">
        <v>2.0</v>
      </c>
      <c r="E2470" s="10" t="s">
        <v>2838</v>
      </c>
      <c r="F2470">
        <v>2.0</v>
      </c>
      <c r="G2470" t="s">
        <v>2838</v>
      </c>
      <c r="H2470" s="10">
        <v>2.0</v>
      </c>
      <c r="I2470" s="10" t="s">
        <v>2838</v>
      </c>
      <c r="J2470" s="10" t="s">
        <v>33</v>
      </c>
      <c r="K2470" s="10" t="s">
        <v>2908</v>
      </c>
      <c r="L2470" s="10">
        <v>926.0</v>
      </c>
      <c r="M2470" s="10" t="s">
        <v>2838</v>
      </c>
      <c r="N2470" s="10" t="s">
        <v>2909</v>
      </c>
      <c r="O2470" t="s">
        <v>36</v>
      </c>
    </row>
    <row r="2471">
      <c r="A2471" s="10" t="s">
        <v>2921</v>
      </c>
      <c r="B2471" s="10">
        <v>1280000.0</v>
      </c>
      <c r="C2471" s="10" t="s">
        <v>2838</v>
      </c>
      <c r="D2471" s="10">
        <v>4.0</v>
      </c>
      <c r="E2471" s="10" t="s">
        <v>2838</v>
      </c>
      <c r="F2471">
        <v>3.0</v>
      </c>
      <c r="G2471" t="s">
        <v>2838</v>
      </c>
      <c r="H2471" s="10">
        <v>2.0</v>
      </c>
      <c r="I2471" s="10" t="s">
        <v>2838</v>
      </c>
      <c r="J2471" s="10" t="s">
        <v>92</v>
      </c>
      <c r="K2471" s="10" t="s">
        <v>2908</v>
      </c>
      <c r="L2471" s="10">
        <v>1432.0</v>
      </c>
      <c r="M2471" s="10" t="s">
        <v>2838</v>
      </c>
      <c r="N2471" s="10" t="s">
        <v>2909</v>
      </c>
      <c r="O2471" t="s">
        <v>36</v>
      </c>
    </row>
    <row r="2472">
      <c r="A2472" s="10" t="s">
        <v>2959</v>
      </c>
      <c r="B2472" s="10">
        <v>1280000.0</v>
      </c>
      <c r="C2472" s="10" t="s">
        <v>2838</v>
      </c>
      <c r="D2472" s="10">
        <v>3.0</v>
      </c>
      <c r="E2472" s="10" t="s">
        <v>2838</v>
      </c>
      <c r="F2472">
        <v>2.0</v>
      </c>
      <c r="G2472" t="s">
        <v>2838</v>
      </c>
      <c r="H2472" s="10">
        <v>2.0</v>
      </c>
      <c r="I2472" s="10" t="s">
        <v>2838</v>
      </c>
      <c r="J2472" s="10" t="s">
        <v>92</v>
      </c>
      <c r="K2472" s="10" t="s">
        <v>2908</v>
      </c>
      <c r="L2472" s="10">
        <v>1367.0</v>
      </c>
      <c r="M2472" s="10" t="s">
        <v>2838</v>
      </c>
      <c r="N2472" s="10" t="s">
        <v>2909</v>
      </c>
      <c r="O2472" t="s">
        <v>36</v>
      </c>
    </row>
    <row r="2473">
      <c r="A2473" s="10" t="s">
        <v>2920</v>
      </c>
      <c r="B2473" s="10">
        <v>1280000.0</v>
      </c>
      <c r="C2473" s="10" t="s">
        <v>2838</v>
      </c>
      <c r="D2473" s="10">
        <v>3.0</v>
      </c>
      <c r="E2473" s="10" t="s">
        <v>2838</v>
      </c>
      <c r="F2473">
        <v>2.0</v>
      </c>
      <c r="G2473" t="s">
        <v>2838</v>
      </c>
      <c r="H2473" s="10">
        <v>6.0</v>
      </c>
      <c r="I2473" s="10" t="s">
        <v>2986</v>
      </c>
      <c r="J2473" s="10" t="s">
        <v>92</v>
      </c>
      <c r="K2473" s="10" t="s">
        <v>2908</v>
      </c>
      <c r="L2473" s="10">
        <v>1200.0</v>
      </c>
      <c r="M2473" s="10" t="s">
        <v>2838</v>
      </c>
      <c r="N2473" s="10" t="s">
        <v>2909</v>
      </c>
      <c r="O2473" t="s">
        <v>42</v>
      </c>
    </row>
    <row r="2474">
      <c r="A2474" s="10" t="s">
        <v>2940</v>
      </c>
      <c r="B2474" s="10">
        <v>1280000.0</v>
      </c>
      <c r="C2474" s="10" t="s">
        <v>2838</v>
      </c>
      <c r="D2474" s="10">
        <v>7.0</v>
      </c>
      <c r="E2474" s="10" t="s">
        <v>2838</v>
      </c>
      <c r="F2474">
        <v>7.0</v>
      </c>
      <c r="G2474" t="s">
        <v>2838</v>
      </c>
      <c r="H2474" s="10">
        <v>2.0</v>
      </c>
      <c r="I2474" s="10" t="s">
        <v>2838</v>
      </c>
      <c r="J2474" s="10" t="s">
        <v>557</v>
      </c>
      <c r="K2474" s="10" t="s">
        <v>40</v>
      </c>
      <c r="L2474" s="10">
        <v>1650.0</v>
      </c>
      <c r="M2474" s="10" t="s">
        <v>2838</v>
      </c>
      <c r="N2474" s="10" t="s">
        <v>2909</v>
      </c>
      <c r="O2474" t="s">
        <v>112</v>
      </c>
    </row>
    <row r="2475">
      <c r="A2475" s="10" t="s">
        <v>2920</v>
      </c>
      <c r="B2475" s="10">
        <v>1280000.0</v>
      </c>
      <c r="C2475" s="10" t="s">
        <v>2838</v>
      </c>
      <c r="D2475" s="10">
        <v>4.0</v>
      </c>
      <c r="E2475" s="10" t="s">
        <v>2838</v>
      </c>
      <c r="F2475">
        <v>3.0</v>
      </c>
      <c r="G2475" t="s">
        <v>2838</v>
      </c>
      <c r="H2475" s="10">
        <v>3.0</v>
      </c>
      <c r="I2475" s="10" t="s">
        <v>2986</v>
      </c>
      <c r="J2475" s="10" t="s">
        <v>92</v>
      </c>
      <c r="K2475" s="10" t="s">
        <v>2908</v>
      </c>
      <c r="L2475" s="10">
        <v>1668.0</v>
      </c>
      <c r="M2475" s="10" t="s">
        <v>2838</v>
      </c>
      <c r="N2475" s="10" t="s">
        <v>2909</v>
      </c>
      <c r="O2475" t="s">
        <v>42</v>
      </c>
    </row>
    <row r="2476">
      <c r="A2476" s="10" t="s">
        <v>2920</v>
      </c>
      <c r="B2476" s="10">
        <v>1280000.0</v>
      </c>
      <c r="C2476" s="10" t="s">
        <v>2838</v>
      </c>
      <c r="D2476" s="10">
        <v>3.0</v>
      </c>
      <c r="E2476" s="10" t="s">
        <v>2838</v>
      </c>
      <c r="F2476">
        <v>2.0</v>
      </c>
      <c r="G2476" t="s">
        <v>2838</v>
      </c>
      <c r="H2476" s="10">
        <v>2.0</v>
      </c>
      <c r="I2476" s="10" t="s">
        <v>2838</v>
      </c>
      <c r="J2476" s="10" t="s">
        <v>92</v>
      </c>
      <c r="K2476" s="10" t="s">
        <v>2908</v>
      </c>
      <c r="L2476" s="10">
        <v>1200.0</v>
      </c>
      <c r="M2476" s="10" t="s">
        <v>2838</v>
      </c>
      <c r="N2476" s="10" t="s">
        <v>2909</v>
      </c>
      <c r="O2476" t="s">
        <v>42</v>
      </c>
    </row>
    <row r="2477">
      <c r="A2477" s="10" t="s">
        <v>2907</v>
      </c>
      <c r="B2477" s="10">
        <v>1280000.0</v>
      </c>
      <c r="C2477" s="10" t="s">
        <v>2838</v>
      </c>
      <c r="D2477" s="10">
        <v>3.0</v>
      </c>
      <c r="E2477" s="10" t="s">
        <v>2838</v>
      </c>
      <c r="F2477">
        <v>2.0</v>
      </c>
      <c r="G2477" t="s">
        <v>2838</v>
      </c>
      <c r="H2477" s="10">
        <v>2.0</v>
      </c>
      <c r="I2477" s="10" t="s">
        <v>2838</v>
      </c>
      <c r="J2477" s="10" t="s">
        <v>33</v>
      </c>
      <c r="K2477" s="10" t="s">
        <v>2908</v>
      </c>
      <c r="L2477" s="10">
        <v>960.0</v>
      </c>
      <c r="M2477" s="10" t="s">
        <v>2838</v>
      </c>
      <c r="N2477" s="10" t="s">
        <v>2909</v>
      </c>
      <c r="O2477" t="s">
        <v>36</v>
      </c>
    </row>
    <row r="2478">
      <c r="A2478" s="10" t="s">
        <v>2928</v>
      </c>
      <c r="B2478" s="10">
        <v>1280000.0</v>
      </c>
      <c r="C2478" s="10" t="s">
        <v>2838</v>
      </c>
      <c r="D2478" s="10">
        <v>2.0</v>
      </c>
      <c r="E2478" s="10" t="s">
        <v>2838</v>
      </c>
      <c r="F2478">
        <v>1.0</v>
      </c>
      <c r="G2478" t="s">
        <v>2838</v>
      </c>
      <c r="H2478" s="10">
        <v>3.0</v>
      </c>
      <c r="I2478" s="10" t="s">
        <v>2986</v>
      </c>
      <c r="J2478" s="10" t="s">
        <v>33</v>
      </c>
      <c r="K2478" s="10" t="s">
        <v>2908</v>
      </c>
      <c r="L2478" s="10">
        <v>1087.0</v>
      </c>
      <c r="M2478" s="10" t="s">
        <v>2838</v>
      </c>
      <c r="N2478" s="10" t="s">
        <v>2909</v>
      </c>
      <c r="O2478" t="s">
        <v>42</v>
      </c>
    </row>
    <row r="2479">
      <c r="A2479" s="10" t="s">
        <v>2935</v>
      </c>
      <c r="B2479" s="10">
        <v>1280000.0</v>
      </c>
      <c r="C2479" s="10" t="s">
        <v>2838</v>
      </c>
      <c r="D2479" s="10">
        <v>3.0</v>
      </c>
      <c r="E2479" s="10" t="s">
        <v>2838</v>
      </c>
      <c r="F2479">
        <v>2.0</v>
      </c>
      <c r="G2479" t="s">
        <v>2838</v>
      </c>
      <c r="H2479" s="10">
        <v>3.0</v>
      </c>
      <c r="I2479" s="10" t="s">
        <v>2986</v>
      </c>
      <c r="J2479" s="10" t="s">
        <v>33</v>
      </c>
      <c r="K2479" s="10" t="s">
        <v>2908</v>
      </c>
      <c r="L2479" s="10">
        <v>1222.0</v>
      </c>
      <c r="M2479" s="10" t="s">
        <v>2838</v>
      </c>
      <c r="N2479" s="10" t="s">
        <v>2909</v>
      </c>
      <c r="O2479" t="s">
        <v>42</v>
      </c>
    </row>
    <row r="2480">
      <c r="A2480" s="10" t="s">
        <v>2953</v>
      </c>
      <c r="B2480" s="10">
        <v>1280000.0</v>
      </c>
      <c r="C2480" s="10" t="s">
        <v>2838</v>
      </c>
      <c r="D2480" s="10">
        <v>4.0</v>
      </c>
      <c r="E2480" s="10" t="s">
        <v>2838</v>
      </c>
      <c r="F2480">
        <v>4.0</v>
      </c>
      <c r="G2480" t="s">
        <v>2838</v>
      </c>
      <c r="H2480" s="10">
        <v>1.0</v>
      </c>
      <c r="I2480" s="10" t="s">
        <v>2986</v>
      </c>
      <c r="J2480" s="10" t="s">
        <v>470</v>
      </c>
      <c r="K2480" s="10" t="s">
        <v>40</v>
      </c>
      <c r="L2480" s="10">
        <v>2262.0</v>
      </c>
      <c r="M2480" s="10" t="s">
        <v>2838</v>
      </c>
      <c r="N2480" s="10" t="s">
        <v>2909</v>
      </c>
      <c r="O2480" t="s">
        <v>112</v>
      </c>
    </row>
    <row r="2481">
      <c r="A2481" s="10" t="s">
        <v>2907</v>
      </c>
      <c r="B2481" s="10">
        <v>1280000.0</v>
      </c>
      <c r="C2481" s="10" t="s">
        <v>2838</v>
      </c>
      <c r="D2481" s="10">
        <v>3.0</v>
      </c>
      <c r="E2481" s="10" t="s">
        <v>2838</v>
      </c>
      <c r="F2481">
        <v>2.0</v>
      </c>
      <c r="G2481" t="s">
        <v>2838</v>
      </c>
      <c r="H2481" s="10">
        <v>3.0</v>
      </c>
      <c r="I2481" s="10" t="s">
        <v>2986</v>
      </c>
      <c r="J2481" s="10" t="s">
        <v>33</v>
      </c>
      <c r="K2481" s="10" t="s">
        <v>40</v>
      </c>
      <c r="L2481" s="10">
        <v>900.0</v>
      </c>
      <c r="M2481" s="10" t="s">
        <v>2838</v>
      </c>
      <c r="N2481" s="10" t="s">
        <v>2909</v>
      </c>
      <c r="O2481" t="s">
        <v>36</v>
      </c>
    </row>
    <row r="2482">
      <c r="A2482" s="10" t="s">
        <v>2910</v>
      </c>
      <c r="B2482" s="10">
        <v>1280000.0</v>
      </c>
      <c r="C2482" s="10" t="s">
        <v>2838</v>
      </c>
      <c r="D2482" s="10">
        <v>4.0</v>
      </c>
      <c r="E2482" s="10" t="s">
        <v>2838</v>
      </c>
      <c r="F2482">
        <v>4.0</v>
      </c>
      <c r="G2482" t="s">
        <v>2838</v>
      </c>
      <c r="H2482" s="10">
        <v>1.0</v>
      </c>
      <c r="I2482" s="10" t="s">
        <v>2986</v>
      </c>
      <c r="J2482" s="10" t="s">
        <v>33</v>
      </c>
      <c r="K2482" s="10" t="s">
        <v>2908</v>
      </c>
      <c r="L2482" s="10">
        <v>1573.0</v>
      </c>
      <c r="M2482" s="10" t="s">
        <v>2838</v>
      </c>
      <c r="N2482" s="10" t="s">
        <v>2909</v>
      </c>
      <c r="O2482" t="s">
        <v>42</v>
      </c>
    </row>
    <row r="2483">
      <c r="A2483" s="10" t="s">
        <v>2924</v>
      </c>
      <c r="B2483" s="10">
        <v>1280000.0</v>
      </c>
      <c r="C2483" s="10" t="s">
        <v>2838</v>
      </c>
      <c r="D2483" s="10">
        <v>4.0</v>
      </c>
      <c r="E2483" s="10" t="s">
        <v>2838</v>
      </c>
      <c r="F2483">
        <v>4.0</v>
      </c>
      <c r="G2483" t="s">
        <v>2838</v>
      </c>
      <c r="H2483" s="10">
        <v>1.0</v>
      </c>
      <c r="I2483" s="10" t="s">
        <v>2986</v>
      </c>
      <c r="J2483" s="10" t="s">
        <v>470</v>
      </c>
      <c r="K2483" s="10" t="s">
        <v>2908</v>
      </c>
      <c r="L2483" s="10">
        <v>2600.0</v>
      </c>
      <c r="M2483" s="10" t="s">
        <v>2838</v>
      </c>
      <c r="N2483" s="10" t="s">
        <v>2909</v>
      </c>
      <c r="O2483" t="s">
        <v>42</v>
      </c>
    </row>
    <row r="2484">
      <c r="A2484" s="10" t="s">
        <v>2936</v>
      </c>
      <c r="B2484" s="10">
        <v>1280000.0</v>
      </c>
      <c r="C2484" s="10" t="s">
        <v>2838</v>
      </c>
      <c r="D2484" s="10">
        <v>3.0</v>
      </c>
      <c r="E2484" s="10" t="s">
        <v>2838</v>
      </c>
      <c r="F2484">
        <v>2.0</v>
      </c>
      <c r="G2484" t="s">
        <v>2838</v>
      </c>
      <c r="H2484" s="10">
        <v>1.0</v>
      </c>
      <c r="I2484" s="10" t="s">
        <v>2986</v>
      </c>
      <c r="J2484" s="10" t="s">
        <v>1158</v>
      </c>
      <c r="K2484" s="10" t="s">
        <v>40</v>
      </c>
      <c r="L2484" s="10">
        <v>1760.0</v>
      </c>
      <c r="M2484" s="10" t="s">
        <v>2838</v>
      </c>
      <c r="N2484" s="10" t="s">
        <v>2909</v>
      </c>
      <c r="O2484" t="s">
        <v>256</v>
      </c>
    </row>
    <row r="2485">
      <c r="A2485" s="10" t="s">
        <v>2924</v>
      </c>
      <c r="B2485" s="10">
        <v>1280000.0</v>
      </c>
      <c r="C2485" s="10" t="s">
        <v>2838</v>
      </c>
      <c r="D2485" s="10">
        <v>6.0</v>
      </c>
      <c r="E2485" s="10" t="s">
        <v>2838</v>
      </c>
      <c r="F2485">
        <v>4.0</v>
      </c>
      <c r="G2485" t="s">
        <v>2838</v>
      </c>
      <c r="H2485" s="10">
        <v>1.0</v>
      </c>
      <c r="I2485" s="10" t="s">
        <v>2986</v>
      </c>
      <c r="J2485" s="10" t="s">
        <v>557</v>
      </c>
      <c r="K2485" s="10"/>
      <c r="L2485" s="10">
        <v>1650.0</v>
      </c>
      <c r="M2485" s="10" t="s">
        <v>2838</v>
      </c>
      <c r="N2485" s="10" t="s">
        <v>2909</v>
      </c>
      <c r="O2485" t="s">
        <v>256</v>
      </c>
    </row>
    <row r="2486">
      <c r="A2486" s="10" t="s">
        <v>2921</v>
      </c>
      <c r="B2486" s="10">
        <v>1280000.0</v>
      </c>
      <c r="C2486" s="10" t="s">
        <v>2838</v>
      </c>
      <c r="D2486" s="10">
        <v>4.0</v>
      </c>
      <c r="E2486" s="10" t="s">
        <v>2838</v>
      </c>
      <c r="F2486">
        <v>2.0</v>
      </c>
      <c r="G2486" t="s">
        <v>2838</v>
      </c>
      <c r="H2486" s="10">
        <v>1.0</v>
      </c>
      <c r="I2486" s="10" t="s">
        <v>2986</v>
      </c>
      <c r="J2486" s="10" t="s">
        <v>92</v>
      </c>
      <c r="K2486" s="10" t="s">
        <v>2908</v>
      </c>
      <c r="L2486" s="10">
        <v>1432.0</v>
      </c>
      <c r="M2486" s="10" t="s">
        <v>2838</v>
      </c>
      <c r="N2486" s="10" t="s">
        <v>2909</v>
      </c>
      <c r="O2486" t="s">
        <v>42</v>
      </c>
    </row>
    <row r="2487">
      <c r="A2487" s="10" t="s">
        <v>2920</v>
      </c>
      <c r="B2487" s="10">
        <v>1280000.0</v>
      </c>
      <c r="C2487" s="10" t="s">
        <v>2838</v>
      </c>
      <c r="D2487" s="10">
        <v>4.0</v>
      </c>
      <c r="E2487" s="10" t="s">
        <v>2838</v>
      </c>
      <c r="F2487">
        <v>3.0</v>
      </c>
      <c r="G2487" t="s">
        <v>2838</v>
      </c>
      <c r="H2487" s="10">
        <v>2.0</v>
      </c>
      <c r="I2487" s="10" t="s">
        <v>2838</v>
      </c>
      <c r="J2487" s="10" t="s">
        <v>92</v>
      </c>
      <c r="K2487" s="10" t="s">
        <v>2908</v>
      </c>
      <c r="L2487" s="10">
        <v>1668.0</v>
      </c>
      <c r="M2487" s="10" t="s">
        <v>2838</v>
      </c>
      <c r="N2487" s="10" t="s">
        <v>2909</v>
      </c>
      <c r="O2487" t="s">
        <v>36</v>
      </c>
    </row>
    <row r="2488">
      <c r="A2488" s="10" t="s">
        <v>2978</v>
      </c>
      <c r="B2488" s="10">
        <v>1280000.0</v>
      </c>
      <c r="C2488" s="10" t="s">
        <v>2838</v>
      </c>
      <c r="D2488" s="10">
        <v>5.0</v>
      </c>
      <c r="E2488" s="10" t="s">
        <v>2838</v>
      </c>
      <c r="F2488">
        <v>4.0</v>
      </c>
      <c r="G2488" t="s">
        <v>2838</v>
      </c>
      <c r="H2488" s="10">
        <v>6.0</v>
      </c>
      <c r="I2488" s="10" t="s">
        <v>2986</v>
      </c>
      <c r="J2488" s="10" t="s">
        <v>557</v>
      </c>
      <c r="K2488" s="10" t="s">
        <v>40</v>
      </c>
      <c r="L2488" s="10">
        <v>1700.0</v>
      </c>
      <c r="M2488" s="10" t="s">
        <v>2838</v>
      </c>
      <c r="N2488" s="10" t="s">
        <v>2909</v>
      </c>
      <c r="O2488" t="s">
        <v>256</v>
      </c>
    </row>
    <row r="2489">
      <c r="A2489" s="10" t="s">
        <v>2916</v>
      </c>
      <c r="B2489" s="10">
        <v>1280000.0</v>
      </c>
      <c r="C2489" s="10" t="s">
        <v>2838</v>
      </c>
      <c r="D2489" s="10">
        <v>4.0</v>
      </c>
      <c r="E2489" s="10" t="s">
        <v>2838</v>
      </c>
      <c r="F2489">
        <v>4.0</v>
      </c>
      <c r="G2489" t="s">
        <v>2838</v>
      </c>
      <c r="H2489" s="10">
        <v>2.0</v>
      </c>
      <c r="I2489" s="10" t="s">
        <v>2838</v>
      </c>
      <c r="J2489" s="10" t="s">
        <v>92</v>
      </c>
      <c r="K2489" s="10" t="s">
        <v>2908</v>
      </c>
      <c r="L2489" s="10">
        <v>1614.0</v>
      </c>
      <c r="M2489" s="10" t="s">
        <v>2838</v>
      </c>
      <c r="N2489" s="10" t="s">
        <v>2909</v>
      </c>
      <c r="O2489" t="s">
        <v>42</v>
      </c>
    </row>
    <row r="2490">
      <c r="A2490" s="10" t="s">
        <v>2920</v>
      </c>
      <c r="B2490" s="10">
        <v>1270000.0</v>
      </c>
      <c r="C2490" s="10" t="s">
        <v>2838</v>
      </c>
      <c r="D2490" s="10">
        <v>3.0</v>
      </c>
      <c r="E2490" s="10" t="s">
        <v>2838</v>
      </c>
      <c r="F2490">
        <v>2.0</v>
      </c>
      <c r="G2490" t="s">
        <v>2838</v>
      </c>
      <c r="H2490" s="10">
        <v>2.0</v>
      </c>
      <c r="I2490" s="10" t="s">
        <v>2838</v>
      </c>
      <c r="J2490" s="10" t="s">
        <v>92</v>
      </c>
      <c r="K2490" s="10" t="s">
        <v>2908</v>
      </c>
      <c r="L2490" s="10">
        <v>1200.0</v>
      </c>
      <c r="M2490" s="10" t="s">
        <v>2838</v>
      </c>
      <c r="N2490" s="10" t="s">
        <v>2909</v>
      </c>
      <c r="O2490" t="s">
        <v>42</v>
      </c>
    </row>
    <row r="2491">
      <c r="A2491" s="10" t="s">
        <v>2921</v>
      </c>
      <c r="B2491" s="10">
        <v>1270000.0</v>
      </c>
      <c r="C2491" s="10" t="s">
        <v>2838</v>
      </c>
      <c r="D2491" s="10">
        <v>3.0</v>
      </c>
      <c r="E2491" s="10" t="s">
        <v>2838</v>
      </c>
      <c r="F2491">
        <v>2.0</v>
      </c>
      <c r="G2491" t="s">
        <v>2838</v>
      </c>
      <c r="H2491" s="10">
        <v>2.0</v>
      </c>
      <c r="I2491" s="10" t="s">
        <v>2838</v>
      </c>
      <c r="J2491" s="10" t="s">
        <v>92</v>
      </c>
      <c r="K2491" s="10" t="s">
        <v>2908</v>
      </c>
      <c r="L2491" s="10">
        <v>1561.0</v>
      </c>
      <c r="M2491" s="10" t="s">
        <v>2838</v>
      </c>
      <c r="N2491" s="10" t="s">
        <v>2909</v>
      </c>
      <c r="O2491" t="s">
        <v>256</v>
      </c>
    </row>
    <row r="2492">
      <c r="A2492" s="10" t="s">
        <v>2920</v>
      </c>
      <c r="B2492" s="10">
        <v>1270000.0</v>
      </c>
      <c r="C2492" s="10" t="s">
        <v>2838</v>
      </c>
      <c r="D2492" s="10">
        <v>4.0</v>
      </c>
      <c r="E2492" s="10" t="s">
        <v>2838</v>
      </c>
      <c r="F2492">
        <v>3.0</v>
      </c>
      <c r="G2492" t="s">
        <v>2838</v>
      </c>
      <c r="H2492" s="10">
        <v>1.0</v>
      </c>
      <c r="I2492" s="10" t="s">
        <v>2986</v>
      </c>
      <c r="J2492" s="10" t="s">
        <v>92</v>
      </c>
      <c r="K2492" s="10" t="s">
        <v>2908</v>
      </c>
      <c r="L2492" s="10">
        <v>1839.0</v>
      </c>
      <c r="M2492" s="10" t="s">
        <v>2838</v>
      </c>
      <c r="N2492" s="10" t="s">
        <v>2909</v>
      </c>
      <c r="O2492" t="s">
        <v>42</v>
      </c>
    </row>
    <row r="2493">
      <c r="A2493" s="10" t="s">
        <v>2920</v>
      </c>
      <c r="B2493" s="10">
        <v>1270000.0</v>
      </c>
      <c r="C2493" s="10" t="s">
        <v>2838</v>
      </c>
      <c r="D2493" s="10">
        <v>4.0</v>
      </c>
      <c r="E2493" s="10" t="s">
        <v>2838</v>
      </c>
      <c r="F2493">
        <v>3.0</v>
      </c>
      <c r="G2493" t="s">
        <v>2838</v>
      </c>
      <c r="H2493" s="10">
        <v>2.0</v>
      </c>
      <c r="I2493" s="10" t="s">
        <v>2838</v>
      </c>
      <c r="J2493" s="10" t="s">
        <v>92</v>
      </c>
      <c r="K2493" s="10" t="s">
        <v>2908</v>
      </c>
      <c r="L2493" s="10">
        <v>1840.0</v>
      </c>
      <c r="M2493" s="10" t="s">
        <v>2838</v>
      </c>
      <c r="N2493" s="10" t="s">
        <v>2909</v>
      </c>
      <c r="O2493" t="s">
        <v>36</v>
      </c>
    </row>
    <row r="2494">
      <c r="A2494" s="10" t="s">
        <v>2907</v>
      </c>
      <c r="B2494" s="10">
        <v>1268000.0</v>
      </c>
      <c r="C2494" s="10" t="s">
        <v>2838</v>
      </c>
      <c r="D2494" s="10">
        <v>3.0</v>
      </c>
      <c r="E2494" s="10" t="s">
        <v>2838</v>
      </c>
      <c r="F2494">
        <v>3.0</v>
      </c>
      <c r="G2494" t="s">
        <v>2838</v>
      </c>
      <c r="H2494" s="10">
        <v>3.0</v>
      </c>
      <c r="I2494" s="10" t="s">
        <v>2986</v>
      </c>
      <c r="J2494" s="10" t="s">
        <v>92</v>
      </c>
      <c r="K2494" s="10" t="s">
        <v>2908</v>
      </c>
      <c r="L2494" s="10">
        <v>1619.0</v>
      </c>
      <c r="M2494" s="10" t="s">
        <v>2838</v>
      </c>
      <c r="N2494" s="10" t="s">
        <v>2909</v>
      </c>
      <c r="O2494" t="s">
        <v>36</v>
      </c>
    </row>
    <row r="2495">
      <c r="A2495" s="10" t="s">
        <v>2921</v>
      </c>
      <c r="B2495" s="10">
        <v>1260000.0</v>
      </c>
      <c r="C2495" s="10" t="s">
        <v>2838</v>
      </c>
      <c r="D2495" s="10">
        <v>3.0</v>
      </c>
      <c r="E2495" s="10" t="s">
        <v>2838</v>
      </c>
      <c r="F2495">
        <v>3.0</v>
      </c>
      <c r="G2495" t="s">
        <v>2838</v>
      </c>
      <c r="H2495" s="10">
        <v>4.0</v>
      </c>
      <c r="I2495" s="10" t="s">
        <v>2986</v>
      </c>
      <c r="J2495" s="10" t="s">
        <v>92</v>
      </c>
      <c r="K2495" s="10" t="s">
        <v>2908</v>
      </c>
      <c r="L2495" s="10">
        <v>1485.0</v>
      </c>
      <c r="M2495" s="10" t="s">
        <v>2838</v>
      </c>
      <c r="N2495" s="10" t="s">
        <v>2909</v>
      </c>
      <c r="O2495" t="s">
        <v>42</v>
      </c>
    </row>
    <row r="2496">
      <c r="A2496" s="10" t="s">
        <v>2907</v>
      </c>
      <c r="B2496" s="10">
        <v>1260000.0</v>
      </c>
      <c r="C2496" s="10" t="s">
        <v>2838</v>
      </c>
      <c r="D2496" s="10">
        <v>4.0</v>
      </c>
      <c r="E2496" s="10" t="s">
        <v>2838</v>
      </c>
      <c r="F2496">
        <v>4.0</v>
      </c>
      <c r="G2496" t="s">
        <v>2838</v>
      </c>
      <c r="H2496" s="10">
        <v>2.0</v>
      </c>
      <c r="I2496" s="10" t="s">
        <v>2838</v>
      </c>
      <c r="J2496" s="10" t="s">
        <v>33</v>
      </c>
      <c r="K2496" s="10" t="s">
        <v>2908</v>
      </c>
      <c r="L2496" s="10">
        <v>1378.0</v>
      </c>
      <c r="M2496" s="10" t="s">
        <v>2838</v>
      </c>
      <c r="N2496" s="10" t="s">
        <v>2909</v>
      </c>
      <c r="O2496" t="s">
        <v>42</v>
      </c>
    </row>
    <row r="2497">
      <c r="A2497" s="10" t="s">
        <v>2939</v>
      </c>
      <c r="B2497" s="10">
        <v>1260000.0</v>
      </c>
      <c r="C2497" s="10" t="s">
        <v>2838</v>
      </c>
      <c r="D2497" s="10">
        <v>4.0</v>
      </c>
      <c r="E2497" s="10" t="s">
        <v>2838</v>
      </c>
      <c r="F2497">
        <v>4.0</v>
      </c>
      <c r="G2497" t="s">
        <v>2838</v>
      </c>
      <c r="H2497" s="10">
        <v>2.0</v>
      </c>
      <c r="I2497" s="10" t="s">
        <v>2838</v>
      </c>
      <c r="J2497" s="10" t="s">
        <v>92</v>
      </c>
      <c r="K2497" s="10" t="s">
        <v>2908</v>
      </c>
      <c r="L2497" s="10">
        <v>1775.0</v>
      </c>
      <c r="M2497" s="10" t="s">
        <v>2838</v>
      </c>
      <c r="N2497" s="10" t="s">
        <v>2909</v>
      </c>
      <c r="O2497" t="s">
        <v>42</v>
      </c>
    </row>
    <row r="2498">
      <c r="A2498" s="10" t="s">
        <v>2936</v>
      </c>
      <c r="B2498" s="10">
        <v>1260000.0</v>
      </c>
      <c r="C2498" s="10" t="s">
        <v>2838</v>
      </c>
      <c r="D2498" s="10">
        <v>2.0</v>
      </c>
      <c r="E2498" s="10" t="s">
        <v>2838</v>
      </c>
      <c r="F2498">
        <v>2.0</v>
      </c>
      <c r="G2498" t="s">
        <v>2838</v>
      </c>
      <c r="H2498" s="10">
        <v>2.0</v>
      </c>
      <c r="I2498" s="10" t="s">
        <v>2838</v>
      </c>
      <c r="J2498" s="10" t="s">
        <v>33</v>
      </c>
      <c r="K2498" s="10" t="s">
        <v>2908</v>
      </c>
      <c r="L2498" s="10">
        <v>980.0</v>
      </c>
      <c r="M2498" s="10" t="s">
        <v>2838</v>
      </c>
      <c r="N2498" s="10" t="s">
        <v>2909</v>
      </c>
      <c r="O2498" t="s">
        <v>36</v>
      </c>
    </row>
    <row r="2499">
      <c r="A2499" s="10" t="s">
        <v>2907</v>
      </c>
      <c r="B2499" s="10">
        <v>1250000.0</v>
      </c>
      <c r="C2499" s="10" t="s">
        <v>2838</v>
      </c>
      <c r="D2499" s="10">
        <v>3.0</v>
      </c>
      <c r="E2499" s="10" t="s">
        <v>2838</v>
      </c>
      <c r="F2499">
        <v>3.0</v>
      </c>
      <c r="G2499" t="s">
        <v>2838</v>
      </c>
      <c r="H2499" s="10">
        <v>2.0</v>
      </c>
      <c r="I2499" s="10" t="s">
        <v>2838</v>
      </c>
      <c r="J2499" s="10" t="s">
        <v>33</v>
      </c>
      <c r="K2499" s="10" t="s">
        <v>2908</v>
      </c>
      <c r="L2499" s="10">
        <v>1335.0</v>
      </c>
      <c r="M2499" s="10" t="s">
        <v>2838</v>
      </c>
      <c r="N2499" s="10" t="s">
        <v>2909</v>
      </c>
      <c r="O2499" t="s">
        <v>36</v>
      </c>
    </row>
    <row r="2500">
      <c r="A2500" s="10" t="s">
        <v>2907</v>
      </c>
      <c r="B2500" s="10">
        <v>1250000.0</v>
      </c>
      <c r="C2500" s="10" t="s">
        <v>2838</v>
      </c>
      <c r="D2500" s="10">
        <v>2.0</v>
      </c>
      <c r="E2500" s="10" t="s">
        <v>2838</v>
      </c>
      <c r="F2500">
        <v>2.0</v>
      </c>
      <c r="G2500" t="s">
        <v>2838</v>
      </c>
      <c r="H2500" s="10">
        <v>2.0</v>
      </c>
      <c r="I2500" s="10" t="s">
        <v>2838</v>
      </c>
      <c r="J2500" s="10" t="s">
        <v>92</v>
      </c>
      <c r="K2500" s="10" t="s">
        <v>2908</v>
      </c>
      <c r="L2500" s="10">
        <v>736.0</v>
      </c>
      <c r="M2500" s="10" t="s">
        <v>2838</v>
      </c>
      <c r="N2500" s="10" t="s">
        <v>2909</v>
      </c>
      <c r="O2500" t="s">
        <v>42</v>
      </c>
    </row>
    <row r="2501">
      <c r="A2501" s="10" t="s">
        <v>2921</v>
      </c>
      <c r="B2501" s="10">
        <v>1250000.0</v>
      </c>
      <c r="C2501" s="10" t="s">
        <v>2838</v>
      </c>
      <c r="D2501" s="10">
        <v>3.0</v>
      </c>
      <c r="E2501" s="10" t="s">
        <v>2838</v>
      </c>
      <c r="F2501">
        <v>2.0</v>
      </c>
      <c r="G2501" t="s">
        <v>2838</v>
      </c>
      <c r="H2501" s="10">
        <v>2.0</v>
      </c>
      <c r="I2501" s="10" t="s">
        <v>2838</v>
      </c>
      <c r="J2501" s="10" t="s">
        <v>92</v>
      </c>
      <c r="K2501" s="10" t="s">
        <v>2908</v>
      </c>
      <c r="L2501" s="10">
        <v>1303.0</v>
      </c>
      <c r="M2501" s="10" t="s">
        <v>2838</v>
      </c>
      <c r="N2501" s="10" t="s">
        <v>2909</v>
      </c>
      <c r="O2501" t="s">
        <v>42</v>
      </c>
    </row>
    <row r="2502">
      <c r="A2502" s="10" t="s">
        <v>2907</v>
      </c>
      <c r="B2502" s="10">
        <v>1250000.0</v>
      </c>
      <c r="C2502" s="10" t="s">
        <v>2838</v>
      </c>
      <c r="D2502" s="10">
        <v>4.0</v>
      </c>
      <c r="E2502" s="10" t="s">
        <v>2838</v>
      </c>
      <c r="F2502">
        <v>4.0</v>
      </c>
      <c r="G2502" t="s">
        <v>2838</v>
      </c>
      <c r="H2502" s="10">
        <v>3.0</v>
      </c>
      <c r="I2502" s="10" t="s">
        <v>2986</v>
      </c>
      <c r="J2502" s="10" t="s">
        <v>33</v>
      </c>
      <c r="K2502" s="10" t="s">
        <v>2908</v>
      </c>
      <c r="L2502" s="10">
        <v>1378.0</v>
      </c>
      <c r="M2502" s="10" t="s">
        <v>2838</v>
      </c>
      <c r="N2502" s="10" t="s">
        <v>2909</v>
      </c>
      <c r="O2502" t="s">
        <v>36</v>
      </c>
    </row>
    <row r="2503">
      <c r="A2503" s="10" t="s">
        <v>2907</v>
      </c>
      <c r="B2503" s="10">
        <v>1250000.0</v>
      </c>
      <c r="C2503" s="10" t="s">
        <v>2838</v>
      </c>
      <c r="D2503" s="10">
        <v>3.0</v>
      </c>
      <c r="E2503" s="10" t="s">
        <v>2838</v>
      </c>
      <c r="F2503">
        <v>3.0</v>
      </c>
      <c r="G2503" t="s">
        <v>2838</v>
      </c>
      <c r="H2503" s="10">
        <v>2.0</v>
      </c>
      <c r="I2503" s="10" t="s">
        <v>2838</v>
      </c>
      <c r="J2503" s="10" t="s">
        <v>33</v>
      </c>
      <c r="K2503" s="10" t="s">
        <v>2908</v>
      </c>
      <c r="L2503" s="10">
        <v>1335.0</v>
      </c>
      <c r="M2503" s="10" t="s">
        <v>2838</v>
      </c>
      <c r="N2503" s="10" t="s">
        <v>2909</v>
      </c>
      <c r="O2503" t="s">
        <v>36</v>
      </c>
    </row>
    <row r="2504">
      <c r="A2504" s="10" t="s">
        <v>2924</v>
      </c>
      <c r="B2504" s="10">
        <v>1250000.0</v>
      </c>
      <c r="C2504" s="10" t="s">
        <v>2838</v>
      </c>
      <c r="D2504" s="10">
        <v>5.0</v>
      </c>
      <c r="E2504" s="10" t="s">
        <v>2838</v>
      </c>
      <c r="F2504">
        <v>5.0</v>
      </c>
      <c r="G2504" t="s">
        <v>2838</v>
      </c>
      <c r="H2504" s="10">
        <v>2.0</v>
      </c>
      <c r="I2504" s="10" t="s">
        <v>2838</v>
      </c>
      <c r="J2504" s="10" t="s">
        <v>557</v>
      </c>
      <c r="K2504" s="10" t="s">
        <v>40</v>
      </c>
      <c r="L2504" s="10">
        <v>1870.0</v>
      </c>
      <c r="M2504" s="10" t="s">
        <v>2838</v>
      </c>
      <c r="N2504" s="10" t="s">
        <v>2909</v>
      </c>
      <c r="O2504" t="s">
        <v>42</v>
      </c>
    </row>
    <row r="2505">
      <c r="A2505" s="10" t="s">
        <v>2916</v>
      </c>
      <c r="B2505" s="10">
        <v>1250000.0</v>
      </c>
      <c r="C2505" s="10" t="s">
        <v>2838</v>
      </c>
      <c r="D2505" s="10">
        <v>4.0</v>
      </c>
      <c r="E2505" s="10" t="s">
        <v>2838</v>
      </c>
      <c r="F2505">
        <v>4.0</v>
      </c>
      <c r="G2505" t="s">
        <v>2838</v>
      </c>
      <c r="H2505" s="10">
        <v>1.0</v>
      </c>
      <c r="I2505" s="10" t="s">
        <v>2986</v>
      </c>
      <c r="J2505" s="10" t="s">
        <v>92</v>
      </c>
      <c r="K2505" s="10" t="s">
        <v>2908</v>
      </c>
      <c r="L2505" s="10">
        <v>1700.0</v>
      </c>
      <c r="M2505" s="10" t="s">
        <v>2838</v>
      </c>
      <c r="N2505" s="10" t="s">
        <v>2909</v>
      </c>
      <c r="O2505" t="s">
        <v>36</v>
      </c>
    </row>
    <row r="2506">
      <c r="A2506" s="10" t="s">
        <v>2907</v>
      </c>
      <c r="B2506" s="10">
        <v>1250000.0</v>
      </c>
      <c r="C2506" s="10" t="s">
        <v>2838</v>
      </c>
      <c r="D2506" s="10">
        <v>1.0</v>
      </c>
      <c r="E2506" s="10" t="s">
        <v>2838</v>
      </c>
      <c r="F2506">
        <v>1.0</v>
      </c>
      <c r="G2506" t="s">
        <v>2838</v>
      </c>
      <c r="H2506" s="10">
        <v>2.0</v>
      </c>
      <c r="I2506" s="10" t="s">
        <v>2838</v>
      </c>
      <c r="J2506" s="10" t="s">
        <v>33</v>
      </c>
      <c r="K2506" s="10" t="s">
        <v>2908</v>
      </c>
      <c r="L2506" s="10">
        <v>925.0</v>
      </c>
      <c r="M2506" s="10" t="s">
        <v>2838</v>
      </c>
      <c r="N2506" s="10" t="s">
        <v>2909</v>
      </c>
      <c r="O2506" t="s">
        <v>36</v>
      </c>
    </row>
    <row r="2507">
      <c r="A2507" s="10" t="s">
        <v>2907</v>
      </c>
      <c r="B2507" s="10">
        <v>1250000.0</v>
      </c>
      <c r="C2507" s="10" t="s">
        <v>2838</v>
      </c>
      <c r="D2507" s="10">
        <v>2.0</v>
      </c>
      <c r="E2507" s="10" t="s">
        <v>2838</v>
      </c>
      <c r="F2507">
        <v>1.0</v>
      </c>
      <c r="G2507" t="s">
        <v>2838</v>
      </c>
      <c r="H2507" s="10">
        <v>1.0</v>
      </c>
      <c r="I2507" s="10" t="s">
        <v>2986</v>
      </c>
      <c r="J2507" s="10" t="s">
        <v>33</v>
      </c>
      <c r="K2507" s="10" t="s">
        <v>2908</v>
      </c>
      <c r="L2507" s="10">
        <v>880.0</v>
      </c>
      <c r="M2507" s="10" t="s">
        <v>2838</v>
      </c>
      <c r="N2507" s="10" t="s">
        <v>2909</v>
      </c>
      <c r="O2507" t="s">
        <v>36</v>
      </c>
    </row>
    <row r="2508">
      <c r="A2508" s="10" t="s">
        <v>2907</v>
      </c>
      <c r="B2508" s="10">
        <v>1250000.0</v>
      </c>
      <c r="C2508" s="10" t="s">
        <v>2838</v>
      </c>
      <c r="D2508" s="10">
        <v>1.0</v>
      </c>
      <c r="E2508" s="10" t="s">
        <v>2838</v>
      </c>
      <c r="F2508">
        <v>1.0</v>
      </c>
      <c r="G2508" t="s">
        <v>2838</v>
      </c>
      <c r="H2508" s="10">
        <v>2.0</v>
      </c>
      <c r="I2508" s="10" t="s">
        <v>2838</v>
      </c>
      <c r="J2508" s="10" t="s">
        <v>33</v>
      </c>
      <c r="K2508" s="10" t="s">
        <v>2908</v>
      </c>
      <c r="L2508" s="10">
        <v>850.0</v>
      </c>
      <c r="M2508" s="10" t="s">
        <v>2838</v>
      </c>
      <c r="N2508" s="10" t="s">
        <v>2909</v>
      </c>
      <c r="O2508" t="s">
        <v>36</v>
      </c>
    </row>
    <row r="2509">
      <c r="A2509" s="10" t="s">
        <v>2936</v>
      </c>
      <c r="B2509" s="10">
        <v>1250000.0</v>
      </c>
      <c r="C2509" s="10" t="s">
        <v>2838</v>
      </c>
      <c r="D2509" s="10">
        <v>3.0</v>
      </c>
      <c r="E2509" s="10" t="s">
        <v>2838</v>
      </c>
      <c r="F2509">
        <v>2.0</v>
      </c>
      <c r="G2509" t="s">
        <v>2838</v>
      </c>
      <c r="H2509" s="10">
        <v>3.0</v>
      </c>
      <c r="I2509" s="10" t="s">
        <v>2986</v>
      </c>
      <c r="J2509" s="10" t="s">
        <v>1158</v>
      </c>
      <c r="K2509" s="10" t="s">
        <v>40</v>
      </c>
      <c r="L2509" s="10">
        <v>1760.0</v>
      </c>
      <c r="M2509" s="10" t="s">
        <v>2838</v>
      </c>
      <c r="N2509" s="10" t="s">
        <v>2909</v>
      </c>
      <c r="O2509" t="s">
        <v>42</v>
      </c>
    </row>
    <row r="2510">
      <c r="A2510" s="10" t="s">
        <v>2921</v>
      </c>
      <c r="B2510" s="10">
        <v>1250000.0</v>
      </c>
      <c r="C2510" s="10" t="s">
        <v>2838</v>
      </c>
      <c r="D2510" s="10">
        <v>2.0</v>
      </c>
      <c r="E2510" s="10" t="s">
        <v>2838</v>
      </c>
      <c r="F2510">
        <v>2.0</v>
      </c>
      <c r="G2510" t="s">
        <v>2838</v>
      </c>
      <c r="H2510" s="10">
        <v>2.0</v>
      </c>
      <c r="I2510" s="10" t="s">
        <v>2838</v>
      </c>
      <c r="J2510" s="10" t="s">
        <v>92</v>
      </c>
      <c r="K2510" s="10" t="s">
        <v>2908</v>
      </c>
      <c r="L2510" s="10">
        <v>1300.0</v>
      </c>
      <c r="M2510" s="10" t="s">
        <v>2838</v>
      </c>
      <c r="N2510" s="10" t="s">
        <v>2909</v>
      </c>
      <c r="O2510" t="s">
        <v>42</v>
      </c>
    </row>
    <row r="2511">
      <c r="A2511" s="10" t="s">
        <v>2920</v>
      </c>
      <c r="B2511" s="10">
        <v>1250000.0</v>
      </c>
      <c r="C2511" s="10" t="s">
        <v>2838</v>
      </c>
      <c r="D2511" s="10">
        <v>3.0</v>
      </c>
      <c r="E2511" s="10" t="s">
        <v>2838</v>
      </c>
      <c r="F2511">
        <v>2.0</v>
      </c>
      <c r="G2511" t="s">
        <v>2838</v>
      </c>
      <c r="H2511" s="10">
        <v>2.0</v>
      </c>
      <c r="I2511" s="10" t="s">
        <v>2838</v>
      </c>
      <c r="J2511" s="10" t="s">
        <v>92</v>
      </c>
      <c r="K2511" s="10" t="s">
        <v>2908</v>
      </c>
      <c r="L2511" s="10">
        <v>1448.0</v>
      </c>
      <c r="M2511" s="10" t="s">
        <v>2838</v>
      </c>
      <c r="N2511" s="10" t="s">
        <v>2909</v>
      </c>
      <c r="O2511" t="s">
        <v>36</v>
      </c>
    </row>
    <row r="2512">
      <c r="A2512" s="10" t="s">
        <v>2924</v>
      </c>
      <c r="B2512" s="10">
        <v>1250000.0</v>
      </c>
      <c r="C2512" s="10" t="s">
        <v>2838</v>
      </c>
      <c r="D2512" s="10">
        <v>4.0</v>
      </c>
      <c r="E2512" s="10" t="s">
        <v>2838</v>
      </c>
      <c r="F2512">
        <v>4.0</v>
      </c>
      <c r="G2512" t="s">
        <v>2838</v>
      </c>
      <c r="H2512" s="10">
        <v>2.0</v>
      </c>
      <c r="I2512" s="10" t="s">
        <v>2838</v>
      </c>
      <c r="J2512" s="10" t="s">
        <v>557</v>
      </c>
      <c r="K2512" s="10" t="s">
        <v>40</v>
      </c>
      <c r="L2512" s="10">
        <v>1870.0</v>
      </c>
      <c r="M2512" s="10" t="s">
        <v>2838</v>
      </c>
      <c r="N2512" s="10" t="s">
        <v>2909</v>
      </c>
      <c r="O2512" t="s">
        <v>36</v>
      </c>
    </row>
    <row r="2513">
      <c r="A2513" s="10" t="s">
        <v>2924</v>
      </c>
      <c r="B2513" s="10">
        <v>1250000.0</v>
      </c>
      <c r="C2513" s="10" t="s">
        <v>2838</v>
      </c>
      <c r="D2513" s="10">
        <v>6.0</v>
      </c>
      <c r="E2513" s="10" t="s">
        <v>2838</v>
      </c>
      <c r="F2513">
        <v>4.0</v>
      </c>
      <c r="G2513" t="s">
        <v>2838</v>
      </c>
      <c r="H2513" s="10">
        <v>3.0</v>
      </c>
      <c r="I2513" s="10" t="s">
        <v>2986</v>
      </c>
      <c r="J2513" s="10" t="s">
        <v>177</v>
      </c>
      <c r="K2513" s="10" t="s">
        <v>40</v>
      </c>
      <c r="L2513" s="10">
        <v>3458.0</v>
      </c>
      <c r="M2513" s="10" t="s">
        <v>2838</v>
      </c>
      <c r="N2513" s="10" t="s">
        <v>2909</v>
      </c>
      <c r="O2513" t="s">
        <v>256</v>
      </c>
    </row>
    <row r="2514">
      <c r="A2514" s="10" t="s">
        <v>2912</v>
      </c>
      <c r="B2514" s="10">
        <v>1250000.0</v>
      </c>
      <c r="C2514" s="10" t="s">
        <v>2838</v>
      </c>
      <c r="D2514" s="10">
        <v>5.0</v>
      </c>
      <c r="E2514" s="10" t="s">
        <v>2838</v>
      </c>
      <c r="F2514">
        <v>4.0</v>
      </c>
      <c r="G2514" t="s">
        <v>2838</v>
      </c>
      <c r="H2514" s="10">
        <v>1.0</v>
      </c>
      <c r="I2514" s="10" t="s">
        <v>2986</v>
      </c>
      <c r="J2514" s="10" t="s">
        <v>92</v>
      </c>
      <c r="K2514" s="10" t="s">
        <v>2908</v>
      </c>
      <c r="L2514" s="10">
        <v>1991.0</v>
      </c>
      <c r="M2514" s="10" t="s">
        <v>2838</v>
      </c>
      <c r="N2514" s="10" t="s">
        <v>2909</v>
      </c>
      <c r="O2514" t="s">
        <v>42</v>
      </c>
    </row>
    <row r="2515">
      <c r="A2515" s="10" t="s">
        <v>2930</v>
      </c>
      <c r="B2515" s="10">
        <v>1250000.0</v>
      </c>
      <c r="C2515" s="10" t="s">
        <v>2838</v>
      </c>
      <c r="D2515" s="10">
        <v>3.0</v>
      </c>
      <c r="E2515" s="10" t="s">
        <v>2838</v>
      </c>
      <c r="F2515">
        <v>3.0</v>
      </c>
      <c r="G2515" t="s">
        <v>2838</v>
      </c>
      <c r="H2515" s="10">
        <v>2.0</v>
      </c>
      <c r="I2515" s="10" t="s">
        <v>2838</v>
      </c>
      <c r="J2515" s="10" t="s">
        <v>92</v>
      </c>
      <c r="K2515" s="10" t="s">
        <v>2908</v>
      </c>
      <c r="L2515" s="10">
        <v>1938.0</v>
      </c>
      <c r="M2515" s="10" t="s">
        <v>2838</v>
      </c>
      <c r="N2515" s="10" t="s">
        <v>2909</v>
      </c>
      <c r="O2515" t="s">
        <v>256</v>
      </c>
    </row>
    <row r="2516">
      <c r="A2516" s="10" t="s">
        <v>2953</v>
      </c>
      <c r="B2516" s="10">
        <v>1250000.0</v>
      </c>
      <c r="C2516" s="10" t="s">
        <v>2838</v>
      </c>
      <c r="D2516" s="10">
        <v>4.0</v>
      </c>
      <c r="E2516" s="10" t="s">
        <v>2838</v>
      </c>
      <c r="F2516">
        <v>4.0</v>
      </c>
      <c r="G2516" t="s">
        <v>2838</v>
      </c>
      <c r="H2516" s="10">
        <v>2.0</v>
      </c>
      <c r="I2516" s="10" t="s">
        <v>2838</v>
      </c>
      <c r="J2516" s="10" t="s">
        <v>470</v>
      </c>
      <c r="K2516" s="10" t="s">
        <v>2908</v>
      </c>
      <c r="L2516" s="10">
        <v>2336.0</v>
      </c>
      <c r="M2516" s="10" t="s">
        <v>2838</v>
      </c>
      <c r="N2516" s="10" t="s">
        <v>2909</v>
      </c>
      <c r="O2516" t="s">
        <v>42</v>
      </c>
    </row>
    <row r="2517">
      <c r="A2517" s="10" t="s">
        <v>2959</v>
      </c>
      <c r="B2517" s="10">
        <v>1250000.0</v>
      </c>
      <c r="C2517" s="10" t="s">
        <v>2838</v>
      </c>
      <c r="D2517" s="10">
        <v>3.0</v>
      </c>
      <c r="E2517" s="10" t="s">
        <v>2838</v>
      </c>
      <c r="F2517">
        <v>2.0</v>
      </c>
      <c r="G2517" t="s">
        <v>2838</v>
      </c>
      <c r="H2517" s="10">
        <v>2.0</v>
      </c>
      <c r="I2517" s="10" t="s">
        <v>2838</v>
      </c>
      <c r="J2517" s="10" t="s">
        <v>92</v>
      </c>
      <c r="K2517" s="10" t="s">
        <v>2908</v>
      </c>
      <c r="L2517" s="10">
        <v>1367.0</v>
      </c>
      <c r="M2517" s="10" t="s">
        <v>2838</v>
      </c>
      <c r="N2517" s="10" t="s">
        <v>2909</v>
      </c>
      <c r="O2517" t="s">
        <v>36</v>
      </c>
    </row>
    <row r="2518">
      <c r="A2518" s="10" t="s">
        <v>2939</v>
      </c>
      <c r="B2518" s="10">
        <v>1250000.0</v>
      </c>
      <c r="C2518" s="10" t="s">
        <v>2838</v>
      </c>
      <c r="D2518" s="10">
        <v>4.0</v>
      </c>
      <c r="E2518" s="10" t="s">
        <v>2838</v>
      </c>
      <c r="F2518">
        <v>4.0</v>
      </c>
      <c r="G2518" t="s">
        <v>2838</v>
      </c>
      <c r="H2518" s="10">
        <v>2.0</v>
      </c>
      <c r="I2518" s="10" t="s">
        <v>2838</v>
      </c>
      <c r="J2518" s="10" t="s">
        <v>92</v>
      </c>
      <c r="K2518" s="10" t="s">
        <v>2908</v>
      </c>
      <c r="L2518" s="10">
        <v>1967.0</v>
      </c>
      <c r="M2518" s="10" t="s">
        <v>2838</v>
      </c>
      <c r="N2518" s="10" t="s">
        <v>2909</v>
      </c>
      <c r="O2518" t="s">
        <v>112</v>
      </c>
    </row>
    <row r="2519">
      <c r="A2519" s="10" t="s">
        <v>2907</v>
      </c>
      <c r="B2519" s="10">
        <v>1250000.0</v>
      </c>
      <c r="C2519" s="10" t="s">
        <v>2838</v>
      </c>
      <c r="D2519" s="10">
        <v>1.0</v>
      </c>
      <c r="E2519" s="10" t="s">
        <v>2838</v>
      </c>
      <c r="F2519">
        <v>1.0</v>
      </c>
      <c r="G2519" t="s">
        <v>2838</v>
      </c>
      <c r="H2519" s="10">
        <v>3.0</v>
      </c>
      <c r="I2519" s="10" t="s">
        <v>2986</v>
      </c>
      <c r="J2519" s="10" t="s">
        <v>33</v>
      </c>
      <c r="K2519" s="10" t="s">
        <v>2908</v>
      </c>
      <c r="L2519" s="10">
        <v>850.0</v>
      </c>
      <c r="M2519" s="10" t="s">
        <v>2838</v>
      </c>
      <c r="N2519" s="10" t="s">
        <v>2909</v>
      </c>
      <c r="O2519" t="s">
        <v>36</v>
      </c>
    </row>
    <row r="2520">
      <c r="A2520" s="10" t="s">
        <v>2936</v>
      </c>
      <c r="B2520" s="10">
        <v>1250000.0</v>
      </c>
      <c r="C2520" s="10" t="s">
        <v>2838</v>
      </c>
      <c r="D2520" s="10">
        <v>6.0</v>
      </c>
      <c r="E2520" s="10" t="s">
        <v>2838</v>
      </c>
      <c r="F2520">
        <v>2.0</v>
      </c>
      <c r="G2520" t="s">
        <v>2838</v>
      </c>
      <c r="H2520" s="10">
        <v>1.0</v>
      </c>
      <c r="I2520" s="10" t="s">
        <v>2986</v>
      </c>
      <c r="J2520" s="10" t="s">
        <v>1158</v>
      </c>
      <c r="K2520" s="10" t="s">
        <v>40</v>
      </c>
      <c r="L2520" s="10">
        <v>1760.0</v>
      </c>
      <c r="M2520" s="10" t="s">
        <v>2838</v>
      </c>
      <c r="N2520" s="10" t="s">
        <v>2909</v>
      </c>
      <c r="O2520" t="s">
        <v>42</v>
      </c>
    </row>
    <row r="2521">
      <c r="A2521" s="10" t="s">
        <v>2930</v>
      </c>
      <c r="B2521" s="10">
        <v>1250000.0</v>
      </c>
      <c r="C2521" s="10" t="s">
        <v>2838</v>
      </c>
      <c r="D2521" s="10">
        <v>4.0</v>
      </c>
      <c r="E2521" s="10" t="s">
        <v>2838</v>
      </c>
      <c r="F2521">
        <v>4.0</v>
      </c>
      <c r="G2521" t="s">
        <v>2838</v>
      </c>
      <c r="H2521" s="10">
        <v>1.0</v>
      </c>
      <c r="I2521" s="10" t="s">
        <v>2986</v>
      </c>
      <c r="J2521" s="10" t="s">
        <v>92</v>
      </c>
      <c r="K2521" s="10" t="s">
        <v>2908</v>
      </c>
      <c r="L2521" s="10">
        <v>1680.0</v>
      </c>
      <c r="M2521" s="10" t="s">
        <v>2838</v>
      </c>
      <c r="N2521" s="10" t="s">
        <v>2909</v>
      </c>
      <c r="O2521" t="s">
        <v>42</v>
      </c>
    </row>
    <row r="2522">
      <c r="A2522" s="10" t="s">
        <v>2921</v>
      </c>
      <c r="B2522" s="10">
        <v>1250000.0</v>
      </c>
      <c r="C2522" s="10" t="s">
        <v>2838</v>
      </c>
      <c r="D2522" s="10">
        <v>3.0</v>
      </c>
      <c r="E2522" s="10" t="s">
        <v>2838</v>
      </c>
      <c r="F2522">
        <v>4.0</v>
      </c>
      <c r="G2522" t="s">
        <v>2838</v>
      </c>
      <c r="H2522" s="10">
        <v>2.0</v>
      </c>
      <c r="I2522" s="10" t="s">
        <v>2838</v>
      </c>
      <c r="J2522" s="10" t="s">
        <v>92</v>
      </c>
      <c r="K2522" s="10" t="s">
        <v>2908</v>
      </c>
      <c r="L2522" s="10">
        <v>1540.0</v>
      </c>
      <c r="M2522" s="10" t="s">
        <v>2838</v>
      </c>
      <c r="N2522" s="10" t="s">
        <v>2909</v>
      </c>
      <c r="O2522" t="s">
        <v>112</v>
      </c>
    </row>
    <row r="2523">
      <c r="A2523" s="10" t="s">
        <v>2921</v>
      </c>
      <c r="B2523" s="10">
        <v>1250000.0</v>
      </c>
      <c r="C2523" s="10" t="s">
        <v>2838</v>
      </c>
      <c r="D2523" s="10">
        <v>2.0</v>
      </c>
      <c r="E2523" s="10" t="s">
        <v>2838</v>
      </c>
      <c r="F2523">
        <v>2.0</v>
      </c>
      <c r="G2523" t="s">
        <v>2838</v>
      </c>
      <c r="H2523" s="10">
        <v>3.0</v>
      </c>
      <c r="I2523" s="10" t="s">
        <v>2986</v>
      </c>
      <c r="J2523" s="10" t="s">
        <v>92</v>
      </c>
      <c r="K2523" s="10" t="s">
        <v>2908</v>
      </c>
      <c r="L2523" s="10">
        <v>1281.0</v>
      </c>
      <c r="M2523" s="10" t="s">
        <v>2838</v>
      </c>
      <c r="N2523" s="10" t="s">
        <v>2909</v>
      </c>
      <c r="O2523" t="s">
        <v>42</v>
      </c>
    </row>
    <row r="2524">
      <c r="A2524" s="10" t="s">
        <v>2952</v>
      </c>
      <c r="B2524" s="10">
        <v>1250000.0</v>
      </c>
      <c r="C2524" s="10" t="s">
        <v>2838</v>
      </c>
      <c r="D2524" s="10">
        <v>5.0</v>
      </c>
      <c r="E2524" s="10" t="s">
        <v>2838</v>
      </c>
      <c r="F2524">
        <v>4.0</v>
      </c>
      <c r="G2524" t="s">
        <v>2838</v>
      </c>
      <c r="H2524" s="10">
        <v>2.0</v>
      </c>
      <c r="I2524" s="10" t="s">
        <v>2838</v>
      </c>
      <c r="J2524" s="10" t="s">
        <v>557</v>
      </c>
      <c r="K2524" s="10" t="s">
        <v>40</v>
      </c>
      <c r="L2524" s="10">
        <v>1600.0</v>
      </c>
      <c r="M2524" s="10" t="s">
        <v>2838</v>
      </c>
      <c r="N2524" s="10" t="s">
        <v>2909</v>
      </c>
      <c r="O2524" t="s">
        <v>42</v>
      </c>
    </row>
    <row r="2525">
      <c r="A2525" s="10" t="s">
        <v>2934</v>
      </c>
      <c r="B2525" s="10">
        <v>1250000.0</v>
      </c>
      <c r="C2525" s="10" t="s">
        <v>2838</v>
      </c>
      <c r="D2525" s="10">
        <v>3.0</v>
      </c>
      <c r="E2525" s="10" t="s">
        <v>2838</v>
      </c>
      <c r="F2525">
        <v>4.0</v>
      </c>
      <c r="G2525" t="s">
        <v>2838</v>
      </c>
      <c r="H2525" s="10">
        <v>2.0</v>
      </c>
      <c r="I2525" s="10" t="s">
        <v>2838</v>
      </c>
      <c r="J2525" s="10" t="s">
        <v>92</v>
      </c>
      <c r="K2525" s="10" t="s">
        <v>2908</v>
      </c>
      <c r="L2525" s="10">
        <v>1600.0</v>
      </c>
      <c r="M2525" s="10" t="s">
        <v>2838</v>
      </c>
      <c r="N2525" s="10" t="s">
        <v>2909</v>
      </c>
      <c r="O2525" t="s">
        <v>36</v>
      </c>
    </row>
    <row r="2526">
      <c r="A2526" s="10" t="s">
        <v>2953</v>
      </c>
      <c r="B2526" s="10">
        <v>1250000.0</v>
      </c>
      <c r="C2526" s="10" t="s">
        <v>2838</v>
      </c>
      <c r="D2526" s="10">
        <v>4.0</v>
      </c>
      <c r="E2526" s="10" t="s">
        <v>2838</v>
      </c>
      <c r="F2526">
        <v>4.0</v>
      </c>
      <c r="G2526" t="s">
        <v>2838</v>
      </c>
      <c r="H2526" s="10">
        <v>2.0</v>
      </c>
      <c r="I2526" s="10" t="s">
        <v>2838</v>
      </c>
      <c r="J2526" s="10" t="s">
        <v>470</v>
      </c>
      <c r="K2526" s="10" t="s">
        <v>40</v>
      </c>
      <c r="L2526" s="10">
        <v>2262.0</v>
      </c>
      <c r="M2526" s="10" t="s">
        <v>2838</v>
      </c>
      <c r="N2526" s="10" t="s">
        <v>2909</v>
      </c>
      <c r="O2526" t="s">
        <v>42</v>
      </c>
    </row>
    <row r="2527">
      <c r="A2527" s="10" t="s">
        <v>2946</v>
      </c>
      <c r="B2527" s="10">
        <v>1250000.0</v>
      </c>
      <c r="C2527" s="10" t="s">
        <v>2838</v>
      </c>
      <c r="D2527" s="10">
        <v>2.0</v>
      </c>
      <c r="E2527" s="10" t="s">
        <v>2838</v>
      </c>
      <c r="F2527">
        <v>2.0</v>
      </c>
      <c r="G2527" t="s">
        <v>2838</v>
      </c>
      <c r="H2527" s="10">
        <v>2.0</v>
      </c>
      <c r="I2527" s="10" t="s">
        <v>2838</v>
      </c>
      <c r="J2527" s="10" t="s">
        <v>92</v>
      </c>
      <c r="K2527" s="10" t="s">
        <v>2908</v>
      </c>
      <c r="L2527" s="10">
        <v>807.0</v>
      </c>
      <c r="M2527" s="10" t="s">
        <v>2838</v>
      </c>
      <c r="N2527" s="10" t="s">
        <v>2909</v>
      </c>
      <c r="O2527" t="s">
        <v>36</v>
      </c>
    </row>
    <row r="2528">
      <c r="A2528" s="10" t="s">
        <v>2935</v>
      </c>
      <c r="B2528" s="10">
        <v>1250000.0</v>
      </c>
      <c r="C2528" s="10" t="s">
        <v>2838</v>
      </c>
      <c r="D2528" s="10">
        <v>4.0</v>
      </c>
      <c r="E2528" s="10" t="s">
        <v>2838</v>
      </c>
      <c r="F2528">
        <v>4.0</v>
      </c>
      <c r="G2528" t="s">
        <v>2838</v>
      </c>
      <c r="H2528" s="10">
        <v>2.0</v>
      </c>
      <c r="I2528" s="10" t="s">
        <v>2838</v>
      </c>
      <c r="J2528" s="10" t="s">
        <v>92</v>
      </c>
      <c r="K2528" s="10" t="s">
        <v>2908</v>
      </c>
      <c r="L2528" s="10">
        <v>1808.0</v>
      </c>
      <c r="M2528" s="10" t="s">
        <v>2838</v>
      </c>
      <c r="N2528" s="10" t="s">
        <v>2909</v>
      </c>
      <c r="O2528" t="s">
        <v>36</v>
      </c>
    </row>
    <row r="2529">
      <c r="A2529" s="10" t="s">
        <v>2924</v>
      </c>
      <c r="B2529" s="10">
        <v>1250000.0</v>
      </c>
      <c r="C2529" s="10" t="s">
        <v>2838</v>
      </c>
      <c r="D2529" s="10">
        <v>5.0</v>
      </c>
      <c r="E2529" s="10" t="s">
        <v>2838</v>
      </c>
      <c r="F2529">
        <v>4.0</v>
      </c>
      <c r="G2529" t="s">
        <v>2838</v>
      </c>
      <c r="H2529" s="10">
        <v>2.0</v>
      </c>
      <c r="I2529" s="10" t="s">
        <v>2838</v>
      </c>
      <c r="J2529" s="10" t="s">
        <v>557</v>
      </c>
      <c r="K2529" s="10" t="s">
        <v>40</v>
      </c>
      <c r="L2529" s="10">
        <v>1870.0</v>
      </c>
      <c r="M2529" s="10" t="s">
        <v>2838</v>
      </c>
      <c r="N2529" s="10" t="s">
        <v>2909</v>
      </c>
      <c r="O2529" t="s">
        <v>42</v>
      </c>
    </row>
    <row r="2530">
      <c r="A2530" s="10" t="s">
        <v>2907</v>
      </c>
      <c r="B2530" s="10">
        <v>1250000.0</v>
      </c>
      <c r="C2530" s="10" t="s">
        <v>2838</v>
      </c>
      <c r="D2530" s="10">
        <v>4.0</v>
      </c>
      <c r="E2530" s="10" t="s">
        <v>2838</v>
      </c>
      <c r="F2530">
        <v>4.0</v>
      </c>
      <c r="G2530" t="s">
        <v>2838</v>
      </c>
      <c r="H2530" s="10">
        <v>2.0</v>
      </c>
      <c r="I2530" s="10" t="s">
        <v>2838</v>
      </c>
      <c r="J2530" s="10" t="s">
        <v>33</v>
      </c>
      <c r="K2530" s="10" t="s">
        <v>2908</v>
      </c>
      <c r="L2530" s="10">
        <v>1378.0</v>
      </c>
      <c r="M2530" s="10" t="s">
        <v>2838</v>
      </c>
      <c r="N2530" s="10" t="s">
        <v>2909</v>
      </c>
      <c r="O2530" t="s">
        <v>42</v>
      </c>
    </row>
    <row r="2531">
      <c r="A2531" s="10" t="s">
        <v>2937</v>
      </c>
      <c r="B2531" s="10">
        <v>1250000.0</v>
      </c>
      <c r="C2531" s="10" t="s">
        <v>2838</v>
      </c>
      <c r="D2531" s="10">
        <v>4.0</v>
      </c>
      <c r="E2531" s="10" t="s">
        <v>2838</v>
      </c>
      <c r="F2531">
        <v>3.0</v>
      </c>
      <c r="G2531" t="s">
        <v>2838</v>
      </c>
      <c r="H2531" s="10">
        <v>2.0</v>
      </c>
      <c r="I2531" s="10" t="s">
        <v>2838</v>
      </c>
      <c r="J2531" s="10" t="s">
        <v>92</v>
      </c>
      <c r="K2531" s="10" t="s">
        <v>2908</v>
      </c>
      <c r="L2531" s="10">
        <v>1856.0</v>
      </c>
      <c r="M2531" s="10" t="s">
        <v>2838</v>
      </c>
      <c r="N2531" s="10" t="s">
        <v>2909</v>
      </c>
      <c r="O2531" t="s">
        <v>42</v>
      </c>
    </row>
    <row r="2532">
      <c r="A2532" s="10" t="s">
        <v>2907</v>
      </c>
      <c r="B2532" s="10">
        <v>1250000.0</v>
      </c>
      <c r="C2532" s="10" t="s">
        <v>2838</v>
      </c>
      <c r="D2532" s="10">
        <v>1.0</v>
      </c>
      <c r="E2532" s="10" t="s">
        <v>2838</v>
      </c>
      <c r="F2532">
        <v>1.0</v>
      </c>
      <c r="G2532" t="s">
        <v>2838</v>
      </c>
      <c r="H2532" s="10">
        <v>1.0</v>
      </c>
      <c r="I2532" s="10" t="s">
        <v>2986</v>
      </c>
      <c r="J2532" s="10" t="s">
        <v>33</v>
      </c>
      <c r="K2532" s="10" t="s">
        <v>2908</v>
      </c>
      <c r="L2532" s="10">
        <v>925.0</v>
      </c>
      <c r="M2532" s="10" t="s">
        <v>2838</v>
      </c>
      <c r="N2532" s="10" t="s">
        <v>2909</v>
      </c>
      <c r="O2532" t="s">
        <v>36</v>
      </c>
    </row>
    <row r="2533">
      <c r="A2533" s="10" t="s">
        <v>2912</v>
      </c>
      <c r="B2533" s="10">
        <v>1250000.0</v>
      </c>
      <c r="C2533" s="10" t="s">
        <v>2838</v>
      </c>
      <c r="D2533" s="10">
        <v>4.0</v>
      </c>
      <c r="E2533" s="10" t="s">
        <v>2838</v>
      </c>
      <c r="F2533">
        <v>5.0</v>
      </c>
      <c r="G2533" t="s">
        <v>2838</v>
      </c>
      <c r="H2533" s="10">
        <v>2.0</v>
      </c>
      <c r="I2533" s="10" t="s">
        <v>2838</v>
      </c>
      <c r="J2533" s="10" t="s">
        <v>92</v>
      </c>
      <c r="K2533" s="10" t="s">
        <v>2908</v>
      </c>
      <c r="L2533" s="10">
        <v>2084.0</v>
      </c>
      <c r="M2533" s="10" t="s">
        <v>2838</v>
      </c>
      <c r="N2533" s="10" t="s">
        <v>2909</v>
      </c>
      <c r="O2533" t="s">
        <v>42</v>
      </c>
    </row>
    <row r="2534">
      <c r="A2534" s="10" t="s">
        <v>2916</v>
      </c>
      <c r="B2534" s="10">
        <v>1250000.0</v>
      </c>
      <c r="C2534" s="10" t="s">
        <v>2838</v>
      </c>
      <c r="D2534" s="10">
        <v>6.0</v>
      </c>
      <c r="E2534" s="10" t="s">
        <v>2838</v>
      </c>
      <c r="F2534">
        <v>5.0</v>
      </c>
      <c r="G2534" t="s">
        <v>2838</v>
      </c>
      <c r="H2534" s="10">
        <v>2.0</v>
      </c>
      <c r="I2534" s="10" t="s">
        <v>2838</v>
      </c>
      <c r="J2534" s="10" t="s">
        <v>557</v>
      </c>
      <c r="K2534" s="10" t="s">
        <v>40</v>
      </c>
      <c r="L2534" s="10">
        <v>1870.0</v>
      </c>
      <c r="M2534" s="10" t="s">
        <v>2838</v>
      </c>
      <c r="N2534" s="10" t="s">
        <v>2909</v>
      </c>
      <c r="O2534" t="s">
        <v>42</v>
      </c>
    </row>
    <row r="2535">
      <c r="A2535" s="10" t="s">
        <v>2920</v>
      </c>
      <c r="B2535" s="10">
        <v>1250000.0</v>
      </c>
      <c r="C2535" s="10" t="s">
        <v>2838</v>
      </c>
      <c r="D2535" s="10">
        <v>4.0</v>
      </c>
      <c r="E2535" s="10" t="s">
        <v>2838</v>
      </c>
      <c r="F2535">
        <v>4.0</v>
      </c>
      <c r="G2535" t="s">
        <v>2838</v>
      </c>
      <c r="H2535" s="10">
        <v>2.0</v>
      </c>
      <c r="I2535" s="10" t="s">
        <v>2838</v>
      </c>
      <c r="J2535" s="10" t="s">
        <v>92</v>
      </c>
      <c r="K2535" s="10" t="s">
        <v>2908</v>
      </c>
      <c r="L2535" s="10">
        <v>1448.0</v>
      </c>
      <c r="M2535" s="10" t="s">
        <v>2838</v>
      </c>
      <c r="N2535" s="10" t="s">
        <v>2909</v>
      </c>
      <c r="O2535" t="s">
        <v>36</v>
      </c>
    </row>
    <row r="2536">
      <c r="A2536" s="10" t="s">
        <v>2920</v>
      </c>
      <c r="B2536" s="10">
        <v>1250000.0</v>
      </c>
      <c r="C2536" s="10" t="s">
        <v>2838</v>
      </c>
      <c r="D2536" s="10">
        <v>4.0</v>
      </c>
      <c r="E2536" s="10" t="s">
        <v>2838</v>
      </c>
      <c r="F2536">
        <v>4.0</v>
      </c>
      <c r="G2536" t="s">
        <v>2838</v>
      </c>
      <c r="H2536" s="10">
        <v>2.0</v>
      </c>
      <c r="I2536" s="10" t="s">
        <v>2838</v>
      </c>
      <c r="J2536" s="10" t="s">
        <v>92</v>
      </c>
      <c r="K2536" s="10" t="s">
        <v>2908</v>
      </c>
      <c r="L2536" s="10">
        <v>1997.0</v>
      </c>
      <c r="M2536" s="10" t="s">
        <v>2838</v>
      </c>
      <c r="N2536" s="10" t="s">
        <v>2909</v>
      </c>
      <c r="O2536" t="s">
        <v>36</v>
      </c>
    </row>
    <row r="2537">
      <c r="A2537" s="10" t="s">
        <v>2916</v>
      </c>
      <c r="B2537" s="10">
        <v>1250000.0</v>
      </c>
      <c r="C2537" s="10" t="s">
        <v>2838</v>
      </c>
      <c r="D2537" s="10">
        <v>6.0</v>
      </c>
      <c r="E2537" s="10" t="s">
        <v>2838</v>
      </c>
      <c r="F2537">
        <v>4.0</v>
      </c>
      <c r="G2537" t="s">
        <v>2838</v>
      </c>
      <c r="H2537" s="10">
        <v>1.0</v>
      </c>
      <c r="I2537" s="10" t="s">
        <v>2986</v>
      </c>
      <c r="J2537" s="10" t="s">
        <v>557</v>
      </c>
      <c r="K2537" s="10" t="s">
        <v>40</v>
      </c>
      <c r="L2537" s="10">
        <v>1720.0</v>
      </c>
      <c r="M2537" s="10" t="s">
        <v>2838</v>
      </c>
      <c r="N2537" s="10" t="s">
        <v>2909</v>
      </c>
      <c r="O2537" t="s">
        <v>42</v>
      </c>
    </row>
    <row r="2538">
      <c r="A2538" s="10" t="s">
        <v>2920</v>
      </c>
      <c r="B2538" s="10">
        <v>1250000.0</v>
      </c>
      <c r="C2538" s="10" t="s">
        <v>2838</v>
      </c>
      <c r="D2538" s="10">
        <v>4.0</v>
      </c>
      <c r="E2538" s="10" t="s">
        <v>2838</v>
      </c>
      <c r="F2538">
        <v>3.0</v>
      </c>
      <c r="G2538" t="s">
        <v>2838</v>
      </c>
      <c r="H2538" s="10">
        <v>3.0</v>
      </c>
      <c r="I2538" s="10" t="s">
        <v>2986</v>
      </c>
      <c r="J2538" s="10" t="s">
        <v>92</v>
      </c>
      <c r="K2538" s="10" t="s">
        <v>2908</v>
      </c>
      <c r="L2538" s="10">
        <v>1605.0</v>
      </c>
      <c r="M2538" s="10" t="s">
        <v>2838</v>
      </c>
      <c r="N2538" s="10" t="s">
        <v>2909</v>
      </c>
      <c r="O2538" t="s">
        <v>36</v>
      </c>
    </row>
    <row r="2539">
      <c r="A2539" s="10" t="s">
        <v>2935</v>
      </c>
      <c r="B2539" s="10">
        <v>1250000.0</v>
      </c>
      <c r="C2539" s="10" t="s">
        <v>2838</v>
      </c>
      <c r="D2539" s="10">
        <v>6.0</v>
      </c>
      <c r="E2539" s="10" t="s">
        <v>2838</v>
      </c>
      <c r="F2539">
        <v>5.0</v>
      </c>
      <c r="G2539" t="s">
        <v>2838</v>
      </c>
      <c r="H2539" s="10">
        <v>2.0</v>
      </c>
      <c r="I2539" s="10" t="s">
        <v>2838</v>
      </c>
      <c r="J2539" s="10" t="s">
        <v>56</v>
      </c>
      <c r="K2539" s="10" t="s">
        <v>40</v>
      </c>
      <c r="L2539" s="10">
        <v>3397.0</v>
      </c>
      <c r="M2539" s="10" t="s">
        <v>2838</v>
      </c>
      <c r="N2539" s="10" t="s">
        <v>2909</v>
      </c>
      <c r="O2539" t="s">
        <v>112</v>
      </c>
    </row>
    <row r="2540">
      <c r="A2540" s="10" t="s">
        <v>2936</v>
      </c>
      <c r="B2540" s="10">
        <v>1250000.0</v>
      </c>
      <c r="C2540" s="10" t="s">
        <v>2838</v>
      </c>
      <c r="D2540" s="10">
        <v>3.0</v>
      </c>
      <c r="E2540" s="10" t="s">
        <v>2838</v>
      </c>
      <c r="F2540">
        <v>2.0</v>
      </c>
      <c r="G2540" t="s">
        <v>2838</v>
      </c>
      <c r="H2540" s="10">
        <v>2.0</v>
      </c>
      <c r="I2540" s="10" t="s">
        <v>2838</v>
      </c>
      <c r="J2540" s="10" t="s">
        <v>92</v>
      </c>
      <c r="K2540" s="10" t="s">
        <v>2908</v>
      </c>
      <c r="L2540" s="10">
        <v>1590.0</v>
      </c>
      <c r="M2540" s="10" t="s">
        <v>2838</v>
      </c>
      <c r="N2540" s="10" t="s">
        <v>2909</v>
      </c>
      <c r="O2540" t="s">
        <v>36</v>
      </c>
    </row>
    <row r="2541">
      <c r="A2541" s="10" t="s">
        <v>2910</v>
      </c>
      <c r="B2541" s="10">
        <v>1250000.0</v>
      </c>
      <c r="C2541" s="10" t="s">
        <v>2838</v>
      </c>
      <c r="D2541" s="10">
        <v>3.0</v>
      </c>
      <c r="E2541" s="10" t="s">
        <v>2838</v>
      </c>
      <c r="F2541">
        <v>2.0</v>
      </c>
      <c r="G2541" t="s">
        <v>2838</v>
      </c>
      <c r="H2541" s="10">
        <v>2.0</v>
      </c>
      <c r="I2541" s="10" t="s">
        <v>2838</v>
      </c>
      <c r="J2541" s="10" t="s">
        <v>92</v>
      </c>
      <c r="K2541" s="10" t="s">
        <v>2908</v>
      </c>
      <c r="L2541" s="10">
        <v>1250.0</v>
      </c>
      <c r="M2541" s="10" t="s">
        <v>2838</v>
      </c>
      <c r="N2541" s="10" t="s">
        <v>2909</v>
      </c>
      <c r="O2541" t="s">
        <v>42</v>
      </c>
    </row>
    <row r="2542">
      <c r="A2542" s="10" t="s">
        <v>2926</v>
      </c>
      <c r="B2542" s="10">
        <v>1250000.0</v>
      </c>
      <c r="C2542" s="10" t="s">
        <v>2838</v>
      </c>
      <c r="D2542" s="10">
        <v>4.0</v>
      </c>
      <c r="E2542" s="10" t="s">
        <v>2838</v>
      </c>
      <c r="F2542">
        <v>3.0</v>
      </c>
      <c r="G2542" t="s">
        <v>2838</v>
      </c>
      <c r="H2542" s="10">
        <v>2.0</v>
      </c>
      <c r="I2542" s="10" t="s">
        <v>2838</v>
      </c>
      <c r="J2542" s="10" t="s">
        <v>177</v>
      </c>
      <c r="K2542" s="10" t="s">
        <v>40</v>
      </c>
      <c r="L2542" s="10">
        <v>1870.0</v>
      </c>
      <c r="M2542" s="10" t="s">
        <v>2838</v>
      </c>
      <c r="N2542" s="10" t="s">
        <v>2909</v>
      </c>
      <c r="O2542" t="s">
        <v>112</v>
      </c>
    </row>
    <row r="2543">
      <c r="A2543" s="10" t="s">
        <v>2933</v>
      </c>
      <c r="B2543" s="10">
        <v>1250000.0</v>
      </c>
      <c r="C2543" s="10" t="s">
        <v>2838</v>
      </c>
      <c r="D2543" s="10">
        <v>4.0</v>
      </c>
      <c r="E2543" s="10" t="s">
        <v>2838</v>
      </c>
      <c r="F2543">
        <v>3.0</v>
      </c>
      <c r="G2543" t="s">
        <v>2838</v>
      </c>
      <c r="H2543" s="10">
        <v>2.0</v>
      </c>
      <c r="I2543" s="10" t="s">
        <v>2838</v>
      </c>
      <c r="J2543" s="10" t="s">
        <v>177</v>
      </c>
      <c r="K2543" s="10" t="s">
        <v>40</v>
      </c>
      <c r="L2543" s="10">
        <v>1870.0</v>
      </c>
      <c r="M2543" s="10" t="s">
        <v>2838</v>
      </c>
      <c r="N2543" s="10" t="s">
        <v>2909</v>
      </c>
      <c r="O2543" t="s">
        <v>112</v>
      </c>
    </row>
    <row r="2544">
      <c r="A2544" s="10" t="s">
        <v>2924</v>
      </c>
      <c r="B2544" s="10">
        <v>1250000.0</v>
      </c>
      <c r="C2544" s="10" t="s">
        <v>2838</v>
      </c>
      <c r="D2544" s="10">
        <v>5.0</v>
      </c>
      <c r="E2544" s="10" t="s">
        <v>2838</v>
      </c>
      <c r="F2544">
        <v>4.0</v>
      </c>
      <c r="G2544" t="s">
        <v>2838</v>
      </c>
      <c r="H2544" s="10">
        <v>4.0</v>
      </c>
      <c r="I2544" s="10" t="s">
        <v>2986</v>
      </c>
      <c r="J2544" s="10" t="s">
        <v>557</v>
      </c>
      <c r="K2544" s="10" t="s">
        <v>40</v>
      </c>
      <c r="L2544" s="10">
        <v>1870.0</v>
      </c>
      <c r="M2544" s="10" t="s">
        <v>2838</v>
      </c>
      <c r="N2544" s="10" t="s">
        <v>2909</v>
      </c>
      <c r="O2544" t="s">
        <v>256</v>
      </c>
    </row>
    <row r="2545">
      <c r="A2545" s="10" t="s">
        <v>2924</v>
      </c>
      <c r="B2545" s="10">
        <v>1250000.0</v>
      </c>
      <c r="C2545" s="10" t="s">
        <v>2838</v>
      </c>
      <c r="D2545" s="10">
        <v>6.0</v>
      </c>
      <c r="E2545" s="10" t="s">
        <v>2838</v>
      </c>
      <c r="F2545">
        <v>5.0</v>
      </c>
      <c r="G2545" t="s">
        <v>2838</v>
      </c>
      <c r="H2545" s="10">
        <v>2.0</v>
      </c>
      <c r="I2545" s="10" t="s">
        <v>2838</v>
      </c>
      <c r="J2545" s="10" t="s">
        <v>557</v>
      </c>
      <c r="K2545" s="10" t="s">
        <v>40</v>
      </c>
      <c r="L2545" s="10">
        <v>1920.0</v>
      </c>
      <c r="M2545" s="10" t="s">
        <v>2838</v>
      </c>
      <c r="N2545" s="10" t="s">
        <v>2909</v>
      </c>
      <c r="O2545" t="s">
        <v>42</v>
      </c>
    </row>
    <row r="2546">
      <c r="A2546" s="10" t="s">
        <v>2924</v>
      </c>
      <c r="B2546" s="10">
        <v>1250000.0</v>
      </c>
      <c r="C2546" s="10" t="s">
        <v>2838</v>
      </c>
      <c r="D2546" s="10">
        <v>7.0</v>
      </c>
      <c r="E2546" s="10" t="s">
        <v>2838</v>
      </c>
      <c r="F2546">
        <v>6.0</v>
      </c>
      <c r="G2546" t="s">
        <v>2838</v>
      </c>
      <c r="H2546" s="10">
        <v>3.0</v>
      </c>
      <c r="I2546" s="10" t="s">
        <v>2986</v>
      </c>
      <c r="J2546" s="10" t="s">
        <v>557</v>
      </c>
      <c r="K2546" s="10" t="s">
        <v>40</v>
      </c>
      <c r="L2546" s="10">
        <v>1650.0</v>
      </c>
      <c r="M2546" s="10" t="s">
        <v>2838</v>
      </c>
      <c r="N2546" s="10" t="s">
        <v>2909</v>
      </c>
      <c r="O2546" t="s">
        <v>256</v>
      </c>
    </row>
    <row r="2547">
      <c r="A2547" s="10" t="s">
        <v>2920</v>
      </c>
      <c r="B2547" s="10">
        <v>1250000.0</v>
      </c>
      <c r="C2547" s="10" t="s">
        <v>2838</v>
      </c>
      <c r="D2547" s="10">
        <v>4.0</v>
      </c>
      <c r="E2547" s="10" t="s">
        <v>2838</v>
      </c>
      <c r="F2547">
        <v>3.0</v>
      </c>
      <c r="G2547" t="s">
        <v>2838</v>
      </c>
      <c r="H2547" s="10">
        <v>2.0</v>
      </c>
      <c r="I2547" s="10" t="s">
        <v>2838</v>
      </c>
      <c r="J2547" s="10" t="s">
        <v>92</v>
      </c>
      <c r="K2547" s="10" t="s">
        <v>2908</v>
      </c>
      <c r="L2547" s="10">
        <v>2037.0</v>
      </c>
      <c r="M2547" s="10" t="s">
        <v>2838</v>
      </c>
      <c r="N2547" s="10" t="s">
        <v>2909</v>
      </c>
      <c r="O2547" t="s">
        <v>36</v>
      </c>
    </row>
    <row r="2548">
      <c r="A2548" s="10" t="s">
        <v>2920</v>
      </c>
      <c r="B2548" s="10">
        <v>1250000.0</v>
      </c>
      <c r="C2548" s="10" t="s">
        <v>2838</v>
      </c>
      <c r="D2548" s="10">
        <v>4.0</v>
      </c>
      <c r="E2548" s="10" t="s">
        <v>2838</v>
      </c>
      <c r="F2548">
        <v>3.0</v>
      </c>
      <c r="G2548" t="s">
        <v>2838</v>
      </c>
      <c r="H2548" s="10">
        <v>3.0</v>
      </c>
      <c r="I2548" s="10" t="s">
        <v>2986</v>
      </c>
      <c r="J2548" s="10" t="s">
        <v>92</v>
      </c>
      <c r="K2548" s="10" t="s">
        <v>2908</v>
      </c>
      <c r="L2548" s="10">
        <v>1840.0</v>
      </c>
      <c r="M2548" s="10" t="s">
        <v>2838</v>
      </c>
      <c r="N2548" s="10" t="s">
        <v>2909</v>
      </c>
      <c r="O2548" t="s">
        <v>42</v>
      </c>
    </row>
    <row r="2549">
      <c r="A2549" s="10" t="s">
        <v>2907</v>
      </c>
      <c r="B2549" s="10">
        <v>1250000.0</v>
      </c>
      <c r="C2549" s="10" t="s">
        <v>2838</v>
      </c>
      <c r="D2549" s="10">
        <v>2.0</v>
      </c>
      <c r="E2549" s="10" t="s">
        <v>2838</v>
      </c>
      <c r="F2549">
        <v>2.0</v>
      </c>
      <c r="G2549" t="s">
        <v>2838</v>
      </c>
      <c r="H2549" s="10">
        <v>2.0</v>
      </c>
      <c r="I2549" s="10" t="s">
        <v>2838</v>
      </c>
      <c r="J2549" s="10" t="s">
        <v>33</v>
      </c>
      <c r="K2549" s="10" t="s">
        <v>2908</v>
      </c>
      <c r="L2549" s="10">
        <v>907.0</v>
      </c>
      <c r="M2549" s="10" t="s">
        <v>2838</v>
      </c>
      <c r="N2549" s="10" t="s">
        <v>2909</v>
      </c>
      <c r="O2549" t="s">
        <v>36</v>
      </c>
    </row>
    <row r="2550">
      <c r="A2550" s="10" t="s">
        <v>2916</v>
      </c>
      <c r="B2550" s="10">
        <v>1250000.0</v>
      </c>
      <c r="C2550" s="10" t="s">
        <v>2838</v>
      </c>
      <c r="D2550" s="10">
        <v>4.0</v>
      </c>
      <c r="E2550" s="10" t="s">
        <v>2838</v>
      </c>
      <c r="F2550">
        <v>4.0</v>
      </c>
      <c r="G2550" t="s">
        <v>2838</v>
      </c>
      <c r="H2550" s="10">
        <v>2.0</v>
      </c>
      <c r="I2550" s="10" t="s">
        <v>2838</v>
      </c>
      <c r="J2550" s="10" t="s">
        <v>92</v>
      </c>
      <c r="K2550" s="10" t="s">
        <v>2908</v>
      </c>
      <c r="L2550" s="10">
        <v>1700.0</v>
      </c>
      <c r="M2550" s="10" t="s">
        <v>2838</v>
      </c>
      <c r="N2550" s="10" t="s">
        <v>2909</v>
      </c>
      <c r="O2550" t="s">
        <v>42</v>
      </c>
    </row>
    <row r="2551">
      <c r="A2551" s="10" t="s">
        <v>2933</v>
      </c>
      <c r="B2551" s="10">
        <v>1250000.0</v>
      </c>
      <c r="C2551" s="10" t="s">
        <v>2838</v>
      </c>
      <c r="D2551" s="10">
        <v>4.0</v>
      </c>
      <c r="E2551" s="10" t="s">
        <v>2838</v>
      </c>
      <c r="F2551">
        <v>3.0</v>
      </c>
      <c r="G2551" t="s">
        <v>2838</v>
      </c>
      <c r="H2551" s="10">
        <v>2.0</v>
      </c>
      <c r="I2551" s="10" t="s">
        <v>2838</v>
      </c>
      <c r="J2551" s="10" t="s">
        <v>177</v>
      </c>
      <c r="K2551" s="10" t="s">
        <v>40</v>
      </c>
      <c r="L2551" s="10">
        <v>1750.0</v>
      </c>
      <c r="M2551" s="10" t="s">
        <v>2838</v>
      </c>
      <c r="N2551" s="10" t="s">
        <v>2909</v>
      </c>
      <c r="O2551" t="s">
        <v>42</v>
      </c>
    </row>
    <row r="2552">
      <c r="A2552" s="10" t="s">
        <v>2907</v>
      </c>
      <c r="B2552" s="10">
        <v>1245000.0</v>
      </c>
      <c r="C2552" s="10" t="s">
        <v>2838</v>
      </c>
      <c r="D2552" s="10">
        <v>1.0</v>
      </c>
      <c r="E2552" s="10" t="s">
        <v>2838</v>
      </c>
      <c r="F2552">
        <v>1.0</v>
      </c>
      <c r="G2552" t="s">
        <v>2838</v>
      </c>
      <c r="H2552" s="10">
        <v>2.0</v>
      </c>
      <c r="I2552" s="10" t="s">
        <v>2838</v>
      </c>
      <c r="J2552" s="10" t="s">
        <v>33</v>
      </c>
      <c r="K2552" s="10" t="s">
        <v>2908</v>
      </c>
      <c r="L2552" s="10">
        <v>925.0</v>
      </c>
      <c r="M2552" s="10" t="s">
        <v>2838</v>
      </c>
      <c r="N2552" s="10" t="s">
        <v>2909</v>
      </c>
      <c r="O2552" t="s">
        <v>42</v>
      </c>
    </row>
    <row r="2553">
      <c r="A2553" s="10" t="s">
        <v>2907</v>
      </c>
      <c r="B2553" s="10">
        <v>1240000.0</v>
      </c>
      <c r="C2553" s="10" t="s">
        <v>2838</v>
      </c>
      <c r="D2553" s="10">
        <v>1.0</v>
      </c>
      <c r="E2553" s="10" t="s">
        <v>2838</v>
      </c>
      <c r="F2553">
        <v>1.0</v>
      </c>
      <c r="G2553" t="s">
        <v>2838</v>
      </c>
      <c r="H2553" s="10">
        <v>1.0</v>
      </c>
      <c r="I2553" s="10" t="s">
        <v>2986</v>
      </c>
      <c r="J2553" s="10" t="s">
        <v>33</v>
      </c>
      <c r="K2553" s="10" t="s">
        <v>2908</v>
      </c>
      <c r="L2553" s="10">
        <v>850.0</v>
      </c>
      <c r="M2553" s="10" t="s">
        <v>2838</v>
      </c>
      <c r="N2553" s="10" t="s">
        <v>2909</v>
      </c>
      <c r="O2553" t="s">
        <v>36</v>
      </c>
    </row>
    <row r="2554">
      <c r="A2554" s="10" t="s">
        <v>2907</v>
      </c>
      <c r="B2554" s="10">
        <v>1240000.0</v>
      </c>
      <c r="C2554" s="10" t="s">
        <v>2838</v>
      </c>
      <c r="D2554" s="10">
        <v>2.0</v>
      </c>
      <c r="E2554" s="10" t="s">
        <v>2838</v>
      </c>
      <c r="F2554">
        <v>3.0</v>
      </c>
      <c r="G2554" t="s">
        <v>2838</v>
      </c>
      <c r="H2554" s="10">
        <v>5.0</v>
      </c>
      <c r="I2554" s="10" t="s">
        <v>2986</v>
      </c>
      <c r="J2554" s="10" t="s">
        <v>33</v>
      </c>
      <c r="K2554" s="10" t="s">
        <v>2908</v>
      </c>
      <c r="L2554" s="10">
        <v>850.0</v>
      </c>
      <c r="M2554" s="10" t="s">
        <v>2838</v>
      </c>
      <c r="N2554" s="10" t="s">
        <v>2909</v>
      </c>
      <c r="O2554" t="s">
        <v>256</v>
      </c>
    </row>
    <row r="2555">
      <c r="A2555" s="10" t="s">
        <v>2928</v>
      </c>
      <c r="B2555" s="10">
        <v>1240000.0</v>
      </c>
      <c r="C2555" s="10" t="s">
        <v>2838</v>
      </c>
      <c r="D2555" s="10">
        <v>2.0</v>
      </c>
      <c r="E2555" s="10" t="s">
        <v>2838</v>
      </c>
      <c r="F2555">
        <v>2.0</v>
      </c>
      <c r="G2555" t="s">
        <v>2838</v>
      </c>
      <c r="H2555" s="10">
        <v>2.0</v>
      </c>
      <c r="I2555" s="10" t="s">
        <v>2838</v>
      </c>
      <c r="J2555" s="10" t="s">
        <v>33</v>
      </c>
      <c r="K2555" s="10" t="s">
        <v>2908</v>
      </c>
      <c r="L2555" s="10">
        <v>1087.0</v>
      </c>
      <c r="M2555" s="10" t="s">
        <v>2838</v>
      </c>
      <c r="N2555" s="10" t="s">
        <v>2909</v>
      </c>
      <c r="O2555" t="s">
        <v>36</v>
      </c>
    </row>
    <row r="2556">
      <c r="A2556" s="10" t="s">
        <v>2939</v>
      </c>
      <c r="B2556" s="10">
        <v>1240000.0</v>
      </c>
      <c r="C2556" s="10" t="s">
        <v>2838</v>
      </c>
      <c r="D2556" s="10">
        <v>6.0</v>
      </c>
      <c r="E2556" s="10" t="s">
        <v>2838</v>
      </c>
      <c r="F2556">
        <v>4.0</v>
      </c>
      <c r="G2556" t="s">
        <v>2838</v>
      </c>
      <c r="H2556" s="10">
        <v>1.0</v>
      </c>
      <c r="I2556" s="10" t="s">
        <v>2986</v>
      </c>
      <c r="J2556" s="10" t="s">
        <v>671</v>
      </c>
      <c r="K2556" s="10" t="s">
        <v>40</v>
      </c>
      <c r="L2556" s="10">
        <v>2040.0</v>
      </c>
      <c r="M2556" s="10" t="s">
        <v>2838</v>
      </c>
      <c r="N2556" s="10" t="s">
        <v>2909</v>
      </c>
      <c r="O2556" t="s">
        <v>42</v>
      </c>
    </row>
    <row r="2557">
      <c r="A2557" s="10" t="s">
        <v>2928</v>
      </c>
      <c r="B2557" s="10">
        <v>1240000.0</v>
      </c>
      <c r="C2557" s="10" t="s">
        <v>2838</v>
      </c>
      <c r="D2557" s="10">
        <v>2.0</v>
      </c>
      <c r="E2557" s="10" t="s">
        <v>2838</v>
      </c>
      <c r="F2557">
        <v>1.0</v>
      </c>
      <c r="G2557" t="s">
        <v>2838</v>
      </c>
      <c r="H2557" s="10">
        <v>1.0</v>
      </c>
      <c r="I2557" s="10" t="s">
        <v>2986</v>
      </c>
      <c r="J2557" s="10" t="s">
        <v>33</v>
      </c>
      <c r="K2557" s="10" t="s">
        <v>2908</v>
      </c>
      <c r="L2557" s="10">
        <v>1087.0</v>
      </c>
      <c r="M2557" s="10" t="s">
        <v>2838</v>
      </c>
      <c r="N2557" s="10" t="s">
        <v>2909</v>
      </c>
      <c r="O2557" t="s">
        <v>36</v>
      </c>
    </row>
    <row r="2558">
      <c r="A2558" s="10" t="s">
        <v>2907</v>
      </c>
      <c r="B2558" s="10">
        <v>1240000.0</v>
      </c>
      <c r="C2558" s="10" t="s">
        <v>2838</v>
      </c>
      <c r="D2558" s="10">
        <v>2.0</v>
      </c>
      <c r="E2558" s="10" t="s">
        <v>2838</v>
      </c>
      <c r="F2558">
        <v>2.0</v>
      </c>
      <c r="G2558" t="s">
        <v>2838</v>
      </c>
      <c r="H2558" s="10">
        <v>1.0</v>
      </c>
      <c r="I2558" s="10" t="s">
        <v>2986</v>
      </c>
      <c r="J2558" s="10" t="s">
        <v>33</v>
      </c>
      <c r="K2558" s="10" t="s">
        <v>2908</v>
      </c>
      <c r="L2558" s="10">
        <v>850.0</v>
      </c>
      <c r="M2558" s="10" t="s">
        <v>2838</v>
      </c>
      <c r="N2558" s="10" t="s">
        <v>2909</v>
      </c>
      <c r="O2558" t="s">
        <v>42</v>
      </c>
    </row>
    <row r="2559">
      <c r="A2559" s="10" t="s">
        <v>2907</v>
      </c>
      <c r="B2559" s="10">
        <v>1238000.0</v>
      </c>
      <c r="C2559" s="10" t="s">
        <v>2838</v>
      </c>
      <c r="D2559" s="10">
        <v>2.0</v>
      </c>
      <c r="E2559" s="10" t="s">
        <v>2838</v>
      </c>
      <c r="F2559">
        <v>2.0</v>
      </c>
      <c r="G2559" t="s">
        <v>2838</v>
      </c>
      <c r="H2559" s="10">
        <v>2.0</v>
      </c>
      <c r="I2559" s="10" t="s">
        <v>2838</v>
      </c>
      <c r="J2559" s="10" t="s">
        <v>92</v>
      </c>
      <c r="K2559" s="10" t="s">
        <v>2908</v>
      </c>
      <c r="L2559" s="10">
        <v>736.0</v>
      </c>
      <c r="M2559" s="10" t="s">
        <v>2838</v>
      </c>
      <c r="N2559" s="10" t="s">
        <v>2909</v>
      </c>
      <c r="O2559" t="s">
        <v>42</v>
      </c>
    </row>
    <row r="2560">
      <c r="A2560" s="10" t="s">
        <v>2907</v>
      </c>
      <c r="B2560" s="10">
        <v>1238000.0</v>
      </c>
      <c r="C2560" s="10" t="s">
        <v>2838</v>
      </c>
      <c r="D2560" s="10">
        <v>2.0</v>
      </c>
      <c r="E2560" s="10" t="s">
        <v>2838</v>
      </c>
      <c r="F2560">
        <v>2.0</v>
      </c>
      <c r="G2560" t="s">
        <v>2838</v>
      </c>
      <c r="H2560" s="10">
        <v>1.0</v>
      </c>
      <c r="I2560" s="10" t="s">
        <v>2986</v>
      </c>
      <c r="J2560" s="10" t="s">
        <v>92</v>
      </c>
      <c r="K2560" s="10" t="s">
        <v>2908</v>
      </c>
      <c r="L2560" s="10">
        <v>736.0</v>
      </c>
      <c r="M2560" s="10" t="s">
        <v>2838</v>
      </c>
      <c r="N2560" s="10" t="s">
        <v>2909</v>
      </c>
      <c r="O2560" t="s">
        <v>42</v>
      </c>
    </row>
    <row r="2561">
      <c r="A2561" s="10" t="s">
        <v>2907</v>
      </c>
      <c r="B2561" s="10">
        <v>1238000.0</v>
      </c>
      <c r="C2561" s="10" t="s">
        <v>2838</v>
      </c>
      <c r="D2561" s="10">
        <v>2.0</v>
      </c>
      <c r="E2561" s="10" t="s">
        <v>2838</v>
      </c>
      <c r="F2561">
        <v>2.0</v>
      </c>
      <c r="G2561" t="s">
        <v>2838</v>
      </c>
      <c r="H2561" s="10">
        <v>3.0</v>
      </c>
      <c r="I2561" s="10" t="s">
        <v>2986</v>
      </c>
      <c r="J2561" s="10" t="s">
        <v>92</v>
      </c>
      <c r="K2561" s="10" t="s">
        <v>2908</v>
      </c>
      <c r="L2561" s="10">
        <v>736.0</v>
      </c>
      <c r="M2561" s="10" t="s">
        <v>2838</v>
      </c>
      <c r="N2561" s="10" t="s">
        <v>2909</v>
      </c>
      <c r="O2561" t="s">
        <v>42</v>
      </c>
    </row>
    <row r="2562">
      <c r="A2562" s="10" t="s">
        <v>2940</v>
      </c>
      <c r="B2562" s="10">
        <v>1238000.0</v>
      </c>
      <c r="C2562" s="10" t="s">
        <v>2838</v>
      </c>
      <c r="D2562" s="10">
        <v>4.0</v>
      </c>
      <c r="E2562" s="10" t="s">
        <v>2838</v>
      </c>
      <c r="F2562">
        <v>3.0</v>
      </c>
      <c r="G2562" t="s">
        <v>2838</v>
      </c>
      <c r="H2562" s="10">
        <v>2.0</v>
      </c>
      <c r="I2562" s="10" t="s">
        <v>2838</v>
      </c>
      <c r="J2562" s="10" t="s">
        <v>1404</v>
      </c>
      <c r="K2562" s="10" t="s">
        <v>40</v>
      </c>
      <c r="L2562" s="10">
        <v>6400.0</v>
      </c>
      <c r="M2562" s="10" t="s">
        <v>2986</v>
      </c>
      <c r="N2562" s="10" t="s">
        <v>2909</v>
      </c>
      <c r="O2562" t="s">
        <v>256</v>
      </c>
    </row>
    <row r="2563">
      <c r="A2563" s="10" t="s">
        <v>2907</v>
      </c>
      <c r="B2563" s="10">
        <v>1230000.0</v>
      </c>
      <c r="C2563" s="10" t="s">
        <v>2838</v>
      </c>
      <c r="D2563" s="10">
        <v>4.0</v>
      </c>
      <c r="E2563" s="10" t="s">
        <v>2838</v>
      </c>
      <c r="F2563">
        <v>4.0</v>
      </c>
      <c r="G2563" t="s">
        <v>2838</v>
      </c>
      <c r="H2563" s="10">
        <v>4.0</v>
      </c>
      <c r="I2563" s="10" t="s">
        <v>2986</v>
      </c>
      <c r="J2563" s="10" t="s">
        <v>33</v>
      </c>
      <c r="K2563" s="10" t="s">
        <v>2908</v>
      </c>
      <c r="L2563" s="10">
        <v>1378.0</v>
      </c>
      <c r="M2563" s="10" t="s">
        <v>2838</v>
      </c>
      <c r="N2563" s="10" t="s">
        <v>2909</v>
      </c>
      <c r="O2563" t="s">
        <v>36</v>
      </c>
    </row>
    <row r="2564">
      <c r="A2564" s="10" t="s">
        <v>2907</v>
      </c>
      <c r="B2564" s="10">
        <v>1230000.0</v>
      </c>
      <c r="C2564" s="10" t="s">
        <v>2838</v>
      </c>
      <c r="D2564" s="10">
        <v>1.0</v>
      </c>
      <c r="E2564" s="10" t="s">
        <v>2838</v>
      </c>
      <c r="F2564">
        <v>1.0</v>
      </c>
      <c r="G2564" t="s">
        <v>2838</v>
      </c>
      <c r="H2564" s="10">
        <v>1.0</v>
      </c>
      <c r="I2564" s="10" t="s">
        <v>2986</v>
      </c>
      <c r="J2564" s="10" t="s">
        <v>33</v>
      </c>
      <c r="K2564" s="10" t="s">
        <v>2908</v>
      </c>
      <c r="L2564" s="10">
        <v>850.0</v>
      </c>
      <c r="M2564" s="10" t="s">
        <v>2838</v>
      </c>
      <c r="N2564" s="10" t="s">
        <v>2909</v>
      </c>
      <c r="O2564" t="s">
        <v>36</v>
      </c>
    </row>
    <row r="2565">
      <c r="A2565" s="10" t="s">
        <v>2907</v>
      </c>
      <c r="B2565" s="10">
        <v>1230000.0</v>
      </c>
      <c r="C2565" s="10" t="s">
        <v>2838</v>
      </c>
      <c r="D2565" s="10">
        <v>1.0</v>
      </c>
      <c r="E2565" s="10" t="s">
        <v>2838</v>
      </c>
      <c r="F2565">
        <v>1.0</v>
      </c>
      <c r="G2565" t="s">
        <v>2838</v>
      </c>
      <c r="H2565" s="10">
        <v>2.0</v>
      </c>
      <c r="I2565" s="10" t="s">
        <v>2838</v>
      </c>
      <c r="J2565" s="10" t="s">
        <v>33</v>
      </c>
      <c r="K2565" s="10" t="s">
        <v>2908</v>
      </c>
      <c r="L2565" s="10">
        <v>850.0</v>
      </c>
      <c r="M2565" s="10" t="s">
        <v>2838</v>
      </c>
      <c r="N2565" s="10" t="s">
        <v>2909</v>
      </c>
      <c r="O2565" t="s">
        <v>36</v>
      </c>
    </row>
    <row r="2566">
      <c r="A2566" s="10" t="s">
        <v>2912</v>
      </c>
      <c r="B2566" s="10">
        <v>1230000.0</v>
      </c>
      <c r="C2566" s="10" t="s">
        <v>2838</v>
      </c>
      <c r="D2566" s="10">
        <v>5.0</v>
      </c>
      <c r="E2566" s="10" t="s">
        <v>2838</v>
      </c>
      <c r="F2566">
        <v>4.0</v>
      </c>
      <c r="G2566" t="s">
        <v>2838</v>
      </c>
      <c r="H2566" s="10">
        <v>2.0</v>
      </c>
      <c r="I2566" s="10" t="s">
        <v>2838</v>
      </c>
      <c r="J2566" s="10" t="s">
        <v>92</v>
      </c>
      <c r="K2566" s="10" t="s">
        <v>2908</v>
      </c>
      <c r="L2566" s="10">
        <v>1991.0</v>
      </c>
      <c r="M2566" s="10" t="s">
        <v>2838</v>
      </c>
      <c r="N2566" s="10" t="s">
        <v>2909</v>
      </c>
      <c r="O2566" t="s">
        <v>42</v>
      </c>
    </row>
    <row r="2567">
      <c r="A2567" s="10" t="s">
        <v>2920</v>
      </c>
      <c r="B2567" s="10">
        <v>1230000.0</v>
      </c>
      <c r="C2567" s="10" t="s">
        <v>2838</v>
      </c>
      <c r="D2567" s="10">
        <v>4.0</v>
      </c>
      <c r="E2567" s="10" t="s">
        <v>2838</v>
      </c>
      <c r="F2567">
        <v>3.0</v>
      </c>
      <c r="G2567" t="s">
        <v>2838</v>
      </c>
      <c r="H2567" s="10">
        <v>2.0</v>
      </c>
      <c r="I2567" s="10" t="s">
        <v>2838</v>
      </c>
      <c r="J2567" s="10" t="s">
        <v>92</v>
      </c>
      <c r="K2567" s="10" t="s">
        <v>2908</v>
      </c>
      <c r="L2567" s="10">
        <v>1668.0</v>
      </c>
      <c r="M2567" s="10" t="s">
        <v>2838</v>
      </c>
      <c r="N2567" s="10" t="s">
        <v>2909</v>
      </c>
      <c r="O2567" t="s">
        <v>256</v>
      </c>
    </row>
    <row r="2568">
      <c r="A2568" s="10" t="s">
        <v>2963</v>
      </c>
      <c r="B2568" s="10">
        <v>1230000.0</v>
      </c>
      <c r="C2568" s="10" t="s">
        <v>2838</v>
      </c>
      <c r="D2568" s="10">
        <v>6.0</v>
      </c>
      <c r="E2568" s="10" t="s">
        <v>2838</v>
      </c>
      <c r="F2568">
        <v>4.0</v>
      </c>
      <c r="G2568" t="s">
        <v>2838</v>
      </c>
      <c r="H2568" s="10">
        <v>2.0</v>
      </c>
      <c r="I2568" s="10" t="s">
        <v>2838</v>
      </c>
      <c r="J2568" s="10" t="s">
        <v>470</v>
      </c>
      <c r="K2568" s="10" t="s">
        <v>40</v>
      </c>
      <c r="L2568" s="10">
        <v>4900.0</v>
      </c>
      <c r="M2568" s="10" t="s">
        <v>2838</v>
      </c>
      <c r="N2568" s="10" t="s">
        <v>2909</v>
      </c>
      <c r="O2568" t="s">
        <v>42</v>
      </c>
    </row>
    <row r="2569">
      <c r="A2569" s="10" t="s">
        <v>2935</v>
      </c>
      <c r="B2569" s="10">
        <v>1230000.0</v>
      </c>
      <c r="C2569" s="10" t="s">
        <v>2838</v>
      </c>
      <c r="D2569" s="10">
        <v>5.0</v>
      </c>
      <c r="E2569" s="10" t="s">
        <v>2838</v>
      </c>
      <c r="F2569">
        <v>4.0</v>
      </c>
      <c r="G2569" t="s">
        <v>2838</v>
      </c>
      <c r="H2569" s="10">
        <v>2.0</v>
      </c>
      <c r="I2569" s="10" t="s">
        <v>2838</v>
      </c>
      <c r="J2569" s="10" t="s">
        <v>92</v>
      </c>
      <c r="K2569" s="10" t="s">
        <v>2908</v>
      </c>
      <c r="L2569" s="10">
        <v>2059.0</v>
      </c>
      <c r="M2569" s="10" t="s">
        <v>2838</v>
      </c>
      <c r="N2569" s="10" t="s">
        <v>2909</v>
      </c>
      <c r="O2569" t="s">
        <v>256</v>
      </c>
    </row>
    <row r="2570">
      <c r="A2570" s="10" t="s">
        <v>2924</v>
      </c>
      <c r="B2570" s="10">
        <v>1230000.0</v>
      </c>
      <c r="C2570" s="10" t="s">
        <v>2838</v>
      </c>
      <c r="D2570" s="10">
        <v>5.0</v>
      </c>
      <c r="E2570" s="10" t="s">
        <v>2838</v>
      </c>
      <c r="F2570">
        <v>4.0</v>
      </c>
      <c r="G2570" t="s">
        <v>2838</v>
      </c>
      <c r="H2570" s="10">
        <v>2.0</v>
      </c>
      <c r="I2570" s="10" t="s">
        <v>2838</v>
      </c>
      <c r="J2570" s="10" t="s">
        <v>557</v>
      </c>
      <c r="K2570" s="10" t="s">
        <v>40</v>
      </c>
      <c r="L2570" s="10">
        <v>1400.0</v>
      </c>
      <c r="M2570" s="10" t="s">
        <v>2838</v>
      </c>
      <c r="N2570" s="10" t="s">
        <v>2909</v>
      </c>
      <c r="O2570" t="s">
        <v>42</v>
      </c>
    </row>
    <row r="2571">
      <c r="A2571" s="10" t="s">
        <v>2920</v>
      </c>
      <c r="B2571" s="10">
        <v>1225000.0</v>
      </c>
      <c r="C2571" s="10" t="s">
        <v>2838</v>
      </c>
      <c r="D2571" s="10">
        <v>4.0</v>
      </c>
      <c r="E2571" s="10" t="s">
        <v>2838</v>
      </c>
      <c r="F2571">
        <v>3.0</v>
      </c>
      <c r="G2571" t="s">
        <v>2838</v>
      </c>
      <c r="H2571" s="10">
        <v>2.0</v>
      </c>
      <c r="I2571" s="10" t="s">
        <v>2838</v>
      </c>
      <c r="J2571" s="10" t="s">
        <v>92</v>
      </c>
      <c r="K2571" s="10" t="s">
        <v>2908</v>
      </c>
      <c r="L2571" s="10">
        <v>1756.0</v>
      </c>
      <c r="M2571" s="10" t="s">
        <v>2838</v>
      </c>
      <c r="N2571" s="10" t="s">
        <v>2909</v>
      </c>
      <c r="O2571" t="s">
        <v>36</v>
      </c>
    </row>
    <row r="2572">
      <c r="A2572" s="10" t="s">
        <v>2931</v>
      </c>
      <c r="B2572" s="10">
        <v>1220000.0</v>
      </c>
      <c r="C2572" s="10" t="s">
        <v>2838</v>
      </c>
      <c r="D2572" s="10">
        <v>1.0</v>
      </c>
      <c r="E2572" s="10" t="s">
        <v>2838</v>
      </c>
      <c r="F2572">
        <v>1.0</v>
      </c>
      <c r="G2572" t="s">
        <v>2838</v>
      </c>
      <c r="H2572" s="10">
        <v>2.0</v>
      </c>
      <c r="I2572" s="10" t="s">
        <v>2838</v>
      </c>
      <c r="J2572" s="10" t="s">
        <v>33</v>
      </c>
      <c r="K2572" s="10" t="s">
        <v>2908</v>
      </c>
      <c r="L2572" s="10">
        <v>1131.0</v>
      </c>
      <c r="M2572" s="10" t="s">
        <v>2838</v>
      </c>
      <c r="N2572" s="10" t="s">
        <v>2909</v>
      </c>
      <c r="O2572" t="s">
        <v>36</v>
      </c>
    </row>
    <row r="2573">
      <c r="A2573" s="10" t="s">
        <v>2921</v>
      </c>
      <c r="B2573" s="10">
        <v>1220000.0</v>
      </c>
      <c r="C2573" s="10" t="s">
        <v>2838</v>
      </c>
      <c r="D2573" s="10">
        <v>4.0</v>
      </c>
      <c r="E2573" s="10" t="s">
        <v>2838</v>
      </c>
      <c r="F2573">
        <v>4.0</v>
      </c>
      <c r="G2573" t="s">
        <v>2838</v>
      </c>
      <c r="H2573" s="10">
        <v>2.0</v>
      </c>
      <c r="I2573" s="10" t="s">
        <v>2838</v>
      </c>
      <c r="J2573" s="10" t="s">
        <v>470</v>
      </c>
      <c r="K2573" s="10" t="s">
        <v>2908</v>
      </c>
      <c r="L2573" s="10">
        <v>2820.0</v>
      </c>
      <c r="M2573" s="10" t="s">
        <v>2838</v>
      </c>
      <c r="N2573" s="10" t="s">
        <v>2909</v>
      </c>
      <c r="O2573" t="s">
        <v>256</v>
      </c>
    </row>
    <row r="2574">
      <c r="A2574" s="10" t="s">
        <v>2920</v>
      </c>
      <c r="B2574" s="10">
        <v>1220000.0</v>
      </c>
      <c r="C2574" s="10" t="s">
        <v>2838</v>
      </c>
      <c r="D2574" s="10">
        <v>4.0</v>
      </c>
      <c r="E2574" s="10" t="s">
        <v>2838</v>
      </c>
      <c r="F2574">
        <v>4.0</v>
      </c>
      <c r="G2574" t="s">
        <v>2838</v>
      </c>
      <c r="H2574" s="10">
        <v>2.0</v>
      </c>
      <c r="I2574" s="10" t="s">
        <v>2838</v>
      </c>
      <c r="J2574" s="10" t="s">
        <v>92</v>
      </c>
      <c r="K2574" s="10" t="s">
        <v>2908</v>
      </c>
      <c r="L2574" s="10">
        <v>1756.0</v>
      </c>
      <c r="M2574" s="10" t="s">
        <v>2838</v>
      </c>
      <c r="N2574" s="10" t="s">
        <v>2909</v>
      </c>
      <c r="O2574" t="s">
        <v>36</v>
      </c>
    </row>
    <row r="2575">
      <c r="A2575" s="10" t="s">
        <v>2920</v>
      </c>
      <c r="B2575" s="10">
        <v>1220000.0</v>
      </c>
      <c r="C2575" s="10" t="s">
        <v>2838</v>
      </c>
      <c r="D2575" s="10">
        <v>4.0</v>
      </c>
      <c r="E2575" s="10" t="s">
        <v>2838</v>
      </c>
      <c r="F2575">
        <v>4.0</v>
      </c>
      <c r="G2575" t="s">
        <v>2838</v>
      </c>
      <c r="H2575" s="10">
        <v>2.0</v>
      </c>
      <c r="I2575" s="10" t="s">
        <v>2838</v>
      </c>
      <c r="J2575" s="10" t="s">
        <v>92</v>
      </c>
      <c r="K2575" s="10" t="s">
        <v>2908</v>
      </c>
      <c r="L2575" s="10">
        <v>1448.0</v>
      </c>
      <c r="M2575" s="10" t="s">
        <v>2838</v>
      </c>
      <c r="N2575" s="10" t="s">
        <v>2909</v>
      </c>
      <c r="O2575" t="s">
        <v>36</v>
      </c>
    </row>
    <row r="2576">
      <c r="A2576" s="10" t="s">
        <v>2920</v>
      </c>
      <c r="B2576" s="10">
        <v>1220000.0</v>
      </c>
      <c r="C2576" s="10" t="s">
        <v>2838</v>
      </c>
      <c r="D2576" s="10">
        <v>4.0</v>
      </c>
      <c r="E2576" s="10" t="s">
        <v>2838</v>
      </c>
      <c r="F2576">
        <v>5.0</v>
      </c>
      <c r="G2576" t="s">
        <v>2838</v>
      </c>
      <c r="H2576" s="10">
        <v>2.0</v>
      </c>
      <c r="I2576" s="10" t="s">
        <v>2838</v>
      </c>
      <c r="J2576" s="10" t="s">
        <v>92</v>
      </c>
      <c r="K2576" s="10" t="s">
        <v>2908</v>
      </c>
      <c r="L2576" s="10">
        <v>1756.0</v>
      </c>
      <c r="M2576" s="10" t="s">
        <v>2838</v>
      </c>
      <c r="N2576" s="10" t="s">
        <v>2909</v>
      </c>
      <c r="O2576" t="s">
        <v>36</v>
      </c>
    </row>
    <row r="2577">
      <c r="A2577" s="10" t="s">
        <v>2922</v>
      </c>
      <c r="B2577" s="10">
        <v>1220000.0</v>
      </c>
      <c r="C2577" s="10" t="s">
        <v>2838</v>
      </c>
      <c r="D2577" s="10">
        <v>3.0</v>
      </c>
      <c r="E2577" s="10" t="s">
        <v>2838</v>
      </c>
      <c r="F2577">
        <v>2.0</v>
      </c>
      <c r="G2577" t="s">
        <v>2838</v>
      </c>
      <c r="H2577" s="10">
        <v>2.0</v>
      </c>
      <c r="I2577" s="10" t="s">
        <v>2838</v>
      </c>
      <c r="J2577" s="10" t="s">
        <v>92</v>
      </c>
      <c r="K2577" s="10" t="s">
        <v>2908</v>
      </c>
      <c r="L2577" s="10">
        <v>1485.0</v>
      </c>
      <c r="M2577" s="10" t="s">
        <v>2838</v>
      </c>
      <c r="N2577" s="10" t="s">
        <v>2909</v>
      </c>
      <c r="O2577" t="s">
        <v>36</v>
      </c>
    </row>
    <row r="2578">
      <c r="A2578" s="10" t="s">
        <v>2912</v>
      </c>
      <c r="B2578" s="10">
        <v>1220000.0</v>
      </c>
      <c r="C2578" s="10" t="s">
        <v>2838</v>
      </c>
      <c r="D2578" s="10">
        <v>4.0</v>
      </c>
      <c r="E2578" s="10" t="s">
        <v>2838</v>
      </c>
      <c r="F2578">
        <v>5.0</v>
      </c>
      <c r="G2578" t="s">
        <v>2838</v>
      </c>
      <c r="H2578" s="10">
        <v>2.0</v>
      </c>
      <c r="I2578" s="10" t="s">
        <v>2838</v>
      </c>
      <c r="J2578" s="10" t="s">
        <v>92</v>
      </c>
      <c r="K2578" s="10" t="s">
        <v>2908</v>
      </c>
      <c r="L2578" s="10">
        <v>1875.0</v>
      </c>
      <c r="M2578" s="10" t="s">
        <v>2838</v>
      </c>
      <c r="N2578" s="10" t="s">
        <v>2909</v>
      </c>
      <c r="O2578" t="s">
        <v>42</v>
      </c>
    </row>
    <row r="2579">
      <c r="A2579" s="10" t="s">
        <v>2939</v>
      </c>
      <c r="B2579" s="10">
        <v>1220000.0</v>
      </c>
      <c r="C2579" s="10" t="s">
        <v>2838</v>
      </c>
      <c r="D2579" s="10">
        <v>5.0</v>
      </c>
      <c r="E2579" s="10" t="s">
        <v>2838</v>
      </c>
      <c r="F2579">
        <v>5.0</v>
      </c>
      <c r="G2579" t="s">
        <v>2838</v>
      </c>
      <c r="H2579" s="10">
        <v>1.0</v>
      </c>
      <c r="I2579" s="10" t="s">
        <v>2986</v>
      </c>
      <c r="J2579" s="10" t="s">
        <v>92</v>
      </c>
      <c r="K2579" s="10" t="s">
        <v>2908</v>
      </c>
      <c r="L2579" s="10">
        <v>2266.0</v>
      </c>
      <c r="M2579" s="10" t="s">
        <v>2838</v>
      </c>
      <c r="N2579" s="10" t="s">
        <v>2909</v>
      </c>
      <c r="O2579" t="s">
        <v>42</v>
      </c>
    </row>
    <row r="2580">
      <c r="A2580" s="10" t="s">
        <v>2920</v>
      </c>
      <c r="B2580" s="10">
        <v>1220000.0</v>
      </c>
      <c r="C2580" s="10" t="s">
        <v>2838</v>
      </c>
      <c r="D2580" s="10">
        <v>3.0</v>
      </c>
      <c r="E2580" s="10" t="s">
        <v>2838</v>
      </c>
      <c r="F2580">
        <v>3.0</v>
      </c>
      <c r="G2580" t="s">
        <v>2838</v>
      </c>
      <c r="H2580" s="10">
        <v>2.0</v>
      </c>
      <c r="I2580" s="10" t="s">
        <v>2838</v>
      </c>
      <c r="J2580" s="10" t="s">
        <v>92</v>
      </c>
      <c r="K2580" s="10" t="s">
        <v>2908</v>
      </c>
      <c r="L2580" s="10">
        <v>1703.0</v>
      </c>
      <c r="M2580" s="10" t="s">
        <v>2838</v>
      </c>
      <c r="N2580" s="10" t="s">
        <v>2909</v>
      </c>
      <c r="O2580" t="s">
        <v>36</v>
      </c>
    </row>
    <row r="2581">
      <c r="A2581" s="10" t="s">
        <v>2920</v>
      </c>
      <c r="B2581" s="10">
        <v>1220000.0</v>
      </c>
      <c r="C2581" s="10" t="s">
        <v>2838</v>
      </c>
      <c r="D2581" s="10">
        <v>3.0</v>
      </c>
      <c r="E2581" s="10" t="s">
        <v>2838</v>
      </c>
      <c r="F2581">
        <v>3.0</v>
      </c>
      <c r="G2581" t="s">
        <v>2838</v>
      </c>
      <c r="H2581" s="10">
        <v>2.0</v>
      </c>
      <c r="I2581" s="10" t="s">
        <v>2838</v>
      </c>
      <c r="J2581" s="10" t="s">
        <v>92</v>
      </c>
      <c r="K2581" s="10" t="s">
        <v>2908</v>
      </c>
      <c r="L2581" s="10">
        <v>1643.0</v>
      </c>
      <c r="M2581" s="10" t="s">
        <v>2838</v>
      </c>
      <c r="N2581" s="10" t="s">
        <v>2909</v>
      </c>
      <c r="O2581" t="s">
        <v>36</v>
      </c>
    </row>
    <row r="2582">
      <c r="A2582" s="10" t="s">
        <v>2935</v>
      </c>
      <c r="B2582" s="10">
        <v>1216800.0</v>
      </c>
      <c r="C2582" s="10" t="s">
        <v>2838</v>
      </c>
      <c r="D2582" s="10">
        <v>2.0</v>
      </c>
      <c r="E2582" s="10" t="s">
        <v>2838</v>
      </c>
      <c r="F2582">
        <v>2.0</v>
      </c>
      <c r="G2582" t="s">
        <v>2838</v>
      </c>
      <c r="H2582" s="10">
        <v>1.0</v>
      </c>
      <c r="I2582" s="10" t="s">
        <v>2986</v>
      </c>
      <c r="J2582" s="10" t="s">
        <v>33</v>
      </c>
      <c r="K2582" s="10" t="s">
        <v>2908</v>
      </c>
      <c r="L2582" s="10">
        <v>936.0</v>
      </c>
      <c r="M2582" s="10" t="s">
        <v>2838</v>
      </c>
      <c r="N2582" s="10" t="s">
        <v>2909</v>
      </c>
      <c r="O2582" t="s">
        <v>256</v>
      </c>
    </row>
    <row r="2583">
      <c r="A2583" s="10" t="s">
        <v>2916</v>
      </c>
      <c r="B2583" s="10">
        <v>1210000.0</v>
      </c>
      <c r="C2583" s="10" t="s">
        <v>2838</v>
      </c>
      <c r="D2583" s="10">
        <v>6.0</v>
      </c>
      <c r="E2583" s="10" t="s">
        <v>2838</v>
      </c>
      <c r="F2583">
        <v>6.0</v>
      </c>
      <c r="G2583" t="s">
        <v>2838</v>
      </c>
      <c r="H2583" s="10">
        <v>3.0</v>
      </c>
      <c r="I2583" s="10" t="s">
        <v>2986</v>
      </c>
      <c r="J2583" s="10" t="s">
        <v>557</v>
      </c>
      <c r="K2583" s="10" t="s">
        <v>2908</v>
      </c>
      <c r="L2583" s="10">
        <v>3400.0</v>
      </c>
      <c r="M2583" s="10" t="s">
        <v>2838</v>
      </c>
      <c r="N2583" s="10" t="s">
        <v>2909</v>
      </c>
      <c r="O2583" t="s">
        <v>42</v>
      </c>
    </row>
    <row r="2584">
      <c r="A2584" s="10" t="s">
        <v>2920</v>
      </c>
      <c r="B2584" s="10">
        <v>1210000.0</v>
      </c>
      <c r="C2584" s="10" t="s">
        <v>2838</v>
      </c>
      <c r="D2584" s="10">
        <v>4.0</v>
      </c>
      <c r="E2584" s="10" t="s">
        <v>2838</v>
      </c>
      <c r="F2584">
        <v>3.0</v>
      </c>
      <c r="G2584" t="s">
        <v>2838</v>
      </c>
      <c r="H2584" s="10">
        <v>3.0</v>
      </c>
      <c r="I2584" s="10" t="s">
        <v>2986</v>
      </c>
      <c r="J2584" s="10" t="s">
        <v>92</v>
      </c>
      <c r="K2584" s="10" t="s">
        <v>2908</v>
      </c>
      <c r="L2584" s="10">
        <v>1668.0</v>
      </c>
      <c r="M2584" s="10" t="s">
        <v>2838</v>
      </c>
      <c r="N2584" s="10" t="s">
        <v>2909</v>
      </c>
      <c r="O2584" t="s">
        <v>36</v>
      </c>
    </row>
    <row r="2585">
      <c r="A2585" s="10" t="s">
        <v>2921</v>
      </c>
      <c r="B2585" s="10">
        <v>1208000.0</v>
      </c>
      <c r="C2585" s="10" t="s">
        <v>2838</v>
      </c>
      <c r="D2585" s="10">
        <v>4.0</v>
      </c>
      <c r="E2585" s="10" t="s">
        <v>2838</v>
      </c>
      <c r="F2585">
        <v>2.0</v>
      </c>
      <c r="G2585" t="s">
        <v>2838</v>
      </c>
      <c r="H2585" s="10">
        <v>3.0</v>
      </c>
      <c r="I2585" s="10" t="s">
        <v>2986</v>
      </c>
      <c r="J2585" s="10" t="s">
        <v>92</v>
      </c>
      <c r="K2585" s="10" t="s">
        <v>2908</v>
      </c>
      <c r="L2585" s="10">
        <v>1535.0</v>
      </c>
      <c r="M2585" s="10" t="s">
        <v>2838</v>
      </c>
      <c r="N2585" s="10" t="s">
        <v>2909</v>
      </c>
      <c r="O2585" t="s">
        <v>112</v>
      </c>
    </row>
    <row r="2586">
      <c r="A2586" s="10" t="s">
        <v>2927</v>
      </c>
      <c r="B2586" s="10">
        <v>1207000.0</v>
      </c>
      <c r="C2586" s="10" t="s">
        <v>2838</v>
      </c>
      <c r="D2586" s="10">
        <v>1.0</v>
      </c>
      <c r="E2586" s="10" t="s">
        <v>2838</v>
      </c>
      <c r="F2586">
        <v>1.0</v>
      </c>
      <c r="G2586" t="s">
        <v>2838</v>
      </c>
      <c r="H2586" s="10">
        <v>1.0</v>
      </c>
      <c r="I2586" s="10" t="s">
        <v>2986</v>
      </c>
      <c r="J2586" s="10" t="s">
        <v>33</v>
      </c>
      <c r="K2586" s="10" t="s">
        <v>2908</v>
      </c>
      <c r="L2586" s="10">
        <v>685.0</v>
      </c>
      <c r="M2586" s="10" t="s">
        <v>2838</v>
      </c>
      <c r="N2586" s="10" t="s">
        <v>2909</v>
      </c>
      <c r="O2586" t="s">
        <v>42</v>
      </c>
    </row>
    <row r="2587">
      <c r="A2587" s="10" t="s">
        <v>2910</v>
      </c>
      <c r="B2587" s="10">
        <v>1206600.0</v>
      </c>
      <c r="C2587" s="10" t="s">
        <v>2838</v>
      </c>
      <c r="D2587" s="10">
        <v>4.0</v>
      </c>
      <c r="E2587" s="10" t="s">
        <v>2838</v>
      </c>
      <c r="F2587">
        <v>3.0</v>
      </c>
      <c r="G2587" t="s">
        <v>2838</v>
      </c>
      <c r="H2587" s="10">
        <v>2.0</v>
      </c>
      <c r="I2587" s="10" t="s">
        <v>2838</v>
      </c>
      <c r="J2587" s="10" t="s">
        <v>92</v>
      </c>
      <c r="K2587" s="10" t="s">
        <v>2908</v>
      </c>
      <c r="L2587" s="10">
        <v>1356.0</v>
      </c>
      <c r="M2587" s="10" t="s">
        <v>2838</v>
      </c>
      <c r="N2587" s="10" t="s">
        <v>2909</v>
      </c>
      <c r="O2587" t="s">
        <v>42</v>
      </c>
    </row>
    <row r="2588">
      <c r="A2588" s="10" t="s">
        <v>2942</v>
      </c>
      <c r="B2588" s="10">
        <v>1200019.0</v>
      </c>
      <c r="C2588" s="10" t="s">
        <v>2838</v>
      </c>
      <c r="D2588" s="10">
        <v>2.0</v>
      </c>
      <c r="E2588" s="10" t="s">
        <v>2838</v>
      </c>
      <c r="F2588">
        <v>2.0</v>
      </c>
      <c r="G2588" t="s">
        <v>2838</v>
      </c>
      <c r="H2588" s="10">
        <v>2.0</v>
      </c>
      <c r="I2588" s="10" t="s">
        <v>2838</v>
      </c>
      <c r="J2588" s="10" t="s">
        <v>92</v>
      </c>
      <c r="K2588" s="10" t="s">
        <v>2908</v>
      </c>
      <c r="L2588" s="10">
        <v>577.0</v>
      </c>
      <c r="M2588" s="10" t="s">
        <v>2838</v>
      </c>
      <c r="N2588" s="10" t="s">
        <v>2909</v>
      </c>
      <c r="O2588" t="s">
        <v>42</v>
      </c>
    </row>
    <row r="2589">
      <c r="A2589" s="10" t="s">
        <v>2916</v>
      </c>
      <c r="B2589" s="10">
        <v>1200000.0</v>
      </c>
      <c r="C2589" s="10" t="s">
        <v>2838</v>
      </c>
      <c r="D2589" s="10">
        <v>6.0</v>
      </c>
      <c r="E2589" s="10" t="s">
        <v>2838</v>
      </c>
      <c r="F2589">
        <v>4.0</v>
      </c>
      <c r="G2589" t="s">
        <v>2838</v>
      </c>
      <c r="H2589" s="10">
        <v>2.0</v>
      </c>
      <c r="I2589" s="10" t="s">
        <v>2838</v>
      </c>
      <c r="J2589" s="10" t="s">
        <v>92</v>
      </c>
      <c r="K2589" s="10" t="s">
        <v>2908</v>
      </c>
      <c r="L2589" s="10">
        <v>1930.0</v>
      </c>
      <c r="M2589" s="10" t="s">
        <v>2838</v>
      </c>
      <c r="N2589" s="10" t="s">
        <v>2909</v>
      </c>
      <c r="O2589" t="s">
        <v>42</v>
      </c>
    </row>
    <row r="2590">
      <c r="A2590" s="10" t="s">
        <v>2916</v>
      </c>
      <c r="B2590" s="10">
        <v>1200000.0</v>
      </c>
      <c r="C2590" s="10" t="s">
        <v>2838</v>
      </c>
      <c r="D2590" s="10">
        <v>6.0</v>
      </c>
      <c r="E2590" s="10" t="s">
        <v>2838</v>
      </c>
      <c r="F2590">
        <v>4.0</v>
      </c>
      <c r="G2590" t="s">
        <v>2838</v>
      </c>
      <c r="H2590" s="10">
        <v>2.0</v>
      </c>
      <c r="I2590" s="10" t="s">
        <v>2838</v>
      </c>
      <c r="J2590" s="10" t="s">
        <v>92</v>
      </c>
      <c r="K2590" s="10" t="s">
        <v>2908</v>
      </c>
      <c r="L2590" s="10">
        <v>1930.0</v>
      </c>
      <c r="M2590" s="10" t="s">
        <v>2838</v>
      </c>
      <c r="N2590" s="10" t="s">
        <v>2909</v>
      </c>
      <c r="O2590" t="s">
        <v>42</v>
      </c>
    </row>
    <row r="2591">
      <c r="A2591" s="10" t="s">
        <v>2921</v>
      </c>
      <c r="B2591" s="10">
        <v>1200000.0</v>
      </c>
      <c r="C2591" s="10" t="s">
        <v>2838</v>
      </c>
      <c r="D2591" s="10">
        <v>2.0</v>
      </c>
      <c r="E2591" s="10" t="s">
        <v>2838</v>
      </c>
      <c r="F2591">
        <v>2.0</v>
      </c>
      <c r="G2591" t="s">
        <v>2838</v>
      </c>
      <c r="H2591" s="10">
        <v>2.0</v>
      </c>
      <c r="I2591" s="10" t="s">
        <v>2838</v>
      </c>
      <c r="J2591" s="10" t="s">
        <v>470</v>
      </c>
      <c r="K2591" s="10" t="s">
        <v>2908</v>
      </c>
      <c r="L2591" s="10">
        <v>1400.0</v>
      </c>
      <c r="M2591" s="10" t="s">
        <v>2838</v>
      </c>
      <c r="N2591" s="10" t="s">
        <v>2909</v>
      </c>
      <c r="O2591" t="s">
        <v>42</v>
      </c>
    </row>
    <row r="2592">
      <c r="A2592" s="10" t="s">
        <v>2951</v>
      </c>
      <c r="B2592" s="10">
        <v>1200000.0</v>
      </c>
      <c r="C2592" s="10" t="s">
        <v>2838</v>
      </c>
      <c r="D2592" s="10">
        <v>4.0</v>
      </c>
      <c r="E2592" s="10" t="s">
        <v>2838</v>
      </c>
      <c r="F2592">
        <v>3.0</v>
      </c>
      <c r="G2592" t="s">
        <v>2838</v>
      </c>
      <c r="H2592" s="10">
        <v>2.0</v>
      </c>
      <c r="I2592" s="10" t="s">
        <v>2838</v>
      </c>
      <c r="J2592" s="10" t="s">
        <v>92</v>
      </c>
      <c r="K2592" s="10" t="s">
        <v>2908</v>
      </c>
      <c r="L2592" s="10">
        <v>969.0</v>
      </c>
      <c r="M2592" s="10" t="s">
        <v>2838</v>
      </c>
      <c r="N2592" s="10" t="s">
        <v>2909</v>
      </c>
      <c r="O2592" t="s">
        <v>256</v>
      </c>
    </row>
    <row r="2593">
      <c r="A2593" s="10" t="s">
        <v>2907</v>
      </c>
      <c r="B2593" s="10">
        <v>1200000.0</v>
      </c>
      <c r="C2593" s="10" t="s">
        <v>2838</v>
      </c>
      <c r="D2593" s="10">
        <v>2.0</v>
      </c>
      <c r="E2593" s="10" t="s">
        <v>2838</v>
      </c>
      <c r="F2593">
        <v>2.0</v>
      </c>
      <c r="G2593" t="s">
        <v>2838</v>
      </c>
      <c r="H2593" s="10">
        <v>2.0</v>
      </c>
      <c r="I2593" s="10" t="s">
        <v>2838</v>
      </c>
      <c r="J2593" s="10" t="s">
        <v>92</v>
      </c>
      <c r="K2593" s="10" t="s">
        <v>2908</v>
      </c>
      <c r="L2593" s="10">
        <v>976.0</v>
      </c>
      <c r="M2593" s="10" t="s">
        <v>2838</v>
      </c>
      <c r="N2593" s="10" t="s">
        <v>2909</v>
      </c>
      <c r="O2593" t="s">
        <v>42</v>
      </c>
    </row>
    <row r="2594">
      <c r="A2594" s="10" t="s">
        <v>2907</v>
      </c>
      <c r="B2594" s="10">
        <v>1200000.0</v>
      </c>
      <c r="C2594" s="10" t="s">
        <v>2838</v>
      </c>
      <c r="D2594" s="10">
        <v>3.0</v>
      </c>
      <c r="E2594" s="10" t="s">
        <v>2838</v>
      </c>
      <c r="F2594">
        <v>3.0</v>
      </c>
      <c r="G2594" t="s">
        <v>2838</v>
      </c>
      <c r="H2594" s="10">
        <v>1.0</v>
      </c>
      <c r="I2594" s="10" t="s">
        <v>2986</v>
      </c>
      <c r="J2594" s="10" t="s">
        <v>33</v>
      </c>
      <c r="K2594" s="10" t="s">
        <v>2908</v>
      </c>
      <c r="L2594" s="10">
        <v>1335.0</v>
      </c>
      <c r="M2594" s="10" t="s">
        <v>2838</v>
      </c>
      <c r="N2594" s="10" t="s">
        <v>2909</v>
      </c>
      <c r="O2594" t="s">
        <v>36</v>
      </c>
    </row>
    <row r="2595">
      <c r="A2595" s="10" t="s">
        <v>2951</v>
      </c>
      <c r="B2595" s="10">
        <v>1200000.0</v>
      </c>
      <c r="C2595" s="10" t="s">
        <v>2838</v>
      </c>
      <c r="D2595" s="10">
        <v>2.0</v>
      </c>
      <c r="E2595" s="10" t="s">
        <v>2838</v>
      </c>
      <c r="F2595">
        <v>2.0</v>
      </c>
      <c r="G2595" t="s">
        <v>2838</v>
      </c>
      <c r="H2595" s="10">
        <v>2.0</v>
      </c>
      <c r="I2595" s="10" t="s">
        <v>2838</v>
      </c>
      <c r="J2595" s="10" t="s">
        <v>92</v>
      </c>
      <c r="K2595" s="10" t="s">
        <v>2908</v>
      </c>
      <c r="L2595" s="10">
        <v>969.0</v>
      </c>
      <c r="M2595" s="10" t="s">
        <v>2838</v>
      </c>
      <c r="N2595" s="10" t="s">
        <v>2909</v>
      </c>
      <c r="O2595" t="s">
        <v>42</v>
      </c>
    </row>
    <row r="2596">
      <c r="A2596" s="10" t="s">
        <v>2920</v>
      </c>
      <c r="B2596" s="10">
        <v>1200000.0</v>
      </c>
      <c r="C2596" s="10" t="s">
        <v>2838</v>
      </c>
      <c r="D2596" s="10">
        <v>3.0</v>
      </c>
      <c r="E2596" s="10" t="s">
        <v>2838</v>
      </c>
      <c r="F2596">
        <v>2.0</v>
      </c>
      <c r="G2596" t="s">
        <v>2838</v>
      </c>
      <c r="H2596" s="10">
        <v>1.0</v>
      </c>
      <c r="I2596" s="10" t="s">
        <v>2986</v>
      </c>
      <c r="J2596" s="10" t="s">
        <v>92</v>
      </c>
      <c r="K2596" s="10" t="s">
        <v>2908</v>
      </c>
      <c r="L2596" s="10">
        <v>1200.0</v>
      </c>
      <c r="M2596" s="10" t="s">
        <v>2838</v>
      </c>
      <c r="N2596" s="10" t="s">
        <v>2909</v>
      </c>
      <c r="O2596" t="s">
        <v>42</v>
      </c>
    </row>
    <row r="2597">
      <c r="A2597" s="10" t="s">
        <v>2946</v>
      </c>
      <c r="B2597" s="10">
        <v>1200000.0</v>
      </c>
      <c r="C2597" s="10" t="s">
        <v>2838</v>
      </c>
      <c r="D2597" s="10">
        <v>3.0</v>
      </c>
      <c r="E2597" s="10" t="s">
        <v>2838</v>
      </c>
      <c r="F2597">
        <v>2.0</v>
      </c>
      <c r="G2597" t="s">
        <v>2838</v>
      </c>
      <c r="H2597" s="10">
        <v>2.0</v>
      </c>
      <c r="I2597" s="10" t="s">
        <v>2838</v>
      </c>
      <c r="J2597" s="10" t="s">
        <v>92</v>
      </c>
      <c r="K2597" s="10" t="s">
        <v>2908</v>
      </c>
      <c r="L2597" s="10">
        <v>1200.0</v>
      </c>
      <c r="M2597" s="10" t="s">
        <v>2838</v>
      </c>
      <c r="N2597" s="10" t="s">
        <v>2909</v>
      </c>
      <c r="O2597" t="s">
        <v>256</v>
      </c>
    </row>
    <row r="2598">
      <c r="A2598" s="10" t="s">
        <v>2953</v>
      </c>
      <c r="B2598" s="10">
        <v>1200000.0</v>
      </c>
      <c r="C2598" s="10" t="s">
        <v>2838</v>
      </c>
      <c r="D2598" s="10">
        <v>4.0</v>
      </c>
      <c r="E2598" s="10" t="s">
        <v>2838</v>
      </c>
      <c r="F2598">
        <v>4.0</v>
      </c>
      <c r="G2598" t="s">
        <v>2838</v>
      </c>
      <c r="H2598" s="10">
        <v>2.0</v>
      </c>
      <c r="I2598" s="10" t="s">
        <v>2838</v>
      </c>
      <c r="J2598" s="10" t="s">
        <v>470</v>
      </c>
      <c r="K2598" s="10" t="s">
        <v>40</v>
      </c>
      <c r="L2598" s="10">
        <v>2262.0</v>
      </c>
      <c r="M2598" s="10" t="s">
        <v>2838</v>
      </c>
      <c r="N2598" s="10" t="s">
        <v>2909</v>
      </c>
      <c r="O2598" t="s">
        <v>42</v>
      </c>
    </row>
    <row r="2599">
      <c r="A2599" s="10" t="s">
        <v>2921</v>
      </c>
      <c r="B2599" s="10">
        <v>1200000.0</v>
      </c>
      <c r="C2599" s="10" t="s">
        <v>2838</v>
      </c>
      <c r="D2599" s="10">
        <v>3.0</v>
      </c>
      <c r="E2599" s="10" t="s">
        <v>2838</v>
      </c>
      <c r="F2599">
        <v>3.0</v>
      </c>
      <c r="G2599" t="s">
        <v>2838</v>
      </c>
      <c r="H2599" s="10">
        <v>2.0</v>
      </c>
      <c r="I2599" s="10" t="s">
        <v>2838</v>
      </c>
      <c r="J2599" s="10" t="s">
        <v>92</v>
      </c>
      <c r="K2599" s="10" t="s">
        <v>2908</v>
      </c>
      <c r="L2599" s="10">
        <v>1507.0</v>
      </c>
      <c r="M2599" s="10" t="s">
        <v>2838</v>
      </c>
      <c r="N2599" s="10" t="s">
        <v>2909</v>
      </c>
      <c r="O2599" t="s">
        <v>36</v>
      </c>
    </row>
    <row r="2600">
      <c r="A2600" s="10" t="s">
        <v>2921</v>
      </c>
      <c r="B2600" s="10">
        <v>1200000.0</v>
      </c>
      <c r="C2600" s="10" t="s">
        <v>2838</v>
      </c>
      <c r="D2600" s="10">
        <v>2.0</v>
      </c>
      <c r="E2600" s="10" t="s">
        <v>2838</v>
      </c>
      <c r="F2600">
        <v>2.0</v>
      </c>
      <c r="G2600" t="s">
        <v>2838</v>
      </c>
      <c r="H2600" s="10">
        <v>3.0</v>
      </c>
      <c r="I2600" s="10" t="s">
        <v>2986</v>
      </c>
      <c r="J2600" s="10" t="s">
        <v>92</v>
      </c>
      <c r="K2600" s="10" t="s">
        <v>2908</v>
      </c>
      <c r="L2600" s="10">
        <v>1087.0</v>
      </c>
      <c r="M2600" s="10" t="s">
        <v>2838</v>
      </c>
      <c r="N2600" s="10" t="s">
        <v>2909</v>
      </c>
      <c r="O2600" t="s">
        <v>42</v>
      </c>
    </row>
    <row r="2601">
      <c r="A2601" s="10" t="s">
        <v>2929</v>
      </c>
      <c r="B2601" s="10">
        <v>1200000.0</v>
      </c>
      <c r="C2601" s="10" t="s">
        <v>2838</v>
      </c>
      <c r="D2601" s="10">
        <v>4.0</v>
      </c>
      <c r="E2601" s="10" t="s">
        <v>2838</v>
      </c>
      <c r="F2601">
        <v>3.0</v>
      </c>
      <c r="G2601" t="s">
        <v>2838</v>
      </c>
      <c r="H2601" s="10">
        <v>2.0</v>
      </c>
      <c r="I2601" s="10" t="s">
        <v>2838</v>
      </c>
      <c r="J2601" s="10" t="s">
        <v>177</v>
      </c>
      <c r="K2601" s="10" t="s">
        <v>40</v>
      </c>
      <c r="L2601" s="10">
        <v>2660.0</v>
      </c>
      <c r="M2601" s="10" t="s">
        <v>2838</v>
      </c>
      <c r="N2601" s="10" t="s">
        <v>2909</v>
      </c>
      <c r="O2601" t="s">
        <v>42</v>
      </c>
    </row>
    <row r="2602">
      <c r="A2602" s="10" t="s">
        <v>2912</v>
      </c>
      <c r="B2602" s="10">
        <v>1200000.0</v>
      </c>
      <c r="C2602" s="10" t="s">
        <v>2838</v>
      </c>
      <c r="D2602" s="10">
        <v>3.0</v>
      </c>
      <c r="E2602" s="10" t="s">
        <v>2838</v>
      </c>
      <c r="F2602">
        <v>3.0</v>
      </c>
      <c r="G2602" t="s">
        <v>2838</v>
      </c>
      <c r="H2602" s="10">
        <v>1.0</v>
      </c>
      <c r="I2602" s="10" t="s">
        <v>2986</v>
      </c>
      <c r="J2602" s="10" t="s">
        <v>92</v>
      </c>
      <c r="K2602" s="10" t="s">
        <v>2908</v>
      </c>
      <c r="L2602" s="10">
        <v>1395.0</v>
      </c>
      <c r="M2602" s="10" t="s">
        <v>2838</v>
      </c>
      <c r="N2602" s="10" t="s">
        <v>2909</v>
      </c>
      <c r="O2602" t="s">
        <v>42</v>
      </c>
    </row>
    <row r="2603">
      <c r="A2603" s="10" t="s">
        <v>2916</v>
      </c>
      <c r="B2603" s="10">
        <v>1200000.0</v>
      </c>
      <c r="C2603" s="10" t="s">
        <v>2838</v>
      </c>
      <c r="D2603" s="10">
        <v>4.0</v>
      </c>
      <c r="E2603" s="10" t="s">
        <v>2838</v>
      </c>
      <c r="F2603">
        <v>3.0</v>
      </c>
      <c r="G2603" t="s">
        <v>2838</v>
      </c>
      <c r="H2603" s="10">
        <v>1.0</v>
      </c>
      <c r="I2603" s="10" t="s">
        <v>2986</v>
      </c>
      <c r="J2603" s="10" t="s">
        <v>92</v>
      </c>
      <c r="K2603" s="10" t="s">
        <v>2908</v>
      </c>
      <c r="L2603" s="10">
        <v>1508.0</v>
      </c>
      <c r="M2603" s="10" t="s">
        <v>2838</v>
      </c>
      <c r="N2603" s="10" t="s">
        <v>2909</v>
      </c>
      <c r="O2603" t="s">
        <v>256</v>
      </c>
    </row>
    <row r="2604">
      <c r="A2604" s="10" t="s">
        <v>2921</v>
      </c>
      <c r="B2604" s="10">
        <v>1200000.0</v>
      </c>
      <c r="C2604" s="10" t="s">
        <v>2838</v>
      </c>
      <c r="D2604" s="10">
        <v>3.0</v>
      </c>
      <c r="E2604" s="10" t="s">
        <v>2838</v>
      </c>
      <c r="F2604">
        <v>3.0</v>
      </c>
      <c r="G2604" t="s">
        <v>2838</v>
      </c>
      <c r="H2604" s="10">
        <v>2.0</v>
      </c>
      <c r="I2604" s="10" t="s">
        <v>2838</v>
      </c>
      <c r="J2604" s="10" t="s">
        <v>92</v>
      </c>
      <c r="K2604" s="10" t="s">
        <v>2908</v>
      </c>
      <c r="L2604" s="10">
        <v>1500.0</v>
      </c>
      <c r="M2604" s="10" t="s">
        <v>2838</v>
      </c>
      <c r="N2604" s="10" t="s">
        <v>2909</v>
      </c>
      <c r="O2604" t="s">
        <v>36</v>
      </c>
    </row>
    <row r="2605">
      <c r="A2605" s="10" t="s">
        <v>2916</v>
      </c>
      <c r="B2605" s="10">
        <v>1200000.0</v>
      </c>
      <c r="C2605" s="10" t="s">
        <v>2838</v>
      </c>
      <c r="D2605" s="10">
        <v>5.0</v>
      </c>
      <c r="E2605" s="10" t="s">
        <v>2838</v>
      </c>
      <c r="F2605">
        <v>4.0</v>
      </c>
      <c r="G2605" t="s">
        <v>2838</v>
      </c>
      <c r="H2605" s="10">
        <v>3.0</v>
      </c>
      <c r="I2605" s="10" t="s">
        <v>2986</v>
      </c>
      <c r="J2605" s="10" t="s">
        <v>557</v>
      </c>
      <c r="K2605" s="10"/>
      <c r="L2605" s="10">
        <v>1650.0</v>
      </c>
      <c r="M2605" s="10" t="s">
        <v>2838</v>
      </c>
      <c r="N2605" s="10" t="s">
        <v>2909</v>
      </c>
      <c r="O2605" t="s">
        <v>256</v>
      </c>
    </row>
    <row r="2606">
      <c r="A2606" s="10" t="s">
        <v>2907</v>
      </c>
      <c r="B2606" s="10">
        <v>1200000.0</v>
      </c>
      <c r="C2606" s="10" t="s">
        <v>2838</v>
      </c>
      <c r="D2606" s="10">
        <v>2.0</v>
      </c>
      <c r="E2606" s="10" t="s">
        <v>2838</v>
      </c>
      <c r="F2606">
        <v>2.0</v>
      </c>
      <c r="G2606" t="s">
        <v>2838</v>
      </c>
      <c r="H2606" s="10">
        <v>2.0</v>
      </c>
      <c r="I2606" s="10" t="s">
        <v>2838</v>
      </c>
      <c r="J2606" s="10" t="s">
        <v>92</v>
      </c>
      <c r="K2606" s="10" t="s">
        <v>2908</v>
      </c>
      <c r="L2606" s="10">
        <v>1036.0</v>
      </c>
      <c r="M2606" s="10" t="s">
        <v>2838</v>
      </c>
      <c r="N2606" s="10" t="s">
        <v>2909</v>
      </c>
      <c r="O2606" t="s">
        <v>256</v>
      </c>
    </row>
    <row r="2607">
      <c r="A2607" s="10" t="s">
        <v>2946</v>
      </c>
      <c r="B2607" s="10">
        <v>1200000.0</v>
      </c>
      <c r="C2607" s="10" t="s">
        <v>2838</v>
      </c>
      <c r="D2607" s="10">
        <v>2.0</v>
      </c>
      <c r="E2607" s="10" t="s">
        <v>2838</v>
      </c>
      <c r="F2607">
        <v>2.0</v>
      </c>
      <c r="G2607" t="s">
        <v>2838</v>
      </c>
      <c r="H2607" s="10">
        <v>1.0</v>
      </c>
      <c r="I2607" s="10" t="s">
        <v>2986</v>
      </c>
      <c r="J2607" s="10" t="s">
        <v>33</v>
      </c>
      <c r="K2607" s="10" t="s">
        <v>40</v>
      </c>
      <c r="L2607" s="10">
        <v>1070.0</v>
      </c>
      <c r="M2607" s="10" t="s">
        <v>2838</v>
      </c>
      <c r="N2607" s="10" t="s">
        <v>2909</v>
      </c>
      <c r="O2607" t="s">
        <v>36</v>
      </c>
    </row>
    <row r="2608">
      <c r="A2608" s="10" t="s">
        <v>2920</v>
      </c>
      <c r="B2608" s="10">
        <v>1200000.0</v>
      </c>
      <c r="C2608" s="10" t="s">
        <v>2838</v>
      </c>
      <c r="D2608" s="10">
        <v>3.0</v>
      </c>
      <c r="E2608" s="10" t="s">
        <v>2838</v>
      </c>
      <c r="F2608">
        <v>2.0</v>
      </c>
      <c r="G2608" t="s">
        <v>2838</v>
      </c>
      <c r="H2608" s="10">
        <v>2.0</v>
      </c>
      <c r="I2608" s="10" t="s">
        <v>2838</v>
      </c>
      <c r="J2608" s="10" t="s">
        <v>92</v>
      </c>
      <c r="K2608" s="10" t="s">
        <v>2908</v>
      </c>
      <c r="L2608" s="10">
        <v>1200.0</v>
      </c>
      <c r="M2608" s="10" t="s">
        <v>2838</v>
      </c>
      <c r="N2608" s="10" t="s">
        <v>2909</v>
      </c>
      <c r="O2608" t="s">
        <v>42</v>
      </c>
    </row>
    <row r="2609">
      <c r="A2609" s="10" t="s">
        <v>2917</v>
      </c>
      <c r="B2609" s="10">
        <v>1200000.0</v>
      </c>
      <c r="C2609" s="10" t="s">
        <v>2838</v>
      </c>
      <c r="D2609" s="10">
        <v>3.0</v>
      </c>
      <c r="E2609" s="10" t="s">
        <v>2838</v>
      </c>
      <c r="F2609">
        <v>2.0</v>
      </c>
      <c r="G2609" t="s">
        <v>2838</v>
      </c>
      <c r="H2609" s="10">
        <v>2.0</v>
      </c>
      <c r="I2609" s="10" t="s">
        <v>2838</v>
      </c>
      <c r="J2609" s="10" t="s">
        <v>1158</v>
      </c>
      <c r="K2609" s="10" t="s">
        <v>40</v>
      </c>
      <c r="L2609" s="10">
        <v>1920.0</v>
      </c>
      <c r="M2609" s="10" t="s">
        <v>2838</v>
      </c>
      <c r="N2609" s="10" t="s">
        <v>2909</v>
      </c>
      <c r="O2609" t="s">
        <v>256</v>
      </c>
    </row>
    <row r="2610">
      <c r="A2610" s="10" t="s">
        <v>2920</v>
      </c>
      <c r="B2610" s="10">
        <v>1200000.0</v>
      </c>
      <c r="C2610" s="10" t="s">
        <v>2838</v>
      </c>
      <c r="D2610" s="10">
        <v>4.0</v>
      </c>
      <c r="E2610" s="10" t="s">
        <v>2838</v>
      </c>
      <c r="F2610">
        <v>3.0</v>
      </c>
      <c r="G2610" t="s">
        <v>2838</v>
      </c>
      <c r="H2610" s="10">
        <v>2.0</v>
      </c>
      <c r="I2610" s="10" t="s">
        <v>2838</v>
      </c>
      <c r="J2610" s="10" t="s">
        <v>92</v>
      </c>
      <c r="K2610" s="10" t="s">
        <v>2908</v>
      </c>
      <c r="L2610" s="10">
        <v>1668.0</v>
      </c>
      <c r="M2610" s="10" t="s">
        <v>2838</v>
      </c>
      <c r="N2610" s="10" t="s">
        <v>2909</v>
      </c>
      <c r="O2610" t="s">
        <v>256</v>
      </c>
    </row>
    <row r="2611">
      <c r="A2611" s="10" t="s">
        <v>2934</v>
      </c>
      <c r="B2611" s="10">
        <v>1200000.0</v>
      </c>
      <c r="C2611" s="10" t="s">
        <v>2838</v>
      </c>
      <c r="D2611" s="10">
        <v>3.0</v>
      </c>
      <c r="E2611" s="10" t="s">
        <v>2838</v>
      </c>
      <c r="F2611">
        <v>4.0</v>
      </c>
      <c r="G2611" t="s">
        <v>2838</v>
      </c>
      <c r="H2611" s="10">
        <v>2.0</v>
      </c>
      <c r="I2611" s="10" t="s">
        <v>2838</v>
      </c>
      <c r="J2611" s="10" t="s">
        <v>92</v>
      </c>
      <c r="K2611" s="10" t="s">
        <v>2908</v>
      </c>
      <c r="L2611" s="10">
        <v>1569.0</v>
      </c>
      <c r="M2611" s="10" t="s">
        <v>2838</v>
      </c>
      <c r="N2611" s="10" t="s">
        <v>2909</v>
      </c>
      <c r="O2611" t="s">
        <v>112</v>
      </c>
    </row>
    <row r="2612">
      <c r="A2612" s="10" t="s">
        <v>2920</v>
      </c>
      <c r="B2612" s="10">
        <v>1200000.0</v>
      </c>
      <c r="C2612" s="10" t="s">
        <v>2838</v>
      </c>
      <c r="D2612" s="10">
        <v>4.0</v>
      </c>
      <c r="E2612" s="10" t="s">
        <v>2838</v>
      </c>
      <c r="F2612">
        <v>3.0</v>
      </c>
      <c r="G2612" t="s">
        <v>2838</v>
      </c>
      <c r="H2612" s="10">
        <v>2.0</v>
      </c>
      <c r="I2612" s="10" t="s">
        <v>2838</v>
      </c>
      <c r="J2612" s="10" t="s">
        <v>92</v>
      </c>
      <c r="K2612" s="10" t="s">
        <v>2908</v>
      </c>
      <c r="L2612" s="10">
        <v>1600.0</v>
      </c>
      <c r="M2612" s="10" t="s">
        <v>2838</v>
      </c>
      <c r="N2612" s="10" t="s">
        <v>2909</v>
      </c>
      <c r="O2612" t="s">
        <v>36</v>
      </c>
    </row>
    <row r="2613">
      <c r="A2613" s="10" t="s">
        <v>2918</v>
      </c>
      <c r="B2613" s="10">
        <v>1200000.0</v>
      </c>
      <c r="C2613" s="10" t="s">
        <v>2838</v>
      </c>
      <c r="D2613" s="10">
        <v>5.0</v>
      </c>
      <c r="E2613" s="10" t="s">
        <v>2838</v>
      </c>
      <c r="F2613">
        <v>4.0</v>
      </c>
      <c r="G2613" t="s">
        <v>2838</v>
      </c>
      <c r="H2613" s="10">
        <v>1.0</v>
      </c>
      <c r="I2613" s="10" t="s">
        <v>2986</v>
      </c>
      <c r="J2613" s="10" t="s">
        <v>671</v>
      </c>
      <c r="K2613" s="10" t="s">
        <v>40</v>
      </c>
      <c r="L2613" s="10">
        <v>1760.0</v>
      </c>
      <c r="M2613" s="10" t="s">
        <v>2838</v>
      </c>
      <c r="N2613" s="10" t="s">
        <v>2909</v>
      </c>
      <c r="O2613" t="s">
        <v>42</v>
      </c>
    </row>
    <row r="2614">
      <c r="A2614" s="10" t="s">
        <v>2935</v>
      </c>
      <c r="B2614" s="10">
        <v>1200000.0</v>
      </c>
      <c r="C2614" s="10" t="s">
        <v>2838</v>
      </c>
      <c r="D2614" s="10">
        <v>5.0</v>
      </c>
      <c r="E2614" s="10" t="s">
        <v>2838</v>
      </c>
      <c r="F2614">
        <v>5.0</v>
      </c>
      <c r="G2614" t="s">
        <v>2838</v>
      </c>
      <c r="H2614" s="10">
        <v>2.0</v>
      </c>
      <c r="I2614" s="10" t="s">
        <v>2838</v>
      </c>
      <c r="J2614" s="10" t="s">
        <v>177</v>
      </c>
      <c r="K2614" s="10" t="s">
        <v>40</v>
      </c>
      <c r="L2614" s="10">
        <v>1920.0</v>
      </c>
      <c r="M2614" s="10" t="s">
        <v>2838</v>
      </c>
      <c r="N2614" s="10" t="s">
        <v>2909</v>
      </c>
      <c r="O2614" t="s">
        <v>112</v>
      </c>
    </row>
    <row r="2615">
      <c r="A2615" s="10" t="s">
        <v>2935</v>
      </c>
      <c r="B2615" s="10">
        <v>1200000.0</v>
      </c>
      <c r="C2615" s="10" t="s">
        <v>2838</v>
      </c>
      <c r="D2615" s="10">
        <v>2.0</v>
      </c>
      <c r="E2615" s="10" t="s">
        <v>2838</v>
      </c>
      <c r="F2615">
        <v>2.0</v>
      </c>
      <c r="G2615" t="s">
        <v>2838</v>
      </c>
      <c r="H2615" s="10">
        <v>2.0</v>
      </c>
      <c r="I2615" s="10" t="s">
        <v>2838</v>
      </c>
      <c r="J2615" s="10" t="s">
        <v>33</v>
      </c>
      <c r="K2615" s="10" t="s">
        <v>2908</v>
      </c>
      <c r="L2615" s="10">
        <v>931.0</v>
      </c>
      <c r="M2615" s="10" t="s">
        <v>2838</v>
      </c>
      <c r="N2615" s="10" t="s">
        <v>2909</v>
      </c>
      <c r="O2615" t="s">
        <v>36</v>
      </c>
    </row>
    <row r="2616">
      <c r="A2616" s="10" t="s">
        <v>2953</v>
      </c>
      <c r="B2616" s="10">
        <v>1200000.0</v>
      </c>
      <c r="C2616" s="10" t="s">
        <v>2838</v>
      </c>
      <c r="D2616" s="10">
        <v>4.0</v>
      </c>
      <c r="E2616" s="10" t="s">
        <v>2838</v>
      </c>
      <c r="F2616">
        <v>3.0</v>
      </c>
      <c r="G2616" t="s">
        <v>2838</v>
      </c>
      <c r="H2616" s="10">
        <v>2.0</v>
      </c>
      <c r="I2616" s="10" t="s">
        <v>2838</v>
      </c>
      <c r="J2616" s="10" t="s">
        <v>470</v>
      </c>
      <c r="K2616" s="10" t="s">
        <v>2908</v>
      </c>
      <c r="L2616" s="10">
        <v>2583.0</v>
      </c>
      <c r="M2616" s="10" t="s">
        <v>2838</v>
      </c>
      <c r="N2616" s="10" t="s">
        <v>2909</v>
      </c>
      <c r="O2616" t="s">
        <v>112</v>
      </c>
    </row>
    <row r="2617">
      <c r="A2617" s="10" t="s">
        <v>2960</v>
      </c>
      <c r="B2617" s="10">
        <v>1200000.0</v>
      </c>
      <c r="C2617" s="10" t="s">
        <v>2838</v>
      </c>
      <c r="D2617" s="10">
        <v>4.0</v>
      </c>
      <c r="E2617" s="10" t="s">
        <v>2838</v>
      </c>
      <c r="F2617">
        <v>3.0</v>
      </c>
      <c r="G2617" t="s">
        <v>2838</v>
      </c>
      <c r="H2617" s="10">
        <v>1.0</v>
      </c>
      <c r="I2617" s="10" t="s">
        <v>2986</v>
      </c>
      <c r="J2617" s="10" t="s">
        <v>33</v>
      </c>
      <c r="K2617" s="10" t="s">
        <v>2908</v>
      </c>
      <c r="L2617" s="10">
        <v>1722.0</v>
      </c>
      <c r="M2617" s="10" t="s">
        <v>2838</v>
      </c>
      <c r="N2617" s="10" t="s">
        <v>2909</v>
      </c>
      <c r="O2617" t="s">
        <v>36</v>
      </c>
    </row>
    <row r="2618">
      <c r="A2618" s="10" t="s">
        <v>2958</v>
      </c>
      <c r="B2618" s="10">
        <v>1200000.0</v>
      </c>
      <c r="C2618" s="10" t="s">
        <v>2838</v>
      </c>
      <c r="D2618" s="10">
        <v>5.0</v>
      </c>
      <c r="E2618" s="10" t="s">
        <v>2838</v>
      </c>
      <c r="F2618">
        <v>5.0</v>
      </c>
      <c r="G2618" t="s">
        <v>2838</v>
      </c>
      <c r="H2618" s="10">
        <v>2.0</v>
      </c>
      <c r="I2618" s="10" t="s">
        <v>2838</v>
      </c>
      <c r="J2618" s="10" t="s">
        <v>557</v>
      </c>
      <c r="K2618" s="10" t="s">
        <v>40</v>
      </c>
      <c r="L2618" s="10">
        <v>1920.0</v>
      </c>
      <c r="M2618" s="10" t="s">
        <v>2838</v>
      </c>
      <c r="N2618" s="10" t="s">
        <v>2909</v>
      </c>
      <c r="O2618" t="s">
        <v>256</v>
      </c>
    </row>
    <row r="2619">
      <c r="A2619" s="10" t="s">
        <v>2953</v>
      </c>
      <c r="B2619" s="10">
        <v>1200000.0</v>
      </c>
      <c r="C2619" s="10" t="s">
        <v>2838</v>
      </c>
      <c r="D2619" s="10">
        <v>4.0</v>
      </c>
      <c r="E2619" s="10" t="s">
        <v>2838</v>
      </c>
      <c r="F2619">
        <v>4.0</v>
      </c>
      <c r="G2619" t="s">
        <v>2838</v>
      </c>
      <c r="H2619" s="10">
        <v>2.0</v>
      </c>
      <c r="I2619" s="10" t="s">
        <v>2838</v>
      </c>
      <c r="J2619" s="10" t="s">
        <v>470</v>
      </c>
      <c r="K2619" s="10" t="s">
        <v>2908</v>
      </c>
      <c r="L2619" s="10">
        <v>2800.0</v>
      </c>
      <c r="M2619" s="10" t="s">
        <v>2838</v>
      </c>
      <c r="N2619" s="10" t="s">
        <v>2909</v>
      </c>
      <c r="O2619" t="s">
        <v>42</v>
      </c>
    </row>
    <row r="2620">
      <c r="A2620" s="10" t="s">
        <v>2935</v>
      </c>
      <c r="B2620" s="10">
        <v>1200000.0</v>
      </c>
      <c r="C2620" s="10" t="s">
        <v>2838</v>
      </c>
      <c r="D2620" s="10">
        <v>2.0</v>
      </c>
      <c r="E2620" s="10" t="s">
        <v>2838</v>
      </c>
      <c r="F2620">
        <v>2.0</v>
      </c>
      <c r="G2620" t="s">
        <v>2838</v>
      </c>
      <c r="H2620" s="10">
        <v>3.0</v>
      </c>
      <c r="I2620" s="10" t="s">
        <v>2986</v>
      </c>
      <c r="J2620" s="10" t="s">
        <v>33</v>
      </c>
      <c r="K2620" s="10" t="s">
        <v>2908</v>
      </c>
      <c r="L2620" s="10">
        <v>931.0</v>
      </c>
      <c r="M2620" s="10" t="s">
        <v>2838</v>
      </c>
      <c r="N2620" s="10" t="s">
        <v>2909</v>
      </c>
      <c r="O2620" t="s">
        <v>36</v>
      </c>
    </row>
    <row r="2621">
      <c r="A2621" s="10" t="s">
        <v>2951</v>
      </c>
      <c r="B2621" s="10">
        <v>1200000.0</v>
      </c>
      <c r="C2621" s="10" t="s">
        <v>2838</v>
      </c>
      <c r="D2621" s="10">
        <v>2.0</v>
      </c>
      <c r="E2621" s="10" t="s">
        <v>2838</v>
      </c>
      <c r="F2621">
        <v>2.0</v>
      </c>
      <c r="G2621" t="s">
        <v>2838</v>
      </c>
      <c r="H2621" s="10">
        <v>2.0</v>
      </c>
      <c r="I2621" s="10" t="s">
        <v>2838</v>
      </c>
      <c r="J2621" s="10" t="s">
        <v>92</v>
      </c>
      <c r="K2621" s="10" t="s">
        <v>2908</v>
      </c>
      <c r="L2621" s="10">
        <v>1067.0</v>
      </c>
      <c r="M2621" s="10" t="s">
        <v>2838</v>
      </c>
      <c r="N2621" s="10" t="s">
        <v>2909</v>
      </c>
      <c r="O2621" t="s">
        <v>42</v>
      </c>
    </row>
    <row r="2622">
      <c r="A2622" s="10" t="s">
        <v>2962</v>
      </c>
      <c r="B2622" s="10">
        <v>1200000.0</v>
      </c>
      <c r="C2622" s="10" t="s">
        <v>2838</v>
      </c>
      <c r="D2622" s="10">
        <v>4.0</v>
      </c>
      <c r="E2622" s="10" t="s">
        <v>2838</v>
      </c>
      <c r="F2622">
        <v>5.0</v>
      </c>
      <c r="G2622" t="s">
        <v>2838</v>
      </c>
      <c r="H2622" s="10">
        <v>1.0</v>
      </c>
      <c r="I2622" s="10" t="s">
        <v>2986</v>
      </c>
      <c r="J2622" s="10" t="s">
        <v>557</v>
      </c>
      <c r="K2622" s="10" t="s">
        <v>40</v>
      </c>
      <c r="L2622" s="10">
        <v>1800.0</v>
      </c>
      <c r="M2622" s="10" t="s">
        <v>2838</v>
      </c>
      <c r="N2622" s="10" t="s">
        <v>2909</v>
      </c>
      <c r="O2622" t="s">
        <v>36</v>
      </c>
    </row>
    <row r="2623">
      <c r="A2623" s="10" t="s">
        <v>2952</v>
      </c>
      <c r="B2623" s="10">
        <v>1200000.0</v>
      </c>
      <c r="C2623" s="10" t="s">
        <v>2838</v>
      </c>
      <c r="D2623" s="10">
        <v>4.0</v>
      </c>
      <c r="E2623" s="10" t="s">
        <v>2838</v>
      </c>
      <c r="F2623">
        <v>4.0</v>
      </c>
      <c r="G2623" t="s">
        <v>2838</v>
      </c>
      <c r="H2623" s="10">
        <v>4.0</v>
      </c>
      <c r="I2623" s="10" t="s">
        <v>2986</v>
      </c>
      <c r="J2623" s="10" t="s">
        <v>92</v>
      </c>
      <c r="K2623" s="10" t="s">
        <v>2908</v>
      </c>
      <c r="L2623" s="10">
        <v>2161.0</v>
      </c>
      <c r="M2623" s="10" t="s">
        <v>2838</v>
      </c>
      <c r="N2623" s="10" t="s">
        <v>2909</v>
      </c>
      <c r="O2623" t="s">
        <v>256</v>
      </c>
    </row>
    <row r="2624">
      <c r="A2624" s="10" t="s">
        <v>2918</v>
      </c>
      <c r="B2624" s="10">
        <v>1200000.0</v>
      </c>
      <c r="C2624" s="10" t="s">
        <v>2838</v>
      </c>
      <c r="D2624" s="10">
        <v>4.0</v>
      </c>
      <c r="E2624" s="10" t="s">
        <v>2838</v>
      </c>
      <c r="F2624">
        <v>4.0</v>
      </c>
      <c r="G2624" t="s">
        <v>2838</v>
      </c>
      <c r="H2624" s="10">
        <v>1.0</v>
      </c>
      <c r="I2624" s="10" t="s">
        <v>2986</v>
      </c>
      <c r="J2624" s="10" t="s">
        <v>177</v>
      </c>
      <c r="K2624" s="10" t="s">
        <v>40</v>
      </c>
      <c r="L2624" s="10">
        <v>2592.0</v>
      </c>
      <c r="M2624" s="10" t="s">
        <v>2838</v>
      </c>
      <c r="N2624" s="10" t="s">
        <v>2909</v>
      </c>
      <c r="O2624" t="s">
        <v>112</v>
      </c>
    </row>
    <row r="2625">
      <c r="A2625" s="10" t="s">
        <v>2925</v>
      </c>
      <c r="B2625" s="10">
        <v>1200000.0</v>
      </c>
      <c r="C2625" s="10" t="s">
        <v>2838</v>
      </c>
      <c r="D2625" s="10">
        <v>4.0</v>
      </c>
      <c r="E2625" s="10" t="s">
        <v>2838</v>
      </c>
      <c r="F2625">
        <v>3.0</v>
      </c>
      <c r="G2625" t="s">
        <v>2838</v>
      </c>
      <c r="H2625" s="10">
        <v>2.0</v>
      </c>
      <c r="I2625" s="10" t="s">
        <v>2838</v>
      </c>
      <c r="J2625" s="10" t="s">
        <v>92</v>
      </c>
      <c r="K2625" s="10" t="s">
        <v>2908</v>
      </c>
      <c r="L2625" s="10">
        <v>1875.0</v>
      </c>
      <c r="M2625" s="10" t="s">
        <v>2838</v>
      </c>
      <c r="N2625" s="10" t="s">
        <v>2909</v>
      </c>
      <c r="O2625" t="s">
        <v>36</v>
      </c>
    </row>
    <row r="2626">
      <c r="A2626" s="10" t="s">
        <v>2907</v>
      </c>
      <c r="B2626" s="10">
        <v>1200000.0</v>
      </c>
      <c r="C2626" s="10" t="s">
        <v>2838</v>
      </c>
      <c r="D2626" s="10">
        <v>2.0</v>
      </c>
      <c r="E2626" s="10" t="s">
        <v>2838</v>
      </c>
      <c r="F2626">
        <v>2.0</v>
      </c>
      <c r="G2626" t="s">
        <v>2838</v>
      </c>
      <c r="H2626" s="10">
        <v>2.0</v>
      </c>
      <c r="I2626" s="10" t="s">
        <v>2838</v>
      </c>
      <c r="J2626" s="10" t="s">
        <v>33</v>
      </c>
      <c r="K2626" s="10"/>
      <c r="L2626" s="10">
        <v>1650.0</v>
      </c>
      <c r="M2626" s="10" t="s">
        <v>2838</v>
      </c>
      <c r="N2626" s="10" t="s">
        <v>2909</v>
      </c>
      <c r="O2626" t="s">
        <v>256</v>
      </c>
    </row>
    <row r="2627">
      <c r="A2627" s="10" t="s">
        <v>2962</v>
      </c>
      <c r="B2627" s="10">
        <v>1200000.0</v>
      </c>
      <c r="C2627" s="10" t="s">
        <v>2838</v>
      </c>
      <c r="D2627" s="10">
        <v>3.0</v>
      </c>
      <c r="E2627" s="10" t="s">
        <v>2838</v>
      </c>
      <c r="F2627">
        <v>4.0</v>
      </c>
      <c r="G2627" t="s">
        <v>2838</v>
      </c>
      <c r="H2627" s="10">
        <v>2.0</v>
      </c>
      <c r="I2627" s="10" t="s">
        <v>2838</v>
      </c>
      <c r="J2627" s="10" t="s">
        <v>92</v>
      </c>
      <c r="K2627" s="10" t="s">
        <v>2908</v>
      </c>
      <c r="L2627" s="10">
        <v>1800.0</v>
      </c>
      <c r="M2627" s="10" t="s">
        <v>2838</v>
      </c>
      <c r="N2627" s="10" t="s">
        <v>2909</v>
      </c>
      <c r="O2627" t="s">
        <v>36</v>
      </c>
    </row>
    <row r="2628">
      <c r="A2628" s="10" t="s">
        <v>2925</v>
      </c>
      <c r="B2628" s="10">
        <v>1200000.0</v>
      </c>
      <c r="C2628" s="10" t="s">
        <v>2838</v>
      </c>
      <c r="D2628" s="10">
        <v>3.0</v>
      </c>
      <c r="E2628" s="10" t="s">
        <v>2838</v>
      </c>
      <c r="F2628">
        <v>4.0</v>
      </c>
      <c r="G2628" t="s">
        <v>2838</v>
      </c>
      <c r="H2628" s="10">
        <v>2.0</v>
      </c>
      <c r="I2628" s="10" t="s">
        <v>2838</v>
      </c>
      <c r="J2628" s="10" t="s">
        <v>92</v>
      </c>
      <c r="K2628" s="10" t="s">
        <v>40</v>
      </c>
      <c r="L2628" s="10">
        <v>1875.0</v>
      </c>
      <c r="M2628" s="10" t="s">
        <v>2838</v>
      </c>
      <c r="N2628" s="10" t="s">
        <v>2909</v>
      </c>
      <c r="O2628" t="s">
        <v>42</v>
      </c>
    </row>
    <row r="2629">
      <c r="A2629" s="10" t="s">
        <v>2934</v>
      </c>
      <c r="B2629" s="10">
        <v>1200000.0</v>
      </c>
      <c r="C2629" s="10" t="s">
        <v>2838</v>
      </c>
      <c r="D2629" s="10">
        <v>4.0</v>
      </c>
      <c r="E2629" s="10" t="s">
        <v>2838</v>
      </c>
      <c r="F2629">
        <v>3.0</v>
      </c>
      <c r="G2629" t="s">
        <v>2838</v>
      </c>
      <c r="H2629" s="10">
        <v>1.0</v>
      </c>
      <c r="I2629" s="10" t="s">
        <v>2986</v>
      </c>
      <c r="J2629" s="10" t="s">
        <v>92</v>
      </c>
      <c r="K2629" s="10" t="s">
        <v>40</v>
      </c>
      <c r="L2629" s="10">
        <v>1757.0</v>
      </c>
      <c r="M2629" s="10" t="s">
        <v>2838</v>
      </c>
      <c r="N2629" s="10" t="s">
        <v>2909</v>
      </c>
      <c r="O2629" t="s">
        <v>42</v>
      </c>
    </row>
    <row r="2630">
      <c r="A2630" s="10" t="s">
        <v>2926</v>
      </c>
      <c r="B2630" s="10">
        <v>1200000.0</v>
      </c>
      <c r="C2630" s="10" t="s">
        <v>2838</v>
      </c>
      <c r="D2630" s="10">
        <v>5.0</v>
      </c>
      <c r="E2630" s="10" t="s">
        <v>2838</v>
      </c>
      <c r="F2630">
        <v>4.0</v>
      </c>
      <c r="G2630" t="s">
        <v>2838</v>
      </c>
      <c r="H2630" s="10">
        <v>2.0</v>
      </c>
      <c r="I2630" s="10" t="s">
        <v>2838</v>
      </c>
      <c r="J2630" s="10" t="s">
        <v>557</v>
      </c>
      <c r="K2630" s="10" t="s">
        <v>40</v>
      </c>
      <c r="L2630" s="10">
        <v>1600.0</v>
      </c>
      <c r="M2630" s="10" t="s">
        <v>2838</v>
      </c>
      <c r="N2630" s="10" t="s">
        <v>2909</v>
      </c>
      <c r="O2630" t="s">
        <v>36</v>
      </c>
    </row>
    <row r="2631">
      <c r="A2631" s="10" t="s">
        <v>2918</v>
      </c>
      <c r="B2631" s="10">
        <v>1200000.0</v>
      </c>
      <c r="C2631" s="10" t="s">
        <v>2838</v>
      </c>
      <c r="D2631" s="10">
        <v>5.0</v>
      </c>
      <c r="E2631" s="10" t="s">
        <v>2838</v>
      </c>
      <c r="F2631">
        <v>4.0</v>
      </c>
      <c r="G2631" t="s">
        <v>2838</v>
      </c>
      <c r="H2631" s="10">
        <v>2.0</v>
      </c>
      <c r="I2631" s="10" t="s">
        <v>2838</v>
      </c>
      <c r="J2631" s="10" t="s">
        <v>671</v>
      </c>
      <c r="K2631" s="10" t="s">
        <v>40</v>
      </c>
      <c r="L2631" s="10">
        <v>1760.0</v>
      </c>
      <c r="M2631" s="10" t="s">
        <v>2838</v>
      </c>
      <c r="N2631" s="10" t="s">
        <v>2909</v>
      </c>
      <c r="O2631" t="s">
        <v>42</v>
      </c>
    </row>
    <row r="2632">
      <c r="A2632" s="10" t="s">
        <v>2920</v>
      </c>
      <c r="B2632" s="10">
        <v>1200000.0</v>
      </c>
      <c r="C2632" s="10" t="s">
        <v>2838</v>
      </c>
      <c r="D2632" s="10">
        <v>4.0</v>
      </c>
      <c r="E2632" s="10" t="s">
        <v>2838</v>
      </c>
      <c r="F2632">
        <v>4.0</v>
      </c>
      <c r="G2632" t="s">
        <v>2838</v>
      </c>
      <c r="H2632" s="10">
        <v>2.0</v>
      </c>
      <c r="I2632" s="10" t="s">
        <v>2838</v>
      </c>
      <c r="J2632" s="10" t="s">
        <v>92</v>
      </c>
      <c r="K2632" s="10" t="s">
        <v>2908</v>
      </c>
      <c r="L2632" s="10">
        <v>2208.0</v>
      </c>
      <c r="M2632" s="10" t="s">
        <v>2838</v>
      </c>
      <c r="N2632" s="10" t="s">
        <v>2909</v>
      </c>
      <c r="O2632" t="s">
        <v>256</v>
      </c>
    </row>
    <row r="2633">
      <c r="A2633" s="10" t="s">
        <v>2907</v>
      </c>
      <c r="B2633" s="10">
        <v>1200000.0</v>
      </c>
      <c r="C2633" s="10" t="s">
        <v>2838</v>
      </c>
      <c r="D2633" s="10">
        <v>3.0</v>
      </c>
      <c r="E2633" s="10" t="s">
        <v>2838</v>
      </c>
      <c r="F2633">
        <v>2.0</v>
      </c>
      <c r="G2633" t="s">
        <v>2838</v>
      </c>
      <c r="H2633" s="10">
        <v>4.0</v>
      </c>
      <c r="I2633" s="10" t="s">
        <v>2986</v>
      </c>
      <c r="J2633" s="10" t="s">
        <v>33</v>
      </c>
      <c r="K2633" s="10" t="s">
        <v>2908</v>
      </c>
      <c r="L2633" s="10">
        <v>900.0</v>
      </c>
      <c r="M2633" s="10" t="s">
        <v>2838</v>
      </c>
      <c r="N2633" s="10" t="s">
        <v>2909</v>
      </c>
      <c r="O2633" t="s">
        <v>36</v>
      </c>
    </row>
    <row r="2634">
      <c r="A2634" s="10" t="s">
        <v>2926</v>
      </c>
      <c r="B2634" s="10">
        <v>1200000.0</v>
      </c>
      <c r="C2634" s="10" t="s">
        <v>2838</v>
      </c>
      <c r="D2634" s="10">
        <v>5.0</v>
      </c>
      <c r="E2634" s="10" t="s">
        <v>2838</v>
      </c>
      <c r="F2634">
        <v>4.0</v>
      </c>
      <c r="G2634" t="s">
        <v>2838</v>
      </c>
      <c r="H2634" s="10">
        <v>2.0</v>
      </c>
      <c r="I2634" s="10" t="s">
        <v>2838</v>
      </c>
      <c r="J2634" s="10" t="s">
        <v>557</v>
      </c>
      <c r="K2634" s="10" t="s">
        <v>40</v>
      </c>
      <c r="L2634" s="10">
        <v>1500.0</v>
      </c>
      <c r="M2634" s="10" t="s">
        <v>2838</v>
      </c>
      <c r="N2634" s="10" t="s">
        <v>2909</v>
      </c>
      <c r="O2634" t="s">
        <v>36</v>
      </c>
    </row>
    <row r="2635">
      <c r="A2635" s="10" t="s">
        <v>2961</v>
      </c>
      <c r="B2635" s="10">
        <v>1200000.0</v>
      </c>
      <c r="C2635" s="10" t="s">
        <v>2838</v>
      </c>
      <c r="D2635" s="10">
        <v>3.0</v>
      </c>
      <c r="E2635" s="10" t="s">
        <v>2838</v>
      </c>
      <c r="F2635">
        <v>2.0</v>
      </c>
      <c r="G2635" t="s">
        <v>2838</v>
      </c>
      <c r="H2635" s="10">
        <v>1.0</v>
      </c>
      <c r="I2635" s="10" t="s">
        <v>2986</v>
      </c>
      <c r="J2635" s="10" t="s">
        <v>33</v>
      </c>
      <c r="K2635" s="10" t="s">
        <v>40</v>
      </c>
      <c r="L2635" s="10">
        <v>2000.0</v>
      </c>
      <c r="M2635" s="10" t="s">
        <v>2838</v>
      </c>
      <c r="N2635" s="10" t="s">
        <v>2909</v>
      </c>
      <c r="O2635" t="s">
        <v>112</v>
      </c>
    </row>
    <row r="2636">
      <c r="A2636" s="10" t="s">
        <v>2916</v>
      </c>
      <c r="B2636" s="10">
        <v>1200000.0</v>
      </c>
      <c r="C2636" s="10" t="s">
        <v>2838</v>
      </c>
      <c r="D2636" s="10">
        <v>4.0</v>
      </c>
      <c r="E2636" s="10" t="s">
        <v>2838</v>
      </c>
      <c r="F2636">
        <v>3.0</v>
      </c>
      <c r="G2636" t="s">
        <v>2838</v>
      </c>
      <c r="H2636" s="10">
        <v>1.0</v>
      </c>
      <c r="I2636" s="10" t="s">
        <v>2986</v>
      </c>
      <c r="J2636" s="10" t="s">
        <v>92</v>
      </c>
      <c r="K2636" s="10" t="s">
        <v>2908</v>
      </c>
      <c r="L2636" s="10">
        <v>1508.0</v>
      </c>
      <c r="M2636" s="10" t="s">
        <v>2838</v>
      </c>
      <c r="N2636" s="10" t="s">
        <v>2909</v>
      </c>
      <c r="O2636" t="s">
        <v>42</v>
      </c>
    </row>
    <row r="2637">
      <c r="A2637" s="10" t="s">
        <v>2920</v>
      </c>
      <c r="B2637" s="10">
        <v>1200000.0</v>
      </c>
      <c r="C2637" s="10" t="s">
        <v>2838</v>
      </c>
      <c r="D2637" s="10">
        <v>3.0</v>
      </c>
      <c r="E2637" s="10" t="s">
        <v>2838</v>
      </c>
      <c r="F2637">
        <v>2.0</v>
      </c>
      <c r="G2637" t="s">
        <v>2838</v>
      </c>
      <c r="H2637" s="10">
        <v>2.0</v>
      </c>
      <c r="I2637" s="10" t="s">
        <v>2838</v>
      </c>
      <c r="J2637" s="10" t="s">
        <v>92</v>
      </c>
      <c r="K2637" s="10" t="s">
        <v>2908</v>
      </c>
      <c r="L2637" s="10">
        <v>1200.0</v>
      </c>
      <c r="M2637" s="10" t="s">
        <v>2838</v>
      </c>
      <c r="N2637" s="10" t="s">
        <v>2909</v>
      </c>
      <c r="O2637" t="s">
        <v>42</v>
      </c>
    </row>
    <row r="2638">
      <c r="A2638" s="10" t="s">
        <v>2924</v>
      </c>
      <c r="B2638" s="10">
        <v>1200000.0</v>
      </c>
      <c r="C2638" s="10" t="s">
        <v>2838</v>
      </c>
      <c r="D2638" s="10">
        <v>4.0</v>
      </c>
      <c r="E2638" s="10" t="s">
        <v>2838</v>
      </c>
      <c r="F2638">
        <v>3.0</v>
      </c>
      <c r="G2638" t="s">
        <v>2838</v>
      </c>
      <c r="H2638" s="10">
        <v>2.0</v>
      </c>
      <c r="I2638" s="10" t="s">
        <v>2838</v>
      </c>
      <c r="J2638" s="10" t="s">
        <v>177</v>
      </c>
      <c r="K2638" s="10" t="s">
        <v>40</v>
      </c>
      <c r="L2638" s="10">
        <v>2870.0</v>
      </c>
      <c r="M2638" s="10" t="s">
        <v>2838</v>
      </c>
      <c r="N2638" s="10" t="s">
        <v>2909</v>
      </c>
      <c r="O2638" t="s">
        <v>42</v>
      </c>
    </row>
    <row r="2639">
      <c r="A2639" s="10" t="s">
        <v>2928</v>
      </c>
      <c r="B2639" s="10">
        <v>1200000.0</v>
      </c>
      <c r="C2639" s="10" t="s">
        <v>2838</v>
      </c>
      <c r="D2639" s="10">
        <v>2.0</v>
      </c>
      <c r="E2639" s="10" t="s">
        <v>2838</v>
      </c>
      <c r="F2639">
        <v>1.0</v>
      </c>
      <c r="G2639" t="s">
        <v>2838</v>
      </c>
      <c r="H2639" s="10">
        <v>2.0</v>
      </c>
      <c r="I2639" s="10" t="s">
        <v>2838</v>
      </c>
      <c r="J2639" s="10" t="s">
        <v>92</v>
      </c>
      <c r="K2639" s="10" t="s">
        <v>40</v>
      </c>
      <c r="L2639" s="10">
        <v>811.0</v>
      </c>
      <c r="M2639" s="10" t="s">
        <v>2838</v>
      </c>
      <c r="N2639" s="10" t="s">
        <v>2909</v>
      </c>
      <c r="O2639" t="s">
        <v>36</v>
      </c>
    </row>
    <row r="2640">
      <c r="A2640" s="10" t="s">
        <v>2935</v>
      </c>
      <c r="B2640" s="10">
        <v>1200000.0</v>
      </c>
      <c r="C2640" s="10" t="s">
        <v>2838</v>
      </c>
      <c r="D2640" s="10">
        <v>6.0</v>
      </c>
      <c r="E2640" s="10" t="s">
        <v>2838</v>
      </c>
      <c r="F2640">
        <v>4.0</v>
      </c>
      <c r="G2640" t="s">
        <v>2838</v>
      </c>
      <c r="H2640" s="10">
        <v>2.0</v>
      </c>
      <c r="I2640" s="10" t="s">
        <v>2838</v>
      </c>
      <c r="J2640" s="10" t="s">
        <v>177</v>
      </c>
      <c r="K2640" s="10" t="s">
        <v>2908</v>
      </c>
      <c r="L2640" s="10">
        <v>2850.0</v>
      </c>
      <c r="M2640" s="10" t="s">
        <v>2838</v>
      </c>
      <c r="N2640" s="10" t="s">
        <v>2909</v>
      </c>
      <c r="O2640" t="s">
        <v>42</v>
      </c>
    </row>
    <row r="2641">
      <c r="A2641" s="10" t="s">
        <v>2927</v>
      </c>
      <c r="B2641" s="10">
        <v>1200000.0</v>
      </c>
      <c r="C2641" s="10" t="s">
        <v>2838</v>
      </c>
      <c r="D2641" s="10">
        <v>3.0</v>
      </c>
      <c r="E2641" s="10" t="s">
        <v>2838</v>
      </c>
      <c r="F2641">
        <v>2.0</v>
      </c>
      <c r="G2641" t="s">
        <v>2838</v>
      </c>
      <c r="H2641" s="10">
        <v>2.0</v>
      </c>
      <c r="I2641" s="10" t="s">
        <v>2838</v>
      </c>
      <c r="J2641" s="10" t="s">
        <v>33</v>
      </c>
      <c r="K2641" s="10" t="s">
        <v>2908</v>
      </c>
      <c r="L2641" s="10">
        <v>1281.0</v>
      </c>
      <c r="M2641" s="10" t="s">
        <v>2838</v>
      </c>
      <c r="N2641" s="10" t="s">
        <v>2909</v>
      </c>
      <c r="O2641" t="s">
        <v>42</v>
      </c>
    </row>
    <row r="2642">
      <c r="A2642" s="10" t="s">
        <v>2927</v>
      </c>
      <c r="B2642" s="10">
        <v>1200000.0</v>
      </c>
      <c r="C2642" s="10" t="s">
        <v>2838</v>
      </c>
      <c r="D2642" s="10">
        <v>3.0</v>
      </c>
      <c r="E2642" s="10" t="s">
        <v>2838</v>
      </c>
      <c r="F2642">
        <v>2.0</v>
      </c>
      <c r="G2642" t="s">
        <v>2838</v>
      </c>
      <c r="H2642" s="10">
        <v>4.0</v>
      </c>
      <c r="I2642" s="10" t="s">
        <v>2986</v>
      </c>
      <c r="J2642" s="10" t="s">
        <v>33</v>
      </c>
      <c r="K2642" s="10" t="s">
        <v>2908</v>
      </c>
      <c r="L2642" s="10">
        <v>1281.0</v>
      </c>
      <c r="M2642" s="10" t="s">
        <v>2838</v>
      </c>
      <c r="N2642" s="10" t="s">
        <v>2909</v>
      </c>
      <c r="O2642" t="s">
        <v>42</v>
      </c>
    </row>
    <row r="2643">
      <c r="A2643" s="10" t="s">
        <v>2952</v>
      </c>
      <c r="B2643" s="10">
        <v>1200000.0</v>
      </c>
      <c r="C2643" s="10" t="s">
        <v>2838</v>
      </c>
      <c r="D2643" s="10">
        <v>4.0</v>
      </c>
      <c r="E2643" s="10" t="s">
        <v>2838</v>
      </c>
      <c r="F2643">
        <v>3.0</v>
      </c>
      <c r="G2643" t="s">
        <v>2838</v>
      </c>
      <c r="H2643" s="10">
        <v>2.0</v>
      </c>
      <c r="I2643" s="10" t="s">
        <v>2838</v>
      </c>
      <c r="J2643" s="10" t="s">
        <v>92</v>
      </c>
      <c r="K2643" s="10" t="s">
        <v>2908</v>
      </c>
      <c r="L2643" s="10">
        <v>1798.0</v>
      </c>
      <c r="M2643" s="10" t="s">
        <v>2838</v>
      </c>
      <c r="N2643" s="10" t="s">
        <v>2909</v>
      </c>
      <c r="O2643" t="s">
        <v>42</v>
      </c>
    </row>
    <row r="2644">
      <c r="A2644" s="10" t="s">
        <v>2962</v>
      </c>
      <c r="B2644" s="10">
        <v>1200000.0</v>
      </c>
      <c r="C2644" s="10" t="s">
        <v>2838</v>
      </c>
      <c r="D2644" s="10">
        <v>4.0</v>
      </c>
      <c r="E2644" s="10" t="s">
        <v>2838</v>
      </c>
      <c r="F2644">
        <v>3.0</v>
      </c>
      <c r="G2644" t="s">
        <v>2838</v>
      </c>
      <c r="H2644" s="10">
        <v>2.0</v>
      </c>
      <c r="I2644" s="10" t="s">
        <v>2838</v>
      </c>
      <c r="J2644" s="10" t="s">
        <v>92</v>
      </c>
      <c r="K2644" s="10" t="s">
        <v>2908</v>
      </c>
      <c r="L2644" s="10">
        <v>1800.0</v>
      </c>
      <c r="M2644" s="10" t="s">
        <v>2838</v>
      </c>
      <c r="N2644" s="10" t="s">
        <v>2909</v>
      </c>
      <c r="O2644" t="s">
        <v>42</v>
      </c>
    </row>
    <row r="2645">
      <c r="A2645" s="10" t="s">
        <v>2917</v>
      </c>
      <c r="B2645" s="10">
        <v>1200000.0</v>
      </c>
      <c r="C2645" s="10" t="s">
        <v>2838</v>
      </c>
      <c r="D2645" s="10">
        <v>3.0</v>
      </c>
      <c r="E2645" s="10" t="s">
        <v>2838</v>
      </c>
      <c r="F2645">
        <v>2.0</v>
      </c>
      <c r="G2645" t="s">
        <v>2838</v>
      </c>
      <c r="H2645" s="10">
        <v>3.0</v>
      </c>
      <c r="I2645" s="10" t="s">
        <v>2986</v>
      </c>
      <c r="J2645" s="10" t="s">
        <v>92</v>
      </c>
      <c r="K2645" s="10" t="s">
        <v>2908</v>
      </c>
      <c r="L2645" s="10">
        <v>1560.0</v>
      </c>
      <c r="M2645" s="10" t="s">
        <v>2838</v>
      </c>
      <c r="N2645" s="10" t="s">
        <v>2909</v>
      </c>
      <c r="O2645" t="s">
        <v>36</v>
      </c>
    </row>
    <row r="2646">
      <c r="A2646" s="10" t="s">
        <v>2937</v>
      </c>
      <c r="B2646" s="10">
        <v>1200000.0</v>
      </c>
      <c r="C2646" s="10" t="s">
        <v>2838</v>
      </c>
      <c r="D2646" s="10">
        <v>4.0</v>
      </c>
      <c r="E2646" s="10" t="s">
        <v>2838</v>
      </c>
      <c r="F2646">
        <v>4.0</v>
      </c>
      <c r="G2646" t="s">
        <v>2838</v>
      </c>
      <c r="H2646" s="10">
        <v>2.0</v>
      </c>
      <c r="I2646" s="10" t="s">
        <v>2838</v>
      </c>
      <c r="J2646" s="10" t="s">
        <v>92</v>
      </c>
      <c r="K2646" s="10" t="s">
        <v>2908</v>
      </c>
      <c r="L2646" s="10">
        <v>1856.0</v>
      </c>
      <c r="M2646" s="10" t="s">
        <v>2838</v>
      </c>
      <c r="N2646" s="10" t="s">
        <v>2909</v>
      </c>
      <c r="O2646" t="s">
        <v>42</v>
      </c>
    </row>
    <row r="2647">
      <c r="A2647" s="10" t="s">
        <v>2920</v>
      </c>
      <c r="B2647" s="10">
        <v>1200000.0</v>
      </c>
      <c r="C2647" s="10" t="s">
        <v>2838</v>
      </c>
      <c r="D2647" s="10">
        <v>4.0</v>
      </c>
      <c r="E2647" s="10" t="s">
        <v>2838</v>
      </c>
      <c r="F2647">
        <v>3.0</v>
      </c>
      <c r="G2647" t="s">
        <v>2838</v>
      </c>
      <c r="H2647" s="10">
        <v>2.0</v>
      </c>
      <c r="I2647" s="10" t="s">
        <v>2838</v>
      </c>
      <c r="J2647" s="10" t="s">
        <v>92</v>
      </c>
      <c r="K2647" s="10" t="s">
        <v>2908</v>
      </c>
      <c r="L2647" s="10">
        <v>1997.0</v>
      </c>
      <c r="M2647" s="10" t="s">
        <v>2838</v>
      </c>
      <c r="N2647" s="10" t="s">
        <v>2909</v>
      </c>
      <c r="O2647" t="s">
        <v>42</v>
      </c>
    </row>
    <row r="2648">
      <c r="A2648" s="10" t="s">
        <v>2918</v>
      </c>
      <c r="B2648" s="10">
        <v>1200000.0</v>
      </c>
      <c r="C2648" s="10" t="s">
        <v>2838</v>
      </c>
      <c r="D2648" s="10">
        <v>4.0</v>
      </c>
      <c r="E2648" s="10" t="s">
        <v>2838</v>
      </c>
      <c r="F2648">
        <v>4.0</v>
      </c>
      <c r="G2648" t="s">
        <v>2838</v>
      </c>
      <c r="H2648" s="10">
        <v>2.0</v>
      </c>
      <c r="I2648" s="10" t="s">
        <v>2838</v>
      </c>
      <c r="J2648" s="10" t="s">
        <v>671</v>
      </c>
      <c r="K2648" s="10" t="s">
        <v>40</v>
      </c>
      <c r="L2648" s="10">
        <v>1870.0</v>
      </c>
      <c r="M2648" s="10" t="s">
        <v>2838</v>
      </c>
      <c r="N2648" s="10" t="s">
        <v>2909</v>
      </c>
      <c r="O2648" t="s">
        <v>256</v>
      </c>
    </row>
    <row r="2649">
      <c r="A2649" s="10" t="s">
        <v>2920</v>
      </c>
      <c r="B2649" s="10">
        <v>1200000.0</v>
      </c>
      <c r="C2649" s="10" t="s">
        <v>2838</v>
      </c>
      <c r="D2649" s="10">
        <v>4.0</v>
      </c>
      <c r="E2649" s="10" t="s">
        <v>2838</v>
      </c>
      <c r="F2649">
        <v>3.0</v>
      </c>
      <c r="G2649" t="s">
        <v>2838</v>
      </c>
      <c r="H2649" s="10">
        <v>2.0</v>
      </c>
      <c r="I2649" s="10" t="s">
        <v>2838</v>
      </c>
      <c r="J2649" s="10" t="s">
        <v>92</v>
      </c>
      <c r="K2649" s="10" t="s">
        <v>2908</v>
      </c>
      <c r="L2649" s="10">
        <v>1975.0</v>
      </c>
      <c r="M2649" s="10" t="s">
        <v>2838</v>
      </c>
      <c r="N2649" s="10" t="s">
        <v>2909</v>
      </c>
      <c r="O2649" t="s">
        <v>36</v>
      </c>
    </row>
    <row r="2650">
      <c r="A2650" s="10" t="s">
        <v>2920</v>
      </c>
      <c r="B2650" s="10">
        <v>1200000.0</v>
      </c>
      <c r="C2650" s="10" t="s">
        <v>2838</v>
      </c>
      <c r="D2650" s="10">
        <v>4.0</v>
      </c>
      <c r="E2650" s="10" t="s">
        <v>2838</v>
      </c>
      <c r="F2650">
        <v>4.0</v>
      </c>
      <c r="G2650" t="s">
        <v>2838</v>
      </c>
      <c r="H2650" s="10">
        <v>1.0</v>
      </c>
      <c r="I2650" s="10" t="s">
        <v>2986</v>
      </c>
      <c r="J2650" s="10" t="s">
        <v>92</v>
      </c>
      <c r="K2650" s="10" t="s">
        <v>2908</v>
      </c>
      <c r="L2650" s="10">
        <v>2035.0</v>
      </c>
      <c r="M2650" s="10" t="s">
        <v>2838</v>
      </c>
      <c r="N2650" s="10" t="s">
        <v>2909</v>
      </c>
      <c r="O2650" t="s">
        <v>256</v>
      </c>
    </row>
    <row r="2651">
      <c r="A2651" s="10" t="s">
        <v>2962</v>
      </c>
      <c r="B2651" s="10">
        <v>1200000.0</v>
      </c>
      <c r="C2651" s="10" t="s">
        <v>2838</v>
      </c>
      <c r="D2651" s="10">
        <v>4.0</v>
      </c>
      <c r="E2651" s="10" t="s">
        <v>2838</v>
      </c>
      <c r="F2651">
        <v>4.0</v>
      </c>
      <c r="G2651" t="s">
        <v>2838</v>
      </c>
      <c r="H2651" s="10">
        <v>2.0</v>
      </c>
      <c r="I2651" s="10" t="s">
        <v>2838</v>
      </c>
      <c r="J2651" s="10" t="s">
        <v>92</v>
      </c>
      <c r="K2651" s="10" t="s">
        <v>2908</v>
      </c>
      <c r="L2651" s="10">
        <v>1830.0</v>
      </c>
      <c r="M2651" s="10" t="s">
        <v>2838</v>
      </c>
      <c r="N2651" s="10" t="s">
        <v>2909</v>
      </c>
      <c r="O2651" t="s">
        <v>112</v>
      </c>
    </row>
    <row r="2652">
      <c r="A2652" s="10" t="s">
        <v>2931</v>
      </c>
      <c r="B2652" s="10">
        <v>1200000.0</v>
      </c>
      <c r="C2652" s="10" t="s">
        <v>2838</v>
      </c>
      <c r="D2652" s="10">
        <v>5.0</v>
      </c>
      <c r="E2652" s="10" t="s">
        <v>2838</v>
      </c>
      <c r="F2652">
        <v>5.0</v>
      </c>
      <c r="G2652" t="s">
        <v>2838</v>
      </c>
      <c r="H2652" s="10">
        <v>2.0</v>
      </c>
      <c r="I2652" s="10" t="s">
        <v>2838</v>
      </c>
      <c r="J2652" s="10" t="s">
        <v>92</v>
      </c>
      <c r="K2652" s="10"/>
      <c r="L2652" s="10">
        <v>1650.0</v>
      </c>
      <c r="M2652" s="10" t="s">
        <v>2838</v>
      </c>
      <c r="N2652" s="10" t="s">
        <v>2909</v>
      </c>
      <c r="O2652" t="s">
        <v>42</v>
      </c>
    </row>
    <row r="2653">
      <c r="A2653" s="10" t="s">
        <v>2907</v>
      </c>
      <c r="B2653" s="10">
        <v>1198800.0</v>
      </c>
      <c r="C2653" s="10" t="s">
        <v>2838</v>
      </c>
      <c r="D2653" s="10">
        <v>1.0</v>
      </c>
      <c r="E2653" s="10" t="s">
        <v>2838</v>
      </c>
      <c r="F2653">
        <v>1.0</v>
      </c>
      <c r="G2653" t="s">
        <v>2838</v>
      </c>
      <c r="H2653" s="10">
        <v>4.0</v>
      </c>
      <c r="I2653" s="10" t="s">
        <v>2986</v>
      </c>
      <c r="J2653" s="10" t="s">
        <v>33</v>
      </c>
      <c r="K2653" s="10" t="s">
        <v>2908</v>
      </c>
      <c r="L2653" s="10">
        <v>636.0</v>
      </c>
      <c r="M2653" s="10" t="s">
        <v>2838</v>
      </c>
      <c r="N2653" s="10" t="s">
        <v>2909</v>
      </c>
      <c r="O2653" t="s">
        <v>36</v>
      </c>
    </row>
    <row r="2654">
      <c r="A2654" s="10" t="s">
        <v>2907</v>
      </c>
      <c r="B2654" s="10">
        <v>1198000.0</v>
      </c>
      <c r="C2654" s="10" t="s">
        <v>2838</v>
      </c>
      <c r="D2654" s="10">
        <v>2.0</v>
      </c>
      <c r="E2654" s="10" t="s">
        <v>2838</v>
      </c>
      <c r="F2654">
        <v>1.0</v>
      </c>
      <c r="G2654" t="s">
        <v>2838</v>
      </c>
      <c r="H2654" s="10">
        <v>5.0</v>
      </c>
      <c r="I2654" s="10" t="s">
        <v>2986</v>
      </c>
      <c r="J2654" s="10" t="s">
        <v>33</v>
      </c>
      <c r="K2654" s="10" t="s">
        <v>2908</v>
      </c>
      <c r="L2654" s="10">
        <v>764.0</v>
      </c>
      <c r="M2654" s="10" t="s">
        <v>2838</v>
      </c>
      <c r="N2654" s="10" t="s">
        <v>2909</v>
      </c>
      <c r="O2654" t="s">
        <v>36</v>
      </c>
    </row>
    <row r="2655">
      <c r="A2655" s="10" t="s">
        <v>2939</v>
      </c>
      <c r="B2655" s="10">
        <v>1198000.0</v>
      </c>
      <c r="C2655" s="10" t="s">
        <v>2838</v>
      </c>
      <c r="D2655" s="10">
        <v>5.0</v>
      </c>
      <c r="E2655" s="10" t="s">
        <v>2838</v>
      </c>
      <c r="F2655">
        <v>3.0</v>
      </c>
      <c r="G2655" t="s">
        <v>2838</v>
      </c>
      <c r="H2655" s="10">
        <v>3.0</v>
      </c>
      <c r="I2655" s="10" t="s">
        <v>2986</v>
      </c>
      <c r="J2655" s="10" t="s">
        <v>92</v>
      </c>
      <c r="K2655" s="10" t="s">
        <v>2908</v>
      </c>
      <c r="L2655" s="10">
        <v>2266.0</v>
      </c>
      <c r="M2655" s="10" t="s">
        <v>2838</v>
      </c>
      <c r="N2655" s="10" t="s">
        <v>2909</v>
      </c>
      <c r="O2655" t="s">
        <v>42</v>
      </c>
    </row>
    <row r="2656">
      <c r="A2656" s="10" t="s">
        <v>2918</v>
      </c>
      <c r="B2656" s="10">
        <v>1198000.0</v>
      </c>
      <c r="C2656" s="10" t="s">
        <v>2838</v>
      </c>
      <c r="D2656" s="10">
        <v>5.0</v>
      </c>
      <c r="E2656" s="10" t="s">
        <v>2838</v>
      </c>
      <c r="F2656">
        <v>3.0</v>
      </c>
      <c r="G2656" t="s">
        <v>2838</v>
      </c>
      <c r="H2656" s="10">
        <v>1.0</v>
      </c>
      <c r="I2656" s="10" t="s">
        <v>2986</v>
      </c>
      <c r="J2656" s="10" t="s">
        <v>671</v>
      </c>
      <c r="K2656" s="10" t="s">
        <v>40</v>
      </c>
      <c r="L2656" s="10">
        <v>1760.0</v>
      </c>
      <c r="M2656" s="10" t="s">
        <v>2838</v>
      </c>
      <c r="N2656" s="10" t="s">
        <v>2909</v>
      </c>
      <c r="O2656" t="s">
        <v>42</v>
      </c>
    </row>
    <row r="2657">
      <c r="A2657" s="10" t="s">
        <v>2934</v>
      </c>
      <c r="B2657" s="10">
        <v>1198000.0</v>
      </c>
      <c r="C2657" s="10" t="s">
        <v>2838</v>
      </c>
      <c r="D2657" s="10">
        <v>4.0</v>
      </c>
      <c r="E2657" s="10" t="s">
        <v>2838</v>
      </c>
      <c r="F2657">
        <v>4.0</v>
      </c>
      <c r="G2657" t="s">
        <v>2838</v>
      </c>
      <c r="H2657" s="10">
        <v>1.0</v>
      </c>
      <c r="I2657" s="10" t="s">
        <v>2986</v>
      </c>
      <c r="J2657" s="10" t="s">
        <v>92</v>
      </c>
      <c r="K2657" s="10" t="s">
        <v>2908</v>
      </c>
      <c r="L2657" s="10">
        <v>1757.0</v>
      </c>
      <c r="M2657" s="10" t="s">
        <v>2838</v>
      </c>
      <c r="N2657" s="10" t="s">
        <v>2909</v>
      </c>
      <c r="O2657" t="s">
        <v>36</v>
      </c>
    </row>
    <row r="2658">
      <c r="A2658" s="10" t="s">
        <v>2921</v>
      </c>
      <c r="B2658" s="10">
        <v>1190000.0</v>
      </c>
      <c r="C2658" s="10" t="s">
        <v>2838</v>
      </c>
      <c r="D2658" s="10">
        <v>3.0</v>
      </c>
      <c r="E2658" s="10" t="s">
        <v>2838</v>
      </c>
      <c r="F2658">
        <v>3.0</v>
      </c>
      <c r="G2658" t="s">
        <v>2838</v>
      </c>
      <c r="H2658" s="10">
        <v>2.0</v>
      </c>
      <c r="I2658" s="10" t="s">
        <v>2838</v>
      </c>
      <c r="J2658" s="10" t="s">
        <v>92</v>
      </c>
      <c r="K2658" s="10" t="s">
        <v>2908</v>
      </c>
      <c r="L2658" s="10">
        <v>1389.0</v>
      </c>
      <c r="M2658" s="10" t="s">
        <v>2838</v>
      </c>
      <c r="N2658" s="10" t="s">
        <v>2909</v>
      </c>
      <c r="O2658" t="s">
        <v>42</v>
      </c>
    </row>
    <row r="2659">
      <c r="A2659" s="10" t="s">
        <v>2922</v>
      </c>
      <c r="B2659" s="10">
        <v>1190000.0</v>
      </c>
      <c r="C2659" s="10" t="s">
        <v>2838</v>
      </c>
      <c r="D2659" s="10">
        <v>3.0</v>
      </c>
      <c r="E2659" s="10" t="s">
        <v>2838</v>
      </c>
      <c r="F2659">
        <v>2.0</v>
      </c>
      <c r="G2659" t="s">
        <v>2838</v>
      </c>
      <c r="H2659" s="10">
        <v>2.0</v>
      </c>
      <c r="I2659" s="10" t="s">
        <v>2838</v>
      </c>
      <c r="J2659" s="10" t="s">
        <v>92</v>
      </c>
      <c r="K2659" s="10" t="s">
        <v>2908</v>
      </c>
      <c r="L2659" s="10">
        <v>1485.0</v>
      </c>
      <c r="M2659" s="10" t="s">
        <v>2838</v>
      </c>
      <c r="N2659" s="10" t="s">
        <v>2909</v>
      </c>
      <c r="O2659" t="s">
        <v>256</v>
      </c>
    </row>
    <row r="2660">
      <c r="A2660" s="10" t="s">
        <v>2916</v>
      </c>
      <c r="B2660" s="10">
        <v>1188000.0</v>
      </c>
      <c r="C2660" s="10" t="s">
        <v>2838</v>
      </c>
      <c r="D2660" s="10">
        <v>5.0</v>
      </c>
      <c r="E2660" s="10" t="s">
        <v>2838</v>
      </c>
      <c r="F2660">
        <v>3.0</v>
      </c>
      <c r="G2660" t="s">
        <v>2838</v>
      </c>
      <c r="H2660" s="10">
        <v>2.0</v>
      </c>
      <c r="I2660" s="10" t="s">
        <v>2838</v>
      </c>
      <c r="J2660" s="10" t="s">
        <v>92</v>
      </c>
      <c r="K2660" s="10" t="s">
        <v>2908</v>
      </c>
      <c r="L2660" s="10">
        <v>1930.0</v>
      </c>
      <c r="M2660" s="10" t="s">
        <v>2838</v>
      </c>
      <c r="N2660" s="10" t="s">
        <v>2909</v>
      </c>
      <c r="O2660" t="s">
        <v>256</v>
      </c>
    </row>
    <row r="2661">
      <c r="A2661" s="10" t="s">
        <v>2912</v>
      </c>
      <c r="B2661" s="10">
        <v>1180000.0</v>
      </c>
      <c r="C2661" s="10" t="s">
        <v>2838</v>
      </c>
      <c r="D2661" s="10">
        <v>4.0</v>
      </c>
      <c r="E2661" s="10" t="s">
        <v>2838</v>
      </c>
      <c r="F2661">
        <v>4.0</v>
      </c>
      <c r="G2661" t="s">
        <v>2838</v>
      </c>
      <c r="H2661" s="10">
        <v>2.0</v>
      </c>
      <c r="I2661" s="10" t="s">
        <v>2838</v>
      </c>
      <c r="J2661" s="10" t="s">
        <v>92</v>
      </c>
      <c r="K2661" s="10" t="s">
        <v>2908</v>
      </c>
      <c r="L2661" s="10">
        <v>1942.0</v>
      </c>
      <c r="M2661" s="10" t="s">
        <v>2838</v>
      </c>
      <c r="N2661" s="10" t="s">
        <v>2909</v>
      </c>
      <c r="O2661" t="s">
        <v>42</v>
      </c>
    </row>
    <row r="2662">
      <c r="A2662" s="10" t="s">
        <v>2921</v>
      </c>
      <c r="B2662" s="10">
        <v>1180000.0</v>
      </c>
      <c r="C2662" s="10" t="s">
        <v>2838</v>
      </c>
      <c r="D2662" s="10">
        <v>3.0</v>
      </c>
      <c r="E2662" s="10" t="s">
        <v>2838</v>
      </c>
      <c r="F2662">
        <v>3.0</v>
      </c>
      <c r="G2662" t="s">
        <v>2838</v>
      </c>
      <c r="H2662" s="10">
        <v>1.0</v>
      </c>
      <c r="I2662" s="10" t="s">
        <v>2986</v>
      </c>
      <c r="J2662" s="10" t="s">
        <v>92</v>
      </c>
      <c r="K2662" s="10" t="s">
        <v>2908</v>
      </c>
      <c r="L2662" s="10">
        <v>1507.0</v>
      </c>
      <c r="M2662" s="10" t="s">
        <v>2838</v>
      </c>
      <c r="N2662" s="10" t="s">
        <v>2909</v>
      </c>
      <c r="O2662" t="s">
        <v>42</v>
      </c>
    </row>
    <row r="2663">
      <c r="A2663" s="10" t="s">
        <v>2907</v>
      </c>
      <c r="B2663" s="10">
        <v>1180000.0</v>
      </c>
      <c r="C2663" s="10" t="s">
        <v>2838</v>
      </c>
      <c r="D2663" s="10">
        <v>2.0</v>
      </c>
      <c r="E2663" s="10" t="s">
        <v>2838</v>
      </c>
      <c r="F2663">
        <v>1.0</v>
      </c>
      <c r="G2663" t="s">
        <v>2838</v>
      </c>
      <c r="H2663" s="10">
        <v>1.0</v>
      </c>
      <c r="I2663" s="10" t="s">
        <v>2986</v>
      </c>
      <c r="J2663" s="10" t="s">
        <v>33</v>
      </c>
      <c r="K2663" s="10" t="s">
        <v>2908</v>
      </c>
      <c r="L2663" s="10">
        <v>635.0</v>
      </c>
      <c r="M2663" s="10" t="s">
        <v>2838</v>
      </c>
      <c r="N2663" s="10" t="s">
        <v>2909</v>
      </c>
      <c r="O2663" t="s">
        <v>36</v>
      </c>
    </row>
    <row r="2664">
      <c r="A2664" s="10" t="s">
        <v>2921</v>
      </c>
      <c r="B2664" s="10">
        <v>1180000.0</v>
      </c>
      <c r="C2664" s="10" t="s">
        <v>2838</v>
      </c>
      <c r="D2664" s="10">
        <v>3.0</v>
      </c>
      <c r="E2664" s="10" t="s">
        <v>2838</v>
      </c>
      <c r="F2664">
        <v>3.0</v>
      </c>
      <c r="G2664" t="s">
        <v>2838</v>
      </c>
      <c r="H2664" s="10">
        <v>2.0</v>
      </c>
      <c r="I2664" s="10" t="s">
        <v>2838</v>
      </c>
      <c r="J2664" s="10" t="s">
        <v>92</v>
      </c>
      <c r="K2664" s="10" t="s">
        <v>2908</v>
      </c>
      <c r="L2664" s="10">
        <v>1507.0</v>
      </c>
      <c r="M2664" s="10" t="s">
        <v>2838</v>
      </c>
      <c r="N2664" s="10" t="s">
        <v>2909</v>
      </c>
      <c r="O2664" t="s">
        <v>36</v>
      </c>
    </row>
    <row r="2665">
      <c r="A2665" s="10" t="s">
        <v>2921</v>
      </c>
      <c r="B2665" s="10">
        <v>1180000.0</v>
      </c>
      <c r="C2665" s="10" t="s">
        <v>2838</v>
      </c>
      <c r="D2665" s="10">
        <v>2.0</v>
      </c>
      <c r="E2665" s="10" t="s">
        <v>2838</v>
      </c>
      <c r="F2665">
        <v>2.0</v>
      </c>
      <c r="G2665" t="s">
        <v>2838</v>
      </c>
      <c r="H2665" s="10">
        <v>3.0</v>
      </c>
      <c r="I2665" s="10" t="s">
        <v>2986</v>
      </c>
      <c r="J2665" s="10" t="s">
        <v>92</v>
      </c>
      <c r="K2665" s="10" t="s">
        <v>2908</v>
      </c>
      <c r="L2665" s="10">
        <v>1087.0</v>
      </c>
      <c r="M2665" s="10" t="s">
        <v>2838</v>
      </c>
      <c r="N2665" s="10" t="s">
        <v>2909</v>
      </c>
      <c r="O2665" t="s">
        <v>36</v>
      </c>
    </row>
    <row r="2666">
      <c r="A2666" s="10" t="s">
        <v>2921</v>
      </c>
      <c r="B2666" s="10">
        <v>1180000.0</v>
      </c>
      <c r="C2666" s="10" t="s">
        <v>2838</v>
      </c>
      <c r="D2666" s="10">
        <v>4.0</v>
      </c>
      <c r="E2666" s="10" t="s">
        <v>2838</v>
      </c>
      <c r="F2666">
        <v>2.0</v>
      </c>
      <c r="G2666" t="s">
        <v>2838</v>
      </c>
      <c r="H2666" s="10">
        <v>2.0</v>
      </c>
      <c r="I2666" s="10" t="s">
        <v>2838</v>
      </c>
      <c r="J2666" s="10" t="s">
        <v>92</v>
      </c>
      <c r="K2666" s="10" t="s">
        <v>2908</v>
      </c>
      <c r="L2666" s="10">
        <v>1432.0</v>
      </c>
      <c r="M2666" s="10" t="s">
        <v>2838</v>
      </c>
      <c r="N2666" s="10" t="s">
        <v>2909</v>
      </c>
      <c r="O2666" t="s">
        <v>42</v>
      </c>
    </row>
    <row r="2667">
      <c r="A2667" s="10" t="s">
        <v>2920</v>
      </c>
      <c r="B2667" s="10">
        <v>1180000.0</v>
      </c>
      <c r="C2667" s="10" t="s">
        <v>2838</v>
      </c>
      <c r="D2667" s="10">
        <v>4.0</v>
      </c>
      <c r="E2667" s="10" t="s">
        <v>2838</v>
      </c>
      <c r="F2667">
        <v>3.0</v>
      </c>
      <c r="G2667" t="s">
        <v>2838</v>
      </c>
      <c r="H2667" s="10">
        <v>2.0</v>
      </c>
      <c r="I2667" s="10" t="s">
        <v>2838</v>
      </c>
      <c r="J2667" s="10" t="s">
        <v>92</v>
      </c>
      <c r="K2667" s="10" t="s">
        <v>2908</v>
      </c>
      <c r="L2667" s="10">
        <v>1756.0</v>
      </c>
      <c r="M2667" s="10" t="s">
        <v>2838</v>
      </c>
      <c r="N2667" s="10" t="s">
        <v>2909</v>
      </c>
      <c r="O2667" t="s">
        <v>36</v>
      </c>
    </row>
    <row r="2668">
      <c r="A2668" s="10" t="s">
        <v>2924</v>
      </c>
      <c r="B2668" s="10">
        <v>1180000.0</v>
      </c>
      <c r="C2668" s="10" t="s">
        <v>2838</v>
      </c>
      <c r="D2668" s="10">
        <v>6.0</v>
      </c>
      <c r="E2668" s="10" t="s">
        <v>2838</v>
      </c>
      <c r="F2668">
        <v>6.0</v>
      </c>
      <c r="G2668" t="s">
        <v>2838</v>
      </c>
      <c r="H2668" s="10">
        <v>1.0</v>
      </c>
      <c r="I2668" s="10" t="s">
        <v>2986</v>
      </c>
      <c r="J2668" s="10" t="s">
        <v>671</v>
      </c>
      <c r="K2668" s="10" t="s">
        <v>40</v>
      </c>
      <c r="L2668" s="10">
        <v>1400.0</v>
      </c>
      <c r="M2668" s="10" t="s">
        <v>2838</v>
      </c>
      <c r="N2668" s="10" t="s">
        <v>2909</v>
      </c>
      <c r="O2668" t="s">
        <v>42</v>
      </c>
    </row>
    <row r="2669">
      <c r="A2669" s="10" t="s">
        <v>2921</v>
      </c>
      <c r="B2669" s="10">
        <v>1180000.0</v>
      </c>
      <c r="C2669" s="10" t="s">
        <v>2838</v>
      </c>
      <c r="D2669" s="10">
        <v>2.0</v>
      </c>
      <c r="E2669" s="10" t="s">
        <v>2838</v>
      </c>
      <c r="F2669">
        <v>2.0</v>
      </c>
      <c r="G2669" t="s">
        <v>2838</v>
      </c>
      <c r="H2669" s="10">
        <v>2.0</v>
      </c>
      <c r="I2669" s="10" t="s">
        <v>2838</v>
      </c>
      <c r="J2669" s="10" t="s">
        <v>92</v>
      </c>
      <c r="K2669" s="10" t="s">
        <v>2908</v>
      </c>
      <c r="L2669" s="10">
        <v>1087.0</v>
      </c>
      <c r="M2669" s="10" t="s">
        <v>2838</v>
      </c>
      <c r="N2669" s="10" t="s">
        <v>2909</v>
      </c>
      <c r="O2669" t="s">
        <v>36</v>
      </c>
    </row>
    <row r="2670">
      <c r="A2670" s="10" t="s">
        <v>2931</v>
      </c>
      <c r="B2670" s="10">
        <v>1180000.0</v>
      </c>
      <c r="C2670" s="10" t="s">
        <v>2838</v>
      </c>
      <c r="D2670" s="10">
        <v>4.0</v>
      </c>
      <c r="E2670" s="10" t="s">
        <v>2838</v>
      </c>
      <c r="F2670">
        <v>3.0</v>
      </c>
      <c r="G2670" t="s">
        <v>2838</v>
      </c>
      <c r="H2670" s="10">
        <v>5.0</v>
      </c>
      <c r="I2670" s="10" t="s">
        <v>2986</v>
      </c>
      <c r="J2670" s="10" t="s">
        <v>92</v>
      </c>
      <c r="K2670" s="10" t="s">
        <v>2908</v>
      </c>
      <c r="L2670" s="10">
        <v>1806.0</v>
      </c>
      <c r="M2670" s="10" t="s">
        <v>2838</v>
      </c>
      <c r="N2670" s="10" t="s">
        <v>2909</v>
      </c>
      <c r="O2670" t="s">
        <v>36</v>
      </c>
    </row>
    <row r="2671">
      <c r="A2671" s="10" t="s">
        <v>2939</v>
      </c>
      <c r="B2671" s="10">
        <v>1180000.0</v>
      </c>
      <c r="C2671" s="10" t="s">
        <v>2838</v>
      </c>
      <c r="D2671" s="10">
        <v>4.0</v>
      </c>
      <c r="E2671" s="10" t="s">
        <v>2838</v>
      </c>
      <c r="F2671">
        <v>4.0</v>
      </c>
      <c r="G2671" t="s">
        <v>2838</v>
      </c>
      <c r="H2671" s="10">
        <v>1.0</v>
      </c>
      <c r="I2671" s="10" t="s">
        <v>2986</v>
      </c>
      <c r="J2671" s="10" t="s">
        <v>92</v>
      </c>
      <c r="K2671" s="10" t="s">
        <v>2908</v>
      </c>
      <c r="L2671" s="10">
        <v>1967.0</v>
      </c>
      <c r="M2671" s="10" t="s">
        <v>2838</v>
      </c>
      <c r="N2671" s="10" t="s">
        <v>2909</v>
      </c>
      <c r="O2671" t="s">
        <v>112</v>
      </c>
    </row>
    <row r="2672">
      <c r="A2672" s="10" t="s">
        <v>2939</v>
      </c>
      <c r="B2672" s="10">
        <v>1180000.0</v>
      </c>
      <c r="C2672" s="10" t="s">
        <v>2838</v>
      </c>
      <c r="D2672" s="10">
        <v>4.0</v>
      </c>
      <c r="E2672" s="10" t="s">
        <v>2838</v>
      </c>
      <c r="F2672">
        <v>4.0</v>
      </c>
      <c r="G2672" t="s">
        <v>2838</v>
      </c>
      <c r="H2672" s="10">
        <v>2.0</v>
      </c>
      <c r="I2672" s="10" t="s">
        <v>2838</v>
      </c>
      <c r="J2672" s="10" t="s">
        <v>92</v>
      </c>
      <c r="K2672" s="10" t="s">
        <v>40</v>
      </c>
      <c r="L2672" s="10">
        <v>1967.0</v>
      </c>
      <c r="M2672" s="10" t="s">
        <v>2838</v>
      </c>
      <c r="N2672" s="10" t="s">
        <v>2909</v>
      </c>
      <c r="O2672" t="s">
        <v>112</v>
      </c>
    </row>
    <row r="2673">
      <c r="A2673" s="10" t="s">
        <v>2924</v>
      </c>
      <c r="B2673" s="10">
        <v>1180000.0</v>
      </c>
      <c r="C2673" s="10" t="s">
        <v>2838</v>
      </c>
      <c r="D2673" s="10">
        <v>5.0</v>
      </c>
      <c r="E2673" s="10" t="s">
        <v>2838</v>
      </c>
      <c r="F2673">
        <v>3.0</v>
      </c>
      <c r="G2673" t="s">
        <v>2838</v>
      </c>
      <c r="H2673" s="10">
        <v>1.0</v>
      </c>
      <c r="I2673" s="10" t="s">
        <v>2986</v>
      </c>
      <c r="J2673" s="10" t="s">
        <v>177</v>
      </c>
      <c r="K2673" s="10" t="s">
        <v>40</v>
      </c>
      <c r="L2673" s="10">
        <v>2380.0</v>
      </c>
      <c r="M2673" s="10" t="s">
        <v>2838</v>
      </c>
      <c r="N2673" s="10" t="s">
        <v>2909</v>
      </c>
      <c r="O2673" t="s">
        <v>112</v>
      </c>
    </row>
    <row r="2674">
      <c r="A2674" s="10" t="s">
        <v>2921</v>
      </c>
      <c r="B2674" s="10">
        <v>1180000.0</v>
      </c>
      <c r="C2674" s="10" t="s">
        <v>2838</v>
      </c>
      <c r="D2674" s="10">
        <v>4.0</v>
      </c>
      <c r="E2674" s="10" t="s">
        <v>2838</v>
      </c>
      <c r="F2674">
        <v>3.0</v>
      </c>
      <c r="G2674" t="s">
        <v>2838</v>
      </c>
      <c r="H2674" s="10">
        <v>2.0</v>
      </c>
      <c r="I2674" s="10" t="s">
        <v>2838</v>
      </c>
      <c r="J2674" s="10" t="s">
        <v>92</v>
      </c>
      <c r="K2674" s="10" t="s">
        <v>2908</v>
      </c>
      <c r="L2674" s="10">
        <v>1432.0</v>
      </c>
      <c r="M2674" s="10" t="s">
        <v>2838</v>
      </c>
      <c r="N2674" s="10" t="s">
        <v>2909</v>
      </c>
      <c r="O2674" t="s">
        <v>42</v>
      </c>
    </row>
    <row r="2675">
      <c r="A2675" s="10" t="s">
        <v>2921</v>
      </c>
      <c r="B2675" s="10">
        <v>1180000.0</v>
      </c>
      <c r="C2675" s="10" t="s">
        <v>2838</v>
      </c>
      <c r="D2675" s="10">
        <v>3.0</v>
      </c>
      <c r="E2675" s="10" t="s">
        <v>2838</v>
      </c>
      <c r="F2675">
        <v>2.0</v>
      </c>
      <c r="G2675" t="s">
        <v>2838</v>
      </c>
      <c r="H2675" s="10">
        <v>2.0</v>
      </c>
      <c r="I2675" s="10" t="s">
        <v>2838</v>
      </c>
      <c r="J2675" s="10" t="s">
        <v>92</v>
      </c>
      <c r="K2675" s="10" t="s">
        <v>2908</v>
      </c>
      <c r="L2675" s="10">
        <v>1400.0</v>
      </c>
      <c r="M2675" s="10" t="s">
        <v>2838</v>
      </c>
      <c r="N2675" s="10" t="s">
        <v>2909</v>
      </c>
      <c r="O2675" t="s">
        <v>256</v>
      </c>
    </row>
    <row r="2676">
      <c r="A2676" s="10" t="s">
        <v>2916</v>
      </c>
      <c r="B2676" s="10">
        <v>1180000.0</v>
      </c>
      <c r="C2676" s="10" t="s">
        <v>2838</v>
      </c>
      <c r="D2676" s="10">
        <v>6.0</v>
      </c>
      <c r="E2676" s="10" t="s">
        <v>2838</v>
      </c>
      <c r="F2676">
        <v>4.0</v>
      </c>
      <c r="G2676" t="s">
        <v>2838</v>
      </c>
      <c r="H2676" s="10">
        <v>2.0</v>
      </c>
      <c r="I2676" s="10" t="s">
        <v>2838</v>
      </c>
      <c r="J2676" s="10" t="s">
        <v>557</v>
      </c>
      <c r="K2676" s="10" t="s">
        <v>40</v>
      </c>
      <c r="L2676" s="10">
        <v>1540.0</v>
      </c>
      <c r="M2676" s="10" t="s">
        <v>2838</v>
      </c>
      <c r="N2676" s="10" t="s">
        <v>2909</v>
      </c>
      <c r="O2676" t="s">
        <v>42</v>
      </c>
    </row>
    <row r="2677">
      <c r="A2677" s="10" t="s">
        <v>2939</v>
      </c>
      <c r="B2677" s="10">
        <v>1180000.0</v>
      </c>
      <c r="C2677" s="10" t="s">
        <v>2838</v>
      </c>
      <c r="D2677" s="10">
        <v>4.0</v>
      </c>
      <c r="E2677" s="10" t="s">
        <v>2838</v>
      </c>
      <c r="F2677">
        <v>4.0</v>
      </c>
      <c r="G2677" t="s">
        <v>2838</v>
      </c>
      <c r="H2677" s="10">
        <v>2.0</v>
      </c>
      <c r="I2677" s="10" t="s">
        <v>2838</v>
      </c>
      <c r="J2677" s="10" t="s">
        <v>92</v>
      </c>
      <c r="K2677" s="10" t="s">
        <v>2908</v>
      </c>
      <c r="L2677" s="10">
        <v>1967.0</v>
      </c>
      <c r="M2677" s="10" t="s">
        <v>2838</v>
      </c>
      <c r="N2677" s="10" t="s">
        <v>2909</v>
      </c>
      <c r="O2677" t="s">
        <v>112</v>
      </c>
    </row>
    <row r="2678">
      <c r="A2678" s="10" t="s">
        <v>2934</v>
      </c>
      <c r="B2678" s="10">
        <v>1180000.0</v>
      </c>
      <c r="C2678" s="10" t="s">
        <v>2838</v>
      </c>
      <c r="D2678" s="10">
        <v>4.0</v>
      </c>
      <c r="E2678" s="10" t="s">
        <v>2838</v>
      </c>
      <c r="F2678">
        <v>4.0</v>
      </c>
      <c r="G2678" t="s">
        <v>2838</v>
      </c>
      <c r="H2678" s="10">
        <v>2.0</v>
      </c>
      <c r="I2678" s="10" t="s">
        <v>2838</v>
      </c>
      <c r="J2678" s="10" t="s">
        <v>92</v>
      </c>
      <c r="K2678" s="10" t="s">
        <v>2908</v>
      </c>
      <c r="L2678" s="10">
        <v>1569.0</v>
      </c>
      <c r="M2678" s="10" t="s">
        <v>2838</v>
      </c>
      <c r="N2678" s="10" t="s">
        <v>2909</v>
      </c>
      <c r="O2678" t="s">
        <v>112</v>
      </c>
    </row>
    <row r="2679">
      <c r="A2679" s="10" t="s">
        <v>2907</v>
      </c>
      <c r="B2679" s="10">
        <v>1180000.0</v>
      </c>
      <c r="C2679" s="10" t="s">
        <v>2838</v>
      </c>
      <c r="D2679" s="10">
        <v>2.0</v>
      </c>
      <c r="E2679" s="10" t="s">
        <v>2838</v>
      </c>
      <c r="F2679">
        <v>2.0</v>
      </c>
      <c r="G2679" t="s">
        <v>2838</v>
      </c>
      <c r="H2679" s="10">
        <v>2.0</v>
      </c>
      <c r="I2679" s="10" t="s">
        <v>2838</v>
      </c>
      <c r="J2679" s="10" t="s">
        <v>92</v>
      </c>
      <c r="K2679" s="10" t="s">
        <v>2908</v>
      </c>
      <c r="L2679" s="10">
        <v>1065.0</v>
      </c>
      <c r="M2679" s="10" t="s">
        <v>2838</v>
      </c>
      <c r="N2679" s="10" t="s">
        <v>2909</v>
      </c>
      <c r="O2679" t="s">
        <v>36</v>
      </c>
    </row>
    <row r="2680">
      <c r="A2680" s="10" t="s">
        <v>2920</v>
      </c>
      <c r="B2680" s="10">
        <v>1180000.0</v>
      </c>
      <c r="C2680" s="10" t="s">
        <v>2838</v>
      </c>
      <c r="D2680" s="10">
        <v>4.0</v>
      </c>
      <c r="E2680" s="10" t="s">
        <v>2838</v>
      </c>
      <c r="F2680">
        <v>3.0</v>
      </c>
      <c r="G2680" t="s">
        <v>2838</v>
      </c>
      <c r="H2680" s="10">
        <v>3.0</v>
      </c>
      <c r="I2680" s="10" t="s">
        <v>2986</v>
      </c>
      <c r="J2680" s="10" t="s">
        <v>92</v>
      </c>
      <c r="K2680" s="10" t="s">
        <v>2908</v>
      </c>
      <c r="L2680" s="10">
        <v>1703.0</v>
      </c>
      <c r="M2680" s="10" t="s">
        <v>2838</v>
      </c>
      <c r="N2680" s="10" t="s">
        <v>2909</v>
      </c>
      <c r="O2680" t="s">
        <v>36</v>
      </c>
    </row>
    <row r="2681">
      <c r="A2681" s="10" t="s">
        <v>2907</v>
      </c>
      <c r="B2681" s="10">
        <v>1180000.0</v>
      </c>
      <c r="C2681" s="10" t="s">
        <v>2838</v>
      </c>
      <c r="D2681" s="10">
        <v>4.0</v>
      </c>
      <c r="E2681" s="10" t="s">
        <v>2838</v>
      </c>
      <c r="F2681">
        <v>4.0</v>
      </c>
      <c r="G2681" t="s">
        <v>2838</v>
      </c>
      <c r="H2681" s="10">
        <v>3.0</v>
      </c>
      <c r="I2681" s="10" t="s">
        <v>2986</v>
      </c>
      <c r="J2681" s="10" t="s">
        <v>33</v>
      </c>
      <c r="K2681" s="10" t="s">
        <v>2908</v>
      </c>
      <c r="L2681" s="10">
        <v>1378.0</v>
      </c>
      <c r="M2681" s="10" t="s">
        <v>2838</v>
      </c>
      <c r="N2681" s="10" t="s">
        <v>2909</v>
      </c>
      <c r="O2681" t="s">
        <v>36</v>
      </c>
    </row>
    <row r="2682">
      <c r="A2682" s="10" t="s">
        <v>2949</v>
      </c>
      <c r="B2682" s="10">
        <v>1180000.0</v>
      </c>
      <c r="C2682" s="10" t="s">
        <v>2838</v>
      </c>
      <c r="D2682" s="10">
        <v>5.0</v>
      </c>
      <c r="E2682" s="10" t="s">
        <v>2838</v>
      </c>
      <c r="F2682">
        <v>5.0</v>
      </c>
      <c r="G2682" t="s">
        <v>2838</v>
      </c>
      <c r="H2682" s="10">
        <v>2.0</v>
      </c>
      <c r="I2682" s="10" t="s">
        <v>2838</v>
      </c>
      <c r="J2682" s="10" t="s">
        <v>557</v>
      </c>
      <c r="K2682" s="10" t="s">
        <v>40</v>
      </c>
      <c r="L2682" s="10">
        <v>1920.0</v>
      </c>
      <c r="M2682" s="10" t="s">
        <v>2838</v>
      </c>
      <c r="N2682" s="10" t="s">
        <v>2909</v>
      </c>
      <c r="O2682" t="s">
        <v>42</v>
      </c>
    </row>
    <row r="2683">
      <c r="A2683" s="10" t="s">
        <v>2934</v>
      </c>
      <c r="B2683" s="10">
        <v>1180000.0</v>
      </c>
      <c r="C2683" s="10" t="s">
        <v>2838</v>
      </c>
      <c r="D2683" s="10">
        <v>5.0</v>
      </c>
      <c r="E2683" s="10" t="s">
        <v>2838</v>
      </c>
      <c r="F2683">
        <v>4.0</v>
      </c>
      <c r="G2683" t="s">
        <v>2838</v>
      </c>
      <c r="H2683" s="10">
        <v>2.0</v>
      </c>
      <c r="I2683" s="10" t="s">
        <v>2838</v>
      </c>
      <c r="J2683" s="10" t="s">
        <v>92</v>
      </c>
      <c r="K2683" s="10" t="s">
        <v>2908</v>
      </c>
      <c r="L2683" s="10">
        <v>2258.0</v>
      </c>
      <c r="M2683" s="10" t="s">
        <v>2838</v>
      </c>
      <c r="N2683" s="10" t="s">
        <v>2909</v>
      </c>
      <c r="O2683" t="s">
        <v>36</v>
      </c>
    </row>
    <row r="2684">
      <c r="A2684" s="10" t="s">
        <v>2920</v>
      </c>
      <c r="B2684" s="10">
        <v>1180000.0</v>
      </c>
      <c r="C2684" s="10" t="s">
        <v>2838</v>
      </c>
      <c r="D2684" s="10">
        <v>2.0</v>
      </c>
      <c r="E2684" s="10" t="s">
        <v>2838</v>
      </c>
      <c r="F2684">
        <v>2.0</v>
      </c>
      <c r="G2684" t="s">
        <v>2838</v>
      </c>
      <c r="H2684" s="10">
        <v>2.0</v>
      </c>
      <c r="I2684" s="10" t="s">
        <v>2838</v>
      </c>
      <c r="J2684" s="10" t="s">
        <v>33</v>
      </c>
      <c r="K2684" s="10" t="s">
        <v>2908</v>
      </c>
      <c r="L2684" s="10">
        <v>1043.0</v>
      </c>
      <c r="M2684" s="10" t="s">
        <v>2838</v>
      </c>
      <c r="N2684" s="10" t="s">
        <v>2909</v>
      </c>
      <c r="O2684" t="s">
        <v>42</v>
      </c>
    </row>
    <row r="2685">
      <c r="A2685" s="10" t="s">
        <v>2907</v>
      </c>
      <c r="B2685" s="10">
        <v>1180000.0</v>
      </c>
      <c r="C2685" s="10" t="s">
        <v>2838</v>
      </c>
      <c r="D2685" s="10">
        <v>2.0</v>
      </c>
      <c r="E2685" s="10" t="s">
        <v>2838</v>
      </c>
      <c r="F2685">
        <v>2.0</v>
      </c>
      <c r="G2685" t="s">
        <v>2838</v>
      </c>
      <c r="H2685" s="10">
        <v>2.0</v>
      </c>
      <c r="I2685" s="10" t="s">
        <v>2838</v>
      </c>
      <c r="J2685" s="10" t="s">
        <v>92</v>
      </c>
      <c r="K2685" s="10" t="s">
        <v>2908</v>
      </c>
      <c r="L2685" s="10">
        <v>1065.0</v>
      </c>
      <c r="M2685" s="10" t="s">
        <v>2838</v>
      </c>
      <c r="N2685" s="10" t="s">
        <v>2909</v>
      </c>
      <c r="O2685" t="s">
        <v>36</v>
      </c>
    </row>
    <row r="2686">
      <c r="A2686" s="10" t="s">
        <v>2907</v>
      </c>
      <c r="B2686" s="10">
        <v>1178850.0</v>
      </c>
      <c r="C2686" s="10" t="s">
        <v>2838</v>
      </c>
      <c r="D2686" s="10">
        <v>3.0</v>
      </c>
      <c r="E2686" s="10" t="s">
        <v>2838</v>
      </c>
      <c r="F2686">
        <v>2.0</v>
      </c>
      <c r="G2686" t="s">
        <v>2838</v>
      </c>
      <c r="H2686" s="10">
        <v>2.0</v>
      </c>
      <c r="I2686" s="10" t="s">
        <v>2838</v>
      </c>
      <c r="J2686" s="10" t="s">
        <v>33</v>
      </c>
      <c r="K2686" s="10" t="s">
        <v>2908</v>
      </c>
      <c r="L2686" s="10">
        <v>813.0</v>
      </c>
      <c r="M2686" s="10" t="s">
        <v>2838</v>
      </c>
      <c r="N2686" s="10" t="s">
        <v>2909</v>
      </c>
      <c r="O2686" t="s">
        <v>42</v>
      </c>
    </row>
    <row r="2687">
      <c r="A2687" s="10" t="s">
        <v>2927</v>
      </c>
      <c r="B2687" s="10">
        <v>1177000.0</v>
      </c>
      <c r="C2687" s="10" t="s">
        <v>2838</v>
      </c>
      <c r="D2687" s="10">
        <v>2.0</v>
      </c>
      <c r="E2687" s="10" t="s">
        <v>2838</v>
      </c>
      <c r="F2687">
        <v>1.0</v>
      </c>
      <c r="G2687" t="s">
        <v>2838</v>
      </c>
      <c r="H2687" s="10">
        <v>2.0</v>
      </c>
      <c r="I2687" s="10" t="s">
        <v>2838</v>
      </c>
      <c r="J2687" s="10" t="s">
        <v>33</v>
      </c>
      <c r="K2687" s="10" t="s">
        <v>2908</v>
      </c>
      <c r="L2687" s="10">
        <v>717.0</v>
      </c>
      <c r="M2687" s="10" t="s">
        <v>2838</v>
      </c>
      <c r="N2687" s="10" t="s">
        <v>2909</v>
      </c>
      <c r="O2687" t="s">
        <v>42</v>
      </c>
    </row>
    <row r="2688">
      <c r="A2688" s="10" t="s">
        <v>2939</v>
      </c>
      <c r="B2688" s="10">
        <v>1174338.0</v>
      </c>
      <c r="C2688" s="10" t="s">
        <v>2838</v>
      </c>
      <c r="D2688" s="10">
        <v>5.0</v>
      </c>
      <c r="E2688" s="10" t="s">
        <v>2838</v>
      </c>
      <c r="F2688">
        <v>5.0</v>
      </c>
      <c r="G2688" t="s">
        <v>2838</v>
      </c>
      <c r="H2688" s="10">
        <v>2.0</v>
      </c>
      <c r="I2688" s="10" t="s">
        <v>2838</v>
      </c>
      <c r="J2688" s="10" t="s">
        <v>92</v>
      </c>
      <c r="K2688" s="10" t="s">
        <v>2908</v>
      </c>
      <c r="L2688" s="10">
        <v>2266.0</v>
      </c>
      <c r="M2688" s="10" t="s">
        <v>2838</v>
      </c>
      <c r="N2688" s="10" t="s">
        <v>2909</v>
      </c>
      <c r="O2688" t="s">
        <v>42</v>
      </c>
    </row>
    <row r="2689">
      <c r="A2689" s="10" t="s">
        <v>2921</v>
      </c>
      <c r="B2689" s="10">
        <v>1170000.0</v>
      </c>
      <c r="C2689" s="10" t="s">
        <v>2838</v>
      </c>
      <c r="D2689" s="10">
        <v>3.0</v>
      </c>
      <c r="E2689" s="10" t="s">
        <v>2838</v>
      </c>
      <c r="F2689">
        <v>2.0</v>
      </c>
      <c r="G2689" t="s">
        <v>2838</v>
      </c>
      <c r="H2689" s="10">
        <v>5.0</v>
      </c>
      <c r="I2689" s="10" t="s">
        <v>2986</v>
      </c>
      <c r="J2689" s="10" t="s">
        <v>92</v>
      </c>
      <c r="K2689" s="10" t="s">
        <v>2908</v>
      </c>
      <c r="L2689" s="10">
        <v>1389.0</v>
      </c>
      <c r="M2689" s="10" t="s">
        <v>2838</v>
      </c>
      <c r="N2689" s="10" t="s">
        <v>2909</v>
      </c>
      <c r="O2689" t="s">
        <v>36</v>
      </c>
    </row>
    <row r="2690">
      <c r="A2690" s="10" t="s">
        <v>2935</v>
      </c>
      <c r="B2690" s="10">
        <v>1170000.0</v>
      </c>
      <c r="C2690" s="10" t="s">
        <v>2838</v>
      </c>
      <c r="D2690" s="10">
        <v>4.0</v>
      </c>
      <c r="E2690" s="10" t="s">
        <v>2838</v>
      </c>
      <c r="F2690">
        <v>4.0</v>
      </c>
      <c r="G2690" t="s">
        <v>2838</v>
      </c>
      <c r="H2690" s="10">
        <v>2.0</v>
      </c>
      <c r="I2690" s="10" t="s">
        <v>2838</v>
      </c>
      <c r="J2690" s="10" t="s">
        <v>92</v>
      </c>
      <c r="K2690" s="10" t="s">
        <v>2908</v>
      </c>
      <c r="L2690" s="10">
        <v>1675.0</v>
      </c>
      <c r="M2690" s="10" t="s">
        <v>2838</v>
      </c>
      <c r="N2690" s="10" t="s">
        <v>2909</v>
      </c>
      <c r="O2690" t="s">
        <v>42</v>
      </c>
    </row>
    <row r="2691">
      <c r="A2691" s="10" t="s">
        <v>2936</v>
      </c>
      <c r="B2691" s="10">
        <v>1161850.0</v>
      </c>
      <c r="C2691" s="10" t="s">
        <v>2838</v>
      </c>
      <c r="D2691" s="10">
        <v>2.0</v>
      </c>
      <c r="E2691" s="10" t="s">
        <v>2838</v>
      </c>
      <c r="F2691">
        <v>1.0</v>
      </c>
      <c r="G2691" t="s">
        <v>2838</v>
      </c>
      <c r="H2691" s="10">
        <v>1.0</v>
      </c>
      <c r="I2691" s="10" t="s">
        <v>2986</v>
      </c>
      <c r="J2691" s="10" t="s">
        <v>33</v>
      </c>
      <c r="K2691" s="10" t="s">
        <v>2908</v>
      </c>
      <c r="L2691" s="10">
        <v>1223.0</v>
      </c>
      <c r="M2691" s="10" t="s">
        <v>2838</v>
      </c>
      <c r="N2691" s="10" t="s">
        <v>2909</v>
      </c>
      <c r="O2691" t="s">
        <v>36</v>
      </c>
    </row>
    <row r="2692">
      <c r="A2692" s="10" t="s">
        <v>2921</v>
      </c>
      <c r="B2692" s="10">
        <v>1160000.0</v>
      </c>
      <c r="C2692" s="10" t="s">
        <v>2838</v>
      </c>
      <c r="D2692" s="10">
        <v>3.0</v>
      </c>
      <c r="E2692" s="10" t="s">
        <v>2838</v>
      </c>
      <c r="F2692">
        <v>2.0</v>
      </c>
      <c r="G2692" t="s">
        <v>2838</v>
      </c>
      <c r="H2692" s="10">
        <v>4.0</v>
      </c>
      <c r="I2692" s="10" t="s">
        <v>2986</v>
      </c>
      <c r="J2692" s="10" t="s">
        <v>92</v>
      </c>
      <c r="K2692" s="10" t="s">
        <v>2908</v>
      </c>
      <c r="L2692" s="10">
        <v>1389.0</v>
      </c>
      <c r="M2692" s="10" t="s">
        <v>2838</v>
      </c>
      <c r="N2692" s="10" t="s">
        <v>2909</v>
      </c>
      <c r="O2692" t="s">
        <v>42</v>
      </c>
    </row>
    <row r="2693">
      <c r="A2693" s="10" t="s">
        <v>2912</v>
      </c>
      <c r="B2693" s="10">
        <v>1160000.0</v>
      </c>
      <c r="C2693" s="10" t="s">
        <v>2838</v>
      </c>
      <c r="D2693" s="10">
        <v>4.0</v>
      </c>
      <c r="E2693" s="10" t="s">
        <v>2838</v>
      </c>
      <c r="F2693">
        <v>4.0</v>
      </c>
      <c r="G2693" t="s">
        <v>2838</v>
      </c>
      <c r="H2693" s="10">
        <v>2.0</v>
      </c>
      <c r="I2693" s="10" t="s">
        <v>2838</v>
      </c>
      <c r="J2693" s="10" t="s">
        <v>92</v>
      </c>
      <c r="K2693" s="10" t="s">
        <v>2908</v>
      </c>
      <c r="L2693" s="10">
        <v>1799.0</v>
      </c>
      <c r="M2693" s="10" t="s">
        <v>2838</v>
      </c>
      <c r="N2693" s="10" t="s">
        <v>2909</v>
      </c>
      <c r="O2693" t="s">
        <v>36</v>
      </c>
    </row>
    <row r="2694">
      <c r="A2694" s="10" t="s">
        <v>2937</v>
      </c>
      <c r="B2694" s="10">
        <v>1160000.0</v>
      </c>
      <c r="C2694" s="10" t="s">
        <v>2838</v>
      </c>
      <c r="D2694" s="10">
        <v>4.0</v>
      </c>
      <c r="E2694" s="10" t="s">
        <v>2838</v>
      </c>
      <c r="F2694">
        <v>4.0</v>
      </c>
      <c r="G2694" t="s">
        <v>2838</v>
      </c>
      <c r="H2694" s="10">
        <v>2.0</v>
      </c>
      <c r="I2694" s="10" t="s">
        <v>2838</v>
      </c>
      <c r="J2694" s="10" t="s">
        <v>92</v>
      </c>
      <c r="K2694" s="10" t="s">
        <v>2908</v>
      </c>
      <c r="L2694" s="10">
        <v>1788.0</v>
      </c>
      <c r="M2694" s="10" t="s">
        <v>2838</v>
      </c>
      <c r="N2694" s="10" t="s">
        <v>2909</v>
      </c>
      <c r="O2694" t="s">
        <v>42</v>
      </c>
    </row>
    <row r="2695">
      <c r="A2695" s="10" t="s">
        <v>2931</v>
      </c>
      <c r="B2695" s="10">
        <v>1160000.0</v>
      </c>
      <c r="C2695" s="10" t="s">
        <v>2838</v>
      </c>
      <c r="D2695" s="10">
        <v>1.0</v>
      </c>
      <c r="E2695" s="10" t="s">
        <v>2838</v>
      </c>
      <c r="F2695">
        <v>1.0</v>
      </c>
      <c r="G2695" t="s">
        <v>2838</v>
      </c>
      <c r="H2695" s="10">
        <v>2.0</v>
      </c>
      <c r="I2695" s="10" t="s">
        <v>2838</v>
      </c>
      <c r="J2695" s="10" t="s">
        <v>33</v>
      </c>
      <c r="K2695" s="10" t="s">
        <v>2908</v>
      </c>
      <c r="L2695" s="10">
        <v>1141.0</v>
      </c>
      <c r="M2695" s="10" t="s">
        <v>2838</v>
      </c>
      <c r="N2695" s="10" t="s">
        <v>2909</v>
      </c>
      <c r="O2695" t="s">
        <v>36</v>
      </c>
    </row>
    <row r="2696">
      <c r="A2696" s="10" t="s">
        <v>2925</v>
      </c>
      <c r="B2696" s="10">
        <v>1160000.0</v>
      </c>
      <c r="C2696" s="10" t="s">
        <v>2838</v>
      </c>
      <c r="D2696" s="10">
        <v>3.0</v>
      </c>
      <c r="E2696" s="10" t="s">
        <v>2838</v>
      </c>
      <c r="F2696">
        <v>3.0</v>
      </c>
      <c r="G2696" t="s">
        <v>2838</v>
      </c>
      <c r="H2696" s="10">
        <v>3.0</v>
      </c>
      <c r="I2696" s="10" t="s">
        <v>2986</v>
      </c>
      <c r="J2696" s="10" t="s">
        <v>92</v>
      </c>
      <c r="K2696" s="10" t="s">
        <v>2908</v>
      </c>
      <c r="L2696" s="10">
        <v>1707.0</v>
      </c>
      <c r="M2696" s="10" t="s">
        <v>2838</v>
      </c>
      <c r="N2696" s="10" t="s">
        <v>2909</v>
      </c>
      <c r="O2696" t="s">
        <v>42</v>
      </c>
    </row>
    <row r="2697">
      <c r="A2697" s="10" t="s">
        <v>2920</v>
      </c>
      <c r="B2697" s="10">
        <v>1160000.0</v>
      </c>
      <c r="C2697" s="10" t="s">
        <v>2838</v>
      </c>
      <c r="D2697" s="10">
        <v>4.0</v>
      </c>
      <c r="E2697" s="10" t="s">
        <v>2838</v>
      </c>
      <c r="F2697">
        <v>3.0</v>
      </c>
      <c r="G2697" t="s">
        <v>2838</v>
      </c>
      <c r="H2697" s="10">
        <v>2.0</v>
      </c>
      <c r="I2697" s="10" t="s">
        <v>2838</v>
      </c>
      <c r="J2697" s="10" t="s">
        <v>92</v>
      </c>
      <c r="K2697" s="10" t="s">
        <v>2908</v>
      </c>
      <c r="L2697" s="10">
        <v>1496.0</v>
      </c>
      <c r="M2697" s="10" t="s">
        <v>2838</v>
      </c>
      <c r="N2697" s="10" t="s">
        <v>2909</v>
      </c>
      <c r="O2697" t="s">
        <v>256</v>
      </c>
    </row>
    <row r="2698">
      <c r="A2698" s="10" t="s">
        <v>2937</v>
      </c>
      <c r="B2698" s="10">
        <v>1160000.0</v>
      </c>
      <c r="C2698" s="10" t="s">
        <v>2838</v>
      </c>
      <c r="D2698" s="10">
        <v>4.0</v>
      </c>
      <c r="E2698" s="10" t="s">
        <v>2838</v>
      </c>
      <c r="F2698">
        <v>4.0</v>
      </c>
      <c r="G2698" t="s">
        <v>2838</v>
      </c>
      <c r="H2698" s="10">
        <v>2.0</v>
      </c>
      <c r="I2698" s="10" t="s">
        <v>2838</v>
      </c>
      <c r="J2698" s="10" t="s">
        <v>92</v>
      </c>
      <c r="K2698" s="10" t="s">
        <v>2908</v>
      </c>
      <c r="L2698" s="10">
        <v>1788.0</v>
      </c>
      <c r="M2698" s="10" t="s">
        <v>2838</v>
      </c>
      <c r="N2698" s="10" t="s">
        <v>2909</v>
      </c>
      <c r="O2698" t="s">
        <v>42</v>
      </c>
    </row>
    <row r="2699">
      <c r="A2699" s="10" t="s">
        <v>2907</v>
      </c>
      <c r="B2699" s="10">
        <v>1158200.0</v>
      </c>
      <c r="C2699" s="10" t="s">
        <v>2838</v>
      </c>
      <c r="D2699" s="10">
        <v>1.0</v>
      </c>
      <c r="E2699" s="10" t="s">
        <v>2838</v>
      </c>
      <c r="F2699">
        <v>1.0</v>
      </c>
      <c r="G2699" t="s">
        <v>2838</v>
      </c>
      <c r="H2699" s="10">
        <v>2.0</v>
      </c>
      <c r="I2699" s="10" t="s">
        <v>2838</v>
      </c>
      <c r="J2699" s="10" t="s">
        <v>92</v>
      </c>
      <c r="K2699" s="10"/>
      <c r="L2699" s="10">
        <v>1650.0</v>
      </c>
      <c r="M2699" s="10" t="s">
        <v>2838</v>
      </c>
      <c r="N2699" s="10" t="s">
        <v>2909</v>
      </c>
      <c r="O2699" t="s">
        <v>42</v>
      </c>
    </row>
    <row r="2700">
      <c r="A2700" s="10" t="s">
        <v>2912</v>
      </c>
      <c r="B2700" s="10">
        <v>1155600.0</v>
      </c>
      <c r="C2700" s="10" t="s">
        <v>2838</v>
      </c>
      <c r="D2700" s="10">
        <v>4.0</v>
      </c>
      <c r="E2700" s="10" t="s">
        <v>2838</v>
      </c>
      <c r="F2700">
        <v>4.0</v>
      </c>
      <c r="G2700" t="s">
        <v>2838</v>
      </c>
      <c r="H2700" s="10">
        <v>2.0</v>
      </c>
      <c r="I2700" s="10" t="s">
        <v>2838</v>
      </c>
      <c r="J2700" s="10" t="s">
        <v>92</v>
      </c>
      <c r="K2700" s="10" t="s">
        <v>2908</v>
      </c>
      <c r="L2700" s="10">
        <v>1974.0</v>
      </c>
      <c r="M2700" s="10" t="s">
        <v>2838</v>
      </c>
      <c r="N2700" s="10" t="s">
        <v>2909</v>
      </c>
      <c r="O2700" t="s">
        <v>42</v>
      </c>
    </row>
    <row r="2701">
      <c r="A2701" s="10" t="s">
        <v>2920</v>
      </c>
      <c r="B2701" s="10">
        <v>1150000.0</v>
      </c>
      <c r="C2701" s="10" t="s">
        <v>2838</v>
      </c>
      <c r="D2701" s="10">
        <v>3.0</v>
      </c>
      <c r="E2701" s="10" t="s">
        <v>2838</v>
      </c>
      <c r="F2701">
        <v>2.0</v>
      </c>
      <c r="G2701" t="s">
        <v>2838</v>
      </c>
      <c r="H2701" s="10">
        <v>3.0</v>
      </c>
      <c r="I2701" s="10" t="s">
        <v>2986</v>
      </c>
      <c r="J2701" s="10" t="s">
        <v>92</v>
      </c>
      <c r="K2701" s="10" t="s">
        <v>2908</v>
      </c>
      <c r="L2701" s="10">
        <v>1200.0</v>
      </c>
      <c r="M2701" s="10" t="s">
        <v>2838</v>
      </c>
      <c r="N2701" s="10" t="s">
        <v>2909</v>
      </c>
      <c r="O2701" t="s">
        <v>42</v>
      </c>
    </row>
    <row r="2702">
      <c r="A2702" s="10" t="s">
        <v>2917</v>
      </c>
      <c r="B2702" s="10">
        <v>1150000.0</v>
      </c>
      <c r="C2702" s="10" t="s">
        <v>2838</v>
      </c>
      <c r="D2702" s="10">
        <v>3.0</v>
      </c>
      <c r="E2702" s="10" t="s">
        <v>2838</v>
      </c>
      <c r="F2702">
        <v>2.0</v>
      </c>
      <c r="G2702" t="s">
        <v>2838</v>
      </c>
      <c r="H2702" s="10">
        <v>2.0</v>
      </c>
      <c r="I2702" s="10" t="s">
        <v>2838</v>
      </c>
      <c r="J2702" s="10" t="s">
        <v>92</v>
      </c>
      <c r="K2702" s="10" t="s">
        <v>2908</v>
      </c>
      <c r="L2702" s="10">
        <v>1560.0</v>
      </c>
      <c r="M2702" s="10" t="s">
        <v>2838</v>
      </c>
      <c r="N2702" s="10" t="s">
        <v>2909</v>
      </c>
      <c r="O2702" t="s">
        <v>42</v>
      </c>
    </row>
    <row r="2703">
      <c r="A2703" s="10" t="s">
        <v>2917</v>
      </c>
      <c r="B2703" s="10">
        <v>1150000.0</v>
      </c>
      <c r="C2703" s="10" t="s">
        <v>2838</v>
      </c>
      <c r="D2703" s="10">
        <v>3.0</v>
      </c>
      <c r="E2703" s="10" t="s">
        <v>2838</v>
      </c>
      <c r="F2703">
        <v>2.0</v>
      </c>
      <c r="G2703" t="s">
        <v>2838</v>
      </c>
      <c r="H2703" s="10">
        <v>2.0</v>
      </c>
      <c r="I2703" s="10" t="s">
        <v>2838</v>
      </c>
      <c r="J2703" s="10" t="s">
        <v>1158</v>
      </c>
      <c r="K2703" s="10" t="s">
        <v>40</v>
      </c>
      <c r="L2703" s="10">
        <v>1760.0</v>
      </c>
      <c r="M2703" s="10" t="s">
        <v>2838</v>
      </c>
      <c r="N2703" s="10" t="s">
        <v>2909</v>
      </c>
      <c r="O2703" t="s">
        <v>42</v>
      </c>
    </row>
    <row r="2704">
      <c r="A2704" s="10" t="s">
        <v>2916</v>
      </c>
      <c r="B2704" s="10">
        <v>1150000.0</v>
      </c>
      <c r="C2704" s="10" t="s">
        <v>2838</v>
      </c>
      <c r="D2704" s="10">
        <v>6.0</v>
      </c>
      <c r="E2704" s="10" t="s">
        <v>2838</v>
      </c>
      <c r="F2704">
        <v>3.0</v>
      </c>
      <c r="G2704" t="s">
        <v>2838</v>
      </c>
      <c r="H2704" s="10">
        <v>3.0</v>
      </c>
      <c r="I2704" s="10" t="s">
        <v>2986</v>
      </c>
      <c r="J2704" s="10" t="s">
        <v>92</v>
      </c>
      <c r="K2704" s="10" t="s">
        <v>2908</v>
      </c>
      <c r="L2704" s="10">
        <v>1772.0</v>
      </c>
      <c r="M2704" s="10" t="s">
        <v>2838</v>
      </c>
      <c r="N2704" s="10" t="s">
        <v>2909</v>
      </c>
      <c r="O2704" t="s">
        <v>42</v>
      </c>
    </row>
    <row r="2705">
      <c r="A2705" s="10" t="s">
        <v>2921</v>
      </c>
      <c r="B2705" s="10">
        <v>1150000.0</v>
      </c>
      <c r="C2705" s="10" t="s">
        <v>2838</v>
      </c>
      <c r="D2705" s="10">
        <v>3.0</v>
      </c>
      <c r="E2705" s="10" t="s">
        <v>2838</v>
      </c>
      <c r="F2705">
        <v>2.0</v>
      </c>
      <c r="G2705" t="s">
        <v>2838</v>
      </c>
      <c r="H2705" s="10">
        <v>1.0</v>
      </c>
      <c r="I2705" s="10" t="s">
        <v>2986</v>
      </c>
      <c r="J2705" s="10" t="s">
        <v>92</v>
      </c>
      <c r="K2705" s="10" t="s">
        <v>2908</v>
      </c>
      <c r="L2705" s="10">
        <v>1580.0</v>
      </c>
      <c r="M2705" s="10" t="s">
        <v>2838</v>
      </c>
      <c r="N2705" s="10" t="s">
        <v>2909</v>
      </c>
      <c r="O2705" t="s">
        <v>42</v>
      </c>
    </row>
    <row r="2706">
      <c r="A2706" s="10" t="s">
        <v>2920</v>
      </c>
      <c r="B2706" s="10">
        <v>1150000.0</v>
      </c>
      <c r="C2706" s="10" t="s">
        <v>2838</v>
      </c>
      <c r="D2706" s="10">
        <v>2.0</v>
      </c>
      <c r="E2706" s="10" t="s">
        <v>2838</v>
      </c>
      <c r="F2706">
        <v>2.0</v>
      </c>
      <c r="G2706" t="s">
        <v>2838</v>
      </c>
      <c r="H2706" s="10">
        <v>4.0</v>
      </c>
      <c r="I2706" s="10" t="s">
        <v>2986</v>
      </c>
      <c r="J2706" s="10" t="s">
        <v>33</v>
      </c>
      <c r="K2706" s="10" t="s">
        <v>2908</v>
      </c>
      <c r="L2706" s="10">
        <v>910.0</v>
      </c>
      <c r="M2706" s="10" t="s">
        <v>2838</v>
      </c>
      <c r="N2706" s="10" t="s">
        <v>2909</v>
      </c>
      <c r="O2706" t="s">
        <v>42</v>
      </c>
    </row>
    <row r="2707">
      <c r="A2707" s="10" t="s">
        <v>2928</v>
      </c>
      <c r="B2707" s="10">
        <v>1150000.0</v>
      </c>
      <c r="C2707" s="10" t="s">
        <v>2838</v>
      </c>
      <c r="D2707" s="10">
        <v>4.0</v>
      </c>
      <c r="E2707" s="10" t="s">
        <v>2838</v>
      </c>
      <c r="F2707">
        <v>1.0</v>
      </c>
      <c r="G2707" t="s">
        <v>2838</v>
      </c>
      <c r="H2707" s="10">
        <v>2.0</v>
      </c>
      <c r="I2707" s="10" t="s">
        <v>2838</v>
      </c>
      <c r="J2707" s="10" t="s">
        <v>92</v>
      </c>
      <c r="K2707" s="10" t="s">
        <v>2908</v>
      </c>
      <c r="L2707" s="10">
        <v>1119.0</v>
      </c>
      <c r="M2707" s="10" t="s">
        <v>2838</v>
      </c>
      <c r="N2707" s="10" t="s">
        <v>2909</v>
      </c>
      <c r="O2707" t="s">
        <v>36</v>
      </c>
    </row>
    <row r="2708">
      <c r="A2708" s="10" t="s">
        <v>2912</v>
      </c>
      <c r="B2708" s="10">
        <v>1150000.0</v>
      </c>
      <c r="C2708" s="10" t="s">
        <v>2838</v>
      </c>
      <c r="D2708" s="10">
        <v>2.0</v>
      </c>
      <c r="E2708" s="10" t="s">
        <v>2838</v>
      </c>
      <c r="F2708">
        <v>2.0</v>
      </c>
      <c r="G2708" t="s">
        <v>2838</v>
      </c>
      <c r="H2708" s="10">
        <v>2.0</v>
      </c>
      <c r="I2708" s="10" t="s">
        <v>2838</v>
      </c>
      <c r="J2708" s="10" t="s">
        <v>33</v>
      </c>
      <c r="K2708" s="10" t="s">
        <v>2908</v>
      </c>
      <c r="L2708" s="10">
        <v>1148.0</v>
      </c>
      <c r="M2708" s="10" t="s">
        <v>2838</v>
      </c>
      <c r="N2708" s="10" t="s">
        <v>2909</v>
      </c>
      <c r="O2708" t="s">
        <v>36</v>
      </c>
    </row>
    <row r="2709">
      <c r="A2709" s="10" t="s">
        <v>2910</v>
      </c>
      <c r="B2709" s="10">
        <v>1150000.0</v>
      </c>
      <c r="C2709" s="10" t="s">
        <v>2838</v>
      </c>
      <c r="D2709" s="10">
        <v>3.0</v>
      </c>
      <c r="E2709" s="10" t="s">
        <v>2838</v>
      </c>
      <c r="F2709">
        <v>2.0</v>
      </c>
      <c r="G2709" t="s">
        <v>2838</v>
      </c>
      <c r="H2709" s="10">
        <v>2.0</v>
      </c>
      <c r="I2709" s="10" t="s">
        <v>2838</v>
      </c>
      <c r="J2709" s="10" t="s">
        <v>92</v>
      </c>
      <c r="K2709" s="10" t="s">
        <v>2908</v>
      </c>
      <c r="L2709" s="10">
        <v>1205.0</v>
      </c>
      <c r="M2709" s="10" t="s">
        <v>2838</v>
      </c>
      <c r="N2709" s="10" t="s">
        <v>2909</v>
      </c>
      <c r="O2709" t="s">
        <v>42</v>
      </c>
    </row>
    <row r="2710">
      <c r="A2710" s="10" t="s">
        <v>2922</v>
      </c>
      <c r="B2710" s="10">
        <v>1150000.0</v>
      </c>
      <c r="C2710" s="10" t="s">
        <v>2838</v>
      </c>
      <c r="D2710" s="10">
        <v>3.0</v>
      </c>
      <c r="E2710" s="10" t="s">
        <v>2838</v>
      </c>
      <c r="F2710">
        <v>2.0</v>
      </c>
      <c r="G2710" t="s">
        <v>2838</v>
      </c>
      <c r="H2710" s="10">
        <v>2.0</v>
      </c>
      <c r="I2710" s="10" t="s">
        <v>2838</v>
      </c>
      <c r="J2710" s="10" t="s">
        <v>92</v>
      </c>
      <c r="K2710" s="10" t="s">
        <v>2908</v>
      </c>
      <c r="L2710" s="10">
        <v>1485.0</v>
      </c>
      <c r="M2710" s="10" t="s">
        <v>2838</v>
      </c>
      <c r="N2710" s="10" t="s">
        <v>2909</v>
      </c>
      <c r="O2710" t="s">
        <v>36</v>
      </c>
    </row>
    <row r="2711">
      <c r="A2711" s="10" t="s">
        <v>2921</v>
      </c>
      <c r="B2711" s="10">
        <v>1150000.0</v>
      </c>
      <c r="C2711" s="10" t="s">
        <v>2838</v>
      </c>
      <c r="D2711" s="10">
        <v>2.0</v>
      </c>
      <c r="E2711" s="10" t="s">
        <v>2838</v>
      </c>
      <c r="F2711">
        <v>1.0</v>
      </c>
      <c r="G2711" t="s">
        <v>2838</v>
      </c>
      <c r="H2711" s="10">
        <v>2.0</v>
      </c>
      <c r="I2711" s="10" t="s">
        <v>2838</v>
      </c>
      <c r="J2711" s="10" t="s">
        <v>92</v>
      </c>
      <c r="K2711" s="10" t="s">
        <v>2908</v>
      </c>
      <c r="L2711" s="10">
        <v>1034.0</v>
      </c>
      <c r="M2711" s="10" t="s">
        <v>2838</v>
      </c>
      <c r="N2711" s="10" t="s">
        <v>2909</v>
      </c>
      <c r="O2711" t="s">
        <v>42</v>
      </c>
    </row>
    <row r="2712">
      <c r="A2712" s="10" t="s">
        <v>2907</v>
      </c>
      <c r="B2712" s="10">
        <v>1150000.0</v>
      </c>
      <c r="C2712" s="10" t="s">
        <v>2838</v>
      </c>
      <c r="D2712" s="10">
        <v>4.0</v>
      </c>
      <c r="E2712" s="10" t="s">
        <v>2838</v>
      </c>
      <c r="F2712">
        <v>4.0</v>
      </c>
      <c r="G2712" t="s">
        <v>2838</v>
      </c>
      <c r="H2712" s="10">
        <v>3.0</v>
      </c>
      <c r="I2712" s="10" t="s">
        <v>2986</v>
      </c>
      <c r="J2712" s="10" t="s">
        <v>33</v>
      </c>
      <c r="K2712" s="10" t="s">
        <v>2908</v>
      </c>
      <c r="L2712" s="10">
        <v>1701.0</v>
      </c>
      <c r="M2712" s="10" t="s">
        <v>2838</v>
      </c>
      <c r="N2712" s="10" t="s">
        <v>2909</v>
      </c>
      <c r="O2712" t="s">
        <v>42</v>
      </c>
    </row>
    <row r="2713">
      <c r="A2713" s="10" t="s">
        <v>2925</v>
      </c>
      <c r="B2713" s="10">
        <v>1150000.0</v>
      </c>
      <c r="C2713" s="10" t="s">
        <v>2838</v>
      </c>
      <c r="D2713" s="10">
        <v>4.0</v>
      </c>
      <c r="E2713" s="10" t="s">
        <v>2838</v>
      </c>
      <c r="F2713">
        <v>2.0</v>
      </c>
      <c r="G2713" t="s">
        <v>2838</v>
      </c>
      <c r="H2713" s="10">
        <v>2.0</v>
      </c>
      <c r="I2713" s="10" t="s">
        <v>2838</v>
      </c>
      <c r="J2713" s="10" t="s">
        <v>92</v>
      </c>
      <c r="K2713" s="10" t="s">
        <v>2908</v>
      </c>
      <c r="L2713" s="10">
        <v>1707.0</v>
      </c>
      <c r="M2713" s="10" t="s">
        <v>2838</v>
      </c>
      <c r="N2713" s="10" t="s">
        <v>2909</v>
      </c>
      <c r="O2713" t="s">
        <v>112</v>
      </c>
    </row>
    <row r="2714">
      <c r="A2714" s="10" t="s">
        <v>2907</v>
      </c>
      <c r="B2714" s="10">
        <v>1150000.0</v>
      </c>
      <c r="C2714" s="10" t="s">
        <v>2838</v>
      </c>
      <c r="D2714" s="10">
        <v>2.0</v>
      </c>
      <c r="E2714" s="10" t="s">
        <v>2838</v>
      </c>
      <c r="F2714">
        <v>2.0</v>
      </c>
      <c r="G2714" t="s">
        <v>2838</v>
      </c>
      <c r="H2714" s="10">
        <v>2.0</v>
      </c>
      <c r="I2714" s="10" t="s">
        <v>2838</v>
      </c>
      <c r="J2714" s="10" t="s">
        <v>33</v>
      </c>
      <c r="K2714" s="10" t="s">
        <v>2908</v>
      </c>
      <c r="L2714" s="10">
        <v>744.0</v>
      </c>
      <c r="M2714" s="10" t="s">
        <v>2838</v>
      </c>
      <c r="N2714" s="10" t="s">
        <v>2909</v>
      </c>
      <c r="O2714" t="s">
        <v>36</v>
      </c>
    </row>
    <row r="2715">
      <c r="A2715" s="10" t="s">
        <v>2920</v>
      </c>
      <c r="B2715" s="10">
        <v>1150000.0</v>
      </c>
      <c r="C2715" s="10" t="s">
        <v>2838</v>
      </c>
      <c r="D2715" s="10">
        <v>2.0</v>
      </c>
      <c r="E2715" s="10" t="s">
        <v>2838</v>
      </c>
      <c r="F2715">
        <v>2.0</v>
      </c>
      <c r="G2715" t="s">
        <v>2838</v>
      </c>
      <c r="H2715" s="10">
        <v>2.0</v>
      </c>
      <c r="I2715" s="10" t="s">
        <v>2838</v>
      </c>
      <c r="J2715" s="10" t="s">
        <v>33</v>
      </c>
      <c r="K2715" s="10" t="s">
        <v>2908</v>
      </c>
      <c r="L2715" s="10">
        <v>1000.0</v>
      </c>
      <c r="M2715" s="10" t="s">
        <v>2838</v>
      </c>
      <c r="N2715" s="10" t="s">
        <v>2909</v>
      </c>
      <c r="O2715" t="s">
        <v>42</v>
      </c>
    </row>
    <row r="2716">
      <c r="A2716" s="10" t="s">
        <v>2921</v>
      </c>
      <c r="B2716" s="10">
        <v>1150000.0</v>
      </c>
      <c r="C2716" s="10" t="s">
        <v>2838</v>
      </c>
      <c r="D2716" s="10">
        <v>3.0</v>
      </c>
      <c r="E2716" s="10" t="s">
        <v>2838</v>
      </c>
      <c r="F2716">
        <v>2.0</v>
      </c>
      <c r="G2716" t="s">
        <v>2838</v>
      </c>
      <c r="H2716" s="10">
        <v>2.0</v>
      </c>
      <c r="I2716" s="10" t="s">
        <v>2838</v>
      </c>
      <c r="J2716" s="10" t="s">
        <v>92</v>
      </c>
      <c r="K2716" s="10" t="s">
        <v>2908</v>
      </c>
      <c r="L2716" s="10">
        <v>1271.0</v>
      </c>
      <c r="M2716" s="10" t="s">
        <v>2838</v>
      </c>
      <c r="N2716" s="10" t="s">
        <v>2909</v>
      </c>
      <c r="O2716" t="s">
        <v>112</v>
      </c>
    </row>
    <row r="2717">
      <c r="A2717" s="10" t="s">
        <v>2935</v>
      </c>
      <c r="B2717" s="10">
        <v>1150000.0</v>
      </c>
      <c r="C2717" s="10" t="s">
        <v>2838</v>
      </c>
      <c r="D2717" s="10">
        <v>4.0</v>
      </c>
      <c r="E2717" s="10" t="s">
        <v>2838</v>
      </c>
      <c r="F2717">
        <v>3.0</v>
      </c>
      <c r="G2717" t="s">
        <v>2838</v>
      </c>
      <c r="H2717" s="10">
        <v>2.0</v>
      </c>
      <c r="I2717" s="10" t="s">
        <v>2838</v>
      </c>
      <c r="J2717" s="10" t="s">
        <v>177</v>
      </c>
      <c r="K2717" s="10" t="s">
        <v>2908</v>
      </c>
      <c r="L2717" s="10">
        <v>2400.0</v>
      </c>
      <c r="M2717" s="10" t="s">
        <v>2838</v>
      </c>
      <c r="N2717" s="10" t="s">
        <v>2909</v>
      </c>
      <c r="O2717" t="s">
        <v>256</v>
      </c>
    </row>
    <row r="2718">
      <c r="A2718" s="10" t="s">
        <v>2918</v>
      </c>
      <c r="B2718" s="10">
        <v>1150000.0</v>
      </c>
      <c r="C2718" s="10" t="s">
        <v>2838</v>
      </c>
      <c r="D2718" s="10">
        <v>4.0</v>
      </c>
      <c r="E2718" s="10" t="s">
        <v>2838</v>
      </c>
      <c r="F2718">
        <v>3.0</v>
      </c>
      <c r="G2718" t="s">
        <v>2838</v>
      </c>
      <c r="H2718" s="10">
        <v>2.0</v>
      </c>
      <c r="I2718" s="10" t="s">
        <v>2838</v>
      </c>
      <c r="J2718" s="10" t="s">
        <v>177</v>
      </c>
      <c r="K2718" s="10"/>
      <c r="L2718" s="10">
        <v>1650.0</v>
      </c>
      <c r="M2718" s="10" t="s">
        <v>2838</v>
      </c>
      <c r="N2718" s="10" t="s">
        <v>2909</v>
      </c>
      <c r="O2718" t="s">
        <v>36</v>
      </c>
    </row>
    <row r="2719">
      <c r="A2719" s="10" t="s">
        <v>2921</v>
      </c>
      <c r="B2719" s="10">
        <v>1150000.0</v>
      </c>
      <c r="C2719" s="10" t="s">
        <v>2838</v>
      </c>
      <c r="D2719" s="10">
        <v>2.0</v>
      </c>
      <c r="E2719" s="10" t="s">
        <v>2838</v>
      </c>
      <c r="F2719">
        <v>1.0</v>
      </c>
      <c r="G2719" t="s">
        <v>2838</v>
      </c>
      <c r="H2719" s="10">
        <v>1.0</v>
      </c>
      <c r="I2719" s="10" t="s">
        <v>2986</v>
      </c>
      <c r="J2719" s="10" t="s">
        <v>92</v>
      </c>
      <c r="K2719" s="10" t="s">
        <v>2908</v>
      </c>
      <c r="L2719" s="10">
        <v>1034.0</v>
      </c>
      <c r="M2719" s="10" t="s">
        <v>2838</v>
      </c>
      <c r="N2719" s="10" t="s">
        <v>2909</v>
      </c>
      <c r="O2719" t="s">
        <v>256</v>
      </c>
    </row>
    <row r="2720">
      <c r="A2720" s="10" t="s">
        <v>2928</v>
      </c>
      <c r="B2720" s="10">
        <v>1150000.0</v>
      </c>
      <c r="C2720" s="10" t="s">
        <v>2838</v>
      </c>
      <c r="D2720" s="10">
        <v>3.0</v>
      </c>
      <c r="E2720" s="10" t="s">
        <v>2838</v>
      </c>
      <c r="F2720">
        <v>2.0</v>
      </c>
      <c r="G2720" t="s">
        <v>2838</v>
      </c>
      <c r="H2720" s="10">
        <v>2.0</v>
      </c>
      <c r="I2720" s="10" t="s">
        <v>2838</v>
      </c>
      <c r="J2720" s="10" t="s">
        <v>92</v>
      </c>
      <c r="K2720" s="10" t="s">
        <v>2908</v>
      </c>
      <c r="L2720" s="10">
        <v>1119.0</v>
      </c>
      <c r="M2720" s="10" t="s">
        <v>2838</v>
      </c>
      <c r="N2720" s="10" t="s">
        <v>2909</v>
      </c>
      <c r="O2720" t="s">
        <v>36</v>
      </c>
    </row>
    <row r="2721">
      <c r="A2721" s="10" t="s">
        <v>2926</v>
      </c>
      <c r="B2721" s="10">
        <v>1150000.0</v>
      </c>
      <c r="C2721" s="10" t="s">
        <v>2838</v>
      </c>
      <c r="D2721" s="10">
        <v>5.0</v>
      </c>
      <c r="E2721" s="10" t="s">
        <v>2838</v>
      </c>
      <c r="F2721">
        <v>4.0</v>
      </c>
      <c r="G2721" t="s">
        <v>2838</v>
      </c>
      <c r="H2721" s="10">
        <v>2.0</v>
      </c>
      <c r="I2721" s="10" t="s">
        <v>2838</v>
      </c>
      <c r="J2721" s="10" t="s">
        <v>557</v>
      </c>
      <c r="K2721" s="10" t="s">
        <v>2908</v>
      </c>
      <c r="L2721" s="10">
        <v>6300.0</v>
      </c>
      <c r="M2721" s="10" t="s">
        <v>2986</v>
      </c>
      <c r="N2721" s="10" t="s">
        <v>2909</v>
      </c>
      <c r="O2721" t="s">
        <v>112</v>
      </c>
    </row>
    <row r="2722">
      <c r="A2722" s="10" t="s">
        <v>2918</v>
      </c>
      <c r="B2722" s="10">
        <v>1150000.0</v>
      </c>
      <c r="C2722" s="10" t="s">
        <v>2838</v>
      </c>
      <c r="D2722" s="10">
        <v>4.0</v>
      </c>
      <c r="E2722" s="10" t="s">
        <v>2838</v>
      </c>
      <c r="F2722">
        <v>3.0</v>
      </c>
      <c r="G2722" t="s">
        <v>2838</v>
      </c>
      <c r="H2722" s="10">
        <v>2.0</v>
      </c>
      <c r="I2722" s="10" t="s">
        <v>2838</v>
      </c>
      <c r="J2722" s="10" t="s">
        <v>177</v>
      </c>
      <c r="K2722" s="10" t="s">
        <v>40</v>
      </c>
      <c r="L2722" s="10">
        <v>2200.0</v>
      </c>
      <c r="M2722" s="10" t="s">
        <v>2838</v>
      </c>
      <c r="N2722" s="10" t="s">
        <v>2909</v>
      </c>
      <c r="O2722" t="s">
        <v>36</v>
      </c>
    </row>
    <row r="2723">
      <c r="A2723" s="10" t="s">
        <v>2922</v>
      </c>
      <c r="B2723" s="10">
        <v>1150000.0</v>
      </c>
      <c r="C2723" s="10" t="s">
        <v>2838</v>
      </c>
      <c r="D2723" s="10">
        <v>3.0</v>
      </c>
      <c r="E2723" s="10" t="s">
        <v>2838</v>
      </c>
      <c r="F2723">
        <v>2.0</v>
      </c>
      <c r="G2723" t="s">
        <v>2838</v>
      </c>
      <c r="H2723" s="10">
        <v>1.0</v>
      </c>
      <c r="I2723" s="10" t="s">
        <v>2986</v>
      </c>
      <c r="J2723" s="10" t="s">
        <v>92</v>
      </c>
      <c r="K2723" s="10" t="s">
        <v>2908</v>
      </c>
      <c r="L2723" s="10">
        <v>1485.0</v>
      </c>
      <c r="M2723" s="10" t="s">
        <v>2838</v>
      </c>
      <c r="N2723" s="10" t="s">
        <v>2909</v>
      </c>
      <c r="O2723" t="s">
        <v>36</v>
      </c>
    </row>
    <row r="2724">
      <c r="A2724" s="10" t="s">
        <v>2910</v>
      </c>
      <c r="B2724" s="10">
        <v>1150000.0</v>
      </c>
      <c r="C2724" s="10" t="s">
        <v>2838</v>
      </c>
      <c r="D2724" s="10">
        <v>4.0</v>
      </c>
      <c r="E2724" s="10" t="s">
        <v>2838</v>
      </c>
      <c r="F2724">
        <v>5.0</v>
      </c>
      <c r="G2724" t="s">
        <v>2838</v>
      </c>
      <c r="H2724" s="10">
        <v>2.0</v>
      </c>
      <c r="I2724" s="10" t="s">
        <v>2838</v>
      </c>
      <c r="J2724" s="10" t="s">
        <v>33</v>
      </c>
      <c r="K2724" s="10" t="s">
        <v>2908</v>
      </c>
      <c r="L2724" s="10">
        <v>1480.0</v>
      </c>
      <c r="M2724" s="10" t="s">
        <v>2838</v>
      </c>
      <c r="N2724" s="10" t="s">
        <v>2909</v>
      </c>
      <c r="O2724" t="s">
        <v>42</v>
      </c>
    </row>
    <row r="2725">
      <c r="A2725" s="10" t="s">
        <v>2912</v>
      </c>
      <c r="B2725" s="10">
        <v>1150000.0</v>
      </c>
      <c r="C2725" s="10" t="s">
        <v>2838</v>
      </c>
      <c r="D2725" s="10">
        <v>4.0</v>
      </c>
      <c r="E2725" s="10" t="s">
        <v>2838</v>
      </c>
      <c r="F2725">
        <v>3.0</v>
      </c>
      <c r="G2725" t="s">
        <v>2838</v>
      </c>
      <c r="H2725" s="10">
        <v>1.0</v>
      </c>
      <c r="I2725" s="10" t="s">
        <v>2986</v>
      </c>
      <c r="J2725" s="10" t="s">
        <v>92</v>
      </c>
      <c r="K2725" s="10" t="s">
        <v>2908</v>
      </c>
      <c r="L2725" s="10">
        <v>1929.0</v>
      </c>
      <c r="M2725" s="10" t="s">
        <v>2838</v>
      </c>
      <c r="N2725" s="10" t="s">
        <v>2909</v>
      </c>
      <c r="O2725" t="s">
        <v>42</v>
      </c>
    </row>
    <row r="2726">
      <c r="A2726" s="10" t="s">
        <v>2920</v>
      </c>
      <c r="B2726" s="10">
        <v>1150000.0</v>
      </c>
      <c r="C2726" s="10" t="s">
        <v>2838</v>
      </c>
      <c r="D2726" s="10">
        <v>4.0</v>
      </c>
      <c r="E2726" s="10" t="s">
        <v>2838</v>
      </c>
      <c r="F2726">
        <v>3.0</v>
      </c>
      <c r="G2726" t="s">
        <v>2838</v>
      </c>
      <c r="H2726" s="10">
        <v>2.0</v>
      </c>
      <c r="I2726" s="10" t="s">
        <v>2838</v>
      </c>
      <c r="J2726" s="10" t="s">
        <v>92</v>
      </c>
      <c r="K2726" s="10" t="s">
        <v>2908</v>
      </c>
      <c r="L2726" s="10">
        <v>1878.0</v>
      </c>
      <c r="M2726" s="10" t="s">
        <v>2838</v>
      </c>
      <c r="N2726" s="10" t="s">
        <v>2909</v>
      </c>
      <c r="O2726" t="s">
        <v>36</v>
      </c>
    </row>
    <row r="2727">
      <c r="A2727" s="10" t="s">
        <v>2920</v>
      </c>
      <c r="B2727" s="10">
        <v>1150000.0</v>
      </c>
      <c r="C2727" s="10" t="s">
        <v>2838</v>
      </c>
      <c r="D2727" s="10">
        <v>4.0</v>
      </c>
      <c r="E2727" s="10" t="s">
        <v>2838</v>
      </c>
      <c r="F2727">
        <v>4.0</v>
      </c>
      <c r="G2727" t="s">
        <v>2838</v>
      </c>
      <c r="H2727" s="10">
        <v>2.0</v>
      </c>
      <c r="I2727" s="10" t="s">
        <v>2838</v>
      </c>
      <c r="J2727" s="10" t="s">
        <v>92</v>
      </c>
      <c r="K2727" s="10" t="s">
        <v>2908</v>
      </c>
      <c r="L2727" s="10">
        <v>2036.0</v>
      </c>
      <c r="M2727" s="10" t="s">
        <v>2838</v>
      </c>
      <c r="N2727" s="10" t="s">
        <v>2909</v>
      </c>
      <c r="O2727" t="s">
        <v>36</v>
      </c>
    </row>
    <row r="2728">
      <c r="A2728" s="10" t="s">
        <v>2934</v>
      </c>
      <c r="B2728" s="10">
        <v>1150000.0</v>
      </c>
      <c r="C2728" s="10" t="s">
        <v>2838</v>
      </c>
      <c r="D2728" s="10">
        <v>4.0</v>
      </c>
      <c r="E2728" s="10" t="s">
        <v>2838</v>
      </c>
      <c r="F2728">
        <v>3.0</v>
      </c>
      <c r="G2728" t="s">
        <v>2838</v>
      </c>
      <c r="H2728" s="10">
        <v>2.0</v>
      </c>
      <c r="I2728" s="10" t="s">
        <v>2838</v>
      </c>
      <c r="J2728" s="10" t="s">
        <v>92</v>
      </c>
      <c r="K2728" s="10" t="s">
        <v>2908</v>
      </c>
      <c r="L2728" s="10">
        <v>1757.0</v>
      </c>
      <c r="M2728" s="10" t="s">
        <v>2838</v>
      </c>
      <c r="N2728" s="10" t="s">
        <v>2909</v>
      </c>
      <c r="O2728" t="s">
        <v>42</v>
      </c>
    </row>
    <row r="2729">
      <c r="A2729" s="10" t="s">
        <v>2920</v>
      </c>
      <c r="B2729" s="10">
        <v>1150000.0</v>
      </c>
      <c r="C2729" s="10" t="s">
        <v>2838</v>
      </c>
      <c r="D2729" s="10">
        <v>3.0</v>
      </c>
      <c r="E2729" s="10" t="s">
        <v>2838</v>
      </c>
      <c r="F2729">
        <v>3.0</v>
      </c>
      <c r="G2729" t="s">
        <v>2838</v>
      </c>
      <c r="H2729" s="10">
        <v>3.0</v>
      </c>
      <c r="I2729" s="10" t="s">
        <v>2986</v>
      </c>
      <c r="J2729" s="10" t="s">
        <v>92</v>
      </c>
      <c r="K2729" s="10" t="s">
        <v>2908</v>
      </c>
      <c r="L2729" s="10">
        <v>2100.0</v>
      </c>
      <c r="M2729" s="10" t="s">
        <v>2838</v>
      </c>
      <c r="N2729" s="10" t="s">
        <v>2909</v>
      </c>
      <c r="O2729" t="s">
        <v>36</v>
      </c>
    </row>
    <row r="2730">
      <c r="A2730" s="10" t="s">
        <v>2961</v>
      </c>
      <c r="B2730" s="10">
        <v>1150000.0</v>
      </c>
      <c r="C2730" s="10" t="s">
        <v>2838</v>
      </c>
      <c r="D2730" s="10">
        <v>4.0</v>
      </c>
      <c r="E2730" s="10" t="s">
        <v>2838</v>
      </c>
      <c r="F2730">
        <v>2.0</v>
      </c>
      <c r="G2730" t="s">
        <v>2838</v>
      </c>
      <c r="H2730" s="10">
        <v>2.0</v>
      </c>
      <c r="I2730" s="10" t="s">
        <v>2838</v>
      </c>
      <c r="J2730" s="10" t="s">
        <v>33</v>
      </c>
      <c r="K2730" s="10" t="s">
        <v>2908</v>
      </c>
      <c r="L2730" s="10">
        <v>1539.0</v>
      </c>
      <c r="M2730" s="10" t="s">
        <v>2838</v>
      </c>
      <c r="N2730" s="10" t="s">
        <v>2909</v>
      </c>
      <c r="O2730" t="s">
        <v>42</v>
      </c>
    </row>
    <row r="2731">
      <c r="A2731" s="10" t="s">
        <v>2946</v>
      </c>
      <c r="B2731" s="10">
        <v>1150000.0</v>
      </c>
      <c r="C2731" s="10" t="s">
        <v>2838</v>
      </c>
      <c r="D2731" s="10">
        <v>2.0</v>
      </c>
      <c r="E2731" s="10" t="s">
        <v>2838</v>
      </c>
      <c r="F2731">
        <v>1.0</v>
      </c>
      <c r="G2731" t="s">
        <v>2838</v>
      </c>
      <c r="H2731" s="10">
        <v>3.0</v>
      </c>
      <c r="I2731" s="10" t="s">
        <v>2986</v>
      </c>
      <c r="J2731" s="10" t="s">
        <v>92</v>
      </c>
      <c r="K2731" s="10" t="s">
        <v>2908</v>
      </c>
      <c r="L2731" s="10">
        <v>689.0</v>
      </c>
      <c r="M2731" s="10" t="s">
        <v>2838</v>
      </c>
      <c r="N2731" s="10" t="s">
        <v>2909</v>
      </c>
      <c r="O2731" t="s">
        <v>42</v>
      </c>
    </row>
    <row r="2732">
      <c r="A2732" s="10" t="s">
        <v>2926</v>
      </c>
      <c r="B2732" s="10">
        <v>1150000.0</v>
      </c>
      <c r="C2732" s="10" t="s">
        <v>2838</v>
      </c>
      <c r="D2732" s="10">
        <v>5.0</v>
      </c>
      <c r="E2732" s="10" t="s">
        <v>2838</v>
      </c>
      <c r="F2732">
        <v>4.0</v>
      </c>
      <c r="G2732" t="s">
        <v>2838</v>
      </c>
      <c r="H2732" s="10">
        <v>1.0</v>
      </c>
      <c r="I2732" s="10" t="s">
        <v>2986</v>
      </c>
      <c r="J2732" s="10" t="s">
        <v>557</v>
      </c>
      <c r="K2732" s="10" t="s">
        <v>40</v>
      </c>
      <c r="L2732" s="10">
        <v>1500.0</v>
      </c>
      <c r="M2732" s="10" t="s">
        <v>2838</v>
      </c>
      <c r="N2732" s="10" t="s">
        <v>2909</v>
      </c>
      <c r="O2732" t="s">
        <v>36</v>
      </c>
    </row>
    <row r="2733">
      <c r="A2733" s="10" t="s">
        <v>2912</v>
      </c>
      <c r="B2733" s="10">
        <v>1150000.0</v>
      </c>
      <c r="C2733" s="10" t="s">
        <v>2838</v>
      </c>
      <c r="D2733" s="10">
        <v>5.0</v>
      </c>
      <c r="E2733" s="10" t="s">
        <v>2838</v>
      </c>
      <c r="F2733">
        <v>4.0</v>
      </c>
      <c r="G2733" t="s">
        <v>2838</v>
      </c>
      <c r="H2733" s="10">
        <v>1.0</v>
      </c>
      <c r="I2733" s="10" t="s">
        <v>2986</v>
      </c>
      <c r="J2733" s="10" t="s">
        <v>92</v>
      </c>
      <c r="K2733" s="10" t="s">
        <v>40</v>
      </c>
      <c r="L2733" s="10">
        <v>1970.0</v>
      </c>
      <c r="M2733" s="10" t="s">
        <v>2838</v>
      </c>
      <c r="N2733" s="10" t="s">
        <v>2909</v>
      </c>
      <c r="O2733" t="s">
        <v>36</v>
      </c>
    </row>
    <row r="2734">
      <c r="A2734" s="10" t="s">
        <v>2940</v>
      </c>
      <c r="B2734" s="10">
        <v>1150000.0</v>
      </c>
      <c r="C2734" s="10" t="s">
        <v>2838</v>
      </c>
      <c r="D2734" s="10">
        <v>3.0</v>
      </c>
      <c r="E2734" s="10" t="s">
        <v>2838</v>
      </c>
      <c r="F2734">
        <v>3.0</v>
      </c>
      <c r="G2734" t="s">
        <v>2838</v>
      </c>
      <c r="H2734" s="10">
        <v>1.0</v>
      </c>
      <c r="I2734" s="10" t="s">
        <v>2986</v>
      </c>
      <c r="J2734" s="10" t="s">
        <v>33</v>
      </c>
      <c r="K2734" s="10" t="s">
        <v>2908</v>
      </c>
      <c r="L2734" s="10">
        <v>1435.0</v>
      </c>
      <c r="M2734" s="10" t="s">
        <v>2838</v>
      </c>
      <c r="N2734" s="10" t="s">
        <v>2909</v>
      </c>
      <c r="O2734" t="s">
        <v>36</v>
      </c>
    </row>
    <row r="2735">
      <c r="A2735" s="10" t="s">
        <v>2916</v>
      </c>
      <c r="B2735" s="10">
        <v>1150000.0</v>
      </c>
      <c r="C2735" s="10" t="s">
        <v>2838</v>
      </c>
      <c r="D2735" s="10">
        <v>5.0</v>
      </c>
      <c r="E2735" s="10" t="s">
        <v>2838</v>
      </c>
      <c r="F2735">
        <v>4.0</v>
      </c>
      <c r="G2735" t="s">
        <v>2838</v>
      </c>
      <c r="H2735" s="10">
        <v>4.0</v>
      </c>
      <c r="I2735" s="10" t="s">
        <v>2986</v>
      </c>
      <c r="J2735" s="10" t="s">
        <v>92</v>
      </c>
      <c r="K2735" s="10" t="s">
        <v>2908</v>
      </c>
      <c r="L2735" s="10">
        <v>1772.0</v>
      </c>
      <c r="M2735" s="10" t="s">
        <v>2838</v>
      </c>
      <c r="N2735" s="10" t="s">
        <v>2909</v>
      </c>
      <c r="O2735" t="s">
        <v>42</v>
      </c>
    </row>
    <row r="2736">
      <c r="A2736" s="10" t="s">
        <v>2912</v>
      </c>
      <c r="B2736" s="10">
        <v>1150000.0</v>
      </c>
      <c r="C2736" s="10" t="s">
        <v>2838</v>
      </c>
      <c r="D2736" s="10">
        <v>2.0</v>
      </c>
      <c r="E2736" s="10" t="s">
        <v>2838</v>
      </c>
      <c r="F2736">
        <v>2.0</v>
      </c>
      <c r="G2736" t="s">
        <v>2838</v>
      </c>
      <c r="H2736" s="10">
        <v>2.0</v>
      </c>
      <c r="I2736" s="10" t="s">
        <v>2838</v>
      </c>
      <c r="J2736" s="10" t="s">
        <v>33</v>
      </c>
      <c r="K2736" s="10" t="s">
        <v>2908</v>
      </c>
      <c r="L2736" s="10">
        <v>1148.0</v>
      </c>
      <c r="M2736" s="10" t="s">
        <v>2838</v>
      </c>
      <c r="N2736" s="10" t="s">
        <v>2909</v>
      </c>
      <c r="O2736" t="s">
        <v>36</v>
      </c>
    </row>
    <row r="2737">
      <c r="A2737" s="10" t="s">
        <v>2946</v>
      </c>
      <c r="B2737" s="10">
        <v>1150000.0</v>
      </c>
      <c r="C2737" s="10" t="s">
        <v>2838</v>
      </c>
      <c r="D2737" s="10">
        <v>4.0</v>
      </c>
      <c r="E2737" s="10" t="s">
        <v>2838</v>
      </c>
      <c r="F2737">
        <v>3.0</v>
      </c>
      <c r="G2737" t="s">
        <v>2838</v>
      </c>
      <c r="H2737" s="10">
        <v>2.0</v>
      </c>
      <c r="I2737" s="10" t="s">
        <v>2838</v>
      </c>
      <c r="J2737" s="10" t="s">
        <v>33</v>
      </c>
      <c r="K2737" s="10" t="s">
        <v>2908</v>
      </c>
      <c r="L2737" s="10">
        <v>1323.0</v>
      </c>
      <c r="M2737" s="10" t="s">
        <v>2838</v>
      </c>
      <c r="N2737" s="10" t="s">
        <v>2909</v>
      </c>
      <c r="O2737" t="s">
        <v>42</v>
      </c>
    </row>
    <row r="2738">
      <c r="A2738" s="10" t="s">
        <v>2924</v>
      </c>
      <c r="B2738" s="10">
        <v>1150000.0</v>
      </c>
      <c r="C2738" s="10" t="s">
        <v>2838</v>
      </c>
      <c r="D2738" s="10">
        <v>4.0</v>
      </c>
      <c r="E2738" s="10" t="s">
        <v>2838</v>
      </c>
      <c r="F2738">
        <v>3.0</v>
      </c>
      <c r="G2738" t="s">
        <v>2838</v>
      </c>
      <c r="H2738" s="10">
        <v>2.0</v>
      </c>
      <c r="I2738" s="10" t="s">
        <v>2838</v>
      </c>
      <c r="J2738" s="10" t="s">
        <v>177</v>
      </c>
      <c r="K2738" s="10" t="s">
        <v>40</v>
      </c>
      <c r="L2738" s="10">
        <v>1650.0</v>
      </c>
      <c r="M2738" s="10" t="s">
        <v>2838</v>
      </c>
      <c r="N2738" s="10" t="s">
        <v>2909</v>
      </c>
      <c r="O2738" t="s">
        <v>112</v>
      </c>
    </row>
    <row r="2739">
      <c r="A2739" s="10" t="s">
        <v>2912</v>
      </c>
      <c r="B2739" s="10">
        <v>1150000.0</v>
      </c>
      <c r="C2739" s="10" t="s">
        <v>2838</v>
      </c>
      <c r="D2739" s="10">
        <v>2.0</v>
      </c>
      <c r="E2739" s="10" t="s">
        <v>2838</v>
      </c>
      <c r="F2739">
        <v>2.0</v>
      </c>
      <c r="G2739" t="s">
        <v>2838</v>
      </c>
      <c r="H2739" s="10">
        <v>2.0</v>
      </c>
      <c r="I2739" s="10" t="s">
        <v>2838</v>
      </c>
      <c r="J2739" s="10" t="s">
        <v>33</v>
      </c>
      <c r="K2739" s="10" t="s">
        <v>2908</v>
      </c>
      <c r="L2739" s="10">
        <v>997.0</v>
      </c>
      <c r="M2739" s="10" t="s">
        <v>2838</v>
      </c>
      <c r="N2739" s="10" t="s">
        <v>2909</v>
      </c>
      <c r="O2739" t="s">
        <v>36</v>
      </c>
    </row>
    <row r="2740">
      <c r="A2740" s="10" t="s">
        <v>2910</v>
      </c>
      <c r="B2740" s="10">
        <v>1150000.0</v>
      </c>
      <c r="C2740" s="10" t="s">
        <v>2838</v>
      </c>
      <c r="D2740" s="10">
        <v>3.0</v>
      </c>
      <c r="E2740" s="10" t="s">
        <v>2838</v>
      </c>
      <c r="F2740">
        <v>2.0</v>
      </c>
      <c r="G2740" t="s">
        <v>2838</v>
      </c>
      <c r="H2740" s="10">
        <v>2.0</v>
      </c>
      <c r="I2740" s="10" t="s">
        <v>2838</v>
      </c>
      <c r="J2740" s="10" t="s">
        <v>92</v>
      </c>
      <c r="K2740" s="10" t="s">
        <v>2908</v>
      </c>
      <c r="L2740" s="10">
        <v>1200.0</v>
      </c>
      <c r="M2740" s="10" t="s">
        <v>2838</v>
      </c>
      <c r="N2740" s="10" t="s">
        <v>2909</v>
      </c>
      <c r="O2740" t="s">
        <v>256</v>
      </c>
    </row>
    <row r="2741">
      <c r="A2741" s="10" t="s">
        <v>2920</v>
      </c>
      <c r="B2741" s="10">
        <v>1150000.0</v>
      </c>
      <c r="C2741" s="10" t="s">
        <v>2838</v>
      </c>
      <c r="D2741" s="10">
        <v>2.0</v>
      </c>
      <c r="E2741" s="10" t="s">
        <v>2838</v>
      </c>
      <c r="F2741">
        <v>3.0</v>
      </c>
      <c r="G2741" t="s">
        <v>2838</v>
      </c>
      <c r="H2741" s="10">
        <v>2.0</v>
      </c>
      <c r="I2741" s="10" t="s">
        <v>2838</v>
      </c>
      <c r="J2741" s="10" t="s">
        <v>33</v>
      </c>
      <c r="K2741" s="10" t="s">
        <v>2908</v>
      </c>
      <c r="L2741" s="10">
        <v>1583.0</v>
      </c>
      <c r="M2741" s="10" t="s">
        <v>2838</v>
      </c>
      <c r="N2741" s="10" t="s">
        <v>2909</v>
      </c>
      <c r="O2741" t="s">
        <v>42</v>
      </c>
    </row>
    <row r="2742">
      <c r="A2742" s="10" t="s">
        <v>2940</v>
      </c>
      <c r="B2742" s="10">
        <v>1150000.0</v>
      </c>
      <c r="C2742" s="10" t="s">
        <v>2838</v>
      </c>
      <c r="D2742" s="10">
        <v>1.0</v>
      </c>
      <c r="E2742" s="10" t="s">
        <v>2838</v>
      </c>
      <c r="F2742">
        <v>1.0</v>
      </c>
      <c r="G2742" t="s">
        <v>2838</v>
      </c>
      <c r="H2742" s="10">
        <v>1.0</v>
      </c>
      <c r="I2742" s="10" t="s">
        <v>2986</v>
      </c>
      <c r="J2742" s="10" t="s">
        <v>33</v>
      </c>
      <c r="K2742" s="10" t="s">
        <v>2908</v>
      </c>
      <c r="L2742" s="10">
        <v>910.0</v>
      </c>
      <c r="M2742" s="10" t="s">
        <v>2838</v>
      </c>
      <c r="N2742" s="10" t="s">
        <v>2909</v>
      </c>
      <c r="O2742" t="s">
        <v>36</v>
      </c>
    </row>
    <row r="2743">
      <c r="A2743" s="10" t="s">
        <v>2924</v>
      </c>
      <c r="B2743" s="10">
        <v>1149999.0</v>
      </c>
      <c r="C2743" s="10" t="s">
        <v>2838</v>
      </c>
      <c r="D2743" s="10">
        <v>7.0</v>
      </c>
      <c r="E2743" s="10" t="s">
        <v>2838</v>
      </c>
      <c r="F2743">
        <v>5.0</v>
      </c>
      <c r="G2743" t="s">
        <v>2838</v>
      </c>
      <c r="H2743" s="10">
        <v>3.0</v>
      </c>
      <c r="I2743" s="10" t="s">
        <v>2986</v>
      </c>
      <c r="J2743" s="10" t="s">
        <v>557</v>
      </c>
      <c r="K2743" s="10" t="s">
        <v>40</v>
      </c>
      <c r="L2743" s="10">
        <v>1650.0</v>
      </c>
      <c r="M2743" s="10" t="s">
        <v>2838</v>
      </c>
      <c r="N2743" s="10" t="s">
        <v>2909</v>
      </c>
      <c r="O2743" t="s">
        <v>42</v>
      </c>
    </row>
    <row r="2744">
      <c r="A2744" s="10" t="s">
        <v>2907</v>
      </c>
      <c r="B2744" s="10">
        <v>1149000.0</v>
      </c>
      <c r="C2744" s="10" t="s">
        <v>2838</v>
      </c>
      <c r="D2744" s="10">
        <v>4.0</v>
      </c>
      <c r="E2744" s="10" t="s">
        <v>2838</v>
      </c>
      <c r="F2744">
        <v>3.0</v>
      </c>
      <c r="G2744" t="s">
        <v>2838</v>
      </c>
      <c r="H2744" s="10">
        <v>4.0</v>
      </c>
      <c r="I2744" s="10" t="s">
        <v>2986</v>
      </c>
      <c r="J2744" s="10" t="s">
        <v>33</v>
      </c>
      <c r="K2744" s="10" t="s">
        <v>2908</v>
      </c>
      <c r="L2744" s="10">
        <v>625.0</v>
      </c>
      <c r="M2744" s="10" t="s">
        <v>2838</v>
      </c>
      <c r="N2744" s="10" t="s">
        <v>2909</v>
      </c>
      <c r="O2744" t="s">
        <v>42</v>
      </c>
    </row>
    <row r="2745">
      <c r="A2745" s="10" t="s">
        <v>2937</v>
      </c>
      <c r="B2745" s="10">
        <v>1147000.0</v>
      </c>
      <c r="C2745" s="10" t="s">
        <v>2838</v>
      </c>
      <c r="D2745" s="10">
        <v>6.0</v>
      </c>
      <c r="E2745" s="10" t="s">
        <v>2838</v>
      </c>
      <c r="F2745">
        <v>5.0</v>
      </c>
      <c r="G2745" t="s">
        <v>2838</v>
      </c>
      <c r="H2745" s="10">
        <v>2.0</v>
      </c>
      <c r="I2745" s="10" t="s">
        <v>2838</v>
      </c>
      <c r="J2745" s="10" t="s">
        <v>92</v>
      </c>
      <c r="K2745" s="10" t="s">
        <v>2908</v>
      </c>
      <c r="L2745" s="10">
        <v>2500.0</v>
      </c>
      <c r="M2745" s="10" t="s">
        <v>2838</v>
      </c>
      <c r="N2745" s="10" t="s">
        <v>2909</v>
      </c>
      <c r="O2745" t="s">
        <v>42</v>
      </c>
    </row>
    <row r="2746">
      <c r="A2746" s="10" t="s">
        <v>2937</v>
      </c>
      <c r="B2746" s="10">
        <v>1147000.0</v>
      </c>
      <c r="C2746" s="10" t="s">
        <v>2838</v>
      </c>
      <c r="D2746" s="10">
        <v>6.0</v>
      </c>
      <c r="E2746" s="10" t="s">
        <v>2838</v>
      </c>
      <c r="F2746">
        <v>4.0</v>
      </c>
      <c r="G2746" t="s">
        <v>2838</v>
      </c>
      <c r="H2746" s="10">
        <v>2.0</v>
      </c>
      <c r="I2746" s="10" t="s">
        <v>2838</v>
      </c>
      <c r="J2746" s="10" t="s">
        <v>92</v>
      </c>
      <c r="K2746" s="10" t="s">
        <v>2908</v>
      </c>
      <c r="L2746" s="10">
        <v>2482.0</v>
      </c>
      <c r="M2746" s="10" t="s">
        <v>2838</v>
      </c>
      <c r="N2746" s="10" t="s">
        <v>2909</v>
      </c>
      <c r="O2746" t="s">
        <v>112</v>
      </c>
    </row>
    <row r="2747">
      <c r="A2747" s="10" t="s">
        <v>2907</v>
      </c>
      <c r="B2747" s="10">
        <v>1139000.0</v>
      </c>
      <c r="C2747" s="10" t="s">
        <v>2838</v>
      </c>
      <c r="D2747" s="10">
        <v>1.0</v>
      </c>
      <c r="E2747" s="10" t="s">
        <v>2838</v>
      </c>
      <c r="F2747">
        <v>1.0</v>
      </c>
      <c r="G2747" t="s">
        <v>2838</v>
      </c>
      <c r="H2747" s="10">
        <v>2.0</v>
      </c>
      <c r="I2747" s="10" t="s">
        <v>2838</v>
      </c>
      <c r="J2747" s="10" t="s">
        <v>92</v>
      </c>
      <c r="K2747" s="10" t="s">
        <v>2908</v>
      </c>
      <c r="L2747" s="10">
        <v>751.0</v>
      </c>
      <c r="M2747" s="10" t="s">
        <v>2838</v>
      </c>
      <c r="N2747" s="10" t="s">
        <v>2909</v>
      </c>
      <c r="O2747" t="s">
        <v>42</v>
      </c>
    </row>
    <row r="2748">
      <c r="A2748" s="10" t="s">
        <v>2912</v>
      </c>
      <c r="B2748" s="10">
        <v>1138060.0</v>
      </c>
      <c r="C2748" s="10" t="s">
        <v>2838</v>
      </c>
      <c r="D2748" s="10">
        <v>4.0</v>
      </c>
      <c r="E2748" s="10" t="s">
        <v>2838</v>
      </c>
      <c r="F2748">
        <v>5.0</v>
      </c>
      <c r="G2748" t="s">
        <v>2838</v>
      </c>
      <c r="H2748" s="10">
        <v>2.0</v>
      </c>
      <c r="I2748" s="10" t="s">
        <v>2838</v>
      </c>
      <c r="J2748" s="10" t="s">
        <v>92</v>
      </c>
      <c r="K2748" s="10" t="s">
        <v>2908</v>
      </c>
      <c r="L2748" s="10">
        <v>2081.0</v>
      </c>
      <c r="M2748" s="10" t="s">
        <v>2838</v>
      </c>
      <c r="N2748" s="10" t="s">
        <v>2909</v>
      </c>
      <c r="O2748" t="s">
        <v>256</v>
      </c>
    </row>
    <row r="2749">
      <c r="A2749" s="10" t="s">
        <v>2912</v>
      </c>
      <c r="B2749" s="10">
        <v>1131760.0</v>
      </c>
      <c r="C2749" s="10" t="s">
        <v>2838</v>
      </c>
      <c r="D2749" s="10">
        <v>4.0</v>
      </c>
      <c r="E2749" s="10" t="s">
        <v>2838</v>
      </c>
      <c r="F2749">
        <v>5.0</v>
      </c>
      <c r="G2749" t="s">
        <v>2838</v>
      </c>
      <c r="H2749" s="10">
        <v>2.0</v>
      </c>
      <c r="I2749" s="10" t="s">
        <v>2838</v>
      </c>
      <c r="J2749" s="10" t="s">
        <v>92</v>
      </c>
      <c r="K2749" s="10" t="s">
        <v>2908</v>
      </c>
      <c r="L2749" s="10">
        <v>1942.0</v>
      </c>
      <c r="M2749" s="10" t="s">
        <v>2838</v>
      </c>
      <c r="N2749" s="10" t="s">
        <v>2909</v>
      </c>
      <c r="O2749" t="s">
        <v>256</v>
      </c>
    </row>
    <row r="2750">
      <c r="A2750" s="10" t="s">
        <v>2921</v>
      </c>
      <c r="B2750" s="10">
        <v>1130000.0</v>
      </c>
      <c r="C2750" s="10" t="s">
        <v>2838</v>
      </c>
      <c r="D2750" s="10">
        <v>3.0</v>
      </c>
      <c r="E2750" s="10" t="s">
        <v>2838</v>
      </c>
      <c r="F2750">
        <v>2.0</v>
      </c>
      <c r="G2750" t="s">
        <v>2838</v>
      </c>
      <c r="H2750" s="10">
        <v>1.0</v>
      </c>
      <c r="I2750" s="10" t="s">
        <v>2986</v>
      </c>
      <c r="J2750" s="10" t="s">
        <v>92</v>
      </c>
      <c r="K2750" s="10" t="s">
        <v>2908</v>
      </c>
      <c r="L2750" s="10">
        <v>1378.0</v>
      </c>
      <c r="M2750" s="10" t="s">
        <v>2838</v>
      </c>
      <c r="N2750" s="10" t="s">
        <v>2909</v>
      </c>
      <c r="O2750" t="s">
        <v>36</v>
      </c>
    </row>
    <row r="2751">
      <c r="A2751" s="10" t="s">
        <v>2937</v>
      </c>
      <c r="B2751" s="10">
        <v>1130000.0</v>
      </c>
      <c r="C2751" s="10" t="s">
        <v>2838</v>
      </c>
      <c r="D2751" s="10">
        <v>4.0</v>
      </c>
      <c r="E2751" s="10" t="s">
        <v>2838</v>
      </c>
      <c r="F2751">
        <v>4.0</v>
      </c>
      <c r="G2751" t="s">
        <v>2838</v>
      </c>
      <c r="H2751" s="10">
        <v>2.0</v>
      </c>
      <c r="I2751" s="10" t="s">
        <v>2838</v>
      </c>
      <c r="J2751" s="10" t="s">
        <v>92</v>
      </c>
      <c r="K2751" s="10" t="s">
        <v>2908</v>
      </c>
      <c r="L2751" s="10">
        <v>1788.0</v>
      </c>
      <c r="M2751" s="10" t="s">
        <v>2838</v>
      </c>
      <c r="N2751" s="10" t="s">
        <v>2909</v>
      </c>
      <c r="O2751" t="s">
        <v>42</v>
      </c>
    </row>
    <row r="2752">
      <c r="A2752" s="10" t="s">
        <v>2937</v>
      </c>
      <c r="B2752" s="10">
        <v>1130000.0</v>
      </c>
      <c r="C2752" s="10" t="s">
        <v>2838</v>
      </c>
      <c r="D2752" s="10">
        <v>4.0</v>
      </c>
      <c r="E2752" s="10" t="s">
        <v>2838</v>
      </c>
      <c r="F2752">
        <v>4.0</v>
      </c>
      <c r="G2752" t="s">
        <v>2838</v>
      </c>
      <c r="H2752" s="10">
        <v>2.0</v>
      </c>
      <c r="I2752" s="10" t="s">
        <v>2838</v>
      </c>
      <c r="J2752" s="10" t="s">
        <v>92</v>
      </c>
      <c r="K2752" s="10" t="s">
        <v>2908</v>
      </c>
      <c r="L2752" s="10">
        <v>1788.0</v>
      </c>
      <c r="M2752" s="10" t="s">
        <v>2838</v>
      </c>
      <c r="N2752" s="10" t="s">
        <v>2909</v>
      </c>
      <c r="O2752" t="s">
        <v>42</v>
      </c>
    </row>
    <row r="2753">
      <c r="A2753" s="10" t="s">
        <v>2935</v>
      </c>
      <c r="B2753" s="10">
        <v>1130000.0</v>
      </c>
      <c r="C2753" s="10" t="s">
        <v>2838</v>
      </c>
      <c r="D2753" s="10">
        <v>5.0</v>
      </c>
      <c r="E2753" s="10" t="s">
        <v>2838</v>
      </c>
      <c r="F2753">
        <v>4.0</v>
      </c>
      <c r="G2753" t="s">
        <v>2838</v>
      </c>
      <c r="H2753" s="10">
        <v>1.0</v>
      </c>
      <c r="I2753" s="10" t="s">
        <v>2986</v>
      </c>
      <c r="J2753" s="10" t="s">
        <v>557</v>
      </c>
      <c r="K2753" s="10" t="s">
        <v>40</v>
      </c>
      <c r="L2753" s="10">
        <v>990.0</v>
      </c>
      <c r="M2753" s="10" t="s">
        <v>2838</v>
      </c>
      <c r="N2753" s="10" t="s">
        <v>2909</v>
      </c>
      <c r="O2753" t="s">
        <v>112</v>
      </c>
    </row>
    <row r="2754">
      <c r="A2754" s="10" t="s">
        <v>2937</v>
      </c>
      <c r="B2754" s="10">
        <v>1130000.0</v>
      </c>
      <c r="C2754" s="10" t="s">
        <v>2838</v>
      </c>
      <c r="D2754" s="10">
        <v>3.0</v>
      </c>
      <c r="E2754" s="10" t="s">
        <v>2838</v>
      </c>
      <c r="F2754">
        <v>2.0</v>
      </c>
      <c r="G2754" t="s">
        <v>2838</v>
      </c>
      <c r="H2754" s="10">
        <v>1.0</v>
      </c>
      <c r="I2754" s="10" t="s">
        <v>2986</v>
      </c>
      <c r="J2754" s="10" t="s">
        <v>92</v>
      </c>
      <c r="K2754" s="10" t="s">
        <v>2908</v>
      </c>
      <c r="L2754" s="10">
        <v>1788.0</v>
      </c>
      <c r="M2754" s="10" t="s">
        <v>2838</v>
      </c>
      <c r="N2754" s="10" t="s">
        <v>2909</v>
      </c>
      <c r="O2754" t="s">
        <v>42</v>
      </c>
    </row>
    <row r="2755">
      <c r="A2755" s="10" t="s">
        <v>2935</v>
      </c>
      <c r="B2755" s="10">
        <v>1130000.0</v>
      </c>
      <c r="C2755" s="10" t="s">
        <v>2838</v>
      </c>
      <c r="D2755" s="10">
        <v>5.0</v>
      </c>
      <c r="E2755" s="10" t="s">
        <v>2838</v>
      </c>
      <c r="F2755">
        <v>5.0</v>
      </c>
      <c r="G2755" t="s">
        <v>2838</v>
      </c>
      <c r="H2755" s="10">
        <v>1.0</v>
      </c>
      <c r="I2755" s="10" t="s">
        <v>2986</v>
      </c>
      <c r="J2755" s="10" t="s">
        <v>177</v>
      </c>
      <c r="K2755" s="10" t="s">
        <v>40</v>
      </c>
      <c r="L2755" s="10">
        <v>1950.0</v>
      </c>
      <c r="M2755" s="10" t="s">
        <v>2838</v>
      </c>
      <c r="N2755" s="10" t="s">
        <v>2909</v>
      </c>
      <c r="O2755" t="s">
        <v>42</v>
      </c>
    </row>
    <row r="2756">
      <c r="A2756" s="10" t="s">
        <v>2922</v>
      </c>
      <c r="B2756" s="10">
        <v>1130000.0</v>
      </c>
      <c r="C2756" s="10" t="s">
        <v>2838</v>
      </c>
      <c r="D2756" s="10">
        <v>3.0</v>
      </c>
      <c r="E2756" s="10" t="s">
        <v>2838</v>
      </c>
      <c r="F2756">
        <v>2.0</v>
      </c>
      <c r="G2756" t="s">
        <v>2838</v>
      </c>
      <c r="H2756" s="10">
        <v>6.0</v>
      </c>
      <c r="I2756" s="10" t="s">
        <v>2986</v>
      </c>
      <c r="J2756" s="10" t="s">
        <v>92</v>
      </c>
      <c r="K2756" s="10" t="s">
        <v>2908</v>
      </c>
      <c r="L2756" s="10">
        <v>1485.0</v>
      </c>
      <c r="M2756" s="10" t="s">
        <v>2838</v>
      </c>
      <c r="N2756" s="10" t="s">
        <v>2909</v>
      </c>
      <c r="O2756" t="s">
        <v>36</v>
      </c>
    </row>
    <row r="2757">
      <c r="A2757" s="10" t="s">
        <v>2928</v>
      </c>
      <c r="B2757" s="10">
        <v>1128800.0</v>
      </c>
      <c r="C2757" s="10" t="s">
        <v>2838</v>
      </c>
      <c r="D2757" s="10">
        <v>2.0</v>
      </c>
      <c r="E2757" s="10" t="s">
        <v>2838</v>
      </c>
      <c r="F2757">
        <v>2.0</v>
      </c>
      <c r="G2757" t="s">
        <v>2838</v>
      </c>
      <c r="H2757" s="10">
        <v>3.0</v>
      </c>
      <c r="I2757" s="10" t="s">
        <v>2986</v>
      </c>
      <c r="J2757" s="10" t="s">
        <v>33</v>
      </c>
      <c r="K2757" s="10" t="s">
        <v>2908</v>
      </c>
      <c r="L2757" s="10">
        <v>858.0</v>
      </c>
      <c r="M2757" s="10" t="s">
        <v>2838</v>
      </c>
      <c r="N2757" s="10" t="s">
        <v>2909</v>
      </c>
      <c r="O2757" t="s">
        <v>42</v>
      </c>
    </row>
    <row r="2758">
      <c r="A2758" s="10" t="s">
        <v>2912</v>
      </c>
      <c r="B2758" s="10">
        <v>1125460.0</v>
      </c>
      <c r="C2758" s="10" t="s">
        <v>2838</v>
      </c>
      <c r="D2758" s="10">
        <v>4.0</v>
      </c>
      <c r="E2758" s="10" t="s">
        <v>2838</v>
      </c>
      <c r="F2758">
        <v>5.0</v>
      </c>
      <c r="G2758" t="s">
        <v>2838</v>
      </c>
      <c r="H2758" s="10">
        <v>1.0</v>
      </c>
      <c r="I2758" s="10" t="s">
        <v>2986</v>
      </c>
      <c r="J2758" s="10" t="s">
        <v>92</v>
      </c>
      <c r="K2758" s="10" t="s">
        <v>2908</v>
      </c>
      <c r="L2758" s="10">
        <v>2018.0</v>
      </c>
      <c r="M2758" s="10" t="s">
        <v>2838</v>
      </c>
      <c r="N2758" s="10" t="s">
        <v>2909</v>
      </c>
      <c r="O2758" t="s">
        <v>42</v>
      </c>
    </row>
    <row r="2759">
      <c r="A2759" s="10" t="s">
        <v>2935</v>
      </c>
      <c r="B2759" s="10">
        <v>1125000.0</v>
      </c>
      <c r="C2759" s="10" t="s">
        <v>2838</v>
      </c>
      <c r="D2759" s="10">
        <v>3.0</v>
      </c>
      <c r="E2759" s="10" t="s">
        <v>2838</v>
      </c>
      <c r="F2759">
        <v>2.0</v>
      </c>
      <c r="G2759" t="s">
        <v>2838</v>
      </c>
      <c r="H2759" s="10">
        <v>2.0</v>
      </c>
      <c r="I2759" s="10" t="s">
        <v>2838</v>
      </c>
      <c r="J2759" s="10" t="s">
        <v>33</v>
      </c>
      <c r="K2759" s="10" t="s">
        <v>2908</v>
      </c>
      <c r="L2759" s="10">
        <v>1125.0</v>
      </c>
      <c r="M2759" s="10" t="s">
        <v>2838</v>
      </c>
      <c r="N2759" s="10" t="s">
        <v>2909</v>
      </c>
      <c r="O2759" t="s">
        <v>36</v>
      </c>
    </row>
    <row r="2760">
      <c r="A2760" s="10" t="s">
        <v>2935</v>
      </c>
      <c r="B2760" s="10">
        <v>1123000.0</v>
      </c>
      <c r="C2760" s="10" t="s">
        <v>2838</v>
      </c>
      <c r="D2760" s="10">
        <v>2.0</v>
      </c>
      <c r="E2760" s="10" t="s">
        <v>2838</v>
      </c>
      <c r="F2760">
        <v>2.0</v>
      </c>
      <c r="G2760" t="s">
        <v>2838</v>
      </c>
      <c r="H2760" s="10">
        <v>2.0</v>
      </c>
      <c r="I2760" s="10" t="s">
        <v>2838</v>
      </c>
      <c r="J2760" s="10" t="s">
        <v>33</v>
      </c>
      <c r="K2760" s="10" t="s">
        <v>2908</v>
      </c>
      <c r="L2760" s="10">
        <v>936.0</v>
      </c>
      <c r="M2760" s="10" t="s">
        <v>2838</v>
      </c>
      <c r="N2760" s="10" t="s">
        <v>2909</v>
      </c>
      <c r="O2760" t="s">
        <v>256</v>
      </c>
    </row>
    <row r="2761">
      <c r="A2761" s="10" t="s">
        <v>2922</v>
      </c>
      <c r="B2761" s="10">
        <v>1121800.0</v>
      </c>
      <c r="C2761" s="10" t="s">
        <v>2838</v>
      </c>
      <c r="D2761" s="10">
        <v>3.0</v>
      </c>
      <c r="E2761" s="10" t="s">
        <v>2838</v>
      </c>
      <c r="F2761">
        <v>2.0</v>
      </c>
      <c r="G2761" t="s">
        <v>2838</v>
      </c>
      <c r="H2761" s="10">
        <v>2.0</v>
      </c>
      <c r="I2761" s="10" t="s">
        <v>2838</v>
      </c>
      <c r="J2761" s="10" t="s">
        <v>33</v>
      </c>
      <c r="K2761" s="10" t="s">
        <v>2908</v>
      </c>
      <c r="L2761" s="10">
        <v>1200.0</v>
      </c>
      <c r="M2761" s="10" t="s">
        <v>2838</v>
      </c>
      <c r="N2761" s="10" t="s">
        <v>2909</v>
      </c>
      <c r="O2761" t="s">
        <v>36</v>
      </c>
    </row>
    <row r="2762">
      <c r="A2762" s="10" t="s">
        <v>2922</v>
      </c>
      <c r="B2762" s="10">
        <v>1121800.0</v>
      </c>
      <c r="C2762" s="10" t="s">
        <v>2838</v>
      </c>
      <c r="D2762" s="10">
        <v>3.0</v>
      </c>
      <c r="E2762" s="10" t="s">
        <v>2838</v>
      </c>
      <c r="F2762">
        <v>2.0</v>
      </c>
      <c r="G2762" t="s">
        <v>2838</v>
      </c>
      <c r="H2762" s="10">
        <v>2.0</v>
      </c>
      <c r="I2762" s="10" t="s">
        <v>2838</v>
      </c>
      <c r="J2762" s="10" t="s">
        <v>33</v>
      </c>
      <c r="K2762" s="10" t="s">
        <v>2908</v>
      </c>
      <c r="L2762" s="10">
        <v>1200.0</v>
      </c>
      <c r="M2762" s="10" t="s">
        <v>2838</v>
      </c>
      <c r="N2762" s="10" t="s">
        <v>2909</v>
      </c>
      <c r="O2762" t="s">
        <v>42</v>
      </c>
    </row>
    <row r="2763">
      <c r="A2763" s="10" t="s">
        <v>2920</v>
      </c>
      <c r="B2763" s="10">
        <v>1120000.0</v>
      </c>
      <c r="C2763" s="10" t="s">
        <v>2838</v>
      </c>
      <c r="D2763" s="10">
        <v>2.0</v>
      </c>
      <c r="E2763" s="10" t="s">
        <v>2838</v>
      </c>
      <c r="F2763">
        <v>2.0</v>
      </c>
      <c r="G2763" t="s">
        <v>2838</v>
      </c>
      <c r="H2763" s="10">
        <v>2.0</v>
      </c>
      <c r="I2763" s="10" t="s">
        <v>2838</v>
      </c>
      <c r="J2763" s="10" t="s">
        <v>33</v>
      </c>
      <c r="K2763" s="10" t="s">
        <v>2908</v>
      </c>
      <c r="L2763" s="10">
        <v>910.0</v>
      </c>
      <c r="M2763" s="10" t="s">
        <v>2838</v>
      </c>
      <c r="N2763" s="10" t="s">
        <v>2909</v>
      </c>
      <c r="O2763" t="s">
        <v>42</v>
      </c>
    </row>
    <row r="2764">
      <c r="A2764" s="10" t="s">
        <v>2939</v>
      </c>
      <c r="B2764" s="10">
        <v>1120000.0</v>
      </c>
      <c r="C2764" s="10" t="s">
        <v>2838</v>
      </c>
      <c r="D2764" s="10">
        <v>4.0</v>
      </c>
      <c r="E2764" s="10" t="s">
        <v>2838</v>
      </c>
      <c r="F2764">
        <v>4.0</v>
      </c>
      <c r="G2764" t="s">
        <v>2838</v>
      </c>
      <c r="H2764" s="10">
        <v>2.0</v>
      </c>
      <c r="I2764" s="10" t="s">
        <v>2838</v>
      </c>
      <c r="J2764" s="10" t="s">
        <v>92</v>
      </c>
      <c r="K2764" s="10" t="s">
        <v>2908</v>
      </c>
      <c r="L2764" s="10">
        <v>1712.0</v>
      </c>
      <c r="M2764" s="10" t="s">
        <v>2838</v>
      </c>
      <c r="N2764" s="10" t="s">
        <v>2909</v>
      </c>
      <c r="O2764" t="s">
        <v>42</v>
      </c>
    </row>
    <row r="2765">
      <c r="A2765" s="10" t="s">
        <v>2928</v>
      </c>
      <c r="B2765" s="10">
        <v>1120000.0</v>
      </c>
      <c r="C2765" s="10" t="s">
        <v>2838</v>
      </c>
      <c r="D2765" s="10">
        <v>3.0</v>
      </c>
      <c r="E2765" s="10" t="s">
        <v>2838</v>
      </c>
      <c r="F2765">
        <v>3.0</v>
      </c>
      <c r="G2765" t="s">
        <v>2838</v>
      </c>
      <c r="H2765" s="10">
        <v>2.0</v>
      </c>
      <c r="I2765" s="10" t="s">
        <v>2838</v>
      </c>
      <c r="J2765" s="10" t="s">
        <v>33</v>
      </c>
      <c r="K2765" s="10" t="s">
        <v>2908</v>
      </c>
      <c r="L2765" s="10">
        <v>1025.0</v>
      </c>
      <c r="M2765" s="10" t="s">
        <v>2838</v>
      </c>
      <c r="N2765" s="10" t="s">
        <v>2909</v>
      </c>
      <c r="O2765" t="s">
        <v>42</v>
      </c>
    </row>
    <row r="2766">
      <c r="A2766" s="10" t="s">
        <v>2927</v>
      </c>
      <c r="B2766" s="10">
        <v>1120000.0</v>
      </c>
      <c r="C2766" s="10" t="s">
        <v>2838</v>
      </c>
      <c r="D2766" s="10">
        <v>2.0</v>
      </c>
      <c r="E2766" s="10" t="s">
        <v>2838</v>
      </c>
      <c r="F2766">
        <v>1.0</v>
      </c>
      <c r="G2766" t="s">
        <v>2838</v>
      </c>
      <c r="H2766" s="10">
        <v>2.0</v>
      </c>
      <c r="I2766" s="10" t="s">
        <v>2838</v>
      </c>
      <c r="J2766" s="10" t="s">
        <v>33</v>
      </c>
      <c r="K2766" s="10" t="s">
        <v>2908</v>
      </c>
      <c r="L2766" s="10">
        <v>625.0</v>
      </c>
      <c r="M2766" s="10" t="s">
        <v>2838</v>
      </c>
      <c r="N2766" s="10" t="s">
        <v>2909</v>
      </c>
      <c r="O2766" t="s">
        <v>42</v>
      </c>
    </row>
    <row r="2767">
      <c r="A2767" s="10" t="s">
        <v>2920</v>
      </c>
      <c r="B2767" s="10">
        <v>1120000.0</v>
      </c>
      <c r="C2767" s="10" t="s">
        <v>2838</v>
      </c>
      <c r="D2767" s="10">
        <v>2.0</v>
      </c>
      <c r="E2767" s="10" t="s">
        <v>2838</v>
      </c>
      <c r="F2767">
        <v>2.0</v>
      </c>
      <c r="G2767" t="s">
        <v>2838</v>
      </c>
      <c r="H2767" s="10">
        <v>2.0</v>
      </c>
      <c r="I2767" s="10" t="s">
        <v>2838</v>
      </c>
      <c r="J2767" s="10" t="s">
        <v>33</v>
      </c>
      <c r="K2767" s="10" t="s">
        <v>2908</v>
      </c>
      <c r="L2767" s="10">
        <v>907.0</v>
      </c>
      <c r="M2767" s="10" t="s">
        <v>2838</v>
      </c>
      <c r="N2767" s="10" t="s">
        <v>2909</v>
      </c>
      <c r="O2767" t="s">
        <v>36</v>
      </c>
    </row>
    <row r="2768">
      <c r="A2768" s="10" t="s">
        <v>2916</v>
      </c>
      <c r="B2768" s="10">
        <v>1120000.0</v>
      </c>
      <c r="C2768" s="10" t="s">
        <v>2838</v>
      </c>
      <c r="D2768" s="10">
        <v>6.0</v>
      </c>
      <c r="E2768" s="10" t="s">
        <v>2838</v>
      </c>
      <c r="F2768">
        <v>5.0</v>
      </c>
      <c r="G2768" t="s">
        <v>2838</v>
      </c>
      <c r="H2768" s="10">
        <v>1.0</v>
      </c>
      <c r="I2768" s="10" t="s">
        <v>2986</v>
      </c>
      <c r="J2768" s="10" t="s">
        <v>557</v>
      </c>
      <c r="K2768" s="10" t="s">
        <v>40</v>
      </c>
      <c r="L2768" s="10">
        <v>1650.0</v>
      </c>
      <c r="M2768" s="10" t="s">
        <v>2838</v>
      </c>
      <c r="N2768" s="10" t="s">
        <v>2909</v>
      </c>
      <c r="O2768" t="s">
        <v>36</v>
      </c>
    </row>
    <row r="2769">
      <c r="A2769" s="10" t="s">
        <v>2916</v>
      </c>
      <c r="B2769" s="10">
        <v>1120000.0</v>
      </c>
      <c r="C2769" s="10" t="s">
        <v>2838</v>
      </c>
      <c r="D2769" s="10">
        <v>6.0</v>
      </c>
      <c r="E2769" s="10" t="s">
        <v>2838</v>
      </c>
      <c r="F2769">
        <v>4.0</v>
      </c>
      <c r="G2769" t="s">
        <v>2838</v>
      </c>
      <c r="H2769" s="10">
        <v>2.0</v>
      </c>
      <c r="I2769" s="10" t="s">
        <v>2838</v>
      </c>
      <c r="J2769" s="10" t="s">
        <v>557</v>
      </c>
      <c r="K2769" s="10" t="s">
        <v>40</v>
      </c>
      <c r="L2769" s="10">
        <v>1540.0</v>
      </c>
      <c r="M2769" s="10" t="s">
        <v>2838</v>
      </c>
      <c r="N2769" s="10" t="s">
        <v>2909</v>
      </c>
      <c r="O2769" t="s">
        <v>42</v>
      </c>
    </row>
    <row r="2770">
      <c r="A2770" s="10" t="s">
        <v>2912</v>
      </c>
      <c r="B2770" s="10">
        <v>1120000.0</v>
      </c>
      <c r="C2770" s="10" t="s">
        <v>2838</v>
      </c>
      <c r="D2770" s="10">
        <v>2.0</v>
      </c>
      <c r="E2770" s="10" t="s">
        <v>2838</v>
      </c>
      <c r="F2770">
        <v>2.0</v>
      </c>
      <c r="G2770" t="s">
        <v>2838</v>
      </c>
      <c r="H2770" s="10">
        <v>1.0</v>
      </c>
      <c r="I2770" s="10" t="s">
        <v>2986</v>
      </c>
      <c r="J2770" s="10" t="s">
        <v>33</v>
      </c>
      <c r="K2770" s="10" t="s">
        <v>2908</v>
      </c>
      <c r="L2770" s="10">
        <v>1145.0</v>
      </c>
      <c r="M2770" s="10" t="s">
        <v>2838</v>
      </c>
      <c r="N2770" s="10" t="s">
        <v>2909</v>
      </c>
      <c r="O2770" t="s">
        <v>36</v>
      </c>
    </row>
    <row r="2771">
      <c r="A2771" s="10" t="s">
        <v>2912</v>
      </c>
      <c r="B2771" s="10">
        <v>1120000.0</v>
      </c>
      <c r="C2771" s="10" t="s">
        <v>2838</v>
      </c>
      <c r="D2771" s="10">
        <v>4.0</v>
      </c>
      <c r="E2771" s="10" t="s">
        <v>2838</v>
      </c>
      <c r="F2771">
        <v>5.0</v>
      </c>
      <c r="G2771" t="s">
        <v>2838</v>
      </c>
      <c r="H2771" s="10">
        <v>2.0</v>
      </c>
      <c r="I2771" s="10" t="s">
        <v>2838</v>
      </c>
      <c r="J2771" s="10" t="s">
        <v>92</v>
      </c>
      <c r="K2771" s="10" t="s">
        <v>2908</v>
      </c>
      <c r="L2771" s="10">
        <v>1875.0</v>
      </c>
      <c r="M2771" s="10" t="s">
        <v>2838</v>
      </c>
      <c r="N2771" s="10" t="s">
        <v>2909</v>
      </c>
      <c r="O2771" t="s">
        <v>42</v>
      </c>
    </row>
    <row r="2772">
      <c r="A2772" s="10" t="s">
        <v>2921</v>
      </c>
      <c r="B2772" s="10">
        <v>1120000.0</v>
      </c>
      <c r="C2772" s="10" t="s">
        <v>2838</v>
      </c>
      <c r="D2772" s="10">
        <v>3.0</v>
      </c>
      <c r="E2772" s="10" t="s">
        <v>2838</v>
      </c>
      <c r="F2772">
        <v>3.0</v>
      </c>
      <c r="G2772" t="s">
        <v>2838</v>
      </c>
      <c r="H2772" s="10">
        <v>2.0</v>
      </c>
      <c r="I2772" s="10" t="s">
        <v>2838</v>
      </c>
      <c r="J2772" s="10" t="s">
        <v>92</v>
      </c>
      <c r="K2772" s="10" t="s">
        <v>2908</v>
      </c>
      <c r="L2772" s="10">
        <v>1378.0</v>
      </c>
      <c r="M2772" s="10" t="s">
        <v>2838</v>
      </c>
      <c r="N2772" s="10" t="s">
        <v>2909</v>
      </c>
      <c r="O2772" t="s">
        <v>112</v>
      </c>
    </row>
    <row r="2773">
      <c r="A2773" s="10" t="s">
        <v>2921</v>
      </c>
      <c r="B2773" s="10">
        <v>1110000.0</v>
      </c>
      <c r="C2773" s="10" t="s">
        <v>2838</v>
      </c>
      <c r="D2773" s="10">
        <v>3.0</v>
      </c>
      <c r="E2773" s="10" t="s">
        <v>2838</v>
      </c>
      <c r="F2773">
        <v>2.0</v>
      </c>
      <c r="G2773" t="s">
        <v>2838</v>
      </c>
      <c r="H2773" s="10">
        <v>2.0</v>
      </c>
      <c r="I2773" s="10" t="s">
        <v>2838</v>
      </c>
      <c r="J2773" s="10" t="s">
        <v>92</v>
      </c>
      <c r="K2773" s="10" t="s">
        <v>2908</v>
      </c>
      <c r="L2773" s="10">
        <v>1228.0</v>
      </c>
      <c r="M2773" s="10" t="s">
        <v>2838</v>
      </c>
      <c r="N2773" s="10" t="s">
        <v>2909</v>
      </c>
      <c r="O2773" t="s">
        <v>42</v>
      </c>
    </row>
    <row r="2774">
      <c r="A2774" s="10" t="s">
        <v>2912</v>
      </c>
      <c r="B2774" s="10">
        <v>1110000.0</v>
      </c>
      <c r="C2774" s="10" t="s">
        <v>2838</v>
      </c>
      <c r="D2774" s="10">
        <v>4.0</v>
      </c>
      <c r="E2774" s="10" t="s">
        <v>2838</v>
      </c>
      <c r="F2774">
        <v>5.0</v>
      </c>
      <c r="G2774" t="s">
        <v>2838</v>
      </c>
      <c r="H2774" s="10">
        <v>2.0</v>
      </c>
      <c r="I2774" s="10" t="s">
        <v>2838</v>
      </c>
      <c r="J2774" s="10" t="s">
        <v>92</v>
      </c>
      <c r="K2774" s="10" t="s">
        <v>2908</v>
      </c>
      <c r="L2774" s="10">
        <v>1875.0</v>
      </c>
      <c r="M2774" s="10" t="s">
        <v>2838</v>
      </c>
      <c r="N2774" s="10" t="s">
        <v>2909</v>
      </c>
      <c r="O2774" t="s">
        <v>42</v>
      </c>
    </row>
    <row r="2775">
      <c r="A2775" s="10" t="s">
        <v>2935</v>
      </c>
      <c r="B2775" s="10">
        <v>1105500.0</v>
      </c>
      <c r="C2775" s="10" t="s">
        <v>2838</v>
      </c>
      <c r="D2775" s="10">
        <v>2.0</v>
      </c>
      <c r="E2775" s="10" t="s">
        <v>2838</v>
      </c>
      <c r="F2775">
        <v>2.0</v>
      </c>
      <c r="G2775" t="s">
        <v>2838</v>
      </c>
      <c r="H2775" s="10">
        <v>1.0</v>
      </c>
      <c r="I2775" s="10" t="s">
        <v>2986</v>
      </c>
      <c r="J2775" s="10" t="s">
        <v>33</v>
      </c>
      <c r="K2775" s="10" t="s">
        <v>2908</v>
      </c>
      <c r="L2775" s="10">
        <v>936.0</v>
      </c>
      <c r="M2775" s="10" t="s">
        <v>2838</v>
      </c>
      <c r="N2775" s="10" t="s">
        <v>2909</v>
      </c>
      <c r="O2775" t="s">
        <v>256</v>
      </c>
    </row>
    <row r="2776">
      <c r="A2776" s="10" t="s">
        <v>2907</v>
      </c>
      <c r="B2776" s="10">
        <v>1100000.0</v>
      </c>
      <c r="C2776" s="10" t="s">
        <v>2838</v>
      </c>
      <c r="D2776" s="10">
        <v>2.0</v>
      </c>
      <c r="E2776" s="10" t="s">
        <v>2838</v>
      </c>
      <c r="F2776">
        <v>2.0</v>
      </c>
      <c r="G2776" t="s">
        <v>2838</v>
      </c>
      <c r="H2776" s="10">
        <v>1.0</v>
      </c>
      <c r="I2776" s="10" t="s">
        <v>2986</v>
      </c>
      <c r="J2776" s="10" t="s">
        <v>33</v>
      </c>
      <c r="K2776" s="10" t="s">
        <v>2908</v>
      </c>
      <c r="L2776" s="10">
        <v>880.0</v>
      </c>
      <c r="M2776" s="10" t="s">
        <v>2838</v>
      </c>
      <c r="N2776" s="10" t="s">
        <v>2909</v>
      </c>
      <c r="O2776" t="s">
        <v>36</v>
      </c>
    </row>
    <row r="2777">
      <c r="A2777" s="10" t="s">
        <v>2920</v>
      </c>
      <c r="B2777" s="10">
        <v>1100000.0</v>
      </c>
      <c r="C2777" s="10" t="s">
        <v>2838</v>
      </c>
      <c r="D2777" s="10">
        <v>3.0</v>
      </c>
      <c r="E2777" s="10" t="s">
        <v>2838</v>
      </c>
      <c r="F2777">
        <v>2.0</v>
      </c>
      <c r="G2777" t="s">
        <v>2838</v>
      </c>
      <c r="H2777" s="10">
        <v>2.0</v>
      </c>
      <c r="I2777" s="10" t="s">
        <v>2838</v>
      </c>
      <c r="J2777" s="10" t="s">
        <v>92</v>
      </c>
      <c r="K2777" s="10" t="s">
        <v>2908</v>
      </c>
      <c r="L2777" s="10">
        <v>1200.0</v>
      </c>
      <c r="M2777" s="10" t="s">
        <v>2838</v>
      </c>
      <c r="N2777" s="10" t="s">
        <v>2909</v>
      </c>
      <c r="O2777" t="s">
        <v>42</v>
      </c>
    </row>
    <row r="2778">
      <c r="A2778" s="10" t="s">
        <v>2921</v>
      </c>
      <c r="B2778" s="10">
        <v>1100000.0</v>
      </c>
      <c r="C2778" s="10" t="s">
        <v>2838</v>
      </c>
      <c r="D2778" s="10">
        <v>3.0</v>
      </c>
      <c r="E2778" s="10" t="s">
        <v>2838</v>
      </c>
      <c r="F2778">
        <v>3.0</v>
      </c>
      <c r="G2778" t="s">
        <v>2838</v>
      </c>
      <c r="H2778" s="10">
        <v>2.0</v>
      </c>
      <c r="I2778" s="10" t="s">
        <v>2838</v>
      </c>
      <c r="J2778" s="10" t="s">
        <v>92</v>
      </c>
      <c r="K2778" s="10" t="s">
        <v>2908</v>
      </c>
      <c r="L2778" s="10">
        <v>1378.0</v>
      </c>
      <c r="M2778" s="10" t="s">
        <v>2838</v>
      </c>
      <c r="N2778" s="10" t="s">
        <v>2909</v>
      </c>
      <c r="O2778" t="s">
        <v>112</v>
      </c>
    </row>
    <row r="2779">
      <c r="A2779" s="10" t="s">
        <v>2931</v>
      </c>
      <c r="B2779" s="10">
        <v>1100000.0</v>
      </c>
      <c r="C2779" s="10" t="s">
        <v>2838</v>
      </c>
      <c r="D2779" s="10">
        <v>4.0</v>
      </c>
      <c r="E2779" s="10" t="s">
        <v>2838</v>
      </c>
      <c r="F2779">
        <v>4.0</v>
      </c>
      <c r="G2779" t="s">
        <v>2838</v>
      </c>
      <c r="H2779" s="10">
        <v>6.0</v>
      </c>
      <c r="I2779" s="10" t="s">
        <v>2986</v>
      </c>
      <c r="J2779" s="10" t="s">
        <v>92</v>
      </c>
      <c r="K2779" s="10" t="s">
        <v>2908</v>
      </c>
      <c r="L2779" s="10">
        <v>2111.0</v>
      </c>
      <c r="M2779" s="10" t="s">
        <v>2838</v>
      </c>
      <c r="N2779" s="10" t="s">
        <v>2909</v>
      </c>
      <c r="O2779" t="s">
        <v>42</v>
      </c>
    </row>
    <row r="2780">
      <c r="A2780" s="10" t="s">
        <v>2924</v>
      </c>
      <c r="B2780" s="10">
        <v>1100000.0</v>
      </c>
      <c r="C2780" s="10" t="s">
        <v>2838</v>
      </c>
      <c r="D2780" s="10">
        <v>5.0</v>
      </c>
      <c r="E2780" s="10" t="s">
        <v>2838</v>
      </c>
      <c r="F2780">
        <v>5.0</v>
      </c>
      <c r="G2780" t="s">
        <v>2838</v>
      </c>
      <c r="H2780" s="10">
        <v>1.0</v>
      </c>
      <c r="I2780" s="10" t="s">
        <v>2986</v>
      </c>
      <c r="J2780" s="10" t="s">
        <v>56</v>
      </c>
      <c r="K2780" s="10" t="s">
        <v>40</v>
      </c>
      <c r="L2780" s="10">
        <v>4000.0</v>
      </c>
      <c r="M2780" s="10" t="s">
        <v>2838</v>
      </c>
      <c r="N2780" s="10" t="s">
        <v>2909</v>
      </c>
      <c r="O2780" t="s">
        <v>112</v>
      </c>
    </row>
    <row r="2781">
      <c r="A2781" s="10" t="s">
        <v>2920</v>
      </c>
      <c r="B2781" s="10">
        <v>1100000.0</v>
      </c>
      <c r="C2781" s="10" t="s">
        <v>2838</v>
      </c>
      <c r="D2781" s="10">
        <v>2.0</v>
      </c>
      <c r="E2781" s="10" t="s">
        <v>2838</v>
      </c>
      <c r="F2781">
        <v>2.0</v>
      </c>
      <c r="G2781" t="s">
        <v>2838</v>
      </c>
      <c r="H2781" s="10">
        <v>2.0</v>
      </c>
      <c r="I2781" s="10" t="s">
        <v>2838</v>
      </c>
      <c r="J2781" s="10" t="s">
        <v>33</v>
      </c>
      <c r="K2781" s="10" t="s">
        <v>2908</v>
      </c>
      <c r="L2781" s="10">
        <v>907.0</v>
      </c>
      <c r="M2781" s="10" t="s">
        <v>2838</v>
      </c>
      <c r="N2781" s="10" t="s">
        <v>2909</v>
      </c>
      <c r="O2781" t="s">
        <v>36</v>
      </c>
    </row>
    <row r="2782">
      <c r="A2782" s="10" t="s">
        <v>2907</v>
      </c>
      <c r="B2782" s="10">
        <v>1100000.0</v>
      </c>
      <c r="C2782" s="10" t="s">
        <v>2838</v>
      </c>
      <c r="D2782" s="10">
        <v>3.0</v>
      </c>
      <c r="E2782" s="10" t="s">
        <v>2838</v>
      </c>
      <c r="F2782">
        <v>2.0</v>
      </c>
      <c r="G2782" t="s">
        <v>2838</v>
      </c>
      <c r="H2782" s="10">
        <v>2.0</v>
      </c>
      <c r="I2782" s="10" t="s">
        <v>2838</v>
      </c>
      <c r="J2782" s="10" t="s">
        <v>33</v>
      </c>
      <c r="K2782" s="10" t="s">
        <v>2908</v>
      </c>
      <c r="L2782" s="10">
        <v>811.0</v>
      </c>
      <c r="M2782" s="10" t="s">
        <v>2838</v>
      </c>
      <c r="N2782" s="10" t="s">
        <v>2909</v>
      </c>
      <c r="O2782" t="s">
        <v>36</v>
      </c>
    </row>
    <row r="2783">
      <c r="A2783" s="10" t="s">
        <v>2920</v>
      </c>
      <c r="B2783" s="10">
        <v>1100000.0</v>
      </c>
      <c r="C2783" s="10" t="s">
        <v>2838</v>
      </c>
      <c r="D2783" s="10">
        <v>4.0</v>
      </c>
      <c r="E2783" s="10" t="s">
        <v>2838</v>
      </c>
      <c r="F2783">
        <v>3.0</v>
      </c>
      <c r="G2783" t="s">
        <v>2838</v>
      </c>
      <c r="H2783" s="10">
        <v>2.0</v>
      </c>
      <c r="I2783" s="10" t="s">
        <v>2838</v>
      </c>
      <c r="J2783" s="10" t="s">
        <v>92</v>
      </c>
      <c r="K2783" s="10" t="s">
        <v>2908</v>
      </c>
      <c r="L2783" s="10">
        <v>1200.0</v>
      </c>
      <c r="M2783" s="10" t="s">
        <v>2838</v>
      </c>
      <c r="N2783" s="10" t="s">
        <v>2909</v>
      </c>
      <c r="O2783" t="s">
        <v>42</v>
      </c>
    </row>
    <row r="2784">
      <c r="A2784" s="10" t="s">
        <v>2916</v>
      </c>
      <c r="B2784" s="10">
        <v>1100000.0</v>
      </c>
      <c r="C2784" s="10" t="s">
        <v>2838</v>
      </c>
      <c r="D2784" s="10">
        <v>5.0</v>
      </c>
      <c r="E2784" s="10" t="s">
        <v>2838</v>
      </c>
      <c r="F2784">
        <v>4.0</v>
      </c>
      <c r="G2784" t="s">
        <v>2838</v>
      </c>
      <c r="H2784" s="10">
        <v>2.0</v>
      </c>
      <c r="I2784" s="10" t="s">
        <v>2838</v>
      </c>
      <c r="J2784" s="10" t="s">
        <v>92</v>
      </c>
      <c r="K2784" s="10" t="s">
        <v>2908</v>
      </c>
      <c r="L2784" s="10">
        <v>1772.0</v>
      </c>
      <c r="M2784" s="10" t="s">
        <v>2838</v>
      </c>
      <c r="N2784" s="10" t="s">
        <v>2909</v>
      </c>
      <c r="O2784" t="s">
        <v>42</v>
      </c>
    </row>
    <row r="2785">
      <c r="A2785" s="10" t="s">
        <v>2921</v>
      </c>
      <c r="B2785" s="10">
        <v>1100000.0</v>
      </c>
      <c r="C2785" s="10" t="s">
        <v>2838</v>
      </c>
      <c r="D2785" s="10">
        <v>3.0</v>
      </c>
      <c r="E2785" s="10" t="s">
        <v>2838</v>
      </c>
      <c r="F2785">
        <v>2.0</v>
      </c>
      <c r="G2785" t="s">
        <v>2838</v>
      </c>
      <c r="H2785" s="10">
        <v>2.0</v>
      </c>
      <c r="I2785" s="10" t="s">
        <v>2838</v>
      </c>
      <c r="J2785" s="10" t="s">
        <v>92</v>
      </c>
      <c r="K2785" s="10" t="s">
        <v>2908</v>
      </c>
      <c r="L2785" s="10">
        <v>1378.0</v>
      </c>
      <c r="M2785" s="10" t="s">
        <v>2838</v>
      </c>
      <c r="N2785" s="10" t="s">
        <v>2909</v>
      </c>
      <c r="O2785" t="s">
        <v>36</v>
      </c>
    </row>
    <row r="2786">
      <c r="A2786" s="10" t="s">
        <v>2921</v>
      </c>
      <c r="B2786" s="10">
        <v>1100000.0</v>
      </c>
      <c r="C2786" s="10" t="s">
        <v>2838</v>
      </c>
      <c r="D2786" s="10">
        <v>3.0</v>
      </c>
      <c r="E2786" s="10" t="s">
        <v>2838</v>
      </c>
      <c r="F2786">
        <v>2.0</v>
      </c>
      <c r="G2786" t="s">
        <v>2838</v>
      </c>
      <c r="H2786" s="10">
        <v>2.0</v>
      </c>
      <c r="I2786" s="10" t="s">
        <v>2838</v>
      </c>
      <c r="J2786" s="10" t="s">
        <v>92</v>
      </c>
      <c r="K2786" s="10" t="s">
        <v>2908</v>
      </c>
      <c r="L2786" s="10">
        <v>1378.0</v>
      </c>
      <c r="M2786" s="10" t="s">
        <v>2838</v>
      </c>
      <c r="N2786" s="10" t="s">
        <v>2909</v>
      </c>
      <c r="O2786" t="s">
        <v>36</v>
      </c>
    </row>
    <row r="2787">
      <c r="A2787" s="10" t="s">
        <v>2925</v>
      </c>
      <c r="B2787" s="10">
        <v>1100000.0</v>
      </c>
      <c r="C2787" s="10" t="s">
        <v>2838</v>
      </c>
      <c r="D2787" s="10">
        <v>4.0</v>
      </c>
      <c r="E2787" s="10" t="s">
        <v>2838</v>
      </c>
      <c r="F2787">
        <v>4.0</v>
      </c>
      <c r="G2787" t="s">
        <v>2838</v>
      </c>
      <c r="H2787" s="10">
        <v>2.0</v>
      </c>
      <c r="I2787" s="10" t="s">
        <v>2838</v>
      </c>
      <c r="J2787" s="10" t="s">
        <v>92</v>
      </c>
      <c r="K2787" s="10" t="s">
        <v>2908</v>
      </c>
      <c r="L2787" s="10">
        <v>1782.0</v>
      </c>
      <c r="M2787" s="10" t="s">
        <v>2838</v>
      </c>
      <c r="N2787" s="10" t="s">
        <v>2909</v>
      </c>
      <c r="O2787" t="s">
        <v>42</v>
      </c>
    </row>
    <row r="2788">
      <c r="A2788" s="10" t="s">
        <v>2920</v>
      </c>
      <c r="B2788" s="10">
        <v>1100000.0</v>
      </c>
      <c r="C2788" s="10" t="s">
        <v>2838</v>
      </c>
      <c r="D2788" s="10">
        <v>1.0</v>
      </c>
      <c r="E2788" s="10" t="s">
        <v>2838</v>
      </c>
      <c r="F2788">
        <v>1.0</v>
      </c>
      <c r="G2788" t="s">
        <v>2838</v>
      </c>
      <c r="H2788" s="10">
        <v>3.0</v>
      </c>
      <c r="I2788" s="10" t="s">
        <v>2986</v>
      </c>
      <c r="J2788" s="10" t="s">
        <v>33</v>
      </c>
      <c r="K2788" s="10" t="s">
        <v>2908</v>
      </c>
      <c r="L2788" s="10">
        <v>1431.0</v>
      </c>
      <c r="M2788" s="10" t="s">
        <v>2838</v>
      </c>
      <c r="N2788" s="10" t="s">
        <v>2909</v>
      </c>
      <c r="O2788" t="s">
        <v>36</v>
      </c>
    </row>
    <row r="2789">
      <c r="A2789" s="10" t="s">
        <v>2917</v>
      </c>
      <c r="B2789" s="10">
        <v>1100000.0</v>
      </c>
      <c r="C2789" s="10" t="s">
        <v>2838</v>
      </c>
      <c r="D2789" s="10">
        <v>3.0</v>
      </c>
      <c r="E2789" s="10" t="s">
        <v>2838</v>
      </c>
      <c r="F2789">
        <v>2.0</v>
      </c>
      <c r="G2789" t="s">
        <v>2838</v>
      </c>
      <c r="H2789" s="10">
        <v>4.0</v>
      </c>
      <c r="I2789" s="10" t="s">
        <v>2986</v>
      </c>
      <c r="J2789" s="10" t="s">
        <v>33</v>
      </c>
      <c r="K2789" s="10" t="s">
        <v>2908</v>
      </c>
      <c r="L2789" s="10">
        <v>1102.0</v>
      </c>
      <c r="M2789" s="10" t="s">
        <v>2838</v>
      </c>
      <c r="N2789" s="10" t="s">
        <v>2909</v>
      </c>
      <c r="O2789" t="s">
        <v>36</v>
      </c>
    </row>
    <row r="2790">
      <c r="A2790" s="10" t="s">
        <v>2907</v>
      </c>
      <c r="B2790" s="10">
        <v>1100000.0</v>
      </c>
      <c r="C2790" s="10" t="s">
        <v>2838</v>
      </c>
      <c r="D2790" s="10">
        <v>4.0</v>
      </c>
      <c r="E2790" s="10" t="s">
        <v>2838</v>
      </c>
      <c r="F2790">
        <v>4.0</v>
      </c>
      <c r="G2790" t="s">
        <v>2838</v>
      </c>
      <c r="H2790" s="10">
        <v>2.0</v>
      </c>
      <c r="I2790" s="10" t="s">
        <v>2838</v>
      </c>
      <c r="J2790" s="10" t="s">
        <v>33</v>
      </c>
      <c r="K2790" s="10" t="s">
        <v>2908</v>
      </c>
      <c r="L2790" s="10">
        <v>1313.0</v>
      </c>
      <c r="M2790" s="10" t="s">
        <v>2838</v>
      </c>
      <c r="N2790" s="10" t="s">
        <v>2909</v>
      </c>
      <c r="O2790" t="s">
        <v>36</v>
      </c>
    </row>
    <row r="2791">
      <c r="A2791" s="10" t="s">
        <v>2939</v>
      </c>
      <c r="B2791" s="10">
        <v>1100000.0</v>
      </c>
      <c r="C2791" s="10" t="s">
        <v>2838</v>
      </c>
      <c r="D2791" s="10">
        <v>4.0</v>
      </c>
      <c r="E2791" s="10" t="s">
        <v>2838</v>
      </c>
      <c r="F2791">
        <v>4.0</v>
      </c>
      <c r="G2791" t="s">
        <v>2838</v>
      </c>
      <c r="H2791" s="10">
        <v>3.0</v>
      </c>
      <c r="I2791" s="10" t="s">
        <v>2986</v>
      </c>
      <c r="J2791" s="10" t="s">
        <v>92</v>
      </c>
      <c r="K2791" s="10" t="s">
        <v>2908</v>
      </c>
      <c r="L2791" s="10">
        <v>1759.0</v>
      </c>
      <c r="M2791" s="10" t="s">
        <v>2838</v>
      </c>
      <c r="N2791" s="10" t="s">
        <v>2909</v>
      </c>
      <c r="O2791" t="s">
        <v>42</v>
      </c>
    </row>
    <row r="2792">
      <c r="A2792" s="10" t="s">
        <v>2912</v>
      </c>
      <c r="B2792" s="10">
        <v>1100000.0</v>
      </c>
      <c r="C2792" s="10" t="s">
        <v>2838</v>
      </c>
      <c r="D2792" s="10">
        <v>4.0</v>
      </c>
      <c r="E2792" s="10" t="s">
        <v>2838</v>
      </c>
      <c r="F2792">
        <v>4.0</v>
      </c>
      <c r="G2792" t="s">
        <v>2838</v>
      </c>
      <c r="H2792" s="10">
        <v>2.0</v>
      </c>
      <c r="I2792" s="10" t="s">
        <v>2838</v>
      </c>
      <c r="J2792" s="10" t="s">
        <v>92</v>
      </c>
      <c r="K2792" s="10" t="s">
        <v>2908</v>
      </c>
      <c r="L2792" s="10">
        <v>1799.0</v>
      </c>
      <c r="M2792" s="10" t="s">
        <v>2838</v>
      </c>
      <c r="N2792" s="10" t="s">
        <v>2909</v>
      </c>
      <c r="O2792" t="s">
        <v>42</v>
      </c>
    </row>
    <row r="2793">
      <c r="A2793" s="10" t="s">
        <v>2939</v>
      </c>
      <c r="B2793" s="10">
        <v>1100000.0</v>
      </c>
      <c r="C2793" s="10" t="s">
        <v>2838</v>
      </c>
      <c r="D2793" s="10">
        <v>4.0</v>
      </c>
      <c r="E2793" s="10" t="s">
        <v>2838</v>
      </c>
      <c r="F2793">
        <v>4.0</v>
      </c>
      <c r="G2793" t="s">
        <v>2838</v>
      </c>
      <c r="H2793" s="10">
        <v>2.0</v>
      </c>
      <c r="I2793" s="10" t="s">
        <v>2838</v>
      </c>
      <c r="J2793" s="10" t="s">
        <v>92</v>
      </c>
      <c r="K2793" s="10" t="s">
        <v>2908</v>
      </c>
      <c r="L2793" s="10">
        <v>1759.0</v>
      </c>
      <c r="M2793" s="10" t="s">
        <v>2838</v>
      </c>
      <c r="N2793" s="10" t="s">
        <v>2909</v>
      </c>
      <c r="O2793" t="s">
        <v>112</v>
      </c>
    </row>
    <row r="2794">
      <c r="A2794" s="10" t="s">
        <v>2921</v>
      </c>
      <c r="B2794" s="10">
        <v>1100000.0</v>
      </c>
      <c r="C2794" s="10" t="s">
        <v>2838</v>
      </c>
      <c r="D2794" s="10">
        <v>3.0</v>
      </c>
      <c r="E2794" s="10" t="s">
        <v>2838</v>
      </c>
      <c r="F2794">
        <v>3.0</v>
      </c>
      <c r="G2794" t="s">
        <v>2838</v>
      </c>
      <c r="H2794" s="10">
        <v>2.0</v>
      </c>
      <c r="I2794" s="10" t="s">
        <v>2838</v>
      </c>
      <c r="J2794" s="10" t="s">
        <v>92</v>
      </c>
      <c r="K2794" s="10" t="s">
        <v>2908</v>
      </c>
      <c r="L2794" s="10">
        <v>1378.0</v>
      </c>
      <c r="M2794" s="10" t="s">
        <v>2838</v>
      </c>
      <c r="N2794" s="10" t="s">
        <v>2909</v>
      </c>
      <c r="O2794" t="s">
        <v>36</v>
      </c>
    </row>
    <row r="2795">
      <c r="A2795" s="10" t="s">
        <v>2921</v>
      </c>
      <c r="B2795" s="10">
        <v>1100000.0</v>
      </c>
      <c r="C2795" s="10" t="s">
        <v>2838</v>
      </c>
      <c r="D2795" s="10">
        <v>2.0</v>
      </c>
      <c r="E2795" s="10" t="s">
        <v>2838</v>
      </c>
      <c r="F2795">
        <v>1.0</v>
      </c>
      <c r="G2795" t="s">
        <v>2838</v>
      </c>
      <c r="H2795" s="10">
        <v>3.0</v>
      </c>
      <c r="I2795" s="10" t="s">
        <v>2986</v>
      </c>
      <c r="J2795" s="10" t="s">
        <v>92</v>
      </c>
      <c r="K2795" s="10" t="s">
        <v>2908</v>
      </c>
      <c r="L2795" s="10">
        <v>1034.0</v>
      </c>
      <c r="M2795" s="10" t="s">
        <v>2838</v>
      </c>
      <c r="N2795" s="10" t="s">
        <v>2909</v>
      </c>
      <c r="O2795" t="s">
        <v>42</v>
      </c>
    </row>
    <row r="2796">
      <c r="A2796" s="10" t="s">
        <v>2937</v>
      </c>
      <c r="B2796" s="10">
        <v>1100000.0</v>
      </c>
      <c r="C2796" s="10" t="s">
        <v>2838</v>
      </c>
      <c r="D2796" s="10">
        <v>4.0</v>
      </c>
      <c r="E2796" s="10" t="s">
        <v>2838</v>
      </c>
      <c r="F2796">
        <v>4.0</v>
      </c>
      <c r="G2796" t="s">
        <v>2838</v>
      </c>
      <c r="H2796" s="10">
        <v>2.0</v>
      </c>
      <c r="I2796" s="10" t="s">
        <v>2838</v>
      </c>
      <c r="J2796" s="10" t="s">
        <v>92</v>
      </c>
      <c r="K2796" s="10" t="s">
        <v>2908</v>
      </c>
      <c r="L2796" s="10">
        <v>1788.0</v>
      </c>
      <c r="M2796" s="10" t="s">
        <v>2838</v>
      </c>
      <c r="N2796" s="10" t="s">
        <v>2909</v>
      </c>
      <c r="O2796" t="s">
        <v>42</v>
      </c>
    </row>
    <row r="2797">
      <c r="A2797" s="10" t="s">
        <v>2920</v>
      </c>
      <c r="B2797" s="10">
        <v>1100000.0</v>
      </c>
      <c r="C2797" s="10" t="s">
        <v>2838</v>
      </c>
      <c r="D2797" s="10">
        <v>3.0</v>
      </c>
      <c r="E2797" s="10" t="s">
        <v>2838</v>
      </c>
      <c r="F2797">
        <v>2.0</v>
      </c>
      <c r="G2797" t="s">
        <v>2838</v>
      </c>
      <c r="H2797" s="10">
        <v>1.0</v>
      </c>
      <c r="I2797" s="10" t="s">
        <v>2986</v>
      </c>
      <c r="J2797" s="10" t="s">
        <v>92</v>
      </c>
      <c r="K2797" s="10" t="s">
        <v>2908</v>
      </c>
      <c r="L2797" s="10">
        <v>1200.0</v>
      </c>
      <c r="M2797" s="10" t="s">
        <v>2838</v>
      </c>
      <c r="N2797" s="10" t="s">
        <v>2909</v>
      </c>
      <c r="O2797" t="s">
        <v>42</v>
      </c>
    </row>
    <row r="2798">
      <c r="A2798" s="10" t="s">
        <v>2912</v>
      </c>
      <c r="B2798" s="10">
        <v>1100000.0</v>
      </c>
      <c r="C2798" s="10" t="s">
        <v>2838</v>
      </c>
      <c r="D2798" s="10">
        <v>2.0</v>
      </c>
      <c r="E2798" s="10" t="s">
        <v>2838</v>
      </c>
      <c r="F2798">
        <v>2.0</v>
      </c>
      <c r="G2798" t="s">
        <v>2838</v>
      </c>
      <c r="H2798" s="10">
        <v>2.0</v>
      </c>
      <c r="I2798" s="10" t="s">
        <v>2838</v>
      </c>
      <c r="J2798" s="10" t="s">
        <v>33</v>
      </c>
      <c r="K2798" s="10" t="s">
        <v>2908</v>
      </c>
      <c r="L2798" s="10">
        <v>1145.0</v>
      </c>
      <c r="M2798" s="10" t="s">
        <v>2838</v>
      </c>
      <c r="N2798" s="10" t="s">
        <v>2909</v>
      </c>
      <c r="O2798" t="s">
        <v>36</v>
      </c>
    </row>
    <row r="2799">
      <c r="A2799" s="10" t="s">
        <v>2912</v>
      </c>
      <c r="B2799" s="10">
        <v>1100000.0</v>
      </c>
      <c r="C2799" s="10" t="s">
        <v>2838</v>
      </c>
      <c r="D2799" s="10">
        <v>4.0</v>
      </c>
      <c r="E2799" s="10" t="s">
        <v>2838</v>
      </c>
      <c r="F2799">
        <v>3.0</v>
      </c>
      <c r="G2799" t="s">
        <v>2838</v>
      </c>
      <c r="H2799" s="10">
        <v>2.0</v>
      </c>
      <c r="I2799" s="10" t="s">
        <v>2838</v>
      </c>
      <c r="J2799" s="10" t="s">
        <v>33</v>
      </c>
      <c r="K2799" s="10" t="s">
        <v>2908</v>
      </c>
      <c r="L2799" s="10">
        <v>1238.0</v>
      </c>
      <c r="M2799" s="10" t="s">
        <v>2838</v>
      </c>
      <c r="N2799" s="10" t="s">
        <v>2909</v>
      </c>
      <c r="O2799" t="s">
        <v>42</v>
      </c>
    </row>
    <row r="2800">
      <c r="A2800" s="10" t="s">
        <v>2907</v>
      </c>
      <c r="B2800" s="10">
        <v>1100000.0</v>
      </c>
      <c r="C2800" s="10" t="s">
        <v>2838</v>
      </c>
      <c r="D2800" s="10">
        <v>2.0</v>
      </c>
      <c r="E2800" s="10" t="s">
        <v>2838</v>
      </c>
      <c r="F2800">
        <v>1.0</v>
      </c>
      <c r="G2800" t="s">
        <v>2838</v>
      </c>
      <c r="H2800" s="10">
        <v>2.0</v>
      </c>
      <c r="I2800" s="10" t="s">
        <v>2838</v>
      </c>
      <c r="J2800" s="10" t="s">
        <v>33</v>
      </c>
      <c r="K2800" s="10" t="s">
        <v>2908</v>
      </c>
      <c r="L2800" s="10">
        <v>915.0</v>
      </c>
      <c r="M2800" s="10" t="s">
        <v>2838</v>
      </c>
      <c r="N2800" s="10" t="s">
        <v>2909</v>
      </c>
      <c r="O2800" t="s">
        <v>36</v>
      </c>
    </row>
    <row r="2801">
      <c r="A2801" s="10" t="s">
        <v>2920</v>
      </c>
      <c r="B2801" s="10">
        <v>1100000.0</v>
      </c>
      <c r="C2801" s="10" t="s">
        <v>2838</v>
      </c>
      <c r="D2801" s="10">
        <v>2.0</v>
      </c>
      <c r="E2801" s="10" t="s">
        <v>2838</v>
      </c>
      <c r="F2801">
        <v>2.0</v>
      </c>
      <c r="G2801" t="s">
        <v>2838</v>
      </c>
      <c r="H2801" s="10">
        <v>2.0</v>
      </c>
      <c r="I2801" s="10" t="s">
        <v>2838</v>
      </c>
      <c r="J2801" s="10" t="s">
        <v>33</v>
      </c>
      <c r="K2801" s="10" t="s">
        <v>2908</v>
      </c>
      <c r="L2801" s="10">
        <v>932.0</v>
      </c>
      <c r="M2801" s="10" t="s">
        <v>2838</v>
      </c>
      <c r="N2801" s="10" t="s">
        <v>2909</v>
      </c>
      <c r="O2801" t="s">
        <v>36</v>
      </c>
    </row>
    <row r="2802">
      <c r="A2802" s="10" t="s">
        <v>2920</v>
      </c>
      <c r="B2802" s="10">
        <v>1100000.0</v>
      </c>
      <c r="C2802" s="10" t="s">
        <v>2838</v>
      </c>
      <c r="D2802" s="10">
        <v>2.0</v>
      </c>
      <c r="E2802" s="10" t="s">
        <v>2838</v>
      </c>
      <c r="F2802">
        <v>2.0</v>
      </c>
      <c r="G2802" t="s">
        <v>2838</v>
      </c>
      <c r="H2802" s="10">
        <v>3.0</v>
      </c>
      <c r="I2802" s="10" t="s">
        <v>2986</v>
      </c>
      <c r="J2802" s="10" t="s">
        <v>33</v>
      </c>
      <c r="K2802" s="10" t="s">
        <v>2908</v>
      </c>
      <c r="L2802" s="10">
        <v>932.0</v>
      </c>
      <c r="M2802" s="10" t="s">
        <v>2838</v>
      </c>
      <c r="N2802" s="10" t="s">
        <v>2909</v>
      </c>
      <c r="O2802" t="s">
        <v>36</v>
      </c>
    </row>
    <row r="2803">
      <c r="A2803" s="10" t="s">
        <v>2912</v>
      </c>
      <c r="B2803" s="10">
        <v>1100000.0</v>
      </c>
      <c r="C2803" s="10" t="s">
        <v>2838</v>
      </c>
      <c r="D2803" s="10">
        <v>2.0</v>
      </c>
      <c r="E2803" s="10" t="s">
        <v>2838</v>
      </c>
      <c r="F2803">
        <v>2.0</v>
      </c>
      <c r="G2803" t="s">
        <v>2838</v>
      </c>
      <c r="H2803" s="10">
        <v>2.0</v>
      </c>
      <c r="I2803" s="10" t="s">
        <v>2838</v>
      </c>
      <c r="J2803" s="10" t="s">
        <v>33</v>
      </c>
      <c r="K2803" s="10" t="s">
        <v>2908</v>
      </c>
      <c r="L2803" s="10">
        <v>997.0</v>
      </c>
      <c r="M2803" s="10" t="s">
        <v>2838</v>
      </c>
      <c r="N2803" s="10" t="s">
        <v>2909</v>
      </c>
      <c r="O2803" t="s">
        <v>36</v>
      </c>
    </row>
    <row r="2804">
      <c r="A2804" s="10" t="s">
        <v>2907</v>
      </c>
      <c r="B2804" s="10">
        <v>1100000.0</v>
      </c>
      <c r="C2804" s="10" t="s">
        <v>2838</v>
      </c>
      <c r="D2804" s="10">
        <v>3.0</v>
      </c>
      <c r="E2804" s="10" t="s">
        <v>2838</v>
      </c>
      <c r="F2804">
        <v>2.0</v>
      </c>
      <c r="G2804" t="s">
        <v>2838</v>
      </c>
      <c r="H2804" s="10">
        <v>5.0</v>
      </c>
      <c r="I2804" s="10" t="s">
        <v>2986</v>
      </c>
      <c r="J2804" s="10" t="s">
        <v>33</v>
      </c>
      <c r="K2804" s="10" t="s">
        <v>2908</v>
      </c>
      <c r="L2804" s="10">
        <v>850.0</v>
      </c>
      <c r="M2804" s="10" t="s">
        <v>2838</v>
      </c>
      <c r="N2804" s="10" t="s">
        <v>2909</v>
      </c>
      <c r="O2804" t="s">
        <v>36</v>
      </c>
    </row>
    <row r="2805">
      <c r="A2805" s="10" t="s">
        <v>2935</v>
      </c>
      <c r="B2805" s="10">
        <v>1100000.0</v>
      </c>
      <c r="C2805" s="10" t="s">
        <v>2838</v>
      </c>
      <c r="D2805" s="10">
        <v>2.0</v>
      </c>
      <c r="E2805" s="10" t="s">
        <v>2838</v>
      </c>
      <c r="F2805">
        <v>2.0</v>
      </c>
      <c r="G2805" t="s">
        <v>2838</v>
      </c>
      <c r="H2805" s="10">
        <v>1.0</v>
      </c>
      <c r="I2805" s="10" t="s">
        <v>2986</v>
      </c>
      <c r="J2805" s="10" t="s">
        <v>33</v>
      </c>
      <c r="K2805" s="10" t="s">
        <v>2908</v>
      </c>
      <c r="L2805" s="10">
        <v>915.0</v>
      </c>
      <c r="M2805" s="10" t="s">
        <v>2838</v>
      </c>
      <c r="N2805" s="10" t="s">
        <v>2909</v>
      </c>
      <c r="O2805" t="s">
        <v>36</v>
      </c>
    </row>
    <row r="2806">
      <c r="A2806" s="10" t="s">
        <v>2924</v>
      </c>
      <c r="B2806" s="10">
        <v>1100000.0</v>
      </c>
      <c r="C2806" s="10" t="s">
        <v>2838</v>
      </c>
      <c r="D2806" s="10">
        <v>6.0</v>
      </c>
      <c r="E2806" s="10" t="s">
        <v>2838</v>
      </c>
      <c r="F2806">
        <v>4.0</v>
      </c>
      <c r="G2806" t="s">
        <v>2838</v>
      </c>
      <c r="H2806" s="10">
        <v>2.0</v>
      </c>
      <c r="I2806" s="10" t="s">
        <v>2838</v>
      </c>
      <c r="J2806" s="10" t="s">
        <v>557</v>
      </c>
      <c r="K2806" s="10" t="s">
        <v>40</v>
      </c>
      <c r="L2806" s="10">
        <v>1400.0</v>
      </c>
      <c r="M2806" s="10" t="s">
        <v>2838</v>
      </c>
      <c r="N2806" s="10" t="s">
        <v>2909</v>
      </c>
      <c r="O2806" t="s">
        <v>42</v>
      </c>
    </row>
    <row r="2807">
      <c r="A2807" s="10" t="s">
        <v>2935</v>
      </c>
      <c r="B2807" s="10">
        <v>1100000.0</v>
      </c>
      <c r="C2807" s="10" t="s">
        <v>2838</v>
      </c>
      <c r="D2807" s="10">
        <v>2.0</v>
      </c>
      <c r="E2807" s="10" t="s">
        <v>2838</v>
      </c>
      <c r="F2807">
        <v>2.0</v>
      </c>
      <c r="G2807" t="s">
        <v>2838</v>
      </c>
      <c r="H2807" s="10">
        <v>2.0</v>
      </c>
      <c r="I2807" s="10" t="s">
        <v>2838</v>
      </c>
      <c r="J2807" s="10" t="s">
        <v>33</v>
      </c>
      <c r="K2807" s="10" t="s">
        <v>2908</v>
      </c>
      <c r="L2807" s="10">
        <v>936.0</v>
      </c>
      <c r="M2807" s="10" t="s">
        <v>2838</v>
      </c>
      <c r="N2807" s="10" t="s">
        <v>2909</v>
      </c>
      <c r="O2807" t="s">
        <v>42</v>
      </c>
    </row>
    <row r="2808">
      <c r="A2808" s="10" t="s">
        <v>2935</v>
      </c>
      <c r="B2808" s="10">
        <v>1100000.0</v>
      </c>
      <c r="C2808" s="10" t="s">
        <v>2838</v>
      </c>
      <c r="D2808" s="10">
        <v>2.0</v>
      </c>
      <c r="E2808" s="10" t="s">
        <v>2838</v>
      </c>
      <c r="F2808">
        <v>2.0</v>
      </c>
      <c r="G2808" t="s">
        <v>2838</v>
      </c>
      <c r="H2808" s="10">
        <v>3.0</v>
      </c>
      <c r="I2808" s="10" t="s">
        <v>2986</v>
      </c>
      <c r="J2808" s="10" t="s">
        <v>33</v>
      </c>
      <c r="K2808" s="10" t="s">
        <v>2908</v>
      </c>
      <c r="L2808" s="10">
        <v>883.0</v>
      </c>
      <c r="M2808" s="10" t="s">
        <v>2838</v>
      </c>
      <c r="N2808" s="10" t="s">
        <v>2909</v>
      </c>
      <c r="O2808" t="s">
        <v>42</v>
      </c>
    </row>
    <row r="2809">
      <c r="A2809" s="10" t="s">
        <v>2935</v>
      </c>
      <c r="B2809" s="10">
        <v>1100000.0</v>
      </c>
      <c r="C2809" s="10" t="s">
        <v>2838</v>
      </c>
      <c r="D2809" s="10">
        <v>2.0</v>
      </c>
      <c r="E2809" s="10" t="s">
        <v>2838</v>
      </c>
      <c r="F2809">
        <v>2.0</v>
      </c>
      <c r="G2809" t="s">
        <v>2838</v>
      </c>
      <c r="H2809" s="10">
        <v>4.0</v>
      </c>
      <c r="I2809" s="10" t="s">
        <v>2986</v>
      </c>
      <c r="J2809" s="10" t="s">
        <v>354</v>
      </c>
      <c r="K2809" s="10" t="s">
        <v>2908</v>
      </c>
      <c r="L2809" s="10">
        <v>953.0</v>
      </c>
      <c r="M2809" s="10" t="s">
        <v>2838</v>
      </c>
      <c r="N2809" s="10" t="s">
        <v>2909</v>
      </c>
      <c r="O2809" t="s">
        <v>36</v>
      </c>
    </row>
    <row r="2810">
      <c r="A2810" s="10" t="s">
        <v>2917</v>
      </c>
      <c r="B2810" s="10">
        <v>1100000.0</v>
      </c>
      <c r="C2810" s="10" t="s">
        <v>2838</v>
      </c>
      <c r="D2810" s="10">
        <v>4.0</v>
      </c>
      <c r="E2810" s="10" t="s">
        <v>2838</v>
      </c>
      <c r="F2810">
        <v>3.0</v>
      </c>
      <c r="G2810" t="s">
        <v>2838</v>
      </c>
      <c r="H2810" s="10">
        <v>2.0</v>
      </c>
      <c r="I2810" s="10" t="s">
        <v>2838</v>
      </c>
      <c r="J2810" s="10" t="s">
        <v>92</v>
      </c>
      <c r="K2810" s="10" t="s">
        <v>2908</v>
      </c>
      <c r="L2810" s="10">
        <v>1894.0</v>
      </c>
      <c r="M2810" s="10" t="s">
        <v>2838</v>
      </c>
      <c r="N2810" s="10" t="s">
        <v>2909</v>
      </c>
      <c r="O2810" t="s">
        <v>42</v>
      </c>
    </row>
    <row r="2811">
      <c r="A2811" s="10" t="s">
        <v>2920</v>
      </c>
      <c r="B2811" s="10">
        <v>1100000.0</v>
      </c>
      <c r="C2811" s="10" t="s">
        <v>2838</v>
      </c>
      <c r="D2811" s="10">
        <v>4.0</v>
      </c>
      <c r="E2811" s="10" t="s">
        <v>2838</v>
      </c>
      <c r="F2811">
        <v>4.0</v>
      </c>
      <c r="G2811" t="s">
        <v>2838</v>
      </c>
      <c r="H2811" s="10">
        <v>2.0</v>
      </c>
      <c r="I2811" s="10" t="s">
        <v>2838</v>
      </c>
      <c r="J2811" s="10" t="s">
        <v>92</v>
      </c>
      <c r="K2811" s="10" t="s">
        <v>2908</v>
      </c>
      <c r="L2811" s="10">
        <v>1931.0</v>
      </c>
      <c r="M2811" s="10" t="s">
        <v>2838</v>
      </c>
      <c r="N2811" s="10" t="s">
        <v>2909</v>
      </c>
      <c r="O2811" t="s">
        <v>256</v>
      </c>
    </row>
    <row r="2812">
      <c r="A2812" s="10" t="s">
        <v>2924</v>
      </c>
      <c r="B2812" s="10">
        <v>1100000.0</v>
      </c>
      <c r="C2812" s="10" t="s">
        <v>2838</v>
      </c>
      <c r="D2812" s="10">
        <v>7.0</v>
      </c>
      <c r="E2812" s="10" t="s">
        <v>2838</v>
      </c>
      <c r="F2812">
        <v>4.0</v>
      </c>
      <c r="G2812" t="s">
        <v>2838</v>
      </c>
      <c r="H2812" s="10">
        <v>2.0</v>
      </c>
      <c r="I2812" s="10" t="s">
        <v>2838</v>
      </c>
      <c r="J2812" s="10" t="s">
        <v>671</v>
      </c>
      <c r="K2812" s="10" t="s">
        <v>40</v>
      </c>
      <c r="L2812" s="10">
        <v>1400.0</v>
      </c>
      <c r="M2812" s="10" t="s">
        <v>2838</v>
      </c>
      <c r="N2812" s="10" t="s">
        <v>2909</v>
      </c>
      <c r="O2812" t="s">
        <v>42</v>
      </c>
    </row>
    <row r="2813">
      <c r="A2813" s="10" t="s">
        <v>2924</v>
      </c>
      <c r="B2813" s="10">
        <v>1100000.0</v>
      </c>
      <c r="C2813" s="10" t="s">
        <v>2838</v>
      </c>
      <c r="D2813" s="10">
        <v>6.0</v>
      </c>
      <c r="E2813" s="10" t="s">
        <v>2838</v>
      </c>
      <c r="F2813">
        <v>4.0</v>
      </c>
      <c r="G2813" t="s">
        <v>2838</v>
      </c>
      <c r="H2813" s="10">
        <v>2.0</v>
      </c>
      <c r="I2813" s="10" t="s">
        <v>2838</v>
      </c>
      <c r="J2813" s="10" t="s">
        <v>671</v>
      </c>
      <c r="K2813" s="10" t="s">
        <v>40</v>
      </c>
      <c r="L2813" s="10">
        <v>1400.0</v>
      </c>
      <c r="M2813" s="10" t="s">
        <v>2838</v>
      </c>
      <c r="N2813" s="10" t="s">
        <v>2909</v>
      </c>
      <c r="O2813" t="s">
        <v>42</v>
      </c>
    </row>
    <row r="2814">
      <c r="A2814" s="10" t="s">
        <v>2920</v>
      </c>
      <c r="B2814" s="10">
        <v>1100000.0</v>
      </c>
      <c r="C2814" s="10" t="s">
        <v>2838</v>
      </c>
      <c r="D2814" s="10">
        <v>4.0</v>
      </c>
      <c r="E2814" s="10" t="s">
        <v>2838</v>
      </c>
      <c r="F2814">
        <v>4.0</v>
      </c>
      <c r="G2814" t="s">
        <v>2838</v>
      </c>
      <c r="H2814" s="10">
        <v>2.0</v>
      </c>
      <c r="I2814" s="10" t="s">
        <v>2838</v>
      </c>
      <c r="J2814" s="10" t="s">
        <v>92</v>
      </c>
      <c r="K2814" s="10" t="s">
        <v>2908</v>
      </c>
      <c r="L2814" s="10">
        <v>2036.0</v>
      </c>
      <c r="M2814" s="10" t="s">
        <v>2838</v>
      </c>
      <c r="N2814" s="10" t="s">
        <v>2909</v>
      </c>
      <c r="O2814" t="s">
        <v>36</v>
      </c>
    </row>
    <row r="2815">
      <c r="A2815" s="10" t="s">
        <v>2922</v>
      </c>
      <c r="B2815" s="10">
        <v>1100000.0</v>
      </c>
      <c r="C2815" s="10" t="s">
        <v>2838</v>
      </c>
      <c r="D2815" s="10">
        <v>3.0</v>
      </c>
      <c r="E2815" s="10" t="s">
        <v>2838</v>
      </c>
      <c r="F2815">
        <v>2.0</v>
      </c>
      <c r="G2815" t="s">
        <v>2838</v>
      </c>
      <c r="H2815" s="10">
        <v>3.0</v>
      </c>
      <c r="I2815" s="10" t="s">
        <v>2986</v>
      </c>
      <c r="J2815" s="10" t="s">
        <v>92</v>
      </c>
      <c r="K2815" s="10" t="s">
        <v>2908</v>
      </c>
      <c r="L2815" s="10">
        <v>1485.0</v>
      </c>
      <c r="M2815" s="10" t="s">
        <v>2838</v>
      </c>
      <c r="N2815" s="10" t="s">
        <v>2909</v>
      </c>
      <c r="O2815" t="s">
        <v>256</v>
      </c>
    </row>
    <row r="2816">
      <c r="A2816" s="10" t="s">
        <v>2935</v>
      </c>
      <c r="B2816" s="10">
        <v>1100000.0</v>
      </c>
      <c r="C2816" s="10" t="s">
        <v>2838</v>
      </c>
      <c r="D2816" s="10">
        <v>5.0</v>
      </c>
      <c r="E2816" s="10" t="s">
        <v>2838</v>
      </c>
      <c r="F2816">
        <v>3.0</v>
      </c>
      <c r="G2816" t="s">
        <v>2838</v>
      </c>
      <c r="H2816" s="10">
        <v>2.0</v>
      </c>
      <c r="I2816" s="10" t="s">
        <v>2838</v>
      </c>
      <c r="J2816" s="10" t="s">
        <v>92</v>
      </c>
      <c r="K2816" s="10" t="s">
        <v>40</v>
      </c>
      <c r="L2816" s="10">
        <v>1608.0</v>
      </c>
      <c r="M2816" s="10" t="s">
        <v>2838</v>
      </c>
      <c r="N2816" s="10" t="s">
        <v>2909</v>
      </c>
      <c r="O2816" t="s">
        <v>42</v>
      </c>
    </row>
    <row r="2817">
      <c r="A2817" s="10" t="s">
        <v>2927</v>
      </c>
      <c r="B2817" s="10">
        <v>1100000.0</v>
      </c>
      <c r="C2817" s="10" t="s">
        <v>2838</v>
      </c>
      <c r="D2817" s="10">
        <v>2.0</v>
      </c>
      <c r="E2817" s="10" t="s">
        <v>2838</v>
      </c>
      <c r="F2817">
        <v>1.0</v>
      </c>
      <c r="G2817" t="s">
        <v>2838</v>
      </c>
      <c r="H2817" s="10">
        <v>2.0</v>
      </c>
      <c r="I2817" s="10" t="s">
        <v>2838</v>
      </c>
      <c r="J2817" s="10" t="s">
        <v>33</v>
      </c>
      <c r="K2817" s="10" t="s">
        <v>2908</v>
      </c>
      <c r="L2817" s="10">
        <v>625.0</v>
      </c>
      <c r="M2817" s="10" t="s">
        <v>2838</v>
      </c>
      <c r="N2817" s="10" t="s">
        <v>2909</v>
      </c>
      <c r="O2817" t="s">
        <v>36</v>
      </c>
    </row>
    <row r="2818">
      <c r="A2818" s="10" t="s">
        <v>2926</v>
      </c>
      <c r="B2818" s="10">
        <v>1100000.0</v>
      </c>
      <c r="C2818" s="10" t="s">
        <v>2838</v>
      </c>
      <c r="D2818" s="10">
        <v>5.0</v>
      </c>
      <c r="E2818" s="10" t="s">
        <v>2838</v>
      </c>
      <c r="F2818">
        <v>4.0</v>
      </c>
      <c r="G2818" t="s">
        <v>2838</v>
      </c>
      <c r="H2818" s="10">
        <v>6.0</v>
      </c>
      <c r="I2818" s="10" t="s">
        <v>2986</v>
      </c>
      <c r="J2818" s="10" t="s">
        <v>557</v>
      </c>
      <c r="K2818" s="10" t="s">
        <v>40</v>
      </c>
      <c r="L2818" s="10">
        <v>1400.0</v>
      </c>
      <c r="M2818" s="10" t="s">
        <v>2838</v>
      </c>
      <c r="N2818" s="10" t="s">
        <v>2909</v>
      </c>
      <c r="O2818" t="s">
        <v>42</v>
      </c>
    </row>
    <row r="2819">
      <c r="A2819" s="10" t="s">
        <v>2907</v>
      </c>
      <c r="B2819" s="10">
        <v>1100000.0</v>
      </c>
      <c r="C2819" s="10" t="s">
        <v>2838</v>
      </c>
      <c r="D2819" s="10">
        <v>1.0</v>
      </c>
      <c r="E2819" s="10" t="s">
        <v>2838</v>
      </c>
      <c r="F2819">
        <v>1.0</v>
      </c>
      <c r="G2819" t="s">
        <v>2838</v>
      </c>
      <c r="H2819" s="10">
        <v>3.0</v>
      </c>
      <c r="I2819" s="10" t="s">
        <v>2986</v>
      </c>
      <c r="J2819" s="10" t="s">
        <v>33</v>
      </c>
      <c r="K2819" s="10" t="s">
        <v>2908</v>
      </c>
      <c r="L2819" s="10">
        <v>636.0</v>
      </c>
      <c r="M2819" s="10" t="s">
        <v>2838</v>
      </c>
      <c r="N2819" s="10" t="s">
        <v>2909</v>
      </c>
      <c r="O2819" t="s">
        <v>36</v>
      </c>
    </row>
    <row r="2820">
      <c r="A2820" s="10" t="s">
        <v>2912</v>
      </c>
      <c r="B2820" s="10">
        <v>1100000.0</v>
      </c>
      <c r="C2820" s="10" t="s">
        <v>2838</v>
      </c>
      <c r="D2820" s="10">
        <v>3.0</v>
      </c>
      <c r="E2820" s="10" t="s">
        <v>2838</v>
      </c>
      <c r="F2820">
        <v>2.0</v>
      </c>
      <c r="G2820" t="s">
        <v>2838</v>
      </c>
      <c r="H2820" s="10">
        <v>2.0</v>
      </c>
      <c r="I2820" s="10" t="s">
        <v>2838</v>
      </c>
      <c r="J2820" s="10" t="s">
        <v>33</v>
      </c>
      <c r="K2820" s="10" t="s">
        <v>2908</v>
      </c>
      <c r="L2820" s="10">
        <v>1238.0</v>
      </c>
      <c r="M2820" s="10" t="s">
        <v>2838</v>
      </c>
      <c r="N2820" s="10" t="s">
        <v>2909</v>
      </c>
      <c r="O2820" t="s">
        <v>36</v>
      </c>
    </row>
    <row r="2821">
      <c r="A2821" s="10" t="s">
        <v>2935</v>
      </c>
      <c r="B2821" s="10">
        <v>1100000.0</v>
      </c>
      <c r="C2821" s="10" t="s">
        <v>2838</v>
      </c>
      <c r="D2821" s="10">
        <v>5.0</v>
      </c>
      <c r="E2821" s="10" t="s">
        <v>2838</v>
      </c>
      <c r="F2821">
        <v>4.0</v>
      </c>
      <c r="G2821" t="s">
        <v>2838</v>
      </c>
      <c r="H2821" s="10">
        <v>2.0</v>
      </c>
      <c r="I2821" s="10" t="s">
        <v>2838</v>
      </c>
      <c r="J2821" s="10" t="s">
        <v>92</v>
      </c>
      <c r="K2821" s="10" t="s">
        <v>2908</v>
      </c>
      <c r="L2821" s="10">
        <v>1675.0</v>
      </c>
      <c r="M2821" s="10" t="s">
        <v>2838</v>
      </c>
      <c r="N2821" s="10" t="s">
        <v>2909</v>
      </c>
      <c r="O2821" t="s">
        <v>42</v>
      </c>
    </row>
    <row r="2822">
      <c r="A2822" s="10" t="s">
        <v>2912</v>
      </c>
      <c r="B2822" s="10">
        <v>1100000.0</v>
      </c>
      <c r="C2822" s="10" t="s">
        <v>2838</v>
      </c>
      <c r="D2822" s="10">
        <v>2.0</v>
      </c>
      <c r="E2822" s="10" t="s">
        <v>2838</v>
      </c>
      <c r="F2822">
        <v>2.0</v>
      </c>
      <c r="G2822" t="s">
        <v>2838</v>
      </c>
      <c r="H2822" s="10">
        <v>2.0</v>
      </c>
      <c r="I2822" s="10" t="s">
        <v>2838</v>
      </c>
      <c r="J2822" s="10" t="s">
        <v>33</v>
      </c>
      <c r="K2822" s="10" t="s">
        <v>2908</v>
      </c>
      <c r="L2822" s="10">
        <v>997.0</v>
      </c>
      <c r="M2822" s="10" t="s">
        <v>2838</v>
      </c>
      <c r="N2822" s="10" t="s">
        <v>2909</v>
      </c>
      <c r="O2822" t="s">
        <v>36</v>
      </c>
    </row>
    <row r="2823">
      <c r="A2823" s="10" t="s">
        <v>2934</v>
      </c>
      <c r="B2823" s="10">
        <v>1100000.0</v>
      </c>
      <c r="C2823" s="10" t="s">
        <v>2838</v>
      </c>
      <c r="D2823" s="10">
        <v>4.0</v>
      </c>
      <c r="E2823" s="10" t="s">
        <v>2838</v>
      </c>
      <c r="F2823">
        <v>3.0</v>
      </c>
      <c r="G2823" t="s">
        <v>2838</v>
      </c>
      <c r="H2823" s="10">
        <v>1.0</v>
      </c>
      <c r="I2823" s="10" t="s">
        <v>2986</v>
      </c>
      <c r="J2823" s="10" t="s">
        <v>659</v>
      </c>
      <c r="K2823" s="10" t="s">
        <v>40</v>
      </c>
      <c r="L2823" s="10">
        <v>6888.0</v>
      </c>
      <c r="M2823" s="10" t="s">
        <v>2986</v>
      </c>
      <c r="N2823" s="10" t="s">
        <v>2909</v>
      </c>
      <c r="O2823" t="s">
        <v>256</v>
      </c>
    </row>
    <row r="2824">
      <c r="A2824" s="10" t="s">
        <v>2935</v>
      </c>
      <c r="B2824" s="10">
        <v>1100000.0</v>
      </c>
      <c r="C2824" s="10" t="s">
        <v>2838</v>
      </c>
      <c r="D2824" s="10">
        <v>5.0</v>
      </c>
      <c r="E2824" s="10" t="s">
        <v>2838</v>
      </c>
      <c r="F2824">
        <v>3.0</v>
      </c>
      <c r="G2824" t="s">
        <v>2838</v>
      </c>
      <c r="H2824" s="10">
        <v>1.0</v>
      </c>
      <c r="I2824" s="10" t="s">
        <v>2986</v>
      </c>
      <c r="J2824" s="10" t="s">
        <v>33</v>
      </c>
      <c r="K2824" s="10" t="s">
        <v>2908</v>
      </c>
      <c r="L2824" s="10">
        <v>2100.0</v>
      </c>
      <c r="M2824" s="10" t="s">
        <v>2838</v>
      </c>
      <c r="N2824" s="10" t="s">
        <v>2909</v>
      </c>
      <c r="O2824" t="s">
        <v>42</v>
      </c>
    </row>
    <row r="2825">
      <c r="A2825" s="10" t="s">
        <v>2921</v>
      </c>
      <c r="B2825" s="10">
        <v>1100000.0</v>
      </c>
      <c r="C2825" s="10" t="s">
        <v>2838</v>
      </c>
      <c r="D2825" s="10">
        <v>2.0</v>
      </c>
      <c r="E2825" s="10" t="s">
        <v>2838</v>
      </c>
      <c r="F2825">
        <v>2.0</v>
      </c>
      <c r="G2825" t="s">
        <v>2838</v>
      </c>
      <c r="H2825" s="10">
        <v>2.0</v>
      </c>
      <c r="I2825" s="10" t="s">
        <v>2838</v>
      </c>
      <c r="J2825" s="10" t="s">
        <v>92</v>
      </c>
      <c r="K2825" s="10" t="s">
        <v>2908</v>
      </c>
      <c r="L2825" s="10">
        <v>1389.0</v>
      </c>
      <c r="M2825" s="10" t="s">
        <v>2838</v>
      </c>
      <c r="N2825" s="10" t="s">
        <v>2909</v>
      </c>
      <c r="O2825" t="s">
        <v>256</v>
      </c>
    </row>
    <row r="2826">
      <c r="A2826" s="10" t="s">
        <v>2907</v>
      </c>
      <c r="B2826" s="10">
        <v>1099000.0</v>
      </c>
      <c r="C2826" s="10" t="s">
        <v>2838</v>
      </c>
      <c r="D2826" s="10">
        <v>3.0</v>
      </c>
      <c r="E2826" s="10" t="s">
        <v>2838</v>
      </c>
      <c r="F2826">
        <v>2.0</v>
      </c>
      <c r="G2826" t="s">
        <v>2838</v>
      </c>
      <c r="H2826" s="10">
        <v>2.0</v>
      </c>
      <c r="I2826" s="10" t="s">
        <v>2838</v>
      </c>
      <c r="J2826" s="10" t="s">
        <v>33</v>
      </c>
      <c r="K2826" s="10" t="s">
        <v>2908</v>
      </c>
      <c r="L2826" s="10">
        <v>833.0</v>
      </c>
      <c r="M2826" s="10" t="s">
        <v>2838</v>
      </c>
      <c r="N2826" s="10" t="s">
        <v>2909</v>
      </c>
      <c r="O2826" t="s">
        <v>36</v>
      </c>
    </row>
    <row r="2827">
      <c r="A2827" s="10" t="s">
        <v>2912</v>
      </c>
      <c r="B2827" s="10">
        <v>1090600.0</v>
      </c>
      <c r="C2827" s="10" t="s">
        <v>2838</v>
      </c>
      <c r="D2827" s="10">
        <v>2.0</v>
      </c>
      <c r="E2827" s="10" t="s">
        <v>2838</v>
      </c>
      <c r="F2827">
        <v>2.0</v>
      </c>
      <c r="G2827" t="s">
        <v>2838</v>
      </c>
      <c r="H2827" s="10">
        <v>2.0</v>
      </c>
      <c r="I2827" s="10" t="s">
        <v>2838</v>
      </c>
      <c r="J2827" s="10" t="s">
        <v>33</v>
      </c>
      <c r="K2827" s="10" t="s">
        <v>2908</v>
      </c>
      <c r="L2827" s="10">
        <v>1148.0</v>
      </c>
      <c r="M2827" s="10" t="s">
        <v>2838</v>
      </c>
      <c r="N2827" s="10" t="s">
        <v>2909</v>
      </c>
      <c r="O2827" t="s">
        <v>36</v>
      </c>
    </row>
    <row r="2828">
      <c r="A2828" s="10" t="s">
        <v>2917</v>
      </c>
      <c r="B2828" s="10">
        <v>1090000.0</v>
      </c>
      <c r="C2828" s="10" t="s">
        <v>2838</v>
      </c>
      <c r="D2828" s="10">
        <v>3.0</v>
      </c>
      <c r="E2828" s="10" t="s">
        <v>2838</v>
      </c>
      <c r="F2828">
        <v>2.0</v>
      </c>
      <c r="G2828" t="s">
        <v>2838</v>
      </c>
      <c r="H2828" s="10">
        <v>2.0</v>
      </c>
      <c r="I2828" s="10" t="s">
        <v>2838</v>
      </c>
      <c r="J2828" s="10" t="s">
        <v>1158</v>
      </c>
      <c r="K2828" s="10" t="s">
        <v>40</v>
      </c>
      <c r="L2828" s="10">
        <v>1920.0</v>
      </c>
      <c r="M2828" s="10" t="s">
        <v>2838</v>
      </c>
      <c r="N2828" s="10" t="s">
        <v>2909</v>
      </c>
      <c r="O2828" t="s">
        <v>42</v>
      </c>
    </row>
    <row r="2829">
      <c r="A2829" s="10" t="s">
        <v>2935</v>
      </c>
      <c r="B2829" s="10">
        <v>1090000.0</v>
      </c>
      <c r="C2829" s="10" t="s">
        <v>2838</v>
      </c>
      <c r="D2829" s="10">
        <v>2.0</v>
      </c>
      <c r="E2829" s="10" t="s">
        <v>2838</v>
      </c>
      <c r="F2829">
        <v>2.0</v>
      </c>
      <c r="G2829" t="s">
        <v>2838</v>
      </c>
      <c r="H2829" s="10">
        <v>4.0</v>
      </c>
      <c r="I2829" s="10" t="s">
        <v>2986</v>
      </c>
      <c r="J2829" s="10" t="s">
        <v>33</v>
      </c>
      <c r="K2829" s="10" t="s">
        <v>2908</v>
      </c>
      <c r="L2829" s="10">
        <v>850.0</v>
      </c>
      <c r="M2829" s="10" t="s">
        <v>2838</v>
      </c>
      <c r="N2829" s="10" t="s">
        <v>2909</v>
      </c>
      <c r="O2829" t="s">
        <v>112</v>
      </c>
    </row>
    <row r="2830">
      <c r="A2830" s="10" t="s">
        <v>2917</v>
      </c>
      <c r="B2830" s="10">
        <v>1090000.0</v>
      </c>
      <c r="C2830" s="10" t="s">
        <v>2838</v>
      </c>
      <c r="D2830" s="10">
        <v>3.0</v>
      </c>
      <c r="E2830" s="10" t="s">
        <v>2838</v>
      </c>
      <c r="F2830">
        <v>2.0</v>
      </c>
      <c r="G2830" t="s">
        <v>2838</v>
      </c>
      <c r="H2830" s="10">
        <v>2.0</v>
      </c>
      <c r="I2830" s="10" t="s">
        <v>2838</v>
      </c>
      <c r="J2830" s="10" t="s">
        <v>1158</v>
      </c>
      <c r="K2830" s="10" t="s">
        <v>40</v>
      </c>
      <c r="L2830" s="10">
        <v>1920.0</v>
      </c>
      <c r="M2830" s="10" t="s">
        <v>2838</v>
      </c>
      <c r="N2830" s="10" t="s">
        <v>2909</v>
      </c>
      <c r="O2830" t="s">
        <v>112</v>
      </c>
    </row>
    <row r="2831">
      <c r="A2831" s="10" t="s">
        <v>2924</v>
      </c>
      <c r="B2831" s="10">
        <v>1090000.0</v>
      </c>
      <c r="C2831" s="10" t="s">
        <v>2838</v>
      </c>
      <c r="D2831" s="10">
        <v>6.0</v>
      </c>
      <c r="E2831" s="10" t="s">
        <v>2838</v>
      </c>
      <c r="F2831">
        <v>5.0</v>
      </c>
      <c r="G2831" t="s">
        <v>2838</v>
      </c>
      <c r="H2831" s="10">
        <v>2.0</v>
      </c>
      <c r="I2831" s="10" t="s">
        <v>2838</v>
      </c>
      <c r="J2831" s="10" t="s">
        <v>557</v>
      </c>
      <c r="K2831" s="10" t="s">
        <v>40</v>
      </c>
      <c r="L2831" s="10">
        <v>1400.0</v>
      </c>
      <c r="M2831" s="10" t="s">
        <v>2838</v>
      </c>
      <c r="N2831" s="10" t="s">
        <v>2909</v>
      </c>
      <c r="O2831" t="s">
        <v>42</v>
      </c>
    </row>
    <row r="2832">
      <c r="A2832" s="10" t="s">
        <v>2936</v>
      </c>
      <c r="B2832" s="10">
        <v>1090000.0</v>
      </c>
      <c r="C2832" s="10" t="s">
        <v>2838</v>
      </c>
      <c r="D2832" s="10">
        <v>3.0</v>
      </c>
      <c r="E2832" s="10" t="s">
        <v>2838</v>
      </c>
      <c r="F2832">
        <v>3.0</v>
      </c>
      <c r="G2832" t="s">
        <v>2838</v>
      </c>
      <c r="H2832" s="10">
        <v>2.0</v>
      </c>
      <c r="I2832" s="10" t="s">
        <v>2838</v>
      </c>
      <c r="J2832" s="10" t="s">
        <v>92</v>
      </c>
      <c r="K2832" s="10" t="s">
        <v>2908</v>
      </c>
      <c r="L2832" s="10">
        <v>2000.0</v>
      </c>
      <c r="M2832" s="10" t="s">
        <v>2838</v>
      </c>
      <c r="N2832" s="10" t="s">
        <v>2909</v>
      </c>
      <c r="O2832" t="s">
        <v>36</v>
      </c>
    </row>
    <row r="2833">
      <c r="A2833" s="10" t="s">
        <v>2917</v>
      </c>
      <c r="B2833" s="10">
        <v>1088000.0</v>
      </c>
      <c r="C2833" s="10" t="s">
        <v>2838</v>
      </c>
      <c r="D2833" s="10">
        <v>5.0</v>
      </c>
      <c r="E2833" s="10" t="s">
        <v>2838</v>
      </c>
      <c r="F2833">
        <v>5.0</v>
      </c>
      <c r="G2833" t="s">
        <v>2838</v>
      </c>
      <c r="H2833" s="10">
        <v>5.0</v>
      </c>
      <c r="I2833" s="10" t="s">
        <v>2986</v>
      </c>
      <c r="J2833" s="10" t="s">
        <v>56</v>
      </c>
      <c r="K2833" s="10" t="s">
        <v>40</v>
      </c>
      <c r="L2833" s="10">
        <v>4004.0</v>
      </c>
      <c r="M2833" s="10" t="s">
        <v>2838</v>
      </c>
      <c r="N2833" s="10" t="s">
        <v>2909</v>
      </c>
      <c r="O2833" t="s">
        <v>112</v>
      </c>
    </row>
    <row r="2834">
      <c r="A2834" s="10" t="s">
        <v>2973</v>
      </c>
      <c r="B2834" s="10">
        <v>1088000.0</v>
      </c>
      <c r="C2834" s="10" t="s">
        <v>2838</v>
      </c>
      <c r="D2834" s="10">
        <v>5.0</v>
      </c>
      <c r="E2834" s="10" t="s">
        <v>2838</v>
      </c>
      <c r="F2834">
        <v>5.0</v>
      </c>
      <c r="G2834" t="s">
        <v>2838</v>
      </c>
      <c r="H2834" s="10">
        <v>1.0</v>
      </c>
      <c r="I2834" s="10" t="s">
        <v>2986</v>
      </c>
      <c r="J2834" s="10" t="s">
        <v>56</v>
      </c>
      <c r="K2834" s="10" t="s">
        <v>40</v>
      </c>
      <c r="L2834" s="10">
        <v>4004.0</v>
      </c>
      <c r="M2834" s="10" t="s">
        <v>2838</v>
      </c>
      <c r="N2834" s="10" t="s">
        <v>2909</v>
      </c>
      <c r="O2834" t="s">
        <v>112</v>
      </c>
    </row>
    <row r="2835">
      <c r="A2835" s="10" t="s">
        <v>2921</v>
      </c>
      <c r="B2835" s="10">
        <v>1088000.0</v>
      </c>
      <c r="C2835" s="10" t="s">
        <v>2838</v>
      </c>
      <c r="D2835" s="10">
        <v>5.0</v>
      </c>
      <c r="E2835" s="10" t="s">
        <v>2838</v>
      </c>
      <c r="F2835">
        <v>5.0</v>
      </c>
      <c r="G2835" t="s">
        <v>2838</v>
      </c>
      <c r="H2835" s="10">
        <v>1.0</v>
      </c>
      <c r="I2835" s="10" t="s">
        <v>2986</v>
      </c>
      <c r="J2835" s="10" t="s">
        <v>56</v>
      </c>
      <c r="K2835" s="10" t="s">
        <v>40</v>
      </c>
      <c r="L2835" s="10">
        <v>4004.0</v>
      </c>
      <c r="M2835" s="10" t="s">
        <v>2838</v>
      </c>
      <c r="N2835" s="10" t="s">
        <v>2909</v>
      </c>
      <c r="O2835" t="s">
        <v>112</v>
      </c>
    </row>
    <row r="2836">
      <c r="A2836" s="10" t="s">
        <v>2924</v>
      </c>
      <c r="B2836" s="10">
        <v>1088000.0</v>
      </c>
      <c r="C2836" s="10" t="s">
        <v>2838</v>
      </c>
      <c r="D2836" s="10">
        <v>5.0</v>
      </c>
      <c r="E2836" s="10" t="s">
        <v>2838</v>
      </c>
      <c r="F2836">
        <v>5.0</v>
      </c>
      <c r="G2836" t="s">
        <v>2838</v>
      </c>
      <c r="H2836" s="10">
        <v>1.0</v>
      </c>
      <c r="I2836" s="10" t="s">
        <v>2986</v>
      </c>
      <c r="J2836" s="10" t="s">
        <v>56</v>
      </c>
      <c r="K2836" s="10" t="s">
        <v>40</v>
      </c>
      <c r="L2836" s="10">
        <v>4004.0</v>
      </c>
      <c r="M2836" s="10" t="s">
        <v>2838</v>
      </c>
      <c r="N2836" s="10" t="s">
        <v>2909</v>
      </c>
      <c r="O2836" t="s">
        <v>112</v>
      </c>
    </row>
    <row r="2837">
      <c r="A2837" s="10" t="s">
        <v>2907</v>
      </c>
      <c r="B2837" s="10">
        <v>1085000.0</v>
      </c>
      <c r="C2837" s="10" t="s">
        <v>2838</v>
      </c>
      <c r="D2837" s="10">
        <v>2.0</v>
      </c>
      <c r="E2837" s="10" t="s">
        <v>2838</v>
      </c>
      <c r="F2837">
        <v>2.0</v>
      </c>
      <c r="G2837" t="s">
        <v>2838</v>
      </c>
      <c r="H2837" s="10">
        <v>2.0</v>
      </c>
      <c r="I2837" s="10" t="s">
        <v>2838</v>
      </c>
      <c r="J2837" s="10" t="s">
        <v>92</v>
      </c>
      <c r="K2837" s="10" t="s">
        <v>40</v>
      </c>
      <c r="L2837" s="10">
        <v>1551.0</v>
      </c>
      <c r="M2837" s="10" t="s">
        <v>2838</v>
      </c>
      <c r="N2837" s="10" t="s">
        <v>2909</v>
      </c>
      <c r="O2837" t="s">
        <v>36</v>
      </c>
    </row>
    <row r="2838">
      <c r="A2838" s="10" t="s">
        <v>2920</v>
      </c>
      <c r="B2838" s="10">
        <v>1080000.0</v>
      </c>
      <c r="C2838" s="10" t="s">
        <v>2838</v>
      </c>
      <c r="D2838" s="10">
        <v>2.0</v>
      </c>
      <c r="E2838" s="10" t="s">
        <v>2838</v>
      </c>
      <c r="F2838">
        <v>2.0</v>
      </c>
      <c r="G2838" t="s">
        <v>2838</v>
      </c>
      <c r="H2838" s="10">
        <v>2.0</v>
      </c>
      <c r="I2838" s="10" t="s">
        <v>2838</v>
      </c>
      <c r="J2838" s="10" t="s">
        <v>33</v>
      </c>
      <c r="K2838" s="10" t="s">
        <v>2908</v>
      </c>
      <c r="L2838" s="10">
        <v>896.0</v>
      </c>
      <c r="M2838" s="10" t="s">
        <v>2838</v>
      </c>
      <c r="N2838" s="10" t="s">
        <v>2909</v>
      </c>
      <c r="O2838" t="s">
        <v>36</v>
      </c>
    </row>
    <row r="2839">
      <c r="A2839" s="10" t="s">
        <v>2931</v>
      </c>
      <c r="B2839" s="10">
        <v>1080000.0</v>
      </c>
      <c r="C2839" s="10" t="s">
        <v>2838</v>
      </c>
      <c r="D2839" s="10">
        <v>2.0</v>
      </c>
      <c r="E2839" s="10" t="s">
        <v>2838</v>
      </c>
      <c r="F2839">
        <v>2.0</v>
      </c>
      <c r="G2839" t="s">
        <v>2838</v>
      </c>
      <c r="H2839" s="10">
        <v>3.0</v>
      </c>
      <c r="I2839" s="10" t="s">
        <v>2986</v>
      </c>
      <c r="J2839" s="10" t="s">
        <v>92</v>
      </c>
      <c r="K2839" s="10" t="s">
        <v>2908</v>
      </c>
      <c r="L2839" s="10">
        <v>1411.0</v>
      </c>
      <c r="M2839" s="10" t="s">
        <v>2838</v>
      </c>
      <c r="N2839" s="10" t="s">
        <v>2909</v>
      </c>
      <c r="O2839" t="s">
        <v>42</v>
      </c>
    </row>
    <row r="2840">
      <c r="A2840" s="10" t="s">
        <v>2925</v>
      </c>
      <c r="B2840" s="10">
        <v>1080000.0</v>
      </c>
      <c r="C2840" s="10" t="s">
        <v>2838</v>
      </c>
      <c r="D2840" s="10">
        <v>4.0</v>
      </c>
      <c r="E2840" s="10" t="s">
        <v>2838</v>
      </c>
      <c r="F2840">
        <v>4.0</v>
      </c>
      <c r="G2840" t="s">
        <v>2838</v>
      </c>
      <c r="H2840" s="10">
        <v>1.0</v>
      </c>
      <c r="I2840" s="10" t="s">
        <v>2986</v>
      </c>
      <c r="J2840" s="10" t="s">
        <v>92</v>
      </c>
      <c r="K2840" s="10" t="s">
        <v>2908</v>
      </c>
      <c r="L2840" s="10">
        <v>1875.0</v>
      </c>
      <c r="M2840" s="10" t="s">
        <v>2838</v>
      </c>
      <c r="N2840" s="10" t="s">
        <v>2909</v>
      </c>
      <c r="O2840" t="s">
        <v>42</v>
      </c>
    </row>
    <row r="2841">
      <c r="A2841" s="10" t="s">
        <v>2916</v>
      </c>
      <c r="B2841" s="10">
        <v>1080000.0</v>
      </c>
      <c r="C2841" s="10" t="s">
        <v>2838</v>
      </c>
      <c r="D2841" s="10">
        <v>5.0</v>
      </c>
      <c r="E2841" s="10" t="s">
        <v>2838</v>
      </c>
      <c r="F2841">
        <v>3.0</v>
      </c>
      <c r="G2841" t="s">
        <v>2838</v>
      </c>
      <c r="H2841" s="10">
        <v>2.0</v>
      </c>
      <c r="I2841" s="10" t="s">
        <v>2838</v>
      </c>
      <c r="J2841" s="10" t="s">
        <v>92</v>
      </c>
      <c r="K2841" s="10" t="s">
        <v>2908</v>
      </c>
      <c r="L2841" s="10">
        <v>1772.0</v>
      </c>
      <c r="M2841" s="10" t="s">
        <v>2838</v>
      </c>
      <c r="N2841" s="10" t="s">
        <v>2909</v>
      </c>
      <c r="O2841" t="s">
        <v>256</v>
      </c>
    </row>
    <row r="2842">
      <c r="A2842" s="10" t="s">
        <v>2921</v>
      </c>
      <c r="B2842" s="10">
        <v>1080000.0</v>
      </c>
      <c r="C2842" s="10" t="s">
        <v>2838</v>
      </c>
      <c r="D2842" s="10">
        <v>2.0</v>
      </c>
      <c r="E2842" s="10" t="s">
        <v>2838</v>
      </c>
      <c r="F2842">
        <v>1.0</v>
      </c>
      <c r="G2842" t="s">
        <v>2838</v>
      </c>
      <c r="H2842" s="10">
        <v>2.0</v>
      </c>
      <c r="I2842" s="10" t="s">
        <v>2838</v>
      </c>
      <c r="J2842" s="10" t="s">
        <v>92</v>
      </c>
      <c r="K2842" s="10" t="s">
        <v>2908</v>
      </c>
      <c r="L2842" s="10">
        <v>1034.0</v>
      </c>
      <c r="M2842" s="10" t="s">
        <v>2838</v>
      </c>
      <c r="N2842" s="10" t="s">
        <v>2909</v>
      </c>
      <c r="O2842" t="s">
        <v>42</v>
      </c>
    </row>
    <row r="2843">
      <c r="A2843" s="10" t="s">
        <v>2924</v>
      </c>
      <c r="B2843" s="10">
        <v>1080000.0</v>
      </c>
      <c r="C2843" s="10" t="s">
        <v>2838</v>
      </c>
      <c r="D2843" s="10">
        <v>6.0</v>
      </c>
      <c r="E2843" s="10" t="s">
        <v>2838</v>
      </c>
      <c r="F2843">
        <v>4.0</v>
      </c>
      <c r="G2843" t="s">
        <v>2838</v>
      </c>
      <c r="H2843" s="10">
        <v>4.0</v>
      </c>
      <c r="I2843" s="10" t="s">
        <v>2986</v>
      </c>
      <c r="J2843" s="10" t="s">
        <v>671</v>
      </c>
      <c r="K2843" s="10" t="s">
        <v>40</v>
      </c>
      <c r="L2843" s="10">
        <v>1400.0</v>
      </c>
      <c r="M2843" s="10" t="s">
        <v>2838</v>
      </c>
      <c r="N2843" s="10" t="s">
        <v>2909</v>
      </c>
      <c r="O2843" t="s">
        <v>112</v>
      </c>
    </row>
    <row r="2844">
      <c r="A2844" s="10" t="s">
        <v>2934</v>
      </c>
      <c r="B2844" s="10">
        <v>1080000.0</v>
      </c>
      <c r="C2844" s="10" t="s">
        <v>2838</v>
      </c>
      <c r="D2844" s="10">
        <v>4.0</v>
      </c>
      <c r="E2844" s="10" t="s">
        <v>2838</v>
      </c>
      <c r="F2844">
        <v>5.0</v>
      </c>
      <c r="G2844" t="s">
        <v>2838</v>
      </c>
      <c r="H2844" s="10">
        <v>3.0</v>
      </c>
      <c r="I2844" s="10" t="s">
        <v>2986</v>
      </c>
      <c r="J2844" s="10" t="s">
        <v>92</v>
      </c>
      <c r="K2844" s="10" t="s">
        <v>2908</v>
      </c>
      <c r="L2844" s="10">
        <v>1567.0</v>
      </c>
      <c r="M2844" s="10" t="s">
        <v>2838</v>
      </c>
      <c r="N2844" s="10" t="s">
        <v>2909</v>
      </c>
      <c r="O2844" t="s">
        <v>112</v>
      </c>
    </row>
    <row r="2845">
      <c r="A2845" s="10" t="s">
        <v>2907</v>
      </c>
      <c r="B2845" s="10">
        <v>1080000.0</v>
      </c>
      <c r="C2845" s="10" t="s">
        <v>2838</v>
      </c>
      <c r="D2845" s="10">
        <v>2.0</v>
      </c>
      <c r="E2845" s="10" t="s">
        <v>2838</v>
      </c>
      <c r="F2845">
        <v>1.0</v>
      </c>
      <c r="G2845" t="s">
        <v>2838</v>
      </c>
      <c r="H2845" s="10">
        <v>2.0</v>
      </c>
      <c r="I2845" s="10" t="s">
        <v>2838</v>
      </c>
      <c r="J2845" s="10" t="s">
        <v>33</v>
      </c>
      <c r="K2845" s="10" t="s">
        <v>2908</v>
      </c>
      <c r="L2845" s="10">
        <v>635.0</v>
      </c>
      <c r="M2845" s="10" t="s">
        <v>2838</v>
      </c>
      <c r="N2845" s="10" t="s">
        <v>2909</v>
      </c>
      <c r="O2845" t="s">
        <v>36</v>
      </c>
    </row>
    <row r="2846">
      <c r="A2846" s="10" t="s">
        <v>2921</v>
      </c>
      <c r="B2846" s="10">
        <v>1080000.0</v>
      </c>
      <c r="C2846" s="10" t="s">
        <v>2838</v>
      </c>
      <c r="D2846" s="10">
        <v>3.0</v>
      </c>
      <c r="E2846" s="10" t="s">
        <v>2838</v>
      </c>
      <c r="F2846">
        <v>2.0</v>
      </c>
      <c r="G2846" t="s">
        <v>2838</v>
      </c>
      <c r="H2846" s="10">
        <v>5.0</v>
      </c>
      <c r="I2846" s="10" t="s">
        <v>2986</v>
      </c>
      <c r="J2846" s="10" t="s">
        <v>92</v>
      </c>
      <c r="K2846" s="10" t="s">
        <v>2908</v>
      </c>
      <c r="L2846" s="10">
        <v>1389.0</v>
      </c>
      <c r="M2846" s="10" t="s">
        <v>2838</v>
      </c>
      <c r="N2846" s="10" t="s">
        <v>2909</v>
      </c>
      <c r="O2846" t="s">
        <v>42</v>
      </c>
    </row>
    <row r="2847">
      <c r="A2847" s="10" t="s">
        <v>2924</v>
      </c>
      <c r="B2847" s="10">
        <v>1080000.0</v>
      </c>
      <c r="C2847" s="10" t="s">
        <v>2838</v>
      </c>
      <c r="D2847" s="10">
        <v>5.0</v>
      </c>
      <c r="E2847" s="10" t="s">
        <v>2838</v>
      </c>
      <c r="F2847">
        <v>4.0</v>
      </c>
      <c r="G2847" t="s">
        <v>2838</v>
      </c>
      <c r="H2847" s="10">
        <v>2.0</v>
      </c>
      <c r="I2847" s="10" t="s">
        <v>2838</v>
      </c>
      <c r="J2847" s="10" t="s">
        <v>177</v>
      </c>
      <c r="K2847" s="10" t="s">
        <v>40</v>
      </c>
      <c r="L2847" s="10">
        <v>1870.0</v>
      </c>
      <c r="M2847" s="10" t="s">
        <v>2838</v>
      </c>
      <c r="N2847" s="10" t="s">
        <v>2909</v>
      </c>
      <c r="O2847" t="s">
        <v>42</v>
      </c>
    </row>
    <row r="2848">
      <c r="A2848" s="10" t="s">
        <v>2921</v>
      </c>
      <c r="B2848" s="10">
        <v>1080000.0</v>
      </c>
      <c r="C2848" s="10" t="s">
        <v>2838</v>
      </c>
      <c r="D2848" s="10">
        <v>2.0</v>
      </c>
      <c r="E2848" s="10" t="s">
        <v>2838</v>
      </c>
      <c r="F2848">
        <v>3.0</v>
      </c>
      <c r="G2848" t="s">
        <v>2838</v>
      </c>
      <c r="H2848" s="10">
        <v>1.0</v>
      </c>
      <c r="I2848" s="10" t="s">
        <v>2986</v>
      </c>
      <c r="J2848" s="10" t="s">
        <v>92</v>
      </c>
      <c r="K2848" s="10" t="s">
        <v>2908</v>
      </c>
      <c r="L2848" s="10">
        <v>1378.0</v>
      </c>
      <c r="M2848" s="10" t="s">
        <v>2838</v>
      </c>
      <c r="N2848" s="10" t="s">
        <v>2909</v>
      </c>
      <c r="O2848" t="s">
        <v>42</v>
      </c>
    </row>
    <row r="2849">
      <c r="A2849" s="10" t="s">
        <v>2921</v>
      </c>
      <c r="B2849" s="10">
        <v>1080000.0</v>
      </c>
      <c r="C2849" s="10" t="s">
        <v>2838</v>
      </c>
      <c r="D2849" s="10">
        <v>2.0</v>
      </c>
      <c r="E2849" s="10" t="s">
        <v>2838</v>
      </c>
      <c r="F2849">
        <v>1.0</v>
      </c>
      <c r="G2849" t="s">
        <v>2838</v>
      </c>
      <c r="H2849" s="10">
        <v>2.0</v>
      </c>
      <c r="I2849" s="10" t="s">
        <v>2838</v>
      </c>
      <c r="J2849" s="10" t="s">
        <v>92</v>
      </c>
      <c r="K2849" s="10" t="s">
        <v>2908</v>
      </c>
      <c r="L2849" s="10">
        <v>1034.0</v>
      </c>
      <c r="M2849" s="10" t="s">
        <v>2838</v>
      </c>
      <c r="N2849" s="10" t="s">
        <v>2909</v>
      </c>
      <c r="O2849" t="s">
        <v>42</v>
      </c>
    </row>
    <row r="2850">
      <c r="A2850" s="10" t="s">
        <v>2950</v>
      </c>
      <c r="B2850" s="10">
        <v>1080000.0</v>
      </c>
      <c r="C2850" s="10" t="s">
        <v>2838</v>
      </c>
      <c r="D2850" s="10">
        <v>5.0</v>
      </c>
      <c r="E2850" s="10" t="s">
        <v>2838</v>
      </c>
      <c r="F2850">
        <v>3.0</v>
      </c>
      <c r="G2850" t="s">
        <v>2838</v>
      </c>
      <c r="H2850" s="10">
        <v>2.0</v>
      </c>
      <c r="I2850" s="10" t="s">
        <v>2838</v>
      </c>
      <c r="J2850" s="10" t="s">
        <v>177</v>
      </c>
      <c r="K2850" s="10" t="s">
        <v>40</v>
      </c>
      <c r="L2850" s="10">
        <v>1760.0</v>
      </c>
      <c r="M2850" s="10" t="s">
        <v>2838</v>
      </c>
      <c r="N2850" s="10" t="s">
        <v>2909</v>
      </c>
      <c r="O2850" t="s">
        <v>36</v>
      </c>
    </row>
    <row r="2851">
      <c r="A2851" s="10" t="s">
        <v>2934</v>
      </c>
      <c r="B2851" s="10">
        <v>1080000.0</v>
      </c>
      <c r="C2851" s="10" t="s">
        <v>2838</v>
      </c>
      <c r="D2851" s="10">
        <v>4.0</v>
      </c>
      <c r="E2851" s="10" t="s">
        <v>2838</v>
      </c>
      <c r="F2851">
        <v>4.0</v>
      </c>
      <c r="G2851" t="s">
        <v>2838</v>
      </c>
      <c r="H2851" s="10">
        <v>10.0</v>
      </c>
      <c r="I2851" s="10" t="s">
        <v>2986</v>
      </c>
      <c r="J2851" s="10" t="s">
        <v>92</v>
      </c>
      <c r="K2851" s="10" t="s">
        <v>2908</v>
      </c>
      <c r="L2851" s="10">
        <v>1567.0</v>
      </c>
      <c r="M2851" s="10" t="s">
        <v>2838</v>
      </c>
      <c r="N2851" s="10" t="s">
        <v>2909</v>
      </c>
      <c r="O2851" t="s">
        <v>42</v>
      </c>
    </row>
    <row r="2852">
      <c r="A2852" s="10" t="s">
        <v>2924</v>
      </c>
      <c r="B2852" s="10">
        <v>1080000.0</v>
      </c>
      <c r="C2852" s="10" t="s">
        <v>2838</v>
      </c>
      <c r="D2852" s="10">
        <v>5.0</v>
      </c>
      <c r="E2852" s="10" t="s">
        <v>2838</v>
      </c>
      <c r="F2852">
        <v>4.0</v>
      </c>
      <c r="G2852" t="s">
        <v>2838</v>
      </c>
      <c r="H2852" s="10">
        <v>2.0</v>
      </c>
      <c r="I2852" s="10" t="s">
        <v>2838</v>
      </c>
      <c r="J2852" s="10" t="s">
        <v>177</v>
      </c>
      <c r="K2852" s="10" t="s">
        <v>40</v>
      </c>
      <c r="L2852" s="10">
        <v>1870.0</v>
      </c>
      <c r="M2852" s="10" t="s">
        <v>2838</v>
      </c>
      <c r="N2852" s="10" t="s">
        <v>2909</v>
      </c>
      <c r="O2852" t="s">
        <v>42</v>
      </c>
    </row>
    <row r="2853">
      <c r="A2853" s="10" t="s">
        <v>2926</v>
      </c>
      <c r="B2853" s="10">
        <v>1080000.0</v>
      </c>
      <c r="C2853" s="10" t="s">
        <v>2838</v>
      </c>
      <c r="D2853" s="10">
        <v>5.0</v>
      </c>
      <c r="E2853" s="10" t="s">
        <v>2838</v>
      </c>
      <c r="F2853">
        <v>4.0</v>
      </c>
      <c r="G2853" t="s">
        <v>2838</v>
      </c>
      <c r="H2853" s="10">
        <v>2.0</v>
      </c>
      <c r="I2853" s="10" t="s">
        <v>2838</v>
      </c>
      <c r="J2853" s="10" t="s">
        <v>557</v>
      </c>
      <c r="K2853" s="10" t="s">
        <v>40</v>
      </c>
      <c r="L2853" s="10">
        <v>1500.0</v>
      </c>
      <c r="M2853" s="10" t="s">
        <v>2838</v>
      </c>
      <c r="N2853" s="10" t="s">
        <v>2909</v>
      </c>
      <c r="O2853" t="s">
        <v>36</v>
      </c>
    </row>
    <row r="2854">
      <c r="A2854" s="10" t="s">
        <v>2961</v>
      </c>
      <c r="B2854" s="10">
        <v>1080000.0</v>
      </c>
      <c r="C2854" s="10" t="s">
        <v>2838</v>
      </c>
      <c r="D2854" s="10">
        <v>2.0</v>
      </c>
      <c r="E2854" s="10" t="s">
        <v>2838</v>
      </c>
      <c r="F2854">
        <v>2.0</v>
      </c>
      <c r="G2854" t="s">
        <v>2838</v>
      </c>
      <c r="H2854" s="10">
        <v>2.0</v>
      </c>
      <c r="I2854" s="10" t="s">
        <v>2838</v>
      </c>
      <c r="J2854" s="10" t="s">
        <v>33</v>
      </c>
      <c r="K2854" s="10" t="s">
        <v>2908</v>
      </c>
      <c r="L2854" s="10">
        <v>1400.0</v>
      </c>
      <c r="M2854" s="10" t="s">
        <v>2838</v>
      </c>
      <c r="N2854" s="10" t="s">
        <v>2909</v>
      </c>
      <c r="O2854" t="s">
        <v>256</v>
      </c>
    </row>
    <row r="2855">
      <c r="A2855" s="10" t="s">
        <v>2907</v>
      </c>
      <c r="B2855" s="10">
        <v>1080000.0</v>
      </c>
      <c r="C2855" s="10" t="s">
        <v>2838</v>
      </c>
      <c r="D2855" s="10">
        <v>1.0</v>
      </c>
      <c r="E2855" s="10" t="s">
        <v>2838</v>
      </c>
      <c r="F2855">
        <v>1.0</v>
      </c>
      <c r="G2855" t="s">
        <v>2838</v>
      </c>
      <c r="H2855" s="10">
        <v>2.0</v>
      </c>
      <c r="I2855" s="10" t="s">
        <v>2838</v>
      </c>
      <c r="J2855" s="10" t="s">
        <v>33</v>
      </c>
      <c r="K2855" s="10" t="s">
        <v>2908</v>
      </c>
      <c r="L2855" s="10">
        <v>603.0</v>
      </c>
      <c r="M2855" s="10" t="s">
        <v>2838</v>
      </c>
      <c r="N2855" s="10" t="s">
        <v>2909</v>
      </c>
      <c r="O2855" t="s">
        <v>256</v>
      </c>
    </row>
    <row r="2856">
      <c r="A2856" s="10" t="s">
        <v>2916</v>
      </c>
      <c r="B2856" s="10">
        <v>1080000.0</v>
      </c>
      <c r="C2856" s="10" t="s">
        <v>2838</v>
      </c>
      <c r="D2856" s="10">
        <v>3.0</v>
      </c>
      <c r="E2856" s="10" t="s">
        <v>2838</v>
      </c>
      <c r="F2856">
        <v>3.0</v>
      </c>
      <c r="G2856" t="s">
        <v>2838</v>
      </c>
      <c r="H2856" s="10">
        <v>1.0</v>
      </c>
      <c r="I2856" s="10" t="s">
        <v>2986</v>
      </c>
      <c r="J2856" s="10" t="s">
        <v>33</v>
      </c>
      <c r="K2856" s="10" t="s">
        <v>2908</v>
      </c>
      <c r="L2856" s="10">
        <v>1521.0</v>
      </c>
      <c r="M2856" s="10" t="s">
        <v>2838</v>
      </c>
      <c r="N2856" s="10" t="s">
        <v>2909</v>
      </c>
      <c r="O2856" t="s">
        <v>42</v>
      </c>
    </row>
    <row r="2857">
      <c r="A2857" s="10" t="s">
        <v>2920</v>
      </c>
      <c r="B2857" s="10">
        <v>1080000.0</v>
      </c>
      <c r="C2857" s="10" t="s">
        <v>2838</v>
      </c>
      <c r="D2857" s="10">
        <v>3.0</v>
      </c>
      <c r="E2857" s="10" t="s">
        <v>2838</v>
      </c>
      <c r="F2857">
        <v>3.0</v>
      </c>
      <c r="G2857" t="s">
        <v>2838</v>
      </c>
      <c r="H2857" s="10">
        <v>2.0</v>
      </c>
      <c r="I2857" s="10" t="s">
        <v>2838</v>
      </c>
      <c r="J2857" s="10" t="s">
        <v>33</v>
      </c>
      <c r="K2857" s="10" t="s">
        <v>2908</v>
      </c>
      <c r="L2857" s="10">
        <v>1678.0</v>
      </c>
      <c r="M2857" s="10" t="s">
        <v>2838</v>
      </c>
      <c r="N2857" s="10" t="s">
        <v>2909</v>
      </c>
      <c r="O2857" t="s">
        <v>36</v>
      </c>
    </row>
    <row r="2858">
      <c r="A2858" s="10" t="s">
        <v>2920</v>
      </c>
      <c r="B2858" s="10">
        <v>1080000.0</v>
      </c>
      <c r="C2858" s="10" t="s">
        <v>2838</v>
      </c>
      <c r="D2858" s="10">
        <v>3.0</v>
      </c>
      <c r="E2858" s="10" t="s">
        <v>2838</v>
      </c>
      <c r="F2858">
        <v>2.0</v>
      </c>
      <c r="G2858" t="s">
        <v>2838</v>
      </c>
      <c r="H2858" s="10">
        <v>2.0</v>
      </c>
      <c r="I2858" s="10" t="s">
        <v>2838</v>
      </c>
      <c r="J2858" s="10" t="s">
        <v>92</v>
      </c>
      <c r="K2858" s="10" t="s">
        <v>2908</v>
      </c>
      <c r="L2858" s="10">
        <v>1235.0</v>
      </c>
      <c r="M2858" s="10" t="s">
        <v>2838</v>
      </c>
      <c r="N2858" s="10" t="s">
        <v>2909</v>
      </c>
      <c r="O2858" t="s">
        <v>256</v>
      </c>
    </row>
    <row r="2859">
      <c r="A2859" s="10" t="s">
        <v>2917</v>
      </c>
      <c r="B2859" s="10">
        <v>1080000.0</v>
      </c>
      <c r="C2859" s="10" t="s">
        <v>2838</v>
      </c>
      <c r="D2859" s="10">
        <v>3.0</v>
      </c>
      <c r="E2859" s="10" t="s">
        <v>2838</v>
      </c>
      <c r="F2859">
        <v>2.0</v>
      </c>
      <c r="G2859" t="s">
        <v>2838</v>
      </c>
      <c r="H2859" s="10">
        <v>2.0</v>
      </c>
      <c r="I2859" s="10" t="s">
        <v>2838</v>
      </c>
      <c r="J2859" s="10" t="s">
        <v>1158</v>
      </c>
      <c r="K2859" s="10" t="s">
        <v>40</v>
      </c>
      <c r="L2859" s="10">
        <v>1920.0</v>
      </c>
      <c r="M2859" s="10" t="s">
        <v>2838</v>
      </c>
      <c r="N2859" s="10" t="s">
        <v>2909</v>
      </c>
      <c r="O2859" t="s">
        <v>112</v>
      </c>
    </row>
    <row r="2860">
      <c r="A2860" s="10" t="s">
        <v>2961</v>
      </c>
      <c r="B2860" s="10">
        <v>1080000.0</v>
      </c>
      <c r="C2860" s="10" t="s">
        <v>2838</v>
      </c>
      <c r="D2860" s="10">
        <v>2.0</v>
      </c>
      <c r="E2860" s="10" t="s">
        <v>2838</v>
      </c>
      <c r="F2860">
        <v>2.0</v>
      </c>
      <c r="G2860" t="s">
        <v>2838</v>
      </c>
      <c r="H2860" s="10">
        <v>2.0</v>
      </c>
      <c r="I2860" s="10" t="s">
        <v>2838</v>
      </c>
      <c r="J2860" s="10" t="s">
        <v>33</v>
      </c>
      <c r="K2860" s="10" t="s">
        <v>2908</v>
      </c>
      <c r="L2860" s="10">
        <v>1410.0</v>
      </c>
      <c r="M2860" s="10" t="s">
        <v>2838</v>
      </c>
      <c r="N2860" s="10" t="s">
        <v>2909</v>
      </c>
      <c r="O2860" t="s">
        <v>256</v>
      </c>
    </row>
    <row r="2861">
      <c r="A2861" s="10" t="s">
        <v>2912</v>
      </c>
      <c r="B2861" s="10">
        <v>1080000.0</v>
      </c>
      <c r="C2861" s="10" t="s">
        <v>2838</v>
      </c>
      <c r="D2861" s="10">
        <v>5.0</v>
      </c>
      <c r="E2861" s="10" t="s">
        <v>2838</v>
      </c>
      <c r="F2861">
        <v>3.0</v>
      </c>
      <c r="G2861" t="s">
        <v>2838</v>
      </c>
      <c r="H2861" s="10">
        <v>3.0</v>
      </c>
      <c r="I2861" s="10" t="s">
        <v>2986</v>
      </c>
      <c r="J2861" s="10" t="s">
        <v>92</v>
      </c>
      <c r="K2861" s="10" t="s">
        <v>2908</v>
      </c>
      <c r="L2861" s="10">
        <v>1831.0</v>
      </c>
      <c r="M2861" s="10" t="s">
        <v>2838</v>
      </c>
      <c r="N2861" s="10" t="s">
        <v>2909</v>
      </c>
      <c r="O2861" t="s">
        <v>42</v>
      </c>
    </row>
    <row r="2862">
      <c r="A2862" s="10" t="s">
        <v>2916</v>
      </c>
      <c r="B2862" s="10">
        <v>1080000.0</v>
      </c>
      <c r="C2862" s="10" t="s">
        <v>2838</v>
      </c>
      <c r="D2862" s="10">
        <v>3.0</v>
      </c>
      <c r="E2862" s="10" t="s">
        <v>2838</v>
      </c>
      <c r="F2862">
        <v>3.0</v>
      </c>
      <c r="G2862" t="s">
        <v>2838</v>
      </c>
      <c r="H2862" s="10">
        <v>2.0</v>
      </c>
      <c r="I2862" s="10" t="s">
        <v>2838</v>
      </c>
      <c r="J2862" s="10" t="s">
        <v>33</v>
      </c>
      <c r="K2862" s="10" t="s">
        <v>2908</v>
      </c>
      <c r="L2862" s="10">
        <v>1339.0</v>
      </c>
      <c r="M2862" s="10" t="s">
        <v>2838</v>
      </c>
      <c r="N2862" s="10" t="s">
        <v>2909</v>
      </c>
      <c r="O2862" t="s">
        <v>42</v>
      </c>
    </row>
    <row r="2863">
      <c r="A2863" s="10" t="s">
        <v>2912</v>
      </c>
      <c r="B2863" s="10">
        <v>1080000.0</v>
      </c>
      <c r="C2863" s="10" t="s">
        <v>2838</v>
      </c>
      <c r="D2863" s="10">
        <v>4.0</v>
      </c>
      <c r="E2863" s="10" t="s">
        <v>2838</v>
      </c>
      <c r="F2863">
        <v>4.0</v>
      </c>
      <c r="G2863" t="s">
        <v>2838</v>
      </c>
      <c r="H2863" s="10">
        <v>2.0</v>
      </c>
      <c r="I2863" s="10" t="s">
        <v>2838</v>
      </c>
      <c r="J2863" s="10" t="s">
        <v>92</v>
      </c>
      <c r="K2863" s="10" t="s">
        <v>2908</v>
      </c>
      <c r="L2863" s="10">
        <v>1710.0</v>
      </c>
      <c r="M2863" s="10" t="s">
        <v>2838</v>
      </c>
      <c r="N2863" s="10" t="s">
        <v>2909</v>
      </c>
      <c r="O2863" t="s">
        <v>42</v>
      </c>
    </row>
    <row r="2864">
      <c r="A2864" s="10" t="s">
        <v>2912</v>
      </c>
      <c r="B2864" s="10">
        <v>1080000.0</v>
      </c>
      <c r="C2864" s="10" t="s">
        <v>2838</v>
      </c>
      <c r="D2864" s="10">
        <v>4.0</v>
      </c>
      <c r="E2864" s="10" t="s">
        <v>2838</v>
      </c>
      <c r="F2864">
        <v>4.0</v>
      </c>
      <c r="G2864" t="s">
        <v>2838</v>
      </c>
      <c r="H2864" s="10">
        <v>3.0</v>
      </c>
      <c r="I2864" s="10" t="s">
        <v>2986</v>
      </c>
      <c r="J2864" s="10" t="s">
        <v>92</v>
      </c>
      <c r="K2864" s="10" t="s">
        <v>2908</v>
      </c>
      <c r="L2864" s="10">
        <v>1850.0</v>
      </c>
      <c r="M2864" s="10" t="s">
        <v>2838</v>
      </c>
      <c r="N2864" s="10" t="s">
        <v>2909</v>
      </c>
      <c r="O2864" t="s">
        <v>42</v>
      </c>
    </row>
    <row r="2865">
      <c r="A2865" s="10" t="s">
        <v>2936</v>
      </c>
      <c r="B2865" s="10">
        <v>1080000.0</v>
      </c>
      <c r="C2865" s="10" t="s">
        <v>2838</v>
      </c>
      <c r="D2865" s="10">
        <v>3.0</v>
      </c>
      <c r="E2865" s="10" t="s">
        <v>2838</v>
      </c>
      <c r="F2865">
        <v>2.0</v>
      </c>
      <c r="G2865" t="s">
        <v>2838</v>
      </c>
      <c r="H2865" s="10">
        <v>2.0</v>
      </c>
      <c r="I2865" s="10" t="s">
        <v>2838</v>
      </c>
      <c r="J2865" s="10" t="s">
        <v>92</v>
      </c>
      <c r="K2865" s="10" t="s">
        <v>2908</v>
      </c>
      <c r="L2865" s="10">
        <v>1590.0</v>
      </c>
      <c r="M2865" s="10" t="s">
        <v>2838</v>
      </c>
      <c r="N2865" s="10" t="s">
        <v>2909</v>
      </c>
      <c r="O2865" t="s">
        <v>36</v>
      </c>
    </row>
    <row r="2866">
      <c r="A2866" s="10" t="s">
        <v>2910</v>
      </c>
      <c r="B2866" s="10">
        <v>1080000.0</v>
      </c>
      <c r="C2866" s="10" t="s">
        <v>2838</v>
      </c>
      <c r="D2866" s="10">
        <v>4.0</v>
      </c>
      <c r="E2866" s="10" t="s">
        <v>2838</v>
      </c>
      <c r="F2866">
        <v>3.0</v>
      </c>
      <c r="G2866" t="s">
        <v>2838</v>
      </c>
      <c r="H2866" s="10">
        <v>2.0</v>
      </c>
      <c r="I2866" s="10" t="s">
        <v>2838</v>
      </c>
      <c r="J2866" s="10" t="s">
        <v>92</v>
      </c>
      <c r="K2866" s="10" t="s">
        <v>2908</v>
      </c>
      <c r="L2866" s="10">
        <v>1979.0</v>
      </c>
      <c r="M2866" s="10" t="s">
        <v>2838</v>
      </c>
      <c r="N2866" s="10" t="s">
        <v>2909</v>
      </c>
      <c r="O2866" t="s">
        <v>36</v>
      </c>
    </row>
    <row r="2867">
      <c r="A2867" s="10" t="s">
        <v>2961</v>
      </c>
      <c r="B2867" s="10">
        <v>1080000.0</v>
      </c>
      <c r="C2867" s="10" t="s">
        <v>2838</v>
      </c>
      <c r="D2867" s="10">
        <v>2.0</v>
      </c>
      <c r="E2867" s="10" t="s">
        <v>2838</v>
      </c>
      <c r="F2867">
        <v>2.0</v>
      </c>
      <c r="G2867" t="s">
        <v>2838</v>
      </c>
      <c r="H2867" s="10">
        <v>1.0</v>
      </c>
      <c r="I2867" s="10" t="s">
        <v>2986</v>
      </c>
      <c r="J2867" s="10" t="s">
        <v>33</v>
      </c>
      <c r="K2867" s="10" t="s">
        <v>2908</v>
      </c>
      <c r="L2867" s="10">
        <v>1410.0</v>
      </c>
      <c r="M2867" s="10" t="s">
        <v>2838</v>
      </c>
      <c r="N2867" s="10" t="s">
        <v>2909</v>
      </c>
      <c r="O2867" t="s">
        <v>42</v>
      </c>
    </row>
    <row r="2868">
      <c r="A2868" s="10" t="s">
        <v>2920</v>
      </c>
      <c r="B2868" s="10">
        <v>1080000.0</v>
      </c>
      <c r="C2868" s="10" t="s">
        <v>2838</v>
      </c>
      <c r="D2868" s="10">
        <v>2.0</v>
      </c>
      <c r="E2868" s="10" t="s">
        <v>2838</v>
      </c>
      <c r="F2868">
        <v>2.0</v>
      </c>
      <c r="G2868" t="s">
        <v>2838</v>
      </c>
      <c r="H2868" s="10">
        <v>2.0</v>
      </c>
      <c r="I2868" s="10" t="s">
        <v>2838</v>
      </c>
      <c r="J2868" s="10" t="s">
        <v>33</v>
      </c>
      <c r="K2868" s="10" t="s">
        <v>2908</v>
      </c>
      <c r="L2868" s="10">
        <v>926.0</v>
      </c>
      <c r="M2868" s="10" t="s">
        <v>2838</v>
      </c>
      <c r="N2868" s="10" t="s">
        <v>2909</v>
      </c>
      <c r="O2868" t="s">
        <v>256</v>
      </c>
    </row>
    <row r="2869">
      <c r="A2869" s="10" t="s">
        <v>2958</v>
      </c>
      <c r="B2869" s="10">
        <v>1080000.0</v>
      </c>
      <c r="C2869" s="10" t="s">
        <v>2838</v>
      </c>
      <c r="D2869" s="10">
        <v>5.0</v>
      </c>
      <c r="E2869" s="10" t="s">
        <v>2838</v>
      </c>
      <c r="F2869">
        <v>3.0</v>
      </c>
      <c r="G2869" t="s">
        <v>2838</v>
      </c>
      <c r="H2869" s="10">
        <v>2.0</v>
      </c>
      <c r="I2869" s="10" t="s">
        <v>2838</v>
      </c>
      <c r="J2869" s="10" t="s">
        <v>177</v>
      </c>
      <c r="K2869" s="10" t="s">
        <v>40</v>
      </c>
      <c r="L2869" s="10">
        <v>1650.0</v>
      </c>
      <c r="M2869" s="10" t="s">
        <v>2838</v>
      </c>
      <c r="N2869" s="10" t="s">
        <v>2909</v>
      </c>
      <c r="O2869" t="s">
        <v>42</v>
      </c>
    </row>
    <row r="2870">
      <c r="A2870" s="10" t="s">
        <v>2907</v>
      </c>
      <c r="B2870" s="10">
        <v>1078000.0</v>
      </c>
      <c r="C2870" s="10" t="s">
        <v>2838</v>
      </c>
      <c r="D2870" s="10">
        <v>1.0</v>
      </c>
      <c r="E2870" s="10" t="s">
        <v>2838</v>
      </c>
      <c r="F2870">
        <v>1.0</v>
      </c>
      <c r="G2870" t="s">
        <v>2838</v>
      </c>
      <c r="H2870" s="10">
        <v>2.0</v>
      </c>
      <c r="I2870" s="10" t="s">
        <v>2838</v>
      </c>
      <c r="J2870" s="10" t="s">
        <v>92</v>
      </c>
      <c r="K2870" s="10" t="s">
        <v>2908</v>
      </c>
      <c r="L2870" s="10">
        <v>850.0</v>
      </c>
      <c r="M2870" s="10" t="s">
        <v>2838</v>
      </c>
      <c r="N2870" s="10" t="s">
        <v>2909</v>
      </c>
      <c r="O2870" t="s">
        <v>36</v>
      </c>
    </row>
    <row r="2871">
      <c r="A2871" s="10" t="s">
        <v>2935</v>
      </c>
      <c r="B2871" s="10">
        <v>1075000.0</v>
      </c>
      <c r="C2871" s="10" t="s">
        <v>2838</v>
      </c>
      <c r="D2871" s="10">
        <v>5.0</v>
      </c>
      <c r="E2871" s="10" t="s">
        <v>2838</v>
      </c>
      <c r="F2871">
        <v>5.0</v>
      </c>
      <c r="G2871" t="s">
        <v>2838</v>
      </c>
      <c r="H2871" s="10">
        <v>2.0</v>
      </c>
      <c r="I2871" s="10" t="s">
        <v>2838</v>
      </c>
      <c r="J2871" s="10" t="s">
        <v>557</v>
      </c>
      <c r="K2871" s="10" t="s">
        <v>40</v>
      </c>
      <c r="L2871" s="10">
        <v>1800.0</v>
      </c>
      <c r="M2871" s="10" t="s">
        <v>2838</v>
      </c>
      <c r="N2871" s="10" t="s">
        <v>2909</v>
      </c>
      <c r="O2871" t="s">
        <v>256</v>
      </c>
    </row>
    <row r="2872">
      <c r="A2872" s="10" t="s">
        <v>2916</v>
      </c>
      <c r="B2872" s="10">
        <v>1070000.0</v>
      </c>
      <c r="C2872" s="10" t="s">
        <v>2838</v>
      </c>
      <c r="D2872" s="10">
        <v>5.0</v>
      </c>
      <c r="E2872" s="10" t="s">
        <v>2838</v>
      </c>
      <c r="F2872">
        <v>4.0</v>
      </c>
      <c r="G2872" t="s">
        <v>2838</v>
      </c>
      <c r="H2872" s="10">
        <v>4.0</v>
      </c>
      <c r="I2872" s="10" t="s">
        <v>2986</v>
      </c>
      <c r="J2872" s="10" t="s">
        <v>92</v>
      </c>
      <c r="K2872" s="10" t="s">
        <v>2908</v>
      </c>
      <c r="L2872" s="10">
        <v>1772.0</v>
      </c>
      <c r="M2872" s="10" t="s">
        <v>2838</v>
      </c>
      <c r="N2872" s="10" t="s">
        <v>2909</v>
      </c>
      <c r="O2872" t="s">
        <v>42</v>
      </c>
    </row>
    <row r="2873">
      <c r="A2873" s="10" t="s">
        <v>2907</v>
      </c>
      <c r="B2873" s="10">
        <v>1070000.0</v>
      </c>
      <c r="C2873" s="10" t="s">
        <v>2838</v>
      </c>
      <c r="D2873" s="10">
        <v>2.0</v>
      </c>
      <c r="E2873" s="10" t="s">
        <v>2838</v>
      </c>
      <c r="F2873">
        <v>1.0</v>
      </c>
      <c r="G2873" t="s">
        <v>2838</v>
      </c>
      <c r="H2873" s="10">
        <v>2.0</v>
      </c>
      <c r="I2873" s="10" t="s">
        <v>2838</v>
      </c>
      <c r="J2873" s="10" t="s">
        <v>92</v>
      </c>
      <c r="K2873" s="10"/>
      <c r="L2873" s="10">
        <v>1650.0</v>
      </c>
      <c r="M2873" s="10" t="s">
        <v>2838</v>
      </c>
      <c r="N2873" s="10" t="s">
        <v>2909</v>
      </c>
      <c r="O2873" t="s">
        <v>256</v>
      </c>
    </row>
    <row r="2874">
      <c r="A2874" s="10" t="s">
        <v>2927</v>
      </c>
      <c r="B2874" s="10">
        <v>1070000.0</v>
      </c>
      <c r="C2874" s="10" t="s">
        <v>2838</v>
      </c>
      <c r="D2874" s="10">
        <v>2.0</v>
      </c>
      <c r="E2874" s="10" t="s">
        <v>2838</v>
      </c>
      <c r="F2874">
        <v>2.0</v>
      </c>
      <c r="G2874" t="s">
        <v>2838</v>
      </c>
      <c r="H2874" s="10">
        <v>1.0</v>
      </c>
      <c r="I2874" s="10" t="s">
        <v>2986</v>
      </c>
      <c r="J2874" s="10" t="s">
        <v>33</v>
      </c>
      <c r="K2874" s="10" t="s">
        <v>2908</v>
      </c>
      <c r="L2874" s="10">
        <v>891.0</v>
      </c>
      <c r="M2874" s="10" t="s">
        <v>2838</v>
      </c>
      <c r="N2874" s="10" t="s">
        <v>2909</v>
      </c>
      <c r="O2874" t="s">
        <v>42</v>
      </c>
    </row>
    <row r="2875">
      <c r="A2875" s="10" t="s">
        <v>2916</v>
      </c>
      <c r="B2875" s="10">
        <v>1068000.0</v>
      </c>
      <c r="C2875" s="10" t="s">
        <v>2838</v>
      </c>
      <c r="D2875" s="10">
        <v>5.0</v>
      </c>
      <c r="E2875" s="10" t="s">
        <v>2838</v>
      </c>
      <c r="F2875">
        <v>3.0</v>
      </c>
      <c r="G2875" t="s">
        <v>2838</v>
      </c>
      <c r="H2875" s="10">
        <v>2.0</v>
      </c>
      <c r="I2875" s="10" t="s">
        <v>2838</v>
      </c>
      <c r="J2875" s="10" t="s">
        <v>92</v>
      </c>
      <c r="K2875" s="10" t="s">
        <v>2908</v>
      </c>
      <c r="L2875" s="10">
        <v>1772.0</v>
      </c>
      <c r="M2875" s="10" t="s">
        <v>2838</v>
      </c>
      <c r="N2875" s="10" t="s">
        <v>2909</v>
      </c>
      <c r="O2875" t="s">
        <v>42</v>
      </c>
    </row>
    <row r="2876">
      <c r="A2876" s="10" t="s">
        <v>2928</v>
      </c>
      <c r="B2876" s="10">
        <v>1065140.0</v>
      </c>
      <c r="C2876" s="10" t="s">
        <v>2838</v>
      </c>
      <c r="D2876" s="10">
        <v>3.0</v>
      </c>
      <c r="E2876" s="10" t="s">
        <v>2838</v>
      </c>
      <c r="F2876">
        <v>3.0</v>
      </c>
      <c r="G2876" t="s">
        <v>2838</v>
      </c>
      <c r="H2876" s="10">
        <v>3.0</v>
      </c>
      <c r="I2876" s="10" t="s">
        <v>2986</v>
      </c>
      <c r="J2876" s="10" t="s">
        <v>33</v>
      </c>
      <c r="K2876" s="10" t="s">
        <v>2908</v>
      </c>
      <c r="L2876" s="10">
        <v>1025.0</v>
      </c>
      <c r="M2876" s="10" t="s">
        <v>2838</v>
      </c>
      <c r="N2876" s="10" t="s">
        <v>2909</v>
      </c>
      <c r="O2876" t="s">
        <v>42</v>
      </c>
    </row>
    <row r="2877">
      <c r="A2877" s="10" t="s">
        <v>2951</v>
      </c>
      <c r="B2877" s="10">
        <v>1061100.0</v>
      </c>
      <c r="C2877" s="10" t="s">
        <v>2838</v>
      </c>
      <c r="D2877" s="10">
        <v>2.0</v>
      </c>
      <c r="E2877" s="10" t="s">
        <v>2838</v>
      </c>
      <c r="F2877">
        <v>1.0</v>
      </c>
      <c r="G2877" t="s">
        <v>2838</v>
      </c>
      <c r="H2877" s="10">
        <v>2.0</v>
      </c>
      <c r="I2877" s="10" t="s">
        <v>2838</v>
      </c>
      <c r="J2877" s="10" t="s">
        <v>92</v>
      </c>
      <c r="K2877" s="10" t="s">
        <v>2908</v>
      </c>
      <c r="L2877" s="10">
        <v>786.0</v>
      </c>
      <c r="M2877" s="10" t="s">
        <v>2838</v>
      </c>
      <c r="N2877" s="10" t="s">
        <v>2909</v>
      </c>
      <c r="O2877" t="s">
        <v>42</v>
      </c>
    </row>
    <row r="2878">
      <c r="A2878" s="10" t="s">
        <v>2916</v>
      </c>
      <c r="B2878" s="10">
        <v>1060000.0</v>
      </c>
      <c r="C2878" s="10" t="s">
        <v>2838</v>
      </c>
      <c r="D2878" s="10">
        <v>5.0</v>
      </c>
      <c r="E2878" s="10" t="s">
        <v>2838</v>
      </c>
      <c r="F2878">
        <v>4.0</v>
      </c>
      <c r="G2878" t="s">
        <v>2838</v>
      </c>
      <c r="H2878" s="10">
        <v>2.0</v>
      </c>
      <c r="I2878" s="10" t="s">
        <v>2838</v>
      </c>
      <c r="J2878" s="10" t="s">
        <v>92</v>
      </c>
      <c r="K2878" s="10" t="s">
        <v>2908</v>
      </c>
      <c r="L2878" s="10">
        <v>1772.0</v>
      </c>
      <c r="M2878" s="10" t="s">
        <v>2838</v>
      </c>
      <c r="N2878" s="10" t="s">
        <v>2909</v>
      </c>
      <c r="O2878" t="s">
        <v>42</v>
      </c>
    </row>
    <row r="2879">
      <c r="A2879" s="10" t="s">
        <v>2917</v>
      </c>
      <c r="B2879" s="10">
        <v>1060000.0</v>
      </c>
      <c r="C2879" s="10" t="s">
        <v>2838</v>
      </c>
      <c r="D2879" s="10">
        <v>3.0</v>
      </c>
      <c r="E2879" s="10" t="s">
        <v>2838</v>
      </c>
      <c r="F2879">
        <v>2.0</v>
      </c>
      <c r="G2879" t="s">
        <v>2838</v>
      </c>
      <c r="H2879" s="10">
        <v>2.0</v>
      </c>
      <c r="I2879" s="10" t="s">
        <v>2838</v>
      </c>
      <c r="J2879" s="10" t="s">
        <v>1158</v>
      </c>
      <c r="K2879" s="10" t="s">
        <v>40</v>
      </c>
      <c r="L2879" s="10">
        <v>1920.0</v>
      </c>
      <c r="M2879" s="10" t="s">
        <v>2838</v>
      </c>
      <c r="N2879" s="10" t="s">
        <v>2909</v>
      </c>
      <c r="O2879" t="s">
        <v>112</v>
      </c>
    </row>
    <row r="2880">
      <c r="A2880" s="10" t="s">
        <v>2916</v>
      </c>
      <c r="B2880" s="10">
        <v>1060000.0</v>
      </c>
      <c r="C2880" s="10" t="s">
        <v>2838</v>
      </c>
      <c r="D2880" s="10">
        <v>5.0</v>
      </c>
      <c r="E2880" s="10" t="s">
        <v>2838</v>
      </c>
      <c r="F2880">
        <v>4.0</v>
      </c>
      <c r="G2880" t="s">
        <v>2838</v>
      </c>
      <c r="H2880" s="10">
        <v>4.0</v>
      </c>
      <c r="I2880" s="10" t="s">
        <v>2986</v>
      </c>
      <c r="J2880" s="10" t="s">
        <v>92</v>
      </c>
      <c r="K2880" s="10" t="s">
        <v>2908</v>
      </c>
      <c r="L2880" s="10">
        <v>1772.0</v>
      </c>
      <c r="M2880" s="10" t="s">
        <v>2838</v>
      </c>
      <c r="N2880" s="10" t="s">
        <v>2909</v>
      </c>
      <c r="O2880" t="s">
        <v>42</v>
      </c>
    </row>
    <row r="2881">
      <c r="A2881" s="10" t="s">
        <v>2916</v>
      </c>
      <c r="B2881" s="10">
        <v>1060000.0</v>
      </c>
      <c r="C2881" s="10" t="s">
        <v>2838</v>
      </c>
      <c r="D2881" s="10">
        <v>5.0</v>
      </c>
      <c r="E2881" s="10" t="s">
        <v>2838</v>
      </c>
      <c r="F2881">
        <v>3.0</v>
      </c>
      <c r="G2881" t="s">
        <v>2838</v>
      </c>
      <c r="H2881" s="10">
        <v>2.0</v>
      </c>
      <c r="I2881" s="10" t="s">
        <v>2838</v>
      </c>
      <c r="J2881" s="10" t="s">
        <v>92</v>
      </c>
      <c r="K2881" s="10" t="s">
        <v>2908</v>
      </c>
      <c r="L2881" s="10">
        <v>1772.0</v>
      </c>
      <c r="M2881" s="10" t="s">
        <v>2838</v>
      </c>
      <c r="N2881" s="10" t="s">
        <v>2909</v>
      </c>
      <c r="O2881" t="s">
        <v>42</v>
      </c>
    </row>
    <row r="2882">
      <c r="A2882" s="10" t="s">
        <v>2937</v>
      </c>
      <c r="B2882" s="10">
        <v>1060000.0</v>
      </c>
      <c r="C2882" s="10" t="s">
        <v>2838</v>
      </c>
      <c r="D2882" s="10">
        <v>4.0</v>
      </c>
      <c r="E2882" s="10" t="s">
        <v>2838</v>
      </c>
      <c r="F2882">
        <v>3.0</v>
      </c>
      <c r="G2882" t="s">
        <v>2838</v>
      </c>
      <c r="H2882" s="10">
        <v>2.0</v>
      </c>
      <c r="I2882" s="10" t="s">
        <v>2838</v>
      </c>
      <c r="J2882" s="10" t="s">
        <v>177</v>
      </c>
      <c r="K2882" s="10" t="s">
        <v>40</v>
      </c>
      <c r="L2882" s="10">
        <v>1540.0</v>
      </c>
      <c r="M2882" s="10" t="s">
        <v>2838</v>
      </c>
      <c r="N2882" s="10" t="s">
        <v>2909</v>
      </c>
      <c r="O2882" t="s">
        <v>256</v>
      </c>
    </row>
    <row r="2883">
      <c r="A2883" s="10" t="s">
        <v>2912</v>
      </c>
      <c r="B2883" s="10">
        <v>1060000.0</v>
      </c>
      <c r="C2883" s="10" t="s">
        <v>2838</v>
      </c>
      <c r="D2883" s="10">
        <v>2.0</v>
      </c>
      <c r="E2883" s="10" t="s">
        <v>2838</v>
      </c>
      <c r="F2883">
        <v>2.0</v>
      </c>
      <c r="G2883" t="s">
        <v>2838</v>
      </c>
      <c r="H2883" s="10">
        <v>2.0</v>
      </c>
      <c r="I2883" s="10" t="s">
        <v>2838</v>
      </c>
      <c r="J2883" s="10" t="s">
        <v>33</v>
      </c>
      <c r="K2883" s="10" t="s">
        <v>2908</v>
      </c>
      <c r="L2883" s="10">
        <v>1148.0</v>
      </c>
      <c r="M2883" s="10" t="s">
        <v>2838</v>
      </c>
      <c r="N2883" s="10" t="s">
        <v>2909</v>
      </c>
      <c r="O2883" t="s">
        <v>36</v>
      </c>
    </row>
    <row r="2884">
      <c r="A2884" s="10" t="s">
        <v>2907</v>
      </c>
      <c r="B2884" s="10">
        <v>1060000.0</v>
      </c>
      <c r="C2884" s="10" t="s">
        <v>2838</v>
      </c>
      <c r="D2884" s="10">
        <v>3.0</v>
      </c>
      <c r="E2884" s="10" t="s">
        <v>2838</v>
      </c>
      <c r="F2884">
        <v>2.0</v>
      </c>
      <c r="G2884" t="s">
        <v>2838</v>
      </c>
      <c r="H2884" s="10">
        <v>2.0</v>
      </c>
      <c r="I2884" s="10" t="s">
        <v>2838</v>
      </c>
      <c r="J2884" s="10" t="s">
        <v>33</v>
      </c>
      <c r="K2884" s="10" t="s">
        <v>2908</v>
      </c>
      <c r="L2884" s="10">
        <v>805.0</v>
      </c>
      <c r="M2884" s="10" t="s">
        <v>2838</v>
      </c>
      <c r="N2884" s="10" t="s">
        <v>2909</v>
      </c>
      <c r="O2884" t="s">
        <v>42</v>
      </c>
    </row>
    <row r="2885">
      <c r="A2885" s="10" t="s">
        <v>2907</v>
      </c>
      <c r="B2885" s="10">
        <v>1060000.0</v>
      </c>
      <c r="C2885" s="10" t="s">
        <v>2838</v>
      </c>
      <c r="D2885" s="10">
        <v>4.0</v>
      </c>
      <c r="E2885" s="10" t="s">
        <v>2838</v>
      </c>
      <c r="F2885">
        <v>3.0</v>
      </c>
      <c r="G2885" t="s">
        <v>2838</v>
      </c>
      <c r="H2885" s="10">
        <v>1.0</v>
      </c>
      <c r="I2885" s="10" t="s">
        <v>2986</v>
      </c>
      <c r="J2885" s="10" t="s">
        <v>33</v>
      </c>
      <c r="K2885" s="10" t="s">
        <v>40</v>
      </c>
      <c r="L2885" s="10">
        <v>1313.0</v>
      </c>
      <c r="M2885" s="10" t="s">
        <v>2838</v>
      </c>
      <c r="N2885" s="10" t="s">
        <v>2909</v>
      </c>
      <c r="O2885" t="s">
        <v>36</v>
      </c>
    </row>
    <row r="2886">
      <c r="A2886" s="10" t="s">
        <v>2946</v>
      </c>
      <c r="B2886" s="10">
        <v>1060000.0</v>
      </c>
      <c r="C2886" s="10" t="s">
        <v>2838</v>
      </c>
      <c r="D2886" s="10">
        <v>1.0</v>
      </c>
      <c r="E2886" s="10" t="s">
        <v>2838</v>
      </c>
      <c r="F2886">
        <v>1.0</v>
      </c>
      <c r="G2886" t="s">
        <v>2838</v>
      </c>
      <c r="H2886" s="10">
        <v>1.0</v>
      </c>
      <c r="I2886" s="10" t="s">
        <v>2986</v>
      </c>
      <c r="J2886" s="10" t="s">
        <v>92</v>
      </c>
      <c r="K2886" s="10" t="s">
        <v>2908</v>
      </c>
      <c r="L2886" s="10">
        <v>624.0</v>
      </c>
      <c r="M2886" s="10" t="s">
        <v>2838</v>
      </c>
      <c r="N2886" s="10" t="s">
        <v>2909</v>
      </c>
      <c r="O2886" t="s">
        <v>42</v>
      </c>
    </row>
    <row r="2887">
      <c r="A2887" s="10" t="s">
        <v>2925</v>
      </c>
      <c r="B2887" s="10">
        <v>1053000.0</v>
      </c>
      <c r="C2887" s="10" t="s">
        <v>2838</v>
      </c>
      <c r="D2887" s="10">
        <v>4.0</v>
      </c>
      <c r="E2887" s="10" t="s">
        <v>2838</v>
      </c>
      <c r="F2887">
        <v>4.0</v>
      </c>
      <c r="G2887" t="s">
        <v>2838</v>
      </c>
      <c r="H2887" s="10">
        <v>2.0</v>
      </c>
      <c r="I2887" s="10" t="s">
        <v>2838</v>
      </c>
      <c r="J2887" s="10" t="s">
        <v>92</v>
      </c>
      <c r="K2887" s="10" t="s">
        <v>2908</v>
      </c>
      <c r="L2887" s="10">
        <v>1691.0</v>
      </c>
      <c r="M2887" s="10" t="s">
        <v>2838</v>
      </c>
      <c r="N2887" s="10" t="s">
        <v>2909</v>
      </c>
      <c r="O2887" t="s">
        <v>42</v>
      </c>
    </row>
    <row r="2888">
      <c r="A2888" s="10" t="s">
        <v>2910</v>
      </c>
      <c r="B2888" s="10">
        <v>1052000.0</v>
      </c>
      <c r="C2888" s="10" t="s">
        <v>2838</v>
      </c>
      <c r="D2888" s="10">
        <v>2.0</v>
      </c>
      <c r="E2888" s="10" t="s">
        <v>2838</v>
      </c>
      <c r="F2888">
        <v>2.0</v>
      </c>
      <c r="G2888" t="s">
        <v>2838</v>
      </c>
      <c r="H2888" s="10">
        <v>2.0</v>
      </c>
      <c r="I2888" s="10" t="s">
        <v>2838</v>
      </c>
      <c r="J2888" s="10" t="s">
        <v>92</v>
      </c>
      <c r="K2888" s="10" t="s">
        <v>2908</v>
      </c>
      <c r="L2888" s="10">
        <v>1108.0</v>
      </c>
      <c r="M2888" s="10" t="s">
        <v>2838</v>
      </c>
      <c r="N2888" s="10" t="s">
        <v>2909</v>
      </c>
      <c r="O2888" t="s">
        <v>112</v>
      </c>
    </row>
    <row r="2889">
      <c r="A2889" s="10" t="s">
        <v>2921</v>
      </c>
      <c r="B2889" s="10">
        <v>1050000.0</v>
      </c>
      <c r="C2889" s="10" t="s">
        <v>2838</v>
      </c>
      <c r="D2889" s="10">
        <v>3.0</v>
      </c>
      <c r="E2889" s="10" t="s">
        <v>2838</v>
      </c>
      <c r="F2889">
        <v>2.0</v>
      </c>
      <c r="G2889" t="s">
        <v>2838</v>
      </c>
      <c r="H2889" s="10">
        <v>2.0</v>
      </c>
      <c r="I2889" s="10" t="s">
        <v>2838</v>
      </c>
      <c r="J2889" s="10" t="s">
        <v>92</v>
      </c>
      <c r="K2889" s="10" t="s">
        <v>2908</v>
      </c>
      <c r="L2889" s="10">
        <v>1389.0</v>
      </c>
      <c r="M2889" s="10" t="s">
        <v>2838</v>
      </c>
      <c r="N2889" s="10" t="s">
        <v>2909</v>
      </c>
      <c r="O2889" t="s">
        <v>42</v>
      </c>
    </row>
    <row r="2890">
      <c r="A2890" s="10" t="s">
        <v>2907</v>
      </c>
      <c r="B2890" s="10">
        <v>1050000.0</v>
      </c>
      <c r="C2890" s="10" t="s">
        <v>2838</v>
      </c>
      <c r="D2890" s="10">
        <v>4.0</v>
      </c>
      <c r="E2890" s="10" t="s">
        <v>2838</v>
      </c>
      <c r="F2890">
        <v>3.0</v>
      </c>
      <c r="G2890" t="s">
        <v>2838</v>
      </c>
      <c r="H2890" s="10">
        <v>2.0</v>
      </c>
      <c r="I2890" s="10" t="s">
        <v>2838</v>
      </c>
      <c r="J2890" s="10" t="s">
        <v>33</v>
      </c>
      <c r="K2890" s="10" t="s">
        <v>2908</v>
      </c>
      <c r="L2890" s="10">
        <v>1313.0</v>
      </c>
      <c r="M2890" s="10" t="s">
        <v>2838</v>
      </c>
      <c r="N2890" s="10" t="s">
        <v>2909</v>
      </c>
      <c r="O2890" t="s">
        <v>36</v>
      </c>
    </row>
    <row r="2891">
      <c r="A2891" s="10" t="s">
        <v>2916</v>
      </c>
      <c r="B2891" s="10">
        <v>1050000.0</v>
      </c>
      <c r="C2891" s="10" t="s">
        <v>2838</v>
      </c>
      <c r="D2891" s="10">
        <v>5.0</v>
      </c>
      <c r="E2891" s="10" t="s">
        <v>2838</v>
      </c>
      <c r="F2891">
        <v>4.0</v>
      </c>
      <c r="G2891" t="s">
        <v>2838</v>
      </c>
      <c r="H2891" s="10">
        <v>2.0</v>
      </c>
      <c r="I2891" s="10" t="s">
        <v>2838</v>
      </c>
      <c r="J2891" s="10" t="s">
        <v>92</v>
      </c>
      <c r="K2891" s="10" t="s">
        <v>2908</v>
      </c>
      <c r="L2891" s="10">
        <v>1772.0</v>
      </c>
      <c r="M2891" s="10" t="s">
        <v>2838</v>
      </c>
      <c r="N2891" s="10" t="s">
        <v>2909</v>
      </c>
      <c r="O2891" t="s">
        <v>42</v>
      </c>
    </row>
    <row r="2892">
      <c r="A2892" s="10" t="s">
        <v>2917</v>
      </c>
      <c r="B2892" s="10">
        <v>1050000.0</v>
      </c>
      <c r="C2892" s="10" t="s">
        <v>2838</v>
      </c>
      <c r="D2892" s="10">
        <v>3.0</v>
      </c>
      <c r="E2892" s="10" t="s">
        <v>2838</v>
      </c>
      <c r="F2892">
        <v>2.0</v>
      </c>
      <c r="G2892" t="s">
        <v>2838</v>
      </c>
      <c r="H2892" s="10">
        <v>3.0</v>
      </c>
      <c r="I2892" s="10" t="s">
        <v>2986</v>
      </c>
      <c r="J2892" s="10" t="s">
        <v>1158</v>
      </c>
      <c r="K2892" s="10" t="s">
        <v>40</v>
      </c>
      <c r="L2892" s="10">
        <v>1920.0</v>
      </c>
      <c r="M2892" s="10" t="s">
        <v>2838</v>
      </c>
      <c r="N2892" s="10" t="s">
        <v>2909</v>
      </c>
      <c r="O2892" t="s">
        <v>256</v>
      </c>
    </row>
    <row r="2893">
      <c r="A2893" s="10" t="s">
        <v>2922</v>
      </c>
      <c r="B2893" s="10">
        <v>1050000.0</v>
      </c>
      <c r="C2893" s="10" t="s">
        <v>2838</v>
      </c>
      <c r="D2893" s="10">
        <v>3.0</v>
      </c>
      <c r="E2893" s="10" t="s">
        <v>2838</v>
      </c>
      <c r="F2893">
        <v>2.0</v>
      </c>
      <c r="G2893" t="s">
        <v>2838</v>
      </c>
      <c r="H2893" s="10">
        <v>2.0</v>
      </c>
      <c r="I2893" s="10" t="s">
        <v>2838</v>
      </c>
      <c r="J2893" s="10" t="s">
        <v>92</v>
      </c>
      <c r="K2893" s="10" t="s">
        <v>2908</v>
      </c>
      <c r="L2893" s="10">
        <v>1485.0</v>
      </c>
      <c r="M2893" s="10" t="s">
        <v>2838</v>
      </c>
      <c r="N2893" s="10" t="s">
        <v>2909</v>
      </c>
      <c r="O2893" t="s">
        <v>36</v>
      </c>
    </row>
    <row r="2894">
      <c r="A2894" s="10" t="s">
        <v>2917</v>
      </c>
      <c r="B2894" s="10">
        <v>1050000.0</v>
      </c>
      <c r="C2894" s="10" t="s">
        <v>2838</v>
      </c>
      <c r="D2894" s="10">
        <v>3.0</v>
      </c>
      <c r="E2894" s="10" t="s">
        <v>2838</v>
      </c>
      <c r="F2894">
        <v>2.0</v>
      </c>
      <c r="G2894" t="s">
        <v>2838</v>
      </c>
      <c r="H2894" s="10">
        <v>2.0</v>
      </c>
      <c r="I2894" s="10" t="s">
        <v>2838</v>
      </c>
      <c r="J2894" s="10" t="s">
        <v>1158</v>
      </c>
      <c r="K2894" s="10" t="s">
        <v>40</v>
      </c>
      <c r="L2894" s="10">
        <v>1920.0</v>
      </c>
      <c r="M2894" s="10" t="s">
        <v>2838</v>
      </c>
      <c r="N2894" s="10" t="s">
        <v>2909</v>
      </c>
      <c r="O2894" t="s">
        <v>256</v>
      </c>
    </row>
    <row r="2895">
      <c r="A2895" s="10" t="s">
        <v>2907</v>
      </c>
      <c r="B2895" s="10">
        <v>1050000.0</v>
      </c>
      <c r="C2895" s="10" t="s">
        <v>2838</v>
      </c>
      <c r="D2895" s="10">
        <v>4.0</v>
      </c>
      <c r="E2895" s="10" t="s">
        <v>2838</v>
      </c>
      <c r="F2895">
        <v>4.0</v>
      </c>
      <c r="G2895" t="s">
        <v>2838</v>
      </c>
      <c r="H2895" s="10">
        <v>2.0</v>
      </c>
      <c r="I2895" s="10" t="s">
        <v>2838</v>
      </c>
      <c r="J2895" s="10" t="s">
        <v>33</v>
      </c>
      <c r="K2895" s="10" t="s">
        <v>2908</v>
      </c>
      <c r="L2895" s="10">
        <v>1313.0</v>
      </c>
      <c r="M2895" s="10" t="s">
        <v>2838</v>
      </c>
      <c r="N2895" s="10" t="s">
        <v>2909</v>
      </c>
      <c r="O2895" t="s">
        <v>42</v>
      </c>
    </row>
    <row r="2896">
      <c r="A2896" s="10" t="s">
        <v>2907</v>
      </c>
      <c r="B2896" s="10">
        <v>1050000.0</v>
      </c>
      <c r="C2896" s="10" t="s">
        <v>2838</v>
      </c>
      <c r="D2896" s="10">
        <v>1.0</v>
      </c>
      <c r="E2896" s="10" t="s">
        <v>2838</v>
      </c>
      <c r="F2896">
        <v>1.0</v>
      </c>
      <c r="G2896" t="s">
        <v>2838</v>
      </c>
      <c r="H2896" s="10">
        <v>1.0</v>
      </c>
      <c r="I2896" s="10" t="s">
        <v>2986</v>
      </c>
      <c r="J2896" s="10" t="s">
        <v>92</v>
      </c>
      <c r="K2896" s="10" t="s">
        <v>2908</v>
      </c>
      <c r="L2896" s="10">
        <v>751.0</v>
      </c>
      <c r="M2896" s="10" t="s">
        <v>2838</v>
      </c>
      <c r="N2896" s="10" t="s">
        <v>2909</v>
      </c>
      <c r="O2896" t="s">
        <v>36</v>
      </c>
    </row>
    <row r="2897">
      <c r="A2897" s="10" t="s">
        <v>2917</v>
      </c>
      <c r="B2897" s="10">
        <v>1050000.0</v>
      </c>
      <c r="C2897" s="10" t="s">
        <v>2838</v>
      </c>
      <c r="D2897" s="10">
        <v>3.0</v>
      </c>
      <c r="E2897" s="10" t="s">
        <v>2838</v>
      </c>
      <c r="F2897">
        <v>2.0</v>
      </c>
      <c r="G2897" t="s">
        <v>2838</v>
      </c>
      <c r="H2897" s="10">
        <v>4.0</v>
      </c>
      <c r="I2897" s="10" t="s">
        <v>2986</v>
      </c>
      <c r="J2897" s="10" t="s">
        <v>1158</v>
      </c>
      <c r="K2897" s="10" t="s">
        <v>40</v>
      </c>
      <c r="L2897" s="10">
        <v>1920.0</v>
      </c>
      <c r="M2897" s="10" t="s">
        <v>2838</v>
      </c>
      <c r="N2897" s="10" t="s">
        <v>2909</v>
      </c>
      <c r="O2897" t="s">
        <v>42</v>
      </c>
    </row>
    <row r="2898">
      <c r="A2898" s="10" t="s">
        <v>2907</v>
      </c>
      <c r="B2898" s="10">
        <v>1050000.0</v>
      </c>
      <c r="C2898" s="10" t="s">
        <v>2838</v>
      </c>
      <c r="D2898" s="10">
        <v>1.0</v>
      </c>
      <c r="E2898" s="10" t="s">
        <v>2838</v>
      </c>
      <c r="F2898">
        <v>1.0</v>
      </c>
      <c r="G2898" t="s">
        <v>2838</v>
      </c>
      <c r="H2898" s="10">
        <v>1.0</v>
      </c>
      <c r="I2898" s="10" t="s">
        <v>2986</v>
      </c>
      <c r="J2898" s="10" t="s">
        <v>92</v>
      </c>
      <c r="K2898" s="10" t="s">
        <v>2908</v>
      </c>
      <c r="L2898" s="10">
        <v>751.0</v>
      </c>
      <c r="M2898" s="10" t="s">
        <v>2838</v>
      </c>
      <c r="N2898" s="10" t="s">
        <v>2909</v>
      </c>
      <c r="O2898" t="s">
        <v>42</v>
      </c>
    </row>
    <row r="2899">
      <c r="A2899" s="10" t="s">
        <v>2916</v>
      </c>
      <c r="B2899" s="10">
        <v>1050000.0</v>
      </c>
      <c r="C2899" s="10" t="s">
        <v>2838</v>
      </c>
      <c r="D2899" s="10">
        <v>5.0</v>
      </c>
      <c r="E2899" s="10" t="s">
        <v>2838</v>
      </c>
      <c r="F2899">
        <v>3.0</v>
      </c>
      <c r="G2899" t="s">
        <v>2838</v>
      </c>
      <c r="H2899" s="10">
        <v>1.0</v>
      </c>
      <c r="I2899" s="10" t="s">
        <v>2986</v>
      </c>
      <c r="J2899" s="10" t="s">
        <v>92</v>
      </c>
      <c r="K2899" s="10" t="s">
        <v>2908</v>
      </c>
      <c r="L2899" s="10">
        <v>1772.0</v>
      </c>
      <c r="M2899" s="10" t="s">
        <v>2838</v>
      </c>
      <c r="N2899" s="10" t="s">
        <v>2909</v>
      </c>
      <c r="O2899" t="s">
        <v>42</v>
      </c>
    </row>
    <row r="2900">
      <c r="A2900" s="10" t="s">
        <v>2920</v>
      </c>
      <c r="B2900" s="10">
        <v>1050000.0</v>
      </c>
      <c r="C2900" s="10" t="s">
        <v>2838</v>
      </c>
      <c r="D2900" s="10">
        <v>2.0</v>
      </c>
      <c r="E2900" s="10" t="s">
        <v>2838</v>
      </c>
      <c r="F2900">
        <v>2.0</v>
      </c>
      <c r="G2900" t="s">
        <v>2838</v>
      </c>
      <c r="H2900" s="10">
        <v>2.0</v>
      </c>
      <c r="I2900" s="10" t="s">
        <v>2838</v>
      </c>
      <c r="J2900" s="10" t="s">
        <v>33</v>
      </c>
      <c r="K2900" s="10" t="s">
        <v>2908</v>
      </c>
      <c r="L2900" s="10">
        <v>896.0</v>
      </c>
      <c r="M2900" s="10" t="s">
        <v>2838</v>
      </c>
      <c r="N2900" s="10" t="s">
        <v>2909</v>
      </c>
      <c r="O2900" t="s">
        <v>42</v>
      </c>
    </row>
    <row r="2901">
      <c r="A2901" s="10" t="s">
        <v>2921</v>
      </c>
      <c r="B2901" s="10">
        <v>1050000.0</v>
      </c>
      <c r="C2901" s="10" t="s">
        <v>2838</v>
      </c>
      <c r="D2901" s="10">
        <v>3.0</v>
      </c>
      <c r="E2901" s="10" t="s">
        <v>2838</v>
      </c>
      <c r="F2901">
        <v>2.0</v>
      </c>
      <c r="G2901" t="s">
        <v>2838</v>
      </c>
      <c r="H2901" s="10">
        <v>2.0</v>
      </c>
      <c r="I2901" s="10" t="s">
        <v>2838</v>
      </c>
      <c r="J2901" s="10" t="s">
        <v>92</v>
      </c>
      <c r="K2901" s="10" t="s">
        <v>2908</v>
      </c>
      <c r="L2901" s="10">
        <v>1389.0</v>
      </c>
      <c r="M2901" s="10" t="s">
        <v>2838</v>
      </c>
      <c r="N2901" s="10" t="s">
        <v>2909</v>
      </c>
      <c r="O2901" t="s">
        <v>42</v>
      </c>
    </row>
    <row r="2902">
      <c r="A2902" s="10" t="s">
        <v>2939</v>
      </c>
      <c r="B2902" s="10">
        <v>1050000.0</v>
      </c>
      <c r="C2902" s="10" t="s">
        <v>2838</v>
      </c>
      <c r="D2902" s="10">
        <v>4.0</v>
      </c>
      <c r="E2902" s="10" t="s">
        <v>2838</v>
      </c>
      <c r="F2902">
        <v>4.0</v>
      </c>
      <c r="G2902" t="s">
        <v>2838</v>
      </c>
      <c r="H2902" s="10">
        <v>2.0</v>
      </c>
      <c r="I2902" s="10" t="s">
        <v>2838</v>
      </c>
      <c r="J2902" s="10" t="s">
        <v>92</v>
      </c>
      <c r="K2902" s="10" t="s">
        <v>2908</v>
      </c>
      <c r="L2902" s="10">
        <v>1759.0</v>
      </c>
      <c r="M2902" s="10" t="s">
        <v>2838</v>
      </c>
      <c r="N2902" s="10" t="s">
        <v>2909</v>
      </c>
      <c r="O2902" t="s">
        <v>256</v>
      </c>
    </row>
    <row r="2903">
      <c r="A2903" s="10" t="s">
        <v>2907</v>
      </c>
      <c r="B2903" s="10">
        <v>1050000.0</v>
      </c>
      <c r="C2903" s="10" t="s">
        <v>2838</v>
      </c>
      <c r="D2903" s="10">
        <v>3.0</v>
      </c>
      <c r="E2903" s="10" t="s">
        <v>2838</v>
      </c>
      <c r="F2903">
        <v>2.0</v>
      </c>
      <c r="G2903" t="s">
        <v>2838</v>
      </c>
      <c r="H2903" s="10">
        <v>1.0</v>
      </c>
      <c r="I2903" s="10" t="s">
        <v>2986</v>
      </c>
      <c r="J2903" s="10" t="s">
        <v>33</v>
      </c>
      <c r="K2903" s="10" t="s">
        <v>2908</v>
      </c>
      <c r="L2903" s="10">
        <v>813.0</v>
      </c>
      <c r="M2903" s="10" t="s">
        <v>2838</v>
      </c>
      <c r="N2903" s="10" t="s">
        <v>2909</v>
      </c>
      <c r="O2903" t="s">
        <v>36</v>
      </c>
    </row>
    <row r="2904">
      <c r="A2904" s="10" t="s">
        <v>2946</v>
      </c>
      <c r="B2904" s="10">
        <v>1050000.0</v>
      </c>
      <c r="C2904" s="10" t="s">
        <v>2838</v>
      </c>
      <c r="D2904" s="10">
        <v>2.0</v>
      </c>
      <c r="E2904" s="10" t="s">
        <v>2838</v>
      </c>
      <c r="F2904">
        <v>1.0</v>
      </c>
      <c r="G2904" t="s">
        <v>2838</v>
      </c>
      <c r="H2904" s="10">
        <v>2.0</v>
      </c>
      <c r="I2904" s="10" t="s">
        <v>2838</v>
      </c>
      <c r="J2904" s="10" t="s">
        <v>33</v>
      </c>
      <c r="K2904" s="10" t="s">
        <v>2908</v>
      </c>
      <c r="L2904" s="10">
        <v>1067.0</v>
      </c>
      <c r="M2904" s="10" t="s">
        <v>2838</v>
      </c>
      <c r="N2904" s="10" t="s">
        <v>2909</v>
      </c>
      <c r="O2904" t="s">
        <v>36</v>
      </c>
    </row>
    <row r="2905">
      <c r="A2905" s="10" t="s">
        <v>2961</v>
      </c>
      <c r="B2905" s="10">
        <v>1050000.0</v>
      </c>
      <c r="C2905" s="10" t="s">
        <v>2838</v>
      </c>
      <c r="D2905" s="10">
        <v>2.0</v>
      </c>
      <c r="E2905" s="10" t="s">
        <v>2838</v>
      </c>
      <c r="F2905">
        <v>2.0</v>
      </c>
      <c r="G2905" t="s">
        <v>2838</v>
      </c>
      <c r="H2905" s="10">
        <v>2.0</v>
      </c>
      <c r="I2905" s="10" t="s">
        <v>2838</v>
      </c>
      <c r="J2905" s="10" t="s">
        <v>33</v>
      </c>
      <c r="K2905" s="10" t="s">
        <v>2908</v>
      </c>
      <c r="L2905" s="10">
        <v>1410.0</v>
      </c>
      <c r="M2905" s="10" t="s">
        <v>2838</v>
      </c>
      <c r="N2905" s="10" t="s">
        <v>2909</v>
      </c>
      <c r="O2905" t="s">
        <v>42</v>
      </c>
    </row>
    <row r="2906">
      <c r="A2906" s="10" t="s">
        <v>2934</v>
      </c>
      <c r="B2906" s="10">
        <v>1050000.0</v>
      </c>
      <c r="C2906" s="10" t="s">
        <v>2838</v>
      </c>
      <c r="D2906" s="10">
        <v>4.0</v>
      </c>
      <c r="E2906" s="10" t="s">
        <v>2838</v>
      </c>
      <c r="F2906">
        <v>4.0</v>
      </c>
      <c r="G2906" t="s">
        <v>2838</v>
      </c>
      <c r="H2906" s="10">
        <v>3.0</v>
      </c>
      <c r="I2906" s="10" t="s">
        <v>2986</v>
      </c>
      <c r="J2906" s="10" t="s">
        <v>92</v>
      </c>
      <c r="K2906" s="10" t="s">
        <v>2908</v>
      </c>
      <c r="L2906" s="10">
        <v>1567.0</v>
      </c>
      <c r="M2906" s="10" t="s">
        <v>2838</v>
      </c>
      <c r="N2906" s="10" t="s">
        <v>2909</v>
      </c>
      <c r="O2906" t="s">
        <v>42</v>
      </c>
    </row>
    <row r="2907">
      <c r="A2907" s="10" t="s">
        <v>2925</v>
      </c>
      <c r="B2907" s="10">
        <v>1050000.0</v>
      </c>
      <c r="C2907" s="10" t="s">
        <v>2838</v>
      </c>
      <c r="D2907" s="10">
        <v>4.0</v>
      </c>
      <c r="E2907" s="10" t="s">
        <v>2838</v>
      </c>
      <c r="F2907">
        <v>4.0</v>
      </c>
      <c r="G2907" t="s">
        <v>2838</v>
      </c>
      <c r="H2907" s="10">
        <v>3.0</v>
      </c>
      <c r="I2907" s="10" t="s">
        <v>2986</v>
      </c>
      <c r="J2907" s="10" t="s">
        <v>92</v>
      </c>
      <c r="K2907" s="10" t="s">
        <v>2908</v>
      </c>
      <c r="L2907" s="10">
        <v>1875.0</v>
      </c>
      <c r="M2907" s="10" t="s">
        <v>2838</v>
      </c>
      <c r="N2907" s="10" t="s">
        <v>2909</v>
      </c>
      <c r="O2907" t="s">
        <v>112</v>
      </c>
    </row>
    <row r="2908">
      <c r="A2908" s="10" t="s">
        <v>2939</v>
      </c>
      <c r="B2908" s="10">
        <v>1050000.0</v>
      </c>
      <c r="C2908" s="10" t="s">
        <v>2838</v>
      </c>
      <c r="D2908" s="10">
        <v>4.0</v>
      </c>
      <c r="E2908" s="10" t="s">
        <v>2838</v>
      </c>
      <c r="F2908">
        <v>4.0</v>
      </c>
      <c r="G2908" t="s">
        <v>2838</v>
      </c>
      <c r="H2908" s="10">
        <v>2.0</v>
      </c>
      <c r="I2908" s="10" t="s">
        <v>2838</v>
      </c>
      <c r="J2908" s="10" t="s">
        <v>92</v>
      </c>
      <c r="K2908" s="10" t="s">
        <v>40</v>
      </c>
      <c r="L2908" s="10">
        <v>1759.0</v>
      </c>
      <c r="M2908" s="10" t="s">
        <v>2838</v>
      </c>
      <c r="N2908" s="10" t="s">
        <v>2909</v>
      </c>
      <c r="O2908" t="s">
        <v>112</v>
      </c>
    </row>
    <row r="2909">
      <c r="A2909" s="10" t="s">
        <v>2924</v>
      </c>
      <c r="B2909" s="10">
        <v>1050000.0</v>
      </c>
      <c r="C2909" s="10" t="s">
        <v>2838</v>
      </c>
      <c r="D2909" s="10">
        <v>5.0</v>
      </c>
      <c r="E2909" s="10" t="s">
        <v>2838</v>
      </c>
      <c r="F2909">
        <v>2.0</v>
      </c>
      <c r="G2909" t="s">
        <v>2838</v>
      </c>
      <c r="H2909" s="10">
        <v>2.0</v>
      </c>
      <c r="I2909" s="10" t="s">
        <v>2838</v>
      </c>
      <c r="J2909" s="10" t="s">
        <v>1918</v>
      </c>
      <c r="K2909" s="10" t="s">
        <v>40</v>
      </c>
      <c r="L2909" s="10">
        <v>2940.0</v>
      </c>
      <c r="M2909" s="10" t="s">
        <v>2838</v>
      </c>
      <c r="N2909" s="10" t="s">
        <v>2909</v>
      </c>
      <c r="O2909" t="s">
        <v>42</v>
      </c>
    </row>
    <row r="2910">
      <c r="A2910" s="10" t="s">
        <v>2939</v>
      </c>
      <c r="B2910" s="10">
        <v>1050000.0</v>
      </c>
      <c r="C2910" s="10" t="s">
        <v>2838</v>
      </c>
      <c r="D2910" s="10">
        <v>3.0</v>
      </c>
      <c r="E2910" s="10" t="s">
        <v>2838</v>
      </c>
      <c r="F2910">
        <v>2.0</v>
      </c>
      <c r="G2910" t="s">
        <v>2838</v>
      </c>
      <c r="H2910" s="10">
        <v>1.0</v>
      </c>
      <c r="I2910" s="10" t="s">
        <v>2986</v>
      </c>
      <c r="J2910" s="10" t="s">
        <v>92</v>
      </c>
      <c r="K2910" s="10" t="s">
        <v>2908</v>
      </c>
      <c r="L2910" s="10">
        <v>1528.0</v>
      </c>
      <c r="M2910" s="10" t="s">
        <v>2838</v>
      </c>
      <c r="N2910" s="10" t="s">
        <v>2909</v>
      </c>
      <c r="O2910" t="s">
        <v>112</v>
      </c>
    </row>
    <row r="2911">
      <c r="A2911" s="10" t="s">
        <v>2934</v>
      </c>
      <c r="B2911" s="10">
        <v>1050000.0</v>
      </c>
      <c r="C2911" s="10" t="s">
        <v>2838</v>
      </c>
      <c r="D2911" s="10">
        <v>4.0</v>
      </c>
      <c r="E2911" s="10" t="s">
        <v>2838</v>
      </c>
      <c r="F2911">
        <v>4.0</v>
      </c>
      <c r="G2911" t="s">
        <v>2838</v>
      </c>
      <c r="H2911" s="10">
        <v>2.0</v>
      </c>
      <c r="I2911" s="10" t="s">
        <v>2838</v>
      </c>
      <c r="J2911" s="10" t="s">
        <v>92</v>
      </c>
      <c r="K2911" s="10" t="s">
        <v>2908</v>
      </c>
      <c r="L2911" s="10">
        <v>1488.0</v>
      </c>
      <c r="M2911" s="10" t="s">
        <v>2838</v>
      </c>
      <c r="N2911" s="10" t="s">
        <v>2909</v>
      </c>
      <c r="O2911" t="s">
        <v>112</v>
      </c>
    </row>
    <row r="2912">
      <c r="A2912" s="10" t="s">
        <v>2935</v>
      </c>
      <c r="B2912" s="10">
        <v>1050000.0</v>
      </c>
      <c r="C2912" s="10" t="s">
        <v>2838</v>
      </c>
      <c r="D2912" s="10">
        <v>5.0</v>
      </c>
      <c r="E2912" s="10" t="s">
        <v>2838</v>
      </c>
      <c r="F2912">
        <v>4.0</v>
      </c>
      <c r="G2912" t="s">
        <v>2838</v>
      </c>
      <c r="H2912" s="10">
        <v>2.0</v>
      </c>
      <c r="I2912" s="10" t="s">
        <v>2838</v>
      </c>
      <c r="J2912" s="10" t="s">
        <v>56</v>
      </c>
      <c r="K2912" s="10" t="s">
        <v>40</v>
      </c>
      <c r="L2912" s="10">
        <v>2625.0</v>
      </c>
      <c r="M2912" s="10" t="s">
        <v>2838</v>
      </c>
      <c r="N2912" s="10" t="s">
        <v>2909</v>
      </c>
      <c r="O2912" t="s">
        <v>42</v>
      </c>
    </row>
    <row r="2913">
      <c r="A2913" s="10" t="s">
        <v>2924</v>
      </c>
      <c r="B2913" s="10">
        <v>1050000.0</v>
      </c>
      <c r="C2913" s="10" t="s">
        <v>2838</v>
      </c>
      <c r="D2913" s="10">
        <v>4.0</v>
      </c>
      <c r="E2913" s="10" t="s">
        <v>2838</v>
      </c>
      <c r="F2913">
        <v>3.0</v>
      </c>
      <c r="G2913" t="s">
        <v>2838</v>
      </c>
      <c r="H2913" s="10">
        <v>2.0</v>
      </c>
      <c r="I2913" s="10" t="s">
        <v>2838</v>
      </c>
      <c r="J2913" s="10" t="s">
        <v>177</v>
      </c>
      <c r="K2913" s="10" t="s">
        <v>40</v>
      </c>
      <c r="L2913" s="10">
        <v>1540.0</v>
      </c>
      <c r="M2913" s="10" t="s">
        <v>2838</v>
      </c>
      <c r="N2913" s="10" t="s">
        <v>2909</v>
      </c>
      <c r="O2913" t="s">
        <v>42</v>
      </c>
    </row>
    <row r="2914">
      <c r="A2914" s="10" t="s">
        <v>2912</v>
      </c>
      <c r="B2914" s="10">
        <v>1050000.0</v>
      </c>
      <c r="C2914" s="10" t="s">
        <v>2838</v>
      </c>
      <c r="D2914" s="10">
        <v>2.0</v>
      </c>
      <c r="E2914" s="10" t="s">
        <v>2838</v>
      </c>
      <c r="F2914">
        <v>2.0</v>
      </c>
      <c r="G2914" t="s">
        <v>2838</v>
      </c>
      <c r="H2914" s="10">
        <v>2.0</v>
      </c>
      <c r="I2914" s="10" t="s">
        <v>2838</v>
      </c>
      <c r="J2914" s="10" t="s">
        <v>33</v>
      </c>
      <c r="K2914" s="10" t="s">
        <v>2908</v>
      </c>
      <c r="L2914" s="10">
        <v>1145.0</v>
      </c>
      <c r="M2914" s="10" t="s">
        <v>2838</v>
      </c>
      <c r="N2914" s="10" t="s">
        <v>2909</v>
      </c>
      <c r="O2914" t="s">
        <v>36</v>
      </c>
    </row>
    <row r="2915">
      <c r="A2915" s="10" t="s">
        <v>2927</v>
      </c>
      <c r="B2915" s="10">
        <v>1050000.0</v>
      </c>
      <c r="C2915" s="10" t="s">
        <v>2838</v>
      </c>
      <c r="D2915" s="10">
        <v>3.0</v>
      </c>
      <c r="E2915" s="10" t="s">
        <v>2838</v>
      </c>
      <c r="F2915">
        <v>3.0</v>
      </c>
      <c r="G2915" t="s">
        <v>2838</v>
      </c>
      <c r="H2915" s="10">
        <v>1.0</v>
      </c>
      <c r="I2915" s="10" t="s">
        <v>2986</v>
      </c>
      <c r="J2915" s="10" t="s">
        <v>33</v>
      </c>
      <c r="K2915" s="10" t="s">
        <v>40</v>
      </c>
      <c r="L2915" s="10">
        <v>1281.0</v>
      </c>
      <c r="M2915" s="10" t="s">
        <v>2838</v>
      </c>
      <c r="N2915" s="10" t="s">
        <v>2909</v>
      </c>
      <c r="O2915" t="s">
        <v>36</v>
      </c>
    </row>
    <row r="2916">
      <c r="A2916" s="10" t="s">
        <v>2926</v>
      </c>
      <c r="B2916" s="10">
        <v>1050000.0</v>
      </c>
      <c r="C2916" s="10" t="s">
        <v>2838</v>
      </c>
      <c r="D2916" s="10">
        <v>5.0</v>
      </c>
      <c r="E2916" s="10" t="s">
        <v>2838</v>
      </c>
      <c r="F2916">
        <v>4.0</v>
      </c>
      <c r="G2916" t="s">
        <v>2838</v>
      </c>
      <c r="H2916" s="10">
        <v>2.0</v>
      </c>
      <c r="I2916" s="10" t="s">
        <v>2838</v>
      </c>
      <c r="J2916" s="10" t="s">
        <v>557</v>
      </c>
      <c r="K2916" s="10" t="s">
        <v>40</v>
      </c>
      <c r="L2916" s="10">
        <v>1500.0</v>
      </c>
      <c r="M2916" s="10" t="s">
        <v>2838</v>
      </c>
      <c r="N2916" s="10" t="s">
        <v>2909</v>
      </c>
      <c r="O2916" t="s">
        <v>42</v>
      </c>
    </row>
    <row r="2917">
      <c r="A2917" s="10" t="s">
        <v>2923</v>
      </c>
      <c r="B2917" s="10">
        <v>1050000.0</v>
      </c>
      <c r="C2917" s="10" t="s">
        <v>2838</v>
      </c>
      <c r="D2917" s="10">
        <v>2.0</v>
      </c>
      <c r="E2917" s="10" t="s">
        <v>2838</v>
      </c>
      <c r="F2917">
        <v>2.0</v>
      </c>
      <c r="G2917" t="s">
        <v>2838</v>
      </c>
      <c r="H2917" s="10">
        <v>2.0</v>
      </c>
      <c r="I2917" s="10" t="s">
        <v>2838</v>
      </c>
      <c r="J2917" s="10" t="s">
        <v>33</v>
      </c>
      <c r="K2917" s="10" t="s">
        <v>40</v>
      </c>
      <c r="L2917" s="10">
        <v>959.0</v>
      </c>
      <c r="M2917" s="10" t="s">
        <v>2838</v>
      </c>
      <c r="N2917" s="10" t="s">
        <v>2909</v>
      </c>
      <c r="O2917" t="s">
        <v>36</v>
      </c>
    </row>
    <row r="2918">
      <c r="A2918" s="10" t="s">
        <v>2935</v>
      </c>
      <c r="B2918" s="10">
        <v>1050000.0</v>
      </c>
      <c r="C2918" s="10" t="s">
        <v>2838</v>
      </c>
      <c r="D2918" s="10">
        <v>2.0</v>
      </c>
      <c r="E2918" s="10" t="s">
        <v>2838</v>
      </c>
      <c r="F2918">
        <v>2.0</v>
      </c>
      <c r="G2918" t="s">
        <v>2838</v>
      </c>
      <c r="H2918" s="10">
        <v>3.0</v>
      </c>
      <c r="I2918" s="10" t="s">
        <v>2986</v>
      </c>
      <c r="J2918" s="10" t="s">
        <v>354</v>
      </c>
      <c r="K2918" s="10" t="s">
        <v>2908</v>
      </c>
      <c r="L2918" s="10">
        <v>883.0</v>
      </c>
      <c r="M2918" s="10" t="s">
        <v>2838</v>
      </c>
      <c r="N2918" s="10" t="s">
        <v>2909</v>
      </c>
      <c r="O2918" t="s">
        <v>256</v>
      </c>
    </row>
    <row r="2919">
      <c r="A2919" s="10" t="s">
        <v>2949</v>
      </c>
      <c r="B2919" s="10">
        <v>1050000.0</v>
      </c>
      <c r="C2919" s="10" t="s">
        <v>2838</v>
      </c>
      <c r="D2919" s="10">
        <v>5.0</v>
      </c>
      <c r="E2919" s="10" t="s">
        <v>2838</v>
      </c>
      <c r="F2919">
        <v>4.0</v>
      </c>
      <c r="G2919" t="s">
        <v>2838</v>
      </c>
      <c r="H2919" s="10">
        <v>1.0</v>
      </c>
      <c r="I2919" s="10" t="s">
        <v>2986</v>
      </c>
      <c r="J2919" s="10" t="s">
        <v>92</v>
      </c>
      <c r="K2919" s="10" t="s">
        <v>2908</v>
      </c>
      <c r="L2919" s="10">
        <v>2190.0</v>
      </c>
      <c r="M2919" s="10" t="s">
        <v>2838</v>
      </c>
      <c r="N2919" s="10" t="s">
        <v>2909</v>
      </c>
      <c r="O2919" t="s">
        <v>36</v>
      </c>
    </row>
    <row r="2920">
      <c r="A2920" s="10" t="s">
        <v>2916</v>
      </c>
      <c r="B2920" s="10">
        <v>1050000.0</v>
      </c>
      <c r="C2920" s="10" t="s">
        <v>2838</v>
      </c>
      <c r="D2920" s="10">
        <v>3.0</v>
      </c>
      <c r="E2920" s="10" t="s">
        <v>2838</v>
      </c>
      <c r="F2920">
        <v>3.0</v>
      </c>
      <c r="G2920" t="s">
        <v>2838</v>
      </c>
      <c r="H2920" s="10">
        <v>2.0</v>
      </c>
      <c r="I2920" s="10" t="s">
        <v>2838</v>
      </c>
      <c r="J2920" s="10" t="s">
        <v>33</v>
      </c>
      <c r="K2920" s="10" t="s">
        <v>2908</v>
      </c>
      <c r="L2920" s="10">
        <v>1521.0</v>
      </c>
      <c r="M2920" s="10" t="s">
        <v>2838</v>
      </c>
      <c r="N2920" s="10" t="s">
        <v>2909</v>
      </c>
      <c r="O2920" t="s">
        <v>42</v>
      </c>
    </row>
    <row r="2921">
      <c r="A2921" s="10" t="s">
        <v>2916</v>
      </c>
      <c r="B2921" s="10">
        <v>1050000.0</v>
      </c>
      <c r="C2921" s="10" t="s">
        <v>2838</v>
      </c>
      <c r="D2921" s="10">
        <v>4.0</v>
      </c>
      <c r="E2921" s="10" t="s">
        <v>2838</v>
      </c>
      <c r="F2921">
        <v>3.0</v>
      </c>
      <c r="G2921" t="s">
        <v>2838</v>
      </c>
      <c r="H2921" s="10">
        <v>4.0</v>
      </c>
      <c r="I2921" s="10" t="s">
        <v>2986</v>
      </c>
      <c r="J2921" s="10" t="s">
        <v>92</v>
      </c>
      <c r="K2921" s="10" t="s">
        <v>2908</v>
      </c>
      <c r="L2921" s="10">
        <v>1508.0</v>
      </c>
      <c r="M2921" s="10" t="s">
        <v>2838</v>
      </c>
      <c r="N2921" s="10" t="s">
        <v>2909</v>
      </c>
      <c r="O2921" t="s">
        <v>36</v>
      </c>
    </row>
    <row r="2922">
      <c r="A2922" s="10" t="s">
        <v>2912</v>
      </c>
      <c r="B2922" s="10">
        <v>1050000.0</v>
      </c>
      <c r="C2922" s="10" t="s">
        <v>2838</v>
      </c>
      <c r="D2922" s="10">
        <v>2.0</v>
      </c>
      <c r="E2922" s="10" t="s">
        <v>2838</v>
      </c>
      <c r="F2922">
        <v>2.0</v>
      </c>
      <c r="G2922" t="s">
        <v>2838</v>
      </c>
      <c r="H2922" s="10">
        <v>4.0</v>
      </c>
      <c r="I2922" s="10" t="s">
        <v>2986</v>
      </c>
      <c r="J2922" s="10" t="s">
        <v>33</v>
      </c>
      <c r="K2922" s="10" t="s">
        <v>2908</v>
      </c>
      <c r="L2922" s="10">
        <v>1145.0</v>
      </c>
      <c r="M2922" s="10" t="s">
        <v>2838</v>
      </c>
      <c r="N2922" s="10" t="s">
        <v>2909</v>
      </c>
      <c r="O2922" t="s">
        <v>36</v>
      </c>
    </row>
    <row r="2923">
      <c r="A2923" s="10" t="s">
        <v>2924</v>
      </c>
      <c r="B2923" s="10">
        <v>1050000.0</v>
      </c>
      <c r="C2923" s="10" t="s">
        <v>2838</v>
      </c>
      <c r="D2923" s="10">
        <v>4.0</v>
      </c>
      <c r="E2923" s="10" t="s">
        <v>2838</v>
      </c>
      <c r="F2923">
        <v>3.0</v>
      </c>
      <c r="G2923" t="s">
        <v>2838</v>
      </c>
      <c r="H2923" s="10">
        <v>2.0</v>
      </c>
      <c r="I2923" s="10" t="s">
        <v>2838</v>
      </c>
      <c r="J2923" s="10" t="s">
        <v>177</v>
      </c>
      <c r="K2923" s="10" t="s">
        <v>40</v>
      </c>
      <c r="L2923" s="10">
        <v>1650.0</v>
      </c>
      <c r="M2923" s="10" t="s">
        <v>2838</v>
      </c>
      <c r="N2923" s="10" t="s">
        <v>2909</v>
      </c>
      <c r="O2923" t="s">
        <v>256</v>
      </c>
    </row>
    <row r="2924">
      <c r="A2924" s="10" t="s">
        <v>2926</v>
      </c>
      <c r="B2924" s="10">
        <v>1050000.0</v>
      </c>
      <c r="C2924" s="10" t="s">
        <v>2838</v>
      </c>
      <c r="D2924" s="10">
        <v>5.0</v>
      </c>
      <c r="E2924" s="10" t="s">
        <v>2838</v>
      </c>
      <c r="F2924">
        <v>4.0</v>
      </c>
      <c r="G2924" t="s">
        <v>2838</v>
      </c>
      <c r="H2924" s="10">
        <v>1.0</v>
      </c>
      <c r="I2924" s="10" t="s">
        <v>2986</v>
      </c>
      <c r="J2924" s="10" t="s">
        <v>557</v>
      </c>
      <c r="K2924" s="10" t="s">
        <v>40</v>
      </c>
      <c r="L2924" s="10">
        <v>1600.0</v>
      </c>
      <c r="M2924" s="10" t="s">
        <v>2838</v>
      </c>
      <c r="N2924" s="10" t="s">
        <v>2909</v>
      </c>
      <c r="O2924" t="s">
        <v>112</v>
      </c>
    </row>
    <row r="2925">
      <c r="A2925" s="10" t="s">
        <v>2925</v>
      </c>
      <c r="B2925" s="10">
        <v>1050000.0</v>
      </c>
      <c r="C2925" s="10" t="s">
        <v>2838</v>
      </c>
      <c r="D2925" s="10">
        <v>3.0</v>
      </c>
      <c r="E2925" s="10" t="s">
        <v>2838</v>
      </c>
      <c r="F2925">
        <v>3.0</v>
      </c>
      <c r="G2925" t="s">
        <v>2838</v>
      </c>
      <c r="H2925" s="10">
        <v>2.0</v>
      </c>
      <c r="I2925" s="10" t="s">
        <v>2838</v>
      </c>
      <c r="J2925" s="10" t="s">
        <v>92</v>
      </c>
      <c r="K2925" s="10" t="s">
        <v>2908</v>
      </c>
      <c r="L2925" s="10">
        <v>1875.0</v>
      </c>
      <c r="M2925" s="10" t="s">
        <v>2838</v>
      </c>
      <c r="N2925" s="10" t="s">
        <v>2909</v>
      </c>
      <c r="O2925" t="s">
        <v>112</v>
      </c>
    </row>
    <row r="2926">
      <c r="A2926" s="10" t="s">
        <v>2920</v>
      </c>
      <c r="B2926" s="10">
        <v>1050000.0</v>
      </c>
      <c r="C2926" s="10" t="s">
        <v>2838</v>
      </c>
      <c r="D2926" s="10">
        <v>2.0</v>
      </c>
      <c r="E2926" s="10" t="s">
        <v>2838</v>
      </c>
      <c r="F2926">
        <v>2.0</v>
      </c>
      <c r="G2926" t="s">
        <v>2838</v>
      </c>
      <c r="H2926" s="10">
        <v>2.0</v>
      </c>
      <c r="I2926" s="10" t="s">
        <v>2838</v>
      </c>
      <c r="J2926" s="10" t="s">
        <v>33</v>
      </c>
      <c r="K2926" s="10" t="s">
        <v>2908</v>
      </c>
      <c r="L2926" s="10">
        <v>926.0</v>
      </c>
      <c r="M2926" s="10" t="s">
        <v>2838</v>
      </c>
      <c r="N2926" s="10" t="s">
        <v>2909</v>
      </c>
      <c r="O2926" t="s">
        <v>36</v>
      </c>
    </row>
    <row r="2927">
      <c r="A2927" s="10" t="s">
        <v>2926</v>
      </c>
      <c r="B2927" s="10">
        <v>1050000.0</v>
      </c>
      <c r="C2927" s="10" t="s">
        <v>2838</v>
      </c>
      <c r="D2927" s="10">
        <v>5.0</v>
      </c>
      <c r="E2927" s="10" t="s">
        <v>2838</v>
      </c>
      <c r="F2927">
        <v>4.0</v>
      </c>
      <c r="G2927" t="s">
        <v>2838</v>
      </c>
      <c r="H2927" s="10">
        <v>2.0</v>
      </c>
      <c r="I2927" s="10" t="s">
        <v>2838</v>
      </c>
      <c r="J2927" s="10" t="s">
        <v>557</v>
      </c>
      <c r="K2927" s="10" t="s">
        <v>40</v>
      </c>
      <c r="L2927" s="10">
        <v>1500.0</v>
      </c>
      <c r="M2927" s="10" t="s">
        <v>2838</v>
      </c>
      <c r="N2927" s="10" t="s">
        <v>2909</v>
      </c>
      <c r="O2927" t="s">
        <v>256</v>
      </c>
    </row>
    <row r="2928">
      <c r="A2928" s="10" t="s">
        <v>2924</v>
      </c>
      <c r="B2928" s="10">
        <v>1050000.0</v>
      </c>
      <c r="C2928" s="10" t="s">
        <v>2838</v>
      </c>
      <c r="D2928" s="10">
        <v>5.0</v>
      </c>
      <c r="E2928" s="10" t="s">
        <v>2838</v>
      </c>
      <c r="F2928">
        <v>3.0</v>
      </c>
      <c r="G2928" t="s">
        <v>2838</v>
      </c>
      <c r="H2928" s="10">
        <v>2.0</v>
      </c>
      <c r="I2928" s="10" t="s">
        <v>2838</v>
      </c>
      <c r="J2928" s="10" t="s">
        <v>177</v>
      </c>
      <c r="K2928" s="10" t="s">
        <v>40</v>
      </c>
      <c r="L2928" s="10">
        <v>1650.0</v>
      </c>
      <c r="M2928" s="10" t="s">
        <v>2838</v>
      </c>
      <c r="N2928" s="10" t="s">
        <v>2909</v>
      </c>
      <c r="O2928" t="s">
        <v>42</v>
      </c>
    </row>
    <row r="2929">
      <c r="A2929" s="10" t="s">
        <v>2907</v>
      </c>
      <c r="B2929" s="10">
        <v>1050000.0</v>
      </c>
      <c r="C2929" s="10" t="s">
        <v>2838</v>
      </c>
      <c r="D2929" s="10">
        <v>2.0</v>
      </c>
      <c r="E2929" s="10" t="s">
        <v>2838</v>
      </c>
      <c r="F2929">
        <v>2.0</v>
      </c>
      <c r="G2929" t="s">
        <v>2838</v>
      </c>
      <c r="H2929" s="10">
        <v>2.0</v>
      </c>
      <c r="I2929" s="10" t="s">
        <v>2838</v>
      </c>
      <c r="J2929" s="10" t="s">
        <v>33</v>
      </c>
      <c r="K2929" s="10" t="s">
        <v>2908</v>
      </c>
      <c r="L2929" s="10">
        <v>1141.0</v>
      </c>
      <c r="M2929" s="10" t="s">
        <v>2838</v>
      </c>
      <c r="N2929" s="10" t="s">
        <v>2909</v>
      </c>
      <c r="O2929" t="s">
        <v>36</v>
      </c>
    </row>
    <row r="2930">
      <c r="A2930" s="10" t="s">
        <v>2928</v>
      </c>
      <c r="B2930" s="10">
        <v>1049888.0</v>
      </c>
      <c r="C2930" s="10" t="s">
        <v>2838</v>
      </c>
      <c r="D2930" s="10">
        <v>2.0</v>
      </c>
      <c r="E2930" s="10" t="s">
        <v>2838</v>
      </c>
      <c r="F2930">
        <v>2.0</v>
      </c>
      <c r="G2930" t="s">
        <v>2838</v>
      </c>
      <c r="H2930" s="10">
        <v>6.0</v>
      </c>
      <c r="I2930" s="10" t="s">
        <v>2986</v>
      </c>
      <c r="J2930" s="10" t="s">
        <v>33</v>
      </c>
      <c r="K2930" s="10" t="s">
        <v>2908</v>
      </c>
      <c r="L2930" s="10">
        <v>858.0</v>
      </c>
      <c r="M2930" s="10" t="s">
        <v>2838</v>
      </c>
      <c r="N2930" s="10" t="s">
        <v>2909</v>
      </c>
      <c r="O2930" t="s">
        <v>42</v>
      </c>
    </row>
    <row r="2931">
      <c r="A2931" s="10" t="s">
        <v>2912</v>
      </c>
      <c r="B2931" s="10">
        <v>1046100.0</v>
      </c>
      <c r="C2931" s="10" t="s">
        <v>2838</v>
      </c>
      <c r="D2931" s="10">
        <v>4.0</v>
      </c>
      <c r="E2931" s="10" t="s">
        <v>2838</v>
      </c>
      <c r="F2931">
        <v>4.0</v>
      </c>
      <c r="G2931" t="s">
        <v>2838</v>
      </c>
      <c r="H2931" s="10">
        <v>2.0</v>
      </c>
      <c r="I2931" s="10" t="s">
        <v>2838</v>
      </c>
      <c r="J2931" s="10" t="s">
        <v>92</v>
      </c>
      <c r="K2931" s="10" t="s">
        <v>2908</v>
      </c>
      <c r="L2931" s="10">
        <v>1876.0</v>
      </c>
      <c r="M2931" s="10" t="s">
        <v>2838</v>
      </c>
      <c r="N2931" s="10" t="s">
        <v>2909</v>
      </c>
      <c r="O2931" t="s">
        <v>42</v>
      </c>
    </row>
    <row r="2932">
      <c r="A2932" s="10" t="s">
        <v>2917</v>
      </c>
      <c r="B2932" s="10">
        <v>1040000.0</v>
      </c>
      <c r="C2932" s="10" t="s">
        <v>2838</v>
      </c>
      <c r="D2932" s="10">
        <v>3.0</v>
      </c>
      <c r="E2932" s="10" t="s">
        <v>2838</v>
      </c>
      <c r="F2932">
        <v>2.0</v>
      </c>
      <c r="G2932" t="s">
        <v>2838</v>
      </c>
      <c r="H2932" s="10">
        <v>1.0</v>
      </c>
      <c r="I2932" s="10" t="s">
        <v>2986</v>
      </c>
      <c r="J2932" s="10" t="s">
        <v>33</v>
      </c>
      <c r="K2932" s="10" t="s">
        <v>2908</v>
      </c>
      <c r="L2932" s="10">
        <v>1313.0</v>
      </c>
      <c r="M2932" s="10" t="s">
        <v>2838</v>
      </c>
      <c r="N2932" s="10" t="s">
        <v>2909</v>
      </c>
      <c r="O2932" t="s">
        <v>36</v>
      </c>
    </row>
    <row r="2933">
      <c r="A2933" s="10" t="s">
        <v>2933</v>
      </c>
      <c r="B2933" s="10">
        <v>1040000.0</v>
      </c>
      <c r="C2933" s="10" t="s">
        <v>2838</v>
      </c>
      <c r="D2933" s="10">
        <v>4.0</v>
      </c>
      <c r="E2933" s="10" t="s">
        <v>2838</v>
      </c>
      <c r="F2933">
        <v>3.0</v>
      </c>
      <c r="G2933" t="s">
        <v>2838</v>
      </c>
      <c r="H2933" s="10">
        <v>1.0</v>
      </c>
      <c r="I2933" s="10" t="s">
        <v>2986</v>
      </c>
      <c r="J2933" s="10" t="s">
        <v>92</v>
      </c>
      <c r="K2933" s="10" t="s">
        <v>2908</v>
      </c>
      <c r="L2933" s="10">
        <v>1650.0</v>
      </c>
      <c r="M2933" s="10" t="s">
        <v>2838</v>
      </c>
      <c r="N2933" s="10" t="s">
        <v>2909</v>
      </c>
      <c r="O2933" t="s">
        <v>36</v>
      </c>
    </row>
    <row r="2934">
      <c r="A2934" s="10" t="s">
        <v>2936</v>
      </c>
      <c r="B2934" s="10">
        <v>1040000.0</v>
      </c>
      <c r="C2934" s="10" t="s">
        <v>2838</v>
      </c>
      <c r="D2934" s="10">
        <v>3.0</v>
      </c>
      <c r="E2934" s="10" t="s">
        <v>2838</v>
      </c>
      <c r="F2934">
        <v>3.0</v>
      </c>
      <c r="G2934" t="s">
        <v>2838</v>
      </c>
      <c r="H2934" s="10">
        <v>1.0</v>
      </c>
      <c r="I2934" s="10" t="s">
        <v>2986</v>
      </c>
      <c r="J2934" s="10" t="s">
        <v>92</v>
      </c>
      <c r="K2934" s="10" t="s">
        <v>2908</v>
      </c>
      <c r="L2934" s="10">
        <v>1529.0</v>
      </c>
      <c r="M2934" s="10" t="s">
        <v>2838</v>
      </c>
      <c r="N2934" s="10" t="s">
        <v>2909</v>
      </c>
      <c r="O2934" t="s">
        <v>36</v>
      </c>
    </row>
    <row r="2935">
      <c r="A2935" s="10" t="s">
        <v>2912</v>
      </c>
      <c r="B2935" s="10">
        <v>1038000.0</v>
      </c>
      <c r="C2935" s="10" t="s">
        <v>2838</v>
      </c>
      <c r="D2935" s="10">
        <v>4.0</v>
      </c>
      <c r="E2935" s="10" t="s">
        <v>2838</v>
      </c>
      <c r="F2935">
        <v>5.0</v>
      </c>
      <c r="G2935" t="s">
        <v>2838</v>
      </c>
      <c r="H2935" s="10">
        <v>2.0</v>
      </c>
      <c r="I2935" s="10" t="s">
        <v>2838</v>
      </c>
      <c r="J2935" s="10" t="s">
        <v>92</v>
      </c>
      <c r="K2935" s="10" t="s">
        <v>2908</v>
      </c>
      <c r="L2935" s="10">
        <v>1853.0</v>
      </c>
      <c r="M2935" s="10" t="s">
        <v>2838</v>
      </c>
      <c r="N2935" s="10" t="s">
        <v>2909</v>
      </c>
      <c r="O2935" t="s">
        <v>42</v>
      </c>
    </row>
    <row r="2936">
      <c r="A2936" s="10" t="s">
        <v>2912</v>
      </c>
      <c r="B2936" s="10">
        <v>1035880.0</v>
      </c>
      <c r="C2936" s="10" t="s">
        <v>2838</v>
      </c>
      <c r="D2936" s="10">
        <v>4.0</v>
      </c>
      <c r="E2936" s="10" t="s">
        <v>2838</v>
      </c>
      <c r="F2936">
        <v>4.0</v>
      </c>
      <c r="G2936" t="s">
        <v>2838</v>
      </c>
      <c r="H2936" s="10">
        <v>2.0</v>
      </c>
      <c r="I2936" s="10" t="s">
        <v>2838</v>
      </c>
      <c r="J2936" s="10" t="s">
        <v>92</v>
      </c>
      <c r="K2936" s="10" t="s">
        <v>2908</v>
      </c>
      <c r="L2936" s="10">
        <v>1876.0</v>
      </c>
      <c r="M2936" s="10" t="s">
        <v>2838</v>
      </c>
      <c r="N2936" s="10" t="s">
        <v>2909</v>
      </c>
      <c r="O2936" t="s">
        <v>42</v>
      </c>
    </row>
    <row r="2937">
      <c r="A2937" s="10" t="s">
        <v>2912</v>
      </c>
      <c r="B2937" s="10">
        <v>1035860.0</v>
      </c>
      <c r="C2937" s="10" t="s">
        <v>2838</v>
      </c>
      <c r="D2937" s="10">
        <v>4.0</v>
      </c>
      <c r="E2937" s="10" t="s">
        <v>2838</v>
      </c>
      <c r="F2937">
        <v>5.0</v>
      </c>
      <c r="G2937" t="s">
        <v>2838</v>
      </c>
      <c r="H2937" s="10">
        <v>2.0</v>
      </c>
      <c r="I2937" s="10" t="s">
        <v>2838</v>
      </c>
      <c r="J2937" s="10" t="s">
        <v>92</v>
      </c>
      <c r="K2937" s="10" t="s">
        <v>2908</v>
      </c>
      <c r="L2937" s="10">
        <v>1876.0</v>
      </c>
      <c r="M2937" s="10" t="s">
        <v>2838</v>
      </c>
      <c r="N2937" s="10" t="s">
        <v>2909</v>
      </c>
      <c r="O2937" t="s">
        <v>42</v>
      </c>
    </row>
    <row r="2938">
      <c r="A2938" s="10" t="s">
        <v>2912</v>
      </c>
      <c r="B2938" s="10">
        <v>1035000.0</v>
      </c>
      <c r="C2938" s="10" t="s">
        <v>2838</v>
      </c>
      <c r="D2938" s="10">
        <v>4.0</v>
      </c>
      <c r="E2938" s="10" t="s">
        <v>2838</v>
      </c>
      <c r="F2938">
        <v>5.0</v>
      </c>
      <c r="G2938" t="s">
        <v>2838</v>
      </c>
      <c r="H2938" s="10">
        <v>2.0</v>
      </c>
      <c r="I2938" s="10" t="s">
        <v>2838</v>
      </c>
      <c r="J2938" s="10" t="s">
        <v>92</v>
      </c>
      <c r="K2938" s="10" t="s">
        <v>2908</v>
      </c>
      <c r="L2938" s="10">
        <v>1853.0</v>
      </c>
      <c r="M2938" s="10" t="s">
        <v>2838</v>
      </c>
      <c r="N2938" s="10" t="s">
        <v>2909</v>
      </c>
      <c r="O2938" t="s">
        <v>256</v>
      </c>
    </row>
    <row r="2939">
      <c r="A2939" s="10" t="s">
        <v>2912</v>
      </c>
      <c r="B2939" s="10">
        <v>1035000.0</v>
      </c>
      <c r="C2939" s="10" t="s">
        <v>2838</v>
      </c>
      <c r="D2939" s="10">
        <v>4.0</v>
      </c>
      <c r="E2939" s="10" t="s">
        <v>2838</v>
      </c>
      <c r="F2939">
        <v>5.0</v>
      </c>
      <c r="G2939" t="s">
        <v>2838</v>
      </c>
      <c r="H2939" s="10">
        <v>1.0</v>
      </c>
      <c r="I2939" s="10" t="s">
        <v>2986</v>
      </c>
      <c r="J2939" s="10" t="s">
        <v>92</v>
      </c>
      <c r="K2939" s="10" t="s">
        <v>2908</v>
      </c>
      <c r="L2939" s="10">
        <v>1875.0</v>
      </c>
      <c r="M2939" s="10" t="s">
        <v>2838</v>
      </c>
      <c r="N2939" s="10" t="s">
        <v>2909</v>
      </c>
      <c r="O2939" t="s">
        <v>42</v>
      </c>
    </row>
    <row r="2940">
      <c r="A2940" s="10" t="s">
        <v>2912</v>
      </c>
      <c r="B2940" s="10">
        <v>1035000.0</v>
      </c>
      <c r="C2940" s="10" t="s">
        <v>2838</v>
      </c>
      <c r="D2940" s="10">
        <v>4.0</v>
      </c>
      <c r="E2940" s="10" t="s">
        <v>2838</v>
      </c>
      <c r="F2940">
        <v>5.0</v>
      </c>
      <c r="G2940" t="s">
        <v>2838</v>
      </c>
      <c r="H2940" s="10">
        <v>1.0</v>
      </c>
      <c r="I2940" s="10" t="s">
        <v>2986</v>
      </c>
      <c r="J2940" s="10" t="s">
        <v>92</v>
      </c>
      <c r="K2940" s="10" t="s">
        <v>2908</v>
      </c>
      <c r="L2940" s="10">
        <v>1853.0</v>
      </c>
      <c r="M2940" s="10" t="s">
        <v>2838</v>
      </c>
      <c r="N2940" s="10" t="s">
        <v>2909</v>
      </c>
      <c r="O2940" t="s">
        <v>42</v>
      </c>
    </row>
    <row r="2941">
      <c r="A2941" s="10" t="s">
        <v>2912</v>
      </c>
      <c r="B2941" s="10">
        <v>1035000.0</v>
      </c>
      <c r="C2941" s="10" t="s">
        <v>2838</v>
      </c>
      <c r="D2941" s="10">
        <v>4.0</v>
      </c>
      <c r="E2941" s="10" t="s">
        <v>2838</v>
      </c>
      <c r="F2941">
        <v>5.0</v>
      </c>
      <c r="G2941" t="s">
        <v>2838</v>
      </c>
      <c r="H2941" s="10">
        <v>3.0</v>
      </c>
      <c r="I2941" s="10" t="s">
        <v>2986</v>
      </c>
      <c r="J2941" s="10" t="s">
        <v>92</v>
      </c>
      <c r="K2941" s="10" t="s">
        <v>2908</v>
      </c>
      <c r="L2941" s="10">
        <v>1876.0</v>
      </c>
      <c r="M2941" s="10" t="s">
        <v>2838</v>
      </c>
      <c r="N2941" s="10" t="s">
        <v>2909</v>
      </c>
      <c r="O2941" t="s">
        <v>42</v>
      </c>
    </row>
    <row r="2942">
      <c r="A2942" s="10" t="s">
        <v>2946</v>
      </c>
      <c r="B2942" s="10">
        <v>1033000.0</v>
      </c>
      <c r="C2942" s="10" t="s">
        <v>2838</v>
      </c>
      <c r="D2942" s="10">
        <v>2.0</v>
      </c>
      <c r="E2942" s="10" t="s">
        <v>2838</v>
      </c>
      <c r="F2942">
        <v>2.0</v>
      </c>
      <c r="G2942" t="s">
        <v>2838</v>
      </c>
      <c r="H2942" s="10">
        <v>2.0</v>
      </c>
      <c r="I2942" s="10" t="s">
        <v>2838</v>
      </c>
      <c r="J2942" s="10" t="s">
        <v>33</v>
      </c>
      <c r="K2942" s="10" t="s">
        <v>2908</v>
      </c>
      <c r="L2942" s="10">
        <v>1033.0</v>
      </c>
      <c r="M2942" s="10" t="s">
        <v>2838</v>
      </c>
      <c r="N2942" s="10" t="s">
        <v>2909</v>
      </c>
      <c r="O2942" t="s">
        <v>36</v>
      </c>
    </row>
    <row r="2943">
      <c r="A2943" s="10" t="s">
        <v>2912</v>
      </c>
      <c r="B2943" s="10">
        <v>1030000.0</v>
      </c>
      <c r="C2943" s="10" t="s">
        <v>2838</v>
      </c>
      <c r="D2943" s="10">
        <v>3.0</v>
      </c>
      <c r="E2943" s="10" t="s">
        <v>2838</v>
      </c>
      <c r="F2943">
        <v>4.0</v>
      </c>
      <c r="G2943" t="s">
        <v>2838</v>
      </c>
      <c r="H2943" s="10">
        <v>2.0</v>
      </c>
      <c r="I2943" s="10" t="s">
        <v>2838</v>
      </c>
      <c r="J2943" s="10" t="s">
        <v>92</v>
      </c>
      <c r="K2943" s="10" t="s">
        <v>2908</v>
      </c>
      <c r="L2943" s="10">
        <v>1875.0</v>
      </c>
      <c r="M2943" s="10" t="s">
        <v>2838</v>
      </c>
      <c r="N2943" s="10" t="s">
        <v>2909</v>
      </c>
      <c r="O2943" t="s">
        <v>42</v>
      </c>
    </row>
    <row r="2944">
      <c r="A2944" s="10" t="s">
        <v>2926</v>
      </c>
      <c r="B2944" s="10">
        <v>1030000.0</v>
      </c>
      <c r="C2944" s="10" t="s">
        <v>2838</v>
      </c>
      <c r="D2944" s="10">
        <v>5.0</v>
      </c>
      <c r="E2944" s="10" t="s">
        <v>2838</v>
      </c>
      <c r="F2944">
        <v>4.0</v>
      </c>
      <c r="G2944" t="s">
        <v>2838</v>
      </c>
      <c r="H2944" s="10">
        <v>2.0</v>
      </c>
      <c r="I2944" s="10" t="s">
        <v>2838</v>
      </c>
      <c r="J2944" s="10" t="s">
        <v>671</v>
      </c>
      <c r="K2944" s="10" t="s">
        <v>40</v>
      </c>
      <c r="L2944" s="10">
        <v>1500.0</v>
      </c>
      <c r="M2944" s="10" t="s">
        <v>2838</v>
      </c>
      <c r="N2944" s="10" t="s">
        <v>2909</v>
      </c>
      <c r="O2944" t="s">
        <v>42</v>
      </c>
    </row>
    <row r="2945">
      <c r="A2945" s="10" t="s">
        <v>2912</v>
      </c>
      <c r="B2945" s="10">
        <v>1030000.0</v>
      </c>
      <c r="C2945" s="10" t="s">
        <v>2838</v>
      </c>
      <c r="D2945" s="10">
        <v>4.0</v>
      </c>
      <c r="E2945" s="10" t="s">
        <v>2838</v>
      </c>
      <c r="F2945">
        <v>5.0</v>
      </c>
      <c r="G2945" t="s">
        <v>2838</v>
      </c>
      <c r="H2945" s="10">
        <v>1.0</v>
      </c>
      <c r="I2945" s="10" t="s">
        <v>2986</v>
      </c>
      <c r="J2945" s="10" t="s">
        <v>92</v>
      </c>
      <c r="K2945" s="10" t="s">
        <v>2908</v>
      </c>
      <c r="L2945" s="10">
        <v>1853.0</v>
      </c>
      <c r="M2945" s="10" t="s">
        <v>2838</v>
      </c>
      <c r="N2945" s="10" t="s">
        <v>2909</v>
      </c>
      <c r="O2945" t="s">
        <v>42</v>
      </c>
    </row>
    <row r="2946">
      <c r="A2946" s="10" t="s">
        <v>2946</v>
      </c>
      <c r="B2946" s="10">
        <v>1030000.0</v>
      </c>
      <c r="C2946" s="10" t="s">
        <v>2838</v>
      </c>
      <c r="D2946" s="10">
        <v>3.0</v>
      </c>
      <c r="E2946" s="10" t="s">
        <v>2838</v>
      </c>
      <c r="F2946">
        <v>3.0</v>
      </c>
      <c r="G2946" t="s">
        <v>2838</v>
      </c>
      <c r="H2946" s="10">
        <v>4.0</v>
      </c>
      <c r="I2946" s="10" t="s">
        <v>2986</v>
      </c>
      <c r="J2946" s="10" t="s">
        <v>33</v>
      </c>
      <c r="K2946" s="10" t="s">
        <v>2908</v>
      </c>
      <c r="L2946" s="10">
        <v>1013.0</v>
      </c>
      <c r="M2946" s="10" t="s">
        <v>2838</v>
      </c>
      <c r="N2946" s="10" t="s">
        <v>2909</v>
      </c>
      <c r="O2946" t="s">
        <v>36</v>
      </c>
    </row>
    <row r="2947">
      <c r="A2947" s="10" t="s">
        <v>2912</v>
      </c>
      <c r="B2947" s="10">
        <v>1030000.0</v>
      </c>
      <c r="C2947" s="10" t="s">
        <v>2838</v>
      </c>
      <c r="D2947" s="10">
        <v>4.0</v>
      </c>
      <c r="E2947" s="10" t="s">
        <v>2838</v>
      </c>
      <c r="F2947">
        <v>5.0</v>
      </c>
      <c r="G2947" t="s">
        <v>2838</v>
      </c>
      <c r="H2947" s="10">
        <v>1.0</v>
      </c>
      <c r="I2947" s="10" t="s">
        <v>2986</v>
      </c>
      <c r="J2947" s="10" t="s">
        <v>92</v>
      </c>
      <c r="K2947" s="10" t="s">
        <v>2908</v>
      </c>
      <c r="L2947" s="10">
        <v>1876.0</v>
      </c>
      <c r="M2947" s="10" t="s">
        <v>2838</v>
      </c>
      <c r="N2947" s="10" t="s">
        <v>2909</v>
      </c>
      <c r="O2947" t="s">
        <v>36</v>
      </c>
    </row>
    <row r="2948">
      <c r="A2948" s="10" t="s">
        <v>2907</v>
      </c>
      <c r="B2948" s="10">
        <v>1020000.0</v>
      </c>
      <c r="C2948" s="10" t="s">
        <v>2838</v>
      </c>
      <c r="D2948" s="10">
        <v>3.0</v>
      </c>
      <c r="E2948" s="10" t="s">
        <v>2838</v>
      </c>
      <c r="F2948">
        <v>2.0</v>
      </c>
      <c r="G2948" t="s">
        <v>2838</v>
      </c>
      <c r="H2948" s="10">
        <v>2.0</v>
      </c>
      <c r="I2948" s="10" t="s">
        <v>2838</v>
      </c>
      <c r="J2948" s="10" t="s">
        <v>33</v>
      </c>
      <c r="K2948" s="10" t="s">
        <v>2908</v>
      </c>
      <c r="L2948" s="10">
        <v>813.0</v>
      </c>
      <c r="M2948" s="10" t="s">
        <v>2838</v>
      </c>
      <c r="N2948" s="10" t="s">
        <v>2909</v>
      </c>
      <c r="O2948" t="s">
        <v>36</v>
      </c>
    </row>
    <row r="2949">
      <c r="A2949" s="10" t="s">
        <v>2920</v>
      </c>
      <c r="B2949" s="10">
        <v>1020000.0</v>
      </c>
      <c r="C2949" s="10" t="s">
        <v>2838</v>
      </c>
      <c r="D2949" s="10">
        <v>2.0</v>
      </c>
      <c r="E2949" s="10" t="s">
        <v>2838</v>
      </c>
      <c r="F2949">
        <v>2.0</v>
      </c>
      <c r="G2949" t="s">
        <v>2838</v>
      </c>
      <c r="H2949" s="10">
        <v>2.0</v>
      </c>
      <c r="I2949" s="10" t="s">
        <v>2838</v>
      </c>
      <c r="J2949" s="10" t="s">
        <v>33</v>
      </c>
      <c r="K2949" s="10" t="s">
        <v>2908</v>
      </c>
      <c r="L2949" s="10">
        <v>896.0</v>
      </c>
      <c r="M2949" s="10" t="s">
        <v>2838</v>
      </c>
      <c r="N2949" s="10" t="s">
        <v>2909</v>
      </c>
      <c r="O2949" t="s">
        <v>256</v>
      </c>
    </row>
    <row r="2950">
      <c r="A2950" s="10" t="s">
        <v>2951</v>
      </c>
      <c r="B2950" s="10">
        <v>1020000.0</v>
      </c>
      <c r="C2950" s="10" t="s">
        <v>2838</v>
      </c>
      <c r="D2950" s="10">
        <v>2.0</v>
      </c>
      <c r="E2950" s="10" t="s">
        <v>2838</v>
      </c>
      <c r="F2950">
        <v>1.0</v>
      </c>
      <c r="G2950" t="s">
        <v>2838</v>
      </c>
      <c r="H2950" s="10">
        <v>2.0</v>
      </c>
      <c r="I2950" s="10" t="s">
        <v>2838</v>
      </c>
      <c r="J2950" s="10" t="s">
        <v>92</v>
      </c>
      <c r="K2950" s="10" t="s">
        <v>2908</v>
      </c>
      <c r="L2950" s="10">
        <v>797.0</v>
      </c>
      <c r="M2950" s="10" t="s">
        <v>2838</v>
      </c>
      <c r="N2950" s="10" t="s">
        <v>2909</v>
      </c>
      <c r="O2950" t="s">
        <v>42</v>
      </c>
    </row>
    <row r="2951">
      <c r="A2951" s="10" t="s">
        <v>2935</v>
      </c>
      <c r="B2951" s="10">
        <v>1003000.0</v>
      </c>
      <c r="C2951" s="10" t="s">
        <v>2838</v>
      </c>
      <c r="D2951" s="10">
        <v>2.0</v>
      </c>
      <c r="E2951" s="10" t="s">
        <v>2838</v>
      </c>
      <c r="F2951">
        <v>2.0</v>
      </c>
      <c r="G2951" t="s">
        <v>2838</v>
      </c>
      <c r="H2951" s="10">
        <v>2.0</v>
      </c>
      <c r="I2951" s="10" t="s">
        <v>2838</v>
      </c>
      <c r="J2951" s="10" t="s">
        <v>33</v>
      </c>
      <c r="K2951" s="10" t="s">
        <v>2908</v>
      </c>
      <c r="L2951" s="10">
        <v>850.0</v>
      </c>
      <c r="M2951" s="10" t="s">
        <v>2838</v>
      </c>
      <c r="N2951" s="10" t="s">
        <v>2909</v>
      </c>
      <c r="O2951" t="s">
        <v>256</v>
      </c>
    </row>
    <row r="2952">
      <c r="A2952" s="10" t="s">
        <v>2907</v>
      </c>
      <c r="B2952" s="10">
        <v>1000000.0</v>
      </c>
      <c r="C2952" s="10" t="s">
        <v>2838</v>
      </c>
      <c r="D2952" s="10">
        <v>4.0</v>
      </c>
      <c r="E2952" s="10" t="s">
        <v>2838</v>
      </c>
      <c r="F2952">
        <v>3.0</v>
      </c>
      <c r="G2952" t="s">
        <v>2838</v>
      </c>
      <c r="H2952" s="10">
        <v>2.0</v>
      </c>
      <c r="I2952" s="10" t="s">
        <v>2838</v>
      </c>
      <c r="J2952" s="10" t="s">
        <v>33</v>
      </c>
      <c r="K2952" s="10" t="s">
        <v>2908</v>
      </c>
      <c r="L2952" s="10">
        <v>1313.0</v>
      </c>
      <c r="M2952" s="10" t="s">
        <v>2838</v>
      </c>
      <c r="N2952" s="10" t="s">
        <v>2909</v>
      </c>
      <c r="O2952" t="s">
        <v>42</v>
      </c>
    </row>
    <row r="2953">
      <c r="A2953" s="10" t="s">
        <v>2907</v>
      </c>
      <c r="B2953" s="10">
        <v>1000000.0</v>
      </c>
      <c r="C2953" s="10" t="s">
        <v>2838</v>
      </c>
      <c r="D2953" s="10">
        <v>1.0</v>
      </c>
      <c r="E2953" s="10" t="s">
        <v>2838</v>
      </c>
      <c r="F2953">
        <v>1.0</v>
      </c>
      <c r="G2953" t="s">
        <v>2838</v>
      </c>
      <c r="H2953" s="10">
        <v>2.0</v>
      </c>
      <c r="I2953" s="10" t="s">
        <v>2838</v>
      </c>
      <c r="J2953" s="10" t="s">
        <v>92</v>
      </c>
      <c r="K2953" s="10" t="s">
        <v>2908</v>
      </c>
      <c r="L2953" s="10">
        <v>657.0</v>
      </c>
      <c r="M2953" s="10" t="s">
        <v>2838</v>
      </c>
      <c r="N2953" s="10" t="s">
        <v>2909</v>
      </c>
      <c r="O2953" t="s">
        <v>36</v>
      </c>
    </row>
    <row r="2954">
      <c r="A2954" s="10" t="s">
        <v>2907</v>
      </c>
      <c r="B2954" s="10">
        <v>1000000.0</v>
      </c>
      <c r="C2954" s="10" t="s">
        <v>2838</v>
      </c>
      <c r="D2954" s="10">
        <v>1.0</v>
      </c>
      <c r="E2954" s="10" t="s">
        <v>2838</v>
      </c>
      <c r="F2954">
        <v>1.0</v>
      </c>
      <c r="G2954" t="s">
        <v>2838</v>
      </c>
      <c r="H2954" s="10">
        <v>2.0</v>
      </c>
      <c r="I2954" s="10" t="s">
        <v>2838</v>
      </c>
      <c r="J2954" s="10" t="s">
        <v>92</v>
      </c>
      <c r="K2954" s="10" t="s">
        <v>2908</v>
      </c>
      <c r="L2954" s="10">
        <v>657.0</v>
      </c>
      <c r="M2954" s="10" t="s">
        <v>2838</v>
      </c>
      <c r="N2954" s="10" t="s">
        <v>2909</v>
      </c>
      <c r="O2954" t="s">
        <v>36</v>
      </c>
    </row>
    <row r="2955">
      <c r="A2955" s="10" t="s">
        <v>2907</v>
      </c>
      <c r="B2955" s="10">
        <v>1000000.0</v>
      </c>
      <c r="C2955" s="10" t="s">
        <v>2838</v>
      </c>
      <c r="D2955" s="10">
        <v>1.0</v>
      </c>
      <c r="E2955" s="10" t="s">
        <v>2838</v>
      </c>
      <c r="F2955">
        <v>1.0</v>
      </c>
      <c r="G2955" t="s">
        <v>2838</v>
      </c>
      <c r="H2955" s="10">
        <v>2.0</v>
      </c>
      <c r="I2955" s="10" t="s">
        <v>2838</v>
      </c>
      <c r="J2955" s="10" t="s">
        <v>92</v>
      </c>
      <c r="K2955" s="10" t="s">
        <v>2908</v>
      </c>
      <c r="L2955" s="10">
        <v>751.0</v>
      </c>
      <c r="M2955" s="10" t="s">
        <v>2838</v>
      </c>
      <c r="N2955" s="10" t="s">
        <v>2909</v>
      </c>
      <c r="O2955" t="s">
        <v>42</v>
      </c>
    </row>
    <row r="2956">
      <c r="A2956" s="10" t="s">
        <v>2907</v>
      </c>
      <c r="B2956" s="10">
        <v>1000000.0</v>
      </c>
      <c r="C2956" s="10" t="s">
        <v>2838</v>
      </c>
      <c r="D2956" s="10">
        <v>1.0</v>
      </c>
      <c r="E2956" s="10" t="s">
        <v>2838</v>
      </c>
      <c r="F2956">
        <v>1.0</v>
      </c>
      <c r="G2956" t="s">
        <v>2838</v>
      </c>
      <c r="H2956" s="10">
        <v>2.0</v>
      </c>
      <c r="I2956" s="10" t="s">
        <v>2838</v>
      </c>
      <c r="J2956" s="10" t="s">
        <v>92</v>
      </c>
      <c r="K2956" s="10" t="s">
        <v>2908</v>
      </c>
      <c r="L2956" s="10">
        <v>751.0</v>
      </c>
      <c r="M2956" s="10" t="s">
        <v>2838</v>
      </c>
      <c r="N2956" s="10" t="s">
        <v>2909</v>
      </c>
      <c r="O2956" t="s">
        <v>42</v>
      </c>
    </row>
    <row r="2957">
      <c r="A2957" s="10" t="s">
        <v>2907</v>
      </c>
      <c r="B2957" s="10">
        <v>1000000.0</v>
      </c>
      <c r="C2957" s="10" t="s">
        <v>2838</v>
      </c>
      <c r="D2957" s="10">
        <v>3.0</v>
      </c>
      <c r="E2957" s="10" t="s">
        <v>2838</v>
      </c>
      <c r="F2957">
        <v>2.0</v>
      </c>
      <c r="G2957" t="s">
        <v>2838</v>
      </c>
      <c r="H2957" s="10">
        <v>2.0</v>
      </c>
      <c r="I2957" s="10" t="s">
        <v>2838</v>
      </c>
      <c r="J2957" s="10" t="s">
        <v>33</v>
      </c>
      <c r="K2957" s="10" t="s">
        <v>2908</v>
      </c>
      <c r="L2957" s="10">
        <v>777.0</v>
      </c>
      <c r="M2957" s="10" t="s">
        <v>2838</v>
      </c>
      <c r="N2957" s="10" t="s">
        <v>2909</v>
      </c>
      <c r="O2957" t="s">
        <v>42</v>
      </c>
    </row>
    <row r="2958">
      <c r="A2958" s="10" t="s">
        <v>2907</v>
      </c>
      <c r="B2958" s="10">
        <v>1000000.0</v>
      </c>
      <c r="C2958" s="10" t="s">
        <v>2838</v>
      </c>
      <c r="D2958" s="10">
        <v>1.0</v>
      </c>
      <c r="E2958" s="10" t="s">
        <v>2838</v>
      </c>
      <c r="F2958">
        <v>1.0</v>
      </c>
      <c r="G2958" t="s">
        <v>2838</v>
      </c>
      <c r="H2958" s="10">
        <v>1.0</v>
      </c>
      <c r="I2958" s="10" t="s">
        <v>2986</v>
      </c>
      <c r="J2958" s="10" t="s">
        <v>92</v>
      </c>
      <c r="K2958" s="10" t="s">
        <v>2908</v>
      </c>
      <c r="L2958" s="10">
        <v>751.0</v>
      </c>
      <c r="M2958" s="10" t="s">
        <v>2838</v>
      </c>
      <c r="N2958" s="10" t="s">
        <v>2909</v>
      </c>
      <c r="O2958" t="s">
        <v>42</v>
      </c>
    </row>
    <row r="2959">
      <c r="A2959" s="10" t="s">
        <v>2907</v>
      </c>
      <c r="B2959" s="10">
        <v>1000000.0</v>
      </c>
      <c r="C2959" s="10" t="s">
        <v>2838</v>
      </c>
      <c r="D2959" s="10">
        <v>1.0</v>
      </c>
      <c r="E2959" s="10" t="s">
        <v>2838</v>
      </c>
      <c r="F2959">
        <v>1.0</v>
      </c>
      <c r="G2959" t="s">
        <v>2838</v>
      </c>
      <c r="H2959" s="10">
        <v>2.0</v>
      </c>
      <c r="I2959" s="10" t="s">
        <v>2838</v>
      </c>
      <c r="J2959" s="10" t="s">
        <v>92</v>
      </c>
      <c r="K2959" s="10" t="s">
        <v>2908</v>
      </c>
      <c r="L2959" s="10">
        <v>657.0</v>
      </c>
      <c r="M2959" s="10" t="s">
        <v>2838</v>
      </c>
      <c r="N2959" s="10" t="s">
        <v>2909</v>
      </c>
      <c r="O2959" t="s">
        <v>42</v>
      </c>
    </row>
    <row r="2960">
      <c r="A2960" s="10" t="s">
        <v>2907</v>
      </c>
      <c r="B2960" s="10">
        <v>1000000.0</v>
      </c>
      <c r="C2960" s="10" t="s">
        <v>2838</v>
      </c>
      <c r="D2960" s="10">
        <v>1.0</v>
      </c>
      <c r="E2960" s="10" t="s">
        <v>2838</v>
      </c>
      <c r="F2960">
        <v>1.0</v>
      </c>
      <c r="G2960" t="s">
        <v>2838</v>
      </c>
      <c r="H2960" s="10">
        <v>3.0</v>
      </c>
      <c r="I2960" s="10" t="s">
        <v>2986</v>
      </c>
      <c r="J2960" s="10" t="s">
        <v>92</v>
      </c>
      <c r="K2960" s="10" t="s">
        <v>2908</v>
      </c>
      <c r="L2960" s="10">
        <v>751.0</v>
      </c>
      <c r="M2960" s="10" t="s">
        <v>2838</v>
      </c>
      <c r="N2960" s="10" t="s">
        <v>2909</v>
      </c>
      <c r="O2960" t="s">
        <v>42</v>
      </c>
    </row>
    <row r="2961">
      <c r="A2961" s="10" t="s">
        <v>2907</v>
      </c>
      <c r="B2961" s="10">
        <v>1000000.0</v>
      </c>
      <c r="C2961" s="10" t="s">
        <v>2838</v>
      </c>
      <c r="D2961" s="10">
        <v>1.0</v>
      </c>
      <c r="E2961" s="10" t="s">
        <v>2838</v>
      </c>
      <c r="F2961">
        <v>1.0</v>
      </c>
      <c r="G2961" t="s">
        <v>2838</v>
      </c>
      <c r="H2961" s="10">
        <v>2.0</v>
      </c>
      <c r="I2961" s="10" t="s">
        <v>2838</v>
      </c>
      <c r="J2961" s="10" t="s">
        <v>92</v>
      </c>
      <c r="K2961" s="10" t="s">
        <v>2908</v>
      </c>
      <c r="L2961" s="10">
        <v>751.0</v>
      </c>
      <c r="M2961" s="10" t="s">
        <v>2838</v>
      </c>
      <c r="N2961" s="10" t="s">
        <v>2909</v>
      </c>
      <c r="O2961" t="s">
        <v>42</v>
      </c>
    </row>
    <row r="2962">
      <c r="A2962" s="10" t="s">
        <v>2907</v>
      </c>
      <c r="B2962" s="10">
        <v>1000000.0</v>
      </c>
      <c r="C2962" s="10" t="s">
        <v>2838</v>
      </c>
      <c r="D2962" s="10">
        <v>1.0</v>
      </c>
      <c r="E2962" s="10" t="s">
        <v>2838</v>
      </c>
      <c r="F2962">
        <v>1.0</v>
      </c>
      <c r="G2962" t="s">
        <v>2838</v>
      </c>
      <c r="H2962" s="10">
        <v>1.0</v>
      </c>
      <c r="I2962" s="10" t="s">
        <v>2986</v>
      </c>
      <c r="J2962" s="10" t="s">
        <v>92</v>
      </c>
      <c r="K2962" s="10" t="s">
        <v>2908</v>
      </c>
      <c r="L2962" s="10">
        <v>751.0</v>
      </c>
      <c r="M2962" s="10" t="s">
        <v>2838</v>
      </c>
      <c r="N2962" s="10" t="s">
        <v>2909</v>
      </c>
      <c r="O2962" t="s">
        <v>42</v>
      </c>
    </row>
    <row r="2963">
      <c r="A2963" s="10" t="s">
        <v>2926</v>
      </c>
      <c r="B2963" s="10">
        <v>1000000.0</v>
      </c>
      <c r="C2963" s="10" t="s">
        <v>2838</v>
      </c>
      <c r="D2963" s="10">
        <v>5.0</v>
      </c>
      <c r="E2963" s="10" t="s">
        <v>2838</v>
      </c>
      <c r="F2963">
        <v>4.0</v>
      </c>
      <c r="G2963" t="s">
        <v>2838</v>
      </c>
      <c r="H2963" s="10">
        <v>2.0</v>
      </c>
      <c r="I2963" s="10" t="s">
        <v>2838</v>
      </c>
      <c r="J2963" s="10" t="s">
        <v>557</v>
      </c>
      <c r="K2963" s="10" t="s">
        <v>40</v>
      </c>
      <c r="L2963" s="10">
        <v>1600.0</v>
      </c>
      <c r="M2963" s="10" t="s">
        <v>2838</v>
      </c>
      <c r="N2963" s="10" t="s">
        <v>2909</v>
      </c>
      <c r="O2963" t="s">
        <v>42</v>
      </c>
    </row>
    <row r="2964">
      <c r="A2964" s="10" t="s">
        <v>2907</v>
      </c>
      <c r="B2964" s="10">
        <v>1000000.0</v>
      </c>
      <c r="C2964" s="10" t="s">
        <v>2838</v>
      </c>
      <c r="D2964" s="10">
        <v>1.0</v>
      </c>
      <c r="E2964" s="10" t="s">
        <v>2838</v>
      </c>
      <c r="F2964">
        <v>1.0</v>
      </c>
      <c r="G2964" t="s">
        <v>2838</v>
      </c>
      <c r="H2964" s="10">
        <v>2.0</v>
      </c>
      <c r="I2964" s="10" t="s">
        <v>2838</v>
      </c>
      <c r="J2964" s="10" t="s">
        <v>92</v>
      </c>
      <c r="K2964" s="10"/>
      <c r="L2964" s="10">
        <v>1650.0</v>
      </c>
      <c r="M2964" s="10" t="s">
        <v>2838</v>
      </c>
      <c r="N2964" s="10" t="s">
        <v>2909</v>
      </c>
      <c r="O2964" t="s">
        <v>36</v>
      </c>
    </row>
    <row r="2965">
      <c r="A2965" s="10" t="s">
        <v>2907</v>
      </c>
      <c r="B2965" s="10">
        <v>1000000.0</v>
      </c>
      <c r="C2965" s="10" t="s">
        <v>2838</v>
      </c>
      <c r="D2965" s="10">
        <v>1.0</v>
      </c>
      <c r="E2965" s="10" t="s">
        <v>2838</v>
      </c>
      <c r="F2965">
        <v>1.0</v>
      </c>
      <c r="G2965" t="s">
        <v>2838</v>
      </c>
      <c r="H2965" s="10">
        <v>4.0</v>
      </c>
      <c r="I2965" s="10" t="s">
        <v>2986</v>
      </c>
      <c r="J2965" s="10" t="s">
        <v>92</v>
      </c>
      <c r="K2965" s="10" t="s">
        <v>2908</v>
      </c>
      <c r="L2965" s="10">
        <v>751.0</v>
      </c>
      <c r="M2965" s="10" t="s">
        <v>2838</v>
      </c>
      <c r="N2965" s="10" t="s">
        <v>2909</v>
      </c>
      <c r="O2965" t="s">
        <v>36</v>
      </c>
    </row>
    <row r="2966">
      <c r="A2966" s="10" t="s">
        <v>2907</v>
      </c>
      <c r="B2966" s="10">
        <v>1000000.0</v>
      </c>
      <c r="C2966" s="10" t="s">
        <v>2838</v>
      </c>
      <c r="D2966" s="10">
        <v>1.0</v>
      </c>
      <c r="E2966" s="10" t="s">
        <v>2838</v>
      </c>
      <c r="F2966">
        <v>1.0</v>
      </c>
      <c r="G2966" t="s">
        <v>2838</v>
      </c>
      <c r="H2966" s="10">
        <v>4.0</v>
      </c>
      <c r="I2966" s="10" t="s">
        <v>2986</v>
      </c>
      <c r="J2966" s="10" t="s">
        <v>92</v>
      </c>
      <c r="K2966" s="10" t="s">
        <v>2908</v>
      </c>
      <c r="L2966" s="10">
        <v>751.0</v>
      </c>
      <c r="M2966" s="10" t="s">
        <v>2838</v>
      </c>
      <c r="N2966" s="10" t="s">
        <v>2909</v>
      </c>
      <c r="O2966" t="s">
        <v>42</v>
      </c>
    </row>
    <row r="2967">
      <c r="A2967" s="10" t="s">
        <v>2907</v>
      </c>
      <c r="B2967" s="10">
        <v>1000000.0</v>
      </c>
      <c r="C2967" s="10" t="s">
        <v>2838</v>
      </c>
      <c r="D2967" s="10">
        <v>1.0</v>
      </c>
      <c r="E2967" s="10" t="s">
        <v>2838</v>
      </c>
      <c r="F2967">
        <v>1.0</v>
      </c>
      <c r="G2967" t="s">
        <v>2838</v>
      </c>
      <c r="H2967" s="10">
        <v>2.0</v>
      </c>
      <c r="I2967" s="10" t="s">
        <v>2838</v>
      </c>
      <c r="J2967" s="10" t="s">
        <v>92</v>
      </c>
      <c r="K2967" s="10" t="s">
        <v>2908</v>
      </c>
      <c r="L2967" s="10">
        <v>657.0</v>
      </c>
      <c r="M2967" s="10" t="s">
        <v>2838</v>
      </c>
      <c r="N2967" s="10" t="s">
        <v>2909</v>
      </c>
      <c r="O2967" t="s">
        <v>42</v>
      </c>
    </row>
    <row r="2968">
      <c r="A2968" s="10" t="s">
        <v>2920</v>
      </c>
      <c r="B2968" s="10">
        <v>1000000.0</v>
      </c>
      <c r="C2968" s="10" t="s">
        <v>2838</v>
      </c>
      <c r="D2968" s="10">
        <v>2.0</v>
      </c>
      <c r="E2968" s="10" t="s">
        <v>2838</v>
      </c>
      <c r="F2968">
        <v>2.0</v>
      </c>
      <c r="G2968" t="s">
        <v>2838</v>
      </c>
      <c r="H2968" s="10">
        <v>6.0</v>
      </c>
      <c r="I2968" s="10" t="s">
        <v>2986</v>
      </c>
      <c r="J2968" s="10" t="s">
        <v>33</v>
      </c>
      <c r="K2968" s="10" t="s">
        <v>2908</v>
      </c>
      <c r="L2968" s="10">
        <v>1000.0</v>
      </c>
      <c r="M2968" s="10" t="s">
        <v>2838</v>
      </c>
      <c r="N2968" s="10" t="s">
        <v>2909</v>
      </c>
      <c r="O2968" t="s">
        <v>42</v>
      </c>
    </row>
    <row r="2969">
      <c r="A2969" s="10" t="s">
        <v>2907</v>
      </c>
      <c r="B2969" s="10">
        <v>1000000.0</v>
      </c>
      <c r="C2969" s="10" t="s">
        <v>2838</v>
      </c>
      <c r="D2969" s="10">
        <v>1.0</v>
      </c>
      <c r="E2969" s="10" t="s">
        <v>2838</v>
      </c>
      <c r="F2969">
        <v>1.0</v>
      </c>
      <c r="G2969" t="s">
        <v>2838</v>
      </c>
      <c r="H2969" s="10">
        <v>4.0</v>
      </c>
      <c r="I2969" s="10" t="s">
        <v>2986</v>
      </c>
      <c r="J2969" s="10" t="s">
        <v>92</v>
      </c>
      <c r="K2969" s="10" t="s">
        <v>2908</v>
      </c>
      <c r="L2969" s="10">
        <v>751.0</v>
      </c>
      <c r="M2969" s="10" t="s">
        <v>2838</v>
      </c>
      <c r="N2969" s="10" t="s">
        <v>2909</v>
      </c>
      <c r="O2969" t="s">
        <v>42</v>
      </c>
    </row>
    <row r="2970">
      <c r="A2970" s="10" t="s">
        <v>2907</v>
      </c>
      <c r="B2970" s="10">
        <v>1000000.0</v>
      </c>
      <c r="C2970" s="10" t="s">
        <v>2838</v>
      </c>
      <c r="D2970" s="10">
        <v>3.0</v>
      </c>
      <c r="E2970" s="10" t="s">
        <v>2838</v>
      </c>
      <c r="F2970">
        <v>2.0</v>
      </c>
      <c r="G2970" t="s">
        <v>2838</v>
      </c>
      <c r="H2970" s="10">
        <v>6.0</v>
      </c>
      <c r="I2970" s="10" t="s">
        <v>2986</v>
      </c>
      <c r="J2970" s="10" t="s">
        <v>33</v>
      </c>
      <c r="K2970" s="10" t="s">
        <v>2908</v>
      </c>
      <c r="L2970" s="10">
        <v>811.0</v>
      </c>
      <c r="M2970" s="10" t="s">
        <v>2838</v>
      </c>
      <c r="N2970" s="10" t="s">
        <v>2909</v>
      </c>
      <c r="O2970" t="s">
        <v>36</v>
      </c>
    </row>
    <row r="2971">
      <c r="A2971" s="10" t="s">
        <v>2946</v>
      </c>
      <c r="B2971" s="10">
        <v>1000000.0</v>
      </c>
      <c r="C2971" s="10" t="s">
        <v>2838</v>
      </c>
      <c r="D2971" s="10">
        <v>4.0</v>
      </c>
      <c r="E2971" s="10" t="s">
        <v>2838</v>
      </c>
      <c r="F2971">
        <v>2.0</v>
      </c>
      <c r="G2971" t="s">
        <v>2838</v>
      </c>
      <c r="H2971" s="10">
        <v>3.0</v>
      </c>
      <c r="I2971" s="10" t="s">
        <v>2986</v>
      </c>
      <c r="J2971" s="10" t="s">
        <v>33</v>
      </c>
      <c r="K2971" s="10" t="s">
        <v>2908</v>
      </c>
      <c r="L2971" s="10">
        <v>1012.0</v>
      </c>
      <c r="M2971" s="10" t="s">
        <v>2838</v>
      </c>
      <c r="N2971" s="10" t="s">
        <v>2909</v>
      </c>
      <c r="O2971" t="s">
        <v>36</v>
      </c>
    </row>
    <row r="2972">
      <c r="A2972" s="10" t="s">
        <v>2907</v>
      </c>
      <c r="B2972" s="10">
        <v>1000000.0</v>
      </c>
      <c r="C2972" s="10" t="s">
        <v>2838</v>
      </c>
      <c r="D2972" s="10">
        <v>3.0</v>
      </c>
      <c r="E2972" s="10" t="s">
        <v>2838</v>
      </c>
      <c r="F2972">
        <v>2.0</v>
      </c>
      <c r="G2972" t="s">
        <v>2838</v>
      </c>
      <c r="H2972" s="10">
        <v>2.0</v>
      </c>
      <c r="I2972" s="10" t="s">
        <v>2838</v>
      </c>
      <c r="J2972" s="10" t="s">
        <v>33</v>
      </c>
      <c r="K2972" s="10" t="s">
        <v>2908</v>
      </c>
      <c r="L2972" s="10">
        <v>849.0</v>
      </c>
      <c r="M2972" s="10" t="s">
        <v>2838</v>
      </c>
      <c r="N2972" s="10" t="s">
        <v>2909</v>
      </c>
      <c r="O2972" t="s">
        <v>36</v>
      </c>
    </row>
    <row r="2973">
      <c r="A2973" s="10" t="s">
        <v>2907</v>
      </c>
      <c r="B2973" s="10">
        <v>1000000.0</v>
      </c>
      <c r="C2973" s="10" t="s">
        <v>2838</v>
      </c>
      <c r="D2973" s="10">
        <v>1.0</v>
      </c>
      <c r="E2973" s="10" t="s">
        <v>2838</v>
      </c>
      <c r="F2973">
        <v>1.0</v>
      </c>
      <c r="G2973" t="s">
        <v>2838</v>
      </c>
      <c r="H2973" s="10">
        <v>8.0</v>
      </c>
      <c r="I2973" s="10" t="s">
        <v>2986</v>
      </c>
      <c r="J2973" s="10" t="s">
        <v>92</v>
      </c>
      <c r="K2973" s="10" t="s">
        <v>2908</v>
      </c>
      <c r="L2973" s="10">
        <v>751.0</v>
      </c>
      <c r="M2973" s="10" t="s">
        <v>2838</v>
      </c>
      <c r="N2973" s="10" t="s">
        <v>2909</v>
      </c>
      <c r="O2973" t="s">
        <v>42</v>
      </c>
    </row>
    <row r="2974">
      <c r="A2974" s="10" t="s">
        <v>2907</v>
      </c>
      <c r="B2974" s="10">
        <v>1000000.0</v>
      </c>
      <c r="C2974" s="10" t="s">
        <v>2838</v>
      </c>
      <c r="D2974" s="10">
        <v>1.0</v>
      </c>
      <c r="E2974" s="10" t="s">
        <v>2838</v>
      </c>
      <c r="F2974">
        <v>1.0</v>
      </c>
      <c r="G2974" t="s">
        <v>2838</v>
      </c>
      <c r="H2974" s="10">
        <v>3.0</v>
      </c>
      <c r="I2974" s="10" t="s">
        <v>2986</v>
      </c>
      <c r="J2974" s="10" t="s">
        <v>92</v>
      </c>
      <c r="K2974" s="10" t="s">
        <v>2908</v>
      </c>
      <c r="L2974" s="10">
        <v>657.0</v>
      </c>
      <c r="M2974" s="10" t="s">
        <v>2838</v>
      </c>
      <c r="N2974" s="10" t="s">
        <v>2909</v>
      </c>
      <c r="O2974" t="s">
        <v>42</v>
      </c>
    </row>
    <row r="2975">
      <c r="A2975" s="10" t="s">
        <v>2907</v>
      </c>
      <c r="B2975" s="10">
        <v>1000000.0</v>
      </c>
      <c r="C2975" s="10" t="s">
        <v>2838</v>
      </c>
      <c r="D2975" s="10">
        <v>4.0</v>
      </c>
      <c r="E2975" s="10" t="s">
        <v>2838</v>
      </c>
      <c r="F2975">
        <v>3.0</v>
      </c>
      <c r="G2975" t="s">
        <v>2838</v>
      </c>
      <c r="H2975" s="10">
        <v>2.0</v>
      </c>
      <c r="I2975" s="10" t="s">
        <v>2838</v>
      </c>
      <c r="J2975" s="10" t="s">
        <v>33</v>
      </c>
      <c r="K2975" s="10" t="s">
        <v>2908</v>
      </c>
      <c r="L2975" s="10">
        <v>1313.0</v>
      </c>
      <c r="M2975" s="10" t="s">
        <v>2838</v>
      </c>
      <c r="N2975" s="10" t="s">
        <v>2909</v>
      </c>
      <c r="O2975" t="s">
        <v>36</v>
      </c>
    </row>
    <row r="2976">
      <c r="A2976" s="10" t="s">
        <v>2907</v>
      </c>
      <c r="B2976" s="10">
        <v>1000000.0</v>
      </c>
      <c r="C2976" s="10" t="s">
        <v>2838</v>
      </c>
      <c r="D2976" s="10">
        <v>1.0</v>
      </c>
      <c r="E2976" s="10" t="s">
        <v>2838</v>
      </c>
      <c r="F2976">
        <v>1.0</v>
      </c>
      <c r="G2976" t="s">
        <v>2838</v>
      </c>
      <c r="H2976" s="10">
        <v>2.0</v>
      </c>
      <c r="I2976" s="10" t="s">
        <v>2838</v>
      </c>
      <c r="J2976" s="10" t="s">
        <v>92</v>
      </c>
      <c r="K2976" s="10" t="s">
        <v>2908</v>
      </c>
      <c r="L2976" s="10">
        <v>657.0</v>
      </c>
      <c r="M2976" s="10" t="s">
        <v>2838</v>
      </c>
      <c r="N2976" s="10" t="s">
        <v>2909</v>
      </c>
      <c r="O2976" t="s">
        <v>42</v>
      </c>
    </row>
    <row r="2977">
      <c r="A2977" s="10" t="s">
        <v>2917</v>
      </c>
      <c r="B2977" s="10">
        <v>1000000.0</v>
      </c>
      <c r="C2977" s="10" t="s">
        <v>2838</v>
      </c>
      <c r="D2977" s="10">
        <v>3.0</v>
      </c>
      <c r="E2977" s="10" t="s">
        <v>2838</v>
      </c>
      <c r="F2977">
        <v>2.0</v>
      </c>
      <c r="G2977" t="s">
        <v>2838</v>
      </c>
      <c r="H2977" s="10">
        <v>2.0</v>
      </c>
      <c r="I2977" s="10" t="s">
        <v>2838</v>
      </c>
      <c r="J2977" s="10" t="s">
        <v>92</v>
      </c>
      <c r="K2977" s="10" t="s">
        <v>2908</v>
      </c>
      <c r="L2977" s="10">
        <v>1560.0</v>
      </c>
      <c r="M2977" s="10" t="s">
        <v>2838</v>
      </c>
      <c r="N2977" s="10" t="s">
        <v>2909</v>
      </c>
      <c r="O2977" t="s">
        <v>42</v>
      </c>
    </row>
    <row r="2978">
      <c r="A2978" s="10" t="s">
        <v>2934</v>
      </c>
      <c r="B2978" s="10">
        <v>1000000.0</v>
      </c>
      <c r="C2978" s="10" t="s">
        <v>2838</v>
      </c>
      <c r="D2978" s="10">
        <v>4.0</v>
      </c>
      <c r="E2978" s="10" t="s">
        <v>2838</v>
      </c>
      <c r="F2978">
        <v>4.0</v>
      </c>
      <c r="G2978" t="s">
        <v>2838</v>
      </c>
      <c r="H2978" s="10">
        <v>1.0</v>
      </c>
      <c r="I2978" s="10" t="s">
        <v>2986</v>
      </c>
      <c r="J2978" s="10" t="s">
        <v>92</v>
      </c>
      <c r="K2978" s="10" t="s">
        <v>2908</v>
      </c>
      <c r="L2978" s="10">
        <v>1488.0</v>
      </c>
      <c r="M2978" s="10" t="s">
        <v>2838</v>
      </c>
      <c r="N2978" s="10" t="s">
        <v>2909</v>
      </c>
      <c r="O2978" t="s">
        <v>42</v>
      </c>
    </row>
    <row r="2979">
      <c r="A2979" s="10" t="s">
        <v>2930</v>
      </c>
      <c r="B2979" s="10">
        <v>1000000.0</v>
      </c>
      <c r="C2979" s="10" t="s">
        <v>2838</v>
      </c>
      <c r="D2979" s="10">
        <v>5.0</v>
      </c>
      <c r="E2979" s="10" t="s">
        <v>2838</v>
      </c>
      <c r="F2979">
        <v>2.0</v>
      </c>
      <c r="G2979" t="s">
        <v>2838</v>
      </c>
      <c r="H2979" s="10">
        <v>2.0</v>
      </c>
      <c r="I2979" s="10" t="s">
        <v>2838</v>
      </c>
      <c r="J2979" s="10" t="s">
        <v>659</v>
      </c>
      <c r="K2979" s="10" t="s">
        <v>40</v>
      </c>
      <c r="L2979" s="10">
        <v>17760.434999999998</v>
      </c>
      <c r="M2979" s="10" t="s">
        <v>2986</v>
      </c>
      <c r="N2979" s="10" t="s">
        <v>2909</v>
      </c>
      <c r="O2979" t="s">
        <v>256</v>
      </c>
    </row>
    <row r="2980">
      <c r="A2980" s="10" t="s">
        <v>2930</v>
      </c>
      <c r="B2980" s="10">
        <v>1000000.0</v>
      </c>
      <c r="C2980" s="10" t="s">
        <v>2838</v>
      </c>
      <c r="D2980" s="10">
        <v>4.0</v>
      </c>
      <c r="E2980" s="10" t="s">
        <v>2838</v>
      </c>
      <c r="F2980">
        <v>3.0</v>
      </c>
      <c r="G2980" t="s">
        <v>2838</v>
      </c>
      <c r="H2980" s="10">
        <v>2.0</v>
      </c>
      <c r="I2980" s="10" t="s">
        <v>2838</v>
      </c>
      <c r="J2980" s="10" t="s">
        <v>177</v>
      </c>
      <c r="K2980" s="10" t="s">
        <v>40</v>
      </c>
      <c r="L2980" s="10">
        <v>1760.0</v>
      </c>
      <c r="M2980" s="10" t="s">
        <v>2838</v>
      </c>
      <c r="N2980" s="10" t="s">
        <v>2909</v>
      </c>
      <c r="O2980" t="s">
        <v>42</v>
      </c>
    </row>
    <row r="2981">
      <c r="A2981" s="10" t="s">
        <v>2907</v>
      </c>
      <c r="B2981" s="10">
        <v>1000000.0</v>
      </c>
      <c r="C2981" s="10" t="s">
        <v>2838</v>
      </c>
      <c r="D2981" s="10">
        <v>2.0</v>
      </c>
      <c r="E2981" s="10" t="s">
        <v>2838</v>
      </c>
      <c r="F2981">
        <v>1.0</v>
      </c>
      <c r="G2981" t="s">
        <v>2838</v>
      </c>
      <c r="H2981" s="10">
        <v>2.0</v>
      </c>
      <c r="I2981" s="10" t="s">
        <v>2838</v>
      </c>
      <c r="J2981" s="10" t="s">
        <v>33</v>
      </c>
      <c r="K2981" s="10" t="s">
        <v>2908</v>
      </c>
      <c r="L2981" s="10">
        <v>915.0</v>
      </c>
      <c r="M2981" s="10" t="s">
        <v>2838</v>
      </c>
      <c r="N2981" s="10" t="s">
        <v>2909</v>
      </c>
      <c r="O2981" t="s">
        <v>36</v>
      </c>
    </row>
    <row r="2982">
      <c r="A2982" s="10" t="s">
        <v>2907</v>
      </c>
      <c r="B2982" s="10">
        <v>1000000.0</v>
      </c>
      <c r="C2982" s="10" t="s">
        <v>2838</v>
      </c>
      <c r="D2982" s="10">
        <v>3.0</v>
      </c>
      <c r="E2982" s="10" t="s">
        <v>2838</v>
      </c>
      <c r="F2982">
        <v>2.0</v>
      </c>
      <c r="G2982" t="s">
        <v>2838</v>
      </c>
      <c r="H2982" s="10">
        <v>2.0</v>
      </c>
      <c r="I2982" s="10" t="s">
        <v>2838</v>
      </c>
      <c r="J2982" s="10" t="s">
        <v>33</v>
      </c>
      <c r="K2982" s="10" t="s">
        <v>2908</v>
      </c>
      <c r="L2982" s="10">
        <v>826.0</v>
      </c>
      <c r="M2982" s="10" t="s">
        <v>2838</v>
      </c>
      <c r="N2982" s="10" t="s">
        <v>2909</v>
      </c>
      <c r="O2982" t="s">
        <v>42</v>
      </c>
    </row>
    <row r="2983">
      <c r="A2983" s="10" t="s">
        <v>2910</v>
      </c>
      <c r="B2983" s="10">
        <v>1000000.0</v>
      </c>
      <c r="C2983" s="10" t="s">
        <v>2838</v>
      </c>
      <c r="D2983" s="10">
        <v>1.0</v>
      </c>
      <c r="E2983" s="10" t="s">
        <v>2838</v>
      </c>
      <c r="F2983">
        <v>2.0</v>
      </c>
      <c r="G2983" t="s">
        <v>2838</v>
      </c>
      <c r="H2983" s="10">
        <v>1.0</v>
      </c>
      <c r="I2983" s="10" t="s">
        <v>2986</v>
      </c>
      <c r="J2983" s="10" t="s">
        <v>33</v>
      </c>
      <c r="K2983" s="10" t="s">
        <v>2908</v>
      </c>
      <c r="L2983" s="10">
        <v>999.0</v>
      </c>
      <c r="M2983" s="10" t="s">
        <v>2838</v>
      </c>
      <c r="N2983" s="10" t="s">
        <v>2909</v>
      </c>
      <c r="O2983" t="s">
        <v>36</v>
      </c>
    </row>
    <row r="2984">
      <c r="A2984" s="10" t="s">
        <v>2935</v>
      </c>
      <c r="B2984" s="10">
        <v>1000000.0</v>
      </c>
      <c r="C2984" s="10" t="s">
        <v>2838</v>
      </c>
      <c r="D2984" s="10">
        <v>4.0</v>
      </c>
      <c r="E2984" s="10" t="s">
        <v>2838</v>
      </c>
      <c r="F2984">
        <v>4.0</v>
      </c>
      <c r="G2984" t="s">
        <v>2838</v>
      </c>
      <c r="H2984" s="10">
        <v>4.0</v>
      </c>
      <c r="I2984" s="10" t="s">
        <v>2986</v>
      </c>
      <c r="J2984" s="10" t="s">
        <v>177</v>
      </c>
      <c r="K2984" s="10" t="s">
        <v>40</v>
      </c>
      <c r="L2984" s="10">
        <v>1540.0</v>
      </c>
      <c r="M2984" s="10" t="s">
        <v>2838</v>
      </c>
      <c r="N2984" s="10" t="s">
        <v>2909</v>
      </c>
      <c r="O2984" t="s">
        <v>42</v>
      </c>
    </row>
    <row r="2985">
      <c r="A2985" s="10" t="s">
        <v>2920</v>
      </c>
      <c r="B2985" s="10">
        <v>1000000.0</v>
      </c>
      <c r="C2985" s="10" t="s">
        <v>2838</v>
      </c>
      <c r="D2985" s="10">
        <v>2.0</v>
      </c>
      <c r="E2985" s="10" t="s">
        <v>2838</v>
      </c>
      <c r="F2985">
        <v>2.0</v>
      </c>
      <c r="G2985" t="s">
        <v>2838</v>
      </c>
      <c r="H2985" s="10">
        <v>2.0</v>
      </c>
      <c r="I2985" s="10" t="s">
        <v>2838</v>
      </c>
      <c r="J2985" s="10" t="s">
        <v>33</v>
      </c>
      <c r="K2985" s="10" t="s">
        <v>2908</v>
      </c>
      <c r="L2985" s="10">
        <v>926.0</v>
      </c>
      <c r="M2985" s="10" t="s">
        <v>2838</v>
      </c>
      <c r="N2985" s="10" t="s">
        <v>2909</v>
      </c>
      <c r="O2985" t="s">
        <v>36</v>
      </c>
    </row>
    <row r="2986">
      <c r="A2986" s="10" t="s">
        <v>2912</v>
      </c>
      <c r="B2986" s="10">
        <v>1000000.0</v>
      </c>
      <c r="C2986" s="10" t="s">
        <v>2838</v>
      </c>
      <c r="D2986" s="10">
        <v>2.0</v>
      </c>
      <c r="E2986" s="10" t="s">
        <v>2838</v>
      </c>
      <c r="F2986">
        <v>2.0</v>
      </c>
      <c r="G2986" t="s">
        <v>2838</v>
      </c>
      <c r="H2986" s="10">
        <v>2.0</v>
      </c>
      <c r="I2986" s="10" t="s">
        <v>2838</v>
      </c>
      <c r="J2986" s="10" t="s">
        <v>33</v>
      </c>
      <c r="K2986" s="10" t="s">
        <v>2908</v>
      </c>
      <c r="L2986" s="10">
        <v>1145.0</v>
      </c>
      <c r="M2986" s="10" t="s">
        <v>2838</v>
      </c>
      <c r="N2986" s="10" t="s">
        <v>2909</v>
      </c>
      <c r="O2986" t="s">
        <v>36</v>
      </c>
    </row>
    <row r="2987">
      <c r="A2987" s="10" t="s">
        <v>2934</v>
      </c>
      <c r="B2987" s="10">
        <v>1000000.0</v>
      </c>
      <c r="C2987" s="10" t="s">
        <v>2838</v>
      </c>
      <c r="D2987" s="10">
        <v>4.0</v>
      </c>
      <c r="E2987" s="10" t="s">
        <v>2838</v>
      </c>
      <c r="F2987">
        <v>4.0</v>
      </c>
      <c r="G2987" t="s">
        <v>2838</v>
      </c>
      <c r="H2987" s="10">
        <v>2.0</v>
      </c>
      <c r="I2987" s="10" t="s">
        <v>2838</v>
      </c>
      <c r="J2987" s="10" t="s">
        <v>92</v>
      </c>
      <c r="K2987" s="10" t="s">
        <v>2908</v>
      </c>
      <c r="L2987" s="10">
        <v>1488.0</v>
      </c>
      <c r="M2987" s="10" t="s">
        <v>2838</v>
      </c>
      <c r="N2987" s="10" t="s">
        <v>2909</v>
      </c>
      <c r="O2987" t="s">
        <v>42</v>
      </c>
    </row>
    <row r="2988">
      <c r="A2988" s="10" t="s">
        <v>2935</v>
      </c>
      <c r="B2988" s="10">
        <v>1000000.0</v>
      </c>
      <c r="C2988" s="10" t="s">
        <v>2838</v>
      </c>
      <c r="D2988" s="10">
        <v>5.0</v>
      </c>
      <c r="E2988" s="10" t="s">
        <v>2838</v>
      </c>
      <c r="F2988">
        <v>5.0</v>
      </c>
      <c r="G2988" t="s">
        <v>2838</v>
      </c>
      <c r="H2988" s="10">
        <v>3.0</v>
      </c>
      <c r="I2988" s="10" t="s">
        <v>2986</v>
      </c>
      <c r="J2988" s="10" t="s">
        <v>177</v>
      </c>
      <c r="K2988" s="10" t="s">
        <v>40</v>
      </c>
      <c r="L2988" s="10">
        <v>1760.0</v>
      </c>
      <c r="M2988" s="10" t="s">
        <v>2838</v>
      </c>
      <c r="N2988" s="10" t="s">
        <v>2909</v>
      </c>
      <c r="O2988" t="s">
        <v>112</v>
      </c>
    </row>
    <row r="2989">
      <c r="A2989" s="10" t="s">
        <v>2934</v>
      </c>
      <c r="B2989" s="10">
        <v>1000000.0</v>
      </c>
      <c r="C2989" s="10" t="s">
        <v>2838</v>
      </c>
      <c r="D2989" s="10">
        <v>3.0</v>
      </c>
      <c r="E2989" s="10" t="s">
        <v>2838</v>
      </c>
      <c r="F2989">
        <v>2.0</v>
      </c>
      <c r="G2989" t="s">
        <v>2838</v>
      </c>
      <c r="H2989" s="10">
        <v>10.0</v>
      </c>
      <c r="I2989" s="10" t="s">
        <v>2986</v>
      </c>
      <c r="J2989" s="10" t="s">
        <v>92</v>
      </c>
      <c r="K2989" s="10" t="s">
        <v>2908</v>
      </c>
      <c r="L2989" s="10">
        <v>1488.0</v>
      </c>
      <c r="M2989" s="10" t="s">
        <v>2838</v>
      </c>
      <c r="N2989" s="10" t="s">
        <v>2909</v>
      </c>
      <c r="O2989" t="s">
        <v>256</v>
      </c>
    </row>
    <row r="2990">
      <c r="A2990" s="10" t="s">
        <v>2907</v>
      </c>
      <c r="B2990" s="10">
        <v>1000000.0</v>
      </c>
      <c r="C2990" s="10" t="s">
        <v>2838</v>
      </c>
      <c r="D2990" s="10">
        <v>2.0</v>
      </c>
      <c r="E2990" s="10" t="s">
        <v>2838</v>
      </c>
      <c r="F2990">
        <v>1.0</v>
      </c>
      <c r="G2990" t="s">
        <v>2838</v>
      </c>
      <c r="H2990" s="10">
        <v>2.0</v>
      </c>
      <c r="I2990" s="10" t="s">
        <v>2838</v>
      </c>
      <c r="J2990" s="10" t="s">
        <v>33</v>
      </c>
      <c r="K2990" s="10" t="s">
        <v>2908</v>
      </c>
      <c r="L2990" s="10">
        <v>635.0</v>
      </c>
      <c r="M2990" s="10" t="s">
        <v>2838</v>
      </c>
      <c r="N2990" s="10" t="s">
        <v>2909</v>
      </c>
      <c r="O2990" t="s">
        <v>36</v>
      </c>
    </row>
    <row r="2991">
      <c r="A2991" s="10" t="s">
        <v>2907</v>
      </c>
      <c r="B2991" s="10">
        <v>1000000.0</v>
      </c>
      <c r="C2991" s="10" t="s">
        <v>2838</v>
      </c>
      <c r="D2991" s="10">
        <v>4.0</v>
      </c>
      <c r="E2991" s="10" t="s">
        <v>2838</v>
      </c>
      <c r="F2991">
        <v>3.0</v>
      </c>
      <c r="G2991" t="s">
        <v>2838</v>
      </c>
      <c r="H2991" s="10">
        <v>3.0</v>
      </c>
      <c r="I2991" s="10" t="s">
        <v>2986</v>
      </c>
      <c r="J2991" s="10" t="s">
        <v>33</v>
      </c>
      <c r="K2991" s="10" t="s">
        <v>2908</v>
      </c>
      <c r="L2991" s="10">
        <v>1281.0</v>
      </c>
      <c r="M2991" s="10" t="s">
        <v>2838</v>
      </c>
      <c r="N2991" s="10" t="s">
        <v>2909</v>
      </c>
      <c r="O2991" t="s">
        <v>42</v>
      </c>
    </row>
    <row r="2992">
      <c r="A2992" s="10" t="s">
        <v>2946</v>
      </c>
      <c r="B2992" s="10">
        <v>1000000.0</v>
      </c>
      <c r="C2992" s="10" t="s">
        <v>2838</v>
      </c>
      <c r="D2992" s="10">
        <v>2.0</v>
      </c>
      <c r="E2992" s="10" t="s">
        <v>2838</v>
      </c>
      <c r="F2992">
        <v>2.0</v>
      </c>
      <c r="G2992" t="s">
        <v>2838</v>
      </c>
      <c r="H2992" s="10">
        <v>4.0</v>
      </c>
      <c r="I2992" s="10" t="s">
        <v>2986</v>
      </c>
      <c r="J2992" s="10" t="s">
        <v>33</v>
      </c>
      <c r="K2992" s="10" t="s">
        <v>2908</v>
      </c>
      <c r="L2992" s="10">
        <v>1012.0</v>
      </c>
      <c r="M2992" s="10" t="s">
        <v>2838</v>
      </c>
      <c r="N2992" s="10" t="s">
        <v>2909</v>
      </c>
      <c r="O2992" t="s">
        <v>36</v>
      </c>
    </row>
    <row r="2993">
      <c r="A2993" s="10" t="s">
        <v>2926</v>
      </c>
      <c r="B2993" s="10">
        <v>1000000.0</v>
      </c>
      <c r="C2993" s="10" t="s">
        <v>2838</v>
      </c>
      <c r="D2993" s="10">
        <v>5.0</v>
      </c>
      <c r="E2993" s="10" t="s">
        <v>2838</v>
      </c>
      <c r="F2993">
        <v>4.0</v>
      </c>
      <c r="G2993" t="s">
        <v>2838</v>
      </c>
      <c r="H2993" s="10">
        <v>1.0</v>
      </c>
      <c r="I2993" s="10" t="s">
        <v>2986</v>
      </c>
      <c r="J2993" s="10" t="s">
        <v>557</v>
      </c>
      <c r="K2993" s="10" t="s">
        <v>40</v>
      </c>
      <c r="L2993" s="10">
        <v>1600.0</v>
      </c>
      <c r="M2993" s="10" t="s">
        <v>2838</v>
      </c>
      <c r="N2993" s="10" t="s">
        <v>2909</v>
      </c>
      <c r="O2993" t="s">
        <v>42</v>
      </c>
    </row>
    <row r="2994">
      <c r="A2994" s="10" t="s">
        <v>2946</v>
      </c>
      <c r="B2994" s="10">
        <v>1000000.0</v>
      </c>
      <c r="C2994" s="10" t="s">
        <v>2838</v>
      </c>
      <c r="D2994" s="10">
        <v>2.0</v>
      </c>
      <c r="E2994" s="10" t="s">
        <v>2838</v>
      </c>
      <c r="F2994">
        <v>2.0</v>
      </c>
      <c r="G2994" t="s">
        <v>2838</v>
      </c>
      <c r="H2994" s="10">
        <v>2.0</v>
      </c>
      <c r="I2994" s="10" t="s">
        <v>2838</v>
      </c>
      <c r="J2994" s="10" t="s">
        <v>33</v>
      </c>
      <c r="K2994" s="10" t="s">
        <v>40</v>
      </c>
      <c r="L2994" s="10">
        <v>1070.0</v>
      </c>
      <c r="M2994" s="10" t="s">
        <v>2838</v>
      </c>
      <c r="N2994" s="10" t="s">
        <v>2909</v>
      </c>
      <c r="O2994" t="s">
        <v>36</v>
      </c>
    </row>
    <row r="2995">
      <c r="A2995" s="10" t="s">
        <v>2935</v>
      </c>
      <c r="B2995" s="10">
        <v>1000000.0</v>
      </c>
      <c r="C2995" s="10" t="s">
        <v>2838</v>
      </c>
      <c r="D2995" s="10">
        <v>5.0</v>
      </c>
      <c r="E2995" s="10" t="s">
        <v>2838</v>
      </c>
      <c r="F2995">
        <v>4.0</v>
      </c>
      <c r="G2995" t="s">
        <v>2838</v>
      </c>
      <c r="H2995" s="10">
        <v>1.0</v>
      </c>
      <c r="I2995" s="10" t="s">
        <v>2986</v>
      </c>
      <c r="J2995" s="10" t="s">
        <v>177</v>
      </c>
      <c r="K2995" s="10" t="s">
        <v>40</v>
      </c>
      <c r="L2995" s="10">
        <v>1920.0</v>
      </c>
      <c r="M2995" s="10" t="s">
        <v>2838</v>
      </c>
      <c r="N2995" s="10" t="s">
        <v>2909</v>
      </c>
      <c r="O2995" t="s">
        <v>112</v>
      </c>
    </row>
    <row r="2996">
      <c r="A2996" s="10" t="s">
        <v>2920</v>
      </c>
      <c r="B2996" s="10">
        <v>1000000.0</v>
      </c>
      <c r="C2996" s="10" t="s">
        <v>2838</v>
      </c>
      <c r="D2996" s="10">
        <v>3.0</v>
      </c>
      <c r="E2996" s="10" t="s">
        <v>2838</v>
      </c>
      <c r="F2996">
        <v>2.0</v>
      </c>
      <c r="G2996" t="s">
        <v>2838</v>
      </c>
      <c r="H2996" s="10">
        <v>1.0</v>
      </c>
      <c r="I2996" s="10" t="s">
        <v>2986</v>
      </c>
      <c r="J2996" s="10" t="s">
        <v>92</v>
      </c>
      <c r="K2996" s="10" t="s">
        <v>2908</v>
      </c>
      <c r="L2996" s="10">
        <v>1122.0</v>
      </c>
      <c r="M2996" s="10" t="s">
        <v>2838</v>
      </c>
      <c r="N2996" s="10" t="s">
        <v>2909</v>
      </c>
      <c r="O2996" t="s">
        <v>256</v>
      </c>
    </row>
    <row r="2997">
      <c r="A2997" s="10" t="s">
        <v>2918</v>
      </c>
      <c r="B2997" s="10">
        <v>1000000.0</v>
      </c>
      <c r="C2997" s="10" t="s">
        <v>2838</v>
      </c>
      <c r="D2997" s="10">
        <v>5.0</v>
      </c>
      <c r="E2997" s="10" t="s">
        <v>2838</v>
      </c>
      <c r="F2997">
        <v>5.0</v>
      </c>
      <c r="G2997" t="s">
        <v>2838</v>
      </c>
      <c r="H2997" s="10">
        <v>2.0</v>
      </c>
      <c r="I2997" s="10" t="s">
        <v>2838</v>
      </c>
      <c r="J2997" s="10" t="s">
        <v>557</v>
      </c>
      <c r="K2997" s="10" t="s">
        <v>40</v>
      </c>
      <c r="L2997" s="10">
        <v>1080.0</v>
      </c>
      <c r="M2997" s="10" t="s">
        <v>2838</v>
      </c>
      <c r="N2997" s="10" t="s">
        <v>2909</v>
      </c>
      <c r="O2997" t="s">
        <v>256</v>
      </c>
    </row>
    <row r="2998">
      <c r="A2998" s="10" t="s">
        <v>2935</v>
      </c>
      <c r="B2998" s="10">
        <v>1000000.0</v>
      </c>
      <c r="C2998" s="10" t="s">
        <v>2838</v>
      </c>
      <c r="D2998" s="10">
        <v>2.0</v>
      </c>
      <c r="E2998" s="10" t="s">
        <v>2838</v>
      </c>
      <c r="F2998">
        <v>2.0</v>
      </c>
      <c r="G2998" t="s">
        <v>2838</v>
      </c>
      <c r="H2998" s="10">
        <v>2.0</v>
      </c>
      <c r="I2998" s="10" t="s">
        <v>2838</v>
      </c>
      <c r="J2998" s="10" t="s">
        <v>33</v>
      </c>
      <c r="K2998" s="10" t="s">
        <v>2908</v>
      </c>
      <c r="L2998" s="10">
        <v>936.0</v>
      </c>
      <c r="M2998" s="10" t="s">
        <v>2838</v>
      </c>
      <c r="N2998" s="10" t="s">
        <v>2909</v>
      </c>
      <c r="O2998" t="s">
        <v>256</v>
      </c>
    </row>
    <row r="2999">
      <c r="A2999" s="10" t="s">
        <v>2916</v>
      </c>
      <c r="B2999" s="10">
        <v>1000000.0</v>
      </c>
      <c r="C2999" s="10" t="s">
        <v>2838</v>
      </c>
      <c r="D2999" s="10">
        <v>4.0</v>
      </c>
      <c r="E2999" s="10" t="s">
        <v>2838</v>
      </c>
      <c r="F2999">
        <v>3.0</v>
      </c>
      <c r="G2999" t="s">
        <v>2838</v>
      </c>
      <c r="H2999" s="10">
        <v>2.0</v>
      </c>
      <c r="I2999" s="10" t="s">
        <v>2838</v>
      </c>
      <c r="J2999" s="10" t="s">
        <v>92</v>
      </c>
      <c r="K2999" s="10" t="s">
        <v>2908</v>
      </c>
      <c r="L2999" s="10">
        <v>1450.0</v>
      </c>
      <c r="M2999" s="10" t="s">
        <v>2838</v>
      </c>
      <c r="N2999" s="10" t="s">
        <v>2909</v>
      </c>
      <c r="O2999" t="s">
        <v>36</v>
      </c>
    </row>
    <row r="3000">
      <c r="A3000" s="10" t="s">
        <v>2916</v>
      </c>
      <c r="B3000" s="10">
        <v>1000000.0</v>
      </c>
      <c r="C3000" s="10" t="s">
        <v>2838</v>
      </c>
      <c r="D3000" s="10">
        <v>4.0</v>
      </c>
      <c r="E3000" s="10" t="s">
        <v>2838</v>
      </c>
      <c r="F3000">
        <v>3.0</v>
      </c>
      <c r="G3000" t="s">
        <v>2838</v>
      </c>
      <c r="H3000" s="10">
        <v>1.0</v>
      </c>
      <c r="I3000" s="10" t="s">
        <v>2986</v>
      </c>
      <c r="J3000" s="10" t="s">
        <v>92</v>
      </c>
      <c r="K3000" s="10" t="s">
        <v>2908</v>
      </c>
      <c r="L3000" s="10">
        <v>1508.0</v>
      </c>
      <c r="M3000" s="10" t="s">
        <v>2838</v>
      </c>
      <c r="N3000" s="10" t="s">
        <v>2909</v>
      </c>
      <c r="O3000" t="s">
        <v>36</v>
      </c>
    </row>
    <row r="3001">
      <c r="A3001" s="10" t="s">
        <v>2927</v>
      </c>
      <c r="B3001" s="10">
        <v>1000000.0</v>
      </c>
      <c r="C3001" s="10" t="s">
        <v>2838</v>
      </c>
      <c r="D3001" s="10">
        <v>3.0</v>
      </c>
      <c r="E3001" s="10" t="s">
        <v>2838</v>
      </c>
      <c r="F3001">
        <v>3.0</v>
      </c>
      <c r="G3001" t="s">
        <v>2838</v>
      </c>
      <c r="H3001" s="10">
        <v>3.0</v>
      </c>
      <c r="I3001" s="10" t="s">
        <v>2986</v>
      </c>
      <c r="J3001" s="10" t="s">
        <v>33</v>
      </c>
      <c r="K3001" s="10" t="s">
        <v>2908</v>
      </c>
      <c r="L3001" s="10">
        <v>716.0</v>
      </c>
      <c r="M3001" s="10" t="s">
        <v>2838</v>
      </c>
      <c r="N3001" s="10" t="s">
        <v>2909</v>
      </c>
      <c r="O3001" t="s">
        <v>42</v>
      </c>
    </row>
    <row r="3002">
      <c r="A3002" s="10" t="s">
        <v>2930</v>
      </c>
      <c r="B3002" s="10">
        <v>1000000.0</v>
      </c>
      <c r="C3002" s="10" t="s">
        <v>2838</v>
      </c>
      <c r="D3002" s="10">
        <v>4.0</v>
      </c>
      <c r="E3002" s="10" t="s">
        <v>2838</v>
      </c>
      <c r="F3002">
        <v>3.0</v>
      </c>
      <c r="G3002" t="s">
        <v>2838</v>
      </c>
      <c r="H3002" s="10">
        <v>1.0</v>
      </c>
      <c r="I3002" s="10" t="s">
        <v>2986</v>
      </c>
      <c r="J3002" s="10" t="s">
        <v>177</v>
      </c>
      <c r="K3002" s="10" t="s">
        <v>40</v>
      </c>
      <c r="L3002" s="10">
        <v>1760.0</v>
      </c>
      <c r="M3002" s="10" t="s">
        <v>2838</v>
      </c>
      <c r="N3002" s="10" t="s">
        <v>2909</v>
      </c>
      <c r="O3002" t="s">
        <v>112</v>
      </c>
    </row>
    <row r="3003">
      <c r="A3003" s="10" t="s">
        <v>2936</v>
      </c>
      <c r="B3003" s="10">
        <v>1000000.0</v>
      </c>
      <c r="C3003" s="10" t="s">
        <v>2838</v>
      </c>
      <c r="D3003" s="10">
        <v>2.0</v>
      </c>
      <c r="E3003" s="10" t="s">
        <v>2838</v>
      </c>
      <c r="F3003">
        <v>2.0</v>
      </c>
      <c r="G3003" t="s">
        <v>2838</v>
      </c>
      <c r="H3003" s="10">
        <v>1.0</v>
      </c>
      <c r="I3003" s="10" t="s">
        <v>2986</v>
      </c>
      <c r="J3003" s="10" t="s">
        <v>92</v>
      </c>
      <c r="K3003" s="10" t="s">
        <v>2908</v>
      </c>
      <c r="L3003" s="10">
        <v>1252.0</v>
      </c>
      <c r="M3003" s="10" t="s">
        <v>2838</v>
      </c>
      <c r="N3003" s="10" t="s">
        <v>2909</v>
      </c>
      <c r="O3003" t="s">
        <v>42</v>
      </c>
    </row>
    <row r="3004">
      <c r="A3004" s="10" t="s">
        <v>2931</v>
      </c>
      <c r="B3004" s="10">
        <v>1000000.0</v>
      </c>
      <c r="C3004" s="10" t="s">
        <v>2838</v>
      </c>
      <c r="D3004" s="10">
        <v>5.0</v>
      </c>
      <c r="E3004" s="10" t="s">
        <v>2838</v>
      </c>
      <c r="F3004">
        <v>6.0</v>
      </c>
      <c r="G3004" t="s">
        <v>2838</v>
      </c>
      <c r="H3004" s="10">
        <v>6.0</v>
      </c>
      <c r="I3004" s="10" t="s">
        <v>2986</v>
      </c>
      <c r="J3004" s="10" t="s">
        <v>92</v>
      </c>
      <c r="K3004" s="10" t="s">
        <v>2908</v>
      </c>
      <c r="L3004" s="10">
        <v>1830.0</v>
      </c>
      <c r="M3004" s="10" t="s">
        <v>2838</v>
      </c>
      <c r="N3004" s="10" t="s">
        <v>2909</v>
      </c>
      <c r="O3004" t="s">
        <v>42</v>
      </c>
    </row>
    <row r="3005">
      <c r="A3005" s="10" t="s">
        <v>2907</v>
      </c>
      <c r="B3005" s="10">
        <v>1000000.0</v>
      </c>
      <c r="C3005" s="10" t="s">
        <v>2838</v>
      </c>
      <c r="D3005" s="10">
        <v>2.0</v>
      </c>
      <c r="E3005" s="10" t="s">
        <v>2838</v>
      </c>
      <c r="F3005">
        <v>1.0</v>
      </c>
      <c r="G3005" t="s">
        <v>2838</v>
      </c>
      <c r="H3005" s="10">
        <v>1.0</v>
      </c>
      <c r="I3005" s="10" t="s">
        <v>2986</v>
      </c>
      <c r="J3005" s="10" t="s">
        <v>33</v>
      </c>
      <c r="K3005" s="10" t="s">
        <v>2908</v>
      </c>
      <c r="L3005" s="10">
        <v>1141.0</v>
      </c>
      <c r="M3005" s="10" t="s">
        <v>2838</v>
      </c>
      <c r="N3005" s="10" t="s">
        <v>2909</v>
      </c>
      <c r="O3005" t="s">
        <v>36</v>
      </c>
    </row>
    <row r="3006">
      <c r="A3006" s="10" t="s">
        <v>2916</v>
      </c>
      <c r="B3006" s="10">
        <v>999999.0</v>
      </c>
      <c r="C3006" s="10" t="s">
        <v>2838</v>
      </c>
      <c r="D3006" s="10">
        <v>4.0</v>
      </c>
      <c r="E3006" s="10" t="s">
        <v>2838</v>
      </c>
      <c r="F3006">
        <v>3.0</v>
      </c>
      <c r="G3006" t="s">
        <v>2838</v>
      </c>
      <c r="H3006" s="10">
        <v>2.0</v>
      </c>
      <c r="I3006" s="10" t="s">
        <v>2838</v>
      </c>
      <c r="J3006" s="10" t="s">
        <v>92</v>
      </c>
      <c r="K3006" s="10" t="s">
        <v>2908</v>
      </c>
      <c r="L3006" s="10">
        <v>1513.0</v>
      </c>
      <c r="M3006" s="10" t="s">
        <v>2838</v>
      </c>
      <c r="N3006" s="10" t="s">
        <v>2909</v>
      </c>
      <c r="O3006" t="s">
        <v>42</v>
      </c>
    </row>
    <row r="3007">
      <c r="A3007" s="10" t="s">
        <v>2924</v>
      </c>
      <c r="B3007" s="10">
        <v>999999.0</v>
      </c>
      <c r="C3007" s="10" t="s">
        <v>2838</v>
      </c>
      <c r="D3007" s="10">
        <v>4.0</v>
      </c>
      <c r="E3007" s="10" t="s">
        <v>2838</v>
      </c>
      <c r="F3007">
        <v>3.0</v>
      </c>
      <c r="G3007" t="s">
        <v>2838</v>
      </c>
      <c r="H3007" s="10">
        <v>2.0</v>
      </c>
      <c r="I3007" s="10" t="s">
        <v>2838</v>
      </c>
      <c r="J3007" s="10" t="s">
        <v>177</v>
      </c>
      <c r="K3007" s="10" t="s">
        <v>40</v>
      </c>
      <c r="L3007" s="10">
        <v>2400.0</v>
      </c>
      <c r="M3007" s="10" t="s">
        <v>2838</v>
      </c>
      <c r="N3007" s="10" t="s">
        <v>2909</v>
      </c>
      <c r="O3007" t="s">
        <v>42</v>
      </c>
    </row>
    <row r="3008">
      <c r="A3008" s="10" t="s">
        <v>2931</v>
      </c>
      <c r="B3008" s="10">
        <v>999999.0</v>
      </c>
      <c r="C3008" s="10" t="s">
        <v>2838</v>
      </c>
      <c r="D3008" s="10">
        <v>4.0</v>
      </c>
      <c r="E3008" s="10" t="s">
        <v>2838</v>
      </c>
      <c r="F3008">
        <v>3.0</v>
      </c>
      <c r="G3008" t="s">
        <v>2838</v>
      </c>
      <c r="H3008" s="10">
        <v>2.0</v>
      </c>
      <c r="I3008" s="10" t="s">
        <v>2838</v>
      </c>
      <c r="J3008" s="10" t="s">
        <v>33</v>
      </c>
      <c r="K3008" s="10" t="s">
        <v>2908</v>
      </c>
      <c r="L3008" s="10">
        <v>1049.0</v>
      </c>
      <c r="M3008" s="10" t="s">
        <v>2838</v>
      </c>
      <c r="N3008" s="10" t="s">
        <v>2909</v>
      </c>
      <c r="O3008" t="s">
        <v>36</v>
      </c>
    </row>
    <row r="3009">
      <c r="A3009" s="10" t="s">
        <v>2926</v>
      </c>
      <c r="B3009" s="10">
        <v>999000.0</v>
      </c>
      <c r="C3009" s="10" t="s">
        <v>2838</v>
      </c>
      <c r="D3009" s="10">
        <v>5.0</v>
      </c>
      <c r="E3009" s="10" t="s">
        <v>2838</v>
      </c>
      <c r="F3009">
        <v>4.0</v>
      </c>
      <c r="G3009" t="s">
        <v>2838</v>
      </c>
      <c r="H3009" s="10">
        <v>1.0</v>
      </c>
      <c r="I3009" s="10" t="s">
        <v>2986</v>
      </c>
      <c r="J3009" s="10" t="s">
        <v>557</v>
      </c>
      <c r="K3009" s="10" t="s">
        <v>2908</v>
      </c>
      <c r="L3009" s="10">
        <v>2512.0</v>
      </c>
      <c r="M3009" s="10" t="s">
        <v>2838</v>
      </c>
      <c r="N3009" s="10" t="s">
        <v>2909</v>
      </c>
      <c r="O3009" t="s">
        <v>42</v>
      </c>
    </row>
    <row r="3010">
      <c r="A3010" s="10" t="s">
        <v>2926</v>
      </c>
      <c r="B3010" s="10">
        <v>999000.0</v>
      </c>
      <c r="C3010" s="10" t="s">
        <v>2838</v>
      </c>
      <c r="D3010" s="10">
        <v>5.0</v>
      </c>
      <c r="E3010" s="10" t="s">
        <v>2838</v>
      </c>
      <c r="F3010">
        <v>4.0</v>
      </c>
      <c r="G3010" t="s">
        <v>2838</v>
      </c>
      <c r="H3010" s="10">
        <v>2.0</v>
      </c>
      <c r="I3010" s="10" t="s">
        <v>2838</v>
      </c>
      <c r="J3010" s="10" t="s">
        <v>557</v>
      </c>
      <c r="K3010" s="10" t="s">
        <v>40</v>
      </c>
      <c r="L3010" s="10">
        <v>1500.0</v>
      </c>
      <c r="M3010" s="10" t="s">
        <v>2838</v>
      </c>
      <c r="N3010" s="10" t="s">
        <v>2909</v>
      </c>
      <c r="O3010" t="s">
        <v>42</v>
      </c>
    </row>
    <row r="3011">
      <c r="A3011" s="10" t="s">
        <v>2916</v>
      </c>
      <c r="B3011" s="10">
        <v>998000.0</v>
      </c>
      <c r="C3011" s="10" t="s">
        <v>2838</v>
      </c>
      <c r="D3011" s="10">
        <v>6.0</v>
      </c>
      <c r="E3011" s="10" t="s">
        <v>2838</v>
      </c>
      <c r="F3011">
        <v>5.0</v>
      </c>
      <c r="G3011" t="s">
        <v>2838</v>
      </c>
      <c r="H3011" s="10">
        <v>1.0</v>
      </c>
      <c r="I3011" s="10" t="s">
        <v>2986</v>
      </c>
      <c r="J3011" s="10" t="s">
        <v>557</v>
      </c>
      <c r="K3011" s="10" t="s">
        <v>40</v>
      </c>
      <c r="L3011" s="10">
        <v>1650.0</v>
      </c>
      <c r="M3011" s="10" t="s">
        <v>2838</v>
      </c>
      <c r="N3011" s="10" t="s">
        <v>2909</v>
      </c>
      <c r="O3011" t="s">
        <v>42</v>
      </c>
    </row>
    <row r="3012">
      <c r="A3012" s="10" t="s">
        <v>2935</v>
      </c>
      <c r="B3012" s="10">
        <v>998000.0</v>
      </c>
      <c r="C3012" s="10" t="s">
        <v>2838</v>
      </c>
      <c r="D3012" s="10">
        <v>6.0</v>
      </c>
      <c r="E3012" s="10" t="s">
        <v>2838</v>
      </c>
      <c r="F3012">
        <v>5.0</v>
      </c>
      <c r="G3012" t="s">
        <v>2838</v>
      </c>
      <c r="H3012" s="10">
        <v>2.0</v>
      </c>
      <c r="I3012" s="10" t="s">
        <v>2838</v>
      </c>
      <c r="J3012" s="10" t="s">
        <v>557</v>
      </c>
      <c r="K3012" s="10" t="s">
        <v>2908</v>
      </c>
      <c r="L3012" s="10">
        <v>4186.0</v>
      </c>
      <c r="M3012" s="10" t="s">
        <v>2838</v>
      </c>
      <c r="N3012" s="10" t="s">
        <v>2909</v>
      </c>
      <c r="O3012" t="s">
        <v>42</v>
      </c>
    </row>
    <row r="3013">
      <c r="A3013" s="10" t="s">
        <v>2920</v>
      </c>
      <c r="B3013" s="10">
        <v>998000.0</v>
      </c>
      <c r="C3013" s="10" t="s">
        <v>2838</v>
      </c>
      <c r="D3013" s="10">
        <v>2.0</v>
      </c>
      <c r="E3013" s="10" t="s">
        <v>2838</v>
      </c>
      <c r="F3013">
        <v>2.0</v>
      </c>
      <c r="G3013" t="s">
        <v>2838</v>
      </c>
      <c r="H3013" s="10">
        <v>2.0</v>
      </c>
      <c r="I3013" s="10" t="s">
        <v>2838</v>
      </c>
      <c r="J3013" s="10" t="s">
        <v>33</v>
      </c>
      <c r="K3013" s="10" t="s">
        <v>2908</v>
      </c>
      <c r="L3013" s="10">
        <v>926.0</v>
      </c>
      <c r="M3013" s="10" t="s">
        <v>2838</v>
      </c>
      <c r="N3013" s="10" t="s">
        <v>2909</v>
      </c>
      <c r="O3013" t="s">
        <v>36</v>
      </c>
    </row>
    <row r="3014">
      <c r="A3014" s="10" t="s">
        <v>2933</v>
      </c>
      <c r="B3014" s="10">
        <v>998000.0</v>
      </c>
      <c r="C3014" s="10" t="s">
        <v>2838</v>
      </c>
      <c r="D3014" s="10">
        <v>4.0</v>
      </c>
      <c r="E3014" s="10" t="s">
        <v>2838</v>
      </c>
      <c r="F3014">
        <v>4.0</v>
      </c>
      <c r="G3014" t="s">
        <v>2838</v>
      </c>
      <c r="H3014" s="10">
        <v>2.0</v>
      </c>
      <c r="I3014" s="10" t="s">
        <v>2838</v>
      </c>
      <c r="J3014" s="10" t="s">
        <v>92</v>
      </c>
      <c r="K3014" s="10" t="s">
        <v>2908</v>
      </c>
      <c r="L3014" s="10">
        <v>1870.0</v>
      </c>
      <c r="M3014" s="10" t="s">
        <v>2838</v>
      </c>
      <c r="N3014" s="10" t="s">
        <v>2909</v>
      </c>
      <c r="O3014" t="s">
        <v>36</v>
      </c>
    </row>
    <row r="3015">
      <c r="A3015" s="10" t="s">
        <v>2926</v>
      </c>
      <c r="B3015" s="10">
        <v>998000.0</v>
      </c>
      <c r="C3015" s="10" t="s">
        <v>2838</v>
      </c>
      <c r="D3015" s="10">
        <v>5.0</v>
      </c>
      <c r="E3015" s="10" t="s">
        <v>2838</v>
      </c>
      <c r="F3015">
        <v>4.0</v>
      </c>
      <c r="G3015" t="s">
        <v>2838</v>
      </c>
      <c r="H3015" s="10">
        <v>2.0</v>
      </c>
      <c r="I3015" s="10" t="s">
        <v>2838</v>
      </c>
      <c r="J3015" s="10" t="s">
        <v>557</v>
      </c>
      <c r="K3015" s="10"/>
      <c r="L3015" s="10">
        <v>1650.0</v>
      </c>
      <c r="M3015" s="10" t="s">
        <v>2838</v>
      </c>
      <c r="N3015" s="10" t="s">
        <v>2909</v>
      </c>
      <c r="O3015" t="s">
        <v>42</v>
      </c>
    </row>
    <row r="3016">
      <c r="A3016" s="10" t="s">
        <v>2935</v>
      </c>
      <c r="B3016" s="10">
        <v>998000.0</v>
      </c>
      <c r="C3016" s="10" t="s">
        <v>2838</v>
      </c>
      <c r="D3016" s="10">
        <v>6.0</v>
      </c>
      <c r="E3016" s="10" t="s">
        <v>2838</v>
      </c>
      <c r="F3016">
        <v>3.0</v>
      </c>
      <c r="G3016" t="s">
        <v>2838</v>
      </c>
      <c r="H3016" s="10">
        <v>2.0</v>
      </c>
      <c r="I3016" s="10" t="s">
        <v>2838</v>
      </c>
      <c r="J3016" s="10" t="s">
        <v>671</v>
      </c>
      <c r="K3016" s="10" t="s">
        <v>40</v>
      </c>
      <c r="L3016" s="10">
        <v>3670.0</v>
      </c>
      <c r="M3016" s="10" t="s">
        <v>2838</v>
      </c>
      <c r="N3016" s="10" t="s">
        <v>2909</v>
      </c>
      <c r="O3016" t="s">
        <v>256</v>
      </c>
    </row>
    <row r="3017">
      <c r="A3017" s="10" t="s">
        <v>2940</v>
      </c>
      <c r="B3017" s="10">
        <v>996300.0</v>
      </c>
      <c r="C3017" s="10" t="s">
        <v>2838</v>
      </c>
      <c r="D3017" s="10">
        <v>4.0</v>
      </c>
      <c r="E3017" s="10" t="s">
        <v>2838</v>
      </c>
      <c r="F3017">
        <v>3.0</v>
      </c>
      <c r="G3017" t="s">
        <v>2838</v>
      </c>
      <c r="H3017" s="10">
        <v>1.0</v>
      </c>
      <c r="I3017" s="10" t="s">
        <v>2986</v>
      </c>
      <c r="J3017" s="10" t="s">
        <v>33</v>
      </c>
      <c r="K3017" s="10" t="s">
        <v>2908</v>
      </c>
      <c r="L3017" s="10">
        <v>1432.0</v>
      </c>
      <c r="M3017" s="10" t="s">
        <v>2838</v>
      </c>
      <c r="N3017" s="10" t="s">
        <v>2909</v>
      </c>
      <c r="O3017" t="s">
        <v>256</v>
      </c>
    </row>
    <row r="3018">
      <c r="A3018" s="10" t="s">
        <v>2912</v>
      </c>
      <c r="B3018" s="10">
        <v>995000.0</v>
      </c>
      <c r="C3018" s="10" t="s">
        <v>2838</v>
      </c>
      <c r="D3018" s="10">
        <v>4.0</v>
      </c>
      <c r="E3018" s="10" t="s">
        <v>2838</v>
      </c>
      <c r="F3018">
        <v>3.0</v>
      </c>
      <c r="G3018" t="s">
        <v>2838</v>
      </c>
      <c r="H3018" s="10">
        <v>1.0</v>
      </c>
      <c r="I3018" s="10" t="s">
        <v>2986</v>
      </c>
      <c r="J3018" s="10" t="s">
        <v>92</v>
      </c>
      <c r="K3018" s="10" t="s">
        <v>2908</v>
      </c>
      <c r="L3018" s="10">
        <v>2100.0</v>
      </c>
      <c r="M3018" s="10" t="s">
        <v>2838</v>
      </c>
      <c r="N3018" s="10" t="s">
        <v>2909</v>
      </c>
      <c r="O3018" t="s">
        <v>42</v>
      </c>
    </row>
    <row r="3019">
      <c r="A3019" s="10" t="s">
        <v>2916</v>
      </c>
      <c r="B3019" s="10">
        <v>995000.0</v>
      </c>
      <c r="C3019" s="10" t="s">
        <v>2838</v>
      </c>
      <c r="D3019" s="10">
        <v>3.0</v>
      </c>
      <c r="E3019" s="10" t="s">
        <v>2838</v>
      </c>
      <c r="F3019">
        <v>2.0</v>
      </c>
      <c r="G3019" t="s">
        <v>2838</v>
      </c>
      <c r="H3019" s="10">
        <v>2.0</v>
      </c>
      <c r="I3019" s="10" t="s">
        <v>2838</v>
      </c>
      <c r="J3019" s="10" t="s">
        <v>33</v>
      </c>
      <c r="K3019" s="10" t="s">
        <v>2908</v>
      </c>
      <c r="L3019" s="10">
        <v>1218.0</v>
      </c>
      <c r="M3019" s="10" t="s">
        <v>2838</v>
      </c>
      <c r="N3019" s="10" t="s">
        <v>2909</v>
      </c>
      <c r="O3019" t="s">
        <v>36</v>
      </c>
    </row>
    <row r="3020">
      <c r="A3020" s="10" t="s">
        <v>2925</v>
      </c>
      <c r="B3020" s="10">
        <v>995000.0</v>
      </c>
      <c r="C3020" s="10" t="s">
        <v>2838</v>
      </c>
      <c r="D3020" s="10">
        <v>4.0</v>
      </c>
      <c r="E3020" s="10" t="s">
        <v>2838</v>
      </c>
      <c r="F3020">
        <v>3.0</v>
      </c>
      <c r="G3020" t="s">
        <v>2838</v>
      </c>
      <c r="H3020" s="10">
        <v>1.0</v>
      </c>
      <c r="I3020" s="10" t="s">
        <v>2986</v>
      </c>
      <c r="J3020" s="10" t="s">
        <v>92</v>
      </c>
      <c r="K3020" s="10" t="s">
        <v>2908</v>
      </c>
      <c r="L3020" s="10">
        <v>1710.0</v>
      </c>
      <c r="M3020" s="10" t="s">
        <v>2838</v>
      </c>
      <c r="N3020" s="10" t="s">
        <v>2909</v>
      </c>
      <c r="O3020" t="s">
        <v>42</v>
      </c>
    </row>
    <row r="3021">
      <c r="A3021" s="10" t="s">
        <v>2920</v>
      </c>
      <c r="B3021" s="10">
        <v>995000.0</v>
      </c>
      <c r="C3021" s="10" t="s">
        <v>2838</v>
      </c>
      <c r="D3021" s="10">
        <v>2.0</v>
      </c>
      <c r="E3021" s="10" t="s">
        <v>2838</v>
      </c>
      <c r="F3021">
        <v>2.0</v>
      </c>
      <c r="G3021" t="s">
        <v>2838</v>
      </c>
      <c r="H3021" s="10">
        <v>2.0</v>
      </c>
      <c r="I3021" s="10" t="s">
        <v>2838</v>
      </c>
      <c r="J3021" s="10" t="s">
        <v>33</v>
      </c>
      <c r="K3021" s="10" t="s">
        <v>2908</v>
      </c>
      <c r="L3021" s="10">
        <v>936.0</v>
      </c>
      <c r="M3021" s="10" t="s">
        <v>2838</v>
      </c>
      <c r="N3021" s="10" t="s">
        <v>2909</v>
      </c>
      <c r="O3021" t="s">
        <v>36</v>
      </c>
    </row>
    <row r="3022">
      <c r="A3022" s="10" t="s">
        <v>2907</v>
      </c>
      <c r="B3022" s="10">
        <v>990000.0</v>
      </c>
      <c r="C3022" s="10" t="s">
        <v>2838</v>
      </c>
      <c r="D3022" s="10">
        <v>4.0</v>
      </c>
      <c r="E3022" s="10" t="s">
        <v>2838</v>
      </c>
      <c r="F3022">
        <v>3.0</v>
      </c>
      <c r="G3022" t="s">
        <v>2838</v>
      </c>
      <c r="H3022" s="10">
        <v>1.0</v>
      </c>
      <c r="I3022" s="10" t="s">
        <v>2986</v>
      </c>
      <c r="J3022" s="10" t="s">
        <v>33</v>
      </c>
      <c r="K3022" s="10" t="s">
        <v>2908</v>
      </c>
      <c r="L3022" s="10">
        <v>1313.0</v>
      </c>
      <c r="M3022" s="10" t="s">
        <v>2838</v>
      </c>
      <c r="N3022" s="10" t="s">
        <v>2909</v>
      </c>
      <c r="O3022" t="s">
        <v>36</v>
      </c>
    </row>
    <row r="3023">
      <c r="A3023" s="10" t="s">
        <v>2907</v>
      </c>
      <c r="B3023" s="10">
        <v>990000.0</v>
      </c>
      <c r="C3023" s="10" t="s">
        <v>2838</v>
      </c>
      <c r="D3023" s="10">
        <v>1.0</v>
      </c>
      <c r="E3023" s="10" t="s">
        <v>2838</v>
      </c>
      <c r="F3023">
        <v>1.0</v>
      </c>
      <c r="G3023" t="s">
        <v>2838</v>
      </c>
      <c r="H3023" s="10">
        <v>3.0</v>
      </c>
      <c r="I3023" s="10" t="s">
        <v>2986</v>
      </c>
      <c r="J3023" s="10" t="s">
        <v>92</v>
      </c>
      <c r="K3023" s="10" t="s">
        <v>2908</v>
      </c>
      <c r="L3023" s="10">
        <v>657.0</v>
      </c>
      <c r="M3023" s="10" t="s">
        <v>2838</v>
      </c>
      <c r="N3023" s="10" t="s">
        <v>2909</v>
      </c>
      <c r="O3023" t="s">
        <v>42</v>
      </c>
    </row>
    <row r="3024">
      <c r="A3024" s="10" t="s">
        <v>2939</v>
      </c>
      <c r="B3024" s="10">
        <v>990000.0</v>
      </c>
      <c r="C3024" s="10" t="s">
        <v>2838</v>
      </c>
      <c r="D3024" s="10">
        <v>4.0</v>
      </c>
      <c r="E3024" s="10" t="s">
        <v>2838</v>
      </c>
      <c r="F3024">
        <v>4.0</v>
      </c>
      <c r="G3024" t="s">
        <v>2838</v>
      </c>
      <c r="H3024" s="10">
        <v>2.0</v>
      </c>
      <c r="I3024" s="10" t="s">
        <v>2838</v>
      </c>
      <c r="J3024" s="10" t="s">
        <v>92</v>
      </c>
      <c r="K3024" s="10" t="s">
        <v>2908</v>
      </c>
      <c r="L3024" s="10">
        <v>1712.0</v>
      </c>
      <c r="M3024" s="10" t="s">
        <v>2838</v>
      </c>
      <c r="N3024" s="10" t="s">
        <v>2909</v>
      </c>
      <c r="O3024" t="s">
        <v>42</v>
      </c>
    </row>
    <row r="3025">
      <c r="A3025" s="10" t="s">
        <v>2924</v>
      </c>
      <c r="B3025" s="10">
        <v>990000.0</v>
      </c>
      <c r="C3025" s="10" t="s">
        <v>2838</v>
      </c>
      <c r="D3025" s="10">
        <v>3.0</v>
      </c>
      <c r="E3025" s="10" t="s">
        <v>2838</v>
      </c>
      <c r="F3025">
        <v>2.0</v>
      </c>
      <c r="G3025" t="s">
        <v>2838</v>
      </c>
      <c r="H3025" s="10">
        <v>2.0</v>
      </c>
      <c r="I3025" s="10" t="s">
        <v>2838</v>
      </c>
      <c r="J3025" s="10" t="s">
        <v>1158</v>
      </c>
      <c r="K3025" s="10" t="s">
        <v>40</v>
      </c>
      <c r="L3025" s="10">
        <v>4035.0</v>
      </c>
      <c r="M3025" s="10" t="s">
        <v>2838</v>
      </c>
      <c r="N3025" s="10" t="s">
        <v>2909</v>
      </c>
      <c r="O3025" t="s">
        <v>42</v>
      </c>
    </row>
    <row r="3026">
      <c r="A3026" s="10" t="s">
        <v>2925</v>
      </c>
      <c r="B3026" s="10">
        <v>990000.0</v>
      </c>
      <c r="C3026" s="10" t="s">
        <v>2838</v>
      </c>
      <c r="D3026" s="10">
        <v>4.0</v>
      </c>
      <c r="E3026" s="10" t="s">
        <v>2838</v>
      </c>
      <c r="F3026">
        <v>4.0</v>
      </c>
      <c r="G3026" t="s">
        <v>2838</v>
      </c>
      <c r="H3026" s="10">
        <v>1.0</v>
      </c>
      <c r="I3026" s="10" t="s">
        <v>2986</v>
      </c>
      <c r="J3026" s="10" t="s">
        <v>92</v>
      </c>
      <c r="K3026" s="10" t="s">
        <v>2908</v>
      </c>
      <c r="L3026" s="10">
        <v>1782.0</v>
      </c>
      <c r="M3026" s="10" t="s">
        <v>2838</v>
      </c>
      <c r="N3026" s="10" t="s">
        <v>2909</v>
      </c>
      <c r="O3026" t="s">
        <v>112</v>
      </c>
    </row>
    <row r="3027">
      <c r="A3027" s="10" t="s">
        <v>2946</v>
      </c>
      <c r="B3027" s="10">
        <v>990000.0</v>
      </c>
      <c r="C3027" s="10" t="s">
        <v>2838</v>
      </c>
      <c r="D3027" s="10">
        <v>1.0</v>
      </c>
      <c r="E3027" s="10" t="s">
        <v>2838</v>
      </c>
      <c r="F3027">
        <v>1.0</v>
      </c>
      <c r="G3027" t="s">
        <v>2838</v>
      </c>
      <c r="H3027" s="10">
        <v>4.0</v>
      </c>
      <c r="I3027" s="10" t="s">
        <v>2986</v>
      </c>
      <c r="J3027" s="10" t="s">
        <v>92</v>
      </c>
      <c r="K3027" s="10" t="s">
        <v>2908</v>
      </c>
      <c r="L3027" s="10">
        <v>624.0</v>
      </c>
      <c r="M3027" s="10" t="s">
        <v>2838</v>
      </c>
      <c r="N3027" s="10" t="s">
        <v>2909</v>
      </c>
      <c r="O3027" t="s">
        <v>36</v>
      </c>
    </row>
    <row r="3028">
      <c r="A3028" s="10" t="s">
        <v>2935</v>
      </c>
      <c r="B3028" s="10">
        <v>990000.0</v>
      </c>
      <c r="C3028" s="10" t="s">
        <v>2838</v>
      </c>
      <c r="D3028" s="10">
        <v>5.0</v>
      </c>
      <c r="E3028" s="10" t="s">
        <v>2838</v>
      </c>
      <c r="F3028">
        <v>3.0</v>
      </c>
      <c r="G3028" t="s">
        <v>2838</v>
      </c>
      <c r="H3028" s="10">
        <v>3.0</v>
      </c>
      <c r="I3028" s="10" t="s">
        <v>2986</v>
      </c>
      <c r="J3028" s="10" t="s">
        <v>92</v>
      </c>
      <c r="K3028" s="10" t="s">
        <v>40</v>
      </c>
      <c r="L3028" s="10">
        <v>1672.0</v>
      </c>
      <c r="M3028" s="10" t="s">
        <v>2838</v>
      </c>
      <c r="N3028" s="10" t="s">
        <v>2909</v>
      </c>
      <c r="O3028" t="s">
        <v>42</v>
      </c>
    </row>
    <row r="3029">
      <c r="A3029" s="10" t="s">
        <v>2946</v>
      </c>
      <c r="B3029" s="10">
        <v>990000.0</v>
      </c>
      <c r="C3029" s="10" t="s">
        <v>2838</v>
      </c>
      <c r="D3029" s="10">
        <v>3.0</v>
      </c>
      <c r="E3029" s="10" t="s">
        <v>2838</v>
      </c>
      <c r="F3029">
        <v>2.0</v>
      </c>
      <c r="G3029" t="s">
        <v>2838</v>
      </c>
      <c r="H3029" s="10">
        <v>1.0</v>
      </c>
      <c r="I3029" s="10" t="s">
        <v>2986</v>
      </c>
      <c r="J3029" s="10" t="s">
        <v>33</v>
      </c>
      <c r="K3029" s="10" t="s">
        <v>2908</v>
      </c>
      <c r="L3029" s="10">
        <v>1116.0</v>
      </c>
      <c r="M3029" s="10" t="s">
        <v>2838</v>
      </c>
      <c r="N3029" s="10" t="s">
        <v>2909</v>
      </c>
      <c r="O3029" t="s">
        <v>42</v>
      </c>
    </row>
    <row r="3030">
      <c r="A3030" s="10" t="s">
        <v>2921</v>
      </c>
      <c r="B3030" s="10">
        <v>989000.0</v>
      </c>
      <c r="C3030" s="10" t="s">
        <v>2838</v>
      </c>
      <c r="D3030" s="10">
        <v>4.0</v>
      </c>
      <c r="E3030" s="10" t="s">
        <v>2838</v>
      </c>
      <c r="F3030">
        <v>2.0</v>
      </c>
      <c r="G3030" t="s">
        <v>2838</v>
      </c>
      <c r="H3030" s="10">
        <v>2.0</v>
      </c>
      <c r="I3030" s="10" t="s">
        <v>2838</v>
      </c>
      <c r="J3030" s="10" t="s">
        <v>92</v>
      </c>
      <c r="K3030" s="10" t="s">
        <v>2908</v>
      </c>
      <c r="L3030" s="10">
        <v>1333.0</v>
      </c>
      <c r="M3030" s="10" t="s">
        <v>2838</v>
      </c>
      <c r="N3030" s="10" t="s">
        <v>2909</v>
      </c>
      <c r="O3030" t="s">
        <v>256</v>
      </c>
    </row>
    <row r="3031">
      <c r="A3031" s="10" t="s">
        <v>2927</v>
      </c>
      <c r="B3031" s="10">
        <v>988000.0</v>
      </c>
      <c r="C3031" s="10" t="s">
        <v>2838</v>
      </c>
      <c r="D3031" s="10">
        <v>2.0</v>
      </c>
      <c r="E3031" s="10" t="s">
        <v>2838</v>
      </c>
      <c r="F3031">
        <v>1.0</v>
      </c>
      <c r="G3031" t="s">
        <v>2838</v>
      </c>
      <c r="H3031" s="10">
        <v>2.0</v>
      </c>
      <c r="I3031" s="10" t="s">
        <v>2838</v>
      </c>
      <c r="J3031" s="10" t="s">
        <v>33</v>
      </c>
      <c r="K3031" s="10" t="s">
        <v>2908</v>
      </c>
      <c r="L3031" s="10">
        <v>625.0</v>
      </c>
      <c r="M3031" s="10" t="s">
        <v>2838</v>
      </c>
      <c r="N3031" s="10" t="s">
        <v>2909</v>
      </c>
      <c r="O3031" t="s">
        <v>42</v>
      </c>
    </row>
    <row r="3032">
      <c r="A3032" s="10" t="s">
        <v>2934</v>
      </c>
      <c r="B3032" s="10">
        <v>988000.0</v>
      </c>
      <c r="C3032" s="10" t="s">
        <v>2838</v>
      </c>
      <c r="D3032" s="10">
        <v>4.0</v>
      </c>
      <c r="E3032" s="10" t="s">
        <v>2838</v>
      </c>
      <c r="F3032">
        <v>3.0</v>
      </c>
      <c r="G3032" t="s">
        <v>2838</v>
      </c>
      <c r="H3032" s="10">
        <v>2.0</v>
      </c>
      <c r="I3032" s="10" t="s">
        <v>2838</v>
      </c>
      <c r="J3032" s="10" t="s">
        <v>92</v>
      </c>
      <c r="K3032" s="10" t="s">
        <v>2908</v>
      </c>
      <c r="L3032" s="10">
        <v>1535.0</v>
      </c>
      <c r="M3032" s="10" t="s">
        <v>2838</v>
      </c>
      <c r="N3032" s="10" t="s">
        <v>2909</v>
      </c>
      <c r="O3032" t="s">
        <v>42</v>
      </c>
    </row>
    <row r="3033">
      <c r="A3033" s="10" t="s">
        <v>2927</v>
      </c>
      <c r="B3033" s="10">
        <v>985000.0</v>
      </c>
      <c r="C3033" s="10" t="s">
        <v>2838</v>
      </c>
      <c r="D3033" s="10">
        <v>2.0</v>
      </c>
      <c r="E3033" s="10" t="s">
        <v>2838</v>
      </c>
      <c r="F3033">
        <v>1.0</v>
      </c>
      <c r="G3033" t="s">
        <v>2838</v>
      </c>
      <c r="H3033" s="10">
        <v>2.0</v>
      </c>
      <c r="I3033" s="10" t="s">
        <v>2838</v>
      </c>
      <c r="J3033" s="10" t="s">
        <v>33</v>
      </c>
      <c r="K3033" s="10"/>
      <c r="L3033" s="10">
        <v>1650.0</v>
      </c>
      <c r="M3033" s="10" t="s">
        <v>2838</v>
      </c>
      <c r="N3033" s="10" t="s">
        <v>2909</v>
      </c>
      <c r="O3033" t="s">
        <v>42</v>
      </c>
    </row>
    <row r="3034">
      <c r="A3034" s="10" t="s">
        <v>2936</v>
      </c>
      <c r="B3034" s="10">
        <v>985000.0</v>
      </c>
      <c r="C3034" s="10" t="s">
        <v>2838</v>
      </c>
      <c r="D3034" s="10">
        <v>3.0</v>
      </c>
      <c r="E3034" s="10" t="s">
        <v>2838</v>
      </c>
      <c r="F3034">
        <v>2.0</v>
      </c>
      <c r="G3034" t="s">
        <v>2838</v>
      </c>
      <c r="H3034" s="10">
        <v>3.0</v>
      </c>
      <c r="I3034" s="10" t="s">
        <v>2986</v>
      </c>
      <c r="J3034" s="10" t="s">
        <v>92</v>
      </c>
      <c r="K3034" s="10" t="s">
        <v>2908</v>
      </c>
      <c r="L3034" s="10">
        <v>1590.0</v>
      </c>
      <c r="M3034" s="10" t="s">
        <v>2838</v>
      </c>
      <c r="N3034" s="10" t="s">
        <v>2909</v>
      </c>
      <c r="O3034" t="s">
        <v>112</v>
      </c>
    </row>
    <row r="3035">
      <c r="A3035" s="10" t="s">
        <v>2924</v>
      </c>
      <c r="B3035" s="10">
        <v>985000.0</v>
      </c>
      <c r="C3035" s="10" t="s">
        <v>2838</v>
      </c>
      <c r="D3035" s="10">
        <v>4.0</v>
      </c>
      <c r="E3035" s="10" t="s">
        <v>2838</v>
      </c>
      <c r="F3035">
        <v>3.0</v>
      </c>
      <c r="G3035" t="s">
        <v>2838</v>
      </c>
      <c r="H3035" s="10">
        <v>2.0</v>
      </c>
      <c r="I3035" s="10" t="s">
        <v>2838</v>
      </c>
      <c r="J3035" s="10" t="s">
        <v>177</v>
      </c>
      <c r="K3035" s="10" t="s">
        <v>40</v>
      </c>
      <c r="L3035" s="10">
        <v>1760.0</v>
      </c>
      <c r="M3035" s="10" t="s">
        <v>2838</v>
      </c>
      <c r="N3035" s="10" t="s">
        <v>2909</v>
      </c>
      <c r="O3035" t="s">
        <v>42</v>
      </c>
    </row>
    <row r="3036">
      <c r="A3036" s="10" t="s">
        <v>2916</v>
      </c>
      <c r="B3036" s="10">
        <v>980000.0</v>
      </c>
      <c r="C3036" s="10" t="s">
        <v>2838</v>
      </c>
      <c r="D3036" s="10">
        <v>5.0</v>
      </c>
      <c r="E3036" s="10" t="s">
        <v>2838</v>
      </c>
      <c r="F3036">
        <v>3.0</v>
      </c>
      <c r="G3036" t="s">
        <v>2838</v>
      </c>
      <c r="H3036" s="10">
        <v>2.0</v>
      </c>
      <c r="I3036" s="10" t="s">
        <v>2838</v>
      </c>
      <c r="J3036" s="10" t="s">
        <v>92</v>
      </c>
      <c r="K3036" s="10" t="s">
        <v>2908</v>
      </c>
      <c r="L3036" s="10">
        <v>1513.0</v>
      </c>
      <c r="M3036" s="10" t="s">
        <v>2838</v>
      </c>
      <c r="N3036" s="10" t="s">
        <v>2909</v>
      </c>
      <c r="O3036" t="s">
        <v>36</v>
      </c>
    </row>
    <row r="3037">
      <c r="A3037" s="10" t="s">
        <v>2916</v>
      </c>
      <c r="B3037" s="10">
        <v>980000.0</v>
      </c>
      <c r="C3037" s="10" t="s">
        <v>2838</v>
      </c>
      <c r="D3037" s="10">
        <v>5.0</v>
      </c>
      <c r="E3037" s="10" t="s">
        <v>2838</v>
      </c>
      <c r="F3037">
        <v>3.0</v>
      </c>
      <c r="G3037" t="s">
        <v>2838</v>
      </c>
      <c r="H3037" s="10">
        <v>2.0</v>
      </c>
      <c r="I3037" s="10" t="s">
        <v>2838</v>
      </c>
      <c r="J3037" s="10" t="s">
        <v>92</v>
      </c>
      <c r="K3037" s="10" t="s">
        <v>2908</v>
      </c>
      <c r="L3037" s="10">
        <v>1513.0</v>
      </c>
      <c r="M3037" s="10" t="s">
        <v>2838</v>
      </c>
      <c r="N3037" s="10" t="s">
        <v>2909</v>
      </c>
      <c r="O3037" t="s">
        <v>42</v>
      </c>
    </row>
    <row r="3038">
      <c r="A3038" s="10" t="s">
        <v>2920</v>
      </c>
      <c r="B3038" s="10">
        <v>980000.0</v>
      </c>
      <c r="C3038" s="10" t="s">
        <v>2838</v>
      </c>
      <c r="D3038" s="10">
        <v>2.0</v>
      </c>
      <c r="E3038" s="10" t="s">
        <v>2838</v>
      </c>
      <c r="F3038">
        <v>2.0</v>
      </c>
      <c r="G3038" t="s">
        <v>2838</v>
      </c>
      <c r="H3038" s="10">
        <v>2.0</v>
      </c>
      <c r="I3038" s="10" t="s">
        <v>2838</v>
      </c>
      <c r="J3038" s="10" t="s">
        <v>33</v>
      </c>
      <c r="K3038" s="10" t="s">
        <v>2908</v>
      </c>
      <c r="L3038" s="10">
        <v>932.0</v>
      </c>
      <c r="M3038" s="10" t="s">
        <v>2838</v>
      </c>
      <c r="N3038" s="10" t="s">
        <v>2909</v>
      </c>
      <c r="O3038" t="s">
        <v>256</v>
      </c>
    </row>
    <row r="3039">
      <c r="A3039" s="10" t="s">
        <v>2917</v>
      </c>
      <c r="B3039" s="10">
        <v>980000.0</v>
      </c>
      <c r="C3039" s="10" t="s">
        <v>2838</v>
      </c>
      <c r="D3039" s="10">
        <v>3.0</v>
      </c>
      <c r="E3039" s="10" t="s">
        <v>2838</v>
      </c>
      <c r="F3039">
        <v>2.0</v>
      </c>
      <c r="G3039" t="s">
        <v>2838</v>
      </c>
      <c r="H3039" s="10">
        <v>2.0</v>
      </c>
      <c r="I3039" s="10" t="s">
        <v>2838</v>
      </c>
      <c r="J3039" s="10" t="s">
        <v>92</v>
      </c>
      <c r="K3039" s="10" t="s">
        <v>2908</v>
      </c>
      <c r="L3039" s="10">
        <v>1300.0</v>
      </c>
      <c r="M3039" s="10" t="s">
        <v>2838</v>
      </c>
      <c r="N3039" s="10" t="s">
        <v>2909</v>
      </c>
      <c r="O3039" t="s">
        <v>42</v>
      </c>
    </row>
    <row r="3040">
      <c r="A3040" s="10" t="s">
        <v>2917</v>
      </c>
      <c r="B3040" s="10">
        <v>980000.0</v>
      </c>
      <c r="C3040" s="10" t="s">
        <v>2838</v>
      </c>
      <c r="D3040" s="10">
        <v>3.0</v>
      </c>
      <c r="E3040" s="10" t="s">
        <v>2838</v>
      </c>
      <c r="F3040">
        <v>2.0</v>
      </c>
      <c r="G3040" t="s">
        <v>2838</v>
      </c>
      <c r="H3040" s="10">
        <v>2.0</v>
      </c>
      <c r="I3040" s="10" t="s">
        <v>2838</v>
      </c>
      <c r="J3040" s="10" t="s">
        <v>92</v>
      </c>
      <c r="K3040" s="10" t="s">
        <v>2908</v>
      </c>
      <c r="L3040" s="10">
        <v>1356.0</v>
      </c>
      <c r="M3040" s="10" t="s">
        <v>2838</v>
      </c>
      <c r="N3040" s="10" t="s">
        <v>2909</v>
      </c>
      <c r="O3040" t="s">
        <v>256</v>
      </c>
    </row>
    <row r="3041">
      <c r="A3041" s="10" t="s">
        <v>2934</v>
      </c>
      <c r="B3041" s="10">
        <v>980000.0</v>
      </c>
      <c r="C3041" s="10" t="s">
        <v>2838</v>
      </c>
      <c r="D3041" s="10">
        <v>4.0</v>
      </c>
      <c r="E3041" s="10" t="s">
        <v>2838</v>
      </c>
      <c r="F3041">
        <v>4.0</v>
      </c>
      <c r="G3041" t="s">
        <v>2838</v>
      </c>
      <c r="H3041" s="10">
        <v>2.0</v>
      </c>
      <c r="I3041" s="10" t="s">
        <v>2838</v>
      </c>
      <c r="J3041" s="10" t="s">
        <v>92</v>
      </c>
      <c r="K3041" s="10" t="s">
        <v>2908</v>
      </c>
      <c r="L3041" s="10">
        <v>1488.0</v>
      </c>
      <c r="M3041" s="10" t="s">
        <v>2838</v>
      </c>
      <c r="N3041" s="10" t="s">
        <v>2909</v>
      </c>
      <c r="O3041" t="s">
        <v>42</v>
      </c>
    </row>
    <row r="3042">
      <c r="A3042" s="10" t="s">
        <v>2916</v>
      </c>
      <c r="B3042" s="10">
        <v>980000.0</v>
      </c>
      <c r="C3042" s="10" t="s">
        <v>2838</v>
      </c>
      <c r="D3042" s="10">
        <v>3.0</v>
      </c>
      <c r="E3042" s="10" t="s">
        <v>2838</v>
      </c>
      <c r="F3042">
        <v>2.0</v>
      </c>
      <c r="G3042" t="s">
        <v>2838</v>
      </c>
      <c r="H3042" s="10">
        <v>1.0</v>
      </c>
      <c r="I3042" s="10" t="s">
        <v>2986</v>
      </c>
      <c r="J3042" s="10" t="s">
        <v>33</v>
      </c>
      <c r="K3042" s="10" t="s">
        <v>2908</v>
      </c>
      <c r="L3042" s="10">
        <v>1339.0</v>
      </c>
      <c r="M3042" s="10" t="s">
        <v>2838</v>
      </c>
      <c r="N3042" s="10" t="s">
        <v>2909</v>
      </c>
      <c r="O3042" t="s">
        <v>36</v>
      </c>
    </row>
    <row r="3043">
      <c r="A3043" s="10" t="s">
        <v>2935</v>
      </c>
      <c r="B3043" s="10">
        <v>980000.0</v>
      </c>
      <c r="C3043" s="10" t="s">
        <v>2838</v>
      </c>
      <c r="D3043" s="10">
        <v>4.0</v>
      </c>
      <c r="E3043" s="10" t="s">
        <v>2838</v>
      </c>
      <c r="F3043">
        <v>3.0</v>
      </c>
      <c r="G3043" t="s">
        <v>2838</v>
      </c>
      <c r="H3043" s="10">
        <v>2.0</v>
      </c>
      <c r="I3043" s="10" t="s">
        <v>2838</v>
      </c>
      <c r="J3043" s="10" t="s">
        <v>177</v>
      </c>
      <c r="K3043" s="10" t="s">
        <v>40</v>
      </c>
      <c r="L3043" s="10">
        <v>4999.0</v>
      </c>
      <c r="M3043" s="10" t="s">
        <v>2838</v>
      </c>
      <c r="N3043" s="10" t="s">
        <v>2909</v>
      </c>
      <c r="O3043" t="s">
        <v>112</v>
      </c>
    </row>
    <row r="3044">
      <c r="A3044" s="10" t="s">
        <v>2922</v>
      </c>
      <c r="B3044" s="10">
        <v>980000.0</v>
      </c>
      <c r="C3044" s="10" t="s">
        <v>2838</v>
      </c>
      <c r="D3044" s="10">
        <v>3.0</v>
      </c>
      <c r="E3044" s="10" t="s">
        <v>2838</v>
      </c>
      <c r="F3044">
        <v>2.0</v>
      </c>
      <c r="G3044" t="s">
        <v>2838</v>
      </c>
      <c r="H3044" s="10">
        <v>4.0</v>
      </c>
      <c r="I3044" s="10" t="s">
        <v>2986</v>
      </c>
      <c r="J3044" s="10" t="s">
        <v>92</v>
      </c>
      <c r="K3044" s="10" t="s">
        <v>2908</v>
      </c>
      <c r="L3044" s="10">
        <v>1260.0</v>
      </c>
      <c r="M3044" s="10" t="s">
        <v>2838</v>
      </c>
      <c r="N3044" s="10" t="s">
        <v>2909</v>
      </c>
      <c r="O3044" t="s">
        <v>42</v>
      </c>
    </row>
    <row r="3045">
      <c r="A3045" s="10" t="s">
        <v>2961</v>
      </c>
      <c r="B3045" s="10">
        <v>980000.0</v>
      </c>
      <c r="C3045" s="10" t="s">
        <v>2838</v>
      </c>
      <c r="D3045" s="10">
        <v>2.0</v>
      </c>
      <c r="E3045" s="10" t="s">
        <v>2838</v>
      </c>
      <c r="F3045">
        <v>2.0</v>
      </c>
      <c r="G3045" t="s">
        <v>2838</v>
      </c>
      <c r="H3045" s="10">
        <v>1.0</v>
      </c>
      <c r="I3045" s="10" t="s">
        <v>2986</v>
      </c>
      <c r="J3045" s="10" t="s">
        <v>33</v>
      </c>
      <c r="K3045" s="10" t="s">
        <v>2908</v>
      </c>
      <c r="L3045" s="10">
        <v>1410.0</v>
      </c>
      <c r="M3045" s="10" t="s">
        <v>2838</v>
      </c>
      <c r="N3045" s="10" t="s">
        <v>2909</v>
      </c>
      <c r="O3045" t="s">
        <v>42</v>
      </c>
    </row>
    <row r="3046">
      <c r="A3046" s="10" t="s">
        <v>2918</v>
      </c>
      <c r="B3046" s="10">
        <v>980000.0</v>
      </c>
      <c r="C3046" s="10" t="s">
        <v>2838</v>
      </c>
      <c r="D3046" s="10">
        <v>5.0</v>
      </c>
      <c r="E3046" s="10" t="s">
        <v>2838</v>
      </c>
      <c r="F3046">
        <v>4.0</v>
      </c>
      <c r="G3046" t="s">
        <v>2838</v>
      </c>
      <c r="H3046" s="10">
        <v>2.0</v>
      </c>
      <c r="I3046" s="10" t="s">
        <v>2838</v>
      </c>
      <c r="J3046" s="10" t="s">
        <v>671</v>
      </c>
      <c r="K3046" s="10" t="s">
        <v>40</v>
      </c>
      <c r="L3046" s="10">
        <v>1760.0</v>
      </c>
      <c r="M3046" s="10" t="s">
        <v>2838</v>
      </c>
      <c r="N3046" s="10" t="s">
        <v>2909</v>
      </c>
      <c r="O3046" t="s">
        <v>112</v>
      </c>
    </row>
    <row r="3047">
      <c r="A3047" s="10" t="s">
        <v>2920</v>
      </c>
      <c r="B3047" s="10">
        <v>980000.0</v>
      </c>
      <c r="C3047" s="10" t="s">
        <v>2838</v>
      </c>
      <c r="D3047" s="10">
        <v>2.0</v>
      </c>
      <c r="E3047" s="10" t="s">
        <v>2838</v>
      </c>
      <c r="F3047">
        <v>3.0</v>
      </c>
      <c r="G3047" t="s">
        <v>2838</v>
      </c>
      <c r="H3047" s="10">
        <v>2.0</v>
      </c>
      <c r="I3047" s="10" t="s">
        <v>2838</v>
      </c>
      <c r="J3047" s="10" t="s">
        <v>33</v>
      </c>
      <c r="K3047" s="10" t="s">
        <v>2908</v>
      </c>
      <c r="L3047" s="10">
        <v>1583.0</v>
      </c>
      <c r="M3047" s="10" t="s">
        <v>2838</v>
      </c>
      <c r="N3047" s="10" t="s">
        <v>2909</v>
      </c>
      <c r="O3047" t="s">
        <v>36</v>
      </c>
    </row>
    <row r="3048">
      <c r="A3048" s="10" t="s">
        <v>2931</v>
      </c>
      <c r="B3048" s="10">
        <v>980000.0</v>
      </c>
      <c r="C3048" s="10" t="s">
        <v>2838</v>
      </c>
      <c r="D3048" s="10">
        <v>5.0</v>
      </c>
      <c r="E3048" s="10" t="s">
        <v>2838</v>
      </c>
      <c r="F3048">
        <v>5.0</v>
      </c>
      <c r="G3048" t="s">
        <v>2838</v>
      </c>
      <c r="H3048" s="10">
        <v>2.0</v>
      </c>
      <c r="I3048" s="10" t="s">
        <v>2838</v>
      </c>
      <c r="J3048" s="10" t="s">
        <v>92</v>
      </c>
      <c r="K3048" s="10" t="s">
        <v>2908</v>
      </c>
      <c r="L3048" s="10">
        <v>1830.0</v>
      </c>
      <c r="M3048" s="10" t="s">
        <v>2838</v>
      </c>
      <c r="N3048" s="10" t="s">
        <v>2909</v>
      </c>
      <c r="O3048" t="s">
        <v>42</v>
      </c>
    </row>
    <row r="3049">
      <c r="A3049" s="10" t="s">
        <v>2920</v>
      </c>
      <c r="B3049" s="10">
        <v>980000.0</v>
      </c>
      <c r="C3049" s="10" t="s">
        <v>2838</v>
      </c>
      <c r="D3049" s="10">
        <v>3.0</v>
      </c>
      <c r="E3049" s="10" t="s">
        <v>2838</v>
      </c>
      <c r="F3049">
        <v>3.0</v>
      </c>
      <c r="G3049" t="s">
        <v>2838</v>
      </c>
      <c r="H3049" s="10">
        <v>2.0</v>
      </c>
      <c r="I3049" s="10" t="s">
        <v>2838</v>
      </c>
      <c r="J3049" s="10" t="s">
        <v>92</v>
      </c>
      <c r="K3049" s="10" t="s">
        <v>2908</v>
      </c>
      <c r="L3049" s="10">
        <v>1828.0</v>
      </c>
      <c r="M3049" s="10" t="s">
        <v>2838</v>
      </c>
      <c r="N3049" s="10" t="s">
        <v>2909</v>
      </c>
      <c r="O3049" t="s">
        <v>42</v>
      </c>
    </row>
    <row r="3050">
      <c r="A3050" s="10" t="s">
        <v>2927</v>
      </c>
      <c r="B3050" s="10">
        <v>978458.0</v>
      </c>
      <c r="C3050" s="10" t="s">
        <v>2838</v>
      </c>
      <c r="D3050" s="10">
        <v>1.0</v>
      </c>
      <c r="E3050" s="10" t="s">
        <v>2838</v>
      </c>
      <c r="F3050">
        <v>1.0</v>
      </c>
      <c r="G3050" t="s">
        <v>2838</v>
      </c>
      <c r="H3050" s="10">
        <v>4.0</v>
      </c>
      <c r="I3050" s="10" t="s">
        <v>2986</v>
      </c>
      <c r="J3050" s="10" t="s">
        <v>33</v>
      </c>
      <c r="K3050" s="10" t="s">
        <v>2908</v>
      </c>
      <c r="L3050" s="10">
        <v>562.0</v>
      </c>
      <c r="M3050" s="10" t="s">
        <v>2838</v>
      </c>
      <c r="N3050" s="10" t="s">
        <v>2909</v>
      </c>
      <c r="O3050" t="s">
        <v>42</v>
      </c>
    </row>
    <row r="3051">
      <c r="A3051" s="10" t="s">
        <v>2916</v>
      </c>
      <c r="B3051" s="10">
        <v>978000.0</v>
      </c>
      <c r="C3051" s="10" t="s">
        <v>2838</v>
      </c>
      <c r="D3051" s="10">
        <v>5.0</v>
      </c>
      <c r="E3051" s="10" t="s">
        <v>2838</v>
      </c>
      <c r="F3051">
        <v>3.0</v>
      </c>
      <c r="G3051" t="s">
        <v>2838</v>
      </c>
      <c r="H3051" s="10">
        <v>1.0</v>
      </c>
      <c r="I3051" s="10" t="s">
        <v>2986</v>
      </c>
      <c r="J3051" s="10" t="s">
        <v>92</v>
      </c>
      <c r="K3051" s="10" t="s">
        <v>2908</v>
      </c>
      <c r="L3051" s="10">
        <v>1513.0</v>
      </c>
      <c r="M3051" s="10" t="s">
        <v>2838</v>
      </c>
      <c r="N3051" s="10" t="s">
        <v>2909</v>
      </c>
      <c r="O3051" t="s">
        <v>42</v>
      </c>
    </row>
    <row r="3052">
      <c r="A3052" s="10" t="s">
        <v>2931</v>
      </c>
      <c r="B3052" s="10">
        <v>975000.0</v>
      </c>
      <c r="C3052" s="10" t="s">
        <v>2838</v>
      </c>
      <c r="D3052" s="10">
        <v>4.0</v>
      </c>
      <c r="E3052" s="10" t="s">
        <v>2838</v>
      </c>
      <c r="F3052">
        <v>3.0</v>
      </c>
      <c r="G3052" t="s">
        <v>2838</v>
      </c>
      <c r="H3052" s="10">
        <v>6.0</v>
      </c>
      <c r="I3052" s="10" t="s">
        <v>2986</v>
      </c>
      <c r="J3052" s="10" t="s">
        <v>92</v>
      </c>
      <c r="K3052" s="10" t="s">
        <v>2908</v>
      </c>
      <c r="L3052" s="10">
        <v>1890.0</v>
      </c>
      <c r="M3052" s="10" t="s">
        <v>2838</v>
      </c>
      <c r="N3052" s="10" t="s">
        <v>2909</v>
      </c>
      <c r="O3052" t="s">
        <v>42</v>
      </c>
    </row>
    <row r="3053">
      <c r="A3053" s="10" t="s">
        <v>2935</v>
      </c>
      <c r="B3053" s="10">
        <v>974600.0</v>
      </c>
      <c r="C3053" s="10" t="s">
        <v>2838</v>
      </c>
      <c r="D3053" s="10">
        <v>4.0</v>
      </c>
      <c r="E3053" s="10" t="s">
        <v>2838</v>
      </c>
      <c r="F3053">
        <v>2.0</v>
      </c>
      <c r="G3053" t="s">
        <v>2838</v>
      </c>
      <c r="H3053" s="10">
        <v>1.0</v>
      </c>
      <c r="I3053" s="10" t="s">
        <v>2986</v>
      </c>
      <c r="J3053" s="10" t="s">
        <v>33</v>
      </c>
      <c r="K3053" s="10" t="s">
        <v>2908</v>
      </c>
      <c r="L3053" s="10">
        <v>1328.0</v>
      </c>
      <c r="M3053" s="10" t="s">
        <v>2838</v>
      </c>
      <c r="N3053" s="10" t="s">
        <v>2909</v>
      </c>
      <c r="O3053" t="s">
        <v>42</v>
      </c>
    </row>
    <row r="3054">
      <c r="A3054" s="10" t="s">
        <v>2969</v>
      </c>
      <c r="B3054" s="10">
        <v>973150.0</v>
      </c>
      <c r="C3054" s="10" t="s">
        <v>2838</v>
      </c>
      <c r="D3054" s="10">
        <v>5.0</v>
      </c>
      <c r="E3054" s="10" t="s">
        <v>2838</v>
      </c>
      <c r="F3054">
        <v>5.0</v>
      </c>
      <c r="G3054" t="s">
        <v>2838</v>
      </c>
      <c r="H3054" s="10">
        <v>3.0</v>
      </c>
      <c r="I3054" s="10" t="s">
        <v>2986</v>
      </c>
      <c r="J3054" s="10" t="s">
        <v>177</v>
      </c>
      <c r="K3054" s="10" t="s">
        <v>40</v>
      </c>
      <c r="L3054" s="10">
        <v>3756.0</v>
      </c>
      <c r="M3054" s="10" t="s">
        <v>2838</v>
      </c>
      <c r="N3054" s="10" t="s">
        <v>2909</v>
      </c>
      <c r="O3054" t="s">
        <v>256</v>
      </c>
    </row>
    <row r="3055">
      <c r="A3055" s="10" t="s">
        <v>2953</v>
      </c>
      <c r="B3055" s="10">
        <v>973150.0</v>
      </c>
      <c r="C3055" s="10" t="s">
        <v>2838</v>
      </c>
      <c r="D3055" s="10">
        <v>5.0</v>
      </c>
      <c r="E3055" s="10" t="s">
        <v>2838</v>
      </c>
      <c r="F3055">
        <v>5.0</v>
      </c>
      <c r="G3055" t="s">
        <v>2838</v>
      </c>
      <c r="H3055" s="10">
        <v>1.0</v>
      </c>
      <c r="I3055" s="10" t="s">
        <v>2986</v>
      </c>
      <c r="J3055" s="10" t="s">
        <v>177</v>
      </c>
      <c r="K3055" s="10" t="s">
        <v>40</v>
      </c>
      <c r="L3055" s="10">
        <v>3756.0</v>
      </c>
      <c r="M3055" s="10" t="s">
        <v>2838</v>
      </c>
      <c r="N3055" s="10" t="s">
        <v>2909</v>
      </c>
      <c r="O3055" t="s">
        <v>256</v>
      </c>
    </row>
    <row r="3056">
      <c r="A3056" s="10" t="s">
        <v>2907</v>
      </c>
      <c r="B3056" s="10">
        <v>970000.0</v>
      </c>
      <c r="C3056" s="10" t="s">
        <v>2838</v>
      </c>
      <c r="D3056" s="10">
        <v>1.0</v>
      </c>
      <c r="E3056" s="10" t="s">
        <v>2838</v>
      </c>
      <c r="F3056">
        <v>1.0</v>
      </c>
      <c r="G3056" t="s">
        <v>2838</v>
      </c>
      <c r="H3056" s="10">
        <v>2.0</v>
      </c>
      <c r="I3056" s="10" t="s">
        <v>2838</v>
      </c>
      <c r="J3056" s="10" t="s">
        <v>33</v>
      </c>
      <c r="K3056" s="10" t="s">
        <v>2908</v>
      </c>
      <c r="L3056" s="10">
        <v>603.0</v>
      </c>
      <c r="M3056" s="10" t="s">
        <v>2838</v>
      </c>
      <c r="N3056" s="10" t="s">
        <v>2909</v>
      </c>
      <c r="O3056" t="s">
        <v>36</v>
      </c>
    </row>
    <row r="3057">
      <c r="A3057" s="10" t="s">
        <v>2934</v>
      </c>
      <c r="B3057" s="10">
        <v>970000.0</v>
      </c>
      <c r="C3057" s="10" t="s">
        <v>2838</v>
      </c>
      <c r="D3057" s="10">
        <v>4.0</v>
      </c>
      <c r="E3057" s="10" t="s">
        <v>2838</v>
      </c>
      <c r="F3057">
        <v>4.0</v>
      </c>
      <c r="G3057" t="s">
        <v>2838</v>
      </c>
      <c r="H3057" s="10">
        <v>4.0</v>
      </c>
      <c r="I3057" s="10" t="s">
        <v>2986</v>
      </c>
      <c r="J3057" s="10" t="s">
        <v>92</v>
      </c>
      <c r="K3057" s="10" t="s">
        <v>2908</v>
      </c>
      <c r="L3057" s="10">
        <v>1488.0</v>
      </c>
      <c r="M3057" s="10" t="s">
        <v>2838</v>
      </c>
      <c r="N3057" s="10" t="s">
        <v>2909</v>
      </c>
      <c r="O3057" t="s">
        <v>112</v>
      </c>
    </row>
    <row r="3058">
      <c r="A3058" s="10" t="s">
        <v>2939</v>
      </c>
      <c r="B3058" s="10">
        <v>970000.0</v>
      </c>
      <c r="C3058" s="10" t="s">
        <v>2838</v>
      </c>
      <c r="D3058" s="10">
        <v>4.0</v>
      </c>
      <c r="E3058" s="10" t="s">
        <v>2838</v>
      </c>
      <c r="F3058">
        <v>2.0</v>
      </c>
      <c r="G3058" t="s">
        <v>2838</v>
      </c>
      <c r="H3058" s="10">
        <v>2.0</v>
      </c>
      <c r="I3058" s="10" t="s">
        <v>2838</v>
      </c>
      <c r="J3058" s="10" t="s">
        <v>92</v>
      </c>
      <c r="K3058" s="10" t="s">
        <v>2908</v>
      </c>
      <c r="L3058" s="10">
        <v>1909.0</v>
      </c>
      <c r="M3058" s="10" t="s">
        <v>2838</v>
      </c>
      <c r="N3058" s="10" t="s">
        <v>2909</v>
      </c>
      <c r="O3058" t="s">
        <v>42</v>
      </c>
    </row>
    <row r="3059">
      <c r="A3059" s="10" t="s">
        <v>2939</v>
      </c>
      <c r="B3059" s="10">
        <v>970000.0</v>
      </c>
      <c r="C3059" s="10" t="s">
        <v>2838</v>
      </c>
      <c r="D3059" s="10">
        <v>5.0</v>
      </c>
      <c r="E3059" s="10" t="s">
        <v>2838</v>
      </c>
      <c r="F3059">
        <v>3.0</v>
      </c>
      <c r="G3059" t="s">
        <v>2838</v>
      </c>
      <c r="H3059" s="10">
        <v>2.0</v>
      </c>
      <c r="I3059" s="10" t="s">
        <v>2838</v>
      </c>
      <c r="J3059" s="10" t="s">
        <v>92</v>
      </c>
      <c r="K3059" s="10" t="s">
        <v>40</v>
      </c>
      <c r="L3059" s="10">
        <v>1909.0</v>
      </c>
      <c r="M3059" s="10" t="s">
        <v>2838</v>
      </c>
      <c r="N3059" s="10" t="s">
        <v>2909</v>
      </c>
      <c r="O3059" t="s">
        <v>42</v>
      </c>
    </row>
    <row r="3060">
      <c r="A3060" s="10" t="s">
        <v>2935</v>
      </c>
      <c r="B3060" s="10">
        <v>970000.0</v>
      </c>
      <c r="C3060" s="10" t="s">
        <v>2838</v>
      </c>
      <c r="D3060" s="10">
        <v>4.0</v>
      </c>
      <c r="E3060" s="10" t="s">
        <v>2838</v>
      </c>
      <c r="F3060">
        <v>4.0</v>
      </c>
      <c r="G3060" t="s">
        <v>2838</v>
      </c>
      <c r="H3060" s="10">
        <v>1.0</v>
      </c>
      <c r="I3060" s="10" t="s">
        <v>2986</v>
      </c>
      <c r="J3060" s="10" t="s">
        <v>92</v>
      </c>
      <c r="K3060" s="10" t="s">
        <v>2908</v>
      </c>
      <c r="L3060" s="10">
        <v>1808.0</v>
      </c>
      <c r="M3060" s="10" t="s">
        <v>2838</v>
      </c>
      <c r="N3060" s="10" t="s">
        <v>2909</v>
      </c>
      <c r="O3060" t="s">
        <v>36</v>
      </c>
    </row>
    <row r="3061">
      <c r="A3061" s="10" t="s">
        <v>2934</v>
      </c>
      <c r="B3061" s="10">
        <v>970000.0</v>
      </c>
      <c r="C3061" s="10" t="s">
        <v>2838</v>
      </c>
      <c r="D3061" s="10">
        <v>4.0</v>
      </c>
      <c r="E3061" s="10" t="s">
        <v>2838</v>
      </c>
      <c r="F3061">
        <v>3.0</v>
      </c>
      <c r="G3061" t="s">
        <v>2838</v>
      </c>
      <c r="H3061" s="10">
        <v>4.0</v>
      </c>
      <c r="I3061" s="10" t="s">
        <v>2986</v>
      </c>
      <c r="J3061" s="10" t="s">
        <v>92</v>
      </c>
      <c r="K3061" s="10" t="s">
        <v>2908</v>
      </c>
      <c r="L3061" s="10">
        <v>1554.0</v>
      </c>
      <c r="M3061" s="10" t="s">
        <v>2838</v>
      </c>
      <c r="N3061" s="10" t="s">
        <v>2909</v>
      </c>
      <c r="O3061" t="s">
        <v>42</v>
      </c>
    </row>
    <row r="3062">
      <c r="A3062" s="10" t="s">
        <v>2935</v>
      </c>
      <c r="B3062" s="10">
        <v>968000.0</v>
      </c>
      <c r="C3062" s="10" t="s">
        <v>2838</v>
      </c>
      <c r="D3062" s="10">
        <v>3.0</v>
      </c>
      <c r="E3062" s="10" t="s">
        <v>2838</v>
      </c>
      <c r="F3062">
        <v>2.0</v>
      </c>
      <c r="G3062" t="s">
        <v>2838</v>
      </c>
      <c r="H3062" s="10">
        <v>2.0</v>
      </c>
      <c r="I3062" s="10" t="s">
        <v>2838</v>
      </c>
      <c r="J3062" s="10" t="s">
        <v>177</v>
      </c>
      <c r="K3062" s="10" t="s">
        <v>40</v>
      </c>
      <c r="L3062" s="10">
        <v>3000.0</v>
      </c>
      <c r="M3062" s="10" t="s">
        <v>2838</v>
      </c>
      <c r="N3062" s="10" t="s">
        <v>2909</v>
      </c>
      <c r="O3062" t="s">
        <v>112</v>
      </c>
    </row>
    <row r="3063">
      <c r="A3063" s="10" t="s">
        <v>2907</v>
      </c>
      <c r="B3063" s="10">
        <v>968000.0</v>
      </c>
      <c r="C3063" s="10" t="s">
        <v>2838</v>
      </c>
      <c r="D3063" s="10">
        <v>1.0</v>
      </c>
      <c r="E3063" s="10" t="s">
        <v>2838</v>
      </c>
      <c r="F3063">
        <v>1.0</v>
      </c>
      <c r="G3063" t="s">
        <v>2838</v>
      </c>
      <c r="H3063" s="10">
        <v>2.0</v>
      </c>
      <c r="I3063" s="10" t="s">
        <v>2838</v>
      </c>
      <c r="J3063" s="10" t="s">
        <v>33</v>
      </c>
      <c r="K3063" s="10" t="s">
        <v>2908</v>
      </c>
      <c r="L3063" s="10">
        <v>605.0</v>
      </c>
      <c r="M3063" s="10" t="s">
        <v>2838</v>
      </c>
      <c r="N3063" s="10" t="s">
        <v>2909</v>
      </c>
      <c r="O3063" t="s">
        <v>36</v>
      </c>
    </row>
    <row r="3064">
      <c r="A3064" s="10" t="s">
        <v>2917</v>
      </c>
      <c r="B3064" s="10">
        <v>965000.0</v>
      </c>
      <c r="C3064" s="10" t="s">
        <v>2838</v>
      </c>
      <c r="D3064" s="10">
        <v>3.0</v>
      </c>
      <c r="E3064" s="10" t="s">
        <v>2838</v>
      </c>
      <c r="F3064">
        <v>2.0</v>
      </c>
      <c r="G3064" t="s">
        <v>2838</v>
      </c>
      <c r="H3064" s="10">
        <v>3.0</v>
      </c>
      <c r="I3064" s="10" t="s">
        <v>2986</v>
      </c>
      <c r="J3064" s="10" t="s">
        <v>33</v>
      </c>
      <c r="K3064" s="10" t="s">
        <v>2908</v>
      </c>
      <c r="L3064" s="10">
        <v>1102.0</v>
      </c>
      <c r="M3064" s="10" t="s">
        <v>2838</v>
      </c>
      <c r="N3064" s="10" t="s">
        <v>2909</v>
      </c>
      <c r="O3064" t="s">
        <v>36</v>
      </c>
    </row>
    <row r="3065">
      <c r="A3065" s="10" t="s">
        <v>2930</v>
      </c>
      <c r="B3065" s="10">
        <v>961158.0</v>
      </c>
      <c r="C3065" s="10" t="s">
        <v>2838</v>
      </c>
      <c r="D3065" s="10">
        <v>4.0</v>
      </c>
      <c r="E3065" s="10" t="s">
        <v>2838</v>
      </c>
      <c r="F3065">
        <v>3.0</v>
      </c>
      <c r="G3065" t="s">
        <v>2838</v>
      </c>
      <c r="H3065" s="10">
        <v>6.0</v>
      </c>
      <c r="I3065" s="10" t="s">
        <v>2986</v>
      </c>
      <c r="J3065" s="10" t="s">
        <v>92</v>
      </c>
      <c r="K3065" s="10" t="s">
        <v>2908</v>
      </c>
      <c r="L3065" s="10">
        <v>1923.0</v>
      </c>
      <c r="M3065" s="10" t="s">
        <v>2838</v>
      </c>
      <c r="N3065" s="10" t="s">
        <v>2909</v>
      </c>
      <c r="O3065" t="s">
        <v>112</v>
      </c>
    </row>
    <row r="3066">
      <c r="A3066" s="10" t="s">
        <v>2934</v>
      </c>
      <c r="B3066" s="10">
        <v>960000.0</v>
      </c>
      <c r="C3066" s="10" t="s">
        <v>2838</v>
      </c>
      <c r="D3066" s="10">
        <v>4.0</v>
      </c>
      <c r="E3066" s="10" t="s">
        <v>2838</v>
      </c>
      <c r="F3066">
        <v>4.0</v>
      </c>
      <c r="G3066" t="s">
        <v>2838</v>
      </c>
      <c r="H3066" s="10">
        <v>4.0</v>
      </c>
      <c r="I3066" s="10" t="s">
        <v>2986</v>
      </c>
      <c r="J3066" s="10" t="s">
        <v>92</v>
      </c>
      <c r="K3066" s="10" t="s">
        <v>2908</v>
      </c>
      <c r="L3066" s="10">
        <v>1488.0</v>
      </c>
      <c r="M3066" s="10" t="s">
        <v>2838</v>
      </c>
      <c r="N3066" s="10" t="s">
        <v>2909</v>
      </c>
      <c r="O3066" t="s">
        <v>112</v>
      </c>
    </row>
    <row r="3067">
      <c r="A3067" s="10" t="s">
        <v>2916</v>
      </c>
      <c r="B3067" s="10">
        <v>960000.0</v>
      </c>
      <c r="C3067" s="10" t="s">
        <v>2838</v>
      </c>
      <c r="D3067" s="10">
        <v>3.0</v>
      </c>
      <c r="E3067" s="10" t="s">
        <v>2838</v>
      </c>
      <c r="F3067">
        <v>2.0</v>
      </c>
      <c r="G3067" t="s">
        <v>2838</v>
      </c>
      <c r="H3067" s="10">
        <v>1.0</v>
      </c>
      <c r="I3067" s="10" t="s">
        <v>2986</v>
      </c>
      <c r="J3067" s="10" t="s">
        <v>33</v>
      </c>
      <c r="K3067" s="10" t="s">
        <v>2908</v>
      </c>
      <c r="L3067" s="10">
        <v>1218.0</v>
      </c>
      <c r="M3067" s="10" t="s">
        <v>2838</v>
      </c>
      <c r="N3067" s="10" t="s">
        <v>2909</v>
      </c>
      <c r="O3067" t="s">
        <v>112</v>
      </c>
    </row>
    <row r="3068">
      <c r="A3068" s="10" t="s">
        <v>2957</v>
      </c>
      <c r="B3068" s="10">
        <v>960000.0</v>
      </c>
      <c r="C3068" s="10" t="s">
        <v>2838</v>
      </c>
      <c r="D3068" s="10">
        <v>4.0</v>
      </c>
      <c r="E3068" s="10" t="s">
        <v>2838</v>
      </c>
      <c r="F3068">
        <v>4.0</v>
      </c>
      <c r="G3068" t="s">
        <v>2838</v>
      </c>
      <c r="H3068" s="10">
        <v>2.0</v>
      </c>
      <c r="I3068" s="10" t="s">
        <v>2838</v>
      </c>
      <c r="J3068" s="10" t="s">
        <v>92</v>
      </c>
      <c r="K3068" s="10" t="s">
        <v>2908</v>
      </c>
      <c r="L3068" s="10">
        <v>2045.0</v>
      </c>
      <c r="M3068" s="10" t="s">
        <v>2838</v>
      </c>
      <c r="N3068" s="10" t="s">
        <v>2909</v>
      </c>
      <c r="O3068" t="s">
        <v>36</v>
      </c>
    </row>
    <row r="3069">
      <c r="A3069" s="10" t="s">
        <v>2925</v>
      </c>
      <c r="B3069" s="10">
        <v>960000.0</v>
      </c>
      <c r="C3069" s="10" t="s">
        <v>2838</v>
      </c>
      <c r="D3069" s="10">
        <v>4.0</v>
      </c>
      <c r="E3069" s="10" t="s">
        <v>2838</v>
      </c>
      <c r="F3069">
        <v>3.0</v>
      </c>
      <c r="G3069" t="s">
        <v>2838</v>
      </c>
      <c r="H3069" s="10">
        <v>2.0</v>
      </c>
      <c r="I3069" s="10" t="s">
        <v>2838</v>
      </c>
      <c r="J3069" s="10" t="s">
        <v>92</v>
      </c>
      <c r="K3069" s="10" t="s">
        <v>2908</v>
      </c>
      <c r="L3069" s="10">
        <v>1535.0</v>
      </c>
      <c r="M3069" s="10" t="s">
        <v>2838</v>
      </c>
      <c r="N3069" s="10" t="s">
        <v>2909</v>
      </c>
      <c r="O3069" t="s">
        <v>42</v>
      </c>
    </row>
    <row r="3070">
      <c r="A3070" s="10" t="s">
        <v>2957</v>
      </c>
      <c r="B3070" s="10">
        <v>960000.0</v>
      </c>
      <c r="C3070" s="10" t="s">
        <v>2838</v>
      </c>
      <c r="D3070" s="10">
        <v>4.0</v>
      </c>
      <c r="E3070" s="10" t="s">
        <v>2838</v>
      </c>
      <c r="F3070">
        <v>3.0</v>
      </c>
      <c r="G3070" t="s">
        <v>2838</v>
      </c>
      <c r="H3070" s="10">
        <v>2.0</v>
      </c>
      <c r="I3070" s="10" t="s">
        <v>2838</v>
      </c>
      <c r="J3070" s="10" t="s">
        <v>92</v>
      </c>
      <c r="K3070" s="10" t="s">
        <v>2908</v>
      </c>
      <c r="L3070" s="10">
        <v>1948.0</v>
      </c>
      <c r="M3070" s="10" t="s">
        <v>2838</v>
      </c>
      <c r="N3070" s="10" t="s">
        <v>2909</v>
      </c>
      <c r="O3070" t="s">
        <v>42</v>
      </c>
    </row>
    <row r="3071">
      <c r="A3071" s="10" t="s">
        <v>2924</v>
      </c>
      <c r="B3071" s="10">
        <v>958000.0</v>
      </c>
      <c r="C3071" s="10" t="s">
        <v>2838</v>
      </c>
      <c r="D3071" s="10">
        <v>4.0</v>
      </c>
      <c r="E3071" s="10" t="s">
        <v>2838</v>
      </c>
      <c r="F3071">
        <v>3.0</v>
      </c>
      <c r="G3071" t="s">
        <v>2838</v>
      </c>
      <c r="H3071" s="10">
        <v>2.0</v>
      </c>
      <c r="I3071" s="10" t="s">
        <v>2838</v>
      </c>
      <c r="J3071" s="10" t="s">
        <v>177</v>
      </c>
      <c r="K3071" s="10" t="s">
        <v>40</v>
      </c>
      <c r="L3071" s="10">
        <v>1400.0</v>
      </c>
      <c r="M3071" s="10" t="s">
        <v>2838</v>
      </c>
      <c r="N3071" s="10" t="s">
        <v>2909</v>
      </c>
      <c r="O3071" t="s">
        <v>42</v>
      </c>
    </row>
    <row r="3072">
      <c r="A3072" s="10" t="s">
        <v>2925</v>
      </c>
      <c r="B3072" s="10">
        <v>951000.0</v>
      </c>
      <c r="C3072" s="10" t="s">
        <v>2838</v>
      </c>
      <c r="D3072" s="10">
        <v>4.0</v>
      </c>
      <c r="E3072" s="10" t="s">
        <v>2838</v>
      </c>
      <c r="F3072">
        <v>3.0</v>
      </c>
      <c r="G3072" t="s">
        <v>2838</v>
      </c>
      <c r="H3072" s="10">
        <v>5.0</v>
      </c>
      <c r="I3072" s="10" t="s">
        <v>2986</v>
      </c>
      <c r="J3072" s="10" t="s">
        <v>177</v>
      </c>
      <c r="K3072" s="10" t="s">
        <v>2908</v>
      </c>
      <c r="L3072" s="10">
        <v>2000.0</v>
      </c>
      <c r="M3072" s="10" t="s">
        <v>2838</v>
      </c>
      <c r="N3072" s="10" t="s">
        <v>2909</v>
      </c>
      <c r="O3072" t="s">
        <v>42</v>
      </c>
    </row>
    <row r="3073">
      <c r="A3073" s="10" t="s">
        <v>2918</v>
      </c>
      <c r="B3073" s="10">
        <v>950000.0</v>
      </c>
      <c r="C3073" s="10" t="s">
        <v>2838</v>
      </c>
      <c r="D3073" s="10">
        <v>5.0</v>
      </c>
      <c r="E3073" s="10" t="s">
        <v>2838</v>
      </c>
      <c r="F3073">
        <v>3.0</v>
      </c>
      <c r="G3073" t="s">
        <v>2838</v>
      </c>
      <c r="H3073" s="10">
        <v>4.0</v>
      </c>
      <c r="I3073" s="10" t="s">
        <v>2986</v>
      </c>
      <c r="J3073" s="10" t="s">
        <v>177</v>
      </c>
      <c r="K3073" s="10" t="s">
        <v>40</v>
      </c>
      <c r="L3073" s="10">
        <v>1650.0</v>
      </c>
      <c r="M3073" s="10" t="s">
        <v>2838</v>
      </c>
      <c r="N3073" s="10" t="s">
        <v>2909</v>
      </c>
      <c r="O3073" t="s">
        <v>42</v>
      </c>
    </row>
    <row r="3074">
      <c r="A3074" s="10" t="s">
        <v>2939</v>
      </c>
      <c r="B3074" s="10">
        <v>950000.0</v>
      </c>
      <c r="C3074" s="10" t="s">
        <v>2838</v>
      </c>
      <c r="D3074" s="10">
        <v>3.0</v>
      </c>
      <c r="E3074" s="10" t="s">
        <v>2838</v>
      </c>
      <c r="F3074">
        <v>3.0</v>
      </c>
      <c r="G3074" t="s">
        <v>2838</v>
      </c>
      <c r="H3074" s="10">
        <v>1.0</v>
      </c>
      <c r="I3074" s="10" t="s">
        <v>2986</v>
      </c>
      <c r="J3074" s="10" t="s">
        <v>92</v>
      </c>
      <c r="K3074" s="10" t="s">
        <v>2908</v>
      </c>
      <c r="L3074" s="10">
        <v>1637.0</v>
      </c>
      <c r="M3074" s="10" t="s">
        <v>2838</v>
      </c>
      <c r="N3074" s="10" t="s">
        <v>2909</v>
      </c>
      <c r="O3074" t="s">
        <v>42</v>
      </c>
    </row>
    <row r="3075">
      <c r="A3075" s="10" t="s">
        <v>2936</v>
      </c>
      <c r="B3075" s="10">
        <v>950000.0</v>
      </c>
      <c r="C3075" s="10" t="s">
        <v>2838</v>
      </c>
      <c r="D3075" s="10">
        <v>3.0</v>
      </c>
      <c r="E3075" s="10" t="s">
        <v>2838</v>
      </c>
      <c r="F3075">
        <v>2.0</v>
      </c>
      <c r="G3075" t="s">
        <v>2838</v>
      </c>
      <c r="H3075" s="10">
        <v>3.0</v>
      </c>
      <c r="I3075" s="10" t="s">
        <v>2986</v>
      </c>
      <c r="J3075" s="10" t="s">
        <v>92</v>
      </c>
      <c r="K3075" s="10" t="s">
        <v>2908</v>
      </c>
      <c r="L3075" s="10">
        <v>1518.0</v>
      </c>
      <c r="M3075" s="10" t="s">
        <v>2838</v>
      </c>
      <c r="N3075" s="10" t="s">
        <v>2909</v>
      </c>
      <c r="O3075" t="s">
        <v>42</v>
      </c>
    </row>
    <row r="3076">
      <c r="A3076" s="10" t="s">
        <v>2924</v>
      </c>
      <c r="B3076" s="10">
        <v>950000.0</v>
      </c>
      <c r="C3076" s="10" t="s">
        <v>2838</v>
      </c>
      <c r="D3076" s="10">
        <v>4.0</v>
      </c>
      <c r="E3076" s="10" t="s">
        <v>2838</v>
      </c>
      <c r="F3076">
        <v>3.0</v>
      </c>
      <c r="G3076" t="s">
        <v>2838</v>
      </c>
      <c r="H3076" s="10">
        <v>2.0</v>
      </c>
      <c r="I3076" s="10" t="s">
        <v>2838</v>
      </c>
      <c r="J3076" s="10" t="s">
        <v>177</v>
      </c>
      <c r="K3076" s="10" t="s">
        <v>40</v>
      </c>
      <c r="L3076" s="10">
        <v>1650.0</v>
      </c>
      <c r="M3076" s="10" t="s">
        <v>2838</v>
      </c>
      <c r="N3076" s="10" t="s">
        <v>2909</v>
      </c>
      <c r="O3076" t="s">
        <v>42</v>
      </c>
    </row>
    <row r="3077">
      <c r="A3077" s="10" t="s">
        <v>2924</v>
      </c>
      <c r="B3077" s="10">
        <v>950000.0</v>
      </c>
      <c r="C3077" s="10" t="s">
        <v>2838</v>
      </c>
      <c r="D3077" s="10">
        <v>4.0</v>
      </c>
      <c r="E3077" s="10" t="s">
        <v>2838</v>
      </c>
      <c r="F3077">
        <v>3.0</v>
      </c>
      <c r="G3077" t="s">
        <v>2838</v>
      </c>
      <c r="H3077" s="10">
        <v>2.0</v>
      </c>
      <c r="I3077" s="10" t="s">
        <v>2838</v>
      </c>
      <c r="J3077" s="10" t="s">
        <v>177</v>
      </c>
      <c r="K3077" s="10" t="s">
        <v>40</v>
      </c>
      <c r="L3077" s="10">
        <v>1400.0</v>
      </c>
      <c r="M3077" s="10" t="s">
        <v>2838</v>
      </c>
      <c r="N3077" s="10" t="s">
        <v>2909</v>
      </c>
      <c r="O3077" t="s">
        <v>42</v>
      </c>
    </row>
    <row r="3078">
      <c r="A3078" s="10" t="s">
        <v>2920</v>
      </c>
      <c r="B3078" s="10">
        <v>950000.0</v>
      </c>
      <c r="C3078" s="10" t="s">
        <v>2838</v>
      </c>
      <c r="D3078" s="10">
        <v>2.0</v>
      </c>
      <c r="E3078" s="10" t="s">
        <v>2838</v>
      </c>
      <c r="F3078">
        <v>2.0</v>
      </c>
      <c r="G3078" t="s">
        <v>2838</v>
      </c>
      <c r="H3078" s="10">
        <v>2.0</v>
      </c>
      <c r="I3078" s="10" t="s">
        <v>2838</v>
      </c>
      <c r="J3078" s="10" t="s">
        <v>33</v>
      </c>
      <c r="K3078" s="10" t="s">
        <v>2908</v>
      </c>
      <c r="L3078" s="10">
        <v>903.0</v>
      </c>
      <c r="M3078" s="10" t="s">
        <v>2838</v>
      </c>
      <c r="N3078" s="10" t="s">
        <v>2909</v>
      </c>
      <c r="O3078" t="s">
        <v>36</v>
      </c>
    </row>
    <row r="3079">
      <c r="A3079" s="10" t="s">
        <v>2920</v>
      </c>
      <c r="B3079" s="10">
        <v>950000.0</v>
      </c>
      <c r="C3079" s="10" t="s">
        <v>2838</v>
      </c>
      <c r="D3079" s="10">
        <v>4.0</v>
      </c>
      <c r="E3079" s="10" t="s">
        <v>2838</v>
      </c>
      <c r="F3079">
        <v>3.0</v>
      </c>
      <c r="G3079" t="s">
        <v>2838</v>
      </c>
      <c r="H3079" s="10">
        <v>2.0</v>
      </c>
      <c r="I3079" s="10" t="s">
        <v>2838</v>
      </c>
      <c r="J3079" s="10" t="s">
        <v>33</v>
      </c>
      <c r="K3079" s="10" t="s">
        <v>2908</v>
      </c>
      <c r="L3079" s="10">
        <v>1550.0</v>
      </c>
      <c r="M3079" s="10" t="s">
        <v>2838</v>
      </c>
      <c r="N3079" s="10" t="s">
        <v>2909</v>
      </c>
      <c r="O3079" t="s">
        <v>36</v>
      </c>
    </row>
    <row r="3080">
      <c r="A3080" s="10" t="s">
        <v>2907</v>
      </c>
      <c r="B3080" s="10">
        <v>950000.0</v>
      </c>
      <c r="C3080" s="10" t="s">
        <v>2838</v>
      </c>
      <c r="D3080" s="10">
        <v>2.0</v>
      </c>
      <c r="E3080" s="10" t="s">
        <v>2838</v>
      </c>
      <c r="F3080">
        <v>2.0</v>
      </c>
      <c r="G3080" t="s">
        <v>2838</v>
      </c>
      <c r="H3080" s="10">
        <v>1.0</v>
      </c>
      <c r="I3080" s="10" t="s">
        <v>2986</v>
      </c>
      <c r="J3080" s="10" t="s">
        <v>92</v>
      </c>
      <c r="K3080" s="10" t="s">
        <v>2908</v>
      </c>
      <c r="L3080" s="10">
        <v>1429.0</v>
      </c>
      <c r="M3080" s="10" t="s">
        <v>2838</v>
      </c>
      <c r="N3080" s="10" t="s">
        <v>2909</v>
      </c>
      <c r="O3080" t="s">
        <v>36</v>
      </c>
    </row>
    <row r="3081">
      <c r="A3081" s="10" t="s">
        <v>2907</v>
      </c>
      <c r="B3081" s="10">
        <v>950000.0</v>
      </c>
      <c r="C3081" s="10" t="s">
        <v>2838</v>
      </c>
      <c r="D3081" s="10">
        <v>2.0</v>
      </c>
      <c r="E3081" s="10" t="s">
        <v>2838</v>
      </c>
      <c r="F3081">
        <v>1.0</v>
      </c>
      <c r="G3081" t="s">
        <v>2838</v>
      </c>
      <c r="H3081" s="10">
        <v>2.0</v>
      </c>
      <c r="I3081" s="10" t="s">
        <v>2838</v>
      </c>
      <c r="J3081" s="10" t="s">
        <v>33</v>
      </c>
      <c r="K3081" s="10" t="s">
        <v>2908</v>
      </c>
      <c r="L3081" s="10">
        <v>1141.0</v>
      </c>
      <c r="M3081" s="10" t="s">
        <v>2838</v>
      </c>
      <c r="N3081" s="10" t="s">
        <v>2909</v>
      </c>
      <c r="O3081" t="s">
        <v>36</v>
      </c>
    </row>
    <row r="3082">
      <c r="A3082" s="10" t="s">
        <v>2934</v>
      </c>
      <c r="B3082" s="10">
        <v>950000.0</v>
      </c>
      <c r="C3082" s="10" t="s">
        <v>2838</v>
      </c>
      <c r="D3082" s="10">
        <v>4.0</v>
      </c>
      <c r="E3082" s="10" t="s">
        <v>2838</v>
      </c>
      <c r="F3082">
        <v>4.0</v>
      </c>
      <c r="G3082" t="s">
        <v>2838</v>
      </c>
      <c r="H3082" s="10">
        <v>2.0</v>
      </c>
      <c r="I3082" s="10" t="s">
        <v>2838</v>
      </c>
      <c r="J3082" s="10" t="s">
        <v>92</v>
      </c>
      <c r="K3082" s="10" t="s">
        <v>2908</v>
      </c>
      <c r="L3082" s="10">
        <v>1488.0</v>
      </c>
      <c r="M3082" s="10" t="s">
        <v>2838</v>
      </c>
      <c r="N3082" s="10" t="s">
        <v>2909</v>
      </c>
      <c r="O3082" t="s">
        <v>42</v>
      </c>
    </row>
    <row r="3083">
      <c r="A3083" s="10" t="s">
        <v>2924</v>
      </c>
      <c r="B3083" s="10">
        <v>950000.0</v>
      </c>
      <c r="C3083" s="10" t="s">
        <v>2838</v>
      </c>
      <c r="D3083" s="10">
        <v>5.0</v>
      </c>
      <c r="E3083" s="10" t="s">
        <v>2838</v>
      </c>
      <c r="F3083">
        <v>3.0</v>
      </c>
      <c r="G3083" t="s">
        <v>2838</v>
      </c>
      <c r="H3083" s="10">
        <v>2.0</v>
      </c>
      <c r="I3083" s="10" t="s">
        <v>2838</v>
      </c>
      <c r="J3083" s="10" t="s">
        <v>177</v>
      </c>
      <c r="K3083" s="10" t="s">
        <v>40</v>
      </c>
      <c r="L3083" s="10">
        <v>1650.0</v>
      </c>
      <c r="M3083" s="10" t="s">
        <v>2838</v>
      </c>
      <c r="N3083" s="10" t="s">
        <v>2909</v>
      </c>
      <c r="O3083" t="s">
        <v>42</v>
      </c>
    </row>
    <row r="3084">
      <c r="A3084" s="10" t="s">
        <v>2920</v>
      </c>
      <c r="B3084" s="10">
        <v>950000.0</v>
      </c>
      <c r="C3084" s="10" t="s">
        <v>2838</v>
      </c>
      <c r="D3084" s="10">
        <v>2.0</v>
      </c>
      <c r="E3084" s="10" t="s">
        <v>2838</v>
      </c>
      <c r="F3084">
        <v>2.0</v>
      </c>
      <c r="G3084" t="s">
        <v>2838</v>
      </c>
      <c r="H3084" s="10">
        <v>2.0</v>
      </c>
      <c r="I3084" s="10" t="s">
        <v>2838</v>
      </c>
      <c r="J3084" s="10" t="s">
        <v>33</v>
      </c>
      <c r="K3084" s="10" t="s">
        <v>2908</v>
      </c>
      <c r="L3084" s="10">
        <v>1583.0</v>
      </c>
      <c r="M3084" s="10" t="s">
        <v>2838</v>
      </c>
      <c r="N3084" s="10" t="s">
        <v>2909</v>
      </c>
      <c r="O3084" t="s">
        <v>42</v>
      </c>
    </row>
    <row r="3085">
      <c r="A3085" s="10" t="s">
        <v>2916</v>
      </c>
      <c r="B3085" s="10">
        <v>950000.0</v>
      </c>
      <c r="C3085" s="10" t="s">
        <v>2838</v>
      </c>
      <c r="D3085" s="10">
        <v>5.0</v>
      </c>
      <c r="E3085" s="10" t="s">
        <v>2838</v>
      </c>
      <c r="F3085">
        <v>3.0</v>
      </c>
      <c r="G3085" t="s">
        <v>2838</v>
      </c>
      <c r="H3085" s="10">
        <v>3.0</v>
      </c>
      <c r="I3085" s="10" t="s">
        <v>2986</v>
      </c>
      <c r="J3085" s="10" t="s">
        <v>92</v>
      </c>
      <c r="K3085" s="10" t="s">
        <v>2908</v>
      </c>
      <c r="L3085" s="10">
        <v>1513.0</v>
      </c>
      <c r="M3085" s="10" t="s">
        <v>2838</v>
      </c>
      <c r="N3085" s="10" t="s">
        <v>2909</v>
      </c>
      <c r="O3085" t="s">
        <v>256</v>
      </c>
    </row>
    <row r="3086">
      <c r="A3086" s="10" t="s">
        <v>2950</v>
      </c>
      <c r="B3086" s="10">
        <v>950000.0</v>
      </c>
      <c r="C3086" s="10" t="s">
        <v>2838</v>
      </c>
      <c r="D3086" s="10">
        <v>4.0</v>
      </c>
      <c r="E3086" s="10" t="s">
        <v>2838</v>
      </c>
      <c r="F3086">
        <v>3.0</v>
      </c>
      <c r="G3086" t="s">
        <v>2838</v>
      </c>
      <c r="H3086" s="10">
        <v>2.0</v>
      </c>
      <c r="I3086" s="10" t="s">
        <v>2838</v>
      </c>
      <c r="J3086" s="10" t="s">
        <v>177</v>
      </c>
      <c r="K3086" s="10" t="s">
        <v>40</v>
      </c>
      <c r="L3086" s="10">
        <v>1760.0</v>
      </c>
      <c r="M3086" s="10" t="s">
        <v>2838</v>
      </c>
      <c r="N3086" s="10" t="s">
        <v>2909</v>
      </c>
      <c r="O3086" t="s">
        <v>36</v>
      </c>
    </row>
    <row r="3087">
      <c r="A3087" s="10" t="s">
        <v>2917</v>
      </c>
      <c r="B3087" s="10">
        <v>950000.0</v>
      </c>
      <c r="C3087" s="10" t="s">
        <v>2838</v>
      </c>
      <c r="D3087" s="10">
        <v>3.0</v>
      </c>
      <c r="E3087" s="10" t="s">
        <v>2838</v>
      </c>
      <c r="F3087">
        <v>2.0</v>
      </c>
      <c r="G3087" t="s">
        <v>2838</v>
      </c>
      <c r="H3087" s="10">
        <v>4.0</v>
      </c>
      <c r="I3087" s="10" t="s">
        <v>2986</v>
      </c>
      <c r="J3087" s="10" t="s">
        <v>92</v>
      </c>
      <c r="K3087" s="10" t="s">
        <v>2908</v>
      </c>
      <c r="L3087" s="10">
        <v>1400.0</v>
      </c>
      <c r="M3087" s="10" t="s">
        <v>2838</v>
      </c>
      <c r="N3087" s="10" t="s">
        <v>2909</v>
      </c>
      <c r="O3087" t="s">
        <v>36</v>
      </c>
    </row>
    <row r="3088">
      <c r="A3088" s="10" t="s">
        <v>2934</v>
      </c>
      <c r="B3088" s="10">
        <v>950000.0</v>
      </c>
      <c r="C3088" s="10" t="s">
        <v>2838</v>
      </c>
      <c r="D3088" s="10">
        <v>4.0</v>
      </c>
      <c r="E3088" s="10" t="s">
        <v>2838</v>
      </c>
      <c r="F3088">
        <v>3.0</v>
      </c>
      <c r="G3088" t="s">
        <v>2838</v>
      </c>
      <c r="H3088" s="10">
        <v>2.0</v>
      </c>
      <c r="I3088" s="10" t="s">
        <v>2838</v>
      </c>
      <c r="J3088" s="10" t="s">
        <v>92</v>
      </c>
      <c r="K3088" s="10" t="s">
        <v>40</v>
      </c>
      <c r="L3088" s="10">
        <v>1569.0</v>
      </c>
      <c r="M3088" s="10" t="s">
        <v>2838</v>
      </c>
      <c r="N3088" s="10" t="s">
        <v>2909</v>
      </c>
      <c r="O3088" t="s">
        <v>36</v>
      </c>
    </row>
    <row r="3089">
      <c r="A3089" s="10" t="s">
        <v>2912</v>
      </c>
      <c r="B3089" s="10">
        <v>950000.0</v>
      </c>
      <c r="C3089" s="10" t="s">
        <v>2838</v>
      </c>
      <c r="D3089" s="10">
        <v>4.0</v>
      </c>
      <c r="E3089" s="10" t="s">
        <v>2838</v>
      </c>
      <c r="F3089">
        <v>4.0</v>
      </c>
      <c r="G3089" t="s">
        <v>2838</v>
      </c>
      <c r="H3089" s="10">
        <v>1.0</v>
      </c>
      <c r="I3089" s="10" t="s">
        <v>2986</v>
      </c>
      <c r="J3089" s="10" t="s">
        <v>92</v>
      </c>
      <c r="K3089" s="10" t="s">
        <v>40</v>
      </c>
      <c r="L3089" s="10">
        <v>1719.0</v>
      </c>
      <c r="M3089" s="10" t="s">
        <v>2838</v>
      </c>
      <c r="N3089" s="10" t="s">
        <v>2909</v>
      </c>
      <c r="O3089" t="s">
        <v>42</v>
      </c>
    </row>
    <row r="3090">
      <c r="A3090" s="10" t="s">
        <v>2935</v>
      </c>
      <c r="B3090" s="10">
        <v>950000.0</v>
      </c>
      <c r="C3090" s="10" t="s">
        <v>2838</v>
      </c>
      <c r="D3090" s="10">
        <v>5.0</v>
      </c>
      <c r="E3090" s="10" t="s">
        <v>2838</v>
      </c>
      <c r="F3090">
        <v>3.0</v>
      </c>
      <c r="G3090" t="s">
        <v>2838</v>
      </c>
      <c r="H3090" s="10">
        <v>2.0</v>
      </c>
      <c r="I3090" s="10" t="s">
        <v>2838</v>
      </c>
      <c r="J3090" s="10" t="s">
        <v>177</v>
      </c>
      <c r="K3090" s="10" t="s">
        <v>40</v>
      </c>
      <c r="L3090" s="10">
        <v>2500.0</v>
      </c>
      <c r="M3090" s="10" t="s">
        <v>2838</v>
      </c>
      <c r="N3090" s="10" t="s">
        <v>2909</v>
      </c>
      <c r="O3090" t="s">
        <v>42</v>
      </c>
    </row>
    <row r="3091">
      <c r="A3091" s="10" t="s">
        <v>2920</v>
      </c>
      <c r="B3091" s="10">
        <v>950000.0</v>
      </c>
      <c r="C3091" s="10" t="s">
        <v>2838</v>
      </c>
      <c r="D3091" s="10">
        <v>3.0</v>
      </c>
      <c r="E3091" s="10" t="s">
        <v>2838</v>
      </c>
      <c r="F3091">
        <v>3.0</v>
      </c>
      <c r="G3091" t="s">
        <v>2838</v>
      </c>
      <c r="H3091" s="10">
        <v>2.0</v>
      </c>
      <c r="I3091" s="10" t="s">
        <v>2838</v>
      </c>
      <c r="J3091" s="10" t="s">
        <v>33</v>
      </c>
      <c r="K3091" s="10" t="s">
        <v>2908</v>
      </c>
      <c r="L3091" s="10">
        <v>1400.0</v>
      </c>
      <c r="M3091" s="10" t="s">
        <v>2838</v>
      </c>
      <c r="N3091" s="10" t="s">
        <v>2909</v>
      </c>
      <c r="O3091" t="s">
        <v>36</v>
      </c>
    </row>
    <row r="3092">
      <c r="A3092" s="10" t="s">
        <v>2907</v>
      </c>
      <c r="B3092" s="10">
        <v>950000.0</v>
      </c>
      <c r="C3092" s="10" t="s">
        <v>2838</v>
      </c>
      <c r="D3092" s="10">
        <v>1.0</v>
      </c>
      <c r="E3092" s="10" t="s">
        <v>2838</v>
      </c>
      <c r="F3092">
        <v>1.0</v>
      </c>
      <c r="G3092" t="s">
        <v>2838</v>
      </c>
      <c r="H3092" s="10">
        <v>2.0</v>
      </c>
      <c r="I3092" s="10" t="s">
        <v>2838</v>
      </c>
      <c r="J3092" s="10" t="s">
        <v>92</v>
      </c>
      <c r="K3092" s="10" t="s">
        <v>2908</v>
      </c>
      <c r="L3092" s="10">
        <v>753.0</v>
      </c>
      <c r="M3092" s="10" t="s">
        <v>2838</v>
      </c>
      <c r="N3092" s="10" t="s">
        <v>2909</v>
      </c>
      <c r="O3092" t="s">
        <v>256</v>
      </c>
    </row>
    <row r="3093">
      <c r="A3093" s="10" t="s">
        <v>2918</v>
      </c>
      <c r="B3093" s="10">
        <v>950000.0</v>
      </c>
      <c r="C3093" s="10" t="s">
        <v>2838</v>
      </c>
      <c r="D3093" s="10">
        <v>4.0</v>
      </c>
      <c r="E3093" s="10" t="s">
        <v>2838</v>
      </c>
      <c r="F3093">
        <v>3.0</v>
      </c>
      <c r="G3093" t="s">
        <v>2838</v>
      </c>
      <c r="H3093" s="10">
        <v>3.0</v>
      </c>
      <c r="I3093" s="10" t="s">
        <v>2986</v>
      </c>
      <c r="J3093" s="10" t="s">
        <v>177</v>
      </c>
      <c r="K3093" s="10" t="s">
        <v>40</v>
      </c>
      <c r="L3093" s="10">
        <v>2200.0</v>
      </c>
      <c r="M3093" s="10" t="s">
        <v>2838</v>
      </c>
      <c r="N3093" s="10" t="s">
        <v>2909</v>
      </c>
      <c r="O3093" t="s">
        <v>36</v>
      </c>
    </row>
    <row r="3094">
      <c r="A3094" s="10" t="s">
        <v>2907</v>
      </c>
      <c r="B3094" s="10">
        <v>950000.0</v>
      </c>
      <c r="C3094" s="10" t="s">
        <v>2838</v>
      </c>
      <c r="D3094" s="10">
        <v>3.0</v>
      </c>
      <c r="E3094" s="10" t="s">
        <v>2838</v>
      </c>
      <c r="F3094">
        <v>1.0</v>
      </c>
      <c r="G3094" t="s">
        <v>2838</v>
      </c>
      <c r="H3094" s="10">
        <v>1.0</v>
      </c>
      <c r="I3094" s="10" t="s">
        <v>2986</v>
      </c>
      <c r="J3094" s="10" t="s">
        <v>33</v>
      </c>
      <c r="K3094" s="10" t="s">
        <v>2908</v>
      </c>
      <c r="L3094" s="10">
        <v>650.0</v>
      </c>
      <c r="M3094" s="10" t="s">
        <v>2838</v>
      </c>
      <c r="N3094" s="10" t="s">
        <v>2909</v>
      </c>
      <c r="O3094" t="s">
        <v>36</v>
      </c>
    </row>
    <row r="3095">
      <c r="A3095" s="10" t="s">
        <v>2916</v>
      </c>
      <c r="B3095" s="10">
        <v>950000.0</v>
      </c>
      <c r="C3095" s="10" t="s">
        <v>2838</v>
      </c>
      <c r="D3095" s="10">
        <v>4.0</v>
      </c>
      <c r="E3095" s="10" t="s">
        <v>2838</v>
      </c>
      <c r="F3095">
        <v>3.0</v>
      </c>
      <c r="G3095" t="s">
        <v>2838</v>
      </c>
      <c r="H3095" s="10">
        <v>1.0</v>
      </c>
      <c r="I3095" s="10" t="s">
        <v>2986</v>
      </c>
      <c r="J3095" s="10" t="s">
        <v>92</v>
      </c>
      <c r="K3095" s="10" t="s">
        <v>2908</v>
      </c>
      <c r="L3095" s="10">
        <v>1513.0</v>
      </c>
      <c r="M3095" s="10" t="s">
        <v>2838</v>
      </c>
      <c r="N3095" s="10" t="s">
        <v>2909</v>
      </c>
      <c r="O3095" t="s">
        <v>42</v>
      </c>
    </row>
    <row r="3096">
      <c r="A3096" s="10" t="s">
        <v>2920</v>
      </c>
      <c r="B3096" s="10">
        <v>950000.0</v>
      </c>
      <c r="C3096" s="10" t="s">
        <v>2838</v>
      </c>
      <c r="D3096" s="10">
        <v>3.0</v>
      </c>
      <c r="E3096" s="10" t="s">
        <v>2838</v>
      </c>
      <c r="F3096">
        <v>3.0</v>
      </c>
      <c r="G3096" t="s">
        <v>2838</v>
      </c>
      <c r="H3096" s="10">
        <v>2.0</v>
      </c>
      <c r="I3096" s="10" t="s">
        <v>2838</v>
      </c>
      <c r="J3096" s="10" t="s">
        <v>33</v>
      </c>
      <c r="K3096" s="10" t="s">
        <v>2908</v>
      </c>
      <c r="L3096" s="10">
        <v>1583.0</v>
      </c>
      <c r="M3096" s="10" t="s">
        <v>2838</v>
      </c>
      <c r="N3096" s="10" t="s">
        <v>2909</v>
      </c>
      <c r="O3096" t="s">
        <v>42</v>
      </c>
    </row>
    <row r="3097">
      <c r="A3097" s="10" t="s">
        <v>2912</v>
      </c>
      <c r="B3097" s="10">
        <v>950000.0</v>
      </c>
      <c r="C3097" s="10" t="s">
        <v>2838</v>
      </c>
      <c r="D3097" s="10">
        <v>5.0</v>
      </c>
      <c r="E3097" s="10" t="s">
        <v>2838</v>
      </c>
      <c r="F3097">
        <v>4.0</v>
      </c>
      <c r="G3097" t="s">
        <v>2838</v>
      </c>
      <c r="H3097" s="10">
        <v>2.0</v>
      </c>
      <c r="I3097" s="10" t="s">
        <v>2838</v>
      </c>
      <c r="J3097" s="10" t="s">
        <v>92</v>
      </c>
      <c r="K3097" s="10" t="s">
        <v>2908</v>
      </c>
      <c r="L3097" s="10">
        <v>1970.0</v>
      </c>
      <c r="M3097" s="10" t="s">
        <v>2838</v>
      </c>
      <c r="N3097" s="10" t="s">
        <v>2909</v>
      </c>
      <c r="O3097" t="s">
        <v>36</v>
      </c>
    </row>
    <row r="3098">
      <c r="A3098" s="10" t="s">
        <v>2935</v>
      </c>
      <c r="B3098" s="10">
        <v>950000.0</v>
      </c>
      <c r="C3098" s="10" t="s">
        <v>2838</v>
      </c>
      <c r="D3098" s="10">
        <v>4.0</v>
      </c>
      <c r="E3098" s="10" t="s">
        <v>2838</v>
      </c>
      <c r="F3098">
        <v>3.0</v>
      </c>
      <c r="G3098" t="s">
        <v>2838</v>
      </c>
      <c r="H3098" s="10">
        <v>4.0</v>
      </c>
      <c r="I3098" s="10" t="s">
        <v>2986</v>
      </c>
      <c r="J3098" s="10" t="s">
        <v>177</v>
      </c>
      <c r="K3098" s="10"/>
      <c r="L3098" s="10">
        <v>1650.0</v>
      </c>
      <c r="M3098" s="10" t="s">
        <v>2838</v>
      </c>
      <c r="N3098" s="10" t="s">
        <v>2909</v>
      </c>
      <c r="O3098" t="s">
        <v>256</v>
      </c>
    </row>
    <row r="3099">
      <c r="A3099" s="10" t="s">
        <v>2916</v>
      </c>
      <c r="B3099" s="10">
        <v>950000.0</v>
      </c>
      <c r="C3099" s="10" t="s">
        <v>2838</v>
      </c>
      <c r="D3099" s="10">
        <v>5.0</v>
      </c>
      <c r="E3099" s="10" t="s">
        <v>2838</v>
      </c>
      <c r="F3099">
        <v>3.0</v>
      </c>
      <c r="G3099" t="s">
        <v>2838</v>
      </c>
      <c r="H3099" s="10">
        <v>1.0</v>
      </c>
      <c r="I3099" s="10" t="s">
        <v>2986</v>
      </c>
      <c r="J3099" s="10" t="s">
        <v>92</v>
      </c>
      <c r="K3099" s="10" t="s">
        <v>2908</v>
      </c>
      <c r="L3099" s="10">
        <v>1513.0</v>
      </c>
      <c r="M3099" s="10" t="s">
        <v>2838</v>
      </c>
      <c r="N3099" s="10" t="s">
        <v>2909</v>
      </c>
      <c r="O3099" t="s">
        <v>42</v>
      </c>
    </row>
    <row r="3100">
      <c r="A3100" s="10" t="s">
        <v>2935</v>
      </c>
      <c r="B3100" s="10">
        <v>950000.0</v>
      </c>
      <c r="C3100" s="10" t="s">
        <v>2838</v>
      </c>
      <c r="D3100" s="10">
        <v>4.0</v>
      </c>
      <c r="E3100" s="10" t="s">
        <v>2838</v>
      </c>
      <c r="F3100">
        <v>3.0</v>
      </c>
      <c r="G3100" t="s">
        <v>2838</v>
      </c>
      <c r="H3100" s="10">
        <v>1.0</v>
      </c>
      <c r="I3100" s="10" t="s">
        <v>2986</v>
      </c>
      <c r="J3100" s="10" t="s">
        <v>33</v>
      </c>
      <c r="K3100" s="10" t="s">
        <v>2908</v>
      </c>
      <c r="L3100" s="10">
        <v>1470.0</v>
      </c>
      <c r="M3100" s="10" t="s">
        <v>2838</v>
      </c>
      <c r="N3100" s="10" t="s">
        <v>2909</v>
      </c>
      <c r="O3100" t="s">
        <v>42</v>
      </c>
    </row>
    <row r="3101">
      <c r="A3101" s="10" t="s">
        <v>2936</v>
      </c>
      <c r="B3101" s="10">
        <v>950000.0</v>
      </c>
      <c r="C3101" s="10" t="s">
        <v>2838</v>
      </c>
      <c r="D3101" s="10">
        <v>3.0</v>
      </c>
      <c r="E3101" s="10" t="s">
        <v>2838</v>
      </c>
      <c r="F3101">
        <v>2.0</v>
      </c>
      <c r="G3101" t="s">
        <v>2838</v>
      </c>
      <c r="H3101" s="10">
        <v>2.0</v>
      </c>
      <c r="I3101" s="10" t="s">
        <v>2838</v>
      </c>
      <c r="J3101" s="10" t="s">
        <v>92</v>
      </c>
      <c r="K3101" s="10" t="s">
        <v>2908</v>
      </c>
      <c r="L3101" s="10">
        <v>1518.0</v>
      </c>
      <c r="M3101" s="10" t="s">
        <v>2838</v>
      </c>
      <c r="N3101" s="10" t="s">
        <v>2909</v>
      </c>
      <c r="O3101" t="s">
        <v>42</v>
      </c>
    </row>
    <row r="3102">
      <c r="A3102" s="10" t="s">
        <v>2961</v>
      </c>
      <c r="B3102" s="10">
        <v>950000.0</v>
      </c>
      <c r="C3102" s="10" t="s">
        <v>2838</v>
      </c>
      <c r="D3102" s="10">
        <v>2.0</v>
      </c>
      <c r="E3102" s="10" t="s">
        <v>2838</v>
      </c>
      <c r="F3102">
        <v>2.0</v>
      </c>
      <c r="G3102" t="s">
        <v>2838</v>
      </c>
      <c r="H3102" s="10">
        <v>1.0</v>
      </c>
      <c r="I3102" s="10" t="s">
        <v>2986</v>
      </c>
      <c r="J3102" s="10" t="s">
        <v>33</v>
      </c>
      <c r="K3102" s="10" t="s">
        <v>2908</v>
      </c>
      <c r="L3102" s="10">
        <v>1087.0</v>
      </c>
      <c r="M3102" s="10" t="s">
        <v>2838</v>
      </c>
      <c r="N3102" s="10" t="s">
        <v>2909</v>
      </c>
      <c r="O3102" t="s">
        <v>36</v>
      </c>
    </row>
    <row r="3103">
      <c r="A3103" s="10" t="s">
        <v>2950</v>
      </c>
      <c r="B3103" s="10">
        <v>950000.0</v>
      </c>
      <c r="C3103" s="10" t="s">
        <v>2838</v>
      </c>
      <c r="D3103" s="10">
        <v>4.0</v>
      </c>
      <c r="E3103" s="10" t="s">
        <v>2838</v>
      </c>
      <c r="F3103">
        <v>3.0</v>
      </c>
      <c r="G3103" t="s">
        <v>2838</v>
      </c>
      <c r="H3103" s="10">
        <v>2.0</v>
      </c>
      <c r="I3103" s="10" t="s">
        <v>2838</v>
      </c>
      <c r="J3103" s="10" t="s">
        <v>92</v>
      </c>
      <c r="K3103" s="10" t="s">
        <v>2908</v>
      </c>
      <c r="L3103" s="10">
        <v>1635.0</v>
      </c>
      <c r="M3103" s="10" t="s">
        <v>2838</v>
      </c>
      <c r="N3103" s="10" t="s">
        <v>2909</v>
      </c>
      <c r="O3103" t="s">
        <v>42</v>
      </c>
    </row>
    <row r="3104">
      <c r="A3104" s="10" t="s">
        <v>2917</v>
      </c>
      <c r="B3104" s="10">
        <v>950000.0</v>
      </c>
      <c r="C3104" s="10" t="s">
        <v>2838</v>
      </c>
      <c r="D3104" s="10">
        <v>2.0</v>
      </c>
      <c r="E3104" s="10" t="s">
        <v>2838</v>
      </c>
      <c r="F3104">
        <v>2.0</v>
      </c>
      <c r="G3104" t="s">
        <v>2838</v>
      </c>
      <c r="H3104" s="10">
        <v>2.0</v>
      </c>
      <c r="I3104" s="10" t="s">
        <v>2838</v>
      </c>
      <c r="J3104" s="10" t="s">
        <v>92</v>
      </c>
      <c r="K3104" s="10" t="s">
        <v>2908</v>
      </c>
      <c r="L3104" s="10">
        <v>1496.0</v>
      </c>
      <c r="M3104" s="10" t="s">
        <v>2838</v>
      </c>
      <c r="N3104" s="10" t="s">
        <v>2909</v>
      </c>
      <c r="O3104" t="s">
        <v>36</v>
      </c>
    </row>
    <row r="3105">
      <c r="A3105" s="10" t="s">
        <v>2937</v>
      </c>
      <c r="B3105" s="10">
        <v>950000.0</v>
      </c>
      <c r="C3105" s="10" t="s">
        <v>2838</v>
      </c>
      <c r="D3105" s="10">
        <v>3.0</v>
      </c>
      <c r="E3105" s="10" t="s">
        <v>2838</v>
      </c>
      <c r="F3105">
        <v>2.0</v>
      </c>
      <c r="G3105" t="s">
        <v>2838</v>
      </c>
      <c r="H3105" s="10">
        <v>2.0</v>
      </c>
      <c r="I3105" s="10" t="s">
        <v>2838</v>
      </c>
      <c r="J3105" s="10" t="s">
        <v>92</v>
      </c>
      <c r="K3105" s="10" t="s">
        <v>2908</v>
      </c>
      <c r="L3105" s="10">
        <v>1350.0</v>
      </c>
      <c r="M3105" s="10" t="s">
        <v>2838</v>
      </c>
      <c r="N3105" s="10" t="s">
        <v>2909</v>
      </c>
      <c r="O3105" t="s">
        <v>42</v>
      </c>
    </row>
    <row r="3106">
      <c r="A3106" s="10" t="s">
        <v>2916</v>
      </c>
      <c r="B3106" s="10">
        <v>950000.0</v>
      </c>
      <c r="C3106" s="10" t="s">
        <v>2838</v>
      </c>
      <c r="D3106" s="10">
        <v>5.0</v>
      </c>
      <c r="E3106" s="10" t="s">
        <v>2838</v>
      </c>
      <c r="F3106">
        <v>3.0</v>
      </c>
      <c r="G3106" t="s">
        <v>2838</v>
      </c>
      <c r="H3106" s="10">
        <v>2.0</v>
      </c>
      <c r="I3106" s="10" t="s">
        <v>2838</v>
      </c>
      <c r="J3106" s="10" t="s">
        <v>92</v>
      </c>
      <c r="K3106" s="10" t="s">
        <v>2908</v>
      </c>
      <c r="L3106" s="10">
        <v>1513.0</v>
      </c>
      <c r="M3106" s="10" t="s">
        <v>2838</v>
      </c>
      <c r="N3106" s="10" t="s">
        <v>2909</v>
      </c>
      <c r="O3106" t="s">
        <v>42</v>
      </c>
    </row>
    <row r="3107">
      <c r="A3107" s="10" t="s">
        <v>2916</v>
      </c>
      <c r="B3107" s="10">
        <v>950000.0</v>
      </c>
      <c r="C3107" s="10" t="s">
        <v>2838</v>
      </c>
      <c r="D3107" s="10">
        <v>3.0</v>
      </c>
      <c r="E3107" s="10" t="s">
        <v>2838</v>
      </c>
      <c r="F3107">
        <v>3.0</v>
      </c>
      <c r="G3107" t="s">
        <v>2838</v>
      </c>
      <c r="H3107" s="10">
        <v>2.0</v>
      </c>
      <c r="I3107" s="10" t="s">
        <v>2838</v>
      </c>
      <c r="J3107" s="10" t="s">
        <v>92</v>
      </c>
      <c r="K3107" s="10" t="s">
        <v>2908</v>
      </c>
      <c r="L3107" s="10">
        <v>1415.0</v>
      </c>
      <c r="M3107" s="10" t="s">
        <v>2838</v>
      </c>
      <c r="N3107" s="10" t="s">
        <v>2909</v>
      </c>
      <c r="O3107" t="s">
        <v>36</v>
      </c>
    </row>
    <row r="3108">
      <c r="A3108" s="10" t="s">
        <v>2937</v>
      </c>
      <c r="B3108" s="10">
        <v>950000.0</v>
      </c>
      <c r="C3108" s="10" t="s">
        <v>2838</v>
      </c>
      <c r="D3108" s="10">
        <v>5.0</v>
      </c>
      <c r="E3108" s="10" t="s">
        <v>2838</v>
      </c>
      <c r="F3108">
        <v>4.0</v>
      </c>
      <c r="G3108" t="s">
        <v>2838</v>
      </c>
      <c r="H3108" s="10">
        <v>3.0</v>
      </c>
      <c r="I3108" s="10" t="s">
        <v>2986</v>
      </c>
      <c r="J3108" s="10" t="s">
        <v>92</v>
      </c>
      <c r="K3108" s="10" t="s">
        <v>2908</v>
      </c>
      <c r="L3108" s="10">
        <v>1872.0</v>
      </c>
      <c r="M3108" s="10" t="s">
        <v>2838</v>
      </c>
      <c r="N3108" s="10" t="s">
        <v>2909</v>
      </c>
      <c r="O3108" t="s">
        <v>42</v>
      </c>
    </row>
    <row r="3109">
      <c r="A3109" s="10" t="s">
        <v>2920</v>
      </c>
      <c r="B3109" s="10">
        <v>949999.0</v>
      </c>
      <c r="C3109" s="10" t="s">
        <v>2838</v>
      </c>
      <c r="D3109" s="10">
        <v>3.0</v>
      </c>
      <c r="E3109" s="10" t="s">
        <v>2838</v>
      </c>
      <c r="F3109">
        <v>2.0</v>
      </c>
      <c r="G3109" t="s">
        <v>2838</v>
      </c>
      <c r="H3109" s="10">
        <v>2.0</v>
      </c>
      <c r="I3109" s="10" t="s">
        <v>2838</v>
      </c>
      <c r="J3109" s="10" t="s">
        <v>92</v>
      </c>
      <c r="K3109" s="10" t="s">
        <v>2908</v>
      </c>
      <c r="L3109" s="10">
        <v>1122.0</v>
      </c>
      <c r="M3109" s="10" t="s">
        <v>2838</v>
      </c>
      <c r="N3109" s="10" t="s">
        <v>2909</v>
      </c>
      <c r="O3109" t="s">
        <v>256</v>
      </c>
    </row>
    <row r="3110">
      <c r="A3110" s="10" t="s">
        <v>2921</v>
      </c>
      <c r="B3110" s="10">
        <v>948888.0</v>
      </c>
      <c r="C3110" s="10" t="s">
        <v>2838</v>
      </c>
      <c r="D3110" s="10">
        <v>2.0</v>
      </c>
      <c r="E3110" s="10" t="s">
        <v>2838</v>
      </c>
      <c r="F3110">
        <v>2.0</v>
      </c>
      <c r="G3110" t="s">
        <v>2838</v>
      </c>
      <c r="H3110" s="10">
        <v>2.0</v>
      </c>
      <c r="I3110" s="10" t="s">
        <v>2838</v>
      </c>
      <c r="J3110" s="10" t="s">
        <v>92</v>
      </c>
      <c r="K3110" s="10" t="s">
        <v>2908</v>
      </c>
      <c r="L3110" s="10">
        <v>1100.0</v>
      </c>
      <c r="M3110" s="10" t="s">
        <v>2838</v>
      </c>
      <c r="N3110" s="10" t="s">
        <v>2909</v>
      </c>
      <c r="O3110" t="s">
        <v>36</v>
      </c>
    </row>
    <row r="3111">
      <c r="A3111" s="10" t="s">
        <v>2925</v>
      </c>
      <c r="B3111" s="10">
        <v>945000.0</v>
      </c>
      <c r="C3111" s="10" t="s">
        <v>2838</v>
      </c>
      <c r="D3111" s="10">
        <v>3.0</v>
      </c>
      <c r="E3111" s="10" t="s">
        <v>2838</v>
      </c>
      <c r="F3111">
        <v>3.0</v>
      </c>
      <c r="G3111" t="s">
        <v>2838</v>
      </c>
      <c r="H3111" s="10">
        <v>2.0</v>
      </c>
      <c r="I3111" s="10" t="s">
        <v>2838</v>
      </c>
      <c r="J3111" s="10" t="s">
        <v>92</v>
      </c>
      <c r="K3111" s="10" t="s">
        <v>2908</v>
      </c>
      <c r="L3111" s="10">
        <v>1523.0</v>
      </c>
      <c r="M3111" s="10" t="s">
        <v>2838</v>
      </c>
      <c r="N3111" s="10" t="s">
        <v>2909</v>
      </c>
      <c r="O3111" t="s">
        <v>42</v>
      </c>
    </row>
    <row r="3112">
      <c r="A3112" s="10" t="s">
        <v>2925</v>
      </c>
      <c r="B3112" s="10">
        <v>945000.0</v>
      </c>
      <c r="C3112" s="10" t="s">
        <v>2838</v>
      </c>
      <c r="D3112" s="10">
        <v>4.0</v>
      </c>
      <c r="E3112" s="10" t="s">
        <v>2838</v>
      </c>
      <c r="F3112">
        <v>3.0</v>
      </c>
      <c r="G3112" t="s">
        <v>2838</v>
      </c>
      <c r="H3112" s="10">
        <v>2.0</v>
      </c>
      <c r="I3112" s="10" t="s">
        <v>2838</v>
      </c>
      <c r="J3112" s="10" t="s">
        <v>92</v>
      </c>
      <c r="K3112" s="10" t="s">
        <v>2908</v>
      </c>
      <c r="L3112" s="10">
        <v>1535.0</v>
      </c>
      <c r="M3112" s="10" t="s">
        <v>2838</v>
      </c>
      <c r="N3112" s="10" t="s">
        <v>2909</v>
      </c>
      <c r="O3112" t="s">
        <v>36</v>
      </c>
    </row>
    <row r="3113">
      <c r="A3113" s="10" t="s">
        <v>2910</v>
      </c>
      <c r="B3113" s="10">
        <v>945000.0</v>
      </c>
      <c r="C3113" s="10" t="s">
        <v>2838</v>
      </c>
      <c r="D3113" s="10">
        <v>4.0</v>
      </c>
      <c r="E3113" s="10" t="s">
        <v>2838</v>
      </c>
      <c r="F3113">
        <v>3.0</v>
      </c>
      <c r="G3113" t="s">
        <v>2838</v>
      </c>
      <c r="H3113" s="10">
        <v>1.0</v>
      </c>
      <c r="I3113" s="10" t="s">
        <v>2986</v>
      </c>
      <c r="J3113" s="10" t="s">
        <v>33</v>
      </c>
      <c r="K3113" s="10" t="s">
        <v>2908</v>
      </c>
      <c r="L3113" s="10">
        <v>764.0</v>
      </c>
      <c r="M3113" s="10" t="s">
        <v>2838</v>
      </c>
      <c r="N3113" s="10" t="s">
        <v>2909</v>
      </c>
      <c r="O3113" t="s">
        <v>36</v>
      </c>
    </row>
    <row r="3114">
      <c r="A3114" s="10" t="s">
        <v>2937</v>
      </c>
      <c r="B3114" s="10">
        <v>945000.0</v>
      </c>
      <c r="C3114" s="10" t="s">
        <v>2838</v>
      </c>
      <c r="D3114" s="10">
        <v>5.0</v>
      </c>
      <c r="E3114" s="10" t="s">
        <v>2838</v>
      </c>
      <c r="F3114">
        <v>4.0</v>
      </c>
      <c r="G3114" t="s">
        <v>2838</v>
      </c>
      <c r="H3114" s="10">
        <v>2.0</v>
      </c>
      <c r="I3114" s="10" t="s">
        <v>2838</v>
      </c>
      <c r="J3114" s="10" t="s">
        <v>92</v>
      </c>
      <c r="K3114" s="10" t="s">
        <v>2908</v>
      </c>
      <c r="L3114" s="10">
        <v>1611.0</v>
      </c>
      <c r="M3114" s="10" t="s">
        <v>2838</v>
      </c>
      <c r="N3114" s="10" t="s">
        <v>2909</v>
      </c>
      <c r="O3114" t="s">
        <v>256</v>
      </c>
    </row>
    <row r="3115">
      <c r="A3115" s="10" t="s">
        <v>2916</v>
      </c>
      <c r="B3115" s="10">
        <v>940000.0</v>
      </c>
      <c r="C3115" s="10" t="s">
        <v>2838</v>
      </c>
      <c r="D3115" s="10">
        <v>5.0</v>
      </c>
      <c r="E3115" s="10" t="s">
        <v>2838</v>
      </c>
      <c r="F3115">
        <v>3.0</v>
      </c>
      <c r="G3115" t="s">
        <v>2838</v>
      </c>
      <c r="H3115" s="10">
        <v>2.0</v>
      </c>
      <c r="I3115" s="10" t="s">
        <v>2838</v>
      </c>
      <c r="J3115" s="10" t="s">
        <v>92</v>
      </c>
      <c r="K3115" s="10" t="s">
        <v>2908</v>
      </c>
      <c r="L3115" s="10">
        <v>1513.0</v>
      </c>
      <c r="M3115" s="10" t="s">
        <v>2838</v>
      </c>
      <c r="N3115" s="10" t="s">
        <v>2909</v>
      </c>
      <c r="O3115" t="s">
        <v>42</v>
      </c>
    </row>
    <row r="3116">
      <c r="A3116" s="10" t="s">
        <v>2939</v>
      </c>
      <c r="B3116" s="10">
        <v>940000.0</v>
      </c>
      <c r="C3116" s="10" t="s">
        <v>2838</v>
      </c>
      <c r="D3116" s="10">
        <v>4.0</v>
      </c>
      <c r="E3116" s="10" t="s">
        <v>2838</v>
      </c>
      <c r="F3116">
        <v>3.0</v>
      </c>
      <c r="G3116" t="s">
        <v>2838</v>
      </c>
      <c r="H3116" s="10">
        <v>4.0</v>
      </c>
      <c r="I3116" s="10" t="s">
        <v>2986</v>
      </c>
      <c r="J3116" s="10" t="s">
        <v>92</v>
      </c>
      <c r="K3116" s="10" t="s">
        <v>2908</v>
      </c>
      <c r="L3116" s="10">
        <v>1828.0</v>
      </c>
      <c r="M3116" s="10" t="s">
        <v>2838</v>
      </c>
      <c r="N3116" s="10" t="s">
        <v>2909</v>
      </c>
      <c r="O3116" t="s">
        <v>42</v>
      </c>
    </row>
    <row r="3117">
      <c r="A3117" s="10" t="s">
        <v>2916</v>
      </c>
      <c r="B3117" s="10">
        <v>940000.0</v>
      </c>
      <c r="C3117" s="10" t="s">
        <v>2838</v>
      </c>
      <c r="D3117" s="10">
        <v>4.0</v>
      </c>
      <c r="E3117" s="10" t="s">
        <v>2838</v>
      </c>
      <c r="F3117">
        <v>3.0</v>
      </c>
      <c r="G3117" t="s">
        <v>2838</v>
      </c>
      <c r="H3117" s="10">
        <v>2.0</v>
      </c>
      <c r="I3117" s="10" t="s">
        <v>2838</v>
      </c>
      <c r="J3117" s="10" t="s">
        <v>92</v>
      </c>
      <c r="K3117" s="10" t="s">
        <v>2908</v>
      </c>
      <c r="L3117" s="10">
        <v>1513.0</v>
      </c>
      <c r="M3117" s="10" t="s">
        <v>2838</v>
      </c>
      <c r="N3117" s="10" t="s">
        <v>2909</v>
      </c>
      <c r="O3117" t="s">
        <v>42</v>
      </c>
    </row>
    <row r="3118">
      <c r="A3118" s="10" t="s">
        <v>2954</v>
      </c>
      <c r="B3118" s="10">
        <v>940000.0</v>
      </c>
      <c r="C3118" s="10" t="s">
        <v>2838</v>
      </c>
      <c r="D3118" s="10">
        <v>4.0</v>
      </c>
      <c r="E3118" s="10" t="s">
        <v>2838</v>
      </c>
      <c r="F3118">
        <v>2.0</v>
      </c>
      <c r="G3118" t="s">
        <v>2838</v>
      </c>
      <c r="H3118" s="10">
        <v>1.0</v>
      </c>
      <c r="I3118" s="10" t="s">
        <v>2986</v>
      </c>
      <c r="J3118" s="10" t="s">
        <v>92</v>
      </c>
      <c r="K3118" s="10" t="s">
        <v>2908</v>
      </c>
      <c r="L3118" s="10">
        <v>1390.0</v>
      </c>
      <c r="M3118" s="10" t="s">
        <v>2838</v>
      </c>
      <c r="N3118" s="10" t="s">
        <v>2909</v>
      </c>
      <c r="O3118" t="s">
        <v>112</v>
      </c>
    </row>
    <row r="3119">
      <c r="A3119" s="10" t="s">
        <v>2925</v>
      </c>
      <c r="B3119" s="10">
        <v>938000.0</v>
      </c>
      <c r="C3119" s="10" t="s">
        <v>2838</v>
      </c>
      <c r="D3119" s="10">
        <v>3.0</v>
      </c>
      <c r="E3119" s="10" t="s">
        <v>2838</v>
      </c>
      <c r="F3119">
        <v>3.0</v>
      </c>
      <c r="G3119" t="s">
        <v>2838</v>
      </c>
      <c r="H3119" s="10">
        <v>2.0</v>
      </c>
      <c r="I3119" s="10" t="s">
        <v>2838</v>
      </c>
      <c r="J3119" s="10" t="s">
        <v>92</v>
      </c>
      <c r="K3119" s="10" t="s">
        <v>2908</v>
      </c>
      <c r="L3119" s="10">
        <v>1523.0</v>
      </c>
      <c r="M3119" s="10" t="s">
        <v>2838</v>
      </c>
      <c r="N3119" s="10" t="s">
        <v>2909</v>
      </c>
      <c r="O3119" t="s">
        <v>42</v>
      </c>
    </row>
    <row r="3120">
      <c r="A3120" s="10" t="s">
        <v>2921</v>
      </c>
      <c r="B3120" s="10">
        <v>938000.0</v>
      </c>
      <c r="C3120" s="10" t="s">
        <v>2838</v>
      </c>
      <c r="D3120" s="10">
        <v>4.0</v>
      </c>
      <c r="E3120" s="10" t="s">
        <v>2838</v>
      </c>
      <c r="F3120">
        <v>3.0</v>
      </c>
      <c r="G3120" t="s">
        <v>2838</v>
      </c>
      <c r="H3120" s="10">
        <v>1.0</v>
      </c>
      <c r="I3120" s="10" t="s">
        <v>2986</v>
      </c>
      <c r="J3120" s="10" t="s">
        <v>470</v>
      </c>
      <c r="K3120" s="10" t="s">
        <v>2908</v>
      </c>
      <c r="L3120" s="10">
        <v>1098.0</v>
      </c>
      <c r="M3120" s="10" t="s">
        <v>2838</v>
      </c>
      <c r="N3120" s="10" t="s">
        <v>2909</v>
      </c>
      <c r="O3120" t="s">
        <v>42</v>
      </c>
    </row>
    <row r="3121">
      <c r="A3121" s="10" t="s">
        <v>2912</v>
      </c>
      <c r="B3121" s="10">
        <v>938000.0</v>
      </c>
      <c r="C3121" s="10" t="s">
        <v>2838</v>
      </c>
      <c r="D3121" s="10">
        <v>5.0</v>
      </c>
      <c r="E3121" s="10" t="s">
        <v>2838</v>
      </c>
      <c r="F3121">
        <v>4.0</v>
      </c>
      <c r="G3121" t="s">
        <v>2838</v>
      </c>
      <c r="H3121" s="10">
        <v>1.0</v>
      </c>
      <c r="I3121" s="10" t="s">
        <v>2986</v>
      </c>
      <c r="J3121" s="10" t="s">
        <v>92</v>
      </c>
      <c r="K3121" s="10" t="s">
        <v>40</v>
      </c>
      <c r="L3121" s="10">
        <v>1830.0</v>
      </c>
      <c r="M3121" s="10" t="s">
        <v>2838</v>
      </c>
      <c r="N3121" s="10" t="s">
        <v>2909</v>
      </c>
      <c r="O3121" t="s">
        <v>36</v>
      </c>
    </row>
    <row r="3122">
      <c r="A3122" s="10" t="s">
        <v>2925</v>
      </c>
      <c r="B3122" s="10">
        <v>933000.0</v>
      </c>
      <c r="C3122" s="10" t="s">
        <v>2838</v>
      </c>
      <c r="D3122" s="10">
        <v>3.0</v>
      </c>
      <c r="E3122" s="10" t="s">
        <v>2838</v>
      </c>
      <c r="F3122">
        <v>3.0</v>
      </c>
      <c r="G3122" t="s">
        <v>2838</v>
      </c>
      <c r="H3122" s="10">
        <v>2.0</v>
      </c>
      <c r="I3122" s="10" t="s">
        <v>2838</v>
      </c>
      <c r="J3122" s="10" t="s">
        <v>92</v>
      </c>
      <c r="K3122" s="10" t="s">
        <v>2908</v>
      </c>
      <c r="L3122" s="10">
        <v>1523.0</v>
      </c>
      <c r="M3122" s="10" t="s">
        <v>2838</v>
      </c>
      <c r="N3122" s="10" t="s">
        <v>2909</v>
      </c>
      <c r="O3122" t="s">
        <v>42</v>
      </c>
    </row>
    <row r="3123">
      <c r="A3123" s="10" t="s">
        <v>2916</v>
      </c>
      <c r="B3123" s="10">
        <v>930000.0</v>
      </c>
      <c r="C3123" s="10" t="s">
        <v>2838</v>
      </c>
      <c r="D3123" s="10">
        <v>4.0</v>
      </c>
      <c r="E3123" s="10" t="s">
        <v>2838</v>
      </c>
      <c r="F3123">
        <v>3.0</v>
      </c>
      <c r="G3123" t="s">
        <v>2838</v>
      </c>
      <c r="H3123" s="10">
        <v>1.0</v>
      </c>
      <c r="I3123" s="10" t="s">
        <v>2986</v>
      </c>
      <c r="J3123" s="10" t="s">
        <v>92</v>
      </c>
      <c r="K3123" s="10" t="s">
        <v>2908</v>
      </c>
      <c r="L3123" s="10">
        <v>1513.0</v>
      </c>
      <c r="M3123" s="10" t="s">
        <v>2838</v>
      </c>
      <c r="N3123" s="10" t="s">
        <v>2909</v>
      </c>
      <c r="O3123" t="s">
        <v>42</v>
      </c>
    </row>
    <row r="3124">
      <c r="A3124" s="10" t="s">
        <v>2916</v>
      </c>
      <c r="B3124" s="10">
        <v>930000.0</v>
      </c>
      <c r="C3124" s="10" t="s">
        <v>2838</v>
      </c>
      <c r="D3124" s="10">
        <v>5.0</v>
      </c>
      <c r="E3124" s="10" t="s">
        <v>2838</v>
      </c>
      <c r="F3124">
        <v>3.0</v>
      </c>
      <c r="G3124" t="s">
        <v>2838</v>
      </c>
      <c r="H3124" s="10">
        <v>3.0</v>
      </c>
      <c r="I3124" s="10" t="s">
        <v>2986</v>
      </c>
      <c r="J3124" s="10" t="s">
        <v>92</v>
      </c>
      <c r="K3124" s="10" t="s">
        <v>2908</v>
      </c>
      <c r="L3124" s="10">
        <v>1513.0</v>
      </c>
      <c r="M3124" s="10" t="s">
        <v>2838</v>
      </c>
      <c r="N3124" s="10" t="s">
        <v>2909</v>
      </c>
      <c r="O3124" t="s">
        <v>256</v>
      </c>
    </row>
    <row r="3125">
      <c r="A3125" s="10" t="s">
        <v>2916</v>
      </c>
      <c r="B3125" s="10">
        <v>930000.0</v>
      </c>
      <c r="C3125" s="10" t="s">
        <v>2838</v>
      </c>
      <c r="D3125" s="10">
        <v>5.0</v>
      </c>
      <c r="E3125" s="10" t="s">
        <v>2838</v>
      </c>
      <c r="F3125">
        <v>4.0</v>
      </c>
      <c r="G3125" t="s">
        <v>2838</v>
      </c>
      <c r="H3125" s="10">
        <v>2.0</v>
      </c>
      <c r="I3125" s="10" t="s">
        <v>2838</v>
      </c>
      <c r="J3125" s="10" t="s">
        <v>92</v>
      </c>
      <c r="K3125" s="10" t="s">
        <v>2908</v>
      </c>
      <c r="L3125" s="10">
        <v>1513.0</v>
      </c>
      <c r="M3125" s="10" t="s">
        <v>2838</v>
      </c>
      <c r="N3125" s="10" t="s">
        <v>2909</v>
      </c>
      <c r="O3125" t="s">
        <v>42</v>
      </c>
    </row>
    <row r="3126">
      <c r="A3126" s="10" t="s">
        <v>2912</v>
      </c>
      <c r="B3126" s="10">
        <v>930000.0</v>
      </c>
      <c r="C3126" s="10" t="s">
        <v>2838</v>
      </c>
      <c r="D3126" s="10">
        <v>3.0</v>
      </c>
      <c r="E3126" s="10" t="s">
        <v>2838</v>
      </c>
      <c r="F3126">
        <v>3.0</v>
      </c>
      <c r="G3126" t="s">
        <v>2838</v>
      </c>
      <c r="H3126" s="10">
        <v>1.0</v>
      </c>
      <c r="I3126" s="10" t="s">
        <v>2986</v>
      </c>
      <c r="J3126" s="10" t="s">
        <v>92</v>
      </c>
      <c r="K3126" s="10" t="s">
        <v>2908</v>
      </c>
      <c r="L3126" s="10">
        <v>1451.0</v>
      </c>
      <c r="M3126" s="10" t="s">
        <v>2838</v>
      </c>
      <c r="N3126" s="10" t="s">
        <v>2909</v>
      </c>
      <c r="O3126" t="s">
        <v>42</v>
      </c>
    </row>
    <row r="3127">
      <c r="A3127" s="10" t="s">
        <v>2921</v>
      </c>
      <c r="B3127" s="10">
        <v>930000.0</v>
      </c>
      <c r="C3127" s="10" t="s">
        <v>2838</v>
      </c>
      <c r="D3127" s="10">
        <v>2.0</v>
      </c>
      <c r="E3127" s="10" t="s">
        <v>2838</v>
      </c>
      <c r="F3127">
        <v>2.0</v>
      </c>
      <c r="G3127" t="s">
        <v>2838</v>
      </c>
      <c r="H3127" s="10">
        <v>2.0</v>
      </c>
      <c r="I3127" s="10" t="s">
        <v>2838</v>
      </c>
      <c r="J3127" s="10" t="s">
        <v>92</v>
      </c>
      <c r="K3127" s="10" t="s">
        <v>2908</v>
      </c>
      <c r="L3127" s="10">
        <v>1077.0</v>
      </c>
      <c r="M3127" s="10" t="s">
        <v>2838</v>
      </c>
      <c r="N3127" s="10" t="s">
        <v>2909</v>
      </c>
      <c r="O3127" t="s">
        <v>112</v>
      </c>
    </row>
    <row r="3128">
      <c r="A3128" s="10" t="s">
        <v>2921</v>
      </c>
      <c r="B3128" s="10">
        <v>930000.0</v>
      </c>
      <c r="C3128" s="10" t="s">
        <v>2838</v>
      </c>
      <c r="D3128" s="10">
        <v>2.0</v>
      </c>
      <c r="E3128" s="10" t="s">
        <v>2838</v>
      </c>
      <c r="F3128">
        <v>2.0</v>
      </c>
      <c r="G3128" t="s">
        <v>2838</v>
      </c>
      <c r="H3128" s="10">
        <v>3.0</v>
      </c>
      <c r="I3128" s="10" t="s">
        <v>2986</v>
      </c>
      <c r="J3128" s="10" t="s">
        <v>92</v>
      </c>
      <c r="K3128" s="10" t="s">
        <v>2908</v>
      </c>
      <c r="L3128" s="10">
        <v>969.0</v>
      </c>
      <c r="M3128" s="10" t="s">
        <v>2838</v>
      </c>
      <c r="N3128" s="10" t="s">
        <v>2909</v>
      </c>
      <c r="O3128" t="s">
        <v>36</v>
      </c>
    </row>
    <row r="3129">
      <c r="A3129" s="10" t="s">
        <v>2940</v>
      </c>
      <c r="B3129" s="10">
        <v>930000.0</v>
      </c>
      <c r="C3129" s="10" t="s">
        <v>2838</v>
      </c>
      <c r="D3129" s="10">
        <v>5.0</v>
      </c>
      <c r="E3129" s="10" t="s">
        <v>2838</v>
      </c>
      <c r="F3129">
        <v>5.0</v>
      </c>
      <c r="G3129" t="s">
        <v>2838</v>
      </c>
      <c r="H3129" s="10">
        <v>2.0</v>
      </c>
      <c r="I3129" s="10" t="s">
        <v>2838</v>
      </c>
      <c r="J3129" s="10" t="s">
        <v>92</v>
      </c>
      <c r="K3129" s="10" t="s">
        <v>2908</v>
      </c>
      <c r="L3129" s="10">
        <v>2300.0</v>
      </c>
      <c r="M3129" s="10" t="s">
        <v>2838</v>
      </c>
      <c r="N3129" s="10" t="s">
        <v>2909</v>
      </c>
      <c r="O3129" t="s">
        <v>42</v>
      </c>
    </row>
    <row r="3130">
      <c r="A3130" s="10" t="s">
        <v>2917</v>
      </c>
      <c r="B3130" s="10">
        <v>930000.0</v>
      </c>
      <c r="C3130" s="10" t="s">
        <v>2838</v>
      </c>
      <c r="D3130" s="10">
        <v>3.0</v>
      </c>
      <c r="E3130" s="10" t="s">
        <v>2838</v>
      </c>
      <c r="F3130">
        <v>2.0</v>
      </c>
      <c r="G3130" t="s">
        <v>2838</v>
      </c>
      <c r="H3130" s="10">
        <v>3.0</v>
      </c>
      <c r="I3130" s="10" t="s">
        <v>2986</v>
      </c>
      <c r="J3130" s="10" t="s">
        <v>92</v>
      </c>
      <c r="K3130" s="10" t="s">
        <v>2908</v>
      </c>
      <c r="L3130" s="10">
        <v>1370.0</v>
      </c>
      <c r="M3130" s="10" t="s">
        <v>2838</v>
      </c>
      <c r="N3130" s="10" t="s">
        <v>2909</v>
      </c>
      <c r="O3130" t="s">
        <v>42</v>
      </c>
    </row>
    <row r="3131">
      <c r="A3131" s="10" t="s">
        <v>2916</v>
      </c>
      <c r="B3131" s="10">
        <v>930000.0</v>
      </c>
      <c r="C3131" s="10" t="s">
        <v>2838</v>
      </c>
      <c r="D3131" s="10">
        <v>4.0</v>
      </c>
      <c r="E3131" s="10" t="s">
        <v>2838</v>
      </c>
      <c r="F3131">
        <v>3.0</v>
      </c>
      <c r="G3131" t="s">
        <v>2838</v>
      </c>
      <c r="H3131" s="10">
        <v>1.0</v>
      </c>
      <c r="I3131" s="10" t="s">
        <v>2986</v>
      </c>
      <c r="J3131" s="10" t="s">
        <v>92</v>
      </c>
      <c r="K3131" s="10" t="s">
        <v>2908</v>
      </c>
      <c r="L3131" s="10">
        <v>1508.0</v>
      </c>
      <c r="M3131" s="10" t="s">
        <v>2838</v>
      </c>
      <c r="N3131" s="10" t="s">
        <v>2909</v>
      </c>
      <c r="O3131" t="s">
        <v>112</v>
      </c>
    </row>
    <row r="3132">
      <c r="A3132" s="10" t="s">
        <v>2960</v>
      </c>
      <c r="B3132" s="10">
        <v>930000.0</v>
      </c>
      <c r="C3132" s="10" t="s">
        <v>2838</v>
      </c>
      <c r="D3132" s="10">
        <v>3.0</v>
      </c>
      <c r="E3132" s="10" t="s">
        <v>2838</v>
      </c>
      <c r="F3132">
        <v>2.0</v>
      </c>
      <c r="G3132" t="s">
        <v>2838</v>
      </c>
      <c r="H3132" s="10">
        <v>2.0</v>
      </c>
      <c r="I3132" s="10" t="s">
        <v>2838</v>
      </c>
      <c r="J3132" s="10" t="s">
        <v>33</v>
      </c>
      <c r="K3132" s="10" t="s">
        <v>2908</v>
      </c>
      <c r="L3132" s="10">
        <v>838.0</v>
      </c>
      <c r="M3132" s="10" t="s">
        <v>2838</v>
      </c>
      <c r="N3132" s="10" t="s">
        <v>2909</v>
      </c>
      <c r="O3132" t="s">
        <v>36</v>
      </c>
    </row>
    <row r="3133">
      <c r="A3133" s="10" t="s">
        <v>2947</v>
      </c>
      <c r="B3133" s="10">
        <v>930000.0</v>
      </c>
      <c r="C3133" s="10" t="s">
        <v>2838</v>
      </c>
      <c r="D3133" s="10">
        <v>3.0</v>
      </c>
      <c r="E3133" s="10" t="s">
        <v>2838</v>
      </c>
      <c r="F3133">
        <v>2.0</v>
      </c>
      <c r="G3133" t="s">
        <v>2838</v>
      </c>
      <c r="H3133" s="10">
        <v>2.0</v>
      </c>
      <c r="I3133" s="10" t="s">
        <v>2838</v>
      </c>
      <c r="J3133" s="10" t="s">
        <v>33</v>
      </c>
      <c r="K3133" s="10" t="s">
        <v>2908</v>
      </c>
      <c r="L3133" s="10">
        <v>1300.0</v>
      </c>
      <c r="M3133" s="10" t="s">
        <v>2838</v>
      </c>
      <c r="N3133" s="10" t="s">
        <v>2909</v>
      </c>
      <c r="O3133" t="s">
        <v>36</v>
      </c>
    </row>
    <row r="3134">
      <c r="A3134" s="10" t="s">
        <v>2916</v>
      </c>
      <c r="B3134" s="10">
        <v>930000.0</v>
      </c>
      <c r="C3134" s="10" t="s">
        <v>2838</v>
      </c>
      <c r="D3134" s="10">
        <v>4.0</v>
      </c>
      <c r="E3134" s="10" t="s">
        <v>2838</v>
      </c>
      <c r="F3134">
        <v>3.0</v>
      </c>
      <c r="G3134" t="s">
        <v>2838</v>
      </c>
      <c r="H3134" s="10">
        <v>2.0</v>
      </c>
      <c r="I3134" s="10" t="s">
        <v>2838</v>
      </c>
      <c r="J3134" s="10" t="s">
        <v>92</v>
      </c>
      <c r="K3134" s="10" t="s">
        <v>2908</v>
      </c>
      <c r="L3134" s="10">
        <v>1415.0</v>
      </c>
      <c r="M3134" s="10" t="s">
        <v>2838</v>
      </c>
      <c r="N3134" s="10" t="s">
        <v>2909</v>
      </c>
      <c r="O3134" t="s">
        <v>36</v>
      </c>
    </row>
    <row r="3135">
      <c r="A3135" s="10" t="s">
        <v>2916</v>
      </c>
      <c r="B3135" s="10">
        <v>930000.0</v>
      </c>
      <c r="C3135" s="10" t="s">
        <v>2838</v>
      </c>
      <c r="D3135" s="10">
        <v>5.0</v>
      </c>
      <c r="E3135" s="10" t="s">
        <v>2838</v>
      </c>
      <c r="F3135">
        <v>3.0</v>
      </c>
      <c r="G3135" t="s">
        <v>2838</v>
      </c>
      <c r="H3135" s="10">
        <v>2.0</v>
      </c>
      <c r="I3135" s="10" t="s">
        <v>2838</v>
      </c>
      <c r="J3135" s="10" t="s">
        <v>92</v>
      </c>
      <c r="K3135" s="10" t="s">
        <v>2908</v>
      </c>
      <c r="L3135" s="10">
        <v>1513.0</v>
      </c>
      <c r="M3135" s="10" t="s">
        <v>2838</v>
      </c>
      <c r="N3135" s="10" t="s">
        <v>2909</v>
      </c>
      <c r="O3135" t="s">
        <v>42</v>
      </c>
    </row>
    <row r="3136">
      <c r="A3136" s="10" t="s">
        <v>2916</v>
      </c>
      <c r="B3136" s="10">
        <v>928000.0</v>
      </c>
      <c r="C3136" s="10" t="s">
        <v>2838</v>
      </c>
      <c r="D3136" s="10">
        <v>4.0</v>
      </c>
      <c r="E3136" s="10" t="s">
        <v>2838</v>
      </c>
      <c r="F3136">
        <v>3.0</v>
      </c>
      <c r="G3136" t="s">
        <v>2838</v>
      </c>
      <c r="H3136" s="10">
        <v>2.0</v>
      </c>
      <c r="I3136" s="10" t="s">
        <v>2838</v>
      </c>
      <c r="J3136" s="10" t="s">
        <v>92</v>
      </c>
      <c r="K3136" s="10" t="s">
        <v>2908</v>
      </c>
      <c r="L3136" s="10">
        <v>1513.0</v>
      </c>
      <c r="M3136" s="10" t="s">
        <v>2838</v>
      </c>
      <c r="N3136" s="10" t="s">
        <v>2909</v>
      </c>
      <c r="O3136" t="s">
        <v>42</v>
      </c>
    </row>
    <row r="3137">
      <c r="A3137" s="10" t="s">
        <v>2925</v>
      </c>
      <c r="B3137" s="10">
        <v>928000.0</v>
      </c>
      <c r="C3137" s="10" t="s">
        <v>2838</v>
      </c>
      <c r="D3137" s="10">
        <v>4.0</v>
      </c>
      <c r="E3137" s="10" t="s">
        <v>2838</v>
      </c>
      <c r="F3137">
        <v>2.0</v>
      </c>
      <c r="G3137" t="s">
        <v>2838</v>
      </c>
      <c r="H3137" s="10">
        <v>4.0</v>
      </c>
      <c r="I3137" s="10" t="s">
        <v>2986</v>
      </c>
      <c r="J3137" s="10" t="s">
        <v>92</v>
      </c>
      <c r="K3137" s="10" t="s">
        <v>2908</v>
      </c>
      <c r="L3137" s="10">
        <v>1523.0</v>
      </c>
      <c r="M3137" s="10" t="s">
        <v>2838</v>
      </c>
      <c r="N3137" s="10" t="s">
        <v>2909</v>
      </c>
      <c r="O3137" t="s">
        <v>112</v>
      </c>
    </row>
    <row r="3138">
      <c r="A3138" s="10" t="s">
        <v>2916</v>
      </c>
      <c r="B3138" s="10">
        <v>928000.0</v>
      </c>
      <c r="C3138" s="10" t="s">
        <v>2838</v>
      </c>
      <c r="D3138" s="10">
        <v>5.0</v>
      </c>
      <c r="E3138" s="10" t="s">
        <v>2838</v>
      </c>
      <c r="F3138">
        <v>3.0</v>
      </c>
      <c r="G3138" t="s">
        <v>2838</v>
      </c>
      <c r="H3138" s="10">
        <v>1.0</v>
      </c>
      <c r="I3138" s="10" t="s">
        <v>2986</v>
      </c>
      <c r="J3138" s="10" t="s">
        <v>92</v>
      </c>
      <c r="K3138" s="10" t="s">
        <v>2908</v>
      </c>
      <c r="L3138" s="10">
        <v>1513.0</v>
      </c>
      <c r="M3138" s="10" t="s">
        <v>2838</v>
      </c>
      <c r="N3138" s="10" t="s">
        <v>2909</v>
      </c>
      <c r="O3138" t="s">
        <v>42</v>
      </c>
    </row>
    <row r="3139">
      <c r="A3139" s="10" t="s">
        <v>2925</v>
      </c>
      <c r="B3139" s="10">
        <v>928000.0</v>
      </c>
      <c r="C3139" s="10" t="s">
        <v>2838</v>
      </c>
      <c r="D3139" s="10">
        <v>3.0</v>
      </c>
      <c r="E3139" s="10" t="s">
        <v>2838</v>
      </c>
      <c r="F3139">
        <v>3.0</v>
      </c>
      <c r="G3139" t="s">
        <v>2838</v>
      </c>
      <c r="H3139" s="10">
        <v>1.0</v>
      </c>
      <c r="I3139" s="10" t="s">
        <v>2986</v>
      </c>
      <c r="J3139" s="10" t="s">
        <v>92</v>
      </c>
      <c r="K3139" s="10" t="s">
        <v>2908</v>
      </c>
      <c r="L3139" s="10">
        <v>1523.0</v>
      </c>
      <c r="M3139" s="10" t="s">
        <v>2838</v>
      </c>
      <c r="N3139" s="10" t="s">
        <v>2909</v>
      </c>
      <c r="O3139" t="s">
        <v>42</v>
      </c>
    </row>
    <row r="3140">
      <c r="A3140" s="10" t="s">
        <v>2935</v>
      </c>
      <c r="B3140" s="10">
        <v>925000.0</v>
      </c>
      <c r="C3140" s="10" t="s">
        <v>2838</v>
      </c>
      <c r="D3140" s="10">
        <v>4.0</v>
      </c>
      <c r="E3140" s="10" t="s">
        <v>2838</v>
      </c>
      <c r="F3140">
        <v>4.0</v>
      </c>
      <c r="G3140" t="s">
        <v>2838</v>
      </c>
      <c r="H3140" s="10">
        <v>1.0</v>
      </c>
      <c r="I3140" s="10" t="s">
        <v>2986</v>
      </c>
      <c r="J3140" s="10" t="s">
        <v>92</v>
      </c>
      <c r="K3140" s="10" t="s">
        <v>2908</v>
      </c>
      <c r="L3140" s="10">
        <v>1808.0</v>
      </c>
      <c r="M3140" s="10" t="s">
        <v>2838</v>
      </c>
      <c r="N3140" s="10" t="s">
        <v>2909</v>
      </c>
      <c r="O3140" t="s">
        <v>36</v>
      </c>
    </row>
    <row r="3141">
      <c r="A3141" s="10" t="s">
        <v>2917</v>
      </c>
      <c r="B3141" s="10">
        <v>925000.0</v>
      </c>
      <c r="C3141" s="10" t="s">
        <v>2838</v>
      </c>
      <c r="D3141" s="10">
        <v>3.0</v>
      </c>
      <c r="E3141" s="10" t="s">
        <v>2838</v>
      </c>
      <c r="F3141">
        <v>2.0</v>
      </c>
      <c r="G3141" t="s">
        <v>2838</v>
      </c>
      <c r="H3141" s="10">
        <v>3.0</v>
      </c>
      <c r="I3141" s="10" t="s">
        <v>2986</v>
      </c>
      <c r="J3141" s="10" t="s">
        <v>33</v>
      </c>
      <c r="K3141" s="10" t="s">
        <v>2908</v>
      </c>
      <c r="L3141" s="10">
        <v>1022.0</v>
      </c>
      <c r="M3141" s="10" t="s">
        <v>2838</v>
      </c>
      <c r="N3141" s="10" t="s">
        <v>2909</v>
      </c>
      <c r="O3141" t="s">
        <v>42</v>
      </c>
    </row>
    <row r="3142">
      <c r="A3142" s="10" t="s">
        <v>2916</v>
      </c>
      <c r="B3142" s="10">
        <v>920000.0</v>
      </c>
      <c r="C3142" s="10" t="s">
        <v>2838</v>
      </c>
      <c r="D3142" s="10">
        <v>5.0</v>
      </c>
      <c r="E3142" s="10" t="s">
        <v>2838</v>
      </c>
      <c r="F3142">
        <v>3.0</v>
      </c>
      <c r="G3142" t="s">
        <v>2838</v>
      </c>
      <c r="H3142" s="10">
        <v>3.0</v>
      </c>
      <c r="I3142" s="10" t="s">
        <v>2986</v>
      </c>
      <c r="J3142" s="10" t="s">
        <v>92</v>
      </c>
      <c r="K3142" s="10" t="s">
        <v>2908</v>
      </c>
      <c r="L3142" s="10">
        <v>1513.0</v>
      </c>
      <c r="M3142" s="10" t="s">
        <v>2838</v>
      </c>
      <c r="N3142" s="10" t="s">
        <v>2909</v>
      </c>
      <c r="O3142" t="s">
        <v>42</v>
      </c>
    </row>
    <row r="3143">
      <c r="A3143" s="10" t="s">
        <v>2924</v>
      </c>
      <c r="B3143" s="10">
        <v>920000.0</v>
      </c>
      <c r="C3143" s="10" t="s">
        <v>2838</v>
      </c>
      <c r="D3143" s="10">
        <v>5.0</v>
      </c>
      <c r="E3143" s="10" t="s">
        <v>2838</v>
      </c>
      <c r="F3143">
        <v>3.0</v>
      </c>
      <c r="G3143" t="s">
        <v>2838</v>
      </c>
      <c r="H3143" s="10">
        <v>2.0</v>
      </c>
      <c r="I3143" s="10" t="s">
        <v>2838</v>
      </c>
      <c r="J3143" s="10" t="s">
        <v>177</v>
      </c>
      <c r="K3143" s="10" t="s">
        <v>40</v>
      </c>
      <c r="L3143" s="10">
        <v>1600.0</v>
      </c>
      <c r="M3143" s="10" t="s">
        <v>2838</v>
      </c>
      <c r="N3143" s="10" t="s">
        <v>2909</v>
      </c>
      <c r="O3143" t="s">
        <v>42</v>
      </c>
    </row>
    <row r="3144">
      <c r="A3144" s="10" t="s">
        <v>2920</v>
      </c>
      <c r="B3144" s="10">
        <v>920000.0</v>
      </c>
      <c r="C3144" s="10" t="s">
        <v>2838</v>
      </c>
      <c r="D3144" s="10">
        <v>4.0</v>
      </c>
      <c r="E3144" s="10" t="s">
        <v>2838</v>
      </c>
      <c r="F3144">
        <v>2.0</v>
      </c>
      <c r="G3144" t="s">
        <v>2838</v>
      </c>
      <c r="H3144" s="10">
        <v>2.0</v>
      </c>
      <c r="I3144" s="10" t="s">
        <v>2838</v>
      </c>
      <c r="J3144" s="10" t="s">
        <v>92</v>
      </c>
      <c r="K3144" s="10" t="s">
        <v>2908</v>
      </c>
      <c r="L3144" s="10">
        <v>1448.0</v>
      </c>
      <c r="M3144" s="10" t="s">
        <v>2838</v>
      </c>
      <c r="N3144" s="10" t="s">
        <v>2909</v>
      </c>
      <c r="O3144" t="s">
        <v>42</v>
      </c>
    </row>
    <row r="3145">
      <c r="A3145" s="10" t="s">
        <v>2925</v>
      </c>
      <c r="B3145" s="10">
        <v>920000.0</v>
      </c>
      <c r="C3145" s="10" t="s">
        <v>2838</v>
      </c>
      <c r="D3145" s="10">
        <v>4.0</v>
      </c>
      <c r="E3145" s="10" t="s">
        <v>2838</v>
      </c>
      <c r="F3145">
        <v>4.0</v>
      </c>
      <c r="G3145" t="s">
        <v>2838</v>
      </c>
      <c r="H3145" s="10">
        <v>2.0</v>
      </c>
      <c r="I3145" s="10" t="s">
        <v>2838</v>
      </c>
      <c r="J3145" s="10" t="s">
        <v>92</v>
      </c>
      <c r="K3145" s="10" t="s">
        <v>2908</v>
      </c>
      <c r="L3145" s="10">
        <v>1710.0</v>
      </c>
      <c r="M3145" s="10" t="s">
        <v>2838</v>
      </c>
      <c r="N3145" s="10" t="s">
        <v>2909</v>
      </c>
      <c r="O3145" t="s">
        <v>36</v>
      </c>
    </row>
    <row r="3146">
      <c r="A3146" s="10" t="s">
        <v>2916</v>
      </c>
      <c r="B3146" s="10">
        <v>920000.0</v>
      </c>
      <c r="C3146" s="10" t="s">
        <v>2838</v>
      </c>
      <c r="D3146" s="10">
        <v>3.0</v>
      </c>
      <c r="E3146" s="10" t="s">
        <v>2838</v>
      </c>
      <c r="F3146">
        <v>2.0</v>
      </c>
      <c r="G3146" t="s">
        <v>2838</v>
      </c>
      <c r="H3146" s="10">
        <v>2.0</v>
      </c>
      <c r="I3146" s="10" t="s">
        <v>2838</v>
      </c>
      <c r="J3146" s="10" t="s">
        <v>33</v>
      </c>
      <c r="K3146" s="10" t="s">
        <v>2908</v>
      </c>
      <c r="L3146" s="10">
        <v>1170.0</v>
      </c>
      <c r="M3146" s="10" t="s">
        <v>2838</v>
      </c>
      <c r="N3146" s="10" t="s">
        <v>2909</v>
      </c>
      <c r="O3146" t="s">
        <v>42</v>
      </c>
    </row>
    <row r="3147">
      <c r="A3147" s="10" t="s">
        <v>2916</v>
      </c>
      <c r="B3147" s="10">
        <v>920000.0</v>
      </c>
      <c r="C3147" s="10" t="s">
        <v>2838</v>
      </c>
      <c r="D3147" s="10">
        <v>4.0</v>
      </c>
      <c r="E3147" s="10" t="s">
        <v>2838</v>
      </c>
      <c r="F3147">
        <v>3.0</v>
      </c>
      <c r="G3147" t="s">
        <v>2838</v>
      </c>
      <c r="H3147" s="10">
        <v>2.0</v>
      </c>
      <c r="I3147" s="10" t="s">
        <v>2838</v>
      </c>
      <c r="J3147" s="10" t="s">
        <v>92</v>
      </c>
      <c r="K3147" s="10" t="s">
        <v>2908</v>
      </c>
      <c r="L3147" s="10">
        <v>1513.0</v>
      </c>
      <c r="M3147" s="10" t="s">
        <v>2838</v>
      </c>
      <c r="N3147" s="10" t="s">
        <v>2909</v>
      </c>
      <c r="O3147" t="s">
        <v>42</v>
      </c>
    </row>
    <row r="3148">
      <c r="A3148" s="10" t="s">
        <v>2924</v>
      </c>
      <c r="B3148" s="10">
        <v>920000.0</v>
      </c>
      <c r="C3148" s="10" t="s">
        <v>2838</v>
      </c>
      <c r="D3148" s="10">
        <v>4.0</v>
      </c>
      <c r="E3148" s="10" t="s">
        <v>2838</v>
      </c>
      <c r="F3148">
        <v>3.0</v>
      </c>
      <c r="G3148" t="s">
        <v>2838</v>
      </c>
      <c r="H3148" s="10">
        <v>2.0</v>
      </c>
      <c r="I3148" s="10" t="s">
        <v>2838</v>
      </c>
      <c r="J3148" s="10" t="s">
        <v>177</v>
      </c>
      <c r="K3148" s="10" t="s">
        <v>40</v>
      </c>
      <c r="L3148" s="10">
        <v>1540.0</v>
      </c>
      <c r="M3148" s="10" t="s">
        <v>2838</v>
      </c>
      <c r="N3148" s="10" t="s">
        <v>2909</v>
      </c>
      <c r="O3148" t="s">
        <v>42</v>
      </c>
    </row>
    <row r="3149">
      <c r="A3149" s="10" t="s">
        <v>2924</v>
      </c>
      <c r="B3149" s="10">
        <v>920000.0</v>
      </c>
      <c r="C3149" s="10" t="s">
        <v>2838</v>
      </c>
      <c r="D3149" s="10">
        <v>4.0</v>
      </c>
      <c r="E3149" s="10" t="s">
        <v>2838</v>
      </c>
      <c r="F3149">
        <v>3.0</v>
      </c>
      <c r="G3149" t="s">
        <v>2838</v>
      </c>
      <c r="H3149" s="10">
        <v>1.0</v>
      </c>
      <c r="I3149" s="10" t="s">
        <v>2986</v>
      </c>
      <c r="J3149" s="10" t="s">
        <v>177</v>
      </c>
      <c r="K3149" s="10" t="s">
        <v>40</v>
      </c>
      <c r="L3149" s="10">
        <v>1540.0</v>
      </c>
      <c r="M3149" s="10" t="s">
        <v>2838</v>
      </c>
      <c r="N3149" s="10" t="s">
        <v>2909</v>
      </c>
      <c r="O3149" t="s">
        <v>42</v>
      </c>
    </row>
    <row r="3150">
      <c r="A3150" s="10" t="s">
        <v>2930</v>
      </c>
      <c r="B3150" s="10">
        <v>920000.0</v>
      </c>
      <c r="C3150" s="10" t="s">
        <v>2838</v>
      </c>
      <c r="D3150" s="10">
        <v>3.0</v>
      </c>
      <c r="E3150" s="10" t="s">
        <v>2838</v>
      </c>
      <c r="F3150">
        <v>3.0</v>
      </c>
      <c r="G3150" t="s">
        <v>2838</v>
      </c>
      <c r="H3150" s="10">
        <v>2.0</v>
      </c>
      <c r="I3150" s="10" t="s">
        <v>2838</v>
      </c>
      <c r="J3150" s="10" t="s">
        <v>92</v>
      </c>
      <c r="K3150" s="10" t="s">
        <v>2908</v>
      </c>
      <c r="L3150" s="10">
        <v>1554.0</v>
      </c>
      <c r="M3150" s="10" t="s">
        <v>2838</v>
      </c>
      <c r="N3150" s="10" t="s">
        <v>2909</v>
      </c>
      <c r="O3150" t="s">
        <v>112</v>
      </c>
    </row>
    <row r="3151">
      <c r="A3151" s="10" t="s">
        <v>2940</v>
      </c>
      <c r="B3151" s="10">
        <v>920000.0</v>
      </c>
      <c r="C3151" s="10" t="s">
        <v>2838</v>
      </c>
      <c r="D3151" s="10">
        <v>3.0</v>
      </c>
      <c r="E3151" s="10" t="s">
        <v>2838</v>
      </c>
      <c r="F3151">
        <v>3.0</v>
      </c>
      <c r="G3151" t="s">
        <v>2838</v>
      </c>
      <c r="H3151" s="10">
        <v>3.0</v>
      </c>
      <c r="I3151" s="10" t="s">
        <v>2986</v>
      </c>
      <c r="J3151" s="10" t="s">
        <v>33</v>
      </c>
      <c r="K3151" s="10"/>
      <c r="L3151" s="10">
        <v>1650.0</v>
      </c>
      <c r="M3151" s="10" t="s">
        <v>2838</v>
      </c>
      <c r="N3151" s="10" t="s">
        <v>2909</v>
      </c>
      <c r="O3151" t="s">
        <v>256</v>
      </c>
    </row>
    <row r="3152">
      <c r="A3152" s="10" t="s">
        <v>2907</v>
      </c>
      <c r="B3152" s="10">
        <v>920000.0</v>
      </c>
      <c r="C3152" s="10" t="s">
        <v>2838</v>
      </c>
      <c r="D3152" s="10">
        <v>1.0</v>
      </c>
      <c r="E3152" s="10" t="s">
        <v>2838</v>
      </c>
      <c r="F3152">
        <v>1.0</v>
      </c>
      <c r="G3152" t="s">
        <v>2838</v>
      </c>
      <c r="H3152" s="10">
        <v>4.0</v>
      </c>
      <c r="I3152" s="10" t="s">
        <v>2986</v>
      </c>
      <c r="J3152" s="10" t="s">
        <v>33</v>
      </c>
      <c r="K3152" s="10" t="s">
        <v>2908</v>
      </c>
      <c r="L3152" s="10">
        <v>764.0</v>
      </c>
      <c r="M3152" s="10" t="s">
        <v>2838</v>
      </c>
      <c r="N3152" s="10" t="s">
        <v>2909</v>
      </c>
      <c r="O3152" t="s">
        <v>256</v>
      </c>
    </row>
    <row r="3153">
      <c r="A3153" s="10" t="s">
        <v>2925</v>
      </c>
      <c r="B3153" s="10">
        <v>920000.0</v>
      </c>
      <c r="C3153" s="10" t="s">
        <v>2838</v>
      </c>
      <c r="D3153" s="10">
        <v>5.0</v>
      </c>
      <c r="E3153" s="10" t="s">
        <v>2838</v>
      </c>
      <c r="F3153">
        <v>4.0</v>
      </c>
      <c r="G3153" t="s">
        <v>2838</v>
      </c>
      <c r="H3153" s="10">
        <v>1.0</v>
      </c>
      <c r="I3153" s="10" t="s">
        <v>2986</v>
      </c>
      <c r="J3153" s="10" t="s">
        <v>92</v>
      </c>
      <c r="K3153" s="10" t="s">
        <v>2908</v>
      </c>
      <c r="L3153" s="10">
        <v>1710.0</v>
      </c>
      <c r="M3153" s="10" t="s">
        <v>2838</v>
      </c>
      <c r="N3153" s="10" t="s">
        <v>2909</v>
      </c>
      <c r="O3153" t="s">
        <v>42</v>
      </c>
    </row>
    <row r="3154">
      <c r="A3154" s="10" t="s">
        <v>2920</v>
      </c>
      <c r="B3154" s="10">
        <v>920000.0</v>
      </c>
      <c r="C3154" s="10" t="s">
        <v>2838</v>
      </c>
      <c r="D3154" s="10">
        <v>3.0</v>
      </c>
      <c r="E3154" s="10" t="s">
        <v>2838</v>
      </c>
      <c r="F3154">
        <v>2.0</v>
      </c>
      <c r="G3154" t="s">
        <v>2838</v>
      </c>
      <c r="H3154" s="10">
        <v>2.0</v>
      </c>
      <c r="I3154" s="10" t="s">
        <v>2838</v>
      </c>
      <c r="J3154" s="10" t="s">
        <v>92</v>
      </c>
      <c r="K3154" s="10" t="s">
        <v>2908</v>
      </c>
      <c r="L3154" s="10">
        <v>1432.0</v>
      </c>
      <c r="M3154" s="10" t="s">
        <v>2838</v>
      </c>
      <c r="N3154" s="10" t="s">
        <v>2909</v>
      </c>
      <c r="O3154" t="s">
        <v>36</v>
      </c>
    </row>
    <row r="3155">
      <c r="A3155" s="10" t="s">
        <v>2924</v>
      </c>
      <c r="B3155" s="10">
        <v>920000.0</v>
      </c>
      <c r="C3155" s="10" t="s">
        <v>2838</v>
      </c>
      <c r="D3155" s="10">
        <v>4.0</v>
      </c>
      <c r="E3155" s="10" t="s">
        <v>2838</v>
      </c>
      <c r="F3155">
        <v>3.0</v>
      </c>
      <c r="G3155" t="s">
        <v>2838</v>
      </c>
      <c r="H3155" s="10">
        <v>2.0</v>
      </c>
      <c r="I3155" s="10" t="s">
        <v>2838</v>
      </c>
      <c r="J3155" s="10" t="s">
        <v>177</v>
      </c>
      <c r="K3155" s="10" t="s">
        <v>40</v>
      </c>
      <c r="L3155" s="10">
        <v>1400.0</v>
      </c>
      <c r="M3155" s="10" t="s">
        <v>2838</v>
      </c>
      <c r="N3155" s="10" t="s">
        <v>2909</v>
      </c>
      <c r="O3155" t="s">
        <v>42</v>
      </c>
    </row>
    <row r="3156">
      <c r="A3156" s="10" t="s">
        <v>2916</v>
      </c>
      <c r="B3156" s="10">
        <v>920000.0</v>
      </c>
      <c r="C3156" s="10" t="s">
        <v>2838</v>
      </c>
      <c r="D3156" s="10">
        <v>4.0</v>
      </c>
      <c r="E3156" s="10" t="s">
        <v>2838</v>
      </c>
      <c r="F3156">
        <v>3.0</v>
      </c>
      <c r="G3156" t="s">
        <v>2838</v>
      </c>
      <c r="H3156" s="10">
        <v>3.0</v>
      </c>
      <c r="I3156" s="10" t="s">
        <v>2986</v>
      </c>
      <c r="J3156" s="10" t="s">
        <v>92</v>
      </c>
      <c r="K3156" s="10" t="s">
        <v>2908</v>
      </c>
      <c r="L3156" s="10">
        <v>1415.0</v>
      </c>
      <c r="M3156" s="10" t="s">
        <v>2838</v>
      </c>
      <c r="N3156" s="10" t="s">
        <v>2909</v>
      </c>
      <c r="O3156" t="s">
        <v>36</v>
      </c>
    </row>
    <row r="3157">
      <c r="A3157" s="10" t="s">
        <v>2922</v>
      </c>
      <c r="B3157" s="10">
        <v>920000.0</v>
      </c>
      <c r="C3157" s="10" t="s">
        <v>2838</v>
      </c>
      <c r="D3157" s="10">
        <v>3.0</v>
      </c>
      <c r="E3157" s="10" t="s">
        <v>2838</v>
      </c>
      <c r="F3157">
        <v>2.0</v>
      </c>
      <c r="G3157" t="s">
        <v>2838</v>
      </c>
      <c r="H3157" s="10">
        <v>2.0</v>
      </c>
      <c r="I3157" s="10" t="s">
        <v>2838</v>
      </c>
      <c r="J3157" s="10" t="s">
        <v>33</v>
      </c>
      <c r="K3157" s="10" t="s">
        <v>2908</v>
      </c>
      <c r="L3157" s="10">
        <v>1087.0</v>
      </c>
      <c r="M3157" s="10" t="s">
        <v>2838</v>
      </c>
      <c r="N3157" s="10" t="s">
        <v>2909</v>
      </c>
      <c r="O3157" t="s">
        <v>42</v>
      </c>
    </row>
    <row r="3158">
      <c r="A3158" s="10" t="s">
        <v>2916</v>
      </c>
      <c r="B3158" s="10">
        <v>920000.0</v>
      </c>
      <c r="C3158" s="10" t="s">
        <v>2838</v>
      </c>
      <c r="D3158" s="10">
        <v>4.0</v>
      </c>
      <c r="E3158" s="10" t="s">
        <v>2838</v>
      </c>
      <c r="F3158">
        <v>3.0</v>
      </c>
      <c r="G3158" t="s">
        <v>2838</v>
      </c>
      <c r="H3158" s="10">
        <v>2.0</v>
      </c>
      <c r="I3158" s="10" t="s">
        <v>2838</v>
      </c>
      <c r="J3158" s="10" t="s">
        <v>92</v>
      </c>
      <c r="K3158" s="10" t="s">
        <v>2908</v>
      </c>
      <c r="L3158" s="10">
        <v>1335.0</v>
      </c>
      <c r="M3158" s="10" t="s">
        <v>2838</v>
      </c>
      <c r="N3158" s="10" t="s">
        <v>2909</v>
      </c>
      <c r="O3158" t="s">
        <v>42</v>
      </c>
    </row>
    <row r="3159">
      <c r="A3159" s="10" t="s">
        <v>2935</v>
      </c>
      <c r="B3159" s="10">
        <v>918000.0</v>
      </c>
      <c r="C3159" s="10" t="s">
        <v>2838</v>
      </c>
      <c r="D3159" s="10">
        <v>8.0</v>
      </c>
      <c r="E3159" s="10" t="s">
        <v>2838</v>
      </c>
      <c r="F3159">
        <v>3.0</v>
      </c>
      <c r="G3159" t="s">
        <v>2838</v>
      </c>
      <c r="H3159" s="10">
        <v>3.0</v>
      </c>
      <c r="I3159" s="10" t="s">
        <v>2986</v>
      </c>
      <c r="J3159" s="10" t="s">
        <v>177</v>
      </c>
      <c r="K3159" s="10" t="s">
        <v>40</v>
      </c>
      <c r="L3159" s="10">
        <v>1650.0</v>
      </c>
      <c r="M3159" s="10" t="s">
        <v>2838</v>
      </c>
      <c r="N3159" s="10" t="s">
        <v>2909</v>
      </c>
      <c r="O3159" t="s">
        <v>112</v>
      </c>
    </row>
    <row r="3160">
      <c r="A3160" s="10" t="s">
        <v>2907</v>
      </c>
      <c r="B3160" s="10">
        <v>918000.0</v>
      </c>
      <c r="C3160" s="10" t="s">
        <v>2838</v>
      </c>
      <c r="D3160" s="10">
        <v>1.0</v>
      </c>
      <c r="E3160" s="10" t="s">
        <v>2838</v>
      </c>
      <c r="F3160">
        <v>1.0</v>
      </c>
      <c r="G3160" t="s">
        <v>2838</v>
      </c>
      <c r="H3160" s="10">
        <v>2.0</v>
      </c>
      <c r="I3160" s="10" t="s">
        <v>2838</v>
      </c>
      <c r="J3160" s="10" t="s">
        <v>33</v>
      </c>
      <c r="K3160" s="10" t="s">
        <v>2908</v>
      </c>
      <c r="L3160" s="10">
        <v>764.0</v>
      </c>
      <c r="M3160" s="10" t="s">
        <v>2838</v>
      </c>
      <c r="N3160" s="10" t="s">
        <v>2909</v>
      </c>
      <c r="O3160" t="s">
        <v>36</v>
      </c>
    </row>
    <row r="3161">
      <c r="A3161" s="10" t="s">
        <v>2924</v>
      </c>
      <c r="B3161" s="10">
        <v>918000.0</v>
      </c>
      <c r="C3161" s="10" t="s">
        <v>2838</v>
      </c>
      <c r="D3161" s="10">
        <v>4.0</v>
      </c>
      <c r="E3161" s="10" t="s">
        <v>2838</v>
      </c>
      <c r="F3161">
        <v>3.0</v>
      </c>
      <c r="G3161" t="s">
        <v>2838</v>
      </c>
      <c r="H3161" s="10">
        <v>3.0</v>
      </c>
      <c r="I3161" s="10" t="s">
        <v>2986</v>
      </c>
      <c r="J3161" s="10" t="s">
        <v>177</v>
      </c>
      <c r="K3161" s="10" t="s">
        <v>40</v>
      </c>
      <c r="L3161" s="10">
        <v>1400.0</v>
      </c>
      <c r="M3161" s="10" t="s">
        <v>2838</v>
      </c>
      <c r="N3161" s="10" t="s">
        <v>2909</v>
      </c>
      <c r="O3161" t="s">
        <v>42</v>
      </c>
    </row>
    <row r="3162">
      <c r="A3162" s="10" t="s">
        <v>2931</v>
      </c>
      <c r="B3162" s="10">
        <v>916000.0</v>
      </c>
      <c r="C3162" s="10" t="s">
        <v>2838</v>
      </c>
      <c r="D3162" s="10">
        <v>1.0</v>
      </c>
      <c r="E3162" s="10" t="s">
        <v>2838</v>
      </c>
      <c r="F3162">
        <v>1.0</v>
      </c>
      <c r="G3162" t="s">
        <v>2838</v>
      </c>
      <c r="H3162" s="10">
        <v>3.0</v>
      </c>
      <c r="I3162" s="10" t="s">
        <v>2986</v>
      </c>
      <c r="J3162" s="10" t="s">
        <v>92</v>
      </c>
      <c r="K3162" s="10" t="s">
        <v>2908</v>
      </c>
      <c r="L3162" s="10">
        <v>1119.0</v>
      </c>
      <c r="M3162" s="10" t="s">
        <v>2838</v>
      </c>
      <c r="N3162" s="10" t="s">
        <v>2909</v>
      </c>
      <c r="O3162" t="s">
        <v>36</v>
      </c>
    </row>
    <row r="3163">
      <c r="A3163" s="10" t="s">
        <v>2937</v>
      </c>
      <c r="B3163" s="10">
        <v>915000.0</v>
      </c>
      <c r="C3163" s="10" t="s">
        <v>2838</v>
      </c>
      <c r="D3163" s="10">
        <v>4.0</v>
      </c>
      <c r="E3163" s="10" t="s">
        <v>2838</v>
      </c>
      <c r="F3163">
        <v>3.0</v>
      </c>
      <c r="G3163" t="s">
        <v>2838</v>
      </c>
      <c r="H3163" s="10">
        <v>3.0</v>
      </c>
      <c r="I3163" s="10" t="s">
        <v>2986</v>
      </c>
      <c r="J3163" s="10" t="s">
        <v>177</v>
      </c>
      <c r="K3163" s="10" t="s">
        <v>40</v>
      </c>
      <c r="L3163" s="10">
        <v>1760.0</v>
      </c>
      <c r="M3163" s="10" t="s">
        <v>2838</v>
      </c>
      <c r="N3163" s="10" t="s">
        <v>2909</v>
      </c>
      <c r="O3163" t="s">
        <v>42</v>
      </c>
    </row>
    <row r="3164">
      <c r="A3164" s="10" t="s">
        <v>2939</v>
      </c>
      <c r="B3164" s="10">
        <v>914160.0</v>
      </c>
      <c r="C3164" s="10" t="s">
        <v>2838</v>
      </c>
      <c r="D3164" s="10">
        <v>2.0</v>
      </c>
      <c r="E3164" s="10" t="s">
        <v>2838</v>
      </c>
      <c r="F3164">
        <v>2.0</v>
      </c>
      <c r="G3164" t="s">
        <v>2838</v>
      </c>
      <c r="H3164" s="10">
        <v>2.0</v>
      </c>
      <c r="I3164" s="10" t="s">
        <v>2838</v>
      </c>
      <c r="J3164" s="10" t="s">
        <v>92</v>
      </c>
      <c r="K3164" s="10" t="s">
        <v>2908</v>
      </c>
      <c r="L3164" s="10">
        <v>1033.0</v>
      </c>
      <c r="M3164" s="10" t="s">
        <v>2838</v>
      </c>
      <c r="N3164" s="10" t="s">
        <v>2909</v>
      </c>
      <c r="O3164" t="s">
        <v>42</v>
      </c>
    </row>
    <row r="3165">
      <c r="A3165" s="10" t="s">
        <v>2916</v>
      </c>
      <c r="B3165" s="10">
        <v>910000.0</v>
      </c>
      <c r="C3165" s="10" t="s">
        <v>2838</v>
      </c>
      <c r="D3165" s="10">
        <v>3.0</v>
      </c>
      <c r="E3165" s="10" t="s">
        <v>2838</v>
      </c>
      <c r="F3165">
        <v>2.0</v>
      </c>
      <c r="G3165" t="s">
        <v>2838</v>
      </c>
      <c r="H3165" s="10">
        <v>2.0</v>
      </c>
      <c r="I3165" s="10" t="s">
        <v>2838</v>
      </c>
      <c r="J3165" s="10" t="s">
        <v>33</v>
      </c>
      <c r="K3165" s="10" t="s">
        <v>2908</v>
      </c>
      <c r="L3165" s="10">
        <v>1218.0</v>
      </c>
      <c r="M3165" s="10" t="s">
        <v>2838</v>
      </c>
      <c r="N3165" s="10" t="s">
        <v>2909</v>
      </c>
      <c r="O3165" t="s">
        <v>36</v>
      </c>
    </row>
    <row r="3166">
      <c r="A3166" s="10" t="s">
        <v>2924</v>
      </c>
      <c r="B3166" s="10">
        <v>910000.0</v>
      </c>
      <c r="C3166" s="10" t="s">
        <v>2838</v>
      </c>
      <c r="D3166" s="10">
        <v>4.0</v>
      </c>
      <c r="E3166" s="10" t="s">
        <v>2838</v>
      </c>
      <c r="F3166">
        <v>3.0</v>
      </c>
      <c r="G3166" t="s">
        <v>2838</v>
      </c>
      <c r="H3166" s="10">
        <v>2.0</v>
      </c>
      <c r="I3166" s="10" t="s">
        <v>2838</v>
      </c>
      <c r="J3166" s="10" t="s">
        <v>177</v>
      </c>
      <c r="K3166" s="10" t="s">
        <v>40</v>
      </c>
      <c r="L3166" s="10">
        <v>1650.0</v>
      </c>
      <c r="M3166" s="10" t="s">
        <v>2838</v>
      </c>
      <c r="N3166" s="10" t="s">
        <v>2909</v>
      </c>
      <c r="O3166" t="s">
        <v>42</v>
      </c>
    </row>
    <row r="3167">
      <c r="A3167" s="10" t="s">
        <v>2934</v>
      </c>
      <c r="B3167" s="10">
        <v>910000.0</v>
      </c>
      <c r="C3167" s="10" t="s">
        <v>2838</v>
      </c>
      <c r="D3167" s="10">
        <v>3.0</v>
      </c>
      <c r="E3167" s="10" t="s">
        <v>2838</v>
      </c>
      <c r="F3167">
        <v>3.0</v>
      </c>
      <c r="G3167" t="s">
        <v>2838</v>
      </c>
      <c r="H3167" s="10">
        <v>2.0</v>
      </c>
      <c r="I3167" s="10" t="s">
        <v>2838</v>
      </c>
      <c r="J3167" s="10" t="s">
        <v>92</v>
      </c>
      <c r="K3167" s="10" t="s">
        <v>2908</v>
      </c>
      <c r="L3167" s="10">
        <v>1186.0</v>
      </c>
      <c r="M3167" s="10" t="s">
        <v>2838</v>
      </c>
      <c r="N3167" s="10" t="s">
        <v>2909</v>
      </c>
      <c r="O3167" t="s">
        <v>42</v>
      </c>
    </row>
    <row r="3168">
      <c r="A3168" s="10" t="s">
        <v>2916</v>
      </c>
      <c r="B3168" s="10">
        <v>910000.0</v>
      </c>
      <c r="C3168" s="10" t="s">
        <v>2838</v>
      </c>
      <c r="D3168" s="10">
        <v>3.0</v>
      </c>
      <c r="E3168" s="10" t="s">
        <v>2838</v>
      </c>
      <c r="F3168">
        <v>2.0</v>
      </c>
      <c r="G3168" t="s">
        <v>2838</v>
      </c>
      <c r="H3168" s="10">
        <v>2.0</v>
      </c>
      <c r="I3168" s="10" t="s">
        <v>2838</v>
      </c>
      <c r="J3168" s="10" t="s">
        <v>33</v>
      </c>
      <c r="K3168" s="10" t="s">
        <v>2908</v>
      </c>
      <c r="L3168" s="10">
        <v>1218.0</v>
      </c>
      <c r="M3168" s="10" t="s">
        <v>2838</v>
      </c>
      <c r="N3168" s="10" t="s">
        <v>2909</v>
      </c>
      <c r="O3168" t="s">
        <v>256</v>
      </c>
    </row>
    <row r="3169">
      <c r="A3169" s="10" t="s">
        <v>2922</v>
      </c>
      <c r="B3169" s="10">
        <v>910000.0</v>
      </c>
      <c r="C3169" s="10" t="s">
        <v>2838</v>
      </c>
      <c r="D3169" s="10">
        <v>3.0</v>
      </c>
      <c r="E3169" s="10" t="s">
        <v>2838</v>
      </c>
      <c r="F3169">
        <v>2.0</v>
      </c>
      <c r="G3169" t="s">
        <v>2838</v>
      </c>
      <c r="H3169" s="10">
        <v>2.0</v>
      </c>
      <c r="I3169" s="10" t="s">
        <v>2838</v>
      </c>
      <c r="J3169" s="10" t="s">
        <v>33</v>
      </c>
      <c r="K3169" s="10" t="s">
        <v>2908</v>
      </c>
      <c r="L3169" s="10">
        <v>1119.0</v>
      </c>
      <c r="M3169" s="10" t="s">
        <v>2838</v>
      </c>
      <c r="N3169" s="10" t="s">
        <v>2909</v>
      </c>
      <c r="O3169" t="s">
        <v>112</v>
      </c>
    </row>
    <row r="3170">
      <c r="A3170" s="10" t="s">
        <v>2921</v>
      </c>
      <c r="B3170" s="10">
        <v>910000.0</v>
      </c>
      <c r="C3170" s="10" t="s">
        <v>2838</v>
      </c>
      <c r="D3170" s="10">
        <v>1.0</v>
      </c>
      <c r="E3170" s="10" t="s">
        <v>2838</v>
      </c>
      <c r="F3170">
        <v>1.0</v>
      </c>
      <c r="G3170" t="s">
        <v>2838</v>
      </c>
      <c r="H3170" s="10">
        <v>2.0</v>
      </c>
      <c r="I3170" s="10" t="s">
        <v>2838</v>
      </c>
      <c r="J3170" s="10" t="s">
        <v>33</v>
      </c>
      <c r="K3170" s="10" t="s">
        <v>2908</v>
      </c>
      <c r="L3170" s="10">
        <v>880.0</v>
      </c>
      <c r="M3170" s="10" t="s">
        <v>2838</v>
      </c>
      <c r="N3170" s="10" t="s">
        <v>2909</v>
      </c>
      <c r="O3170" t="s">
        <v>42</v>
      </c>
    </row>
    <row r="3171">
      <c r="A3171" s="10" t="s">
        <v>2931</v>
      </c>
      <c r="B3171" s="10">
        <v>910000.0</v>
      </c>
      <c r="C3171" s="10" t="s">
        <v>2838</v>
      </c>
      <c r="D3171" s="10">
        <v>4.0</v>
      </c>
      <c r="E3171" s="10" t="s">
        <v>2838</v>
      </c>
      <c r="F3171">
        <v>4.0</v>
      </c>
      <c r="G3171" t="s">
        <v>2838</v>
      </c>
      <c r="H3171" s="10">
        <v>2.0</v>
      </c>
      <c r="I3171" s="10" t="s">
        <v>2838</v>
      </c>
      <c r="J3171" s="10" t="s">
        <v>92</v>
      </c>
      <c r="K3171" s="10" t="s">
        <v>2908</v>
      </c>
      <c r="L3171" s="10">
        <v>1626.0</v>
      </c>
      <c r="M3171" s="10" t="s">
        <v>2838</v>
      </c>
      <c r="N3171" s="10" t="s">
        <v>2909</v>
      </c>
      <c r="O3171" t="s">
        <v>36</v>
      </c>
    </row>
    <row r="3172">
      <c r="A3172" s="10" t="s">
        <v>2920</v>
      </c>
      <c r="B3172" s="10">
        <v>908000.0</v>
      </c>
      <c r="C3172" s="10" t="s">
        <v>2838</v>
      </c>
      <c r="D3172" s="10">
        <v>2.0</v>
      </c>
      <c r="E3172" s="10" t="s">
        <v>2838</v>
      </c>
      <c r="F3172">
        <v>2.0</v>
      </c>
      <c r="G3172" t="s">
        <v>2838</v>
      </c>
      <c r="H3172" s="10">
        <v>4.0</v>
      </c>
      <c r="I3172" s="10" t="s">
        <v>2986</v>
      </c>
      <c r="J3172" s="10" t="s">
        <v>33</v>
      </c>
      <c r="K3172" s="10" t="s">
        <v>2908</v>
      </c>
      <c r="L3172" s="10">
        <v>873.0</v>
      </c>
      <c r="M3172" s="10" t="s">
        <v>2838</v>
      </c>
      <c r="N3172" s="10" t="s">
        <v>2909</v>
      </c>
      <c r="O3172" t="s">
        <v>42</v>
      </c>
    </row>
    <row r="3173">
      <c r="A3173" s="10" t="s">
        <v>2912</v>
      </c>
      <c r="B3173" s="10">
        <v>908000.0</v>
      </c>
      <c r="C3173" s="10" t="s">
        <v>2838</v>
      </c>
      <c r="D3173" s="10">
        <v>4.0</v>
      </c>
      <c r="E3173" s="10" t="s">
        <v>2838</v>
      </c>
      <c r="F3173">
        <v>2.0</v>
      </c>
      <c r="G3173" t="s">
        <v>2838</v>
      </c>
      <c r="H3173" s="10">
        <v>1.0</v>
      </c>
      <c r="I3173" s="10" t="s">
        <v>2986</v>
      </c>
      <c r="J3173" s="10" t="s">
        <v>92</v>
      </c>
      <c r="K3173" s="10" t="s">
        <v>2908</v>
      </c>
      <c r="L3173" s="10">
        <v>1451.0</v>
      </c>
      <c r="M3173" s="10" t="s">
        <v>2838</v>
      </c>
      <c r="N3173" s="10" t="s">
        <v>2909</v>
      </c>
      <c r="O3173" t="s">
        <v>256</v>
      </c>
    </row>
    <row r="3174">
      <c r="A3174" s="10" t="s">
        <v>2935</v>
      </c>
      <c r="B3174" s="10">
        <v>905000.0</v>
      </c>
      <c r="C3174" s="10" t="s">
        <v>2838</v>
      </c>
      <c r="D3174" s="10">
        <v>5.0</v>
      </c>
      <c r="E3174" s="10" t="s">
        <v>2838</v>
      </c>
      <c r="F3174">
        <v>3.0</v>
      </c>
      <c r="G3174" t="s">
        <v>2838</v>
      </c>
      <c r="H3174" s="10">
        <v>1.0</v>
      </c>
      <c r="I3174" s="10" t="s">
        <v>2986</v>
      </c>
      <c r="J3174" s="10" t="s">
        <v>177</v>
      </c>
      <c r="K3174" s="10" t="s">
        <v>40</v>
      </c>
      <c r="L3174" s="10">
        <v>1540.0</v>
      </c>
      <c r="M3174" s="10" t="s">
        <v>2838</v>
      </c>
      <c r="N3174" s="10" t="s">
        <v>2909</v>
      </c>
      <c r="O3174" t="s">
        <v>42</v>
      </c>
    </row>
    <row r="3175">
      <c r="A3175" s="10" t="s">
        <v>2916</v>
      </c>
      <c r="B3175" s="10">
        <v>900000.0</v>
      </c>
      <c r="C3175" s="10" t="s">
        <v>2838</v>
      </c>
      <c r="D3175" s="10">
        <v>5.0</v>
      </c>
      <c r="E3175" s="10" t="s">
        <v>2838</v>
      </c>
      <c r="F3175">
        <v>3.0</v>
      </c>
      <c r="G3175" t="s">
        <v>2838</v>
      </c>
      <c r="H3175" s="10">
        <v>4.0</v>
      </c>
      <c r="I3175" s="10" t="s">
        <v>2986</v>
      </c>
      <c r="J3175" s="10" t="s">
        <v>92</v>
      </c>
      <c r="K3175" s="10" t="s">
        <v>2908</v>
      </c>
      <c r="L3175" s="10">
        <v>1513.0</v>
      </c>
      <c r="M3175" s="10" t="s">
        <v>2838</v>
      </c>
      <c r="N3175" s="10" t="s">
        <v>2909</v>
      </c>
      <c r="O3175" t="s">
        <v>42</v>
      </c>
    </row>
    <row r="3176">
      <c r="A3176" s="10" t="s">
        <v>2926</v>
      </c>
      <c r="B3176" s="10">
        <v>900000.0</v>
      </c>
      <c r="C3176" s="10" t="s">
        <v>2838</v>
      </c>
      <c r="D3176" s="10">
        <v>6.0</v>
      </c>
      <c r="E3176" s="10" t="s">
        <v>2838</v>
      </c>
      <c r="F3176">
        <v>5.0</v>
      </c>
      <c r="G3176" t="s">
        <v>2838</v>
      </c>
      <c r="H3176" s="10">
        <v>2.0</v>
      </c>
      <c r="I3176" s="10" t="s">
        <v>2838</v>
      </c>
      <c r="J3176" s="10" t="s">
        <v>557</v>
      </c>
      <c r="K3176" s="10" t="s">
        <v>40</v>
      </c>
      <c r="L3176" s="10">
        <v>1600.0</v>
      </c>
      <c r="M3176" s="10" t="s">
        <v>2838</v>
      </c>
      <c r="N3176" s="10" t="s">
        <v>2909</v>
      </c>
      <c r="O3176" t="s">
        <v>36</v>
      </c>
    </row>
    <row r="3177">
      <c r="A3177" s="10" t="s">
        <v>2916</v>
      </c>
      <c r="B3177" s="10">
        <v>900000.0</v>
      </c>
      <c r="C3177" s="10" t="s">
        <v>2838</v>
      </c>
      <c r="D3177" s="10">
        <v>5.0</v>
      </c>
      <c r="E3177" s="10" t="s">
        <v>2838</v>
      </c>
      <c r="F3177">
        <v>3.0</v>
      </c>
      <c r="G3177" t="s">
        <v>2838</v>
      </c>
      <c r="H3177" s="10">
        <v>1.0</v>
      </c>
      <c r="I3177" s="10" t="s">
        <v>2986</v>
      </c>
      <c r="J3177" s="10" t="s">
        <v>92</v>
      </c>
      <c r="K3177" s="10" t="s">
        <v>2908</v>
      </c>
      <c r="L3177" s="10">
        <v>1513.0</v>
      </c>
      <c r="M3177" s="10" t="s">
        <v>2838</v>
      </c>
      <c r="N3177" s="10" t="s">
        <v>2909</v>
      </c>
      <c r="O3177" t="s">
        <v>42</v>
      </c>
    </row>
    <row r="3178">
      <c r="A3178" s="10" t="s">
        <v>2916</v>
      </c>
      <c r="B3178" s="10">
        <v>900000.0</v>
      </c>
      <c r="C3178" s="10" t="s">
        <v>2838</v>
      </c>
      <c r="D3178" s="10">
        <v>5.0</v>
      </c>
      <c r="E3178" s="10" t="s">
        <v>2838</v>
      </c>
      <c r="F3178">
        <v>3.0</v>
      </c>
      <c r="G3178" t="s">
        <v>2838</v>
      </c>
      <c r="H3178" s="10">
        <v>2.0</v>
      </c>
      <c r="I3178" s="10" t="s">
        <v>2838</v>
      </c>
      <c r="J3178" s="10" t="s">
        <v>92</v>
      </c>
      <c r="K3178" s="10" t="s">
        <v>2908</v>
      </c>
      <c r="L3178" s="10">
        <v>1513.0</v>
      </c>
      <c r="M3178" s="10" t="s">
        <v>2838</v>
      </c>
      <c r="N3178" s="10" t="s">
        <v>2909</v>
      </c>
      <c r="O3178" t="s">
        <v>42</v>
      </c>
    </row>
    <row r="3179">
      <c r="A3179" s="10" t="s">
        <v>2916</v>
      </c>
      <c r="B3179" s="10">
        <v>900000.0</v>
      </c>
      <c r="C3179" s="10" t="s">
        <v>2838</v>
      </c>
      <c r="D3179" s="10">
        <v>5.0</v>
      </c>
      <c r="E3179" s="10" t="s">
        <v>2838</v>
      </c>
      <c r="F3179">
        <v>3.0</v>
      </c>
      <c r="G3179" t="s">
        <v>2838</v>
      </c>
      <c r="H3179" s="10">
        <v>2.0</v>
      </c>
      <c r="I3179" s="10" t="s">
        <v>2838</v>
      </c>
      <c r="J3179" s="10" t="s">
        <v>92</v>
      </c>
      <c r="K3179" s="10" t="s">
        <v>2908</v>
      </c>
      <c r="L3179" s="10">
        <v>1513.0</v>
      </c>
      <c r="M3179" s="10" t="s">
        <v>2838</v>
      </c>
      <c r="N3179" s="10" t="s">
        <v>2909</v>
      </c>
      <c r="O3179" t="s">
        <v>42</v>
      </c>
    </row>
    <row r="3180">
      <c r="A3180" s="10" t="s">
        <v>2934</v>
      </c>
      <c r="B3180" s="10">
        <v>900000.0</v>
      </c>
      <c r="C3180" s="10" t="s">
        <v>2838</v>
      </c>
      <c r="D3180" s="10">
        <v>4.0</v>
      </c>
      <c r="E3180" s="10" t="s">
        <v>2838</v>
      </c>
      <c r="F3180">
        <v>4.0</v>
      </c>
      <c r="G3180" t="s">
        <v>2838</v>
      </c>
      <c r="H3180" s="10">
        <v>2.0</v>
      </c>
      <c r="I3180" s="10" t="s">
        <v>2838</v>
      </c>
      <c r="J3180" s="10" t="s">
        <v>92</v>
      </c>
      <c r="K3180" s="10" t="s">
        <v>2908</v>
      </c>
      <c r="L3180" s="10">
        <v>1381.0</v>
      </c>
      <c r="M3180" s="10" t="s">
        <v>2838</v>
      </c>
      <c r="N3180" s="10" t="s">
        <v>2909</v>
      </c>
      <c r="O3180" t="s">
        <v>256</v>
      </c>
    </row>
    <row r="3181">
      <c r="A3181" s="10" t="s">
        <v>2916</v>
      </c>
      <c r="B3181" s="10">
        <v>900000.0</v>
      </c>
      <c r="C3181" s="10" t="s">
        <v>2838</v>
      </c>
      <c r="D3181" s="10">
        <v>5.0</v>
      </c>
      <c r="E3181" s="10" t="s">
        <v>2838</v>
      </c>
      <c r="F3181">
        <v>4.0</v>
      </c>
      <c r="G3181" t="s">
        <v>2838</v>
      </c>
      <c r="H3181" s="10">
        <v>3.0</v>
      </c>
      <c r="I3181" s="10" t="s">
        <v>2986</v>
      </c>
      <c r="J3181" s="10" t="s">
        <v>92</v>
      </c>
      <c r="K3181" s="10" t="s">
        <v>2908</v>
      </c>
      <c r="L3181" s="10">
        <v>1513.0</v>
      </c>
      <c r="M3181" s="10" t="s">
        <v>2838</v>
      </c>
      <c r="N3181" s="10" t="s">
        <v>2909</v>
      </c>
      <c r="O3181" t="s">
        <v>256</v>
      </c>
    </row>
    <row r="3182">
      <c r="A3182" s="10" t="s">
        <v>2916</v>
      </c>
      <c r="B3182" s="10">
        <v>900000.0</v>
      </c>
      <c r="C3182" s="10" t="s">
        <v>2838</v>
      </c>
      <c r="D3182" s="10">
        <v>5.0</v>
      </c>
      <c r="E3182" s="10" t="s">
        <v>2838</v>
      </c>
      <c r="F3182">
        <v>3.0</v>
      </c>
      <c r="G3182" t="s">
        <v>2838</v>
      </c>
      <c r="H3182" s="10">
        <v>2.0</v>
      </c>
      <c r="I3182" s="10" t="s">
        <v>2838</v>
      </c>
      <c r="J3182" s="10" t="s">
        <v>92</v>
      </c>
      <c r="K3182" s="10" t="s">
        <v>2908</v>
      </c>
      <c r="L3182" s="10">
        <v>1513.0</v>
      </c>
      <c r="M3182" s="10" t="s">
        <v>2838</v>
      </c>
      <c r="N3182" s="10" t="s">
        <v>2909</v>
      </c>
      <c r="O3182" t="s">
        <v>42</v>
      </c>
    </row>
    <row r="3183">
      <c r="A3183" s="10" t="s">
        <v>2907</v>
      </c>
      <c r="B3183" s="10">
        <v>900000.0</v>
      </c>
      <c r="C3183" s="10" t="s">
        <v>2838</v>
      </c>
      <c r="D3183" s="10">
        <v>3.0</v>
      </c>
      <c r="E3183" s="10" t="s">
        <v>2838</v>
      </c>
      <c r="F3183">
        <v>2.0</v>
      </c>
      <c r="G3183" t="s">
        <v>2838</v>
      </c>
      <c r="H3183" s="10">
        <v>1.0</v>
      </c>
      <c r="I3183" s="10" t="s">
        <v>2986</v>
      </c>
      <c r="J3183" s="10" t="s">
        <v>33</v>
      </c>
      <c r="K3183" s="10" t="s">
        <v>2908</v>
      </c>
      <c r="L3183" s="10">
        <v>811.0</v>
      </c>
      <c r="M3183" s="10" t="s">
        <v>2838</v>
      </c>
      <c r="N3183" s="10" t="s">
        <v>2909</v>
      </c>
      <c r="O3183" t="s">
        <v>36</v>
      </c>
    </row>
    <row r="3184">
      <c r="A3184" s="10" t="s">
        <v>2916</v>
      </c>
      <c r="B3184" s="10">
        <v>900000.0</v>
      </c>
      <c r="C3184" s="10" t="s">
        <v>2838</v>
      </c>
      <c r="D3184" s="10">
        <v>3.0</v>
      </c>
      <c r="E3184" s="10" t="s">
        <v>2838</v>
      </c>
      <c r="F3184">
        <v>2.0</v>
      </c>
      <c r="G3184" t="s">
        <v>2838</v>
      </c>
      <c r="H3184" s="10">
        <v>1.0</v>
      </c>
      <c r="I3184" s="10" t="s">
        <v>2986</v>
      </c>
      <c r="J3184" s="10" t="s">
        <v>33</v>
      </c>
      <c r="K3184" s="10"/>
      <c r="L3184" s="10">
        <v>1650.0</v>
      </c>
      <c r="M3184" s="10" t="s">
        <v>2838</v>
      </c>
      <c r="N3184" s="10" t="s">
        <v>2909</v>
      </c>
      <c r="O3184" t="s">
        <v>112</v>
      </c>
    </row>
    <row r="3185">
      <c r="A3185" s="10" t="s">
        <v>2916</v>
      </c>
      <c r="B3185" s="10">
        <v>900000.0</v>
      </c>
      <c r="C3185" s="10" t="s">
        <v>2838</v>
      </c>
      <c r="D3185" s="10">
        <v>4.0</v>
      </c>
      <c r="E3185" s="10" t="s">
        <v>2838</v>
      </c>
      <c r="F3185">
        <v>3.0</v>
      </c>
      <c r="G3185" t="s">
        <v>2838</v>
      </c>
      <c r="H3185" s="10">
        <v>2.0</v>
      </c>
      <c r="I3185" s="10" t="s">
        <v>2838</v>
      </c>
      <c r="J3185" s="10" t="s">
        <v>92</v>
      </c>
      <c r="K3185" s="10" t="s">
        <v>2908</v>
      </c>
      <c r="L3185" s="10">
        <v>1513.0</v>
      </c>
      <c r="M3185" s="10" t="s">
        <v>2838</v>
      </c>
      <c r="N3185" s="10" t="s">
        <v>2909</v>
      </c>
      <c r="O3185" t="s">
        <v>42</v>
      </c>
    </row>
    <row r="3186">
      <c r="A3186" s="10" t="s">
        <v>2916</v>
      </c>
      <c r="B3186" s="10">
        <v>900000.0</v>
      </c>
      <c r="C3186" s="10" t="s">
        <v>2838</v>
      </c>
      <c r="D3186" s="10">
        <v>3.0</v>
      </c>
      <c r="E3186" s="10" t="s">
        <v>2838</v>
      </c>
      <c r="F3186">
        <v>2.0</v>
      </c>
      <c r="G3186" t="s">
        <v>2838</v>
      </c>
      <c r="H3186" s="10">
        <v>2.0</v>
      </c>
      <c r="I3186" s="10" t="s">
        <v>2838</v>
      </c>
      <c r="J3186" s="10" t="s">
        <v>33</v>
      </c>
      <c r="K3186" s="10" t="s">
        <v>2908</v>
      </c>
      <c r="L3186" s="10">
        <v>1170.0</v>
      </c>
      <c r="M3186" s="10" t="s">
        <v>2838</v>
      </c>
      <c r="N3186" s="10" t="s">
        <v>2909</v>
      </c>
      <c r="O3186" t="s">
        <v>42</v>
      </c>
    </row>
    <row r="3187">
      <c r="A3187" s="10" t="s">
        <v>2946</v>
      </c>
      <c r="B3187" s="10">
        <v>900000.0</v>
      </c>
      <c r="C3187" s="10" t="s">
        <v>2838</v>
      </c>
      <c r="D3187" s="10">
        <v>3.0</v>
      </c>
      <c r="E3187" s="10" t="s">
        <v>2838</v>
      </c>
      <c r="F3187">
        <v>3.0</v>
      </c>
      <c r="G3187" t="s">
        <v>2838</v>
      </c>
      <c r="H3187" s="10">
        <v>2.0</v>
      </c>
      <c r="I3187" s="10" t="s">
        <v>2838</v>
      </c>
      <c r="J3187" s="10" t="s">
        <v>33</v>
      </c>
      <c r="K3187" s="10" t="s">
        <v>2908</v>
      </c>
      <c r="L3187" s="10">
        <v>1063.0</v>
      </c>
      <c r="M3187" s="10" t="s">
        <v>2838</v>
      </c>
      <c r="N3187" s="10" t="s">
        <v>2909</v>
      </c>
      <c r="O3187" t="s">
        <v>36</v>
      </c>
    </row>
    <row r="3188">
      <c r="A3188" s="10" t="s">
        <v>2951</v>
      </c>
      <c r="B3188" s="10">
        <v>900000.0</v>
      </c>
      <c r="C3188" s="10" t="s">
        <v>2838</v>
      </c>
      <c r="D3188" s="10">
        <v>1.0</v>
      </c>
      <c r="E3188" s="10" t="s">
        <v>2838</v>
      </c>
      <c r="F3188">
        <v>1.0</v>
      </c>
      <c r="G3188" t="s">
        <v>2838</v>
      </c>
      <c r="H3188" s="10">
        <v>3.0</v>
      </c>
      <c r="I3188" s="10" t="s">
        <v>2986</v>
      </c>
      <c r="J3188" s="10" t="s">
        <v>92</v>
      </c>
      <c r="K3188" s="10" t="s">
        <v>2908</v>
      </c>
      <c r="L3188" s="10">
        <v>657.0</v>
      </c>
      <c r="M3188" s="10" t="s">
        <v>2838</v>
      </c>
      <c r="N3188" s="10" t="s">
        <v>2909</v>
      </c>
      <c r="O3188" t="s">
        <v>36</v>
      </c>
    </row>
    <row r="3189">
      <c r="A3189" s="10" t="s">
        <v>2920</v>
      </c>
      <c r="B3189" s="10">
        <v>900000.0</v>
      </c>
      <c r="C3189" s="10" t="s">
        <v>2838</v>
      </c>
      <c r="D3189" s="10">
        <v>3.0</v>
      </c>
      <c r="E3189" s="10" t="s">
        <v>2838</v>
      </c>
      <c r="F3189">
        <v>2.0</v>
      </c>
      <c r="G3189" t="s">
        <v>2838</v>
      </c>
      <c r="H3189" s="10">
        <v>2.0</v>
      </c>
      <c r="I3189" s="10" t="s">
        <v>2838</v>
      </c>
      <c r="J3189" s="10" t="s">
        <v>92</v>
      </c>
      <c r="K3189" s="10" t="s">
        <v>2908</v>
      </c>
      <c r="L3189" s="10">
        <v>1208.0</v>
      </c>
      <c r="M3189" s="10" t="s">
        <v>2838</v>
      </c>
      <c r="N3189" s="10" t="s">
        <v>2909</v>
      </c>
      <c r="O3189" t="s">
        <v>36</v>
      </c>
    </row>
    <row r="3190">
      <c r="A3190" s="10" t="s">
        <v>2921</v>
      </c>
      <c r="B3190" s="10">
        <v>900000.0</v>
      </c>
      <c r="C3190" s="10" t="s">
        <v>2838</v>
      </c>
      <c r="D3190" s="10">
        <v>2.0</v>
      </c>
      <c r="E3190" s="10" t="s">
        <v>2838</v>
      </c>
      <c r="F3190">
        <v>1.0</v>
      </c>
      <c r="G3190" t="s">
        <v>2838</v>
      </c>
      <c r="H3190" s="10">
        <v>2.0</v>
      </c>
      <c r="I3190" s="10" t="s">
        <v>2838</v>
      </c>
      <c r="J3190" s="10" t="s">
        <v>92</v>
      </c>
      <c r="K3190" s="10" t="s">
        <v>2908</v>
      </c>
      <c r="L3190" s="10">
        <v>915.0</v>
      </c>
      <c r="M3190" s="10" t="s">
        <v>2838</v>
      </c>
      <c r="N3190" s="10" t="s">
        <v>2909</v>
      </c>
      <c r="O3190" t="s">
        <v>36</v>
      </c>
    </row>
    <row r="3191">
      <c r="A3191" s="10" t="s">
        <v>2916</v>
      </c>
      <c r="B3191" s="10">
        <v>900000.0</v>
      </c>
      <c r="C3191" s="10" t="s">
        <v>2838</v>
      </c>
      <c r="D3191" s="10">
        <v>3.0</v>
      </c>
      <c r="E3191" s="10" t="s">
        <v>2838</v>
      </c>
      <c r="F3191">
        <v>2.0</v>
      </c>
      <c r="G3191" t="s">
        <v>2838</v>
      </c>
      <c r="H3191" s="10">
        <v>2.0</v>
      </c>
      <c r="I3191" s="10" t="s">
        <v>2838</v>
      </c>
      <c r="J3191" s="10" t="s">
        <v>33</v>
      </c>
      <c r="K3191" s="10" t="s">
        <v>2908</v>
      </c>
      <c r="L3191" s="10">
        <v>1218.0</v>
      </c>
      <c r="M3191" s="10" t="s">
        <v>2838</v>
      </c>
      <c r="N3191" s="10" t="s">
        <v>2909</v>
      </c>
      <c r="O3191" t="s">
        <v>112</v>
      </c>
    </row>
    <row r="3192">
      <c r="A3192" s="10" t="s">
        <v>2946</v>
      </c>
      <c r="B3192" s="10">
        <v>900000.0</v>
      </c>
      <c r="C3192" s="10" t="s">
        <v>2838</v>
      </c>
      <c r="D3192" s="10">
        <v>3.0</v>
      </c>
      <c r="E3192" s="10" t="s">
        <v>2838</v>
      </c>
      <c r="F3192">
        <v>3.0</v>
      </c>
      <c r="G3192" t="s">
        <v>2838</v>
      </c>
      <c r="H3192" s="10">
        <v>3.0</v>
      </c>
      <c r="I3192" s="10" t="s">
        <v>2986</v>
      </c>
      <c r="J3192" s="10" t="s">
        <v>33</v>
      </c>
      <c r="K3192" s="10" t="s">
        <v>2908</v>
      </c>
      <c r="L3192" s="10">
        <v>1063.0</v>
      </c>
      <c r="M3192" s="10" t="s">
        <v>2838</v>
      </c>
      <c r="N3192" s="10" t="s">
        <v>2909</v>
      </c>
      <c r="O3192" t="s">
        <v>256</v>
      </c>
    </row>
    <row r="3193">
      <c r="A3193" s="10" t="s">
        <v>2916</v>
      </c>
      <c r="B3193" s="10">
        <v>900000.0</v>
      </c>
      <c r="C3193" s="10" t="s">
        <v>2838</v>
      </c>
      <c r="D3193" s="10">
        <v>5.0</v>
      </c>
      <c r="E3193" s="10" t="s">
        <v>2838</v>
      </c>
      <c r="F3193">
        <v>4.0</v>
      </c>
      <c r="G3193" t="s">
        <v>2838</v>
      </c>
      <c r="H3193" s="10">
        <v>2.0</v>
      </c>
      <c r="I3193" s="10" t="s">
        <v>2838</v>
      </c>
      <c r="J3193" s="10" t="s">
        <v>92</v>
      </c>
      <c r="K3193" s="10" t="s">
        <v>2908</v>
      </c>
      <c r="L3193" s="10">
        <v>1513.0</v>
      </c>
      <c r="M3193" s="10" t="s">
        <v>2838</v>
      </c>
      <c r="N3193" s="10" t="s">
        <v>2909</v>
      </c>
      <c r="O3193" t="s">
        <v>42</v>
      </c>
    </row>
    <row r="3194">
      <c r="A3194" s="10" t="s">
        <v>2935</v>
      </c>
      <c r="B3194" s="10">
        <v>900000.0</v>
      </c>
      <c r="C3194" s="10" t="s">
        <v>2838</v>
      </c>
      <c r="D3194" s="10">
        <v>4.0</v>
      </c>
      <c r="E3194" s="10" t="s">
        <v>2838</v>
      </c>
      <c r="F3194">
        <v>3.0</v>
      </c>
      <c r="G3194" t="s">
        <v>2838</v>
      </c>
      <c r="H3194" s="10">
        <v>1.0</v>
      </c>
      <c r="I3194" s="10" t="s">
        <v>2986</v>
      </c>
      <c r="J3194" s="10" t="s">
        <v>177</v>
      </c>
      <c r="K3194" s="10" t="s">
        <v>40</v>
      </c>
      <c r="L3194" s="10">
        <v>1870.0</v>
      </c>
      <c r="M3194" s="10" t="s">
        <v>2838</v>
      </c>
      <c r="N3194" s="10" t="s">
        <v>2909</v>
      </c>
      <c r="O3194" t="s">
        <v>42</v>
      </c>
    </row>
    <row r="3195">
      <c r="A3195" s="10" t="s">
        <v>2939</v>
      </c>
      <c r="B3195" s="10">
        <v>900000.0</v>
      </c>
      <c r="C3195" s="10" t="s">
        <v>2838</v>
      </c>
      <c r="D3195" s="10">
        <v>4.0</v>
      </c>
      <c r="E3195" s="10" t="s">
        <v>2838</v>
      </c>
      <c r="F3195">
        <v>3.0</v>
      </c>
      <c r="G3195" t="s">
        <v>2838</v>
      </c>
      <c r="H3195" s="10">
        <v>2.0</v>
      </c>
      <c r="I3195" s="10" t="s">
        <v>2838</v>
      </c>
      <c r="J3195" s="10" t="s">
        <v>92</v>
      </c>
      <c r="K3195" s="10" t="s">
        <v>2908</v>
      </c>
      <c r="L3195" s="10">
        <v>1529.0</v>
      </c>
      <c r="M3195" s="10" t="s">
        <v>2838</v>
      </c>
      <c r="N3195" s="10" t="s">
        <v>2909</v>
      </c>
      <c r="O3195" t="s">
        <v>42</v>
      </c>
    </row>
    <row r="3196">
      <c r="A3196" s="10" t="s">
        <v>2939</v>
      </c>
      <c r="B3196" s="10">
        <v>900000.0</v>
      </c>
      <c r="C3196" s="10" t="s">
        <v>2838</v>
      </c>
      <c r="D3196" s="10">
        <v>5.0</v>
      </c>
      <c r="E3196" s="10" t="s">
        <v>2838</v>
      </c>
      <c r="F3196">
        <v>3.0</v>
      </c>
      <c r="G3196" t="s">
        <v>2838</v>
      </c>
      <c r="H3196" s="10">
        <v>1.0</v>
      </c>
      <c r="I3196" s="10" t="s">
        <v>2986</v>
      </c>
      <c r="J3196" s="10" t="s">
        <v>177</v>
      </c>
      <c r="K3196" s="10" t="s">
        <v>40</v>
      </c>
      <c r="L3196" s="10">
        <v>1620.0</v>
      </c>
      <c r="M3196" s="10" t="s">
        <v>2838</v>
      </c>
      <c r="N3196" s="10" t="s">
        <v>2909</v>
      </c>
      <c r="O3196" t="s">
        <v>42</v>
      </c>
    </row>
    <row r="3197">
      <c r="A3197" s="10" t="s">
        <v>2927</v>
      </c>
      <c r="B3197" s="10">
        <v>900000.0</v>
      </c>
      <c r="C3197" s="10" t="s">
        <v>2838</v>
      </c>
      <c r="D3197" s="10">
        <v>2.0</v>
      </c>
      <c r="E3197" s="10" t="s">
        <v>2838</v>
      </c>
      <c r="F3197">
        <v>2.0</v>
      </c>
      <c r="G3197" t="s">
        <v>2838</v>
      </c>
      <c r="H3197" s="10">
        <v>2.0</v>
      </c>
      <c r="I3197" s="10" t="s">
        <v>2838</v>
      </c>
      <c r="J3197" s="10" t="s">
        <v>92</v>
      </c>
      <c r="K3197" s="10" t="s">
        <v>2908</v>
      </c>
      <c r="L3197" s="10">
        <v>1180.0</v>
      </c>
      <c r="M3197" s="10" t="s">
        <v>2838</v>
      </c>
      <c r="N3197" s="10" t="s">
        <v>2909</v>
      </c>
      <c r="O3197" t="s">
        <v>36</v>
      </c>
    </row>
    <row r="3198">
      <c r="A3198" s="10" t="s">
        <v>2939</v>
      </c>
      <c r="B3198" s="10">
        <v>900000.0</v>
      </c>
      <c r="C3198" s="10" t="s">
        <v>2838</v>
      </c>
      <c r="D3198" s="10">
        <v>4.0</v>
      </c>
      <c r="E3198" s="10" t="s">
        <v>2838</v>
      </c>
      <c r="F3198">
        <v>3.0</v>
      </c>
      <c r="G3198" t="s">
        <v>2838</v>
      </c>
      <c r="H3198" s="10">
        <v>2.0</v>
      </c>
      <c r="I3198" s="10" t="s">
        <v>2838</v>
      </c>
      <c r="J3198" s="10" t="s">
        <v>92</v>
      </c>
      <c r="K3198" s="10" t="s">
        <v>2908</v>
      </c>
      <c r="L3198" s="10">
        <v>1828.0</v>
      </c>
      <c r="M3198" s="10" t="s">
        <v>2838</v>
      </c>
      <c r="N3198" s="10" t="s">
        <v>2909</v>
      </c>
      <c r="O3198" t="s">
        <v>42</v>
      </c>
    </row>
    <row r="3199">
      <c r="A3199" s="10" t="s">
        <v>2907</v>
      </c>
      <c r="B3199" s="10">
        <v>900000.0</v>
      </c>
      <c r="C3199" s="10" t="s">
        <v>2838</v>
      </c>
      <c r="D3199" s="10">
        <v>3.0</v>
      </c>
      <c r="E3199" s="10" t="s">
        <v>2838</v>
      </c>
      <c r="F3199">
        <v>2.0</v>
      </c>
      <c r="G3199" t="s">
        <v>2838</v>
      </c>
      <c r="H3199" s="10">
        <v>2.0</v>
      </c>
      <c r="I3199" s="10" t="s">
        <v>2838</v>
      </c>
      <c r="J3199" s="10" t="s">
        <v>33</v>
      </c>
      <c r="K3199" s="10" t="s">
        <v>2908</v>
      </c>
      <c r="L3199" s="10">
        <v>744.0</v>
      </c>
      <c r="M3199" s="10" t="s">
        <v>2838</v>
      </c>
      <c r="N3199" s="10" t="s">
        <v>2909</v>
      </c>
      <c r="O3199" t="s">
        <v>42</v>
      </c>
    </row>
    <row r="3200">
      <c r="A3200" s="10" t="s">
        <v>2907</v>
      </c>
      <c r="B3200" s="10">
        <v>900000.0</v>
      </c>
      <c r="C3200" s="10" t="s">
        <v>2838</v>
      </c>
      <c r="D3200" s="10">
        <v>3.0</v>
      </c>
      <c r="E3200" s="10" t="s">
        <v>2838</v>
      </c>
      <c r="F3200">
        <v>3.0</v>
      </c>
      <c r="G3200" t="s">
        <v>2838</v>
      </c>
      <c r="H3200" s="10">
        <v>3.0</v>
      </c>
      <c r="I3200" s="10" t="s">
        <v>2986</v>
      </c>
      <c r="J3200" s="10" t="s">
        <v>33</v>
      </c>
      <c r="K3200" s="10" t="s">
        <v>2908</v>
      </c>
      <c r="L3200" s="10">
        <v>1055.0</v>
      </c>
      <c r="M3200" s="10" t="s">
        <v>2838</v>
      </c>
      <c r="N3200" s="10" t="s">
        <v>2909</v>
      </c>
      <c r="O3200" t="s">
        <v>42</v>
      </c>
    </row>
    <row r="3201">
      <c r="A3201" s="10" t="s">
        <v>2935</v>
      </c>
      <c r="B3201" s="10">
        <v>900000.0</v>
      </c>
      <c r="C3201" s="10" t="s">
        <v>2838</v>
      </c>
      <c r="D3201" s="10">
        <v>5.0</v>
      </c>
      <c r="E3201" s="10" t="s">
        <v>2838</v>
      </c>
      <c r="F3201">
        <v>2.0</v>
      </c>
      <c r="G3201" t="s">
        <v>2838</v>
      </c>
      <c r="H3201" s="10">
        <v>2.0</v>
      </c>
      <c r="I3201" s="10" t="s">
        <v>2838</v>
      </c>
      <c r="J3201" s="10" t="s">
        <v>33</v>
      </c>
      <c r="K3201" s="10" t="s">
        <v>2908</v>
      </c>
      <c r="L3201" s="10">
        <v>953.0</v>
      </c>
      <c r="M3201" s="10" t="s">
        <v>2838</v>
      </c>
      <c r="N3201" s="10" t="s">
        <v>2909</v>
      </c>
      <c r="O3201" t="s">
        <v>36</v>
      </c>
    </row>
    <row r="3202">
      <c r="A3202" s="10" t="s">
        <v>2969</v>
      </c>
      <c r="B3202" s="10">
        <v>900000.0</v>
      </c>
      <c r="C3202" s="10" t="s">
        <v>2838</v>
      </c>
      <c r="D3202" s="10">
        <v>6.0</v>
      </c>
      <c r="E3202" s="10" t="s">
        <v>2838</v>
      </c>
      <c r="F3202">
        <v>6.0</v>
      </c>
      <c r="G3202" t="s">
        <v>2838</v>
      </c>
      <c r="H3202" s="10">
        <v>3.0</v>
      </c>
      <c r="I3202" s="10" t="s">
        <v>2986</v>
      </c>
      <c r="J3202" s="10" t="s">
        <v>557</v>
      </c>
      <c r="K3202" s="10" t="s">
        <v>2908</v>
      </c>
      <c r="L3202" s="10">
        <v>3600.0</v>
      </c>
      <c r="M3202" s="10" t="s">
        <v>2838</v>
      </c>
      <c r="N3202" s="10" t="s">
        <v>2909</v>
      </c>
      <c r="O3202" t="s">
        <v>36</v>
      </c>
    </row>
    <row r="3203">
      <c r="A3203" s="10" t="s">
        <v>2907</v>
      </c>
      <c r="B3203" s="10">
        <v>900000.0</v>
      </c>
      <c r="C3203" s="10" t="s">
        <v>2838</v>
      </c>
      <c r="D3203" s="10">
        <v>2.0</v>
      </c>
      <c r="E3203" s="10" t="s">
        <v>2838</v>
      </c>
      <c r="F3203">
        <v>3.0</v>
      </c>
      <c r="G3203" t="s">
        <v>2838</v>
      </c>
      <c r="H3203" s="10">
        <v>1.0</v>
      </c>
      <c r="I3203" s="10" t="s">
        <v>2986</v>
      </c>
      <c r="J3203" s="10" t="s">
        <v>33</v>
      </c>
      <c r="K3203" s="10" t="s">
        <v>2908</v>
      </c>
      <c r="L3203" s="10">
        <v>1133.0</v>
      </c>
      <c r="M3203" s="10" t="s">
        <v>2838</v>
      </c>
      <c r="N3203" s="10" t="s">
        <v>2909</v>
      </c>
      <c r="O3203" t="s">
        <v>36</v>
      </c>
    </row>
    <row r="3204">
      <c r="A3204" s="10" t="s">
        <v>2921</v>
      </c>
      <c r="B3204" s="10">
        <v>900000.0</v>
      </c>
      <c r="C3204" s="10" t="s">
        <v>2838</v>
      </c>
      <c r="D3204" s="10">
        <v>2.0</v>
      </c>
      <c r="E3204" s="10" t="s">
        <v>2838</v>
      </c>
      <c r="F3204">
        <v>1.0</v>
      </c>
      <c r="G3204" t="s">
        <v>2838</v>
      </c>
      <c r="H3204" s="10">
        <v>2.0</v>
      </c>
      <c r="I3204" s="10" t="s">
        <v>2838</v>
      </c>
      <c r="J3204" s="10" t="s">
        <v>92</v>
      </c>
      <c r="K3204" s="10" t="s">
        <v>2908</v>
      </c>
      <c r="L3204" s="10">
        <v>969.0</v>
      </c>
      <c r="M3204" s="10" t="s">
        <v>2838</v>
      </c>
      <c r="N3204" s="10" t="s">
        <v>2909</v>
      </c>
      <c r="O3204" t="s">
        <v>36</v>
      </c>
    </row>
    <row r="3205">
      <c r="A3205" s="10" t="s">
        <v>2920</v>
      </c>
      <c r="B3205" s="10">
        <v>900000.0</v>
      </c>
      <c r="C3205" s="10" t="s">
        <v>2838</v>
      </c>
      <c r="D3205" s="10">
        <v>3.0</v>
      </c>
      <c r="E3205" s="10" t="s">
        <v>2838</v>
      </c>
      <c r="F3205">
        <v>3.0</v>
      </c>
      <c r="G3205" t="s">
        <v>2838</v>
      </c>
      <c r="H3205" s="10">
        <v>2.0</v>
      </c>
      <c r="I3205" s="10" t="s">
        <v>2838</v>
      </c>
      <c r="J3205" s="10" t="s">
        <v>92</v>
      </c>
      <c r="K3205" s="10" t="s">
        <v>2908</v>
      </c>
      <c r="L3205" s="10">
        <v>1828.0</v>
      </c>
      <c r="M3205" s="10" t="s">
        <v>2838</v>
      </c>
      <c r="N3205" s="10" t="s">
        <v>2909</v>
      </c>
      <c r="O3205" t="s">
        <v>42</v>
      </c>
    </row>
    <row r="3206">
      <c r="A3206" s="10" t="s">
        <v>2960</v>
      </c>
      <c r="B3206" s="10">
        <v>900000.0</v>
      </c>
      <c r="C3206" s="10" t="s">
        <v>2838</v>
      </c>
      <c r="D3206" s="10">
        <v>3.0</v>
      </c>
      <c r="E3206" s="10" t="s">
        <v>2838</v>
      </c>
      <c r="F3206">
        <v>2.0</v>
      </c>
      <c r="G3206" t="s">
        <v>2838</v>
      </c>
      <c r="H3206" s="10">
        <v>6.0</v>
      </c>
      <c r="I3206" s="10" t="s">
        <v>2986</v>
      </c>
      <c r="J3206" s="10" t="s">
        <v>33</v>
      </c>
      <c r="K3206" s="10" t="s">
        <v>2908</v>
      </c>
      <c r="L3206" s="10">
        <v>838.0</v>
      </c>
      <c r="M3206" s="10" t="s">
        <v>2838</v>
      </c>
      <c r="N3206" s="10" t="s">
        <v>2909</v>
      </c>
      <c r="O3206" t="s">
        <v>36</v>
      </c>
    </row>
    <row r="3207">
      <c r="A3207" s="10" t="s">
        <v>2927</v>
      </c>
      <c r="B3207" s="10">
        <v>900000.0</v>
      </c>
      <c r="C3207" s="10" t="s">
        <v>2838</v>
      </c>
      <c r="D3207" s="10">
        <v>2.0</v>
      </c>
      <c r="E3207" s="10" t="s">
        <v>2838</v>
      </c>
      <c r="F3207">
        <v>2.0</v>
      </c>
      <c r="G3207" t="s">
        <v>2838</v>
      </c>
      <c r="H3207" s="10">
        <v>1.0</v>
      </c>
      <c r="I3207" s="10" t="s">
        <v>2986</v>
      </c>
      <c r="J3207" s="10" t="s">
        <v>33</v>
      </c>
      <c r="K3207" s="10" t="s">
        <v>2908</v>
      </c>
      <c r="L3207" s="10">
        <v>861.0</v>
      </c>
      <c r="M3207" s="10" t="s">
        <v>2838</v>
      </c>
      <c r="N3207" s="10" t="s">
        <v>2909</v>
      </c>
      <c r="O3207" t="s">
        <v>42</v>
      </c>
    </row>
    <row r="3208">
      <c r="A3208" s="10" t="s">
        <v>2962</v>
      </c>
      <c r="B3208" s="10">
        <v>900000.0</v>
      </c>
      <c r="C3208" s="10" t="s">
        <v>2838</v>
      </c>
      <c r="D3208" s="10">
        <v>4.0</v>
      </c>
      <c r="E3208" s="10" t="s">
        <v>2838</v>
      </c>
      <c r="F3208">
        <v>3.0</v>
      </c>
      <c r="G3208" t="s">
        <v>2838</v>
      </c>
      <c r="H3208" s="10">
        <v>2.0</v>
      </c>
      <c r="I3208" s="10" t="s">
        <v>2838</v>
      </c>
      <c r="J3208" s="10" t="s">
        <v>92</v>
      </c>
      <c r="K3208" s="10" t="s">
        <v>2908</v>
      </c>
      <c r="L3208" s="10">
        <v>1800.0</v>
      </c>
      <c r="M3208" s="10" t="s">
        <v>2838</v>
      </c>
      <c r="N3208" s="10" t="s">
        <v>2909</v>
      </c>
      <c r="O3208" t="s">
        <v>42</v>
      </c>
    </row>
    <row r="3209">
      <c r="A3209" s="10" t="s">
        <v>2920</v>
      </c>
      <c r="B3209" s="10">
        <v>900000.0</v>
      </c>
      <c r="C3209" s="10" t="s">
        <v>2838</v>
      </c>
      <c r="D3209" s="10">
        <v>2.0</v>
      </c>
      <c r="E3209" s="10" t="s">
        <v>2838</v>
      </c>
      <c r="F3209">
        <v>2.0</v>
      </c>
      <c r="G3209" t="s">
        <v>2838</v>
      </c>
      <c r="H3209" s="10">
        <v>2.0</v>
      </c>
      <c r="I3209" s="10" t="s">
        <v>2838</v>
      </c>
      <c r="J3209" s="10" t="s">
        <v>33</v>
      </c>
      <c r="K3209" s="10" t="s">
        <v>2908</v>
      </c>
      <c r="L3209" s="10">
        <v>861.0</v>
      </c>
      <c r="M3209" s="10" t="s">
        <v>2838</v>
      </c>
      <c r="N3209" s="10" t="s">
        <v>2909</v>
      </c>
      <c r="O3209" t="s">
        <v>36</v>
      </c>
    </row>
    <row r="3210">
      <c r="A3210" s="10" t="s">
        <v>2917</v>
      </c>
      <c r="B3210" s="10">
        <v>900000.0</v>
      </c>
      <c r="C3210" s="10" t="s">
        <v>2838</v>
      </c>
      <c r="D3210" s="10">
        <v>3.0</v>
      </c>
      <c r="E3210" s="10" t="s">
        <v>2838</v>
      </c>
      <c r="F3210">
        <v>2.0</v>
      </c>
      <c r="G3210" t="s">
        <v>2838</v>
      </c>
      <c r="H3210" s="10">
        <v>5.0</v>
      </c>
      <c r="I3210" s="10" t="s">
        <v>2986</v>
      </c>
      <c r="J3210" s="10" t="s">
        <v>92</v>
      </c>
      <c r="K3210" s="10" t="s">
        <v>2908</v>
      </c>
      <c r="L3210" s="10">
        <v>1400.0</v>
      </c>
      <c r="M3210" s="10" t="s">
        <v>2838</v>
      </c>
      <c r="N3210" s="10" t="s">
        <v>2909</v>
      </c>
      <c r="O3210" t="s">
        <v>42</v>
      </c>
    </row>
    <row r="3211">
      <c r="A3211" s="10" t="s">
        <v>2917</v>
      </c>
      <c r="B3211" s="10">
        <v>900000.0</v>
      </c>
      <c r="C3211" s="10" t="s">
        <v>2838</v>
      </c>
      <c r="D3211" s="10">
        <v>3.0</v>
      </c>
      <c r="E3211" s="10" t="s">
        <v>2838</v>
      </c>
      <c r="F3211">
        <v>2.0</v>
      </c>
      <c r="G3211" t="s">
        <v>2838</v>
      </c>
      <c r="H3211" s="10">
        <v>2.0</v>
      </c>
      <c r="I3211" s="10" t="s">
        <v>2838</v>
      </c>
      <c r="J3211" s="10" t="s">
        <v>92</v>
      </c>
      <c r="K3211" s="10" t="s">
        <v>2908</v>
      </c>
      <c r="L3211" s="10">
        <v>1475.0</v>
      </c>
      <c r="M3211" s="10" t="s">
        <v>2838</v>
      </c>
      <c r="N3211" s="10" t="s">
        <v>2909</v>
      </c>
      <c r="O3211" t="s">
        <v>42</v>
      </c>
    </row>
    <row r="3212">
      <c r="A3212" s="10" t="s">
        <v>2924</v>
      </c>
      <c r="B3212" s="10">
        <v>900000.0</v>
      </c>
      <c r="C3212" s="10" t="s">
        <v>2838</v>
      </c>
      <c r="D3212" s="10">
        <v>4.0</v>
      </c>
      <c r="E3212" s="10" t="s">
        <v>2838</v>
      </c>
      <c r="F3212">
        <v>3.0</v>
      </c>
      <c r="G3212" t="s">
        <v>2838</v>
      </c>
      <c r="H3212" s="10">
        <v>2.0</v>
      </c>
      <c r="I3212" s="10" t="s">
        <v>2838</v>
      </c>
      <c r="J3212" s="10" t="s">
        <v>177</v>
      </c>
      <c r="K3212" s="10" t="s">
        <v>40</v>
      </c>
      <c r="L3212" s="10">
        <v>1470.0</v>
      </c>
      <c r="M3212" s="10" t="s">
        <v>2838</v>
      </c>
      <c r="N3212" s="10" t="s">
        <v>2909</v>
      </c>
      <c r="O3212" t="s">
        <v>42</v>
      </c>
    </row>
    <row r="3213">
      <c r="A3213" s="10" t="s">
        <v>2907</v>
      </c>
      <c r="B3213" s="10">
        <v>900000.0</v>
      </c>
      <c r="C3213" s="10" t="s">
        <v>2838</v>
      </c>
      <c r="D3213" s="10">
        <v>3.0</v>
      </c>
      <c r="E3213" s="10" t="s">
        <v>2838</v>
      </c>
      <c r="F3213">
        <v>2.0</v>
      </c>
      <c r="G3213" t="s">
        <v>2838</v>
      </c>
      <c r="H3213" s="10">
        <v>1.0</v>
      </c>
      <c r="I3213" s="10" t="s">
        <v>2986</v>
      </c>
      <c r="J3213" s="10" t="s">
        <v>92</v>
      </c>
      <c r="K3213" s="10" t="s">
        <v>2908</v>
      </c>
      <c r="L3213" s="10">
        <v>1182.0</v>
      </c>
      <c r="M3213" s="10" t="s">
        <v>2838</v>
      </c>
      <c r="N3213" s="10" t="s">
        <v>2909</v>
      </c>
      <c r="O3213" t="s">
        <v>36</v>
      </c>
    </row>
    <row r="3214">
      <c r="A3214" s="10" t="s">
        <v>2907</v>
      </c>
      <c r="B3214" s="10">
        <v>899000.0</v>
      </c>
      <c r="C3214" s="10" t="s">
        <v>2838</v>
      </c>
      <c r="D3214" s="10">
        <v>2.0</v>
      </c>
      <c r="E3214" s="10" t="s">
        <v>2838</v>
      </c>
      <c r="F3214">
        <v>2.0</v>
      </c>
      <c r="G3214" t="s">
        <v>2838</v>
      </c>
      <c r="H3214" s="10">
        <v>2.0</v>
      </c>
      <c r="I3214" s="10" t="s">
        <v>2838</v>
      </c>
      <c r="J3214" s="10" t="s">
        <v>33</v>
      </c>
      <c r="K3214" s="10" t="s">
        <v>2908</v>
      </c>
      <c r="L3214" s="10">
        <v>1055.0</v>
      </c>
      <c r="M3214" s="10" t="s">
        <v>2838</v>
      </c>
      <c r="N3214" s="10" t="s">
        <v>2909</v>
      </c>
      <c r="O3214" t="s">
        <v>36</v>
      </c>
    </row>
    <row r="3215">
      <c r="A3215" s="10" t="s">
        <v>2952</v>
      </c>
      <c r="B3215" s="10">
        <v>898380.0</v>
      </c>
      <c r="C3215" s="10" t="s">
        <v>2838</v>
      </c>
      <c r="D3215" s="10">
        <v>3.0</v>
      </c>
      <c r="E3215" s="10" t="s">
        <v>2838</v>
      </c>
      <c r="F3215">
        <v>2.0</v>
      </c>
      <c r="G3215" t="s">
        <v>2838</v>
      </c>
      <c r="H3215" s="10">
        <v>2.0</v>
      </c>
      <c r="I3215" s="10" t="s">
        <v>2838</v>
      </c>
      <c r="J3215" s="10" t="s">
        <v>92</v>
      </c>
      <c r="K3215" s="10" t="s">
        <v>2908</v>
      </c>
      <c r="L3215" s="10">
        <v>1087.0</v>
      </c>
      <c r="M3215" s="10" t="s">
        <v>2838</v>
      </c>
      <c r="N3215" s="10" t="s">
        <v>2909</v>
      </c>
      <c r="O3215" t="s">
        <v>42</v>
      </c>
    </row>
    <row r="3216">
      <c r="A3216" s="10" t="s">
        <v>2952</v>
      </c>
      <c r="B3216" s="10">
        <v>898380.0</v>
      </c>
      <c r="C3216" s="10" t="s">
        <v>2838</v>
      </c>
      <c r="D3216" s="10">
        <v>3.0</v>
      </c>
      <c r="E3216" s="10" t="s">
        <v>2838</v>
      </c>
      <c r="F3216">
        <v>2.0</v>
      </c>
      <c r="G3216" t="s">
        <v>2838</v>
      </c>
      <c r="H3216" s="10">
        <v>2.0</v>
      </c>
      <c r="I3216" s="10" t="s">
        <v>2838</v>
      </c>
      <c r="J3216" s="10" t="s">
        <v>92</v>
      </c>
      <c r="K3216" s="10" t="s">
        <v>2908</v>
      </c>
      <c r="L3216" s="10">
        <v>1087.0</v>
      </c>
      <c r="M3216" s="10" t="s">
        <v>2838</v>
      </c>
      <c r="N3216" s="10" t="s">
        <v>2909</v>
      </c>
      <c r="O3216" t="s">
        <v>42</v>
      </c>
    </row>
    <row r="3217">
      <c r="A3217" s="10" t="s">
        <v>2934</v>
      </c>
      <c r="B3217" s="10">
        <v>898000.0</v>
      </c>
      <c r="C3217" s="10" t="s">
        <v>2838</v>
      </c>
      <c r="D3217" s="10">
        <v>4.0</v>
      </c>
      <c r="E3217" s="10" t="s">
        <v>2838</v>
      </c>
      <c r="F3217">
        <v>4.0</v>
      </c>
      <c r="G3217" t="s">
        <v>2838</v>
      </c>
      <c r="H3217" s="10">
        <v>4.0</v>
      </c>
      <c r="I3217" s="10" t="s">
        <v>2986</v>
      </c>
      <c r="J3217" s="10" t="s">
        <v>92</v>
      </c>
      <c r="K3217" s="10" t="s">
        <v>2908</v>
      </c>
      <c r="L3217" s="10">
        <v>1381.0</v>
      </c>
      <c r="M3217" s="10" t="s">
        <v>2838</v>
      </c>
      <c r="N3217" s="10" t="s">
        <v>2909</v>
      </c>
      <c r="O3217" t="s">
        <v>36</v>
      </c>
    </row>
    <row r="3218">
      <c r="A3218" s="10" t="s">
        <v>2920</v>
      </c>
      <c r="B3218" s="10">
        <v>898000.0</v>
      </c>
      <c r="C3218" s="10" t="s">
        <v>2838</v>
      </c>
      <c r="D3218" s="10">
        <v>3.0</v>
      </c>
      <c r="E3218" s="10" t="s">
        <v>2838</v>
      </c>
      <c r="F3218">
        <v>3.0</v>
      </c>
      <c r="G3218" t="s">
        <v>2838</v>
      </c>
      <c r="H3218" s="10">
        <v>2.0</v>
      </c>
      <c r="I3218" s="10" t="s">
        <v>2838</v>
      </c>
      <c r="J3218" s="10" t="s">
        <v>33</v>
      </c>
      <c r="K3218" s="10" t="s">
        <v>2908</v>
      </c>
      <c r="L3218" s="10">
        <v>1134.0</v>
      </c>
      <c r="M3218" s="10" t="s">
        <v>2838</v>
      </c>
      <c r="N3218" s="10" t="s">
        <v>2909</v>
      </c>
      <c r="O3218" t="s">
        <v>256</v>
      </c>
    </row>
    <row r="3219">
      <c r="A3219" s="10" t="s">
        <v>2930</v>
      </c>
      <c r="B3219" s="10">
        <v>895000.0</v>
      </c>
      <c r="C3219" s="10" t="s">
        <v>2838</v>
      </c>
      <c r="D3219" s="10">
        <v>4.0</v>
      </c>
      <c r="E3219" s="10" t="s">
        <v>2838</v>
      </c>
      <c r="F3219">
        <v>3.0</v>
      </c>
      <c r="G3219" t="s">
        <v>2838</v>
      </c>
      <c r="H3219" s="10">
        <v>1.0</v>
      </c>
      <c r="I3219" s="10" t="s">
        <v>2986</v>
      </c>
      <c r="J3219" s="10" t="s">
        <v>92</v>
      </c>
      <c r="K3219" s="10" t="s">
        <v>2908</v>
      </c>
      <c r="L3219" s="10">
        <v>1590.0</v>
      </c>
      <c r="M3219" s="10" t="s">
        <v>2838</v>
      </c>
      <c r="N3219" s="10" t="s">
        <v>2909</v>
      </c>
      <c r="O3219" t="s">
        <v>42</v>
      </c>
    </row>
    <row r="3220">
      <c r="A3220" s="10" t="s">
        <v>2925</v>
      </c>
      <c r="B3220" s="10">
        <v>890000.0</v>
      </c>
      <c r="C3220" s="10" t="s">
        <v>2838</v>
      </c>
      <c r="D3220" s="10">
        <v>4.0</v>
      </c>
      <c r="E3220" s="10" t="s">
        <v>2838</v>
      </c>
      <c r="F3220">
        <v>3.0</v>
      </c>
      <c r="G3220" t="s">
        <v>2838</v>
      </c>
      <c r="H3220" s="10">
        <v>2.0</v>
      </c>
      <c r="I3220" s="10" t="s">
        <v>2838</v>
      </c>
      <c r="J3220" s="10" t="s">
        <v>92</v>
      </c>
      <c r="K3220" s="10" t="s">
        <v>2908</v>
      </c>
      <c r="L3220" s="10">
        <v>1578.0</v>
      </c>
      <c r="M3220" s="10" t="s">
        <v>2838</v>
      </c>
      <c r="N3220" s="10" t="s">
        <v>2909</v>
      </c>
      <c r="O3220" t="s">
        <v>42</v>
      </c>
    </row>
    <row r="3221">
      <c r="A3221" s="10" t="s">
        <v>2907</v>
      </c>
      <c r="B3221" s="10">
        <v>890000.0</v>
      </c>
      <c r="C3221" s="10" t="s">
        <v>2838</v>
      </c>
      <c r="D3221" s="10">
        <v>3.0</v>
      </c>
      <c r="E3221" s="10" t="s">
        <v>2838</v>
      </c>
      <c r="F3221">
        <v>3.0</v>
      </c>
      <c r="G3221" t="s">
        <v>2838</v>
      </c>
      <c r="H3221" s="10">
        <v>3.0</v>
      </c>
      <c r="I3221" s="10" t="s">
        <v>2986</v>
      </c>
      <c r="J3221" s="10" t="s">
        <v>33</v>
      </c>
      <c r="K3221" s="10" t="s">
        <v>2908</v>
      </c>
      <c r="L3221" s="10">
        <v>1055.0</v>
      </c>
      <c r="M3221" s="10" t="s">
        <v>2838</v>
      </c>
      <c r="N3221" s="10" t="s">
        <v>2909</v>
      </c>
      <c r="O3221" t="s">
        <v>112</v>
      </c>
    </row>
    <row r="3222">
      <c r="A3222" s="10" t="s">
        <v>2916</v>
      </c>
      <c r="B3222" s="10">
        <v>890000.0</v>
      </c>
      <c r="C3222" s="10" t="s">
        <v>2838</v>
      </c>
      <c r="D3222" s="10">
        <v>4.0</v>
      </c>
      <c r="E3222" s="10" t="s">
        <v>2838</v>
      </c>
      <c r="F3222">
        <v>3.0</v>
      </c>
      <c r="G3222" t="s">
        <v>2838</v>
      </c>
      <c r="H3222" s="10">
        <v>2.0</v>
      </c>
      <c r="I3222" s="10" t="s">
        <v>2838</v>
      </c>
      <c r="J3222" s="10" t="s">
        <v>177</v>
      </c>
      <c r="K3222" s="10" t="s">
        <v>40</v>
      </c>
      <c r="L3222" s="10">
        <v>1650.0</v>
      </c>
      <c r="M3222" s="10" t="s">
        <v>2838</v>
      </c>
      <c r="N3222" s="10" t="s">
        <v>2909</v>
      </c>
      <c r="O3222" t="s">
        <v>42</v>
      </c>
    </row>
    <row r="3223">
      <c r="A3223" s="10" t="s">
        <v>2921</v>
      </c>
      <c r="B3223" s="10">
        <v>890000.0</v>
      </c>
      <c r="C3223" s="10" t="s">
        <v>2838</v>
      </c>
      <c r="D3223" s="10">
        <v>2.0</v>
      </c>
      <c r="E3223" s="10" t="s">
        <v>2838</v>
      </c>
      <c r="F3223">
        <v>1.0</v>
      </c>
      <c r="G3223" t="s">
        <v>2838</v>
      </c>
      <c r="H3223" s="10">
        <v>2.0</v>
      </c>
      <c r="I3223" s="10" t="s">
        <v>2838</v>
      </c>
      <c r="J3223" s="10" t="s">
        <v>92</v>
      </c>
      <c r="K3223" s="10" t="s">
        <v>2908</v>
      </c>
      <c r="L3223" s="10">
        <v>969.0</v>
      </c>
      <c r="M3223" s="10" t="s">
        <v>2838</v>
      </c>
      <c r="N3223" s="10" t="s">
        <v>2909</v>
      </c>
      <c r="O3223" t="s">
        <v>36</v>
      </c>
    </row>
    <row r="3224">
      <c r="A3224" s="10" t="s">
        <v>2934</v>
      </c>
      <c r="B3224" s="10">
        <v>890000.0</v>
      </c>
      <c r="C3224" s="10" t="s">
        <v>2838</v>
      </c>
      <c r="D3224" s="10">
        <v>3.0</v>
      </c>
      <c r="E3224" s="10" t="s">
        <v>2838</v>
      </c>
      <c r="F3224">
        <v>2.0</v>
      </c>
      <c r="G3224" t="s">
        <v>2838</v>
      </c>
      <c r="H3224" s="10">
        <v>2.0</v>
      </c>
      <c r="I3224" s="10" t="s">
        <v>2838</v>
      </c>
      <c r="J3224" s="10" t="s">
        <v>92</v>
      </c>
      <c r="K3224" s="10" t="s">
        <v>2908</v>
      </c>
      <c r="L3224" s="10">
        <v>1400.0</v>
      </c>
      <c r="M3224" s="10" t="s">
        <v>2838</v>
      </c>
      <c r="N3224" s="10" t="s">
        <v>2909</v>
      </c>
      <c r="O3224" t="s">
        <v>42</v>
      </c>
    </row>
    <row r="3225">
      <c r="A3225" s="10" t="s">
        <v>2916</v>
      </c>
      <c r="B3225" s="10">
        <v>890000.0</v>
      </c>
      <c r="C3225" s="10" t="s">
        <v>2838</v>
      </c>
      <c r="D3225" s="10">
        <v>3.0</v>
      </c>
      <c r="E3225" s="10" t="s">
        <v>2838</v>
      </c>
      <c r="F3225">
        <v>2.0</v>
      </c>
      <c r="G3225" t="s">
        <v>2838</v>
      </c>
      <c r="H3225" s="10">
        <v>2.0</v>
      </c>
      <c r="I3225" s="10" t="s">
        <v>2838</v>
      </c>
      <c r="J3225" s="10" t="s">
        <v>33</v>
      </c>
      <c r="K3225" s="10" t="s">
        <v>2908</v>
      </c>
      <c r="L3225" s="10">
        <v>1170.0</v>
      </c>
      <c r="M3225" s="10" t="s">
        <v>2838</v>
      </c>
      <c r="N3225" s="10" t="s">
        <v>2909</v>
      </c>
      <c r="O3225" t="s">
        <v>256</v>
      </c>
    </row>
    <row r="3226">
      <c r="A3226" s="10" t="s">
        <v>2935</v>
      </c>
      <c r="B3226" s="10">
        <v>890000.0</v>
      </c>
      <c r="C3226" s="10" t="s">
        <v>2838</v>
      </c>
      <c r="D3226" s="10">
        <v>6.0</v>
      </c>
      <c r="E3226" s="10" t="s">
        <v>2838</v>
      </c>
      <c r="F3226">
        <v>4.0</v>
      </c>
      <c r="G3226" t="s">
        <v>2838</v>
      </c>
      <c r="H3226" s="10">
        <v>1.0</v>
      </c>
      <c r="I3226" s="10" t="s">
        <v>2986</v>
      </c>
      <c r="J3226" s="10" t="s">
        <v>557</v>
      </c>
      <c r="K3226" s="10" t="s">
        <v>2908</v>
      </c>
      <c r="L3226" s="10">
        <v>4200.0</v>
      </c>
      <c r="M3226" s="10" t="s">
        <v>2838</v>
      </c>
      <c r="N3226" s="10" t="s">
        <v>2909</v>
      </c>
      <c r="O3226" t="s">
        <v>42</v>
      </c>
    </row>
    <row r="3227">
      <c r="A3227" s="10" t="s">
        <v>2916</v>
      </c>
      <c r="B3227" s="10">
        <v>890000.0</v>
      </c>
      <c r="C3227" s="10" t="s">
        <v>2838</v>
      </c>
      <c r="D3227" s="10">
        <v>4.0</v>
      </c>
      <c r="E3227" s="10" t="s">
        <v>2838</v>
      </c>
      <c r="F3227">
        <v>3.0</v>
      </c>
      <c r="G3227" t="s">
        <v>2838</v>
      </c>
      <c r="H3227" s="10">
        <v>2.0</v>
      </c>
      <c r="I3227" s="10" t="s">
        <v>2838</v>
      </c>
      <c r="J3227" s="10" t="s">
        <v>92</v>
      </c>
      <c r="K3227" s="10" t="s">
        <v>2908</v>
      </c>
      <c r="L3227" s="10">
        <v>1450.0</v>
      </c>
      <c r="M3227" s="10" t="s">
        <v>2838</v>
      </c>
      <c r="N3227" s="10" t="s">
        <v>2909</v>
      </c>
      <c r="O3227" t="s">
        <v>42</v>
      </c>
    </row>
    <row r="3228">
      <c r="A3228" s="10" t="s">
        <v>2912</v>
      </c>
      <c r="B3228" s="10">
        <v>890000.0</v>
      </c>
      <c r="C3228" s="10" t="s">
        <v>2838</v>
      </c>
      <c r="D3228" s="10">
        <v>5.0</v>
      </c>
      <c r="E3228" s="10" t="s">
        <v>2838</v>
      </c>
      <c r="F3228">
        <v>5.0</v>
      </c>
      <c r="G3228" t="s">
        <v>2838</v>
      </c>
      <c r="H3228" s="10">
        <v>2.0</v>
      </c>
      <c r="I3228" s="10" t="s">
        <v>2838</v>
      </c>
      <c r="J3228" s="10" t="s">
        <v>92</v>
      </c>
      <c r="K3228" s="10" t="s">
        <v>2908</v>
      </c>
      <c r="L3228" s="10">
        <v>2700.0</v>
      </c>
      <c r="M3228" s="10" t="s">
        <v>2838</v>
      </c>
      <c r="N3228" s="10" t="s">
        <v>2909</v>
      </c>
      <c r="O3228" t="s">
        <v>42</v>
      </c>
    </row>
    <row r="3229">
      <c r="A3229" s="10" t="s">
        <v>2925</v>
      </c>
      <c r="B3229" s="10">
        <v>890000.0</v>
      </c>
      <c r="C3229" s="10" t="s">
        <v>2838</v>
      </c>
      <c r="D3229" s="10">
        <v>4.0</v>
      </c>
      <c r="E3229" s="10" t="s">
        <v>2838</v>
      </c>
      <c r="F3229">
        <v>3.0</v>
      </c>
      <c r="G3229" t="s">
        <v>2838</v>
      </c>
      <c r="H3229" s="10">
        <v>2.0</v>
      </c>
      <c r="I3229" s="10" t="s">
        <v>2838</v>
      </c>
      <c r="J3229" s="10" t="s">
        <v>177</v>
      </c>
      <c r="K3229" s="10" t="s">
        <v>40</v>
      </c>
      <c r="L3229" s="10">
        <v>1650.0</v>
      </c>
      <c r="M3229" s="10" t="s">
        <v>2838</v>
      </c>
      <c r="N3229" s="10" t="s">
        <v>2909</v>
      </c>
      <c r="O3229" t="s">
        <v>112</v>
      </c>
    </row>
    <row r="3230">
      <c r="A3230" s="10" t="s">
        <v>2936</v>
      </c>
      <c r="B3230" s="10">
        <v>890000.0</v>
      </c>
      <c r="C3230" s="10" t="s">
        <v>2838</v>
      </c>
      <c r="D3230" s="10">
        <v>2.0</v>
      </c>
      <c r="E3230" s="10" t="s">
        <v>2838</v>
      </c>
      <c r="F3230">
        <v>1.0</v>
      </c>
      <c r="G3230" t="s">
        <v>2838</v>
      </c>
      <c r="H3230" s="10">
        <v>2.0</v>
      </c>
      <c r="I3230" s="10" t="s">
        <v>2838</v>
      </c>
      <c r="J3230" s="10" t="s">
        <v>92</v>
      </c>
      <c r="K3230" s="10" t="s">
        <v>2908</v>
      </c>
      <c r="L3230" s="10">
        <v>1100.0</v>
      </c>
      <c r="M3230" s="10" t="s">
        <v>2838</v>
      </c>
      <c r="N3230" s="10" t="s">
        <v>2909</v>
      </c>
      <c r="O3230" t="s">
        <v>36</v>
      </c>
    </row>
    <row r="3231">
      <c r="A3231" s="10" t="s">
        <v>2922</v>
      </c>
      <c r="B3231" s="10">
        <v>890000.0</v>
      </c>
      <c r="C3231" s="10" t="s">
        <v>2838</v>
      </c>
      <c r="D3231" s="10">
        <v>3.0</v>
      </c>
      <c r="E3231" s="10" t="s">
        <v>2838</v>
      </c>
      <c r="F3231">
        <v>2.0</v>
      </c>
      <c r="G3231" t="s">
        <v>2838</v>
      </c>
      <c r="H3231" s="10">
        <v>2.0</v>
      </c>
      <c r="I3231" s="10" t="s">
        <v>2838</v>
      </c>
      <c r="J3231" s="10" t="s">
        <v>33</v>
      </c>
      <c r="K3231" s="10" t="s">
        <v>2908</v>
      </c>
      <c r="L3231" s="10">
        <v>1119.0</v>
      </c>
      <c r="M3231" s="10" t="s">
        <v>2838</v>
      </c>
      <c r="N3231" s="10" t="s">
        <v>2909</v>
      </c>
      <c r="O3231" t="s">
        <v>256</v>
      </c>
    </row>
    <row r="3232">
      <c r="A3232" s="10" t="s">
        <v>2962</v>
      </c>
      <c r="B3232" s="10">
        <v>890000.0</v>
      </c>
      <c r="C3232" s="10" t="s">
        <v>2838</v>
      </c>
      <c r="D3232" s="10">
        <v>4.0</v>
      </c>
      <c r="E3232" s="10" t="s">
        <v>2838</v>
      </c>
      <c r="F3232">
        <v>4.0</v>
      </c>
      <c r="G3232" t="s">
        <v>2838</v>
      </c>
      <c r="H3232" s="10">
        <v>2.0</v>
      </c>
      <c r="I3232" s="10" t="s">
        <v>2838</v>
      </c>
      <c r="J3232" s="10" t="s">
        <v>92</v>
      </c>
      <c r="K3232" s="10" t="s">
        <v>2908</v>
      </c>
      <c r="L3232" s="10">
        <v>1700.0</v>
      </c>
      <c r="M3232" s="10" t="s">
        <v>2838</v>
      </c>
      <c r="N3232" s="10" t="s">
        <v>2909</v>
      </c>
      <c r="O3232" t="s">
        <v>36</v>
      </c>
    </row>
    <row r="3233">
      <c r="A3233" s="10" t="s">
        <v>2950</v>
      </c>
      <c r="B3233" s="10">
        <v>888000.0</v>
      </c>
      <c r="C3233" s="10" t="s">
        <v>2838</v>
      </c>
      <c r="D3233" s="10">
        <v>5.0</v>
      </c>
      <c r="E3233" s="10" t="s">
        <v>2838</v>
      </c>
      <c r="F3233">
        <v>3.0</v>
      </c>
      <c r="G3233" t="s">
        <v>2838</v>
      </c>
      <c r="H3233" s="10">
        <v>4.0</v>
      </c>
      <c r="I3233" s="10" t="s">
        <v>2986</v>
      </c>
      <c r="J3233" s="10" t="s">
        <v>177</v>
      </c>
      <c r="K3233" s="10" t="s">
        <v>40</v>
      </c>
      <c r="L3233" s="10">
        <v>1760.0</v>
      </c>
      <c r="M3233" s="10" t="s">
        <v>2838</v>
      </c>
      <c r="N3233" s="10" t="s">
        <v>2909</v>
      </c>
      <c r="O3233" t="s">
        <v>112</v>
      </c>
    </row>
    <row r="3234">
      <c r="A3234" s="10" t="s">
        <v>2916</v>
      </c>
      <c r="B3234" s="10">
        <v>888000.0</v>
      </c>
      <c r="C3234" s="10" t="s">
        <v>2838</v>
      </c>
      <c r="D3234" s="10">
        <v>3.0</v>
      </c>
      <c r="E3234" s="10" t="s">
        <v>2838</v>
      </c>
      <c r="F3234">
        <v>2.0</v>
      </c>
      <c r="G3234" t="s">
        <v>2838</v>
      </c>
      <c r="H3234" s="10">
        <v>2.0</v>
      </c>
      <c r="I3234" s="10" t="s">
        <v>2838</v>
      </c>
      <c r="J3234" s="10" t="s">
        <v>92</v>
      </c>
      <c r="K3234" s="10" t="s">
        <v>2908</v>
      </c>
      <c r="L3234" s="10">
        <v>1407.0</v>
      </c>
      <c r="M3234" s="10" t="s">
        <v>2838</v>
      </c>
      <c r="N3234" s="10" t="s">
        <v>2909</v>
      </c>
      <c r="O3234" t="s">
        <v>42</v>
      </c>
    </row>
    <row r="3235">
      <c r="A3235" s="10" t="s">
        <v>2934</v>
      </c>
      <c r="B3235" s="10">
        <v>885000.0</v>
      </c>
      <c r="C3235" s="10" t="s">
        <v>2838</v>
      </c>
      <c r="D3235" s="10">
        <v>3.0</v>
      </c>
      <c r="E3235" s="10" t="s">
        <v>2838</v>
      </c>
      <c r="F3235">
        <v>3.0</v>
      </c>
      <c r="G3235" t="s">
        <v>2838</v>
      </c>
      <c r="H3235" s="10">
        <v>2.0</v>
      </c>
      <c r="I3235" s="10" t="s">
        <v>2838</v>
      </c>
      <c r="J3235" s="10" t="s">
        <v>92</v>
      </c>
      <c r="K3235" s="10" t="s">
        <v>2908</v>
      </c>
      <c r="L3235" s="10">
        <v>1330.0</v>
      </c>
      <c r="M3235" s="10" t="s">
        <v>2838</v>
      </c>
      <c r="N3235" s="10" t="s">
        <v>2909</v>
      </c>
      <c r="O3235" t="s">
        <v>42</v>
      </c>
    </row>
    <row r="3236">
      <c r="A3236" s="10" t="s">
        <v>2921</v>
      </c>
      <c r="B3236" s="10">
        <v>883000.0</v>
      </c>
      <c r="C3236" s="10" t="s">
        <v>2838</v>
      </c>
      <c r="D3236" s="10">
        <v>3.0</v>
      </c>
      <c r="E3236" s="10" t="s">
        <v>2838</v>
      </c>
      <c r="F3236">
        <v>2.0</v>
      </c>
      <c r="G3236" t="s">
        <v>2838</v>
      </c>
      <c r="H3236" s="10">
        <v>2.0</v>
      </c>
      <c r="I3236" s="10" t="s">
        <v>2838</v>
      </c>
      <c r="J3236" s="10" t="s">
        <v>92</v>
      </c>
      <c r="K3236" s="10" t="s">
        <v>2908</v>
      </c>
      <c r="L3236" s="10">
        <v>1093.0</v>
      </c>
      <c r="M3236" s="10" t="s">
        <v>2838</v>
      </c>
      <c r="N3236" s="10" t="s">
        <v>2909</v>
      </c>
      <c r="O3236" t="s">
        <v>112</v>
      </c>
    </row>
    <row r="3237">
      <c r="A3237" s="10" t="s">
        <v>2925</v>
      </c>
      <c r="B3237" s="10">
        <v>883000.0</v>
      </c>
      <c r="C3237" s="10" t="s">
        <v>2838</v>
      </c>
      <c r="D3237" s="10">
        <v>2.0</v>
      </c>
      <c r="E3237" s="10" t="s">
        <v>2838</v>
      </c>
      <c r="F3237">
        <v>2.0</v>
      </c>
      <c r="G3237" t="s">
        <v>2838</v>
      </c>
      <c r="H3237" s="10">
        <v>2.0</v>
      </c>
      <c r="I3237" s="10" t="s">
        <v>2838</v>
      </c>
      <c r="J3237" s="10" t="s">
        <v>92</v>
      </c>
      <c r="K3237" s="10" t="s">
        <v>2908</v>
      </c>
      <c r="L3237" s="10">
        <v>876.0</v>
      </c>
      <c r="M3237" s="10" t="s">
        <v>2838</v>
      </c>
      <c r="N3237" s="10" t="s">
        <v>2909</v>
      </c>
      <c r="O3237" t="s">
        <v>36</v>
      </c>
    </row>
    <row r="3238">
      <c r="A3238" s="10" t="s">
        <v>2937</v>
      </c>
      <c r="B3238" s="10">
        <v>881100.0</v>
      </c>
      <c r="C3238" s="10" t="s">
        <v>2838</v>
      </c>
      <c r="D3238" s="10">
        <v>4.0</v>
      </c>
      <c r="E3238" s="10" t="s">
        <v>2838</v>
      </c>
      <c r="F3238">
        <v>3.0</v>
      </c>
      <c r="G3238" t="s">
        <v>2838</v>
      </c>
      <c r="H3238" s="10">
        <v>2.0</v>
      </c>
      <c r="I3238" s="10" t="s">
        <v>2838</v>
      </c>
      <c r="J3238" s="10" t="s">
        <v>92</v>
      </c>
      <c r="K3238" s="10" t="s">
        <v>2908</v>
      </c>
      <c r="L3238" s="10">
        <v>1475.0</v>
      </c>
      <c r="M3238" s="10" t="s">
        <v>2838</v>
      </c>
      <c r="N3238" s="10" t="s">
        <v>2909</v>
      </c>
      <c r="O3238" t="s">
        <v>256</v>
      </c>
    </row>
    <row r="3239">
      <c r="A3239" s="10" t="s">
        <v>2934</v>
      </c>
      <c r="B3239" s="10">
        <v>880900.0</v>
      </c>
      <c r="C3239" s="10" t="s">
        <v>2838</v>
      </c>
      <c r="D3239" s="10">
        <v>3.0</v>
      </c>
      <c r="E3239" s="10" t="s">
        <v>2838</v>
      </c>
      <c r="F3239">
        <v>3.0</v>
      </c>
      <c r="G3239" t="s">
        <v>2838</v>
      </c>
      <c r="H3239" s="10">
        <v>2.0</v>
      </c>
      <c r="I3239" s="10" t="s">
        <v>2838</v>
      </c>
      <c r="J3239" s="10" t="s">
        <v>92</v>
      </c>
      <c r="K3239" s="10" t="s">
        <v>2908</v>
      </c>
      <c r="L3239" s="10">
        <v>1373.0</v>
      </c>
      <c r="M3239" s="10" t="s">
        <v>2838</v>
      </c>
      <c r="N3239" s="10" t="s">
        <v>2909</v>
      </c>
      <c r="O3239" t="s">
        <v>42</v>
      </c>
    </row>
    <row r="3240">
      <c r="A3240" s="10" t="s">
        <v>2907</v>
      </c>
      <c r="B3240" s="10">
        <v>880000.0</v>
      </c>
      <c r="C3240" s="10" t="s">
        <v>2838</v>
      </c>
      <c r="D3240" s="10">
        <v>1.0</v>
      </c>
      <c r="E3240" s="10" t="s">
        <v>2838</v>
      </c>
      <c r="F3240">
        <v>1.0</v>
      </c>
      <c r="G3240" t="s">
        <v>2838</v>
      </c>
      <c r="H3240" s="10">
        <v>1.0</v>
      </c>
      <c r="I3240" s="10" t="s">
        <v>2986</v>
      </c>
      <c r="J3240" s="10" t="s">
        <v>33</v>
      </c>
      <c r="K3240" s="10" t="s">
        <v>2908</v>
      </c>
      <c r="L3240" s="10">
        <v>710.0</v>
      </c>
      <c r="M3240" s="10" t="s">
        <v>2838</v>
      </c>
      <c r="N3240" s="10" t="s">
        <v>2909</v>
      </c>
      <c r="O3240" t="s">
        <v>36</v>
      </c>
    </row>
    <row r="3241">
      <c r="A3241" s="10" t="s">
        <v>2925</v>
      </c>
      <c r="B3241" s="10">
        <v>880000.0</v>
      </c>
      <c r="C3241" s="10" t="s">
        <v>2838</v>
      </c>
      <c r="D3241" s="10">
        <v>4.0</v>
      </c>
      <c r="E3241" s="10" t="s">
        <v>2838</v>
      </c>
      <c r="F3241">
        <v>4.0</v>
      </c>
      <c r="G3241" t="s">
        <v>2838</v>
      </c>
      <c r="H3241" s="10">
        <v>2.0</v>
      </c>
      <c r="I3241" s="10" t="s">
        <v>2838</v>
      </c>
      <c r="J3241" s="10" t="s">
        <v>92</v>
      </c>
      <c r="K3241" s="10" t="s">
        <v>2908</v>
      </c>
      <c r="L3241" s="10">
        <v>1535.0</v>
      </c>
      <c r="M3241" s="10" t="s">
        <v>2838</v>
      </c>
      <c r="N3241" s="10" t="s">
        <v>2909</v>
      </c>
      <c r="O3241" t="s">
        <v>36</v>
      </c>
    </row>
    <row r="3242">
      <c r="A3242" s="10" t="s">
        <v>2907</v>
      </c>
      <c r="B3242" s="10">
        <v>880000.0</v>
      </c>
      <c r="C3242" s="10" t="s">
        <v>2838</v>
      </c>
      <c r="D3242" s="10">
        <v>2.0</v>
      </c>
      <c r="E3242" s="10" t="s">
        <v>2838</v>
      </c>
      <c r="F3242">
        <v>1.0</v>
      </c>
      <c r="G3242" t="s">
        <v>2838</v>
      </c>
      <c r="H3242" s="10">
        <v>1.0</v>
      </c>
      <c r="I3242" s="10" t="s">
        <v>2986</v>
      </c>
      <c r="J3242" s="10" t="s">
        <v>33</v>
      </c>
      <c r="K3242" s="10" t="s">
        <v>2908</v>
      </c>
      <c r="L3242" s="10">
        <v>605.0</v>
      </c>
      <c r="M3242" s="10" t="s">
        <v>2838</v>
      </c>
      <c r="N3242" s="10" t="s">
        <v>2909</v>
      </c>
      <c r="O3242" t="s">
        <v>36</v>
      </c>
    </row>
    <row r="3243">
      <c r="A3243" s="10" t="s">
        <v>2937</v>
      </c>
      <c r="B3243" s="10">
        <v>880000.0</v>
      </c>
      <c r="C3243" s="10" t="s">
        <v>2838</v>
      </c>
      <c r="D3243" s="10">
        <v>3.0</v>
      </c>
      <c r="E3243" s="10" t="s">
        <v>2838</v>
      </c>
      <c r="F3243">
        <v>2.0</v>
      </c>
      <c r="G3243" t="s">
        <v>2838</v>
      </c>
      <c r="H3243" s="10">
        <v>4.0</v>
      </c>
      <c r="I3243" s="10" t="s">
        <v>2986</v>
      </c>
      <c r="J3243" s="10" t="s">
        <v>92</v>
      </c>
      <c r="K3243" s="10" t="s">
        <v>2908</v>
      </c>
      <c r="L3243" s="10">
        <v>1306.0</v>
      </c>
      <c r="M3243" s="10" t="s">
        <v>2838</v>
      </c>
      <c r="N3243" s="10" t="s">
        <v>2909</v>
      </c>
      <c r="O3243" t="s">
        <v>42</v>
      </c>
    </row>
    <row r="3244">
      <c r="A3244" s="10" t="s">
        <v>2936</v>
      </c>
      <c r="B3244" s="10">
        <v>880000.0</v>
      </c>
      <c r="C3244" s="10" t="s">
        <v>2838</v>
      </c>
      <c r="D3244" s="10">
        <v>4.0</v>
      </c>
      <c r="E3244" s="10" t="s">
        <v>2838</v>
      </c>
      <c r="F3244">
        <v>3.0</v>
      </c>
      <c r="G3244" t="s">
        <v>2838</v>
      </c>
      <c r="H3244" s="10">
        <v>2.0</v>
      </c>
      <c r="I3244" s="10" t="s">
        <v>2838</v>
      </c>
      <c r="J3244" s="10" t="s">
        <v>92</v>
      </c>
      <c r="K3244" s="10" t="s">
        <v>2908</v>
      </c>
      <c r="L3244" s="10">
        <v>1350.0</v>
      </c>
      <c r="M3244" s="10" t="s">
        <v>2838</v>
      </c>
      <c r="N3244" s="10" t="s">
        <v>2909</v>
      </c>
      <c r="O3244" t="s">
        <v>36</v>
      </c>
    </row>
    <row r="3245">
      <c r="A3245" s="10" t="s">
        <v>2927</v>
      </c>
      <c r="B3245" s="10">
        <v>880000.0</v>
      </c>
      <c r="C3245" s="10" t="s">
        <v>2838</v>
      </c>
      <c r="D3245" s="10">
        <v>2.0</v>
      </c>
      <c r="E3245" s="10" t="s">
        <v>2838</v>
      </c>
      <c r="F3245">
        <v>2.0</v>
      </c>
      <c r="G3245" t="s">
        <v>2838</v>
      </c>
      <c r="H3245" s="10">
        <v>2.0</v>
      </c>
      <c r="I3245" s="10" t="s">
        <v>2838</v>
      </c>
      <c r="J3245" s="10" t="s">
        <v>92</v>
      </c>
      <c r="K3245" s="10" t="s">
        <v>2908</v>
      </c>
      <c r="L3245" s="10">
        <v>1056.0</v>
      </c>
      <c r="M3245" s="10" t="s">
        <v>2838</v>
      </c>
      <c r="N3245" s="10" t="s">
        <v>2909</v>
      </c>
      <c r="O3245" t="s">
        <v>36</v>
      </c>
    </row>
    <row r="3246">
      <c r="A3246" s="10" t="s">
        <v>2940</v>
      </c>
      <c r="B3246" s="10">
        <v>880000.0</v>
      </c>
      <c r="C3246" s="10" t="s">
        <v>2838</v>
      </c>
      <c r="D3246" s="10">
        <v>3.0</v>
      </c>
      <c r="E3246" s="10" t="s">
        <v>2838</v>
      </c>
      <c r="F3246">
        <v>2.0</v>
      </c>
      <c r="G3246" t="s">
        <v>2838</v>
      </c>
      <c r="H3246" s="10">
        <v>4.0</v>
      </c>
      <c r="I3246" s="10" t="s">
        <v>2986</v>
      </c>
      <c r="J3246" s="10" t="s">
        <v>33</v>
      </c>
      <c r="K3246" s="10" t="s">
        <v>2908</v>
      </c>
      <c r="L3246" s="10">
        <v>1066.0</v>
      </c>
      <c r="M3246" s="10" t="s">
        <v>2838</v>
      </c>
      <c r="N3246" s="10" t="s">
        <v>2909</v>
      </c>
      <c r="O3246" t="s">
        <v>42</v>
      </c>
    </row>
    <row r="3247">
      <c r="A3247" s="10" t="s">
        <v>2946</v>
      </c>
      <c r="B3247" s="10">
        <v>880000.0</v>
      </c>
      <c r="C3247" s="10" t="s">
        <v>2838</v>
      </c>
      <c r="D3247" s="10">
        <v>2.0</v>
      </c>
      <c r="E3247" s="10" t="s">
        <v>2838</v>
      </c>
      <c r="F3247">
        <v>1.0</v>
      </c>
      <c r="G3247" t="s">
        <v>2838</v>
      </c>
      <c r="H3247" s="10">
        <v>2.0</v>
      </c>
      <c r="I3247" s="10" t="s">
        <v>2838</v>
      </c>
      <c r="J3247" s="10" t="s">
        <v>33</v>
      </c>
      <c r="K3247" s="10" t="s">
        <v>40</v>
      </c>
      <c r="L3247" s="10">
        <v>829.0</v>
      </c>
      <c r="M3247" s="10" t="s">
        <v>2838</v>
      </c>
      <c r="N3247" s="10" t="s">
        <v>2909</v>
      </c>
      <c r="O3247" t="s">
        <v>36</v>
      </c>
    </row>
    <row r="3248">
      <c r="A3248" s="10" t="s">
        <v>2960</v>
      </c>
      <c r="B3248" s="10">
        <v>880000.0</v>
      </c>
      <c r="C3248" s="10" t="s">
        <v>2838</v>
      </c>
      <c r="D3248" s="10">
        <v>2.0</v>
      </c>
      <c r="E3248" s="10" t="s">
        <v>2838</v>
      </c>
      <c r="F3248">
        <v>2.0</v>
      </c>
      <c r="G3248" t="s">
        <v>2838</v>
      </c>
      <c r="H3248" s="10">
        <v>2.0</v>
      </c>
      <c r="I3248" s="10" t="s">
        <v>2838</v>
      </c>
      <c r="J3248" s="10" t="s">
        <v>33</v>
      </c>
      <c r="K3248" s="10" t="s">
        <v>2908</v>
      </c>
      <c r="L3248" s="10">
        <v>838.0</v>
      </c>
      <c r="M3248" s="10" t="s">
        <v>2838</v>
      </c>
      <c r="N3248" s="10" t="s">
        <v>2909</v>
      </c>
      <c r="O3248" t="s">
        <v>36</v>
      </c>
    </row>
    <row r="3249">
      <c r="A3249" s="10" t="s">
        <v>2912</v>
      </c>
      <c r="B3249" s="10">
        <v>880000.0</v>
      </c>
      <c r="C3249" s="10" t="s">
        <v>2838</v>
      </c>
      <c r="D3249" s="10">
        <v>3.0</v>
      </c>
      <c r="E3249" s="10" t="s">
        <v>2838</v>
      </c>
      <c r="F3249">
        <v>3.0</v>
      </c>
      <c r="G3249" t="s">
        <v>2838</v>
      </c>
      <c r="H3249" s="10">
        <v>2.0</v>
      </c>
      <c r="I3249" s="10" t="s">
        <v>2838</v>
      </c>
      <c r="J3249" s="10" t="s">
        <v>92</v>
      </c>
      <c r="K3249" s="10" t="s">
        <v>2908</v>
      </c>
      <c r="L3249" s="10">
        <v>1719.0</v>
      </c>
      <c r="M3249" s="10" t="s">
        <v>2838</v>
      </c>
      <c r="N3249" s="10" t="s">
        <v>2909</v>
      </c>
      <c r="O3249" t="s">
        <v>256</v>
      </c>
    </row>
    <row r="3250">
      <c r="A3250" s="10" t="s">
        <v>2935</v>
      </c>
      <c r="B3250" s="10">
        <v>880000.0</v>
      </c>
      <c r="C3250" s="10" t="s">
        <v>2838</v>
      </c>
      <c r="D3250" s="10">
        <v>5.0</v>
      </c>
      <c r="E3250" s="10" t="s">
        <v>2838</v>
      </c>
      <c r="F3250">
        <v>4.0</v>
      </c>
      <c r="G3250" t="s">
        <v>2838</v>
      </c>
      <c r="H3250" s="10">
        <v>1.0</v>
      </c>
      <c r="I3250" s="10" t="s">
        <v>2986</v>
      </c>
      <c r="J3250" s="10" t="s">
        <v>177</v>
      </c>
      <c r="K3250" s="10" t="s">
        <v>40</v>
      </c>
      <c r="L3250" s="10">
        <v>1820.0</v>
      </c>
      <c r="M3250" s="10" t="s">
        <v>2838</v>
      </c>
      <c r="N3250" s="10" t="s">
        <v>2909</v>
      </c>
      <c r="O3250" t="s">
        <v>42</v>
      </c>
    </row>
    <row r="3251">
      <c r="A3251" s="10" t="s">
        <v>2910</v>
      </c>
      <c r="B3251" s="10">
        <v>880000.0</v>
      </c>
      <c r="C3251" s="10" t="s">
        <v>2838</v>
      </c>
      <c r="D3251" s="10">
        <v>3.0</v>
      </c>
      <c r="E3251" s="10" t="s">
        <v>2838</v>
      </c>
      <c r="F3251">
        <v>3.0</v>
      </c>
      <c r="G3251" t="s">
        <v>2838</v>
      </c>
      <c r="H3251" s="10">
        <v>1.0</v>
      </c>
      <c r="I3251" s="10" t="s">
        <v>2986</v>
      </c>
      <c r="J3251" s="10" t="s">
        <v>92</v>
      </c>
      <c r="K3251" s="10" t="s">
        <v>2908</v>
      </c>
      <c r="L3251" s="10">
        <v>1516.0</v>
      </c>
      <c r="M3251" s="10" t="s">
        <v>2838</v>
      </c>
      <c r="N3251" s="10" t="s">
        <v>2909</v>
      </c>
      <c r="O3251" t="s">
        <v>36</v>
      </c>
    </row>
    <row r="3252">
      <c r="A3252" s="10" t="s">
        <v>2919</v>
      </c>
      <c r="B3252" s="10">
        <v>880000.0</v>
      </c>
      <c r="C3252" s="10" t="s">
        <v>2838</v>
      </c>
      <c r="D3252" s="10">
        <v>2.0</v>
      </c>
      <c r="E3252" s="10" t="s">
        <v>2838</v>
      </c>
      <c r="F3252">
        <v>2.0</v>
      </c>
      <c r="G3252" t="s">
        <v>2838</v>
      </c>
      <c r="H3252" s="10">
        <v>1.0</v>
      </c>
      <c r="I3252" s="10" t="s">
        <v>2986</v>
      </c>
      <c r="J3252" s="10" t="s">
        <v>92</v>
      </c>
      <c r="K3252" s="10" t="s">
        <v>2908</v>
      </c>
      <c r="L3252" s="10">
        <v>893.0</v>
      </c>
      <c r="M3252" s="10" t="s">
        <v>2838</v>
      </c>
      <c r="N3252" s="10" t="s">
        <v>2909</v>
      </c>
      <c r="O3252" t="s">
        <v>36</v>
      </c>
    </row>
    <row r="3253">
      <c r="A3253" s="10" t="s">
        <v>2927</v>
      </c>
      <c r="B3253" s="10">
        <v>880000.0</v>
      </c>
      <c r="C3253" s="10" t="s">
        <v>2838</v>
      </c>
      <c r="D3253" s="10">
        <v>2.0</v>
      </c>
      <c r="E3253" s="10" t="s">
        <v>2838</v>
      </c>
      <c r="F3253">
        <v>2.0</v>
      </c>
      <c r="G3253" t="s">
        <v>2838</v>
      </c>
      <c r="H3253" s="10">
        <v>2.0</v>
      </c>
      <c r="I3253" s="10" t="s">
        <v>2838</v>
      </c>
      <c r="J3253" s="10" t="s">
        <v>92</v>
      </c>
      <c r="K3253" s="10" t="s">
        <v>2908</v>
      </c>
      <c r="L3253" s="10">
        <v>1056.0</v>
      </c>
      <c r="M3253" s="10" t="s">
        <v>2838</v>
      </c>
      <c r="N3253" s="10" t="s">
        <v>2909</v>
      </c>
      <c r="O3253" t="s">
        <v>36</v>
      </c>
    </row>
    <row r="3254">
      <c r="A3254" s="10" t="s">
        <v>2912</v>
      </c>
      <c r="B3254" s="10">
        <v>880000.0</v>
      </c>
      <c r="C3254" s="10" t="s">
        <v>2838</v>
      </c>
      <c r="D3254" s="10">
        <v>1.0</v>
      </c>
      <c r="E3254" s="10" t="s">
        <v>2838</v>
      </c>
      <c r="F3254">
        <v>1.0</v>
      </c>
      <c r="G3254" t="s">
        <v>2838</v>
      </c>
      <c r="H3254" s="10">
        <v>1.0</v>
      </c>
      <c r="I3254" s="10" t="s">
        <v>2986</v>
      </c>
      <c r="J3254" s="10" t="s">
        <v>92</v>
      </c>
      <c r="K3254" s="10" t="s">
        <v>2908</v>
      </c>
      <c r="L3254" s="10">
        <v>683.0</v>
      </c>
      <c r="M3254" s="10" t="s">
        <v>2838</v>
      </c>
      <c r="N3254" s="10" t="s">
        <v>2909</v>
      </c>
      <c r="O3254" t="s">
        <v>36</v>
      </c>
    </row>
    <row r="3255">
      <c r="A3255" s="10" t="s">
        <v>2975</v>
      </c>
      <c r="B3255" s="10">
        <v>880000.0</v>
      </c>
      <c r="C3255" s="10" t="s">
        <v>2838</v>
      </c>
      <c r="D3255" s="10">
        <v>4.0</v>
      </c>
      <c r="E3255" s="10" t="s">
        <v>2838</v>
      </c>
      <c r="F3255">
        <v>4.0</v>
      </c>
      <c r="G3255" t="s">
        <v>2838</v>
      </c>
      <c r="H3255" s="10">
        <v>3.0</v>
      </c>
      <c r="I3255" s="10" t="s">
        <v>2986</v>
      </c>
      <c r="J3255" s="10" t="s">
        <v>177</v>
      </c>
      <c r="K3255" s="10" t="s">
        <v>40</v>
      </c>
      <c r="L3255" s="10">
        <v>1650.0</v>
      </c>
      <c r="M3255" s="10" t="s">
        <v>2838</v>
      </c>
      <c r="N3255" s="10" t="s">
        <v>2909</v>
      </c>
      <c r="O3255" t="s">
        <v>42</v>
      </c>
    </row>
    <row r="3256">
      <c r="A3256" s="10" t="s">
        <v>2924</v>
      </c>
      <c r="B3256" s="10">
        <v>880000.0</v>
      </c>
      <c r="C3256" s="10" t="s">
        <v>2838</v>
      </c>
      <c r="D3256" s="10">
        <v>4.0</v>
      </c>
      <c r="E3256" s="10" t="s">
        <v>2838</v>
      </c>
      <c r="F3256">
        <v>3.0</v>
      </c>
      <c r="G3256" t="s">
        <v>2838</v>
      </c>
      <c r="H3256" s="10">
        <v>3.0</v>
      </c>
      <c r="I3256" s="10" t="s">
        <v>2986</v>
      </c>
      <c r="J3256" s="10" t="s">
        <v>177</v>
      </c>
      <c r="K3256" s="10" t="s">
        <v>40</v>
      </c>
      <c r="L3256" s="10">
        <v>1870.0</v>
      </c>
      <c r="M3256" s="10" t="s">
        <v>2838</v>
      </c>
      <c r="N3256" s="10" t="s">
        <v>2909</v>
      </c>
      <c r="O3256" t="s">
        <v>42</v>
      </c>
    </row>
    <row r="3257">
      <c r="A3257" s="10" t="s">
        <v>2935</v>
      </c>
      <c r="B3257" s="10">
        <v>880000.0</v>
      </c>
      <c r="C3257" s="10" t="s">
        <v>2838</v>
      </c>
      <c r="D3257" s="10">
        <v>4.0</v>
      </c>
      <c r="E3257" s="10" t="s">
        <v>2838</v>
      </c>
      <c r="F3257">
        <v>3.0</v>
      </c>
      <c r="G3257" t="s">
        <v>2838</v>
      </c>
      <c r="H3257" s="10">
        <v>2.0</v>
      </c>
      <c r="I3257" s="10" t="s">
        <v>2838</v>
      </c>
      <c r="J3257" s="10" t="s">
        <v>177</v>
      </c>
      <c r="K3257" s="10" t="s">
        <v>40</v>
      </c>
      <c r="L3257" s="10">
        <v>1650.0</v>
      </c>
      <c r="M3257" s="10" t="s">
        <v>2838</v>
      </c>
      <c r="N3257" s="10" t="s">
        <v>2909</v>
      </c>
      <c r="O3257" t="s">
        <v>42</v>
      </c>
    </row>
    <row r="3258">
      <c r="A3258" s="10" t="s">
        <v>2958</v>
      </c>
      <c r="B3258" s="10">
        <v>875000.0</v>
      </c>
      <c r="C3258" s="10" t="s">
        <v>2838</v>
      </c>
      <c r="D3258" s="10">
        <v>4.0</v>
      </c>
      <c r="E3258" s="10" t="s">
        <v>2838</v>
      </c>
      <c r="F3258">
        <v>2.0</v>
      </c>
      <c r="G3258" t="s">
        <v>2838</v>
      </c>
      <c r="H3258" s="10">
        <v>1.0</v>
      </c>
      <c r="I3258" s="10" t="s">
        <v>2986</v>
      </c>
      <c r="J3258" s="10" t="s">
        <v>177</v>
      </c>
      <c r="K3258" s="10" t="s">
        <v>40</v>
      </c>
      <c r="L3258" s="10">
        <v>1300.0</v>
      </c>
      <c r="M3258" s="10" t="s">
        <v>2838</v>
      </c>
      <c r="N3258" s="10" t="s">
        <v>2909</v>
      </c>
      <c r="O3258" t="s">
        <v>256</v>
      </c>
    </row>
    <row r="3259">
      <c r="A3259" s="10" t="s">
        <v>2907</v>
      </c>
      <c r="B3259" s="10">
        <v>870000.0</v>
      </c>
      <c r="C3259" s="10" t="s">
        <v>2838</v>
      </c>
      <c r="D3259" s="10">
        <v>3.0</v>
      </c>
      <c r="E3259" s="10" t="s">
        <v>2838</v>
      </c>
      <c r="F3259">
        <v>3.0</v>
      </c>
      <c r="G3259" t="s">
        <v>2838</v>
      </c>
      <c r="H3259" s="10">
        <v>4.0</v>
      </c>
      <c r="I3259" s="10" t="s">
        <v>2986</v>
      </c>
      <c r="J3259" s="10" t="s">
        <v>33</v>
      </c>
      <c r="K3259" s="10" t="s">
        <v>2908</v>
      </c>
      <c r="L3259" s="10">
        <v>1055.0</v>
      </c>
      <c r="M3259" s="10" t="s">
        <v>2838</v>
      </c>
      <c r="N3259" s="10" t="s">
        <v>2909</v>
      </c>
      <c r="O3259" t="s">
        <v>36</v>
      </c>
    </row>
    <row r="3260">
      <c r="A3260" s="10" t="s">
        <v>2920</v>
      </c>
      <c r="B3260" s="10">
        <v>870000.0</v>
      </c>
      <c r="C3260" s="10" t="s">
        <v>2838</v>
      </c>
      <c r="D3260" s="10">
        <v>3.0</v>
      </c>
      <c r="E3260" s="10" t="s">
        <v>2838</v>
      </c>
      <c r="F3260">
        <v>2.0</v>
      </c>
      <c r="G3260" t="s">
        <v>2838</v>
      </c>
      <c r="H3260" s="10">
        <v>2.0</v>
      </c>
      <c r="I3260" s="10" t="s">
        <v>2838</v>
      </c>
      <c r="J3260" s="10" t="s">
        <v>92</v>
      </c>
      <c r="K3260" s="10" t="s">
        <v>2908</v>
      </c>
      <c r="L3260" s="10">
        <v>1208.0</v>
      </c>
      <c r="M3260" s="10" t="s">
        <v>2838</v>
      </c>
      <c r="N3260" s="10" t="s">
        <v>2909</v>
      </c>
      <c r="O3260" t="s">
        <v>256</v>
      </c>
    </row>
    <row r="3261">
      <c r="A3261" s="10" t="s">
        <v>2925</v>
      </c>
      <c r="B3261" s="10">
        <v>870000.0</v>
      </c>
      <c r="C3261" s="10" t="s">
        <v>2838</v>
      </c>
      <c r="D3261" s="10">
        <v>4.0</v>
      </c>
      <c r="E3261" s="10" t="s">
        <v>2838</v>
      </c>
      <c r="F3261">
        <v>3.0</v>
      </c>
      <c r="G3261" t="s">
        <v>2838</v>
      </c>
      <c r="H3261" s="10">
        <v>2.0</v>
      </c>
      <c r="I3261" s="10" t="s">
        <v>2838</v>
      </c>
      <c r="J3261" s="10" t="s">
        <v>92</v>
      </c>
      <c r="K3261" s="10" t="s">
        <v>2908</v>
      </c>
      <c r="L3261" s="10">
        <v>1620.0</v>
      </c>
      <c r="M3261" s="10" t="s">
        <v>2838</v>
      </c>
      <c r="N3261" s="10" t="s">
        <v>2909</v>
      </c>
      <c r="O3261" t="s">
        <v>42</v>
      </c>
    </row>
    <row r="3262">
      <c r="A3262" s="10" t="s">
        <v>2925</v>
      </c>
      <c r="B3262" s="10">
        <v>870000.0</v>
      </c>
      <c r="C3262" s="10" t="s">
        <v>2838</v>
      </c>
      <c r="D3262" s="10">
        <v>4.0</v>
      </c>
      <c r="E3262" s="10" t="s">
        <v>2838</v>
      </c>
      <c r="F3262">
        <v>3.0</v>
      </c>
      <c r="G3262" t="s">
        <v>2838</v>
      </c>
      <c r="H3262" s="10">
        <v>2.0</v>
      </c>
      <c r="I3262" s="10" t="s">
        <v>2838</v>
      </c>
      <c r="J3262" s="10" t="s">
        <v>92</v>
      </c>
      <c r="K3262" s="10" t="s">
        <v>2908</v>
      </c>
      <c r="L3262" s="10">
        <v>1600.0</v>
      </c>
      <c r="M3262" s="10" t="s">
        <v>2838</v>
      </c>
      <c r="N3262" s="10" t="s">
        <v>2909</v>
      </c>
      <c r="O3262" t="s">
        <v>42</v>
      </c>
    </row>
    <row r="3263">
      <c r="A3263" s="10" t="s">
        <v>2907</v>
      </c>
      <c r="B3263" s="10">
        <v>870000.0</v>
      </c>
      <c r="C3263" s="10" t="s">
        <v>2838</v>
      </c>
      <c r="D3263" s="10">
        <v>2.0</v>
      </c>
      <c r="E3263" s="10" t="s">
        <v>2838</v>
      </c>
      <c r="F3263">
        <v>2.0</v>
      </c>
      <c r="G3263" t="s">
        <v>2838</v>
      </c>
      <c r="H3263" s="10">
        <v>2.0</v>
      </c>
      <c r="I3263" s="10" t="s">
        <v>2838</v>
      </c>
      <c r="J3263" s="10" t="s">
        <v>92</v>
      </c>
      <c r="K3263" s="10" t="s">
        <v>2908</v>
      </c>
      <c r="L3263" s="10">
        <v>1047.0</v>
      </c>
      <c r="M3263" s="10" t="s">
        <v>2838</v>
      </c>
      <c r="N3263" s="10" t="s">
        <v>2909</v>
      </c>
      <c r="O3263" t="s">
        <v>36</v>
      </c>
    </row>
    <row r="3264">
      <c r="A3264" s="10" t="s">
        <v>2935</v>
      </c>
      <c r="B3264" s="10">
        <v>868000.0</v>
      </c>
      <c r="C3264" s="10" t="s">
        <v>2838</v>
      </c>
      <c r="D3264" s="10">
        <v>5.0</v>
      </c>
      <c r="E3264" s="10" t="s">
        <v>2838</v>
      </c>
      <c r="F3264">
        <v>4.0</v>
      </c>
      <c r="G3264" t="s">
        <v>2838</v>
      </c>
      <c r="H3264" s="10">
        <v>3.0</v>
      </c>
      <c r="I3264" s="10" t="s">
        <v>2986</v>
      </c>
      <c r="J3264" s="10" t="s">
        <v>177</v>
      </c>
      <c r="K3264" s="10" t="s">
        <v>40</v>
      </c>
      <c r="L3264" s="10">
        <v>1725.0</v>
      </c>
      <c r="M3264" s="10" t="s">
        <v>2838</v>
      </c>
      <c r="N3264" s="10" t="s">
        <v>2909</v>
      </c>
      <c r="O3264" t="s">
        <v>42</v>
      </c>
    </row>
    <row r="3265">
      <c r="A3265" s="10" t="s">
        <v>2935</v>
      </c>
      <c r="B3265" s="10">
        <v>868000.0</v>
      </c>
      <c r="C3265" s="10" t="s">
        <v>2838</v>
      </c>
      <c r="D3265" s="10">
        <v>5.0</v>
      </c>
      <c r="E3265" s="10" t="s">
        <v>2838</v>
      </c>
      <c r="F3265">
        <v>4.0</v>
      </c>
      <c r="G3265" t="s">
        <v>2838</v>
      </c>
      <c r="H3265" s="10">
        <v>5.0</v>
      </c>
      <c r="I3265" s="10" t="s">
        <v>2986</v>
      </c>
      <c r="J3265" s="10" t="s">
        <v>177</v>
      </c>
      <c r="K3265" s="10" t="s">
        <v>40</v>
      </c>
      <c r="L3265" s="10">
        <v>1725.0</v>
      </c>
      <c r="M3265" s="10" t="s">
        <v>2838</v>
      </c>
      <c r="N3265" s="10" t="s">
        <v>2909</v>
      </c>
      <c r="O3265" t="s">
        <v>42</v>
      </c>
    </row>
    <row r="3266">
      <c r="A3266" s="10" t="s">
        <v>2907</v>
      </c>
      <c r="B3266" s="10">
        <v>865000.0</v>
      </c>
      <c r="C3266" s="10" t="s">
        <v>2838</v>
      </c>
      <c r="D3266" s="10">
        <v>4.0</v>
      </c>
      <c r="E3266" s="10" t="s">
        <v>2838</v>
      </c>
      <c r="F3266">
        <v>2.0</v>
      </c>
      <c r="G3266" t="s">
        <v>2838</v>
      </c>
      <c r="H3266" s="10">
        <v>1.0</v>
      </c>
      <c r="I3266" s="10" t="s">
        <v>2986</v>
      </c>
      <c r="J3266" s="10" t="s">
        <v>33</v>
      </c>
      <c r="K3266" s="10" t="s">
        <v>2908</v>
      </c>
      <c r="L3266" s="10">
        <v>1347.0</v>
      </c>
      <c r="M3266" s="10" t="s">
        <v>2838</v>
      </c>
      <c r="N3266" s="10" t="s">
        <v>2909</v>
      </c>
      <c r="O3266" t="s">
        <v>42</v>
      </c>
    </row>
    <row r="3267">
      <c r="A3267" s="10" t="s">
        <v>2916</v>
      </c>
      <c r="B3267" s="10">
        <v>860000.0</v>
      </c>
      <c r="C3267" s="10" t="s">
        <v>2838</v>
      </c>
      <c r="D3267" s="10">
        <v>2.0</v>
      </c>
      <c r="E3267" s="10" t="s">
        <v>2838</v>
      </c>
      <c r="F3267">
        <v>1.0</v>
      </c>
      <c r="G3267" t="s">
        <v>2838</v>
      </c>
      <c r="H3267" s="10">
        <v>2.0</v>
      </c>
      <c r="I3267" s="10" t="s">
        <v>2838</v>
      </c>
      <c r="J3267" s="10" t="s">
        <v>33</v>
      </c>
      <c r="K3267" s="10" t="s">
        <v>2908</v>
      </c>
      <c r="L3267" s="10">
        <v>933.0</v>
      </c>
      <c r="M3267" s="10" t="s">
        <v>2838</v>
      </c>
      <c r="N3267" s="10" t="s">
        <v>2909</v>
      </c>
      <c r="O3267" t="s">
        <v>42</v>
      </c>
    </row>
    <row r="3268">
      <c r="A3268" s="10" t="s">
        <v>2907</v>
      </c>
      <c r="B3268" s="10">
        <v>860000.0</v>
      </c>
      <c r="C3268" s="10" t="s">
        <v>2838</v>
      </c>
      <c r="D3268" s="10">
        <v>3.0</v>
      </c>
      <c r="E3268" s="10" t="s">
        <v>2838</v>
      </c>
      <c r="F3268">
        <v>2.0</v>
      </c>
      <c r="G3268" t="s">
        <v>2838</v>
      </c>
      <c r="H3268" s="10">
        <v>2.0</v>
      </c>
      <c r="I3268" s="10" t="s">
        <v>2838</v>
      </c>
      <c r="J3268" s="10" t="s">
        <v>33</v>
      </c>
      <c r="K3268" s="10" t="s">
        <v>2908</v>
      </c>
      <c r="L3268" s="10">
        <v>777.0</v>
      </c>
      <c r="M3268" s="10" t="s">
        <v>2838</v>
      </c>
      <c r="N3268" s="10" t="s">
        <v>2909</v>
      </c>
      <c r="O3268" t="s">
        <v>36</v>
      </c>
    </row>
    <row r="3269">
      <c r="A3269" s="10" t="s">
        <v>2907</v>
      </c>
      <c r="B3269" s="10">
        <v>860000.0</v>
      </c>
      <c r="C3269" s="10" t="s">
        <v>2838</v>
      </c>
      <c r="D3269" s="10">
        <v>3.0</v>
      </c>
      <c r="E3269" s="10" t="s">
        <v>2838</v>
      </c>
      <c r="F3269">
        <v>2.0</v>
      </c>
      <c r="G3269" t="s">
        <v>2838</v>
      </c>
      <c r="H3269" s="10">
        <v>4.0</v>
      </c>
      <c r="I3269" s="10" t="s">
        <v>2986</v>
      </c>
      <c r="J3269" s="10" t="s">
        <v>33</v>
      </c>
      <c r="K3269" s="10" t="s">
        <v>2908</v>
      </c>
      <c r="L3269" s="10">
        <v>777.0</v>
      </c>
      <c r="M3269" s="10" t="s">
        <v>2838</v>
      </c>
      <c r="N3269" s="10" t="s">
        <v>2909</v>
      </c>
      <c r="O3269" t="s">
        <v>36</v>
      </c>
    </row>
    <row r="3270">
      <c r="A3270" s="10" t="s">
        <v>2920</v>
      </c>
      <c r="B3270" s="10">
        <v>860000.0</v>
      </c>
      <c r="C3270" s="10" t="s">
        <v>2838</v>
      </c>
      <c r="D3270" s="10">
        <v>2.0</v>
      </c>
      <c r="E3270" s="10" t="s">
        <v>2838</v>
      </c>
      <c r="F3270">
        <v>3.0</v>
      </c>
      <c r="G3270" t="s">
        <v>2838</v>
      </c>
      <c r="H3270" s="10">
        <v>2.0</v>
      </c>
      <c r="I3270" s="10" t="s">
        <v>2838</v>
      </c>
      <c r="J3270" s="10" t="s">
        <v>92</v>
      </c>
      <c r="K3270" s="10" t="s">
        <v>2908</v>
      </c>
      <c r="L3270" s="10">
        <v>1240.0</v>
      </c>
      <c r="M3270" s="10" t="s">
        <v>2838</v>
      </c>
      <c r="N3270" s="10" t="s">
        <v>2909</v>
      </c>
      <c r="O3270" t="s">
        <v>42</v>
      </c>
    </row>
    <row r="3271">
      <c r="A3271" s="10" t="s">
        <v>2931</v>
      </c>
      <c r="B3271" s="10">
        <v>860000.0</v>
      </c>
      <c r="C3271" s="10" t="s">
        <v>2838</v>
      </c>
      <c r="D3271" s="10">
        <v>4.0</v>
      </c>
      <c r="E3271" s="10" t="s">
        <v>2838</v>
      </c>
      <c r="F3271">
        <v>3.0</v>
      </c>
      <c r="G3271" t="s">
        <v>2838</v>
      </c>
      <c r="H3271" s="10">
        <v>2.0</v>
      </c>
      <c r="I3271" s="10" t="s">
        <v>2838</v>
      </c>
      <c r="J3271" s="10" t="s">
        <v>177</v>
      </c>
      <c r="K3271" s="10" t="s">
        <v>40</v>
      </c>
      <c r="L3271" s="10">
        <v>1540.0</v>
      </c>
      <c r="M3271" s="10" t="s">
        <v>2838</v>
      </c>
      <c r="N3271" s="10" t="s">
        <v>2909</v>
      </c>
      <c r="O3271" t="s">
        <v>112</v>
      </c>
    </row>
    <row r="3272">
      <c r="A3272" s="10" t="s">
        <v>2935</v>
      </c>
      <c r="B3272" s="10">
        <v>860000.0</v>
      </c>
      <c r="C3272" s="10" t="s">
        <v>2838</v>
      </c>
      <c r="D3272" s="10">
        <v>4.0</v>
      </c>
      <c r="E3272" s="10" t="s">
        <v>2838</v>
      </c>
      <c r="F3272">
        <v>3.0</v>
      </c>
      <c r="G3272" t="s">
        <v>2838</v>
      </c>
      <c r="H3272" s="10">
        <v>1.0</v>
      </c>
      <c r="I3272" s="10" t="s">
        <v>2986</v>
      </c>
      <c r="J3272" s="10" t="s">
        <v>92</v>
      </c>
      <c r="K3272" s="10" t="s">
        <v>2908</v>
      </c>
      <c r="L3272" s="10">
        <v>1485.0</v>
      </c>
      <c r="M3272" s="10" t="s">
        <v>2838</v>
      </c>
      <c r="N3272" s="10" t="s">
        <v>2909</v>
      </c>
      <c r="O3272" t="s">
        <v>112</v>
      </c>
    </row>
    <row r="3273">
      <c r="A3273" s="10" t="s">
        <v>2935</v>
      </c>
      <c r="B3273" s="10">
        <v>860000.0</v>
      </c>
      <c r="C3273" s="10" t="s">
        <v>2838</v>
      </c>
      <c r="D3273" s="10">
        <v>2.0</v>
      </c>
      <c r="E3273" s="10" t="s">
        <v>2838</v>
      </c>
      <c r="F3273">
        <v>2.0</v>
      </c>
      <c r="G3273" t="s">
        <v>2838</v>
      </c>
      <c r="H3273" s="10">
        <v>2.0</v>
      </c>
      <c r="I3273" s="10" t="s">
        <v>2838</v>
      </c>
      <c r="J3273" s="10" t="s">
        <v>33</v>
      </c>
      <c r="K3273" s="10" t="s">
        <v>2908</v>
      </c>
      <c r="L3273" s="10">
        <v>953.0</v>
      </c>
      <c r="M3273" s="10" t="s">
        <v>2838</v>
      </c>
      <c r="N3273" s="10" t="s">
        <v>2909</v>
      </c>
      <c r="O3273" t="s">
        <v>42</v>
      </c>
    </row>
    <row r="3274">
      <c r="A3274" s="10" t="s">
        <v>2935</v>
      </c>
      <c r="B3274" s="10">
        <v>860000.0</v>
      </c>
      <c r="C3274" s="10" t="s">
        <v>2838</v>
      </c>
      <c r="D3274" s="10">
        <v>2.0</v>
      </c>
      <c r="E3274" s="10" t="s">
        <v>2838</v>
      </c>
      <c r="F3274">
        <v>2.0</v>
      </c>
      <c r="G3274" t="s">
        <v>2838</v>
      </c>
      <c r="H3274" s="10">
        <v>2.0</v>
      </c>
      <c r="I3274" s="10" t="s">
        <v>2838</v>
      </c>
      <c r="J3274" s="10" t="s">
        <v>33</v>
      </c>
      <c r="K3274" s="10" t="s">
        <v>2908</v>
      </c>
      <c r="L3274" s="10">
        <v>915.0</v>
      </c>
      <c r="M3274" s="10" t="s">
        <v>2838</v>
      </c>
      <c r="N3274" s="10" t="s">
        <v>2909</v>
      </c>
      <c r="O3274" t="s">
        <v>42</v>
      </c>
    </row>
    <row r="3275">
      <c r="A3275" s="10" t="s">
        <v>2935</v>
      </c>
      <c r="B3275" s="10">
        <v>860000.0</v>
      </c>
      <c r="C3275" s="10" t="s">
        <v>2838</v>
      </c>
      <c r="D3275" s="10">
        <v>2.0</v>
      </c>
      <c r="E3275" s="10" t="s">
        <v>2838</v>
      </c>
      <c r="F3275">
        <v>2.0</v>
      </c>
      <c r="G3275" t="s">
        <v>2838</v>
      </c>
      <c r="H3275" s="10">
        <v>1.0</v>
      </c>
      <c r="I3275" s="10" t="s">
        <v>2986</v>
      </c>
      <c r="J3275" s="10" t="s">
        <v>33</v>
      </c>
      <c r="K3275" s="10" t="s">
        <v>2908</v>
      </c>
      <c r="L3275" s="10">
        <v>1028.0</v>
      </c>
      <c r="M3275" s="10" t="s">
        <v>2838</v>
      </c>
      <c r="N3275" s="10" t="s">
        <v>2909</v>
      </c>
      <c r="O3275" t="s">
        <v>42</v>
      </c>
    </row>
    <row r="3276">
      <c r="A3276" s="10" t="s">
        <v>2907</v>
      </c>
      <c r="B3276" s="10">
        <v>860000.0</v>
      </c>
      <c r="C3276" s="10" t="s">
        <v>2838</v>
      </c>
      <c r="D3276" s="10">
        <v>1.0</v>
      </c>
      <c r="E3276" s="10" t="s">
        <v>2838</v>
      </c>
      <c r="F3276">
        <v>1.0</v>
      </c>
      <c r="G3276" t="s">
        <v>2838</v>
      </c>
      <c r="H3276" s="10">
        <v>3.0</v>
      </c>
      <c r="I3276" s="10" t="s">
        <v>2986</v>
      </c>
      <c r="J3276" s="10" t="s">
        <v>33</v>
      </c>
      <c r="K3276" s="10" t="s">
        <v>2908</v>
      </c>
      <c r="L3276" s="10">
        <v>473.0</v>
      </c>
      <c r="M3276" s="10" t="s">
        <v>2838</v>
      </c>
      <c r="N3276" s="10" t="s">
        <v>2909</v>
      </c>
      <c r="O3276" t="s">
        <v>36</v>
      </c>
    </row>
    <row r="3277">
      <c r="A3277" s="10" t="s">
        <v>2920</v>
      </c>
      <c r="B3277" s="10">
        <v>860000.0</v>
      </c>
      <c r="C3277" s="10" t="s">
        <v>2838</v>
      </c>
      <c r="D3277" s="10">
        <v>3.0</v>
      </c>
      <c r="E3277" s="10" t="s">
        <v>2838</v>
      </c>
      <c r="F3277">
        <v>2.0</v>
      </c>
      <c r="G3277" t="s">
        <v>2838</v>
      </c>
      <c r="H3277" s="10">
        <v>2.0</v>
      </c>
      <c r="I3277" s="10" t="s">
        <v>2838</v>
      </c>
      <c r="J3277" s="10" t="s">
        <v>92</v>
      </c>
      <c r="K3277" s="10" t="s">
        <v>2908</v>
      </c>
      <c r="L3277" s="10">
        <v>1268.0</v>
      </c>
      <c r="M3277" s="10" t="s">
        <v>2838</v>
      </c>
      <c r="N3277" s="10" t="s">
        <v>2909</v>
      </c>
      <c r="O3277" t="s">
        <v>36</v>
      </c>
    </row>
    <row r="3278">
      <c r="A3278" s="10" t="s">
        <v>2920</v>
      </c>
      <c r="B3278" s="10">
        <v>860000.0</v>
      </c>
      <c r="C3278" s="10" t="s">
        <v>2838</v>
      </c>
      <c r="D3278" s="10">
        <v>3.0</v>
      </c>
      <c r="E3278" s="10" t="s">
        <v>2838</v>
      </c>
      <c r="F3278">
        <v>3.0</v>
      </c>
      <c r="G3278" t="s">
        <v>2838</v>
      </c>
      <c r="H3278" s="10">
        <v>2.0</v>
      </c>
      <c r="I3278" s="10" t="s">
        <v>2838</v>
      </c>
      <c r="J3278" s="10" t="s">
        <v>33</v>
      </c>
      <c r="K3278" s="10" t="s">
        <v>2908</v>
      </c>
      <c r="L3278" s="10">
        <v>1380.0</v>
      </c>
      <c r="M3278" s="10" t="s">
        <v>2838</v>
      </c>
      <c r="N3278" s="10" t="s">
        <v>2909</v>
      </c>
      <c r="O3278" t="s">
        <v>36</v>
      </c>
    </row>
    <row r="3279">
      <c r="A3279" s="10" t="s">
        <v>2935</v>
      </c>
      <c r="B3279" s="10">
        <v>860000.0</v>
      </c>
      <c r="C3279" s="10" t="s">
        <v>2838</v>
      </c>
      <c r="D3279" s="10">
        <v>4.0</v>
      </c>
      <c r="E3279" s="10" t="s">
        <v>2838</v>
      </c>
      <c r="F3279">
        <v>2.0</v>
      </c>
      <c r="G3279" t="s">
        <v>2838</v>
      </c>
      <c r="H3279" s="10">
        <v>2.0</v>
      </c>
      <c r="I3279" s="10" t="s">
        <v>2838</v>
      </c>
      <c r="J3279" s="10" t="s">
        <v>33</v>
      </c>
      <c r="K3279" s="10" t="s">
        <v>2908</v>
      </c>
      <c r="L3279" s="10">
        <v>1278.0</v>
      </c>
      <c r="M3279" s="10" t="s">
        <v>2838</v>
      </c>
      <c r="N3279" s="10" t="s">
        <v>2909</v>
      </c>
      <c r="O3279" t="s">
        <v>42</v>
      </c>
    </row>
    <row r="3280">
      <c r="A3280" s="10" t="s">
        <v>2922</v>
      </c>
      <c r="B3280" s="10">
        <v>860000.0</v>
      </c>
      <c r="C3280" s="10" t="s">
        <v>2838</v>
      </c>
      <c r="D3280" s="10">
        <v>3.0</v>
      </c>
      <c r="E3280" s="10" t="s">
        <v>2838</v>
      </c>
      <c r="F3280">
        <v>2.0</v>
      </c>
      <c r="G3280" t="s">
        <v>2838</v>
      </c>
      <c r="H3280" s="10">
        <v>2.0</v>
      </c>
      <c r="I3280" s="10" t="s">
        <v>2838</v>
      </c>
      <c r="J3280" s="10" t="s">
        <v>33</v>
      </c>
      <c r="K3280" s="10" t="s">
        <v>2908</v>
      </c>
      <c r="L3280" s="10">
        <v>1090.0</v>
      </c>
      <c r="M3280" s="10" t="s">
        <v>2838</v>
      </c>
      <c r="N3280" s="10" t="s">
        <v>2909</v>
      </c>
      <c r="O3280" t="s">
        <v>42</v>
      </c>
    </row>
    <row r="3281">
      <c r="A3281" s="10" t="s">
        <v>2920</v>
      </c>
      <c r="B3281" s="10">
        <v>860000.0</v>
      </c>
      <c r="C3281" s="10" t="s">
        <v>2838</v>
      </c>
      <c r="D3281" s="10">
        <v>3.0</v>
      </c>
      <c r="E3281" s="10" t="s">
        <v>2838</v>
      </c>
      <c r="F3281">
        <v>3.0</v>
      </c>
      <c r="G3281" t="s">
        <v>2838</v>
      </c>
      <c r="H3281" s="10">
        <v>2.0</v>
      </c>
      <c r="I3281" s="10" t="s">
        <v>2838</v>
      </c>
      <c r="J3281" s="10" t="s">
        <v>92</v>
      </c>
      <c r="K3281" s="10" t="s">
        <v>2908</v>
      </c>
      <c r="L3281" s="10">
        <v>1594.0</v>
      </c>
      <c r="M3281" s="10" t="s">
        <v>2838</v>
      </c>
      <c r="N3281" s="10" t="s">
        <v>2909</v>
      </c>
      <c r="O3281" t="s">
        <v>42</v>
      </c>
    </row>
    <row r="3282">
      <c r="A3282" s="10" t="s">
        <v>2928</v>
      </c>
      <c r="B3282" s="10">
        <v>855800.0</v>
      </c>
      <c r="C3282" s="10" t="s">
        <v>2838</v>
      </c>
      <c r="D3282" s="10">
        <v>1.0</v>
      </c>
      <c r="E3282" s="10" t="s">
        <v>2838</v>
      </c>
      <c r="F3282">
        <v>1.0</v>
      </c>
      <c r="G3282" t="s">
        <v>2838</v>
      </c>
      <c r="H3282" s="10">
        <v>2.0</v>
      </c>
      <c r="I3282" s="10" t="s">
        <v>2838</v>
      </c>
      <c r="J3282" s="10" t="s">
        <v>33</v>
      </c>
      <c r="K3282" s="10" t="s">
        <v>2908</v>
      </c>
      <c r="L3282" s="10">
        <v>650.0</v>
      </c>
      <c r="M3282" s="10" t="s">
        <v>2838</v>
      </c>
      <c r="N3282" s="10" t="s">
        <v>2909</v>
      </c>
      <c r="O3282" t="s">
        <v>42</v>
      </c>
    </row>
    <row r="3283">
      <c r="A3283" s="10" t="s">
        <v>2916</v>
      </c>
      <c r="B3283" s="10">
        <v>855000.0</v>
      </c>
      <c r="C3283" s="10" t="s">
        <v>2838</v>
      </c>
      <c r="D3283" s="10">
        <v>5.0</v>
      </c>
      <c r="E3283" s="10" t="s">
        <v>2838</v>
      </c>
      <c r="F3283">
        <v>3.0</v>
      </c>
      <c r="G3283" t="s">
        <v>2838</v>
      </c>
      <c r="H3283" s="10">
        <v>2.0</v>
      </c>
      <c r="I3283" s="10" t="s">
        <v>2838</v>
      </c>
      <c r="J3283" s="10" t="s">
        <v>92</v>
      </c>
      <c r="K3283" s="10" t="s">
        <v>2908</v>
      </c>
      <c r="L3283" s="10">
        <v>1513.0</v>
      </c>
      <c r="M3283" s="10" t="s">
        <v>2838</v>
      </c>
      <c r="N3283" s="10" t="s">
        <v>2909</v>
      </c>
      <c r="O3283" t="s">
        <v>256</v>
      </c>
    </row>
    <row r="3284">
      <c r="A3284" s="10" t="s">
        <v>2916</v>
      </c>
      <c r="B3284" s="10">
        <v>855000.0</v>
      </c>
      <c r="C3284" s="10" t="s">
        <v>2838</v>
      </c>
      <c r="D3284" s="10">
        <v>3.0</v>
      </c>
      <c r="E3284" s="10" t="s">
        <v>2838</v>
      </c>
      <c r="F3284">
        <v>2.0</v>
      </c>
      <c r="G3284" t="s">
        <v>2838</v>
      </c>
      <c r="H3284" s="10">
        <v>1.0</v>
      </c>
      <c r="I3284" s="10" t="s">
        <v>2986</v>
      </c>
      <c r="J3284" s="10" t="s">
        <v>92</v>
      </c>
      <c r="K3284" s="10" t="s">
        <v>2908</v>
      </c>
      <c r="L3284" s="10">
        <v>1513.0</v>
      </c>
      <c r="M3284" s="10" t="s">
        <v>2838</v>
      </c>
      <c r="N3284" s="10" t="s">
        <v>2909</v>
      </c>
      <c r="O3284" t="s">
        <v>42</v>
      </c>
    </row>
    <row r="3285">
      <c r="A3285" s="10" t="s">
        <v>2935</v>
      </c>
      <c r="B3285" s="10">
        <v>855000.0</v>
      </c>
      <c r="C3285" s="10" t="s">
        <v>2838</v>
      </c>
      <c r="D3285" s="10">
        <v>4.0</v>
      </c>
      <c r="E3285" s="10" t="s">
        <v>2838</v>
      </c>
      <c r="F3285">
        <v>3.0</v>
      </c>
      <c r="G3285" t="s">
        <v>2838</v>
      </c>
      <c r="H3285" s="10">
        <v>1.0</v>
      </c>
      <c r="I3285" s="10" t="s">
        <v>2986</v>
      </c>
      <c r="J3285" s="10" t="s">
        <v>92</v>
      </c>
      <c r="K3285" s="10" t="s">
        <v>2908</v>
      </c>
      <c r="L3285" s="10">
        <v>1485.0</v>
      </c>
      <c r="M3285" s="10" t="s">
        <v>2838</v>
      </c>
      <c r="N3285" s="10" t="s">
        <v>2909</v>
      </c>
      <c r="O3285" t="s">
        <v>112</v>
      </c>
    </row>
    <row r="3286">
      <c r="A3286" s="10" t="s">
        <v>2916</v>
      </c>
      <c r="B3286" s="10">
        <v>855000.0</v>
      </c>
      <c r="C3286" s="10" t="s">
        <v>2838</v>
      </c>
      <c r="D3286" s="10">
        <v>4.0</v>
      </c>
      <c r="E3286" s="10" t="s">
        <v>2838</v>
      </c>
      <c r="F3286">
        <v>3.0</v>
      </c>
      <c r="G3286" t="s">
        <v>2838</v>
      </c>
      <c r="H3286" s="10">
        <v>1.0</v>
      </c>
      <c r="I3286" s="10" t="s">
        <v>2986</v>
      </c>
      <c r="J3286" s="10" t="s">
        <v>92</v>
      </c>
      <c r="K3286" s="10" t="s">
        <v>40</v>
      </c>
      <c r="L3286" s="10">
        <v>1513.0</v>
      </c>
      <c r="M3286" s="10" t="s">
        <v>2838</v>
      </c>
      <c r="N3286" s="10" t="s">
        <v>2909</v>
      </c>
      <c r="O3286" t="s">
        <v>112</v>
      </c>
    </row>
    <row r="3287">
      <c r="A3287" s="10" t="s">
        <v>2925</v>
      </c>
      <c r="B3287" s="10">
        <v>855000.0</v>
      </c>
      <c r="C3287" s="10" t="s">
        <v>2838</v>
      </c>
      <c r="D3287" s="10">
        <v>3.0</v>
      </c>
      <c r="E3287" s="10" t="s">
        <v>2838</v>
      </c>
      <c r="F3287">
        <v>3.0</v>
      </c>
      <c r="G3287" t="s">
        <v>2838</v>
      </c>
      <c r="H3287" s="10">
        <v>2.0</v>
      </c>
      <c r="I3287" s="10" t="s">
        <v>2838</v>
      </c>
      <c r="J3287" s="10" t="s">
        <v>92</v>
      </c>
      <c r="K3287" s="10" t="s">
        <v>40</v>
      </c>
      <c r="L3287" s="10">
        <v>1650.0</v>
      </c>
      <c r="M3287" s="10" t="s">
        <v>2838</v>
      </c>
      <c r="N3287" s="10" t="s">
        <v>2909</v>
      </c>
      <c r="O3287" t="s">
        <v>36</v>
      </c>
    </row>
    <row r="3288">
      <c r="A3288" s="10" t="s">
        <v>2922</v>
      </c>
      <c r="B3288" s="10">
        <v>850000.0</v>
      </c>
      <c r="C3288" s="10" t="s">
        <v>2838</v>
      </c>
      <c r="D3288" s="10">
        <v>3.0</v>
      </c>
      <c r="E3288" s="10" t="s">
        <v>2838</v>
      </c>
      <c r="F3288">
        <v>2.0</v>
      </c>
      <c r="G3288" t="s">
        <v>2838</v>
      </c>
      <c r="H3288" s="10">
        <v>3.0</v>
      </c>
      <c r="I3288" s="10" t="s">
        <v>2986</v>
      </c>
      <c r="J3288" s="10" t="s">
        <v>33</v>
      </c>
      <c r="K3288" s="10" t="s">
        <v>2908</v>
      </c>
      <c r="L3288" s="10">
        <v>1050.0</v>
      </c>
      <c r="M3288" s="10" t="s">
        <v>2838</v>
      </c>
      <c r="N3288" s="10" t="s">
        <v>2909</v>
      </c>
      <c r="O3288" t="s">
        <v>36</v>
      </c>
    </row>
    <row r="3289">
      <c r="A3289" s="10" t="s">
        <v>2907</v>
      </c>
      <c r="B3289" s="10">
        <v>850000.0</v>
      </c>
      <c r="C3289" s="10" t="s">
        <v>2838</v>
      </c>
      <c r="D3289" s="10">
        <v>1.0</v>
      </c>
      <c r="E3289" s="10" t="s">
        <v>2838</v>
      </c>
      <c r="F3289">
        <v>2.0</v>
      </c>
      <c r="G3289" t="s">
        <v>2838</v>
      </c>
      <c r="H3289" s="10">
        <v>1.0</v>
      </c>
      <c r="I3289" s="10" t="s">
        <v>2986</v>
      </c>
      <c r="J3289" s="10" t="s">
        <v>33</v>
      </c>
      <c r="K3289" s="10" t="s">
        <v>2908</v>
      </c>
      <c r="L3289" s="10">
        <v>761.0</v>
      </c>
      <c r="M3289" s="10" t="s">
        <v>2838</v>
      </c>
      <c r="N3289" s="10" t="s">
        <v>2909</v>
      </c>
      <c r="O3289" t="s">
        <v>36</v>
      </c>
    </row>
    <row r="3290">
      <c r="A3290" s="10" t="s">
        <v>2924</v>
      </c>
      <c r="B3290" s="10">
        <v>850000.0</v>
      </c>
      <c r="C3290" s="10" t="s">
        <v>2838</v>
      </c>
      <c r="D3290" s="10">
        <v>4.0</v>
      </c>
      <c r="E3290" s="10" t="s">
        <v>2838</v>
      </c>
      <c r="F3290">
        <v>3.0</v>
      </c>
      <c r="G3290" t="s">
        <v>2838</v>
      </c>
      <c r="H3290" s="10">
        <v>6.0</v>
      </c>
      <c r="I3290" s="10" t="s">
        <v>2986</v>
      </c>
      <c r="J3290" s="10" t="s">
        <v>177</v>
      </c>
      <c r="K3290" s="10" t="s">
        <v>40</v>
      </c>
      <c r="L3290" s="10">
        <v>1760.0</v>
      </c>
      <c r="M3290" s="10" t="s">
        <v>2838</v>
      </c>
      <c r="N3290" s="10" t="s">
        <v>2909</v>
      </c>
      <c r="O3290" t="s">
        <v>42</v>
      </c>
    </row>
    <row r="3291">
      <c r="A3291" s="10" t="s">
        <v>2916</v>
      </c>
      <c r="B3291" s="10">
        <v>850000.0</v>
      </c>
      <c r="C3291" s="10" t="s">
        <v>2838</v>
      </c>
      <c r="D3291" s="10">
        <v>3.0</v>
      </c>
      <c r="E3291" s="10" t="s">
        <v>2838</v>
      </c>
      <c r="F3291">
        <v>2.0</v>
      </c>
      <c r="G3291" t="s">
        <v>2838</v>
      </c>
      <c r="H3291" s="10">
        <v>1.0</v>
      </c>
      <c r="I3291" s="10" t="s">
        <v>2986</v>
      </c>
      <c r="J3291" s="10" t="s">
        <v>92</v>
      </c>
      <c r="K3291" s="10" t="s">
        <v>2908</v>
      </c>
      <c r="L3291" s="10">
        <v>1335.0</v>
      </c>
      <c r="M3291" s="10" t="s">
        <v>2838</v>
      </c>
      <c r="N3291" s="10" t="s">
        <v>2909</v>
      </c>
      <c r="O3291" t="s">
        <v>36</v>
      </c>
    </row>
    <row r="3292">
      <c r="A3292" s="10" t="s">
        <v>2921</v>
      </c>
      <c r="B3292" s="10">
        <v>850000.0</v>
      </c>
      <c r="C3292" s="10" t="s">
        <v>2838</v>
      </c>
      <c r="D3292" s="10">
        <v>2.0</v>
      </c>
      <c r="E3292" s="10" t="s">
        <v>2838</v>
      </c>
      <c r="F3292">
        <v>3.0</v>
      </c>
      <c r="G3292" t="s">
        <v>2838</v>
      </c>
      <c r="H3292" s="10">
        <v>3.0</v>
      </c>
      <c r="I3292" s="10" t="s">
        <v>2986</v>
      </c>
      <c r="J3292" s="10" t="s">
        <v>92</v>
      </c>
      <c r="K3292" s="10" t="s">
        <v>2908</v>
      </c>
      <c r="L3292" s="10">
        <v>1173.0</v>
      </c>
      <c r="M3292" s="10" t="s">
        <v>2838</v>
      </c>
      <c r="N3292" s="10" t="s">
        <v>2909</v>
      </c>
      <c r="O3292" t="s">
        <v>36</v>
      </c>
    </row>
    <row r="3293">
      <c r="A3293" s="10" t="s">
        <v>2950</v>
      </c>
      <c r="B3293" s="10">
        <v>850000.0</v>
      </c>
      <c r="C3293" s="10" t="s">
        <v>2838</v>
      </c>
      <c r="D3293" s="10">
        <v>4.0</v>
      </c>
      <c r="E3293" s="10" t="s">
        <v>2838</v>
      </c>
      <c r="F3293">
        <v>3.0</v>
      </c>
      <c r="G3293" t="s">
        <v>2838</v>
      </c>
      <c r="H3293" s="10">
        <v>2.0</v>
      </c>
      <c r="I3293" s="10" t="s">
        <v>2838</v>
      </c>
      <c r="J3293" s="10" t="s">
        <v>177</v>
      </c>
      <c r="K3293" s="10" t="s">
        <v>40</v>
      </c>
      <c r="L3293" s="10">
        <v>1760.0</v>
      </c>
      <c r="M3293" s="10" t="s">
        <v>2838</v>
      </c>
      <c r="N3293" s="10" t="s">
        <v>2909</v>
      </c>
      <c r="O3293" t="s">
        <v>42</v>
      </c>
    </row>
    <row r="3294">
      <c r="A3294" s="10" t="s">
        <v>2907</v>
      </c>
      <c r="B3294" s="10">
        <v>850000.0</v>
      </c>
      <c r="C3294" s="10" t="s">
        <v>2838</v>
      </c>
      <c r="D3294" s="10">
        <v>2.0</v>
      </c>
      <c r="E3294" s="10" t="s">
        <v>2838</v>
      </c>
      <c r="F3294">
        <v>1.0</v>
      </c>
      <c r="G3294" t="s">
        <v>2838</v>
      </c>
      <c r="H3294" s="10">
        <v>2.0</v>
      </c>
      <c r="I3294" s="10" t="s">
        <v>2838</v>
      </c>
      <c r="J3294" s="10" t="s">
        <v>33</v>
      </c>
      <c r="K3294" s="10" t="s">
        <v>2908</v>
      </c>
      <c r="L3294" s="10">
        <v>608.0</v>
      </c>
      <c r="M3294" s="10" t="s">
        <v>2838</v>
      </c>
      <c r="N3294" s="10" t="s">
        <v>2909</v>
      </c>
      <c r="O3294" t="s">
        <v>36</v>
      </c>
    </row>
    <row r="3295">
      <c r="A3295" s="10" t="s">
        <v>2934</v>
      </c>
      <c r="B3295" s="10">
        <v>850000.0</v>
      </c>
      <c r="C3295" s="10" t="s">
        <v>2838</v>
      </c>
      <c r="D3295" s="10">
        <v>4.0</v>
      </c>
      <c r="E3295" s="10" t="s">
        <v>2838</v>
      </c>
      <c r="F3295">
        <v>4.0</v>
      </c>
      <c r="G3295" t="s">
        <v>2838</v>
      </c>
      <c r="H3295" s="10">
        <v>2.0</v>
      </c>
      <c r="I3295" s="10" t="s">
        <v>2838</v>
      </c>
      <c r="J3295" s="10" t="s">
        <v>92</v>
      </c>
      <c r="K3295" s="10" t="s">
        <v>2908</v>
      </c>
      <c r="L3295" s="10">
        <v>1381.0</v>
      </c>
      <c r="M3295" s="10" t="s">
        <v>2838</v>
      </c>
      <c r="N3295" s="10" t="s">
        <v>2909</v>
      </c>
      <c r="O3295" t="s">
        <v>42</v>
      </c>
    </row>
    <row r="3296">
      <c r="A3296" s="10" t="s">
        <v>2937</v>
      </c>
      <c r="B3296" s="10">
        <v>850000.0</v>
      </c>
      <c r="C3296" s="10" t="s">
        <v>2838</v>
      </c>
      <c r="D3296" s="10">
        <v>3.0</v>
      </c>
      <c r="E3296" s="10" t="s">
        <v>2838</v>
      </c>
      <c r="F3296">
        <v>2.0</v>
      </c>
      <c r="G3296" t="s">
        <v>2838</v>
      </c>
      <c r="H3296" s="10">
        <v>2.0</v>
      </c>
      <c r="I3296" s="10" t="s">
        <v>2838</v>
      </c>
      <c r="J3296" s="10" t="s">
        <v>92</v>
      </c>
      <c r="K3296" s="10" t="s">
        <v>2908</v>
      </c>
      <c r="L3296" s="10">
        <v>1306.0</v>
      </c>
      <c r="M3296" s="10" t="s">
        <v>2838</v>
      </c>
      <c r="N3296" s="10" t="s">
        <v>2909</v>
      </c>
      <c r="O3296" t="s">
        <v>42</v>
      </c>
    </row>
    <row r="3297">
      <c r="A3297" s="10" t="s">
        <v>2920</v>
      </c>
      <c r="B3297" s="10">
        <v>850000.0</v>
      </c>
      <c r="C3297" s="10" t="s">
        <v>2838</v>
      </c>
      <c r="D3297" s="10">
        <v>3.0</v>
      </c>
      <c r="E3297" s="10" t="s">
        <v>2838</v>
      </c>
      <c r="F3297">
        <v>2.0</v>
      </c>
      <c r="G3297" t="s">
        <v>2838</v>
      </c>
      <c r="H3297" s="10">
        <v>1.0</v>
      </c>
      <c r="I3297" s="10" t="s">
        <v>2986</v>
      </c>
      <c r="J3297" s="10" t="s">
        <v>92</v>
      </c>
      <c r="K3297" s="10" t="s">
        <v>2908</v>
      </c>
      <c r="L3297" s="10">
        <v>1690.0</v>
      </c>
      <c r="M3297" s="10" t="s">
        <v>2838</v>
      </c>
      <c r="N3297" s="10" t="s">
        <v>2909</v>
      </c>
      <c r="O3297" t="s">
        <v>42</v>
      </c>
    </row>
    <row r="3298">
      <c r="A3298" s="10" t="s">
        <v>2935</v>
      </c>
      <c r="B3298" s="10">
        <v>850000.0</v>
      </c>
      <c r="C3298" s="10" t="s">
        <v>2838</v>
      </c>
      <c r="D3298" s="10">
        <v>5.0</v>
      </c>
      <c r="E3298" s="10" t="s">
        <v>2838</v>
      </c>
      <c r="F3298">
        <v>2.0</v>
      </c>
      <c r="G3298" t="s">
        <v>2838</v>
      </c>
      <c r="H3298" s="10">
        <v>4.0</v>
      </c>
      <c r="I3298" s="10" t="s">
        <v>2986</v>
      </c>
      <c r="J3298" s="10" t="s">
        <v>177</v>
      </c>
      <c r="K3298" s="10" t="s">
        <v>40</v>
      </c>
      <c r="L3298" s="10">
        <v>1650.0</v>
      </c>
      <c r="M3298" s="10" t="s">
        <v>2838</v>
      </c>
      <c r="N3298" s="10" t="s">
        <v>2909</v>
      </c>
      <c r="O3298" t="s">
        <v>42</v>
      </c>
    </row>
    <row r="3299">
      <c r="A3299" s="10" t="s">
        <v>2920</v>
      </c>
      <c r="B3299" s="10">
        <v>850000.0</v>
      </c>
      <c r="C3299" s="10" t="s">
        <v>2838</v>
      </c>
      <c r="D3299" s="10">
        <v>3.0</v>
      </c>
      <c r="E3299" s="10" t="s">
        <v>2838</v>
      </c>
      <c r="F3299">
        <v>2.0</v>
      </c>
      <c r="G3299" t="s">
        <v>2838</v>
      </c>
      <c r="H3299" s="10">
        <v>1.0</v>
      </c>
      <c r="I3299" s="10" t="s">
        <v>2986</v>
      </c>
      <c r="J3299" s="10" t="s">
        <v>92</v>
      </c>
      <c r="K3299" s="10" t="s">
        <v>2908</v>
      </c>
      <c r="L3299" s="10">
        <v>1238.0</v>
      </c>
      <c r="M3299" s="10" t="s">
        <v>2838</v>
      </c>
      <c r="N3299" s="10" t="s">
        <v>2909</v>
      </c>
      <c r="O3299" t="s">
        <v>36</v>
      </c>
    </row>
    <row r="3300">
      <c r="A3300" s="10" t="s">
        <v>2920</v>
      </c>
      <c r="B3300" s="10">
        <v>850000.0</v>
      </c>
      <c r="C3300" s="10" t="s">
        <v>2838</v>
      </c>
      <c r="D3300" s="10">
        <v>3.0</v>
      </c>
      <c r="E3300" s="10" t="s">
        <v>2838</v>
      </c>
      <c r="F3300">
        <v>2.0</v>
      </c>
      <c r="G3300" t="s">
        <v>2838</v>
      </c>
      <c r="H3300" s="10">
        <v>2.0</v>
      </c>
      <c r="I3300" s="10" t="s">
        <v>2838</v>
      </c>
      <c r="J3300" s="10" t="s">
        <v>92</v>
      </c>
      <c r="K3300" s="10" t="s">
        <v>2908</v>
      </c>
      <c r="L3300" s="10">
        <v>1280.0</v>
      </c>
      <c r="M3300" s="10" t="s">
        <v>2838</v>
      </c>
      <c r="N3300" s="10" t="s">
        <v>2909</v>
      </c>
      <c r="O3300" t="s">
        <v>36</v>
      </c>
    </row>
    <row r="3301">
      <c r="A3301" s="10" t="s">
        <v>2935</v>
      </c>
      <c r="B3301" s="10">
        <v>850000.0</v>
      </c>
      <c r="C3301" s="10" t="s">
        <v>2838</v>
      </c>
      <c r="D3301" s="10">
        <v>4.0</v>
      </c>
      <c r="E3301" s="10" t="s">
        <v>2838</v>
      </c>
      <c r="F3301">
        <v>3.0</v>
      </c>
      <c r="G3301" t="s">
        <v>2838</v>
      </c>
      <c r="H3301" s="10">
        <v>3.0</v>
      </c>
      <c r="I3301" s="10" t="s">
        <v>2986</v>
      </c>
      <c r="J3301" s="10" t="s">
        <v>177</v>
      </c>
      <c r="K3301" s="10" t="s">
        <v>40</v>
      </c>
      <c r="L3301" s="10">
        <v>1870.0</v>
      </c>
      <c r="M3301" s="10" t="s">
        <v>2838</v>
      </c>
      <c r="N3301" s="10" t="s">
        <v>2909</v>
      </c>
      <c r="O3301" t="s">
        <v>42</v>
      </c>
    </row>
    <row r="3302">
      <c r="A3302" s="10" t="s">
        <v>2935</v>
      </c>
      <c r="B3302" s="10">
        <v>850000.0</v>
      </c>
      <c r="C3302" s="10" t="s">
        <v>2838</v>
      </c>
      <c r="D3302" s="10">
        <v>3.0</v>
      </c>
      <c r="E3302" s="10" t="s">
        <v>2838</v>
      </c>
      <c r="F3302">
        <v>2.0</v>
      </c>
      <c r="G3302" t="s">
        <v>2838</v>
      </c>
      <c r="H3302" s="10">
        <v>2.0</v>
      </c>
      <c r="I3302" s="10" t="s">
        <v>2838</v>
      </c>
      <c r="J3302" s="10" t="s">
        <v>33</v>
      </c>
      <c r="K3302" s="10" t="s">
        <v>40</v>
      </c>
      <c r="L3302" s="10">
        <v>1252.0</v>
      </c>
      <c r="M3302" s="10" t="s">
        <v>2838</v>
      </c>
      <c r="N3302" s="10" t="s">
        <v>2909</v>
      </c>
      <c r="O3302" t="s">
        <v>42</v>
      </c>
    </row>
    <row r="3303">
      <c r="A3303" s="10" t="s">
        <v>2934</v>
      </c>
      <c r="B3303" s="10">
        <v>850000.0</v>
      </c>
      <c r="C3303" s="10" t="s">
        <v>2838</v>
      </c>
      <c r="D3303" s="10">
        <v>3.0</v>
      </c>
      <c r="E3303" s="10" t="s">
        <v>2838</v>
      </c>
      <c r="F3303">
        <v>2.0</v>
      </c>
      <c r="G3303" t="s">
        <v>2838</v>
      </c>
      <c r="H3303" s="10">
        <v>2.0</v>
      </c>
      <c r="I3303" s="10" t="s">
        <v>2838</v>
      </c>
      <c r="J3303" s="10" t="s">
        <v>92</v>
      </c>
      <c r="K3303" s="10" t="s">
        <v>2908</v>
      </c>
      <c r="L3303" s="10">
        <v>1273.0</v>
      </c>
      <c r="M3303" s="10" t="s">
        <v>2838</v>
      </c>
      <c r="N3303" s="10" t="s">
        <v>2909</v>
      </c>
      <c r="O3303" t="s">
        <v>42</v>
      </c>
    </row>
    <row r="3304">
      <c r="A3304" s="10" t="s">
        <v>2937</v>
      </c>
      <c r="B3304" s="10">
        <v>850000.0</v>
      </c>
      <c r="C3304" s="10" t="s">
        <v>2838</v>
      </c>
      <c r="D3304" s="10">
        <v>3.0</v>
      </c>
      <c r="E3304" s="10" t="s">
        <v>2838</v>
      </c>
      <c r="F3304">
        <v>2.0</v>
      </c>
      <c r="G3304" t="s">
        <v>2838</v>
      </c>
      <c r="H3304" s="10">
        <v>1.0</v>
      </c>
      <c r="I3304" s="10" t="s">
        <v>2986</v>
      </c>
      <c r="J3304" s="10" t="s">
        <v>92</v>
      </c>
      <c r="K3304" s="10" t="s">
        <v>2908</v>
      </c>
      <c r="L3304" s="10">
        <v>1319.0</v>
      </c>
      <c r="M3304" s="10" t="s">
        <v>2838</v>
      </c>
      <c r="N3304" s="10" t="s">
        <v>2909</v>
      </c>
      <c r="O3304" t="s">
        <v>42</v>
      </c>
    </row>
    <row r="3305">
      <c r="A3305" s="10" t="s">
        <v>2920</v>
      </c>
      <c r="B3305" s="10">
        <v>850000.0</v>
      </c>
      <c r="C3305" s="10" t="s">
        <v>2838</v>
      </c>
      <c r="D3305" s="10">
        <v>2.0</v>
      </c>
      <c r="E3305" s="10" t="s">
        <v>2838</v>
      </c>
      <c r="F3305">
        <v>2.0</v>
      </c>
      <c r="G3305" t="s">
        <v>2838</v>
      </c>
      <c r="H3305" s="10">
        <v>2.0</v>
      </c>
      <c r="I3305" s="10" t="s">
        <v>2838</v>
      </c>
      <c r="J3305" s="10" t="s">
        <v>33</v>
      </c>
      <c r="K3305" s="10" t="s">
        <v>2908</v>
      </c>
      <c r="L3305" s="10">
        <v>826.0</v>
      </c>
      <c r="M3305" s="10" t="s">
        <v>2838</v>
      </c>
      <c r="N3305" s="10" t="s">
        <v>2909</v>
      </c>
      <c r="O3305" t="s">
        <v>36</v>
      </c>
    </row>
    <row r="3306">
      <c r="A3306" s="10" t="s">
        <v>2957</v>
      </c>
      <c r="B3306" s="10">
        <v>850000.0</v>
      </c>
      <c r="C3306" s="10" t="s">
        <v>2838</v>
      </c>
      <c r="D3306" s="10">
        <v>4.0</v>
      </c>
      <c r="E3306" s="10" t="s">
        <v>2838</v>
      </c>
      <c r="F3306">
        <v>3.0</v>
      </c>
      <c r="G3306" t="s">
        <v>2838</v>
      </c>
      <c r="H3306" s="10">
        <v>2.0</v>
      </c>
      <c r="I3306" s="10" t="s">
        <v>2838</v>
      </c>
      <c r="J3306" s="10" t="s">
        <v>92</v>
      </c>
      <c r="K3306" s="10" t="s">
        <v>2908</v>
      </c>
      <c r="L3306" s="10">
        <v>1733.0</v>
      </c>
      <c r="M3306" s="10" t="s">
        <v>2838</v>
      </c>
      <c r="N3306" s="10" t="s">
        <v>2909</v>
      </c>
      <c r="O3306" t="s">
        <v>42</v>
      </c>
    </row>
    <row r="3307">
      <c r="A3307" s="10" t="s">
        <v>2907</v>
      </c>
      <c r="B3307" s="10">
        <v>850000.0</v>
      </c>
      <c r="C3307" s="10" t="s">
        <v>2838</v>
      </c>
      <c r="D3307" s="10">
        <v>2.0</v>
      </c>
      <c r="E3307" s="10" t="s">
        <v>2838</v>
      </c>
      <c r="F3307">
        <v>2.0</v>
      </c>
      <c r="G3307" t="s">
        <v>2838</v>
      </c>
      <c r="H3307" s="10">
        <v>2.0</v>
      </c>
      <c r="I3307" s="10" t="s">
        <v>2838</v>
      </c>
      <c r="J3307" s="10" t="s">
        <v>33</v>
      </c>
      <c r="K3307" s="10" t="s">
        <v>2908</v>
      </c>
      <c r="L3307" s="10">
        <v>1149.0</v>
      </c>
      <c r="M3307" s="10" t="s">
        <v>2838</v>
      </c>
      <c r="N3307" s="10" t="s">
        <v>2909</v>
      </c>
      <c r="O3307" t="s">
        <v>36</v>
      </c>
    </row>
    <row r="3308">
      <c r="A3308" s="10" t="s">
        <v>2912</v>
      </c>
      <c r="B3308" s="10">
        <v>850000.0</v>
      </c>
      <c r="C3308" s="10" t="s">
        <v>2838</v>
      </c>
      <c r="D3308" s="10">
        <v>4.0</v>
      </c>
      <c r="E3308" s="10" t="s">
        <v>2838</v>
      </c>
      <c r="F3308">
        <v>4.0</v>
      </c>
      <c r="G3308" t="s">
        <v>2838</v>
      </c>
      <c r="H3308" s="10">
        <v>3.0</v>
      </c>
      <c r="I3308" s="10" t="s">
        <v>2986</v>
      </c>
      <c r="J3308" s="10" t="s">
        <v>92</v>
      </c>
      <c r="K3308" s="10" t="s">
        <v>2908</v>
      </c>
      <c r="L3308" s="10">
        <v>2111.0</v>
      </c>
      <c r="M3308" s="10" t="s">
        <v>2838</v>
      </c>
      <c r="N3308" s="10" t="s">
        <v>2909</v>
      </c>
      <c r="O3308" t="s">
        <v>36</v>
      </c>
    </row>
    <row r="3309">
      <c r="A3309" s="10" t="s">
        <v>2934</v>
      </c>
      <c r="B3309" s="10">
        <v>850000.0</v>
      </c>
      <c r="C3309" s="10" t="s">
        <v>2838</v>
      </c>
      <c r="D3309" s="10">
        <v>3.0</v>
      </c>
      <c r="E3309" s="10" t="s">
        <v>2838</v>
      </c>
      <c r="F3309">
        <v>2.0</v>
      </c>
      <c r="G3309" t="s">
        <v>2838</v>
      </c>
      <c r="H3309" s="10">
        <v>2.0</v>
      </c>
      <c r="I3309" s="10" t="s">
        <v>2838</v>
      </c>
      <c r="J3309" s="10" t="s">
        <v>92</v>
      </c>
      <c r="K3309" s="10" t="s">
        <v>2908</v>
      </c>
      <c r="L3309" s="10">
        <v>1381.0</v>
      </c>
      <c r="M3309" s="10" t="s">
        <v>2838</v>
      </c>
      <c r="N3309" s="10" t="s">
        <v>2909</v>
      </c>
      <c r="O3309" t="s">
        <v>42</v>
      </c>
    </row>
    <row r="3310">
      <c r="A3310" s="10" t="s">
        <v>2920</v>
      </c>
      <c r="B3310" s="10">
        <v>850000.0</v>
      </c>
      <c r="C3310" s="10" t="s">
        <v>2838</v>
      </c>
      <c r="D3310" s="10">
        <v>3.0</v>
      </c>
      <c r="E3310" s="10" t="s">
        <v>2838</v>
      </c>
      <c r="F3310">
        <v>2.0</v>
      </c>
      <c r="G3310" t="s">
        <v>2838</v>
      </c>
      <c r="H3310" s="10">
        <v>2.0</v>
      </c>
      <c r="I3310" s="10" t="s">
        <v>2838</v>
      </c>
      <c r="J3310" s="10" t="s">
        <v>92</v>
      </c>
      <c r="K3310" s="10" t="s">
        <v>2908</v>
      </c>
      <c r="L3310" s="10">
        <v>1408.0</v>
      </c>
      <c r="M3310" s="10" t="s">
        <v>2838</v>
      </c>
      <c r="N3310" s="10" t="s">
        <v>2909</v>
      </c>
      <c r="O3310" t="s">
        <v>256</v>
      </c>
    </row>
    <row r="3311">
      <c r="A3311" s="10" t="s">
        <v>2920</v>
      </c>
      <c r="B3311" s="10">
        <v>850000.0</v>
      </c>
      <c r="C3311" s="10" t="s">
        <v>2838</v>
      </c>
      <c r="D3311" s="10">
        <v>4.0</v>
      </c>
      <c r="E3311" s="10" t="s">
        <v>2838</v>
      </c>
      <c r="F3311">
        <v>3.0</v>
      </c>
      <c r="G3311" t="s">
        <v>2838</v>
      </c>
      <c r="H3311" s="10">
        <v>2.0</v>
      </c>
      <c r="I3311" s="10" t="s">
        <v>2838</v>
      </c>
      <c r="J3311" s="10" t="s">
        <v>92</v>
      </c>
      <c r="K3311" s="10" t="s">
        <v>2908</v>
      </c>
      <c r="L3311" s="10">
        <v>1268.0</v>
      </c>
      <c r="M3311" s="10" t="s">
        <v>2838</v>
      </c>
      <c r="N3311" s="10" t="s">
        <v>2909</v>
      </c>
      <c r="O3311" t="s">
        <v>36</v>
      </c>
    </row>
    <row r="3312">
      <c r="A3312" s="10" t="s">
        <v>2946</v>
      </c>
      <c r="B3312" s="10">
        <v>850000.0</v>
      </c>
      <c r="C3312" s="10" t="s">
        <v>2838</v>
      </c>
      <c r="D3312" s="10">
        <v>2.0</v>
      </c>
      <c r="E3312" s="10" t="s">
        <v>2838</v>
      </c>
      <c r="F3312">
        <v>2.0</v>
      </c>
      <c r="G3312" t="s">
        <v>2838</v>
      </c>
      <c r="H3312" s="10">
        <v>3.0</v>
      </c>
      <c r="I3312" s="10" t="s">
        <v>2986</v>
      </c>
      <c r="J3312" s="10" t="s">
        <v>33</v>
      </c>
      <c r="K3312" s="10" t="s">
        <v>2908</v>
      </c>
      <c r="L3312" s="10">
        <v>937.0</v>
      </c>
      <c r="M3312" s="10" t="s">
        <v>2838</v>
      </c>
      <c r="N3312" s="10" t="s">
        <v>2909</v>
      </c>
      <c r="O3312" t="s">
        <v>256</v>
      </c>
    </row>
    <row r="3313">
      <c r="A3313" s="10" t="s">
        <v>2916</v>
      </c>
      <c r="B3313" s="10">
        <v>850000.0</v>
      </c>
      <c r="C3313" s="10" t="s">
        <v>2838</v>
      </c>
      <c r="D3313" s="10">
        <v>4.0</v>
      </c>
      <c r="E3313" s="10" t="s">
        <v>2838</v>
      </c>
      <c r="F3313">
        <v>3.0</v>
      </c>
      <c r="G3313" t="s">
        <v>2838</v>
      </c>
      <c r="H3313" s="10">
        <v>2.0</v>
      </c>
      <c r="I3313" s="10" t="s">
        <v>2838</v>
      </c>
      <c r="J3313" s="10" t="s">
        <v>92</v>
      </c>
      <c r="K3313" s="10" t="s">
        <v>2908</v>
      </c>
      <c r="L3313" s="10">
        <v>1335.0</v>
      </c>
      <c r="M3313" s="10" t="s">
        <v>2838</v>
      </c>
      <c r="N3313" s="10" t="s">
        <v>2909</v>
      </c>
      <c r="O3313" t="s">
        <v>36</v>
      </c>
    </row>
    <row r="3314">
      <c r="A3314" s="10" t="s">
        <v>2930</v>
      </c>
      <c r="B3314" s="10">
        <v>850000.0</v>
      </c>
      <c r="C3314" s="10" t="s">
        <v>2838</v>
      </c>
      <c r="D3314" s="10">
        <v>4.0</v>
      </c>
      <c r="E3314" s="10" t="s">
        <v>2838</v>
      </c>
      <c r="F3314">
        <v>4.0</v>
      </c>
      <c r="G3314" t="s">
        <v>2838</v>
      </c>
      <c r="H3314" s="10">
        <v>3.0</v>
      </c>
      <c r="I3314" s="10" t="s">
        <v>2986</v>
      </c>
      <c r="J3314" s="10" t="s">
        <v>177</v>
      </c>
      <c r="K3314" s="10" t="s">
        <v>40</v>
      </c>
      <c r="L3314" s="10">
        <v>1760.0</v>
      </c>
      <c r="M3314" s="10" t="s">
        <v>2838</v>
      </c>
      <c r="N3314" s="10" t="s">
        <v>2909</v>
      </c>
      <c r="O3314" t="s">
        <v>42</v>
      </c>
    </row>
    <row r="3315">
      <c r="A3315" s="10" t="s">
        <v>2935</v>
      </c>
      <c r="B3315" s="10">
        <v>850000.0</v>
      </c>
      <c r="C3315" s="10" t="s">
        <v>2838</v>
      </c>
      <c r="D3315" s="10">
        <v>4.0</v>
      </c>
      <c r="E3315" s="10" t="s">
        <v>2838</v>
      </c>
      <c r="F3315">
        <v>3.0</v>
      </c>
      <c r="G3315" t="s">
        <v>2838</v>
      </c>
      <c r="H3315" s="10">
        <v>2.0</v>
      </c>
      <c r="I3315" s="10" t="s">
        <v>2838</v>
      </c>
      <c r="J3315" s="10" t="s">
        <v>177</v>
      </c>
      <c r="K3315" s="10" t="s">
        <v>2908</v>
      </c>
      <c r="L3315" s="10">
        <v>1920.0</v>
      </c>
      <c r="M3315" s="10" t="s">
        <v>2838</v>
      </c>
      <c r="N3315" s="10" t="s">
        <v>2909</v>
      </c>
      <c r="O3315" t="s">
        <v>42</v>
      </c>
    </row>
    <row r="3316">
      <c r="A3316" s="10" t="s">
        <v>2912</v>
      </c>
      <c r="B3316" s="10">
        <v>850000.0</v>
      </c>
      <c r="C3316" s="10" t="s">
        <v>2838</v>
      </c>
      <c r="D3316" s="10">
        <v>1.0</v>
      </c>
      <c r="E3316" s="10" t="s">
        <v>2838</v>
      </c>
      <c r="F3316">
        <v>1.0</v>
      </c>
      <c r="G3316" t="s">
        <v>2838</v>
      </c>
      <c r="H3316" s="10">
        <v>2.0</v>
      </c>
      <c r="I3316" s="10" t="s">
        <v>2838</v>
      </c>
      <c r="J3316" s="10" t="s">
        <v>33</v>
      </c>
      <c r="K3316" s="10" t="s">
        <v>2908</v>
      </c>
      <c r="L3316" s="10">
        <v>672.0</v>
      </c>
      <c r="M3316" s="10" t="s">
        <v>2838</v>
      </c>
      <c r="N3316" s="10" t="s">
        <v>2909</v>
      </c>
      <c r="O3316" t="s">
        <v>36</v>
      </c>
    </row>
    <row r="3317">
      <c r="A3317" s="10" t="s">
        <v>2920</v>
      </c>
      <c r="B3317" s="10">
        <v>850000.0</v>
      </c>
      <c r="C3317" s="10" t="s">
        <v>2838</v>
      </c>
      <c r="D3317" s="10">
        <v>4.0</v>
      </c>
      <c r="E3317" s="10" t="s">
        <v>2838</v>
      </c>
      <c r="F3317">
        <v>3.0</v>
      </c>
      <c r="G3317" t="s">
        <v>2838</v>
      </c>
      <c r="H3317" s="10">
        <v>3.0</v>
      </c>
      <c r="I3317" s="10" t="s">
        <v>2986</v>
      </c>
      <c r="J3317" s="10" t="s">
        <v>33</v>
      </c>
      <c r="K3317" s="10" t="s">
        <v>2908</v>
      </c>
      <c r="L3317" s="10">
        <v>1428.0</v>
      </c>
      <c r="M3317" s="10" t="s">
        <v>2838</v>
      </c>
      <c r="N3317" s="10" t="s">
        <v>2909</v>
      </c>
      <c r="O3317" t="s">
        <v>36</v>
      </c>
    </row>
    <row r="3318">
      <c r="A3318" s="10" t="s">
        <v>2920</v>
      </c>
      <c r="B3318" s="10">
        <v>850000.0</v>
      </c>
      <c r="C3318" s="10" t="s">
        <v>2838</v>
      </c>
      <c r="D3318" s="10">
        <v>2.0</v>
      </c>
      <c r="E3318" s="10" t="s">
        <v>2838</v>
      </c>
      <c r="F3318">
        <v>2.0</v>
      </c>
      <c r="G3318" t="s">
        <v>2838</v>
      </c>
      <c r="H3318" s="10">
        <v>1.0</v>
      </c>
      <c r="I3318" s="10" t="s">
        <v>2986</v>
      </c>
      <c r="J3318" s="10" t="s">
        <v>33</v>
      </c>
      <c r="K3318" s="10" t="s">
        <v>2908</v>
      </c>
      <c r="L3318" s="10">
        <v>861.0</v>
      </c>
      <c r="M3318" s="10" t="s">
        <v>2838</v>
      </c>
      <c r="N3318" s="10" t="s">
        <v>2909</v>
      </c>
      <c r="O3318" t="s">
        <v>36</v>
      </c>
    </row>
    <row r="3319">
      <c r="A3319" s="10" t="s">
        <v>2936</v>
      </c>
      <c r="B3319" s="10">
        <v>850000.0</v>
      </c>
      <c r="C3319" s="10" t="s">
        <v>2838</v>
      </c>
      <c r="D3319" s="10">
        <v>2.0</v>
      </c>
      <c r="E3319" s="10" t="s">
        <v>2838</v>
      </c>
      <c r="F3319">
        <v>1.0</v>
      </c>
      <c r="G3319" t="s">
        <v>2838</v>
      </c>
      <c r="H3319" s="10">
        <v>2.0</v>
      </c>
      <c r="I3319" s="10" t="s">
        <v>2838</v>
      </c>
      <c r="J3319" s="10" t="s">
        <v>33</v>
      </c>
      <c r="K3319" s="10" t="s">
        <v>2908</v>
      </c>
      <c r="L3319" s="10">
        <v>1000.0</v>
      </c>
      <c r="M3319" s="10" t="s">
        <v>2838</v>
      </c>
      <c r="N3319" s="10" t="s">
        <v>2909</v>
      </c>
      <c r="O3319" t="s">
        <v>36</v>
      </c>
    </row>
    <row r="3320">
      <c r="A3320" s="10" t="s">
        <v>2935</v>
      </c>
      <c r="B3320" s="10">
        <v>849000.0</v>
      </c>
      <c r="C3320" s="10" t="s">
        <v>2838</v>
      </c>
      <c r="D3320" s="10">
        <v>4.0</v>
      </c>
      <c r="E3320" s="10" t="s">
        <v>2838</v>
      </c>
      <c r="F3320">
        <v>3.0</v>
      </c>
      <c r="G3320" t="s">
        <v>2838</v>
      </c>
      <c r="H3320" s="10">
        <v>1.0</v>
      </c>
      <c r="I3320" s="10" t="s">
        <v>2986</v>
      </c>
      <c r="J3320" s="10" t="s">
        <v>177</v>
      </c>
      <c r="K3320" s="10" t="s">
        <v>40</v>
      </c>
      <c r="L3320" s="10">
        <v>1470.0</v>
      </c>
      <c r="M3320" s="10" t="s">
        <v>2838</v>
      </c>
      <c r="N3320" s="10" t="s">
        <v>2909</v>
      </c>
      <c r="O3320" t="s">
        <v>42</v>
      </c>
    </row>
    <row r="3321">
      <c r="A3321" s="10" t="s">
        <v>2916</v>
      </c>
      <c r="B3321" s="10">
        <v>849000.0</v>
      </c>
      <c r="C3321" s="10" t="s">
        <v>2838</v>
      </c>
      <c r="D3321" s="10">
        <v>4.0</v>
      </c>
      <c r="E3321" s="10" t="s">
        <v>2838</v>
      </c>
      <c r="F3321">
        <v>3.0</v>
      </c>
      <c r="G3321" t="s">
        <v>2838</v>
      </c>
      <c r="H3321" s="10">
        <v>1.0</v>
      </c>
      <c r="I3321" s="10" t="s">
        <v>2986</v>
      </c>
      <c r="J3321" s="10" t="s">
        <v>92</v>
      </c>
      <c r="K3321" s="10" t="s">
        <v>2908</v>
      </c>
      <c r="L3321" s="10">
        <v>1335.0</v>
      </c>
      <c r="M3321" s="10" t="s">
        <v>2838</v>
      </c>
      <c r="N3321" s="10" t="s">
        <v>2909</v>
      </c>
      <c r="O3321" t="s">
        <v>42</v>
      </c>
    </row>
    <row r="3322">
      <c r="A3322" s="10" t="s">
        <v>2934</v>
      </c>
      <c r="B3322" s="10">
        <v>848000.0</v>
      </c>
      <c r="C3322" s="10" t="s">
        <v>2838</v>
      </c>
      <c r="D3322" s="10">
        <v>4.0</v>
      </c>
      <c r="E3322" s="10" t="s">
        <v>2838</v>
      </c>
      <c r="F3322">
        <v>3.0</v>
      </c>
      <c r="G3322" t="s">
        <v>2838</v>
      </c>
      <c r="H3322" s="10">
        <v>2.0</v>
      </c>
      <c r="I3322" s="10" t="s">
        <v>2838</v>
      </c>
      <c r="J3322" s="10" t="s">
        <v>92</v>
      </c>
      <c r="K3322" s="10" t="s">
        <v>2908</v>
      </c>
      <c r="L3322" s="10">
        <v>1381.0</v>
      </c>
      <c r="M3322" s="10" t="s">
        <v>2838</v>
      </c>
      <c r="N3322" s="10" t="s">
        <v>2909</v>
      </c>
      <c r="O3322" t="s">
        <v>42</v>
      </c>
    </row>
    <row r="3323">
      <c r="A3323" s="10" t="s">
        <v>2921</v>
      </c>
      <c r="B3323" s="10">
        <v>848000.0</v>
      </c>
      <c r="C3323" s="10" t="s">
        <v>2838</v>
      </c>
      <c r="D3323" s="10">
        <v>2.0</v>
      </c>
      <c r="E3323" s="10" t="s">
        <v>2838</v>
      </c>
      <c r="F3323">
        <v>1.0</v>
      </c>
      <c r="G3323" t="s">
        <v>2838</v>
      </c>
      <c r="H3323" s="10">
        <v>1.0</v>
      </c>
      <c r="I3323" s="10" t="s">
        <v>2986</v>
      </c>
      <c r="J3323" s="10" t="s">
        <v>92</v>
      </c>
      <c r="K3323" s="10" t="s">
        <v>2908</v>
      </c>
      <c r="L3323" s="10">
        <v>969.0</v>
      </c>
      <c r="M3323" s="10" t="s">
        <v>2838</v>
      </c>
      <c r="N3323" s="10" t="s">
        <v>2909</v>
      </c>
      <c r="O3323" t="s">
        <v>42</v>
      </c>
    </row>
    <row r="3324">
      <c r="A3324" s="10" t="s">
        <v>2924</v>
      </c>
      <c r="B3324" s="10">
        <v>848000.0</v>
      </c>
      <c r="C3324" s="10" t="s">
        <v>2838</v>
      </c>
      <c r="D3324" s="10">
        <v>4.0</v>
      </c>
      <c r="E3324" s="10" t="s">
        <v>2838</v>
      </c>
      <c r="F3324">
        <v>3.0</v>
      </c>
      <c r="G3324" t="s">
        <v>2838</v>
      </c>
      <c r="H3324" s="10">
        <v>2.0</v>
      </c>
      <c r="I3324" s="10" t="s">
        <v>2838</v>
      </c>
      <c r="J3324" s="10" t="s">
        <v>177</v>
      </c>
      <c r="K3324" s="10" t="s">
        <v>40</v>
      </c>
      <c r="L3324" s="10">
        <v>1400.0</v>
      </c>
      <c r="M3324" s="10" t="s">
        <v>2838</v>
      </c>
      <c r="N3324" s="10" t="s">
        <v>2909</v>
      </c>
      <c r="O3324" t="s">
        <v>42</v>
      </c>
    </row>
    <row r="3325">
      <c r="A3325" s="10" t="s">
        <v>2925</v>
      </c>
      <c r="B3325" s="10">
        <v>845000.0</v>
      </c>
      <c r="C3325" s="10" t="s">
        <v>2838</v>
      </c>
      <c r="D3325" s="10">
        <v>4.0</v>
      </c>
      <c r="E3325" s="10" t="s">
        <v>2838</v>
      </c>
      <c r="F3325">
        <v>3.0</v>
      </c>
      <c r="G3325" t="s">
        <v>2838</v>
      </c>
      <c r="H3325" s="10">
        <v>1.0</v>
      </c>
      <c r="I3325" s="10" t="s">
        <v>2986</v>
      </c>
      <c r="J3325" s="10" t="s">
        <v>92</v>
      </c>
      <c r="K3325" s="10" t="s">
        <v>2908</v>
      </c>
      <c r="L3325" s="10">
        <v>1663.0</v>
      </c>
      <c r="M3325" s="10" t="s">
        <v>2838</v>
      </c>
      <c r="N3325" s="10" t="s">
        <v>2909</v>
      </c>
      <c r="O3325" t="s">
        <v>112</v>
      </c>
    </row>
    <row r="3326">
      <c r="A3326" s="10" t="s">
        <v>2922</v>
      </c>
      <c r="B3326" s="10">
        <v>845000.0</v>
      </c>
      <c r="C3326" s="10" t="s">
        <v>2838</v>
      </c>
      <c r="D3326" s="10">
        <v>3.0</v>
      </c>
      <c r="E3326" s="10" t="s">
        <v>2838</v>
      </c>
      <c r="F3326">
        <v>2.0</v>
      </c>
      <c r="G3326" t="s">
        <v>2838</v>
      </c>
      <c r="H3326" s="10">
        <v>4.0</v>
      </c>
      <c r="I3326" s="10" t="s">
        <v>2986</v>
      </c>
      <c r="J3326" s="10" t="s">
        <v>33</v>
      </c>
      <c r="K3326" s="10" t="s">
        <v>2908</v>
      </c>
      <c r="L3326" s="10">
        <v>990.0</v>
      </c>
      <c r="M3326" s="10" t="s">
        <v>2838</v>
      </c>
      <c r="N3326" s="10" t="s">
        <v>2909</v>
      </c>
      <c r="O3326" t="s">
        <v>256</v>
      </c>
    </row>
    <row r="3327">
      <c r="A3327" s="10" t="s">
        <v>2935</v>
      </c>
      <c r="B3327" s="10">
        <v>841700.0</v>
      </c>
      <c r="C3327" s="10" t="s">
        <v>2838</v>
      </c>
      <c r="D3327" s="10">
        <v>2.0</v>
      </c>
      <c r="E3327" s="10" t="s">
        <v>2838</v>
      </c>
      <c r="F3327">
        <v>2.0</v>
      </c>
      <c r="G3327" t="s">
        <v>2838</v>
      </c>
      <c r="H3327" s="10">
        <v>2.0</v>
      </c>
      <c r="I3327" s="10" t="s">
        <v>2838</v>
      </c>
      <c r="J3327" s="10" t="s">
        <v>33</v>
      </c>
      <c r="K3327" s="10" t="s">
        <v>2908</v>
      </c>
      <c r="L3327" s="10">
        <v>1121.0</v>
      </c>
      <c r="M3327" s="10" t="s">
        <v>2838</v>
      </c>
      <c r="N3327" s="10" t="s">
        <v>2909</v>
      </c>
      <c r="O3327" t="s">
        <v>42</v>
      </c>
    </row>
    <row r="3328">
      <c r="A3328" s="10" t="s">
        <v>2922</v>
      </c>
      <c r="B3328" s="10">
        <v>840000.0</v>
      </c>
      <c r="C3328" s="10" t="s">
        <v>2838</v>
      </c>
      <c r="D3328" s="10">
        <v>3.0</v>
      </c>
      <c r="E3328" s="10" t="s">
        <v>2838</v>
      </c>
      <c r="F3328">
        <v>2.0</v>
      </c>
      <c r="G3328" t="s">
        <v>2838</v>
      </c>
      <c r="H3328" s="10">
        <v>2.0</v>
      </c>
      <c r="I3328" s="10" t="s">
        <v>2838</v>
      </c>
      <c r="J3328" s="10" t="s">
        <v>33</v>
      </c>
      <c r="K3328" s="10" t="s">
        <v>2908</v>
      </c>
      <c r="L3328" s="10">
        <v>1119.0</v>
      </c>
      <c r="M3328" s="10" t="s">
        <v>2838</v>
      </c>
      <c r="N3328" s="10" t="s">
        <v>2909</v>
      </c>
      <c r="O3328" t="s">
        <v>256</v>
      </c>
    </row>
    <row r="3329">
      <c r="A3329" s="10" t="s">
        <v>2937</v>
      </c>
      <c r="B3329" s="10">
        <v>840000.0</v>
      </c>
      <c r="C3329" s="10" t="s">
        <v>2838</v>
      </c>
      <c r="D3329" s="10">
        <v>3.0</v>
      </c>
      <c r="E3329" s="10" t="s">
        <v>2838</v>
      </c>
      <c r="F3329">
        <v>2.0</v>
      </c>
      <c r="G3329" t="s">
        <v>2838</v>
      </c>
      <c r="H3329" s="10">
        <v>2.0</v>
      </c>
      <c r="I3329" s="10" t="s">
        <v>2838</v>
      </c>
      <c r="J3329" s="10" t="s">
        <v>92</v>
      </c>
      <c r="K3329" s="10" t="s">
        <v>2908</v>
      </c>
      <c r="L3329" s="10">
        <v>1319.0</v>
      </c>
      <c r="M3329" s="10" t="s">
        <v>2838</v>
      </c>
      <c r="N3329" s="10" t="s">
        <v>2909</v>
      </c>
      <c r="O3329" t="s">
        <v>112</v>
      </c>
    </row>
    <row r="3330">
      <c r="A3330" s="10" t="s">
        <v>2934</v>
      </c>
      <c r="B3330" s="10">
        <v>840000.0</v>
      </c>
      <c r="C3330" s="10" t="s">
        <v>2838</v>
      </c>
      <c r="D3330" s="10">
        <v>2.0</v>
      </c>
      <c r="E3330" s="10" t="s">
        <v>2838</v>
      </c>
      <c r="F3330">
        <v>2.0</v>
      </c>
      <c r="G3330" t="s">
        <v>2838</v>
      </c>
      <c r="H3330" s="10">
        <v>2.0</v>
      </c>
      <c r="I3330" s="10" t="s">
        <v>2838</v>
      </c>
      <c r="J3330" s="10" t="s">
        <v>92</v>
      </c>
      <c r="K3330" s="10" t="s">
        <v>2908</v>
      </c>
      <c r="L3330" s="10">
        <v>867.0</v>
      </c>
      <c r="M3330" s="10" t="s">
        <v>2838</v>
      </c>
      <c r="N3330" s="10" t="s">
        <v>2909</v>
      </c>
      <c r="O3330" t="s">
        <v>36</v>
      </c>
    </row>
    <row r="3331">
      <c r="A3331" s="10" t="s">
        <v>2920</v>
      </c>
      <c r="B3331" s="10">
        <v>840000.0</v>
      </c>
      <c r="C3331" s="10" t="s">
        <v>2838</v>
      </c>
      <c r="D3331" s="10">
        <v>4.0</v>
      </c>
      <c r="E3331" s="10" t="s">
        <v>2838</v>
      </c>
      <c r="F3331">
        <v>3.0</v>
      </c>
      <c r="G3331" t="s">
        <v>2838</v>
      </c>
      <c r="H3331" s="10">
        <v>1.0</v>
      </c>
      <c r="I3331" s="10" t="s">
        <v>2986</v>
      </c>
      <c r="J3331" s="10" t="s">
        <v>33</v>
      </c>
      <c r="K3331" s="10" t="s">
        <v>2908</v>
      </c>
      <c r="L3331" s="10">
        <v>1428.0</v>
      </c>
      <c r="M3331" s="10" t="s">
        <v>2838</v>
      </c>
      <c r="N3331" s="10" t="s">
        <v>2909</v>
      </c>
      <c r="O3331" t="s">
        <v>256</v>
      </c>
    </row>
    <row r="3332">
      <c r="A3332" s="10" t="s">
        <v>2949</v>
      </c>
      <c r="B3332" s="10">
        <v>840000.0</v>
      </c>
      <c r="C3332" s="10" t="s">
        <v>2838</v>
      </c>
      <c r="D3332" s="10">
        <v>4.0</v>
      </c>
      <c r="E3332" s="10" t="s">
        <v>2838</v>
      </c>
      <c r="F3332">
        <v>4.0</v>
      </c>
      <c r="G3332" t="s">
        <v>2838</v>
      </c>
      <c r="H3332" s="10">
        <v>2.0</v>
      </c>
      <c r="I3332" s="10" t="s">
        <v>2838</v>
      </c>
      <c r="J3332" s="10" t="s">
        <v>92</v>
      </c>
      <c r="K3332" s="10" t="s">
        <v>2908</v>
      </c>
      <c r="L3332" s="10">
        <v>1800.0</v>
      </c>
      <c r="M3332" s="10" t="s">
        <v>2838</v>
      </c>
      <c r="N3332" s="10" t="s">
        <v>2909</v>
      </c>
      <c r="O3332" t="s">
        <v>42</v>
      </c>
    </row>
    <row r="3333">
      <c r="A3333" s="10" t="s">
        <v>2934</v>
      </c>
      <c r="B3333" s="10">
        <v>840000.0</v>
      </c>
      <c r="C3333" s="10" t="s">
        <v>2838</v>
      </c>
      <c r="D3333" s="10">
        <v>3.0</v>
      </c>
      <c r="E3333" s="10" t="s">
        <v>2838</v>
      </c>
      <c r="F3333">
        <v>3.0</v>
      </c>
      <c r="G3333" t="s">
        <v>2838</v>
      </c>
      <c r="H3333" s="10">
        <v>2.0</v>
      </c>
      <c r="I3333" s="10" t="s">
        <v>2838</v>
      </c>
      <c r="J3333" s="10" t="s">
        <v>92</v>
      </c>
      <c r="K3333" s="10" t="s">
        <v>2908</v>
      </c>
      <c r="L3333" s="10">
        <v>1338.0</v>
      </c>
      <c r="M3333" s="10" t="s">
        <v>2838</v>
      </c>
      <c r="N3333" s="10" t="s">
        <v>2909</v>
      </c>
      <c r="O3333" t="s">
        <v>42</v>
      </c>
    </row>
    <row r="3334">
      <c r="A3334" s="10" t="s">
        <v>2916</v>
      </c>
      <c r="B3334" s="10">
        <v>840000.0</v>
      </c>
      <c r="C3334" s="10" t="s">
        <v>2838</v>
      </c>
      <c r="D3334" s="10">
        <v>4.0</v>
      </c>
      <c r="E3334" s="10" t="s">
        <v>2838</v>
      </c>
      <c r="F3334">
        <v>2.0</v>
      </c>
      <c r="G3334" t="s">
        <v>2838</v>
      </c>
      <c r="H3334" s="10">
        <v>2.0</v>
      </c>
      <c r="I3334" s="10" t="s">
        <v>2838</v>
      </c>
      <c r="J3334" s="10" t="s">
        <v>92</v>
      </c>
      <c r="K3334" s="10" t="s">
        <v>2908</v>
      </c>
      <c r="L3334" s="10">
        <v>1335.0</v>
      </c>
      <c r="M3334" s="10" t="s">
        <v>2838</v>
      </c>
      <c r="N3334" s="10" t="s">
        <v>2909</v>
      </c>
      <c r="O3334" t="s">
        <v>42</v>
      </c>
    </row>
    <row r="3335">
      <c r="A3335" s="10" t="s">
        <v>2934</v>
      </c>
      <c r="B3335" s="10">
        <v>840000.0</v>
      </c>
      <c r="C3335" s="10" t="s">
        <v>2838</v>
      </c>
      <c r="D3335" s="10">
        <v>3.0</v>
      </c>
      <c r="E3335" s="10" t="s">
        <v>2838</v>
      </c>
      <c r="F3335">
        <v>3.0</v>
      </c>
      <c r="G3335" t="s">
        <v>2838</v>
      </c>
      <c r="H3335" s="10">
        <v>1.0</v>
      </c>
      <c r="I3335" s="10" t="s">
        <v>2986</v>
      </c>
      <c r="J3335" s="10" t="s">
        <v>92</v>
      </c>
      <c r="K3335" s="10" t="s">
        <v>2908</v>
      </c>
      <c r="L3335" s="10">
        <v>1186.0</v>
      </c>
      <c r="M3335" s="10" t="s">
        <v>2838</v>
      </c>
      <c r="N3335" s="10" t="s">
        <v>2909</v>
      </c>
      <c r="O3335" t="s">
        <v>42</v>
      </c>
    </row>
    <row r="3336">
      <c r="A3336" s="10" t="s">
        <v>2957</v>
      </c>
      <c r="B3336" s="10">
        <v>838000.0</v>
      </c>
      <c r="C3336" s="10" t="s">
        <v>2838</v>
      </c>
      <c r="D3336" s="10">
        <v>5.0</v>
      </c>
      <c r="E3336" s="10" t="s">
        <v>2838</v>
      </c>
      <c r="F3336">
        <v>3.0</v>
      </c>
      <c r="G3336" t="s">
        <v>2838</v>
      </c>
      <c r="H3336" s="10">
        <v>5.0</v>
      </c>
      <c r="I3336" s="10" t="s">
        <v>2986</v>
      </c>
      <c r="J3336" s="10" t="s">
        <v>177</v>
      </c>
      <c r="K3336" s="10" t="s">
        <v>40</v>
      </c>
      <c r="L3336" s="10">
        <v>1540.0</v>
      </c>
      <c r="M3336" s="10" t="s">
        <v>2838</v>
      </c>
      <c r="N3336" s="10" t="s">
        <v>2909</v>
      </c>
      <c r="O3336" t="s">
        <v>112</v>
      </c>
    </row>
    <row r="3337">
      <c r="A3337" s="10" t="s">
        <v>2930</v>
      </c>
      <c r="B3337" s="10">
        <v>838000.0</v>
      </c>
      <c r="C3337" s="10" t="s">
        <v>2838</v>
      </c>
      <c r="D3337" s="10">
        <v>4.0</v>
      </c>
      <c r="E3337" s="10" t="s">
        <v>2838</v>
      </c>
      <c r="F3337">
        <v>3.0</v>
      </c>
      <c r="G3337" t="s">
        <v>2838</v>
      </c>
      <c r="H3337" s="10">
        <v>2.0</v>
      </c>
      <c r="I3337" s="10" t="s">
        <v>2838</v>
      </c>
      <c r="J3337" s="10" t="s">
        <v>92</v>
      </c>
      <c r="K3337" s="10" t="s">
        <v>2908</v>
      </c>
      <c r="L3337" s="10">
        <v>1477.0</v>
      </c>
      <c r="M3337" s="10" t="s">
        <v>2838</v>
      </c>
      <c r="N3337" s="10" t="s">
        <v>2909</v>
      </c>
      <c r="O3337" t="s">
        <v>42</v>
      </c>
    </row>
    <row r="3338">
      <c r="A3338" s="10" t="s">
        <v>2924</v>
      </c>
      <c r="B3338" s="10">
        <v>838000.0</v>
      </c>
      <c r="C3338" s="10" t="s">
        <v>2838</v>
      </c>
      <c r="D3338" s="10">
        <v>4.0</v>
      </c>
      <c r="E3338" s="10" t="s">
        <v>2838</v>
      </c>
      <c r="F3338">
        <v>3.0</v>
      </c>
      <c r="G3338" t="s">
        <v>2838</v>
      </c>
      <c r="H3338" s="10">
        <v>1.0</v>
      </c>
      <c r="I3338" s="10" t="s">
        <v>2986</v>
      </c>
      <c r="J3338" s="10" t="s">
        <v>177</v>
      </c>
      <c r="K3338" s="10" t="s">
        <v>40</v>
      </c>
      <c r="L3338" s="10">
        <v>1700.0</v>
      </c>
      <c r="M3338" s="10" t="s">
        <v>2838</v>
      </c>
      <c r="N3338" s="10" t="s">
        <v>2909</v>
      </c>
      <c r="O3338" t="s">
        <v>42</v>
      </c>
    </row>
    <row r="3339">
      <c r="A3339" s="10" t="s">
        <v>2950</v>
      </c>
      <c r="B3339" s="10">
        <v>838000.0</v>
      </c>
      <c r="C3339" s="10" t="s">
        <v>2838</v>
      </c>
      <c r="D3339" s="10">
        <v>4.0</v>
      </c>
      <c r="E3339" s="10" t="s">
        <v>2838</v>
      </c>
      <c r="F3339">
        <v>3.0</v>
      </c>
      <c r="G3339" t="s">
        <v>2838</v>
      </c>
      <c r="H3339" s="10">
        <v>2.0</v>
      </c>
      <c r="I3339" s="10" t="s">
        <v>2838</v>
      </c>
      <c r="J3339" s="10" t="s">
        <v>177</v>
      </c>
      <c r="K3339" s="10" t="s">
        <v>40</v>
      </c>
      <c r="L3339" s="10">
        <v>1650.0</v>
      </c>
      <c r="M3339" s="10" t="s">
        <v>2838</v>
      </c>
      <c r="N3339" s="10" t="s">
        <v>2909</v>
      </c>
      <c r="O3339" t="s">
        <v>42</v>
      </c>
    </row>
    <row r="3340">
      <c r="A3340" s="10" t="s">
        <v>2924</v>
      </c>
      <c r="B3340" s="10">
        <v>838000.0</v>
      </c>
      <c r="C3340" s="10" t="s">
        <v>2838</v>
      </c>
      <c r="D3340" s="10">
        <v>4.0</v>
      </c>
      <c r="E3340" s="10" t="s">
        <v>2838</v>
      </c>
      <c r="F3340">
        <v>3.0</v>
      </c>
      <c r="G3340" t="s">
        <v>2838</v>
      </c>
      <c r="H3340" s="10">
        <v>2.0</v>
      </c>
      <c r="I3340" s="10" t="s">
        <v>2838</v>
      </c>
      <c r="J3340" s="10" t="s">
        <v>177</v>
      </c>
      <c r="K3340" s="10" t="s">
        <v>40</v>
      </c>
      <c r="L3340" s="10">
        <v>1700.0</v>
      </c>
      <c r="M3340" s="10" t="s">
        <v>2838</v>
      </c>
      <c r="N3340" s="10" t="s">
        <v>2909</v>
      </c>
      <c r="O3340" t="s">
        <v>256</v>
      </c>
    </row>
    <row r="3341">
      <c r="A3341" s="10" t="s">
        <v>2922</v>
      </c>
      <c r="B3341" s="10">
        <v>836100.0</v>
      </c>
      <c r="C3341" s="10" t="s">
        <v>2838</v>
      </c>
      <c r="D3341" s="10">
        <v>2.0</v>
      </c>
      <c r="E3341" s="10" t="s">
        <v>2838</v>
      </c>
      <c r="F3341">
        <v>2.0</v>
      </c>
      <c r="G3341" t="s">
        <v>2838</v>
      </c>
      <c r="H3341" s="10">
        <v>2.0</v>
      </c>
      <c r="I3341" s="10" t="s">
        <v>2838</v>
      </c>
      <c r="J3341" s="10" t="s">
        <v>33</v>
      </c>
      <c r="K3341" s="10" t="s">
        <v>2908</v>
      </c>
      <c r="L3341" s="10">
        <v>823.0</v>
      </c>
      <c r="M3341" s="10" t="s">
        <v>2838</v>
      </c>
      <c r="N3341" s="10" t="s">
        <v>2909</v>
      </c>
      <c r="O3341" t="s">
        <v>42</v>
      </c>
    </row>
    <row r="3342">
      <c r="A3342" s="10" t="s">
        <v>2935</v>
      </c>
      <c r="B3342" s="10">
        <v>835000.0</v>
      </c>
      <c r="C3342" s="10" t="s">
        <v>2838</v>
      </c>
      <c r="D3342" s="10">
        <v>4.0</v>
      </c>
      <c r="E3342" s="10" t="s">
        <v>2838</v>
      </c>
      <c r="F3342">
        <v>2.0</v>
      </c>
      <c r="G3342" t="s">
        <v>2838</v>
      </c>
      <c r="H3342" s="10">
        <v>2.0</v>
      </c>
      <c r="I3342" s="10" t="s">
        <v>2838</v>
      </c>
      <c r="J3342" s="10" t="s">
        <v>177</v>
      </c>
      <c r="K3342" s="10" t="s">
        <v>40</v>
      </c>
      <c r="L3342" s="10">
        <v>1540.0</v>
      </c>
      <c r="M3342" s="10" t="s">
        <v>2838</v>
      </c>
      <c r="N3342" s="10" t="s">
        <v>2909</v>
      </c>
      <c r="O3342" t="s">
        <v>112</v>
      </c>
    </row>
    <row r="3343">
      <c r="A3343" s="10" t="s">
        <v>2907</v>
      </c>
      <c r="B3343" s="10">
        <v>830000.0</v>
      </c>
      <c r="C3343" s="10" t="s">
        <v>2838</v>
      </c>
      <c r="D3343" s="10">
        <v>1.0</v>
      </c>
      <c r="E3343" s="10" t="s">
        <v>2838</v>
      </c>
      <c r="F3343">
        <v>1.0</v>
      </c>
      <c r="G3343" t="s">
        <v>2838</v>
      </c>
      <c r="H3343" s="10">
        <v>1.0</v>
      </c>
      <c r="I3343" s="10" t="s">
        <v>2986</v>
      </c>
      <c r="J3343" s="10" t="s">
        <v>33</v>
      </c>
      <c r="K3343" s="10" t="s">
        <v>2908</v>
      </c>
      <c r="L3343" s="10">
        <v>473.0</v>
      </c>
      <c r="M3343" s="10" t="s">
        <v>2838</v>
      </c>
      <c r="N3343" s="10" t="s">
        <v>2909</v>
      </c>
      <c r="O3343" t="s">
        <v>36</v>
      </c>
    </row>
    <row r="3344">
      <c r="A3344" s="10" t="s">
        <v>2931</v>
      </c>
      <c r="B3344" s="10">
        <v>830000.0</v>
      </c>
      <c r="C3344" s="10" t="s">
        <v>2838</v>
      </c>
      <c r="D3344" s="10">
        <v>2.0</v>
      </c>
      <c r="E3344" s="10" t="s">
        <v>2838</v>
      </c>
      <c r="F3344">
        <v>2.0</v>
      </c>
      <c r="G3344" t="s">
        <v>2838</v>
      </c>
      <c r="H3344" s="10">
        <v>4.0</v>
      </c>
      <c r="I3344" s="10" t="s">
        <v>2986</v>
      </c>
      <c r="J3344" s="10" t="s">
        <v>92</v>
      </c>
      <c r="K3344" s="10" t="s">
        <v>2908</v>
      </c>
      <c r="L3344" s="10">
        <v>1072.0</v>
      </c>
      <c r="M3344" s="10" t="s">
        <v>2838</v>
      </c>
      <c r="N3344" s="10" t="s">
        <v>2909</v>
      </c>
      <c r="O3344" t="s">
        <v>36</v>
      </c>
    </row>
    <row r="3345">
      <c r="A3345" s="10" t="s">
        <v>2921</v>
      </c>
      <c r="B3345" s="10">
        <v>830000.0</v>
      </c>
      <c r="C3345" s="10" t="s">
        <v>2838</v>
      </c>
      <c r="D3345" s="10">
        <v>2.0</v>
      </c>
      <c r="E3345" s="10" t="s">
        <v>2838</v>
      </c>
      <c r="F3345">
        <v>1.0</v>
      </c>
      <c r="G3345" t="s">
        <v>2838</v>
      </c>
      <c r="H3345" s="10">
        <v>2.0</v>
      </c>
      <c r="I3345" s="10" t="s">
        <v>2838</v>
      </c>
      <c r="J3345" s="10" t="s">
        <v>92</v>
      </c>
      <c r="K3345" s="10" t="s">
        <v>2908</v>
      </c>
      <c r="L3345" s="10">
        <v>904.0</v>
      </c>
      <c r="M3345" s="10" t="s">
        <v>2838</v>
      </c>
      <c r="N3345" s="10" t="s">
        <v>2909</v>
      </c>
      <c r="O3345" t="s">
        <v>36</v>
      </c>
    </row>
    <row r="3346">
      <c r="A3346" s="10" t="s">
        <v>2920</v>
      </c>
      <c r="B3346" s="10">
        <v>830000.0</v>
      </c>
      <c r="C3346" s="10" t="s">
        <v>2838</v>
      </c>
      <c r="D3346" s="10">
        <v>2.0</v>
      </c>
      <c r="E3346" s="10" t="s">
        <v>2838</v>
      </c>
      <c r="F3346">
        <v>1.0</v>
      </c>
      <c r="G3346" t="s">
        <v>2838</v>
      </c>
      <c r="H3346" s="10">
        <v>2.0</v>
      </c>
      <c r="I3346" s="10" t="s">
        <v>2838</v>
      </c>
      <c r="J3346" s="10" t="s">
        <v>92</v>
      </c>
      <c r="K3346" s="10" t="s">
        <v>2908</v>
      </c>
      <c r="L3346" s="10">
        <v>850.0</v>
      </c>
      <c r="M3346" s="10" t="s">
        <v>2838</v>
      </c>
      <c r="N3346" s="10" t="s">
        <v>2909</v>
      </c>
      <c r="O3346" t="s">
        <v>36</v>
      </c>
    </row>
    <row r="3347">
      <c r="A3347" s="10" t="s">
        <v>2917</v>
      </c>
      <c r="B3347" s="10">
        <v>830000.0</v>
      </c>
      <c r="C3347" s="10" t="s">
        <v>2838</v>
      </c>
      <c r="D3347" s="10">
        <v>2.0</v>
      </c>
      <c r="E3347" s="10" t="s">
        <v>2838</v>
      </c>
      <c r="F3347">
        <v>2.0</v>
      </c>
      <c r="G3347" t="s">
        <v>2838</v>
      </c>
      <c r="H3347" s="10">
        <v>3.0</v>
      </c>
      <c r="I3347" s="10" t="s">
        <v>2986</v>
      </c>
      <c r="J3347" s="10" t="s">
        <v>33</v>
      </c>
      <c r="K3347" s="10"/>
      <c r="L3347" s="10">
        <v>1650.0</v>
      </c>
      <c r="M3347" s="10" t="s">
        <v>2838</v>
      </c>
      <c r="N3347" s="10" t="s">
        <v>2909</v>
      </c>
      <c r="O3347" t="s">
        <v>42</v>
      </c>
    </row>
    <row r="3348">
      <c r="A3348" s="10" t="s">
        <v>2930</v>
      </c>
      <c r="B3348" s="10">
        <v>830000.0</v>
      </c>
      <c r="C3348" s="10" t="s">
        <v>2838</v>
      </c>
      <c r="D3348" s="10">
        <v>4.0</v>
      </c>
      <c r="E3348" s="10" t="s">
        <v>2838</v>
      </c>
      <c r="F3348">
        <v>4.0</v>
      </c>
      <c r="G3348" t="s">
        <v>2838</v>
      </c>
      <c r="H3348" s="10">
        <v>2.0</v>
      </c>
      <c r="I3348" s="10" t="s">
        <v>2838</v>
      </c>
      <c r="J3348" s="10" t="s">
        <v>92</v>
      </c>
      <c r="K3348" s="10" t="s">
        <v>2908</v>
      </c>
      <c r="L3348" s="10">
        <v>1433.0</v>
      </c>
      <c r="M3348" s="10" t="s">
        <v>2838</v>
      </c>
      <c r="N3348" s="10" t="s">
        <v>2909</v>
      </c>
      <c r="O3348" t="s">
        <v>42</v>
      </c>
    </row>
    <row r="3349">
      <c r="A3349" s="10" t="s">
        <v>2937</v>
      </c>
      <c r="B3349" s="10">
        <v>830000.0</v>
      </c>
      <c r="C3349" s="10" t="s">
        <v>2838</v>
      </c>
      <c r="D3349" s="10">
        <v>3.0</v>
      </c>
      <c r="E3349" s="10" t="s">
        <v>2838</v>
      </c>
      <c r="F3349">
        <v>2.0</v>
      </c>
      <c r="G3349" t="s">
        <v>2838</v>
      </c>
      <c r="H3349" s="10">
        <v>2.0</v>
      </c>
      <c r="I3349" s="10" t="s">
        <v>2838</v>
      </c>
      <c r="J3349" s="10" t="s">
        <v>92</v>
      </c>
      <c r="K3349" s="10" t="s">
        <v>2908</v>
      </c>
      <c r="L3349" s="10">
        <v>1319.0</v>
      </c>
      <c r="M3349" s="10" t="s">
        <v>2838</v>
      </c>
      <c r="N3349" s="10" t="s">
        <v>2909</v>
      </c>
      <c r="O3349" t="s">
        <v>42</v>
      </c>
    </row>
    <row r="3350">
      <c r="A3350" s="10" t="s">
        <v>2917</v>
      </c>
      <c r="B3350" s="10">
        <v>830000.0</v>
      </c>
      <c r="C3350" s="10" t="s">
        <v>2838</v>
      </c>
      <c r="D3350" s="10">
        <v>3.0</v>
      </c>
      <c r="E3350" s="10" t="s">
        <v>2838</v>
      </c>
      <c r="F3350">
        <v>2.0</v>
      </c>
      <c r="G3350" t="s">
        <v>2838</v>
      </c>
      <c r="H3350" s="10">
        <v>2.0</v>
      </c>
      <c r="I3350" s="10" t="s">
        <v>2838</v>
      </c>
      <c r="J3350" s="10" t="s">
        <v>33</v>
      </c>
      <c r="K3350" s="10" t="s">
        <v>2908</v>
      </c>
      <c r="L3350" s="10">
        <v>1010.0</v>
      </c>
      <c r="M3350" s="10" t="s">
        <v>2838</v>
      </c>
      <c r="N3350" s="10" t="s">
        <v>2909</v>
      </c>
      <c r="O3350" t="s">
        <v>36</v>
      </c>
    </row>
    <row r="3351">
      <c r="A3351" s="10" t="s">
        <v>2917</v>
      </c>
      <c r="B3351" s="10">
        <v>830000.0</v>
      </c>
      <c r="C3351" s="10" t="s">
        <v>2838</v>
      </c>
      <c r="D3351" s="10">
        <v>3.0</v>
      </c>
      <c r="E3351" s="10" t="s">
        <v>2838</v>
      </c>
      <c r="F3351">
        <v>2.0</v>
      </c>
      <c r="G3351" t="s">
        <v>2838</v>
      </c>
      <c r="H3351" s="10">
        <v>2.0</v>
      </c>
      <c r="I3351" s="10" t="s">
        <v>2838</v>
      </c>
      <c r="J3351" s="10" t="s">
        <v>33</v>
      </c>
      <c r="K3351" s="10" t="s">
        <v>2908</v>
      </c>
      <c r="L3351" s="10">
        <v>1010.0</v>
      </c>
      <c r="M3351" s="10" t="s">
        <v>2838</v>
      </c>
      <c r="N3351" s="10" t="s">
        <v>2909</v>
      </c>
      <c r="O3351" t="s">
        <v>42</v>
      </c>
    </row>
    <row r="3352">
      <c r="A3352" s="10" t="s">
        <v>2912</v>
      </c>
      <c r="B3352" s="10">
        <v>830000.0</v>
      </c>
      <c r="C3352" s="10" t="s">
        <v>2838</v>
      </c>
      <c r="D3352" s="10">
        <v>3.0</v>
      </c>
      <c r="E3352" s="10" t="s">
        <v>2838</v>
      </c>
      <c r="F3352">
        <v>3.0</v>
      </c>
      <c r="G3352" t="s">
        <v>2838</v>
      </c>
      <c r="H3352" s="10">
        <v>4.0</v>
      </c>
      <c r="I3352" s="10" t="s">
        <v>2986</v>
      </c>
      <c r="J3352" s="10" t="s">
        <v>92</v>
      </c>
      <c r="K3352" s="10" t="s">
        <v>2908</v>
      </c>
      <c r="L3352" s="10">
        <v>1315.0</v>
      </c>
      <c r="M3352" s="10" t="s">
        <v>2838</v>
      </c>
      <c r="N3352" s="10" t="s">
        <v>2909</v>
      </c>
      <c r="O3352" t="s">
        <v>36</v>
      </c>
    </row>
    <row r="3353">
      <c r="A3353" s="10" t="s">
        <v>2935</v>
      </c>
      <c r="B3353" s="10">
        <v>830000.0</v>
      </c>
      <c r="C3353" s="10" t="s">
        <v>2838</v>
      </c>
      <c r="D3353" s="10">
        <v>1.0</v>
      </c>
      <c r="E3353" s="10" t="s">
        <v>2838</v>
      </c>
      <c r="F3353">
        <v>1.0</v>
      </c>
      <c r="G3353" t="s">
        <v>2838</v>
      </c>
      <c r="H3353" s="10">
        <v>2.0</v>
      </c>
      <c r="I3353" s="10" t="s">
        <v>2838</v>
      </c>
      <c r="J3353" s="10" t="s">
        <v>354</v>
      </c>
      <c r="K3353" s="10" t="s">
        <v>2908</v>
      </c>
      <c r="L3353" s="10">
        <v>624.0</v>
      </c>
      <c r="M3353" s="10" t="s">
        <v>2838</v>
      </c>
      <c r="N3353" s="10" t="s">
        <v>2909</v>
      </c>
      <c r="O3353" t="s">
        <v>36</v>
      </c>
    </row>
    <row r="3354">
      <c r="A3354" s="10" t="s">
        <v>2934</v>
      </c>
      <c r="B3354" s="10">
        <v>830000.0</v>
      </c>
      <c r="C3354" s="10" t="s">
        <v>2838</v>
      </c>
      <c r="D3354" s="10">
        <v>4.0</v>
      </c>
      <c r="E3354" s="10" t="s">
        <v>2838</v>
      </c>
      <c r="F3354">
        <v>3.0</v>
      </c>
      <c r="G3354" t="s">
        <v>2838</v>
      </c>
      <c r="H3354" s="10">
        <v>2.0</v>
      </c>
      <c r="I3354" s="10" t="s">
        <v>2838</v>
      </c>
      <c r="J3354" s="10" t="s">
        <v>92</v>
      </c>
      <c r="K3354" s="10" t="s">
        <v>2908</v>
      </c>
      <c r="L3354" s="10">
        <v>1381.0</v>
      </c>
      <c r="M3354" s="10" t="s">
        <v>2838</v>
      </c>
      <c r="N3354" s="10" t="s">
        <v>2909</v>
      </c>
      <c r="O3354" t="s">
        <v>36</v>
      </c>
    </row>
    <row r="3355">
      <c r="A3355" s="10" t="s">
        <v>2925</v>
      </c>
      <c r="B3355" s="10">
        <v>830000.0</v>
      </c>
      <c r="C3355" s="10" t="s">
        <v>2838</v>
      </c>
      <c r="D3355" s="10">
        <v>4.0</v>
      </c>
      <c r="E3355" s="10" t="s">
        <v>2838</v>
      </c>
      <c r="F3355">
        <v>3.0</v>
      </c>
      <c r="G3355" t="s">
        <v>2838</v>
      </c>
      <c r="H3355" s="10">
        <v>1.0</v>
      </c>
      <c r="I3355" s="10" t="s">
        <v>2986</v>
      </c>
      <c r="J3355" s="10" t="s">
        <v>177</v>
      </c>
      <c r="K3355" s="10" t="s">
        <v>40</v>
      </c>
      <c r="L3355" s="10">
        <v>1600.0</v>
      </c>
      <c r="M3355" s="10" t="s">
        <v>2838</v>
      </c>
      <c r="N3355" s="10" t="s">
        <v>2909</v>
      </c>
      <c r="O3355" t="s">
        <v>112</v>
      </c>
    </row>
    <row r="3356">
      <c r="A3356" s="10" t="s">
        <v>2924</v>
      </c>
      <c r="B3356" s="10">
        <v>830000.0</v>
      </c>
      <c r="C3356" s="10" t="s">
        <v>2838</v>
      </c>
      <c r="D3356" s="10">
        <v>4.0</v>
      </c>
      <c r="E3356" s="10" t="s">
        <v>2838</v>
      </c>
      <c r="F3356">
        <v>3.0</v>
      </c>
      <c r="G3356" t="s">
        <v>2838</v>
      </c>
      <c r="H3356" s="10">
        <v>1.0</v>
      </c>
      <c r="I3356" s="10" t="s">
        <v>2986</v>
      </c>
      <c r="J3356" s="10" t="s">
        <v>177</v>
      </c>
      <c r="K3356" s="10" t="s">
        <v>40</v>
      </c>
      <c r="L3356" s="10">
        <v>1870.0</v>
      </c>
      <c r="M3356" s="10" t="s">
        <v>2838</v>
      </c>
      <c r="N3356" s="10" t="s">
        <v>2909</v>
      </c>
      <c r="O3356" t="s">
        <v>42</v>
      </c>
    </row>
    <row r="3357">
      <c r="A3357" s="10" t="s">
        <v>2963</v>
      </c>
      <c r="B3357" s="10">
        <v>830000.0</v>
      </c>
      <c r="C3357" s="10" t="s">
        <v>2838</v>
      </c>
      <c r="D3357" s="10">
        <v>6.0</v>
      </c>
      <c r="E3357" s="10" t="s">
        <v>2838</v>
      </c>
      <c r="F3357">
        <v>3.0</v>
      </c>
      <c r="G3357" t="s">
        <v>2838</v>
      </c>
      <c r="H3357" s="10">
        <v>6.0</v>
      </c>
      <c r="I3357" s="10" t="s">
        <v>2986</v>
      </c>
      <c r="J3357" s="10" t="s">
        <v>177</v>
      </c>
      <c r="K3357" s="10" t="s">
        <v>40</v>
      </c>
      <c r="L3357" s="10">
        <v>1400.0</v>
      </c>
      <c r="M3357" s="10" t="s">
        <v>2838</v>
      </c>
      <c r="N3357" s="10" t="s">
        <v>2909</v>
      </c>
      <c r="O3357" t="s">
        <v>256</v>
      </c>
    </row>
    <row r="3358">
      <c r="A3358" s="10" t="s">
        <v>2924</v>
      </c>
      <c r="B3358" s="10">
        <v>830000.0</v>
      </c>
      <c r="C3358" s="10" t="s">
        <v>2838</v>
      </c>
      <c r="D3358" s="10">
        <v>4.0</v>
      </c>
      <c r="E3358" s="10" t="s">
        <v>2838</v>
      </c>
      <c r="F3358">
        <v>3.0</v>
      </c>
      <c r="G3358" t="s">
        <v>2838</v>
      </c>
      <c r="H3358" s="10">
        <v>2.0</v>
      </c>
      <c r="I3358" s="10" t="s">
        <v>2838</v>
      </c>
      <c r="J3358" s="10" t="s">
        <v>177</v>
      </c>
      <c r="K3358" s="10" t="s">
        <v>40</v>
      </c>
      <c r="L3358" s="10">
        <v>1760.0</v>
      </c>
      <c r="M3358" s="10" t="s">
        <v>2838</v>
      </c>
      <c r="N3358" s="10" t="s">
        <v>2909</v>
      </c>
      <c r="O3358" t="s">
        <v>42</v>
      </c>
    </row>
    <row r="3359">
      <c r="A3359" s="10" t="s">
        <v>2907</v>
      </c>
      <c r="B3359" s="10">
        <v>830000.0</v>
      </c>
      <c r="C3359" s="10" t="s">
        <v>2838</v>
      </c>
      <c r="D3359" s="10">
        <v>1.0</v>
      </c>
      <c r="E3359" s="10" t="s">
        <v>2838</v>
      </c>
      <c r="F3359">
        <v>1.0</v>
      </c>
      <c r="G3359" t="s">
        <v>2838</v>
      </c>
      <c r="H3359" s="10">
        <v>5.0</v>
      </c>
      <c r="I3359" s="10" t="s">
        <v>2986</v>
      </c>
      <c r="J3359" s="10" t="s">
        <v>33</v>
      </c>
      <c r="K3359" s="10" t="s">
        <v>2908</v>
      </c>
      <c r="L3359" s="10">
        <v>493.0</v>
      </c>
      <c r="M3359" s="10" t="s">
        <v>2838</v>
      </c>
      <c r="N3359" s="10" t="s">
        <v>2909</v>
      </c>
      <c r="O3359" t="s">
        <v>256</v>
      </c>
    </row>
    <row r="3360">
      <c r="A3360" s="10" t="s">
        <v>2946</v>
      </c>
      <c r="B3360" s="10">
        <v>830000.0</v>
      </c>
      <c r="C3360" s="10" t="s">
        <v>2838</v>
      </c>
      <c r="D3360" s="10">
        <v>1.0</v>
      </c>
      <c r="E3360" s="10" t="s">
        <v>2838</v>
      </c>
      <c r="F3360">
        <v>1.0</v>
      </c>
      <c r="G3360" t="s">
        <v>2838</v>
      </c>
      <c r="H3360" s="10">
        <v>1.0</v>
      </c>
      <c r="I3360" s="10" t="s">
        <v>2986</v>
      </c>
      <c r="J3360" s="10" t="s">
        <v>92</v>
      </c>
      <c r="K3360" s="10"/>
      <c r="L3360" s="10">
        <v>1650.0</v>
      </c>
      <c r="M3360" s="10" t="s">
        <v>2838</v>
      </c>
      <c r="N3360" s="10" t="s">
        <v>2909</v>
      </c>
      <c r="O3360" t="s">
        <v>256</v>
      </c>
    </row>
    <row r="3361">
      <c r="A3361" s="10" t="s">
        <v>2912</v>
      </c>
      <c r="B3361" s="10">
        <v>830000.0</v>
      </c>
      <c r="C3361" s="10" t="s">
        <v>2838</v>
      </c>
      <c r="D3361" s="10">
        <v>4.0</v>
      </c>
      <c r="E3361" s="10" t="s">
        <v>2838</v>
      </c>
      <c r="F3361">
        <v>4.0</v>
      </c>
      <c r="G3361" t="s">
        <v>2838</v>
      </c>
      <c r="H3361" s="10">
        <v>1.0</v>
      </c>
      <c r="I3361" s="10" t="s">
        <v>2986</v>
      </c>
      <c r="J3361" s="10" t="s">
        <v>92</v>
      </c>
      <c r="K3361" s="10" t="s">
        <v>2908</v>
      </c>
      <c r="L3361" s="10">
        <v>1600.0</v>
      </c>
      <c r="M3361" s="10" t="s">
        <v>2838</v>
      </c>
      <c r="N3361" s="10" t="s">
        <v>2909</v>
      </c>
      <c r="O3361" t="s">
        <v>42</v>
      </c>
    </row>
    <row r="3362">
      <c r="A3362" s="10" t="s">
        <v>2937</v>
      </c>
      <c r="B3362" s="10">
        <v>830000.0</v>
      </c>
      <c r="C3362" s="10" t="s">
        <v>2838</v>
      </c>
      <c r="D3362" s="10">
        <v>3.0</v>
      </c>
      <c r="E3362" s="10" t="s">
        <v>2838</v>
      </c>
      <c r="F3362">
        <v>2.0</v>
      </c>
      <c r="G3362" t="s">
        <v>2838</v>
      </c>
      <c r="H3362" s="10">
        <v>2.0</v>
      </c>
      <c r="I3362" s="10" t="s">
        <v>2838</v>
      </c>
      <c r="J3362" s="10" t="s">
        <v>92</v>
      </c>
      <c r="K3362" s="10" t="s">
        <v>2908</v>
      </c>
      <c r="L3362" s="10">
        <v>1314.0</v>
      </c>
      <c r="M3362" s="10" t="s">
        <v>2838</v>
      </c>
      <c r="N3362" s="10" t="s">
        <v>2909</v>
      </c>
      <c r="O3362" t="s">
        <v>42</v>
      </c>
    </row>
    <row r="3363">
      <c r="A3363" s="10" t="s">
        <v>2925</v>
      </c>
      <c r="B3363" s="10">
        <v>830000.0</v>
      </c>
      <c r="C3363" s="10" t="s">
        <v>2838</v>
      </c>
      <c r="D3363" s="10">
        <v>3.0</v>
      </c>
      <c r="E3363" s="10" t="s">
        <v>2838</v>
      </c>
      <c r="F3363">
        <v>2.0</v>
      </c>
      <c r="G3363" t="s">
        <v>2838</v>
      </c>
      <c r="H3363" s="10">
        <v>2.0</v>
      </c>
      <c r="I3363" s="10" t="s">
        <v>2838</v>
      </c>
      <c r="J3363" s="10" t="s">
        <v>33</v>
      </c>
      <c r="K3363" s="10" t="s">
        <v>2908</v>
      </c>
      <c r="L3363" s="10">
        <v>1110.0</v>
      </c>
      <c r="M3363" s="10" t="s">
        <v>2838</v>
      </c>
      <c r="N3363" s="10" t="s">
        <v>2909</v>
      </c>
      <c r="O3363" t="s">
        <v>36</v>
      </c>
    </row>
    <row r="3364">
      <c r="A3364" s="10" t="s">
        <v>2922</v>
      </c>
      <c r="B3364" s="10">
        <v>830000.0</v>
      </c>
      <c r="C3364" s="10" t="s">
        <v>2838</v>
      </c>
      <c r="D3364" s="10">
        <v>2.0</v>
      </c>
      <c r="E3364" s="10" t="s">
        <v>2838</v>
      </c>
      <c r="F3364">
        <v>2.0</v>
      </c>
      <c r="G3364" t="s">
        <v>2838</v>
      </c>
      <c r="H3364" s="10">
        <v>2.0</v>
      </c>
      <c r="I3364" s="10" t="s">
        <v>2838</v>
      </c>
      <c r="J3364" s="10" t="s">
        <v>33</v>
      </c>
      <c r="K3364" s="10" t="s">
        <v>2908</v>
      </c>
      <c r="L3364" s="10">
        <v>916.0</v>
      </c>
      <c r="M3364" s="10" t="s">
        <v>2838</v>
      </c>
      <c r="N3364" s="10" t="s">
        <v>2909</v>
      </c>
      <c r="O3364" t="s">
        <v>36</v>
      </c>
    </row>
    <row r="3365">
      <c r="A3365" s="10" t="s">
        <v>2950</v>
      </c>
      <c r="B3365" s="10">
        <v>828000.0</v>
      </c>
      <c r="C3365" s="10" t="s">
        <v>2838</v>
      </c>
      <c r="D3365" s="10">
        <v>5.0</v>
      </c>
      <c r="E3365" s="10" t="s">
        <v>2838</v>
      </c>
      <c r="F3365">
        <v>4.0</v>
      </c>
      <c r="G3365" t="s">
        <v>2838</v>
      </c>
      <c r="H3365" s="10">
        <v>2.0</v>
      </c>
      <c r="I3365" s="10" t="s">
        <v>2838</v>
      </c>
      <c r="J3365" s="10" t="s">
        <v>177</v>
      </c>
      <c r="K3365" s="10" t="s">
        <v>40</v>
      </c>
      <c r="L3365" s="10">
        <v>1760.0</v>
      </c>
      <c r="M3365" s="10" t="s">
        <v>2838</v>
      </c>
      <c r="N3365" s="10" t="s">
        <v>2909</v>
      </c>
      <c r="O3365" t="s">
        <v>42</v>
      </c>
    </row>
    <row r="3366">
      <c r="A3366" s="10" t="s">
        <v>2921</v>
      </c>
      <c r="B3366" s="10">
        <v>828000.0</v>
      </c>
      <c r="C3366" s="10" t="s">
        <v>2838</v>
      </c>
      <c r="D3366" s="10">
        <v>2.0</v>
      </c>
      <c r="E3366" s="10" t="s">
        <v>2838</v>
      </c>
      <c r="F3366">
        <v>1.0</v>
      </c>
      <c r="G3366" t="s">
        <v>2838</v>
      </c>
      <c r="H3366" s="10">
        <v>1.0</v>
      </c>
      <c r="I3366" s="10" t="s">
        <v>2986</v>
      </c>
      <c r="J3366" s="10" t="s">
        <v>92</v>
      </c>
      <c r="K3366" s="10" t="s">
        <v>40</v>
      </c>
      <c r="L3366" s="10">
        <v>969.0</v>
      </c>
      <c r="M3366" s="10" t="s">
        <v>2838</v>
      </c>
      <c r="N3366" s="10" t="s">
        <v>2909</v>
      </c>
      <c r="O3366" t="s">
        <v>36</v>
      </c>
    </row>
    <row r="3367">
      <c r="A3367" s="10" t="s">
        <v>2916</v>
      </c>
      <c r="B3367" s="10">
        <v>828000.0</v>
      </c>
      <c r="C3367" s="10" t="s">
        <v>2838</v>
      </c>
      <c r="D3367" s="10">
        <v>4.0</v>
      </c>
      <c r="E3367" s="10" t="s">
        <v>2838</v>
      </c>
      <c r="F3367">
        <v>3.0</v>
      </c>
      <c r="G3367" t="s">
        <v>2838</v>
      </c>
      <c r="H3367" s="10">
        <v>1.0</v>
      </c>
      <c r="I3367" s="10" t="s">
        <v>2986</v>
      </c>
      <c r="J3367" s="10" t="s">
        <v>92</v>
      </c>
      <c r="K3367" s="10" t="s">
        <v>2908</v>
      </c>
      <c r="L3367" s="10">
        <v>1335.0</v>
      </c>
      <c r="M3367" s="10" t="s">
        <v>2838</v>
      </c>
      <c r="N3367" s="10" t="s">
        <v>2909</v>
      </c>
      <c r="O3367" t="s">
        <v>112</v>
      </c>
    </row>
    <row r="3368">
      <c r="A3368" s="10" t="s">
        <v>2963</v>
      </c>
      <c r="B3368" s="10">
        <v>828000.0</v>
      </c>
      <c r="C3368" s="10" t="s">
        <v>2838</v>
      </c>
      <c r="D3368" s="10">
        <v>4.0</v>
      </c>
      <c r="E3368" s="10" t="s">
        <v>2838</v>
      </c>
      <c r="F3368">
        <v>2.0</v>
      </c>
      <c r="G3368" t="s">
        <v>2838</v>
      </c>
      <c r="H3368" s="10">
        <v>1.0</v>
      </c>
      <c r="I3368" s="10" t="s">
        <v>2986</v>
      </c>
      <c r="J3368" s="10" t="s">
        <v>177</v>
      </c>
      <c r="K3368" s="10" t="s">
        <v>40</v>
      </c>
      <c r="L3368" s="10">
        <v>1170.0</v>
      </c>
      <c r="M3368" s="10" t="s">
        <v>2838</v>
      </c>
      <c r="N3368" s="10" t="s">
        <v>2909</v>
      </c>
      <c r="O3368" t="s">
        <v>42</v>
      </c>
    </row>
    <row r="3369">
      <c r="A3369" s="10" t="s">
        <v>2934</v>
      </c>
      <c r="B3369" s="10">
        <v>825000.0</v>
      </c>
      <c r="C3369" s="10" t="s">
        <v>2838</v>
      </c>
      <c r="D3369" s="10">
        <v>3.0</v>
      </c>
      <c r="E3369" s="10" t="s">
        <v>2838</v>
      </c>
      <c r="F3369">
        <v>2.0</v>
      </c>
      <c r="G3369" t="s">
        <v>2838</v>
      </c>
      <c r="H3369" s="10">
        <v>2.0</v>
      </c>
      <c r="I3369" s="10" t="s">
        <v>2838</v>
      </c>
      <c r="J3369" s="10" t="s">
        <v>92</v>
      </c>
      <c r="K3369" s="10" t="s">
        <v>2908</v>
      </c>
      <c r="L3369" s="10">
        <v>1115.0</v>
      </c>
      <c r="M3369" s="10" t="s">
        <v>2838</v>
      </c>
      <c r="N3369" s="10" t="s">
        <v>2909</v>
      </c>
      <c r="O3369" t="s">
        <v>42</v>
      </c>
    </row>
    <row r="3370">
      <c r="A3370" s="10" t="s">
        <v>2935</v>
      </c>
      <c r="B3370" s="10">
        <v>820000.0</v>
      </c>
      <c r="C3370" s="10" t="s">
        <v>2838</v>
      </c>
      <c r="D3370" s="10">
        <v>4.0</v>
      </c>
      <c r="E3370" s="10" t="s">
        <v>2838</v>
      </c>
      <c r="F3370">
        <v>4.0</v>
      </c>
      <c r="G3370" t="s">
        <v>2838</v>
      </c>
      <c r="H3370" s="10">
        <v>1.0</v>
      </c>
      <c r="I3370" s="10" t="s">
        <v>2986</v>
      </c>
      <c r="J3370" s="10" t="s">
        <v>177</v>
      </c>
      <c r="K3370" s="10" t="s">
        <v>40</v>
      </c>
      <c r="L3370" s="10">
        <v>1760.0</v>
      </c>
      <c r="M3370" s="10" t="s">
        <v>2838</v>
      </c>
      <c r="N3370" s="10" t="s">
        <v>2909</v>
      </c>
      <c r="O3370" t="s">
        <v>112</v>
      </c>
    </row>
    <row r="3371">
      <c r="A3371" s="10" t="s">
        <v>2926</v>
      </c>
      <c r="B3371" s="10">
        <v>820000.0</v>
      </c>
      <c r="C3371" s="10" t="s">
        <v>2838</v>
      </c>
      <c r="D3371" s="10">
        <v>2.0</v>
      </c>
      <c r="E3371" s="10" t="s">
        <v>2838</v>
      </c>
      <c r="F3371">
        <v>2.0</v>
      </c>
      <c r="G3371" t="s">
        <v>2838</v>
      </c>
      <c r="H3371" s="10">
        <v>2.0</v>
      </c>
      <c r="I3371" s="10" t="s">
        <v>2838</v>
      </c>
      <c r="J3371" s="10" t="s">
        <v>33</v>
      </c>
      <c r="K3371" s="10" t="s">
        <v>2908</v>
      </c>
      <c r="L3371" s="10">
        <v>1259.0</v>
      </c>
      <c r="M3371" s="10" t="s">
        <v>2838</v>
      </c>
      <c r="N3371" s="10" t="s">
        <v>2909</v>
      </c>
      <c r="O3371" t="s">
        <v>256</v>
      </c>
    </row>
    <row r="3372">
      <c r="A3372" s="10" t="s">
        <v>2937</v>
      </c>
      <c r="B3372" s="10">
        <v>820000.0</v>
      </c>
      <c r="C3372" s="10" t="s">
        <v>2838</v>
      </c>
      <c r="D3372" s="10">
        <v>4.0</v>
      </c>
      <c r="E3372" s="10" t="s">
        <v>2838</v>
      </c>
      <c r="F3372">
        <v>3.0</v>
      </c>
      <c r="G3372" t="s">
        <v>2838</v>
      </c>
      <c r="H3372" s="10">
        <v>2.0</v>
      </c>
      <c r="I3372" s="10" t="s">
        <v>2838</v>
      </c>
      <c r="J3372" s="10" t="s">
        <v>92</v>
      </c>
      <c r="K3372" s="10" t="s">
        <v>2908</v>
      </c>
      <c r="L3372" s="10">
        <v>1262.0</v>
      </c>
      <c r="M3372" s="10" t="s">
        <v>2838</v>
      </c>
      <c r="N3372" s="10" t="s">
        <v>2909</v>
      </c>
      <c r="O3372" t="s">
        <v>36</v>
      </c>
    </row>
    <row r="3373">
      <c r="A3373" s="10" t="s">
        <v>2937</v>
      </c>
      <c r="B3373" s="10">
        <v>820000.0</v>
      </c>
      <c r="C3373" s="10" t="s">
        <v>2838</v>
      </c>
      <c r="D3373" s="10">
        <v>3.0</v>
      </c>
      <c r="E3373" s="10" t="s">
        <v>2838</v>
      </c>
      <c r="F3373">
        <v>2.0</v>
      </c>
      <c r="G3373" t="s">
        <v>2838</v>
      </c>
      <c r="H3373" s="10">
        <v>2.0</v>
      </c>
      <c r="I3373" s="10" t="s">
        <v>2838</v>
      </c>
      <c r="J3373" s="10" t="s">
        <v>92</v>
      </c>
      <c r="K3373" s="10" t="s">
        <v>2908</v>
      </c>
      <c r="L3373" s="10">
        <v>1319.0</v>
      </c>
      <c r="M3373" s="10" t="s">
        <v>2838</v>
      </c>
      <c r="N3373" s="10" t="s">
        <v>2909</v>
      </c>
      <c r="O3373" t="s">
        <v>42</v>
      </c>
    </row>
    <row r="3374">
      <c r="A3374" s="10" t="s">
        <v>2937</v>
      </c>
      <c r="B3374" s="10">
        <v>820000.0</v>
      </c>
      <c r="C3374" s="10" t="s">
        <v>2838</v>
      </c>
      <c r="D3374" s="10">
        <v>3.0</v>
      </c>
      <c r="E3374" s="10" t="s">
        <v>2838</v>
      </c>
      <c r="F3374">
        <v>2.0</v>
      </c>
      <c r="G3374" t="s">
        <v>2838</v>
      </c>
      <c r="H3374" s="10">
        <v>1.0</v>
      </c>
      <c r="I3374" s="10" t="s">
        <v>2986</v>
      </c>
      <c r="J3374" s="10" t="s">
        <v>92</v>
      </c>
      <c r="K3374" s="10" t="s">
        <v>2908</v>
      </c>
      <c r="L3374" s="10">
        <v>1319.0</v>
      </c>
      <c r="M3374" s="10" t="s">
        <v>2838</v>
      </c>
      <c r="N3374" s="10" t="s">
        <v>2909</v>
      </c>
      <c r="O3374" t="s">
        <v>42</v>
      </c>
    </row>
    <row r="3375">
      <c r="A3375" s="10" t="s">
        <v>2937</v>
      </c>
      <c r="B3375" s="10">
        <v>820000.0</v>
      </c>
      <c r="C3375" s="10" t="s">
        <v>2838</v>
      </c>
      <c r="D3375" s="10">
        <v>3.0</v>
      </c>
      <c r="E3375" s="10" t="s">
        <v>2838</v>
      </c>
      <c r="F3375">
        <v>2.0</v>
      </c>
      <c r="G3375" t="s">
        <v>2838</v>
      </c>
      <c r="H3375" s="10">
        <v>2.0</v>
      </c>
      <c r="I3375" s="10" t="s">
        <v>2838</v>
      </c>
      <c r="J3375" s="10" t="s">
        <v>92</v>
      </c>
      <c r="K3375" s="10" t="s">
        <v>2908</v>
      </c>
      <c r="L3375" s="10">
        <v>1319.0</v>
      </c>
      <c r="M3375" s="10" t="s">
        <v>2838</v>
      </c>
      <c r="N3375" s="10" t="s">
        <v>2909</v>
      </c>
      <c r="O3375" t="s">
        <v>42</v>
      </c>
    </row>
    <row r="3376">
      <c r="A3376" s="10" t="s">
        <v>2920</v>
      </c>
      <c r="B3376" s="10">
        <v>820000.0</v>
      </c>
      <c r="C3376" s="10" t="s">
        <v>2838</v>
      </c>
      <c r="D3376" s="10">
        <v>3.0</v>
      </c>
      <c r="E3376" s="10" t="s">
        <v>2838</v>
      </c>
      <c r="F3376">
        <v>2.0</v>
      </c>
      <c r="G3376" t="s">
        <v>2838</v>
      </c>
      <c r="H3376" s="10">
        <v>3.0</v>
      </c>
      <c r="I3376" s="10" t="s">
        <v>2986</v>
      </c>
      <c r="J3376" s="10" t="s">
        <v>92</v>
      </c>
      <c r="K3376" s="10" t="s">
        <v>2908</v>
      </c>
      <c r="L3376" s="10">
        <v>1241.0</v>
      </c>
      <c r="M3376" s="10" t="s">
        <v>2838</v>
      </c>
      <c r="N3376" s="10" t="s">
        <v>2909</v>
      </c>
      <c r="O3376" t="s">
        <v>36</v>
      </c>
    </row>
    <row r="3377">
      <c r="A3377" s="10" t="s">
        <v>2927</v>
      </c>
      <c r="B3377" s="10">
        <v>820000.0</v>
      </c>
      <c r="C3377" s="10" t="s">
        <v>2838</v>
      </c>
      <c r="D3377" s="10">
        <v>1.0</v>
      </c>
      <c r="E3377" s="10" t="s">
        <v>2838</v>
      </c>
      <c r="F3377">
        <v>1.0</v>
      </c>
      <c r="G3377" t="s">
        <v>2838</v>
      </c>
      <c r="H3377" s="10">
        <v>3.0</v>
      </c>
      <c r="I3377" s="10" t="s">
        <v>2986</v>
      </c>
      <c r="J3377" s="10" t="s">
        <v>33</v>
      </c>
      <c r="K3377" s="10" t="s">
        <v>2908</v>
      </c>
      <c r="L3377" s="10">
        <v>657.0</v>
      </c>
      <c r="M3377" s="10" t="s">
        <v>2838</v>
      </c>
      <c r="N3377" s="10" t="s">
        <v>2909</v>
      </c>
      <c r="O3377" t="s">
        <v>256</v>
      </c>
    </row>
    <row r="3378">
      <c r="A3378" s="10" t="s">
        <v>2934</v>
      </c>
      <c r="B3378" s="10">
        <v>820000.0</v>
      </c>
      <c r="C3378" s="10" t="s">
        <v>2838</v>
      </c>
      <c r="D3378" s="10">
        <v>3.0</v>
      </c>
      <c r="E3378" s="10" t="s">
        <v>2838</v>
      </c>
      <c r="F3378">
        <v>3.0</v>
      </c>
      <c r="G3378" t="s">
        <v>2838</v>
      </c>
      <c r="H3378" s="10">
        <v>2.0</v>
      </c>
      <c r="I3378" s="10" t="s">
        <v>2838</v>
      </c>
      <c r="J3378" s="10" t="s">
        <v>92</v>
      </c>
      <c r="K3378" s="10" t="s">
        <v>2908</v>
      </c>
      <c r="L3378" s="10">
        <v>1186.0</v>
      </c>
      <c r="M3378" s="10" t="s">
        <v>2838</v>
      </c>
      <c r="N3378" s="10" t="s">
        <v>2909</v>
      </c>
      <c r="O3378" t="s">
        <v>112</v>
      </c>
    </row>
    <row r="3379">
      <c r="A3379" s="10" t="s">
        <v>2934</v>
      </c>
      <c r="B3379" s="10">
        <v>820000.0</v>
      </c>
      <c r="C3379" s="10" t="s">
        <v>2838</v>
      </c>
      <c r="D3379" s="10">
        <v>3.0</v>
      </c>
      <c r="E3379" s="10" t="s">
        <v>2838</v>
      </c>
      <c r="F3379">
        <v>3.0</v>
      </c>
      <c r="G3379" t="s">
        <v>2838</v>
      </c>
      <c r="H3379" s="10">
        <v>2.0</v>
      </c>
      <c r="I3379" s="10" t="s">
        <v>2838</v>
      </c>
      <c r="J3379" s="10" t="s">
        <v>92</v>
      </c>
      <c r="K3379" s="10" t="s">
        <v>2908</v>
      </c>
      <c r="L3379" s="10">
        <v>1237.0</v>
      </c>
      <c r="M3379" s="10" t="s">
        <v>2838</v>
      </c>
      <c r="N3379" s="10" t="s">
        <v>2909</v>
      </c>
      <c r="O3379" t="s">
        <v>112</v>
      </c>
    </row>
    <row r="3380">
      <c r="A3380" s="10" t="s">
        <v>2920</v>
      </c>
      <c r="B3380" s="10">
        <v>820000.0</v>
      </c>
      <c r="C3380" s="10" t="s">
        <v>2838</v>
      </c>
      <c r="D3380" s="10">
        <v>4.0</v>
      </c>
      <c r="E3380" s="10" t="s">
        <v>2838</v>
      </c>
      <c r="F3380">
        <v>3.0</v>
      </c>
      <c r="G3380" t="s">
        <v>2838</v>
      </c>
      <c r="H3380" s="10">
        <v>2.0</v>
      </c>
      <c r="I3380" s="10" t="s">
        <v>2838</v>
      </c>
      <c r="J3380" s="10" t="s">
        <v>92</v>
      </c>
      <c r="K3380" s="10" t="s">
        <v>2908</v>
      </c>
      <c r="L3380" s="10">
        <v>1230.0</v>
      </c>
      <c r="M3380" s="10" t="s">
        <v>2838</v>
      </c>
      <c r="N3380" s="10" t="s">
        <v>2909</v>
      </c>
      <c r="O3380" t="s">
        <v>36</v>
      </c>
    </row>
    <row r="3381">
      <c r="A3381" s="10" t="s">
        <v>2934</v>
      </c>
      <c r="B3381" s="10">
        <v>820000.0</v>
      </c>
      <c r="C3381" s="10" t="s">
        <v>2838</v>
      </c>
      <c r="D3381" s="10">
        <v>3.0</v>
      </c>
      <c r="E3381" s="10" t="s">
        <v>2838</v>
      </c>
      <c r="F3381">
        <v>3.0</v>
      </c>
      <c r="G3381" t="s">
        <v>2838</v>
      </c>
      <c r="H3381" s="10">
        <v>2.0</v>
      </c>
      <c r="I3381" s="10" t="s">
        <v>2838</v>
      </c>
      <c r="J3381" s="10" t="s">
        <v>92</v>
      </c>
      <c r="K3381" s="10" t="s">
        <v>2908</v>
      </c>
      <c r="L3381" s="10">
        <v>1186.0</v>
      </c>
      <c r="M3381" s="10" t="s">
        <v>2838</v>
      </c>
      <c r="N3381" s="10" t="s">
        <v>2909</v>
      </c>
      <c r="O3381" t="s">
        <v>256</v>
      </c>
    </row>
    <row r="3382">
      <c r="A3382" s="10" t="s">
        <v>2954</v>
      </c>
      <c r="B3382" s="10">
        <v>820000.0</v>
      </c>
      <c r="C3382" s="10" t="s">
        <v>2838</v>
      </c>
      <c r="D3382" s="10">
        <v>1.0</v>
      </c>
      <c r="E3382" s="10" t="s">
        <v>2838</v>
      </c>
      <c r="F3382">
        <v>2.0</v>
      </c>
      <c r="G3382" t="s">
        <v>2838</v>
      </c>
      <c r="H3382" s="10">
        <v>2.0</v>
      </c>
      <c r="I3382" s="10" t="s">
        <v>2838</v>
      </c>
      <c r="J3382" s="10" t="s">
        <v>33</v>
      </c>
      <c r="K3382" s="10" t="s">
        <v>2908</v>
      </c>
      <c r="L3382" s="10">
        <v>1300.0</v>
      </c>
      <c r="M3382" s="10" t="s">
        <v>2838</v>
      </c>
      <c r="N3382" s="10" t="s">
        <v>2909</v>
      </c>
      <c r="O3382" t="s">
        <v>36</v>
      </c>
    </row>
    <row r="3383">
      <c r="A3383" s="10" t="s">
        <v>2917</v>
      </c>
      <c r="B3383" s="10">
        <v>820000.0</v>
      </c>
      <c r="C3383" s="10" t="s">
        <v>2838</v>
      </c>
      <c r="D3383" s="10">
        <v>2.0</v>
      </c>
      <c r="E3383" s="10" t="s">
        <v>2838</v>
      </c>
      <c r="F3383">
        <v>2.0</v>
      </c>
      <c r="G3383" t="s">
        <v>2838</v>
      </c>
      <c r="H3383" s="10">
        <v>2.0</v>
      </c>
      <c r="I3383" s="10" t="s">
        <v>2838</v>
      </c>
      <c r="J3383" s="10" t="s">
        <v>33</v>
      </c>
      <c r="K3383" s="10" t="s">
        <v>2908</v>
      </c>
      <c r="L3383" s="10">
        <v>795.0</v>
      </c>
      <c r="M3383" s="10" t="s">
        <v>2838</v>
      </c>
      <c r="N3383" s="10" t="s">
        <v>2909</v>
      </c>
      <c r="O3383" t="s">
        <v>36</v>
      </c>
    </row>
    <row r="3384">
      <c r="A3384" s="10" t="s">
        <v>2940</v>
      </c>
      <c r="B3384" s="10">
        <v>820000.0</v>
      </c>
      <c r="C3384" s="10" t="s">
        <v>2838</v>
      </c>
      <c r="D3384" s="10">
        <v>4.0</v>
      </c>
      <c r="E3384" s="10" t="s">
        <v>2838</v>
      </c>
      <c r="F3384">
        <v>3.0</v>
      </c>
      <c r="G3384" t="s">
        <v>2838</v>
      </c>
      <c r="H3384" s="10">
        <v>2.0</v>
      </c>
      <c r="I3384" s="10" t="s">
        <v>2838</v>
      </c>
      <c r="J3384" s="10" t="s">
        <v>177</v>
      </c>
      <c r="K3384" s="10" t="s">
        <v>40</v>
      </c>
      <c r="L3384" s="10">
        <v>2400.0</v>
      </c>
      <c r="M3384" s="10" t="s">
        <v>2838</v>
      </c>
      <c r="N3384" s="10" t="s">
        <v>2909</v>
      </c>
      <c r="O3384" t="s">
        <v>42</v>
      </c>
    </row>
    <row r="3385">
      <c r="A3385" s="10" t="s">
        <v>2924</v>
      </c>
      <c r="B3385" s="10">
        <v>820000.0</v>
      </c>
      <c r="C3385" s="10" t="s">
        <v>2838</v>
      </c>
      <c r="D3385" s="10">
        <v>4.0</v>
      </c>
      <c r="E3385" s="10" t="s">
        <v>2838</v>
      </c>
      <c r="F3385">
        <v>3.0</v>
      </c>
      <c r="G3385" t="s">
        <v>2838</v>
      </c>
      <c r="H3385" s="10">
        <v>1.0</v>
      </c>
      <c r="I3385" s="10" t="s">
        <v>2986</v>
      </c>
      <c r="J3385" s="10" t="s">
        <v>1918</v>
      </c>
      <c r="K3385" s="10" t="s">
        <v>40</v>
      </c>
      <c r="L3385" s="10">
        <v>1760.0</v>
      </c>
      <c r="M3385" s="10" t="s">
        <v>2838</v>
      </c>
      <c r="N3385" s="10" t="s">
        <v>2909</v>
      </c>
      <c r="O3385" t="s">
        <v>42</v>
      </c>
    </row>
    <row r="3386">
      <c r="A3386" s="10" t="s">
        <v>2917</v>
      </c>
      <c r="B3386" s="10">
        <v>820000.0</v>
      </c>
      <c r="C3386" s="10" t="s">
        <v>2838</v>
      </c>
      <c r="D3386" s="10">
        <v>2.0</v>
      </c>
      <c r="E3386" s="10" t="s">
        <v>2838</v>
      </c>
      <c r="F3386">
        <v>2.0</v>
      </c>
      <c r="G3386" t="s">
        <v>2838</v>
      </c>
      <c r="H3386" s="10">
        <v>2.0</v>
      </c>
      <c r="I3386" s="10" t="s">
        <v>2838</v>
      </c>
      <c r="J3386" s="10" t="s">
        <v>33</v>
      </c>
      <c r="K3386" s="10" t="s">
        <v>2908</v>
      </c>
      <c r="L3386" s="10">
        <v>783.0</v>
      </c>
      <c r="M3386" s="10" t="s">
        <v>2838</v>
      </c>
      <c r="N3386" s="10" t="s">
        <v>2909</v>
      </c>
      <c r="O3386" t="s">
        <v>256</v>
      </c>
    </row>
    <row r="3387">
      <c r="A3387" s="10" t="s">
        <v>2926</v>
      </c>
      <c r="B3387" s="10">
        <v>820000.0</v>
      </c>
      <c r="C3387" s="10" t="s">
        <v>2838</v>
      </c>
      <c r="D3387" s="10">
        <v>2.0</v>
      </c>
      <c r="E3387" s="10" t="s">
        <v>2838</v>
      </c>
      <c r="F3387">
        <v>2.0</v>
      </c>
      <c r="G3387" t="s">
        <v>2838</v>
      </c>
      <c r="H3387" s="10">
        <v>1.0</v>
      </c>
      <c r="I3387" s="10" t="s">
        <v>2986</v>
      </c>
      <c r="J3387" s="10" t="s">
        <v>33</v>
      </c>
      <c r="K3387" s="10" t="s">
        <v>2908</v>
      </c>
      <c r="L3387" s="10">
        <v>1259.0</v>
      </c>
      <c r="M3387" s="10" t="s">
        <v>2838</v>
      </c>
      <c r="N3387" s="10" t="s">
        <v>2909</v>
      </c>
      <c r="O3387" t="s">
        <v>42</v>
      </c>
    </row>
    <row r="3388">
      <c r="A3388" s="10" t="s">
        <v>2920</v>
      </c>
      <c r="B3388" s="10">
        <v>820000.0</v>
      </c>
      <c r="C3388" s="10" t="s">
        <v>2838</v>
      </c>
      <c r="D3388" s="10">
        <v>3.0</v>
      </c>
      <c r="E3388" s="10" t="s">
        <v>2838</v>
      </c>
      <c r="F3388">
        <v>2.0</v>
      </c>
      <c r="G3388" t="s">
        <v>2838</v>
      </c>
      <c r="H3388" s="10">
        <v>2.0</v>
      </c>
      <c r="I3388" s="10" t="s">
        <v>2838</v>
      </c>
      <c r="J3388" s="10" t="s">
        <v>92</v>
      </c>
      <c r="K3388" s="10" t="s">
        <v>2908</v>
      </c>
      <c r="L3388" s="10">
        <v>1268.0</v>
      </c>
      <c r="M3388" s="10" t="s">
        <v>2838</v>
      </c>
      <c r="N3388" s="10" t="s">
        <v>2909</v>
      </c>
      <c r="O3388" t="s">
        <v>36</v>
      </c>
    </row>
    <row r="3389">
      <c r="A3389" s="10" t="s">
        <v>2920</v>
      </c>
      <c r="B3389" s="10">
        <v>820000.0</v>
      </c>
      <c r="C3389" s="10" t="s">
        <v>2838</v>
      </c>
      <c r="D3389" s="10">
        <v>3.0</v>
      </c>
      <c r="E3389" s="10" t="s">
        <v>2838</v>
      </c>
      <c r="F3389">
        <v>2.0</v>
      </c>
      <c r="G3389" t="s">
        <v>2838</v>
      </c>
      <c r="H3389" s="10">
        <v>1.0</v>
      </c>
      <c r="I3389" s="10" t="s">
        <v>2986</v>
      </c>
      <c r="J3389" s="10" t="s">
        <v>92</v>
      </c>
      <c r="K3389" s="10" t="s">
        <v>2908</v>
      </c>
      <c r="L3389" s="10">
        <v>1268.0</v>
      </c>
      <c r="M3389" s="10" t="s">
        <v>2838</v>
      </c>
      <c r="N3389" s="10" t="s">
        <v>2909</v>
      </c>
      <c r="O3389" t="s">
        <v>36</v>
      </c>
    </row>
    <row r="3390">
      <c r="A3390" s="10" t="s">
        <v>2934</v>
      </c>
      <c r="B3390" s="10">
        <v>818000.0</v>
      </c>
      <c r="C3390" s="10" t="s">
        <v>2838</v>
      </c>
      <c r="D3390" s="10">
        <v>4.0</v>
      </c>
      <c r="E3390" s="10" t="s">
        <v>2838</v>
      </c>
      <c r="F3390">
        <v>3.0</v>
      </c>
      <c r="G3390" t="s">
        <v>2838</v>
      </c>
      <c r="H3390" s="10">
        <v>2.0</v>
      </c>
      <c r="I3390" s="10" t="s">
        <v>2838</v>
      </c>
      <c r="J3390" s="10" t="s">
        <v>92</v>
      </c>
      <c r="K3390" s="10" t="s">
        <v>2908</v>
      </c>
      <c r="L3390" s="10">
        <v>1088.0</v>
      </c>
      <c r="M3390" s="10" t="s">
        <v>2838</v>
      </c>
      <c r="N3390" s="10" t="s">
        <v>2909</v>
      </c>
      <c r="O3390" t="s">
        <v>112</v>
      </c>
    </row>
    <row r="3391">
      <c r="A3391" s="10" t="s">
        <v>2925</v>
      </c>
      <c r="B3391" s="10">
        <v>818000.0</v>
      </c>
      <c r="C3391" s="10" t="s">
        <v>2838</v>
      </c>
      <c r="D3391" s="10">
        <v>3.0</v>
      </c>
      <c r="E3391" s="10" t="s">
        <v>2838</v>
      </c>
      <c r="F3391">
        <v>3.0</v>
      </c>
      <c r="G3391" t="s">
        <v>2838</v>
      </c>
      <c r="H3391" s="10">
        <v>1.0</v>
      </c>
      <c r="I3391" s="10" t="s">
        <v>2986</v>
      </c>
      <c r="J3391" s="10" t="s">
        <v>92</v>
      </c>
      <c r="K3391" s="10" t="s">
        <v>2908</v>
      </c>
      <c r="L3391" s="10">
        <v>1578.0</v>
      </c>
      <c r="M3391" s="10" t="s">
        <v>2838</v>
      </c>
      <c r="N3391" s="10" t="s">
        <v>2909</v>
      </c>
      <c r="O3391" t="s">
        <v>36</v>
      </c>
    </row>
    <row r="3392">
      <c r="A3392" s="10" t="s">
        <v>2921</v>
      </c>
      <c r="B3392" s="10">
        <v>815000.0</v>
      </c>
      <c r="C3392" s="10" t="s">
        <v>2838</v>
      </c>
      <c r="D3392" s="10">
        <v>2.0</v>
      </c>
      <c r="E3392" s="10" t="s">
        <v>2838</v>
      </c>
      <c r="F3392">
        <v>2.0</v>
      </c>
      <c r="G3392" t="s">
        <v>2838</v>
      </c>
      <c r="H3392" s="10">
        <v>1.0</v>
      </c>
      <c r="I3392" s="10" t="s">
        <v>2986</v>
      </c>
      <c r="J3392" s="10" t="s">
        <v>92</v>
      </c>
      <c r="K3392" s="10" t="s">
        <v>2908</v>
      </c>
      <c r="L3392" s="10">
        <v>1085.0</v>
      </c>
      <c r="M3392" s="10" t="s">
        <v>2838</v>
      </c>
      <c r="N3392" s="10" t="s">
        <v>2909</v>
      </c>
      <c r="O3392" t="s">
        <v>36</v>
      </c>
    </row>
    <row r="3393">
      <c r="A3393" s="10" t="s">
        <v>2934</v>
      </c>
      <c r="B3393" s="10">
        <v>815000.0</v>
      </c>
      <c r="C3393" s="10" t="s">
        <v>2838</v>
      </c>
      <c r="D3393" s="10">
        <v>3.0</v>
      </c>
      <c r="E3393" s="10" t="s">
        <v>2838</v>
      </c>
      <c r="F3393">
        <v>2.0</v>
      </c>
      <c r="G3393" t="s">
        <v>2838</v>
      </c>
      <c r="H3393" s="10">
        <v>2.0</v>
      </c>
      <c r="I3393" s="10" t="s">
        <v>2838</v>
      </c>
      <c r="J3393" s="10" t="s">
        <v>92</v>
      </c>
      <c r="K3393" s="10" t="s">
        <v>2908</v>
      </c>
      <c r="L3393" s="10">
        <v>1080.0</v>
      </c>
      <c r="M3393" s="10" t="s">
        <v>2838</v>
      </c>
      <c r="N3393" s="10" t="s">
        <v>2909</v>
      </c>
      <c r="O3393" t="s">
        <v>42</v>
      </c>
    </row>
    <row r="3394">
      <c r="A3394" s="10" t="s">
        <v>2925</v>
      </c>
      <c r="B3394" s="10">
        <v>812000.0</v>
      </c>
      <c r="C3394" s="10" t="s">
        <v>2838</v>
      </c>
      <c r="D3394" s="10">
        <v>4.0</v>
      </c>
      <c r="E3394" s="10" t="s">
        <v>2838</v>
      </c>
      <c r="F3394">
        <v>4.0</v>
      </c>
      <c r="G3394" t="s">
        <v>2838</v>
      </c>
      <c r="H3394" s="10">
        <v>2.0</v>
      </c>
      <c r="I3394" s="10" t="s">
        <v>2838</v>
      </c>
      <c r="J3394" s="10" t="s">
        <v>92</v>
      </c>
      <c r="K3394" s="10" t="s">
        <v>2908</v>
      </c>
      <c r="L3394" s="10">
        <v>1250.0</v>
      </c>
      <c r="M3394" s="10" t="s">
        <v>2838</v>
      </c>
      <c r="N3394" s="10" t="s">
        <v>2909</v>
      </c>
      <c r="O3394" t="s">
        <v>42</v>
      </c>
    </row>
    <row r="3395">
      <c r="A3395" s="10" t="s">
        <v>2934</v>
      </c>
      <c r="B3395" s="10">
        <v>810000.0</v>
      </c>
      <c r="C3395" s="10" t="s">
        <v>2838</v>
      </c>
      <c r="D3395" s="10">
        <v>3.0</v>
      </c>
      <c r="E3395" s="10" t="s">
        <v>2838</v>
      </c>
      <c r="F3395">
        <v>3.0</v>
      </c>
      <c r="G3395" t="s">
        <v>2838</v>
      </c>
      <c r="H3395" s="10">
        <v>2.0</v>
      </c>
      <c r="I3395" s="10" t="s">
        <v>2838</v>
      </c>
      <c r="J3395" s="10" t="s">
        <v>92</v>
      </c>
      <c r="K3395" s="10" t="s">
        <v>2908</v>
      </c>
      <c r="L3395" s="10">
        <v>1186.0</v>
      </c>
      <c r="M3395" s="10" t="s">
        <v>2838</v>
      </c>
      <c r="N3395" s="10" t="s">
        <v>2909</v>
      </c>
      <c r="O3395" t="s">
        <v>112</v>
      </c>
    </row>
    <row r="3396">
      <c r="A3396" s="10" t="s">
        <v>2934</v>
      </c>
      <c r="B3396" s="10">
        <v>810000.0</v>
      </c>
      <c r="C3396" s="10" t="s">
        <v>2838</v>
      </c>
      <c r="D3396" s="10">
        <v>3.0</v>
      </c>
      <c r="E3396" s="10" t="s">
        <v>2838</v>
      </c>
      <c r="F3396">
        <v>3.0</v>
      </c>
      <c r="G3396" t="s">
        <v>2838</v>
      </c>
      <c r="H3396" s="10">
        <v>2.0</v>
      </c>
      <c r="I3396" s="10" t="s">
        <v>2838</v>
      </c>
      <c r="J3396" s="10" t="s">
        <v>92</v>
      </c>
      <c r="K3396" s="10" t="s">
        <v>2908</v>
      </c>
      <c r="L3396" s="10">
        <v>1186.0</v>
      </c>
      <c r="M3396" s="10" t="s">
        <v>2838</v>
      </c>
      <c r="N3396" s="10" t="s">
        <v>2909</v>
      </c>
      <c r="O3396" t="s">
        <v>42</v>
      </c>
    </row>
    <row r="3397">
      <c r="A3397" s="10" t="s">
        <v>2946</v>
      </c>
      <c r="B3397" s="10">
        <v>810000.0</v>
      </c>
      <c r="C3397" s="10" t="s">
        <v>2838</v>
      </c>
      <c r="D3397" s="10">
        <v>1.0</v>
      </c>
      <c r="E3397" s="10" t="s">
        <v>2838</v>
      </c>
      <c r="F3397">
        <v>1.0</v>
      </c>
      <c r="G3397" t="s">
        <v>2838</v>
      </c>
      <c r="H3397" s="10">
        <v>2.0</v>
      </c>
      <c r="I3397" s="10" t="s">
        <v>2838</v>
      </c>
      <c r="J3397" s="10" t="s">
        <v>92</v>
      </c>
      <c r="K3397" s="10" t="s">
        <v>2908</v>
      </c>
      <c r="L3397" s="10">
        <v>538.0</v>
      </c>
      <c r="M3397" s="10" t="s">
        <v>2838</v>
      </c>
      <c r="N3397" s="10" t="s">
        <v>2909</v>
      </c>
      <c r="O3397" t="s">
        <v>36</v>
      </c>
    </row>
    <row r="3398">
      <c r="A3398" s="10" t="s">
        <v>2934</v>
      </c>
      <c r="B3398" s="10">
        <v>810000.0</v>
      </c>
      <c r="C3398" s="10" t="s">
        <v>2838</v>
      </c>
      <c r="D3398" s="10">
        <v>3.0</v>
      </c>
      <c r="E3398" s="10" t="s">
        <v>2838</v>
      </c>
      <c r="F3398">
        <v>2.0</v>
      </c>
      <c r="G3398" t="s">
        <v>2838</v>
      </c>
      <c r="H3398" s="10">
        <v>2.0</v>
      </c>
      <c r="I3398" s="10" t="s">
        <v>2838</v>
      </c>
      <c r="J3398" s="10" t="s">
        <v>92</v>
      </c>
      <c r="K3398" s="10" t="s">
        <v>2908</v>
      </c>
      <c r="L3398" s="10">
        <v>1300.0</v>
      </c>
      <c r="M3398" s="10" t="s">
        <v>2838</v>
      </c>
      <c r="N3398" s="10" t="s">
        <v>2909</v>
      </c>
      <c r="O3398" t="s">
        <v>112</v>
      </c>
    </row>
    <row r="3399">
      <c r="A3399" s="10" t="s">
        <v>2935</v>
      </c>
      <c r="B3399" s="10">
        <v>810000.0</v>
      </c>
      <c r="C3399" s="10" t="s">
        <v>2838</v>
      </c>
      <c r="D3399" s="10">
        <v>4.0</v>
      </c>
      <c r="E3399" s="10" t="s">
        <v>2838</v>
      </c>
      <c r="F3399">
        <v>3.0</v>
      </c>
      <c r="G3399" t="s">
        <v>2838</v>
      </c>
      <c r="H3399" s="10">
        <v>3.0</v>
      </c>
      <c r="I3399" s="10" t="s">
        <v>2986</v>
      </c>
      <c r="J3399" s="10" t="s">
        <v>92</v>
      </c>
      <c r="K3399" s="10" t="s">
        <v>2908</v>
      </c>
      <c r="L3399" s="10">
        <v>1700.0</v>
      </c>
      <c r="M3399" s="10" t="s">
        <v>2838</v>
      </c>
      <c r="N3399" s="10" t="s">
        <v>2909</v>
      </c>
      <c r="O3399" t="s">
        <v>42</v>
      </c>
    </row>
    <row r="3400">
      <c r="A3400" s="10" t="s">
        <v>2934</v>
      </c>
      <c r="B3400" s="10">
        <v>808000.0</v>
      </c>
      <c r="C3400" s="10" t="s">
        <v>2838</v>
      </c>
      <c r="D3400" s="10">
        <v>4.0</v>
      </c>
      <c r="E3400" s="10" t="s">
        <v>2838</v>
      </c>
      <c r="F3400">
        <v>4.0</v>
      </c>
      <c r="G3400" t="s">
        <v>2838</v>
      </c>
      <c r="H3400" s="10">
        <v>2.0</v>
      </c>
      <c r="I3400" s="10" t="s">
        <v>2838</v>
      </c>
      <c r="J3400" s="10" t="s">
        <v>92</v>
      </c>
      <c r="K3400" s="10" t="s">
        <v>2908</v>
      </c>
      <c r="L3400" s="10">
        <v>1381.0</v>
      </c>
      <c r="M3400" s="10" t="s">
        <v>2838</v>
      </c>
      <c r="N3400" s="10" t="s">
        <v>2909</v>
      </c>
      <c r="O3400" t="s">
        <v>42</v>
      </c>
    </row>
    <row r="3401">
      <c r="A3401" s="10" t="s">
        <v>2916</v>
      </c>
      <c r="B3401" s="10">
        <v>808000.0</v>
      </c>
      <c r="C3401" s="10" t="s">
        <v>2838</v>
      </c>
      <c r="D3401" s="10">
        <v>3.0</v>
      </c>
      <c r="E3401" s="10" t="s">
        <v>2838</v>
      </c>
      <c r="F3401">
        <v>2.0</v>
      </c>
      <c r="G3401" t="s">
        <v>2838</v>
      </c>
      <c r="H3401" s="10">
        <v>2.0</v>
      </c>
      <c r="I3401" s="10" t="s">
        <v>2838</v>
      </c>
      <c r="J3401" s="10" t="s">
        <v>33</v>
      </c>
      <c r="K3401" s="10" t="s">
        <v>2908</v>
      </c>
      <c r="L3401" s="10">
        <v>1170.0</v>
      </c>
      <c r="M3401" s="10" t="s">
        <v>2838</v>
      </c>
      <c r="N3401" s="10" t="s">
        <v>2909</v>
      </c>
      <c r="O3401" t="s">
        <v>36</v>
      </c>
    </row>
    <row r="3402">
      <c r="A3402" s="10" t="s">
        <v>2917</v>
      </c>
      <c r="B3402" s="10">
        <v>808000.0</v>
      </c>
      <c r="C3402" s="10" t="s">
        <v>2838</v>
      </c>
      <c r="D3402" s="10">
        <v>2.0</v>
      </c>
      <c r="E3402" s="10" t="s">
        <v>2838</v>
      </c>
      <c r="F3402">
        <v>2.0</v>
      </c>
      <c r="G3402" t="s">
        <v>2838</v>
      </c>
      <c r="H3402" s="10">
        <v>3.0</v>
      </c>
      <c r="I3402" s="10" t="s">
        <v>2986</v>
      </c>
      <c r="J3402" s="10" t="s">
        <v>33</v>
      </c>
      <c r="K3402" s="10" t="s">
        <v>2908</v>
      </c>
      <c r="L3402" s="10">
        <v>876.0</v>
      </c>
      <c r="M3402" s="10" t="s">
        <v>2838</v>
      </c>
      <c r="N3402" s="10" t="s">
        <v>2909</v>
      </c>
      <c r="O3402" t="s">
        <v>42</v>
      </c>
    </row>
    <row r="3403">
      <c r="A3403" s="10" t="s">
        <v>2925</v>
      </c>
      <c r="B3403" s="10">
        <v>808000.0</v>
      </c>
      <c r="C3403" s="10" t="s">
        <v>2838</v>
      </c>
      <c r="D3403" s="10">
        <v>3.0</v>
      </c>
      <c r="E3403" s="10" t="s">
        <v>2838</v>
      </c>
      <c r="F3403">
        <v>2.0</v>
      </c>
      <c r="G3403" t="s">
        <v>2838</v>
      </c>
      <c r="H3403" s="10">
        <v>1.0</v>
      </c>
      <c r="I3403" s="10" t="s">
        <v>2986</v>
      </c>
      <c r="J3403" s="10" t="s">
        <v>92</v>
      </c>
      <c r="K3403" s="10" t="s">
        <v>2908</v>
      </c>
      <c r="L3403" s="10">
        <v>1578.0</v>
      </c>
      <c r="M3403" s="10" t="s">
        <v>2838</v>
      </c>
      <c r="N3403" s="10" t="s">
        <v>2909</v>
      </c>
      <c r="O3403" t="s">
        <v>42</v>
      </c>
    </row>
    <row r="3404">
      <c r="A3404" s="10" t="s">
        <v>2936</v>
      </c>
      <c r="B3404" s="10">
        <v>805000.0</v>
      </c>
      <c r="C3404" s="10" t="s">
        <v>2838</v>
      </c>
      <c r="D3404" s="10">
        <v>2.0</v>
      </c>
      <c r="E3404" s="10" t="s">
        <v>2838</v>
      </c>
      <c r="F3404">
        <v>1.0</v>
      </c>
      <c r="G3404" t="s">
        <v>2838</v>
      </c>
      <c r="H3404" s="10">
        <v>1.0</v>
      </c>
      <c r="I3404" s="10" t="s">
        <v>2986</v>
      </c>
      <c r="J3404" s="10" t="s">
        <v>33</v>
      </c>
      <c r="K3404" s="10" t="s">
        <v>2908</v>
      </c>
      <c r="L3404" s="10">
        <v>790.0</v>
      </c>
      <c r="M3404" s="10" t="s">
        <v>2838</v>
      </c>
      <c r="N3404" s="10" t="s">
        <v>2909</v>
      </c>
      <c r="O3404" t="s">
        <v>36</v>
      </c>
    </row>
    <row r="3405">
      <c r="A3405" s="10" t="s">
        <v>2938</v>
      </c>
      <c r="B3405" s="10">
        <v>800760.0</v>
      </c>
      <c r="C3405" s="10" t="s">
        <v>2838</v>
      </c>
      <c r="D3405" s="10">
        <v>4.0</v>
      </c>
      <c r="E3405" s="10" t="s">
        <v>2838</v>
      </c>
      <c r="F3405">
        <v>3.0</v>
      </c>
      <c r="G3405" t="s">
        <v>2838</v>
      </c>
      <c r="H3405" s="10">
        <v>2.0</v>
      </c>
      <c r="I3405" s="10" t="s">
        <v>2838</v>
      </c>
      <c r="J3405" s="10" t="s">
        <v>33</v>
      </c>
      <c r="K3405" s="10" t="s">
        <v>2908</v>
      </c>
      <c r="L3405" s="10">
        <v>1538.0</v>
      </c>
      <c r="M3405" s="10" t="s">
        <v>2838</v>
      </c>
      <c r="N3405" s="10" t="s">
        <v>2909</v>
      </c>
      <c r="O3405" t="s">
        <v>42</v>
      </c>
    </row>
    <row r="3406">
      <c r="A3406" s="10" t="s">
        <v>2922</v>
      </c>
      <c r="B3406" s="10">
        <v>800000.0</v>
      </c>
      <c r="C3406" s="10" t="s">
        <v>2838</v>
      </c>
      <c r="D3406" s="10">
        <v>2.0</v>
      </c>
      <c r="E3406" s="10" t="s">
        <v>2838</v>
      </c>
      <c r="F3406">
        <v>2.0</v>
      </c>
      <c r="G3406" t="s">
        <v>2838</v>
      </c>
      <c r="H3406" s="10">
        <v>1.0</v>
      </c>
      <c r="I3406" s="10" t="s">
        <v>2986</v>
      </c>
      <c r="J3406" s="10" t="s">
        <v>33</v>
      </c>
      <c r="K3406" s="10" t="s">
        <v>2908</v>
      </c>
      <c r="L3406" s="10">
        <v>825.0</v>
      </c>
      <c r="M3406" s="10" t="s">
        <v>2838</v>
      </c>
      <c r="N3406" s="10" t="s">
        <v>2909</v>
      </c>
      <c r="O3406" t="s">
        <v>42</v>
      </c>
    </row>
    <row r="3407">
      <c r="A3407" s="10" t="s">
        <v>2907</v>
      </c>
      <c r="B3407" s="10">
        <v>800000.0</v>
      </c>
      <c r="C3407" s="10" t="s">
        <v>2838</v>
      </c>
      <c r="D3407" s="10">
        <v>3.0</v>
      </c>
      <c r="E3407" s="10" t="s">
        <v>2838</v>
      </c>
      <c r="F3407">
        <v>3.0</v>
      </c>
      <c r="G3407" t="s">
        <v>2838</v>
      </c>
      <c r="H3407" s="10">
        <v>3.0</v>
      </c>
      <c r="I3407" s="10" t="s">
        <v>2986</v>
      </c>
      <c r="J3407" s="10" t="s">
        <v>33</v>
      </c>
      <c r="K3407" s="10" t="s">
        <v>2908</v>
      </c>
      <c r="L3407" s="10">
        <v>1055.0</v>
      </c>
      <c r="M3407" s="10" t="s">
        <v>2838</v>
      </c>
      <c r="N3407" s="10" t="s">
        <v>2909</v>
      </c>
      <c r="O3407" t="s">
        <v>36</v>
      </c>
    </row>
    <row r="3408">
      <c r="A3408" s="10" t="s">
        <v>2926</v>
      </c>
      <c r="B3408" s="10">
        <v>800000.0</v>
      </c>
      <c r="C3408" s="10" t="s">
        <v>2838</v>
      </c>
      <c r="D3408" s="10">
        <v>3.0</v>
      </c>
      <c r="E3408" s="10" t="s">
        <v>2838</v>
      </c>
      <c r="F3408">
        <v>3.0</v>
      </c>
      <c r="G3408" t="s">
        <v>2838</v>
      </c>
      <c r="H3408" s="10">
        <v>2.0</v>
      </c>
      <c r="I3408" s="10" t="s">
        <v>2838</v>
      </c>
      <c r="J3408" s="10" t="s">
        <v>33</v>
      </c>
      <c r="K3408" s="10" t="s">
        <v>2908</v>
      </c>
      <c r="L3408" s="10">
        <v>1430.0</v>
      </c>
      <c r="M3408" s="10" t="s">
        <v>2838</v>
      </c>
      <c r="N3408" s="10" t="s">
        <v>2909</v>
      </c>
      <c r="O3408" t="s">
        <v>42</v>
      </c>
    </row>
    <row r="3409">
      <c r="A3409" s="10" t="s">
        <v>2934</v>
      </c>
      <c r="B3409" s="10">
        <v>800000.0</v>
      </c>
      <c r="C3409" s="10" t="s">
        <v>2838</v>
      </c>
      <c r="D3409" s="10">
        <v>3.0</v>
      </c>
      <c r="E3409" s="10" t="s">
        <v>2838</v>
      </c>
      <c r="F3409">
        <v>3.0</v>
      </c>
      <c r="G3409" t="s">
        <v>2838</v>
      </c>
      <c r="H3409" s="10">
        <v>2.0</v>
      </c>
      <c r="I3409" s="10" t="s">
        <v>2838</v>
      </c>
      <c r="J3409" s="10" t="s">
        <v>92</v>
      </c>
      <c r="K3409" s="10" t="s">
        <v>2908</v>
      </c>
      <c r="L3409" s="10">
        <v>1237.0</v>
      </c>
      <c r="M3409" s="10" t="s">
        <v>2838</v>
      </c>
      <c r="N3409" s="10" t="s">
        <v>2909</v>
      </c>
      <c r="O3409" t="s">
        <v>112</v>
      </c>
    </row>
    <row r="3410">
      <c r="A3410" s="10" t="s">
        <v>2925</v>
      </c>
      <c r="B3410" s="10">
        <v>800000.0</v>
      </c>
      <c r="C3410" s="10" t="s">
        <v>2838</v>
      </c>
      <c r="D3410" s="10">
        <v>3.0</v>
      </c>
      <c r="E3410" s="10" t="s">
        <v>2838</v>
      </c>
      <c r="F3410">
        <v>2.0</v>
      </c>
      <c r="G3410" t="s">
        <v>2838</v>
      </c>
      <c r="H3410" s="10">
        <v>1.0</v>
      </c>
      <c r="I3410" s="10" t="s">
        <v>2986</v>
      </c>
      <c r="J3410" s="10" t="s">
        <v>92</v>
      </c>
      <c r="K3410" s="10" t="s">
        <v>2908</v>
      </c>
      <c r="L3410" s="10">
        <v>1400.0</v>
      </c>
      <c r="M3410" s="10" t="s">
        <v>2838</v>
      </c>
      <c r="N3410" s="10" t="s">
        <v>2909</v>
      </c>
      <c r="O3410" t="s">
        <v>42</v>
      </c>
    </row>
    <row r="3411">
      <c r="A3411" s="10" t="s">
        <v>2925</v>
      </c>
      <c r="B3411" s="10">
        <v>800000.0</v>
      </c>
      <c r="C3411" s="10" t="s">
        <v>2838</v>
      </c>
      <c r="D3411" s="10">
        <v>4.0</v>
      </c>
      <c r="E3411" s="10" t="s">
        <v>2838</v>
      </c>
      <c r="F3411">
        <v>2.0</v>
      </c>
      <c r="G3411" t="s">
        <v>2838</v>
      </c>
      <c r="H3411" s="10">
        <v>2.0</v>
      </c>
      <c r="I3411" s="10" t="s">
        <v>2838</v>
      </c>
      <c r="J3411" s="10" t="s">
        <v>177</v>
      </c>
      <c r="K3411" s="10" t="s">
        <v>40</v>
      </c>
      <c r="L3411" s="10">
        <v>1600.0</v>
      </c>
      <c r="M3411" s="10" t="s">
        <v>2838</v>
      </c>
      <c r="N3411" s="10" t="s">
        <v>2909</v>
      </c>
      <c r="O3411" t="s">
        <v>112</v>
      </c>
    </row>
    <row r="3412">
      <c r="A3412" s="10" t="s">
        <v>2907</v>
      </c>
      <c r="B3412" s="10">
        <v>800000.0</v>
      </c>
      <c r="C3412" s="10" t="s">
        <v>2838</v>
      </c>
      <c r="D3412" s="10">
        <v>1.0</v>
      </c>
      <c r="E3412" s="10" t="s">
        <v>2838</v>
      </c>
      <c r="F3412">
        <v>2.0</v>
      </c>
      <c r="G3412" t="s">
        <v>2838</v>
      </c>
      <c r="H3412" s="10">
        <v>2.0</v>
      </c>
      <c r="I3412" s="10" t="s">
        <v>2838</v>
      </c>
      <c r="J3412" s="10" t="s">
        <v>33</v>
      </c>
      <c r="K3412" s="10" t="s">
        <v>2908</v>
      </c>
      <c r="L3412" s="10">
        <v>807.0</v>
      </c>
      <c r="M3412" s="10" t="s">
        <v>2838</v>
      </c>
      <c r="N3412" s="10" t="s">
        <v>2909</v>
      </c>
      <c r="O3412" t="s">
        <v>42</v>
      </c>
    </row>
    <row r="3413">
      <c r="A3413" s="10" t="s">
        <v>2916</v>
      </c>
      <c r="B3413" s="10">
        <v>800000.0</v>
      </c>
      <c r="C3413" s="10" t="s">
        <v>2838</v>
      </c>
      <c r="D3413" s="10">
        <v>3.0</v>
      </c>
      <c r="E3413" s="10" t="s">
        <v>2838</v>
      </c>
      <c r="F3413">
        <v>2.0</v>
      </c>
      <c r="G3413" t="s">
        <v>2838</v>
      </c>
      <c r="H3413" s="10">
        <v>2.0</v>
      </c>
      <c r="I3413" s="10" t="s">
        <v>2838</v>
      </c>
      <c r="J3413" s="10" t="s">
        <v>33</v>
      </c>
      <c r="K3413" s="10" t="s">
        <v>2908</v>
      </c>
      <c r="L3413" s="10">
        <v>1170.0</v>
      </c>
      <c r="M3413" s="10" t="s">
        <v>2838</v>
      </c>
      <c r="N3413" s="10" t="s">
        <v>2909</v>
      </c>
      <c r="O3413" t="s">
        <v>42</v>
      </c>
    </row>
    <row r="3414">
      <c r="A3414" s="10" t="s">
        <v>2916</v>
      </c>
      <c r="B3414" s="10">
        <v>800000.0</v>
      </c>
      <c r="C3414" s="10" t="s">
        <v>2838</v>
      </c>
      <c r="D3414" s="10">
        <v>3.0</v>
      </c>
      <c r="E3414" s="10" t="s">
        <v>2838</v>
      </c>
      <c r="F3414">
        <v>2.0</v>
      </c>
      <c r="G3414" t="s">
        <v>2838</v>
      </c>
      <c r="H3414" s="10">
        <v>1.0</v>
      </c>
      <c r="I3414" s="10" t="s">
        <v>2986</v>
      </c>
      <c r="J3414" s="10" t="s">
        <v>33</v>
      </c>
      <c r="K3414" s="10" t="s">
        <v>40</v>
      </c>
      <c r="L3414" s="10">
        <v>1400.0</v>
      </c>
      <c r="M3414" s="10" t="s">
        <v>2838</v>
      </c>
      <c r="N3414" s="10" t="s">
        <v>2909</v>
      </c>
      <c r="O3414" t="s">
        <v>42</v>
      </c>
    </row>
    <row r="3415">
      <c r="A3415" s="10" t="s">
        <v>2907</v>
      </c>
      <c r="B3415" s="10">
        <v>800000.0</v>
      </c>
      <c r="C3415" s="10" t="s">
        <v>2838</v>
      </c>
      <c r="D3415" s="10">
        <v>2.0</v>
      </c>
      <c r="E3415" s="10" t="s">
        <v>2838</v>
      </c>
      <c r="F3415">
        <v>1.0</v>
      </c>
      <c r="G3415" t="s">
        <v>2838</v>
      </c>
      <c r="H3415" s="10">
        <v>2.0</v>
      </c>
      <c r="I3415" s="10" t="s">
        <v>2838</v>
      </c>
      <c r="J3415" s="10" t="s">
        <v>33</v>
      </c>
      <c r="K3415" s="10" t="s">
        <v>2908</v>
      </c>
      <c r="L3415" s="10">
        <v>610.0</v>
      </c>
      <c r="M3415" s="10" t="s">
        <v>2838</v>
      </c>
      <c r="N3415" s="10" t="s">
        <v>2909</v>
      </c>
      <c r="O3415" t="s">
        <v>42</v>
      </c>
    </row>
    <row r="3416">
      <c r="A3416" s="10" t="s">
        <v>2934</v>
      </c>
      <c r="B3416" s="10">
        <v>800000.0</v>
      </c>
      <c r="C3416" s="10" t="s">
        <v>2838</v>
      </c>
      <c r="D3416" s="10">
        <v>4.0</v>
      </c>
      <c r="E3416" s="10" t="s">
        <v>2838</v>
      </c>
      <c r="F3416">
        <v>3.0</v>
      </c>
      <c r="G3416" t="s">
        <v>2838</v>
      </c>
      <c r="H3416" s="10">
        <v>4.0</v>
      </c>
      <c r="I3416" s="10" t="s">
        <v>2986</v>
      </c>
      <c r="J3416" s="10" t="s">
        <v>92</v>
      </c>
      <c r="K3416" s="10" t="s">
        <v>2908</v>
      </c>
      <c r="L3416" s="10">
        <v>1186.0</v>
      </c>
      <c r="M3416" s="10" t="s">
        <v>2838</v>
      </c>
      <c r="N3416" s="10" t="s">
        <v>2909</v>
      </c>
      <c r="O3416" t="s">
        <v>112</v>
      </c>
    </row>
    <row r="3417">
      <c r="A3417" s="10" t="s">
        <v>2916</v>
      </c>
      <c r="B3417" s="10">
        <v>800000.0</v>
      </c>
      <c r="C3417" s="10" t="s">
        <v>2838</v>
      </c>
      <c r="D3417" s="10">
        <v>3.0</v>
      </c>
      <c r="E3417" s="10" t="s">
        <v>2838</v>
      </c>
      <c r="F3417">
        <v>2.0</v>
      </c>
      <c r="G3417" t="s">
        <v>2838</v>
      </c>
      <c r="H3417" s="10">
        <v>2.0</v>
      </c>
      <c r="I3417" s="10" t="s">
        <v>2838</v>
      </c>
      <c r="J3417" s="10" t="s">
        <v>33</v>
      </c>
      <c r="K3417" s="10" t="s">
        <v>2908</v>
      </c>
      <c r="L3417" s="10">
        <v>1170.0</v>
      </c>
      <c r="M3417" s="10" t="s">
        <v>2838</v>
      </c>
      <c r="N3417" s="10" t="s">
        <v>2909</v>
      </c>
      <c r="O3417" t="s">
        <v>36</v>
      </c>
    </row>
    <row r="3418">
      <c r="A3418" s="10" t="s">
        <v>2916</v>
      </c>
      <c r="B3418" s="10">
        <v>800000.0</v>
      </c>
      <c r="C3418" s="10" t="s">
        <v>2838</v>
      </c>
      <c r="D3418" s="10">
        <v>3.0</v>
      </c>
      <c r="E3418" s="10" t="s">
        <v>2838</v>
      </c>
      <c r="F3418">
        <v>2.0</v>
      </c>
      <c r="G3418" t="s">
        <v>2838</v>
      </c>
      <c r="H3418" s="10">
        <v>4.0</v>
      </c>
      <c r="I3418" s="10" t="s">
        <v>2986</v>
      </c>
      <c r="J3418" s="10" t="s">
        <v>33</v>
      </c>
      <c r="K3418" s="10" t="s">
        <v>2908</v>
      </c>
      <c r="L3418" s="10">
        <v>1170.0</v>
      </c>
      <c r="M3418" s="10" t="s">
        <v>2838</v>
      </c>
      <c r="N3418" s="10" t="s">
        <v>2909</v>
      </c>
      <c r="O3418" t="s">
        <v>36</v>
      </c>
    </row>
    <row r="3419">
      <c r="A3419" s="10" t="s">
        <v>2924</v>
      </c>
      <c r="B3419" s="10">
        <v>800000.0</v>
      </c>
      <c r="C3419" s="10" t="s">
        <v>2838</v>
      </c>
      <c r="D3419" s="10">
        <v>3.0</v>
      </c>
      <c r="E3419" s="10" t="s">
        <v>2838</v>
      </c>
      <c r="F3419">
        <v>2.0</v>
      </c>
      <c r="G3419" t="s">
        <v>2838</v>
      </c>
      <c r="H3419" s="10">
        <v>4.0</v>
      </c>
      <c r="I3419" s="10" t="s">
        <v>2986</v>
      </c>
      <c r="J3419" s="10" t="s">
        <v>1158</v>
      </c>
      <c r="K3419" s="10" t="s">
        <v>40</v>
      </c>
      <c r="L3419" s="10">
        <v>1650.0</v>
      </c>
      <c r="M3419" s="10" t="s">
        <v>2838</v>
      </c>
      <c r="N3419" s="10" t="s">
        <v>2909</v>
      </c>
      <c r="O3419" t="s">
        <v>256</v>
      </c>
    </row>
    <row r="3420">
      <c r="A3420" s="10" t="s">
        <v>2940</v>
      </c>
      <c r="B3420" s="10">
        <v>800000.0</v>
      </c>
      <c r="C3420" s="10" t="s">
        <v>2838</v>
      </c>
      <c r="D3420" s="10">
        <v>4.0</v>
      </c>
      <c r="E3420" s="10" t="s">
        <v>2838</v>
      </c>
      <c r="F3420">
        <v>3.0</v>
      </c>
      <c r="G3420" t="s">
        <v>2838</v>
      </c>
      <c r="H3420" s="10">
        <v>1.0</v>
      </c>
      <c r="I3420" s="10" t="s">
        <v>2986</v>
      </c>
      <c r="J3420" s="10" t="s">
        <v>33</v>
      </c>
      <c r="K3420" s="10" t="s">
        <v>2908</v>
      </c>
      <c r="L3420" s="10">
        <v>1570.0</v>
      </c>
      <c r="M3420" s="10" t="s">
        <v>2838</v>
      </c>
      <c r="N3420" s="10" t="s">
        <v>2909</v>
      </c>
      <c r="O3420" t="s">
        <v>42</v>
      </c>
    </row>
    <row r="3421">
      <c r="A3421" s="10" t="s">
        <v>2917</v>
      </c>
      <c r="B3421" s="10">
        <v>800000.0</v>
      </c>
      <c r="C3421" s="10" t="s">
        <v>2838</v>
      </c>
      <c r="D3421" s="10">
        <v>2.0</v>
      </c>
      <c r="E3421" s="10" t="s">
        <v>2838</v>
      </c>
      <c r="F3421">
        <v>2.0</v>
      </c>
      <c r="G3421" t="s">
        <v>2838</v>
      </c>
      <c r="H3421" s="10">
        <v>2.0</v>
      </c>
      <c r="I3421" s="10" t="s">
        <v>2838</v>
      </c>
      <c r="J3421" s="10" t="s">
        <v>33</v>
      </c>
      <c r="K3421" s="10" t="s">
        <v>2908</v>
      </c>
      <c r="L3421" s="10">
        <v>875.0</v>
      </c>
      <c r="M3421" s="10" t="s">
        <v>2838</v>
      </c>
      <c r="N3421" s="10" t="s">
        <v>2909</v>
      </c>
      <c r="O3421" t="s">
        <v>42</v>
      </c>
    </row>
    <row r="3422">
      <c r="A3422" s="10" t="s">
        <v>2934</v>
      </c>
      <c r="B3422" s="10">
        <v>800000.0</v>
      </c>
      <c r="C3422" s="10" t="s">
        <v>2838</v>
      </c>
      <c r="D3422" s="10">
        <v>3.0</v>
      </c>
      <c r="E3422" s="10" t="s">
        <v>2838</v>
      </c>
      <c r="F3422">
        <v>3.0</v>
      </c>
      <c r="G3422" t="s">
        <v>2838</v>
      </c>
      <c r="H3422" s="10">
        <v>2.0</v>
      </c>
      <c r="I3422" s="10" t="s">
        <v>2838</v>
      </c>
      <c r="J3422" s="10" t="s">
        <v>92</v>
      </c>
      <c r="K3422" s="10" t="s">
        <v>2908</v>
      </c>
      <c r="L3422" s="10">
        <v>1237.0</v>
      </c>
      <c r="M3422" s="10" t="s">
        <v>2838</v>
      </c>
      <c r="N3422" s="10" t="s">
        <v>2909</v>
      </c>
      <c r="O3422" t="s">
        <v>112</v>
      </c>
    </row>
    <row r="3423">
      <c r="A3423" s="10" t="s">
        <v>2934</v>
      </c>
      <c r="B3423" s="10">
        <v>800000.0</v>
      </c>
      <c r="C3423" s="10" t="s">
        <v>2838</v>
      </c>
      <c r="D3423" s="10">
        <v>3.0</v>
      </c>
      <c r="E3423" s="10" t="s">
        <v>2838</v>
      </c>
      <c r="F3423">
        <v>3.0</v>
      </c>
      <c r="G3423" t="s">
        <v>2838</v>
      </c>
      <c r="H3423" s="10">
        <v>2.0</v>
      </c>
      <c r="I3423" s="10" t="s">
        <v>2838</v>
      </c>
      <c r="J3423" s="10" t="s">
        <v>92</v>
      </c>
      <c r="K3423" s="10" t="s">
        <v>2908</v>
      </c>
      <c r="L3423" s="10">
        <v>1186.0</v>
      </c>
      <c r="M3423" s="10" t="s">
        <v>2838</v>
      </c>
      <c r="N3423" s="10" t="s">
        <v>2909</v>
      </c>
      <c r="O3423" t="s">
        <v>112</v>
      </c>
    </row>
    <row r="3424">
      <c r="A3424" s="10" t="s">
        <v>2934</v>
      </c>
      <c r="B3424" s="10">
        <v>800000.0</v>
      </c>
      <c r="C3424" s="10" t="s">
        <v>2838</v>
      </c>
      <c r="D3424" s="10">
        <v>3.0</v>
      </c>
      <c r="E3424" s="10" t="s">
        <v>2838</v>
      </c>
      <c r="F3424">
        <v>3.0</v>
      </c>
      <c r="G3424" t="s">
        <v>2838</v>
      </c>
      <c r="H3424" s="10">
        <v>2.0</v>
      </c>
      <c r="I3424" s="10" t="s">
        <v>2838</v>
      </c>
      <c r="J3424" s="10" t="s">
        <v>92</v>
      </c>
      <c r="K3424" s="10" t="s">
        <v>2908</v>
      </c>
      <c r="L3424" s="10">
        <v>1186.0</v>
      </c>
      <c r="M3424" s="10" t="s">
        <v>2838</v>
      </c>
      <c r="N3424" s="10" t="s">
        <v>2909</v>
      </c>
      <c r="O3424" t="s">
        <v>112</v>
      </c>
    </row>
    <row r="3425">
      <c r="A3425" s="10" t="s">
        <v>2936</v>
      </c>
      <c r="B3425" s="10">
        <v>800000.0</v>
      </c>
      <c r="C3425" s="10" t="s">
        <v>2838</v>
      </c>
      <c r="D3425" s="10">
        <v>4.0</v>
      </c>
      <c r="E3425" s="10" t="s">
        <v>2838</v>
      </c>
      <c r="F3425">
        <v>3.0</v>
      </c>
      <c r="G3425" t="s">
        <v>2838</v>
      </c>
      <c r="H3425" s="10">
        <v>2.0</v>
      </c>
      <c r="I3425" s="10" t="s">
        <v>2838</v>
      </c>
      <c r="J3425" s="10" t="s">
        <v>92</v>
      </c>
      <c r="K3425" s="10" t="s">
        <v>2908</v>
      </c>
      <c r="L3425" s="10">
        <v>1270.0</v>
      </c>
      <c r="M3425" s="10" t="s">
        <v>2838</v>
      </c>
      <c r="N3425" s="10" t="s">
        <v>2909</v>
      </c>
      <c r="O3425" t="s">
        <v>36</v>
      </c>
    </row>
    <row r="3426">
      <c r="A3426" s="10" t="s">
        <v>2946</v>
      </c>
      <c r="B3426" s="10">
        <v>800000.0</v>
      </c>
      <c r="C3426" s="10" t="s">
        <v>2838</v>
      </c>
      <c r="D3426" s="10">
        <v>1.0</v>
      </c>
      <c r="E3426" s="10" t="s">
        <v>2838</v>
      </c>
      <c r="F3426">
        <v>1.0</v>
      </c>
      <c r="G3426" t="s">
        <v>2838</v>
      </c>
      <c r="H3426" s="10">
        <v>1.0</v>
      </c>
      <c r="I3426" s="10" t="s">
        <v>2986</v>
      </c>
      <c r="J3426" s="10" t="s">
        <v>92</v>
      </c>
      <c r="K3426" s="10" t="s">
        <v>2908</v>
      </c>
      <c r="L3426" s="10">
        <v>538.0</v>
      </c>
      <c r="M3426" s="10" t="s">
        <v>2838</v>
      </c>
      <c r="N3426" s="10" t="s">
        <v>2909</v>
      </c>
      <c r="O3426" t="s">
        <v>36</v>
      </c>
    </row>
    <row r="3427">
      <c r="A3427" s="10" t="s">
        <v>2907</v>
      </c>
      <c r="B3427" s="10">
        <v>800000.0</v>
      </c>
      <c r="C3427" s="10" t="s">
        <v>2838</v>
      </c>
      <c r="D3427" s="10">
        <v>2.0</v>
      </c>
      <c r="E3427" s="10" t="s">
        <v>2838</v>
      </c>
      <c r="F3427">
        <v>1.0</v>
      </c>
      <c r="G3427" t="s">
        <v>2838</v>
      </c>
      <c r="H3427" s="10">
        <v>2.0</v>
      </c>
      <c r="I3427" s="10" t="s">
        <v>2838</v>
      </c>
      <c r="J3427" s="10" t="s">
        <v>33</v>
      </c>
      <c r="K3427" s="10" t="s">
        <v>2908</v>
      </c>
      <c r="L3427" s="10">
        <v>602.0</v>
      </c>
      <c r="M3427" s="10" t="s">
        <v>2838</v>
      </c>
      <c r="N3427" s="10" t="s">
        <v>2909</v>
      </c>
      <c r="O3427" t="s">
        <v>36</v>
      </c>
    </row>
    <row r="3428">
      <c r="A3428" s="10" t="s">
        <v>2921</v>
      </c>
      <c r="B3428" s="10">
        <v>800000.0</v>
      </c>
      <c r="C3428" s="10" t="s">
        <v>2838</v>
      </c>
      <c r="D3428" s="10">
        <v>1.0</v>
      </c>
      <c r="E3428" s="10" t="s">
        <v>2838</v>
      </c>
      <c r="F3428">
        <v>2.0</v>
      </c>
      <c r="G3428" t="s">
        <v>2838</v>
      </c>
      <c r="H3428" s="10">
        <v>1.0</v>
      </c>
      <c r="I3428" s="10" t="s">
        <v>2986</v>
      </c>
      <c r="J3428" s="10" t="s">
        <v>92</v>
      </c>
      <c r="K3428" s="10" t="s">
        <v>2908</v>
      </c>
      <c r="L3428" s="10">
        <v>915.0</v>
      </c>
      <c r="M3428" s="10" t="s">
        <v>2838</v>
      </c>
      <c r="N3428" s="10" t="s">
        <v>2909</v>
      </c>
      <c r="O3428" t="s">
        <v>36</v>
      </c>
    </row>
    <row r="3429">
      <c r="A3429" s="10" t="s">
        <v>2957</v>
      </c>
      <c r="B3429" s="10">
        <v>800000.0</v>
      </c>
      <c r="C3429" s="10" t="s">
        <v>2838</v>
      </c>
      <c r="D3429" s="10">
        <v>3.0</v>
      </c>
      <c r="E3429" s="10" t="s">
        <v>2838</v>
      </c>
      <c r="F3429">
        <v>4.0</v>
      </c>
      <c r="G3429" t="s">
        <v>2838</v>
      </c>
      <c r="H3429" s="10">
        <v>2.0</v>
      </c>
      <c r="I3429" s="10" t="s">
        <v>2838</v>
      </c>
      <c r="J3429" s="10" t="s">
        <v>92</v>
      </c>
      <c r="K3429" s="10" t="s">
        <v>2908</v>
      </c>
      <c r="L3429" s="10">
        <v>1690.0</v>
      </c>
      <c r="M3429" s="10" t="s">
        <v>2838</v>
      </c>
      <c r="N3429" s="10" t="s">
        <v>2909</v>
      </c>
      <c r="O3429" t="s">
        <v>42</v>
      </c>
    </row>
    <row r="3430">
      <c r="A3430" s="10" t="s">
        <v>2935</v>
      </c>
      <c r="B3430" s="10">
        <v>800000.0</v>
      </c>
      <c r="C3430" s="10" t="s">
        <v>2838</v>
      </c>
      <c r="D3430" s="10">
        <v>4.0</v>
      </c>
      <c r="E3430" s="10" t="s">
        <v>2838</v>
      </c>
      <c r="F3430">
        <v>3.0</v>
      </c>
      <c r="G3430" t="s">
        <v>2838</v>
      </c>
      <c r="H3430" s="10">
        <v>2.0</v>
      </c>
      <c r="I3430" s="10" t="s">
        <v>2838</v>
      </c>
      <c r="J3430" s="10" t="s">
        <v>177</v>
      </c>
      <c r="K3430" s="10" t="s">
        <v>40</v>
      </c>
      <c r="L3430" s="10">
        <v>1650.0</v>
      </c>
      <c r="M3430" s="10" t="s">
        <v>2838</v>
      </c>
      <c r="N3430" s="10" t="s">
        <v>2909</v>
      </c>
      <c r="O3430" t="s">
        <v>42</v>
      </c>
    </row>
    <row r="3431">
      <c r="A3431" s="10" t="s">
        <v>2935</v>
      </c>
      <c r="B3431" s="10">
        <v>800000.0</v>
      </c>
      <c r="C3431" s="10" t="s">
        <v>2838</v>
      </c>
      <c r="D3431" s="10">
        <v>4.0</v>
      </c>
      <c r="E3431" s="10" t="s">
        <v>2838</v>
      </c>
      <c r="F3431">
        <v>4.0</v>
      </c>
      <c r="G3431" t="s">
        <v>2838</v>
      </c>
      <c r="H3431" s="10">
        <v>1.0</v>
      </c>
      <c r="I3431" s="10" t="s">
        <v>2986</v>
      </c>
      <c r="J3431" s="10" t="s">
        <v>177</v>
      </c>
      <c r="K3431" s="10" t="s">
        <v>40</v>
      </c>
      <c r="L3431" s="10">
        <v>1540.0</v>
      </c>
      <c r="M3431" s="10" t="s">
        <v>2838</v>
      </c>
      <c r="N3431" s="10" t="s">
        <v>2909</v>
      </c>
      <c r="O3431" t="s">
        <v>42</v>
      </c>
    </row>
    <row r="3432">
      <c r="A3432" s="10" t="s">
        <v>2916</v>
      </c>
      <c r="B3432" s="10">
        <v>800000.0</v>
      </c>
      <c r="C3432" s="10" t="s">
        <v>2838</v>
      </c>
      <c r="D3432" s="10">
        <v>2.0</v>
      </c>
      <c r="E3432" s="10" t="s">
        <v>2838</v>
      </c>
      <c r="F3432">
        <v>2.0</v>
      </c>
      <c r="G3432" t="s">
        <v>2838</v>
      </c>
      <c r="H3432" s="10">
        <v>2.0</v>
      </c>
      <c r="I3432" s="10" t="s">
        <v>2838</v>
      </c>
      <c r="J3432" s="10" t="s">
        <v>33</v>
      </c>
      <c r="K3432" s="10" t="s">
        <v>2908</v>
      </c>
      <c r="L3432" s="10">
        <v>1170.0</v>
      </c>
      <c r="M3432" s="10" t="s">
        <v>2838</v>
      </c>
      <c r="N3432" s="10" t="s">
        <v>2909</v>
      </c>
      <c r="O3432" t="s">
        <v>36</v>
      </c>
    </row>
    <row r="3433">
      <c r="A3433" s="10" t="s">
        <v>2916</v>
      </c>
      <c r="B3433" s="10">
        <v>800000.0</v>
      </c>
      <c r="C3433" s="10" t="s">
        <v>2838</v>
      </c>
      <c r="D3433" s="10">
        <v>4.0</v>
      </c>
      <c r="E3433" s="10" t="s">
        <v>2838</v>
      </c>
      <c r="F3433">
        <v>3.0</v>
      </c>
      <c r="G3433" t="s">
        <v>2838</v>
      </c>
      <c r="H3433" s="10">
        <v>1.0</v>
      </c>
      <c r="I3433" s="10" t="s">
        <v>2986</v>
      </c>
      <c r="J3433" s="10" t="s">
        <v>92</v>
      </c>
      <c r="K3433" s="10" t="s">
        <v>2908</v>
      </c>
      <c r="L3433" s="10">
        <v>1335.0</v>
      </c>
      <c r="M3433" s="10" t="s">
        <v>2838</v>
      </c>
      <c r="N3433" s="10" t="s">
        <v>2909</v>
      </c>
      <c r="O3433" t="s">
        <v>42</v>
      </c>
    </row>
    <row r="3434">
      <c r="A3434" s="10" t="s">
        <v>2957</v>
      </c>
      <c r="B3434" s="10">
        <v>800000.0</v>
      </c>
      <c r="C3434" s="10" t="s">
        <v>2838</v>
      </c>
      <c r="D3434" s="10">
        <v>6.0</v>
      </c>
      <c r="E3434" s="10" t="s">
        <v>2838</v>
      </c>
      <c r="F3434">
        <v>5.0</v>
      </c>
      <c r="G3434" t="s">
        <v>2838</v>
      </c>
      <c r="H3434" s="10">
        <v>2.0</v>
      </c>
      <c r="I3434" s="10" t="s">
        <v>2838</v>
      </c>
      <c r="J3434" s="10" t="s">
        <v>92</v>
      </c>
      <c r="K3434" s="10" t="s">
        <v>2908</v>
      </c>
      <c r="L3434" s="10">
        <v>2378.0</v>
      </c>
      <c r="M3434" s="10" t="s">
        <v>2838</v>
      </c>
      <c r="N3434" s="10" t="s">
        <v>2909</v>
      </c>
      <c r="O3434" t="s">
        <v>112</v>
      </c>
    </row>
    <row r="3435">
      <c r="A3435" s="10" t="s">
        <v>2930</v>
      </c>
      <c r="B3435" s="10">
        <v>800000.0</v>
      </c>
      <c r="C3435" s="10" t="s">
        <v>2838</v>
      </c>
      <c r="D3435" s="10">
        <v>4.0</v>
      </c>
      <c r="E3435" s="10" t="s">
        <v>2838</v>
      </c>
      <c r="F3435">
        <v>4.0</v>
      </c>
      <c r="G3435" t="s">
        <v>2838</v>
      </c>
      <c r="H3435" s="10">
        <v>2.0</v>
      </c>
      <c r="I3435" s="10" t="s">
        <v>2838</v>
      </c>
      <c r="J3435" s="10" t="s">
        <v>671</v>
      </c>
      <c r="K3435" s="10" t="s">
        <v>40</v>
      </c>
      <c r="L3435" s="10">
        <v>1440.0</v>
      </c>
      <c r="M3435" s="10" t="s">
        <v>2838</v>
      </c>
      <c r="N3435" s="10" t="s">
        <v>2909</v>
      </c>
      <c r="O3435" t="s">
        <v>42</v>
      </c>
    </row>
    <row r="3436">
      <c r="A3436" s="10" t="s">
        <v>2917</v>
      </c>
      <c r="B3436" s="10">
        <v>800000.0</v>
      </c>
      <c r="C3436" s="10" t="s">
        <v>2838</v>
      </c>
      <c r="D3436" s="10">
        <v>3.0</v>
      </c>
      <c r="E3436" s="10" t="s">
        <v>2838</v>
      </c>
      <c r="F3436">
        <v>2.0</v>
      </c>
      <c r="G3436" t="s">
        <v>2838</v>
      </c>
      <c r="H3436" s="10">
        <v>2.0</v>
      </c>
      <c r="I3436" s="10" t="s">
        <v>2838</v>
      </c>
      <c r="J3436" s="10" t="s">
        <v>92</v>
      </c>
      <c r="K3436" s="10" t="s">
        <v>2908</v>
      </c>
      <c r="L3436" s="10">
        <v>1400.0</v>
      </c>
      <c r="M3436" s="10" t="s">
        <v>2838</v>
      </c>
      <c r="N3436" s="10" t="s">
        <v>2909</v>
      </c>
      <c r="O3436" t="s">
        <v>42</v>
      </c>
    </row>
    <row r="3437">
      <c r="A3437" s="10" t="s">
        <v>2946</v>
      </c>
      <c r="B3437" s="10">
        <v>800000.0</v>
      </c>
      <c r="C3437" s="10" t="s">
        <v>2838</v>
      </c>
      <c r="D3437" s="10">
        <v>1.0</v>
      </c>
      <c r="E3437" s="10" t="s">
        <v>2838</v>
      </c>
      <c r="F3437">
        <v>1.0</v>
      </c>
      <c r="G3437" t="s">
        <v>2838</v>
      </c>
      <c r="H3437" s="10">
        <v>1.0</v>
      </c>
      <c r="I3437" s="10" t="s">
        <v>2986</v>
      </c>
      <c r="J3437" s="10" t="s">
        <v>92</v>
      </c>
      <c r="K3437" s="10" t="s">
        <v>2908</v>
      </c>
      <c r="L3437" s="10">
        <v>538.0</v>
      </c>
      <c r="M3437" s="10" t="s">
        <v>2838</v>
      </c>
      <c r="N3437" s="10" t="s">
        <v>2909</v>
      </c>
      <c r="O3437" t="s">
        <v>112</v>
      </c>
    </row>
    <row r="3438">
      <c r="A3438" s="10" t="s">
        <v>2912</v>
      </c>
      <c r="B3438" s="10">
        <v>800000.0</v>
      </c>
      <c r="C3438" s="10" t="s">
        <v>2838</v>
      </c>
      <c r="D3438" s="10">
        <v>4.0</v>
      </c>
      <c r="E3438" s="10" t="s">
        <v>2838</v>
      </c>
      <c r="F3438">
        <v>3.0</v>
      </c>
      <c r="G3438" t="s">
        <v>2838</v>
      </c>
      <c r="H3438" s="10">
        <v>2.0</v>
      </c>
      <c r="I3438" s="10" t="s">
        <v>2838</v>
      </c>
      <c r="J3438" s="10" t="s">
        <v>92</v>
      </c>
      <c r="K3438" s="10" t="s">
        <v>40</v>
      </c>
      <c r="L3438" s="10">
        <v>1600.0</v>
      </c>
      <c r="M3438" s="10" t="s">
        <v>2838</v>
      </c>
      <c r="N3438" s="10" t="s">
        <v>2909</v>
      </c>
      <c r="O3438" t="s">
        <v>256</v>
      </c>
    </row>
    <row r="3439">
      <c r="A3439" s="10" t="s">
        <v>2918</v>
      </c>
      <c r="B3439" s="10">
        <v>800000.0</v>
      </c>
      <c r="C3439" s="10" t="s">
        <v>2838</v>
      </c>
      <c r="D3439" s="10">
        <v>4.0</v>
      </c>
      <c r="E3439" s="10" t="s">
        <v>2838</v>
      </c>
      <c r="F3439">
        <v>3.0</v>
      </c>
      <c r="G3439" t="s">
        <v>2838</v>
      </c>
      <c r="H3439" s="10">
        <v>4.0</v>
      </c>
      <c r="I3439" s="10" t="s">
        <v>2986</v>
      </c>
      <c r="J3439" s="10" t="s">
        <v>1918</v>
      </c>
      <c r="K3439" s="10" t="s">
        <v>40</v>
      </c>
      <c r="L3439" s="10">
        <v>2200.0</v>
      </c>
      <c r="M3439" s="10" t="s">
        <v>2838</v>
      </c>
      <c r="N3439" s="10" t="s">
        <v>2909</v>
      </c>
      <c r="O3439" t="s">
        <v>36</v>
      </c>
    </row>
    <row r="3440">
      <c r="A3440" s="10" t="s">
        <v>2922</v>
      </c>
      <c r="B3440" s="10">
        <v>800000.0</v>
      </c>
      <c r="C3440" s="10" t="s">
        <v>2838</v>
      </c>
      <c r="D3440" s="10">
        <v>3.0</v>
      </c>
      <c r="E3440" s="10" t="s">
        <v>2838</v>
      </c>
      <c r="F3440">
        <v>2.0</v>
      </c>
      <c r="G3440" t="s">
        <v>2838</v>
      </c>
      <c r="H3440" s="10">
        <v>2.0</v>
      </c>
      <c r="I3440" s="10" t="s">
        <v>2838</v>
      </c>
      <c r="J3440" s="10" t="s">
        <v>33</v>
      </c>
      <c r="K3440" s="10" t="s">
        <v>2908</v>
      </c>
      <c r="L3440" s="10">
        <v>990.0</v>
      </c>
      <c r="M3440" s="10" t="s">
        <v>2838</v>
      </c>
      <c r="N3440" s="10" t="s">
        <v>2909</v>
      </c>
      <c r="O3440" t="s">
        <v>42</v>
      </c>
    </row>
    <row r="3441">
      <c r="A3441" s="10" t="s">
        <v>2917</v>
      </c>
      <c r="B3441" s="10">
        <v>800000.0</v>
      </c>
      <c r="C3441" s="10" t="s">
        <v>2838</v>
      </c>
      <c r="D3441" s="10">
        <v>3.0</v>
      </c>
      <c r="E3441" s="10" t="s">
        <v>2838</v>
      </c>
      <c r="F3441">
        <v>2.0</v>
      </c>
      <c r="G3441" t="s">
        <v>2838</v>
      </c>
      <c r="H3441" s="10">
        <v>1.0</v>
      </c>
      <c r="I3441" s="10" t="s">
        <v>2986</v>
      </c>
      <c r="J3441" s="10" t="s">
        <v>92</v>
      </c>
      <c r="K3441" s="10" t="s">
        <v>2908</v>
      </c>
      <c r="L3441" s="10">
        <v>1345.0</v>
      </c>
      <c r="M3441" s="10" t="s">
        <v>2838</v>
      </c>
      <c r="N3441" s="10" t="s">
        <v>2909</v>
      </c>
      <c r="O3441" t="s">
        <v>42</v>
      </c>
    </row>
    <row r="3442">
      <c r="A3442" s="10" t="s">
        <v>2918</v>
      </c>
      <c r="B3442" s="10">
        <v>800000.0</v>
      </c>
      <c r="C3442" s="10" t="s">
        <v>2838</v>
      </c>
      <c r="D3442" s="10">
        <v>4.0</v>
      </c>
      <c r="E3442" s="10" t="s">
        <v>2838</v>
      </c>
      <c r="F3442">
        <v>3.0</v>
      </c>
      <c r="G3442" t="s">
        <v>2838</v>
      </c>
      <c r="H3442" s="10">
        <v>2.0</v>
      </c>
      <c r="I3442" s="10" t="s">
        <v>2838</v>
      </c>
      <c r="J3442" s="10" t="s">
        <v>177</v>
      </c>
      <c r="K3442" s="10" t="s">
        <v>40</v>
      </c>
      <c r="L3442" s="10">
        <v>1760.0</v>
      </c>
      <c r="M3442" s="10" t="s">
        <v>2838</v>
      </c>
      <c r="N3442" s="10" t="s">
        <v>2909</v>
      </c>
      <c r="O3442" t="s">
        <v>42</v>
      </c>
    </row>
    <row r="3443">
      <c r="A3443" s="10" t="s">
        <v>2957</v>
      </c>
      <c r="B3443" s="10">
        <v>800000.0</v>
      </c>
      <c r="C3443" s="10" t="s">
        <v>2838</v>
      </c>
      <c r="D3443" s="10">
        <v>6.0</v>
      </c>
      <c r="E3443" s="10" t="s">
        <v>2838</v>
      </c>
      <c r="F3443">
        <v>6.0</v>
      </c>
      <c r="G3443" t="s">
        <v>2838</v>
      </c>
      <c r="H3443" s="10">
        <v>1.0</v>
      </c>
      <c r="I3443" s="10" t="s">
        <v>2986</v>
      </c>
      <c r="J3443" s="10" t="s">
        <v>92</v>
      </c>
      <c r="K3443" s="10" t="s">
        <v>2908</v>
      </c>
      <c r="L3443" s="10">
        <v>2387.0</v>
      </c>
      <c r="M3443" s="10" t="s">
        <v>2838</v>
      </c>
      <c r="N3443" s="10" t="s">
        <v>2909</v>
      </c>
      <c r="O3443" t="s">
        <v>112</v>
      </c>
    </row>
    <row r="3444">
      <c r="A3444" s="10" t="s">
        <v>2922</v>
      </c>
      <c r="B3444" s="10">
        <v>800000.0</v>
      </c>
      <c r="C3444" s="10" t="s">
        <v>2838</v>
      </c>
      <c r="D3444" s="10">
        <v>3.0</v>
      </c>
      <c r="E3444" s="10" t="s">
        <v>2838</v>
      </c>
      <c r="F3444">
        <v>2.0</v>
      </c>
      <c r="G3444" t="s">
        <v>2838</v>
      </c>
      <c r="H3444" s="10">
        <v>2.0</v>
      </c>
      <c r="I3444" s="10" t="s">
        <v>2838</v>
      </c>
      <c r="J3444" s="10" t="s">
        <v>33</v>
      </c>
      <c r="K3444" s="10" t="s">
        <v>2908</v>
      </c>
      <c r="L3444" s="10">
        <v>990.0</v>
      </c>
      <c r="M3444" s="10" t="s">
        <v>2838</v>
      </c>
      <c r="N3444" s="10" t="s">
        <v>2909</v>
      </c>
      <c r="O3444" t="s">
        <v>256</v>
      </c>
    </row>
    <row r="3445">
      <c r="A3445" s="10" t="s">
        <v>2940</v>
      </c>
      <c r="B3445" s="10">
        <v>800000.0</v>
      </c>
      <c r="C3445" s="10" t="s">
        <v>2838</v>
      </c>
      <c r="D3445" s="10">
        <v>1.0</v>
      </c>
      <c r="E3445" s="10" t="s">
        <v>2838</v>
      </c>
      <c r="F3445">
        <v>1.0</v>
      </c>
      <c r="G3445" t="s">
        <v>2838</v>
      </c>
      <c r="H3445" s="10">
        <v>1.0</v>
      </c>
      <c r="I3445" s="10" t="s">
        <v>2986</v>
      </c>
      <c r="J3445" s="10" t="s">
        <v>33</v>
      </c>
      <c r="K3445" s="10" t="s">
        <v>2908</v>
      </c>
      <c r="L3445" s="10">
        <v>853.0</v>
      </c>
      <c r="M3445" s="10" t="s">
        <v>2838</v>
      </c>
      <c r="N3445" s="10" t="s">
        <v>2909</v>
      </c>
      <c r="O3445" t="s">
        <v>36</v>
      </c>
    </row>
    <row r="3446">
      <c r="A3446" s="10" t="s">
        <v>2916</v>
      </c>
      <c r="B3446" s="10">
        <v>799999.0</v>
      </c>
      <c r="C3446" s="10" t="s">
        <v>2838</v>
      </c>
      <c r="D3446" s="10">
        <v>4.0</v>
      </c>
      <c r="E3446" s="10" t="s">
        <v>2838</v>
      </c>
      <c r="F3446">
        <v>3.0</v>
      </c>
      <c r="G3446" t="s">
        <v>2838</v>
      </c>
      <c r="H3446" s="10">
        <v>3.0</v>
      </c>
      <c r="I3446" s="10" t="s">
        <v>2986</v>
      </c>
      <c r="J3446" s="10" t="s">
        <v>92</v>
      </c>
      <c r="K3446" s="10" t="s">
        <v>2908</v>
      </c>
      <c r="L3446" s="10">
        <v>1599.0</v>
      </c>
      <c r="M3446" s="10" t="s">
        <v>2838</v>
      </c>
      <c r="N3446" s="10" t="s">
        <v>2909</v>
      </c>
      <c r="O3446" t="s">
        <v>36</v>
      </c>
    </row>
    <row r="3447">
      <c r="A3447" s="10" t="s">
        <v>2921</v>
      </c>
      <c r="B3447" s="10">
        <v>799000.0</v>
      </c>
      <c r="C3447" s="10" t="s">
        <v>2838</v>
      </c>
      <c r="D3447" s="10">
        <v>4.0</v>
      </c>
      <c r="E3447" s="10" t="s">
        <v>2838</v>
      </c>
      <c r="F3447">
        <v>3.0</v>
      </c>
      <c r="G3447" t="s">
        <v>2838</v>
      </c>
      <c r="H3447" s="10">
        <v>2.0</v>
      </c>
      <c r="I3447" s="10" t="s">
        <v>2838</v>
      </c>
      <c r="J3447" s="10" t="s">
        <v>177</v>
      </c>
      <c r="K3447" s="10" t="s">
        <v>40</v>
      </c>
      <c r="L3447" s="10">
        <v>1870.0</v>
      </c>
      <c r="M3447" s="10" t="s">
        <v>2838</v>
      </c>
      <c r="N3447" s="10" t="s">
        <v>2909</v>
      </c>
      <c r="O3447" t="s">
        <v>36</v>
      </c>
    </row>
    <row r="3448">
      <c r="A3448" s="10" t="s">
        <v>2935</v>
      </c>
      <c r="B3448" s="10">
        <v>799000.0</v>
      </c>
      <c r="C3448" s="10" t="s">
        <v>2838</v>
      </c>
      <c r="D3448" s="10">
        <v>4.0</v>
      </c>
      <c r="E3448" s="10" t="s">
        <v>2838</v>
      </c>
      <c r="F3448">
        <v>3.0</v>
      </c>
      <c r="G3448" t="s">
        <v>2838</v>
      </c>
      <c r="H3448" s="10">
        <v>2.0</v>
      </c>
      <c r="I3448" s="10" t="s">
        <v>2838</v>
      </c>
      <c r="J3448" s="10" t="s">
        <v>177</v>
      </c>
      <c r="K3448" s="10" t="s">
        <v>40</v>
      </c>
      <c r="L3448" s="10">
        <v>1760.0</v>
      </c>
      <c r="M3448" s="10" t="s">
        <v>2838</v>
      </c>
      <c r="N3448" s="10" t="s">
        <v>2909</v>
      </c>
      <c r="O3448" t="s">
        <v>42</v>
      </c>
    </row>
    <row r="3449">
      <c r="A3449" s="10" t="s">
        <v>2931</v>
      </c>
      <c r="B3449" s="10">
        <v>799000.0</v>
      </c>
      <c r="C3449" s="10" t="s">
        <v>2838</v>
      </c>
      <c r="D3449" s="10">
        <v>4.0</v>
      </c>
      <c r="E3449" s="10" t="s">
        <v>2838</v>
      </c>
      <c r="F3449">
        <v>3.0</v>
      </c>
      <c r="G3449" t="s">
        <v>2838</v>
      </c>
      <c r="H3449" s="10">
        <v>4.0</v>
      </c>
      <c r="I3449" s="10" t="s">
        <v>2986</v>
      </c>
      <c r="J3449" s="10" t="s">
        <v>92</v>
      </c>
      <c r="K3449" s="10" t="s">
        <v>2908</v>
      </c>
      <c r="L3449" s="10">
        <v>1626.0</v>
      </c>
      <c r="M3449" s="10" t="s">
        <v>2838</v>
      </c>
      <c r="N3449" s="10" t="s">
        <v>2909</v>
      </c>
      <c r="O3449" t="s">
        <v>36</v>
      </c>
    </row>
    <row r="3450">
      <c r="A3450" s="10" t="s">
        <v>2918</v>
      </c>
      <c r="B3450" s="10">
        <v>799000.0</v>
      </c>
      <c r="C3450" s="10" t="s">
        <v>2838</v>
      </c>
      <c r="D3450" s="10">
        <v>5.0</v>
      </c>
      <c r="E3450" s="10" t="s">
        <v>2838</v>
      </c>
      <c r="F3450">
        <v>3.0</v>
      </c>
      <c r="G3450" t="s">
        <v>2838</v>
      </c>
      <c r="H3450" s="10">
        <v>2.0</v>
      </c>
      <c r="I3450" s="10" t="s">
        <v>2838</v>
      </c>
      <c r="J3450" s="10" t="s">
        <v>177</v>
      </c>
      <c r="K3450" s="10" t="s">
        <v>40</v>
      </c>
      <c r="L3450" s="10">
        <v>1760.0</v>
      </c>
      <c r="M3450" s="10" t="s">
        <v>2838</v>
      </c>
      <c r="N3450" s="10" t="s">
        <v>2909</v>
      </c>
      <c r="O3450" t="s">
        <v>42</v>
      </c>
    </row>
    <row r="3451">
      <c r="A3451" s="10" t="s">
        <v>2921</v>
      </c>
      <c r="B3451" s="10">
        <v>798000.0</v>
      </c>
      <c r="C3451" s="10" t="s">
        <v>2838</v>
      </c>
      <c r="D3451" s="10">
        <v>1.0</v>
      </c>
      <c r="E3451" s="10" t="s">
        <v>2838</v>
      </c>
      <c r="F3451">
        <v>1.0</v>
      </c>
      <c r="G3451" t="s">
        <v>2838</v>
      </c>
      <c r="H3451" s="10">
        <v>2.0</v>
      </c>
      <c r="I3451" s="10" t="s">
        <v>2838</v>
      </c>
      <c r="J3451" s="10" t="s">
        <v>92</v>
      </c>
      <c r="K3451" s="10" t="s">
        <v>2908</v>
      </c>
      <c r="L3451" s="10">
        <v>904.0</v>
      </c>
      <c r="M3451" s="10" t="s">
        <v>2838</v>
      </c>
      <c r="N3451" s="10" t="s">
        <v>2909</v>
      </c>
      <c r="O3451" t="s">
        <v>36</v>
      </c>
    </row>
    <row r="3452">
      <c r="A3452" s="10" t="s">
        <v>2946</v>
      </c>
      <c r="B3452" s="10">
        <v>798000.0</v>
      </c>
      <c r="C3452" s="10" t="s">
        <v>2838</v>
      </c>
      <c r="D3452" s="10">
        <v>1.0</v>
      </c>
      <c r="E3452" s="10" t="s">
        <v>2838</v>
      </c>
      <c r="F3452">
        <v>1.0</v>
      </c>
      <c r="G3452" t="s">
        <v>2838</v>
      </c>
      <c r="H3452" s="10">
        <v>1.0</v>
      </c>
      <c r="I3452" s="10" t="s">
        <v>2986</v>
      </c>
      <c r="J3452" s="10" t="s">
        <v>33</v>
      </c>
      <c r="K3452" s="10" t="s">
        <v>2908</v>
      </c>
      <c r="L3452" s="10">
        <v>750.0</v>
      </c>
      <c r="M3452" s="10" t="s">
        <v>2838</v>
      </c>
      <c r="N3452" s="10" t="s">
        <v>2909</v>
      </c>
      <c r="O3452" t="s">
        <v>42</v>
      </c>
    </row>
    <row r="3453">
      <c r="A3453" s="10" t="s">
        <v>2924</v>
      </c>
      <c r="B3453" s="10">
        <v>798000.0</v>
      </c>
      <c r="C3453" s="10" t="s">
        <v>2838</v>
      </c>
      <c r="D3453" s="10">
        <v>6.0</v>
      </c>
      <c r="E3453" s="10" t="s">
        <v>2838</v>
      </c>
      <c r="F3453">
        <v>3.0</v>
      </c>
      <c r="G3453" t="s">
        <v>2838</v>
      </c>
      <c r="H3453" s="10">
        <v>2.0</v>
      </c>
      <c r="I3453" s="10" t="s">
        <v>2838</v>
      </c>
      <c r="J3453" s="10" t="s">
        <v>557</v>
      </c>
      <c r="K3453" s="10" t="s">
        <v>40</v>
      </c>
      <c r="L3453" s="10">
        <v>1300.0</v>
      </c>
      <c r="M3453" s="10" t="s">
        <v>2838</v>
      </c>
      <c r="N3453" s="10" t="s">
        <v>2909</v>
      </c>
      <c r="O3453" t="s">
        <v>256</v>
      </c>
    </row>
    <row r="3454">
      <c r="A3454" s="10" t="s">
        <v>2935</v>
      </c>
      <c r="B3454" s="10">
        <v>795308.0</v>
      </c>
      <c r="C3454" s="10" t="s">
        <v>2838</v>
      </c>
      <c r="D3454" s="10">
        <v>2.0</v>
      </c>
      <c r="E3454" s="10" t="s">
        <v>2838</v>
      </c>
      <c r="F3454">
        <v>2.0</v>
      </c>
      <c r="G3454" t="s">
        <v>2838</v>
      </c>
      <c r="H3454" s="10">
        <v>1.0</v>
      </c>
      <c r="I3454" s="10" t="s">
        <v>2986</v>
      </c>
      <c r="J3454" s="10" t="s">
        <v>33</v>
      </c>
      <c r="K3454" s="10" t="s">
        <v>2908</v>
      </c>
      <c r="L3454" s="10">
        <v>1066.0</v>
      </c>
      <c r="M3454" s="10" t="s">
        <v>2838</v>
      </c>
      <c r="N3454" s="10" t="s">
        <v>2909</v>
      </c>
      <c r="O3454" t="s">
        <v>42</v>
      </c>
    </row>
    <row r="3455">
      <c r="A3455" s="10" t="s">
        <v>2918</v>
      </c>
      <c r="B3455" s="10">
        <v>795000.0</v>
      </c>
      <c r="C3455" s="10" t="s">
        <v>2838</v>
      </c>
      <c r="D3455" s="10">
        <v>4.0</v>
      </c>
      <c r="E3455" s="10" t="s">
        <v>2838</v>
      </c>
      <c r="F3455">
        <v>3.0</v>
      </c>
      <c r="G3455" t="s">
        <v>2838</v>
      </c>
      <c r="H3455" s="10">
        <v>2.0</v>
      </c>
      <c r="I3455" s="10" t="s">
        <v>2838</v>
      </c>
      <c r="J3455" s="10" t="s">
        <v>177</v>
      </c>
      <c r="K3455" s="10" t="s">
        <v>40</v>
      </c>
      <c r="L3455" s="10">
        <v>1760.0</v>
      </c>
      <c r="M3455" s="10" t="s">
        <v>2838</v>
      </c>
      <c r="N3455" s="10" t="s">
        <v>2909</v>
      </c>
      <c r="O3455" t="s">
        <v>112</v>
      </c>
    </row>
    <row r="3456">
      <c r="A3456" s="10" t="s">
        <v>2921</v>
      </c>
      <c r="B3456" s="10">
        <v>795000.0</v>
      </c>
      <c r="C3456" s="10" t="s">
        <v>2838</v>
      </c>
      <c r="D3456" s="10">
        <v>2.0</v>
      </c>
      <c r="E3456" s="10" t="s">
        <v>2838</v>
      </c>
      <c r="F3456">
        <v>1.0</v>
      </c>
      <c r="G3456" t="s">
        <v>2838</v>
      </c>
      <c r="H3456" s="10">
        <v>2.0</v>
      </c>
      <c r="I3456" s="10" t="s">
        <v>2838</v>
      </c>
      <c r="J3456" s="10" t="s">
        <v>92</v>
      </c>
      <c r="K3456" s="10" t="s">
        <v>2908</v>
      </c>
      <c r="L3456" s="10">
        <v>969.0</v>
      </c>
      <c r="M3456" s="10" t="s">
        <v>2838</v>
      </c>
      <c r="N3456" s="10" t="s">
        <v>2909</v>
      </c>
      <c r="O3456" t="s">
        <v>42</v>
      </c>
    </row>
    <row r="3457">
      <c r="A3457" s="10" t="s">
        <v>2935</v>
      </c>
      <c r="B3457" s="10">
        <v>795000.0</v>
      </c>
      <c r="C3457" s="10" t="s">
        <v>2838</v>
      </c>
      <c r="D3457" s="10">
        <v>4.0</v>
      </c>
      <c r="E3457" s="10" t="s">
        <v>2838</v>
      </c>
      <c r="F3457">
        <v>4.0</v>
      </c>
      <c r="G3457" t="s">
        <v>2838</v>
      </c>
      <c r="H3457" s="10">
        <v>2.0</v>
      </c>
      <c r="I3457" s="10" t="s">
        <v>2838</v>
      </c>
      <c r="J3457" s="10" t="s">
        <v>177</v>
      </c>
      <c r="K3457" s="10" t="s">
        <v>40</v>
      </c>
      <c r="L3457" s="10">
        <v>1650.0</v>
      </c>
      <c r="M3457" s="10" t="s">
        <v>2838</v>
      </c>
      <c r="N3457" s="10" t="s">
        <v>2909</v>
      </c>
      <c r="O3457" t="s">
        <v>36</v>
      </c>
    </row>
    <row r="3458">
      <c r="A3458" s="10" t="s">
        <v>2921</v>
      </c>
      <c r="B3458" s="10">
        <v>790000.0</v>
      </c>
      <c r="C3458" s="10" t="s">
        <v>2838</v>
      </c>
      <c r="D3458" s="10">
        <v>2.0</v>
      </c>
      <c r="E3458" s="10" t="s">
        <v>2838</v>
      </c>
      <c r="F3458">
        <v>1.0</v>
      </c>
      <c r="G3458" t="s">
        <v>2838</v>
      </c>
      <c r="H3458" s="10">
        <v>2.0</v>
      </c>
      <c r="I3458" s="10" t="s">
        <v>2838</v>
      </c>
      <c r="J3458" s="10" t="s">
        <v>92</v>
      </c>
      <c r="K3458" s="10" t="s">
        <v>2908</v>
      </c>
      <c r="L3458" s="10">
        <v>969.0</v>
      </c>
      <c r="M3458" s="10" t="s">
        <v>2838</v>
      </c>
      <c r="N3458" s="10" t="s">
        <v>2909</v>
      </c>
      <c r="O3458" t="s">
        <v>36</v>
      </c>
    </row>
    <row r="3459">
      <c r="A3459" s="10" t="s">
        <v>2921</v>
      </c>
      <c r="B3459" s="10">
        <v>790000.0</v>
      </c>
      <c r="C3459" s="10" t="s">
        <v>2838</v>
      </c>
      <c r="D3459" s="10">
        <v>2.0</v>
      </c>
      <c r="E3459" s="10" t="s">
        <v>2838</v>
      </c>
      <c r="F3459">
        <v>1.0</v>
      </c>
      <c r="G3459" t="s">
        <v>2838</v>
      </c>
      <c r="H3459" s="10">
        <v>2.0</v>
      </c>
      <c r="I3459" s="10" t="s">
        <v>2838</v>
      </c>
      <c r="J3459" s="10" t="s">
        <v>92</v>
      </c>
      <c r="K3459" s="10" t="s">
        <v>2908</v>
      </c>
      <c r="L3459" s="10">
        <v>904.0</v>
      </c>
      <c r="M3459" s="10" t="s">
        <v>2838</v>
      </c>
      <c r="N3459" s="10" t="s">
        <v>2909</v>
      </c>
      <c r="O3459" t="s">
        <v>42</v>
      </c>
    </row>
    <row r="3460">
      <c r="A3460" s="10" t="s">
        <v>2934</v>
      </c>
      <c r="B3460" s="10">
        <v>790000.0</v>
      </c>
      <c r="C3460" s="10" t="s">
        <v>2838</v>
      </c>
      <c r="D3460" s="10">
        <v>2.0</v>
      </c>
      <c r="E3460" s="10" t="s">
        <v>2838</v>
      </c>
      <c r="F3460">
        <v>2.0</v>
      </c>
      <c r="G3460" t="s">
        <v>2838</v>
      </c>
      <c r="H3460" s="10">
        <v>2.0</v>
      </c>
      <c r="I3460" s="10" t="s">
        <v>2838</v>
      </c>
      <c r="J3460" s="10" t="s">
        <v>92</v>
      </c>
      <c r="K3460" s="10" t="s">
        <v>2908</v>
      </c>
      <c r="L3460" s="10">
        <v>1168.0</v>
      </c>
      <c r="M3460" s="10" t="s">
        <v>2838</v>
      </c>
      <c r="N3460" s="10" t="s">
        <v>2909</v>
      </c>
      <c r="O3460" t="s">
        <v>42</v>
      </c>
    </row>
    <row r="3461">
      <c r="A3461" s="10" t="s">
        <v>2917</v>
      </c>
      <c r="B3461" s="10">
        <v>790000.0</v>
      </c>
      <c r="C3461" s="10" t="s">
        <v>2838</v>
      </c>
      <c r="D3461" s="10">
        <v>2.0</v>
      </c>
      <c r="E3461" s="10" t="s">
        <v>2838</v>
      </c>
      <c r="F3461">
        <v>2.0</v>
      </c>
      <c r="G3461" t="s">
        <v>2838</v>
      </c>
      <c r="H3461" s="10">
        <v>3.0</v>
      </c>
      <c r="I3461" s="10" t="s">
        <v>2986</v>
      </c>
      <c r="J3461" s="10" t="s">
        <v>33</v>
      </c>
      <c r="K3461" s="10" t="s">
        <v>2908</v>
      </c>
      <c r="L3461" s="10">
        <v>876.0</v>
      </c>
      <c r="M3461" s="10" t="s">
        <v>2838</v>
      </c>
      <c r="N3461" s="10" t="s">
        <v>2909</v>
      </c>
      <c r="O3461" t="s">
        <v>36</v>
      </c>
    </row>
    <row r="3462">
      <c r="A3462" s="10" t="s">
        <v>2930</v>
      </c>
      <c r="B3462" s="10">
        <v>790000.0</v>
      </c>
      <c r="C3462" s="10" t="s">
        <v>2838</v>
      </c>
      <c r="D3462" s="10">
        <v>4.0</v>
      </c>
      <c r="E3462" s="10" t="s">
        <v>2838</v>
      </c>
      <c r="F3462">
        <v>3.0</v>
      </c>
      <c r="G3462" t="s">
        <v>2838</v>
      </c>
      <c r="H3462" s="10">
        <v>2.0</v>
      </c>
      <c r="I3462" s="10" t="s">
        <v>2838</v>
      </c>
      <c r="J3462" s="10" t="s">
        <v>177</v>
      </c>
      <c r="K3462" s="10" t="s">
        <v>40</v>
      </c>
      <c r="L3462" s="10">
        <v>1600.0</v>
      </c>
      <c r="M3462" s="10" t="s">
        <v>2838</v>
      </c>
      <c r="N3462" s="10" t="s">
        <v>2909</v>
      </c>
      <c r="O3462" t="s">
        <v>42</v>
      </c>
    </row>
    <row r="3463">
      <c r="A3463" s="10" t="s">
        <v>2928</v>
      </c>
      <c r="B3463" s="10">
        <v>790000.0</v>
      </c>
      <c r="C3463" s="10" t="s">
        <v>2838</v>
      </c>
      <c r="D3463" s="10">
        <v>1.0</v>
      </c>
      <c r="E3463" s="10" t="s">
        <v>2838</v>
      </c>
      <c r="F3463">
        <v>1.0</v>
      </c>
      <c r="G3463" t="s">
        <v>2838</v>
      </c>
      <c r="H3463" s="10">
        <v>1.0</v>
      </c>
      <c r="I3463" s="10" t="s">
        <v>2986</v>
      </c>
      <c r="J3463" s="10" t="s">
        <v>33</v>
      </c>
      <c r="K3463" s="10" t="s">
        <v>2908</v>
      </c>
      <c r="L3463" s="10">
        <v>650.0</v>
      </c>
      <c r="M3463" s="10" t="s">
        <v>2838</v>
      </c>
      <c r="N3463" s="10" t="s">
        <v>2909</v>
      </c>
      <c r="O3463" t="s">
        <v>42</v>
      </c>
    </row>
    <row r="3464">
      <c r="A3464" s="10" t="s">
        <v>2930</v>
      </c>
      <c r="B3464" s="10">
        <v>790000.0</v>
      </c>
      <c r="C3464" s="10" t="s">
        <v>2838</v>
      </c>
      <c r="D3464" s="10">
        <v>3.0</v>
      </c>
      <c r="E3464" s="10" t="s">
        <v>2838</v>
      </c>
      <c r="F3464">
        <v>3.0</v>
      </c>
      <c r="G3464" t="s">
        <v>2838</v>
      </c>
      <c r="H3464" s="10">
        <v>2.0</v>
      </c>
      <c r="I3464" s="10" t="s">
        <v>2838</v>
      </c>
      <c r="J3464" s="10" t="s">
        <v>92</v>
      </c>
      <c r="K3464" s="10" t="s">
        <v>2908</v>
      </c>
      <c r="L3464" s="10">
        <v>1368.0</v>
      </c>
      <c r="M3464" s="10" t="s">
        <v>2838</v>
      </c>
      <c r="N3464" s="10" t="s">
        <v>2909</v>
      </c>
      <c r="O3464" t="s">
        <v>42</v>
      </c>
    </row>
    <row r="3465">
      <c r="A3465" s="10" t="s">
        <v>2917</v>
      </c>
      <c r="B3465" s="10">
        <v>790000.0</v>
      </c>
      <c r="C3465" s="10" t="s">
        <v>2838</v>
      </c>
      <c r="D3465" s="10">
        <v>2.0</v>
      </c>
      <c r="E3465" s="10" t="s">
        <v>2838</v>
      </c>
      <c r="F3465">
        <v>2.0</v>
      </c>
      <c r="G3465" t="s">
        <v>2838</v>
      </c>
      <c r="H3465" s="10">
        <v>1.0</v>
      </c>
      <c r="I3465" s="10" t="s">
        <v>2986</v>
      </c>
      <c r="J3465" s="10" t="s">
        <v>33</v>
      </c>
      <c r="K3465" s="10" t="s">
        <v>2908</v>
      </c>
      <c r="L3465" s="10">
        <v>876.0</v>
      </c>
      <c r="M3465" s="10" t="s">
        <v>2838</v>
      </c>
      <c r="N3465" s="10" t="s">
        <v>2909</v>
      </c>
      <c r="O3465" t="s">
        <v>256</v>
      </c>
    </row>
    <row r="3466">
      <c r="A3466" s="10" t="s">
        <v>2920</v>
      </c>
      <c r="B3466" s="10">
        <v>790000.0</v>
      </c>
      <c r="C3466" s="10" t="s">
        <v>2838</v>
      </c>
      <c r="D3466" s="10">
        <v>2.0</v>
      </c>
      <c r="E3466" s="10" t="s">
        <v>2838</v>
      </c>
      <c r="F3466">
        <v>1.0</v>
      </c>
      <c r="G3466" t="s">
        <v>2838</v>
      </c>
      <c r="H3466" s="10">
        <v>2.0</v>
      </c>
      <c r="I3466" s="10" t="s">
        <v>2838</v>
      </c>
      <c r="J3466" s="10" t="s">
        <v>33</v>
      </c>
      <c r="K3466" s="10" t="s">
        <v>2908</v>
      </c>
      <c r="L3466" s="10">
        <v>699.0</v>
      </c>
      <c r="M3466" s="10" t="s">
        <v>2838</v>
      </c>
      <c r="N3466" s="10" t="s">
        <v>2909</v>
      </c>
      <c r="O3466" t="s">
        <v>36</v>
      </c>
    </row>
    <row r="3467">
      <c r="A3467" s="10" t="s">
        <v>2916</v>
      </c>
      <c r="B3467" s="10">
        <v>790000.0</v>
      </c>
      <c r="C3467" s="10" t="s">
        <v>2838</v>
      </c>
      <c r="D3467" s="10">
        <v>5.0</v>
      </c>
      <c r="E3467" s="10" t="s">
        <v>2838</v>
      </c>
      <c r="F3467">
        <v>3.0</v>
      </c>
      <c r="G3467" t="s">
        <v>2838</v>
      </c>
      <c r="H3467" s="10">
        <v>1.0</v>
      </c>
      <c r="I3467" s="10" t="s">
        <v>2986</v>
      </c>
      <c r="J3467" s="10" t="s">
        <v>92</v>
      </c>
      <c r="K3467" s="10" t="s">
        <v>2908</v>
      </c>
      <c r="L3467" s="10">
        <v>2500.0</v>
      </c>
      <c r="M3467" s="10" t="s">
        <v>2838</v>
      </c>
      <c r="N3467" s="10" t="s">
        <v>2909</v>
      </c>
      <c r="O3467" t="s">
        <v>112</v>
      </c>
    </row>
    <row r="3468">
      <c r="A3468" s="10" t="s">
        <v>2935</v>
      </c>
      <c r="B3468" s="10">
        <v>790000.0</v>
      </c>
      <c r="C3468" s="10" t="s">
        <v>2838</v>
      </c>
      <c r="D3468" s="10">
        <v>5.0</v>
      </c>
      <c r="E3468" s="10" t="s">
        <v>2838</v>
      </c>
      <c r="F3468">
        <v>3.0</v>
      </c>
      <c r="G3468" t="s">
        <v>2838</v>
      </c>
      <c r="H3468" s="10">
        <v>2.0</v>
      </c>
      <c r="I3468" s="10" t="s">
        <v>2838</v>
      </c>
      <c r="J3468" s="10" t="s">
        <v>177</v>
      </c>
      <c r="K3468" s="10" t="s">
        <v>40</v>
      </c>
      <c r="L3468" s="10">
        <v>1892.0</v>
      </c>
      <c r="M3468" s="10" t="s">
        <v>2838</v>
      </c>
      <c r="N3468" s="10" t="s">
        <v>2909</v>
      </c>
      <c r="O3468" t="s">
        <v>42</v>
      </c>
    </row>
    <row r="3469">
      <c r="A3469" s="10" t="s">
        <v>2920</v>
      </c>
      <c r="B3469" s="10">
        <v>790000.0</v>
      </c>
      <c r="C3469" s="10" t="s">
        <v>2838</v>
      </c>
      <c r="D3469" s="10">
        <v>3.0</v>
      </c>
      <c r="E3469" s="10" t="s">
        <v>2838</v>
      </c>
      <c r="F3469">
        <v>2.0</v>
      </c>
      <c r="G3469" t="s">
        <v>2838</v>
      </c>
      <c r="H3469" s="10">
        <v>1.0</v>
      </c>
      <c r="I3469" s="10" t="s">
        <v>2986</v>
      </c>
      <c r="J3469" s="10" t="s">
        <v>92</v>
      </c>
      <c r="K3469" s="10" t="s">
        <v>2908</v>
      </c>
      <c r="L3469" s="10">
        <v>1280.0</v>
      </c>
      <c r="M3469" s="10" t="s">
        <v>2838</v>
      </c>
      <c r="N3469" s="10" t="s">
        <v>2909</v>
      </c>
      <c r="O3469" t="s">
        <v>36</v>
      </c>
    </row>
    <row r="3470">
      <c r="A3470" s="10" t="s">
        <v>2921</v>
      </c>
      <c r="B3470" s="10">
        <v>790000.0</v>
      </c>
      <c r="C3470" s="10" t="s">
        <v>2838</v>
      </c>
      <c r="D3470" s="10">
        <v>2.0</v>
      </c>
      <c r="E3470" s="10" t="s">
        <v>2838</v>
      </c>
      <c r="F3470">
        <v>1.0</v>
      </c>
      <c r="G3470" t="s">
        <v>2838</v>
      </c>
      <c r="H3470" s="10">
        <v>3.0</v>
      </c>
      <c r="I3470" s="10" t="s">
        <v>2986</v>
      </c>
      <c r="J3470" s="10" t="s">
        <v>92</v>
      </c>
      <c r="K3470" s="10" t="s">
        <v>2908</v>
      </c>
      <c r="L3470" s="10">
        <v>969.0</v>
      </c>
      <c r="M3470" s="10" t="s">
        <v>2838</v>
      </c>
      <c r="N3470" s="10" t="s">
        <v>2909</v>
      </c>
      <c r="O3470" t="s">
        <v>42</v>
      </c>
    </row>
    <row r="3471">
      <c r="A3471" s="10" t="s">
        <v>2961</v>
      </c>
      <c r="B3471" s="10">
        <v>790000.0</v>
      </c>
      <c r="C3471" s="10" t="s">
        <v>2838</v>
      </c>
      <c r="D3471" s="10">
        <v>2.0</v>
      </c>
      <c r="E3471" s="10" t="s">
        <v>2838</v>
      </c>
      <c r="F3471">
        <v>2.0</v>
      </c>
      <c r="G3471" t="s">
        <v>2838</v>
      </c>
      <c r="H3471" s="10">
        <v>2.0</v>
      </c>
      <c r="I3471" s="10" t="s">
        <v>2838</v>
      </c>
      <c r="J3471" s="10" t="s">
        <v>33</v>
      </c>
      <c r="K3471" s="10" t="s">
        <v>2908</v>
      </c>
      <c r="L3471" s="10">
        <v>1076.0</v>
      </c>
      <c r="M3471" s="10" t="s">
        <v>2838</v>
      </c>
      <c r="N3471" s="10" t="s">
        <v>2909</v>
      </c>
      <c r="O3471" t="s">
        <v>36</v>
      </c>
    </row>
    <row r="3472">
      <c r="A3472" s="10" t="s">
        <v>2912</v>
      </c>
      <c r="B3472" s="10">
        <v>790000.0</v>
      </c>
      <c r="C3472" s="10" t="s">
        <v>2838</v>
      </c>
      <c r="D3472" s="10">
        <v>4.0</v>
      </c>
      <c r="E3472" s="10" t="s">
        <v>2838</v>
      </c>
      <c r="F3472">
        <v>3.0</v>
      </c>
      <c r="G3472" t="s">
        <v>2838</v>
      </c>
      <c r="H3472" s="10">
        <v>3.0</v>
      </c>
      <c r="I3472" s="10" t="s">
        <v>2986</v>
      </c>
      <c r="J3472" s="10" t="s">
        <v>92</v>
      </c>
      <c r="K3472" s="10" t="s">
        <v>2908</v>
      </c>
      <c r="L3472" s="10">
        <v>1356.0</v>
      </c>
      <c r="M3472" s="10" t="s">
        <v>2838</v>
      </c>
      <c r="N3472" s="10" t="s">
        <v>2909</v>
      </c>
      <c r="O3472" t="s">
        <v>256</v>
      </c>
    </row>
    <row r="3473">
      <c r="A3473" s="10" t="s">
        <v>2934</v>
      </c>
      <c r="B3473" s="10">
        <v>790000.0</v>
      </c>
      <c r="C3473" s="10" t="s">
        <v>2838</v>
      </c>
      <c r="D3473" s="10">
        <v>3.0</v>
      </c>
      <c r="E3473" s="10" t="s">
        <v>2838</v>
      </c>
      <c r="F3473">
        <v>3.0</v>
      </c>
      <c r="G3473" t="s">
        <v>2838</v>
      </c>
      <c r="H3473" s="10">
        <v>2.0</v>
      </c>
      <c r="I3473" s="10" t="s">
        <v>2838</v>
      </c>
      <c r="J3473" s="10" t="s">
        <v>92</v>
      </c>
      <c r="K3473" s="10" t="s">
        <v>2908</v>
      </c>
      <c r="L3473" s="10">
        <v>1237.0</v>
      </c>
      <c r="M3473" s="10" t="s">
        <v>2838</v>
      </c>
      <c r="N3473" s="10" t="s">
        <v>2909</v>
      </c>
      <c r="O3473" t="s">
        <v>112</v>
      </c>
    </row>
    <row r="3474">
      <c r="A3474" s="10" t="s">
        <v>2929</v>
      </c>
      <c r="B3474" s="10">
        <v>790000.0</v>
      </c>
      <c r="C3474" s="10" t="s">
        <v>2838</v>
      </c>
      <c r="D3474" s="10">
        <v>4.0</v>
      </c>
      <c r="E3474" s="10" t="s">
        <v>2838</v>
      </c>
      <c r="F3474">
        <v>3.0</v>
      </c>
      <c r="G3474" t="s">
        <v>2838</v>
      </c>
      <c r="H3474" s="10">
        <v>2.0</v>
      </c>
      <c r="I3474" s="10" t="s">
        <v>2838</v>
      </c>
      <c r="J3474" s="10" t="s">
        <v>177</v>
      </c>
      <c r="K3474" s="10" t="s">
        <v>40</v>
      </c>
      <c r="L3474" s="10">
        <v>1500.0</v>
      </c>
      <c r="M3474" s="10" t="s">
        <v>2838</v>
      </c>
      <c r="N3474" s="10" t="s">
        <v>2909</v>
      </c>
      <c r="O3474" t="s">
        <v>256</v>
      </c>
    </row>
    <row r="3475">
      <c r="A3475" s="10" t="s">
        <v>2967</v>
      </c>
      <c r="B3475" s="10">
        <v>790000.0</v>
      </c>
      <c r="C3475" s="10" t="s">
        <v>2838</v>
      </c>
      <c r="D3475" s="10">
        <v>4.0</v>
      </c>
      <c r="E3475" s="10" t="s">
        <v>2838</v>
      </c>
      <c r="F3475">
        <v>3.0</v>
      </c>
      <c r="G3475" t="s">
        <v>2838</v>
      </c>
      <c r="H3475" s="10">
        <v>2.0</v>
      </c>
      <c r="I3475" s="10" t="s">
        <v>2838</v>
      </c>
      <c r="J3475" s="10" t="s">
        <v>177</v>
      </c>
      <c r="K3475" s="10" t="s">
        <v>40</v>
      </c>
      <c r="L3475" s="10">
        <v>1470.0</v>
      </c>
      <c r="M3475" s="10" t="s">
        <v>2838</v>
      </c>
      <c r="N3475" s="10" t="s">
        <v>2909</v>
      </c>
      <c r="O3475" t="s">
        <v>256</v>
      </c>
    </row>
    <row r="3476">
      <c r="A3476" s="10" t="s">
        <v>2957</v>
      </c>
      <c r="B3476" s="10">
        <v>790000.0</v>
      </c>
      <c r="C3476" s="10" t="s">
        <v>2838</v>
      </c>
      <c r="D3476" s="10">
        <v>4.0</v>
      </c>
      <c r="E3476" s="10" t="s">
        <v>2838</v>
      </c>
      <c r="F3476">
        <v>3.0</v>
      </c>
      <c r="G3476" t="s">
        <v>2838</v>
      </c>
      <c r="H3476" s="10">
        <v>2.0</v>
      </c>
      <c r="I3476" s="10" t="s">
        <v>2838</v>
      </c>
      <c r="J3476" s="10" t="s">
        <v>92</v>
      </c>
      <c r="K3476" s="10" t="s">
        <v>2908</v>
      </c>
      <c r="L3476" s="10">
        <v>1690.0</v>
      </c>
      <c r="M3476" s="10" t="s">
        <v>2838</v>
      </c>
      <c r="N3476" s="10" t="s">
        <v>2909</v>
      </c>
      <c r="O3476" t="s">
        <v>42</v>
      </c>
    </row>
    <row r="3477">
      <c r="A3477" s="10" t="s">
        <v>2920</v>
      </c>
      <c r="B3477" s="10">
        <v>789000.0</v>
      </c>
      <c r="C3477" s="10" t="s">
        <v>2838</v>
      </c>
      <c r="D3477" s="10">
        <v>4.0</v>
      </c>
      <c r="E3477" s="10" t="s">
        <v>2838</v>
      </c>
      <c r="F3477">
        <v>2.0</v>
      </c>
      <c r="G3477" t="s">
        <v>2838</v>
      </c>
      <c r="H3477" s="10">
        <v>1.0</v>
      </c>
      <c r="I3477" s="10" t="s">
        <v>2986</v>
      </c>
      <c r="J3477" s="10" t="s">
        <v>33</v>
      </c>
      <c r="K3477" s="10" t="s">
        <v>2908</v>
      </c>
      <c r="L3477" s="10">
        <v>886.0</v>
      </c>
      <c r="M3477" s="10" t="s">
        <v>2838</v>
      </c>
      <c r="N3477" s="10" t="s">
        <v>2909</v>
      </c>
      <c r="O3477" t="s">
        <v>42</v>
      </c>
    </row>
    <row r="3478">
      <c r="A3478" s="10" t="s">
        <v>2930</v>
      </c>
      <c r="B3478" s="10">
        <v>788000.0</v>
      </c>
      <c r="C3478" s="10" t="s">
        <v>2838</v>
      </c>
      <c r="D3478" s="10">
        <v>5.0</v>
      </c>
      <c r="E3478" s="10" t="s">
        <v>2838</v>
      </c>
      <c r="F3478">
        <v>3.0</v>
      </c>
      <c r="G3478" t="s">
        <v>2838</v>
      </c>
      <c r="H3478" s="10">
        <v>1.0</v>
      </c>
      <c r="I3478" s="10" t="s">
        <v>2986</v>
      </c>
      <c r="J3478" s="10" t="s">
        <v>177</v>
      </c>
      <c r="K3478" s="10"/>
      <c r="L3478" s="10">
        <v>1650.0</v>
      </c>
      <c r="M3478" s="10" t="s">
        <v>2838</v>
      </c>
      <c r="N3478" s="10" t="s">
        <v>2909</v>
      </c>
      <c r="O3478" t="s">
        <v>42</v>
      </c>
    </row>
    <row r="3479">
      <c r="A3479" s="10" t="s">
        <v>2924</v>
      </c>
      <c r="B3479" s="10">
        <v>788000.0</v>
      </c>
      <c r="C3479" s="10" t="s">
        <v>2838</v>
      </c>
      <c r="D3479" s="10">
        <v>4.0</v>
      </c>
      <c r="E3479" s="10" t="s">
        <v>2838</v>
      </c>
      <c r="F3479">
        <v>3.0</v>
      </c>
      <c r="G3479" t="s">
        <v>2838</v>
      </c>
      <c r="H3479" s="10">
        <v>2.0</v>
      </c>
      <c r="I3479" s="10" t="s">
        <v>2838</v>
      </c>
      <c r="J3479" s="10" t="s">
        <v>177</v>
      </c>
      <c r="K3479" s="10" t="s">
        <v>40</v>
      </c>
      <c r="L3479" s="10">
        <v>1760.0</v>
      </c>
      <c r="M3479" s="10" t="s">
        <v>2838</v>
      </c>
      <c r="N3479" s="10" t="s">
        <v>2909</v>
      </c>
      <c r="O3479" t="s">
        <v>42</v>
      </c>
    </row>
    <row r="3480">
      <c r="A3480" s="10" t="s">
        <v>2930</v>
      </c>
      <c r="B3480" s="10">
        <v>785000.0</v>
      </c>
      <c r="C3480" s="10" t="s">
        <v>2838</v>
      </c>
      <c r="D3480" s="10">
        <v>3.0</v>
      </c>
      <c r="E3480" s="10" t="s">
        <v>2838</v>
      </c>
      <c r="F3480">
        <v>3.0</v>
      </c>
      <c r="G3480" t="s">
        <v>2838</v>
      </c>
      <c r="H3480" s="10">
        <v>2.0</v>
      </c>
      <c r="I3480" s="10" t="s">
        <v>2838</v>
      </c>
      <c r="J3480" s="10" t="s">
        <v>92</v>
      </c>
      <c r="K3480" s="10" t="s">
        <v>2908</v>
      </c>
      <c r="L3480" s="10">
        <v>1368.0</v>
      </c>
      <c r="M3480" s="10" t="s">
        <v>2838</v>
      </c>
      <c r="N3480" s="10" t="s">
        <v>2909</v>
      </c>
      <c r="O3480" t="s">
        <v>112</v>
      </c>
    </row>
    <row r="3481">
      <c r="A3481" s="10" t="s">
        <v>2935</v>
      </c>
      <c r="B3481" s="10">
        <v>785000.0</v>
      </c>
      <c r="C3481" s="10" t="s">
        <v>2838</v>
      </c>
      <c r="D3481" s="10">
        <v>4.0</v>
      </c>
      <c r="E3481" s="10" t="s">
        <v>2838</v>
      </c>
      <c r="F3481">
        <v>3.0</v>
      </c>
      <c r="G3481" t="s">
        <v>2838</v>
      </c>
      <c r="H3481" s="10">
        <v>2.0</v>
      </c>
      <c r="I3481" s="10" t="s">
        <v>2838</v>
      </c>
      <c r="J3481" s="10" t="s">
        <v>177</v>
      </c>
      <c r="K3481" s="10" t="s">
        <v>40</v>
      </c>
      <c r="L3481" s="10">
        <v>1760.0</v>
      </c>
      <c r="M3481" s="10" t="s">
        <v>2838</v>
      </c>
      <c r="N3481" s="10" t="s">
        <v>2909</v>
      </c>
      <c r="O3481" t="s">
        <v>42</v>
      </c>
    </row>
    <row r="3482">
      <c r="A3482" s="10" t="s">
        <v>2916</v>
      </c>
      <c r="B3482" s="10">
        <v>785000.0</v>
      </c>
      <c r="C3482" s="10" t="s">
        <v>2838</v>
      </c>
      <c r="D3482" s="10">
        <v>3.0</v>
      </c>
      <c r="E3482" s="10" t="s">
        <v>2838</v>
      </c>
      <c r="F3482">
        <v>2.0</v>
      </c>
      <c r="G3482" t="s">
        <v>2838</v>
      </c>
      <c r="H3482" s="10">
        <v>1.0</v>
      </c>
      <c r="I3482" s="10" t="s">
        <v>2986</v>
      </c>
      <c r="J3482" s="10" t="s">
        <v>92</v>
      </c>
      <c r="K3482" s="10" t="s">
        <v>2908</v>
      </c>
      <c r="L3482" s="10">
        <v>1212.0</v>
      </c>
      <c r="M3482" s="10" t="s">
        <v>2838</v>
      </c>
      <c r="N3482" s="10" t="s">
        <v>2909</v>
      </c>
      <c r="O3482" t="s">
        <v>36</v>
      </c>
    </row>
    <row r="3483">
      <c r="A3483" s="10" t="s">
        <v>2928</v>
      </c>
      <c r="B3483" s="10">
        <v>783990.0</v>
      </c>
      <c r="C3483" s="10" t="s">
        <v>2838</v>
      </c>
      <c r="D3483" s="10">
        <v>1.0</v>
      </c>
      <c r="E3483" s="10" t="s">
        <v>2838</v>
      </c>
      <c r="F3483">
        <v>1.0</v>
      </c>
      <c r="G3483" t="s">
        <v>2838</v>
      </c>
      <c r="H3483" s="10">
        <v>2.0</v>
      </c>
      <c r="I3483" s="10" t="s">
        <v>2838</v>
      </c>
      <c r="J3483" s="10" t="s">
        <v>33</v>
      </c>
      <c r="K3483" s="10" t="s">
        <v>2908</v>
      </c>
      <c r="L3483" s="10">
        <v>650.0</v>
      </c>
      <c r="M3483" s="10" t="s">
        <v>2838</v>
      </c>
      <c r="N3483" s="10" t="s">
        <v>2909</v>
      </c>
      <c r="O3483" t="s">
        <v>42</v>
      </c>
    </row>
    <row r="3484">
      <c r="A3484" s="10" t="s">
        <v>2922</v>
      </c>
      <c r="B3484" s="10">
        <v>780000.0</v>
      </c>
      <c r="C3484" s="10" t="s">
        <v>2838</v>
      </c>
      <c r="D3484" s="10">
        <v>2.0</v>
      </c>
      <c r="E3484" s="10" t="s">
        <v>2838</v>
      </c>
      <c r="F3484">
        <v>2.0</v>
      </c>
      <c r="G3484" t="s">
        <v>2838</v>
      </c>
      <c r="H3484" s="10">
        <v>1.0</v>
      </c>
      <c r="I3484" s="10" t="s">
        <v>2986</v>
      </c>
      <c r="J3484" s="10" t="s">
        <v>33</v>
      </c>
      <c r="K3484" s="10" t="s">
        <v>2908</v>
      </c>
      <c r="L3484" s="10">
        <v>880.0</v>
      </c>
      <c r="M3484" s="10" t="s">
        <v>2838</v>
      </c>
      <c r="N3484" s="10" t="s">
        <v>2909</v>
      </c>
      <c r="O3484" t="s">
        <v>42</v>
      </c>
    </row>
    <row r="3485">
      <c r="A3485" s="10" t="s">
        <v>2930</v>
      </c>
      <c r="B3485" s="10">
        <v>780000.0</v>
      </c>
      <c r="C3485" s="10" t="s">
        <v>2838</v>
      </c>
      <c r="D3485" s="10">
        <v>3.0</v>
      </c>
      <c r="E3485" s="10" t="s">
        <v>2838</v>
      </c>
      <c r="F3485">
        <v>3.0</v>
      </c>
      <c r="G3485" t="s">
        <v>2838</v>
      </c>
      <c r="H3485" s="10">
        <v>2.0</v>
      </c>
      <c r="I3485" s="10" t="s">
        <v>2838</v>
      </c>
      <c r="J3485" s="10" t="s">
        <v>92</v>
      </c>
      <c r="K3485" s="10" t="s">
        <v>2908</v>
      </c>
      <c r="L3485" s="10">
        <v>1368.0</v>
      </c>
      <c r="M3485" s="10" t="s">
        <v>2838</v>
      </c>
      <c r="N3485" s="10" t="s">
        <v>2909</v>
      </c>
      <c r="O3485" t="s">
        <v>42</v>
      </c>
    </row>
    <row r="3486">
      <c r="A3486" s="10" t="s">
        <v>2935</v>
      </c>
      <c r="B3486" s="10">
        <v>780000.0</v>
      </c>
      <c r="C3486" s="10" t="s">
        <v>2838</v>
      </c>
      <c r="D3486" s="10">
        <v>5.0</v>
      </c>
      <c r="E3486" s="10" t="s">
        <v>2838</v>
      </c>
      <c r="F3486">
        <v>4.0</v>
      </c>
      <c r="G3486" t="s">
        <v>2838</v>
      </c>
      <c r="H3486" s="10">
        <v>2.0</v>
      </c>
      <c r="I3486" s="10" t="s">
        <v>2838</v>
      </c>
      <c r="J3486" s="10" t="s">
        <v>39</v>
      </c>
      <c r="K3486" s="10" t="s">
        <v>40</v>
      </c>
      <c r="L3486" s="10">
        <v>5320.0</v>
      </c>
      <c r="M3486" s="10" t="s">
        <v>2838</v>
      </c>
      <c r="N3486" s="10" t="s">
        <v>2909</v>
      </c>
      <c r="O3486" t="s">
        <v>256</v>
      </c>
    </row>
    <row r="3487">
      <c r="A3487" s="10" t="s">
        <v>2907</v>
      </c>
      <c r="B3487" s="10">
        <v>780000.0</v>
      </c>
      <c r="C3487" s="10" t="s">
        <v>2838</v>
      </c>
      <c r="D3487" s="10">
        <v>1.0</v>
      </c>
      <c r="E3487" s="10" t="s">
        <v>2838</v>
      </c>
      <c r="F3487">
        <v>1.0</v>
      </c>
      <c r="G3487" t="s">
        <v>2838</v>
      </c>
      <c r="H3487" s="10">
        <v>2.0</v>
      </c>
      <c r="I3487" s="10" t="s">
        <v>2838</v>
      </c>
      <c r="J3487" s="10" t="s">
        <v>33</v>
      </c>
      <c r="K3487" s="10" t="s">
        <v>2908</v>
      </c>
      <c r="L3487" s="10">
        <v>497.0</v>
      </c>
      <c r="M3487" s="10" t="s">
        <v>2838</v>
      </c>
      <c r="N3487" s="10" t="s">
        <v>2909</v>
      </c>
      <c r="O3487" t="s">
        <v>36</v>
      </c>
    </row>
    <row r="3488">
      <c r="A3488" s="10" t="s">
        <v>2951</v>
      </c>
      <c r="B3488" s="10">
        <v>780000.0</v>
      </c>
      <c r="C3488" s="10" t="s">
        <v>2838</v>
      </c>
      <c r="D3488" s="10">
        <v>1.0</v>
      </c>
      <c r="E3488" s="10" t="s">
        <v>2838</v>
      </c>
      <c r="F3488">
        <v>1.0</v>
      </c>
      <c r="G3488" t="s">
        <v>2838</v>
      </c>
      <c r="H3488" s="10">
        <v>1.0</v>
      </c>
      <c r="I3488" s="10" t="s">
        <v>2986</v>
      </c>
      <c r="J3488" s="10" t="s">
        <v>92</v>
      </c>
      <c r="K3488" s="10" t="s">
        <v>2908</v>
      </c>
      <c r="L3488" s="10">
        <v>657.0</v>
      </c>
      <c r="M3488" s="10" t="s">
        <v>2838</v>
      </c>
      <c r="N3488" s="10" t="s">
        <v>2909</v>
      </c>
      <c r="O3488" t="s">
        <v>42</v>
      </c>
    </row>
    <row r="3489">
      <c r="A3489" s="10" t="s">
        <v>2935</v>
      </c>
      <c r="B3489" s="10">
        <v>780000.0</v>
      </c>
      <c r="C3489" s="10" t="s">
        <v>2838</v>
      </c>
      <c r="D3489" s="10">
        <v>1.0</v>
      </c>
      <c r="E3489" s="10" t="s">
        <v>2838</v>
      </c>
      <c r="F3489">
        <v>1.0</v>
      </c>
      <c r="G3489" t="s">
        <v>2838</v>
      </c>
      <c r="H3489" s="10">
        <v>1.0</v>
      </c>
      <c r="I3489" s="10" t="s">
        <v>2986</v>
      </c>
      <c r="J3489" s="10" t="s">
        <v>354</v>
      </c>
      <c r="K3489" s="10" t="s">
        <v>2908</v>
      </c>
      <c r="L3489" s="10">
        <v>624.0</v>
      </c>
      <c r="M3489" s="10" t="s">
        <v>2838</v>
      </c>
      <c r="N3489" s="10" t="s">
        <v>2909</v>
      </c>
      <c r="O3489" t="s">
        <v>36</v>
      </c>
    </row>
    <row r="3490">
      <c r="A3490" s="10" t="s">
        <v>2912</v>
      </c>
      <c r="B3490" s="10">
        <v>780000.0</v>
      </c>
      <c r="C3490" s="10" t="s">
        <v>2838</v>
      </c>
      <c r="D3490" s="10">
        <v>3.0</v>
      </c>
      <c r="E3490" s="10" t="s">
        <v>2838</v>
      </c>
      <c r="F3490">
        <v>2.0</v>
      </c>
      <c r="G3490" t="s">
        <v>2838</v>
      </c>
      <c r="H3490" s="10">
        <v>2.0</v>
      </c>
      <c r="I3490" s="10" t="s">
        <v>2838</v>
      </c>
      <c r="J3490" s="10" t="s">
        <v>92</v>
      </c>
      <c r="K3490" s="10"/>
      <c r="L3490" s="10">
        <v>1650.0</v>
      </c>
      <c r="M3490" s="10" t="s">
        <v>2838</v>
      </c>
      <c r="N3490" s="10" t="s">
        <v>2909</v>
      </c>
      <c r="O3490" t="s">
        <v>112</v>
      </c>
    </row>
    <row r="3491">
      <c r="A3491" s="10" t="s">
        <v>2930</v>
      </c>
      <c r="B3491" s="10">
        <v>780000.0</v>
      </c>
      <c r="C3491" s="10" t="s">
        <v>2838</v>
      </c>
      <c r="D3491" s="10">
        <v>3.0</v>
      </c>
      <c r="E3491" s="10" t="s">
        <v>2838</v>
      </c>
      <c r="F3491">
        <v>3.0</v>
      </c>
      <c r="G3491" t="s">
        <v>2838</v>
      </c>
      <c r="H3491" s="10">
        <v>2.0</v>
      </c>
      <c r="I3491" s="10" t="s">
        <v>2838</v>
      </c>
      <c r="J3491" s="10" t="s">
        <v>92</v>
      </c>
      <c r="K3491" s="10" t="s">
        <v>2908</v>
      </c>
      <c r="L3491" s="10">
        <v>1440.0</v>
      </c>
      <c r="M3491" s="10" t="s">
        <v>2838</v>
      </c>
      <c r="N3491" s="10" t="s">
        <v>2909</v>
      </c>
      <c r="O3491" t="s">
        <v>42</v>
      </c>
    </row>
    <row r="3492">
      <c r="A3492" s="10" t="s">
        <v>2920</v>
      </c>
      <c r="B3492" s="10">
        <v>780000.0</v>
      </c>
      <c r="C3492" s="10" t="s">
        <v>2838</v>
      </c>
      <c r="D3492" s="10">
        <v>2.0</v>
      </c>
      <c r="E3492" s="10" t="s">
        <v>2838</v>
      </c>
      <c r="F3492">
        <v>2.0</v>
      </c>
      <c r="G3492" t="s">
        <v>2838</v>
      </c>
      <c r="H3492" s="10">
        <v>1.0</v>
      </c>
      <c r="I3492" s="10" t="s">
        <v>2986</v>
      </c>
      <c r="J3492" s="10" t="s">
        <v>92</v>
      </c>
      <c r="K3492" s="10" t="s">
        <v>2908</v>
      </c>
      <c r="L3492" s="10">
        <v>1071.0</v>
      </c>
      <c r="M3492" s="10" t="s">
        <v>2838</v>
      </c>
      <c r="N3492" s="10" t="s">
        <v>2909</v>
      </c>
      <c r="O3492" t="s">
        <v>36</v>
      </c>
    </row>
    <row r="3493">
      <c r="A3493" s="10" t="s">
        <v>2936</v>
      </c>
      <c r="B3493" s="10">
        <v>780000.0</v>
      </c>
      <c r="C3493" s="10" t="s">
        <v>2838</v>
      </c>
      <c r="D3493" s="10">
        <v>3.0</v>
      </c>
      <c r="E3493" s="10" t="s">
        <v>2838</v>
      </c>
      <c r="F3493">
        <v>2.0</v>
      </c>
      <c r="G3493" t="s">
        <v>2838</v>
      </c>
      <c r="H3493" s="10">
        <v>2.0</v>
      </c>
      <c r="I3493" s="10" t="s">
        <v>2838</v>
      </c>
      <c r="J3493" s="10" t="s">
        <v>92</v>
      </c>
      <c r="K3493" s="10" t="s">
        <v>2908</v>
      </c>
      <c r="L3493" s="10">
        <v>1200.0</v>
      </c>
      <c r="M3493" s="10" t="s">
        <v>2838</v>
      </c>
      <c r="N3493" s="10" t="s">
        <v>2909</v>
      </c>
      <c r="O3493" t="s">
        <v>36</v>
      </c>
    </row>
    <row r="3494">
      <c r="A3494" s="10" t="s">
        <v>2920</v>
      </c>
      <c r="B3494" s="10">
        <v>780000.0</v>
      </c>
      <c r="C3494" s="10" t="s">
        <v>2838</v>
      </c>
      <c r="D3494" s="10">
        <v>3.0</v>
      </c>
      <c r="E3494" s="10" t="s">
        <v>2838</v>
      </c>
      <c r="F3494">
        <v>2.0</v>
      </c>
      <c r="G3494" t="s">
        <v>2838</v>
      </c>
      <c r="H3494" s="10">
        <v>1.0</v>
      </c>
      <c r="I3494" s="10" t="s">
        <v>2986</v>
      </c>
      <c r="J3494" s="10" t="s">
        <v>92</v>
      </c>
      <c r="K3494" s="10" t="s">
        <v>2908</v>
      </c>
      <c r="L3494" s="10">
        <v>1399.0</v>
      </c>
      <c r="M3494" s="10" t="s">
        <v>2838</v>
      </c>
      <c r="N3494" s="10" t="s">
        <v>2909</v>
      </c>
      <c r="O3494" t="s">
        <v>36</v>
      </c>
    </row>
    <row r="3495">
      <c r="A3495" s="10" t="s">
        <v>2912</v>
      </c>
      <c r="B3495" s="10">
        <v>780000.0</v>
      </c>
      <c r="C3495" s="10" t="s">
        <v>2838</v>
      </c>
      <c r="D3495" s="10">
        <v>3.0</v>
      </c>
      <c r="E3495" s="10" t="s">
        <v>2838</v>
      </c>
      <c r="F3495">
        <v>2.0</v>
      </c>
      <c r="G3495" t="s">
        <v>2838</v>
      </c>
      <c r="H3495" s="10">
        <v>2.0</v>
      </c>
      <c r="I3495" s="10" t="s">
        <v>2838</v>
      </c>
      <c r="J3495" s="10" t="s">
        <v>92</v>
      </c>
      <c r="K3495" s="10" t="s">
        <v>2908</v>
      </c>
      <c r="L3495" s="10">
        <v>1253.0</v>
      </c>
      <c r="M3495" s="10" t="s">
        <v>2838</v>
      </c>
      <c r="N3495" s="10" t="s">
        <v>2909</v>
      </c>
      <c r="O3495" t="s">
        <v>112</v>
      </c>
    </row>
    <row r="3496">
      <c r="A3496" s="10" t="s">
        <v>2940</v>
      </c>
      <c r="B3496" s="10">
        <v>780000.0</v>
      </c>
      <c r="C3496" s="10" t="s">
        <v>2838</v>
      </c>
      <c r="D3496" s="10">
        <v>2.0</v>
      </c>
      <c r="E3496" s="10" t="s">
        <v>2838</v>
      </c>
      <c r="F3496">
        <v>2.0</v>
      </c>
      <c r="G3496" t="s">
        <v>2838</v>
      </c>
      <c r="H3496" s="10">
        <v>2.0</v>
      </c>
      <c r="I3496" s="10" t="s">
        <v>2838</v>
      </c>
      <c r="J3496" s="10" t="s">
        <v>33</v>
      </c>
      <c r="K3496" s="10" t="s">
        <v>2908</v>
      </c>
      <c r="L3496" s="10">
        <v>1060.0</v>
      </c>
      <c r="M3496" s="10" t="s">
        <v>2838</v>
      </c>
      <c r="N3496" s="10" t="s">
        <v>2909</v>
      </c>
      <c r="O3496" t="s">
        <v>36</v>
      </c>
    </row>
    <row r="3497">
      <c r="A3497" s="10" t="s">
        <v>2912</v>
      </c>
      <c r="B3497" s="10">
        <v>780000.0</v>
      </c>
      <c r="C3497" s="10" t="s">
        <v>2838</v>
      </c>
      <c r="D3497" s="10">
        <v>3.0</v>
      </c>
      <c r="E3497" s="10" t="s">
        <v>2838</v>
      </c>
      <c r="F3497">
        <v>2.0</v>
      </c>
      <c r="G3497" t="s">
        <v>2838</v>
      </c>
      <c r="H3497" s="10">
        <v>1.0</v>
      </c>
      <c r="I3497" s="10" t="s">
        <v>2986</v>
      </c>
      <c r="J3497" s="10" t="s">
        <v>92</v>
      </c>
      <c r="K3497" s="10" t="s">
        <v>2908</v>
      </c>
      <c r="L3497" s="10">
        <v>1253.0</v>
      </c>
      <c r="M3497" s="10" t="s">
        <v>2838</v>
      </c>
      <c r="N3497" s="10" t="s">
        <v>2909</v>
      </c>
      <c r="O3497" t="s">
        <v>42</v>
      </c>
    </row>
    <row r="3498">
      <c r="A3498" s="10" t="s">
        <v>2938</v>
      </c>
      <c r="B3498" s="10">
        <v>780000.0</v>
      </c>
      <c r="C3498" s="10" t="s">
        <v>2838</v>
      </c>
      <c r="D3498" s="10">
        <v>3.0</v>
      </c>
      <c r="E3498" s="10" t="s">
        <v>2838</v>
      </c>
      <c r="F3498">
        <v>2.0</v>
      </c>
      <c r="G3498" t="s">
        <v>2838</v>
      </c>
      <c r="H3498" s="10">
        <v>2.0</v>
      </c>
      <c r="I3498" s="10" t="s">
        <v>2838</v>
      </c>
      <c r="J3498" s="10" t="s">
        <v>33</v>
      </c>
      <c r="K3498" s="10" t="s">
        <v>2908</v>
      </c>
      <c r="L3498" s="10">
        <v>1227.0</v>
      </c>
      <c r="M3498" s="10" t="s">
        <v>2838</v>
      </c>
      <c r="N3498" s="10" t="s">
        <v>2909</v>
      </c>
      <c r="O3498" t="s">
        <v>42</v>
      </c>
    </row>
    <row r="3499">
      <c r="A3499" s="10" t="s">
        <v>2961</v>
      </c>
      <c r="B3499" s="10">
        <v>780000.0</v>
      </c>
      <c r="C3499" s="10" t="s">
        <v>2838</v>
      </c>
      <c r="D3499" s="10">
        <v>2.0</v>
      </c>
      <c r="E3499" s="10" t="s">
        <v>2838</v>
      </c>
      <c r="F3499">
        <v>2.0</v>
      </c>
      <c r="G3499" t="s">
        <v>2838</v>
      </c>
      <c r="H3499" s="10">
        <v>2.0</v>
      </c>
      <c r="I3499" s="10" t="s">
        <v>2838</v>
      </c>
      <c r="J3499" s="10" t="s">
        <v>33</v>
      </c>
      <c r="K3499" s="10" t="s">
        <v>2908</v>
      </c>
      <c r="L3499" s="10">
        <v>1087.0</v>
      </c>
      <c r="M3499" s="10" t="s">
        <v>2838</v>
      </c>
      <c r="N3499" s="10" t="s">
        <v>2909</v>
      </c>
      <c r="O3499" t="s">
        <v>36</v>
      </c>
    </row>
    <row r="3500">
      <c r="A3500" s="10" t="s">
        <v>2954</v>
      </c>
      <c r="B3500" s="10">
        <v>780000.0</v>
      </c>
      <c r="C3500" s="10" t="s">
        <v>2838</v>
      </c>
      <c r="D3500" s="10">
        <v>3.0</v>
      </c>
      <c r="E3500" s="10" t="s">
        <v>2838</v>
      </c>
      <c r="F3500">
        <v>2.0</v>
      </c>
      <c r="G3500" t="s">
        <v>2838</v>
      </c>
      <c r="H3500" s="10">
        <v>2.0</v>
      </c>
      <c r="I3500" s="10" t="s">
        <v>2838</v>
      </c>
      <c r="J3500" s="10" t="s">
        <v>92</v>
      </c>
      <c r="K3500" s="10" t="s">
        <v>2908</v>
      </c>
      <c r="L3500" s="10">
        <v>1209.0</v>
      </c>
      <c r="M3500" s="10" t="s">
        <v>2838</v>
      </c>
      <c r="N3500" s="10" t="s">
        <v>2909</v>
      </c>
      <c r="O3500" t="s">
        <v>36</v>
      </c>
    </row>
    <row r="3501">
      <c r="A3501" s="10" t="s">
        <v>2912</v>
      </c>
      <c r="B3501" s="10">
        <v>780000.0</v>
      </c>
      <c r="C3501" s="10" t="s">
        <v>2838</v>
      </c>
      <c r="D3501" s="10">
        <v>3.0</v>
      </c>
      <c r="E3501" s="10" t="s">
        <v>2838</v>
      </c>
      <c r="F3501">
        <v>2.0</v>
      </c>
      <c r="G3501" t="s">
        <v>2838</v>
      </c>
      <c r="H3501" s="10">
        <v>1.0</v>
      </c>
      <c r="I3501" s="10" t="s">
        <v>2986</v>
      </c>
      <c r="J3501" s="10" t="s">
        <v>92</v>
      </c>
      <c r="K3501" s="10" t="s">
        <v>2908</v>
      </c>
      <c r="L3501" s="10">
        <v>1253.0</v>
      </c>
      <c r="M3501" s="10" t="s">
        <v>2838</v>
      </c>
      <c r="N3501" s="10" t="s">
        <v>2909</v>
      </c>
      <c r="O3501" t="s">
        <v>256</v>
      </c>
    </row>
    <row r="3502">
      <c r="A3502" s="10" t="s">
        <v>2916</v>
      </c>
      <c r="B3502" s="10">
        <v>780000.0</v>
      </c>
      <c r="C3502" s="10" t="s">
        <v>2838</v>
      </c>
      <c r="D3502" s="10">
        <v>4.0</v>
      </c>
      <c r="E3502" s="10" t="s">
        <v>2838</v>
      </c>
      <c r="F3502">
        <v>3.0</v>
      </c>
      <c r="G3502" t="s">
        <v>2838</v>
      </c>
      <c r="H3502" s="10">
        <v>2.0</v>
      </c>
      <c r="I3502" s="10" t="s">
        <v>2838</v>
      </c>
      <c r="J3502" s="10" t="s">
        <v>33</v>
      </c>
      <c r="K3502" s="10" t="s">
        <v>2908</v>
      </c>
      <c r="L3502" s="10">
        <v>1125.0</v>
      </c>
      <c r="M3502" s="10" t="s">
        <v>2838</v>
      </c>
      <c r="N3502" s="10" t="s">
        <v>2909</v>
      </c>
      <c r="O3502" t="s">
        <v>42</v>
      </c>
    </row>
    <row r="3503">
      <c r="A3503" s="10" t="s">
        <v>2937</v>
      </c>
      <c r="B3503" s="10">
        <v>780000.0</v>
      </c>
      <c r="C3503" s="10" t="s">
        <v>2838</v>
      </c>
      <c r="D3503" s="10">
        <v>3.0</v>
      </c>
      <c r="E3503" s="10" t="s">
        <v>2838</v>
      </c>
      <c r="F3503">
        <v>3.0</v>
      </c>
      <c r="G3503" t="s">
        <v>2838</v>
      </c>
      <c r="H3503" s="10">
        <v>2.0</v>
      </c>
      <c r="I3503" s="10" t="s">
        <v>2838</v>
      </c>
      <c r="J3503" s="10" t="s">
        <v>92</v>
      </c>
      <c r="K3503" s="10" t="s">
        <v>2908</v>
      </c>
      <c r="L3503" s="10">
        <v>1391.0</v>
      </c>
      <c r="M3503" s="10" t="s">
        <v>2838</v>
      </c>
      <c r="N3503" s="10" t="s">
        <v>2909</v>
      </c>
      <c r="O3503" t="s">
        <v>112</v>
      </c>
    </row>
    <row r="3504">
      <c r="A3504" s="10" t="s">
        <v>2934</v>
      </c>
      <c r="B3504" s="10">
        <v>770000.0</v>
      </c>
      <c r="C3504" s="10" t="s">
        <v>2838</v>
      </c>
      <c r="D3504" s="10">
        <v>3.0</v>
      </c>
      <c r="E3504" s="10" t="s">
        <v>2838</v>
      </c>
      <c r="F3504">
        <v>3.0</v>
      </c>
      <c r="G3504" t="s">
        <v>2838</v>
      </c>
      <c r="H3504" s="10">
        <v>2.0</v>
      </c>
      <c r="I3504" s="10" t="s">
        <v>2838</v>
      </c>
      <c r="J3504" s="10" t="s">
        <v>92</v>
      </c>
      <c r="K3504" s="10" t="s">
        <v>2908</v>
      </c>
      <c r="L3504" s="10">
        <v>1186.0</v>
      </c>
      <c r="M3504" s="10" t="s">
        <v>2838</v>
      </c>
      <c r="N3504" s="10" t="s">
        <v>2909</v>
      </c>
      <c r="O3504" t="s">
        <v>42</v>
      </c>
    </row>
    <row r="3505">
      <c r="A3505" s="10" t="s">
        <v>2939</v>
      </c>
      <c r="B3505" s="10">
        <v>770000.0</v>
      </c>
      <c r="C3505" s="10" t="s">
        <v>2838</v>
      </c>
      <c r="D3505" s="10">
        <v>3.0</v>
      </c>
      <c r="E3505" s="10" t="s">
        <v>2838</v>
      </c>
      <c r="F3505">
        <v>2.0</v>
      </c>
      <c r="G3505" t="s">
        <v>2838</v>
      </c>
      <c r="H3505" s="10">
        <v>2.0</v>
      </c>
      <c r="I3505" s="10" t="s">
        <v>2838</v>
      </c>
      <c r="J3505" s="10" t="s">
        <v>92</v>
      </c>
      <c r="K3505" s="10" t="s">
        <v>2908</v>
      </c>
      <c r="L3505" s="10">
        <v>1259.0</v>
      </c>
      <c r="M3505" s="10" t="s">
        <v>2838</v>
      </c>
      <c r="N3505" s="10" t="s">
        <v>2909</v>
      </c>
      <c r="O3505" t="s">
        <v>112</v>
      </c>
    </row>
    <row r="3506">
      <c r="A3506" s="10" t="s">
        <v>2939</v>
      </c>
      <c r="B3506" s="10">
        <v>770000.0</v>
      </c>
      <c r="C3506" s="10" t="s">
        <v>2838</v>
      </c>
      <c r="D3506" s="10">
        <v>3.0</v>
      </c>
      <c r="E3506" s="10" t="s">
        <v>2838</v>
      </c>
      <c r="F3506">
        <v>2.0</v>
      </c>
      <c r="G3506" t="s">
        <v>2838</v>
      </c>
      <c r="H3506" s="10">
        <v>2.0</v>
      </c>
      <c r="I3506" s="10" t="s">
        <v>2838</v>
      </c>
      <c r="J3506" s="10" t="s">
        <v>92</v>
      </c>
      <c r="K3506" s="10" t="s">
        <v>40</v>
      </c>
      <c r="L3506" s="10">
        <v>1259.0</v>
      </c>
      <c r="M3506" s="10" t="s">
        <v>2838</v>
      </c>
      <c r="N3506" s="10" t="s">
        <v>2909</v>
      </c>
      <c r="O3506" t="s">
        <v>112</v>
      </c>
    </row>
    <row r="3507">
      <c r="A3507" s="10" t="s">
        <v>2946</v>
      </c>
      <c r="B3507" s="10">
        <v>770000.0</v>
      </c>
      <c r="C3507" s="10" t="s">
        <v>2838</v>
      </c>
      <c r="D3507" s="10">
        <v>1.0</v>
      </c>
      <c r="E3507" s="10" t="s">
        <v>2838</v>
      </c>
      <c r="F3507">
        <v>1.0</v>
      </c>
      <c r="G3507" t="s">
        <v>2838</v>
      </c>
      <c r="H3507" s="10">
        <v>1.0</v>
      </c>
      <c r="I3507" s="10" t="s">
        <v>2986</v>
      </c>
      <c r="J3507" s="10" t="s">
        <v>92</v>
      </c>
      <c r="K3507" s="10" t="s">
        <v>2908</v>
      </c>
      <c r="L3507" s="10">
        <v>527.0</v>
      </c>
      <c r="M3507" s="10" t="s">
        <v>2838</v>
      </c>
      <c r="N3507" s="10" t="s">
        <v>2909</v>
      </c>
      <c r="O3507" t="s">
        <v>36</v>
      </c>
    </row>
    <row r="3508">
      <c r="A3508" s="10" t="s">
        <v>2934</v>
      </c>
      <c r="B3508" s="10">
        <v>770000.0</v>
      </c>
      <c r="C3508" s="10" t="s">
        <v>2838</v>
      </c>
      <c r="D3508" s="10">
        <v>3.0</v>
      </c>
      <c r="E3508" s="10" t="s">
        <v>2838</v>
      </c>
      <c r="F3508">
        <v>2.0</v>
      </c>
      <c r="G3508" t="s">
        <v>2838</v>
      </c>
      <c r="H3508" s="10">
        <v>1.0</v>
      </c>
      <c r="I3508" s="10" t="s">
        <v>2986</v>
      </c>
      <c r="J3508" s="10" t="s">
        <v>92</v>
      </c>
      <c r="K3508" s="10" t="s">
        <v>2908</v>
      </c>
      <c r="L3508" s="10">
        <v>1110.0</v>
      </c>
      <c r="M3508" s="10" t="s">
        <v>2838</v>
      </c>
      <c r="N3508" s="10" t="s">
        <v>2909</v>
      </c>
      <c r="O3508" t="s">
        <v>112</v>
      </c>
    </row>
    <row r="3509">
      <c r="A3509" s="10" t="s">
        <v>2927</v>
      </c>
      <c r="B3509" s="10">
        <v>770000.0</v>
      </c>
      <c r="C3509" s="10" t="s">
        <v>2838</v>
      </c>
      <c r="D3509" s="10">
        <v>1.0</v>
      </c>
      <c r="E3509" s="10" t="s">
        <v>2838</v>
      </c>
      <c r="F3509">
        <v>1.0</v>
      </c>
      <c r="G3509" t="s">
        <v>2838</v>
      </c>
      <c r="H3509" s="10">
        <v>2.0</v>
      </c>
      <c r="I3509" s="10" t="s">
        <v>2838</v>
      </c>
      <c r="J3509" s="10" t="s">
        <v>33</v>
      </c>
      <c r="K3509" s="10" t="s">
        <v>2908</v>
      </c>
      <c r="L3509" s="10">
        <v>732.0</v>
      </c>
      <c r="M3509" s="10" t="s">
        <v>2838</v>
      </c>
      <c r="N3509" s="10" t="s">
        <v>2909</v>
      </c>
      <c r="O3509" t="s">
        <v>36</v>
      </c>
    </row>
    <row r="3510">
      <c r="A3510" s="10" t="s">
        <v>2938</v>
      </c>
      <c r="B3510" s="10">
        <v>770000.0</v>
      </c>
      <c r="C3510" s="10" t="s">
        <v>2838</v>
      </c>
      <c r="D3510" s="10">
        <v>3.0</v>
      </c>
      <c r="E3510" s="10" t="s">
        <v>2838</v>
      </c>
      <c r="F3510">
        <v>2.0</v>
      </c>
      <c r="G3510" t="s">
        <v>2838</v>
      </c>
      <c r="H3510" s="10">
        <v>2.0</v>
      </c>
      <c r="I3510" s="10" t="s">
        <v>2838</v>
      </c>
      <c r="J3510" s="10" t="s">
        <v>33</v>
      </c>
      <c r="K3510" s="10" t="s">
        <v>2908</v>
      </c>
      <c r="L3510" s="10">
        <v>1098.0</v>
      </c>
      <c r="M3510" s="10" t="s">
        <v>2838</v>
      </c>
      <c r="N3510" s="10" t="s">
        <v>2909</v>
      </c>
      <c r="O3510" t="s">
        <v>42</v>
      </c>
    </row>
    <row r="3511">
      <c r="A3511" s="10" t="s">
        <v>2920</v>
      </c>
      <c r="B3511" s="10">
        <v>769000.0</v>
      </c>
      <c r="C3511" s="10" t="s">
        <v>2838</v>
      </c>
      <c r="D3511" s="10">
        <v>3.0</v>
      </c>
      <c r="E3511" s="10" t="s">
        <v>2838</v>
      </c>
      <c r="F3511">
        <v>2.0</v>
      </c>
      <c r="G3511" t="s">
        <v>2838</v>
      </c>
      <c r="H3511" s="10">
        <v>2.0</v>
      </c>
      <c r="I3511" s="10" t="s">
        <v>2838</v>
      </c>
      <c r="J3511" s="10" t="s">
        <v>92</v>
      </c>
      <c r="K3511" s="10" t="s">
        <v>2908</v>
      </c>
      <c r="L3511" s="10">
        <v>1228.0</v>
      </c>
      <c r="M3511" s="10" t="s">
        <v>2838</v>
      </c>
      <c r="N3511" s="10" t="s">
        <v>2909</v>
      </c>
      <c r="O3511" t="s">
        <v>42</v>
      </c>
    </row>
    <row r="3512">
      <c r="A3512" s="10" t="s">
        <v>2950</v>
      </c>
      <c r="B3512" s="10">
        <v>769000.0</v>
      </c>
      <c r="C3512" s="10" t="s">
        <v>2838</v>
      </c>
      <c r="D3512" s="10">
        <v>4.0</v>
      </c>
      <c r="E3512" s="10" t="s">
        <v>2838</v>
      </c>
      <c r="F3512">
        <v>3.0</v>
      </c>
      <c r="G3512" t="s">
        <v>2838</v>
      </c>
      <c r="H3512" s="10">
        <v>4.0</v>
      </c>
      <c r="I3512" s="10" t="s">
        <v>2986</v>
      </c>
      <c r="J3512" s="10" t="s">
        <v>92</v>
      </c>
      <c r="K3512" s="10" t="s">
        <v>2908</v>
      </c>
      <c r="L3512" s="10">
        <v>1316.0</v>
      </c>
      <c r="M3512" s="10" t="s">
        <v>2838</v>
      </c>
      <c r="N3512" s="10" t="s">
        <v>2909</v>
      </c>
      <c r="O3512" t="s">
        <v>36</v>
      </c>
    </row>
    <row r="3513">
      <c r="A3513" s="10" t="s">
        <v>2935</v>
      </c>
      <c r="B3513" s="10">
        <v>768888.0</v>
      </c>
      <c r="C3513" s="10" t="s">
        <v>2838</v>
      </c>
      <c r="D3513" s="10">
        <v>2.0</v>
      </c>
      <c r="E3513" s="10" t="s">
        <v>2838</v>
      </c>
      <c r="F3513">
        <v>1.0</v>
      </c>
      <c r="G3513" t="s">
        <v>2838</v>
      </c>
      <c r="H3513" s="10">
        <v>2.0</v>
      </c>
      <c r="I3513" s="10" t="s">
        <v>2838</v>
      </c>
      <c r="J3513" s="10" t="s">
        <v>33</v>
      </c>
      <c r="K3513" s="10" t="s">
        <v>2908</v>
      </c>
      <c r="L3513" s="10">
        <v>694.0</v>
      </c>
      <c r="M3513" s="10" t="s">
        <v>2838</v>
      </c>
      <c r="N3513" s="10" t="s">
        <v>2909</v>
      </c>
      <c r="O3513" t="s">
        <v>42</v>
      </c>
    </row>
    <row r="3514">
      <c r="A3514" s="10" t="s">
        <v>2935</v>
      </c>
      <c r="B3514" s="10">
        <v>768888.0</v>
      </c>
      <c r="C3514" s="10" t="s">
        <v>2838</v>
      </c>
      <c r="D3514" s="10">
        <v>2.0</v>
      </c>
      <c r="E3514" s="10" t="s">
        <v>2838</v>
      </c>
      <c r="F3514">
        <v>1.0</v>
      </c>
      <c r="G3514" t="s">
        <v>2838</v>
      </c>
      <c r="H3514" s="10">
        <v>1.0</v>
      </c>
      <c r="I3514" s="10" t="s">
        <v>2986</v>
      </c>
      <c r="J3514" s="10" t="s">
        <v>354</v>
      </c>
      <c r="K3514" s="10" t="s">
        <v>2908</v>
      </c>
      <c r="L3514" s="10">
        <v>694.0</v>
      </c>
      <c r="M3514" s="10" t="s">
        <v>2838</v>
      </c>
      <c r="N3514" s="10" t="s">
        <v>2909</v>
      </c>
      <c r="O3514" t="s">
        <v>42</v>
      </c>
    </row>
    <row r="3515">
      <c r="A3515" s="10" t="s">
        <v>2927</v>
      </c>
      <c r="B3515" s="10">
        <v>768000.0</v>
      </c>
      <c r="C3515" s="10" t="s">
        <v>2838</v>
      </c>
      <c r="D3515" s="10">
        <v>1.0</v>
      </c>
      <c r="E3515" s="10" t="s">
        <v>2838</v>
      </c>
      <c r="F3515">
        <v>1.0</v>
      </c>
      <c r="G3515" t="s">
        <v>2838</v>
      </c>
      <c r="H3515" s="10">
        <v>2.0</v>
      </c>
      <c r="I3515" s="10" t="s">
        <v>2838</v>
      </c>
      <c r="J3515" s="10" t="s">
        <v>33</v>
      </c>
      <c r="K3515" s="10" t="s">
        <v>2908</v>
      </c>
      <c r="L3515" s="10">
        <v>546.0</v>
      </c>
      <c r="M3515" s="10" t="s">
        <v>2838</v>
      </c>
      <c r="N3515" s="10" t="s">
        <v>2909</v>
      </c>
      <c r="O3515" t="s">
        <v>36</v>
      </c>
    </row>
    <row r="3516">
      <c r="A3516" s="10" t="s">
        <v>2934</v>
      </c>
      <c r="B3516" s="10">
        <v>768000.0</v>
      </c>
      <c r="C3516" s="10" t="s">
        <v>2838</v>
      </c>
      <c r="D3516" s="10">
        <v>3.0</v>
      </c>
      <c r="E3516" s="10" t="s">
        <v>2838</v>
      </c>
      <c r="F3516">
        <v>2.0</v>
      </c>
      <c r="G3516" t="s">
        <v>2838</v>
      </c>
      <c r="H3516" s="10">
        <v>2.0</v>
      </c>
      <c r="I3516" s="10" t="s">
        <v>2838</v>
      </c>
      <c r="J3516" s="10" t="s">
        <v>92</v>
      </c>
      <c r="K3516" s="10" t="s">
        <v>2908</v>
      </c>
      <c r="L3516" s="10">
        <v>1180.0</v>
      </c>
      <c r="M3516" s="10" t="s">
        <v>2838</v>
      </c>
      <c r="N3516" s="10" t="s">
        <v>2909</v>
      </c>
      <c r="O3516" t="s">
        <v>112</v>
      </c>
    </row>
    <row r="3517">
      <c r="A3517" s="10" t="s">
        <v>2938</v>
      </c>
      <c r="B3517" s="10">
        <v>768000.0</v>
      </c>
      <c r="C3517" s="10" t="s">
        <v>2838</v>
      </c>
      <c r="D3517" s="10">
        <v>3.0</v>
      </c>
      <c r="E3517" s="10" t="s">
        <v>2838</v>
      </c>
      <c r="F3517">
        <v>2.0</v>
      </c>
      <c r="G3517" t="s">
        <v>2838</v>
      </c>
      <c r="H3517" s="10">
        <v>2.0</v>
      </c>
      <c r="I3517" s="10" t="s">
        <v>2838</v>
      </c>
      <c r="J3517" s="10" t="s">
        <v>33</v>
      </c>
      <c r="K3517" s="10" t="s">
        <v>2908</v>
      </c>
      <c r="L3517" s="10">
        <v>1109.0</v>
      </c>
      <c r="M3517" s="10" t="s">
        <v>2838</v>
      </c>
      <c r="N3517" s="10" t="s">
        <v>2909</v>
      </c>
      <c r="O3517" t="s">
        <v>256</v>
      </c>
    </row>
    <row r="3518">
      <c r="A3518" s="10" t="s">
        <v>2954</v>
      </c>
      <c r="B3518" s="10">
        <v>768000.0</v>
      </c>
      <c r="C3518" s="10" t="s">
        <v>2838</v>
      </c>
      <c r="D3518" s="10">
        <v>3.0</v>
      </c>
      <c r="E3518" s="10" t="s">
        <v>2838</v>
      </c>
      <c r="F3518">
        <v>2.0</v>
      </c>
      <c r="G3518" t="s">
        <v>2838</v>
      </c>
      <c r="H3518" s="10">
        <v>2.0</v>
      </c>
      <c r="I3518" s="10" t="s">
        <v>2838</v>
      </c>
      <c r="J3518" s="10" t="s">
        <v>92</v>
      </c>
      <c r="K3518" s="10" t="s">
        <v>2908</v>
      </c>
      <c r="L3518" s="10">
        <v>1209.0</v>
      </c>
      <c r="M3518" s="10" t="s">
        <v>2838</v>
      </c>
      <c r="N3518" s="10" t="s">
        <v>2909</v>
      </c>
      <c r="O3518" t="s">
        <v>36</v>
      </c>
    </row>
    <row r="3519">
      <c r="A3519" s="10" t="s">
        <v>2920</v>
      </c>
      <c r="B3519" s="10">
        <v>768000.0</v>
      </c>
      <c r="C3519" s="10" t="s">
        <v>2838</v>
      </c>
      <c r="D3519" s="10">
        <v>1.0</v>
      </c>
      <c r="E3519" s="10" t="s">
        <v>2838</v>
      </c>
      <c r="F3519">
        <v>1.0</v>
      </c>
      <c r="G3519" t="s">
        <v>2838</v>
      </c>
      <c r="H3519" s="10">
        <v>2.0</v>
      </c>
      <c r="I3519" s="10" t="s">
        <v>2838</v>
      </c>
      <c r="J3519" s="10" t="s">
        <v>33</v>
      </c>
      <c r="K3519" s="10" t="s">
        <v>2908</v>
      </c>
      <c r="L3519" s="10">
        <v>672.0</v>
      </c>
      <c r="M3519" s="10" t="s">
        <v>2838</v>
      </c>
      <c r="N3519" s="10" t="s">
        <v>2909</v>
      </c>
      <c r="O3519" t="s">
        <v>36</v>
      </c>
    </row>
    <row r="3520">
      <c r="A3520" s="10" t="s">
        <v>2952</v>
      </c>
      <c r="B3520" s="10">
        <v>765390.0</v>
      </c>
      <c r="C3520" s="10" t="s">
        <v>2838</v>
      </c>
      <c r="D3520" s="10">
        <v>1.0</v>
      </c>
      <c r="E3520" s="10" t="s">
        <v>2838</v>
      </c>
      <c r="F3520">
        <v>1.0</v>
      </c>
      <c r="G3520" t="s">
        <v>2838</v>
      </c>
      <c r="H3520" s="10">
        <v>8.0</v>
      </c>
      <c r="I3520" s="10" t="s">
        <v>2986</v>
      </c>
      <c r="J3520" s="10" t="s">
        <v>92</v>
      </c>
      <c r="K3520" s="10" t="s">
        <v>2908</v>
      </c>
      <c r="L3520" s="10">
        <v>850.0</v>
      </c>
      <c r="M3520" s="10" t="s">
        <v>2838</v>
      </c>
      <c r="N3520" s="10" t="s">
        <v>2909</v>
      </c>
      <c r="O3520" t="s">
        <v>42</v>
      </c>
    </row>
    <row r="3521">
      <c r="A3521" s="10" t="s">
        <v>2952</v>
      </c>
      <c r="B3521" s="10">
        <v>765000.0</v>
      </c>
      <c r="C3521" s="10" t="s">
        <v>2838</v>
      </c>
      <c r="D3521" s="10">
        <v>3.0</v>
      </c>
      <c r="E3521" s="10" t="s">
        <v>2838</v>
      </c>
      <c r="F3521">
        <v>2.0</v>
      </c>
      <c r="G3521" t="s">
        <v>2838</v>
      </c>
      <c r="H3521" s="10">
        <v>1.0</v>
      </c>
      <c r="I3521" s="10" t="s">
        <v>2986</v>
      </c>
      <c r="J3521" s="10" t="s">
        <v>92</v>
      </c>
      <c r="K3521" s="10" t="s">
        <v>2908</v>
      </c>
      <c r="L3521" s="10">
        <v>1400.0</v>
      </c>
      <c r="M3521" s="10" t="s">
        <v>2838</v>
      </c>
      <c r="N3521" s="10" t="s">
        <v>2909</v>
      </c>
      <c r="O3521" t="s">
        <v>42</v>
      </c>
    </row>
    <row r="3522">
      <c r="A3522" s="10" t="s">
        <v>2939</v>
      </c>
      <c r="B3522" s="10">
        <v>760000.0</v>
      </c>
      <c r="C3522" s="10" t="s">
        <v>2838</v>
      </c>
      <c r="D3522" s="10">
        <v>3.0</v>
      </c>
      <c r="E3522" s="10" t="s">
        <v>2838</v>
      </c>
      <c r="F3522">
        <v>2.0</v>
      </c>
      <c r="G3522" t="s">
        <v>2838</v>
      </c>
      <c r="H3522" s="10">
        <v>2.0</v>
      </c>
      <c r="I3522" s="10" t="s">
        <v>2838</v>
      </c>
      <c r="J3522" s="10" t="s">
        <v>92</v>
      </c>
      <c r="K3522" s="10" t="s">
        <v>2908</v>
      </c>
      <c r="L3522" s="10">
        <v>1382.0</v>
      </c>
      <c r="M3522" s="10" t="s">
        <v>2838</v>
      </c>
      <c r="N3522" s="10" t="s">
        <v>2909</v>
      </c>
      <c r="O3522" t="s">
        <v>112</v>
      </c>
    </row>
    <row r="3523">
      <c r="A3523" s="10" t="s">
        <v>2939</v>
      </c>
      <c r="B3523" s="10">
        <v>760000.0</v>
      </c>
      <c r="C3523" s="10" t="s">
        <v>2838</v>
      </c>
      <c r="D3523" s="10">
        <v>3.0</v>
      </c>
      <c r="E3523" s="10" t="s">
        <v>2838</v>
      </c>
      <c r="F3523">
        <v>2.0</v>
      </c>
      <c r="G3523" t="s">
        <v>2838</v>
      </c>
      <c r="H3523" s="10">
        <v>2.0</v>
      </c>
      <c r="I3523" s="10" t="s">
        <v>2838</v>
      </c>
      <c r="J3523" s="10" t="s">
        <v>92</v>
      </c>
      <c r="K3523" s="10" t="s">
        <v>2908</v>
      </c>
      <c r="L3523" s="10">
        <v>1382.0</v>
      </c>
      <c r="M3523" s="10" t="s">
        <v>2838</v>
      </c>
      <c r="N3523" s="10" t="s">
        <v>2909</v>
      </c>
      <c r="O3523" t="s">
        <v>42</v>
      </c>
    </row>
    <row r="3524">
      <c r="A3524" s="10" t="s">
        <v>2961</v>
      </c>
      <c r="B3524" s="10">
        <v>760000.0</v>
      </c>
      <c r="C3524" s="10" t="s">
        <v>2838</v>
      </c>
      <c r="D3524" s="10">
        <v>2.0</v>
      </c>
      <c r="E3524" s="10" t="s">
        <v>2838</v>
      </c>
      <c r="F3524">
        <v>2.0</v>
      </c>
      <c r="G3524" t="s">
        <v>2838</v>
      </c>
      <c r="H3524" s="10">
        <v>3.0</v>
      </c>
      <c r="I3524" s="10" t="s">
        <v>2986</v>
      </c>
      <c r="J3524" s="10" t="s">
        <v>33</v>
      </c>
      <c r="K3524" s="10" t="s">
        <v>2908</v>
      </c>
      <c r="L3524" s="10">
        <v>1087.0</v>
      </c>
      <c r="M3524" s="10" t="s">
        <v>2838</v>
      </c>
      <c r="N3524" s="10" t="s">
        <v>2909</v>
      </c>
      <c r="O3524" t="s">
        <v>42</v>
      </c>
    </row>
    <row r="3525">
      <c r="A3525" s="10" t="s">
        <v>2939</v>
      </c>
      <c r="B3525" s="10">
        <v>760000.0</v>
      </c>
      <c r="C3525" s="10" t="s">
        <v>2838</v>
      </c>
      <c r="D3525" s="10">
        <v>3.0</v>
      </c>
      <c r="E3525" s="10" t="s">
        <v>2838</v>
      </c>
      <c r="F3525">
        <v>2.0</v>
      </c>
      <c r="G3525" t="s">
        <v>2838</v>
      </c>
      <c r="H3525" s="10">
        <v>2.0</v>
      </c>
      <c r="I3525" s="10" t="s">
        <v>2838</v>
      </c>
      <c r="J3525" s="10" t="s">
        <v>92</v>
      </c>
      <c r="K3525" s="10" t="s">
        <v>2908</v>
      </c>
      <c r="L3525" s="10">
        <v>1382.0</v>
      </c>
      <c r="M3525" s="10" t="s">
        <v>2838</v>
      </c>
      <c r="N3525" s="10" t="s">
        <v>2909</v>
      </c>
      <c r="O3525" t="s">
        <v>256</v>
      </c>
    </row>
    <row r="3526">
      <c r="A3526" s="10" t="s">
        <v>2924</v>
      </c>
      <c r="B3526" s="10">
        <v>760000.0</v>
      </c>
      <c r="C3526" s="10" t="s">
        <v>2838</v>
      </c>
      <c r="D3526" s="10">
        <v>4.0</v>
      </c>
      <c r="E3526" s="10" t="s">
        <v>2838</v>
      </c>
      <c r="F3526">
        <v>3.0</v>
      </c>
      <c r="G3526" t="s">
        <v>2838</v>
      </c>
      <c r="H3526" s="10">
        <v>2.0</v>
      </c>
      <c r="I3526" s="10" t="s">
        <v>2838</v>
      </c>
      <c r="J3526" s="10" t="s">
        <v>177</v>
      </c>
      <c r="K3526" s="10" t="s">
        <v>40</v>
      </c>
      <c r="L3526" s="10">
        <v>1400.0</v>
      </c>
      <c r="M3526" s="10" t="s">
        <v>2838</v>
      </c>
      <c r="N3526" s="10" t="s">
        <v>2909</v>
      </c>
      <c r="O3526" t="s">
        <v>42</v>
      </c>
    </row>
    <row r="3527">
      <c r="A3527" s="10" t="s">
        <v>2926</v>
      </c>
      <c r="B3527" s="10">
        <v>760000.0</v>
      </c>
      <c r="C3527" s="10" t="s">
        <v>2838</v>
      </c>
      <c r="D3527" s="10">
        <v>2.0</v>
      </c>
      <c r="E3527" s="10" t="s">
        <v>2838</v>
      </c>
      <c r="F3527">
        <v>2.0</v>
      </c>
      <c r="G3527" t="s">
        <v>2838</v>
      </c>
      <c r="H3527" s="10">
        <v>2.0</v>
      </c>
      <c r="I3527" s="10" t="s">
        <v>2838</v>
      </c>
      <c r="J3527" s="10" t="s">
        <v>33</v>
      </c>
      <c r="K3527" s="10" t="s">
        <v>2908</v>
      </c>
      <c r="L3527" s="10">
        <v>1317.0</v>
      </c>
      <c r="M3527" s="10" t="s">
        <v>2838</v>
      </c>
      <c r="N3527" s="10" t="s">
        <v>2909</v>
      </c>
      <c r="O3527" t="s">
        <v>256</v>
      </c>
    </row>
    <row r="3528">
      <c r="A3528" s="10" t="s">
        <v>2934</v>
      </c>
      <c r="B3528" s="10">
        <v>760000.0</v>
      </c>
      <c r="C3528" s="10" t="s">
        <v>2838</v>
      </c>
      <c r="D3528" s="10">
        <v>3.0</v>
      </c>
      <c r="E3528" s="10" t="s">
        <v>2838</v>
      </c>
      <c r="F3528">
        <v>2.0</v>
      </c>
      <c r="G3528" t="s">
        <v>2838</v>
      </c>
      <c r="H3528" s="10">
        <v>1.0</v>
      </c>
      <c r="I3528" s="10" t="s">
        <v>2986</v>
      </c>
      <c r="J3528" s="10" t="s">
        <v>92</v>
      </c>
      <c r="K3528" s="10" t="s">
        <v>2908</v>
      </c>
      <c r="L3528" s="10">
        <v>1200.0</v>
      </c>
      <c r="M3528" s="10" t="s">
        <v>2838</v>
      </c>
      <c r="N3528" s="10" t="s">
        <v>2909</v>
      </c>
      <c r="O3528" t="s">
        <v>112</v>
      </c>
    </row>
    <row r="3529">
      <c r="A3529" s="10" t="s">
        <v>2916</v>
      </c>
      <c r="B3529" s="10">
        <v>760000.0</v>
      </c>
      <c r="C3529" s="10" t="s">
        <v>2838</v>
      </c>
      <c r="D3529" s="10">
        <v>4.0</v>
      </c>
      <c r="E3529" s="10" t="s">
        <v>2838</v>
      </c>
      <c r="F3529">
        <v>3.0</v>
      </c>
      <c r="G3529" t="s">
        <v>2838</v>
      </c>
      <c r="H3529" s="10">
        <v>2.0</v>
      </c>
      <c r="I3529" s="10" t="s">
        <v>2838</v>
      </c>
      <c r="J3529" s="10" t="s">
        <v>92</v>
      </c>
      <c r="K3529" s="10" t="s">
        <v>2908</v>
      </c>
      <c r="L3529" s="10">
        <v>1600.0</v>
      </c>
      <c r="M3529" s="10" t="s">
        <v>2838</v>
      </c>
      <c r="N3529" s="10" t="s">
        <v>2909</v>
      </c>
      <c r="O3529" t="s">
        <v>36</v>
      </c>
    </row>
    <row r="3530">
      <c r="A3530" s="10" t="s">
        <v>2961</v>
      </c>
      <c r="B3530" s="10">
        <v>760000.0</v>
      </c>
      <c r="C3530" s="10" t="s">
        <v>2838</v>
      </c>
      <c r="D3530" s="10">
        <v>2.0</v>
      </c>
      <c r="E3530" s="10" t="s">
        <v>2838</v>
      </c>
      <c r="F3530">
        <v>2.0</v>
      </c>
      <c r="G3530" t="s">
        <v>2838</v>
      </c>
      <c r="H3530" s="10">
        <v>4.0</v>
      </c>
      <c r="I3530" s="10" t="s">
        <v>2986</v>
      </c>
      <c r="J3530" s="10" t="s">
        <v>33</v>
      </c>
      <c r="K3530" s="10" t="s">
        <v>2908</v>
      </c>
      <c r="L3530" s="10">
        <v>1076.0</v>
      </c>
      <c r="M3530" s="10" t="s">
        <v>2838</v>
      </c>
      <c r="N3530" s="10" t="s">
        <v>2909</v>
      </c>
      <c r="O3530" t="s">
        <v>42</v>
      </c>
    </row>
    <row r="3531">
      <c r="A3531" s="10" t="s">
        <v>2922</v>
      </c>
      <c r="B3531" s="10">
        <v>760000.0</v>
      </c>
      <c r="C3531" s="10" t="s">
        <v>2838</v>
      </c>
      <c r="D3531" s="10">
        <v>2.0</v>
      </c>
      <c r="E3531" s="10" t="s">
        <v>2838</v>
      </c>
      <c r="F3531">
        <v>1.0</v>
      </c>
      <c r="G3531" t="s">
        <v>2838</v>
      </c>
      <c r="H3531" s="10">
        <v>2.0</v>
      </c>
      <c r="I3531" s="10" t="s">
        <v>2838</v>
      </c>
      <c r="J3531" s="10" t="s">
        <v>33</v>
      </c>
      <c r="K3531" s="10" t="s">
        <v>2908</v>
      </c>
      <c r="L3531" s="10">
        <v>861.0</v>
      </c>
      <c r="M3531" s="10" t="s">
        <v>2838</v>
      </c>
      <c r="N3531" s="10" t="s">
        <v>2909</v>
      </c>
      <c r="O3531" t="s">
        <v>256</v>
      </c>
    </row>
    <row r="3532">
      <c r="A3532" s="10" t="s">
        <v>2945</v>
      </c>
      <c r="B3532" s="10">
        <v>760000.0</v>
      </c>
      <c r="C3532" s="10" t="s">
        <v>2838</v>
      </c>
      <c r="D3532" s="10">
        <v>4.0</v>
      </c>
      <c r="E3532" s="10" t="s">
        <v>2838</v>
      </c>
      <c r="F3532">
        <v>3.0</v>
      </c>
      <c r="G3532" t="s">
        <v>2838</v>
      </c>
      <c r="H3532" s="10">
        <v>1.0</v>
      </c>
      <c r="I3532" s="10" t="s">
        <v>2986</v>
      </c>
      <c r="J3532" s="10" t="s">
        <v>177</v>
      </c>
      <c r="K3532" s="10" t="s">
        <v>2908</v>
      </c>
      <c r="L3532" s="10">
        <v>2056.0</v>
      </c>
      <c r="M3532" s="10" t="s">
        <v>2838</v>
      </c>
      <c r="N3532" s="10" t="s">
        <v>2909</v>
      </c>
      <c r="O3532" t="s">
        <v>42</v>
      </c>
    </row>
    <row r="3533">
      <c r="A3533" s="10" t="s">
        <v>2920</v>
      </c>
      <c r="B3533" s="10">
        <v>760000.0</v>
      </c>
      <c r="C3533" s="10" t="s">
        <v>2838</v>
      </c>
      <c r="D3533" s="10">
        <v>2.0</v>
      </c>
      <c r="E3533" s="10" t="s">
        <v>2838</v>
      </c>
      <c r="F3533">
        <v>2.0</v>
      </c>
      <c r="G3533" t="s">
        <v>2838</v>
      </c>
      <c r="H3533" s="10">
        <v>3.0</v>
      </c>
      <c r="I3533" s="10" t="s">
        <v>2986</v>
      </c>
      <c r="J3533" s="10" t="s">
        <v>92</v>
      </c>
      <c r="K3533" s="10" t="s">
        <v>2908</v>
      </c>
      <c r="L3533" s="10">
        <v>1000.0</v>
      </c>
      <c r="M3533" s="10" t="s">
        <v>2838</v>
      </c>
      <c r="N3533" s="10" t="s">
        <v>2909</v>
      </c>
      <c r="O3533" t="s">
        <v>256</v>
      </c>
    </row>
    <row r="3534">
      <c r="A3534" s="10" t="s">
        <v>2937</v>
      </c>
      <c r="B3534" s="10">
        <v>760000.0</v>
      </c>
      <c r="C3534" s="10" t="s">
        <v>2838</v>
      </c>
      <c r="D3534" s="10">
        <v>4.0</v>
      </c>
      <c r="E3534" s="10" t="s">
        <v>2838</v>
      </c>
      <c r="F3534">
        <v>3.0</v>
      </c>
      <c r="G3534" t="s">
        <v>2838</v>
      </c>
      <c r="H3534" s="10">
        <v>2.0</v>
      </c>
      <c r="I3534" s="10" t="s">
        <v>2838</v>
      </c>
      <c r="J3534" s="10" t="s">
        <v>92</v>
      </c>
      <c r="K3534" s="10" t="s">
        <v>2908</v>
      </c>
      <c r="L3534" s="10">
        <v>1496.0</v>
      </c>
      <c r="M3534" s="10" t="s">
        <v>2838</v>
      </c>
      <c r="N3534" s="10" t="s">
        <v>2909</v>
      </c>
      <c r="O3534" t="s">
        <v>256</v>
      </c>
    </row>
    <row r="3535">
      <c r="A3535" s="10" t="s">
        <v>2946</v>
      </c>
      <c r="B3535" s="10">
        <v>755000.0</v>
      </c>
      <c r="C3535" s="10" t="s">
        <v>2838</v>
      </c>
      <c r="D3535" s="10">
        <v>1.0</v>
      </c>
      <c r="E3535" s="10" t="s">
        <v>2838</v>
      </c>
      <c r="F3535">
        <v>1.0</v>
      </c>
      <c r="G3535" t="s">
        <v>2838</v>
      </c>
      <c r="H3535" s="10">
        <v>2.0</v>
      </c>
      <c r="I3535" s="10" t="s">
        <v>2838</v>
      </c>
      <c r="J3535" s="10" t="s">
        <v>92</v>
      </c>
      <c r="K3535" s="10" t="s">
        <v>2908</v>
      </c>
      <c r="L3535" s="10">
        <v>527.0</v>
      </c>
      <c r="M3535" s="10" t="s">
        <v>2838</v>
      </c>
      <c r="N3535" s="10" t="s">
        <v>2909</v>
      </c>
      <c r="O3535" t="s">
        <v>36</v>
      </c>
    </row>
    <row r="3536">
      <c r="A3536" s="10" t="s">
        <v>2929</v>
      </c>
      <c r="B3536" s="10">
        <v>750000.0</v>
      </c>
      <c r="C3536" s="10" t="s">
        <v>2838</v>
      </c>
      <c r="D3536" s="10">
        <v>4.0</v>
      </c>
      <c r="E3536" s="10" t="s">
        <v>2838</v>
      </c>
      <c r="F3536">
        <v>3.0</v>
      </c>
      <c r="G3536" t="s">
        <v>2838</v>
      </c>
      <c r="H3536" s="10">
        <v>3.0</v>
      </c>
      <c r="I3536" s="10" t="s">
        <v>2986</v>
      </c>
      <c r="J3536" s="10" t="s">
        <v>177</v>
      </c>
      <c r="K3536" s="10" t="s">
        <v>40</v>
      </c>
      <c r="L3536" s="10">
        <v>1800.0</v>
      </c>
      <c r="M3536" s="10" t="s">
        <v>2838</v>
      </c>
      <c r="N3536" s="10" t="s">
        <v>2909</v>
      </c>
      <c r="O3536" t="s">
        <v>42</v>
      </c>
    </row>
    <row r="3537">
      <c r="A3537" s="10" t="s">
        <v>2922</v>
      </c>
      <c r="B3537" s="10">
        <v>750000.0</v>
      </c>
      <c r="C3537" s="10" t="s">
        <v>2838</v>
      </c>
      <c r="D3537" s="10">
        <v>2.0</v>
      </c>
      <c r="E3537" s="10" t="s">
        <v>2838</v>
      </c>
      <c r="F3537">
        <v>2.0</v>
      </c>
      <c r="G3537" t="s">
        <v>2838</v>
      </c>
      <c r="H3537" s="10">
        <v>2.0</v>
      </c>
      <c r="I3537" s="10" t="s">
        <v>2838</v>
      </c>
      <c r="J3537" s="10" t="s">
        <v>33</v>
      </c>
      <c r="K3537" s="10" t="s">
        <v>2908</v>
      </c>
      <c r="L3537" s="10">
        <v>823.0</v>
      </c>
      <c r="M3537" s="10" t="s">
        <v>2838</v>
      </c>
      <c r="N3537" s="10" t="s">
        <v>2909</v>
      </c>
      <c r="O3537" t="s">
        <v>42</v>
      </c>
    </row>
    <row r="3538">
      <c r="A3538" s="10" t="s">
        <v>2924</v>
      </c>
      <c r="B3538" s="10">
        <v>750000.0</v>
      </c>
      <c r="C3538" s="10" t="s">
        <v>2838</v>
      </c>
      <c r="D3538" s="10">
        <v>4.0</v>
      </c>
      <c r="E3538" s="10" t="s">
        <v>2838</v>
      </c>
      <c r="F3538">
        <v>3.0</v>
      </c>
      <c r="G3538" t="s">
        <v>2838</v>
      </c>
      <c r="H3538" s="10">
        <v>2.0</v>
      </c>
      <c r="I3538" s="10" t="s">
        <v>2838</v>
      </c>
      <c r="J3538" s="10" t="s">
        <v>177</v>
      </c>
      <c r="K3538" s="10" t="s">
        <v>40</v>
      </c>
      <c r="L3538" s="10">
        <v>1760.0</v>
      </c>
      <c r="M3538" s="10" t="s">
        <v>2838</v>
      </c>
      <c r="N3538" s="10" t="s">
        <v>2909</v>
      </c>
      <c r="O3538" t="s">
        <v>256</v>
      </c>
    </row>
    <row r="3539">
      <c r="A3539" s="10" t="s">
        <v>2916</v>
      </c>
      <c r="B3539" s="10">
        <v>750000.0</v>
      </c>
      <c r="C3539" s="10" t="s">
        <v>2838</v>
      </c>
      <c r="D3539" s="10">
        <v>2.0</v>
      </c>
      <c r="E3539" s="10" t="s">
        <v>2838</v>
      </c>
      <c r="F3539">
        <v>2.0</v>
      </c>
      <c r="G3539" t="s">
        <v>2838</v>
      </c>
      <c r="H3539" s="10">
        <v>4.0</v>
      </c>
      <c r="I3539" s="10" t="s">
        <v>2986</v>
      </c>
      <c r="J3539" s="10" t="s">
        <v>33</v>
      </c>
      <c r="K3539" s="10" t="s">
        <v>2908</v>
      </c>
      <c r="L3539" s="10">
        <v>750.0</v>
      </c>
      <c r="M3539" s="10" t="s">
        <v>2838</v>
      </c>
      <c r="N3539" s="10" t="s">
        <v>2909</v>
      </c>
      <c r="O3539" t="s">
        <v>42</v>
      </c>
    </row>
    <row r="3540">
      <c r="A3540" s="10" t="s">
        <v>2912</v>
      </c>
      <c r="B3540" s="10">
        <v>750000.0</v>
      </c>
      <c r="C3540" s="10" t="s">
        <v>2838</v>
      </c>
      <c r="D3540" s="10">
        <v>1.0</v>
      </c>
      <c r="E3540" s="10" t="s">
        <v>2838</v>
      </c>
      <c r="F3540">
        <v>1.0</v>
      </c>
      <c r="G3540" t="s">
        <v>2838</v>
      </c>
      <c r="H3540" s="10">
        <v>2.0</v>
      </c>
      <c r="I3540" s="10" t="s">
        <v>2838</v>
      </c>
      <c r="J3540" s="10" t="s">
        <v>33</v>
      </c>
      <c r="K3540" s="10" t="s">
        <v>2908</v>
      </c>
      <c r="L3540" s="10">
        <v>672.0</v>
      </c>
      <c r="M3540" s="10" t="s">
        <v>2838</v>
      </c>
      <c r="N3540" s="10" t="s">
        <v>2909</v>
      </c>
      <c r="O3540" t="s">
        <v>36</v>
      </c>
    </row>
    <row r="3541">
      <c r="A3541" s="10" t="s">
        <v>2961</v>
      </c>
      <c r="B3541" s="10">
        <v>750000.0</v>
      </c>
      <c r="C3541" s="10" t="s">
        <v>2838</v>
      </c>
      <c r="D3541" s="10">
        <v>2.0</v>
      </c>
      <c r="E3541" s="10" t="s">
        <v>2838</v>
      </c>
      <c r="F3541">
        <v>2.0</v>
      </c>
      <c r="G3541" t="s">
        <v>2838</v>
      </c>
      <c r="H3541" s="10">
        <v>2.0</v>
      </c>
      <c r="I3541" s="10" t="s">
        <v>2838</v>
      </c>
      <c r="J3541" s="10" t="s">
        <v>33</v>
      </c>
      <c r="K3541" s="10"/>
      <c r="L3541" s="10">
        <v>1650.0</v>
      </c>
      <c r="M3541" s="10" t="s">
        <v>2838</v>
      </c>
      <c r="N3541" s="10" t="s">
        <v>2909</v>
      </c>
      <c r="O3541" t="s">
        <v>36</v>
      </c>
    </row>
    <row r="3542">
      <c r="A3542" s="10" t="s">
        <v>2949</v>
      </c>
      <c r="B3542" s="10">
        <v>750000.0</v>
      </c>
      <c r="C3542" s="10" t="s">
        <v>2838</v>
      </c>
      <c r="D3542" s="10">
        <v>4.0</v>
      </c>
      <c r="E3542" s="10" t="s">
        <v>2838</v>
      </c>
      <c r="F3542">
        <v>2.0</v>
      </c>
      <c r="G3542" t="s">
        <v>2838</v>
      </c>
      <c r="H3542" s="10">
        <v>3.0</v>
      </c>
      <c r="I3542" s="10" t="s">
        <v>2986</v>
      </c>
      <c r="J3542" s="10" t="s">
        <v>92</v>
      </c>
      <c r="K3542" s="10" t="s">
        <v>2908</v>
      </c>
      <c r="L3542" s="10">
        <v>1590.0</v>
      </c>
      <c r="M3542" s="10" t="s">
        <v>2838</v>
      </c>
      <c r="N3542" s="10" t="s">
        <v>2909</v>
      </c>
      <c r="O3542" t="s">
        <v>42</v>
      </c>
    </row>
    <row r="3543">
      <c r="A3543" s="10" t="s">
        <v>2946</v>
      </c>
      <c r="B3543" s="10">
        <v>750000.0</v>
      </c>
      <c r="C3543" s="10" t="s">
        <v>2838</v>
      </c>
      <c r="D3543" s="10">
        <v>1.0</v>
      </c>
      <c r="E3543" s="10" t="s">
        <v>2838</v>
      </c>
      <c r="F3543">
        <v>1.0</v>
      </c>
      <c r="G3543" t="s">
        <v>2838</v>
      </c>
      <c r="H3543" s="10">
        <v>2.0</v>
      </c>
      <c r="I3543" s="10" t="s">
        <v>2838</v>
      </c>
      <c r="J3543" s="10" t="s">
        <v>92</v>
      </c>
      <c r="K3543" s="10" t="s">
        <v>2908</v>
      </c>
      <c r="L3543" s="10">
        <v>538.0</v>
      </c>
      <c r="M3543" s="10" t="s">
        <v>2838</v>
      </c>
      <c r="N3543" s="10" t="s">
        <v>2909</v>
      </c>
      <c r="O3543" t="s">
        <v>112</v>
      </c>
    </row>
    <row r="3544">
      <c r="A3544" s="10" t="s">
        <v>2924</v>
      </c>
      <c r="B3544" s="10">
        <v>750000.0</v>
      </c>
      <c r="C3544" s="10" t="s">
        <v>2838</v>
      </c>
      <c r="D3544" s="10">
        <v>3.0</v>
      </c>
      <c r="E3544" s="10" t="s">
        <v>2838</v>
      </c>
      <c r="F3544">
        <v>2.0</v>
      </c>
      <c r="G3544" t="s">
        <v>2838</v>
      </c>
      <c r="H3544" s="10">
        <v>2.0</v>
      </c>
      <c r="I3544" s="10" t="s">
        <v>2838</v>
      </c>
      <c r="J3544" s="10" t="s">
        <v>1158</v>
      </c>
      <c r="K3544" s="10" t="s">
        <v>40</v>
      </c>
      <c r="L3544" s="10">
        <v>1540.0</v>
      </c>
      <c r="M3544" s="10" t="s">
        <v>2838</v>
      </c>
      <c r="N3544" s="10" t="s">
        <v>2909</v>
      </c>
      <c r="O3544" t="s">
        <v>42</v>
      </c>
    </row>
    <row r="3545">
      <c r="A3545" s="10" t="s">
        <v>2961</v>
      </c>
      <c r="B3545" s="10">
        <v>750000.0</v>
      </c>
      <c r="C3545" s="10" t="s">
        <v>2838</v>
      </c>
      <c r="D3545" s="10">
        <v>2.0</v>
      </c>
      <c r="E3545" s="10" t="s">
        <v>2838</v>
      </c>
      <c r="F3545">
        <v>2.0</v>
      </c>
      <c r="G3545" t="s">
        <v>2838</v>
      </c>
      <c r="H3545" s="10">
        <v>2.0</v>
      </c>
      <c r="I3545" s="10" t="s">
        <v>2838</v>
      </c>
      <c r="J3545" s="10" t="s">
        <v>33</v>
      </c>
      <c r="K3545" s="10" t="s">
        <v>2908</v>
      </c>
      <c r="L3545" s="10">
        <v>1076.0</v>
      </c>
      <c r="M3545" s="10" t="s">
        <v>2838</v>
      </c>
      <c r="N3545" s="10" t="s">
        <v>2909</v>
      </c>
      <c r="O3545" t="s">
        <v>256</v>
      </c>
    </row>
    <row r="3546">
      <c r="A3546" s="10" t="s">
        <v>2918</v>
      </c>
      <c r="B3546" s="10">
        <v>750000.0</v>
      </c>
      <c r="C3546" s="10" t="s">
        <v>2838</v>
      </c>
      <c r="D3546" s="10">
        <v>3.0</v>
      </c>
      <c r="E3546" s="10" t="s">
        <v>2838</v>
      </c>
      <c r="F3546">
        <v>2.0</v>
      </c>
      <c r="G3546" t="s">
        <v>2838</v>
      </c>
      <c r="H3546" s="10">
        <v>2.0</v>
      </c>
      <c r="I3546" s="10" t="s">
        <v>2838</v>
      </c>
      <c r="J3546" s="10" t="s">
        <v>177</v>
      </c>
      <c r="K3546" s="10" t="s">
        <v>40</v>
      </c>
      <c r="L3546" s="10">
        <v>1400.0</v>
      </c>
      <c r="M3546" s="10" t="s">
        <v>2838</v>
      </c>
      <c r="N3546" s="10" t="s">
        <v>2909</v>
      </c>
      <c r="O3546" t="s">
        <v>42</v>
      </c>
    </row>
    <row r="3547">
      <c r="A3547" s="10" t="s">
        <v>2912</v>
      </c>
      <c r="B3547" s="10">
        <v>750000.0</v>
      </c>
      <c r="C3547" s="10" t="s">
        <v>2838</v>
      </c>
      <c r="D3547" s="10">
        <v>3.0</v>
      </c>
      <c r="E3547" s="10" t="s">
        <v>2838</v>
      </c>
      <c r="F3547">
        <v>2.0</v>
      </c>
      <c r="G3547" t="s">
        <v>2838</v>
      </c>
      <c r="H3547" s="10">
        <v>1.0</v>
      </c>
      <c r="I3547" s="10" t="s">
        <v>2986</v>
      </c>
      <c r="J3547" s="10" t="s">
        <v>92</v>
      </c>
      <c r="K3547" s="10" t="s">
        <v>2908</v>
      </c>
      <c r="L3547" s="10">
        <v>1253.0</v>
      </c>
      <c r="M3547" s="10" t="s">
        <v>2838</v>
      </c>
      <c r="N3547" s="10" t="s">
        <v>2909</v>
      </c>
      <c r="O3547" t="s">
        <v>42</v>
      </c>
    </row>
    <row r="3548">
      <c r="A3548" s="10" t="s">
        <v>2957</v>
      </c>
      <c r="B3548" s="10">
        <v>750000.0</v>
      </c>
      <c r="C3548" s="10" t="s">
        <v>2838</v>
      </c>
      <c r="D3548" s="10">
        <v>4.0</v>
      </c>
      <c r="E3548" s="10" t="s">
        <v>2838</v>
      </c>
      <c r="F3548">
        <v>3.0</v>
      </c>
      <c r="G3548" t="s">
        <v>2838</v>
      </c>
      <c r="H3548" s="10">
        <v>2.0</v>
      </c>
      <c r="I3548" s="10" t="s">
        <v>2838</v>
      </c>
      <c r="J3548" s="10" t="s">
        <v>92</v>
      </c>
      <c r="K3548" s="10" t="s">
        <v>2908</v>
      </c>
      <c r="L3548" s="10">
        <v>1690.0</v>
      </c>
      <c r="M3548" s="10" t="s">
        <v>2838</v>
      </c>
      <c r="N3548" s="10" t="s">
        <v>2909</v>
      </c>
      <c r="O3548" t="s">
        <v>42</v>
      </c>
    </row>
    <row r="3549">
      <c r="A3549" s="10" t="s">
        <v>2929</v>
      </c>
      <c r="B3549" s="10">
        <v>750000.0</v>
      </c>
      <c r="C3549" s="10" t="s">
        <v>2838</v>
      </c>
      <c r="D3549" s="10">
        <v>4.0</v>
      </c>
      <c r="E3549" s="10" t="s">
        <v>2838</v>
      </c>
      <c r="F3549">
        <v>3.0</v>
      </c>
      <c r="G3549" t="s">
        <v>2838</v>
      </c>
      <c r="H3549" s="10">
        <v>2.0</v>
      </c>
      <c r="I3549" s="10" t="s">
        <v>2838</v>
      </c>
      <c r="J3549" s="10" t="s">
        <v>177</v>
      </c>
      <c r="K3549" s="10" t="s">
        <v>40</v>
      </c>
      <c r="L3549" s="10">
        <v>1760.0</v>
      </c>
      <c r="M3549" s="10" t="s">
        <v>2838</v>
      </c>
      <c r="N3549" s="10" t="s">
        <v>2909</v>
      </c>
      <c r="O3549" t="s">
        <v>42</v>
      </c>
    </row>
    <row r="3550">
      <c r="A3550" s="10" t="s">
        <v>2969</v>
      </c>
      <c r="B3550" s="10">
        <v>750000.0</v>
      </c>
      <c r="C3550" s="10" t="s">
        <v>2838</v>
      </c>
      <c r="D3550" s="10">
        <v>3.0</v>
      </c>
      <c r="E3550" s="10" t="s">
        <v>2838</v>
      </c>
      <c r="F3550">
        <v>3.0</v>
      </c>
      <c r="G3550" t="s">
        <v>2838</v>
      </c>
      <c r="H3550" s="10">
        <v>2.0</v>
      </c>
      <c r="I3550" s="10" t="s">
        <v>2838</v>
      </c>
      <c r="J3550" s="10" t="s">
        <v>177</v>
      </c>
      <c r="K3550" s="10" t="s">
        <v>40</v>
      </c>
      <c r="L3550" s="10">
        <v>1400.0</v>
      </c>
      <c r="M3550" s="10" t="s">
        <v>2838</v>
      </c>
      <c r="N3550" s="10" t="s">
        <v>2909</v>
      </c>
      <c r="O3550" t="s">
        <v>256</v>
      </c>
    </row>
    <row r="3551">
      <c r="A3551" s="10" t="s">
        <v>2912</v>
      </c>
      <c r="B3551" s="10">
        <v>750000.0</v>
      </c>
      <c r="C3551" s="10" t="s">
        <v>2838</v>
      </c>
      <c r="D3551" s="10">
        <v>1.0</v>
      </c>
      <c r="E3551" s="10" t="s">
        <v>2838</v>
      </c>
      <c r="F3551">
        <v>1.0</v>
      </c>
      <c r="G3551" t="s">
        <v>2838</v>
      </c>
      <c r="H3551" s="10">
        <v>2.0</v>
      </c>
      <c r="I3551" s="10" t="s">
        <v>2838</v>
      </c>
      <c r="J3551" s="10" t="s">
        <v>33</v>
      </c>
      <c r="K3551" s="10" t="s">
        <v>2908</v>
      </c>
      <c r="L3551" s="10">
        <v>672.0</v>
      </c>
      <c r="M3551" s="10" t="s">
        <v>2838</v>
      </c>
      <c r="N3551" s="10" t="s">
        <v>2909</v>
      </c>
      <c r="O3551" t="s">
        <v>36</v>
      </c>
    </row>
    <row r="3552">
      <c r="A3552" s="10" t="s">
        <v>2938</v>
      </c>
      <c r="B3552" s="10">
        <v>750000.0</v>
      </c>
      <c r="C3552" s="10" t="s">
        <v>2838</v>
      </c>
      <c r="D3552" s="10">
        <v>3.0</v>
      </c>
      <c r="E3552" s="10" t="s">
        <v>2838</v>
      </c>
      <c r="F3552">
        <v>2.0</v>
      </c>
      <c r="G3552" t="s">
        <v>2838</v>
      </c>
      <c r="H3552" s="10">
        <v>2.0</v>
      </c>
      <c r="I3552" s="10" t="s">
        <v>2838</v>
      </c>
      <c r="J3552" s="10" t="s">
        <v>33</v>
      </c>
      <c r="K3552" s="10" t="s">
        <v>2908</v>
      </c>
      <c r="L3552" s="10">
        <v>1109.0</v>
      </c>
      <c r="M3552" s="10" t="s">
        <v>2838</v>
      </c>
      <c r="N3552" s="10" t="s">
        <v>2909</v>
      </c>
      <c r="O3552" t="s">
        <v>42</v>
      </c>
    </row>
    <row r="3553">
      <c r="A3553" s="10" t="s">
        <v>2961</v>
      </c>
      <c r="B3553" s="10">
        <v>750000.0</v>
      </c>
      <c r="C3553" s="10" t="s">
        <v>2838</v>
      </c>
      <c r="D3553" s="10">
        <v>2.0</v>
      </c>
      <c r="E3553" s="10" t="s">
        <v>2838</v>
      </c>
      <c r="F3553">
        <v>2.0</v>
      </c>
      <c r="G3553" t="s">
        <v>2838</v>
      </c>
      <c r="H3553" s="10">
        <v>2.0</v>
      </c>
      <c r="I3553" s="10" t="s">
        <v>2838</v>
      </c>
      <c r="J3553" s="10" t="s">
        <v>33</v>
      </c>
      <c r="K3553" s="10"/>
      <c r="L3553" s="10">
        <v>1650.0</v>
      </c>
      <c r="M3553" s="10" t="s">
        <v>2838</v>
      </c>
      <c r="N3553" s="10" t="s">
        <v>2909</v>
      </c>
      <c r="O3553" t="s">
        <v>256</v>
      </c>
    </row>
    <row r="3554">
      <c r="A3554" s="10" t="s">
        <v>2920</v>
      </c>
      <c r="B3554" s="10">
        <v>750000.0</v>
      </c>
      <c r="C3554" s="10" t="s">
        <v>2838</v>
      </c>
      <c r="D3554" s="10">
        <v>2.0</v>
      </c>
      <c r="E3554" s="10" t="s">
        <v>2838</v>
      </c>
      <c r="F3554">
        <v>2.0</v>
      </c>
      <c r="G3554" t="s">
        <v>2838</v>
      </c>
      <c r="H3554" s="10">
        <v>2.0</v>
      </c>
      <c r="I3554" s="10" t="s">
        <v>2838</v>
      </c>
      <c r="J3554" s="10" t="s">
        <v>92</v>
      </c>
      <c r="K3554" s="10" t="s">
        <v>2908</v>
      </c>
      <c r="L3554" s="10">
        <v>930.0</v>
      </c>
      <c r="M3554" s="10" t="s">
        <v>2838</v>
      </c>
      <c r="N3554" s="10" t="s">
        <v>2909</v>
      </c>
      <c r="O3554" t="s">
        <v>36</v>
      </c>
    </row>
    <row r="3555">
      <c r="A3555" s="10" t="s">
        <v>2924</v>
      </c>
      <c r="B3555" s="10">
        <v>750000.0</v>
      </c>
      <c r="C3555" s="10" t="s">
        <v>2838</v>
      </c>
      <c r="D3555" s="10">
        <v>4.0</v>
      </c>
      <c r="E3555" s="10" t="s">
        <v>2838</v>
      </c>
      <c r="F3555">
        <v>3.0</v>
      </c>
      <c r="G3555" t="s">
        <v>2838</v>
      </c>
      <c r="H3555" s="10">
        <v>2.0</v>
      </c>
      <c r="I3555" s="10" t="s">
        <v>2838</v>
      </c>
      <c r="J3555" s="10" t="s">
        <v>177</v>
      </c>
      <c r="K3555" s="10" t="s">
        <v>40</v>
      </c>
      <c r="L3555" s="10">
        <v>1540.0</v>
      </c>
      <c r="M3555" s="10" t="s">
        <v>2838</v>
      </c>
      <c r="N3555" s="10" t="s">
        <v>2909</v>
      </c>
      <c r="O3555" t="s">
        <v>112</v>
      </c>
    </row>
    <row r="3556">
      <c r="A3556" s="10" t="s">
        <v>2920</v>
      </c>
      <c r="B3556" s="10">
        <v>750000.0</v>
      </c>
      <c r="C3556" s="10" t="s">
        <v>2838</v>
      </c>
      <c r="D3556" s="10">
        <v>3.0</v>
      </c>
      <c r="E3556" s="10" t="s">
        <v>2838</v>
      </c>
      <c r="F3556">
        <v>2.0</v>
      </c>
      <c r="G3556" t="s">
        <v>2838</v>
      </c>
      <c r="H3556" s="10">
        <v>2.0</v>
      </c>
      <c r="I3556" s="10" t="s">
        <v>2838</v>
      </c>
      <c r="J3556" s="10" t="s">
        <v>92</v>
      </c>
      <c r="K3556" s="10" t="s">
        <v>2908</v>
      </c>
      <c r="L3556" s="10">
        <v>1380.0</v>
      </c>
      <c r="M3556" s="10" t="s">
        <v>2838</v>
      </c>
      <c r="N3556" s="10" t="s">
        <v>2909</v>
      </c>
      <c r="O3556" t="s">
        <v>36</v>
      </c>
    </row>
    <row r="3557">
      <c r="A3557" s="10" t="s">
        <v>2940</v>
      </c>
      <c r="B3557" s="10">
        <v>750000.0</v>
      </c>
      <c r="C3557" s="10" t="s">
        <v>2838</v>
      </c>
      <c r="D3557" s="10">
        <v>2.0</v>
      </c>
      <c r="E3557" s="10" t="s">
        <v>2838</v>
      </c>
      <c r="F3557">
        <v>2.0</v>
      </c>
      <c r="G3557" t="s">
        <v>2838</v>
      </c>
      <c r="H3557" s="10">
        <v>2.0</v>
      </c>
      <c r="I3557" s="10" t="s">
        <v>2838</v>
      </c>
      <c r="J3557" s="10" t="s">
        <v>33</v>
      </c>
      <c r="K3557" s="10" t="s">
        <v>2908</v>
      </c>
      <c r="L3557" s="10">
        <v>1066.0</v>
      </c>
      <c r="M3557" s="10" t="s">
        <v>2838</v>
      </c>
      <c r="N3557" s="10" t="s">
        <v>2909</v>
      </c>
      <c r="O3557" t="s">
        <v>42</v>
      </c>
    </row>
    <row r="3558">
      <c r="A3558" s="10" t="s">
        <v>2912</v>
      </c>
      <c r="B3558" s="10">
        <v>750000.0</v>
      </c>
      <c r="C3558" s="10" t="s">
        <v>2838</v>
      </c>
      <c r="D3558" s="10">
        <v>3.0</v>
      </c>
      <c r="E3558" s="10" t="s">
        <v>2838</v>
      </c>
      <c r="F3558">
        <v>2.0</v>
      </c>
      <c r="G3558" t="s">
        <v>2838</v>
      </c>
      <c r="H3558" s="10">
        <v>2.0</v>
      </c>
      <c r="I3558" s="10" t="s">
        <v>2838</v>
      </c>
      <c r="J3558" s="10" t="s">
        <v>92</v>
      </c>
      <c r="K3558" s="10" t="s">
        <v>2908</v>
      </c>
      <c r="L3558" s="10">
        <v>1253.0</v>
      </c>
      <c r="M3558" s="10" t="s">
        <v>2838</v>
      </c>
      <c r="N3558" s="10" t="s">
        <v>2909</v>
      </c>
      <c r="O3558" t="s">
        <v>256</v>
      </c>
    </row>
    <row r="3559">
      <c r="A3559" s="10" t="s">
        <v>2935</v>
      </c>
      <c r="B3559" s="10">
        <v>750000.0</v>
      </c>
      <c r="C3559" s="10" t="s">
        <v>2838</v>
      </c>
      <c r="D3559" s="10">
        <v>4.0</v>
      </c>
      <c r="E3559" s="10" t="s">
        <v>2838</v>
      </c>
      <c r="F3559">
        <v>3.0</v>
      </c>
      <c r="G3559" t="s">
        <v>2838</v>
      </c>
      <c r="H3559" s="10">
        <v>2.0</v>
      </c>
      <c r="I3559" s="10" t="s">
        <v>2838</v>
      </c>
      <c r="J3559" s="10" t="s">
        <v>92</v>
      </c>
      <c r="K3559" s="10" t="s">
        <v>2908</v>
      </c>
      <c r="L3559" s="10">
        <v>1700.0</v>
      </c>
      <c r="M3559" s="10" t="s">
        <v>2838</v>
      </c>
      <c r="N3559" s="10" t="s">
        <v>2909</v>
      </c>
      <c r="O3559" t="s">
        <v>42</v>
      </c>
    </row>
    <row r="3560">
      <c r="A3560" s="10" t="s">
        <v>2921</v>
      </c>
      <c r="B3560" s="10">
        <v>750000.0</v>
      </c>
      <c r="C3560" s="10" t="s">
        <v>2838</v>
      </c>
      <c r="D3560" s="10">
        <v>5.0</v>
      </c>
      <c r="E3560" s="10" t="s">
        <v>2838</v>
      </c>
      <c r="F3560">
        <v>4.0</v>
      </c>
      <c r="G3560" t="s">
        <v>2838</v>
      </c>
      <c r="H3560" s="10">
        <v>2.0</v>
      </c>
      <c r="I3560" s="10" t="s">
        <v>2838</v>
      </c>
      <c r="J3560" s="10" t="s">
        <v>177</v>
      </c>
      <c r="K3560" s="10" t="s">
        <v>40</v>
      </c>
      <c r="L3560" s="10">
        <v>2160.0</v>
      </c>
      <c r="M3560" s="10" t="s">
        <v>2838</v>
      </c>
      <c r="N3560" s="10" t="s">
        <v>2909</v>
      </c>
      <c r="O3560" t="s">
        <v>42</v>
      </c>
    </row>
    <row r="3561">
      <c r="A3561" s="10" t="s">
        <v>2937</v>
      </c>
      <c r="B3561" s="10">
        <v>750000.0</v>
      </c>
      <c r="C3561" s="10" t="s">
        <v>2838</v>
      </c>
      <c r="D3561" s="10">
        <v>4.0</v>
      </c>
      <c r="E3561" s="10" t="s">
        <v>2838</v>
      </c>
      <c r="F3561">
        <v>3.0</v>
      </c>
      <c r="G3561" t="s">
        <v>2838</v>
      </c>
      <c r="H3561" s="10">
        <v>2.0</v>
      </c>
      <c r="I3561" s="10" t="s">
        <v>2838</v>
      </c>
      <c r="J3561" s="10" t="s">
        <v>92</v>
      </c>
      <c r="K3561" s="10"/>
      <c r="L3561" s="10">
        <v>1650.0</v>
      </c>
      <c r="M3561" s="10" t="s">
        <v>2838</v>
      </c>
      <c r="N3561" s="10" t="s">
        <v>2909</v>
      </c>
      <c r="O3561" t="s">
        <v>256</v>
      </c>
    </row>
    <row r="3562">
      <c r="A3562" s="10" t="s">
        <v>2950</v>
      </c>
      <c r="B3562" s="10">
        <v>750000.0</v>
      </c>
      <c r="C3562" s="10" t="s">
        <v>2838</v>
      </c>
      <c r="D3562" s="10">
        <v>4.0</v>
      </c>
      <c r="E3562" s="10" t="s">
        <v>2838</v>
      </c>
      <c r="F3562">
        <v>2.0</v>
      </c>
      <c r="G3562" t="s">
        <v>2838</v>
      </c>
      <c r="H3562" s="10">
        <v>2.0</v>
      </c>
      <c r="I3562" s="10" t="s">
        <v>2838</v>
      </c>
      <c r="J3562" s="10" t="s">
        <v>92</v>
      </c>
      <c r="K3562" s="10" t="s">
        <v>2908</v>
      </c>
      <c r="L3562" s="10">
        <v>1358.0</v>
      </c>
      <c r="M3562" s="10" t="s">
        <v>2838</v>
      </c>
      <c r="N3562" s="10" t="s">
        <v>2909</v>
      </c>
      <c r="O3562" t="s">
        <v>112</v>
      </c>
    </row>
    <row r="3563">
      <c r="A3563" s="10" t="s">
        <v>2920</v>
      </c>
      <c r="B3563" s="10">
        <v>750000.0</v>
      </c>
      <c r="C3563" s="10" t="s">
        <v>2838</v>
      </c>
      <c r="D3563" s="10">
        <v>3.0</v>
      </c>
      <c r="E3563" s="10" t="s">
        <v>2838</v>
      </c>
      <c r="F3563">
        <v>2.0</v>
      </c>
      <c r="G3563" t="s">
        <v>2838</v>
      </c>
      <c r="H3563" s="10">
        <v>2.0</v>
      </c>
      <c r="I3563" s="10" t="s">
        <v>2838</v>
      </c>
      <c r="J3563" s="10" t="s">
        <v>33</v>
      </c>
      <c r="K3563" s="10" t="s">
        <v>2908</v>
      </c>
      <c r="L3563" s="10">
        <v>1248.0</v>
      </c>
      <c r="M3563" s="10" t="s">
        <v>2838</v>
      </c>
      <c r="N3563" s="10" t="s">
        <v>2909</v>
      </c>
      <c r="O3563" t="s">
        <v>36</v>
      </c>
    </row>
    <row r="3564">
      <c r="A3564" s="10" t="s">
        <v>2939</v>
      </c>
      <c r="B3564" s="10">
        <v>750000.0</v>
      </c>
      <c r="C3564" s="10" t="s">
        <v>2838</v>
      </c>
      <c r="D3564" s="10">
        <v>3.0</v>
      </c>
      <c r="E3564" s="10" t="s">
        <v>2838</v>
      </c>
      <c r="F3564">
        <v>2.0</v>
      </c>
      <c r="G3564" t="s">
        <v>2838</v>
      </c>
      <c r="H3564" s="10">
        <v>1.0</v>
      </c>
      <c r="I3564" s="10" t="s">
        <v>2986</v>
      </c>
      <c r="J3564" s="10" t="s">
        <v>92</v>
      </c>
      <c r="K3564" s="10" t="s">
        <v>2908</v>
      </c>
      <c r="L3564" s="10">
        <v>1206.0</v>
      </c>
      <c r="M3564" s="10" t="s">
        <v>2838</v>
      </c>
      <c r="N3564" s="10" t="s">
        <v>2909</v>
      </c>
      <c r="O3564" t="s">
        <v>42</v>
      </c>
    </row>
    <row r="3565">
      <c r="A3565" s="10" t="s">
        <v>2929</v>
      </c>
      <c r="B3565" s="10">
        <v>750000.0</v>
      </c>
      <c r="C3565" s="10" t="s">
        <v>2838</v>
      </c>
      <c r="D3565" s="10">
        <v>4.0</v>
      </c>
      <c r="E3565" s="10" t="s">
        <v>2838</v>
      </c>
      <c r="F3565">
        <v>3.0</v>
      </c>
      <c r="G3565" t="s">
        <v>2838</v>
      </c>
      <c r="H3565" s="10">
        <v>2.0</v>
      </c>
      <c r="I3565" s="10" t="s">
        <v>2838</v>
      </c>
      <c r="J3565" s="10" t="s">
        <v>177</v>
      </c>
      <c r="K3565" s="10" t="s">
        <v>40</v>
      </c>
      <c r="L3565" s="10">
        <v>1760.0</v>
      </c>
      <c r="M3565" s="10" t="s">
        <v>2838</v>
      </c>
      <c r="N3565" s="10" t="s">
        <v>2909</v>
      </c>
      <c r="O3565" t="s">
        <v>42</v>
      </c>
    </row>
    <row r="3566">
      <c r="A3566" s="10" t="s">
        <v>2931</v>
      </c>
      <c r="B3566" s="10">
        <v>750000.0</v>
      </c>
      <c r="C3566" s="10" t="s">
        <v>2838</v>
      </c>
      <c r="D3566" s="10">
        <v>2.0</v>
      </c>
      <c r="E3566" s="10" t="s">
        <v>2838</v>
      </c>
      <c r="F3566">
        <v>2.0</v>
      </c>
      <c r="G3566" t="s">
        <v>2838</v>
      </c>
      <c r="H3566" s="10">
        <v>2.0</v>
      </c>
      <c r="I3566" s="10" t="s">
        <v>2838</v>
      </c>
      <c r="J3566" s="10" t="s">
        <v>33</v>
      </c>
      <c r="K3566" s="10" t="s">
        <v>2908</v>
      </c>
      <c r="L3566" s="10">
        <v>840.0</v>
      </c>
      <c r="M3566" s="10" t="s">
        <v>2838</v>
      </c>
      <c r="N3566" s="10" t="s">
        <v>2909</v>
      </c>
      <c r="O3566" t="s">
        <v>36</v>
      </c>
    </row>
    <row r="3567">
      <c r="A3567" s="10" t="s">
        <v>2934</v>
      </c>
      <c r="B3567" s="10">
        <v>750000.0</v>
      </c>
      <c r="C3567" s="10" t="s">
        <v>2838</v>
      </c>
      <c r="D3567" s="10">
        <v>3.0</v>
      </c>
      <c r="E3567" s="10" t="s">
        <v>2838</v>
      </c>
      <c r="F3567">
        <v>2.0</v>
      </c>
      <c r="G3567" t="s">
        <v>2838</v>
      </c>
      <c r="H3567" s="10">
        <v>1.0</v>
      </c>
      <c r="I3567" s="10" t="s">
        <v>2986</v>
      </c>
      <c r="J3567" s="10" t="s">
        <v>33</v>
      </c>
      <c r="K3567" s="10" t="s">
        <v>2908</v>
      </c>
      <c r="L3567" s="10">
        <v>1096.0</v>
      </c>
      <c r="M3567" s="10" t="s">
        <v>2838</v>
      </c>
      <c r="N3567" s="10" t="s">
        <v>2909</v>
      </c>
      <c r="O3567" t="s">
        <v>112</v>
      </c>
    </row>
    <row r="3568">
      <c r="A3568" s="10" t="s">
        <v>2923</v>
      </c>
      <c r="B3568" s="10">
        <v>750000.0</v>
      </c>
      <c r="C3568" s="10" t="s">
        <v>2838</v>
      </c>
      <c r="D3568" s="10">
        <v>3.0</v>
      </c>
      <c r="E3568" s="10" t="s">
        <v>2838</v>
      </c>
      <c r="F3568">
        <v>2.0</v>
      </c>
      <c r="G3568" t="s">
        <v>2838</v>
      </c>
      <c r="H3568" s="10">
        <v>1.0</v>
      </c>
      <c r="I3568" s="10" t="s">
        <v>2986</v>
      </c>
      <c r="J3568" s="10" t="s">
        <v>33</v>
      </c>
      <c r="K3568" s="10" t="s">
        <v>2908</v>
      </c>
      <c r="L3568" s="10">
        <v>1378.0</v>
      </c>
      <c r="M3568" s="10" t="s">
        <v>2838</v>
      </c>
      <c r="N3568" s="10" t="s">
        <v>2909</v>
      </c>
      <c r="O3568" t="s">
        <v>36</v>
      </c>
    </row>
    <row r="3569">
      <c r="A3569" s="10" t="s">
        <v>2907</v>
      </c>
      <c r="B3569" s="10">
        <v>750000.0</v>
      </c>
      <c r="C3569" s="10" t="s">
        <v>2838</v>
      </c>
      <c r="D3569" s="10">
        <v>1.0</v>
      </c>
      <c r="E3569" s="10" t="s">
        <v>2838</v>
      </c>
      <c r="F3569">
        <v>1.0</v>
      </c>
      <c r="G3569" t="s">
        <v>2838</v>
      </c>
      <c r="H3569" s="10">
        <v>1.0</v>
      </c>
      <c r="I3569" s="10" t="s">
        <v>2986</v>
      </c>
      <c r="J3569" s="10" t="s">
        <v>33</v>
      </c>
      <c r="K3569" s="10" t="s">
        <v>2908</v>
      </c>
      <c r="L3569" s="10">
        <v>603.0</v>
      </c>
      <c r="M3569" s="10" t="s">
        <v>2838</v>
      </c>
      <c r="N3569" s="10" t="s">
        <v>2909</v>
      </c>
      <c r="O3569" t="s">
        <v>36</v>
      </c>
    </row>
    <row r="3570">
      <c r="A3570" s="10" t="s">
        <v>2938</v>
      </c>
      <c r="B3570" s="10">
        <v>749000.0</v>
      </c>
      <c r="C3570" s="10" t="s">
        <v>2838</v>
      </c>
      <c r="D3570" s="10">
        <v>3.0</v>
      </c>
      <c r="E3570" s="10" t="s">
        <v>2838</v>
      </c>
      <c r="F3570">
        <v>2.0</v>
      </c>
      <c r="G3570" t="s">
        <v>2838</v>
      </c>
      <c r="H3570" s="10">
        <v>4.0</v>
      </c>
      <c r="I3570" s="10" t="s">
        <v>2986</v>
      </c>
      <c r="J3570" s="10" t="s">
        <v>33</v>
      </c>
      <c r="K3570" s="10" t="s">
        <v>2908</v>
      </c>
      <c r="L3570" s="10">
        <v>1020.0</v>
      </c>
      <c r="M3570" s="10" t="s">
        <v>2838</v>
      </c>
      <c r="N3570" s="10" t="s">
        <v>2909</v>
      </c>
      <c r="O3570" t="s">
        <v>42</v>
      </c>
    </row>
    <row r="3571">
      <c r="A3571" s="10" t="s">
        <v>2934</v>
      </c>
      <c r="B3571" s="10">
        <v>748000.0</v>
      </c>
      <c r="C3571" s="10" t="s">
        <v>2838</v>
      </c>
      <c r="D3571" s="10">
        <v>2.0</v>
      </c>
      <c r="E3571" s="10" t="s">
        <v>2838</v>
      </c>
      <c r="F3571">
        <v>2.0</v>
      </c>
      <c r="G3571" t="s">
        <v>2838</v>
      </c>
      <c r="H3571" s="10">
        <v>2.0</v>
      </c>
      <c r="I3571" s="10" t="s">
        <v>2838</v>
      </c>
      <c r="J3571" s="10" t="s">
        <v>92</v>
      </c>
      <c r="K3571" s="10" t="s">
        <v>2908</v>
      </c>
      <c r="L3571" s="10">
        <v>880.0</v>
      </c>
      <c r="M3571" s="10" t="s">
        <v>2838</v>
      </c>
      <c r="N3571" s="10" t="s">
        <v>2909</v>
      </c>
      <c r="O3571" t="s">
        <v>112</v>
      </c>
    </row>
    <row r="3572">
      <c r="A3572" s="10" t="s">
        <v>2924</v>
      </c>
      <c r="B3572" s="10">
        <v>748000.0</v>
      </c>
      <c r="C3572" s="10" t="s">
        <v>2838</v>
      </c>
      <c r="D3572" s="10">
        <v>3.0</v>
      </c>
      <c r="E3572" s="10" t="s">
        <v>2838</v>
      </c>
      <c r="F3572">
        <v>2.0</v>
      </c>
      <c r="G3572" t="s">
        <v>2838</v>
      </c>
      <c r="H3572" s="10">
        <v>2.0</v>
      </c>
      <c r="I3572" s="10" t="s">
        <v>2838</v>
      </c>
      <c r="J3572" s="10" t="s">
        <v>1158</v>
      </c>
      <c r="K3572" s="10" t="s">
        <v>40</v>
      </c>
      <c r="L3572" s="10">
        <v>1430.0</v>
      </c>
      <c r="M3572" s="10" t="s">
        <v>2838</v>
      </c>
      <c r="N3572" s="10" t="s">
        <v>2909</v>
      </c>
      <c r="O3572" t="s">
        <v>42</v>
      </c>
    </row>
    <row r="3573">
      <c r="A3573" s="10" t="s">
        <v>2924</v>
      </c>
      <c r="B3573" s="10">
        <v>748000.0</v>
      </c>
      <c r="C3573" s="10" t="s">
        <v>2838</v>
      </c>
      <c r="D3573" s="10">
        <v>3.0</v>
      </c>
      <c r="E3573" s="10" t="s">
        <v>2838</v>
      </c>
      <c r="F3573">
        <v>2.0</v>
      </c>
      <c r="G3573" t="s">
        <v>2838</v>
      </c>
      <c r="H3573" s="10">
        <v>3.0</v>
      </c>
      <c r="I3573" s="10" t="s">
        <v>2986</v>
      </c>
      <c r="J3573" s="10" t="s">
        <v>1158</v>
      </c>
      <c r="K3573" s="10" t="s">
        <v>40</v>
      </c>
      <c r="L3573" s="10">
        <v>1430.0</v>
      </c>
      <c r="M3573" s="10" t="s">
        <v>2838</v>
      </c>
      <c r="N3573" s="10" t="s">
        <v>2909</v>
      </c>
      <c r="O3573" t="s">
        <v>42</v>
      </c>
    </row>
    <row r="3574">
      <c r="A3574" s="10" t="s">
        <v>2916</v>
      </c>
      <c r="B3574" s="10">
        <v>740000.0</v>
      </c>
      <c r="C3574" s="10" t="s">
        <v>2838</v>
      </c>
      <c r="D3574" s="10">
        <v>2.0</v>
      </c>
      <c r="E3574" s="10" t="s">
        <v>2838</v>
      </c>
      <c r="F3574">
        <v>2.0</v>
      </c>
      <c r="G3574" t="s">
        <v>2838</v>
      </c>
      <c r="H3574" s="10">
        <v>4.0</v>
      </c>
      <c r="I3574" s="10" t="s">
        <v>2986</v>
      </c>
      <c r="J3574" s="10" t="s">
        <v>33</v>
      </c>
      <c r="K3574" s="10" t="s">
        <v>2908</v>
      </c>
      <c r="L3574" s="10">
        <v>920.0</v>
      </c>
      <c r="M3574" s="10" t="s">
        <v>2838</v>
      </c>
      <c r="N3574" s="10" t="s">
        <v>2909</v>
      </c>
      <c r="O3574" t="s">
        <v>42</v>
      </c>
    </row>
    <row r="3575">
      <c r="A3575" s="10" t="s">
        <v>2912</v>
      </c>
      <c r="B3575" s="10">
        <v>740000.0</v>
      </c>
      <c r="C3575" s="10" t="s">
        <v>2838</v>
      </c>
      <c r="D3575" s="10">
        <v>3.0</v>
      </c>
      <c r="E3575" s="10" t="s">
        <v>2838</v>
      </c>
      <c r="F3575">
        <v>3.0</v>
      </c>
      <c r="G3575" t="s">
        <v>2838</v>
      </c>
      <c r="H3575" s="10">
        <v>3.0</v>
      </c>
      <c r="I3575" s="10" t="s">
        <v>2986</v>
      </c>
      <c r="J3575" s="10" t="s">
        <v>92</v>
      </c>
      <c r="K3575" s="10" t="s">
        <v>2908</v>
      </c>
      <c r="L3575" s="10">
        <v>1378.0</v>
      </c>
      <c r="M3575" s="10" t="s">
        <v>2838</v>
      </c>
      <c r="N3575" s="10" t="s">
        <v>2909</v>
      </c>
      <c r="O3575" t="s">
        <v>36</v>
      </c>
    </row>
    <row r="3576">
      <c r="A3576" s="10" t="s">
        <v>2912</v>
      </c>
      <c r="B3576" s="10">
        <v>740000.0</v>
      </c>
      <c r="C3576" s="10" t="s">
        <v>2838</v>
      </c>
      <c r="D3576" s="10">
        <v>4.0</v>
      </c>
      <c r="E3576" s="10" t="s">
        <v>2838</v>
      </c>
      <c r="F3576">
        <v>3.0</v>
      </c>
      <c r="G3576" t="s">
        <v>2838</v>
      </c>
      <c r="H3576" s="10">
        <v>2.0</v>
      </c>
      <c r="I3576" s="10" t="s">
        <v>2838</v>
      </c>
      <c r="J3576" s="10" t="s">
        <v>92</v>
      </c>
      <c r="K3576" s="10" t="s">
        <v>40</v>
      </c>
      <c r="L3576" s="10">
        <v>1356.0</v>
      </c>
      <c r="M3576" s="10" t="s">
        <v>2838</v>
      </c>
      <c r="N3576" s="10" t="s">
        <v>2909</v>
      </c>
      <c r="O3576" t="s">
        <v>36</v>
      </c>
    </row>
    <row r="3577">
      <c r="A3577" s="10" t="s">
        <v>2925</v>
      </c>
      <c r="B3577" s="10">
        <v>738000.0</v>
      </c>
      <c r="C3577" s="10" t="s">
        <v>2838</v>
      </c>
      <c r="D3577" s="10">
        <v>4.0</v>
      </c>
      <c r="E3577" s="10" t="s">
        <v>2838</v>
      </c>
      <c r="F3577">
        <v>2.0</v>
      </c>
      <c r="G3577" t="s">
        <v>2838</v>
      </c>
      <c r="H3577" s="10">
        <v>5.0</v>
      </c>
      <c r="I3577" s="10" t="s">
        <v>2986</v>
      </c>
      <c r="J3577" s="10" t="s">
        <v>92</v>
      </c>
      <c r="K3577" s="10" t="s">
        <v>2908</v>
      </c>
      <c r="L3577" s="10">
        <v>1092.0</v>
      </c>
      <c r="M3577" s="10" t="s">
        <v>2838</v>
      </c>
      <c r="N3577" s="10" t="s">
        <v>2909</v>
      </c>
      <c r="O3577" t="s">
        <v>42</v>
      </c>
    </row>
    <row r="3578">
      <c r="A3578" s="10" t="s">
        <v>2925</v>
      </c>
      <c r="B3578" s="10">
        <v>738000.0</v>
      </c>
      <c r="C3578" s="10" t="s">
        <v>2838</v>
      </c>
      <c r="D3578" s="10">
        <v>3.0</v>
      </c>
      <c r="E3578" s="10" t="s">
        <v>2838</v>
      </c>
      <c r="F3578">
        <v>2.0</v>
      </c>
      <c r="G3578" t="s">
        <v>2838</v>
      </c>
      <c r="H3578" s="10">
        <v>2.0</v>
      </c>
      <c r="I3578" s="10" t="s">
        <v>2838</v>
      </c>
      <c r="J3578" s="10" t="s">
        <v>92</v>
      </c>
      <c r="K3578" s="10" t="s">
        <v>2908</v>
      </c>
      <c r="L3578" s="10">
        <v>1392.0</v>
      </c>
      <c r="M3578" s="10" t="s">
        <v>2838</v>
      </c>
      <c r="N3578" s="10" t="s">
        <v>2909</v>
      </c>
      <c r="O3578" t="s">
        <v>112</v>
      </c>
    </row>
    <row r="3579">
      <c r="A3579" s="10" t="s">
        <v>2916</v>
      </c>
      <c r="B3579" s="10">
        <v>738000.0</v>
      </c>
      <c r="C3579" s="10" t="s">
        <v>2838</v>
      </c>
      <c r="D3579" s="10">
        <v>4.0</v>
      </c>
      <c r="E3579" s="10" t="s">
        <v>2838</v>
      </c>
      <c r="F3579">
        <v>3.0</v>
      </c>
      <c r="G3579" t="s">
        <v>2838</v>
      </c>
      <c r="H3579" s="10">
        <v>4.0</v>
      </c>
      <c r="I3579" s="10" t="s">
        <v>2986</v>
      </c>
      <c r="J3579" s="10" t="s">
        <v>92</v>
      </c>
      <c r="K3579" s="10" t="s">
        <v>2908</v>
      </c>
      <c r="L3579" s="10">
        <v>1457.0</v>
      </c>
      <c r="M3579" s="10" t="s">
        <v>2838</v>
      </c>
      <c r="N3579" s="10" t="s">
        <v>2909</v>
      </c>
      <c r="O3579" t="s">
        <v>36</v>
      </c>
    </row>
    <row r="3580">
      <c r="A3580" s="10" t="s">
        <v>2938</v>
      </c>
      <c r="B3580" s="10">
        <v>738000.0</v>
      </c>
      <c r="C3580" s="10" t="s">
        <v>2838</v>
      </c>
      <c r="D3580" s="10">
        <v>3.0</v>
      </c>
      <c r="E3580" s="10" t="s">
        <v>2838</v>
      </c>
      <c r="F3580">
        <v>2.0</v>
      </c>
      <c r="G3580" t="s">
        <v>2838</v>
      </c>
      <c r="H3580" s="10">
        <v>1.0</v>
      </c>
      <c r="I3580" s="10" t="s">
        <v>2986</v>
      </c>
      <c r="J3580" s="10" t="s">
        <v>33</v>
      </c>
      <c r="K3580" s="10" t="s">
        <v>40</v>
      </c>
      <c r="L3580" s="10">
        <v>1109.0</v>
      </c>
      <c r="M3580" s="10" t="s">
        <v>2838</v>
      </c>
      <c r="N3580" s="10" t="s">
        <v>2909</v>
      </c>
      <c r="O3580" t="s">
        <v>42</v>
      </c>
    </row>
    <row r="3581">
      <c r="A3581" s="10" t="s">
        <v>2938</v>
      </c>
      <c r="B3581" s="10">
        <v>737000.0</v>
      </c>
      <c r="C3581" s="10" t="s">
        <v>2838</v>
      </c>
      <c r="D3581" s="10">
        <v>3.0</v>
      </c>
      <c r="E3581" s="10" t="s">
        <v>2838</v>
      </c>
      <c r="F3581">
        <v>2.0</v>
      </c>
      <c r="G3581" t="s">
        <v>2838</v>
      </c>
      <c r="H3581" s="10">
        <v>2.0</v>
      </c>
      <c r="I3581" s="10" t="s">
        <v>2838</v>
      </c>
      <c r="J3581" s="10" t="s">
        <v>33</v>
      </c>
      <c r="K3581" s="10" t="s">
        <v>2908</v>
      </c>
      <c r="L3581" s="10">
        <v>1109.0</v>
      </c>
      <c r="M3581" s="10" t="s">
        <v>2838</v>
      </c>
      <c r="N3581" s="10" t="s">
        <v>2909</v>
      </c>
      <c r="O3581" t="s">
        <v>42</v>
      </c>
    </row>
    <row r="3582">
      <c r="A3582" s="10" t="s">
        <v>2936</v>
      </c>
      <c r="B3582" s="10">
        <v>735000.0</v>
      </c>
      <c r="C3582" s="10" t="s">
        <v>2838</v>
      </c>
      <c r="D3582" s="10">
        <v>3.0</v>
      </c>
      <c r="E3582" s="10" t="s">
        <v>2838</v>
      </c>
      <c r="F3582">
        <v>2.0</v>
      </c>
      <c r="G3582" t="s">
        <v>2838</v>
      </c>
      <c r="H3582" s="10">
        <v>4.0</v>
      </c>
      <c r="I3582" s="10" t="s">
        <v>2986</v>
      </c>
      <c r="J3582" s="10" t="s">
        <v>92</v>
      </c>
      <c r="K3582" s="10" t="s">
        <v>2908</v>
      </c>
      <c r="L3582" s="10">
        <v>966.0</v>
      </c>
      <c r="M3582" s="10" t="s">
        <v>2838</v>
      </c>
      <c r="N3582" s="10" t="s">
        <v>2909</v>
      </c>
      <c r="O3582" t="s">
        <v>42</v>
      </c>
    </row>
    <row r="3583">
      <c r="A3583" s="10" t="s">
        <v>2954</v>
      </c>
      <c r="B3583" s="10">
        <v>735000.0</v>
      </c>
      <c r="C3583" s="10" t="s">
        <v>2838</v>
      </c>
      <c r="D3583" s="10">
        <v>3.0</v>
      </c>
      <c r="E3583" s="10" t="s">
        <v>2838</v>
      </c>
      <c r="F3583">
        <v>2.0</v>
      </c>
      <c r="G3583" t="s">
        <v>2838</v>
      </c>
      <c r="H3583" s="10">
        <v>2.0</v>
      </c>
      <c r="I3583" s="10" t="s">
        <v>2838</v>
      </c>
      <c r="J3583" s="10" t="s">
        <v>92</v>
      </c>
      <c r="K3583" s="10" t="s">
        <v>2908</v>
      </c>
      <c r="L3583" s="10">
        <v>1019.0</v>
      </c>
      <c r="M3583" s="10" t="s">
        <v>2838</v>
      </c>
      <c r="N3583" s="10" t="s">
        <v>2909</v>
      </c>
      <c r="O3583" t="s">
        <v>42</v>
      </c>
    </row>
    <row r="3584">
      <c r="A3584" s="10" t="s">
        <v>2938</v>
      </c>
      <c r="B3584" s="10">
        <v>730000.0</v>
      </c>
      <c r="C3584" s="10" t="s">
        <v>2838</v>
      </c>
      <c r="D3584" s="10">
        <v>3.0</v>
      </c>
      <c r="E3584" s="10" t="s">
        <v>2838</v>
      </c>
      <c r="F3584">
        <v>2.0</v>
      </c>
      <c r="G3584" t="s">
        <v>2838</v>
      </c>
      <c r="H3584" s="10">
        <v>2.0</v>
      </c>
      <c r="I3584" s="10" t="s">
        <v>2838</v>
      </c>
      <c r="J3584" s="10" t="s">
        <v>33</v>
      </c>
      <c r="K3584" s="10" t="s">
        <v>2908</v>
      </c>
      <c r="L3584" s="10">
        <v>1227.0</v>
      </c>
      <c r="M3584" s="10" t="s">
        <v>2838</v>
      </c>
      <c r="N3584" s="10" t="s">
        <v>2909</v>
      </c>
      <c r="O3584" t="s">
        <v>42</v>
      </c>
    </row>
    <row r="3585">
      <c r="A3585" s="10" t="s">
        <v>2936</v>
      </c>
      <c r="B3585" s="10">
        <v>730000.0</v>
      </c>
      <c r="C3585" s="10" t="s">
        <v>2838</v>
      </c>
      <c r="D3585" s="10">
        <v>1.0</v>
      </c>
      <c r="E3585" s="10" t="s">
        <v>2838</v>
      </c>
      <c r="F3585">
        <v>1.0</v>
      </c>
      <c r="G3585" t="s">
        <v>2838</v>
      </c>
      <c r="H3585" s="10">
        <v>2.0</v>
      </c>
      <c r="I3585" s="10" t="s">
        <v>2838</v>
      </c>
      <c r="J3585" s="10" t="s">
        <v>33</v>
      </c>
      <c r="K3585" s="10" t="s">
        <v>2908</v>
      </c>
      <c r="L3585" s="10">
        <v>783.0</v>
      </c>
      <c r="M3585" s="10" t="s">
        <v>2838</v>
      </c>
      <c r="N3585" s="10" t="s">
        <v>2909</v>
      </c>
      <c r="O3585" t="s">
        <v>36</v>
      </c>
    </row>
    <row r="3586">
      <c r="A3586" s="10" t="s">
        <v>2934</v>
      </c>
      <c r="B3586" s="10">
        <v>730000.0</v>
      </c>
      <c r="C3586" s="10" t="s">
        <v>2838</v>
      </c>
      <c r="D3586" s="10">
        <v>3.0</v>
      </c>
      <c r="E3586" s="10" t="s">
        <v>2838</v>
      </c>
      <c r="F3586">
        <v>3.0</v>
      </c>
      <c r="G3586" t="s">
        <v>2838</v>
      </c>
      <c r="H3586" s="10">
        <v>3.0</v>
      </c>
      <c r="I3586" s="10" t="s">
        <v>2986</v>
      </c>
      <c r="J3586" s="10" t="s">
        <v>92</v>
      </c>
      <c r="K3586" s="10" t="s">
        <v>2908</v>
      </c>
      <c r="L3586" s="10">
        <v>1147.0</v>
      </c>
      <c r="M3586" s="10" t="s">
        <v>2838</v>
      </c>
      <c r="N3586" s="10" t="s">
        <v>2909</v>
      </c>
      <c r="O3586" t="s">
        <v>112</v>
      </c>
    </row>
    <row r="3587">
      <c r="A3587" s="10" t="s">
        <v>2927</v>
      </c>
      <c r="B3587" s="10">
        <v>730000.0</v>
      </c>
      <c r="C3587" s="10" t="s">
        <v>2838</v>
      </c>
      <c r="D3587" s="10">
        <v>1.0</v>
      </c>
      <c r="E3587" s="10" t="s">
        <v>2838</v>
      </c>
      <c r="F3587">
        <v>1.0</v>
      </c>
      <c r="G3587" t="s">
        <v>2838</v>
      </c>
      <c r="H3587" s="10">
        <v>1.0</v>
      </c>
      <c r="I3587" s="10" t="s">
        <v>2986</v>
      </c>
      <c r="J3587" s="10" t="s">
        <v>33</v>
      </c>
      <c r="K3587" s="10" t="s">
        <v>2908</v>
      </c>
      <c r="L3587" s="10">
        <v>744.0</v>
      </c>
      <c r="M3587" s="10" t="s">
        <v>2838</v>
      </c>
      <c r="N3587" s="10" t="s">
        <v>2909</v>
      </c>
      <c r="O3587" t="s">
        <v>36</v>
      </c>
    </row>
    <row r="3588">
      <c r="A3588" s="10" t="s">
        <v>2927</v>
      </c>
      <c r="B3588" s="10">
        <v>730000.0</v>
      </c>
      <c r="C3588" s="10" t="s">
        <v>2838</v>
      </c>
      <c r="D3588" s="10">
        <v>1.0</v>
      </c>
      <c r="E3588" s="10" t="s">
        <v>2838</v>
      </c>
      <c r="F3588">
        <v>1.0</v>
      </c>
      <c r="G3588" t="s">
        <v>2838</v>
      </c>
      <c r="H3588" s="10">
        <v>2.0</v>
      </c>
      <c r="I3588" s="10" t="s">
        <v>2838</v>
      </c>
      <c r="J3588" s="10" t="s">
        <v>33</v>
      </c>
      <c r="K3588" s="10" t="s">
        <v>40</v>
      </c>
      <c r="L3588" s="10">
        <v>744.0</v>
      </c>
      <c r="M3588" s="10" t="s">
        <v>2838</v>
      </c>
      <c r="N3588" s="10" t="s">
        <v>2909</v>
      </c>
      <c r="O3588" t="s">
        <v>36</v>
      </c>
    </row>
    <row r="3589">
      <c r="A3589" s="10" t="s">
        <v>2925</v>
      </c>
      <c r="B3589" s="10">
        <v>730000.0</v>
      </c>
      <c r="C3589" s="10" t="s">
        <v>2838</v>
      </c>
      <c r="D3589" s="10">
        <v>4.0</v>
      </c>
      <c r="E3589" s="10" t="s">
        <v>2838</v>
      </c>
      <c r="F3589">
        <v>2.0</v>
      </c>
      <c r="G3589" t="s">
        <v>2838</v>
      </c>
      <c r="H3589" s="10">
        <v>4.0</v>
      </c>
      <c r="I3589" s="10" t="s">
        <v>2986</v>
      </c>
      <c r="J3589" s="10" t="s">
        <v>33</v>
      </c>
      <c r="K3589" s="10" t="s">
        <v>2908</v>
      </c>
      <c r="L3589" s="10">
        <v>1094.0</v>
      </c>
      <c r="M3589" s="10" t="s">
        <v>2838</v>
      </c>
      <c r="N3589" s="10" t="s">
        <v>2909</v>
      </c>
      <c r="O3589" t="s">
        <v>36</v>
      </c>
    </row>
    <row r="3590">
      <c r="A3590" s="10" t="s">
        <v>2924</v>
      </c>
      <c r="B3590" s="10">
        <v>730000.0</v>
      </c>
      <c r="C3590" s="10" t="s">
        <v>2838</v>
      </c>
      <c r="D3590" s="10">
        <v>4.0</v>
      </c>
      <c r="E3590" s="10" t="s">
        <v>2838</v>
      </c>
      <c r="F3590">
        <v>3.0</v>
      </c>
      <c r="G3590" t="s">
        <v>2838</v>
      </c>
      <c r="H3590" s="10">
        <v>2.0</v>
      </c>
      <c r="I3590" s="10" t="s">
        <v>2838</v>
      </c>
      <c r="J3590" s="10" t="s">
        <v>177</v>
      </c>
      <c r="K3590" s="10" t="s">
        <v>40</v>
      </c>
      <c r="L3590" s="10">
        <v>1600.0</v>
      </c>
      <c r="M3590" s="10" t="s">
        <v>2838</v>
      </c>
      <c r="N3590" s="10" t="s">
        <v>2909</v>
      </c>
      <c r="O3590" t="s">
        <v>42</v>
      </c>
    </row>
    <row r="3591">
      <c r="A3591" s="10" t="s">
        <v>2927</v>
      </c>
      <c r="B3591" s="10">
        <v>730000.0</v>
      </c>
      <c r="C3591" s="10" t="s">
        <v>2838</v>
      </c>
      <c r="D3591" s="10">
        <v>1.0</v>
      </c>
      <c r="E3591" s="10" t="s">
        <v>2838</v>
      </c>
      <c r="F3591">
        <v>1.0</v>
      </c>
      <c r="G3591" t="s">
        <v>2838</v>
      </c>
      <c r="H3591" s="10">
        <v>6.0</v>
      </c>
      <c r="I3591" s="10" t="s">
        <v>2986</v>
      </c>
      <c r="J3591" s="10" t="s">
        <v>33</v>
      </c>
      <c r="K3591" s="10" t="s">
        <v>2908</v>
      </c>
      <c r="L3591" s="10">
        <v>744.0</v>
      </c>
      <c r="M3591" s="10" t="s">
        <v>2838</v>
      </c>
      <c r="N3591" s="10" t="s">
        <v>2909</v>
      </c>
      <c r="O3591" t="s">
        <v>36</v>
      </c>
    </row>
    <row r="3592">
      <c r="A3592" s="10" t="s">
        <v>2925</v>
      </c>
      <c r="B3592" s="10">
        <v>730000.0</v>
      </c>
      <c r="C3592" s="10" t="s">
        <v>2838</v>
      </c>
      <c r="D3592" s="10">
        <v>4.0</v>
      </c>
      <c r="E3592" s="10" t="s">
        <v>2838</v>
      </c>
      <c r="F3592">
        <v>2.0</v>
      </c>
      <c r="G3592" t="s">
        <v>2838</v>
      </c>
      <c r="H3592" s="10">
        <v>2.0</v>
      </c>
      <c r="I3592" s="10" t="s">
        <v>2838</v>
      </c>
      <c r="J3592" s="10" t="s">
        <v>92</v>
      </c>
      <c r="K3592" s="10" t="s">
        <v>2908</v>
      </c>
      <c r="L3592" s="10">
        <v>1092.0</v>
      </c>
      <c r="M3592" s="10" t="s">
        <v>2838</v>
      </c>
      <c r="N3592" s="10" t="s">
        <v>2909</v>
      </c>
      <c r="O3592" t="s">
        <v>42</v>
      </c>
    </row>
    <row r="3593">
      <c r="A3593" s="10" t="s">
        <v>2967</v>
      </c>
      <c r="B3593" s="10">
        <v>730000.0</v>
      </c>
      <c r="C3593" s="10" t="s">
        <v>2838</v>
      </c>
      <c r="D3593" s="10">
        <v>3.0</v>
      </c>
      <c r="E3593" s="10" t="s">
        <v>2838</v>
      </c>
      <c r="F3593">
        <v>2.0</v>
      </c>
      <c r="G3593" t="s">
        <v>2838</v>
      </c>
      <c r="H3593" s="10">
        <v>2.0</v>
      </c>
      <c r="I3593" s="10" t="s">
        <v>2838</v>
      </c>
      <c r="J3593" s="10" t="s">
        <v>1158</v>
      </c>
      <c r="K3593" s="10" t="s">
        <v>40</v>
      </c>
      <c r="L3593" s="10">
        <v>2730.0</v>
      </c>
      <c r="M3593" s="10" t="s">
        <v>2838</v>
      </c>
      <c r="N3593" s="10" t="s">
        <v>2909</v>
      </c>
      <c r="O3593" t="s">
        <v>42</v>
      </c>
    </row>
    <row r="3594">
      <c r="A3594" s="10" t="s">
        <v>2934</v>
      </c>
      <c r="B3594" s="10">
        <v>730000.0</v>
      </c>
      <c r="C3594" s="10" t="s">
        <v>2838</v>
      </c>
      <c r="D3594" s="10">
        <v>3.0</v>
      </c>
      <c r="E3594" s="10" t="s">
        <v>2838</v>
      </c>
      <c r="F3594">
        <v>3.0</v>
      </c>
      <c r="G3594" t="s">
        <v>2838</v>
      </c>
      <c r="H3594" s="10">
        <v>2.0</v>
      </c>
      <c r="I3594" s="10" t="s">
        <v>2838</v>
      </c>
      <c r="J3594" s="10" t="s">
        <v>92</v>
      </c>
      <c r="K3594" s="10" t="s">
        <v>2908</v>
      </c>
      <c r="L3594" s="10">
        <v>1147.0</v>
      </c>
      <c r="M3594" s="10" t="s">
        <v>2838</v>
      </c>
      <c r="N3594" s="10" t="s">
        <v>2909</v>
      </c>
      <c r="O3594" t="s">
        <v>112</v>
      </c>
    </row>
    <row r="3595">
      <c r="A3595" s="10" t="s">
        <v>2968</v>
      </c>
      <c r="B3595" s="10">
        <v>730000.0</v>
      </c>
      <c r="C3595" s="10" t="s">
        <v>2838</v>
      </c>
      <c r="D3595" s="10">
        <v>4.0</v>
      </c>
      <c r="E3595" s="10" t="s">
        <v>2838</v>
      </c>
      <c r="F3595">
        <v>2.0</v>
      </c>
      <c r="G3595" t="s">
        <v>2838</v>
      </c>
      <c r="H3595" s="10">
        <v>1.0</v>
      </c>
      <c r="I3595" s="10" t="s">
        <v>2986</v>
      </c>
      <c r="J3595" s="10" t="s">
        <v>177</v>
      </c>
      <c r="K3595" s="10" t="s">
        <v>40</v>
      </c>
      <c r="L3595" s="10">
        <v>1400.0</v>
      </c>
      <c r="M3595" s="10" t="s">
        <v>2838</v>
      </c>
      <c r="N3595" s="10" t="s">
        <v>2909</v>
      </c>
      <c r="O3595" t="s">
        <v>42</v>
      </c>
    </row>
    <row r="3596">
      <c r="A3596" s="10" t="s">
        <v>2936</v>
      </c>
      <c r="B3596" s="10">
        <v>730000.0</v>
      </c>
      <c r="C3596" s="10" t="s">
        <v>2838</v>
      </c>
      <c r="D3596" s="10">
        <v>2.0</v>
      </c>
      <c r="E3596" s="10" t="s">
        <v>2838</v>
      </c>
      <c r="F3596">
        <v>1.0</v>
      </c>
      <c r="G3596" t="s">
        <v>2838</v>
      </c>
      <c r="H3596" s="10">
        <v>1.0</v>
      </c>
      <c r="I3596" s="10" t="s">
        <v>2986</v>
      </c>
      <c r="J3596" s="10" t="s">
        <v>92</v>
      </c>
      <c r="K3596" s="10" t="s">
        <v>2908</v>
      </c>
      <c r="L3596" s="10">
        <v>710.0</v>
      </c>
      <c r="M3596" s="10" t="s">
        <v>2838</v>
      </c>
      <c r="N3596" s="10" t="s">
        <v>2909</v>
      </c>
      <c r="O3596" t="s">
        <v>36</v>
      </c>
    </row>
    <row r="3597">
      <c r="A3597" s="10" t="s">
        <v>2912</v>
      </c>
      <c r="B3597" s="10">
        <v>730000.0</v>
      </c>
      <c r="C3597" s="10" t="s">
        <v>2838</v>
      </c>
      <c r="D3597" s="10">
        <v>4.0</v>
      </c>
      <c r="E3597" s="10" t="s">
        <v>2838</v>
      </c>
      <c r="F3597">
        <v>2.0</v>
      </c>
      <c r="G3597" t="s">
        <v>2838</v>
      </c>
      <c r="H3597" s="10">
        <v>2.0</v>
      </c>
      <c r="I3597" s="10" t="s">
        <v>2838</v>
      </c>
      <c r="J3597" s="10" t="s">
        <v>92</v>
      </c>
      <c r="K3597" s="10" t="s">
        <v>2908</v>
      </c>
      <c r="L3597" s="10">
        <v>1356.0</v>
      </c>
      <c r="M3597" s="10" t="s">
        <v>2838</v>
      </c>
      <c r="N3597" s="10" t="s">
        <v>2909</v>
      </c>
      <c r="O3597" t="s">
        <v>42</v>
      </c>
    </row>
    <row r="3598">
      <c r="A3598" s="10" t="s">
        <v>2912</v>
      </c>
      <c r="B3598" s="10">
        <v>730000.0</v>
      </c>
      <c r="C3598" s="10" t="s">
        <v>2838</v>
      </c>
      <c r="D3598" s="10">
        <v>4.0</v>
      </c>
      <c r="E3598" s="10" t="s">
        <v>2838</v>
      </c>
      <c r="F3598">
        <v>3.0</v>
      </c>
      <c r="G3598" t="s">
        <v>2838</v>
      </c>
      <c r="H3598" s="10">
        <v>1.0</v>
      </c>
      <c r="I3598" s="10" t="s">
        <v>2986</v>
      </c>
      <c r="J3598" s="10" t="s">
        <v>92</v>
      </c>
      <c r="K3598" s="10" t="s">
        <v>2908</v>
      </c>
      <c r="L3598" s="10">
        <v>1356.0</v>
      </c>
      <c r="M3598" s="10" t="s">
        <v>2838</v>
      </c>
      <c r="N3598" s="10" t="s">
        <v>2909</v>
      </c>
      <c r="O3598" t="s">
        <v>256</v>
      </c>
    </row>
    <row r="3599">
      <c r="A3599" s="10" t="s">
        <v>2927</v>
      </c>
      <c r="B3599" s="10">
        <v>730000.0</v>
      </c>
      <c r="C3599" s="10" t="s">
        <v>2838</v>
      </c>
      <c r="D3599" s="10">
        <v>1.0</v>
      </c>
      <c r="E3599" s="10" t="s">
        <v>2838</v>
      </c>
      <c r="F3599">
        <v>1.0</v>
      </c>
      <c r="G3599" t="s">
        <v>2838</v>
      </c>
      <c r="H3599" s="10">
        <v>4.0</v>
      </c>
      <c r="I3599" s="10" t="s">
        <v>2986</v>
      </c>
      <c r="J3599" s="10" t="s">
        <v>33</v>
      </c>
      <c r="K3599" s="10" t="s">
        <v>2908</v>
      </c>
      <c r="L3599" s="10">
        <v>780.0</v>
      </c>
      <c r="M3599" s="10" t="s">
        <v>2838</v>
      </c>
      <c r="N3599" s="10" t="s">
        <v>2909</v>
      </c>
      <c r="O3599" t="s">
        <v>256</v>
      </c>
    </row>
    <row r="3600">
      <c r="A3600" s="10" t="s">
        <v>2933</v>
      </c>
      <c r="B3600" s="10">
        <v>730000.0</v>
      </c>
      <c r="C3600" s="10" t="s">
        <v>2838</v>
      </c>
      <c r="D3600" s="10">
        <v>3.0</v>
      </c>
      <c r="E3600" s="10" t="s">
        <v>2838</v>
      </c>
      <c r="F3600">
        <v>2.0</v>
      </c>
      <c r="G3600" t="s">
        <v>2838</v>
      </c>
      <c r="H3600" s="10">
        <v>2.0</v>
      </c>
      <c r="I3600" s="10" t="s">
        <v>2838</v>
      </c>
      <c r="J3600" s="10" t="s">
        <v>92</v>
      </c>
      <c r="K3600" s="10" t="s">
        <v>2908</v>
      </c>
      <c r="L3600" s="10">
        <v>1250.0</v>
      </c>
      <c r="M3600" s="10" t="s">
        <v>2838</v>
      </c>
      <c r="N3600" s="10" t="s">
        <v>2909</v>
      </c>
      <c r="O3600" t="s">
        <v>256</v>
      </c>
    </row>
    <row r="3601">
      <c r="A3601" s="10" t="s">
        <v>2912</v>
      </c>
      <c r="B3601" s="10">
        <v>728000.0</v>
      </c>
      <c r="C3601" s="10" t="s">
        <v>2838</v>
      </c>
      <c r="D3601" s="10">
        <v>1.0</v>
      </c>
      <c r="E3601" s="10" t="s">
        <v>2838</v>
      </c>
      <c r="F3601">
        <v>1.0</v>
      </c>
      <c r="G3601" t="s">
        <v>2838</v>
      </c>
      <c r="H3601" s="10">
        <v>2.0</v>
      </c>
      <c r="I3601" s="10" t="s">
        <v>2838</v>
      </c>
      <c r="J3601" s="10" t="s">
        <v>33</v>
      </c>
      <c r="K3601" s="10" t="s">
        <v>2908</v>
      </c>
      <c r="L3601" s="10">
        <v>672.0</v>
      </c>
      <c r="M3601" s="10" t="s">
        <v>2838</v>
      </c>
      <c r="N3601" s="10" t="s">
        <v>2909</v>
      </c>
      <c r="O3601" t="s">
        <v>36</v>
      </c>
    </row>
    <row r="3602">
      <c r="A3602" s="10" t="s">
        <v>2912</v>
      </c>
      <c r="B3602" s="10">
        <v>728000.0</v>
      </c>
      <c r="C3602" s="10" t="s">
        <v>2838</v>
      </c>
      <c r="D3602" s="10">
        <v>3.0</v>
      </c>
      <c r="E3602" s="10" t="s">
        <v>2838</v>
      </c>
      <c r="F3602">
        <v>2.0</v>
      </c>
      <c r="G3602" t="s">
        <v>2838</v>
      </c>
      <c r="H3602" s="10">
        <v>2.0</v>
      </c>
      <c r="I3602" s="10" t="s">
        <v>2838</v>
      </c>
      <c r="J3602" s="10" t="s">
        <v>92</v>
      </c>
      <c r="K3602" s="10" t="s">
        <v>2908</v>
      </c>
      <c r="L3602" s="10">
        <v>1280.0</v>
      </c>
      <c r="M3602" s="10" t="s">
        <v>2838</v>
      </c>
      <c r="N3602" s="10" t="s">
        <v>2909</v>
      </c>
      <c r="O3602" t="s">
        <v>42</v>
      </c>
    </row>
    <row r="3603">
      <c r="A3603" s="10" t="s">
        <v>2935</v>
      </c>
      <c r="B3603" s="10">
        <v>728000.0</v>
      </c>
      <c r="C3603" s="10" t="s">
        <v>2838</v>
      </c>
      <c r="D3603" s="10">
        <v>4.0</v>
      </c>
      <c r="E3603" s="10" t="s">
        <v>2838</v>
      </c>
      <c r="F3603">
        <v>3.0</v>
      </c>
      <c r="G3603" t="s">
        <v>2838</v>
      </c>
      <c r="H3603" s="10">
        <v>1.0</v>
      </c>
      <c r="I3603" s="10" t="s">
        <v>2986</v>
      </c>
      <c r="J3603" s="10" t="s">
        <v>177</v>
      </c>
      <c r="K3603" s="10" t="s">
        <v>40</v>
      </c>
      <c r="L3603" s="10">
        <v>1300.0</v>
      </c>
      <c r="M3603" s="10" t="s">
        <v>2838</v>
      </c>
      <c r="N3603" s="10" t="s">
        <v>2909</v>
      </c>
      <c r="O3603" t="s">
        <v>42</v>
      </c>
    </row>
    <row r="3604">
      <c r="A3604" s="10" t="s">
        <v>2937</v>
      </c>
      <c r="B3604" s="10">
        <v>728000.0</v>
      </c>
      <c r="C3604" s="10" t="s">
        <v>2838</v>
      </c>
      <c r="D3604" s="10">
        <v>4.0</v>
      </c>
      <c r="E3604" s="10" t="s">
        <v>2838</v>
      </c>
      <c r="F3604">
        <v>3.0</v>
      </c>
      <c r="G3604" t="s">
        <v>2838</v>
      </c>
      <c r="H3604" s="10">
        <v>6.0</v>
      </c>
      <c r="I3604" s="10" t="s">
        <v>2986</v>
      </c>
      <c r="J3604" s="10" t="s">
        <v>92</v>
      </c>
      <c r="K3604" s="10" t="s">
        <v>2908</v>
      </c>
      <c r="L3604" s="10">
        <v>1295.0</v>
      </c>
      <c r="M3604" s="10" t="s">
        <v>2838</v>
      </c>
      <c r="N3604" s="10" t="s">
        <v>2909</v>
      </c>
      <c r="O3604" t="s">
        <v>256</v>
      </c>
    </row>
    <row r="3605">
      <c r="A3605" s="10" t="s">
        <v>2929</v>
      </c>
      <c r="B3605" s="10">
        <v>725000.0</v>
      </c>
      <c r="C3605" s="10" t="s">
        <v>2838</v>
      </c>
      <c r="D3605" s="10">
        <v>4.0</v>
      </c>
      <c r="E3605" s="10" t="s">
        <v>2838</v>
      </c>
      <c r="F3605">
        <v>4.0</v>
      </c>
      <c r="G3605" t="s">
        <v>2838</v>
      </c>
      <c r="H3605" s="10">
        <v>4.0</v>
      </c>
      <c r="I3605" s="10" t="s">
        <v>2986</v>
      </c>
      <c r="J3605" s="10" t="s">
        <v>33</v>
      </c>
      <c r="K3605" s="10" t="s">
        <v>2908</v>
      </c>
      <c r="L3605" s="10">
        <v>1705.0</v>
      </c>
      <c r="M3605" s="10" t="s">
        <v>2838</v>
      </c>
      <c r="N3605" s="10" t="s">
        <v>2909</v>
      </c>
      <c r="O3605" t="s">
        <v>112</v>
      </c>
    </row>
    <row r="3606">
      <c r="A3606" s="10" t="s">
        <v>2925</v>
      </c>
      <c r="B3606" s="10">
        <v>725000.0</v>
      </c>
      <c r="C3606" s="10" t="s">
        <v>2838</v>
      </c>
      <c r="D3606" s="10">
        <v>2.0</v>
      </c>
      <c r="E3606" s="10" t="s">
        <v>2838</v>
      </c>
      <c r="F3606">
        <v>2.0</v>
      </c>
      <c r="G3606" t="s">
        <v>2838</v>
      </c>
      <c r="H3606" s="10">
        <v>2.0</v>
      </c>
      <c r="I3606" s="10" t="s">
        <v>2838</v>
      </c>
      <c r="J3606" s="10" t="s">
        <v>92</v>
      </c>
      <c r="K3606" s="10" t="s">
        <v>2908</v>
      </c>
      <c r="L3606" s="10">
        <v>704.0</v>
      </c>
      <c r="M3606" s="10" t="s">
        <v>2838</v>
      </c>
      <c r="N3606" s="10" t="s">
        <v>2909</v>
      </c>
      <c r="O3606" t="s">
        <v>36</v>
      </c>
    </row>
    <row r="3607">
      <c r="A3607" s="10" t="s">
        <v>2922</v>
      </c>
      <c r="B3607" s="10">
        <v>725000.0</v>
      </c>
      <c r="C3607" s="10" t="s">
        <v>2838</v>
      </c>
      <c r="D3607" s="10">
        <v>2.0</v>
      </c>
      <c r="E3607" s="10" t="s">
        <v>2838</v>
      </c>
      <c r="F3607">
        <v>2.0</v>
      </c>
      <c r="G3607" t="s">
        <v>2838</v>
      </c>
      <c r="H3607" s="10">
        <v>1.0</v>
      </c>
      <c r="I3607" s="10" t="s">
        <v>2986</v>
      </c>
      <c r="J3607" s="10" t="s">
        <v>33</v>
      </c>
      <c r="K3607" s="10" t="s">
        <v>2908</v>
      </c>
      <c r="L3607" s="10">
        <v>869.0</v>
      </c>
      <c r="M3607" s="10" t="s">
        <v>2838</v>
      </c>
      <c r="N3607" s="10" t="s">
        <v>2909</v>
      </c>
      <c r="O3607" t="s">
        <v>36</v>
      </c>
    </row>
    <row r="3608">
      <c r="A3608" s="10" t="s">
        <v>2937</v>
      </c>
      <c r="B3608" s="10">
        <v>720000.0</v>
      </c>
      <c r="C3608" s="10" t="s">
        <v>2838</v>
      </c>
      <c r="D3608" s="10">
        <v>4.0</v>
      </c>
      <c r="E3608" s="10" t="s">
        <v>2838</v>
      </c>
      <c r="F3608">
        <v>3.0</v>
      </c>
      <c r="G3608" t="s">
        <v>2838</v>
      </c>
      <c r="H3608" s="10">
        <v>6.0</v>
      </c>
      <c r="I3608" s="10" t="s">
        <v>2986</v>
      </c>
      <c r="J3608" s="10" t="s">
        <v>92</v>
      </c>
      <c r="K3608" s="10" t="s">
        <v>2908</v>
      </c>
      <c r="L3608" s="10">
        <v>1577.0</v>
      </c>
      <c r="M3608" s="10" t="s">
        <v>2838</v>
      </c>
      <c r="N3608" s="10" t="s">
        <v>2909</v>
      </c>
      <c r="O3608" t="s">
        <v>36</v>
      </c>
    </row>
    <row r="3609">
      <c r="A3609" s="10" t="s">
        <v>2920</v>
      </c>
      <c r="B3609" s="10">
        <v>720000.0</v>
      </c>
      <c r="C3609" s="10" t="s">
        <v>2838</v>
      </c>
      <c r="D3609" s="10">
        <v>1.0</v>
      </c>
      <c r="E3609" s="10" t="s">
        <v>2838</v>
      </c>
      <c r="F3609">
        <v>1.0</v>
      </c>
      <c r="G3609" t="s">
        <v>2838</v>
      </c>
      <c r="H3609" s="10">
        <v>2.0</v>
      </c>
      <c r="I3609" s="10" t="s">
        <v>2838</v>
      </c>
      <c r="J3609" s="10" t="s">
        <v>33</v>
      </c>
      <c r="K3609" s="10" t="s">
        <v>2908</v>
      </c>
      <c r="L3609" s="10">
        <v>708.0</v>
      </c>
      <c r="M3609" s="10" t="s">
        <v>2838</v>
      </c>
      <c r="N3609" s="10" t="s">
        <v>2909</v>
      </c>
      <c r="O3609" t="s">
        <v>42</v>
      </c>
    </row>
    <row r="3610">
      <c r="A3610" s="10" t="s">
        <v>2912</v>
      </c>
      <c r="B3610" s="10">
        <v>720000.0</v>
      </c>
      <c r="C3610" s="10" t="s">
        <v>2838</v>
      </c>
      <c r="D3610" s="10">
        <v>4.0</v>
      </c>
      <c r="E3610" s="10" t="s">
        <v>2838</v>
      </c>
      <c r="F3610">
        <v>3.0</v>
      </c>
      <c r="G3610" t="s">
        <v>2838</v>
      </c>
      <c r="H3610" s="10">
        <v>4.0</v>
      </c>
      <c r="I3610" s="10" t="s">
        <v>2986</v>
      </c>
      <c r="J3610" s="10" t="s">
        <v>92</v>
      </c>
      <c r="K3610" s="10" t="s">
        <v>2908</v>
      </c>
      <c r="L3610" s="10">
        <v>1356.0</v>
      </c>
      <c r="M3610" s="10" t="s">
        <v>2838</v>
      </c>
      <c r="N3610" s="10" t="s">
        <v>2909</v>
      </c>
      <c r="O3610" t="s">
        <v>42</v>
      </c>
    </row>
    <row r="3611">
      <c r="A3611" s="10" t="s">
        <v>2954</v>
      </c>
      <c r="B3611" s="10">
        <v>720000.0</v>
      </c>
      <c r="C3611" s="10" t="s">
        <v>2838</v>
      </c>
      <c r="D3611" s="10">
        <v>3.0</v>
      </c>
      <c r="E3611" s="10" t="s">
        <v>2838</v>
      </c>
      <c r="F3611">
        <v>2.0</v>
      </c>
      <c r="G3611" t="s">
        <v>2838</v>
      </c>
      <c r="H3611" s="10">
        <v>2.0</v>
      </c>
      <c r="I3611" s="10" t="s">
        <v>2838</v>
      </c>
      <c r="J3611" s="10" t="s">
        <v>92</v>
      </c>
      <c r="K3611" s="10" t="s">
        <v>2908</v>
      </c>
      <c r="L3611" s="10">
        <v>1019.0</v>
      </c>
      <c r="M3611" s="10" t="s">
        <v>2838</v>
      </c>
      <c r="N3611" s="10" t="s">
        <v>2909</v>
      </c>
      <c r="O3611" t="s">
        <v>36</v>
      </c>
    </row>
    <row r="3612">
      <c r="A3612" s="10" t="s">
        <v>2939</v>
      </c>
      <c r="B3612" s="10">
        <v>720000.0</v>
      </c>
      <c r="C3612" s="10" t="s">
        <v>2838</v>
      </c>
      <c r="D3612" s="10">
        <v>4.0</v>
      </c>
      <c r="E3612" s="10" t="s">
        <v>2838</v>
      </c>
      <c r="F3612">
        <v>3.0</v>
      </c>
      <c r="G3612" t="s">
        <v>2838</v>
      </c>
      <c r="H3612" s="10">
        <v>2.0</v>
      </c>
      <c r="I3612" s="10" t="s">
        <v>2838</v>
      </c>
      <c r="J3612" s="10" t="s">
        <v>92</v>
      </c>
      <c r="K3612" s="10" t="s">
        <v>2908</v>
      </c>
      <c r="L3612" s="10">
        <v>1647.0</v>
      </c>
      <c r="M3612" s="10" t="s">
        <v>2838</v>
      </c>
      <c r="N3612" s="10" t="s">
        <v>2909</v>
      </c>
      <c r="O3612" t="s">
        <v>36</v>
      </c>
    </row>
    <row r="3613">
      <c r="A3613" s="10" t="s">
        <v>2952</v>
      </c>
      <c r="B3613" s="10">
        <v>720000.0</v>
      </c>
      <c r="C3613" s="10" t="s">
        <v>2838</v>
      </c>
      <c r="D3613" s="10">
        <v>2.0</v>
      </c>
      <c r="E3613" s="10" t="s">
        <v>2838</v>
      </c>
      <c r="F3613">
        <v>2.0</v>
      </c>
      <c r="G3613" t="s">
        <v>2838</v>
      </c>
      <c r="H3613" s="10">
        <v>2.0</v>
      </c>
      <c r="I3613" s="10" t="s">
        <v>2838</v>
      </c>
      <c r="J3613" s="10" t="s">
        <v>92</v>
      </c>
      <c r="K3613" s="10" t="s">
        <v>2908</v>
      </c>
      <c r="L3613" s="10">
        <v>1044.0</v>
      </c>
      <c r="M3613" s="10" t="s">
        <v>2838</v>
      </c>
      <c r="N3613" s="10" t="s">
        <v>2909</v>
      </c>
      <c r="O3613" t="s">
        <v>42</v>
      </c>
    </row>
    <row r="3614">
      <c r="A3614" s="10" t="s">
        <v>2938</v>
      </c>
      <c r="B3614" s="10">
        <v>720000.0</v>
      </c>
      <c r="C3614" s="10" t="s">
        <v>2838</v>
      </c>
      <c r="D3614" s="10">
        <v>3.0</v>
      </c>
      <c r="E3614" s="10" t="s">
        <v>2838</v>
      </c>
      <c r="F3614">
        <v>3.0</v>
      </c>
      <c r="G3614" t="s">
        <v>2838</v>
      </c>
      <c r="H3614" s="10">
        <v>2.0</v>
      </c>
      <c r="I3614" s="10" t="s">
        <v>2838</v>
      </c>
      <c r="J3614" s="10" t="s">
        <v>33</v>
      </c>
      <c r="K3614" s="10" t="s">
        <v>2908</v>
      </c>
      <c r="L3614" s="10">
        <v>1227.0</v>
      </c>
      <c r="M3614" s="10" t="s">
        <v>2838</v>
      </c>
      <c r="N3614" s="10" t="s">
        <v>2909</v>
      </c>
      <c r="O3614" t="s">
        <v>42</v>
      </c>
    </row>
    <row r="3615">
      <c r="A3615" s="10" t="s">
        <v>2920</v>
      </c>
      <c r="B3615" s="10">
        <v>720000.0</v>
      </c>
      <c r="C3615" s="10" t="s">
        <v>2838</v>
      </c>
      <c r="D3615" s="10">
        <v>3.0</v>
      </c>
      <c r="E3615" s="10" t="s">
        <v>2838</v>
      </c>
      <c r="F3615">
        <v>2.0</v>
      </c>
      <c r="G3615" t="s">
        <v>2838</v>
      </c>
      <c r="H3615" s="10">
        <v>2.0</v>
      </c>
      <c r="I3615" s="10" t="s">
        <v>2838</v>
      </c>
      <c r="J3615" s="10" t="s">
        <v>92</v>
      </c>
      <c r="K3615" s="10" t="s">
        <v>2908</v>
      </c>
      <c r="L3615" s="10">
        <v>1208.0</v>
      </c>
      <c r="M3615" s="10" t="s">
        <v>2838</v>
      </c>
      <c r="N3615" s="10" t="s">
        <v>2909</v>
      </c>
      <c r="O3615" t="s">
        <v>256</v>
      </c>
    </row>
    <row r="3616">
      <c r="A3616" s="10" t="s">
        <v>2925</v>
      </c>
      <c r="B3616" s="10">
        <v>720000.0</v>
      </c>
      <c r="C3616" s="10" t="s">
        <v>2838</v>
      </c>
      <c r="D3616" s="10">
        <v>4.0</v>
      </c>
      <c r="E3616" s="10" t="s">
        <v>2838</v>
      </c>
      <c r="F3616">
        <v>2.0</v>
      </c>
      <c r="G3616" t="s">
        <v>2838</v>
      </c>
      <c r="H3616" s="10">
        <v>2.0</v>
      </c>
      <c r="I3616" s="10" t="s">
        <v>2838</v>
      </c>
      <c r="J3616" s="10" t="s">
        <v>92</v>
      </c>
      <c r="K3616" s="10" t="s">
        <v>2908</v>
      </c>
      <c r="L3616" s="10">
        <v>1073.0</v>
      </c>
      <c r="M3616" s="10" t="s">
        <v>2838</v>
      </c>
      <c r="N3616" s="10" t="s">
        <v>2909</v>
      </c>
      <c r="O3616" t="s">
        <v>42</v>
      </c>
    </row>
    <row r="3617">
      <c r="A3617" s="10" t="s">
        <v>2940</v>
      </c>
      <c r="B3617" s="10">
        <v>720000.0</v>
      </c>
      <c r="C3617" s="10" t="s">
        <v>2838</v>
      </c>
      <c r="D3617" s="10">
        <v>3.0</v>
      </c>
      <c r="E3617" s="10" t="s">
        <v>2838</v>
      </c>
      <c r="F3617">
        <v>2.0</v>
      </c>
      <c r="G3617" t="s">
        <v>2838</v>
      </c>
      <c r="H3617" s="10">
        <v>2.0</v>
      </c>
      <c r="I3617" s="10" t="s">
        <v>2838</v>
      </c>
      <c r="J3617" s="10" t="s">
        <v>33</v>
      </c>
      <c r="K3617" s="10" t="s">
        <v>2908</v>
      </c>
      <c r="L3617" s="10">
        <v>950.0</v>
      </c>
      <c r="M3617" s="10" t="s">
        <v>2838</v>
      </c>
      <c r="N3617" s="10" t="s">
        <v>2909</v>
      </c>
      <c r="O3617" t="s">
        <v>42</v>
      </c>
    </row>
    <row r="3618">
      <c r="A3618" s="10" t="s">
        <v>2925</v>
      </c>
      <c r="B3618" s="10">
        <v>720000.0</v>
      </c>
      <c r="C3618" s="10" t="s">
        <v>2838</v>
      </c>
      <c r="D3618" s="10">
        <v>4.0</v>
      </c>
      <c r="E3618" s="10" t="s">
        <v>2838</v>
      </c>
      <c r="F3618">
        <v>2.0</v>
      </c>
      <c r="G3618" t="s">
        <v>2838</v>
      </c>
      <c r="H3618" s="10">
        <v>1.0</v>
      </c>
      <c r="I3618" s="10" t="s">
        <v>2986</v>
      </c>
      <c r="J3618" s="10" t="s">
        <v>92</v>
      </c>
      <c r="K3618" s="10" t="s">
        <v>2908</v>
      </c>
      <c r="L3618" s="10">
        <v>1092.0</v>
      </c>
      <c r="M3618" s="10" t="s">
        <v>2838</v>
      </c>
      <c r="N3618" s="10" t="s">
        <v>2909</v>
      </c>
      <c r="O3618" t="s">
        <v>36</v>
      </c>
    </row>
    <row r="3619">
      <c r="A3619" s="10" t="s">
        <v>2924</v>
      </c>
      <c r="B3619" s="10">
        <v>720000.0</v>
      </c>
      <c r="C3619" s="10" t="s">
        <v>2838</v>
      </c>
      <c r="D3619" s="10">
        <v>4.0</v>
      </c>
      <c r="E3619" s="10" t="s">
        <v>2838</v>
      </c>
      <c r="F3619">
        <v>2.0</v>
      </c>
      <c r="G3619" t="s">
        <v>2838</v>
      </c>
      <c r="H3619" s="10">
        <v>1.0</v>
      </c>
      <c r="I3619" s="10" t="s">
        <v>2986</v>
      </c>
      <c r="J3619" s="10" t="s">
        <v>92</v>
      </c>
      <c r="K3619" s="10" t="s">
        <v>2908</v>
      </c>
      <c r="L3619" s="10">
        <v>1432.0</v>
      </c>
      <c r="M3619" s="10" t="s">
        <v>2838</v>
      </c>
      <c r="N3619" s="10" t="s">
        <v>2909</v>
      </c>
      <c r="O3619" t="s">
        <v>42</v>
      </c>
    </row>
    <row r="3620">
      <c r="A3620" s="10" t="s">
        <v>2968</v>
      </c>
      <c r="B3620" s="10">
        <v>720000.0</v>
      </c>
      <c r="C3620" s="10" t="s">
        <v>2838</v>
      </c>
      <c r="D3620" s="10">
        <v>4.0</v>
      </c>
      <c r="E3620" s="10" t="s">
        <v>2838</v>
      </c>
      <c r="F3620">
        <v>3.0</v>
      </c>
      <c r="G3620" t="s">
        <v>2838</v>
      </c>
      <c r="H3620" s="10">
        <v>1.0</v>
      </c>
      <c r="I3620" s="10" t="s">
        <v>2986</v>
      </c>
      <c r="J3620" s="10" t="s">
        <v>177</v>
      </c>
      <c r="K3620" s="10" t="s">
        <v>40</v>
      </c>
      <c r="L3620" s="10">
        <v>1690.0</v>
      </c>
      <c r="M3620" s="10" t="s">
        <v>2838</v>
      </c>
      <c r="N3620" s="10" t="s">
        <v>2909</v>
      </c>
      <c r="O3620" t="s">
        <v>42</v>
      </c>
    </row>
    <row r="3621">
      <c r="A3621" s="10" t="s">
        <v>2912</v>
      </c>
      <c r="B3621" s="10">
        <v>720000.0</v>
      </c>
      <c r="C3621" s="10" t="s">
        <v>2838</v>
      </c>
      <c r="D3621" s="10">
        <v>1.0</v>
      </c>
      <c r="E3621" s="10" t="s">
        <v>2838</v>
      </c>
      <c r="F3621">
        <v>1.0</v>
      </c>
      <c r="G3621" t="s">
        <v>2838</v>
      </c>
      <c r="H3621" s="10">
        <v>2.0</v>
      </c>
      <c r="I3621" s="10" t="s">
        <v>2838</v>
      </c>
      <c r="J3621" s="10" t="s">
        <v>33</v>
      </c>
      <c r="K3621" s="10" t="s">
        <v>2908</v>
      </c>
      <c r="L3621" s="10">
        <v>672.0</v>
      </c>
      <c r="M3621" s="10" t="s">
        <v>2838</v>
      </c>
      <c r="N3621" s="10" t="s">
        <v>2909</v>
      </c>
      <c r="O3621" t="s">
        <v>36</v>
      </c>
    </row>
    <row r="3622">
      <c r="A3622" s="10" t="s">
        <v>2912</v>
      </c>
      <c r="B3622" s="10">
        <v>720000.0</v>
      </c>
      <c r="C3622" s="10" t="s">
        <v>2838</v>
      </c>
      <c r="D3622" s="10">
        <v>1.0</v>
      </c>
      <c r="E3622" s="10" t="s">
        <v>2838</v>
      </c>
      <c r="F3622">
        <v>1.0</v>
      </c>
      <c r="G3622" t="s">
        <v>2838</v>
      </c>
      <c r="H3622" s="10">
        <v>1.0</v>
      </c>
      <c r="I3622" s="10" t="s">
        <v>2986</v>
      </c>
      <c r="J3622" s="10" t="s">
        <v>33</v>
      </c>
      <c r="K3622" s="10" t="s">
        <v>2908</v>
      </c>
      <c r="L3622" s="10">
        <v>672.0</v>
      </c>
      <c r="M3622" s="10" t="s">
        <v>2838</v>
      </c>
      <c r="N3622" s="10" t="s">
        <v>2909</v>
      </c>
      <c r="O3622" t="s">
        <v>36</v>
      </c>
    </row>
    <row r="3623">
      <c r="A3623" s="10" t="s">
        <v>2912</v>
      </c>
      <c r="B3623" s="10">
        <v>720000.0</v>
      </c>
      <c r="C3623" s="10" t="s">
        <v>2838</v>
      </c>
      <c r="D3623" s="10">
        <v>4.0</v>
      </c>
      <c r="E3623" s="10" t="s">
        <v>2838</v>
      </c>
      <c r="F3623">
        <v>3.0</v>
      </c>
      <c r="G3623" t="s">
        <v>2838</v>
      </c>
      <c r="H3623" s="10">
        <v>3.0</v>
      </c>
      <c r="I3623" s="10" t="s">
        <v>2986</v>
      </c>
      <c r="J3623" s="10" t="s">
        <v>92</v>
      </c>
      <c r="K3623" s="10" t="s">
        <v>2908</v>
      </c>
      <c r="L3623" s="10">
        <v>1378.0</v>
      </c>
      <c r="M3623" s="10" t="s">
        <v>2838</v>
      </c>
      <c r="N3623" s="10" t="s">
        <v>2909</v>
      </c>
      <c r="O3623" t="s">
        <v>36</v>
      </c>
    </row>
    <row r="3624">
      <c r="A3624" s="10" t="s">
        <v>2912</v>
      </c>
      <c r="B3624" s="10">
        <v>720000.0</v>
      </c>
      <c r="C3624" s="10" t="s">
        <v>2838</v>
      </c>
      <c r="D3624" s="10">
        <v>1.0</v>
      </c>
      <c r="E3624" s="10" t="s">
        <v>2838</v>
      </c>
      <c r="F3624">
        <v>1.0</v>
      </c>
      <c r="G3624" t="s">
        <v>2838</v>
      </c>
      <c r="H3624" s="10">
        <v>3.0</v>
      </c>
      <c r="I3624" s="10" t="s">
        <v>2986</v>
      </c>
      <c r="J3624" s="10" t="s">
        <v>33</v>
      </c>
      <c r="K3624" s="10" t="s">
        <v>2908</v>
      </c>
      <c r="L3624" s="10">
        <v>672.0</v>
      </c>
      <c r="M3624" s="10" t="s">
        <v>2838</v>
      </c>
      <c r="N3624" s="10" t="s">
        <v>2909</v>
      </c>
      <c r="O3624" t="s">
        <v>36</v>
      </c>
    </row>
    <row r="3625">
      <c r="A3625" s="10" t="s">
        <v>2924</v>
      </c>
      <c r="B3625" s="10">
        <v>720000.0</v>
      </c>
      <c r="C3625" s="10" t="s">
        <v>2838</v>
      </c>
      <c r="D3625" s="10">
        <v>4.0</v>
      </c>
      <c r="E3625" s="10" t="s">
        <v>2838</v>
      </c>
      <c r="F3625">
        <v>3.0</v>
      </c>
      <c r="G3625" t="s">
        <v>2838</v>
      </c>
      <c r="H3625" s="10">
        <v>2.0</v>
      </c>
      <c r="I3625" s="10" t="s">
        <v>2838</v>
      </c>
      <c r="J3625" s="10" t="s">
        <v>177</v>
      </c>
      <c r="K3625" s="10" t="s">
        <v>40</v>
      </c>
      <c r="L3625" s="10">
        <v>1760.0</v>
      </c>
      <c r="M3625" s="10" t="s">
        <v>2838</v>
      </c>
      <c r="N3625" s="10" t="s">
        <v>2909</v>
      </c>
      <c r="O3625" t="s">
        <v>42</v>
      </c>
    </row>
    <row r="3626">
      <c r="A3626" s="10" t="s">
        <v>2916</v>
      </c>
      <c r="B3626" s="10">
        <v>720000.0</v>
      </c>
      <c r="C3626" s="10" t="s">
        <v>2838</v>
      </c>
      <c r="D3626" s="10">
        <v>3.0</v>
      </c>
      <c r="E3626" s="10" t="s">
        <v>2838</v>
      </c>
      <c r="F3626">
        <v>2.0</v>
      </c>
      <c r="G3626" t="s">
        <v>2838</v>
      </c>
      <c r="H3626" s="10">
        <v>1.0</v>
      </c>
      <c r="I3626" s="10" t="s">
        <v>2986</v>
      </c>
      <c r="J3626" s="10" t="s">
        <v>33</v>
      </c>
      <c r="K3626" s="10" t="s">
        <v>2908</v>
      </c>
      <c r="L3626" s="10">
        <v>971.0</v>
      </c>
      <c r="M3626" s="10" t="s">
        <v>2838</v>
      </c>
      <c r="N3626" s="10" t="s">
        <v>2909</v>
      </c>
      <c r="O3626" t="s">
        <v>112</v>
      </c>
    </row>
    <row r="3627">
      <c r="A3627" s="10" t="s">
        <v>2925</v>
      </c>
      <c r="B3627" s="10">
        <v>719000.0</v>
      </c>
      <c r="C3627" s="10" t="s">
        <v>2838</v>
      </c>
      <c r="D3627" s="10">
        <v>3.0</v>
      </c>
      <c r="E3627" s="10" t="s">
        <v>2838</v>
      </c>
      <c r="F3627">
        <v>3.0</v>
      </c>
      <c r="G3627" t="s">
        <v>2838</v>
      </c>
      <c r="H3627" s="10">
        <v>1.0</v>
      </c>
      <c r="I3627" s="10" t="s">
        <v>2986</v>
      </c>
      <c r="J3627" s="10" t="s">
        <v>33</v>
      </c>
      <c r="K3627" s="10" t="s">
        <v>2908</v>
      </c>
      <c r="L3627" s="10">
        <v>1288.0</v>
      </c>
      <c r="M3627" s="10" t="s">
        <v>2838</v>
      </c>
      <c r="N3627" s="10" t="s">
        <v>2909</v>
      </c>
      <c r="O3627" t="s">
        <v>112</v>
      </c>
    </row>
    <row r="3628">
      <c r="A3628" s="10" t="s">
        <v>2920</v>
      </c>
      <c r="B3628" s="10">
        <v>718000.0</v>
      </c>
      <c r="C3628" s="10" t="s">
        <v>2838</v>
      </c>
      <c r="D3628" s="10">
        <v>2.0</v>
      </c>
      <c r="E3628" s="10" t="s">
        <v>2838</v>
      </c>
      <c r="F3628">
        <v>2.0</v>
      </c>
      <c r="G3628" t="s">
        <v>2838</v>
      </c>
      <c r="H3628" s="10">
        <v>2.0</v>
      </c>
      <c r="I3628" s="10" t="s">
        <v>2838</v>
      </c>
      <c r="J3628" s="10" t="s">
        <v>33</v>
      </c>
      <c r="K3628" s="10" t="s">
        <v>2908</v>
      </c>
      <c r="L3628" s="10">
        <v>782.0</v>
      </c>
      <c r="M3628" s="10" t="s">
        <v>2838</v>
      </c>
      <c r="N3628" s="10" t="s">
        <v>2909</v>
      </c>
      <c r="O3628" t="s">
        <v>256</v>
      </c>
    </row>
    <row r="3629">
      <c r="A3629" s="10" t="s">
        <v>2935</v>
      </c>
      <c r="B3629" s="10">
        <v>715000.0</v>
      </c>
      <c r="C3629" s="10" t="s">
        <v>2838</v>
      </c>
      <c r="D3629" s="10">
        <v>3.0</v>
      </c>
      <c r="E3629" s="10" t="s">
        <v>2838</v>
      </c>
      <c r="F3629">
        <v>2.0</v>
      </c>
      <c r="G3629" t="s">
        <v>2838</v>
      </c>
      <c r="H3629" s="10">
        <v>1.0</v>
      </c>
      <c r="I3629" s="10" t="s">
        <v>2986</v>
      </c>
      <c r="J3629" s="10" t="s">
        <v>92</v>
      </c>
      <c r="K3629" s="10" t="s">
        <v>2908</v>
      </c>
      <c r="L3629" s="10">
        <v>750.0</v>
      </c>
      <c r="M3629" s="10" t="s">
        <v>2838</v>
      </c>
      <c r="N3629" s="10" t="s">
        <v>2909</v>
      </c>
      <c r="O3629" t="s">
        <v>36</v>
      </c>
    </row>
    <row r="3630">
      <c r="A3630" s="10" t="s">
        <v>2924</v>
      </c>
      <c r="B3630" s="10">
        <v>715000.0</v>
      </c>
      <c r="C3630" s="10" t="s">
        <v>2838</v>
      </c>
      <c r="D3630" s="10">
        <v>4.0</v>
      </c>
      <c r="E3630" s="10" t="s">
        <v>2838</v>
      </c>
      <c r="F3630">
        <v>3.0</v>
      </c>
      <c r="G3630" t="s">
        <v>2838</v>
      </c>
      <c r="H3630" s="10">
        <v>1.0</v>
      </c>
      <c r="I3630" s="10" t="s">
        <v>2986</v>
      </c>
      <c r="J3630" s="10" t="s">
        <v>1158</v>
      </c>
      <c r="K3630" s="10" t="s">
        <v>2908</v>
      </c>
      <c r="L3630" s="10">
        <v>1430.0</v>
      </c>
      <c r="M3630" s="10" t="s">
        <v>2838</v>
      </c>
      <c r="N3630" s="10" t="s">
        <v>2909</v>
      </c>
      <c r="O3630" t="s">
        <v>42</v>
      </c>
    </row>
    <row r="3631">
      <c r="A3631" s="10" t="s">
        <v>2945</v>
      </c>
      <c r="B3631" s="10">
        <v>715000.0</v>
      </c>
      <c r="C3631" s="10" t="s">
        <v>2838</v>
      </c>
      <c r="D3631" s="10">
        <v>3.0</v>
      </c>
      <c r="E3631" s="10" t="s">
        <v>2838</v>
      </c>
      <c r="F3631">
        <v>2.0</v>
      </c>
      <c r="G3631" t="s">
        <v>2838</v>
      </c>
      <c r="H3631" s="10">
        <v>2.0</v>
      </c>
      <c r="I3631" s="10" t="s">
        <v>2838</v>
      </c>
      <c r="J3631" s="10" t="s">
        <v>470</v>
      </c>
      <c r="K3631" s="10" t="s">
        <v>2908</v>
      </c>
      <c r="L3631" s="10">
        <v>1685.0</v>
      </c>
      <c r="M3631" s="10" t="s">
        <v>2838</v>
      </c>
      <c r="N3631" s="10" t="s">
        <v>2909</v>
      </c>
      <c r="O3631" t="s">
        <v>42</v>
      </c>
    </row>
    <row r="3632">
      <c r="A3632" s="10" t="s">
        <v>2925</v>
      </c>
      <c r="B3632" s="10">
        <v>714000.0</v>
      </c>
      <c r="C3632" s="10" t="s">
        <v>2838</v>
      </c>
      <c r="D3632" s="10">
        <v>4.0</v>
      </c>
      <c r="E3632" s="10" t="s">
        <v>2838</v>
      </c>
      <c r="F3632">
        <v>2.0</v>
      </c>
      <c r="G3632" t="s">
        <v>2838</v>
      </c>
      <c r="H3632" s="10">
        <v>2.0</v>
      </c>
      <c r="I3632" s="10" t="s">
        <v>2838</v>
      </c>
      <c r="J3632" s="10" t="s">
        <v>33</v>
      </c>
      <c r="K3632" s="10" t="s">
        <v>2908</v>
      </c>
      <c r="L3632" s="10">
        <v>1094.0</v>
      </c>
      <c r="M3632" s="10" t="s">
        <v>2838</v>
      </c>
      <c r="N3632" s="10" t="s">
        <v>2909</v>
      </c>
      <c r="O3632" t="s">
        <v>42</v>
      </c>
    </row>
    <row r="3633">
      <c r="A3633" s="10" t="s">
        <v>2940</v>
      </c>
      <c r="B3633" s="10">
        <v>710550.0</v>
      </c>
      <c r="C3633" s="10" t="s">
        <v>2838</v>
      </c>
      <c r="D3633" s="10">
        <v>4.0</v>
      </c>
      <c r="E3633" s="10" t="s">
        <v>2838</v>
      </c>
      <c r="F3633">
        <v>2.0</v>
      </c>
      <c r="G3633" t="s">
        <v>2838</v>
      </c>
      <c r="H3633" s="10">
        <v>2.0</v>
      </c>
      <c r="I3633" s="10" t="s">
        <v>2838</v>
      </c>
      <c r="J3633" s="10" t="s">
        <v>33</v>
      </c>
      <c r="K3633" s="10" t="s">
        <v>2908</v>
      </c>
      <c r="L3633" s="10">
        <v>1572.0</v>
      </c>
      <c r="M3633" s="10" t="s">
        <v>2838</v>
      </c>
      <c r="N3633" s="10" t="s">
        <v>2909</v>
      </c>
      <c r="O3633" t="s">
        <v>42</v>
      </c>
    </row>
    <row r="3634">
      <c r="A3634" s="10" t="s">
        <v>2920</v>
      </c>
      <c r="B3634" s="10">
        <v>710000.0</v>
      </c>
      <c r="C3634" s="10" t="s">
        <v>2838</v>
      </c>
      <c r="D3634" s="10">
        <v>1.0</v>
      </c>
      <c r="E3634" s="10" t="s">
        <v>2838</v>
      </c>
      <c r="F3634">
        <v>1.0</v>
      </c>
      <c r="G3634" t="s">
        <v>2838</v>
      </c>
      <c r="H3634" s="10">
        <v>2.0</v>
      </c>
      <c r="I3634" s="10" t="s">
        <v>2838</v>
      </c>
      <c r="J3634" s="10" t="s">
        <v>33</v>
      </c>
      <c r="K3634" s="10" t="s">
        <v>2908</v>
      </c>
      <c r="L3634" s="10">
        <v>676.0</v>
      </c>
      <c r="M3634" s="10" t="s">
        <v>2838</v>
      </c>
      <c r="N3634" s="10" t="s">
        <v>2909</v>
      </c>
      <c r="O3634" t="s">
        <v>42</v>
      </c>
    </row>
    <row r="3635">
      <c r="A3635" s="10" t="s">
        <v>2958</v>
      </c>
      <c r="B3635" s="10">
        <v>710000.0</v>
      </c>
      <c r="C3635" s="10" t="s">
        <v>2838</v>
      </c>
      <c r="D3635" s="10">
        <v>3.0</v>
      </c>
      <c r="E3635" s="10" t="s">
        <v>2838</v>
      </c>
      <c r="F3635">
        <v>3.0</v>
      </c>
      <c r="G3635" t="s">
        <v>2838</v>
      </c>
      <c r="H3635" s="10">
        <v>2.0</v>
      </c>
      <c r="I3635" s="10" t="s">
        <v>2838</v>
      </c>
      <c r="J3635" s="10" t="s">
        <v>470</v>
      </c>
      <c r="K3635" s="10" t="s">
        <v>40</v>
      </c>
      <c r="L3635" s="10">
        <v>1080.0</v>
      </c>
      <c r="M3635" s="10" t="s">
        <v>2838</v>
      </c>
      <c r="N3635" s="10" t="s">
        <v>2909</v>
      </c>
      <c r="O3635" t="s">
        <v>42</v>
      </c>
    </row>
    <row r="3636">
      <c r="A3636" s="10" t="s">
        <v>2920</v>
      </c>
      <c r="B3636" s="10">
        <v>710000.0</v>
      </c>
      <c r="C3636" s="10" t="s">
        <v>2838</v>
      </c>
      <c r="D3636" s="10">
        <v>1.0</v>
      </c>
      <c r="E3636" s="10" t="s">
        <v>2838</v>
      </c>
      <c r="F3636">
        <v>1.0</v>
      </c>
      <c r="G3636" t="s">
        <v>2838</v>
      </c>
      <c r="H3636" s="10">
        <v>1.0</v>
      </c>
      <c r="I3636" s="10" t="s">
        <v>2986</v>
      </c>
      <c r="J3636" s="10" t="s">
        <v>33</v>
      </c>
      <c r="K3636" s="10" t="s">
        <v>2908</v>
      </c>
      <c r="L3636" s="10">
        <v>633.0</v>
      </c>
      <c r="M3636" s="10" t="s">
        <v>2838</v>
      </c>
      <c r="N3636" s="10" t="s">
        <v>2909</v>
      </c>
      <c r="O3636" t="s">
        <v>36</v>
      </c>
    </row>
    <row r="3637">
      <c r="A3637" s="10" t="s">
        <v>2939</v>
      </c>
      <c r="B3637" s="10">
        <v>710000.0</v>
      </c>
      <c r="C3637" s="10" t="s">
        <v>2838</v>
      </c>
      <c r="D3637" s="10">
        <v>4.0</v>
      </c>
      <c r="E3637" s="10" t="s">
        <v>2838</v>
      </c>
      <c r="F3637">
        <v>3.0</v>
      </c>
      <c r="G3637" t="s">
        <v>2838</v>
      </c>
      <c r="H3637" s="10">
        <v>2.0</v>
      </c>
      <c r="I3637" s="10" t="s">
        <v>2838</v>
      </c>
      <c r="J3637" s="10" t="s">
        <v>92</v>
      </c>
      <c r="K3637" s="10" t="s">
        <v>2908</v>
      </c>
      <c r="L3637" s="10">
        <v>1647.0</v>
      </c>
      <c r="M3637" s="10" t="s">
        <v>2838</v>
      </c>
      <c r="N3637" s="10" t="s">
        <v>2909</v>
      </c>
      <c r="O3637" t="s">
        <v>42</v>
      </c>
    </row>
    <row r="3638">
      <c r="A3638" s="10" t="s">
        <v>2939</v>
      </c>
      <c r="B3638" s="10">
        <v>710000.0</v>
      </c>
      <c r="C3638" s="10" t="s">
        <v>2838</v>
      </c>
      <c r="D3638" s="10">
        <v>4.0</v>
      </c>
      <c r="E3638" s="10" t="s">
        <v>2838</v>
      </c>
      <c r="F3638">
        <v>3.0</v>
      </c>
      <c r="G3638" t="s">
        <v>2838</v>
      </c>
      <c r="H3638" s="10">
        <v>2.0</v>
      </c>
      <c r="I3638" s="10" t="s">
        <v>2838</v>
      </c>
      <c r="J3638" s="10" t="s">
        <v>92</v>
      </c>
      <c r="K3638" s="10" t="s">
        <v>2908</v>
      </c>
      <c r="L3638" s="10">
        <v>1647.0</v>
      </c>
      <c r="M3638" s="10" t="s">
        <v>2838</v>
      </c>
      <c r="N3638" s="10" t="s">
        <v>2909</v>
      </c>
      <c r="O3638" t="s">
        <v>36</v>
      </c>
    </row>
    <row r="3639">
      <c r="A3639" s="10" t="s">
        <v>2962</v>
      </c>
      <c r="B3639" s="10">
        <v>710000.0</v>
      </c>
      <c r="C3639" s="10" t="s">
        <v>2838</v>
      </c>
      <c r="D3639" s="10">
        <v>4.0</v>
      </c>
      <c r="E3639" s="10" t="s">
        <v>2838</v>
      </c>
      <c r="F3639">
        <v>4.0</v>
      </c>
      <c r="G3639" t="s">
        <v>2838</v>
      </c>
      <c r="H3639" s="10">
        <v>2.0</v>
      </c>
      <c r="I3639" s="10" t="s">
        <v>2838</v>
      </c>
      <c r="J3639" s="10" t="s">
        <v>177</v>
      </c>
      <c r="K3639" s="10" t="s">
        <v>40</v>
      </c>
      <c r="L3639" s="10">
        <v>1650.0</v>
      </c>
      <c r="M3639" s="10" t="s">
        <v>2838</v>
      </c>
      <c r="N3639" s="10" t="s">
        <v>2909</v>
      </c>
      <c r="O3639" t="s">
        <v>42</v>
      </c>
    </row>
    <row r="3640">
      <c r="A3640" s="10" t="s">
        <v>2933</v>
      </c>
      <c r="B3640" s="10">
        <v>710000.0</v>
      </c>
      <c r="C3640" s="10" t="s">
        <v>2838</v>
      </c>
      <c r="D3640" s="10">
        <v>4.0</v>
      </c>
      <c r="E3640" s="10" t="s">
        <v>2838</v>
      </c>
      <c r="F3640">
        <v>2.0</v>
      </c>
      <c r="G3640" t="s">
        <v>2838</v>
      </c>
      <c r="H3640" s="10">
        <v>1.0</v>
      </c>
      <c r="I3640" s="10" t="s">
        <v>2986</v>
      </c>
      <c r="J3640" s="10" t="s">
        <v>92</v>
      </c>
      <c r="K3640" s="10" t="s">
        <v>2908</v>
      </c>
      <c r="L3640" s="10">
        <v>1355.0</v>
      </c>
      <c r="M3640" s="10" t="s">
        <v>2838</v>
      </c>
      <c r="N3640" s="10" t="s">
        <v>2909</v>
      </c>
      <c r="O3640" t="s">
        <v>42</v>
      </c>
    </row>
    <row r="3641">
      <c r="A3641" s="10" t="s">
        <v>2920</v>
      </c>
      <c r="B3641" s="10">
        <v>708000.0</v>
      </c>
      <c r="C3641" s="10" t="s">
        <v>2838</v>
      </c>
      <c r="D3641" s="10">
        <v>3.0</v>
      </c>
      <c r="E3641" s="10" t="s">
        <v>2838</v>
      </c>
      <c r="F3641">
        <v>2.0</v>
      </c>
      <c r="G3641" t="s">
        <v>2838</v>
      </c>
      <c r="H3641" s="10">
        <v>1.0</v>
      </c>
      <c r="I3641" s="10" t="s">
        <v>2986</v>
      </c>
      <c r="J3641" s="10" t="s">
        <v>92</v>
      </c>
      <c r="K3641" s="10" t="s">
        <v>2908</v>
      </c>
      <c r="L3641" s="10">
        <v>1290.0</v>
      </c>
      <c r="M3641" s="10" t="s">
        <v>2838</v>
      </c>
      <c r="N3641" s="10" t="s">
        <v>2909</v>
      </c>
      <c r="O3641" t="s">
        <v>42</v>
      </c>
    </row>
    <row r="3642">
      <c r="A3642" s="10" t="s">
        <v>2952</v>
      </c>
      <c r="B3642" s="10">
        <v>707000.0</v>
      </c>
      <c r="C3642" s="10" t="s">
        <v>2838</v>
      </c>
      <c r="D3642" s="10">
        <v>2.0</v>
      </c>
      <c r="E3642" s="10" t="s">
        <v>2838</v>
      </c>
      <c r="F3642">
        <v>2.0</v>
      </c>
      <c r="G3642" t="s">
        <v>2838</v>
      </c>
      <c r="H3642" s="10">
        <v>1.0</v>
      </c>
      <c r="I3642" s="10" t="s">
        <v>2986</v>
      </c>
      <c r="J3642" s="10" t="s">
        <v>92</v>
      </c>
      <c r="K3642" s="10" t="s">
        <v>2908</v>
      </c>
      <c r="L3642" s="10">
        <v>829.0</v>
      </c>
      <c r="M3642" s="10" t="s">
        <v>2838</v>
      </c>
      <c r="N3642" s="10" t="s">
        <v>2909</v>
      </c>
      <c r="O3642" t="s">
        <v>42</v>
      </c>
    </row>
    <row r="3643">
      <c r="A3643" s="10" t="s">
        <v>2912</v>
      </c>
      <c r="B3643" s="10">
        <v>705000.0</v>
      </c>
      <c r="C3643" s="10" t="s">
        <v>2838</v>
      </c>
      <c r="D3643" s="10">
        <v>1.0</v>
      </c>
      <c r="E3643" s="10" t="s">
        <v>2838</v>
      </c>
      <c r="F3643">
        <v>1.0</v>
      </c>
      <c r="G3643" t="s">
        <v>2838</v>
      </c>
      <c r="H3643" s="10">
        <v>2.0</v>
      </c>
      <c r="I3643" s="10" t="s">
        <v>2838</v>
      </c>
      <c r="J3643" s="10" t="s">
        <v>33</v>
      </c>
      <c r="K3643" s="10" t="s">
        <v>2908</v>
      </c>
      <c r="L3643" s="10">
        <v>672.0</v>
      </c>
      <c r="M3643" s="10" t="s">
        <v>2838</v>
      </c>
      <c r="N3643" s="10" t="s">
        <v>2909</v>
      </c>
      <c r="O3643" t="s">
        <v>36</v>
      </c>
    </row>
    <row r="3644">
      <c r="A3644" s="10" t="s">
        <v>2920</v>
      </c>
      <c r="B3644" s="10">
        <v>704880.0</v>
      </c>
      <c r="C3644" s="10" t="s">
        <v>2838</v>
      </c>
      <c r="D3644" s="10">
        <v>3.0</v>
      </c>
      <c r="E3644" s="10" t="s">
        <v>2838</v>
      </c>
      <c r="F3644">
        <v>2.0</v>
      </c>
      <c r="G3644" t="s">
        <v>2838</v>
      </c>
      <c r="H3644" s="10">
        <v>1.0</v>
      </c>
      <c r="I3644" s="10" t="s">
        <v>2986</v>
      </c>
      <c r="J3644" s="10" t="s">
        <v>92</v>
      </c>
      <c r="K3644" s="10" t="s">
        <v>2908</v>
      </c>
      <c r="L3644" s="10">
        <v>940.0</v>
      </c>
      <c r="M3644" s="10" t="s">
        <v>2838</v>
      </c>
      <c r="N3644" s="10" t="s">
        <v>2909</v>
      </c>
      <c r="O3644" t="s">
        <v>256</v>
      </c>
    </row>
    <row r="3645">
      <c r="A3645" s="10" t="s">
        <v>2939</v>
      </c>
      <c r="B3645" s="10">
        <v>700000.0</v>
      </c>
      <c r="C3645" s="10" t="s">
        <v>2838</v>
      </c>
      <c r="D3645" s="10">
        <v>3.0</v>
      </c>
      <c r="E3645" s="10" t="s">
        <v>2838</v>
      </c>
      <c r="F3645">
        <v>2.0</v>
      </c>
      <c r="G3645" t="s">
        <v>2838</v>
      </c>
      <c r="H3645" s="10">
        <v>2.0</v>
      </c>
      <c r="I3645" s="10" t="s">
        <v>2838</v>
      </c>
      <c r="J3645" s="10" t="s">
        <v>92</v>
      </c>
      <c r="K3645" s="10" t="s">
        <v>2908</v>
      </c>
      <c r="L3645" s="10">
        <v>1152.0</v>
      </c>
      <c r="M3645" s="10" t="s">
        <v>2838</v>
      </c>
      <c r="N3645" s="10" t="s">
        <v>2909</v>
      </c>
      <c r="O3645" t="s">
        <v>42</v>
      </c>
    </row>
    <row r="3646">
      <c r="A3646" s="10" t="s">
        <v>2957</v>
      </c>
      <c r="B3646" s="10">
        <v>700000.0</v>
      </c>
      <c r="C3646" s="10" t="s">
        <v>2838</v>
      </c>
      <c r="D3646" s="10">
        <v>4.0</v>
      </c>
      <c r="E3646" s="10" t="s">
        <v>2838</v>
      </c>
      <c r="F3646">
        <v>3.0</v>
      </c>
      <c r="G3646" t="s">
        <v>2838</v>
      </c>
      <c r="H3646" s="10">
        <v>3.0</v>
      </c>
      <c r="I3646" s="10" t="s">
        <v>2986</v>
      </c>
      <c r="J3646" s="10" t="s">
        <v>92</v>
      </c>
      <c r="K3646" s="10" t="s">
        <v>2908</v>
      </c>
      <c r="L3646" s="10">
        <v>1496.0</v>
      </c>
      <c r="M3646" s="10" t="s">
        <v>2838</v>
      </c>
      <c r="N3646" s="10" t="s">
        <v>2909</v>
      </c>
      <c r="O3646" t="s">
        <v>42</v>
      </c>
    </row>
    <row r="3647">
      <c r="A3647" s="10" t="s">
        <v>2934</v>
      </c>
      <c r="B3647" s="10">
        <v>700000.0</v>
      </c>
      <c r="C3647" s="10" t="s">
        <v>2838</v>
      </c>
      <c r="D3647" s="10">
        <v>3.0</v>
      </c>
      <c r="E3647" s="10" t="s">
        <v>2838</v>
      </c>
      <c r="F3647">
        <v>3.0</v>
      </c>
      <c r="G3647" t="s">
        <v>2838</v>
      </c>
      <c r="H3647" s="10">
        <v>3.0</v>
      </c>
      <c r="I3647" s="10" t="s">
        <v>2986</v>
      </c>
      <c r="J3647" s="10" t="s">
        <v>92</v>
      </c>
      <c r="K3647" s="10" t="s">
        <v>2908</v>
      </c>
      <c r="L3647" s="10">
        <v>999.0</v>
      </c>
      <c r="M3647" s="10" t="s">
        <v>2838</v>
      </c>
      <c r="N3647" s="10" t="s">
        <v>2909</v>
      </c>
      <c r="O3647" t="s">
        <v>42</v>
      </c>
    </row>
    <row r="3648">
      <c r="A3648" s="10" t="s">
        <v>2916</v>
      </c>
      <c r="B3648" s="10">
        <v>700000.0</v>
      </c>
      <c r="C3648" s="10" t="s">
        <v>2838</v>
      </c>
      <c r="D3648" s="10">
        <v>4.0</v>
      </c>
      <c r="E3648" s="10" t="s">
        <v>2838</v>
      </c>
      <c r="F3648">
        <v>3.0</v>
      </c>
      <c r="G3648" t="s">
        <v>2838</v>
      </c>
      <c r="H3648" s="10">
        <v>4.0</v>
      </c>
      <c r="I3648" s="10" t="s">
        <v>2986</v>
      </c>
      <c r="J3648" s="10" t="s">
        <v>92</v>
      </c>
      <c r="K3648" s="10" t="s">
        <v>2908</v>
      </c>
      <c r="L3648" s="10">
        <v>1457.0</v>
      </c>
      <c r="M3648" s="10" t="s">
        <v>2838</v>
      </c>
      <c r="N3648" s="10" t="s">
        <v>2909</v>
      </c>
      <c r="O3648" t="s">
        <v>112</v>
      </c>
    </row>
    <row r="3649">
      <c r="A3649" s="10" t="s">
        <v>2934</v>
      </c>
      <c r="B3649" s="10">
        <v>700000.0</v>
      </c>
      <c r="C3649" s="10" t="s">
        <v>2838</v>
      </c>
      <c r="D3649" s="10">
        <v>3.0</v>
      </c>
      <c r="E3649" s="10" t="s">
        <v>2838</v>
      </c>
      <c r="F3649">
        <v>3.0</v>
      </c>
      <c r="G3649" t="s">
        <v>2838</v>
      </c>
      <c r="H3649" s="10">
        <v>3.0</v>
      </c>
      <c r="I3649" s="10" t="s">
        <v>2986</v>
      </c>
      <c r="J3649" s="10" t="s">
        <v>92</v>
      </c>
      <c r="K3649" s="10" t="s">
        <v>2908</v>
      </c>
      <c r="L3649" s="10">
        <v>999.0</v>
      </c>
      <c r="M3649" s="10" t="s">
        <v>2838</v>
      </c>
      <c r="N3649" s="10" t="s">
        <v>2909</v>
      </c>
      <c r="O3649" t="s">
        <v>112</v>
      </c>
    </row>
    <row r="3650">
      <c r="A3650" s="10" t="s">
        <v>2934</v>
      </c>
      <c r="B3650" s="10">
        <v>700000.0</v>
      </c>
      <c r="C3650" s="10" t="s">
        <v>2838</v>
      </c>
      <c r="D3650" s="10">
        <v>2.0</v>
      </c>
      <c r="E3650" s="10" t="s">
        <v>2838</v>
      </c>
      <c r="F3650">
        <v>2.0</v>
      </c>
      <c r="G3650" t="s">
        <v>2838</v>
      </c>
      <c r="H3650" s="10">
        <v>2.0</v>
      </c>
      <c r="I3650" s="10" t="s">
        <v>2838</v>
      </c>
      <c r="J3650" s="10" t="s">
        <v>92</v>
      </c>
      <c r="K3650" s="10" t="s">
        <v>2908</v>
      </c>
      <c r="L3650" s="10">
        <v>817.0</v>
      </c>
      <c r="M3650" s="10" t="s">
        <v>2838</v>
      </c>
      <c r="N3650" s="10" t="s">
        <v>2909</v>
      </c>
      <c r="O3650" t="s">
        <v>42</v>
      </c>
    </row>
    <row r="3651">
      <c r="A3651" s="10" t="s">
        <v>2925</v>
      </c>
      <c r="B3651" s="10">
        <v>700000.0</v>
      </c>
      <c r="C3651" s="10" t="s">
        <v>2838</v>
      </c>
      <c r="D3651" s="10">
        <v>2.0</v>
      </c>
      <c r="E3651" s="10" t="s">
        <v>2838</v>
      </c>
      <c r="F3651">
        <v>2.0</v>
      </c>
      <c r="G3651" t="s">
        <v>2838</v>
      </c>
      <c r="H3651" s="10">
        <v>1.0</v>
      </c>
      <c r="I3651" s="10" t="s">
        <v>2986</v>
      </c>
      <c r="J3651" s="10" t="s">
        <v>92</v>
      </c>
      <c r="K3651" s="10" t="s">
        <v>2908</v>
      </c>
      <c r="L3651" s="10">
        <v>704.0</v>
      </c>
      <c r="M3651" s="10" t="s">
        <v>2838</v>
      </c>
      <c r="N3651" s="10" t="s">
        <v>2909</v>
      </c>
      <c r="O3651" t="s">
        <v>36</v>
      </c>
    </row>
    <row r="3652">
      <c r="A3652" s="10" t="s">
        <v>2958</v>
      </c>
      <c r="B3652" s="10">
        <v>700000.0</v>
      </c>
      <c r="C3652" s="10" t="s">
        <v>2838</v>
      </c>
      <c r="D3652" s="10">
        <v>4.0</v>
      </c>
      <c r="E3652" s="10" t="s">
        <v>2838</v>
      </c>
      <c r="F3652">
        <v>3.0</v>
      </c>
      <c r="G3652" t="s">
        <v>2838</v>
      </c>
      <c r="H3652" s="10">
        <v>2.0</v>
      </c>
      <c r="I3652" s="10" t="s">
        <v>2838</v>
      </c>
      <c r="J3652" s="10" t="s">
        <v>470</v>
      </c>
      <c r="K3652" s="10" t="s">
        <v>40</v>
      </c>
      <c r="L3652" s="10">
        <v>1200.0</v>
      </c>
      <c r="M3652" s="10" t="s">
        <v>2838</v>
      </c>
      <c r="N3652" s="10" t="s">
        <v>2909</v>
      </c>
      <c r="O3652" t="s">
        <v>42</v>
      </c>
    </row>
    <row r="3653">
      <c r="A3653" s="10" t="s">
        <v>2920</v>
      </c>
      <c r="B3653" s="10">
        <v>700000.0</v>
      </c>
      <c r="C3653" s="10" t="s">
        <v>2838</v>
      </c>
      <c r="D3653" s="10">
        <v>4.0</v>
      </c>
      <c r="E3653" s="10" t="s">
        <v>2838</v>
      </c>
      <c r="F3653">
        <v>2.0</v>
      </c>
      <c r="G3653" t="s">
        <v>2838</v>
      </c>
      <c r="H3653" s="10">
        <v>1.0</v>
      </c>
      <c r="I3653" s="10" t="s">
        <v>2986</v>
      </c>
      <c r="J3653" s="10" t="s">
        <v>92</v>
      </c>
      <c r="K3653" s="10" t="s">
        <v>2908</v>
      </c>
      <c r="L3653" s="10">
        <v>1598.0</v>
      </c>
      <c r="M3653" s="10" t="s">
        <v>2838</v>
      </c>
      <c r="N3653" s="10" t="s">
        <v>2909</v>
      </c>
      <c r="O3653" t="s">
        <v>36</v>
      </c>
    </row>
    <row r="3654">
      <c r="A3654" s="10" t="s">
        <v>2925</v>
      </c>
      <c r="B3654" s="10">
        <v>700000.0</v>
      </c>
      <c r="C3654" s="10" t="s">
        <v>2838</v>
      </c>
      <c r="D3654" s="10">
        <v>4.0</v>
      </c>
      <c r="E3654" s="10" t="s">
        <v>2838</v>
      </c>
      <c r="F3654">
        <v>2.0</v>
      </c>
      <c r="G3654" t="s">
        <v>2838</v>
      </c>
      <c r="H3654" s="10">
        <v>6.0</v>
      </c>
      <c r="I3654" s="10" t="s">
        <v>2986</v>
      </c>
      <c r="J3654" s="10" t="s">
        <v>92</v>
      </c>
      <c r="K3654" s="10" t="s">
        <v>2908</v>
      </c>
      <c r="L3654" s="10">
        <v>1073.0</v>
      </c>
      <c r="M3654" s="10" t="s">
        <v>2838</v>
      </c>
      <c r="N3654" s="10" t="s">
        <v>2909</v>
      </c>
      <c r="O3654" t="s">
        <v>42</v>
      </c>
    </row>
    <row r="3655">
      <c r="A3655" s="10" t="s">
        <v>2920</v>
      </c>
      <c r="B3655" s="10">
        <v>700000.0</v>
      </c>
      <c r="C3655" s="10" t="s">
        <v>2838</v>
      </c>
      <c r="D3655" s="10">
        <v>2.0</v>
      </c>
      <c r="E3655" s="10" t="s">
        <v>2838</v>
      </c>
      <c r="F3655">
        <v>2.0</v>
      </c>
      <c r="G3655" t="s">
        <v>2838</v>
      </c>
      <c r="H3655" s="10">
        <v>1.0</v>
      </c>
      <c r="I3655" s="10" t="s">
        <v>2986</v>
      </c>
      <c r="J3655" s="10" t="s">
        <v>33</v>
      </c>
      <c r="K3655" s="10" t="s">
        <v>2908</v>
      </c>
      <c r="L3655" s="10">
        <v>913.0</v>
      </c>
      <c r="M3655" s="10" t="s">
        <v>2838</v>
      </c>
      <c r="N3655" s="10" t="s">
        <v>2909</v>
      </c>
      <c r="O3655" t="s">
        <v>36</v>
      </c>
    </row>
    <row r="3656">
      <c r="A3656" s="10" t="s">
        <v>2916</v>
      </c>
      <c r="B3656" s="10">
        <v>700000.0</v>
      </c>
      <c r="C3656" s="10" t="s">
        <v>2838</v>
      </c>
      <c r="D3656" s="10">
        <v>3.0</v>
      </c>
      <c r="E3656" s="10" t="s">
        <v>2838</v>
      </c>
      <c r="F3656">
        <v>2.0</v>
      </c>
      <c r="G3656" t="s">
        <v>2838</v>
      </c>
      <c r="H3656" s="10">
        <v>3.0</v>
      </c>
      <c r="I3656" s="10" t="s">
        <v>2986</v>
      </c>
      <c r="J3656" s="10" t="s">
        <v>92</v>
      </c>
      <c r="K3656" s="10" t="s">
        <v>2908</v>
      </c>
      <c r="L3656" s="10">
        <v>1100.0</v>
      </c>
      <c r="M3656" s="10" t="s">
        <v>2838</v>
      </c>
      <c r="N3656" s="10" t="s">
        <v>2909</v>
      </c>
      <c r="O3656" t="s">
        <v>42</v>
      </c>
    </row>
    <row r="3657">
      <c r="A3657" s="10" t="s">
        <v>2935</v>
      </c>
      <c r="B3657" s="10">
        <v>700000.0</v>
      </c>
      <c r="C3657" s="10" t="s">
        <v>2838</v>
      </c>
      <c r="D3657" s="10">
        <v>4.0</v>
      </c>
      <c r="E3657" s="10" t="s">
        <v>2838</v>
      </c>
      <c r="F3657">
        <v>3.0</v>
      </c>
      <c r="G3657" t="s">
        <v>2838</v>
      </c>
      <c r="H3657" s="10">
        <v>1.0</v>
      </c>
      <c r="I3657" s="10" t="s">
        <v>2986</v>
      </c>
      <c r="J3657" s="10" t="s">
        <v>470</v>
      </c>
      <c r="K3657" s="10" t="s">
        <v>2908</v>
      </c>
      <c r="L3657" s="10">
        <v>1657.0</v>
      </c>
      <c r="M3657" s="10" t="s">
        <v>2838</v>
      </c>
      <c r="N3657" s="10" t="s">
        <v>2909</v>
      </c>
      <c r="O3657" t="s">
        <v>42</v>
      </c>
    </row>
    <row r="3658">
      <c r="A3658" s="10" t="s">
        <v>2925</v>
      </c>
      <c r="B3658" s="10">
        <v>700000.0</v>
      </c>
      <c r="C3658" s="10" t="s">
        <v>2838</v>
      </c>
      <c r="D3658" s="10">
        <v>4.0</v>
      </c>
      <c r="E3658" s="10" t="s">
        <v>2838</v>
      </c>
      <c r="F3658">
        <v>2.0</v>
      </c>
      <c r="G3658" t="s">
        <v>2838</v>
      </c>
      <c r="H3658" s="10">
        <v>2.0</v>
      </c>
      <c r="I3658" s="10" t="s">
        <v>2838</v>
      </c>
      <c r="J3658" s="10" t="s">
        <v>33</v>
      </c>
      <c r="K3658" s="10" t="s">
        <v>2908</v>
      </c>
      <c r="L3658" s="10">
        <v>1094.0</v>
      </c>
      <c r="M3658" s="10" t="s">
        <v>2838</v>
      </c>
      <c r="N3658" s="10" t="s">
        <v>2909</v>
      </c>
      <c r="O3658" t="s">
        <v>36</v>
      </c>
    </row>
    <row r="3659">
      <c r="A3659" s="10" t="s">
        <v>2935</v>
      </c>
      <c r="B3659" s="10">
        <v>700000.0</v>
      </c>
      <c r="C3659" s="10" t="s">
        <v>2838</v>
      </c>
      <c r="D3659" s="10">
        <v>4.0</v>
      </c>
      <c r="E3659" s="10" t="s">
        <v>2838</v>
      </c>
      <c r="F3659">
        <v>3.0</v>
      </c>
      <c r="G3659" t="s">
        <v>2838</v>
      </c>
      <c r="H3659" s="10">
        <v>1.0</v>
      </c>
      <c r="I3659" s="10" t="s">
        <v>2986</v>
      </c>
      <c r="J3659" s="10" t="s">
        <v>33</v>
      </c>
      <c r="K3659" s="10" t="s">
        <v>2908</v>
      </c>
      <c r="L3659" s="10">
        <v>979.0</v>
      </c>
      <c r="M3659" s="10" t="s">
        <v>2838</v>
      </c>
      <c r="N3659" s="10" t="s">
        <v>2909</v>
      </c>
      <c r="O3659" t="s">
        <v>36</v>
      </c>
    </row>
    <row r="3660">
      <c r="A3660" s="10" t="s">
        <v>2912</v>
      </c>
      <c r="B3660" s="10">
        <v>700000.0</v>
      </c>
      <c r="C3660" s="10" t="s">
        <v>2838</v>
      </c>
      <c r="D3660" s="10">
        <v>1.0</v>
      </c>
      <c r="E3660" s="10" t="s">
        <v>2838</v>
      </c>
      <c r="F3660">
        <v>1.0</v>
      </c>
      <c r="G3660" t="s">
        <v>2838</v>
      </c>
      <c r="H3660" s="10">
        <v>2.0</v>
      </c>
      <c r="I3660" s="10" t="s">
        <v>2838</v>
      </c>
      <c r="J3660" s="10" t="s">
        <v>33</v>
      </c>
      <c r="K3660" s="10" t="s">
        <v>2908</v>
      </c>
      <c r="L3660" s="10">
        <v>672.0</v>
      </c>
      <c r="M3660" s="10" t="s">
        <v>2838</v>
      </c>
      <c r="N3660" s="10" t="s">
        <v>2909</v>
      </c>
      <c r="O3660" t="s">
        <v>36</v>
      </c>
    </row>
    <row r="3661">
      <c r="A3661" s="10" t="s">
        <v>2924</v>
      </c>
      <c r="B3661" s="10">
        <v>700000.0</v>
      </c>
      <c r="C3661" s="10" t="s">
        <v>2838</v>
      </c>
      <c r="D3661" s="10">
        <v>4.0</v>
      </c>
      <c r="E3661" s="10" t="s">
        <v>2838</v>
      </c>
      <c r="F3661">
        <v>2.0</v>
      </c>
      <c r="G3661" t="s">
        <v>2838</v>
      </c>
      <c r="H3661" s="10">
        <v>3.0</v>
      </c>
      <c r="I3661" s="10" t="s">
        <v>2986</v>
      </c>
      <c r="J3661" s="10" t="s">
        <v>92</v>
      </c>
      <c r="K3661" s="10" t="s">
        <v>2908</v>
      </c>
      <c r="L3661" s="10">
        <v>1396.0</v>
      </c>
      <c r="M3661" s="10" t="s">
        <v>2838</v>
      </c>
      <c r="N3661" s="10" t="s">
        <v>2909</v>
      </c>
      <c r="O3661" t="s">
        <v>36</v>
      </c>
    </row>
    <row r="3662">
      <c r="A3662" s="10" t="s">
        <v>2916</v>
      </c>
      <c r="B3662" s="10">
        <v>700000.0</v>
      </c>
      <c r="C3662" s="10" t="s">
        <v>2838</v>
      </c>
      <c r="D3662" s="10">
        <v>4.0</v>
      </c>
      <c r="E3662" s="10" t="s">
        <v>2838</v>
      </c>
      <c r="F3662">
        <v>2.0</v>
      </c>
      <c r="G3662" t="s">
        <v>2838</v>
      </c>
      <c r="H3662" s="10">
        <v>1.0</v>
      </c>
      <c r="I3662" s="10" t="s">
        <v>2986</v>
      </c>
      <c r="J3662" s="10" t="s">
        <v>92</v>
      </c>
      <c r="K3662" s="10" t="s">
        <v>2908</v>
      </c>
      <c r="L3662" s="10">
        <v>1407.0</v>
      </c>
      <c r="M3662" s="10" t="s">
        <v>2838</v>
      </c>
      <c r="N3662" s="10" t="s">
        <v>2909</v>
      </c>
      <c r="O3662" t="s">
        <v>42</v>
      </c>
    </row>
    <row r="3663">
      <c r="A3663" s="10" t="s">
        <v>2952</v>
      </c>
      <c r="B3663" s="10">
        <v>700000.0</v>
      </c>
      <c r="C3663" s="10" t="s">
        <v>2838</v>
      </c>
      <c r="D3663" s="10">
        <v>2.0</v>
      </c>
      <c r="E3663" s="10" t="s">
        <v>2838</v>
      </c>
      <c r="F3663">
        <v>2.0</v>
      </c>
      <c r="G3663" t="s">
        <v>2838</v>
      </c>
      <c r="H3663" s="10">
        <v>2.0</v>
      </c>
      <c r="I3663" s="10" t="s">
        <v>2838</v>
      </c>
      <c r="J3663" s="10" t="s">
        <v>92</v>
      </c>
      <c r="K3663" s="10" t="s">
        <v>2908</v>
      </c>
      <c r="L3663" s="10">
        <v>1011.0</v>
      </c>
      <c r="M3663" s="10" t="s">
        <v>2838</v>
      </c>
      <c r="N3663" s="10" t="s">
        <v>2909</v>
      </c>
      <c r="O3663" t="s">
        <v>42</v>
      </c>
    </row>
    <row r="3664">
      <c r="A3664" s="10" t="s">
        <v>2947</v>
      </c>
      <c r="B3664" s="10">
        <v>700000.0</v>
      </c>
      <c r="C3664" s="10" t="s">
        <v>2838</v>
      </c>
      <c r="D3664" s="10">
        <v>2.0</v>
      </c>
      <c r="E3664" s="10" t="s">
        <v>2838</v>
      </c>
      <c r="F3664">
        <v>2.0</v>
      </c>
      <c r="G3664" t="s">
        <v>2838</v>
      </c>
      <c r="H3664" s="10">
        <v>1.0</v>
      </c>
      <c r="I3664" s="10" t="s">
        <v>2986</v>
      </c>
      <c r="J3664" s="10" t="s">
        <v>33</v>
      </c>
      <c r="K3664" s="10" t="s">
        <v>2908</v>
      </c>
      <c r="L3664" s="10">
        <v>924.0</v>
      </c>
      <c r="M3664" s="10" t="s">
        <v>2838</v>
      </c>
      <c r="N3664" s="10" t="s">
        <v>2909</v>
      </c>
      <c r="O3664" t="s">
        <v>36</v>
      </c>
    </row>
    <row r="3665">
      <c r="A3665" s="10" t="s">
        <v>2954</v>
      </c>
      <c r="B3665" s="10">
        <v>700000.0</v>
      </c>
      <c r="C3665" s="10" t="s">
        <v>2838</v>
      </c>
      <c r="D3665" s="10">
        <v>3.0</v>
      </c>
      <c r="E3665" s="10" t="s">
        <v>2838</v>
      </c>
      <c r="F3665">
        <v>2.0</v>
      </c>
      <c r="G3665" t="s">
        <v>2838</v>
      </c>
      <c r="H3665" s="10">
        <v>1.0</v>
      </c>
      <c r="I3665" s="10" t="s">
        <v>2986</v>
      </c>
      <c r="J3665" s="10" t="s">
        <v>92</v>
      </c>
      <c r="K3665" s="10" t="s">
        <v>2908</v>
      </c>
      <c r="L3665" s="10">
        <v>1514.0</v>
      </c>
      <c r="M3665" s="10" t="s">
        <v>2838</v>
      </c>
      <c r="N3665" s="10" t="s">
        <v>2909</v>
      </c>
      <c r="O3665" t="s">
        <v>42</v>
      </c>
    </row>
    <row r="3666">
      <c r="A3666" s="10" t="s">
        <v>2922</v>
      </c>
      <c r="B3666" s="10">
        <v>700000.0</v>
      </c>
      <c r="C3666" s="10" t="s">
        <v>2838</v>
      </c>
      <c r="D3666" s="10">
        <v>2.0</v>
      </c>
      <c r="E3666" s="10" t="s">
        <v>2838</v>
      </c>
      <c r="F3666">
        <v>2.0</v>
      </c>
      <c r="G3666" t="s">
        <v>2838</v>
      </c>
      <c r="H3666" s="10">
        <v>2.0</v>
      </c>
      <c r="I3666" s="10" t="s">
        <v>2838</v>
      </c>
      <c r="J3666" s="10" t="s">
        <v>33</v>
      </c>
      <c r="K3666" s="10" t="s">
        <v>2908</v>
      </c>
      <c r="L3666" s="10">
        <v>815.0</v>
      </c>
      <c r="M3666" s="10" t="s">
        <v>2838</v>
      </c>
      <c r="N3666" s="10" t="s">
        <v>2909</v>
      </c>
      <c r="O3666" t="s">
        <v>36</v>
      </c>
    </row>
    <row r="3667">
      <c r="A3667" s="10" t="s">
        <v>2935</v>
      </c>
      <c r="B3667" s="10">
        <v>700000.0</v>
      </c>
      <c r="C3667" s="10" t="s">
        <v>2838</v>
      </c>
      <c r="D3667" s="10">
        <v>4.0</v>
      </c>
      <c r="E3667" s="10" t="s">
        <v>2838</v>
      </c>
      <c r="F3667">
        <v>3.0</v>
      </c>
      <c r="G3667" t="s">
        <v>2838</v>
      </c>
      <c r="H3667" s="10">
        <v>3.0</v>
      </c>
      <c r="I3667" s="10" t="s">
        <v>2986</v>
      </c>
      <c r="J3667" s="10" t="s">
        <v>177</v>
      </c>
      <c r="K3667" s="10" t="s">
        <v>40</v>
      </c>
      <c r="L3667" s="10">
        <v>2000.0</v>
      </c>
      <c r="M3667" s="10" t="s">
        <v>2838</v>
      </c>
      <c r="N3667" s="10" t="s">
        <v>2909</v>
      </c>
      <c r="O3667" t="s">
        <v>256</v>
      </c>
    </row>
    <row r="3668">
      <c r="A3668" s="10" t="s">
        <v>2935</v>
      </c>
      <c r="B3668" s="10">
        <v>700000.0</v>
      </c>
      <c r="C3668" s="10" t="s">
        <v>2838</v>
      </c>
      <c r="D3668" s="10">
        <v>5.0</v>
      </c>
      <c r="E3668" s="10" t="s">
        <v>2838</v>
      </c>
      <c r="F3668">
        <v>3.0</v>
      </c>
      <c r="G3668" t="s">
        <v>2838</v>
      </c>
      <c r="H3668" s="10">
        <v>4.0</v>
      </c>
      <c r="I3668" s="10" t="s">
        <v>2986</v>
      </c>
      <c r="J3668" s="10" t="s">
        <v>177</v>
      </c>
      <c r="K3668" s="10" t="s">
        <v>40</v>
      </c>
      <c r="L3668" s="10">
        <v>2400.0</v>
      </c>
      <c r="M3668" s="10" t="s">
        <v>2838</v>
      </c>
      <c r="N3668" s="10" t="s">
        <v>2909</v>
      </c>
      <c r="O3668" t="s">
        <v>112</v>
      </c>
    </row>
    <row r="3669">
      <c r="A3669" s="10" t="s">
        <v>2916</v>
      </c>
      <c r="B3669" s="10">
        <v>699999.0</v>
      </c>
      <c r="C3669" s="10" t="s">
        <v>2838</v>
      </c>
      <c r="D3669" s="10">
        <v>4.0</v>
      </c>
      <c r="E3669" s="10" t="s">
        <v>2838</v>
      </c>
      <c r="F3669">
        <v>3.0</v>
      </c>
      <c r="G3669" t="s">
        <v>2838</v>
      </c>
      <c r="H3669" s="10">
        <v>2.0</v>
      </c>
      <c r="I3669" s="10" t="s">
        <v>2838</v>
      </c>
      <c r="J3669" s="10" t="s">
        <v>92</v>
      </c>
      <c r="K3669" s="10" t="s">
        <v>2908</v>
      </c>
      <c r="L3669" s="10">
        <v>1498.0</v>
      </c>
      <c r="M3669" s="10" t="s">
        <v>2838</v>
      </c>
      <c r="N3669" s="10" t="s">
        <v>2909</v>
      </c>
      <c r="O3669" t="s">
        <v>42</v>
      </c>
    </row>
    <row r="3670">
      <c r="A3670" s="10" t="s">
        <v>2939</v>
      </c>
      <c r="B3670" s="10">
        <v>699000.0</v>
      </c>
      <c r="C3670" s="10" t="s">
        <v>2838</v>
      </c>
      <c r="D3670" s="10">
        <v>4.0</v>
      </c>
      <c r="E3670" s="10" t="s">
        <v>2838</v>
      </c>
      <c r="F3670">
        <v>3.0</v>
      </c>
      <c r="G3670" t="s">
        <v>2838</v>
      </c>
      <c r="H3670" s="10">
        <v>1.0</v>
      </c>
      <c r="I3670" s="10" t="s">
        <v>2986</v>
      </c>
      <c r="J3670" s="10" t="s">
        <v>177</v>
      </c>
      <c r="K3670" s="10" t="s">
        <v>40</v>
      </c>
      <c r="L3670" s="10">
        <v>1080.0</v>
      </c>
      <c r="M3670" s="10" t="s">
        <v>2838</v>
      </c>
      <c r="N3670" s="10" t="s">
        <v>2909</v>
      </c>
      <c r="O3670" t="s">
        <v>112</v>
      </c>
    </row>
    <row r="3671">
      <c r="A3671" s="10" t="s">
        <v>2924</v>
      </c>
      <c r="B3671" s="10">
        <v>699000.0</v>
      </c>
      <c r="C3671" s="10" t="s">
        <v>2838</v>
      </c>
      <c r="D3671" s="10">
        <v>3.0</v>
      </c>
      <c r="E3671" s="10" t="s">
        <v>2838</v>
      </c>
      <c r="F3671">
        <v>2.0</v>
      </c>
      <c r="G3671" t="s">
        <v>2838</v>
      </c>
      <c r="H3671" s="10">
        <v>2.0</v>
      </c>
      <c r="I3671" s="10" t="s">
        <v>2838</v>
      </c>
      <c r="J3671" s="10" t="s">
        <v>1158</v>
      </c>
      <c r="K3671" s="10" t="s">
        <v>40</v>
      </c>
      <c r="L3671" s="10">
        <v>1540.0</v>
      </c>
      <c r="M3671" s="10" t="s">
        <v>2838</v>
      </c>
      <c r="N3671" s="10" t="s">
        <v>2909</v>
      </c>
      <c r="O3671" t="s">
        <v>42</v>
      </c>
    </row>
    <row r="3672">
      <c r="A3672" s="10" t="s">
        <v>2935</v>
      </c>
      <c r="B3672" s="10">
        <v>699000.0</v>
      </c>
      <c r="C3672" s="10" t="s">
        <v>2838</v>
      </c>
      <c r="D3672" s="10">
        <v>4.0</v>
      </c>
      <c r="E3672" s="10" t="s">
        <v>2838</v>
      </c>
      <c r="F3672">
        <v>3.0</v>
      </c>
      <c r="G3672" t="s">
        <v>2838</v>
      </c>
      <c r="H3672" s="10">
        <v>2.0</v>
      </c>
      <c r="I3672" s="10" t="s">
        <v>2838</v>
      </c>
      <c r="J3672" s="10" t="s">
        <v>177</v>
      </c>
      <c r="K3672" s="10" t="s">
        <v>40</v>
      </c>
      <c r="L3672" s="10">
        <v>1650.0</v>
      </c>
      <c r="M3672" s="10" t="s">
        <v>2838</v>
      </c>
      <c r="N3672" s="10" t="s">
        <v>2909</v>
      </c>
      <c r="O3672" t="s">
        <v>112</v>
      </c>
    </row>
    <row r="3673">
      <c r="A3673" s="10" t="s">
        <v>2952</v>
      </c>
      <c r="B3673" s="10">
        <v>699000.0</v>
      </c>
      <c r="C3673" s="10" t="s">
        <v>2838</v>
      </c>
      <c r="D3673" s="10">
        <v>3.0</v>
      </c>
      <c r="E3673" s="10" t="s">
        <v>2838</v>
      </c>
      <c r="F3673">
        <v>2.0</v>
      </c>
      <c r="G3673" t="s">
        <v>2838</v>
      </c>
      <c r="H3673" s="10">
        <v>2.0</v>
      </c>
      <c r="I3673" s="10" t="s">
        <v>2838</v>
      </c>
      <c r="J3673" s="10" t="s">
        <v>92</v>
      </c>
      <c r="K3673" s="10" t="s">
        <v>2908</v>
      </c>
      <c r="L3673" s="10">
        <v>1312.0</v>
      </c>
      <c r="M3673" s="10" t="s">
        <v>2838</v>
      </c>
      <c r="N3673" s="10" t="s">
        <v>2909</v>
      </c>
      <c r="O3673" t="s">
        <v>42</v>
      </c>
    </row>
    <row r="3674">
      <c r="A3674" s="10" t="s">
        <v>2925</v>
      </c>
      <c r="B3674" s="10">
        <v>698000.0</v>
      </c>
      <c r="C3674" s="10" t="s">
        <v>2838</v>
      </c>
      <c r="D3674" s="10">
        <v>3.0</v>
      </c>
      <c r="E3674" s="10" t="s">
        <v>2838</v>
      </c>
      <c r="F3674">
        <v>2.0</v>
      </c>
      <c r="G3674" t="s">
        <v>2838</v>
      </c>
      <c r="H3674" s="10">
        <v>2.0</v>
      </c>
      <c r="I3674" s="10" t="s">
        <v>2838</v>
      </c>
      <c r="J3674" s="10" t="s">
        <v>33</v>
      </c>
      <c r="K3674" s="10" t="s">
        <v>2908</v>
      </c>
      <c r="L3674" s="10">
        <v>891.0</v>
      </c>
      <c r="M3674" s="10" t="s">
        <v>2838</v>
      </c>
      <c r="N3674" s="10" t="s">
        <v>2909</v>
      </c>
      <c r="O3674" t="s">
        <v>42</v>
      </c>
    </row>
    <row r="3675">
      <c r="A3675" s="10" t="s">
        <v>2950</v>
      </c>
      <c r="B3675" s="10">
        <v>698000.0</v>
      </c>
      <c r="C3675" s="10" t="s">
        <v>2838</v>
      </c>
      <c r="D3675" s="10">
        <v>4.0</v>
      </c>
      <c r="E3675" s="10" t="s">
        <v>2838</v>
      </c>
      <c r="F3675">
        <v>3.0</v>
      </c>
      <c r="G3675" t="s">
        <v>2838</v>
      </c>
      <c r="H3675" s="10">
        <v>2.0</v>
      </c>
      <c r="I3675" s="10" t="s">
        <v>2838</v>
      </c>
      <c r="J3675" s="10" t="s">
        <v>92</v>
      </c>
      <c r="K3675" s="10" t="s">
        <v>2908</v>
      </c>
      <c r="L3675" s="10">
        <v>1316.0</v>
      </c>
      <c r="M3675" s="10" t="s">
        <v>2838</v>
      </c>
      <c r="N3675" s="10" t="s">
        <v>2909</v>
      </c>
      <c r="O3675" t="s">
        <v>36</v>
      </c>
    </row>
    <row r="3676">
      <c r="A3676" s="10" t="s">
        <v>2934</v>
      </c>
      <c r="B3676" s="10">
        <v>695000.0</v>
      </c>
      <c r="C3676" s="10" t="s">
        <v>2838</v>
      </c>
      <c r="D3676" s="10">
        <v>2.0</v>
      </c>
      <c r="E3676" s="10" t="s">
        <v>2838</v>
      </c>
      <c r="F3676">
        <v>2.0</v>
      </c>
      <c r="G3676" t="s">
        <v>2838</v>
      </c>
      <c r="H3676" s="10">
        <v>2.0</v>
      </c>
      <c r="I3676" s="10" t="s">
        <v>2838</v>
      </c>
      <c r="J3676" s="10" t="s">
        <v>92</v>
      </c>
      <c r="K3676" s="10" t="s">
        <v>2908</v>
      </c>
      <c r="L3676" s="10">
        <v>999.0</v>
      </c>
      <c r="M3676" s="10" t="s">
        <v>2838</v>
      </c>
      <c r="N3676" s="10" t="s">
        <v>2909</v>
      </c>
      <c r="O3676" t="s">
        <v>42</v>
      </c>
    </row>
    <row r="3677">
      <c r="A3677" s="10" t="s">
        <v>2924</v>
      </c>
      <c r="B3677" s="10">
        <v>695000.0</v>
      </c>
      <c r="C3677" s="10" t="s">
        <v>2838</v>
      </c>
      <c r="D3677" s="10">
        <v>3.0</v>
      </c>
      <c r="E3677" s="10" t="s">
        <v>2838</v>
      </c>
      <c r="F3677">
        <v>2.0</v>
      </c>
      <c r="G3677" t="s">
        <v>2838</v>
      </c>
      <c r="H3677" s="10">
        <v>5.0</v>
      </c>
      <c r="I3677" s="10" t="s">
        <v>2986</v>
      </c>
      <c r="J3677" s="10" t="s">
        <v>1158</v>
      </c>
      <c r="K3677" s="10" t="s">
        <v>2908</v>
      </c>
      <c r="L3677" s="10">
        <v>1500.0</v>
      </c>
      <c r="M3677" s="10" t="s">
        <v>2838</v>
      </c>
      <c r="N3677" s="10" t="s">
        <v>2909</v>
      </c>
      <c r="O3677" t="s">
        <v>42</v>
      </c>
    </row>
    <row r="3678">
      <c r="A3678" s="10" t="s">
        <v>2937</v>
      </c>
      <c r="B3678" s="10">
        <v>693000.0</v>
      </c>
      <c r="C3678" s="10" t="s">
        <v>2838</v>
      </c>
      <c r="D3678" s="10">
        <v>3.0</v>
      </c>
      <c r="E3678" s="10" t="s">
        <v>2838</v>
      </c>
      <c r="F3678">
        <v>3.0</v>
      </c>
      <c r="G3678" t="s">
        <v>2838</v>
      </c>
      <c r="H3678" s="10">
        <v>2.0</v>
      </c>
      <c r="I3678" s="10" t="s">
        <v>2838</v>
      </c>
      <c r="J3678" s="10" t="s">
        <v>92</v>
      </c>
      <c r="K3678" s="10" t="s">
        <v>2908</v>
      </c>
      <c r="L3678" s="10">
        <v>1184.0</v>
      </c>
      <c r="M3678" s="10" t="s">
        <v>2838</v>
      </c>
      <c r="N3678" s="10" t="s">
        <v>2909</v>
      </c>
      <c r="O3678" t="s">
        <v>42</v>
      </c>
    </row>
    <row r="3679">
      <c r="A3679" s="10" t="s">
        <v>2937</v>
      </c>
      <c r="B3679" s="10">
        <v>690788.0</v>
      </c>
      <c r="C3679" s="10" t="s">
        <v>2838</v>
      </c>
      <c r="D3679" s="10">
        <v>4.0</v>
      </c>
      <c r="E3679" s="10" t="s">
        <v>2838</v>
      </c>
      <c r="F3679">
        <v>3.0</v>
      </c>
      <c r="G3679" t="s">
        <v>2838</v>
      </c>
      <c r="H3679" s="10">
        <v>2.0</v>
      </c>
      <c r="I3679" s="10" t="s">
        <v>2838</v>
      </c>
      <c r="J3679" s="10" t="s">
        <v>33</v>
      </c>
      <c r="K3679" s="10" t="s">
        <v>2908</v>
      </c>
      <c r="L3679" s="10">
        <v>1126.0</v>
      </c>
      <c r="M3679" s="10" t="s">
        <v>2838</v>
      </c>
      <c r="N3679" s="10" t="s">
        <v>2909</v>
      </c>
      <c r="O3679" t="s">
        <v>112</v>
      </c>
    </row>
    <row r="3680">
      <c r="A3680" s="10" t="s">
        <v>2935</v>
      </c>
      <c r="B3680" s="10">
        <v>690000.0</v>
      </c>
      <c r="C3680" s="10" t="s">
        <v>2838</v>
      </c>
      <c r="D3680" s="10">
        <v>4.0</v>
      </c>
      <c r="E3680" s="10" t="s">
        <v>2838</v>
      </c>
      <c r="F3680">
        <v>3.0</v>
      </c>
      <c r="G3680" t="s">
        <v>2838</v>
      </c>
      <c r="H3680" s="10">
        <v>2.0</v>
      </c>
      <c r="I3680" s="10" t="s">
        <v>2838</v>
      </c>
      <c r="J3680" s="10" t="s">
        <v>177</v>
      </c>
      <c r="K3680" s="10" t="s">
        <v>40</v>
      </c>
      <c r="L3680" s="10">
        <v>1200.0</v>
      </c>
      <c r="M3680" s="10" t="s">
        <v>2838</v>
      </c>
      <c r="N3680" s="10" t="s">
        <v>2909</v>
      </c>
      <c r="O3680" t="s">
        <v>42</v>
      </c>
    </row>
    <row r="3681">
      <c r="A3681" s="10" t="s">
        <v>2937</v>
      </c>
      <c r="B3681" s="10">
        <v>690000.0</v>
      </c>
      <c r="C3681" s="10" t="s">
        <v>2838</v>
      </c>
      <c r="D3681" s="10">
        <v>4.0</v>
      </c>
      <c r="E3681" s="10" t="s">
        <v>2838</v>
      </c>
      <c r="F3681">
        <v>3.0</v>
      </c>
      <c r="G3681" t="s">
        <v>2838</v>
      </c>
      <c r="H3681" s="10">
        <v>2.0</v>
      </c>
      <c r="I3681" s="10" t="s">
        <v>2838</v>
      </c>
      <c r="J3681" s="10" t="s">
        <v>92</v>
      </c>
      <c r="K3681" s="10" t="s">
        <v>40</v>
      </c>
      <c r="L3681" s="10">
        <v>1298.0</v>
      </c>
      <c r="M3681" s="10" t="s">
        <v>2838</v>
      </c>
      <c r="N3681" s="10" t="s">
        <v>2909</v>
      </c>
      <c r="O3681" t="s">
        <v>112</v>
      </c>
    </row>
    <row r="3682">
      <c r="A3682" s="10" t="s">
        <v>2925</v>
      </c>
      <c r="B3682" s="10">
        <v>690000.0</v>
      </c>
      <c r="C3682" s="10" t="s">
        <v>2838</v>
      </c>
      <c r="D3682" s="10">
        <v>4.0</v>
      </c>
      <c r="E3682" s="10" t="s">
        <v>2838</v>
      </c>
      <c r="F3682">
        <v>4.0</v>
      </c>
      <c r="G3682" t="s">
        <v>2838</v>
      </c>
      <c r="H3682" s="10">
        <v>2.0</v>
      </c>
      <c r="I3682" s="10" t="s">
        <v>2838</v>
      </c>
      <c r="J3682" s="10" t="s">
        <v>92</v>
      </c>
      <c r="K3682" s="10" t="s">
        <v>2908</v>
      </c>
      <c r="L3682" s="10">
        <v>1615.0</v>
      </c>
      <c r="M3682" s="10" t="s">
        <v>2838</v>
      </c>
      <c r="N3682" s="10" t="s">
        <v>2909</v>
      </c>
      <c r="O3682" t="s">
        <v>36</v>
      </c>
    </row>
    <row r="3683">
      <c r="A3683" s="10" t="s">
        <v>2925</v>
      </c>
      <c r="B3683" s="10">
        <v>690000.0</v>
      </c>
      <c r="C3683" s="10" t="s">
        <v>2838</v>
      </c>
      <c r="D3683" s="10">
        <v>4.0</v>
      </c>
      <c r="E3683" s="10" t="s">
        <v>2838</v>
      </c>
      <c r="F3683">
        <v>2.0</v>
      </c>
      <c r="G3683" t="s">
        <v>2838</v>
      </c>
      <c r="H3683" s="10">
        <v>2.0</v>
      </c>
      <c r="I3683" s="10" t="s">
        <v>2838</v>
      </c>
      <c r="J3683" s="10" t="s">
        <v>33</v>
      </c>
      <c r="K3683" s="10" t="s">
        <v>2908</v>
      </c>
      <c r="L3683" s="10">
        <v>1094.0</v>
      </c>
      <c r="M3683" s="10" t="s">
        <v>2838</v>
      </c>
      <c r="N3683" s="10" t="s">
        <v>2909</v>
      </c>
      <c r="O3683" t="s">
        <v>42</v>
      </c>
    </row>
    <row r="3684">
      <c r="A3684" s="10" t="s">
        <v>2937</v>
      </c>
      <c r="B3684" s="10">
        <v>690000.0</v>
      </c>
      <c r="C3684" s="10" t="s">
        <v>2838</v>
      </c>
      <c r="D3684" s="10">
        <v>4.0</v>
      </c>
      <c r="E3684" s="10" t="s">
        <v>2838</v>
      </c>
      <c r="F3684">
        <v>3.0</v>
      </c>
      <c r="G3684" t="s">
        <v>2838</v>
      </c>
      <c r="H3684" s="10">
        <v>1.0</v>
      </c>
      <c r="I3684" s="10" t="s">
        <v>2986</v>
      </c>
      <c r="J3684" s="10" t="s">
        <v>92</v>
      </c>
      <c r="K3684" s="10" t="s">
        <v>2908</v>
      </c>
      <c r="L3684" s="10">
        <v>1250.0</v>
      </c>
      <c r="M3684" s="10" t="s">
        <v>2838</v>
      </c>
      <c r="N3684" s="10" t="s">
        <v>2909</v>
      </c>
      <c r="O3684" t="s">
        <v>112</v>
      </c>
    </row>
    <row r="3685">
      <c r="A3685" s="10" t="s">
        <v>2925</v>
      </c>
      <c r="B3685" s="10">
        <v>690000.0</v>
      </c>
      <c r="C3685" s="10" t="s">
        <v>2838</v>
      </c>
      <c r="D3685" s="10">
        <v>3.0</v>
      </c>
      <c r="E3685" s="10" t="s">
        <v>2838</v>
      </c>
      <c r="F3685">
        <v>2.0</v>
      </c>
      <c r="G3685" t="s">
        <v>2838</v>
      </c>
      <c r="H3685" s="10">
        <v>1.0</v>
      </c>
      <c r="I3685" s="10" t="s">
        <v>2986</v>
      </c>
      <c r="J3685" s="10" t="s">
        <v>33</v>
      </c>
      <c r="K3685" s="10" t="s">
        <v>2908</v>
      </c>
      <c r="L3685" s="10">
        <v>953.0</v>
      </c>
      <c r="M3685" s="10" t="s">
        <v>2838</v>
      </c>
      <c r="N3685" s="10" t="s">
        <v>2909</v>
      </c>
      <c r="O3685" t="s">
        <v>42</v>
      </c>
    </row>
    <row r="3686">
      <c r="A3686" s="10" t="s">
        <v>2922</v>
      </c>
      <c r="B3686" s="10">
        <v>690000.0</v>
      </c>
      <c r="C3686" s="10" t="s">
        <v>2838</v>
      </c>
      <c r="D3686" s="10">
        <v>2.0</v>
      </c>
      <c r="E3686" s="10" t="s">
        <v>2838</v>
      </c>
      <c r="F3686">
        <v>2.0</v>
      </c>
      <c r="G3686" t="s">
        <v>2838</v>
      </c>
      <c r="H3686" s="10">
        <v>1.0</v>
      </c>
      <c r="I3686" s="10" t="s">
        <v>2986</v>
      </c>
      <c r="J3686" s="10" t="s">
        <v>33</v>
      </c>
      <c r="K3686" s="10" t="s">
        <v>40</v>
      </c>
      <c r="L3686" s="10">
        <v>815.0</v>
      </c>
      <c r="M3686" s="10" t="s">
        <v>2838</v>
      </c>
      <c r="N3686" s="10" t="s">
        <v>2909</v>
      </c>
      <c r="O3686" t="s">
        <v>36</v>
      </c>
    </row>
    <row r="3687">
      <c r="A3687" s="10" t="s">
        <v>2935</v>
      </c>
      <c r="B3687" s="10">
        <v>690000.0</v>
      </c>
      <c r="C3687" s="10" t="s">
        <v>2838</v>
      </c>
      <c r="D3687" s="10">
        <v>4.0</v>
      </c>
      <c r="E3687" s="10" t="s">
        <v>2838</v>
      </c>
      <c r="F3687">
        <v>2.0</v>
      </c>
      <c r="G3687" t="s">
        <v>2838</v>
      </c>
      <c r="H3687" s="10">
        <v>1.0</v>
      </c>
      <c r="I3687" s="10" t="s">
        <v>2986</v>
      </c>
      <c r="J3687" s="10" t="s">
        <v>92</v>
      </c>
      <c r="K3687" s="10" t="s">
        <v>2908</v>
      </c>
      <c r="L3687" s="10">
        <v>1499.0</v>
      </c>
      <c r="M3687" s="10" t="s">
        <v>2838</v>
      </c>
      <c r="N3687" s="10" t="s">
        <v>2909</v>
      </c>
      <c r="O3687" t="s">
        <v>256</v>
      </c>
    </row>
    <row r="3688">
      <c r="A3688" s="10" t="s">
        <v>2940</v>
      </c>
      <c r="B3688" s="10">
        <v>690000.0</v>
      </c>
      <c r="C3688" s="10" t="s">
        <v>2838</v>
      </c>
      <c r="D3688" s="10">
        <v>3.0</v>
      </c>
      <c r="E3688" s="10" t="s">
        <v>2838</v>
      </c>
      <c r="F3688">
        <v>3.0</v>
      </c>
      <c r="G3688" t="s">
        <v>2838</v>
      </c>
      <c r="H3688" s="10">
        <v>3.0</v>
      </c>
      <c r="I3688" s="10" t="s">
        <v>2986</v>
      </c>
      <c r="J3688" s="10" t="s">
        <v>671</v>
      </c>
      <c r="K3688" s="10" t="s">
        <v>2908</v>
      </c>
      <c r="L3688" s="10">
        <v>1400.0</v>
      </c>
      <c r="M3688" s="10" t="s">
        <v>2838</v>
      </c>
      <c r="N3688" s="10" t="s">
        <v>2909</v>
      </c>
      <c r="O3688" t="s">
        <v>42</v>
      </c>
    </row>
    <row r="3689">
      <c r="A3689" s="10" t="s">
        <v>2920</v>
      </c>
      <c r="B3689" s="10">
        <v>690000.0</v>
      </c>
      <c r="C3689" s="10" t="s">
        <v>2838</v>
      </c>
      <c r="D3689" s="10">
        <v>2.0</v>
      </c>
      <c r="E3689" s="10" t="s">
        <v>2838</v>
      </c>
      <c r="F3689">
        <v>2.0</v>
      </c>
      <c r="G3689" t="s">
        <v>2838</v>
      </c>
      <c r="H3689" s="10">
        <v>1.0</v>
      </c>
      <c r="I3689" s="10" t="s">
        <v>2986</v>
      </c>
      <c r="J3689" s="10" t="s">
        <v>92</v>
      </c>
      <c r="K3689" s="10" t="s">
        <v>2908</v>
      </c>
      <c r="L3689" s="10">
        <v>1008.0</v>
      </c>
      <c r="M3689" s="10" t="s">
        <v>2838</v>
      </c>
      <c r="N3689" s="10" t="s">
        <v>2909</v>
      </c>
      <c r="O3689" t="s">
        <v>36</v>
      </c>
    </row>
    <row r="3690">
      <c r="A3690" s="10" t="s">
        <v>2924</v>
      </c>
      <c r="B3690" s="10">
        <v>690000.0</v>
      </c>
      <c r="C3690" s="10" t="s">
        <v>2838</v>
      </c>
      <c r="D3690" s="10">
        <v>3.0</v>
      </c>
      <c r="E3690" s="10" t="s">
        <v>2838</v>
      </c>
      <c r="F3690">
        <v>2.0</v>
      </c>
      <c r="G3690" t="s">
        <v>2838</v>
      </c>
      <c r="H3690" s="10">
        <v>2.0</v>
      </c>
      <c r="I3690" s="10" t="s">
        <v>2838</v>
      </c>
      <c r="J3690" s="10" t="s">
        <v>1158</v>
      </c>
      <c r="K3690" s="10" t="s">
        <v>40</v>
      </c>
      <c r="L3690" s="10">
        <v>1760.0</v>
      </c>
      <c r="M3690" s="10" t="s">
        <v>2838</v>
      </c>
      <c r="N3690" s="10" t="s">
        <v>2909</v>
      </c>
      <c r="O3690" t="s">
        <v>256</v>
      </c>
    </row>
    <row r="3691">
      <c r="A3691" s="10" t="s">
        <v>2920</v>
      </c>
      <c r="B3691" s="10">
        <v>690000.0</v>
      </c>
      <c r="C3691" s="10" t="s">
        <v>2838</v>
      </c>
      <c r="D3691" s="10">
        <v>1.0</v>
      </c>
      <c r="E3691" s="10" t="s">
        <v>2838</v>
      </c>
      <c r="F3691">
        <v>1.0</v>
      </c>
      <c r="G3691" t="s">
        <v>2838</v>
      </c>
      <c r="H3691" s="10">
        <v>1.0</v>
      </c>
      <c r="I3691" s="10" t="s">
        <v>2986</v>
      </c>
      <c r="J3691" s="10" t="s">
        <v>33</v>
      </c>
      <c r="K3691" s="10" t="s">
        <v>2908</v>
      </c>
      <c r="L3691" s="10">
        <v>672.0</v>
      </c>
      <c r="M3691" s="10" t="s">
        <v>2838</v>
      </c>
      <c r="N3691" s="10" t="s">
        <v>2909</v>
      </c>
      <c r="O3691" t="s">
        <v>36</v>
      </c>
    </row>
    <row r="3692">
      <c r="A3692" s="10" t="s">
        <v>2924</v>
      </c>
      <c r="B3692" s="10">
        <v>688000.0</v>
      </c>
      <c r="C3692" s="10" t="s">
        <v>2838</v>
      </c>
      <c r="D3692" s="10">
        <v>3.0</v>
      </c>
      <c r="E3692" s="10" t="s">
        <v>2838</v>
      </c>
      <c r="F3692">
        <v>2.0</v>
      </c>
      <c r="G3692" t="s">
        <v>2838</v>
      </c>
      <c r="H3692" s="10">
        <v>2.0</v>
      </c>
      <c r="I3692" s="10" t="s">
        <v>2838</v>
      </c>
      <c r="J3692" s="10" t="s">
        <v>1158</v>
      </c>
      <c r="K3692" s="10" t="s">
        <v>40</v>
      </c>
      <c r="L3692" s="10">
        <v>1300.0</v>
      </c>
      <c r="M3692" s="10" t="s">
        <v>2838</v>
      </c>
      <c r="N3692" s="10" t="s">
        <v>2909</v>
      </c>
      <c r="O3692" t="s">
        <v>42</v>
      </c>
    </row>
    <row r="3693">
      <c r="A3693" s="10" t="s">
        <v>2926</v>
      </c>
      <c r="B3693" s="10">
        <v>688000.0</v>
      </c>
      <c r="C3693" s="10" t="s">
        <v>2838</v>
      </c>
      <c r="D3693" s="10">
        <v>4.0</v>
      </c>
      <c r="E3693" s="10" t="s">
        <v>2838</v>
      </c>
      <c r="F3693">
        <v>4.0</v>
      </c>
      <c r="G3693" t="s">
        <v>2838</v>
      </c>
      <c r="H3693" s="10">
        <v>2.0</v>
      </c>
      <c r="I3693" s="10" t="s">
        <v>2838</v>
      </c>
      <c r="J3693" s="10" t="s">
        <v>92</v>
      </c>
      <c r="K3693" s="10" t="s">
        <v>2908</v>
      </c>
      <c r="L3693" s="10">
        <v>1449.0</v>
      </c>
      <c r="M3693" s="10" t="s">
        <v>2838</v>
      </c>
      <c r="N3693" s="10" t="s">
        <v>2909</v>
      </c>
      <c r="O3693" t="s">
        <v>42</v>
      </c>
    </row>
    <row r="3694">
      <c r="A3694" s="10" t="s">
        <v>2924</v>
      </c>
      <c r="B3694" s="10">
        <v>688000.0</v>
      </c>
      <c r="C3694" s="10" t="s">
        <v>2838</v>
      </c>
      <c r="D3694" s="10">
        <v>3.0</v>
      </c>
      <c r="E3694" s="10" t="s">
        <v>2838</v>
      </c>
      <c r="F3694">
        <v>2.0</v>
      </c>
      <c r="G3694" t="s">
        <v>2838</v>
      </c>
      <c r="H3694" s="10">
        <v>2.0</v>
      </c>
      <c r="I3694" s="10" t="s">
        <v>2838</v>
      </c>
      <c r="J3694" s="10" t="s">
        <v>1158</v>
      </c>
      <c r="K3694" s="10" t="s">
        <v>40</v>
      </c>
      <c r="L3694" s="10">
        <v>1540.0</v>
      </c>
      <c r="M3694" s="10" t="s">
        <v>2838</v>
      </c>
      <c r="N3694" s="10" t="s">
        <v>2909</v>
      </c>
      <c r="O3694" t="s">
        <v>112</v>
      </c>
    </row>
    <row r="3695">
      <c r="A3695" s="10" t="s">
        <v>2941</v>
      </c>
      <c r="B3695" s="10">
        <v>688000.0</v>
      </c>
      <c r="C3695" s="10" t="s">
        <v>2838</v>
      </c>
      <c r="D3695" s="10">
        <v>2.0</v>
      </c>
      <c r="E3695" s="10" t="s">
        <v>2838</v>
      </c>
      <c r="F3695">
        <v>2.0</v>
      </c>
      <c r="G3695" t="s">
        <v>2838</v>
      </c>
      <c r="H3695" s="10">
        <v>2.0</v>
      </c>
      <c r="I3695" s="10" t="s">
        <v>2838</v>
      </c>
      <c r="J3695" s="10" t="s">
        <v>33</v>
      </c>
      <c r="K3695" s="10" t="s">
        <v>2908</v>
      </c>
      <c r="L3695" s="10">
        <v>955.0</v>
      </c>
      <c r="M3695" s="10" t="s">
        <v>2838</v>
      </c>
      <c r="N3695" s="10" t="s">
        <v>2909</v>
      </c>
      <c r="O3695" t="s">
        <v>36</v>
      </c>
    </row>
    <row r="3696">
      <c r="A3696" s="10" t="s">
        <v>2972</v>
      </c>
      <c r="B3696" s="10">
        <v>688000.0</v>
      </c>
      <c r="C3696" s="10" t="s">
        <v>2838</v>
      </c>
      <c r="D3696" s="10">
        <v>3.0</v>
      </c>
      <c r="E3696" s="10" t="s">
        <v>2838</v>
      </c>
      <c r="F3696">
        <v>2.0</v>
      </c>
      <c r="G3696" t="s">
        <v>2838</v>
      </c>
      <c r="H3696" s="10">
        <v>1.0</v>
      </c>
      <c r="I3696" s="10" t="s">
        <v>2986</v>
      </c>
      <c r="J3696" s="10" t="s">
        <v>33</v>
      </c>
      <c r="K3696" s="10" t="s">
        <v>2908</v>
      </c>
      <c r="L3696" s="10">
        <v>1100.0</v>
      </c>
      <c r="M3696" s="10" t="s">
        <v>2838</v>
      </c>
      <c r="N3696" s="10" t="s">
        <v>2909</v>
      </c>
      <c r="O3696" t="s">
        <v>36</v>
      </c>
    </row>
    <row r="3697">
      <c r="A3697" s="10" t="s">
        <v>2916</v>
      </c>
      <c r="B3697" s="10">
        <v>685000.0</v>
      </c>
      <c r="C3697" s="10" t="s">
        <v>2838</v>
      </c>
      <c r="D3697" s="10">
        <v>4.0</v>
      </c>
      <c r="E3697" s="10" t="s">
        <v>2838</v>
      </c>
      <c r="F3697">
        <v>3.0</v>
      </c>
      <c r="G3697" t="s">
        <v>2838</v>
      </c>
      <c r="H3697" s="10">
        <v>6.0</v>
      </c>
      <c r="I3697" s="10" t="s">
        <v>2986</v>
      </c>
      <c r="J3697" s="10" t="s">
        <v>92</v>
      </c>
      <c r="K3697" s="10" t="s">
        <v>2908</v>
      </c>
      <c r="L3697" s="10">
        <v>1276.0</v>
      </c>
      <c r="M3697" s="10" t="s">
        <v>2838</v>
      </c>
      <c r="N3697" s="10" t="s">
        <v>2909</v>
      </c>
      <c r="O3697" t="s">
        <v>36</v>
      </c>
    </row>
    <row r="3698">
      <c r="A3698" s="10" t="s">
        <v>2935</v>
      </c>
      <c r="B3698" s="10">
        <v>685000.0</v>
      </c>
      <c r="C3698" s="10" t="s">
        <v>2838</v>
      </c>
      <c r="D3698" s="10">
        <v>4.0</v>
      </c>
      <c r="E3698" s="10" t="s">
        <v>2838</v>
      </c>
      <c r="F3698">
        <v>3.0</v>
      </c>
      <c r="G3698" t="s">
        <v>2838</v>
      </c>
      <c r="H3698" s="10">
        <v>2.0</v>
      </c>
      <c r="I3698" s="10" t="s">
        <v>2838</v>
      </c>
      <c r="J3698" s="10" t="s">
        <v>33</v>
      </c>
      <c r="K3698" s="10" t="s">
        <v>2908</v>
      </c>
      <c r="L3698" s="10">
        <v>1054.0</v>
      </c>
      <c r="M3698" s="10" t="s">
        <v>2838</v>
      </c>
      <c r="N3698" s="10" t="s">
        <v>2909</v>
      </c>
      <c r="O3698" t="s">
        <v>112</v>
      </c>
    </row>
    <row r="3699">
      <c r="A3699" s="10" t="s">
        <v>2924</v>
      </c>
      <c r="B3699" s="10">
        <v>680000.0</v>
      </c>
      <c r="C3699" s="10" t="s">
        <v>2838</v>
      </c>
      <c r="D3699" s="10">
        <v>3.0</v>
      </c>
      <c r="E3699" s="10" t="s">
        <v>2838</v>
      </c>
      <c r="F3699">
        <v>3.0</v>
      </c>
      <c r="G3699" t="s">
        <v>2838</v>
      </c>
      <c r="H3699" s="10">
        <v>2.0</v>
      </c>
      <c r="I3699" s="10" t="s">
        <v>2838</v>
      </c>
      <c r="J3699" s="10" t="s">
        <v>177</v>
      </c>
      <c r="K3699" s="10" t="s">
        <v>40</v>
      </c>
      <c r="L3699" s="10">
        <v>960.0</v>
      </c>
      <c r="M3699" s="10" t="s">
        <v>2838</v>
      </c>
      <c r="N3699" s="10" t="s">
        <v>2909</v>
      </c>
      <c r="O3699" t="s">
        <v>112</v>
      </c>
    </row>
    <row r="3700">
      <c r="A3700" s="10" t="s">
        <v>2916</v>
      </c>
      <c r="B3700" s="10">
        <v>680000.0</v>
      </c>
      <c r="C3700" s="10" t="s">
        <v>2838</v>
      </c>
      <c r="D3700" s="10">
        <v>3.0</v>
      </c>
      <c r="E3700" s="10" t="s">
        <v>2838</v>
      </c>
      <c r="F3700">
        <v>2.0</v>
      </c>
      <c r="G3700" t="s">
        <v>2838</v>
      </c>
      <c r="H3700" s="10">
        <v>2.0</v>
      </c>
      <c r="I3700" s="10" t="s">
        <v>2838</v>
      </c>
      <c r="J3700" s="10" t="s">
        <v>92</v>
      </c>
      <c r="K3700" s="10" t="s">
        <v>2908</v>
      </c>
      <c r="L3700" s="10">
        <v>1212.0</v>
      </c>
      <c r="M3700" s="10" t="s">
        <v>2838</v>
      </c>
      <c r="N3700" s="10" t="s">
        <v>2909</v>
      </c>
      <c r="O3700" t="s">
        <v>36</v>
      </c>
    </row>
    <row r="3701">
      <c r="A3701" s="10" t="s">
        <v>2937</v>
      </c>
      <c r="B3701" s="10">
        <v>680000.0</v>
      </c>
      <c r="C3701" s="10" t="s">
        <v>2838</v>
      </c>
      <c r="D3701" s="10">
        <v>4.0</v>
      </c>
      <c r="E3701" s="10" t="s">
        <v>2838</v>
      </c>
      <c r="F3701">
        <v>4.0</v>
      </c>
      <c r="G3701" t="s">
        <v>2838</v>
      </c>
      <c r="H3701" s="10">
        <v>2.0</v>
      </c>
      <c r="I3701" s="10" t="s">
        <v>2838</v>
      </c>
      <c r="J3701" s="10" t="s">
        <v>92</v>
      </c>
      <c r="K3701" s="10" t="s">
        <v>2908</v>
      </c>
      <c r="L3701" s="10">
        <v>1643.0</v>
      </c>
      <c r="M3701" s="10" t="s">
        <v>2838</v>
      </c>
      <c r="N3701" s="10" t="s">
        <v>2909</v>
      </c>
      <c r="O3701" t="s">
        <v>42</v>
      </c>
    </row>
    <row r="3702">
      <c r="A3702" s="10" t="s">
        <v>2924</v>
      </c>
      <c r="B3702" s="10">
        <v>680000.0</v>
      </c>
      <c r="C3702" s="10" t="s">
        <v>2838</v>
      </c>
      <c r="D3702" s="10">
        <v>3.0</v>
      </c>
      <c r="E3702" s="10" t="s">
        <v>2838</v>
      </c>
      <c r="F3702">
        <v>2.0</v>
      </c>
      <c r="G3702" t="s">
        <v>2838</v>
      </c>
      <c r="H3702" s="10">
        <v>2.0</v>
      </c>
      <c r="I3702" s="10" t="s">
        <v>2838</v>
      </c>
      <c r="J3702" s="10" t="s">
        <v>1158</v>
      </c>
      <c r="K3702" s="10" t="s">
        <v>40</v>
      </c>
      <c r="L3702" s="10">
        <v>1540.0</v>
      </c>
      <c r="M3702" s="10" t="s">
        <v>2838</v>
      </c>
      <c r="N3702" s="10" t="s">
        <v>2909</v>
      </c>
      <c r="O3702" t="s">
        <v>42</v>
      </c>
    </row>
    <row r="3703">
      <c r="A3703" s="10" t="s">
        <v>2920</v>
      </c>
      <c r="B3703" s="10">
        <v>680000.0</v>
      </c>
      <c r="C3703" s="10" t="s">
        <v>2838</v>
      </c>
      <c r="D3703" s="10">
        <v>3.0</v>
      </c>
      <c r="E3703" s="10" t="s">
        <v>2838</v>
      </c>
      <c r="F3703">
        <v>2.0</v>
      </c>
      <c r="G3703" t="s">
        <v>2838</v>
      </c>
      <c r="H3703" s="10">
        <v>3.0</v>
      </c>
      <c r="I3703" s="10" t="s">
        <v>2986</v>
      </c>
      <c r="J3703" s="10" t="s">
        <v>92</v>
      </c>
      <c r="K3703" s="10" t="s">
        <v>2908</v>
      </c>
      <c r="L3703" s="10">
        <v>1423.0</v>
      </c>
      <c r="M3703" s="10" t="s">
        <v>2838</v>
      </c>
      <c r="N3703" s="10" t="s">
        <v>2909</v>
      </c>
      <c r="O3703" t="s">
        <v>36</v>
      </c>
    </row>
    <row r="3704">
      <c r="A3704" s="10" t="s">
        <v>2934</v>
      </c>
      <c r="B3704" s="10">
        <v>680000.0</v>
      </c>
      <c r="C3704" s="10" t="s">
        <v>2838</v>
      </c>
      <c r="D3704" s="10">
        <v>3.0</v>
      </c>
      <c r="E3704" s="10" t="s">
        <v>2838</v>
      </c>
      <c r="F3704">
        <v>3.0</v>
      </c>
      <c r="G3704" t="s">
        <v>2838</v>
      </c>
      <c r="H3704" s="10">
        <v>2.0</v>
      </c>
      <c r="I3704" s="10" t="s">
        <v>2838</v>
      </c>
      <c r="J3704" s="10" t="s">
        <v>92</v>
      </c>
      <c r="K3704" s="10" t="s">
        <v>2908</v>
      </c>
      <c r="L3704" s="10">
        <v>999.0</v>
      </c>
      <c r="M3704" s="10" t="s">
        <v>2838</v>
      </c>
      <c r="N3704" s="10" t="s">
        <v>2909</v>
      </c>
      <c r="O3704" t="s">
        <v>42</v>
      </c>
    </row>
    <row r="3705">
      <c r="A3705" s="10" t="s">
        <v>2934</v>
      </c>
      <c r="B3705" s="10">
        <v>680000.0</v>
      </c>
      <c r="C3705" s="10" t="s">
        <v>2838</v>
      </c>
      <c r="D3705" s="10">
        <v>3.0</v>
      </c>
      <c r="E3705" s="10" t="s">
        <v>2838</v>
      </c>
      <c r="F3705">
        <v>3.0</v>
      </c>
      <c r="G3705" t="s">
        <v>2838</v>
      </c>
      <c r="H3705" s="10">
        <v>3.0</v>
      </c>
      <c r="I3705" s="10" t="s">
        <v>2986</v>
      </c>
      <c r="J3705" s="10" t="s">
        <v>92</v>
      </c>
      <c r="K3705" s="10" t="s">
        <v>2908</v>
      </c>
      <c r="L3705" s="10">
        <v>999.0</v>
      </c>
      <c r="M3705" s="10" t="s">
        <v>2838</v>
      </c>
      <c r="N3705" s="10" t="s">
        <v>2909</v>
      </c>
      <c r="O3705" t="s">
        <v>112</v>
      </c>
    </row>
    <row r="3706">
      <c r="A3706" s="10" t="s">
        <v>2934</v>
      </c>
      <c r="B3706" s="10">
        <v>680000.0</v>
      </c>
      <c r="C3706" s="10" t="s">
        <v>2838</v>
      </c>
      <c r="D3706" s="10">
        <v>2.0</v>
      </c>
      <c r="E3706" s="10" t="s">
        <v>2838</v>
      </c>
      <c r="F3706">
        <v>2.0</v>
      </c>
      <c r="G3706" t="s">
        <v>2838</v>
      </c>
      <c r="H3706" s="10">
        <v>2.0</v>
      </c>
      <c r="I3706" s="10" t="s">
        <v>2838</v>
      </c>
      <c r="J3706" s="10" t="s">
        <v>92</v>
      </c>
      <c r="K3706" s="10" t="s">
        <v>2908</v>
      </c>
      <c r="L3706" s="10">
        <v>819.0</v>
      </c>
      <c r="M3706" s="10" t="s">
        <v>2838</v>
      </c>
      <c r="N3706" s="10" t="s">
        <v>2909</v>
      </c>
      <c r="O3706" t="s">
        <v>42</v>
      </c>
    </row>
    <row r="3707">
      <c r="A3707" s="10" t="s">
        <v>2934</v>
      </c>
      <c r="B3707" s="10">
        <v>680000.0</v>
      </c>
      <c r="C3707" s="10" t="s">
        <v>2838</v>
      </c>
      <c r="D3707" s="10">
        <v>3.0</v>
      </c>
      <c r="E3707" s="10" t="s">
        <v>2838</v>
      </c>
      <c r="F3707">
        <v>3.0</v>
      </c>
      <c r="G3707" t="s">
        <v>2838</v>
      </c>
      <c r="H3707" s="10">
        <v>6.0</v>
      </c>
      <c r="I3707" s="10" t="s">
        <v>2986</v>
      </c>
      <c r="J3707" s="10" t="s">
        <v>92</v>
      </c>
      <c r="K3707" s="10" t="s">
        <v>2908</v>
      </c>
      <c r="L3707" s="10">
        <v>999.0</v>
      </c>
      <c r="M3707" s="10" t="s">
        <v>2838</v>
      </c>
      <c r="N3707" s="10" t="s">
        <v>2909</v>
      </c>
      <c r="O3707" t="s">
        <v>36</v>
      </c>
    </row>
    <row r="3708">
      <c r="A3708" s="10" t="s">
        <v>2946</v>
      </c>
      <c r="B3708" s="10">
        <v>680000.0</v>
      </c>
      <c r="C3708" s="10" t="s">
        <v>2838</v>
      </c>
      <c r="D3708" s="10">
        <v>2.0</v>
      </c>
      <c r="E3708" s="10" t="s">
        <v>2838</v>
      </c>
      <c r="F3708">
        <v>2.0</v>
      </c>
      <c r="G3708" t="s">
        <v>2838</v>
      </c>
      <c r="H3708" s="10">
        <v>3.0</v>
      </c>
      <c r="I3708" s="10" t="s">
        <v>2986</v>
      </c>
      <c r="J3708" s="10" t="s">
        <v>33</v>
      </c>
      <c r="K3708" s="10" t="s">
        <v>40</v>
      </c>
      <c r="L3708" s="10">
        <v>708.0</v>
      </c>
      <c r="M3708" s="10" t="s">
        <v>2838</v>
      </c>
      <c r="N3708" s="10" t="s">
        <v>2909</v>
      </c>
      <c r="O3708" t="s">
        <v>36</v>
      </c>
    </row>
    <row r="3709">
      <c r="A3709" s="10" t="s">
        <v>2920</v>
      </c>
      <c r="B3709" s="10">
        <v>680000.0</v>
      </c>
      <c r="C3709" s="10" t="s">
        <v>2838</v>
      </c>
      <c r="D3709" s="10">
        <v>1.0</v>
      </c>
      <c r="E3709" s="10" t="s">
        <v>2838</v>
      </c>
      <c r="F3709">
        <v>1.0</v>
      </c>
      <c r="G3709" t="s">
        <v>2838</v>
      </c>
      <c r="H3709" s="10">
        <v>3.0</v>
      </c>
      <c r="I3709" s="10" t="s">
        <v>2986</v>
      </c>
      <c r="J3709" s="10" t="s">
        <v>33</v>
      </c>
      <c r="K3709" s="10" t="s">
        <v>2908</v>
      </c>
      <c r="L3709" s="10">
        <v>672.0</v>
      </c>
      <c r="M3709" s="10" t="s">
        <v>2838</v>
      </c>
      <c r="N3709" s="10" t="s">
        <v>2909</v>
      </c>
      <c r="O3709" t="s">
        <v>36</v>
      </c>
    </row>
    <row r="3710">
      <c r="A3710" s="10" t="s">
        <v>2924</v>
      </c>
      <c r="B3710" s="10">
        <v>680000.0</v>
      </c>
      <c r="C3710" s="10" t="s">
        <v>2838</v>
      </c>
      <c r="D3710" s="10">
        <v>3.0</v>
      </c>
      <c r="E3710" s="10" t="s">
        <v>2838</v>
      </c>
      <c r="F3710">
        <v>2.0</v>
      </c>
      <c r="G3710" t="s">
        <v>2838</v>
      </c>
      <c r="H3710" s="10">
        <v>2.0</v>
      </c>
      <c r="I3710" s="10" t="s">
        <v>2838</v>
      </c>
      <c r="J3710" s="10" t="s">
        <v>1158</v>
      </c>
      <c r="K3710" s="10" t="s">
        <v>40</v>
      </c>
      <c r="L3710" s="10">
        <v>1760.0</v>
      </c>
      <c r="M3710" s="10" t="s">
        <v>2838</v>
      </c>
      <c r="N3710" s="10" t="s">
        <v>2909</v>
      </c>
      <c r="O3710" t="s">
        <v>42</v>
      </c>
    </row>
    <row r="3711">
      <c r="A3711" s="10" t="s">
        <v>2938</v>
      </c>
      <c r="B3711" s="10">
        <v>680000.0</v>
      </c>
      <c r="C3711" s="10" t="s">
        <v>2838</v>
      </c>
      <c r="D3711" s="10">
        <v>3.0</v>
      </c>
      <c r="E3711" s="10" t="s">
        <v>2838</v>
      </c>
      <c r="F3711">
        <v>2.0</v>
      </c>
      <c r="G3711" t="s">
        <v>2838</v>
      </c>
      <c r="H3711" s="10">
        <v>2.0</v>
      </c>
      <c r="I3711" s="10" t="s">
        <v>2838</v>
      </c>
      <c r="J3711" s="10" t="s">
        <v>33</v>
      </c>
      <c r="K3711" s="10" t="s">
        <v>2908</v>
      </c>
      <c r="L3711" s="10">
        <v>1098.0</v>
      </c>
      <c r="M3711" s="10" t="s">
        <v>2838</v>
      </c>
      <c r="N3711" s="10" t="s">
        <v>2909</v>
      </c>
      <c r="O3711" t="s">
        <v>256</v>
      </c>
    </row>
    <row r="3712">
      <c r="A3712" s="10" t="s">
        <v>2920</v>
      </c>
      <c r="B3712" s="10">
        <v>680000.0</v>
      </c>
      <c r="C3712" s="10" t="s">
        <v>2838</v>
      </c>
      <c r="D3712" s="10">
        <v>2.0</v>
      </c>
      <c r="E3712" s="10" t="s">
        <v>2838</v>
      </c>
      <c r="F3712">
        <v>2.0</v>
      </c>
      <c r="G3712" t="s">
        <v>2838</v>
      </c>
      <c r="H3712" s="10">
        <v>2.0</v>
      </c>
      <c r="I3712" s="10" t="s">
        <v>2838</v>
      </c>
      <c r="J3712" s="10" t="s">
        <v>33</v>
      </c>
      <c r="K3712" s="10" t="s">
        <v>2908</v>
      </c>
      <c r="L3712" s="10">
        <v>868.0</v>
      </c>
      <c r="M3712" s="10" t="s">
        <v>2838</v>
      </c>
      <c r="N3712" s="10" t="s">
        <v>2909</v>
      </c>
      <c r="O3712" t="s">
        <v>36</v>
      </c>
    </row>
    <row r="3713">
      <c r="A3713" s="10" t="s">
        <v>2946</v>
      </c>
      <c r="B3713" s="10">
        <v>680000.0</v>
      </c>
      <c r="C3713" s="10" t="s">
        <v>2838</v>
      </c>
      <c r="D3713" s="10">
        <v>1.0</v>
      </c>
      <c r="E3713" s="10" t="s">
        <v>2838</v>
      </c>
      <c r="F3713">
        <v>1.0</v>
      </c>
      <c r="G3713" t="s">
        <v>2838</v>
      </c>
      <c r="H3713" s="10">
        <v>1.0</v>
      </c>
      <c r="I3713" s="10" t="s">
        <v>2986</v>
      </c>
      <c r="J3713" s="10" t="s">
        <v>33</v>
      </c>
      <c r="K3713" s="10" t="s">
        <v>40</v>
      </c>
      <c r="L3713" s="10">
        <v>624.0</v>
      </c>
      <c r="M3713" s="10" t="s">
        <v>2838</v>
      </c>
      <c r="N3713" s="10" t="s">
        <v>2909</v>
      </c>
      <c r="O3713" t="s">
        <v>36</v>
      </c>
    </row>
    <row r="3714">
      <c r="A3714" s="10" t="s">
        <v>2924</v>
      </c>
      <c r="B3714" s="10">
        <v>680000.0</v>
      </c>
      <c r="C3714" s="10" t="s">
        <v>2838</v>
      </c>
      <c r="D3714" s="10">
        <v>4.0</v>
      </c>
      <c r="E3714" s="10" t="s">
        <v>2838</v>
      </c>
      <c r="F3714">
        <v>4.0</v>
      </c>
      <c r="G3714" t="s">
        <v>2838</v>
      </c>
      <c r="H3714" s="10">
        <v>1.0</v>
      </c>
      <c r="I3714" s="10" t="s">
        <v>2986</v>
      </c>
      <c r="J3714" s="10" t="s">
        <v>1918</v>
      </c>
      <c r="K3714" s="10" t="s">
        <v>40</v>
      </c>
      <c r="L3714" s="10">
        <v>1650.0</v>
      </c>
      <c r="M3714" s="10" t="s">
        <v>2838</v>
      </c>
      <c r="N3714" s="10" t="s">
        <v>2909</v>
      </c>
      <c r="O3714" t="s">
        <v>112</v>
      </c>
    </row>
    <row r="3715">
      <c r="A3715" s="10" t="s">
        <v>2926</v>
      </c>
      <c r="B3715" s="10">
        <v>680000.0</v>
      </c>
      <c r="C3715" s="10" t="s">
        <v>2838</v>
      </c>
      <c r="D3715" s="10">
        <v>3.0</v>
      </c>
      <c r="E3715" s="10" t="s">
        <v>2838</v>
      </c>
      <c r="F3715">
        <v>2.0</v>
      </c>
      <c r="G3715" t="s">
        <v>2838</v>
      </c>
      <c r="H3715" s="10">
        <v>2.0</v>
      </c>
      <c r="I3715" s="10" t="s">
        <v>2838</v>
      </c>
      <c r="J3715" s="10" t="s">
        <v>33</v>
      </c>
      <c r="K3715" s="10" t="s">
        <v>2908</v>
      </c>
      <c r="L3715" s="10">
        <v>1025.0</v>
      </c>
      <c r="M3715" s="10" t="s">
        <v>2838</v>
      </c>
      <c r="N3715" s="10" t="s">
        <v>2909</v>
      </c>
      <c r="O3715" t="s">
        <v>36</v>
      </c>
    </row>
    <row r="3716">
      <c r="A3716" s="10" t="s">
        <v>2935</v>
      </c>
      <c r="B3716" s="10">
        <v>680000.0</v>
      </c>
      <c r="C3716" s="10" t="s">
        <v>2838</v>
      </c>
      <c r="D3716" s="10">
        <v>2.0</v>
      </c>
      <c r="E3716" s="10" t="s">
        <v>2838</v>
      </c>
      <c r="F3716">
        <v>2.0</v>
      </c>
      <c r="G3716" t="s">
        <v>2838</v>
      </c>
      <c r="H3716" s="10">
        <v>1.0</v>
      </c>
      <c r="I3716" s="10" t="s">
        <v>2986</v>
      </c>
      <c r="J3716" s="10" t="s">
        <v>33</v>
      </c>
      <c r="K3716" s="10" t="s">
        <v>2908</v>
      </c>
      <c r="L3716" s="10">
        <v>803.0</v>
      </c>
      <c r="M3716" s="10" t="s">
        <v>2838</v>
      </c>
      <c r="N3716" s="10" t="s">
        <v>2909</v>
      </c>
      <c r="O3716" t="s">
        <v>42</v>
      </c>
    </row>
    <row r="3717">
      <c r="A3717" s="10" t="s">
        <v>2924</v>
      </c>
      <c r="B3717" s="10">
        <v>680000.0</v>
      </c>
      <c r="C3717" s="10" t="s">
        <v>2838</v>
      </c>
      <c r="D3717" s="10">
        <v>3.0</v>
      </c>
      <c r="E3717" s="10" t="s">
        <v>2838</v>
      </c>
      <c r="F3717">
        <v>2.0</v>
      </c>
      <c r="G3717" t="s">
        <v>2838</v>
      </c>
      <c r="H3717" s="10">
        <v>2.0</v>
      </c>
      <c r="I3717" s="10" t="s">
        <v>2838</v>
      </c>
      <c r="J3717" s="10" t="s">
        <v>1158</v>
      </c>
      <c r="K3717" s="10" t="s">
        <v>40</v>
      </c>
      <c r="L3717" s="10">
        <v>1760.0</v>
      </c>
      <c r="M3717" s="10" t="s">
        <v>2838</v>
      </c>
      <c r="N3717" s="10" t="s">
        <v>2909</v>
      </c>
      <c r="O3717" t="s">
        <v>42</v>
      </c>
    </row>
    <row r="3718">
      <c r="A3718" s="10" t="s">
        <v>2924</v>
      </c>
      <c r="B3718" s="10">
        <v>680000.0</v>
      </c>
      <c r="C3718" s="10" t="s">
        <v>2838</v>
      </c>
      <c r="D3718" s="10">
        <v>3.0</v>
      </c>
      <c r="E3718" s="10" t="s">
        <v>2838</v>
      </c>
      <c r="F3718">
        <v>2.0</v>
      </c>
      <c r="G3718" t="s">
        <v>2838</v>
      </c>
      <c r="H3718" s="10">
        <v>1.0</v>
      </c>
      <c r="I3718" s="10" t="s">
        <v>2986</v>
      </c>
      <c r="J3718" s="10" t="s">
        <v>1158</v>
      </c>
      <c r="K3718" s="10" t="s">
        <v>40</v>
      </c>
      <c r="L3718" s="10">
        <v>1760.0</v>
      </c>
      <c r="M3718" s="10" t="s">
        <v>2838</v>
      </c>
      <c r="N3718" s="10" t="s">
        <v>2909</v>
      </c>
      <c r="O3718" t="s">
        <v>42</v>
      </c>
    </row>
    <row r="3719">
      <c r="A3719" s="10" t="s">
        <v>2960</v>
      </c>
      <c r="B3719" s="10">
        <v>680000.0</v>
      </c>
      <c r="C3719" s="10" t="s">
        <v>2838</v>
      </c>
      <c r="D3719" s="10">
        <v>3.0</v>
      </c>
      <c r="E3719" s="10" t="s">
        <v>2838</v>
      </c>
      <c r="F3719">
        <v>2.0</v>
      </c>
      <c r="G3719" t="s">
        <v>2838</v>
      </c>
      <c r="H3719" s="10">
        <v>3.0</v>
      </c>
      <c r="I3719" s="10" t="s">
        <v>2986</v>
      </c>
      <c r="J3719" s="10" t="s">
        <v>92</v>
      </c>
      <c r="K3719" s="10" t="s">
        <v>2908</v>
      </c>
      <c r="L3719" s="10">
        <v>1150.0</v>
      </c>
      <c r="M3719" s="10" t="s">
        <v>2838</v>
      </c>
      <c r="N3719" s="10" t="s">
        <v>2909</v>
      </c>
      <c r="O3719" t="s">
        <v>36</v>
      </c>
    </row>
    <row r="3720">
      <c r="A3720" s="10" t="s">
        <v>2925</v>
      </c>
      <c r="B3720" s="10">
        <v>680000.0</v>
      </c>
      <c r="C3720" s="10" t="s">
        <v>2838</v>
      </c>
      <c r="D3720" s="10">
        <v>3.0</v>
      </c>
      <c r="E3720" s="10" t="s">
        <v>2838</v>
      </c>
      <c r="F3720">
        <v>2.0</v>
      </c>
      <c r="G3720" t="s">
        <v>2838</v>
      </c>
      <c r="H3720" s="10">
        <v>2.0</v>
      </c>
      <c r="I3720" s="10" t="s">
        <v>2838</v>
      </c>
      <c r="J3720" s="10" t="s">
        <v>92</v>
      </c>
      <c r="K3720" s="10" t="s">
        <v>2908</v>
      </c>
      <c r="L3720" s="10">
        <v>935.0</v>
      </c>
      <c r="M3720" s="10" t="s">
        <v>2838</v>
      </c>
      <c r="N3720" s="10" t="s">
        <v>2909</v>
      </c>
      <c r="O3720" t="s">
        <v>42</v>
      </c>
    </row>
    <row r="3721">
      <c r="A3721" s="10" t="s">
        <v>2935</v>
      </c>
      <c r="B3721" s="10">
        <v>680000.0</v>
      </c>
      <c r="C3721" s="10" t="s">
        <v>2838</v>
      </c>
      <c r="D3721" s="10">
        <v>4.0</v>
      </c>
      <c r="E3721" s="10" t="s">
        <v>2838</v>
      </c>
      <c r="F3721">
        <v>3.0</v>
      </c>
      <c r="G3721" t="s">
        <v>2838</v>
      </c>
      <c r="H3721" s="10">
        <v>2.0</v>
      </c>
      <c r="I3721" s="10" t="s">
        <v>2838</v>
      </c>
      <c r="J3721" s="10" t="s">
        <v>470</v>
      </c>
      <c r="K3721" s="10" t="s">
        <v>40</v>
      </c>
      <c r="L3721" s="10">
        <v>2464.0</v>
      </c>
      <c r="M3721" s="10" t="s">
        <v>2838</v>
      </c>
      <c r="N3721" s="10" t="s">
        <v>2909</v>
      </c>
      <c r="O3721" t="s">
        <v>42</v>
      </c>
    </row>
    <row r="3722">
      <c r="A3722" s="10" t="s">
        <v>2924</v>
      </c>
      <c r="B3722" s="10">
        <v>680000.0</v>
      </c>
      <c r="C3722" s="10" t="s">
        <v>2838</v>
      </c>
      <c r="D3722" s="10">
        <v>4.0</v>
      </c>
      <c r="E3722" s="10" t="s">
        <v>2838</v>
      </c>
      <c r="F3722">
        <v>3.0</v>
      </c>
      <c r="G3722" t="s">
        <v>2838</v>
      </c>
      <c r="H3722" s="10">
        <v>1.0</v>
      </c>
      <c r="I3722" s="10" t="s">
        <v>2986</v>
      </c>
      <c r="J3722" s="10" t="s">
        <v>177</v>
      </c>
      <c r="K3722" s="10" t="s">
        <v>2908</v>
      </c>
      <c r="L3722" s="10">
        <v>1500.0</v>
      </c>
      <c r="M3722" s="10" t="s">
        <v>2838</v>
      </c>
      <c r="N3722" s="10" t="s">
        <v>2909</v>
      </c>
      <c r="O3722" t="s">
        <v>42</v>
      </c>
    </row>
    <row r="3723">
      <c r="A3723" s="10" t="s">
        <v>2958</v>
      </c>
      <c r="B3723" s="10">
        <v>680000.0</v>
      </c>
      <c r="C3723" s="10" t="s">
        <v>2838</v>
      </c>
      <c r="D3723" s="10">
        <v>5.0</v>
      </c>
      <c r="E3723" s="10" t="s">
        <v>2838</v>
      </c>
      <c r="F3723">
        <v>3.0</v>
      </c>
      <c r="G3723" t="s">
        <v>2838</v>
      </c>
      <c r="H3723" s="10">
        <v>2.0</v>
      </c>
      <c r="I3723" s="10" t="s">
        <v>2838</v>
      </c>
      <c r="J3723" s="10" t="s">
        <v>92</v>
      </c>
      <c r="K3723" s="10" t="s">
        <v>2908</v>
      </c>
      <c r="L3723" s="10">
        <v>1500.0</v>
      </c>
      <c r="M3723" s="10" t="s">
        <v>2838</v>
      </c>
      <c r="N3723" s="10" t="s">
        <v>2909</v>
      </c>
      <c r="O3723" t="s">
        <v>42</v>
      </c>
    </row>
    <row r="3724">
      <c r="A3724" s="10" t="s">
        <v>2939</v>
      </c>
      <c r="B3724" s="10">
        <v>680000.0</v>
      </c>
      <c r="C3724" s="10" t="s">
        <v>2838</v>
      </c>
      <c r="D3724" s="10">
        <v>4.0</v>
      </c>
      <c r="E3724" s="10" t="s">
        <v>2838</v>
      </c>
      <c r="F3724">
        <v>2.0</v>
      </c>
      <c r="G3724" t="s">
        <v>2838</v>
      </c>
      <c r="H3724" s="10">
        <v>1.0</v>
      </c>
      <c r="I3724" s="10" t="s">
        <v>2986</v>
      </c>
      <c r="J3724" s="10" t="s">
        <v>177</v>
      </c>
      <c r="K3724" s="10" t="s">
        <v>40</v>
      </c>
      <c r="L3724" s="10">
        <v>1200.0</v>
      </c>
      <c r="M3724" s="10" t="s">
        <v>2838</v>
      </c>
      <c r="N3724" s="10" t="s">
        <v>2909</v>
      </c>
      <c r="O3724" t="s">
        <v>36</v>
      </c>
    </row>
    <row r="3725">
      <c r="A3725" s="10" t="s">
        <v>2935</v>
      </c>
      <c r="B3725" s="10">
        <v>680000.0</v>
      </c>
      <c r="C3725" s="10" t="s">
        <v>2838</v>
      </c>
      <c r="D3725" s="10">
        <v>4.0</v>
      </c>
      <c r="E3725" s="10" t="s">
        <v>2838</v>
      </c>
      <c r="F3725">
        <v>3.0</v>
      </c>
      <c r="G3725" t="s">
        <v>2838</v>
      </c>
      <c r="H3725" s="10">
        <v>2.0</v>
      </c>
      <c r="I3725" s="10" t="s">
        <v>2838</v>
      </c>
      <c r="J3725" s="10" t="s">
        <v>177</v>
      </c>
      <c r="K3725" s="10" t="s">
        <v>40</v>
      </c>
      <c r="L3725" s="10">
        <v>1400.0</v>
      </c>
      <c r="M3725" s="10" t="s">
        <v>2838</v>
      </c>
      <c r="N3725" s="10" t="s">
        <v>2909</v>
      </c>
      <c r="O3725" t="s">
        <v>112</v>
      </c>
    </row>
    <row r="3726">
      <c r="A3726" s="10" t="s">
        <v>2935</v>
      </c>
      <c r="B3726" s="10">
        <v>680000.0</v>
      </c>
      <c r="C3726" s="10" t="s">
        <v>2838</v>
      </c>
      <c r="D3726" s="10">
        <v>2.0</v>
      </c>
      <c r="E3726" s="10" t="s">
        <v>2838</v>
      </c>
      <c r="F3726">
        <v>2.0</v>
      </c>
      <c r="G3726" t="s">
        <v>2838</v>
      </c>
      <c r="H3726" s="10">
        <v>2.0</v>
      </c>
      <c r="I3726" s="10" t="s">
        <v>2838</v>
      </c>
      <c r="J3726" s="10" t="s">
        <v>92</v>
      </c>
      <c r="K3726" s="10" t="s">
        <v>2908</v>
      </c>
      <c r="L3726" s="10">
        <v>803.0</v>
      </c>
      <c r="M3726" s="10" t="s">
        <v>2838</v>
      </c>
      <c r="N3726" s="10" t="s">
        <v>2909</v>
      </c>
      <c r="O3726" t="s">
        <v>256</v>
      </c>
    </row>
    <row r="3727">
      <c r="A3727" s="10" t="s">
        <v>2920</v>
      </c>
      <c r="B3727" s="10">
        <v>680000.0</v>
      </c>
      <c r="C3727" s="10" t="s">
        <v>2838</v>
      </c>
      <c r="D3727" s="10">
        <v>1.0</v>
      </c>
      <c r="E3727" s="10" t="s">
        <v>2838</v>
      </c>
      <c r="F3727">
        <v>1.0</v>
      </c>
      <c r="G3727" t="s">
        <v>2838</v>
      </c>
      <c r="H3727" s="10">
        <v>2.0</v>
      </c>
      <c r="I3727" s="10" t="s">
        <v>2838</v>
      </c>
      <c r="J3727" s="10" t="s">
        <v>33</v>
      </c>
      <c r="K3727" s="10" t="s">
        <v>2908</v>
      </c>
      <c r="L3727" s="10">
        <v>743.0</v>
      </c>
      <c r="M3727" s="10" t="s">
        <v>2838</v>
      </c>
      <c r="N3727" s="10" t="s">
        <v>2909</v>
      </c>
      <c r="O3727" t="s">
        <v>36</v>
      </c>
    </row>
    <row r="3728">
      <c r="A3728" s="10" t="s">
        <v>2949</v>
      </c>
      <c r="B3728" s="10">
        <v>680000.0</v>
      </c>
      <c r="C3728" s="10" t="s">
        <v>2838</v>
      </c>
      <c r="D3728" s="10">
        <v>3.0</v>
      </c>
      <c r="E3728" s="10" t="s">
        <v>2838</v>
      </c>
      <c r="F3728">
        <v>2.0</v>
      </c>
      <c r="G3728" t="s">
        <v>2838</v>
      </c>
      <c r="H3728" s="10">
        <v>2.0</v>
      </c>
      <c r="I3728" s="10" t="s">
        <v>2838</v>
      </c>
      <c r="J3728" s="10" t="s">
        <v>92</v>
      </c>
      <c r="K3728" s="10" t="s">
        <v>2908</v>
      </c>
      <c r="L3728" s="10">
        <v>1400.0</v>
      </c>
      <c r="M3728" s="10" t="s">
        <v>2838</v>
      </c>
      <c r="N3728" s="10" t="s">
        <v>2909</v>
      </c>
      <c r="O3728" t="s">
        <v>256</v>
      </c>
    </row>
    <row r="3729">
      <c r="A3729" s="10" t="s">
        <v>2920</v>
      </c>
      <c r="B3729" s="10">
        <v>680000.0</v>
      </c>
      <c r="C3729" s="10" t="s">
        <v>2838</v>
      </c>
      <c r="D3729" s="10">
        <v>1.0</v>
      </c>
      <c r="E3729" s="10" t="s">
        <v>2838</v>
      </c>
      <c r="F3729">
        <v>1.0</v>
      </c>
      <c r="G3729" t="s">
        <v>2838</v>
      </c>
      <c r="H3729" s="10">
        <v>2.0</v>
      </c>
      <c r="I3729" s="10" t="s">
        <v>2838</v>
      </c>
      <c r="J3729" s="10" t="s">
        <v>33</v>
      </c>
      <c r="K3729" s="10" t="s">
        <v>2908</v>
      </c>
      <c r="L3729" s="10">
        <v>743.0</v>
      </c>
      <c r="M3729" s="10" t="s">
        <v>2838</v>
      </c>
      <c r="N3729" s="10" t="s">
        <v>2909</v>
      </c>
      <c r="O3729" t="s">
        <v>36</v>
      </c>
    </row>
    <row r="3730">
      <c r="A3730" s="10" t="s">
        <v>2939</v>
      </c>
      <c r="B3730" s="10">
        <v>680000.0</v>
      </c>
      <c r="C3730" s="10" t="s">
        <v>2838</v>
      </c>
      <c r="D3730" s="10">
        <v>3.0</v>
      </c>
      <c r="E3730" s="10" t="s">
        <v>2838</v>
      </c>
      <c r="F3730">
        <v>3.0</v>
      </c>
      <c r="G3730" t="s">
        <v>2838</v>
      </c>
      <c r="H3730" s="10">
        <v>2.0</v>
      </c>
      <c r="I3730" s="10" t="s">
        <v>2838</v>
      </c>
      <c r="J3730" s="10" t="s">
        <v>177</v>
      </c>
      <c r="K3730" s="10" t="s">
        <v>40</v>
      </c>
      <c r="L3730" s="10">
        <v>1080.0</v>
      </c>
      <c r="M3730" s="10" t="s">
        <v>2838</v>
      </c>
      <c r="N3730" s="10" t="s">
        <v>2909</v>
      </c>
      <c r="O3730" t="s">
        <v>42</v>
      </c>
    </row>
    <row r="3731">
      <c r="A3731" s="10" t="s">
        <v>2922</v>
      </c>
      <c r="B3731" s="10">
        <v>679000.0</v>
      </c>
      <c r="C3731" s="10" t="s">
        <v>2838</v>
      </c>
      <c r="D3731" s="10">
        <v>2.0</v>
      </c>
      <c r="E3731" s="10" t="s">
        <v>2838</v>
      </c>
      <c r="F3731">
        <v>1.0</v>
      </c>
      <c r="G3731" t="s">
        <v>2838</v>
      </c>
      <c r="H3731" s="10">
        <v>2.0</v>
      </c>
      <c r="I3731" s="10" t="s">
        <v>2838</v>
      </c>
      <c r="J3731" s="10" t="s">
        <v>33</v>
      </c>
      <c r="K3731" s="10" t="s">
        <v>2908</v>
      </c>
      <c r="L3731" s="10">
        <v>725.0</v>
      </c>
      <c r="M3731" s="10" t="s">
        <v>2838</v>
      </c>
      <c r="N3731" s="10" t="s">
        <v>2909</v>
      </c>
      <c r="O3731" t="s">
        <v>42</v>
      </c>
    </row>
    <row r="3732">
      <c r="A3732" s="10" t="s">
        <v>2946</v>
      </c>
      <c r="B3732" s="10">
        <v>678000.0</v>
      </c>
      <c r="C3732" s="10" t="s">
        <v>2838</v>
      </c>
      <c r="D3732" s="10">
        <v>1.0</v>
      </c>
      <c r="E3732" s="10" t="s">
        <v>2838</v>
      </c>
      <c r="F3732">
        <v>1.0</v>
      </c>
      <c r="G3732" t="s">
        <v>2838</v>
      </c>
      <c r="H3732" s="10">
        <v>13.0</v>
      </c>
      <c r="I3732" s="10" t="s">
        <v>2986</v>
      </c>
      <c r="J3732" s="10" t="s">
        <v>33</v>
      </c>
      <c r="K3732" s="10" t="s">
        <v>2908</v>
      </c>
      <c r="L3732" s="10">
        <v>667.0</v>
      </c>
      <c r="M3732" s="10" t="s">
        <v>2838</v>
      </c>
      <c r="N3732" s="10" t="s">
        <v>2909</v>
      </c>
      <c r="O3732" t="s">
        <v>36</v>
      </c>
    </row>
    <row r="3733">
      <c r="A3733" s="10" t="s">
        <v>2924</v>
      </c>
      <c r="B3733" s="10">
        <v>678000.0</v>
      </c>
      <c r="C3733" s="10" t="s">
        <v>2838</v>
      </c>
      <c r="D3733" s="10">
        <v>3.0</v>
      </c>
      <c r="E3733" s="10" t="s">
        <v>2838</v>
      </c>
      <c r="F3733">
        <v>2.0</v>
      </c>
      <c r="G3733" t="s">
        <v>2838</v>
      </c>
      <c r="H3733" s="10">
        <v>6.0</v>
      </c>
      <c r="I3733" s="10" t="s">
        <v>2986</v>
      </c>
      <c r="J3733" s="10" t="s">
        <v>1158</v>
      </c>
      <c r="K3733" s="10" t="s">
        <v>40</v>
      </c>
      <c r="L3733" s="10">
        <v>1760.0</v>
      </c>
      <c r="M3733" s="10" t="s">
        <v>2838</v>
      </c>
      <c r="N3733" s="10" t="s">
        <v>2909</v>
      </c>
      <c r="O3733" t="s">
        <v>112</v>
      </c>
    </row>
    <row r="3734">
      <c r="A3734" s="10" t="s">
        <v>2920</v>
      </c>
      <c r="B3734" s="10">
        <v>678000.0</v>
      </c>
      <c r="C3734" s="10" t="s">
        <v>2838</v>
      </c>
      <c r="D3734" s="10">
        <v>3.0</v>
      </c>
      <c r="E3734" s="10" t="s">
        <v>2838</v>
      </c>
      <c r="F3734">
        <v>2.0</v>
      </c>
      <c r="G3734" t="s">
        <v>2838</v>
      </c>
      <c r="H3734" s="10">
        <v>2.0</v>
      </c>
      <c r="I3734" s="10" t="s">
        <v>2838</v>
      </c>
      <c r="J3734" s="10" t="s">
        <v>33</v>
      </c>
      <c r="K3734" s="10" t="s">
        <v>2908</v>
      </c>
      <c r="L3734" s="10">
        <v>1248.0</v>
      </c>
      <c r="M3734" s="10" t="s">
        <v>2838</v>
      </c>
      <c r="N3734" s="10" t="s">
        <v>2909</v>
      </c>
      <c r="O3734" t="s">
        <v>42</v>
      </c>
    </row>
    <row r="3735">
      <c r="A3735" s="10" t="s">
        <v>2935</v>
      </c>
      <c r="B3735" s="10">
        <v>678000.0</v>
      </c>
      <c r="C3735" s="10" t="s">
        <v>2838</v>
      </c>
      <c r="D3735" s="10">
        <v>4.0</v>
      </c>
      <c r="E3735" s="10" t="s">
        <v>2838</v>
      </c>
      <c r="F3735">
        <v>2.0</v>
      </c>
      <c r="G3735" t="s">
        <v>2838</v>
      </c>
      <c r="H3735" s="10">
        <v>1.0</v>
      </c>
      <c r="I3735" s="10" t="s">
        <v>2986</v>
      </c>
      <c r="J3735" s="10" t="s">
        <v>92</v>
      </c>
      <c r="K3735" s="10" t="s">
        <v>2908</v>
      </c>
      <c r="L3735" s="10">
        <v>1315.0</v>
      </c>
      <c r="M3735" s="10" t="s">
        <v>2838</v>
      </c>
      <c r="N3735" s="10" t="s">
        <v>2909</v>
      </c>
      <c r="O3735" t="s">
        <v>36</v>
      </c>
    </row>
    <row r="3736">
      <c r="A3736" s="10" t="s">
        <v>2935</v>
      </c>
      <c r="B3736" s="10">
        <v>678000.0</v>
      </c>
      <c r="C3736" s="10" t="s">
        <v>2838</v>
      </c>
      <c r="D3736" s="10">
        <v>3.0</v>
      </c>
      <c r="E3736" s="10" t="s">
        <v>2838</v>
      </c>
      <c r="F3736">
        <v>3.0</v>
      </c>
      <c r="G3736" t="s">
        <v>2838</v>
      </c>
      <c r="H3736" s="10">
        <v>2.0</v>
      </c>
      <c r="I3736" s="10" t="s">
        <v>2838</v>
      </c>
      <c r="J3736" s="10" t="s">
        <v>33</v>
      </c>
      <c r="K3736" s="10" t="s">
        <v>2908</v>
      </c>
      <c r="L3736" s="10">
        <v>1054.0</v>
      </c>
      <c r="M3736" s="10" t="s">
        <v>2838</v>
      </c>
      <c r="N3736" s="10" t="s">
        <v>2909</v>
      </c>
      <c r="O3736" t="s">
        <v>42</v>
      </c>
    </row>
    <row r="3737">
      <c r="A3737" s="10" t="s">
        <v>2938</v>
      </c>
      <c r="B3737" s="10">
        <v>676775.0</v>
      </c>
      <c r="C3737" s="10" t="s">
        <v>2838</v>
      </c>
      <c r="D3737" s="10">
        <v>4.0</v>
      </c>
      <c r="E3737" s="10" t="s">
        <v>2838</v>
      </c>
      <c r="F3737">
        <v>3.0</v>
      </c>
      <c r="G3737" t="s">
        <v>2838</v>
      </c>
      <c r="H3737" s="10">
        <v>6.0</v>
      </c>
      <c r="I3737" s="10" t="s">
        <v>2986</v>
      </c>
      <c r="J3737" s="10" t="s">
        <v>33</v>
      </c>
      <c r="K3737" s="10" t="s">
        <v>2908</v>
      </c>
      <c r="L3737" s="10">
        <v>1265.0</v>
      </c>
      <c r="M3737" s="10" t="s">
        <v>2838</v>
      </c>
      <c r="N3737" s="10" t="s">
        <v>2909</v>
      </c>
      <c r="O3737" t="s">
        <v>42</v>
      </c>
    </row>
    <row r="3738">
      <c r="A3738" s="10" t="s">
        <v>2938</v>
      </c>
      <c r="B3738" s="10">
        <v>676775.0</v>
      </c>
      <c r="C3738" s="10" t="s">
        <v>2838</v>
      </c>
      <c r="D3738" s="10">
        <v>4.0</v>
      </c>
      <c r="E3738" s="10" t="s">
        <v>2838</v>
      </c>
      <c r="F3738">
        <v>3.0</v>
      </c>
      <c r="G3738" t="s">
        <v>2838</v>
      </c>
      <c r="H3738" s="10">
        <v>6.0</v>
      </c>
      <c r="I3738" s="10" t="s">
        <v>2986</v>
      </c>
      <c r="J3738" s="10" t="s">
        <v>33</v>
      </c>
      <c r="K3738" s="10" t="s">
        <v>2908</v>
      </c>
      <c r="L3738" s="10">
        <v>1265.0</v>
      </c>
      <c r="M3738" s="10" t="s">
        <v>2838</v>
      </c>
      <c r="N3738" s="10" t="s">
        <v>2909</v>
      </c>
      <c r="O3738" t="s">
        <v>256</v>
      </c>
    </row>
    <row r="3739">
      <c r="A3739" s="10" t="s">
        <v>2920</v>
      </c>
      <c r="B3739" s="10">
        <v>675000.0</v>
      </c>
      <c r="C3739" s="10" t="s">
        <v>2838</v>
      </c>
      <c r="D3739" s="10">
        <v>3.0</v>
      </c>
      <c r="E3739" s="10" t="s">
        <v>2838</v>
      </c>
      <c r="F3739">
        <v>2.0</v>
      </c>
      <c r="G3739" t="s">
        <v>2838</v>
      </c>
      <c r="H3739" s="10">
        <v>2.0</v>
      </c>
      <c r="I3739" s="10" t="s">
        <v>2838</v>
      </c>
      <c r="J3739" s="10" t="s">
        <v>92</v>
      </c>
      <c r="K3739" s="10" t="s">
        <v>2908</v>
      </c>
      <c r="L3739" s="10">
        <v>1015.0</v>
      </c>
      <c r="M3739" s="10" t="s">
        <v>2838</v>
      </c>
      <c r="N3739" s="10" t="s">
        <v>2909</v>
      </c>
      <c r="O3739" t="s">
        <v>112</v>
      </c>
    </row>
    <row r="3740">
      <c r="A3740" s="10" t="s">
        <v>2920</v>
      </c>
      <c r="B3740" s="10">
        <v>675000.0</v>
      </c>
      <c r="C3740" s="10" t="s">
        <v>2838</v>
      </c>
      <c r="D3740" s="10">
        <v>2.0</v>
      </c>
      <c r="E3740" s="10" t="s">
        <v>2838</v>
      </c>
      <c r="F3740">
        <v>2.0</v>
      </c>
      <c r="G3740" t="s">
        <v>2838</v>
      </c>
      <c r="H3740" s="10">
        <v>1.0</v>
      </c>
      <c r="I3740" s="10" t="s">
        <v>2986</v>
      </c>
      <c r="J3740" s="10" t="s">
        <v>33</v>
      </c>
      <c r="K3740" s="10" t="s">
        <v>2908</v>
      </c>
      <c r="L3740" s="10">
        <v>868.0</v>
      </c>
      <c r="M3740" s="10" t="s">
        <v>2838</v>
      </c>
      <c r="N3740" s="10" t="s">
        <v>2909</v>
      </c>
      <c r="O3740" t="s">
        <v>36</v>
      </c>
    </row>
    <row r="3741">
      <c r="A3741" s="10" t="s">
        <v>2916</v>
      </c>
      <c r="B3741" s="10">
        <v>675000.0</v>
      </c>
      <c r="C3741" s="10" t="s">
        <v>2838</v>
      </c>
      <c r="D3741" s="10">
        <v>3.0</v>
      </c>
      <c r="E3741" s="10" t="s">
        <v>2838</v>
      </c>
      <c r="F3741">
        <v>2.0</v>
      </c>
      <c r="G3741" t="s">
        <v>2838</v>
      </c>
      <c r="H3741" s="10">
        <v>2.0</v>
      </c>
      <c r="I3741" s="10" t="s">
        <v>2838</v>
      </c>
      <c r="J3741" s="10" t="s">
        <v>92</v>
      </c>
      <c r="K3741" s="10" t="s">
        <v>2908</v>
      </c>
      <c r="L3741" s="10">
        <v>1212.0</v>
      </c>
      <c r="M3741" s="10" t="s">
        <v>2838</v>
      </c>
      <c r="N3741" s="10" t="s">
        <v>2909</v>
      </c>
      <c r="O3741" t="s">
        <v>36</v>
      </c>
    </row>
    <row r="3742">
      <c r="A3742" s="10" t="s">
        <v>2935</v>
      </c>
      <c r="B3742" s="10">
        <v>672300.0</v>
      </c>
      <c r="C3742" s="10" t="s">
        <v>2838</v>
      </c>
      <c r="D3742" s="10">
        <v>3.0</v>
      </c>
      <c r="E3742" s="10" t="s">
        <v>2838</v>
      </c>
      <c r="F3742">
        <v>2.0</v>
      </c>
      <c r="G3742" t="s">
        <v>2838</v>
      </c>
      <c r="H3742" s="10">
        <v>2.0</v>
      </c>
      <c r="I3742" s="10" t="s">
        <v>2838</v>
      </c>
      <c r="J3742" s="10" t="s">
        <v>33</v>
      </c>
      <c r="K3742" s="10" t="s">
        <v>2908</v>
      </c>
      <c r="L3742" s="10">
        <v>1272.0</v>
      </c>
      <c r="M3742" s="10" t="s">
        <v>2838</v>
      </c>
      <c r="N3742" s="10" t="s">
        <v>2909</v>
      </c>
      <c r="O3742" t="s">
        <v>256</v>
      </c>
    </row>
    <row r="3743">
      <c r="A3743" s="10" t="s">
        <v>2934</v>
      </c>
      <c r="B3743" s="10">
        <v>670000.0</v>
      </c>
      <c r="C3743" s="10" t="s">
        <v>2838</v>
      </c>
      <c r="D3743" s="10">
        <v>3.0</v>
      </c>
      <c r="E3743" s="10" t="s">
        <v>2838</v>
      </c>
      <c r="F3743">
        <v>2.0</v>
      </c>
      <c r="G3743" t="s">
        <v>2838</v>
      </c>
      <c r="H3743" s="10">
        <v>2.0</v>
      </c>
      <c r="I3743" s="10" t="s">
        <v>2838</v>
      </c>
      <c r="J3743" s="10" t="s">
        <v>92</v>
      </c>
      <c r="K3743" s="10" t="s">
        <v>2908</v>
      </c>
      <c r="L3743" s="10">
        <v>1085.0</v>
      </c>
      <c r="M3743" s="10" t="s">
        <v>2838</v>
      </c>
      <c r="N3743" s="10" t="s">
        <v>2909</v>
      </c>
      <c r="O3743" t="s">
        <v>42</v>
      </c>
    </row>
    <row r="3744">
      <c r="A3744" s="10" t="s">
        <v>2925</v>
      </c>
      <c r="B3744" s="10">
        <v>670000.0</v>
      </c>
      <c r="C3744" s="10" t="s">
        <v>2838</v>
      </c>
      <c r="D3744" s="10">
        <v>3.0</v>
      </c>
      <c r="E3744" s="10" t="s">
        <v>2838</v>
      </c>
      <c r="F3744">
        <v>2.0</v>
      </c>
      <c r="G3744" t="s">
        <v>2838</v>
      </c>
      <c r="H3744" s="10">
        <v>2.0</v>
      </c>
      <c r="I3744" s="10" t="s">
        <v>2838</v>
      </c>
      <c r="J3744" s="10" t="s">
        <v>33</v>
      </c>
      <c r="K3744" s="10" t="s">
        <v>2908</v>
      </c>
      <c r="L3744" s="10">
        <v>907.0</v>
      </c>
      <c r="M3744" s="10" t="s">
        <v>2838</v>
      </c>
      <c r="N3744" s="10" t="s">
        <v>2909</v>
      </c>
      <c r="O3744" t="s">
        <v>36</v>
      </c>
    </row>
    <row r="3745">
      <c r="A3745" s="10" t="s">
        <v>2934</v>
      </c>
      <c r="B3745" s="10">
        <v>670000.0</v>
      </c>
      <c r="C3745" s="10" t="s">
        <v>2838</v>
      </c>
      <c r="D3745" s="10">
        <v>3.0</v>
      </c>
      <c r="E3745" s="10" t="s">
        <v>2838</v>
      </c>
      <c r="F3745">
        <v>2.0</v>
      </c>
      <c r="G3745" t="s">
        <v>2838</v>
      </c>
      <c r="H3745" s="10">
        <v>2.0</v>
      </c>
      <c r="I3745" s="10" t="s">
        <v>2838</v>
      </c>
      <c r="J3745" s="10" t="s">
        <v>92</v>
      </c>
      <c r="K3745" s="10" t="s">
        <v>2908</v>
      </c>
      <c r="L3745" s="10">
        <v>1200.0</v>
      </c>
      <c r="M3745" s="10" t="s">
        <v>2838</v>
      </c>
      <c r="N3745" s="10" t="s">
        <v>2909</v>
      </c>
      <c r="O3745" t="s">
        <v>36</v>
      </c>
    </row>
    <row r="3746">
      <c r="A3746" s="10" t="s">
        <v>2925</v>
      </c>
      <c r="B3746" s="10">
        <v>670000.0</v>
      </c>
      <c r="C3746" s="10" t="s">
        <v>2838</v>
      </c>
      <c r="D3746" s="10">
        <v>3.0</v>
      </c>
      <c r="E3746" s="10" t="s">
        <v>2838</v>
      </c>
      <c r="F3746">
        <v>2.0</v>
      </c>
      <c r="G3746" t="s">
        <v>2838</v>
      </c>
      <c r="H3746" s="10">
        <v>2.0</v>
      </c>
      <c r="I3746" s="10" t="s">
        <v>2838</v>
      </c>
      <c r="J3746" s="10" t="s">
        <v>33</v>
      </c>
      <c r="K3746" s="10" t="s">
        <v>2908</v>
      </c>
      <c r="L3746" s="10">
        <v>1094.0</v>
      </c>
      <c r="M3746" s="10" t="s">
        <v>2838</v>
      </c>
      <c r="N3746" s="10" t="s">
        <v>2909</v>
      </c>
      <c r="O3746" t="s">
        <v>42</v>
      </c>
    </row>
    <row r="3747">
      <c r="A3747" s="10" t="s">
        <v>2924</v>
      </c>
      <c r="B3747" s="10">
        <v>670000.0</v>
      </c>
      <c r="C3747" s="10" t="s">
        <v>2838</v>
      </c>
      <c r="D3747" s="10">
        <v>3.0</v>
      </c>
      <c r="E3747" s="10" t="s">
        <v>2838</v>
      </c>
      <c r="F3747">
        <v>2.0</v>
      </c>
      <c r="G3747" t="s">
        <v>2838</v>
      </c>
      <c r="H3747" s="10">
        <v>1.0</v>
      </c>
      <c r="I3747" s="10" t="s">
        <v>2986</v>
      </c>
      <c r="J3747" s="10" t="s">
        <v>1158</v>
      </c>
      <c r="K3747" s="10" t="s">
        <v>40</v>
      </c>
      <c r="L3747" s="10">
        <v>1430.0</v>
      </c>
      <c r="M3747" s="10" t="s">
        <v>2838</v>
      </c>
      <c r="N3747" s="10" t="s">
        <v>2909</v>
      </c>
      <c r="O3747" t="s">
        <v>42</v>
      </c>
    </row>
    <row r="3748">
      <c r="A3748" s="10" t="s">
        <v>2918</v>
      </c>
      <c r="B3748" s="10">
        <v>670000.0</v>
      </c>
      <c r="C3748" s="10" t="s">
        <v>2838</v>
      </c>
      <c r="D3748" s="10">
        <v>4.0</v>
      </c>
      <c r="E3748" s="10" t="s">
        <v>2838</v>
      </c>
      <c r="F3748">
        <v>3.0</v>
      </c>
      <c r="G3748" t="s">
        <v>2838</v>
      </c>
      <c r="H3748" s="10">
        <v>2.0</v>
      </c>
      <c r="I3748" s="10" t="s">
        <v>2838</v>
      </c>
      <c r="J3748" s="10" t="s">
        <v>177</v>
      </c>
      <c r="K3748" s="10" t="s">
        <v>40</v>
      </c>
      <c r="L3748" s="10">
        <v>1170.0</v>
      </c>
      <c r="M3748" s="10" t="s">
        <v>2838</v>
      </c>
      <c r="N3748" s="10" t="s">
        <v>2909</v>
      </c>
      <c r="O3748" t="s">
        <v>256</v>
      </c>
    </row>
    <row r="3749">
      <c r="A3749" s="10" t="s">
        <v>2939</v>
      </c>
      <c r="B3749" s="10">
        <v>670000.0</v>
      </c>
      <c r="C3749" s="10" t="s">
        <v>2838</v>
      </c>
      <c r="D3749" s="10">
        <v>4.0</v>
      </c>
      <c r="E3749" s="10" t="s">
        <v>2838</v>
      </c>
      <c r="F3749">
        <v>2.0</v>
      </c>
      <c r="G3749" t="s">
        <v>2838</v>
      </c>
      <c r="H3749" s="10">
        <v>2.0</v>
      </c>
      <c r="I3749" s="10" t="s">
        <v>2838</v>
      </c>
      <c r="J3749" s="10" t="s">
        <v>92</v>
      </c>
      <c r="K3749" s="10" t="s">
        <v>2908</v>
      </c>
      <c r="L3749" s="10">
        <v>1246.0</v>
      </c>
      <c r="M3749" s="10" t="s">
        <v>2838</v>
      </c>
      <c r="N3749" s="10" t="s">
        <v>2909</v>
      </c>
      <c r="O3749" t="s">
        <v>42</v>
      </c>
    </row>
    <row r="3750">
      <c r="A3750" s="10" t="s">
        <v>2925</v>
      </c>
      <c r="B3750" s="10">
        <v>670000.0</v>
      </c>
      <c r="C3750" s="10" t="s">
        <v>2838</v>
      </c>
      <c r="D3750" s="10">
        <v>2.0</v>
      </c>
      <c r="E3750" s="10" t="s">
        <v>2838</v>
      </c>
      <c r="F3750">
        <v>2.0</v>
      </c>
      <c r="G3750" t="s">
        <v>2838</v>
      </c>
      <c r="H3750" s="10">
        <v>2.0</v>
      </c>
      <c r="I3750" s="10" t="s">
        <v>2838</v>
      </c>
      <c r="J3750" s="10" t="s">
        <v>92</v>
      </c>
      <c r="K3750" s="10" t="s">
        <v>2908</v>
      </c>
      <c r="L3750" s="10">
        <v>1164.0</v>
      </c>
      <c r="M3750" s="10" t="s">
        <v>2838</v>
      </c>
      <c r="N3750" s="10" t="s">
        <v>2909</v>
      </c>
      <c r="O3750" t="s">
        <v>36</v>
      </c>
    </row>
    <row r="3751">
      <c r="A3751" s="10" t="s">
        <v>2954</v>
      </c>
      <c r="B3751" s="10">
        <v>670000.0</v>
      </c>
      <c r="C3751" s="10" t="s">
        <v>2838</v>
      </c>
      <c r="D3751" s="10">
        <v>1.0</v>
      </c>
      <c r="E3751" s="10" t="s">
        <v>2838</v>
      </c>
      <c r="F3751">
        <v>2.0</v>
      </c>
      <c r="G3751" t="s">
        <v>2838</v>
      </c>
      <c r="H3751" s="10">
        <v>1.0</v>
      </c>
      <c r="I3751" s="10" t="s">
        <v>2986</v>
      </c>
      <c r="J3751" s="10" t="s">
        <v>33</v>
      </c>
      <c r="K3751" s="10" t="s">
        <v>2908</v>
      </c>
      <c r="L3751" s="10">
        <v>876.0</v>
      </c>
      <c r="M3751" s="10" t="s">
        <v>2838</v>
      </c>
      <c r="N3751" s="10" t="s">
        <v>2909</v>
      </c>
      <c r="O3751" t="s">
        <v>42</v>
      </c>
    </row>
    <row r="3752">
      <c r="A3752" s="10" t="s">
        <v>2916</v>
      </c>
      <c r="B3752" s="10">
        <v>670000.0</v>
      </c>
      <c r="C3752" s="10" t="s">
        <v>2838</v>
      </c>
      <c r="D3752" s="10">
        <v>4.0</v>
      </c>
      <c r="E3752" s="10" t="s">
        <v>2838</v>
      </c>
      <c r="F3752">
        <v>3.0</v>
      </c>
      <c r="G3752" t="s">
        <v>2838</v>
      </c>
      <c r="H3752" s="10">
        <v>2.0</v>
      </c>
      <c r="I3752" s="10" t="s">
        <v>2838</v>
      </c>
      <c r="J3752" s="10" t="s">
        <v>92</v>
      </c>
      <c r="K3752" s="10" t="s">
        <v>2908</v>
      </c>
      <c r="L3752" s="10">
        <v>1233.0</v>
      </c>
      <c r="M3752" s="10" t="s">
        <v>2838</v>
      </c>
      <c r="N3752" s="10" t="s">
        <v>2909</v>
      </c>
      <c r="O3752" t="s">
        <v>256</v>
      </c>
    </row>
    <row r="3753">
      <c r="A3753" s="10" t="s">
        <v>2925</v>
      </c>
      <c r="B3753" s="10">
        <v>670000.0</v>
      </c>
      <c r="C3753" s="10" t="s">
        <v>2838</v>
      </c>
      <c r="D3753" s="10">
        <v>3.0</v>
      </c>
      <c r="E3753" s="10" t="s">
        <v>2838</v>
      </c>
      <c r="F3753">
        <v>2.0</v>
      </c>
      <c r="G3753" t="s">
        <v>2838</v>
      </c>
      <c r="H3753" s="10">
        <v>4.0</v>
      </c>
      <c r="I3753" s="10" t="s">
        <v>2986</v>
      </c>
      <c r="J3753" s="10" t="s">
        <v>33</v>
      </c>
      <c r="K3753" s="10" t="s">
        <v>2908</v>
      </c>
      <c r="L3753" s="10">
        <v>900.0</v>
      </c>
      <c r="M3753" s="10" t="s">
        <v>2838</v>
      </c>
      <c r="N3753" s="10" t="s">
        <v>2909</v>
      </c>
      <c r="O3753" t="s">
        <v>42</v>
      </c>
    </row>
    <row r="3754">
      <c r="A3754" s="10" t="s">
        <v>2916</v>
      </c>
      <c r="B3754" s="10">
        <v>670000.0</v>
      </c>
      <c r="C3754" s="10" t="s">
        <v>2838</v>
      </c>
      <c r="D3754" s="10">
        <v>3.0</v>
      </c>
      <c r="E3754" s="10" t="s">
        <v>2838</v>
      </c>
      <c r="F3754">
        <v>2.0</v>
      </c>
      <c r="G3754" t="s">
        <v>2838</v>
      </c>
      <c r="H3754" s="10">
        <v>2.0</v>
      </c>
      <c r="I3754" s="10" t="s">
        <v>2838</v>
      </c>
      <c r="J3754" s="10" t="s">
        <v>92</v>
      </c>
      <c r="K3754" s="10" t="s">
        <v>2908</v>
      </c>
      <c r="L3754" s="10">
        <v>1234.0</v>
      </c>
      <c r="M3754" s="10" t="s">
        <v>2838</v>
      </c>
      <c r="N3754" s="10" t="s">
        <v>2909</v>
      </c>
      <c r="O3754" t="s">
        <v>42</v>
      </c>
    </row>
    <row r="3755">
      <c r="A3755" s="10" t="s">
        <v>2920</v>
      </c>
      <c r="B3755" s="10">
        <v>670000.0</v>
      </c>
      <c r="C3755" s="10" t="s">
        <v>2838</v>
      </c>
      <c r="D3755" s="10">
        <v>1.0</v>
      </c>
      <c r="E3755" s="10" t="s">
        <v>2838</v>
      </c>
      <c r="F3755">
        <v>1.0</v>
      </c>
      <c r="G3755" t="s">
        <v>2838</v>
      </c>
      <c r="H3755" s="10">
        <v>2.0</v>
      </c>
      <c r="I3755" s="10" t="s">
        <v>2838</v>
      </c>
      <c r="J3755" s="10" t="s">
        <v>33</v>
      </c>
      <c r="K3755" s="10" t="s">
        <v>2908</v>
      </c>
      <c r="L3755" s="10">
        <v>633.0</v>
      </c>
      <c r="M3755" s="10" t="s">
        <v>2838</v>
      </c>
      <c r="N3755" s="10" t="s">
        <v>2909</v>
      </c>
      <c r="O3755" t="s">
        <v>36</v>
      </c>
    </row>
    <row r="3756">
      <c r="A3756" s="10" t="s">
        <v>2936</v>
      </c>
      <c r="B3756" s="10">
        <v>670000.0</v>
      </c>
      <c r="C3756" s="10" t="s">
        <v>2838</v>
      </c>
      <c r="D3756" s="10">
        <v>2.0</v>
      </c>
      <c r="E3756" s="10" t="s">
        <v>2838</v>
      </c>
      <c r="F3756">
        <v>1.0</v>
      </c>
      <c r="G3756" t="s">
        <v>2838</v>
      </c>
      <c r="H3756" s="10">
        <v>1.0</v>
      </c>
      <c r="I3756" s="10" t="s">
        <v>2986</v>
      </c>
      <c r="J3756" s="10" t="s">
        <v>92</v>
      </c>
      <c r="K3756" s="10" t="s">
        <v>2908</v>
      </c>
      <c r="L3756" s="10">
        <v>674.0</v>
      </c>
      <c r="M3756" s="10" t="s">
        <v>2838</v>
      </c>
      <c r="N3756" s="10" t="s">
        <v>2909</v>
      </c>
      <c r="O3756" t="s">
        <v>36</v>
      </c>
    </row>
    <row r="3757">
      <c r="A3757" s="10" t="s">
        <v>2925</v>
      </c>
      <c r="B3757" s="10">
        <v>669000.0</v>
      </c>
      <c r="C3757" s="10" t="s">
        <v>2838</v>
      </c>
      <c r="D3757" s="10">
        <v>4.0</v>
      </c>
      <c r="E3757" s="10" t="s">
        <v>2838</v>
      </c>
      <c r="F3757">
        <v>2.0</v>
      </c>
      <c r="G3757" t="s">
        <v>2838</v>
      </c>
      <c r="H3757" s="10">
        <v>2.0</v>
      </c>
      <c r="I3757" s="10" t="s">
        <v>2838</v>
      </c>
      <c r="J3757" s="10" t="s">
        <v>33</v>
      </c>
      <c r="K3757" s="10" t="s">
        <v>2908</v>
      </c>
      <c r="L3757" s="10">
        <v>1094.0</v>
      </c>
      <c r="M3757" s="10" t="s">
        <v>2838</v>
      </c>
      <c r="N3757" s="10" t="s">
        <v>2909</v>
      </c>
      <c r="O3757" t="s">
        <v>112</v>
      </c>
    </row>
    <row r="3758">
      <c r="A3758" s="10" t="s">
        <v>2920</v>
      </c>
      <c r="B3758" s="10">
        <v>669000.0</v>
      </c>
      <c r="C3758" s="10" t="s">
        <v>2838</v>
      </c>
      <c r="D3758" s="10">
        <v>3.0</v>
      </c>
      <c r="E3758" s="10" t="s">
        <v>2838</v>
      </c>
      <c r="F3758">
        <v>2.0</v>
      </c>
      <c r="G3758" t="s">
        <v>2838</v>
      </c>
      <c r="H3758" s="10">
        <v>1.0</v>
      </c>
      <c r="I3758" s="10" t="s">
        <v>2986</v>
      </c>
      <c r="J3758" s="10" t="s">
        <v>92</v>
      </c>
      <c r="K3758" s="10" t="s">
        <v>2908</v>
      </c>
      <c r="L3758" s="10">
        <v>1038.0</v>
      </c>
      <c r="M3758" s="10" t="s">
        <v>2838</v>
      </c>
      <c r="N3758" s="10" t="s">
        <v>2909</v>
      </c>
      <c r="O3758" t="s">
        <v>42</v>
      </c>
    </row>
    <row r="3759">
      <c r="A3759" s="10" t="s">
        <v>2934</v>
      </c>
      <c r="B3759" s="10">
        <v>668000.0</v>
      </c>
      <c r="C3759" s="10" t="s">
        <v>2838</v>
      </c>
      <c r="D3759" s="10">
        <v>4.0</v>
      </c>
      <c r="E3759" s="10" t="s">
        <v>2838</v>
      </c>
      <c r="F3759">
        <v>3.0</v>
      </c>
      <c r="G3759" t="s">
        <v>2838</v>
      </c>
      <c r="H3759" s="10">
        <v>2.0</v>
      </c>
      <c r="I3759" s="10" t="s">
        <v>2838</v>
      </c>
      <c r="J3759" s="10" t="s">
        <v>92</v>
      </c>
      <c r="K3759" s="10" t="s">
        <v>2908</v>
      </c>
      <c r="L3759" s="10">
        <v>1345.0</v>
      </c>
      <c r="M3759" s="10" t="s">
        <v>2838</v>
      </c>
      <c r="N3759" s="10" t="s">
        <v>2909</v>
      </c>
      <c r="O3759" t="s">
        <v>36</v>
      </c>
    </row>
    <row r="3760">
      <c r="A3760" s="10" t="s">
        <v>2922</v>
      </c>
      <c r="B3760" s="10">
        <v>668000.0</v>
      </c>
      <c r="C3760" s="10" t="s">
        <v>2838</v>
      </c>
      <c r="D3760" s="10">
        <v>2.0</v>
      </c>
      <c r="E3760" s="10" t="s">
        <v>2838</v>
      </c>
      <c r="F3760">
        <v>1.0</v>
      </c>
      <c r="G3760" t="s">
        <v>2838</v>
      </c>
      <c r="H3760" s="10">
        <v>1.0</v>
      </c>
      <c r="I3760" s="10" t="s">
        <v>2986</v>
      </c>
      <c r="J3760" s="10" t="s">
        <v>33</v>
      </c>
      <c r="K3760" s="10" t="s">
        <v>2908</v>
      </c>
      <c r="L3760" s="10">
        <v>815.0</v>
      </c>
      <c r="M3760" s="10" t="s">
        <v>2838</v>
      </c>
      <c r="N3760" s="10" t="s">
        <v>2909</v>
      </c>
      <c r="O3760" t="s">
        <v>256</v>
      </c>
    </row>
    <row r="3761">
      <c r="A3761" s="10" t="s">
        <v>2937</v>
      </c>
      <c r="B3761" s="10">
        <v>668000.0</v>
      </c>
      <c r="C3761" s="10" t="s">
        <v>2838</v>
      </c>
      <c r="D3761" s="10">
        <v>3.0</v>
      </c>
      <c r="E3761" s="10" t="s">
        <v>2838</v>
      </c>
      <c r="F3761">
        <v>3.0</v>
      </c>
      <c r="G3761" t="s">
        <v>2838</v>
      </c>
      <c r="H3761" s="10">
        <v>2.0</v>
      </c>
      <c r="I3761" s="10" t="s">
        <v>2838</v>
      </c>
      <c r="J3761" s="10" t="s">
        <v>177</v>
      </c>
      <c r="K3761" s="10" t="s">
        <v>40</v>
      </c>
      <c r="L3761" s="10">
        <v>880.0</v>
      </c>
      <c r="M3761" s="10" t="s">
        <v>2838</v>
      </c>
      <c r="N3761" s="10" t="s">
        <v>2909</v>
      </c>
      <c r="O3761" t="s">
        <v>36</v>
      </c>
    </row>
    <row r="3762">
      <c r="A3762" s="10" t="s">
        <v>2925</v>
      </c>
      <c r="B3762" s="10">
        <v>668000.0</v>
      </c>
      <c r="C3762" s="10" t="s">
        <v>2838</v>
      </c>
      <c r="D3762" s="10">
        <v>3.0</v>
      </c>
      <c r="E3762" s="10" t="s">
        <v>2838</v>
      </c>
      <c r="F3762">
        <v>2.0</v>
      </c>
      <c r="G3762" t="s">
        <v>2838</v>
      </c>
      <c r="H3762" s="10">
        <v>2.0</v>
      </c>
      <c r="I3762" s="10" t="s">
        <v>2838</v>
      </c>
      <c r="J3762" s="10" t="s">
        <v>33</v>
      </c>
      <c r="K3762" s="10" t="s">
        <v>2908</v>
      </c>
      <c r="L3762" s="10">
        <v>1202.0</v>
      </c>
      <c r="M3762" s="10" t="s">
        <v>2838</v>
      </c>
      <c r="N3762" s="10" t="s">
        <v>2909</v>
      </c>
      <c r="O3762" t="s">
        <v>42</v>
      </c>
    </row>
    <row r="3763">
      <c r="A3763" s="10" t="s">
        <v>2939</v>
      </c>
      <c r="B3763" s="10">
        <v>668000.0</v>
      </c>
      <c r="C3763" s="10" t="s">
        <v>2838</v>
      </c>
      <c r="D3763" s="10">
        <v>4.0</v>
      </c>
      <c r="E3763" s="10" t="s">
        <v>2838</v>
      </c>
      <c r="F3763">
        <v>3.0</v>
      </c>
      <c r="G3763" t="s">
        <v>2838</v>
      </c>
      <c r="H3763" s="10">
        <v>2.0</v>
      </c>
      <c r="I3763" s="10" t="s">
        <v>2838</v>
      </c>
      <c r="J3763" s="10" t="s">
        <v>177</v>
      </c>
      <c r="K3763" s="10" t="s">
        <v>40</v>
      </c>
      <c r="L3763" s="10">
        <v>1080.0</v>
      </c>
      <c r="M3763" s="10" t="s">
        <v>2838</v>
      </c>
      <c r="N3763" s="10" t="s">
        <v>2909</v>
      </c>
      <c r="O3763" t="s">
        <v>112</v>
      </c>
    </row>
    <row r="3764">
      <c r="A3764" s="10" t="s">
        <v>2935</v>
      </c>
      <c r="B3764" s="10">
        <v>668000.0</v>
      </c>
      <c r="C3764" s="10" t="s">
        <v>2838</v>
      </c>
      <c r="D3764" s="10">
        <v>5.0</v>
      </c>
      <c r="E3764" s="10" t="s">
        <v>2838</v>
      </c>
      <c r="F3764">
        <v>3.0</v>
      </c>
      <c r="G3764" t="s">
        <v>2838</v>
      </c>
      <c r="H3764" s="10">
        <v>2.0</v>
      </c>
      <c r="I3764" s="10" t="s">
        <v>2838</v>
      </c>
      <c r="J3764" s="10" t="s">
        <v>557</v>
      </c>
      <c r="K3764" s="10" t="s">
        <v>40</v>
      </c>
      <c r="L3764" s="10">
        <v>1500.0</v>
      </c>
      <c r="M3764" s="10" t="s">
        <v>2838</v>
      </c>
      <c r="N3764" s="10" t="s">
        <v>2909</v>
      </c>
      <c r="O3764" t="s">
        <v>112</v>
      </c>
    </row>
    <row r="3765">
      <c r="A3765" s="10" t="s">
        <v>2930</v>
      </c>
      <c r="B3765" s="10">
        <v>665000.0</v>
      </c>
      <c r="C3765" s="10" t="s">
        <v>2838</v>
      </c>
      <c r="D3765" s="10">
        <v>4.0</v>
      </c>
      <c r="E3765" s="10" t="s">
        <v>2838</v>
      </c>
      <c r="F3765">
        <v>3.0</v>
      </c>
      <c r="G3765" t="s">
        <v>2838</v>
      </c>
      <c r="H3765" s="10">
        <v>2.0</v>
      </c>
      <c r="I3765" s="10" t="s">
        <v>2838</v>
      </c>
      <c r="J3765" s="10" t="s">
        <v>92</v>
      </c>
      <c r="K3765" s="10" t="s">
        <v>2908</v>
      </c>
      <c r="L3765" s="10">
        <v>1530.0</v>
      </c>
      <c r="M3765" s="10" t="s">
        <v>2838</v>
      </c>
      <c r="N3765" s="10" t="s">
        <v>2909</v>
      </c>
      <c r="O3765" t="s">
        <v>42</v>
      </c>
    </row>
    <row r="3766">
      <c r="A3766" s="10" t="s">
        <v>2930</v>
      </c>
      <c r="B3766" s="10">
        <v>665000.0</v>
      </c>
      <c r="C3766" s="10" t="s">
        <v>2838</v>
      </c>
      <c r="D3766" s="10">
        <v>4.0</v>
      </c>
      <c r="E3766" s="10" t="s">
        <v>2838</v>
      </c>
      <c r="F3766">
        <v>3.0</v>
      </c>
      <c r="G3766" t="s">
        <v>2838</v>
      </c>
      <c r="H3766" s="10">
        <v>2.0</v>
      </c>
      <c r="I3766" s="10" t="s">
        <v>2838</v>
      </c>
      <c r="J3766" s="10" t="s">
        <v>92</v>
      </c>
      <c r="K3766" s="10" t="s">
        <v>2908</v>
      </c>
      <c r="L3766" s="10">
        <v>1530.0</v>
      </c>
      <c r="M3766" s="10" t="s">
        <v>2838</v>
      </c>
      <c r="N3766" s="10" t="s">
        <v>2909</v>
      </c>
      <c r="O3766" t="s">
        <v>256</v>
      </c>
    </row>
    <row r="3767">
      <c r="A3767" s="10" t="s">
        <v>2925</v>
      </c>
      <c r="B3767" s="10">
        <v>665000.0</v>
      </c>
      <c r="C3767" s="10" t="s">
        <v>2838</v>
      </c>
      <c r="D3767" s="10">
        <v>3.0</v>
      </c>
      <c r="E3767" s="10" t="s">
        <v>2838</v>
      </c>
      <c r="F3767">
        <v>2.0</v>
      </c>
      <c r="G3767" t="s">
        <v>2838</v>
      </c>
      <c r="H3767" s="10">
        <v>2.0</v>
      </c>
      <c r="I3767" s="10" t="s">
        <v>2838</v>
      </c>
      <c r="J3767" s="10" t="s">
        <v>1158</v>
      </c>
      <c r="K3767" s="10" t="s">
        <v>40</v>
      </c>
      <c r="L3767" s="10">
        <v>1650.0</v>
      </c>
      <c r="M3767" s="10" t="s">
        <v>2838</v>
      </c>
      <c r="N3767" s="10" t="s">
        <v>2909</v>
      </c>
      <c r="O3767" t="s">
        <v>42</v>
      </c>
    </row>
    <row r="3768">
      <c r="A3768" s="10" t="s">
        <v>2926</v>
      </c>
      <c r="B3768" s="10">
        <v>664470.0</v>
      </c>
      <c r="C3768" s="10" t="s">
        <v>2838</v>
      </c>
      <c r="D3768" s="10">
        <v>3.0</v>
      </c>
      <c r="E3768" s="10" t="s">
        <v>2838</v>
      </c>
      <c r="F3768">
        <v>2.0</v>
      </c>
      <c r="G3768" t="s">
        <v>2838</v>
      </c>
      <c r="H3768" s="10">
        <v>2.0</v>
      </c>
      <c r="I3768" s="10" t="s">
        <v>2838</v>
      </c>
      <c r="J3768" s="10" t="s">
        <v>92</v>
      </c>
      <c r="K3768" s="10" t="s">
        <v>2908</v>
      </c>
      <c r="L3768" s="10">
        <v>1260.0</v>
      </c>
      <c r="M3768" s="10" t="s">
        <v>2838</v>
      </c>
      <c r="N3768" s="10" t="s">
        <v>2909</v>
      </c>
      <c r="O3768" t="s">
        <v>42</v>
      </c>
    </row>
    <row r="3769">
      <c r="A3769" s="10" t="s">
        <v>2920</v>
      </c>
      <c r="B3769" s="10">
        <v>664020.0</v>
      </c>
      <c r="C3769" s="10" t="s">
        <v>2838</v>
      </c>
      <c r="D3769" s="10">
        <v>1.0</v>
      </c>
      <c r="E3769" s="10" t="s">
        <v>2838</v>
      </c>
      <c r="F3769">
        <v>1.0</v>
      </c>
      <c r="G3769" t="s">
        <v>2838</v>
      </c>
      <c r="H3769" s="10">
        <v>2.0</v>
      </c>
      <c r="I3769" s="10" t="s">
        <v>2838</v>
      </c>
      <c r="J3769" s="10" t="s">
        <v>33</v>
      </c>
      <c r="K3769" s="10" t="s">
        <v>2908</v>
      </c>
      <c r="L3769" s="10">
        <v>696.0</v>
      </c>
      <c r="M3769" s="10" t="s">
        <v>2838</v>
      </c>
      <c r="N3769" s="10" t="s">
        <v>2909</v>
      </c>
      <c r="O3769" t="s">
        <v>42</v>
      </c>
    </row>
    <row r="3770">
      <c r="A3770" s="10" t="s">
        <v>2926</v>
      </c>
      <c r="B3770" s="10">
        <v>664000.0</v>
      </c>
      <c r="C3770" s="10" t="s">
        <v>2838</v>
      </c>
      <c r="D3770" s="10">
        <v>3.0</v>
      </c>
      <c r="E3770" s="10" t="s">
        <v>2838</v>
      </c>
      <c r="F3770">
        <v>2.0</v>
      </c>
      <c r="G3770" t="s">
        <v>2838</v>
      </c>
      <c r="H3770" s="10">
        <v>6.0</v>
      </c>
      <c r="I3770" s="10" t="s">
        <v>2986</v>
      </c>
      <c r="J3770" s="10" t="s">
        <v>92</v>
      </c>
      <c r="K3770" s="10" t="s">
        <v>2908</v>
      </c>
      <c r="L3770" s="10">
        <v>1260.0</v>
      </c>
      <c r="M3770" s="10" t="s">
        <v>2838</v>
      </c>
      <c r="N3770" s="10" t="s">
        <v>2909</v>
      </c>
      <c r="O3770" t="s">
        <v>42</v>
      </c>
    </row>
    <row r="3771">
      <c r="A3771" s="10" t="s">
        <v>2952</v>
      </c>
      <c r="B3771" s="10">
        <v>661700.0</v>
      </c>
      <c r="C3771" s="10" t="s">
        <v>2838</v>
      </c>
      <c r="D3771" s="10">
        <v>1.0</v>
      </c>
      <c r="E3771" s="10" t="s">
        <v>2838</v>
      </c>
      <c r="F3771">
        <v>1.0</v>
      </c>
      <c r="G3771" t="s">
        <v>2838</v>
      </c>
      <c r="H3771" s="10">
        <v>2.0</v>
      </c>
      <c r="I3771" s="10" t="s">
        <v>2838</v>
      </c>
      <c r="J3771" s="10" t="s">
        <v>92</v>
      </c>
      <c r="K3771" s="10" t="s">
        <v>2908</v>
      </c>
      <c r="L3771" s="10">
        <v>807.0</v>
      </c>
      <c r="M3771" s="10" t="s">
        <v>2838</v>
      </c>
      <c r="N3771" s="10" t="s">
        <v>2909</v>
      </c>
      <c r="O3771" t="s">
        <v>42</v>
      </c>
    </row>
    <row r="3772">
      <c r="A3772" s="10" t="s">
        <v>2925</v>
      </c>
      <c r="B3772" s="10">
        <v>660000.0</v>
      </c>
      <c r="C3772" s="10" t="s">
        <v>2838</v>
      </c>
      <c r="D3772" s="10">
        <v>3.0</v>
      </c>
      <c r="E3772" s="10" t="s">
        <v>2838</v>
      </c>
      <c r="F3772">
        <v>2.0</v>
      </c>
      <c r="G3772" t="s">
        <v>2838</v>
      </c>
      <c r="H3772" s="10">
        <v>1.0</v>
      </c>
      <c r="I3772" s="10" t="s">
        <v>2986</v>
      </c>
      <c r="J3772" s="10" t="s">
        <v>92</v>
      </c>
      <c r="K3772" s="10" t="s">
        <v>40</v>
      </c>
      <c r="L3772" s="10">
        <v>992.0</v>
      </c>
      <c r="M3772" s="10" t="s">
        <v>2838</v>
      </c>
      <c r="N3772" s="10" t="s">
        <v>2909</v>
      </c>
      <c r="O3772" t="s">
        <v>42</v>
      </c>
    </row>
    <row r="3773">
      <c r="A3773" s="10" t="s">
        <v>2935</v>
      </c>
      <c r="B3773" s="10">
        <v>660000.0</v>
      </c>
      <c r="C3773" s="10" t="s">
        <v>2838</v>
      </c>
      <c r="D3773" s="10">
        <v>4.0</v>
      </c>
      <c r="E3773" s="10" t="s">
        <v>2838</v>
      </c>
      <c r="F3773">
        <v>3.0</v>
      </c>
      <c r="G3773" t="s">
        <v>2838</v>
      </c>
      <c r="H3773" s="10">
        <v>2.0</v>
      </c>
      <c r="I3773" s="10" t="s">
        <v>2838</v>
      </c>
      <c r="J3773" s="10" t="s">
        <v>33</v>
      </c>
      <c r="K3773" s="10" t="s">
        <v>2908</v>
      </c>
      <c r="L3773" s="10">
        <v>1054.0</v>
      </c>
      <c r="M3773" s="10" t="s">
        <v>2838</v>
      </c>
      <c r="N3773" s="10" t="s">
        <v>2909</v>
      </c>
      <c r="O3773" t="s">
        <v>42</v>
      </c>
    </row>
    <row r="3774">
      <c r="A3774" s="10" t="s">
        <v>2916</v>
      </c>
      <c r="B3774" s="10">
        <v>660000.0</v>
      </c>
      <c r="C3774" s="10" t="s">
        <v>2838</v>
      </c>
      <c r="D3774" s="10">
        <v>4.0</v>
      </c>
      <c r="E3774" s="10" t="s">
        <v>2838</v>
      </c>
      <c r="F3774">
        <v>2.0</v>
      </c>
      <c r="G3774" t="s">
        <v>2838</v>
      </c>
      <c r="H3774" s="10">
        <v>6.0</v>
      </c>
      <c r="I3774" s="10" t="s">
        <v>2986</v>
      </c>
      <c r="J3774" s="10" t="s">
        <v>92</v>
      </c>
      <c r="K3774" s="10" t="s">
        <v>2908</v>
      </c>
      <c r="L3774" s="10">
        <v>1404.0</v>
      </c>
      <c r="M3774" s="10" t="s">
        <v>2838</v>
      </c>
      <c r="N3774" s="10" t="s">
        <v>2909</v>
      </c>
      <c r="O3774" t="s">
        <v>42</v>
      </c>
    </row>
    <row r="3775">
      <c r="A3775" s="10" t="s">
        <v>2920</v>
      </c>
      <c r="B3775" s="10">
        <v>660000.0</v>
      </c>
      <c r="C3775" s="10" t="s">
        <v>2838</v>
      </c>
      <c r="D3775" s="10">
        <v>1.0</v>
      </c>
      <c r="E3775" s="10" t="s">
        <v>2838</v>
      </c>
      <c r="F3775">
        <v>1.0</v>
      </c>
      <c r="G3775" t="s">
        <v>2838</v>
      </c>
      <c r="H3775" s="10">
        <v>2.0</v>
      </c>
      <c r="I3775" s="10" t="s">
        <v>2838</v>
      </c>
      <c r="J3775" s="10" t="s">
        <v>33</v>
      </c>
      <c r="K3775" s="10" t="s">
        <v>2908</v>
      </c>
      <c r="L3775" s="10">
        <v>633.0</v>
      </c>
      <c r="M3775" s="10" t="s">
        <v>2838</v>
      </c>
      <c r="N3775" s="10" t="s">
        <v>2909</v>
      </c>
      <c r="O3775" t="s">
        <v>36</v>
      </c>
    </row>
    <row r="3776">
      <c r="A3776" s="10" t="s">
        <v>2930</v>
      </c>
      <c r="B3776" s="10">
        <v>660000.0</v>
      </c>
      <c r="C3776" s="10" t="s">
        <v>2838</v>
      </c>
      <c r="D3776" s="10">
        <v>3.0</v>
      </c>
      <c r="E3776" s="10" t="s">
        <v>2838</v>
      </c>
      <c r="F3776">
        <v>3.0</v>
      </c>
      <c r="G3776" t="s">
        <v>2838</v>
      </c>
      <c r="H3776" s="10">
        <v>3.0</v>
      </c>
      <c r="I3776" s="10" t="s">
        <v>2986</v>
      </c>
      <c r="J3776" s="10" t="s">
        <v>33</v>
      </c>
      <c r="K3776" s="10"/>
      <c r="L3776" s="10">
        <v>1650.0</v>
      </c>
      <c r="M3776" s="10" t="s">
        <v>2838</v>
      </c>
      <c r="N3776" s="10" t="s">
        <v>2909</v>
      </c>
      <c r="O3776" t="s">
        <v>42</v>
      </c>
    </row>
    <row r="3777">
      <c r="A3777" s="10" t="s">
        <v>2922</v>
      </c>
      <c r="B3777" s="10">
        <v>660000.0</v>
      </c>
      <c r="C3777" s="10" t="s">
        <v>2838</v>
      </c>
      <c r="D3777" s="10">
        <v>2.0</v>
      </c>
      <c r="E3777" s="10" t="s">
        <v>2838</v>
      </c>
      <c r="F3777">
        <v>2.0</v>
      </c>
      <c r="G3777" t="s">
        <v>2838</v>
      </c>
      <c r="H3777" s="10">
        <v>2.0</v>
      </c>
      <c r="I3777" s="10" t="s">
        <v>2838</v>
      </c>
      <c r="J3777" s="10" t="s">
        <v>33</v>
      </c>
      <c r="K3777" s="10" t="s">
        <v>2908</v>
      </c>
      <c r="L3777" s="10">
        <v>823.0</v>
      </c>
      <c r="M3777" s="10" t="s">
        <v>2838</v>
      </c>
      <c r="N3777" s="10" t="s">
        <v>2909</v>
      </c>
      <c r="O3777" t="s">
        <v>112</v>
      </c>
    </row>
    <row r="3778">
      <c r="A3778" s="10" t="s">
        <v>2925</v>
      </c>
      <c r="B3778" s="10">
        <v>660000.0</v>
      </c>
      <c r="C3778" s="10" t="s">
        <v>2838</v>
      </c>
      <c r="D3778" s="10">
        <v>4.0</v>
      </c>
      <c r="E3778" s="10" t="s">
        <v>2838</v>
      </c>
      <c r="F3778">
        <v>2.0</v>
      </c>
      <c r="G3778" t="s">
        <v>2838</v>
      </c>
      <c r="H3778" s="10">
        <v>2.0</v>
      </c>
      <c r="I3778" s="10" t="s">
        <v>2838</v>
      </c>
      <c r="J3778" s="10" t="s">
        <v>33</v>
      </c>
      <c r="K3778" s="10" t="s">
        <v>2908</v>
      </c>
      <c r="L3778" s="10">
        <v>1096.0</v>
      </c>
      <c r="M3778" s="10" t="s">
        <v>2838</v>
      </c>
      <c r="N3778" s="10" t="s">
        <v>2909</v>
      </c>
      <c r="O3778" t="s">
        <v>42</v>
      </c>
    </row>
    <row r="3779">
      <c r="A3779" s="10" t="s">
        <v>2907</v>
      </c>
      <c r="B3779" s="10">
        <v>660000.0</v>
      </c>
      <c r="C3779" s="10" t="s">
        <v>2838</v>
      </c>
      <c r="D3779" s="10">
        <v>1.0</v>
      </c>
      <c r="E3779" s="10" t="s">
        <v>2838</v>
      </c>
      <c r="F3779">
        <v>1.0</v>
      </c>
      <c r="G3779" t="s">
        <v>2838</v>
      </c>
      <c r="H3779" s="10">
        <v>2.0</v>
      </c>
      <c r="I3779" s="10" t="s">
        <v>2838</v>
      </c>
      <c r="J3779" s="10" t="s">
        <v>33</v>
      </c>
      <c r="K3779" s="10" t="s">
        <v>2908</v>
      </c>
      <c r="L3779" s="10">
        <v>450.0</v>
      </c>
      <c r="M3779" s="10" t="s">
        <v>2838</v>
      </c>
      <c r="N3779" s="10" t="s">
        <v>2909</v>
      </c>
      <c r="O3779" t="s">
        <v>42</v>
      </c>
    </row>
    <row r="3780">
      <c r="A3780" s="10" t="s">
        <v>2921</v>
      </c>
      <c r="B3780" s="10">
        <v>660000.0</v>
      </c>
      <c r="C3780" s="10" t="s">
        <v>2838</v>
      </c>
      <c r="D3780" s="10">
        <v>4.0</v>
      </c>
      <c r="E3780" s="10" t="s">
        <v>2838</v>
      </c>
      <c r="F3780">
        <v>4.0</v>
      </c>
      <c r="G3780" t="s">
        <v>2838</v>
      </c>
      <c r="H3780" s="10">
        <v>1.0</v>
      </c>
      <c r="I3780" s="10" t="s">
        <v>2986</v>
      </c>
      <c r="J3780" s="10" t="s">
        <v>177</v>
      </c>
      <c r="K3780" s="10" t="s">
        <v>40</v>
      </c>
      <c r="L3780" s="10">
        <v>1650.0</v>
      </c>
      <c r="M3780" s="10" t="s">
        <v>2838</v>
      </c>
      <c r="N3780" s="10" t="s">
        <v>2909</v>
      </c>
      <c r="O3780" t="s">
        <v>112</v>
      </c>
    </row>
    <row r="3781">
      <c r="A3781" s="10" t="s">
        <v>2936</v>
      </c>
      <c r="B3781" s="10">
        <v>660000.0</v>
      </c>
      <c r="C3781" s="10" t="s">
        <v>2838</v>
      </c>
      <c r="D3781" s="10">
        <v>1.0</v>
      </c>
      <c r="E3781" s="10" t="s">
        <v>2838</v>
      </c>
      <c r="F3781">
        <v>1.0</v>
      </c>
      <c r="G3781" t="s">
        <v>2838</v>
      </c>
      <c r="H3781" s="10">
        <v>1.0</v>
      </c>
      <c r="I3781" s="10" t="s">
        <v>2986</v>
      </c>
      <c r="J3781" s="10" t="s">
        <v>92</v>
      </c>
      <c r="K3781" s="10" t="s">
        <v>2908</v>
      </c>
      <c r="L3781" s="10">
        <v>700.0</v>
      </c>
      <c r="M3781" s="10" t="s">
        <v>2838</v>
      </c>
      <c r="N3781" s="10" t="s">
        <v>2909</v>
      </c>
      <c r="O3781" t="s">
        <v>42</v>
      </c>
    </row>
    <row r="3782">
      <c r="A3782" s="10" t="s">
        <v>2925</v>
      </c>
      <c r="B3782" s="10">
        <v>660000.0</v>
      </c>
      <c r="C3782" s="10" t="s">
        <v>2838</v>
      </c>
      <c r="D3782" s="10">
        <v>3.0</v>
      </c>
      <c r="E3782" s="10" t="s">
        <v>2838</v>
      </c>
      <c r="F3782">
        <v>2.0</v>
      </c>
      <c r="G3782" t="s">
        <v>2838</v>
      </c>
      <c r="H3782" s="10">
        <v>1.0</v>
      </c>
      <c r="I3782" s="10" t="s">
        <v>2986</v>
      </c>
      <c r="J3782" s="10" t="s">
        <v>33</v>
      </c>
      <c r="K3782" s="10" t="s">
        <v>2908</v>
      </c>
      <c r="L3782" s="10">
        <v>953.0</v>
      </c>
      <c r="M3782" s="10" t="s">
        <v>2838</v>
      </c>
      <c r="N3782" s="10" t="s">
        <v>2909</v>
      </c>
      <c r="O3782" t="s">
        <v>112</v>
      </c>
    </row>
    <row r="3783">
      <c r="A3783" s="10" t="s">
        <v>2916</v>
      </c>
      <c r="B3783" s="10">
        <v>660000.0</v>
      </c>
      <c r="C3783" s="10" t="s">
        <v>2838</v>
      </c>
      <c r="D3783" s="10">
        <v>4.0</v>
      </c>
      <c r="E3783" s="10" t="s">
        <v>2838</v>
      </c>
      <c r="F3783">
        <v>3.0</v>
      </c>
      <c r="G3783" t="s">
        <v>2838</v>
      </c>
      <c r="H3783" s="10">
        <v>2.0</v>
      </c>
      <c r="I3783" s="10" t="s">
        <v>2838</v>
      </c>
      <c r="J3783" s="10" t="s">
        <v>92</v>
      </c>
      <c r="K3783" s="10" t="s">
        <v>2908</v>
      </c>
      <c r="L3783" s="10">
        <v>1263.0</v>
      </c>
      <c r="M3783" s="10" t="s">
        <v>2838</v>
      </c>
      <c r="N3783" s="10" t="s">
        <v>2909</v>
      </c>
      <c r="O3783" t="s">
        <v>42</v>
      </c>
    </row>
    <row r="3784">
      <c r="A3784" s="10" t="s">
        <v>2963</v>
      </c>
      <c r="B3784" s="10">
        <v>659000.0</v>
      </c>
      <c r="C3784" s="10" t="s">
        <v>2838</v>
      </c>
      <c r="D3784" s="10">
        <v>4.0</v>
      </c>
      <c r="E3784" s="10" t="s">
        <v>2838</v>
      </c>
      <c r="F3784">
        <v>3.0</v>
      </c>
      <c r="G3784" t="s">
        <v>2838</v>
      </c>
      <c r="H3784" s="10">
        <v>2.0</v>
      </c>
      <c r="I3784" s="10" t="s">
        <v>2838</v>
      </c>
      <c r="J3784" s="10" t="s">
        <v>177</v>
      </c>
      <c r="K3784" s="10" t="s">
        <v>40</v>
      </c>
      <c r="L3784" s="10">
        <v>1400.0</v>
      </c>
      <c r="M3784" s="10" t="s">
        <v>2838</v>
      </c>
      <c r="N3784" s="10" t="s">
        <v>2909</v>
      </c>
      <c r="O3784" t="s">
        <v>42</v>
      </c>
    </row>
    <row r="3785">
      <c r="A3785" s="10" t="s">
        <v>2968</v>
      </c>
      <c r="B3785" s="10">
        <v>658000.0</v>
      </c>
      <c r="C3785" s="10" t="s">
        <v>2838</v>
      </c>
      <c r="D3785" s="10">
        <v>4.0</v>
      </c>
      <c r="E3785" s="10" t="s">
        <v>2838</v>
      </c>
      <c r="F3785">
        <v>3.0</v>
      </c>
      <c r="G3785" t="s">
        <v>2838</v>
      </c>
      <c r="H3785" s="10">
        <v>2.0</v>
      </c>
      <c r="I3785" s="10" t="s">
        <v>2838</v>
      </c>
      <c r="J3785" s="10" t="s">
        <v>177</v>
      </c>
      <c r="K3785" s="10" t="s">
        <v>40</v>
      </c>
      <c r="L3785" s="10">
        <v>1300.0</v>
      </c>
      <c r="M3785" s="10" t="s">
        <v>2838</v>
      </c>
      <c r="N3785" s="10" t="s">
        <v>2909</v>
      </c>
      <c r="O3785" t="s">
        <v>42</v>
      </c>
    </row>
    <row r="3786">
      <c r="A3786" s="10" t="s">
        <v>2968</v>
      </c>
      <c r="B3786" s="10">
        <v>656000.0</v>
      </c>
      <c r="C3786" s="10" t="s">
        <v>2838</v>
      </c>
      <c r="D3786" s="10">
        <v>4.0</v>
      </c>
      <c r="E3786" s="10" t="s">
        <v>2838</v>
      </c>
      <c r="F3786">
        <v>3.0</v>
      </c>
      <c r="G3786" t="s">
        <v>2838</v>
      </c>
      <c r="H3786" s="10">
        <v>3.0</v>
      </c>
      <c r="I3786" s="10" t="s">
        <v>2986</v>
      </c>
      <c r="J3786" s="10" t="s">
        <v>177</v>
      </c>
      <c r="K3786" s="10" t="s">
        <v>40</v>
      </c>
      <c r="L3786" s="10">
        <v>1496.0</v>
      </c>
      <c r="M3786" s="10" t="s">
        <v>2838</v>
      </c>
      <c r="N3786" s="10" t="s">
        <v>2909</v>
      </c>
      <c r="O3786" t="s">
        <v>42</v>
      </c>
    </row>
    <row r="3787">
      <c r="A3787" s="10" t="s">
        <v>2925</v>
      </c>
      <c r="B3787" s="10">
        <v>655000.0</v>
      </c>
      <c r="C3787" s="10" t="s">
        <v>2838</v>
      </c>
      <c r="D3787" s="10">
        <v>4.0</v>
      </c>
      <c r="E3787" s="10" t="s">
        <v>2838</v>
      </c>
      <c r="F3787">
        <v>2.0</v>
      </c>
      <c r="G3787" t="s">
        <v>2838</v>
      </c>
      <c r="H3787" s="10">
        <v>2.0</v>
      </c>
      <c r="I3787" s="10" t="s">
        <v>2838</v>
      </c>
      <c r="J3787" s="10" t="s">
        <v>33</v>
      </c>
      <c r="K3787" s="10" t="s">
        <v>2908</v>
      </c>
      <c r="L3787" s="10">
        <v>1094.0</v>
      </c>
      <c r="M3787" s="10" t="s">
        <v>2838</v>
      </c>
      <c r="N3787" s="10" t="s">
        <v>2909</v>
      </c>
      <c r="O3787" t="s">
        <v>42</v>
      </c>
    </row>
    <row r="3788">
      <c r="A3788" s="10" t="s">
        <v>2925</v>
      </c>
      <c r="B3788" s="10">
        <v>655000.0</v>
      </c>
      <c r="C3788" s="10" t="s">
        <v>2838</v>
      </c>
      <c r="D3788" s="10">
        <v>4.0</v>
      </c>
      <c r="E3788" s="10" t="s">
        <v>2838</v>
      </c>
      <c r="F3788">
        <v>2.0</v>
      </c>
      <c r="G3788" t="s">
        <v>2838</v>
      </c>
      <c r="H3788" s="10">
        <v>2.0</v>
      </c>
      <c r="I3788" s="10" t="s">
        <v>2838</v>
      </c>
      <c r="J3788" s="10" t="s">
        <v>33</v>
      </c>
      <c r="K3788" s="10" t="s">
        <v>2908</v>
      </c>
      <c r="L3788" s="10">
        <v>1094.0</v>
      </c>
      <c r="M3788" s="10" t="s">
        <v>2838</v>
      </c>
      <c r="N3788" s="10" t="s">
        <v>2909</v>
      </c>
      <c r="O3788" t="s">
        <v>112</v>
      </c>
    </row>
    <row r="3789">
      <c r="A3789" s="10" t="s">
        <v>2933</v>
      </c>
      <c r="B3789" s="10">
        <v>655000.0</v>
      </c>
      <c r="C3789" s="10" t="s">
        <v>2838</v>
      </c>
      <c r="D3789" s="10">
        <v>3.0</v>
      </c>
      <c r="E3789" s="10" t="s">
        <v>2838</v>
      </c>
      <c r="F3789">
        <v>2.0</v>
      </c>
      <c r="G3789" t="s">
        <v>2838</v>
      </c>
      <c r="H3789" s="10">
        <v>2.0</v>
      </c>
      <c r="I3789" s="10" t="s">
        <v>2838</v>
      </c>
      <c r="J3789" s="10" t="s">
        <v>92</v>
      </c>
      <c r="K3789" s="10" t="s">
        <v>2908</v>
      </c>
      <c r="L3789" s="10">
        <v>1140.0</v>
      </c>
      <c r="M3789" s="10" t="s">
        <v>2838</v>
      </c>
      <c r="N3789" s="10" t="s">
        <v>2909</v>
      </c>
      <c r="O3789" t="s">
        <v>36</v>
      </c>
    </row>
    <row r="3790">
      <c r="A3790" s="10" t="s">
        <v>2954</v>
      </c>
      <c r="B3790" s="10">
        <v>655000.0</v>
      </c>
      <c r="C3790" s="10" t="s">
        <v>2838</v>
      </c>
      <c r="D3790" s="10">
        <v>3.0</v>
      </c>
      <c r="E3790" s="10" t="s">
        <v>2838</v>
      </c>
      <c r="F3790">
        <v>2.0</v>
      </c>
      <c r="G3790" t="s">
        <v>2838</v>
      </c>
      <c r="H3790" s="10">
        <v>3.0</v>
      </c>
      <c r="I3790" s="10" t="s">
        <v>2986</v>
      </c>
      <c r="J3790" s="10" t="s">
        <v>92</v>
      </c>
      <c r="K3790" s="10" t="s">
        <v>2908</v>
      </c>
      <c r="L3790" s="10">
        <v>1400.0</v>
      </c>
      <c r="M3790" s="10" t="s">
        <v>2838</v>
      </c>
      <c r="N3790" s="10" t="s">
        <v>2909</v>
      </c>
      <c r="O3790" t="s">
        <v>36</v>
      </c>
    </row>
    <row r="3791">
      <c r="A3791" s="10" t="s">
        <v>2925</v>
      </c>
      <c r="B3791" s="10">
        <v>655000.0</v>
      </c>
      <c r="C3791" s="10" t="s">
        <v>2838</v>
      </c>
      <c r="D3791" s="10">
        <v>3.0</v>
      </c>
      <c r="E3791" s="10" t="s">
        <v>2838</v>
      </c>
      <c r="F3791">
        <v>2.0</v>
      </c>
      <c r="G3791" t="s">
        <v>2838</v>
      </c>
      <c r="H3791" s="10">
        <v>2.0</v>
      </c>
      <c r="I3791" s="10" t="s">
        <v>2838</v>
      </c>
      <c r="J3791" s="10" t="s">
        <v>92</v>
      </c>
      <c r="K3791" s="10" t="s">
        <v>2908</v>
      </c>
      <c r="L3791" s="10">
        <v>935.0</v>
      </c>
      <c r="M3791" s="10" t="s">
        <v>2838</v>
      </c>
      <c r="N3791" s="10" t="s">
        <v>2909</v>
      </c>
      <c r="O3791" t="s">
        <v>42</v>
      </c>
    </row>
    <row r="3792">
      <c r="A3792" s="10" t="s">
        <v>2925</v>
      </c>
      <c r="B3792" s="10">
        <v>655000.0</v>
      </c>
      <c r="C3792" s="10" t="s">
        <v>2838</v>
      </c>
      <c r="D3792" s="10">
        <v>2.0</v>
      </c>
      <c r="E3792" s="10" t="s">
        <v>2838</v>
      </c>
      <c r="F3792">
        <v>2.0</v>
      </c>
      <c r="G3792" t="s">
        <v>2838</v>
      </c>
      <c r="H3792" s="10">
        <v>2.0</v>
      </c>
      <c r="I3792" s="10" t="s">
        <v>2838</v>
      </c>
      <c r="J3792" s="10" t="s">
        <v>92</v>
      </c>
      <c r="K3792" s="10" t="s">
        <v>2908</v>
      </c>
      <c r="L3792" s="10">
        <v>935.0</v>
      </c>
      <c r="M3792" s="10" t="s">
        <v>2838</v>
      </c>
      <c r="N3792" s="10" t="s">
        <v>2909</v>
      </c>
      <c r="O3792" t="s">
        <v>42</v>
      </c>
    </row>
    <row r="3793">
      <c r="A3793" s="10" t="s">
        <v>2925</v>
      </c>
      <c r="B3793" s="10">
        <v>655000.0</v>
      </c>
      <c r="C3793" s="10" t="s">
        <v>2838</v>
      </c>
      <c r="D3793" s="10">
        <v>3.0</v>
      </c>
      <c r="E3793" s="10" t="s">
        <v>2838</v>
      </c>
      <c r="F3793">
        <v>2.0</v>
      </c>
      <c r="G3793" t="s">
        <v>2838</v>
      </c>
      <c r="H3793" s="10">
        <v>2.0</v>
      </c>
      <c r="I3793" s="10" t="s">
        <v>2838</v>
      </c>
      <c r="J3793" s="10" t="s">
        <v>92</v>
      </c>
      <c r="K3793" s="10" t="s">
        <v>2908</v>
      </c>
      <c r="L3793" s="10">
        <v>948.0</v>
      </c>
      <c r="M3793" s="10" t="s">
        <v>2838</v>
      </c>
      <c r="N3793" s="10" t="s">
        <v>2909</v>
      </c>
      <c r="O3793" t="s">
        <v>42</v>
      </c>
    </row>
    <row r="3794">
      <c r="A3794" s="10" t="s">
        <v>2920</v>
      </c>
      <c r="B3794" s="10">
        <v>650000.0</v>
      </c>
      <c r="C3794" s="10" t="s">
        <v>2838</v>
      </c>
      <c r="D3794" s="10">
        <v>1.0</v>
      </c>
      <c r="E3794" s="10" t="s">
        <v>2838</v>
      </c>
      <c r="F3794">
        <v>1.0</v>
      </c>
      <c r="G3794" t="s">
        <v>2838</v>
      </c>
      <c r="H3794" s="10">
        <v>3.0</v>
      </c>
      <c r="I3794" s="10" t="s">
        <v>2986</v>
      </c>
      <c r="J3794" s="10" t="s">
        <v>33</v>
      </c>
      <c r="K3794" s="10" t="s">
        <v>2908</v>
      </c>
      <c r="L3794" s="10">
        <v>745.0</v>
      </c>
      <c r="M3794" s="10" t="s">
        <v>2838</v>
      </c>
      <c r="N3794" s="10" t="s">
        <v>2909</v>
      </c>
      <c r="O3794" t="s">
        <v>36</v>
      </c>
    </row>
    <row r="3795">
      <c r="A3795" s="10" t="s">
        <v>2925</v>
      </c>
      <c r="B3795" s="10">
        <v>650000.0</v>
      </c>
      <c r="C3795" s="10" t="s">
        <v>2838</v>
      </c>
      <c r="D3795" s="10">
        <v>2.0</v>
      </c>
      <c r="E3795" s="10" t="s">
        <v>2838</v>
      </c>
      <c r="F3795">
        <v>2.0</v>
      </c>
      <c r="G3795" t="s">
        <v>2838</v>
      </c>
      <c r="H3795" s="10">
        <v>2.0</v>
      </c>
      <c r="I3795" s="10" t="s">
        <v>2838</v>
      </c>
      <c r="J3795" s="10" t="s">
        <v>92</v>
      </c>
      <c r="K3795" s="10" t="s">
        <v>2908</v>
      </c>
      <c r="L3795" s="10">
        <v>1164.0</v>
      </c>
      <c r="M3795" s="10" t="s">
        <v>2838</v>
      </c>
      <c r="N3795" s="10" t="s">
        <v>2909</v>
      </c>
      <c r="O3795" t="s">
        <v>112</v>
      </c>
    </row>
    <row r="3796">
      <c r="A3796" s="10" t="s">
        <v>2920</v>
      </c>
      <c r="B3796" s="10">
        <v>650000.0</v>
      </c>
      <c r="C3796" s="10" t="s">
        <v>2838</v>
      </c>
      <c r="D3796" s="10">
        <v>1.0</v>
      </c>
      <c r="E3796" s="10" t="s">
        <v>2838</v>
      </c>
      <c r="F3796">
        <v>1.0</v>
      </c>
      <c r="G3796" t="s">
        <v>2838</v>
      </c>
      <c r="H3796" s="10">
        <v>2.0</v>
      </c>
      <c r="I3796" s="10" t="s">
        <v>2838</v>
      </c>
      <c r="J3796" s="10" t="s">
        <v>33</v>
      </c>
      <c r="K3796" s="10" t="s">
        <v>2908</v>
      </c>
      <c r="L3796" s="10">
        <v>633.0</v>
      </c>
      <c r="M3796" s="10" t="s">
        <v>2838</v>
      </c>
      <c r="N3796" s="10" t="s">
        <v>2909</v>
      </c>
      <c r="O3796" t="s">
        <v>36</v>
      </c>
    </row>
    <row r="3797">
      <c r="A3797" s="10" t="s">
        <v>2952</v>
      </c>
      <c r="B3797" s="10">
        <v>650000.0</v>
      </c>
      <c r="C3797" s="10" t="s">
        <v>2838</v>
      </c>
      <c r="D3797" s="10">
        <v>2.0</v>
      </c>
      <c r="E3797" s="10" t="s">
        <v>2838</v>
      </c>
      <c r="F3797">
        <v>2.0</v>
      </c>
      <c r="G3797" t="s">
        <v>2838</v>
      </c>
      <c r="H3797" s="10">
        <v>2.0</v>
      </c>
      <c r="I3797" s="10" t="s">
        <v>2838</v>
      </c>
      <c r="J3797" s="10" t="s">
        <v>92</v>
      </c>
      <c r="K3797" s="10" t="s">
        <v>2908</v>
      </c>
      <c r="L3797" s="10">
        <v>1067.0</v>
      </c>
      <c r="M3797" s="10" t="s">
        <v>2838</v>
      </c>
      <c r="N3797" s="10" t="s">
        <v>2909</v>
      </c>
      <c r="O3797" t="s">
        <v>36</v>
      </c>
    </row>
    <row r="3798">
      <c r="A3798" s="10" t="s">
        <v>2907</v>
      </c>
      <c r="B3798" s="10">
        <v>650000.0</v>
      </c>
      <c r="C3798" s="10" t="s">
        <v>2838</v>
      </c>
      <c r="D3798" s="10">
        <v>1.0</v>
      </c>
      <c r="E3798" s="10" t="s">
        <v>2838</v>
      </c>
      <c r="F3798">
        <v>1.0</v>
      </c>
      <c r="G3798" t="s">
        <v>2838</v>
      </c>
      <c r="H3798" s="10">
        <v>2.0</v>
      </c>
      <c r="I3798" s="10" t="s">
        <v>2838</v>
      </c>
      <c r="J3798" s="10" t="s">
        <v>33</v>
      </c>
      <c r="K3798" s="10" t="s">
        <v>2908</v>
      </c>
      <c r="L3798" s="10">
        <v>450.0</v>
      </c>
      <c r="M3798" s="10" t="s">
        <v>2838</v>
      </c>
      <c r="N3798" s="10" t="s">
        <v>2909</v>
      </c>
      <c r="O3798" t="s">
        <v>42</v>
      </c>
    </row>
    <row r="3799">
      <c r="A3799" s="10" t="s">
        <v>2923</v>
      </c>
      <c r="B3799" s="10">
        <v>650000.0</v>
      </c>
      <c r="C3799" s="10" t="s">
        <v>2838</v>
      </c>
      <c r="D3799" s="10">
        <v>3.0</v>
      </c>
      <c r="E3799" s="10" t="s">
        <v>2838</v>
      </c>
      <c r="F3799">
        <v>2.0</v>
      </c>
      <c r="G3799" t="s">
        <v>2838</v>
      </c>
      <c r="H3799" s="10">
        <v>1.0</v>
      </c>
      <c r="I3799" s="10" t="s">
        <v>2986</v>
      </c>
      <c r="J3799" s="10" t="s">
        <v>92</v>
      </c>
      <c r="K3799" s="10" t="s">
        <v>2908</v>
      </c>
      <c r="L3799" s="10">
        <v>904.0</v>
      </c>
      <c r="M3799" s="10" t="s">
        <v>2838</v>
      </c>
      <c r="N3799" s="10" t="s">
        <v>2909</v>
      </c>
      <c r="O3799" t="s">
        <v>42</v>
      </c>
    </row>
    <row r="3800">
      <c r="A3800" s="10" t="s">
        <v>2957</v>
      </c>
      <c r="B3800" s="10">
        <v>650000.0</v>
      </c>
      <c r="C3800" s="10" t="s">
        <v>2838</v>
      </c>
      <c r="D3800" s="10">
        <v>4.0</v>
      </c>
      <c r="E3800" s="10" t="s">
        <v>2838</v>
      </c>
      <c r="F3800">
        <v>2.0</v>
      </c>
      <c r="G3800" t="s">
        <v>2838</v>
      </c>
      <c r="H3800" s="10">
        <v>2.0</v>
      </c>
      <c r="I3800" s="10" t="s">
        <v>2838</v>
      </c>
      <c r="J3800" s="10" t="s">
        <v>92</v>
      </c>
      <c r="K3800" s="10" t="s">
        <v>2908</v>
      </c>
      <c r="L3800" s="10">
        <v>1663.0</v>
      </c>
      <c r="M3800" s="10" t="s">
        <v>2838</v>
      </c>
      <c r="N3800" s="10" t="s">
        <v>2909</v>
      </c>
      <c r="O3800" t="s">
        <v>36</v>
      </c>
    </row>
    <row r="3801">
      <c r="A3801" s="10" t="s">
        <v>2929</v>
      </c>
      <c r="B3801" s="10">
        <v>650000.0</v>
      </c>
      <c r="C3801" s="10" t="s">
        <v>2838</v>
      </c>
      <c r="D3801" s="10">
        <v>4.0</v>
      </c>
      <c r="E3801" s="10" t="s">
        <v>2838</v>
      </c>
      <c r="F3801">
        <v>3.0</v>
      </c>
      <c r="G3801" t="s">
        <v>2838</v>
      </c>
      <c r="H3801" s="10">
        <v>4.0</v>
      </c>
      <c r="I3801" s="10" t="s">
        <v>2986</v>
      </c>
      <c r="J3801" s="10" t="s">
        <v>177</v>
      </c>
      <c r="K3801" s="10" t="s">
        <v>40</v>
      </c>
      <c r="L3801" s="10">
        <v>1260.0</v>
      </c>
      <c r="M3801" s="10" t="s">
        <v>2838</v>
      </c>
      <c r="N3801" s="10" t="s">
        <v>2909</v>
      </c>
      <c r="O3801" t="s">
        <v>42</v>
      </c>
    </row>
    <row r="3802">
      <c r="A3802" s="10" t="s">
        <v>2937</v>
      </c>
      <c r="B3802" s="10">
        <v>650000.0</v>
      </c>
      <c r="C3802" s="10" t="s">
        <v>2838</v>
      </c>
      <c r="D3802" s="10">
        <v>4.0</v>
      </c>
      <c r="E3802" s="10" t="s">
        <v>2838</v>
      </c>
      <c r="F3802">
        <v>3.0</v>
      </c>
      <c r="G3802" t="s">
        <v>2838</v>
      </c>
      <c r="H3802" s="10">
        <v>1.0</v>
      </c>
      <c r="I3802" s="10" t="s">
        <v>2986</v>
      </c>
      <c r="J3802" s="10" t="s">
        <v>92</v>
      </c>
      <c r="K3802" s="10" t="s">
        <v>2908</v>
      </c>
      <c r="L3802" s="10">
        <v>1577.0</v>
      </c>
      <c r="M3802" s="10" t="s">
        <v>2838</v>
      </c>
      <c r="N3802" s="10" t="s">
        <v>2909</v>
      </c>
      <c r="O3802" t="s">
        <v>42</v>
      </c>
    </row>
    <row r="3803">
      <c r="A3803" s="10" t="s">
        <v>2925</v>
      </c>
      <c r="B3803" s="10">
        <v>650000.0</v>
      </c>
      <c r="C3803" s="10" t="s">
        <v>2838</v>
      </c>
      <c r="D3803" s="10">
        <v>3.0</v>
      </c>
      <c r="E3803" s="10" t="s">
        <v>2838</v>
      </c>
      <c r="F3803">
        <v>2.0</v>
      </c>
      <c r="G3803" t="s">
        <v>2838</v>
      </c>
      <c r="H3803" s="10">
        <v>2.0</v>
      </c>
      <c r="I3803" s="10" t="s">
        <v>2838</v>
      </c>
      <c r="J3803" s="10" t="s">
        <v>33</v>
      </c>
      <c r="K3803" s="10" t="s">
        <v>2908</v>
      </c>
      <c r="L3803" s="10">
        <v>953.0</v>
      </c>
      <c r="M3803" s="10" t="s">
        <v>2838</v>
      </c>
      <c r="N3803" s="10" t="s">
        <v>2909</v>
      </c>
      <c r="O3803" t="s">
        <v>256</v>
      </c>
    </row>
    <row r="3804">
      <c r="A3804" s="10" t="s">
        <v>2924</v>
      </c>
      <c r="B3804" s="10">
        <v>650000.0</v>
      </c>
      <c r="C3804" s="10" t="s">
        <v>2838</v>
      </c>
      <c r="D3804" s="10">
        <v>3.0</v>
      </c>
      <c r="E3804" s="10" t="s">
        <v>2838</v>
      </c>
      <c r="F3804">
        <v>2.0</v>
      </c>
      <c r="G3804" t="s">
        <v>2838</v>
      </c>
      <c r="H3804" s="10">
        <v>1.0</v>
      </c>
      <c r="I3804" s="10" t="s">
        <v>2986</v>
      </c>
      <c r="J3804" s="10" t="s">
        <v>1158</v>
      </c>
      <c r="K3804" s="10" t="s">
        <v>40</v>
      </c>
      <c r="L3804" s="10">
        <v>1760.0</v>
      </c>
      <c r="M3804" s="10" t="s">
        <v>2838</v>
      </c>
      <c r="N3804" s="10" t="s">
        <v>2909</v>
      </c>
      <c r="O3804" t="s">
        <v>42</v>
      </c>
    </row>
    <row r="3805">
      <c r="A3805" s="10" t="s">
        <v>2972</v>
      </c>
      <c r="B3805" s="10">
        <v>650000.0</v>
      </c>
      <c r="C3805" s="10" t="s">
        <v>2838</v>
      </c>
      <c r="D3805" s="10">
        <v>2.0</v>
      </c>
      <c r="E3805" s="10" t="s">
        <v>2838</v>
      </c>
      <c r="F3805">
        <v>2.0</v>
      </c>
      <c r="G3805" t="s">
        <v>2838</v>
      </c>
      <c r="H3805" s="10">
        <v>1.0</v>
      </c>
      <c r="I3805" s="10" t="s">
        <v>2986</v>
      </c>
      <c r="J3805" s="10" t="s">
        <v>33</v>
      </c>
      <c r="K3805" s="10" t="s">
        <v>2908</v>
      </c>
      <c r="L3805" s="10">
        <v>726.0</v>
      </c>
      <c r="M3805" s="10" t="s">
        <v>2838</v>
      </c>
      <c r="N3805" s="10" t="s">
        <v>2909</v>
      </c>
      <c r="O3805" t="s">
        <v>256</v>
      </c>
    </row>
    <row r="3806">
      <c r="A3806" s="10" t="s">
        <v>2920</v>
      </c>
      <c r="B3806" s="10">
        <v>650000.0</v>
      </c>
      <c r="C3806" s="10" t="s">
        <v>2838</v>
      </c>
      <c r="D3806" s="10">
        <v>1.0</v>
      </c>
      <c r="E3806" s="10" t="s">
        <v>2838</v>
      </c>
      <c r="F3806">
        <v>1.0</v>
      </c>
      <c r="G3806" t="s">
        <v>2838</v>
      </c>
      <c r="H3806" s="10">
        <v>1.0</v>
      </c>
      <c r="I3806" s="10" t="s">
        <v>2986</v>
      </c>
      <c r="J3806" s="10" t="s">
        <v>33</v>
      </c>
      <c r="K3806" s="10" t="s">
        <v>2908</v>
      </c>
      <c r="L3806" s="10">
        <v>650.0</v>
      </c>
      <c r="M3806" s="10" t="s">
        <v>2838</v>
      </c>
      <c r="N3806" s="10" t="s">
        <v>2909</v>
      </c>
      <c r="O3806" t="s">
        <v>36</v>
      </c>
    </row>
    <row r="3807">
      <c r="A3807" s="10" t="s">
        <v>2930</v>
      </c>
      <c r="B3807" s="10">
        <v>650000.0</v>
      </c>
      <c r="C3807" s="10" t="s">
        <v>2838</v>
      </c>
      <c r="D3807" s="10">
        <v>4.0</v>
      </c>
      <c r="E3807" s="10" t="s">
        <v>2838</v>
      </c>
      <c r="F3807">
        <v>3.0</v>
      </c>
      <c r="G3807" t="s">
        <v>2838</v>
      </c>
      <c r="H3807" s="10">
        <v>1.0</v>
      </c>
      <c r="I3807" s="10" t="s">
        <v>2986</v>
      </c>
      <c r="J3807" s="10" t="s">
        <v>177</v>
      </c>
      <c r="K3807" s="10" t="s">
        <v>40</v>
      </c>
      <c r="L3807" s="10">
        <v>1790.0</v>
      </c>
      <c r="M3807" s="10" t="s">
        <v>2838</v>
      </c>
      <c r="N3807" s="10" t="s">
        <v>2909</v>
      </c>
      <c r="O3807" t="s">
        <v>42</v>
      </c>
    </row>
    <row r="3808">
      <c r="A3808" s="10" t="s">
        <v>2952</v>
      </c>
      <c r="B3808" s="10">
        <v>650000.0</v>
      </c>
      <c r="C3808" s="10" t="s">
        <v>2838</v>
      </c>
      <c r="D3808" s="10">
        <v>3.0</v>
      </c>
      <c r="E3808" s="10" t="s">
        <v>2838</v>
      </c>
      <c r="F3808">
        <v>2.0</v>
      </c>
      <c r="G3808" t="s">
        <v>2838</v>
      </c>
      <c r="H3808" s="10">
        <v>1.0</v>
      </c>
      <c r="I3808" s="10" t="s">
        <v>2986</v>
      </c>
      <c r="J3808" s="10" t="s">
        <v>92</v>
      </c>
      <c r="K3808" s="10"/>
      <c r="L3808" s="10">
        <v>1650.0</v>
      </c>
      <c r="M3808" s="10" t="s">
        <v>2838</v>
      </c>
      <c r="N3808" s="10" t="s">
        <v>2909</v>
      </c>
      <c r="O3808" t="s">
        <v>36</v>
      </c>
    </row>
    <row r="3809">
      <c r="A3809" s="10" t="s">
        <v>2920</v>
      </c>
      <c r="B3809" s="10">
        <v>650000.0</v>
      </c>
      <c r="C3809" s="10" t="s">
        <v>2838</v>
      </c>
      <c r="D3809" s="10">
        <v>3.0</v>
      </c>
      <c r="E3809" s="10" t="s">
        <v>2838</v>
      </c>
      <c r="F3809">
        <v>2.0</v>
      </c>
      <c r="G3809" t="s">
        <v>2838</v>
      </c>
      <c r="H3809" s="10">
        <v>1.0</v>
      </c>
      <c r="I3809" s="10" t="s">
        <v>2986</v>
      </c>
      <c r="J3809" s="10" t="s">
        <v>92</v>
      </c>
      <c r="K3809" s="10" t="s">
        <v>2908</v>
      </c>
      <c r="L3809" s="10">
        <v>940.0</v>
      </c>
      <c r="M3809" s="10" t="s">
        <v>2838</v>
      </c>
      <c r="N3809" s="10" t="s">
        <v>2909</v>
      </c>
      <c r="O3809" t="s">
        <v>112</v>
      </c>
    </row>
    <row r="3810">
      <c r="A3810" s="10" t="s">
        <v>2920</v>
      </c>
      <c r="B3810" s="10">
        <v>650000.0</v>
      </c>
      <c r="C3810" s="10" t="s">
        <v>2838</v>
      </c>
      <c r="D3810" s="10">
        <v>1.0</v>
      </c>
      <c r="E3810" s="10" t="s">
        <v>2838</v>
      </c>
      <c r="F3810">
        <v>1.0</v>
      </c>
      <c r="G3810" t="s">
        <v>2838</v>
      </c>
      <c r="H3810" s="10">
        <v>2.0</v>
      </c>
      <c r="I3810" s="10" t="s">
        <v>2838</v>
      </c>
      <c r="J3810" s="10" t="s">
        <v>33</v>
      </c>
      <c r="K3810" s="10" t="s">
        <v>40</v>
      </c>
      <c r="L3810" s="10">
        <v>462.0</v>
      </c>
      <c r="M3810" s="10" t="s">
        <v>2838</v>
      </c>
      <c r="N3810" s="10" t="s">
        <v>2909</v>
      </c>
      <c r="O3810" t="s">
        <v>36</v>
      </c>
    </row>
    <row r="3811">
      <c r="A3811" s="10" t="s">
        <v>2920</v>
      </c>
      <c r="B3811" s="10">
        <v>650000.0</v>
      </c>
      <c r="C3811" s="10" t="s">
        <v>2838</v>
      </c>
      <c r="D3811" s="10">
        <v>4.0</v>
      </c>
      <c r="E3811" s="10" t="s">
        <v>2838</v>
      </c>
      <c r="F3811">
        <v>3.0</v>
      </c>
      <c r="G3811" t="s">
        <v>2838</v>
      </c>
      <c r="H3811" s="10">
        <v>2.0</v>
      </c>
      <c r="I3811" s="10" t="s">
        <v>2838</v>
      </c>
      <c r="J3811" s="10" t="s">
        <v>92</v>
      </c>
      <c r="K3811" s="10" t="s">
        <v>2908</v>
      </c>
      <c r="L3811" s="10">
        <v>1598.0</v>
      </c>
      <c r="M3811" s="10" t="s">
        <v>2838</v>
      </c>
      <c r="N3811" s="10" t="s">
        <v>2909</v>
      </c>
      <c r="O3811" t="s">
        <v>36</v>
      </c>
    </row>
    <row r="3812">
      <c r="A3812" s="10" t="s">
        <v>2940</v>
      </c>
      <c r="B3812" s="10">
        <v>650000.0</v>
      </c>
      <c r="C3812" s="10" t="s">
        <v>2838</v>
      </c>
      <c r="D3812" s="10">
        <v>4.0</v>
      </c>
      <c r="E3812" s="10" t="s">
        <v>2838</v>
      </c>
      <c r="F3812">
        <v>3.0</v>
      </c>
      <c r="G3812" t="s">
        <v>2838</v>
      </c>
      <c r="H3812" s="10">
        <v>1.0</v>
      </c>
      <c r="I3812" s="10" t="s">
        <v>2986</v>
      </c>
      <c r="J3812" s="10" t="s">
        <v>33</v>
      </c>
      <c r="K3812" s="10" t="s">
        <v>2908</v>
      </c>
      <c r="L3812" s="10">
        <v>1080.0</v>
      </c>
      <c r="M3812" s="10" t="s">
        <v>2838</v>
      </c>
      <c r="N3812" s="10" t="s">
        <v>2909</v>
      </c>
      <c r="O3812" t="s">
        <v>36</v>
      </c>
    </row>
    <row r="3813">
      <c r="A3813" s="10" t="s">
        <v>2925</v>
      </c>
      <c r="B3813" s="10">
        <v>650000.0</v>
      </c>
      <c r="C3813" s="10" t="s">
        <v>2838</v>
      </c>
      <c r="D3813" s="10">
        <v>4.0</v>
      </c>
      <c r="E3813" s="10" t="s">
        <v>2838</v>
      </c>
      <c r="F3813">
        <v>4.0</v>
      </c>
      <c r="G3813" t="s">
        <v>2838</v>
      </c>
      <c r="H3813" s="10">
        <v>1.0</v>
      </c>
      <c r="I3813" s="10" t="s">
        <v>2986</v>
      </c>
      <c r="J3813" s="10" t="s">
        <v>92</v>
      </c>
      <c r="K3813" s="10" t="s">
        <v>2908</v>
      </c>
      <c r="L3813" s="10">
        <v>1363.0</v>
      </c>
      <c r="M3813" s="10" t="s">
        <v>2838</v>
      </c>
      <c r="N3813" s="10" t="s">
        <v>2909</v>
      </c>
      <c r="O3813" t="s">
        <v>42</v>
      </c>
    </row>
    <row r="3814">
      <c r="A3814" s="10" t="s">
        <v>2935</v>
      </c>
      <c r="B3814" s="10">
        <v>650000.0</v>
      </c>
      <c r="C3814" s="10" t="s">
        <v>2838</v>
      </c>
      <c r="D3814" s="10">
        <v>5.0</v>
      </c>
      <c r="E3814" s="10" t="s">
        <v>2838</v>
      </c>
      <c r="F3814">
        <v>3.0</v>
      </c>
      <c r="G3814" t="s">
        <v>2838</v>
      </c>
      <c r="H3814" s="10">
        <v>1.0</v>
      </c>
      <c r="I3814" s="10" t="s">
        <v>2986</v>
      </c>
      <c r="J3814" s="10" t="s">
        <v>177</v>
      </c>
      <c r="K3814" s="10" t="s">
        <v>40</v>
      </c>
      <c r="L3814" s="10">
        <v>1300.0</v>
      </c>
      <c r="M3814" s="10" t="s">
        <v>2838</v>
      </c>
      <c r="N3814" s="10" t="s">
        <v>2909</v>
      </c>
      <c r="O3814" t="s">
        <v>42</v>
      </c>
    </row>
    <row r="3815">
      <c r="A3815" s="10" t="s">
        <v>2931</v>
      </c>
      <c r="B3815" s="10">
        <v>650000.0</v>
      </c>
      <c r="C3815" s="10" t="s">
        <v>2838</v>
      </c>
      <c r="D3815" s="10">
        <v>4.0</v>
      </c>
      <c r="E3815" s="10" t="s">
        <v>2838</v>
      </c>
      <c r="F3815">
        <v>3.0</v>
      </c>
      <c r="G3815" t="s">
        <v>2838</v>
      </c>
      <c r="H3815" s="10">
        <v>2.0</v>
      </c>
      <c r="I3815" s="10" t="s">
        <v>2838</v>
      </c>
      <c r="J3815" s="10" t="s">
        <v>92</v>
      </c>
      <c r="K3815" s="10" t="s">
        <v>2908</v>
      </c>
      <c r="L3815" s="10">
        <v>1500.0</v>
      </c>
      <c r="M3815" s="10" t="s">
        <v>2838</v>
      </c>
      <c r="N3815" s="10" t="s">
        <v>2909</v>
      </c>
      <c r="O3815" t="s">
        <v>42</v>
      </c>
    </row>
    <row r="3816">
      <c r="A3816" s="10" t="s">
        <v>2937</v>
      </c>
      <c r="B3816" s="10">
        <v>650000.0</v>
      </c>
      <c r="C3816" s="10" t="s">
        <v>2838</v>
      </c>
      <c r="D3816" s="10">
        <v>3.0</v>
      </c>
      <c r="E3816" s="10" t="s">
        <v>2838</v>
      </c>
      <c r="F3816">
        <v>2.0</v>
      </c>
      <c r="G3816" t="s">
        <v>2838</v>
      </c>
      <c r="H3816" s="10">
        <v>2.0</v>
      </c>
      <c r="I3816" s="10" t="s">
        <v>2838</v>
      </c>
      <c r="J3816" s="10" t="s">
        <v>92</v>
      </c>
      <c r="K3816" s="10" t="s">
        <v>2908</v>
      </c>
      <c r="L3816" s="10">
        <v>1381.0</v>
      </c>
      <c r="M3816" s="10" t="s">
        <v>2838</v>
      </c>
      <c r="N3816" s="10" t="s">
        <v>2909</v>
      </c>
      <c r="O3816" t="s">
        <v>42</v>
      </c>
    </row>
    <row r="3817">
      <c r="A3817" s="10" t="s">
        <v>2950</v>
      </c>
      <c r="B3817" s="10">
        <v>650000.0</v>
      </c>
      <c r="C3817" s="10" t="s">
        <v>2838</v>
      </c>
      <c r="D3817" s="10">
        <v>4.0</v>
      </c>
      <c r="E3817" s="10" t="s">
        <v>2838</v>
      </c>
      <c r="F3817">
        <v>3.0</v>
      </c>
      <c r="G3817" t="s">
        <v>2838</v>
      </c>
      <c r="H3817" s="10">
        <v>2.0</v>
      </c>
      <c r="I3817" s="10" t="s">
        <v>2838</v>
      </c>
      <c r="J3817" s="10" t="s">
        <v>92</v>
      </c>
      <c r="K3817" s="10" t="s">
        <v>2908</v>
      </c>
      <c r="L3817" s="10">
        <v>1316.0</v>
      </c>
      <c r="M3817" s="10" t="s">
        <v>2838</v>
      </c>
      <c r="N3817" s="10" t="s">
        <v>2909</v>
      </c>
      <c r="O3817" t="s">
        <v>42</v>
      </c>
    </row>
    <row r="3818">
      <c r="A3818" s="10" t="s">
        <v>2912</v>
      </c>
      <c r="B3818" s="10">
        <v>650000.0</v>
      </c>
      <c r="C3818" s="10" t="s">
        <v>2838</v>
      </c>
      <c r="D3818" s="10">
        <v>3.0</v>
      </c>
      <c r="E3818" s="10" t="s">
        <v>2838</v>
      </c>
      <c r="F3818">
        <v>3.0</v>
      </c>
      <c r="G3818" t="s">
        <v>2838</v>
      </c>
      <c r="H3818" s="10">
        <v>3.0</v>
      </c>
      <c r="I3818" s="10" t="s">
        <v>2986</v>
      </c>
      <c r="J3818" s="10" t="s">
        <v>92</v>
      </c>
      <c r="K3818" s="10" t="s">
        <v>2908</v>
      </c>
      <c r="L3818" s="10">
        <v>1509.0</v>
      </c>
      <c r="M3818" s="10" t="s">
        <v>2838</v>
      </c>
      <c r="N3818" s="10" t="s">
        <v>2909</v>
      </c>
      <c r="O3818" t="s">
        <v>42</v>
      </c>
    </row>
    <row r="3819">
      <c r="A3819" s="10" t="s">
        <v>2925</v>
      </c>
      <c r="B3819" s="10">
        <v>650000.0</v>
      </c>
      <c r="C3819" s="10" t="s">
        <v>2838</v>
      </c>
      <c r="D3819" s="10">
        <v>4.0</v>
      </c>
      <c r="E3819" s="10" t="s">
        <v>2838</v>
      </c>
      <c r="F3819">
        <v>3.0</v>
      </c>
      <c r="G3819" t="s">
        <v>2838</v>
      </c>
      <c r="H3819" s="10">
        <v>2.0</v>
      </c>
      <c r="I3819" s="10" t="s">
        <v>2838</v>
      </c>
      <c r="J3819" s="10" t="s">
        <v>92</v>
      </c>
      <c r="K3819" s="10" t="s">
        <v>2908</v>
      </c>
      <c r="L3819" s="10">
        <v>1300.0</v>
      </c>
      <c r="M3819" s="10" t="s">
        <v>2838</v>
      </c>
      <c r="N3819" s="10" t="s">
        <v>2909</v>
      </c>
      <c r="O3819" t="s">
        <v>256</v>
      </c>
    </row>
    <row r="3820">
      <c r="A3820" s="10" t="s">
        <v>2925</v>
      </c>
      <c r="B3820" s="10">
        <v>650000.0</v>
      </c>
      <c r="C3820" s="10" t="s">
        <v>2838</v>
      </c>
      <c r="D3820" s="10">
        <v>3.0</v>
      </c>
      <c r="E3820" s="10" t="s">
        <v>2838</v>
      </c>
      <c r="F3820">
        <v>2.0</v>
      </c>
      <c r="G3820" t="s">
        <v>2838</v>
      </c>
      <c r="H3820" s="10">
        <v>1.0</v>
      </c>
      <c r="I3820" s="10" t="s">
        <v>2986</v>
      </c>
      <c r="J3820" s="10" t="s">
        <v>33</v>
      </c>
      <c r="K3820" s="10"/>
      <c r="L3820" s="10">
        <v>1650.0</v>
      </c>
      <c r="M3820" s="10" t="s">
        <v>2838</v>
      </c>
      <c r="N3820" s="10" t="s">
        <v>2909</v>
      </c>
      <c r="O3820" t="s">
        <v>256</v>
      </c>
    </row>
    <row r="3821">
      <c r="A3821" s="10" t="s">
        <v>2916</v>
      </c>
      <c r="B3821" s="10">
        <v>649999.0</v>
      </c>
      <c r="C3821" s="10" t="s">
        <v>2838</v>
      </c>
      <c r="D3821" s="10">
        <v>3.0</v>
      </c>
      <c r="E3821" s="10" t="s">
        <v>2838</v>
      </c>
      <c r="F3821">
        <v>2.0</v>
      </c>
      <c r="G3821" t="s">
        <v>2838</v>
      </c>
      <c r="H3821" s="10">
        <v>3.0</v>
      </c>
      <c r="I3821" s="10" t="s">
        <v>2986</v>
      </c>
      <c r="J3821" s="10" t="s">
        <v>92</v>
      </c>
      <c r="K3821" s="10" t="s">
        <v>2908</v>
      </c>
      <c r="L3821" s="10">
        <v>1070.0</v>
      </c>
      <c r="M3821" s="10" t="s">
        <v>2838</v>
      </c>
      <c r="N3821" s="10" t="s">
        <v>2909</v>
      </c>
      <c r="O3821" t="s">
        <v>36</v>
      </c>
    </row>
    <row r="3822">
      <c r="A3822" s="10" t="s">
        <v>2925</v>
      </c>
      <c r="B3822" s="10">
        <v>648888.0</v>
      </c>
      <c r="C3822" s="10" t="s">
        <v>2838</v>
      </c>
      <c r="D3822" s="10">
        <v>4.0</v>
      </c>
      <c r="E3822" s="10" t="s">
        <v>2838</v>
      </c>
      <c r="F3822">
        <v>2.0</v>
      </c>
      <c r="G3822" t="s">
        <v>2838</v>
      </c>
      <c r="H3822" s="10">
        <v>3.0</v>
      </c>
      <c r="I3822" s="10" t="s">
        <v>2986</v>
      </c>
      <c r="J3822" s="10" t="s">
        <v>33</v>
      </c>
      <c r="K3822" s="10"/>
      <c r="L3822" s="10">
        <v>1650.0</v>
      </c>
      <c r="M3822" s="10" t="s">
        <v>2838</v>
      </c>
      <c r="N3822" s="10" t="s">
        <v>2909</v>
      </c>
      <c r="O3822" t="s">
        <v>112</v>
      </c>
    </row>
    <row r="3823">
      <c r="A3823" s="10" t="s">
        <v>2916</v>
      </c>
      <c r="B3823" s="10">
        <v>648000.0</v>
      </c>
      <c r="C3823" s="10" t="s">
        <v>2838</v>
      </c>
      <c r="D3823" s="10">
        <v>2.0</v>
      </c>
      <c r="E3823" s="10" t="s">
        <v>2838</v>
      </c>
      <c r="F3823">
        <v>1.0</v>
      </c>
      <c r="G3823" t="s">
        <v>2838</v>
      </c>
      <c r="H3823" s="10">
        <v>2.0</v>
      </c>
      <c r="I3823" s="10" t="s">
        <v>2838</v>
      </c>
      <c r="J3823" s="10" t="s">
        <v>33</v>
      </c>
      <c r="K3823" s="10" t="s">
        <v>2908</v>
      </c>
      <c r="L3823" s="10">
        <v>721.0</v>
      </c>
      <c r="M3823" s="10" t="s">
        <v>2838</v>
      </c>
      <c r="N3823" s="10" t="s">
        <v>2909</v>
      </c>
      <c r="O3823" t="s">
        <v>42</v>
      </c>
    </row>
    <row r="3824">
      <c r="A3824" s="10" t="s">
        <v>2933</v>
      </c>
      <c r="B3824" s="10">
        <v>648000.0</v>
      </c>
      <c r="C3824" s="10" t="s">
        <v>2838</v>
      </c>
      <c r="D3824" s="10">
        <v>3.0</v>
      </c>
      <c r="E3824" s="10" t="s">
        <v>2838</v>
      </c>
      <c r="F3824">
        <v>2.0</v>
      </c>
      <c r="G3824" t="s">
        <v>2838</v>
      </c>
      <c r="H3824" s="10">
        <v>2.0</v>
      </c>
      <c r="I3824" s="10" t="s">
        <v>2838</v>
      </c>
      <c r="J3824" s="10" t="s">
        <v>33</v>
      </c>
      <c r="K3824" s="10" t="s">
        <v>40</v>
      </c>
      <c r="L3824" s="10">
        <v>936.0</v>
      </c>
      <c r="M3824" s="10" t="s">
        <v>2838</v>
      </c>
      <c r="N3824" s="10" t="s">
        <v>2909</v>
      </c>
      <c r="O3824" t="s">
        <v>42</v>
      </c>
    </row>
    <row r="3825">
      <c r="A3825" s="10" t="s">
        <v>2920</v>
      </c>
      <c r="B3825" s="10">
        <v>648000.0</v>
      </c>
      <c r="C3825" s="10" t="s">
        <v>2838</v>
      </c>
      <c r="D3825" s="10">
        <v>3.0</v>
      </c>
      <c r="E3825" s="10" t="s">
        <v>2838</v>
      </c>
      <c r="F3825">
        <v>2.0</v>
      </c>
      <c r="G3825" t="s">
        <v>2838</v>
      </c>
      <c r="H3825" s="10">
        <v>4.0</v>
      </c>
      <c r="I3825" s="10" t="s">
        <v>2986</v>
      </c>
      <c r="J3825" s="10" t="s">
        <v>92</v>
      </c>
      <c r="K3825" s="10" t="s">
        <v>2908</v>
      </c>
      <c r="L3825" s="10">
        <v>1038.0</v>
      </c>
      <c r="M3825" s="10" t="s">
        <v>2838</v>
      </c>
      <c r="N3825" s="10" t="s">
        <v>2909</v>
      </c>
      <c r="O3825" t="s">
        <v>42</v>
      </c>
    </row>
    <row r="3826">
      <c r="A3826" s="10" t="s">
        <v>2935</v>
      </c>
      <c r="B3826" s="10">
        <v>648000.0</v>
      </c>
      <c r="C3826" s="10" t="s">
        <v>2838</v>
      </c>
      <c r="D3826" s="10">
        <v>4.0</v>
      </c>
      <c r="E3826" s="10" t="s">
        <v>2838</v>
      </c>
      <c r="F3826">
        <v>3.0</v>
      </c>
      <c r="G3826" t="s">
        <v>2838</v>
      </c>
      <c r="H3826" s="10">
        <v>1.0</v>
      </c>
      <c r="I3826" s="10" t="s">
        <v>2986</v>
      </c>
      <c r="J3826" s="10" t="s">
        <v>177</v>
      </c>
      <c r="K3826" s="10" t="s">
        <v>2908</v>
      </c>
      <c r="L3826" s="10">
        <v>2200.0</v>
      </c>
      <c r="M3826" s="10" t="s">
        <v>2838</v>
      </c>
      <c r="N3826" s="10" t="s">
        <v>2909</v>
      </c>
      <c r="O3826" t="s">
        <v>42</v>
      </c>
    </row>
    <row r="3827">
      <c r="A3827" s="10" t="s">
        <v>2935</v>
      </c>
      <c r="B3827" s="10">
        <v>648000.0</v>
      </c>
      <c r="C3827" s="10" t="s">
        <v>2838</v>
      </c>
      <c r="D3827" s="10">
        <v>3.0</v>
      </c>
      <c r="E3827" s="10" t="s">
        <v>2838</v>
      </c>
      <c r="F3827">
        <v>2.0</v>
      </c>
      <c r="G3827" t="s">
        <v>2838</v>
      </c>
      <c r="H3827" s="10">
        <v>2.0</v>
      </c>
      <c r="I3827" s="10" t="s">
        <v>2838</v>
      </c>
      <c r="J3827" s="10" t="s">
        <v>33</v>
      </c>
      <c r="K3827" s="10" t="s">
        <v>2908</v>
      </c>
      <c r="L3827" s="10">
        <v>1304.0</v>
      </c>
      <c r="M3827" s="10" t="s">
        <v>2838</v>
      </c>
      <c r="N3827" s="10" t="s">
        <v>2909</v>
      </c>
      <c r="O3827" t="s">
        <v>42</v>
      </c>
    </row>
    <row r="3828">
      <c r="A3828" s="10" t="s">
        <v>2912</v>
      </c>
      <c r="B3828" s="10">
        <v>646701.0</v>
      </c>
      <c r="C3828" s="10" t="s">
        <v>2838</v>
      </c>
      <c r="D3828" s="10">
        <v>3.0</v>
      </c>
      <c r="E3828" s="10" t="s">
        <v>2838</v>
      </c>
      <c r="F3828">
        <v>2.0</v>
      </c>
      <c r="G3828" t="s">
        <v>2838</v>
      </c>
      <c r="H3828" s="10">
        <v>2.0</v>
      </c>
      <c r="I3828" s="10" t="s">
        <v>2838</v>
      </c>
      <c r="J3828" s="10" t="s">
        <v>33</v>
      </c>
      <c r="K3828" s="10" t="s">
        <v>2908</v>
      </c>
      <c r="L3828" s="10">
        <v>1033.0</v>
      </c>
      <c r="M3828" s="10" t="s">
        <v>2838</v>
      </c>
      <c r="N3828" s="10" t="s">
        <v>2909</v>
      </c>
      <c r="O3828" t="s">
        <v>42</v>
      </c>
    </row>
    <row r="3829">
      <c r="A3829" s="10" t="s">
        <v>2920</v>
      </c>
      <c r="B3829" s="10">
        <v>645000.0</v>
      </c>
      <c r="C3829" s="10" t="s">
        <v>2838</v>
      </c>
      <c r="D3829" s="10">
        <v>1.0</v>
      </c>
      <c r="E3829" s="10" t="s">
        <v>2838</v>
      </c>
      <c r="F3829">
        <v>1.0</v>
      </c>
      <c r="G3829" t="s">
        <v>2838</v>
      </c>
      <c r="H3829" s="10">
        <v>4.0</v>
      </c>
      <c r="I3829" s="10" t="s">
        <v>2986</v>
      </c>
      <c r="J3829" s="10" t="s">
        <v>33</v>
      </c>
      <c r="K3829" s="10" t="s">
        <v>40</v>
      </c>
      <c r="L3829" s="10">
        <v>462.0</v>
      </c>
      <c r="M3829" s="10" t="s">
        <v>2838</v>
      </c>
      <c r="N3829" s="10" t="s">
        <v>2909</v>
      </c>
      <c r="O3829" t="s">
        <v>36</v>
      </c>
    </row>
    <row r="3830">
      <c r="A3830" s="10" t="s">
        <v>2916</v>
      </c>
      <c r="B3830" s="10">
        <v>645000.0</v>
      </c>
      <c r="C3830" s="10" t="s">
        <v>2838</v>
      </c>
      <c r="D3830" s="10">
        <v>4.0</v>
      </c>
      <c r="E3830" s="10" t="s">
        <v>2838</v>
      </c>
      <c r="F3830">
        <v>4.0</v>
      </c>
      <c r="G3830" t="s">
        <v>2838</v>
      </c>
      <c r="H3830" s="10">
        <v>4.0</v>
      </c>
      <c r="I3830" s="10" t="s">
        <v>2986</v>
      </c>
      <c r="J3830" s="10" t="s">
        <v>92</v>
      </c>
      <c r="K3830" s="10" t="s">
        <v>2908</v>
      </c>
      <c r="L3830" s="10">
        <v>1410.0</v>
      </c>
      <c r="M3830" s="10" t="s">
        <v>2838</v>
      </c>
      <c r="N3830" s="10" t="s">
        <v>2909</v>
      </c>
      <c r="O3830" t="s">
        <v>36</v>
      </c>
    </row>
    <row r="3831">
      <c r="A3831" s="10" t="s">
        <v>2916</v>
      </c>
      <c r="B3831" s="10">
        <v>645000.0</v>
      </c>
      <c r="C3831" s="10" t="s">
        <v>2838</v>
      </c>
      <c r="D3831" s="10">
        <v>4.0</v>
      </c>
      <c r="E3831" s="10" t="s">
        <v>2838</v>
      </c>
      <c r="F3831">
        <v>3.0</v>
      </c>
      <c r="G3831" t="s">
        <v>2838</v>
      </c>
      <c r="H3831" s="10">
        <v>3.0</v>
      </c>
      <c r="I3831" s="10" t="s">
        <v>2986</v>
      </c>
      <c r="J3831" s="10" t="s">
        <v>92</v>
      </c>
      <c r="K3831" s="10" t="s">
        <v>2908</v>
      </c>
      <c r="L3831" s="10">
        <v>1500.0</v>
      </c>
      <c r="M3831" s="10" t="s">
        <v>2838</v>
      </c>
      <c r="N3831" s="10" t="s">
        <v>2909</v>
      </c>
      <c r="O3831" t="s">
        <v>36</v>
      </c>
    </row>
    <row r="3832">
      <c r="A3832" s="10" t="s">
        <v>2925</v>
      </c>
      <c r="B3832" s="10">
        <v>645000.0</v>
      </c>
      <c r="C3832" s="10" t="s">
        <v>2838</v>
      </c>
      <c r="D3832" s="10">
        <v>3.0</v>
      </c>
      <c r="E3832" s="10" t="s">
        <v>2838</v>
      </c>
      <c r="F3832">
        <v>2.0</v>
      </c>
      <c r="G3832" t="s">
        <v>2838</v>
      </c>
      <c r="H3832" s="10">
        <v>2.0</v>
      </c>
      <c r="I3832" s="10" t="s">
        <v>2838</v>
      </c>
      <c r="J3832" s="10" t="s">
        <v>92</v>
      </c>
      <c r="K3832" s="10" t="s">
        <v>40</v>
      </c>
      <c r="L3832" s="10">
        <v>1168.0</v>
      </c>
      <c r="M3832" s="10" t="s">
        <v>2838</v>
      </c>
      <c r="N3832" s="10" t="s">
        <v>2909</v>
      </c>
      <c r="O3832" t="s">
        <v>36</v>
      </c>
    </row>
    <row r="3833">
      <c r="A3833" s="10" t="s">
        <v>2925</v>
      </c>
      <c r="B3833" s="10">
        <v>642000.0</v>
      </c>
      <c r="C3833" s="10" t="s">
        <v>2838</v>
      </c>
      <c r="D3833" s="10">
        <v>3.0</v>
      </c>
      <c r="E3833" s="10" t="s">
        <v>2838</v>
      </c>
      <c r="F3833">
        <v>2.0</v>
      </c>
      <c r="G3833" t="s">
        <v>2838</v>
      </c>
      <c r="H3833" s="10">
        <v>1.0</v>
      </c>
      <c r="I3833" s="10" t="s">
        <v>2986</v>
      </c>
      <c r="J3833" s="10" t="s">
        <v>33</v>
      </c>
      <c r="K3833" s="10" t="s">
        <v>2908</v>
      </c>
      <c r="L3833" s="10">
        <v>871.0</v>
      </c>
      <c r="M3833" s="10" t="s">
        <v>2838</v>
      </c>
      <c r="N3833" s="10" t="s">
        <v>2909</v>
      </c>
      <c r="O3833" t="s">
        <v>42</v>
      </c>
    </row>
    <row r="3834">
      <c r="A3834" s="10" t="s">
        <v>2925</v>
      </c>
      <c r="B3834" s="10">
        <v>642000.0</v>
      </c>
      <c r="C3834" s="10" t="s">
        <v>2838</v>
      </c>
      <c r="D3834" s="10">
        <v>2.0</v>
      </c>
      <c r="E3834" s="10" t="s">
        <v>2838</v>
      </c>
      <c r="F3834">
        <v>2.0</v>
      </c>
      <c r="G3834" t="s">
        <v>2838</v>
      </c>
      <c r="H3834" s="10">
        <v>2.0</v>
      </c>
      <c r="I3834" s="10" t="s">
        <v>2838</v>
      </c>
      <c r="J3834" s="10" t="s">
        <v>33</v>
      </c>
      <c r="K3834" s="10" t="s">
        <v>2908</v>
      </c>
      <c r="L3834" s="10">
        <v>747.0</v>
      </c>
      <c r="M3834" s="10" t="s">
        <v>2838</v>
      </c>
      <c r="N3834" s="10" t="s">
        <v>2909</v>
      </c>
      <c r="O3834" t="s">
        <v>36</v>
      </c>
    </row>
    <row r="3835">
      <c r="A3835" s="10" t="s">
        <v>2922</v>
      </c>
      <c r="B3835" s="10">
        <v>640000.0</v>
      </c>
      <c r="C3835" s="10" t="s">
        <v>2838</v>
      </c>
      <c r="D3835" s="10">
        <v>2.0</v>
      </c>
      <c r="E3835" s="10" t="s">
        <v>2838</v>
      </c>
      <c r="F3835">
        <v>2.0</v>
      </c>
      <c r="G3835" t="s">
        <v>2838</v>
      </c>
      <c r="H3835" s="10">
        <v>2.0</v>
      </c>
      <c r="I3835" s="10" t="s">
        <v>2838</v>
      </c>
      <c r="J3835" s="10" t="s">
        <v>33</v>
      </c>
      <c r="K3835" s="10" t="s">
        <v>2908</v>
      </c>
      <c r="L3835" s="10">
        <v>823.0</v>
      </c>
      <c r="M3835" s="10" t="s">
        <v>2838</v>
      </c>
      <c r="N3835" s="10" t="s">
        <v>2909</v>
      </c>
      <c r="O3835" t="s">
        <v>256</v>
      </c>
    </row>
    <row r="3836">
      <c r="A3836" s="10" t="s">
        <v>2925</v>
      </c>
      <c r="B3836" s="10">
        <v>640000.0</v>
      </c>
      <c r="C3836" s="10" t="s">
        <v>2838</v>
      </c>
      <c r="D3836" s="10">
        <v>3.0</v>
      </c>
      <c r="E3836" s="10" t="s">
        <v>2838</v>
      </c>
      <c r="F3836">
        <v>2.0</v>
      </c>
      <c r="G3836" t="s">
        <v>2838</v>
      </c>
      <c r="H3836" s="10">
        <v>2.0</v>
      </c>
      <c r="I3836" s="10" t="s">
        <v>2838</v>
      </c>
      <c r="J3836" s="10" t="s">
        <v>92</v>
      </c>
      <c r="K3836" s="10" t="s">
        <v>2908</v>
      </c>
      <c r="L3836" s="10">
        <v>935.0</v>
      </c>
      <c r="M3836" s="10" t="s">
        <v>2838</v>
      </c>
      <c r="N3836" s="10" t="s">
        <v>2909</v>
      </c>
      <c r="O3836" t="s">
        <v>42</v>
      </c>
    </row>
    <row r="3837">
      <c r="A3837" s="10" t="s">
        <v>2925</v>
      </c>
      <c r="B3837" s="10">
        <v>640000.0</v>
      </c>
      <c r="C3837" s="10" t="s">
        <v>2838</v>
      </c>
      <c r="D3837" s="10">
        <v>4.0</v>
      </c>
      <c r="E3837" s="10" t="s">
        <v>2838</v>
      </c>
      <c r="F3837">
        <v>2.0</v>
      </c>
      <c r="G3837" t="s">
        <v>2838</v>
      </c>
      <c r="H3837" s="10">
        <v>2.0</v>
      </c>
      <c r="I3837" s="10" t="s">
        <v>2838</v>
      </c>
      <c r="J3837" s="10" t="s">
        <v>92</v>
      </c>
      <c r="K3837" s="10" t="s">
        <v>2908</v>
      </c>
      <c r="L3837" s="10">
        <v>935.0</v>
      </c>
      <c r="M3837" s="10" t="s">
        <v>2838</v>
      </c>
      <c r="N3837" s="10" t="s">
        <v>2909</v>
      </c>
      <c r="O3837" t="s">
        <v>42</v>
      </c>
    </row>
    <row r="3838">
      <c r="A3838" s="10" t="s">
        <v>2925</v>
      </c>
      <c r="B3838" s="10">
        <v>640000.0</v>
      </c>
      <c r="C3838" s="10" t="s">
        <v>2838</v>
      </c>
      <c r="D3838" s="10">
        <v>4.0</v>
      </c>
      <c r="E3838" s="10" t="s">
        <v>2838</v>
      </c>
      <c r="F3838">
        <v>2.0</v>
      </c>
      <c r="G3838" t="s">
        <v>2838</v>
      </c>
      <c r="H3838" s="10">
        <v>1.0</v>
      </c>
      <c r="I3838" s="10" t="s">
        <v>2986</v>
      </c>
      <c r="J3838" s="10" t="s">
        <v>92</v>
      </c>
      <c r="K3838" s="10" t="s">
        <v>2908</v>
      </c>
      <c r="L3838" s="10">
        <v>935.0</v>
      </c>
      <c r="M3838" s="10" t="s">
        <v>2838</v>
      </c>
      <c r="N3838" s="10" t="s">
        <v>2909</v>
      </c>
      <c r="O3838" t="s">
        <v>42</v>
      </c>
    </row>
    <row r="3839">
      <c r="A3839" s="10" t="s">
        <v>2958</v>
      </c>
      <c r="B3839" s="10">
        <v>640000.0</v>
      </c>
      <c r="C3839" s="10" t="s">
        <v>2838</v>
      </c>
      <c r="D3839" s="10">
        <v>3.0</v>
      </c>
      <c r="E3839" s="10" t="s">
        <v>2838</v>
      </c>
      <c r="F3839">
        <v>2.0</v>
      </c>
      <c r="G3839" t="s">
        <v>2838</v>
      </c>
      <c r="H3839" s="10">
        <v>2.0</v>
      </c>
      <c r="I3839" s="10" t="s">
        <v>2838</v>
      </c>
      <c r="J3839" s="10" t="s">
        <v>92</v>
      </c>
      <c r="K3839" s="10" t="s">
        <v>2908</v>
      </c>
      <c r="L3839" s="10">
        <v>978.0</v>
      </c>
      <c r="M3839" s="10" t="s">
        <v>2838</v>
      </c>
      <c r="N3839" s="10" t="s">
        <v>2909</v>
      </c>
      <c r="O3839" t="s">
        <v>42</v>
      </c>
    </row>
    <row r="3840">
      <c r="A3840" s="10" t="s">
        <v>2925</v>
      </c>
      <c r="B3840" s="10">
        <v>640000.0</v>
      </c>
      <c r="C3840" s="10" t="s">
        <v>2838</v>
      </c>
      <c r="D3840" s="10">
        <v>4.0</v>
      </c>
      <c r="E3840" s="10" t="s">
        <v>2838</v>
      </c>
      <c r="F3840">
        <v>2.0</v>
      </c>
      <c r="G3840" t="s">
        <v>2838</v>
      </c>
      <c r="H3840" s="10">
        <v>2.0</v>
      </c>
      <c r="I3840" s="10" t="s">
        <v>2838</v>
      </c>
      <c r="J3840" s="10" t="s">
        <v>33</v>
      </c>
      <c r="K3840" s="10" t="s">
        <v>2908</v>
      </c>
      <c r="L3840" s="10">
        <v>1094.0</v>
      </c>
      <c r="M3840" s="10" t="s">
        <v>2838</v>
      </c>
      <c r="N3840" s="10" t="s">
        <v>2909</v>
      </c>
      <c r="O3840" t="s">
        <v>42</v>
      </c>
    </row>
    <row r="3841">
      <c r="A3841" s="10" t="s">
        <v>2924</v>
      </c>
      <c r="B3841" s="10">
        <v>640000.0</v>
      </c>
      <c r="C3841" s="10" t="s">
        <v>2838</v>
      </c>
      <c r="D3841" s="10">
        <v>3.0</v>
      </c>
      <c r="E3841" s="10" t="s">
        <v>2838</v>
      </c>
      <c r="F3841">
        <v>2.0</v>
      </c>
      <c r="G3841" t="s">
        <v>2838</v>
      </c>
      <c r="H3841" s="10">
        <v>2.0</v>
      </c>
      <c r="I3841" s="10" t="s">
        <v>2838</v>
      </c>
      <c r="J3841" s="10" t="s">
        <v>1158</v>
      </c>
      <c r="K3841" s="10" t="s">
        <v>40</v>
      </c>
      <c r="L3841" s="10">
        <v>1430.0</v>
      </c>
      <c r="M3841" s="10" t="s">
        <v>2838</v>
      </c>
      <c r="N3841" s="10" t="s">
        <v>2909</v>
      </c>
      <c r="O3841" t="s">
        <v>112</v>
      </c>
    </row>
    <row r="3842">
      <c r="A3842" s="10" t="s">
        <v>2931</v>
      </c>
      <c r="B3842" s="10">
        <v>640000.0</v>
      </c>
      <c r="C3842" s="10" t="s">
        <v>2838</v>
      </c>
      <c r="D3842" s="10">
        <v>4.0</v>
      </c>
      <c r="E3842" s="10" t="s">
        <v>2838</v>
      </c>
      <c r="F3842">
        <v>3.0</v>
      </c>
      <c r="G3842" t="s">
        <v>2838</v>
      </c>
      <c r="H3842" s="10">
        <v>2.0</v>
      </c>
      <c r="I3842" s="10" t="s">
        <v>2838</v>
      </c>
      <c r="J3842" s="10" t="s">
        <v>92</v>
      </c>
      <c r="K3842" s="10"/>
      <c r="L3842" s="10">
        <v>1650.0</v>
      </c>
      <c r="M3842" s="10" t="s">
        <v>2838</v>
      </c>
      <c r="N3842" s="10" t="s">
        <v>2909</v>
      </c>
      <c r="O3842" t="s">
        <v>36</v>
      </c>
    </row>
    <row r="3843">
      <c r="A3843" s="10" t="s">
        <v>2922</v>
      </c>
      <c r="B3843" s="10">
        <v>639999.0</v>
      </c>
      <c r="C3843" s="10" t="s">
        <v>2838</v>
      </c>
      <c r="D3843" s="10">
        <v>2.0</v>
      </c>
      <c r="E3843" s="10" t="s">
        <v>2838</v>
      </c>
      <c r="F3843">
        <v>2.0</v>
      </c>
      <c r="G3843" t="s">
        <v>2838</v>
      </c>
      <c r="H3843" s="10">
        <v>2.0</v>
      </c>
      <c r="I3843" s="10" t="s">
        <v>2838</v>
      </c>
      <c r="J3843" s="10" t="s">
        <v>33</v>
      </c>
      <c r="K3843" s="10" t="s">
        <v>2908</v>
      </c>
      <c r="L3843" s="10">
        <v>823.0</v>
      </c>
      <c r="M3843" s="10" t="s">
        <v>2838</v>
      </c>
      <c r="N3843" s="10" t="s">
        <v>2909</v>
      </c>
      <c r="O3843" t="s">
        <v>256</v>
      </c>
    </row>
    <row r="3844">
      <c r="A3844" s="10" t="s">
        <v>2924</v>
      </c>
      <c r="B3844" s="10">
        <v>638000.0</v>
      </c>
      <c r="C3844" s="10" t="s">
        <v>2838</v>
      </c>
      <c r="D3844" s="10">
        <v>4.0</v>
      </c>
      <c r="E3844" s="10" t="s">
        <v>2838</v>
      </c>
      <c r="F3844">
        <v>2.0</v>
      </c>
      <c r="G3844" t="s">
        <v>2838</v>
      </c>
      <c r="H3844" s="10">
        <v>2.0</v>
      </c>
      <c r="I3844" s="10" t="s">
        <v>2838</v>
      </c>
      <c r="J3844" s="10" t="s">
        <v>1918</v>
      </c>
      <c r="K3844" s="10" t="s">
        <v>40</v>
      </c>
      <c r="L3844" s="10">
        <v>1890.0</v>
      </c>
      <c r="M3844" s="10" t="s">
        <v>2838</v>
      </c>
      <c r="N3844" s="10" t="s">
        <v>2909</v>
      </c>
      <c r="O3844" t="s">
        <v>42</v>
      </c>
    </row>
    <row r="3845">
      <c r="A3845" s="10" t="s">
        <v>2916</v>
      </c>
      <c r="B3845" s="10">
        <v>638000.0</v>
      </c>
      <c r="C3845" s="10" t="s">
        <v>2838</v>
      </c>
      <c r="D3845" s="10">
        <v>2.0</v>
      </c>
      <c r="E3845" s="10" t="s">
        <v>2838</v>
      </c>
      <c r="F3845">
        <v>1.0</v>
      </c>
      <c r="G3845" t="s">
        <v>2838</v>
      </c>
      <c r="H3845" s="10">
        <v>6.0</v>
      </c>
      <c r="I3845" s="10" t="s">
        <v>2986</v>
      </c>
      <c r="J3845" s="10" t="s">
        <v>33</v>
      </c>
      <c r="K3845" s="10" t="s">
        <v>2908</v>
      </c>
      <c r="L3845" s="10">
        <v>721.0</v>
      </c>
      <c r="M3845" s="10" t="s">
        <v>2838</v>
      </c>
      <c r="N3845" s="10" t="s">
        <v>2909</v>
      </c>
      <c r="O3845" t="s">
        <v>42</v>
      </c>
    </row>
    <row r="3846">
      <c r="A3846" s="10" t="s">
        <v>2916</v>
      </c>
      <c r="B3846" s="10">
        <v>638000.0</v>
      </c>
      <c r="C3846" s="10" t="s">
        <v>2838</v>
      </c>
      <c r="D3846" s="10">
        <v>3.0</v>
      </c>
      <c r="E3846" s="10" t="s">
        <v>2838</v>
      </c>
      <c r="F3846">
        <v>2.0</v>
      </c>
      <c r="G3846" t="s">
        <v>2838</v>
      </c>
      <c r="H3846" s="10">
        <v>2.0</v>
      </c>
      <c r="I3846" s="10" t="s">
        <v>2838</v>
      </c>
      <c r="J3846" s="10" t="s">
        <v>92</v>
      </c>
      <c r="K3846" s="10" t="s">
        <v>2908</v>
      </c>
      <c r="L3846" s="10">
        <v>1090.0</v>
      </c>
      <c r="M3846" s="10" t="s">
        <v>2838</v>
      </c>
      <c r="N3846" s="10" t="s">
        <v>2909</v>
      </c>
      <c r="O3846" t="s">
        <v>42</v>
      </c>
    </row>
    <row r="3847">
      <c r="A3847" s="10" t="s">
        <v>2918</v>
      </c>
      <c r="B3847" s="10">
        <v>638000.0</v>
      </c>
      <c r="C3847" s="10" t="s">
        <v>2838</v>
      </c>
      <c r="D3847" s="10">
        <v>4.0</v>
      </c>
      <c r="E3847" s="10" t="s">
        <v>2838</v>
      </c>
      <c r="F3847">
        <v>3.0</v>
      </c>
      <c r="G3847" t="s">
        <v>2838</v>
      </c>
      <c r="H3847" s="10">
        <v>3.0</v>
      </c>
      <c r="I3847" s="10" t="s">
        <v>2986</v>
      </c>
      <c r="J3847" s="10" t="s">
        <v>33</v>
      </c>
      <c r="K3847" s="10" t="s">
        <v>2908</v>
      </c>
      <c r="L3847" s="10">
        <v>1278.0</v>
      </c>
      <c r="M3847" s="10" t="s">
        <v>2838</v>
      </c>
      <c r="N3847" s="10" t="s">
        <v>2909</v>
      </c>
      <c r="O3847" t="s">
        <v>36</v>
      </c>
    </row>
    <row r="3848">
      <c r="A3848" s="10" t="s">
        <v>2960</v>
      </c>
      <c r="B3848" s="10">
        <v>638000.0</v>
      </c>
      <c r="C3848" s="10" t="s">
        <v>2838</v>
      </c>
      <c r="D3848" s="10">
        <v>1.0</v>
      </c>
      <c r="E3848" s="10" t="s">
        <v>2838</v>
      </c>
      <c r="F3848">
        <v>1.0</v>
      </c>
      <c r="G3848" t="s">
        <v>2838</v>
      </c>
      <c r="H3848" s="10">
        <v>5.0</v>
      </c>
      <c r="I3848" s="10" t="s">
        <v>2986</v>
      </c>
      <c r="J3848" s="10" t="s">
        <v>33</v>
      </c>
      <c r="K3848" s="10" t="s">
        <v>2908</v>
      </c>
      <c r="L3848" s="10">
        <v>468.0</v>
      </c>
      <c r="M3848" s="10" t="s">
        <v>2838</v>
      </c>
      <c r="N3848" s="10" t="s">
        <v>2909</v>
      </c>
      <c r="O3848" t="s">
        <v>36</v>
      </c>
    </row>
    <row r="3849">
      <c r="A3849" s="10" t="s">
        <v>2916</v>
      </c>
      <c r="B3849" s="10">
        <v>638000.0</v>
      </c>
      <c r="C3849" s="10" t="s">
        <v>2838</v>
      </c>
      <c r="D3849" s="10">
        <v>4.0</v>
      </c>
      <c r="E3849" s="10" t="s">
        <v>2838</v>
      </c>
      <c r="F3849">
        <v>2.0</v>
      </c>
      <c r="G3849" t="s">
        <v>2838</v>
      </c>
      <c r="H3849" s="10">
        <v>2.0</v>
      </c>
      <c r="I3849" s="10" t="s">
        <v>2838</v>
      </c>
      <c r="J3849" s="10" t="s">
        <v>92</v>
      </c>
      <c r="K3849" s="10" t="s">
        <v>40</v>
      </c>
      <c r="L3849" s="10">
        <v>1212.0</v>
      </c>
      <c r="M3849" s="10" t="s">
        <v>2838</v>
      </c>
      <c r="N3849" s="10" t="s">
        <v>2909</v>
      </c>
      <c r="O3849" t="s">
        <v>42</v>
      </c>
    </row>
    <row r="3850">
      <c r="A3850" s="10" t="s">
        <v>2940</v>
      </c>
      <c r="B3850" s="10">
        <v>638000.0</v>
      </c>
      <c r="C3850" s="10" t="s">
        <v>2838</v>
      </c>
      <c r="D3850" s="10">
        <v>2.0</v>
      </c>
      <c r="E3850" s="10" t="s">
        <v>2838</v>
      </c>
      <c r="F3850">
        <v>2.0</v>
      </c>
      <c r="G3850" t="s">
        <v>2838</v>
      </c>
      <c r="H3850" s="10">
        <v>2.0</v>
      </c>
      <c r="I3850" s="10" t="s">
        <v>2838</v>
      </c>
      <c r="J3850" s="10" t="s">
        <v>33</v>
      </c>
      <c r="K3850" s="10" t="s">
        <v>2908</v>
      </c>
      <c r="L3850" s="10">
        <v>1100.0</v>
      </c>
      <c r="M3850" s="10" t="s">
        <v>2838</v>
      </c>
      <c r="N3850" s="10" t="s">
        <v>2909</v>
      </c>
      <c r="O3850" t="s">
        <v>36</v>
      </c>
    </row>
    <row r="3851">
      <c r="A3851" s="10" t="s">
        <v>2937</v>
      </c>
      <c r="B3851" s="10">
        <v>638000.0</v>
      </c>
      <c r="C3851" s="10" t="s">
        <v>2838</v>
      </c>
      <c r="D3851" s="10">
        <v>2.0</v>
      </c>
      <c r="E3851" s="10" t="s">
        <v>2838</v>
      </c>
      <c r="F3851">
        <v>2.0</v>
      </c>
      <c r="G3851" t="s">
        <v>2838</v>
      </c>
      <c r="H3851" s="10">
        <v>2.0</v>
      </c>
      <c r="I3851" s="10" t="s">
        <v>2838</v>
      </c>
      <c r="J3851" s="10" t="s">
        <v>92</v>
      </c>
      <c r="K3851" s="10" t="s">
        <v>2908</v>
      </c>
      <c r="L3851" s="10">
        <v>1021.0</v>
      </c>
      <c r="M3851" s="10" t="s">
        <v>2838</v>
      </c>
      <c r="N3851" s="10" t="s">
        <v>2909</v>
      </c>
      <c r="O3851" t="s">
        <v>42</v>
      </c>
    </row>
    <row r="3852">
      <c r="A3852" s="10" t="s">
        <v>2927</v>
      </c>
      <c r="B3852" s="10">
        <v>638000.0</v>
      </c>
      <c r="C3852" s="10" t="s">
        <v>2838</v>
      </c>
      <c r="D3852" s="10">
        <v>4.0</v>
      </c>
      <c r="E3852" s="10" t="s">
        <v>2838</v>
      </c>
      <c r="F3852">
        <v>3.0</v>
      </c>
      <c r="G3852" t="s">
        <v>2838</v>
      </c>
      <c r="H3852" s="10">
        <v>2.0</v>
      </c>
      <c r="I3852" s="10" t="s">
        <v>2838</v>
      </c>
      <c r="J3852" s="10" t="s">
        <v>470</v>
      </c>
      <c r="K3852" s="10" t="s">
        <v>40</v>
      </c>
      <c r="L3852" s="10">
        <v>1500.0</v>
      </c>
      <c r="M3852" s="10" t="s">
        <v>2838</v>
      </c>
      <c r="N3852" s="10" t="s">
        <v>2909</v>
      </c>
      <c r="O3852" t="s">
        <v>42</v>
      </c>
    </row>
    <row r="3853">
      <c r="A3853" s="10" t="s">
        <v>2916</v>
      </c>
      <c r="B3853" s="10">
        <v>638000.0</v>
      </c>
      <c r="C3853" s="10" t="s">
        <v>2838</v>
      </c>
      <c r="D3853" s="10">
        <v>3.0</v>
      </c>
      <c r="E3853" s="10" t="s">
        <v>2838</v>
      </c>
      <c r="F3853">
        <v>2.0</v>
      </c>
      <c r="G3853" t="s">
        <v>2838</v>
      </c>
      <c r="H3853" s="10">
        <v>4.0</v>
      </c>
      <c r="I3853" s="10" t="s">
        <v>2986</v>
      </c>
      <c r="J3853" s="10" t="s">
        <v>92</v>
      </c>
      <c r="K3853" s="10" t="s">
        <v>2908</v>
      </c>
      <c r="L3853" s="10">
        <v>1212.0</v>
      </c>
      <c r="M3853" s="10" t="s">
        <v>2838</v>
      </c>
      <c r="N3853" s="10" t="s">
        <v>2909</v>
      </c>
      <c r="O3853" t="s">
        <v>42</v>
      </c>
    </row>
    <row r="3854">
      <c r="A3854" s="10" t="s">
        <v>2958</v>
      </c>
      <c r="B3854" s="10">
        <v>638000.0</v>
      </c>
      <c r="C3854" s="10" t="s">
        <v>2838</v>
      </c>
      <c r="D3854" s="10">
        <v>5.0</v>
      </c>
      <c r="E3854" s="10" t="s">
        <v>2838</v>
      </c>
      <c r="F3854">
        <v>3.0</v>
      </c>
      <c r="G3854" t="s">
        <v>2838</v>
      </c>
      <c r="H3854" s="10">
        <v>2.0</v>
      </c>
      <c r="I3854" s="10" t="s">
        <v>2838</v>
      </c>
      <c r="J3854" s="10" t="s">
        <v>92</v>
      </c>
      <c r="K3854" s="10" t="s">
        <v>2908</v>
      </c>
      <c r="L3854" s="10">
        <v>1581.0</v>
      </c>
      <c r="M3854" s="10" t="s">
        <v>2838</v>
      </c>
      <c r="N3854" s="10" t="s">
        <v>2909</v>
      </c>
      <c r="O3854" t="s">
        <v>42</v>
      </c>
    </row>
    <row r="3855">
      <c r="A3855" s="10" t="s">
        <v>2937</v>
      </c>
      <c r="B3855" s="10">
        <v>635000.0</v>
      </c>
      <c r="C3855" s="10" t="s">
        <v>2838</v>
      </c>
      <c r="D3855" s="10">
        <v>4.0</v>
      </c>
      <c r="E3855" s="10" t="s">
        <v>2838</v>
      </c>
      <c r="F3855">
        <v>4.0</v>
      </c>
      <c r="G3855" t="s">
        <v>2838</v>
      </c>
      <c r="H3855" s="10">
        <v>2.0</v>
      </c>
      <c r="I3855" s="10" t="s">
        <v>2838</v>
      </c>
      <c r="J3855" s="10" t="s">
        <v>92</v>
      </c>
      <c r="K3855" s="10" t="s">
        <v>2908</v>
      </c>
      <c r="L3855" s="10">
        <v>1643.0</v>
      </c>
      <c r="M3855" s="10" t="s">
        <v>2838</v>
      </c>
      <c r="N3855" s="10" t="s">
        <v>2909</v>
      </c>
      <c r="O3855" t="s">
        <v>42</v>
      </c>
    </row>
    <row r="3856">
      <c r="A3856" s="10" t="s">
        <v>2907</v>
      </c>
      <c r="B3856" s="10">
        <v>635000.0</v>
      </c>
      <c r="C3856" s="10" t="s">
        <v>2838</v>
      </c>
      <c r="D3856" s="10">
        <v>1.0</v>
      </c>
      <c r="E3856" s="10" t="s">
        <v>2838</v>
      </c>
      <c r="F3856">
        <v>1.0</v>
      </c>
      <c r="G3856" t="s">
        <v>2838</v>
      </c>
      <c r="H3856" s="10">
        <v>2.0</v>
      </c>
      <c r="I3856" s="10" t="s">
        <v>2838</v>
      </c>
      <c r="J3856" s="10" t="s">
        <v>92</v>
      </c>
      <c r="K3856" s="10" t="s">
        <v>2908</v>
      </c>
      <c r="L3856" s="10">
        <v>913.0</v>
      </c>
      <c r="M3856" s="10" t="s">
        <v>2838</v>
      </c>
      <c r="N3856" s="10" t="s">
        <v>2909</v>
      </c>
      <c r="O3856" t="s">
        <v>36</v>
      </c>
    </row>
    <row r="3857">
      <c r="A3857" s="10" t="s">
        <v>2912</v>
      </c>
      <c r="B3857" s="10">
        <v>633000.0</v>
      </c>
      <c r="C3857" s="10" t="s">
        <v>2838</v>
      </c>
      <c r="D3857" s="10">
        <v>3.0</v>
      </c>
      <c r="E3857" s="10" t="s">
        <v>2838</v>
      </c>
      <c r="F3857">
        <v>2.0</v>
      </c>
      <c r="G3857" t="s">
        <v>2838</v>
      </c>
      <c r="H3857" s="10">
        <v>2.0</v>
      </c>
      <c r="I3857" s="10" t="s">
        <v>2838</v>
      </c>
      <c r="J3857" s="10" t="s">
        <v>33</v>
      </c>
      <c r="K3857" s="10" t="s">
        <v>2908</v>
      </c>
      <c r="L3857" s="10">
        <v>1033.0</v>
      </c>
      <c r="M3857" s="10" t="s">
        <v>2838</v>
      </c>
      <c r="N3857" s="10" t="s">
        <v>2909</v>
      </c>
      <c r="O3857" t="s">
        <v>256</v>
      </c>
    </row>
    <row r="3858">
      <c r="A3858" s="10" t="s">
        <v>2916</v>
      </c>
      <c r="B3858" s="10">
        <v>630000.0</v>
      </c>
      <c r="C3858" s="10" t="s">
        <v>2838</v>
      </c>
      <c r="D3858" s="10">
        <v>2.0</v>
      </c>
      <c r="E3858" s="10" t="s">
        <v>2838</v>
      </c>
      <c r="F3858">
        <v>2.0</v>
      </c>
      <c r="G3858" t="s">
        <v>2838</v>
      </c>
      <c r="H3858" s="10">
        <v>2.0</v>
      </c>
      <c r="I3858" s="10" t="s">
        <v>2838</v>
      </c>
      <c r="J3858" s="10" t="s">
        <v>33</v>
      </c>
      <c r="K3858" s="10" t="s">
        <v>2908</v>
      </c>
      <c r="L3858" s="10">
        <v>791.0</v>
      </c>
      <c r="M3858" s="10" t="s">
        <v>2838</v>
      </c>
      <c r="N3858" s="10" t="s">
        <v>2909</v>
      </c>
      <c r="O3858" t="s">
        <v>42</v>
      </c>
    </row>
    <row r="3859">
      <c r="A3859" s="10" t="s">
        <v>2922</v>
      </c>
      <c r="B3859" s="10">
        <v>630000.0</v>
      </c>
      <c r="C3859" s="10" t="s">
        <v>2838</v>
      </c>
      <c r="D3859" s="10">
        <v>2.0</v>
      </c>
      <c r="E3859" s="10" t="s">
        <v>2838</v>
      </c>
      <c r="F3859">
        <v>1.0</v>
      </c>
      <c r="G3859" t="s">
        <v>2838</v>
      </c>
      <c r="H3859" s="10">
        <v>6.0</v>
      </c>
      <c r="I3859" s="10" t="s">
        <v>2986</v>
      </c>
      <c r="J3859" s="10" t="s">
        <v>33</v>
      </c>
      <c r="K3859" s="10" t="s">
        <v>2908</v>
      </c>
      <c r="L3859" s="10">
        <v>663.0</v>
      </c>
      <c r="M3859" s="10" t="s">
        <v>2838</v>
      </c>
      <c r="N3859" s="10" t="s">
        <v>2909</v>
      </c>
      <c r="O3859" t="s">
        <v>42</v>
      </c>
    </row>
    <row r="3860">
      <c r="A3860" s="10" t="s">
        <v>2922</v>
      </c>
      <c r="B3860" s="10">
        <v>630000.0</v>
      </c>
      <c r="C3860" s="10" t="s">
        <v>2838</v>
      </c>
      <c r="D3860" s="10">
        <v>2.0</v>
      </c>
      <c r="E3860" s="10" t="s">
        <v>2838</v>
      </c>
      <c r="F3860">
        <v>1.0</v>
      </c>
      <c r="G3860" t="s">
        <v>2838</v>
      </c>
      <c r="H3860" s="10">
        <v>2.0</v>
      </c>
      <c r="I3860" s="10" t="s">
        <v>2838</v>
      </c>
      <c r="J3860" s="10" t="s">
        <v>33</v>
      </c>
      <c r="K3860" s="10" t="s">
        <v>2908</v>
      </c>
      <c r="L3860" s="10">
        <v>650.0</v>
      </c>
      <c r="M3860" s="10" t="s">
        <v>2838</v>
      </c>
      <c r="N3860" s="10" t="s">
        <v>2909</v>
      </c>
      <c r="O3860" t="s">
        <v>36</v>
      </c>
    </row>
    <row r="3861">
      <c r="A3861" s="10" t="s">
        <v>2926</v>
      </c>
      <c r="B3861" s="10">
        <v>630000.0</v>
      </c>
      <c r="C3861" s="10" t="s">
        <v>2838</v>
      </c>
      <c r="D3861" s="10">
        <v>3.0</v>
      </c>
      <c r="E3861" s="10" t="s">
        <v>2838</v>
      </c>
      <c r="F3861">
        <v>2.0</v>
      </c>
      <c r="G3861" t="s">
        <v>2838</v>
      </c>
      <c r="H3861" s="10">
        <v>2.0</v>
      </c>
      <c r="I3861" s="10" t="s">
        <v>2838</v>
      </c>
      <c r="J3861" s="10" t="s">
        <v>33</v>
      </c>
      <c r="K3861" s="10" t="s">
        <v>2908</v>
      </c>
      <c r="L3861" s="10">
        <v>1025.0</v>
      </c>
      <c r="M3861" s="10" t="s">
        <v>2838</v>
      </c>
      <c r="N3861" s="10" t="s">
        <v>2909</v>
      </c>
      <c r="O3861" t="s">
        <v>42</v>
      </c>
    </row>
    <row r="3862">
      <c r="A3862" s="10" t="s">
        <v>2916</v>
      </c>
      <c r="B3862" s="10">
        <v>630000.0</v>
      </c>
      <c r="C3862" s="10" t="s">
        <v>2838</v>
      </c>
      <c r="D3862" s="10">
        <v>3.0</v>
      </c>
      <c r="E3862" s="10" t="s">
        <v>2838</v>
      </c>
      <c r="F3862">
        <v>3.0</v>
      </c>
      <c r="G3862" t="s">
        <v>2838</v>
      </c>
      <c r="H3862" s="10">
        <v>1.0</v>
      </c>
      <c r="I3862" s="10" t="s">
        <v>2986</v>
      </c>
      <c r="J3862" s="10" t="s">
        <v>92</v>
      </c>
      <c r="K3862" s="10" t="s">
        <v>2908</v>
      </c>
      <c r="L3862" s="10">
        <v>1404.0</v>
      </c>
      <c r="M3862" s="10" t="s">
        <v>2838</v>
      </c>
      <c r="N3862" s="10" t="s">
        <v>2909</v>
      </c>
      <c r="O3862" t="s">
        <v>42</v>
      </c>
    </row>
    <row r="3863">
      <c r="A3863" s="10" t="s">
        <v>2940</v>
      </c>
      <c r="B3863" s="10">
        <v>630000.0</v>
      </c>
      <c r="C3863" s="10" t="s">
        <v>2838</v>
      </c>
      <c r="D3863" s="10">
        <v>2.0</v>
      </c>
      <c r="E3863" s="10" t="s">
        <v>2838</v>
      </c>
      <c r="F3863">
        <v>2.0</v>
      </c>
      <c r="G3863" t="s">
        <v>2838</v>
      </c>
      <c r="H3863" s="10">
        <v>2.0</v>
      </c>
      <c r="I3863" s="10" t="s">
        <v>2838</v>
      </c>
      <c r="J3863" s="10" t="s">
        <v>33</v>
      </c>
      <c r="K3863" s="10" t="s">
        <v>2908</v>
      </c>
      <c r="L3863" s="10">
        <v>856.0</v>
      </c>
      <c r="M3863" s="10" t="s">
        <v>2838</v>
      </c>
      <c r="N3863" s="10" t="s">
        <v>2909</v>
      </c>
      <c r="O3863" t="s">
        <v>42</v>
      </c>
    </row>
    <row r="3864">
      <c r="A3864" s="10" t="s">
        <v>2933</v>
      </c>
      <c r="B3864" s="10">
        <v>630000.0</v>
      </c>
      <c r="C3864" s="10" t="s">
        <v>2838</v>
      </c>
      <c r="D3864" s="10">
        <v>3.0</v>
      </c>
      <c r="E3864" s="10" t="s">
        <v>2838</v>
      </c>
      <c r="F3864">
        <v>2.0</v>
      </c>
      <c r="G3864" t="s">
        <v>2838</v>
      </c>
      <c r="H3864" s="10">
        <v>3.0</v>
      </c>
      <c r="I3864" s="10" t="s">
        <v>2986</v>
      </c>
      <c r="J3864" s="10" t="s">
        <v>33</v>
      </c>
      <c r="K3864" s="10" t="s">
        <v>2908</v>
      </c>
      <c r="L3864" s="10">
        <v>935.0</v>
      </c>
      <c r="M3864" s="10" t="s">
        <v>2838</v>
      </c>
      <c r="N3864" s="10" t="s">
        <v>2909</v>
      </c>
      <c r="O3864" t="s">
        <v>42</v>
      </c>
    </row>
    <row r="3865">
      <c r="A3865" s="10" t="s">
        <v>2934</v>
      </c>
      <c r="B3865" s="10">
        <v>630000.0</v>
      </c>
      <c r="C3865" s="10" t="s">
        <v>2838</v>
      </c>
      <c r="D3865" s="10">
        <v>2.0</v>
      </c>
      <c r="E3865" s="10" t="s">
        <v>2838</v>
      </c>
      <c r="F3865">
        <v>2.0</v>
      </c>
      <c r="G3865" t="s">
        <v>2838</v>
      </c>
      <c r="H3865" s="10">
        <v>2.0</v>
      </c>
      <c r="I3865" s="10" t="s">
        <v>2838</v>
      </c>
      <c r="J3865" s="10" t="s">
        <v>92</v>
      </c>
      <c r="K3865" s="10" t="s">
        <v>2908</v>
      </c>
      <c r="L3865" s="10">
        <v>800.0</v>
      </c>
      <c r="M3865" s="10" t="s">
        <v>2838</v>
      </c>
      <c r="N3865" s="10" t="s">
        <v>2909</v>
      </c>
      <c r="O3865" t="s">
        <v>42</v>
      </c>
    </row>
    <row r="3866">
      <c r="A3866" s="10" t="s">
        <v>2934</v>
      </c>
      <c r="B3866" s="10">
        <v>630000.0</v>
      </c>
      <c r="C3866" s="10" t="s">
        <v>2838</v>
      </c>
      <c r="D3866" s="10">
        <v>2.0</v>
      </c>
      <c r="E3866" s="10" t="s">
        <v>2838</v>
      </c>
      <c r="F3866">
        <v>2.0</v>
      </c>
      <c r="G3866" t="s">
        <v>2838</v>
      </c>
      <c r="H3866" s="10">
        <v>2.0</v>
      </c>
      <c r="I3866" s="10" t="s">
        <v>2838</v>
      </c>
      <c r="J3866" s="10" t="s">
        <v>92</v>
      </c>
      <c r="K3866" s="10" t="s">
        <v>2908</v>
      </c>
      <c r="L3866" s="10">
        <v>738.0</v>
      </c>
      <c r="M3866" s="10" t="s">
        <v>2838</v>
      </c>
      <c r="N3866" s="10" t="s">
        <v>2909</v>
      </c>
      <c r="O3866" t="s">
        <v>42</v>
      </c>
    </row>
    <row r="3867">
      <c r="A3867" s="10" t="s">
        <v>2930</v>
      </c>
      <c r="B3867" s="10">
        <v>630000.0</v>
      </c>
      <c r="C3867" s="10" t="s">
        <v>2838</v>
      </c>
      <c r="D3867" s="10">
        <v>2.0</v>
      </c>
      <c r="E3867" s="10" t="s">
        <v>2838</v>
      </c>
      <c r="F3867">
        <v>2.0</v>
      </c>
      <c r="G3867" t="s">
        <v>2838</v>
      </c>
      <c r="H3867" s="10">
        <v>3.0</v>
      </c>
      <c r="I3867" s="10" t="s">
        <v>2986</v>
      </c>
      <c r="J3867" s="10" t="s">
        <v>92</v>
      </c>
      <c r="K3867" s="10" t="s">
        <v>2908</v>
      </c>
      <c r="L3867" s="10">
        <v>1098.0</v>
      </c>
      <c r="M3867" s="10" t="s">
        <v>2838</v>
      </c>
      <c r="N3867" s="10" t="s">
        <v>2909</v>
      </c>
      <c r="O3867" t="s">
        <v>36</v>
      </c>
    </row>
    <row r="3868">
      <c r="A3868" s="10" t="s">
        <v>2940</v>
      </c>
      <c r="B3868" s="10">
        <v>630000.0</v>
      </c>
      <c r="C3868" s="10" t="s">
        <v>2838</v>
      </c>
      <c r="D3868" s="10">
        <v>1.0</v>
      </c>
      <c r="E3868" s="10" t="s">
        <v>2838</v>
      </c>
      <c r="F3868">
        <v>1.0</v>
      </c>
      <c r="G3868" t="s">
        <v>2838</v>
      </c>
      <c r="H3868" s="10">
        <v>2.0</v>
      </c>
      <c r="I3868" s="10" t="s">
        <v>2838</v>
      </c>
      <c r="J3868" s="10" t="s">
        <v>33</v>
      </c>
      <c r="K3868" s="10" t="s">
        <v>2908</v>
      </c>
      <c r="L3868" s="10">
        <v>781.0</v>
      </c>
      <c r="M3868" s="10" t="s">
        <v>2838</v>
      </c>
      <c r="N3868" s="10" t="s">
        <v>2909</v>
      </c>
      <c r="O3868" t="s">
        <v>42</v>
      </c>
    </row>
    <row r="3869">
      <c r="A3869" s="10" t="s">
        <v>2916</v>
      </c>
      <c r="B3869" s="10">
        <v>630000.0</v>
      </c>
      <c r="C3869" s="10" t="s">
        <v>2838</v>
      </c>
      <c r="D3869" s="10">
        <v>4.0</v>
      </c>
      <c r="E3869" s="10" t="s">
        <v>2838</v>
      </c>
      <c r="F3869">
        <v>3.0</v>
      </c>
      <c r="G3869" t="s">
        <v>2838</v>
      </c>
      <c r="H3869" s="10">
        <v>2.0</v>
      </c>
      <c r="I3869" s="10" t="s">
        <v>2838</v>
      </c>
      <c r="J3869" s="10" t="s">
        <v>92</v>
      </c>
      <c r="K3869" s="10" t="s">
        <v>2908</v>
      </c>
      <c r="L3869" s="10">
        <v>1293.0</v>
      </c>
      <c r="M3869" s="10" t="s">
        <v>2838</v>
      </c>
      <c r="N3869" s="10" t="s">
        <v>2909</v>
      </c>
      <c r="O3869" t="s">
        <v>256</v>
      </c>
    </row>
    <row r="3870">
      <c r="A3870" s="10" t="s">
        <v>2940</v>
      </c>
      <c r="B3870" s="10">
        <v>630000.0</v>
      </c>
      <c r="C3870" s="10" t="s">
        <v>2838</v>
      </c>
      <c r="D3870" s="10">
        <v>1.0</v>
      </c>
      <c r="E3870" s="10" t="s">
        <v>2838</v>
      </c>
      <c r="F3870">
        <v>1.0</v>
      </c>
      <c r="G3870" t="s">
        <v>2838</v>
      </c>
      <c r="H3870" s="10">
        <v>1.0</v>
      </c>
      <c r="I3870" s="10" t="s">
        <v>2986</v>
      </c>
      <c r="J3870" s="10" t="s">
        <v>33</v>
      </c>
      <c r="K3870" s="10" t="s">
        <v>2908</v>
      </c>
      <c r="L3870" s="10">
        <v>705.0</v>
      </c>
      <c r="M3870" s="10" t="s">
        <v>2838</v>
      </c>
      <c r="N3870" s="10" t="s">
        <v>2909</v>
      </c>
      <c r="O3870" t="s">
        <v>36</v>
      </c>
    </row>
    <row r="3871">
      <c r="A3871" s="10" t="s">
        <v>2935</v>
      </c>
      <c r="B3871" s="10">
        <v>630000.0</v>
      </c>
      <c r="C3871" s="10" t="s">
        <v>2838</v>
      </c>
      <c r="D3871" s="10">
        <v>4.0</v>
      </c>
      <c r="E3871" s="10" t="s">
        <v>2838</v>
      </c>
      <c r="F3871">
        <v>2.0</v>
      </c>
      <c r="G3871" t="s">
        <v>2838</v>
      </c>
      <c r="H3871" s="10">
        <v>2.0</v>
      </c>
      <c r="I3871" s="10" t="s">
        <v>2838</v>
      </c>
      <c r="J3871" s="10" t="s">
        <v>92</v>
      </c>
      <c r="K3871" s="10" t="s">
        <v>2908</v>
      </c>
      <c r="L3871" s="10">
        <v>1464.0</v>
      </c>
      <c r="M3871" s="10" t="s">
        <v>2838</v>
      </c>
      <c r="N3871" s="10" t="s">
        <v>2909</v>
      </c>
      <c r="O3871" t="s">
        <v>42</v>
      </c>
    </row>
    <row r="3872">
      <c r="A3872" s="10" t="s">
        <v>2920</v>
      </c>
      <c r="B3872" s="10">
        <v>630000.0</v>
      </c>
      <c r="C3872" s="10" t="s">
        <v>2838</v>
      </c>
      <c r="D3872" s="10">
        <v>1.0</v>
      </c>
      <c r="E3872" s="10" t="s">
        <v>2838</v>
      </c>
      <c r="F3872">
        <v>3.0</v>
      </c>
      <c r="G3872" t="s">
        <v>2838</v>
      </c>
      <c r="H3872" s="10">
        <v>2.0</v>
      </c>
      <c r="I3872" s="10" t="s">
        <v>2838</v>
      </c>
      <c r="J3872" s="10" t="s">
        <v>33</v>
      </c>
      <c r="K3872" s="10" t="s">
        <v>2908</v>
      </c>
      <c r="L3872" s="10">
        <v>462.0</v>
      </c>
      <c r="M3872" s="10" t="s">
        <v>2838</v>
      </c>
      <c r="N3872" s="10" t="s">
        <v>2909</v>
      </c>
      <c r="O3872" t="s">
        <v>36</v>
      </c>
    </row>
    <row r="3873">
      <c r="A3873" s="10" t="s">
        <v>2924</v>
      </c>
      <c r="B3873" s="10">
        <v>630000.0</v>
      </c>
      <c r="C3873" s="10" t="s">
        <v>2838</v>
      </c>
      <c r="D3873" s="10">
        <v>4.0</v>
      </c>
      <c r="E3873" s="10" t="s">
        <v>2838</v>
      </c>
      <c r="F3873">
        <v>2.0</v>
      </c>
      <c r="G3873" t="s">
        <v>2838</v>
      </c>
      <c r="H3873" s="10">
        <v>2.0</v>
      </c>
      <c r="I3873" s="10" t="s">
        <v>2838</v>
      </c>
      <c r="J3873" s="10" t="s">
        <v>177</v>
      </c>
      <c r="K3873" s="10" t="s">
        <v>40</v>
      </c>
      <c r="L3873" s="10">
        <v>1200.0</v>
      </c>
      <c r="M3873" s="10" t="s">
        <v>2838</v>
      </c>
      <c r="N3873" s="10" t="s">
        <v>2909</v>
      </c>
      <c r="O3873" t="s">
        <v>42</v>
      </c>
    </row>
    <row r="3874">
      <c r="A3874" s="10" t="s">
        <v>2920</v>
      </c>
      <c r="B3874" s="10">
        <v>630000.0</v>
      </c>
      <c r="C3874" s="10" t="s">
        <v>2838</v>
      </c>
      <c r="D3874" s="10">
        <v>3.0</v>
      </c>
      <c r="E3874" s="10" t="s">
        <v>2838</v>
      </c>
      <c r="F3874">
        <v>2.0</v>
      </c>
      <c r="G3874" t="s">
        <v>2838</v>
      </c>
      <c r="H3874" s="10">
        <v>2.0</v>
      </c>
      <c r="I3874" s="10" t="s">
        <v>2838</v>
      </c>
      <c r="J3874" s="10" t="s">
        <v>92</v>
      </c>
      <c r="K3874" s="10" t="s">
        <v>40</v>
      </c>
      <c r="L3874" s="10">
        <v>130680.0</v>
      </c>
      <c r="M3874" s="10" t="s">
        <v>2986</v>
      </c>
      <c r="N3874" s="10" t="s">
        <v>2909</v>
      </c>
      <c r="O3874" t="s">
        <v>256</v>
      </c>
    </row>
    <row r="3875">
      <c r="A3875" s="10" t="s">
        <v>2935</v>
      </c>
      <c r="B3875" s="10">
        <v>630000.0</v>
      </c>
      <c r="C3875" s="10" t="s">
        <v>2838</v>
      </c>
      <c r="D3875" s="10">
        <v>3.0</v>
      </c>
      <c r="E3875" s="10" t="s">
        <v>2838</v>
      </c>
      <c r="F3875">
        <v>2.0</v>
      </c>
      <c r="G3875" t="s">
        <v>2838</v>
      </c>
      <c r="H3875" s="10">
        <v>2.0</v>
      </c>
      <c r="I3875" s="10" t="s">
        <v>2838</v>
      </c>
      <c r="J3875" s="10" t="s">
        <v>33</v>
      </c>
      <c r="K3875" s="10" t="s">
        <v>2908</v>
      </c>
      <c r="L3875" s="10">
        <v>1304.0</v>
      </c>
      <c r="M3875" s="10" t="s">
        <v>2838</v>
      </c>
      <c r="N3875" s="10" t="s">
        <v>2909</v>
      </c>
      <c r="O3875" t="s">
        <v>36</v>
      </c>
    </row>
    <row r="3876">
      <c r="A3876" s="10" t="s">
        <v>2938</v>
      </c>
      <c r="B3876" s="10">
        <v>630000.0</v>
      </c>
      <c r="C3876" s="10" t="s">
        <v>2838</v>
      </c>
      <c r="D3876" s="10">
        <v>2.0</v>
      </c>
      <c r="E3876" s="10" t="s">
        <v>2838</v>
      </c>
      <c r="F3876">
        <v>2.0</v>
      </c>
      <c r="G3876" t="s">
        <v>2838</v>
      </c>
      <c r="H3876" s="10">
        <v>2.0</v>
      </c>
      <c r="I3876" s="10" t="s">
        <v>2838</v>
      </c>
      <c r="J3876" s="10" t="s">
        <v>33</v>
      </c>
      <c r="K3876" s="10" t="s">
        <v>2908</v>
      </c>
      <c r="L3876" s="10">
        <v>904.0</v>
      </c>
      <c r="M3876" s="10" t="s">
        <v>2838</v>
      </c>
      <c r="N3876" s="10" t="s">
        <v>2909</v>
      </c>
      <c r="O3876" t="s">
        <v>42</v>
      </c>
    </row>
    <row r="3877">
      <c r="A3877" s="10" t="s">
        <v>2916</v>
      </c>
      <c r="B3877" s="10">
        <v>630000.0</v>
      </c>
      <c r="C3877" s="10" t="s">
        <v>2838</v>
      </c>
      <c r="D3877" s="10">
        <v>2.0</v>
      </c>
      <c r="E3877" s="10" t="s">
        <v>2838</v>
      </c>
      <c r="F3877">
        <v>2.0</v>
      </c>
      <c r="G3877" t="s">
        <v>2838</v>
      </c>
      <c r="H3877" s="10">
        <v>2.0</v>
      </c>
      <c r="I3877" s="10" t="s">
        <v>2838</v>
      </c>
      <c r="J3877" s="10" t="s">
        <v>33</v>
      </c>
      <c r="K3877" s="10" t="s">
        <v>2908</v>
      </c>
      <c r="L3877" s="10">
        <v>791.0</v>
      </c>
      <c r="M3877" s="10" t="s">
        <v>2838</v>
      </c>
      <c r="N3877" s="10" t="s">
        <v>2909</v>
      </c>
      <c r="O3877" t="s">
        <v>42</v>
      </c>
    </row>
    <row r="3878">
      <c r="A3878" s="10" t="s">
        <v>2916</v>
      </c>
      <c r="B3878" s="10">
        <v>630000.0</v>
      </c>
      <c r="C3878" s="10" t="s">
        <v>2838</v>
      </c>
      <c r="D3878" s="10">
        <v>3.0</v>
      </c>
      <c r="E3878" s="10" t="s">
        <v>2838</v>
      </c>
      <c r="F3878">
        <v>2.0</v>
      </c>
      <c r="G3878" t="s">
        <v>2838</v>
      </c>
      <c r="H3878" s="10">
        <v>2.0</v>
      </c>
      <c r="I3878" s="10" t="s">
        <v>2838</v>
      </c>
      <c r="J3878" s="10" t="s">
        <v>92</v>
      </c>
      <c r="K3878" s="10" t="s">
        <v>2908</v>
      </c>
      <c r="L3878" s="10">
        <v>1196.0</v>
      </c>
      <c r="M3878" s="10" t="s">
        <v>2838</v>
      </c>
      <c r="N3878" s="10" t="s">
        <v>2909</v>
      </c>
      <c r="O3878" t="s">
        <v>42</v>
      </c>
    </row>
    <row r="3879">
      <c r="A3879" s="10" t="s">
        <v>2926</v>
      </c>
      <c r="B3879" s="10">
        <v>630000.0</v>
      </c>
      <c r="C3879" s="10" t="s">
        <v>2838</v>
      </c>
      <c r="D3879" s="10">
        <v>3.0</v>
      </c>
      <c r="E3879" s="10" t="s">
        <v>2838</v>
      </c>
      <c r="F3879">
        <v>2.0</v>
      </c>
      <c r="G3879" t="s">
        <v>2838</v>
      </c>
      <c r="H3879" s="10">
        <v>2.0</v>
      </c>
      <c r="I3879" s="10" t="s">
        <v>2838</v>
      </c>
      <c r="J3879" s="10" t="s">
        <v>33</v>
      </c>
      <c r="K3879" s="10" t="s">
        <v>2908</v>
      </c>
      <c r="L3879" s="10">
        <v>1025.0</v>
      </c>
      <c r="M3879" s="10" t="s">
        <v>2838</v>
      </c>
      <c r="N3879" s="10" t="s">
        <v>2909</v>
      </c>
      <c r="O3879" t="s">
        <v>42</v>
      </c>
    </row>
    <row r="3880">
      <c r="A3880" s="10" t="s">
        <v>2940</v>
      </c>
      <c r="B3880" s="10">
        <v>630000.0</v>
      </c>
      <c r="C3880" s="10" t="s">
        <v>2838</v>
      </c>
      <c r="D3880" s="10">
        <v>3.0</v>
      </c>
      <c r="E3880" s="10" t="s">
        <v>2838</v>
      </c>
      <c r="F3880">
        <v>2.0</v>
      </c>
      <c r="G3880" t="s">
        <v>2838</v>
      </c>
      <c r="H3880" s="10">
        <v>2.0</v>
      </c>
      <c r="I3880" s="10" t="s">
        <v>2838</v>
      </c>
      <c r="J3880" s="10" t="s">
        <v>33</v>
      </c>
      <c r="K3880" s="10" t="s">
        <v>2908</v>
      </c>
      <c r="L3880" s="10">
        <v>840.0</v>
      </c>
      <c r="M3880" s="10" t="s">
        <v>2838</v>
      </c>
      <c r="N3880" s="10" t="s">
        <v>2909</v>
      </c>
      <c r="O3880" t="s">
        <v>42</v>
      </c>
    </row>
    <row r="3881">
      <c r="A3881" s="10" t="s">
        <v>2972</v>
      </c>
      <c r="B3881" s="10">
        <v>630000.0</v>
      </c>
      <c r="C3881" s="10" t="s">
        <v>2838</v>
      </c>
      <c r="D3881" s="10">
        <v>3.0</v>
      </c>
      <c r="E3881" s="10" t="s">
        <v>2838</v>
      </c>
      <c r="F3881">
        <v>2.0</v>
      </c>
      <c r="G3881" t="s">
        <v>2838</v>
      </c>
      <c r="H3881" s="10">
        <v>2.0</v>
      </c>
      <c r="I3881" s="10" t="s">
        <v>2838</v>
      </c>
      <c r="J3881" s="10" t="s">
        <v>33</v>
      </c>
      <c r="K3881" s="10" t="s">
        <v>2908</v>
      </c>
      <c r="L3881" s="10">
        <v>1100.0</v>
      </c>
      <c r="M3881" s="10" t="s">
        <v>2838</v>
      </c>
      <c r="N3881" s="10" t="s">
        <v>2909</v>
      </c>
      <c r="O3881" t="s">
        <v>36</v>
      </c>
    </row>
    <row r="3882">
      <c r="A3882" s="10" t="s">
        <v>2935</v>
      </c>
      <c r="B3882" s="10">
        <v>630000.0</v>
      </c>
      <c r="C3882" s="10" t="s">
        <v>2838</v>
      </c>
      <c r="D3882" s="10">
        <v>4.0</v>
      </c>
      <c r="E3882" s="10" t="s">
        <v>2838</v>
      </c>
      <c r="F3882">
        <v>3.0</v>
      </c>
      <c r="G3882" t="s">
        <v>2838</v>
      </c>
      <c r="H3882" s="10">
        <v>1.0</v>
      </c>
      <c r="I3882" s="10" t="s">
        <v>2986</v>
      </c>
      <c r="J3882" s="10" t="s">
        <v>177</v>
      </c>
      <c r="K3882" s="10" t="s">
        <v>40</v>
      </c>
      <c r="L3882" s="10">
        <v>1650.0</v>
      </c>
      <c r="M3882" s="10" t="s">
        <v>2838</v>
      </c>
      <c r="N3882" s="10" t="s">
        <v>2909</v>
      </c>
      <c r="O3882" t="s">
        <v>36</v>
      </c>
    </row>
    <row r="3883">
      <c r="A3883" s="10" t="s">
        <v>2916</v>
      </c>
      <c r="B3883" s="10">
        <v>630000.0</v>
      </c>
      <c r="C3883" s="10" t="s">
        <v>2838</v>
      </c>
      <c r="D3883" s="10">
        <v>3.0</v>
      </c>
      <c r="E3883" s="10" t="s">
        <v>2838</v>
      </c>
      <c r="F3883">
        <v>2.0</v>
      </c>
      <c r="G3883" t="s">
        <v>2838</v>
      </c>
      <c r="H3883" s="10">
        <v>1.0</v>
      </c>
      <c r="I3883" s="10" t="s">
        <v>2986</v>
      </c>
      <c r="J3883" s="10" t="s">
        <v>92</v>
      </c>
      <c r="K3883" s="10" t="s">
        <v>2908</v>
      </c>
      <c r="L3883" s="10">
        <v>1232.0</v>
      </c>
      <c r="M3883" s="10" t="s">
        <v>2838</v>
      </c>
      <c r="N3883" s="10" t="s">
        <v>2909</v>
      </c>
      <c r="O3883" t="s">
        <v>42</v>
      </c>
    </row>
    <row r="3884">
      <c r="A3884" s="10" t="s">
        <v>2939</v>
      </c>
      <c r="B3884" s="10">
        <v>630000.0</v>
      </c>
      <c r="C3884" s="10" t="s">
        <v>2838</v>
      </c>
      <c r="D3884" s="10">
        <v>3.0</v>
      </c>
      <c r="E3884" s="10" t="s">
        <v>2838</v>
      </c>
      <c r="F3884">
        <v>2.0</v>
      </c>
      <c r="G3884" t="s">
        <v>2838</v>
      </c>
      <c r="H3884" s="10">
        <v>2.0</v>
      </c>
      <c r="I3884" s="10" t="s">
        <v>2838</v>
      </c>
      <c r="J3884" s="10" t="s">
        <v>92</v>
      </c>
      <c r="K3884" s="10" t="s">
        <v>2908</v>
      </c>
      <c r="L3884" s="10">
        <v>991.0</v>
      </c>
      <c r="M3884" s="10" t="s">
        <v>2838</v>
      </c>
      <c r="N3884" s="10" t="s">
        <v>2909</v>
      </c>
      <c r="O3884" t="s">
        <v>42</v>
      </c>
    </row>
    <row r="3885">
      <c r="A3885" s="10" t="s">
        <v>2922</v>
      </c>
      <c r="B3885" s="10">
        <v>630000.0</v>
      </c>
      <c r="C3885" s="10" t="s">
        <v>2838</v>
      </c>
      <c r="D3885" s="10">
        <v>2.0</v>
      </c>
      <c r="E3885" s="10" t="s">
        <v>2838</v>
      </c>
      <c r="F3885">
        <v>1.0</v>
      </c>
      <c r="G3885" t="s">
        <v>2838</v>
      </c>
      <c r="H3885" s="10">
        <v>2.0</v>
      </c>
      <c r="I3885" s="10" t="s">
        <v>2838</v>
      </c>
      <c r="J3885" s="10" t="s">
        <v>33</v>
      </c>
      <c r="K3885" s="10" t="s">
        <v>2908</v>
      </c>
      <c r="L3885" s="10">
        <v>708.0</v>
      </c>
      <c r="M3885" s="10" t="s">
        <v>2838</v>
      </c>
      <c r="N3885" s="10" t="s">
        <v>2909</v>
      </c>
      <c r="O3885" t="s">
        <v>256</v>
      </c>
    </row>
    <row r="3886">
      <c r="A3886" s="10" t="s">
        <v>2920</v>
      </c>
      <c r="B3886" s="10">
        <v>630000.0</v>
      </c>
      <c r="C3886" s="10" t="s">
        <v>2838</v>
      </c>
      <c r="D3886" s="10">
        <v>1.0</v>
      </c>
      <c r="E3886" s="10" t="s">
        <v>2838</v>
      </c>
      <c r="F3886">
        <v>1.0</v>
      </c>
      <c r="G3886" t="s">
        <v>2838</v>
      </c>
      <c r="H3886" s="10">
        <v>1.0</v>
      </c>
      <c r="I3886" s="10" t="s">
        <v>2986</v>
      </c>
      <c r="J3886" s="10" t="s">
        <v>33</v>
      </c>
      <c r="K3886" s="10" t="s">
        <v>2908</v>
      </c>
      <c r="L3886" s="10">
        <v>743.0</v>
      </c>
      <c r="M3886" s="10" t="s">
        <v>2838</v>
      </c>
      <c r="N3886" s="10" t="s">
        <v>2909</v>
      </c>
      <c r="O3886" t="s">
        <v>36</v>
      </c>
    </row>
    <row r="3887">
      <c r="A3887" s="10" t="s">
        <v>2934</v>
      </c>
      <c r="B3887" s="10">
        <v>630000.0</v>
      </c>
      <c r="C3887" s="10" t="s">
        <v>2838</v>
      </c>
      <c r="D3887" s="10">
        <v>3.0</v>
      </c>
      <c r="E3887" s="10" t="s">
        <v>2838</v>
      </c>
      <c r="F3887">
        <v>3.0</v>
      </c>
      <c r="G3887" t="s">
        <v>2838</v>
      </c>
      <c r="H3887" s="10">
        <v>2.0</v>
      </c>
      <c r="I3887" s="10" t="s">
        <v>2838</v>
      </c>
      <c r="J3887" s="10" t="s">
        <v>92</v>
      </c>
      <c r="K3887" s="10" t="s">
        <v>40</v>
      </c>
      <c r="L3887" s="10">
        <v>1087.0</v>
      </c>
      <c r="M3887" s="10" t="s">
        <v>2838</v>
      </c>
      <c r="N3887" s="10" t="s">
        <v>2909</v>
      </c>
      <c r="O3887" t="s">
        <v>42</v>
      </c>
    </row>
    <row r="3888">
      <c r="A3888" s="10" t="s">
        <v>2916</v>
      </c>
      <c r="B3888" s="10">
        <v>629999.0</v>
      </c>
      <c r="C3888" s="10" t="s">
        <v>2838</v>
      </c>
      <c r="D3888" s="10">
        <v>3.0</v>
      </c>
      <c r="E3888" s="10" t="s">
        <v>2838</v>
      </c>
      <c r="F3888">
        <v>2.0</v>
      </c>
      <c r="G3888" t="s">
        <v>2838</v>
      </c>
      <c r="H3888" s="10">
        <v>2.0</v>
      </c>
      <c r="I3888" s="10" t="s">
        <v>2838</v>
      </c>
      <c r="J3888" s="10" t="s">
        <v>92</v>
      </c>
      <c r="K3888" s="10" t="s">
        <v>2908</v>
      </c>
      <c r="L3888" s="10">
        <v>1196.0</v>
      </c>
      <c r="M3888" s="10" t="s">
        <v>2838</v>
      </c>
      <c r="N3888" s="10" t="s">
        <v>2909</v>
      </c>
      <c r="O3888" t="s">
        <v>42</v>
      </c>
    </row>
    <row r="3889">
      <c r="A3889" s="10" t="s">
        <v>2933</v>
      </c>
      <c r="B3889" s="10">
        <v>628000.0</v>
      </c>
      <c r="C3889" s="10" t="s">
        <v>2838</v>
      </c>
      <c r="D3889" s="10">
        <v>3.0</v>
      </c>
      <c r="E3889" s="10" t="s">
        <v>2838</v>
      </c>
      <c r="F3889">
        <v>2.0</v>
      </c>
      <c r="G3889" t="s">
        <v>2838</v>
      </c>
      <c r="H3889" s="10">
        <v>1.0</v>
      </c>
      <c r="I3889" s="10" t="s">
        <v>2986</v>
      </c>
      <c r="J3889" s="10" t="s">
        <v>92</v>
      </c>
      <c r="K3889" s="10" t="s">
        <v>2908</v>
      </c>
      <c r="L3889" s="10">
        <v>1150.0</v>
      </c>
      <c r="M3889" s="10" t="s">
        <v>2838</v>
      </c>
      <c r="N3889" s="10" t="s">
        <v>2909</v>
      </c>
      <c r="O3889" t="s">
        <v>42</v>
      </c>
    </row>
    <row r="3890">
      <c r="A3890" s="10" t="s">
        <v>2933</v>
      </c>
      <c r="B3890" s="10">
        <v>628000.0</v>
      </c>
      <c r="C3890" s="10" t="s">
        <v>2838</v>
      </c>
      <c r="D3890" s="10">
        <v>3.0</v>
      </c>
      <c r="E3890" s="10" t="s">
        <v>2838</v>
      </c>
      <c r="F3890">
        <v>2.0</v>
      </c>
      <c r="G3890" t="s">
        <v>2838</v>
      </c>
      <c r="H3890" s="10">
        <v>2.0</v>
      </c>
      <c r="I3890" s="10" t="s">
        <v>2838</v>
      </c>
      <c r="J3890" s="10" t="s">
        <v>92</v>
      </c>
      <c r="K3890" s="10" t="s">
        <v>2908</v>
      </c>
      <c r="L3890" s="10">
        <v>1150.0</v>
      </c>
      <c r="M3890" s="10" t="s">
        <v>2838</v>
      </c>
      <c r="N3890" s="10" t="s">
        <v>2909</v>
      </c>
      <c r="O3890" t="s">
        <v>42</v>
      </c>
    </row>
    <row r="3891">
      <c r="A3891" s="10" t="s">
        <v>2920</v>
      </c>
      <c r="B3891" s="10">
        <v>628000.0</v>
      </c>
      <c r="C3891" s="10" t="s">
        <v>2838</v>
      </c>
      <c r="D3891" s="10">
        <v>1.0</v>
      </c>
      <c r="E3891" s="10" t="s">
        <v>2838</v>
      </c>
      <c r="F3891">
        <v>1.0</v>
      </c>
      <c r="G3891" t="s">
        <v>2838</v>
      </c>
      <c r="H3891" s="10">
        <v>1.0</v>
      </c>
      <c r="I3891" s="10" t="s">
        <v>2986</v>
      </c>
      <c r="J3891" s="10" t="s">
        <v>33</v>
      </c>
      <c r="K3891" s="10" t="s">
        <v>2908</v>
      </c>
      <c r="L3891" s="10">
        <v>496.0</v>
      </c>
      <c r="M3891" s="10" t="s">
        <v>2838</v>
      </c>
      <c r="N3891" s="10" t="s">
        <v>2909</v>
      </c>
      <c r="O3891" t="s">
        <v>256</v>
      </c>
    </row>
    <row r="3892">
      <c r="A3892" s="10" t="s">
        <v>2926</v>
      </c>
      <c r="B3892" s="10">
        <v>628000.0</v>
      </c>
      <c r="C3892" s="10" t="s">
        <v>2838</v>
      </c>
      <c r="D3892" s="10">
        <v>3.0</v>
      </c>
      <c r="E3892" s="10" t="s">
        <v>2838</v>
      </c>
      <c r="F3892">
        <v>2.0</v>
      </c>
      <c r="G3892" t="s">
        <v>2838</v>
      </c>
      <c r="H3892" s="10">
        <v>2.0</v>
      </c>
      <c r="I3892" s="10" t="s">
        <v>2838</v>
      </c>
      <c r="J3892" s="10" t="s">
        <v>33</v>
      </c>
      <c r="K3892" s="10" t="s">
        <v>2908</v>
      </c>
      <c r="L3892" s="10">
        <v>1025.0</v>
      </c>
      <c r="M3892" s="10" t="s">
        <v>2838</v>
      </c>
      <c r="N3892" s="10" t="s">
        <v>2909</v>
      </c>
      <c r="O3892" t="s">
        <v>42</v>
      </c>
    </row>
    <row r="3893">
      <c r="A3893" s="10" t="s">
        <v>2925</v>
      </c>
      <c r="B3893" s="10">
        <v>628000.0</v>
      </c>
      <c r="C3893" s="10" t="s">
        <v>2838</v>
      </c>
      <c r="D3893" s="10">
        <v>2.0</v>
      </c>
      <c r="E3893" s="10" t="s">
        <v>2838</v>
      </c>
      <c r="F3893">
        <v>2.0</v>
      </c>
      <c r="G3893" t="s">
        <v>2838</v>
      </c>
      <c r="H3893" s="10">
        <v>2.0</v>
      </c>
      <c r="I3893" s="10" t="s">
        <v>2838</v>
      </c>
      <c r="J3893" s="10" t="s">
        <v>33</v>
      </c>
      <c r="K3893" s="10" t="s">
        <v>2908</v>
      </c>
      <c r="L3893" s="10">
        <v>814.0</v>
      </c>
      <c r="M3893" s="10" t="s">
        <v>2838</v>
      </c>
      <c r="N3893" s="10" t="s">
        <v>2909</v>
      </c>
      <c r="O3893" t="s">
        <v>42</v>
      </c>
    </row>
    <row r="3894">
      <c r="A3894" s="10" t="s">
        <v>2925</v>
      </c>
      <c r="B3894" s="10">
        <v>628000.0</v>
      </c>
      <c r="C3894" s="10" t="s">
        <v>2838</v>
      </c>
      <c r="D3894" s="10">
        <v>3.0</v>
      </c>
      <c r="E3894" s="10" t="s">
        <v>2838</v>
      </c>
      <c r="F3894">
        <v>2.0</v>
      </c>
      <c r="G3894" t="s">
        <v>2838</v>
      </c>
      <c r="H3894" s="10">
        <v>2.0</v>
      </c>
      <c r="I3894" s="10" t="s">
        <v>2838</v>
      </c>
      <c r="J3894" s="10" t="s">
        <v>33</v>
      </c>
      <c r="K3894" s="10" t="s">
        <v>2908</v>
      </c>
      <c r="L3894" s="10">
        <v>909.0</v>
      </c>
      <c r="M3894" s="10" t="s">
        <v>2838</v>
      </c>
      <c r="N3894" s="10" t="s">
        <v>2909</v>
      </c>
      <c r="O3894" t="s">
        <v>42</v>
      </c>
    </row>
    <row r="3895">
      <c r="A3895" s="10" t="s">
        <v>2916</v>
      </c>
      <c r="B3895" s="10">
        <v>628000.0</v>
      </c>
      <c r="C3895" s="10" t="s">
        <v>2838</v>
      </c>
      <c r="D3895" s="10">
        <v>2.0</v>
      </c>
      <c r="E3895" s="10" t="s">
        <v>2838</v>
      </c>
      <c r="F3895">
        <v>2.0</v>
      </c>
      <c r="G3895" t="s">
        <v>2838</v>
      </c>
      <c r="H3895" s="10">
        <v>2.0</v>
      </c>
      <c r="I3895" s="10" t="s">
        <v>2838</v>
      </c>
      <c r="J3895" s="10" t="s">
        <v>33</v>
      </c>
      <c r="K3895" s="10" t="s">
        <v>2908</v>
      </c>
      <c r="L3895" s="10">
        <v>791.0</v>
      </c>
      <c r="M3895" s="10" t="s">
        <v>2838</v>
      </c>
      <c r="N3895" s="10" t="s">
        <v>2909</v>
      </c>
      <c r="O3895" t="s">
        <v>42</v>
      </c>
    </row>
    <row r="3896">
      <c r="A3896" s="10" t="s">
        <v>2952</v>
      </c>
      <c r="B3896" s="10">
        <v>628000.0</v>
      </c>
      <c r="C3896" s="10" t="s">
        <v>2838</v>
      </c>
      <c r="D3896" s="10">
        <v>2.0</v>
      </c>
      <c r="E3896" s="10" t="s">
        <v>2838</v>
      </c>
      <c r="F3896">
        <v>2.0</v>
      </c>
      <c r="G3896" t="s">
        <v>2838</v>
      </c>
      <c r="H3896" s="10">
        <v>2.0</v>
      </c>
      <c r="I3896" s="10" t="s">
        <v>2838</v>
      </c>
      <c r="J3896" s="10" t="s">
        <v>92</v>
      </c>
      <c r="K3896" s="10" t="s">
        <v>2908</v>
      </c>
      <c r="L3896" s="10">
        <v>1025.0</v>
      </c>
      <c r="M3896" s="10" t="s">
        <v>2838</v>
      </c>
      <c r="N3896" s="10" t="s">
        <v>2909</v>
      </c>
      <c r="O3896" t="s">
        <v>36</v>
      </c>
    </row>
    <row r="3897">
      <c r="A3897" s="10" t="s">
        <v>2918</v>
      </c>
      <c r="B3897" s="10">
        <v>628000.0</v>
      </c>
      <c r="C3897" s="10" t="s">
        <v>2838</v>
      </c>
      <c r="D3897" s="10">
        <v>4.0</v>
      </c>
      <c r="E3897" s="10" t="s">
        <v>2838</v>
      </c>
      <c r="F3897">
        <v>3.0</v>
      </c>
      <c r="G3897" t="s">
        <v>2838</v>
      </c>
      <c r="H3897" s="10">
        <v>2.0</v>
      </c>
      <c r="I3897" s="10" t="s">
        <v>2838</v>
      </c>
      <c r="J3897" s="10" t="s">
        <v>177</v>
      </c>
      <c r="K3897" s="10" t="s">
        <v>40</v>
      </c>
      <c r="L3897" s="10">
        <v>1170.0</v>
      </c>
      <c r="M3897" s="10" t="s">
        <v>2838</v>
      </c>
      <c r="N3897" s="10" t="s">
        <v>2909</v>
      </c>
      <c r="O3897" t="s">
        <v>256</v>
      </c>
    </row>
    <row r="3898">
      <c r="A3898" s="10" t="s">
        <v>2933</v>
      </c>
      <c r="B3898" s="10">
        <v>628000.0</v>
      </c>
      <c r="C3898" s="10" t="s">
        <v>2838</v>
      </c>
      <c r="D3898" s="10">
        <v>3.0</v>
      </c>
      <c r="E3898" s="10" t="s">
        <v>2838</v>
      </c>
      <c r="F3898">
        <v>2.0</v>
      </c>
      <c r="G3898" t="s">
        <v>2838</v>
      </c>
      <c r="H3898" s="10">
        <v>6.0</v>
      </c>
      <c r="I3898" s="10" t="s">
        <v>2986</v>
      </c>
      <c r="J3898" s="10" t="s">
        <v>33</v>
      </c>
      <c r="K3898" s="10" t="s">
        <v>2908</v>
      </c>
      <c r="L3898" s="10">
        <v>935.0</v>
      </c>
      <c r="M3898" s="10" t="s">
        <v>2838</v>
      </c>
      <c r="N3898" s="10" t="s">
        <v>2909</v>
      </c>
      <c r="O3898" t="s">
        <v>42</v>
      </c>
    </row>
    <row r="3899">
      <c r="A3899" s="10" t="s">
        <v>2924</v>
      </c>
      <c r="B3899" s="10">
        <v>628000.0</v>
      </c>
      <c r="C3899" s="10" t="s">
        <v>2838</v>
      </c>
      <c r="D3899" s="10">
        <v>3.0</v>
      </c>
      <c r="E3899" s="10" t="s">
        <v>2838</v>
      </c>
      <c r="F3899">
        <v>2.0</v>
      </c>
      <c r="G3899" t="s">
        <v>2838</v>
      </c>
      <c r="H3899" s="10">
        <v>2.0</v>
      </c>
      <c r="I3899" s="10" t="s">
        <v>2838</v>
      </c>
      <c r="J3899" s="10" t="s">
        <v>1158</v>
      </c>
      <c r="K3899" s="10" t="s">
        <v>2908</v>
      </c>
      <c r="L3899" s="10">
        <v>1600.0</v>
      </c>
      <c r="M3899" s="10" t="s">
        <v>2838</v>
      </c>
      <c r="N3899" s="10" t="s">
        <v>2909</v>
      </c>
      <c r="O3899" t="s">
        <v>256</v>
      </c>
    </row>
    <row r="3900">
      <c r="A3900" s="10" t="s">
        <v>2934</v>
      </c>
      <c r="B3900" s="10">
        <v>628000.0</v>
      </c>
      <c r="C3900" s="10" t="s">
        <v>2838</v>
      </c>
      <c r="D3900" s="10">
        <v>3.0</v>
      </c>
      <c r="E3900" s="10" t="s">
        <v>2838</v>
      </c>
      <c r="F3900">
        <v>2.0</v>
      </c>
      <c r="G3900" t="s">
        <v>2838</v>
      </c>
      <c r="H3900" s="10">
        <v>2.0</v>
      </c>
      <c r="I3900" s="10" t="s">
        <v>2838</v>
      </c>
      <c r="J3900" s="10" t="s">
        <v>92</v>
      </c>
      <c r="K3900" s="10" t="s">
        <v>2908</v>
      </c>
      <c r="L3900" s="10">
        <v>1001.0</v>
      </c>
      <c r="M3900" s="10" t="s">
        <v>2838</v>
      </c>
      <c r="N3900" s="10" t="s">
        <v>2909</v>
      </c>
      <c r="O3900" t="s">
        <v>42</v>
      </c>
    </row>
    <row r="3901">
      <c r="A3901" s="10" t="s">
        <v>2949</v>
      </c>
      <c r="B3901" s="10">
        <v>628000.0</v>
      </c>
      <c r="C3901" s="10" t="s">
        <v>2838</v>
      </c>
      <c r="D3901" s="10">
        <v>3.0</v>
      </c>
      <c r="E3901" s="10" t="s">
        <v>2838</v>
      </c>
      <c r="F3901">
        <v>2.0</v>
      </c>
      <c r="G3901" t="s">
        <v>2838</v>
      </c>
      <c r="H3901" s="10">
        <v>2.0</v>
      </c>
      <c r="I3901" s="10" t="s">
        <v>2838</v>
      </c>
      <c r="J3901" s="10" t="s">
        <v>354</v>
      </c>
      <c r="K3901" s="10" t="s">
        <v>2908</v>
      </c>
      <c r="L3901" s="10">
        <v>2236.0</v>
      </c>
      <c r="M3901" s="10" t="s">
        <v>2838</v>
      </c>
      <c r="N3901" s="10" t="s">
        <v>2909</v>
      </c>
      <c r="O3901" t="s">
        <v>36</v>
      </c>
    </row>
    <row r="3902">
      <c r="A3902" s="10" t="s">
        <v>2926</v>
      </c>
      <c r="B3902" s="10">
        <v>625000.0</v>
      </c>
      <c r="C3902" s="10" t="s">
        <v>2838</v>
      </c>
      <c r="D3902" s="10">
        <v>2.0</v>
      </c>
      <c r="E3902" s="10" t="s">
        <v>2838</v>
      </c>
      <c r="F3902">
        <v>2.0</v>
      </c>
      <c r="G3902" t="s">
        <v>2838</v>
      </c>
      <c r="H3902" s="10">
        <v>2.0</v>
      </c>
      <c r="I3902" s="10" t="s">
        <v>2838</v>
      </c>
      <c r="J3902" s="10" t="s">
        <v>33</v>
      </c>
      <c r="K3902" s="10" t="s">
        <v>2908</v>
      </c>
      <c r="L3902" s="10">
        <v>1025.0</v>
      </c>
      <c r="M3902" s="10" t="s">
        <v>2838</v>
      </c>
      <c r="N3902" s="10" t="s">
        <v>2909</v>
      </c>
      <c r="O3902" t="s">
        <v>42</v>
      </c>
    </row>
    <row r="3903">
      <c r="A3903" s="10" t="s">
        <v>2920</v>
      </c>
      <c r="B3903" s="10">
        <v>625000.0</v>
      </c>
      <c r="C3903" s="10" t="s">
        <v>2838</v>
      </c>
      <c r="D3903" s="10">
        <v>1.0</v>
      </c>
      <c r="E3903" s="10" t="s">
        <v>2838</v>
      </c>
      <c r="F3903">
        <v>1.0</v>
      </c>
      <c r="G3903" t="s">
        <v>2838</v>
      </c>
      <c r="H3903" s="10">
        <v>2.0</v>
      </c>
      <c r="I3903" s="10" t="s">
        <v>2838</v>
      </c>
      <c r="J3903" s="10" t="s">
        <v>33</v>
      </c>
      <c r="K3903" s="10" t="s">
        <v>40</v>
      </c>
      <c r="L3903" s="10">
        <v>496.0</v>
      </c>
      <c r="M3903" s="10" t="s">
        <v>2838</v>
      </c>
      <c r="N3903" s="10" t="s">
        <v>2909</v>
      </c>
      <c r="O3903" t="s">
        <v>36</v>
      </c>
    </row>
    <row r="3904">
      <c r="A3904" s="10" t="s">
        <v>2935</v>
      </c>
      <c r="B3904" s="10">
        <v>625000.0</v>
      </c>
      <c r="C3904" s="10" t="s">
        <v>2838</v>
      </c>
      <c r="D3904" s="10">
        <v>4.0</v>
      </c>
      <c r="E3904" s="10" t="s">
        <v>2838</v>
      </c>
      <c r="F3904">
        <v>3.0</v>
      </c>
      <c r="G3904" t="s">
        <v>2838</v>
      </c>
      <c r="H3904" s="10">
        <v>1.0</v>
      </c>
      <c r="I3904" s="10" t="s">
        <v>2986</v>
      </c>
      <c r="J3904" s="10" t="s">
        <v>177</v>
      </c>
      <c r="K3904" s="10" t="s">
        <v>40</v>
      </c>
      <c r="L3904" s="10">
        <v>1200.0</v>
      </c>
      <c r="M3904" s="10" t="s">
        <v>2838</v>
      </c>
      <c r="N3904" s="10" t="s">
        <v>2909</v>
      </c>
      <c r="O3904" t="s">
        <v>42</v>
      </c>
    </row>
    <row r="3905">
      <c r="A3905" s="10" t="s">
        <v>2916</v>
      </c>
      <c r="B3905" s="10">
        <v>620000.0</v>
      </c>
      <c r="C3905" s="10" t="s">
        <v>2838</v>
      </c>
      <c r="D3905" s="10">
        <v>3.0</v>
      </c>
      <c r="E3905" s="10" t="s">
        <v>2838</v>
      </c>
      <c r="F3905">
        <v>2.0</v>
      </c>
      <c r="G3905" t="s">
        <v>2838</v>
      </c>
      <c r="H3905" s="10">
        <v>1.0</v>
      </c>
      <c r="I3905" s="10" t="s">
        <v>2986</v>
      </c>
      <c r="J3905" s="10" t="s">
        <v>92</v>
      </c>
      <c r="K3905" s="10" t="s">
        <v>2908</v>
      </c>
      <c r="L3905" s="10">
        <v>1232.0</v>
      </c>
      <c r="M3905" s="10" t="s">
        <v>2838</v>
      </c>
      <c r="N3905" s="10" t="s">
        <v>2909</v>
      </c>
      <c r="O3905" t="s">
        <v>42</v>
      </c>
    </row>
    <row r="3906">
      <c r="A3906" s="10" t="s">
        <v>2933</v>
      </c>
      <c r="B3906" s="10">
        <v>620000.0</v>
      </c>
      <c r="C3906" s="10" t="s">
        <v>2838</v>
      </c>
      <c r="D3906" s="10">
        <v>3.0</v>
      </c>
      <c r="E3906" s="10" t="s">
        <v>2838</v>
      </c>
      <c r="F3906">
        <v>2.0</v>
      </c>
      <c r="G3906" t="s">
        <v>2838</v>
      </c>
      <c r="H3906" s="10">
        <v>2.0</v>
      </c>
      <c r="I3906" s="10" t="s">
        <v>2838</v>
      </c>
      <c r="J3906" s="10" t="s">
        <v>33</v>
      </c>
      <c r="K3906" s="10" t="s">
        <v>2908</v>
      </c>
      <c r="L3906" s="10">
        <v>935.0</v>
      </c>
      <c r="M3906" s="10" t="s">
        <v>2838</v>
      </c>
      <c r="N3906" s="10" t="s">
        <v>2909</v>
      </c>
      <c r="O3906" t="s">
        <v>112</v>
      </c>
    </row>
    <row r="3907">
      <c r="A3907" s="10" t="s">
        <v>2925</v>
      </c>
      <c r="B3907" s="10">
        <v>620000.0</v>
      </c>
      <c r="C3907" s="10" t="s">
        <v>2838</v>
      </c>
      <c r="D3907" s="10">
        <v>3.0</v>
      </c>
      <c r="E3907" s="10" t="s">
        <v>2838</v>
      </c>
      <c r="F3907">
        <v>2.0</v>
      </c>
      <c r="G3907" t="s">
        <v>2838</v>
      </c>
      <c r="H3907" s="10">
        <v>2.0</v>
      </c>
      <c r="I3907" s="10" t="s">
        <v>2838</v>
      </c>
      <c r="J3907" s="10" t="s">
        <v>33</v>
      </c>
      <c r="K3907" s="10" t="s">
        <v>40</v>
      </c>
      <c r="L3907" s="10">
        <v>1030.0</v>
      </c>
      <c r="M3907" s="10" t="s">
        <v>2838</v>
      </c>
      <c r="N3907" s="10" t="s">
        <v>2909</v>
      </c>
      <c r="O3907" t="s">
        <v>42</v>
      </c>
    </row>
    <row r="3908">
      <c r="A3908" s="10" t="s">
        <v>2924</v>
      </c>
      <c r="B3908" s="10">
        <v>620000.0</v>
      </c>
      <c r="C3908" s="10" t="s">
        <v>2838</v>
      </c>
      <c r="D3908" s="10">
        <v>4.0</v>
      </c>
      <c r="E3908" s="10" t="s">
        <v>2838</v>
      </c>
      <c r="F3908">
        <v>2.0</v>
      </c>
      <c r="G3908" t="s">
        <v>2838</v>
      </c>
      <c r="H3908" s="10">
        <v>1.0</v>
      </c>
      <c r="I3908" s="10" t="s">
        <v>2986</v>
      </c>
      <c r="J3908" s="10" t="s">
        <v>33</v>
      </c>
      <c r="K3908" s="10" t="s">
        <v>2908</v>
      </c>
      <c r="L3908" s="10">
        <v>1292.0</v>
      </c>
      <c r="M3908" s="10" t="s">
        <v>2838</v>
      </c>
      <c r="N3908" s="10" t="s">
        <v>2909</v>
      </c>
      <c r="O3908" t="s">
        <v>42</v>
      </c>
    </row>
    <row r="3909">
      <c r="A3909" s="10" t="s">
        <v>2952</v>
      </c>
      <c r="B3909" s="10">
        <v>620000.0</v>
      </c>
      <c r="C3909" s="10" t="s">
        <v>2838</v>
      </c>
      <c r="D3909" s="10">
        <v>3.0</v>
      </c>
      <c r="E3909" s="10" t="s">
        <v>2838</v>
      </c>
      <c r="F3909">
        <v>2.0</v>
      </c>
      <c r="G3909" t="s">
        <v>2838</v>
      </c>
      <c r="H3909" s="10">
        <v>6.0</v>
      </c>
      <c r="I3909" s="10" t="s">
        <v>2986</v>
      </c>
      <c r="J3909" s="10" t="s">
        <v>92</v>
      </c>
      <c r="K3909" s="10" t="s">
        <v>2908</v>
      </c>
      <c r="L3909" s="10">
        <v>1290.0</v>
      </c>
      <c r="M3909" s="10" t="s">
        <v>2838</v>
      </c>
      <c r="N3909" s="10" t="s">
        <v>2909</v>
      </c>
      <c r="O3909" t="s">
        <v>42</v>
      </c>
    </row>
    <row r="3910">
      <c r="A3910" s="10" t="s">
        <v>2920</v>
      </c>
      <c r="B3910" s="10">
        <v>620000.0</v>
      </c>
      <c r="C3910" s="10" t="s">
        <v>2838</v>
      </c>
      <c r="D3910" s="10">
        <v>3.0</v>
      </c>
      <c r="E3910" s="10" t="s">
        <v>2838</v>
      </c>
      <c r="F3910">
        <v>2.0</v>
      </c>
      <c r="G3910" t="s">
        <v>2838</v>
      </c>
      <c r="H3910" s="10">
        <v>1.0</v>
      </c>
      <c r="I3910" s="10" t="s">
        <v>2986</v>
      </c>
      <c r="J3910" s="10" t="s">
        <v>92</v>
      </c>
      <c r="K3910" s="10" t="s">
        <v>2908</v>
      </c>
      <c r="L3910" s="10">
        <v>1015.0</v>
      </c>
      <c r="M3910" s="10" t="s">
        <v>2838</v>
      </c>
      <c r="N3910" s="10" t="s">
        <v>2909</v>
      </c>
      <c r="O3910" t="s">
        <v>112</v>
      </c>
    </row>
    <row r="3911">
      <c r="A3911" s="10" t="s">
        <v>2960</v>
      </c>
      <c r="B3911" s="10">
        <v>620000.0</v>
      </c>
      <c r="C3911" s="10" t="s">
        <v>2838</v>
      </c>
      <c r="D3911" s="10">
        <v>3.0</v>
      </c>
      <c r="E3911" s="10" t="s">
        <v>2838</v>
      </c>
      <c r="F3911">
        <v>2.0</v>
      </c>
      <c r="G3911" t="s">
        <v>2838</v>
      </c>
      <c r="H3911" s="10">
        <v>4.0</v>
      </c>
      <c r="I3911" s="10" t="s">
        <v>2986</v>
      </c>
      <c r="J3911" s="10" t="s">
        <v>33</v>
      </c>
      <c r="K3911" s="10" t="s">
        <v>2908</v>
      </c>
      <c r="L3911" s="10">
        <v>1200.0</v>
      </c>
      <c r="M3911" s="10" t="s">
        <v>2838</v>
      </c>
      <c r="N3911" s="10" t="s">
        <v>2909</v>
      </c>
      <c r="O3911" t="s">
        <v>36</v>
      </c>
    </row>
    <row r="3912">
      <c r="A3912" s="10" t="s">
        <v>2916</v>
      </c>
      <c r="B3912" s="10">
        <v>620000.0</v>
      </c>
      <c r="C3912" s="10" t="s">
        <v>2838</v>
      </c>
      <c r="D3912" s="10">
        <v>3.0</v>
      </c>
      <c r="E3912" s="10" t="s">
        <v>2838</v>
      </c>
      <c r="F3912">
        <v>2.0</v>
      </c>
      <c r="G3912" t="s">
        <v>2838</v>
      </c>
      <c r="H3912" s="10">
        <v>1.0</v>
      </c>
      <c r="I3912" s="10" t="s">
        <v>2986</v>
      </c>
      <c r="J3912" s="10" t="s">
        <v>92</v>
      </c>
      <c r="K3912" s="10" t="s">
        <v>2908</v>
      </c>
      <c r="L3912" s="10">
        <v>1403.0</v>
      </c>
      <c r="M3912" s="10" t="s">
        <v>2838</v>
      </c>
      <c r="N3912" s="10" t="s">
        <v>2909</v>
      </c>
      <c r="O3912" t="s">
        <v>42</v>
      </c>
    </row>
    <row r="3913">
      <c r="A3913" s="10" t="s">
        <v>2940</v>
      </c>
      <c r="B3913" s="10">
        <v>620000.0</v>
      </c>
      <c r="C3913" s="10" t="s">
        <v>2838</v>
      </c>
      <c r="D3913" s="10">
        <v>2.0</v>
      </c>
      <c r="E3913" s="10" t="s">
        <v>2838</v>
      </c>
      <c r="F3913">
        <v>2.0</v>
      </c>
      <c r="G3913" t="s">
        <v>2838</v>
      </c>
      <c r="H3913" s="10">
        <v>3.0</v>
      </c>
      <c r="I3913" s="10" t="s">
        <v>2986</v>
      </c>
      <c r="J3913" s="10" t="s">
        <v>33</v>
      </c>
      <c r="K3913" s="10" t="s">
        <v>2908</v>
      </c>
      <c r="L3913" s="10">
        <v>856.0</v>
      </c>
      <c r="M3913" s="10" t="s">
        <v>2838</v>
      </c>
      <c r="N3913" s="10" t="s">
        <v>2909</v>
      </c>
      <c r="O3913" t="s">
        <v>42</v>
      </c>
    </row>
    <row r="3914">
      <c r="A3914" s="10" t="s">
        <v>2912</v>
      </c>
      <c r="B3914" s="10">
        <v>620000.0</v>
      </c>
      <c r="C3914" s="10" t="s">
        <v>2838</v>
      </c>
      <c r="D3914" s="10">
        <v>5.0</v>
      </c>
      <c r="E3914" s="10" t="s">
        <v>2838</v>
      </c>
      <c r="F3914">
        <v>5.0</v>
      </c>
      <c r="G3914" t="s">
        <v>2838</v>
      </c>
      <c r="H3914" s="10">
        <v>2.0</v>
      </c>
      <c r="I3914" s="10" t="s">
        <v>2838</v>
      </c>
      <c r="J3914" s="10" t="s">
        <v>92</v>
      </c>
      <c r="K3914" s="10" t="s">
        <v>2908</v>
      </c>
      <c r="L3914" s="10">
        <v>1706.0</v>
      </c>
      <c r="M3914" s="10" t="s">
        <v>2838</v>
      </c>
      <c r="N3914" s="10" t="s">
        <v>2909</v>
      </c>
      <c r="O3914" t="s">
        <v>256</v>
      </c>
    </row>
    <row r="3915">
      <c r="A3915" s="10" t="s">
        <v>2968</v>
      </c>
      <c r="B3915" s="10">
        <v>620000.0</v>
      </c>
      <c r="C3915" s="10" t="s">
        <v>2838</v>
      </c>
      <c r="D3915" s="10">
        <v>4.0</v>
      </c>
      <c r="E3915" s="10" t="s">
        <v>2838</v>
      </c>
      <c r="F3915">
        <v>2.0</v>
      </c>
      <c r="G3915" t="s">
        <v>2838</v>
      </c>
      <c r="H3915" s="10">
        <v>2.0</v>
      </c>
      <c r="I3915" s="10" t="s">
        <v>2838</v>
      </c>
      <c r="J3915" s="10" t="s">
        <v>177</v>
      </c>
      <c r="K3915" s="10" t="s">
        <v>40</v>
      </c>
      <c r="L3915" s="10">
        <v>1080.0</v>
      </c>
      <c r="M3915" s="10" t="s">
        <v>2838</v>
      </c>
      <c r="N3915" s="10" t="s">
        <v>2909</v>
      </c>
      <c r="O3915" t="s">
        <v>42</v>
      </c>
    </row>
    <row r="3916">
      <c r="A3916" s="10" t="s">
        <v>2972</v>
      </c>
      <c r="B3916" s="10">
        <v>620000.0</v>
      </c>
      <c r="C3916" s="10" t="s">
        <v>2838</v>
      </c>
      <c r="D3916" s="10">
        <v>3.0</v>
      </c>
      <c r="E3916" s="10" t="s">
        <v>2838</v>
      </c>
      <c r="F3916">
        <v>2.0</v>
      </c>
      <c r="G3916" t="s">
        <v>2838</v>
      </c>
      <c r="H3916" s="10">
        <v>2.0</v>
      </c>
      <c r="I3916" s="10" t="s">
        <v>2838</v>
      </c>
      <c r="J3916" s="10" t="s">
        <v>33</v>
      </c>
      <c r="K3916" s="10" t="s">
        <v>2908</v>
      </c>
      <c r="L3916" s="10">
        <v>1100.0</v>
      </c>
      <c r="M3916" s="10" t="s">
        <v>2838</v>
      </c>
      <c r="N3916" s="10" t="s">
        <v>2909</v>
      </c>
      <c r="O3916" t="s">
        <v>42</v>
      </c>
    </row>
    <row r="3917">
      <c r="A3917" s="10" t="s">
        <v>2952</v>
      </c>
      <c r="B3917" s="10">
        <v>620000.0</v>
      </c>
      <c r="C3917" s="10" t="s">
        <v>2838</v>
      </c>
      <c r="D3917" s="10">
        <v>2.0</v>
      </c>
      <c r="E3917" s="10" t="s">
        <v>2838</v>
      </c>
      <c r="F3917">
        <v>2.0</v>
      </c>
      <c r="G3917" t="s">
        <v>2838</v>
      </c>
      <c r="H3917" s="10">
        <v>1.0</v>
      </c>
      <c r="I3917" s="10" t="s">
        <v>2986</v>
      </c>
      <c r="J3917" s="10" t="s">
        <v>92</v>
      </c>
      <c r="K3917" s="10" t="s">
        <v>2908</v>
      </c>
      <c r="L3917" s="10">
        <v>1021.0</v>
      </c>
      <c r="M3917" s="10" t="s">
        <v>2838</v>
      </c>
      <c r="N3917" s="10" t="s">
        <v>2909</v>
      </c>
      <c r="O3917" t="s">
        <v>36</v>
      </c>
    </row>
    <row r="3918">
      <c r="A3918" s="10" t="s">
        <v>2907</v>
      </c>
      <c r="B3918" s="10">
        <v>620000.0</v>
      </c>
      <c r="C3918" s="10" t="s">
        <v>2838</v>
      </c>
      <c r="D3918" s="10">
        <v>2.0</v>
      </c>
      <c r="E3918" s="10" t="s">
        <v>2838</v>
      </c>
      <c r="F3918">
        <v>2.0</v>
      </c>
      <c r="G3918" t="s">
        <v>2838</v>
      </c>
      <c r="H3918" s="10">
        <v>2.0</v>
      </c>
      <c r="I3918" s="10" t="s">
        <v>2838</v>
      </c>
      <c r="J3918" s="10" t="s">
        <v>92</v>
      </c>
      <c r="K3918" s="10"/>
      <c r="L3918" s="10">
        <v>1650.0</v>
      </c>
      <c r="M3918" s="10" t="s">
        <v>2838</v>
      </c>
      <c r="N3918" s="10" t="s">
        <v>2909</v>
      </c>
      <c r="O3918" t="s">
        <v>42</v>
      </c>
    </row>
    <row r="3919">
      <c r="A3919" s="10" t="s">
        <v>2940</v>
      </c>
      <c r="B3919" s="10">
        <v>620000.0</v>
      </c>
      <c r="C3919" s="10" t="s">
        <v>2838</v>
      </c>
      <c r="D3919" s="10">
        <v>4.0</v>
      </c>
      <c r="E3919" s="10" t="s">
        <v>2838</v>
      </c>
      <c r="F3919">
        <v>3.0</v>
      </c>
      <c r="G3919" t="s">
        <v>2838</v>
      </c>
      <c r="H3919" s="10">
        <v>1.0</v>
      </c>
      <c r="I3919" s="10" t="s">
        <v>2986</v>
      </c>
      <c r="J3919" s="10" t="s">
        <v>177</v>
      </c>
      <c r="K3919" s="10" t="s">
        <v>40</v>
      </c>
      <c r="L3919" s="10">
        <v>1080.0</v>
      </c>
      <c r="M3919" s="10" t="s">
        <v>2838</v>
      </c>
      <c r="N3919" s="10" t="s">
        <v>2909</v>
      </c>
      <c r="O3919" t="s">
        <v>256</v>
      </c>
    </row>
    <row r="3920">
      <c r="A3920" s="10" t="s">
        <v>2930</v>
      </c>
      <c r="B3920" s="10">
        <v>620000.0</v>
      </c>
      <c r="C3920" s="10" t="s">
        <v>2838</v>
      </c>
      <c r="D3920" s="10">
        <v>3.0</v>
      </c>
      <c r="E3920" s="10" t="s">
        <v>2838</v>
      </c>
      <c r="F3920">
        <v>2.0</v>
      </c>
      <c r="G3920" t="s">
        <v>2838</v>
      </c>
      <c r="H3920" s="10">
        <v>2.0</v>
      </c>
      <c r="I3920" s="10" t="s">
        <v>2838</v>
      </c>
      <c r="J3920" s="10" t="s">
        <v>92</v>
      </c>
      <c r="K3920" s="10" t="s">
        <v>2908</v>
      </c>
      <c r="L3920" s="10">
        <v>1500.0</v>
      </c>
      <c r="M3920" s="10" t="s">
        <v>2838</v>
      </c>
      <c r="N3920" s="10" t="s">
        <v>2909</v>
      </c>
      <c r="O3920" t="s">
        <v>42</v>
      </c>
    </row>
    <row r="3921">
      <c r="A3921" s="10" t="s">
        <v>2968</v>
      </c>
      <c r="B3921" s="10">
        <v>619999.0</v>
      </c>
      <c r="C3921" s="10" t="s">
        <v>2838</v>
      </c>
      <c r="D3921" s="10">
        <v>4.0</v>
      </c>
      <c r="E3921" s="10" t="s">
        <v>2838</v>
      </c>
      <c r="F3921">
        <v>3.0</v>
      </c>
      <c r="G3921" t="s">
        <v>2838</v>
      </c>
      <c r="H3921" s="10">
        <v>1.0</v>
      </c>
      <c r="I3921" s="10" t="s">
        <v>2986</v>
      </c>
      <c r="J3921" s="10" t="s">
        <v>177</v>
      </c>
      <c r="K3921" s="10" t="s">
        <v>40</v>
      </c>
      <c r="L3921" s="10">
        <v>1300.0</v>
      </c>
      <c r="M3921" s="10" t="s">
        <v>2838</v>
      </c>
      <c r="N3921" s="10" t="s">
        <v>2909</v>
      </c>
      <c r="O3921" t="s">
        <v>42</v>
      </c>
    </row>
    <row r="3922">
      <c r="A3922" s="10" t="s">
        <v>2922</v>
      </c>
      <c r="B3922" s="10">
        <v>618500.0</v>
      </c>
      <c r="C3922" s="10" t="s">
        <v>2838</v>
      </c>
      <c r="D3922" s="10">
        <v>3.0</v>
      </c>
      <c r="E3922" s="10" t="s">
        <v>2838</v>
      </c>
      <c r="F3922">
        <v>2.0</v>
      </c>
      <c r="G3922" t="s">
        <v>2838</v>
      </c>
      <c r="H3922" s="10">
        <v>1.0</v>
      </c>
      <c r="I3922" s="10" t="s">
        <v>2986</v>
      </c>
      <c r="J3922" s="10" t="s">
        <v>354</v>
      </c>
      <c r="K3922" s="10" t="s">
        <v>2908</v>
      </c>
      <c r="L3922" s="10">
        <v>721.0</v>
      </c>
      <c r="M3922" s="10" t="s">
        <v>2838</v>
      </c>
      <c r="N3922" s="10" t="s">
        <v>2909</v>
      </c>
      <c r="O3922" t="s">
        <v>42</v>
      </c>
    </row>
    <row r="3923">
      <c r="A3923" s="10" t="s">
        <v>2920</v>
      </c>
      <c r="B3923" s="10">
        <v>618000.0</v>
      </c>
      <c r="C3923" s="10" t="s">
        <v>2838</v>
      </c>
      <c r="D3923" s="10">
        <v>1.0</v>
      </c>
      <c r="E3923" s="10" t="s">
        <v>2838</v>
      </c>
      <c r="F3923">
        <v>1.0</v>
      </c>
      <c r="G3923" t="s">
        <v>2838</v>
      </c>
      <c r="H3923" s="10">
        <v>2.0</v>
      </c>
      <c r="I3923" s="10" t="s">
        <v>2838</v>
      </c>
      <c r="J3923" s="10" t="s">
        <v>33</v>
      </c>
      <c r="K3923" s="10" t="s">
        <v>40</v>
      </c>
      <c r="L3923" s="10">
        <v>650.0</v>
      </c>
      <c r="M3923" s="10" t="s">
        <v>2838</v>
      </c>
      <c r="N3923" s="10" t="s">
        <v>2909</v>
      </c>
      <c r="O3923" t="s">
        <v>36</v>
      </c>
    </row>
    <row r="3924">
      <c r="A3924" s="10" t="s">
        <v>2920</v>
      </c>
      <c r="B3924" s="10">
        <v>618000.0</v>
      </c>
      <c r="C3924" s="10" t="s">
        <v>2838</v>
      </c>
      <c r="D3924" s="10">
        <v>1.0</v>
      </c>
      <c r="E3924" s="10" t="s">
        <v>2838</v>
      </c>
      <c r="F3924">
        <v>1.0</v>
      </c>
      <c r="G3924" t="s">
        <v>2838</v>
      </c>
      <c r="H3924" s="10">
        <v>4.0</v>
      </c>
      <c r="I3924" s="10" t="s">
        <v>2986</v>
      </c>
      <c r="J3924" s="10" t="s">
        <v>33</v>
      </c>
      <c r="K3924" s="10" t="s">
        <v>2908</v>
      </c>
      <c r="L3924" s="10">
        <v>462.0</v>
      </c>
      <c r="M3924" s="10" t="s">
        <v>2838</v>
      </c>
      <c r="N3924" s="10" t="s">
        <v>2909</v>
      </c>
      <c r="O3924" t="s">
        <v>36</v>
      </c>
    </row>
    <row r="3925">
      <c r="A3925" s="10" t="s">
        <v>2924</v>
      </c>
      <c r="B3925" s="10">
        <v>618000.0</v>
      </c>
      <c r="C3925" s="10" t="s">
        <v>2838</v>
      </c>
      <c r="D3925" s="10">
        <v>3.0</v>
      </c>
      <c r="E3925" s="10" t="s">
        <v>2838</v>
      </c>
      <c r="F3925">
        <v>2.0</v>
      </c>
      <c r="G3925" t="s">
        <v>2838</v>
      </c>
      <c r="H3925" s="10">
        <v>6.0</v>
      </c>
      <c r="I3925" s="10" t="s">
        <v>2986</v>
      </c>
      <c r="J3925" s="10" t="s">
        <v>92</v>
      </c>
      <c r="K3925" s="10" t="s">
        <v>2908</v>
      </c>
      <c r="L3925" s="10">
        <v>1164.0</v>
      </c>
      <c r="M3925" s="10" t="s">
        <v>2838</v>
      </c>
      <c r="N3925" s="10" t="s">
        <v>2909</v>
      </c>
      <c r="O3925" t="s">
        <v>36</v>
      </c>
    </row>
    <row r="3926">
      <c r="A3926" s="10" t="s">
        <v>2925</v>
      </c>
      <c r="B3926" s="10">
        <v>618000.0</v>
      </c>
      <c r="C3926" s="10" t="s">
        <v>2838</v>
      </c>
      <c r="D3926" s="10">
        <v>2.0</v>
      </c>
      <c r="E3926" s="10" t="s">
        <v>2838</v>
      </c>
      <c r="F3926">
        <v>2.0</v>
      </c>
      <c r="G3926" t="s">
        <v>2838</v>
      </c>
      <c r="H3926" s="10">
        <v>2.0</v>
      </c>
      <c r="I3926" s="10" t="s">
        <v>2838</v>
      </c>
      <c r="J3926" s="10" t="s">
        <v>33</v>
      </c>
      <c r="K3926" s="10" t="s">
        <v>2908</v>
      </c>
      <c r="L3926" s="10">
        <v>852.0</v>
      </c>
      <c r="M3926" s="10" t="s">
        <v>2838</v>
      </c>
      <c r="N3926" s="10" t="s">
        <v>2909</v>
      </c>
      <c r="O3926" t="s">
        <v>36</v>
      </c>
    </row>
    <row r="3927">
      <c r="A3927" s="10" t="s">
        <v>2920</v>
      </c>
      <c r="B3927" s="10">
        <v>618000.0</v>
      </c>
      <c r="C3927" s="10" t="s">
        <v>2838</v>
      </c>
      <c r="D3927" s="10">
        <v>2.0</v>
      </c>
      <c r="E3927" s="10" t="s">
        <v>2838</v>
      </c>
      <c r="F3927">
        <v>2.0</v>
      </c>
      <c r="G3927" t="s">
        <v>2838</v>
      </c>
      <c r="H3927" s="10">
        <v>1.0</v>
      </c>
      <c r="I3927" s="10" t="s">
        <v>2986</v>
      </c>
      <c r="J3927" s="10" t="s">
        <v>92</v>
      </c>
      <c r="K3927" s="10" t="s">
        <v>2908</v>
      </c>
      <c r="L3927" s="10">
        <v>931.0</v>
      </c>
      <c r="M3927" s="10" t="s">
        <v>2838</v>
      </c>
      <c r="N3927" s="10" t="s">
        <v>2909</v>
      </c>
      <c r="O3927" t="s">
        <v>36</v>
      </c>
    </row>
    <row r="3928">
      <c r="A3928" s="10" t="s">
        <v>2935</v>
      </c>
      <c r="B3928" s="10">
        <v>615000.0</v>
      </c>
      <c r="C3928" s="10" t="s">
        <v>2838</v>
      </c>
      <c r="D3928" s="10">
        <v>4.0</v>
      </c>
      <c r="E3928" s="10" t="s">
        <v>2838</v>
      </c>
      <c r="F3928">
        <v>4.0</v>
      </c>
      <c r="G3928" t="s">
        <v>2838</v>
      </c>
      <c r="H3928" s="10">
        <v>2.0</v>
      </c>
      <c r="I3928" s="10" t="s">
        <v>2838</v>
      </c>
      <c r="J3928" s="10" t="s">
        <v>671</v>
      </c>
      <c r="K3928" s="10" t="s">
        <v>2908</v>
      </c>
      <c r="L3928" s="10">
        <v>1080.0</v>
      </c>
      <c r="M3928" s="10" t="s">
        <v>2838</v>
      </c>
      <c r="N3928" s="10" t="s">
        <v>2909</v>
      </c>
      <c r="O3928" t="s">
        <v>256</v>
      </c>
    </row>
    <row r="3929">
      <c r="A3929" s="10" t="s">
        <v>2935</v>
      </c>
      <c r="B3929" s="10">
        <v>615000.0</v>
      </c>
      <c r="C3929" s="10" t="s">
        <v>2838</v>
      </c>
      <c r="D3929" s="10">
        <v>4.0</v>
      </c>
      <c r="E3929" s="10" t="s">
        <v>2838</v>
      </c>
      <c r="F3929">
        <v>3.0</v>
      </c>
      <c r="G3929" t="s">
        <v>2838</v>
      </c>
      <c r="H3929" s="10">
        <v>2.0</v>
      </c>
      <c r="I3929" s="10" t="s">
        <v>2838</v>
      </c>
      <c r="J3929" s="10" t="s">
        <v>177</v>
      </c>
      <c r="K3929" s="10" t="s">
        <v>40</v>
      </c>
      <c r="L3929" s="10">
        <v>1200.0</v>
      </c>
      <c r="M3929" s="10" t="s">
        <v>2838</v>
      </c>
      <c r="N3929" s="10" t="s">
        <v>2909</v>
      </c>
      <c r="O3929" t="s">
        <v>42</v>
      </c>
    </row>
    <row r="3930">
      <c r="A3930" s="10" t="s">
        <v>2960</v>
      </c>
      <c r="B3930" s="10">
        <v>615000.0</v>
      </c>
      <c r="C3930" s="10" t="s">
        <v>2838</v>
      </c>
      <c r="D3930" s="10">
        <v>1.0</v>
      </c>
      <c r="E3930" s="10" t="s">
        <v>2838</v>
      </c>
      <c r="F3930">
        <v>1.0</v>
      </c>
      <c r="G3930" t="s">
        <v>2838</v>
      </c>
      <c r="H3930" s="10">
        <v>1.0</v>
      </c>
      <c r="I3930" s="10" t="s">
        <v>2986</v>
      </c>
      <c r="J3930" s="10" t="s">
        <v>33</v>
      </c>
      <c r="K3930" s="10" t="s">
        <v>2908</v>
      </c>
      <c r="L3930" s="10">
        <v>468.0</v>
      </c>
      <c r="M3930" s="10" t="s">
        <v>2838</v>
      </c>
      <c r="N3930" s="10" t="s">
        <v>2909</v>
      </c>
      <c r="O3930" t="s">
        <v>36</v>
      </c>
    </row>
    <row r="3931">
      <c r="A3931" s="10" t="s">
        <v>2958</v>
      </c>
      <c r="B3931" s="10">
        <v>612000.0</v>
      </c>
      <c r="C3931" s="10" t="s">
        <v>2838</v>
      </c>
      <c r="D3931" s="10">
        <v>3.0</v>
      </c>
      <c r="E3931" s="10" t="s">
        <v>2838</v>
      </c>
      <c r="F3931">
        <v>2.0</v>
      </c>
      <c r="G3931" t="s">
        <v>2838</v>
      </c>
      <c r="H3931" s="10">
        <v>2.0</v>
      </c>
      <c r="I3931" s="10" t="s">
        <v>2838</v>
      </c>
      <c r="J3931" s="10" t="s">
        <v>92</v>
      </c>
      <c r="K3931" s="10" t="s">
        <v>2908</v>
      </c>
      <c r="L3931" s="10">
        <v>978.0</v>
      </c>
      <c r="M3931" s="10" t="s">
        <v>2838</v>
      </c>
      <c r="N3931" s="10" t="s">
        <v>2909</v>
      </c>
      <c r="O3931" t="s">
        <v>42</v>
      </c>
    </row>
    <row r="3932">
      <c r="A3932" s="10" t="s">
        <v>2916</v>
      </c>
      <c r="B3932" s="10">
        <v>610000.0</v>
      </c>
      <c r="C3932" s="10" t="s">
        <v>2838</v>
      </c>
      <c r="D3932" s="10">
        <v>4.0</v>
      </c>
      <c r="E3932" s="10" t="s">
        <v>2838</v>
      </c>
      <c r="F3932">
        <v>2.0</v>
      </c>
      <c r="G3932" t="s">
        <v>2838</v>
      </c>
      <c r="H3932" s="10">
        <v>1.0</v>
      </c>
      <c r="I3932" s="10" t="s">
        <v>2986</v>
      </c>
      <c r="J3932" s="10" t="s">
        <v>92</v>
      </c>
      <c r="K3932" s="10" t="s">
        <v>2908</v>
      </c>
      <c r="L3932" s="10">
        <v>1236.0</v>
      </c>
      <c r="M3932" s="10" t="s">
        <v>2838</v>
      </c>
      <c r="N3932" s="10" t="s">
        <v>2909</v>
      </c>
      <c r="O3932" t="s">
        <v>42</v>
      </c>
    </row>
    <row r="3933">
      <c r="A3933" s="10" t="s">
        <v>2918</v>
      </c>
      <c r="B3933" s="10">
        <v>610000.0</v>
      </c>
      <c r="C3933" s="10" t="s">
        <v>2838</v>
      </c>
      <c r="D3933" s="10">
        <v>3.0</v>
      </c>
      <c r="E3933" s="10" t="s">
        <v>2838</v>
      </c>
      <c r="F3933">
        <v>2.0</v>
      </c>
      <c r="G3933" t="s">
        <v>2838</v>
      </c>
      <c r="H3933" s="10">
        <v>2.0</v>
      </c>
      <c r="I3933" s="10" t="s">
        <v>2838</v>
      </c>
      <c r="J3933" s="10" t="s">
        <v>1158</v>
      </c>
      <c r="K3933" s="10" t="s">
        <v>40</v>
      </c>
      <c r="L3933" s="10">
        <v>1760.0</v>
      </c>
      <c r="M3933" s="10" t="s">
        <v>2838</v>
      </c>
      <c r="N3933" s="10" t="s">
        <v>2909</v>
      </c>
      <c r="O3933" t="s">
        <v>256</v>
      </c>
    </row>
    <row r="3934">
      <c r="A3934" s="10" t="s">
        <v>2925</v>
      </c>
      <c r="B3934" s="10">
        <v>610000.0</v>
      </c>
      <c r="C3934" s="10" t="s">
        <v>2838</v>
      </c>
      <c r="D3934" s="10">
        <v>4.0</v>
      </c>
      <c r="E3934" s="10" t="s">
        <v>2838</v>
      </c>
      <c r="F3934">
        <v>4.0</v>
      </c>
      <c r="G3934" t="s">
        <v>2838</v>
      </c>
      <c r="H3934" s="10">
        <v>3.0</v>
      </c>
      <c r="I3934" s="10" t="s">
        <v>2986</v>
      </c>
      <c r="J3934" s="10" t="s">
        <v>92</v>
      </c>
      <c r="K3934" s="10" t="s">
        <v>2908</v>
      </c>
      <c r="L3934" s="10">
        <v>1331.0</v>
      </c>
      <c r="M3934" s="10" t="s">
        <v>2838</v>
      </c>
      <c r="N3934" s="10" t="s">
        <v>2909</v>
      </c>
      <c r="O3934" t="s">
        <v>36</v>
      </c>
    </row>
    <row r="3935">
      <c r="A3935" s="10" t="s">
        <v>2972</v>
      </c>
      <c r="B3935" s="10">
        <v>610000.0</v>
      </c>
      <c r="C3935" s="10" t="s">
        <v>2838</v>
      </c>
      <c r="D3935" s="10">
        <v>3.0</v>
      </c>
      <c r="E3935" s="10" t="s">
        <v>2838</v>
      </c>
      <c r="F3935">
        <v>2.0</v>
      </c>
      <c r="G3935" t="s">
        <v>2838</v>
      </c>
      <c r="H3935" s="10">
        <v>2.0</v>
      </c>
      <c r="I3935" s="10" t="s">
        <v>2838</v>
      </c>
      <c r="J3935" s="10" t="s">
        <v>33</v>
      </c>
      <c r="K3935" s="10" t="s">
        <v>2908</v>
      </c>
      <c r="L3935" s="10">
        <v>1050.0</v>
      </c>
      <c r="M3935" s="10" t="s">
        <v>2838</v>
      </c>
      <c r="N3935" s="10" t="s">
        <v>2909</v>
      </c>
      <c r="O3935" t="s">
        <v>42</v>
      </c>
    </row>
    <row r="3936">
      <c r="A3936" s="10" t="s">
        <v>2958</v>
      </c>
      <c r="B3936" s="10">
        <v>610000.0</v>
      </c>
      <c r="C3936" s="10" t="s">
        <v>2838</v>
      </c>
      <c r="D3936" s="10">
        <v>3.0</v>
      </c>
      <c r="E3936" s="10" t="s">
        <v>2838</v>
      </c>
      <c r="F3936">
        <v>2.0</v>
      </c>
      <c r="G3936" t="s">
        <v>2838</v>
      </c>
      <c r="H3936" s="10">
        <v>2.0</v>
      </c>
      <c r="I3936" s="10" t="s">
        <v>2838</v>
      </c>
      <c r="J3936" s="10" t="s">
        <v>92</v>
      </c>
      <c r="K3936" s="10" t="s">
        <v>2908</v>
      </c>
      <c r="L3936" s="10">
        <v>978.0</v>
      </c>
      <c r="M3936" s="10" t="s">
        <v>2838</v>
      </c>
      <c r="N3936" s="10" t="s">
        <v>2909</v>
      </c>
      <c r="O3936" t="s">
        <v>256</v>
      </c>
    </row>
    <row r="3937">
      <c r="A3937" s="10" t="s">
        <v>2944</v>
      </c>
      <c r="B3937" s="10">
        <v>610000.0</v>
      </c>
      <c r="C3937" s="10" t="s">
        <v>2838</v>
      </c>
      <c r="D3937" s="10">
        <v>3.0</v>
      </c>
      <c r="E3937" s="10" t="s">
        <v>2838</v>
      </c>
      <c r="F3937">
        <v>2.0</v>
      </c>
      <c r="G3937" t="s">
        <v>2838</v>
      </c>
      <c r="H3937" s="10">
        <v>1.0</v>
      </c>
      <c r="I3937" s="10" t="s">
        <v>2986</v>
      </c>
      <c r="J3937" s="10" t="s">
        <v>92</v>
      </c>
      <c r="K3937" s="10" t="s">
        <v>2908</v>
      </c>
      <c r="L3937" s="10">
        <v>1196.0</v>
      </c>
      <c r="M3937" s="10" t="s">
        <v>2838</v>
      </c>
      <c r="N3937" s="10" t="s">
        <v>2909</v>
      </c>
      <c r="O3937" t="s">
        <v>42</v>
      </c>
    </row>
    <row r="3938">
      <c r="A3938" s="10" t="s">
        <v>2926</v>
      </c>
      <c r="B3938" s="10">
        <v>610000.0</v>
      </c>
      <c r="C3938" s="10" t="s">
        <v>2838</v>
      </c>
      <c r="D3938" s="10">
        <v>3.0</v>
      </c>
      <c r="E3938" s="10" t="s">
        <v>2838</v>
      </c>
      <c r="F3938">
        <v>2.0</v>
      </c>
      <c r="G3938" t="s">
        <v>2838</v>
      </c>
      <c r="H3938" s="10">
        <v>2.0</v>
      </c>
      <c r="I3938" s="10" t="s">
        <v>2838</v>
      </c>
      <c r="J3938" s="10" t="s">
        <v>92</v>
      </c>
      <c r="K3938" s="10" t="s">
        <v>2908</v>
      </c>
      <c r="L3938" s="10">
        <v>1005.0</v>
      </c>
      <c r="M3938" s="10" t="s">
        <v>2838</v>
      </c>
      <c r="N3938" s="10" t="s">
        <v>2909</v>
      </c>
      <c r="O3938" t="s">
        <v>42</v>
      </c>
    </row>
    <row r="3939">
      <c r="A3939" s="10" t="s">
        <v>2957</v>
      </c>
      <c r="B3939" s="10">
        <v>610000.0</v>
      </c>
      <c r="C3939" s="10" t="s">
        <v>2838</v>
      </c>
      <c r="D3939" s="10">
        <v>3.0</v>
      </c>
      <c r="E3939" s="10" t="s">
        <v>2838</v>
      </c>
      <c r="F3939">
        <v>2.0</v>
      </c>
      <c r="G3939" t="s">
        <v>2838</v>
      </c>
      <c r="H3939" s="10">
        <v>1.0</v>
      </c>
      <c r="I3939" s="10" t="s">
        <v>2986</v>
      </c>
      <c r="J3939" s="10" t="s">
        <v>92</v>
      </c>
      <c r="K3939" s="10" t="s">
        <v>2908</v>
      </c>
      <c r="L3939" s="10">
        <v>1570.0</v>
      </c>
      <c r="M3939" s="10" t="s">
        <v>2838</v>
      </c>
      <c r="N3939" s="10" t="s">
        <v>2909</v>
      </c>
      <c r="O3939" t="s">
        <v>42</v>
      </c>
    </row>
    <row r="3940">
      <c r="A3940" s="10" t="s">
        <v>2935</v>
      </c>
      <c r="B3940" s="10">
        <v>610000.0</v>
      </c>
      <c r="C3940" s="10" t="s">
        <v>2838</v>
      </c>
      <c r="D3940" s="10">
        <v>3.0</v>
      </c>
      <c r="E3940" s="10" t="s">
        <v>2838</v>
      </c>
      <c r="F3940">
        <v>2.0</v>
      </c>
      <c r="G3940" t="s">
        <v>2838</v>
      </c>
      <c r="H3940" s="10">
        <v>1.0</v>
      </c>
      <c r="I3940" s="10" t="s">
        <v>2986</v>
      </c>
      <c r="J3940" s="10" t="s">
        <v>33</v>
      </c>
      <c r="K3940" s="10" t="s">
        <v>2908</v>
      </c>
      <c r="L3940" s="10">
        <v>931.0</v>
      </c>
      <c r="M3940" s="10" t="s">
        <v>2838</v>
      </c>
      <c r="N3940" s="10" t="s">
        <v>2909</v>
      </c>
      <c r="O3940" t="s">
        <v>42</v>
      </c>
    </row>
    <row r="3941">
      <c r="A3941" s="10" t="s">
        <v>2960</v>
      </c>
      <c r="B3941" s="10">
        <v>610000.0</v>
      </c>
      <c r="C3941" s="10" t="s">
        <v>2838</v>
      </c>
      <c r="D3941" s="10">
        <v>1.0</v>
      </c>
      <c r="E3941" s="10" t="s">
        <v>2838</v>
      </c>
      <c r="F3941">
        <v>1.0</v>
      </c>
      <c r="G3941" t="s">
        <v>2838</v>
      </c>
      <c r="H3941" s="10">
        <v>2.0</v>
      </c>
      <c r="I3941" s="10" t="s">
        <v>2838</v>
      </c>
      <c r="J3941" s="10" t="s">
        <v>33</v>
      </c>
      <c r="K3941" s="10" t="s">
        <v>2908</v>
      </c>
      <c r="L3941" s="10">
        <v>527.0</v>
      </c>
      <c r="M3941" s="10" t="s">
        <v>2838</v>
      </c>
      <c r="N3941" s="10" t="s">
        <v>2909</v>
      </c>
      <c r="O3941" t="s">
        <v>36</v>
      </c>
    </row>
    <row r="3942">
      <c r="A3942" s="10" t="s">
        <v>2930</v>
      </c>
      <c r="B3942" s="10">
        <v>610000.0</v>
      </c>
      <c r="C3942" s="10" t="s">
        <v>2838</v>
      </c>
      <c r="D3942" s="10">
        <v>3.0</v>
      </c>
      <c r="E3942" s="10" t="s">
        <v>2838</v>
      </c>
      <c r="F3942">
        <v>2.0</v>
      </c>
      <c r="G3942" t="s">
        <v>2838</v>
      </c>
      <c r="H3942" s="10">
        <v>2.0</v>
      </c>
      <c r="I3942" s="10" t="s">
        <v>2838</v>
      </c>
      <c r="J3942" s="10" t="s">
        <v>92</v>
      </c>
      <c r="K3942" s="10" t="s">
        <v>2908</v>
      </c>
      <c r="L3942" s="10">
        <v>1000.0</v>
      </c>
      <c r="M3942" s="10" t="s">
        <v>2838</v>
      </c>
      <c r="N3942" s="10" t="s">
        <v>2909</v>
      </c>
      <c r="O3942" t="s">
        <v>42</v>
      </c>
    </row>
    <row r="3943">
      <c r="A3943" s="10" t="s">
        <v>2930</v>
      </c>
      <c r="B3943" s="10">
        <v>610000.0</v>
      </c>
      <c r="C3943" s="10" t="s">
        <v>2838</v>
      </c>
      <c r="D3943" s="10">
        <v>5.0</v>
      </c>
      <c r="E3943" s="10" t="s">
        <v>2838</v>
      </c>
      <c r="F3943">
        <v>2.0</v>
      </c>
      <c r="G3943" t="s">
        <v>2838</v>
      </c>
      <c r="H3943" s="10">
        <v>2.0</v>
      </c>
      <c r="I3943" s="10" t="s">
        <v>2838</v>
      </c>
      <c r="J3943" s="10" t="s">
        <v>92</v>
      </c>
      <c r="K3943" s="10" t="s">
        <v>2908</v>
      </c>
      <c r="L3943" s="10">
        <v>1550.0</v>
      </c>
      <c r="M3943" s="10" t="s">
        <v>2838</v>
      </c>
      <c r="N3943" s="10" t="s">
        <v>2909</v>
      </c>
      <c r="O3943" t="s">
        <v>42</v>
      </c>
    </row>
    <row r="3944">
      <c r="A3944" s="10" t="s">
        <v>2939</v>
      </c>
      <c r="B3944" s="10">
        <v>609000.0</v>
      </c>
      <c r="C3944" s="10" t="s">
        <v>2838</v>
      </c>
      <c r="D3944" s="10">
        <v>3.0</v>
      </c>
      <c r="E3944" s="10" t="s">
        <v>2838</v>
      </c>
      <c r="F3944">
        <v>2.0</v>
      </c>
      <c r="G3944" t="s">
        <v>2838</v>
      </c>
      <c r="H3944" s="10">
        <v>2.0</v>
      </c>
      <c r="I3944" s="10" t="s">
        <v>2838</v>
      </c>
      <c r="J3944" s="10" t="s">
        <v>92</v>
      </c>
      <c r="K3944" s="10"/>
      <c r="L3944" s="10">
        <v>1650.0</v>
      </c>
      <c r="M3944" s="10" t="s">
        <v>2838</v>
      </c>
      <c r="N3944" s="10" t="s">
        <v>2909</v>
      </c>
      <c r="O3944" t="s">
        <v>112</v>
      </c>
    </row>
    <row r="3945">
      <c r="A3945" s="10" t="s">
        <v>2939</v>
      </c>
      <c r="B3945" s="10">
        <v>609000.0</v>
      </c>
      <c r="C3945" s="10" t="s">
        <v>2838</v>
      </c>
      <c r="D3945" s="10">
        <v>3.0</v>
      </c>
      <c r="E3945" s="10" t="s">
        <v>2838</v>
      </c>
      <c r="F3945">
        <v>2.0</v>
      </c>
      <c r="G3945" t="s">
        <v>2838</v>
      </c>
      <c r="H3945" s="10">
        <v>2.0</v>
      </c>
      <c r="I3945" s="10" t="s">
        <v>2838</v>
      </c>
      <c r="J3945" s="10" t="s">
        <v>92</v>
      </c>
      <c r="K3945" s="10" t="s">
        <v>2908</v>
      </c>
      <c r="L3945" s="10">
        <v>991.0</v>
      </c>
      <c r="M3945" s="10" t="s">
        <v>2838</v>
      </c>
      <c r="N3945" s="10" t="s">
        <v>2909</v>
      </c>
      <c r="O3945" t="s">
        <v>42</v>
      </c>
    </row>
    <row r="3946">
      <c r="A3946" s="10" t="s">
        <v>2912</v>
      </c>
      <c r="B3946" s="10">
        <v>608000.0</v>
      </c>
      <c r="C3946" s="10" t="s">
        <v>2838</v>
      </c>
      <c r="D3946" s="10">
        <v>3.0</v>
      </c>
      <c r="E3946" s="10" t="s">
        <v>2838</v>
      </c>
      <c r="F3946">
        <v>3.0</v>
      </c>
      <c r="G3946" t="s">
        <v>2838</v>
      </c>
      <c r="H3946" s="10">
        <v>2.0</v>
      </c>
      <c r="I3946" s="10" t="s">
        <v>2838</v>
      </c>
      <c r="J3946" s="10" t="s">
        <v>92</v>
      </c>
      <c r="K3946" s="10" t="s">
        <v>2908</v>
      </c>
      <c r="L3946" s="10">
        <v>1616.0</v>
      </c>
      <c r="M3946" s="10" t="s">
        <v>2838</v>
      </c>
      <c r="N3946" s="10" t="s">
        <v>2909</v>
      </c>
      <c r="O3946" t="s">
        <v>42</v>
      </c>
    </row>
    <row r="3947">
      <c r="A3947" s="10" t="s">
        <v>2923</v>
      </c>
      <c r="B3947" s="10">
        <v>606000.0</v>
      </c>
      <c r="C3947" s="10" t="s">
        <v>2838</v>
      </c>
      <c r="D3947" s="10">
        <v>3.0</v>
      </c>
      <c r="E3947" s="10" t="s">
        <v>2838</v>
      </c>
      <c r="F3947">
        <v>3.0</v>
      </c>
      <c r="G3947" t="s">
        <v>2838</v>
      </c>
      <c r="H3947" s="10">
        <v>2.0</v>
      </c>
      <c r="I3947" s="10" t="s">
        <v>2838</v>
      </c>
      <c r="J3947" s="10" t="s">
        <v>177</v>
      </c>
      <c r="K3947" s="10" t="s">
        <v>40</v>
      </c>
      <c r="L3947" s="10">
        <v>1200.0</v>
      </c>
      <c r="M3947" s="10" t="s">
        <v>2838</v>
      </c>
      <c r="N3947" s="10" t="s">
        <v>2909</v>
      </c>
      <c r="O3947" t="s">
        <v>42</v>
      </c>
    </row>
    <row r="3948">
      <c r="A3948" s="10" t="s">
        <v>2935</v>
      </c>
      <c r="B3948" s="10">
        <v>601469.0</v>
      </c>
      <c r="C3948" s="10" t="s">
        <v>2838</v>
      </c>
      <c r="D3948" s="10">
        <v>2.0</v>
      </c>
      <c r="E3948" s="10" t="s">
        <v>2838</v>
      </c>
      <c r="F3948">
        <v>1.0</v>
      </c>
      <c r="G3948" t="s">
        <v>2838</v>
      </c>
      <c r="H3948" s="10">
        <v>1.0</v>
      </c>
      <c r="I3948" s="10" t="s">
        <v>2986</v>
      </c>
      <c r="J3948" s="10" t="s">
        <v>33</v>
      </c>
      <c r="K3948" s="10" t="s">
        <v>2908</v>
      </c>
      <c r="L3948" s="10">
        <v>821.0</v>
      </c>
      <c r="M3948" s="10" t="s">
        <v>2838</v>
      </c>
      <c r="N3948" s="10" t="s">
        <v>2909</v>
      </c>
      <c r="O3948" t="s">
        <v>42</v>
      </c>
    </row>
    <row r="3949">
      <c r="A3949" s="10" t="s">
        <v>2926</v>
      </c>
      <c r="B3949" s="10">
        <v>600000.0</v>
      </c>
      <c r="C3949" s="10" t="s">
        <v>2838</v>
      </c>
      <c r="D3949" s="10">
        <v>3.0</v>
      </c>
      <c r="E3949" s="10" t="s">
        <v>2838</v>
      </c>
      <c r="F3949">
        <v>2.0</v>
      </c>
      <c r="G3949" t="s">
        <v>2838</v>
      </c>
      <c r="H3949" s="10">
        <v>1.0</v>
      </c>
      <c r="I3949" s="10" t="s">
        <v>2986</v>
      </c>
      <c r="J3949" s="10" t="s">
        <v>33</v>
      </c>
      <c r="K3949" s="10" t="s">
        <v>40</v>
      </c>
      <c r="L3949" s="10">
        <v>1025.0</v>
      </c>
      <c r="M3949" s="10" t="s">
        <v>2838</v>
      </c>
      <c r="N3949" s="10" t="s">
        <v>2909</v>
      </c>
      <c r="O3949" t="s">
        <v>42</v>
      </c>
    </row>
    <row r="3950">
      <c r="A3950" s="10" t="s">
        <v>2935</v>
      </c>
      <c r="B3950" s="10">
        <v>600000.0</v>
      </c>
      <c r="C3950" s="10" t="s">
        <v>2838</v>
      </c>
      <c r="D3950" s="10">
        <v>4.0</v>
      </c>
      <c r="E3950" s="10" t="s">
        <v>2838</v>
      </c>
      <c r="F3950">
        <v>3.0</v>
      </c>
      <c r="G3950" t="s">
        <v>2838</v>
      </c>
      <c r="H3950" s="10">
        <v>2.0</v>
      </c>
      <c r="I3950" s="10" t="s">
        <v>2838</v>
      </c>
      <c r="J3950" s="10" t="s">
        <v>177</v>
      </c>
      <c r="K3950" s="10" t="s">
        <v>40</v>
      </c>
      <c r="L3950" s="10">
        <v>1650.0</v>
      </c>
      <c r="M3950" s="10" t="s">
        <v>2838</v>
      </c>
      <c r="N3950" s="10" t="s">
        <v>2909</v>
      </c>
      <c r="O3950" t="s">
        <v>112</v>
      </c>
    </row>
    <row r="3951">
      <c r="A3951" s="10" t="s">
        <v>2920</v>
      </c>
      <c r="B3951" s="10">
        <v>600000.0</v>
      </c>
      <c r="C3951" s="10" t="s">
        <v>2838</v>
      </c>
      <c r="D3951" s="10">
        <v>1.0</v>
      </c>
      <c r="E3951" s="10" t="s">
        <v>2838</v>
      </c>
      <c r="F3951">
        <v>1.0</v>
      </c>
      <c r="G3951" t="s">
        <v>2838</v>
      </c>
      <c r="H3951" s="10">
        <v>2.0</v>
      </c>
      <c r="I3951" s="10" t="s">
        <v>2838</v>
      </c>
      <c r="J3951" s="10" t="s">
        <v>33</v>
      </c>
      <c r="K3951" s="10" t="s">
        <v>2908</v>
      </c>
      <c r="L3951" s="10">
        <v>633.0</v>
      </c>
      <c r="M3951" s="10" t="s">
        <v>2838</v>
      </c>
      <c r="N3951" s="10" t="s">
        <v>2909</v>
      </c>
      <c r="O3951" t="s">
        <v>36</v>
      </c>
    </row>
    <row r="3952">
      <c r="A3952" s="10" t="s">
        <v>2933</v>
      </c>
      <c r="B3952" s="10">
        <v>600000.0</v>
      </c>
      <c r="C3952" s="10" t="s">
        <v>2838</v>
      </c>
      <c r="D3952" s="10">
        <v>3.0</v>
      </c>
      <c r="E3952" s="10" t="s">
        <v>2838</v>
      </c>
      <c r="F3952">
        <v>2.0</v>
      </c>
      <c r="G3952" t="s">
        <v>2838</v>
      </c>
      <c r="H3952" s="10">
        <v>2.0</v>
      </c>
      <c r="I3952" s="10" t="s">
        <v>2838</v>
      </c>
      <c r="J3952" s="10" t="s">
        <v>33</v>
      </c>
      <c r="K3952" s="10" t="s">
        <v>2908</v>
      </c>
      <c r="L3952" s="10">
        <v>935.0</v>
      </c>
      <c r="M3952" s="10" t="s">
        <v>2838</v>
      </c>
      <c r="N3952" s="10" t="s">
        <v>2909</v>
      </c>
      <c r="O3952" t="s">
        <v>36</v>
      </c>
    </row>
    <row r="3953">
      <c r="A3953" s="10" t="s">
        <v>2926</v>
      </c>
      <c r="B3953" s="10">
        <v>600000.0</v>
      </c>
      <c r="C3953" s="10" t="s">
        <v>2838</v>
      </c>
      <c r="D3953" s="10">
        <v>3.0</v>
      </c>
      <c r="E3953" s="10" t="s">
        <v>2838</v>
      </c>
      <c r="F3953">
        <v>2.0</v>
      </c>
      <c r="G3953" t="s">
        <v>2838</v>
      </c>
      <c r="H3953" s="10">
        <v>2.0</v>
      </c>
      <c r="I3953" s="10" t="s">
        <v>2838</v>
      </c>
      <c r="J3953" s="10" t="s">
        <v>33</v>
      </c>
      <c r="K3953" s="10" t="s">
        <v>2908</v>
      </c>
      <c r="L3953" s="10">
        <v>1025.0</v>
      </c>
      <c r="M3953" s="10" t="s">
        <v>2838</v>
      </c>
      <c r="N3953" s="10" t="s">
        <v>2909</v>
      </c>
      <c r="O3953" t="s">
        <v>42</v>
      </c>
    </row>
    <row r="3954">
      <c r="A3954" s="10" t="s">
        <v>2920</v>
      </c>
      <c r="B3954" s="10">
        <v>600000.0</v>
      </c>
      <c r="C3954" s="10" t="s">
        <v>2838</v>
      </c>
      <c r="D3954" s="10">
        <v>1.0</v>
      </c>
      <c r="E3954" s="10" t="s">
        <v>2838</v>
      </c>
      <c r="F3954">
        <v>1.0</v>
      </c>
      <c r="G3954" t="s">
        <v>2838</v>
      </c>
      <c r="H3954" s="10">
        <v>2.0</v>
      </c>
      <c r="I3954" s="10" t="s">
        <v>2838</v>
      </c>
      <c r="J3954" s="10" t="s">
        <v>33</v>
      </c>
      <c r="K3954" s="10" t="s">
        <v>2908</v>
      </c>
      <c r="L3954" s="10">
        <v>462.0</v>
      </c>
      <c r="M3954" s="10" t="s">
        <v>2838</v>
      </c>
      <c r="N3954" s="10" t="s">
        <v>2909</v>
      </c>
      <c r="O3954" t="s">
        <v>36</v>
      </c>
    </row>
    <row r="3955">
      <c r="A3955" s="10" t="s">
        <v>2926</v>
      </c>
      <c r="B3955" s="10">
        <v>600000.0</v>
      </c>
      <c r="C3955" s="10" t="s">
        <v>2838</v>
      </c>
      <c r="D3955" s="10">
        <v>3.0</v>
      </c>
      <c r="E3955" s="10" t="s">
        <v>2838</v>
      </c>
      <c r="F3955">
        <v>2.0</v>
      </c>
      <c r="G3955" t="s">
        <v>2838</v>
      </c>
      <c r="H3955" s="10">
        <v>2.0</v>
      </c>
      <c r="I3955" s="10" t="s">
        <v>2838</v>
      </c>
      <c r="J3955" s="10" t="s">
        <v>33</v>
      </c>
      <c r="K3955" s="10" t="s">
        <v>2908</v>
      </c>
      <c r="L3955" s="10">
        <v>1025.0</v>
      </c>
      <c r="M3955" s="10" t="s">
        <v>2838</v>
      </c>
      <c r="N3955" s="10" t="s">
        <v>2909</v>
      </c>
      <c r="O3955" t="s">
        <v>42</v>
      </c>
    </row>
    <row r="3956">
      <c r="A3956" s="10" t="s">
        <v>2930</v>
      </c>
      <c r="B3956" s="10">
        <v>600000.0</v>
      </c>
      <c r="C3956" s="10" t="s">
        <v>2838</v>
      </c>
      <c r="D3956" s="10">
        <v>3.0</v>
      </c>
      <c r="E3956" s="10" t="s">
        <v>2838</v>
      </c>
      <c r="F3956">
        <v>4.0</v>
      </c>
      <c r="G3956" t="s">
        <v>2838</v>
      </c>
      <c r="H3956" s="10">
        <v>2.0</v>
      </c>
      <c r="I3956" s="10" t="s">
        <v>2838</v>
      </c>
      <c r="J3956" s="10" t="s">
        <v>33</v>
      </c>
      <c r="K3956" s="10" t="s">
        <v>2908</v>
      </c>
      <c r="L3956" s="10">
        <v>1281.0</v>
      </c>
      <c r="M3956" s="10" t="s">
        <v>2838</v>
      </c>
      <c r="N3956" s="10" t="s">
        <v>2909</v>
      </c>
      <c r="O3956" t="s">
        <v>42</v>
      </c>
    </row>
    <row r="3957">
      <c r="A3957" s="10" t="s">
        <v>2920</v>
      </c>
      <c r="B3957" s="10">
        <v>600000.0</v>
      </c>
      <c r="C3957" s="10" t="s">
        <v>2838</v>
      </c>
      <c r="D3957" s="10">
        <v>1.0</v>
      </c>
      <c r="E3957" s="10" t="s">
        <v>2838</v>
      </c>
      <c r="F3957">
        <v>1.0</v>
      </c>
      <c r="G3957" t="s">
        <v>2838</v>
      </c>
      <c r="H3957" s="10">
        <v>1.0</v>
      </c>
      <c r="I3957" s="10" t="s">
        <v>2986</v>
      </c>
      <c r="J3957" s="10" t="s">
        <v>33</v>
      </c>
      <c r="K3957" s="10" t="s">
        <v>2908</v>
      </c>
      <c r="L3957" s="10">
        <v>462.0</v>
      </c>
      <c r="M3957" s="10" t="s">
        <v>2838</v>
      </c>
      <c r="N3957" s="10" t="s">
        <v>2909</v>
      </c>
      <c r="O3957" t="s">
        <v>36</v>
      </c>
    </row>
    <row r="3958">
      <c r="A3958" s="10" t="s">
        <v>2920</v>
      </c>
      <c r="B3958" s="10">
        <v>600000.0</v>
      </c>
      <c r="C3958" s="10" t="s">
        <v>2838</v>
      </c>
      <c r="D3958" s="10">
        <v>1.0</v>
      </c>
      <c r="E3958" s="10" t="s">
        <v>2838</v>
      </c>
      <c r="F3958">
        <v>1.0</v>
      </c>
      <c r="G3958" t="s">
        <v>2838</v>
      </c>
      <c r="H3958" s="10">
        <v>2.0</v>
      </c>
      <c r="I3958" s="10" t="s">
        <v>2838</v>
      </c>
      <c r="J3958" s="10" t="s">
        <v>33</v>
      </c>
      <c r="K3958" s="10" t="s">
        <v>2908</v>
      </c>
      <c r="L3958" s="10">
        <v>633.0</v>
      </c>
      <c r="M3958" s="10" t="s">
        <v>2838</v>
      </c>
      <c r="N3958" s="10" t="s">
        <v>2909</v>
      </c>
      <c r="O3958" t="s">
        <v>36</v>
      </c>
    </row>
    <row r="3959">
      <c r="A3959" s="10" t="s">
        <v>2935</v>
      </c>
      <c r="B3959" s="10">
        <v>600000.0</v>
      </c>
      <c r="C3959" s="10" t="s">
        <v>2838</v>
      </c>
      <c r="D3959" s="10">
        <v>4.0</v>
      </c>
      <c r="E3959" s="10" t="s">
        <v>2838</v>
      </c>
      <c r="F3959">
        <v>3.0</v>
      </c>
      <c r="G3959" t="s">
        <v>2838</v>
      </c>
      <c r="H3959" s="10">
        <v>1.0</v>
      </c>
      <c r="I3959" s="10" t="s">
        <v>2986</v>
      </c>
      <c r="J3959" s="10" t="s">
        <v>177</v>
      </c>
      <c r="K3959" s="10" t="s">
        <v>2908</v>
      </c>
      <c r="L3959" s="10">
        <v>1650.0</v>
      </c>
      <c r="M3959" s="10" t="s">
        <v>2838</v>
      </c>
      <c r="N3959" s="10" t="s">
        <v>2909</v>
      </c>
      <c r="O3959" t="s">
        <v>256</v>
      </c>
    </row>
    <row r="3960">
      <c r="A3960" s="10" t="s">
        <v>2926</v>
      </c>
      <c r="B3960" s="10">
        <v>600000.0</v>
      </c>
      <c r="C3960" s="10" t="s">
        <v>2838</v>
      </c>
      <c r="D3960" s="10">
        <v>3.0</v>
      </c>
      <c r="E3960" s="10" t="s">
        <v>2838</v>
      </c>
      <c r="F3960">
        <v>2.0</v>
      </c>
      <c r="G3960" t="s">
        <v>2838</v>
      </c>
      <c r="H3960" s="10">
        <v>2.0</v>
      </c>
      <c r="I3960" s="10" t="s">
        <v>2838</v>
      </c>
      <c r="J3960" s="10" t="s">
        <v>33</v>
      </c>
      <c r="K3960" s="10" t="s">
        <v>2908</v>
      </c>
      <c r="L3960" s="10">
        <v>1025.0</v>
      </c>
      <c r="M3960" s="10" t="s">
        <v>2838</v>
      </c>
      <c r="N3960" s="10" t="s">
        <v>2909</v>
      </c>
      <c r="O3960" t="s">
        <v>36</v>
      </c>
    </row>
    <row r="3961">
      <c r="A3961" s="10" t="s">
        <v>2933</v>
      </c>
      <c r="B3961" s="10">
        <v>600000.0</v>
      </c>
      <c r="C3961" s="10" t="s">
        <v>2838</v>
      </c>
      <c r="D3961" s="10">
        <v>3.0</v>
      </c>
      <c r="E3961" s="10" t="s">
        <v>2838</v>
      </c>
      <c r="F3961">
        <v>3.0</v>
      </c>
      <c r="G3961" t="s">
        <v>2838</v>
      </c>
      <c r="H3961" s="10">
        <v>6.0</v>
      </c>
      <c r="I3961" s="10" t="s">
        <v>2986</v>
      </c>
      <c r="J3961" s="10" t="s">
        <v>92</v>
      </c>
      <c r="K3961" s="10" t="s">
        <v>2908</v>
      </c>
      <c r="L3961" s="10">
        <v>1261.0</v>
      </c>
      <c r="M3961" s="10" t="s">
        <v>2838</v>
      </c>
      <c r="N3961" s="10" t="s">
        <v>2909</v>
      </c>
      <c r="O3961" t="s">
        <v>36</v>
      </c>
    </row>
    <row r="3962">
      <c r="A3962" s="10" t="s">
        <v>2930</v>
      </c>
      <c r="B3962" s="10">
        <v>600000.0</v>
      </c>
      <c r="C3962" s="10" t="s">
        <v>2838</v>
      </c>
      <c r="D3962" s="10">
        <v>4.0</v>
      </c>
      <c r="E3962" s="10" t="s">
        <v>2838</v>
      </c>
      <c r="F3962">
        <v>2.0</v>
      </c>
      <c r="G3962" t="s">
        <v>2838</v>
      </c>
      <c r="H3962" s="10">
        <v>2.0</v>
      </c>
      <c r="I3962" s="10" t="s">
        <v>2838</v>
      </c>
      <c r="J3962" s="10" t="s">
        <v>92</v>
      </c>
      <c r="K3962" s="10" t="s">
        <v>2908</v>
      </c>
      <c r="L3962" s="10">
        <v>1362.0</v>
      </c>
      <c r="M3962" s="10" t="s">
        <v>2838</v>
      </c>
      <c r="N3962" s="10" t="s">
        <v>2909</v>
      </c>
      <c r="O3962" t="s">
        <v>256</v>
      </c>
    </row>
    <row r="3963">
      <c r="A3963" s="10" t="s">
        <v>2930</v>
      </c>
      <c r="B3963" s="10">
        <v>600000.0</v>
      </c>
      <c r="C3963" s="10" t="s">
        <v>2838</v>
      </c>
      <c r="D3963" s="10">
        <v>3.0</v>
      </c>
      <c r="E3963" s="10" t="s">
        <v>2838</v>
      </c>
      <c r="F3963">
        <v>1.0</v>
      </c>
      <c r="G3963" t="s">
        <v>2838</v>
      </c>
      <c r="H3963" s="10">
        <v>2.0</v>
      </c>
      <c r="I3963" s="10" t="s">
        <v>2838</v>
      </c>
      <c r="J3963" s="10" t="s">
        <v>1158</v>
      </c>
      <c r="K3963" s="10" t="s">
        <v>40</v>
      </c>
      <c r="L3963" s="10">
        <v>1300.0</v>
      </c>
      <c r="M3963" s="10" t="s">
        <v>2838</v>
      </c>
      <c r="N3963" s="10" t="s">
        <v>2909</v>
      </c>
      <c r="O3963" t="s">
        <v>112</v>
      </c>
    </row>
    <row r="3964">
      <c r="A3964" s="10" t="s">
        <v>2969</v>
      </c>
      <c r="B3964" s="10">
        <v>600000.0</v>
      </c>
      <c r="C3964" s="10" t="s">
        <v>2838</v>
      </c>
      <c r="D3964" s="10">
        <v>3.0</v>
      </c>
      <c r="E3964" s="10" t="s">
        <v>2838</v>
      </c>
      <c r="F3964">
        <v>2.0</v>
      </c>
      <c r="G3964" t="s">
        <v>2838</v>
      </c>
      <c r="H3964" s="10">
        <v>2.0</v>
      </c>
      <c r="I3964" s="10" t="s">
        <v>2838</v>
      </c>
      <c r="J3964" s="10" t="s">
        <v>1158</v>
      </c>
      <c r="K3964" s="10" t="s">
        <v>40</v>
      </c>
      <c r="L3964" s="10">
        <v>1400.0</v>
      </c>
      <c r="M3964" s="10" t="s">
        <v>2838</v>
      </c>
      <c r="N3964" s="10" t="s">
        <v>2909</v>
      </c>
      <c r="O3964" t="s">
        <v>42</v>
      </c>
    </row>
    <row r="3965">
      <c r="A3965" s="10" t="s">
        <v>2930</v>
      </c>
      <c r="B3965" s="10">
        <v>600000.0</v>
      </c>
      <c r="C3965" s="10" t="s">
        <v>2838</v>
      </c>
      <c r="D3965" s="10">
        <v>3.0</v>
      </c>
      <c r="E3965" s="10" t="s">
        <v>2838</v>
      </c>
      <c r="F3965">
        <v>2.0</v>
      </c>
      <c r="G3965" t="s">
        <v>2838</v>
      </c>
      <c r="H3965" s="10">
        <v>2.0</v>
      </c>
      <c r="I3965" s="10" t="s">
        <v>2838</v>
      </c>
      <c r="J3965" s="10" t="s">
        <v>92</v>
      </c>
      <c r="K3965" s="10" t="s">
        <v>2908</v>
      </c>
      <c r="L3965" s="10">
        <v>1100.0</v>
      </c>
      <c r="M3965" s="10" t="s">
        <v>2838</v>
      </c>
      <c r="N3965" s="10" t="s">
        <v>2909</v>
      </c>
      <c r="O3965" t="s">
        <v>112</v>
      </c>
    </row>
    <row r="3966">
      <c r="A3966" s="10" t="s">
        <v>2926</v>
      </c>
      <c r="B3966" s="10">
        <v>600000.0</v>
      </c>
      <c r="C3966" s="10" t="s">
        <v>2838</v>
      </c>
      <c r="D3966" s="10">
        <v>3.0</v>
      </c>
      <c r="E3966" s="10" t="s">
        <v>2838</v>
      </c>
      <c r="F3966">
        <v>2.0</v>
      </c>
      <c r="G3966" t="s">
        <v>2838</v>
      </c>
      <c r="H3966" s="10">
        <v>2.0</v>
      </c>
      <c r="I3966" s="10" t="s">
        <v>2838</v>
      </c>
      <c r="J3966" s="10" t="s">
        <v>33</v>
      </c>
      <c r="K3966" s="10" t="s">
        <v>2908</v>
      </c>
      <c r="L3966" s="10">
        <v>1025.0</v>
      </c>
      <c r="M3966" s="10" t="s">
        <v>2838</v>
      </c>
      <c r="N3966" s="10" t="s">
        <v>2909</v>
      </c>
      <c r="O3966" t="s">
        <v>36</v>
      </c>
    </row>
    <row r="3967">
      <c r="A3967" s="10" t="s">
        <v>2954</v>
      </c>
      <c r="B3967" s="10">
        <v>600000.0</v>
      </c>
      <c r="C3967" s="10" t="s">
        <v>2838</v>
      </c>
      <c r="D3967" s="10">
        <v>2.0</v>
      </c>
      <c r="E3967" s="10" t="s">
        <v>2838</v>
      </c>
      <c r="F3967">
        <v>2.0</v>
      </c>
      <c r="G3967" t="s">
        <v>2838</v>
      </c>
      <c r="H3967" s="10">
        <v>2.0</v>
      </c>
      <c r="I3967" s="10" t="s">
        <v>2838</v>
      </c>
      <c r="J3967" s="10" t="s">
        <v>92</v>
      </c>
      <c r="K3967" s="10" t="s">
        <v>2908</v>
      </c>
      <c r="L3967" s="10">
        <v>1250.0</v>
      </c>
      <c r="M3967" s="10" t="s">
        <v>2838</v>
      </c>
      <c r="N3967" s="10" t="s">
        <v>2909</v>
      </c>
      <c r="O3967" t="s">
        <v>42</v>
      </c>
    </row>
    <row r="3968">
      <c r="A3968" s="10" t="s">
        <v>2912</v>
      </c>
      <c r="B3968" s="10">
        <v>600000.0</v>
      </c>
      <c r="C3968" s="10" t="s">
        <v>2838</v>
      </c>
      <c r="D3968" s="10">
        <v>3.0</v>
      </c>
      <c r="E3968" s="10" t="s">
        <v>2838</v>
      </c>
      <c r="F3968">
        <v>2.0</v>
      </c>
      <c r="G3968" t="s">
        <v>2838</v>
      </c>
      <c r="H3968" s="10">
        <v>4.0</v>
      </c>
      <c r="I3968" s="10" t="s">
        <v>2986</v>
      </c>
      <c r="J3968" s="10" t="s">
        <v>92</v>
      </c>
      <c r="K3968" s="10" t="s">
        <v>2908</v>
      </c>
      <c r="L3968" s="10">
        <v>1098.0</v>
      </c>
      <c r="M3968" s="10" t="s">
        <v>2838</v>
      </c>
      <c r="N3968" s="10" t="s">
        <v>2909</v>
      </c>
      <c r="O3968" t="s">
        <v>36</v>
      </c>
    </row>
    <row r="3969">
      <c r="A3969" s="10" t="s">
        <v>2972</v>
      </c>
      <c r="B3969" s="10">
        <v>600000.0</v>
      </c>
      <c r="C3969" s="10" t="s">
        <v>2838</v>
      </c>
      <c r="D3969" s="10">
        <v>3.0</v>
      </c>
      <c r="E3969" s="10" t="s">
        <v>2838</v>
      </c>
      <c r="F3969">
        <v>2.0</v>
      </c>
      <c r="G3969" t="s">
        <v>2838</v>
      </c>
      <c r="H3969" s="10">
        <v>1.0</v>
      </c>
      <c r="I3969" s="10" t="s">
        <v>2986</v>
      </c>
      <c r="J3969" s="10" t="s">
        <v>33</v>
      </c>
      <c r="K3969" s="10" t="s">
        <v>2908</v>
      </c>
      <c r="L3969" s="10">
        <v>1100.0</v>
      </c>
      <c r="M3969" s="10" t="s">
        <v>2838</v>
      </c>
      <c r="N3969" s="10" t="s">
        <v>2909</v>
      </c>
      <c r="O3969" t="s">
        <v>36</v>
      </c>
    </row>
    <row r="3970">
      <c r="A3970" s="10" t="s">
        <v>2957</v>
      </c>
      <c r="B3970" s="10">
        <v>600000.0</v>
      </c>
      <c r="C3970" s="10" t="s">
        <v>2838</v>
      </c>
      <c r="D3970" s="10">
        <v>5.0</v>
      </c>
      <c r="E3970" s="10" t="s">
        <v>2838</v>
      </c>
      <c r="F3970">
        <v>2.0</v>
      </c>
      <c r="G3970" t="s">
        <v>2838</v>
      </c>
      <c r="H3970" s="10">
        <v>2.0</v>
      </c>
      <c r="I3970" s="10" t="s">
        <v>2838</v>
      </c>
      <c r="J3970" s="10" t="s">
        <v>1158</v>
      </c>
      <c r="K3970" s="10" t="s">
        <v>2908</v>
      </c>
      <c r="L3970" s="10">
        <v>1540.0</v>
      </c>
      <c r="M3970" s="10" t="s">
        <v>2838</v>
      </c>
      <c r="N3970" s="10" t="s">
        <v>2909</v>
      </c>
      <c r="O3970" t="s">
        <v>42</v>
      </c>
    </row>
    <row r="3971">
      <c r="A3971" s="10" t="s">
        <v>2960</v>
      </c>
      <c r="B3971" s="10">
        <v>600000.0</v>
      </c>
      <c r="C3971" s="10" t="s">
        <v>2838</v>
      </c>
      <c r="D3971" s="10">
        <v>1.0</v>
      </c>
      <c r="E3971" s="10" t="s">
        <v>2838</v>
      </c>
      <c r="F3971">
        <v>1.0</v>
      </c>
      <c r="G3971" t="s">
        <v>2838</v>
      </c>
      <c r="H3971" s="10">
        <v>2.0</v>
      </c>
      <c r="I3971" s="10" t="s">
        <v>2838</v>
      </c>
      <c r="J3971" s="10" t="s">
        <v>33</v>
      </c>
      <c r="K3971" s="10" t="s">
        <v>2908</v>
      </c>
      <c r="L3971" s="10">
        <v>468.0</v>
      </c>
      <c r="M3971" s="10" t="s">
        <v>2838</v>
      </c>
      <c r="N3971" s="10" t="s">
        <v>2909</v>
      </c>
      <c r="O3971" t="s">
        <v>36</v>
      </c>
    </row>
    <row r="3972">
      <c r="A3972" s="10" t="s">
        <v>2926</v>
      </c>
      <c r="B3972" s="10">
        <v>600000.0</v>
      </c>
      <c r="C3972" s="10" t="s">
        <v>2838</v>
      </c>
      <c r="D3972" s="10">
        <v>3.0</v>
      </c>
      <c r="E3972" s="10" t="s">
        <v>2838</v>
      </c>
      <c r="F3972">
        <v>2.0</v>
      </c>
      <c r="G3972" t="s">
        <v>2838</v>
      </c>
      <c r="H3972" s="10">
        <v>1.0</v>
      </c>
      <c r="I3972" s="10" t="s">
        <v>2986</v>
      </c>
      <c r="J3972" s="10" t="s">
        <v>33</v>
      </c>
      <c r="K3972" s="10" t="s">
        <v>2908</v>
      </c>
      <c r="L3972" s="10">
        <v>1025.0</v>
      </c>
      <c r="M3972" s="10" t="s">
        <v>2838</v>
      </c>
      <c r="N3972" s="10" t="s">
        <v>2909</v>
      </c>
      <c r="O3972" t="s">
        <v>42</v>
      </c>
    </row>
    <row r="3973">
      <c r="A3973" s="10" t="s">
        <v>2916</v>
      </c>
      <c r="B3973" s="10">
        <v>600000.0</v>
      </c>
      <c r="C3973" s="10" t="s">
        <v>2838</v>
      </c>
      <c r="D3973" s="10">
        <v>3.0</v>
      </c>
      <c r="E3973" s="10" t="s">
        <v>2838</v>
      </c>
      <c r="F3973">
        <v>2.0</v>
      </c>
      <c r="G3973" t="s">
        <v>2838</v>
      </c>
      <c r="H3973" s="10">
        <v>4.0</v>
      </c>
      <c r="I3973" s="10" t="s">
        <v>2986</v>
      </c>
      <c r="J3973" s="10" t="s">
        <v>92</v>
      </c>
      <c r="K3973" s="10" t="s">
        <v>2908</v>
      </c>
      <c r="L3973" s="10">
        <v>1250.0</v>
      </c>
      <c r="M3973" s="10" t="s">
        <v>2838</v>
      </c>
      <c r="N3973" s="10" t="s">
        <v>2909</v>
      </c>
      <c r="O3973" t="s">
        <v>42</v>
      </c>
    </row>
    <row r="3974">
      <c r="A3974" s="10" t="s">
        <v>2945</v>
      </c>
      <c r="B3974" s="10">
        <v>600000.0</v>
      </c>
      <c r="C3974" s="10" t="s">
        <v>2838</v>
      </c>
      <c r="D3974" s="10">
        <v>3.0</v>
      </c>
      <c r="E3974" s="10" t="s">
        <v>2838</v>
      </c>
      <c r="F3974">
        <v>2.0</v>
      </c>
      <c r="G3974" t="s">
        <v>2838</v>
      </c>
      <c r="H3974" s="10">
        <v>2.0</v>
      </c>
      <c r="I3974" s="10" t="s">
        <v>2838</v>
      </c>
      <c r="J3974" s="10" t="s">
        <v>177</v>
      </c>
      <c r="K3974" s="10" t="s">
        <v>2908</v>
      </c>
      <c r="L3974" s="10">
        <v>1684.0</v>
      </c>
      <c r="M3974" s="10" t="s">
        <v>2838</v>
      </c>
      <c r="N3974" s="10" t="s">
        <v>2909</v>
      </c>
      <c r="O3974" t="s">
        <v>112</v>
      </c>
    </row>
    <row r="3975">
      <c r="A3975" s="10" t="s">
        <v>2960</v>
      </c>
      <c r="B3975" s="10">
        <v>600000.0</v>
      </c>
      <c r="C3975" s="10" t="s">
        <v>2838</v>
      </c>
      <c r="D3975" s="10">
        <v>1.0</v>
      </c>
      <c r="E3975" s="10" t="s">
        <v>2838</v>
      </c>
      <c r="F3975">
        <v>1.0</v>
      </c>
      <c r="G3975" t="s">
        <v>2838</v>
      </c>
      <c r="H3975" s="10">
        <v>2.0</v>
      </c>
      <c r="I3975" s="10" t="s">
        <v>2838</v>
      </c>
      <c r="J3975" s="10" t="s">
        <v>33</v>
      </c>
      <c r="K3975" s="10" t="s">
        <v>2908</v>
      </c>
      <c r="L3975" s="10">
        <v>468.0</v>
      </c>
      <c r="M3975" s="10" t="s">
        <v>2838</v>
      </c>
      <c r="N3975" s="10" t="s">
        <v>2909</v>
      </c>
      <c r="O3975" t="s">
        <v>36</v>
      </c>
    </row>
    <row r="3976">
      <c r="A3976" s="10" t="s">
        <v>2912</v>
      </c>
      <c r="B3976" s="10">
        <v>600000.0</v>
      </c>
      <c r="C3976" s="10" t="s">
        <v>2838</v>
      </c>
      <c r="D3976" s="10">
        <v>3.0</v>
      </c>
      <c r="E3976" s="10" t="s">
        <v>2838</v>
      </c>
      <c r="F3976">
        <v>2.0</v>
      </c>
      <c r="G3976" t="s">
        <v>2838</v>
      </c>
      <c r="H3976" s="10">
        <v>2.0</v>
      </c>
      <c r="I3976" s="10" t="s">
        <v>2838</v>
      </c>
      <c r="J3976" s="10" t="s">
        <v>92</v>
      </c>
      <c r="K3976" s="10" t="s">
        <v>2908</v>
      </c>
      <c r="L3976" s="10">
        <v>1100.0</v>
      </c>
      <c r="M3976" s="10" t="s">
        <v>2838</v>
      </c>
      <c r="N3976" s="10" t="s">
        <v>2909</v>
      </c>
      <c r="O3976" t="s">
        <v>42</v>
      </c>
    </row>
    <row r="3977">
      <c r="A3977" s="10" t="s">
        <v>2954</v>
      </c>
      <c r="B3977" s="10">
        <v>600000.0</v>
      </c>
      <c r="C3977" s="10" t="s">
        <v>2838</v>
      </c>
      <c r="D3977" s="10">
        <v>1.0</v>
      </c>
      <c r="E3977" s="10" t="s">
        <v>2838</v>
      </c>
      <c r="F3977">
        <v>2.0</v>
      </c>
      <c r="G3977" t="s">
        <v>2838</v>
      </c>
      <c r="H3977" s="10">
        <v>1.0</v>
      </c>
      <c r="I3977" s="10" t="s">
        <v>2986</v>
      </c>
      <c r="J3977" s="10" t="s">
        <v>33</v>
      </c>
      <c r="K3977" s="10" t="s">
        <v>2908</v>
      </c>
      <c r="L3977" s="10">
        <v>873.0</v>
      </c>
      <c r="M3977" s="10" t="s">
        <v>2838</v>
      </c>
      <c r="N3977" s="10" t="s">
        <v>2909</v>
      </c>
      <c r="O3977" t="s">
        <v>36</v>
      </c>
    </row>
    <row r="3978">
      <c r="A3978" s="10" t="s">
        <v>2925</v>
      </c>
      <c r="B3978" s="10">
        <v>600000.0</v>
      </c>
      <c r="C3978" s="10" t="s">
        <v>2838</v>
      </c>
      <c r="D3978" s="10">
        <v>1.0</v>
      </c>
      <c r="E3978" s="10" t="s">
        <v>2838</v>
      </c>
      <c r="F3978">
        <v>2.0</v>
      </c>
      <c r="G3978" t="s">
        <v>2838</v>
      </c>
      <c r="H3978" s="10">
        <v>1.0</v>
      </c>
      <c r="I3978" s="10" t="s">
        <v>2986</v>
      </c>
      <c r="J3978" s="10" t="s">
        <v>33</v>
      </c>
      <c r="K3978" s="10" t="s">
        <v>2908</v>
      </c>
      <c r="L3978" s="10">
        <v>716.0</v>
      </c>
      <c r="M3978" s="10" t="s">
        <v>2838</v>
      </c>
      <c r="N3978" s="10" t="s">
        <v>2909</v>
      </c>
      <c r="O3978" t="s">
        <v>36</v>
      </c>
    </row>
    <row r="3979">
      <c r="A3979" s="10" t="s">
        <v>2923</v>
      </c>
      <c r="B3979" s="10">
        <v>600000.0</v>
      </c>
      <c r="C3979" s="10" t="s">
        <v>2838</v>
      </c>
      <c r="D3979" s="10">
        <v>2.0</v>
      </c>
      <c r="E3979" s="10" t="s">
        <v>2838</v>
      </c>
      <c r="F3979">
        <v>1.0</v>
      </c>
      <c r="G3979" t="s">
        <v>2838</v>
      </c>
      <c r="H3979" s="10">
        <v>1.0</v>
      </c>
      <c r="I3979" s="10" t="s">
        <v>2986</v>
      </c>
      <c r="J3979" s="10" t="s">
        <v>33</v>
      </c>
      <c r="K3979" s="10" t="s">
        <v>2908</v>
      </c>
      <c r="L3979" s="10">
        <v>925.0</v>
      </c>
      <c r="M3979" s="10" t="s">
        <v>2838</v>
      </c>
      <c r="N3979" s="10" t="s">
        <v>2909</v>
      </c>
      <c r="O3979" t="s">
        <v>36</v>
      </c>
    </row>
    <row r="3980">
      <c r="A3980" s="10" t="s">
        <v>2924</v>
      </c>
      <c r="B3980" s="10">
        <v>599000.0</v>
      </c>
      <c r="C3980" s="10" t="s">
        <v>2838</v>
      </c>
      <c r="D3980" s="10">
        <v>4.0</v>
      </c>
      <c r="E3980" s="10" t="s">
        <v>2838</v>
      </c>
      <c r="F3980">
        <v>2.0</v>
      </c>
      <c r="G3980" t="s">
        <v>2838</v>
      </c>
      <c r="H3980" s="10">
        <v>1.0</v>
      </c>
      <c r="I3980" s="10" t="s">
        <v>2986</v>
      </c>
      <c r="J3980" s="10" t="s">
        <v>1158</v>
      </c>
      <c r="K3980" s="10" t="s">
        <v>40</v>
      </c>
      <c r="L3980" s="10">
        <v>1870.0</v>
      </c>
      <c r="M3980" s="10" t="s">
        <v>2838</v>
      </c>
      <c r="N3980" s="10" t="s">
        <v>2909</v>
      </c>
      <c r="O3980" t="s">
        <v>42</v>
      </c>
    </row>
    <row r="3981">
      <c r="A3981" s="10" t="s">
        <v>2935</v>
      </c>
      <c r="B3981" s="10">
        <v>599000.0</v>
      </c>
      <c r="C3981" s="10" t="s">
        <v>2838</v>
      </c>
      <c r="D3981" s="10">
        <v>4.0</v>
      </c>
      <c r="E3981" s="10" t="s">
        <v>2838</v>
      </c>
      <c r="F3981">
        <v>3.0</v>
      </c>
      <c r="G3981" t="s">
        <v>2838</v>
      </c>
      <c r="H3981" s="10">
        <v>2.0</v>
      </c>
      <c r="I3981" s="10" t="s">
        <v>2838</v>
      </c>
      <c r="J3981" s="10" t="s">
        <v>177</v>
      </c>
      <c r="K3981" s="10" t="s">
        <v>40</v>
      </c>
      <c r="L3981" s="10">
        <v>1400.0</v>
      </c>
      <c r="M3981" s="10" t="s">
        <v>2838</v>
      </c>
      <c r="N3981" s="10" t="s">
        <v>2909</v>
      </c>
      <c r="O3981" t="s">
        <v>42</v>
      </c>
    </row>
    <row r="3982">
      <c r="A3982" s="10" t="s">
        <v>2949</v>
      </c>
      <c r="B3982" s="10">
        <v>599000.0</v>
      </c>
      <c r="C3982" s="10" t="s">
        <v>2838</v>
      </c>
      <c r="D3982" s="10">
        <v>3.0</v>
      </c>
      <c r="E3982" s="10" t="s">
        <v>2838</v>
      </c>
      <c r="F3982">
        <v>2.0</v>
      </c>
      <c r="G3982" t="s">
        <v>2838</v>
      </c>
      <c r="H3982" s="10">
        <v>4.0</v>
      </c>
      <c r="I3982" s="10" t="s">
        <v>2986</v>
      </c>
      <c r="J3982" s="10" t="s">
        <v>92</v>
      </c>
      <c r="K3982" s="10" t="s">
        <v>2908</v>
      </c>
      <c r="L3982" s="10">
        <v>1050.0</v>
      </c>
      <c r="M3982" s="10" t="s">
        <v>2838</v>
      </c>
      <c r="N3982" s="10" t="s">
        <v>2909</v>
      </c>
      <c r="O3982" t="s">
        <v>36</v>
      </c>
    </row>
    <row r="3983">
      <c r="A3983" s="10" t="s">
        <v>2958</v>
      </c>
      <c r="B3983" s="10">
        <v>598000.0</v>
      </c>
      <c r="C3983" s="10" t="s">
        <v>2838</v>
      </c>
      <c r="D3983" s="10">
        <v>3.0</v>
      </c>
      <c r="E3983" s="10" t="s">
        <v>2838</v>
      </c>
      <c r="F3983">
        <v>2.0</v>
      </c>
      <c r="G3983" t="s">
        <v>2838</v>
      </c>
      <c r="H3983" s="10">
        <v>1.0</v>
      </c>
      <c r="I3983" s="10" t="s">
        <v>2986</v>
      </c>
      <c r="J3983" s="10" t="s">
        <v>470</v>
      </c>
      <c r="K3983" s="10" t="s">
        <v>40</v>
      </c>
      <c r="L3983" s="10">
        <v>1080.0</v>
      </c>
      <c r="M3983" s="10" t="s">
        <v>2838</v>
      </c>
      <c r="N3983" s="10" t="s">
        <v>2909</v>
      </c>
      <c r="O3983" t="s">
        <v>42</v>
      </c>
    </row>
    <row r="3984">
      <c r="A3984" s="10" t="s">
        <v>2935</v>
      </c>
      <c r="B3984" s="10">
        <v>598000.0</v>
      </c>
      <c r="C3984" s="10" t="s">
        <v>2838</v>
      </c>
      <c r="D3984" s="10">
        <v>4.0</v>
      </c>
      <c r="E3984" s="10" t="s">
        <v>2838</v>
      </c>
      <c r="F3984">
        <v>3.0</v>
      </c>
      <c r="G3984" t="s">
        <v>2838</v>
      </c>
      <c r="H3984" s="10">
        <v>1.0</v>
      </c>
      <c r="I3984" s="10" t="s">
        <v>2986</v>
      </c>
      <c r="J3984" s="10" t="s">
        <v>177</v>
      </c>
      <c r="K3984" s="10" t="s">
        <v>40</v>
      </c>
      <c r="L3984" s="10">
        <v>1400.0</v>
      </c>
      <c r="M3984" s="10" t="s">
        <v>2838</v>
      </c>
      <c r="N3984" s="10" t="s">
        <v>2909</v>
      </c>
      <c r="O3984" t="s">
        <v>112</v>
      </c>
    </row>
    <row r="3985">
      <c r="A3985" s="10" t="s">
        <v>2926</v>
      </c>
      <c r="B3985" s="10">
        <v>598000.0</v>
      </c>
      <c r="C3985" s="10" t="s">
        <v>2838</v>
      </c>
      <c r="D3985" s="10">
        <v>3.0</v>
      </c>
      <c r="E3985" s="10" t="s">
        <v>2838</v>
      </c>
      <c r="F3985">
        <v>2.0</v>
      </c>
      <c r="G3985" t="s">
        <v>2838</v>
      </c>
      <c r="H3985" s="10">
        <v>2.0</v>
      </c>
      <c r="I3985" s="10" t="s">
        <v>2838</v>
      </c>
      <c r="J3985" s="10" t="s">
        <v>92</v>
      </c>
      <c r="K3985" s="10"/>
      <c r="L3985" s="10">
        <v>1650.0</v>
      </c>
      <c r="M3985" s="10" t="s">
        <v>2838</v>
      </c>
      <c r="N3985" s="10" t="s">
        <v>2909</v>
      </c>
      <c r="O3985" t="s">
        <v>36</v>
      </c>
    </row>
    <row r="3986">
      <c r="A3986" s="10" t="s">
        <v>2922</v>
      </c>
      <c r="B3986" s="10">
        <v>598000.0</v>
      </c>
      <c r="C3986" s="10" t="s">
        <v>2838</v>
      </c>
      <c r="D3986" s="10">
        <v>1.0</v>
      </c>
      <c r="E3986" s="10" t="s">
        <v>2838</v>
      </c>
      <c r="F3986">
        <v>1.0</v>
      </c>
      <c r="G3986" t="s">
        <v>2838</v>
      </c>
      <c r="H3986" s="10">
        <v>2.0</v>
      </c>
      <c r="I3986" s="10" t="s">
        <v>2838</v>
      </c>
      <c r="J3986" s="10" t="s">
        <v>33</v>
      </c>
      <c r="K3986" s="10" t="s">
        <v>2908</v>
      </c>
      <c r="L3986" s="10">
        <v>638.0</v>
      </c>
      <c r="M3986" s="10" t="s">
        <v>2838</v>
      </c>
      <c r="N3986" s="10" t="s">
        <v>2909</v>
      </c>
      <c r="O3986" t="s">
        <v>36</v>
      </c>
    </row>
    <row r="3987">
      <c r="A3987" s="10" t="s">
        <v>2935</v>
      </c>
      <c r="B3987" s="10">
        <v>597443.0</v>
      </c>
      <c r="C3987" s="10" t="s">
        <v>2838</v>
      </c>
      <c r="D3987" s="10">
        <v>1.0</v>
      </c>
      <c r="E3987" s="10" t="s">
        <v>2838</v>
      </c>
      <c r="F3987">
        <v>1.0</v>
      </c>
      <c r="G3987" t="s">
        <v>2838</v>
      </c>
      <c r="H3987" s="10">
        <v>2.0</v>
      </c>
      <c r="I3987" s="10" t="s">
        <v>2838</v>
      </c>
      <c r="J3987" s="10" t="s">
        <v>33</v>
      </c>
      <c r="K3987" s="10" t="s">
        <v>2908</v>
      </c>
      <c r="L3987" s="10">
        <v>857.0</v>
      </c>
      <c r="M3987" s="10" t="s">
        <v>2838</v>
      </c>
      <c r="N3987" s="10" t="s">
        <v>2909</v>
      </c>
      <c r="O3987" t="s">
        <v>42</v>
      </c>
    </row>
    <row r="3988">
      <c r="A3988" s="10" t="s">
        <v>2916</v>
      </c>
      <c r="B3988" s="10">
        <v>597000.0</v>
      </c>
      <c r="C3988" s="10" t="s">
        <v>2838</v>
      </c>
      <c r="D3988" s="10">
        <v>4.0</v>
      </c>
      <c r="E3988" s="10" t="s">
        <v>2838</v>
      </c>
      <c r="F3988">
        <v>2.0</v>
      </c>
      <c r="G3988" t="s">
        <v>2838</v>
      </c>
      <c r="H3988" s="10">
        <v>4.0</v>
      </c>
      <c r="I3988" s="10" t="s">
        <v>2986</v>
      </c>
      <c r="J3988" s="10" t="s">
        <v>92</v>
      </c>
      <c r="K3988" s="10" t="s">
        <v>2908</v>
      </c>
      <c r="L3988" s="10">
        <v>1550.0</v>
      </c>
      <c r="M3988" s="10" t="s">
        <v>2838</v>
      </c>
      <c r="N3988" s="10" t="s">
        <v>2909</v>
      </c>
      <c r="O3988" t="s">
        <v>256</v>
      </c>
    </row>
    <row r="3989">
      <c r="A3989" s="10" t="s">
        <v>2916</v>
      </c>
      <c r="B3989" s="10">
        <v>597000.0</v>
      </c>
      <c r="C3989" s="10" t="s">
        <v>2838</v>
      </c>
      <c r="D3989" s="10">
        <v>3.0</v>
      </c>
      <c r="E3989" s="10" t="s">
        <v>2838</v>
      </c>
      <c r="F3989">
        <v>2.0</v>
      </c>
      <c r="G3989" t="s">
        <v>2838</v>
      </c>
      <c r="H3989" s="10">
        <v>3.0</v>
      </c>
      <c r="I3989" s="10" t="s">
        <v>2986</v>
      </c>
      <c r="J3989" s="10" t="s">
        <v>92</v>
      </c>
      <c r="K3989" s="10" t="s">
        <v>2908</v>
      </c>
      <c r="L3989" s="10">
        <v>1500.0</v>
      </c>
      <c r="M3989" s="10" t="s">
        <v>2838</v>
      </c>
      <c r="N3989" s="10" t="s">
        <v>2909</v>
      </c>
      <c r="O3989" t="s">
        <v>256</v>
      </c>
    </row>
    <row r="3990">
      <c r="A3990" s="10" t="s">
        <v>2924</v>
      </c>
      <c r="B3990" s="10">
        <v>595000.0</v>
      </c>
      <c r="C3990" s="10" t="s">
        <v>2838</v>
      </c>
      <c r="D3990" s="10">
        <v>3.0</v>
      </c>
      <c r="E3990" s="10" t="s">
        <v>2838</v>
      </c>
      <c r="F3990">
        <v>2.0</v>
      </c>
      <c r="G3990" t="s">
        <v>2838</v>
      </c>
      <c r="H3990" s="10">
        <v>2.0</v>
      </c>
      <c r="I3990" s="10" t="s">
        <v>2838</v>
      </c>
      <c r="J3990" s="10" t="s">
        <v>177</v>
      </c>
      <c r="K3990" s="10" t="s">
        <v>40</v>
      </c>
      <c r="L3990" s="10">
        <v>880.0</v>
      </c>
      <c r="M3990" s="10" t="s">
        <v>2838</v>
      </c>
      <c r="N3990" s="10" t="s">
        <v>2909</v>
      </c>
      <c r="O3990" t="s">
        <v>256</v>
      </c>
    </row>
    <row r="3991">
      <c r="A3991" s="10" t="s">
        <v>2944</v>
      </c>
      <c r="B3991" s="10">
        <v>590000.0</v>
      </c>
      <c r="C3991" s="10" t="s">
        <v>2838</v>
      </c>
      <c r="D3991" s="10">
        <v>3.0</v>
      </c>
      <c r="E3991" s="10" t="s">
        <v>2838</v>
      </c>
      <c r="F3991">
        <v>2.0</v>
      </c>
      <c r="G3991" t="s">
        <v>2838</v>
      </c>
      <c r="H3991" s="10">
        <v>1.0</v>
      </c>
      <c r="I3991" s="10" t="s">
        <v>2986</v>
      </c>
      <c r="J3991" s="10" t="s">
        <v>92</v>
      </c>
      <c r="K3991" s="10" t="s">
        <v>2908</v>
      </c>
      <c r="L3991" s="10">
        <v>1196.0</v>
      </c>
      <c r="M3991" s="10" t="s">
        <v>2838</v>
      </c>
      <c r="N3991" s="10" t="s">
        <v>2909</v>
      </c>
      <c r="O3991" t="s">
        <v>42</v>
      </c>
    </row>
    <row r="3992">
      <c r="A3992" s="10" t="s">
        <v>2933</v>
      </c>
      <c r="B3992" s="10">
        <v>590000.0</v>
      </c>
      <c r="C3992" s="10" t="s">
        <v>2838</v>
      </c>
      <c r="D3992" s="10">
        <v>3.0</v>
      </c>
      <c r="E3992" s="10" t="s">
        <v>2838</v>
      </c>
      <c r="F3992">
        <v>2.0</v>
      </c>
      <c r="G3992" t="s">
        <v>2838</v>
      </c>
      <c r="H3992" s="10">
        <v>2.0</v>
      </c>
      <c r="I3992" s="10" t="s">
        <v>2838</v>
      </c>
      <c r="J3992" s="10" t="s">
        <v>33</v>
      </c>
      <c r="K3992" s="10" t="s">
        <v>2908</v>
      </c>
      <c r="L3992" s="10">
        <v>935.0</v>
      </c>
      <c r="M3992" s="10" t="s">
        <v>2838</v>
      </c>
      <c r="N3992" s="10" t="s">
        <v>2909</v>
      </c>
      <c r="O3992" t="s">
        <v>42</v>
      </c>
    </row>
    <row r="3993">
      <c r="A3993" s="10" t="s">
        <v>2939</v>
      </c>
      <c r="B3993" s="10">
        <v>590000.0</v>
      </c>
      <c r="C3993" s="10" t="s">
        <v>2838</v>
      </c>
      <c r="D3993" s="10">
        <v>3.0</v>
      </c>
      <c r="E3993" s="10" t="s">
        <v>2838</v>
      </c>
      <c r="F3993">
        <v>2.0</v>
      </c>
      <c r="G3993" t="s">
        <v>2838</v>
      </c>
      <c r="H3993" s="10">
        <v>2.0</v>
      </c>
      <c r="I3993" s="10" t="s">
        <v>2838</v>
      </c>
      <c r="J3993" s="10" t="s">
        <v>177</v>
      </c>
      <c r="K3993" s="10" t="s">
        <v>40</v>
      </c>
      <c r="L3993" s="10">
        <v>880.0</v>
      </c>
      <c r="M3993" s="10" t="s">
        <v>2838</v>
      </c>
      <c r="N3993" s="10" t="s">
        <v>2909</v>
      </c>
      <c r="O3993" t="s">
        <v>42</v>
      </c>
    </row>
    <row r="3994">
      <c r="A3994" s="10" t="s">
        <v>2930</v>
      </c>
      <c r="B3994" s="10">
        <v>590000.0</v>
      </c>
      <c r="C3994" s="10" t="s">
        <v>2838</v>
      </c>
      <c r="D3994" s="10">
        <v>3.0</v>
      </c>
      <c r="E3994" s="10" t="s">
        <v>2838</v>
      </c>
      <c r="F3994">
        <v>3.0</v>
      </c>
      <c r="G3994" t="s">
        <v>2838</v>
      </c>
      <c r="H3994" s="10">
        <v>2.0</v>
      </c>
      <c r="I3994" s="10" t="s">
        <v>2838</v>
      </c>
      <c r="J3994" s="10" t="s">
        <v>177</v>
      </c>
      <c r="K3994" s="10" t="s">
        <v>40</v>
      </c>
      <c r="L3994" s="10">
        <v>880.0</v>
      </c>
      <c r="M3994" s="10" t="s">
        <v>2838</v>
      </c>
      <c r="N3994" s="10" t="s">
        <v>2909</v>
      </c>
      <c r="O3994" t="s">
        <v>42</v>
      </c>
    </row>
    <row r="3995">
      <c r="A3995" s="10" t="s">
        <v>2937</v>
      </c>
      <c r="B3995" s="10">
        <v>590000.0</v>
      </c>
      <c r="C3995" s="10" t="s">
        <v>2838</v>
      </c>
      <c r="D3995" s="10">
        <v>3.0</v>
      </c>
      <c r="E3995" s="10" t="s">
        <v>2838</v>
      </c>
      <c r="F3995">
        <v>2.0</v>
      </c>
      <c r="G3995" t="s">
        <v>2838</v>
      </c>
      <c r="H3995" s="10">
        <v>1.0</v>
      </c>
      <c r="I3995" s="10" t="s">
        <v>2986</v>
      </c>
      <c r="J3995" s="10" t="s">
        <v>92</v>
      </c>
      <c r="K3995" s="10" t="s">
        <v>40</v>
      </c>
      <c r="L3995" s="10">
        <v>1019.0</v>
      </c>
      <c r="M3995" s="10" t="s">
        <v>2838</v>
      </c>
      <c r="N3995" s="10" t="s">
        <v>2909</v>
      </c>
      <c r="O3995" t="s">
        <v>42</v>
      </c>
    </row>
    <row r="3996">
      <c r="A3996" s="10" t="s">
        <v>2960</v>
      </c>
      <c r="B3996" s="10">
        <v>590000.0</v>
      </c>
      <c r="C3996" s="10" t="s">
        <v>2838</v>
      </c>
      <c r="D3996" s="10">
        <v>1.0</v>
      </c>
      <c r="E3996" s="10" t="s">
        <v>2838</v>
      </c>
      <c r="F3996">
        <v>1.0</v>
      </c>
      <c r="G3996" t="s">
        <v>2838</v>
      </c>
      <c r="H3996" s="10">
        <v>1.0</v>
      </c>
      <c r="I3996" s="10" t="s">
        <v>2986</v>
      </c>
      <c r="J3996" s="10" t="s">
        <v>33</v>
      </c>
      <c r="K3996" s="10" t="s">
        <v>2908</v>
      </c>
      <c r="L3996" s="10">
        <v>527.0</v>
      </c>
      <c r="M3996" s="10" t="s">
        <v>2838</v>
      </c>
      <c r="N3996" s="10" t="s">
        <v>2909</v>
      </c>
      <c r="O3996" t="s">
        <v>36</v>
      </c>
    </row>
    <row r="3997">
      <c r="A3997" s="10" t="s">
        <v>2935</v>
      </c>
      <c r="B3997" s="10">
        <v>590000.0</v>
      </c>
      <c r="C3997" s="10" t="s">
        <v>2838</v>
      </c>
      <c r="D3997" s="10">
        <v>3.0</v>
      </c>
      <c r="E3997" s="10" t="s">
        <v>2838</v>
      </c>
      <c r="F3997">
        <v>2.0</v>
      </c>
      <c r="G3997" t="s">
        <v>2838</v>
      </c>
      <c r="H3997" s="10">
        <v>1.0</v>
      </c>
      <c r="I3997" s="10" t="s">
        <v>2986</v>
      </c>
      <c r="J3997" s="10" t="s">
        <v>33</v>
      </c>
      <c r="K3997" s="10" t="s">
        <v>2908</v>
      </c>
      <c r="L3997" s="10">
        <v>1304.0</v>
      </c>
      <c r="M3997" s="10" t="s">
        <v>2838</v>
      </c>
      <c r="N3997" s="10" t="s">
        <v>2909</v>
      </c>
      <c r="O3997" t="s">
        <v>36</v>
      </c>
    </row>
    <row r="3998">
      <c r="A3998" s="10" t="s">
        <v>2945</v>
      </c>
      <c r="B3998" s="10">
        <v>590000.0</v>
      </c>
      <c r="C3998" s="10" t="s">
        <v>2838</v>
      </c>
      <c r="D3998" s="10">
        <v>4.0</v>
      </c>
      <c r="E3998" s="10" t="s">
        <v>2838</v>
      </c>
      <c r="F3998">
        <v>3.0</v>
      </c>
      <c r="G3998" t="s">
        <v>2838</v>
      </c>
      <c r="H3998" s="10">
        <v>2.0</v>
      </c>
      <c r="I3998" s="10" t="s">
        <v>2838</v>
      </c>
      <c r="J3998" s="10" t="s">
        <v>470</v>
      </c>
      <c r="K3998" s="10" t="s">
        <v>2908</v>
      </c>
      <c r="L3998" s="10">
        <v>1711.0</v>
      </c>
      <c r="M3998" s="10" t="s">
        <v>2838</v>
      </c>
      <c r="N3998" s="10" t="s">
        <v>2909</v>
      </c>
      <c r="O3998" t="s">
        <v>42</v>
      </c>
    </row>
    <row r="3999">
      <c r="A3999" s="10" t="s">
        <v>2925</v>
      </c>
      <c r="B3999" s="10">
        <v>590000.0</v>
      </c>
      <c r="C3999" s="10" t="s">
        <v>2838</v>
      </c>
      <c r="D3999" s="10">
        <v>4.0</v>
      </c>
      <c r="E3999" s="10" t="s">
        <v>2838</v>
      </c>
      <c r="F3999">
        <v>3.0</v>
      </c>
      <c r="G3999" t="s">
        <v>2838</v>
      </c>
      <c r="H3999" s="10">
        <v>2.0</v>
      </c>
      <c r="I3999" s="10" t="s">
        <v>2838</v>
      </c>
      <c r="J3999" s="10" t="s">
        <v>92</v>
      </c>
      <c r="K3999" s="10"/>
      <c r="L3999" s="10">
        <v>1650.0</v>
      </c>
      <c r="M3999" s="10" t="s">
        <v>2838</v>
      </c>
      <c r="N3999" s="10" t="s">
        <v>2909</v>
      </c>
      <c r="O3999" t="s">
        <v>42</v>
      </c>
    </row>
    <row r="4000">
      <c r="A4000" s="10" t="s">
        <v>2944</v>
      </c>
      <c r="B4000" s="10">
        <v>590000.0</v>
      </c>
      <c r="C4000" s="10" t="s">
        <v>2838</v>
      </c>
      <c r="D4000" s="10">
        <v>3.0</v>
      </c>
      <c r="E4000" s="10" t="s">
        <v>2838</v>
      </c>
      <c r="F4000">
        <v>2.0</v>
      </c>
      <c r="G4000" t="s">
        <v>2838</v>
      </c>
      <c r="H4000" s="10">
        <v>2.0</v>
      </c>
      <c r="I4000" s="10" t="s">
        <v>2838</v>
      </c>
      <c r="J4000" s="10" t="s">
        <v>92</v>
      </c>
      <c r="K4000" s="10" t="s">
        <v>2908</v>
      </c>
      <c r="L4000" s="10">
        <v>1196.0</v>
      </c>
      <c r="M4000" s="10" t="s">
        <v>2838</v>
      </c>
      <c r="N4000" s="10" t="s">
        <v>2909</v>
      </c>
      <c r="O4000" t="s">
        <v>42</v>
      </c>
    </row>
    <row r="4001">
      <c r="A4001" s="10" t="s">
        <v>2944</v>
      </c>
      <c r="B4001" s="10">
        <v>590000.0</v>
      </c>
      <c r="C4001" s="10" t="s">
        <v>2838</v>
      </c>
      <c r="D4001" s="10">
        <v>3.0</v>
      </c>
      <c r="E4001" s="10" t="s">
        <v>2838</v>
      </c>
      <c r="F4001">
        <v>2.0</v>
      </c>
      <c r="G4001" t="s">
        <v>2838</v>
      </c>
      <c r="H4001" s="10">
        <v>3.0</v>
      </c>
      <c r="I4001" s="10" t="s">
        <v>2986</v>
      </c>
      <c r="J4001" s="10" t="s">
        <v>92</v>
      </c>
      <c r="K4001" s="10" t="s">
        <v>2908</v>
      </c>
      <c r="L4001" s="10">
        <v>1196.0</v>
      </c>
      <c r="M4001" s="10" t="s">
        <v>2838</v>
      </c>
      <c r="N4001" s="10" t="s">
        <v>2909</v>
      </c>
      <c r="O4001" t="s">
        <v>42</v>
      </c>
    </row>
    <row r="4002">
      <c r="A4002" s="10" t="s">
        <v>2930</v>
      </c>
      <c r="B4002" s="10">
        <v>590000.0</v>
      </c>
      <c r="C4002" s="10" t="s">
        <v>2838</v>
      </c>
      <c r="D4002" s="10">
        <v>4.0</v>
      </c>
      <c r="E4002" s="10" t="s">
        <v>2838</v>
      </c>
      <c r="F4002">
        <v>3.0</v>
      </c>
      <c r="G4002" t="s">
        <v>2838</v>
      </c>
      <c r="H4002" s="10">
        <v>3.0</v>
      </c>
      <c r="I4002" s="10" t="s">
        <v>2986</v>
      </c>
      <c r="J4002" s="10" t="s">
        <v>92</v>
      </c>
      <c r="K4002" s="10" t="s">
        <v>2908</v>
      </c>
      <c r="L4002" s="10">
        <v>1416.0</v>
      </c>
      <c r="M4002" s="10" t="s">
        <v>2838</v>
      </c>
      <c r="N4002" s="10" t="s">
        <v>2909</v>
      </c>
      <c r="O4002" t="s">
        <v>256</v>
      </c>
    </row>
    <row r="4003">
      <c r="A4003" s="10" t="s">
        <v>2957</v>
      </c>
      <c r="B4003" s="10">
        <v>590000.0</v>
      </c>
      <c r="C4003" s="10" t="s">
        <v>2838</v>
      </c>
      <c r="D4003" s="10">
        <v>3.0</v>
      </c>
      <c r="E4003" s="10" t="s">
        <v>2838</v>
      </c>
      <c r="F4003">
        <v>2.0</v>
      </c>
      <c r="G4003" t="s">
        <v>2838</v>
      </c>
      <c r="H4003" s="10">
        <v>2.0</v>
      </c>
      <c r="I4003" s="10" t="s">
        <v>2838</v>
      </c>
      <c r="J4003" s="10" t="s">
        <v>92</v>
      </c>
      <c r="K4003" s="10" t="s">
        <v>2908</v>
      </c>
      <c r="L4003" s="10">
        <v>986.0</v>
      </c>
      <c r="M4003" s="10" t="s">
        <v>2838</v>
      </c>
      <c r="N4003" s="10" t="s">
        <v>2909</v>
      </c>
      <c r="O4003" t="s">
        <v>36</v>
      </c>
    </row>
    <row r="4004">
      <c r="A4004" s="10" t="s">
        <v>2930</v>
      </c>
      <c r="B4004" s="10">
        <v>590000.0</v>
      </c>
      <c r="C4004" s="10" t="s">
        <v>2838</v>
      </c>
      <c r="D4004" s="10">
        <v>3.0</v>
      </c>
      <c r="E4004" s="10" t="s">
        <v>2838</v>
      </c>
      <c r="F4004">
        <v>2.0</v>
      </c>
      <c r="G4004" t="s">
        <v>2838</v>
      </c>
      <c r="H4004" s="10">
        <v>2.0</v>
      </c>
      <c r="I4004" s="10" t="s">
        <v>2838</v>
      </c>
      <c r="J4004" s="10" t="s">
        <v>177</v>
      </c>
      <c r="K4004" s="10" t="s">
        <v>40</v>
      </c>
      <c r="L4004" s="10">
        <v>880.0</v>
      </c>
      <c r="M4004" s="10" t="s">
        <v>2838</v>
      </c>
      <c r="N4004" s="10" t="s">
        <v>2909</v>
      </c>
      <c r="O4004" t="s">
        <v>42</v>
      </c>
    </row>
    <row r="4005">
      <c r="A4005" s="10" t="s">
        <v>2916</v>
      </c>
      <c r="B4005" s="10">
        <v>590000.0</v>
      </c>
      <c r="C4005" s="10" t="s">
        <v>2838</v>
      </c>
      <c r="D4005" s="10">
        <v>4.0</v>
      </c>
      <c r="E4005" s="10" t="s">
        <v>2838</v>
      </c>
      <c r="F4005">
        <v>2.0</v>
      </c>
      <c r="G4005" t="s">
        <v>2838</v>
      </c>
      <c r="H4005" s="10">
        <v>2.0</v>
      </c>
      <c r="I4005" s="10" t="s">
        <v>2838</v>
      </c>
      <c r="J4005" s="10" t="s">
        <v>92</v>
      </c>
      <c r="K4005" s="10" t="s">
        <v>40</v>
      </c>
      <c r="L4005" s="10">
        <v>1252.0</v>
      </c>
      <c r="M4005" s="10" t="s">
        <v>2838</v>
      </c>
      <c r="N4005" s="10" t="s">
        <v>2909</v>
      </c>
      <c r="O4005" t="s">
        <v>36</v>
      </c>
    </row>
    <row r="4006">
      <c r="A4006" s="10" t="s">
        <v>2935</v>
      </c>
      <c r="B4006" s="10">
        <v>590000.0</v>
      </c>
      <c r="C4006" s="10" t="s">
        <v>2838</v>
      </c>
      <c r="D4006" s="10">
        <v>4.0</v>
      </c>
      <c r="E4006" s="10" t="s">
        <v>2838</v>
      </c>
      <c r="F4006">
        <v>2.0</v>
      </c>
      <c r="G4006" t="s">
        <v>2838</v>
      </c>
      <c r="H4006" s="10">
        <v>1.0</v>
      </c>
      <c r="I4006" s="10" t="s">
        <v>2986</v>
      </c>
      <c r="J4006" s="10" t="s">
        <v>92</v>
      </c>
      <c r="K4006" s="10" t="s">
        <v>2908</v>
      </c>
      <c r="L4006" s="10">
        <v>1285.0</v>
      </c>
      <c r="M4006" s="10" t="s">
        <v>2838</v>
      </c>
      <c r="N4006" s="10" t="s">
        <v>2909</v>
      </c>
      <c r="O4006" t="s">
        <v>42</v>
      </c>
    </row>
    <row r="4007">
      <c r="A4007" s="10" t="s">
        <v>2930</v>
      </c>
      <c r="B4007" s="10">
        <v>590000.0</v>
      </c>
      <c r="C4007" s="10" t="s">
        <v>2838</v>
      </c>
      <c r="D4007" s="10">
        <v>3.0</v>
      </c>
      <c r="E4007" s="10" t="s">
        <v>2838</v>
      </c>
      <c r="F4007">
        <v>2.0</v>
      </c>
      <c r="G4007" t="s">
        <v>2838</v>
      </c>
      <c r="H4007" s="10">
        <v>2.0</v>
      </c>
      <c r="I4007" s="10" t="s">
        <v>2838</v>
      </c>
      <c r="J4007" s="10" t="s">
        <v>92</v>
      </c>
      <c r="K4007" s="10" t="s">
        <v>2908</v>
      </c>
      <c r="L4007" s="10">
        <v>1550.0</v>
      </c>
      <c r="M4007" s="10" t="s">
        <v>2838</v>
      </c>
      <c r="N4007" s="10" t="s">
        <v>2909</v>
      </c>
      <c r="O4007" t="s">
        <v>42</v>
      </c>
    </row>
    <row r="4008">
      <c r="A4008" s="10" t="s">
        <v>2923</v>
      </c>
      <c r="B4008" s="10">
        <v>590000.0</v>
      </c>
      <c r="C4008" s="10" t="s">
        <v>2838</v>
      </c>
      <c r="D4008" s="10">
        <v>2.0</v>
      </c>
      <c r="E4008" s="10" t="s">
        <v>2838</v>
      </c>
      <c r="F4008">
        <v>2.0</v>
      </c>
      <c r="G4008" t="s">
        <v>2838</v>
      </c>
      <c r="H4008" s="10">
        <v>1.0</v>
      </c>
      <c r="I4008" s="10" t="s">
        <v>2986</v>
      </c>
      <c r="J4008" s="10" t="s">
        <v>33</v>
      </c>
      <c r="K4008" s="10" t="s">
        <v>2908</v>
      </c>
      <c r="L4008" s="10">
        <v>950.0</v>
      </c>
      <c r="M4008" s="10" t="s">
        <v>2838</v>
      </c>
      <c r="N4008" s="10" t="s">
        <v>2909</v>
      </c>
      <c r="O4008" t="s">
        <v>36</v>
      </c>
    </row>
    <row r="4009">
      <c r="A4009" s="10" t="s">
        <v>2935</v>
      </c>
      <c r="B4009" s="10">
        <v>589000.0</v>
      </c>
      <c r="C4009" s="10" t="s">
        <v>2838</v>
      </c>
      <c r="D4009" s="10">
        <v>4.0</v>
      </c>
      <c r="E4009" s="10" t="s">
        <v>2838</v>
      </c>
      <c r="F4009">
        <v>2.0</v>
      </c>
      <c r="G4009" t="s">
        <v>2838</v>
      </c>
      <c r="H4009" s="10">
        <v>3.0</v>
      </c>
      <c r="I4009" s="10" t="s">
        <v>2986</v>
      </c>
      <c r="J4009" s="10" t="s">
        <v>92</v>
      </c>
      <c r="K4009" s="10" t="s">
        <v>2908</v>
      </c>
      <c r="L4009" s="10">
        <v>1461.0</v>
      </c>
      <c r="M4009" s="10" t="s">
        <v>2838</v>
      </c>
      <c r="N4009" s="10" t="s">
        <v>2909</v>
      </c>
      <c r="O4009" t="s">
        <v>256</v>
      </c>
    </row>
    <row r="4010">
      <c r="A4010" s="10" t="s">
        <v>2925</v>
      </c>
      <c r="B4010" s="10">
        <v>588880.0</v>
      </c>
      <c r="C4010" s="10" t="s">
        <v>2838</v>
      </c>
      <c r="D4010" s="10">
        <v>2.0</v>
      </c>
      <c r="E4010" s="10" t="s">
        <v>2838</v>
      </c>
      <c r="F4010">
        <v>2.0</v>
      </c>
      <c r="G4010" t="s">
        <v>2838</v>
      </c>
      <c r="H4010" s="10">
        <v>1.0</v>
      </c>
      <c r="I4010" s="10" t="s">
        <v>2986</v>
      </c>
      <c r="J4010" s="10" t="s">
        <v>33</v>
      </c>
      <c r="K4010" s="10" t="s">
        <v>2908</v>
      </c>
      <c r="L4010" s="10">
        <v>858.0</v>
      </c>
      <c r="M4010" s="10" t="s">
        <v>2838</v>
      </c>
      <c r="N4010" s="10" t="s">
        <v>2909</v>
      </c>
      <c r="O4010" t="s">
        <v>112</v>
      </c>
    </row>
    <row r="4011">
      <c r="A4011" s="10" t="s">
        <v>2921</v>
      </c>
      <c r="B4011" s="10">
        <v>588000.0</v>
      </c>
      <c r="C4011" s="10" t="s">
        <v>2838</v>
      </c>
      <c r="D4011" s="10">
        <v>1.0</v>
      </c>
      <c r="E4011" s="10" t="s">
        <v>2838</v>
      </c>
      <c r="F4011">
        <v>1.0</v>
      </c>
      <c r="G4011" t="s">
        <v>2838</v>
      </c>
      <c r="H4011" s="10">
        <v>2.0</v>
      </c>
      <c r="I4011" s="10" t="s">
        <v>2838</v>
      </c>
      <c r="J4011" s="10" t="s">
        <v>92</v>
      </c>
      <c r="K4011" s="10" t="s">
        <v>2908</v>
      </c>
      <c r="L4011" s="10">
        <v>700.0</v>
      </c>
      <c r="M4011" s="10" t="s">
        <v>2838</v>
      </c>
      <c r="N4011" s="10" t="s">
        <v>2909</v>
      </c>
      <c r="O4011" t="s">
        <v>36</v>
      </c>
    </row>
    <row r="4012">
      <c r="A4012" s="10" t="s">
        <v>2945</v>
      </c>
      <c r="B4012" s="10">
        <v>588000.0</v>
      </c>
      <c r="C4012" s="10" t="s">
        <v>2838</v>
      </c>
      <c r="D4012" s="10">
        <v>3.0</v>
      </c>
      <c r="E4012" s="10" t="s">
        <v>2838</v>
      </c>
      <c r="F4012">
        <v>2.0</v>
      </c>
      <c r="G4012" t="s">
        <v>2838</v>
      </c>
      <c r="H4012" s="10">
        <v>2.0</v>
      </c>
      <c r="I4012" s="10" t="s">
        <v>2838</v>
      </c>
      <c r="J4012" s="10" t="s">
        <v>1918</v>
      </c>
      <c r="K4012" s="10" t="s">
        <v>40</v>
      </c>
      <c r="L4012" s="10">
        <v>1540.0</v>
      </c>
      <c r="M4012" s="10" t="s">
        <v>2838</v>
      </c>
      <c r="N4012" s="10" t="s">
        <v>2909</v>
      </c>
      <c r="O4012" t="s">
        <v>42</v>
      </c>
    </row>
    <row r="4013">
      <c r="A4013" s="10" t="s">
        <v>2924</v>
      </c>
      <c r="B4013" s="10">
        <v>588000.0</v>
      </c>
      <c r="C4013" s="10" t="s">
        <v>2838</v>
      </c>
      <c r="D4013" s="10">
        <v>4.0</v>
      </c>
      <c r="E4013" s="10" t="s">
        <v>2838</v>
      </c>
      <c r="F4013">
        <v>2.0</v>
      </c>
      <c r="G4013" t="s">
        <v>2838</v>
      </c>
      <c r="H4013" s="10">
        <v>2.0</v>
      </c>
      <c r="I4013" s="10" t="s">
        <v>2838</v>
      </c>
      <c r="J4013" s="10" t="s">
        <v>33</v>
      </c>
      <c r="K4013" s="10" t="s">
        <v>2908</v>
      </c>
      <c r="L4013" s="10">
        <v>1292.0</v>
      </c>
      <c r="M4013" s="10" t="s">
        <v>2838</v>
      </c>
      <c r="N4013" s="10" t="s">
        <v>2909</v>
      </c>
      <c r="O4013" t="s">
        <v>42</v>
      </c>
    </row>
    <row r="4014">
      <c r="A4014" s="10" t="s">
        <v>2925</v>
      </c>
      <c r="B4014" s="10">
        <v>588000.0</v>
      </c>
      <c r="C4014" s="10" t="s">
        <v>2838</v>
      </c>
      <c r="D4014" s="10">
        <v>2.0</v>
      </c>
      <c r="E4014" s="10" t="s">
        <v>2838</v>
      </c>
      <c r="F4014">
        <v>2.0</v>
      </c>
      <c r="G4014" t="s">
        <v>2838</v>
      </c>
      <c r="H4014" s="10">
        <v>4.0</v>
      </c>
      <c r="I4014" s="10" t="s">
        <v>2986</v>
      </c>
      <c r="J4014" s="10" t="s">
        <v>33</v>
      </c>
      <c r="K4014" s="10" t="s">
        <v>2908</v>
      </c>
      <c r="L4014" s="10">
        <v>860.0</v>
      </c>
      <c r="M4014" s="10" t="s">
        <v>2838</v>
      </c>
      <c r="N4014" s="10" t="s">
        <v>2909</v>
      </c>
      <c r="O4014" t="s">
        <v>42</v>
      </c>
    </row>
    <row r="4015">
      <c r="A4015" s="10" t="s">
        <v>2916</v>
      </c>
      <c r="B4015" s="10">
        <v>588000.0</v>
      </c>
      <c r="C4015" s="10" t="s">
        <v>2838</v>
      </c>
      <c r="D4015" s="10">
        <v>3.0</v>
      </c>
      <c r="E4015" s="10" t="s">
        <v>2838</v>
      </c>
      <c r="F4015">
        <v>2.0</v>
      </c>
      <c r="G4015" t="s">
        <v>2838</v>
      </c>
      <c r="H4015" s="10">
        <v>2.0</v>
      </c>
      <c r="I4015" s="10" t="s">
        <v>2838</v>
      </c>
      <c r="J4015" s="10" t="s">
        <v>92</v>
      </c>
      <c r="K4015" s="10" t="s">
        <v>2908</v>
      </c>
      <c r="L4015" s="10">
        <v>1100.0</v>
      </c>
      <c r="M4015" s="10" t="s">
        <v>2838</v>
      </c>
      <c r="N4015" s="10" t="s">
        <v>2909</v>
      </c>
      <c r="O4015" t="s">
        <v>112</v>
      </c>
    </row>
    <row r="4016">
      <c r="A4016" s="10" t="s">
        <v>2938</v>
      </c>
      <c r="B4016" s="10">
        <v>588000.0</v>
      </c>
      <c r="C4016" s="10" t="s">
        <v>2838</v>
      </c>
      <c r="D4016" s="10">
        <v>2.0</v>
      </c>
      <c r="E4016" s="10" t="s">
        <v>2838</v>
      </c>
      <c r="F4016">
        <v>2.0</v>
      </c>
      <c r="G4016" t="s">
        <v>2838</v>
      </c>
      <c r="H4016" s="10">
        <v>1.0</v>
      </c>
      <c r="I4016" s="10" t="s">
        <v>2986</v>
      </c>
      <c r="J4016" s="10" t="s">
        <v>33</v>
      </c>
      <c r="K4016" s="10" t="s">
        <v>40</v>
      </c>
      <c r="L4016" s="10">
        <v>904.0</v>
      </c>
      <c r="M4016" s="10" t="s">
        <v>2838</v>
      </c>
      <c r="N4016" s="10" t="s">
        <v>2909</v>
      </c>
      <c r="O4016" t="s">
        <v>112</v>
      </c>
    </row>
    <row r="4017">
      <c r="A4017" s="10" t="s">
        <v>2970</v>
      </c>
      <c r="B4017" s="10">
        <v>588000.0</v>
      </c>
      <c r="C4017" s="10" t="s">
        <v>2838</v>
      </c>
      <c r="D4017" s="10">
        <v>3.0</v>
      </c>
      <c r="E4017" s="10" t="s">
        <v>2838</v>
      </c>
      <c r="F4017">
        <v>2.0</v>
      </c>
      <c r="G4017" t="s">
        <v>2838</v>
      </c>
      <c r="H4017" s="10">
        <v>2.0</v>
      </c>
      <c r="I4017" s="10" t="s">
        <v>2838</v>
      </c>
      <c r="J4017" s="10" t="s">
        <v>33</v>
      </c>
      <c r="K4017" s="10" t="s">
        <v>2908</v>
      </c>
      <c r="L4017" s="10">
        <v>1110.0</v>
      </c>
      <c r="M4017" s="10" t="s">
        <v>2838</v>
      </c>
      <c r="N4017" s="10" t="s">
        <v>2909</v>
      </c>
      <c r="O4017" t="s">
        <v>42</v>
      </c>
    </row>
    <row r="4018">
      <c r="A4018" s="10" t="s">
        <v>2933</v>
      </c>
      <c r="B4018" s="10">
        <v>585000.0</v>
      </c>
      <c r="C4018" s="10" t="s">
        <v>2838</v>
      </c>
      <c r="D4018" s="10">
        <v>3.0</v>
      </c>
      <c r="E4018" s="10" t="s">
        <v>2838</v>
      </c>
      <c r="F4018">
        <v>2.0</v>
      </c>
      <c r="G4018" t="s">
        <v>2838</v>
      </c>
      <c r="H4018" s="10">
        <v>2.0</v>
      </c>
      <c r="I4018" s="10" t="s">
        <v>2838</v>
      </c>
      <c r="J4018" s="10" t="s">
        <v>33</v>
      </c>
      <c r="K4018" s="10" t="s">
        <v>2908</v>
      </c>
      <c r="L4018" s="10">
        <v>935.0</v>
      </c>
      <c r="M4018" s="10" t="s">
        <v>2838</v>
      </c>
      <c r="N4018" s="10" t="s">
        <v>2909</v>
      </c>
      <c r="O4018" t="s">
        <v>112</v>
      </c>
    </row>
    <row r="4019">
      <c r="A4019" s="10" t="s">
        <v>2930</v>
      </c>
      <c r="B4019" s="10">
        <v>585000.0</v>
      </c>
      <c r="C4019" s="10" t="s">
        <v>2838</v>
      </c>
      <c r="D4019" s="10">
        <v>3.0</v>
      </c>
      <c r="E4019" s="10" t="s">
        <v>2838</v>
      </c>
      <c r="F4019">
        <v>2.0</v>
      </c>
      <c r="G4019" t="s">
        <v>2838</v>
      </c>
      <c r="H4019" s="10">
        <v>4.0</v>
      </c>
      <c r="I4019" s="10" t="s">
        <v>2986</v>
      </c>
      <c r="J4019" s="10" t="s">
        <v>92</v>
      </c>
      <c r="K4019" s="10" t="s">
        <v>2908</v>
      </c>
      <c r="L4019" s="10">
        <v>1313.0</v>
      </c>
      <c r="M4019" s="10" t="s">
        <v>2838</v>
      </c>
      <c r="N4019" s="10" t="s">
        <v>2909</v>
      </c>
      <c r="O4019" t="s">
        <v>36</v>
      </c>
    </row>
    <row r="4020">
      <c r="A4020" s="10" t="s">
        <v>2923</v>
      </c>
      <c r="B4020" s="10">
        <v>585000.0</v>
      </c>
      <c r="C4020" s="10" t="s">
        <v>2838</v>
      </c>
      <c r="D4020" s="10">
        <v>2.0</v>
      </c>
      <c r="E4020" s="10" t="s">
        <v>2838</v>
      </c>
      <c r="F4020">
        <v>2.0</v>
      </c>
      <c r="G4020" t="s">
        <v>2838</v>
      </c>
      <c r="H4020" s="10">
        <v>2.0</v>
      </c>
      <c r="I4020" s="10" t="s">
        <v>2838</v>
      </c>
      <c r="J4020" s="10" t="s">
        <v>33</v>
      </c>
      <c r="K4020" s="10" t="s">
        <v>2908</v>
      </c>
      <c r="L4020" s="10">
        <v>990.0</v>
      </c>
      <c r="M4020" s="10" t="s">
        <v>2838</v>
      </c>
      <c r="N4020" s="10" t="s">
        <v>2909</v>
      </c>
      <c r="O4020" t="s">
        <v>36</v>
      </c>
    </row>
    <row r="4021">
      <c r="A4021" s="10" t="s">
        <v>2907</v>
      </c>
      <c r="B4021" s="10">
        <v>585000.0</v>
      </c>
      <c r="C4021" s="10" t="s">
        <v>2838</v>
      </c>
      <c r="D4021" s="10">
        <v>1.0</v>
      </c>
      <c r="E4021" s="10" t="s">
        <v>2838</v>
      </c>
      <c r="F4021">
        <v>1.0</v>
      </c>
      <c r="G4021" t="s">
        <v>2838</v>
      </c>
      <c r="H4021" s="10">
        <v>2.0</v>
      </c>
      <c r="I4021" s="10" t="s">
        <v>2838</v>
      </c>
      <c r="J4021" s="10" t="s">
        <v>92</v>
      </c>
      <c r="K4021" s="10" t="s">
        <v>2908</v>
      </c>
      <c r="L4021" s="10">
        <v>750.0</v>
      </c>
      <c r="M4021" s="10" t="s">
        <v>2838</v>
      </c>
      <c r="N4021" s="10" t="s">
        <v>2909</v>
      </c>
      <c r="O4021" t="s">
        <v>36</v>
      </c>
    </row>
    <row r="4022">
      <c r="A4022" s="10" t="s">
        <v>2930</v>
      </c>
      <c r="B4022" s="10">
        <v>580000.0</v>
      </c>
      <c r="C4022" s="10" t="s">
        <v>2838</v>
      </c>
      <c r="D4022" s="10">
        <v>5.0</v>
      </c>
      <c r="E4022" s="10" t="s">
        <v>2838</v>
      </c>
      <c r="F4022">
        <v>2.0</v>
      </c>
      <c r="G4022" t="s">
        <v>2838</v>
      </c>
      <c r="H4022" s="10">
        <v>1.0</v>
      </c>
      <c r="I4022" s="10" t="s">
        <v>2986</v>
      </c>
      <c r="J4022" s="10" t="s">
        <v>92</v>
      </c>
      <c r="K4022" s="10" t="s">
        <v>2908</v>
      </c>
      <c r="L4022" s="10">
        <v>1550.0</v>
      </c>
      <c r="M4022" s="10" t="s">
        <v>2838</v>
      </c>
      <c r="N4022" s="10" t="s">
        <v>2909</v>
      </c>
      <c r="O4022" t="s">
        <v>42</v>
      </c>
    </row>
    <row r="4023">
      <c r="A4023" s="10" t="s">
        <v>2949</v>
      </c>
      <c r="B4023" s="10">
        <v>580000.0</v>
      </c>
      <c r="C4023" s="10" t="s">
        <v>2838</v>
      </c>
      <c r="D4023" s="10">
        <v>3.0</v>
      </c>
      <c r="E4023" s="10" t="s">
        <v>2838</v>
      </c>
      <c r="F4023">
        <v>2.0</v>
      </c>
      <c r="G4023" t="s">
        <v>2838</v>
      </c>
      <c r="H4023" s="10">
        <v>2.0</v>
      </c>
      <c r="I4023" s="10" t="s">
        <v>2838</v>
      </c>
      <c r="J4023" s="10" t="s">
        <v>92</v>
      </c>
      <c r="K4023" s="10" t="s">
        <v>2908</v>
      </c>
      <c r="L4023" s="10">
        <v>1590.0</v>
      </c>
      <c r="M4023" s="10" t="s">
        <v>2838</v>
      </c>
      <c r="N4023" s="10" t="s">
        <v>2909</v>
      </c>
      <c r="O4023" t="s">
        <v>42</v>
      </c>
    </row>
    <row r="4024">
      <c r="A4024" s="10" t="s">
        <v>2920</v>
      </c>
      <c r="B4024" s="10">
        <v>580000.0</v>
      </c>
      <c r="C4024" s="10" t="s">
        <v>2838</v>
      </c>
      <c r="D4024" s="10">
        <v>1.0</v>
      </c>
      <c r="E4024" s="10" t="s">
        <v>2838</v>
      </c>
      <c r="F4024">
        <v>1.0</v>
      </c>
      <c r="G4024" t="s">
        <v>2838</v>
      </c>
      <c r="H4024" s="10">
        <v>8.0</v>
      </c>
      <c r="I4024" s="10" t="s">
        <v>2986</v>
      </c>
      <c r="J4024" s="10" t="s">
        <v>33</v>
      </c>
      <c r="K4024" s="10" t="s">
        <v>2908</v>
      </c>
      <c r="L4024" s="10">
        <v>462.0</v>
      </c>
      <c r="M4024" s="10" t="s">
        <v>2838</v>
      </c>
      <c r="N4024" s="10" t="s">
        <v>2909</v>
      </c>
      <c r="O4024" t="s">
        <v>256</v>
      </c>
    </row>
    <row r="4025">
      <c r="A4025" s="10" t="s">
        <v>2916</v>
      </c>
      <c r="B4025" s="10">
        <v>580000.0</v>
      </c>
      <c r="C4025" s="10" t="s">
        <v>2838</v>
      </c>
      <c r="D4025" s="10">
        <v>3.0</v>
      </c>
      <c r="E4025" s="10" t="s">
        <v>2838</v>
      </c>
      <c r="F4025">
        <v>2.0</v>
      </c>
      <c r="G4025" t="s">
        <v>2838</v>
      </c>
      <c r="H4025" s="10">
        <v>4.0</v>
      </c>
      <c r="I4025" s="10" t="s">
        <v>2986</v>
      </c>
      <c r="J4025" s="10" t="s">
        <v>92</v>
      </c>
      <c r="K4025" s="10" t="s">
        <v>2908</v>
      </c>
      <c r="L4025" s="10">
        <v>1073.0</v>
      </c>
      <c r="M4025" s="10" t="s">
        <v>2838</v>
      </c>
      <c r="N4025" s="10" t="s">
        <v>2909</v>
      </c>
      <c r="O4025" t="s">
        <v>42</v>
      </c>
    </row>
    <row r="4026">
      <c r="A4026" s="10" t="s">
        <v>2912</v>
      </c>
      <c r="B4026" s="10">
        <v>580000.0</v>
      </c>
      <c r="C4026" s="10" t="s">
        <v>2838</v>
      </c>
      <c r="D4026" s="10">
        <v>3.0</v>
      </c>
      <c r="E4026" s="10" t="s">
        <v>2838</v>
      </c>
      <c r="F4026">
        <v>2.0</v>
      </c>
      <c r="G4026" t="s">
        <v>2838</v>
      </c>
      <c r="H4026" s="10">
        <v>1.0</v>
      </c>
      <c r="I4026" s="10" t="s">
        <v>2986</v>
      </c>
      <c r="J4026" s="10" t="s">
        <v>33</v>
      </c>
      <c r="K4026" s="10" t="s">
        <v>2908</v>
      </c>
      <c r="L4026" s="10">
        <v>872.0</v>
      </c>
      <c r="M4026" s="10" t="s">
        <v>2838</v>
      </c>
      <c r="N4026" s="10" t="s">
        <v>2909</v>
      </c>
      <c r="O4026" t="s">
        <v>42</v>
      </c>
    </row>
    <row r="4027">
      <c r="A4027" s="10" t="s">
        <v>2930</v>
      </c>
      <c r="B4027" s="10">
        <v>580000.0</v>
      </c>
      <c r="C4027" s="10" t="s">
        <v>2838</v>
      </c>
      <c r="D4027" s="10">
        <v>3.0</v>
      </c>
      <c r="E4027" s="10" t="s">
        <v>2838</v>
      </c>
      <c r="F4027">
        <v>2.0</v>
      </c>
      <c r="G4027" t="s">
        <v>2838</v>
      </c>
      <c r="H4027" s="10">
        <v>2.0</v>
      </c>
      <c r="I4027" s="10" t="s">
        <v>2838</v>
      </c>
      <c r="J4027" s="10" t="s">
        <v>92</v>
      </c>
      <c r="K4027" s="10" t="s">
        <v>2908</v>
      </c>
      <c r="L4027" s="10">
        <v>1098.0</v>
      </c>
      <c r="M4027" s="10" t="s">
        <v>2838</v>
      </c>
      <c r="N4027" s="10" t="s">
        <v>2909</v>
      </c>
      <c r="O4027" t="s">
        <v>42</v>
      </c>
    </row>
    <row r="4028">
      <c r="A4028" s="10" t="s">
        <v>2935</v>
      </c>
      <c r="B4028" s="10">
        <v>580000.0</v>
      </c>
      <c r="C4028" s="10" t="s">
        <v>2838</v>
      </c>
      <c r="D4028" s="10">
        <v>4.0</v>
      </c>
      <c r="E4028" s="10" t="s">
        <v>2838</v>
      </c>
      <c r="F4028">
        <v>2.0</v>
      </c>
      <c r="G4028" t="s">
        <v>2838</v>
      </c>
      <c r="H4028" s="10">
        <v>2.0</v>
      </c>
      <c r="I4028" s="10" t="s">
        <v>2838</v>
      </c>
      <c r="J4028" s="10" t="s">
        <v>1918</v>
      </c>
      <c r="K4028" s="10" t="s">
        <v>40</v>
      </c>
      <c r="L4028" s="10">
        <v>1500.0</v>
      </c>
      <c r="M4028" s="10" t="s">
        <v>2838</v>
      </c>
      <c r="N4028" s="10" t="s">
        <v>2909</v>
      </c>
      <c r="O4028" t="s">
        <v>42</v>
      </c>
    </row>
    <row r="4029">
      <c r="A4029" s="10" t="s">
        <v>2949</v>
      </c>
      <c r="B4029" s="10">
        <v>580000.0</v>
      </c>
      <c r="C4029" s="10" t="s">
        <v>2838</v>
      </c>
      <c r="D4029" s="10">
        <v>3.0</v>
      </c>
      <c r="E4029" s="10" t="s">
        <v>2838</v>
      </c>
      <c r="F4029">
        <v>2.0</v>
      </c>
      <c r="G4029" t="s">
        <v>2838</v>
      </c>
      <c r="H4029" s="10">
        <v>2.0</v>
      </c>
      <c r="I4029" s="10" t="s">
        <v>2838</v>
      </c>
      <c r="J4029" s="10" t="s">
        <v>92</v>
      </c>
      <c r="K4029" s="10" t="s">
        <v>2908</v>
      </c>
      <c r="L4029" s="10">
        <v>1295.0</v>
      </c>
      <c r="M4029" s="10" t="s">
        <v>2838</v>
      </c>
      <c r="N4029" s="10" t="s">
        <v>2909</v>
      </c>
      <c r="O4029" t="s">
        <v>36</v>
      </c>
    </row>
    <row r="4030">
      <c r="A4030" s="10" t="s">
        <v>2934</v>
      </c>
      <c r="B4030" s="10">
        <v>580000.0</v>
      </c>
      <c r="C4030" s="10" t="s">
        <v>2838</v>
      </c>
      <c r="D4030" s="10">
        <v>3.0</v>
      </c>
      <c r="E4030" s="10" t="s">
        <v>2838</v>
      </c>
      <c r="F4030">
        <v>2.0</v>
      </c>
      <c r="G4030" t="s">
        <v>2838</v>
      </c>
      <c r="H4030" s="10">
        <v>2.0</v>
      </c>
      <c r="I4030" s="10" t="s">
        <v>2838</v>
      </c>
      <c r="J4030" s="10" t="s">
        <v>33</v>
      </c>
      <c r="K4030" s="10" t="s">
        <v>2908</v>
      </c>
      <c r="L4030" s="10">
        <v>948.0</v>
      </c>
      <c r="M4030" s="10" t="s">
        <v>2838</v>
      </c>
      <c r="N4030" s="10" t="s">
        <v>2909</v>
      </c>
      <c r="O4030" t="s">
        <v>112</v>
      </c>
    </row>
    <row r="4031">
      <c r="A4031" s="10" t="s">
        <v>2938</v>
      </c>
      <c r="B4031" s="10">
        <v>580000.0</v>
      </c>
      <c r="C4031" s="10" t="s">
        <v>2838</v>
      </c>
      <c r="D4031" s="10">
        <v>2.0</v>
      </c>
      <c r="E4031" s="10" t="s">
        <v>2838</v>
      </c>
      <c r="F4031">
        <v>2.0</v>
      </c>
      <c r="G4031" t="s">
        <v>2838</v>
      </c>
      <c r="H4031" s="10">
        <v>2.0</v>
      </c>
      <c r="I4031" s="10" t="s">
        <v>2838</v>
      </c>
      <c r="J4031" s="10" t="s">
        <v>33</v>
      </c>
      <c r="K4031" s="10" t="s">
        <v>2908</v>
      </c>
      <c r="L4031" s="10">
        <v>861.0</v>
      </c>
      <c r="M4031" s="10" t="s">
        <v>2838</v>
      </c>
      <c r="N4031" s="10" t="s">
        <v>2909</v>
      </c>
      <c r="O4031" t="s">
        <v>256</v>
      </c>
    </row>
    <row r="4032">
      <c r="A4032" s="10" t="s">
        <v>2930</v>
      </c>
      <c r="B4032" s="10">
        <v>580000.0</v>
      </c>
      <c r="C4032" s="10" t="s">
        <v>2838</v>
      </c>
      <c r="D4032" s="10">
        <v>3.0</v>
      </c>
      <c r="E4032" s="10" t="s">
        <v>2838</v>
      </c>
      <c r="F4032">
        <v>3.0</v>
      </c>
      <c r="G4032" t="s">
        <v>2838</v>
      </c>
      <c r="H4032" s="10">
        <v>2.0</v>
      </c>
      <c r="I4032" s="10" t="s">
        <v>2838</v>
      </c>
      <c r="J4032" s="10" t="s">
        <v>33</v>
      </c>
      <c r="K4032" s="10" t="s">
        <v>2908</v>
      </c>
      <c r="L4032" s="10">
        <v>1280.0</v>
      </c>
      <c r="M4032" s="10" t="s">
        <v>2838</v>
      </c>
      <c r="N4032" s="10" t="s">
        <v>2909</v>
      </c>
      <c r="O4032" t="s">
        <v>42</v>
      </c>
    </row>
    <row r="4033">
      <c r="A4033" s="10" t="s">
        <v>2939</v>
      </c>
      <c r="B4033" s="10">
        <v>580000.0</v>
      </c>
      <c r="C4033" s="10" t="s">
        <v>2838</v>
      </c>
      <c r="D4033" s="10">
        <v>4.0</v>
      </c>
      <c r="E4033" s="10" t="s">
        <v>2838</v>
      </c>
      <c r="F4033">
        <v>2.0</v>
      </c>
      <c r="G4033" t="s">
        <v>2838</v>
      </c>
      <c r="H4033" s="10">
        <v>2.0</v>
      </c>
      <c r="I4033" s="10" t="s">
        <v>2838</v>
      </c>
      <c r="J4033" s="10" t="s">
        <v>354</v>
      </c>
      <c r="K4033" s="10" t="s">
        <v>2908</v>
      </c>
      <c r="L4033" s="10">
        <v>1900.0</v>
      </c>
      <c r="M4033" s="10" t="s">
        <v>2838</v>
      </c>
      <c r="N4033" s="10" t="s">
        <v>2909</v>
      </c>
      <c r="O4033" t="s">
        <v>42</v>
      </c>
    </row>
    <row r="4034">
      <c r="A4034" s="10" t="s">
        <v>2933</v>
      </c>
      <c r="B4034" s="10">
        <v>580000.0</v>
      </c>
      <c r="C4034" s="10" t="s">
        <v>2838</v>
      </c>
      <c r="D4034" s="10">
        <v>2.0</v>
      </c>
      <c r="E4034" s="10" t="s">
        <v>2838</v>
      </c>
      <c r="F4034">
        <v>2.0</v>
      </c>
      <c r="G4034" t="s">
        <v>2838</v>
      </c>
      <c r="H4034" s="10">
        <v>5.0</v>
      </c>
      <c r="I4034" s="10" t="s">
        <v>2986</v>
      </c>
      <c r="J4034" s="10" t="s">
        <v>92</v>
      </c>
      <c r="K4034" s="10" t="s">
        <v>2908</v>
      </c>
      <c r="L4034" s="10">
        <v>968.0</v>
      </c>
      <c r="M4034" s="10" t="s">
        <v>2838</v>
      </c>
      <c r="N4034" s="10" t="s">
        <v>2909</v>
      </c>
      <c r="O4034" t="s">
        <v>36</v>
      </c>
    </row>
    <row r="4035">
      <c r="A4035" s="10" t="s">
        <v>2933</v>
      </c>
      <c r="B4035" s="10">
        <v>580000.0</v>
      </c>
      <c r="C4035" s="10" t="s">
        <v>2838</v>
      </c>
      <c r="D4035" s="10">
        <v>2.0</v>
      </c>
      <c r="E4035" s="10" t="s">
        <v>2838</v>
      </c>
      <c r="F4035">
        <v>2.0</v>
      </c>
      <c r="G4035" t="s">
        <v>2838</v>
      </c>
      <c r="H4035" s="10">
        <v>2.0</v>
      </c>
      <c r="I4035" s="10" t="s">
        <v>2838</v>
      </c>
      <c r="J4035" s="10" t="s">
        <v>92</v>
      </c>
      <c r="K4035" s="10" t="s">
        <v>2908</v>
      </c>
      <c r="L4035" s="10">
        <v>968.0</v>
      </c>
      <c r="M4035" s="10" t="s">
        <v>2838</v>
      </c>
      <c r="N4035" s="10" t="s">
        <v>2909</v>
      </c>
      <c r="O4035" t="s">
        <v>36</v>
      </c>
    </row>
    <row r="4036">
      <c r="A4036" s="10" t="s">
        <v>2924</v>
      </c>
      <c r="B4036" s="10">
        <v>580000.0</v>
      </c>
      <c r="C4036" s="10" t="s">
        <v>2838</v>
      </c>
      <c r="D4036" s="10">
        <v>3.0</v>
      </c>
      <c r="E4036" s="10" t="s">
        <v>2838</v>
      </c>
      <c r="F4036">
        <v>2.0</v>
      </c>
      <c r="G4036" t="s">
        <v>2838</v>
      </c>
      <c r="H4036" s="10">
        <v>2.0</v>
      </c>
      <c r="I4036" s="10" t="s">
        <v>2838</v>
      </c>
      <c r="J4036" s="10" t="s">
        <v>1158</v>
      </c>
      <c r="K4036" s="10" t="s">
        <v>40</v>
      </c>
      <c r="L4036" s="10">
        <v>1430.0</v>
      </c>
      <c r="M4036" s="10" t="s">
        <v>2838</v>
      </c>
      <c r="N4036" s="10" t="s">
        <v>2909</v>
      </c>
      <c r="O4036" t="s">
        <v>112</v>
      </c>
    </row>
    <row r="4037">
      <c r="A4037" s="10" t="s">
        <v>2949</v>
      </c>
      <c r="B4037" s="10">
        <v>580000.0</v>
      </c>
      <c r="C4037" s="10" t="s">
        <v>2838</v>
      </c>
      <c r="D4037" s="10">
        <v>4.0</v>
      </c>
      <c r="E4037" s="10" t="s">
        <v>2838</v>
      </c>
      <c r="F4037">
        <v>2.0</v>
      </c>
      <c r="G4037" t="s">
        <v>2838</v>
      </c>
      <c r="H4037" s="10">
        <v>1.0</v>
      </c>
      <c r="I4037" s="10" t="s">
        <v>2986</v>
      </c>
      <c r="J4037" s="10" t="s">
        <v>92</v>
      </c>
      <c r="K4037" s="10" t="s">
        <v>2908</v>
      </c>
      <c r="L4037" s="10">
        <v>1400.0</v>
      </c>
      <c r="M4037" s="10" t="s">
        <v>2838</v>
      </c>
      <c r="N4037" s="10" t="s">
        <v>2909</v>
      </c>
      <c r="O4037" t="s">
        <v>42</v>
      </c>
    </row>
    <row r="4038">
      <c r="A4038" s="10" t="s">
        <v>2933</v>
      </c>
      <c r="B4038" s="10">
        <v>580000.0</v>
      </c>
      <c r="C4038" s="10" t="s">
        <v>2838</v>
      </c>
      <c r="D4038" s="10">
        <v>2.0</v>
      </c>
      <c r="E4038" s="10" t="s">
        <v>2838</v>
      </c>
      <c r="F4038">
        <v>2.0</v>
      </c>
      <c r="G4038" t="s">
        <v>2838</v>
      </c>
      <c r="H4038" s="10">
        <v>3.0</v>
      </c>
      <c r="I4038" s="10" t="s">
        <v>2986</v>
      </c>
      <c r="J4038" s="10" t="s">
        <v>92</v>
      </c>
      <c r="K4038" s="10" t="s">
        <v>2908</v>
      </c>
      <c r="L4038" s="10">
        <v>1044.0</v>
      </c>
      <c r="M4038" s="10" t="s">
        <v>2838</v>
      </c>
      <c r="N4038" s="10" t="s">
        <v>2909</v>
      </c>
      <c r="O4038" t="s">
        <v>42</v>
      </c>
    </row>
    <row r="4039">
      <c r="A4039" s="10" t="s">
        <v>2946</v>
      </c>
      <c r="B4039" s="10">
        <v>580000.0</v>
      </c>
      <c r="C4039" s="10" t="s">
        <v>2838</v>
      </c>
      <c r="D4039" s="10">
        <v>2.0</v>
      </c>
      <c r="E4039" s="10" t="s">
        <v>2838</v>
      </c>
      <c r="F4039">
        <v>2.0</v>
      </c>
      <c r="G4039" t="s">
        <v>2838</v>
      </c>
      <c r="H4039" s="10">
        <v>1.0</v>
      </c>
      <c r="I4039" s="10" t="s">
        <v>2986</v>
      </c>
      <c r="J4039" s="10" t="s">
        <v>33</v>
      </c>
      <c r="K4039" s="10" t="s">
        <v>2908</v>
      </c>
      <c r="L4039" s="10">
        <v>535.0</v>
      </c>
      <c r="M4039" s="10" t="s">
        <v>2838</v>
      </c>
      <c r="N4039" s="10" t="s">
        <v>2909</v>
      </c>
      <c r="O4039" t="s">
        <v>36</v>
      </c>
    </row>
    <row r="4040">
      <c r="A4040" s="10" t="s">
        <v>2925</v>
      </c>
      <c r="B4040" s="10">
        <v>580000.0</v>
      </c>
      <c r="C4040" s="10" t="s">
        <v>2838</v>
      </c>
      <c r="D4040" s="10">
        <v>4.0</v>
      </c>
      <c r="E4040" s="10" t="s">
        <v>2838</v>
      </c>
      <c r="F4040">
        <v>4.0</v>
      </c>
      <c r="G4040" t="s">
        <v>2838</v>
      </c>
      <c r="H4040" s="10">
        <v>2.0</v>
      </c>
      <c r="I4040" s="10" t="s">
        <v>2838</v>
      </c>
      <c r="J4040" s="10" t="s">
        <v>92</v>
      </c>
      <c r="K4040" s="10" t="s">
        <v>2908</v>
      </c>
      <c r="L4040" s="10">
        <v>1268.0</v>
      </c>
      <c r="M4040" s="10" t="s">
        <v>2838</v>
      </c>
      <c r="N4040" s="10" t="s">
        <v>2909</v>
      </c>
      <c r="O4040" t="s">
        <v>42</v>
      </c>
    </row>
    <row r="4041">
      <c r="A4041" s="10" t="s">
        <v>2924</v>
      </c>
      <c r="B4041" s="10">
        <v>580000.0</v>
      </c>
      <c r="C4041" s="10" t="s">
        <v>2838</v>
      </c>
      <c r="D4041" s="10">
        <v>3.0</v>
      </c>
      <c r="E4041" s="10" t="s">
        <v>2838</v>
      </c>
      <c r="F4041">
        <v>2.0</v>
      </c>
      <c r="G4041" t="s">
        <v>2838</v>
      </c>
      <c r="H4041" s="10">
        <v>4.0</v>
      </c>
      <c r="I4041" s="10" t="s">
        <v>2986</v>
      </c>
      <c r="J4041" s="10" t="s">
        <v>1158</v>
      </c>
      <c r="K4041" s="10" t="s">
        <v>40</v>
      </c>
      <c r="L4041" s="10">
        <v>130.0</v>
      </c>
      <c r="M4041" s="10" t="s">
        <v>2838</v>
      </c>
      <c r="N4041" s="10" t="s">
        <v>2909</v>
      </c>
      <c r="O4041" t="s">
        <v>36</v>
      </c>
    </row>
    <row r="4042">
      <c r="A4042" s="10" t="s">
        <v>2924</v>
      </c>
      <c r="B4042" s="10">
        <v>580000.0</v>
      </c>
      <c r="C4042" s="10" t="s">
        <v>2838</v>
      </c>
      <c r="D4042" s="10">
        <v>4.0</v>
      </c>
      <c r="E4042" s="10" t="s">
        <v>2838</v>
      </c>
      <c r="F4042">
        <v>2.0</v>
      </c>
      <c r="G4042" t="s">
        <v>2838</v>
      </c>
      <c r="H4042" s="10">
        <v>2.0</v>
      </c>
      <c r="I4042" s="10" t="s">
        <v>2838</v>
      </c>
      <c r="J4042" s="10" t="s">
        <v>33</v>
      </c>
      <c r="K4042" s="10" t="s">
        <v>40</v>
      </c>
      <c r="L4042" s="10">
        <v>1162.0</v>
      </c>
      <c r="M4042" s="10" t="s">
        <v>2838</v>
      </c>
      <c r="N4042" s="10" t="s">
        <v>2909</v>
      </c>
      <c r="O4042" t="s">
        <v>42</v>
      </c>
    </row>
    <row r="4043">
      <c r="A4043" s="10" t="s">
        <v>2924</v>
      </c>
      <c r="B4043" s="10">
        <v>580000.0</v>
      </c>
      <c r="C4043" s="10" t="s">
        <v>2838</v>
      </c>
      <c r="D4043" s="10">
        <v>3.0</v>
      </c>
      <c r="E4043" s="10" t="s">
        <v>2838</v>
      </c>
      <c r="F4043">
        <v>2.0</v>
      </c>
      <c r="G4043" t="s">
        <v>2838</v>
      </c>
      <c r="H4043" s="10">
        <v>1.0</v>
      </c>
      <c r="I4043" s="10" t="s">
        <v>2986</v>
      </c>
      <c r="J4043" s="10" t="s">
        <v>1158</v>
      </c>
      <c r="K4043" s="10" t="s">
        <v>40</v>
      </c>
      <c r="L4043" s="10">
        <v>1430.0</v>
      </c>
      <c r="M4043" s="10" t="s">
        <v>2838</v>
      </c>
      <c r="N4043" s="10" t="s">
        <v>2909</v>
      </c>
      <c r="O4043" t="s">
        <v>42</v>
      </c>
    </row>
    <row r="4044">
      <c r="A4044" s="10" t="s">
        <v>2930</v>
      </c>
      <c r="B4044" s="10">
        <v>580000.0</v>
      </c>
      <c r="C4044" s="10" t="s">
        <v>2838</v>
      </c>
      <c r="D4044" s="10">
        <v>4.0</v>
      </c>
      <c r="E4044" s="10" t="s">
        <v>2838</v>
      </c>
      <c r="F4044">
        <v>2.0</v>
      </c>
      <c r="G4044" t="s">
        <v>2838</v>
      </c>
      <c r="H4044" s="10">
        <v>2.0</v>
      </c>
      <c r="I4044" s="10" t="s">
        <v>2838</v>
      </c>
      <c r="J4044" s="10" t="s">
        <v>92</v>
      </c>
      <c r="K4044" s="10"/>
      <c r="L4044" s="10">
        <v>1650.0</v>
      </c>
      <c r="M4044" s="10" t="s">
        <v>2838</v>
      </c>
      <c r="N4044" s="10" t="s">
        <v>2909</v>
      </c>
      <c r="O4044" t="s">
        <v>256</v>
      </c>
    </row>
    <row r="4045">
      <c r="A4045" s="10" t="s">
        <v>2920</v>
      </c>
      <c r="B4045" s="10">
        <v>580000.0</v>
      </c>
      <c r="C4045" s="10" t="s">
        <v>2838</v>
      </c>
      <c r="D4045" s="10">
        <v>1.0</v>
      </c>
      <c r="E4045" s="10" t="s">
        <v>2838</v>
      </c>
      <c r="F4045">
        <v>1.0</v>
      </c>
      <c r="G4045" t="s">
        <v>2838</v>
      </c>
      <c r="H4045" s="10">
        <v>2.0</v>
      </c>
      <c r="I4045" s="10" t="s">
        <v>2838</v>
      </c>
      <c r="J4045" s="10" t="s">
        <v>33</v>
      </c>
      <c r="K4045" s="10" t="s">
        <v>2908</v>
      </c>
      <c r="L4045" s="10">
        <v>462.0</v>
      </c>
      <c r="M4045" s="10" t="s">
        <v>2838</v>
      </c>
      <c r="N4045" s="10" t="s">
        <v>2909</v>
      </c>
      <c r="O4045" t="s">
        <v>256</v>
      </c>
    </row>
    <row r="4046">
      <c r="A4046" s="10" t="s">
        <v>2925</v>
      </c>
      <c r="B4046" s="10">
        <v>580000.0</v>
      </c>
      <c r="C4046" s="10" t="s">
        <v>2838</v>
      </c>
      <c r="D4046" s="10">
        <v>2.0</v>
      </c>
      <c r="E4046" s="10" t="s">
        <v>2838</v>
      </c>
      <c r="F4046">
        <v>2.0</v>
      </c>
      <c r="G4046" t="s">
        <v>2838</v>
      </c>
      <c r="H4046" s="10">
        <v>1.0</v>
      </c>
      <c r="I4046" s="10" t="s">
        <v>2986</v>
      </c>
      <c r="J4046" s="10" t="s">
        <v>33</v>
      </c>
      <c r="K4046" s="10" t="s">
        <v>2908</v>
      </c>
      <c r="L4046" s="10">
        <v>852.0</v>
      </c>
      <c r="M4046" s="10" t="s">
        <v>2838</v>
      </c>
      <c r="N4046" s="10" t="s">
        <v>2909</v>
      </c>
      <c r="O4046" t="s">
        <v>42</v>
      </c>
    </row>
    <row r="4047">
      <c r="A4047" s="10" t="s">
        <v>2938</v>
      </c>
      <c r="B4047" s="10">
        <v>580000.0</v>
      </c>
      <c r="C4047" s="10" t="s">
        <v>2838</v>
      </c>
      <c r="D4047" s="10">
        <v>2.0</v>
      </c>
      <c r="E4047" s="10" t="s">
        <v>2838</v>
      </c>
      <c r="F4047">
        <v>2.0</v>
      </c>
      <c r="G4047" t="s">
        <v>2838</v>
      </c>
      <c r="H4047" s="10">
        <v>2.0</v>
      </c>
      <c r="I4047" s="10" t="s">
        <v>2838</v>
      </c>
      <c r="J4047" s="10" t="s">
        <v>33</v>
      </c>
      <c r="K4047" s="10" t="s">
        <v>2908</v>
      </c>
      <c r="L4047" s="10">
        <v>861.0</v>
      </c>
      <c r="M4047" s="10" t="s">
        <v>2838</v>
      </c>
      <c r="N4047" s="10" t="s">
        <v>2909</v>
      </c>
      <c r="O4047" t="s">
        <v>42</v>
      </c>
    </row>
    <row r="4048">
      <c r="A4048" s="10" t="s">
        <v>2916</v>
      </c>
      <c r="B4048" s="10">
        <v>580000.0</v>
      </c>
      <c r="C4048" s="10" t="s">
        <v>2838</v>
      </c>
      <c r="D4048" s="10">
        <v>3.0</v>
      </c>
      <c r="E4048" s="10" t="s">
        <v>2838</v>
      </c>
      <c r="F4048">
        <v>2.0</v>
      </c>
      <c r="G4048" t="s">
        <v>2838</v>
      </c>
      <c r="H4048" s="10">
        <v>2.0</v>
      </c>
      <c r="I4048" s="10" t="s">
        <v>2838</v>
      </c>
      <c r="J4048" s="10" t="s">
        <v>92</v>
      </c>
      <c r="K4048" s="10" t="s">
        <v>2908</v>
      </c>
      <c r="L4048" s="10">
        <v>1100.0</v>
      </c>
      <c r="M4048" s="10" t="s">
        <v>2838</v>
      </c>
      <c r="N4048" s="10" t="s">
        <v>2909</v>
      </c>
      <c r="O4048" t="s">
        <v>112</v>
      </c>
    </row>
    <row r="4049">
      <c r="A4049" s="10" t="s">
        <v>2920</v>
      </c>
      <c r="B4049" s="10">
        <v>580000.0</v>
      </c>
      <c r="C4049" s="10" t="s">
        <v>2838</v>
      </c>
      <c r="D4049" s="10">
        <v>2.0</v>
      </c>
      <c r="E4049" s="10" t="s">
        <v>2838</v>
      </c>
      <c r="F4049">
        <v>1.0</v>
      </c>
      <c r="G4049" t="s">
        <v>2838</v>
      </c>
      <c r="H4049" s="10">
        <v>2.0</v>
      </c>
      <c r="I4049" s="10" t="s">
        <v>2838</v>
      </c>
      <c r="J4049" s="10" t="s">
        <v>33</v>
      </c>
      <c r="K4049" s="10" t="s">
        <v>2908</v>
      </c>
      <c r="L4049" s="10">
        <v>595.0</v>
      </c>
      <c r="M4049" s="10" t="s">
        <v>2838</v>
      </c>
      <c r="N4049" s="10" t="s">
        <v>2909</v>
      </c>
      <c r="O4049" t="s">
        <v>42</v>
      </c>
    </row>
    <row r="4050">
      <c r="A4050" s="10" t="s">
        <v>2935</v>
      </c>
      <c r="B4050" s="10">
        <v>580000.0</v>
      </c>
      <c r="C4050" s="10" t="s">
        <v>2838</v>
      </c>
      <c r="D4050" s="10">
        <v>3.0</v>
      </c>
      <c r="E4050" s="10" t="s">
        <v>2838</v>
      </c>
      <c r="F4050">
        <v>2.0</v>
      </c>
      <c r="G4050" t="s">
        <v>2838</v>
      </c>
      <c r="H4050" s="10">
        <v>3.0</v>
      </c>
      <c r="I4050" s="10" t="s">
        <v>2986</v>
      </c>
      <c r="J4050" s="10" t="s">
        <v>33</v>
      </c>
      <c r="K4050" s="10" t="s">
        <v>2908</v>
      </c>
      <c r="L4050" s="10">
        <v>920.0</v>
      </c>
      <c r="M4050" s="10" t="s">
        <v>2838</v>
      </c>
      <c r="N4050" s="10" t="s">
        <v>2909</v>
      </c>
      <c r="O4050" t="s">
        <v>42</v>
      </c>
    </row>
    <row r="4051">
      <c r="A4051" s="10" t="s">
        <v>2922</v>
      </c>
      <c r="B4051" s="10">
        <v>580000.0</v>
      </c>
      <c r="C4051" s="10" t="s">
        <v>2838</v>
      </c>
      <c r="D4051" s="10">
        <v>1.0</v>
      </c>
      <c r="E4051" s="10" t="s">
        <v>2838</v>
      </c>
      <c r="F4051">
        <v>1.0</v>
      </c>
      <c r="G4051" t="s">
        <v>2838</v>
      </c>
      <c r="H4051" s="10">
        <v>2.0</v>
      </c>
      <c r="I4051" s="10" t="s">
        <v>2838</v>
      </c>
      <c r="J4051" s="10" t="s">
        <v>33</v>
      </c>
      <c r="K4051" s="10" t="s">
        <v>2908</v>
      </c>
      <c r="L4051" s="10">
        <v>638.0</v>
      </c>
      <c r="M4051" s="10" t="s">
        <v>2838</v>
      </c>
      <c r="N4051" s="10" t="s">
        <v>2909</v>
      </c>
      <c r="O4051" t="s">
        <v>36</v>
      </c>
    </row>
    <row r="4052">
      <c r="A4052" s="10" t="s">
        <v>2920</v>
      </c>
      <c r="B4052" s="10">
        <v>580000.0</v>
      </c>
      <c r="C4052" s="10" t="s">
        <v>2838</v>
      </c>
      <c r="D4052" s="10">
        <v>3.0</v>
      </c>
      <c r="E4052" s="10" t="s">
        <v>2838</v>
      </c>
      <c r="F4052">
        <v>2.0</v>
      </c>
      <c r="G4052" t="s">
        <v>2838</v>
      </c>
      <c r="H4052" s="10">
        <v>2.0</v>
      </c>
      <c r="I4052" s="10" t="s">
        <v>2838</v>
      </c>
      <c r="J4052" s="10" t="s">
        <v>92</v>
      </c>
      <c r="K4052" s="10" t="s">
        <v>2908</v>
      </c>
      <c r="L4052" s="10">
        <v>940.0</v>
      </c>
      <c r="M4052" s="10" t="s">
        <v>2838</v>
      </c>
      <c r="N4052" s="10" t="s">
        <v>2909</v>
      </c>
      <c r="O4052" t="s">
        <v>112</v>
      </c>
    </row>
    <row r="4053">
      <c r="A4053" s="10" t="s">
        <v>2923</v>
      </c>
      <c r="B4053" s="10">
        <v>580000.0</v>
      </c>
      <c r="C4053" s="10" t="s">
        <v>2838</v>
      </c>
      <c r="D4053" s="10">
        <v>2.0</v>
      </c>
      <c r="E4053" s="10" t="s">
        <v>2838</v>
      </c>
      <c r="F4053">
        <v>1.0</v>
      </c>
      <c r="G4053" t="s">
        <v>2838</v>
      </c>
      <c r="H4053" s="10">
        <v>1.0</v>
      </c>
      <c r="I4053" s="10" t="s">
        <v>2986</v>
      </c>
      <c r="J4053" s="10" t="s">
        <v>33</v>
      </c>
      <c r="K4053" s="10" t="s">
        <v>2908</v>
      </c>
      <c r="L4053" s="10">
        <v>925.0</v>
      </c>
      <c r="M4053" s="10" t="s">
        <v>2838</v>
      </c>
      <c r="N4053" s="10" t="s">
        <v>2909</v>
      </c>
      <c r="O4053" t="s">
        <v>36</v>
      </c>
    </row>
    <row r="4054">
      <c r="A4054" s="10" t="s">
        <v>2935</v>
      </c>
      <c r="B4054" s="10">
        <v>580000.0</v>
      </c>
      <c r="C4054" s="10" t="s">
        <v>2838</v>
      </c>
      <c r="D4054" s="10">
        <v>3.0</v>
      </c>
      <c r="E4054" s="10" t="s">
        <v>2838</v>
      </c>
      <c r="F4054">
        <v>3.0</v>
      </c>
      <c r="G4054" t="s">
        <v>2838</v>
      </c>
      <c r="H4054" s="10">
        <v>2.0</v>
      </c>
      <c r="I4054" s="10" t="s">
        <v>2838</v>
      </c>
      <c r="J4054" s="10" t="s">
        <v>177</v>
      </c>
      <c r="K4054" s="10" t="s">
        <v>2908</v>
      </c>
      <c r="L4054" s="10">
        <v>1170.0</v>
      </c>
      <c r="M4054" s="10" t="s">
        <v>2838</v>
      </c>
      <c r="N4054" s="10" t="s">
        <v>2909</v>
      </c>
      <c r="O4054" t="s">
        <v>42</v>
      </c>
    </row>
    <row r="4055">
      <c r="A4055" s="10" t="s">
        <v>2916</v>
      </c>
      <c r="B4055" s="10">
        <v>579999.0</v>
      </c>
      <c r="C4055" s="10" t="s">
        <v>2838</v>
      </c>
      <c r="D4055" s="10">
        <v>3.0</v>
      </c>
      <c r="E4055" s="10" t="s">
        <v>2838</v>
      </c>
      <c r="F4055">
        <v>2.0</v>
      </c>
      <c r="G4055" t="s">
        <v>2838</v>
      </c>
      <c r="H4055" s="10">
        <v>2.0</v>
      </c>
      <c r="I4055" s="10" t="s">
        <v>2838</v>
      </c>
      <c r="J4055" s="10" t="s">
        <v>92</v>
      </c>
      <c r="K4055" s="10" t="s">
        <v>2908</v>
      </c>
      <c r="L4055" s="10">
        <v>1070.0</v>
      </c>
      <c r="M4055" s="10" t="s">
        <v>2838</v>
      </c>
      <c r="N4055" s="10" t="s">
        <v>2909</v>
      </c>
      <c r="O4055" t="s">
        <v>42</v>
      </c>
    </row>
    <row r="4056">
      <c r="A4056" s="10" t="s">
        <v>2935</v>
      </c>
      <c r="B4056" s="10">
        <v>579000.0</v>
      </c>
      <c r="C4056" s="10" t="s">
        <v>2838</v>
      </c>
      <c r="D4056" s="10">
        <v>3.0</v>
      </c>
      <c r="E4056" s="10" t="s">
        <v>2838</v>
      </c>
      <c r="F4056">
        <v>2.0</v>
      </c>
      <c r="G4056" t="s">
        <v>2838</v>
      </c>
      <c r="H4056" s="10">
        <v>1.0</v>
      </c>
      <c r="I4056" s="10" t="s">
        <v>2986</v>
      </c>
      <c r="J4056" s="10" t="s">
        <v>33</v>
      </c>
      <c r="K4056" s="10" t="s">
        <v>2908</v>
      </c>
      <c r="L4056" s="10">
        <v>1143.0</v>
      </c>
      <c r="M4056" s="10" t="s">
        <v>2838</v>
      </c>
      <c r="N4056" s="10" t="s">
        <v>2909</v>
      </c>
      <c r="O4056" t="s">
        <v>112</v>
      </c>
    </row>
    <row r="4057">
      <c r="A4057" s="10" t="s">
        <v>2920</v>
      </c>
      <c r="B4057" s="10">
        <v>578000.0</v>
      </c>
      <c r="C4057" s="10" t="s">
        <v>2838</v>
      </c>
      <c r="D4057" s="10">
        <v>2.0</v>
      </c>
      <c r="E4057" s="10" t="s">
        <v>2838</v>
      </c>
      <c r="F4057">
        <v>2.0</v>
      </c>
      <c r="G4057" t="s">
        <v>2838</v>
      </c>
      <c r="H4057" s="10">
        <v>1.0</v>
      </c>
      <c r="I4057" s="10" t="s">
        <v>2986</v>
      </c>
      <c r="J4057" s="10" t="s">
        <v>92</v>
      </c>
      <c r="K4057" s="10" t="s">
        <v>2908</v>
      </c>
      <c r="L4057" s="10">
        <v>930.0</v>
      </c>
      <c r="M4057" s="10" t="s">
        <v>2838</v>
      </c>
      <c r="N4057" s="10" t="s">
        <v>2909</v>
      </c>
      <c r="O4057" t="s">
        <v>42</v>
      </c>
    </row>
    <row r="4058">
      <c r="A4058" s="10" t="s">
        <v>2926</v>
      </c>
      <c r="B4058" s="10">
        <v>577000.0</v>
      </c>
      <c r="C4058" s="10" t="s">
        <v>2838</v>
      </c>
      <c r="D4058" s="10">
        <v>3.0</v>
      </c>
      <c r="E4058" s="10" t="s">
        <v>2838</v>
      </c>
      <c r="F4058">
        <v>2.0</v>
      </c>
      <c r="G4058" t="s">
        <v>2838</v>
      </c>
      <c r="H4058" s="10">
        <v>2.0</v>
      </c>
      <c r="I4058" s="10" t="s">
        <v>2838</v>
      </c>
      <c r="J4058" s="10" t="s">
        <v>92</v>
      </c>
      <c r="K4058" s="10" t="s">
        <v>2908</v>
      </c>
      <c r="L4058" s="10">
        <v>1127.0</v>
      </c>
      <c r="M4058" s="10" t="s">
        <v>2838</v>
      </c>
      <c r="N4058" s="10" t="s">
        <v>2909</v>
      </c>
      <c r="O4058" t="s">
        <v>36</v>
      </c>
    </row>
    <row r="4059">
      <c r="A4059" s="10" t="s">
        <v>2926</v>
      </c>
      <c r="B4059" s="10">
        <v>575000.0</v>
      </c>
      <c r="C4059" s="10" t="s">
        <v>2838</v>
      </c>
      <c r="D4059" s="10">
        <v>3.0</v>
      </c>
      <c r="E4059" s="10" t="s">
        <v>2838</v>
      </c>
      <c r="F4059">
        <v>2.0</v>
      </c>
      <c r="G4059" t="s">
        <v>2838</v>
      </c>
      <c r="H4059" s="10">
        <v>2.0</v>
      </c>
      <c r="I4059" s="10" t="s">
        <v>2838</v>
      </c>
      <c r="J4059" s="10" t="s">
        <v>92</v>
      </c>
      <c r="K4059" s="10" t="s">
        <v>2908</v>
      </c>
      <c r="L4059" s="10">
        <v>1044.0</v>
      </c>
      <c r="M4059" s="10" t="s">
        <v>2838</v>
      </c>
      <c r="N4059" s="10" t="s">
        <v>2909</v>
      </c>
      <c r="O4059" t="s">
        <v>36</v>
      </c>
    </row>
    <row r="4060">
      <c r="A4060" s="10" t="s">
        <v>2946</v>
      </c>
      <c r="B4060" s="10">
        <v>573000.0</v>
      </c>
      <c r="C4060" s="10" t="s">
        <v>2838</v>
      </c>
      <c r="D4060" s="10">
        <v>1.0</v>
      </c>
      <c r="E4060" s="10" t="s">
        <v>2838</v>
      </c>
      <c r="F4060">
        <v>3.0</v>
      </c>
      <c r="G4060" t="s">
        <v>2838</v>
      </c>
      <c r="H4060" s="10">
        <v>1.0</v>
      </c>
      <c r="I4060" s="10" t="s">
        <v>2986</v>
      </c>
      <c r="J4060" s="10" t="s">
        <v>33</v>
      </c>
      <c r="K4060" s="10" t="s">
        <v>2908</v>
      </c>
      <c r="L4060" s="10">
        <v>550.0</v>
      </c>
      <c r="M4060" s="10" t="s">
        <v>2838</v>
      </c>
      <c r="N4060" s="10" t="s">
        <v>2909</v>
      </c>
      <c r="O4060" t="s">
        <v>36</v>
      </c>
    </row>
    <row r="4061">
      <c r="A4061" s="10" t="s">
        <v>2954</v>
      </c>
      <c r="B4061" s="10">
        <v>570000.0</v>
      </c>
      <c r="C4061" s="10" t="s">
        <v>2838</v>
      </c>
      <c r="D4061" s="10">
        <v>3.0</v>
      </c>
      <c r="E4061" s="10" t="s">
        <v>2838</v>
      </c>
      <c r="F4061">
        <v>2.0</v>
      </c>
      <c r="G4061" t="s">
        <v>2838</v>
      </c>
      <c r="H4061" s="10">
        <v>2.0</v>
      </c>
      <c r="I4061" s="10" t="s">
        <v>2838</v>
      </c>
      <c r="J4061" s="10" t="s">
        <v>92</v>
      </c>
      <c r="K4061" s="10" t="s">
        <v>40</v>
      </c>
      <c r="L4061" s="10">
        <v>1200.0</v>
      </c>
      <c r="M4061" s="10" t="s">
        <v>2838</v>
      </c>
      <c r="N4061" s="10" t="s">
        <v>2909</v>
      </c>
      <c r="O4061" t="s">
        <v>42</v>
      </c>
    </row>
    <row r="4062">
      <c r="A4062" s="10" t="s">
        <v>2935</v>
      </c>
      <c r="B4062" s="10">
        <v>570000.0</v>
      </c>
      <c r="C4062" s="10" t="s">
        <v>2838</v>
      </c>
      <c r="D4062" s="10">
        <v>2.0</v>
      </c>
      <c r="E4062" s="10" t="s">
        <v>2838</v>
      </c>
      <c r="F4062">
        <v>2.0</v>
      </c>
      <c r="G4062" t="s">
        <v>2838</v>
      </c>
      <c r="H4062" s="10">
        <v>2.0</v>
      </c>
      <c r="I4062" s="10" t="s">
        <v>2838</v>
      </c>
      <c r="J4062" s="10" t="s">
        <v>92</v>
      </c>
      <c r="K4062" s="10" t="s">
        <v>2908</v>
      </c>
      <c r="L4062" s="10">
        <v>996.0</v>
      </c>
      <c r="M4062" s="10" t="s">
        <v>2838</v>
      </c>
      <c r="N4062" s="10" t="s">
        <v>2909</v>
      </c>
      <c r="O4062" t="s">
        <v>42</v>
      </c>
    </row>
    <row r="4063">
      <c r="A4063" s="10" t="s">
        <v>2924</v>
      </c>
      <c r="B4063" s="10">
        <v>570000.0</v>
      </c>
      <c r="C4063" s="10" t="s">
        <v>2838</v>
      </c>
      <c r="D4063" s="10">
        <v>4.0</v>
      </c>
      <c r="E4063" s="10" t="s">
        <v>2838</v>
      </c>
      <c r="F4063">
        <v>2.0</v>
      </c>
      <c r="G4063" t="s">
        <v>2838</v>
      </c>
      <c r="H4063" s="10">
        <v>2.0</v>
      </c>
      <c r="I4063" s="10" t="s">
        <v>2838</v>
      </c>
      <c r="J4063" s="10" t="s">
        <v>33</v>
      </c>
      <c r="K4063" s="10" t="s">
        <v>2908</v>
      </c>
      <c r="L4063" s="10">
        <v>1162.0</v>
      </c>
      <c r="M4063" s="10" t="s">
        <v>2838</v>
      </c>
      <c r="N4063" s="10" t="s">
        <v>2909</v>
      </c>
      <c r="O4063" t="s">
        <v>42</v>
      </c>
    </row>
    <row r="4064">
      <c r="A4064" s="10" t="s">
        <v>2937</v>
      </c>
      <c r="B4064" s="10">
        <v>570000.0</v>
      </c>
      <c r="C4064" s="10" t="s">
        <v>2838</v>
      </c>
      <c r="D4064" s="10">
        <v>3.0</v>
      </c>
      <c r="E4064" s="10" t="s">
        <v>2838</v>
      </c>
      <c r="F4064">
        <v>2.0</v>
      </c>
      <c r="G4064" t="s">
        <v>2838</v>
      </c>
      <c r="H4064" s="10">
        <v>2.0</v>
      </c>
      <c r="I4064" s="10" t="s">
        <v>2838</v>
      </c>
      <c r="J4064" s="10" t="s">
        <v>92</v>
      </c>
      <c r="K4064" s="10" t="s">
        <v>2908</v>
      </c>
      <c r="L4064" s="10">
        <v>1019.0</v>
      </c>
      <c r="M4064" s="10" t="s">
        <v>2838</v>
      </c>
      <c r="N4064" s="10" t="s">
        <v>2909</v>
      </c>
      <c r="O4064" t="s">
        <v>112</v>
      </c>
    </row>
    <row r="4065">
      <c r="A4065" s="10" t="s">
        <v>2924</v>
      </c>
      <c r="B4065" s="10">
        <v>570000.0</v>
      </c>
      <c r="C4065" s="10" t="s">
        <v>2838</v>
      </c>
      <c r="D4065" s="10">
        <v>4.0</v>
      </c>
      <c r="E4065" s="10" t="s">
        <v>2838</v>
      </c>
      <c r="F4065">
        <v>3.0</v>
      </c>
      <c r="G4065" t="s">
        <v>2838</v>
      </c>
      <c r="H4065" s="10">
        <v>2.0</v>
      </c>
      <c r="I4065" s="10" t="s">
        <v>2838</v>
      </c>
      <c r="J4065" s="10" t="s">
        <v>177</v>
      </c>
      <c r="K4065" s="10" t="s">
        <v>40</v>
      </c>
      <c r="L4065" s="10">
        <v>1170.0</v>
      </c>
      <c r="M4065" s="10" t="s">
        <v>2838</v>
      </c>
      <c r="N4065" s="10" t="s">
        <v>2909</v>
      </c>
      <c r="O4065" t="s">
        <v>42</v>
      </c>
    </row>
    <row r="4066">
      <c r="A4066" s="10" t="s">
        <v>2926</v>
      </c>
      <c r="B4066" s="10">
        <v>570000.0</v>
      </c>
      <c r="C4066" s="10" t="s">
        <v>2838</v>
      </c>
      <c r="D4066" s="10">
        <v>3.0</v>
      </c>
      <c r="E4066" s="10" t="s">
        <v>2838</v>
      </c>
      <c r="F4066">
        <v>2.0</v>
      </c>
      <c r="G4066" t="s">
        <v>2838</v>
      </c>
      <c r="H4066" s="10">
        <v>1.0</v>
      </c>
      <c r="I4066" s="10" t="s">
        <v>2986</v>
      </c>
      <c r="J4066" s="10" t="s">
        <v>92</v>
      </c>
      <c r="K4066" s="10" t="s">
        <v>2908</v>
      </c>
      <c r="L4066" s="10">
        <v>1044.0</v>
      </c>
      <c r="M4066" s="10" t="s">
        <v>2838</v>
      </c>
      <c r="N4066" s="10" t="s">
        <v>2909</v>
      </c>
      <c r="O4066" t="s">
        <v>42</v>
      </c>
    </row>
    <row r="4067">
      <c r="A4067" s="10" t="s">
        <v>2935</v>
      </c>
      <c r="B4067" s="10">
        <v>570000.0</v>
      </c>
      <c r="C4067" s="10" t="s">
        <v>2838</v>
      </c>
      <c r="D4067" s="10">
        <v>2.0</v>
      </c>
      <c r="E4067" s="10" t="s">
        <v>2838</v>
      </c>
      <c r="F4067">
        <v>1.0</v>
      </c>
      <c r="G4067" t="s">
        <v>2838</v>
      </c>
      <c r="H4067" s="10">
        <v>2.0</v>
      </c>
      <c r="I4067" s="10" t="s">
        <v>2838</v>
      </c>
      <c r="J4067" s="10" t="s">
        <v>177</v>
      </c>
      <c r="K4067" s="10" t="s">
        <v>40</v>
      </c>
      <c r="L4067" s="10">
        <v>2378.0</v>
      </c>
      <c r="M4067" s="10" t="s">
        <v>2838</v>
      </c>
      <c r="N4067" s="10" t="s">
        <v>2909</v>
      </c>
      <c r="O4067" t="s">
        <v>42</v>
      </c>
    </row>
    <row r="4068">
      <c r="A4068" s="10" t="s">
        <v>2948</v>
      </c>
      <c r="B4068" s="10">
        <v>569200.0</v>
      </c>
      <c r="C4068" s="10" t="s">
        <v>2838</v>
      </c>
      <c r="D4068" s="10">
        <v>2.0</v>
      </c>
      <c r="E4068" s="10" t="s">
        <v>2838</v>
      </c>
      <c r="F4068">
        <v>2.0</v>
      </c>
      <c r="G4068" t="s">
        <v>2838</v>
      </c>
      <c r="H4068" s="10">
        <v>1.0</v>
      </c>
      <c r="I4068" s="10" t="s">
        <v>2986</v>
      </c>
      <c r="J4068" s="10" t="s">
        <v>33</v>
      </c>
      <c r="K4068" s="10" t="s">
        <v>2908</v>
      </c>
      <c r="L4068" s="10">
        <v>888.0</v>
      </c>
      <c r="M4068" s="10" t="s">
        <v>2838</v>
      </c>
      <c r="N4068" s="10" t="s">
        <v>2909</v>
      </c>
      <c r="O4068" t="s">
        <v>112</v>
      </c>
    </row>
    <row r="4069">
      <c r="A4069" s="10" t="s">
        <v>2926</v>
      </c>
      <c r="B4069" s="10">
        <v>568000.0</v>
      </c>
      <c r="C4069" s="10" t="s">
        <v>2838</v>
      </c>
      <c r="D4069" s="10">
        <v>2.0</v>
      </c>
      <c r="E4069" s="10" t="s">
        <v>2838</v>
      </c>
      <c r="F4069">
        <v>2.0</v>
      </c>
      <c r="G4069" t="s">
        <v>2838</v>
      </c>
      <c r="H4069" s="10">
        <v>2.0</v>
      </c>
      <c r="I4069" s="10" t="s">
        <v>2838</v>
      </c>
      <c r="J4069" s="10" t="s">
        <v>92</v>
      </c>
      <c r="K4069" s="10" t="s">
        <v>2908</v>
      </c>
      <c r="L4069" s="10">
        <v>904.0</v>
      </c>
      <c r="M4069" s="10" t="s">
        <v>2838</v>
      </c>
      <c r="N4069" s="10" t="s">
        <v>2909</v>
      </c>
      <c r="O4069" t="s">
        <v>42</v>
      </c>
    </row>
    <row r="4070">
      <c r="A4070" s="10" t="s">
        <v>2925</v>
      </c>
      <c r="B4070" s="10">
        <v>568000.0</v>
      </c>
      <c r="C4070" s="10" t="s">
        <v>2838</v>
      </c>
      <c r="D4070" s="10">
        <v>2.0</v>
      </c>
      <c r="E4070" s="10" t="s">
        <v>2838</v>
      </c>
      <c r="F4070">
        <v>2.0</v>
      </c>
      <c r="G4070" t="s">
        <v>2838</v>
      </c>
      <c r="H4070" s="10">
        <v>3.0</v>
      </c>
      <c r="I4070" s="10" t="s">
        <v>2986</v>
      </c>
      <c r="J4070" s="10" t="s">
        <v>33</v>
      </c>
      <c r="K4070" s="10" t="s">
        <v>2908</v>
      </c>
      <c r="L4070" s="10">
        <v>680.0</v>
      </c>
      <c r="M4070" s="10" t="s">
        <v>2838</v>
      </c>
      <c r="N4070" s="10" t="s">
        <v>2909</v>
      </c>
      <c r="O4070" t="s">
        <v>36</v>
      </c>
    </row>
    <row r="4071">
      <c r="A4071" s="10" t="s">
        <v>2925</v>
      </c>
      <c r="B4071" s="10">
        <v>568000.0</v>
      </c>
      <c r="C4071" s="10" t="s">
        <v>2838</v>
      </c>
      <c r="D4071" s="10">
        <v>4.0</v>
      </c>
      <c r="E4071" s="10" t="s">
        <v>2838</v>
      </c>
      <c r="F4071">
        <v>4.0</v>
      </c>
      <c r="G4071" t="s">
        <v>2838</v>
      </c>
      <c r="H4071" s="10">
        <v>2.0</v>
      </c>
      <c r="I4071" s="10" t="s">
        <v>2838</v>
      </c>
      <c r="J4071" s="10" t="s">
        <v>92</v>
      </c>
      <c r="K4071" s="10" t="s">
        <v>2908</v>
      </c>
      <c r="L4071" s="10">
        <v>1298.0</v>
      </c>
      <c r="M4071" s="10" t="s">
        <v>2838</v>
      </c>
      <c r="N4071" s="10" t="s">
        <v>2909</v>
      </c>
      <c r="O4071" t="s">
        <v>112</v>
      </c>
    </row>
    <row r="4072">
      <c r="A4072" s="10" t="s">
        <v>2918</v>
      </c>
      <c r="B4072" s="10">
        <v>568000.0</v>
      </c>
      <c r="C4072" s="10" t="s">
        <v>2838</v>
      </c>
      <c r="D4072" s="10">
        <v>3.0</v>
      </c>
      <c r="E4072" s="10" t="s">
        <v>2838</v>
      </c>
      <c r="F4072">
        <v>2.0</v>
      </c>
      <c r="G4072" t="s">
        <v>2838</v>
      </c>
      <c r="H4072" s="10">
        <v>2.0</v>
      </c>
      <c r="I4072" s="10" t="s">
        <v>2838</v>
      </c>
      <c r="J4072" s="10" t="s">
        <v>92</v>
      </c>
      <c r="K4072" s="10" t="s">
        <v>2908</v>
      </c>
      <c r="L4072" s="10">
        <v>1257.0</v>
      </c>
      <c r="M4072" s="10" t="s">
        <v>2838</v>
      </c>
      <c r="N4072" s="10" t="s">
        <v>2909</v>
      </c>
      <c r="O4072" t="s">
        <v>42</v>
      </c>
    </row>
    <row r="4073">
      <c r="A4073" s="10" t="s">
        <v>2924</v>
      </c>
      <c r="B4073" s="10">
        <v>568000.0</v>
      </c>
      <c r="C4073" s="10" t="s">
        <v>2838</v>
      </c>
      <c r="D4073" s="10">
        <v>3.0</v>
      </c>
      <c r="E4073" s="10" t="s">
        <v>2838</v>
      </c>
      <c r="F4073">
        <v>2.0</v>
      </c>
      <c r="G4073" t="s">
        <v>2838</v>
      </c>
      <c r="H4073" s="10">
        <v>6.0</v>
      </c>
      <c r="I4073" s="10" t="s">
        <v>2986</v>
      </c>
      <c r="J4073" s="10" t="s">
        <v>1158</v>
      </c>
      <c r="K4073" s="10" t="s">
        <v>40</v>
      </c>
      <c r="L4073" s="10">
        <v>1430.0</v>
      </c>
      <c r="M4073" s="10" t="s">
        <v>2838</v>
      </c>
      <c r="N4073" s="10" t="s">
        <v>2909</v>
      </c>
      <c r="O4073" t="s">
        <v>42</v>
      </c>
    </row>
    <row r="4074">
      <c r="A4074" s="10" t="s">
        <v>2930</v>
      </c>
      <c r="B4074" s="10">
        <v>566000.0</v>
      </c>
      <c r="C4074" s="10" t="s">
        <v>2838</v>
      </c>
      <c r="D4074" s="10">
        <v>3.0</v>
      </c>
      <c r="E4074" s="10" t="s">
        <v>2838</v>
      </c>
      <c r="F4074">
        <v>2.0</v>
      </c>
      <c r="G4074" t="s">
        <v>2838</v>
      </c>
      <c r="H4074" s="10">
        <v>2.0</v>
      </c>
      <c r="I4074" s="10" t="s">
        <v>2838</v>
      </c>
      <c r="J4074" s="10" t="s">
        <v>33</v>
      </c>
      <c r="K4074" s="10" t="s">
        <v>2908</v>
      </c>
      <c r="L4074" s="10">
        <v>1270.0</v>
      </c>
      <c r="M4074" s="10" t="s">
        <v>2838</v>
      </c>
      <c r="N4074" s="10" t="s">
        <v>2909</v>
      </c>
      <c r="O4074" t="s">
        <v>42</v>
      </c>
    </row>
    <row r="4075">
      <c r="A4075" s="10" t="s">
        <v>2916</v>
      </c>
      <c r="B4075" s="10">
        <v>565000.0</v>
      </c>
      <c r="C4075" s="10" t="s">
        <v>2838</v>
      </c>
      <c r="D4075" s="10">
        <v>3.0</v>
      </c>
      <c r="E4075" s="10" t="s">
        <v>2838</v>
      </c>
      <c r="F4075">
        <v>2.0</v>
      </c>
      <c r="G4075" t="s">
        <v>2838</v>
      </c>
      <c r="H4075" s="10">
        <v>2.0</v>
      </c>
      <c r="I4075" s="10" t="s">
        <v>2838</v>
      </c>
      <c r="J4075" s="10" t="s">
        <v>92</v>
      </c>
      <c r="K4075" s="10" t="s">
        <v>2908</v>
      </c>
      <c r="L4075" s="10">
        <v>1100.0</v>
      </c>
      <c r="M4075" s="10" t="s">
        <v>2838</v>
      </c>
      <c r="N4075" s="10" t="s">
        <v>2909</v>
      </c>
      <c r="O4075" t="s">
        <v>42</v>
      </c>
    </row>
    <row r="4076">
      <c r="A4076" s="10" t="s">
        <v>2930</v>
      </c>
      <c r="B4076" s="10">
        <v>565000.0</v>
      </c>
      <c r="C4076" s="10" t="s">
        <v>2838</v>
      </c>
      <c r="D4076" s="10">
        <v>4.0</v>
      </c>
      <c r="E4076" s="10" t="s">
        <v>2838</v>
      </c>
      <c r="F4076">
        <v>3.0</v>
      </c>
      <c r="G4076" t="s">
        <v>2838</v>
      </c>
      <c r="H4076" s="10">
        <v>1.0</v>
      </c>
      <c r="I4076" s="10" t="s">
        <v>2986</v>
      </c>
      <c r="J4076" s="10" t="s">
        <v>92</v>
      </c>
      <c r="K4076" s="10" t="s">
        <v>2908</v>
      </c>
      <c r="L4076" s="10">
        <v>1362.0</v>
      </c>
      <c r="M4076" s="10" t="s">
        <v>2838</v>
      </c>
      <c r="N4076" s="10" t="s">
        <v>2909</v>
      </c>
      <c r="O4076" t="s">
        <v>42</v>
      </c>
    </row>
    <row r="4077">
      <c r="A4077" s="10" t="s">
        <v>2930</v>
      </c>
      <c r="B4077" s="10">
        <v>565000.0</v>
      </c>
      <c r="C4077" s="10" t="s">
        <v>2838</v>
      </c>
      <c r="D4077" s="10">
        <v>4.0</v>
      </c>
      <c r="E4077" s="10" t="s">
        <v>2838</v>
      </c>
      <c r="F4077">
        <v>3.0</v>
      </c>
      <c r="G4077" t="s">
        <v>2838</v>
      </c>
      <c r="H4077" s="10">
        <v>3.0</v>
      </c>
      <c r="I4077" s="10" t="s">
        <v>2986</v>
      </c>
      <c r="J4077" s="10" t="s">
        <v>92</v>
      </c>
      <c r="K4077" s="10" t="s">
        <v>2908</v>
      </c>
      <c r="L4077" s="10">
        <v>1362.0</v>
      </c>
      <c r="M4077" s="10" t="s">
        <v>2838</v>
      </c>
      <c r="N4077" s="10" t="s">
        <v>2909</v>
      </c>
      <c r="O4077" t="s">
        <v>42</v>
      </c>
    </row>
    <row r="4078">
      <c r="A4078" s="10" t="s">
        <v>2925</v>
      </c>
      <c r="B4078" s="10">
        <v>565000.0</v>
      </c>
      <c r="C4078" s="10" t="s">
        <v>2838</v>
      </c>
      <c r="D4078" s="10">
        <v>4.0</v>
      </c>
      <c r="E4078" s="10" t="s">
        <v>2838</v>
      </c>
      <c r="F4078">
        <v>2.0</v>
      </c>
      <c r="G4078" t="s">
        <v>2838</v>
      </c>
      <c r="H4078" s="10">
        <v>1.0</v>
      </c>
      <c r="I4078" s="10" t="s">
        <v>2986</v>
      </c>
      <c r="J4078" s="10" t="s">
        <v>33</v>
      </c>
      <c r="K4078" s="10" t="s">
        <v>2908</v>
      </c>
      <c r="L4078" s="10">
        <v>933.0</v>
      </c>
      <c r="M4078" s="10" t="s">
        <v>2838</v>
      </c>
      <c r="N4078" s="10" t="s">
        <v>2909</v>
      </c>
      <c r="O4078" t="s">
        <v>42</v>
      </c>
    </row>
    <row r="4079">
      <c r="A4079" s="10" t="s">
        <v>2925</v>
      </c>
      <c r="B4079" s="10">
        <v>565000.0</v>
      </c>
      <c r="C4079" s="10" t="s">
        <v>2838</v>
      </c>
      <c r="D4079" s="10">
        <v>4.0</v>
      </c>
      <c r="E4079" s="10" t="s">
        <v>2838</v>
      </c>
      <c r="F4079">
        <v>3.0</v>
      </c>
      <c r="G4079" t="s">
        <v>2838</v>
      </c>
      <c r="H4079" s="10">
        <v>2.0</v>
      </c>
      <c r="I4079" s="10" t="s">
        <v>2838</v>
      </c>
      <c r="J4079" s="10" t="s">
        <v>92</v>
      </c>
      <c r="K4079" s="10" t="s">
        <v>2908</v>
      </c>
      <c r="L4079" s="10">
        <v>1385.0</v>
      </c>
      <c r="M4079" s="10" t="s">
        <v>2838</v>
      </c>
      <c r="N4079" s="10" t="s">
        <v>2909</v>
      </c>
      <c r="O4079" t="s">
        <v>42</v>
      </c>
    </row>
    <row r="4080">
      <c r="A4080" s="10" t="s">
        <v>2954</v>
      </c>
      <c r="B4080" s="10">
        <v>565000.0</v>
      </c>
      <c r="C4080" s="10" t="s">
        <v>2838</v>
      </c>
      <c r="D4080" s="10">
        <v>3.0</v>
      </c>
      <c r="E4080" s="10" t="s">
        <v>2838</v>
      </c>
      <c r="F4080">
        <v>2.0</v>
      </c>
      <c r="G4080" t="s">
        <v>2838</v>
      </c>
      <c r="H4080" s="10">
        <v>7.0</v>
      </c>
      <c r="I4080" s="10" t="s">
        <v>2986</v>
      </c>
      <c r="J4080" s="10" t="s">
        <v>92</v>
      </c>
      <c r="K4080" s="10" t="s">
        <v>2908</v>
      </c>
      <c r="L4080" s="10">
        <v>1400.0</v>
      </c>
      <c r="M4080" s="10" t="s">
        <v>2838</v>
      </c>
      <c r="N4080" s="10" t="s">
        <v>2909</v>
      </c>
      <c r="O4080" t="s">
        <v>42</v>
      </c>
    </row>
    <row r="4081">
      <c r="A4081" s="10" t="s">
        <v>2958</v>
      </c>
      <c r="B4081" s="10">
        <v>561100.0</v>
      </c>
      <c r="C4081" s="10" t="s">
        <v>2838</v>
      </c>
      <c r="D4081" s="10">
        <v>4.0</v>
      </c>
      <c r="E4081" s="10" t="s">
        <v>2838</v>
      </c>
      <c r="F4081">
        <v>4.0</v>
      </c>
      <c r="G4081" t="s">
        <v>2838</v>
      </c>
      <c r="H4081" s="10">
        <v>2.0</v>
      </c>
      <c r="I4081" s="10" t="s">
        <v>2838</v>
      </c>
      <c r="J4081" s="10" t="s">
        <v>92</v>
      </c>
      <c r="K4081" s="10" t="s">
        <v>2908</v>
      </c>
      <c r="L4081" s="10">
        <v>1879.0</v>
      </c>
      <c r="M4081" s="10" t="s">
        <v>2838</v>
      </c>
      <c r="N4081" s="10" t="s">
        <v>2909</v>
      </c>
      <c r="O4081" t="s">
        <v>42</v>
      </c>
    </row>
    <row r="4082">
      <c r="A4082" s="10" t="s">
        <v>2958</v>
      </c>
      <c r="B4082" s="10">
        <v>561100.0</v>
      </c>
      <c r="C4082" s="10" t="s">
        <v>2838</v>
      </c>
      <c r="D4082" s="10">
        <v>4.0</v>
      </c>
      <c r="E4082" s="10" t="s">
        <v>2838</v>
      </c>
      <c r="F4082">
        <v>4.0</v>
      </c>
      <c r="G4082" t="s">
        <v>2838</v>
      </c>
      <c r="H4082" s="10">
        <v>1.0</v>
      </c>
      <c r="I4082" s="10" t="s">
        <v>2986</v>
      </c>
      <c r="J4082" s="10" t="s">
        <v>92</v>
      </c>
      <c r="K4082" s="10" t="s">
        <v>2908</v>
      </c>
      <c r="L4082" s="10">
        <v>1879.0</v>
      </c>
      <c r="M4082" s="10" t="s">
        <v>2838</v>
      </c>
      <c r="N4082" s="10" t="s">
        <v>2909</v>
      </c>
      <c r="O4082" t="s">
        <v>256</v>
      </c>
    </row>
    <row r="4083">
      <c r="A4083" s="10" t="s">
        <v>2958</v>
      </c>
      <c r="B4083" s="10">
        <v>561100.0</v>
      </c>
      <c r="C4083" s="10" t="s">
        <v>2838</v>
      </c>
      <c r="D4083" s="10">
        <v>4.0</v>
      </c>
      <c r="E4083" s="10" t="s">
        <v>2838</v>
      </c>
      <c r="F4083">
        <v>3.0</v>
      </c>
      <c r="G4083" t="s">
        <v>2838</v>
      </c>
      <c r="H4083" s="10">
        <v>3.0</v>
      </c>
      <c r="I4083" s="10" t="s">
        <v>2986</v>
      </c>
      <c r="J4083" s="10" t="s">
        <v>92</v>
      </c>
      <c r="K4083" s="10" t="s">
        <v>2908</v>
      </c>
      <c r="L4083" s="10">
        <v>1879.0</v>
      </c>
      <c r="M4083" s="10" t="s">
        <v>2838</v>
      </c>
      <c r="N4083" s="10" t="s">
        <v>2909</v>
      </c>
      <c r="O4083" t="s">
        <v>42</v>
      </c>
    </row>
    <row r="4084">
      <c r="A4084" s="10" t="s">
        <v>2958</v>
      </c>
      <c r="B4084" s="10">
        <v>561100.0</v>
      </c>
      <c r="C4084" s="10" t="s">
        <v>2838</v>
      </c>
      <c r="D4084" s="10">
        <v>4.0</v>
      </c>
      <c r="E4084" s="10" t="s">
        <v>2838</v>
      </c>
      <c r="F4084">
        <v>4.0</v>
      </c>
      <c r="G4084" t="s">
        <v>2838</v>
      </c>
      <c r="H4084" s="10">
        <v>2.0</v>
      </c>
      <c r="I4084" s="10" t="s">
        <v>2838</v>
      </c>
      <c r="J4084" s="10" t="s">
        <v>92</v>
      </c>
      <c r="K4084" s="10" t="s">
        <v>2908</v>
      </c>
      <c r="L4084" s="10">
        <v>1879.0</v>
      </c>
      <c r="M4084" s="10" t="s">
        <v>2838</v>
      </c>
      <c r="N4084" s="10" t="s">
        <v>2909</v>
      </c>
      <c r="O4084" t="s">
        <v>256</v>
      </c>
    </row>
    <row r="4085">
      <c r="A4085" s="10" t="s">
        <v>2924</v>
      </c>
      <c r="B4085" s="10">
        <v>560000.0</v>
      </c>
      <c r="C4085" s="10" t="s">
        <v>2838</v>
      </c>
      <c r="D4085" s="10">
        <v>3.0</v>
      </c>
      <c r="E4085" s="10" t="s">
        <v>2838</v>
      </c>
      <c r="F4085">
        <v>2.0</v>
      </c>
      <c r="G4085" t="s">
        <v>2838</v>
      </c>
      <c r="H4085" s="10">
        <v>2.0</v>
      </c>
      <c r="I4085" s="10" t="s">
        <v>2838</v>
      </c>
      <c r="J4085" s="10" t="s">
        <v>177</v>
      </c>
      <c r="K4085" s="10" t="s">
        <v>40</v>
      </c>
      <c r="L4085" s="10">
        <v>880.0</v>
      </c>
      <c r="M4085" s="10" t="s">
        <v>2838</v>
      </c>
      <c r="N4085" s="10" t="s">
        <v>2909</v>
      </c>
      <c r="O4085" t="s">
        <v>42</v>
      </c>
    </row>
    <row r="4086">
      <c r="A4086" s="10" t="s">
        <v>2940</v>
      </c>
      <c r="B4086" s="10">
        <v>560000.0</v>
      </c>
      <c r="C4086" s="10" t="s">
        <v>2838</v>
      </c>
      <c r="D4086" s="10">
        <v>1.0</v>
      </c>
      <c r="E4086" s="10" t="s">
        <v>2838</v>
      </c>
      <c r="F4086">
        <v>1.0</v>
      </c>
      <c r="G4086" t="s">
        <v>2838</v>
      </c>
      <c r="H4086" s="10">
        <v>2.0</v>
      </c>
      <c r="I4086" s="10" t="s">
        <v>2838</v>
      </c>
      <c r="J4086" s="10" t="s">
        <v>33</v>
      </c>
      <c r="K4086" s="10"/>
      <c r="L4086" s="10">
        <v>1650.0</v>
      </c>
      <c r="M4086" s="10" t="s">
        <v>2838</v>
      </c>
      <c r="N4086" s="10" t="s">
        <v>2909</v>
      </c>
      <c r="O4086" t="s">
        <v>42</v>
      </c>
    </row>
    <row r="4087">
      <c r="A4087" s="10" t="s">
        <v>2950</v>
      </c>
      <c r="B4087" s="10">
        <v>560000.0</v>
      </c>
      <c r="C4087" s="10" t="s">
        <v>2838</v>
      </c>
      <c r="D4087" s="10">
        <v>3.0</v>
      </c>
      <c r="E4087" s="10" t="s">
        <v>2838</v>
      </c>
      <c r="F4087">
        <v>2.0</v>
      </c>
      <c r="G4087" t="s">
        <v>2838</v>
      </c>
      <c r="H4087" s="10">
        <v>4.0</v>
      </c>
      <c r="I4087" s="10" t="s">
        <v>2986</v>
      </c>
      <c r="J4087" s="10" t="s">
        <v>177</v>
      </c>
      <c r="K4087" s="10" t="s">
        <v>40</v>
      </c>
      <c r="L4087" s="10">
        <v>770.0</v>
      </c>
      <c r="M4087" s="10" t="s">
        <v>2838</v>
      </c>
      <c r="N4087" s="10" t="s">
        <v>2909</v>
      </c>
      <c r="O4087" t="s">
        <v>42</v>
      </c>
    </row>
    <row r="4088">
      <c r="A4088" s="10" t="s">
        <v>2916</v>
      </c>
      <c r="B4088" s="10">
        <v>560000.0</v>
      </c>
      <c r="C4088" s="10" t="s">
        <v>2838</v>
      </c>
      <c r="D4088" s="10">
        <v>3.0</v>
      </c>
      <c r="E4088" s="10" t="s">
        <v>2838</v>
      </c>
      <c r="F4088">
        <v>2.0</v>
      </c>
      <c r="G4088" t="s">
        <v>2838</v>
      </c>
      <c r="H4088" s="10">
        <v>1.0</v>
      </c>
      <c r="I4088" s="10" t="s">
        <v>2986</v>
      </c>
      <c r="J4088" s="10" t="s">
        <v>92</v>
      </c>
      <c r="K4088" s="10" t="s">
        <v>2908</v>
      </c>
      <c r="L4088" s="10">
        <v>1100.0</v>
      </c>
      <c r="M4088" s="10" t="s">
        <v>2838</v>
      </c>
      <c r="N4088" s="10" t="s">
        <v>2909</v>
      </c>
      <c r="O4088" t="s">
        <v>42</v>
      </c>
    </row>
    <row r="4089">
      <c r="A4089" s="10" t="s">
        <v>2960</v>
      </c>
      <c r="B4089" s="10">
        <v>560000.0</v>
      </c>
      <c r="C4089" s="10" t="s">
        <v>2838</v>
      </c>
      <c r="D4089" s="10">
        <v>3.0</v>
      </c>
      <c r="E4089" s="10" t="s">
        <v>2838</v>
      </c>
      <c r="F4089">
        <v>2.0</v>
      </c>
      <c r="G4089" t="s">
        <v>2838</v>
      </c>
      <c r="H4089" s="10">
        <v>2.0</v>
      </c>
      <c r="I4089" s="10" t="s">
        <v>2838</v>
      </c>
      <c r="J4089" s="10" t="s">
        <v>92</v>
      </c>
      <c r="K4089" s="10" t="s">
        <v>2908</v>
      </c>
      <c r="L4089" s="10">
        <v>1120.0</v>
      </c>
      <c r="M4089" s="10" t="s">
        <v>2838</v>
      </c>
      <c r="N4089" s="10" t="s">
        <v>2909</v>
      </c>
      <c r="O4089" t="s">
        <v>256</v>
      </c>
    </row>
    <row r="4090">
      <c r="A4090" s="10" t="s">
        <v>2926</v>
      </c>
      <c r="B4090" s="10">
        <v>560000.0</v>
      </c>
      <c r="C4090" s="10" t="s">
        <v>2838</v>
      </c>
      <c r="D4090" s="10">
        <v>3.0</v>
      </c>
      <c r="E4090" s="10" t="s">
        <v>2838</v>
      </c>
      <c r="F4090">
        <v>2.0</v>
      </c>
      <c r="G4090" t="s">
        <v>2838</v>
      </c>
      <c r="H4090" s="10">
        <v>1.0</v>
      </c>
      <c r="I4090" s="10" t="s">
        <v>2986</v>
      </c>
      <c r="J4090" s="10" t="s">
        <v>92</v>
      </c>
      <c r="K4090" s="10" t="s">
        <v>2908</v>
      </c>
      <c r="L4090" s="10">
        <v>1074.0</v>
      </c>
      <c r="M4090" s="10" t="s">
        <v>2838</v>
      </c>
      <c r="N4090" s="10" t="s">
        <v>2909</v>
      </c>
      <c r="O4090" t="s">
        <v>36</v>
      </c>
    </row>
    <row r="4091">
      <c r="A4091" s="10" t="s">
        <v>2941</v>
      </c>
      <c r="B4091" s="10">
        <v>560000.0</v>
      </c>
      <c r="C4091" s="10" t="s">
        <v>2838</v>
      </c>
      <c r="D4091" s="10">
        <v>2.0</v>
      </c>
      <c r="E4091" s="10" t="s">
        <v>2838</v>
      </c>
      <c r="F4091">
        <v>2.0</v>
      </c>
      <c r="G4091" t="s">
        <v>2838</v>
      </c>
      <c r="H4091" s="10">
        <v>2.0</v>
      </c>
      <c r="I4091" s="10" t="s">
        <v>2838</v>
      </c>
      <c r="J4091" s="10" t="s">
        <v>33</v>
      </c>
      <c r="K4091" s="10" t="s">
        <v>2908</v>
      </c>
      <c r="L4091" s="10">
        <v>820.0</v>
      </c>
      <c r="M4091" s="10" t="s">
        <v>2838</v>
      </c>
      <c r="N4091" s="10" t="s">
        <v>2909</v>
      </c>
      <c r="O4091" t="s">
        <v>36</v>
      </c>
    </row>
    <row r="4092">
      <c r="A4092" s="10" t="s">
        <v>2931</v>
      </c>
      <c r="B4092" s="10">
        <v>560000.0</v>
      </c>
      <c r="C4092" s="10" t="s">
        <v>2838</v>
      </c>
      <c r="D4092" s="10">
        <v>1.0</v>
      </c>
      <c r="E4092" s="10" t="s">
        <v>2838</v>
      </c>
      <c r="F4092">
        <v>1.0</v>
      </c>
      <c r="G4092" t="s">
        <v>2838</v>
      </c>
      <c r="H4092" s="10">
        <v>2.0</v>
      </c>
      <c r="I4092" s="10" t="s">
        <v>2838</v>
      </c>
      <c r="J4092" s="10" t="s">
        <v>33</v>
      </c>
      <c r="K4092" s="10" t="s">
        <v>2908</v>
      </c>
      <c r="L4092" s="10">
        <v>515.0</v>
      </c>
      <c r="M4092" s="10" t="s">
        <v>2838</v>
      </c>
      <c r="N4092" s="10" t="s">
        <v>2909</v>
      </c>
      <c r="O4092" t="s">
        <v>36</v>
      </c>
    </row>
    <row r="4093">
      <c r="A4093" s="10" t="s">
        <v>2933</v>
      </c>
      <c r="B4093" s="10">
        <v>560000.0</v>
      </c>
      <c r="C4093" s="10" t="s">
        <v>2838</v>
      </c>
      <c r="D4093" s="10">
        <v>2.0</v>
      </c>
      <c r="E4093" s="10" t="s">
        <v>2838</v>
      </c>
      <c r="F4093">
        <v>2.0</v>
      </c>
      <c r="G4093" t="s">
        <v>2838</v>
      </c>
      <c r="H4093" s="10">
        <v>2.0</v>
      </c>
      <c r="I4093" s="10" t="s">
        <v>2838</v>
      </c>
      <c r="J4093" s="10" t="s">
        <v>92</v>
      </c>
      <c r="K4093" s="10" t="s">
        <v>2908</v>
      </c>
      <c r="L4093" s="10">
        <v>916.0</v>
      </c>
      <c r="M4093" s="10" t="s">
        <v>2838</v>
      </c>
      <c r="N4093" s="10" t="s">
        <v>2909</v>
      </c>
      <c r="O4093" t="s">
        <v>36</v>
      </c>
    </row>
    <row r="4094">
      <c r="A4094" s="10" t="s">
        <v>2930</v>
      </c>
      <c r="B4094" s="10">
        <v>560000.0</v>
      </c>
      <c r="C4094" s="10" t="s">
        <v>2838</v>
      </c>
      <c r="D4094" s="10">
        <v>3.0</v>
      </c>
      <c r="E4094" s="10" t="s">
        <v>2838</v>
      </c>
      <c r="F4094">
        <v>2.0</v>
      </c>
      <c r="G4094" t="s">
        <v>2838</v>
      </c>
      <c r="H4094" s="10">
        <v>1.0</v>
      </c>
      <c r="I4094" s="10" t="s">
        <v>2986</v>
      </c>
      <c r="J4094" s="10" t="s">
        <v>33</v>
      </c>
      <c r="K4094" s="10"/>
      <c r="L4094" s="10">
        <v>1650.0</v>
      </c>
      <c r="M4094" s="10" t="s">
        <v>2838</v>
      </c>
      <c r="N4094" s="10" t="s">
        <v>2909</v>
      </c>
      <c r="O4094" t="s">
        <v>36</v>
      </c>
    </row>
    <row r="4095">
      <c r="A4095" s="10" t="s">
        <v>2930</v>
      </c>
      <c r="B4095" s="10">
        <v>560000.0</v>
      </c>
      <c r="C4095" s="10" t="s">
        <v>2838</v>
      </c>
      <c r="D4095" s="10">
        <v>3.0</v>
      </c>
      <c r="E4095" s="10" t="s">
        <v>2838</v>
      </c>
      <c r="F4095">
        <v>4.0</v>
      </c>
      <c r="G4095" t="s">
        <v>2838</v>
      </c>
      <c r="H4095" s="10">
        <v>4.0</v>
      </c>
      <c r="I4095" s="10" t="s">
        <v>2986</v>
      </c>
      <c r="J4095" s="10" t="s">
        <v>33</v>
      </c>
      <c r="K4095" s="10" t="s">
        <v>2908</v>
      </c>
      <c r="L4095" s="10">
        <v>1281.0</v>
      </c>
      <c r="M4095" s="10" t="s">
        <v>2838</v>
      </c>
      <c r="N4095" s="10" t="s">
        <v>2909</v>
      </c>
      <c r="O4095" t="s">
        <v>256</v>
      </c>
    </row>
    <row r="4096">
      <c r="A4096" s="10" t="s">
        <v>2952</v>
      </c>
      <c r="B4096" s="10">
        <v>560000.0</v>
      </c>
      <c r="C4096" s="10" t="s">
        <v>2838</v>
      </c>
      <c r="D4096" s="10">
        <v>2.0</v>
      </c>
      <c r="E4096" s="10" t="s">
        <v>2838</v>
      </c>
      <c r="F4096">
        <v>2.0</v>
      </c>
      <c r="G4096" t="s">
        <v>2838</v>
      </c>
      <c r="H4096" s="10">
        <v>2.0</v>
      </c>
      <c r="I4096" s="10" t="s">
        <v>2838</v>
      </c>
      <c r="J4096" s="10" t="s">
        <v>92</v>
      </c>
      <c r="K4096" s="10" t="s">
        <v>2908</v>
      </c>
      <c r="L4096" s="10">
        <v>687.0</v>
      </c>
      <c r="M4096" s="10" t="s">
        <v>2838</v>
      </c>
      <c r="N4096" s="10" t="s">
        <v>2909</v>
      </c>
      <c r="O4096" t="s">
        <v>42</v>
      </c>
    </row>
    <row r="4097">
      <c r="A4097" s="10" t="s">
        <v>2926</v>
      </c>
      <c r="B4097" s="10">
        <v>560000.0</v>
      </c>
      <c r="C4097" s="10" t="s">
        <v>2838</v>
      </c>
      <c r="D4097" s="10">
        <v>3.0</v>
      </c>
      <c r="E4097" s="10" t="s">
        <v>2838</v>
      </c>
      <c r="F4097">
        <v>2.0</v>
      </c>
      <c r="G4097" t="s">
        <v>2838</v>
      </c>
      <c r="H4097" s="10">
        <v>1.0</v>
      </c>
      <c r="I4097" s="10" t="s">
        <v>2986</v>
      </c>
      <c r="J4097" s="10" t="s">
        <v>92</v>
      </c>
      <c r="K4097" s="10" t="s">
        <v>2908</v>
      </c>
      <c r="L4097" s="10">
        <v>1105.0</v>
      </c>
      <c r="M4097" s="10" t="s">
        <v>2838</v>
      </c>
      <c r="N4097" s="10" t="s">
        <v>2909</v>
      </c>
      <c r="O4097" t="s">
        <v>42</v>
      </c>
    </row>
    <row r="4098">
      <c r="A4098" s="10" t="s">
        <v>2934</v>
      </c>
      <c r="B4098" s="10">
        <v>560000.0</v>
      </c>
      <c r="C4098" s="10" t="s">
        <v>2838</v>
      </c>
      <c r="D4098" s="10">
        <v>3.0</v>
      </c>
      <c r="E4098" s="10" t="s">
        <v>2838</v>
      </c>
      <c r="F4098">
        <v>2.0</v>
      </c>
      <c r="G4098" t="s">
        <v>2838</v>
      </c>
      <c r="H4098" s="10">
        <v>2.0</v>
      </c>
      <c r="I4098" s="10" t="s">
        <v>2838</v>
      </c>
      <c r="J4098" s="10" t="s">
        <v>92</v>
      </c>
      <c r="K4098" s="10" t="s">
        <v>2908</v>
      </c>
      <c r="L4098" s="10">
        <v>1323.0</v>
      </c>
      <c r="M4098" s="10" t="s">
        <v>2838</v>
      </c>
      <c r="N4098" s="10" t="s">
        <v>2909</v>
      </c>
      <c r="O4098" t="s">
        <v>42</v>
      </c>
    </row>
    <row r="4099">
      <c r="A4099" s="10" t="s">
        <v>2916</v>
      </c>
      <c r="B4099" s="10">
        <v>560000.0</v>
      </c>
      <c r="C4099" s="10" t="s">
        <v>2838</v>
      </c>
      <c r="D4099" s="10">
        <v>4.0</v>
      </c>
      <c r="E4099" s="10" t="s">
        <v>2838</v>
      </c>
      <c r="F4099">
        <v>2.0</v>
      </c>
      <c r="G4099" t="s">
        <v>2838</v>
      </c>
      <c r="H4099" s="10">
        <v>1.0</v>
      </c>
      <c r="I4099" s="10" t="s">
        <v>2986</v>
      </c>
      <c r="J4099" s="10" t="s">
        <v>92</v>
      </c>
      <c r="K4099" s="10" t="s">
        <v>2908</v>
      </c>
      <c r="L4099" s="10">
        <v>1300.0</v>
      </c>
      <c r="M4099" s="10" t="s">
        <v>2838</v>
      </c>
      <c r="N4099" s="10" t="s">
        <v>2909</v>
      </c>
      <c r="O4099" t="s">
        <v>256</v>
      </c>
    </row>
    <row r="4100">
      <c r="A4100" s="10" t="s">
        <v>2949</v>
      </c>
      <c r="B4100" s="10">
        <v>559000.0</v>
      </c>
      <c r="C4100" s="10" t="s">
        <v>2838</v>
      </c>
      <c r="D4100" s="10">
        <v>3.0</v>
      </c>
      <c r="E4100" s="10" t="s">
        <v>2838</v>
      </c>
      <c r="F4100">
        <v>2.0</v>
      </c>
      <c r="G4100" t="s">
        <v>2838</v>
      </c>
      <c r="H4100" s="10">
        <v>2.0</v>
      </c>
      <c r="I4100" s="10" t="s">
        <v>2838</v>
      </c>
      <c r="J4100" s="10" t="s">
        <v>92</v>
      </c>
      <c r="K4100" s="10" t="s">
        <v>2908</v>
      </c>
      <c r="L4100" s="10">
        <v>1320.0</v>
      </c>
      <c r="M4100" s="10" t="s">
        <v>2838</v>
      </c>
      <c r="N4100" s="10" t="s">
        <v>2909</v>
      </c>
      <c r="O4100" t="s">
        <v>42</v>
      </c>
    </row>
    <row r="4101">
      <c r="A4101" s="10" t="s">
        <v>2958</v>
      </c>
      <c r="B4101" s="10">
        <v>558000.0</v>
      </c>
      <c r="C4101" s="10" t="s">
        <v>2838</v>
      </c>
      <c r="D4101" s="10">
        <v>3.0</v>
      </c>
      <c r="E4101" s="10" t="s">
        <v>2838</v>
      </c>
      <c r="F4101">
        <v>2.0</v>
      </c>
      <c r="G4101" t="s">
        <v>2838</v>
      </c>
      <c r="H4101" s="10">
        <v>4.0</v>
      </c>
      <c r="I4101" s="10" t="s">
        <v>2986</v>
      </c>
      <c r="J4101" s="10" t="s">
        <v>92</v>
      </c>
      <c r="K4101" s="10" t="s">
        <v>2908</v>
      </c>
      <c r="L4101" s="10">
        <v>1037.0</v>
      </c>
      <c r="M4101" s="10" t="s">
        <v>2838</v>
      </c>
      <c r="N4101" s="10" t="s">
        <v>2909</v>
      </c>
      <c r="O4101" t="s">
        <v>42</v>
      </c>
    </row>
    <row r="4102">
      <c r="A4102" s="10" t="s">
        <v>2924</v>
      </c>
      <c r="B4102" s="10">
        <v>557000.0</v>
      </c>
      <c r="C4102" s="10" t="s">
        <v>2838</v>
      </c>
      <c r="D4102" s="10">
        <v>3.0</v>
      </c>
      <c r="E4102" s="10" t="s">
        <v>2838</v>
      </c>
      <c r="F4102">
        <v>2.0</v>
      </c>
      <c r="G4102" t="s">
        <v>2838</v>
      </c>
      <c r="H4102" s="10">
        <v>5.0</v>
      </c>
      <c r="I4102" s="10" t="s">
        <v>2986</v>
      </c>
      <c r="J4102" s="10" t="s">
        <v>33</v>
      </c>
      <c r="K4102" s="10" t="s">
        <v>2908</v>
      </c>
      <c r="L4102" s="10">
        <v>1027.0</v>
      </c>
      <c r="M4102" s="10" t="s">
        <v>2838</v>
      </c>
      <c r="N4102" s="10" t="s">
        <v>2909</v>
      </c>
      <c r="O4102" t="s">
        <v>42</v>
      </c>
    </row>
    <row r="4103">
      <c r="A4103" s="10" t="s">
        <v>2935</v>
      </c>
      <c r="B4103" s="10">
        <v>556000.0</v>
      </c>
      <c r="C4103" s="10" t="s">
        <v>2838</v>
      </c>
      <c r="D4103" s="10">
        <v>3.0</v>
      </c>
      <c r="E4103" s="10" t="s">
        <v>2838</v>
      </c>
      <c r="F4103">
        <v>2.0</v>
      </c>
      <c r="G4103" t="s">
        <v>2838</v>
      </c>
      <c r="H4103" s="10">
        <v>3.0</v>
      </c>
      <c r="I4103" s="10" t="s">
        <v>2986</v>
      </c>
      <c r="J4103" s="10" t="s">
        <v>92</v>
      </c>
      <c r="K4103" s="10" t="s">
        <v>2908</v>
      </c>
      <c r="L4103" s="10">
        <v>1100.0</v>
      </c>
      <c r="M4103" s="10" t="s">
        <v>2838</v>
      </c>
      <c r="N4103" s="10" t="s">
        <v>2909</v>
      </c>
      <c r="O4103" t="s">
        <v>42</v>
      </c>
    </row>
    <row r="4104">
      <c r="A4104" s="10" t="s">
        <v>2930</v>
      </c>
      <c r="B4104" s="10">
        <v>555000.0</v>
      </c>
      <c r="C4104" s="10" t="s">
        <v>2838</v>
      </c>
      <c r="D4104" s="10">
        <v>4.0</v>
      </c>
      <c r="E4104" s="10" t="s">
        <v>2838</v>
      </c>
      <c r="F4104">
        <v>2.0</v>
      </c>
      <c r="G4104" t="s">
        <v>2838</v>
      </c>
      <c r="H4104" s="10">
        <v>2.0</v>
      </c>
      <c r="I4104" s="10" t="s">
        <v>2838</v>
      </c>
      <c r="J4104" s="10" t="s">
        <v>92</v>
      </c>
      <c r="K4104" s="10" t="s">
        <v>2908</v>
      </c>
      <c r="L4104" s="10">
        <v>1600.0</v>
      </c>
      <c r="M4104" s="10" t="s">
        <v>2838</v>
      </c>
      <c r="N4104" s="10" t="s">
        <v>2909</v>
      </c>
      <c r="O4104" t="s">
        <v>256</v>
      </c>
    </row>
    <row r="4105">
      <c r="A4105" s="10" t="s">
        <v>2930</v>
      </c>
      <c r="B4105" s="10">
        <v>555000.0</v>
      </c>
      <c r="C4105" s="10" t="s">
        <v>2838</v>
      </c>
      <c r="D4105" s="10">
        <v>4.0</v>
      </c>
      <c r="E4105" s="10" t="s">
        <v>2838</v>
      </c>
      <c r="F4105">
        <v>2.0</v>
      </c>
      <c r="G4105" t="s">
        <v>2838</v>
      </c>
      <c r="H4105" s="10">
        <v>1.0</v>
      </c>
      <c r="I4105" s="10" t="s">
        <v>2986</v>
      </c>
      <c r="J4105" s="10" t="s">
        <v>92</v>
      </c>
      <c r="K4105" s="10" t="s">
        <v>2908</v>
      </c>
      <c r="L4105" s="10">
        <v>1313.0</v>
      </c>
      <c r="M4105" s="10" t="s">
        <v>2838</v>
      </c>
      <c r="N4105" s="10" t="s">
        <v>2909</v>
      </c>
      <c r="O4105" t="s">
        <v>42</v>
      </c>
    </row>
    <row r="4106">
      <c r="A4106" s="10" t="s">
        <v>2916</v>
      </c>
      <c r="B4106" s="10">
        <v>553000.0</v>
      </c>
      <c r="C4106" s="10" t="s">
        <v>2838</v>
      </c>
      <c r="D4106" s="10">
        <v>3.0</v>
      </c>
      <c r="E4106" s="10" t="s">
        <v>2838</v>
      </c>
      <c r="F4106">
        <v>2.0</v>
      </c>
      <c r="G4106" t="s">
        <v>2838</v>
      </c>
      <c r="H4106" s="10">
        <v>6.0</v>
      </c>
      <c r="I4106" s="10" t="s">
        <v>2986</v>
      </c>
      <c r="J4106" s="10" t="s">
        <v>92</v>
      </c>
      <c r="K4106" s="10" t="s">
        <v>2908</v>
      </c>
      <c r="L4106" s="10">
        <v>1100.0</v>
      </c>
      <c r="M4106" s="10" t="s">
        <v>2838</v>
      </c>
      <c r="N4106" s="10" t="s">
        <v>2909</v>
      </c>
      <c r="O4106" t="s">
        <v>256</v>
      </c>
    </row>
    <row r="4107">
      <c r="A4107" s="10" t="s">
        <v>2916</v>
      </c>
      <c r="B4107" s="10">
        <v>550000.0</v>
      </c>
      <c r="C4107" s="10" t="s">
        <v>2838</v>
      </c>
      <c r="D4107" s="10">
        <v>3.0</v>
      </c>
      <c r="E4107" s="10" t="s">
        <v>2838</v>
      </c>
      <c r="F4107">
        <v>2.0</v>
      </c>
      <c r="G4107" t="s">
        <v>2838</v>
      </c>
      <c r="H4107" s="10">
        <v>2.0</v>
      </c>
      <c r="I4107" s="10" t="s">
        <v>2838</v>
      </c>
      <c r="J4107" s="10" t="s">
        <v>92</v>
      </c>
      <c r="K4107" s="10" t="s">
        <v>2908</v>
      </c>
      <c r="L4107" s="10">
        <v>1073.0</v>
      </c>
      <c r="M4107" s="10" t="s">
        <v>2838</v>
      </c>
      <c r="N4107" s="10" t="s">
        <v>2909</v>
      </c>
      <c r="O4107" t="s">
        <v>42</v>
      </c>
    </row>
    <row r="4108">
      <c r="A4108" s="10" t="s">
        <v>2925</v>
      </c>
      <c r="B4108" s="10">
        <v>550000.0</v>
      </c>
      <c r="C4108" s="10" t="s">
        <v>2838</v>
      </c>
      <c r="D4108" s="10">
        <v>1.0</v>
      </c>
      <c r="E4108" s="10" t="s">
        <v>2838</v>
      </c>
      <c r="F4108">
        <v>2.0</v>
      </c>
      <c r="G4108" t="s">
        <v>2838</v>
      </c>
      <c r="H4108" s="10">
        <v>2.0</v>
      </c>
      <c r="I4108" s="10" t="s">
        <v>2838</v>
      </c>
      <c r="J4108" s="10" t="s">
        <v>33</v>
      </c>
      <c r="K4108" s="10" t="s">
        <v>2908</v>
      </c>
      <c r="L4108" s="10">
        <v>775.0</v>
      </c>
      <c r="M4108" s="10" t="s">
        <v>2838</v>
      </c>
      <c r="N4108" s="10" t="s">
        <v>2909</v>
      </c>
      <c r="O4108" t="s">
        <v>36</v>
      </c>
    </row>
    <row r="4109">
      <c r="A4109" s="10" t="s">
        <v>2933</v>
      </c>
      <c r="B4109" s="10">
        <v>550000.0</v>
      </c>
      <c r="C4109" s="10" t="s">
        <v>2838</v>
      </c>
      <c r="D4109" s="10">
        <v>3.0</v>
      </c>
      <c r="E4109" s="10" t="s">
        <v>2838</v>
      </c>
      <c r="F4109">
        <v>2.0</v>
      </c>
      <c r="G4109" t="s">
        <v>2838</v>
      </c>
      <c r="H4109" s="10">
        <v>8.0</v>
      </c>
      <c r="I4109" s="10" t="s">
        <v>2986</v>
      </c>
      <c r="J4109" s="10" t="s">
        <v>92</v>
      </c>
      <c r="K4109" s="10" t="s">
        <v>2908</v>
      </c>
      <c r="L4109" s="10">
        <v>1200.0</v>
      </c>
      <c r="M4109" s="10" t="s">
        <v>2838</v>
      </c>
      <c r="N4109" s="10" t="s">
        <v>2909</v>
      </c>
      <c r="O4109" t="s">
        <v>36</v>
      </c>
    </row>
    <row r="4110">
      <c r="A4110" s="10" t="s">
        <v>2925</v>
      </c>
      <c r="B4110" s="10">
        <v>550000.0</v>
      </c>
      <c r="C4110" s="10" t="s">
        <v>2838</v>
      </c>
      <c r="D4110" s="10">
        <v>2.0</v>
      </c>
      <c r="E4110" s="10" t="s">
        <v>2838</v>
      </c>
      <c r="F4110">
        <v>2.0</v>
      </c>
      <c r="G4110" t="s">
        <v>2838</v>
      </c>
      <c r="H4110" s="10">
        <v>2.0</v>
      </c>
      <c r="I4110" s="10" t="s">
        <v>2838</v>
      </c>
      <c r="J4110" s="10" t="s">
        <v>33</v>
      </c>
      <c r="K4110" s="10" t="s">
        <v>2908</v>
      </c>
      <c r="L4110" s="10">
        <v>680.0</v>
      </c>
      <c r="M4110" s="10" t="s">
        <v>2838</v>
      </c>
      <c r="N4110" s="10" t="s">
        <v>2909</v>
      </c>
      <c r="O4110" t="s">
        <v>42</v>
      </c>
    </row>
    <row r="4111">
      <c r="A4111" s="10" t="s">
        <v>2930</v>
      </c>
      <c r="B4111" s="10">
        <v>550000.0</v>
      </c>
      <c r="C4111" s="10" t="s">
        <v>2838</v>
      </c>
      <c r="D4111" s="10">
        <v>3.0</v>
      </c>
      <c r="E4111" s="10" t="s">
        <v>2838</v>
      </c>
      <c r="F4111">
        <v>2.0</v>
      </c>
      <c r="G4111" t="s">
        <v>2838</v>
      </c>
      <c r="H4111" s="10">
        <v>2.0</v>
      </c>
      <c r="I4111" s="10" t="s">
        <v>2838</v>
      </c>
      <c r="J4111" s="10" t="s">
        <v>1158</v>
      </c>
      <c r="K4111" s="10" t="s">
        <v>40</v>
      </c>
      <c r="L4111" s="10">
        <v>1760.0</v>
      </c>
      <c r="M4111" s="10" t="s">
        <v>2838</v>
      </c>
      <c r="N4111" s="10" t="s">
        <v>2909</v>
      </c>
      <c r="O4111" t="s">
        <v>42</v>
      </c>
    </row>
    <row r="4112">
      <c r="A4112" s="10" t="s">
        <v>2957</v>
      </c>
      <c r="B4112" s="10">
        <v>550000.0</v>
      </c>
      <c r="C4112" s="10" t="s">
        <v>2838</v>
      </c>
      <c r="D4112" s="10">
        <v>4.0</v>
      </c>
      <c r="E4112" s="10" t="s">
        <v>2838</v>
      </c>
      <c r="F4112">
        <v>2.0</v>
      </c>
      <c r="G4112" t="s">
        <v>2838</v>
      </c>
      <c r="H4112" s="10">
        <v>1.0</v>
      </c>
      <c r="I4112" s="10" t="s">
        <v>2986</v>
      </c>
      <c r="J4112" s="10" t="s">
        <v>92</v>
      </c>
      <c r="K4112" s="10" t="s">
        <v>2908</v>
      </c>
      <c r="L4112" s="10">
        <v>1313.0</v>
      </c>
      <c r="M4112" s="10" t="s">
        <v>2838</v>
      </c>
      <c r="N4112" s="10" t="s">
        <v>2909</v>
      </c>
      <c r="O4112" t="s">
        <v>42</v>
      </c>
    </row>
    <row r="4113">
      <c r="A4113" s="10" t="s">
        <v>2926</v>
      </c>
      <c r="B4113" s="10">
        <v>550000.0</v>
      </c>
      <c r="C4113" s="10" t="s">
        <v>2838</v>
      </c>
      <c r="D4113" s="10">
        <v>3.0</v>
      </c>
      <c r="E4113" s="10" t="s">
        <v>2838</v>
      </c>
      <c r="F4113">
        <v>2.0</v>
      </c>
      <c r="G4113" t="s">
        <v>2838</v>
      </c>
      <c r="H4113" s="10">
        <v>2.0</v>
      </c>
      <c r="I4113" s="10" t="s">
        <v>2838</v>
      </c>
      <c r="J4113" s="10" t="s">
        <v>92</v>
      </c>
      <c r="K4113" s="10" t="s">
        <v>2908</v>
      </c>
      <c r="L4113" s="10">
        <v>1044.0</v>
      </c>
      <c r="M4113" s="10" t="s">
        <v>2838</v>
      </c>
      <c r="N4113" s="10" t="s">
        <v>2909</v>
      </c>
      <c r="O4113" t="s">
        <v>42</v>
      </c>
    </row>
    <row r="4114">
      <c r="A4114" s="10" t="s">
        <v>2940</v>
      </c>
      <c r="B4114" s="10">
        <v>550000.0</v>
      </c>
      <c r="C4114" s="10" t="s">
        <v>2838</v>
      </c>
      <c r="D4114" s="10">
        <v>1.0</v>
      </c>
      <c r="E4114" s="10" t="s">
        <v>2838</v>
      </c>
      <c r="F4114">
        <v>1.0</v>
      </c>
      <c r="G4114" t="s">
        <v>2838</v>
      </c>
      <c r="H4114" s="10">
        <v>2.0</v>
      </c>
      <c r="I4114" s="10" t="s">
        <v>2838</v>
      </c>
      <c r="J4114" s="10" t="s">
        <v>33</v>
      </c>
      <c r="K4114" s="10" t="s">
        <v>2908</v>
      </c>
      <c r="L4114" s="10">
        <v>780.0</v>
      </c>
      <c r="M4114" s="10" t="s">
        <v>2838</v>
      </c>
      <c r="N4114" s="10" t="s">
        <v>2909</v>
      </c>
      <c r="O4114" t="s">
        <v>42</v>
      </c>
    </row>
    <row r="4115">
      <c r="A4115" s="10" t="s">
        <v>2939</v>
      </c>
      <c r="B4115" s="10">
        <v>550000.0</v>
      </c>
      <c r="C4115" s="10" t="s">
        <v>2838</v>
      </c>
      <c r="D4115" s="10">
        <v>2.0</v>
      </c>
      <c r="E4115" s="10" t="s">
        <v>2838</v>
      </c>
      <c r="F4115">
        <v>2.0</v>
      </c>
      <c r="G4115" t="s">
        <v>2838</v>
      </c>
      <c r="H4115" s="10">
        <v>1.0</v>
      </c>
      <c r="I4115" s="10" t="s">
        <v>2986</v>
      </c>
      <c r="J4115" s="10" t="s">
        <v>92</v>
      </c>
      <c r="K4115" s="10" t="s">
        <v>2908</v>
      </c>
      <c r="L4115" s="10">
        <v>1088.0</v>
      </c>
      <c r="M4115" s="10" t="s">
        <v>2838</v>
      </c>
      <c r="N4115" s="10" t="s">
        <v>2909</v>
      </c>
      <c r="O4115" t="s">
        <v>36</v>
      </c>
    </row>
    <row r="4116">
      <c r="A4116" s="10" t="s">
        <v>2930</v>
      </c>
      <c r="B4116" s="10">
        <v>550000.0</v>
      </c>
      <c r="C4116" s="10" t="s">
        <v>2838</v>
      </c>
      <c r="D4116" s="10">
        <v>2.0</v>
      </c>
      <c r="E4116" s="10" t="s">
        <v>2838</v>
      </c>
      <c r="F4116">
        <v>2.0</v>
      </c>
      <c r="G4116" t="s">
        <v>2838</v>
      </c>
      <c r="H4116" s="10">
        <v>3.0</v>
      </c>
      <c r="I4116" s="10" t="s">
        <v>2986</v>
      </c>
      <c r="J4116" s="10" t="s">
        <v>1158</v>
      </c>
      <c r="K4116" s="10" t="s">
        <v>40</v>
      </c>
      <c r="L4116" s="10">
        <v>1400.0</v>
      </c>
      <c r="M4116" s="10" t="s">
        <v>2838</v>
      </c>
      <c r="N4116" s="10" t="s">
        <v>2909</v>
      </c>
      <c r="O4116" t="s">
        <v>36</v>
      </c>
    </row>
    <row r="4117">
      <c r="A4117" s="10" t="s">
        <v>2949</v>
      </c>
      <c r="B4117" s="10">
        <v>550000.0</v>
      </c>
      <c r="C4117" s="10" t="s">
        <v>2838</v>
      </c>
      <c r="D4117" s="10">
        <v>4.0</v>
      </c>
      <c r="E4117" s="10" t="s">
        <v>2838</v>
      </c>
      <c r="F4117">
        <v>2.0</v>
      </c>
      <c r="G4117" t="s">
        <v>2838</v>
      </c>
      <c r="H4117" s="10">
        <v>6.0</v>
      </c>
      <c r="I4117" s="10" t="s">
        <v>2986</v>
      </c>
      <c r="J4117" s="10" t="s">
        <v>92</v>
      </c>
      <c r="K4117" s="10" t="s">
        <v>2908</v>
      </c>
      <c r="L4117" s="10">
        <v>1200.0</v>
      </c>
      <c r="M4117" s="10" t="s">
        <v>2838</v>
      </c>
      <c r="N4117" s="10" t="s">
        <v>2909</v>
      </c>
      <c r="O4117" t="s">
        <v>42</v>
      </c>
    </row>
    <row r="4118">
      <c r="A4118" s="10" t="s">
        <v>2934</v>
      </c>
      <c r="B4118" s="10">
        <v>550000.0</v>
      </c>
      <c r="C4118" s="10" t="s">
        <v>2838</v>
      </c>
      <c r="D4118" s="10">
        <v>3.0</v>
      </c>
      <c r="E4118" s="10" t="s">
        <v>2838</v>
      </c>
      <c r="F4118">
        <v>2.0</v>
      </c>
      <c r="G4118" t="s">
        <v>2838</v>
      </c>
      <c r="H4118" s="10">
        <v>2.0</v>
      </c>
      <c r="I4118" s="10" t="s">
        <v>2838</v>
      </c>
      <c r="J4118" s="10" t="s">
        <v>92</v>
      </c>
      <c r="K4118" s="10" t="s">
        <v>2908</v>
      </c>
      <c r="L4118" s="10">
        <v>1079.0</v>
      </c>
      <c r="M4118" s="10" t="s">
        <v>2838</v>
      </c>
      <c r="N4118" s="10" t="s">
        <v>2909</v>
      </c>
      <c r="O4118" t="s">
        <v>42</v>
      </c>
    </row>
    <row r="4119">
      <c r="A4119" s="10" t="s">
        <v>2930</v>
      </c>
      <c r="B4119" s="10">
        <v>550000.0</v>
      </c>
      <c r="C4119" s="10" t="s">
        <v>2838</v>
      </c>
      <c r="D4119" s="10">
        <v>4.0</v>
      </c>
      <c r="E4119" s="10" t="s">
        <v>2838</v>
      </c>
      <c r="F4119">
        <v>2.0</v>
      </c>
      <c r="G4119" t="s">
        <v>2838</v>
      </c>
      <c r="H4119" s="10">
        <v>1.0</v>
      </c>
      <c r="I4119" s="10" t="s">
        <v>2986</v>
      </c>
      <c r="J4119" s="10" t="s">
        <v>92</v>
      </c>
      <c r="K4119" s="10"/>
      <c r="L4119" s="10">
        <v>1650.0</v>
      </c>
      <c r="M4119" s="10" t="s">
        <v>2838</v>
      </c>
      <c r="N4119" s="10" t="s">
        <v>2909</v>
      </c>
      <c r="O4119" t="s">
        <v>256</v>
      </c>
    </row>
    <row r="4120">
      <c r="A4120" s="10" t="s">
        <v>2925</v>
      </c>
      <c r="B4120" s="10">
        <v>550000.0</v>
      </c>
      <c r="C4120" s="10" t="s">
        <v>2838</v>
      </c>
      <c r="D4120" s="10">
        <v>3.0</v>
      </c>
      <c r="E4120" s="10" t="s">
        <v>2838</v>
      </c>
      <c r="F4120">
        <v>2.0</v>
      </c>
      <c r="G4120" t="s">
        <v>2838</v>
      </c>
      <c r="H4120" s="10">
        <v>1.0</v>
      </c>
      <c r="I4120" s="10" t="s">
        <v>2986</v>
      </c>
      <c r="J4120" s="10" t="s">
        <v>92</v>
      </c>
      <c r="K4120" s="10" t="s">
        <v>2908</v>
      </c>
      <c r="L4120" s="10">
        <v>1130.0</v>
      </c>
      <c r="M4120" s="10" t="s">
        <v>2838</v>
      </c>
      <c r="N4120" s="10" t="s">
        <v>2909</v>
      </c>
      <c r="O4120" t="s">
        <v>42</v>
      </c>
    </row>
    <row r="4121">
      <c r="A4121" s="10" t="s">
        <v>2924</v>
      </c>
      <c r="B4121" s="10">
        <v>550000.0</v>
      </c>
      <c r="C4121" s="10" t="s">
        <v>2838</v>
      </c>
      <c r="D4121" s="10">
        <v>3.0</v>
      </c>
      <c r="E4121" s="10" t="s">
        <v>2838</v>
      </c>
      <c r="F4121">
        <v>2.0</v>
      </c>
      <c r="G4121" t="s">
        <v>2838</v>
      </c>
      <c r="H4121" s="10">
        <v>3.0</v>
      </c>
      <c r="I4121" s="10" t="s">
        <v>2986</v>
      </c>
      <c r="J4121" s="10" t="s">
        <v>1158</v>
      </c>
      <c r="K4121" s="10"/>
      <c r="L4121" s="10">
        <v>1650.0</v>
      </c>
      <c r="M4121" s="10" t="s">
        <v>2838</v>
      </c>
      <c r="N4121" s="10" t="s">
        <v>2909</v>
      </c>
      <c r="O4121" t="s">
        <v>256</v>
      </c>
    </row>
    <row r="4122">
      <c r="A4122" s="10" t="s">
        <v>2949</v>
      </c>
      <c r="B4122" s="10">
        <v>550000.0</v>
      </c>
      <c r="C4122" s="10" t="s">
        <v>2838</v>
      </c>
      <c r="D4122" s="10">
        <v>2.0</v>
      </c>
      <c r="E4122" s="10" t="s">
        <v>2838</v>
      </c>
      <c r="F4122">
        <v>2.0</v>
      </c>
      <c r="G4122" t="s">
        <v>2838</v>
      </c>
      <c r="H4122" s="10">
        <v>2.0</v>
      </c>
      <c r="I4122" s="10" t="s">
        <v>2838</v>
      </c>
      <c r="J4122" s="10" t="s">
        <v>92</v>
      </c>
      <c r="K4122" s="10" t="s">
        <v>2908</v>
      </c>
      <c r="L4122" s="10">
        <v>975.0</v>
      </c>
      <c r="M4122" s="10" t="s">
        <v>2838</v>
      </c>
      <c r="N4122" s="10" t="s">
        <v>2909</v>
      </c>
      <c r="O4122" t="s">
        <v>42</v>
      </c>
    </row>
    <row r="4123">
      <c r="A4123" s="10" t="s">
        <v>2930</v>
      </c>
      <c r="B4123" s="10">
        <v>550000.0</v>
      </c>
      <c r="C4123" s="10" t="s">
        <v>2838</v>
      </c>
      <c r="D4123" s="10">
        <v>4.0</v>
      </c>
      <c r="E4123" s="10" t="s">
        <v>2838</v>
      </c>
      <c r="F4123">
        <v>2.0</v>
      </c>
      <c r="G4123" t="s">
        <v>2838</v>
      </c>
      <c r="H4123" s="10">
        <v>2.0</v>
      </c>
      <c r="I4123" s="10" t="s">
        <v>2838</v>
      </c>
      <c r="J4123" s="10" t="s">
        <v>92</v>
      </c>
      <c r="K4123" s="10" t="s">
        <v>2908</v>
      </c>
      <c r="L4123" s="10">
        <v>1500.0</v>
      </c>
      <c r="M4123" s="10" t="s">
        <v>2838</v>
      </c>
      <c r="N4123" s="10" t="s">
        <v>2909</v>
      </c>
      <c r="O4123" t="s">
        <v>42</v>
      </c>
    </row>
    <row r="4124">
      <c r="A4124" s="10" t="s">
        <v>2924</v>
      </c>
      <c r="B4124" s="10">
        <v>550000.0</v>
      </c>
      <c r="C4124" s="10" t="s">
        <v>2838</v>
      </c>
      <c r="D4124" s="10">
        <v>4.0</v>
      </c>
      <c r="E4124" s="10" t="s">
        <v>2838</v>
      </c>
      <c r="F4124">
        <v>2.0</v>
      </c>
      <c r="G4124" t="s">
        <v>2838</v>
      </c>
      <c r="H4124" s="10">
        <v>2.0</v>
      </c>
      <c r="I4124" s="10" t="s">
        <v>2838</v>
      </c>
      <c r="J4124" s="10" t="s">
        <v>1158</v>
      </c>
      <c r="K4124" s="10" t="s">
        <v>40</v>
      </c>
      <c r="L4124" s="10">
        <v>1430.0</v>
      </c>
      <c r="M4124" s="10" t="s">
        <v>2838</v>
      </c>
      <c r="N4124" s="10" t="s">
        <v>2909</v>
      </c>
      <c r="O4124" t="s">
        <v>112</v>
      </c>
    </row>
    <row r="4125">
      <c r="A4125" s="10" t="s">
        <v>2929</v>
      </c>
      <c r="B4125" s="10">
        <v>550000.0</v>
      </c>
      <c r="C4125" s="10" t="s">
        <v>2838</v>
      </c>
      <c r="D4125" s="10">
        <v>3.0</v>
      </c>
      <c r="E4125" s="10" t="s">
        <v>2838</v>
      </c>
      <c r="F4125">
        <v>2.0</v>
      </c>
      <c r="G4125" t="s">
        <v>2838</v>
      </c>
      <c r="H4125" s="10">
        <v>2.0</v>
      </c>
      <c r="I4125" s="10" t="s">
        <v>2838</v>
      </c>
      <c r="J4125" s="10" t="s">
        <v>1158</v>
      </c>
      <c r="K4125" s="10" t="s">
        <v>40</v>
      </c>
      <c r="L4125" s="10">
        <v>1500.0</v>
      </c>
      <c r="M4125" s="10" t="s">
        <v>2838</v>
      </c>
      <c r="N4125" s="10" t="s">
        <v>2909</v>
      </c>
      <c r="O4125" t="s">
        <v>42</v>
      </c>
    </row>
    <row r="4126">
      <c r="A4126" s="10" t="s">
        <v>2922</v>
      </c>
      <c r="B4126" s="10">
        <v>550000.0</v>
      </c>
      <c r="C4126" s="10" t="s">
        <v>2838</v>
      </c>
      <c r="D4126" s="10">
        <v>2.0</v>
      </c>
      <c r="E4126" s="10" t="s">
        <v>2838</v>
      </c>
      <c r="F4126">
        <v>1.0</v>
      </c>
      <c r="G4126" t="s">
        <v>2838</v>
      </c>
      <c r="H4126" s="10">
        <v>4.0</v>
      </c>
      <c r="I4126" s="10" t="s">
        <v>2986</v>
      </c>
      <c r="J4126" s="10" t="s">
        <v>33</v>
      </c>
      <c r="K4126" s="10" t="s">
        <v>2908</v>
      </c>
      <c r="L4126" s="10">
        <v>648.0</v>
      </c>
      <c r="M4126" s="10" t="s">
        <v>2838</v>
      </c>
      <c r="N4126" s="10" t="s">
        <v>2909</v>
      </c>
      <c r="O4126" t="s">
        <v>42</v>
      </c>
    </row>
    <row r="4127">
      <c r="A4127" s="10" t="s">
        <v>2954</v>
      </c>
      <c r="B4127" s="10">
        <v>550000.0</v>
      </c>
      <c r="C4127" s="10" t="s">
        <v>2838</v>
      </c>
      <c r="D4127" s="10">
        <v>3.0</v>
      </c>
      <c r="E4127" s="10" t="s">
        <v>2838</v>
      </c>
      <c r="F4127">
        <v>2.0</v>
      </c>
      <c r="G4127" t="s">
        <v>2838</v>
      </c>
      <c r="H4127" s="10">
        <v>2.0</v>
      </c>
      <c r="I4127" s="10" t="s">
        <v>2838</v>
      </c>
      <c r="J4127" s="10" t="s">
        <v>92</v>
      </c>
      <c r="K4127" s="10" t="s">
        <v>40</v>
      </c>
      <c r="L4127" s="10">
        <v>1039.0</v>
      </c>
      <c r="M4127" s="10" t="s">
        <v>2838</v>
      </c>
      <c r="N4127" s="10" t="s">
        <v>2909</v>
      </c>
      <c r="O4127" t="s">
        <v>42</v>
      </c>
    </row>
    <row r="4128">
      <c r="A4128" s="10" t="s">
        <v>2935</v>
      </c>
      <c r="B4128" s="10">
        <v>550000.0</v>
      </c>
      <c r="C4128" s="10" t="s">
        <v>2838</v>
      </c>
      <c r="D4128" s="10">
        <v>3.0</v>
      </c>
      <c r="E4128" s="10" t="s">
        <v>2838</v>
      </c>
      <c r="F4128">
        <v>3.0</v>
      </c>
      <c r="G4128" t="s">
        <v>2838</v>
      </c>
      <c r="H4128" s="10">
        <v>2.0</v>
      </c>
      <c r="I4128" s="10" t="s">
        <v>2838</v>
      </c>
      <c r="J4128" s="10" t="s">
        <v>92</v>
      </c>
      <c r="K4128" s="10" t="s">
        <v>2908</v>
      </c>
      <c r="L4128" s="10">
        <v>1110.0</v>
      </c>
      <c r="M4128" s="10" t="s">
        <v>2838</v>
      </c>
      <c r="N4128" s="10" t="s">
        <v>2909</v>
      </c>
      <c r="O4128" t="s">
        <v>112</v>
      </c>
    </row>
    <row r="4129">
      <c r="A4129" s="10" t="s">
        <v>2949</v>
      </c>
      <c r="B4129" s="10">
        <v>550000.0</v>
      </c>
      <c r="C4129" s="10" t="s">
        <v>2838</v>
      </c>
      <c r="D4129" s="10">
        <v>4.0</v>
      </c>
      <c r="E4129" s="10" t="s">
        <v>2838</v>
      </c>
      <c r="F4129">
        <v>2.0</v>
      </c>
      <c r="G4129" t="s">
        <v>2838</v>
      </c>
      <c r="H4129" s="10">
        <v>2.0</v>
      </c>
      <c r="I4129" s="10" t="s">
        <v>2838</v>
      </c>
      <c r="J4129" s="10" t="s">
        <v>92</v>
      </c>
      <c r="K4129" s="10" t="s">
        <v>2908</v>
      </c>
      <c r="L4129" s="10">
        <v>1500.0</v>
      </c>
      <c r="M4129" s="10" t="s">
        <v>2838</v>
      </c>
      <c r="N4129" s="10" t="s">
        <v>2909</v>
      </c>
      <c r="O4129" t="s">
        <v>42</v>
      </c>
    </row>
    <row r="4130">
      <c r="A4130" s="10" t="s">
        <v>2946</v>
      </c>
      <c r="B4130" s="10">
        <v>550000.0</v>
      </c>
      <c r="C4130" s="10" t="s">
        <v>2838</v>
      </c>
      <c r="D4130" s="10">
        <v>1.0</v>
      </c>
      <c r="E4130" s="10" t="s">
        <v>2838</v>
      </c>
      <c r="F4130">
        <v>1.0</v>
      </c>
      <c r="G4130" t="s">
        <v>2838</v>
      </c>
      <c r="H4130" s="10">
        <v>2.0</v>
      </c>
      <c r="I4130" s="10" t="s">
        <v>2838</v>
      </c>
      <c r="J4130" s="10" t="s">
        <v>92</v>
      </c>
      <c r="K4130" s="10" t="s">
        <v>2908</v>
      </c>
      <c r="L4130" s="10">
        <v>785.0</v>
      </c>
      <c r="M4130" s="10" t="s">
        <v>2838</v>
      </c>
      <c r="N4130" s="10" t="s">
        <v>2909</v>
      </c>
      <c r="O4130" t="s">
        <v>42</v>
      </c>
    </row>
    <row r="4131">
      <c r="A4131" s="10" t="s">
        <v>2935</v>
      </c>
      <c r="B4131" s="10">
        <v>550000.0</v>
      </c>
      <c r="C4131" s="10" t="s">
        <v>2838</v>
      </c>
      <c r="D4131" s="10">
        <v>3.0</v>
      </c>
      <c r="E4131" s="10" t="s">
        <v>2838</v>
      </c>
      <c r="F4131">
        <v>2.0</v>
      </c>
      <c r="G4131" t="s">
        <v>2838</v>
      </c>
      <c r="H4131" s="10">
        <v>2.0</v>
      </c>
      <c r="I4131" s="10" t="s">
        <v>2838</v>
      </c>
      <c r="J4131" s="10" t="s">
        <v>33</v>
      </c>
      <c r="K4131" s="10" t="s">
        <v>2908</v>
      </c>
      <c r="L4131" s="10">
        <v>1129.0</v>
      </c>
      <c r="M4131" s="10" t="s">
        <v>2838</v>
      </c>
      <c r="N4131" s="10" t="s">
        <v>2909</v>
      </c>
      <c r="O4131" t="s">
        <v>36</v>
      </c>
    </row>
    <row r="4132">
      <c r="A4132" s="10" t="s">
        <v>2922</v>
      </c>
      <c r="B4132" s="10">
        <v>550000.0</v>
      </c>
      <c r="C4132" s="10" t="s">
        <v>2838</v>
      </c>
      <c r="D4132" s="10">
        <v>2.0</v>
      </c>
      <c r="E4132" s="10" t="s">
        <v>2838</v>
      </c>
      <c r="F4132">
        <v>1.0</v>
      </c>
      <c r="G4132" t="s">
        <v>2838</v>
      </c>
      <c r="H4132" s="10">
        <v>2.0</v>
      </c>
      <c r="I4132" s="10" t="s">
        <v>2838</v>
      </c>
      <c r="J4132" s="10" t="s">
        <v>33</v>
      </c>
      <c r="K4132" s="10" t="s">
        <v>2908</v>
      </c>
      <c r="L4132" s="10">
        <v>648.0</v>
      </c>
      <c r="M4132" s="10" t="s">
        <v>2838</v>
      </c>
      <c r="N4132" s="10" t="s">
        <v>2909</v>
      </c>
      <c r="O4132" t="s">
        <v>256</v>
      </c>
    </row>
    <row r="4133">
      <c r="A4133" s="10" t="s">
        <v>2930</v>
      </c>
      <c r="B4133" s="10">
        <v>550000.0</v>
      </c>
      <c r="C4133" s="10" t="s">
        <v>2838</v>
      </c>
      <c r="D4133" s="10">
        <v>3.0</v>
      </c>
      <c r="E4133" s="10" t="s">
        <v>2838</v>
      </c>
      <c r="F4133">
        <v>2.0</v>
      </c>
      <c r="G4133" t="s">
        <v>2838</v>
      </c>
      <c r="H4133" s="10">
        <v>2.0</v>
      </c>
      <c r="I4133" s="10" t="s">
        <v>2838</v>
      </c>
      <c r="J4133" s="10" t="s">
        <v>33</v>
      </c>
      <c r="K4133" s="10" t="s">
        <v>2908</v>
      </c>
      <c r="L4133" s="10">
        <v>1260.0</v>
      </c>
      <c r="M4133" s="10" t="s">
        <v>2838</v>
      </c>
      <c r="N4133" s="10" t="s">
        <v>2909</v>
      </c>
      <c r="O4133" t="s">
        <v>112</v>
      </c>
    </row>
    <row r="4134">
      <c r="A4134" s="10" t="s">
        <v>2930</v>
      </c>
      <c r="B4134" s="10">
        <v>550000.0</v>
      </c>
      <c r="C4134" s="10" t="s">
        <v>2838</v>
      </c>
      <c r="D4134" s="10">
        <v>3.0</v>
      </c>
      <c r="E4134" s="10" t="s">
        <v>2838</v>
      </c>
      <c r="F4134">
        <v>2.0</v>
      </c>
      <c r="G4134" t="s">
        <v>2838</v>
      </c>
      <c r="H4134" s="10">
        <v>2.0</v>
      </c>
      <c r="I4134" s="10" t="s">
        <v>2838</v>
      </c>
      <c r="J4134" s="10" t="s">
        <v>33</v>
      </c>
      <c r="K4134" s="10" t="s">
        <v>2908</v>
      </c>
      <c r="L4134" s="10">
        <v>1260.0</v>
      </c>
      <c r="M4134" s="10" t="s">
        <v>2838</v>
      </c>
      <c r="N4134" s="10" t="s">
        <v>2909</v>
      </c>
      <c r="O4134" t="s">
        <v>36</v>
      </c>
    </row>
    <row r="4135">
      <c r="A4135" s="10" t="s">
        <v>2952</v>
      </c>
      <c r="B4135" s="10">
        <v>550000.0</v>
      </c>
      <c r="C4135" s="10" t="s">
        <v>2838</v>
      </c>
      <c r="D4135" s="10">
        <v>2.0</v>
      </c>
      <c r="E4135" s="10" t="s">
        <v>2838</v>
      </c>
      <c r="F4135">
        <v>2.0</v>
      </c>
      <c r="G4135" t="s">
        <v>2838</v>
      </c>
      <c r="H4135" s="10">
        <v>1.0</v>
      </c>
      <c r="I4135" s="10" t="s">
        <v>2986</v>
      </c>
      <c r="J4135" s="10" t="s">
        <v>92</v>
      </c>
      <c r="K4135" s="10" t="s">
        <v>2908</v>
      </c>
      <c r="L4135" s="10">
        <v>667.0</v>
      </c>
      <c r="M4135" s="10" t="s">
        <v>2838</v>
      </c>
      <c r="N4135" s="10" t="s">
        <v>2909</v>
      </c>
      <c r="O4135" t="s">
        <v>42</v>
      </c>
    </row>
    <row r="4136">
      <c r="A4136" s="10" t="s">
        <v>2916</v>
      </c>
      <c r="B4136" s="10">
        <v>549000.0</v>
      </c>
      <c r="C4136" s="10" t="s">
        <v>2838</v>
      </c>
      <c r="D4136" s="10">
        <v>3.0</v>
      </c>
      <c r="E4136" s="10" t="s">
        <v>2838</v>
      </c>
      <c r="F4136">
        <v>2.0</v>
      </c>
      <c r="G4136" t="s">
        <v>2838</v>
      </c>
      <c r="H4136" s="10">
        <v>2.0</v>
      </c>
      <c r="I4136" s="10" t="s">
        <v>2838</v>
      </c>
      <c r="J4136" s="10" t="s">
        <v>92</v>
      </c>
      <c r="K4136" s="10"/>
      <c r="L4136" s="10">
        <v>1650.0</v>
      </c>
      <c r="M4136" s="10" t="s">
        <v>2838</v>
      </c>
      <c r="N4136" s="10" t="s">
        <v>2909</v>
      </c>
      <c r="O4136" t="s">
        <v>42</v>
      </c>
    </row>
    <row r="4137">
      <c r="A4137" s="10" t="s">
        <v>2925</v>
      </c>
      <c r="B4137" s="10">
        <v>548000.0</v>
      </c>
      <c r="C4137" s="10" t="s">
        <v>2838</v>
      </c>
      <c r="D4137" s="10">
        <v>2.0</v>
      </c>
      <c r="E4137" s="10" t="s">
        <v>2838</v>
      </c>
      <c r="F4137">
        <v>2.0</v>
      </c>
      <c r="G4137" t="s">
        <v>2838</v>
      </c>
      <c r="H4137" s="10">
        <v>2.0</v>
      </c>
      <c r="I4137" s="10" t="s">
        <v>2838</v>
      </c>
      <c r="J4137" s="10" t="s">
        <v>33</v>
      </c>
      <c r="K4137" s="10" t="s">
        <v>2908</v>
      </c>
      <c r="L4137" s="10">
        <v>785.0</v>
      </c>
      <c r="M4137" s="10" t="s">
        <v>2838</v>
      </c>
      <c r="N4137" s="10" t="s">
        <v>2909</v>
      </c>
      <c r="O4137" t="s">
        <v>42</v>
      </c>
    </row>
    <row r="4138">
      <c r="A4138" s="10" t="s">
        <v>2924</v>
      </c>
      <c r="B4138" s="10">
        <v>548000.0</v>
      </c>
      <c r="C4138" s="10" t="s">
        <v>2838</v>
      </c>
      <c r="D4138" s="10">
        <v>3.0</v>
      </c>
      <c r="E4138" s="10" t="s">
        <v>2838</v>
      </c>
      <c r="F4138">
        <v>2.0</v>
      </c>
      <c r="G4138" t="s">
        <v>2838</v>
      </c>
      <c r="H4138" s="10">
        <v>2.0</v>
      </c>
      <c r="I4138" s="10" t="s">
        <v>2838</v>
      </c>
      <c r="J4138" s="10" t="s">
        <v>1158</v>
      </c>
      <c r="K4138" s="10" t="s">
        <v>40</v>
      </c>
      <c r="L4138" s="10">
        <v>1430.0</v>
      </c>
      <c r="M4138" s="10" t="s">
        <v>2838</v>
      </c>
      <c r="N4138" s="10" t="s">
        <v>2909</v>
      </c>
      <c r="O4138" t="s">
        <v>112</v>
      </c>
    </row>
    <row r="4139">
      <c r="A4139" s="10" t="s">
        <v>2934</v>
      </c>
      <c r="B4139" s="10">
        <v>546000.0</v>
      </c>
      <c r="C4139" s="10" t="s">
        <v>2838</v>
      </c>
      <c r="D4139" s="10">
        <v>3.0</v>
      </c>
      <c r="E4139" s="10" t="s">
        <v>2838</v>
      </c>
      <c r="F4139">
        <v>2.0</v>
      </c>
      <c r="G4139" t="s">
        <v>2838</v>
      </c>
      <c r="H4139" s="10">
        <v>2.0</v>
      </c>
      <c r="I4139" s="10" t="s">
        <v>2838</v>
      </c>
      <c r="J4139" s="10" t="s">
        <v>33</v>
      </c>
      <c r="K4139" s="10" t="s">
        <v>2908</v>
      </c>
      <c r="L4139" s="10">
        <v>1001.0</v>
      </c>
      <c r="M4139" s="10" t="s">
        <v>2838</v>
      </c>
      <c r="N4139" s="10" t="s">
        <v>2909</v>
      </c>
      <c r="O4139" t="s">
        <v>112</v>
      </c>
    </row>
    <row r="4140">
      <c r="A4140" s="10" t="s">
        <v>2954</v>
      </c>
      <c r="B4140" s="10">
        <v>545000.0</v>
      </c>
      <c r="C4140" s="10" t="s">
        <v>2838</v>
      </c>
      <c r="D4140" s="10">
        <v>3.0</v>
      </c>
      <c r="E4140" s="10" t="s">
        <v>2838</v>
      </c>
      <c r="F4140">
        <v>2.0</v>
      </c>
      <c r="G4140" t="s">
        <v>2838</v>
      </c>
      <c r="H4140" s="10">
        <v>1.0</v>
      </c>
      <c r="I4140" s="10" t="s">
        <v>2986</v>
      </c>
      <c r="J4140" s="10" t="s">
        <v>33</v>
      </c>
      <c r="K4140" s="10" t="s">
        <v>2908</v>
      </c>
      <c r="L4140" s="10">
        <v>805.0</v>
      </c>
      <c r="M4140" s="10" t="s">
        <v>2838</v>
      </c>
      <c r="N4140" s="10" t="s">
        <v>2909</v>
      </c>
      <c r="O4140" t="s">
        <v>42</v>
      </c>
    </row>
    <row r="4141">
      <c r="A4141" s="10" t="s">
        <v>2926</v>
      </c>
      <c r="B4141" s="10">
        <v>545000.0</v>
      </c>
      <c r="C4141" s="10" t="s">
        <v>2838</v>
      </c>
      <c r="D4141" s="10">
        <v>3.0</v>
      </c>
      <c r="E4141" s="10" t="s">
        <v>2838</v>
      </c>
      <c r="F4141">
        <v>2.0</v>
      </c>
      <c r="G4141" t="s">
        <v>2838</v>
      </c>
      <c r="H4141" s="10">
        <v>2.0</v>
      </c>
      <c r="I4141" s="10" t="s">
        <v>2838</v>
      </c>
      <c r="J4141" s="10" t="s">
        <v>92</v>
      </c>
      <c r="K4141" s="10" t="s">
        <v>40</v>
      </c>
      <c r="L4141" s="10">
        <v>1180.0</v>
      </c>
      <c r="M4141" s="10" t="s">
        <v>2838</v>
      </c>
      <c r="N4141" s="10" t="s">
        <v>2909</v>
      </c>
      <c r="O4141" t="s">
        <v>42</v>
      </c>
    </row>
    <row r="4142">
      <c r="A4142" s="10" t="s">
        <v>2918</v>
      </c>
      <c r="B4142" s="10">
        <v>545000.0</v>
      </c>
      <c r="C4142" s="10" t="s">
        <v>2838</v>
      </c>
      <c r="D4142" s="10">
        <v>3.0</v>
      </c>
      <c r="E4142" s="10" t="s">
        <v>2838</v>
      </c>
      <c r="F4142">
        <v>2.0</v>
      </c>
      <c r="G4142" t="s">
        <v>2838</v>
      </c>
      <c r="H4142" s="10">
        <v>2.0</v>
      </c>
      <c r="I4142" s="10" t="s">
        <v>2838</v>
      </c>
      <c r="J4142" s="10" t="s">
        <v>33</v>
      </c>
      <c r="K4142" s="10" t="s">
        <v>2908</v>
      </c>
      <c r="L4142" s="10">
        <v>980.0</v>
      </c>
      <c r="M4142" s="10" t="s">
        <v>2838</v>
      </c>
      <c r="N4142" s="10" t="s">
        <v>2909</v>
      </c>
      <c r="O4142" t="s">
        <v>36</v>
      </c>
    </row>
    <row r="4143">
      <c r="A4143" s="10" t="s">
        <v>2952</v>
      </c>
      <c r="B4143" s="10">
        <v>543353.0</v>
      </c>
      <c r="C4143" s="10" t="s">
        <v>2838</v>
      </c>
      <c r="D4143" s="10">
        <v>1.0</v>
      </c>
      <c r="E4143" s="10" t="s">
        <v>2838</v>
      </c>
      <c r="F4143">
        <v>1.0</v>
      </c>
      <c r="G4143" t="s">
        <v>2838</v>
      </c>
      <c r="H4143" s="10">
        <v>2.0</v>
      </c>
      <c r="I4143" s="10" t="s">
        <v>2838</v>
      </c>
      <c r="J4143" s="10" t="s">
        <v>92</v>
      </c>
      <c r="K4143" s="10" t="s">
        <v>2908</v>
      </c>
      <c r="L4143" s="10">
        <v>667.0</v>
      </c>
      <c r="M4143" s="10" t="s">
        <v>2838</v>
      </c>
      <c r="N4143" s="10" t="s">
        <v>2909</v>
      </c>
      <c r="O4143" t="s">
        <v>42</v>
      </c>
    </row>
    <row r="4144">
      <c r="A4144" s="10" t="s">
        <v>2910</v>
      </c>
      <c r="B4144" s="10">
        <v>540000.0</v>
      </c>
      <c r="C4144" s="10" t="s">
        <v>2838</v>
      </c>
      <c r="D4144" s="10">
        <v>4.0</v>
      </c>
      <c r="E4144" s="10" t="s">
        <v>2838</v>
      </c>
      <c r="F4144">
        <v>3.0</v>
      </c>
      <c r="G4144" t="s">
        <v>2838</v>
      </c>
      <c r="H4144" s="10">
        <v>2.0</v>
      </c>
      <c r="I4144" s="10" t="s">
        <v>2838</v>
      </c>
      <c r="J4144" s="10" t="s">
        <v>33</v>
      </c>
      <c r="K4144" s="10"/>
      <c r="L4144" s="10">
        <v>1650.0</v>
      </c>
      <c r="M4144" s="10" t="s">
        <v>2838</v>
      </c>
      <c r="N4144" s="10" t="s">
        <v>2909</v>
      </c>
      <c r="O4144" t="s">
        <v>256</v>
      </c>
    </row>
    <row r="4145">
      <c r="A4145" s="10" t="s">
        <v>2930</v>
      </c>
      <c r="B4145" s="10">
        <v>540000.0</v>
      </c>
      <c r="C4145" s="10" t="s">
        <v>2838</v>
      </c>
      <c r="D4145" s="10">
        <v>4.0</v>
      </c>
      <c r="E4145" s="10" t="s">
        <v>2838</v>
      </c>
      <c r="F4145">
        <v>2.0</v>
      </c>
      <c r="G4145" t="s">
        <v>2838</v>
      </c>
      <c r="H4145" s="10">
        <v>3.0</v>
      </c>
      <c r="I4145" s="10" t="s">
        <v>2986</v>
      </c>
      <c r="J4145" s="10" t="s">
        <v>92</v>
      </c>
      <c r="K4145" s="10" t="s">
        <v>2908</v>
      </c>
      <c r="L4145" s="10">
        <v>1313.0</v>
      </c>
      <c r="M4145" s="10" t="s">
        <v>2838</v>
      </c>
      <c r="N4145" s="10" t="s">
        <v>2909</v>
      </c>
      <c r="O4145" t="s">
        <v>42</v>
      </c>
    </row>
    <row r="4146">
      <c r="A4146" s="10" t="s">
        <v>2935</v>
      </c>
      <c r="B4146" s="10">
        <v>540000.0</v>
      </c>
      <c r="C4146" s="10" t="s">
        <v>2838</v>
      </c>
      <c r="D4146" s="10">
        <v>3.0</v>
      </c>
      <c r="E4146" s="10" t="s">
        <v>2838</v>
      </c>
      <c r="F4146">
        <v>2.0</v>
      </c>
      <c r="G4146" t="s">
        <v>2838</v>
      </c>
      <c r="H4146" s="10">
        <v>2.0</v>
      </c>
      <c r="I4146" s="10" t="s">
        <v>2838</v>
      </c>
      <c r="J4146" s="10" t="s">
        <v>92</v>
      </c>
      <c r="K4146" s="10" t="s">
        <v>2908</v>
      </c>
      <c r="L4146" s="10">
        <v>1051.0</v>
      </c>
      <c r="M4146" s="10" t="s">
        <v>2838</v>
      </c>
      <c r="N4146" s="10" t="s">
        <v>2909</v>
      </c>
      <c r="O4146" t="s">
        <v>42</v>
      </c>
    </row>
    <row r="4147">
      <c r="A4147" s="10" t="s">
        <v>2949</v>
      </c>
      <c r="B4147" s="10">
        <v>540000.0</v>
      </c>
      <c r="C4147" s="10" t="s">
        <v>2838</v>
      </c>
      <c r="D4147" s="10">
        <v>4.0</v>
      </c>
      <c r="E4147" s="10" t="s">
        <v>2838</v>
      </c>
      <c r="F4147">
        <v>2.0</v>
      </c>
      <c r="G4147" t="s">
        <v>2838</v>
      </c>
      <c r="H4147" s="10">
        <v>2.0</v>
      </c>
      <c r="I4147" s="10" t="s">
        <v>2838</v>
      </c>
      <c r="J4147" s="10" t="s">
        <v>92</v>
      </c>
      <c r="K4147" s="10" t="s">
        <v>2908</v>
      </c>
      <c r="L4147" s="10">
        <v>1200.0</v>
      </c>
      <c r="M4147" s="10" t="s">
        <v>2838</v>
      </c>
      <c r="N4147" s="10" t="s">
        <v>2909</v>
      </c>
      <c r="O4147" t="s">
        <v>42</v>
      </c>
    </row>
    <row r="4148">
      <c r="A4148" s="10" t="s">
        <v>2935</v>
      </c>
      <c r="B4148" s="10">
        <v>540000.0</v>
      </c>
      <c r="C4148" s="10" t="s">
        <v>2838</v>
      </c>
      <c r="D4148" s="10">
        <v>4.0</v>
      </c>
      <c r="E4148" s="10" t="s">
        <v>2838</v>
      </c>
      <c r="F4148">
        <v>3.0</v>
      </c>
      <c r="G4148" t="s">
        <v>2838</v>
      </c>
      <c r="H4148" s="10">
        <v>2.0</v>
      </c>
      <c r="I4148" s="10" t="s">
        <v>2838</v>
      </c>
      <c r="J4148" s="10" t="s">
        <v>177</v>
      </c>
      <c r="K4148" s="10" t="s">
        <v>40</v>
      </c>
      <c r="L4148" s="10">
        <v>1170.0</v>
      </c>
      <c r="M4148" s="10" t="s">
        <v>2838</v>
      </c>
      <c r="N4148" s="10" t="s">
        <v>2909</v>
      </c>
      <c r="O4148" t="s">
        <v>42</v>
      </c>
    </row>
    <row r="4149">
      <c r="A4149" s="10" t="s">
        <v>2934</v>
      </c>
      <c r="B4149" s="10">
        <v>540000.0</v>
      </c>
      <c r="C4149" s="10" t="s">
        <v>2838</v>
      </c>
      <c r="D4149" s="10">
        <v>4.0</v>
      </c>
      <c r="E4149" s="10" t="s">
        <v>2838</v>
      </c>
      <c r="F4149">
        <v>3.0</v>
      </c>
      <c r="G4149" t="s">
        <v>2838</v>
      </c>
      <c r="H4149" s="10">
        <v>3.0</v>
      </c>
      <c r="I4149" s="10" t="s">
        <v>2986</v>
      </c>
      <c r="J4149" s="10" t="s">
        <v>92</v>
      </c>
      <c r="K4149" s="10" t="s">
        <v>2908</v>
      </c>
      <c r="L4149" s="10">
        <v>1423.0</v>
      </c>
      <c r="M4149" s="10" t="s">
        <v>2838</v>
      </c>
      <c r="N4149" s="10" t="s">
        <v>2909</v>
      </c>
      <c r="O4149" t="s">
        <v>42</v>
      </c>
    </row>
    <row r="4150">
      <c r="A4150" s="10" t="s">
        <v>2930</v>
      </c>
      <c r="B4150" s="10">
        <v>540000.0</v>
      </c>
      <c r="C4150" s="10" t="s">
        <v>2838</v>
      </c>
      <c r="D4150" s="10">
        <v>3.0</v>
      </c>
      <c r="E4150" s="10" t="s">
        <v>2838</v>
      </c>
      <c r="F4150">
        <v>2.0</v>
      </c>
      <c r="G4150" t="s">
        <v>2838</v>
      </c>
      <c r="H4150" s="10">
        <v>2.0</v>
      </c>
      <c r="I4150" s="10" t="s">
        <v>2838</v>
      </c>
      <c r="J4150" s="10" t="s">
        <v>33</v>
      </c>
      <c r="K4150" s="10"/>
      <c r="L4150" s="10">
        <v>1650.0</v>
      </c>
      <c r="M4150" s="10" t="s">
        <v>2838</v>
      </c>
      <c r="N4150" s="10" t="s">
        <v>2909</v>
      </c>
      <c r="O4150" t="s">
        <v>256</v>
      </c>
    </row>
    <row r="4151">
      <c r="A4151" s="10" t="s">
        <v>2931</v>
      </c>
      <c r="B4151" s="10">
        <v>540000.0</v>
      </c>
      <c r="C4151" s="10" t="s">
        <v>2838</v>
      </c>
      <c r="D4151" s="10">
        <v>3.0</v>
      </c>
      <c r="E4151" s="10" t="s">
        <v>2838</v>
      </c>
      <c r="F4151">
        <v>2.0</v>
      </c>
      <c r="G4151" t="s">
        <v>2838</v>
      </c>
      <c r="H4151" s="10">
        <v>1.0</v>
      </c>
      <c r="I4151" s="10" t="s">
        <v>2986</v>
      </c>
      <c r="J4151" s="10" t="s">
        <v>92</v>
      </c>
      <c r="K4151" s="10"/>
      <c r="L4151" s="10">
        <v>1650.0</v>
      </c>
      <c r="M4151" s="10" t="s">
        <v>2838</v>
      </c>
      <c r="N4151" s="10" t="s">
        <v>2909</v>
      </c>
      <c r="O4151" t="s">
        <v>36</v>
      </c>
    </row>
    <row r="4152">
      <c r="A4152" s="10" t="s">
        <v>2935</v>
      </c>
      <c r="B4152" s="10">
        <v>540000.0</v>
      </c>
      <c r="C4152" s="10" t="s">
        <v>2838</v>
      </c>
      <c r="D4152" s="10">
        <v>4.0</v>
      </c>
      <c r="E4152" s="10" t="s">
        <v>2838</v>
      </c>
      <c r="F4152">
        <v>3.0</v>
      </c>
      <c r="G4152" t="s">
        <v>2838</v>
      </c>
      <c r="H4152" s="10">
        <v>2.0</v>
      </c>
      <c r="I4152" s="10" t="s">
        <v>2838</v>
      </c>
      <c r="J4152" s="10" t="s">
        <v>177</v>
      </c>
      <c r="K4152" s="10" t="s">
        <v>40</v>
      </c>
      <c r="L4152" s="10">
        <v>1200.0</v>
      </c>
      <c r="M4152" s="10" t="s">
        <v>2838</v>
      </c>
      <c r="N4152" s="10" t="s">
        <v>2909</v>
      </c>
      <c r="O4152" t="s">
        <v>256</v>
      </c>
    </row>
    <row r="4153">
      <c r="A4153" s="10" t="s">
        <v>2930</v>
      </c>
      <c r="B4153" s="10">
        <v>540000.0</v>
      </c>
      <c r="C4153" s="10" t="s">
        <v>2838</v>
      </c>
      <c r="D4153" s="10">
        <v>3.0</v>
      </c>
      <c r="E4153" s="10" t="s">
        <v>2838</v>
      </c>
      <c r="F4153">
        <v>2.0</v>
      </c>
      <c r="G4153" t="s">
        <v>2838</v>
      </c>
      <c r="H4153" s="10">
        <v>2.0</v>
      </c>
      <c r="I4153" s="10" t="s">
        <v>2838</v>
      </c>
      <c r="J4153" s="10" t="s">
        <v>92</v>
      </c>
      <c r="K4153" s="10" t="s">
        <v>2908</v>
      </c>
      <c r="L4153" s="10">
        <v>1313.0</v>
      </c>
      <c r="M4153" s="10" t="s">
        <v>2838</v>
      </c>
      <c r="N4153" s="10" t="s">
        <v>2909</v>
      </c>
      <c r="O4153" t="s">
        <v>42</v>
      </c>
    </row>
    <row r="4154">
      <c r="A4154" s="10" t="s">
        <v>2938</v>
      </c>
      <c r="B4154" s="10">
        <v>538500.0</v>
      </c>
      <c r="C4154" s="10" t="s">
        <v>2838</v>
      </c>
      <c r="D4154" s="10">
        <v>3.0</v>
      </c>
      <c r="E4154" s="10" t="s">
        <v>2838</v>
      </c>
      <c r="F4154">
        <v>2.0</v>
      </c>
      <c r="G4154" t="s">
        <v>2838</v>
      </c>
      <c r="H4154" s="10">
        <v>1.0</v>
      </c>
      <c r="I4154" s="10" t="s">
        <v>2986</v>
      </c>
      <c r="J4154" s="10" t="s">
        <v>33</v>
      </c>
      <c r="K4154" s="10" t="s">
        <v>2908</v>
      </c>
      <c r="L4154" s="10">
        <v>1125.0</v>
      </c>
      <c r="M4154" s="10" t="s">
        <v>2838</v>
      </c>
      <c r="N4154" s="10" t="s">
        <v>2909</v>
      </c>
      <c r="O4154" t="s">
        <v>36</v>
      </c>
    </row>
    <row r="4155">
      <c r="A4155" s="10" t="s">
        <v>2925</v>
      </c>
      <c r="B4155" s="10">
        <v>538000.0</v>
      </c>
      <c r="C4155" s="10" t="s">
        <v>2838</v>
      </c>
      <c r="D4155" s="10">
        <v>1.0</v>
      </c>
      <c r="E4155" s="10" t="s">
        <v>2838</v>
      </c>
      <c r="F4155">
        <v>2.0</v>
      </c>
      <c r="G4155" t="s">
        <v>2838</v>
      </c>
      <c r="H4155" s="10">
        <v>2.0</v>
      </c>
      <c r="I4155" s="10" t="s">
        <v>2838</v>
      </c>
      <c r="J4155" s="10" t="s">
        <v>33</v>
      </c>
      <c r="K4155" s="10" t="s">
        <v>2908</v>
      </c>
      <c r="L4155" s="10">
        <v>1270.0</v>
      </c>
      <c r="M4155" s="10" t="s">
        <v>2838</v>
      </c>
      <c r="N4155" s="10" t="s">
        <v>2909</v>
      </c>
      <c r="O4155" t="s">
        <v>36</v>
      </c>
    </row>
    <row r="4156">
      <c r="A4156" s="10" t="s">
        <v>2935</v>
      </c>
      <c r="B4156" s="10">
        <v>538000.0</v>
      </c>
      <c r="C4156" s="10" t="s">
        <v>2838</v>
      </c>
      <c r="D4156" s="10">
        <v>2.0</v>
      </c>
      <c r="E4156" s="10" t="s">
        <v>2838</v>
      </c>
      <c r="F4156">
        <v>2.0</v>
      </c>
      <c r="G4156" t="s">
        <v>2838</v>
      </c>
      <c r="H4156" s="10">
        <v>2.0</v>
      </c>
      <c r="I4156" s="10" t="s">
        <v>2838</v>
      </c>
      <c r="J4156" s="10" t="s">
        <v>33</v>
      </c>
      <c r="K4156" s="10" t="s">
        <v>2908</v>
      </c>
      <c r="L4156" s="10">
        <v>720.0</v>
      </c>
      <c r="M4156" s="10" t="s">
        <v>2838</v>
      </c>
      <c r="N4156" s="10" t="s">
        <v>2909</v>
      </c>
      <c r="O4156" t="s">
        <v>42</v>
      </c>
    </row>
    <row r="4157">
      <c r="A4157" s="10" t="s">
        <v>2925</v>
      </c>
      <c r="B4157" s="10">
        <v>538000.0</v>
      </c>
      <c r="C4157" s="10" t="s">
        <v>2838</v>
      </c>
      <c r="D4157" s="10">
        <v>3.0</v>
      </c>
      <c r="E4157" s="10" t="s">
        <v>2838</v>
      </c>
      <c r="F4157">
        <v>2.0</v>
      </c>
      <c r="G4157" t="s">
        <v>2838</v>
      </c>
      <c r="H4157" s="10">
        <v>1.0</v>
      </c>
      <c r="I4157" s="10" t="s">
        <v>2986</v>
      </c>
      <c r="J4157" s="10" t="s">
        <v>92</v>
      </c>
      <c r="K4157" s="10" t="s">
        <v>2908</v>
      </c>
      <c r="L4157" s="10">
        <v>1215.0</v>
      </c>
      <c r="M4157" s="10" t="s">
        <v>2838</v>
      </c>
      <c r="N4157" s="10" t="s">
        <v>2909</v>
      </c>
      <c r="O4157" t="s">
        <v>42</v>
      </c>
    </row>
    <row r="4158">
      <c r="A4158" s="10" t="s">
        <v>2916</v>
      </c>
      <c r="B4158" s="10">
        <v>537000.0</v>
      </c>
      <c r="C4158" s="10" t="s">
        <v>2838</v>
      </c>
      <c r="D4158" s="10">
        <v>3.0</v>
      </c>
      <c r="E4158" s="10" t="s">
        <v>2838</v>
      </c>
      <c r="F4158">
        <v>2.0</v>
      </c>
      <c r="G4158" t="s">
        <v>2838</v>
      </c>
      <c r="H4158" s="10">
        <v>2.0</v>
      </c>
      <c r="I4158" s="10" t="s">
        <v>2838</v>
      </c>
      <c r="J4158" s="10" t="s">
        <v>92</v>
      </c>
      <c r="K4158" s="10" t="s">
        <v>2908</v>
      </c>
      <c r="L4158" s="10">
        <v>1100.0</v>
      </c>
      <c r="M4158" s="10" t="s">
        <v>2838</v>
      </c>
      <c r="N4158" s="10" t="s">
        <v>2909</v>
      </c>
      <c r="O4158" t="s">
        <v>256</v>
      </c>
    </row>
    <row r="4159">
      <c r="A4159" s="10" t="s">
        <v>2935</v>
      </c>
      <c r="B4159" s="10">
        <v>537000.0</v>
      </c>
      <c r="C4159" s="10" t="s">
        <v>2838</v>
      </c>
      <c r="D4159" s="10">
        <v>4.0</v>
      </c>
      <c r="E4159" s="10" t="s">
        <v>2838</v>
      </c>
      <c r="F4159">
        <v>3.0</v>
      </c>
      <c r="G4159" t="s">
        <v>2838</v>
      </c>
      <c r="H4159" s="10">
        <v>2.0</v>
      </c>
      <c r="I4159" s="10" t="s">
        <v>2838</v>
      </c>
      <c r="J4159" s="10" t="s">
        <v>92</v>
      </c>
      <c r="K4159" s="10" t="s">
        <v>2908</v>
      </c>
      <c r="L4159" s="10">
        <v>1227.0</v>
      </c>
      <c r="M4159" s="10" t="s">
        <v>2838</v>
      </c>
      <c r="N4159" s="10" t="s">
        <v>2909</v>
      </c>
      <c r="O4159" t="s">
        <v>256</v>
      </c>
    </row>
    <row r="4160">
      <c r="A4160" s="10" t="s">
        <v>2922</v>
      </c>
      <c r="B4160" s="10">
        <v>536000.0</v>
      </c>
      <c r="C4160" s="10" t="s">
        <v>2838</v>
      </c>
      <c r="D4160" s="10">
        <v>3.0</v>
      </c>
      <c r="E4160" s="10" t="s">
        <v>2838</v>
      </c>
      <c r="F4160">
        <v>2.0</v>
      </c>
      <c r="G4160" t="s">
        <v>2838</v>
      </c>
      <c r="H4160" s="10">
        <v>1.0</v>
      </c>
      <c r="I4160" s="10" t="s">
        <v>2986</v>
      </c>
      <c r="J4160" s="10" t="s">
        <v>354</v>
      </c>
      <c r="K4160" s="10" t="s">
        <v>2908</v>
      </c>
      <c r="L4160" s="10">
        <v>592.0</v>
      </c>
      <c r="M4160" s="10" t="s">
        <v>2838</v>
      </c>
      <c r="N4160" s="10" t="s">
        <v>2909</v>
      </c>
      <c r="O4160" t="s">
        <v>42</v>
      </c>
    </row>
    <row r="4161">
      <c r="A4161" s="10" t="s">
        <v>2935</v>
      </c>
      <c r="B4161" s="10">
        <v>535400.0</v>
      </c>
      <c r="C4161" s="10" t="s">
        <v>2838</v>
      </c>
      <c r="D4161" s="10">
        <v>1.0</v>
      </c>
      <c r="E4161" s="10" t="s">
        <v>2838</v>
      </c>
      <c r="F4161">
        <v>2.0</v>
      </c>
      <c r="G4161" t="s">
        <v>2838</v>
      </c>
      <c r="H4161" s="10">
        <v>2.0</v>
      </c>
      <c r="I4161" s="10" t="s">
        <v>2838</v>
      </c>
      <c r="J4161" s="10" t="s">
        <v>33</v>
      </c>
      <c r="K4161" s="10" t="s">
        <v>2908</v>
      </c>
      <c r="L4161" s="10">
        <v>762.0</v>
      </c>
      <c r="M4161" s="10" t="s">
        <v>2838</v>
      </c>
      <c r="N4161" s="10" t="s">
        <v>2909</v>
      </c>
      <c r="O4161" t="s">
        <v>42</v>
      </c>
    </row>
    <row r="4162">
      <c r="A4162" s="10" t="s">
        <v>2935</v>
      </c>
      <c r="B4162" s="10">
        <v>535400.0</v>
      </c>
      <c r="C4162" s="10" t="s">
        <v>2838</v>
      </c>
      <c r="D4162" s="10">
        <v>1.0</v>
      </c>
      <c r="E4162" s="10" t="s">
        <v>2838</v>
      </c>
      <c r="F4162">
        <v>2.0</v>
      </c>
      <c r="G4162" t="s">
        <v>2838</v>
      </c>
      <c r="H4162" s="10">
        <v>1.0</v>
      </c>
      <c r="I4162" s="10" t="s">
        <v>2986</v>
      </c>
      <c r="J4162" s="10" t="s">
        <v>33</v>
      </c>
      <c r="K4162" s="10" t="s">
        <v>2908</v>
      </c>
      <c r="L4162" s="10">
        <v>762.0</v>
      </c>
      <c r="M4162" s="10" t="s">
        <v>2838</v>
      </c>
      <c r="N4162" s="10" t="s">
        <v>2909</v>
      </c>
      <c r="O4162" t="s">
        <v>42</v>
      </c>
    </row>
    <row r="4163">
      <c r="A4163" s="10" t="s">
        <v>2935</v>
      </c>
      <c r="B4163" s="10">
        <v>535000.0</v>
      </c>
      <c r="C4163" s="10" t="s">
        <v>2838</v>
      </c>
      <c r="D4163" s="10">
        <v>1.0</v>
      </c>
      <c r="E4163" s="10" t="s">
        <v>2838</v>
      </c>
      <c r="F4163">
        <v>1.0</v>
      </c>
      <c r="G4163" t="s">
        <v>2838</v>
      </c>
      <c r="H4163" s="10">
        <v>2.0</v>
      </c>
      <c r="I4163" s="10" t="s">
        <v>2838</v>
      </c>
      <c r="J4163" s="10" t="s">
        <v>33</v>
      </c>
      <c r="K4163" s="10" t="s">
        <v>2908</v>
      </c>
      <c r="L4163" s="10">
        <v>762.0</v>
      </c>
      <c r="M4163" s="10" t="s">
        <v>2838</v>
      </c>
      <c r="N4163" s="10" t="s">
        <v>2909</v>
      </c>
      <c r="O4163" t="s">
        <v>42</v>
      </c>
    </row>
    <row r="4164">
      <c r="A4164" s="10" t="s">
        <v>2916</v>
      </c>
      <c r="B4164" s="10">
        <v>535000.0</v>
      </c>
      <c r="C4164" s="10" t="s">
        <v>2838</v>
      </c>
      <c r="D4164" s="10">
        <v>3.0</v>
      </c>
      <c r="E4164" s="10" t="s">
        <v>2838</v>
      </c>
      <c r="F4164">
        <v>3.0</v>
      </c>
      <c r="G4164" t="s">
        <v>2838</v>
      </c>
      <c r="H4164" s="10">
        <v>2.0</v>
      </c>
      <c r="I4164" s="10" t="s">
        <v>2838</v>
      </c>
      <c r="J4164" s="10" t="s">
        <v>92</v>
      </c>
      <c r="K4164" s="10" t="s">
        <v>2908</v>
      </c>
      <c r="L4164" s="10">
        <v>1003.0</v>
      </c>
      <c r="M4164" s="10" t="s">
        <v>2838</v>
      </c>
      <c r="N4164" s="10" t="s">
        <v>2909</v>
      </c>
      <c r="O4164" t="s">
        <v>112</v>
      </c>
    </row>
    <row r="4165">
      <c r="A4165" s="10" t="s">
        <v>2930</v>
      </c>
      <c r="B4165" s="10">
        <v>535000.0</v>
      </c>
      <c r="C4165" s="10" t="s">
        <v>2838</v>
      </c>
      <c r="D4165" s="10">
        <v>4.0</v>
      </c>
      <c r="E4165" s="10" t="s">
        <v>2838</v>
      </c>
      <c r="F4165">
        <v>2.0</v>
      </c>
      <c r="G4165" t="s">
        <v>2838</v>
      </c>
      <c r="H4165" s="10">
        <v>3.0</v>
      </c>
      <c r="I4165" s="10" t="s">
        <v>2986</v>
      </c>
      <c r="J4165" s="10" t="s">
        <v>92</v>
      </c>
      <c r="K4165" s="10" t="s">
        <v>2908</v>
      </c>
      <c r="L4165" s="10">
        <v>1460.0</v>
      </c>
      <c r="M4165" s="10" t="s">
        <v>2838</v>
      </c>
      <c r="N4165" s="10" t="s">
        <v>2909</v>
      </c>
      <c r="O4165" t="s">
        <v>42</v>
      </c>
    </row>
    <row r="4166">
      <c r="A4166" s="10" t="s">
        <v>2938</v>
      </c>
      <c r="B4166" s="10">
        <v>535000.0</v>
      </c>
      <c r="C4166" s="10" t="s">
        <v>2838</v>
      </c>
      <c r="D4166" s="10">
        <v>3.0</v>
      </c>
      <c r="E4166" s="10" t="s">
        <v>2838</v>
      </c>
      <c r="F4166">
        <v>2.0</v>
      </c>
      <c r="G4166" t="s">
        <v>2838</v>
      </c>
      <c r="H4166" s="10">
        <v>2.0</v>
      </c>
      <c r="I4166" s="10" t="s">
        <v>2838</v>
      </c>
      <c r="J4166" s="10" t="s">
        <v>33</v>
      </c>
      <c r="K4166" s="10" t="s">
        <v>2908</v>
      </c>
      <c r="L4166" s="10">
        <v>975.0</v>
      </c>
      <c r="M4166" s="10" t="s">
        <v>2838</v>
      </c>
      <c r="N4166" s="10" t="s">
        <v>2909</v>
      </c>
      <c r="O4166" t="s">
        <v>36</v>
      </c>
    </row>
    <row r="4167">
      <c r="A4167" s="10" t="s">
        <v>2916</v>
      </c>
      <c r="B4167" s="10">
        <v>535000.0</v>
      </c>
      <c r="C4167" s="10" t="s">
        <v>2838</v>
      </c>
      <c r="D4167" s="10">
        <v>3.0</v>
      </c>
      <c r="E4167" s="10" t="s">
        <v>2838</v>
      </c>
      <c r="F4167">
        <v>3.0</v>
      </c>
      <c r="G4167" t="s">
        <v>2838</v>
      </c>
      <c r="H4167" s="10">
        <v>2.0</v>
      </c>
      <c r="I4167" s="10" t="s">
        <v>2838</v>
      </c>
      <c r="J4167" s="10" t="s">
        <v>92</v>
      </c>
      <c r="K4167" s="10" t="s">
        <v>2908</v>
      </c>
      <c r="L4167" s="10">
        <v>1003.0</v>
      </c>
      <c r="M4167" s="10" t="s">
        <v>2838</v>
      </c>
      <c r="N4167" s="10" t="s">
        <v>2909</v>
      </c>
      <c r="O4167" t="s">
        <v>112</v>
      </c>
    </row>
    <row r="4168">
      <c r="A4168" s="10" t="s">
        <v>2933</v>
      </c>
      <c r="B4168" s="10">
        <v>530000.0</v>
      </c>
      <c r="C4168" s="10" t="s">
        <v>2838</v>
      </c>
      <c r="D4168" s="10">
        <v>2.0</v>
      </c>
      <c r="E4168" s="10" t="s">
        <v>2838</v>
      </c>
      <c r="F4168">
        <v>2.0</v>
      </c>
      <c r="G4168" t="s">
        <v>2838</v>
      </c>
      <c r="H4168" s="10">
        <v>1.0</v>
      </c>
      <c r="I4168" s="10" t="s">
        <v>2986</v>
      </c>
      <c r="J4168" s="10" t="s">
        <v>33</v>
      </c>
      <c r="K4168" s="10" t="s">
        <v>2908</v>
      </c>
      <c r="L4168" s="10">
        <v>715.0</v>
      </c>
      <c r="M4168" s="10" t="s">
        <v>2838</v>
      </c>
      <c r="N4168" s="10" t="s">
        <v>2909</v>
      </c>
      <c r="O4168" t="s">
        <v>256</v>
      </c>
    </row>
    <row r="4169">
      <c r="A4169" s="10" t="s">
        <v>2925</v>
      </c>
      <c r="B4169" s="10">
        <v>530000.0</v>
      </c>
      <c r="C4169" s="10" t="s">
        <v>2838</v>
      </c>
      <c r="D4169" s="10">
        <v>4.0</v>
      </c>
      <c r="E4169" s="10" t="s">
        <v>2838</v>
      </c>
      <c r="F4169">
        <v>2.0</v>
      </c>
      <c r="G4169" t="s">
        <v>2838</v>
      </c>
      <c r="H4169" s="10">
        <v>6.0</v>
      </c>
      <c r="I4169" s="10" t="s">
        <v>2986</v>
      </c>
      <c r="J4169" s="10" t="s">
        <v>33</v>
      </c>
      <c r="K4169" s="10" t="s">
        <v>2908</v>
      </c>
      <c r="L4169" s="10">
        <v>900.0</v>
      </c>
      <c r="M4169" s="10" t="s">
        <v>2838</v>
      </c>
      <c r="N4169" s="10" t="s">
        <v>2909</v>
      </c>
      <c r="O4169" t="s">
        <v>42</v>
      </c>
    </row>
    <row r="4170">
      <c r="A4170" s="10" t="s">
        <v>2916</v>
      </c>
      <c r="B4170" s="10">
        <v>530000.0</v>
      </c>
      <c r="C4170" s="10" t="s">
        <v>2838</v>
      </c>
      <c r="D4170" s="10">
        <v>3.0</v>
      </c>
      <c r="E4170" s="10" t="s">
        <v>2838</v>
      </c>
      <c r="F4170">
        <v>3.0</v>
      </c>
      <c r="G4170" t="s">
        <v>2838</v>
      </c>
      <c r="H4170" s="10">
        <v>2.0</v>
      </c>
      <c r="I4170" s="10" t="s">
        <v>2838</v>
      </c>
      <c r="J4170" s="10" t="s">
        <v>92</v>
      </c>
      <c r="K4170" s="10"/>
      <c r="L4170" s="10">
        <v>1650.0</v>
      </c>
      <c r="M4170" s="10" t="s">
        <v>2838</v>
      </c>
      <c r="N4170" s="10" t="s">
        <v>2909</v>
      </c>
      <c r="O4170" t="s">
        <v>42</v>
      </c>
    </row>
    <row r="4171">
      <c r="A4171" s="10" t="s">
        <v>2922</v>
      </c>
      <c r="B4171" s="10">
        <v>530000.0</v>
      </c>
      <c r="C4171" s="10" t="s">
        <v>2838</v>
      </c>
      <c r="D4171" s="10">
        <v>1.0</v>
      </c>
      <c r="E4171" s="10" t="s">
        <v>2838</v>
      </c>
      <c r="F4171">
        <v>1.0</v>
      </c>
      <c r="G4171" t="s">
        <v>2838</v>
      </c>
      <c r="H4171" s="10">
        <v>2.0</v>
      </c>
      <c r="I4171" s="10" t="s">
        <v>2838</v>
      </c>
      <c r="J4171" s="10" t="s">
        <v>33</v>
      </c>
      <c r="K4171" s="10" t="s">
        <v>2908</v>
      </c>
      <c r="L4171" s="10">
        <v>638.0</v>
      </c>
      <c r="M4171" s="10" t="s">
        <v>2838</v>
      </c>
      <c r="N4171" s="10" t="s">
        <v>2909</v>
      </c>
      <c r="O4171" t="s">
        <v>36</v>
      </c>
    </row>
    <row r="4172">
      <c r="A4172" s="10" t="s">
        <v>2935</v>
      </c>
      <c r="B4172" s="10">
        <v>530000.0</v>
      </c>
      <c r="C4172" s="10" t="s">
        <v>2838</v>
      </c>
      <c r="D4172" s="10">
        <v>4.0</v>
      </c>
      <c r="E4172" s="10" t="s">
        <v>2838</v>
      </c>
      <c r="F4172">
        <v>2.0</v>
      </c>
      <c r="G4172" t="s">
        <v>2838</v>
      </c>
      <c r="H4172" s="10">
        <v>2.0</v>
      </c>
      <c r="I4172" s="10" t="s">
        <v>2838</v>
      </c>
      <c r="J4172" s="10" t="s">
        <v>92</v>
      </c>
      <c r="K4172" s="10" t="s">
        <v>2908</v>
      </c>
      <c r="L4172" s="10">
        <v>1394.0</v>
      </c>
      <c r="M4172" s="10" t="s">
        <v>2838</v>
      </c>
      <c r="N4172" s="10" t="s">
        <v>2909</v>
      </c>
      <c r="O4172" t="s">
        <v>112</v>
      </c>
    </row>
    <row r="4173">
      <c r="A4173" s="10" t="s">
        <v>2936</v>
      </c>
      <c r="B4173" s="10">
        <v>530000.0</v>
      </c>
      <c r="C4173" s="10" t="s">
        <v>2838</v>
      </c>
      <c r="D4173" s="10">
        <v>2.0</v>
      </c>
      <c r="E4173" s="10" t="s">
        <v>2838</v>
      </c>
      <c r="F4173">
        <v>1.0</v>
      </c>
      <c r="G4173" t="s">
        <v>2838</v>
      </c>
      <c r="H4173" s="10">
        <v>2.0</v>
      </c>
      <c r="I4173" s="10" t="s">
        <v>2838</v>
      </c>
      <c r="J4173" s="10" t="s">
        <v>92</v>
      </c>
      <c r="K4173" s="10" t="s">
        <v>2908</v>
      </c>
      <c r="L4173" s="10">
        <v>600.0</v>
      </c>
      <c r="M4173" s="10" t="s">
        <v>2838</v>
      </c>
      <c r="N4173" s="10" t="s">
        <v>2909</v>
      </c>
      <c r="O4173" t="s">
        <v>36</v>
      </c>
    </row>
    <row r="4174">
      <c r="A4174" s="10" t="s">
        <v>2916</v>
      </c>
      <c r="B4174" s="10">
        <v>530000.0</v>
      </c>
      <c r="C4174" s="10" t="s">
        <v>2838</v>
      </c>
      <c r="D4174" s="10">
        <v>4.0</v>
      </c>
      <c r="E4174" s="10" t="s">
        <v>2838</v>
      </c>
      <c r="F4174">
        <v>3.0</v>
      </c>
      <c r="G4174" t="s">
        <v>2838</v>
      </c>
      <c r="H4174" s="10">
        <v>2.0</v>
      </c>
      <c r="I4174" s="10" t="s">
        <v>2838</v>
      </c>
      <c r="J4174" s="10" t="s">
        <v>92</v>
      </c>
      <c r="K4174" s="10" t="s">
        <v>2908</v>
      </c>
      <c r="L4174" s="10">
        <v>1003.0</v>
      </c>
      <c r="M4174" s="10" t="s">
        <v>2838</v>
      </c>
      <c r="N4174" s="10" t="s">
        <v>2909</v>
      </c>
      <c r="O4174" t="s">
        <v>112</v>
      </c>
    </row>
    <row r="4175">
      <c r="A4175" s="10" t="s">
        <v>2936</v>
      </c>
      <c r="B4175" s="10">
        <v>530000.0</v>
      </c>
      <c r="C4175" s="10" t="s">
        <v>2838</v>
      </c>
      <c r="D4175" s="10">
        <v>2.0</v>
      </c>
      <c r="E4175" s="10" t="s">
        <v>2838</v>
      </c>
      <c r="F4175">
        <v>1.0</v>
      </c>
      <c r="G4175" t="s">
        <v>2838</v>
      </c>
      <c r="H4175" s="10">
        <v>2.0</v>
      </c>
      <c r="I4175" s="10" t="s">
        <v>2838</v>
      </c>
      <c r="J4175" s="10" t="s">
        <v>92</v>
      </c>
      <c r="K4175" s="10" t="s">
        <v>2908</v>
      </c>
      <c r="L4175" s="10">
        <v>600.0</v>
      </c>
      <c r="M4175" s="10" t="s">
        <v>2838</v>
      </c>
      <c r="N4175" s="10" t="s">
        <v>2909</v>
      </c>
      <c r="O4175" t="s">
        <v>36</v>
      </c>
    </row>
    <row r="4176">
      <c r="A4176" s="10" t="s">
        <v>2916</v>
      </c>
      <c r="B4176" s="10">
        <v>530000.0</v>
      </c>
      <c r="C4176" s="10" t="s">
        <v>2838</v>
      </c>
      <c r="D4176" s="10">
        <v>3.0</v>
      </c>
      <c r="E4176" s="10" t="s">
        <v>2838</v>
      </c>
      <c r="F4176">
        <v>2.0</v>
      </c>
      <c r="G4176" t="s">
        <v>2838</v>
      </c>
      <c r="H4176" s="10">
        <v>3.0</v>
      </c>
      <c r="I4176" s="10" t="s">
        <v>2986</v>
      </c>
      <c r="J4176" s="10" t="s">
        <v>92</v>
      </c>
      <c r="K4176" s="10" t="s">
        <v>40</v>
      </c>
      <c r="L4176" s="10">
        <v>1003.0</v>
      </c>
      <c r="M4176" s="10" t="s">
        <v>2838</v>
      </c>
      <c r="N4176" s="10" t="s">
        <v>2909</v>
      </c>
      <c r="O4176" t="s">
        <v>112</v>
      </c>
    </row>
    <row r="4177">
      <c r="A4177" s="10" t="s">
        <v>2924</v>
      </c>
      <c r="B4177" s="10">
        <v>530000.0</v>
      </c>
      <c r="C4177" s="10" t="s">
        <v>2838</v>
      </c>
      <c r="D4177" s="10">
        <v>3.0</v>
      </c>
      <c r="E4177" s="10" t="s">
        <v>2838</v>
      </c>
      <c r="F4177">
        <v>2.0</v>
      </c>
      <c r="G4177" t="s">
        <v>2838</v>
      </c>
      <c r="H4177" s="10">
        <v>2.0</v>
      </c>
      <c r="I4177" s="10" t="s">
        <v>2838</v>
      </c>
      <c r="J4177" s="10" t="s">
        <v>1158</v>
      </c>
      <c r="K4177" s="10" t="s">
        <v>40</v>
      </c>
      <c r="L4177" s="10">
        <v>1300.0</v>
      </c>
      <c r="M4177" s="10" t="s">
        <v>2838</v>
      </c>
      <c r="N4177" s="10" t="s">
        <v>2909</v>
      </c>
      <c r="O4177" t="s">
        <v>42</v>
      </c>
    </row>
    <row r="4178">
      <c r="A4178" s="10" t="s">
        <v>2936</v>
      </c>
      <c r="B4178" s="10">
        <v>530000.0</v>
      </c>
      <c r="C4178" s="10" t="s">
        <v>2838</v>
      </c>
      <c r="D4178" s="10">
        <v>2.0</v>
      </c>
      <c r="E4178" s="10" t="s">
        <v>2838</v>
      </c>
      <c r="F4178">
        <v>1.0</v>
      </c>
      <c r="G4178" t="s">
        <v>2838</v>
      </c>
      <c r="H4178" s="10">
        <v>2.0</v>
      </c>
      <c r="I4178" s="10" t="s">
        <v>2838</v>
      </c>
      <c r="J4178" s="10" t="s">
        <v>92</v>
      </c>
      <c r="K4178" s="10" t="s">
        <v>2908</v>
      </c>
      <c r="L4178" s="10">
        <v>630.0</v>
      </c>
      <c r="M4178" s="10" t="s">
        <v>2838</v>
      </c>
      <c r="N4178" s="10" t="s">
        <v>2909</v>
      </c>
      <c r="O4178" t="s">
        <v>36</v>
      </c>
    </row>
    <row r="4179">
      <c r="A4179" s="10" t="s">
        <v>2926</v>
      </c>
      <c r="B4179" s="10">
        <v>530000.0</v>
      </c>
      <c r="C4179" s="10" t="s">
        <v>2838</v>
      </c>
      <c r="D4179" s="10">
        <v>3.0</v>
      </c>
      <c r="E4179" s="10" t="s">
        <v>2838</v>
      </c>
      <c r="F4179">
        <v>2.0</v>
      </c>
      <c r="G4179" t="s">
        <v>2838</v>
      </c>
      <c r="H4179" s="10">
        <v>1.0</v>
      </c>
      <c r="I4179" s="10" t="s">
        <v>2986</v>
      </c>
      <c r="J4179" s="10" t="s">
        <v>92</v>
      </c>
      <c r="K4179" s="10" t="s">
        <v>2908</v>
      </c>
      <c r="L4179" s="10">
        <v>1103.0</v>
      </c>
      <c r="M4179" s="10" t="s">
        <v>2838</v>
      </c>
      <c r="N4179" s="10" t="s">
        <v>2909</v>
      </c>
      <c r="O4179" t="s">
        <v>42</v>
      </c>
    </row>
    <row r="4180">
      <c r="A4180" s="10" t="s">
        <v>2916</v>
      </c>
      <c r="B4180" s="10">
        <v>530000.0</v>
      </c>
      <c r="C4180" s="10" t="s">
        <v>2838</v>
      </c>
      <c r="D4180" s="10">
        <v>3.0</v>
      </c>
      <c r="E4180" s="10" t="s">
        <v>2838</v>
      </c>
      <c r="F4180">
        <v>3.0</v>
      </c>
      <c r="G4180" t="s">
        <v>2838</v>
      </c>
      <c r="H4180" s="10">
        <v>1.0</v>
      </c>
      <c r="I4180" s="10" t="s">
        <v>2986</v>
      </c>
      <c r="J4180" s="10" t="s">
        <v>92</v>
      </c>
      <c r="K4180" s="10" t="s">
        <v>2908</v>
      </c>
      <c r="L4180" s="10">
        <v>1003.0</v>
      </c>
      <c r="M4180" s="10" t="s">
        <v>2838</v>
      </c>
      <c r="N4180" s="10" t="s">
        <v>2909</v>
      </c>
      <c r="O4180" t="s">
        <v>42</v>
      </c>
    </row>
    <row r="4181">
      <c r="A4181" s="10" t="s">
        <v>2935</v>
      </c>
      <c r="B4181" s="10">
        <v>530000.0</v>
      </c>
      <c r="C4181" s="10" t="s">
        <v>2838</v>
      </c>
      <c r="D4181" s="10">
        <v>1.0</v>
      </c>
      <c r="E4181" s="10" t="s">
        <v>2838</v>
      </c>
      <c r="F4181">
        <v>1.0</v>
      </c>
      <c r="G4181" t="s">
        <v>2838</v>
      </c>
      <c r="H4181" s="10">
        <v>2.0</v>
      </c>
      <c r="I4181" s="10" t="s">
        <v>2838</v>
      </c>
      <c r="J4181" s="10" t="s">
        <v>33</v>
      </c>
      <c r="K4181" s="10" t="s">
        <v>2908</v>
      </c>
      <c r="L4181" s="10">
        <v>762.0</v>
      </c>
      <c r="M4181" s="10" t="s">
        <v>2838</v>
      </c>
      <c r="N4181" s="10" t="s">
        <v>2909</v>
      </c>
      <c r="O4181" t="s">
        <v>256</v>
      </c>
    </row>
    <row r="4182">
      <c r="A4182" s="10" t="s">
        <v>2916</v>
      </c>
      <c r="B4182" s="10">
        <v>530000.0</v>
      </c>
      <c r="C4182" s="10" t="s">
        <v>2838</v>
      </c>
      <c r="D4182" s="10">
        <v>3.0</v>
      </c>
      <c r="E4182" s="10" t="s">
        <v>2838</v>
      </c>
      <c r="F4182">
        <v>3.0</v>
      </c>
      <c r="G4182" t="s">
        <v>2838</v>
      </c>
      <c r="H4182" s="10">
        <v>1.0</v>
      </c>
      <c r="I4182" s="10" t="s">
        <v>2986</v>
      </c>
      <c r="J4182" s="10" t="s">
        <v>92</v>
      </c>
      <c r="K4182" s="10" t="s">
        <v>2908</v>
      </c>
      <c r="L4182" s="10">
        <v>1003.0</v>
      </c>
      <c r="M4182" s="10" t="s">
        <v>2838</v>
      </c>
      <c r="N4182" s="10" t="s">
        <v>2909</v>
      </c>
      <c r="O4182" t="s">
        <v>112</v>
      </c>
    </row>
    <row r="4183">
      <c r="A4183" s="10" t="s">
        <v>2916</v>
      </c>
      <c r="B4183" s="10">
        <v>530000.0</v>
      </c>
      <c r="C4183" s="10" t="s">
        <v>2838</v>
      </c>
      <c r="D4183" s="10">
        <v>3.0</v>
      </c>
      <c r="E4183" s="10" t="s">
        <v>2838</v>
      </c>
      <c r="F4183">
        <v>3.0</v>
      </c>
      <c r="G4183" t="s">
        <v>2838</v>
      </c>
      <c r="H4183" s="10">
        <v>2.0</v>
      </c>
      <c r="I4183" s="10" t="s">
        <v>2838</v>
      </c>
      <c r="J4183" s="10" t="s">
        <v>92</v>
      </c>
      <c r="K4183" s="10" t="s">
        <v>2908</v>
      </c>
      <c r="L4183" s="10">
        <v>1003.0</v>
      </c>
      <c r="M4183" s="10" t="s">
        <v>2838</v>
      </c>
      <c r="N4183" s="10" t="s">
        <v>2909</v>
      </c>
      <c r="O4183" t="s">
        <v>112</v>
      </c>
    </row>
    <row r="4184">
      <c r="A4184" s="10" t="s">
        <v>2926</v>
      </c>
      <c r="B4184" s="10">
        <v>530000.0</v>
      </c>
      <c r="C4184" s="10" t="s">
        <v>2838</v>
      </c>
      <c r="D4184" s="10">
        <v>3.0</v>
      </c>
      <c r="E4184" s="10" t="s">
        <v>2838</v>
      </c>
      <c r="F4184">
        <v>2.0</v>
      </c>
      <c r="G4184" t="s">
        <v>2838</v>
      </c>
      <c r="H4184" s="10">
        <v>3.0</v>
      </c>
      <c r="I4184" s="10" t="s">
        <v>2986</v>
      </c>
      <c r="J4184" s="10" t="s">
        <v>92</v>
      </c>
      <c r="K4184" s="10" t="s">
        <v>2908</v>
      </c>
      <c r="L4184" s="10">
        <v>1152.0</v>
      </c>
      <c r="M4184" s="10" t="s">
        <v>2838</v>
      </c>
      <c r="N4184" s="10" t="s">
        <v>2909</v>
      </c>
      <c r="O4184" t="s">
        <v>42</v>
      </c>
    </row>
    <row r="4185">
      <c r="A4185" s="10" t="s">
        <v>2930</v>
      </c>
      <c r="B4185" s="10">
        <v>530000.0</v>
      </c>
      <c r="C4185" s="10" t="s">
        <v>2838</v>
      </c>
      <c r="D4185" s="10">
        <v>4.0</v>
      </c>
      <c r="E4185" s="10" t="s">
        <v>2838</v>
      </c>
      <c r="F4185">
        <v>2.0</v>
      </c>
      <c r="G4185" t="s">
        <v>2838</v>
      </c>
      <c r="H4185" s="10">
        <v>2.0</v>
      </c>
      <c r="I4185" s="10" t="s">
        <v>2838</v>
      </c>
      <c r="J4185" s="10" t="s">
        <v>92</v>
      </c>
      <c r="K4185" s="10" t="s">
        <v>2908</v>
      </c>
      <c r="L4185" s="10">
        <v>1300.0</v>
      </c>
      <c r="M4185" s="10" t="s">
        <v>2838</v>
      </c>
      <c r="N4185" s="10" t="s">
        <v>2909</v>
      </c>
      <c r="O4185" t="s">
        <v>112</v>
      </c>
    </row>
    <row r="4186">
      <c r="A4186" s="10" t="s">
        <v>2916</v>
      </c>
      <c r="B4186" s="10">
        <v>530000.0</v>
      </c>
      <c r="C4186" s="10" t="s">
        <v>2838</v>
      </c>
      <c r="D4186" s="10">
        <v>3.0</v>
      </c>
      <c r="E4186" s="10" t="s">
        <v>2838</v>
      </c>
      <c r="F4186">
        <v>3.0</v>
      </c>
      <c r="G4186" t="s">
        <v>2838</v>
      </c>
      <c r="H4186" s="10">
        <v>2.0</v>
      </c>
      <c r="I4186" s="10" t="s">
        <v>2838</v>
      </c>
      <c r="J4186" s="10" t="s">
        <v>92</v>
      </c>
      <c r="K4186" s="10" t="s">
        <v>2908</v>
      </c>
      <c r="L4186" s="10">
        <v>1003.0</v>
      </c>
      <c r="M4186" s="10" t="s">
        <v>2838</v>
      </c>
      <c r="N4186" s="10" t="s">
        <v>2909</v>
      </c>
      <c r="O4186" t="s">
        <v>256</v>
      </c>
    </row>
    <row r="4187">
      <c r="A4187" s="10" t="s">
        <v>2933</v>
      </c>
      <c r="B4187" s="10">
        <v>530000.0</v>
      </c>
      <c r="C4187" s="10" t="s">
        <v>2838</v>
      </c>
      <c r="D4187" s="10">
        <v>2.0</v>
      </c>
      <c r="E4187" s="10" t="s">
        <v>2838</v>
      </c>
      <c r="F4187">
        <v>2.0</v>
      </c>
      <c r="G4187" t="s">
        <v>2838</v>
      </c>
      <c r="H4187" s="10">
        <v>1.0</v>
      </c>
      <c r="I4187" s="10" t="s">
        <v>2986</v>
      </c>
      <c r="J4187" s="10" t="s">
        <v>92</v>
      </c>
      <c r="K4187" s="10" t="s">
        <v>2908</v>
      </c>
      <c r="L4187" s="10">
        <v>988.0</v>
      </c>
      <c r="M4187" s="10" t="s">
        <v>2838</v>
      </c>
      <c r="N4187" s="10" t="s">
        <v>2909</v>
      </c>
      <c r="O4187" t="s">
        <v>36</v>
      </c>
    </row>
    <row r="4188">
      <c r="A4188" s="10" t="s">
        <v>2925</v>
      </c>
      <c r="B4188" s="10">
        <v>530000.0</v>
      </c>
      <c r="C4188" s="10" t="s">
        <v>2838</v>
      </c>
      <c r="D4188" s="10">
        <v>4.0</v>
      </c>
      <c r="E4188" s="10" t="s">
        <v>2838</v>
      </c>
      <c r="F4188">
        <v>3.0</v>
      </c>
      <c r="G4188" t="s">
        <v>2838</v>
      </c>
      <c r="H4188" s="10">
        <v>2.0</v>
      </c>
      <c r="I4188" s="10" t="s">
        <v>2838</v>
      </c>
      <c r="J4188" s="10" t="s">
        <v>92</v>
      </c>
      <c r="K4188" s="10" t="s">
        <v>2908</v>
      </c>
      <c r="L4188" s="10">
        <v>1208.0</v>
      </c>
      <c r="M4188" s="10" t="s">
        <v>2838</v>
      </c>
      <c r="N4188" s="10" t="s">
        <v>2909</v>
      </c>
      <c r="O4188" t="s">
        <v>42</v>
      </c>
    </row>
    <row r="4189">
      <c r="A4189" s="10" t="s">
        <v>2916</v>
      </c>
      <c r="B4189" s="10">
        <v>530000.0</v>
      </c>
      <c r="C4189" s="10" t="s">
        <v>2838</v>
      </c>
      <c r="D4189" s="10">
        <v>3.0</v>
      </c>
      <c r="E4189" s="10" t="s">
        <v>2838</v>
      </c>
      <c r="F4189">
        <v>3.0</v>
      </c>
      <c r="G4189" t="s">
        <v>2838</v>
      </c>
      <c r="H4189" s="10">
        <v>3.0</v>
      </c>
      <c r="I4189" s="10" t="s">
        <v>2986</v>
      </c>
      <c r="J4189" s="10" t="s">
        <v>92</v>
      </c>
      <c r="K4189" s="10" t="s">
        <v>2908</v>
      </c>
      <c r="L4189" s="10">
        <v>1003.0</v>
      </c>
      <c r="M4189" s="10" t="s">
        <v>2838</v>
      </c>
      <c r="N4189" s="10" t="s">
        <v>2909</v>
      </c>
      <c r="O4189" t="s">
        <v>42</v>
      </c>
    </row>
    <row r="4190">
      <c r="A4190" s="10" t="s">
        <v>2916</v>
      </c>
      <c r="B4190" s="10">
        <v>530000.0</v>
      </c>
      <c r="C4190" s="10" t="s">
        <v>2838</v>
      </c>
      <c r="D4190" s="10">
        <v>3.0</v>
      </c>
      <c r="E4190" s="10" t="s">
        <v>2838</v>
      </c>
      <c r="F4190">
        <v>3.0</v>
      </c>
      <c r="G4190" t="s">
        <v>2838</v>
      </c>
      <c r="H4190" s="10">
        <v>2.0</v>
      </c>
      <c r="I4190" s="10" t="s">
        <v>2838</v>
      </c>
      <c r="J4190" s="10" t="s">
        <v>92</v>
      </c>
      <c r="K4190" s="10" t="s">
        <v>2908</v>
      </c>
      <c r="L4190" s="10">
        <v>1003.0</v>
      </c>
      <c r="M4190" s="10" t="s">
        <v>2838</v>
      </c>
      <c r="N4190" s="10" t="s">
        <v>2909</v>
      </c>
      <c r="O4190" t="s">
        <v>112</v>
      </c>
    </row>
    <row r="4191">
      <c r="A4191" s="10" t="s">
        <v>2916</v>
      </c>
      <c r="B4191" s="10">
        <v>530000.0</v>
      </c>
      <c r="C4191" s="10" t="s">
        <v>2838</v>
      </c>
      <c r="D4191" s="10">
        <v>3.0</v>
      </c>
      <c r="E4191" s="10" t="s">
        <v>2838</v>
      </c>
      <c r="F4191">
        <v>3.0</v>
      </c>
      <c r="G4191" t="s">
        <v>2838</v>
      </c>
      <c r="H4191" s="10">
        <v>2.0</v>
      </c>
      <c r="I4191" s="10" t="s">
        <v>2838</v>
      </c>
      <c r="J4191" s="10" t="s">
        <v>92</v>
      </c>
      <c r="K4191" s="10" t="s">
        <v>2908</v>
      </c>
      <c r="L4191" s="10">
        <v>1003.0</v>
      </c>
      <c r="M4191" s="10" t="s">
        <v>2838</v>
      </c>
      <c r="N4191" s="10" t="s">
        <v>2909</v>
      </c>
      <c r="O4191" t="s">
        <v>112</v>
      </c>
    </row>
    <row r="4192">
      <c r="A4192" s="10" t="s">
        <v>2924</v>
      </c>
      <c r="B4192" s="10">
        <v>530000.0</v>
      </c>
      <c r="C4192" s="10" t="s">
        <v>2838</v>
      </c>
      <c r="D4192" s="10">
        <v>3.0</v>
      </c>
      <c r="E4192" s="10" t="s">
        <v>2838</v>
      </c>
      <c r="F4192">
        <v>2.0</v>
      </c>
      <c r="G4192" t="s">
        <v>2838</v>
      </c>
      <c r="H4192" s="10">
        <v>2.0</v>
      </c>
      <c r="I4192" s="10" t="s">
        <v>2838</v>
      </c>
      <c r="J4192" s="10" t="s">
        <v>33</v>
      </c>
      <c r="K4192" s="10" t="s">
        <v>2908</v>
      </c>
      <c r="L4192" s="10">
        <v>1027.0</v>
      </c>
      <c r="M4192" s="10" t="s">
        <v>2838</v>
      </c>
      <c r="N4192" s="10" t="s">
        <v>2909</v>
      </c>
      <c r="O4192" t="s">
        <v>112</v>
      </c>
    </row>
    <row r="4193">
      <c r="A4193" s="10" t="s">
        <v>2935</v>
      </c>
      <c r="B4193" s="10">
        <v>530000.0</v>
      </c>
      <c r="C4193" s="10" t="s">
        <v>2838</v>
      </c>
      <c r="D4193" s="10">
        <v>4.0</v>
      </c>
      <c r="E4193" s="10" t="s">
        <v>2838</v>
      </c>
      <c r="F4193">
        <v>3.0</v>
      </c>
      <c r="G4193" t="s">
        <v>2838</v>
      </c>
      <c r="H4193" s="10">
        <v>3.0</v>
      </c>
      <c r="I4193" s="10" t="s">
        <v>2986</v>
      </c>
      <c r="J4193" s="10" t="s">
        <v>33</v>
      </c>
      <c r="K4193" s="10" t="s">
        <v>2908</v>
      </c>
      <c r="L4193" s="10">
        <v>931.0</v>
      </c>
      <c r="M4193" s="10" t="s">
        <v>2838</v>
      </c>
      <c r="N4193" s="10" t="s">
        <v>2909</v>
      </c>
      <c r="O4193" t="s">
        <v>42</v>
      </c>
    </row>
    <row r="4194">
      <c r="A4194" s="10" t="s">
        <v>2916</v>
      </c>
      <c r="B4194" s="10">
        <v>530000.0</v>
      </c>
      <c r="C4194" s="10" t="s">
        <v>2838</v>
      </c>
      <c r="D4194" s="10">
        <v>2.0</v>
      </c>
      <c r="E4194" s="10" t="s">
        <v>2838</v>
      </c>
      <c r="F4194">
        <v>2.0</v>
      </c>
      <c r="G4194" t="s">
        <v>2838</v>
      </c>
      <c r="H4194" s="10">
        <v>2.0</v>
      </c>
      <c r="I4194" s="10" t="s">
        <v>2838</v>
      </c>
      <c r="J4194" s="10" t="s">
        <v>92</v>
      </c>
      <c r="K4194" s="10" t="s">
        <v>2908</v>
      </c>
      <c r="L4194" s="10">
        <v>1400.0</v>
      </c>
      <c r="M4194" s="10" t="s">
        <v>2838</v>
      </c>
      <c r="N4194" s="10" t="s">
        <v>2909</v>
      </c>
      <c r="O4194" t="s">
        <v>36</v>
      </c>
    </row>
    <row r="4195">
      <c r="A4195" s="10" t="s">
        <v>2924</v>
      </c>
      <c r="B4195" s="10">
        <v>530000.0</v>
      </c>
      <c r="C4195" s="10" t="s">
        <v>2838</v>
      </c>
      <c r="D4195" s="10">
        <v>3.0</v>
      </c>
      <c r="E4195" s="10" t="s">
        <v>2838</v>
      </c>
      <c r="F4195">
        <v>2.0</v>
      </c>
      <c r="G4195" t="s">
        <v>2838</v>
      </c>
      <c r="H4195" s="10">
        <v>8.0</v>
      </c>
      <c r="I4195" s="10" t="s">
        <v>2986</v>
      </c>
      <c r="J4195" s="10" t="s">
        <v>92</v>
      </c>
      <c r="K4195" s="10" t="s">
        <v>40</v>
      </c>
      <c r="L4195" s="10">
        <v>1030.0</v>
      </c>
      <c r="M4195" s="10" t="s">
        <v>2838</v>
      </c>
      <c r="N4195" s="10" t="s">
        <v>2909</v>
      </c>
      <c r="O4195" t="s">
        <v>112</v>
      </c>
    </row>
    <row r="4196">
      <c r="A4196" s="10" t="s">
        <v>2924</v>
      </c>
      <c r="B4196" s="10">
        <v>530000.0</v>
      </c>
      <c r="C4196" s="10" t="s">
        <v>2838</v>
      </c>
      <c r="D4196" s="10">
        <v>3.0</v>
      </c>
      <c r="E4196" s="10" t="s">
        <v>2838</v>
      </c>
      <c r="F4196">
        <v>2.0</v>
      </c>
      <c r="G4196" t="s">
        <v>2838</v>
      </c>
      <c r="H4196" s="10">
        <v>2.0</v>
      </c>
      <c r="I4196" s="10" t="s">
        <v>2838</v>
      </c>
      <c r="J4196" s="10" t="s">
        <v>1158</v>
      </c>
      <c r="K4196" s="10" t="s">
        <v>40</v>
      </c>
      <c r="L4196" s="10">
        <v>1300.0</v>
      </c>
      <c r="M4196" s="10" t="s">
        <v>2838</v>
      </c>
      <c r="N4196" s="10" t="s">
        <v>2909</v>
      </c>
      <c r="O4196" t="s">
        <v>112</v>
      </c>
    </row>
    <row r="4197">
      <c r="A4197" s="10" t="s">
        <v>2925</v>
      </c>
      <c r="B4197" s="10">
        <v>530000.0</v>
      </c>
      <c r="C4197" s="10" t="s">
        <v>2838</v>
      </c>
      <c r="D4197" s="10">
        <v>2.0</v>
      </c>
      <c r="E4197" s="10" t="s">
        <v>2838</v>
      </c>
      <c r="F4197">
        <v>2.0</v>
      </c>
      <c r="G4197" t="s">
        <v>2838</v>
      </c>
      <c r="H4197" s="10">
        <v>2.0</v>
      </c>
      <c r="I4197" s="10" t="s">
        <v>2838</v>
      </c>
      <c r="J4197" s="10" t="s">
        <v>33</v>
      </c>
      <c r="K4197" s="10" t="s">
        <v>2908</v>
      </c>
      <c r="L4197" s="10">
        <v>798.0</v>
      </c>
      <c r="M4197" s="10" t="s">
        <v>2838</v>
      </c>
      <c r="N4197" s="10" t="s">
        <v>2909</v>
      </c>
      <c r="O4197" t="s">
        <v>112</v>
      </c>
    </row>
    <row r="4198">
      <c r="A4198" s="10" t="s">
        <v>2924</v>
      </c>
      <c r="B4198" s="10">
        <v>530000.0</v>
      </c>
      <c r="C4198" s="10" t="s">
        <v>2838</v>
      </c>
      <c r="D4198" s="10">
        <v>3.0</v>
      </c>
      <c r="E4198" s="10" t="s">
        <v>2838</v>
      </c>
      <c r="F4198">
        <v>2.0</v>
      </c>
      <c r="G4198" t="s">
        <v>2838</v>
      </c>
      <c r="H4198" s="10">
        <v>2.0</v>
      </c>
      <c r="I4198" s="10" t="s">
        <v>2838</v>
      </c>
      <c r="J4198" s="10" t="s">
        <v>92</v>
      </c>
      <c r="K4198" s="10" t="s">
        <v>2908</v>
      </c>
      <c r="L4198" s="10">
        <v>930.0</v>
      </c>
      <c r="M4198" s="10" t="s">
        <v>2838</v>
      </c>
      <c r="N4198" s="10" t="s">
        <v>2909</v>
      </c>
      <c r="O4198" t="s">
        <v>42</v>
      </c>
    </row>
    <row r="4199">
      <c r="A4199" s="10" t="s">
        <v>2922</v>
      </c>
      <c r="B4199" s="10">
        <v>530000.0</v>
      </c>
      <c r="C4199" s="10" t="s">
        <v>2838</v>
      </c>
      <c r="D4199" s="10">
        <v>1.0</v>
      </c>
      <c r="E4199" s="10" t="s">
        <v>2838</v>
      </c>
      <c r="F4199">
        <v>1.0</v>
      </c>
      <c r="G4199" t="s">
        <v>2838</v>
      </c>
      <c r="H4199" s="10">
        <v>5.0</v>
      </c>
      <c r="I4199" s="10" t="s">
        <v>2986</v>
      </c>
      <c r="J4199" s="10" t="s">
        <v>33</v>
      </c>
      <c r="K4199" s="10" t="s">
        <v>2908</v>
      </c>
      <c r="L4199" s="10">
        <v>514.0</v>
      </c>
      <c r="M4199" s="10" t="s">
        <v>2838</v>
      </c>
      <c r="N4199" s="10" t="s">
        <v>2909</v>
      </c>
      <c r="O4199" t="s">
        <v>42</v>
      </c>
    </row>
    <row r="4200">
      <c r="A4200" s="10" t="s">
        <v>2935</v>
      </c>
      <c r="B4200" s="10">
        <v>530000.0</v>
      </c>
      <c r="C4200" s="10" t="s">
        <v>2838</v>
      </c>
      <c r="D4200" s="10">
        <v>3.0</v>
      </c>
      <c r="E4200" s="10" t="s">
        <v>2838</v>
      </c>
      <c r="F4200">
        <v>2.0</v>
      </c>
      <c r="G4200" t="s">
        <v>2838</v>
      </c>
      <c r="H4200" s="10">
        <v>2.0</v>
      </c>
      <c r="I4200" s="10" t="s">
        <v>2838</v>
      </c>
      <c r="J4200" s="10" t="s">
        <v>33</v>
      </c>
      <c r="K4200" s="10" t="s">
        <v>2908</v>
      </c>
      <c r="L4200" s="10">
        <v>1097.0</v>
      </c>
      <c r="M4200" s="10" t="s">
        <v>2838</v>
      </c>
      <c r="N4200" s="10" t="s">
        <v>2909</v>
      </c>
      <c r="O4200" t="s">
        <v>42</v>
      </c>
    </row>
    <row r="4201">
      <c r="A4201" s="10" t="s">
        <v>2957</v>
      </c>
      <c r="B4201" s="10">
        <v>530000.0</v>
      </c>
      <c r="C4201" s="10" t="s">
        <v>2838</v>
      </c>
      <c r="D4201" s="10">
        <v>3.0</v>
      </c>
      <c r="E4201" s="10" t="s">
        <v>2838</v>
      </c>
      <c r="F4201">
        <v>2.0</v>
      </c>
      <c r="G4201" t="s">
        <v>2838</v>
      </c>
      <c r="H4201" s="10">
        <v>2.0</v>
      </c>
      <c r="I4201" s="10" t="s">
        <v>2838</v>
      </c>
      <c r="J4201" s="10" t="s">
        <v>92</v>
      </c>
      <c r="K4201" s="10" t="s">
        <v>2908</v>
      </c>
      <c r="L4201" s="10">
        <v>986.0</v>
      </c>
      <c r="M4201" s="10" t="s">
        <v>2838</v>
      </c>
      <c r="N4201" s="10" t="s">
        <v>2909</v>
      </c>
      <c r="O4201" t="s">
        <v>42</v>
      </c>
    </row>
    <row r="4202">
      <c r="A4202" s="10" t="s">
        <v>2935</v>
      </c>
      <c r="B4202" s="10">
        <v>530000.0</v>
      </c>
      <c r="C4202" s="10" t="s">
        <v>2838</v>
      </c>
      <c r="D4202" s="10">
        <v>2.0</v>
      </c>
      <c r="E4202" s="10" t="s">
        <v>2838</v>
      </c>
      <c r="F4202">
        <v>2.0</v>
      </c>
      <c r="G4202" t="s">
        <v>2838</v>
      </c>
      <c r="H4202" s="10">
        <v>2.0</v>
      </c>
      <c r="I4202" s="10" t="s">
        <v>2838</v>
      </c>
      <c r="J4202" s="10" t="s">
        <v>33</v>
      </c>
      <c r="K4202" s="10" t="s">
        <v>2908</v>
      </c>
      <c r="L4202" s="10">
        <v>774.0</v>
      </c>
      <c r="M4202" s="10" t="s">
        <v>2838</v>
      </c>
      <c r="N4202" s="10" t="s">
        <v>2909</v>
      </c>
      <c r="O4202" t="s">
        <v>42</v>
      </c>
    </row>
    <row r="4203">
      <c r="A4203" s="10" t="s">
        <v>2967</v>
      </c>
      <c r="B4203" s="10">
        <v>530000.0</v>
      </c>
      <c r="C4203" s="10" t="s">
        <v>2838</v>
      </c>
      <c r="D4203" s="10">
        <v>3.0</v>
      </c>
      <c r="E4203" s="10" t="s">
        <v>2838</v>
      </c>
      <c r="F4203">
        <v>2.0</v>
      </c>
      <c r="G4203" t="s">
        <v>2838</v>
      </c>
      <c r="H4203" s="10">
        <v>1.0</v>
      </c>
      <c r="I4203" s="10" t="s">
        <v>2986</v>
      </c>
      <c r="J4203" s="10" t="s">
        <v>1158</v>
      </c>
      <c r="K4203" s="10" t="s">
        <v>40</v>
      </c>
      <c r="L4203" s="10">
        <v>1300.0</v>
      </c>
      <c r="M4203" s="10" t="s">
        <v>2838</v>
      </c>
      <c r="N4203" s="10" t="s">
        <v>2909</v>
      </c>
      <c r="O4203" t="s">
        <v>256</v>
      </c>
    </row>
    <row r="4204">
      <c r="A4204" s="10" t="s">
        <v>2930</v>
      </c>
      <c r="B4204" s="10">
        <v>530000.0</v>
      </c>
      <c r="C4204" s="10" t="s">
        <v>2838</v>
      </c>
      <c r="D4204" s="10">
        <v>4.0</v>
      </c>
      <c r="E4204" s="10" t="s">
        <v>2838</v>
      </c>
      <c r="F4204">
        <v>2.0</v>
      </c>
      <c r="G4204" t="s">
        <v>2838</v>
      </c>
      <c r="H4204" s="10">
        <v>3.0</v>
      </c>
      <c r="I4204" s="10" t="s">
        <v>2986</v>
      </c>
      <c r="J4204" s="10" t="s">
        <v>92</v>
      </c>
      <c r="K4204" s="10" t="s">
        <v>2908</v>
      </c>
      <c r="L4204" s="10">
        <v>1333.0</v>
      </c>
      <c r="M4204" s="10" t="s">
        <v>2838</v>
      </c>
      <c r="N4204" s="10" t="s">
        <v>2909</v>
      </c>
      <c r="O4204" t="s">
        <v>42</v>
      </c>
    </row>
    <row r="4205">
      <c r="A4205" s="10" t="s">
        <v>2940</v>
      </c>
      <c r="B4205" s="10">
        <v>530000.0</v>
      </c>
      <c r="C4205" s="10" t="s">
        <v>2838</v>
      </c>
      <c r="D4205" s="10">
        <v>2.0</v>
      </c>
      <c r="E4205" s="10" t="s">
        <v>2838</v>
      </c>
      <c r="F4205">
        <v>1.0</v>
      </c>
      <c r="G4205" t="s">
        <v>2838</v>
      </c>
      <c r="H4205" s="10">
        <v>1.0</v>
      </c>
      <c r="I4205" s="10" t="s">
        <v>2986</v>
      </c>
      <c r="J4205" s="10" t="s">
        <v>33</v>
      </c>
      <c r="K4205" s="10" t="s">
        <v>2908</v>
      </c>
      <c r="L4205" s="10">
        <v>1080.0</v>
      </c>
      <c r="M4205" s="10" t="s">
        <v>2838</v>
      </c>
      <c r="N4205" s="10" t="s">
        <v>2909</v>
      </c>
      <c r="O4205" t="s">
        <v>36</v>
      </c>
    </row>
    <row r="4206">
      <c r="A4206" s="10" t="s">
        <v>2937</v>
      </c>
      <c r="B4206" s="10">
        <v>529600.0</v>
      </c>
      <c r="C4206" s="10" t="s">
        <v>2838</v>
      </c>
      <c r="D4206" s="10">
        <v>2.0</v>
      </c>
      <c r="E4206" s="10" t="s">
        <v>2838</v>
      </c>
      <c r="F4206">
        <v>2.0</v>
      </c>
      <c r="G4206" t="s">
        <v>2838</v>
      </c>
      <c r="H4206" s="10">
        <v>2.0</v>
      </c>
      <c r="I4206" s="10" t="s">
        <v>2838</v>
      </c>
      <c r="J4206" s="10" t="s">
        <v>33</v>
      </c>
      <c r="K4206" s="10" t="s">
        <v>2908</v>
      </c>
      <c r="L4206" s="10">
        <v>713.0</v>
      </c>
      <c r="M4206" s="10" t="s">
        <v>2838</v>
      </c>
      <c r="N4206" s="10" t="s">
        <v>2909</v>
      </c>
      <c r="O4206" t="s">
        <v>112</v>
      </c>
    </row>
    <row r="4207">
      <c r="A4207" s="10" t="s">
        <v>2926</v>
      </c>
      <c r="B4207" s="10">
        <v>529000.0</v>
      </c>
      <c r="C4207" s="10" t="s">
        <v>2838</v>
      </c>
      <c r="D4207" s="10">
        <v>3.0</v>
      </c>
      <c r="E4207" s="10" t="s">
        <v>2838</v>
      </c>
      <c r="F4207">
        <v>2.0</v>
      </c>
      <c r="G4207" t="s">
        <v>2838</v>
      </c>
      <c r="H4207" s="10">
        <v>2.0</v>
      </c>
      <c r="I4207" s="10" t="s">
        <v>2838</v>
      </c>
      <c r="J4207" s="10" t="s">
        <v>92</v>
      </c>
      <c r="K4207" s="10" t="s">
        <v>2908</v>
      </c>
      <c r="L4207" s="10">
        <v>1044.0</v>
      </c>
      <c r="M4207" s="10" t="s">
        <v>2838</v>
      </c>
      <c r="N4207" s="10" t="s">
        <v>2909</v>
      </c>
      <c r="O4207" t="s">
        <v>42</v>
      </c>
    </row>
    <row r="4208">
      <c r="A4208" s="10" t="s">
        <v>2924</v>
      </c>
      <c r="B4208" s="10">
        <v>528000.0</v>
      </c>
      <c r="C4208" s="10" t="s">
        <v>2838</v>
      </c>
      <c r="D4208" s="10">
        <v>3.0</v>
      </c>
      <c r="E4208" s="10" t="s">
        <v>2838</v>
      </c>
      <c r="F4208">
        <v>2.0</v>
      </c>
      <c r="G4208" t="s">
        <v>2838</v>
      </c>
      <c r="H4208" s="10">
        <v>1.0</v>
      </c>
      <c r="I4208" s="10" t="s">
        <v>2986</v>
      </c>
      <c r="J4208" s="10" t="s">
        <v>92</v>
      </c>
      <c r="K4208" s="10" t="s">
        <v>2908</v>
      </c>
      <c r="L4208" s="10">
        <v>960.0</v>
      </c>
      <c r="M4208" s="10" t="s">
        <v>2838</v>
      </c>
      <c r="N4208" s="10" t="s">
        <v>2909</v>
      </c>
      <c r="O4208" t="s">
        <v>42</v>
      </c>
    </row>
    <row r="4209">
      <c r="A4209" s="10" t="s">
        <v>2933</v>
      </c>
      <c r="B4209" s="10">
        <v>528000.0</v>
      </c>
      <c r="C4209" s="10" t="s">
        <v>2838</v>
      </c>
      <c r="D4209" s="10">
        <v>2.0</v>
      </c>
      <c r="E4209" s="10" t="s">
        <v>2838</v>
      </c>
      <c r="F4209">
        <v>2.0</v>
      </c>
      <c r="G4209" t="s">
        <v>2838</v>
      </c>
      <c r="H4209" s="10">
        <v>2.0</v>
      </c>
      <c r="I4209" s="10" t="s">
        <v>2838</v>
      </c>
      <c r="J4209" s="10" t="s">
        <v>33</v>
      </c>
      <c r="K4209" s="10" t="s">
        <v>2908</v>
      </c>
      <c r="L4209" s="10">
        <v>715.0</v>
      </c>
      <c r="M4209" s="10" t="s">
        <v>2838</v>
      </c>
      <c r="N4209" s="10" t="s">
        <v>2909</v>
      </c>
      <c r="O4209" t="s">
        <v>42</v>
      </c>
    </row>
    <row r="4210">
      <c r="A4210" s="10" t="s">
        <v>2926</v>
      </c>
      <c r="B4210" s="10">
        <v>527000.0</v>
      </c>
      <c r="C4210" s="10" t="s">
        <v>2838</v>
      </c>
      <c r="D4210" s="10">
        <v>4.0</v>
      </c>
      <c r="E4210" s="10" t="s">
        <v>2838</v>
      </c>
      <c r="F4210">
        <v>2.0</v>
      </c>
      <c r="G4210" t="s">
        <v>2838</v>
      </c>
      <c r="H4210" s="10">
        <v>2.0</v>
      </c>
      <c r="I4210" s="10" t="s">
        <v>2838</v>
      </c>
      <c r="J4210" s="10" t="s">
        <v>92</v>
      </c>
      <c r="K4210" s="10" t="s">
        <v>2908</v>
      </c>
      <c r="L4210" s="10">
        <v>1109.0</v>
      </c>
      <c r="M4210" s="10" t="s">
        <v>2838</v>
      </c>
      <c r="N4210" s="10" t="s">
        <v>2909</v>
      </c>
      <c r="O4210" t="s">
        <v>256</v>
      </c>
    </row>
    <row r="4211">
      <c r="A4211" s="10" t="s">
        <v>2930</v>
      </c>
      <c r="B4211" s="10">
        <v>525000.0</v>
      </c>
      <c r="C4211" s="10" t="s">
        <v>2838</v>
      </c>
      <c r="D4211" s="10">
        <v>4.0</v>
      </c>
      <c r="E4211" s="10" t="s">
        <v>2838</v>
      </c>
      <c r="F4211">
        <v>2.0</v>
      </c>
      <c r="G4211" t="s">
        <v>2838</v>
      </c>
      <c r="H4211" s="10">
        <v>1.0</v>
      </c>
      <c r="I4211" s="10" t="s">
        <v>2986</v>
      </c>
      <c r="J4211" s="10" t="s">
        <v>92</v>
      </c>
      <c r="K4211" s="10" t="s">
        <v>2908</v>
      </c>
      <c r="L4211" s="10">
        <v>1450.0</v>
      </c>
      <c r="M4211" s="10" t="s">
        <v>2838</v>
      </c>
      <c r="N4211" s="10" t="s">
        <v>2909</v>
      </c>
      <c r="O4211" t="s">
        <v>256</v>
      </c>
    </row>
    <row r="4212">
      <c r="A4212" s="10" t="s">
        <v>2940</v>
      </c>
      <c r="B4212" s="10">
        <v>525000.0</v>
      </c>
      <c r="C4212" s="10" t="s">
        <v>2838</v>
      </c>
      <c r="D4212" s="10">
        <v>1.0</v>
      </c>
      <c r="E4212" s="10" t="s">
        <v>2838</v>
      </c>
      <c r="F4212">
        <v>1.0</v>
      </c>
      <c r="G4212" t="s">
        <v>2838</v>
      </c>
      <c r="H4212" s="10">
        <v>1.0</v>
      </c>
      <c r="I4212" s="10" t="s">
        <v>2986</v>
      </c>
      <c r="J4212" s="10" t="s">
        <v>92</v>
      </c>
      <c r="K4212" s="10" t="s">
        <v>2908</v>
      </c>
      <c r="L4212" s="10">
        <v>606.0</v>
      </c>
      <c r="M4212" s="10" t="s">
        <v>2838</v>
      </c>
      <c r="N4212" s="10" t="s">
        <v>2909</v>
      </c>
      <c r="O4212" t="s">
        <v>42</v>
      </c>
    </row>
    <row r="4213">
      <c r="A4213" s="10" t="s">
        <v>2916</v>
      </c>
      <c r="B4213" s="10">
        <v>525000.0</v>
      </c>
      <c r="C4213" s="10" t="s">
        <v>2838</v>
      </c>
      <c r="D4213" s="10">
        <v>3.0</v>
      </c>
      <c r="E4213" s="10" t="s">
        <v>2838</v>
      </c>
      <c r="F4213">
        <v>3.0</v>
      </c>
      <c r="G4213" t="s">
        <v>2838</v>
      </c>
      <c r="H4213" s="10">
        <v>2.0</v>
      </c>
      <c r="I4213" s="10" t="s">
        <v>2838</v>
      </c>
      <c r="J4213" s="10" t="s">
        <v>92</v>
      </c>
      <c r="K4213" s="10" t="s">
        <v>2908</v>
      </c>
      <c r="L4213" s="10">
        <v>1003.0</v>
      </c>
      <c r="M4213" s="10" t="s">
        <v>2838</v>
      </c>
      <c r="N4213" s="10" t="s">
        <v>2909</v>
      </c>
      <c r="O4213" t="s">
        <v>112</v>
      </c>
    </row>
    <row r="4214">
      <c r="A4214" s="10" t="s">
        <v>2926</v>
      </c>
      <c r="B4214" s="10">
        <v>525000.0</v>
      </c>
      <c r="C4214" s="10" t="s">
        <v>2838</v>
      </c>
      <c r="D4214" s="10">
        <v>3.0</v>
      </c>
      <c r="E4214" s="10" t="s">
        <v>2838</v>
      </c>
      <c r="F4214">
        <v>2.0</v>
      </c>
      <c r="G4214" t="s">
        <v>2838</v>
      </c>
      <c r="H4214" s="10">
        <v>2.0</v>
      </c>
      <c r="I4214" s="10" t="s">
        <v>2838</v>
      </c>
      <c r="J4214" s="10" t="s">
        <v>92</v>
      </c>
      <c r="K4214" s="10" t="s">
        <v>2908</v>
      </c>
      <c r="L4214" s="10">
        <v>1180.0</v>
      </c>
      <c r="M4214" s="10" t="s">
        <v>2838</v>
      </c>
      <c r="N4214" s="10" t="s">
        <v>2909</v>
      </c>
      <c r="O4214" t="s">
        <v>42</v>
      </c>
    </row>
    <row r="4215">
      <c r="A4215" s="10" t="s">
        <v>2930</v>
      </c>
      <c r="B4215" s="10">
        <v>520000.0</v>
      </c>
      <c r="C4215" s="10" t="s">
        <v>2838</v>
      </c>
      <c r="D4215" s="10">
        <v>4.0</v>
      </c>
      <c r="E4215" s="10" t="s">
        <v>2838</v>
      </c>
      <c r="F4215">
        <v>2.0</v>
      </c>
      <c r="G4215" t="s">
        <v>2838</v>
      </c>
      <c r="H4215" s="10">
        <v>3.0</v>
      </c>
      <c r="I4215" s="10" t="s">
        <v>2986</v>
      </c>
      <c r="J4215" s="10" t="s">
        <v>92</v>
      </c>
      <c r="K4215" s="10" t="s">
        <v>2908</v>
      </c>
      <c r="L4215" s="10">
        <v>1450.0</v>
      </c>
      <c r="M4215" s="10" t="s">
        <v>2838</v>
      </c>
      <c r="N4215" s="10" t="s">
        <v>2909</v>
      </c>
      <c r="O4215" t="s">
        <v>42</v>
      </c>
    </row>
    <row r="4216">
      <c r="A4216" s="10" t="s">
        <v>2916</v>
      </c>
      <c r="B4216" s="10">
        <v>520000.0</v>
      </c>
      <c r="C4216" s="10" t="s">
        <v>2838</v>
      </c>
      <c r="D4216" s="10">
        <v>3.0</v>
      </c>
      <c r="E4216" s="10" t="s">
        <v>2838</v>
      </c>
      <c r="F4216">
        <v>2.0</v>
      </c>
      <c r="G4216" t="s">
        <v>2838</v>
      </c>
      <c r="H4216" s="10">
        <v>1.0</v>
      </c>
      <c r="I4216" s="10" t="s">
        <v>2986</v>
      </c>
      <c r="J4216" s="10" t="s">
        <v>92</v>
      </c>
      <c r="K4216" s="10" t="s">
        <v>2908</v>
      </c>
      <c r="L4216" s="10">
        <v>1100.0</v>
      </c>
      <c r="M4216" s="10" t="s">
        <v>2838</v>
      </c>
      <c r="N4216" s="10" t="s">
        <v>2909</v>
      </c>
      <c r="O4216" t="s">
        <v>42</v>
      </c>
    </row>
    <row r="4217">
      <c r="A4217" s="10" t="s">
        <v>2916</v>
      </c>
      <c r="B4217" s="10">
        <v>520000.0</v>
      </c>
      <c r="C4217" s="10" t="s">
        <v>2838</v>
      </c>
      <c r="D4217" s="10">
        <v>3.0</v>
      </c>
      <c r="E4217" s="10" t="s">
        <v>2838</v>
      </c>
      <c r="F4217">
        <v>3.0</v>
      </c>
      <c r="G4217" t="s">
        <v>2838</v>
      </c>
      <c r="H4217" s="10">
        <v>3.0</v>
      </c>
      <c r="I4217" s="10" t="s">
        <v>2986</v>
      </c>
      <c r="J4217" s="10" t="s">
        <v>92</v>
      </c>
      <c r="K4217" s="10" t="s">
        <v>2908</v>
      </c>
      <c r="L4217" s="10">
        <v>1003.0</v>
      </c>
      <c r="M4217" s="10" t="s">
        <v>2838</v>
      </c>
      <c r="N4217" s="10" t="s">
        <v>2909</v>
      </c>
      <c r="O4217" t="s">
        <v>112</v>
      </c>
    </row>
    <row r="4218">
      <c r="A4218" s="10" t="s">
        <v>2907</v>
      </c>
      <c r="B4218" s="10">
        <v>520000.0</v>
      </c>
      <c r="C4218" s="10" t="s">
        <v>2838</v>
      </c>
      <c r="D4218" s="10">
        <v>1.0</v>
      </c>
      <c r="E4218" s="10" t="s">
        <v>2838</v>
      </c>
      <c r="F4218">
        <v>1.0</v>
      </c>
      <c r="G4218" t="s">
        <v>2838</v>
      </c>
      <c r="H4218" s="10">
        <v>3.0</v>
      </c>
      <c r="I4218" s="10" t="s">
        <v>2986</v>
      </c>
      <c r="J4218" s="10" t="s">
        <v>33</v>
      </c>
      <c r="K4218" s="10" t="s">
        <v>2908</v>
      </c>
      <c r="L4218" s="10">
        <v>453.0</v>
      </c>
      <c r="M4218" s="10" t="s">
        <v>2838</v>
      </c>
      <c r="N4218" s="10" t="s">
        <v>2909</v>
      </c>
      <c r="O4218" t="s">
        <v>256</v>
      </c>
    </row>
    <row r="4219">
      <c r="A4219" s="10" t="s">
        <v>2916</v>
      </c>
      <c r="B4219" s="10">
        <v>520000.0</v>
      </c>
      <c r="C4219" s="10" t="s">
        <v>2838</v>
      </c>
      <c r="D4219" s="10">
        <v>3.0</v>
      </c>
      <c r="E4219" s="10" t="s">
        <v>2838</v>
      </c>
      <c r="F4219">
        <v>3.0</v>
      </c>
      <c r="G4219" t="s">
        <v>2838</v>
      </c>
      <c r="H4219" s="10">
        <v>2.0</v>
      </c>
      <c r="I4219" s="10" t="s">
        <v>2838</v>
      </c>
      <c r="J4219" s="10" t="s">
        <v>92</v>
      </c>
      <c r="K4219" s="10" t="s">
        <v>2908</v>
      </c>
      <c r="L4219" s="10">
        <v>1003.0</v>
      </c>
      <c r="M4219" s="10" t="s">
        <v>2838</v>
      </c>
      <c r="N4219" s="10" t="s">
        <v>2909</v>
      </c>
      <c r="O4219" t="s">
        <v>112</v>
      </c>
    </row>
    <row r="4220">
      <c r="A4220" s="10" t="s">
        <v>2916</v>
      </c>
      <c r="B4220" s="10">
        <v>520000.0</v>
      </c>
      <c r="C4220" s="10" t="s">
        <v>2838</v>
      </c>
      <c r="D4220" s="10">
        <v>3.0</v>
      </c>
      <c r="E4220" s="10" t="s">
        <v>2838</v>
      </c>
      <c r="F4220">
        <v>3.0</v>
      </c>
      <c r="G4220" t="s">
        <v>2838</v>
      </c>
      <c r="H4220" s="10">
        <v>1.0</v>
      </c>
      <c r="I4220" s="10" t="s">
        <v>2986</v>
      </c>
      <c r="J4220" s="10" t="s">
        <v>92</v>
      </c>
      <c r="K4220" s="10" t="s">
        <v>2908</v>
      </c>
      <c r="L4220" s="10">
        <v>1003.0</v>
      </c>
      <c r="M4220" s="10" t="s">
        <v>2838</v>
      </c>
      <c r="N4220" s="10" t="s">
        <v>2909</v>
      </c>
      <c r="O4220" t="s">
        <v>42</v>
      </c>
    </row>
    <row r="4221">
      <c r="A4221" s="10" t="s">
        <v>2930</v>
      </c>
      <c r="B4221" s="10">
        <v>520000.0</v>
      </c>
      <c r="C4221" s="10" t="s">
        <v>2838</v>
      </c>
      <c r="D4221" s="10">
        <v>3.0</v>
      </c>
      <c r="E4221" s="10" t="s">
        <v>2838</v>
      </c>
      <c r="F4221">
        <v>2.0</v>
      </c>
      <c r="G4221" t="s">
        <v>2838</v>
      </c>
      <c r="H4221" s="10">
        <v>2.0</v>
      </c>
      <c r="I4221" s="10" t="s">
        <v>2838</v>
      </c>
      <c r="J4221" s="10" t="s">
        <v>92</v>
      </c>
      <c r="K4221" s="10" t="s">
        <v>2908</v>
      </c>
      <c r="L4221" s="10">
        <v>1313.0</v>
      </c>
      <c r="M4221" s="10" t="s">
        <v>2838</v>
      </c>
      <c r="N4221" s="10" t="s">
        <v>2909</v>
      </c>
      <c r="O4221" t="s">
        <v>42</v>
      </c>
    </row>
    <row r="4222">
      <c r="A4222" s="10" t="s">
        <v>2924</v>
      </c>
      <c r="B4222" s="10">
        <v>520000.0</v>
      </c>
      <c r="C4222" s="10" t="s">
        <v>2838</v>
      </c>
      <c r="D4222" s="10">
        <v>3.0</v>
      </c>
      <c r="E4222" s="10" t="s">
        <v>2838</v>
      </c>
      <c r="F4222">
        <v>2.0</v>
      </c>
      <c r="G4222" t="s">
        <v>2838</v>
      </c>
      <c r="H4222" s="10">
        <v>1.0</v>
      </c>
      <c r="I4222" s="10" t="s">
        <v>2986</v>
      </c>
      <c r="J4222" s="10" t="s">
        <v>1158</v>
      </c>
      <c r="K4222" s="10" t="s">
        <v>40</v>
      </c>
      <c r="L4222" s="10">
        <v>1650.0</v>
      </c>
      <c r="M4222" s="10" t="s">
        <v>2838</v>
      </c>
      <c r="N4222" s="10" t="s">
        <v>2909</v>
      </c>
      <c r="O4222" t="s">
        <v>112</v>
      </c>
    </row>
    <row r="4223">
      <c r="A4223" s="10" t="s">
        <v>2939</v>
      </c>
      <c r="B4223" s="10">
        <v>520000.0</v>
      </c>
      <c r="C4223" s="10" t="s">
        <v>2838</v>
      </c>
      <c r="D4223" s="10">
        <v>4.0</v>
      </c>
      <c r="E4223" s="10" t="s">
        <v>2838</v>
      </c>
      <c r="F4223">
        <v>3.0</v>
      </c>
      <c r="G4223" t="s">
        <v>2838</v>
      </c>
      <c r="H4223" s="10">
        <v>2.0</v>
      </c>
      <c r="I4223" s="10" t="s">
        <v>2838</v>
      </c>
      <c r="J4223" s="10" t="s">
        <v>92</v>
      </c>
      <c r="K4223" s="10" t="s">
        <v>2908</v>
      </c>
      <c r="L4223" s="10">
        <v>1267.0</v>
      </c>
      <c r="M4223" s="10" t="s">
        <v>2838</v>
      </c>
      <c r="N4223" s="10" t="s">
        <v>2909</v>
      </c>
      <c r="O4223" t="s">
        <v>36</v>
      </c>
    </row>
    <row r="4224">
      <c r="A4224" s="10" t="s">
        <v>2949</v>
      </c>
      <c r="B4224" s="10">
        <v>520000.0</v>
      </c>
      <c r="C4224" s="10" t="s">
        <v>2838</v>
      </c>
      <c r="D4224" s="10">
        <v>2.0</v>
      </c>
      <c r="E4224" s="10" t="s">
        <v>2838</v>
      </c>
      <c r="F4224">
        <v>2.0</v>
      </c>
      <c r="G4224" t="s">
        <v>2838</v>
      </c>
      <c r="H4224" s="10">
        <v>2.0</v>
      </c>
      <c r="I4224" s="10" t="s">
        <v>2838</v>
      </c>
      <c r="J4224" s="10" t="s">
        <v>92</v>
      </c>
      <c r="K4224" s="10" t="s">
        <v>2908</v>
      </c>
      <c r="L4224" s="10">
        <v>870.0</v>
      </c>
      <c r="M4224" s="10" t="s">
        <v>2838</v>
      </c>
      <c r="N4224" s="10" t="s">
        <v>2909</v>
      </c>
      <c r="O4224" t="s">
        <v>36</v>
      </c>
    </row>
    <row r="4225">
      <c r="A4225" s="10" t="s">
        <v>2926</v>
      </c>
      <c r="B4225" s="10">
        <v>520000.0</v>
      </c>
      <c r="C4225" s="10" t="s">
        <v>2838</v>
      </c>
      <c r="D4225" s="10">
        <v>3.0</v>
      </c>
      <c r="E4225" s="10" t="s">
        <v>2838</v>
      </c>
      <c r="F4225">
        <v>2.0</v>
      </c>
      <c r="G4225" t="s">
        <v>2838</v>
      </c>
      <c r="H4225" s="10">
        <v>1.0</v>
      </c>
      <c r="I4225" s="10" t="s">
        <v>2986</v>
      </c>
      <c r="J4225" s="10" t="s">
        <v>92</v>
      </c>
      <c r="K4225" s="10" t="s">
        <v>2908</v>
      </c>
      <c r="L4225" s="10">
        <v>1127.0</v>
      </c>
      <c r="M4225" s="10" t="s">
        <v>2838</v>
      </c>
      <c r="N4225" s="10" t="s">
        <v>2909</v>
      </c>
      <c r="O4225" t="s">
        <v>42</v>
      </c>
    </row>
    <row r="4226">
      <c r="A4226" s="10" t="s">
        <v>2930</v>
      </c>
      <c r="B4226" s="10">
        <v>520000.0</v>
      </c>
      <c r="C4226" s="10" t="s">
        <v>2838</v>
      </c>
      <c r="D4226" s="10">
        <v>4.0</v>
      </c>
      <c r="E4226" s="10" t="s">
        <v>2838</v>
      </c>
      <c r="F4226">
        <v>2.0</v>
      </c>
      <c r="G4226" t="s">
        <v>2838</v>
      </c>
      <c r="H4226" s="10">
        <v>2.0</v>
      </c>
      <c r="I4226" s="10" t="s">
        <v>2838</v>
      </c>
      <c r="J4226" s="10" t="s">
        <v>92</v>
      </c>
      <c r="K4226" s="10" t="s">
        <v>2908</v>
      </c>
      <c r="L4226" s="10">
        <v>1450.0</v>
      </c>
      <c r="M4226" s="10" t="s">
        <v>2838</v>
      </c>
      <c r="N4226" s="10" t="s">
        <v>2909</v>
      </c>
      <c r="O4226" t="s">
        <v>42</v>
      </c>
    </row>
    <row r="4227">
      <c r="A4227" s="10" t="s">
        <v>2912</v>
      </c>
      <c r="B4227" s="10">
        <v>520000.0</v>
      </c>
      <c r="C4227" s="10" t="s">
        <v>2838</v>
      </c>
      <c r="D4227" s="10">
        <v>3.0</v>
      </c>
      <c r="E4227" s="10" t="s">
        <v>2838</v>
      </c>
      <c r="F4227">
        <v>2.0</v>
      </c>
      <c r="G4227" t="s">
        <v>2838</v>
      </c>
      <c r="H4227" s="10">
        <v>2.0</v>
      </c>
      <c r="I4227" s="10" t="s">
        <v>2838</v>
      </c>
      <c r="J4227" s="10" t="s">
        <v>92</v>
      </c>
      <c r="K4227" s="10" t="s">
        <v>2908</v>
      </c>
      <c r="L4227" s="10">
        <v>1100.0</v>
      </c>
      <c r="M4227" s="10" t="s">
        <v>2838</v>
      </c>
      <c r="N4227" s="10" t="s">
        <v>2909</v>
      </c>
      <c r="O4227" t="s">
        <v>42</v>
      </c>
    </row>
    <row r="4228">
      <c r="A4228" s="10" t="s">
        <v>2926</v>
      </c>
      <c r="B4228" s="10">
        <v>520000.0</v>
      </c>
      <c r="C4228" s="10" t="s">
        <v>2838</v>
      </c>
      <c r="D4228" s="10">
        <v>3.0</v>
      </c>
      <c r="E4228" s="10" t="s">
        <v>2838</v>
      </c>
      <c r="F4228">
        <v>2.0</v>
      </c>
      <c r="G4228" t="s">
        <v>2838</v>
      </c>
      <c r="H4228" s="10">
        <v>2.0</v>
      </c>
      <c r="I4228" s="10" t="s">
        <v>2838</v>
      </c>
      <c r="J4228" s="10" t="s">
        <v>92</v>
      </c>
      <c r="K4228" s="10" t="s">
        <v>2908</v>
      </c>
      <c r="L4228" s="10">
        <v>1044.0</v>
      </c>
      <c r="M4228" s="10" t="s">
        <v>2838</v>
      </c>
      <c r="N4228" s="10" t="s">
        <v>2909</v>
      </c>
      <c r="O4228" t="s">
        <v>42</v>
      </c>
    </row>
    <row r="4229">
      <c r="A4229" s="10" t="s">
        <v>2926</v>
      </c>
      <c r="B4229" s="10">
        <v>520000.0</v>
      </c>
      <c r="C4229" s="10" t="s">
        <v>2838</v>
      </c>
      <c r="D4229" s="10">
        <v>3.0</v>
      </c>
      <c r="E4229" s="10" t="s">
        <v>2838</v>
      </c>
      <c r="F4229">
        <v>2.0</v>
      </c>
      <c r="G4229" t="s">
        <v>2838</v>
      </c>
      <c r="H4229" s="10">
        <v>4.0</v>
      </c>
      <c r="I4229" s="10" t="s">
        <v>2986</v>
      </c>
      <c r="J4229" s="10" t="s">
        <v>92</v>
      </c>
      <c r="K4229" s="10" t="s">
        <v>2908</v>
      </c>
      <c r="L4229" s="10">
        <v>935.0</v>
      </c>
      <c r="M4229" s="10" t="s">
        <v>2838</v>
      </c>
      <c r="N4229" s="10" t="s">
        <v>2909</v>
      </c>
      <c r="O4229" t="s">
        <v>42</v>
      </c>
    </row>
    <row r="4230">
      <c r="A4230" s="10" t="s">
        <v>2930</v>
      </c>
      <c r="B4230" s="10">
        <v>520000.0</v>
      </c>
      <c r="C4230" s="10" t="s">
        <v>2838</v>
      </c>
      <c r="D4230" s="10">
        <v>4.0</v>
      </c>
      <c r="E4230" s="10" t="s">
        <v>2838</v>
      </c>
      <c r="F4230">
        <v>2.0</v>
      </c>
      <c r="G4230" t="s">
        <v>2838</v>
      </c>
      <c r="H4230" s="10">
        <v>5.0</v>
      </c>
      <c r="I4230" s="10" t="s">
        <v>2986</v>
      </c>
      <c r="J4230" s="10" t="s">
        <v>92</v>
      </c>
      <c r="K4230" s="10"/>
      <c r="L4230" s="10">
        <v>1650.0</v>
      </c>
      <c r="M4230" s="10" t="s">
        <v>2838</v>
      </c>
      <c r="N4230" s="10" t="s">
        <v>2909</v>
      </c>
      <c r="O4230" t="s">
        <v>256</v>
      </c>
    </row>
    <row r="4231">
      <c r="A4231" s="10" t="s">
        <v>2935</v>
      </c>
      <c r="B4231" s="10">
        <v>520000.0</v>
      </c>
      <c r="C4231" s="10" t="s">
        <v>2838</v>
      </c>
      <c r="D4231" s="10">
        <v>2.0</v>
      </c>
      <c r="E4231" s="10" t="s">
        <v>2838</v>
      </c>
      <c r="F4231">
        <v>2.0</v>
      </c>
      <c r="G4231" t="s">
        <v>2838</v>
      </c>
      <c r="H4231" s="10">
        <v>2.0</v>
      </c>
      <c r="I4231" s="10" t="s">
        <v>2838</v>
      </c>
      <c r="J4231" s="10" t="s">
        <v>92</v>
      </c>
      <c r="K4231" s="10" t="s">
        <v>2908</v>
      </c>
      <c r="L4231" s="10">
        <v>962.0</v>
      </c>
      <c r="M4231" s="10" t="s">
        <v>2838</v>
      </c>
      <c r="N4231" s="10" t="s">
        <v>2909</v>
      </c>
      <c r="O4231" t="s">
        <v>42</v>
      </c>
    </row>
    <row r="4232">
      <c r="A4232" s="10" t="s">
        <v>2926</v>
      </c>
      <c r="B4232" s="10">
        <v>520000.0</v>
      </c>
      <c r="C4232" s="10" t="s">
        <v>2838</v>
      </c>
      <c r="D4232" s="10">
        <v>3.0</v>
      </c>
      <c r="E4232" s="10" t="s">
        <v>2838</v>
      </c>
      <c r="F4232">
        <v>2.0</v>
      </c>
      <c r="G4232" t="s">
        <v>2838</v>
      </c>
      <c r="H4232" s="10">
        <v>5.0</v>
      </c>
      <c r="I4232" s="10" t="s">
        <v>2986</v>
      </c>
      <c r="J4232" s="10" t="s">
        <v>92</v>
      </c>
      <c r="K4232" s="10" t="s">
        <v>2908</v>
      </c>
      <c r="L4232" s="10">
        <v>1044.0</v>
      </c>
      <c r="M4232" s="10" t="s">
        <v>2838</v>
      </c>
      <c r="N4232" s="10" t="s">
        <v>2909</v>
      </c>
      <c r="O4232" t="s">
        <v>42</v>
      </c>
    </row>
    <row r="4233">
      <c r="A4233" s="10" t="s">
        <v>2935</v>
      </c>
      <c r="B4233" s="10">
        <v>520000.0</v>
      </c>
      <c r="C4233" s="10" t="s">
        <v>2838</v>
      </c>
      <c r="D4233" s="10">
        <v>3.0</v>
      </c>
      <c r="E4233" s="10" t="s">
        <v>2838</v>
      </c>
      <c r="F4233">
        <v>2.0</v>
      </c>
      <c r="G4233" t="s">
        <v>2838</v>
      </c>
      <c r="H4233" s="10">
        <v>3.0</v>
      </c>
      <c r="I4233" s="10" t="s">
        <v>2986</v>
      </c>
      <c r="J4233" s="10" t="s">
        <v>33</v>
      </c>
      <c r="K4233" s="10" t="s">
        <v>2908</v>
      </c>
      <c r="L4233" s="10">
        <v>1104.0</v>
      </c>
      <c r="M4233" s="10" t="s">
        <v>2838</v>
      </c>
      <c r="N4233" s="10" t="s">
        <v>2909</v>
      </c>
      <c r="O4233" t="s">
        <v>112</v>
      </c>
    </row>
    <row r="4234">
      <c r="A4234" s="10" t="s">
        <v>2939</v>
      </c>
      <c r="B4234" s="10">
        <v>520000.0</v>
      </c>
      <c r="C4234" s="10" t="s">
        <v>2838</v>
      </c>
      <c r="D4234" s="10">
        <v>3.0</v>
      </c>
      <c r="E4234" s="10" t="s">
        <v>2838</v>
      </c>
      <c r="F4234">
        <v>2.0</v>
      </c>
      <c r="G4234" t="s">
        <v>2838</v>
      </c>
      <c r="H4234" s="10">
        <v>3.0</v>
      </c>
      <c r="I4234" s="10" t="s">
        <v>2986</v>
      </c>
      <c r="J4234" s="10" t="s">
        <v>177</v>
      </c>
      <c r="K4234" s="10" t="s">
        <v>40</v>
      </c>
      <c r="L4234" s="10">
        <v>880.0</v>
      </c>
      <c r="M4234" s="10" t="s">
        <v>2838</v>
      </c>
      <c r="N4234" s="10" t="s">
        <v>2909</v>
      </c>
      <c r="O4234" t="s">
        <v>42</v>
      </c>
    </row>
    <row r="4235">
      <c r="A4235" s="10" t="s">
        <v>2937</v>
      </c>
      <c r="B4235" s="10">
        <v>520000.0</v>
      </c>
      <c r="C4235" s="10" t="s">
        <v>2838</v>
      </c>
      <c r="D4235" s="10">
        <v>3.0</v>
      </c>
      <c r="E4235" s="10" t="s">
        <v>2838</v>
      </c>
      <c r="F4235">
        <v>2.0</v>
      </c>
      <c r="G4235" t="s">
        <v>2838</v>
      </c>
      <c r="H4235" s="10">
        <v>1.0</v>
      </c>
      <c r="I4235" s="10" t="s">
        <v>2986</v>
      </c>
      <c r="J4235" s="10" t="s">
        <v>557</v>
      </c>
      <c r="K4235" s="10" t="s">
        <v>2908</v>
      </c>
      <c r="L4235" s="10">
        <v>1142.0</v>
      </c>
      <c r="M4235" s="10" t="s">
        <v>2838</v>
      </c>
      <c r="N4235" s="10" t="s">
        <v>2909</v>
      </c>
      <c r="O4235" t="s">
        <v>36</v>
      </c>
    </row>
    <row r="4236">
      <c r="A4236" s="10" t="s">
        <v>2930</v>
      </c>
      <c r="B4236" s="10">
        <v>520000.0</v>
      </c>
      <c r="C4236" s="10" t="s">
        <v>2838</v>
      </c>
      <c r="D4236" s="10">
        <v>3.0</v>
      </c>
      <c r="E4236" s="10" t="s">
        <v>2838</v>
      </c>
      <c r="F4236">
        <v>2.0</v>
      </c>
      <c r="G4236" t="s">
        <v>2838</v>
      </c>
      <c r="H4236" s="10">
        <v>3.0</v>
      </c>
      <c r="I4236" s="10" t="s">
        <v>2986</v>
      </c>
      <c r="J4236" s="10" t="s">
        <v>33</v>
      </c>
      <c r="K4236" s="10" t="s">
        <v>2908</v>
      </c>
      <c r="L4236" s="10">
        <v>918.0</v>
      </c>
      <c r="M4236" s="10" t="s">
        <v>2838</v>
      </c>
      <c r="N4236" s="10" t="s">
        <v>2909</v>
      </c>
      <c r="O4236" t="s">
        <v>42</v>
      </c>
    </row>
    <row r="4237">
      <c r="A4237" s="10" t="s">
        <v>2929</v>
      </c>
      <c r="B4237" s="10">
        <v>520000.0</v>
      </c>
      <c r="C4237" s="10" t="s">
        <v>2838</v>
      </c>
      <c r="D4237" s="10">
        <v>3.0</v>
      </c>
      <c r="E4237" s="10" t="s">
        <v>2838</v>
      </c>
      <c r="F4237">
        <v>2.0</v>
      </c>
      <c r="G4237" t="s">
        <v>2838</v>
      </c>
      <c r="H4237" s="10">
        <v>2.0</v>
      </c>
      <c r="I4237" s="10" t="s">
        <v>2838</v>
      </c>
      <c r="J4237" s="10" t="s">
        <v>177</v>
      </c>
      <c r="K4237" s="10" t="s">
        <v>40</v>
      </c>
      <c r="L4237" s="10">
        <v>770.0</v>
      </c>
      <c r="M4237" s="10" t="s">
        <v>2838</v>
      </c>
      <c r="N4237" s="10" t="s">
        <v>2909</v>
      </c>
      <c r="O4237" t="s">
        <v>112</v>
      </c>
    </row>
    <row r="4238">
      <c r="A4238" s="10" t="s">
        <v>2930</v>
      </c>
      <c r="B4238" s="10">
        <v>520000.0</v>
      </c>
      <c r="C4238" s="10" t="s">
        <v>2838</v>
      </c>
      <c r="D4238" s="10">
        <v>4.0</v>
      </c>
      <c r="E4238" s="10" t="s">
        <v>2838</v>
      </c>
      <c r="F4238">
        <v>2.0</v>
      </c>
      <c r="G4238" t="s">
        <v>2838</v>
      </c>
      <c r="H4238" s="10">
        <v>2.0</v>
      </c>
      <c r="I4238" s="10" t="s">
        <v>2838</v>
      </c>
      <c r="J4238" s="10" t="s">
        <v>92</v>
      </c>
      <c r="K4238" s="10" t="s">
        <v>2908</v>
      </c>
      <c r="L4238" s="10">
        <v>1450.0</v>
      </c>
      <c r="M4238" s="10" t="s">
        <v>2838</v>
      </c>
      <c r="N4238" s="10" t="s">
        <v>2909</v>
      </c>
      <c r="O4238" t="s">
        <v>42</v>
      </c>
    </row>
    <row r="4239">
      <c r="A4239" s="10" t="s">
        <v>2916</v>
      </c>
      <c r="B4239" s="10">
        <v>520000.0</v>
      </c>
      <c r="C4239" s="10" t="s">
        <v>2838</v>
      </c>
      <c r="D4239" s="10">
        <v>3.0</v>
      </c>
      <c r="E4239" s="10" t="s">
        <v>2838</v>
      </c>
      <c r="F4239">
        <v>2.0</v>
      </c>
      <c r="G4239" t="s">
        <v>2838</v>
      </c>
      <c r="H4239" s="10">
        <v>2.0</v>
      </c>
      <c r="I4239" s="10" t="s">
        <v>2838</v>
      </c>
      <c r="J4239" s="10" t="s">
        <v>354</v>
      </c>
      <c r="K4239" s="10" t="s">
        <v>2908</v>
      </c>
      <c r="L4239" s="10">
        <v>1001.0</v>
      </c>
      <c r="M4239" s="10" t="s">
        <v>2838</v>
      </c>
      <c r="N4239" s="10" t="s">
        <v>2909</v>
      </c>
      <c r="O4239" t="s">
        <v>36</v>
      </c>
    </row>
    <row r="4240">
      <c r="A4240" s="10" t="s">
        <v>2934</v>
      </c>
      <c r="B4240" s="10">
        <v>520000.0</v>
      </c>
      <c r="C4240" s="10" t="s">
        <v>2838</v>
      </c>
      <c r="D4240" s="10">
        <v>3.0</v>
      </c>
      <c r="E4240" s="10" t="s">
        <v>2838</v>
      </c>
      <c r="F4240">
        <v>2.0</v>
      </c>
      <c r="G4240" t="s">
        <v>2838</v>
      </c>
      <c r="H4240" s="10">
        <v>1.0</v>
      </c>
      <c r="I4240" s="10" t="s">
        <v>2986</v>
      </c>
      <c r="J4240" s="10" t="s">
        <v>33</v>
      </c>
      <c r="K4240" s="10" t="s">
        <v>2908</v>
      </c>
      <c r="L4240" s="10">
        <v>948.0</v>
      </c>
      <c r="M4240" s="10" t="s">
        <v>2838</v>
      </c>
      <c r="N4240" s="10" t="s">
        <v>2909</v>
      </c>
      <c r="O4240" t="s">
        <v>112</v>
      </c>
    </row>
    <row r="4241">
      <c r="A4241" s="10" t="s">
        <v>2929</v>
      </c>
      <c r="B4241" s="10">
        <v>520000.0</v>
      </c>
      <c r="C4241" s="10" t="s">
        <v>2838</v>
      </c>
      <c r="D4241" s="10">
        <v>3.0</v>
      </c>
      <c r="E4241" s="10" t="s">
        <v>2838</v>
      </c>
      <c r="F4241">
        <v>2.0</v>
      </c>
      <c r="G4241" t="s">
        <v>2838</v>
      </c>
      <c r="H4241" s="10">
        <v>1.0</v>
      </c>
      <c r="I4241" s="10" t="s">
        <v>2986</v>
      </c>
      <c r="J4241" s="10" t="s">
        <v>33</v>
      </c>
      <c r="K4241" s="10" t="s">
        <v>2908</v>
      </c>
      <c r="L4241" s="10">
        <v>1007.0</v>
      </c>
      <c r="M4241" s="10" t="s">
        <v>2838</v>
      </c>
      <c r="N4241" s="10" t="s">
        <v>2909</v>
      </c>
      <c r="O4241" t="s">
        <v>42</v>
      </c>
    </row>
    <row r="4242">
      <c r="A4242" s="10" t="s">
        <v>2923</v>
      </c>
      <c r="B4242" s="10">
        <v>520000.0</v>
      </c>
      <c r="C4242" s="10" t="s">
        <v>2838</v>
      </c>
      <c r="D4242" s="10">
        <v>2.0</v>
      </c>
      <c r="E4242" s="10" t="s">
        <v>2838</v>
      </c>
      <c r="F4242">
        <v>1.0</v>
      </c>
      <c r="G4242" t="s">
        <v>2838</v>
      </c>
      <c r="H4242" s="10">
        <v>2.0</v>
      </c>
      <c r="I4242" s="10" t="s">
        <v>2838</v>
      </c>
      <c r="J4242" s="10" t="s">
        <v>33</v>
      </c>
      <c r="K4242" s="10" t="s">
        <v>2908</v>
      </c>
      <c r="L4242" s="10">
        <v>925.0</v>
      </c>
      <c r="M4242" s="10" t="s">
        <v>2838</v>
      </c>
      <c r="N4242" s="10" t="s">
        <v>2909</v>
      </c>
      <c r="O4242" t="s">
        <v>256</v>
      </c>
    </row>
    <row r="4243">
      <c r="A4243" s="10" t="s">
        <v>2912</v>
      </c>
      <c r="B4243" s="10">
        <v>519610.0</v>
      </c>
      <c r="C4243" s="10" t="s">
        <v>2838</v>
      </c>
      <c r="D4243" s="10">
        <v>2.0</v>
      </c>
      <c r="E4243" s="10" t="s">
        <v>2838</v>
      </c>
      <c r="F4243">
        <v>2.0</v>
      </c>
      <c r="G4243" t="s">
        <v>2838</v>
      </c>
      <c r="H4243" s="10">
        <v>6.0</v>
      </c>
      <c r="I4243" s="10" t="s">
        <v>2986</v>
      </c>
      <c r="J4243" s="10" t="s">
        <v>33</v>
      </c>
      <c r="K4243" s="10" t="s">
        <v>2908</v>
      </c>
      <c r="L4243" s="10">
        <v>852.0</v>
      </c>
      <c r="M4243" s="10" t="s">
        <v>2838</v>
      </c>
      <c r="N4243" s="10" t="s">
        <v>2909</v>
      </c>
      <c r="O4243" t="s">
        <v>112</v>
      </c>
    </row>
    <row r="4244">
      <c r="A4244" s="10" t="s">
        <v>2912</v>
      </c>
      <c r="B4244" s="10">
        <v>518000.0</v>
      </c>
      <c r="C4244" s="10" t="s">
        <v>2838</v>
      </c>
      <c r="D4244" s="10">
        <v>3.0</v>
      </c>
      <c r="E4244" s="10" t="s">
        <v>2838</v>
      </c>
      <c r="F4244">
        <v>2.0</v>
      </c>
      <c r="G4244" t="s">
        <v>2838</v>
      </c>
      <c r="H4244" s="10">
        <v>2.0</v>
      </c>
      <c r="I4244" s="10" t="s">
        <v>2838</v>
      </c>
      <c r="J4244" s="10" t="s">
        <v>92</v>
      </c>
      <c r="K4244" s="10" t="s">
        <v>2908</v>
      </c>
      <c r="L4244" s="10">
        <v>1100.0</v>
      </c>
      <c r="M4244" s="10" t="s">
        <v>2838</v>
      </c>
      <c r="N4244" s="10" t="s">
        <v>2909</v>
      </c>
      <c r="O4244" t="s">
        <v>42</v>
      </c>
    </row>
    <row r="4245">
      <c r="A4245" s="10" t="s">
        <v>2926</v>
      </c>
      <c r="B4245" s="10">
        <v>518000.0</v>
      </c>
      <c r="C4245" s="10" t="s">
        <v>2838</v>
      </c>
      <c r="D4245" s="10">
        <v>3.0</v>
      </c>
      <c r="E4245" s="10" t="s">
        <v>2838</v>
      </c>
      <c r="F4245">
        <v>2.0</v>
      </c>
      <c r="G4245" t="s">
        <v>2838</v>
      </c>
      <c r="H4245" s="10">
        <v>2.0</v>
      </c>
      <c r="I4245" s="10" t="s">
        <v>2838</v>
      </c>
      <c r="J4245" s="10" t="s">
        <v>92</v>
      </c>
      <c r="K4245" s="10" t="s">
        <v>2908</v>
      </c>
      <c r="L4245" s="10">
        <v>1044.0</v>
      </c>
      <c r="M4245" s="10" t="s">
        <v>2838</v>
      </c>
      <c r="N4245" s="10" t="s">
        <v>2909</v>
      </c>
      <c r="O4245" t="s">
        <v>42</v>
      </c>
    </row>
    <row r="4246">
      <c r="A4246" s="10" t="s">
        <v>2925</v>
      </c>
      <c r="B4246" s="10">
        <v>518000.0</v>
      </c>
      <c r="C4246" s="10" t="s">
        <v>2838</v>
      </c>
      <c r="D4246" s="10">
        <v>4.0</v>
      </c>
      <c r="E4246" s="10" t="s">
        <v>2838</v>
      </c>
      <c r="F4246">
        <v>4.0</v>
      </c>
      <c r="G4246" t="s">
        <v>2838</v>
      </c>
      <c r="H4246" s="10">
        <v>3.0</v>
      </c>
      <c r="I4246" s="10" t="s">
        <v>2986</v>
      </c>
      <c r="J4246" s="10" t="s">
        <v>92</v>
      </c>
      <c r="K4246" s="10" t="s">
        <v>2908</v>
      </c>
      <c r="L4246" s="10">
        <v>1362.0</v>
      </c>
      <c r="M4246" s="10" t="s">
        <v>2838</v>
      </c>
      <c r="N4246" s="10" t="s">
        <v>2909</v>
      </c>
      <c r="O4246" t="s">
        <v>112</v>
      </c>
    </row>
    <row r="4247">
      <c r="A4247" s="10" t="s">
        <v>2930</v>
      </c>
      <c r="B4247" s="10">
        <v>515000.0</v>
      </c>
      <c r="C4247" s="10" t="s">
        <v>2838</v>
      </c>
      <c r="D4247" s="10">
        <v>4.0</v>
      </c>
      <c r="E4247" s="10" t="s">
        <v>2838</v>
      </c>
      <c r="F4247">
        <v>2.0</v>
      </c>
      <c r="G4247" t="s">
        <v>2838</v>
      </c>
      <c r="H4247" s="10">
        <v>2.0</v>
      </c>
      <c r="I4247" s="10" t="s">
        <v>2838</v>
      </c>
      <c r="J4247" s="10" t="s">
        <v>92</v>
      </c>
      <c r="K4247" s="10" t="s">
        <v>2908</v>
      </c>
      <c r="L4247" s="10">
        <v>1313.0</v>
      </c>
      <c r="M4247" s="10" t="s">
        <v>2838</v>
      </c>
      <c r="N4247" s="10" t="s">
        <v>2909</v>
      </c>
      <c r="O4247" t="s">
        <v>42</v>
      </c>
    </row>
    <row r="4248">
      <c r="A4248" s="10" t="s">
        <v>2916</v>
      </c>
      <c r="B4248" s="10">
        <v>515000.0</v>
      </c>
      <c r="C4248" s="10" t="s">
        <v>2838</v>
      </c>
      <c r="D4248" s="10">
        <v>3.0</v>
      </c>
      <c r="E4248" s="10" t="s">
        <v>2838</v>
      </c>
      <c r="F4248">
        <v>2.0</v>
      </c>
      <c r="G4248" t="s">
        <v>2838</v>
      </c>
      <c r="H4248" s="10">
        <v>1.0</v>
      </c>
      <c r="I4248" s="10" t="s">
        <v>2986</v>
      </c>
      <c r="J4248" s="10" t="s">
        <v>92</v>
      </c>
      <c r="K4248" s="10" t="s">
        <v>2908</v>
      </c>
      <c r="L4248" s="10">
        <v>1242.0</v>
      </c>
      <c r="M4248" s="10" t="s">
        <v>2838</v>
      </c>
      <c r="N4248" s="10" t="s">
        <v>2909</v>
      </c>
      <c r="O4248" t="s">
        <v>36</v>
      </c>
    </row>
    <row r="4249">
      <c r="A4249" s="10" t="s">
        <v>2947</v>
      </c>
      <c r="B4249" s="10">
        <v>515000.0</v>
      </c>
      <c r="C4249" s="10" t="s">
        <v>2838</v>
      </c>
      <c r="D4249" s="10">
        <v>1.0</v>
      </c>
      <c r="E4249" s="10" t="s">
        <v>2838</v>
      </c>
      <c r="F4249">
        <v>1.0</v>
      </c>
      <c r="G4249" t="s">
        <v>2838</v>
      </c>
      <c r="H4249" s="10">
        <v>2.0</v>
      </c>
      <c r="I4249" s="10" t="s">
        <v>2838</v>
      </c>
      <c r="J4249" s="10" t="s">
        <v>33</v>
      </c>
      <c r="K4249" s="10" t="s">
        <v>2908</v>
      </c>
      <c r="L4249" s="10">
        <v>560.0</v>
      </c>
      <c r="M4249" s="10" t="s">
        <v>2838</v>
      </c>
      <c r="N4249" s="10" t="s">
        <v>2909</v>
      </c>
      <c r="O4249" t="s">
        <v>36</v>
      </c>
    </row>
    <row r="4250">
      <c r="A4250" s="10" t="s">
        <v>2935</v>
      </c>
      <c r="B4250" s="10">
        <v>515000.0</v>
      </c>
      <c r="C4250" s="10" t="s">
        <v>2838</v>
      </c>
      <c r="D4250" s="10">
        <v>2.0</v>
      </c>
      <c r="E4250" s="10" t="s">
        <v>2838</v>
      </c>
      <c r="F4250">
        <v>2.0</v>
      </c>
      <c r="G4250" t="s">
        <v>2838</v>
      </c>
      <c r="H4250" s="10">
        <v>1.0</v>
      </c>
      <c r="I4250" s="10" t="s">
        <v>2986</v>
      </c>
      <c r="J4250" s="10" t="s">
        <v>33</v>
      </c>
      <c r="K4250" s="10" t="s">
        <v>2908</v>
      </c>
      <c r="L4250" s="10">
        <v>736.0</v>
      </c>
      <c r="M4250" s="10" t="s">
        <v>2838</v>
      </c>
      <c r="N4250" s="10" t="s">
        <v>2909</v>
      </c>
      <c r="O4250" t="s">
        <v>42</v>
      </c>
    </row>
    <row r="4251">
      <c r="A4251" s="10" t="s">
        <v>2925</v>
      </c>
      <c r="B4251" s="10">
        <v>513000.0</v>
      </c>
      <c r="C4251" s="10" t="s">
        <v>2838</v>
      </c>
      <c r="D4251" s="10">
        <v>2.0</v>
      </c>
      <c r="E4251" s="10" t="s">
        <v>2838</v>
      </c>
      <c r="F4251">
        <v>2.0</v>
      </c>
      <c r="G4251" t="s">
        <v>2838</v>
      </c>
      <c r="H4251" s="10">
        <v>2.0</v>
      </c>
      <c r="I4251" s="10" t="s">
        <v>2838</v>
      </c>
      <c r="J4251" s="10" t="s">
        <v>33</v>
      </c>
      <c r="K4251" s="10" t="s">
        <v>2908</v>
      </c>
      <c r="L4251" s="10">
        <v>797.0</v>
      </c>
      <c r="M4251" s="10" t="s">
        <v>2838</v>
      </c>
      <c r="N4251" s="10" t="s">
        <v>2909</v>
      </c>
      <c r="O4251" t="s">
        <v>112</v>
      </c>
    </row>
    <row r="4252">
      <c r="A4252" s="10" t="s">
        <v>2925</v>
      </c>
      <c r="B4252" s="10">
        <v>510300.0</v>
      </c>
      <c r="C4252" s="10" t="s">
        <v>2838</v>
      </c>
      <c r="D4252" s="10">
        <v>4.0</v>
      </c>
      <c r="E4252" s="10" t="s">
        <v>2838</v>
      </c>
      <c r="F4252">
        <v>3.0</v>
      </c>
      <c r="G4252" t="s">
        <v>2838</v>
      </c>
      <c r="H4252" s="10">
        <v>3.0</v>
      </c>
      <c r="I4252" s="10" t="s">
        <v>2986</v>
      </c>
      <c r="J4252" s="10" t="s">
        <v>92</v>
      </c>
      <c r="K4252" s="10" t="s">
        <v>2908</v>
      </c>
      <c r="L4252" s="10">
        <v>1335.0</v>
      </c>
      <c r="M4252" s="10" t="s">
        <v>2838</v>
      </c>
      <c r="N4252" s="10" t="s">
        <v>2909</v>
      </c>
      <c r="O4252" t="s">
        <v>256</v>
      </c>
    </row>
    <row r="4253">
      <c r="A4253" s="10" t="s">
        <v>2925</v>
      </c>
      <c r="B4253" s="10">
        <v>510300.0</v>
      </c>
      <c r="C4253" s="10" t="s">
        <v>2838</v>
      </c>
      <c r="D4253" s="10">
        <v>4.0</v>
      </c>
      <c r="E4253" s="10" t="s">
        <v>2838</v>
      </c>
      <c r="F4253">
        <v>4.0</v>
      </c>
      <c r="G4253" t="s">
        <v>2838</v>
      </c>
      <c r="H4253" s="10">
        <v>4.0</v>
      </c>
      <c r="I4253" s="10" t="s">
        <v>2986</v>
      </c>
      <c r="J4253" s="10" t="s">
        <v>92</v>
      </c>
      <c r="K4253" s="10" t="s">
        <v>2908</v>
      </c>
      <c r="L4253" s="10">
        <v>1335.0</v>
      </c>
      <c r="M4253" s="10" t="s">
        <v>2838</v>
      </c>
      <c r="N4253" s="10" t="s">
        <v>2909</v>
      </c>
      <c r="O4253" t="s">
        <v>256</v>
      </c>
    </row>
    <row r="4254">
      <c r="A4254" s="10" t="s">
        <v>2907</v>
      </c>
      <c r="B4254" s="10">
        <v>510000.0</v>
      </c>
      <c r="C4254" s="10" t="s">
        <v>2838</v>
      </c>
      <c r="D4254" s="10">
        <v>1.0</v>
      </c>
      <c r="E4254" s="10" t="s">
        <v>2838</v>
      </c>
      <c r="F4254">
        <v>1.0</v>
      </c>
      <c r="G4254" t="s">
        <v>2838</v>
      </c>
      <c r="H4254" s="10">
        <v>2.0</v>
      </c>
      <c r="I4254" s="10" t="s">
        <v>2838</v>
      </c>
      <c r="J4254" s="10" t="s">
        <v>33</v>
      </c>
      <c r="K4254" s="10" t="s">
        <v>2908</v>
      </c>
      <c r="L4254" s="10">
        <v>493.0</v>
      </c>
      <c r="M4254" s="10" t="s">
        <v>2838</v>
      </c>
      <c r="N4254" s="10" t="s">
        <v>2909</v>
      </c>
      <c r="O4254" t="s">
        <v>36</v>
      </c>
    </row>
    <row r="4255">
      <c r="A4255" s="10" t="s">
        <v>2935</v>
      </c>
      <c r="B4255" s="10">
        <v>510000.0</v>
      </c>
      <c r="C4255" s="10" t="s">
        <v>2838</v>
      </c>
      <c r="D4255" s="10">
        <v>4.0</v>
      </c>
      <c r="E4255" s="10" t="s">
        <v>2838</v>
      </c>
      <c r="F4255">
        <v>2.0</v>
      </c>
      <c r="G4255" t="s">
        <v>2838</v>
      </c>
      <c r="H4255" s="10">
        <v>2.0</v>
      </c>
      <c r="I4255" s="10" t="s">
        <v>2838</v>
      </c>
      <c r="J4255" s="10" t="s">
        <v>92</v>
      </c>
      <c r="K4255" s="10" t="s">
        <v>40</v>
      </c>
      <c r="L4255" s="10">
        <v>1142.0</v>
      </c>
      <c r="M4255" s="10" t="s">
        <v>2838</v>
      </c>
      <c r="N4255" s="10" t="s">
        <v>2909</v>
      </c>
      <c r="O4255" t="s">
        <v>112</v>
      </c>
    </row>
    <row r="4256">
      <c r="A4256" s="10" t="s">
        <v>2941</v>
      </c>
      <c r="B4256" s="10">
        <v>510000.0</v>
      </c>
      <c r="C4256" s="10" t="s">
        <v>2838</v>
      </c>
      <c r="D4256" s="10">
        <v>1.0</v>
      </c>
      <c r="E4256" s="10" t="s">
        <v>2838</v>
      </c>
      <c r="F4256">
        <v>1.0</v>
      </c>
      <c r="G4256" t="s">
        <v>2838</v>
      </c>
      <c r="H4256" s="10">
        <v>2.0</v>
      </c>
      <c r="I4256" s="10" t="s">
        <v>2838</v>
      </c>
      <c r="J4256" s="10" t="s">
        <v>33</v>
      </c>
      <c r="K4256" s="10" t="s">
        <v>2908</v>
      </c>
      <c r="L4256" s="10">
        <v>450.0</v>
      </c>
      <c r="M4256" s="10" t="s">
        <v>2838</v>
      </c>
      <c r="N4256" s="10" t="s">
        <v>2909</v>
      </c>
      <c r="O4256" t="s">
        <v>36</v>
      </c>
    </row>
    <row r="4257">
      <c r="A4257" s="10" t="s">
        <v>2930</v>
      </c>
      <c r="B4257" s="10">
        <v>510000.0</v>
      </c>
      <c r="C4257" s="10" t="s">
        <v>2838</v>
      </c>
      <c r="D4257" s="10">
        <v>4.0</v>
      </c>
      <c r="E4257" s="10" t="s">
        <v>2838</v>
      </c>
      <c r="F4257">
        <v>2.0</v>
      </c>
      <c r="G4257" t="s">
        <v>2838</v>
      </c>
      <c r="H4257" s="10">
        <v>2.0</v>
      </c>
      <c r="I4257" s="10" t="s">
        <v>2838</v>
      </c>
      <c r="J4257" s="10" t="s">
        <v>92</v>
      </c>
      <c r="K4257" s="10" t="s">
        <v>2908</v>
      </c>
      <c r="L4257" s="10">
        <v>1313.0</v>
      </c>
      <c r="M4257" s="10" t="s">
        <v>2838</v>
      </c>
      <c r="N4257" s="10" t="s">
        <v>2909</v>
      </c>
      <c r="O4257" t="s">
        <v>42</v>
      </c>
    </row>
    <row r="4258">
      <c r="A4258" s="10" t="s">
        <v>2940</v>
      </c>
      <c r="B4258" s="10">
        <v>510000.0</v>
      </c>
      <c r="C4258" s="10" t="s">
        <v>2838</v>
      </c>
      <c r="D4258" s="10">
        <v>1.0</v>
      </c>
      <c r="E4258" s="10" t="s">
        <v>2838</v>
      </c>
      <c r="F4258">
        <v>1.0</v>
      </c>
      <c r="G4258" t="s">
        <v>2838</v>
      </c>
      <c r="H4258" s="10">
        <v>1.0</v>
      </c>
      <c r="I4258" s="10" t="s">
        <v>2986</v>
      </c>
      <c r="J4258" s="10" t="s">
        <v>33</v>
      </c>
      <c r="K4258" s="10" t="s">
        <v>2908</v>
      </c>
      <c r="L4258" s="10">
        <v>705.0</v>
      </c>
      <c r="M4258" s="10" t="s">
        <v>2838</v>
      </c>
      <c r="N4258" s="10" t="s">
        <v>2909</v>
      </c>
      <c r="O4258" t="s">
        <v>42</v>
      </c>
    </row>
    <row r="4259">
      <c r="A4259" s="10" t="s">
        <v>2907</v>
      </c>
      <c r="B4259" s="10">
        <v>510000.0</v>
      </c>
      <c r="C4259" s="10" t="s">
        <v>2838</v>
      </c>
      <c r="D4259" s="10">
        <v>1.0</v>
      </c>
      <c r="E4259" s="10" t="s">
        <v>2838</v>
      </c>
      <c r="F4259">
        <v>1.0</v>
      </c>
      <c r="G4259" t="s">
        <v>2838</v>
      </c>
      <c r="H4259" s="10">
        <v>2.0</v>
      </c>
      <c r="I4259" s="10" t="s">
        <v>2838</v>
      </c>
      <c r="J4259" s="10" t="s">
        <v>33</v>
      </c>
      <c r="K4259" s="10" t="s">
        <v>2908</v>
      </c>
      <c r="L4259" s="10">
        <v>454.0</v>
      </c>
      <c r="M4259" s="10" t="s">
        <v>2838</v>
      </c>
      <c r="N4259" s="10" t="s">
        <v>2909</v>
      </c>
      <c r="O4259" t="s">
        <v>42</v>
      </c>
    </row>
    <row r="4260">
      <c r="A4260" s="10" t="s">
        <v>2972</v>
      </c>
      <c r="B4260" s="10">
        <v>510000.0</v>
      </c>
      <c r="C4260" s="10" t="s">
        <v>2838</v>
      </c>
      <c r="D4260" s="10">
        <v>1.0</v>
      </c>
      <c r="E4260" s="10" t="s">
        <v>2838</v>
      </c>
      <c r="F4260">
        <v>1.0</v>
      </c>
      <c r="G4260" t="s">
        <v>2838</v>
      </c>
      <c r="H4260" s="10">
        <v>2.0</v>
      </c>
      <c r="I4260" s="10" t="s">
        <v>2838</v>
      </c>
      <c r="J4260" s="10" t="s">
        <v>33</v>
      </c>
      <c r="K4260" s="10" t="s">
        <v>2908</v>
      </c>
      <c r="L4260" s="10">
        <v>500.0</v>
      </c>
      <c r="M4260" s="10" t="s">
        <v>2838</v>
      </c>
      <c r="N4260" s="10" t="s">
        <v>2909</v>
      </c>
      <c r="O4260" t="s">
        <v>256</v>
      </c>
    </row>
    <row r="4261">
      <c r="A4261" s="10" t="s">
        <v>2931</v>
      </c>
      <c r="B4261" s="10">
        <v>510000.0</v>
      </c>
      <c r="C4261" s="10" t="s">
        <v>2838</v>
      </c>
      <c r="D4261" s="10">
        <v>1.0</v>
      </c>
      <c r="E4261" s="10" t="s">
        <v>2838</v>
      </c>
      <c r="F4261">
        <v>1.0</v>
      </c>
      <c r="G4261" t="s">
        <v>2838</v>
      </c>
      <c r="H4261" s="10">
        <v>2.0</v>
      </c>
      <c r="I4261" s="10" t="s">
        <v>2838</v>
      </c>
      <c r="J4261" s="10" t="s">
        <v>33</v>
      </c>
      <c r="K4261" s="10" t="s">
        <v>2908</v>
      </c>
      <c r="L4261" s="10">
        <v>550.0</v>
      </c>
      <c r="M4261" s="10" t="s">
        <v>2838</v>
      </c>
      <c r="N4261" s="10" t="s">
        <v>2909</v>
      </c>
      <c r="O4261" t="s">
        <v>36</v>
      </c>
    </row>
    <row r="4262">
      <c r="A4262" s="10" t="s">
        <v>2925</v>
      </c>
      <c r="B4262" s="10">
        <v>509000.0</v>
      </c>
      <c r="C4262" s="10" t="s">
        <v>2838</v>
      </c>
      <c r="D4262" s="10">
        <v>2.0</v>
      </c>
      <c r="E4262" s="10" t="s">
        <v>2838</v>
      </c>
      <c r="F4262">
        <v>2.0</v>
      </c>
      <c r="G4262" t="s">
        <v>2838</v>
      </c>
      <c r="H4262" s="10">
        <v>3.0</v>
      </c>
      <c r="I4262" s="10" t="s">
        <v>2986</v>
      </c>
      <c r="J4262" s="10" t="s">
        <v>33</v>
      </c>
      <c r="K4262" s="10" t="s">
        <v>2908</v>
      </c>
      <c r="L4262" s="10">
        <v>797.0</v>
      </c>
      <c r="M4262" s="10" t="s">
        <v>2838</v>
      </c>
      <c r="N4262" s="10" t="s">
        <v>2909</v>
      </c>
      <c r="O4262" t="s">
        <v>256</v>
      </c>
    </row>
    <row r="4263">
      <c r="A4263" s="10" t="s">
        <v>2925</v>
      </c>
      <c r="B4263" s="10">
        <v>509000.0</v>
      </c>
      <c r="C4263" s="10" t="s">
        <v>2838</v>
      </c>
      <c r="D4263" s="10">
        <v>2.0</v>
      </c>
      <c r="E4263" s="10" t="s">
        <v>2838</v>
      </c>
      <c r="F4263">
        <v>2.0</v>
      </c>
      <c r="G4263" t="s">
        <v>2838</v>
      </c>
      <c r="H4263" s="10">
        <v>1.0</v>
      </c>
      <c r="I4263" s="10" t="s">
        <v>2986</v>
      </c>
      <c r="J4263" s="10" t="s">
        <v>33</v>
      </c>
      <c r="K4263" s="10" t="s">
        <v>2908</v>
      </c>
      <c r="L4263" s="10">
        <v>797.0</v>
      </c>
      <c r="M4263" s="10" t="s">
        <v>2838</v>
      </c>
      <c r="N4263" s="10" t="s">
        <v>2909</v>
      </c>
      <c r="O4263" t="s">
        <v>256</v>
      </c>
    </row>
    <row r="4264">
      <c r="A4264" s="10" t="s">
        <v>2925</v>
      </c>
      <c r="B4264" s="10">
        <v>509000.0</v>
      </c>
      <c r="C4264" s="10" t="s">
        <v>2838</v>
      </c>
      <c r="D4264" s="10">
        <v>2.0</v>
      </c>
      <c r="E4264" s="10" t="s">
        <v>2838</v>
      </c>
      <c r="F4264">
        <v>2.0</v>
      </c>
      <c r="G4264" t="s">
        <v>2838</v>
      </c>
      <c r="H4264" s="10">
        <v>2.0</v>
      </c>
      <c r="I4264" s="10" t="s">
        <v>2838</v>
      </c>
      <c r="J4264" s="10" t="s">
        <v>33</v>
      </c>
      <c r="K4264" s="10" t="s">
        <v>2908</v>
      </c>
      <c r="L4264" s="10">
        <v>797.0</v>
      </c>
      <c r="M4264" s="10" t="s">
        <v>2838</v>
      </c>
      <c r="N4264" s="10" t="s">
        <v>2909</v>
      </c>
      <c r="O4264" t="s">
        <v>256</v>
      </c>
    </row>
    <row r="4265">
      <c r="A4265" s="10" t="s">
        <v>2925</v>
      </c>
      <c r="B4265" s="10">
        <v>508000.0</v>
      </c>
      <c r="C4265" s="10" t="s">
        <v>2838</v>
      </c>
      <c r="D4265" s="10">
        <v>2.0</v>
      </c>
      <c r="E4265" s="10" t="s">
        <v>2838</v>
      </c>
      <c r="F4265">
        <v>2.0</v>
      </c>
      <c r="G4265" t="s">
        <v>2838</v>
      </c>
      <c r="H4265" s="10">
        <v>2.0</v>
      </c>
      <c r="I4265" s="10" t="s">
        <v>2838</v>
      </c>
      <c r="J4265" s="10" t="s">
        <v>33</v>
      </c>
      <c r="K4265" s="10" t="s">
        <v>2908</v>
      </c>
      <c r="L4265" s="10">
        <v>798.0</v>
      </c>
      <c r="M4265" s="10" t="s">
        <v>2838</v>
      </c>
      <c r="N4265" s="10" t="s">
        <v>2909</v>
      </c>
      <c r="O4265" t="s">
        <v>42</v>
      </c>
    </row>
    <row r="4266">
      <c r="A4266" s="10" t="s">
        <v>2941</v>
      </c>
      <c r="B4266" s="10">
        <v>508000.0</v>
      </c>
      <c r="C4266" s="10" t="s">
        <v>2838</v>
      </c>
      <c r="D4266" s="10">
        <v>1.0</v>
      </c>
      <c r="E4266" s="10" t="s">
        <v>2838</v>
      </c>
      <c r="F4266">
        <v>1.0</v>
      </c>
      <c r="G4266" t="s">
        <v>2838</v>
      </c>
      <c r="H4266" s="10">
        <v>2.0</v>
      </c>
      <c r="I4266" s="10" t="s">
        <v>2838</v>
      </c>
      <c r="J4266" s="10" t="s">
        <v>33</v>
      </c>
      <c r="K4266" s="10" t="s">
        <v>2908</v>
      </c>
      <c r="L4266" s="10">
        <v>498.0</v>
      </c>
      <c r="M4266" s="10" t="s">
        <v>2838</v>
      </c>
      <c r="N4266" s="10" t="s">
        <v>2909</v>
      </c>
      <c r="O4266" t="s">
        <v>42</v>
      </c>
    </row>
    <row r="4267">
      <c r="A4267" s="10" t="s">
        <v>2935</v>
      </c>
      <c r="B4267" s="10">
        <v>508000.0</v>
      </c>
      <c r="C4267" s="10" t="s">
        <v>2838</v>
      </c>
      <c r="D4267" s="10">
        <v>3.0</v>
      </c>
      <c r="E4267" s="10" t="s">
        <v>2838</v>
      </c>
      <c r="F4267">
        <v>2.0</v>
      </c>
      <c r="G4267" t="s">
        <v>2838</v>
      </c>
      <c r="H4267" s="10">
        <v>4.0</v>
      </c>
      <c r="I4267" s="10" t="s">
        <v>2986</v>
      </c>
      <c r="J4267" s="10" t="s">
        <v>33</v>
      </c>
      <c r="K4267" s="10" t="s">
        <v>40</v>
      </c>
      <c r="L4267" s="10">
        <v>1097.0</v>
      </c>
      <c r="M4267" s="10" t="s">
        <v>2838</v>
      </c>
      <c r="N4267" s="10" t="s">
        <v>2909</v>
      </c>
      <c r="O4267" t="s">
        <v>42</v>
      </c>
    </row>
    <row r="4268">
      <c r="A4268" s="10" t="s">
        <v>2933</v>
      </c>
      <c r="B4268" s="10">
        <v>508000.0</v>
      </c>
      <c r="C4268" s="10" t="s">
        <v>2838</v>
      </c>
      <c r="D4268" s="10">
        <v>2.0</v>
      </c>
      <c r="E4268" s="10" t="s">
        <v>2838</v>
      </c>
      <c r="F4268">
        <v>2.0</v>
      </c>
      <c r="G4268" t="s">
        <v>2838</v>
      </c>
      <c r="H4268" s="10">
        <v>15.0</v>
      </c>
      <c r="I4268" s="10" t="s">
        <v>2986</v>
      </c>
      <c r="J4268" s="10" t="s">
        <v>33</v>
      </c>
      <c r="K4268" s="10" t="s">
        <v>2908</v>
      </c>
      <c r="L4268" s="10">
        <v>715.0</v>
      </c>
      <c r="M4268" s="10" t="s">
        <v>2838</v>
      </c>
      <c r="N4268" s="10" t="s">
        <v>2909</v>
      </c>
      <c r="O4268" t="s">
        <v>42</v>
      </c>
    </row>
    <row r="4269">
      <c r="A4269" s="10" t="s">
        <v>2933</v>
      </c>
      <c r="B4269" s="10">
        <v>508000.0</v>
      </c>
      <c r="C4269" s="10" t="s">
        <v>2838</v>
      </c>
      <c r="D4269" s="10">
        <v>2.0</v>
      </c>
      <c r="E4269" s="10" t="s">
        <v>2838</v>
      </c>
      <c r="F4269">
        <v>2.0</v>
      </c>
      <c r="G4269" t="s">
        <v>2838</v>
      </c>
      <c r="H4269" s="10">
        <v>3.0</v>
      </c>
      <c r="I4269" s="10" t="s">
        <v>2986</v>
      </c>
      <c r="J4269" s="10" t="s">
        <v>33</v>
      </c>
      <c r="K4269" s="10" t="s">
        <v>2908</v>
      </c>
      <c r="L4269" s="10">
        <v>715.0</v>
      </c>
      <c r="M4269" s="10" t="s">
        <v>2838</v>
      </c>
      <c r="N4269" s="10" t="s">
        <v>2909</v>
      </c>
      <c r="O4269" t="s">
        <v>42</v>
      </c>
    </row>
    <row r="4270">
      <c r="A4270" s="10" t="s">
        <v>2930</v>
      </c>
      <c r="B4270" s="10">
        <v>508000.0</v>
      </c>
      <c r="C4270" s="10" t="s">
        <v>2838</v>
      </c>
      <c r="D4270" s="10">
        <v>3.0</v>
      </c>
      <c r="E4270" s="10" t="s">
        <v>2838</v>
      </c>
      <c r="F4270">
        <v>2.0</v>
      </c>
      <c r="G4270" t="s">
        <v>2838</v>
      </c>
      <c r="H4270" s="10">
        <v>2.0</v>
      </c>
      <c r="I4270" s="10" t="s">
        <v>2838</v>
      </c>
      <c r="J4270" s="10" t="s">
        <v>92</v>
      </c>
      <c r="K4270" s="10" t="s">
        <v>40</v>
      </c>
      <c r="L4270" s="10">
        <v>1373.0</v>
      </c>
      <c r="M4270" s="10" t="s">
        <v>2838</v>
      </c>
      <c r="N4270" s="10" t="s">
        <v>2909</v>
      </c>
      <c r="O4270" t="s">
        <v>256</v>
      </c>
    </row>
    <row r="4271">
      <c r="A4271" s="10" t="s">
        <v>2926</v>
      </c>
      <c r="B4271" s="10">
        <v>505000.0</v>
      </c>
      <c r="C4271" s="10" t="s">
        <v>2838</v>
      </c>
      <c r="D4271" s="10">
        <v>3.0</v>
      </c>
      <c r="E4271" s="10" t="s">
        <v>2838</v>
      </c>
      <c r="F4271">
        <v>2.0</v>
      </c>
      <c r="G4271" t="s">
        <v>2838</v>
      </c>
      <c r="H4271" s="10">
        <v>6.0</v>
      </c>
      <c r="I4271" s="10" t="s">
        <v>2986</v>
      </c>
      <c r="J4271" s="10" t="s">
        <v>92</v>
      </c>
      <c r="K4271" s="10" t="s">
        <v>2908</v>
      </c>
      <c r="L4271" s="10">
        <v>1042.0</v>
      </c>
      <c r="M4271" s="10" t="s">
        <v>2838</v>
      </c>
      <c r="N4271" s="10" t="s">
        <v>2909</v>
      </c>
      <c r="O4271" t="s">
        <v>42</v>
      </c>
    </row>
    <row r="4272">
      <c r="A4272" s="10" t="s">
        <v>2934</v>
      </c>
      <c r="B4272" s="10">
        <v>505000.0</v>
      </c>
      <c r="C4272" s="10" t="s">
        <v>2838</v>
      </c>
      <c r="D4272" s="10">
        <v>3.0</v>
      </c>
      <c r="E4272" s="10" t="s">
        <v>2838</v>
      </c>
      <c r="F4272">
        <v>2.0</v>
      </c>
      <c r="G4272" t="s">
        <v>2838</v>
      </c>
      <c r="H4272" s="10">
        <v>1.0</v>
      </c>
      <c r="I4272" s="10" t="s">
        <v>2986</v>
      </c>
      <c r="J4272" s="10" t="s">
        <v>33</v>
      </c>
      <c r="K4272" s="10" t="s">
        <v>2908</v>
      </c>
      <c r="L4272" s="10">
        <v>948.0</v>
      </c>
      <c r="M4272" s="10" t="s">
        <v>2838</v>
      </c>
      <c r="N4272" s="10" t="s">
        <v>2909</v>
      </c>
      <c r="O4272" t="s">
        <v>112</v>
      </c>
    </row>
    <row r="4273">
      <c r="A4273" s="10" t="s">
        <v>2925</v>
      </c>
      <c r="B4273" s="10">
        <v>504000.0</v>
      </c>
      <c r="C4273" s="10" t="s">
        <v>2838</v>
      </c>
      <c r="D4273" s="10">
        <v>3.0</v>
      </c>
      <c r="E4273" s="10" t="s">
        <v>2838</v>
      </c>
      <c r="F4273">
        <v>3.0</v>
      </c>
      <c r="G4273" t="s">
        <v>2838</v>
      </c>
      <c r="H4273" s="10">
        <v>3.0</v>
      </c>
      <c r="I4273" s="10" t="s">
        <v>2986</v>
      </c>
      <c r="J4273" s="10" t="s">
        <v>92</v>
      </c>
      <c r="K4273" s="10" t="s">
        <v>2908</v>
      </c>
      <c r="L4273" s="10">
        <v>1250.0</v>
      </c>
      <c r="M4273" s="10" t="s">
        <v>2838</v>
      </c>
      <c r="N4273" s="10" t="s">
        <v>2909</v>
      </c>
      <c r="O4273" t="s">
        <v>256</v>
      </c>
    </row>
    <row r="4274">
      <c r="A4274" s="10" t="s">
        <v>2933</v>
      </c>
      <c r="B4274" s="10">
        <v>500000.0</v>
      </c>
      <c r="C4274" s="10" t="s">
        <v>2838</v>
      </c>
      <c r="D4274" s="10">
        <v>2.0</v>
      </c>
      <c r="E4274" s="10" t="s">
        <v>2838</v>
      </c>
      <c r="F4274">
        <v>2.0</v>
      </c>
      <c r="G4274" t="s">
        <v>2838</v>
      </c>
      <c r="H4274" s="10">
        <v>2.0</v>
      </c>
      <c r="I4274" s="10" t="s">
        <v>2838</v>
      </c>
      <c r="J4274" s="10" t="s">
        <v>33</v>
      </c>
      <c r="K4274" s="10" t="s">
        <v>2908</v>
      </c>
      <c r="L4274" s="10">
        <v>715.0</v>
      </c>
      <c r="M4274" s="10" t="s">
        <v>2838</v>
      </c>
      <c r="N4274" s="10" t="s">
        <v>2909</v>
      </c>
      <c r="O4274" t="s">
        <v>42</v>
      </c>
    </row>
    <row r="4275">
      <c r="A4275" s="10" t="s">
        <v>2939</v>
      </c>
      <c r="B4275" s="10">
        <v>500000.0</v>
      </c>
      <c r="C4275" s="10" t="s">
        <v>2838</v>
      </c>
      <c r="D4275" s="10">
        <v>3.0</v>
      </c>
      <c r="E4275" s="10" t="s">
        <v>2838</v>
      </c>
      <c r="F4275">
        <v>2.0</v>
      </c>
      <c r="G4275" t="s">
        <v>2838</v>
      </c>
      <c r="H4275" s="10">
        <v>1.0</v>
      </c>
      <c r="I4275" s="10" t="s">
        <v>2986</v>
      </c>
      <c r="J4275" s="10" t="s">
        <v>177</v>
      </c>
      <c r="K4275" s="10" t="s">
        <v>40</v>
      </c>
      <c r="L4275" s="10">
        <v>880.0</v>
      </c>
      <c r="M4275" s="10" t="s">
        <v>2838</v>
      </c>
      <c r="N4275" s="10" t="s">
        <v>2909</v>
      </c>
      <c r="O4275" t="s">
        <v>42</v>
      </c>
    </row>
    <row r="4276">
      <c r="A4276" s="10" t="s">
        <v>2907</v>
      </c>
      <c r="B4276" s="10">
        <v>500000.0</v>
      </c>
      <c r="C4276" s="10" t="s">
        <v>2838</v>
      </c>
      <c r="D4276" s="10">
        <v>1.0</v>
      </c>
      <c r="E4276" s="10" t="s">
        <v>2838</v>
      </c>
      <c r="F4276">
        <v>1.0</v>
      </c>
      <c r="G4276" t="s">
        <v>2838</v>
      </c>
      <c r="H4276" s="10">
        <v>2.0</v>
      </c>
      <c r="I4276" s="10" t="s">
        <v>2838</v>
      </c>
      <c r="J4276" s="10" t="s">
        <v>33</v>
      </c>
      <c r="K4276" s="10" t="s">
        <v>2908</v>
      </c>
      <c r="L4276" s="10">
        <v>470.0</v>
      </c>
      <c r="M4276" s="10" t="s">
        <v>2838</v>
      </c>
      <c r="N4276" s="10" t="s">
        <v>2909</v>
      </c>
      <c r="O4276" t="s">
        <v>36</v>
      </c>
    </row>
    <row r="4277">
      <c r="A4277" s="10" t="s">
        <v>2930</v>
      </c>
      <c r="B4277" s="10">
        <v>500000.0</v>
      </c>
      <c r="C4277" s="10" t="s">
        <v>2838</v>
      </c>
      <c r="D4277" s="10">
        <v>4.0</v>
      </c>
      <c r="E4277" s="10" t="s">
        <v>2838</v>
      </c>
      <c r="F4277">
        <v>2.0</v>
      </c>
      <c r="G4277" t="s">
        <v>2838</v>
      </c>
      <c r="H4277" s="10">
        <v>2.0</v>
      </c>
      <c r="I4277" s="10" t="s">
        <v>2838</v>
      </c>
      <c r="J4277" s="10" t="s">
        <v>92</v>
      </c>
      <c r="K4277" s="10" t="s">
        <v>2908</v>
      </c>
      <c r="L4277" s="10">
        <v>1522.0</v>
      </c>
      <c r="M4277" s="10" t="s">
        <v>2838</v>
      </c>
      <c r="N4277" s="10" t="s">
        <v>2909</v>
      </c>
      <c r="O4277" t="s">
        <v>42</v>
      </c>
    </row>
    <row r="4278">
      <c r="A4278" s="10" t="s">
        <v>2930</v>
      </c>
      <c r="B4278" s="10">
        <v>500000.0</v>
      </c>
      <c r="C4278" s="10" t="s">
        <v>2838</v>
      </c>
      <c r="D4278" s="10">
        <v>4.0</v>
      </c>
      <c r="E4278" s="10" t="s">
        <v>2838</v>
      </c>
      <c r="F4278">
        <v>2.0</v>
      </c>
      <c r="G4278" t="s">
        <v>2838</v>
      </c>
      <c r="H4278" s="10">
        <v>2.0</v>
      </c>
      <c r="I4278" s="10" t="s">
        <v>2838</v>
      </c>
      <c r="J4278" s="10" t="s">
        <v>92</v>
      </c>
      <c r="K4278" s="10" t="s">
        <v>2908</v>
      </c>
      <c r="L4278" s="10">
        <v>1313.0</v>
      </c>
      <c r="M4278" s="10" t="s">
        <v>2838</v>
      </c>
      <c r="N4278" s="10" t="s">
        <v>2909</v>
      </c>
      <c r="O4278" t="s">
        <v>112</v>
      </c>
    </row>
    <row r="4279">
      <c r="A4279" s="10" t="s">
        <v>2916</v>
      </c>
      <c r="B4279" s="10">
        <v>500000.0</v>
      </c>
      <c r="C4279" s="10" t="s">
        <v>2838</v>
      </c>
      <c r="D4279" s="10">
        <v>2.0</v>
      </c>
      <c r="E4279" s="10" t="s">
        <v>2838</v>
      </c>
      <c r="F4279">
        <v>1.0</v>
      </c>
      <c r="G4279" t="s">
        <v>2838</v>
      </c>
      <c r="H4279" s="10">
        <v>2.0</v>
      </c>
      <c r="I4279" s="10" t="s">
        <v>2838</v>
      </c>
      <c r="J4279" s="10" t="s">
        <v>33</v>
      </c>
      <c r="K4279" s="10" t="s">
        <v>2908</v>
      </c>
      <c r="L4279" s="10">
        <v>667.0</v>
      </c>
      <c r="M4279" s="10" t="s">
        <v>2838</v>
      </c>
      <c r="N4279" s="10" t="s">
        <v>2909</v>
      </c>
      <c r="O4279" t="s">
        <v>256</v>
      </c>
    </row>
    <row r="4280">
      <c r="A4280" s="10" t="s">
        <v>2930</v>
      </c>
      <c r="B4280" s="10">
        <v>500000.0</v>
      </c>
      <c r="C4280" s="10" t="s">
        <v>2838</v>
      </c>
      <c r="D4280" s="10">
        <v>3.0</v>
      </c>
      <c r="E4280" s="10" t="s">
        <v>2838</v>
      </c>
      <c r="F4280">
        <v>2.0</v>
      </c>
      <c r="G4280" t="s">
        <v>2838</v>
      </c>
      <c r="H4280" s="10">
        <v>2.0</v>
      </c>
      <c r="I4280" s="10" t="s">
        <v>2838</v>
      </c>
      <c r="J4280" s="10" t="s">
        <v>92</v>
      </c>
      <c r="K4280" s="10" t="s">
        <v>2908</v>
      </c>
      <c r="L4280" s="10">
        <v>903.0</v>
      </c>
      <c r="M4280" s="10" t="s">
        <v>2838</v>
      </c>
      <c r="N4280" s="10" t="s">
        <v>2909</v>
      </c>
      <c r="O4280" t="s">
        <v>42</v>
      </c>
    </row>
    <row r="4281">
      <c r="A4281" s="10" t="s">
        <v>2930</v>
      </c>
      <c r="B4281" s="10">
        <v>500000.0</v>
      </c>
      <c r="C4281" s="10" t="s">
        <v>2838</v>
      </c>
      <c r="D4281" s="10">
        <v>4.0</v>
      </c>
      <c r="E4281" s="10" t="s">
        <v>2838</v>
      </c>
      <c r="F4281">
        <v>2.0</v>
      </c>
      <c r="G4281" t="s">
        <v>2838</v>
      </c>
      <c r="H4281" s="10">
        <v>2.0</v>
      </c>
      <c r="I4281" s="10" t="s">
        <v>2838</v>
      </c>
      <c r="J4281" s="10" t="s">
        <v>92</v>
      </c>
      <c r="K4281" s="10" t="s">
        <v>2908</v>
      </c>
      <c r="L4281" s="10">
        <v>1450.0</v>
      </c>
      <c r="M4281" s="10" t="s">
        <v>2838</v>
      </c>
      <c r="N4281" s="10" t="s">
        <v>2909</v>
      </c>
      <c r="O4281" t="s">
        <v>42</v>
      </c>
    </row>
    <row r="4282">
      <c r="A4282" s="10" t="s">
        <v>2930</v>
      </c>
      <c r="B4282" s="10">
        <v>500000.0</v>
      </c>
      <c r="C4282" s="10" t="s">
        <v>2838</v>
      </c>
      <c r="D4282" s="10">
        <v>4.0</v>
      </c>
      <c r="E4282" s="10" t="s">
        <v>2838</v>
      </c>
      <c r="F4282">
        <v>2.0</v>
      </c>
      <c r="G4282" t="s">
        <v>2838</v>
      </c>
      <c r="H4282" s="10">
        <v>2.0</v>
      </c>
      <c r="I4282" s="10" t="s">
        <v>2838</v>
      </c>
      <c r="J4282" s="10" t="s">
        <v>92</v>
      </c>
      <c r="K4282" s="10" t="s">
        <v>2908</v>
      </c>
      <c r="L4282" s="10">
        <v>1450.0</v>
      </c>
      <c r="M4282" s="10" t="s">
        <v>2838</v>
      </c>
      <c r="N4282" s="10" t="s">
        <v>2909</v>
      </c>
      <c r="O4282" t="s">
        <v>36</v>
      </c>
    </row>
    <row r="4283">
      <c r="A4283" s="10" t="s">
        <v>2930</v>
      </c>
      <c r="B4283" s="10">
        <v>500000.0</v>
      </c>
      <c r="C4283" s="10" t="s">
        <v>2838</v>
      </c>
      <c r="D4283" s="10">
        <v>3.0</v>
      </c>
      <c r="E4283" s="10" t="s">
        <v>2838</v>
      </c>
      <c r="F4283">
        <v>2.0</v>
      </c>
      <c r="G4283" t="s">
        <v>2838</v>
      </c>
      <c r="H4283" s="10">
        <v>2.0</v>
      </c>
      <c r="I4283" s="10" t="s">
        <v>2838</v>
      </c>
      <c r="J4283" s="10" t="s">
        <v>33</v>
      </c>
      <c r="K4283" s="10" t="s">
        <v>2908</v>
      </c>
      <c r="L4283" s="10">
        <v>1040.0</v>
      </c>
      <c r="M4283" s="10" t="s">
        <v>2838</v>
      </c>
      <c r="N4283" s="10" t="s">
        <v>2909</v>
      </c>
      <c r="O4283" t="s">
        <v>42</v>
      </c>
    </row>
    <row r="4284">
      <c r="A4284" s="10" t="s">
        <v>2933</v>
      </c>
      <c r="B4284" s="10">
        <v>500000.0</v>
      </c>
      <c r="C4284" s="10" t="s">
        <v>2838</v>
      </c>
      <c r="D4284" s="10">
        <v>2.0</v>
      </c>
      <c r="E4284" s="10" t="s">
        <v>2838</v>
      </c>
      <c r="F4284">
        <v>2.0</v>
      </c>
      <c r="G4284" t="s">
        <v>2838</v>
      </c>
      <c r="H4284" s="10">
        <v>2.0</v>
      </c>
      <c r="I4284" s="10" t="s">
        <v>2838</v>
      </c>
      <c r="J4284" s="10" t="s">
        <v>92</v>
      </c>
      <c r="K4284" s="10" t="s">
        <v>2908</v>
      </c>
      <c r="L4284" s="10">
        <v>1250.0</v>
      </c>
      <c r="M4284" s="10" t="s">
        <v>2838</v>
      </c>
      <c r="N4284" s="10" t="s">
        <v>2909</v>
      </c>
      <c r="O4284" t="s">
        <v>36</v>
      </c>
    </row>
    <row r="4285">
      <c r="A4285" s="10" t="s">
        <v>2930</v>
      </c>
      <c r="B4285" s="10">
        <v>500000.0</v>
      </c>
      <c r="C4285" s="10" t="s">
        <v>2838</v>
      </c>
      <c r="D4285" s="10">
        <v>4.0</v>
      </c>
      <c r="E4285" s="10" t="s">
        <v>2838</v>
      </c>
      <c r="F4285">
        <v>2.0</v>
      </c>
      <c r="G4285" t="s">
        <v>2838</v>
      </c>
      <c r="H4285" s="10">
        <v>3.0</v>
      </c>
      <c r="I4285" s="10" t="s">
        <v>2986</v>
      </c>
      <c r="J4285" s="10" t="s">
        <v>92</v>
      </c>
      <c r="K4285" s="10" t="s">
        <v>2908</v>
      </c>
      <c r="L4285" s="10">
        <v>1378.0</v>
      </c>
      <c r="M4285" s="10" t="s">
        <v>2838</v>
      </c>
      <c r="N4285" s="10" t="s">
        <v>2909</v>
      </c>
      <c r="O4285" t="s">
        <v>42</v>
      </c>
    </row>
    <row r="4286">
      <c r="A4286" s="10" t="s">
        <v>2916</v>
      </c>
      <c r="B4286" s="10">
        <v>500000.0</v>
      </c>
      <c r="C4286" s="10" t="s">
        <v>2838</v>
      </c>
      <c r="D4286" s="10">
        <v>4.0</v>
      </c>
      <c r="E4286" s="10" t="s">
        <v>2838</v>
      </c>
      <c r="F4286">
        <v>4.0</v>
      </c>
      <c r="G4286" t="s">
        <v>2838</v>
      </c>
      <c r="H4286" s="10">
        <v>2.0</v>
      </c>
      <c r="I4286" s="10" t="s">
        <v>2838</v>
      </c>
      <c r="J4286" s="10" t="s">
        <v>92</v>
      </c>
      <c r="K4286" s="10" t="s">
        <v>2908</v>
      </c>
      <c r="L4286" s="10">
        <v>1424.0</v>
      </c>
      <c r="M4286" s="10" t="s">
        <v>2838</v>
      </c>
      <c r="N4286" s="10" t="s">
        <v>2909</v>
      </c>
      <c r="O4286" t="s">
        <v>36</v>
      </c>
    </row>
    <row r="4287">
      <c r="A4287" s="10" t="s">
        <v>2930</v>
      </c>
      <c r="B4287" s="10">
        <v>500000.0</v>
      </c>
      <c r="C4287" s="10" t="s">
        <v>2838</v>
      </c>
      <c r="D4287" s="10">
        <v>4.0</v>
      </c>
      <c r="E4287" s="10" t="s">
        <v>2838</v>
      </c>
      <c r="F4287">
        <v>2.0</v>
      </c>
      <c r="G4287" t="s">
        <v>2838</v>
      </c>
      <c r="H4287" s="10">
        <v>2.0</v>
      </c>
      <c r="I4287" s="10" t="s">
        <v>2838</v>
      </c>
      <c r="J4287" s="10" t="s">
        <v>92</v>
      </c>
      <c r="K4287" s="10" t="s">
        <v>2908</v>
      </c>
      <c r="L4287" s="10">
        <v>1313.0</v>
      </c>
      <c r="M4287" s="10" t="s">
        <v>2838</v>
      </c>
      <c r="N4287" s="10" t="s">
        <v>2909</v>
      </c>
      <c r="O4287" t="s">
        <v>42</v>
      </c>
    </row>
    <row r="4288">
      <c r="A4288" s="10" t="s">
        <v>2907</v>
      </c>
      <c r="B4288" s="10">
        <v>500000.0</v>
      </c>
      <c r="C4288" s="10" t="s">
        <v>2838</v>
      </c>
      <c r="D4288" s="10">
        <v>1.0</v>
      </c>
      <c r="E4288" s="10" t="s">
        <v>2838</v>
      </c>
      <c r="F4288">
        <v>1.0</v>
      </c>
      <c r="G4288" t="s">
        <v>2838</v>
      </c>
      <c r="H4288" s="10">
        <v>2.0</v>
      </c>
      <c r="I4288" s="10" t="s">
        <v>2838</v>
      </c>
      <c r="J4288" s="10" t="s">
        <v>33</v>
      </c>
      <c r="K4288" s="10" t="s">
        <v>2908</v>
      </c>
      <c r="L4288" s="10">
        <v>493.0</v>
      </c>
      <c r="M4288" s="10" t="s">
        <v>2838</v>
      </c>
      <c r="N4288" s="10" t="s">
        <v>2909</v>
      </c>
      <c r="O4288" t="s">
        <v>36</v>
      </c>
    </row>
    <row r="4289">
      <c r="A4289" s="10" t="s">
        <v>2930</v>
      </c>
      <c r="B4289" s="10">
        <v>500000.0</v>
      </c>
      <c r="C4289" s="10" t="s">
        <v>2838</v>
      </c>
      <c r="D4289" s="10">
        <v>4.0</v>
      </c>
      <c r="E4289" s="10" t="s">
        <v>2838</v>
      </c>
      <c r="F4289">
        <v>2.0</v>
      </c>
      <c r="G4289" t="s">
        <v>2838</v>
      </c>
      <c r="H4289" s="10">
        <v>1.0</v>
      </c>
      <c r="I4289" s="10" t="s">
        <v>2986</v>
      </c>
      <c r="J4289" s="10" t="s">
        <v>92</v>
      </c>
      <c r="K4289" s="10"/>
      <c r="L4289" s="10">
        <v>1650.0</v>
      </c>
      <c r="M4289" s="10" t="s">
        <v>2838</v>
      </c>
      <c r="N4289" s="10" t="s">
        <v>2909</v>
      </c>
      <c r="O4289" t="s">
        <v>256</v>
      </c>
    </row>
    <row r="4290">
      <c r="A4290" s="10" t="s">
        <v>2930</v>
      </c>
      <c r="B4290" s="10">
        <v>500000.0</v>
      </c>
      <c r="C4290" s="10" t="s">
        <v>2838</v>
      </c>
      <c r="D4290" s="10">
        <v>4.0</v>
      </c>
      <c r="E4290" s="10" t="s">
        <v>2838</v>
      </c>
      <c r="F4290">
        <v>2.0</v>
      </c>
      <c r="G4290" t="s">
        <v>2838</v>
      </c>
      <c r="H4290" s="10">
        <v>2.0</v>
      </c>
      <c r="I4290" s="10" t="s">
        <v>2838</v>
      </c>
      <c r="J4290" s="10" t="s">
        <v>92</v>
      </c>
      <c r="K4290" s="10"/>
      <c r="L4290" s="10">
        <v>1650.0</v>
      </c>
      <c r="M4290" s="10" t="s">
        <v>2838</v>
      </c>
      <c r="N4290" s="10" t="s">
        <v>2909</v>
      </c>
      <c r="O4290" t="s">
        <v>256</v>
      </c>
    </row>
    <row r="4291">
      <c r="A4291" s="10" t="s">
        <v>2938</v>
      </c>
      <c r="B4291" s="10">
        <v>500000.0</v>
      </c>
      <c r="C4291" s="10" t="s">
        <v>2838</v>
      </c>
      <c r="D4291" s="10">
        <v>3.0</v>
      </c>
      <c r="E4291" s="10" t="s">
        <v>2838</v>
      </c>
      <c r="F4291">
        <v>2.0</v>
      </c>
      <c r="G4291" t="s">
        <v>2838</v>
      </c>
      <c r="H4291" s="10">
        <v>2.0</v>
      </c>
      <c r="I4291" s="10" t="s">
        <v>2838</v>
      </c>
      <c r="J4291" s="10" t="s">
        <v>33</v>
      </c>
      <c r="K4291" s="10" t="s">
        <v>2908</v>
      </c>
      <c r="L4291" s="10">
        <v>975.0</v>
      </c>
      <c r="M4291" s="10" t="s">
        <v>2838</v>
      </c>
      <c r="N4291" s="10" t="s">
        <v>2909</v>
      </c>
      <c r="O4291" t="s">
        <v>42</v>
      </c>
    </row>
    <row r="4292">
      <c r="A4292" s="10" t="s">
        <v>2958</v>
      </c>
      <c r="B4292" s="10">
        <v>500000.0</v>
      </c>
      <c r="C4292" s="10" t="s">
        <v>2838</v>
      </c>
      <c r="D4292" s="10">
        <v>3.0</v>
      </c>
      <c r="E4292" s="10" t="s">
        <v>2838</v>
      </c>
      <c r="F4292">
        <v>2.0</v>
      </c>
      <c r="G4292" t="s">
        <v>2838</v>
      </c>
      <c r="H4292" s="10">
        <v>2.0</v>
      </c>
      <c r="I4292" s="10" t="s">
        <v>2838</v>
      </c>
      <c r="J4292" s="10" t="s">
        <v>92</v>
      </c>
      <c r="K4292" s="10" t="s">
        <v>2908</v>
      </c>
      <c r="L4292" s="10">
        <v>1037.0</v>
      </c>
      <c r="M4292" s="10" t="s">
        <v>2838</v>
      </c>
      <c r="N4292" s="10" t="s">
        <v>2909</v>
      </c>
      <c r="O4292" t="s">
        <v>256</v>
      </c>
    </row>
    <row r="4293">
      <c r="A4293" s="10" t="s">
        <v>2930</v>
      </c>
      <c r="B4293" s="10">
        <v>500000.0</v>
      </c>
      <c r="C4293" s="10" t="s">
        <v>2838</v>
      </c>
      <c r="D4293" s="10">
        <v>3.0</v>
      </c>
      <c r="E4293" s="10" t="s">
        <v>2838</v>
      </c>
      <c r="F4293">
        <v>2.0</v>
      </c>
      <c r="G4293" t="s">
        <v>2838</v>
      </c>
      <c r="H4293" s="10">
        <v>3.0</v>
      </c>
      <c r="I4293" s="10" t="s">
        <v>2986</v>
      </c>
      <c r="J4293" s="10" t="s">
        <v>33</v>
      </c>
      <c r="K4293" s="10"/>
      <c r="L4293" s="10">
        <v>1650.0</v>
      </c>
      <c r="M4293" s="10" t="s">
        <v>2838</v>
      </c>
      <c r="N4293" s="10" t="s">
        <v>2909</v>
      </c>
      <c r="O4293" t="s">
        <v>256</v>
      </c>
    </row>
    <row r="4294">
      <c r="A4294" s="10" t="s">
        <v>2930</v>
      </c>
      <c r="B4294" s="10">
        <v>500000.0</v>
      </c>
      <c r="C4294" s="10" t="s">
        <v>2838</v>
      </c>
      <c r="D4294" s="10">
        <v>4.0</v>
      </c>
      <c r="E4294" s="10" t="s">
        <v>2838</v>
      </c>
      <c r="F4294">
        <v>2.0</v>
      </c>
      <c r="G4294" t="s">
        <v>2838</v>
      </c>
      <c r="H4294" s="10">
        <v>2.0</v>
      </c>
      <c r="I4294" s="10" t="s">
        <v>2838</v>
      </c>
      <c r="J4294" s="10" t="s">
        <v>92</v>
      </c>
      <c r="K4294" s="10" t="s">
        <v>2908</v>
      </c>
      <c r="L4294" s="10">
        <v>1450.0</v>
      </c>
      <c r="M4294" s="10" t="s">
        <v>2838</v>
      </c>
      <c r="N4294" s="10" t="s">
        <v>2909</v>
      </c>
      <c r="O4294" t="s">
        <v>256</v>
      </c>
    </row>
    <row r="4295">
      <c r="A4295" s="10" t="s">
        <v>2930</v>
      </c>
      <c r="B4295" s="10">
        <v>500000.0</v>
      </c>
      <c r="C4295" s="10" t="s">
        <v>2838</v>
      </c>
      <c r="D4295" s="10">
        <v>3.0</v>
      </c>
      <c r="E4295" s="10" t="s">
        <v>2838</v>
      </c>
      <c r="F4295">
        <v>2.0</v>
      </c>
      <c r="G4295" t="s">
        <v>2838</v>
      </c>
      <c r="H4295" s="10">
        <v>2.0</v>
      </c>
      <c r="I4295" s="10" t="s">
        <v>2838</v>
      </c>
      <c r="J4295" s="10" t="s">
        <v>33</v>
      </c>
      <c r="K4295" s="10" t="s">
        <v>2908</v>
      </c>
      <c r="L4295" s="10">
        <v>1059.0</v>
      </c>
      <c r="M4295" s="10" t="s">
        <v>2838</v>
      </c>
      <c r="N4295" s="10" t="s">
        <v>2909</v>
      </c>
      <c r="O4295" t="s">
        <v>42</v>
      </c>
    </row>
    <row r="4296">
      <c r="A4296" s="10" t="s">
        <v>2925</v>
      </c>
      <c r="B4296" s="10">
        <v>500000.0</v>
      </c>
      <c r="C4296" s="10" t="s">
        <v>2838</v>
      </c>
      <c r="D4296" s="10">
        <v>3.0</v>
      </c>
      <c r="E4296" s="10" t="s">
        <v>2838</v>
      </c>
      <c r="F4296">
        <v>3.0</v>
      </c>
      <c r="G4296" t="s">
        <v>2838</v>
      </c>
      <c r="H4296" s="10">
        <v>3.0</v>
      </c>
      <c r="I4296" s="10" t="s">
        <v>2986</v>
      </c>
      <c r="J4296" s="10" t="s">
        <v>92</v>
      </c>
      <c r="K4296" s="10" t="s">
        <v>2908</v>
      </c>
      <c r="L4296" s="10">
        <v>1250.0</v>
      </c>
      <c r="M4296" s="10" t="s">
        <v>2838</v>
      </c>
      <c r="N4296" s="10" t="s">
        <v>2909</v>
      </c>
      <c r="O4296" t="s">
        <v>256</v>
      </c>
    </row>
    <row r="4297">
      <c r="A4297" s="10" t="s">
        <v>2957</v>
      </c>
      <c r="B4297" s="10">
        <v>500000.0</v>
      </c>
      <c r="C4297" s="10" t="s">
        <v>2838</v>
      </c>
      <c r="D4297" s="10">
        <v>3.0</v>
      </c>
      <c r="E4297" s="10" t="s">
        <v>2838</v>
      </c>
      <c r="F4297">
        <v>2.0</v>
      </c>
      <c r="G4297" t="s">
        <v>2838</v>
      </c>
      <c r="H4297" s="10">
        <v>1.0</v>
      </c>
      <c r="I4297" s="10" t="s">
        <v>2986</v>
      </c>
      <c r="J4297" s="10" t="s">
        <v>33</v>
      </c>
      <c r="K4297" s="10" t="s">
        <v>2908</v>
      </c>
      <c r="L4297" s="10">
        <v>935.0</v>
      </c>
      <c r="M4297" s="10" t="s">
        <v>2838</v>
      </c>
      <c r="N4297" s="10" t="s">
        <v>2909</v>
      </c>
      <c r="O4297" t="s">
        <v>42</v>
      </c>
    </row>
    <row r="4298">
      <c r="A4298" s="10" t="s">
        <v>2933</v>
      </c>
      <c r="B4298" s="10">
        <v>500000.0</v>
      </c>
      <c r="C4298" s="10" t="s">
        <v>2838</v>
      </c>
      <c r="D4298" s="10">
        <v>2.0</v>
      </c>
      <c r="E4298" s="10" t="s">
        <v>2838</v>
      </c>
      <c r="F4298">
        <v>2.0</v>
      </c>
      <c r="G4298" t="s">
        <v>2838</v>
      </c>
      <c r="H4298" s="10">
        <v>2.0</v>
      </c>
      <c r="I4298" s="10" t="s">
        <v>2838</v>
      </c>
      <c r="J4298" s="10" t="s">
        <v>92</v>
      </c>
      <c r="K4298" s="10" t="s">
        <v>2908</v>
      </c>
      <c r="L4298" s="10">
        <v>1044.0</v>
      </c>
      <c r="M4298" s="10" t="s">
        <v>2838</v>
      </c>
      <c r="N4298" s="10" t="s">
        <v>2909</v>
      </c>
      <c r="O4298" t="s">
        <v>36</v>
      </c>
    </row>
    <row r="4299">
      <c r="A4299" s="10" t="s">
        <v>2916</v>
      </c>
      <c r="B4299" s="10">
        <v>500000.0</v>
      </c>
      <c r="C4299" s="10" t="s">
        <v>2838</v>
      </c>
      <c r="D4299" s="10">
        <v>3.0</v>
      </c>
      <c r="E4299" s="10" t="s">
        <v>2838</v>
      </c>
      <c r="F4299">
        <v>3.0</v>
      </c>
      <c r="G4299" t="s">
        <v>2838</v>
      </c>
      <c r="H4299" s="10">
        <v>2.0</v>
      </c>
      <c r="I4299" s="10" t="s">
        <v>2838</v>
      </c>
      <c r="J4299" s="10" t="s">
        <v>92</v>
      </c>
      <c r="K4299" s="10" t="s">
        <v>2908</v>
      </c>
      <c r="L4299" s="10">
        <v>1023.0</v>
      </c>
      <c r="M4299" s="10" t="s">
        <v>2838</v>
      </c>
      <c r="N4299" s="10" t="s">
        <v>2909</v>
      </c>
      <c r="O4299" t="s">
        <v>42</v>
      </c>
    </row>
    <row r="4300">
      <c r="A4300" s="10" t="s">
        <v>2934</v>
      </c>
      <c r="B4300" s="10">
        <v>500000.0</v>
      </c>
      <c r="C4300" s="10" t="s">
        <v>2838</v>
      </c>
      <c r="D4300" s="10">
        <v>3.0</v>
      </c>
      <c r="E4300" s="10" t="s">
        <v>2838</v>
      </c>
      <c r="F4300">
        <v>2.0</v>
      </c>
      <c r="G4300" t="s">
        <v>2838</v>
      </c>
      <c r="H4300" s="10">
        <v>2.0</v>
      </c>
      <c r="I4300" s="10" t="s">
        <v>2838</v>
      </c>
      <c r="J4300" s="10" t="s">
        <v>92</v>
      </c>
      <c r="K4300" s="10" t="s">
        <v>2908</v>
      </c>
      <c r="L4300" s="10">
        <v>1108.0</v>
      </c>
      <c r="M4300" s="10" t="s">
        <v>2838</v>
      </c>
      <c r="N4300" s="10" t="s">
        <v>2909</v>
      </c>
      <c r="O4300" t="s">
        <v>42</v>
      </c>
    </row>
    <row r="4301">
      <c r="A4301" s="10" t="s">
        <v>2962</v>
      </c>
      <c r="B4301" s="10">
        <v>500000.0</v>
      </c>
      <c r="C4301" s="10" t="s">
        <v>2838</v>
      </c>
      <c r="D4301" s="10">
        <v>3.0</v>
      </c>
      <c r="E4301" s="10" t="s">
        <v>2838</v>
      </c>
      <c r="F4301">
        <v>2.0</v>
      </c>
      <c r="G4301" t="s">
        <v>2838</v>
      </c>
      <c r="H4301" s="10">
        <v>2.0</v>
      </c>
      <c r="I4301" s="10" t="s">
        <v>2838</v>
      </c>
      <c r="J4301" s="10" t="s">
        <v>92</v>
      </c>
      <c r="K4301" s="10" t="s">
        <v>2908</v>
      </c>
      <c r="L4301" s="10">
        <v>1003.0</v>
      </c>
      <c r="M4301" s="10" t="s">
        <v>2838</v>
      </c>
      <c r="N4301" s="10" t="s">
        <v>2909</v>
      </c>
      <c r="O4301" t="s">
        <v>42</v>
      </c>
    </row>
    <row r="4302">
      <c r="A4302" s="10" t="s">
        <v>2930</v>
      </c>
      <c r="B4302" s="10">
        <v>500000.0</v>
      </c>
      <c r="C4302" s="10" t="s">
        <v>2838</v>
      </c>
      <c r="D4302" s="10">
        <v>3.0</v>
      </c>
      <c r="E4302" s="10" t="s">
        <v>2838</v>
      </c>
      <c r="F4302">
        <v>2.0</v>
      </c>
      <c r="G4302" t="s">
        <v>2838</v>
      </c>
      <c r="H4302" s="10">
        <v>2.0</v>
      </c>
      <c r="I4302" s="10" t="s">
        <v>2838</v>
      </c>
      <c r="J4302" s="10" t="s">
        <v>92</v>
      </c>
      <c r="K4302" s="10" t="s">
        <v>2908</v>
      </c>
      <c r="L4302" s="10">
        <v>1000.0</v>
      </c>
      <c r="M4302" s="10" t="s">
        <v>2838</v>
      </c>
      <c r="N4302" s="10" t="s">
        <v>2909</v>
      </c>
      <c r="O4302" t="s">
        <v>256</v>
      </c>
    </row>
    <row r="4303">
      <c r="A4303" s="10" t="s">
        <v>2960</v>
      </c>
      <c r="B4303" s="10">
        <v>500000.0</v>
      </c>
      <c r="C4303" s="10" t="s">
        <v>2838</v>
      </c>
      <c r="D4303" s="10">
        <v>3.0</v>
      </c>
      <c r="E4303" s="10" t="s">
        <v>2838</v>
      </c>
      <c r="F4303">
        <v>2.0</v>
      </c>
      <c r="G4303" t="s">
        <v>2838</v>
      </c>
      <c r="H4303" s="10">
        <v>2.0</v>
      </c>
      <c r="I4303" s="10" t="s">
        <v>2838</v>
      </c>
      <c r="J4303" s="10" t="s">
        <v>92</v>
      </c>
      <c r="K4303" s="10" t="s">
        <v>2908</v>
      </c>
      <c r="L4303" s="10">
        <v>952.0</v>
      </c>
      <c r="M4303" s="10" t="s">
        <v>2838</v>
      </c>
      <c r="N4303" s="10" t="s">
        <v>2909</v>
      </c>
      <c r="O4303" t="s">
        <v>256</v>
      </c>
    </row>
    <row r="4304">
      <c r="A4304" s="10" t="s">
        <v>2960</v>
      </c>
      <c r="B4304" s="10">
        <v>500000.0</v>
      </c>
      <c r="C4304" s="10" t="s">
        <v>2838</v>
      </c>
      <c r="D4304" s="10">
        <v>3.0</v>
      </c>
      <c r="E4304" s="10" t="s">
        <v>2838</v>
      </c>
      <c r="F4304">
        <v>2.0</v>
      </c>
      <c r="G4304" t="s">
        <v>2838</v>
      </c>
      <c r="H4304" s="10">
        <v>2.0</v>
      </c>
      <c r="I4304" s="10" t="s">
        <v>2838</v>
      </c>
      <c r="J4304" s="10" t="s">
        <v>92</v>
      </c>
      <c r="K4304" s="10" t="s">
        <v>2908</v>
      </c>
      <c r="L4304" s="10">
        <v>952.0</v>
      </c>
      <c r="M4304" s="10" t="s">
        <v>2838</v>
      </c>
      <c r="N4304" s="10" t="s">
        <v>2909</v>
      </c>
      <c r="O4304" t="s">
        <v>42</v>
      </c>
    </row>
    <row r="4305">
      <c r="A4305" s="10" t="s">
        <v>2930</v>
      </c>
      <c r="B4305" s="10">
        <v>500000.0</v>
      </c>
      <c r="C4305" s="10" t="s">
        <v>2838</v>
      </c>
      <c r="D4305" s="10">
        <v>3.0</v>
      </c>
      <c r="E4305" s="10" t="s">
        <v>2838</v>
      </c>
      <c r="F4305">
        <v>2.0</v>
      </c>
      <c r="G4305" t="s">
        <v>2838</v>
      </c>
      <c r="H4305" s="10">
        <v>2.0</v>
      </c>
      <c r="I4305" s="10" t="s">
        <v>2838</v>
      </c>
      <c r="J4305" s="10" t="s">
        <v>92</v>
      </c>
      <c r="K4305" s="10" t="s">
        <v>2908</v>
      </c>
      <c r="L4305" s="10">
        <v>14570.0</v>
      </c>
      <c r="M4305" s="10" t="s">
        <v>2986</v>
      </c>
      <c r="N4305" s="10" t="s">
        <v>2909</v>
      </c>
      <c r="O4305" t="s">
        <v>42</v>
      </c>
    </row>
    <row r="4306">
      <c r="A4306" s="10" t="s">
        <v>2962</v>
      </c>
      <c r="B4306" s="10">
        <v>500000.0</v>
      </c>
      <c r="C4306" s="10" t="s">
        <v>2838</v>
      </c>
      <c r="D4306" s="10">
        <v>3.0</v>
      </c>
      <c r="E4306" s="10" t="s">
        <v>2838</v>
      </c>
      <c r="F4306">
        <v>2.0</v>
      </c>
      <c r="G4306" t="s">
        <v>2838</v>
      </c>
      <c r="H4306" s="10">
        <v>2.0</v>
      </c>
      <c r="I4306" s="10" t="s">
        <v>2838</v>
      </c>
      <c r="J4306" s="10" t="s">
        <v>92</v>
      </c>
      <c r="K4306" s="10" t="s">
        <v>2908</v>
      </c>
      <c r="L4306" s="10">
        <v>1000.0</v>
      </c>
      <c r="M4306" s="10" t="s">
        <v>2838</v>
      </c>
      <c r="N4306" s="10" t="s">
        <v>2909</v>
      </c>
      <c r="O4306" t="s">
        <v>112</v>
      </c>
    </row>
    <row r="4307">
      <c r="A4307" s="10" t="s">
        <v>2916</v>
      </c>
      <c r="B4307" s="10">
        <v>500000.0</v>
      </c>
      <c r="C4307" s="10" t="s">
        <v>2838</v>
      </c>
      <c r="D4307" s="10">
        <v>4.0</v>
      </c>
      <c r="E4307" s="10" t="s">
        <v>2838</v>
      </c>
      <c r="F4307">
        <v>2.0</v>
      </c>
      <c r="G4307" t="s">
        <v>2838</v>
      </c>
      <c r="H4307" s="10">
        <v>2.0</v>
      </c>
      <c r="I4307" s="10" t="s">
        <v>2838</v>
      </c>
      <c r="J4307" s="10" t="s">
        <v>92</v>
      </c>
      <c r="K4307" s="10" t="s">
        <v>2908</v>
      </c>
      <c r="L4307" s="10">
        <v>1080.0</v>
      </c>
      <c r="M4307" s="10" t="s">
        <v>2838</v>
      </c>
      <c r="N4307" s="10" t="s">
        <v>2909</v>
      </c>
      <c r="O4307" t="s">
        <v>42</v>
      </c>
    </row>
    <row r="4308">
      <c r="A4308" s="10" t="s">
        <v>2925</v>
      </c>
      <c r="B4308" s="10">
        <v>500000.0</v>
      </c>
      <c r="C4308" s="10" t="s">
        <v>2838</v>
      </c>
      <c r="D4308" s="10">
        <v>3.0</v>
      </c>
      <c r="E4308" s="10" t="s">
        <v>2838</v>
      </c>
      <c r="F4308">
        <v>3.0</v>
      </c>
      <c r="G4308" t="s">
        <v>2838</v>
      </c>
      <c r="H4308" s="10">
        <v>2.0</v>
      </c>
      <c r="I4308" s="10" t="s">
        <v>2838</v>
      </c>
      <c r="J4308" s="10" t="s">
        <v>92</v>
      </c>
      <c r="K4308" s="10" t="s">
        <v>2908</v>
      </c>
      <c r="L4308" s="10">
        <v>1250.0</v>
      </c>
      <c r="M4308" s="10" t="s">
        <v>2838</v>
      </c>
      <c r="N4308" s="10" t="s">
        <v>2909</v>
      </c>
      <c r="O4308" t="s">
        <v>256</v>
      </c>
    </row>
    <row r="4309">
      <c r="A4309" s="10" t="s">
        <v>2930</v>
      </c>
      <c r="B4309" s="10">
        <v>500000.0</v>
      </c>
      <c r="C4309" s="10" t="s">
        <v>2838</v>
      </c>
      <c r="D4309" s="10">
        <v>4.0</v>
      </c>
      <c r="E4309" s="10" t="s">
        <v>2838</v>
      </c>
      <c r="F4309">
        <v>2.0</v>
      </c>
      <c r="G4309" t="s">
        <v>2838</v>
      </c>
      <c r="H4309" s="10">
        <v>3.0</v>
      </c>
      <c r="I4309" s="10" t="s">
        <v>2986</v>
      </c>
      <c r="J4309" s="10" t="s">
        <v>92</v>
      </c>
      <c r="K4309" s="10" t="s">
        <v>2908</v>
      </c>
      <c r="L4309" s="10">
        <v>1333.0</v>
      </c>
      <c r="M4309" s="10" t="s">
        <v>2838</v>
      </c>
      <c r="N4309" s="10" t="s">
        <v>2909</v>
      </c>
      <c r="O4309" t="s">
        <v>42</v>
      </c>
    </row>
    <row r="4310">
      <c r="A4310" s="10" t="s">
        <v>2930</v>
      </c>
      <c r="B4310" s="10">
        <v>500000.0</v>
      </c>
      <c r="C4310" s="10" t="s">
        <v>2838</v>
      </c>
      <c r="D4310" s="10">
        <v>3.0</v>
      </c>
      <c r="E4310" s="10" t="s">
        <v>2838</v>
      </c>
      <c r="F4310">
        <v>2.0</v>
      </c>
      <c r="G4310" t="s">
        <v>2838</v>
      </c>
      <c r="H4310" s="10">
        <v>2.0</v>
      </c>
      <c r="I4310" s="10" t="s">
        <v>2838</v>
      </c>
      <c r="J4310" s="10" t="s">
        <v>33</v>
      </c>
      <c r="K4310" s="10" t="s">
        <v>2908</v>
      </c>
      <c r="L4310" s="10">
        <v>1260.0</v>
      </c>
      <c r="M4310" s="10" t="s">
        <v>2838</v>
      </c>
      <c r="N4310" s="10" t="s">
        <v>2909</v>
      </c>
      <c r="O4310" t="s">
        <v>42</v>
      </c>
    </row>
    <row r="4311">
      <c r="A4311" s="10" t="s">
        <v>2925</v>
      </c>
      <c r="B4311" s="10">
        <v>499000.0</v>
      </c>
      <c r="C4311" s="10" t="s">
        <v>2838</v>
      </c>
      <c r="D4311" s="10">
        <v>2.0</v>
      </c>
      <c r="E4311" s="10" t="s">
        <v>2838</v>
      </c>
      <c r="F4311">
        <v>2.0</v>
      </c>
      <c r="G4311" t="s">
        <v>2838</v>
      </c>
      <c r="H4311" s="10">
        <v>2.0</v>
      </c>
      <c r="I4311" s="10" t="s">
        <v>2838</v>
      </c>
      <c r="J4311" s="10" t="s">
        <v>33</v>
      </c>
      <c r="K4311" s="10" t="s">
        <v>2908</v>
      </c>
      <c r="L4311" s="10">
        <v>645.0</v>
      </c>
      <c r="M4311" s="10" t="s">
        <v>2838</v>
      </c>
      <c r="N4311" s="10" t="s">
        <v>2909</v>
      </c>
      <c r="O4311" t="s">
        <v>36</v>
      </c>
    </row>
    <row r="4312">
      <c r="A4312" s="10" t="s">
        <v>2926</v>
      </c>
      <c r="B4312" s="10">
        <v>499000.0</v>
      </c>
      <c r="C4312" s="10" t="s">
        <v>2838</v>
      </c>
      <c r="D4312" s="10">
        <v>1.0</v>
      </c>
      <c r="E4312" s="10" t="s">
        <v>2838</v>
      </c>
      <c r="F4312">
        <v>1.0</v>
      </c>
      <c r="G4312" t="s">
        <v>2838</v>
      </c>
      <c r="H4312" s="10">
        <v>2.0</v>
      </c>
      <c r="I4312" s="10" t="s">
        <v>2838</v>
      </c>
      <c r="J4312" s="10" t="s">
        <v>33</v>
      </c>
      <c r="K4312" s="10" t="s">
        <v>2908</v>
      </c>
      <c r="L4312" s="10">
        <v>750.0</v>
      </c>
      <c r="M4312" s="10" t="s">
        <v>2838</v>
      </c>
      <c r="N4312" s="10" t="s">
        <v>2909</v>
      </c>
      <c r="O4312" t="s">
        <v>42</v>
      </c>
    </row>
    <row r="4313">
      <c r="A4313" s="10" t="s">
        <v>2924</v>
      </c>
      <c r="B4313" s="10">
        <v>499000.0</v>
      </c>
      <c r="C4313" s="10" t="s">
        <v>2838</v>
      </c>
      <c r="D4313" s="10">
        <v>3.0</v>
      </c>
      <c r="E4313" s="10" t="s">
        <v>2838</v>
      </c>
      <c r="F4313">
        <v>2.0</v>
      </c>
      <c r="G4313" t="s">
        <v>2838</v>
      </c>
      <c r="H4313" s="10">
        <v>4.0</v>
      </c>
      <c r="I4313" s="10" t="s">
        <v>2986</v>
      </c>
      <c r="J4313" s="10" t="s">
        <v>1158</v>
      </c>
      <c r="K4313" s="10" t="s">
        <v>40</v>
      </c>
      <c r="L4313" s="10">
        <v>1650.0</v>
      </c>
      <c r="M4313" s="10" t="s">
        <v>2838</v>
      </c>
      <c r="N4313" s="10" t="s">
        <v>2909</v>
      </c>
      <c r="O4313" t="s">
        <v>256</v>
      </c>
    </row>
    <row r="4314">
      <c r="A4314" s="10" t="s">
        <v>2929</v>
      </c>
      <c r="B4314" s="10">
        <v>499000.0</v>
      </c>
      <c r="C4314" s="10" t="s">
        <v>2838</v>
      </c>
      <c r="D4314" s="10">
        <v>2.0</v>
      </c>
      <c r="E4314" s="10" t="s">
        <v>2838</v>
      </c>
      <c r="F4314">
        <v>2.0</v>
      </c>
      <c r="G4314" t="s">
        <v>2838</v>
      </c>
      <c r="H4314" s="10">
        <v>2.0</v>
      </c>
      <c r="I4314" s="10" t="s">
        <v>2838</v>
      </c>
      <c r="J4314" s="10" t="s">
        <v>177</v>
      </c>
      <c r="K4314" s="10" t="s">
        <v>40</v>
      </c>
      <c r="L4314" s="10">
        <v>770.0</v>
      </c>
      <c r="M4314" s="10" t="s">
        <v>2838</v>
      </c>
      <c r="N4314" s="10" t="s">
        <v>2909</v>
      </c>
      <c r="O4314" t="s">
        <v>112</v>
      </c>
    </row>
    <row r="4315">
      <c r="A4315" s="10" t="s">
        <v>2930</v>
      </c>
      <c r="B4315" s="10">
        <v>499000.0</v>
      </c>
      <c r="C4315" s="10" t="s">
        <v>2838</v>
      </c>
      <c r="D4315" s="10">
        <v>4.0</v>
      </c>
      <c r="E4315" s="10" t="s">
        <v>2838</v>
      </c>
      <c r="F4315">
        <v>2.0</v>
      </c>
      <c r="G4315" t="s">
        <v>2838</v>
      </c>
      <c r="H4315" s="10">
        <v>4.0</v>
      </c>
      <c r="I4315" s="10" t="s">
        <v>2986</v>
      </c>
      <c r="J4315" s="10" t="s">
        <v>92</v>
      </c>
      <c r="K4315" s="10" t="s">
        <v>2908</v>
      </c>
      <c r="L4315" s="10">
        <v>1313.0</v>
      </c>
      <c r="M4315" s="10" t="s">
        <v>2838</v>
      </c>
      <c r="N4315" s="10" t="s">
        <v>2909</v>
      </c>
      <c r="O4315" t="s">
        <v>42</v>
      </c>
    </row>
    <row r="4316">
      <c r="A4316" s="10" t="s">
        <v>2930</v>
      </c>
      <c r="B4316" s="10">
        <v>499000.0</v>
      </c>
      <c r="C4316" s="10" t="s">
        <v>2838</v>
      </c>
      <c r="D4316" s="10">
        <v>3.0</v>
      </c>
      <c r="E4316" s="10" t="s">
        <v>2838</v>
      </c>
      <c r="F4316">
        <v>3.0</v>
      </c>
      <c r="G4316" t="s">
        <v>2838</v>
      </c>
      <c r="H4316" s="10">
        <v>1.0</v>
      </c>
      <c r="I4316" s="10" t="s">
        <v>2986</v>
      </c>
      <c r="J4316" s="10" t="s">
        <v>92</v>
      </c>
      <c r="K4316" s="10" t="s">
        <v>2908</v>
      </c>
      <c r="L4316" s="10">
        <v>1100.0</v>
      </c>
      <c r="M4316" s="10" t="s">
        <v>2838</v>
      </c>
      <c r="N4316" s="10" t="s">
        <v>2909</v>
      </c>
      <c r="O4316" t="s">
        <v>256</v>
      </c>
    </row>
    <row r="4317">
      <c r="A4317" s="10" t="s">
        <v>2933</v>
      </c>
      <c r="B4317" s="10">
        <v>498000.0</v>
      </c>
      <c r="C4317" s="10" t="s">
        <v>2838</v>
      </c>
      <c r="D4317" s="10">
        <v>2.0</v>
      </c>
      <c r="E4317" s="10" t="s">
        <v>2838</v>
      </c>
      <c r="F4317">
        <v>2.0</v>
      </c>
      <c r="G4317" t="s">
        <v>2838</v>
      </c>
      <c r="H4317" s="10">
        <v>2.0</v>
      </c>
      <c r="I4317" s="10" t="s">
        <v>2838</v>
      </c>
      <c r="J4317" s="10" t="s">
        <v>33</v>
      </c>
      <c r="K4317" s="10" t="s">
        <v>2908</v>
      </c>
      <c r="L4317" s="10">
        <v>715.0</v>
      </c>
      <c r="M4317" s="10" t="s">
        <v>2838</v>
      </c>
      <c r="N4317" s="10" t="s">
        <v>2909</v>
      </c>
      <c r="O4317" t="s">
        <v>42</v>
      </c>
    </row>
    <row r="4318">
      <c r="A4318" s="10" t="s">
        <v>2930</v>
      </c>
      <c r="B4318" s="10">
        <v>498000.0</v>
      </c>
      <c r="C4318" s="10" t="s">
        <v>2838</v>
      </c>
      <c r="D4318" s="10">
        <v>4.0</v>
      </c>
      <c r="E4318" s="10" t="s">
        <v>2838</v>
      </c>
      <c r="F4318">
        <v>2.0</v>
      </c>
      <c r="G4318" t="s">
        <v>2838</v>
      </c>
      <c r="H4318" s="10">
        <v>4.0</v>
      </c>
      <c r="I4318" s="10" t="s">
        <v>2986</v>
      </c>
      <c r="J4318" s="10" t="s">
        <v>92</v>
      </c>
      <c r="K4318" s="10" t="s">
        <v>2908</v>
      </c>
      <c r="L4318" s="10">
        <v>1333.0</v>
      </c>
      <c r="M4318" s="10" t="s">
        <v>2838</v>
      </c>
      <c r="N4318" s="10" t="s">
        <v>2909</v>
      </c>
      <c r="O4318" t="s">
        <v>112</v>
      </c>
    </row>
    <row r="4319">
      <c r="A4319" s="10" t="s">
        <v>2930</v>
      </c>
      <c r="B4319" s="10">
        <v>498000.0</v>
      </c>
      <c r="C4319" s="10" t="s">
        <v>2838</v>
      </c>
      <c r="D4319" s="10">
        <v>3.0</v>
      </c>
      <c r="E4319" s="10" t="s">
        <v>2838</v>
      </c>
      <c r="F4319">
        <v>2.0</v>
      </c>
      <c r="G4319" t="s">
        <v>2838</v>
      </c>
      <c r="H4319" s="10">
        <v>5.0</v>
      </c>
      <c r="I4319" s="10" t="s">
        <v>2986</v>
      </c>
      <c r="J4319" s="10" t="s">
        <v>177</v>
      </c>
      <c r="K4319" s="10" t="s">
        <v>40</v>
      </c>
      <c r="L4319" s="10">
        <v>880.0</v>
      </c>
      <c r="M4319" s="10" t="s">
        <v>2838</v>
      </c>
      <c r="N4319" s="10" t="s">
        <v>2909</v>
      </c>
      <c r="O4319" t="s">
        <v>256</v>
      </c>
    </row>
    <row r="4320">
      <c r="A4320" s="10" t="s">
        <v>2930</v>
      </c>
      <c r="B4320" s="10">
        <v>498000.0</v>
      </c>
      <c r="C4320" s="10" t="s">
        <v>2838</v>
      </c>
      <c r="D4320" s="10">
        <v>3.0</v>
      </c>
      <c r="E4320" s="10" t="s">
        <v>2838</v>
      </c>
      <c r="F4320">
        <v>2.0</v>
      </c>
      <c r="G4320" t="s">
        <v>2838</v>
      </c>
      <c r="H4320" s="10">
        <v>2.0</v>
      </c>
      <c r="I4320" s="10" t="s">
        <v>2838</v>
      </c>
      <c r="J4320" s="10" t="s">
        <v>33</v>
      </c>
      <c r="K4320" s="10" t="s">
        <v>2908</v>
      </c>
      <c r="L4320" s="10">
        <v>1628.0</v>
      </c>
      <c r="M4320" s="10" t="s">
        <v>2838</v>
      </c>
      <c r="N4320" s="10" t="s">
        <v>2909</v>
      </c>
      <c r="O4320" t="s">
        <v>256</v>
      </c>
    </row>
    <row r="4321">
      <c r="A4321" s="10" t="s">
        <v>2918</v>
      </c>
      <c r="B4321" s="10">
        <v>498000.0</v>
      </c>
      <c r="C4321" s="10" t="s">
        <v>2838</v>
      </c>
      <c r="D4321" s="10">
        <v>3.0</v>
      </c>
      <c r="E4321" s="10" t="s">
        <v>2838</v>
      </c>
      <c r="F4321">
        <v>2.0</v>
      </c>
      <c r="G4321" t="s">
        <v>2838</v>
      </c>
      <c r="H4321" s="10">
        <v>2.0</v>
      </c>
      <c r="I4321" s="10" t="s">
        <v>2838</v>
      </c>
      <c r="J4321" s="10" t="s">
        <v>92</v>
      </c>
      <c r="K4321" s="10" t="s">
        <v>2908</v>
      </c>
      <c r="L4321" s="10">
        <v>1017.0</v>
      </c>
      <c r="M4321" s="10" t="s">
        <v>2838</v>
      </c>
      <c r="N4321" s="10" t="s">
        <v>2909</v>
      </c>
      <c r="O4321" t="s">
        <v>256</v>
      </c>
    </row>
    <row r="4322">
      <c r="A4322" s="10" t="s">
        <v>2934</v>
      </c>
      <c r="B4322" s="10">
        <v>498000.0</v>
      </c>
      <c r="C4322" s="10" t="s">
        <v>2838</v>
      </c>
      <c r="D4322" s="10">
        <v>3.0</v>
      </c>
      <c r="E4322" s="10" t="s">
        <v>2838</v>
      </c>
      <c r="F4322">
        <v>2.0</v>
      </c>
      <c r="G4322" t="s">
        <v>2838</v>
      </c>
      <c r="H4322" s="10">
        <v>2.0</v>
      </c>
      <c r="I4322" s="10" t="s">
        <v>2838</v>
      </c>
      <c r="J4322" s="10" t="s">
        <v>33</v>
      </c>
      <c r="K4322" s="10" t="s">
        <v>2908</v>
      </c>
      <c r="L4322" s="10">
        <v>984.0</v>
      </c>
      <c r="M4322" s="10" t="s">
        <v>2838</v>
      </c>
      <c r="N4322" s="10" t="s">
        <v>2909</v>
      </c>
      <c r="O4322" t="s">
        <v>42</v>
      </c>
    </row>
    <row r="4323">
      <c r="A4323" s="10" t="s">
        <v>2935</v>
      </c>
      <c r="B4323" s="10">
        <v>498000.0</v>
      </c>
      <c r="C4323" s="10" t="s">
        <v>2838</v>
      </c>
      <c r="D4323" s="10">
        <v>4.0</v>
      </c>
      <c r="E4323" s="10" t="s">
        <v>2838</v>
      </c>
      <c r="F4323">
        <v>3.0</v>
      </c>
      <c r="G4323" t="s">
        <v>2838</v>
      </c>
      <c r="H4323" s="10">
        <v>2.0</v>
      </c>
      <c r="I4323" s="10" t="s">
        <v>2838</v>
      </c>
      <c r="J4323" s="10" t="s">
        <v>177</v>
      </c>
      <c r="K4323" s="10" t="s">
        <v>40</v>
      </c>
      <c r="L4323" s="10">
        <v>1080.0</v>
      </c>
      <c r="M4323" s="10" t="s">
        <v>2838</v>
      </c>
      <c r="N4323" s="10" t="s">
        <v>2909</v>
      </c>
      <c r="O4323" t="s">
        <v>112</v>
      </c>
    </row>
    <row r="4324">
      <c r="A4324" s="10" t="s">
        <v>2916</v>
      </c>
      <c r="B4324" s="10">
        <v>498000.0</v>
      </c>
      <c r="C4324" s="10" t="s">
        <v>2838</v>
      </c>
      <c r="D4324" s="10">
        <v>2.0</v>
      </c>
      <c r="E4324" s="10" t="s">
        <v>2838</v>
      </c>
      <c r="F4324">
        <v>1.0</v>
      </c>
      <c r="G4324" t="s">
        <v>2838</v>
      </c>
      <c r="H4324" s="10">
        <v>2.0</v>
      </c>
      <c r="I4324" s="10" t="s">
        <v>2838</v>
      </c>
      <c r="J4324" s="10" t="s">
        <v>33</v>
      </c>
      <c r="K4324" s="10" t="s">
        <v>2908</v>
      </c>
      <c r="L4324" s="10">
        <v>667.0</v>
      </c>
      <c r="M4324" s="10" t="s">
        <v>2838</v>
      </c>
      <c r="N4324" s="10" t="s">
        <v>2909</v>
      </c>
      <c r="O4324" t="s">
        <v>112</v>
      </c>
    </row>
    <row r="4325">
      <c r="A4325" s="10" t="s">
        <v>2933</v>
      </c>
      <c r="B4325" s="10">
        <v>497000.0</v>
      </c>
      <c r="C4325" s="10" t="s">
        <v>2838</v>
      </c>
      <c r="D4325" s="10">
        <v>2.0</v>
      </c>
      <c r="E4325" s="10" t="s">
        <v>2838</v>
      </c>
      <c r="F4325">
        <v>2.0</v>
      </c>
      <c r="G4325" t="s">
        <v>2838</v>
      </c>
      <c r="H4325" s="10">
        <v>1.0</v>
      </c>
      <c r="I4325" s="10" t="s">
        <v>2986</v>
      </c>
      <c r="J4325" s="10" t="s">
        <v>33</v>
      </c>
      <c r="K4325" s="10" t="s">
        <v>2908</v>
      </c>
      <c r="L4325" s="10">
        <v>715.0</v>
      </c>
      <c r="M4325" s="10" t="s">
        <v>2838</v>
      </c>
      <c r="N4325" s="10" t="s">
        <v>2909</v>
      </c>
      <c r="O4325" t="s">
        <v>42</v>
      </c>
    </row>
    <row r="4326">
      <c r="A4326" s="10" t="s">
        <v>2930</v>
      </c>
      <c r="B4326" s="10">
        <v>496000.0</v>
      </c>
      <c r="C4326" s="10" t="s">
        <v>2838</v>
      </c>
      <c r="D4326" s="10">
        <v>4.0</v>
      </c>
      <c r="E4326" s="10" t="s">
        <v>2838</v>
      </c>
      <c r="F4326">
        <v>2.0</v>
      </c>
      <c r="G4326" t="s">
        <v>2838</v>
      </c>
      <c r="H4326" s="10">
        <v>2.0</v>
      </c>
      <c r="I4326" s="10" t="s">
        <v>2838</v>
      </c>
      <c r="J4326" s="10" t="s">
        <v>92</v>
      </c>
      <c r="K4326" s="10"/>
      <c r="L4326" s="10">
        <v>1650.0</v>
      </c>
      <c r="M4326" s="10" t="s">
        <v>2838</v>
      </c>
      <c r="N4326" s="10" t="s">
        <v>2909</v>
      </c>
      <c r="O4326" t="s">
        <v>256</v>
      </c>
    </row>
    <row r="4327">
      <c r="A4327" s="10" t="s">
        <v>2947</v>
      </c>
      <c r="B4327" s="10">
        <v>495000.0</v>
      </c>
      <c r="C4327" s="10" t="s">
        <v>2838</v>
      </c>
      <c r="D4327" s="10">
        <v>1.0</v>
      </c>
      <c r="E4327" s="10" t="s">
        <v>2838</v>
      </c>
      <c r="F4327">
        <v>1.0</v>
      </c>
      <c r="G4327" t="s">
        <v>2838</v>
      </c>
      <c r="H4327" s="10">
        <v>2.0</v>
      </c>
      <c r="I4327" s="10" t="s">
        <v>2838</v>
      </c>
      <c r="J4327" s="10" t="s">
        <v>33</v>
      </c>
      <c r="K4327" s="10" t="s">
        <v>2908</v>
      </c>
      <c r="L4327" s="10">
        <v>560.0</v>
      </c>
      <c r="M4327" s="10" t="s">
        <v>2838</v>
      </c>
      <c r="N4327" s="10" t="s">
        <v>2909</v>
      </c>
      <c r="O4327" t="s">
        <v>36</v>
      </c>
    </row>
    <row r="4328">
      <c r="A4328" s="10" t="s">
        <v>2924</v>
      </c>
      <c r="B4328" s="10">
        <v>495000.0</v>
      </c>
      <c r="C4328" s="10" t="s">
        <v>2838</v>
      </c>
      <c r="D4328" s="10">
        <v>3.0</v>
      </c>
      <c r="E4328" s="10" t="s">
        <v>2838</v>
      </c>
      <c r="F4328">
        <v>2.0</v>
      </c>
      <c r="G4328" t="s">
        <v>2838</v>
      </c>
      <c r="H4328" s="10">
        <v>3.0</v>
      </c>
      <c r="I4328" s="10" t="s">
        <v>2986</v>
      </c>
      <c r="J4328" s="10" t="s">
        <v>1158</v>
      </c>
      <c r="K4328" s="10" t="s">
        <v>40</v>
      </c>
      <c r="L4328" s="10">
        <v>1540.0</v>
      </c>
      <c r="M4328" s="10" t="s">
        <v>2838</v>
      </c>
      <c r="N4328" s="10" t="s">
        <v>2909</v>
      </c>
      <c r="O4328" t="s">
        <v>256</v>
      </c>
    </row>
    <row r="4329">
      <c r="A4329" s="10" t="s">
        <v>2907</v>
      </c>
      <c r="B4329" s="10">
        <v>495000.0</v>
      </c>
      <c r="C4329" s="10" t="s">
        <v>2838</v>
      </c>
      <c r="D4329" s="10">
        <v>1.0</v>
      </c>
      <c r="E4329" s="10" t="s">
        <v>2838</v>
      </c>
      <c r="F4329">
        <v>1.0</v>
      </c>
      <c r="G4329" t="s">
        <v>2838</v>
      </c>
      <c r="H4329" s="10">
        <v>4.0</v>
      </c>
      <c r="I4329" s="10" t="s">
        <v>2986</v>
      </c>
      <c r="J4329" s="10" t="s">
        <v>33</v>
      </c>
      <c r="K4329" s="10" t="s">
        <v>2908</v>
      </c>
      <c r="L4329" s="10">
        <v>493.0</v>
      </c>
      <c r="M4329" s="10" t="s">
        <v>2838</v>
      </c>
      <c r="N4329" s="10" t="s">
        <v>2909</v>
      </c>
      <c r="O4329" t="s">
        <v>36</v>
      </c>
    </row>
    <row r="4330">
      <c r="A4330" s="10" t="s">
        <v>2907</v>
      </c>
      <c r="B4330" s="10">
        <v>495000.0</v>
      </c>
      <c r="C4330" s="10" t="s">
        <v>2838</v>
      </c>
      <c r="D4330" s="10">
        <v>1.0</v>
      </c>
      <c r="E4330" s="10" t="s">
        <v>2838</v>
      </c>
      <c r="F4330">
        <v>1.0</v>
      </c>
      <c r="G4330" t="s">
        <v>2838</v>
      </c>
      <c r="H4330" s="10">
        <v>1.0</v>
      </c>
      <c r="I4330" s="10" t="s">
        <v>2986</v>
      </c>
      <c r="J4330" s="10" t="s">
        <v>33</v>
      </c>
      <c r="K4330" s="10" t="s">
        <v>2908</v>
      </c>
      <c r="L4330" s="10">
        <v>493.0</v>
      </c>
      <c r="M4330" s="10" t="s">
        <v>2838</v>
      </c>
      <c r="N4330" s="10" t="s">
        <v>2909</v>
      </c>
      <c r="O4330" t="s">
        <v>36</v>
      </c>
    </row>
    <row r="4331">
      <c r="A4331" s="10" t="s">
        <v>2950</v>
      </c>
      <c r="B4331" s="10">
        <v>495000.0</v>
      </c>
      <c r="C4331" s="10" t="s">
        <v>2838</v>
      </c>
      <c r="D4331" s="10">
        <v>3.0</v>
      </c>
      <c r="E4331" s="10" t="s">
        <v>2838</v>
      </c>
      <c r="F4331">
        <v>2.0</v>
      </c>
      <c r="G4331" t="s">
        <v>2838</v>
      </c>
      <c r="H4331" s="10">
        <v>2.0</v>
      </c>
      <c r="I4331" s="10" t="s">
        <v>2838</v>
      </c>
      <c r="J4331" s="10" t="s">
        <v>92</v>
      </c>
      <c r="K4331" s="10" t="s">
        <v>2908</v>
      </c>
      <c r="L4331" s="10">
        <v>960.0</v>
      </c>
      <c r="M4331" s="10" t="s">
        <v>2838</v>
      </c>
      <c r="N4331" s="10" t="s">
        <v>2909</v>
      </c>
      <c r="O4331" t="s">
        <v>42</v>
      </c>
    </row>
    <row r="4332">
      <c r="A4332" s="10" t="s">
        <v>2916</v>
      </c>
      <c r="B4332" s="10">
        <v>495000.0</v>
      </c>
      <c r="C4332" s="10" t="s">
        <v>2838</v>
      </c>
      <c r="D4332" s="10">
        <v>2.0</v>
      </c>
      <c r="E4332" s="10" t="s">
        <v>2838</v>
      </c>
      <c r="F4332">
        <v>1.0</v>
      </c>
      <c r="G4332" t="s">
        <v>2838</v>
      </c>
      <c r="H4332" s="10">
        <v>2.0</v>
      </c>
      <c r="I4332" s="10" t="s">
        <v>2838</v>
      </c>
      <c r="J4332" s="10" t="s">
        <v>33</v>
      </c>
      <c r="K4332" s="10" t="s">
        <v>2908</v>
      </c>
      <c r="L4332" s="10">
        <v>667.0</v>
      </c>
      <c r="M4332" s="10" t="s">
        <v>2838</v>
      </c>
      <c r="N4332" s="10" t="s">
        <v>2909</v>
      </c>
      <c r="O4332" t="s">
        <v>42</v>
      </c>
    </row>
    <row r="4333">
      <c r="A4333" s="10" t="s">
        <v>2907</v>
      </c>
      <c r="B4333" s="10">
        <v>495000.0</v>
      </c>
      <c r="C4333" s="10" t="s">
        <v>2838</v>
      </c>
      <c r="D4333" s="10">
        <v>1.0</v>
      </c>
      <c r="E4333" s="10" t="s">
        <v>2838</v>
      </c>
      <c r="F4333">
        <v>1.0</v>
      </c>
      <c r="G4333" t="s">
        <v>2838</v>
      </c>
      <c r="H4333" s="10">
        <v>5.0</v>
      </c>
      <c r="I4333" s="10" t="s">
        <v>2986</v>
      </c>
      <c r="J4333" s="10" t="s">
        <v>33</v>
      </c>
      <c r="K4333" s="10" t="s">
        <v>2908</v>
      </c>
      <c r="L4333" s="10">
        <v>454.0</v>
      </c>
      <c r="M4333" s="10" t="s">
        <v>2838</v>
      </c>
      <c r="N4333" s="10" t="s">
        <v>2909</v>
      </c>
      <c r="O4333" t="s">
        <v>42</v>
      </c>
    </row>
    <row r="4334">
      <c r="A4334" s="10" t="s">
        <v>2922</v>
      </c>
      <c r="B4334" s="10">
        <v>490000.0</v>
      </c>
      <c r="C4334" s="10" t="s">
        <v>2838</v>
      </c>
      <c r="D4334" s="10">
        <v>1.0</v>
      </c>
      <c r="E4334" s="10" t="s">
        <v>2838</v>
      </c>
      <c r="F4334">
        <v>1.0</v>
      </c>
      <c r="G4334" t="s">
        <v>2838</v>
      </c>
      <c r="H4334" s="10">
        <v>4.0</v>
      </c>
      <c r="I4334" s="10" t="s">
        <v>2986</v>
      </c>
      <c r="J4334" s="10" t="s">
        <v>33</v>
      </c>
      <c r="K4334" s="10" t="s">
        <v>2908</v>
      </c>
      <c r="L4334" s="10">
        <v>520.0</v>
      </c>
      <c r="M4334" s="10" t="s">
        <v>2838</v>
      </c>
      <c r="N4334" s="10" t="s">
        <v>2909</v>
      </c>
      <c r="O4334" t="s">
        <v>36</v>
      </c>
    </row>
    <row r="4335">
      <c r="A4335" s="10" t="s">
        <v>2922</v>
      </c>
      <c r="B4335" s="10">
        <v>490000.0</v>
      </c>
      <c r="C4335" s="10" t="s">
        <v>2838</v>
      </c>
      <c r="D4335" s="10">
        <v>1.0</v>
      </c>
      <c r="E4335" s="10" t="s">
        <v>2838</v>
      </c>
      <c r="F4335">
        <v>1.0</v>
      </c>
      <c r="G4335" t="s">
        <v>2838</v>
      </c>
      <c r="H4335" s="10">
        <v>4.0</v>
      </c>
      <c r="I4335" s="10" t="s">
        <v>2986</v>
      </c>
      <c r="J4335" s="10" t="s">
        <v>33</v>
      </c>
      <c r="K4335" s="10" t="s">
        <v>2908</v>
      </c>
      <c r="L4335" s="10">
        <v>500.0</v>
      </c>
      <c r="M4335" s="10" t="s">
        <v>2838</v>
      </c>
      <c r="N4335" s="10" t="s">
        <v>2909</v>
      </c>
      <c r="O4335" t="s">
        <v>36</v>
      </c>
    </row>
    <row r="4336">
      <c r="A4336" s="10" t="s">
        <v>2927</v>
      </c>
      <c r="B4336" s="10">
        <v>490000.0</v>
      </c>
      <c r="C4336" s="10" t="s">
        <v>2838</v>
      </c>
      <c r="D4336" s="10">
        <v>4.0</v>
      </c>
      <c r="E4336" s="10" t="s">
        <v>2838</v>
      </c>
      <c r="F4336">
        <v>2.0</v>
      </c>
      <c r="G4336" t="s">
        <v>2838</v>
      </c>
      <c r="H4336" s="10">
        <v>1.0</v>
      </c>
      <c r="I4336" s="10" t="s">
        <v>2986</v>
      </c>
      <c r="J4336" s="10" t="s">
        <v>92</v>
      </c>
      <c r="K4336" s="10" t="s">
        <v>2908</v>
      </c>
      <c r="L4336" s="10">
        <v>1065.0</v>
      </c>
      <c r="M4336" s="10" t="s">
        <v>2838</v>
      </c>
      <c r="N4336" s="10" t="s">
        <v>2909</v>
      </c>
      <c r="O4336" t="s">
        <v>112</v>
      </c>
    </row>
    <row r="4337">
      <c r="A4337" s="10" t="s">
        <v>2922</v>
      </c>
      <c r="B4337" s="10">
        <v>490000.0</v>
      </c>
      <c r="C4337" s="10" t="s">
        <v>2838</v>
      </c>
      <c r="D4337" s="10">
        <v>1.0</v>
      </c>
      <c r="E4337" s="10" t="s">
        <v>2838</v>
      </c>
      <c r="F4337">
        <v>1.0</v>
      </c>
      <c r="G4337" t="s">
        <v>2838</v>
      </c>
      <c r="H4337" s="10">
        <v>2.0</v>
      </c>
      <c r="I4337" s="10" t="s">
        <v>2838</v>
      </c>
      <c r="J4337" s="10" t="s">
        <v>33</v>
      </c>
      <c r="K4337" s="10" t="s">
        <v>2908</v>
      </c>
      <c r="L4337" s="10">
        <v>520.0</v>
      </c>
      <c r="M4337" s="10" t="s">
        <v>2838</v>
      </c>
      <c r="N4337" s="10" t="s">
        <v>2909</v>
      </c>
      <c r="O4337" t="s">
        <v>36</v>
      </c>
    </row>
    <row r="4338">
      <c r="A4338" s="10" t="s">
        <v>2924</v>
      </c>
      <c r="B4338" s="10">
        <v>490000.0</v>
      </c>
      <c r="C4338" s="10" t="s">
        <v>2838</v>
      </c>
      <c r="D4338" s="10">
        <v>5.0</v>
      </c>
      <c r="E4338" s="10" t="s">
        <v>2838</v>
      </c>
      <c r="F4338">
        <v>3.0</v>
      </c>
      <c r="G4338" t="s">
        <v>2838</v>
      </c>
      <c r="H4338" s="10">
        <v>2.0</v>
      </c>
      <c r="I4338" s="10" t="s">
        <v>2838</v>
      </c>
      <c r="J4338" s="10" t="s">
        <v>1918</v>
      </c>
      <c r="K4338" s="10" t="s">
        <v>40</v>
      </c>
      <c r="L4338" s="10">
        <v>1300.0</v>
      </c>
      <c r="M4338" s="10" t="s">
        <v>2838</v>
      </c>
      <c r="N4338" s="10" t="s">
        <v>2909</v>
      </c>
      <c r="O4338" t="s">
        <v>42</v>
      </c>
    </row>
    <row r="4339">
      <c r="A4339" s="10" t="s">
        <v>2924</v>
      </c>
      <c r="B4339" s="10">
        <v>490000.0</v>
      </c>
      <c r="C4339" s="10" t="s">
        <v>2838</v>
      </c>
      <c r="D4339" s="10">
        <v>3.0</v>
      </c>
      <c r="E4339" s="10" t="s">
        <v>2838</v>
      </c>
      <c r="F4339">
        <v>2.0</v>
      </c>
      <c r="G4339" t="s">
        <v>2838</v>
      </c>
      <c r="H4339" s="10">
        <v>8.0</v>
      </c>
      <c r="I4339" s="10" t="s">
        <v>2986</v>
      </c>
      <c r="J4339" s="10" t="s">
        <v>92</v>
      </c>
      <c r="K4339" s="10" t="s">
        <v>2908</v>
      </c>
      <c r="L4339" s="10">
        <v>930.0</v>
      </c>
      <c r="M4339" s="10" t="s">
        <v>2838</v>
      </c>
      <c r="N4339" s="10" t="s">
        <v>2909</v>
      </c>
      <c r="O4339" t="s">
        <v>42</v>
      </c>
    </row>
    <row r="4340">
      <c r="A4340" s="10" t="s">
        <v>2935</v>
      </c>
      <c r="B4340" s="10">
        <v>490000.0</v>
      </c>
      <c r="C4340" s="10" t="s">
        <v>2838</v>
      </c>
      <c r="D4340" s="10">
        <v>3.0</v>
      </c>
      <c r="E4340" s="10" t="s">
        <v>2838</v>
      </c>
      <c r="F4340">
        <v>2.0</v>
      </c>
      <c r="G4340" t="s">
        <v>2838</v>
      </c>
      <c r="H4340" s="10">
        <v>1.0</v>
      </c>
      <c r="I4340" s="10" t="s">
        <v>2986</v>
      </c>
      <c r="J4340" s="10" t="s">
        <v>92</v>
      </c>
      <c r="K4340" s="10" t="s">
        <v>2908</v>
      </c>
      <c r="L4340" s="10">
        <v>1220.0</v>
      </c>
      <c r="M4340" s="10" t="s">
        <v>2838</v>
      </c>
      <c r="N4340" s="10" t="s">
        <v>2909</v>
      </c>
      <c r="O4340" t="s">
        <v>36</v>
      </c>
    </row>
    <row r="4341">
      <c r="A4341" s="10" t="s">
        <v>2930</v>
      </c>
      <c r="B4341" s="10">
        <v>490000.0</v>
      </c>
      <c r="C4341" s="10" t="s">
        <v>2838</v>
      </c>
      <c r="D4341" s="10">
        <v>4.0</v>
      </c>
      <c r="E4341" s="10" t="s">
        <v>2838</v>
      </c>
      <c r="F4341">
        <v>2.0</v>
      </c>
      <c r="G4341" t="s">
        <v>2838</v>
      </c>
      <c r="H4341" s="10">
        <v>2.0</v>
      </c>
      <c r="I4341" s="10" t="s">
        <v>2838</v>
      </c>
      <c r="J4341" s="10" t="s">
        <v>92</v>
      </c>
      <c r="K4341" s="10" t="s">
        <v>2908</v>
      </c>
      <c r="L4341" s="10">
        <v>1313.0</v>
      </c>
      <c r="M4341" s="10" t="s">
        <v>2838</v>
      </c>
      <c r="N4341" s="10" t="s">
        <v>2909</v>
      </c>
      <c r="O4341" t="s">
        <v>42</v>
      </c>
    </row>
    <row r="4342">
      <c r="A4342" s="10" t="s">
        <v>2960</v>
      </c>
      <c r="B4342" s="10">
        <v>490000.0</v>
      </c>
      <c r="C4342" s="10" t="s">
        <v>2838</v>
      </c>
      <c r="D4342" s="10">
        <v>3.0</v>
      </c>
      <c r="E4342" s="10" t="s">
        <v>2838</v>
      </c>
      <c r="F4342">
        <v>2.0</v>
      </c>
      <c r="G4342" t="s">
        <v>2838</v>
      </c>
      <c r="H4342" s="10">
        <v>2.0</v>
      </c>
      <c r="I4342" s="10" t="s">
        <v>2838</v>
      </c>
      <c r="J4342" s="10" t="s">
        <v>354</v>
      </c>
      <c r="K4342" s="10" t="s">
        <v>2908</v>
      </c>
      <c r="L4342" s="10">
        <v>900.0</v>
      </c>
      <c r="M4342" s="10" t="s">
        <v>2838</v>
      </c>
      <c r="N4342" s="10" t="s">
        <v>2909</v>
      </c>
      <c r="O4342" t="s">
        <v>256</v>
      </c>
    </row>
    <row r="4343">
      <c r="A4343" s="10" t="s">
        <v>2924</v>
      </c>
      <c r="B4343" s="10">
        <v>490000.0</v>
      </c>
      <c r="C4343" s="10" t="s">
        <v>2838</v>
      </c>
      <c r="D4343" s="10">
        <v>4.0</v>
      </c>
      <c r="E4343" s="10" t="s">
        <v>2838</v>
      </c>
      <c r="F4343">
        <v>2.0</v>
      </c>
      <c r="G4343" t="s">
        <v>2838</v>
      </c>
      <c r="H4343" s="10">
        <v>2.0</v>
      </c>
      <c r="I4343" s="10" t="s">
        <v>2838</v>
      </c>
      <c r="J4343" s="10" t="s">
        <v>1158</v>
      </c>
      <c r="K4343" s="10" t="s">
        <v>40</v>
      </c>
      <c r="L4343" s="10">
        <v>1400.0</v>
      </c>
      <c r="M4343" s="10" t="s">
        <v>2838</v>
      </c>
      <c r="N4343" s="10" t="s">
        <v>2909</v>
      </c>
      <c r="O4343" t="s">
        <v>42</v>
      </c>
    </row>
    <row r="4344">
      <c r="A4344" s="10" t="s">
        <v>2934</v>
      </c>
      <c r="B4344" s="10">
        <v>490000.0</v>
      </c>
      <c r="C4344" s="10" t="s">
        <v>2838</v>
      </c>
      <c r="D4344" s="10">
        <v>3.0</v>
      </c>
      <c r="E4344" s="10" t="s">
        <v>2838</v>
      </c>
      <c r="F4344">
        <v>2.0</v>
      </c>
      <c r="G4344" t="s">
        <v>2838</v>
      </c>
      <c r="H4344" s="10">
        <v>2.0</v>
      </c>
      <c r="I4344" s="10" t="s">
        <v>2838</v>
      </c>
      <c r="J4344" s="10" t="s">
        <v>33</v>
      </c>
      <c r="K4344" s="10"/>
      <c r="L4344" s="10">
        <v>1650.0</v>
      </c>
      <c r="M4344" s="10" t="s">
        <v>2838</v>
      </c>
      <c r="N4344" s="10" t="s">
        <v>2909</v>
      </c>
      <c r="O4344" t="s">
        <v>256</v>
      </c>
    </row>
    <row r="4345">
      <c r="A4345" s="10" t="s">
        <v>2957</v>
      </c>
      <c r="B4345" s="10">
        <v>490000.0</v>
      </c>
      <c r="C4345" s="10" t="s">
        <v>2838</v>
      </c>
      <c r="D4345" s="10">
        <v>3.0</v>
      </c>
      <c r="E4345" s="10" t="s">
        <v>2838</v>
      </c>
      <c r="F4345">
        <v>2.0</v>
      </c>
      <c r="G4345" t="s">
        <v>2838</v>
      </c>
      <c r="H4345" s="10">
        <v>2.0</v>
      </c>
      <c r="I4345" s="10" t="s">
        <v>2838</v>
      </c>
      <c r="J4345" s="10" t="s">
        <v>33</v>
      </c>
      <c r="K4345" s="10" t="s">
        <v>40</v>
      </c>
      <c r="L4345" s="10">
        <v>935.0</v>
      </c>
      <c r="M4345" s="10" t="s">
        <v>2838</v>
      </c>
      <c r="N4345" s="10" t="s">
        <v>2909</v>
      </c>
      <c r="O4345" t="s">
        <v>36</v>
      </c>
    </row>
    <row r="4346">
      <c r="A4346" s="10" t="s">
        <v>2924</v>
      </c>
      <c r="B4346" s="10">
        <v>490000.0</v>
      </c>
      <c r="C4346" s="10" t="s">
        <v>2838</v>
      </c>
      <c r="D4346" s="10">
        <v>3.0</v>
      </c>
      <c r="E4346" s="10" t="s">
        <v>2838</v>
      </c>
      <c r="F4346">
        <v>2.0</v>
      </c>
      <c r="G4346" t="s">
        <v>2838</v>
      </c>
      <c r="H4346" s="10">
        <v>1.0</v>
      </c>
      <c r="I4346" s="10" t="s">
        <v>2986</v>
      </c>
      <c r="J4346" s="10" t="s">
        <v>1158</v>
      </c>
      <c r="K4346" s="10" t="s">
        <v>40</v>
      </c>
      <c r="L4346" s="10">
        <v>1650.0</v>
      </c>
      <c r="M4346" s="10" t="s">
        <v>2838</v>
      </c>
      <c r="N4346" s="10" t="s">
        <v>2909</v>
      </c>
      <c r="O4346" t="s">
        <v>112</v>
      </c>
    </row>
    <row r="4347">
      <c r="A4347" s="10" t="s">
        <v>2927</v>
      </c>
      <c r="B4347" s="10">
        <v>490000.0</v>
      </c>
      <c r="C4347" s="10" t="s">
        <v>2838</v>
      </c>
      <c r="D4347" s="10">
        <v>4.0</v>
      </c>
      <c r="E4347" s="10" t="s">
        <v>2838</v>
      </c>
      <c r="F4347">
        <v>2.0</v>
      </c>
      <c r="G4347" t="s">
        <v>2838</v>
      </c>
      <c r="H4347" s="10">
        <v>2.0</v>
      </c>
      <c r="I4347" s="10" t="s">
        <v>2838</v>
      </c>
      <c r="J4347" s="10" t="s">
        <v>92</v>
      </c>
      <c r="K4347" s="10" t="s">
        <v>2908</v>
      </c>
      <c r="L4347" s="10">
        <v>1065.0</v>
      </c>
      <c r="M4347" s="10" t="s">
        <v>2838</v>
      </c>
      <c r="N4347" s="10" t="s">
        <v>2909</v>
      </c>
      <c r="O4347" t="s">
        <v>112</v>
      </c>
    </row>
    <row r="4348">
      <c r="A4348" s="10" t="s">
        <v>2926</v>
      </c>
      <c r="B4348" s="10">
        <v>490000.0</v>
      </c>
      <c r="C4348" s="10" t="s">
        <v>2838</v>
      </c>
      <c r="D4348" s="10">
        <v>3.0</v>
      </c>
      <c r="E4348" s="10" t="s">
        <v>2838</v>
      </c>
      <c r="F4348">
        <v>2.0</v>
      </c>
      <c r="G4348" t="s">
        <v>2838</v>
      </c>
      <c r="H4348" s="10">
        <v>2.0</v>
      </c>
      <c r="I4348" s="10" t="s">
        <v>2838</v>
      </c>
      <c r="J4348" s="10" t="s">
        <v>92</v>
      </c>
      <c r="K4348" s="10" t="s">
        <v>2908</v>
      </c>
      <c r="L4348" s="10">
        <v>1074.0</v>
      </c>
      <c r="M4348" s="10" t="s">
        <v>2838</v>
      </c>
      <c r="N4348" s="10" t="s">
        <v>2909</v>
      </c>
      <c r="O4348" t="s">
        <v>42</v>
      </c>
    </row>
    <row r="4349">
      <c r="A4349" s="10" t="s">
        <v>2922</v>
      </c>
      <c r="B4349" s="10">
        <v>490000.0</v>
      </c>
      <c r="C4349" s="10" t="s">
        <v>2838</v>
      </c>
      <c r="D4349" s="10">
        <v>1.0</v>
      </c>
      <c r="E4349" s="10" t="s">
        <v>2838</v>
      </c>
      <c r="F4349">
        <v>1.0</v>
      </c>
      <c r="G4349" t="s">
        <v>2838</v>
      </c>
      <c r="H4349" s="10">
        <v>2.0</v>
      </c>
      <c r="I4349" s="10" t="s">
        <v>2838</v>
      </c>
      <c r="J4349" s="10" t="s">
        <v>33</v>
      </c>
      <c r="K4349" s="10" t="s">
        <v>2908</v>
      </c>
      <c r="L4349" s="10">
        <v>500.0</v>
      </c>
      <c r="M4349" s="10" t="s">
        <v>2838</v>
      </c>
      <c r="N4349" s="10" t="s">
        <v>2909</v>
      </c>
      <c r="O4349" t="s">
        <v>36</v>
      </c>
    </row>
    <row r="4350">
      <c r="A4350" s="10" t="s">
        <v>2930</v>
      </c>
      <c r="B4350" s="10">
        <v>490000.0</v>
      </c>
      <c r="C4350" s="10" t="s">
        <v>2838</v>
      </c>
      <c r="D4350" s="10">
        <v>4.0</v>
      </c>
      <c r="E4350" s="10" t="s">
        <v>2838</v>
      </c>
      <c r="F4350">
        <v>2.0</v>
      </c>
      <c r="G4350" t="s">
        <v>2838</v>
      </c>
      <c r="H4350" s="10">
        <v>2.0</v>
      </c>
      <c r="I4350" s="10" t="s">
        <v>2838</v>
      </c>
      <c r="J4350" s="10" t="s">
        <v>92</v>
      </c>
      <c r="K4350" s="10" t="s">
        <v>2908</v>
      </c>
      <c r="L4350" s="10">
        <v>1313.0</v>
      </c>
      <c r="M4350" s="10" t="s">
        <v>2838</v>
      </c>
      <c r="N4350" s="10" t="s">
        <v>2909</v>
      </c>
      <c r="O4350" t="s">
        <v>42</v>
      </c>
    </row>
    <row r="4351">
      <c r="A4351" s="10" t="s">
        <v>2926</v>
      </c>
      <c r="B4351" s="10">
        <v>488888.0</v>
      </c>
      <c r="C4351" s="10" t="s">
        <v>2838</v>
      </c>
      <c r="D4351" s="10">
        <v>1.0</v>
      </c>
      <c r="E4351" s="10" t="s">
        <v>2838</v>
      </c>
      <c r="F4351">
        <v>1.0</v>
      </c>
      <c r="G4351" t="s">
        <v>2838</v>
      </c>
      <c r="H4351" s="10">
        <v>6.0</v>
      </c>
      <c r="I4351" s="10" t="s">
        <v>2986</v>
      </c>
      <c r="J4351" s="10" t="s">
        <v>33</v>
      </c>
      <c r="K4351" s="10" t="s">
        <v>2908</v>
      </c>
      <c r="L4351" s="10">
        <v>750.0</v>
      </c>
      <c r="M4351" s="10" t="s">
        <v>2838</v>
      </c>
      <c r="N4351" s="10" t="s">
        <v>2909</v>
      </c>
      <c r="O4351" t="s">
        <v>256</v>
      </c>
    </row>
    <row r="4352">
      <c r="A4352" s="10" t="s">
        <v>2935</v>
      </c>
      <c r="B4352" s="10">
        <v>488000.0</v>
      </c>
      <c r="C4352" s="10" t="s">
        <v>2838</v>
      </c>
      <c r="D4352" s="10">
        <v>4.0</v>
      </c>
      <c r="E4352" s="10" t="s">
        <v>2838</v>
      </c>
      <c r="F4352">
        <v>3.0</v>
      </c>
      <c r="G4352" t="s">
        <v>2838</v>
      </c>
      <c r="H4352" s="10">
        <v>2.0</v>
      </c>
      <c r="I4352" s="10" t="s">
        <v>2838</v>
      </c>
      <c r="J4352" s="10" t="s">
        <v>177</v>
      </c>
      <c r="K4352" s="10" t="s">
        <v>40</v>
      </c>
      <c r="L4352" s="10">
        <v>960.0</v>
      </c>
      <c r="M4352" s="10" t="s">
        <v>2838</v>
      </c>
      <c r="N4352" s="10" t="s">
        <v>2909</v>
      </c>
      <c r="O4352" t="s">
        <v>256</v>
      </c>
    </row>
    <row r="4353">
      <c r="A4353" s="10" t="s">
        <v>2912</v>
      </c>
      <c r="B4353" s="10">
        <v>488000.0</v>
      </c>
      <c r="C4353" s="10" t="s">
        <v>2838</v>
      </c>
      <c r="D4353" s="10">
        <v>4.0</v>
      </c>
      <c r="E4353" s="10" t="s">
        <v>2838</v>
      </c>
      <c r="F4353">
        <v>3.0</v>
      </c>
      <c r="G4353" t="s">
        <v>2838</v>
      </c>
      <c r="H4353" s="10">
        <v>2.0</v>
      </c>
      <c r="I4353" s="10" t="s">
        <v>2838</v>
      </c>
      <c r="J4353" s="10" t="s">
        <v>33</v>
      </c>
      <c r="K4353" s="10" t="s">
        <v>2908</v>
      </c>
      <c r="L4353" s="10">
        <v>850.0</v>
      </c>
      <c r="M4353" s="10" t="s">
        <v>2838</v>
      </c>
      <c r="N4353" s="10" t="s">
        <v>2909</v>
      </c>
      <c r="O4353" t="s">
        <v>42</v>
      </c>
    </row>
    <row r="4354">
      <c r="A4354" s="10" t="s">
        <v>2930</v>
      </c>
      <c r="B4354" s="10">
        <v>488000.0</v>
      </c>
      <c r="C4354" s="10" t="s">
        <v>2838</v>
      </c>
      <c r="D4354" s="10">
        <v>3.0</v>
      </c>
      <c r="E4354" s="10" t="s">
        <v>2838</v>
      </c>
      <c r="F4354">
        <v>2.0</v>
      </c>
      <c r="G4354" t="s">
        <v>2838</v>
      </c>
      <c r="H4354" s="10">
        <v>2.0</v>
      </c>
      <c r="I4354" s="10" t="s">
        <v>2838</v>
      </c>
      <c r="J4354" s="10" t="s">
        <v>92</v>
      </c>
      <c r="K4354" s="10" t="s">
        <v>2908</v>
      </c>
      <c r="L4354" s="10">
        <v>1000.0</v>
      </c>
      <c r="M4354" s="10" t="s">
        <v>2838</v>
      </c>
      <c r="N4354" s="10" t="s">
        <v>2909</v>
      </c>
      <c r="O4354" t="s">
        <v>42</v>
      </c>
    </row>
    <row r="4355">
      <c r="A4355" s="10" t="s">
        <v>2916</v>
      </c>
      <c r="B4355" s="10">
        <v>488000.0</v>
      </c>
      <c r="C4355" s="10" t="s">
        <v>2838</v>
      </c>
      <c r="D4355" s="10">
        <v>2.0</v>
      </c>
      <c r="E4355" s="10" t="s">
        <v>2838</v>
      </c>
      <c r="F4355">
        <v>1.0</v>
      </c>
      <c r="G4355" t="s">
        <v>2838</v>
      </c>
      <c r="H4355" s="10">
        <v>2.0</v>
      </c>
      <c r="I4355" s="10" t="s">
        <v>2838</v>
      </c>
      <c r="J4355" s="10" t="s">
        <v>33</v>
      </c>
      <c r="K4355" s="10"/>
      <c r="L4355" s="10">
        <v>1650.0</v>
      </c>
      <c r="M4355" s="10" t="s">
        <v>2838</v>
      </c>
      <c r="N4355" s="10" t="s">
        <v>2909</v>
      </c>
      <c r="O4355" t="s">
        <v>42</v>
      </c>
    </row>
    <row r="4356">
      <c r="A4356" s="10" t="s">
        <v>2930</v>
      </c>
      <c r="B4356" s="10">
        <v>488000.0</v>
      </c>
      <c r="C4356" s="10" t="s">
        <v>2838</v>
      </c>
      <c r="D4356" s="10">
        <v>3.0</v>
      </c>
      <c r="E4356" s="10" t="s">
        <v>2838</v>
      </c>
      <c r="F4356">
        <v>2.0</v>
      </c>
      <c r="G4356" t="s">
        <v>2838</v>
      </c>
      <c r="H4356" s="10">
        <v>2.0</v>
      </c>
      <c r="I4356" s="10" t="s">
        <v>2838</v>
      </c>
      <c r="J4356" s="10" t="s">
        <v>33</v>
      </c>
      <c r="K4356" s="10" t="s">
        <v>2908</v>
      </c>
      <c r="L4356" s="10">
        <v>1009.0</v>
      </c>
      <c r="M4356" s="10" t="s">
        <v>2838</v>
      </c>
      <c r="N4356" s="10" t="s">
        <v>2909</v>
      </c>
      <c r="O4356" t="s">
        <v>36</v>
      </c>
    </row>
    <row r="4357">
      <c r="A4357" s="10" t="s">
        <v>2933</v>
      </c>
      <c r="B4357" s="10">
        <v>486000.0</v>
      </c>
      <c r="C4357" s="10" t="s">
        <v>2838</v>
      </c>
      <c r="D4357" s="10">
        <v>3.0</v>
      </c>
      <c r="E4357" s="10" t="s">
        <v>2838</v>
      </c>
      <c r="F4357">
        <v>2.0</v>
      </c>
      <c r="G4357" t="s">
        <v>2838</v>
      </c>
      <c r="H4357" s="10">
        <v>2.0</v>
      </c>
      <c r="I4357" s="10" t="s">
        <v>2838</v>
      </c>
      <c r="J4357" s="10" t="s">
        <v>33</v>
      </c>
      <c r="K4357" s="10" t="s">
        <v>2908</v>
      </c>
      <c r="L4357" s="10">
        <v>945.0</v>
      </c>
      <c r="M4357" s="10" t="s">
        <v>2838</v>
      </c>
      <c r="N4357" s="10" t="s">
        <v>2909</v>
      </c>
      <c r="O4357" t="s">
        <v>42</v>
      </c>
    </row>
    <row r="4358">
      <c r="A4358" s="10" t="s">
        <v>2933</v>
      </c>
      <c r="B4358" s="10">
        <v>486000.0</v>
      </c>
      <c r="C4358" s="10" t="s">
        <v>2838</v>
      </c>
      <c r="D4358" s="10">
        <v>3.0</v>
      </c>
      <c r="E4358" s="10" t="s">
        <v>2838</v>
      </c>
      <c r="F4358">
        <v>2.0</v>
      </c>
      <c r="G4358" t="s">
        <v>2838</v>
      </c>
      <c r="H4358" s="10">
        <v>2.0</v>
      </c>
      <c r="I4358" s="10" t="s">
        <v>2838</v>
      </c>
      <c r="J4358" s="10" t="s">
        <v>33</v>
      </c>
      <c r="K4358" s="10" t="s">
        <v>2908</v>
      </c>
      <c r="L4358" s="10">
        <v>945.0</v>
      </c>
      <c r="M4358" s="10" t="s">
        <v>2838</v>
      </c>
      <c r="N4358" s="10" t="s">
        <v>2909</v>
      </c>
      <c r="O4358" t="s">
        <v>256</v>
      </c>
    </row>
    <row r="4359">
      <c r="A4359" s="10" t="s">
        <v>2924</v>
      </c>
      <c r="B4359" s="10">
        <v>485000.0</v>
      </c>
      <c r="C4359" s="10" t="s">
        <v>2838</v>
      </c>
      <c r="D4359" s="10">
        <v>3.0</v>
      </c>
      <c r="E4359" s="10" t="s">
        <v>2838</v>
      </c>
      <c r="F4359">
        <v>2.0</v>
      </c>
      <c r="G4359" t="s">
        <v>2838</v>
      </c>
      <c r="H4359" s="10">
        <v>1.0</v>
      </c>
      <c r="I4359" s="10" t="s">
        <v>2986</v>
      </c>
      <c r="J4359" s="10" t="s">
        <v>92</v>
      </c>
      <c r="K4359" s="10" t="s">
        <v>2908</v>
      </c>
      <c r="L4359" s="10">
        <v>950.0</v>
      </c>
      <c r="M4359" s="10" t="s">
        <v>2838</v>
      </c>
      <c r="N4359" s="10" t="s">
        <v>2909</v>
      </c>
      <c r="O4359" t="s">
        <v>36</v>
      </c>
    </row>
    <row r="4360">
      <c r="A4360" s="10" t="s">
        <v>2924</v>
      </c>
      <c r="B4360" s="10">
        <v>485000.0</v>
      </c>
      <c r="C4360" s="10" t="s">
        <v>2838</v>
      </c>
      <c r="D4360" s="10">
        <v>3.0</v>
      </c>
      <c r="E4360" s="10" t="s">
        <v>2838</v>
      </c>
      <c r="F4360">
        <v>2.0</v>
      </c>
      <c r="G4360" t="s">
        <v>2838</v>
      </c>
      <c r="H4360" s="10">
        <v>3.0</v>
      </c>
      <c r="I4360" s="10" t="s">
        <v>2986</v>
      </c>
      <c r="J4360" s="10" t="s">
        <v>92</v>
      </c>
      <c r="K4360" s="10" t="s">
        <v>2908</v>
      </c>
      <c r="L4360" s="10">
        <v>930.0</v>
      </c>
      <c r="M4360" s="10" t="s">
        <v>2838</v>
      </c>
      <c r="N4360" s="10" t="s">
        <v>2909</v>
      </c>
      <c r="O4360" t="s">
        <v>42</v>
      </c>
    </row>
    <row r="4361">
      <c r="A4361" s="10" t="s">
        <v>2930</v>
      </c>
      <c r="B4361" s="10">
        <v>485000.0</v>
      </c>
      <c r="C4361" s="10" t="s">
        <v>2838</v>
      </c>
      <c r="D4361" s="10">
        <v>4.0</v>
      </c>
      <c r="E4361" s="10" t="s">
        <v>2838</v>
      </c>
      <c r="F4361">
        <v>2.0</v>
      </c>
      <c r="G4361" t="s">
        <v>2838</v>
      </c>
      <c r="H4361" s="10">
        <v>5.0</v>
      </c>
      <c r="I4361" s="10" t="s">
        <v>2986</v>
      </c>
      <c r="J4361" s="10" t="s">
        <v>92</v>
      </c>
      <c r="K4361" s="10" t="s">
        <v>2908</v>
      </c>
      <c r="L4361" s="10">
        <v>1333.0</v>
      </c>
      <c r="M4361" s="10" t="s">
        <v>2838</v>
      </c>
      <c r="N4361" s="10" t="s">
        <v>2909</v>
      </c>
      <c r="O4361" t="s">
        <v>42</v>
      </c>
    </row>
    <row r="4362">
      <c r="A4362" s="10" t="s">
        <v>2935</v>
      </c>
      <c r="B4362" s="10">
        <v>485000.0</v>
      </c>
      <c r="C4362" s="10" t="s">
        <v>2838</v>
      </c>
      <c r="D4362" s="10">
        <v>4.0</v>
      </c>
      <c r="E4362" s="10" t="s">
        <v>2838</v>
      </c>
      <c r="F4362">
        <v>2.0</v>
      </c>
      <c r="G4362" t="s">
        <v>2838</v>
      </c>
      <c r="H4362" s="10">
        <v>1.0</v>
      </c>
      <c r="I4362" s="10" t="s">
        <v>2986</v>
      </c>
      <c r="J4362" s="10" t="s">
        <v>92</v>
      </c>
      <c r="K4362" s="10" t="s">
        <v>2908</v>
      </c>
      <c r="L4362" s="10">
        <v>1207.0</v>
      </c>
      <c r="M4362" s="10" t="s">
        <v>2838</v>
      </c>
      <c r="N4362" s="10" t="s">
        <v>2909</v>
      </c>
      <c r="O4362" t="s">
        <v>36</v>
      </c>
    </row>
    <row r="4363">
      <c r="A4363" s="10" t="s">
        <v>2949</v>
      </c>
      <c r="B4363" s="10">
        <v>483000.0</v>
      </c>
      <c r="C4363" s="10" t="s">
        <v>2838</v>
      </c>
      <c r="D4363" s="10">
        <v>3.0</v>
      </c>
      <c r="E4363" s="10" t="s">
        <v>2838</v>
      </c>
      <c r="F4363">
        <v>2.0</v>
      </c>
      <c r="G4363" t="s">
        <v>2838</v>
      </c>
      <c r="H4363" s="10">
        <v>2.0</v>
      </c>
      <c r="I4363" s="10" t="s">
        <v>2838</v>
      </c>
      <c r="J4363" s="10" t="s">
        <v>33</v>
      </c>
      <c r="K4363" s="10" t="s">
        <v>2908</v>
      </c>
      <c r="L4363" s="10">
        <v>858.0</v>
      </c>
      <c r="M4363" s="10" t="s">
        <v>2838</v>
      </c>
      <c r="N4363" s="10" t="s">
        <v>2909</v>
      </c>
      <c r="O4363" t="s">
        <v>256</v>
      </c>
    </row>
    <row r="4364">
      <c r="A4364" s="10" t="s">
        <v>2930</v>
      </c>
      <c r="B4364" s="10">
        <v>480000.0</v>
      </c>
      <c r="C4364" s="10" t="s">
        <v>2838</v>
      </c>
      <c r="D4364" s="10">
        <v>4.0</v>
      </c>
      <c r="E4364" s="10" t="s">
        <v>2838</v>
      </c>
      <c r="F4364">
        <v>2.0</v>
      </c>
      <c r="G4364" t="s">
        <v>2838</v>
      </c>
      <c r="H4364" s="10">
        <v>1.0</v>
      </c>
      <c r="I4364" s="10" t="s">
        <v>2986</v>
      </c>
      <c r="J4364" s="10" t="s">
        <v>92</v>
      </c>
      <c r="K4364" s="10"/>
      <c r="L4364" s="10">
        <v>1650.0</v>
      </c>
      <c r="M4364" s="10" t="s">
        <v>2838</v>
      </c>
      <c r="N4364" s="10" t="s">
        <v>2909</v>
      </c>
      <c r="O4364" t="s">
        <v>256</v>
      </c>
    </row>
    <row r="4365">
      <c r="A4365" s="10" t="s">
        <v>2935</v>
      </c>
      <c r="B4365" s="10">
        <v>480000.0</v>
      </c>
      <c r="C4365" s="10" t="s">
        <v>2838</v>
      </c>
      <c r="D4365" s="10">
        <v>3.0</v>
      </c>
      <c r="E4365" s="10" t="s">
        <v>2838</v>
      </c>
      <c r="F4365">
        <v>2.0</v>
      </c>
      <c r="G4365" t="s">
        <v>2838</v>
      </c>
      <c r="H4365" s="10">
        <v>2.0</v>
      </c>
      <c r="I4365" s="10" t="s">
        <v>2838</v>
      </c>
      <c r="J4365" s="10" t="s">
        <v>92</v>
      </c>
      <c r="K4365" s="10" t="s">
        <v>2908</v>
      </c>
      <c r="L4365" s="10">
        <v>825.0</v>
      </c>
      <c r="M4365" s="10" t="s">
        <v>2838</v>
      </c>
      <c r="N4365" s="10" t="s">
        <v>2909</v>
      </c>
      <c r="O4365" t="s">
        <v>42</v>
      </c>
    </row>
    <row r="4366">
      <c r="A4366" s="10" t="s">
        <v>2924</v>
      </c>
      <c r="B4366" s="10">
        <v>480000.0</v>
      </c>
      <c r="C4366" s="10" t="s">
        <v>2838</v>
      </c>
      <c r="D4366" s="10">
        <v>3.0</v>
      </c>
      <c r="E4366" s="10" t="s">
        <v>2838</v>
      </c>
      <c r="F4366">
        <v>3.0</v>
      </c>
      <c r="G4366" t="s">
        <v>2838</v>
      </c>
      <c r="H4366" s="10">
        <v>2.0</v>
      </c>
      <c r="I4366" s="10" t="s">
        <v>2838</v>
      </c>
      <c r="J4366" s="10" t="s">
        <v>671</v>
      </c>
      <c r="K4366" s="10" t="s">
        <v>40</v>
      </c>
      <c r="L4366" s="10">
        <v>592.0</v>
      </c>
      <c r="M4366" s="10" t="s">
        <v>2838</v>
      </c>
      <c r="N4366" s="10" t="s">
        <v>2909</v>
      </c>
      <c r="O4366" t="s">
        <v>42</v>
      </c>
    </row>
    <row r="4367">
      <c r="A4367" s="10" t="s">
        <v>2930</v>
      </c>
      <c r="B4367" s="10">
        <v>480000.0</v>
      </c>
      <c r="C4367" s="10" t="s">
        <v>2838</v>
      </c>
      <c r="D4367" s="10">
        <v>3.0</v>
      </c>
      <c r="E4367" s="10" t="s">
        <v>2838</v>
      </c>
      <c r="F4367">
        <v>2.0</v>
      </c>
      <c r="G4367" t="s">
        <v>2838</v>
      </c>
      <c r="H4367" s="10">
        <v>2.0</v>
      </c>
      <c r="I4367" s="10" t="s">
        <v>2838</v>
      </c>
      <c r="J4367" s="10" t="s">
        <v>33</v>
      </c>
      <c r="K4367" s="10" t="s">
        <v>2908</v>
      </c>
      <c r="L4367" s="10">
        <v>1009.0</v>
      </c>
      <c r="M4367" s="10" t="s">
        <v>2838</v>
      </c>
      <c r="N4367" s="10" t="s">
        <v>2909</v>
      </c>
      <c r="O4367" t="s">
        <v>36</v>
      </c>
    </row>
    <row r="4368">
      <c r="A4368" s="10" t="s">
        <v>2930</v>
      </c>
      <c r="B4368" s="10">
        <v>480000.0</v>
      </c>
      <c r="C4368" s="10" t="s">
        <v>2838</v>
      </c>
      <c r="D4368" s="10">
        <v>3.0</v>
      </c>
      <c r="E4368" s="10" t="s">
        <v>2838</v>
      </c>
      <c r="F4368">
        <v>2.0</v>
      </c>
      <c r="G4368" t="s">
        <v>2838</v>
      </c>
      <c r="H4368" s="10">
        <v>2.0</v>
      </c>
      <c r="I4368" s="10" t="s">
        <v>2838</v>
      </c>
      <c r="J4368" s="10" t="s">
        <v>33</v>
      </c>
      <c r="K4368" s="10" t="s">
        <v>2908</v>
      </c>
      <c r="L4368" s="10">
        <v>1009.0</v>
      </c>
      <c r="M4368" s="10" t="s">
        <v>2838</v>
      </c>
      <c r="N4368" s="10" t="s">
        <v>2909</v>
      </c>
      <c r="O4368" t="s">
        <v>36</v>
      </c>
    </row>
    <row r="4369">
      <c r="A4369" s="10" t="s">
        <v>2939</v>
      </c>
      <c r="B4369" s="10">
        <v>480000.0</v>
      </c>
      <c r="C4369" s="10" t="s">
        <v>2838</v>
      </c>
      <c r="D4369" s="10">
        <v>4.0</v>
      </c>
      <c r="E4369" s="10" t="s">
        <v>2838</v>
      </c>
      <c r="F4369">
        <v>3.0</v>
      </c>
      <c r="G4369" t="s">
        <v>2838</v>
      </c>
      <c r="H4369" s="10">
        <v>2.0</v>
      </c>
      <c r="I4369" s="10" t="s">
        <v>2838</v>
      </c>
      <c r="J4369" s="10" t="s">
        <v>92</v>
      </c>
      <c r="K4369" s="10" t="s">
        <v>2908</v>
      </c>
      <c r="L4369" s="10">
        <v>1267.0</v>
      </c>
      <c r="M4369" s="10" t="s">
        <v>2838</v>
      </c>
      <c r="N4369" s="10" t="s">
        <v>2909</v>
      </c>
      <c r="O4369" t="s">
        <v>42</v>
      </c>
    </row>
    <row r="4370">
      <c r="A4370" s="10" t="s">
        <v>2930</v>
      </c>
      <c r="B4370" s="10">
        <v>480000.0</v>
      </c>
      <c r="C4370" s="10" t="s">
        <v>2838</v>
      </c>
      <c r="D4370" s="10">
        <v>4.0</v>
      </c>
      <c r="E4370" s="10" t="s">
        <v>2838</v>
      </c>
      <c r="F4370">
        <v>2.0</v>
      </c>
      <c r="G4370" t="s">
        <v>2838</v>
      </c>
      <c r="H4370" s="10">
        <v>1.0</v>
      </c>
      <c r="I4370" s="10" t="s">
        <v>2986</v>
      </c>
      <c r="J4370" s="10" t="s">
        <v>33</v>
      </c>
      <c r="K4370" s="10" t="s">
        <v>40</v>
      </c>
      <c r="L4370" s="10">
        <v>17.0</v>
      </c>
      <c r="M4370" s="10" t="s">
        <v>2838</v>
      </c>
      <c r="N4370" s="10" t="s">
        <v>2909</v>
      </c>
      <c r="O4370" t="s">
        <v>112</v>
      </c>
    </row>
    <row r="4371">
      <c r="A4371" s="10" t="s">
        <v>2930</v>
      </c>
      <c r="B4371" s="10">
        <v>480000.0</v>
      </c>
      <c r="C4371" s="10" t="s">
        <v>2838</v>
      </c>
      <c r="D4371" s="10">
        <v>4.0</v>
      </c>
      <c r="E4371" s="10" t="s">
        <v>2838</v>
      </c>
      <c r="F4371">
        <v>2.0</v>
      </c>
      <c r="G4371" t="s">
        <v>2838</v>
      </c>
      <c r="H4371" s="10">
        <v>3.0</v>
      </c>
      <c r="I4371" s="10" t="s">
        <v>2986</v>
      </c>
      <c r="J4371" s="10" t="s">
        <v>33</v>
      </c>
      <c r="K4371" s="10" t="s">
        <v>2908</v>
      </c>
      <c r="L4371" s="10">
        <v>2550.0</v>
      </c>
      <c r="M4371" s="10" t="s">
        <v>2838</v>
      </c>
      <c r="N4371" s="10" t="s">
        <v>2909</v>
      </c>
      <c r="O4371" t="s">
        <v>112</v>
      </c>
    </row>
    <row r="4372">
      <c r="A4372" s="10" t="s">
        <v>2912</v>
      </c>
      <c r="B4372" s="10">
        <v>480000.0</v>
      </c>
      <c r="C4372" s="10" t="s">
        <v>2838</v>
      </c>
      <c r="D4372" s="10">
        <v>3.0</v>
      </c>
      <c r="E4372" s="10" t="s">
        <v>2838</v>
      </c>
      <c r="F4372">
        <v>2.0</v>
      </c>
      <c r="G4372" t="s">
        <v>2838</v>
      </c>
      <c r="H4372" s="10">
        <v>1.0</v>
      </c>
      <c r="I4372" s="10" t="s">
        <v>2986</v>
      </c>
      <c r="J4372" s="10" t="s">
        <v>92</v>
      </c>
      <c r="K4372" s="10" t="s">
        <v>2908</v>
      </c>
      <c r="L4372" s="10">
        <v>1108.0</v>
      </c>
      <c r="M4372" s="10" t="s">
        <v>2838</v>
      </c>
      <c r="N4372" s="10" t="s">
        <v>2909</v>
      </c>
      <c r="O4372" t="s">
        <v>112</v>
      </c>
    </row>
    <row r="4373">
      <c r="A4373" s="10" t="s">
        <v>2935</v>
      </c>
      <c r="B4373" s="10">
        <v>480000.0</v>
      </c>
      <c r="C4373" s="10" t="s">
        <v>2838</v>
      </c>
      <c r="D4373" s="10">
        <v>3.0</v>
      </c>
      <c r="E4373" s="10" t="s">
        <v>2838</v>
      </c>
      <c r="F4373">
        <v>2.0</v>
      </c>
      <c r="G4373" t="s">
        <v>2838</v>
      </c>
      <c r="H4373" s="10">
        <v>2.0</v>
      </c>
      <c r="I4373" s="10" t="s">
        <v>2838</v>
      </c>
      <c r="J4373" s="10" t="s">
        <v>92</v>
      </c>
      <c r="K4373" s="10"/>
      <c r="L4373" s="10">
        <v>1650.0</v>
      </c>
      <c r="M4373" s="10" t="s">
        <v>2838</v>
      </c>
      <c r="N4373" s="10" t="s">
        <v>2909</v>
      </c>
      <c r="O4373" t="s">
        <v>112</v>
      </c>
    </row>
    <row r="4374">
      <c r="A4374" s="10" t="s">
        <v>2939</v>
      </c>
      <c r="B4374" s="10">
        <v>480000.0</v>
      </c>
      <c r="C4374" s="10" t="s">
        <v>2838</v>
      </c>
      <c r="D4374" s="10">
        <v>4.0</v>
      </c>
      <c r="E4374" s="10" t="s">
        <v>2838</v>
      </c>
      <c r="F4374">
        <v>2.0</v>
      </c>
      <c r="G4374" t="s">
        <v>2838</v>
      </c>
      <c r="H4374" s="10">
        <v>1.0</v>
      </c>
      <c r="I4374" s="10" t="s">
        <v>2986</v>
      </c>
      <c r="J4374" s="10" t="s">
        <v>92</v>
      </c>
      <c r="K4374" s="10" t="s">
        <v>2908</v>
      </c>
      <c r="L4374" s="10">
        <v>1267.0</v>
      </c>
      <c r="M4374" s="10" t="s">
        <v>2838</v>
      </c>
      <c r="N4374" s="10" t="s">
        <v>2909</v>
      </c>
      <c r="O4374" t="s">
        <v>36</v>
      </c>
    </row>
    <row r="4375">
      <c r="A4375" s="10" t="s">
        <v>2924</v>
      </c>
      <c r="B4375" s="10">
        <v>480000.0</v>
      </c>
      <c r="C4375" s="10" t="s">
        <v>2838</v>
      </c>
      <c r="D4375" s="10">
        <v>4.0</v>
      </c>
      <c r="E4375" s="10" t="s">
        <v>2838</v>
      </c>
      <c r="F4375">
        <v>2.0</v>
      </c>
      <c r="G4375" t="s">
        <v>2838</v>
      </c>
      <c r="H4375" s="10">
        <v>1.0</v>
      </c>
      <c r="I4375" s="10" t="s">
        <v>2986</v>
      </c>
      <c r="J4375" s="10" t="s">
        <v>1158</v>
      </c>
      <c r="K4375" s="10" t="s">
        <v>2908</v>
      </c>
      <c r="L4375" s="10">
        <v>1400.0</v>
      </c>
      <c r="M4375" s="10" t="s">
        <v>2838</v>
      </c>
      <c r="N4375" s="10" t="s">
        <v>2909</v>
      </c>
      <c r="O4375" t="s">
        <v>256</v>
      </c>
    </row>
    <row r="4376">
      <c r="A4376" s="10" t="s">
        <v>2930</v>
      </c>
      <c r="B4376" s="10">
        <v>480000.0</v>
      </c>
      <c r="C4376" s="10" t="s">
        <v>2838</v>
      </c>
      <c r="D4376" s="10">
        <v>3.0</v>
      </c>
      <c r="E4376" s="10" t="s">
        <v>2838</v>
      </c>
      <c r="F4376">
        <v>2.0</v>
      </c>
      <c r="G4376" t="s">
        <v>2838</v>
      </c>
      <c r="H4376" s="10">
        <v>2.0</v>
      </c>
      <c r="I4376" s="10" t="s">
        <v>2838</v>
      </c>
      <c r="J4376" s="10" t="s">
        <v>92</v>
      </c>
      <c r="K4376" s="10" t="s">
        <v>2908</v>
      </c>
      <c r="L4376" s="10">
        <v>1000.0</v>
      </c>
      <c r="M4376" s="10" t="s">
        <v>2838</v>
      </c>
      <c r="N4376" s="10" t="s">
        <v>2909</v>
      </c>
      <c r="O4376" t="s">
        <v>112</v>
      </c>
    </row>
    <row r="4377">
      <c r="A4377" s="10" t="s">
        <v>2958</v>
      </c>
      <c r="B4377" s="10">
        <v>480000.0</v>
      </c>
      <c r="C4377" s="10" t="s">
        <v>2838</v>
      </c>
      <c r="D4377" s="10">
        <v>3.0</v>
      </c>
      <c r="E4377" s="10" t="s">
        <v>2838</v>
      </c>
      <c r="F4377">
        <v>2.0</v>
      </c>
      <c r="G4377" t="s">
        <v>2838</v>
      </c>
      <c r="H4377" s="10">
        <v>2.0</v>
      </c>
      <c r="I4377" s="10" t="s">
        <v>2838</v>
      </c>
      <c r="J4377" s="10" t="s">
        <v>92</v>
      </c>
      <c r="K4377" s="10" t="s">
        <v>2908</v>
      </c>
      <c r="L4377" s="10">
        <v>1215.0</v>
      </c>
      <c r="M4377" s="10" t="s">
        <v>2838</v>
      </c>
      <c r="N4377" s="10" t="s">
        <v>2909</v>
      </c>
      <c r="O4377" t="s">
        <v>42</v>
      </c>
    </row>
    <row r="4378">
      <c r="A4378" s="10" t="s">
        <v>2929</v>
      </c>
      <c r="B4378" s="10">
        <v>480000.0</v>
      </c>
      <c r="C4378" s="10" t="s">
        <v>2838</v>
      </c>
      <c r="D4378" s="10">
        <v>3.0</v>
      </c>
      <c r="E4378" s="10" t="s">
        <v>2838</v>
      </c>
      <c r="F4378">
        <v>2.0</v>
      </c>
      <c r="G4378" t="s">
        <v>2838</v>
      </c>
      <c r="H4378" s="10">
        <v>2.0</v>
      </c>
      <c r="I4378" s="10" t="s">
        <v>2838</v>
      </c>
      <c r="J4378" s="10" t="s">
        <v>33</v>
      </c>
      <c r="K4378" s="10" t="s">
        <v>2908</v>
      </c>
      <c r="L4378" s="10">
        <v>1007.0</v>
      </c>
      <c r="M4378" s="10" t="s">
        <v>2838</v>
      </c>
      <c r="N4378" s="10" t="s">
        <v>2909</v>
      </c>
      <c r="O4378" t="s">
        <v>42</v>
      </c>
    </row>
    <row r="4379">
      <c r="A4379" s="10" t="s">
        <v>2930</v>
      </c>
      <c r="B4379" s="10">
        <v>480000.0</v>
      </c>
      <c r="C4379" s="10" t="s">
        <v>2838</v>
      </c>
      <c r="D4379" s="10">
        <v>1.0</v>
      </c>
      <c r="E4379" s="10" t="s">
        <v>2838</v>
      </c>
      <c r="F4379">
        <v>1.0</v>
      </c>
      <c r="G4379" t="s">
        <v>2838</v>
      </c>
      <c r="H4379" s="10">
        <v>1.0</v>
      </c>
      <c r="I4379" s="10" t="s">
        <v>2986</v>
      </c>
      <c r="J4379" s="10" t="s">
        <v>33</v>
      </c>
      <c r="K4379" s="10" t="s">
        <v>2908</v>
      </c>
      <c r="L4379" s="10">
        <v>769.0</v>
      </c>
      <c r="M4379" s="10" t="s">
        <v>2838</v>
      </c>
      <c r="N4379" s="10" t="s">
        <v>2909</v>
      </c>
      <c r="O4379" t="s">
        <v>42</v>
      </c>
    </row>
    <row r="4380">
      <c r="A4380" s="10" t="s">
        <v>2926</v>
      </c>
      <c r="B4380" s="10">
        <v>480000.0</v>
      </c>
      <c r="C4380" s="10" t="s">
        <v>2838</v>
      </c>
      <c r="D4380" s="10">
        <v>3.0</v>
      </c>
      <c r="E4380" s="10" t="s">
        <v>2838</v>
      </c>
      <c r="F4380">
        <v>2.0</v>
      </c>
      <c r="G4380" t="s">
        <v>2838</v>
      </c>
      <c r="H4380" s="10">
        <v>2.0</v>
      </c>
      <c r="I4380" s="10" t="s">
        <v>2838</v>
      </c>
      <c r="J4380" s="10" t="s">
        <v>92</v>
      </c>
      <c r="K4380" s="10" t="s">
        <v>2908</v>
      </c>
      <c r="L4380" s="10">
        <v>1074.0</v>
      </c>
      <c r="M4380" s="10" t="s">
        <v>2838</v>
      </c>
      <c r="N4380" s="10" t="s">
        <v>2909</v>
      </c>
      <c r="O4380" t="s">
        <v>42</v>
      </c>
    </row>
    <row r="4381">
      <c r="A4381" s="10" t="s">
        <v>2924</v>
      </c>
      <c r="B4381" s="10">
        <v>480000.0</v>
      </c>
      <c r="C4381" s="10" t="s">
        <v>2838</v>
      </c>
      <c r="D4381" s="10">
        <v>3.0</v>
      </c>
      <c r="E4381" s="10" t="s">
        <v>2838</v>
      </c>
      <c r="F4381">
        <v>2.0</v>
      </c>
      <c r="G4381" t="s">
        <v>2838</v>
      </c>
      <c r="H4381" s="10">
        <v>3.0</v>
      </c>
      <c r="I4381" s="10" t="s">
        <v>2986</v>
      </c>
      <c r="J4381" s="10" t="s">
        <v>33</v>
      </c>
      <c r="K4381" s="10" t="s">
        <v>2908</v>
      </c>
      <c r="L4381" s="10">
        <v>1159.0</v>
      </c>
      <c r="M4381" s="10" t="s">
        <v>2838</v>
      </c>
      <c r="N4381" s="10" t="s">
        <v>2909</v>
      </c>
      <c r="O4381" t="s">
        <v>256</v>
      </c>
    </row>
    <row r="4382">
      <c r="A4382" s="10" t="s">
        <v>2935</v>
      </c>
      <c r="B4382" s="10">
        <v>480000.0</v>
      </c>
      <c r="C4382" s="10" t="s">
        <v>2838</v>
      </c>
      <c r="D4382" s="10">
        <v>2.0</v>
      </c>
      <c r="E4382" s="10" t="s">
        <v>2838</v>
      </c>
      <c r="F4382">
        <v>2.0</v>
      </c>
      <c r="G4382" t="s">
        <v>2838</v>
      </c>
      <c r="H4382" s="10">
        <v>4.0</v>
      </c>
      <c r="I4382" s="10" t="s">
        <v>2986</v>
      </c>
      <c r="J4382" s="10" t="s">
        <v>33</v>
      </c>
      <c r="K4382" s="10" t="s">
        <v>2908</v>
      </c>
      <c r="L4382" s="10">
        <v>686.0</v>
      </c>
      <c r="M4382" s="10" t="s">
        <v>2838</v>
      </c>
      <c r="N4382" s="10" t="s">
        <v>2909</v>
      </c>
      <c r="O4382" t="s">
        <v>42</v>
      </c>
    </row>
    <row r="4383">
      <c r="A4383" s="10" t="s">
        <v>2930</v>
      </c>
      <c r="B4383" s="10">
        <v>480000.0</v>
      </c>
      <c r="C4383" s="10" t="s">
        <v>2838</v>
      </c>
      <c r="D4383" s="10">
        <v>3.0</v>
      </c>
      <c r="E4383" s="10" t="s">
        <v>2838</v>
      </c>
      <c r="F4383">
        <v>2.0</v>
      </c>
      <c r="G4383" t="s">
        <v>2838</v>
      </c>
      <c r="H4383" s="10">
        <v>2.0</v>
      </c>
      <c r="I4383" s="10" t="s">
        <v>2838</v>
      </c>
      <c r="J4383" s="10" t="s">
        <v>92</v>
      </c>
      <c r="K4383" s="10" t="s">
        <v>2908</v>
      </c>
      <c r="L4383" s="10">
        <v>908.0</v>
      </c>
      <c r="M4383" s="10" t="s">
        <v>2838</v>
      </c>
      <c r="N4383" s="10" t="s">
        <v>2909</v>
      </c>
      <c r="O4383" t="s">
        <v>256</v>
      </c>
    </row>
    <row r="4384">
      <c r="A4384" s="10" t="s">
        <v>2916</v>
      </c>
      <c r="B4384" s="10">
        <v>480000.0</v>
      </c>
      <c r="C4384" s="10" t="s">
        <v>2838</v>
      </c>
      <c r="D4384" s="10">
        <v>3.0</v>
      </c>
      <c r="E4384" s="10" t="s">
        <v>2838</v>
      </c>
      <c r="F4384">
        <v>2.0</v>
      </c>
      <c r="G4384" t="s">
        <v>2838</v>
      </c>
      <c r="H4384" s="10">
        <v>2.0</v>
      </c>
      <c r="I4384" s="10" t="s">
        <v>2838</v>
      </c>
      <c r="J4384" s="10" t="s">
        <v>354</v>
      </c>
      <c r="K4384" s="10" t="s">
        <v>2908</v>
      </c>
      <c r="L4384" s="10">
        <v>1116.0</v>
      </c>
      <c r="M4384" s="10" t="s">
        <v>2838</v>
      </c>
      <c r="N4384" s="10" t="s">
        <v>2909</v>
      </c>
      <c r="O4384" t="s">
        <v>256</v>
      </c>
    </row>
    <row r="4385">
      <c r="A4385" s="10" t="s">
        <v>2927</v>
      </c>
      <c r="B4385" s="10">
        <v>480000.0</v>
      </c>
      <c r="C4385" s="10" t="s">
        <v>2838</v>
      </c>
      <c r="D4385" s="10">
        <v>3.0</v>
      </c>
      <c r="E4385" s="10" t="s">
        <v>2838</v>
      </c>
      <c r="F4385">
        <v>2.0</v>
      </c>
      <c r="G4385" t="s">
        <v>2838</v>
      </c>
      <c r="H4385" s="10">
        <v>1.0</v>
      </c>
      <c r="I4385" s="10" t="s">
        <v>2986</v>
      </c>
      <c r="J4385" s="10" t="s">
        <v>92</v>
      </c>
      <c r="K4385" s="10" t="s">
        <v>2908</v>
      </c>
      <c r="L4385" s="10">
        <v>1148.0</v>
      </c>
      <c r="M4385" s="10" t="s">
        <v>2838</v>
      </c>
      <c r="N4385" s="10" t="s">
        <v>2909</v>
      </c>
      <c r="O4385" t="s">
        <v>36</v>
      </c>
    </row>
    <row r="4386">
      <c r="A4386" s="10" t="s">
        <v>2970</v>
      </c>
      <c r="B4386" s="10">
        <v>480000.0</v>
      </c>
      <c r="C4386" s="10" t="s">
        <v>2838</v>
      </c>
      <c r="D4386" s="10">
        <v>2.0</v>
      </c>
      <c r="E4386" s="10" t="s">
        <v>2838</v>
      </c>
      <c r="F4386">
        <v>2.0</v>
      </c>
      <c r="G4386" t="s">
        <v>2838</v>
      </c>
      <c r="H4386" s="10">
        <v>2.0</v>
      </c>
      <c r="I4386" s="10" t="s">
        <v>2838</v>
      </c>
      <c r="J4386" s="10" t="s">
        <v>33</v>
      </c>
      <c r="K4386" s="10" t="s">
        <v>2908</v>
      </c>
      <c r="L4386" s="10">
        <v>731.0</v>
      </c>
      <c r="M4386" s="10" t="s">
        <v>2838</v>
      </c>
      <c r="N4386" s="10" t="s">
        <v>2909</v>
      </c>
      <c r="O4386" t="s">
        <v>42</v>
      </c>
    </row>
    <row r="4387">
      <c r="A4387" s="10" t="s">
        <v>2930</v>
      </c>
      <c r="B4387" s="10">
        <v>480000.0</v>
      </c>
      <c r="C4387" s="10" t="s">
        <v>2838</v>
      </c>
      <c r="D4387" s="10">
        <v>3.0</v>
      </c>
      <c r="E4387" s="10" t="s">
        <v>2838</v>
      </c>
      <c r="F4387">
        <v>2.0</v>
      </c>
      <c r="G4387" t="s">
        <v>2838</v>
      </c>
      <c r="H4387" s="10">
        <v>1.0</v>
      </c>
      <c r="I4387" s="10" t="s">
        <v>2986</v>
      </c>
      <c r="J4387" s="10" t="s">
        <v>33</v>
      </c>
      <c r="K4387" s="10" t="s">
        <v>2908</v>
      </c>
      <c r="L4387" s="10">
        <v>1040.0</v>
      </c>
      <c r="M4387" s="10" t="s">
        <v>2838</v>
      </c>
      <c r="N4387" s="10" t="s">
        <v>2909</v>
      </c>
      <c r="O4387" t="s">
        <v>112</v>
      </c>
    </row>
    <row r="4388">
      <c r="A4388" s="10" t="s">
        <v>2930</v>
      </c>
      <c r="B4388" s="10">
        <v>480000.0</v>
      </c>
      <c r="C4388" s="10" t="s">
        <v>2838</v>
      </c>
      <c r="D4388" s="10">
        <v>3.0</v>
      </c>
      <c r="E4388" s="10" t="s">
        <v>2838</v>
      </c>
      <c r="F4388">
        <v>2.0</v>
      </c>
      <c r="G4388" t="s">
        <v>2838</v>
      </c>
      <c r="H4388" s="10">
        <v>2.0</v>
      </c>
      <c r="I4388" s="10" t="s">
        <v>2838</v>
      </c>
      <c r="J4388" s="10" t="s">
        <v>33</v>
      </c>
      <c r="K4388" s="10" t="s">
        <v>2908</v>
      </c>
      <c r="L4388" s="10">
        <v>1095.0</v>
      </c>
      <c r="M4388" s="10" t="s">
        <v>2838</v>
      </c>
      <c r="N4388" s="10" t="s">
        <v>2909</v>
      </c>
      <c r="O4388" t="s">
        <v>42</v>
      </c>
    </row>
    <row r="4389">
      <c r="A4389" s="10" t="s">
        <v>2935</v>
      </c>
      <c r="B4389" s="10">
        <v>479000.0</v>
      </c>
      <c r="C4389" s="10" t="s">
        <v>2838</v>
      </c>
      <c r="D4389" s="10">
        <v>3.0</v>
      </c>
      <c r="E4389" s="10" t="s">
        <v>2838</v>
      </c>
      <c r="F4389">
        <v>2.0</v>
      </c>
      <c r="G4389" t="s">
        <v>2838</v>
      </c>
      <c r="H4389" s="10">
        <v>2.0</v>
      </c>
      <c r="I4389" s="10" t="s">
        <v>2838</v>
      </c>
      <c r="J4389" s="10" t="s">
        <v>33</v>
      </c>
      <c r="K4389" s="10" t="s">
        <v>2908</v>
      </c>
      <c r="L4389" s="10">
        <v>958.0</v>
      </c>
      <c r="M4389" s="10" t="s">
        <v>2838</v>
      </c>
      <c r="N4389" s="10" t="s">
        <v>2909</v>
      </c>
      <c r="O4389" t="s">
        <v>112</v>
      </c>
    </row>
    <row r="4390">
      <c r="A4390" s="10" t="s">
        <v>2935</v>
      </c>
      <c r="B4390" s="10">
        <v>478000.0</v>
      </c>
      <c r="C4390" s="10" t="s">
        <v>2838</v>
      </c>
      <c r="D4390" s="10">
        <v>4.0</v>
      </c>
      <c r="E4390" s="10" t="s">
        <v>2838</v>
      </c>
      <c r="F4390">
        <v>2.0</v>
      </c>
      <c r="G4390" t="s">
        <v>2838</v>
      </c>
      <c r="H4390" s="10">
        <v>2.0</v>
      </c>
      <c r="I4390" s="10" t="s">
        <v>2838</v>
      </c>
      <c r="J4390" s="10" t="s">
        <v>92</v>
      </c>
      <c r="K4390" s="10" t="s">
        <v>2908</v>
      </c>
      <c r="L4390" s="10">
        <v>1142.0</v>
      </c>
      <c r="M4390" s="10" t="s">
        <v>2838</v>
      </c>
      <c r="N4390" s="10" t="s">
        <v>2909</v>
      </c>
      <c r="O4390" t="s">
        <v>256</v>
      </c>
    </row>
    <row r="4391">
      <c r="A4391" s="10" t="s">
        <v>2912</v>
      </c>
      <c r="B4391" s="10">
        <v>478000.0</v>
      </c>
      <c r="C4391" s="10" t="s">
        <v>2838</v>
      </c>
      <c r="D4391" s="10">
        <v>3.0</v>
      </c>
      <c r="E4391" s="10" t="s">
        <v>2838</v>
      </c>
      <c r="F4391">
        <v>2.0</v>
      </c>
      <c r="G4391" t="s">
        <v>2838</v>
      </c>
      <c r="H4391" s="10">
        <v>2.0</v>
      </c>
      <c r="I4391" s="10" t="s">
        <v>2838</v>
      </c>
      <c r="J4391" s="10" t="s">
        <v>92</v>
      </c>
      <c r="K4391" s="10" t="s">
        <v>2908</v>
      </c>
      <c r="L4391" s="10">
        <v>1100.0</v>
      </c>
      <c r="M4391" s="10" t="s">
        <v>2838</v>
      </c>
      <c r="N4391" s="10" t="s">
        <v>2909</v>
      </c>
      <c r="O4391" t="s">
        <v>42</v>
      </c>
    </row>
    <row r="4392">
      <c r="A4392" s="10" t="s">
        <v>2935</v>
      </c>
      <c r="B4392" s="10">
        <v>478000.0</v>
      </c>
      <c r="C4392" s="10" t="s">
        <v>2838</v>
      </c>
      <c r="D4392" s="10">
        <v>2.0</v>
      </c>
      <c r="E4392" s="10" t="s">
        <v>2838</v>
      </c>
      <c r="F4392">
        <v>2.0</v>
      </c>
      <c r="G4392" t="s">
        <v>2838</v>
      </c>
      <c r="H4392" s="10">
        <v>2.0</v>
      </c>
      <c r="I4392" s="10" t="s">
        <v>2838</v>
      </c>
      <c r="J4392" s="10" t="s">
        <v>33</v>
      </c>
      <c r="K4392" s="10" t="s">
        <v>2908</v>
      </c>
      <c r="L4392" s="10">
        <v>719.0</v>
      </c>
      <c r="M4392" s="10" t="s">
        <v>2838</v>
      </c>
      <c r="N4392" s="10" t="s">
        <v>2909</v>
      </c>
      <c r="O4392" t="s">
        <v>112</v>
      </c>
    </row>
    <row r="4393">
      <c r="A4393" s="10" t="s">
        <v>2935</v>
      </c>
      <c r="B4393" s="10">
        <v>478000.0</v>
      </c>
      <c r="C4393" s="10" t="s">
        <v>2838</v>
      </c>
      <c r="D4393" s="10">
        <v>2.0</v>
      </c>
      <c r="E4393" s="10" t="s">
        <v>2838</v>
      </c>
      <c r="F4393">
        <v>2.0</v>
      </c>
      <c r="G4393" t="s">
        <v>2838</v>
      </c>
      <c r="H4393" s="10">
        <v>2.0</v>
      </c>
      <c r="I4393" s="10" t="s">
        <v>2838</v>
      </c>
      <c r="J4393" s="10" t="s">
        <v>33</v>
      </c>
      <c r="K4393" s="10" t="s">
        <v>2908</v>
      </c>
      <c r="L4393" s="10">
        <v>720.0</v>
      </c>
      <c r="M4393" s="10" t="s">
        <v>2838</v>
      </c>
      <c r="N4393" s="10" t="s">
        <v>2909</v>
      </c>
      <c r="O4393" t="s">
        <v>36</v>
      </c>
    </row>
    <row r="4394">
      <c r="A4394" s="10" t="s">
        <v>2935</v>
      </c>
      <c r="B4394" s="10">
        <v>475000.0</v>
      </c>
      <c r="C4394" s="10" t="s">
        <v>2838</v>
      </c>
      <c r="D4394" s="10">
        <v>3.0</v>
      </c>
      <c r="E4394" s="10" t="s">
        <v>2838</v>
      </c>
      <c r="F4394">
        <v>2.0</v>
      </c>
      <c r="G4394" t="s">
        <v>2838</v>
      </c>
      <c r="H4394" s="10">
        <v>1.0</v>
      </c>
      <c r="I4394" s="10" t="s">
        <v>2986</v>
      </c>
      <c r="J4394" s="10" t="s">
        <v>92</v>
      </c>
      <c r="K4394" s="10" t="s">
        <v>2908</v>
      </c>
      <c r="L4394" s="10">
        <v>1050.0</v>
      </c>
      <c r="M4394" s="10" t="s">
        <v>2838</v>
      </c>
      <c r="N4394" s="10" t="s">
        <v>2909</v>
      </c>
      <c r="O4394" t="s">
        <v>112</v>
      </c>
    </row>
    <row r="4395">
      <c r="A4395" s="10" t="s">
        <v>2940</v>
      </c>
      <c r="B4395" s="10">
        <v>475000.0</v>
      </c>
      <c r="C4395" s="10" t="s">
        <v>2838</v>
      </c>
      <c r="D4395" s="10">
        <v>1.0</v>
      </c>
      <c r="E4395" s="10" t="s">
        <v>2838</v>
      </c>
      <c r="F4395">
        <v>1.0</v>
      </c>
      <c r="G4395" t="s">
        <v>2838</v>
      </c>
      <c r="H4395" s="10">
        <v>3.0</v>
      </c>
      <c r="I4395" s="10" t="s">
        <v>2986</v>
      </c>
      <c r="J4395" s="10" t="s">
        <v>33</v>
      </c>
      <c r="K4395" s="10" t="s">
        <v>2908</v>
      </c>
      <c r="L4395" s="10">
        <v>672.0</v>
      </c>
      <c r="M4395" s="10" t="s">
        <v>2838</v>
      </c>
      <c r="N4395" s="10" t="s">
        <v>2909</v>
      </c>
      <c r="O4395" t="s">
        <v>36</v>
      </c>
    </row>
    <row r="4396">
      <c r="A4396" s="10" t="s">
        <v>2934</v>
      </c>
      <c r="B4396" s="10">
        <v>475000.0</v>
      </c>
      <c r="C4396" s="10" t="s">
        <v>2838</v>
      </c>
      <c r="D4396" s="10">
        <v>3.0</v>
      </c>
      <c r="E4396" s="10" t="s">
        <v>2838</v>
      </c>
      <c r="F4396">
        <v>2.0</v>
      </c>
      <c r="G4396" t="s">
        <v>2838</v>
      </c>
      <c r="H4396" s="10">
        <v>2.0</v>
      </c>
      <c r="I4396" s="10" t="s">
        <v>2838</v>
      </c>
      <c r="J4396" s="10" t="s">
        <v>33</v>
      </c>
      <c r="K4396" s="10" t="s">
        <v>2908</v>
      </c>
      <c r="L4396" s="10">
        <v>850.0</v>
      </c>
      <c r="M4396" s="10" t="s">
        <v>2838</v>
      </c>
      <c r="N4396" s="10" t="s">
        <v>2909</v>
      </c>
      <c r="O4396" t="s">
        <v>112</v>
      </c>
    </row>
    <row r="4397">
      <c r="A4397" s="10" t="s">
        <v>2935</v>
      </c>
      <c r="B4397" s="10">
        <v>475000.0</v>
      </c>
      <c r="C4397" s="10" t="s">
        <v>2838</v>
      </c>
      <c r="D4397" s="10">
        <v>2.0</v>
      </c>
      <c r="E4397" s="10" t="s">
        <v>2838</v>
      </c>
      <c r="F4397">
        <v>2.0</v>
      </c>
      <c r="G4397" t="s">
        <v>2838</v>
      </c>
      <c r="H4397" s="10">
        <v>2.0</v>
      </c>
      <c r="I4397" s="10" t="s">
        <v>2838</v>
      </c>
      <c r="J4397" s="10" t="s">
        <v>33</v>
      </c>
      <c r="K4397" s="10" t="s">
        <v>2908</v>
      </c>
      <c r="L4397" s="10">
        <v>916.0</v>
      </c>
      <c r="M4397" s="10" t="s">
        <v>2838</v>
      </c>
      <c r="N4397" s="10" t="s">
        <v>2909</v>
      </c>
      <c r="O4397" t="s">
        <v>36</v>
      </c>
    </row>
    <row r="4398">
      <c r="A4398" s="10" t="s">
        <v>2926</v>
      </c>
      <c r="B4398" s="10">
        <v>470000.0</v>
      </c>
      <c r="C4398" s="10" t="s">
        <v>2838</v>
      </c>
      <c r="D4398" s="10">
        <v>1.0</v>
      </c>
      <c r="E4398" s="10" t="s">
        <v>2838</v>
      </c>
      <c r="F4398">
        <v>1.0</v>
      </c>
      <c r="G4398" t="s">
        <v>2838</v>
      </c>
      <c r="H4398" s="10">
        <v>2.0</v>
      </c>
      <c r="I4398" s="10" t="s">
        <v>2838</v>
      </c>
      <c r="J4398" s="10" t="s">
        <v>33</v>
      </c>
      <c r="K4398" s="10" t="s">
        <v>2908</v>
      </c>
      <c r="L4398" s="10">
        <v>780.0</v>
      </c>
      <c r="M4398" s="10" t="s">
        <v>2838</v>
      </c>
      <c r="N4398" s="10" t="s">
        <v>2909</v>
      </c>
      <c r="O4398" t="s">
        <v>42</v>
      </c>
    </row>
    <row r="4399">
      <c r="A4399" s="10" t="s">
        <v>2912</v>
      </c>
      <c r="B4399" s="10">
        <v>470000.0</v>
      </c>
      <c r="C4399" s="10" t="s">
        <v>2838</v>
      </c>
      <c r="D4399" s="10">
        <v>3.0</v>
      </c>
      <c r="E4399" s="10" t="s">
        <v>2838</v>
      </c>
      <c r="F4399">
        <v>2.0</v>
      </c>
      <c r="G4399" t="s">
        <v>2838</v>
      </c>
      <c r="H4399" s="10">
        <v>2.0</v>
      </c>
      <c r="I4399" s="10" t="s">
        <v>2838</v>
      </c>
      <c r="J4399" s="10" t="s">
        <v>92</v>
      </c>
      <c r="K4399" s="10" t="s">
        <v>2908</v>
      </c>
      <c r="L4399" s="10">
        <v>1326.0</v>
      </c>
      <c r="M4399" s="10" t="s">
        <v>2838</v>
      </c>
      <c r="N4399" s="10" t="s">
        <v>2909</v>
      </c>
      <c r="O4399" t="s">
        <v>36</v>
      </c>
    </row>
    <row r="4400">
      <c r="A4400" s="10" t="s">
        <v>2933</v>
      </c>
      <c r="B4400" s="10">
        <v>470000.0</v>
      </c>
      <c r="C4400" s="10" t="s">
        <v>2838</v>
      </c>
      <c r="D4400" s="10">
        <v>3.0</v>
      </c>
      <c r="E4400" s="10" t="s">
        <v>2838</v>
      </c>
      <c r="F4400">
        <v>2.0</v>
      </c>
      <c r="G4400" t="s">
        <v>2838</v>
      </c>
      <c r="H4400" s="10">
        <v>2.0</v>
      </c>
      <c r="I4400" s="10" t="s">
        <v>2838</v>
      </c>
      <c r="J4400" s="10" t="s">
        <v>92</v>
      </c>
      <c r="K4400" s="10" t="s">
        <v>2908</v>
      </c>
      <c r="L4400" s="10">
        <v>1210.0</v>
      </c>
      <c r="M4400" s="10" t="s">
        <v>2838</v>
      </c>
      <c r="N4400" s="10" t="s">
        <v>2909</v>
      </c>
      <c r="O4400" t="s">
        <v>36</v>
      </c>
    </row>
    <row r="4401">
      <c r="A4401" s="10" t="s">
        <v>2933</v>
      </c>
      <c r="B4401" s="10">
        <v>470000.0</v>
      </c>
      <c r="C4401" s="10" t="s">
        <v>2838</v>
      </c>
      <c r="D4401" s="10">
        <v>1.0</v>
      </c>
      <c r="E4401" s="10" t="s">
        <v>2838</v>
      </c>
      <c r="F4401">
        <v>1.0</v>
      </c>
      <c r="G4401" t="s">
        <v>2838</v>
      </c>
      <c r="H4401" s="10">
        <v>2.0</v>
      </c>
      <c r="I4401" s="10" t="s">
        <v>2838</v>
      </c>
      <c r="J4401" s="10" t="s">
        <v>33</v>
      </c>
      <c r="K4401" s="10" t="s">
        <v>2908</v>
      </c>
      <c r="L4401" s="10">
        <v>578.0</v>
      </c>
      <c r="M4401" s="10" t="s">
        <v>2838</v>
      </c>
      <c r="N4401" s="10" t="s">
        <v>2909</v>
      </c>
      <c r="O4401" t="s">
        <v>36</v>
      </c>
    </row>
    <row r="4402">
      <c r="A4402" s="10" t="s">
        <v>2912</v>
      </c>
      <c r="B4402" s="10">
        <v>470000.0</v>
      </c>
      <c r="C4402" s="10" t="s">
        <v>2838</v>
      </c>
      <c r="D4402" s="10">
        <v>4.0</v>
      </c>
      <c r="E4402" s="10" t="s">
        <v>2838</v>
      </c>
      <c r="F4402">
        <v>2.0</v>
      </c>
      <c r="G4402" t="s">
        <v>2838</v>
      </c>
      <c r="H4402" s="10">
        <v>2.0</v>
      </c>
      <c r="I4402" s="10" t="s">
        <v>2838</v>
      </c>
      <c r="J4402" s="10" t="s">
        <v>92</v>
      </c>
      <c r="K4402" s="10" t="s">
        <v>2908</v>
      </c>
      <c r="L4402" s="10">
        <v>1326.0</v>
      </c>
      <c r="M4402" s="10" t="s">
        <v>2838</v>
      </c>
      <c r="N4402" s="10" t="s">
        <v>2909</v>
      </c>
      <c r="O4402" t="s">
        <v>42</v>
      </c>
    </row>
    <row r="4403">
      <c r="A4403" s="10" t="s">
        <v>2935</v>
      </c>
      <c r="B4403" s="10">
        <v>470000.0</v>
      </c>
      <c r="C4403" s="10" t="s">
        <v>2838</v>
      </c>
      <c r="D4403" s="10">
        <v>4.0</v>
      </c>
      <c r="E4403" s="10" t="s">
        <v>2838</v>
      </c>
      <c r="F4403">
        <v>2.0</v>
      </c>
      <c r="G4403" t="s">
        <v>2838</v>
      </c>
      <c r="H4403" s="10">
        <v>3.0</v>
      </c>
      <c r="I4403" s="10" t="s">
        <v>2986</v>
      </c>
      <c r="J4403" s="10" t="s">
        <v>92</v>
      </c>
      <c r="K4403" s="10" t="s">
        <v>2908</v>
      </c>
      <c r="L4403" s="10">
        <v>1307.0</v>
      </c>
      <c r="M4403" s="10" t="s">
        <v>2838</v>
      </c>
      <c r="N4403" s="10" t="s">
        <v>2909</v>
      </c>
      <c r="O4403" t="s">
        <v>36</v>
      </c>
    </row>
    <row r="4404">
      <c r="A4404" s="10" t="s">
        <v>2970</v>
      </c>
      <c r="B4404" s="10">
        <v>470000.0</v>
      </c>
      <c r="C4404" s="10" t="s">
        <v>2838</v>
      </c>
      <c r="D4404" s="10">
        <v>2.0</v>
      </c>
      <c r="E4404" s="10" t="s">
        <v>2838</v>
      </c>
      <c r="F4404">
        <v>2.0</v>
      </c>
      <c r="G4404" t="s">
        <v>2838</v>
      </c>
      <c r="H4404" s="10">
        <v>2.0</v>
      </c>
      <c r="I4404" s="10" t="s">
        <v>2838</v>
      </c>
      <c r="J4404" s="10" t="s">
        <v>33</v>
      </c>
      <c r="K4404" s="10" t="s">
        <v>2908</v>
      </c>
      <c r="L4404" s="10">
        <v>1875.0</v>
      </c>
      <c r="M4404" s="10" t="s">
        <v>2838</v>
      </c>
      <c r="N4404" s="10" t="s">
        <v>2909</v>
      </c>
      <c r="O4404" t="s">
        <v>42</v>
      </c>
    </row>
    <row r="4405">
      <c r="A4405" s="10" t="s">
        <v>2938</v>
      </c>
      <c r="B4405" s="10">
        <v>468000.0</v>
      </c>
      <c r="C4405" s="10" t="s">
        <v>2838</v>
      </c>
      <c r="D4405" s="10">
        <v>3.0</v>
      </c>
      <c r="E4405" s="10" t="s">
        <v>2838</v>
      </c>
      <c r="F4405">
        <v>2.0</v>
      </c>
      <c r="G4405" t="s">
        <v>2838</v>
      </c>
      <c r="H4405" s="10">
        <v>2.0</v>
      </c>
      <c r="I4405" s="10" t="s">
        <v>2838</v>
      </c>
      <c r="J4405" s="10" t="s">
        <v>33</v>
      </c>
      <c r="K4405" s="10"/>
      <c r="L4405" s="10">
        <v>1650.0</v>
      </c>
      <c r="M4405" s="10" t="s">
        <v>2838</v>
      </c>
      <c r="N4405" s="10" t="s">
        <v>2909</v>
      </c>
      <c r="O4405" t="s">
        <v>42</v>
      </c>
    </row>
    <row r="4406">
      <c r="A4406" s="10" t="s">
        <v>2924</v>
      </c>
      <c r="B4406" s="10">
        <v>465000.0</v>
      </c>
      <c r="C4406" s="10" t="s">
        <v>2838</v>
      </c>
      <c r="D4406" s="10">
        <v>3.0</v>
      </c>
      <c r="E4406" s="10" t="s">
        <v>2838</v>
      </c>
      <c r="F4406">
        <v>2.0</v>
      </c>
      <c r="G4406" t="s">
        <v>2838</v>
      </c>
      <c r="H4406" s="10">
        <v>2.0</v>
      </c>
      <c r="I4406" s="10" t="s">
        <v>2838</v>
      </c>
      <c r="J4406" s="10" t="s">
        <v>92</v>
      </c>
      <c r="K4406" s="10" t="s">
        <v>2908</v>
      </c>
      <c r="L4406" s="10">
        <v>930.0</v>
      </c>
      <c r="M4406" s="10" t="s">
        <v>2838</v>
      </c>
      <c r="N4406" s="10" t="s">
        <v>2909</v>
      </c>
      <c r="O4406" t="s">
        <v>42</v>
      </c>
    </row>
    <row r="4407">
      <c r="A4407" s="10" t="s">
        <v>2935</v>
      </c>
      <c r="B4407" s="10">
        <v>465000.0</v>
      </c>
      <c r="C4407" s="10" t="s">
        <v>2838</v>
      </c>
      <c r="D4407" s="10">
        <v>4.0</v>
      </c>
      <c r="E4407" s="10" t="s">
        <v>2838</v>
      </c>
      <c r="F4407">
        <v>2.0</v>
      </c>
      <c r="G4407" t="s">
        <v>2838</v>
      </c>
      <c r="H4407" s="10">
        <v>2.0</v>
      </c>
      <c r="I4407" s="10" t="s">
        <v>2838</v>
      </c>
      <c r="J4407" s="10" t="s">
        <v>92</v>
      </c>
      <c r="K4407" s="10" t="s">
        <v>2908</v>
      </c>
      <c r="L4407" s="10">
        <v>1142.0</v>
      </c>
      <c r="M4407" s="10" t="s">
        <v>2838</v>
      </c>
      <c r="N4407" s="10" t="s">
        <v>2909</v>
      </c>
      <c r="O4407" t="s">
        <v>112</v>
      </c>
    </row>
    <row r="4408">
      <c r="A4408" s="10" t="s">
        <v>2935</v>
      </c>
      <c r="B4408" s="10">
        <v>465000.0</v>
      </c>
      <c r="C4408" s="10" t="s">
        <v>2838</v>
      </c>
      <c r="D4408" s="10">
        <v>4.0</v>
      </c>
      <c r="E4408" s="10" t="s">
        <v>2838</v>
      </c>
      <c r="F4408">
        <v>2.0</v>
      </c>
      <c r="G4408" t="s">
        <v>2838</v>
      </c>
      <c r="H4408" s="10">
        <v>2.0</v>
      </c>
      <c r="I4408" s="10" t="s">
        <v>2838</v>
      </c>
      <c r="J4408" s="10" t="s">
        <v>92</v>
      </c>
      <c r="K4408" s="10" t="s">
        <v>2908</v>
      </c>
      <c r="L4408" s="10">
        <v>1142.0</v>
      </c>
      <c r="M4408" s="10" t="s">
        <v>2838</v>
      </c>
      <c r="N4408" s="10" t="s">
        <v>2909</v>
      </c>
      <c r="O4408" t="s">
        <v>256</v>
      </c>
    </row>
    <row r="4409">
      <c r="A4409" s="10" t="s">
        <v>2957</v>
      </c>
      <c r="B4409" s="10">
        <v>465000.0</v>
      </c>
      <c r="C4409" s="10" t="s">
        <v>2838</v>
      </c>
      <c r="D4409" s="10">
        <v>3.0</v>
      </c>
      <c r="E4409" s="10" t="s">
        <v>2838</v>
      </c>
      <c r="F4409">
        <v>2.0</v>
      </c>
      <c r="G4409" t="s">
        <v>2838</v>
      </c>
      <c r="H4409" s="10">
        <v>2.0</v>
      </c>
      <c r="I4409" s="10" t="s">
        <v>2838</v>
      </c>
      <c r="J4409" s="10" t="s">
        <v>92</v>
      </c>
      <c r="K4409" s="10" t="s">
        <v>2908</v>
      </c>
      <c r="L4409" s="10">
        <v>1132.0</v>
      </c>
      <c r="M4409" s="10" t="s">
        <v>2838</v>
      </c>
      <c r="N4409" s="10" t="s">
        <v>2909</v>
      </c>
      <c r="O4409" t="s">
        <v>256</v>
      </c>
    </row>
    <row r="4410">
      <c r="A4410" s="10" t="s">
        <v>2912</v>
      </c>
      <c r="B4410" s="10">
        <v>465000.0</v>
      </c>
      <c r="C4410" s="10" t="s">
        <v>2838</v>
      </c>
      <c r="D4410" s="10">
        <v>3.0</v>
      </c>
      <c r="E4410" s="10" t="s">
        <v>2838</v>
      </c>
      <c r="F4410">
        <v>2.0</v>
      </c>
      <c r="G4410" t="s">
        <v>2838</v>
      </c>
      <c r="H4410" s="10">
        <v>3.0</v>
      </c>
      <c r="I4410" s="10" t="s">
        <v>2986</v>
      </c>
      <c r="J4410" s="10" t="s">
        <v>92</v>
      </c>
      <c r="K4410" s="10" t="s">
        <v>2908</v>
      </c>
      <c r="L4410" s="10">
        <v>1227.0</v>
      </c>
      <c r="M4410" s="10" t="s">
        <v>2838</v>
      </c>
      <c r="N4410" s="10" t="s">
        <v>2909</v>
      </c>
      <c r="O4410" t="s">
        <v>42</v>
      </c>
    </row>
    <row r="4411">
      <c r="A4411" s="10" t="s">
        <v>2924</v>
      </c>
      <c r="B4411" s="10">
        <v>465000.0</v>
      </c>
      <c r="C4411" s="10" t="s">
        <v>2838</v>
      </c>
      <c r="D4411" s="10">
        <v>3.0</v>
      </c>
      <c r="E4411" s="10" t="s">
        <v>2838</v>
      </c>
      <c r="F4411">
        <v>2.0</v>
      </c>
      <c r="G4411" t="s">
        <v>2838</v>
      </c>
      <c r="H4411" s="10">
        <v>2.0</v>
      </c>
      <c r="I4411" s="10" t="s">
        <v>2838</v>
      </c>
      <c r="J4411" s="10" t="s">
        <v>92</v>
      </c>
      <c r="K4411" s="10" t="s">
        <v>2908</v>
      </c>
      <c r="L4411" s="10">
        <v>930.0</v>
      </c>
      <c r="M4411" s="10" t="s">
        <v>2838</v>
      </c>
      <c r="N4411" s="10" t="s">
        <v>2909</v>
      </c>
      <c r="O4411" t="s">
        <v>256</v>
      </c>
    </row>
    <row r="4412">
      <c r="A4412" s="10" t="s">
        <v>2923</v>
      </c>
      <c r="B4412" s="10">
        <v>460000.0</v>
      </c>
      <c r="C4412" s="10" t="s">
        <v>2838</v>
      </c>
      <c r="D4412" s="10">
        <v>1.0</v>
      </c>
      <c r="E4412" s="10" t="s">
        <v>2838</v>
      </c>
      <c r="F4412">
        <v>1.0</v>
      </c>
      <c r="G4412" t="s">
        <v>2838</v>
      </c>
      <c r="H4412" s="10">
        <v>2.0</v>
      </c>
      <c r="I4412" s="10" t="s">
        <v>2838</v>
      </c>
      <c r="J4412" s="10" t="s">
        <v>33</v>
      </c>
      <c r="K4412" s="10" t="s">
        <v>2908</v>
      </c>
      <c r="L4412" s="10">
        <v>613.0</v>
      </c>
      <c r="M4412" s="10" t="s">
        <v>2838</v>
      </c>
      <c r="N4412" s="10" t="s">
        <v>2909</v>
      </c>
      <c r="O4412" t="s">
        <v>36</v>
      </c>
    </row>
    <row r="4413">
      <c r="A4413" s="10" t="s">
        <v>2935</v>
      </c>
      <c r="B4413" s="10">
        <v>460000.0</v>
      </c>
      <c r="C4413" s="10" t="s">
        <v>2838</v>
      </c>
      <c r="D4413" s="10">
        <v>3.0</v>
      </c>
      <c r="E4413" s="10" t="s">
        <v>2838</v>
      </c>
      <c r="F4413">
        <v>2.0</v>
      </c>
      <c r="G4413" t="s">
        <v>2838</v>
      </c>
      <c r="H4413" s="10">
        <v>4.0</v>
      </c>
      <c r="I4413" s="10" t="s">
        <v>2986</v>
      </c>
      <c r="J4413" s="10" t="s">
        <v>92</v>
      </c>
      <c r="K4413" s="10" t="s">
        <v>2908</v>
      </c>
      <c r="L4413" s="10">
        <v>912.0</v>
      </c>
      <c r="M4413" s="10" t="s">
        <v>2838</v>
      </c>
      <c r="N4413" s="10" t="s">
        <v>2909</v>
      </c>
      <c r="O4413" t="s">
        <v>36</v>
      </c>
    </row>
    <row r="4414">
      <c r="A4414" s="10" t="s">
        <v>2957</v>
      </c>
      <c r="B4414" s="10">
        <v>460000.0</v>
      </c>
      <c r="C4414" s="10" t="s">
        <v>2838</v>
      </c>
      <c r="D4414" s="10">
        <v>3.0</v>
      </c>
      <c r="E4414" s="10" t="s">
        <v>2838</v>
      </c>
      <c r="F4414">
        <v>2.0</v>
      </c>
      <c r="G4414" t="s">
        <v>2838</v>
      </c>
      <c r="H4414" s="10">
        <v>2.0</v>
      </c>
      <c r="I4414" s="10" t="s">
        <v>2838</v>
      </c>
      <c r="J4414" s="10" t="s">
        <v>33</v>
      </c>
      <c r="K4414" s="10" t="s">
        <v>2908</v>
      </c>
      <c r="L4414" s="10">
        <v>935.0</v>
      </c>
      <c r="M4414" s="10" t="s">
        <v>2838</v>
      </c>
      <c r="N4414" s="10" t="s">
        <v>2909</v>
      </c>
      <c r="O4414" t="s">
        <v>42</v>
      </c>
    </row>
    <row r="4415">
      <c r="A4415" s="10" t="s">
        <v>2930</v>
      </c>
      <c r="B4415" s="10">
        <v>460000.0</v>
      </c>
      <c r="C4415" s="10" t="s">
        <v>2838</v>
      </c>
      <c r="D4415" s="10">
        <v>4.0</v>
      </c>
      <c r="E4415" s="10" t="s">
        <v>2838</v>
      </c>
      <c r="F4415">
        <v>2.0</v>
      </c>
      <c r="G4415" t="s">
        <v>2838</v>
      </c>
      <c r="H4415" s="10">
        <v>4.0</v>
      </c>
      <c r="I4415" s="10" t="s">
        <v>2986</v>
      </c>
      <c r="J4415" s="10" t="s">
        <v>92</v>
      </c>
      <c r="K4415" s="10" t="s">
        <v>2908</v>
      </c>
      <c r="L4415" s="10">
        <v>1333.0</v>
      </c>
      <c r="M4415" s="10" t="s">
        <v>2838</v>
      </c>
      <c r="N4415" s="10" t="s">
        <v>2909</v>
      </c>
      <c r="O4415" t="s">
        <v>112</v>
      </c>
    </row>
    <row r="4416">
      <c r="A4416" s="10" t="s">
        <v>2939</v>
      </c>
      <c r="B4416" s="10">
        <v>460000.0</v>
      </c>
      <c r="C4416" s="10" t="s">
        <v>2838</v>
      </c>
      <c r="D4416" s="10">
        <v>3.0</v>
      </c>
      <c r="E4416" s="10" t="s">
        <v>2838</v>
      </c>
      <c r="F4416">
        <v>2.0</v>
      </c>
      <c r="G4416" t="s">
        <v>2838</v>
      </c>
      <c r="H4416" s="10">
        <v>1.0</v>
      </c>
      <c r="I4416" s="10" t="s">
        <v>2986</v>
      </c>
      <c r="J4416" s="10" t="s">
        <v>92</v>
      </c>
      <c r="K4416" s="10" t="s">
        <v>2908</v>
      </c>
      <c r="L4416" s="10">
        <v>1267.0</v>
      </c>
      <c r="M4416" s="10" t="s">
        <v>2838</v>
      </c>
      <c r="N4416" s="10" t="s">
        <v>2909</v>
      </c>
      <c r="O4416" t="s">
        <v>42</v>
      </c>
    </row>
    <row r="4417">
      <c r="A4417" s="10" t="s">
        <v>2917</v>
      </c>
      <c r="B4417" s="10">
        <v>460000.0</v>
      </c>
      <c r="C4417" s="10" t="s">
        <v>2838</v>
      </c>
      <c r="D4417" s="10">
        <v>3.0</v>
      </c>
      <c r="E4417" s="10" t="s">
        <v>2838</v>
      </c>
      <c r="F4417">
        <v>2.0</v>
      </c>
      <c r="G4417" t="s">
        <v>2838</v>
      </c>
      <c r="H4417" s="10">
        <v>4.0</v>
      </c>
      <c r="I4417" s="10" t="s">
        <v>2986</v>
      </c>
      <c r="J4417" s="10" t="s">
        <v>92</v>
      </c>
      <c r="K4417" s="10" t="s">
        <v>2908</v>
      </c>
      <c r="L4417" s="10">
        <v>1200.0</v>
      </c>
      <c r="M4417" s="10" t="s">
        <v>2838</v>
      </c>
      <c r="N4417" s="10" t="s">
        <v>2909</v>
      </c>
      <c r="O4417" t="s">
        <v>42</v>
      </c>
    </row>
    <row r="4418">
      <c r="A4418" s="10" t="s">
        <v>2930</v>
      </c>
      <c r="B4418" s="10">
        <v>460000.0</v>
      </c>
      <c r="C4418" s="10" t="s">
        <v>2838</v>
      </c>
      <c r="D4418" s="10">
        <v>3.0</v>
      </c>
      <c r="E4418" s="10" t="s">
        <v>2838</v>
      </c>
      <c r="F4418">
        <v>2.0</v>
      </c>
      <c r="G4418" t="s">
        <v>2838</v>
      </c>
      <c r="H4418" s="10">
        <v>1.0</v>
      </c>
      <c r="I4418" s="10" t="s">
        <v>2986</v>
      </c>
      <c r="J4418" s="10" t="s">
        <v>92</v>
      </c>
      <c r="K4418" s="10" t="s">
        <v>2908</v>
      </c>
      <c r="L4418" s="10">
        <v>999.0</v>
      </c>
      <c r="M4418" s="10" t="s">
        <v>2838</v>
      </c>
      <c r="N4418" s="10" t="s">
        <v>2909</v>
      </c>
      <c r="O4418" t="s">
        <v>42</v>
      </c>
    </row>
    <row r="4419">
      <c r="A4419" s="10" t="s">
        <v>2925</v>
      </c>
      <c r="B4419" s="10">
        <v>460000.0</v>
      </c>
      <c r="C4419" s="10" t="s">
        <v>2838</v>
      </c>
      <c r="D4419" s="10">
        <v>3.0</v>
      </c>
      <c r="E4419" s="10" t="s">
        <v>2838</v>
      </c>
      <c r="F4419">
        <v>2.0</v>
      </c>
      <c r="G4419" t="s">
        <v>2838</v>
      </c>
      <c r="H4419" s="10">
        <v>1.0</v>
      </c>
      <c r="I4419" s="10" t="s">
        <v>2986</v>
      </c>
      <c r="J4419" s="10" t="s">
        <v>92</v>
      </c>
      <c r="K4419" s="10" t="s">
        <v>2908</v>
      </c>
      <c r="L4419" s="10">
        <v>1044.0</v>
      </c>
      <c r="M4419" s="10" t="s">
        <v>2838</v>
      </c>
      <c r="N4419" s="10" t="s">
        <v>2909</v>
      </c>
      <c r="O4419" t="s">
        <v>42</v>
      </c>
    </row>
    <row r="4420">
      <c r="A4420" s="10" t="s">
        <v>2933</v>
      </c>
      <c r="B4420" s="10">
        <v>460000.0</v>
      </c>
      <c r="C4420" s="10" t="s">
        <v>2838</v>
      </c>
      <c r="D4420" s="10">
        <v>1.0</v>
      </c>
      <c r="E4420" s="10" t="s">
        <v>2838</v>
      </c>
      <c r="F4420">
        <v>1.0</v>
      </c>
      <c r="G4420" t="s">
        <v>2838</v>
      </c>
      <c r="H4420" s="10">
        <v>2.0</v>
      </c>
      <c r="I4420" s="10" t="s">
        <v>2838</v>
      </c>
      <c r="J4420" s="10" t="s">
        <v>33</v>
      </c>
      <c r="K4420" s="10" t="s">
        <v>40</v>
      </c>
      <c r="L4420" s="10">
        <v>578.0</v>
      </c>
      <c r="M4420" s="10" t="s">
        <v>2838</v>
      </c>
      <c r="N4420" s="10" t="s">
        <v>2909</v>
      </c>
      <c r="O4420" t="s">
        <v>36</v>
      </c>
    </row>
    <row r="4421">
      <c r="A4421" s="10" t="s">
        <v>2930</v>
      </c>
      <c r="B4421" s="10">
        <v>460000.0</v>
      </c>
      <c r="C4421" s="10" t="s">
        <v>2838</v>
      </c>
      <c r="D4421" s="10">
        <v>3.0</v>
      </c>
      <c r="E4421" s="10" t="s">
        <v>2838</v>
      </c>
      <c r="F4421">
        <v>2.0</v>
      </c>
      <c r="G4421" t="s">
        <v>2838</v>
      </c>
      <c r="H4421" s="10">
        <v>1.0</v>
      </c>
      <c r="I4421" s="10" t="s">
        <v>2986</v>
      </c>
      <c r="J4421" s="10" t="s">
        <v>33</v>
      </c>
      <c r="K4421" s="10"/>
      <c r="L4421" s="10">
        <v>1650.0</v>
      </c>
      <c r="M4421" s="10" t="s">
        <v>2838</v>
      </c>
      <c r="N4421" s="10" t="s">
        <v>2909</v>
      </c>
      <c r="O4421" t="s">
        <v>256</v>
      </c>
    </row>
    <row r="4422">
      <c r="A4422" s="10" t="s">
        <v>2926</v>
      </c>
      <c r="B4422" s="10">
        <v>460000.0</v>
      </c>
      <c r="C4422" s="10" t="s">
        <v>2838</v>
      </c>
      <c r="D4422" s="10">
        <v>1.0</v>
      </c>
      <c r="E4422" s="10" t="s">
        <v>2838</v>
      </c>
      <c r="F4422">
        <v>1.0</v>
      </c>
      <c r="G4422" t="s">
        <v>2838</v>
      </c>
      <c r="H4422" s="10">
        <v>2.0</v>
      </c>
      <c r="I4422" s="10" t="s">
        <v>2838</v>
      </c>
      <c r="J4422" s="10" t="s">
        <v>33</v>
      </c>
      <c r="K4422" s="10" t="s">
        <v>2908</v>
      </c>
      <c r="L4422" s="10">
        <v>750.0</v>
      </c>
      <c r="M4422" s="10" t="s">
        <v>2838</v>
      </c>
      <c r="N4422" s="10" t="s">
        <v>2909</v>
      </c>
      <c r="O4422" t="s">
        <v>42</v>
      </c>
    </row>
    <row r="4423">
      <c r="A4423" s="10" t="s">
        <v>2935</v>
      </c>
      <c r="B4423" s="10">
        <v>460000.0</v>
      </c>
      <c r="C4423" s="10" t="s">
        <v>2838</v>
      </c>
      <c r="D4423" s="10">
        <v>3.0</v>
      </c>
      <c r="E4423" s="10" t="s">
        <v>2838</v>
      </c>
      <c r="F4423">
        <v>2.0</v>
      </c>
      <c r="G4423" t="s">
        <v>2838</v>
      </c>
      <c r="H4423" s="10">
        <v>5.0</v>
      </c>
      <c r="I4423" s="10" t="s">
        <v>2986</v>
      </c>
      <c r="J4423" s="10" t="s">
        <v>92</v>
      </c>
      <c r="K4423" s="10" t="s">
        <v>2908</v>
      </c>
      <c r="L4423" s="10">
        <v>926.0</v>
      </c>
      <c r="M4423" s="10" t="s">
        <v>2838</v>
      </c>
      <c r="N4423" s="10" t="s">
        <v>2909</v>
      </c>
      <c r="O4423" t="s">
        <v>42</v>
      </c>
    </row>
    <row r="4424">
      <c r="A4424" s="10" t="s">
        <v>2925</v>
      </c>
      <c r="B4424" s="10">
        <v>460000.0</v>
      </c>
      <c r="C4424" s="10" t="s">
        <v>2838</v>
      </c>
      <c r="D4424" s="10">
        <v>3.0</v>
      </c>
      <c r="E4424" s="10" t="s">
        <v>2838</v>
      </c>
      <c r="F4424">
        <v>2.0</v>
      </c>
      <c r="G4424" t="s">
        <v>2838</v>
      </c>
      <c r="H4424" s="10">
        <v>2.0</v>
      </c>
      <c r="I4424" s="10" t="s">
        <v>2838</v>
      </c>
      <c r="J4424" s="10" t="s">
        <v>33</v>
      </c>
      <c r="K4424" s="10" t="s">
        <v>2908</v>
      </c>
      <c r="L4424" s="10">
        <v>950.0</v>
      </c>
      <c r="M4424" s="10" t="s">
        <v>2838</v>
      </c>
      <c r="N4424" s="10" t="s">
        <v>2909</v>
      </c>
      <c r="O4424" t="s">
        <v>42</v>
      </c>
    </row>
    <row r="4425">
      <c r="A4425" s="10" t="s">
        <v>2949</v>
      </c>
      <c r="B4425" s="10">
        <v>460000.0</v>
      </c>
      <c r="C4425" s="10" t="s">
        <v>2838</v>
      </c>
      <c r="D4425" s="10">
        <v>3.0</v>
      </c>
      <c r="E4425" s="10" t="s">
        <v>2838</v>
      </c>
      <c r="F4425">
        <v>2.0</v>
      </c>
      <c r="G4425" t="s">
        <v>2838</v>
      </c>
      <c r="H4425" s="10">
        <v>1.0</v>
      </c>
      <c r="I4425" s="10" t="s">
        <v>2986</v>
      </c>
      <c r="J4425" s="10" t="s">
        <v>92</v>
      </c>
      <c r="K4425" s="10" t="s">
        <v>2908</v>
      </c>
      <c r="L4425" s="10">
        <v>1050.0</v>
      </c>
      <c r="M4425" s="10" t="s">
        <v>2838</v>
      </c>
      <c r="N4425" s="10" t="s">
        <v>2909</v>
      </c>
      <c r="O4425" t="s">
        <v>42</v>
      </c>
    </row>
    <row r="4426">
      <c r="A4426" s="10" t="s">
        <v>2935</v>
      </c>
      <c r="B4426" s="10">
        <v>458000.0</v>
      </c>
      <c r="C4426" s="10" t="s">
        <v>2838</v>
      </c>
      <c r="D4426" s="10">
        <v>3.0</v>
      </c>
      <c r="E4426" s="10" t="s">
        <v>2838</v>
      </c>
      <c r="F4426">
        <v>2.0</v>
      </c>
      <c r="G4426" t="s">
        <v>2838</v>
      </c>
      <c r="H4426" s="10">
        <v>3.0</v>
      </c>
      <c r="I4426" s="10" t="s">
        <v>2986</v>
      </c>
      <c r="J4426" s="10" t="s">
        <v>33</v>
      </c>
      <c r="K4426" s="10" t="s">
        <v>2908</v>
      </c>
      <c r="L4426" s="10">
        <v>719.0</v>
      </c>
      <c r="M4426" s="10" t="s">
        <v>2838</v>
      </c>
      <c r="N4426" s="10" t="s">
        <v>2909</v>
      </c>
      <c r="O4426" t="s">
        <v>42</v>
      </c>
    </row>
    <row r="4427">
      <c r="A4427" s="10" t="s">
        <v>2970</v>
      </c>
      <c r="B4427" s="10">
        <v>458000.0</v>
      </c>
      <c r="C4427" s="10" t="s">
        <v>2838</v>
      </c>
      <c r="D4427" s="10">
        <v>3.0</v>
      </c>
      <c r="E4427" s="10" t="s">
        <v>2838</v>
      </c>
      <c r="F4427">
        <v>3.0</v>
      </c>
      <c r="G4427" t="s">
        <v>2838</v>
      </c>
      <c r="H4427" s="10">
        <v>6.0</v>
      </c>
      <c r="I4427" s="10" t="s">
        <v>2986</v>
      </c>
      <c r="J4427" s="10" t="s">
        <v>33</v>
      </c>
      <c r="K4427" s="10" t="s">
        <v>2908</v>
      </c>
      <c r="L4427" s="10">
        <v>1045.0</v>
      </c>
      <c r="M4427" s="10" t="s">
        <v>2838</v>
      </c>
      <c r="N4427" s="10" t="s">
        <v>2909</v>
      </c>
      <c r="O4427" t="s">
        <v>36</v>
      </c>
    </row>
    <row r="4428">
      <c r="A4428" s="10" t="s">
        <v>2918</v>
      </c>
      <c r="B4428" s="10">
        <v>458000.0</v>
      </c>
      <c r="C4428" s="10" t="s">
        <v>2838</v>
      </c>
      <c r="D4428" s="10">
        <v>3.0</v>
      </c>
      <c r="E4428" s="10" t="s">
        <v>2838</v>
      </c>
      <c r="F4428">
        <v>2.0</v>
      </c>
      <c r="G4428" t="s">
        <v>2838</v>
      </c>
      <c r="H4428" s="10">
        <v>2.0</v>
      </c>
      <c r="I4428" s="10" t="s">
        <v>2838</v>
      </c>
      <c r="J4428" s="10" t="s">
        <v>177</v>
      </c>
      <c r="K4428" s="10" t="s">
        <v>40</v>
      </c>
      <c r="L4428" s="10">
        <v>770.0</v>
      </c>
      <c r="M4428" s="10" t="s">
        <v>2838</v>
      </c>
      <c r="N4428" s="10" t="s">
        <v>2909</v>
      </c>
      <c r="O4428" t="s">
        <v>112</v>
      </c>
    </row>
    <row r="4429">
      <c r="A4429" s="10" t="s">
        <v>2930</v>
      </c>
      <c r="B4429" s="10">
        <v>455000.0</v>
      </c>
      <c r="C4429" s="10" t="s">
        <v>2838</v>
      </c>
      <c r="D4429" s="10">
        <v>3.0</v>
      </c>
      <c r="E4429" s="10" t="s">
        <v>2838</v>
      </c>
      <c r="F4429">
        <v>2.0</v>
      </c>
      <c r="G4429" t="s">
        <v>2838</v>
      </c>
      <c r="H4429" s="10">
        <v>1.0</v>
      </c>
      <c r="I4429" s="10" t="s">
        <v>2986</v>
      </c>
      <c r="J4429" s="10" t="s">
        <v>92</v>
      </c>
      <c r="K4429" s="10" t="s">
        <v>2908</v>
      </c>
      <c r="L4429" s="10">
        <v>1272.0</v>
      </c>
      <c r="M4429" s="10" t="s">
        <v>2838</v>
      </c>
      <c r="N4429" s="10" t="s">
        <v>2909</v>
      </c>
      <c r="O4429" t="s">
        <v>36</v>
      </c>
    </row>
    <row r="4430">
      <c r="A4430" s="10" t="s">
        <v>2916</v>
      </c>
      <c r="B4430" s="10">
        <v>455000.0</v>
      </c>
      <c r="C4430" s="10" t="s">
        <v>2838</v>
      </c>
      <c r="D4430" s="10">
        <v>2.0</v>
      </c>
      <c r="E4430" s="10" t="s">
        <v>2838</v>
      </c>
      <c r="F4430">
        <v>2.0</v>
      </c>
      <c r="G4430" t="s">
        <v>2838</v>
      </c>
      <c r="H4430" s="10">
        <v>1.0</v>
      </c>
      <c r="I4430" s="10" t="s">
        <v>2986</v>
      </c>
      <c r="J4430" s="10" t="s">
        <v>354</v>
      </c>
      <c r="K4430" s="10" t="s">
        <v>2908</v>
      </c>
      <c r="L4430" s="10">
        <v>1015.0</v>
      </c>
      <c r="M4430" s="10" t="s">
        <v>2838</v>
      </c>
      <c r="N4430" s="10" t="s">
        <v>2909</v>
      </c>
      <c r="O4430" t="s">
        <v>36</v>
      </c>
    </row>
    <row r="4431">
      <c r="A4431" s="10" t="s">
        <v>2935</v>
      </c>
      <c r="B4431" s="10">
        <v>450800.0</v>
      </c>
      <c r="C4431" s="10" t="s">
        <v>2838</v>
      </c>
      <c r="D4431" s="10">
        <v>3.0</v>
      </c>
      <c r="E4431" s="10" t="s">
        <v>2838</v>
      </c>
      <c r="F4431">
        <v>2.0</v>
      </c>
      <c r="G4431" t="s">
        <v>2838</v>
      </c>
      <c r="H4431" s="10">
        <v>2.0</v>
      </c>
      <c r="I4431" s="10" t="s">
        <v>2838</v>
      </c>
      <c r="J4431" s="10" t="s">
        <v>92</v>
      </c>
      <c r="K4431" s="10" t="s">
        <v>2908</v>
      </c>
      <c r="L4431" s="10">
        <v>850.0</v>
      </c>
      <c r="M4431" s="10" t="s">
        <v>2838</v>
      </c>
      <c r="N4431" s="10" t="s">
        <v>2909</v>
      </c>
      <c r="O4431" t="s">
        <v>256</v>
      </c>
    </row>
    <row r="4432">
      <c r="A4432" s="10" t="s">
        <v>2935</v>
      </c>
      <c r="B4432" s="10">
        <v>450000.0</v>
      </c>
      <c r="C4432" s="10" t="s">
        <v>2838</v>
      </c>
      <c r="D4432" s="10">
        <v>3.0</v>
      </c>
      <c r="E4432" s="10" t="s">
        <v>2838</v>
      </c>
      <c r="F4432">
        <v>2.0</v>
      </c>
      <c r="G4432" t="s">
        <v>2838</v>
      </c>
      <c r="H4432" s="10">
        <v>2.0</v>
      </c>
      <c r="I4432" s="10" t="s">
        <v>2838</v>
      </c>
      <c r="J4432" s="10" t="s">
        <v>92</v>
      </c>
      <c r="K4432" s="10" t="s">
        <v>2908</v>
      </c>
      <c r="L4432" s="10">
        <v>1018.0</v>
      </c>
      <c r="M4432" s="10" t="s">
        <v>2838</v>
      </c>
      <c r="N4432" s="10" t="s">
        <v>2909</v>
      </c>
      <c r="O4432" t="s">
        <v>112</v>
      </c>
    </row>
    <row r="4433">
      <c r="A4433" s="10" t="s">
        <v>2925</v>
      </c>
      <c r="B4433" s="10">
        <v>450000.0</v>
      </c>
      <c r="C4433" s="10" t="s">
        <v>2838</v>
      </c>
      <c r="D4433" s="10">
        <v>3.0</v>
      </c>
      <c r="E4433" s="10" t="s">
        <v>2838</v>
      </c>
      <c r="F4433">
        <v>2.0</v>
      </c>
      <c r="G4433" t="s">
        <v>2838</v>
      </c>
      <c r="H4433" s="10">
        <v>6.0</v>
      </c>
      <c r="I4433" s="10" t="s">
        <v>2986</v>
      </c>
      <c r="J4433" s="10" t="s">
        <v>92</v>
      </c>
      <c r="K4433" s="10" t="s">
        <v>2908</v>
      </c>
      <c r="L4433" s="10">
        <v>1336.0</v>
      </c>
      <c r="M4433" s="10" t="s">
        <v>2838</v>
      </c>
      <c r="N4433" s="10" t="s">
        <v>2909</v>
      </c>
      <c r="O4433" t="s">
        <v>42</v>
      </c>
    </row>
    <row r="4434">
      <c r="A4434" s="10" t="s">
        <v>2958</v>
      </c>
      <c r="B4434" s="10">
        <v>450000.0</v>
      </c>
      <c r="C4434" s="10" t="s">
        <v>2838</v>
      </c>
      <c r="D4434" s="10">
        <v>4.0</v>
      </c>
      <c r="E4434" s="10" t="s">
        <v>2838</v>
      </c>
      <c r="F4434">
        <v>2.0</v>
      </c>
      <c r="G4434" t="s">
        <v>2838</v>
      </c>
      <c r="H4434" s="10">
        <v>1.0</v>
      </c>
      <c r="I4434" s="10" t="s">
        <v>2986</v>
      </c>
      <c r="J4434" s="10" t="s">
        <v>470</v>
      </c>
      <c r="K4434" s="10" t="s">
        <v>40</v>
      </c>
      <c r="L4434" s="10">
        <v>1280.0</v>
      </c>
      <c r="M4434" s="10" t="s">
        <v>2838</v>
      </c>
      <c r="N4434" s="10" t="s">
        <v>2909</v>
      </c>
      <c r="O4434" t="s">
        <v>42</v>
      </c>
    </row>
    <row r="4435">
      <c r="A4435" s="10" t="s">
        <v>2939</v>
      </c>
      <c r="B4435" s="10">
        <v>450000.0</v>
      </c>
      <c r="C4435" s="10" t="s">
        <v>2838</v>
      </c>
      <c r="D4435" s="10">
        <v>4.0</v>
      </c>
      <c r="E4435" s="10" t="s">
        <v>2838</v>
      </c>
      <c r="F4435">
        <v>3.0</v>
      </c>
      <c r="G4435" t="s">
        <v>2838</v>
      </c>
      <c r="H4435" s="10">
        <v>2.0</v>
      </c>
      <c r="I4435" s="10" t="s">
        <v>2838</v>
      </c>
      <c r="J4435" s="10" t="s">
        <v>92</v>
      </c>
      <c r="K4435" s="10" t="s">
        <v>2908</v>
      </c>
      <c r="L4435" s="10">
        <v>1267.0</v>
      </c>
      <c r="M4435" s="10" t="s">
        <v>2838</v>
      </c>
      <c r="N4435" s="10" t="s">
        <v>2909</v>
      </c>
      <c r="O4435" t="s">
        <v>42</v>
      </c>
    </row>
    <row r="4436">
      <c r="A4436" s="10" t="s">
        <v>2912</v>
      </c>
      <c r="B4436" s="10">
        <v>450000.0</v>
      </c>
      <c r="C4436" s="10" t="s">
        <v>2838</v>
      </c>
      <c r="D4436" s="10">
        <v>3.0</v>
      </c>
      <c r="E4436" s="10" t="s">
        <v>2838</v>
      </c>
      <c r="F4436">
        <v>2.0</v>
      </c>
      <c r="G4436" t="s">
        <v>2838</v>
      </c>
      <c r="H4436" s="10">
        <v>1.0</v>
      </c>
      <c r="I4436" s="10" t="s">
        <v>2986</v>
      </c>
      <c r="J4436" s="10" t="s">
        <v>92</v>
      </c>
      <c r="K4436" s="10"/>
      <c r="L4436" s="10">
        <v>1650.0</v>
      </c>
      <c r="M4436" s="10" t="s">
        <v>2838</v>
      </c>
      <c r="N4436" s="10" t="s">
        <v>2909</v>
      </c>
      <c r="O4436" t="s">
        <v>42</v>
      </c>
    </row>
    <row r="4437">
      <c r="A4437" s="10" t="s">
        <v>2926</v>
      </c>
      <c r="B4437" s="10">
        <v>450000.0</v>
      </c>
      <c r="C4437" s="10" t="s">
        <v>2838</v>
      </c>
      <c r="D4437" s="10">
        <v>2.0</v>
      </c>
      <c r="E4437" s="10" t="s">
        <v>2838</v>
      </c>
      <c r="F4437">
        <v>2.0</v>
      </c>
      <c r="G4437" t="s">
        <v>2838</v>
      </c>
      <c r="H4437" s="10">
        <v>2.0</v>
      </c>
      <c r="I4437" s="10" t="s">
        <v>2838</v>
      </c>
      <c r="J4437" s="10" t="s">
        <v>92</v>
      </c>
      <c r="K4437" s="10" t="s">
        <v>40</v>
      </c>
      <c r="L4437" s="10">
        <v>855.0</v>
      </c>
      <c r="M4437" s="10" t="s">
        <v>2838</v>
      </c>
      <c r="N4437" s="10" t="s">
        <v>2909</v>
      </c>
      <c r="O4437" t="s">
        <v>112</v>
      </c>
    </row>
    <row r="4438">
      <c r="A4438" s="10" t="s">
        <v>2930</v>
      </c>
      <c r="B4438" s="10">
        <v>450000.0</v>
      </c>
      <c r="C4438" s="10" t="s">
        <v>2838</v>
      </c>
      <c r="D4438" s="10">
        <v>3.0</v>
      </c>
      <c r="E4438" s="10" t="s">
        <v>2838</v>
      </c>
      <c r="F4438">
        <v>2.0</v>
      </c>
      <c r="G4438" t="s">
        <v>2838</v>
      </c>
      <c r="H4438" s="10">
        <v>2.0</v>
      </c>
      <c r="I4438" s="10" t="s">
        <v>2838</v>
      </c>
      <c r="J4438" s="10" t="s">
        <v>33</v>
      </c>
      <c r="K4438" s="10" t="s">
        <v>2908</v>
      </c>
      <c r="L4438" s="10">
        <v>842.0</v>
      </c>
      <c r="M4438" s="10" t="s">
        <v>2838</v>
      </c>
      <c r="N4438" s="10" t="s">
        <v>2909</v>
      </c>
      <c r="O4438" t="s">
        <v>112</v>
      </c>
    </row>
    <row r="4439">
      <c r="A4439" s="10" t="s">
        <v>2930</v>
      </c>
      <c r="B4439" s="10">
        <v>450000.0</v>
      </c>
      <c r="C4439" s="10" t="s">
        <v>2838</v>
      </c>
      <c r="D4439" s="10">
        <v>3.0</v>
      </c>
      <c r="E4439" s="10" t="s">
        <v>2838</v>
      </c>
      <c r="F4439">
        <v>2.0</v>
      </c>
      <c r="G4439" t="s">
        <v>2838</v>
      </c>
      <c r="H4439" s="10">
        <v>2.0</v>
      </c>
      <c r="I4439" s="10" t="s">
        <v>2838</v>
      </c>
      <c r="J4439" s="10" t="s">
        <v>33</v>
      </c>
      <c r="K4439" s="10"/>
      <c r="L4439" s="10">
        <v>1650.0</v>
      </c>
      <c r="M4439" s="10" t="s">
        <v>2838</v>
      </c>
      <c r="N4439" s="10" t="s">
        <v>2909</v>
      </c>
      <c r="O4439" t="s">
        <v>112</v>
      </c>
    </row>
    <row r="4440">
      <c r="A4440" s="10" t="s">
        <v>2939</v>
      </c>
      <c r="B4440" s="10">
        <v>450000.0</v>
      </c>
      <c r="C4440" s="10" t="s">
        <v>2838</v>
      </c>
      <c r="D4440" s="10">
        <v>3.0</v>
      </c>
      <c r="E4440" s="10" t="s">
        <v>2838</v>
      </c>
      <c r="F4440">
        <v>2.0</v>
      </c>
      <c r="G4440" t="s">
        <v>2838</v>
      </c>
      <c r="H4440" s="10">
        <v>2.0</v>
      </c>
      <c r="I4440" s="10" t="s">
        <v>2838</v>
      </c>
      <c r="J4440" s="10" t="s">
        <v>92</v>
      </c>
      <c r="K4440" s="10" t="s">
        <v>2908</v>
      </c>
      <c r="L4440" s="10">
        <v>1267.0</v>
      </c>
      <c r="M4440" s="10" t="s">
        <v>2838</v>
      </c>
      <c r="N4440" s="10" t="s">
        <v>2909</v>
      </c>
      <c r="O4440" t="s">
        <v>42</v>
      </c>
    </row>
    <row r="4441">
      <c r="A4441" s="10" t="s">
        <v>2930</v>
      </c>
      <c r="B4441" s="10">
        <v>450000.0</v>
      </c>
      <c r="C4441" s="10" t="s">
        <v>2838</v>
      </c>
      <c r="D4441" s="10">
        <v>4.0</v>
      </c>
      <c r="E4441" s="10" t="s">
        <v>2838</v>
      </c>
      <c r="F4441">
        <v>2.0</v>
      </c>
      <c r="G4441" t="s">
        <v>2838</v>
      </c>
      <c r="H4441" s="10">
        <v>2.0</v>
      </c>
      <c r="I4441" s="10" t="s">
        <v>2838</v>
      </c>
      <c r="J4441" s="10" t="s">
        <v>92</v>
      </c>
      <c r="K4441" s="10" t="s">
        <v>2908</v>
      </c>
      <c r="L4441" s="10">
        <v>1272.0</v>
      </c>
      <c r="M4441" s="10" t="s">
        <v>2838</v>
      </c>
      <c r="N4441" s="10" t="s">
        <v>2909</v>
      </c>
      <c r="O4441" t="s">
        <v>256</v>
      </c>
    </row>
    <row r="4442">
      <c r="A4442" s="10" t="s">
        <v>2924</v>
      </c>
      <c r="B4442" s="10">
        <v>450000.0</v>
      </c>
      <c r="C4442" s="10" t="s">
        <v>2838</v>
      </c>
      <c r="D4442" s="10">
        <v>3.0</v>
      </c>
      <c r="E4442" s="10" t="s">
        <v>2838</v>
      </c>
      <c r="F4442">
        <v>2.0</v>
      </c>
      <c r="G4442" t="s">
        <v>2838</v>
      </c>
      <c r="H4442" s="10">
        <v>2.0</v>
      </c>
      <c r="I4442" s="10" t="s">
        <v>2838</v>
      </c>
      <c r="J4442" s="10" t="s">
        <v>1158</v>
      </c>
      <c r="K4442" s="10" t="s">
        <v>40</v>
      </c>
      <c r="L4442" s="10">
        <v>1430.0</v>
      </c>
      <c r="M4442" s="10" t="s">
        <v>2838</v>
      </c>
      <c r="N4442" s="10" t="s">
        <v>2909</v>
      </c>
      <c r="O4442" t="s">
        <v>42</v>
      </c>
    </row>
    <row r="4443">
      <c r="A4443" s="10" t="s">
        <v>2912</v>
      </c>
      <c r="B4443" s="10">
        <v>450000.0</v>
      </c>
      <c r="C4443" s="10" t="s">
        <v>2838</v>
      </c>
      <c r="D4443" s="10">
        <v>3.0</v>
      </c>
      <c r="E4443" s="10" t="s">
        <v>2838</v>
      </c>
      <c r="F4443">
        <v>2.0</v>
      </c>
      <c r="G4443" t="s">
        <v>2838</v>
      </c>
      <c r="H4443" s="10">
        <v>2.0</v>
      </c>
      <c r="I4443" s="10" t="s">
        <v>2838</v>
      </c>
      <c r="J4443" s="10" t="s">
        <v>92</v>
      </c>
      <c r="K4443" s="10" t="s">
        <v>2908</v>
      </c>
      <c r="L4443" s="10">
        <v>1100.0</v>
      </c>
      <c r="M4443" s="10" t="s">
        <v>2838</v>
      </c>
      <c r="N4443" s="10" t="s">
        <v>2909</v>
      </c>
      <c r="O4443" t="s">
        <v>42</v>
      </c>
    </row>
    <row r="4444">
      <c r="A4444" s="10" t="s">
        <v>2939</v>
      </c>
      <c r="B4444" s="10">
        <v>450000.0</v>
      </c>
      <c r="C4444" s="10" t="s">
        <v>2838</v>
      </c>
      <c r="D4444" s="10">
        <v>2.0</v>
      </c>
      <c r="E4444" s="10" t="s">
        <v>2838</v>
      </c>
      <c r="F4444">
        <v>2.0</v>
      </c>
      <c r="G4444" t="s">
        <v>2838</v>
      </c>
      <c r="H4444" s="10">
        <v>1.0</v>
      </c>
      <c r="I4444" s="10" t="s">
        <v>2986</v>
      </c>
      <c r="J4444" s="10" t="s">
        <v>92</v>
      </c>
      <c r="K4444" s="10" t="s">
        <v>2908</v>
      </c>
      <c r="L4444" s="10">
        <v>790000.0</v>
      </c>
      <c r="M4444" s="10" t="s">
        <v>2986</v>
      </c>
      <c r="N4444" s="10" t="s">
        <v>2909</v>
      </c>
      <c r="O4444" t="s">
        <v>42</v>
      </c>
    </row>
    <row r="4445">
      <c r="A4445" s="10" t="s">
        <v>2926</v>
      </c>
      <c r="B4445" s="10">
        <v>450000.0</v>
      </c>
      <c r="C4445" s="10" t="s">
        <v>2838</v>
      </c>
      <c r="D4445" s="10">
        <v>2.0</v>
      </c>
      <c r="E4445" s="10" t="s">
        <v>2838</v>
      </c>
      <c r="F4445">
        <v>2.0</v>
      </c>
      <c r="G4445" t="s">
        <v>2838</v>
      </c>
      <c r="H4445" s="10">
        <v>1.0</v>
      </c>
      <c r="I4445" s="10" t="s">
        <v>2986</v>
      </c>
      <c r="J4445" s="10" t="s">
        <v>92</v>
      </c>
      <c r="K4445" s="10" t="s">
        <v>2908</v>
      </c>
      <c r="L4445" s="10">
        <v>855.0</v>
      </c>
      <c r="M4445" s="10" t="s">
        <v>2838</v>
      </c>
      <c r="N4445" s="10" t="s">
        <v>2909</v>
      </c>
      <c r="O4445" t="s">
        <v>42</v>
      </c>
    </row>
    <row r="4446">
      <c r="A4446" s="10" t="s">
        <v>2935</v>
      </c>
      <c r="B4446" s="10">
        <v>450000.0</v>
      </c>
      <c r="C4446" s="10" t="s">
        <v>2838</v>
      </c>
      <c r="D4446" s="10">
        <v>3.0</v>
      </c>
      <c r="E4446" s="10" t="s">
        <v>2838</v>
      </c>
      <c r="F4446">
        <v>2.0</v>
      </c>
      <c r="G4446" t="s">
        <v>2838</v>
      </c>
      <c r="H4446" s="10">
        <v>2.0</v>
      </c>
      <c r="I4446" s="10" t="s">
        <v>2838</v>
      </c>
      <c r="J4446" s="10" t="s">
        <v>177</v>
      </c>
      <c r="K4446" s="10" t="s">
        <v>40</v>
      </c>
      <c r="L4446" s="10">
        <v>990.0</v>
      </c>
      <c r="M4446" s="10" t="s">
        <v>2838</v>
      </c>
      <c r="N4446" s="10" t="s">
        <v>2909</v>
      </c>
      <c r="O4446" t="s">
        <v>42</v>
      </c>
    </row>
    <row r="4447">
      <c r="A4447" s="10" t="s">
        <v>2949</v>
      </c>
      <c r="B4447" s="10">
        <v>450000.0</v>
      </c>
      <c r="C4447" s="10" t="s">
        <v>2838</v>
      </c>
      <c r="D4447" s="10">
        <v>3.0</v>
      </c>
      <c r="E4447" s="10" t="s">
        <v>2838</v>
      </c>
      <c r="F4447">
        <v>2.0</v>
      </c>
      <c r="G4447" t="s">
        <v>2838</v>
      </c>
      <c r="H4447" s="10">
        <v>3.0</v>
      </c>
      <c r="I4447" s="10" t="s">
        <v>2986</v>
      </c>
      <c r="J4447" s="10" t="s">
        <v>92</v>
      </c>
      <c r="K4447" s="10" t="s">
        <v>2908</v>
      </c>
      <c r="L4447" s="10">
        <v>1050.0</v>
      </c>
      <c r="M4447" s="10" t="s">
        <v>2838</v>
      </c>
      <c r="N4447" s="10" t="s">
        <v>2909</v>
      </c>
      <c r="O4447" t="s">
        <v>36</v>
      </c>
    </row>
    <row r="4448">
      <c r="A4448" s="10" t="s">
        <v>2954</v>
      </c>
      <c r="B4448" s="10">
        <v>450000.0</v>
      </c>
      <c r="C4448" s="10" t="s">
        <v>2838</v>
      </c>
      <c r="D4448" s="10">
        <v>3.0</v>
      </c>
      <c r="E4448" s="10" t="s">
        <v>2838</v>
      </c>
      <c r="F4448">
        <v>2.0</v>
      </c>
      <c r="G4448" t="s">
        <v>2838</v>
      </c>
      <c r="H4448" s="10">
        <v>1.0</v>
      </c>
      <c r="I4448" s="10" t="s">
        <v>2986</v>
      </c>
      <c r="J4448" s="10" t="s">
        <v>92</v>
      </c>
      <c r="K4448" s="10" t="s">
        <v>2908</v>
      </c>
      <c r="L4448" s="10">
        <v>1100.0</v>
      </c>
      <c r="M4448" s="10" t="s">
        <v>2838</v>
      </c>
      <c r="N4448" s="10" t="s">
        <v>2909</v>
      </c>
      <c r="O4448" t="s">
        <v>36</v>
      </c>
    </row>
    <row r="4449">
      <c r="A4449" s="10" t="s">
        <v>2939</v>
      </c>
      <c r="B4449" s="10">
        <v>450000.0</v>
      </c>
      <c r="C4449" s="10" t="s">
        <v>2838</v>
      </c>
      <c r="D4449" s="10">
        <v>2.0</v>
      </c>
      <c r="E4449" s="10" t="s">
        <v>2838</v>
      </c>
      <c r="F4449">
        <v>2.0</v>
      </c>
      <c r="G4449" t="s">
        <v>2838</v>
      </c>
      <c r="H4449" s="10">
        <v>2.0</v>
      </c>
      <c r="I4449" s="10" t="s">
        <v>2838</v>
      </c>
      <c r="J4449" s="10" t="s">
        <v>33</v>
      </c>
      <c r="K4449" s="10" t="s">
        <v>2908</v>
      </c>
      <c r="L4449" s="10">
        <v>830.0</v>
      </c>
      <c r="M4449" s="10" t="s">
        <v>2838</v>
      </c>
      <c r="N4449" s="10" t="s">
        <v>2909</v>
      </c>
      <c r="O4449" t="s">
        <v>42</v>
      </c>
    </row>
    <row r="4450">
      <c r="A4450" s="10" t="s">
        <v>2912</v>
      </c>
      <c r="B4450" s="10">
        <v>450000.0</v>
      </c>
      <c r="C4450" s="10" t="s">
        <v>2838</v>
      </c>
      <c r="D4450" s="10">
        <v>3.0</v>
      </c>
      <c r="E4450" s="10" t="s">
        <v>2838</v>
      </c>
      <c r="F4450">
        <v>2.0</v>
      </c>
      <c r="G4450" t="s">
        <v>2838</v>
      </c>
      <c r="H4450" s="10">
        <v>2.0</v>
      </c>
      <c r="I4450" s="10" t="s">
        <v>2838</v>
      </c>
      <c r="J4450" s="10" t="s">
        <v>92</v>
      </c>
      <c r="K4450" s="10" t="s">
        <v>2908</v>
      </c>
      <c r="L4450" s="10">
        <v>1100.0</v>
      </c>
      <c r="M4450" s="10" t="s">
        <v>2838</v>
      </c>
      <c r="N4450" s="10" t="s">
        <v>2909</v>
      </c>
      <c r="O4450" t="s">
        <v>42</v>
      </c>
    </row>
    <row r="4451">
      <c r="A4451" s="10" t="s">
        <v>2925</v>
      </c>
      <c r="B4451" s="10">
        <v>450000.0</v>
      </c>
      <c r="C4451" s="10" t="s">
        <v>2838</v>
      </c>
      <c r="D4451" s="10">
        <v>4.0</v>
      </c>
      <c r="E4451" s="10" t="s">
        <v>2838</v>
      </c>
      <c r="F4451">
        <v>2.0</v>
      </c>
      <c r="G4451" t="s">
        <v>2838</v>
      </c>
      <c r="H4451" s="10">
        <v>3.0</v>
      </c>
      <c r="I4451" s="10" t="s">
        <v>2986</v>
      </c>
      <c r="J4451" s="10" t="s">
        <v>92</v>
      </c>
      <c r="K4451" s="10" t="s">
        <v>2908</v>
      </c>
      <c r="L4451" s="10">
        <v>1201.0</v>
      </c>
      <c r="M4451" s="10" t="s">
        <v>2838</v>
      </c>
      <c r="N4451" s="10" t="s">
        <v>2909</v>
      </c>
      <c r="O4451" t="s">
        <v>36</v>
      </c>
    </row>
    <row r="4452">
      <c r="A4452" s="10" t="s">
        <v>2926</v>
      </c>
      <c r="B4452" s="10">
        <v>450000.0</v>
      </c>
      <c r="C4452" s="10" t="s">
        <v>2838</v>
      </c>
      <c r="D4452" s="10">
        <v>3.0</v>
      </c>
      <c r="E4452" s="10" t="s">
        <v>2838</v>
      </c>
      <c r="F4452">
        <v>3.0</v>
      </c>
      <c r="G4452" t="s">
        <v>2838</v>
      </c>
      <c r="H4452" s="10">
        <v>2.0</v>
      </c>
      <c r="I4452" s="10" t="s">
        <v>2838</v>
      </c>
      <c r="J4452" s="10" t="s">
        <v>92</v>
      </c>
      <c r="K4452" s="10" t="s">
        <v>2908</v>
      </c>
      <c r="L4452" s="10">
        <v>1042.0</v>
      </c>
      <c r="M4452" s="10" t="s">
        <v>2838</v>
      </c>
      <c r="N4452" s="10" t="s">
        <v>2909</v>
      </c>
      <c r="O4452" t="s">
        <v>42</v>
      </c>
    </row>
    <row r="4453">
      <c r="A4453" s="10" t="s">
        <v>2916</v>
      </c>
      <c r="B4453" s="10">
        <v>450000.0</v>
      </c>
      <c r="C4453" s="10" t="s">
        <v>2838</v>
      </c>
      <c r="D4453" s="10">
        <v>3.0</v>
      </c>
      <c r="E4453" s="10" t="s">
        <v>2838</v>
      </c>
      <c r="F4453">
        <v>2.0</v>
      </c>
      <c r="G4453" t="s">
        <v>2838</v>
      </c>
      <c r="H4453" s="10">
        <v>2.0</v>
      </c>
      <c r="I4453" s="10" t="s">
        <v>2838</v>
      </c>
      <c r="J4453" s="10" t="s">
        <v>92</v>
      </c>
      <c r="K4453" s="10" t="s">
        <v>2908</v>
      </c>
      <c r="L4453" s="10">
        <v>1224.0</v>
      </c>
      <c r="M4453" s="10" t="s">
        <v>2838</v>
      </c>
      <c r="N4453" s="10" t="s">
        <v>2909</v>
      </c>
      <c r="O4453" t="s">
        <v>36</v>
      </c>
    </row>
    <row r="4454">
      <c r="A4454" s="10" t="s">
        <v>2916</v>
      </c>
      <c r="B4454" s="10">
        <v>450000.0</v>
      </c>
      <c r="C4454" s="10" t="s">
        <v>2838</v>
      </c>
      <c r="D4454" s="10">
        <v>3.0</v>
      </c>
      <c r="E4454" s="10" t="s">
        <v>2838</v>
      </c>
      <c r="F4454">
        <v>2.0</v>
      </c>
      <c r="G4454" t="s">
        <v>2838</v>
      </c>
      <c r="H4454" s="10">
        <v>2.0</v>
      </c>
      <c r="I4454" s="10" t="s">
        <v>2838</v>
      </c>
      <c r="J4454" s="10" t="s">
        <v>92</v>
      </c>
      <c r="K4454" s="10" t="s">
        <v>2908</v>
      </c>
      <c r="L4454" s="10">
        <v>1080.0</v>
      </c>
      <c r="M4454" s="10" t="s">
        <v>2838</v>
      </c>
      <c r="N4454" s="10" t="s">
        <v>2909</v>
      </c>
      <c r="O4454" t="s">
        <v>42</v>
      </c>
    </row>
    <row r="4455">
      <c r="A4455" s="10" t="s">
        <v>2916</v>
      </c>
      <c r="B4455" s="10">
        <v>450000.0</v>
      </c>
      <c r="C4455" s="10" t="s">
        <v>2838</v>
      </c>
      <c r="D4455" s="10">
        <v>3.0</v>
      </c>
      <c r="E4455" s="10" t="s">
        <v>2838</v>
      </c>
      <c r="F4455">
        <v>2.0</v>
      </c>
      <c r="G4455" t="s">
        <v>2838</v>
      </c>
      <c r="H4455" s="10">
        <v>1.0</v>
      </c>
      <c r="I4455" s="10" t="s">
        <v>2986</v>
      </c>
      <c r="J4455" s="10" t="s">
        <v>92</v>
      </c>
      <c r="K4455" s="10" t="s">
        <v>40</v>
      </c>
      <c r="L4455" s="10">
        <v>1222.0</v>
      </c>
      <c r="M4455" s="10" t="s">
        <v>2838</v>
      </c>
      <c r="N4455" s="10" t="s">
        <v>2909</v>
      </c>
      <c r="O4455" t="s">
        <v>36</v>
      </c>
    </row>
    <row r="4456">
      <c r="A4456" s="10" t="s">
        <v>2957</v>
      </c>
      <c r="B4456" s="10">
        <v>450000.0</v>
      </c>
      <c r="C4456" s="10" t="s">
        <v>2838</v>
      </c>
      <c r="D4456" s="10">
        <v>3.0</v>
      </c>
      <c r="E4456" s="10" t="s">
        <v>2838</v>
      </c>
      <c r="F4456">
        <v>2.0</v>
      </c>
      <c r="G4456" t="s">
        <v>2838</v>
      </c>
      <c r="H4456" s="10">
        <v>2.0</v>
      </c>
      <c r="I4456" s="10" t="s">
        <v>2838</v>
      </c>
      <c r="J4456" s="10" t="s">
        <v>92</v>
      </c>
      <c r="K4456" s="10" t="s">
        <v>2908</v>
      </c>
      <c r="L4456" s="10">
        <v>1075.0</v>
      </c>
      <c r="M4456" s="10" t="s">
        <v>2838</v>
      </c>
      <c r="N4456" s="10" t="s">
        <v>2909</v>
      </c>
      <c r="O4456" t="s">
        <v>256</v>
      </c>
    </row>
    <row r="4457">
      <c r="A4457" s="10" t="s">
        <v>2949</v>
      </c>
      <c r="B4457" s="10">
        <v>450000.0</v>
      </c>
      <c r="C4457" s="10" t="s">
        <v>2838</v>
      </c>
      <c r="D4457" s="10">
        <v>3.0</v>
      </c>
      <c r="E4457" s="10" t="s">
        <v>2838</v>
      </c>
      <c r="F4457">
        <v>2.0</v>
      </c>
      <c r="G4457" t="s">
        <v>2838</v>
      </c>
      <c r="H4457" s="10">
        <v>2.0</v>
      </c>
      <c r="I4457" s="10" t="s">
        <v>2838</v>
      </c>
      <c r="J4457" s="10" t="s">
        <v>92</v>
      </c>
      <c r="K4457" s="10" t="s">
        <v>2908</v>
      </c>
      <c r="L4457" s="10">
        <v>1100.0</v>
      </c>
      <c r="M4457" s="10" t="s">
        <v>2838</v>
      </c>
      <c r="N4457" s="10" t="s">
        <v>2909</v>
      </c>
      <c r="O4457" t="s">
        <v>42</v>
      </c>
    </row>
    <row r="4458">
      <c r="A4458" s="10" t="s">
        <v>2941</v>
      </c>
      <c r="B4458" s="10">
        <v>450000.0</v>
      </c>
      <c r="C4458" s="10" t="s">
        <v>2838</v>
      </c>
      <c r="D4458" s="10">
        <v>1.0</v>
      </c>
      <c r="E4458" s="10" t="s">
        <v>2838</v>
      </c>
      <c r="F4458">
        <v>1.0</v>
      </c>
      <c r="G4458" t="s">
        <v>2838</v>
      </c>
      <c r="H4458" s="10">
        <v>2.0</v>
      </c>
      <c r="I4458" s="10" t="s">
        <v>2838</v>
      </c>
      <c r="J4458" s="10" t="s">
        <v>33</v>
      </c>
      <c r="K4458" s="10" t="s">
        <v>2908</v>
      </c>
      <c r="L4458" s="10">
        <v>595.0</v>
      </c>
      <c r="M4458" s="10" t="s">
        <v>2838</v>
      </c>
      <c r="N4458" s="10" t="s">
        <v>2909</v>
      </c>
      <c r="O4458" t="s">
        <v>256</v>
      </c>
    </row>
    <row r="4459">
      <c r="A4459" s="10" t="s">
        <v>2949</v>
      </c>
      <c r="B4459" s="10">
        <v>450000.0</v>
      </c>
      <c r="C4459" s="10" t="s">
        <v>2838</v>
      </c>
      <c r="D4459" s="10">
        <v>3.0</v>
      </c>
      <c r="E4459" s="10" t="s">
        <v>2838</v>
      </c>
      <c r="F4459">
        <v>2.0</v>
      </c>
      <c r="G4459" t="s">
        <v>2838</v>
      </c>
      <c r="H4459" s="10">
        <v>3.0</v>
      </c>
      <c r="I4459" s="10" t="s">
        <v>2986</v>
      </c>
      <c r="J4459" s="10" t="s">
        <v>33</v>
      </c>
      <c r="K4459" s="10" t="s">
        <v>2908</v>
      </c>
      <c r="L4459" s="10">
        <v>957.0</v>
      </c>
      <c r="M4459" s="10" t="s">
        <v>2838</v>
      </c>
      <c r="N4459" s="10" t="s">
        <v>2909</v>
      </c>
      <c r="O4459" t="s">
        <v>256</v>
      </c>
    </row>
    <row r="4460">
      <c r="A4460" s="10" t="s">
        <v>2935</v>
      </c>
      <c r="B4460" s="10">
        <v>450000.0</v>
      </c>
      <c r="C4460" s="10" t="s">
        <v>2838</v>
      </c>
      <c r="D4460" s="10">
        <v>3.0</v>
      </c>
      <c r="E4460" s="10" t="s">
        <v>2838</v>
      </c>
      <c r="F4460">
        <v>2.0</v>
      </c>
      <c r="G4460" t="s">
        <v>2838</v>
      </c>
      <c r="H4460" s="10">
        <v>2.0</v>
      </c>
      <c r="I4460" s="10" t="s">
        <v>2838</v>
      </c>
      <c r="J4460" s="10" t="s">
        <v>92</v>
      </c>
      <c r="K4460" s="10" t="s">
        <v>2908</v>
      </c>
      <c r="L4460" s="10">
        <v>1000.0</v>
      </c>
      <c r="M4460" s="10" t="s">
        <v>2838</v>
      </c>
      <c r="N4460" s="10" t="s">
        <v>2909</v>
      </c>
      <c r="O4460" t="s">
        <v>256</v>
      </c>
    </row>
    <row r="4461">
      <c r="A4461" s="10" t="s">
        <v>2949</v>
      </c>
      <c r="B4461" s="10">
        <v>450000.0</v>
      </c>
      <c r="C4461" s="10" t="s">
        <v>2838</v>
      </c>
      <c r="D4461" s="10">
        <v>3.0</v>
      </c>
      <c r="E4461" s="10" t="s">
        <v>2838</v>
      </c>
      <c r="F4461">
        <v>2.0</v>
      </c>
      <c r="G4461" t="s">
        <v>2838</v>
      </c>
      <c r="H4461" s="10">
        <v>2.0</v>
      </c>
      <c r="I4461" s="10" t="s">
        <v>2838</v>
      </c>
      <c r="J4461" s="10" t="s">
        <v>33</v>
      </c>
      <c r="K4461" s="10" t="s">
        <v>2908</v>
      </c>
      <c r="L4461" s="10">
        <v>957.0</v>
      </c>
      <c r="M4461" s="10" t="s">
        <v>2838</v>
      </c>
      <c r="N4461" s="10" t="s">
        <v>2909</v>
      </c>
      <c r="O4461" t="s">
        <v>256</v>
      </c>
    </row>
    <row r="4462">
      <c r="A4462" s="10" t="s">
        <v>2938</v>
      </c>
      <c r="B4462" s="10">
        <v>450000.0</v>
      </c>
      <c r="C4462" s="10" t="s">
        <v>2838</v>
      </c>
      <c r="D4462" s="10">
        <v>3.0</v>
      </c>
      <c r="E4462" s="10" t="s">
        <v>2838</v>
      </c>
      <c r="F4462">
        <v>2.0</v>
      </c>
      <c r="G4462" t="s">
        <v>2838</v>
      </c>
      <c r="H4462" s="10">
        <v>1.0</v>
      </c>
      <c r="I4462" s="10" t="s">
        <v>2986</v>
      </c>
      <c r="J4462" s="10" t="s">
        <v>92</v>
      </c>
      <c r="K4462" s="10" t="s">
        <v>2908</v>
      </c>
      <c r="L4462" s="10">
        <v>1405.0</v>
      </c>
      <c r="M4462" s="10" t="s">
        <v>2838</v>
      </c>
      <c r="N4462" s="10" t="s">
        <v>2909</v>
      </c>
      <c r="O4462" t="s">
        <v>42</v>
      </c>
    </row>
    <row r="4463">
      <c r="A4463" s="10" t="s">
        <v>2925</v>
      </c>
      <c r="B4463" s="10">
        <v>450000.0</v>
      </c>
      <c r="C4463" s="10" t="s">
        <v>2838</v>
      </c>
      <c r="D4463" s="10">
        <v>3.0</v>
      </c>
      <c r="E4463" s="10" t="s">
        <v>2838</v>
      </c>
      <c r="F4463">
        <v>2.0</v>
      </c>
      <c r="G4463" t="s">
        <v>2838</v>
      </c>
      <c r="H4463" s="10">
        <v>1.0</v>
      </c>
      <c r="I4463" s="10" t="s">
        <v>2986</v>
      </c>
      <c r="J4463" s="10" t="s">
        <v>33</v>
      </c>
      <c r="K4463" s="10" t="s">
        <v>2908</v>
      </c>
      <c r="L4463" s="10">
        <v>950.0</v>
      </c>
      <c r="M4463" s="10" t="s">
        <v>2838</v>
      </c>
      <c r="N4463" s="10" t="s">
        <v>2909</v>
      </c>
      <c r="O4463" t="s">
        <v>42</v>
      </c>
    </row>
    <row r="4464">
      <c r="A4464" s="10" t="s">
        <v>2935</v>
      </c>
      <c r="B4464" s="10">
        <v>450000.0</v>
      </c>
      <c r="C4464" s="10" t="s">
        <v>2838</v>
      </c>
      <c r="D4464" s="10">
        <v>4.0</v>
      </c>
      <c r="E4464" s="10" t="s">
        <v>2838</v>
      </c>
      <c r="F4464">
        <v>2.0</v>
      </c>
      <c r="G4464" t="s">
        <v>2838</v>
      </c>
      <c r="H4464" s="10">
        <v>2.0</v>
      </c>
      <c r="I4464" s="10" t="s">
        <v>2838</v>
      </c>
      <c r="J4464" s="10" t="s">
        <v>92</v>
      </c>
      <c r="K4464" s="10" t="s">
        <v>2908</v>
      </c>
      <c r="L4464" s="10">
        <v>1000.0</v>
      </c>
      <c r="M4464" s="10" t="s">
        <v>2838</v>
      </c>
      <c r="N4464" s="10" t="s">
        <v>2909</v>
      </c>
      <c r="O4464" t="s">
        <v>42</v>
      </c>
    </row>
    <row r="4465">
      <c r="A4465" s="10" t="s">
        <v>2935</v>
      </c>
      <c r="B4465" s="10">
        <v>450000.0</v>
      </c>
      <c r="C4465" s="10" t="s">
        <v>2838</v>
      </c>
      <c r="D4465" s="10">
        <v>4.0</v>
      </c>
      <c r="E4465" s="10" t="s">
        <v>2838</v>
      </c>
      <c r="F4465">
        <v>2.0</v>
      </c>
      <c r="G4465" t="s">
        <v>2838</v>
      </c>
      <c r="H4465" s="10">
        <v>2.0</v>
      </c>
      <c r="I4465" s="10" t="s">
        <v>2838</v>
      </c>
      <c r="J4465" s="10" t="s">
        <v>92</v>
      </c>
      <c r="K4465" s="10" t="s">
        <v>2908</v>
      </c>
      <c r="L4465" s="10">
        <v>1000.0</v>
      </c>
      <c r="M4465" s="10" t="s">
        <v>2838</v>
      </c>
      <c r="N4465" s="10" t="s">
        <v>2909</v>
      </c>
      <c r="O4465" t="s">
        <v>42</v>
      </c>
    </row>
    <row r="4466">
      <c r="A4466" s="10" t="s">
        <v>2970</v>
      </c>
      <c r="B4466" s="10">
        <v>450000.0</v>
      </c>
      <c r="C4466" s="10" t="s">
        <v>2838</v>
      </c>
      <c r="D4466" s="10">
        <v>3.0</v>
      </c>
      <c r="E4466" s="10" t="s">
        <v>2838</v>
      </c>
      <c r="F4466">
        <v>2.0</v>
      </c>
      <c r="G4466" t="s">
        <v>2838</v>
      </c>
      <c r="H4466" s="10">
        <v>2.0</v>
      </c>
      <c r="I4466" s="10" t="s">
        <v>2838</v>
      </c>
      <c r="J4466" s="10" t="s">
        <v>33</v>
      </c>
      <c r="K4466" s="10" t="s">
        <v>2908</v>
      </c>
      <c r="L4466" s="10">
        <v>1000.0</v>
      </c>
      <c r="M4466" s="10" t="s">
        <v>2838</v>
      </c>
      <c r="N4466" s="10" t="s">
        <v>2909</v>
      </c>
      <c r="O4466" t="s">
        <v>256</v>
      </c>
    </row>
    <row r="4467">
      <c r="A4467" s="10" t="s">
        <v>2949</v>
      </c>
      <c r="B4467" s="10">
        <v>450000.0</v>
      </c>
      <c r="C4467" s="10" t="s">
        <v>2838</v>
      </c>
      <c r="D4467" s="10">
        <v>3.0</v>
      </c>
      <c r="E4467" s="10" t="s">
        <v>2838</v>
      </c>
      <c r="F4467">
        <v>3.0</v>
      </c>
      <c r="G4467" t="s">
        <v>2838</v>
      </c>
      <c r="H4467" s="10">
        <v>2.0</v>
      </c>
      <c r="I4467" s="10" t="s">
        <v>2838</v>
      </c>
      <c r="J4467" s="10" t="s">
        <v>33</v>
      </c>
      <c r="K4467" s="10" t="s">
        <v>2908</v>
      </c>
      <c r="L4467" s="10">
        <v>957.0</v>
      </c>
      <c r="M4467" s="10" t="s">
        <v>2838</v>
      </c>
      <c r="N4467" s="10" t="s">
        <v>2909</v>
      </c>
      <c r="O4467" t="s">
        <v>256</v>
      </c>
    </row>
    <row r="4468">
      <c r="A4468" s="10" t="s">
        <v>2930</v>
      </c>
      <c r="B4468" s="10">
        <v>450000.0</v>
      </c>
      <c r="C4468" s="10" t="s">
        <v>2838</v>
      </c>
      <c r="D4468" s="10">
        <v>3.0</v>
      </c>
      <c r="E4468" s="10" t="s">
        <v>2838</v>
      </c>
      <c r="F4468">
        <v>2.0</v>
      </c>
      <c r="G4468" t="s">
        <v>2838</v>
      </c>
      <c r="H4468" s="10">
        <v>2.0</v>
      </c>
      <c r="I4468" s="10" t="s">
        <v>2838</v>
      </c>
      <c r="J4468" s="10" t="s">
        <v>557</v>
      </c>
      <c r="K4468" s="10" t="s">
        <v>40</v>
      </c>
      <c r="L4468" s="10">
        <v>770.0</v>
      </c>
      <c r="M4468" s="10" t="s">
        <v>2838</v>
      </c>
      <c r="N4468" s="10" t="s">
        <v>2909</v>
      </c>
      <c r="O4468" t="s">
        <v>256</v>
      </c>
    </row>
    <row r="4469">
      <c r="A4469" s="10" t="s">
        <v>2912</v>
      </c>
      <c r="B4469" s="10">
        <v>450000.0</v>
      </c>
      <c r="C4469" s="10" t="s">
        <v>2838</v>
      </c>
      <c r="D4469" s="10">
        <v>3.0</v>
      </c>
      <c r="E4469" s="10" t="s">
        <v>2838</v>
      </c>
      <c r="F4469">
        <v>2.0</v>
      </c>
      <c r="G4469" t="s">
        <v>2838</v>
      </c>
      <c r="H4469" s="10">
        <v>1.0</v>
      </c>
      <c r="I4469" s="10" t="s">
        <v>2986</v>
      </c>
      <c r="J4469" s="10" t="s">
        <v>92</v>
      </c>
      <c r="K4469" s="10" t="s">
        <v>2908</v>
      </c>
      <c r="L4469" s="10">
        <v>1100.0</v>
      </c>
      <c r="M4469" s="10" t="s">
        <v>2838</v>
      </c>
      <c r="N4469" s="10" t="s">
        <v>2909</v>
      </c>
      <c r="O4469" t="s">
        <v>42</v>
      </c>
    </row>
    <row r="4470">
      <c r="A4470" s="10" t="s">
        <v>2935</v>
      </c>
      <c r="B4470" s="10">
        <v>449000.0</v>
      </c>
      <c r="C4470" s="10" t="s">
        <v>2838</v>
      </c>
      <c r="D4470" s="10">
        <v>3.0</v>
      </c>
      <c r="E4470" s="10" t="s">
        <v>2838</v>
      </c>
      <c r="F4470">
        <v>2.0</v>
      </c>
      <c r="G4470" t="s">
        <v>2838</v>
      </c>
      <c r="H4470" s="10">
        <v>2.0</v>
      </c>
      <c r="I4470" s="10" t="s">
        <v>2838</v>
      </c>
      <c r="J4470" s="10" t="s">
        <v>92</v>
      </c>
      <c r="K4470" s="10" t="s">
        <v>2908</v>
      </c>
      <c r="L4470" s="10">
        <v>1018.0</v>
      </c>
      <c r="M4470" s="10" t="s">
        <v>2838</v>
      </c>
      <c r="N4470" s="10" t="s">
        <v>2909</v>
      </c>
      <c r="O4470" t="s">
        <v>256</v>
      </c>
    </row>
    <row r="4471">
      <c r="A4471" s="10" t="s">
        <v>2926</v>
      </c>
      <c r="B4471" s="10">
        <v>448800.0</v>
      </c>
      <c r="C4471" s="10" t="s">
        <v>2838</v>
      </c>
      <c r="D4471" s="10">
        <v>3.0</v>
      </c>
      <c r="E4471" s="10" t="s">
        <v>2838</v>
      </c>
      <c r="F4471">
        <v>3.0</v>
      </c>
      <c r="G4471" t="s">
        <v>2838</v>
      </c>
      <c r="H4471" s="10">
        <v>2.0</v>
      </c>
      <c r="I4471" s="10" t="s">
        <v>2838</v>
      </c>
      <c r="J4471" s="10" t="s">
        <v>33</v>
      </c>
      <c r="K4471" s="10" t="s">
        <v>2908</v>
      </c>
      <c r="L4471" s="10">
        <v>1045.0</v>
      </c>
      <c r="M4471" s="10" t="s">
        <v>2838</v>
      </c>
      <c r="N4471" s="10" t="s">
        <v>2909</v>
      </c>
      <c r="O4471" t="s">
        <v>112</v>
      </c>
    </row>
    <row r="4472">
      <c r="A4472" s="10" t="s">
        <v>2924</v>
      </c>
      <c r="B4472" s="10">
        <v>448000.0</v>
      </c>
      <c r="C4472" s="10" t="s">
        <v>2838</v>
      </c>
      <c r="D4472" s="10">
        <v>3.0</v>
      </c>
      <c r="E4472" s="10" t="s">
        <v>2838</v>
      </c>
      <c r="F4472">
        <v>2.0</v>
      </c>
      <c r="G4472" t="s">
        <v>2838</v>
      </c>
      <c r="H4472" s="10">
        <v>2.0</v>
      </c>
      <c r="I4472" s="10" t="s">
        <v>2838</v>
      </c>
      <c r="J4472" s="10" t="s">
        <v>354</v>
      </c>
      <c r="K4472" s="10" t="s">
        <v>2908</v>
      </c>
      <c r="L4472" s="10">
        <v>1010.0</v>
      </c>
      <c r="M4472" s="10" t="s">
        <v>2838</v>
      </c>
      <c r="N4472" s="10" t="s">
        <v>2909</v>
      </c>
      <c r="O4472" t="s">
        <v>42</v>
      </c>
    </row>
    <row r="4473">
      <c r="A4473" s="10" t="s">
        <v>2949</v>
      </c>
      <c r="B4473" s="10">
        <v>448000.0</v>
      </c>
      <c r="C4473" s="10" t="s">
        <v>2838</v>
      </c>
      <c r="D4473" s="10">
        <v>3.0</v>
      </c>
      <c r="E4473" s="10" t="s">
        <v>2838</v>
      </c>
      <c r="F4473">
        <v>2.0</v>
      </c>
      <c r="G4473" t="s">
        <v>2838</v>
      </c>
      <c r="H4473" s="10">
        <v>2.0</v>
      </c>
      <c r="I4473" s="10" t="s">
        <v>2838</v>
      </c>
      <c r="J4473" s="10" t="s">
        <v>33</v>
      </c>
      <c r="K4473" s="10" t="s">
        <v>2908</v>
      </c>
      <c r="L4473" s="10">
        <v>957.0</v>
      </c>
      <c r="M4473" s="10" t="s">
        <v>2838</v>
      </c>
      <c r="N4473" s="10" t="s">
        <v>2909</v>
      </c>
      <c r="O4473" t="s">
        <v>256</v>
      </c>
    </row>
    <row r="4474">
      <c r="A4474" s="10" t="s">
        <v>2935</v>
      </c>
      <c r="B4474" s="10">
        <v>445000.0</v>
      </c>
      <c r="C4474" s="10" t="s">
        <v>2838</v>
      </c>
      <c r="D4474" s="10">
        <v>3.0</v>
      </c>
      <c r="E4474" s="10" t="s">
        <v>2838</v>
      </c>
      <c r="F4474">
        <v>2.0</v>
      </c>
      <c r="G4474" t="s">
        <v>2838</v>
      </c>
      <c r="H4474" s="10">
        <v>2.0</v>
      </c>
      <c r="I4474" s="10" t="s">
        <v>2838</v>
      </c>
      <c r="J4474" s="10" t="s">
        <v>92</v>
      </c>
      <c r="K4474" s="10"/>
      <c r="L4474" s="10">
        <v>1650.0</v>
      </c>
      <c r="M4474" s="10" t="s">
        <v>2838</v>
      </c>
      <c r="N4474" s="10" t="s">
        <v>2909</v>
      </c>
      <c r="O4474" t="s">
        <v>112</v>
      </c>
    </row>
    <row r="4475">
      <c r="A4475" s="10" t="s">
        <v>2935</v>
      </c>
      <c r="B4475" s="10">
        <v>445000.0</v>
      </c>
      <c r="C4475" s="10" t="s">
        <v>2838</v>
      </c>
      <c r="D4475" s="10">
        <v>3.0</v>
      </c>
      <c r="E4475" s="10" t="s">
        <v>2838</v>
      </c>
      <c r="F4475">
        <v>2.0</v>
      </c>
      <c r="G4475" t="s">
        <v>2838</v>
      </c>
      <c r="H4475" s="10">
        <v>1.0</v>
      </c>
      <c r="I4475" s="10" t="s">
        <v>2986</v>
      </c>
      <c r="J4475" s="10" t="s">
        <v>92</v>
      </c>
      <c r="K4475" s="10" t="s">
        <v>2908</v>
      </c>
      <c r="L4475" s="10">
        <v>1018.0</v>
      </c>
      <c r="M4475" s="10" t="s">
        <v>2838</v>
      </c>
      <c r="N4475" s="10" t="s">
        <v>2909</v>
      </c>
      <c r="O4475" t="s">
        <v>112</v>
      </c>
    </row>
    <row r="4476">
      <c r="A4476" s="10" t="s">
        <v>2927</v>
      </c>
      <c r="B4476" s="10">
        <v>440000.0</v>
      </c>
      <c r="C4476" s="10" t="s">
        <v>2838</v>
      </c>
      <c r="D4476" s="10">
        <v>4.0</v>
      </c>
      <c r="E4476" s="10" t="s">
        <v>2838</v>
      </c>
      <c r="F4476">
        <v>2.0</v>
      </c>
      <c r="G4476" t="s">
        <v>2838</v>
      </c>
      <c r="H4476" s="10">
        <v>2.0</v>
      </c>
      <c r="I4476" s="10" t="s">
        <v>2838</v>
      </c>
      <c r="J4476" s="10" t="s">
        <v>92</v>
      </c>
      <c r="K4476" s="10" t="s">
        <v>2908</v>
      </c>
      <c r="L4476" s="10">
        <v>1065.0</v>
      </c>
      <c r="M4476" s="10" t="s">
        <v>2838</v>
      </c>
      <c r="N4476" s="10" t="s">
        <v>2909</v>
      </c>
      <c r="O4476" t="s">
        <v>42</v>
      </c>
    </row>
    <row r="4477">
      <c r="A4477" s="10" t="s">
        <v>2930</v>
      </c>
      <c r="B4477" s="10">
        <v>440000.0</v>
      </c>
      <c r="C4477" s="10" t="s">
        <v>2838</v>
      </c>
      <c r="D4477" s="10">
        <v>4.0</v>
      </c>
      <c r="E4477" s="10" t="s">
        <v>2838</v>
      </c>
      <c r="F4477">
        <v>2.0</v>
      </c>
      <c r="G4477" t="s">
        <v>2838</v>
      </c>
      <c r="H4477" s="10">
        <v>2.0</v>
      </c>
      <c r="I4477" s="10" t="s">
        <v>2838</v>
      </c>
      <c r="J4477" s="10" t="s">
        <v>92</v>
      </c>
      <c r="K4477" s="10" t="s">
        <v>2908</v>
      </c>
      <c r="L4477" s="10">
        <v>1272.0</v>
      </c>
      <c r="M4477" s="10" t="s">
        <v>2838</v>
      </c>
      <c r="N4477" s="10" t="s">
        <v>2909</v>
      </c>
      <c r="O4477" t="s">
        <v>42</v>
      </c>
    </row>
    <row r="4478">
      <c r="A4478" s="10" t="s">
        <v>2939</v>
      </c>
      <c r="B4478" s="10">
        <v>440000.0</v>
      </c>
      <c r="C4478" s="10" t="s">
        <v>2838</v>
      </c>
      <c r="D4478" s="10">
        <v>4.0</v>
      </c>
      <c r="E4478" s="10" t="s">
        <v>2838</v>
      </c>
      <c r="F4478">
        <v>3.0</v>
      </c>
      <c r="G4478" t="s">
        <v>2838</v>
      </c>
      <c r="H4478" s="10">
        <v>2.0</v>
      </c>
      <c r="I4478" s="10" t="s">
        <v>2838</v>
      </c>
      <c r="J4478" s="10" t="s">
        <v>92</v>
      </c>
      <c r="K4478" s="10" t="s">
        <v>2908</v>
      </c>
      <c r="L4478" s="10">
        <v>1267.0</v>
      </c>
      <c r="M4478" s="10" t="s">
        <v>2838</v>
      </c>
      <c r="N4478" s="10" t="s">
        <v>2909</v>
      </c>
      <c r="O4478" t="s">
        <v>256</v>
      </c>
    </row>
    <row r="4479">
      <c r="A4479" s="10" t="s">
        <v>2939</v>
      </c>
      <c r="B4479" s="10">
        <v>440000.0</v>
      </c>
      <c r="C4479" s="10" t="s">
        <v>2838</v>
      </c>
      <c r="D4479" s="10">
        <v>4.0</v>
      </c>
      <c r="E4479" s="10" t="s">
        <v>2838</v>
      </c>
      <c r="F4479">
        <v>3.0</v>
      </c>
      <c r="G4479" t="s">
        <v>2838</v>
      </c>
      <c r="H4479" s="10">
        <v>1.0</v>
      </c>
      <c r="I4479" s="10" t="s">
        <v>2986</v>
      </c>
      <c r="J4479" s="10" t="s">
        <v>92</v>
      </c>
      <c r="K4479" s="10" t="s">
        <v>2908</v>
      </c>
      <c r="L4479" s="10">
        <v>1267.0</v>
      </c>
      <c r="M4479" s="10" t="s">
        <v>2838</v>
      </c>
      <c r="N4479" s="10" t="s">
        <v>2909</v>
      </c>
      <c r="O4479" t="s">
        <v>256</v>
      </c>
    </row>
    <row r="4480">
      <c r="A4480" s="10" t="s">
        <v>2935</v>
      </c>
      <c r="B4480" s="10">
        <v>440000.0</v>
      </c>
      <c r="C4480" s="10" t="s">
        <v>2838</v>
      </c>
      <c r="D4480" s="10">
        <v>3.0</v>
      </c>
      <c r="E4480" s="10" t="s">
        <v>2838</v>
      </c>
      <c r="F4480">
        <v>2.0</v>
      </c>
      <c r="G4480" t="s">
        <v>2838</v>
      </c>
      <c r="H4480" s="10">
        <v>2.0</v>
      </c>
      <c r="I4480" s="10" t="s">
        <v>2838</v>
      </c>
      <c r="J4480" s="10" t="s">
        <v>470</v>
      </c>
      <c r="K4480" s="10" t="s">
        <v>40</v>
      </c>
      <c r="L4480" s="10">
        <v>1470.0</v>
      </c>
      <c r="M4480" s="10" t="s">
        <v>2838</v>
      </c>
      <c r="N4480" s="10" t="s">
        <v>2909</v>
      </c>
      <c r="O4480" t="s">
        <v>42</v>
      </c>
    </row>
    <row r="4481">
      <c r="A4481" s="10" t="s">
        <v>2939</v>
      </c>
      <c r="B4481" s="10">
        <v>440000.0</v>
      </c>
      <c r="C4481" s="10" t="s">
        <v>2838</v>
      </c>
      <c r="D4481" s="10">
        <v>4.0</v>
      </c>
      <c r="E4481" s="10" t="s">
        <v>2838</v>
      </c>
      <c r="F4481">
        <v>3.0</v>
      </c>
      <c r="G4481" t="s">
        <v>2838</v>
      </c>
      <c r="H4481" s="10">
        <v>2.0</v>
      </c>
      <c r="I4481" s="10" t="s">
        <v>2838</v>
      </c>
      <c r="J4481" s="10" t="s">
        <v>92</v>
      </c>
      <c r="K4481" s="10" t="s">
        <v>2908</v>
      </c>
      <c r="L4481" s="10">
        <v>1267.0</v>
      </c>
      <c r="M4481" s="10" t="s">
        <v>2838</v>
      </c>
      <c r="N4481" s="10" t="s">
        <v>2909</v>
      </c>
      <c r="O4481" t="s">
        <v>256</v>
      </c>
    </row>
    <row r="4482">
      <c r="A4482" s="10" t="s">
        <v>2939</v>
      </c>
      <c r="B4482" s="10">
        <v>440000.0</v>
      </c>
      <c r="C4482" s="10" t="s">
        <v>2838</v>
      </c>
      <c r="D4482" s="10">
        <v>3.0</v>
      </c>
      <c r="E4482" s="10" t="s">
        <v>2838</v>
      </c>
      <c r="F4482">
        <v>2.0</v>
      </c>
      <c r="G4482" t="s">
        <v>2838</v>
      </c>
      <c r="H4482" s="10">
        <v>2.0</v>
      </c>
      <c r="I4482" s="10" t="s">
        <v>2838</v>
      </c>
      <c r="J4482" s="10" t="s">
        <v>92</v>
      </c>
      <c r="K4482" s="10" t="s">
        <v>2908</v>
      </c>
      <c r="L4482" s="10">
        <v>1150.0</v>
      </c>
      <c r="M4482" s="10" t="s">
        <v>2838</v>
      </c>
      <c r="N4482" s="10" t="s">
        <v>2909</v>
      </c>
      <c r="O4482" t="s">
        <v>42</v>
      </c>
    </row>
    <row r="4483">
      <c r="A4483" s="10" t="s">
        <v>2947</v>
      </c>
      <c r="B4483" s="10">
        <v>440000.0</v>
      </c>
      <c r="C4483" s="10" t="s">
        <v>2838</v>
      </c>
      <c r="D4483" s="10">
        <v>1.0</v>
      </c>
      <c r="E4483" s="10" t="s">
        <v>2838</v>
      </c>
      <c r="F4483">
        <v>1.0</v>
      </c>
      <c r="G4483" t="s">
        <v>2838</v>
      </c>
      <c r="H4483" s="10">
        <v>2.0</v>
      </c>
      <c r="I4483" s="10" t="s">
        <v>2838</v>
      </c>
      <c r="J4483" s="10" t="s">
        <v>33</v>
      </c>
      <c r="K4483" s="10"/>
      <c r="L4483" s="10">
        <v>1650.0</v>
      </c>
      <c r="M4483" s="10" t="s">
        <v>2838</v>
      </c>
      <c r="N4483" s="10" t="s">
        <v>2909</v>
      </c>
      <c r="O4483" t="s">
        <v>42</v>
      </c>
    </row>
    <row r="4484">
      <c r="A4484" s="10" t="s">
        <v>2933</v>
      </c>
      <c r="B4484" s="10">
        <v>440000.0</v>
      </c>
      <c r="C4484" s="10" t="s">
        <v>2838</v>
      </c>
      <c r="D4484" s="10">
        <v>1.0</v>
      </c>
      <c r="E4484" s="10" t="s">
        <v>2838</v>
      </c>
      <c r="F4484">
        <v>1.0</v>
      </c>
      <c r="G4484" t="s">
        <v>2838</v>
      </c>
      <c r="H4484" s="10">
        <v>2.0</v>
      </c>
      <c r="I4484" s="10" t="s">
        <v>2838</v>
      </c>
      <c r="J4484" s="10" t="s">
        <v>92</v>
      </c>
      <c r="K4484" s="10" t="s">
        <v>2908</v>
      </c>
      <c r="L4484" s="10">
        <v>680.0</v>
      </c>
      <c r="M4484" s="10" t="s">
        <v>2838</v>
      </c>
      <c r="N4484" s="10" t="s">
        <v>2909</v>
      </c>
      <c r="O4484" t="s">
        <v>42</v>
      </c>
    </row>
    <row r="4485">
      <c r="A4485" s="10" t="s">
        <v>2954</v>
      </c>
      <c r="B4485" s="10">
        <v>440000.0</v>
      </c>
      <c r="C4485" s="10" t="s">
        <v>2838</v>
      </c>
      <c r="D4485" s="10">
        <v>2.0</v>
      </c>
      <c r="E4485" s="10" t="s">
        <v>2838</v>
      </c>
      <c r="F4485">
        <v>1.0</v>
      </c>
      <c r="G4485" t="s">
        <v>2838</v>
      </c>
      <c r="H4485" s="10">
        <v>1.0</v>
      </c>
      <c r="I4485" s="10" t="s">
        <v>2986</v>
      </c>
      <c r="J4485" s="10" t="s">
        <v>33</v>
      </c>
      <c r="K4485" s="10" t="s">
        <v>2908</v>
      </c>
      <c r="L4485" s="10">
        <v>650.0</v>
      </c>
      <c r="M4485" s="10" t="s">
        <v>2838</v>
      </c>
      <c r="N4485" s="10" t="s">
        <v>2909</v>
      </c>
      <c r="O4485" t="s">
        <v>42</v>
      </c>
    </row>
    <row r="4486">
      <c r="A4486" s="10" t="s">
        <v>2958</v>
      </c>
      <c r="B4486" s="10">
        <v>440000.0</v>
      </c>
      <c r="C4486" s="10" t="s">
        <v>2838</v>
      </c>
      <c r="D4486" s="10">
        <v>2.0</v>
      </c>
      <c r="E4486" s="10" t="s">
        <v>2838</v>
      </c>
      <c r="F4486">
        <v>1.0</v>
      </c>
      <c r="G4486" t="s">
        <v>2838</v>
      </c>
      <c r="H4486" s="10">
        <v>1.0</v>
      </c>
      <c r="I4486" s="10" t="s">
        <v>2986</v>
      </c>
      <c r="J4486" s="10" t="s">
        <v>92</v>
      </c>
      <c r="K4486" s="10" t="s">
        <v>2908</v>
      </c>
      <c r="L4486" s="10">
        <v>698.0</v>
      </c>
      <c r="M4486" s="10" t="s">
        <v>2838</v>
      </c>
      <c r="N4486" s="10" t="s">
        <v>2909</v>
      </c>
      <c r="O4486" t="s">
        <v>256</v>
      </c>
    </row>
    <row r="4487">
      <c r="A4487" s="10" t="s">
        <v>2939</v>
      </c>
      <c r="B4487" s="10">
        <v>439000.0</v>
      </c>
      <c r="C4487" s="10" t="s">
        <v>2838</v>
      </c>
      <c r="D4487" s="10">
        <v>2.0</v>
      </c>
      <c r="E4487" s="10" t="s">
        <v>2838</v>
      </c>
      <c r="F4487">
        <v>2.0</v>
      </c>
      <c r="G4487" t="s">
        <v>2838</v>
      </c>
      <c r="H4487" s="10">
        <v>1.0</v>
      </c>
      <c r="I4487" s="10" t="s">
        <v>2986</v>
      </c>
      <c r="J4487" s="10" t="s">
        <v>33</v>
      </c>
      <c r="K4487" s="10" t="s">
        <v>2908</v>
      </c>
      <c r="L4487" s="10">
        <v>725.0</v>
      </c>
      <c r="M4487" s="10" t="s">
        <v>2838</v>
      </c>
      <c r="N4487" s="10" t="s">
        <v>2909</v>
      </c>
      <c r="O4487" t="s">
        <v>42</v>
      </c>
    </row>
    <row r="4488">
      <c r="A4488" s="10" t="s">
        <v>2927</v>
      </c>
      <c r="B4488" s="10">
        <v>439000.0</v>
      </c>
      <c r="C4488" s="10" t="s">
        <v>2838</v>
      </c>
      <c r="D4488" s="10">
        <v>4.0</v>
      </c>
      <c r="E4488" s="10" t="s">
        <v>2838</v>
      </c>
      <c r="F4488">
        <v>2.0</v>
      </c>
      <c r="G4488" t="s">
        <v>2838</v>
      </c>
      <c r="H4488" s="10">
        <v>3.0</v>
      </c>
      <c r="I4488" s="10" t="s">
        <v>2986</v>
      </c>
      <c r="J4488" s="10" t="s">
        <v>92</v>
      </c>
      <c r="K4488" s="10" t="s">
        <v>2908</v>
      </c>
      <c r="L4488" s="10">
        <v>1065.0</v>
      </c>
      <c r="M4488" s="10" t="s">
        <v>2838</v>
      </c>
      <c r="N4488" s="10" t="s">
        <v>2909</v>
      </c>
      <c r="O4488" t="s">
        <v>112</v>
      </c>
    </row>
    <row r="4489">
      <c r="A4489" s="10" t="s">
        <v>2916</v>
      </c>
      <c r="B4489" s="10">
        <v>438000.0</v>
      </c>
      <c r="C4489" s="10" t="s">
        <v>2838</v>
      </c>
      <c r="D4489" s="10">
        <v>3.0</v>
      </c>
      <c r="E4489" s="10" t="s">
        <v>2838</v>
      </c>
      <c r="F4489">
        <v>2.0</v>
      </c>
      <c r="G4489" t="s">
        <v>2838</v>
      </c>
      <c r="H4489" s="10">
        <v>4.0</v>
      </c>
      <c r="I4489" s="10" t="s">
        <v>2986</v>
      </c>
      <c r="J4489" s="10" t="s">
        <v>354</v>
      </c>
      <c r="K4489" s="10" t="s">
        <v>2908</v>
      </c>
      <c r="L4489" s="10">
        <v>1018.0</v>
      </c>
      <c r="M4489" s="10" t="s">
        <v>2838</v>
      </c>
      <c r="N4489" s="10" t="s">
        <v>2909</v>
      </c>
      <c r="O4489" t="s">
        <v>42</v>
      </c>
    </row>
    <row r="4490">
      <c r="A4490" s="10" t="s">
        <v>2930</v>
      </c>
      <c r="B4490" s="10">
        <v>438000.0</v>
      </c>
      <c r="C4490" s="10" t="s">
        <v>2838</v>
      </c>
      <c r="D4490" s="10">
        <v>4.0</v>
      </c>
      <c r="E4490" s="10" t="s">
        <v>2838</v>
      </c>
      <c r="F4490">
        <v>2.0</v>
      </c>
      <c r="G4490" t="s">
        <v>2838</v>
      </c>
      <c r="H4490" s="10">
        <v>2.0</v>
      </c>
      <c r="I4490" s="10" t="s">
        <v>2838</v>
      </c>
      <c r="J4490" s="10" t="s">
        <v>92</v>
      </c>
      <c r="K4490" s="10"/>
      <c r="L4490" s="10">
        <v>1650.0</v>
      </c>
      <c r="M4490" s="10" t="s">
        <v>2838</v>
      </c>
      <c r="N4490" s="10" t="s">
        <v>2909</v>
      </c>
      <c r="O4490" t="s">
        <v>256</v>
      </c>
    </row>
    <row r="4491">
      <c r="A4491" s="10" t="s">
        <v>2934</v>
      </c>
      <c r="B4491" s="10">
        <v>438000.0</v>
      </c>
      <c r="C4491" s="10" t="s">
        <v>2838</v>
      </c>
      <c r="D4491" s="10">
        <v>3.0</v>
      </c>
      <c r="E4491" s="10" t="s">
        <v>2838</v>
      </c>
      <c r="F4491">
        <v>2.0</v>
      </c>
      <c r="G4491" t="s">
        <v>2838</v>
      </c>
      <c r="H4491" s="10">
        <v>2.0</v>
      </c>
      <c r="I4491" s="10" t="s">
        <v>2838</v>
      </c>
      <c r="J4491" s="10" t="s">
        <v>92</v>
      </c>
      <c r="K4491" s="10" t="s">
        <v>40</v>
      </c>
      <c r="L4491" s="10">
        <v>1034.0</v>
      </c>
      <c r="M4491" s="10" t="s">
        <v>2838</v>
      </c>
      <c r="N4491" s="10" t="s">
        <v>2909</v>
      </c>
      <c r="O4491" t="s">
        <v>256</v>
      </c>
    </row>
    <row r="4492">
      <c r="A4492" s="10" t="s">
        <v>2933</v>
      </c>
      <c r="B4492" s="10">
        <v>437400.0</v>
      </c>
      <c r="C4492" s="10" t="s">
        <v>2838</v>
      </c>
      <c r="D4492" s="10">
        <v>3.0</v>
      </c>
      <c r="E4492" s="10" t="s">
        <v>2838</v>
      </c>
      <c r="F4492">
        <v>2.0</v>
      </c>
      <c r="G4492" t="s">
        <v>2838</v>
      </c>
      <c r="H4492" s="10">
        <v>2.0</v>
      </c>
      <c r="I4492" s="10" t="s">
        <v>2838</v>
      </c>
      <c r="J4492" s="10" t="s">
        <v>33</v>
      </c>
      <c r="K4492" s="10" t="s">
        <v>2908</v>
      </c>
      <c r="L4492" s="10">
        <v>945.0</v>
      </c>
      <c r="M4492" s="10" t="s">
        <v>2838</v>
      </c>
      <c r="N4492" s="10" t="s">
        <v>2909</v>
      </c>
      <c r="O4492" t="s">
        <v>42</v>
      </c>
    </row>
    <row r="4493">
      <c r="A4493" s="10" t="s">
        <v>2916</v>
      </c>
      <c r="B4493" s="10">
        <v>435000.0</v>
      </c>
      <c r="C4493" s="10" t="s">
        <v>2838</v>
      </c>
      <c r="D4493" s="10">
        <v>4.0</v>
      </c>
      <c r="E4493" s="10" t="s">
        <v>2838</v>
      </c>
      <c r="F4493">
        <v>2.0</v>
      </c>
      <c r="G4493" t="s">
        <v>2838</v>
      </c>
      <c r="H4493" s="10">
        <v>1.0</v>
      </c>
      <c r="I4493" s="10" t="s">
        <v>2986</v>
      </c>
      <c r="J4493" s="10" t="s">
        <v>92</v>
      </c>
      <c r="K4493" s="10" t="s">
        <v>2908</v>
      </c>
      <c r="L4493" s="10">
        <v>1050.0</v>
      </c>
      <c r="M4493" s="10" t="s">
        <v>2838</v>
      </c>
      <c r="N4493" s="10" t="s">
        <v>2909</v>
      </c>
      <c r="O4493" t="s">
        <v>256</v>
      </c>
    </row>
    <row r="4494">
      <c r="A4494" s="10" t="s">
        <v>2935</v>
      </c>
      <c r="B4494" s="10">
        <v>435000.0</v>
      </c>
      <c r="C4494" s="10" t="s">
        <v>2838</v>
      </c>
      <c r="D4494" s="10">
        <v>3.0</v>
      </c>
      <c r="E4494" s="10" t="s">
        <v>2838</v>
      </c>
      <c r="F4494">
        <v>2.0</v>
      </c>
      <c r="G4494" t="s">
        <v>2838</v>
      </c>
      <c r="H4494" s="10">
        <v>2.0</v>
      </c>
      <c r="I4494" s="10" t="s">
        <v>2838</v>
      </c>
      <c r="J4494" s="10" t="s">
        <v>33</v>
      </c>
      <c r="K4494" s="10"/>
      <c r="L4494" s="10">
        <v>1650.0</v>
      </c>
      <c r="M4494" s="10" t="s">
        <v>2838</v>
      </c>
      <c r="N4494" s="10" t="s">
        <v>2909</v>
      </c>
      <c r="O4494" t="s">
        <v>36</v>
      </c>
    </row>
    <row r="4495">
      <c r="A4495" s="10" t="s">
        <v>2930</v>
      </c>
      <c r="B4495" s="10">
        <v>435000.0</v>
      </c>
      <c r="C4495" s="10" t="s">
        <v>2838</v>
      </c>
      <c r="D4495" s="10">
        <v>3.0</v>
      </c>
      <c r="E4495" s="10" t="s">
        <v>2838</v>
      </c>
      <c r="F4495">
        <v>2.0</v>
      </c>
      <c r="G4495" t="s">
        <v>2838</v>
      </c>
      <c r="H4495" s="10">
        <v>2.0</v>
      </c>
      <c r="I4495" s="10" t="s">
        <v>2838</v>
      </c>
      <c r="J4495" s="10" t="s">
        <v>33</v>
      </c>
      <c r="K4495" s="10" t="s">
        <v>2908</v>
      </c>
      <c r="L4495" s="10">
        <v>845.0</v>
      </c>
      <c r="M4495" s="10" t="s">
        <v>2838</v>
      </c>
      <c r="N4495" s="10" t="s">
        <v>2909</v>
      </c>
      <c r="O4495" t="s">
        <v>42</v>
      </c>
    </row>
    <row r="4496">
      <c r="A4496" s="10" t="s">
        <v>2930</v>
      </c>
      <c r="B4496" s="10">
        <v>435000.0</v>
      </c>
      <c r="C4496" s="10" t="s">
        <v>2838</v>
      </c>
      <c r="D4496" s="10">
        <v>4.0</v>
      </c>
      <c r="E4496" s="10" t="s">
        <v>2838</v>
      </c>
      <c r="F4496">
        <v>2.0</v>
      </c>
      <c r="G4496" t="s">
        <v>2838</v>
      </c>
      <c r="H4496" s="10">
        <v>3.0</v>
      </c>
      <c r="I4496" s="10" t="s">
        <v>2986</v>
      </c>
      <c r="J4496" s="10" t="s">
        <v>33</v>
      </c>
      <c r="K4496" s="10" t="s">
        <v>2908</v>
      </c>
      <c r="L4496" s="10">
        <v>918.0</v>
      </c>
      <c r="M4496" s="10" t="s">
        <v>2838</v>
      </c>
      <c r="N4496" s="10" t="s">
        <v>2909</v>
      </c>
      <c r="O4496" t="s">
        <v>112</v>
      </c>
    </row>
    <row r="4497">
      <c r="A4497" s="10" t="s">
        <v>2938</v>
      </c>
      <c r="B4497" s="10">
        <v>435000.0</v>
      </c>
      <c r="C4497" s="10" t="s">
        <v>2838</v>
      </c>
      <c r="D4497" s="10">
        <v>3.0</v>
      </c>
      <c r="E4497" s="10" t="s">
        <v>2838</v>
      </c>
      <c r="F4497">
        <v>2.0</v>
      </c>
      <c r="G4497" t="s">
        <v>2838</v>
      </c>
      <c r="H4497" s="10">
        <v>2.0</v>
      </c>
      <c r="I4497" s="10" t="s">
        <v>2838</v>
      </c>
      <c r="J4497" s="10" t="s">
        <v>92</v>
      </c>
      <c r="K4497" s="10" t="s">
        <v>2908</v>
      </c>
      <c r="L4497" s="10">
        <v>1405.0</v>
      </c>
      <c r="M4497" s="10" t="s">
        <v>2838</v>
      </c>
      <c r="N4497" s="10" t="s">
        <v>2909</v>
      </c>
      <c r="O4497" t="s">
        <v>42</v>
      </c>
    </row>
    <row r="4498">
      <c r="A4498" s="10" t="s">
        <v>2925</v>
      </c>
      <c r="B4498" s="10">
        <v>435000.0</v>
      </c>
      <c r="C4498" s="10" t="s">
        <v>2838</v>
      </c>
      <c r="D4498" s="10">
        <v>3.0</v>
      </c>
      <c r="E4498" s="10" t="s">
        <v>2838</v>
      </c>
      <c r="F4498">
        <v>2.0</v>
      </c>
      <c r="G4498" t="s">
        <v>2838</v>
      </c>
      <c r="H4498" s="10">
        <v>1.0</v>
      </c>
      <c r="I4498" s="10" t="s">
        <v>2986</v>
      </c>
      <c r="J4498" s="10" t="s">
        <v>33</v>
      </c>
      <c r="K4498" s="10" t="s">
        <v>2908</v>
      </c>
      <c r="L4498" s="10">
        <v>950.0</v>
      </c>
      <c r="M4498" s="10" t="s">
        <v>2838</v>
      </c>
      <c r="N4498" s="10" t="s">
        <v>2909</v>
      </c>
      <c r="O4498" t="s">
        <v>42</v>
      </c>
    </row>
    <row r="4499">
      <c r="A4499" s="10" t="s">
        <v>2923</v>
      </c>
      <c r="B4499" s="10">
        <v>435000.0</v>
      </c>
      <c r="C4499" s="10" t="s">
        <v>2838</v>
      </c>
      <c r="D4499" s="10">
        <v>1.0</v>
      </c>
      <c r="E4499" s="10" t="s">
        <v>2838</v>
      </c>
      <c r="F4499">
        <v>1.0</v>
      </c>
      <c r="G4499" t="s">
        <v>2838</v>
      </c>
      <c r="H4499" s="10">
        <v>1.0</v>
      </c>
      <c r="I4499" s="10" t="s">
        <v>2986</v>
      </c>
      <c r="J4499" s="10" t="s">
        <v>33</v>
      </c>
      <c r="K4499" s="10" t="s">
        <v>2908</v>
      </c>
      <c r="L4499" s="10">
        <v>613.0</v>
      </c>
      <c r="M4499" s="10" t="s">
        <v>2838</v>
      </c>
      <c r="N4499" s="10" t="s">
        <v>2909</v>
      </c>
      <c r="O4499" t="s">
        <v>36</v>
      </c>
    </row>
    <row r="4500">
      <c r="A4500" s="10" t="s">
        <v>2918</v>
      </c>
      <c r="B4500" s="10">
        <v>432000.0</v>
      </c>
      <c r="C4500" s="10" t="s">
        <v>2838</v>
      </c>
      <c r="D4500" s="10">
        <v>3.0</v>
      </c>
      <c r="E4500" s="10" t="s">
        <v>2838</v>
      </c>
      <c r="F4500">
        <v>2.0</v>
      </c>
      <c r="G4500" t="s">
        <v>2838</v>
      </c>
      <c r="H4500" s="10">
        <v>1.0</v>
      </c>
      <c r="I4500" s="10" t="s">
        <v>2986</v>
      </c>
      <c r="J4500" s="10" t="s">
        <v>92</v>
      </c>
      <c r="K4500" s="10" t="s">
        <v>2908</v>
      </c>
      <c r="L4500" s="10">
        <v>1090.0</v>
      </c>
      <c r="M4500" s="10" t="s">
        <v>2838</v>
      </c>
      <c r="N4500" s="10" t="s">
        <v>2909</v>
      </c>
      <c r="O4500" t="s">
        <v>36</v>
      </c>
    </row>
    <row r="4501">
      <c r="A4501" s="10" t="s">
        <v>2935</v>
      </c>
      <c r="B4501" s="10">
        <v>431000.0</v>
      </c>
      <c r="C4501" s="10" t="s">
        <v>2838</v>
      </c>
      <c r="D4501" s="10">
        <v>3.0</v>
      </c>
      <c r="E4501" s="10" t="s">
        <v>2838</v>
      </c>
      <c r="F4501">
        <v>2.0</v>
      </c>
      <c r="G4501" t="s">
        <v>2838</v>
      </c>
      <c r="H4501" s="10">
        <v>2.0</v>
      </c>
      <c r="I4501" s="10" t="s">
        <v>2838</v>
      </c>
      <c r="J4501" s="10" t="s">
        <v>33</v>
      </c>
      <c r="K4501" s="10" t="s">
        <v>2908</v>
      </c>
      <c r="L4501" s="10">
        <v>819.0</v>
      </c>
      <c r="M4501" s="10" t="s">
        <v>2838</v>
      </c>
      <c r="N4501" s="10" t="s">
        <v>2909</v>
      </c>
      <c r="O4501" t="s">
        <v>42</v>
      </c>
    </row>
    <row r="4502">
      <c r="A4502" s="10" t="s">
        <v>2950</v>
      </c>
      <c r="B4502" s="10">
        <v>430000.0</v>
      </c>
      <c r="C4502" s="10" t="s">
        <v>2838</v>
      </c>
      <c r="D4502" s="10">
        <v>3.0</v>
      </c>
      <c r="E4502" s="10" t="s">
        <v>2838</v>
      </c>
      <c r="F4502">
        <v>2.0</v>
      </c>
      <c r="G4502" t="s">
        <v>2838</v>
      </c>
      <c r="H4502" s="10">
        <v>2.0</v>
      </c>
      <c r="I4502" s="10" t="s">
        <v>2838</v>
      </c>
      <c r="J4502" s="10" t="s">
        <v>92</v>
      </c>
      <c r="K4502" s="10" t="s">
        <v>2908</v>
      </c>
      <c r="L4502" s="10">
        <v>1076.0</v>
      </c>
      <c r="M4502" s="10" t="s">
        <v>2838</v>
      </c>
      <c r="N4502" s="10" t="s">
        <v>2909</v>
      </c>
      <c r="O4502" t="s">
        <v>112</v>
      </c>
    </row>
    <row r="4503">
      <c r="A4503" s="10" t="s">
        <v>2933</v>
      </c>
      <c r="B4503" s="10">
        <v>430000.0</v>
      </c>
      <c r="C4503" s="10" t="s">
        <v>2838</v>
      </c>
      <c r="D4503" s="10">
        <v>2.0</v>
      </c>
      <c r="E4503" s="10" t="s">
        <v>2838</v>
      </c>
      <c r="F4503">
        <v>2.0</v>
      </c>
      <c r="G4503" t="s">
        <v>2838</v>
      </c>
      <c r="H4503" s="10">
        <v>2.0</v>
      </c>
      <c r="I4503" s="10" t="s">
        <v>2838</v>
      </c>
      <c r="J4503" s="10" t="s">
        <v>33</v>
      </c>
      <c r="K4503" s="10" t="s">
        <v>2908</v>
      </c>
      <c r="L4503" s="10">
        <v>578.0</v>
      </c>
      <c r="M4503" s="10" t="s">
        <v>2838</v>
      </c>
      <c r="N4503" s="10" t="s">
        <v>2909</v>
      </c>
      <c r="O4503" t="s">
        <v>42</v>
      </c>
    </row>
    <row r="4504">
      <c r="A4504" s="10" t="s">
        <v>2925</v>
      </c>
      <c r="B4504" s="10">
        <v>430000.0</v>
      </c>
      <c r="C4504" s="10" t="s">
        <v>2838</v>
      </c>
      <c r="D4504" s="10">
        <v>1.0</v>
      </c>
      <c r="E4504" s="10" t="s">
        <v>2838</v>
      </c>
      <c r="F4504">
        <v>2.0</v>
      </c>
      <c r="G4504" t="s">
        <v>2838</v>
      </c>
      <c r="H4504" s="10">
        <v>2.0</v>
      </c>
      <c r="I4504" s="10" t="s">
        <v>2838</v>
      </c>
      <c r="J4504" s="10" t="s">
        <v>33</v>
      </c>
      <c r="K4504" s="10" t="s">
        <v>2908</v>
      </c>
      <c r="L4504" s="10">
        <v>775.0</v>
      </c>
      <c r="M4504" s="10" t="s">
        <v>2838</v>
      </c>
      <c r="N4504" s="10" t="s">
        <v>2909</v>
      </c>
      <c r="O4504" t="s">
        <v>42</v>
      </c>
    </row>
    <row r="4505">
      <c r="A4505" s="10" t="s">
        <v>2916</v>
      </c>
      <c r="B4505" s="10">
        <v>430000.0</v>
      </c>
      <c r="C4505" s="10" t="s">
        <v>2838</v>
      </c>
      <c r="D4505" s="10">
        <v>3.0</v>
      </c>
      <c r="E4505" s="10" t="s">
        <v>2838</v>
      </c>
      <c r="F4505">
        <v>2.0</v>
      </c>
      <c r="G4505" t="s">
        <v>2838</v>
      </c>
      <c r="H4505" s="10">
        <v>2.0</v>
      </c>
      <c r="I4505" s="10" t="s">
        <v>2838</v>
      </c>
      <c r="J4505" s="10" t="s">
        <v>354</v>
      </c>
      <c r="K4505" s="10" t="s">
        <v>2908</v>
      </c>
      <c r="L4505" s="10">
        <v>1048.0</v>
      </c>
      <c r="M4505" s="10" t="s">
        <v>2838</v>
      </c>
      <c r="N4505" s="10" t="s">
        <v>2909</v>
      </c>
      <c r="O4505" t="s">
        <v>36</v>
      </c>
    </row>
    <row r="4506">
      <c r="A4506" s="10" t="s">
        <v>2930</v>
      </c>
      <c r="B4506" s="10">
        <v>430000.0</v>
      </c>
      <c r="C4506" s="10" t="s">
        <v>2838</v>
      </c>
      <c r="D4506" s="10">
        <v>4.0</v>
      </c>
      <c r="E4506" s="10" t="s">
        <v>2838</v>
      </c>
      <c r="F4506">
        <v>2.0</v>
      </c>
      <c r="G4506" t="s">
        <v>2838</v>
      </c>
      <c r="H4506" s="10">
        <v>2.0</v>
      </c>
      <c r="I4506" s="10" t="s">
        <v>2838</v>
      </c>
      <c r="J4506" s="10" t="s">
        <v>92</v>
      </c>
      <c r="K4506" s="10" t="s">
        <v>2908</v>
      </c>
      <c r="L4506" s="10">
        <v>1166.0</v>
      </c>
      <c r="M4506" s="10" t="s">
        <v>2838</v>
      </c>
      <c r="N4506" s="10" t="s">
        <v>2909</v>
      </c>
      <c r="O4506" t="s">
        <v>42</v>
      </c>
    </row>
    <row r="4507">
      <c r="A4507" s="10" t="s">
        <v>2937</v>
      </c>
      <c r="B4507" s="10">
        <v>430000.0</v>
      </c>
      <c r="C4507" s="10" t="s">
        <v>2838</v>
      </c>
      <c r="D4507" s="10">
        <v>3.0</v>
      </c>
      <c r="E4507" s="10" t="s">
        <v>2838</v>
      </c>
      <c r="F4507">
        <v>2.0</v>
      </c>
      <c r="G4507" t="s">
        <v>2838</v>
      </c>
      <c r="H4507" s="10">
        <v>2.0</v>
      </c>
      <c r="I4507" s="10" t="s">
        <v>2838</v>
      </c>
      <c r="J4507" s="10" t="s">
        <v>354</v>
      </c>
      <c r="K4507" s="10" t="s">
        <v>2908</v>
      </c>
      <c r="L4507" s="10">
        <v>995.0</v>
      </c>
      <c r="M4507" s="10" t="s">
        <v>2838</v>
      </c>
      <c r="N4507" s="10" t="s">
        <v>2909</v>
      </c>
      <c r="O4507" t="s">
        <v>42</v>
      </c>
    </row>
    <row r="4508">
      <c r="A4508" s="10" t="s">
        <v>2935</v>
      </c>
      <c r="B4508" s="10">
        <v>430000.0</v>
      </c>
      <c r="C4508" s="10" t="s">
        <v>2838</v>
      </c>
      <c r="D4508" s="10">
        <v>3.0</v>
      </c>
      <c r="E4508" s="10" t="s">
        <v>2838</v>
      </c>
      <c r="F4508">
        <v>2.0</v>
      </c>
      <c r="G4508" t="s">
        <v>2838</v>
      </c>
      <c r="H4508" s="10">
        <v>2.0</v>
      </c>
      <c r="I4508" s="10" t="s">
        <v>2838</v>
      </c>
      <c r="J4508" s="10" t="s">
        <v>92</v>
      </c>
      <c r="K4508" s="10" t="s">
        <v>2908</v>
      </c>
      <c r="L4508" s="10">
        <v>1307.0</v>
      </c>
      <c r="M4508" s="10" t="s">
        <v>2838</v>
      </c>
      <c r="N4508" s="10" t="s">
        <v>2909</v>
      </c>
      <c r="O4508" t="s">
        <v>42</v>
      </c>
    </row>
    <row r="4509">
      <c r="A4509" s="10" t="s">
        <v>2939</v>
      </c>
      <c r="B4509" s="10">
        <v>430000.0</v>
      </c>
      <c r="C4509" s="10" t="s">
        <v>2838</v>
      </c>
      <c r="D4509" s="10">
        <v>2.0</v>
      </c>
      <c r="E4509" s="10" t="s">
        <v>2838</v>
      </c>
      <c r="F4509">
        <v>2.0</v>
      </c>
      <c r="G4509" t="s">
        <v>2838</v>
      </c>
      <c r="H4509" s="10">
        <v>1.0</v>
      </c>
      <c r="I4509" s="10" t="s">
        <v>2986</v>
      </c>
      <c r="J4509" s="10" t="s">
        <v>92</v>
      </c>
      <c r="K4509" s="10" t="s">
        <v>2908</v>
      </c>
      <c r="L4509" s="10">
        <v>1100.0</v>
      </c>
      <c r="M4509" s="10" t="s">
        <v>2838</v>
      </c>
      <c r="N4509" s="10" t="s">
        <v>2909</v>
      </c>
      <c r="O4509" t="s">
        <v>42</v>
      </c>
    </row>
    <row r="4510">
      <c r="A4510" s="10" t="s">
        <v>2930</v>
      </c>
      <c r="B4510" s="10">
        <v>430000.0</v>
      </c>
      <c r="C4510" s="10" t="s">
        <v>2838</v>
      </c>
      <c r="D4510" s="10">
        <v>4.0</v>
      </c>
      <c r="E4510" s="10" t="s">
        <v>2838</v>
      </c>
      <c r="F4510">
        <v>2.0</v>
      </c>
      <c r="G4510" t="s">
        <v>2838</v>
      </c>
      <c r="H4510" s="10">
        <v>3.0</v>
      </c>
      <c r="I4510" s="10" t="s">
        <v>2986</v>
      </c>
      <c r="J4510" s="10" t="s">
        <v>92</v>
      </c>
      <c r="K4510" s="10" t="s">
        <v>2908</v>
      </c>
      <c r="L4510" s="10">
        <v>1272.0</v>
      </c>
      <c r="M4510" s="10" t="s">
        <v>2838</v>
      </c>
      <c r="N4510" s="10" t="s">
        <v>2909</v>
      </c>
      <c r="O4510" t="s">
        <v>42</v>
      </c>
    </row>
    <row r="4511">
      <c r="A4511" s="10" t="s">
        <v>2939</v>
      </c>
      <c r="B4511" s="10">
        <v>430000.0</v>
      </c>
      <c r="C4511" s="10" t="s">
        <v>2838</v>
      </c>
      <c r="D4511" s="10">
        <v>3.0</v>
      </c>
      <c r="E4511" s="10" t="s">
        <v>2838</v>
      </c>
      <c r="F4511">
        <v>2.0</v>
      </c>
      <c r="G4511" t="s">
        <v>2838</v>
      </c>
      <c r="H4511" s="10">
        <v>3.0</v>
      </c>
      <c r="I4511" s="10" t="s">
        <v>2986</v>
      </c>
      <c r="J4511" s="10" t="s">
        <v>92</v>
      </c>
      <c r="K4511" s="10" t="s">
        <v>2908</v>
      </c>
      <c r="L4511" s="10">
        <v>1150.0</v>
      </c>
      <c r="M4511" s="10" t="s">
        <v>2838</v>
      </c>
      <c r="N4511" s="10" t="s">
        <v>2909</v>
      </c>
      <c r="O4511" t="s">
        <v>256</v>
      </c>
    </row>
    <row r="4512">
      <c r="A4512" s="10" t="s">
        <v>2939</v>
      </c>
      <c r="B4512" s="10">
        <v>430000.0</v>
      </c>
      <c r="C4512" s="10" t="s">
        <v>2838</v>
      </c>
      <c r="D4512" s="10">
        <v>3.0</v>
      </c>
      <c r="E4512" s="10" t="s">
        <v>2838</v>
      </c>
      <c r="F4512">
        <v>2.0</v>
      </c>
      <c r="G4512" t="s">
        <v>2838</v>
      </c>
      <c r="H4512" s="10">
        <v>1.0</v>
      </c>
      <c r="I4512" s="10" t="s">
        <v>2986</v>
      </c>
      <c r="J4512" s="10" t="s">
        <v>92</v>
      </c>
      <c r="K4512" s="10" t="s">
        <v>2908</v>
      </c>
      <c r="L4512" s="10">
        <v>1108.0</v>
      </c>
      <c r="M4512" s="10" t="s">
        <v>2838</v>
      </c>
      <c r="N4512" s="10" t="s">
        <v>2909</v>
      </c>
      <c r="O4512" t="s">
        <v>256</v>
      </c>
    </row>
    <row r="4513">
      <c r="A4513" s="10" t="s">
        <v>2939</v>
      </c>
      <c r="B4513" s="10">
        <v>430000.0</v>
      </c>
      <c r="C4513" s="10" t="s">
        <v>2838</v>
      </c>
      <c r="D4513" s="10">
        <v>3.0</v>
      </c>
      <c r="E4513" s="10" t="s">
        <v>2838</v>
      </c>
      <c r="F4513">
        <v>2.0</v>
      </c>
      <c r="G4513" t="s">
        <v>2838</v>
      </c>
      <c r="H4513" s="10">
        <v>1.0</v>
      </c>
      <c r="I4513" s="10" t="s">
        <v>2986</v>
      </c>
      <c r="J4513" s="10" t="s">
        <v>92</v>
      </c>
      <c r="K4513" s="10" t="s">
        <v>2908</v>
      </c>
      <c r="L4513" s="10">
        <v>1150.0</v>
      </c>
      <c r="M4513" s="10" t="s">
        <v>2838</v>
      </c>
      <c r="N4513" s="10" t="s">
        <v>2909</v>
      </c>
      <c r="O4513" t="s">
        <v>42</v>
      </c>
    </row>
    <row r="4514">
      <c r="A4514" s="10" t="s">
        <v>2957</v>
      </c>
      <c r="B4514" s="10">
        <v>430000.0</v>
      </c>
      <c r="C4514" s="10" t="s">
        <v>2838</v>
      </c>
      <c r="D4514" s="10">
        <v>3.0</v>
      </c>
      <c r="E4514" s="10" t="s">
        <v>2838</v>
      </c>
      <c r="F4514">
        <v>2.0</v>
      </c>
      <c r="G4514" t="s">
        <v>2838</v>
      </c>
      <c r="H4514" s="10">
        <v>1.0</v>
      </c>
      <c r="I4514" s="10" t="s">
        <v>2986</v>
      </c>
      <c r="J4514" s="10" t="s">
        <v>33</v>
      </c>
      <c r="K4514" s="10" t="s">
        <v>2908</v>
      </c>
      <c r="L4514" s="10">
        <v>935.0</v>
      </c>
      <c r="M4514" s="10" t="s">
        <v>2838</v>
      </c>
      <c r="N4514" s="10" t="s">
        <v>2909</v>
      </c>
      <c r="O4514" t="s">
        <v>42</v>
      </c>
    </row>
    <row r="4515">
      <c r="A4515" s="10" t="s">
        <v>2939</v>
      </c>
      <c r="B4515" s="10">
        <v>430000.0</v>
      </c>
      <c r="C4515" s="10" t="s">
        <v>2838</v>
      </c>
      <c r="D4515" s="10">
        <v>4.0</v>
      </c>
      <c r="E4515" s="10" t="s">
        <v>2838</v>
      </c>
      <c r="F4515">
        <v>3.0</v>
      </c>
      <c r="G4515" t="s">
        <v>2838</v>
      </c>
      <c r="H4515" s="10">
        <v>2.0</v>
      </c>
      <c r="I4515" s="10" t="s">
        <v>2838</v>
      </c>
      <c r="J4515" s="10" t="s">
        <v>33</v>
      </c>
      <c r="K4515" s="10" t="s">
        <v>2908</v>
      </c>
      <c r="L4515" s="10">
        <v>880.0</v>
      </c>
      <c r="M4515" s="10" t="s">
        <v>2838</v>
      </c>
      <c r="N4515" s="10" t="s">
        <v>2909</v>
      </c>
      <c r="O4515" t="s">
        <v>42</v>
      </c>
    </row>
    <row r="4516">
      <c r="A4516" s="10" t="s">
        <v>2939</v>
      </c>
      <c r="B4516" s="10">
        <v>430000.0</v>
      </c>
      <c r="C4516" s="10" t="s">
        <v>2838</v>
      </c>
      <c r="D4516" s="10">
        <v>4.0</v>
      </c>
      <c r="E4516" s="10" t="s">
        <v>2838</v>
      </c>
      <c r="F4516">
        <v>2.0</v>
      </c>
      <c r="G4516" t="s">
        <v>2838</v>
      </c>
      <c r="H4516" s="10">
        <v>2.0</v>
      </c>
      <c r="I4516" s="10" t="s">
        <v>2838</v>
      </c>
      <c r="J4516" s="10" t="s">
        <v>354</v>
      </c>
      <c r="K4516" s="10" t="s">
        <v>40</v>
      </c>
      <c r="L4516" s="10">
        <v>1173.0</v>
      </c>
      <c r="M4516" s="10" t="s">
        <v>2838</v>
      </c>
      <c r="N4516" s="10" t="s">
        <v>2909</v>
      </c>
      <c r="O4516" t="s">
        <v>42</v>
      </c>
    </row>
    <row r="4517">
      <c r="A4517" s="10" t="s">
        <v>2946</v>
      </c>
      <c r="B4517" s="10">
        <v>430000.0</v>
      </c>
      <c r="C4517" s="10" t="s">
        <v>2838</v>
      </c>
      <c r="D4517" s="10">
        <v>3.0</v>
      </c>
      <c r="E4517" s="10" t="s">
        <v>2838</v>
      </c>
      <c r="F4517">
        <v>2.0</v>
      </c>
      <c r="G4517" t="s">
        <v>2838</v>
      </c>
      <c r="H4517" s="10">
        <v>4.0</v>
      </c>
      <c r="I4517" s="10" t="s">
        <v>2986</v>
      </c>
      <c r="J4517" s="10" t="s">
        <v>354</v>
      </c>
      <c r="K4517" s="10" t="s">
        <v>2908</v>
      </c>
      <c r="L4517" s="10">
        <v>950.0</v>
      </c>
      <c r="M4517" s="10" t="s">
        <v>2838</v>
      </c>
      <c r="N4517" s="10" t="s">
        <v>2909</v>
      </c>
      <c r="O4517" t="s">
        <v>42</v>
      </c>
    </row>
    <row r="4518">
      <c r="A4518" s="10" t="s">
        <v>2947</v>
      </c>
      <c r="B4518" s="10">
        <v>430000.0</v>
      </c>
      <c r="C4518" s="10" t="s">
        <v>2838</v>
      </c>
      <c r="D4518" s="10">
        <v>1.0</v>
      </c>
      <c r="E4518" s="10" t="s">
        <v>2838</v>
      </c>
      <c r="F4518">
        <v>1.0</v>
      </c>
      <c r="G4518" t="s">
        <v>2838</v>
      </c>
      <c r="H4518" s="10">
        <v>3.0</v>
      </c>
      <c r="I4518" s="10" t="s">
        <v>2986</v>
      </c>
      <c r="J4518" s="10" t="s">
        <v>33</v>
      </c>
      <c r="K4518" s="10" t="s">
        <v>2908</v>
      </c>
      <c r="L4518" s="10">
        <v>500.0</v>
      </c>
      <c r="M4518" s="10" t="s">
        <v>2838</v>
      </c>
      <c r="N4518" s="10" t="s">
        <v>2909</v>
      </c>
      <c r="O4518" t="s">
        <v>36</v>
      </c>
    </row>
    <row r="4519">
      <c r="A4519" s="10" t="s">
        <v>2930</v>
      </c>
      <c r="B4519" s="10">
        <v>430000.0</v>
      </c>
      <c r="C4519" s="10" t="s">
        <v>2838</v>
      </c>
      <c r="D4519" s="10">
        <v>4.0</v>
      </c>
      <c r="E4519" s="10" t="s">
        <v>2838</v>
      </c>
      <c r="F4519">
        <v>2.0</v>
      </c>
      <c r="G4519" t="s">
        <v>2838</v>
      </c>
      <c r="H4519" s="10">
        <v>2.0</v>
      </c>
      <c r="I4519" s="10" t="s">
        <v>2838</v>
      </c>
      <c r="J4519" s="10" t="s">
        <v>92</v>
      </c>
      <c r="K4519" s="10" t="s">
        <v>2908</v>
      </c>
      <c r="L4519" s="10">
        <v>1272.0</v>
      </c>
      <c r="M4519" s="10" t="s">
        <v>2838</v>
      </c>
      <c r="N4519" s="10" t="s">
        <v>2909</v>
      </c>
      <c r="O4519" t="s">
        <v>42</v>
      </c>
    </row>
    <row r="4520">
      <c r="A4520" s="10" t="s">
        <v>2947</v>
      </c>
      <c r="B4520" s="10">
        <v>430000.0</v>
      </c>
      <c r="C4520" s="10" t="s">
        <v>2838</v>
      </c>
      <c r="D4520" s="10">
        <v>1.0</v>
      </c>
      <c r="E4520" s="10" t="s">
        <v>2838</v>
      </c>
      <c r="F4520">
        <v>1.0</v>
      </c>
      <c r="G4520" t="s">
        <v>2838</v>
      </c>
      <c r="H4520" s="10">
        <v>1.0</v>
      </c>
      <c r="I4520" s="10" t="s">
        <v>2986</v>
      </c>
      <c r="J4520" s="10" t="s">
        <v>33</v>
      </c>
      <c r="K4520" s="10" t="s">
        <v>2908</v>
      </c>
      <c r="L4520" s="10">
        <v>500.0</v>
      </c>
      <c r="M4520" s="10" t="s">
        <v>2838</v>
      </c>
      <c r="N4520" s="10" t="s">
        <v>2909</v>
      </c>
      <c r="O4520" t="s">
        <v>42</v>
      </c>
    </row>
    <row r="4521">
      <c r="A4521" s="10" t="s">
        <v>2941</v>
      </c>
      <c r="B4521" s="10">
        <v>430000.0</v>
      </c>
      <c r="C4521" s="10" t="s">
        <v>2838</v>
      </c>
      <c r="D4521" s="10">
        <v>4.0</v>
      </c>
      <c r="E4521" s="10" t="s">
        <v>2838</v>
      </c>
      <c r="F4521">
        <v>3.0</v>
      </c>
      <c r="G4521" t="s">
        <v>2838</v>
      </c>
      <c r="H4521" s="10">
        <v>2.0</v>
      </c>
      <c r="I4521" s="10" t="s">
        <v>2838</v>
      </c>
      <c r="J4521" s="10" t="s">
        <v>33</v>
      </c>
      <c r="K4521" s="10" t="s">
        <v>2908</v>
      </c>
      <c r="L4521" s="10">
        <v>500.0</v>
      </c>
      <c r="M4521" s="10" t="s">
        <v>2838</v>
      </c>
      <c r="N4521" s="10" t="s">
        <v>2909</v>
      </c>
      <c r="O4521" t="s">
        <v>36</v>
      </c>
    </row>
    <row r="4522">
      <c r="A4522" s="10" t="s">
        <v>2949</v>
      </c>
      <c r="B4522" s="10">
        <v>430000.0</v>
      </c>
      <c r="C4522" s="10" t="s">
        <v>2838</v>
      </c>
      <c r="D4522" s="10">
        <v>3.0</v>
      </c>
      <c r="E4522" s="10" t="s">
        <v>2838</v>
      </c>
      <c r="F4522">
        <v>2.0</v>
      </c>
      <c r="G4522" t="s">
        <v>2838</v>
      </c>
      <c r="H4522" s="10">
        <v>2.0</v>
      </c>
      <c r="I4522" s="10" t="s">
        <v>2838</v>
      </c>
      <c r="J4522" s="10" t="s">
        <v>354</v>
      </c>
      <c r="K4522" s="10" t="s">
        <v>2908</v>
      </c>
      <c r="L4522" s="10">
        <v>1221.0</v>
      </c>
      <c r="M4522" s="10" t="s">
        <v>2838</v>
      </c>
      <c r="N4522" s="10" t="s">
        <v>2909</v>
      </c>
      <c r="O4522" t="s">
        <v>36</v>
      </c>
    </row>
    <row r="4523">
      <c r="A4523" s="10" t="s">
        <v>2924</v>
      </c>
      <c r="B4523" s="10">
        <v>430000.0</v>
      </c>
      <c r="C4523" s="10" t="s">
        <v>2838</v>
      </c>
      <c r="D4523" s="10">
        <v>3.0</v>
      </c>
      <c r="E4523" s="10" t="s">
        <v>2838</v>
      </c>
      <c r="F4523">
        <v>2.0</v>
      </c>
      <c r="G4523" t="s">
        <v>2838</v>
      </c>
      <c r="H4523" s="10">
        <v>2.0</v>
      </c>
      <c r="I4523" s="10" t="s">
        <v>2838</v>
      </c>
      <c r="J4523" s="10" t="s">
        <v>92</v>
      </c>
      <c r="K4523" s="10" t="s">
        <v>2908</v>
      </c>
      <c r="L4523" s="10">
        <v>1150.0</v>
      </c>
      <c r="M4523" s="10" t="s">
        <v>2838</v>
      </c>
      <c r="N4523" s="10" t="s">
        <v>2909</v>
      </c>
      <c r="O4523" t="s">
        <v>42</v>
      </c>
    </row>
    <row r="4524">
      <c r="A4524" s="10" t="s">
        <v>2935</v>
      </c>
      <c r="B4524" s="10">
        <v>430000.0</v>
      </c>
      <c r="C4524" s="10" t="s">
        <v>2838</v>
      </c>
      <c r="D4524" s="10">
        <v>3.0</v>
      </c>
      <c r="E4524" s="10" t="s">
        <v>2838</v>
      </c>
      <c r="F4524">
        <v>2.0</v>
      </c>
      <c r="G4524" t="s">
        <v>2838</v>
      </c>
      <c r="H4524" s="10">
        <v>1.0</v>
      </c>
      <c r="I4524" s="10" t="s">
        <v>2986</v>
      </c>
      <c r="J4524" s="10" t="s">
        <v>92</v>
      </c>
      <c r="K4524" s="10" t="s">
        <v>2908</v>
      </c>
      <c r="L4524" s="10">
        <v>930.0</v>
      </c>
      <c r="M4524" s="10" t="s">
        <v>2838</v>
      </c>
      <c r="N4524" s="10" t="s">
        <v>2909</v>
      </c>
      <c r="O4524" t="s">
        <v>42</v>
      </c>
    </row>
    <row r="4525">
      <c r="A4525" s="10" t="s">
        <v>2930</v>
      </c>
      <c r="B4525" s="10">
        <v>430000.0</v>
      </c>
      <c r="C4525" s="10" t="s">
        <v>2838</v>
      </c>
      <c r="D4525" s="10">
        <v>2.0</v>
      </c>
      <c r="E4525" s="10" t="s">
        <v>2838</v>
      </c>
      <c r="F4525">
        <v>2.0</v>
      </c>
      <c r="G4525" t="s">
        <v>2838</v>
      </c>
      <c r="H4525" s="10">
        <v>2.0</v>
      </c>
      <c r="I4525" s="10" t="s">
        <v>2838</v>
      </c>
      <c r="J4525" s="10" t="s">
        <v>33</v>
      </c>
      <c r="K4525" s="10" t="s">
        <v>2908</v>
      </c>
      <c r="L4525" s="10">
        <v>943.0</v>
      </c>
      <c r="M4525" s="10" t="s">
        <v>2838</v>
      </c>
      <c r="N4525" s="10" t="s">
        <v>2909</v>
      </c>
      <c r="O4525" t="s">
        <v>112</v>
      </c>
    </row>
    <row r="4526">
      <c r="A4526" s="10" t="s">
        <v>2935</v>
      </c>
      <c r="B4526" s="10">
        <v>430000.0</v>
      </c>
      <c r="C4526" s="10" t="s">
        <v>2838</v>
      </c>
      <c r="D4526" s="10">
        <v>3.0</v>
      </c>
      <c r="E4526" s="10" t="s">
        <v>2838</v>
      </c>
      <c r="F4526">
        <v>2.0</v>
      </c>
      <c r="G4526" t="s">
        <v>2838</v>
      </c>
      <c r="H4526" s="10">
        <v>2.0</v>
      </c>
      <c r="I4526" s="10" t="s">
        <v>2838</v>
      </c>
      <c r="J4526" s="10" t="s">
        <v>92</v>
      </c>
      <c r="K4526" s="10" t="s">
        <v>2908</v>
      </c>
      <c r="L4526" s="10">
        <v>905.0</v>
      </c>
      <c r="M4526" s="10" t="s">
        <v>2838</v>
      </c>
      <c r="N4526" s="10" t="s">
        <v>2909</v>
      </c>
      <c r="O4526" t="s">
        <v>112</v>
      </c>
    </row>
    <row r="4527">
      <c r="A4527" s="10" t="s">
        <v>2930</v>
      </c>
      <c r="B4527" s="10">
        <v>428000.0</v>
      </c>
      <c r="C4527" s="10" t="s">
        <v>2838</v>
      </c>
      <c r="D4527" s="10">
        <v>4.0</v>
      </c>
      <c r="E4527" s="10" t="s">
        <v>2838</v>
      </c>
      <c r="F4527">
        <v>2.0</v>
      </c>
      <c r="G4527" t="s">
        <v>2838</v>
      </c>
      <c r="H4527" s="10">
        <v>1.0</v>
      </c>
      <c r="I4527" s="10" t="s">
        <v>2986</v>
      </c>
      <c r="J4527" s="10" t="s">
        <v>33</v>
      </c>
      <c r="K4527" s="10" t="s">
        <v>2908</v>
      </c>
      <c r="L4527" s="10">
        <v>918.0</v>
      </c>
      <c r="M4527" s="10" t="s">
        <v>2838</v>
      </c>
      <c r="N4527" s="10" t="s">
        <v>2909</v>
      </c>
      <c r="O4527" t="s">
        <v>42</v>
      </c>
    </row>
    <row r="4528">
      <c r="A4528" s="10" t="s">
        <v>2930</v>
      </c>
      <c r="B4528" s="10">
        <v>428000.0</v>
      </c>
      <c r="C4528" s="10" t="s">
        <v>2838</v>
      </c>
      <c r="D4528" s="10">
        <v>4.0</v>
      </c>
      <c r="E4528" s="10" t="s">
        <v>2838</v>
      </c>
      <c r="F4528">
        <v>2.0</v>
      </c>
      <c r="G4528" t="s">
        <v>2838</v>
      </c>
      <c r="H4528" s="10">
        <v>2.0</v>
      </c>
      <c r="I4528" s="10" t="s">
        <v>2838</v>
      </c>
      <c r="J4528" s="10" t="s">
        <v>33</v>
      </c>
      <c r="K4528" s="10" t="s">
        <v>2908</v>
      </c>
      <c r="L4528" s="10">
        <v>918.0</v>
      </c>
      <c r="M4528" s="10" t="s">
        <v>2838</v>
      </c>
      <c r="N4528" s="10" t="s">
        <v>2909</v>
      </c>
      <c r="O4528" t="s">
        <v>112</v>
      </c>
    </row>
    <row r="4529">
      <c r="A4529" s="10" t="s">
        <v>2930</v>
      </c>
      <c r="B4529" s="10">
        <v>428000.0</v>
      </c>
      <c r="C4529" s="10" t="s">
        <v>2838</v>
      </c>
      <c r="D4529" s="10">
        <v>4.0</v>
      </c>
      <c r="E4529" s="10" t="s">
        <v>2838</v>
      </c>
      <c r="F4529">
        <v>2.0</v>
      </c>
      <c r="G4529" t="s">
        <v>2838</v>
      </c>
      <c r="H4529" s="10">
        <v>2.0</v>
      </c>
      <c r="I4529" s="10" t="s">
        <v>2838</v>
      </c>
      <c r="J4529" s="10" t="s">
        <v>33</v>
      </c>
      <c r="K4529" s="10" t="s">
        <v>2908</v>
      </c>
      <c r="L4529" s="10">
        <v>918.0</v>
      </c>
      <c r="M4529" s="10" t="s">
        <v>2838</v>
      </c>
      <c r="N4529" s="10" t="s">
        <v>2909</v>
      </c>
      <c r="O4529" t="s">
        <v>42</v>
      </c>
    </row>
    <row r="4530">
      <c r="A4530" s="10" t="s">
        <v>2930</v>
      </c>
      <c r="B4530" s="10">
        <v>428000.0</v>
      </c>
      <c r="C4530" s="10" t="s">
        <v>2838</v>
      </c>
      <c r="D4530" s="10">
        <v>3.0</v>
      </c>
      <c r="E4530" s="10" t="s">
        <v>2838</v>
      </c>
      <c r="F4530">
        <v>3.0</v>
      </c>
      <c r="G4530" t="s">
        <v>2838</v>
      </c>
      <c r="H4530" s="10">
        <v>1.0</v>
      </c>
      <c r="I4530" s="10" t="s">
        <v>2986</v>
      </c>
      <c r="J4530" s="10" t="s">
        <v>33</v>
      </c>
      <c r="K4530" s="10" t="s">
        <v>2908</v>
      </c>
      <c r="L4530" s="10">
        <v>918.0</v>
      </c>
      <c r="M4530" s="10" t="s">
        <v>2838</v>
      </c>
      <c r="N4530" s="10" t="s">
        <v>2909</v>
      </c>
      <c r="O4530" t="s">
        <v>112</v>
      </c>
    </row>
    <row r="4531">
      <c r="A4531" s="10" t="s">
        <v>2930</v>
      </c>
      <c r="B4531" s="10">
        <v>428000.0</v>
      </c>
      <c r="C4531" s="10" t="s">
        <v>2838</v>
      </c>
      <c r="D4531" s="10">
        <v>4.0</v>
      </c>
      <c r="E4531" s="10" t="s">
        <v>2838</v>
      </c>
      <c r="F4531">
        <v>2.0</v>
      </c>
      <c r="G4531" t="s">
        <v>2838</v>
      </c>
      <c r="H4531" s="10">
        <v>4.0</v>
      </c>
      <c r="I4531" s="10" t="s">
        <v>2986</v>
      </c>
      <c r="J4531" s="10" t="s">
        <v>33</v>
      </c>
      <c r="K4531" s="10" t="s">
        <v>2908</v>
      </c>
      <c r="L4531" s="10">
        <v>918.0</v>
      </c>
      <c r="M4531" s="10" t="s">
        <v>2838</v>
      </c>
      <c r="N4531" s="10" t="s">
        <v>2909</v>
      </c>
      <c r="O4531" t="s">
        <v>256</v>
      </c>
    </row>
    <row r="4532">
      <c r="A4532" s="10" t="s">
        <v>2940</v>
      </c>
      <c r="B4532" s="10">
        <v>428000.0</v>
      </c>
      <c r="C4532" s="10" t="s">
        <v>2838</v>
      </c>
      <c r="D4532" s="10">
        <v>1.0</v>
      </c>
      <c r="E4532" s="10" t="s">
        <v>2838</v>
      </c>
      <c r="F4532">
        <v>1.0</v>
      </c>
      <c r="G4532" t="s">
        <v>2838</v>
      </c>
      <c r="H4532" s="10">
        <v>1.0</v>
      </c>
      <c r="I4532" s="10" t="s">
        <v>2986</v>
      </c>
      <c r="J4532" s="10" t="s">
        <v>33</v>
      </c>
      <c r="K4532" s="10" t="s">
        <v>2908</v>
      </c>
      <c r="L4532" s="10">
        <v>465.0</v>
      </c>
      <c r="M4532" s="10" t="s">
        <v>2838</v>
      </c>
      <c r="N4532" s="10" t="s">
        <v>2909</v>
      </c>
      <c r="O4532" t="s">
        <v>36</v>
      </c>
    </row>
    <row r="4533">
      <c r="A4533" s="10" t="s">
        <v>2935</v>
      </c>
      <c r="B4533" s="10">
        <v>428000.0</v>
      </c>
      <c r="C4533" s="10" t="s">
        <v>2838</v>
      </c>
      <c r="D4533" s="10">
        <v>3.0</v>
      </c>
      <c r="E4533" s="10" t="s">
        <v>2838</v>
      </c>
      <c r="F4533">
        <v>2.0</v>
      </c>
      <c r="G4533" t="s">
        <v>2838</v>
      </c>
      <c r="H4533" s="10">
        <v>2.0</v>
      </c>
      <c r="I4533" s="10" t="s">
        <v>2838</v>
      </c>
      <c r="J4533" s="10" t="s">
        <v>92</v>
      </c>
      <c r="K4533" s="10" t="s">
        <v>2908</v>
      </c>
      <c r="L4533" s="10">
        <v>900.0</v>
      </c>
      <c r="M4533" s="10" t="s">
        <v>2838</v>
      </c>
      <c r="N4533" s="10" t="s">
        <v>2909</v>
      </c>
      <c r="O4533" t="s">
        <v>42</v>
      </c>
    </row>
    <row r="4534">
      <c r="A4534" s="10" t="s">
        <v>2916</v>
      </c>
      <c r="B4534" s="10">
        <v>425000.0</v>
      </c>
      <c r="C4534" s="10" t="s">
        <v>2838</v>
      </c>
      <c r="D4534" s="10">
        <v>4.0</v>
      </c>
      <c r="E4534" s="10" t="s">
        <v>2838</v>
      </c>
      <c r="F4534">
        <v>2.0</v>
      </c>
      <c r="G4534" t="s">
        <v>2838</v>
      </c>
      <c r="H4534" s="10">
        <v>1.0</v>
      </c>
      <c r="I4534" s="10" t="s">
        <v>2986</v>
      </c>
      <c r="J4534" s="10" t="s">
        <v>92</v>
      </c>
      <c r="K4534" s="10" t="s">
        <v>40</v>
      </c>
      <c r="L4534" s="10">
        <v>1087.0</v>
      </c>
      <c r="M4534" s="10" t="s">
        <v>2838</v>
      </c>
      <c r="N4534" s="10" t="s">
        <v>2909</v>
      </c>
      <c r="O4534" t="s">
        <v>42</v>
      </c>
    </row>
    <row r="4535">
      <c r="A4535" s="10" t="s">
        <v>2939</v>
      </c>
      <c r="B4535" s="10">
        <v>425000.0</v>
      </c>
      <c r="C4535" s="10" t="s">
        <v>2838</v>
      </c>
      <c r="D4535" s="10">
        <v>3.0</v>
      </c>
      <c r="E4535" s="10" t="s">
        <v>2838</v>
      </c>
      <c r="F4535">
        <v>2.0</v>
      </c>
      <c r="G4535" t="s">
        <v>2838</v>
      </c>
      <c r="H4535" s="10">
        <v>2.0</v>
      </c>
      <c r="I4535" s="10" t="s">
        <v>2838</v>
      </c>
      <c r="J4535" s="10" t="s">
        <v>33</v>
      </c>
      <c r="K4535" s="10" t="s">
        <v>2908</v>
      </c>
      <c r="L4535" s="10">
        <v>880.0</v>
      </c>
      <c r="M4535" s="10" t="s">
        <v>2838</v>
      </c>
      <c r="N4535" s="10" t="s">
        <v>2909</v>
      </c>
      <c r="O4535" t="s">
        <v>42</v>
      </c>
    </row>
    <row r="4536">
      <c r="A4536" s="10" t="s">
        <v>2930</v>
      </c>
      <c r="B4536" s="10">
        <v>425000.0</v>
      </c>
      <c r="C4536" s="10" t="s">
        <v>2838</v>
      </c>
      <c r="D4536" s="10">
        <v>3.0</v>
      </c>
      <c r="E4536" s="10" t="s">
        <v>2838</v>
      </c>
      <c r="F4536">
        <v>2.0</v>
      </c>
      <c r="G4536" t="s">
        <v>2838</v>
      </c>
      <c r="H4536" s="10">
        <v>2.0</v>
      </c>
      <c r="I4536" s="10" t="s">
        <v>2838</v>
      </c>
      <c r="J4536" s="10" t="s">
        <v>33</v>
      </c>
      <c r="K4536" s="10" t="s">
        <v>2908</v>
      </c>
      <c r="L4536" s="10">
        <v>842.0</v>
      </c>
      <c r="M4536" s="10" t="s">
        <v>2838</v>
      </c>
      <c r="N4536" s="10" t="s">
        <v>2909</v>
      </c>
      <c r="O4536" t="s">
        <v>256</v>
      </c>
    </row>
    <row r="4537">
      <c r="A4537" s="10" t="s">
        <v>2930</v>
      </c>
      <c r="B4537" s="10">
        <v>425000.0</v>
      </c>
      <c r="C4537" s="10" t="s">
        <v>2838</v>
      </c>
      <c r="D4537" s="10">
        <v>4.0</v>
      </c>
      <c r="E4537" s="10" t="s">
        <v>2838</v>
      </c>
      <c r="F4537">
        <v>2.0</v>
      </c>
      <c r="G4537" t="s">
        <v>2838</v>
      </c>
      <c r="H4537" s="10">
        <v>2.0</v>
      </c>
      <c r="I4537" s="10" t="s">
        <v>2838</v>
      </c>
      <c r="J4537" s="10" t="s">
        <v>33</v>
      </c>
      <c r="K4537" s="10" t="s">
        <v>40</v>
      </c>
      <c r="L4537" s="10">
        <v>918.0</v>
      </c>
      <c r="M4537" s="10" t="s">
        <v>2838</v>
      </c>
      <c r="N4537" s="10" t="s">
        <v>2909</v>
      </c>
      <c r="O4537" t="s">
        <v>112</v>
      </c>
    </row>
    <row r="4538">
      <c r="A4538" s="10" t="s">
        <v>2933</v>
      </c>
      <c r="B4538" s="10">
        <v>425000.0</v>
      </c>
      <c r="C4538" s="10" t="s">
        <v>2838</v>
      </c>
      <c r="D4538" s="10">
        <v>1.0</v>
      </c>
      <c r="E4538" s="10" t="s">
        <v>2838</v>
      </c>
      <c r="F4538">
        <v>1.0</v>
      </c>
      <c r="G4538" t="s">
        <v>2838</v>
      </c>
      <c r="H4538" s="10">
        <v>12.0</v>
      </c>
      <c r="I4538" s="10" t="s">
        <v>2986</v>
      </c>
      <c r="J4538" s="10" t="s">
        <v>33</v>
      </c>
      <c r="K4538" s="10" t="s">
        <v>2908</v>
      </c>
      <c r="L4538" s="10">
        <v>572.0</v>
      </c>
      <c r="M4538" s="10" t="s">
        <v>2838</v>
      </c>
      <c r="N4538" s="10" t="s">
        <v>2909</v>
      </c>
      <c r="O4538" t="s">
        <v>42</v>
      </c>
    </row>
    <row r="4539">
      <c r="A4539" s="10" t="s">
        <v>2930</v>
      </c>
      <c r="B4539" s="10">
        <v>425000.0</v>
      </c>
      <c r="C4539" s="10" t="s">
        <v>2838</v>
      </c>
      <c r="D4539" s="10">
        <v>3.0</v>
      </c>
      <c r="E4539" s="10" t="s">
        <v>2838</v>
      </c>
      <c r="F4539">
        <v>2.0</v>
      </c>
      <c r="G4539" t="s">
        <v>2838</v>
      </c>
      <c r="H4539" s="10">
        <v>5.0</v>
      </c>
      <c r="I4539" s="10" t="s">
        <v>2986</v>
      </c>
      <c r="J4539" s="10" t="s">
        <v>92</v>
      </c>
      <c r="K4539" s="10" t="s">
        <v>2908</v>
      </c>
      <c r="L4539" s="10">
        <v>1231.0</v>
      </c>
      <c r="M4539" s="10" t="s">
        <v>2838</v>
      </c>
      <c r="N4539" s="10" t="s">
        <v>2909</v>
      </c>
      <c r="O4539" t="s">
        <v>256</v>
      </c>
    </row>
    <row r="4540">
      <c r="A4540" s="10" t="s">
        <v>2930</v>
      </c>
      <c r="B4540" s="10">
        <v>425000.0</v>
      </c>
      <c r="C4540" s="10" t="s">
        <v>2838</v>
      </c>
      <c r="D4540" s="10">
        <v>3.0</v>
      </c>
      <c r="E4540" s="10" t="s">
        <v>2838</v>
      </c>
      <c r="F4540">
        <v>2.0</v>
      </c>
      <c r="G4540" t="s">
        <v>2838</v>
      </c>
      <c r="H4540" s="10">
        <v>3.0</v>
      </c>
      <c r="I4540" s="10" t="s">
        <v>2986</v>
      </c>
      <c r="J4540" s="10" t="s">
        <v>92</v>
      </c>
      <c r="K4540" s="10" t="s">
        <v>2908</v>
      </c>
      <c r="L4540" s="10">
        <v>1231.0</v>
      </c>
      <c r="M4540" s="10" t="s">
        <v>2838</v>
      </c>
      <c r="N4540" s="10" t="s">
        <v>2909</v>
      </c>
      <c r="O4540" t="s">
        <v>42</v>
      </c>
    </row>
    <row r="4541">
      <c r="A4541" s="10" t="s">
        <v>2918</v>
      </c>
      <c r="B4541" s="10">
        <v>425000.0</v>
      </c>
      <c r="C4541" s="10" t="s">
        <v>2838</v>
      </c>
      <c r="D4541" s="10">
        <v>3.0</v>
      </c>
      <c r="E4541" s="10" t="s">
        <v>2838</v>
      </c>
      <c r="F4541">
        <v>2.0</v>
      </c>
      <c r="G4541" t="s">
        <v>2838</v>
      </c>
      <c r="H4541" s="10">
        <v>2.0</v>
      </c>
      <c r="I4541" s="10" t="s">
        <v>2838</v>
      </c>
      <c r="J4541" s="10" t="s">
        <v>92</v>
      </c>
      <c r="K4541" s="10" t="s">
        <v>2908</v>
      </c>
      <c r="L4541" s="10">
        <v>1129.0</v>
      </c>
      <c r="M4541" s="10" t="s">
        <v>2838</v>
      </c>
      <c r="N4541" s="10" t="s">
        <v>2909</v>
      </c>
      <c r="O4541" t="s">
        <v>112</v>
      </c>
    </row>
    <row r="4542">
      <c r="A4542" s="10" t="s">
        <v>2916</v>
      </c>
      <c r="B4542" s="10">
        <v>425000.0</v>
      </c>
      <c r="C4542" s="10" t="s">
        <v>2838</v>
      </c>
      <c r="D4542" s="10">
        <v>4.0</v>
      </c>
      <c r="E4542" s="10" t="s">
        <v>2838</v>
      </c>
      <c r="F4542">
        <v>2.0</v>
      </c>
      <c r="G4542" t="s">
        <v>2838</v>
      </c>
      <c r="H4542" s="10">
        <v>3.0</v>
      </c>
      <c r="I4542" s="10" t="s">
        <v>2986</v>
      </c>
      <c r="J4542" s="10" t="s">
        <v>92</v>
      </c>
      <c r="K4542" s="10" t="s">
        <v>40</v>
      </c>
      <c r="L4542" s="10">
        <v>1080.0</v>
      </c>
      <c r="M4542" s="10" t="s">
        <v>2838</v>
      </c>
      <c r="N4542" s="10" t="s">
        <v>2909</v>
      </c>
      <c r="O4542" t="s">
        <v>36</v>
      </c>
    </row>
    <row r="4543">
      <c r="A4543" s="10" t="s">
        <v>2930</v>
      </c>
      <c r="B4543" s="10">
        <v>425000.0</v>
      </c>
      <c r="C4543" s="10" t="s">
        <v>2838</v>
      </c>
      <c r="D4543" s="10">
        <v>4.0</v>
      </c>
      <c r="E4543" s="10" t="s">
        <v>2838</v>
      </c>
      <c r="F4543">
        <v>2.0</v>
      </c>
      <c r="G4543" t="s">
        <v>2838</v>
      </c>
      <c r="H4543" s="10">
        <v>7.0</v>
      </c>
      <c r="I4543" s="10" t="s">
        <v>2986</v>
      </c>
      <c r="J4543" s="10" t="s">
        <v>92</v>
      </c>
      <c r="K4543" s="10"/>
      <c r="L4543" s="10">
        <v>1650.0</v>
      </c>
      <c r="M4543" s="10" t="s">
        <v>2838</v>
      </c>
      <c r="N4543" s="10" t="s">
        <v>2909</v>
      </c>
      <c r="O4543" t="s">
        <v>256</v>
      </c>
    </row>
    <row r="4544">
      <c r="A4544" s="10" t="s">
        <v>2924</v>
      </c>
      <c r="B4544" s="10">
        <v>425000.0</v>
      </c>
      <c r="C4544" s="10" t="s">
        <v>2838</v>
      </c>
      <c r="D4544" s="10">
        <v>3.0</v>
      </c>
      <c r="E4544" s="10" t="s">
        <v>2838</v>
      </c>
      <c r="F4544">
        <v>2.0</v>
      </c>
      <c r="G4544" t="s">
        <v>2838</v>
      </c>
      <c r="H4544" s="10">
        <v>2.0</v>
      </c>
      <c r="I4544" s="10" t="s">
        <v>2838</v>
      </c>
      <c r="J4544" s="10" t="s">
        <v>33</v>
      </c>
      <c r="K4544" s="10" t="s">
        <v>2908</v>
      </c>
      <c r="L4544" s="10">
        <v>1137.0</v>
      </c>
      <c r="M4544" s="10" t="s">
        <v>2838</v>
      </c>
      <c r="N4544" s="10" t="s">
        <v>2909</v>
      </c>
      <c r="O4544" t="s">
        <v>112</v>
      </c>
    </row>
    <row r="4545">
      <c r="A4545" s="10" t="s">
        <v>2925</v>
      </c>
      <c r="B4545" s="10">
        <v>425000.0</v>
      </c>
      <c r="C4545" s="10" t="s">
        <v>2838</v>
      </c>
      <c r="D4545" s="10">
        <v>3.0</v>
      </c>
      <c r="E4545" s="10" t="s">
        <v>2838</v>
      </c>
      <c r="F4545">
        <v>2.0</v>
      </c>
      <c r="G4545" t="s">
        <v>2838</v>
      </c>
      <c r="H4545" s="10">
        <v>2.0</v>
      </c>
      <c r="I4545" s="10" t="s">
        <v>2838</v>
      </c>
      <c r="J4545" s="10" t="s">
        <v>33</v>
      </c>
      <c r="K4545" s="10" t="s">
        <v>2908</v>
      </c>
      <c r="L4545" s="10">
        <v>950.0</v>
      </c>
      <c r="M4545" s="10" t="s">
        <v>2838</v>
      </c>
      <c r="N4545" s="10" t="s">
        <v>2909</v>
      </c>
      <c r="O4545" t="s">
        <v>42</v>
      </c>
    </row>
    <row r="4546">
      <c r="A4546" s="10" t="s">
        <v>2930</v>
      </c>
      <c r="B4546" s="10">
        <v>425000.0</v>
      </c>
      <c r="C4546" s="10" t="s">
        <v>2838</v>
      </c>
      <c r="D4546" s="10">
        <v>3.0</v>
      </c>
      <c r="E4546" s="10" t="s">
        <v>2838</v>
      </c>
      <c r="F4546">
        <v>2.0</v>
      </c>
      <c r="G4546" t="s">
        <v>2838</v>
      </c>
      <c r="H4546" s="10">
        <v>2.0</v>
      </c>
      <c r="I4546" s="10" t="s">
        <v>2838</v>
      </c>
      <c r="J4546" s="10" t="s">
        <v>33</v>
      </c>
      <c r="K4546" s="10" t="s">
        <v>2908</v>
      </c>
      <c r="L4546" s="10">
        <v>1009.0</v>
      </c>
      <c r="M4546" s="10" t="s">
        <v>2838</v>
      </c>
      <c r="N4546" s="10" t="s">
        <v>2909</v>
      </c>
      <c r="O4546" t="s">
        <v>42</v>
      </c>
    </row>
    <row r="4547">
      <c r="A4547" s="10" t="s">
        <v>2958</v>
      </c>
      <c r="B4547" s="10">
        <v>420000.0</v>
      </c>
      <c r="C4547" s="10" t="s">
        <v>2838</v>
      </c>
      <c r="D4547" s="10">
        <v>3.0</v>
      </c>
      <c r="E4547" s="10" t="s">
        <v>2838</v>
      </c>
      <c r="F4547">
        <v>2.0</v>
      </c>
      <c r="G4547" t="s">
        <v>2838</v>
      </c>
      <c r="H4547" s="10">
        <v>2.0</v>
      </c>
      <c r="I4547" s="10" t="s">
        <v>2838</v>
      </c>
      <c r="J4547" s="10" t="s">
        <v>33</v>
      </c>
      <c r="K4547" s="10" t="s">
        <v>2908</v>
      </c>
      <c r="L4547" s="10">
        <v>1020.0</v>
      </c>
      <c r="M4547" s="10" t="s">
        <v>2838</v>
      </c>
      <c r="N4547" s="10" t="s">
        <v>2909</v>
      </c>
      <c r="O4547" t="s">
        <v>112</v>
      </c>
    </row>
    <row r="4548">
      <c r="A4548" s="10" t="s">
        <v>2935</v>
      </c>
      <c r="B4548" s="10">
        <v>420000.0</v>
      </c>
      <c r="C4548" s="10" t="s">
        <v>2838</v>
      </c>
      <c r="D4548" s="10">
        <v>2.0</v>
      </c>
      <c r="E4548" s="10" t="s">
        <v>2838</v>
      </c>
      <c r="F4548">
        <v>2.0</v>
      </c>
      <c r="G4548" t="s">
        <v>2838</v>
      </c>
      <c r="H4548" s="10">
        <v>2.0</v>
      </c>
      <c r="I4548" s="10" t="s">
        <v>2838</v>
      </c>
      <c r="J4548" s="10" t="s">
        <v>92</v>
      </c>
      <c r="K4548" s="10" t="s">
        <v>2908</v>
      </c>
      <c r="L4548" s="10">
        <v>1072.0</v>
      </c>
      <c r="M4548" s="10" t="s">
        <v>2838</v>
      </c>
      <c r="N4548" s="10" t="s">
        <v>2909</v>
      </c>
      <c r="O4548" t="s">
        <v>42</v>
      </c>
    </row>
    <row r="4549">
      <c r="A4549" s="10" t="s">
        <v>2918</v>
      </c>
      <c r="B4549" s="10">
        <v>420000.0</v>
      </c>
      <c r="C4549" s="10" t="s">
        <v>2838</v>
      </c>
      <c r="D4549" s="10">
        <v>3.0</v>
      </c>
      <c r="E4549" s="10" t="s">
        <v>2838</v>
      </c>
      <c r="F4549">
        <v>2.0</v>
      </c>
      <c r="G4549" t="s">
        <v>2838</v>
      </c>
      <c r="H4549" s="10">
        <v>3.0</v>
      </c>
      <c r="I4549" s="10" t="s">
        <v>2986</v>
      </c>
      <c r="J4549" s="10" t="s">
        <v>177</v>
      </c>
      <c r="K4549" s="10" t="s">
        <v>40</v>
      </c>
      <c r="L4549" s="10">
        <v>840.0</v>
      </c>
      <c r="M4549" s="10" t="s">
        <v>2838</v>
      </c>
      <c r="N4549" s="10" t="s">
        <v>2909</v>
      </c>
      <c r="O4549" t="s">
        <v>42</v>
      </c>
    </row>
    <row r="4550">
      <c r="A4550" s="10" t="s">
        <v>2950</v>
      </c>
      <c r="B4550" s="10">
        <v>420000.0</v>
      </c>
      <c r="C4550" s="10" t="s">
        <v>2838</v>
      </c>
      <c r="D4550" s="10">
        <v>4.0</v>
      </c>
      <c r="E4550" s="10" t="s">
        <v>2838</v>
      </c>
      <c r="F4550">
        <v>2.0</v>
      </c>
      <c r="G4550" t="s">
        <v>2838</v>
      </c>
      <c r="H4550" s="10">
        <v>2.0</v>
      </c>
      <c r="I4550" s="10" t="s">
        <v>2838</v>
      </c>
      <c r="J4550" s="10" t="s">
        <v>92</v>
      </c>
      <c r="K4550" s="10" t="s">
        <v>2908</v>
      </c>
      <c r="L4550" s="10">
        <v>1076.0</v>
      </c>
      <c r="M4550" s="10" t="s">
        <v>2838</v>
      </c>
      <c r="N4550" s="10" t="s">
        <v>2909</v>
      </c>
      <c r="O4550" t="s">
        <v>42</v>
      </c>
    </row>
    <row r="4551">
      <c r="A4551" s="10" t="s">
        <v>2933</v>
      </c>
      <c r="B4551" s="10">
        <v>420000.0</v>
      </c>
      <c r="C4551" s="10" t="s">
        <v>2838</v>
      </c>
      <c r="D4551" s="10">
        <v>1.0</v>
      </c>
      <c r="E4551" s="10" t="s">
        <v>2838</v>
      </c>
      <c r="F4551">
        <v>1.0</v>
      </c>
      <c r="G4551" t="s">
        <v>2838</v>
      </c>
      <c r="H4551" s="10">
        <v>2.0</v>
      </c>
      <c r="I4551" s="10" t="s">
        <v>2838</v>
      </c>
      <c r="J4551" s="10" t="s">
        <v>33</v>
      </c>
      <c r="K4551" s="10" t="s">
        <v>2908</v>
      </c>
      <c r="L4551" s="10">
        <v>578.0</v>
      </c>
      <c r="M4551" s="10" t="s">
        <v>2838</v>
      </c>
      <c r="N4551" s="10" t="s">
        <v>2909</v>
      </c>
      <c r="O4551" t="s">
        <v>42</v>
      </c>
    </row>
    <row r="4552">
      <c r="A4552" s="10" t="s">
        <v>2925</v>
      </c>
      <c r="B4552" s="10">
        <v>420000.0</v>
      </c>
      <c r="C4552" s="10" t="s">
        <v>2838</v>
      </c>
      <c r="D4552" s="10">
        <v>3.0</v>
      </c>
      <c r="E4552" s="10" t="s">
        <v>2838</v>
      </c>
      <c r="F4552">
        <v>2.0</v>
      </c>
      <c r="G4552" t="s">
        <v>2838</v>
      </c>
      <c r="H4552" s="10">
        <v>2.0</v>
      </c>
      <c r="I4552" s="10" t="s">
        <v>2838</v>
      </c>
      <c r="J4552" s="10" t="s">
        <v>33</v>
      </c>
      <c r="K4552" s="10" t="s">
        <v>2908</v>
      </c>
      <c r="L4552" s="10">
        <v>780.0</v>
      </c>
      <c r="M4552" s="10" t="s">
        <v>2838</v>
      </c>
      <c r="N4552" s="10" t="s">
        <v>2909</v>
      </c>
      <c r="O4552" t="s">
        <v>42</v>
      </c>
    </row>
    <row r="4553">
      <c r="A4553" s="10" t="s">
        <v>2926</v>
      </c>
      <c r="B4553" s="10">
        <v>420000.0</v>
      </c>
      <c r="C4553" s="10" t="s">
        <v>2838</v>
      </c>
      <c r="D4553" s="10">
        <v>2.0</v>
      </c>
      <c r="E4553" s="10" t="s">
        <v>2838</v>
      </c>
      <c r="F4553">
        <v>2.0</v>
      </c>
      <c r="G4553" t="s">
        <v>2838</v>
      </c>
      <c r="H4553" s="10">
        <v>3.0</v>
      </c>
      <c r="I4553" s="10" t="s">
        <v>2986</v>
      </c>
      <c r="J4553" s="10" t="s">
        <v>33</v>
      </c>
      <c r="K4553" s="10" t="s">
        <v>2908</v>
      </c>
      <c r="L4553" s="10">
        <v>695.0</v>
      </c>
      <c r="M4553" s="10" t="s">
        <v>2838</v>
      </c>
      <c r="N4553" s="10" t="s">
        <v>2909</v>
      </c>
      <c r="O4553" t="s">
        <v>112</v>
      </c>
    </row>
    <row r="4554">
      <c r="A4554" s="10" t="s">
        <v>2916</v>
      </c>
      <c r="B4554" s="10">
        <v>420000.0</v>
      </c>
      <c r="C4554" s="10" t="s">
        <v>2838</v>
      </c>
      <c r="D4554" s="10">
        <v>3.0</v>
      </c>
      <c r="E4554" s="10" t="s">
        <v>2838</v>
      </c>
      <c r="F4554">
        <v>2.0</v>
      </c>
      <c r="G4554" t="s">
        <v>2838</v>
      </c>
      <c r="H4554" s="10">
        <v>2.0</v>
      </c>
      <c r="I4554" s="10" t="s">
        <v>2838</v>
      </c>
      <c r="J4554" s="10" t="s">
        <v>354</v>
      </c>
      <c r="K4554" s="10" t="s">
        <v>2908</v>
      </c>
      <c r="L4554" s="10">
        <v>1008.0</v>
      </c>
      <c r="M4554" s="10" t="s">
        <v>2838</v>
      </c>
      <c r="N4554" s="10" t="s">
        <v>2909</v>
      </c>
      <c r="O4554" t="s">
        <v>42</v>
      </c>
    </row>
    <row r="4555">
      <c r="A4555" s="10" t="s">
        <v>2930</v>
      </c>
      <c r="B4555" s="10">
        <v>420000.0</v>
      </c>
      <c r="C4555" s="10" t="s">
        <v>2838</v>
      </c>
      <c r="D4555" s="10">
        <v>4.0</v>
      </c>
      <c r="E4555" s="10" t="s">
        <v>2838</v>
      </c>
      <c r="F4555">
        <v>2.0</v>
      </c>
      <c r="G4555" t="s">
        <v>2838</v>
      </c>
      <c r="H4555" s="10">
        <v>1.0</v>
      </c>
      <c r="I4555" s="10" t="s">
        <v>2986</v>
      </c>
      <c r="J4555" s="10" t="s">
        <v>92</v>
      </c>
      <c r="K4555" s="10" t="s">
        <v>40</v>
      </c>
      <c r="L4555" s="10">
        <v>1207.0</v>
      </c>
      <c r="M4555" s="10" t="s">
        <v>2838</v>
      </c>
      <c r="N4555" s="10" t="s">
        <v>2909</v>
      </c>
      <c r="O4555" t="s">
        <v>112</v>
      </c>
    </row>
    <row r="4556">
      <c r="A4556" s="10" t="s">
        <v>2922</v>
      </c>
      <c r="B4556" s="10">
        <v>420000.0</v>
      </c>
      <c r="C4556" s="10" t="s">
        <v>2838</v>
      </c>
      <c r="D4556" s="10">
        <v>2.0</v>
      </c>
      <c r="E4556" s="10" t="s">
        <v>2838</v>
      </c>
      <c r="F4556">
        <v>1.0</v>
      </c>
      <c r="G4556" t="s">
        <v>2838</v>
      </c>
      <c r="H4556" s="10">
        <v>2.0</v>
      </c>
      <c r="I4556" s="10" t="s">
        <v>2838</v>
      </c>
      <c r="J4556" s="10" t="s">
        <v>354</v>
      </c>
      <c r="K4556" s="10" t="s">
        <v>2908</v>
      </c>
      <c r="L4556" s="10">
        <v>495.0</v>
      </c>
      <c r="M4556" s="10" t="s">
        <v>2838</v>
      </c>
      <c r="N4556" s="10" t="s">
        <v>2909</v>
      </c>
      <c r="O4556" t="s">
        <v>42</v>
      </c>
    </row>
    <row r="4557">
      <c r="A4557" s="10" t="s">
        <v>2937</v>
      </c>
      <c r="B4557" s="10">
        <v>420000.0</v>
      </c>
      <c r="C4557" s="10" t="s">
        <v>2838</v>
      </c>
      <c r="D4557" s="10">
        <v>3.0</v>
      </c>
      <c r="E4557" s="10" t="s">
        <v>2838</v>
      </c>
      <c r="F4557">
        <v>1.0</v>
      </c>
      <c r="G4557" t="s">
        <v>2838</v>
      </c>
      <c r="H4557" s="10">
        <v>2.0</v>
      </c>
      <c r="I4557" s="10" t="s">
        <v>2838</v>
      </c>
      <c r="J4557" s="10" t="s">
        <v>354</v>
      </c>
      <c r="K4557" s="10" t="s">
        <v>2908</v>
      </c>
      <c r="L4557" s="10">
        <v>750.0</v>
      </c>
      <c r="M4557" s="10" t="s">
        <v>2838</v>
      </c>
      <c r="N4557" s="10" t="s">
        <v>2909</v>
      </c>
      <c r="O4557" t="s">
        <v>42</v>
      </c>
    </row>
    <row r="4558">
      <c r="A4558" s="10" t="s">
        <v>2923</v>
      </c>
      <c r="B4558" s="10">
        <v>420000.0</v>
      </c>
      <c r="C4558" s="10" t="s">
        <v>2838</v>
      </c>
      <c r="D4558" s="10">
        <v>1.0</v>
      </c>
      <c r="E4558" s="10" t="s">
        <v>2838</v>
      </c>
      <c r="F4558">
        <v>1.0</v>
      </c>
      <c r="G4558" t="s">
        <v>2838</v>
      </c>
      <c r="H4558" s="10">
        <v>1.0</v>
      </c>
      <c r="I4558" s="10" t="s">
        <v>2986</v>
      </c>
      <c r="J4558" s="10" t="s">
        <v>33</v>
      </c>
      <c r="K4558" s="10" t="s">
        <v>2908</v>
      </c>
      <c r="L4558" s="10">
        <v>689.0</v>
      </c>
      <c r="M4558" s="10" t="s">
        <v>2838</v>
      </c>
      <c r="N4558" s="10" t="s">
        <v>2909</v>
      </c>
      <c r="O4558" t="s">
        <v>36</v>
      </c>
    </row>
    <row r="4559">
      <c r="A4559" s="10" t="s">
        <v>2930</v>
      </c>
      <c r="B4559" s="10">
        <v>420000.0</v>
      </c>
      <c r="C4559" s="10" t="s">
        <v>2838</v>
      </c>
      <c r="D4559" s="10">
        <v>4.0</v>
      </c>
      <c r="E4559" s="10" t="s">
        <v>2838</v>
      </c>
      <c r="F4559">
        <v>3.0</v>
      </c>
      <c r="G4559" t="s">
        <v>2838</v>
      </c>
      <c r="H4559" s="10">
        <v>2.0</v>
      </c>
      <c r="I4559" s="10" t="s">
        <v>2838</v>
      </c>
      <c r="J4559" s="10" t="s">
        <v>33</v>
      </c>
      <c r="K4559" s="10"/>
      <c r="L4559" s="10">
        <v>1650.0</v>
      </c>
      <c r="M4559" s="10" t="s">
        <v>2838</v>
      </c>
      <c r="N4559" s="10" t="s">
        <v>2909</v>
      </c>
      <c r="O4559" t="s">
        <v>256</v>
      </c>
    </row>
    <row r="4560">
      <c r="A4560" s="10" t="s">
        <v>2935</v>
      </c>
      <c r="B4560" s="10">
        <v>420000.0</v>
      </c>
      <c r="C4560" s="10" t="s">
        <v>2838</v>
      </c>
      <c r="D4560" s="10">
        <v>2.0</v>
      </c>
      <c r="E4560" s="10" t="s">
        <v>2838</v>
      </c>
      <c r="F4560">
        <v>2.0</v>
      </c>
      <c r="G4560" t="s">
        <v>2838</v>
      </c>
      <c r="H4560" s="10">
        <v>1.0</v>
      </c>
      <c r="I4560" s="10" t="s">
        <v>2986</v>
      </c>
      <c r="J4560" s="10" t="s">
        <v>92</v>
      </c>
      <c r="K4560" s="10" t="s">
        <v>2908</v>
      </c>
      <c r="L4560" s="10">
        <v>900.0</v>
      </c>
      <c r="M4560" s="10" t="s">
        <v>2838</v>
      </c>
      <c r="N4560" s="10" t="s">
        <v>2909</v>
      </c>
      <c r="O4560" t="s">
        <v>256</v>
      </c>
    </row>
    <row r="4561">
      <c r="A4561" s="10" t="s">
        <v>2930</v>
      </c>
      <c r="B4561" s="10">
        <v>419000.0</v>
      </c>
      <c r="C4561" s="10" t="s">
        <v>2838</v>
      </c>
      <c r="D4561" s="10">
        <v>4.0</v>
      </c>
      <c r="E4561" s="10" t="s">
        <v>2838</v>
      </c>
      <c r="F4561">
        <v>2.0</v>
      </c>
      <c r="G4561" t="s">
        <v>2838</v>
      </c>
      <c r="H4561" s="10">
        <v>3.0</v>
      </c>
      <c r="I4561" s="10" t="s">
        <v>2986</v>
      </c>
      <c r="J4561" s="10" t="s">
        <v>92</v>
      </c>
      <c r="K4561" s="10" t="s">
        <v>2908</v>
      </c>
      <c r="L4561" s="10">
        <v>950.0</v>
      </c>
      <c r="M4561" s="10" t="s">
        <v>2838</v>
      </c>
      <c r="N4561" s="10" t="s">
        <v>2909</v>
      </c>
      <c r="O4561" t="s">
        <v>256</v>
      </c>
    </row>
    <row r="4562">
      <c r="A4562" s="10" t="s">
        <v>2930</v>
      </c>
      <c r="B4562" s="10">
        <v>418000.0</v>
      </c>
      <c r="C4562" s="10" t="s">
        <v>2838</v>
      </c>
      <c r="D4562" s="10">
        <v>2.0</v>
      </c>
      <c r="E4562" s="10" t="s">
        <v>2838</v>
      </c>
      <c r="F4562">
        <v>2.0</v>
      </c>
      <c r="G4562" t="s">
        <v>2838</v>
      </c>
      <c r="H4562" s="10">
        <v>1.0</v>
      </c>
      <c r="I4562" s="10" t="s">
        <v>2986</v>
      </c>
      <c r="J4562" s="10" t="s">
        <v>33</v>
      </c>
      <c r="K4562" s="10" t="s">
        <v>2908</v>
      </c>
      <c r="L4562" s="10">
        <v>900.0</v>
      </c>
      <c r="M4562" s="10" t="s">
        <v>2838</v>
      </c>
      <c r="N4562" s="10" t="s">
        <v>2909</v>
      </c>
      <c r="O4562" t="s">
        <v>42</v>
      </c>
    </row>
    <row r="4563">
      <c r="A4563" s="10" t="s">
        <v>2930</v>
      </c>
      <c r="B4563" s="10">
        <v>416000.0</v>
      </c>
      <c r="C4563" s="10" t="s">
        <v>2838</v>
      </c>
      <c r="D4563" s="10">
        <v>3.0</v>
      </c>
      <c r="E4563" s="10" t="s">
        <v>2838</v>
      </c>
      <c r="F4563">
        <v>2.0</v>
      </c>
      <c r="G4563" t="s">
        <v>2838</v>
      </c>
      <c r="H4563" s="10">
        <v>1.0</v>
      </c>
      <c r="I4563" s="10" t="s">
        <v>2986</v>
      </c>
      <c r="J4563" s="10" t="s">
        <v>92</v>
      </c>
      <c r="K4563" s="10" t="s">
        <v>2908</v>
      </c>
      <c r="L4563" s="10">
        <v>1021.0</v>
      </c>
      <c r="M4563" s="10" t="s">
        <v>2838</v>
      </c>
      <c r="N4563" s="10" t="s">
        <v>2909</v>
      </c>
      <c r="O4563" t="s">
        <v>112</v>
      </c>
    </row>
    <row r="4564">
      <c r="A4564" s="10" t="s">
        <v>2924</v>
      </c>
      <c r="B4564" s="10">
        <v>415000.0</v>
      </c>
      <c r="C4564" s="10" t="s">
        <v>2838</v>
      </c>
      <c r="D4564" s="10">
        <v>4.0</v>
      </c>
      <c r="E4564" s="10" t="s">
        <v>2838</v>
      </c>
      <c r="F4564">
        <v>2.0</v>
      </c>
      <c r="G4564" t="s">
        <v>2838</v>
      </c>
      <c r="H4564" s="10">
        <v>3.0</v>
      </c>
      <c r="I4564" s="10" t="s">
        <v>2986</v>
      </c>
      <c r="J4564" s="10" t="s">
        <v>92</v>
      </c>
      <c r="K4564" s="10" t="s">
        <v>2908</v>
      </c>
      <c r="L4564" s="10">
        <v>932.0</v>
      </c>
      <c r="M4564" s="10" t="s">
        <v>2838</v>
      </c>
      <c r="N4564" s="10" t="s">
        <v>2909</v>
      </c>
      <c r="O4564" t="s">
        <v>112</v>
      </c>
    </row>
    <row r="4565">
      <c r="A4565" s="10" t="s">
        <v>2933</v>
      </c>
      <c r="B4565" s="10">
        <v>415000.0</v>
      </c>
      <c r="C4565" s="10" t="s">
        <v>2838</v>
      </c>
      <c r="D4565" s="10">
        <v>1.0</v>
      </c>
      <c r="E4565" s="10" t="s">
        <v>2838</v>
      </c>
      <c r="F4565">
        <v>1.0</v>
      </c>
      <c r="G4565" t="s">
        <v>2838</v>
      </c>
      <c r="H4565" s="10">
        <v>2.0</v>
      </c>
      <c r="I4565" s="10" t="s">
        <v>2838</v>
      </c>
      <c r="J4565" s="10" t="s">
        <v>33</v>
      </c>
      <c r="K4565" s="10" t="s">
        <v>2908</v>
      </c>
      <c r="L4565" s="10">
        <v>578.0</v>
      </c>
      <c r="M4565" s="10" t="s">
        <v>2838</v>
      </c>
      <c r="N4565" s="10" t="s">
        <v>2909</v>
      </c>
      <c r="O4565" t="s">
        <v>42</v>
      </c>
    </row>
    <row r="4566">
      <c r="A4566" s="10" t="s">
        <v>2935</v>
      </c>
      <c r="B4566" s="10">
        <v>415000.0</v>
      </c>
      <c r="C4566" s="10" t="s">
        <v>2838</v>
      </c>
      <c r="D4566" s="10">
        <v>3.0</v>
      </c>
      <c r="E4566" s="10" t="s">
        <v>2838</v>
      </c>
      <c r="F4566">
        <v>2.0</v>
      </c>
      <c r="G4566" t="s">
        <v>2838</v>
      </c>
      <c r="H4566" s="10">
        <v>2.0</v>
      </c>
      <c r="I4566" s="10" t="s">
        <v>2838</v>
      </c>
      <c r="J4566" s="10" t="s">
        <v>92</v>
      </c>
      <c r="K4566" s="10" t="s">
        <v>2908</v>
      </c>
      <c r="L4566" s="10">
        <v>927.0</v>
      </c>
      <c r="M4566" s="10" t="s">
        <v>2838</v>
      </c>
      <c r="N4566" s="10" t="s">
        <v>2909</v>
      </c>
      <c r="O4566" t="s">
        <v>36</v>
      </c>
    </row>
    <row r="4567">
      <c r="A4567" s="10" t="s">
        <v>2935</v>
      </c>
      <c r="B4567" s="10">
        <v>415000.0</v>
      </c>
      <c r="C4567" s="10" t="s">
        <v>2838</v>
      </c>
      <c r="D4567" s="10">
        <v>3.0</v>
      </c>
      <c r="E4567" s="10" t="s">
        <v>2838</v>
      </c>
      <c r="F4567">
        <v>2.0</v>
      </c>
      <c r="G4567" t="s">
        <v>2838</v>
      </c>
      <c r="H4567" s="10">
        <v>3.0</v>
      </c>
      <c r="I4567" s="10" t="s">
        <v>2986</v>
      </c>
      <c r="J4567" s="10" t="s">
        <v>92</v>
      </c>
      <c r="K4567" s="10" t="s">
        <v>2908</v>
      </c>
      <c r="L4567" s="10">
        <v>927.0</v>
      </c>
      <c r="M4567" s="10" t="s">
        <v>2838</v>
      </c>
      <c r="N4567" s="10" t="s">
        <v>2909</v>
      </c>
      <c r="O4567" t="s">
        <v>42</v>
      </c>
    </row>
    <row r="4568">
      <c r="A4568" s="10" t="s">
        <v>2925</v>
      </c>
      <c r="B4568" s="10">
        <v>415000.0</v>
      </c>
      <c r="C4568" s="10" t="s">
        <v>2838</v>
      </c>
      <c r="D4568" s="10">
        <v>3.0</v>
      </c>
      <c r="E4568" s="10" t="s">
        <v>2838</v>
      </c>
      <c r="F4568">
        <v>2.0</v>
      </c>
      <c r="G4568" t="s">
        <v>2838</v>
      </c>
      <c r="H4568" s="10">
        <v>2.0</v>
      </c>
      <c r="I4568" s="10" t="s">
        <v>2838</v>
      </c>
      <c r="J4568" s="10" t="s">
        <v>92</v>
      </c>
      <c r="K4568" s="10" t="s">
        <v>40</v>
      </c>
      <c r="L4568" s="10">
        <v>1010.0</v>
      </c>
      <c r="M4568" s="10" t="s">
        <v>2838</v>
      </c>
      <c r="N4568" s="10" t="s">
        <v>2909</v>
      </c>
      <c r="O4568" t="s">
        <v>256</v>
      </c>
    </row>
    <row r="4569">
      <c r="A4569" s="10" t="s">
        <v>2935</v>
      </c>
      <c r="B4569" s="10">
        <v>415000.0</v>
      </c>
      <c r="C4569" s="10" t="s">
        <v>2838</v>
      </c>
      <c r="D4569" s="10">
        <v>3.0</v>
      </c>
      <c r="E4569" s="10" t="s">
        <v>2838</v>
      </c>
      <c r="F4569">
        <v>2.0</v>
      </c>
      <c r="G4569" t="s">
        <v>2838</v>
      </c>
      <c r="H4569" s="10">
        <v>2.0</v>
      </c>
      <c r="I4569" s="10" t="s">
        <v>2838</v>
      </c>
      <c r="J4569" s="10" t="s">
        <v>92</v>
      </c>
      <c r="K4569" s="10" t="s">
        <v>2908</v>
      </c>
      <c r="L4569" s="10">
        <v>920.0</v>
      </c>
      <c r="M4569" s="10" t="s">
        <v>2838</v>
      </c>
      <c r="N4569" s="10" t="s">
        <v>2909</v>
      </c>
      <c r="O4569" t="s">
        <v>36</v>
      </c>
    </row>
    <row r="4570">
      <c r="A4570" s="10" t="s">
        <v>2935</v>
      </c>
      <c r="B4570" s="10">
        <v>415000.0</v>
      </c>
      <c r="C4570" s="10" t="s">
        <v>2838</v>
      </c>
      <c r="D4570" s="10">
        <v>1.0</v>
      </c>
      <c r="E4570" s="10" t="s">
        <v>2838</v>
      </c>
      <c r="F4570">
        <v>1.0</v>
      </c>
      <c r="G4570" t="s">
        <v>2838</v>
      </c>
      <c r="H4570" s="10">
        <v>1.0</v>
      </c>
      <c r="I4570" s="10" t="s">
        <v>2986</v>
      </c>
      <c r="J4570" s="10" t="s">
        <v>33</v>
      </c>
      <c r="K4570" s="10" t="s">
        <v>2908</v>
      </c>
      <c r="L4570" s="10">
        <v>600.0</v>
      </c>
      <c r="M4570" s="10" t="s">
        <v>2838</v>
      </c>
      <c r="N4570" s="10" t="s">
        <v>2909</v>
      </c>
      <c r="O4570" t="s">
        <v>42</v>
      </c>
    </row>
    <row r="4571">
      <c r="A4571" s="10" t="s">
        <v>2934</v>
      </c>
      <c r="B4571" s="10">
        <v>414600.0</v>
      </c>
      <c r="C4571" s="10" t="s">
        <v>2838</v>
      </c>
      <c r="D4571" s="10">
        <v>3.0</v>
      </c>
      <c r="E4571" s="10" t="s">
        <v>2838</v>
      </c>
      <c r="F4571">
        <v>2.0</v>
      </c>
      <c r="G4571" t="s">
        <v>2838</v>
      </c>
      <c r="H4571" s="10">
        <v>2.0</v>
      </c>
      <c r="I4571" s="10" t="s">
        <v>2838</v>
      </c>
      <c r="J4571" s="10" t="s">
        <v>33</v>
      </c>
      <c r="K4571" s="10" t="s">
        <v>2908</v>
      </c>
      <c r="L4571" s="10">
        <v>850.0</v>
      </c>
      <c r="M4571" s="10" t="s">
        <v>2838</v>
      </c>
      <c r="N4571" s="10" t="s">
        <v>2909</v>
      </c>
      <c r="O4571" t="s">
        <v>256</v>
      </c>
    </row>
    <row r="4572">
      <c r="A4572" s="10" t="s">
        <v>2935</v>
      </c>
      <c r="B4572" s="10">
        <v>412000.0</v>
      </c>
      <c r="C4572" s="10" t="s">
        <v>2838</v>
      </c>
      <c r="D4572" s="10">
        <v>3.0</v>
      </c>
      <c r="E4572" s="10" t="s">
        <v>2838</v>
      </c>
      <c r="F4572">
        <v>2.0</v>
      </c>
      <c r="G4572" t="s">
        <v>2838</v>
      </c>
      <c r="H4572" s="10">
        <v>2.0</v>
      </c>
      <c r="I4572" s="10" t="s">
        <v>2838</v>
      </c>
      <c r="J4572" s="10" t="s">
        <v>92</v>
      </c>
      <c r="K4572" s="10" t="s">
        <v>2908</v>
      </c>
      <c r="L4572" s="10">
        <v>966.0</v>
      </c>
      <c r="M4572" s="10" t="s">
        <v>2838</v>
      </c>
      <c r="N4572" s="10" t="s">
        <v>2909</v>
      </c>
      <c r="O4572" t="s">
        <v>256</v>
      </c>
    </row>
    <row r="4573">
      <c r="A4573" s="10" t="s">
        <v>2935</v>
      </c>
      <c r="B4573" s="10">
        <v>410000.0</v>
      </c>
      <c r="C4573" s="10" t="s">
        <v>2838</v>
      </c>
      <c r="D4573" s="10">
        <v>2.0</v>
      </c>
      <c r="E4573" s="10" t="s">
        <v>2838</v>
      </c>
      <c r="F4573">
        <v>2.0</v>
      </c>
      <c r="G4573" t="s">
        <v>2838</v>
      </c>
      <c r="H4573" s="10">
        <v>3.0</v>
      </c>
      <c r="I4573" s="10" t="s">
        <v>2986</v>
      </c>
      <c r="J4573" s="10" t="s">
        <v>92</v>
      </c>
      <c r="K4573" s="10" t="s">
        <v>2908</v>
      </c>
      <c r="L4573" s="10">
        <v>885.0</v>
      </c>
      <c r="M4573" s="10" t="s">
        <v>2838</v>
      </c>
      <c r="N4573" s="10" t="s">
        <v>2909</v>
      </c>
      <c r="O4573" t="s">
        <v>42</v>
      </c>
    </row>
    <row r="4574">
      <c r="A4574" s="10" t="s">
        <v>2935</v>
      </c>
      <c r="B4574" s="10">
        <v>410000.0</v>
      </c>
      <c r="C4574" s="10" t="s">
        <v>2838</v>
      </c>
      <c r="D4574" s="10">
        <v>3.0</v>
      </c>
      <c r="E4574" s="10" t="s">
        <v>2838</v>
      </c>
      <c r="F4574">
        <v>2.0</v>
      </c>
      <c r="G4574" t="s">
        <v>2838</v>
      </c>
      <c r="H4574" s="10">
        <v>2.0</v>
      </c>
      <c r="I4574" s="10" t="s">
        <v>2838</v>
      </c>
      <c r="J4574" s="10" t="s">
        <v>92</v>
      </c>
      <c r="K4574" s="10" t="s">
        <v>2908</v>
      </c>
      <c r="L4574" s="10">
        <v>1005.0</v>
      </c>
      <c r="M4574" s="10" t="s">
        <v>2838</v>
      </c>
      <c r="N4574" s="10" t="s">
        <v>2909</v>
      </c>
      <c r="O4574" t="s">
        <v>42</v>
      </c>
    </row>
    <row r="4575">
      <c r="A4575" s="10" t="s">
        <v>2930</v>
      </c>
      <c r="B4575" s="10">
        <v>410000.0</v>
      </c>
      <c r="C4575" s="10" t="s">
        <v>2838</v>
      </c>
      <c r="D4575" s="10">
        <v>4.0</v>
      </c>
      <c r="E4575" s="10" t="s">
        <v>2838</v>
      </c>
      <c r="F4575">
        <v>2.0</v>
      </c>
      <c r="G4575" t="s">
        <v>2838</v>
      </c>
      <c r="H4575" s="10">
        <v>2.0</v>
      </c>
      <c r="I4575" s="10" t="s">
        <v>2838</v>
      </c>
      <c r="J4575" s="10" t="s">
        <v>92</v>
      </c>
      <c r="K4575" s="10" t="s">
        <v>2908</v>
      </c>
      <c r="L4575" s="10">
        <v>1272.0</v>
      </c>
      <c r="M4575" s="10" t="s">
        <v>2838</v>
      </c>
      <c r="N4575" s="10" t="s">
        <v>2909</v>
      </c>
      <c r="O4575" t="s">
        <v>42</v>
      </c>
    </row>
    <row r="4576">
      <c r="A4576" s="10" t="s">
        <v>2930</v>
      </c>
      <c r="B4576" s="10">
        <v>410000.0</v>
      </c>
      <c r="C4576" s="10" t="s">
        <v>2838</v>
      </c>
      <c r="D4576" s="10">
        <v>4.0</v>
      </c>
      <c r="E4576" s="10" t="s">
        <v>2838</v>
      </c>
      <c r="F4576">
        <v>2.0</v>
      </c>
      <c r="G4576" t="s">
        <v>2838</v>
      </c>
      <c r="H4576" s="10">
        <v>2.0</v>
      </c>
      <c r="I4576" s="10" t="s">
        <v>2838</v>
      </c>
      <c r="J4576" s="10" t="s">
        <v>92</v>
      </c>
      <c r="K4576" s="10" t="s">
        <v>2908</v>
      </c>
      <c r="L4576" s="10">
        <v>1272.0</v>
      </c>
      <c r="M4576" s="10" t="s">
        <v>2838</v>
      </c>
      <c r="N4576" s="10" t="s">
        <v>2909</v>
      </c>
      <c r="O4576" t="s">
        <v>256</v>
      </c>
    </row>
    <row r="4577">
      <c r="A4577" s="10" t="s">
        <v>2930</v>
      </c>
      <c r="B4577" s="10">
        <v>410000.0</v>
      </c>
      <c r="C4577" s="10" t="s">
        <v>2838</v>
      </c>
      <c r="D4577" s="10">
        <v>4.0</v>
      </c>
      <c r="E4577" s="10" t="s">
        <v>2838</v>
      </c>
      <c r="F4577">
        <v>2.0</v>
      </c>
      <c r="G4577" t="s">
        <v>2838</v>
      </c>
      <c r="H4577" s="10">
        <v>2.0</v>
      </c>
      <c r="I4577" s="10" t="s">
        <v>2838</v>
      </c>
      <c r="J4577" s="10" t="s">
        <v>92</v>
      </c>
      <c r="K4577" s="10" t="s">
        <v>2908</v>
      </c>
      <c r="L4577" s="10">
        <v>1207.0</v>
      </c>
      <c r="M4577" s="10" t="s">
        <v>2838</v>
      </c>
      <c r="N4577" s="10" t="s">
        <v>2909</v>
      </c>
      <c r="O4577" t="s">
        <v>42</v>
      </c>
    </row>
    <row r="4578">
      <c r="A4578" s="10" t="s">
        <v>2934</v>
      </c>
      <c r="B4578" s="10">
        <v>410000.0</v>
      </c>
      <c r="C4578" s="10" t="s">
        <v>2838</v>
      </c>
      <c r="D4578" s="10">
        <v>3.0</v>
      </c>
      <c r="E4578" s="10" t="s">
        <v>2838</v>
      </c>
      <c r="F4578">
        <v>2.0</v>
      </c>
      <c r="G4578" t="s">
        <v>2838</v>
      </c>
      <c r="H4578" s="10">
        <v>2.0</v>
      </c>
      <c r="I4578" s="10" t="s">
        <v>2838</v>
      </c>
      <c r="J4578" s="10" t="s">
        <v>33</v>
      </c>
      <c r="K4578" s="10" t="s">
        <v>2908</v>
      </c>
      <c r="L4578" s="10">
        <v>819.0</v>
      </c>
      <c r="M4578" s="10" t="s">
        <v>2838</v>
      </c>
      <c r="N4578" s="10" t="s">
        <v>2909</v>
      </c>
      <c r="O4578" t="s">
        <v>256</v>
      </c>
    </row>
    <row r="4579">
      <c r="A4579" s="10" t="s">
        <v>2930</v>
      </c>
      <c r="B4579" s="10">
        <v>410000.0</v>
      </c>
      <c r="C4579" s="10" t="s">
        <v>2838</v>
      </c>
      <c r="D4579" s="10">
        <v>4.0</v>
      </c>
      <c r="E4579" s="10" t="s">
        <v>2838</v>
      </c>
      <c r="F4579">
        <v>2.0</v>
      </c>
      <c r="G4579" t="s">
        <v>2838</v>
      </c>
      <c r="H4579" s="10">
        <v>2.0</v>
      </c>
      <c r="I4579" s="10" t="s">
        <v>2838</v>
      </c>
      <c r="J4579" s="10" t="s">
        <v>92</v>
      </c>
      <c r="K4579" s="10" t="s">
        <v>2908</v>
      </c>
      <c r="L4579" s="10">
        <v>1272.0</v>
      </c>
      <c r="M4579" s="10" t="s">
        <v>2838</v>
      </c>
      <c r="N4579" s="10" t="s">
        <v>2909</v>
      </c>
      <c r="O4579" t="s">
        <v>42</v>
      </c>
    </row>
    <row r="4580">
      <c r="A4580" s="10" t="s">
        <v>2933</v>
      </c>
      <c r="B4580" s="10">
        <v>410000.0</v>
      </c>
      <c r="C4580" s="10" t="s">
        <v>2838</v>
      </c>
      <c r="D4580" s="10">
        <v>2.0</v>
      </c>
      <c r="E4580" s="10" t="s">
        <v>2838</v>
      </c>
      <c r="F4580">
        <v>1.0</v>
      </c>
      <c r="G4580" t="s">
        <v>2838</v>
      </c>
      <c r="H4580" s="10">
        <v>2.0</v>
      </c>
      <c r="I4580" s="10" t="s">
        <v>2838</v>
      </c>
      <c r="J4580" s="10" t="s">
        <v>92</v>
      </c>
      <c r="K4580" s="10" t="s">
        <v>2908</v>
      </c>
      <c r="L4580" s="10">
        <v>680.0</v>
      </c>
      <c r="M4580" s="10" t="s">
        <v>2838</v>
      </c>
      <c r="N4580" s="10" t="s">
        <v>2909</v>
      </c>
      <c r="O4580" t="s">
        <v>42</v>
      </c>
    </row>
    <row r="4581">
      <c r="A4581" s="10" t="s">
        <v>2918</v>
      </c>
      <c r="B4581" s="10">
        <v>410000.0</v>
      </c>
      <c r="C4581" s="10" t="s">
        <v>2838</v>
      </c>
      <c r="D4581" s="10">
        <v>3.0</v>
      </c>
      <c r="E4581" s="10" t="s">
        <v>2838</v>
      </c>
      <c r="F4581">
        <v>2.0</v>
      </c>
      <c r="G4581" t="s">
        <v>2838</v>
      </c>
      <c r="H4581" s="10">
        <v>2.0</v>
      </c>
      <c r="I4581" s="10" t="s">
        <v>2838</v>
      </c>
      <c r="J4581" s="10" t="s">
        <v>177</v>
      </c>
      <c r="K4581" s="10" t="s">
        <v>40</v>
      </c>
      <c r="L4581" s="10">
        <v>770.0</v>
      </c>
      <c r="M4581" s="10" t="s">
        <v>2838</v>
      </c>
      <c r="N4581" s="10" t="s">
        <v>2909</v>
      </c>
      <c r="O4581" t="s">
        <v>42</v>
      </c>
    </row>
    <row r="4582">
      <c r="A4582" s="10" t="s">
        <v>2949</v>
      </c>
      <c r="B4582" s="10">
        <v>410000.0</v>
      </c>
      <c r="C4582" s="10" t="s">
        <v>2838</v>
      </c>
      <c r="D4582" s="10">
        <v>3.0</v>
      </c>
      <c r="E4582" s="10" t="s">
        <v>2838</v>
      </c>
      <c r="F4582">
        <v>2.0</v>
      </c>
      <c r="G4582" t="s">
        <v>2838</v>
      </c>
      <c r="H4582" s="10">
        <v>2.0</v>
      </c>
      <c r="I4582" s="10" t="s">
        <v>2838</v>
      </c>
      <c r="J4582" s="10" t="s">
        <v>92</v>
      </c>
      <c r="K4582" s="10" t="s">
        <v>2908</v>
      </c>
      <c r="L4582" s="10">
        <v>1050.0</v>
      </c>
      <c r="M4582" s="10" t="s">
        <v>2838</v>
      </c>
      <c r="N4582" s="10" t="s">
        <v>2909</v>
      </c>
      <c r="O4582" t="s">
        <v>42</v>
      </c>
    </row>
    <row r="4583">
      <c r="A4583" s="10" t="s">
        <v>2930</v>
      </c>
      <c r="B4583" s="10">
        <v>410000.0</v>
      </c>
      <c r="C4583" s="10" t="s">
        <v>2838</v>
      </c>
      <c r="D4583" s="10">
        <v>4.0</v>
      </c>
      <c r="E4583" s="10" t="s">
        <v>2838</v>
      </c>
      <c r="F4583">
        <v>2.0</v>
      </c>
      <c r="G4583" t="s">
        <v>2838</v>
      </c>
      <c r="H4583" s="10">
        <v>2.0</v>
      </c>
      <c r="I4583" s="10" t="s">
        <v>2838</v>
      </c>
      <c r="J4583" s="10" t="s">
        <v>92</v>
      </c>
      <c r="K4583" s="10"/>
      <c r="L4583" s="10">
        <v>1650.0</v>
      </c>
      <c r="M4583" s="10" t="s">
        <v>2838</v>
      </c>
      <c r="N4583" s="10" t="s">
        <v>2909</v>
      </c>
      <c r="O4583" t="s">
        <v>256</v>
      </c>
    </row>
    <row r="4584">
      <c r="A4584" s="10" t="s">
        <v>2925</v>
      </c>
      <c r="B4584" s="10">
        <v>410000.0</v>
      </c>
      <c r="C4584" s="10" t="s">
        <v>2838</v>
      </c>
      <c r="D4584" s="10">
        <v>2.0</v>
      </c>
      <c r="E4584" s="10" t="s">
        <v>2838</v>
      </c>
      <c r="F4584">
        <v>2.0</v>
      </c>
      <c r="G4584" t="s">
        <v>2838</v>
      </c>
      <c r="H4584" s="10">
        <v>2.0</v>
      </c>
      <c r="I4584" s="10" t="s">
        <v>2838</v>
      </c>
      <c r="J4584" s="10" t="s">
        <v>33</v>
      </c>
      <c r="K4584" s="10" t="s">
        <v>2908</v>
      </c>
      <c r="L4584" s="10">
        <v>722.0</v>
      </c>
      <c r="M4584" s="10" t="s">
        <v>2838</v>
      </c>
      <c r="N4584" s="10" t="s">
        <v>2909</v>
      </c>
      <c r="O4584" t="s">
        <v>36</v>
      </c>
    </row>
    <row r="4585">
      <c r="A4585" s="10" t="s">
        <v>2918</v>
      </c>
      <c r="B4585" s="10">
        <v>410000.0</v>
      </c>
      <c r="C4585" s="10" t="s">
        <v>2838</v>
      </c>
      <c r="D4585" s="10">
        <v>3.0</v>
      </c>
      <c r="E4585" s="10" t="s">
        <v>2838</v>
      </c>
      <c r="F4585">
        <v>2.0</v>
      </c>
      <c r="G4585" t="s">
        <v>2838</v>
      </c>
      <c r="H4585" s="10">
        <v>1.0</v>
      </c>
      <c r="I4585" s="10" t="s">
        <v>2986</v>
      </c>
      <c r="J4585" s="10" t="s">
        <v>1158</v>
      </c>
      <c r="K4585" s="10" t="s">
        <v>40</v>
      </c>
      <c r="L4585" s="10">
        <v>784.0</v>
      </c>
      <c r="M4585" s="10" t="s">
        <v>2838</v>
      </c>
      <c r="N4585" s="10" t="s">
        <v>2909</v>
      </c>
      <c r="O4585" t="s">
        <v>42</v>
      </c>
    </row>
    <row r="4586">
      <c r="A4586" s="10" t="s">
        <v>2937</v>
      </c>
      <c r="B4586" s="10">
        <v>410000.0</v>
      </c>
      <c r="C4586" s="10" t="s">
        <v>2838</v>
      </c>
      <c r="D4586" s="10">
        <v>3.0</v>
      </c>
      <c r="E4586" s="10" t="s">
        <v>2838</v>
      </c>
      <c r="F4586">
        <v>2.0</v>
      </c>
      <c r="G4586" t="s">
        <v>2838</v>
      </c>
      <c r="H4586" s="10">
        <v>3.0</v>
      </c>
      <c r="I4586" s="10" t="s">
        <v>2986</v>
      </c>
      <c r="J4586" s="10" t="s">
        <v>354</v>
      </c>
      <c r="K4586" s="10" t="s">
        <v>2908</v>
      </c>
      <c r="L4586" s="10">
        <v>926.0</v>
      </c>
      <c r="M4586" s="10" t="s">
        <v>2838</v>
      </c>
      <c r="N4586" s="10" t="s">
        <v>2909</v>
      </c>
      <c r="O4586" t="s">
        <v>42</v>
      </c>
    </row>
    <row r="4587">
      <c r="A4587" s="10" t="s">
        <v>2930</v>
      </c>
      <c r="B4587" s="10">
        <v>410000.0</v>
      </c>
      <c r="C4587" s="10" t="s">
        <v>2838</v>
      </c>
      <c r="D4587" s="10">
        <v>4.0</v>
      </c>
      <c r="E4587" s="10" t="s">
        <v>2838</v>
      </c>
      <c r="F4587">
        <v>2.0</v>
      </c>
      <c r="G4587" t="s">
        <v>2838</v>
      </c>
      <c r="H4587" s="10">
        <v>2.0</v>
      </c>
      <c r="I4587" s="10" t="s">
        <v>2838</v>
      </c>
      <c r="J4587" s="10" t="s">
        <v>92</v>
      </c>
      <c r="K4587" s="10" t="s">
        <v>2908</v>
      </c>
      <c r="L4587" s="10">
        <v>1272.0</v>
      </c>
      <c r="M4587" s="10" t="s">
        <v>2838</v>
      </c>
      <c r="N4587" s="10" t="s">
        <v>2909</v>
      </c>
      <c r="O4587" t="s">
        <v>42</v>
      </c>
    </row>
    <row r="4588">
      <c r="A4588" s="10" t="s">
        <v>2964</v>
      </c>
      <c r="B4588" s="10">
        <v>410000.0</v>
      </c>
      <c r="C4588" s="10" t="s">
        <v>2838</v>
      </c>
      <c r="D4588" s="10">
        <v>3.0</v>
      </c>
      <c r="E4588" s="10" t="s">
        <v>2838</v>
      </c>
      <c r="F4588">
        <v>2.0</v>
      </c>
      <c r="G4588" t="s">
        <v>2838</v>
      </c>
      <c r="H4588" s="10">
        <v>2.0</v>
      </c>
      <c r="I4588" s="10" t="s">
        <v>2838</v>
      </c>
      <c r="J4588" s="10" t="s">
        <v>92</v>
      </c>
      <c r="K4588" s="10" t="s">
        <v>2908</v>
      </c>
      <c r="L4588" s="10">
        <v>1166.0</v>
      </c>
      <c r="M4588" s="10" t="s">
        <v>2838</v>
      </c>
      <c r="N4588" s="10" t="s">
        <v>2909</v>
      </c>
      <c r="O4588" t="s">
        <v>42</v>
      </c>
    </row>
    <row r="4589">
      <c r="A4589" s="10" t="s">
        <v>2950</v>
      </c>
      <c r="B4589" s="10">
        <v>410000.0</v>
      </c>
      <c r="C4589" s="10" t="s">
        <v>2838</v>
      </c>
      <c r="D4589" s="10">
        <v>4.0</v>
      </c>
      <c r="E4589" s="10" t="s">
        <v>2838</v>
      </c>
      <c r="F4589">
        <v>2.0</v>
      </c>
      <c r="G4589" t="s">
        <v>2838</v>
      </c>
      <c r="H4589" s="10">
        <v>3.0</v>
      </c>
      <c r="I4589" s="10" t="s">
        <v>2986</v>
      </c>
      <c r="J4589" s="10" t="s">
        <v>33</v>
      </c>
      <c r="K4589" s="10" t="s">
        <v>2908</v>
      </c>
      <c r="L4589" s="10">
        <v>918.0</v>
      </c>
      <c r="M4589" s="10" t="s">
        <v>2838</v>
      </c>
      <c r="N4589" s="10" t="s">
        <v>2909</v>
      </c>
      <c r="O4589" t="s">
        <v>42</v>
      </c>
    </row>
    <row r="4590">
      <c r="A4590" s="10" t="s">
        <v>2923</v>
      </c>
      <c r="B4590" s="10">
        <v>410000.0</v>
      </c>
      <c r="C4590" s="10" t="s">
        <v>2838</v>
      </c>
      <c r="D4590" s="10">
        <v>1.0</v>
      </c>
      <c r="E4590" s="10" t="s">
        <v>2838</v>
      </c>
      <c r="F4590">
        <v>1.0</v>
      </c>
      <c r="G4590" t="s">
        <v>2838</v>
      </c>
      <c r="H4590" s="10">
        <v>1.0</v>
      </c>
      <c r="I4590" s="10" t="s">
        <v>2986</v>
      </c>
      <c r="J4590" s="10" t="s">
        <v>33</v>
      </c>
      <c r="K4590" s="10" t="s">
        <v>2908</v>
      </c>
      <c r="L4590" s="10">
        <v>689.0</v>
      </c>
      <c r="M4590" s="10" t="s">
        <v>2838</v>
      </c>
      <c r="N4590" s="10" t="s">
        <v>2909</v>
      </c>
      <c r="O4590" t="s">
        <v>36</v>
      </c>
    </row>
    <row r="4591">
      <c r="A4591" s="10" t="s">
        <v>2916</v>
      </c>
      <c r="B4591" s="10">
        <v>408000.0</v>
      </c>
      <c r="C4591" s="10" t="s">
        <v>2838</v>
      </c>
      <c r="D4591" s="10">
        <v>3.0</v>
      </c>
      <c r="E4591" s="10" t="s">
        <v>2838</v>
      </c>
      <c r="F4591">
        <v>2.0</v>
      </c>
      <c r="G4591" t="s">
        <v>2838</v>
      </c>
      <c r="H4591" s="10">
        <v>3.0</v>
      </c>
      <c r="I4591" s="10" t="s">
        <v>2986</v>
      </c>
      <c r="J4591" s="10" t="s">
        <v>354</v>
      </c>
      <c r="K4591" s="10" t="s">
        <v>2908</v>
      </c>
      <c r="L4591" s="10">
        <v>952.0</v>
      </c>
      <c r="M4591" s="10" t="s">
        <v>2838</v>
      </c>
      <c r="N4591" s="10" t="s">
        <v>2909</v>
      </c>
      <c r="O4591" t="s">
        <v>42</v>
      </c>
    </row>
    <row r="4592">
      <c r="A4592" s="10" t="s">
        <v>2935</v>
      </c>
      <c r="B4592" s="10">
        <v>408000.0</v>
      </c>
      <c r="C4592" s="10" t="s">
        <v>2838</v>
      </c>
      <c r="D4592" s="10">
        <v>2.0</v>
      </c>
      <c r="E4592" s="10" t="s">
        <v>2838</v>
      </c>
      <c r="F4592">
        <v>2.0</v>
      </c>
      <c r="G4592" t="s">
        <v>2838</v>
      </c>
      <c r="H4592" s="10">
        <v>4.0</v>
      </c>
      <c r="I4592" s="10" t="s">
        <v>2986</v>
      </c>
      <c r="J4592" s="10" t="s">
        <v>92</v>
      </c>
      <c r="K4592" s="10" t="s">
        <v>2908</v>
      </c>
      <c r="L4592" s="10">
        <v>825.0</v>
      </c>
      <c r="M4592" s="10" t="s">
        <v>2838</v>
      </c>
      <c r="N4592" s="10" t="s">
        <v>2909</v>
      </c>
      <c r="O4592" t="s">
        <v>36</v>
      </c>
    </row>
    <row r="4593">
      <c r="A4593" s="10" t="s">
        <v>2918</v>
      </c>
      <c r="B4593" s="10">
        <v>408000.0</v>
      </c>
      <c r="C4593" s="10" t="s">
        <v>2838</v>
      </c>
      <c r="D4593" s="10">
        <v>3.0</v>
      </c>
      <c r="E4593" s="10" t="s">
        <v>2838</v>
      </c>
      <c r="F4593">
        <v>2.0</v>
      </c>
      <c r="G4593" t="s">
        <v>2838</v>
      </c>
      <c r="H4593" s="10">
        <v>3.0</v>
      </c>
      <c r="I4593" s="10" t="s">
        <v>2986</v>
      </c>
      <c r="J4593" s="10" t="s">
        <v>92</v>
      </c>
      <c r="K4593" s="10" t="s">
        <v>2908</v>
      </c>
      <c r="L4593" s="10">
        <v>946.0</v>
      </c>
      <c r="M4593" s="10" t="s">
        <v>2838</v>
      </c>
      <c r="N4593" s="10" t="s">
        <v>2909</v>
      </c>
      <c r="O4593" t="s">
        <v>256</v>
      </c>
    </row>
    <row r="4594">
      <c r="A4594" s="10" t="s">
        <v>2930</v>
      </c>
      <c r="B4594" s="10">
        <v>406000.0</v>
      </c>
      <c r="C4594" s="10" t="s">
        <v>2838</v>
      </c>
      <c r="D4594" s="10">
        <v>3.0</v>
      </c>
      <c r="E4594" s="10" t="s">
        <v>2838</v>
      </c>
      <c r="F4594">
        <v>2.0</v>
      </c>
      <c r="G4594" t="s">
        <v>2838</v>
      </c>
      <c r="H4594" s="10">
        <v>4.0</v>
      </c>
      <c r="I4594" s="10" t="s">
        <v>2986</v>
      </c>
      <c r="J4594" s="10" t="s">
        <v>92</v>
      </c>
      <c r="K4594" s="10"/>
      <c r="L4594" s="10">
        <v>1650.0</v>
      </c>
      <c r="M4594" s="10" t="s">
        <v>2838</v>
      </c>
      <c r="N4594" s="10" t="s">
        <v>2909</v>
      </c>
      <c r="O4594" t="s">
        <v>256</v>
      </c>
    </row>
    <row r="4595">
      <c r="A4595" s="10" t="s">
        <v>2918</v>
      </c>
      <c r="B4595" s="10">
        <v>405000.0</v>
      </c>
      <c r="C4595" s="10" t="s">
        <v>2838</v>
      </c>
      <c r="D4595" s="10">
        <v>3.0</v>
      </c>
      <c r="E4595" s="10" t="s">
        <v>2838</v>
      </c>
      <c r="F4595">
        <v>2.0</v>
      </c>
      <c r="G4595" t="s">
        <v>2838</v>
      </c>
      <c r="H4595" s="10">
        <v>2.0</v>
      </c>
      <c r="I4595" s="10" t="s">
        <v>2838</v>
      </c>
      <c r="J4595" s="10" t="s">
        <v>92</v>
      </c>
      <c r="K4595" s="10" t="s">
        <v>40</v>
      </c>
      <c r="L4595" s="10">
        <v>1650.0</v>
      </c>
      <c r="M4595" s="10" t="s">
        <v>2838</v>
      </c>
      <c r="N4595" s="10" t="s">
        <v>2909</v>
      </c>
      <c r="O4595" t="s">
        <v>42</v>
      </c>
    </row>
    <row r="4596">
      <c r="A4596" s="10" t="s">
        <v>2949</v>
      </c>
      <c r="B4596" s="10">
        <v>405000.0</v>
      </c>
      <c r="C4596" s="10" t="s">
        <v>2838</v>
      </c>
      <c r="D4596" s="10">
        <v>4.0</v>
      </c>
      <c r="E4596" s="10" t="s">
        <v>2838</v>
      </c>
      <c r="F4596">
        <v>3.0</v>
      </c>
      <c r="G4596" t="s">
        <v>2838</v>
      </c>
      <c r="H4596" s="10">
        <v>2.0</v>
      </c>
      <c r="I4596" s="10" t="s">
        <v>2838</v>
      </c>
      <c r="J4596" s="10" t="s">
        <v>92</v>
      </c>
      <c r="K4596" s="10"/>
      <c r="L4596" s="10">
        <v>1650.0</v>
      </c>
      <c r="M4596" s="10" t="s">
        <v>2838</v>
      </c>
      <c r="N4596" s="10" t="s">
        <v>2909</v>
      </c>
      <c r="O4596" t="s">
        <v>256</v>
      </c>
    </row>
    <row r="4597">
      <c r="A4597" s="10" t="s">
        <v>2935</v>
      </c>
      <c r="B4597" s="10">
        <v>403000.0</v>
      </c>
      <c r="C4597" s="10" t="s">
        <v>2838</v>
      </c>
      <c r="D4597" s="10">
        <v>2.0</v>
      </c>
      <c r="E4597" s="10" t="s">
        <v>2838</v>
      </c>
      <c r="F4597">
        <v>2.0</v>
      </c>
      <c r="G4597" t="s">
        <v>2838</v>
      </c>
      <c r="H4597" s="10">
        <v>4.0</v>
      </c>
      <c r="I4597" s="10" t="s">
        <v>2986</v>
      </c>
      <c r="J4597" s="10" t="s">
        <v>92</v>
      </c>
      <c r="K4597" s="10" t="s">
        <v>2908</v>
      </c>
      <c r="L4597" s="10">
        <v>825.0</v>
      </c>
      <c r="M4597" s="10" t="s">
        <v>2838</v>
      </c>
      <c r="N4597" s="10" t="s">
        <v>2909</v>
      </c>
      <c r="O4597" t="s">
        <v>42</v>
      </c>
    </row>
    <row r="4598">
      <c r="A4598" s="10" t="s">
        <v>2970</v>
      </c>
      <c r="B4598" s="10">
        <v>402000.0</v>
      </c>
      <c r="C4598" s="10" t="s">
        <v>2838</v>
      </c>
      <c r="D4598" s="10">
        <v>2.0</v>
      </c>
      <c r="E4598" s="10" t="s">
        <v>2838</v>
      </c>
      <c r="F4598">
        <v>2.0</v>
      </c>
      <c r="G4598" t="s">
        <v>2838</v>
      </c>
      <c r="H4598" s="10">
        <v>2.0</v>
      </c>
      <c r="I4598" s="10" t="s">
        <v>2838</v>
      </c>
      <c r="J4598" s="10" t="s">
        <v>33</v>
      </c>
      <c r="K4598" s="10" t="s">
        <v>2908</v>
      </c>
      <c r="L4598" s="10">
        <v>850.0</v>
      </c>
      <c r="M4598" s="10" t="s">
        <v>2838</v>
      </c>
      <c r="N4598" s="10" t="s">
        <v>2909</v>
      </c>
      <c r="O4598" t="s">
        <v>36</v>
      </c>
    </row>
    <row r="4599">
      <c r="A4599" s="10" t="s">
        <v>2935</v>
      </c>
      <c r="B4599" s="10">
        <v>400000.0</v>
      </c>
      <c r="C4599" s="10" t="s">
        <v>2838</v>
      </c>
      <c r="D4599" s="10">
        <v>3.0</v>
      </c>
      <c r="E4599" s="10" t="s">
        <v>2838</v>
      </c>
      <c r="F4599">
        <v>2.0</v>
      </c>
      <c r="G4599" t="s">
        <v>2838</v>
      </c>
      <c r="H4599" s="10">
        <v>1.0</v>
      </c>
      <c r="I4599" s="10" t="s">
        <v>2986</v>
      </c>
      <c r="J4599" s="10" t="s">
        <v>92</v>
      </c>
      <c r="K4599" s="10" t="s">
        <v>2908</v>
      </c>
      <c r="L4599" s="10">
        <v>920.0</v>
      </c>
      <c r="M4599" s="10" t="s">
        <v>2838</v>
      </c>
      <c r="N4599" s="10" t="s">
        <v>2909</v>
      </c>
      <c r="O4599" t="s">
        <v>36</v>
      </c>
    </row>
    <row r="4600">
      <c r="A4600" s="10" t="s">
        <v>2925</v>
      </c>
      <c r="B4600" s="10">
        <v>400000.0</v>
      </c>
      <c r="C4600" s="10" t="s">
        <v>2838</v>
      </c>
      <c r="D4600" s="10">
        <v>3.0</v>
      </c>
      <c r="E4600" s="10" t="s">
        <v>2838</v>
      </c>
      <c r="F4600">
        <v>2.0</v>
      </c>
      <c r="G4600" t="s">
        <v>2838</v>
      </c>
      <c r="H4600" s="10">
        <v>2.0</v>
      </c>
      <c r="I4600" s="10" t="s">
        <v>2838</v>
      </c>
      <c r="J4600" s="10" t="s">
        <v>92</v>
      </c>
      <c r="K4600" s="10" t="s">
        <v>2908</v>
      </c>
      <c r="L4600" s="10">
        <v>1100.0</v>
      </c>
      <c r="M4600" s="10" t="s">
        <v>2838</v>
      </c>
      <c r="N4600" s="10" t="s">
        <v>2909</v>
      </c>
      <c r="O4600" t="s">
        <v>42</v>
      </c>
    </row>
    <row r="4601">
      <c r="A4601" s="10" t="s">
        <v>2925</v>
      </c>
      <c r="B4601" s="10">
        <v>400000.0</v>
      </c>
      <c r="C4601" s="10" t="s">
        <v>2838</v>
      </c>
      <c r="D4601" s="10">
        <v>3.0</v>
      </c>
      <c r="E4601" s="10" t="s">
        <v>2838</v>
      </c>
      <c r="F4601">
        <v>2.0</v>
      </c>
      <c r="G4601" t="s">
        <v>2838</v>
      </c>
      <c r="H4601" s="10">
        <v>4.0</v>
      </c>
      <c r="I4601" s="10" t="s">
        <v>2986</v>
      </c>
      <c r="J4601" s="10" t="s">
        <v>92</v>
      </c>
      <c r="K4601" s="10" t="s">
        <v>40</v>
      </c>
      <c r="L4601" s="10">
        <v>1175.0</v>
      </c>
      <c r="M4601" s="10" t="s">
        <v>2838</v>
      </c>
      <c r="N4601" s="10" t="s">
        <v>2909</v>
      </c>
      <c r="O4601" t="s">
        <v>42</v>
      </c>
    </row>
    <row r="4602">
      <c r="A4602" s="10" t="s">
        <v>2949</v>
      </c>
      <c r="B4602" s="10">
        <v>400000.0</v>
      </c>
      <c r="C4602" s="10" t="s">
        <v>2838</v>
      </c>
      <c r="D4602" s="10">
        <v>3.0</v>
      </c>
      <c r="E4602" s="10" t="s">
        <v>2838</v>
      </c>
      <c r="F4602">
        <v>2.0</v>
      </c>
      <c r="G4602" t="s">
        <v>2838</v>
      </c>
      <c r="H4602" s="10">
        <v>2.0</v>
      </c>
      <c r="I4602" s="10" t="s">
        <v>2838</v>
      </c>
      <c r="J4602" s="10" t="s">
        <v>92</v>
      </c>
      <c r="K4602" s="10" t="s">
        <v>2908</v>
      </c>
      <c r="L4602" s="10">
        <v>1100.0</v>
      </c>
      <c r="M4602" s="10" t="s">
        <v>2838</v>
      </c>
      <c r="N4602" s="10" t="s">
        <v>2909</v>
      </c>
      <c r="O4602" t="s">
        <v>42</v>
      </c>
    </row>
    <row r="4603">
      <c r="A4603" s="10" t="s">
        <v>2930</v>
      </c>
      <c r="B4603" s="10">
        <v>400000.0</v>
      </c>
      <c r="C4603" s="10" t="s">
        <v>2838</v>
      </c>
      <c r="D4603" s="10">
        <v>3.0</v>
      </c>
      <c r="E4603" s="10" t="s">
        <v>2838</v>
      </c>
      <c r="F4603">
        <v>2.0</v>
      </c>
      <c r="G4603" t="s">
        <v>2838</v>
      </c>
      <c r="H4603" s="10">
        <v>2.0</v>
      </c>
      <c r="I4603" s="10" t="s">
        <v>2838</v>
      </c>
      <c r="J4603" s="10" t="s">
        <v>33</v>
      </c>
      <c r="K4603" s="10" t="s">
        <v>2908</v>
      </c>
      <c r="L4603" s="10">
        <v>842.0</v>
      </c>
      <c r="M4603" s="10" t="s">
        <v>2838</v>
      </c>
      <c r="N4603" s="10" t="s">
        <v>2909</v>
      </c>
      <c r="O4603" t="s">
        <v>256</v>
      </c>
    </row>
    <row r="4604">
      <c r="A4604" s="10" t="s">
        <v>2930</v>
      </c>
      <c r="B4604" s="10">
        <v>400000.0</v>
      </c>
      <c r="C4604" s="10" t="s">
        <v>2838</v>
      </c>
      <c r="D4604" s="10">
        <v>4.0</v>
      </c>
      <c r="E4604" s="10" t="s">
        <v>2838</v>
      </c>
      <c r="F4604">
        <v>2.0</v>
      </c>
      <c r="G4604" t="s">
        <v>2838</v>
      </c>
      <c r="H4604" s="10">
        <v>1.0</v>
      </c>
      <c r="I4604" s="10" t="s">
        <v>2986</v>
      </c>
      <c r="J4604" s="10" t="s">
        <v>92</v>
      </c>
      <c r="K4604" s="10" t="s">
        <v>2908</v>
      </c>
      <c r="L4604" s="10">
        <v>1272.0</v>
      </c>
      <c r="M4604" s="10" t="s">
        <v>2838</v>
      </c>
      <c r="N4604" s="10" t="s">
        <v>2909</v>
      </c>
      <c r="O4604" t="s">
        <v>42</v>
      </c>
    </row>
    <row r="4605">
      <c r="A4605" s="10" t="s">
        <v>2930</v>
      </c>
      <c r="B4605" s="10">
        <v>400000.0</v>
      </c>
      <c r="C4605" s="10" t="s">
        <v>2838</v>
      </c>
      <c r="D4605" s="10">
        <v>4.0</v>
      </c>
      <c r="E4605" s="10" t="s">
        <v>2838</v>
      </c>
      <c r="F4605">
        <v>2.0</v>
      </c>
      <c r="G4605" t="s">
        <v>2838</v>
      </c>
      <c r="H4605" s="10">
        <v>2.0</v>
      </c>
      <c r="I4605" s="10" t="s">
        <v>2838</v>
      </c>
      <c r="J4605" s="10" t="s">
        <v>92</v>
      </c>
      <c r="K4605" s="10" t="s">
        <v>2908</v>
      </c>
      <c r="L4605" s="10">
        <v>1272.0</v>
      </c>
      <c r="M4605" s="10" t="s">
        <v>2838</v>
      </c>
      <c r="N4605" s="10" t="s">
        <v>2909</v>
      </c>
      <c r="O4605" t="s">
        <v>42</v>
      </c>
    </row>
    <row r="4606">
      <c r="A4606" s="10" t="s">
        <v>2935</v>
      </c>
      <c r="B4606" s="10">
        <v>400000.0</v>
      </c>
      <c r="C4606" s="10" t="s">
        <v>2838</v>
      </c>
      <c r="D4606" s="10">
        <v>2.0</v>
      </c>
      <c r="E4606" s="10" t="s">
        <v>2838</v>
      </c>
      <c r="F4606">
        <v>2.0</v>
      </c>
      <c r="G4606" t="s">
        <v>2838</v>
      </c>
      <c r="H4606" s="10">
        <v>2.0</v>
      </c>
      <c r="I4606" s="10" t="s">
        <v>2838</v>
      </c>
      <c r="J4606" s="10" t="s">
        <v>92</v>
      </c>
      <c r="K4606" s="10" t="s">
        <v>2908</v>
      </c>
      <c r="L4606" s="10">
        <v>854.0</v>
      </c>
      <c r="M4606" s="10" t="s">
        <v>2838</v>
      </c>
      <c r="N4606" s="10" t="s">
        <v>2909</v>
      </c>
      <c r="O4606" t="s">
        <v>112</v>
      </c>
    </row>
    <row r="4607">
      <c r="A4607" s="10" t="s">
        <v>2930</v>
      </c>
      <c r="B4607" s="10">
        <v>400000.0</v>
      </c>
      <c r="C4607" s="10" t="s">
        <v>2838</v>
      </c>
      <c r="D4607" s="10">
        <v>4.0</v>
      </c>
      <c r="E4607" s="10" t="s">
        <v>2838</v>
      </c>
      <c r="F4607">
        <v>2.0</v>
      </c>
      <c r="G4607" t="s">
        <v>2838</v>
      </c>
      <c r="H4607" s="10">
        <v>2.0</v>
      </c>
      <c r="I4607" s="10" t="s">
        <v>2838</v>
      </c>
      <c r="J4607" s="10" t="s">
        <v>92</v>
      </c>
      <c r="K4607" s="10" t="s">
        <v>2908</v>
      </c>
      <c r="L4607" s="10">
        <v>1135.0</v>
      </c>
      <c r="M4607" s="10" t="s">
        <v>2838</v>
      </c>
      <c r="N4607" s="10" t="s">
        <v>2909</v>
      </c>
      <c r="O4607" t="s">
        <v>256</v>
      </c>
    </row>
    <row r="4608">
      <c r="A4608" s="10" t="s">
        <v>2949</v>
      </c>
      <c r="B4608" s="10">
        <v>400000.0</v>
      </c>
      <c r="C4608" s="10" t="s">
        <v>2838</v>
      </c>
      <c r="D4608" s="10">
        <v>3.0</v>
      </c>
      <c r="E4608" s="10" t="s">
        <v>2838</v>
      </c>
      <c r="F4608">
        <v>2.0</v>
      </c>
      <c r="G4608" t="s">
        <v>2838</v>
      </c>
      <c r="H4608" s="10">
        <v>2.0</v>
      </c>
      <c r="I4608" s="10" t="s">
        <v>2838</v>
      </c>
      <c r="J4608" s="10" t="s">
        <v>92</v>
      </c>
      <c r="K4608" s="10" t="s">
        <v>2908</v>
      </c>
      <c r="L4608" s="10">
        <v>1050.0</v>
      </c>
      <c r="M4608" s="10" t="s">
        <v>2838</v>
      </c>
      <c r="N4608" s="10" t="s">
        <v>2909</v>
      </c>
      <c r="O4608" t="s">
        <v>42</v>
      </c>
    </row>
    <row r="4609">
      <c r="A4609" s="10" t="s">
        <v>2949</v>
      </c>
      <c r="B4609" s="10">
        <v>400000.0</v>
      </c>
      <c r="C4609" s="10" t="s">
        <v>2838</v>
      </c>
      <c r="D4609" s="10">
        <v>3.0</v>
      </c>
      <c r="E4609" s="10" t="s">
        <v>2838</v>
      </c>
      <c r="F4609">
        <v>2.0</v>
      </c>
      <c r="G4609" t="s">
        <v>2838</v>
      </c>
      <c r="H4609" s="10">
        <v>2.0</v>
      </c>
      <c r="I4609" s="10" t="s">
        <v>2838</v>
      </c>
      <c r="J4609" s="10" t="s">
        <v>92</v>
      </c>
      <c r="K4609" s="10" t="s">
        <v>40</v>
      </c>
      <c r="L4609" s="10">
        <v>1100.0</v>
      </c>
      <c r="M4609" s="10" t="s">
        <v>2838</v>
      </c>
      <c r="N4609" s="10" t="s">
        <v>2909</v>
      </c>
      <c r="O4609" t="s">
        <v>42</v>
      </c>
    </row>
    <row r="4610">
      <c r="A4610" s="10" t="s">
        <v>2954</v>
      </c>
      <c r="B4610" s="10">
        <v>400000.0</v>
      </c>
      <c r="C4610" s="10" t="s">
        <v>2838</v>
      </c>
      <c r="D4610" s="10">
        <v>3.0</v>
      </c>
      <c r="E4610" s="10" t="s">
        <v>2838</v>
      </c>
      <c r="F4610">
        <v>2.0</v>
      </c>
      <c r="G4610" t="s">
        <v>2838</v>
      </c>
      <c r="H4610" s="10">
        <v>3.0</v>
      </c>
      <c r="I4610" s="10" t="s">
        <v>2986</v>
      </c>
      <c r="J4610" s="10" t="s">
        <v>92</v>
      </c>
      <c r="K4610" s="10" t="s">
        <v>2908</v>
      </c>
      <c r="L4610" s="10">
        <v>850.0</v>
      </c>
      <c r="M4610" s="10" t="s">
        <v>2838</v>
      </c>
      <c r="N4610" s="10" t="s">
        <v>2909</v>
      </c>
      <c r="O4610" t="s">
        <v>42</v>
      </c>
    </row>
    <row r="4611">
      <c r="A4611" s="10" t="s">
        <v>2935</v>
      </c>
      <c r="B4611" s="10">
        <v>400000.0</v>
      </c>
      <c r="C4611" s="10" t="s">
        <v>2838</v>
      </c>
      <c r="D4611" s="10">
        <v>2.0</v>
      </c>
      <c r="E4611" s="10" t="s">
        <v>2838</v>
      </c>
      <c r="F4611">
        <v>2.0</v>
      </c>
      <c r="G4611" t="s">
        <v>2838</v>
      </c>
      <c r="H4611" s="10">
        <v>1.0</v>
      </c>
      <c r="I4611" s="10" t="s">
        <v>2986</v>
      </c>
      <c r="J4611" s="10" t="s">
        <v>92</v>
      </c>
      <c r="K4611" s="10" t="s">
        <v>2908</v>
      </c>
      <c r="L4611" s="10">
        <v>825.0</v>
      </c>
      <c r="M4611" s="10" t="s">
        <v>2838</v>
      </c>
      <c r="N4611" s="10" t="s">
        <v>2909</v>
      </c>
      <c r="O4611" t="s">
        <v>112</v>
      </c>
    </row>
    <row r="4612">
      <c r="A4612" s="10" t="s">
        <v>2925</v>
      </c>
      <c r="B4612" s="10">
        <v>400000.0</v>
      </c>
      <c r="C4612" s="10" t="s">
        <v>2838</v>
      </c>
      <c r="D4612" s="10">
        <v>1.0</v>
      </c>
      <c r="E4612" s="10" t="s">
        <v>2838</v>
      </c>
      <c r="F4612">
        <v>2.0</v>
      </c>
      <c r="G4612" t="s">
        <v>2838</v>
      </c>
      <c r="H4612" s="10">
        <v>2.0</v>
      </c>
      <c r="I4612" s="10" t="s">
        <v>2838</v>
      </c>
      <c r="J4612" s="10" t="s">
        <v>33</v>
      </c>
      <c r="K4612" s="10" t="s">
        <v>2908</v>
      </c>
      <c r="L4612" s="10">
        <v>775.0</v>
      </c>
      <c r="M4612" s="10" t="s">
        <v>2838</v>
      </c>
      <c r="N4612" s="10" t="s">
        <v>2909</v>
      </c>
      <c r="O4612" t="s">
        <v>36</v>
      </c>
    </row>
    <row r="4613">
      <c r="A4613" s="10" t="s">
        <v>2930</v>
      </c>
      <c r="B4613" s="10">
        <v>400000.0</v>
      </c>
      <c r="C4613" s="10" t="s">
        <v>2838</v>
      </c>
      <c r="D4613" s="10">
        <v>3.0</v>
      </c>
      <c r="E4613" s="10" t="s">
        <v>2838</v>
      </c>
      <c r="F4613">
        <v>2.0</v>
      </c>
      <c r="G4613" t="s">
        <v>2838</v>
      </c>
      <c r="H4613" s="10">
        <v>2.0</v>
      </c>
      <c r="I4613" s="10" t="s">
        <v>2838</v>
      </c>
      <c r="J4613" s="10" t="s">
        <v>92</v>
      </c>
      <c r="K4613" s="10"/>
      <c r="L4613" s="10">
        <v>1650.0</v>
      </c>
      <c r="M4613" s="10" t="s">
        <v>2838</v>
      </c>
      <c r="N4613" s="10" t="s">
        <v>2909</v>
      </c>
      <c r="O4613" t="s">
        <v>256</v>
      </c>
    </row>
    <row r="4614">
      <c r="A4614" s="10" t="s">
        <v>2935</v>
      </c>
      <c r="B4614" s="10">
        <v>400000.0</v>
      </c>
      <c r="C4614" s="10" t="s">
        <v>2838</v>
      </c>
      <c r="D4614" s="10">
        <v>3.0</v>
      </c>
      <c r="E4614" s="10" t="s">
        <v>2838</v>
      </c>
      <c r="F4614">
        <v>2.0</v>
      </c>
      <c r="G4614" t="s">
        <v>2838</v>
      </c>
      <c r="H4614" s="10">
        <v>2.0</v>
      </c>
      <c r="I4614" s="10" t="s">
        <v>2838</v>
      </c>
      <c r="J4614" s="10" t="s">
        <v>92</v>
      </c>
      <c r="K4614" s="10" t="s">
        <v>2908</v>
      </c>
      <c r="L4614" s="10">
        <v>798.0</v>
      </c>
      <c r="M4614" s="10" t="s">
        <v>2838</v>
      </c>
      <c r="N4614" s="10" t="s">
        <v>2909</v>
      </c>
      <c r="O4614" t="s">
        <v>42</v>
      </c>
    </row>
    <row r="4615">
      <c r="A4615" s="10" t="s">
        <v>2916</v>
      </c>
      <c r="B4615" s="10">
        <v>400000.0</v>
      </c>
      <c r="C4615" s="10" t="s">
        <v>2838</v>
      </c>
      <c r="D4615" s="10">
        <v>4.0</v>
      </c>
      <c r="E4615" s="10" t="s">
        <v>2838</v>
      </c>
      <c r="F4615">
        <v>3.0</v>
      </c>
      <c r="G4615" t="s">
        <v>2838</v>
      </c>
      <c r="H4615" s="10">
        <v>2.0</v>
      </c>
      <c r="I4615" s="10" t="s">
        <v>2838</v>
      </c>
      <c r="J4615" s="10" t="s">
        <v>92</v>
      </c>
      <c r="K4615" s="10" t="s">
        <v>2908</v>
      </c>
      <c r="L4615" s="10">
        <v>1465.0</v>
      </c>
      <c r="M4615" s="10" t="s">
        <v>2838</v>
      </c>
      <c r="N4615" s="10" t="s">
        <v>2909</v>
      </c>
      <c r="O4615" t="s">
        <v>256</v>
      </c>
    </row>
    <row r="4616">
      <c r="A4616" s="10" t="s">
        <v>2930</v>
      </c>
      <c r="B4616" s="10">
        <v>400000.0</v>
      </c>
      <c r="C4616" s="10" t="s">
        <v>2838</v>
      </c>
      <c r="D4616" s="10">
        <v>2.0</v>
      </c>
      <c r="E4616" s="10" t="s">
        <v>2838</v>
      </c>
      <c r="F4616">
        <v>2.0</v>
      </c>
      <c r="G4616" t="s">
        <v>2838</v>
      </c>
      <c r="H4616" s="10">
        <v>2.0</v>
      </c>
      <c r="I4616" s="10" t="s">
        <v>2838</v>
      </c>
      <c r="J4616" s="10" t="s">
        <v>33</v>
      </c>
      <c r="K4616" s="10" t="s">
        <v>2908</v>
      </c>
      <c r="L4616" s="10">
        <v>856.0</v>
      </c>
      <c r="M4616" s="10" t="s">
        <v>2838</v>
      </c>
      <c r="N4616" s="10" t="s">
        <v>2909</v>
      </c>
      <c r="O4616" t="s">
        <v>112</v>
      </c>
    </row>
    <row r="4617">
      <c r="A4617" s="10" t="s">
        <v>2940</v>
      </c>
      <c r="B4617" s="10">
        <v>399000.0</v>
      </c>
      <c r="C4617" s="10" t="s">
        <v>2838</v>
      </c>
      <c r="D4617" s="10">
        <v>1.0</v>
      </c>
      <c r="E4617" s="10" t="s">
        <v>2838</v>
      </c>
      <c r="F4617">
        <v>1.0</v>
      </c>
      <c r="G4617" t="s">
        <v>2838</v>
      </c>
      <c r="H4617" s="10">
        <v>4.0</v>
      </c>
      <c r="I4617" s="10" t="s">
        <v>2986</v>
      </c>
      <c r="J4617" s="10" t="s">
        <v>33</v>
      </c>
      <c r="K4617" s="10" t="s">
        <v>2908</v>
      </c>
      <c r="L4617" s="10">
        <v>502.0</v>
      </c>
      <c r="M4617" s="10" t="s">
        <v>2838</v>
      </c>
      <c r="N4617" s="10" t="s">
        <v>2909</v>
      </c>
      <c r="O4617" t="s">
        <v>42</v>
      </c>
    </row>
    <row r="4618">
      <c r="A4618" s="10" t="s">
        <v>2910</v>
      </c>
      <c r="B4618" s="10">
        <v>399000.0</v>
      </c>
      <c r="C4618" s="10" t="s">
        <v>2838</v>
      </c>
      <c r="D4618" s="10">
        <v>1.0</v>
      </c>
      <c r="E4618" s="10" t="s">
        <v>2838</v>
      </c>
      <c r="F4618">
        <v>1.0</v>
      </c>
      <c r="G4618" t="s">
        <v>2838</v>
      </c>
      <c r="H4618" s="10">
        <v>6.0</v>
      </c>
      <c r="I4618" s="10" t="s">
        <v>2986</v>
      </c>
      <c r="J4618" s="10" t="s">
        <v>33</v>
      </c>
      <c r="K4618" s="10" t="s">
        <v>2908</v>
      </c>
      <c r="L4618" s="10">
        <v>520.0</v>
      </c>
      <c r="M4618" s="10" t="s">
        <v>2838</v>
      </c>
      <c r="N4618" s="10" t="s">
        <v>2909</v>
      </c>
      <c r="O4618" t="s">
        <v>36</v>
      </c>
    </row>
    <row r="4619">
      <c r="A4619" s="10" t="s">
        <v>2916</v>
      </c>
      <c r="B4619" s="10">
        <v>399000.0</v>
      </c>
      <c r="C4619" s="10" t="s">
        <v>2838</v>
      </c>
      <c r="D4619" s="10">
        <v>3.0</v>
      </c>
      <c r="E4619" s="10" t="s">
        <v>2838</v>
      </c>
      <c r="F4619">
        <v>2.0</v>
      </c>
      <c r="G4619" t="s">
        <v>2838</v>
      </c>
      <c r="H4619" s="10">
        <v>3.0</v>
      </c>
      <c r="I4619" s="10" t="s">
        <v>2986</v>
      </c>
      <c r="J4619" s="10" t="s">
        <v>354</v>
      </c>
      <c r="K4619" s="10" t="s">
        <v>2908</v>
      </c>
      <c r="L4619" s="10">
        <v>1098.0</v>
      </c>
      <c r="M4619" s="10" t="s">
        <v>2838</v>
      </c>
      <c r="N4619" s="10" t="s">
        <v>2909</v>
      </c>
      <c r="O4619" t="s">
        <v>42</v>
      </c>
    </row>
    <row r="4620">
      <c r="A4620" s="10" t="s">
        <v>2950</v>
      </c>
      <c r="B4620" s="10">
        <v>399000.0</v>
      </c>
      <c r="C4620" s="10" t="s">
        <v>2838</v>
      </c>
      <c r="D4620" s="10">
        <v>3.0</v>
      </c>
      <c r="E4620" s="10" t="s">
        <v>2838</v>
      </c>
      <c r="F4620">
        <v>2.0</v>
      </c>
      <c r="G4620" t="s">
        <v>2838</v>
      </c>
      <c r="H4620" s="10">
        <v>2.0</v>
      </c>
      <c r="I4620" s="10" t="s">
        <v>2838</v>
      </c>
      <c r="J4620" s="10" t="s">
        <v>92</v>
      </c>
      <c r="K4620" s="10" t="s">
        <v>40</v>
      </c>
      <c r="L4620" s="10">
        <v>1076.0</v>
      </c>
      <c r="M4620" s="10" t="s">
        <v>2838</v>
      </c>
      <c r="N4620" s="10" t="s">
        <v>2909</v>
      </c>
      <c r="O4620" t="s">
        <v>36</v>
      </c>
    </row>
    <row r="4621">
      <c r="A4621" s="10" t="s">
        <v>2925</v>
      </c>
      <c r="B4621" s="10">
        <v>398800.0</v>
      </c>
      <c r="C4621" s="10" t="s">
        <v>2838</v>
      </c>
      <c r="D4621" s="10">
        <v>1.0</v>
      </c>
      <c r="E4621" s="10" t="s">
        <v>2838</v>
      </c>
      <c r="F4621">
        <v>2.0</v>
      </c>
      <c r="G4621" t="s">
        <v>2838</v>
      </c>
      <c r="H4621" s="10">
        <v>5.0</v>
      </c>
      <c r="I4621" s="10" t="s">
        <v>2986</v>
      </c>
      <c r="J4621" s="10" t="s">
        <v>33</v>
      </c>
      <c r="K4621" s="10" t="s">
        <v>2908</v>
      </c>
      <c r="L4621" s="10">
        <v>775.0</v>
      </c>
      <c r="M4621" s="10" t="s">
        <v>2838</v>
      </c>
      <c r="N4621" s="10" t="s">
        <v>2909</v>
      </c>
      <c r="O4621" t="s">
        <v>36</v>
      </c>
    </row>
    <row r="4622">
      <c r="A4622" s="10" t="s">
        <v>2924</v>
      </c>
      <c r="B4622" s="10">
        <v>398000.0</v>
      </c>
      <c r="C4622" s="10" t="s">
        <v>2838</v>
      </c>
      <c r="D4622" s="10">
        <v>4.0</v>
      </c>
      <c r="E4622" s="10" t="s">
        <v>2838</v>
      </c>
      <c r="F4622">
        <v>3.0</v>
      </c>
      <c r="G4622" t="s">
        <v>2838</v>
      </c>
      <c r="H4622" s="10">
        <v>2.0</v>
      </c>
      <c r="I4622" s="10" t="s">
        <v>2838</v>
      </c>
      <c r="J4622" s="10" t="s">
        <v>92</v>
      </c>
      <c r="K4622" s="10" t="s">
        <v>2908</v>
      </c>
      <c r="L4622" s="10">
        <v>1027.0</v>
      </c>
      <c r="M4622" s="10" t="s">
        <v>2838</v>
      </c>
      <c r="N4622" s="10" t="s">
        <v>2909</v>
      </c>
      <c r="O4622" t="s">
        <v>42</v>
      </c>
    </row>
    <row r="4623">
      <c r="A4623" s="10" t="s">
        <v>2916</v>
      </c>
      <c r="B4623" s="10">
        <v>398000.0</v>
      </c>
      <c r="C4623" s="10" t="s">
        <v>2838</v>
      </c>
      <c r="D4623" s="10">
        <v>3.0</v>
      </c>
      <c r="E4623" s="10" t="s">
        <v>2838</v>
      </c>
      <c r="F4623">
        <v>2.0</v>
      </c>
      <c r="G4623" t="s">
        <v>2838</v>
      </c>
      <c r="H4623" s="10">
        <v>3.0</v>
      </c>
      <c r="I4623" s="10" t="s">
        <v>2986</v>
      </c>
      <c r="J4623" s="10" t="s">
        <v>354</v>
      </c>
      <c r="K4623" s="10" t="s">
        <v>40</v>
      </c>
      <c r="L4623" s="10">
        <v>952.0</v>
      </c>
      <c r="M4623" s="10" t="s">
        <v>2838</v>
      </c>
      <c r="N4623" s="10" t="s">
        <v>2909</v>
      </c>
      <c r="O4623" t="s">
        <v>42</v>
      </c>
    </row>
    <row r="4624">
      <c r="A4624" s="10" t="s">
        <v>2930</v>
      </c>
      <c r="B4624" s="10">
        <v>398000.0</v>
      </c>
      <c r="C4624" s="10" t="s">
        <v>2838</v>
      </c>
      <c r="D4624" s="10">
        <v>2.0</v>
      </c>
      <c r="E4624" s="10" t="s">
        <v>2838</v>
      </c>
      <c r="F4624">
        <v>2.0</v>
      </c>
      <c r="G4624" t="s">
        <v>2838</v>
      </c>
      <c r="H4624" s="10">
        <v>2.0</v>
      </c>
      <c r="I4624" s="10" t="s">
        <v>2838</v>
      </c>
      <c r="J4624" s="10" t="s">
        <v>92</v>
      </c>
      <c r="K4624" s="10" t="s">
        <v>40</v>
      </c>
      <c r="L4624" s="10">
        <v>632.0</v>
      </c>
      <c r="M4624" s="10" t="s">
        <v>2838</v>
      </c>
      <c r="N4624" s="10" t="s">
        <v>2909</v>
      </c>
      <c r="O4624" t="s">
        <v>36</v>
      </c>
    </row>
    <row r="4625">
      <c r="A4625" s="10" t="s">
        <v>2925</v>
      </c>
      <c r="B4625" s="10">
        <v>398000.0</v>
      </c>
      <c r="C4625" s="10" t="s">
        <v>2838</v>
      </c>
      <c r="D4625" s="10">
        <v>3.0</v>
      </c>
      <c r="E4625" s="10" t="s">
        <v>2838</v>
      </c>
      <c r="F4625">
        <v>2.0</v>
      </c>
      <c r="G4625" t="s">
        <v>2838</v>
      </c>
      <c r="H4625" s="10">
        <v>2.0</v>
      </c>
      <c r="I4625" s="10" t="s">
        <v>2838</v>
      </c>
      <c r="J4625" s="10" t="s">
        <v>92</v>
      </c>
      <c r="K4625" s="10"/>
      <c r="L4625" s="10">
        <v>1650.0</v>
      </c>
      <c r="M4625" s="10" t="s">
        <v>2838</v>
      </c>
      <c r="N4625" s="10" t="s">
        <v>2909</v>
      </c>
      <c r="O4625" t="s">
        <v>42</v>
      </c>
    </row>
    <row r="4626">
      <c r="A4626" s="10" t="s">
        <v>2925</v>
      </c>
      <c r="B4626" s="10">
        <v>398000.0</v>
      </c>
      <c r="C4626" s="10" t="s">
        <v>2838</v>
      </c>
      <c r="D4626" s="10">
        <v>3.0</v>
      </c>
      <c r="E4626" s="10" t="s">
        <v>2838</v>
      </c>
      <c r="F4626">
        <v>2.0</v>
      </c>
      <c r="G4626" t="s">
        <v>2838</v>
      </c>
      <c r="H4626" s="10">
        <v>2.0</v>
      </c>
      <c r="I4626" s="10" t="s">
        <v>2838</v>
      </c>
      <c r="J4626" s="10" t="s">
        <v>33</v>
      </c>
      <c r="K4626" s="10" t="s">
        <v>2908</v>
      </c>
      <c r="L4626" s="10">
        <v>950.0</v>
      </c>
      <c r="M4626" s="10" t="s">
        <v>2838</v>
      </c>
      <c r="N4626" s="10" t="s">
        <v>2909</v>
      </c>
      <c r="O4626" t="s">
        <v>112</v>
      </c>
    </row>
    <row r="4627">
      <c r="A4627" s="10" t="s">
        <v>2930</v>
      </c>
      <c r="B4627" s="10">
        <v>397000.0</v>
      </c>
      <c r="C4627" s="10" t="s">
        <v>2838</v>
      </c>
      <c r="D4627" s="10">
        <v>3.0</v>
      </c>
      <c r="E4627" s="10" t="s">
        <v>2838</v>
      </c>
      <c r="F4627">
        <v>2.0</v>
      </c>
      <c r="G4627" t="s">
        <v>2838</v>
      </c>
      <c r="H4627" s="10">
        <v>2.0</v>
      </c>
      <c r="I4627" s="10" t="s">
        <v>2838</v>
      </c>
      <c r="J4627" s="10" t="s">
        <v>92</v>
      </c>
      <c r="K4627" s="10" t="s">
        <v>2908</v>
      </c>
      <c r="L4627" s="10">
        <v>1135.0</v>
      </c>
      <c r="M4627" s="10" t="s">
        <v>2838</v>
      </c>
      <c r="N4627" s="10" t="s">
        <v>2909</v>
      </c>
      <c r="O4627" t="s">
        <v>112</v>
      </c>
    </row>
    <row r="4628">
      <c r="A4628" s="10" t="s">
        <v>2949</v>
      </c>
      <c r="B4628" s="10">
        <v>397000.0</v>
      </c>
      <c r="C4628" s="10" t="s">
        <v>2838</v>
      </c>
      <c r="D4628" s="10">
        <v>1.0</v>
      </c>
      <c r="E4628" s="10" t="s">
        <v>2838</v>
      </c>
      <c r="F4628">
        <v>1.0</v>
      </c>
      <c r="G4628" t="s">
        <v>2838</v>
      </c>
      <c r="H4628" s="10">
        <v>4.0</v>
      </c>
      <c r="I4628" s="10" t="s">
        <v>2986</v>
      </c>
      <c r="J4628" s="10" t="s">
        <v>33</v>
      </c>
      <c r="K4628" s="10"/>
      <c r="L4628" s="10">
        <v>1650.0</v>
      </c>
      <c r="M4628" s="10" t="s">
        <v>2838</v>
      </c>
      <c r="N4628" s="10" t="s">
        <v>2909</v>
      </c>
      <c r="O4628" t="s">
        <v>42</v>
      </c>
    </row>
    <row r="4629">
      <c r="A4629" s="10" t="s">
        <v>2916</v>
      </c>
      <c r="B4629" s="10">
        <v>395000.0</v>
      </c>
      <c r="C4629" s="10" t="s">
        <v>2838</v>
      </c>
      <c r="D4629" s="10">
        <v>3.0</v>
      </c>
      <c r="E4629" s="10" t="s">
        <v>2838</v>
      </c>
      <c r="F4629">
        <v>2.0</v>
      </c>
      <c r="G4629" t="s">
        <v>2838</v>
      </c>
      <c r="H4629" s="10">
        <v>4.0</v>
      </c>
      <c r="I4629" s="10" t="s">
        <v>2986</v>
      </c>
      <c r="J4629" s="10" t="s">
        <v>354</v>
      </c>
      <c r="K4629" s="10" t="s">
        <v>2908</v>
      </c>
      <c r="L4629" s="10">
        <v>952.0</v>
      </c>
      <c r="M4629" s="10" t="s">
        <v>2838</v>
      </c>
      <c r="N4629" s="10" t="s">
        <v>2909</v>
      </c>
      <c r="O4629" t="s">
        <v>36</v>
      </c>
    </row>
    <row r="4630">
      <c r="A4630" s="10" t="s">
        <v>2927</v>
      </c>
      <c r="B4630" s="10">
        <v>395000.0</v>
      </c>
      <c r="C4630" s="10" t="s">
        <v>2838</v>
      </c>
      <c r="D4630" s="10">
        <v>3.0</v>
      </c>
      <c r="E4630" s="10" t="s">
        <v>2838</v>
      </c>
      <c r="F4630">
        <v>2.0</v>
      </c>
      <c r="G4630" t="s">
        <v>2838</v>
      </c>
      <c r="H4630" s="10">
        <v>1.0</v>
      </c>
      <c r="I4630" s="10" t="s">
        <v>2986</v>
      </c>
      <c r="J4630" s="10" t="s">
        <v>92</v>
      </c>
      <c r="K4630" s="10" t="s">
        <v>2908</v>
      </c>
      <c r="L4630" s="10">
        <v>865.0</v>
      </c>
      <c r="M4630" s="10" t="s">
        <v>2838</v>
      </c>
      <c r="N4630" s="10" t="s">
        <v>2909</v>
      </c>
      <c r="O4630" t="s">
        <v>42</v>
      </c>
    </row>
    <row r="4631">
      <c r="A4631" s="10" t="s">
        <v>2930</v>
      </c>
      <c r="B4631" s="10">
        <v>395000.0</v>
      </c>
      <c r="C4631" s="10" t="s">
        <v>2838</v>
      </c>
      <c r="D4631" s="10">
        <v>3.0</v>
      </c>
      <c r="E4631" s="10" t="s">
        <v>2838</v>
      </c>
      <c r="F4631">
        <v>2.0</v>
      </c>
      <c r="G4631" t="s">
        <v>2838</v>
      </c>
      <c r="H4631" s="10">
        <v>2.0</v>
      </c>
      <c r="I4631" s="10" t="s">
        <v>2838</v>
      </c>
      <c r="J4631" s="10" t="s">
        <v>33</v>
      </c>
      <c r="K4631" s="10" t="s">
        <v>2908</v>
      </c>
      <c r="L4631" s="10">
        <v>1009.0</v>
      </c>
      <c r="M4631" s="10" t="s">
        <v>2838</v>
      </c>
      <c r="N4631" s="10" t="s">
        <v>2909</v>
      </c>
      <c r="O4631" t="s">
        <v>112</v>
      </c>
    </row>
    <row r="4632">
      <c r="A4632" s="10" t="s">
        <v>2930</v>
      </c>
      <c r="B4632" s="10">
        <v>392000.0</v>
      </c>
      <c r="C4632" s="10" t="s">
        <v>2838</v>
      </c>
      <c r="D4632" s="10">
        <v>2.0</v>
      </c>
      <c r="E4632" s="10" t="s">
        <v>2838</v>
      </c>
      <c r="F4632">
        <v>2.0</v>
      </c>
      <c r="G4632" t="s">
        <v>2838</v>
      </c>
      <c r="H4632" s="10">
        <v>2.0</v>
      </c>
      <c r="I4632" s="10" t="s">
        <v>2838</v>
      </c>
      <c r="J4632" s="10" t="s">
        <v>33</v>
      </c>
      <c r="K4632" s="10" t="s">
        <v>2908</v>
      </c>
      <c r="L4632" s="10">
        <v>657.0</v>
      </c>
      <c r="M4632" s="10" t="s">
        <v>2838</v>
      </c>
      <c r="N4632" s="10" t="s">
        <v>2909</v>
      </c>
      <c r="O4632" t="s">
        <v>42</v>
      </c>
    </row>
    <row r="4633">
      <c r="A4633" s="10" t="s">
        <v>2935</v>
      </c>
      <c r="B4633" s="10">
        <v>391000.0</v>
      </c>
      <c r="C4633" s="10" t="s">
        <v>2838</v>
      </c>
      <c r="D4633" s="10">
        <v>3.0</v>
      </c>
      <c r="E4633" s="10" t="s">
        <v>2838</v>
      </c>
      <c r="F4633">
        <v>2.0</v>
      </c>
      <c r="G4633" t="s">
        <v>2838</v>
      </c>
      <c r="H4633" s="10">
        <v>2.0</v>
      </c>
      <c r="I4633" s="10" t="s">
        <v>2838</v>
      </c>
      <c r="J4633" s="10" t="s">
        <v>33</v>
      </c>
      <c r="K4633" s="10" t="s">
        <v>2908</v>
      </c>
      <c r="L4633" s="10">
        <v>819.0</v>
      </c>
      <c r="M4633" s="10" t="s">
        <v>2838</v>
      </c>
      <c r="N4633" s="10" t="s">
        <v>2909</v>
      </c>
      <c r="O4633" t="s">
        <v>42</v>
      </c>
    </row>
    <row r="4634">
      <c r="A4634" s="10" t="s">
        <v>2925</v>
      </c>
      <c r="B4634" s="10">
        <v>390000.0</v>
      </c>
      <c r="C4634" s="10" t="s">
        <v>2838</v>
      </c>
      <c r="D4634" s="10">
        <v>1.0</v>
      </c>
      <c r="E4634" s="10" t="s">
        <v>2838</v>
      </c>
      <c r="F4634">
        <v>2.0</v>
      </c>
      <c r="G4634" t="s">
        <v>2838</v>
      </c>
      <c r="H4634" s="10">
        <v>2.0</v>
      </c>
      <c r="I4634" s="10" t="s">
        <v>2838</v>
      </c>
      <c r="J4634" s="10" t="s">
        <v>33</v>
      </c>
      <c r="K4634" s="10" t="s">
        <v>2908</v>
      </c>
      <c r="L4634" s="10">
        <v>775.0</v>
      </c>
      <c r="M4634" s="10" t="s">
        <v>2838</v>
      </c>
      <c r="N4634" s="10" t="s">
        <v>2909</v>
      </c>
      <c r="O4634" t="s">
        <v>42</v>
      </c>
    </row>
    <row r="4635">
      <c r="A4635" s="10" t="s">
        <v>2935</v>
      </c>
      <c r="B4635" s="10">
        <v>390000.0</v>
      </c>
      <c r="C4635" s="10" t="s">
        <v>2838</v>
      </c>
      <c r="D4635" s="10">
        <v>3.0</v>
      </c>
      <c r="E4635" s="10" t="s">
        <v>2838</v>
      </c>
      <c r="F4635">
        <v>2.0</v>
      </c>
      <c r="G4635" t="s">
        <v>2838</v>
      </c>
      <c r="H4635" s="10">
        <v>2.0</v>
      </c>
      <c r="I4635" s="10" t="s">
        <v>2838</v>
      </c>
      <c r="J4635" s="10" t="s">
        <v>33</v>
      </c>
      <c r="K4635" s="10" t="s">
        <v>2908</v>
      </c>
      <c r="L4635" s="10">
        <v>819.0</v>
      </c>
      <c r="M4635" s="10" t="s">
        <v>2838</v>
      </c>
      <c r="N4635" s="10" t="s">
        <v>2909</v>
      </c>
      <c r="O4635" t="s">
        <v>42</v>
      </c>
    </row>
    <row r="4636">
      <c r="A4636" s="10" t="s">
        <v>2939</v>
      </c>
      <c r="B4636" s="10">
        <v>390000.0</v>
      </c>
      <c r="C4636" s="10" t="s">
        <v>2838</v>
      </c>
      <c r="D4636" s="10">
        <v>3.0</v>
      </c>
      <c r="E4636" s="10" t="s">
        <v>2838</v>
      </c>
      <c r="F4636">
        <v>2.0</v>
      </c>
      <c r="G4636" t="s">
        <v>2838</v>
      </c>
      <c r="H4636" s="10">
        <v>2.0</v>
      </c>
      <c r="I4636" s="10" t="s">
        <v>2838</v>
      </c>
      <c r="J4636" s="10" t="s">
        <v>671</v>
      </c>
      <c r="K4636" s="10" t="s">
        <v>40</v>
      </c>
      <c r="L4636" s="10">
        <v>800.0</v>
      </c>
      <c r="M4636" s="10" t="s">
        <v>2838</v>
      </c>
      <c r="N4636" s="10" t="s">
        <v>2909</v>
      </c>
      <c r="O4636" t="s">
        <v>112</v>
      </c>
    </row>
    <row r="4637">
      <c r="A4637" s="10" t="s">
        <v>2957</v>
      </c>
      <c r="B4637" s="10">
        <v>390000.0</v>
      </c>
      <c r="C4637" s="10" t="s">
        <v>2838</v>
      </c>
      <c r="D4637" s="10">
        <v>3.0</v>
      </c>
      <c r="E4637" s="10" t="s">
        <v>2838</v>
      </c>
      <c r="F4637">
        <v>2.0</v>
      </c>
      <c r="G4637" t="s">
        <v>2838</v>
      </c>
      <c r="H4637" s="10">
        <v>1.0</v>
      </c>
      <c r="I4637" s="10" t="s">
        <v>2986</v>
      </c>
      <c r="J4637" s="10" t="s">
        <v>33</v>
      </c>
      <c r="K4637" s="10" t="s">
        <v>2908</v>
      </c>
      <c r="L4637" s="10">
        <v>935.0</v>
      </c>
      <c r="M4637" s="10" t="s">
        <v>2838</v>
      </c>
      <c r="N4637" s="10" t="s">
        <v>2909</v>
      </c>
      <c r="O4637" t="s">
        <v>42</v>
      </c>
    </row>
    <row r="4638">
      <c r="A4638" s="10" t="s">
        <v>2949</v>
      </c>
      <c r="B4638" s="10">
        <v>390000.0</v>
      </c>
      <c r="C4638" s="10" t="s">
        <v>2838</v>
      </c>
      <c r="D4638" s="10">
        <v>4.0</v>
      </c>
      <c r="E4638" s="10" t="s">
        <v>2838</v>
      </c>
      <c r="F4638">
        <v>3.0</v>
      </c>
      <c r="G4638" t="s">
        <v>2838</v>
      </c>
      <c r="H4638" s="10">
        <v>2.0</v>
      </c>
      <c r="I4638" s="10" t="s">
        <v>2838</v>
      </c>
      <c r="J4638" s="10" t="s">
        <v>92</v>
      </c>
      <c r="K4638" s="10"/>
      <c r="L4638" s="10">
        <v>1650.0</v>
      </c>
      <c r="M4638" s="10" t="s">
        <v>2838</v>
      </c>
      <c r="N4638" s="10" t="s">
        <v>2909</v>
      </c>
      <c r="O4638" t="s">
        <v>256</v>
      </c>
    </row>
    <row r="4639">
      <c r="A4639" s="10" t="s">
        <v>2930</v>
      </c>
      <c r="B4639" s="10">
        <v>390000.0</v>
      </c>
      <c r="C4639" s="10" t="s">
        <v>2838</v>
      </c>
      <c r="D4639" s="10">
        <v>3.0</v>
      </c>
      <c r="E4639" s="10" t="s">
        <v>2838</v>
      </c>
      <c r="F4639">
        <v>2.0</v>
      </c>
      <c r="G4639" t="s">
        <v>2838</v>
      </c>
      <c r="H4639" s="10">
        <v>1.0</v>
      </c>
      <c r="I4639" s="10" t="s">
        <v>2986</v>
      </c>
      <c r="J4639" s="10" t="s">
        <v>671</v>
      </c>
      <c r="K4639" s="10" t="s">
        <v>40</v>
      </c>
      <c r="L4639" s="10">
        <v>588.0</v>
      </c>
      <c r="M4639" s="10" t="s">
        <v>2838</v>
      </c>
      <c r="N4639" s="10" t="s">
        <v>2909</v>
      </c>
      <c r="O4639" t="s">
        <v>256</v>
      </c>
    </row>
    <row r="4640">
      <c r="A4640" s="10" t="s">
        <v>2925</v>
      </c>
      <c r="B4640" s="10">
        <v>390000.0</v>
      </c>
      <c r="C4640" s="10" t="s">
        <v>2838</v>
      </c>
      <c r="D4640" s="10">
        <v>3.0</v>
      </c>
      <c r="E4640" s="10" t="s">
        <v>2838</v>
      </c>
      <c r="F4640">
        <v>2.0</v>
      </c>
      <c r="G4640" t="s">
        <v>2838</v>
      </c>
      <c r="H4640" s="10">
        <v>2.0</v>
      </c>
      <c r="I4640" s="10" t="s">
        <v>2838</v>
      </c>
      <c r="J4640" s="10" t="s">
        <v>33</v>
      </c>
      <c r="K4640" s="10" t="s">
        <v>2908</v>
      </c>
      <c r="L4640" s="10">
        <v>950.0</v>
      </c>
      <c r="M4640" s="10" t="s">
        <v>2838</v>
      </c>
      <c r="N4640" s="10" t="s">
        <v>2909</v>
      </c>
      <c r="O4640" t="s">
        <v>42</v>
      </c>
    </row>
    <row r="4641">
      <c r="A4641" s="10" t="s">
        <v>2935</v>
      </c>
      <c r="B4641" s="10">
        <v>390000.0</v>
      </c>
      <c r="C4641" s="10" t="s">
        <v>2838</v>
      </c>
      <c r="D4641" s="10">
        <v>3.0</v>
      </c>
      <c r="E4641" s="10" t="s">
        <v>2838</v>
      </c>
      <c r="F4641">
        <v>2.0</v>
      </c>
      <c r="G4641" t="s">
        <v>2838</v>
      </c>
      <c r="H4641" s="10">
        <v>2.0</v>
      </c>
      <c r="I4641" s="10" t="s">
        <v>2838</v>
      </c>
      <c r="J4641" s="10" t="s">
        <v>92</v>
      </c>
      <c r="K4641" s="10" t="s">
        <v>2908</v>
      </c>
      <c r="L4641" s="10">
        <v>800.0</v>
      </c>
      <c r="M4641" s="10" t="s">
        <v>2838</v>
      </c>
      <c r="N4641" s="10" t="s">
        <v>2909</v>
      </c>
      <c r="O4641" t="s">
        <v>112</v>
      </c>
    </row>
    <row r="4642">
      <c r="A4642" s="10" t="s">
        <v>2930</v>
      </c>
      <c r="B4642" s="10">
        <v>390000.0</v>
      </c>
      <c r="C4642" s="10" t="s">
        <v>2838</v>
      </c>
      <c r="D4642" s="10">
        <v>3.0</v>
      </c>
      <c r="E4642" s="10" t="s">
        <v>2838</v>
      </c>
      <c r="F4642">
        <v>2.0</v>
      </c>
      <c r="G4642" t="s">
        <v>2838</v>
      </c>
      <c r="H4642" s="10">
        <v>2.0</v>
      </c>
      <c r="I4642" s="10" t="s">
        <v>2838</v>
      </c>
      <c r="J4642" s="10" t="s">
        <v>33</v>
      </c>
      <c r="K4642" s="10" t="s">
        <v>2908</v>
      </c>
      <c r="L4642" s="10">
        <v>1009.0</v>
      </c>
      <c r="M4642" s="10" t="s">
        <v>2838</v>
      </c>
      <c r="N4642" s="10" t="s">
        <v>2909</v>
      </c>
      <c r="O4642" t="s">
        <v>112</v>
      </c>
    </row>
    <row r="4643">
      <c r="A4643" s="10" t="s">
        <v>2930</v>
      </c>
      <c r="B4643" s="10">
        <v>390000.0</v>
      </c>
      <c r="C4643" s="10" t="s">
        <v>2838</v>
      </c>
      <c r="D4643" s="10">
        <v>3.0</v>
      </c>
      <c r="E4643" s="10" t="s">
        <v>2838</v>
      </c>
      <c r="F4643">
        <v>2.0</v>
      </c>
      <c r="G4643" t="s">
        <v>2838</v>
      </c>
      <c r="H4643" s="10">
        <v>2.0</v>
      </c>
      <c r="I4643" s="10" t="s">
        <v>2838</v>
      </c>
      <c r="J4643" s="10" t="s">
        <v>33</v>
      </c>
      <c r="K4643" s="10" t="s">
        <v>2908</v>
      </c>
      <c r="L4643" s="10">
        <v>1009.0</v>
      </c>
      <c r="M4643" s="10" t="s">
        <v>2838</v>
      </c>
      <c r="N4643" s="10" t="s">
        <v>2909</v>
      </c>
      <c r="O4643" t="s">
        <v>112</v>
      </c>
    </row>
    <row r="4644">
      <c r="A4644" s="10" t="s">
        <v>2939</v>
      </c>
      <c r="B4644" s="10">
        <v>389000.0</v>
      </c>
      <c r="C4644" s="10" t="s">
        <v>2838</v>
      </c>
      <c r="D4644" s="10">
        <v>2.0</v>
      </c>
      <c r="E4644" s="10" t="s">
        <v>2838</v>
      </c>
      <c r="F4644">
        <v>1.0</v>
      </c>
      <c r="G4644" t="s">
        <v>2838</v>
      </c>
      <c r="H4644" s="10">
        <v>4.0</v>
      </c>
      <c r="I4644" s="10" t="s">
        <v>2986</v>
      </c>
      <c r="J4644" s="10" t="s">
        <v>33</v>
      </c>
      <c r="K4644" s="10" t="s">
        <v>2908</v>
      </c>
      <c r="L4644" s="10">
        <v>657.0</v>
      </c>
      <c r="M4644" s="10" t="s">
        <v>2838</v>
      </c>
      <c r="N4644" s="10" t="s">
        <v>2909</v>
      </c>
      <c r="O4644" t="s">
        <v>42</v>
      </c>
    </row>
    <row r="4645">
      <c r="A4645" s="10" t="s">
        <v>2958</v>
      </c>
      <c r="B4645" s="10">
        <v>388000.0</v>
      </c>
      <c r="C4645" s="10" t="s">
        <v>2838</v>
      </c>
      <c r="D4645" s="10">
        <v>2.0</v>
      </c>
      <c r="E4645" s="10" t="s">
        <v>2838</v>
      </c>
      <c r="F4645">
        <v>1.0</v>
      </c>
      <c r="G4645" t="s">
        <v>2838</v>
      </c>
      <c r="H4645" s="10">
        <v>5.0</v>
      </c>
      <c r="I4645" s="10" t="s">
        <v>2986</v>
      </c>
      <c r="J4645" s="10" t="s">
        <v>92</v>
      </c>
      <c r="K4645" s="10" t="s">
        <v>2908</v>
      </c>
      <c r="L4645" s="10">
        <v>700.0</v>
      </c>
      <c r="M4645" s="10" t="s">
        <v>2838</v>
      </c>
      <c r="N4645" s="10" t="s">
        <v>2909</v>
      </c>
      <c r="O4645" t="s">
        <v>36</v>
      </c>
    </row>
    <row r="4646">
      <c r="A4646" s="10" t="s">
        <v>2924</v>
      </c>
      <c r="B4646" s="10">
        <v>388000.0</v>
      </c>
      <c r="C4646" s="10" t="s">
        <v>2838</v>
      </c>
      <c r="D4646" s="10">
        <v>3.0</v>
      </c>
      <c r="E4646" s="10" t="s">
        <v>2838</v>
      </c>
      <c r="F4646">
        <v>2.0</v>
      </c>
      <c r="G4646" t="s">
        <v>2838</v>
      </c>
      <c r="H4646" s="10">
        <v>2.0</v>
      </c>
      <c r="I4646" s="10" t="s">
        <v>2838</v>
      </c>
      <c r="J4646" s="10" t="s">
        <v>92</v>
      </c>
      <c r="K4646" s="10" t="s">
        <v>2908</v>
      </c>
      <c r="L4646" s="10">
        <v>945.0</v>
      </c>
      <c r="M4646" s="10" t="s">
        <v>2838</v>
      </c>
      <c r="N4646" s="10" t="s">
        <v>2909</v>
      </c>
      <c r="O4646" t="s">
        <v>42</v>
      </c>
    </row>
    <row r="4647">
      <c r="A4647" s="10" t="s">
        <v>2924</v>
      </c>
      <c r="B4647" s="10">
        <v>388000.0</v>
      </c>
      <c r="C4647" s="10" t="s">
        <v>2838</v>
      </c>
      <c r="D4647" s="10">
        <v>3.0</v>
      </c>
      <c r="E4647" s="10" t="s">
        <v>2838</v>
      </c>
      <c r="F4647">
        <v>2.0</v>
      </c>
      <c r="G4647" t="s">
        <v>2838</v>
      </c>
      <c r="H4647" s="10">
        <v>4.0</v>
      </c>
      <c r="I4647" s="10" t="s">
        <v>2986</v>
      </c>
      <c r="J4647" s="10" t="s">
        <v>92</v>
      </c>
      <c r="K4647" s="10" t="s">
        <v>2908</v>
      </c>
      <c r="L4647" s="10">
        <v>901.0</v>
      </c>
      <c r="M4647" s="10" t="s">
        <v>2838</v>
      </c>
      <c r="N4647" s="10" t="s">
        <v>2909</v>
      </c>
      <c r="O4647" t="s">
        <v>112</v>
      </c>
    </row>
    <row r="4648">
      <c r="A4648" s="10" t="s">
        <v>2924</v>
      </c>
      <c r="B4648" s="10">
        <v>388000.0</v>
      </c>
      <c r="C4648" s="10" t="s">
        <v>2838</v>
      </c>
      <c r="D4648" s="10">
        <v>3.0</v>
      </c>
      <c r="E4648" s="10" t="s">
        <v>2838</v>
      </c>
      <c r="F4648">
        <v>2.0</v>
      </c>
      <c r="G4648" t="s">
        <v>2838</v>
      </c>
      <c r="H4648" s="10">
        <v>3.0</v>
      </c>
      <c r="I4648" s="10" t="s">
        <v>2986</v>
      </c>
      <c r="J4648" s="10" t="s">
        <v>354</v>
      </c>
      <c r="K4648" s="10" t="s">
        <v>2908</v>
      </c>
      <c r="L4648" s="10">
        <v>1010.0</v>
      </c>
      <c r="M4648" s="10" t="s">
        <v>2838</v>
      </c>
      <c r="N4648" s="10" t="s">
        <v>2909</v>
      </c>
      <c r="O4648" t="s">
        <v>42</v>
      </c>
    </row>
    <row r="4649">
      <c r="A4649" s="10" t="s">
        <v>2918</v>
      </c>
      <c r="B4649" s="10">
        <v>385000.0</v>
      </c>
      <c r="C4649" s="10" t="s">
        <v>2838</v>
      </c>
      <c r="D4649" s="10">
        <v>3.0</v>
      </c>
      <c r="E4649" s="10" t="s">
        <v>2838</v>
      </c>
      <c r="F4649">
        <v>2.0</v>
      </c>
      <c r="G4649" t="s">
        <v>2838</v>
      </c>
      <c r="H4649" s="10">
        <v>2.0</v>
      </c>
      <c r="I4649" s="10" t="s">
        <v>2838</v>
      </c>
      <c r="J4649" s="10" t="s">
        <v>354</v>
      </c>
      <c r="K4649" s="10" t="s">
        <v>2908</v>
      </c>
      <c r="L4649" s="10">
        <v>904.0</v>
      </c>
      <c r="M4649" s="10" t="s">
        <v>2838</v>
      </c>
      <c r="N4649" s="10" t="s">
        <v>2909</v>
      </c>
      <c r="O4649" t="s">
        <v>42</v>
      </c>
    </row>
    <row r="4650">
      <c r="A4650" s="10" t="s">
        <v>2935</v>
      </c>
      <c r="B4650" s="10">
        <v>385000.0</v>
      </c>
      <c r="C4650" s="10" t="s">
        <v>2838</v>
      </c>
      <c r="D4650" s="10">
        <v>3.0</v>
      </c>
      <c r="E4650" s="10" t="s">
        <v>2838</v>
      </c>
      <c r="F4650">
        <v>2.0</v>
      </c>
      <c r="G4650" t="s">
        <v>2838</v>
      </c>
      <c r="H4650" s="10">
        <v>3.0</v>
      </c>
      <c r="I4650" s="10" t="s">
        <v>2986</v>
      </c>
      <c r="J4650" s="10" t="s">
        <v>33</v>
      </c>
      <c r="K4650" s="10" t="s">
        <v>2908</v>
      </c>
      <c r="L4650" s="10">
        <v>819.0</v>
      </c>
      <c r="M4650" s="10" t="s">
        <v>2838</v>
      </c>
      <c r="N4650" s="10" t="s">
        <v>2909</v>
      </c>
      <c r="O4650" t="s">
        <v>42</v>
      </c>
    </row>
    <row r="4651">
      <c r="A4651" s="10" t="s">
        <v>2935</v>
      </c>
      <c r="B4651" s="10">
        <v>385000.0</v>
      </c>
      <c r="C4651" s="10" t="s">
        <v>2838</v>
      </c>
      <c r="D4651" s="10">
        <v>3.0</v>
      </c>
      <c r="E4651" s="10" t="s">
        <v>2838</v>
      </c>
      <c r="F4651">
        <v>2.0</v>
      </c>
      <c r="G4651" t="s">
        <v>2838</v>
      </c>
      <c r="H4651" s="10">
        <v>2.0</v>
      </c>
      <c r="I4651" s="10" t="s">
        <v>2838</v>
      </c>
      <c r="J4651" s="10" t="s">
        <v>92</v>
      </c>
      <c r="K4651" s="10" t="s">
        <v>2908</v>
      </c>
      <c r="L4651" s="10">
        <v>960.0</v>
      </c>
      <c r="M4651" s="10" t="s">
        <v>2838</v>
      </c>
      <c r="N4651" s="10" t="s">
        <v>2909</v>
      </c>
      <c r="O4651" t="s">
        <v>36</v>
      </c>
    </row>
    <row r="4652">
      <c r="A4652" s="10" t="s">
        <v>2939</v>
      </c>
      <c r="B4652" s="10">
        <v>385000.0</v>
      </c>
      <c r="C4652" s="10" t="s">
        <v>2838</v>
      </c>
      <c r="D4652" s="10">
        <v>2.0</v>
      </c>
      <c r="E4652" s="10" t="s">
        <v>2838</v>
      </c>
      <c r="F4652">
        <v>2.0</v>
      </c>
      <c r="G4652" t="s">
        <v>2838</v>
      </c>
      <c r="H4652" s="10">
        <v>2.0</v>
      </c>
      <c r="I4652" s="10" t="s">
        <v>2838</v>
      </c>
      <c r="J4652" s="10" t="s">
        <v>33</v>
      </c>
      <c r="K4652" s="10" t="s">
        <v>40</v>
      </c>
      <c r="L4652" s="10">
        <v>657.0</v>
      </c>
      <c r="M4652" s="10" t="s">
        <v>2838</v>
      </c>
      <c r="N4652" s="10" t="s">
        <v>2909</v>
      </c>
      <c r="O4652" t="s">
        <v>42</v>
      </c>
    </row>
    <row r="4653">
      <c r="A4653" s="10" t="s">
        <v>2949</v>
      </c>
      <c r="B4653" s="10">
        <v>385000.0</v>
      </c>
      <c r="C4653" s="10" t="s">
        <v>2838</v>
      </c>
      <c r="D4653" s="10">
        <v>3.0</v>
      </c>
      <c r="E4653" s="10" t="s">
        <v>2838</v>
      </c>
      <c r="F4653">
        <v>2.0</v>
      </c>
      <c r="G4653" t="s">
        <v>2838</v>
      </c>
      <c r="H4653" s="10">
        <v>2.0</v>
      </c>
      <c r="I4653" s="10" t="s">
        <v>2838</v>
      </c>
      <c r="J4653" s="10" t="s">
        <v>354</v>
      </c>
      <c r="K4653" s="10" t="s">
        <v>40</v>
      </c>
      <c r="L4653" s="10">
        <v>1221.0</v>
      </c>
      <c r="M4653" s="10" t="s">
        <v>2838</v>
      </c>
      <c r="N4653" s="10" t="s">
        <v>2909</v>
      </c>
      <c r="O4653" t="s">
        <v>42</v>
      </c>
    </row>
    <row r="4654">
      <c r="A4654" s="10" t="s">
        <v>2957</v>
      </c>
      <c r="B4654" s="10">
        <v>385000.0</v>
      </c>
      <c r="C4654" s="10" t="s">
        <v>2838</v>
      </c>
      <c r="D4654" s="10">
        <v>3.0</v>
      </c>
      <c r="E4654" s="10" t="s">
        <v>2838</v>
      </c>
      <c r="F4654">
        <v>2.0</v>
      </c>
      <c r="G4654" t="s">
        <v>2838</v>
      </c>
      <c r="H4654" s="10">
        <v>2.0</v>
      </c>
      <c r="I4654" s="10" t="s">
        <v>2838</v>
      </c>
      <c r="J4654" s="10" t="s">
        <v>33</v>
      </c>
      <c r="K4654" s="10" t="s">
        <v>2908</v>
      </c>
      <c r="L4654" s="10">
        <v>920.0</v>
      </c>
      <c r="M4654" s="10" t="s">
        <v>2838</v>
      </c>
      <c r="N4654" s="10" t="s">
        <v>2909</v>
      </c>
      <c r="O4654" t="s">
        <v>36</v>
      </c>
    </row>
    <row r="4655">
      <c r="A4655" s="10" t="s">
        <v>2934</v>
      </c>
      <c r="B4655" s="10">
        <v>384384.0</v>
      </c>
      <c r="C4655" s="10" t="s">
        <v>2838</v>
      </c>
      <c r="D4655" s="10">
        <v>2.0</v>
      </c>
      <c r="E4655" s="10" t="s">
        <v>2838</v>
      </c>
      <c r="F4655">
        <v>2.0</v>
      </c>
      <c r="G4655" t="s">
        <v>2838</v>
      </c>
      <c r="H4655" s="10">
        <v>2.0</v>
      </c>
      <c r="I4655" s="10" t="s">
        <v>2838</v>
      </c>
      <c r="J4655" s="10" t="s">
        <v>33</v>
      </c>
      <c r="K4655" s="10" t="s">
        <v>2908</v>
      </c>
      <c r="L4655" s="10">
        <v>743.0</v>
      </c>
      <c r="M4655" s="10" t="s">
        <v>2838</v>
      </c>
      <c r="N4655" s="10" t="s">
        <v>2909</v>
      </c>
      <c r="O4655" t="s">
        <v>112</v>
      </c>
    </row>
    <row r="4656">
      <c r="A4656" s="10" t="s">
        <v>2970</v>
      </c>
      <c r="B4656" s="10">
        <v>384000.0</v>
      </c>
      <c r="C4656" s="10" t="s">
        <v>2838</v>
      </c>
      <c r="D4656" s="10">
        <v>2.0</v>
      </c>
      <c r="E4656" s="10" t="s">
        <v>2838</v>
      </c>
      <c r="F4656">
        <v>2.0</v>
      </c>
      <c r="G4656" t="s">
        <v>2838</v>
      </c>
      <c r="H4656" s="10">
        <v>2.0</v>
      </c>
      <c r="I4656" s="10" t="s">
        <v>2838</v>
      </c>
      <c r="J4656" s="10" t="s">
        <v>33</v>
      </c>
      <c r="K4656" s="10"/>
      <c r="L4656" s="10">
        <v>1650.0</v>
      </c>
      <c r="M4656" s="10" t="s">
        <v>2838</v>
      </c>
      <c r="N4656" s="10" t="s">
        <v>2909</v>
      </c>
      <c r="O4656" t="s">
        <v>256</v>
      </c>
    </row>
    <row r="4657">
      <c r="A4657" s="10" t="s">
        <v>2939</v>
      </c>
      <c r="B4657" s="10">
        <v>383820.0</v>
      </c>
      <c r="C4657" s="10" t="s">
        <v>2838</v>
      </c>
      <c r="D4657" s="10">
        <v>3.0</v>
      </c>
      <c r="E4657" s="10" t="s">
        <v>2838</v>
      </c>
      <c r="F4657">
        <v>2.0</v>
      </c>
      <c r="G4657" t="s">
        <v>2838</v>
      </c>
      <c r="H4657" s="10">
        <v>1.0</v>
      </c>
      <c r="I4657" s="10" t="s">
        <v>2986</v>
      </c>
      <c r="J4657" s="10" t="s">
        <v>92</v>
      </c>
      <c r="K4657" s="10" t="s">
        <v>40</v>
      </c>
      <c r="L4657" s="10">
        <v>1270.0</v>
      </c>
      <c r="M4657" s="10" t="s">
        <v>2838</v>
      </c>
      <c r="N4657" s="10" t="s">
        <v>2909</v>
      </c>
      <c r="O4657" t="s">
        <v>112</v>
      </c>
    </row>
    <row r="4658">
      <c r="A4658" s="10" t="s">
        <v>2930</v>
      </c>
      <c r="B4658" s="10">
        <v>380000.0</v>
      </c>
      <c r="C4658" s="10" t="s">
        <v>2838</v>
      </c>
      <c r="D4658" s="10">
        <v>4.0</v>
      </c>
      <c r="E4658" s="10" t="s">
        <v>2838</v>
      </c>
      <c r="F4658">
        <v>2.0</v>
      </c>
      <c r="G4658" t="s">
        <v>2838</v>
      </c>
      <c r="H4658" s="10">
        <v>1.0</v>
      </c>
      <c r="I4658" s="10" t="s">
        <v>2986</v>
      </c>
      <c r="J4658" s="10" t="s">
        <v>92</v>
      </c>
      <c r="K4658" s="10" t="s">
        <v>2908</v>
      </c>
      <c r="L4658" s="10">
        <v>950.0</v>
      </c>
      <c r="M4658" s="10" t="s">
        <v>2838</v>
      </c>
      <c r="N4658" s="10" t="s">
        <v>2909</v>
      </c>
      <c r="O4658" t="s">
        <v>112</v>
      </c>
    </row>
    <row r="4659">
      <c r="A4659" s="10" t="s">
        <v>2922</v>
      </c>
      <c r="B4659" s="10">
        <v>380000.0</v>
      </c>
      <c r="C4659" s="10" t="s">
        <v>2838</v>
      </c>
      <c r="D4659" s="10">
        <v>2.0</v>
      </c>
      <c r="E4659" s="10" t="s">
        <v>2838</v>
      </c>
      <c r="F4659">
        <v>1.0</v>
      </c>
      <c r="G4659" t="s">
        <v>2838</v>
      </c>
      <c r="H4659" s="10">
        <v>2.0</v>
      </c>
      <c r="I4659" s="10" t="s">
        <v>2838</v>
      </c>
      <c r="J4659" s="10" t="s">
        <v>354</v>
      </c>
      <c r="K4659" s="10" t="s">
        <v>2908</v>
      </c>
      <c r="L4659" s="10">
        <v>452.0</v>
      </c>
      <c r="M4659" s="10" t="s">
        <v>2838</v>
      </c>
      <c r="N4659" s="10" t="s">
        <v>2909</v>
      </c>
      <c r="O4659" t="s">
        <v>42</v>
      </c>
    </row>
    <row r="4660">
      <c r="A4660" s="10" t="s">
        <v>2930</v>
      </c>
      <c r="B4660" s="10">
        <v>380000.0</v>
      </c>
      <c r="C4660" s="10" t="s">
        <v>2838</v>
      </c>
      <c r="D4660" s="10">
        <v>4.0</v>
      </c>
      <c r="E4660" s="10" t="s">
        <v>2838</v>
      </c>
      <c r="F4660">
        <v>2.0</v>
      </c>
      <c r="G4660" t="s">
        <v>2838</v>
      </c>
      <c r="H4660" s="10">
        <v>2.0</v>
      </c>
      <c r="I4660" s="10" t="s">
        <v>2838</v>
      </c>
      <c r="J4660" s="10" t="s">
        <v>92</v>
      </c>
      <c r="K4660" s="10" t="s">
        <v>2908</v>
      </c>
      <c r="L4660" s="10">
        <v>950.0</v>
      </c>
      <c r="M4660" s="10" t="s">
        <v>2838</v>
      </c>
      <c r="N4660" s="10" t="s">
        <v>2909</v>
      </c>
      <c r="O4660" t="s">
        <v>256</v>
      </c>
    </row>
    <row r="4661">
      <c r="A4661" s="10" t="s">
        <v>2930</v>
      </c>
      <c r="B4661" s="10">
        <v>380000.0</v>
      </c>
      <c r="C4661" s="10" t="s">
        <v>2838</v>
      </c>
      <c r="D4661" s="10">
        <v>2.0</v>
      </c>
      <c r="E4661" s="10" t="s">
        <v>2838</v>
      </c>
      <c r="F4661">
        <v>2.0</v>
      </c>
      <c r="G4661" t="s">
        <v>2838</v>
      </c>
      <c r="H4661" s="10">
        <v>2.0</v>
      </c>
      <c r="I4661" s="10" t="s">
        <v>2838</v>
      </c>
      <c r="J4661" s="10" t="s">
        <v>33</v>
      </c>
      <c r="K4661" s="10" t="s">
        <v>2908</v>
      </c>
      <c r="L4661" s="10">
        <v>900.0</v>
      </c>
      <c r="M4661" s="10" t="s">
        <v>2838</v>
      </c>
      <c r="N4661" s="10" t="s">
        <v>2909</v>
      </c>
      <c r="O4661" t="s">
        <v>256</v>
      </c>
    </row>
    <row r="4662">
      <c r="A4662" s="10" t="s">
        <v>2949</v>
      </c>
      <c r="B4662" s="10">
        <v>380000.0</v>
      </c>
      <c r="C4662" s="10" t="s">
        <v>2838</v>
      </c>
      <c r="D4662" s="10">
        <v>3.0</v>
      </c>
      <c r="E4662" s="10" t="s">
        <v>2838</v>
      </c>
      <c r="F4662">
        <v>2.0</v>
      </c>
      <c r="G4662" t="s">
        <v>2838</v>
      </c>
      <c r="H4662" s="10">
        <v>2.0</v>
      </c>
      <c r="I4662" s="10" t="s">
        <v>2838</v>
      </c>
      <c r="J4662" s="10" t="s">
        <v>354</v>
      </c>
      <c r="K4662" s="10" t="s">
        <v>2908</v>
      </c>
      <c r="L4662" s="10">
        <v>1216.0</v>
      </c>
      <c r="M4662" s="10" t="s">
        <v>2838</v>
      </c>
      <c r="N4662" s="10" t="s">
        <v>2909</v>
      </c>
      <c r="O4662" t="s">
        <v>42</v>
      </c>
    </row>
    <row r="4663">
      <c r="A4663" s="10" t="s">
        <v>2930</v>
      </c>
      <c r="B4663" s="10">
        <v>380000.0</v>
      </c>
      <c r="C4663" s="10" t="s">
        <v>2838</v>
      </c>
      <c r="D4663" s="10">
        <v>3.0</v>
      </c>
      <c r="E4663" s="10" t="s">
        <v>2838</v>
      </c>
      <c r="F4663">
        <v>2.0</v>
      </c>
      <c r="G4663" t="s">
        <v>2838</v>
      </c>
      <c r="H4663" s="10">
        <v>6.0</v>
      </c>
      <c r="I4663" s="10" t="s">
        <v>2986</v>
      </c>
      <c r="J4663" s="10" t="s">
        <v>33</v>
      </c>
      <c r="K4663" s="10" t="s">
        <v>2908</v>
      </c>
      <c r="L4663" s="10">
        <v>1009.0</v>
      </c>
      <c r="M4663" s="10" t="s">
        <v>2838</v>
      </c>
      <c r="N4663" s="10" t="s">
        <v>2909</v>
      </c>
      <c r="O4663" t="s">
        <v>256</v>
      </c>
    </row>
    <row r="4664">
      <c r="A4664" s="10" t="s">
        <v>2925</v>
      </c>
      <c r="B4664" s="10">
        <v>380000.0</v>
      </c>
      <c r="C4664" s="10" t="s">
        <v>2838</v>
      </c>
      <c r="D4664" s="10">
        <v>1.0</v>
      </c>
      <c r="E4664" s="10" t="s">
        <v>2838</v>
      </c>
      <c r="F4664">
        <v>2.0</v>
      </c>
      <c r="G4664" t="s">
        <v>2838</v>
      </c>
      <c r="H4664" s="10">
        <v>1.0</v>
      </c>
      <c r="I4664" s="10" t="s">
        <v>2986</v>
      </c>
      <c r="J4664" s="10" t="s">
        <v>33</v>
      </c>
      <c r="K4664" s="10" t="s">
        <v>2908</v>
      </c>
      <c r="L4664" s="10">
        <v>775.0</v>
      </c>
      <c r="M4664" s="10" t="s">
        <v>2838</v>
      </c>
      <c r="N4664" s="10" t="s">
        <v>2909</v>
      </c>
      <c r="O4664" t="s">
        <v>256</v>
      </c>
    </row>
    <row r="4665">
      <c r="A4665" s="10" t="s">
        <v>2925</v>
      </c>
      <c r="B4665" s="10">
        <v>380000.0</v>
      </c>
      <c r="C4665" s="10" t="s">
        <v>2838</v>
      </c>
      <c r="D4665" s="10">
        <v>1.0</v>
      </c>
      <c r="E4665" s="10" t="s">
        <v>2838</v>
      </c>
      <c r="F4665">
        <v>2.0</v>
      </c>
      <c r="G4665" t="s">
        <v>2838</v>
      </c>
      <c r="H4665" s="10">
        <v>2.0</v>
      </c>
      <c r="I4665" s="10" t="s">
        <v>2838</v>
      </c>
      <c r="J4665" s="10" t="s">
        <v>33</v>
      </c>
      <c r="K4665" s="10" t="s">
        <v>2908</v>
      </c>
      <c r="L4665" s="10">
        <v>775.0</v>
      </c>
      <c r="M4665" s="10" t="s">
        <v>2838</v>
      </c>
      <c r="N4665" s="10" t="s">
        <v>2909</v>
      </c>
      <c r="O4665" t="s">
        <v>36</v>
      </c>
    </row>
    <row r="4666">
      <c r="A4666" s="10" t="s">
        <v>2933</v>
      </c>
      <c r="B4666" s="10">
        <v>380000.0</v>
      </c>
      <c r="C4666" s="10" t="s">
        <v>2838</v>
      </c>
      <c r="D4666" s="10">
        <v>3.0</v>
      </c>
      <c r="E4666" s="10" t="s">
        <v>2838</v>
      </c>
      <c r="F4666">
        <v>2.0</v>
      </c>
      <c r="G4666" t="s">
        <v>2838</v>
      </c>
      <c r="H4666" s="10">
        <v>2.0</v>
      </c>
      <c r="I4666" s="10" t="s">
        <v>2838</v>
      </c>
      <c r="J4666" s="10" t="s">
        <v>92</v>
      </c>
      <c r="K4666" s="10" t="s">
        <v>2908</v>
      </c>
      <c r="L4666" s="10">
        <v>928.0</v>
      </c>
      <c r="M4666" s="10" t="s">
        <v>2838</v>
      </c>
      <c r="N4666" s="10" t="s">
        <v>2909</v>
      </c>
      <c r="O4666" t="s">
        <v>256</v>
      </c>
    </row>
    <row r="4667">
      <c r="A4667" s="10" t="s">
        <v>2925</v>
      </c>
      <c r="B4667" s="10">
        <v>380000.0</v>
      </c>
      <c r="C4667" s="10" t="s">
        <v>2838</v>
      </c>
      <c r="D4667" s="10">
        <v>1.0</v>
      </c>
      <c r="E4667" s="10" t="s">
        <v>2838</v>
      </c>
      <c r="F4667">
        <v>1.0</v>
      </c>
      <c r="G4667" t="s">
        <v>2838</v>
      </c>
      <c r="H4667" s="10">
        <v>1.0</v>
      </c>
      <c r="I4667" s="10" t="s">
        <v>2986</v>
      </c>
      <c r="J4667" s="10" t="s">
        <v>33</v>
      </c>
      <c r="K4667" s="10" t="s">
        <v>2908</v>
      </c>
      <c r="L4667" s="10">
        <v>775.0</v>
      </c>
      <c r="M4667" s="10" t="s">
        <v>2838</v>
      </c>
      <c r="N4667" s="10" t="s">
        <v>2909</v>
      </c>
      <c r="O4667" t="s">
        <v>42</v>
      </c>
    </row>
    <row r="4668">
      <c r="A4668" s="10" t="s">
        <v>2930</v>
      </c>
      <c r="B4668" s="10">
        <v>380000.0</v>
      </c>
      <c r="C4668" s="10" t="s">
        <v>2838</v>
      </c>
      <c r="D4668" s="10">
        <v>4.0</v>
      </c>
      <c r="E4668" s="10" t="s">
        <v>2838</v>
      </c>
      <c r="F4668">
        <v>2.0</v>
      </c>
      <c r="G4668" t="s">
        <v>2838</v>
      </c>
      <c r="H4668" s="10">
        <v>2.0</v>
      </c>
      <c r="I4668" s="10" t="s">
        <v>2838</v>
      </c>
      <c r="J4668" s="10" t="s">
        <v>92</v>
      </c>
      <c r="K4668" s="10" t="s">
        <v>2908</v>
      </c>
      <c r="L4668" s="10">
        <v>950.0</v>
      </c>
      <c r="M4668" s="10" t="s">
        <v>2838</v>
      </c>
      <c r="N4668" s="10" t="s">
        <v>2909</v>
      </c>
      <c r="O4668" t="s">
        <v>112</v>
      </c>
    </row>
    <row r="4669">
      <c r="A4669" s="10" t="s">
        <v>2924</v>
      </c>
      <c r="B4669" s="10">
        <v>380000.0</v>
      </c>
      <c r="C4669" s="10" t="s">
        <v>2838</v>
      </c>
      <c r="D4669" s="10">
        <v>3.0</v>
      </c>
      <c r="E4669" s="10" t="s">
        <v>2838</v>
      </c>
      <c r="F4669">
        <v>2.0</v>
      </c>
      <c r="G4669" t="s">
        <v>2838</v>
      </c>
      <c r="H4669" s="10">
        <v>2.0</v>
      </c>
      <c r="I4669" s="10" t="s">
        <v>2838</v>
      </c>
      <c r="J4669" s="10" t="s">
        <v>354</v>
      </c>
      <c r="K4669" s="10" t="s">
        <v>2908</v>
      </c>
      <c r="L4669" s="10">
        <v>1001.0</v>
      </c>
      <c r="M4669" s="10" t="s">
        <v>2838</v>
      </c>
      <c r="N4669" s="10" t="s">
        <v>2909</v>
      </c>
      <c r="O4669" t="s">
        <v>112</v>
      </c>
    </row>
    <row r="4670">
      <c r="A4670" s="10" t="s">
        <v>2970</v>
      </c>
      <c r="B4670" s="10">
        <v>380000.0</v>
      </c>
      <c r="C4670" s="10" t="s">
        <v>2838</v>
      </c>
      <c r="D4670" s="10">
        <v>2.0</v>
      </c>
      <c r="E4670" s="10" t="s">
        <v>2838</v>
      </c>
      <c r="F4670">
        <v>2.0</v>
      </c>
      <c r="G4670" t="s">
        <v>2838</v>
      </c>
      <c r="H4670" s="10">
        <v>2.0</v>
      </c>
      <c r="I4670" s="10" t="s">
        <v>2838</v>
      </c>
      <c r="J4670" s="10" t="s">
        <v>33</v>
      </c>
      <c r="K4670" s="10" t="s">
        <v>2908</v>
      </c>
      <c r="L4670" s="10">
        <v>800.0</v>
      </c>
      <c r="M4670" s="10" t="s">
        <v>2838</v>
      </c>
      <c r="N4670" s="10" t="s">
        <v>2909</v>
      </c>
      <c r="O4670" t="s">
        <v>256</v>
      </c>
    </row>
    <row r="4671">
      <c r="A4671" s="10" t="s">
        <v>2924</v>
      </c>
      <c r="B4671" s="10">
        <v>380000.0</v>
      </c>
      <c r="C4671" s="10" t="s">
        <v>2838</v>
      </c>
      <c r="D4671" s="10">
        <v>4.0</v>
      </c>
      <c r="E4671" s="10" t="s">
        <v>2838</v>
      </c>
      <c r="F4671">
        <v>2.0</v>
      </c>
      <c r="G4671" t="s">
        <v>2838</v>
      </c>
      <c r="H4671" s="10">
        <v>2.0</v>
      </c>
      <c r="I4671" s="10" t="s">
        <v>2838</v>
      </c>
      <c r="J4671" s="10" t="s">
        <v>92</v>
      </c>
      <c r="K4671" s="10" t="s">
        <v>2908</v>
      </c>
      <c r="L4671" s="10">
        <v>952.0</v>
      </c>
      <c r="M4671" s="10" t="s">
        <v>2838</v>
      </c>
      <c r="N4671" s="10" t="s">
        <v>2909</v>
      </c>
      <c r="O4671" t="s">
        <v>256</v>
      </c>
    </row>
    <row r="4672">
      <c r="A4672" s="10" t="s">
        <v>2935</v>
      </c>
      <c r="B4672" s="10">
        <v>380000.0</v>
      </c>
      <c r="C4672" s="10" t="s">
        <v>2838</v>
      </c>
      <c r="D4672" s="10">
        <v>3.0</v>
      </c>
      <c r="E4672" s="10" t="s">
        <v>2838</v>
      </c>
      <c r="F4672">
        <v>2.0</v>
      </c>
      <c r="G4672" t="s">
        <v>2838</v>
      </c>
      <c r="H4672" s="10">
        <v>2.0</v>
      </c>
      <c r="I4672" s="10" t="s">
        <v>2838</v>
      </c>
      <c r="J4672" s="10" t="s">
        <v>92</v>
      </c>
      <c r="K4672" s="10" t="s">
        <v>2908</v>
      </c>
      <c r="L4672" s="10">
        <v>800.0</v>
      </c>
      <c r="M4672" s="10" t="s">
        <v>2838</v>
      </c>
      <c r="N4672" s="10" t="s">
        <v>2909</v>
      </c>
      <c r="O4672" t="s">
        <v>36</v>
      </c>
    </row>
    <row r="4673">
      <c r="A4673" s="10" t="s">
        <v>2930</v>
      </c>
      <c r="B4673" s="10">
        <v>380000.0</v>
      </c>
      <c r="C4673" s="10" t="s">
        <v>2838</v>
      </c>
      <c r="D4673" s="10">
        <v>2.0</v>
      </c>
      <c r="E4673" s="10" t="s">
        <v>2838</v>
      </c>
      <c r="F4673">
        <v>2.0</v>
      </c>
      <c r="G4673" t="s">
        <v>2838</v>
      </c>
      <c r="H4673" s="10">
        <v>2.0</v>
      </c>
      <c r="I4673" s="10" t="s">
        <v>2838</v>
      </c>
      <c r="J4673" s="10" t="s">
        <v>33</v>
      </c>
      <c r="K4673" s="10" t="s">
        <v>2908</v>
      </c>
      <c r="L4673" s="10">
        <v>856.0</v>
      </c>
      <c r="M4673" s="10" t="s">
        <v>2838</v>
      </c>
      <c r="N4673" s="10" t="s">
        <v>2909</v>
      </c>
      <c r="O4673" t="s">
        <v>112</v>
      </c>
    </row>
    <row r="4674">
      <c r="A4674" s="10" t="s">
        <v>2930</v>
      </c>
      <c r="B4674" s="10">
        <v>380000.0</v>
      </c>
      <c r="C4674" s="10" t="s">
        <v>2838</v>
      </c>
      <c r="D4674" s="10">
        <v>4.0</v>
      </c>
      <c r="E4674" s="10" t="s">
        <v>2838</v>
      </c>
      <c r="F4674">
        <v>2.0</v>
      </c>
      <c r="G4674" t="s">
        <v>2838</v>
      </c>
      <c r="H4674" s="10">
        <v>1.0</v>
      </c>
      <c r="I4674" s="10" t="s">
        <v>2986</v>
      </c>
      <c r="J4674" s="10" t="s">
        <v>92</v>
      </c>
      <c r="K4674" s="10" t="s">
        <v>2908</v>
      </c>
      <c r="L4674" s="10">
        <v>1211.0</v>
      </c>
      <c r="M4674" s="10" t="s">
        <v>2838</v>
      </c>
      <c r="N4674" s="10" t="s">
        <v>2909</v>
      </c>
      <c r="O4674" t="s">
        <v>112</v>
      </c>
    </row>
    <row r="4675">
      <c r="A4675" s="10" t="s">
        <v>2926</v>
      </c>
      <c r="B4675" s="10">
        <v>379000.0</v>
      </c>
      <c r="C4675" s="10" t="s">
        <v>2838</v>
      </c>
      <c r="D4675" s="10">
        <v>2.0</v>
      </c>
      <c r="E4675" s="10" t="s">
        <v>2838</v>
      </c>
      <c r="F4675">
        <v>2.0</v>
      </c>
      <c r="G4675" t="s">
        <v>2838</v>
      </c>
      <c r="H4675" s="10">
        <v>3.0</v>
      </c>
      <c r="I4675" s="10" t="s">
        <v>2986</v>
      </c>
      <c r="J4675" s="10" t="s">
        <v>33</v>
      </c>
      <c r="K4675" s="10" t="s">
        <v>2908</v>
      </c>
      <c r="L4675" s="10">
        <v>800.0</v>
      </c>
      <c r="M4675" s="10" t="s">
        <v>2838</v>
      </c>
      <c r="N4675" s="10" t="s">
        <v>2909</v>
      </c>
      <c r="O4675" t="s">
        <v>36</v>
      </c>
    </row>
    <row r="4676">
      <c r="A4676" s="10" t="s">
        <v>2922</v>
      </c>
      <c r="B4676" s="10">
        <v>378400.0</v>
      </c>
      <c r="C4676" s="10" t="s">
        <v>2838</v>
      </c>
      <c r="D4676" s="10">
        <v>1.0</v>
      </c>
      <c r="E4676" s="10" t="s">
        <v>2838</v>
      </c>
      <c r="F4676">
        <v>1.0</v>
      </c>
      <c r="G4676" t="s">
        <v>2838</v>
      </c>
      <c r="H4676" s="10">
        <v>1.0</v>
      </c>
      <c r="I4676" s="10" t="s">
        <v>2986</v>
      </c>
      <c r="J4676" s="10" t="s">
        <v>354</v>
      </c>
      <c r="K4676" s="10" t="s">
        <v>2908</v>
      </c>
      <c r="L4676" s="10">
        <v>452.0</v>
      </c>
      <c r="M4676" s="10" t="s">
        <v>2838</v>
      </c>
      <c r="N4676" s="10" t="s">
        <v>2909</v>
      </c>
      <c r="O4676" t="s">
        <v>42</v>
      </c>
    </row>
    <row r="4677">
      <c r="A4677" s="10" t="s">
        <v>2939</v>
      </c>
      <c r="B4677" s="10">
        <v>378000.0</v>
      </c>
      <c r="C4677" s="10" t="s">
        <v>2838</v>
      </c>
      <c r="D4677" s="10">
        <v>4.0</v>
      </c>
      <c r="E4677" s="10" t="s">
        <v>2838</v>
      </c>
      <c r="F4677">
        <v>2.0</v>
      </c>
      <c r="G4677" t="s">
        <v>2838</v>
      </c>
      <c r="H4677" s="10">
        <v>1.0</v>
      </c>
      <c r="I4677" s="10" t="s">
        <v>2986</v>
      </c>
      <c r="J4677" s="10" t="s">
        <v>354</v>
      </c>
      <c r="K4677" s="10" t="s">
        <v>2908</v>
      </c>
      <c r="L4677" s="10">
        <v>1207.0</v>
      </c>
      <c r="M4677" s="10" t="s">
        <v>2838</v>
      </c>
      <c r="N4677" s="10" t="s">
        <v>2909</v>
      </c>
      <c r="O4677" t="s">
        <v>42</v>
      </c>
    </row>
    <row r="4678">
      <c r="A4678" s="10" t="s">
        <v>2918</v>
      </c>
      <c r="B4678" s="10">
        <v>378000.0</v>
      </c>
      <c r="C4678" s="10" t="s">
        <v>2838</v>
      </c>
      <c r="D4678" s="10">
        <v>3.0</v>
      </c>
      <c r="E4678" s="10" t="s">
        <v>2838</v>
      </c>
      <c r="F4678">
        <v>2.0</v>
      </c>
      <c r="G4678" t="s">
        <v>2838</v>
      </c>
      <c r="H4678" s="10">
        <v>2.0</v>
      </c>
      <c r="I4678" s="10" t="s">
        <v>2838</v>
      </c>
      <c r="J4678" s="10" t="s">
        <v>92</v>
      </c>
      <c r="K4678" s="10" t="s">
        <v>2908</v>
      </c>
      <c r="L4678" s="10">
        <v>1045.0</v>
      </c>
      <c r="M4678" s="10" t="s">
        <v>2838</v>
      </c>
      <c r="N4678" s="10" t="s">
        <v>2909</v>
      </c>
      <c r="O4678" t="s">
        <v>42</v>
      </c>
    </row>
    <row r="4679">
      <c r="A4679" s="10" t="s">
        <v>2935</v>
      </c>
      <c r="B4679" s="10">
        <v>378000.0</v>
      </c>
      <c r="C4679" s="10" t="s">
        <v>2838</v>
      </c>
      <c r="D4679" s="10">
        <v>3.0</v>
      </c>
      <c r="E4679" s="10" t="s">
        <v>2838</v>
      </c>
      <c r="F4679">
        <v>2.0</v>
      </c>
      <c r="G4679" t="s">
        <v>2838</v>
      </c>
      <c r="H4679" s="10">
        <v>2.0</v>
      </c>
      <c r="I4679" s="10" t="s">
        <v>2838</v>
      </c>
      <c r="J4679" s="10" t="s">
        <v>92</v>
      </c>
      <c r="K4679" s="10" t="s">
        <v>2908</v>
      </c>
      <c r="L4679" s="10">
        <v>958.0</v>
      </c>
      <c r="M4679" s="10" t="s">
        <v>2838</v>
      </c>
      <c r="N4679" s="10" t="s">
        <v>2909</v>
      </c>
      <c r="O4679" t="s">
        <v>36</v>
      </c>
    </row>
    <row r="4680">
      <c r="A4680" s="10" t="s">
        <v>2930</v>
      </c>
      <c r="B4680" s="10">
        <v>378000.0</v>
      </c>
      <c r="C4680" s="10" t="s">
        <v>2838</v>
      </c>
      <c r="D4680" s="10">
        <v>2.0</v>
      </c>
      <c r="E4680" s="10" t="s">
        <v>2838</v>
      </c>
      <c r="F4680">
        <v>2.0</v>
      </c>
      <c r="G4680" t="s">
        <v>2838</v>
      </c>
      <c r="H4680" s="10">
        <v>2.0</v>
      </c>
      <c r="I4680" s="10" t="s">
        <v>2838</v>
      </c>
      <c r="J4680" s="10" t="s">
        <v>33</v>
      </c>
      <c r="K4680" s="10" t="s">
        <v>2908</v>
      </c>
      <c r="L4680" s="10">
        <v>856.0</v>
      </c>
      <c r="M4680" s="10" t="s">
        <v>2838</v>
      </c>
      <c r="N4680" s="10" t="s">
        <v>2909</v>
      </c>
      <c r="O4680" t="s">
        <v>112</v>
      </c>
    </row>
    <row r="4681">
      <c r="A4681" s="10" t="s">
        <v>2935</v>
      </c>
      <c r="B4681" s="10">
        <v>376000.0</v>
      </c>
      <c r="C4681" s="10" t="s">
        <v>2838</v>
      </c>
      <c r="D4681" s="10">
        <v>2.0</v>
      </c>
      <c r="E4681" s="10" t="s">
        <v>2838</v>
      </c>
      <c r="F4681">
        <v>2.0</v>
      </c>
      <c r="G4681" t="s">
        <v>2838</v>
      </c>
      <c r="H4681" s="10">
        <v>1.0</v>
      </c>
      <c r="I4681" s="10" t="s">
        <v>2986</v>
      </c>
      <c r="J4681" s="10" t="s">
        <v>33</v>
      </c>
      <c r="K4681" s="10"/>
      <c r="L4681" s="10">
        <v>1650.0</v>
      </c>
      <c r="M4681" s="10" t="s">
        <v>2838</v>
      </c>
      <c r="N4681" s="10" t="s">
        <v>2909</v>
      </c>
      <c r="O4681" t="s">
        <v>256</v>
      </c>
    </row>
    <row r="4682">
      <c r="A4682" s="10" t="s">
        <v>2934</v>
      </c>
      <c r="B4682" s="10">
        <v>375000.0</v>
      </c>
      <c r="C4682" s="10" t="s">
        <v>2838</v>
      </c>
      <c r="D4682" s="10">
        <v>2.0</v>
      </c>
      <c r="E4682" s="10" t="s">
        <v>2838</v>
      </c>
      <c r="F4682">
        <v>2.0</v>
      </c>
      <c r="G4682" t="s">
        <v>2838</v>
      </c>
      <c r="H4682" s="10">
        <v>2.0</v>
      </c>
      <c r="I4682" s="10" t="s">
        <v>2838</v>
      </c>
      <c r="J4682" s="10" t="s">
        <v>33</v>
      </c>
      <c r="K4682" s="10" t="s">
        <v>2908</v>
      </c>
      <c r="L4682" s="10">
        <v>743.0</v>
      </c>
      <c r="M4682" s="10" t="s">
        <v>2838</v>
      </c>
      <c r="N4682" s="10" t="s">
        <v>2909</v>
      </c>
      <c r="O4682" t="s">
        <v>112</v>
      </c>
    </row>
    <row r="4683">
      <c r="A4683" s="10" t="s">
        <v>2925</v>
      </c>
      <c r="B4683" s="10">
        <v>375000.0</v>
      </c>
      <c r="C4683" s="10" t="s">
        <v>2838</v>
      </c>
      <c r="D4683" s="10">
        <v>1.0</v>
      </c>
      <c r="E4683" s="10" t="s">
        <v>2838</v>
      </c>
      <c r="F4683">
        <v>2.0</v>
      </c>
      <c r="G4683" t="s">
        <v>2838</v>
      </c>
      <c r="H4683" s="10">
        <v>2.0</v>
      </c>
      <c r="I4683" s="10" t="s">
        <v>2838</v>
      </c>
      <c r="J4683" s="10" t="s">
        <v>33</v>
      </c>
      <c r="K4683" s="10" t="s">
        <v>2908</v>
      </c>
      <c r="L4683" s="10">
        <v>775.0</v>
      </c>
      <c r="M4683" s="10" t="s">
        <v>2838</v>
      </c>
      <c r="N4683" s="10" t="s">
        <v>2909</v>
      </c>
      <c r="O4683" t="s">
        <v>36</v>
      </c>
    </row>
    <row r="4684">
      <c r="A4684" s="10" t="s">
        <v>2937</v>
      </c>
      <c r="B4684" s="10">
        <v>375000.0</v>
      </c>
      <c r="C4684" s="10" t="s">
        <v>2838</v>
      </c>
      <c r="D4684" s="10">
        <v>3.0</v>
      </c>
      <c r="E4684" s="10" t="s">
        <v>2838</v>
      </c>
      <c r="F4684">
        <v>2.0</v>
      </c>
      <c r="G4684" t="s">
        <v>2838</v>
      </c>
      <c r="H4684" s="10">
        <v>2.0</v>
      </c>
      <c r="I4684" s="10" t="s">
        <v>2838</v>
      </c>
      <c r="J4684" s="10" t="s">
        <v>354</v>
      </c>
      <c r="K4684" s="10" t="s">
        <v>2908</v>
      </c>
      <c r="L4684" s="10">
        <v>1023.0</v>
      </c>
      <c r="M4684" s="10" t="s">
        <v>2838</v>
      </c>
      <c r="N4684" s="10" t="s">
        <v>2909</v>
      </c>
      <c r="O4684" t="s">
        <v>42</v>
      </c>
    </row>
    <row r="4685">
      <c r="A4685" s="10" t="s">
        <v>2925</v>
      </c>
      <c r="B4685" s="10">
        <v>370000.0</v>
      </c>
      <c r="C4685" s="10" t="s">
        <v>2838</v>
      </c>
      <c r="D4685" s="10">
        <v>3.0</v>
      </c>
      <c r="E4685" s="10" t="s">
        <v>2838</v>
      </c>
      <c r="F4685">
        <v>2.0</v>
      </c>
      <c r="G4685" t="s">
        <v>2838</v>
      </c>
      <c r="H4685" s="10">
        <v>2.0</v>
      </c>
      <c r="I4685" s="10" t="s">
        <v>2838</v>
      </c>
      <c r="J4685" s="10" t="s">
        <v>33</v>
      </c>
      <c r="K4685" s="10" t="s">
        <v>2908</v>
      </c>
      <c r="L4685" s="10">
        <v>950.0</v>
      </c>
      <c r="M4685" s="10" t="s">
        <v>2838</v>
      </c>
      <c r="N4685" s="10" t="s">
        <v>2909</v>
      </c>
      <c r="O4685" t="s">
        <v>42</v>
      </c>
    </row>
    <row r="4686">
      <c r="A4686" s="10" t="s">
        <v>2926</v>
      </c>
      <c r="B4686" s="10">
        <v>370000.0</v>
      </c>
      <c r="C4686" s="10" t="s">
        <v>2838</v>
      </c>
      <c r="D4686" s="10">
        <v>2.0</v>
      </c>
      <c r="E4686" s="10" t="s">
        <v>2838</v>
      </c>
      <c r="F4686">
        <v>2.0</v>
      </c>
      <c r="G4686" t="s">
        <v>2838</v>
      </c>
      <c r="H4686" s="10">
        <v>2.0</v>
      </c>
      <c r="I4686" s="10" t="s">
        <v>2838</v>
      </c>
      <c r="J4686" s="10" t="s">
        <v>33</v>
      </c>
      <c r="K4686" s="10" t="s">
        <v>2908</v>
      </c>
      <c r="L4686" s="10">
        <v>650.0</v>
      </c>
      <c r="M4686" s="10" t="s">
        <v>2838</v>
      </c>
      <c r="N4686" s="10" t="s">
        <v>2909</v>
      </c>
      <c r="O4686" t="s">
        <v>36</v>
      </c>
    </row>
    <row r="4687">
      <c r="A4687" s="10" t="s">
        <v>2916</v>
      </c>
      <c r="B4687" s="10">
        <v>370000.0</v>
      </c>
      <c r="C4687" s="10" t="s">
        <v>2838</v>
      </c>
      <c r="D4687" s="10">
        <v>3.0</v>
      </c>
      <c r="E4687" s="10" t="s">
        <v>2838</v>
      </c>
      <c r="F4687">
        <v>2.0</v>
      </c>
      <c r="G4687" t="s">
        <v>2838</v>
      </c>
      <c r="H4687" s="10">
        <v>1.0</v>
      </c>
      <c r="I4687" s="10" t="s">
        <v>2986</v>
      </c>
      <c r="J4687" s="10" t="s">
        <v>354</v>
      </c>
      <c r="K4687" s="10" t="s">
        <v>40</v>
      </c>
      <c r="L4687" s="10">
        <v>917.0</v>
      </c>
      <c r="M4687" s="10" t="s">
        <v>2838</v>
      </c>
      <c r="N4687" s="10" t="s">
        <v>2909</v>
      </c>
      <c r="O4687" t="s">
        <v>256</v>
      </c>
    </row>
    <row r="4688">
      <c r="A4688" s="10" t="s">
        <v>2935</v>
      </c>
      <c r="B4688" s="10">
        <v>370000.0</v>
      </c>
      <c r="C4688" s="10" t="s">
        <v>2838</v>
      </c>
      <c r="D4688" s="10">
        <v>3.0</v>
      </c>
      <c r="E4688" s="10" t="s">
        <v>2838</v>
      </c>
      <c r="F4688">
        <v>2.0</v>
      </c>
      <c r="G4688" t="s">
        <v>2838</v>
      </c>
      <c r="H4688" s="10">
        <v>2.0</v>
      </c>
      <c r="I4688" s="10" t="s">
        <v>2838</v>
      </c>
      <c r="J4688" s="10" t="s">
        <v>1158</v>
      </c>
      <c r="K4688" s="10" t="s">
        <v>40</v>
      </c>
      <c r="L4688" s="10">
        <v>1300.0</v>
      </c>
      <c r="M4688" s="10" t="s">
        <v>2838</v>
      </c>
      <c r="N4688" s="10" t="s">
        <v>2909</v>
      </c>
      <c r="O4688" t="s">
        <v>112</v>
      </c>
    </row>
    <row r="4689">
      <c r="A4689" s="10" t="s">
        <v>2925</v>
      </c>
      <c r="B4689" s="10">
        <v>370000.0</v>
      </c>
      <c r="C4689" s="10" t="s">
        <v>2838</v>
      </c>
      <c r="D4689" s="10">
        <v>1.0</v>
      </c>
      <c r="E4689" s="10" t="s">
        <v>2838</v>
      </c>
      <c r="F4689">
        <v>2.0</v>
      </c>
      <c r="G4689" t="s">
        <v>2838</v>
      </c>
      <c r="H4689" s="10">
        <v>2.0</v>
      </c>
      <c r="I4689" s="10" t="s">
        <v>2838</v>
      </c>
      <c r="J4689" s="10" t="s">
        <v>33</v>
      </c>
      <c r="K4689" s="10" t="s">
        <v>2908</v>
      </c>
      <c r="L4689" s="10">
        <v>775.0</v>
      </c>
      <c r="M4689" s="10" t="s">
        <v>2838</v>
      </c>
      <c r="N4689" s="10" t="s">
        <v>2909</v>
      </c>
      <c r="O4689" t="s">
        <v>42</v>
      </c>
    </row>
    <row r="4690">
      <c r="A4690" s="10" t="s">
        <v>2918</v>
      </c>
      <c r="B4690" s="10">
        <v>370000.0</v>
      </c>
      <c r="C4690" s="10" t="s">
        <v>2838</v>
      </c>
      <c r="D4690" s="10">
        <v>2.0</v>
      </c>
      <c r="E4690" s="10" t="s">
        <v>2838</v>
      </c>
      <c r="F4690">
        <v>2.0</v>
      </c>
      <c r="G4690" t="s">
        <v>2838</v>
      </c>
      <c r="H4690" s="10">
        <v>2.0</v>
      </c>
      <c r="I4690" s="10" t="s">
        <v>2838</v>
      </c>
      <c r="J4690" s="10" t="s">
        <v>177</v>
      </c>
      <c r="K4690" s="10" t="s">
        <v>40</v>
      </c>
      <c r="L4690" s="10">
        <v>770.0</v>
      </c>
      <c r="M4690" s="10" t="s">
        <v>2838</v>
      </c>
      <c r="N4690" s="10" t="s">
        <v>2909</v>
      </c>
      <c r="O4690" t="s">
        <v>42</v>
      </c>
    </row>
    <row r="4691">
      <c r="A4691" s="10" t="s">
        <v>2918</v>
      </c>
      <c r="B4691" s="10">
        <v>370000.0</v>
      </c>
      <c r="C4691" s="10" t="s">
        <v>2838</v>
      </c>
      <c r="D4691" s="10">
        <v>2.0</v>
      </c>
      <c r="E4691" s="10" t="s">
        <v>2838</v>
      </c>
      <c r="F4691">
        <v>2.0</v>
      </c>
      <c r="G4691" t="s">
        <v>2838</v>
      </c>
      <c r="H4691" s="10">
        <v>1.0</v>
      </c>
      <c r="I4691" s="10" t="s">
        <v>2986</v>
      </c>
      <c r="J4691" s="10" t="s">
        <v>177</v>
      </c>
      <c r="K4691" s="10" t="s">
        <v>40</v>
      </c>
      <c r="L4691" s="10">
        <v>825.0</v>
      </c>
      <c r="M4691" s="10" t="s">
        <v>2838</v>
      </c>
      <c r="N4691" s="10" t="s">
        <v>2909</v>
      </c>
      <c r="O4691" t="s">
        <v>42</v>
      </c>
    </row>
    <row r="4692">
      <c r="A4692" s="10" t="s">
        <v>2940</v>
      </c>
      <c r="B4692" s="10">
        <v>370000.0</v>
      </c>
      <c r="C4692" s="10" t="s">
        <v>2838</v>
      </c>
      <c r="D4692" s="10">
        <v>2.0</v>
      </c>
      <c r="E4692" s="10" t="s">
        <v>2838</v>
      </c>
      <c r="F4692">
        <v>1.0</v>
      </c>
      <c r="G4692" t="s">
        <v>2838</v>
      </c>
      <c r="H4692" s="10">
        <v>6.0</v>
      </c>
      <c r="I4692" s="10" t="s">
        <v>2986</v>
      </c>
      <c r="J4692" s="10" t="s">
        <v>177</v>
      </c>
      <c r="K4692" s="10" t="s">
        <v>40</v>
      </c>
      <c r="L4692" s="10">
        <v>750.0</v>
      </c>
      <c r="M4692" s="10" t="s">
        <v>2838</v>
      </c>
      <c r="N4692" s="10" t="s">
        <v>2909</v>
      </c>
      <c r="O4692" t="s">
        <v>256</v>
      </c>
    </row>
    <row r="4693">
      <c r="A4693" s="10" t="s">
        <v>2930</v>
      </c>
      <c r="B4693" s="10">
        <v>370000.0</v>
      </c>
      <c r="C4693" s="10" t="s">
        <v>2838</v>
      </c>
      <c r="D4693" s="10">
        <v>3.0</v>
      </c>
      <c r="E4693" s="10" t="s">
        <v>2838</v>
      </c>
      <c r="F4693">
        <v>2.0</v>
      </c>
      <c r="G4693" t="s">
        <v>2838</v>
      </c>
      <c r="H4693" s="10">
        <v>4.0</v>
      </c>
      <c r="I4693" s="10" t="s">
        <v>2986</v>
      </c>
      <c r="J4693" s="10" t="s">
        <v>33</v>
      </c>
      <c r="K4693" s="10" t="s">
        <v>2908</v>
      </c>
      <c r="L4693" s="10">
        <v>1009.0</v>
      </c>
      <c r="M4693" s="10" t="s">
        <v>2838</v>
      </c>
      <c r="N4693" s="10" t="s">
        <v>2909</v>
      </c>
      <c r="O4693" t="s">
        <v>112</v>
      </c>
    </row>
    <row r="4694">
      <c r="A4694" s="10" t="s">
        <v>2926</v>
      </c>
      <c r="B4694" s="10">
        <v>370000.0</v>
      </c>
      <c r="C4694" s="10" t="s">
        <v>2838</v>
      </c>
      <c r="D4694" s="10">
        <v>2.0</v>
      </c>
      <c r="E4694" s="10" t="s">
        <v>2838</v>
      </c>
      <c r="F4694">
        <v>2.0</v>
      </c>
      <c r="G4694" t="s">
        <v>2838</v>
      </c>
      <c r="H4694" s="10">
        <v>2.0</v>
      </c>
      <c r="I4694" s="10" t="s">
        <v>2838</v>
      </c>
      <c r="J4694" s="10" t="s">
        <v>33</v>
      </c>
      <c r="K4694" s="10" t="s">
        <v>2908</v>
      </c>
      <c r="L4694" s="10">
        <v>650.0</v>
      </c>
      <c r="M4694" s="10" t="s">
        <v>2838</v>
      </c>
      <c r="N4694" s="10" t="s">
        <v>2909</v>
      </c>
      <c r="O4694" t="s">
        <v>36</v>
      </c>
    </row>
    <row r="4695">
      <c r="A4695" s="10" t="s">
        <v>2925</v>
      </c>
      <c r="B4695" s="10">
        <v>370000.0</v>
      </c>
      <c r="C4695" s="10" t="s">
        <v>2838</v>
      </c>
      <c r="D4695" s="10">
        <v>3.0</v>
      </c>
      <c r="E4695" s="10" t="s">
        <v>2838</v>
      </c>
      <c r="F4695">
        <v>2.0</v>
      </c>
      <c r="G4695" t="s">
        <v>2838</v>
      </c>
      <c r="H4695" s="10">
        <v>2.0</v>
      </c>
      <c r="I4695" s="10" t="s">
        <v>2838</v>
      </c>
      <c r="J4695" s="10" t="s">
        <v>33</v>
      </c>
      <c r="K4695" s="10" t="s">
        <v>2908</v>
      </c>
      <c r="L4695" s="10">
        <v>950.0</v>
      </c>
      <c r="M4695" s="10" t="s">
        <v>2838</v>
      </c>
      <c r="N4695" s="10" t="s">
        <v>2909</v>
      </c>
      <c r="O4695" t="s">
        <v>42</v>
      </c>
    </row>
    <row r="4696">
      <c r="A4696" s="10" t="s">
        <v>2934</v>
      </c>
      <c r="B4696" s="10">
        <v>369000.0</v>
      </c>
      <c r="C4696" s="10" t="s">
        <v>2838</v>
      </c>
      <c r="D4696" s="10">
        <v>2.0</v>
      </c>
      <c r="E4696" s="10" t="s">
        <v>2838</v>
      </c>
      <c r="F4696">
        <v>1.0</v>
      </c>
      <c r="G4696" t="s">
        <v>2838</v>
      </c>
      <c r="H4696" s="10">
        <v>2.0</v>
      </c>
      <c r="I4696" s="10" t="s">
        <v>2838</v>
      </c>
      <c r="J4696" s="10" t="s">
        <v>33</v>
      </c>
      <c r="K4696" s="10" t="s">
        <v>2908</v>
      </c>
      <c r="L4696" s="10">
        <v>721.0</v>
      </c>
      <c r="M4696" s="10" t="s">
        <v>2838</v>
      </c>
      <c r="N4696" s="10" t="s">
        <v>2909</v>
      </c>
      <c r="O4696" t="s">
        <v>112</v>
      </c>
    </row>
    <row r="4697">
      <c r="A4697" s="10" t="s">
        <v>2935</v>
      </c>
      <c r="B4697" s="10">
        <v>368620.0</v>
      </c>
      <c r="C4697" s="10" t="s">
        <v>2838</v>
      </c>
      <c r="D4697" s="10">
        <v>3.0</v>
      </c>
      <c r="E4697" s="10" t="s">
        <v>2838</v>
      </c>
      <c r="F4697">
        <v>2.0</v>
      </c>
      <c r="G4697" t="s">
        <v>2838</v>
      </c>
      <c r="H4697" s="10">
        <v>1.0</v>
      </c>
      <c r="I4697" s="10" t="s">
        <v>2986</v>
      </c>
      <c r="J4697" s="10" t="s">
        <v>33</v>
      </c>
      <c r="K4697" s="10" t="s">
        <v>2908</v>
      </c>
      <c r="L4697" s="10">
        <v>650.0</v>
      </c>
      <c r="M4697" s="10" t="s">
        <v>2838</v>
      </c>
      <c r="N4697" s="10" t="s">
        <v>2909</v>
      </c>
      <c r="O4697" t="s">
        <v>42</v>
      </c>
    </row>
    <row r="4698">
      <c r="A4698" s="10" t="s">
        <v>2935</v>
      </c>
      <c r="B4698" s="10">
        <v>368000.0</v>
      </c>
      <c r="C4698" s="10" t="s">
        <v>2838</v>
      </c>
      <c r="D4698" s="10">
        <v>3.0</v>
      </c>
      <c r="E4698" s="10" t="s">
        <v>2838</v>
      </c>
      <c r="F4698">
        <v>2.0</v>
      </c>
      <c r="G4698" t="s">
        <v>2838</v>
      </c>
      <c r="H4698" s="10">
        <v>3.0</v>
      </c>
      <c r="I4698" s="10" t="s">
        <v>2986</v>
      </c>
      <c r="J4698" s="10" t="s">
        <v>470</v>
      </c>
      <c r="K4698" s="10" t="s">
        <v>2908</v>
      </c>
      <c r="L4698" s="10">
        <v>854.0</v>
      </c>
      <c r="M4698" s="10" t="s">
        <v>2838</v>
      </c>
      <c r="N4698" s="10" t="s">
        <v>2909</v>
      </c>
      <c r="O4698" t="s">
        <v>42</v>
      </c>
    </row>
    <row r="4699">
      <c r="A4699" s="10" t="s">
        <v>2935</v>
      </c>
      <c r="B4699" s="10">
        <v>368000.0</v>
      </c>
      <c r="C4699" s="10" t="s">
        <v>2838</v>
      </c>
      <c r="D4699" s="10">
        <v>3.0</v>
      </c>
      <c r="E4699" s="10" t="s">
        <v>2838</v>
      </c>
      <c r="F4699">
        <v>2.0</v>
      </c>
      <c r="G4699" t="s">
        <v>2838</v>
      </c>
      <c r="H4699" s="10">
        <v>5.0</v>
      </c>
      <c r="I4699" s="10" t="s">
        <v>2986</v>
      </c>
      <c r="J4699" s="10" t="s">
        <v>92</v>
      </c>
      <c r="K4699" s="10" t="s">
        <v>2908</v>
      </c>
      <c r="L4699" s="10">
        <v>1140.0</v>
      </c>
      <c r="M4699" s="10" t="s">
        <v>2838</v>
      </c>
      <c r="N4699" s="10" t="s">
        <v>2909</v>
      </c>
      <c r="O4699" t="s">
        <v>42</v>
      </c>
    </row>
    <row r="4700">
      <c r="A4700" s="10" t="s">
        <v>2935</v>
      </c>
      <c r="B4700" s="10">
        <v>368000.0</v>
      </c>
      <c r="C4700" s="10" t="s">
        <v>2838</v>
      </c>
      <c r="D4700" s="10">
        <v>2.0</v>
      </c>
      <c r="E4700" s="10" t="s">
        <v>2838</v>
      </c>
      <c r="F4700">
        <v>2.0</v>
      </c>
      <c r="G4700" t="s">
        <v>2838</v>
      </c>
      <c r="H4700" s="10">
        <v>2.0</v>
      </c>
      <c r="I4700" s="10" t="s">
        <v>2838</v>
      </c>
      <c r="J4700" s="10" t="s">
        <v>33</v>
      </c>
      <c r="K4700" s="10" t="s">
        <v>2908</v>
      </c>
      <c r="L4700" s="10">
        <v>650.0</v>
      </c>
      <c r="M4700" s="10" t="s">
        <v>2838</v>
      </c>
      <c r="N4700" s="10" t="s">
        <v>2909</v>
      </c>
      <c r="O4700" t="s">
        <v>42</v>
      </c>
    </row>
    <row r="4701">
      <c r="A4701" s="10" t="s">
        <v>2926</v>
      </c>
      <c r="B4701" s="10">
        <v>365000.0</v>
      </c>
      <c r="C4701" s="10" t="s">
        <v>2838</v>
      </c>
      <c r="D4701" s="10">
        <v>3.0</v>
      </c>
      <c r="E4701" s="10" t="s">
        <v>2838</v>
      </c>
      <c r="F4701">
        <v>2.0</v>
      </c>
      <c r="G4701" t="s">
        <v>2838</v>
      </c>
      <c r="H4701" s="10">
        <v>2.0</v>
      </c>
      <c r="I4701" s="10" t="s">
        <v>2838</v>
      </c>
      <c r="J4701" s="10" t="s">
        <v>33</v>
      </c>
      <c r="K4701" s="10" t="s">
        <v>2908</v>
      </c>
      <c r="L4701" s="10">
        <v>650.0</v>
      </c>
      <c r="M4701" s="10" t="s">
        <v>2838</v>
      </c>
      <c r="N4701" s="10" t="s">
        <v>2909</v>
      </c>
      <c r="O4701" t="s">
        <v>36</v>
      </c>
    </row>
    <row r="4702">
      <c r="A4702" s="10" t="s">
        <v>2930</v>
      </c>
      <c r="B4702" s="10">
        <v>365000.0</v>
      </c>
      <c r="C4702" s="10" t="s">
        <v>2838</v>
      </c>
      <c r="D4702" s="10">
        <v>3.0</v>
      </c>
      <c r="E4702" s="10" t="s">
        <v>2838</v>
      </c>
      <c r="F4702">
        <v>2.0</v>
      </c>
      <c r="G4702" t="s">
        <v>2838</v>
      </c>
      <c r="H4702" s="10">
        <v>1.0</v>
      </c>
      <c r="I4702" s="10" t="s">
        <v>2986</v>
      </c>
      <c r="J4702" s="10" t="s">
        <v>33</v>
      </c>
      <c r="K4702" s="10" t="s">
        <v>2908</v>
      </c>
      <c r="L4702" s="10">
        <v>807.0</v>
      </c>
      <c r="M4702" s="10" t="s">
        <v>2838</v>
      </c>
      <c r="N4702" s="10" t="s">
        <v>2909</v>
      </c>
      <c r="O4702" t="s">
        <v>42</v>
      </c>
    </row>
    <row r="4703">
      <c r="A4703" s="10" t="s">
        <v>2935</v>
      </c>
      <c r="B4703" s="10">
        <v>365000.0</v>
      </c>
      <c r="C4703" s="10" t="s">
        <v>2838</v>
      </c>
      <c r="D4703" s="10">
        <v>3.0</v>
      </c>
      <c r="E4703" s="10" t="s">
        <v>2838</v>
      </c>
      <c r="F4703">
        <v>2.0</v>
      </c>
      <c r="G4703" t="s">
        <v>2838</v>
      </c>
      <c r="H4703" s="10">
        <v>1.0</v>
      </c>
      <c r="I4703" s="10" t="s">
        <v>2986</v>
      </c>
      <c r="J4703" s="10" t="s">
        <v>92</v>
      </c>
      <c r="K4703" s="10" t="s">
        <v>2908</v>
      </c>
      <c r="L4703" s="10">
        <v>960.0</v>
      </c>
      <c r="M4703" s="10" t="s">
        <v>2838</v>
      </c>
      <c r="N4703" s="10" t="s">
        <v>2909</v>
      </c>
      <c r="O4703" t="s">
        <v>42</v>
      </c>
    </row>
    <row r="4704">
      <c r="A4704" s="10" t="s">
        <v>2934</v>
      </c>
      <c r="B4704" s="10">
        <v>365000.0</v>
      </c>
      <c r="C4704" s="10" t="s">
        <v>2838</v>
      </c>
      <c r="D4704" s="10">
        <v>3.0</v>
      </c>
      <c r="E4704" s="10" t="s">
        <v>2838</v>
      </c>
      <c r="F4704">
        <v>2.0</v>
      </c>
      <c r="G4704" t="s">
        <v>2838</v>
      </c>
      <c r="H4704" s="10">
        <v>2.0</v>
      </c>
      <c r="I4704" s="10" t="s">
        <v>2838</v>
      </c>
      <c r="J4704" s="10" t="s">
        <v>92</v>
      </c>
      <c r="K4704" s="10" t="s">
        <v>2908</v>
      </c>
      <c r="L4704" s="10">
        <v>1063.0</v>
      </c>
      <c r="M4704" s="10" t="s">
        <v>2838</v>
      </c>
      <c r="N4704" s="10" t="s">
        <v>2909</v>
      </c>
      <c r="O4704" t="s">
        <v>42</v>
      </c>
    </row>
    <row r="4705">
      <c r="A4705" s="10" t="s">
        <v>2935</v>
      </c>
      <c r="B4705" s="10">
        <v>365000.0</v>
      </c>
      <c r="C4705" s="10" t="s">
        <v>2838</v>
      </c>
      <c r="D4705" s="10">
        <v>1.0</v>
      </c>
      <c r="E4705" s="10" t="s">
        <v>2838</v>
      </c>
      <c r="F4705">
        <v>1.0</v>
      </c>
      <c r="G4705" t="s">
        <v>2838</v>
      </c>
      <c r="H4705" s="10">
        <v>3.0</v>
      </c>
      <c r="I4705" s="10" t="s">
        <v>2986</v>
      </c>
      <c r="J4705" s="10" t="s">
        <v>92</v>
      </c>
      <c r="K4705" s="10" t="s">
        <v>2908</v>
      </c>
      <c r="L4705" s="10">
        <v>610.0</v>
      </c>
      <c r="M4705" s="10" t="s">
        <v>2838</v>
      </c>
      <c r="N4705" s="10" t="s">
        <v>2909</v>
      </c>
      <c r="O4705" t="s">
        <v>36</v>
      </c>
    </row>
    <row r="4706">
      <c r="A4706" s="10" t="s">
        <v>2935</v>
      </c>
      <c r="B4706" s="10">
        <v>363000.0</v>
      </c>
      <c r="C4706" s="10" t="s">
        <v>2838</v>
      </c>
      <c r="D4706" s="10">
        <v>3.0</v>
      </c>
      <c r="E4706" s="10" t="s">
        <v>2838</v>
      </c>
      <c r="F4706">
        <v>2.0</v>
      </c>
      <c r="G4706" t="s">
        <v>2838</v>
      </c>
      <c r="H4706" s="10">
        <v>1.0</v>
      </c>
      <c r="I4706" s="10" t="s">
        <v>2986</v>
      </c>
      <c r="J4706" s="10" t="s">
        <v>33</v>
      </c>
      <c r="K4706" s="10" t="s">
        <v>2908</v>
      </c>
      <c r="L4706" s="10">
        <v>950.0</v>
      </c>
      <c r="M4706" s="10" t="s">
        <v>2838</v>
      </c>
      <c r="N4706" s="10" t="s">
        <v>2909</v>
      </c>
      <c r="O4706" t="s">
        <v>42</v>
      </c>
    </row>
    <row r="4707">
      <c r="A4707" s="10" t="s">
        <v>2927</v>
      </c>
      <c r="B4707" s="10">
        <v>362000.0</v>
      </c>
      <c r="C4707" s="10" t="s">
        <v>2838</v>
      </c>
      <c r="D4707" s="10">
        <v>1.0</v>
      </c>
      <c r="E4707" s="10" t="s">
        <v>2838</v>
      </c>
      <c r="F4707">
        <v>1.0</v>
      </c>
      <c r="G4707" t="s">
        <v>2838</v>
      </c>
      <c r="H4707" s="10">
        <v>2.0</v>
      </c>
      <c r="I4707" s="10" t="s">
        <v>2838</v>
      </c>
      <c r="J4707" s="10" t="s">
        <v>33</v>
      </c>
      <c r="K4707" s="10" t="s">
        <v>2908</v>
      </c>
      <c r="L4707" s="10">
        <v>304.0</v>
      </c>
      <c r="M4707" s="10" t="s">
        <v>2838</v>
      </c>
      <c r="N4707" s="10" t="s">
        <v>2909</v>
      </c>
      <c r="O4707" t="s">
        <v>36</v>
      </c>
    </row>
    <row r="4708">
      <c r="A4708" s="10" t="s">
        <v>2925</v>
      </c>
      <c r="B4708" s="10">
        <v>360000.0</v>
      </c>
      <c r="C4708" s="10" t="s">
        <v>2838</v>
      </c>
      <c r="D4708" s="10">
        <v>3.0</v>
      </c>
      <c r="E4708" s="10" t="s">
        <v>2838</v>
      </c>
      <c r="F4708">
        <v>2.0</v>
      </c>
      <c r="G4708" t="s">
        <v>2838</v>
      </c>
      <c r="H4708" s="10">
        <v>2.0</v>
      </c>
      <c r="I4708" s="10" t="s">
        <v>2838</v>
      </c>
      <c r="J4708" s="10" t="s">
        <v>92</v>
      </c>
      <c r="K4708" s="10" t="s">
        <v>2908</v>
      </c>
      <c r="L4708" s="10">
        <v>1088.0</v>
      </c>
      <c r="M4708" s="10" t="s">
        <v>2838</v>
      </c>
      <c r="N4708" s="10" t="s">
        <v>2909</v>
      </c>
      <c r="O4708" t="s">
        <v>42</v>
      </c>
    </row>
    <row r="4709">
      <c r="A4709" s="10" t="s">
        <v>2930</v>
      </c>
      <c r="B4709" s="10">
        <v>360000.0</v>
      </c>
      <c r="C4709" s="10" t="s">
        <v>2838</v>
      </c>
      <c r="D4709" s="10">
        <v>1.0</v>
      </c>
      <c r="E4709" s="10" t="s">
        <v>2838</v>
      </c>
      <c r="F4709">
        <v>1.0</v>
      </c>
      <c r="G4709" t="s">
        <v>2838</v>
      </c>
      <c r="H4709" s="10">
        <v>1.0</v>
      </c>
      <c r="I4709" s="10" t="s">
        <v>2986</v>
      </c>
      <c r="J4709" s="10" t="s">
        <v>33</v>
      </c>
      <c r="K4709" s="10" t="s">
        <v>2908</v>
      </c>
      <c r="L4709" s="10">
        <v>618.0</v>
      </c>
      <c r="M4709" s="10" t="s">
        <v>2838</v>
      </c>
      <c r="N4709" s="10" t="s">
        <v>2909</v>
      </c>
      <c r="O4709" t="s">
        <v>42</v>
      </c>
    </row>
    <row r="4710">
      <c r="A4710" s="10" t="s">
        <v>2939</v>
      </c>
      <c r="B4710" s="10">
        <v>360000.0</v>
      </c>
      <c r="C4710" s="10" t="s">
        <v>2838</v>
      </c>
      <c r="D4710" s="10">
        <v>3.0</v>
      </c>
      <c r="E4710" s="10" t="s">
        <v>2838</v>
      </c>
      <c r="F4710">
        <v>2.0</v>
      </c>
      <c r="G4710" t="s">
        <v>2838</v>
      </c>
      <c r="H4710" s="10">
        <v>2.0</v>
      </c>
      <c r="I4710" s="10" t="s">
        <v>2838</v>
      </c>
      <c r="J4710" s="10" t="s">
        <v>354</v>
      </c>
      <c r="K4710" s="10" t="s">
        <v>2908</v>
      </c>
      <c r="L4710" s="10">
        <v>930.0</v>
      </c>
      <c r="M4710" s="10" t="s">
        <v>2838</v>
      </c>
      <c r="N4710" s="10" t="s">
        <v>2909</v>
      </c>
      <c r="O4710" t="s">
        <v>42</v>
      </c>
    </row>
    <row r="4711">
      <c r="A4711" s="10" t="s">
        <v>2935</v>
      </c>
      <c r="B4711" s="10">
        <v>360000.0</v>
      </c>
      <c r="C4711" s="10" t="s">
        <v>2838</v>
      </c>
      <c r="D4711" s="10">
        <v>3.0</v>
      </c>
      <c r="E4711" s="10" t="s">
        <v>2838</v>
      </c>
      <c r="F4711">
        <v>3.0</v>
      </c>
      <c r="G4711" t="s">
        <v>2838</v>
      </c>
      <c r="H4711" s="10">
        <v>3.0</v>
      </c>
      <c r="I4711" s="10" t="s">
        <v>2986</v>
      </c>
      <c r="J4711" s="10" t="s">
        <v>92</v>
      </c>
      <c r="K4711" s="10" t="s">
        <v>2908</v>
      </c>
      <c r="L4711" s="10">
        <v>1106.0</v>
      </c>
      <c r="M4711" s="10" t="s">
        <v>2838</v>
      </c>
      <c r="N4711" s="10" t="s">
        <v>2909</v>
      </c>
      <c r="O4711" t="s">
        <v>112</v>
      </c>
    </row>
    <row r="4712">
      <c r="A4712" s="10" t="s">
        <v>2925</v>
      </c>
      <c r="B4712" s="10">
        <v>360000.0</v>
      </c>
      <c r="C4712" s="10" t="s">
        <v>2838</v>
      </c>
      <c r="D4712" s="10">
        <v>3.0</v>
      </c>
      <c r="E4712" s="10" t="s">
        <v>2838</v>
      </c>
      <c r="F4712">
        <v>2.0</v>
      </c>
      <c r="G4712" t="s">
        <v>2838</v>
      </c>
      <c r="H4712" s="10">
        <v>2.0</v>
      </c>
      <c r="I4712" s="10" t="s">
        <v>2838</v>
      </c>
      <c r="J4712" s="10" t="s">
        <v>33</v>
      </c>
      <c r="K4712" s="10" t="s">
        <v>2908</v>
      </c>
      <c r="L4712" s="10">
        <v>950.0</v>
      </c>
      <c r="M4712" s="10" t="s">
        <v>2838</v>
      </c>
      <c r="N4712" s="10" t="s">
        <v>2909</v>
      </c>
      <c r="O4712" t="s">
        <v>42</v>
      </c>
    </row>
    <row r="4713">
      <c r="A4713" s="10" t="s">
        <v>2949</v>
      </c>
      <c r="B4713" s="10">
        <v>360000.0</v>
      </c>
      <c r="C4713" s="10" t="s">
        <v>2838</v>
      </c>
      <c r="D4713" s="10">
        <v>3.0</v>
      </c>
      <c r="E4713" s="10" t="s">
        <v>2838</v>
      </c>
      <c r="F4713">
        <v>2.0</v>
      </c>
      <c r="G4713" t="s">
        <v>2838</v>
      </c>
      <c r="H4713" s="10">
        <v>2.0</v>
      </c>
      <c r="I4713" s="10" t="s">
        <v>2838</v>
      </c>
      <c r="J4713" s="10" t="s">
        <v>354</v>
      </c>
      <c r="K4713" s="10" t="s">
        <v>2908</v>
      </c>
      <c r="L4713" s="10">
        <v>1200.0</v>
      </c>
      <c r="M4713" s="10" t="s">
        <v>2838</v>
      </c>
      <c r="N4713" s="10" t="s">
        <v>2909</v>
      </c>
      <c r="O4713" t="s">
        <v>256</v>
      </c>
    </row>
    <row r="4714">
      <c r="A4714" s="10" t="s">
        <v>2925</v>
      </c>
      <c r="B4714" s="10">
        <v>360000.0</v>
      </c>
      <c r="C4714" s="10" t="s">
        <v>2838</v>
      </c>
      <c r="D4714" s="10">
        <v>3.0</v>
      </c>
      <c r="E4714" s="10" t="s">
        <v>2838</v>
      </c>
      <c r="F4714">
        <v>2.0</v>
      </c>
      <c r="G4714" t="s">
        <v>2838</v>
      </c>
      <c r="H4714" s="10">
        <v>2.0</v>
      </c>
      <c r="I4714" s="10" t="s">
        <v>2838</v>
      </c>
      <c r="J4714" s="10" t="s">
        <v>33</v>
      </c>
      <c r="K4714" s="10" t="s">
        <v>2908</v>
      </c>
      <c r="L4714" s="10">
        <v>950.0</v>
      </c>
      <c r="M4714" s="10" t="s">
        <v>2838</v>
      </c>
      <c r="N4714" s="10" t="s">
        <v>2909</v>
      </c>
      <c r="O4714" t="s">
        <v>42</v>
      </c>
    </row>
    <row r="4715">
      <c r="A4715" s="10" t="s">
        <v>2964</v>
      </c>
      <c r="B4715" s="10">
        <v>360000.0</v>
      </c>
      <c r="C4715" s="10" t="s">
        <v>2838</v>
      </c>
      <c r="D4715" s="10">
        <v>3.0</v>
      </c>
      <c r="E4715" s="10" t="s">
        <v>2838</v>
      </c>
      <c r="F4715">
        <v>2.0</v>
      </c>
      <c r="G4715" t="s">
        <v>2838</v>
      </c>
      <c r="H4715" s="10">
        <v>2.0</v>
      </c>
      <c r="I4715" s="10" t="s">
        <v>2838</v>
      </c>
      <c r="J4715" s="10" t="s">
        <v>92</v>
      </c>
      <c r="K4715" s="10" t="s">
        <v>2908</v>
      </c>
      <c r="L4715" s="10">
        <v>1016.0</v>
      </c>
      <c r="M4715" s="10" t="s">
        <v>2838</v>
      </c>
      <c r="N4715" s="10" t="s">
        <v>2909</v>
      </c>
      <c r="O4715" t="s">
        <v>256</v>
      </c>
    </row>
    <row r="4716">
      <c r="A4716" s="10" t="s">
        <v>2937</v>
      </c>
      <c r="B4716" s="10">
        <v>360000.0</v>
      </c>
      <c r="C4716" s="10" t="s">
        <v>2838</v>
      </c>
      <c r="D4716" s="10">
        <v>3.0</v>
      </c>
      <c r="E4716" s="10" t="s">
        <v>2838</v>
      </c>
      <c r="F4716">
        <v>2.0</v>
      </c>
      <c r="G4716" t="s">
        <v>2838</v>
      </c>
      <c r="H4716" s="10">
        <v>2.0</v>
      </c>
      <c r="I4716" s="10" t="s">
        <v>2838</v>
      </c>
      <c r="J4716" s="10" t="s">
        <v>354</v>
      </c>
      <c r="K4716" s="10" t="s">
        <v>2908</v>
      </c>
      <c r="L4716" s="10">
        <v>918.0</v>
      </c>
      <c r="M4716" s="10" t="s">
        <v>2838</v>
      </c>
      <c r="N4716" s="10" t="s">
        <v>2909</v>
      </c>
      <c r="O4716" t="s">
        <v>256</v>
      </c>
    </row>
    <row r="4717">
      <c r="A4717" s="10" t="s">
        <v>2935</v>
      </c>
      <c r="B4717" s="10">
        <v>360000.0</v>
      </c>
      <c r="C4717" s="10" t="s">
        <v>2838</v>
      </c>
      <c r="D4717" s="10">
        <v>3.0</v>
      </c>
      <c r="E4717" s="10" t="s">
        <v>2838</v>
      </c>
      <c r="F4717">
        <v>2.0</v>
      </c>
      <c r="G4717" t="s">
        <v>2838</v>
      </c>
      <c r="H4717" s="10">
        <v>2.0</v>
      </c>
      <c r="I4717" s="10" t="s">
        <v>2838</v>
      </c>
      <c r="J4717" s="10" t="s">
        <v>92</v>
      </c>
      <c r="K4717" s="10" t="s">
        <v>40</v>
      </c>
      <c r="L4717" s="10">
        <v>962.0</v>
      </c>
      <c r="M4717" s="10" t="s">
        <v>2838</v>
      </c>
      <c r="N4717" s="10" t="s">
        <v>2909</v>
      </c>
      <c r="O4717" t="s">
        <v>112</v>
      </c>
    </row>
    <row r="4718">
      <c r="A4718" s="10" t="s">
        <v>2954</v>
      </c>
      <c r="B4718" s="10">
        <v>360000.0</v>
      </c>
      <c r="C4718" s="10" t="s">
        <v>2838</v>
      </c>
      <c r="D4718" s="10">
        <v>2.0</v>
      </c>
      <c r="E4718" s="10" t="s">
        <v>2838</v>
      </c>
      <c r="F4718">
        <v>1.0</v>
      </c>
      <c r="G4718" t="s">
        <v>2838</v>
      </c>
      <c r="H4718" s="10">
        <v>2.0</v>
      </c>
      <c r="I4718" s="10" t="s">
        <v>2838</v>
      </c>
      <c r="J4718" s="10" t="s">
        <v>33</v>
      </c>
      <c r="K4718" s="10" t="s">
        <v>2908</v>
      </c>
      <c r="L4718" s="10">
        <v>518.0</v>
      </c>
      <c r="M4718" s="10" t="s">
        <v>2838</v>
      </c>
      <c r="N4718" s="10" t="s">
        <v>2909</v>
      </c>
      <c r="O4718" t="s">
        <v>42</v>
      </c>
    </row>
    <row r="4719">
      <c r="A4719" s="10" t="s">
        <v>2925</v>
      </c>
      <c r="B4719" s="10">
        <v>360000.0</v>
      </c>
      <c r="C4719" s="10" t="s">
        <v>2838</v>
      </c>
      <c r="D4719" s="10">
        <v>3.0</v>
      </c>
      <c r="E4719" s="10" t="s">
        <v>2838</v>
      </c>
      <c r="F4719">
        <v>2.0</v>
      </c>
      <c r="G4719" t="s">
        <v>2838</v>
      </c>
      <c r="H4719" s="10">
        <v>2.0</v>
      </c>
      <c r="I4719" s="10" t="s">
        <v>2838</v>
      </c>
      <c r="J4719" s="10" t="s">
        <v>33</v>
      </c>
      <c r="K4719" s="10" t="s">
        <v>2908</v>
      </c>
      <c r="L4719" s="10">
        <v>950.0</v>
      </c>
      <c r="M4719" s="10" t="s">
        <v>2838</v>
      </c>
      <c r="N4719" s="10" t="s">
        <v>2909</v>
      </c>
      <c r="O4719" t="s">
        <v>42</v>
      </c>
    </row>
    <row r="4720">
      <c r="A4720" s="10" t="s">
        <v>2935</v>
      </c>
      <c r="B4720" s="10">
        <v>360000.0</v>
      </c>
      <c r="C4720" s="10" t="s">
        <v>2838</v>
      </c>
      <c r="D4720" s="10">
        <v>3.0</v>
      </c>
      <c r="E4720" s="10" t="s">
        <v>2838</v>
      </c>
      <c r="F4720">
        <v>3.0</v>
      </c>
      <c r="G4720" t="s">
        <v>2838</v>
      </c>
      <c r="H4720" s="10">
        <v>1.0</v>
      </c>
      <c r="I4720" s="10" t="s">
        <v>2986</v>
      </c>
      <c r="J4720" s="10" t="s">
        <v>92</v>
      </c>
      <c r="K4720" s="10"/>
      <c r="L4720" s="10">
        <v>1650.0</v>
      </c>
      <c r="M4720" s="10" t="s">
        <v>2838</v>
      </c>
      <c r="N4720" s="10" t="s">
        <v>2909</v>
      </c>
      <c r="O4720" t="s">
        <v>256</v>
      </c>
    </row>
    <row r="4721">
      <c r="A4721" s="10" t="s">
        <v>2930</v>
      </c>
      <c r="B4721" s="10">
        <v>360000.0</v>
      </c>
      <c r="C4721" s="10" t="s">
        <v>2838</v>
      </c>
      <c r="D4721" s="10">
        <v>2.0</v>
      </c>
      <c r="E4721" s="10" t="s">
        <v>2838</v>
      </c>
      <c r="F4721">
        <v>2.0</v>
      </c>
      <c r="G4721" t="s">
        <v>2838</v>
      </c>
      <c r="H4721" s="10">
        <v>2.0</v>
      </c>
      <c r="I4721" s="10" t="s">
        <v>2838</v>
      </c>
      <c r="J4721" s="10" t="s">
        <v>33</v>
      </c>
      <c r="K4721" s="10" t="s">
        <v>2908</v>
      </c>
      <c r="L4721" s="10">
        <v>856.0</v>
      </c>
      <c r="M4721" s="10" t="s">
        <v>2838</v>
      </c>
      <c r="N4721" s="10" t="s">
        <v>2909</v>
      </c>
      <c r="O4721" t="s">
        <v>112</v>
      </c>
    </row>
    <row r="4722">
      <c r="A4722" s="10" t="s">
        <v>2935</v>
      </c>
      <c r="B4722" s="10">
        <v>360000.0</v>
      </c>
      <c r="C4722" s="10" t="s">
        <v>2838</v>
      </c>
      <c r="D4722" s="10">
        <v>1.0</v>
      </c>
      <c r="E4722" s="10" t="s">
        <v>2838</v>
      </c>
      <c r="F4722">
        <v>1.0</v>
      </c>
      <c r="G4722" t="s">
        <v>2838</v>
      </c>
      <c r="H4722" s="10">
        <v>2.0</v>
      </c>
      <c r="I4722" s="10" t="s">
        <v>2838</v>
      </c>
      <c r="J4722" s="10" t="s">
        <v>33</v>
      </c>
      <c r="K4722" s="10" t="s">
        <v>2908</v>
      </c>
      <c r="L4722" s="10">
        <v>610.0</v>
      </c>
      <c r="M4722" s="10" t="s">
        <v>2838</v>
      </c>
      <c r="N4722" s="10" t="s">
        <v>2909</v>
      </c>
      <c r="O4722" t="s">
        <v>36</v>
      </c>
    </row>
    <row r="4723">
      <c r="A4723" s="10" t="s">
        <v>2916</v>
      </c>
      <c r="B4723" s="10">
        <v>359999.0</v>
      </c>
      <c r="C4723" s="10" t="s">
        <v>2838</v>
      </c>
      <c r="D4723" s="10">
        <v>3.0</v>
      </c>
      <c r="E4723" s="10" t="s">
        <v>2838</v>
      </c>
      <c r="F4723">
        <v>2.0</v>
      </c>
      <c r="G4723" t="s">
        <v>2838</v>
      </c>
      <c r="H4723" s="10">
        <v>3.0</v>
      </c>
      <c r="I4723" s="10" t="s">
        <v>2986</v>
      </c>
      <c r="J4723" s="10" t="s">
        <v>92</v>
      </c>
      <c r="K4723" s="10" t="s">
        <v>2908</v>
      </c>
      <c r="L4723" s="10">
        <v>1222.0</v>
      </c>
      <c r="M4723" s="10" t="s">
        <v>2838</v>
      </c>
      <c r="N4723" s="10" t="s">
        <v>2909</v>
      </c>
      <c r="O4723" t="s">
        <v>42</v>
      </c>
    </row>
    <row r="4724">
      <c r="A4724" s="10" t="s">
        <v>2924</v>
      </c>
      <c r="B4724" s="10">
        <v>358000.0</v>
      </c>
      <c r="C4724" s="10" t="s">
        <v>2838</v>
      </c>
      <c r="D4724" s="10">
        <v>3.0</v>
      </c>
      <c r="E4724" s="10" t="s">
        <v>2838</v>
      </c>
      <c r="F4724">
        <v>2.0</v>
      </c>
      <c r="G4724" t="s">
        <v>2838</v>
      </c>
      <c r="H4724" s="10">
        <v>3.0</v>
      </c>
      <c r="I4724" s="10" t="s">
        <v>2986</v>
      </c>
      <c r="J4724" s="10" t="s">
        <v>92</v>
      </c>
      <c r="K4724" s="10" t="s">
        <v>2908</v>
      </c>
      <c r="L4724" s="10">
        <v>822.0</v>
      </c>
      <c r="M4724" s="10" t="s">
        <v>2838</v>
      </c>
      <c r="N4724" s="10" t="s">
        <v>2909</v>
      </c>
      <c r="O4724" t="s">
        <v>42</v>
      </c>
    </row>
    <row r="4725">
      <c r="A4725" s="10" t="s">
        <v>2950</v>
      </c>
      <c r="B4725" s="10">
        <v>358000.0</v>
      </c>
      <c r="C4725" s="10" t="s">
        <v>2838</v>
      </c>
      <c r="D4725" s="10">
        <v>4.0</v>
      </c>
      <c r="E4725" s="10" t="s">
        <v>2838</v>
      </c>
      <c r="F4725">
        <v>2.0</v>
      </c>
      <c r="G4725" t="s">
        <v>2838</v>
      </c>
      <c r="H4725" s="10">
        <v>1.0</v>
      </c>
      <c r="I4725" s="10" t="s">
        <v>2986</v>
      </c>
      <c r="J4725" s="10" t="s">
        <v>33</v>
      </c>
      <c r="K4725" s="10"/>
      <c r="L4725" s="10">
        <v>1650.0</v>
      </c>
      <c r="M4725" s="10" t="s">
        <v>2838</v>
      </c>
      <c r="N4725" s="10" t="s">
        <v>2909</v>
      </c>
      <c r="O4725" t="s">
        <v>256</v>
      </c>
    </row>
    <row r="4726">
      <c r="A4726" s="10" t="s">
        <v>2922</v>
      </c>
      <c r="B4726" s="10">
        <v>350000.0</v>
      </c>
      <c r="C4726" s="10" t="s">
        <v>2838</v>
      </c>
      <c r="D4726" s="10">
        <v>1.0</v>
      </c>
      <c r="E4726" s="10" t="s">
        <v>2838</v>
      </c>
      <c r="F4726">
        <v>1.0</v>
      </c>
      <c r="G4726" t="s">
        <v>2838</v>
      </c>
      <c r="H4726" s="10">
        <v>1.0</v>
      </c>
      <c r="I4726" s="10" t="s">
        <v>2986</v>
      </c>
      <c r="J4726" s="10" t="s">
        <v>354</v>
      </c>
      <c r="K4726" s="10" t="s">
        <v>2908</v>
      </c>
      <c r="L4726" s="10">
        <v>495.0</v>
      </c>
      <c r="M4726" s="10" t="s">
        <v>2838</v>
      </c>
      <c r="N4726" s="10" t="s">
        <v>2909</v>
      </c>
      <c r="O4726" t="s">
        <v>256</v>
      </c>
    </row>
    <row r="4727">
      <c r="A4727" s="10" t="s">
        <v>2939</v>
      </c>
      <c r="B4727" s="10">
        <v>350000.0</v>
      </c>
      <c r="C4727" s="10" t="s">
        <v>2838</v>
      </c>
      <c r="D4727" s="10">
        <v>3.0</v>
      </c>
      <c r="E4727" s="10" t="s">
        <v>2838</v>
      </c>
      <c r="F4727">
        <v>2.0</v>
      </c>
      <c r="G4727" t="s">
        <v>2838</v>
      </c>
      <c r="H4727" s="10">
        <v>1.0</v>
      </c>
      <c r="I4727" s="10" t="s">
        <v>2986</v>
      </c>
      <c r="J4727" s="10" t="s">
        <v>33</v>
      </c>
      <c r="K4727" s="10"/>
      <c r="L4727" s="10">
        <v>1650.0</v>
      </c>
      <c r="M4727" s="10" t="s">
        <v>2838</v>
      </c>
      <c r="N4727" s="10" t="s">
        <v>2909</v>
      </c>
      <c r="O4727" t="s">
        <v>42</v>
      </c>
    </row>
    <row r="4728">
      <c r="A4728" s="10" t="s">
        <v>2925</v>
      </c>
      <c r="B4728" s="10">
        <v>350000.0</v>
      </c>
      <c r="C4728" s="10" t="s">
        <v>2838</v>
      </c>
      <c r="D4728" s="10">
        <v>3.0</v>
      </c>
      <c r="E4728" s="10" t="s">
        <v>2838</v>
      </c>
      <c r="F4728">
        <v>2.0</v>
      </c>
      <c r="G4728" t="s">
        <v>2838</v>
      </c>
      <c r="H4728" s="10">
        <v>1.0</v>
      </c>
      <c r="I4728" s="10" t="s">
        <v>2986</v>
      </c>
      <c r="J4728" s="10" t="s">
        <v>33</v>
      </c>
      <c r="K4728" s="10" t="s">
        <v>2908</v>
      </c>
      <c r="L4728" s="10">
        <v>950.0</v>
      </c>
      <c r="M4728" s="10" t="s">
        <v>2838</v>
      </c>
      <c r="N4728" s="10" t="s">
        <v>2909</v>
      </c>
      <c r="O4728" t="s">
        <v>42</v>
      </c>
    </row>
    <row r="4729">
      <c r="A4729" s="10" t="s">
        <v>2934</v>
      </c>
      <c r="B4729" s="10">
        <v>350000.0</v>
      </c>
      <c r="C4729" s="10" t="s">
        <v>2838</v>
      </c>
      <c r="D4729" s="10">
        <v>3.0</v>
      </c>
      <c r="E4729" s="10" t="s">
        <v>2838</v>
      </c>
      <c r="F4729">
        <v>2.0</v>
      </c>
      <c r="G4729" t="s">
        <v>2838</v>
      </c>
      <c r="H4729" s="10">
        <v>1.0</v>
      </c>
      <c r="I4729" s="10" t="s">
        <v>2986</v>
      </c>
      <c r="J4729" s="10" t="s">
        <v>33</v>
      </c>
      <c r="K4729" s="10" t="s">
        <v>2908</v>
      </c>
      <c r="L4729" s="10">
        <v>646.0</v>
      </c>
      <c r="M4729" s="10" t="s">
        <v>2838</v>
      </c>
      <c r="N4729" s="10" t="s">
        <v>2909</v>
      </c>
      <c r="O4729" t="s">
        <v>256</v>
      </c>
    </row>
    <row r="4730">
      <c r="A4730" s="10" t="s">
        <v>2930</v>
      </c>
      <c r="B4730" s="10">
        <v>350000.0</v>
      </c>
      <c r="C4730" s="10" t="s">
        <v>2838</v>
      </c>
      <c r="D4730" s="10">
        <v>2.0</v>
      </c>
      <c r="E4730" s="10" t="s">
        <v>2838</v>
      </c>
      <c r="F4730">
        <v>2.0</v>
      </c>
      <c r="G4730" t="s">
        <v>2838</v>
      </c>
      <c r="H4730" s="10">
        <v>1.0</v>
      </c>
      <c r="I4730" s="10" t="s">
        <v>2986</v>
      </c>
      <c r="J4730" s="10" t="s">
        <v>33</v>
      </c>
      <c r="K4730" s="10" t="s">
        <v>2908</v>
      </c>
      <c r="L4730" s="10">
        <v>856.0</v>
      </c>
      <c r="M4730" s="10" t="s">
        <v>2838</v>
      </c>
      <c r="N4730" s="10" t="s">
        <v>2909</v>
      </c>
      <c r="O4730" t="s">
        <v>256</v>
      </c>
    </row>
    <row r="4731">
      <c r="A4731" s="10" t="s">
        <v>2926</v>
      </c>
      <c r="B4731" s="10">
        <v>350000.0</v>
      </c>
      <c r="C4731" s="10" t="s">
        <v>2838</v>
      </c>
      <c r="D4731" s="10">
        <v>3.0</v>
      </c>
      <c r="E4731" s="10" t="s">
        <v>2838</v>
      </c>
      <c r="F4731">
        <v>2.0</v>
      </c>
      <c r="G4731" t="s">
        <v>2838</v>
      </c>
      <c r="H4731" s="10">
        <v>1.0</v>
      </c>
      <c r="I4731" s="10" t="s">
        <v>2986</v>
      </c>
      <c r="J4731" s="10" t="s">
        <v>92</v>
      </c>
      <c r="K4731" s="10" t="s">
        <v>2908</v>
      </c>
      <c r="L4731" s="10">
        <v>850.0</v>
      </c>
      <c r="M4731" s="10" t="s">
        <v>2838</v>
      </c>
      <c r="N4731" s="10" t="s">
        <v>2909</v>
      </c>
      <c r="O4731" t="s">
        <v>256</v>
      </c>
    </row>
    <row r="4732">
      <c r="A4732" s="10" t="s">
        <v>2924</v>
      </c>
      <c r="B4732" s="10">
        <v>350000.0</v>
      </c>
      <c r="C4732" s="10" t="s">
        <v>2838</v>
      </c>
      <c r="D4732" s="10">
        <v>3.0</v>
      </c>
      <c r="E4732" s="10" t="s">
        <v>2838</v>
      </c>
      <c r="F4732">
        <v>2.0</v>
      </c>
      <c r="G4732" t="s">
        <v>2838</v>
      </c>
      <c r="H4732" s="10">
        <v>2.0</v>
      </c>
      <c r="I4732" s="10" t="s">
        <v>2838</v>
      </c>
      <c r="J4732" s="10" t="s">
        <v>671</v>
      </c>
      <c r="K4732" s="10" t="s">
        <v>2908</v>
      </c>
      <c r="L4732" s="10">
        <v>700.0</v>
      </c>
      <c r="M4732" s="10" t="s">
        <v>2838</v>
      </c>
      <c r="N4732" s="10" t="s">
        <v>2909</v>
      </c>
      <c r="O4732" t="s">
        <v>42</v>
      </c>
    </row>
    <row r="4733">
      <c r="A4733" s="10" t="s">
        <v>2937</v>
      </c>
      <c r="B4733" s="10">
        <v>350000.0</v>
      </c>
      <c r="C4733" s="10" t="s">
        <v>2838</v>
      </c>
      <c r="D4733" s="10">
        <v>3.0</v>
      </c>
      <c r="E4733" s="10" t="s">
        <v>2838</v>
      </c>
      <c r="F4733">
        <v>2.0</v>
      </c>
      <c r="G4733" t="s">
        <v>2838</v>
      </c>
      <c r="H4733" s="10">
        <v>2.0</v>
      </c>
      <c r="I4733" s="10" t="s">
        <v>2838</v>
      </c>
      <c r="J4733" s="10" t="s">
        <v>354</v>
      </c>
      <c r="K4733" s="10" t="s">
        <v>2908</v>
      </c>
      <c r="L4733" s="10">
        <v>1049.0</v>
      </c>
      <c r="M4733" s="10" t="s">
        <v>2838</v>
      </c>
      <c r="N4733" s="10" t="s">
        <v>2909</v>
      </c>
      <c r="O4733" t="s">
        <v>42</v>
      </c>
    </row>
    <row r="4734">
      <c r="A4734" s="10" t="s">
        <v>2937</v>
      </c>
      <c r="B4734" s="10">
        <v>350000.0</v>
      </c>
      <c r="C4734" s="10" t="s">
        <v>2838</v>
      </c>
      <c r="D4734" s="10">
        <v>2.0</v>
      </c>
      <c r="E4734" s="10" t="s">
        <v>2838</v>
      </c>
      <c r="F4734">
        <v>2.0</v>
      </c>
      <c r="G4734" t="s">
        <v>2838</v>
      </c>
      <c r="H4734" s="10">
        <v>3.0</v>
      </c>
      <c r="I4734" s="10" t="s">
        <v>2986</v>
      </c>
      <c r="J4734" s="10" t="s">
        <v>177</v>
      </c>
      <c r="K4734" s="10" t="s">
        <v>40</v>
      </c>
      <c r="L4734" s="10">
        <v>602.0</v>
      </c>
      <c r="M4734" s="10" t="s">
        <v>2838</v>
      </c>
      <c r="N4734" s="10" t="s">
        <v>2909</v>
      </c>
      <c r="O4734" t="s">
        <v>36</v>
      </c>
    </row>
    <row r="4735">
      <c r="A4735" s="10" t="s">
        <v>2924</v>
      </c>
      <c r="B4735" s="10">
        <v>350000.0</v>
      </c>
      <c r="C4735" s="10" t="s">
        <v>2838</v>
      </c>
      <c r="D4735" s="10">
        <v>2.0</v>
      </c>
      <c r="E4735" s="10" t="s">
        <v>2838</v>
      </c>
      <c r="F4735">
        <v>2.0</v>
      </c>
      <c r="G4735" t="s">
        <v>2838</v>
      </c>
      <c r="H4735" s="10">
        <v>2.0</v>
      </c>
      <c r="I4735" s="10" t="s">
        <v>2838</v>
      </c>
      <c r="J4735" s="10" t="s">
        <v>177</v>
      </c>
      <c r="K4735" s="10" t="s">
        <v>40</v>
      </c>
      <c r="L4735" s="10">
        <v>700.0</v>
      </c>
      <c r="M4735" s="10" t="s">
        <v>2838</v>
      </c>
      <c r="N4735" s="10" t="s">
        <v>2909</v>
      </c>
      <c r="O4735" t="s">
        <v>42</v>
      </c>
    </row>
    <row r="4736">
      <c r="A4736" s="10" t="s">
        <v>2935</v>
      </c>
      <c r="B4736" s="10">
        <v>350000.0</v>
      </c>
      <c r="C4736" s="10" t="s">
        <v>2838</v>
      </c>
      <c r="D4736" s="10">
        <v>3.0</v>
      </c>
      <c r="E4736" s="10" t="s">
        <v>2838</v>
      </c>
      <c r="F4736">
        <v>2.0</v>
      </c>
      <c r="G4736" t="s">
        <v>2838</v>
      </c>
      <c r="H4736" s="10">
        <v>2.0</v>
      </c>
      <c r="I4736" s="10" t="s">
        <v>2838</v>
      </c>
      <c r="J4736" s="10" t="s">
        <v>92</v>
      </c>
      <c r="K4736" s="10" t="s">
        <v>2908</v>
      </c>
      <c r="L4736" s="10">
        <v>960.0</v>
      </c>
      <c r="M4736" s="10" t="s">
        <v>2838</v>
      </c>
      <c r="N4736" s="10" t="s">
        <v>2909</v>
      </c>
      <c r="O4736" t="s">
        <v>112</v>
      </c>
    </row>
    <row r="4737">
      <c r="A4737" s="10" t="s">
        <v>2926</v>
      </c>
      <c r="B4737" s="10">
        <v>350000.0</v>
      </c>
      <c r="C4737" s="10" t="s">
        <v>2838</v>
      </c>
      <c r="D4737" s="10">
        <v>3.0</v>
      </c>
      <c r="E4737" s="10" t="s">
        <v>2838</v>
      </c>
      <c r="F4737">
        <v>3.0</v>
      </c>
      <c r="G4737" t="s">
        <v>2838</v>
      </c>
      <c r="H4737" s="10">
        <v>2.0</v>
      </c>
      <c r="I4737" s="10" t="s">
        <v>2838</v>
      </c>
      <c r="J4737" s="10" t="s">
        <v>33</v>
      </c>
      <c r="K4737" s="10" t="s">
        <v>2908</v>
      </c>
      <c r="L4737" s="10">
        <v>1045.0</v>
      </c>
      <c r="M4737" s="10" t="s">
        <v>2838</v>
      </c>
      <c r="N4737" s="10" t="s">
        <v>2909</v>
      </c>
      <c r="O4737" t="s">
        <v>256</v>
      </c>
    </row>
    <row r="4738">
      <c r="A4738" s="10" t="s">
        <v>2964</v>
      </c>
      <c r="B4738" s="10">
        <v>350000.0</v>
      </c>
      <c r="C4738" s="10" t="s">
        <v>2838</v>
      </c>
      <c r="D4738" s="10">
        <v>3.0</v>
      </c>
      <c r="E4738" s="10" t="s">
        <v>2838</v>
      </c>
      <c r="F4738">
        <v>2.0</v>
      </c>
      <c r="G4738" t="s">
        <v>2838</v>
      </c>
      <c r="H4738" s="10">
        <v>1.0</v>
      </c>
      <c r="I4738" s="10" t="s">
        <v>2986</v>
      </c>
      <c r="J4738" s="10" t="s">
        <v>92</v>
      </c>
      <c r="K4738" s="10" t="s">
        <v>2908</v>
      </c>
      <c r="L4738" s="10">
        <v>956.0</v>
      </c>
      <c r="M4738" s="10" t="s">
        <v>2838</v>
      </c>
      <c r="N4738" s="10" t="s">
        <v>2909</v>
      </c>
      <c r="O4738" t="s">
        <v>256</v>
      </c>
    </row>
    <row r="4739">
      <c r="A4739" s="10" t="s">
        <v>2918</v>
      </c>
      <c r="B4739" s="10">
        <v>350000.0</v>
      </c>
      <c r="C4739" s="10" t="s">
        <v>2838</v>
      </c>
      <c r="D4739" s="10">
        <v>3.0</v>
      </c>
      <c r="E4739" s="10" t="s">
        <v>2838</v>
      </c>
      <c r="F4739">
        <v>2.0</v>
      </c>
      <c r="G4739" t="s">
        <v>2838</v>
      </c>
      <c r="H4739" s="10">
        <v>2.0</v>
      </c>
      <c r="I4739" s="10" t="s">
        <v>2838</v>
      </c>
      <c r="J4739" s="10" t="s">
        <v>177</v>
      </c>
      <c r="K4739" s="10" t="s">
        <v>40</v>
      </c>
      <c r="L4739" s="10">
        <v>770.0</v>
      </c>
      <c r="M4739" s="10" t="s">
        <v>2838</v>
      </c>
      <c r="N4739" s="10" t="s">
        <v>2909</v>
      </c>
      <c r="O4739" t="s">
        <v>42</v>
      </c>
    </row>
    <row r="4740">
      <c r="A4740" s="10" t="s">
        <v>2926</v>
      </c>
      <c r="B4740" s="10">
        <v>350000.0</v>
      </c>
      <c r="C4740" s="10" t="s">
        <v>2838</v>
      </c>
      <c r="D4740" s="10">
        <v>3.0</v>
      </c>
      <c r="E4740" s="10" t="s">
        <v>2838</v>
      </c>
      <c r="F4740">
        <v>2.0</v>
      </c>
      <c r="G4740" t="s">
        <v>2838</v>
      </c>
      <c r="H4740" s="10">
        <v>2.0</v>
      </c>
      <c r="I4740" s="10" t="s">
        <v>2838</v>
      </c>
      <c r="J4740" s="10" t="s">
        <v>33</v>
      </c>
      <c r="K4740" s="10" t="s">
        <v>2908</v>
      </c>
      <c r="L4740" s="10">
        <v>850.0</v>
      </c>
      <c r="M4740" s="10" t="s">
        <v>2838</v>
      </c>
      <c r="N4740" s="10" t="s">
        <v>2909</v>
      </c>
      <c r="O4740" t="s">
        <v>256</v>
      </c>
    </row>
    <row r="4741">
      <c r="A4741" s="10" t="s">
        <v>2933</v>
      </c>
      <c r="B4741" s="10">
        <v>350000.0</v>
      </c>
      <c r="C4741" s="10" t="s">
        <v>2838</v>
      </c>
      <c r="D4741" s="10">
        <v>3.0</v>
      </c>
      <c r="E4741" s="10" t="s">
        <v>2838</v>
      </c>
      <c r="F4741">
        <v>2.0</v>
      </c>
      <c r="G4741" t="s">
        <v>2838</v>
      </c>
      <c r="H4741" s="10">
        <v>1.0</v>
      </c>
      <c r="I4741" s="10" t="s">
        <v>2986</v>
      </c>
      <c r="J4741" s="10" t="s">
        <v>354</v>
      </c>
      <c r="K4741" s="10" t="s">
        <v>2908</v>
      </c>
      <c r="L4741" s="10">
        <v>830.0</v>
      </c>
      <c r="M4741" s="10" t="s">
        <v>2838</v>
      </c>
      <c r="N4741" s="10" t="s">
        <v>2909</v>
      </c>
      <c r="O4741" t="s">
        <v>36</v>
      </c>
    </row>
    <row r="4742">
      <c r="A4742" s="10" t="s">
        <v>2927</v>
      </c>
      <c r="B4742" s="10">
        <v>350000.0</v>
      </c>
      <c r="C4742" s="10" t="s">
        <v>2838</v>
      </c>
      <c r="D4742" s="10">
        <v>1.0</v>
      </c>
      <c r="E4742" s="10" t="s">
        <v>2838</v>
      </c>
      <c r="F4742">
        <v>1.0</v>
      </c>
      <c r="G4742" t="s">
        <v>2838</v>
      </c>
      <c r="H4742" s="10">
        <v>2.0</v>
      </c>
      <c r="I4742" s="10" t="s">
        <v>2838</v>
      </c>
      <c r="J4742" s="10" t="s">
        <v>33</v>
      </c>
      <c r="K4742" s="10" t="s">
        <v>2908</v>
      </c>
      <c r="L4742" s="10">
        <v>466.0</v>
      </c>
      <c r="M4742" s="10" t="s">
        <v>2838</v>
      </c>
      <c r="N4742" s="10" t="s">
        <v>2909</v>
      </c>
      <c r="O4742" t="s">
        <v>36</v>
      </c>
    </row>
    <row r="4743">
      <c r="A4743" s="10" t="s">
        <v>2934</v>
      </c>
      <c r="B4743" s="10">
        <v>350000.0</v>
      </c>
      <c r="C4743" s="10" t="s">
        <v>2838</v>
      </c>
      <c r="D4743" s="10">
        <v>2.0</v>
      </c>
      <c r="E4743" s="10" t="s">
        <v>2838</v>
      </c>
      <c r="F4743">
        <v>2.0</v>
      </c>
      <c r="G4743" t="s">
        <v>2838</v>
      </c>
      <c r="H4743" s="10">
        <v>2.0</v>
      </c>
      <c r="I4743" s="10" t="s">
        <v>2838</v>
      </c>
      <c r="J4743" s="10" t="s">
        <v>33</v>
      </c>
      <c r="K4743" s="10" t="s">
        <v>2908</v>
      </c>
      <c r="L4743" s="10">
        <v>646.0</v>
      </c>
      <c r="M4743" s="10" t="s">
        <v>2838</v>
      </c>
      <c r="N4743" s="10" t="s">
        <v>2909</v>
      </c>
      <c r="O4743" t="s">
        <v>256</v>
      </c>
    </row>
    <row r="4744">
      <c r="A4744" s="10" t="s">
        <v>2934</v>
      </c>
      <c r="B4744" s="10">
        <v>348000.0</v>
      </c>
      <c r="C4744" s="10" t="s">
        <v>2838</v>
      </c>
      <c r="D4744" s="10">
        <v>3.0</v>
      </c>
      <c r="E4744" s="10" t="s">
        <v>2838</v>
      </c>
      <c r="F4744">
        <v>1.0</v>
      </c>
      <c r="G4744" t="s">
        <v>2838</v>
      </c>
      <c r="H4744" s="10">
        <v>2.0</v>
      </c>
      <c r="I4744" s="10" t="s">
        <v>2838</v>
      </c>
      <c r="J4744" s="10" t="s">
        <v>33</v>
      </c>
      <c r="K4744" s="10" t="s">
        <v>2908</v>
      </c>
      <c r="L4744" s="10">
        <v>1400.0</v>
      </c>
      <c r="M4744" s="10" t="s">
        <v>2838</v>
      </c>
      <c r="N4744" s="10" t="s">
        <v>2909</v>
      </c>
      <c r="O4744" t="s">
        <v>112</v>
      </c>
    </row>
    <row r="4745">
      <c r="A4745" s="10" t="s">
        <v>2934</v>
      </c>
      <c r="B4745" s="10">
        <v>348000.0</v>
      </c>
      <c r="C4745" s="10" t="s">
        <v>2838</v>
      </c>
      <c r="D4745" s="10">
        <v>3.0</v>
      </c>
      <c r="E4745" s="10" t="s">
        <v>2838</v>
      </c>
      <c r="F4745">
        <v>2.0</v>
      </c>
      <c r="G4745" t="s">
        <v>2838</v>
      </c>
      <c r="H4745" s="10">
        <v>1.0</v>
      </c>
      <c r="I4745" s="10" t="s">
        <v>2986</v>
      </c>
      <c r="J4745" s="10" t="s">
        <v>33</v>
      </c>
      <c r="K4745" s="10" t="s">
        <v>2908</v>
      </c>
      <c r="L4745" s="10">
        <v>1400.0</v>
      </c>
      <c r="M4745" s="10" t="s">
        <v>2838</v>
      </c>
      <c r="N4745" s="10" t="s">
        <v>2909</v>
      </c>
      <c r="O4745" t="s">
        <v>112</v>
      </c>
    </row>
    <row r="4746">
      <c r="A4746" s="10" t="s">
        <v>2934</v>
      </c>
      <c r="B4746" s="10">
        <v>348000.0</v>
      </c>
      <c r="C4746" s="10" t="s">
        <v>2838</v>
      </c>
      <c r="D4746" s="10">
        <v>3.0</v>
      </c>
      <c r="E4746" s="10" t="s">
        <v>2838</v>
      </c>
      <c r="F4746">
        <v>2.0</v>
      </c>
      <c r="G4746" t="s">
        <v>2838</v>
      </c>
      <c r="H4746" s="10">
        <v>2.0</v>
      </c>
      <c r="I4746" s="10" t="s">
        <v>2838</v>
      </c>
      <c r="J4746" s="10" t="s">
        <v>92</v>
      </c>
      <c r="K4746" s="10" t="s">
        <v>2908</v>
      </c>
      <c r="L4746" s="10">
        <v>853.0</v>
      </c>
      <c r="M4746" s="10" t="s">
        <v>2838</v>
      </c>
      <c r="N4746" s="10" t="s">
        <v>2909</v>
      </c>
      <c r="O4746" t="s">
        <v>42</v>
      </c>
    </row>
    <row r="4747">
      <c r="A4747" s="10" t="s">
        <v>2935</v>
      </c>
      <c r="B4747" s="10">
        <v>345000.0</v>
      </c>
      <c r="C4747" s="10" t="s">
        <v>2838</v>
      </c>
      <c r="D4747" s="10">
        <v>3.0</v>
      </c>
      <c r="E4747" s="10" t="s">
        <v>2838</v>
      </c>
      <c r="F4747">
        <v>2.0</v>
      </c>
      <c r="G4747" t="s">
        <v>2838</v>
      </c>
      <c r="H4747" s="10">
        <v>2.0</v>
      </c>
      <c r="I4747" s="10" t="s">
        <v>2838</v>
      </c>
      <c r="J4747" s="10" t="s">
        <v>92</v>
      </c>
      <c r="K4747" s="10" t="s">
        <v>2908</v>
      </c>
      <c r="L4747" s="10">
        <v>970.0</v>
      </c>
      <c r="M4747" s="10" t="s">
        <v>2838</v>
      </c>
      <c r="N4747" s="10" t="s">
        <v>2909</v>
      </c>
      <c r="O4747" t="s">
        <v>42</v>
      </c>
    </row>
    <row r="4748">
      <c r="A4748" s="10" t="s">
        <v>2935</v>
      </c>
      <c r="B4748" s="10">
        <v>345000.0</v>
      </c>
      <c r="C4748" s="10" t="s">
        <v>2838</v>
      </c>
      <c r="D4748" s="10">
        <v>3.0</v>
      </c>
      <c r="E4748" s="10" t="s">
        <v>2838</v>
      </c>
      <c r="F4748">
        <v>2.0</v>
      </c>
      <c r="G4748" t="s">
        <v>2838</v>
      </c>
      <c r="H4748" s="10">
        <v>2.0</v>
      </c>
      <c r="I4748" s="10" t="s">
        <v>2838</v>
      </c>
      <c r="J4748" s="10" t="s">
        <v>354</v>
      </c>
      <c r="K4748" s="10" t="s">
        <v>2908</v>
      </c>
      <c r="L4748" s="10">
        <v>780.0</v>
      </c>
      <c r="M4748" s="10" t="s">
        <v>2838</v>
      </c>
      <c r="N4748" s="10" t="s">
        <v>2909</v>
      </c>
      <c r="O4748" t="s">
        <v>42</v>
      </c>
    </row>
    <row r="4749">
      <c r="A4749" s="10" t="s">
        <v>2964</v>
      </c>
      <c r="B4749" s="10">
        <v>345000.0</v>
      </c>
      <c r="C4749" s="10" t="s">
        <v>2838</v>
      </c>
      <c r="D4749" s="10">
        <v>2.0</v>
      </c>
      <c r="E4749" s="10" t="s">
        <v>2838</v>
      </c>
      <c r="F4749">
        <v>2.0</v>
      </c>
      <c r="G4749" t="s">
        <v>2838</v>
      </c>
      <c r="H4749" s="10">
        <v>2.0</v>
      </c>
      <c r="I4749" s="10" t="s">
        <v>2838</v>
      </c>
      <c r="J4749" s="10" t="s">
        <v>92</v>
      </c>
      <c r="K4749" s="10" t="s">
        <v>2908</v>
      </c>
      <c r="L4749" s="10">
        <v>728.0</v>
      </c>
      <c r="M4749" s="10" t="s">
        <v>2838</v>
      </c>
      <c r="N4749" s="10" t="s">
        <v>2909</v>
      </c>
      <c r="O4749" t="s">
        <v>42</v>
      </c>
    </row>
    <row r="4750">
      <c r="A4750" s="10" t="s">
        <v>2925</v>
      </c>
      <c r="B4750" s="10">
        <v>345000.0</v>
      </c>
      <c r="C4750" s="10" t="s">
        <v>2838</v>
      </c>
      <c r="D4750" s="10">
        <v>3.0</v>
      </c>
      <c r="E4750" s="10" t="s">
        <v>2838</v>
      </c>
      <c r="F4750">
        <v>2.0</v>
      </c>
      <c r="G4750" t="s">
        <v>2838</v>
      </c>
      <c r="H4750" s="10">
        <v>2.0</v>
      </c>
      <c r="I4750" s="10" t="s">
        <v>2838</v>
      </c>
      <c r="J4750" s="10" t="s">
        <v>33</v>
      </c>
      <c r="K4750" s="10" t="s">
        <v>2908</v>
      </c>
      <c r="L4750" s="10">
        <v>950.0</v>
      </c>
      <c r="M4750" s="10" t="s">
        <v>2838</v>
      </c>
      <c r="N4750" s="10" t="s">
        <v>2909</v>
      </c>
      <c r="O4750" t="s">
        <v>42</v>
      </c>
    </row>
    <row r="4751">
      <c r="A4751" s="10" t="s">
        <v>2930</v>
      </c>
      <c r="B4751" s="10">
        <v>340000.0</v>
      </c>
      <c r="C4751" s="10" t="s">
        <v>2838</v>
      </c>
      <c r="D4751" s="10">
        <v>3.0</v>
      </c>
      <c r="E4751" s="10" t="s">
        <v>2838</v>
      </c>
      <c r="F4751">
        <v>2.0</v>
      </c>
      <c r="G4751" t="s">
        <v>2838</v>
      </c>
      <c r="H4751" s="10">
        <v>2.0</v>
      </c>
      <c r="I4751" s="10" t="s">
        <v>2838</v>
      </c>
      <c r="J4751" s="10" t="s">
        <v>92</v>
      </c>
      <c r="K4751" s="10" t="s">
        <v>2908</v>
      </c>
      <c r="L4751" s="10">
        <v>931.0</v>
      </c>
      <c r="M4751" s="10" t="s">
        <v>2838</v>
      </c>
      <c r="N4751" s="10" t="s">
        <v>2909</v>
      </c>
      <c r="O4751" t="s">
        <v>256</v>
      </c>
    </row>
    <row r="4752">
      <c r="A4752" s="10" t="s">
        <v>2935</v>
      </c>
      <c r="B4752" s="10">
        <v>340000.0</v>
      </c>
      <c r="C4752" s="10" t="s">
        <v>2838</v>
      </c>
      <c r="D4752" s="10">
        <v>1.0</v>
      </c>
      <c r="E4752" s="10" t="s">
        <v>2838</v>
      </c>
      <c r="F4752">
        <v>1.0</v>
      </c>
      <c r="G4752" t="s">
        <v>2838</v>
      </c>
      <c r="H4752" s="10">
        <v>2.0</v>
      </c>
      <c r="I4752" s="10" t="s">
        <v>2838</v>
      </c>
      <c r="J4752" s="10" t="s">
        <v>33</v>
      </c>
      <c r="K4752" s="10" t="s">
        <v>2908</v>
      </c>
      <c r="L4752" s="10">
        <v>610.0</v>
      </c>
      <c r="M4752" s="10" t="s">
        <v>2838</v>
      </c>
      <c r="N4752" s="10" t="s">
        <v>2909</v>
      </c>
      <c r="O4752" t="s">
        <v>256</v>
      </c>
    </row>
    <row r="4753">
      <c r="A4753" s="10" t="s">
        <v>2925</v>
      </c>
      <c r="B4753" s="10">
        <v>340000.0</v>
      </c>
      <c r="C4753" s="10" t="s">
        <v>2838</v>
      </c>
      <c r="D4753" s="10">
        <v>3.0</v>
      </c>
      <c r="E4753" s="10" t="s">
        <v>2838</v>
      </c>
      <c r="F4753">
        <v>2.0</v>
      </c>
      <c r="G4753" t="s">
        <v>2838</v>
      </c>
      <c r="H4753" s="10">
        <v>2.0</v>
      </c>
      <c r="I4753" s="10" t="s">
        <v>2838</v>
      </c>
      <c r="J4753" s="10" t="s">
        <v>33</v>
      </c>
      <c r="K4753" s="10" t="s">
        <v>2908</v>
      </c>
      <c r="L4753" s="10">
        <v>950.0</v>
      </c>
      <c r="M4753" s="10" t="s">
        <v>2838</v>
      </c>
      <c r="N4753" s="10" t="s">
        <v>2909</v>
      </c>
      <c r="O4753" t="s">
        <v>42</v>
      </c>
    </row>
    <row r="4754">
      <c r="A4754" s="10" t="s">
        <v>2916</v>
      </c>
      <c r="B4754" s="10">
        <v>340000.0</v>
      </c>
      <c r="C4754" s="10" t="s">
        <v>2838</v>
      </c>
      <c r="D4754" s="10">
        <v>3.0</v>
      </c>
      <c r="E4754" s="10" t="s">
        <v>2838</v>
      </c>
      <c r="F4754">
        <v>2.0</v>
      </c>
      <c r="G4754" t="s">
        <v>2838</v>
      </c>
      <c r="H4754" s="10">
        <v>2.0</v>
      </c>
      <c r="I4754" s="10" t="s">
        <v>2838</v>
      </c>
      <c r="J4754" s="10" t="s">
        <v>354</v>
      </c>
      <c r="K4754" s="10" t="s">
        <v>2908</v>
      </c>
      <c r="L4754" s="10">
        <v>878.0</v>
      </c>
      <c r="M4754" s="10" t="s">
        <v>2838</v>
      </c>
      <c r="N4754" s="10" t="s">
        <v>2909</v>
      </c>
      <c r="O4754" t="s">
        <v>256</v>
      </c>
    </row>
    <row r="4755">
      <c r="A4755" s="10" t="s">
        <v>2918</v>
      </c>
      <c r="B4755" s="10">
        <v>340000.0</v>
      </c>
      <c r="C4755" s="10" t="s">
        <v>2838</v>
      </c>
      <c r="D4755" s="10">
        <v>2.0</v>
      </c>
      <c r="E4755" s="10" t="s">
        <v>2838</v>
      </c>
      <c r="F4755">
        <v>2.0</v>
      </c>
      <c r="G4755" t="s">
        <v>2838</v>
      </c>
      <c r="H4755" s="10">
        <v>2.0</v>
      </c>
      <c r="I4755" s="10" t="s">
        <v>2838</v>
      </c>
      <c r="J4755" s="10" t="s">
        <v>92</v>
      </c>
      <c r="K4755" s="10" t="s">
        <v>2908</v>
      </c>
      <c r="L4755" s="10">
        <v>850.0</v>
      </c>
      <c r="M4755" s="10" t="s">
        <v>2838</v>
      </c>
      <c r="N4755" s="10" t="s">
        <v>2909</v>
      </c>
      <c r="O4755" t="s">
        <v>36</v>
      </c>
    </row>
    <row r="4756">
      <c r="A4756" s="10" t="s">
        <v>2949</v>
      </c>
      <c r="B4756" s="10">
        <v>340000.0</v>
      </c>
      <c r="C4756" s="10" t="s">
        <v>2838</v>
      </c>
      <c r="D4756" s="10">
        <v>3.0</v>
      </c>
      <c r="E4756" s="10" t="s">
        <v>2838</v>
      </c>
      <c r="F4756">
        <v>2.0</v>
      </c>
      <c r="G4756" t="s">
        <v>2838</v>
      </c>
      <c r="H4756" s="10">
        <v>2.0</v>
      </c>
      <c r="I4756" s="10" t="s">
        <v>2838</v>
      </c>
      <c r="J4756" s="10" t="s">
        <v>354</v>
      </c>
      <c r="K4756" s="10" t="s">
        <v>2908</v>
      </c>
      <c r="L4756" s="10">
        <v>950.0</v>
      </c>
      <c r="M4756" s="10" t="s">
        <v>2838</v>
      </c>
      <c r="N4756" s="10" t="s">
        <v>2909</v>
      </c>
      <c r="O4756" t="s">
        <v>112</v>
      </c>
    </row>
    <row r="4757">
      <c r="A4757" s="10" t="s">
        <v>2964</v>
      </c>
      <c r="B4757" s="10">
        <v>339000.0</v>
      </c>
      <c r="C4757" s="10" t="s">
        <v>2838</v>
      </c>
      <c r="D4757" s="10">
        <v>3.0</v>
      </c>
      <c r="E4757" s="10" t="s">
        <v>2838</v>
      </c>
      <c r="F4757">
        <v>2.0</v>
      </c>
      <c r="G4757" t="s">
        <v>2838</v>
      </c>
      <c r="H4757" s="10">
        <v>2.0</v>
      </c>
      <c r="I4757" s="10" t="s">
        <v>2838</v>
      </c>
      <c r="J4757" s="10" t="s">
        <v>92</v>
      </c>
      <c r="K4757" s="10" t="s">
        <v>2908</v>
      </c>
      <c r="L4757" s="10">
        <v>956.0</v>
      </c>
      <c r="M4757" s="10" t="s">
        <v>2838</v>
      </c>
      <c r="N4757" s="10" t="s">
        <v>2909</v>
      </c>
      <c r="O4757" t="s">
        <v>42</v>
      </c>
    </row>
    <row r="4758">
      <c r="A4758" s="10" t="s">
        <v>2937</v>
      </c>
      <c r="B4758" s="10">
        <v>338000.0</v>
      </c>
      <c r="C4758" s="10" t="s">
        <v>2838</v>
      </c>
      <c r="D4758" s="10">
        <v>2.0</v>
      </c>
      <c r="E4758" s="10" t="s">
        <v>2838</v>
      </c>
      <c r="F4758">
        <v>2.0</v>
      </c>
      <c r="G4758" t="s">
        <v>2838</v>
      </c>
      <c r="H4758" s="10">
        <v>2.0</v>
      </c>
      <c r="I4758" s="10" t="s">
        <v>2838</v>
      </c>
      <c r="J4758" s="10" t="s">
        <v>177</v>
      </c>
      <c r="K4758" s="10" t="s">
        <v>40</v>
      </c>
      <c r="L4758" s="10">
        <v>602.0</v>
      </c>
      <c r="M4758" s="10" t="s">
        <v>2838</v>
      </c>
      <c r="N4758" s="10" t="s">
        <v>2909</v>
      </c>
      <c r="O4758" t="s">
        <v>42</v>
      </c>
    </row>
    <row r="4759">
      <c r="A4759" s="10" t="s">
        <v>2918</v>
      </c>
      <c r="B4759" s="10">
        <v>338000.0</v>
      </c>
      <c r="C4759" s="10" t="s">
        <v>2838</v>
      </c>
      <c r="D4759" s="10">
        <v>2.0</v>
      </c>
      <c r="E4759" s="10" t="s">
        <v>2838</v>
      </c>
      <c r="F4759">
        <v>1.0</v>
      </c>
      <c r="G4759" t="s">
        <v>2838</v>
      </c>
      <c r="H4759" s="10">
        <v>2.0</v>
      </c>
      <c r="I4759" s="10" t="s">
        <v>2838</v>
      </c>
      <c r="J4759" s="10" t="s">
        <v>177</v>
      </c>
      <c r="K4759" s="10" t="s">
        <v>40</v>
      </c>
      <c r="L4759" s="10">
        <v>825.0</v>
      </c>
      <c r="M4759" s="10" t="s">
        <v>2838</v>
      </c>
      <c r="N4759" s="10" t="s">
        <v>2909</v>
      </c>
      <c r="O4759" t="s">
        <v>112</v>
      </c>
    </row>
    <row r="4760">
      <c r="A4760" s="10" t="s">
        <v>2925</v>
      </c>
      <c r="B4760" s="10">
        <v>338000.0</v>
      </c>
      <c r="C4760" s="10" t="s">
        <v>2838</v>
      </c>
      <c r="D4760" s="10">
        <v>3.0</v>
      </c>
      <c r="E4760" s="10" t="s">
        <v>2838</v>
      </c>
      <c r="F4760">
        <v>2.0</v>
      </c>
      <c r="G4760" t="s">
        <v>2838</v>
      </c>
      <c r="H4760" s="10">
        <v>2.0</v>
      </c>
      <c r="I4760" s="10" t="s">
        <v>2838</v>
      </c>
      <c r="J4760" s="10" t="s">
        <v>33</v>
      </c>
      <c r="K4760" s="10" t="s">
        <v>2908</v>
      </c>
      <c r="L4760" s="10">
        <v>950.0</v>
      </c>
      <c r="M4760" s="10" t="s">
        <v>2838</v>
      </c>
      <c r="N4760" s="10" t="s">
        <v>2909</v>
      </c>
      <c r="O4760" t="s">
        <v>42</v>
      </c>
    </row>
    <row r="4761">
      <c r="A4761" s="10" t="s">
        <v>2935</v>
      </c>
      <c r="B4761" s="10">
        <v>335000.0</v>
      </c>
      <c r="C4761" s="10" t="s">
        <v>2838</v>
      </c>
      <c r="D4761" s="10">
        <v>3.0</v>
      </c>
      <c r="E4761" s="10" t="s">
        <v>2838</v>
      </c>
      <c r="F4761">
        <v>2.0</v>
      </c>
      <c r="G4761" t="s">
        <v>2838</v>
      </c>
      <c r="H4761" s="10">
        <v>2.0</v>
      </c>
      <c r="I4761" s="10" t="s">
        <v>2838</v>
      </c>
      <c r="J4761" s="10" t="s">
        <v>92</v>
      </c>
      <c r="K4761" s="10" t="s">
        <v>2908</v>
      </c>
      <c r="L4761" s="10">
        <v>960.0</v>
      </c>
      <c r="M4761" s="10" t="s">
        <v>2838</v>
      </c>
      <c r="N4761" s="10" t="s">
        <v>2909</v>
      </c>
      <c r="O4761" t="s">
        <v>42</v>
      </c>
    </row>
    <row r="4762">
      <c r="A4762" s="10" t="s">
        <v>2930</v>
      </c>
      <c r="B4762" s="10">
        <v>335000.0</v>
      </c>
      <c r="C4762" s="10" t="s">
        <v>2838</v>
      </c>
      <c r="D4762" s="10">
        <v>1.0</v>
      </c>
      <c r="E4762" s="10" t="s">
        <v>2838</v>
      </c>
      <c r="F4762">
        <v>1.0</v>
      </c>
      <c r="G4762" t="s">
        <v>2838</v>
      </c>
      <c r="H4762" s="10">
        <v>2.0</v>
      </c>
      <c r="I4762" s="10" t="s">
        <v>2838</v>
      </c>
      <c r="J4762" s="10" t="s">
        <v>33</v>
      </c>
      <c r="K4762" s="10" t="s">
        <v>2908</v>
      </c>
      <c r="L4762" s="10">
        <v>521.0</v>
      </c>
      <c r="M4762" s="10" t="s">
        <v>2838</v>
      </c>
      <c r="N4762" s="10" t="s">
        <v>2909</v>
      </c>
      <c r="O4762" t="s">
        <v>42</v>
      </c>
    </row>
    <row r="4763">
      <c r="A4763" s="10" t="s">
        <v>2964</v>
      </c>
      <c r="B4763" s="10">
        <v>335000.0</v>
      </c>
      <c r="C4763" s="10" t="s">
        <v>2838</v>
      </c>
      <c r="D4763" s="10">
        <v>3.0</v>
      </c>
      <c r="E4763" s="10" t="s">
        <v>2838</v>
      </c>
      <c r="F4763">
        <v>2.0</v>
      </c>
      <c r="G4763" t="s">
        <v>2838</v>
      </c>
      <c r="H4763" s="10">
        <v>1.0</v>
      </c>
      <c r="I4763" s="10" t="s">
        <v>2986</v>
      </c>
      <c r="J4763" s="10" t="s">
        <v>354</v>
      </c>
      <c r="K4763" s="10" t="s">
        <v>2908</v>
      </c>
      <c r="L4763" s="10">
        <v>885.0</v>
      </c>
      <c r="M4763" s="10" t="s">
        <v>2838</v>
      </c>
      <c r="N4763" s="10" t="s">
        <v>2909</v>
      </c>
      <c r="O4763" t="s">
        <v>36</v>
      </c>
    </row>
    <row r="4764">
      <c r="A4764" s="10" t="s">
        <v>2934</v>
      </c>
      <c r="B4764" s="10">
        <v>333000.0</v>
      </c>
      <c r="C4764" s="10" t="s">
        <v>2838</v>
      </c>
      <c r="D4764" s="10">
        <v>2.0</v>
      </c>
      <c r="E4764" s="10" t="s">
        <v>2838</v>
      </c>
      <c r="F4764">
        <v>2.0</v>
      </c>
      <c r="G4764" t="s">
        <v>2838</v>
      </c>
      <c r="H4764" s="10">
        <v>1.0</v>
      </c>
      <c r="I4764" s="10" t="s">
        <v>2986</v>
      </c>
      <c r="J4764" s="10" t="s">
        <v>33</v>
      </c>
      <c r="K4764" s="10" t="s">
        <v>2908</v>
      </c>
      <c r="L4764" s="10">
        <v>650.0</v>
      </c>
      <c r="M4764" s="10" t="s">
        <v>2838</v>
      </c>
      <c r="N4764" s="10" t="s">
        <v>2909</v>
      </c>
      <c r="O4764" t="s">
        <v>256</v>
      </c>
    </row>
    <row r="4765">
      <c r="A4765" s="10" t="s">
        <v>2937</v>
      </c>
      <c r="B4765" s="10">
        <v>330000.0</v>
      </c>
      <c r="C4765" s="10" t="s">
        <v>2838</v>
      </c>
      <c r="D4765" s="10">
        <v>2.0</v>
      </c>
      <c r="E4765" s="10" t="s">
        <v>2838</v>
      </c>
      <c r="F4765">
        <v>2.0</v>
      </c>
      <c r="G4765" t="s">
        <v>2838</v>
      </c>
      <c r="H4765" s="10">
        <v>2.0</v>
      </c>
      <c r="I4765" s="10" t="s">
        <v>2838</v>
      </c>
      <c r="J4765" s="10" t="s">
        <v>177</v>
      </c>
      <c r="K4765" s="10" t="s">
        <v>40</v>
      </c>
      <c r="L4765" s="10">
        <v>602.0</v>
      </c>
      <c r="M4765" s="10" t="s">
        <v>2838</v>
      </c>
      <c r="N4765" s="10" t="s">
        <v>2909</v>
      </c>
      <c r="O4765" t="s">
        <v>256</v>
      </c>
    </row>
    <row r="4766">
      <c r="A4766" s="10" t="s">
        <v>2930</v>
      </c>
      <c r="B4766" s="10">
        <v>330000.0</v>
      </c>
      <c r="C4766" s="10" t="s">
        <v>2838</v>
      </c>
      <c r="D4766" s="10">
        <v>3.0</v>
      </c>
      <c r="E4766" s="10" t="s">
        <v>2838</v>
      </c>
      <c r="F4766">
        <v>2.0</v>
      </c>
      <c r="G4766" t="s">
        <v>2838</v>
      </c>
      <c r="H4766" s="10">
        <v>2.0</v>
      </c>
      <c r="I4766" s="10" t="s">
        <v>2838</v>
      </c>
      <c r="J4766" s="10" t="s">
        <v>92</v>
      </c>
      <c r="K4766" s="10" t="s">
        <v>2908</v>
      </c>
      <c r="L4766" s="10">
        <v>931.0</v>
      </c>
      <c r="M4766" s="10" t="s">
        <v>2838</v>
      </c>
      <c r="N4766" s="10" t="s">
        <v>2909</v>
      </c>
      <c r="O4766" t="s">
        <v>42</v>
      </c>
    </row>
    <row r="4767">
      <c r="A4767" s="10" t="s">
        <v>2925</v>
      </c>
      <c r="B4767" s="10">
        <v>330000.0</v>
      </c>
      <c r="C4767" s="10" t="s">
        <v>2838</v>
      </c>
      <c r="D4767" s="10">
        <v>3.0</v>
      </c>
      <c r="E4767" s="10" t="s">
        <v>2838</v>
      </c>
      <c r="F4767">
        <v>2.0</v>
      </c>
      <c r="G4767" t="s">
        <v>2838</v>
      </c>
      <c r="H4767" s="10">
        <v>2.0</v>
      </c>
      <c r="I4767" s="10" t="s">
        <v>2838</v>
      </c>
      <c r="J4767" s="10" t="s">
        <v>33</v>
      </c>
      <c r="K4767" s="10" t="s">
        <v>2908</v>
      </c>
      <c r="L4767" s="10">
        <v>950.0</v>
      </c>
      <c r="M4767" s="10" t="s">
        <v>2838</v>
      </c>
      <c r="N4767" s="10" t="s">
        <v>2909</v>
      </c>
      <c r="O4767" t="s">
        <v>256</v>
      </c>
    </row>
    <row r="4768">
      <c r="A4768" s="10" t="s">
        <v>2935</v>
      </c>
      <c r="B4768" s="10">
        <v>330000.0</v>
      </c>
      <c r="C4768" s="10" t="s">
        <v>2838</v>
      </c>
      <c r="D4768" s="10">
        <v>3.0</v>
      </c>
      <c r="E4768" s="10" t="s">
        <v>2838</v>
      </c>
      <c r="F4768">
        <v>2.0</v>
      </c>
      <c r="G4768" t="s">
        <v>2838</v>
      </c>
      <c r="H4768" s="10">
        <v>1.0</v>
      </c>
      <c r="I4768" s="10" t="s">
        <v>2986</v>
      </c>
      <c r="J4768" s="10" t="s">
        <v>92</v>
      </c>
      <c r="K4768" s="10" t="s">
        <v>2908</v>
      </c>
      <c r="L4768" s="10">
        <v>960.0</v>
      </c>
      <c r="M4768" s="10" t="s">
        <v>2838</v>
      </c>
      <c r="N4768" s="10" t="s">
        <v>2909</v>
      </c>
      <c r="O4768" t="s">
        <v>112</v>
      </c>
    </row>
    <row r="4769">
      <c r="A4769" s="10" t="s">
        <v>2938</v>
      </c>
      <c r="B4769" s="10">
        <v>330000.0</v>
      </c>
      <c r="C4769" s="10" t="s">
        <v>2838</v>
      </c>
      <c r="D4769" s="10">
        <v>3.0</v>
      </c>
      <c r="E4769" s="10" t="s">
        <v>2838</v>
      </c>
      <c r="F4769">
        <v>2.0</v>
      </c>
      <c r="G4769" t="s">
        <v>2838</v>
      </c>
      <c r="H4769" s="10">
        <v>2.0</v>
      </c>
      <c r="I4769" s="10" t="s">
        <v>2838</v>
      </c>
      <c r="J4769" s="10" t="s">
        <v>470</v>
      </c>
      <c r="K4769" s="10" t="s">
        <v>2908</v>
      </c>
      <c r="L4769" s="10">
        <v>1275.0</v>
      </c>
      <c r="M4769" s="10" t="s">
        <v>2838</v>
      </c>
      <c r="N4769" s="10" t="s">
        <v>2909</v>
      </c>
      <c r="O4769" t="s">
        <v>42</v>
      </c>
    </row>
    <row r="4770">
      <c r="A4770" s="10" t="s">
        <v>2935</v>
      </c>
      <c r="B4770" s="10">
        <v>330000.0</v>
      </c>
      <c r="C4770" s="10" t="s">
        <v>2838</v>
      </c>
      <c r="D4770" s="10">
        <v>3.0</v>
      </c>
      <c r="E4770" s="10" t="s">
        <v>2838</v>
      </c>
      <c r="F4770">
        <v>2.0</v>
      </c>
      <c r="G4770" t="s">
        <v>2838</v>
      </c>
      <c r="H4770" s="10">
        <v>1.0</v>
      </c>
      <c r="I4770" s="10" t="s">
        <v>2986</v>
      </c>
      <c r="J4770" s="10" t="s">
        <v>92</v>
      </c>
      <c r="K4770" s="10" t="s">
        <v>2908</v>
      </c>
      <c r="L4770" s="10">
        <v>1111.0</v>
      </c>
      <c r="M4770" s="10" t="s">
        <v>2838</v>
      </c>
      <c r="N4770" s="10" t="s">
        <v>2909</v>
      </c>
      <c r="O4770" t="s">
        <v>42</v>
      </c>
    </row>
    <row r="4771">
      <c r="A4771" s="10" t="s">
        <v>2910</v>
      </c>
      <c r="B4771" s="10">
        <v>330000.0</v>
      </c>
      <c r="C4771" s="10" t="s">
        <v>2838</v>
      </c>
      <c r="D4771" s="10">
        <v>1.0</v>
      </c>
      <c r="E4771" s="10" t="s">
        <v>2838</v>
      </c>
      <c r="F4771">
        <v>1.0</v>
      </c>
      <c r="G4771" t="s">
        <v>2838</v>
      </c>
      <c r="H4771" s="10">
        <v>1.0</v>
      </c>
      <c r="I4771" s="10" t="s">
        <v>2986</v>
      </c>
      <c r="J4771" s="10" t="s">
        <v>33</v>
      </c>
      <c r="K4771" s="10" t="s">
        <v>2908</v>
      </c>
      <c r="L4771" s="10">
        <v>520.0</v>
      </c>
      <c r="M4771" s="10" t="s">
        <v>2838</v>
      </c>
      <c r="N4771" s="10" t="s">
        <v>2909</v>
      </c>
      <c r="O4771" t="s">
        <v>36</v>
      </c>
    </row>
    <row r="4772">
      <c r="A4772" s="10" t="s">
        <v>2930</v>
      </c>
      <c r="B4772" s="10">
        <v>330000.0</v>
      </c>
      <c r="C4772" s="10" t="s">
        <v>2838</v>
      </c>
      <c r="D4772" s="10">
        <v>1.0</v>
      </c>
      <c r="E4772" s="10" t="s">
        <v>2838</v>
      </c>
      <c r="F4772">
        <v>1.0</v>
      </c>
      <c r="G4772" t="s">
        <v>2838</v>
      </c>
      <c r="H4772" s="10">
        <v>2.0</v>
      </c>
      <c r="I4772" s="10" t="s">
        <v>2838</v>
      </c>
      <c r="J4772" s="10" t="s">
        <v>33</v>
      </c>
      <c r="K4772" s="10" t="s">
        <v>2908</v>
      </c>
      <c r="L4772" s="10">
        <v>543.0</v>
      </c>
      <c r="M4772" s="10" t="s">
        <v>2838</v>
      </c>
      <c r="N4772" s="10" t="s">
        <v>2909</v>
      </c>
      <c r="O4772" t="s">
        <v>42</v>
      </c>
    </row>
    <row r="4773">
      <c r="A4773" s="10" t="s">
        <v>2910</v>
      </c>
      <c r="B4773" s="10">
        <v>330000.0</v>
      </c>
      <c r="C4773" s="10" t="s">
        <v>2838</v>
      </c>
      <c r="D4773" s="10">
        <v>1.0</v>
      </c>
      <c r="E4773" s="10" t="s">
        <v>2838</v>
      </c>
      <c r="F4773">
        <v>1.0</v>
      </c>
      <c r="G4773" t="s">
        <v>2838</v>
      </c>
      <c r="H4773" s="10">
        <v>3.0</v>
      </c>
      <c r="I4773" s="10" t="s">
        <v>2986</v>
      </c>
      <c r="J4773" s="10" t="s">
        <v>33</v>
      </c>
      <c r="K4773" s="10"/>
      <c r="L4773" s="10">
        <v>1650.0</v>
      </c>
      <c r="M4773" s="10" t="s">
        <v>2838</v>
      </c>
      <c r="N4773" s="10" t="s">
        <v>2909</v>
      </c>
      <c r="O4773" t="s">
        <v>36</v>
      </c>
    </row>
    <row r="4774">
      <c r="A4774" s="10" t="s">
        <v>2924</v>
      </c>
      <c r="B4774" s="10">
        <v>330000.0</v>
      </c>
      <c r="C4774" s="10" t="s">
        <v>2838</v>
      </c>
      <c r="D4774" s="10">
        <v>3.0</v>
      </c>
      <c r="E4774" s="10" t="s">
        <v>2838</v>
      </c>
      <c r="F4774">
        <v>2.0</v>
      </c>
      <c r="G4774" t="s">
        <v>2838</v>
      </c>
      <c r="H4774" s="10">
        <v>3.0</v>
      </c>
      <c r="I4774" s="10" t="s">
        <v>2986</v>
      </c>
      <c r="J4774" s="10" t="s">
        <v>354</v>
      </c>
      <c r="K4774" s="10" t="s">
        <v>2908</v>
      </c>
      <c r="L4774" s="10">
        <v>1010.0</v>
      </c>
      <c r="M4774" s="10" t="s">
        <v>2838</v>
      </c>
      <c r="N4774" s="10" t="s">
        <v>2909</v>
      </c>
      <c r="O4774" t="s">
        <v>256</v>
      </c>
    </row>
    <row r="4775">
      <c r="A4775" s="10" t="s">
        <v>2930</v>
      </c>
      <c r="B4775" s="10">
        <v>330000.0</v>
      </c>
      <c r="C4775" s="10" t="s">
        <v>2838</v>
      </c>
      <c r="D4775" s="10">
        <v>3.0</v>
      </c>
      <c r="E4775" s="10" t="s">
        <v>2838</v>
      </c>
      <c r="F4775">
        <v>2.0</v>
      </c>
      <c r="G4775" t="s">
        <v>2838</v>
      </c>
      <c r="H4775" s="10">
        <v>2.0</v>
      </c>
      <c r="I4775" s="10" t="s">
        <v>2838</v>
      </c>
      <c r="J4775" s="10" t="s">
        <v>92</v>
      </c>
      <c r="K4775" s="10"/>
      <c r="L4775" s="10">
        <v>1650.0</v>
      </c>
      <c r="M4775" s="10" t="s">
        <v>2838</v>
      </c>
      <c r="N4775" s="10" t="s">
        <v>2909</v>
      </c>
      <c r="O4775" t="s">
        <v>42</v>
      </c>
    </row>
    <row r="4776">
      <c r="A4776" s="10" t="s">
        <v>2925</v>
      </c>
      <c r="B4776" s="10">
        <v>329999.0</v>
      </c>
      <c r="C4776" s="10" t="s">
        <v>2838</v>
      </c>
      <c r="D4776" s="10">
        <v>3.0</v>
      </c>
      <c r="E4776" s="10" t="s">
        <v>2838</v>
      </c>
      <c r="F4776">
        <v>2.0</v>
      </c>
      <c r="G4776" t="s">
        <v>2838</v>
      </c>
      <c r="H4776" s="10">
        <v>4.0</v>
      </c>
      <c r="I4776" s="10" t="s">
        <v>2986</v>
      </c>
      <c r="J4776" s="10" t="s">
        <v>33</v>
      </c>
      <c r="K4776" s="10" t="s">
        <v>2908</v>
      </c>
      <c r="L4776" s="10">
        <v>950.0</v>
      </c>
      <c r="M4776" s="10" t="s">
        <v>2838</v>
      </c>
      <c r="N4776" s="10" t="s">
        <v>2909</v>
      </c>
      <c r="O4776" t="s">
        <v>42</v>
      </c>
    </row>
    <row r="4777">
      <c r="A4777" s="10" t="s">
        <v>2925</v>
      </c>
      <c r="B4777" s="10">
        <v>329999.0</v>
      </c>
      <c r="C4777" s="10" t="s">
        <v>2838</v>
      </c>
      <c r="D4777" s="10">
        <v>3.0</v>
      </c>
      <c r="E4777" s="10" t="s">
        <v>2838</v>
      </c>
      <c r="F4777">
        <v>2.0</v>
      </c>
      <c r="G4777" t="s">
        <v>2838</v>
      </c>
      <c r="H4777" s="10">
        <v>2.0</v>
      </c>
      <c r="I4777" s="10" t="s">
        <v>2838</v>
      </c>
      <c r="J4777" s="10" t="s">
        <v>33</v>
      </c>
      <c r="K4777" s="10" t="s">
        <v>2908</v>
      </c>
      <c r="L4777" s="10">
        <v>950.0</v>
      </c>
      <c r="M4777" s="10" t="s">
        <v>2838</v>
      </c>
      <c r="N4777" s="10" t="s">
        <v>2909</v>
      </c>
      <c r="O4777" t="s">
        <v>42</v>
      </c>
    </row>
    <row r="4778">
      <c r="A4778" s="10" t="s">
        <v>2964</v>
      </c>
      <c r="B4778" s="10">
        <v>328000.0</v>
      </c>
      <c r="C4778" s="10" t="s">
        <v>2838</v>
      </c>
      <c r="D4778" s="10">
        <v>3.0</v>
      </c>
      <c r="E4778" s="10" t="s">
        <v>2838</v>
      </c>
      <c r="F4778">
        <v>2.0</v>
      </c>
      <c r="G4778" t="s">
        <v>2838</v>
      </c>
      <c r="H4778" s="10">
        <v>2.0</v>
      </c>
      <c r="I4778" s="10" t="s">
        <v>2838</v>
      </c>
      <c r="J4778" s="10" t="s">
        <v>354</v>
      </c>
      <c r="K4778" s="10" t="s">
        <v>2908</v>
      </c>
      <c r="L4778" s="10">
        <v>886.0</v>
      </c>
      <c r="M4778" s="10" t="s">
        <v>2838</v>
      </c>
      <c r="N4778" s="10" t="s">
        <v>2909</v>
      </c>
      <c r="O4778" t="s">
        <v>42</v>
      </c>
    </row>
    <row r="4779">
      <c r="A4779" s="10" t="s">
        <v>2924</v>
      </c>
      <c r="B4779" s="10">
        <v>325000.0</v>
      </c>
      <c r="C4779" s="10" t="s">
        <v>2838</v>
      </c>
      <c r="D4779" s="10">
        <v>3.0</v>
      </c>
      <c r="E4779" s="10" t="s">
        <v>2838</v>
      </c>
      <c r="F4779">
        <v>2.0</v>
      </c>
      <c r="G4779" t="s">
        <v>2838</v>
      </c>
      <c r="H4779" s="10">
        <v>2.0</v>
      </c>
      <c r="I4779" s="10" t="s">
        <v>2838</v>
      </c>
      <c r="J4779" s="10" t="s">
        <v>92</v>
      </c>
      <c r="K4779" s="10" t="s">
        <v>2908</v>
      </c>
      <c r="L4779" s="10">
        <v>1010.0</v>
      </c>
      <c r="M4779" s="10" t="s">
        <v>2838</v>
      </c>
      <c r="N4779" s="10" t="s">
        <v>2909</v>
      </c>
      <c r="O4779" t="s">
        <v>42</v>
      </c>
    </row>
    <row r="4780">
      <c r="A4780" s="10" t="s">
        <v>2930</v>
      </c>
      <c r="B4780" s="10">
        <v>325000.0</v>
      </c>
      <c r="C4780" s="10" t="s">
        <v>2838</v>
      </c>
      <c r="D4780" s="10">
        <v>1.0</v>
      </c>
      <c r="E4780" s="10" t="s">
        <v>2838</v>
      </c>
      <c r="F4780">
        <v>1.0</v>
      </c>
      <c r="G4780" t="s">
        <v>2838</v>
      </c>
      <c r="H4780" s="10">
        <v>2.0</v>
      </c>
      <c r="I4780" s="10" t="s">
        <v>2838</v>
      </c>
      <c r="J4780" s="10" t="s">
        <v>33</v>
      </c>
      <c r="K4780" s="10" t="s">
        <v>2908</v>
      </c>
      <c r="L4780" s="10">
        <v>555.0</v>
      </c>
      <c r="M4780" s="10" t="s">
        <v>2838</v>
      </c>
      <c r="N4780" s="10" t="s">
        <v>2909</v>
      </c>
      <c r="O4780" t="s">
        <v>256</v>
      </c>
    </row>
    <row r="4781">
      <c r="A4781" s="10" t="s">
        <v>2964</v>
      </c>
      <c r="B4781" s="10">
        <v>325000.0</v>
      </c>
      <c r="C4781" s="10" t="s">
        <v>2838</v>
      </c>
      <c r="D4781" s="10">
        <v>3.0</v>
      </c>
      <c r="E4781" s="10" t="s">
        <v>2838</v>
      </c>
      <c r="F4781">
        <v>2.0</v>
      </c>
      <c r="G4781" t="s">
        <v>2838</v>
      </c>
      <c r="H4781" s="10">
        <v>2.0</v>
      </c>
      <c r="I4781" s="10" t="s">
        <v>2838</v>
      </c>
      <c r="J4781" s="10" t="s">
        <v>354</v>
      </c>
      <c r="K4781" s="10" t="s">
        <v>2908</v>
      </c>
      <c r="L4781" s="10">
        <v>1016.0</v>
      </c>
      <c r="M4781" s="10" t="s">
        <v>2838</v>
      </c>
      <c r="N4781" s="10" t="s">
        <v>2909</v>
      </c>
      <c r="O4781" t="s">
        <v>42</v>
      </c>
    </row>
    <row r="4782">
      <c r="A4782" s="10" t="s">
        <v>2930</v>
      </c>
      <c r="B4782" s="10">
        <v>325000.0</v>
      </c>
      <c r="C4782" s="10" t="s">
        <v>2838</v>
      </c>
      <c r="D4782" s="10">
        <v>3.0</v>
      </c>
      <c r="E4782" s="10" t="s">
        <v>2838</v>
      </c>
      <c r="F4782">
        <v>2.0</v>
      </c>
      <c r="G4782" t="s">
        <v>2838</v>
      </c>
      <c r="H4782" s="10">
        <v>1.0</v>
      </c>
      <c r="I4782" s="10" t="s">
        <v>2986</v>
      </c>
      <c r="J4782" s="10" t="s">
        <v>92</v>
      </c>
      <c r="K4782" s="10" t="s">
        <v>2908</v>
      </c>
      <c r="L4782" s="10">
        <v>845.0</v>
      </c>
      <c r="M4782" s="10" t="s">
        <v>2838</v>
      </c>
      <c r="N4782" s="10" t="s">
        <v>2909</v>
      </c>
      <c r="O4782" t="s">
        <v>36</v>
      </c>
    </row>
    <row r="4783">
      <c r="A4783" s="10" t="s">
        <v>2934</v>
      </c>
      <c r="B4783" s="10">
        <v>320000.0</v>
      </c>
      <c r="C4783" s="10" t="s">
        <v>2838</v>
      </c>
      <c r="D4783" s="10">
        <v>4.0</v>
      </c>
      <c r="E4783" s="10" t="s">
        <v>2838</v>
      </c>
      <c r="F4783">
        <v>2.0</v>
      </c>
      <c r="G4783" t="s">
        <v>2838</v>
      </c>
      <c r="H4783" s="10">
        <v>2.0</v>
      </c>
      <c r="I4783" s="10" t="s">
        <v>2838</v>
      </c>
      <c r="J4783" s="10" t="s">
        <v>33</v>
      </c>
      <c r="K4783" s="10"/>
      <c r="L4783" s="10">
        <v>1650.0</v>
      </c>
      <c r="M4783" s="10" t="s">
        <v>2838</v>
      </c>
      <c r="N4783" s="10" t="s">
        <v>2909</v>
      </c>
      <c r="O4783" t="s">
        <v>42</v>
      </c>
    </row>
    <row r="4784">
      <c r="A4784" s="10" t="s">
        <v>2935</v>
      </c>
      <c r="B4784" s="10">
        <v>320000.0</v>
      </c>
      <c r="C4784" s="10" t="s">
        <v>2838</v>
      </c>
      <c r="D4784" s="10">
        <v>3.0</v>
      </c>
      <c r="E4784" s="10" t="s">
        <v>2838</v>
      </c>
      <c r="F4784">
        <v>2.0</v>
      </c>
      <c r="G4784" t="s">
        <v>2838</v>
      </c>
      <c r="H4784" s="10">
        <v>2.0</v>
      </c>
      <c r="I4784" s="10" t="s">
        <v>2838</v>
      </c>
      <c r="J4784" s="10" t="s">
        <v>470</v>
      </c>
      <c r="K4784" s="10" t="s">
        <v>2908</v>
      </c>
      <c r="L4784" s="10">
        <v>1200.0</v>
      </c>
      <c r="M4784" s="10" t="s">
        <v>2838</v>
      </c>
      <c r="N4784" s="10" t="s">
        <v>2909</v>
      </c>
      <c r="O4784" t="s">
        <v>112</v>
      </c>
    </row>
    <row r="4785">
      <c r="A4785" s="10" t="s">
        <v>2934</v>
      </c>
      <c r="B4785" s="10">
        <v>320000.0</v>
      </c>
      <c r="C4785" s="10" t="s">
        <v>2838</v>
      </c>
      <c r="D4785" s="10">
        <v>3.0</v>
      </c>
      <c r="E4785" s="10" t="s">
        <v>2838</v>
      </c>
      <c r="F4785">
        <v>2.0</v>
      </c>
      <c r="G4785" t="s">
        <v>2838</v>
      </c>
      <c r="H4785" s="10">
        <v>2.0</v>
      </c>
      <c r="I4785" s="10" t="s">
        <v>2838</v>
      </c>
      <c r="J4785" s="10" t="s">
        <v>92</v>
      </c>
      <c r="K4785" s="10" t="s">
        <v>2908</v>
      </c>
      <c r="L4785" s="10">
        <v>877.0</v>
      </c>
      <c r="M4785" s="10" t="s">
        <v>2838</v>
      </c>
      <c r="N4785" s="10" t="s">
        <v>2909</v>
      </c>
      <c r="O4785" t="s">
        <v>42</v>
      </c>
    </row>
    <row r="4786">
      <c r="A4786" s="10" t="s">
        <v>2935</v>
      </c>
      <c r="B4786" s="10">
        <v>320000.0</v>
      </c>
      <c r="C4786" s="10" t="s">
        <v>2838</v>
      </c>
      <c r="D4786" s="10">
        <v>2.0</v>
      </c>
      <c r="E4786" s="10" t="s">
        <v>2838</v>
      </c>
      <c r="F4786">
        <v>2.0</v>
      </c>
      <c r="G4786" t="s">
        <v>2838</v>
      </c>
      <c r="H4786" s="10">
        <v>2.0</v>
      </c>
      <c r="I4786" s="10" t="s">
        <v>2838</v>
      </c>
      <c r="J4786" s="10" t="s">
        <v>33</v>
      </c>
      <c r="K4786" s="10" t="s">
        <v>2908</v>
      </c>
      <c r="L4786" s="10">
        <v>650.0</v>
      </c>
      <c r="M4786" s="10" t="s">
        <v>2838</v>
      </c>
      <c r="N4786" s="10" t="s">
        <v>2909</v>
      </c>
      <c r="O4786" t="s">
        <v>256</v>
      </c>
    </row>
    <row r="4787">
      <c r="A4787" s="10" t="s">
        <v>2927</v>
      </c>
      <c r="B4787" s="10">
        <v>319999.0</v>
      </c>
      <c r="C4787" s="10" t="s">
        <v>2838</v>
      </c>
      <c r="D4787" s="10">
        <v>1.0</v>
      </c>
      <c r="E4787" s="10" t="s">
        <v>2838</v>
      </c>
      <c r="F4787">
        <v>1.0</v>
      </c>
      <c r="G4787" t="s">
        <v>2838</v>
      </c>
      <c r="H4787" s="10">
        <v>3.0</v>
      </c>
      <c r="I4787" s="10" t="s">
        <v>2986</v>
      </c>
      <c r="J4787" s="10" t="s">
        <v>33</v>
      </c>
      <c r="K4787" s="10" t="s">
        <v>2908</v>
      </c>
      <c r="L4787" s="10">
        <v>351.0</v>
      </c>
      <c r="M4787" s="10" t="s">
        <v>2838</v>
      </c>
      <c r="N4787" s="10" t="s">
        <v>2909</v>
      </c>
      <c r="O4787" t="s">
        <v>36</v>
      </c>
    </row>
    <row r="4788">
      <c r="A4788" s="10" t="s">
        <v>2935</v>
      </c>
      <c r="B4788" s="10">
        <v>318000.0</v>
      </c>
      <c r="C4788" s="10" t="s">
        <v>2838</v>
      </c>
      <c r="D4788" s="10">
        <v>2.0</v>
      </c>
      <c r="E4788" s="10" t="s">
        <v>2838</v>
      </c>
      <c r="F4788">
        <v>2.0</v>
      </c>
      <c r="G4788" t="s">
        <v>2838</v>
      </c>
      <c r="H4788" s="10">
        <v>2.0</v>
      </c>
      <c r="I4788" s="10" t="s">
        <v>2838</v>
      </c>
      <c r="J4788" s="10" t="s">
        <v>92</v>
      </c>
      <c r="K4788" s="10" t="s">
        <v>2908</v>
      </c>
      <c r="L4788" s="10">
        <v>970.0</v>
      </c>
      <c r="M4788" s="10" t="s">
        <v>2838</v>
      </c>
      <c r="N4788" s="10" t="s">
        <v>2909</v>
      </c>
      <c r="O4788" t="s">
        <v>36</v>
      </c>
    </row>
    <row r="4789">
      <c r="A4789" s="10" t="s">
        <v>2935</v>
      </c>
      <c r="B4789" s="10">
        <v>318000.0</v>
      </c>
      <c r="C4789" s="10" t="s">
        <v>2838</v>
      </c>
      <c r="D4789" s="10">
        <v>2.0</v>
      </c>
      <c r="E4789" s="10" t="s">
        <v>2838</v>
      </c>
      <c r="F4789">
        <v>2.0</v>
      </c>
      <c r="G4789" t="s">
        <v>2838</v>
      </c>
      <c r="H4789" s="10">
        <v>2.0</v>
      </c>
      <c r="I4789" s="10" t="s">
        <v>2838</v>
      </c>
      <c r="J4789" s="10" t="s">
        <v>92</v>
      </c>
      <c r="K4789" s="10" t="s">
        <v>2908</v>
      </c>
      <c r="L4789" s="10">
        <v>970.0</v>
      </c>
      <c r="M4789" s="10" t="s">
        <v>2838</v>
      </c>
      <c r="N4789" s="10" t="s">
        <v>2909</v>
      </c>
      <c r="O4789" t="s">
        <v>42</v>
      </c>
    </row>
    <row r="4790">
      <c r="A4790" s="10" t="s">
        <v>2935</v>
      </c>
      <c r="B4790" s="10">
        <v>318000.0</v>
      </c>
      <c r="C4790" s="10" t="s">
        <v>2838</v>
      </c>
      <c r="D4790" s="10">
        <v>4.0</v>
      </c>
      <c r="E4790" s="10" t="s">
        <v>2838</v>
      </c>
      <c r="F4790">
        <v>2.0</v>
      </c>
      <c r="G4790" t="s">
        <v>2838</v>
      </c>
      <c r="H4790" s="10">
        <v>4.0</v>
      </c>
      <c r="I4790" s="10" t="s">
        <v>2986</v>
      </c>
      <c r="J4790" s="10" t="s">
        <v>92</v>
      </c>
      <c r="K4790" s="10" t="s">
        <v>2908</v>
      </c>
      <c r="L4790" s="10">
        <v>903.0</v>
      </c>
      <c r="M4790" s="10" t="s">
        <v>2838</v>
      </c>
      <c r="N4790" s="10" t="s">
        <v>2909</v>
      </c>
      <c r="O4790" t="s">
        <v>42</v>
      </c>
    </row>
    <row r="4791">
      <c r="A4791" s="10" t="s">
        <v>2927</v>
      </c>
      <c r="B4791" s="10">
        <v>318000.0</v>
      </c>
      <c r="C4791" s="10" t="s">
        <v>2838</v>
      </c>
      <c r="D4791" s="10">
        <v>1.0</v>
      </c>
      <c r="E4791" s="10" t="s">
        <v>2838</v>
      </c>
      <c r="F4791">
        <v>1.0</v>
      </c>
      <c r="G4791" t="s">
        <v>2838</v>
      </c>
      <c r="H4791" s="10">
        <v>2.0</v>
      </c>
      <c r="I4791" s="10" t="s">
        <v>2838</v>
      </c>
      <c r="J4791" s="10" t="s">
        <v>33</v>
      </c>
      <c r="K4791" s="10" t="s">
        <v>2908</v>
      </c>
      <c r="L4791" s="10">
        <v>325.0</v>
      </c>
      <c r="M4791" s="10" t="s">
        <v>2838</v>
      </c>
      <c r="N4791" s="10" t="s">
        <v>2909</v>
      </c>
      <c r="O4791" t="s">
        <v>36</v>
      </c>
    </row>
    <row r="4792">
      <c r="A4792" s="10" t="s">
        <v>2930</v>
      </c>
      <c r="B4792" s="10">
        <v>315000.0</v>
      </c>
      <c r="C4792" s="10" t="s">
        <v>2838</v>
      </c>
      <c r="D4792" s="10">
        <v>1.0</v>
      </c>
      <c r="E4792" s="10" t="s">
        <v>2838</v>
      </c>
      <c r="F4792">
        <v>1.0</v>
      </c>
      <c r="G4792" t="s">
        <v>2838</v>
      </c>
      <c r="H4792" s="10">
        <v>2.0</v>
      </c>
      <c r="I4792" s="10" t="s">
        <v>2838</v>
      </c>
      <c r="J4792" s="10" t="s">
        <v>33</v>
      </c>
      <c r="K4792" s="10" t="s">
        <v>2908</v>
      </c>
      <c r="L4792" s="10">
        <v>618.0</v>
      </c>
      <c r="M4792" s="10" t="s">
        <v>2838</v>
      </c>
      <c r="N4792" s="10" t="s">
        <v>2909</v>
      </c>
      <c r="O4792" t="s">
        <v>36</v>
      </c>
    </row>
    <row r="4793">
      <c r="A4793" s="10" t="s">
        <v>2935</v>
      </c>
      <c r="B4793" s="10">
        <v>315000.0</v>
      </c>
      <c r="C4793" s="10" t="s">
        <v>2838</v>
      </c>
      <c r="D4793" s="10">
        <v>3.0</v>
      </c>
      <c r="E4793" s="10" t="s">
        <v>2838</v>
      </c>
      <c r="F4793">
        <v>2.0</v>
      </c>
      <c r="G4793" t="s">
        <v>2838</v>
      </c>
      <c r="H4793" s="10">
        <v>6.0</v>
      </c>
      <c r="I4793" s="10" t="s">
        <v>2986</v>
      </c>
      <c r="J4793" s="10" t="s">
        <v>354</v>
      </c>
      <c r="K4793" s="10" t="s">
        <v>2908</v>
      </c>
      <c r="L4793" s="10">
        <v>840.0</v>
      </c>
      <c r="M4793" s="10" t="s">
        <v>2838</v>
      </c>
      <c r="N4793" s="10" t="s">
        <v>2909</v>
      </c>
      <c r="O4793" t="s">
        <v>42</v>
      </c>
    </row>
    <row r="4794">
      <c r="A4794" s="10" t="s">
        <v>2924</v>
      </c>
      <c r="B4794" s="10">
        <v>310000.0</v>
      </c>
      <c r="C4794" s="10" t="s">
        <v>2838</v>
      </c>
      <c r="D4794" s="10">
        <v>3.0</v>
      </c>
      <c r="E4794" s="10" t="s">
        <v>2838</v>
      </c>
      <c r="F4794">
        <v>2.0</v>
      </c>
      <c r="G4794" t="s">
        <v>2838</v>
      </c>
      <c r="H4794" s="10">
        <v>2.0</v>
      </c>
      <c r="I4794" s="10" t="s">
        <v>2838</v>
      </c>
      <c r="J4794" s="10" t="s">
        <v>354</v>
      </c>
      <c r="K4794" s="10" t="s">
        <v>2908</v>
      </c>
      <c r="L4794" s="10">
        <v>860.0</v>
      </c>
      <c r="M4794" s="10" t="s">
        <v>2838</v>
      </c>
      <c r="N4794" s="10" t="s">
        <v>2909</v>
      </c>
      <c r="O4794" t="s">
        <v>42</v>
      </c>
    </row>
    <row r="4795">
      <c r="A4795" s="10" t="s">
        <v>2935</v>
      </c>
      <c r="B4795" s="10">
        <v>310000.0</v>
      </c>
      <c r="C4795" s="10" t="s">
        <v>2838</v>
      </c>
      <c r="D4795" s="10">
        <v>2.0</v>
      </c>
      <c r="E4795" s="10" t="s">
        <v>2838</v>
      </c>
      <c r="F4795">
        <v>1.0</v>
      </c>
      <c r="G4795" t="s">
        <v>2838</v>
      </c>
      <c r="H4795" s="10">
        <v>2.0</v>
      </c>
      <c r="I4795" s="10" t="s">
        <v>2838</v>
      </c>
      <c r="J4795" s="10" t="s">
        <v>33</v>
      </c>
      <c r="K4795" s="10" t="s">
        <v>2908</v>
      </c>
      <c r="L4795" s="10">
        <v>695.0</v>
      </c>
      <c r="M4795" s="10" t="s">
        <v>2838</v>
      </c>
      <c r="N4795" s="10" t="s">
        <v>2909</v>
      </c>
      <c r="O4795" t="s">
        <v>36</v>
      </c>
    </row>
    <row r="4796">
      <c r="A4796" s="10" t="s">
        <v>2963</v>
      </c>
      <c r="B4796" s="10">
        <v>310000.0</v>
      </c>
      <c r="C4796" s="10" t="s">
        <v>2838</v>
      </c>
      <c r="D4796" s="10">
        <v>2.0</v>
      </c>
      <c r="E4796" s="10" t="s">
        <v>2838</v>
      </c>
      <c r="F4796">
        <v>2.0</v>
      </c>
      <c r="G4796" t="s">
        <v>2838</v>
      </c>
      <c r="H4796" s="10">
        <v>1.0</v>
      </c>
      <c r="I4796" s="10" t="s">
        <v>2986</v>
      </c>
      <c r="J4796" s="10" t="s">
        <v>470</v>
      </c>
      <c r="K4796" s="10" t="s">
        <v>2908</v>
      </c>
      <c r="L4796" s="10">
        <v>750.0</v>
      </c>
      <c r="M4796" s="10" t="s">
        <v>2838</v>
      </c>
      <c r="N4796" s="10" t="s">
        <v>2909</v>
      </c>
      <c r="O4796" t="s">
        <v>256</v>
      </c>
    </row>
    <row r="4797">
      <c r="A4797" s="10" t="s">
        <v>2935</v>
      </c>
      <c r="B4797" s="10">
        <v>310000.0</v>
      </c>
      <c r="C4797" s="10" t="s">
        <v>2838</v>
      </c>
      <c r="D4797" s="10">
        <v>2.0</v>
      </c>
      <c r="E4797" s="10" t="s">
        <v>2838</v>
      </c>
      <c r="F4797">
        <v>2.0</v>
      </c>
      <c r="G4797" t="s">
        <v>2838</v>
      </c>
      <c r="H4797" s="10">
        <v>1.0</v>
      </c>
      <c r="I4797" s="10" t="s">
        <v>2986</v>
      </c>
      <c r="J4797" s="10" t="s">
        <v>92</v>
      </c>
      <c r="K4797" s="10" t="s">
        <v>2908</v>
      </c>
      <c r="L4797" s="10">
        <v>975.0</v>
      </c>
      <c r="M4797" s="10" t="s">
        <v>2838</v>
      </c>
      <c r="N4797" s="10" t="s">
        <v>2909</v>
      </c>
      <c r="O4797" t="s">
        <v>36</v>
      </c>
    </row>
    <row r="4798">
      <c r="A4798" s="10" t="s">
        <v>2935</v>
      </c>
      <c r="B4798" s="10">
        <v>310000.0</v>
      </c>
      <c r="C4798" s="10" t="s">
        <v>2838</v>
      </c>
      <c r="D4798" s="10">
        <v>3.0</v>
      </c>
      <c r="E4798" s="10" t="s">
        <v>2838</v>
      </c>
      <c r="F4798">
        <v>2.0</v>
      </c>
      <c r="G4798" t="s">
        <v>2838</v>
      </c>
      <c r="H4798" s="10">
        <v>1.0</v>
      </c>
      <c r="I4798" s="10" t="s">
        <v>2986</v>
      </c>
      <c r="J4798" s="10" t="s">
        <v>92</v>
      </c>
      <c r="K4798" s="10" t="s">
        <v>2908</v>
      </c>
      <c r="L4798" s="10">
        <v>810.0</v>
      </c>
      <c r="M4798" s="10" t="s">
        <v>2838</v>
      </c>
      <c r="N4798" s="10" t="s">
        <v>2909</v>
      </c>
      <c r="O4798" t="s">
        <v>42</v>
      </c>
    </row>
    <row r="4799">
      <c r="A4799" s="10" t="s">
        <v>2935</v>
      </c>
      <c r="B4799" s="10">
        <v>308000.0</v>
      </c>
      <c r="C4799" s="10" t="s">
        <v>2838</v>
      </c>
      <c r="D4799" s="10">
        <v>3.0</v>
      </c>
      <c r="E4799" s="10" t="s">
        <v>2838</v>
      </c>
      <c r="F4799">
        <v>2.0</v>
      </c>
      <c r="G4799" t="s">
        <v>2838</v>
      </c>
      <c r="H4799" s="10">
        <v>1.0</v>
      </c>
      <c r="I4799" s="10" t="s">
        <v>2986</v>
      </c>
      <c r="J4799" s="10" t="s">
        <v>354</v>
      </c>
      <c r="K4799" s="10" t="s">
        <v>2908</v>
      </c>
      <c r="L4799" s="10">
        <v>830.0</v>
      </c>
      <c r="M4799" s="10" t="s">
        <v>2838</v>
      </c>
      <c r="N4799" s="10" t="s">
        <v>2909</v>
      </c>
      <c r="O4799" t="s">
        <v>42</v>
      </c>
    </row>
    <row r="4800">
      <c r="A4800" s="10" t="s">
        <v>2957</v>
      </c>
      <c r="B4800" s="10">
        <v>308000.0</v>
      </c>
      <c r="C4800" s="10" t="s">
        <v>2838</v>
      </c>
      <c r="D4800" s="10">
        <v>3.0</v>
      </c>
      <c r="E4800" s="10" t="s">
        <v>2838</v>
      </c>
      <c r="F4800">
        <v>2.0</v>
      </c>
      <c r="G4800" t="s">
        <v>2838</v>
      </c>
      <c r="H4800" s="10">
        <v>1.0</v>
      </c>
      <c r="I4800" s="10" t="s">
        <v>2986</v>
      </c>
      <c r="J4800" s="10" t="s">
        <v>92</v>
      </c>
      <c r="K4800" s="10" t="s">
        <v>2908</v>
      </c>
      <c r="L4800" s="10">
        <v>1070.0</v>
      </c>
      <c r="M4800" s="10" t="s">
        <v>2838</v>
      </c>
      <c r="N4800" s="10" t="s">
        <v>2909</v>
      </c>
      <c r="O4800" t="s">
        <v>256</v>
      </c>
    </row>
    <row r="4801">
      <c r="A4801" s="10" t="s">
        <v>2957</v>
      </c>
      <c r="B4801" s="10">
        <v>300000.0</v>
      </c>
      <c r="C4801" s="10" t="s">
        <v>2838</v>
      </c>
      <c r="D4801" s="10">
        <v>3.0</v>
      </c>
      <c r="E4801" s="10" t="s">
        <v>2838</v>
      </c>
      <c r="F4801">
        <v>2.0</v>
      </c>
      <c r="G4801" t="s">
        <v>2838</v>
      </c>
      <c r="H4801" s="10">
        <v>2.0</v>
      </c>
      <c r="I4801" s="10" t="s">
        <v>2838</v>
      </c>
      <c r="J4801" s="10" t="s">
        <v>92</v>
      </c>
      <c r="K4801" s="10" t="s">
        <v>2908</v>
      </c>
      <c r="L4801" s="10">
        <v>905.0</v>
      </c>
      <c r="M4801" s="10" t="s">
        <v>2838</v>
      </c>
      <c r="N4801" s="10" t="s">
        <v>2909</v>
      </c>
      <c r="O4801" t="s">
        <v>42</v>
      </c>
    </row>
    <row r="4802">
      <c r="A4802" s="10" t="s">
        <v>2964</v>
      </c>
      <c r="B4802" s="10">
        <v>300000.0</v>
      </c>
      <c r="C4802" s="10" t="s">
        <v>2838</v>
      </c>
      <c r="D4802" s="10">
        <v>4.0</v>
      </c>
      <c r="E4802" s="10" t="s">
        <v>2838</v>
      </c>
      <c r="F4802">
        <v>3.0</v>
      </c>
      <c r="G4802" t="s">
        <v>2838</v>
      </c>
      <c r="H4802" s="10">
        <v>2.0</v>
      </c>
      <c r="I4802" s="10" t="s">
        <v>2838</v>
      </c>
      <c r="J4802" s="10" t="s">
        <v>92</v>
      </c>
      <c r="K4802" s="10" t="s">
        <v>2908</v>
      </c>
      <c r="L4802" s="10">
        <v>929.0</v>
      </c>
      <c r="M4802" s="10" t="s">
        <v>2838</v>
      </c>
      <c r="N4802" s="10" t="s">
        <v>2909</v>
      </c>
      <c r="O4802" t="s">
        <v>256</v>
      </c>
    </row>
    <row r="4803">
      <c r="A4803" s="10" t="s">
        <v>2927</v>
      </c>
      <c r="B4803" s="10">
        <v>300000.0</v>
      </c>
      <c r="C4803" s="10" t="s">
        <v>2838</v>
      </c>
      <c r="D4803" s="10">
        <v>3.0</v>
      </c>
      <c r="E4803" s="10" t="s">
        <v>2838</v>
      </c>
      <c r="F4803">
        <v>2.0</v>
      </c>
      <c r="G4803" t="s">
        <v>2838</v>
      </c>
      <c r="H4803" s="10">
        <v>1.0</v>
      </c>
      <c r="I4803" s="10" t="s">
        <v>2986</v>
      </c>
      <c r="J4803" s="10" t="s">
        <v>92</v>
      </c>
      <c r="K4803" s="10" t="s">
        <v>2908</v>
      </c>
      <c r="L4803" s="10">
        <v>900.0</v>
      </c>
      <c r="M4803" s="10" t="s">
        <v>2838</v>
      </c>
      <c r="N4803" s="10" t="s">
        <v>2909</v>
      </c>
      <c r="O4803" t="s">
        <v>42</v>
      </c>
    </row>
    <row r="4804">
      <c r="A4804" s="10" t="s">
        <v>2933</v>
      </c>
      <c r="B4804" s="10">
        <v>300000.0</v>
      </c>
      <c r="C4804" s="10" t="s">
        <v>2838</v>
      </c>
      <c r="D4804" s="10">
        <v>3.0</v>
      </c>
      <c r="E4804" s="10" t="s">
        <v>2838</v>
      </c>
      <c r="F4804">
        <v>2.0</v>
      </c>
      <c r="G4804" t="s">
        <v>2838</v>
      </c>
      <c r="H4804" s="10">
        <v>1.0</v>
      </c>
      <c r="I4804" s="10" t="s">
        <v>2986</v>
      </c>
      <c r="J4804" s="10" t="s">
        <v>92</v>
      </c>
      <c r="K4804" s="10" t="s">
        <v>2908</v>
      </c>
      <c r="L4804" s="10">
        <v>800.0</v>
      </c>
      <c r="M4804" s="10" t="s">
        <v>2838</v>
      </c>
      <c r="N4804" s="10" t="s">
        <v>2909</v>
      </c>
      <c r="O4804" t="s">
        <v>42</v>
      </c>
    </row>
    <row r="4805">
      <c r="A4805" s="10" t="s">
        <v>2935</v>
      </c>
      <c r="B4805" s="10">
        <v>300000.0</v>
      </c>
      <c r="C4805" s="10" t="s">
        <v>2838</v>
      </c>
      <c r="D4805" s="10">
        <v>3.0</v>
      </c>
      <c r="E4805" s="10" t="s">
        <v>2838</v>
      </c>
      <c r="F4805">
        <v>2.0</v>
      </c>
      <c r="G4805" t="s">
        <v>2838</v>
      </c>
      <c r="H4805" s="10">
        <v>1.0</v>
      </c>
      <c r="I4805" s="10" t="s">
        <v>2986</v>
      </c>
      <c r="J4805" s="10" t="s">
        <v>354</v>
      </c>
      <c r="K4805" s="10" t="s">
        <v>2908</v>
      </c>
      <c r="L4805" s="10">
        <v>750.0</v>
      </c>
      <c r="M4805" s="10" t="s">
        <v>2838</v>
      </c>
      <c r="N4805" s="10" t="s">
        <v>2909</v>
      </c>
      <c r="O4805" t="s">
        <v>42</v>
      </c>
    </row>
    <row r="4806">
      <c r="A4806" s="10" t="s">
        <v>2935</v>
      </c>
      <c r="B4806" s="10">
        <v>300000.0</v>
      </c>
      <c r="C4806" s="10" t="s">
        <v>2838</v>
      </c>
      <c r="D4806" s="10">
        <v>3.0</v>
      </c>
      <c r="E4806" s="10" t="s">
        <v>2838</v>
      </c>
      <c r="F4806">
        <v>2.0</v>
      </c>
      <c r="G4806" t="s">
        <v>2838</v>
      </c>
      <c r="H4806" s="10">
        <v>2.0</v>
      </c>
      <c r="I4806" s="10" t="s">
        <v>2838</v>
      </c>
      <c r="J4806" s="10" t="s">
        <v>92</v>
      </c>
      <c r="K4806" s="10" t="s">
        <v>2908</v>
      </c>
      <c r="L4806" s="10">
        <v>810.0</v>
      </c>
      <c r="M4806" s="10" t="s">
        <v>2838</v>
      </c>
      <c r="N4806" s="10" t="s">
        <v>2909</v>
      </c>
      <c r="O4806" t="s">
        <v>42</v>
      </c>
    </row>
    <row r="4807">
      <c r="A4807" s="10" t="s">
        <v>2941</v>
      </c>
      <c r="B4807" s="10">
        <v>299000.0</v>
      </c>
      <c r="C4807" s="10" t="s">
        <v>2838</v>
      </c>
      <c r="D4807" s="10">
        <v>4.0</v>
      </c>
      <c r="E4807" s="10" t="s">
        <v>2838</v>
      </c>
      <c r="F4807">
        <v>3.0</v>
      </c>
      <c r="G4807" t="s">
        <v>2838</v>
      </c>
      <c r="H4807" s="10">
        <v>2.0</v>
      </c>
      <c r="I4807" s="10" t="s">
        <v>2838</v>
      </c>
      <c r="J4807" s="10" t="s">
        <v>33</v>
      </c>
      <c r="K4807" s="10" t="s">
        <v>2908</v>
      </c>
      <c r="L4807" s="10">
        <v>500.0</v>
      </c>
      <c r="M4807" s="10" t="s">
        <v>2838</v>
      </c>
      <c r="N4807" s="10" t="s">
        <v>2909</v>
      </c>
      <c r="O4807" t="s">
        <v>256</v>
      </c>
    </row>
    <row r="4808">
      <c r="A4808" s="10" t="s">
        <v>2935</v>
      </c>
      <c r="B4808" s="10">
        <v>298888.0</v>
      </c>
      <c r="C4808" s="10" t="s">
        <v>2838</v>
      </c>
      <c r="D4808" s="10">
        <v>2.0</v>
      </c>
      <c r="E4808" s="10" t="s">
        <v>2838</v>
      </c>
      <c r="F4808">
        <v>2.0</v>
      </c>
      <c r="G4808" t="s">
        <v>2838</v>
      </c>
      <c r="H4808" s="10">
        <v>1.0</v>
      </c>
      <c r="I4808" s="10" t="s">
        <v>2986</v>
      </c>
      <c r="J4808" s="10" t="s">
        <v>33</v>
      </c>
      <c r="K4808" s="10" t="s">
        <v>2908</v>
      </c>
      <c r="L4808" s="10">
        <v>650.0</v>
      </c>
      <c r="M4808" s="10" t="s">
        <v>2838</v>
      </c>
      <c r="N4808" s="10" t="s">
        <v>2909</v>
      </c>
      <c r="O4808" t="s">
        <v>42</v>
      </c>
    </row>
    <row r="4809">
      <c r="A4809" s="10" t="s">
        <v>2930</v>
      </c>
      <c r="B4809" s="10">
        <v>298000.0</v>
      </c>
      <c r="C4809" s="10" t="s">
        <v>2838</v>
      </c>
      <c r="D4809" s="10">
        <v>3.0</v>
      </c>
      <c r="E4809" s="10" t="s">
        <v>2838</v>
      </c>
      <c r="F4809">
        <v>2.0</v>
      </c>
      <c r="G4809" t="s">
        <v>2838</v>
      </c>
      <c r="H4809" s="10">
        <v>3.0</v>
      </c>
      <c r="I4809" s="10" t="s">
        <v>2986</v>
      </c>
      <c r="J4809" s="10" t="s">
        <v>354</v>
      </c>
      <c r="K4809" s="10" t="s">
        <v>2908</v>
      </c>
      <c r="L4809" s="10">
        <v>896.0</v>
      </c>
      <c r="M4809" s="10" t="s">
        <v>2838</v>
      </c>
      <c r="N4809" s="10" t="s">
        <v>2909</v>
      </c>
      <c r="O4809" t="s">
        <v>42</v>
      </c>
    </row>
    <row r="4810">
      <c r="A4810" s="10" t="s">
        <v>2930</v>
      </c>
      <c r="B4810" s="10">
        <v>298000.0</v>
      </c>
      <c r="C4810" s="10" t="s">
        <v>2838</v>
      </c>
      <c r="D4810" s="10">
        <v>3.0</v>
      </c>
      <c r="E4810" s="10" t="s">
        <v>2838</v>
      </c>
      <c r="F4810">
        <v>2.0</v>
      </c>
      <c r="G4810" t="s">
        <v>2838</v>
      </c>
      <c r="H4810" s="10">
        <v>2.0</v>
      </c>
      <c r="I4810" s="10" t="s">
        <v>2838</v>
      </c>
      <c r="J4810" s="10" t="s">
        <v>92</v>
      </c>
      <c r="K4810" s="10" t="s">
        <v>2908</v>
      </c>
      <c r="L4810" s="10">
        <v>931.0</v>
      </c>
      <c r="M4810" s="10" t="s">
        <v>2838</v>
      </c>
      <c r="N4810" s="10" t="s">
        <v>2909</v>
      </c>
      <c r="O4810" t="s">
        <v>112</v>
      </c>
    </row>
    <row r="4811">
      <c r="A4811" s="10" t="s">
        <v>2930</v>
      </c>
      <c r="B4811" s="10">
        <v>298000.0</v>
      </c>
      <c r="C4811" s="10" t="s">
        <v>2838</v>
      </c>
      <c r="D4811" s="10">
        <v>3.0</v>
      </c>
      <c r="E4811" s="10" t="s">
        <v>2838</v>
      </c>
      <c r="F4811">
        <v>2.0</v>
      </c>
      <c r="G4811" t="s">
        <v>2838</v>
      </c>
      <c r="H4811" s="10">
        <v>2.0</v>
      </c>
      <c r="I4811" s="10" t="s">
        <v>2838</v>
      </c>
      <c r="J4811" s="10" t="s">
        <v>92</v>
      </c>
      <c r="K4811" s="10" t="s">
        <v>2908</v>
      </c>
      <c r="L4811" s="10">
        <v>931.0</v>
      </c>
      <c r="M4811" s="10" t="s">
        <v>2838</v>
      </c>
      <c r="N4811" s="10" t="s">
        <v>2909</v>
      </c>
      <c r="O4811" t="s">
        <v>42</v>
      </c>
    </row>
    <row r="4812">
      <c r="A4812" s="10" t="s">
        <v>2930</v>
      </c>
      <c r="B4812" s="10">
        <v>298000.0</v>
      </c>
      <c r="C4812" s="10" t="s">
        <v>2838</v>
      </c>
      <c r="D4812" s="10">
        <v>3.0</v>
      </c>
      <c r="E4812" s="10" t="s">
        <v>2838</v>
      </c>
      <c r="F4812">
        <v>2.0</v>
      </c>
      <c r="G4812" t="s">
        <v>2838</v>
      </c>
      <c r="H4812" s="10">
        <v>2.0</v>
      </c>
      <c r="I4812" s="10" t="s">
        <v>2838</v>
      </c>
      <c r="J4812" s="10" t="s">
        <v>92</v>
      </c>
      <c r="K4812" s="10" t="s">
        <v>2908</v>
      </c>
      <c r="L4812" s="10">
        <v>931.0</v>
      </c>
      <c r="M4812" s="10" t="s">
        <v>2838</v>
      </c>
      <c r="N4812" s="10" t="s">
        <v>2909</v>
      </c>
      <c r="O4812" t="s">
        <v>112</v>
      </c>
    </row>
    <row r="4813">
      <c r="A4813" s="10" t="s">
        <v>2964</v>
      </c>
      <c r="B4813" s="10">
        <v>298000.0</v>
      </c>
      <c r="C4813" s="10" t="s">
        <v>2838</v>
      </c>
      <c r="D4813" s="10">
        <v>3.0</v>
      </c>
      <c r="E4813" s="10" t="s">
        <v>2838</v>
      </c>
      <c r="F4813">
        <v>2.0</v>
      </c>
      <c r="G4813" t="s">
        <v>2838</v>
      </c>
      <c r="H4813" s="10">
        <v>2.0</v>
      </c>
      <c r="I4813" s="10" t="s">
        <v>2838</v>
      </c>
      <c r="J4813" s="10" t="s">
        <v>92</v>
      </c>
      <c r="K4813" s="10" t="s">
        <v>2908</v>
      </c>
      <c r="L4813" s="10">
        <v>1009.0</v>
      </c>
      <c r="M4813" s="10" t="s">
        <v>2838</v>
      </c>
      <c r="N4813" s="10" t="s">
        <v>2909</v>
      </c>
      <c r="O4813" t="s">
        <v>42</v>
      </c>
    </row>
    <row r="4814">
      <c r="A4814" s="10" t="s">
        <v>2935</v>
      </c>
      <c r="B4814" s="10">
        <v>295000.0</v>
      </c>
      <c r="C4814" s="10" t="s">
        <v>2838</v>
      </c>
      <c r="D4814" s="10">
        <v>3.0</v>
      </c>
      <c r="E4814" s="10" t="s">
        <v>2838</v>
      </c>
      <c r="F4814">
        <v>2.0</v>
      </c>
      <c r="G4814" t="s">
        <v>2838</v>
      </c>
      <c r="H4814" s="10">
        <v>2.0</v>
      </c>
      <c r="I4814" s="10" t="s">
        <v>2838</v>
      </c>
      <c r="J4814" s="10" t="s">
        <v>92</v>
      </c>
      <c r="K4814" s="10" t="s">
        <v>40</v>
      </c>
      <c r="L4814" s="10">
        <v>755.0</v>
      </c>
      <c r="M4814" s="10" t="s">
        <v>2838</v>
      </c>
      <c r="N4814" s="10" t="s">
        <v>2909</v>
      </c>
      <c r="O4814" t="s">
        <v>42</v>
      </c>
    </row>
    <row r="4815">
      <c r="A4815" s="10" t="s">
        <v>2935</v>
      </c>
      <c r="B4815" s="10">
        <v>295000.0</v>
      </c>
      <c r="C4815" s="10" t="s">
        <v>2838</v>
      </c>
      <c r="D4815" s="10">
        <v>1.0</v>
      </c>
      <c r="E4815" s="10" t="s">
        <v>2838</v>
      </c>
      <c r="F4815">
        <v>1.0</v>
      </c>
      <c r="G4815" t="s">
        <v>2838</v>
      </c>
      <c r="H4815" s="10">
        <v>2.0</v>
      </c>
      <c r="I4815" s="10" t="s">
        <v>2838</v>
      </c>
      <c r="J4815" s="10" t="s">
        <v>92</v>
      </c>
      <c r="K4815" s="10" t="s">
        <v>2908</v>
      </c>
      <c r="L4815" s="10">
        <v>710.0</v>
      </c>
      <c r="M4815" s="10" t="s">
        <v>2838</v>
      </c>
      <c r="N4815" s="10" t="s">
        <v>2909</v>
      </c>
      <c r="O4815" t="s">
        <v>42</v>
      </c>
    </row>
    <row r="4816">
      <c r="A4816" s="10" t="s">
        <v>2977</v>
      </c>
      <c r="B4816" s="10">
        <v>295000.0</v>
      </c>
      <c r="C4816" s="10" t="s">
        <v>2838</v>
      </c>
      <c r="D4816" s="10">
        <v>3.0</v>
      </c>
      <c r="E4816" s="10" t="s">
        <v>2838</v>
      </c>
      <c r="F4816">
        <v>1.0</v>
      </c>
      <c r="G4816" t="s">
        <v>2838</v>
      </c>
      <c r="H4816" s="10">
        <v>2.0</v>
      </c>
      <c r="I4816" s="10" t="s">
        <v>2838</v>
      </c>
      <c r="J4816" s="10" t="s">
        <v>177</v>
      </c>
      <c r="K4816" s="10" t="s">
        <v>40</v>
      </c>
      <c r="L4816" s="10">
        <v>728.0</v>
      </c>
      <c r="M4816" s="10" t="s">
        <v>2838</v>
      </c>
      <c r="N4816" s="10" t="s">
        <v>2909</v>
      </c>
      <c r="O4816" t="s">
        <v>112</v>
      </c>
    </row>
    <row r="4817">
      <c r="A4817" s="10" t="s">
        <v>2924</v>
      </c>
      <c r="B4817" s="10">
        <v>290000.0</v>
      </c>
      <c r="C4817" s="10" t="s">
        <v>2838</v>
      </c>
      <c r="D4817" s="10">
        <v>3.0</v>
      </c>
      <c r="E4817" s="10" t="s">
        <v>2838</v>
      </c>
      <c r="F4817">
        <v>2.0</v>
      </c>
      <c r="G4817" t="s">
        <v>2838</v>
      </c>
      <c r="H4817" s="10">
        <v>5.0</v>
      </c>
      <c r="I4817" s="10" t="s">
        <v>2986</v>
      </c>
      <c r="J4817" s="10" t="s">
        <v>354</v>
      </c>
      <c r="K4817" s="10" t="s">
        <v>2908</v>
      </c>
      <c r="L4817" s="10">
        <v>860.0</v>
      </c>
      <c r="M4817" s="10" t="s">
        <v>2838</v>
      </c>
      <c r="N4817" s="10" t="s">
        <v>2909</v>
      </c>
      <c r="O4817" t="s">
        <v>42</v>
      </c>
    </row>
    <row r="4818">
      <c r="A4818" s="10" t="s">
        <v>2924</v>
      </c>
      <c r="B4818" s="10">
        <v>290000.0</v>
      </c>
      <c r="C4818" s="10" t="s">
        <v>2838</v>
      </c>
      <c r="D4818" s="10">
        <v>3.0</v>
      </c>
      <c r="E4818" s="10" t="s">
        <v>2838</v>
      </c>
      <c r="F4818">
        <v>2.0</v>
      </c>
      <c r="G4818" t="s">
        <v>2838</v>
      </c>
      <c r="H4818" s="10">
        <v>2.0</v>
      </c>
      <c r="I4818" s="10" t="s">
        <v>2838</v>
      </c>
      <c r="J4818" s="10" t="s">
        <v>354</v>
      </c>
      <c r="K4818" s="10" t="s">
        <v>2908</v>
      </c>
      <c r="L4818" s="10">
        <v>1010.0</v>
      </c>
      <c r="M4818" s="10" t="s">
        <v>2838</v>
      </c>
      <c r="N4818" s="10" t="s">
        <v>2909</v>
      </c>
      <c r="O4818" t="s">
        <v>42</v>
      </c>
    </row>
    <row r="4819">
      <c r="A4819" s="10" t="s">
        <v>2935</v>
      </c>
      <c r="B4819" s="10">
        <v>289000.0</v>
      </c>
      <c r="C4819" s="10" t="s">
        <v>2838</v>
      </c>
      <c r="D4819" s="10">
        <v>3.0</v>
      </c>
      <c r="E4819" s="10" t="s">
        <v>2838</v>
      </c>
      <c r="F4819">
        <v>2.0</v>
      </c>
      <c r="G4819" t="s">
        <v>2838</v>
      </c>
      <c r="H4819" s="10">
        <v>4.0</v>
      </c>
      <c r="I4819" s="10" t="s">
        <v>2986</v>
      </c>
      <c r="J4819" s="10" t="s">
        <v>354</v>
      </c>
      <c r="K4819" s="10" t="s">
        <v>2908</v>
      </c>
      <c r="L4819" s="10">
        <v>728.0</v>
      </c>
      <c r="M4819" s="10" t="s">
        <v>2838</v>
      </c>
      <c r="N4819" s="10" t="s">
        <v>2909</v>
      </c>
      <c r="O4819" t="s">
        <v>42</v>
      </c>
    </row>
    <row r="4820">
      <c r="A4820" s="10" t="s">
        <v>2924</v>
      </c>
      <c r="B4820" s="10">
        <v>288000.0</v>
      </c>
      <c r="C4820" s="10" t="s">
        <v>2838</v>
      </c>
      <c r="D4820" s="10">
        <v>3.0</v>
      </c>
      <c r="E4820" s="10" t="s">
        <v>2838</v>
      </c>
      <c r="F4820">
        <v>2.0</v>
      </c>
      <c r="G4820" t="s">
        <v>2838</v>
      </c>
      <c r="H4820" s="10">
        <v>4.0</v>
      </c>
      <c r="I4820" s="10" t="s">
        <v>2986</v>
      </c>
      <c r="J4820" s="10" t="s">
        <v>470</v>
      </c>
      <c r="K4820" s="10" t="s">
        <v>2908</v>
      </c>
      <c r="L4820" s="10">
        <v>1200.0</v>
      </c>
      <c r="M4820" s="10" t="s">
        <v>2838</v>
      </c>
      <c r="N4820" s="10" t="s">
        <v>2909</v>
      </c>
      <c r="O4820" t="s">
        <v>112</v>
      </c>
    </row>
    <row r="4821">
      <c r="A4821" s="10" t="s">
        <v>2935</v>
      </c>
      <c r="B4821" s="10">
        <v>288000.0</v>
      </c>
      <c r="C4821" s="10" t="s">
        <v>2838</v>
      </c>
      <c r="D4821" s="10">
        <v>3.0</v>
      </c>
      <c r="E4821" s="10" t="s">
        <v>2838</v>
      </c>
      <c r="F4821">
        <v>2.0</v>
      </c>
      <c r="G4821" t="s">
        <v>2838</v>
      </c>
      <c r="H4821" s="10">
        <v>2.0</v>
      </c>
      <c r="I4821" s="10" t="s">
        <v>2838</v>
      </c>
      <c r="J4821" s="10" t="s">
        <v>92</v>
      </c>
      <c r="K4821" s="10" t="s">
        <v>2908</v>
      </c>
      <c r="L4821" s="10">
        <v>775.0</v>
      </c>
      <c r="M4821" s="10" t="s">
        <v>2838</v>
      </c>
      <c r="N4821" s="10" t="s">
        <v>2909</v>
      </c>
      <c r="O4821" t="s">
        <v>112</v>
      </c>
    </row>
    <row r="4822">
      <c r="A4822" s="10" t="s">
        <v>2916</v>
      </c>
      <c r="B4822" s="10">
        <v>288000.0</v>
      </c>
      <c r="C4822" s="10" t="s">
        <v>2838</v>
      </c>
      <c r="D4822" s="10">
        <v>2.0</v>
      </c>
      <c r="E4822" s="10" t="s">
        <v>2838</v>
      </c>
      <c r="F4822">
        <v>1.0</v>
      </c>
      <c r="G4822" t="s">
        <v>2838</v>
      </c>
      <c r="H4822" s="10">
        <v>2.0</v>
      </c>
      <c r="I4822" s="10" t="s">
        <v>2838</v>
      </c>
      <c r="J4822" s="10" t="s">
        <v>354</v>
      </c>
      <c r="K4822" s="10" t="s">
        <v>2908</v>
      </c>
      <c r="L4822" s="10">
        <v>680.0</v>
      </c>
      <c r="M4822" s="10" t="s">
        <v>2838</v>
      </c>
      <c r="N4822" s="10" t="s">
        <v>2909</v>
      </c>
      <c r="O4822" t="s">
        <v>42</v>
      </c>
    </row>
    <row r="4823">
      <c r="A4823" s="10" t="s">
        <v>2916</v>
      </c>
      <c r="B4823" s="10">
        <v>288000.0</v>
      </c>
      <c r="C4823" s="10" t="s">
        <v>2838</v>
      </c>
      <c r="D4823" s="10">
        <v>2.0</v>
      </c>
      <c r="E4823" s="10" t="s">
        <v>2838</v>
      </c>
      <c r="F4823">
        <v>2.0</v>
      </c>
      <c r="G4823" t="s">
        <v>2838</v>
      </c>
      <c r="H4823" s="10">
        <v>2.0</v>
      </c>
      <c r="I4823" s="10" t="s">
        <v>2838</v>
      </c>
      <c r="J4823" s="10" t="s">
        <v>354</v>
      </c>
      <c r="K4823" s="10" t="s">
        <v>2908</v>
      </c>
      <c r="L4823" s="10">
        <v>726.0</v>
      </c>
      <c r="M4823" s="10" t="s">
        <v>2838</v>
      </c>
      <c r="N4823" s="10" t="s">
        <v>2909</v>
      </c>
      <c r="O4823" t="s">
        <v>112</v>
      </c>
    </row>
    <row r="4824">
      <c r="A4824" s="10" t="s">
        <v>2935</v>
      </c>
      <c r="B4824" s="10">
        <v>285000.0</v>
      </c>
      <c r="C4824" s="10" t="s">
        <v>2838</v>
      </c>
      <c r="D4824" s="10">
        <v>3.0</v>
      </c>
      <c r="E4824" s="10" t="s">
        <v>2838</v>
      </c>
      <c r="F4824">
        <v>2.0</v>
      </c>
      <c r="G4824" t="s">
        <v>2838</v>
      </c>
      <c r="H4824" s="10">
        <v>3.0</v>
      </c>
      <c r="I4824" s="10" t="s">
        <v>2986</v>
      </c>
      <c r="J4824" s="10" t="s">
        <v>354</v>
      </c>
      <c r="K4824" s="10" t="s">
        <v>40</v>
      </c>
      <c r="L4824" s="10">
        <v>748.0</v>
      </c>
      <c r="M4824" s="10" t="s">
        <v>2838</v>
      </c>
      <c r="N4824" s="10" t="s">
        <v>2909</v>
      </c>
      <c r="O4824" t="s">
        <v>42</v>
      </c>
    </row>
    <row r="4825">
      <c r="A4825" s="10" t="s">
        <v>2935</v>
      </c>
      <c r="B4825" s="10">
        <v>280000.0</v>
      </c>
      <c r="C4825" s="10" t="s">
        <v>2838</v>
      </c>
      <c r="D4825" s="10">
        <v>3.0</v>
      </c>
      <c r="E4825" s="10" t="s">
        <v>2838</v>
      </c>
      <c r="F4825">
        <v>2.0</v>
      </c>
      <c r="G4825" t="s">
        <v>2838</v>
      </c>
      <c r="H4825" s="10">
        <v>3.0</v>
      </c>
      <c r="I4825" s="10" t="s">
        <v>2986</v>
      </c>
      <c r="J4825" s="10" t="s">
        <v>354</v>
      </c>
      <c r="K4825" s="10" t="s">
        <v>2908</v>
      </c>
      <c r="L4825" s="10">
        <v>750.0</v>
      </c>
      <c r="M4825" s="10" t="s">
        <v>2838</v>
      </c>
      <c r="N4825" s="10" t="s">
        <v>2909</v>
      </c>
      <c r="O4825" t="s">
        <v>42</v>
      </c>
    </row>
    <row r="4826">
      <c r="A4826" s="10" t="s">
        <v>2935</v>
      </c>
      <c r="B4826" s="10">
        <v>280000.0</v>
      </c>
      <c r="C4826" s="10" t="s">
        <v>2838</v>
      </c>
      <c r="D4826" s="10">
        <v>3.0</v>
      </c>
      <c r="E4826" s="10" t="s">
        <v>2838</v>
      </c>
      <c r="F4826">
        <v>2.0</v>
      </c>
      <c r="G4826" t="s">
        <v>2838</v>
      </c>
      <c r="H4826" s="10">
        <v>4.0</v>
      </c>
      <c r="I4826" s="10" t="s">
        <v>2986</v>
      </c>
      <c r="J4826" s="10" t="s">
        <v>354</v>
      </c>
      <c r="K4826" s="10" t="s">
        <v>2908</v>
      </c>
      <c r="L4826" s="10">
        <v>780.0</v>
      </c>
      <c r="M4826" s="10" t="s">
        <v>2838</v>
      </c>
      <c r="N4826" s="10" t="s">
        <v>2909</v>
      </c>
      <c r="O4826" t="s">
        <v>42</v>
      </c>
    </row>
    <row r="4827">
      <c r="A4827" s="10" t="s">
        <v>2935</v>
      </c>
      <c r="B4827" s="10">
        <v>278000.0</v>
      </c>
      <c r="C4827" s="10" t="s">
        <v>2838</v>
      </c>
      <c r="D4827" s="10">
        <v>3.0</v>
      </c>
      <c r="E4827" s="10" t="s">
        <v>2838</v>
      </c>
      <c r="F4827">
        <v>2.0</v>
      </c>
      <c r="G4827" t="s">
        <v>2838</v>
      </c>
      <c r="H4827" s="10">
        <v>5.0</v>
      </c>
      <c r="I4827" s="10" t="s">
        <v>2986</v>
      </c>
      <c r="J4827" s="10" t="s">
        <v>354</v>
      </c>
      <c r="K4827" s="10" t="s">
        <v>2908</v>
      </c>
      <c r="L4827" s="10">
        <v>780.0</v>
      </c>
      <c r="M4827" s="10" t="s">
        <v>2838</v>
      </c>
      <c r="N4827" s="10" t="s">
        <v>2909</v>
      </c>
      <c r="O4827" t="s">
        <v>42</v>
      </c>
    </row>
    <row r="4828">
      <c r="A4828" s="10" t="s">
        <v>2925</v>
      </c>
      <c r="B4828" s="10">
        <v>278000.0</v>
      </c>
      <c r="C4828" s="10" t="s">
        <v>2838</v>
      </c>
      <c r="D4828" s="10">
        <v>3.0</v>
      </c>
      <c r="E4828" s="10" t="s">
        <v>2838</v>
      </c>
      <c r="F4828">
        <v>2.0</v>
      </c>
      <c r="G4828" t="s">
        <v>2838</v>
      </c>
      <c r="H4828" s="10">
        <v>2.0</v>
      </c>
      <c r="I4828" s="10" t="s">
        <v>2838</v>
      </c>
      <c r="J4828" s="10" t="s">
        <v>354</v>
      </c>
      <c r="K4828" s="10" t="s">
        <v>2908</v>
      </c>
      <c r="L4828" s="10">
        <v>805.0</v>
      </c>
      <c r="M4828" s="10" t="s">
        <v>2838</v>
      </c>
      <c r="N4828" s="10" t="s">
        <v>2909</v>
      </c>
      <c r="O4828" t="s">
        <v>112</v>
      </c>
    </row>
    <row r="4829">
      <c r="A4829" s="10" t="s">
        <v>2934</v>
      </c>
      <c r="B4829" s="10">
        <v>275000.0</v>
      </c>
      <c r="C4829" s="10" t="s">
        <v>2838</v>
      </c>
      <c r="D4829" s="10">
        <v>3.0</v>
      </c>
      <c r="E4829" s="10" t="s">
        <v>2838</v>
      </c>
      <c r="F4829">
        <v>2.0</v>
      </c>
      <c r="G4829" t="s">
        <v>2838</v>
      </c>
      <c r="H4829" s="10">
        <v>2.0</v>
      </c>
      <c r="I4829" s="10" t="s">
        <v>2838</v>
      </c>
      <c r="J4829" s="10" t="s">
        <v>92</v>
      </c>
      <c r="K4829" s="10" t="s">
        <v>2908</v>
      </c>
      <c r="L4829" s="10">
        <v>973.0</v>
      </c>
      <c r="M4829" s="10" t="s">
        <v>2838</v>
      </c>
      <c r="N4829" s="10" t="s">
        <v>2909</v>
      </c>
      <c r="O4829" t="s">
        <v>112</v>
      </c>
    </row>
    <row r="4830">
      <c r="A4830" s="10" t="s">
        <v>2967</v>
      </c>
      <c r="B4830" s="10">
        <v>275000.0</v>
      </c>
      <c r="C4830" s="10" t="s">
        <v>2838</v>
      </c>
      <c r="D4830" s="10">
        <v>1.0</v>
      </c>
      <c r="E4830" s="10" t="s">
        <v>2838</v>
      </c>
      <c r="F4830">
        <v>1.0</v>
      </c>
      <c r="G4830" t="s">
        <v>2838</v>
      </c>
      <c r="H4830" s="10">
        <v>2.0</v>
      </c>
      <c r="I4830" s="10" t="s">
        <v>2838</v>
      </c>
      <c r="J4830" s="10" t="s">
        <v>92</v>
      </c>
      <c r="K4830" s="10" t="s">
        <v>2908</v>
      </c>
      <c r="L4830" s="10">
        <v>450.0</v>
      </c>
      <c r="M4830" s="10" t="s">
        <v>2838</v>
      </c>
      <c r="N4830" s="10" t="s">
        <v>2909</v>
      </c>
      <c r="O4830" t="s">
        <v>42</v>
      </c>
    </row>
    <row r="4831">
      <c r="A4831" s="10" t="s">
        <v>2930</v>
      </c>
      <c r="B4831" s="10">
        <v>270000.0</v>
      </c>
      <c r="C4831" s="10" t="s">
        <v>2838</v>
      </c>
      <c r="D4831" s="10">
        <v>2.0</v>
      </c>
      <c r="E4831" s="10" t="s">
        <v>2838</v>
      </c>
      <c r="F4831">
        <v>1.0</v>
      </c>
      <c r="G4831" t="s">
        <v>2838</v>
      </c>
      <c r="H4831" s="10">
        <v>2.0</v>
      </c>
      <c r="I4831" s="10" t="s">
        <v>2838</v>
      </c>
      <c r="J4831" s="10" t="s">
        <v>354</v>
      </c>
      <c r="K4831" s="10" t="s">
        <v>2908</v>
      </c>
      <c r="L4831" s="10">
        <v>600.0</v>
      </c>
      <c r="M4831" s="10" t="s">
        <v>2838</v>
      </c>
      <c r="N4831" s="10" t="s">
        <v>2909</v>
      </c>
      <c r="O4831" t="s">
        <v>256</v>
      </c>
    </row>
    <row r="4832">
      <c r="A4832" s="10" t="s">
        <v>2967</v>
      </c>
      <c r="B4832" s="10">
        <v>270000.0</v>
      </c>
      <c r="C4832" s="10" t="s">
        <v>2838</v>
      </c>
      <c r="D4832" s="10">
        <v>1.0</v>
      </c>
      <c r="E4832" s="10" t="s">
        <v>2838</v>
      </c>
      <c r="F4832">
        <v>1.0</v>
      </c>
      <c r="G4832" t="s">
        <v>2838</v>
      </c>
      <c r="H4832" s="10">
        <v>2.0</v>
      </c>
      <c r="I4832" s="10" t="s">
        <v>2838</v>
      </c>
      <c r="J4832" s="10" t="s">
        <v>92</v>
      </c>
      <c r="K4832" s="10" t="s">
        <v>2908</v>
      </c>
      <c r="L4832" s="10">
        <v>450.0</v>
      </c>
      <c r="M4832" s="10" t="s">
        <v>2838</v>
      </c>
      <c r="N4832" s="10" t="s">
        <v>2909</v>
      </c>
      <c r="O4832" t="s">
        <v>42</v>
      </c>
    </row>
    <row r="4833">
      <c r="A4833" s="10" t="s">
        <v>2954</v>
      </c>
      <c r="B4833" s="10">
        <v>270000.0</v>
      </c>
      <c r="C4833" s="10" t="s">
        <v>2838</v>
      </c>
      <c r="D4833" s="10">
        <v>3.0</v>
      </c>
      <c r="E4833" s="10" t="s">
        <v>2838</v>
      </c>
      <c r="F4833">
        <v>2.0</v>
      </c>
      <c r="G4833" t="s">
        <v>2838</v>
      </c>
      <c r="H4833" s="10">
        <v>2.0</v>
      </c>
      <c r="I4833" s="10" t="s">
        <v>2838</v>
      </c>
      <c r="J4833" s="10" t="s">
        <v>2346</v>
      </c>
      <c r="K4833" s="10" t="s">
        <v>2908</v>
      </c>
      <c r="L4833" s="10">
        <v>705.0</v>
      </c>
      <c r="M4833" s="10" t="s">
        <v>2838</v>
      </c>
      <c r="N4833" s="10" t="s">
        <v>2909</v>
      </c>
      <c r="O4833" t="s">
        <v>256</v>
      </c>
    </row>
    <row r="4834">
      <c r="A4834" s="10" t="s">
        <v>2967</v>
      </c>
      <c r="B4834" s="10">
        <v>270000.0</v>
      </c>
      <c r="C4834" s="10" t="s">
        <v>2838</v>
      </c>
      <c r="D4834" s="10">
        <v>1.0</v>
      </c>
      <c r="E4834" s="10" t="s">
        <v>2838</v>
      </c>
      <c r="F4834">
        <v>1.0</v>
      </c>
      <c r="G4834" t="s">
        <v>2838</v>
      </c>
      <c r="H4834" s="10">
        <v>2.0</v>
      </c>
      <c r="I4834" s="10" t="s">
        <v>2838</v>
      </c>
      <c r="J4834" s="10" t="s">
        <v>92</v>
      </c>
      <c r="K4834" s="10" t="s">
        <v>2908</v>
      </c>
      <c r="L4834" s="10">
        <v>450.0</v>
      </c>
      <c r="M4834" s="10" t="s">
        <v>2838</v>
      </c>
      <c r="N4834" s="10" t="s">
        <v>2909</v>
      </c>
      <c r="O4834" t="s">
        <v>42</v>
      </c>
    </row>
    <row r="4835">
      <c r="A4835" s="10" t="s">
        <v>2924</v>
      </c>
      <c r="B4835" s="10">
        <v>268000.0</v>
      </c>
      <c r="C4835" s="10" t="s">
        <v>2838</v>
      </c>
      <c r="D4835" s="10">
        <v>3.0</v>
      </c>
      <c r="E4835" s="10" t="s">
        <v>2838</v>
      </c>
      <c r="F4835">
        <v>2.0</v>
      </c>
      <c r="G4835" t="s">
        <v>2838</v>
      </c>
      <c r="H4835" s="10">
        <v>2.0</v>
      </c>
      <c r="I4835" s="10" t="s">
        <v>2838</v>
      </c>
      <c r="J4835" s="10" t="s">
        <v>2346</v>
      </c>
      <c r="K4835" s="10" t="s">
        <v>2908</v>
      </c>
      <c r="L4835" s="10">
        <v>861.0</v>
      </c>
      <c r="M4835" s="10" t="s">
        <v>2838</v>
      </c>
      <c r="N4835" s="10" t="s">
        <v>2909</v>
      </c>
      <c r="O4835" t="s">
        <v>42</v>
      </c>
    </row>
    <row r="4836">
      <c r="A4836" s="10" t="s">
        <v>2964</v>
      </c>
      <c r="B4836" s="10">
        <v>268000.0</v>
      </c>
      <c r="C4836" s="10" t="s">
        <v>2838</v>
      </c>
      <c r="D4836" s="10">
        <v>3.0</v>
      </c>
      <c r="E4836" s="10" t="s">
        <v>2838</v>
      </c>
      <c r="F4836">
        <v>2.0</v>
      </c>
      <c r="G4836" t="s">
        <v>2838</v>
      </c>
      <c r="H4836" s="10">
        <v>1.0</v>
      </c>
      <c r="I4836" s="10" t="s">
        <v>2986</v>
      </c>
      <c r="J4836" s="10" t="s">
        <v>354</v>
      </c>
      <c r="K4836" s="10" t="s">
        <v>2908</v>
      </c>
      <c r="L4836" s="10">
        <v>826.0</v>
      </c>
      <c r="M4836" s="10" t="s">
        <v>2838</v>
      </c>
      <c r="N4836" s="10" t="s">
        <v>2909</v>
      </c>
      <c r="O4836" t="s">
        <v>42</v>
      </c>
    </row>
    <row r="4837">
      <c r="A4837" s="10" t="s">
        <v>2964</v>
      </c>
      <c r="B4837" s="10">
        <v>265000.0</v>
      </c>
      <c r="C4837" s="10" t="s">
        <v>2838</v>
      </c>
      <c r="D4837" s="10">
        <v>3.0</v>
      </c>
      <c r="E4837" s="10" t="s">
        <v>2838</v>
      </c>
      <c r="F4837">
        <v>2.0</v>
      </c>
      <c r="G4837" t="s">
        <v>2838</v>
      </c>
      <c r="H4837" s="10">
        <v>1.0</v>
      </c>
      <c r="I4837" s="10" t="s">
        <v>2986</v>
      </c>
      <c r="J4837" s="10" t="s">
        <v>354</v>
      </c>
      <c r="K4837" s="10" t="s">
        <v>2908</v>
      </c>
      <c r="L4837" s="10">
        <v>830.0</v>
      </c>
      <c r="M4837" s="10" t="s">
        <v>2838</v>
      </c>
      <c r="N4837" s="10" t="s">
        <v>2909</v>
      </c>
      <c r="O4837" t="s">
        <v>42</v>
      </c>
    </row>
    <row r="4838">
      <c r="A4838" s="10" t="s">
        <v>2935</v>
      </c>
      <c r="B4838" s="10">
        <v>265000.0</v>
      </c>
      <c r="C4838" s="10" t="s">
        <v>2838</v>
      </c>
      <c r="D4838" s="10">
        <v>3.0</v>
      </c>
      <c r="E4838" s="10" t="s">
        <v>2838</v>
      </c>
      <c r="F4838">
        <v>2.0</v>
      </c>
      <c r="G4838" t="s">
        <v>2838</v>
      </c>
      <c r="H4838" s="10">
        <v>2.0</v>
      </c>
      <c r="I4838" s="10" t="s">
        <v>2838</v>
      </c>
      <c r="J4838" s="10" t="s">
        <v>92</v>
      </c>
      <c r="K4838" s="10" t="s">
        <v>2908</v>
      </c>
      <c r="L4838" s="10">
        <v>864.0</v>
      </c>
      <c r="M4838" s="10" t="s">
        <v>2838</v>
      </c>
      <c r="N4838" s="10" t="s">
        <v>2909</v>
      </c>
      <c r="O4838" t="s">
        <v>256</v>
      </c>
    </row>
    <row r="4839">
      <c r="A4839" s="10" t="s">
        <v>2964</v>
      </c>
      <c r="B4839" s="10">
        <v>263000.0</v>
      </c>
      <c r="C4839" s="10" t="s">
        <v>2838</v>
      </c>
      <c r="D4839" s="10">
        <v>3.0</v>
      </c>
      <c r="E4839" s="10" t="s">
        <v>2838</v>
      </c>
      <c r="F4839">
        <v>2.0</v>
      </c>
      <c r="G4839" t="s">
        <v>2838</v>
      </c>
      <c r="H4839" s="10">
        <v>1.0</v>
      </c>
      <c r="I4839" s="10" t="s">
        <v>2986</v>
      </c>
      <c r="J4839" s="10" t="s">
        <v>354</v>
      </c>
      <c r="K4839" s="10" t="s">
        <v>2908</v>
      </c>
      <c r="L4839" s="10">
        <v>831.0</v>
      </c>
      <c r="M4839" s="10" t="s">
        <v>2838</v>
      </c>
      <c r="N4839" s="10" t="s">
        <v>2909</v>
      </c>
      <c r="O4839" t="s">
        <v>42</v>
      </c>
    </row>
    <row r="4840">
      <c r="A4840" s="10" t="s">
        <v>2935</v>
      </c>
      <c r="B4840" s="10">
        <v>250000.0</v>
      </c>
      <c r="C4840" s="10" t="s">
        <v>2838</v>
      </c>
      <c r="D4840" s="10">
        <v>3.0</v>
      </c>
      <c r="E4840" s="10" t="s">
        <v>2838</v>
      </c>
      <c r="F4840">
        <v>2.0</v>
      </c>
      <c r="G4840" t="s">
        <v>2838</v>
      </c>
      <c r="H4840" s="10">
        <v>2.0</v>
      </c>
      <c r="I4840" s="10" t="s">
        <v>2838</v>
      </c>
      <c r="J4840" s="10" t="s">
        <v>354</v>
      </c>
      <c r="K4840" s="10" t="s">
        <v>2908</v>
      </c>
      <c r="L4840" s="10">
        <v>850.0</v>
      </c>
      <c r="M4840" s="10" t="s">
        <v>2838</v>
      </c>
      <c r="N4840" s="10" t="s">
        <v>2909</v>
      </c>
      <c r="O4840" t="s">
        <v>112</v>
      </c>
    </row>
    <row r="4841">
      <c r="A4841" s="10" t="s">
        <v>2957</v>
      </c>
      <c r="B4841" s="10">
        <v>250000.0</v>
      </c>
      <c r="C4841" s="10" t="s">
        <v>2838</v>
      </c>
      <c r="D4841" s="10">
        <v>3.0</v>
      </c>
      <c r="E4841" s="10" t="s">
        <v>2838</v>
      </c>
      <c r="F4841">
        <v>2.0</v>
      </c>
      <c r="G4841" t="s">
        <v>2838</v>
      </c>
      <c r="H4841" s="10">
        <v>2.0</v>
      </c>
      <c r="I4841" s="10" t="s">
        <v>2838</v>
      </c>
      <c r="J4841" s="10" t="s">
        <v>2346</v>
      </c>
      <c r="K4841" s="10" t="s">
        <v>2908</v>
      </c>
      <c r="L4841" s="10">
        <v>871.0</v>
      </c>
      <c r="M4841" s="10" t="s">
        <v>2838</v>
      </c>
      <c r="N4841" s="10" t="s">
        <v>2909</v>
      </c>
      <c r="O4841" t="s">
        <v>42</v>
      </c>
    </row>
    <row r="4842">
      <c r="A4842" s="10" t="s">
        <v>2954</v>
      </c>
      <c r="B4842" s="10">
        <v>250000.0</v>
      </c>
      <c r="C4842" s="10" t="s">
        <v>2838</v>
      </c>
      <c r="D4842" s="10">
        <v>3.0</v>
      </c>
      <c r="E4842" s="10" t="s">
        <v>2838</v>
      </c>
      <c r="F4842">
        <v>2.0</v>
      </c>
      <c r="G4842" t="s">
        <v>2838</v>
      </c>
      <c r="H4842" s="10">
        <v>2.0</v>
      </c>
      <c r="I4842" s="10" t="s">
        <v>2838</v>
      </c>
      <c r="J4842" s="10" t="s">
        <v>92</v>
      </c>
      <c r="K4842" s="10" t="s">
        <v>2908</v>
      </c>
      <c r="L4842" s="10">
        <v>650.0</v>
      </c>
      <c r="M4842" s="10" t="s">
        <v>2838</v>
      </c>
      <c r="N4842" s="10" t="s">
        <v>2909</v>
      </c>
      <c r="O4842" t="s">
        <v>42</v>
      </c>
    </row>
    <row r="4843">
      <c r="A4843" s="10" t="s">
        <v>2930</v>
      </c>
      <c r="B4843" s="10">
        <v>248000.0</v>
      </c>
      <c r="C4843" s="10" t="s">
        <v>2838</v>
      </c>
      <c r="D4843" s="10">
        <v>3.0</v>
      </c>
      <c r="E4843" s="10" t="s">
        <v>2838</v>
      </c>
      <c r="F4843">
        <v>2.0</v>
      </c>
      <c r="G4843" t="s">
        <v>2838</v>
      </c>
      <c r="H4843" s="10">
        <v>2.0</v>
      </c>
      <c r="I4843" s="10" t="s">
        <v>2838</v>
      </c>
      <c r="J4843" s="10" t="s">
        <v>92</v>
      </c>
      <c r="K4843" s="10" t="s">
        <v>2908</v>
      </c>
      <c r="L4843" s="10">
        <v>850.0</v>
      </c>
      <c r="M4843" s="10" t="s">
        <v>2838</v>
      </c>
      <c r="N4843" s="10" t="s">
        <v>2909</v>
      </c>
      <c r="O4843" t="s">
        <v>42</v>
      </c>
    </row>
    <row r="4844">
      <c r="A4844" s="10" t="s">
        <v>2930</v>
      </c>
      <c r="B4844" s="10">
        <v>248000.0</v>
      </c>
      <c r="C4844" s="10" t="s">
        <v>2838</v>
      </c>
      <c r="D4844" s="10">
        <v>3.0</v>
      </c>
      <c r="E4844" s="10" t="s">
        <v>2838</v>
      </c>
      <c r="F4844">
        <v>2.0</v>
      </c>
      <c r="G4844" t="s">
        <v>2838</v>
      </c>
      <c r="H4844" s="10">
        <v>2.0</v>
      </c>
      <c r="I4844" s="10" t="s">
        <v>2838</v>
      </c>
      <c r="J4844" s="10" t="s">
        <v>92</v>
      </c>
      <c r="K4844" s="10" t="s">
        <v>2908</v>
      </c>
      <c r="L4844" s="10">
        <v>845.0</v>
      </c>
      <c r="M4844" s="10" t="s">
        <v>2838</v>
      </c>
      <c r="N4844" s="10" t="s">
        <v>2909</v>
      </c>
      <c r="O4844" t="s">
        <v>42</v>
      </c>
    </row>
    <row r="4845">
      <c r="A4845" s="10" t="s">
        <v>2930</v>
      </c>
      <c r="B4845" s="10">
        <v>240000.0</v>
      </c>
      <c r="C4845" s="10" t="s">
        <v>2838</v>
      </c>
      <c r="D4845" s="10">
        <v>3.0</v>
      </c>
      <c r="E4845" s="10" t="s">
        <v>2838</v>
      </c>
      <c r="F4845">
        <v>2.0</v>
      </c>
      <c r="G4845" t="s">
        <v>2838</v>
      </c>
      <c r="H4845" s="10">
        <v>2.0</v>
      </c>
      <c r="I4845" s="10" t="s">
        <v>2838</v>
      </c>
      <c r="J4845" s="10" t="s">
        <v>92</v>
      </c>
      <c r="K4845" s="10" t="s">
        <v>2908</v>
      </c>
      <c r="L4845" s="10">
        <v>850.0</v>
      </c>
      <c r="M4845" s="10" t="s">
        <v>2838</v>
      </c>
      <c r="N4845" s="10" t="s">
        <v>2909</v>
      </c>
      <c r="O4845" t="s">
        <v>256</v>
      </c>
    </row>
    <row r="4846">
      <c r="A4846" s="10" t="s">
        <v>2930</v>
      </c>
      <c r="B4846" s="10">
        <v>240000.0</v>
      </c>
      <c r="C4846" s="10" t="s">
        <v>2838</v>
      </c>
      <c r="D4846" s="10">
        <v>3.0</v>
      </c>
      <c r="E4846" s="10" t="s">
        <v>2838</v>
      </c>
      <c r="F4846">
        <v>1.0</v>
      </c>
      <c r="G4846" t="s">
        <v>2838</v>
      </c>
      <c r="H4846" s="10">
        <v>2.0</v>
      </c>
      <c r="I4846" s="10" t="s">
        <v>2838</v>
      </c>
      <c r="J4846" s="10" t="s">
        <v>354</v>
      </c>
      <c r="K4846" s="10" t="s">
        <v>2908</v>
      </c>
      <c r="L4846" s="10">
        <v>653.0</v>
      </c>
      <c r="M4846" s="10" t="s">
        <v>2838</v>
      </c>
      <c r="N4846" s="10" t="s">
        <v>2909</v>
      </c>
      <c r="O4846" t="s">
        <v>42</v>
      </c>
    </row>
    <row r="4847">
      <c r="A4847" s="10" t="s">
        <v>2930</v>
      </c>
      <c r="B4847" s="10">
        <v>230000.0</v>
      </c>
      <c r="C4847" s="10" t="s">
        <v>2838</v>
      </c>
      <c r="D4847" s="10">
        <v>3.0</v>
      </c>
      <c r="E4847" s="10" t="s">
        <v>2838</v>
      </c>
      <c r="F4847">
        <v>2.0</v>
      </c>
      <c r="G4847" t="s">
        <v>2838</v>
      </c>
      <c r="H4847" s="10">
        <v>2.0</v>
      </c>
      <c r="I4847" s="10" t="s">
        <v>2838</v>
      </c>
      <c r="J4847" s="10" t="s">
        <v>92</v>
      </c>
      <c r="K4847" s="10" t="s">
        <v>2908</v>
      </c>
      <c r="L4847" s="10">
        <v>832.0</v>
      </c>
      <c r="M4847" s="10" t="s">
        <v>2838</v>
      </c>
      <c r="N4847" s="10" t="s">
        <v>2909</v>
      </c>
      <c r="O4847" t="s">
        <v>42</v>
      </c>
    </row>
    <row r="4848">
      <c r="A4848" s="10" t="s">
        <v>2935</v>
      </c>
      <c r="B4848" s="10">
        <v>229000.0</v>
      </c>
      <c r="C4848" s="10" t="s">
        <v>2838</v>
      </c>
      <c r="D4848" s="10">
        <v>3.0</v>
      </c>
      <c r="E4848" s="10" t="s">
        <v>2838</v>
      </c>
      <c r="F4848">
        <v>2.0</v>
      </c>
      <c r="G4848" t="s">
        <v>2838</v>
      </c>
      <c r="H4848" s="10">
        <v>4.0</v>
      </c>
      <c r="I4848" s="10" t="s">
        <v>2986</v>
      </c>
      <c r="J4848" s="10" t="s">
        <v>354</v>
      </c>
      <c r="K4848" s="10" t="s">
        <v>2908</v>
      </c>
      <c r="L4848" s="10">
        <v>780.0</v>
      </c>
      <c r="M4848" s="10" t="s">
        <v>2838</v>
      </c>
      <c r="N4848" s="10" t="s">
        <v>2909</v>
      </c>
      <c r="O4848" t="s">
        <v>42</v>
      </c>
    </row>
    <row r="4849">
      <c r="A4849" s="10" t="s">
        <v>2935</v>
      </c>
      <c r="B4849" s="10">
        <v>229000.0</v>
      </c>
      <c r="C4849" s="10" t="s">
        <v>2838</v>
      </c>
      <c r="D4849" s="10">
        <v>3.0</v>
      </c>
      <c r="E4849" s="10" t="s">
        <v>2838</v>
      </c>
      <c r="F4849">
        <v>2.0</v>
      </c>
      <c r="G4849" t="s">
        <v>2838</v>
      </c>
      <c r="H4849" s="10">
        <v>2.0</v>
      </c>
      <c r="I4849" s="10" t="s">
        <v>2838</v>
      </c>
      <c r="J4849" s="10" t="s">
        <v>354</v>
      </c>
      <c r="K4849" s="10" t="s">
        <v>2908</v>
      </c>
      <c r="L4849" s="10">
        <v>780.0</v>
      </c>
      <c r="M4849" s="10" t="s">
        <v>2838</v>
      </c>
      <c r="N4849" s="10" t="s">
        <v>2909</v>
      </c>
      <c r="O4849" t="s">
        <v>42</v>
      </c>
    </row>
    <row r="4850">
      <c r="A4850" s="10" t="s">
        <v>2918</v>
      </c>
      <c r="B4850" s="10">
        <v>220000.0</v>
      </c>
      <c r="C4850" s="10" t="s">
        <v>2838</v>
      </c>
      <c r="D4850" s="10">
        <v>2.0</v>
      </c>
      <c r="E4850" s="10" t="s">
        <v>2838</v>
      </c>
      <c r="F4850">
        <v>1.0</v>
      </c>
      <c r="G4850" t="s">
        <v>2838</v>
      </c>
      <c r="H4850" s="10">
        <v>2.0</v>
      </c>
      <c r="I4850" s="10" t="s">
        <v>2838</v>
      </c>
      <c r="J4850" s="10" t="s">
        <v>354</v>
      </c>
      <c r="K4850" s="10" t="s">
        <v>2908</v>
      </c>
      <c r="L4850" s="10">
        <v>646.0</v>
      </c>
      <c r="M4850" s="10" t="s">
        <v>2838</v>
      </c>
      <c r="N4850" s="10" t="s">
        <v>2909</v>
      </c>
      <c r="O4850" t="s">
        <v>42</v>
      </c>
    </row>
    <row r="4851">
      <c r="A4851" s="10" t="s">
        <v>2930</v>
      </c>
      <c r="B4851" s="10">
        <v>200000.0</v>
      </c>
      <c r="C4851" s="10" t="s">
        <v>2838</v>
      </c>
      <c r="D4851" s="10">
        <v>3.0</v>
      </c>
      <c r="E4851" s="10" t="s">
        <v>2838</v>
      </c>
      <c r="F4851">
        <v>1.0</v>
      </c>
      <c r="G4851" t="s">
        <v>2838</v>
      </c>
      <c r="H4851" s="10">
        <v>4.0</v>
      </c>
      <c r="I4851" s="10" t="s">
        <v>2986</v>
      </c>
      <c r="J4851" s="10" t="s">
        <v>354</v>
      </c>
      <c r="K4851" s="10" t="s">
        <v>2908</v>
      </c>
      <c r="L4851" s="10">
        <v>653.0</v>
      </c>
      <c r="M4851" s="10" t="s">
        <v>2838</v>
      </c>
      <c r="N4851" s="10" t="s">
        <v>2909</v>
      </c>
      <c r="O4851" t="s">
        <v>42</v>
      </c>
    </row>
    <row r="4852">
      <c r="A4852" s="10" t="s">
        <v>2924</v>
      </c>
      <c r="B4852" s="10">
        <v>200000.0</v>
      </c>
      <c r="C4852" s="10" t="s">
        <v>2838</v>
      </c>
      <c r="D4852" s="10">
        <v>3.0</v>
      </c>
      <c r="E4852" s="10" t="s">
        <v>2838</v>
      </c>
      <c r="F4852">
        <v>2.0</v>
      </c>
      <c r="G4852" t="s">
        <v>2838</v>
      </c>
      <c r="H4852" s="10">
        <v>5.0</v>
      </c>
      <c r="I4852" s="10" t="s">
        <v>2986</v>
      </c>
      <c r="J4852" s="10" t="s">
        <v>354</v>
      </c>
      <c r="K4852" s="10" t="s">
        <v>2908</v>
      </c>
      <c r="L4852" s="10">
        <v>650.0</v>
      </c>
      <c r="M4852" s="10" t="s">
        <v>2838</v>
      </c>
      <c r="N4852" s="10" t="s">
        <v>2909</v>
      </c>
      <c r="O4852" t="s">
        <v>42</v>
      </c>
    </row>
    <row r="4853">
      <c r="A4853" s="10" t="s">
        <v>2930</v>
      </c>
      <c r="B4853" s="10">
        <v>198000.0</v>
      </c>
      <c r="C4853" s="10" t="s">
        <v>2838</v>
      </c>
      <c r="D4853" s="10">
        <v>3.0</v>
      </c>
      <c r="E4853" s="10" t="s">
        <v>2838</v>
      </c>
      <c r="F4853">
        <v>1.0</v>
      </c>
      <c r="G4853" t="s">
        <v>2838</v>
      </c>
      <c r="H4853" s="10">
        <v>2.0</v>
      </c>
      <c r="I4853" s="10" t="s">
        <v>2838</v>
      </c>
      <c r="J4853" s="10" t="s">
        <v>354</v>
      </c>
      <c r="K4853" s="10"/>
      <c r="L4853" s="10">
        <v>1650.0</v>
      </c>
      <c r="M4853" s="10" t="s">
        <v>2838</v>
      </c>
      <c r="N4853" s="10" t="s">
        <v>2909</v>
      </c>
      <c r="O4853" t="s">
        <v>256</v>
      </c>
    </row>
    <row r="4854">
      <c r="A4854" s="10" t="s">
        <v>2977</v>
      </c>
      <c r="B4854" s="10">
        <v>192000.0</v>
      </c>
      <c r="C4854" s="10" t="s">
        <v>2838</v>
      </c>
      <c r="D4854" s="10">
        <v>3.0</v>
      </c>
      <c r="E4854" s="10" t="s">
        <v>2838</v>
      </c>
      <c r="F4854">
        <v>2.0</v>
      </c>
      <c r="G4854" t="s">
        <v>2838</v>
      </c>
      <c r="H4854" s="10">
        <v>1.0</v>
      </c>
      <c r="I4854" s="10" t="s">
        <v>2986</v>
      </c>
      <c r="J4854" s="10" t="s">
        <v>354</v>
      </c>
      <c r="K4854" s="10" t="s">
        <v>2908</v>
      </c>
      <c r="L4854" s="10">
        <v>720.0</v>
      </c>
      <c r="M4854" s="10" t="s">
        <v>2838</v>
      </c>
      <c r="N4854" s="10" t="s">
        <v>2909</v>
      </c>
      <c r="O4854" t="s">
        <v>42</v>
      </c>
    </row>
    <row r="4855">
      <c r="A4855" s="10" t="s">
        <v>2974</v>
      </c>
      <c r="B4855" s="10">
        <v>180000.0</v>
      </c>
      <c r="C4855" s="10" t="s">
        <v>2838</v>
      </c>
      <c r="D4855" s="10">
        <v>4.0</v>
      </c>
      <c r="E4855" s="10" t="s">
        <v>2838</v>
      </c>
      <c r="F4855">
        <v>3.0</v>
      </c>
      <c r="G4855" t="s">
        <v>2838</v>
      </c>
      <c r="H4855" s="10">
        <v>4.0</v>
      </c>
      <c r="I4855" s="10" t="s">
        <v>2986</v>
      </c>
      <c r="J4855" s="10" t="s">
        <v>2346</v>
      </c>
      <c r="K4855" s="10" t="s">
        <v>2908</v>
      </c>
      <c r="L4855" s="10">
        <v>657.0</v>
      </c>
      <c r="M4855" s="10" t="s">
        <v>2838</v>
      </c>
      <c r="N4855" s="10" t="s">
        <v>2909</v>
      </c>
      <c r="O4855" t="s">
        <v>256</v>
      </c>
    </row>
    <row r="4856">
      <c r="A4856" s="10" t="s">
        <v>2935</v>
      </c>
      <c r="B4856" s="10">
        <v>170000.0</v>
      </c>
      <c r="C4856" s="10" t="s">
        <v>2838</v>
      </c>
      <c r="D4856" s="10">
        <v>2.0</v>
      </c>
      <c r="E4856" s="10" t="s">
        <v>2838</v>
      </c>
      <c r="F4856">
        <v>1.0</v>
      </c>
      <c r="G4856" t="s">
        <v>2838</v>
      </c>
      <c r="H4856" s="10">
        <v>2.0</v>
      </c>
      <c r="I4856" s="10" t="s">
        <v>2838</v>
      </c>
      <c r="J4856" s="10" t="s">
        <v>2346</v>
      </c>
      <c r="K4856" s="10" t="s">
        <v>2908</v>
      </c>
      <c r="L4856" s="10">
        <v>560.0</v>
      </c>
      <c r="M4856" s="10" t="s">
        <v>2838</v>
      </c>
      <c r="N4856" s="10" t="s">
        <v>2909</v>
      </c>
      <c r="O4856" t="s">
        <v>256</v>
      </c>
    </row>
    <row r="4857">
      <c r="A4857" s="10" t="s">
        <v>2935</v>
      </c>
      <c r="B4857" s="10">
        <v>170000.0</v>
      </c>
      <c r="C4857" s="10" t="s">
        <v>2838</v>
      </c>
      <c r="D4857" s="10">
        <v>2.0</v>
      </c>
      <c r="E4857" s="10" t="s">
        <v>2838</v>
      </c>
      <c r="F4857">
        <v>1.0</v>
      </c>
      <c r="G4857" t="s">
        <v>2838</v>
      </c>
      <c r="H4857" s="10">
        <v>2.0</v>
      </c>
      <c r="I4857" s="10" t="s">
        <v>2838</v>
      </c>
      <c r="J4857" s="10" t="s">
        <v>2346</v>
      </c>
      <c r="K4857" s="10" t="s">
        <v>2908</v>
      </c>
      <c r="L4857" s="10">
        <v>560.0</v>
      </c>
      <c r="M4857" s="10" t="s">
        <v>2838</v>
      </c>
      <c r="N4857" s="10" t="s">
        <v>2909</v>
      </c>
      <c r="O4857" t="s">
        <v>42</v>
      </c>
    </row>
    <row r="4858">
      <c r="A4858" s="10" t="s">
        <v>2970</v>
      </c>
      <c r="B4858" s="10">
        <v>170000.0</v>
      </c>
      <c r="C4858" s="10" t="s">
        <v>2838</v>
      </c>
      <c r="D4858" s="10">
        <v>3.0</v>
      </c>
      <c r="E4858" s="10" t="s">
        <v>2838</v>
      </c>
      <c r="F4858">
        <v>2.0</v>
      </c>
      <c r="G4858" t="s">
        <v>2838</v>
      </c>
      <c r="H4858" s="10">
        <v>2.0</v>
      </c>
      <c r="I4858" s="10" t="s">
        <v>2838</v>
      </c>
      <c r="J4858" s="10" t="s">
        <v>354</v>
      </c>
      <c r="K4858" s="10" t="s">
        <v>2908</v>
      </c>
      <c r="L4858" s="10">
        <v>783.0</v>
      </c>
      <c r="M4858" s="10" t="s">
        <v>2838</v>
      </c>
      <c r="N4858" s="10" t="s">
        <v>2909</v>
      </c>
      <c r="O4858" t="s">
        <v>112</v>
      </c>
    </row>
    <row r="4859">
      <c r="A4859" s="10" t="s">
        <v>2935</v>
      </c>
      <c r="B4859" s="10">
        <v>158000.0</v>
      </c>
      <c r="C4859" s="10" t="s">
        <v>2838</v>
      </c>
      <c r="D4859" s="10">
        <v>3.0</v>
      </c>
      <c r="E4859" s="10" t="s">
        <v>2838</v>
      </c>
      <c r="F4859">
        <v>2.0</v>
      </c>
      <c r="G4859" t="s">
        <v>2838</v>
      </c>
      <c r="H4859" s="10">
        <v>4.0</v>
      </c>
      <c r="I4859" s="10" t="s">
        <v>2986</v>
      </c>
      <c r="J4859" s="10" t="s">
        <v>2346</v>
      </c>
      <c r="K4859" s="10" t="s">
        <v>2908</v>
      </c>
      <c r="L4859" s="10">
        <v>650.0</v>
      </c>
      <c r="M4859" s="10" t="s">
        <v>2838</v>
      </c>
      <c r="N4859" s="10" t="s">
        <v>2909</v>
      </c>
      <c r="O4859" t="s">
        <v>112</v>
      </c>
    </row>
    <row r="4860">
      <c r="A4860" s="10" t="s">
        <v>2964</v>
      </c>
      <c r="B4860" s="10">
        <v>138000.0</v>
      </c>
      <c r="C4860" s="10" t="s">
        <v>2838</v>
      </c>
      <c r="D4860" s="10">
        <v>2.0</v>
      </c>
      <c r="E4860" s="10" t="s">
        <v>2838</v>
      </c>
      <c r="F4860">
        <v>1.0</v>
      </c>
      <c r="G4860" t="s">
        <v>2838</v>
      </c>
      <c r="H4860" s="10">
        <v>3.0</v>
      </c>
      <c r="I4860" s="10" t="s">
        <v>2986</v>
      </c>
      <c r="J4860" s="10" t="s">
        <v>2346</v>
      </c>
      <c r="K4860" s="10" t="s">
        <v>2908</v>
      </c>
      <c r="L4860" s="10">
        <v>540.0</v>
      </c>
      <c r="M4860" s="10" t="s">
        <v>2838</v>
      </c>
      <c r="N4860" s="10" t="s">
        <v>2909</v>
      </c>
      <c r="O4860" t="s">
        <v>42</v>
      </c>
    </row>
    <row r="4861">
      <c r="A4861" s="10" t="s">
        <v>2935</v>
      </c>
      <c r="B4861" s="10">
        <v>130000.0</v>
      </c>
      <c r="C4861" s="10" t="s">
        <v>2838</v>
      </c>
      <c r="D4861" s="10">
        <v>3.0</v>
      </c>
      <c r="E4861" s="10" t="s">
        <v>2838</v>
      </c>
      <c r="F4861">
        <v>2.0</v>
      </c>
      <c r="G4861" t="s">
        <v>2838</v>
      </c>
      <c r="H4861" s="10">
        <v>2.0</v>
      </c>
      <c r="I4861" s="10" t="s">
        <v>2838</v>
      </c>
      <c r="J4861" s="10" t="s">
        <v>354</v>
      </c>
      <c r="K4861" s="10" t="s">
        <v>2908</v>
      </c>
      <c r="L4861" s="10">
        <v>650.0</v>
      </c>
      <c r="M4861" s="10" t="s">
        <v>2838</v>
      </c>
      <c r="N4861" s="10" t="s">
        <v>2909</v>
      </c>
      <c r="O4861" t="s">
        <v>42</v>
      </c>
    </row>
    <row r="4862">
      <c r="A4862" s="10" t="s">
        <v>2964</v>
      </c>
      <c r="B4862" s="10">
        <v>130000.0</v>
      </c>
      <c r="C4862" s="10" t="s">
        <v>2838</v>
      </c>
      <c r="D4862" s="10">
        <v>2.0</v>
      </c>
      <c r="E4862" s="10" t="s">
        <v>2838</v>
      </c>
      <c r="F4862">
        <v>1.0</v>
      </c>
      <c r="G4862" t="s">
        <v>2838</v>
      </c>
      <c r="H4862" s="10">
        <v>1.0</v>
      </c>
      <c r="I4862" s="10" t="s">
        <v>2986</v>
      </c>
      <c r="J4862" s="10" t="s">
        <v>2346</v>
      </c>
      <c r="K4862" s="10" t="s">
        <v>2908</v>
      </c>
      <c r="L4862" s="10">
        <v>550.0</v>
      </c>
      <c r="M4862" s="10" t="s">
        <v>2838</v>
      </c>
      <c r="N4862" s="10" t="s">
        <v>2909</v>
      </c>
      <c r="O4862" t="s">
        <v>42</v>
      </c>
    </row>
    <row r="4863">
      <c r="A4863" s="10" t="s">
        <v>2962</v>
      </c>
      <c r="B4863" s="10">
        <v>130000.0</v>
      </c>
      <c r="C4863" s="10" t="s">
        <v>2838</v>
      </c>
      <c r="D4863" s="10">
        <v>4.0</v>
      </c>
      <c r="E4863" s="10" t="s">
        <v>2838</v>
      </c>
      <c r="F4863">
        <v>3.0</v>
      </c>
      <c r="G4863" t="s">
        <v>2838</v>
      </c>
      <c r="H4863" s="10">
        <v>3.0</v>
      </c>
      <c r="I4863" s="10" t="s">
        <v>2986</v>
      </c>
      <c r="J4863" s="10" t="s">
        <v>2346</v>
      </c>
      <c r="K4863" s="10" t="s">
        <v>2908</v>
      </c>
      <c r="L4863" s="10">
        <v>54200.0</v>
      </c>
      <c r="M4863" s="10" t="s">
        <v>2986</v>
      </c>
      <c r="N4863" s="10" t="s">
        <v>2909</v>
      </c>
      <c r="O4863" t="s">
        <v>256</v>
      </c>
    </row>
    <row r="4864">
      <c r="A4864" s="10" t="s">
        <v>2962</v>
      </c>
      <c r="B4864" s="10">
        <v>130000.0</v>
      </c>
      <c r="C4864" s="10" t="s">
        <v>2838</v>
      </c>
      <c r="D4864" s="10">
        <v>2.0</v>
      </c>
      <c r="E4864" s="10" t="s">
        <v>2838</v>
      </c>
      <c r="F4864">
        <v>1.0</v>
      </c>
      <c r="G4864" t="s">
        <v>2838</v>
      </c>
      <c r="H4864" s="10">
        <v>1.0</v>
      </c>
      <c r="I4864" s="10" t="s">
        <v>2986</v>
      </c>
      <c r="J4864" s="10" t="s">
        <v>2346</v>
      </c>
      <c r="K4864" s="10" t="s">
        <v>2908</v>
      </c>
      <c r="L4864" s="10">
        <v>568.0</v>
      </c>
      <c r="M4864" s="10" t="s">
        <v>2838</v>
      </c>
      <c r="N4864" s="10" t="s">
        <v>2909</v>
      </c>
      <c r="O4864" t="s">
        <v>256</v>
      </c>
    </row>
    <row r="4865">
      <c r="A4865" s="10" t="s">
        <v>2924</v>
      </c>
      <c r="B4865" s="10">
        <v>105000.0</v>
      </c>
      <c r="C4865" s="10" t="s">
        <v>2838</v>
      </c>
      <c r="D4865" s="10">
        <v>3.0</v>
      </c>
      <c r="E4865" s="10" t="s">
        <v>2838</v>
      </c>
      <c r="F4865">
        <v>2.0</v>
      </c>
      <c r="G4865" t="s">
        <v>2838</v>
      </c>
      <c r="H4865" s="10">
        <v>2.0</v>
      </c>
      <c r="I4865" s="10" t="s">
        <v>2838</v>
      </c>
      <c r="J4865" s="10" t="s">
        <v>354</v>
      </c>
      <c r="K4865" s="10" t="s">
        <v>2908</v>
      </c>
      <c r="L4865" s="10">
        <v>720.0</v>
      </c>
      <c r="M4865" s="10" t="s">
        <v>2838</v>
      </c>
      <c r="N4865" s="10" t="s">
        <v>2909</v>
      </c>
      <c r="O4865" t="s">
        <v>42</v>
      </c>
    </row>
    <row r="4866">
      <c r="A4866" s="10" t="s">
        <v>2907</v>
      </c>
      <c r="B4866" s="10">
        <v>8000.0</v>
      </c>
      <c r="C4866" s="10" t="s">
        <v>2838</v>
      </c>
      <c r="D4866" s="10">
        <v>5.0</v>
      </c>
      <c r="E4866" s="10" t="s">
        <v>2838</v>
      </c>
      <c r="F4866">
        <v>5.0</v>
      </c>
      <c r="G4866" t="s">
        <v>2838</v>
      </c>
      <c r="H4866" s="10">
        <v>3.0</v>
      </c>
      <c r="I4866" s="10" t="s">
        <v>2986</v>
      </c>
      <c r="J4866" s="10" t="s">
        <v>33</v>
      </c>
      <c r="K4866" s="10" t="s">
        <v>2908</v>
      </c>
      <c r="L4866" s="10">
        <v>2096.0</v>
      </c>
      <c r="M4866" s="10" t="s">
        <v>2838</v>
      </c>
      <c r="N4866" s="10" t="s">
        <v>2909</v>
      </c>
      <c r="O4866" t="s">
        <v>36</v>
      </c>
    </row>
    <row r="4867">
      <c r="A4867" s="10" t="s">
        <v>2907</v>
      </c>
      <c r="B4867" s="10">
        <v>7500.0</v>
      </c>
      <c r="C4867" s="10" t="s">
        <v>2838</v>
      </c>
      <c r="D4867" s="10">
        <v>2.0</v>
      </c>
      <c r="E4867" s="10" t="s">
        <v>2838</v>
      </c>
      <c r="F4867">
        <v>2.0</v>
      </c>
      <c r="G4867" t="s">
        <v>2838</v>
      </c>
      <c r="H4867" s="10">
        <v>2.0</v>
      </c>
      <c r="I4867" s="10" t="s">
        <v>2838</v>
      </c>
      <c r="J4867" s="10" t="s">
        <v>33</v>
      </c>
      <c r="K4867" s="10" t="s">
        <v>2908</v>
      </c>
      <c r="L4867" s="10">
        <v>1078.0</v>
      </c>
      <c r="M4867" s="10" t="s">
        <v>2838</v>
      </c>
      <c r="N4867" s="10" t="s">
        <v>2909</v>
      </c>
      <c r="O4867" t="s">
        <v>36</v>
      </c>
    </row>
    <row r="4868">
      <c r="A4868" s="10" t="s">
        <v>2916</v>
      </c>
      <c r="B4868" s="10">
        <v>3300.0</v>
      </c>
      <c r="C4868" s="10" t="s">
        <v>2838</v>
      </c>
      <c r="D4868" s="10">
        <v>5.0</v>
      </c>
      <c r="E4868" s="10" t="s">
        <v>2838</v>
      </c>
      <c r="F4868">
        <v>4.0</v>
      </c>
      <c r="G4868" t="s">
        <v>2838</v>
      </c>
      <c r="H4868" s="10">
        <v>2.0</v>
      </c>
      <c r="I4868" s="10" t="s">
        <v>2838</v>
      </c>
      <c r="J4868" s="10" t="s">
        <v>92</v>
      </c>
      <c r="K4868" s="10" t="s">
        <v>2908</v>
      </c>
      <c r="L4868" s="10">
        <v>1772.0</v>
      </c>
      <c r="M4868" s="10" t="s">
        <v>2838</v>
      </c>
      <c r="N4868" s="10" t="s">
        <v>2909</v>
      </c>
      <c r="O4868" t="s">
        <v>42</v>
      </c>
    </row>
    <row r="4869">
      <c r="A4869" s="10" t="s">
        <v>2946</v>
      </c>
      <c r="B4869" s="10">
        <v>3000.0</v>
      </c>
      <c r="C4869" s="10" t="s">
        <v>2838</v>
      </c>
      <c r="D4869" s="10">
        <v>1.0</v>
      </c>
      <c r="E4869" s="10" t="s">
        <v>2838</v>
      </c>
      <c r="F4869">
        <v>1.0</v>
      </c>
      <c r="G4869" t="s">
        <v>2838</v>
      </c>
      <c r="H4869" s="10">
        <v>1.0</v>
      </c>
      <c r="I4869" s="10" t="s">
        <v>2986</v>
      </c>
      <c r="J4869" s="10" t="s">
        <v>92</v>
      </c>
      <c r="K4869" s="10" t="s">
        <v>2908</v>
      </c>
      <c r="L4869" s="10">
        <v>538.0</v>
      </c>
      <c r="M4869" s="10" t="s">
        <v>2838</v>
      </c>
      <c r="N4869" s="10" t="s">
        <v>2909</v>
      </c>
      <c r="O4869" t="s">
        <v>36</v>
      </c>
    </row>
    <row r="4870">
      <c r="A4870" s="10" t="s">
        <v>2912</v>
      </c>
      <c r="B4870" s="10">
        <v>3000.0</v>
      </c>
      <c r="C4870" s="10" t="s">
        <v>2838</v>
      </c>
      <c r="D4870" s="10">
        <v>1.0</v>
      </c>
      <c r="E4870" s="10" t="s">
        <v>2838</v>
      </c>
      <c r="F4870">
        <v>1.0</v>
      </c>
      <c r="G4870" t="s">
        <v>2838</v>
      </c>
      <c r="H4870" s="10">
        <v>1.0</v>
      </c>
      <c r="I4870" s="10" t="s">
        <v>2986</v>
      </c>
      <c r="J4870" s="10" t="s">
        <v>33</v>
      </c>
      <c r="K4870" s="10" t="s">
        <v>2908</v>
      </c>
      <c r="L4870" s="10">
        <v>748.0</v>
      </c>
      <c r="M4870" s="10" t="s">
        <v>2838</v>
      </c>
      <c r="N4870" s="10" t="s">
        <v>2909</v>
      </c>
      <c r="O4870" t="s">
        <v>36</v>
      </c>
    </row>
    <row r="4871">
      <c r="A4871" s="10" t="s">
        <v>2920</v>
      </c>
      <c r="B4871" s="10">
        <v>2800.0</v>
      </c>
      <c r="C4871" s="10" t="s">
        <v>2838</v>
      </c>
      <c r="D4871" s="10">
        <v>3.0</v>
      </c>
      <c r="E4871" s="10" t="s">
        <v>2838</v>
      </c>
      <c r="F4871">
        <v>2.0</v>
      </c>
      <c r="G4871" t="s">
        <v>2838</v>
      </c>
      <c r="H4871" s="10">
        <v>2.0</v>
      </c>
      <c r="I4871" s="10" t="s">
        <v>2838</v>
      </c>
      <c r="J4871" s="10" t="s">
        <v>92</v>
      </c>
      <c r="K4871" s="10" t="s">
        <v>2908</v>
      </c>
      <c r="L4871" s="10">
        <v>1270.0</v>
      </c>
      <c r="M4871" s="10" t="s">
        <v>2838</v>
      </c>
      <c r="N4871" s="10" t="s">
        <v>2909</v>
      </c>
      <c r="O4871" t="s">
        <v>36</v>
      </c>
    </row>
    <row r="4872">
      <c r="A4872" s="10" t="s">
        <v>2917</v>
      </c>
      <c r="B4872" s="10">
        <v>2500.0</v>
      </c>
      <c r="C4872" s="10" t="s">
        <v>2838</v>
      </c>
      <c r="D4872" s="10">
        <v>3.0</v>
      </c>
      <c r="E4872" s="10" t="s">
        <v>2838</v>
      </c>
      <c r="F4872">
        <v>2.0</v>
      </c>
      <c r="G4872" t="s">
        <v>2838</v>
      </c>
      <c r="H4872" s="10">
        <v>2.0</v>
      </c>
      <c r="I4872" s="10" t="s">
        <v>2838</v>
      </c>
      <c r="J4872" s="10" t="s">
        <v>92</v>
      </c>
      <c r="K4872" s="10" t="s">
        <v>2908</v>
      </c>
      <c r="L4872" s="10">
        <v>1384.0</v>
      </c>
      <c r="M4872" s="10" t="s">
        <v>2838</v>
      </c>
      <c r="N4872" s="10" t="s">
        <v>2909</v>
      </c>
      <c r="O4872" t="s">
        <v>36</v>
      </c>
    </row>
    <row r="4873">
      <c r="A4873" s="10" t="s">
        <v>2923</v>
      </c>
      <c r="B4873" s="10">
        <v>2500.0</v>
      </c>
      <c r="C4873" s="10" t="s">
        <v>2838</v>
      </c>
      <c r="D4873" s="10">
        <v>2.0</v>
      </c>
      <c r="E4873" s="10" t="s">
        <v>2838</v>
      </c>
      <c r="F4873">
        <v>2.0</v>
      </c>
      <c r="G4873" t="s">
        <v>2838</v>
      </c>
      <c r="H4873" s="10">
        <v>1.0</v>
      </c>
      <c r="I4873" s="10" t="s">
        <v>2986</v>
      </c>
      <c r="J4873" s="10" t="s">
        <v>33</v>
      </c>
      <c r="K4873" s="10" t="s">
        <v>2908</v>
      </c>
      <c r="L4873" s="10">
        <v>950.0</v>
      </c>
      <c r="M4873" s="10" t="s">
        <v>2838</v>
      </c>
      <c r="N4873" s="10" t="s">
        <v>2909</v>
      </c>
      <c r="O4873" t="s">
        <v>36</v>
      </c>
    </row>
    <row r="4874">
      <c r="A4874" s="10" t="s">
        <v>2926</v>
      </c>
      <c r="B4874" s="10">
        <v>2000.0</v>
      </c>
      <c r="C4874" s="10" t="s">
        <v>2838</v>
      </c>
      <c r="D4874" s="10">
        <v>3.0</v>
      </c>
      <c r="E4874" s="10" t="s">
        <v>2838</v>
      </c>
      <c r="F4874">
        <v>2.0</v>
      </c>
      <c r="G4874" t="s">
        <v>2838</v>
      </c>
      <c r="H4874" s="10">
        <v>1.0</v>
      </c>
      <c r="I4874" s="10" t="s">
        <v>2986</v>
      </c>
      <c r="J4874" s="10" t="s">
        <v>92</v>
      </c>
      <c r="K4874" s="10" t="s">
        <v>2908</v>
      </c>
      <c r="L4874" s="10">
        <v>1080.0</v>
      </c>
      <c r="M4874" s="10" t="s">
        <v>2838</v>
      </c>
      <c r="N4874" s="10" t="s">
        <v>2909</v>
      </c>
      <c r="O4874" t="s">
        <v>42</v>
      </c>
    </row>
    <row r="4875">
      <c r="A4875" s="10" t="s">
        <v>2907</v>
      </c>
      <c r="B4875" s="10">
        <v>1800.0</v>
      </c>
      <c r="C4875" s="10" t="s">
        <v>2838</v>
      </c>
      <c r="D4875" s="10">
        <v>1.0</v>
      </c>
      <c r="E4875" s="10" t="s">
        <v>2838</v>
      </c>
      <c r="F4875">
        <v>1.0</v>
      </c>
      <c r="G4875" t="s">
        <v>2838</v>
      </c>
      <c r="H4875" s="10">
        <v>3.0</v>
      </c>
      <c r="I4875" s="10" t="s">
        <v>2986</v>
      </c>
      <c r="J4875" s="10" t="s">
        <v>33</v>
      </c>
      <c r="K4875" s="10" t="s">
        <v>2908</v>
      </c>
      <c r="L4875" s="10">
        <v>493.0</v>
      </c>
      <c r="M4875" s="10" t="s">
        <v>2838</v>
      </c>
      <c r="N4875" s="10" t="s">
        <v>2909</v>
      </c>
      <c r="O4875" t="s">
        <v>42</v>
      </c>
    </row>
    <row r="4876">
      <c r="A4876" s="10" t="s">
        <v>2907</v>
      </c>
      <c r="B4876" s="10">
        <v>1800.0</v>
      </c>
      <c r="C4876" s="10" t="s">
        <v>2838</v>
      </c>
      <c r="D4876" s="10">
        <v>1.0</v>
      </c>
      <c r="E4876" s="10" t="s">
        <v>2838</v>
      </c>
      <c r="F4876">
        <v>1.0</v>
      </c>
      <c r="G4876" t="s">
        <v>2838</v>
      </c>
      <c r="H4876" s="10">
        <v>1.0</v>
      </c>
      <c r="I4876" s="10" t="s">
        <v>2986</v>
      </c>
      <c r="J4876" s="10" t="s">
        <v>33</v>
      </c>
      <c r="K4876" s="10" t="s">
        <v>2908</v>
      </c>
      <c r="L4876" s="10">
        <v>493.0</v>
      </c>
      <c r="M4876" s="10" t="s">
        <v>2838</v>
      </c>
      <c r="N4876" s="10" t="s">
        <v>2909</v>
      </c>
      <c r="O4876" t="s">
        <v>42</v>
      </c>
    </row>
    <row r="4877">
      <c r="A4877" s="10" t="s">
        <v>2930</v>
      </c>
      <c r="B4877" s="10">
        <v>1150.0</v>
      </c>
      <c r="C4877" s="10" t="s">
        <v>2838</v>
      </c>
      <c r="D4877" s="10">
        <v>3.0</v>
      </c>
      <c r="E4877" s="10" t="s">
        <v>2838</v>
      </c>
      <c r="F4877">
        <v>2.0</v>
      </c>
      <c r="G4877" t="s">
        <v>2838</v>
      </c>
      <c r="H4877" s="10">
        <v>2.0</v>
      </c>
      <c r="I4877" s="10" t="s">
        <v>2838</v>
      </c>
      <c r="J4877" s="10" t="s">
        <v>92</v>
      </c>
      <c r="K4877" s="10" t="s">
        <v>2908</v>
      </c>
      <c r="L4877" s="10">
        <v>947.0</v>
      </c>
      <c r="M4877" s="10" t="s">
        <v>2838</v>
      </c>
      <c r="N4877" s="10" t="s">
        <v>2909</v>
      </c>
      <c r="O4877" t="s">
        <v>256</v>
      </c>
    </row>
    <row r="4878">
      <c r="A4878" s="10" t="s">
        <v>2935</v>
      </c>
      <c r="B4878" s="10">
        <v>408.0</v>
      </c>
      <c r="C4878" s="10" t="s">
        <v>2838</v>
      </c>
      <c r="D4878" s="10">
        <v>3.0</v>
      </c>
      <c r="E4878" s="10" t="s">
        <v>2838</v>
      </c>
      <c r="F4878">
        <v>2.0</v>
      </c>
      <c r="G4878" t="s">
        <v>2838</v>
      </c>
      <c r="H4878" s="10">
        <v>2.0</v>
      </c>
      <c r="I4878" s="10" t="s">
        <v>2838</v>
      </c>
      <c r="J4878" s="10" t="s">
        <v>92</v>
      </c>
      <c r="K4878" s="10"/>
      <c r="L4878" s="10">
        <v>1650.0</v>
      </c>
      <c r="M4878" s="10" t="s">
        <v>2838</v>
      </c>
      <c r="N4878" s="10" t="s">
        <v>2909</v>
      </c>
      <c r="O4878" t="s">
        <v>256</v>
      </c>
    </row>
  </sheetData>
  <autoFilter ref="$A$1:$O$4878"/>
  <mergeCells count="1">
    <mergeCell ref="P2:T5"/>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3.5"/>
  </cols>
  <sheetData>
    <row r="1">
      <c r="A1" s="10" t="s">
        <v>3</v>
      </c>
      <c r="B1" s="10" t="s">
        <v>6</v>
      </c>
      <c r="C1" s="10" t="s">
        <v>2860</v>
      </c>
      <c r="D1" s="10" t="s">
        <v>2872</v>
      </c>
      <c r="E1" s="10" t="s">
        <v>2905</v>
      </c>
      <c r="F1" s="10" t="s">
        <v>24</v>
      </c>
      <c r="G1" s="8" t="s">
        <v>9</v>
      </c>
      <c r="H1" s="10" t="s">
        <v>12</v>
      </c>
      <c r="I1" s="10" t="s">
        <v>2906</v>
      </c>
      <c r="J1" s="10" t="s">
        <v>27</v>
      </c>
    </row>
    <row r="2">
      <c r="A2" s="10" t="s">
        <v>2935</v>
      </c>
      <c r="B2" s="35">
        <v>408.0</v>
      </c>
      <c r="C2" s="35">
        <v>3.0</v>
      </c>
      <c r="D2" s="51">
        <v>2.0</v>
      </c>
      <c r="E2" s="35">
        <v>2.0</v>
      </c>
      <c r="F2" s="10" t="s">
        <v>92</v>
      </c>
      <c r="G2" t="s">
        <v>2988</v>
      </c>
      <c r="H2" s="35">
        <v>1650.0</v>
      </c>
      <c r="I2" s="10" t="s">
        <v>2909</v>
      </c>
      <c r="J2" t="s">
        <v>256</v>
      </c>
    </row>
    <row r="3">
      <c r="A3" s="10" t="s">
        <v>2930</v>
      </c>
      <c r="B3" s="35">
        <v>1150.0</v>
      </c>
      <c r="C3" s="35">
        <v>3.0</v>
      </c>
      <c r="D3" s="51">
        <v>2.0</v>
      </c>
      <c r="E3" s="35">
        <v>2.0</v>
      </c>
      <c r="F3" s="10" t="s">
        <v>92</v>
      </c>
      <c r="G3" t="s">
        <v>2989</v>
      </c>
      <c r="H3" s="35">
        <v>947.0</v>
      </c>
      <c r="I3" s="10" t="s">
        <v>2909</v>
      </c>
      <c r="J3" t="s">
        <v>256</v>
      </c>
    </row>
    <row r="4">
      <c r="A4" s="10" t="s">
        <v>2907</v>
      </c>
      <c r="B4" s="35">
        <v>1800.0</v>
      </c>
      <c r="C4" s="35">
        <v>1.0</v>
      </c>
      <c r="D4" s="51">
        <v>1.0</v>
      </c>
      <c r="E4" s="35">
        <v>3.0</v>
      </c>
      <c r="F4" s="10" t="s">
        <v>33</v>
      </c>
      <c r="G4" t="s">
        <v>2989</v>
      </c>
      <c r="H4" s="35">
        <v>493.0</v>
      </c>
      <c r="I4" s="10" t="s">
        <v>2909</v>
      </c>
      <c r="J4" t="s">
        <v>42</v>
      </c>
    </row>
    <row r="5">
      <c r="A5" s="10" t="s">
        <v>2907</v>
      </c>
      <c r="B5" s="35">
        <v>1800.0</v>
      </c>
      <c r="C5" s="35">
        <v>1.0</v>
      </c>
      <c r="D5" s="51">
        <v>1.0</v>
      </c>
      <c r="E5" s="35">
        <v>1.0</v>
      </c>
      <c r="F5" s="10" t="s">
        <v>33</v>
      </c>
      <c r="G5" t="s">
        <v>2989</v>
      </c>
      <c r="H5" s="35">
        <v>493.0</v>
      </c>
      <c r="I5" s="10" t="s">
        <v>2909</v>
      </c>
      <c r="J5" t="s">
        <v>42</v>
      </c>
    </row>
    <row r="6">
      <c r="A6" s="10" t="s">
        <v>2926</v>
      </c>
      <c r="B6" s="35">
        <v>2000.0</v>
      </c>
      <c r="C6" s="35">
        <v>3.0</v>
      </c>
      <c r="D6" s="51">
        <v>2.0</v>
      </c>
      <c r="E6" s="35">
        <v>1.0</v>
      </c>
      <c r="F6" s="10" t="s">
        <v>92</v>
      </c>
      <c r="G6" t="s">
        <v>2989</v>
      </c>
      <c r="H6" s="35">
        <v>1080.0</v>
      </c>
      <c r="I6" s="10" t="s">
        <v>2909</v>
      </c>
      <c r="J6" t="s">
        <v>42</v>
      </c>
    </row>
    <row r="7">
      <c r="A7" s="10" t="s">
        <v>2923</v>
      </c>
      <c r="B7" s="35">
        <v>2500.0</v>
      </c>
      <c r="C7" s="35">
        <v>2.0</v>
      </c>
      <c r="D7" s="51">
        <v>2.0</v>
      </c>
      <c r="E7" s="35">
        <v>1.0</v>
      </c>
      <c r="F7" s="10" t="s">
        <v>33</v>
      </c>
      <c r="G7" t="s">
        <v>2989</v>
      </c>
      <c r="H7" s="35">
        <v>950.0</v>
      </c>
      <c r="I7" s="10" t="s">
        <v>2909</v>
      </c>
      <c r="J7" t="s">
        <v>36</v>
      </c>
    </row>
    <row r="8">
      <c r="A8" s="10" t="s">
        <v>2917</v>
      </c>
      <c r="B8" s="35">
        <v>2500.0</v>
      </c>
      <c r="C8" s="35">
        <v>3.0</v>
      </c>
      <c r="D8" s="51">
        <v>2.0</v>
      </c>
      <c r="E8" s="35">
        <v>2.0</v>
      </c>
      <c r="F8" s="10" t="s">
        <v>92</v>
      </c>
      <c r="G8" t="s">
        <v>2989</v>
      </c>
      <c r="H8" s="35">
        <v>1384.0</v>
      </c>
      <c r="I8" s="10" t="s">
        <v>2909</v>
      </c>
      <c r="J8" t="s">
        <v>36</v>
      </c>
    </row>
    <row r="9">
      <c r="A9" s="10" t="s">
        <v>2920</v>
      </c>
      <c r="B9" s="35">
        <v>2800.0</v>
      </c>
      <c r="C9" s="35">
        <v>3.0</v>
      </c>
      <c r="D9" s="51">
        <v>2.0</v>
      </c>
      <c r="E9" s="35">
        <v>2.0</v>
      </c>
      <c r="F9" s="10" t="s">
        <v>92</v>
      </c>
      <c r="G9" t="s">
        <v>2989</v>
      </c>
      <c r="H9" s="35">
        <v>1270.0</v>
      </c>
      <c r="I9" s="10" t="s">
        <v>2909</v>
      </c>
      <c r="J9" t="s">
        <v>36</v>
      </c>
    </row>
    <row r="10">
      <c r="A10" s="10" t="s">
        <v>2946</v>
      </c>
      <c r="B10" s="35">
        <v>3000.0</v>
      </c>
      <c r="C10" s="35">
        <v>1.0</v>
      </c>
      <c r="D10" s="51">
        <v>1.0</v>
      </c>
      <c r="E10" s="35">
        <v>1.0</v>
      </c>
      <c r="F10" s="10" t="s">
        <v>92</v>
      </c>
      <c r="G10" t="s">
        <v>2989</v>
      </c>
      <c r="H10" s="35">
        <v>538.0</v>
      </c>
      <c r="I10" s="10" t="s">
        <v>2909</v>
      </c>
      <c r="J10" t="s">
        <v>36</v>
      </c>
    </row>
    <row r="11">
      <c r="A11" s="10" t="s">
        <v>2912</v>
      </c>
      <c r="B11" s="35">
        <v>3000.0</v>
      </c>
      <c r="C11" s="35">
        <v>1.0</v>
      </c>
      <c r="D11" s="51">
        <v>1.0</v>
      </c>
      <c r="E11" s="35">
        <v>1.0</v>
      </c>
      <c r="F11" s="10" t="s">
        <v>33</v>
      </c>
      <c r="G11" t="s">
        <v>2989</v>
      </c>
      <c r="H11" s="35">
        <v>748.0</v>
      </c>
      <c r="I11" s="10" t="s">
        <v>2909</v>
      </c>
      <c r="J11" t="s">
        <v>36</v>
      </c>
    </row>
    <row r="12">
      <c r="A12" s="10" t="s">
        <v>2916</v>
      </c>
      <c r="B12" s="35">
        <v>3300.0</v>
      </c>
      <c r="C12" s="35">
        <v>5.0</v>
      </c>
      <c r="D12" s="51">
        <v>4.0</v>
      </c>
      <c r="E12" s="35">
        <v>2.0</v>
      </c>
      <c r="F12" s="10" t="s">
        <v>92</v>
      </c>
      <c r="G12" t="s">
        <v>2989</v>
      </c>
      <c r="H12" s="35">
        <v>1772.0</v>
      </c>
      <c r="I12" s="10" t="s">
        <v>2909</v>
      </c>
      <c r="J12" t="s">
        <v>42</v>
      </c>
    </row>
    <row r="13">
      <c r="A13" s="10" t="s">
        <v>2907</v>
      </c>
      <c r="B13" s="35">
        <v>7500.0</v>
      </c>
      <c r="C13" s="35">
        <v>2.0</v>
      </c>
      <c r="D13" s="51">
        <v>2.0</v>
      </c>
      <c r="E13" s="35">
        <v>2.0</v>
      </c>
      <c r="F13" s="10" t="s">
        <v>33</v>
      </c>
      <c r="G13" t="s">
        <v>2989</v>
      </c>
      <c r="H13" s="35">
        <v>1078.0</v>
      </c>
      <c r="I13" s="10" t="s">
        <v>2909</v>
      </c>
      <c r="J13" t="s">
        <v>36</v>
      </c>
    </row>
    <row r="14">
      <c r="A14" s="10" t="s">
        <v>2907</v>
      </c>
      <c r="B14" s="35">
        <v>8000.0</v>
      </c>
      <c r="C14" s="35">
        <v>5.0</v>
      </c>
      <c r="D14" s="51">
        <v>5.0</v>
      </c>
      <c r="E14" s="35">
        <v>3.0</v>
      </c>
      <c r="F14" s="10" t="s">
        <v>33</v>
      </c>
      <c r="G14" t="s">
        <v>2989</v>
      </c>
      <c r="H14" s="35">
        <v>2096.0</v>
      </c>
      <c r="I14" s="10" t="s">
        <v>2909</v>
      </c>
      <c r="J14" t="s">
        <v>36</v>
      </c>
    </row>
    <row r="15">
      <c r="A15" s="10" t="s">
        <v>2924</v>
      </c>
      <c r="B15" s="35">
        <v>105000.0</v>
      </c>
      <c r="C15" s="35">
        <v>3.0</v>
      </c>
      <c r="D15" s="51">
        <v>2.0</v>
      </c>
      <c r="E15" s="35">
        <v>2.0</v>
      </c>
      <c r="F15" s="10" t="s">
        <v>354</v>
      </c>
      <c r="G15" t="s">
        <v>2989</v>
      </c>
      <c r="H15" s="35">
        <v>720.0</v>
      </c>
      <c r="I15" s="10" t="s">
        <v>2909</v>
      </c>
      <c r="J15" t="s">
        <v>42</v>
      </c>
    </row>
    <row r="16">
      <c r="A16" s="10" t="s">
        <v>2935</v>
      </c>
      <c r="B16" s="35">
        <v>130000.0</v>
      </c>
      <c r="C16" s="35">
        <v>3.0</v>
      </c>
      <c r="D16" s="51">
        <v>2.0</v>
      </c>
      <c r="E16" s="35">
        <v>2.0</v>
      </c>
      <c r="F16" s="10" t="s">
        <v>354</v>
      </c>
      <c r="G16" t="s">
        <v>2989</v>
      </c>
      <c r="H16" s="35">
        <v>650.0</v>
      </c>
      <c r="I16" s="10" t="s">
        <v>2909</v>
      </c>
      <c r="J16" t="s">
        <v>42</v>
      </c>
    </row>
    <row r="17">
      <c r="A17" s="10" t="s">
        <v>2964</v>
      </c>
      <c r="B17" s="35">
        <v>130000.0</v>
      </c>
      <c r="C17" s="35">
        <v>2.0</v>
      </c>
      <c r="D17" s="51">
        <v>1.0</v>
      </c>
      <c r="E17" s="35">
        <v>1.0</v>
      </c>
      <c r="F17" s="10" t="s">
        <v>2346</v>
      </c>
      <c r="G17" t="s">
        <v>2989</v>
      </c>
      <c r="H17" s="35">
        <v>550.0</v>
      </c>
      <c r="I17" s="10" t="s">
        <v>2909</v>
      </c>
      <c r="J17" t="s">
        <v>42</v>
      </c>
    </row>
    <row r="18">
      <c r="A18" s="10" t="s">
        <v>2962</v>
      </c>
      <c r="B18" s="35">
        <v>130000.0</v>
      </c>
      <c r="C18" s="35">
        <v>4.0</v>
      </c>
      <c r="D18" s="51">
        <v>3.0</v>
      </c>
      <c r="E18" s="35">
        <v>3.0</v>
      </c>
      <c r="F18" s="10" t="s">
        <v>2346</v>
      </c>
      <c r="G18" t="s">
        <v>2989</v>
      </c>
      <c r="H18" s="35">
        <v>54200.0</v>
      </c>
      <c r="I18" s="10" t="s">
        <v>2909</v>
      </c>
      <c r="J18" t="s">
        <v>256</v>
      </c>
    </row>
    <row r="19">
      <c r="A19" s="10" t="s">
        <v>2962</v>
      </c>
      <c r="B19" s="35">
        <v>130000.0</v>
      </c>
      <c r="C19" s="35">
        <v>2.0</v>
      </c>
      <c r="D19" s="51">
        <v>1.0</v>
      </c>
      <c r="E19" s="35">
        <v>1.0</v>
      </c>
      <c r="F19" s="10" t="s">
        <v>2346</v>
      </c>
      <c r="G19" t="s">
        <v>2989</v>
      </c>
      <c r="H19" s="35">
        <v>568.0</v>
      </c>
      <c r="I19" s="10" t="s">
        <v>2909</v>
      </c>
      <c r="J19" t="s">
        <v>256</v>
      </c>
    </row>
    <row r="20">
      <c r="A20" s="10" t="s">
        <v>2964</v>
      </c>
      <c r="B20" s="35">
        <v>138000.0</v>
      </c>
      <c r="C20" s="35">
        <v>2.0</v>
      </c>
      <c r="D20" s="51">
        <v>1.0</v>
      </c>
      <c r="E20" s="35">
        <v>3.0</v>
      </c>
      <c r="F20" s="10" t="s">
        <v>2346</v>
      </c>
      <c r="G20" t="s">
        <v>2989</v>
      </c>
      <c r="H20" s="35">
        <v>540.0</v>
      </c>
      <c r="I20" s="10" t="s">
        <v>2909</v>
      </c>
      <c r="J20" t="s">
        <v>42</v>
      </c>
    </row>
    <row r="21">
      <c r="A21" s="10" t="s">
        <v>2935</v>
      </c>
      <c r="B21" s="35">
        <v>158000.0</v>
      </c>
      <c r="C21" s="35">
        <v>3.0</v>
      </c>
      <c r="D21" s="51">
        <v>2.0</v>
      </c>
      <c r="E21" s="35">
        <v>4.0</v>
      </c>
      <c r="F21" s="10" t="s">
        <v>2346</v>
      </c>
      <c r="G21" t="s">
        <v>2989</v>
      </c>
      <c r="H21" s="35">
        <v>650.0</v>
      </c>
      <c r="I21" s="10" t="s">
        <v>2909</v>
      </c>
      <c r="J21" t="s">
        <v>112</v>
      </c>
    </row>
    <row r="22">
      <c r="A22" s="10" t="s">
        <v>2935</v>
      </c>
      <c r="B22" s="35">
        <v>170000.0</v>
      </c>
      <c r="C22" s="35">
        <v>2.0</v>
      </c>
      <c r="D22" s="51">
        <v>1.0</v>
      </c>
      <c r="E22" s="35">
        <v>2.0</v>
      </c>
      <c r="F22" s="10" t="s">
        <v>2346</v>
      </c>
      <c r="G22" t="s">
        <v>2989</v>
      </c>
      <c r="H22" s="35">
        <v>560.0</v>
      </c>
      <c r="I22" s="10" t="s">
        <v>2909</v>
      </c>
      <c r="J22" t="s">
        <v>256</v>
      </c>
    </row>
    <row r="23">
      <c r="A23" s="10" t="s">
        <v>2935</v>
      </c>
      <c r="B23" s="35">
        <v>170000.0</v>
      </c>
      <c r="C23" s="35">
        <v>2.0</v>
      </c>
      <c r="D23" s="51">
        <v>1.0</v>
      </c>
      <c r="E23" s="35">
        <v>2.0</v>
      </c>
      <c r="F23" s="10" t="s">
        <v>2346</v>
      </c>
      <c r="G23" t="s">
        <v>2989</v>
      </c>
      <c r="H23" s="35">
        <v>560.0</v>
      </c>
      <c r="I23" s="10" t="s">
        <v>2909</v>
      </c>
      <c r="J23" t="s">
        <v>42</v>
      </c>
    </row>
    <row r="24">
      <c r="A24" s="10" t="s">
        <v>2970</v>
      </c>
      <c r="B24" s="35">
        <v>170000.0</v>
      </c>
      <c r="C24" s="35">
        <v>3.0</v>
      </c>
      <c r="D24" s="51">
        <v>2.0</v>
      </c>
      <c r="E24" s="35">
        <v>2.0</v>
      </c>
      <c r="F24" s="10" t="s">
        <v>354</v>
      </c>
      <c r="G24" t="s">
        <v>2989</v>
      </c>
      <c r="H24" s="35">
        <v>783.0</v>
      </c>
      <c r="I24" s="10" t="s">
        <v>2909</v>
      </c>
      <c r="J24" t="s">
        <v>112</v>
      </c>
    </row>
    <row r="25">
      <c r="A25" s="10" t="s">
        <v>2974</v>
      </c>
      <c r="B25" s="35">
        <v>180000.0</v>
      </c>
      <c r="C25" s="35">
        <v>4.0</v>
      </c>
      <c r="D25" s="51">
        <v>3.0</v>
      </c>
      <c r="E25" s="35">
        <v>4.0</v>
      </c>
      <c r="F25" s="10" t="s">
        <v>2346</v>
      </c>
      <c r="G25" t="s">
        <v>2989</v>
      </c>
      <c r="H25" s="35">
        <v>657.0</v>
      </c>
      <c r="I25" s="10" t="s">
        <v>2909</v>
      </c>
      <c r="J25" t="s">
        <v>256</v>
      </c>
    </row>
    <row r="26">
      <c r="A26" s="10" t="s">
        <v>2977</v>
      </c>
      <c r="B26" s="35">
        <v>192000.0</v>
      </c>
      <c r="C26" s="35">
        <v>3.0</v>
      </c>
      <c r="D26" s="51">
        <v>2.0</v>
      </c>
      <c r="E26" s="35">
        <v>1.0</v>
      </c>
      <c r="F26" s="10" t="s">
        <v>354</v>
      </c>
      <c r="G26" t="s">
        <v>2989</v>
      </c>
      <c r="H26" s="35">
        <v>720.0</v>
      </c>
      <c r="I26" s="10" t="s">
        <v>2909</v>
      </c>
      <c r="J26" t="s">
        <v>42</v>
      </c>
    </row>
    <row r="27">
      <c r="A27" s="10" t="s">
        <v>2930</v>
      </c>
      <c r="B27" s="35">
        <v>198000.0</v>
      </c>
      <c r="C27" s="35">
        <v>3.0</v>
      </c>
      <c r="D27" s="51">
        <v>1.0</v>
      </c>
      <c r="E27" s="35">
        <v>2.0</v>
      </c>
      <c r="F27" s="10" t="s">
        <v>354</v>
      </c>
      <c r="G27" t="s">
        <v>2988</v>
      </c>
      <c r="H27" s="35">
        <v>1650.0</v>
      </c>
      <c r="I27" s="10" t="s">
        <v>2909</v>
      </c>
      <c r="J27" t="s">
        <v>256</v>
      </c>
    </row>
    <row r="28">
      <c r="A28" s="10" t="s">
        <v>2924</v>
      </c>
      <c r="B28" s="35">
        <v>200000.0</v>
      </c>
      <c r="C28" s="35">
        <v>3.0</v>
      </c>
      <c r="D28" s="51">
        <v>2.0</v>
      </c>
      <c r="E28" s="35">
        <v>5.0</v>
      </c>
      <c r="F28" s="10" t="s">
        <v>354</v>
      </c>
      <c r="G28" t="s">
        <v>2989</v>
      </c>
      <c r="H28" s="35">
        <v>650.0</v>
      </c>
      <c r="I28" s="10" t="s">
        <v>2909</v>
      </c>
      <c r="J28" t="s">
        <v>42</v>
      </c>
    </row>
    <row r="29">
      <c r="A29" s="10" t="s">
        <v>2930</v>
      </c>
      <c r="B29" s="35">
        <v>200000.0</v>
      </c>
      <c r="C29" s="35">
        <v>3.0</v>
      </c>
      <c r="D29" s="51">
        <v>1.0</v>
      </c>
      <c r="E29" s="35">
        <v>4.0</v>
      </c>
      <c r="F29" s="10" t="s">
        <v>354</v>
      </c>
      <c r="G29" t="s">
        <v>2989</v>
      </c>
      <c r="H29" s="35">
        <v>653.0</v>
      </c>
      <c r="I29" s="10" t="s">
        <v>2909</v>
      </c>
      <c r="J29" t="s">
        <v>42</v>
      </c>
    </row>
    <row r="30">
      <c r="A30" s="10" t="s">
        <v>2918</v>
      </c>
      <c r="B30" s="35">
        <v>220000.0</v>
      </c>
      <c r="C30" s="35">
        <v>2.0</v>
      </c>
      <c r="D30" s="51">
        <v>1.0</v>
      </c>
      <c r="E30" s="35">
        <v>2.0</v>
      </c>
      <c r="F30" s="10" t="s">
        <v>354</v>
      </c>
      <c r="G30" t="s">
        <v>2989</v>
      </c>
      <c r="H30" s="35">
        <v>646.0</v>
      </c>
      <c r="I30" s="10" t="s">
        <v>2909</v>
      </c>
      <c r="J30" t="s">
        <v>42</v>
      </c>
    </row>
    <row r="31">
      <c r="A31" s="10" t="s">
        <v>2935</v>
      </c>
      <c r="B31" s="35">
        <v>229000.0</v>
      </c>
      <c r="C31" s="35">
        <v>3.0</v>
      </c>
      <c r="D31" s="51">
        <v>2.0</v>
      </c>
      <c r="E31" s="35">
        <v>4.0</v>
      </c>
      <c r="F31" s="10" t="s">
        <v>354</v>
      </c>
      <c r="G31" t="s">
        <v>2989</v>
      </c>
      <c r="H31" s="35">
        <v>780.0</v>
      </c>
      <c r="I31" s="10" t="s">
        <v>2909</v>
      </c>
      <c r="J31" t="s">
        <v>42</v>
      </c>
    </row>
    <row r="32">
      <c r="A32" s="10" t="s">
        <v>2935</v>
      </c>
      <c r="B32" s="35">
        <v>229000.0</v>
      </c>
      <c r="C32" s="35">
        <v>3.0</v>
      </c>
      <c r="D32" s="51">
        <v>2.0</v>
      </c>
      <c r="E32" s="35">
        <v>2.0</v>
      </c>
      <c r="F32" s="10" t="s">
        <v>354</v>
      </c>
      <c r="G32" t="s">
        <v>2989</v>
      </c>
      <c r="H32" s="35">
        <v>780.0</v>
      </c>
      <c r="I32" s="10" t="s">
        <v>2909</v>
      </c>
      <c r="J32" t="s">
        <v>42</v>
      </c>
    </row>
    <row r="33">
      <c r="A33" s="10" t="s">
        <v>2930</v>
      </c>
      <c r="B33" s="35">
        <v>230000.0</v>
      </c>
      <c r="C33" s="35">
        <v>3.0</v>
      </c>
      <c r="D33" s="51">
        <v>2.0</v>
      </c>
      <c r="E33" s="35">
        <v>2.0</v>
      </c>
      <c r="F33" s="10" t="s">
        <v>92</v>
      </c>
      <c r="G33" t="s">
        <v>2989</v>
      </c>
      <c r="H33" s="35">
        <v>832.0</v>
      </c>
      <c r="I33" s="10" t="s">
        <v>2909</v>
      </c>
      <c r="J33" t="s">
        <v>42</v>
      </c>
    </row>
    <row r="34">
      <c r="A34" s="10" t="s">
        <v>2930</v>
      </c>
      <c r="B34" s="35">
        <v>240000.0</v>
      </c>
      <c r="C34" s="35">
        <v>3.0</v>
      </c>
      <c r="D34" s="51">
        <v>2.0</v>
      </c>
      <c r="E34" s="35">
        <v>2.0</v>
      </c>
      <c r="F34" s="10" t="s">
        <v>92</v>
      </c>
      <c r="G34" t="s">
        <v>2989</v>
      </c>
      <c r="H34" s="35">
        <v>850.0</v>
      </c>
      <c r="I34" s="10" t="s">
        <v>2909</v>
      </c>
      <c r="J34" t="s">
        <v>256</v>
      </c>
    </row>
    <row r="35">
      <c r="A35" s="10" t="s">
        <v>2930</v>
      </c>
      <c r="B35" s="35">
        <v>240000.0</v>
      </c>
      <c r="C35" s="35">
        <v>3.0</v>
      </c>
      <c r="D35" s="51">
        <v>1.0</v>
      </c>
      <c r="E35" s="35">
        <v>2.0</v>
      </c>
      <c r="F35" s="10" t="s">
        <v>354</v>
      </c>
      <c r="G35" t="s">
        <v>2989</v>
      </c>
      <c r="H35" s="35">
        <v>653.0</v>
      </c>
      <c r="I35" s="10" t="s">
        <v>2909</v>
      </c>
      <c r="J35" t="s">
        <v>42</v>
      </c>
    </row>
    <row r="36">
      <c r="A36" s="10" t="s">
        <v>2930</v>
      </c>
      <c r="B36" s="35">
        <v>248000.0</v>
      </c>
      <c r="C36" s="35">
        <v>3.0</v>
      </c>
      <c r="D36" s="51">
        <v>2.0</v>
      </c>
      <c r="E36" s="35">
        <v>2.0</v>
      </c>
      <c r="F36" s="10" t="s">
        <v>92</v>
      </c>
      <c r="G36" t="s">
        <v>2989</v>
      </c>
      <c r="H36" s="35">
        <v>850.0</v>
      </c>
      <c r="I36" s="10" t="s">
        <v>2909</v>
      </c>
      <c r="J36" t="s">
        <v>42</v>
      </c>
    </row>
    <row r="37">
      <c r="A37" s="10" t="s">
        <v>2930</v>
      </c>
      <c r="B37" s="35">
        <v>248000.0</v>
      </c>
      <c r="C37" s="35">
        <v>3.0</v>
      </c>
      <c r="D37" s="51">
        <v>2.0</v>
      </c>
      <c r="E37" s="35">
        <v>2.0</v>
      </c>
      <c r="F37" s="10" t="s">
        <v>92</v>
      </c>
      <c r="G37" t="s">
        <v>2989</v>
      </c>
      <c r="H37" s="35">
        <v>845.0</v>
      </c>
      <c r="I37" s="10" t="s">
        <v>2909</v>
      </c>
      <c r="J37" t="s">
        <v>42</v>
      </c>
    </row>
    <row r="38">
      <c r="A38" s="10" t="s">
        <v>2935</v>
      </c>
      <c r="B38" s="35">
        <v>250000.0</v>
      </c>
      <c r="C38" s="35">
        <v>3.0</v>
      </c>
      <c r="D38" s="51">
        <v>2.0</v>
      </c>
      <c r="E38" s="35">
        <v>2.0</v>
      </c>
      <c r="F38" s="10" t="s">
        <v>354</v>
      </c>
      <c r="G38" t="s">
        <v>2989</v>
      </c>
      <c r="H38" s="35">
        <v>850.0</v>
      </c>
      <c r="I38" s="10" t="s">
        <v>2909</v>
      </c>
      <c r="J38" t="s">
        <v>112</v>
      </c>
    </row>
    <row r="39">
      <c r="A39" s="10" t="s">
        <v>2957</v>
      </c>
      <c r="B39" s="35">
        <v>250000.0</v>
      </c>
      <c r="C39" s="35">
        <v>3.0</v>
      </c>
      <c r="D39" s="51">
        <v>2.0</v>
      </c>
      <c r="E39" s="35">
        <v>2.0</v>
      </c>
      <c r="F39" s="10" t="s">
        <v>2346</v>
      </c>
      <c r="G39" t="s">
        <v>2989</v>
      </c>
      <c r="H39" s="35">
        <v>871.0</v>
      </c>
      <c r="I39" s="10" t="s">
        <v>2909</v>
      </c>
      <c r="J39" t="s">
        <v>42</v>
      </c>
    </row>
    <row r="40">
      <c r="A40" s="10" t="s">
        <v>2954</v>
      </c>
      <c r="B40" s="35">
        <v>250000.0</v>
      </c>
      <c r="C40" s="35">
        <v>3.0</v>
      </c>
      <c r="D40" s="51">
        <v>2.0</v>
      </c>
      <c r="E40" s="35">
        <v>2.0</v>
      </c>
      <c r="F40" s="10" t="s">
        <v>92</v>
      </c>
      <c r="G40" t="s">
        <v>2989</v>
      </c>
      <c r="H40" s="35">
        <v>650.0</v>
      </c>
      <c r="I40" s="10" t="s">
        <v>2909</v>
      </c>
      <c r="J40" t="s">
        <v>42</v>
      </c>
    </row>
    <row r="41">
      <c r="A41" s="10" t="s">
        <v>2964</v>
      </c>
      <c r="B41" s="35">
        <v>263000.0</v>
      </c>
      <c r="C41" s="35">
        <v>3.0</v>
      </c>
      <c r="D41" s="51">
        <v>2.0</v>
      </c>
      <c r="E41" s="35">
        <v>1.0</v>
      </c>
      <c r="F41" s="10" t="s">
        <v>354</v>
      </c>
      <c r="G41" t="s">
        <v>2989</v>
      </c>
      <c r="H41" s="35">
        <v>831.0</v>
      </c>
      <c r="I41" s="10" t="s">
        <v>2909</v>
      </c>
      <c r="J41" t="s">
        <v>42</v>
      </c>
    </row>
    <row r="42">
      <c r="A42" s="10" t="s">
        <v>2935</v>
      </c>
      <c r="B42" s="35">
        <v>265000.0</v>
      </c>
      <c r="C42" s="35">
        <v>3.0</v>
      </c>
      <c r="D42" s="51">
        <v>2.0</v>
      </c>
      <c r="E42" s="35">
        <v>2.0</v>
      </c>
      <c r="F42" s="10" t="s">
        <v>92</v>
      </c>
      <c r="G42" t="s">
        <v>2989</v>
      </c>
      <c r="H42" s="35">
        <v>864.0</v>
      </c>
      <c r="I42" s="10" t="s">
        <v>2909</v>
      </c>
      <c r="J42" t="s">
        <v>256</v>
      </c>
    </row>
    <row r="43">
      <c r="A43" s="10" t="s">
        <v>2964</v>
      </c>
      <c r="B43" s="35">
        <v>265000.0</v>
      </c>
      <c r="C43" s="35">
        <v>3.0</v>
      </c>
      <c r="D43" s="51">
        <v>2.0</v>
      </c>
      <c r="E43" s="35">
        <v>1.0</v>
      </c>
      <c r="F43" s="10" t="s">
        <v>354</v>
      </c>
      <c r="G43" t="s">
        <v>2989</v>
      </c>
      <c r="H43" s="35">
        <v>830.0</v>
      </c>
      <c r="I43" s="10" t="s">
        <v>2909</v>
      </c>
      <c r="J43" t="s">
        <v>42</v>
      </c>
    </row>
    <row r="44">
      <c r="A44" s="10" t="s">
        <v>2964</v>
      </c>
      <c r="B44" s="35">
        <v>268000.0</v>
      </c>
      <c r="C44" s="35">
        <v>3.0</v>
      </c>
      <c r="D44" s="51">
        <v>2.0</v>
      </c>
      <c r="E44" s="35">
        <v>1.0</v>
      </c>
      <c r="F44" s="10" t="s">
        <v>354</v>
      </c>
      <c r="G44" t="s">
        <v>2989</v>
      </c>
      <c r="H44" s="35">
        <v>826.0</v>
      </c>
      <c r="I44" s="10" t="s">
        <v>2909</v>
      </c>
      <c r="J44" t="s">
        <v>42</v>
      </c>
    </row>
    <row r="45">
      <c r="A45" s="10" t="s">
        <v>2924</v>
      </c>
      <c r="B45" s="35">
        <v>268000.0</v>
      </c>
      <c r="C45" s="35">
        <v>3.0</v>
      </c>
      <c r="D45" s="51">
        <v>2.0</v>
      </c>
      <c r="E45" s="35">
        <v>2.0</v>
      </c>
      <c r="F45" s="10" t="s">
        <v>2346</v>
      </c>
      <c r="G45" t="s">
        <v>2989</v>
      </c>
      <c r="H45" s="35">
        <v>861.0</v>
      </c>
      <c r="I45" s="10" t="s">
        <v>2909</v>
      </c>
      <c r="J45" t="s">
        <v>42</v>
      </c>
    </row>
    <row r="46">
      <c r="A46" s="10" t="s">
        <v>2967</v>
      </c>
      <c r="B46" s="35">
        <v>270000.0</v>
      </c>
      <c r="C46" s="35">
        <v>1.0</v>
      </c>
      <c r="D46" s="51">
        <v>1.0</v>
      </c>
      <c r="E46" s="35">
        <v>2.0</v>
      </c>
      <c r="F46" s="10" t="s">
        <v>92</v>
      </c>
      <c r="G46" t="s">
        <v>2989</v>
      </c>
      <c r="H46" s="35">
        <v>450.0</v>
      </c>
      <c r="I46" s="10" t="s">
        <v>2909</v>
      </c>
      <c r="J46" t="s">
        <v>42</v>
      </c>
    </row>
    <row r="47">
      <c r="A47" s="10" t="s">
        <v>2967</v>
      </c>
      <c r="B47" s="35">
        <v>270000.0</v>
      </c>
      <c r="C47" s="35">
        <v>1.0</v>
      </c>
      <c r="D47" s="51">
        <v>1.0</v>
      </c>
      <c r="E47" s="35">
        <v>2.0</v>
      </c>
      <c r="F47" s="10" t="s">
        <v>92</v>
      </c>
      <c r="G47" t="s">
        <v>2989</v>
      </c>
      <c r="H47" s="35">
        <v>450.0</v>
      </c>
      <c r="I47" s="10" t="s">
        <v>2909</v>
      </c>
      <c r="J47" t="s">
        <v>42</v>
      </c>
    </row>
    <row r="48">
      <c r="A48" s="10" t="s">
        <v>2954</v>
      </c>
      <c r="B48" s="35">
        <v>270000.0</v>
      </c>
      <c r="C48" s="35">
        <v>3.0</v>
      </c>
      <c r="D48" s="51">
        <v>2.0</v>
      </c>
      <c r="E48" s="35">
        <v>2.0</v>
      </c>
      <c r="F48" s="10" t="s">
        <v>2346</v>
      </c>
      <c r="G48" t="s">
        <v>2989</v>
      </c>
      <c r="H48" s="35">
        <v>705.0</v>
      </c>
      <c r="I48" s="10" t="s">
        <v>2909</v>
      </c>
      <c r="J48" t="s">
        <v>256</v>
      </c>
    </row>
    <row r="49">
      <c r="A49" s="10" t="s">
        <v>2930</v>
      </c>
      <c r="B49" s="35">
        <v>270000.0</v>
      </c>
      <c r="C49" s="35">
        <v>2.0</v>
      </c>
      <c r="D49" s="51">
        <v>1.0</v>
      </c>
      <c r="E49" s="35">
        <v>2.0</v>
      </c>
      <c r="F49" s="10" t="s">
        <v>354</v>
      </c>
      <c r="G49" t="s">
        <v>2989</v>
      </c>
      <c r="H49" s="35">
        <v>600.0</v>
      </c>
      <c r="I49" s="10" t="s">
        <v>2909</v>
      </c>
      <c r="J49" t="s">
        <v>256</v>
      </c>
    </row>
    <row r="50">
      <c r="A50" s="10" t="s">
        <v>2967</v>
      </c>
      <c r="B50" s="35">
        <v>275000.0</v>
      </c>
      <c r="C50" s="35">
        <v>1.0</v>
      </c>
      <c r="D50" s="51">
        <v>1.0</v>
      </c>
      <c r="E50" s="35">
        <v>2.0</v>
      </c>
      <c r="F50" s="10" t="s">
        <v>92</v>
      </c>
      <c r="G50" t="s">
        <v>2989</v>
      </c>
      <c r="H50" s="35">
        <v>450.0</v>
      </c>
      <c r="I50" s="10" t="s">
        <v>2909</v>
      </c>
      <c r="J50" t="s">
        <v>42</v>
      </c>
    </row>
    <row r="51">
      <c r="A51" s="10" t="s">
        <v>2934</v>
      </c>
      <c r="B51" s="35">
        <v>275000.0</v>
      </c>
      <c r="C51" s="35">
        <v>3.0</v>
      </c>
      <c r="D51" s="51">
        <v>2.0</v>
      </c>
      <c r="E51" s="35">
        <v>2.0</v>
      </c>
      <c r="F51" s="10" t="s">
        <v>92</v>
      </c>
      <c r="G51" t="s">
        <v>2989</v>
      </c>
      <c r="H51" s="35">
        <v>973.0</v>
      </c>
      <c r="I51" s="10" t="s">
        <v>2909</v>
      </c>
      <c r="J51" t="s">
        <v>112</v>
      </c>
    </row>
    <row r="52">
      <c r="A52" s="10" t="s">
        <v>2935</v>
      </c>
      <c r="B52" s="35">
        <v>278000.0</v>
      </c>
      <c r="C52" s="35">
        <v>3.0</v>
      </c>
      <c r="D52" s="51">
        <v>2.0</v>
      </c>
      <c r="E52" s="35">
        <v>5.0</v>
      </c>
      <c r="F52" s="10" t="s">
        <v>354</v>
      </c>
      <c r="G52" t="s">
        <v>2989</v>
      </c>
      <c r="H52" s="35">
        <v>780.0</v>
      </c>
      <c r="I52" s="10" t="s">
        <v>2909</v>
      </c>
      <c r="J52" t="s">
        <v>42</v>
      </c>
    </row>
    <row r="53">
      <c r="A53" s="10" t="s">
        <v>2925</v>
      </c>
      <c r="B53" s="35">
        <v>278000.0</v>
      </c>
      <c r="C53" s="35">
        <v>3.0</v>
      </c>
      <c r="D53" s="51">
        <v>2.0</v>
      </c>
      <c r="E53" s="35">
        <v>2.0</v>
      </c>
      <c r="F53" s="10" t="s">
        <v>354</v>
      </c>
      <c r="G53" t="s">
        <v>2989</v>
      </c>
      <c r="H53" s="35">
        <v>805.0</v>
      </c>
      <c r="I53" s="10" t="s">
        <v>2909</v>
      </c>
      <c r="J53" t="s">
        <v>112</v>
      </c>
    </row>
    <row r="54">
      <c r="A54" s="10" t="s">
        <v>2935</v>
      </c>
      <c r="B54" s="35">
        <v>280000.0</v>
      </c>
      <c r="C54" s="35">
        <v>3.0</v>
      </c>
      <c r="D54" s="51">
        <v>2.0</v>
      </c>
      <c r="E54" s="35">
        <v>3.0</v>
      </c>
      <c r="F54" s="10" t="s">
        <v>354</v>
      </c>
      <c r="G54" t="s">
        <v>2989</v>
      </c>
      <c r="H54" s="35">
        <v>750.0</v>
      </c>
      <c r="I54" s="10" t="s">
        <v>2909</v>
      </c>
      <c r="J54" t="s">
        <v>42</v>
      </c>
    </row>
    <row r="55">
      <c r="A55" s="10" t="s">
        <v>2935</v>
      </c>
      <c r="B55" s="35">
        <v>280000.0</v>
      </c>
      <c r="C55" s="35">
        <v>3.0</v>
      </c>
      <c r="D55" s="51">
        <v>2.0</v>
      </c>
      <c r="E55" s="35">
        <v>4.0</v>
      </c>
      <c r="F55" s="10" t="s">
        <v>354</v>
      </c>
      <c r="G55" t="s">
        <v>2989</v>
      </c>
      <c r="H55" s="35">
        <v>780.0</v>
      </c>
      <c r="I55" s="10" t="s">
        <v>2909</v>
      </c>
      <c r="J55" t="s">
        <v>42</v>
      </c>
    </row>
    <row r="56">
      <c r="A56" s="10" t="s">
        <v>2935</v>
      </c>
      <c r="B56" s="35">
        <v>285000.0</v>
      </c>
      <c r="C56" s="35">
        <v>3.0</v>
      </c>
      <c r="D56" s="51">
        <v>2.0</v>
      </c>
      <c r="E56" s="35">
        <v>3.0</v>
      </c>
      <c r="F56" s="10" t="s">
        <v>354</v>
      </c>
      <c r="G56" t="s">
        <v>40</v>
      </c>
      <c r="H56" s="35">
        <v>748.0</v>
      </c>
      <c r="I56" s="10" t="s">
        <v>2909</v>
      </c>
      <c r="J56" t="s">
        <v>42</v>
      </c>
    </row>
    <row r="57">
      <c r="A57" s="10" t="s">
        <v>2916</v>
      </c>
      <c r="B57" s="35">
        <v>288000.0</v>
      </c>
      <c r="C57" s="35">
        <v>2.0</v>
      </c>
      <c r="D57" s="51">
        <v>1.0</v>
      </c>
      <c r="E57" s="35">
        <v>2.0</v>
      </c>
      <c r="F57" s="10" t="s">
        <v>354</v>
      </c>
      <c r="G57" t="s">
        <v>2989</v>
      </c>
      <c r="H57" s="35">
        <v>680.0</v>
      </c>
      <c r="I57" s="10" t="s">
        <v>2909</v>
      </c>
      <c r="J57" t="s">
        <v>42</v>
      </c>
    </row>
    <row r="58">
      <c r="A58" s="10" t="s">
        <v>2916</v>
      </c>
      <c r="B58" s="35">
        <v>288000.0</v>
      </c>
      <c r="C58" s="35">
        <v>2.0</v>
      </c>
      <c r="D58" s="51">
        <v>2.0</v>
      </c>
      <c r="E58" s="35">
        <v>2.0</v>
      </c>
      <c r="F58" s="10" t="s">
        <v>354</v>
      </c>
      <c r="G58" t="s">
        <v>2989</v>
      </c>
      <c r="H58" s="35">
        <v>726.0</v>
      </c>
      <c r="I58" s="10" t="s">
        <v>2909</v>
      </c>
      <c r="J58" t="s">
        <v>112</v>
      </c>
    </row>
    <row r="59">
      <c r="A59" s="10" t="s">
        <v>2935</v>
      </c>
      <c r="B59" s="35">
        <v>288000.0</v>
      </c>
      <c r="C59" s="35">
        <v>3.0</v>
      </c>
      <c r="D59" s="51">
        <v>2.0</v>
      </c>
      <c r="E59" s="35">
        <v>2.0</v>
      </c>
      <c r="F59" s="10" t="s">
        <v>92</v>
      </c>
      <c r="G59" t="s">
        <v>2989</v>
      </c>
      <c r="H59" s="35">
        <v>775.0</v>
      </c>
      <c r="I59" s="10" t="s">
        <v>2909</v>
      </c>
      <c r="J59" t="s">
        <v>112</v>
      </c>
    </row>
    <row r="60">
      <c r="A60" s="10" t="s">
        <v>2924</v>
      </c>
      <c r="B60" s="35">
        <v>288000.0</v>
      </c>
      <c r="C60" s="35">
        <v>3.0</v>
      </c>
      <c r="D60" s="51">
        <v>2.0</v>
      </c>
      <c r="E60" s="35">
        <v>4.0</v>
      </c>
      <c r="F60" s="10" t="s">
        <v>470</v>
      </c>
      <c r="G60" t="s">
        <v>2989</v>
      </c>
      <c r="H60" s="35">
        <v>1200.0</v>
      </c>
      <c r="I60" s="10" t="s">
        <v>2909</v>
      </c>
      <c r="J60" t="s">
        <v>112</v>
      </c>
    </row>
    <row r="61">
      <c r="A61" s="10" t="s">
        <v>2935</v>
      </c>
      <c r="B61" s="35">
        <v>289000.0</v>
      </c>
      <c r="C61" s="35">
        <v>3.0</v>
      </c>
      <c r="D61" s="51">
        <v>2.0</v>
      </c>
      <c r="E61" s="35">
        <v>4.0</v>
      </c>
      <c r="F61" s="10" t="s">
        <v>354</v>
      </c>
      <c r="G61" t="s">
        <v>2989</v>
      </c>
      <c r="H61" s="35">
        <v>728.0</v>
      </c>
      <c r="I61" s="10" t="s">
        <v>2909</v>
      </c>
      <c r="J61" t="s">
        <v>42</v>
      </c>
    </row>
    <row r="62">
      <c r="A62" s="10" t="s">
        <v>2924</v>
      </c>
      <c r="B62" s="35">
        <v>290000.0</v>
      </c>
      <c r="C62" s="35">
        <v>3.0</v>
      </c>
      <c r="D62" s="51">
        <v>2.0</v>
      </c>
      <c r="E62" s="35">
        <v>5.0</v>
      </c>
      <c r="F62" s="10" t="s">
        <v>354</v>
      </c>
      <c r="G62" t="s">
        <v>2989</v>
      </c>
      <c r="H62" s="35">
        <v>860.0</v>
      </c>
      <c r="I62" s="10" t="s">
        <v>2909</v>
      </c>
      <c r="J62" t="s">
        <v>42</v>
      </c>
    </row>
    <row r="63">
      <c r="A63" s="10" t="s">
        <v>2924</v>
      </c>
      <c r="B63" s="35">
        <v>290000.0</v>
      </c>
      <c r="C63" s="35">
        <v>3.0</v>
      </c>
      <c r="D63" s="51">
        <v>2.0</v>
      </c>
      <c r="E63" s="35">
        <v>2.0</v>
      </c>
      <c r="F63" s="10" t="s">
        <v>354</v>
      </c>
      <c r="G63" t="s">
        <v>2989</v>
      </c>
      <c r="H63" s="35">
        <v>1010.0</v>
      </c>
      <c r="I63" s="10" t="s">
        <v>2909</v>
      </c>
      <c r="J63" t="s">
        <v>42</v>
      </c>
    </row>
    <row r="64">
      <c r="A64" s="10" t="s">
        <v>2935</v>
      </c>
      <c r="B64" s="35">
        <v>295000.0</v>
      </c>
      <c r="C64" s="35">
        <v>3.0</v>
      </c>
      <c r="D64" s="51">
        <v>2.0</v>
      </c>
      <c r="E64" s="35">
        <v>2.0</v>
      </c>
      <c r="F64" s="10" t="s">
        <v>92</v>
      </c>
      <c r="G64" t="s">
        <v>40</v>
      </c>
      <c r="H64" s="35">
        <v>755.0</v>
      </c>
      <c r="I64" s="10" t="s">
        <v>2909</v>
      </c>
      <c r="J64" t="s">
        <v>42</v>
      </c>
    </row>
    <row r="65">
      <c r="A65" s="10" t="s">
        <v>2935</v>
      </c>
      <c r="B65" s="35">
        <v>295000.0</v>
      </c>
      <c r="C65" s="35">
        <v>1.0</v>
      </c>
      <c r="D65" s="51">
        <v>1.0</v>
      </c>
      <c r="E65" s="35">
        <v>2.0</v>
      </c>
      <c r="F65" s="10" t="s">
        <v>92</v>
      </c>
      <c r="G65" t="s">
        <v>2989</v>
      </c>
      <c r="H65" s="35">
        <v>710.0</v>
      </c>
      <c r="I65" s="10" t="s">
        <v>2909</v>
      </c>
      <c r="J65" t="s">
        <v>42</v>
      </c>
    </row>
    <row r="66">
      <c r="A66" s="10" t="s">
        <v>2977</v>
      </c>
      <c r="B66" s="35">
        <v>295000.0</v>
      </c>
      <c r="C66" s="35">
        <v>3.0</v>
      </c>
      <c r="D66" s="51">
        <v>1.0</v>
      </c>
      <c r="E66" s="35">
        <v>2.0</v>
      </c>
      <c r="F66" s="10" t="s">
        <v>177</v>
      </c>
      <c r="G66" t="s">
        <v>40</v>
      </c>
      <c r="H66" s="35">
        <v>728.0</v>
      </c>
      <c r="I66" s="10" t="s">
        <v>2909</v>
      </c>
      <c r="J66" t="s">
        <v>112</v>
      </c>
    </row>
    <row r="67">
      <c r="A67" s="10" t="s">
        <v>2964</v>
      </c>
      <c r="B67" s="35">
        <v>298000.0</v>
      </c>
      <c r="C67" s="35">
        <v>3.0</v>
      </c>
      <c r="D67" s="51">
        <v>2.0</v>
      </c>
      <c r="E67" s="35">
        <v>2.0</v>
      </c>
      <c r="F67" s="10" t="s">
        <v>92</v>
      </c>
      <c r="G67" t="s">
        <v>2989</v>
      </c>
      <c r="H67" s="35">
        <v>1009.0</v>
      </c>
      <c r="I67" s="10" t="s">
        <v>2909</v>
      </c>
      <c r="J67" t="s">
        <v>42</v>
      </c>
    </row>
    <row r="68">
      <c r="A68" s="10" t="s">
        <v>2930</v>
      </c>
      <c r="B68" s="35">
        <v>298000.0</v>
      </c>
      <c r="C68" s="35">
        <v>3.0</v>
      </c>
      <c r="D68" s="51">
        <v>2.0</v>
      </c>
      <c r="E68" s="35">
        <v>3.0</v>
      </c>
      <c r="F68" s="10" t="s">
        <v>354</v>
      </c>
      <c r="G68" t="s">
        <v>2989</v>
      </c>
      <c r="H68" s="35">
        <v>896.0</v>
      </c>
      <c r="I68" s="10" t="s">
        <v>2909</v>
      </c>
      <c r="J68" t="s">
        <v>42</v>
      </c>
    </row>
    <row r="69">
      <c r="A69" s="10" t="s">
        <v>2930</v>
      </c>
      <c r="B69" s="35">
        <v>298000.0</v>
      </c>
      <c r="C69" s="35">
        <v>3.0</v>
      </c>
      <c r="D69" s="51">
        <v>2.0</v>
      </c>
      <c r="E69" s="35">
        <v>2.0</v>
      </c>
      <c r="F69" s="10" t="s">
        <v>92</v>
      </c>
      <c r="G69" t="s">
        <v>2989</v>
      </c>
      <c r="H69" s="35">
        <v>931.0</v>
      </c>
      <c r="I69" s="10" t="s">
        <v>2909</v>
      </c>
      <c r="J69" t="s">
        <v>112</v>
      </c>
    </row>
    <row r="70">
      <c r="A70" s="10" t="s">
        <v>2930</v>
      </c>
      <c r="B70" s="35">
        <v>298000.0</v>
      </c>
      <c r="C70" s="35">
        <v>3.0</v>
      </c>
      <c r="D70" s="51">
        <v>2.0</v>
      </c>
      <c r="E70" s="35">
        <v>2.0</v>
      </c>
      <c r="F70" s="10" t="s">
        <v>92</v>
      </c>
      <c r="G70" t="s">
        <v>2989</v>
      </c>
      <c r="H70" s="35">
        <v>931.0</v>
      </c>
      <c r="I70" s="10" t="s">
        <v>2909</v>
      </c>
      <c r="J70" t="s">
        <v>42</v>
      </c>
    </row>
    <row r="71">
      <c r="A71" s="10" t="s">
        <v>2930</v>
      </c>
      <c r="B71" s="35">
        <v>298000.0</v>
      </c>
      <c r="C71" s="35">
        <v>3.0</v>
      </c>
      <c r="D71" s="51">
        <v>2.0</v>
      </c>
      <c r="E71" s="35">
        <v>2.0</v>
      </c>
      <c r="F71" s="10" t="s">
        <v>92</v>
      </c>
      <c r="G71" t="s">
        <v>2989</v>
      </c>
      <c r="H71" s="35">
        <v>931.0</v>
      </c>
      <c r="I71" s="10" t="s">
        <v>2909</v>
      </c>
      <c r="J71" t="s">
        <v>112</v>
      </c>
    </row>
    <row r="72">
      <c r="A72" s="10" t="s">
        <v>2935</v>
      </c>
      <c r="B72" s="35">
        <v>298888.0</v>
      </c>
      <c r="C72" s="35">
        <v>2.0</v>
      </c>
      <c r="D72" s="51">
        <v>2.0</v>
      </c>
      <c r="E72" s="35">
        <v>1.0</v>
      </c>
      <c r="F72" s="10" t="s">
        <v>33</v>
      </c>
      <c r="G72" t="s">
        <v>2989</v>
      </c>
      <c r="H72" s="35">
        <v>650.0</v>
      </c>
      <c r="I72" s="10" t="s">
        <v>2909</v>
      </c>
      <c r="J72" t="s">
        <v>42</v>
      </c>
    </row>
    <row r="73">
      <c r="A73" s="10" t="s">
        <v>2941</v>
      </c>
      <c r="B73" s="35">
        <v>299000.0</v>
      </c>
      <c r="C73" s="35">
        <v>4.0</v>
      </c>
      <c r="D73" s="51">
        <v>3.0</v>
      </c>
      <c r="E73" s="35">
        <v>2.0</v>
      </c>
      <c r="F73" s="10" t="s">
        <v>33</v>
      </c>
      <c r="G73" t="s">
        <v>2989</v>
      </c>
      <c r="H73" s="35">
        <v>500.0</v>
      </c>
      <c r="I73" s="10" t="s">
        <v>2909</v>
      </c>
      <c r="J73" t="s">
        <v>256</v>
      </c>
    </row>
    <row r="74">
      <c r="A74" s="10" t="s">
        <v>2935</v>
      </c>
      <c r="B74" s="35">
        <v>300000.0</v>
      </c>
      <c r="C74" s="35">
        <v>3.0</v>
      </c>
      <c r="D74" s="51">
        <v>2.0</v>
      </c>
      <c r="E74" s="35">
        <v>1.0</v>
      </c>
      <c r="F74" s="10" t="s">
        <v>354</v>
      </c>
      <c r="G74" t="s">
        <v>2989</v>
      </c>
      <c r="H74" s="35">
        <v>750.0</v>
      </c>
      <c r="I74" s="10" t="s">
        <v>2909</v>
      </c>
      <c r="J74" t="s">
        <v>42</v>
      </c>
    </row>
    <row r="75">
      <c r="A75" s="10" t="s">
        <v>2935</v>
      </c>
      <c r="B75" s="35">
        <v>300000.0</v>
      </c>
      <c r="C75" s="35">
        <v>3.0</v>
      </c>
      <c r="D75" s="51">
        <v>2.0</v>
      </c>
      <c r="E75" s="35">
        <v>2.0</v>
      </c>
      <c r="F75" s="10" t="s">
        <v>92</v>
      </c>
      <c r="G75" t="s">
        <v>2989</v>
      </c>
      <c r="H75" s="35">
        <v>810.0</v>
      </c>
      <c r="I75" s="10" t="s">
        <v>2909</v>
      </c>
      <c r="J75" t="s">
        <v>42</v>
      </c>
    </row>
    <row r="76">
      <c r="A76" s="10" t="s">
        <v>2964</v>
      </c>
      <c r="B76" s="35">
        <v>300000.0</v>
      </c>
      <c r="C76" s="35">
        <v>4.0</v>
      </c>
      <c r="D76" s="51">
        <v>3.0</v>
      </c>
      <c r="E76" s="35">
        <v>2.0</v>
      </c>
      <c r="F76" s="10" t="s">
        <v>92</v>
      </c>
      <c r="G76" t="s">
        <v>2989</v>
      </c>
      <c r="H76" s="35">
        <v>929.0</v>
      </c>
      <c r="I76" s="10" t="s">
        <v>2909</v>
      </c>
      <c r="J76" t="s">
        <v>256</v>
      </c>
    </row>
    <row r="77">
      <c r="A77" s="10" t="s">
        <v>2927</v>
      </c>
      <c r="B77" s="35">
        <v>300000.0</v>
      </c>
      <c r="C77" s="35">
        <v>3.0</v>
      </c>
      <c r="D77" s="51">
        <v>2.0</v>
      </c>
      <c r="E77" s="35">
        <v>1.0</v>
      </c>
      <c r="F77" s="10" t="s">
        <v>92</v>
      </c>
      <c r="G77" t="s">
        <v>2989</v>
      </c>
      <c r="H77" s="35">
        <v>900.0</v>
      </c>
      <c r="I77" s="10" t="s">
        <v>2909</v>
      </c>
      <c r="J77" t="s">
        <v>42</v>
      </c>
    </row>
    <row r="78">
      <c r="A78" s="10" t="s">
        <v>2957</v>
      </c>
      <c r="B78" s="35">
        <v>300000.0</v>
      </c>
      <c r="C78" s="35">
        <v>3.0</v>
      </c>
      <c r="D78" s="51">
        <v>2.0</v>
      </c>
      <c r="E78" s="35">
        <v>2.0</v>
      </c>
      <c r="F78" s="10" t="s">
        <v>92</v>
      </c>
      <c r="G78" t="s">
        <v>2989</v>
      </c>
      <c r="H78" s="35">
        <v>905.0</v>
      </c>
      <c r="I78" s="10" t="s">
        <v>2909</v>
      </c>
      <c r="J78" t="s">
        <v>42</v>
      </c>
    </row>
    <row r="79">
      <c r="A79" s="10" t="s">
        <v>2933</v>
      </c>
      <c r="B79" s="35">
        <v>300000.0</v>
      </c>
      <c r="C79" s="35">
        <v>3.0</v>
      </c>
      <c r="D79" s="51">
        <v>2.0</v>
      </c>
      <c r="E79" s="35">
        <v>1.0</v>
      </c>
      <c r="F79" s="10" t="s">
        <v>92</v>
      </c>
      <c r="G79" t="s">
        <v>2989</v>
      </c>
      <c r="H79" s="35">
        <v>800.0</v>
      </c>
      <c r="I79" s="10" t="s">
        <v>2909</v>
      </c>
      <c r="J79" t="s">
        <v>42</v>
      </c>
    </row>
    <row r="80">
      <c r="A80" s="10" t="s">
        <v>2935</v>
      </c>
      <c r="B80" s="35">
        <v>308000.0</v>
      </c>
      <c r="C80" s="35">
        <v>3.0</v>
      </c>
      <c r="D80" s="51">
        <v>2.0</v>
      </c>
      <c r="E80" s="35">
        <v>1.0</v>
      </c>
      <c r="F80" s="10" t="s">
        <v>354</v>
      </c>
      <c r="G80" t="s">
        <v>2989</v>
      </c>
      <c r="H80" s="35">
        <v>830.0</v>
      </c>
      <c r="I80" s="10" t="s">
        <v>2909</v>
      </c>
      <c r="J80" t="s">
        <v>42</v>
      </c>
    </row>
    <row r="81">
      <c r="A81" s="10" t="s">
        <v>2957</v>
      </c>
      <c r="B81" s="35">
        <v>308000.0</v>
      </c>
      <c r="C81" s="35">
        <v>3.0</v>
      </c>
      <c r="D81" s="51">
        <v>2.0</v>
      </c>
      <c r="E81" s="35">
        <v>1.0</v>
      </c>
      <c r="F81" s="10" t="s">
        <v>92</v>
      </c>
      <c r="G81" t="s">
        <v>2989</v>
      </c>
      <c r="H81" s="35">
        <v>1070.0</v>
      </c>
      <c r="I81" s="10" t="s">
        <v>2909</v>
      </c>
      <c r="J81" t="s">
        <v>256</v>
      </c>
    </row>
    <row r="82">
      <c r="A82" s="10" t="s">
        <v>2935</v>
      </c>
      <c r="B82" s="35">
        <v>310000.0</v>
      </c>
      <c r="C82" s="35">
        <v>2.0</v>
      </c>
      <c r="D82" s="51">
        <v>1.0</v>
      </c>
      <c r="E82" s="35">
        <v>2.0</v>
      </c>
      <c r="F82" s="10" t="s">
        <v>33</v>
      </c>
      <c r="G82" t="s">
        <v>2989</v>
      </c>
      <c r="H82" s="35">
        <v>695.0</v>
      </c>
      <c r="I82" s="10" t="s">
        <v>2909</v>
      </c>
      <c r="J82" t="s">
        <v>36</v>
      </c>
    </row>
    <row r="83">
      <c r="A83" s="10" t="s">
        <v>2935</v>
      </c>
      <c r="B83" s="35">
        <v>310000.0</v>
      </c>
      <c r="C83" s="35">
        <v>2.0</v>
      </c>
      <c r="D83" s="51">
        <v>2.0</v>
      </c>
      <c r="E83" s="35">
        <v>1.0</v>
      </c>
      <c r="F83" s="10" t="s">
        <v>92</v>
      </c>
      <c r="G83" t="s">
        <v>2989</v>
      </c>
      <c r="H83" s="35">
        <v>975.0</v>
      </c>
      <c r="I83" s="10" t="s">
        <v>2909</v>
      </c>
      <c r="J83" t="s">
        <v>36</v>
      </c>
    </row>
    <row r="84">
      <c r="A84" s="10" t="s">
        <v>2935</v>
      </c>
      <c r="B84" s="35">
        <v>310000.0</v>
      </c>
      <c r="C84" s="35">
        <v>3.0</v>
      </c>
      <c r="D84" s="51">
        <v>2.0</v>
      </c>
      <c r="E84" s="35">
        <v>1.0</v>
      </c>
      <c r="F84" s="10" t="s">
        <v>92</v>
      </c>
      <c r="G84" t="s">
        <v>2989</v>
      </c>
      <c r="H84" s="35">
        <v>810.0</v>
      </c>
      <c r="I84" s="10" t="s">
        <v>2909</v>
      </c>
      <c r="J84" t="s">
        <v>42</v>
      </c>
    </row>
    <row r="85">
      <c r="A85" s="10" t="s">
        <v>2924</v>
      </c>
      <c r="B85" s="35">
        <v>310000.0</v>
      </c>
      <c r="C85" s="35">
        <v>3.0</v>
      </c>
      <c r="D85" s="51">
        <v>2.0</v>
      </c>
      <c r="E85" s="35">
        <v>2.0</v>
      </c>
      <c r="F85" s="10" t="s">
        <v>354</v>
      </c>
      <c r="G85" t="s">
        <v>2989</v>
      </c>
      <c r="H85" s="35">
        <v>860.0</v>
      </c>
      <c r="I85" s="10" t="s">
        <v>2909</v>
      </c>
      <c r="J85" t="s">
        <v>42</v>
      </c>
    </row>
    <row r="86">
      <c r="A86" s="10" t="s">
        <v>2963</v>
      </c>
      <c r="B86" s="35">
        <v>310000.0</v>
      </c>
      <c r="C86" s="35">
        <v>2.0</v>
      </c>
      <c r="D86" s="51">
        <v>2.0</v>
      </c>
      <c r="E86" s="35">
        <v>1.0</v>
      </c>
      <c r="F86" s="10" t="s">
        <v>470</v>
      </c>
      <c r="G86" t="s">
        <v>2989</v>
      </c>
      <c r="H86" s="35">
        <v>750.0</v>
      </c>
      <c r="I86" s="10" t="s">
        <v>2909</v>
      </c>
      <c r="J86" t="s">
        <v>256</v>
      </c>
    </row>
    <row r="87">
      <c r="A87" s="10" t="s">
        <v>2935</v>
      </c>
      <c r="B87" s="35">
        <v>315000.0</v>
      </c>
      <c r="C87" s="35">
        <v>3.0</v>
      </c>
      <c r="D87" s="51">
        <v>2.0</v>
      </c>
      <c r="E87" s="35">
        <v>6.0</v>
      </c>
      <c r="F87" s="10" t="s">
        <v>354</v>
      </c>
      <c r="G87" t="s">
        <v>2989</v>
      </c>
      <c r="H87" s="35">
        <v>840.0</v>
      </c>
      <c r="I87" s="10" t="s">
        <v>2909</v>
      </c>
      <c r="J87" t="s">
        <v>42</v>
      </c>
    </row>
    <row r="88">
      <c r="A88" s="10" t="s">
        <v>2930</v>
      </c>
      <c r="B88" s="35">
        <v>315000.0</v>
      </c>
      <c r="C88" s="35">
        <v>1.0</v>
      </c>
      <c r="D88" s="51">
        <v>1.0</v>
      </c>
      <c r="E88" s="35">
        <v>2.0</v>
      </c>
      <c r="F88" s="10" t="s">
        <v>33</v>
      </c>
      <c r="G88" t="s">
        <v>2989</v>
      </c>
      <c r="H88" s="35">
        <v>618.0</v>
      </c>
      <c r="I88" s="10" t="s">
        <v>2909</v>
      </c>
      <c r="J88" t="s">
        <v>36</v>
      </c>
    </row>
    <row r="89">
      <c r="A89" s="10" t="s">
        <v>2935</v>
      </c>
      <c r="B89" s="35">
        <v>318000.0</v>
      </c>
      <c r="C89" s="35">
        <v>2.0</v>
      </c>
      <c r="D89" s="51">
        <v>2.0</v>
      </c>
      <c r="E89" s="35">
        <v>2.0</v>
      </c>
      <c r="F89" s="10" t="s">
        <v>92</v>
      </c>
      <c r="G89" t="s">
        <v>2989</v>
      </c>
      <c r="H89" s="35">
        <v>970.0</v>
      </c>
      <c r="I89" s="10" t="s">
        <v>2909</v>
      </c>
      <c r="J89" t="s">
        <v>36</v>
      </c>
    </row>
    <row r="90">
      <c r="A90" s="10" t="s">
        <v>2935</v>
      </c>
      <c r="B90" s="35">
        <v>318000.0</v>
      </c>
      <c r="C90" s="35">
        <v>2.0</v>
      </c>
      <c r="D90" s="51">
        <v>2.0</v>
      </c>
      <c r="E90" s="35">
        <v>2.0</v>
      </c>
      <c r="F90" s="10" t="s">
        <v>92</v>
      </c>
      <c r="G90" t="s">
        <v>2989</v>
      </c>
      <c r="H90" s="35">
        <v>970.0</v>
      </c>
      <c r="I90" s="10" t="s">
        <v>2909</v>
      </c>
      <c r="J90" t="s">
        <v>42</v>
      </c>
    </row>
    <row r="91">
      <c r="A91" s="10" t="s">
        <v>2935</v>
      </c>
      <c r="B91" s="35">
        <v>318000.0</v>
      </c>
      <c r="C91" s="35">
        <v>4.0</v>
      </c>
      <c r="D91" s="51">
        <v>2.0</v>
      </c>
      <c r="E91" s="35">
        <v>4.0</v>
      </c>
      <c r="F91" s="10" t="s">
        <v>92</v>
      </c>
      <c r="G91" t="s">
        <v>2989</v>
      </c>
      <c r="H91" s="35">
        <v>903.0</v>
      </c>
      <c r="I91" s="10" t="s">
        <v>2909</v>
      </c>
      <c r="J91" t="s">
        <v>42</v>
      </c>
    </row>
    <row r="92">
      <c r="A92" s="10" t="s">
        <v>2927</v>
      </c>
      <c r="B92" s="35">
        <v>318000.0</v>
      </c>
      <c r="C92" s="35">
        <v>1.0</v>
      </c>
      <c r="D92" s="51">
        <v>1.0</v>
      </c>
      <c r="E92" s="35">
        <v>2.0</v>
      </c>
      <c r="F92" s="10" t="s">
        <v>33</v>
      </c>
      <c r="G92" t="s">
        <v>2989</v>
      </c>
      <c r="H92" s="35">
        <v>325.0</v>
      </c>
      <c r="I92" s="10" t="s">
        <v>2909</v>
      </c>
      <c r="J92" t="s">
        <v>36</v>
      </c>
    </row>
    <row r="93">
      <c r="A93" s="10" t="s">
        <v>2927</v>
      </c>
      <c r="B93" s="35">
        <v>319999.0</v>
      </c>
      <c r="C93" s="35">
        <v>1.0</v>
      </c>
      <c r="D93" s="51">
        <v>1.0</v>
      </c>
      <c r="E93" s="35">
        <v>3.0</v>
      </c>
      <c r="F93" s="10" t="s">
        <v>33</v>
      </c>
      <c r="G93" t="s">
        <v>2989</v>
      </c>
      <c r="H93" s="35">
        <v>351.0</v>
      </c>
      <c r="I93" s="10" t="s">
        <v>2909</v>
      </c>
      <c r="J93" t="s">
        <v>36</v>
      </c>
    </row>
    <row r="94">
      <c r="A94" s="10" t="s">
        <v>2935</v>
      </c>
      <c r="B94" s="35">
        <v>320000.0</v>
      </c>
      <c r="C94" s="35">
        <v>3.0</v>
      </c>
      <c r="D94" s="51">
        <v>2.0</v>
      </c>
      <c r="E94" s="35">
        <v>2.0</v>
      </c>
      <c r="F94" s="10" t="s">
        <v>470</v>
      </c>
      <c r="G94" t="s">
        <v>2989</v>
      </c>
      <c r="H94" s="35">
        <v>1200.0</v>
      </c>
      <c r="I94" s="10" t="s">
        <v>2909</v>
      </c>
      <c r="J94" t="s">
        <v>112</v>
      </c>
    </row>
    <row r="95">
      <c r="A95" s="10" t="s">
        <v>2935</v>
      </c>
      <c r="B95" s="35">
        <v>320000.0</v>
      </c>
      <c r="C95" s="35">
        <v>2.0</v>
      </c>
      <c r="D95" s="51">
        <v>2.0</v>
      </c>
      <c r="E95" s="35">
        <v>2.0</v>
      </c>
      <c r="F95" s="10" t="s">
        <v>33</v>
      </c>
      <c r="G95" t="s">
        <v>2989</v>
      </c>
      <c r="H95" s="35">
        <v>650.0</v>
      </c>
      <c r="I95" s="10" t="s">
        <v>2909</v>
      </c>
      <c r="J95" t="s">
        <v>256</v>
      </c>
    </row>
    <row r="96">
      <c r="A96" s="10" t="s">
        <v>2934</v>
      </c>
      <c r="B96" s="35">
        <v>320000.0</v>
      </c>
      <c r="C96" s="35">
        <v>4.0</v>
      </c>
      <c r="D96" s="51">
        <v>2.0</v>
      </c>
      <c r="E96" s="35">
        <v>2.0</v>
      </c>
      <c r="F96" s="10" t="s">
        <v>33</v>
      </c>
      <c r="G96" t="s">
        <v>2988</v>
      </c>
      <c r="H96" s="35">
        <v>1650.0</v>
      </c>
      <c r="I96" s="10" t="s">
        <v>2909</v>
      </c>
      <c r="J96" t="s">
        <v>42</v>
      </c>
    </row>
    <row r="97">
      <c r="A97" s="10" t="s">
        <v>2934</v>
      </c>
      <c r="B97" s="35">
        <v>320000.0</v>
      </c>
      <c r="C97" s="35">
        <v>3.0</v>
      </c>
      <c r="D97" s="51">
        <v>2.0</v>
      </c>
      <c r="E97" s="35">
        <v>2.0</v>
      </c>
      <c r="F97" s="10" t="s">
        <v>92</v>
      </c>
      <c r="G97" t="s">
        <v>2989</v>
      </c>
      <c r="H97" s="35">
        <v>877.0</v>
      </c>
      <c r="I97" s="10" t="s">
        <v>2909</v>
      </c>
      <c r="J97" t="s">
        <v>42</v>
      </c>
    </row>
    <row r="98">
      <c r="A98" s="10" t="s">
        <v>2964</v>
      </c>
      <c r="B98" s="35">
        <v>325000.0</v>
      </c>
      <c r="C98" s="35">
        <v>3.0</v>
      </c>
      <c r="D98" s="51">
        <v>2.0</v>
      </c>
      <c r="E98" s="35">
        <v>2.0</v>
      </c>
      <c r="F98" s="10" t="s">
        <v>354</v>
      </c>
      <c r="G98" t="s">
        <v>2989</v>
      </c>
      <c r="H98" s="35">
        <v>1016.0</v>
      </c>
      <c r="I98" s="10" t="s">
        <v>2909</v>
      </c>
      <c r="J98" t="s">
        <v>42</v>
      </c>
    </row>
    <row r="99">
      <c r="A99" s="10" t="s">
        <v>2924</v>
      </c>
      <c r="B99" s="35">
        <v>325000.0</v>
      </c>
      <c r="C99" s="35">
        <v>3.0</v>
      </c>
      <c r="D99" s="51">
        <v>2.0</v>
      </c>
      <c r="E99" s="35">
        <v>2.0</v>
      </c>
      <c r="F99" s="10" t="s">
        <v>92</v>
      </c>
      <c r="G99" t="s">
        <v>2989</v>
      </c>
      <c r="H99" s="35">
        <v>1010.0</v>
      </c>
      <c r="I99" s="10" t="s">
        <v>2909</v>
      </c>
      <c r="J99" t="s">
        <v>42</v>
      </c>
    </row>
    <row r="100">
      <c r="A100" s="10" t="s">
        <v>2930</v>
      </c>
      <c r="B100" s="35">
        <v>325000.0</v>
      </c>
      <c r="C100" s="35">
        <v>1.0</v>
      </c>
      <c r="D100" s="51">
        <v>1.0</v>
      </c>
      <c r="E100" s="35">
        <v>2.0</v>
      </c>
      <c r="F100" s="10" t="s">
        <v>33</v>
      </c>
      <c r="G100" t="s">
        <v>2989</v>
      </c>
      <c r="H100" s="35">
        <v>555.0</v>
      </c>
      <c r="I100" s="10" t="s">
        <v>2909</v>
      </c>
      <c r="J100" t="s">
        <v>256</v>
      </c>
    </row>
    <row r="101">
      <c r="A101" s="10" t="s">
        <v>2930</v>
      </c>
      <c r="B101" s="35">
        <v>325000.0</v>
      </c>
      <c r="C101" s="35">
        <v>3.0</v>
      </c>
      <c r="D101" s="51">
        <v>2.0</v>
      </c>
      <c r="E101" s="35">
        <v>1.0</v>
      </c>
      <c r="F101" s="10" t="s">
        <v>92</v>
      </c>
      <c r="G101" t="s">
        <v>2989</v>
      </c>
      <c r="H101" s="35">
        <v>845.0</v>
      </c>
      <c r="I101" s="10" t="s">
        <v>2909</v>
      </c>
      <c r="J101" t="s">
        <v>36</v>
      </c>
    </row>
    <row r="102">
      <c r="A102" s="10" t="s">
        <v>2964</v>
      </c>
      <c r="B102" s="35">
        <v>328000.0</v>
      </c>
      <c r="C102" s="35">
        <v>3.0</v>
      </c>
      <c r="D102" s="51">
        <v>2.0</v>
      </c>
      <c r="E102" s="35">
        <v>2.0</v>
      </c>
      <c r="F102" s="10" t="s">
        <v>354</v>
      </c>
      <c r="G102" t="s">
        <v>2989</v>
      </c>
      <c r="H102" s="35">
        <v>886.0</v>
      </c>
      <c r="I102" s="10" t="s">
        <v>2909</v>
      </c>
      <c r="J102" t="s">
        <v>42</v>
      </c>
    </row>
    <row r="103">
      <c r="A103" s="10" t="s">
        <v>2925</v>
      </c>
      <c r="B103" s="35">
        <v>329999.0</v>
      </c>
      <c r="C103" s="35">
        <v>3.0</v>
      </c>
      <c r="D103" s="51">
        <v>2.0</v>
      </c>
      <c r="E103" s="35">
        <v>4.0</v>
      </c>
      <c r="F103" s="10" t="s">
        <v>33</v>
      </c>
      <c r="G103" t="s">
        <v>2989</v>
      </c>
      <c r="H103" s="35">
        <v>950.0</v>
      </c>
      <c r="I103" s="10" t="s">
        <v>2909</v>
      </c>
      <c r="J103" t="s">
        <v>42</v>
      </c>
    </row>
    <row r="104">
      <c r="A104" s="10" t="s">
        <v>2925</v>
      </c>
      <c r="B104" s="35">
        <v>329999.0</v>
      </c>
      <c r="C104" s="35">
        <v>3.0</v>
      </c>
      <c r="D104" s="51">
        <v>2.0</v>
      </c>
      <c r="E104" s="35">
        <v>2.0</v>
      </c>
      <c r="F104" s="10" t="s">
        <v>33</v>
      </c>
      <c r="G104" t="s">
        <v>2989</v>
      </c>
      <c r="H104" s="35">
        <v>950.0</v>
      </c>
      <c r="I104" s="10" t="s">
        <v>2909</v>
      </c>
      <c r="J104" t="s">
        <v>42</v>
      </c>
    </row>
    <row r="105">
      <c r="A105" s="10" t="s">
        <v>2938</v>
      </c>
      <c r="B105" s="35">
        <v>330000.0</v>
      </c>
      <c r="C105" s="35">
        <v>3.0</v>
      </c>
      <c r="D105" s="51">
        <v>2.0</v>
      </c>
      <c r="E105" s="35">
        <v>2.0</v>
      </c>
      <c r="F105" s="10" t="s">
        <v>470</v>
      </c>
      <c r="G105" t="s">
        <v>2989</v>
      </c>
      <c r="H105" s="35">
        <v>1275.0</v>
      </c>
      <c r="I105" s="10" t="s">
        <v>2909</v>
      </c>
      <c r="J105" t="s">
        <v>42</v>
      </c>
    </row>
    <row r="106">
      <c r="A106" s="10" t="s">
        <v>2935</v>
      </c>
      <c r="B106" s="35">
        <v>330000.0</v>
      </c>
      <c r="C106" s="35">
        <v>3.0</v>
      </c>
      <c r="D106" s="51">
        <v>2.0</v>
      </c>
      <c r="E106" s="35">
        <v>1.0</v>
      </c>
      <c r="F106" s="10" t="s">
        <v>92</v>
      </c>
      <c r="G106" t="s">
        <v>2989</v>
      </c>
      <c r="H106" s="35">
        <v>960.0</v>
      </c>
      <c r="I106" s="10" t="s">
        <v>2909</v>
      </c>
      <c r="J106" t="s">
        <v>112</v>
      </c>
    </row>
    <row r="107">
      <c r="A107" s="10" t="s">
        <v>2935</v>
      </c>
      <c r="B107" s="35">
        <v>330000.0</v>
      </c>
      <c r="C107" s="35">
        <v>3.0</v>
      </c>
      <c r="D107" s="51">
        <v>2.0</v>
      </c>
      <c r="E107" s="35">
        <v>1.0</v>
      </c>
      <c r="F107" s="10" t="s">
        <v>92</v>
      </c>
      <c r="G107" t="s">
        <v>2989</v>
      </c>
      <c r="H107" s="35">
        <v>1111.0</v>
      </c>
      <c r="I107" s="10" t="s">
        <v>2909</v>
      </c>
      <c r="J107" t="s">
        <v>42</v>
      </c>
    </row>
    <row r="108">
      <c r="A108" s="10" t="s">
        <v>2910</v>
      </c>
      <c r="B108" s="35">
        <v>330000.0</v>
      </c>
      <c r="C108" s="35">
        <v>1.0</v>
      </c>
      <c r="D108" s="51">
        <v>1.0</v>
      </c>
      <c r="E108" s="35">
        <v>1.0</v>
      </c>
      <c r="F108" s="10" t="s">
        <v>33</v>
      </c>
      <c r="G108" t="s">
        <v>2989</v>
      </c>
      <c r="H108" s="35">
        <v>520.0</v>
      </c>
      <c r="I108" s="10" t="s">
        <v>2909</v>
      </c>
      <c r="J108" t="s">
        <v>36</v>
      </c>
    </row>
    <row r="109">
      <c r="A109" s="10" t="s">
        <v>2910</v>
      </c>
      <c r="B109" s="35">
        <v>330000.0</v>
      </c>
      <c r="C109" s="35">
        <v>1.0</v>
      </c>
      <c r="D109" s="51">
        <v>1.0</v>
      </c>
      <c r="E109" s="35">
        <v>3.0</v>
      </c>
      <c r="F109" s="10" t="s">
        <v>33</v>
      </c>
      <c r="G109" t="s">
        <v>2988</v>
      </c>
      <c r="H109" s="35">
        <v>1650.0</v>
      </c>
      <c r="I109" s="10" t="s">
        <v>2909</v>
      </c>
      <c r="J109" t="s">
        <v>36</v>
      </c>
    </row>
    <row r="110">
      <c r="A110" s="10" t="s">
        <v>2925</v>
      </c>
      <c r="B110" s="35">
        <v>330000.0</v>
      </c>
      <c r="C110" s="35">
        <v>3.0</v>
      </c>
      <c r="D110" s="51">
        <v>2.0</v>
      </c>
      <c r="E110" s="35">
        <v>2.0</v>
      </c>
      <c r="F110" s="10" t="s">
        <v>33</v>
      </c>
      <c r="G110" t="s">
        <v>2989</v>
      </c>
      <c r="H110" s="35">
        <v>950.0</v>
      </c>
      <c r="I110" s="10" t="s">
        <v>2909</v>
      </c>
      <c r="J110" t="s">
        <v>256</v>
      </c>
    </row>
    <row r="111">
      <c r="A111" s="10" t="s">
        <v>2924</v>
      </c>
      <c r="B111" s="35">
        <v>330000.0</v>
      </c>
      <c r="C111" s="35">
        <v>3.0</v>
      </c>
      <c r="D111" s="51">
        <v>2.0</v>
      </c>
      <c r="E111" s="35">
        <v>3.0</v>
      </c>
      <c r="F111" s="10" t="s">
        <v>354</v>
      </c>
      <c r="G111" t="s">
        <v>2989</v>
      </c>
      <c r="H111" s="35">
        <v>1010.0</v>
      </c>
      <c r="I111" s="10" t="s">
        <v>2909</v>
      </c>
      <c r="J111" t="s">
        <v>256</v>
      </c>
    </row>
    <row r="112">
      <c r="A112" s="10" t="s">
        <v>2937</v>
      </c>
      <c r="B112" s="35">
        <v>330000.0</v>
      </c>
      <c r="C112" s="35">
        <v>2.0</v>
      </c>
      <c r="D112" s="51">
        <v>2.0</v>
      </c>
      <c r="E112" s="35">
        <v>2.0</v>
      </c>
      <c r="F112" s="10" t="s">
        <v>177</v>
      </c>
      <c r="G112" t="s">
        <v>40</v>
      </c>
      <c r="H112" s="35">
        <v>602.0</v>
      </c>
      <c r="I112" s="10" t="s">
        <v>2909</v>
      </c>
      <c r="J112" t="s">
        <v>256</v>
      </c>
    </row>
    <row r="113">
      <c r="A113" s="10" t="s">
        <v>2930</v>
      </c>
      <c r="B113" s="35">
        <v>330000.0</v>
      </c>
      <c r="C113" s="35">
        <v>3.0</v>
      </c>
      <c r="D113" s="51">
        <v>2.0</v>
      </c>
      <c r="E113" s="35">
        <v>2.0</v>
      </c>
      <c r="F113" s="10" t="s">
        <v>92</v>
      </c>
      <c r="G113" t="s">
        <v>2989</v>
      </c>
      <c r="H113" s="35">
        <v>931.0</v>
      </c>
      <c r="I113" s="10" t="s">
        <v>2909</v>
      </c>
      <c r="J113" t="s">
        <v>42</v>
      </c>
    </row>
    <row r="114">
      <c r="A114" s="10" t="s">
        <v>2930</v>
      </c>
      <c r="B114" s="35">
        <v>330000.0</v>
      </c>
      <c r="C114" s="35">
        <v>1.0</v>
      </c>
      <c r="D114" s="51">
        <v>1.0</v>
      </c>
      <c r="E114" s="35">
        <v>2.0</v>
      </c>
      <c r="F114" s="10" t="s">
        <v>33</v>
      </c>
      <c r="G114" t="s">
        <v>2989</v>
      </c>
      <c r="H114" s="35">
        <v>543.0</v>
      </c>
      <c r="I114" s="10" t="s">
        <v>2909</v>
      </c>
      <c r="J114" t="s">
        <v>42</v>
      </c>
    </row>
    <row r="115">
      <c r="A115" s="10" t="s">
        <v>2930</v>
      </c>
      <c r="B115" s="35">
        <v>330000.0</v>
      </c>
      <c r="C115" s="35">
        <v>3.0</v>
      </c>
      <c r="D115" s="51">
        <v>2.0</v>
      </c>
      <c r="E115" s="35">
        <v>2.0</v>
      </c>
      <c r="F115" s="10" t="s">
        <v>92</v>
      </c>
      <c r="G115" t="s">
        <v>2988</v>
      </c>
      <c r="H115" s="35">
        <v>1650.0</v>
      </c>
      <c r="I115" s="10" t="s">
        <v>2909</v>
      </c>
      <c r="J115" t="s">
        <v>42</v>
      </c>
    </row>
    <row r="116">
      <c r="A116" s="10" t="s">
        <v>2934</v>
      </c>
      <c r="B116" s="35">
        <v>333000.0</v>
      </c>
      <c r="C116" s="35">
        <v>2.0</v>
      </c>
      <c r="D116" s="51">
        <v>2.0</v>
      </c>
      <c r="E116" s="35">
        <v>1.0</v>
      </c>
      <c r="F116" s="10" t="s">
        <v>33</v>
      </c>
      <c r="G116" t="s">
        <v>2989</v>
      </c>
      <c r="H116" s="35">
        <v>650.0</v>
      </c>
      <c r="I116" s="10" t="s">
        <v>2909</v>
      </c>
      <c r="J116" t="s">
        <v>256</v>
      </c>
    </row>
    <row r="117">
      <c r="A117" s="10" t="s">
        <v>2935</v>
      </c>
      <c r="B117" s="35">
        <v>335000.0</v>
      </c>
      <c r="C117" s="35">
        <v>3.0</v>
      </c>
      <c r="D117" s="51">
        <v>2.0</v>
      </c>
      <c r="E117" s="35">
        <v>2.0</v>
      </c>
      <c r="F117" s="10" t="s">
        <v>92</v>
      </c>
      <c r="G117" t="s">
        <v>2989</v>
      </c>
      <c r="H117" s="35">
        <v>960.0</v>
      </c>
      <c r="I117" s="10" t="s">
        <v>2909</v>
      </c>
      <c r="J117" t="s">
        <v>42</v>
      </c>
    </row>
    <row r="118">
      <c r="A118" s="10" t="s">
        <v>2964</v>
      </c>
      <c r="B118" s="35">
        <v>335000.0</v>
      </c>
      <c r="C118" s="35">
        <v>3.0</v>
      </c>
      <c r="D118" s="51">
        <v>2.0</v>
      </c>
      <c r="E118" s="35">
        <v>1.0</v>
      </c>
      <c r="F118" s="10" t="s">
        <v>354</v>
      </c>
      <c r="G118" t="s">
        <v>2989</v>
      </c>
      <c r="H118" s="35">
        <v>885.0</v>
      </c>
      <c r="I118" s="10" t="s">
        <v>2909</v>
      </c>
      <c r="J118" t="s">
        <v>36</v>
      </c>
    </row>
    <row r="119">
      <c r="A119" s="10" t="s">
        <v>2930</v>
      </c>
      <c r="B119" s="35">
        <v>335000.0</v>
      </c>
      <c r="C119" s="35">
        <v>1.0</v>
      </c>
      <c r="D119" s="51">
        <v>1.0</v>
      </c>
      <c r="E119" s="35">
        <v>2.0</v>
      </c>
      <c r="F119" s="10" t="s">
        <v>33</v>
      </c>
      <c r="G119" t="s">
        <v>2989</v>
      </c>
      <c r="H119" s="35">
        <v>521.0</v>
      </c>
      <c r="I119" s="10" t="s">
        <v>2909</v>
      </c>
      <c r="J119" t="s">
        <v>42</v>
      </c>
    </row>
    <row r="120">
      <c r="A120" s="10" t="s">
        <v>2925</v>
      </c>
      <c r="B120" s="35">
        <v>338000.0</v>
      </c>
      <c r="C120" s="35">
        <v>3.0</v>
      </c>
      <c r="D120" s="51">
        <v>2.0</v>
      </c>
      <c r="E120" s="35">
        <v>2.0</v>
      </c>
      <c r="F120" s="10" t="s">
        <v>33</v>
      </c>
      <c r="G120" t="s">
        <v>2989</v>
      </c>
      <c r="H120" s="35">
        <v>950.0</v>
      </c>
      <c r="I120" s="10" t="s">
        <v>2909</v>
      </c>
      <c r="J120" t="s">
        <v>42</v>
      </c>
    </row>
    <row r="121">
      <c r="A121" s="10" t="s">
        <v>2937</v>
      </c>
      <c r="B121" s="35">
        <v>338000.0</v>
      </c>
      <c r="C121" s="35">
        <v>2.0</v>
      </c>
      <c r="D121" s="51">
        <v>2.0</v>
      </c>
      <c r="E121" s="35">
        <v>2.0</v>
      </c>
      <c r="F121" s="10" t="s">
        <v>177</v>
      </c>
      <c r="G121" t="s">
        <v>40</v>
      </c>
      <c r="H121" s="35">
        <v>602.0</v>
      </c>
      <c r="I121" s="10" t="s">
        <v>2909</v>
      </c>
      <c r="J121" t="s">
        <v>42</v>
      </c>
    </row>
    <row r="122">
      <c r="A122" s="10" t="s">
        <v>2918</v>
      </c>
      <c r="B122" s="35">
        <v>338000.0</v>
      </c>
      <c r="C122" s="35">
        <v>2.0</v>
      </c>
      <c r="D122" s="51">
        <v>1.0</v>
      </c>
      <c r="E122" s="35">
        <v>2.0</v>
      </c>
      <c r="F122" s="10" t="s">
        <v>177</v>
      </c>
      <c r="G122" t="s">
        <v>40</v>
      </c>
      <c r="H122" s="35">
        <v>825.0</v>
      </c>
      <c r="I122" s="10" t="s">
        <v>2909</v>
      </c>
      <c r="J122" t="s">
        <v>112</v>
      </c>
    </row>
    <row r="123">
      <c r="A123" s="10" t="s">
        <v>2964</v>
      </c>
      <c r="B123" s="35">
        <v>339000.0</v>
      </c>
      <c r="C123" s="35">
        <v>3.0</v>
      </c>
      <c r="D123" s="51">
        <v>2.0</v>
      </c>
      <c r="E123" s="35">
        <v>2.0</v>
      </c>
      <c r="F123" s="10" t="s">
        <v>92</v>
      </c>
      <c r="G123" t="s">
        <v>2989</v>
      </c>
      <c r="H123" s="35">
        <v>956.0</v>
      </c>
      <c r="I123" s="10" t="s">
        <v>2909</v>
      </c>
      <c r="J123" t="s">
        <v>42</v>
      </c>
    </row>
    <row r="124">
      <c r="A124" s="10" t="s">
        <v>2916</v>
      </c>
      <c r="B124" s="35">
        <v>340000.0</v>
      </c>
      <c r="C124" s="35">
        <v>3.0</v>
      </c>
      <c r="D124" s="51">
        <v>2.0</v>
      </c>
      <c r="E124" s="35">
        <v>2.0</v>
      </c>
      <c r="F124" s="10" t="s">
        <v>354</v>
      </c>
      <c r="G124" t="s">
        <v>2989</v>
      </c>
      <c r="H124" s="35">
        <v>878.0</v>
      </c>
      <c r="I124" s="10" t="s">
        <v>2909</v>
      </c>
      <c r="J124" t="s">
        <v>256</v>
      </c>
    </row>
    <row r="125">
      <c r="A125" s="10" t="s">
        <v>2935</v>
      </c>
      <c r="B125" s="35">
        <v>340000.0</v>
      </c>
      <c r="C125" s="35">
        <v>1.0</v>
      </c>
      <c r="D125" s="51">
        <v>1.0</v>
      </c>
      <c r="E125" s="35">
        <v>2.0</v>
      </c>
      <c r="F125" s="10" t="s">
        <v>33</v>
      </c>
      <c r="G125" t="s">
        <v>2989</v>
      </c>
      <c r="H125" s="35">
        <v>610.0</v>
      </c>
      <c r="I125" s="10" t="s">
        <v>2909</v>
      </c>
      <c r="J125" t="s">
        <v>256</v>
      </c>
    </row>
    <row r="126">
      <c r="A126" s="10" t="s">
        <v>2925</v>
      </c>
      <c r="B126" s="35">
        <v>340000.0</v>
      </c>
      <c r="C126" s="35">
        <v>3.0</v>
      </c>
      <c r="D126" s="51">
        <v>2.0</v>
      </c>
      <c r="E126" s="35">
        <v>2.0</v>
      </c>
      <c r="F126" s="10" t="s">
        <v>33</v>
      </c>
      <c r="G126" t="s">
        <v>2989</v>
      </c>
      <c r="H126" s="35">
        <v>950.0</v>
      </c>
      <c r="I126" s="10" t="s">
        <v>2909</v>
      </c>
      <c r="J126" t="s">
        <v>42</v>
      </c>
    </row>
    <row r="127">
      <c r="A127" s="10" t="s">
        <v>2949</v>
      </c>
      <c r="B127" s="35">
        <v>340000.0</v>
      </c>
      <c r="C127" s="35">
        <v>3.0</v>
      </c>
      <c r="D127" s="51">
        <v>2.0</v>
      </c>
      <c r="E127" s="35">
        <v>2.0</v>
      </c>
      <c r="F127" s="10" t="s">
        <v>354</v>
      </c>
      <c r="G127" t="s">
        <v>2989</v>
      </c>
      <c r="H127" s="35">
        <v>950.0</v>
      </c>
      <c r="I127" s="10" t="s">
        <v>2909</v>
      </c>
      <c r="J127" t="s">
        <v>112</v>
      </c>
    </row>
    <row r="128">
      <c r="A128" s="10" t="s">
        <v>2930</v>
      </c>
      <c r="B128" s="35">
        <v>340000.0</v>
      </c>
      <c r="C128" s="35">
        <v>3.0</v>
      </c>
      <c r="D128" s="51">
        <v>2.0</v>
      </c>
      <c r="E128" s="35">
        <v>2.0</v>
      </c>
      <c r="F128" s="10" t="s">
        <v>92</v>
      </c>
      <c r="G128" t="s">
        <v>2989</v>
      </c>
      <c r="H128" s="35">
        <v>931.0</v>
      </c>
      <c r="I128" s="10" t="s">
        <v>2909</v>
      </c>
      <c r="J128" t="s">
        <v>256</v>
      </c>
    </row>
    <row r="129">
      <c r="A129" s="10" t="s">
        <v>2918</v>
      </c>
      <c r="B129" s="35">
        <v>340000.0</v>
      </c>
      <c r="C129" s="35">
        <v>2.0</v>
      </c>
      <c r="D129" s="51">
        <v>2.0</v>
      </c>
      <c r="E129" s="35">
        <v>2.0</v>
      </c>
      <c r="F129" s="10" t="s">
        <v>92</v>
      </c>
      <c r="G129" t="s">
        <v>2989</v>
      </c>
      <c r="H129" s="35">
        <v>850.0</v>
      </c>
      <c r="I129" s="10" t="s">
        <v>2909</v>
      </c>
      <c r="J129" t="s">
        <v>36</v>
      </c>
    </row>
    <row r="130">
      <c r="A130" s="10" t="s">
        <v>2935</v>
      </c>
      <c r="B130" s="35">
        <v>345000.0</v>
      </c>
      <c r="C130" s="35">
        <v>3.0</v>
      </c>
      <c r="D130" s="51">
        <v>2.0</v>
      </c>
      <c r="E130" s="35">
        <v>2.0</v>
      </c>
      <c r="F130" s="10" t="s">
        <v>92</v>
      </c>
      <c r="G130" t="s">
        <v>2989</v>
      </c>
      <c r="H130" s="35">
        <v>970.0</v>
      </c>
      <c r="I130" s="10" t="s">
        <v>2909</v>
      </c>
      <c r="J130" t="s">
        <v>42</v>
      </c>
    </row>
    <row r="131">
      <c r="A131" s="10" t="s">
        <v>2935</v>
      </c>
      <c r="B131" s="35">
        <v>345000.0</v>
      </c>
      <c r="C131" s="35">
        <v>3.0</v>
      </c>
      <c r="D131" s="51">
        <v>2.0</v>
      </c>
      <c r="E131" s="35">
        <v>2.0</v>
      </c>
      <c r="F131" s="10" t="s">
        <v>354</v>
      </c>
      <c r="G131" t="s">
        <v>2989</v>
      </c>
      <c r="H131" s="35">
        <v>780.0</v>
      </c>
      <c r="I131" s="10" t="s">
        <v>2909</v>
      </c>
      <c r="J131" t="s">
        <v>42</v>
      </c>
    </row>
    <row r="132">
      <c r="A132" s="10" t="s">
        <v>2964</v>
      </c>
      <c r="B132" s="35">
        <v>345000.0</v>
      </c>
      <c r="C132" s="35">
        <v>2.0</v>
      </c>
      <c r="D132" s="51">
        <v>2.0</v>
      </c>
      <c r="E132" s="35">
        <v>2.0</v>
      </c>
      <c r="F132" s="10" t="s">
        <v>92</v>
      </c>
      <c r="G132" t="s">
        <v>2989</v>
      </c>
      <c r="H132" s="35">
        <v>728.0</v>
      </c>
      <c r="I132" s="10" t="s">
        <v>2909</v>
      </c>
      <c r="J132" t="s">
        <v>42</v>
      </c>
    </row>
    <row r="133">
      <c r="A133" s="10" t="s">
        <v>2925</v>
      </c>
      <c r="B133" s="35">
        <v>345000.0</v>
      </c>
      <c r="C133" s="35">
        <v>3.0</v>
      </c>
      <c r="D133" s="51">
        <v>2.0</v>
      </c>
      <c r="E133" s="35">
        <v>2.0</v>
      </c>
      <c r="F133" s="10" t="s">
        <v>33</v>
      </c>
      <c r="G133" t="s">
        <v>2989</v>
      </c>
      <c r="H133" s="35">
        <v>950.0</v>
      </c>
      <c r="I133" s="10" t="s">
        <v>2909</v>
      </c>
      <c r="J133" t="s">
        <v>42</v>
      </c>
    </row>
    <row r="134">
      <c r="A134" s="10" t="s">
        <v>2934</v>
      </c>
      <c r="B134" s="35">
        <v>348000.0</v>
      </c>
      <c r="C134" s="35">
        <v>3.0</v>
      </c>
      <c r="D134" s="51">
        <v>1.0</v>
      </c>
      <c r="E134" s="35">
        <v>2.0</v>
      </c>
      <c r="F134" s="10" t="s">
        <v>33</v>
      </c>
      <c r="G134" t="s">
        <v>2989</v>
      </c>
      <c r="H134" s="35">
        <v>1400.0</v>
      </c>
      <c r="I134" s="10" t="s">
        <v>2909</v>
      </c>
      <c r="J134" t="s">
        <v>112</v>
      </c>
    </row>
    <row r="135">
      <c r="A135" s="10" t="s">
        <v>2934</v>
      </c>
      <c r="B135" s="35">
        <v>348000.0</v>
      </c>
      <c r="C135" s="35">
        <v>3.0</v>
      </c>
      <c r="D135" s="51">
        <v>2.0</v>
      </c>
      <c r="E135" s="35">
        <v>1.0</v>
      </c>
      <c r="F135" s="10" t="s">
        <v>33</v>
      </c>
      <c r="G135" t="s">
        <v>2989</v>
      </c>
      <c r="H135" s="35">
        <v>1400.0</v>
      </c>
      <c r="I135" s="10" t="s">
        <v>2909</v>
      </c>
      <c r="J135" t="s">
        <v>112</v>
      </c>
    </row>
    <row r="136">
      <c r="A136" s="10" t="s">
        <v>2934</v>
      </c>
      <c r="B136" s="35">
        <v>348000.0</v>
      </c>
      <c r="C136" s="35">
        <v>3.0</v>
      </c>
      <c r="D136" s="51">
        <v>2.0</v>
      </c>
      <c r="E136" s="35">
        <v>2.0</v>
      </c>
      <c r="F136" s="10" t="s">
        <v>92</v>
      </c>
      <c r="G136" t="s">
        <v>2989</v>
      </c>
      <c r="H136" s="35">
        <v>853.0</v>
      </c>
      <c r="I136" s="10" t="s">
        <v>2909</v>
      </c>
      <c r="J136" t="s">
        <v>42</v>
      </c>
    </row>
    <row r="137">
      <c r="A137" s="10" t="s">
        <v>2922</v>
      </c>
      <c r="B137" s="35">
        <v>350000.0</v>
      </c>
      <c r="C137" s="35">
        <v>1.0</v>
      </c>
      <c r="D137" s="51">
        <v>1.0</v>
      </c>
      <c r="E137" s="35">
        <v>1.0</v>
      </c>
      <c r="F137" s="10" t="s">
        <v>354</v>
      </c>
      <c r="G137" t="s">
        <v>2989</v>
      </c>
      <c r="H137" s="35">
        <v>495.0</v>
      </c>
      <c r="I137" s="10" t="s">
        <v>2909</v>
      </c>
      <c r="J137" t="s">
        <v>256</v>
      </c>
    </row>
    <row r="138">
      <c r="A138" s="10" t="s">
        <v>2935</v>
      </c>
      <c r="B138" s="35">
        <v>350000.0</v>
      </c>
      <c r="C138" s="35">
        <v>3.0</v>
      </c>
      <c r="D138" s="51">
        <v>2.0</v>
      </c>
      <c r="E138" s="35">
        <v>2.0</v>
      </c>
      <c r="F138" s="10" t="s">
        <v>92</v>
      </c>
      <c r="G138" t="s">
        <v>2989</v>
      </c>
      <c r="H138" s="35">
        <v>960.0</v>
      </c>
      <c r="I138" s="10" t="s">
        <v>2909</v>
      </c>
      <c r="J138" t="s">
        <v>112</v>
      </c>
    </row>
    <row r="139">
      <c r="A139" s="10" t="s">
        <v>2964</v>
      </c>
      <c r="B139" s="35">
        <v>350000.0</v>
      </c>
      <c r="C139" s="35">
        <v>3.0</v>
      </c>
      <c r="D139" s="51">
        <v>2.0</v>
      </c>
      <c r="E139" s="35">
        <v>1.0</v>
      </c>
      <c r="F139" s="10" t="s">
        <v>92</v>
      </c>
      <c r="G139" t="s">
        <v>2989</v>
      </c>
      <c r="H139" s="35">
        <v>956.0</v>
      </c>
      <c r="I139" s="10" t="s">
        <v>2909</v>
      </c>
      <c r="J139" t="s">
        <v>256</v>
      </c>
    </row>
    <row r="140">
      <c r="A140" s="10" t="s">
        <v>2925</v>
      </c>
      <c r="B140" s="35">
        <v>350000.0</v>
      </c>
      <c r="C140" s="35">
        <v>3.0</v>
      </c>
      <c r="D140" s="51">
        <v>2.0</v>
      </c>
      <c r="E140" s="35">
        <v>1.0</v>
      </c>
      <c r="F140" s="10" t="s">
        <v>33</v>
      </c>
      <c r="G140" t="s">
        <v>2989</v>
      </c>
      <c r="H140" s="35">
        <v>950.0</v>
      </c>
      <c r="I140" s="10" t="s">
        <v>2909</v>
      </c>
      <c r="J140" t="s">
        <v>42</v>
      </c>
    </row>
    <row r="141">
      <c r="A141" s="10" t="s">
        <v>2924</v>
      </c>
      <c r="B141" s="35">
        <v>350000.0</v>
      </c>
      <c r="C141" s="35">
        <v>3.0</v>
      </c>
      <c r="D141" s="51">
        <v>2.0</v>
      </c>
      <c r="E141" s="35">
        <v>2.0</v>
      </c>
      <c r="F141" s="10" t="s">
        <v>671</v>
      </c>
      <c r="G141" t="s">
        <v>2989</v>
      </c>
      <c r="H141" s="35">
        <v>700.0</v>
      </c>
      <c r="I141" s="10" t="s">
        <v>2909</v>
      </c>
      <c r="J141" t="s">
        <v>42</v>
      </c>
    </row>
    <row r="142">
      <c r="A142" s="10" t="s">
        <v>2924</v>
      </c>
      <c r="B142" s="35">
        <v>350000.0</v>
      </c>
      <c r="C142" s="35">
        <v>2.0</v>
      </c>
      <c r="D142" s="51">
        <v>2.0</v>
      </c>
      <c r="E142" s="35">
        <v>2.0</v>
      </c>
      <c r="F142" s="10" t="s">
        <v>177</v>
      </c>
      <c r="G142" t="s">
        <v>40</v>
      </c>
      <c r="H142" s="35">
        <v>700.0</v>
      </c>
      <c r="I142" s="10" t="s">
        <v>2909</v>
      </c>
      <c r="J142" t="s">
        <v>42</v>
      </c>
    </row>
    <row r="143">
      <c r="A143" s="10" t="s">
        <v>2927</v>
      </c>
      <c r="B143" s="35">
        <v>350000.0</v>
      </c>
      <c r="C143" s="35">
        <v>1.0</v>
      </c>
      <c r="D143" s="51">
        <v>1.0</v>
      </c>
      <c r="E143" s="35">
        <v>2.0</v>
      </c>
      <c r="F143" s="10" t="s">
        <v>33</v>
      </c>
      <c r="G143" t="s">
        <v>2989</v>
      </c>
      <c r="H143" s="35">
        <v>466.0</v>
      </c>
      <c r="I143" s="10" t="s">
        <v>2909</v>
      </c>
      <c r="J143" t="s">
        <v>36</v>
      </c>
    </row>
    <row r="144">
      <c r="A144" s="10" t="s">
        <v>2937</v>
      </c>
      <c r="B144" s="35">
        <v>350000.0</v>
      </c>
      <c r="C144" s="35">
        <v>3.0</v>
      </c>
      <c r="D144" s="51">
        <v>2.0</v>
      </c>
      <c r="E144" s="35">
        <v>2.0</v>
      </c>
      <c r="F144" s="10" t="s">
        <v>354</v>
      </c>
      <c r="G144" t="s">
        <v>2989</v>
      </c>
      <c r="H144" s="35">
        <v>1049.0</v>
      </c>
      <c r="I144" s="10" t="s">
        <v>2909</v>
      </c>
      <c r="J144" t="s">
        <v>42</v>
      </c>
    </row>
    <row r="145">
      <c r="A145" s="10" t="s">
        <v>2937</v>
      </c>
      <c r="B145" s="35">
        <v>350000.0</v>
      </c>
      <c r="C145" s="35">
        <v>2.0</v>
      </c>
      <c r="D145" s="51">
        <v>2.0</v>
      </c>
      <c r="E145" s="35">
        <v>3.0</v>
      </c>
      <c r="F145" s="10" t="s">
        <v>177</v>
      </c>
      <c r="G145" t="s">
        <v>40</v>
      </c>
      <c r="H145" s="35">
        <v>602.0</v>
      </c>
      <c r="I145" s="10" t="s">
        <v>2909</v>
      </c>
      <c r="J145" t="s">
        <v>36</v>
      </c>
    </row>
    <row r="146">
      <c r="A146" s="10" t="s">
        <v>2934</v>
      </c>
      <c r="B146" s="35">
        <v>350000.0</v>
      </c>
      <c r="C146" s="35">
        <v>3.0</v>
      </c>
      <c r="D146" s="51">
        <v>2.0</v>
      </c>
      <c r="E146" s="35">
        <v>1.0</v>
      </c>
      <c r="F146" s="10" t="s">
        <v>33</v>
      </c>
      <c r="G146" t="s">
        <v>2989</v>
      </c>
      <c r="H146" s="35">
        <v>646.0</v>
      </c>
      <c r="I146" s="10" t="s">
        <v>2909</v>
      </c>
      <c r="J146" t="s">
        <v>256</v>
      </c>
    </row>
    <row r="147">
      <c r="A147" s="10" t="s">
        <v>2934</v>
      </c>
      <c r="B147" s="35">
        <v>350000.0</v>
      </c>
      <c r="C147" s="35">
        <v>2.0</v>
      </c>
      <c r="D147" s="51">
        <v>2.0</v>
      </c>
      <c r="E147" s="35">
        <v>2.0</v>
      </c>
      <c r="F147" s="10" t="s">
        <v>33</v>
      </c>
      <c r="G147" t="s">
        <v>2989</v>
      </c>
      <c r="H147" s="35">
        <v>646.0</v>
      </c>
      <c r="I147" s="10" t="s">
        <v>2909</v>
      </c>
      <c r="J147" t="s">
        <v>256</v>
      </c>
    </row>
    <row r="148">
      <c r="A148" s="10" t="s">
        <v>2930</v>
      </c>
      <c r="B148" s="35">
        <v>350000.0</v>
      </c>
      <c r="C148" s="35">
        <v>2.0</v>
      </c>
      <c r="D148" s="51">
        <v>2.0</v>
      </c>
      <c r="E148" s="35">
        <v>1.0</v>
      </c>
      <c r="F148" s="10" t="s">
        <v>33</v>
      </c>
      <c r="G148" t="s">
        <v>2989</v>
      </c>
      <c r="H148" s="35">
        <v>856.0</v>
      </c>
      <c r="I148" s="10" t="s">
        <v>2909</v>
      </c>
      <c r="J148" t="s">
        <v>256</v>
      </c>
    </row>
    <row r="149">
      <c r="A149" s="10" t="s">
        <v>2918</v>
      </c>
      <c r="B149" s="35">
        <v>350000.0</v>
      </c>
      <c r="C149" s="35">
        <v>3.0</v>
      </c>
      <c r="D149" s="51">
        <v>2.0</v>
      </c>
      <c r="E149" s="35">
        <v>2.0</v>
      </c>
      <c r="F149" s="10" t="s">
        <v>177</v>
      </c>
      <c r="G149" t="s">
        <v>40</v>
      </c>
      <c r="H149" s="35">
        <v>770.0</v>
      </c>
      <c r="I149" s="10" t="s">
        <v>2909</v>
      </c>
      <c r="J149" t="s">
        <v>42</v>
      </c>
    </row>
    <row r="150">
      <c r="A150" s="10" t="s">
        <v>2926</v>
      </c>
      <c r="B150" s="35">
        <v>350000.0</v>
      </c>
      <c r="C150" s="35">
        <v>3.0</v>
      </c>
      <c r="D150" s="51">
        <v>2.0</v>
      </c>
      <c r="E150" s="35">
        <v>1.0</v>
      </c>
      <c r="F150" s="10" t="s">
        <v>92</v>
      </c>
      <c r="G150" t="s">
        <v>2989</v>
      </c>
      <c r="H150" s="35">
        <v>850.0</v>
      </c>
      <c r="I150" s="10" t="s">
        <v>2909</v>
      </c>
      <c r="J150" t="s">
        <v>256</v>
      </c>
    </row>
    <row r="151">
      <c r="A151" s="10" t="s">
        <v>2926</v>
      </c>
      <c r="B151" s="35">
        <v>350000.0</v>
      </c>
      <c r="C151" s="35">
        <v>3.0</v>
      </c>
      <c r="D151" s="51">
        <v>3.0</v>
      </c>
      <c r="E151" s="35">
        <v>2.0</v>
      </c>
      <c r="F151" s="10" t="s">
        <v>33</v>
      </c>
      <c r="G151" t="s">
        <v>2989</v>
      </c>
      <c r="H151" s="35">
        <v>1045.0</v>
      </c>
      <c r="I151" s="10" t="s">
        <v>2909</v>
      </c>
      <c r="J151" t="s">
        <v>256</v>
      </c>
    </row>
    <row r="152">
      <c r="A152" s="10" t="s">
        <v>2926</v>
      </c>
      <c r="B152" s="35">
        <v>350000.0</v>
      </c>
      <c r="C152" s="35">
        <v>3.0</v>
      </c>
      <c r="D152" s="51">
        <v>2.0</v>
      </c>
      <c r="E152" s="35">
        <v>2.0</v>
      </c>
      <c r="F152" s="10" t="s">
        <v>33</v>
      </c>
      <c r="G152" t="s">
        <v>2989</v>
      </c>
      <c r="H152" s="35">
        <v>850.0</v>
      </c>
      <c r="I152" s="10" t="s">
        <v>2909</v>
      </c>
      <c r="J152" t="s">
        <v>256</v>
      </c>
    </row>
    <row r="153">
      <c r="A153" s="10" t="s">
        <v>2933</v>
      </c>
      <c r="B153" s="35">
        <v>350000.0</v>
      </c>
      <c r="C153" s="35">
        <v>3.0</v>
      </c>
      <c r="D153" s="51">
        <v>2.0</v>
      </c>
      <c r="E153" s="35">
        <v>1.0</v>
      </c>
      <c r="F153" s="10" t="s">
        <v>354</v>
      </c>
      <c r="G153" t="s">
        <v>2989</v>
      </c>
      <c r="H153" s="35">
        <v>830.0</v>
      </c>
      <c r="I153" s="10" t="s">
        <v>2909</v>
      </c>
      <c r="J153" t="s">
        <v>36</v>
      </c>
    </row>
    <row r="154">
      <c r="A154" s="10" t="s">
        <v>2939</v>
      </c>
      <c r="B154" s="35">
        <v>350000.0</v>
      </c>
      <c r="C154" s="35">
        <v>3.0</v>
      </c>
      <c r="D154" s="51">
        <v>2.0</v>
      </c>
      <c r="E154" s="35">
        <v>1.0</v>
      </c>
      <c r="F154" s="10" t="s">
        <v>33</v>
      </c>
      <c r="G154" t="s">
        <v>2988</v>
      </c>
      <c r="H154" s="35">
        <v>1650.0</v>
      </c>
      <c r="I154" s="10" t="s">
        <v>2909</v>
      </c>
      <c r="J154" t="s">
        <v>42</v>
      </c>
    </row>
    <row r="155">
      <c r="A155" s="10" t="s">
        <v>2950</v>
      </c>
      <c r="B155" s="35">
        <v>358000.0</v>
      </c>
      <c r="C155" s="35">
        <v>4.0</v>
      </c>
      <c r="D155" s="51">
        <v>2.0</v>
      </c>
      <c r="E155" s="35">
        <v>1.0</v>
      </c>
      <c r="F155" s="10" t="s">
        <v>33</v>
      </c>
      <c r="G155" t="s">
        <v>2988</v>
      </c>
      <c r="H155" s="35">
        <v>1650.0</v>
      </c>
      <c r="I155" s="10" t="s">
        <v>2909</v>
      </c>
      <c r="J155" t="s">
        <v>256</v>
      </c>
    </row>
    <row r="156">
      <c r="A156" s="10" t="s">
        <v>2924</v>
      </c>
      <c r="B156" s="35">
        <v>358000.0</v>
      </c>
      <c r="C156" s="35">
        <v>3.0</v>
      </c>
      <c r="D156" s="51">
        <v>2.0</v>
      </c>
      <c r="E156" s="35">
        <v>3.0</v>
      </c>
      <c r="F156" s="10" t="s">
        <v>92</v>
      </c>
      <c r="G156" t="s">
        <v>2989</v>
      </c>
      <c r="H156" s="35">
        <v>822.0</v>
      </c>
      <c r="I156" s="10" t="s">
        <v>2909</v>
      </c>
      <c r="J156" t="s">
        <v>42</v>
      </c>
    </row>
    <row r="157">
      <c r="A157" s="10" t="s">
        <v>2916</v>
      </c>
      <c r="B157" s="35">
        <v>359999.0</v>
      </c>
      <c r="C157" s="35">
        <v>3.0</v>
      </c>
      <c r="D157" s="51">
        <v>2.0</v>
      </c>
      <c r="E157" s="35">
        <v>3.0</v>
      </c>
      <c r="F157" s="10" t="s">
        <v>92</v>
      </c>
      <c r="G157" t="s">
        <v>2989</v>
      </c>
      <c r="H157" s="35">
        <v>1222.0</v>
      </c>
      <c r="I157" s="10" t="s">
        <v>2909</v>
      </c>
      <c r="J157" t="s">
        <v>42</v>
      </c>
    </row>
    <row r="158">
      <c r="A158" s="10" t="s">
        <v>2935</v>
      </c>
      <c r="B158" s="35">
        <v>360000.0</v>
      </c>
      <c r="C158" s="35">
        <v>3.0</v>
      </c>
      <c r="D158" s="51">
        <v>3.0</v>
      </c>
      <c r="E158" s="35">
        <v>3.0</v>
      </c>
      <c r="F158" s="10" t="s">
        <v>92</v>
      </c>
      <c r="G158" t="s">
        <v>2989</v>
      </c>
      <c r="H158" s="35">
        <v>1106.0</v>
      </c>
      <c r="I158" s="10" t="s">
        <v>2909</v>
      </c>
      <c r="J158" t="s">
        <v>112</v>
      </c>
    </row>
    <row r="159">
      <c r="A159" s="10" t="s">
        <v>2935</v>
      </c>
      <c r="B159" s="35">
        <v>360000.0</v>
      </c>
      <c r="C159" s="35">
        <v>3.0</v>
      </c>
      <c r="D159" s="51">
        <v>2.0</v>
      </c>
      <c r="E159" s="35">
        <v>2.0</v>
      </c>
      <c r="F159" s="10" t="s">
        <v>92</v>
      </c>
      <c r="G159" t="s">
        <v>40</v>
      </c>
      <c r="H159" s="35">
        <v>962.0</v>
      </c>
      <c r="I159" s="10" t="s">
        <v>2909</v>
      </c>
      <c r="J159" t="s">
        <v>112</v>
      </c>
    </row>
    <row r="160">
      <c r="A160" s="10" t="s">
        <v>2935</v>
      </c>
      <c r="B160" s="35">
        <v>360000.0</v>
      </c>
      <c r="C160" s="35">
        <v>3.0</v>
      </c>
      <c r="D160" s="51">
        <v>3.0</v>
      </c>
      <c r="E160" s="35">
        <v>1.0</v>
      </c>
      <c r="F160" s="10" t="s">
        <v>92</v>
      </c>
      <c r="G160" t="s">
        <v>2988</v>
      </c>
      <c r="H160" s="35">
        <v>1650.0</v>
      </c>
      <c r="I160" s="10" t="s">
        <v>2909</v>
      </c>
      <c r="J160" t="s">
        <v>256</v>
      </c>
    </row>
    <row r="161">
      <c r="A161" s="10" t="s">
        <v>2935</v>
      </c>
      <c r="B161" s="35">
        <v>360000.0</v>
      </c>
      <c r="C161" s="35">
        <v>1.0</v>
      </c>
      <c r="D161" s="51">
        <v>1.0</v>
      </c>
      <c r="E161" s="35">
        <v>2.0</v>
      </c>
      <c r="F161" s="10" t="s">
        <v>33</v>
      </c>
      <c r="G161" t="s">
        <v>2989</v>
      </c>
      <c r="H161" s="35">
        <v>610.0</v>
      </c>
      <c r="I161" s="10" t="s">
        <v>2909</v>
      </c>
      <c r="J161" t="s">
        <v>36</v>
      </c>
    </row>
    <row r="162">
      <c r="A162" s="10" t="s">
        <v>2964</v>
      </c>
      <c r="B162" s="35">
        <v>360000.0</v>
      </c>
      <c r="C162" s="35">
        <v>3.0</v>
      </c>
      <c r="D162" s="51">
        <v>2.0</v>
      </c>
      <c r="E162" s="35">
        <v>2.0</v>
      </c>
      <c r="F162" s="10" t="s">
        <v>92</v>
      </c>
      <c r="G162" t="s">
        <v>2989</v>
      </c>
      <c r="H162" s="35">
        <v>1016.0</v>
      </c>
      <c r="I162" s="10" t="s">
        <v>2909</v>
      </c>
      <c r="J162" t="s">
        <v>256</v>
      </c>
    </row>
    <row r="163">
      <c r="A163" s="10" t="s">
        <v>2925</v>
      </c>
      <c r="B163" s="35">
        <v>360000.0</v>
      </c>
      <c r="C163" s="35">
        <v>3.0</v>
      </c>
      <c r="D163" s="51">
        <v>2.0</v>
      </c>
      <c r="E163" s="35">
        <v>2.0</v>
      </c>
      <c r="F163" s="10" t="s">
        <v>92</v>
      </c>
      <c r="G163" t="s">
        <v>2989</v>
      </c>
      <c r="H163" s="35">
        <v>1088.0</v>
      </c>
      <c r="I163" s="10" t="s">
        <v>2909</v>
      </c>
      <c r="J163" t="s">
        <v>42</v>
      </c>
    </row>
    <row r="164">
      <c r="A164" s="10" t="s">
        <v>2925</v>
      </c>
      <c r="B164" s="35">
        <v>360000.0</v>
      </c>
      <c r="C164" s="35">
        <v>3.0</v>
      </c>
      <c r="D164" s="51">
        <v>2.0</v>
      </c>
      <c r="E164" s="35">
        <v>2.0</v>
      </c>
      <c r="F164" s="10" t="s">
        <v>33</v>
      </c>
      <c r="G164" t="s">
        <v>2989</v>
      </c>
      <c r="H164" s="35">
        <v>950.0</v>
      </c>
      <c r="I164" s="10" t="s">
        <v>2909</v>
      </c>
      <c r="J164" t="s">
        <v>42</v>
      </c>
    </row>
    <row r="165">
      <c r="A165" s="10" t="s">
        <v>2925</v>
      </c>
      <c r="B165" s="35">
        <v>360000.0</v>
      </c>
      <c r="C165" s="35">
        <v>3.0</v>
      </c>
      <c r="D165" s="51">
        <v>2.0</v>
      </c>
      <c r="E165" s="35">
        <v>2.0</v>
      </c>
      <c r="F165" s="10" t="s">
        <v>33</v>
      </c>
      <c r="G165" t="s">
        <v>2989</v>
      </c>
      <c r="H165" s="35">
        <v>950.0</v>
      </c>
      <c r="I165" s="10" t="s">
        <v>2909</v>
      </c>
      <c r="J165" t="s">
        <v>42</v>
      </c>
    </row>
    <row r="166">
      <c r="A166" s="10" t="s">
        <v>2925</v>
      </c>
      <c r="B166" s="35">
        <v>360000.0</v>
      </c>
      <c r="C166" s="35">
        <v>3.0</v>
      </c>
      <c r="D166" s="51">
        <v>2.0</v>
      </c>
      <c r="E166" s="35">
        <v>2.0</v>
      </c>
      <c r="F166" s="10" t="s">
        <v>33</v>
      </c>
      <c r="G166" t="s">
        <v>2989</v>
      </c>
      <c r="H166" s="35">
        <v>950.0</v>
      </c>
      <c r="I166" s="10" t="s">
        <v>2909</v>
      </c>
      <c r="J166" t="s">
        <v>42</v>
      </c>
    </row>
    <row r="167">
      <c r="A167" s="10" t="s">
        <v>2949</v>
      </c>
      <c r="B167" s="35">
        <v>360000.0</v>
      </c>
      <c r="C167" s="35">
        <v>3.0</v>
      </c>
      <c r="D167" s="51">
        <v>2.0</v>
      </c>
      <c r="E167" s="35">
        <v>2.0</v>
      </c>
      <c r="F167" s="10" t="s">
        <v>354</v>
      </c>
      <c r="G167" t="s">
        <v>2989</v>
      </c>
      <c r="H167" s="35">
        <v>1200.0</v>
      </c>
      <c r="I167" s="10" t="s">
        <v>2909</v>
      </c>
      <c r="J167" t="s">
        <v>256</v>
      </c>
    </row>
    <row r="168">
      <c r="A168" s="10" t="s">
        <v>2954</v>
      </c>
      <c r="B168" s="35">
        <v>360000.0</v>
      </c>
      <c r="C168" s="35">
        <v>2.0</v>
      </c>
      <c r="D168" s="51">
        <v>1.0</v>
      </c>
      <c r="E168" s="35">
        <v>2.0</v>
      </c>
      <c r="F168" s="10" t="s">
        <v>33</v>
      </c>
      <c r="G168" t="s">
        <v>2989</v>
      </c>
      <c r="H168" s="35">
        <v>518.0</v>
      </c>
      <c r="I168" s="10" t="s">
        <v>2909</v>
      </c>
      <c r="J168" t="s">
        <v>42</v>
      </c>
    </row>
    <row r="169">
      <c r="A169" s="10" t="s">
        <v>2937</v>
      </c>
      <c r="B169" s="35">
        <v>360000.0</v>
      </c>
      <c r="C169" s="35">
        <v>3.0</v>
      </c>
      <c r="D169" s="51">
        <v>2.0</v>
      </c>
      <c r="E169" s="35">
        <v>2.0</v>
      </c>
      <c r="F169" s="10" t="s">
        <v>354</v>
      </c>
      <c r="G169" t="s">
        <v>2989</v>
      </c>
      <c r="H169" s="35">
        <v>918.0</v>
      </c>
      <c r="I169" s="10" t="s">
        <v>2909</v>
      </c>
      <c r="J169" t="s">
        <v>256</v>
      </c>
    </row>
    <row r="170">
      <c r="A170" s="10" t="s">
        <v>2930</v>
      </c>
      <c r="B170" s="35">
        <v>360000.0</v>
      </c>
      <c r="C170" s="35">
        <v>1.0</v>
      </c>
      <c r="D170" s="51">
        <v>1.0</v>
      </c>
      <c r="E170" s="35">
        <v>1.0</v>
      </c>
      <c r="F170" s="10" t="s">
        <v>33</v>
      </c>
      <c r="G170" t="s">
        <v>2989</v>
      </c>
      <c r="H170" s="35">
        <v>618.0</v>
      </c>
      <c r="I170" s="10" t="s">
        <v>2909</v>
      </c>
      <c r="J170" t="s">
        <v>42</v>
      </c>
    </row>
    <row r="171">
      <c r="A171" s="10" t="s">
        <v>2930</v>
      </c>
      <c r="B171" s="35">
        <v>360000.0</v>
      </c>
      <c r="C171" s="35">
        <v>2.0</v>
      </c>
      <c r="D171" s="51">
        <v>2.0</v>
      </c>
      <c r="E171" s="35">
        <v>2.0</v>
      </c>
      <c r="F171" s="10" t="s">
        <v>33</v>
      </c>
      <c r="G171" t="s">
        <v>2989</v>
      </c>
      <c r="H171" s="35">
        <v>856.0</v>
      </c>
      <c r="I171" s="10" t="s">
        <v>2909</v>
      </c>
      <c r="J171" t="s">
        <v>112</v>
      </c>
    </row>
    <row r="172">
      <c r="A172" s="10" t="s">
        <v>2939</v>
      </c>
      <c r="B172" s="35">
        <v>360000.0</v>
      </c>
      <c r="C172" s="35">
        <v>3.0</v>
      </c>
      <c r="D172" s="51">
        <v>2.0</v>
      </c>
      <c r="E172" s="35">
        <v>2.0</v>
      </c>
      <c r="F172" s="10" t="s">
        <v>354</v>
      </c>
      <c r="G172" t="s">
        <v>2989</v>
      </c>
      <c r="H172" s="35">
        <v>930.0</v>
      </c>
      <c r="I172" s="10" t="s">
        <v>2909</v>
      </c>
      <c r="J172" t="s">
        <v>42</v>
      </c>
    </row>
    <row r="173">
      <c r="A173" s="10" t="s">
        <v>2927</v>
      </c>
      <c r="B173" s="35">
        <v>362000.0</v>
      </c>
      <c r="C173" s="35">
        <v>1.0</v>
      </c>
      <c r="D173" s="51">
        <v>1.0</v>
      </c>
      <c r="E173" s="35">
        <v>2.0</v>
      </c>
      <c r="F173" s="10" t="s">
        <v>33</v>
      </c>
      <c r="G173" t="s">
        <v>2989</v>
      </c>
      <c r="H173" s="35">
        <v>304.0</v>
      </c>
      <c r="I173" s="10" t="s">
        <v>2909</v>
      </c>
      <c r="J173" t="s">
        <v>36</v>
      </c>
    </row>
    <row r="174">
      <c r="A174" s="10" t="s">
        <v>2935</v>
      </c>
      <c r="B174" s="35">
        <v>363000.0</v>
      </c>
      <c r="C174" s="35">
        <v>3.0</v>
      </c>
      <c r="D174" s="51">
        <v>2.0</v>
      </c>
      <c r="E174" s="35">
        <v>1.0</v>
      </c>
      <c r="F174" s="10" t="s">
        <v>33</v>
      </c>
      <c r="G174" t="s">
        <v>2989</v>
      </c>
      <c r="H174" s="35">
        <v>950.0</v>
      </c>
      <c r="I174" s="10" t="s">
        <v>2909</v>
      </c>
      <c r="J174" t="s">
        <v>42</v>
      </c>
    </row>
    <row r="175">
      <c r="A175" s="10" t="s">
        <v>2935</v>
      </c>
      <c r="B175" s="35">
        <v>365000.0</v>
      </c>
      <c r="C175" s="35">
        <v>3.0</v>
      </c>
      <c r="D175" s="51">
        <v>2.0</v>
      </c>
      <c r="E175" s="35">
        <v>1.0</v>
      </c>
      <c r="F175" s="10" t="s">
        <v>92</v>
      </c>
      <c r="G175" t="s">
        <v>2989</v>
      </c>
      <c r="H175" s="35">
        <v>960.0</v>
      </c>
      <c r="I175" s="10" t="s">
        <v>2909</v>
      </c>
      <c r="J175" t="s">
        <v>42</v>
      </c>
    </row>
    <row r="176">
      <c r="A176" s="10" t="s">
        <v>2935</v>
      </c>
      <c r="B176" s="35">
        <v>365000.0</v>
      </c>
      <c r="C176" s="35">
        <v>1.0</v>
      </c>
      <c r="D176" s="51">
        <v>1.0</v>
      </c>
      <c r="E176" s="35">
        <v>3.0</v>
      </c>
      <c r="F176" s="10" t="s">
        <v>92</v>
      </c>
      <c r="G176" t="s">
        <v>2989</v>
      </c>
      <c r="H176" s="35">
        <v>610.0</v>
      </c>
      <c r="I176" s="10" t="s">
        <v>2909</v>
      </c>
      <c r="J176" t="s">
        <v>36</v>
      </c>
    </row>
    <row r="177">
      <c r="A177" s="10" t="s">
        <v>2934</v>
      </c>
      <c r="B177" s="35">
        <v>365000.0</v>
      </c>
      <c r="C177" s="35">
        <v>3.0</v>
      </c>
      <c r="D177" s="51">
        <v>2.0</v>
      </c>
      <c r="E177" s="35">
        <v>2.0</v>
      </c>
      <c r="F177" s="10" t="s">
        <v>92</v>
      </c>
      <c r="G177" t="s">
        <v>2989</v>
      </c>
      <c r="H177" s="35">
        <v>1063.0</v>
      </c>
      <c r="I177" s="10" t="s">
        <v>2909</v>
      </c>
      <c r="J177" t="s">
        <v>42</v>
      </c>
    </row>
    <row r="178">
      <c r="A178" s="10" t="s">
        <v>2930</v>
      </c>
      <c r="B178" s="35">
        <v>365000.0</v>
      </c>
      <c r="C178" s="35">
        <v>3.0</v>
      </c>
      <c r="D178" s="51">
        <v>2.0</v>
      </c>
      <c r="E178" s="35">
        <v>1.0</v>
      </c>
      <c r="F178" s="10" t="s">
        <v>33</v>
      </c>
      <c r="G178" t="s">
        <v>2989</v>
      </c>
      <c r="H178" s="35">
        <v>807.0</v>
      </c>
      <c r="I178" s="10" t="s">
        <v>2909</v>
      </c>
      <c r="J178" t="s">
        <v>42</v>
      </c>
    </row>
    <row r="179">
      <c r="A179" s="10" t="s">
        <v>2926</v>
      </c>
      <c r="B179" s="35">
        <v>365000.0</v>
      </c>
      <c r="C179" s="35">
        <v>3.0</v>
      </c>
      <c r="D179" s="51">
        <v>2.0</v>
      </c>
      <c r="E179" s="35">
        <v>2.0</v>
      </c>
      <c r="F179" s="10" t="s">
        <v>33</v>
      </c>
      <c r="G179" t="s">
        <v>2989</v>
      </c>
      <c r="H179" s="35">
        <v>650.0</v>
      </c>
      <c r="I179" s="10" t="s">
        <v>2909</v>
      </c>
      <c r="J179" t="s">
        <v>36</v>
      </c>
    </row>
    <row r="180">
      <c r="A180" s="10" t="s">
        <v>2935</v>
      </c>
      <c r="B180" s="35">
        <v>368000.0</v>
      </c>
      <c r="C180" s="35">
        <v>3.0</v>
      </c>
      <c r="D180" s="51">
        <v>2.0</v>
      </c>
      <c r="E180" s="35">
        <v>3.0</v>
      </c>
      <c r="F180" s="10" t="s">
        <v>470</v>
      </c>
      <c r="G180" t="s">
        <v>2989</v>
      </c>
      <c r="H180" s="35">
        <v>854.0</v>
      </c>
      <c r="I180" s="10" t="s">
        <v>2909</v>
      </c>
      <c r="J180" t="s">
        <v>42</v>
      </c>
    </row>
    <row r="181">
      <c r="A181" s="10" t="s">
        <v>2935</v>
      </c>
      <c r="B181" s="35">
        <v>368000.0</v>
      </c>
      <c r="C181" s="35">
        <v>3.0</v>
      </c>
      <c r="D181" s="51">
        <v>2.0</v>
      </c>
      <c r="E181" s="35">
        <v>5.0</v>
      </c>
      <c r="F181" s="10" t="s">
        <v>92</v>
      </c>
      <c r="G181" t="s">
        <v>2989</v>
      </c>
      <c r="H181" s="35">
        <v>1140.0</v>
      </c>
      <c r="I181" s="10" t="s">
        <v>2909</v>
      </c>
      <c r="J181" t="s">
        <v>42</v>
      </c>
    </row>
    <row r="182">
      <c r="A182" s="10" t="s">
        <v>2935</v>
      </c>
      <c r="B182" s="35">
        <v>368000.0</v>
      </c>
      <c r="C182" s="35">
        <v>2.0</v>
      </c>
      <c r="D182" s="51">
        <v>2.0</v>
      </c>
      <c r="E182" s="35">
        <v>2.0</v>
      </c>
      <c r="F182" s="10" t="s">
        <v>33</v>
      </c>
      <c r="G182" t="s">
        <v>2989</v>
      </c>
      <c r="H182" s="35">
        <v>650.0</v>
      </c>
      <c r="I182" s="10" t="s">
        <v>2909</v>
      </c>
      <c r="J182" t="s">
        <v>42</v>
      </c>
    </row>
    <row r="183">
      <c r="A183" s="10" t="s">
        <v>2935</v>
      </c>
      <c r="B183" s="35">
        <v>368620.0</v>
      </c>
      <c r="C183" s="35">
        <v>3.0</v>
      </c>
      <c r="D183" s="51">
        <v>2.0</v>
      </c>
      <c r="E183" s="35">
        <v>1.0</v>
      </c>
      <c r="F183" s="10" t="s">
        <v>33</v>
      </c>
      <c r="G183" t="s">
        <v>2989</v>
      </c>
      <c r="H183" s="35">
        <v>650.0</v>
      </c>
      <c r="I183" s="10" t="s">
        <v>2909</v>
      </c>
      <c r="J183" t="s">
        <v>42</v>
      </c>
    </row>
    <row r="184">
      <c r="A184" s="10" t="s">
        <v>2934</v>
      </c>
      <c r="B184" s="35">
        <v>369000.0</v>
      </c>
      <c r="C184" s="35">
        <v>2.0</v>
      </c>
      <c r="D184" s="51">
        <v>1.0</v>
      </c>
      <c r="E184" s="35">
        <v>2.0</v>
      </c>
      <c r="F184" s="10" t="s">
        <v>33</v>
      </c>
      <c r="G184" t="s">
        <v>2989</v>
      </c>
      <c r="H184" s="35">
        <v>721.0</v>
      </c>
      <c r="I184" s="10" t="s">
        <v>2909</v>
      </c>
      <c r="J184" t="s">
        <v>112</v>
      </c>
    </row>
    <row r="185">
      <c r="A185" s="10" t="s">
        <v>2940</v>
      </c>
      <c r="B185" s="35">
        <v>370000.0</v>
      </c>
      <c r="C185" s="35">
        <v>2.0</v>
      </c>
      <c r="D185" s="51">
        <v>1.0</v>
      </c>
      <c r="E185" s="35">
        <v>6.0</v>
      </c>
      <c r="F185" s="10" t="s">
        <v>177</v>
      </c>
      <c r="G185" t="s">
        <v>40</v>
      </c>
      <c r="H185" s="35">
        <v>750.0</v>
      </c>
      <c r="I185" s="10" t="s">
        <v>2909</v>
      </c>
      <c r="J185" t="s">
        <v>256</v>
      </c>
    </row>
    <row r="186">
      <c r="A186" s="10" t="s">
        <v>2916</v>
      </c>
      <c r="B186" s="35">
        <v>370000.0</v>
      </c>
      <c r="C186" s="35">
        <v>3.0</v>
      </c>
      <c r="D186" s="51">
        <v>2.0</v>
      </c>
      <c r="E186" s="35">
        <v>1.0</v>
      </c>
      <c r="F186" s="10" t="s">
        <v>354</v>
      </c>
      <c r="G186" t="s">
        <v>40</v>
      </c>
      <c r="H186" s="35">
        <v>917.0</v>
      </c>
      <c r="I186" s="10" t="s">
        <v>2909</v>
      </c>
      <c r="J186" t="s">
        <v>256</v>
      </c>
    </row>
    <row r="187">
      <c r="A187" s="10" t="s">
        <v>2935</v>
      </c>
      <c r="B187" s="35">
        <v>370000.0</v>
      </c>
      <c r="C187" s="35">
        <v>3.0</v>
      </c>
      <c r="D187" s="51">
        <v>2.0</v>
      </c>
      <c r="E187" s="35">
        <v>2.0</v>
      </c>
      <c r="F187" s="10" t="s">
        <v>1158</v>
      </c>
      <c r="G187" t="s">
        <v>40</v>
      </c>
      <c r="H187" s="35">
        <v>1300.0</v>
      </c>
      <c r="I187" s="10" t="s">
        <v>2909</v>
      </c>
      <c r="J187" t="s">
        <v>112</v>
      </c>
    </row>
    <row r="188">
      <c r="A188" s="10" t="s">
        <v>2925</v>
      </c>
      <c r="B188" s="35">
        <v>370000.0</v>
      </c>
      <c r="C188" s="35">
        <v>3.0</v>
      </c>
      <c r="D188" s="51">
        <v>2.0</v>
      </c>
      <c r="E188" s="35">
        <v>2.0</v>
      </c>
      <c r="F188" s="10" t="s">
        <v>33</v>
      </c>
      <c r="G188" t="s">
        <v>2989</v>
      </c>
      <c r="H188" s="35">
        <v>950.0</v>
      </c>
      <c r="I188" s="10" t="s">
        <v>2909</v>
      </c>
      <c r="J188" t="s">
        <v>42</v>
      </c>
    </row>
    <row r="189">
      <c r="A189" s="10" t="s">
        <v>2925</v>
      </c>
      <c r="B189" s="35">
        <v>370000.0</v>
      </c>
      <c r="C189" s="35">
        <v>1.0</v>
      </c>
      <c r="D189" s="51">
        <v>2.0</v>
      </c>
      <c r="E189" s="35">
        <v>2.0</v>
      </c>
      <c r="F189" s="10" t="s">
        <v>33</v>
      </c>
      <c r="G189" t="s">
        <v>2989</v>
      </c>
      <c r="H189" s="35">
        <v>775.0</v>
      </c>
      <c r="I189" s="10" t="s">
        <v>2909</v>
      </c>
      <c r="J189" t="s">
        <v>42</v>
      </c>
    </row>
    <row r="190">
      <c r="A190" s="10" t="s">
        <v>2925</v>
      </c>
      <c r="B190" s="35">
        <v>370000.0</v>
      </c>
      <c r="C190" s="35">
        <v>3.0</v>
      </c>
      <c r="D190" s="51">
        <v>2.0</v>
      </c>
      <c r="E190" s="35">
        <v>2.0</v>
      </c>
      <c r="F190" s="10" t="s">
        <v>33</v>
      </c>
      <c r="G190" t="s">
        <v>2989</v>
      </c>
      <c r="H190" s="35">
        <v>950.0</v>
      </c>
      <c r="I190" s="10" t="s">
        <v>2909</v>
      </c>
      <c r="J190" t="s">
        <v>42</v>
      </c>
    </row>
    <row r="191">
      <c r="A191" s="10" t="s">
        <v>2930</v>
      </c>
      <c r="B191" s="35">
        <v>370000.0</v>
      </c>
      <c r="C191" s="35">
        <v>3.0</v>
      </c>
      <c r="D191" s="51">
        <v>2.0</v>
      </c>
      <c r="E191" s="35">
        <v>4.0</v>
      </c>
      <c r="F191" s="10" t="s">
        <v>33</v>
      </c>
      <c r="G191" t="s">
        <v>2989</v>
      </c>
      <c r="H191" s="35">
        <v>1009.0</v>
      </c>
      <c r="I191" s="10" t="s">
        <v>2909</v>
      </c>
      <c r="J191" t="s">
        <v>112</v>
      </c>
    </row>
    <row r="192">
      <c r="A192" s="10" t="s">
        <v>2918</v>
      </c>
      <c r="B192" s="35">
        <v>370000.0</v>
      </c>
      <c r="C192" s="35">
        <v>2.0</v>
      </c>
      <c r="D192" s="51">
        <v>2.0</v>
      </c>
      <c r="E192" s="35">
        <v>2.0</v>
      </c>
      <c r="F192" s="10" t="s">
        <v>177</v>
      </c>
      <c r="G192" t="s">
        <v>40</v>
      </c>
      <c r="H192" s="35">
        <v>770.0</v>
      </c>
      <c r="I192" s="10" t="s">
        <v>2909</v>
      </c>
      <c r="J192" t="s">
        <v>42</v>
      </c>
    </row>
    <row r="193">
      <c r="A193" s="10" t="s">
        <v>2918</v>
      </c>
      <c r="B193" s="35">
        <v>370000.0</v>
      </c>
      <c r="C193" s="35">
        <v>2.0</v>
      </c>
      <c r="D193" s="51">
        <v>2.0</v>
      </c>
      <c r="E193" s="35">
        <v>1.0</v>
      </c>
      <c r="F193" s="10" t="s">
        <v>177</v>
      </c>
      <c r="G193" t="s">
        <v>40</v>
      </c>
      <c r="H193" s="35">
        <v>825.0</v>
      </c>
      <c r="I193" s="10" t="s">
        <v>2909</v>
      </c>
      <c r="J193" t="s">
        <v>42</v>
      </c>
    </row>
    <row r="194">
      <c r="A194" s="10" t="s">
        <v>2926</v>
      </c>
      <c r="B194" s="35">
        <v>370000.0</v>
      </c>
      <c r="C194" s="35">
        <v>2.0</v>
      </c>
      <c r="D194" s="51">
        <v>2.0</v>
      </c>
      <c r="E194" s="35">
        <v>2.0</v>
      </c>
      <c r="F194" s="10" t="s">
        <v>33</v>
      </c>
      <c r="G194" t="s">
        <v>2989</v>
      </c>
      <c r="H194" s="35">
        <v>650.0</v>
      </c>
      <c r="I194" s="10" t="s">
        <v>2909</v>
      </c>
      <c r="J194" t="s">
        <v>36</v>
      </c>
    </row>
    <row r="195">
      <c r="A195" s="10" t="s">
        <v>2926</v>
      </c>
      <c r="B195" s="35">
        <v>370000.0</v>
      </c>
      <c r="C195" s="35">
        <v>2.0</v>
      </c>
      <c r="D195" s="51">
        <v>2.0</v>
      </c>
      <c r="E195" s="35">
        <v>2.0</v>
      </c>
      <c r="F195" s="10" t="s">
        <v>33</v>
      </c>
      <c r="G195" t="s">
        <v>2989</v>
      </c>
      <c r="H195" s="35">
        <v>650.0</v>
      </c>
      <c r="I195" s="10" t="s">
        <v>2909</v>
      </c>
      <c r="J195" t="s">
        <v>36</v>
      </c>
    </row>
    <row r="196">
      <c r="A196" s="10" t="s">
        <v>2925</v>
      </c>
      <c r="B196" s="35">
        <v>375000.0</v>
      </c>
      <c r="C196" s="35">
        <v>1.0</v>
      </c>
      <c r="D196" s="51">
        <v>2.0</v>
      </c>
      <c r="E196" s="35">
        <v>2.0</v>
      </c>
      <c r="F196" s="10" t="s">
        <v>33</v>
      </c>
      <c r="G196" t="s">
        <v>2989</v>
      </c>
      <c r="H196" s="35">
        <v>775.0</v>
      </c>
      <c r="I196" s="10" t="s">
        <v>2909</v>
      </c>
      <c r="J196" t="s">
        <v>36</v>
      </c>
    </row>
    <row r="197">
      <c r="A197" s="10" t="s">
        <v>2937</v>
      </c>
      <c r="B197" s="35">
        <v>375000.0</v>
      </c>
      <c r="C197" s="35">
        <v>3.0</v>
      </c>
      <c r="D197" s="51">
        <v>2.0</v>
      </c>
      <c r="E197" s="35">
        <v>2.0</v>
      </c>
      <c r="F197" s="10" t="s">
        <v>354</v>
      </c>
      <c r="G197" t="s">
        <v>2989</v>
      </c>
      <c r="H197" s="35">
        <v>1023.0</v>
      </c>
      <c r="I197" s="10" t="s">
        <v>2909</v>
      </c>
      <c r="J197" t="s">
        <v>42</v>
      </c>
    </row>
    <row r="198">
      <c r="A198" s="10" t="s">
        <v>2934</v>
      </c>
      <c r="B198" s="35">
        <v>375000.0</v>
      </c>
      <c r="C198" s="35">
        <v>2.0</v>
      </c>
      <c r="D198" s="51">
        <v>2.0</v>
      </c>
      <c r="E198" s="35">
        <v>2.0</v>
      </c>
      <c r="F198" s="10" t="s">
        <v>33</v>
      </c>
      <c r="G198" t="s">
        <v>2989</v>
      </c>
      <c r="H198" s="35">
        <v>743.0</v>
      </c>
      <c r="I198" s="10" t="s">
        <v>2909</v>
      </c>
      <c r="J198" t="s">
        <v>112</v>
      </c>
    </row>
    <row r="199">
      <c r="A199" s="10" t="s">
        <v>2935</v>
      </c>
      <c r="B199" s="35">
        <v>376000.0</v>
      </c>
      <c r="C199" s="35">
        <v>2.0</v>
      </c>
      <c r="D199" s="51">
        <v>2.0</v>
      </c>
      <c r="E199" s="35">
        <v>1.0</v>
      </c>
      <c r="F199" s="10" t="s">
        <v>33</v>
      </c>
      <c r="G199" t="s">
        <v>2988</v>
      </c>
      <c r="H199" s="35">
        <v>1650.0</v>
      </c>
      <c r="I199" s="10" t="s">
        <v>2909</v>
      </c>
      <c r="J199" t="s">
        <v>256</v>
      </c>
    </row>
    <row r="200">
      <c r="A200" s="10" t="s">
        <v>2935</v>
      </c>
      <c r="B200" s="35">
        <v>378000.0</v>
      </c>
      <c r="C200" s="35">
        <v>3.0</v>
      </c>
      <c r="D200" s="51">
        <v>2.0</v>
      </c>
      <c r="E200" s="35">
        <v>2.0</v>
      </c>
      <c r="F200" s="10" t="s">
        <v>92</v>
      </c>
      <c r="G200" t="s">
        <v>2989</v>
      </c>
      <c r="H200" s="35">
        <v>958.0</v>
      </c>
      <c r="I200" s="10" t="s">
        <v>2909</v>
      </c>
      <c r="J200" t="s">
        <v>36</v>
      </c>
    </row>
    <row r="201">
      <c r="A201" s="10" t="s">
        <v>2930</v>
      </c>
      <c r="B201" s="35">
        <v>378000.0</v>
      </c>
      <c r="C201" s="35">
        <v>2.0</v>
      </c>
      <c r="D201" s="51">
        <v>2.0</v>
      </c>
      <c r="E201" s="35">
        <v>2.0</v>
      </c>
      <c r="F201" s="10" t="s">
        <v>33</v>
      </c>
      <c r="G201" t="s">
        <v>2989</v>
      </c>
      <c r="H201" s="35">
        <v>856.0</v>
      </c>
      <c r="I201" s="10" t="s">
        <v>2909</v>
      </c>
      <c r="J201" t="s">
        <v>112</v>
      </c>
    </row>
    <row r="202">
      <c r="A202" s="10" t="s">
        <v>2918</v>
      </c>
      <c r="B202" s="35">
        <v>378000.0</v>
      </c>
      <c r="C202" s="35">
        <v>3.0</v>
      </c>
      <c r="D202" s="51">
        <v>2.0</v>
      </c>
      <c r="E202" s="35">
        <v>2.0</v>
      </c>
      <c r="F202" s="10" t="s">
        <v>92</v>
      </c>
      <c r="G202" t="s">
        <v>2989</v>
      </c>
      <c r="H202" s="35">
        <v>1045.0</v>
      </c>
      <c r="I202" s="10" t="s">
        <v>2909</v>
      </c>
      <c r="J202" t="s">
        <v>42</v>
      </c>
    </row>
    <row r="203">
      <c r="A203" s="10" t="s">
        <v>2939</v>
      </c>
      <c r="B203" s="35">
        <v>378000.0</v>
      </c>
      <c r="C203" s="35">
        <v>4.0</v>
      </c>
      <c r="D203" s="51">
        <v>2.0</v>
      </c>
      <c r="E203" s="35">
        <v>1.0</v>
      </c>
      <c r="F203" s="10" t="s">
        <v>354</v>
      </c>
      <c r="G203" t="s">
        <v>2989</v>
      </c>
      <c r="H203" s="35">
        <v>1207.0</v>
      </c>
      <c r="I203" s="10" t="s">
        <v>2909</v>
      </c>
      <c r="J203" t="s">
        <v>42</v>
      </c>
    </row>
    <row r="204">
      <c r="A204" s="10" t="s">
        <v>2922</v>
      </c>
      <c r="B204" s="35">
        <v>378400.0</v>
      </c>
      <c r="C204" s="35">
        <v>1.0</v>
      </c>
      <c r="D204" s="51">
        <v>1.0</v>
      </c>
      <c r="E204" s="35">
        <v>1.0</v>
      </c>
      <c r="F204" s="10" t="s">
        <v>354</v>
      </c>
      <c r="G204" t="s">
        <v>2989</v>
      </c>
      <c r="H204" s="35">
        <v>452.0</v>
      </c>
      <c r="I204" s="10" t="s">
        <v>2909</v>
      </c>
      <c r="J204" t="s">
        <v>42</v>
      </c>
    </row>
    <row r="205">
      <c r="A205" s="10" t="s">
        <v>2926</v>
      </c>
      <c r="B205" s="35">
        <v>379000.0</v>
      </c>
      <c r="C205" s="35">
        <v>2.0</v>
      </c>
      <c r="D205" s="51">
        <v>2.0</v>
      </c>
      <c r="E205" s="35">
        <v>3.0</v>
      </c>
      <c r="F205" s="10" t="s">
        <v>33</v>
      </c>
      <c r="G205" t="s">
        <v>2989</v>
      </c>
      <c r="H205" s="35">
        <v>800.0</v>
      </c>
      <c r="I205" s="10" t="s">
        <v>2909</v>
      </c>
      <c r="J205" t="s">
        <v>36</v>
      </c>
    </row>
    <row r="206">
      <c r="A206" s="10" t="s">
        <v>2922</v>
      </c>
      <c r="B206" s="35">
        <v>380000.0</v>
      </c>
      <c r="C206" s="35">
        <v>2.0</v>
      </c>
      <c r="D206" s="51">
        <v>1.0</v>
      </c>
      <c r="E206" s="35">
        <v>2.0</v>
      </c>
      <c r="F206" s="10" t="s">
        <v>354</v>
      </c>
      <c r="G206" t="s">
        <v>2989</v>
      </c>
      <c r="H206" s="35">
        <v>452.0</v>
      </c>
      <c r="I206" s="10" t="s">
        <v>2909</v>
      </c>
      <c r="J206" t="s">
        <v>42</v>
      </c>
    </row>
    <row r="207">
      <c r="A207" s="10" t="s">
        <v>2935</v>
      </c>
      <c r="B207" s="35">
        <v>380000.0</v>
      </c>
      <c r="C207" s="35">
        <v>3.0</v>
      </c>
      <c r="D207" s="51">
        <v>2.0</v>
      </c>
      <c r="E207" s="35">
        <v>2.0</v>
      </c>
      <c r="F207" s="10" t="s">
        <v>92</v>
      </c>
      <c r="G207" t="s">
        <v>2989</v>
      </c>
      <c r="H207" s="35">
        <v>800.0</v>
      </c>
      <c r="I207" s="10" t="s">
        <v>2909</v>
      </c>
      <c r="J207" t="s">
        <v>36</v>
      </c>
    </row>
    <row r="208">
      <c r="A208" s="10" t="s">
        <v>2925</v>
      </c>
      <c r="B208" s="35">
        <v>380000.0</v>
      </c>
      <c r="C208" s="35">
        <v>1.0</v>
      </c>
      <c r="D208" s="51">
        <v>2.0</v>
      </c>
      <c r="E208" s="35">
        <v>1.0</v>
      </c>
      <c r="F208" s="10" t="s">
        <v>33</v>
      </c>
      <c r="G208" t="s">
        <v>2989</v>
      </c>
      <c r="H208" s="35">
        <v>775.0</v>
      </c>
      <c r="I208" s="10" t="s">
        <v>2909</v>
      </c>
      <c r="J208" t="s">
        <v>256</v>
      </c>
    </row>
    <row r="209">
      <c r="A209" s="10" t="s">
        <v>2925</v>
      </c>
      <c r="B209" s="35">
        <v>380000.0</v>
      </c>
      <c r="C209" s="35">
        <v>1.0</v>
      </c>
      <c r="D209" s="51">
        <v>2.0</v>
      </c>
      <c r="E209" s="35">
        <v>2.0</v>
      </c>
      <c r="F209" s="10" t="s">
        <v>33</v>
      </c>
      <c r="G209" t="s">
        <v>2989</v>
      </c>
      <c r="H209" s="35">
        <v>775.0</v>
      </c>
      <c r="I209" s="10" t="s">
        <v>2909</v>
      </c>
      <c r="J209" t="s">
        <v>36</v>
      </c>
    </row>
    <row r="210">
      <c r="A210" s="10" t="s">
        <v>2925</v>
      </c>
      <c r="B210" s="35">
        <v>380000.0</v>
      </c>
      <c r="C210" s="35">
        <v>1.0</v>
      </c>
      <c r="D210" s="51">
        <v>1.0</v>
      </c>
      <c r="E210" s="35">
        <v>1.0</v>
      </c>
      <c r="F210" s="10" t="s">
        <v>33</v>
      </c>
      <c r="G210" t="s">
        <v>2989</v>
      </c>
      <c r="H210" s="35">
        <v>775.0</v>
      </c>
      <c r="I210" s="10" t="s">
        <v>2909</v>
      </c>
      <c r="J210" t="s">
        <v>42</v>
      </c>
    </row>
    <row r="211">
      <c r="A211" s="10" t="s">
        <v>2949</v>
      </c>
      <c r="B211" s="35">
        <v>380000.0</v>
      </c>
      <c r="C211" s="35">
        <v>3.0</v>
      </c>
      <c r="D211" s="51">
        <v>2.0</v>
      </c>
      <c r="E211" s="35">
        <v>2.0</v>
      </c>
      <c r="F211" s="10" t="s">
        <v>354</v>
      </c>
      <c r="G211" t="s">
        <v>2989</v>
      </c>
      <c r="H211" s="35">
        <v>1216.0</v>
      </c>
      <c r="I211" s="10" t="s">
        <v>2909</v>
      </c>
      <c r="J211" t="s">
        <v>42</v>
      </c>
    </row>
    <row r="212">
      <c r="A212" s="10" t="s">
        <v>2924</v>
      </c>
      <c r="B212" s="35">
        <v>380000.0</v>
      </c>
      <c r="C212" s="35">
        <v>3.0</v>
      </c>
      <c r="D212" s="51">
        <v>2.0</v>
      </c>
      <c r="E212" s="35">
        <v>2.0</v>
      </c>
      <c r="F212" s="10" t="s">
        <v>354</v>
      </c>
      <c r="G212" t="s">
        <v>2989</v>
      </c>
      <c r="H212" s="35">
        <v>1001.0</v>
      </c>
      <c r="I212" s="10" t="s">
        <v>2909</v>
      </c>
      <c r="J212" t="s">
        <v>112</v>
      </c>
    </row>
    <row r="213">
      <c r="A213" s="10" t="s">
        <v>2924</v>
      </c>
      <c r="B213" s="35">
        <v>380000.0</v>
      </c>
      <c r="C213" s="35">
        <v>4.0</v>
      </c>
      <c r="D213" s="51">
        <v>2.0</v>
      </c>
      <c r="E213" s="35">
        <v>2.0</v>
      </c>
      <c r="F213" s="10" t="s">
        <v>92</v>
      </c>
      <c r="G213" t="s">
        <v>2989</v>
      </c>
      <c r="H213" s="35">
        <v>952.0</v>
      </c>
      <c r="I213" s="10" t="s">
        <v>2909</v>
      </c>
      <c r="J213" t="s">
        <v>256</v>
      </c>
    </row>
    <row r="214">
      <c r="A214" s="10" t="s">
        <v>2970</v>
      </c>
      <c r="B214" s="35">
        <v>380000.0</v>
      </c>
      <c r="C214" s="35">
        <v>2.0</v>
      </c>
      <c r="D214" s="51">
        <v>2.0</v>
      </c>
      <c r="E214" s="35">
        <v>2.0</v>
      </c>
      <c r="F214" s="10" t="s">
        <v>33</v>
      </c>
      <c r="G214" t="s">
        <v>2989</v>
      </c>
      <c r="H214" s="35">
        <v>800.0</v>
      </c>
      <c r="I214" s="10" t="s">
        <v>2909</v>
      </c>
      <c r="J214" t="s">
        <v>256</v>
      </c>
    </row>
    <row r="215">
      <c r="A215" s="10" t="s">
        <v>2930</v>
      </c>
      <c r="B215" s="35">
        <v>380000.0</v>
      </c>
      <c r="C215" s="35">
        <v>4.0</v>
      </c>
      <c r="D215" s="51">
        <v>2.0</v>
      </c>
      <c r="E215" s="35">
        <v>1.0</v>
      </c>
      <c r="F215" s="10" t="s">
        <v>92</v>
      </c>
      <c r="G215" t="s">
        <v>2989</v>
      </c>
      <c r="H215" s="35">
        <v>950.0</v>
      </c>
      <c r="I215" s="10" t="s">
        <v>2909</v>
      </c>
      <c r="J215" t="s">
        <v>112</v>
      </c>
    </row>
    <row r="216">
      <c r="A216" s="10" t="s">
        <v>2930</v>
      </c>
      <c r="B216" s="35">
        <v>380000.0</v>
      </c>
      <c r="C216" s="35">
        <v>4.0</v>
      </c>
      <c r="D216" s="51">
        <v>2.0</v>
      </c>
      <c r="E216" s="35">
        <v>2.0</v>
      </c>
      <c r="F216" s="10" t="s">
        <v>92</v>
      </c>
      <c r="G216" t="s">
        <v>2989</v>
      </c>
      <c r="H216" s="35">
        <v>950.0</v>
      </c>
      <c r="I216" s="10" t="s">
        <v>2909</v>
      </c>
      <c r="J216" t="s">
        <v>256</v>
      </c>
    </row>
    <row r="217">
      <c r="A217" s="10" t="s">
        <v>2930</v>
      </c>
      <c r="B217" s="35">
        <v>380000.0</v>
      </c>
      <c r="C217" s="35">
        <v>2.0</v>
      </c>
      <c r="D217" s="51">
        <v>2.0</v>
      </c>
      <c r="E217" s="35">
        <v>2.0</v>
      </c>
      <c r="F217" s="10" t="s">
        <v>33</v>
      </c>
      <c r="G217" t="s">
        <v>2989</v>
      </c>
      <c r="H217" s="35">
        <v>900.0</v>
      </c>
      <c r="I217" s="10" t="s">
        <v>2909</v>
      </c>
      <c r="J217" t="s">
        <v>256</v>
      </c>
    </row>
    <row r="218">
      <c r="A218" s="10" t="s">
        <v>2930</v>
      </c>
      <c r="B218" s="35">
        <v>380000.0</v>
      </c>
      <c r="C218" s="35">
        <v>3.0</v>
      </c>
      <c r="D218" s="51">
        <v>2.0</v>
      </c>
      <c r="E218" s="35">
        <v>6.0</v>
      </c>
      <c r="F218" s="10" t="s">
        <v>33</v>
      </c>
      <c r="G218" t="s">
        <v>2989</v>
      </c>
      <c r="H218" s="35">
        <v>1009.0</v>
      </c>
      <c r="I218" s="10" t="s">
        <v>2909</v>
      </c>
      <c r="J218" t="s">
        <v>256</v>
      </c>
    </row>
    <row r="219">
      <c r="A219" s="10" t="s">
        <v>2930</v>
      </c>
      <c r="B219" s="35">
        <v>380000.0</v>
      </c>
      <c r="C219" s="35">
        <v>4.0</v>
      </c>
      <c r="D219" s="51">
        <v>2.0</v>
      </c>
      <c r="E219" s="35">
        <v>2.0</v>
      </c>
      <c r="F219" s="10" t="s">
        <v>92</v>
      </c>
      <c r="G219" t="s">
        <v>2989</v>
      </c>
      <c r="H219" s="35">
        <v>950.0</v>
      </c>
      <c r="I219" s="10" t="s">
        <v>2909</v>
      </c>
      <c r="J219" t="s">
        <v>112</v>
      </c>
    </row>
    <row r="220">
      <c r="A220" s="10" t="s">
        <v>2930</v>
      </c>
      <c r="B220" s="35">
        <v>380000.0</v>
      </c>
      <c r="C220" s="35">
        <v>2.0</v>
      </c>
      <c r="D220" s="51">
        <v>2.0</v>
      </c>
      <c r="E220" s="35">
        <v>2.0</v>
      </c>
      <c r="F220" s="10" t="s">
        <v>33</v>
      </c>
      <c r="G220" t="s">
        <v>2989</v>
      </c>
      <c r="H220" s="35">
        <v>856.0</v>
      </c>
      <c r="I220" s="10" t="s">
        <v>2909</v>
      </c>
      <c r="J220" t="s">
        <v>112</v>
      </c>
    </row>
    <row r="221">
      <c r="A221" s="10" t="s">
        <v>2930</v>
      </c>
      <c r="B221" s="35">
        <v>380000.0</v>
      </c>
      <c r="C221" s="35">
        <v>4.0</v>
      </c>
      <c r="D221" s="51">
        <v>2.0</v>
      </c>
      <c r="E221" s="35">
        <v>1.0</v>
      </c>
      <c r="F221" s="10" t="s">
        <v>92</v>
      </c>
      <c r="G221" t="s">
        <v>2989</v>
      </c>
      <c r="H221" s="35">
        <v>1211.0</v>
      </c>
      <c r="I221" s="10" t="s">
        <v>2909</v>
      </c>
      <c r="J221" t="s">
        <v>112</v>
      </c>
    </row>
    <row r="222">
      <c r="A222" s="10" t="s">
        <v>2933</v>
      </c>
      <c r="B222" s="35">
        <v>380000.0</v>
      </c>
      <c r="C222" s="35">
        <v>3.0</v>
      </c>
      <c r="D222" s="51">
        <v>2.0</v>
      </c>
      <c r="E222" s="35">
        <v>2.0</v>
      </c>
      <c r="F222" s="10" t="s">
        <v>92</v>
      </c>
      <c r="G222" t="s">
        <v>2989</v>
      </c>
      <c r="H222" s="35">
        <v>928.0</v>
      </c>
      <c r="I222" s="10" t="s">
        <v>2909</v>
      </c>
      <c r="J222" t="s">
        <v>256</v>
      </c>
    </row>
    <row r="223">
      <c r="A223" s="10" t="s">
        <v>2939</v>
      </c>
      <c r="B223" s="35">
        <v>383820.0</v>
      </c>
      <c r="C223" s="35">
        <v>3.0</v>
      </c>
      <c r="D223" s="51">
        <v>2.0</v>
      </c>
      <c r="E223" s="35">
        <v>1.0</v>
      </c>
      <c r="F223" s="10" t="s">
        <v>92</v>
      </c>
      <c r="G223" t="s">
        <v>40</v>
      </c>
      <c r="H223" s="35">
        <v>1270.0</v>
      </c>
      <c r="I223" s="10" t="s">
        <v>2909</v>
      </c>
      <c r="J223" t="s">
        <v>112</v>
      </c>
    </row>
    <row r="224">
      <c r="A224" s="10" t="s">
        <v>2970</v>
      </c>
      <c r="B224" s="35">
        <v>384000.0</v>
      </c>
      <c r="C224" s="35">
        <v>2.0</v>
      </c>
      <c r="D224" s="51">
        <v>2.0</v>
      </c>
      <c r="E224" s="35">
        <v>2.0</v>
      </c>
      <c r="F224" s="10" t="s">
        <v>33</v>
      </c>
      <c r="G224" t="s">
        <v>2988</v>
      </c>
      <c r="H224" s="35">
        <v>1650.0</v>
      </c>
      <c r="I224" s="10" t="s">
        <v>2909</v>
      </c>
      <c r="J224" t="s">
        <v>256</v>
      </c>
    </row>
    <row r="225">
      <c r="A225" s="10" t="s">
        <v>2934</v>
      </c>
      <c r="B225" s="35">
        <v>384384.0</v>
      </c>
      <c r="C225" s="35">
        <v>2.0</v>
      </c>
      <c r="D225" s="51">
        <v>2.0</v>
      </c>
      <c r="E225" s="35">
        <v>2.0</v>
      </c>
      <c r="F225" s="10" t="s">
        <v>33</v>
      </c>
      <c r="G225" t="s">
        <v>2989</v>
      </c>
      <c r="H225" s="35">
        <v>743.0</v>
      </c>
      <c r="I225" s="10" t="s">
        <v>2909</v>
      </c>
      <c r="J225" t="s">
        <v>112</v>
      </c>
    </row>
    <row r="226">
      <c r="A226" s="10" t="s">
        <v>2935</v>
      </c>
      <c r="B226" s="35">
        <v>385000.0</v>
      </c>
      <c r="C226" s="35">
        <v>3.0</v>
      </c>
      <c r="D226" s="51">
        <v>2.0</v>
      </c>
      <c r="E226" s="35">
        <v>3.0</v>
      </c>
      <c r="F226" s="10" t="s">
        <v>33</v>
      </c>
      <c r="G226" t="s">
        <v>2989</v>
      </c>
      <c r="H226" s="35">
        <v>819.0</v>
      </c>
      <c r="I226" s="10" t="s">
        <v>2909</v>
      </c>
      <c r="J226" t="s">
        <v>42</v>
      </c>
    </row>
    <row r="227">
      <c r="A227" s="10" t="s">
        <v>2935</v>
      </c>
      <c r="B227" s="35">
        <v>385000.0</v>
      </c>
      <c r="C227" s="35">
        <v>3.0</v>
      </c>
      <c r="D227" s="51">
        <v>2.0</v>
      </c>
      <c r="E227" s="35">
        <v>2.0</v>
      </c>
      <c r="F227" s="10" t="s">
        <v>92</v>
      </c>
      <c r="G227" t="s">
        <v>2989</v>
      </c>
      <c r="H227" s="35">
        <v>960.0</v>
      </c>
      <c r="I227" s="10" t="s">
        <v>2909</v>
      </c>
      <c r="J227" t="s">
        <v>36</v>
      </c>
    </row>
    <row r="228">
      <c r="A228" s="10" t="s">
        <v>2949</v>
      </c>
      <c r="B228" s="35">
        <v>385000.0</v>
      </c>
      <c r="C228" s="35">
        <v>3.0</v>
      </c>
      <c r="D228" s="51">
        <v>2.0</v>
      </c>
      <c r="E228" s="35">
        <v>2.0</v>
      </c>
      <c r="F228" s="10" t="s">
        <v>354</v>
      </c>
      <c r="G228" t="s">
        <v>40</v>
      </c>
      <c r="H228" s="35">
        <v>1221.0</v>
      </c>
      <c r="I228" s="10" t="s">
        <v>2909</v>
      </c>
      <c r="J228" t="s">
        <v>42</v>
      </c>
    </row>
    <row r="229">
      <c r="A229" s="10" t="s">
        <v>2957</v>
      </c>
      <c r="B229" s="35">
        <v>385000.0</v>
      </c>
      <c r="C229" s="35">
        <v>3.0</v>
      </c>
      <c r="D229" s="51">
        <v>2.0</v>
      </c>
      <c r="E229" s="35">
        <v>2.0</v>
      </c>
      <c r="F229" s="10" t="s">
        <v>33</v>
      </c>
      <c r="G229" t="s">
        <v>2989</v>
      </c>
      <c r="H229" s="35">
        <v>920.0</v>
      </c>
      <c r="I229" s="10" t="s">
        <v>2909</v>
      </c>
      <c r="J229" t="s">
        <v>36</v>
      </c>
    </row>
    <row r="230">
      <c r="A230" s="10" t="s">
        <v>2918</v>
      </c>
      <c r="B230" s="35">
        <v>385000.0</v>
      </c>
      <c r="C230" s="35">
        <v>3.0</v>
      </c>
      <c r="D230" s="51">
        <v>2.0</v>
      </c>
      <c r="E230" s="35">
        <v>2.0</v>
      </c>
      <c r="F230" s="10" t="s">
        <v>354</v>
      </c>
      <c r="G230" t="s">
        <v>2989</v>
      </c>
      <c r="H230" s="35">
        <v>904.0</v>
      </c>
      <c r="I230" s="10" t="s">
        <v>2909</v>
      </c>
      <c r="J230" t="s">
        <v>42</v>
      </c>
    </row>
    <row r="231">
      <c r="A231" s="10" t="s">
        <v>2939</v>
      </c>
      <c r="B231" s="35">
        <v>385000.0</v>
      </c>
      <c r="C231" s="35">
        <v>2.0</v>
      </c>
      <c r="D231" s="51">
        <v>2.0</v>
      </c>
      <c r="E231" s="35">
        <v>2.0</v>
      </c>
      <c r="F231" s="10" t="s">
        <v>33</v>
      </c>
      <c r="G231" t="s">
        <v>40</v>
      </c>
      <c r="H231" s="35">
        <v>657.0</v>
      </c>
      <c r="I231" s="10" t="s">
        <v>2909</v>
      </c>
      <c r="J231" t="s">
        <v>42</v>
      </c>
    </row>
    <row r="232">
      <c r="A232" s="10" t="s">
        <v>2958</v>
      </c>
      <c r="B232" s="35">
        <v>388000.0</v>
      </c>
      <c r="C232" s="35">
        <v>2.0</v>
      </c>
      <c r="D232" s="51">
        <v>1.0</v>
      </c>
      <c r="E232" s="35">
        <v>5.0</v>
      </c>
      <c r="F232" s="10" t="s">
        <v>92</v>
      </c>
      <c r="G232" t="s">
        <v>2989</v>
      </c>
      <c r="H232" s="35">
        <v>700.0</v>
      </c>
      <c r="I232" s="10" t="s">
        <v>2909</v>
      </c>
      <c r="J232" t="s">
        <v>36</v>
      </c>
    </row>
    <row r="233">
      <c r="A233" s="10" t="s">
        <v>2924</v>
      </c>
      <c r="B233" s="35">
        <v>388000.0</v>
      </c>
      <c r="C233" s="35">
        <v>3.0</v>
      </c>
      <c r="D233" s="51">
        <v>2.0</v>
      </c>
      <c r="E233" s="35">
        <v>2.0</v>
      </c>
      <c r="F233" s="10" t="s">
        <v>92</v>
      </c>
      <c r="G233" t="s">
        <v>2989</v>
      </c>
      <c r="H233" s="35">
        <v>945.0</v>
      </c>
      <c r="I233" s="10" t="s">
        <v>2909</v>
      </c>
      <c r="J233" t="s">
        <v>42</v>
      </c>
    </row>
    <row r="234">
      <c r="A234" s="10" t="s">
        <v>2924</v>
      </c>
      <c r="B234" s="35">
        <v>388000.0</v>
      </c>
      <c r="C234" s="35">
        <v>3.0</v>
      </c>
      <c r="D234" s="51">
        <v>2.0</v>
      </c>
      <c r="E234" s="35">
        <v>4.0</v>
      </c>
      <c r="F234" s="10" t="s">
        <v>92</v>
      </c>
      <c r="G234" t="s">
        <v>2989</v>
      </c>
      <c r="H234" s="35">
        <v>901.0</v>
      </c>
      <c r="I234" s="10" t="s">
        <v>2909</v>
      </c>
      <c r="J234" t="s">
        <v>112</v>
      </c>
    </row>
    <row r="235">
      <c r="A235" s="10" t="s">
        <v>2924</v>
      </c>
      <c r="B235" s="35">
        <v>388000.0</v>
      </c>
      <c r="C235" s="35">
        <v>3.0</v>
      </c>
      <c r="D235" s="51">
        <v>2.0</v>
      </c>
      <c r="E235" s="35">
        <v>3.0</v>
      </c>
      <c r="F235" s="10" t="s">
        <v>354</v>
      </c>
      <c r="G235" t="s">
        <v>2989</v>
      </c>
      <c r="H235" s="35">
        <v>1010.0</v>
      </c>
      <c r="I235" s="10" t="s">
        <v>2909</v>
      </c>
      <c r="J235" t="s">
        <v>42</v>
      </c>
    </row>
    <row r="236">
      <c r="A236" s="10" t="s">
        <v>2939</v>
      </c>
      <c r="B236" s="35">
        <v>389000.0</v>
      </c>
      <c r="C236" s="35">
        <v>2.0</v>
      </c>
      <c r="D236" s="51">
        <v>1.0</v>
      </c>
      <c r="E236" s="35">
        <v>4.0</v>
      </c>
      <c r="F236" s="10" t="s">
        <v>33</v>
      </c>
      <c r="G236" t="s">
        <v>2989</v>
      </c>
      <c r="H236" s="35">
        <v>657.0</v>
      </c>
      <c r="I236" s="10" t="s">
        <v>2909</v>
      </c>
      <c r="J236" t="s">
        <v>42</v>
      </c>
    </row>
    <row r="237">
      <c r="A237" s="10" t="s">
        <v>2935</v>
      </c>
      <c r="B237" s="35">
        <v>390000.0</v>
      </c>
      <c r="C237" s="35">
        <v>3.0</v>
      </c>
      <c r="D237" s="51">
        <v>2.0</v>
      </c>
      <c r="E237" s="35">
        <v>2.0</v>
      </c>
      <c r="F237" s="10" t="s">
        <v>33</v>
      </c>
      <c r="G237" t="s">
        <v>2989</v>
      </c>
      <c r="H237" s="35">
        <v>819.0</v>
      </c>
      <c r="I237" s="10" t="s">
        <v>2909</v>
      </c>
      <c r="J237" t="s">
        <v>42</v>
      </c>
    </row>
    <row r="238">
      <c r="A238" s="10" t="s">
        <v>2935</v>
      </c>
      <c r="B238" s="35">
        <v>390000.0</v>
      </c>
      <c r="C238" s="35">
        <v>3.0</v>
      </c>
      <c r="D238" s="51">
        <v>2.0</v>
      </c>
      <c r="E238" s="35">
        <v>2.0</v>
      </c>
      <c r="F238" s="10" t="s">
        <v>92</v>
      </c>
      <c r="G238" t="s">
        <v>2989</v>
      </c>
      <c r="H238" s="35">
        <v>800.0</v>
      </c>
      <c r="I238" s="10" t="s">
        <v>2909</v>
      </c>
      <c r="J238" t="s">
        <v>112</v>
      </c>
    </row>
    <row r="239">
      <c r="A239" s="10" t="s">
        <v>2925</v>
      </c>
      <c r="B239" s="35">
        <v>390000.0</v>
      </c>
      <c r="C239" s="35">
        <v>1.0</v>
      </c>
      <c r="D239" s="51">
        <v>2.0</v>
      </c>
      <c r="E239" s="35">
        <v>2.0</v>
      </c>
      <c r="F239" s="10" t="s">
        <v>33</v>
      </c>
      <c r="G239" t="s">
        <v>2989</v>
      </c>
      <c r="H239" s="35">
        <v>775.0</v>
      </c>
      <c r="I239" s="10" t="s">
        <v>2909</v>
      </c>
      <c r="J239" t="s">
        <v>42</v>
      </c>
    </row>
    <row r="240">
      <c r="A240" s="10" t="s">
        <v>2925</v>
      </c>
      <c r="B240" s="35">
        <v>390000.0</v>
      </c>
      <c r="C240" s="35">
        <v>3.0</v>
      </c>
      <c r="D240" s="51">
        <v>2.0</v>
      </c>
      <c r="E240" s="35">
        <v>2.0</v>
      </c>
      <c r="F240" s="10" t="s">
        <v>33</v>
      </c>
      <c r="G240" t="s">
        <v>2989</v>
      </c>
      <c r="H240" s="35">
        <v>950.0</v>
      </c>
      <c r="I240" s="10" t="s">
        <v>2909</v>
      </c>
      <c r="J240" t="s">
        <v>42</v>
      </c>
    </row>
    <row r="241">
      <c r="A241" s="10" t="s">
        <v>2949</v>
      </c>
      <c r="B241" s="35">
        <v>390000.0</v>
      </c>
      <c r="C241" s="35">
        <v>4.0</v>
      </c>
      <c r="D241" s="51">
        <v>3.0</v>
      </c>
      <c r="E241" s="35">
        <v>2.0</v>
      </c>
      <c r="F241" s="10" t="s">
        <v>92</v>
      </c>
      <c r="G241" t="s">
        <v>2988</v>
      </c>
      <c r="H241" s="35">
        <v>1650.0</v>
      </c>
      <c r="I241" s="10" t="s">
        <v>2909</v>
      </c>
      <c r="J241" t="s">
        <v>256</v>
      </c>
    </row>
    <row r="242">
      <c r="A242" s="10" t="s">
        <v>2957</v>
      </c>
      <c r="B242" s="35">
        <v>390000.0</v>
      </c>
      <c r="C242" s="35">
        <v>3.0</v>
      </c>
      <c r="D242" s="51">
        <v>2.0</v>
      </c>
      <c r="E242" s="35">
        <v>1.0</v>
      </c>
      <c r="F242" s="10" t="s">
        <v>33</v>
      </c>
      <c r="G242" t="s">
        <v>2989</v>
      </c>
      <c r="H242" s="35">
        <v>935.0</v>
      </c>
      <c r="I242" s="10" t="s">
        <v>2909</v>
      </c>
      <c r="J242" t="s">
        <v>42</v>
      </c>
    </row>
    <row r="243">
      <c r="A243" s="10" t="s">
        <v>2930</v>
      </c>
      <c r="B243" s="35">
        <v>390000.0</v>
      </c>
      <c r="C243" s="35">
        <v>3.0</v>
      </c>
      <c r="D243" s="51">
        <v>2.0</v>
      </c>
      <c r="E243" s="35">
        <v>1.0</v>
      </c>
      <c r="F243" s="10" t="s">
        <v>671</v>
      </c>
      <c r="G243" t="s">
        <v>40</v>
      </c>
      <c r="H243" s="35">
        <v>588.0</v>
      </c>
      <c r="I243" s="10" t="s">
        <v>2909</v>
      </c>
      <c r="J243" t="s">
        <v>256</v>
      </c>
    </row>
    <row r="244">
      <c r="A244" s="10" t="s">
        <v>2930</v>
      </c>
      <c r="B244" s="35">
        <v>390000.0</v>
      </c>
      <c r="C244" s="35">
        <v>3.0</v>
      </c>
      <c r="D244" s="51">
        <v>2.0</v>
      </c>
      <c r="E244" s="35">
        <v>2.0</v>
      </c>
      <c r="F244" s="10" t="s">
        <v>33</v>
      </c>
      <c r="G244" t="s">
        <v>2989</v>
      </c>
      <c r="H244" s="35">
        <v>1009.0</v>
      </c>
      <c r="I244" s="10" t="s">
        <v>2909</v>
      </c>
      <c r="J244" t="s">
        <v>112</v>
      </c>
    </row>
    <row r="245">
      <c r="A245" s="10" t="s">
        <v>2930</v>
      </c>
      <c r="B245" s="35">
        <v>390000.0</v>
      </c>
      <c r="C245" s="35">
        <v>3.0</v>
      </c>
      <c r="D245" s="51">
        <v>2.0</v>
      </c>
      <c r="E245" s="35">
        <v>2.0</v>
      </c>
      <c r="F245" s="10" t="s">
        <v>33</v>
      </c>
      <c r="G245" t="s">
        <v>2989</v>
      </c>
      <c r="H245" s="35">
        <v>1009.0</v>
      </c>
      <c r="I245" s="10" t="s">
        <v>2909</v>
      </c>
      <c r="J245" t="s">
        <v>112</v>
      </c>
    </row>
    <row r="246">
      <c r="A246" s="10" t="s">
        <v>2939</v>
      </c>
      <c r="B246" s="35">
        <v>390000.0</v>
      </c>
      <c r="C246" s="35">
        <v>3.0</v>
      </c>
      <c r="D246" s="51">
        <v>2.0</v>
      </c>
      <c r="E246" s="35">
        <v>2.0</v>
      </c>
      <c r="F246" s="10" t="s">
        <v>671</v>
      </c>
      <c r="G246" t="s">
        <v>40</v>
      </c>
      <c r="H246" s="35">
        <v>800.0</v>
      </c>
      <c r="I246" s="10" t="s">
        <v>2909</v>
      </c>
      <c r="J246" t="s">
        <v>112</v>
      </c>
    </row>
    <row r="247">
      <c r="A247" s="10" t="s">
        <v>2935</v>
      </c>
      <c r="B247" s="35">
        <v>391000.0</v>
      </c>
      <c r="C247" s="35">
        <v>3.0</v>
      </c>
      <c r="D247" s="51">
        <v>2.0</v>
      </c>
      <c r="E247" s="35">
        <v>2.0</v>
      </c>
      <c r="F247" s="10" t="s">
        <v>33</v>
      </c>
      <c r="G247" t="s">
        <v>2989</v>
      </c>
      <c r="H247" s="35">
        <v>819.0</v>
      </c>
      <c r="I247" s="10" t="s">
        <v>2909</v>
      </c>
      <c r="J247" t="s">
        <v>42</v>
      </c>
    </row>
    <row r="248">
      <c r="A248" s="10" t="s">
        <v>2930</v>
      </c>
      <c r="B248" s="35">
        <v>392000.0</v>
      </c>
      <c r="C248" s="35">
        <v>2.0</v>
      </c>
      <c r="D248" s="51">
        <v>2.0</v>
      </c>
      <c r="E248" s="35">
        <v>2.0</v>
      </c>
      <c r="F248" s="10" t="s">
        <v>33</v>
      </c>
      <c r="G248" t="s">
        <v>2989</v>
      </c>
      <c r="H248" s="35">
        <v>657.0</v>
      </c>
      <c r="I248" s="10" t="s">
        <v>2909</v>
      </c>
      <c r="J248" t="s">
        <v>42</v>
      </c>
    </row>
    <row r="249">
      <c r="A249" s="10" t="s">
        <v>2916</v>
      </c>
      <c r="B249" s="35">
        <v>395000.0</v>
      </c>
      <c r="C249" s="35">
        <v>3.0</v>
      </c>
      <c r="D249" s="51">
        <v>2.0</v>
      </c>
      <c r="E249" s="35">
        <v>4.0</v>
      </c>
      <c r="F249" s="10" t="s">
        <v>354</v>
      </c>
      <c r="G249" t="s">
        <v>2989</v>
      </c>
      <c r="H249" s="35">
        <v>952.0</v>
      </c>
      <c r="I249" s="10" t="s">
        <v>2909</v>
      </c>
      <c r="J249" t="s">
        <v>36</v>
      </c>
    </row>
    <row r="250">
      <c r="A250" s="10" t="s">
        <v>2927</v>
      </c>
      <c r="B250" s="35">
        <v>395000.0</v>
      </c>
      <c r="C250" s="35">
        <v>3.0</v>
      </c>
      <c r="D250" s="51">
        <v>2.0</v>
      </c>
      <c r="E250" s="35">
        <v>1.0</v>
      </c>
      <c r="F250" s="10" t="s">
        <v>92</v>
      </c>
      <c r="G250" t="s">
        <v>2989</v>
      </c>
      <c r="H250" s="35">
        <v>865.0</v>
      </c>
      <c r="I250" s="10" t="s">
        <v>2909</v>
      </c>
      <c r="J250" t="s">
        <v>42</v>
      </c>
    </row>
    <row r="251">
      <c r="A251" s="10" t="s">
        <v>2930</v>
      </c>
      <c r="B251" s="35">
        <v>395000.0</v>
      </c>
      <c r="C251" s="35">
        <v>3.0</v>
      </c>
      <c r="D251" s="51">
        <v>2.0</v>
      </c>
      <c r="E251" s="35">
        <v>2.0</v>
      </c>
      <c r="F251" s="10" t="s">
        <v>33</v>
      </c>
      <c r="G251" t="s">
        <v>2989</v>
      </c>
      <c r="H251" s="35">
        <v>1009.0</v>
      </c>
      <c r="I251" s="10" t="s">
        <v>2909</v>
      </c>
      <c r="J251" t="s">
        <v>112</v>
      </c>
    </row>
    <row r="252">
      <c r="A252" s="10" t="s">
        <v>2949</v>
      </c>
      <c r="B252" s="35">
        <v>397000.0</v>
      </c>
      <c r="C252" s="35">
        <v>1.0</v>
      </c>
      <c r="D252" s="51">
        <v>1.0</v>
      </c>
      <c r="E252" s="35">
        <v>4.0</v>
      </c>
      <c r="F252" s="10" t="s">
        <v>33</v>
      </c>
      <c r="G252" t="s">
        <v>2988</v>
      </c>
      <c r="H252" s="35">
        <v>1650.0</v>
      </c>
      <c r="I252" s="10" t="s">
        <v>2909</v>
      </c>
      <c r="J252" t="s">
        <v>42</v>
      </c>
    </row>
    <row r="253">
      <c r="A253" s="10" t="s">
        <v>2930</v>
      </c>
      <c r="B253" s="35">
        <v>397000.0</v>
      </c>
      <c r="C253" s="35">
        <v>3.0</v>
      </c>
      <c r="D253" s="51">
        <v>2.0</v>
      </c>
      <c r="E253" s="35">
        <v>2.0</v>
      </c>
      <c r="F253" s="10" t="s">
        <v>92</v>
      </c>
      <c r="G253" t="s">
        <v>2989</v>
      </c>
      <c r="H253" s="35">
        <v>1135.0</v>
      </c>
      <c r="I253" s="10" t="s">
        <v>2909</v>
      </c>
      <c r="J253" t="s">
        <v>112</v>
      </c>
    </row>
    <row r="254">
      <c r="A254" s="10" t="s">
        <v>2916</v>
      </c>
      <c r="B254" s="35">
        <v>398000.0</v>
      </c>
      <c r="C254" s="35">
        <v>3.0</v>
      </c>
      <c r="D254" s="51">
        <v>2.0</v>
      </c>
      <c r="E254" s="35">
        <v>3.0</v>
      </c>
      <c r="F254" s="10" t="s">
        <v>354</v>
      </c>
      <c r="G254" t="s">
        <v>40</v>
      </c>
      <c r="H254" s="35">
        <v>952.0</v>
      </c>
      <c r="I254" s="10" t="s">
        <v>2909</v>
      </c>
      <c r="J254" t="s">
        <v>42</v>
      </c>
    </row>
    <row r="255">
      <c r="A255" s="10" t="s">
        <v>2925</v>
      </c>
      <c r="B255" s="35">
        <v>398000.0</v>
      </c>
      <c r="C255" s="35">
        <v>3.0</v>
      </c>
      <c r="D255" s="51">
        <v>2.0</v>
      </c>
      <c r="E255" s="35">
        <v>2.0</v>
      </c>
      <c r="F255" s="10" t="s">
        <v>92</v>
      </c>
      <c r="G255" t="s">
        <v>2988</v>
      </c>
      <c r="H255" s="35">
        <v>1650.0</v>
      </c>
      <c r="I255" s="10" t="s">
        <v>2909</v>
      </c>
      <c r="J255" t="s">
        <v>42</v>
      </c>
    </row>
    <row r="256">
      <c r="A256" s="10" t="s">
        <v>2925</v>
      </c>
      <c r="B256" s="35">
        <v>398000.0</v>
      </c>
      <c r="C256" s="35">
        <v>3.0</v>
      </c>
      <c r="D256" s="51">
        <v>2.0</v>
      </c>
      <c r="E256" s="35">
        <v>2.0</v>
      </c>
      <c r="F256" s="10" t="s">
        <v>33</v>
      </c>
      <c r="G256" t="s">
        <v>2989</v>
      </c>
      <c r="H256" s="35">
        <v>950.0</v>
      </c>
      <c r="I256" s="10" t="s">
        <v>2909</v>
      </c>
      <c r="J256" t="s">
        <v>112</v>
      </c>
    </row>
    <row r="257">
      <c r="A257" s="10" t="s">
        <v>2924</v>
      </c>
      <c r="B257" s="35">
        <v>398000.0</v>
      </c>
      <c r="C257" s="35">
        <v>4.0</v>
      </c>
      <c r="D257" s="51">
        <v>3.0</v>
      </c>
      <c r="E257" s="35">
        <v>2.0</v>
      </c>
      <c r="F257" s="10" t="s">
        <v>92</v>
      </c>
      <c r="G257" t="s">
        <v>2989</v>
      </c>
      <c r="H257" s="35">
        <v>1027.0</v>
      </c>
      <c r="I257" s="10" t="s">
        <v>2909</v>
      </c>
      <c r="J257" t="s">
        <v>42</v>
      </c>
    </row>
    <row r="258">
      <c r="A258" s="10" t="s">
        <v>2930</v>
      </c>
      <c r="B258" s="35">
        <v>398000.0</v>
      </c>
      <c r="C258" s="35">
        <v>2.0</v>
      </c>
      <c r="D258" s="51">
        <v>2.0</v>
      </c>
      <c r="E258" s="35">
        <v>2.0</v>
      </c>
      <c r="F258" s="10" t="s">
        <v>92</v>
      </c>
      <c r="G258" t="s">
        <v>40</v>
      </c>
      <c r="H258" s="35">
        <v>632.0</v>
      </c>
      <c r="I258" s="10" t="s">
        <v>2909</v>
      </c>
      <c r="J258" t="s">
        <v>36</v>
      </c>
    </row>
    <row r="259">
      <c r="A259" s="10" t="s">
        <v>2925</v>
      </c>
      <c r="B259" s="35">
        <v>398800.0</v>
      </c>
      <c r="C259" s="35">
        <v>1.0</v>
      </c>
      <c r="D259" s="51">
        <v>2.0</v>
      </c>
      <c r="E259" s="35">
        <v>5.0</v>
      </c>
      <c r="F259" s="10" t="s">
        <v>33</v>
      </c>
      <c r="G259" t="s">
        <v>2989</v>
      </c>
      <c r="H259" s="35">
        <v>775.0</v>
      </c>
      <c r="I259" s="10" t="s">
        <v>2909</v>
      </c>
      <c r="J259" t="s">
        <v>36</v>
      </c>
    </row>
    <row r="260">
      <c r="A260" s="10" t="s">
        <v>2940</v>
      </c>
      <c r="B260" s="35">
        <v>399000.0</v>
      </c>
      <c r="C260" s="35">
        <v>1.0</v>
      </c>
      <c r="D260" s="51">
        <v>1.0</v>
      </c>
      <c r="E260" s="35">
        <v>4.0</v>
      </c>
      <c r="F260" s="10" t="s">
        <v>33</v>
      </c>
      <c r="G260" t="s">
        <v>2989</v>
      </c>
      <c r="H260" s="35">
        <v>502.0</v>
      </c>
      <c r="I260" s="10" t="s">
        <v>2909</v>
      </c>
      <c r="J260" t="s">
        <v>42</v>
      </c>
    </row>
    <row r="261">
      <c r="A261" s="10" t="s">
        <v>2950</v>
      </c>
      <c r="B261" s="35">
        <v>399000.0</v>
      </c>
      <c r="C261" s="35">
        <v>3.0</v>
      </c>
      <c r="D261" s="51">
        <v>2.0</v>
      </c>
      <c r="E261" s="35">
        <v>2.0</v>
      </c>
      <c r="F261" s="10" t="s">
        <v>92</v>
      </c>
      <c r="G261" t="s">
        <v>40</v>
      </c>
      <c r="H261" s="35">
        <v>1076.0</v>
      </c>
      <c r="I261" s="10" t="s">
        <v>2909</v>
      </c>
      <c r="J261" t="s">
        <v>36</v>
      </c>
    </row>
    <row r="262">
      <c r="A262" s="10" t="s">
        <v>2916</v>
      </c>
      <c r="B262" s="35">
        <v>399000.0</v>
      </c>
      <c r="C262" s="35">
        <v>3.0</v>
      </c>
      <c r="D262" s="51">
        <v>2.0</v>
      </c>
      <c r="E262" s="35">
        <v>3.0</v>
      </c>
      <c r="F262" s="10" t="s">
        <v>354</v>
      </c>
      <c r="G262" t="s">
        <v>2989</v>
      </c>
      <c r="H262" s="35">
        <v>1098.0</v>
      </c>
      <c r="I262" s="10" t="s">
        <v>2909</v>
      </c>
      <c r="J262" t="s">
        <v>42</v>
      </c>
    </row>
    <row r="263">
      <c r="A263" s="10" t="s">
        <v>2910</v>
      </c>
      <c r="B263" s="35">
        <v>399000.0</v>
      </c>
      <c r="C263" s="35">
        <v>1.0</v>
      </c>
      <c r="D263" s="51">
        <v>1.0</v>
      </c>
      <c r="E263" s="35">
        <v>6.0</v>
      </c>
      <c r="F263" s="10" t="s">
        <v>33</v>
      </c>
      <c r="G263" t="s">
        <v>2989</v>
      </c>
      <c r="H263" s="35">
        <v>520.0</v>
      </c>
      <c r="I263" s="10" t="s">
        <v>2909</v>
      </c>
      <c r="J263" t="s">
        <v>36</v>
      </c>
    </row>
    <row r="264">
      <c r="A264" s="10" t="s">
        <v>2916</v>
      </c>
      <c r="B264" s="35">
        <v>400000.0</v>
      </c>
      <c r="C264" s="35">
        <v>4.0</v>
      </c>
      <c r="D264" s="51">
        <v>3.0</v>
      </c>
      <c r="E264" s="35">
        <v>2.0</v>
      </c>
      <c r="F264" s="10" t="s">
        <v>92</v>
      </c>
      <c r="G264" t="s">
        <v>2989</v>
      </c>
      <c r="H264" s="35">
        <v>1465.0</v>
      </c>
      <c r="I264" s="10" t="s">
        <v>2909</v>
      </c>
      <c r="J264" t="s">
        <v>256</v>
      </c>
    </row>
    <row r="265">
      <c r="A265" s="10" t="s">
        <v>2935</v>
      </c>
      <c r="B265" s="35">
        <v>400000.0</v>
      </c>
      <c r="C265" s="35">
        <v>3.0</v>
      </c>
      <c r="D265" s="51">
        <v>2.0</v>
      </c>
      <c r="E265" s="35">
        <v>1.0</v>
      </c>
      <c r="F265" s="10" t="s">
        <v>92</v>
      </c>
      <c r="G265" t="s">
        <v>2989</v>
      </c>
      <c r="H265" s="35">
        <v>920.0</v>
      </c>
      <c r="I265" s="10" t="s">
        <v>2909</v>
      </c>
      <c r="J265" t="s">
        <v>36</v>
      </c>
    </row>
    <row r="266">
      <c r="A266" s="10" t="s">
        <v>2935</v>
      </c>
      <c r="B266" s="35">
        <v>400000.0</v>
      </c>
      <c r="C266" s="35">
        <v>2.0</v>
      </c>
      <c r="D266" s="51">
        <v>2.0</v>
      </c>
      <c r="E266" s="35">
        <v>2.0</v>
      </c>
      <c r="F266" s="10" t="s">
        <v>92</v>
      </c>
      <c r="G266" t="s">
        <v>2989</v>
      </c>
      <c r="H266" s="35">
        <v>854.0</v>
      </c>
      <c r="I266" s="10" t="s">
        <v>2909</v>
      </c>
      <c r="J266" t="s">
        <v>112</v>
      </c>
    </row>
    <row r="267">
      <c r="A267" s="10" t="s">
        <v>2935</v>
      </c>
      <c r="B267" s="35">
        <v>400000.0</v>
      </c>
      <c r="C267" s="35">
        <v>2.0</v>
      </c>
      <c r="D267" s="51">
        <v>2.0</v>
      </c>
      <c r="E267" s="35">
        <v>1.0</v>
      </c>
      <c r="F267" s="10" t="s">
        <v>92</v>
      </c>
      <c r="G267" t="s">
        <v>2989</v>
      </c>
      <c r="H267" s="35">
        <v>825.0</v>
      </c>
      <c r="I267" s="10" t="s">
        <v>2909</v>
      </c>
      <c r="J267" t="s">
        <v>112</v>
      </c>
    </row>
    <row r="268">
      <c r="A268" s="10" t="s">
        <v>2935</v>
      </c>
      <c r="B268" s="35">
        <v>400000.0</v>
      </c>
      <c r="C268" s="35">
        <v>3.0</v>
      </c>
      <c r="D268" s="51">
        <v>2.0</v>
      </c>
      <c r="E268" s="35">
        <v>2.0</v>
      </c>
      <c r="F268" s="10" t="s">
        <v>92</v>
      </c>
      <c r="G268" t="s">
        <v>2989</v>
      </c>
      <c r="H268" s="35">
        <v>798.0</v>
      </c>
      <c r="I268" s="10" t="s">
        <v>2909</v>
      </c>
      <c r="J268" t="s">
        <v>42</v>
      </c>
    </row>
    <row r="269">
      <c r="A269" s="10" t="s">
        <v>2925</v>
      </c>
      <c r="B269" s="35">
        <v>400000.0</v>
      </c>
      <c r="C269" s="35">
        <v>3.0</v>
      </c>
      <c r="D269" s="51">
        <v>2.0</v>
      </c>
      <c r="E269" s="35">
        <v>2.0</v>
      </c>
      <c r="F269" s="10" t="s">
        <v>92</v>
      </c>
      <c r="G269" t="s">
        <v>2989</v>
      </c>
      <c r="H269" s="35">
        <v>1100.0</v>
      </c>
      <c r="I269" s="10" t="s">
        <v>2909</v>
      </c>
      <c r="J269" t="s">
        <v>42</v>
      </c>
    </row>
    <row r="270">
      <c r="A270" s="10" t="s">
        <v>2925</v>
      </c>
      <c r="B270" s="35">
        <v>400000.0</v>
      </c>
      <c r="C270" s="35">
        <v>3.0</v>
      </c>
      <c r="D270" s="51">
        <v>2.0</v>
      </c>
      <c r="E270" s="35">
        <v>4.0</v>
      </c>
      <c r="F270" s="10" t="s">
        <v>92</v>
      </c>
      <c r="G270" t="s">
        <v>40</v>
      </c>
      <c r="H270" s="35">
        <v>1175.0</v>
      </c>
      <c r="I270" s="10" t="s">
        <v>2909</v>
      </c>
      <c r="J270" t="s">
        <v>42</v>
      </c>
    </row>
    <row r="271">
      <c r="A271" s="10" t="s">
        <v>2925</v>
      </c>
      <c r="B271" s="35">
        <v>400000.0</v>
      </c>
      <c r="C271" s="35">
        <v>1.0</v>
      </c>
      <c r="D271" s="51">
        <v>2.0</v>
      </c>
      <c r="E271" s="35">
        <v>2.0</v>
      </c>
      <c r="F271" s="10" t="s">
        <v>33</v>
      </c>
      <c r="G271" t="s">
        <v>2989</v>
      </c>
      <c r="H271" s="35">
        <v>775.0</v>
      </c>
      <c r="I271" s="10" t="s">
        <v>2909</v>
      </c>
      <c r="J271" t="s">
        <v>36</v>
      </c>
    </row>
    <row r="272">
      <c r="A272" s="10" t="s">
        <v>2949</v>
      </c>
      <c r="B272" s="35">
        <v>400000.0</v>
      </c>
      <c r="C272" s="35">
        <v>3.0</v>
      </c>
      <c r="D272" s="51">
        <v>2.0</v>
      </c>
      <c r="E272" s="35">
        <v>2.0</v>
      </c>
      <c r="F272" s="10" t="s">
        <v>92</v>
      </c>
      <c r="G272" t="s">
        <v>2989</v>
      </c>
      <c r="H272" s="35">
        <v>1100.0</v>
      </c>
      <c r="I272" s="10" t="s">
        <v>2909</v>
      </c>
      <c r="J272" t="s">
        <v>42</v>
      </c>
    </row>
    <row r="273">
      <c r="A273" s="10" t="s">
        <v>2949</v>
      </c>
      <c r="B273" s="35">
        <v>400000.0</v>
      </c>
      <c r="C273" s="35">
        <v>3.0</v>
      </c>
      <c r="D273" s="51">
        <v>2.0</v>
      </c>
      <c r="E273" s="35">
        <v>2.0</v>
      </c>
      <c r="F273" s="10" t="s">
        <v>92</v>
      </c>
      <c r="G273" t="s">
        <v>2989</v>
      </c>
      <c r="H273" s="35">
        <v>1050.0</v>
      </c>
      <c r="I273" s="10" t="s">
        <v>2909</v>
      </c>
      <c r="J273" t="s">
        <v>42</v>
      </c>
    </row>
    <row r="274">
      <c r="A274" s="10" t="s">
        <v>2949</v>
      </c>
      <c r="B274" s="35">
        <v>400000.0</v>
      </c>
      <c r="C274" s="35">
        <v>3.0</v>
      </c>
      <c r="D274" s="51">
        <v>2.0</v>
      </c>
      <c r="E274" s="35">
        <v>2.0</v>
      </c>
      <c r="F274" s="10" t="s">
        <v>92</v>
      </c>
      <c r="G274" t="s">
        <v>40</v>
      </c>
      <c r="H274" s="35">
        <v>1100.0</v>
      </c>
      <c r="I274" s="10" t="s">
        <v>2909</v>
      </c>
      <c r="J274" t="s">
        <v>42</v>
      </c>
    </row>
    <row r="275">
      <c r="A275" s="10" t="s">
        <v>2954</v>
      </c>
      <c r="B275" s="35">
        <v>400000.0</v>
      </c>
      <c r="C275" s="35">
        <v>3.0</v>
      </c>
      <c r="D275" s="51">
        <v>2.0</v>
      </c>
      <c r="E275" s="35">
        <v>3.0</v>
      </c>
      <c r="F275" s="10" t="s">
        <v>92</v>
      </c>
      <c r="G275" t="s">
        <v>2989</v>
      </c>
      <c r="H275" s="35">
        <v>850.0</v>
      </c>
      <c r="I275" s="10" t="s">
        <v>2909</v>
      </c>
      <c r="J275" t="s">
        <v>42</v>
      </c>
    </row>
    <row r="276">
      <c r="A276" s="10" t="s">
        <v>2930</v>
      </c>
      <c r="B276" s="35">
        <v>400000.0</v>
      </c>
      <c r="C276" s="35">
        <v>3.0</v>
      </c>
      <c r="D276" s="51">
        <v>2.0</v>
      </c>
      <c r="E276" s="35">
        <v>2.0</v>
      </c>
      <c r="F276" s="10" t="s">
        <v>33</v>
      </c>
      <c r="G276" t="s">
        <v>2989</v>
      </c>
      <c r="H276" s="35">
        <v>842.0</v>
      </c>
      <c r="I276" s="10" t="s">
        <v>2909</v>
      </c>
      <c r="J276" t="s">
        <v>256</v>
      </c>
    </row>
    <row r="277">
      <c r="A277" s="10" t="s">
        <v>2930</v>
      </c>
      <c r="B277" s="35">
        <v>400000.0</v>
      </c>
      <c r="C277" s="35">
        <v>4.0</v>
      </c>
      <c r="D277" s="51">
        <v>2.0</v>
      </c>
      <c r="E277" s="35">
        <v>1.0</v>
      </c>
      <c r="F277" s="10" t="s">
        <v>92</v>
      </c>
      <c r="G277" t="s">
        <v>2989</v>
      </c>
      <c r="H277" s="35">
        <v>1272.0</v>
      </c>
      <c r="I277" s="10" t="s">
        <v>2909</v>
      </c>
      <c r="J277" t="s">
        <v>42</v>
      </c>
    </row>
    <row r="278">
      <c r="A278" s="10" t="s">
        <v>2930</v>
      </c>
      <c r="B278" s="35">
        <v>400000.0</v>
      </c>
      <c r="C278" s="35">
        <v>4.0</v>
      </c>
      <c r="D278" s="51">
        <v>2.0</v>
      </c>
      <c r="E278" s="35">
        <v>2.0</v>
      </c>
      <c r="F278" s="10" t="s">
        <v>92</v>
      </c>
      <c r="G278" t="s">
        <v>2989</v>
      </c>
      <c r="H278" s="35">
        <v>1272.0</v>
      </c>
      <c r="I278" s="10" t="s">
        <v>2909</v>
      </c>
      <c r="J278" t="s">
        <v>42</v>
      </c>
    </row>
    <row r="279">
      <c r="A279" s="10" t="s">
        <v>2930</v>
      </c>
      <c r="B279" s="35">
        <v>400000.0</v>
      </c>
      <c r="C279" s="35">
        <v>4.0</v>
      </c>
      <c r="D279" s="51">
        <v>2.0</v>
      </c>
      <c r="E279" s="35">
        <v>2.0</v>
      </c>
      <c r="F279" s="10" t="s">
        <v>92</v>
      </c>
      <c r="G279" t="s">
        <v>2989</v>
      </c>
      <c r="H279" s="35">
        <v>1135.0</v>
      </c>
      <c r="I279" s="10" t="s">
        <v>2909</v>
      </c>
      <c r="J279" t="s">
        <v>256</v>
      </c>
    </row>
    <row r="280">
      <c r="A280" s="10" t="s">
        <v>2930</v>
      </c>
      <c r="B280" s="35">
        <v>400000.0</v>
      </c>
      <c r="C280" s="35">
        <v>3.0</v>
      </c>
      <c r="D280" s="51">
        <v>2.0</v>
      </c>
      <c r="E280" s="35">
        <v>2.0</v>
      </c>
      <c r="F280" s="10" t="s">
        <v>92</v>
      </c>
      <c r="G280" t="s">
        <v>2988</v>
      </c>
      <c r="H280" s="35">
        <v>1650.0</v>
      </c>
      <c r="I280" s="10" t="s">
        <v>2909</v>
      </c>
      <c r="J280" t="s">
        <v>256</v>
      </c>
    </row>
    <row r="281">
      <c r="A281" s="10" t="s">
        <v>2930</v>
      </c>
      <c r="B281" s="35">
        <v>400000.0</v>
      </c>
      <c r="C281" s="35">
        <v>2.0</v>
      </c>
      <c r="D281" s="51">
        <v>2.0</v>
      </c>
      <c r="E281" s="35">
        <v>2.0</v>
      </c>
      <c r="F281" s="10" t="s">
        <v>33</v>
      </c>
      <c r="G281" t="s">
        <v>2989</v>
      </c>
      <c r="H281" s="35">
        <v>856.0</v>
      </c>
      <c r="I281" s="10" t="s">
        <v>2909</v>
      </c>
      <c r="J281" t="s">
        <v>112</v>
      </c>
    </row>
    <row r="282">
      <c r="A282" s="10" t="s">
        <v>2970</v>
      </c>
      <c r="B282" s="35">
        <v>402000.0</v>
      </c>
      <c r="C282" s="35">
        <v>2.0</v>
      </c>
      <c r="D282" s="51">
        <v>2.0</v>
      </c>
      <c r="E282" s="35">
        <v>2.0</v>
      </c>
      <c r="F282" s="10" t="s">
        <v>33</v>
      </c>
      <c r="G282" t="s">
        <v>2989</v>
      </c>
      <c r="H282" s="35">
        <v>850.0</v>
      </c>
      <c r="I282" s="10" t="s">
        <v>2909</v>
      </c>
      <c r="J282" t="s">
        <v>36</v>
      </c>
    </row>
    <row r="283">
      <c r="A283" s="10" t="s">
        <v>2935</v>
      </c>
      <c r="B283" s="35">
        <v>403000.0</v>
      </c>
      <c r="C283" s="35">
        <v>2.0</v>
      </c>
      <c r="D283" s="51">
        <v>2.0</v>
      </c>
      <c r="E283" s="35">
        <v>4.0</v>
      </c>
      <c r="F283" s="10" t="s">
        <v>92</v>
      </c>
      <c r="G283" t="s">
        <v>2989</v>
      </c>
      <c r="H283" s="35">
        <v>825.0</v>
      </c>
      <c r="I283" s="10" t="s">
        <v>2909</v>
      </c>
      <c r="J283" t="s">
        <v>42</v>
      </c>
    </row>
    <row r="284">
      <c r="A284" s="10" t="s">
        <v>2949</v>
      </c>
      <c r="B284" s="35">
        <v>405000.0</v>
      </c>
      <c r="C284" s="35">
        <v>4.0</v>
      </c>
      <c r="D284" s="51">
        <v>3.0</v>
      </c>
      <c r="E284" s="35">
        <v>2.0</v>
      </c>
      <c r="F284" s="10" t="s">
        <v>92</v>
      </c>
      <c r="G284" t="s">
        <v>2988</v>
      </c>
      <c r="H284" s="35">
        <v>1650.0</v>
      </c>
      <c r="I284" s="10" t="s">
        <v>2909</v>
      </c>
      <c r="J284" t="s">
        <v>256</v>
      </c>
    </row>
    <row r="285">
      <c r="A285" s="10" t="s">
        <v>2918</v>
      </c>
      <c r="B285" s="35">
        <v>405000.0</v>
      </c>
      <c r="C285" s="35">
        <v>3.0</v>
      </c>
      <c r="D285" s="51">
        <v>2.0</v>
      </c>
      <c r="E285" s="35">
        <v>2.0</v>
      </c>
      <c r="F285" s="10" t="s">
        <v>92</v>
      </c>
      <c r="G285" t="s">
        <v>40</v>
      </c>
      <c r="H285" s="35">
        <v>1650.0</v>
      </c>
      <c r="I285" s="10" t="s">
        <v>2909</v>
      </c>
      <c r="J285" t="s">
        <v>42</v>
      </c>
    </row>
    <row r="286">
      <c r="A286" s="10" t="s">
        <v>2930</v>
      </c>
      <c r="B286" s="35">
        <v>406000.0</v>
      </c>
      <c r="C286" s="35">
        <v>3.0</v>
      </c>
      <c r="D286" s="51">
        <v>2.0</v>
      </c>
      <c r="E286" s="35">
        <v>4.0</v>
      </c>
      <c r="F286" s="10" t="s">
        <v>92</v>
      </c>
      <c r="G286" t="s">
        <v>2988</v>
      </c>
      <c r="H286" s="35">
        <v>1650.0</v>
      </c>
      <c r="I286" s="10" t="s">
        <v>2909</v>
      </c>
      <c r="J286" t="s">
        <v>256</v>
      </c>
    </row>
    <row r="287">
      <c r="A287" s="10" t="s">
        <v>2916</v>
      </c>
      <c r="B287" s="35">
        <v>408000.0</v>
      </c>
      <c r="C287" s="35">
        <v>3.0</v>
      </c>
      <c r="D287" s="51">
        <v>2.0</v>
      </c>
      <c r="E287" s="35">
        <v>3.0</v>
      </c>
      <c r="F287" s="10" t="s">
        <v>354</v>
      </c>
      <c r="G287" t="s">
        <v>2989</v>
      </c>
      <c r="H287" s="35">
        <v>952.0</v>
      </c>
      <c r="I287" s="10" t="s">
        <v>2909</v>
      </c>
      <c r="J287" t="s">
        <v>42</v>
      </c>
    </row>
    <row r="288">
      <c r="A288" s="10" t="s">
        <v>2935</v>
      </c>
      <c r="B288" s="35">
        <v>408000.0</v>
      </c>
      <c r="C288" s="35">
        <v>2.0</v>
      </c>
      <c r="D288" s="51">
        <v>2.0</v>
      </c>
      <c r="E288" s="35">
        <v>4.0</v>
      </c>
      <c r="F288" s="10" t="s">
        <v>92</v>
      </c>
      <c r="G288" t="s">
        <v>2989</v>
      </c>
      <c r="H288" s="35">
        <v>825.0</v>
      </c>
      <c r="I288" s="10" t="s">
        <v>2909</v>
      </c>
      <c r="J288" t="s">
        <v>36</v>
      </c>
    </row>
    <row r="289">
      <c r="A289" s="10" t="s">
        <v>2918</v>
      </c>
      <c r="B289" s="35">
        <v>408000.0</v>
      </c>
      <c r="C289" s="35">
        <v>3.0</v>
      </c>
      <c r="D289" s="51">
        <v>2.0</v>
      </c>
      <c r="E289" s="35">
        <v>3.0</v>
      </c>
      <c r="F289" s="10" t="s">
        <v>92</v>
      </c>
      <c r="G289" t="s">
        <v>2989</v>
      </c>
      <c r="H289" s="35">
        <v>946.0</v>
      </c>
      <c r="I289" s="10" t="s">
        <v>2909</v>
      </c>
      <c r="J289" t="s">
        <v>256</v>
      </c>
    </row>
    <row r="290">
      <c r="A290" s="10" t="s">
        <v>2923</v>
      </c>
      <c r="B290" s="35">
        <v>410000.0</v>
      </c>
      <c r="C290" s="35">
        <v>1.0</v>
      </c>
      <c r="D290" s="51">
        <v>1.0</v>
      </c>
      <c r="E290" s="35">
        <v>1.0</v>
      </c>
      <c r="F290" s="10" t="s">
        <v>33</v>
      </c>
      <c r="G290" t="s">
        <v>2989</v>
      </c>
      <c r="H290" s="35">
        <v>689.0</v>
      </c>
      <c r="I290" s="10" t="s">
        <v>2909</v>
      </c>
      <c r="J290" t="s">
        <v>36</v>
      </c>
    </row>
    <row r="291">
      <c r="A291" s="10" t="s">
        <v>2950</v>
      </c>
      <c r="B291" s="35">
        <v>410000.0</v>
      </c>
      <c r="C291" s="35">
        <v>4.0</v>
      </c>
      <c r="D291" s="51">
        <v>2.0</v>
      </c>
      <c r="E291" s="35">
        <v>3.0</v>
      </c>
      <c r="F291" s="10" t="s">
        <v>33</v>
      </c>
      <c r="G291" t="s">
        <v>2989</v>
      </c>
      <c r="H291" s="35">
        <v>918.0</v>
      </c>
      <c r="I291" s="10" t="s">
        <v>2909</v>
      </c>
      <c r="J291" t="s">
        <v>42</v>
      </c>
    </row>
    <row r="292">
      <c r="A292" s="10" t="s">
        <v>2935</v>
      </c>
      <c r="B292" s="35">
        <v>410000.0</v>
      </c>
      <c r="C292" s="35">
        <v>2.0</v>
      </c>
      <c r="D292" s="51">
        <v>2.0</v>
      </c>
      <c r="E292" s="35">
        <v>3.0</v>
      </c>
      <c r="F292" s="10" t="s">
        <v>92</v>
      </c>
      <c r="G292" t="s">
        <v>2989</v>
      </c>
      <c r="H292" s="35">
        <v>885.0</v>
      </c>
      <c r="I292" s="10" t="s">
        <v>2909</v>
      </c>
      <c r="J292" t="s">
        <v>42</v>
      </c>
    </row>
    <row r="293">
      <c r="A293" s="10" t="s">
        <v>2935</v>
      </c>
      <c r="B293" s="35">
        <v>410000.0</v>
      </c>
      <c r="C293" s="35">
        <v>3.0</v>
      </c>
      <c r="D293" s="51">
        <v>2.0</v>
      </c>
      <c r="E293" s="35">
        <v>2.0</v>
      </c>
      <c r="F293" s="10" t="s">
        <v>92</v>
      </c>
      <c r="G293" t="s">
        <v>2989</v>
      </c>
      <c r="H293" s="35">
        <v>1005.0</v>
      </c>
      <c r="I293" s="10" t="s">
        <v>2909</v>
      </c>
      <c r="J293" t="s">
        <v>42</v>
      </c>
    </row>
    <row r="294">
      <c r="A294" s="10" t="s">
        <v>2964</v>
      </c>
      <c r="B294" s="35">
        <v>410000.0</v>
      </c>
      <c r="C294" s="35">
        <v>3.0</v>
      </c>
      <c r="D294" s="51">
        <v>2.0</v>
      </c>
      <c r="E294" s="35">
        <v>2.0</v>
      </c>
      <c r="F294" s="10" t="s">
        <v>92</v>
      </c>
      <c r="G294" t="s">
        <v>2989</v>
      </c>
      <c r="H294" s="35">
        <v>1166.0</v>
      </c>
      <c r="I294" s="10" t="s">
        <v>2909</v>
      </c>
      <c r="J294" t="s">
        <v>42</v>
      </c>
    </row>
    <row r="295">
      <c r="A295" s="10" t="s">
        <v>2925</v>
      </c>
      <c r="B295" s="35">
        <v>410000.0</v>
      </c>
      <c r="C295" s="35">
        <v>2.0</v>
      </c>
      <c r="D295" s="51">
        <v>2.0</v>
      </c>
      <c r="E295" s="35">
        <v>2.0</v>
      </c>
      <c r="F295" s="10" t="s">
        <v>33</v>
      </c>
      <c r="G295" t="s">
        <v>2989</v>
      </c>
      <c r="H295" s="35">
        <v>722.0</v>
      </c>
      <c r="I295" s="10" t="s">
        <v>2909</v>
      </c>
      <c r="J295" t="s">
        <v>36</v>
      </c>
    </row>
    <row r="296">
      <c r="A296" s="10" t="s">
        <v>2949</v>
      </c>
      <c r="B296" s="35">
        <v>410000.0</v>
      </c>
      <c r="C296" s="35">
        <v>3.0</v>
      </c>
      <c r="D296" s="51">
        <v>2.0</v>
      </c>
      <c r="E296" s="35">
        <v>2.0</v>
      </c>
      <c r="F296" s="10" t="s">
        <v>92</v>
      </c>
      <c r="G296" t="s">
        <v>2989</v>
      </c>
      <c r="H296" s="35">
        <v>1050.0</v>
      </c>
      <c r="I296" s="10" t="s">
        <v>2909</v>
      </c>
      <c r="J296" t="s">
        <v>42</v>
      </c>
    </row>
    <row r="297">
      <c r="A297" s="10" t="s">
        <v>2937</v>
      </c>
      <c r="B297" s="35">
        <v>410000.0</v>
      </c>
      <c r="C297" s="35">
        <v>3.0</v>
      </c>
      <c r="D297" s="51">
        <v>2.0</v>
      </c>
      <c r="E297" s="35">
        <v>3.0</v>
      </c>
      <c r="F297" s="10" t="s">
        <v>354</v>
      </c>
      <c r="G297" t="s">
        <v>2989</v>
      </c>
      <c r="H297" s="35">
        <v>926.0</v>
      </c>
      <c r="I297" s="10" t="s">
        <v>2909</v>
      </c>
      <c r="J297" t="s">
        <v>42</v>
      </c>
    </row>
    <row r="298">
      <c r="A298" s="10" t="s">
        <v>2934</v>
      </c>
      <c r="B298" s="35">
        <v>410000.0</v>
      </c>
      <c r="C298" s="35">
        <v>3.0</v>
      </c>
      <c r="D298" s="51">
        <v>2.0</v>
      </c>
      <c r="E298" s="35">
        <v>2.0</v>
      </c>
      <c r="F298" s="10" t="s">
        <v>33</v>
      </c>
      <c r="G298" t="s">
        <v>2989</v>
      </c>
      <c r="H298" s="35">
        <v>819.0</v>
      </c>
      <c r="I298" s="10" t="s">
        <v>2909</v>
      </c>
      <c r="J298" t="s">
        <v>256</v>
      </c>
    </row>
    <row r="299">
      <c r="A299" s="10" t="s">
        <v>2930</v>
      </c>
      <c r="B299" s="35">
        <v>410000.0</v>
      </c>
      <c r="C299" s="35">
        <v>4.0</v>
      </c>
      <c r="D299" s="51">
        <v>2.0</v>
      </c>
      <c r="E299" s="35">
        <v>2.0</v>
      </c>
      <c r="F299" s="10" t="s">
        <v>92</v>
      </c>
      <c r="G299" t="s">
        <v>2989</v>
      </c>
      <c r="H299" s="35">
        <v>1272.0</v>
      </c>
      <c r="I299" s="10" t="s">
        <v>2909</v>
      </c>
      <c r="J299" t="s">
        <v>42</v>
      </c>
    </row>
    <row r="300">
      <c r="A300" s="10" t="s">
        <v>2930</v>
      </c>
      <c r="B300" s="35">
        <v>410000.0</v>
      </c>
      <c r="C300" s="35">
        <v>4.0</v>
      </c>
      <c r="D300" s="51">
        <v>2.0</v>
      </c>
      <c r="E300" s="35">
        <v>2.0</v>
      </c>
      <c r="F300" s="10" t="s">
        <v>92</v>
      </c>
      <c r="G300" t="s">
        <v>2989</v>
      </c>
      <c r="H300" s="35">
        <v>1272.0</v>
      </c>
      <c r="I300" s="10" t="s">
        <v>2909</v>
      </c>
      <c r="J300" t="s">
        <v>256</v>
      </c>
    </row>
    <row r="301">
      <c r="A301" s="10" t="s">
        <v>2930</v>
      </c>
      <c r="B301" s="35">
        <v>410000.0</v>
      </c>
      <c r="C301" s="35">
        <v>4.0</v>
      </c>
      <c r="D301" s="51">
        <v>2.0</v>
      </c>
      <c r="E301" s="35">
        <v>2.0</v>
      </c>
      <c r="F301" s="10" t="s">
        <v>92</v>
      </c>
      <c r="G301" t="s">
        <v>2989</v>
      </c>
      <c r="H301" s="35">
        <v>1207.0</v>
      </c>
      <c r="I301" s="10" t="s">
        <v>2909</v>
      </c>
      <c r="J301" t="s">
        <v>42</v>
      </c>
    </row>
    <row r="302">
      <c r="A302" s="10" t="s">
        <v>2930</v>
      </c>
      <c r="B302" s="35">
        <v>410000.0</v>
      </c>
      <c r="C302" s="35">
        <v>4.0</v>
      </c>
      <c r="D302" s="51">
        <v>2.0</v>
      </c>
      <c r="E302" s="35">
        <v>2.0</v>
      </c>
      <c r="F302" s="10" t="s">
        <v>92</v>
      </c>
      <c r="G302" t="s">
        <v>2989</v>
      </c>
      <c r="H302" s="35">
        <v>1272.0</v>
      </c>
      <c r="I302" s="10" t="s">
        <v>2909</v>
      </c>
      <c r="J302" t="s">
        <v>42</v>
      </c>
    </row>
    <row r="303">
      <c r="A303" s="10" t="s">
        <v>2930</v>
      </c>
      <c r="B303" s="35">
        <v>410000.0</v>
      </c>
      <c r="C303" s="35">
        <v>4.0</v>
      </c>
      <c r="D303" s="51">
        <v>2.0</v>
      </c>
      <c r="E303" s="35">
        <v>2.0</v>
      </c>
      <c r="F303" s="10" t="s">
        <v>92</v>
      </c>
      <c r="G303" t="s">
        <v>2988</v>
      </c>
      <c r="H303" s="35">
        <v>1650.0</v>
      </c>
      <c r="I303" s="10" t="s">
        <v>2909</v>
      </c>
      <c r="J303" t="s">
        <v>256</v>
      </c>
    </row>
    <row r="304">
      <c r="A304" s="10" t="s">
        <v>2930</v>
      </c>
      <c r="B304" s="35">
        <v>410000.0</v>
      </c>
      <c r="C304" s="35">
        <v>4.0</v>
      </c>
      <c r="D304" s="51">
        <v>2.0</v>
      </c>
      <c r="E304" s="35">
        <v>2.0</v>
      </c>
      <c r="F304" s="10" t="s">
        <v>92</v>
      </c>
      <c r="G304" t="s">
        <v>2989</v>
      </c>
      <c r="H304" s="35">
        <v>1272.0</v>
      </c>
      <c r="I304" s="10" t="s">
        <v>2909</v>
      </c>
      <c r="J304" t="s">
        <v>42</v>
      </c>
    </row>
    <row r="305">
      <c r="A305" s="10" t="s">
        <v>2918</v>
      </c>
      <c r="B305" s="35">
        <v>410000.0</v>
      </c>
      <c r="C305" s="35">
        <v>3.0</v>
      </c>
      <c r="D305" s="51">
        <v>2.0</v>
      </c>
      <c r="E305" s="35">
        <v>2.0</v>
      </c>
      <c r="F305" s="10" t="s">
        <v>177</v>
      </c>
      <c r="G305" t="s">
        <v>40</v>
      </c>
      <c r="H305" s="35">
        <v>770.0</v>
      </c>
      <c r="I305" s="10" t="s">
        <v>2909</v>
      </c>
      <c r="J305" t="s">
        <v>42</v>
      </c>
    </row>
    <row r="306">
      <c r="A306" s="10" t="s">
        <v>2918</v>
      </c>
      <c r="B306" s="35">
        <v>410000.0</v>
      </c>
      <c r="C306" s="35">
        <v>3.0</v>
      </c>
      <c r="D306" s="51">
        <v>2.0</v>
      </c>
      <c r="E306" s="35">
        <v>1.0</v>
      </c>
      <c r="F306" s="10" t="s">
        <v>1158</v>
      </c>
      <c r="G306" t="s">
        <v>40</v>
      </c>
      <c r="H306" s="35">
        <v>784.0</v>
      </c>
      <c r="I306" s="10" t="s">
        <v>2909</v>
      </c>
      <c r="J306" t="s">
        <v>42</v>
      </c>
    </row>
    <row r="307">
      <c r="A307" s="10" t="s">
        <v>2933</v>
      </c>
      <c r="B307" s="35">
        <v>410000.0</v>
      </c>
      <c r="C307" s="35">
        <v>2.0</v>
      </c>
      <c r="D307" s="51">
        <v>1.0</v>
      </c>
      <c r="E307" s="35">
        <v>2.0</v>
      </c>
      <c r="F307" s="10" t="s">
        <v>92</v>
      </c>
      <c r="G307" t="s">
        <v>2989</v>
      </c>
      <c r="H307" s="35">
        <v>680.0</v>
      </c>
      <c r="I307" s="10" t="s">
        <v>2909</v>
      </c>
      <c r="J307" t="s">
        <v>42</v>
      </c>
    </row>
    <row r="308">
      <c r="A308" s="10" t="s">
        <v>2935</v>
      </c>
      <c r="B308" s="35">
        <v>412000.0</v>
      </c>
      <c r="C308" s="35">
        <v>3.0</v>
      </c>
      <c r="D308" s="51">
        <v>2.0</v>
      </c>
      <c r="E308" s="35">
        <v>2.0</v>
      </c>
      <c r="F308" s="10" t="s">
        <v>92</v>
      </c>
      <c r="G308" t="s">
        <v>2989</v>
      </c>
      <c r="H308" s="35">
        <v>966.0</v>
      </c>
      <c r="I308" s="10" t="s">
        <v>2909</v>
      </c>
      <c r="J308" t="s">
        <v>256</v>
      </c>
    </row>
    <row r="309">
      <c r="A309" s="10" t="s">
        <v>2934</v>
      </c>
      <c r="B309" s="35">
        <v>414600.0</v>
      </c>
      <c r="C309" s="35">
        <v>3.0</v>
      </c>
      <c r="D309" s="51">
        <v>2.0</v>
      </c>
      <c r="E309" s="35">
        <v>2.0</v>
      </c>
      <c r="F309" s="10" t="s">
        <v>33</v>
      </c>
      <c r="G309" t="s">
        <v>2989</v>
      </c>
      <c r="H309" s="35">
        <v>850.0</v>
      </c>
      <c r="I309" s="10" t="s">
        <v>2909</v>
      </c>
      <c r="J309" t="s">
        <v>256</v>
      </c>
    </row>
    <row r="310">
      <c r="A310" s="10" t="s">
        <v>2935</v>
      </c>
      <c r="B310" s="35">
        <v>415000.0</v>
      </c>
      <c r="C310" s="35">
        <v>3.0</v>
      </c>
      <c r="D310" s="51">
        <v>2.0</v>
      </c>
      <c r="E310" s="35">
        <v>2.0</v>
      </c>
      <c r="F310" s="10" t="s">
        <v>92</v>
      </c>
      <c r="G310" t="s">
        <v>2989</v>
      </c>
      <c r="H310" s="35">
        <v>927.0</v>
      </c>
      <c r="I310" s="10" t="s">
        <v>2909</v>
      </c>
      <c r="J310" t="s">
        <v>36</v>
      </c>
    </row>
    <row r="311">
      <c r="A311" s="10" t="s">
        <v>2935</v>
      </c>
      <c r="B311" s="35">
        <v>415000.0</v>
      </c>
      <c r="C311" s="35">
        <v>3.0</v>
      </c>
      <c r="D311" s="51">
        <v>2.0</v>
      </c>
      <c r="E311" s="35">
        <v>3.0</v>
      </c>
      <c r="F311" s="10" t="s">
        <v>92</v>
      </c>
      <c r="G311" t="s">
        <v>2989</v>
      </c>
      <c r="H311" s="35">
        <v>927.0</v>
      </c>
      <c r="I311" s="10" t="s">
        <v>2909</v>
      </c>
      <c r="J311" t="s">
        <v>42</v>
      </c>
    </row>
    <row r="312">
      <c r="A312" s="10" t="s">
        <v>2935</v>
      </c>
      <c r="B312" s="35">
        <v>415000.0</v>
      </c>
      <c r="C312" s="35">
        <v>3.0</v>
      </c>
      <c r="D312" s="51">
        <v>2.0</v>
      </c>
      <c r="E312" s="35">
        <v>2.0</v>
      </c>
      <c r="F312" s="10" t="s">
        <v>92</v>
      </c>
      <c r="G312" t="s">
        <v>2989</v>
      </c>
      <c r="H312" s="35">
        <v>920.0</v>
      </c>
      <c r="I312" s="10" t="s">
        <v>2909</v>
      </c>
      <c r="J312" t="s">
        <v>36</v>
      </c>
    </row>
    <row r="313">
      <c r="A313" s="10" t="s">
        <v>2935</v>
      </c>
      <c r="B313" s="35">
        <v>415000.0</v>
      </c>
      <c r="C313" s="35">
        <v>1.0</v>
      </c>
      <c r="D313" s="51">
        <v>1.0</v>
      </c>
      <c r="E313" s="35">
        <v>1.0</v>
      </c>
      <c r="F313" s="10" t="s">
        <v>33</v>
      </c>
      <c r="G313" t="s">
        <v>2989</v>
      </c>
      <c r="H313" s="35">
        <v>600.0</v>
      </c>
      <c r="I313" s="10" t="s">
        <v>2909</v>
      </c>
      <c r="J313" t="s">
        <v>42</v>
      </c>
    </row>
    <row r="314">
      <c r="A314" s="10" t="s">
        <v>2925</v>
      </c>
      <c r="B314" s="35">
        <v>415000.0</v>
      </c>
      <c r="C314" s="35">
        <v>3.0</v>
      </c>
      <c r="D314" s="51">
        <v>2.0</v>
      </c>
      <c r="E314" s="35">
        <v>2.0</v>
      </c>
      <c r="F314" s="10" t="s">
        <v>92</v>
      </c>
      <c r="G314" t="s">
        <v>40</v>
      </c>
      <c r="H314" s="35">
        <v>1010.0</v>
      </c>
      <c r="I314" s="10" t="s">
        <v>2909</v>
      </c>
      <c r="J314" t="s">
        <v>256</v>
      </c>
    </row>
    <row r="315">
      <c r="A315" s="10" t="s">
        <v>2924</v>
      </c>
      <c r="B315" s="35">
        <v>415000.0</v>
      </c>
      <c r="C315" s="35">
        <v>4.0</v>
      </c>
      <c r="D315" s="51">
        <v>2.0</v>
      </c>
      <c r="E315" s="35">
        <v>3.0</v>
      </c>
      <c r="F315" s="10" t="s">
        <v>92</v>
      </c>
      <c r="G315" t="s">
        <v>2989</v>
      </c>
      <c r="H315" s="35">
        <v>932.0</v>
      </c>
      <c r="I315" s="10" t="s">
        <v>2909</v>
      </c>
      <c r="J315" t="s">
        <v>112</v>
      </c>
    </row>
    <row r="316">
      <c r="A316" s="10" t="s">
        <v>2933</v>
      </c>
      <c r="B316" s="35">
        <v>415000.0</v>
      </c>
      <c r="C316" s="35">
        <v>1.0</v>
      </c>
      <c r="D316" s="51">
        <v>1.0</v>
      </c>
      <c r="E316" s="35">
        <v>2.0</v>
      </c>
      <c r="F316" s="10" t="s">
        <v>33</v>
      </c>
      <c r="G316" t="s">
        <v>2989</v>
      </c>
      <c r="H316" s="35">
        <v>578.0</v>
      </c>
      <c r="I316" s="10" t="s">
        <v>2909</v>
      </c>
      <c r="J316" t="s">
        <v>42</v>
      </c>
    </row>
    <row r="317">
      <c r="A317" s="10" t="s">
        <v>2930</v>
      </c>
      <c r="B317" s="35">
        <v>416000.0</v>
      </c>
      <c r="C317" s="35">
        <v>3.0</v>
      </c>
      <c r="D317" s="51">
        <v>2.0</v>
      </c>
      <c r="E317" s="35">
        <v>1.0</v>
      </c>
      <c r="F317" s="10" t="s">
        <v>92</v>
      </c>
      <c r="G317" t="s">
        <v>2989</v>
      </c>
      <c r="H317" s="35">
        <v>1021.0</v>
      </c>
      <c r="I317" s="10" t="s">
        <v>2909</v>
      </c>
      <c r="J317" t="s">
        <v>112</v>
      </c>
    </row>
    <row r="318">
      <c r="A318" s="10" t="s">
        <v>2930</v>
      </c>
      <c r="B318" s="35">
        <v>418000.0</v>
      </c>
      <c r="C318" s="35">
        <v>2.0</v>
      </c>
      <c r="D318" s="51">
        <v>2.0</v>
      </c>
      <c r="E318" s="35">
        <v>1.0</v>
      </c>
      <c r="F318" s="10" t="s">
        <v>33</v>
      </c>
      <c r="G318" t="s">
        <v>2989</v>
      </c>
      <c r="H318" s="35">
        <v>900.0</v>
      </c>
      <c r="I318" s="10" t="s">
        <v>2909</v>
      </c>
      <c r="J318" t="s">
        <v>42</v>
      </c>
    </row>
    <row r="319">
      <c r="A319" s="10" t="s">
        <v>2930</v>
      </c>
      <c r="B319" s="35">
        <v>419000.0</v>
      </c>
      <c r="C319" s="35">
        <v>4.0</v>
      </c>
      <c r="D319" s="51">
        <v>2.0</v>
      </c>
      <c r="E319" s="35">
        <v>3.0</v>
      </c>
      <c r="F319" s="10" t="s">
        <v>92</v>
      </c>
      <c r="G319" t="s">
        <v>2989</v>
      </c>
      <c r="H319" s="35">
        <v>950.0</v>
      </c>
      <c r="I319" s="10" t="s">
        <v>2909</v>
      </c>
      <c r="J319" t="s">
        <v>256</v>
      </c>
    </row>
    <row r="320">
      <c r="A320" s="10" t="s">
        <v>2923</v>
      </c>
      <c r="B320" s="35">
        <v>420000.0</v>
      </c>
      <c r="C320" s="35">
        <v>1.0</v>
      </c>
      <c r="D320" s="51">
        <v>1.0</v>
      </c>
      <c r="E320" s="35">
        <v>1.0</v>
      </c>
      <c r="F320" s="10" t="s">
        <v>33</v>
      </c>
      <c r="G320" t="s">
        <v>2989</v>
      </c>
      <c r="H320" s="35">
        <v>689.0</v>
      </c>
      <c r="I320" s="10" t="s">
        <v>2909</v>
      </c>
      <c r="J320" t="s">
        <v>36</v>
      </c>
    </row>
    <row r="321">
      <c r="A321" s="10" t="s">
        <v>2950</v>
      </c>
      <c r="B321" s="35">
        <v>420000.0</v>
      </c>
      <c r="C321" s="35">
        <v>4.0</v>
      </c>
      <c r="D321" s="51">
        <v>2.0</v>
      </c>
      <c r="E321" s="35">
        <v>2.0</v>
      </c>
      <c r="F321" s="10" t="s">
        <v>92</v>
      </c>
      <c r="G321" t="s">
        <v>2989</v>
      </c>
      <c r="H321" s="35">
        <v>1076.0</v>
      </c>
      <c r="I321" s="10" t="s">
        <v>2909</v>
      </c>
      <c r="J321" t="s">
        <v>42</v>
      </c>
    </row>
    <row r="322">
      <c r="A322" s="10" t="s">
        <v>2922</v>
      </c>
      <c r="B322" s="35">
        <v>420000.0</v>
      </c>
      <c r="C322" s="35">
        <v>2.0</v>
      </c>
      <c r="D322" s="51">
        <v>1.0</v>
      </c>
      <c r="E322" s="35">
        <v>2.0</v>
      </c>
      <c r="F322" s="10" t="s">
        <v>354</v>
      </c>
      <c r="G322" t="s">
        <v>2989</v>
      </c>
      <c r="H322" s="35">
        <v>495.0</v>
      </c>
      <c r="I322" s="10" t="s">
        <v>2909</v>
      </c>
      <c r="J322" t="s">
        <v>42</v>
      </c>
    </row>
    <row r="323">
      <c r="A323" s="10" t="s">
        <v>2916</v>
      </c>
      <c r="B323" s="35">
        <v>420000.0</v>
      </c>
      <c r="C323" s="35">
        <v>3.0</v>
      </c>
      <c r="D323" s="51">
        <v>2.0</v>
      </c>
      <c r="E323" s="35">
        <v>2.0</v>
      </c>
      <c r="F323" s="10" t="s">
        <v>354</v>
      </c>
      <c r="G323" t="s">
        <v>2989</v>
      </c>
      <c r="H323" s="35">
        <v>1008.0</v>
      </c>
      <c r="I323" s="10" t="s">
        <v>2909</v>
      </c>
      <c r="J323" t="s">
        <v>42</v>
      </c>
    </row>
    <row r="324">
      <c r="A324" s="10" t="s">
        <v>2935</v>
      </c>
      <c r="B324" s="35">
        <v>420000.0</v>
      </c>
      <c r="C324" s="35">
        <v>2.0</v>
      </c>
      <c r="D324" s="51">
        <v>2.0</v>
      </c>
      <c r="E324" s="35">
        <v>2.0</v>
      </c>
      <c r="F324" s="10" t="s">
        <v>92</v>
      </c>
      <c r="G324" t="s">
        <v>2989</v>
      </c>
      <c r="H324" s="35">
        <v>1072.0</v>
      </c>
      <c r="I324" s="10" t="s">
        <v>2909</v>
      </c>
      <c r="J324" t="s">
        <v>42</v>
      </c>
    </row>
    <row r="325">
      <c r="A325" s="10" t="s">
        <v>2935</v>
      </c>
      <c r="B325" s="35">
        <v>420000.0</v>
      </c>
      <c r="C325" s="35">
        <v>2.0</v>
      </c>
      <c r="D325" s="51">
        <v>2.0</v>
      </c>
      <c r="E325" s="35">
        <v>1.0</v>
      </c>
      <c r="F325" s="10" t="s">
        <v>92</v>
      </c>
      <c r="G325" t="s">
        <v>2989</v>
      </c>
      <c r="H325" s="35">
        <v>900.0</v>
      </c>
      <c r="I325" s="10" t="s">
        <v>2909</v>
      </c>
      <c r="J325" t="s">
        <v>256</v>
      </c>
    </row>
    <row r="326">
      <c r="A326" s="10" t="s">
        <v>2958</v>
      </c>
      <c r="B326" s="35">
        <v>420000.0</v>
      </c>
      <c r="C326" s="35">
        <v>3.0</v>
      </c>
      <c r="D326" s="51">
        <v>2.0</v>
      </c>
      <c r="E326" s="35">
        <v>2.0</v>
      </c>
      <c r="F326" s="10" t="s">
        <v>33</v>
      </c>
      <c r="G326" t="s">
        <v>2989</v>
      </c>
      <c r="H326" s="35">
        <v>1020.0</v>
      </c>
      <c r="I326" s="10" t="s">
        <v>2909</v>
      </c>
      <c r="J326" t="s">
        <v>112</v>
      </c>
    </row>
    <row r="327">
      <c r="A327" s="10" t="s">
        <v>2925</v>
      </c>
      <c r="B327" s="35">
        <v>420000.0</v>
      </c>
      <c r="C327" s="35">
        <v>3.0</v>
      </c>
      <c r="D327" s="51">
        <v>2.0</v>
      </c>
      <c r="E327" s="35">
        <v>2.0</v>
      </c>
      <c r="F327" s="10" t="s">
        <v>33</v>
      </c>
      <c r="G327" t="s">
        <v>2989</v>
      </c>
      <c r="H327" s="35">
        <v>780.0</v>
      </c>
      <c r="I327" s="10" t="s">
        <v>2909</v>
      </c>
      <c r="J327" t="s">
        <v>42</v>
      </c>
    </row>
    <row r="328">
      <c r="A328" s="10" t="s">
        <v>2937</v>
      </c>
      <c r="B328" s="35">
        <v>420000.0</v>
      </c>
      <c r="C328" s="35">
        <v>3.0</v>
      </c>
      <c r="D328" s="51">
        <v>1.0</v>
      </c>
      <c r="E328" s="35">
        <v>2.0</v>
      </c>
      <c r="F328" s="10" t="s">
        <v>354</v>
      </c>
      <c r="G328" t="s">
        <v>2989</v>
      </c>
      <c r="H328" s="35">
        <v>750.0</v>
      </c>
      <c r="I328" s="10" t="s">
        <v>2909</v>
      </c>
      <c r="J328" t="s">
        <v>42</v>
      </c>
    </row>
    <row r="329">
      <c r="A329" s="10" t="s">
        <v>2930</v>
      </c>
      <c r="B329" s="35">
        <v>420000.0</v>
      </c>
      <c r="C329" s="35">
        <v>4.0</v>
      </c>
      <c r="D329" s="51">
        <v>2.0</v>
      </c>
      <c r="E329" s="35">
        <v>1.0</v>
      </c>
      <c r="F329" s="10" t="s">
        <v>92</v>
      </c>
      <c r="G329" t="s">
        <v>40</v>
      </c>
      <c r="H329" s="35">
        <v>1207.0</v>
      </c>
      <c r="I329" s="10" t="s">
        <v>2909</v>
      </c>
      <c r="J329" t="s">
        <v>112</v>
      </c>
    </row>
    <row r="330">
      <c r="A330" s="10" t="s">
        <v>2930</v>
      </c>
      <c r="B330" s="35">
        <v>420000.0</v>
      </c>
      <c r="C330" s="35">
        <v>4.0</v>
      </c>
      <c r="D330" s="51">
        <v>3.0</v>
      </c>
      <c r="E330" s="35">
        <v>2.0</v>
      </c>
      <c r="F330" s="10" t="s">
        <v>33</v>
      </c>
      <c r="G330" t="s">
        <v>2988</v>
      </c>
      <c r="H330" s="35">
        <v>1650.0</v>
      </c>
      <c r="I330" s="10" t="s">
        <v>2909</v>
      </c>
      <c r="J330" t="s">
        <v>256</v>
      </c>
    </row>
    <row r="331">
      <c r="A331" s="10" t="s">
        <v>2918</v>
      </c>
      <c r="B331" s="35">
        <v>420000.0</v>
      </c>
      <c r="C331" s="35">
        <v>3.0</v>
      </c>
      <c r="D331" s="51">
        <v>2.0</v>
      </c>
      <c r="E331" s="35">
        <v>3.0</v>
      </c>
      <c r="F331" s="10" t="s">
        <v>177</v>
      </c>
      <c r="G331" t="s">
        <v>40</v>
      </c>
      <c r="H331" s="35">
        <v>840.0</v>
      </c>
      <c r="I331" s="10" t="s">
        <v>2909</v>
      </c>
      <c r="J331" t="s">
        <v>42</v>
      </c>
    </row>
    <row r="332">
      <c r="A332" s="10" t="s">
        <v>2926</v>
      </c>
      <c r="B332" s="35">
        <v>420000.0</v>
      </c>
      <c r="C332" s="35">
        <v>2.0</v>
      </c>
      <c r="D332" s="51">
        <v>2.0</v>
      </c>
      <c r="E332" s="35">
        <v>3.0</v>
      </c>
      <c r="F332" s="10" t="s">
        <v>33</v>
      </c>
      <c r="G332" t="s">
        <v>2989</v>
      </c>
      <c r="H332" s="35">
        <v>695.0</v>
      </c>
      <c r="I332" s="10" t="s">
        <v>2909</v>
      </c>
      <c r="J332" t="s">
        <v>112</v>
      </c>
    </row>
    <row r="333">
      <c r="A333" s="10" t="s">
        <v>2933</v>
      </c>
      <c r="B333" s="35">
        <v>420000.0</v>
      </c>
      <c r="C333" s="35">
        <v>1.0</v>
      </c>
      <c r="D333" s="51">
        <v>1.0</v>
      </c>
      <c r="E333" s="35">
        <v>2.0</v>
      </c>
      <c r="F333" s="10" t="s">
        <v>33</v>
      </c>
      <c r="G333" t="s">
        <v>2989</v>
      </c>
      <c r="H333" s="35">
        <v>578.0</v>
      </c>
      <c r="I333" s="10" t="s">
        <v>2909</v>
      </c>
      <c r="J333" t="s">
        <v>42</v>
      </c>
    </row>
    <row r="334">
      <c r="A334" s="10" t="s">
        <v>2916</v>
      </c>
      <c r="B334" s="35">
        <v>425000.0</v>
      </c>
      <c r="C334" s="35">
        <v>4.0</v>
      </c>
      <c r="D334" s="51">
        <v>2.0</v>
      </c>
      <c r="E334" s="35">
        <v>1.0</v>
      </c>
      <c r="F334" s="10" t="s">
        <v>92</v>
      </c>
      <c r="G334" t="s">
        <v>40</v>
      </c>
      <c r="H334" s="35">
        <v>1087.0</v>
      </c>
      <c r="I334" s="10" t="s">
        <v>2909</v>
      </c>
      <c r="J334" t="s">
        <v>42</v>
      </c>
    </row>
    <row r="335">
      <c r="A335" s="10" t="s">
        <v>2916</v>
      </c>
      <c r="B335" s="35">
        <v>425000.0</v>
      </c>
      <c r="C335" s="35">
        <v>4.0</v>
      </c>
      <c r="D335" s="51">
        <v>2.0</v>
      </c>
      <c r="E335" s="35">
        <v>3.0</v>
      </c>
      <c r="F335" s="10" t="s">
        <v>92</v>
      </c>
      <c r="G335" t="s">
        <v>40</v>
      </c>
      <c r="H335" s="35">
        <v>1080.0</v>
      </c>
      <c r="I335" s="10" t="s">
        <v>2909</v>
      </c>
      <c r="J335" t="s">
        <v>36</v>
      </c>
    </row>
    <row r="336">
      <c r="A336" s="10" t="s">
        <v>2925</v>
      </c>
      <c r="B336" s="35">
        <v>425000.0</v>
      </c>
      <c r="C336" s="35">
        <v>3.0</v>
      </c>
      <c r="D336" s="51">
        <v>2.0</v>
      </c>
      <c r="E336" s="35">
        <v>2.0</v>
      </c>
      <c r="F336" s="10" t="s">
        <v>33</v>
      </c>
      <c r="G336" t="s">
        <v>2989</v>
      </c>
      <c r="H336" s="35">
        <v>950.0</v>
      </c>
      <c r="I336" s="10" t="s">
        <v>2909</v>
      </c>
      <c r="J336" t="s">
        <v>42</v>
      </c>
    </row>
    <row r="337">
      <c r="A337" s="10" t="s">
        <v>2924</v>
      </c>
      <c r="B337" s="35">
        <v>425000.0</v>
      </c>
      <c r="C337" s="35">
        <v>3.0</v>
      </c>
      <c r="D337" s="51">
        <v>2.0</v>
      </c>
      <c r="E337" s="35">
        <v>2.0</v>
      </c>
      <c r="F337" s="10" t="s">
        <v>33</v>
      </c>
      <c r="G337" t="s">
        <v>2989</v>
      </c>
      <c r="H337" s="35">
        <v>1137.0</v>
      </c>
      <c r="I337" s="10" t="s">
        <v>2909</v>
      </c>
      <c r="J337" t="s">
        <v>112</v>
      </c>
    </row>
    <row r="338">
      <c r="A338" s="10" t="s">
        <v>2930</v>
      </c>
      <c r="B338" s="35">
        <v>425000.0</v>
      </c>
      <c r="C338" s="35">
        <v>3.0</v>
      </c>
      <c r="D338" s="51">
        <v>2.0</v>
      </c>
      <c r="E338" s="35">
        <v>2.0</v>
      </c>
      <c r="F338" s="10" t="s">
        <v>33</v>
      </c>
      <c r="G338" t="s">
        <v>2989</v>
      </c>
      <c r="H338" s="35">
        <v>842.0</v>
      </c>
      <c r="I338" s="10" t="s">
        <v>2909</v>
      </c>
      <c r="J338" t="s">
        <v>256</v>
      </c>
    </row>
    <row r="339">
      <c r="A339" s="10" t="s">
        <v>2930</v>
      </c>
      <c r="B339" s="35">
        <v>425000.0</v>
      </c>
      <c r="C339" s="35">
        <v>4.0</v>
      </c>
      <c r="D339" s="51">
        <v>2.0</v>
      </c>
      <c r="E339" s="35">
        <v>2.0</v>
      </c>
      <c r="F339" s="10" t="s">
        <v>33</v>
      </c>
      <c r="G339" t="s">
        <v>40</v>
      </c>
      <c r="H339" s="35">
        <v>918.0</v>
      </c>
      <c r="I339" s="10" t="s">
        <v>2909</v>
      </c>
      <c r="J339" t="s">
        <v>112</v>
      </c>
    </row>
    <row r="340">
      <c r="A340" s="10" t="s">
        <v>2930</v>
      </c>
      <c r="B340" s="35">
        <v>425000.0</v>
      </c>
      <c r="C340" s="35">
        <v>3.0</v>
      </c>
      <c r="D340" s="51">
        <v>2.0</v>
      </c>
      <c r="E340" s="35">
        <v>5.0</v>
      </c>
      <c r="F340" s="10" t="s">
        <v>92</v>
      </c>
      <c r="G340" t="s">
        <v>2989</v>
      </c>
      <c r="H340" s="35">
        <v>1231.0</v>
      </c>
      <c r="I340" s="10" t="s">
        <v>2909</v>
      </c>
      <c r="J340" t="s">
        <v>256</v>
      </c>
    </row>
    <row r="341">
      <c r="A341" s="10" t="s">
        <v>2930</v>
      </c>
      <c r="B341" s="35">
        <v>425000.0</v>
      </c>
      <c r="C341" s="35">
        <v>3.0</v>
      </c>
      <c r="D341" s="51">
        <v>2.0</v>
      </c>
      <c r="E341" s="35">
        <v>3.0</v>
      </c>
      <c r="F341" s="10" t="s">
        <v>92</v>
      </c>
      <c r="G341" t="s">
        <v>2989</v>
      </c>
      <c r="H341" s="35">
        <v>1231.0</v>
      </c>
      <c r="I341" s="10" t="s">
        <v>2909</v>
      </c>
      <c r="J341" t="s">
        <v>42</v>
      </c>
    </row>
    <row r="342">
      <c r="A342" s="10" t="s">
        <v>2930</v>
      </c>
      <c r="B342" s="35">
        <v>425000.0</v>
      </c>
      <c r="C342" s="35">
        <v>4.0</v>
      </c>
      <c r="D342" s="51">
        <v>2.0</v>
      </c>
      <c r="E342" s="35">
        <v>7.0</v>
      </c>
      <c r="F342" s="10" t="s">
        <v>92</v>
      </c>
      <c r="G342" t="s">
        <v>2988</v>
      </c>
      <c r="H342" s="35">
        <v>1650.0</v>
      </c>
      <c r="I342" s="10" t="s">
        <v>2909</v>
      </c>
      <c r="J342" t="s">
        <v>256</v>
      </c>
    </row>
    <row r="343">
      <c r="A343" s="10" t="s">
        <v>2930</v>
      </c>
      <c r="B343" s="35">
        <v>425000.0</v>
      </c>
      <c r="C343" s="35">
        <v>3.0</v>
      </c>
      <c r="D343" s="51">
        <v>2.0</v>
      </c>
      <c r="E343" s="35">
        <v>2.0</v>
      </c>
      <c r="F343" s="10" t="s">
        <v>33</v>
      </c>
      <c r="G343" t="s">
        <v>2989</v>
      </c>
      <c r="H343" s="35">
        <v>1009.0</v>
      </c>
      <c r="I343" s="10" t="s">
        <v>2909</v>
      </c>
      <c r="J343" t="s">
        <v>42</v>
      </c>
    </row>
    <row r="344">
      <c r="A344" s="10" t="s">
        <v>2918</v>
      </c>
      <c r="B344" s="35">
        <v>425000.0</v>
      </c>
      <c r="C344" s="35">
        <v>3.0</v>
      </c>
      <c r="D344" s="51">
        <v>2.0</v>
      </c>
      <c r="E344" s="35">
        <v>2.0</v>
      </c>
      <c r="F344" s="10" t="s">
        <v>92</v>
      </c>
      <c r="G344" t="s">
        <v>2989</v>
      </c>
      <c r="H344" s="35">
        <v>1129.0</v>
      </c>
      <c r="I344" s="10" t="s">
        <v>2909</v>
      </c>
      <c r="J344" t="s">
        <v>112</v>
      </c>
    </row>
    <row r="345">
      <c r="A345" s="10" t="s">
        <v>2933</v>
      </c>
      <c r="B345" s="35">
        <v>425000.0</v>
      </c>
      <c r="C345" s="35">
        <v>1.0</v>
      </c>
      <c r="D345" s="51">
        <v>1.0</v>
      </c>
      <c r="E345" s="35">
        <v>12.0</v>
      </c>
      <c r="F345" s="10" t="s">
        <v>33</v>
      </c>
      <c r="G345" t="s">
        <v>2989</v>
      </c>
      <c r="H345" s="35">
        <v>572.0</v>
      </c>
      <c r="I345" s="10" t="s">
        <v>2909</v>
      </c>
      <c r="J345" t="s">
        <v>42</v>
      </c>
    </row>
    <row r="346">
      <c r="A346" s="10" t="s">
        <v>2939</v>
      </c>
      <c r="B346" s="35">
        <v>425000.0</v>
      </c>
      <c r="C346" s="35">
        <v>3.0</v>
      </c>
      <c r="D346" s="51">
        <v>2.0</v>
      </c>
      <c r="E346" s="35">
        <v>2.0</v>
      </c>
      <c r="F346" s="10" t="s">
        <v>33</v>
      </c>
      <c r="G346" t="s">
        <v>2989</v>
      </c>
      <c r="H346" s="35">
        <v>880.0</v>
      </c>
      <c r="I346" s="10" t="s">
        <v>2909</v>
      </c>
      <c r="J346" t="s">
        <v>42</v>
      </c>
    </row>
    <row r="347">
      <c r="A347" s="10" t="s">
        <v>2940</v>
      </c>
      <c r="B347" s="35">
        <v>428000.0</v>
      </c>
      <c r="C347" s="35">
        <v>1.0</v>
      </c>
      <c r="D347" s="51">
        <v>1.0</v>
      </c>
      <c r="E347" s="35">
        <v>1.0</v>
      </c>
      <c r="F347" s="10" t="s">
        <v>33</v>
      </c>
      <c r="G347" t="s">
        <v>2989</v>
      </c>
      <c r="H347" s="35">
        <v>465.0</v>
      </c>
      <c r="I347" s="10" t="s">
        <v>2909</v>
      </c>
      <c r="J347" t="s">
        <v>36</v>
      </c>
    </row>
    <row r="348">
      <c r="A348" s="10" t="s">
        <v>2935</v>
      </c>
      <c r="B348" s="35">
        <v>428000.0</v>
      </c>
      <c r="C348" s="35">
        <v>3.0</v>
      </c>
      <c r="D348" s="51">
        <v>2.0</v>
      </c>
      <c r="E348" s="35">
        <v>2.0</v>
      </c>
      <c r="F348" s="10" t="s">
        <v>92</v>
      </c>
      <c r="G348" t="s">
        <v>2989</v>
      </c>
      <c r="H348" s="35">
        <v>900.0</v>
      </c>
      <c r="I348" s="10" t="s">
        <v>2909</v>
      </c>
      <c r="J348" t="s">
        <v>42</v>
      </c>
    </row>
    <row r="349">
      <c r="A349" s="10" t="s">
        <v>2930</v>
      </c>
      <c r="B349" s="35">
        <v>428000.0</v>
      </c>
      <c r="C349" s="35">
        <v>4.0</v>
      </c>
      <c r="D349" s="51">
        <v>2.0</v>
      </c>
      <c r="E349" s="35">
        <v>1.0</v>
      </c>
      <c r="F349" s="10" t="s">
        <v>33</v>
      </c>
      <c r="G349" t="s">
        <v>2989</v>
      </c>
      <c r="H349" s="35">
        <v>918.0</v>
      </c>
      <c r="I349" s="10" t="s">
        <v>2909</v>
      </c>
      <c r="J349" t="s">
        <v>42</v>
      </c>
    </row>
    <row r="350">
      <c r="A350" s="10" t="s">
        <v>2930</v>
      </c>
      <c r="B350" s="35">
        <v>428000.0</v>
      </c>
      <c r="C350" s="35">
        <v>4.0</v>
      </c>
      <c r="D350" s="51">
        <v>2.0</v>
      </c>
      <c r="E350" s="35">
        <v>2.0</v>
      </c>
      <c r="F350" s="10" t="s">
        <v>33</v>
      </c>
      <c r="G350" t="s">
        <v>2989</v>
      </c>
      <c r="H350" s="35">
        <v>918.0</v>
      </c>
      <c r="I350" s="10" t="s">
        <v>2909</v>
      </c>
      <c r="J350" t="s">
        <v>112</v>
      </c>
    </row>
    <row r="351">
      <c r="A351" s="10" t="s">
        <v>2930</v>
      </c>
      <c r="B351" s="35">
        <v>428000.0</v>
      </c>
      <c r="C351" s="35">
        <v>4.0</v>
      </c>
      <c r="D351" s="51">
        <v>2.0</v>
      </c>
      <c r="E351" s="35">
        <v>2.0</v>
      </c>
      <c r="F351" s="10" t="s">
        <v>33</v>
      </c>
      <c r="G351" t="s">
        <v>2989</v>
      </c>
      <c r="H351" s="35">
        <v>918.0</v>
      </c>
      <c r="I351" s="10" t="s">
        <v>2909</v>
      </c>
      <c r="J351" t="s">
        <v>42</v>
      </c>
    </row>
    <row r="352">
      <c r="A352" s="10" t="s">
        <v>2930</v>
      </c>
      <c r="B352" s="35">
        <v>428000.0</v>
      </c>
      <c r="C352" s="35">
        <v>3.0</v>
      </c>
      <c r="D352" s="51">
        <v>3.0</v>
      </c>
      <c r="E352" s="35">
        <v>1.0</v>
      </c>
      <c r="F352" s="10" t="s">
        <v>33</v>
      </c>
      <c r="G352" t="s">
        <v>2989</v>
      </c>
      <c r="H352" s="35">
        <v>918.0</v>
      </c>
      <c r="I352" s="10" t="s">
        <v>2909</v>
      </c>
      <c r="J352" t="s">
        <v>112</v>
      </c>
    </row>
    <row r="353">
      <c r="A353" s="10" t="s">
        <v>2930</v>
      </c>
      <c r="B353" s="35">
        <v>428000.0</v>
      </c>
      <c r="C353" s="35">
        <v>4.0</v>
      </c>
      <c r="D353" s="51">
        <v>2.0</v>
      </c>
      <c r="E353" s="35">
        <v>4.0</v>
      </c>
      <c r="F353" s="10" t="s">
        <v>33</v>
      </c>
      <c r="G353" t="s">
        <v>2989</v>
      </c>
      <c r="H353" s="35">
        <v>918.0</v>
      </c>
      <c r="I353" s="10" t="s">
        <v>2909</v>
      </c>
      <c r="J353" t="s">
        <v>256</v>
      </c>
    </row>
    <row r="354">
      <c r="A354" s="10" t="s">
        <v>2950</v>
      </c>
      <c r="B354" s="35">
        <v>430000.0</v>
      </c>
      <c r="C354" s="35">
        <v>3.0</v>
      </c>
      <c r="D354" s="51">
        <v>2.0</v>
      </c>
      <c r="E354" s="35">
        <v>2.0</v>
      </c>
      <c r="F354" s="10" t="s">
        <v>92</v>
      </c>
      <c r="G354" t="s">
        <v>2989</v>
      </c>
      <c r="H354" s="35">
        <v>1076.0</v>
      </c>
      <c r="I354" s="10" t="s">
        <v>2909</v>
      </c>
      <c r="J354" t="s">
        <v>112</v>
      </c>
    </row>
    <row r="355">
      <c r="A355" s="10" t="s">
        <v>2946</v>
      </c>
      <c r="B355" s="35">
        <v>430000.0</v>
      </c>
      <c r="C355" s="35">
        <v>3.0</v>
      </c>
      <c r="D355" s="51">
        <v>2.0</v>
      </c>
      <c r="E355" s="35">
        <v>4.0</v>
      </c>
      <c r="F355" s="10" t="s">
        <v>354</v>
      </c>
      <c r="G355" t="s">
        <v>2989</v>
      </c>
      <c r="H355" s="35">
        <v>950.0</v>
      </c>
      <c r="I355" s="10" t="s">
        <v>2909</v>
      </c>
      <c r="J355" t="s">
        <v>42</v>
      </c>
    </row>
    <row r="356">
      <c r="A356" s="10" t="s">
        <v>2916</v>
      </c>
      <c r="B356" s="35">
        <v>430000.0</v>
      </c>
      <c r="C356" s="35">
        <v>3.0</v>
      </c>
      <c r="D356" s="51">
        <v>2.0</v>
      </c>
      <c r="E356" s="35">
        <v>2.0</v>
      </c>
      <c r="F356" s="10" t="s">
        <v>354</v>
      </c>
      <c r="G356" t="s">
        <v>2989</v>
      </c>
      <c r="H356" s="35">
        <v>1048.0</v>
      </c>
      <c r="I356" s="10" t="s">
        <v>2909</v>
      </c>
      <c r="J356" t="s">
        <v>36</v>
      </c>
    </row>
    <row r="357">
      <c r="A357" s="10" t="s">
        <v>2935</v>
      </c>
      <c r="B357" s="35">
        <v>430000.0</v>
      </c>
      <c r="C357" s="35">
        <v>3.0</v>
      </c>
      <c r="D357" s="51">
        <v>2.0</v>
      </c>
      <c r="E357" s="35">
        <v>2.0</v>
      </c>
      <c r="F357" s="10" t="s">
        <v>92</v>
      </c>
      <c r="G357" t="s">
        <v>2989</v>
      </c>
      <c r="H357" s="35">
        <v>1307.0</v>
      </c>
      <c r="I357" s="10" t="s">
        <v>2909</v>
      </c>
      <c r="J357" t="s">
        <v>42</v>
      </c>
    </row>
    <row r="358">
      <c r="A358" s="10" t="s">
        <v>2935</v>
      </c>
      <c r="B358" s="35">
        <v>430000.0</v>
      </c>
      <c r="C358" s="35">
        <v>3.0</v>
      </c>
      <c r="D358" s="51">
        <v>2.0</v>
      </c>
      <c r="E358" s="35">
        <v>1.0</v>
      </c>
      <c r="F358" s="10" t="s">
        <v>92</v>
      </c>
      <c r="G358" t="s">
        <v>2989</v>
      </c>
      <c r="H358" s="35">
        <v>930.0</v>
      </c>
      <c r="I358" s="10" t="s">
        <v>2909</v>
      </c>
      <c r="J358" t="s">
        <v>42</v>
      </c>
    </row>
    <row r="359">
      <c r="A359" s="10" t="s">
        <v>2935</v>
      </c>
      <c r="B359" s="35">
        <v>430000.0</v>
      </c>
      <c r="C359" s="35">
        <v>3.0</v>
      </c>
      <c r="D359" s="51">
        <v>2.0</v>
      </c>
      <c r="E359" s="35">
        <v>2.0</v>
      </c>
      <c r="F359" s="10" t="s">
        <v>92</v>
      </c>
      <c r="G359" t="s">
        <v>2989</v>
      </c>
      <c r="H359" s="35">
        <v>905.0</v>
      </c>
      <c r="I359" s="10" t="s">
        <v>2909</v>
      </c>
      <c r="J359" t="s">
        <v>112</v>
      </c>
    </row>
    <row r="360">
      <c r="A360" s="10" t="s">
        <v>2925</v>
      </c>
      <c r="B360" s="35">
        <v>430000.0</v>
      </c>
      <c r="C360" s="35">
        <v>1.0</v>
      </c>
      <c r="D360" s="51">
        <v>2.0</v>
      </c>
      <c r="E360" s="35">
        <v>2.0</v>
      </c>
      <c r="F360" s="10" t="s">
        <v>33</v>
      </c>
      <c r="G360" t="s">
        <v>2989</v>
      </c>
      <c r="H360" s="35">
        <v>775.0</v>
      </c>
      <c r="I360" s="10" t="s">
        <v>2909</v>
      </c>
      <c r="J360" t="s">
        <v>42</v>
      </c>
    </row>
    <row r="361">
      <c r="A361" s="10" t="s">
        <v>2949</v>
      </c>
      <c r="B361" s="35">
        <v>430000.0</v>
      </c>
      <c r="C361" s="35">
        <v>3.0</v>
      </c>
      <c r="D361" s="51">
        <v>2.0</v>
      </c>
      <c r="E361" s="35">
        <v>2.0</v>
      </c>
      <c r="F361" s="10" t="s">
        <v>354</v>
      </c>
      <c r="G361" t="s">
        <v>2989</v>
      </c>
      <c r="H361" s="35">
        <v>1221.0</v>
      </c>
      <c r="I361" s="10" t="s">
        <v>2909</v>
      </c>
      <c r="J361" t="s">
        <v>36</v>
      </c>
    </row>
    <row r="362">
      <c r="A362" s="10" t="s">
        <v>2947</v>
      </c>
      <c r="B362" s="35">
        <v>430000.0</v>
      </c>
      <c r="C362" s="35">
        <v>1.0</v>
      </c>
      <c r="D362" s="51">
        <v>1.0</v>
      </c>
      <c r="E362" s="35">
        <v>3.0</v>
      </c>
      <c r="F362" s="10" t="s">
        <v>33</v>
      </c>
      <c r="G362" t="s">
        <v>2989</v>
      </c>
      <c r="H362" s="35">
        <v>500.0</v>
      </c>
      <c r="I362" s="10" t="s">
        <v>2909</v>
      </c>
      <c r="J362" t="s">
        <v>36</v>
      </c>
    </row>
    <row r="363">
      <c r="A363" s="10" t="s">
        <v>2947</v>
      </c>
      <c r="B363" s="35">
        <v>430000.0</v>
      </c>
      <c r="C363" s="35">
        <v>1.0</v>
      </c>
      <c r="D363" s="51">
        <v>1.0</v>
      </c>
      <c r="E363" s="35">
        <v>1.0</v>
      </c>
      <c r="F363" s="10" t="s">
        <v>33</v>
      </c>
      <c r="G363" t="s">
        <v>2989</v>
      </c>
      <c r="H363" s="35">
        <v>500.0</v>
      </c>
      <c r="I363" s="10" t="s">
        <v>2909</v>
      </c>
      <c r="J363" t="s">
        <v>42</v>
      </c>
    </row>
    <row r="364">
      <c r="A364" s="10" t="s">
        <v>2924</v>
      </c>
      <c r="B364" s="35">
        <v>430000.0</v>
      </c>
      <c r="C364" s="35">
        <v>3.0</v>
      </c>
      <c r="D364" s="51">
        <v>2.0</v>
      </c>
      <c r="E364" s="35">
        <v>2.0</v>
      </c>
      <c r="F364" s="10" t="s">
        <v>92</v>
      </c>
      <c r="G364" t="s">
        <v>2989</v>
      </c>
      <c r="H364" s="35">
        <v>1150.0</v>
      </c>
      <c r="I364" s="10" t="s">
        <v>2909</v>
      </c>
      <c r="J364" t="s">
        <v>42</v>
      </c>
    </row>
    <row r="365">
      <c r="A365" s="10" t="s">
        <v>2957</v>
      </c>
      <c r="B365" s="35">
        <v>430000.0</v>
      </c>
      <c r="C365" s="35">
        <v>3.0</v>
      </c>
      <c r="D365" s="51">
        <v>2.0</v>
      </c>
      <c r="E365" s="35">
        <v>1.0</v>
      </c>
      <c r="F365" s="10" t="s">
        <v>33</v>
      </c>
      <c r="G365" t="s">
        <v>2989</v>
      </c>
      <c r="H365" s="35">
        <v>935.0</v>
      </c>
      <c r="I365" s="10" t="s">
        <v>2909</v>
      </c>
      <c r="J365" t="s">
        <v>42</v>
      </c>
    </row>
    <row r="366">
      <c r="A366" s="10" t="s">
        <v>2937</v>
      </c>
      <c r="B366" s="35">
        <v>430000.0</v>
      </c>
      <c r="C366" s="35">
        <v>3.0</v>
      </c>
      <c r="D366" s="51">
        <v>2.0</v>
      </c>
      <c r="E366" s="35">
        <v>2.0</v>
      </c>
      <c r="F366" s="10" t="s">
        <v>354</v>
      </c>
      <c r="G366" t="s">
        <v>2989</v>
      </c>
      <c r="H366" s="35">
        <v>995.0</v>
      </c>
      <c r="I366" s="10" t="s">
        <v>2909</v>
      </c>
      <c r="J366" t="s">
        <v>42</v>
      </c>
    </row>
    <row r="367">
      <c r="A367" s="10" t="s">
        <v>2930</v>
      </c>
      <c r="B367" s="35">
        <v>430000.0</v>
      </c>
      <c r="C367" s="35">
        <v>4.0</v>
      </c>
      <c r="D367" s="51">
        <v>2.0</v>
      </c>
      <c r="E367" s="35">
        <v>2.0</v>
      </c>
      <c r="F367" s="10" t="s">
        <v>92</v>
      </c>
      <c r="G367" t="s">
        <v>2989</v>
      </c>
      <c r="H367" s="35">
        <v>1166.0</v>
      </c>
      <c r="I367" s="10" t="s">
        <v>2909</v>
      </c>
      <c r="J367" t="s">
        <v>42</v>
      </c>
    </row>
    <row r="368">
      <c r="A368" s="10" t="s">
        <v>2930</v>
      </c>
      <c r="B368" s="35">
        <v>430000.0</v>
      </c>
      <c r="C368" s="35">
        <v>4.0</v>
      </c>
      <c r="D368" s="51">
        <v>2.0</v>
      </c>
      <c r="E368" s="35">
        <v>3.0</v>
      </c>
      <c r="F368" s="10" t="s">
        <v>92</v>
      </c>
      <c r="G368" t="s">
        <v>2989</v>
      </c>
      <c r="H368" s="35">
        <v>1272.0</v>
      </c>
      <c r="I368" s="10" t="s">
        <v>2909</v>
      </c>
      <c r="J368" t="s">
        <v>42</v>
      </c>
    </row>
    <row r="369">
      <c r="A369" s="10" t="s">
        <v>2930</v>
      </c>
      <c r="B369" s="35">
        <v>430000.0</v>
      </c>
      <c r="C369" s="35">
        <v>4.0</v>
      </c>
      <c r="D369" s="51">
        <v>2.0</v>
      </c>
      <c r="E369" s="35">
        <v>2.0</v>
      </c>
      <c r="F369" s="10" t="s">
        <v>92</v>
      </c>
      <c r="G369" t="s">
        <v>2989</v>
      </c>
      <c r="H369" s="35">
        <v>1272.0</v>
      </c>
      <c r="I369" s="10" t="s">
        <v>2909</v>
      </c>
      <c r="J369" t="s">
        <v>42</v>
      </c>
    </row>
    <row r="370">
      <c r="A370" s="10" t="s">
        <v>2930</v>
      </c>
      <c r="B370" s="35">
        <v>430000.0</v>
      </c>
      <c r="C370" s="35">
        <v>2.0</v>
      </c>
      <c r="D370" s="51">
        <v>2.0</v>
      </c>
      <c r="E370" s="35">
        <v>2.0</v>
      </c>
      <c r="F370" s="10" t="s">
        <v>33</v>
      </c>
      <c r="G370" t="s">
        <v>2989</v>
      </c>
      <c r="H370" s="35">
        <v>943.0</v>
      </c>
      <c r="I370" s="10" t="s">
        <v>2909</v>
      </c>
      <c r="J370" t="s">
        <v>112</v>
      </c>
    </row>
    <row r="371">
      <c r="A371" s="10" t="s">
        <v>2941</v>
      </c>
      <c r="B371" s="35">
        <v>430000.0</v>
      </c>
      <c r="C371" s="35">
        <v>4.0</v>
      </c>
      <c r="D371" s="51">
        <v>3.0</v>
      </c>
      <c r="E371" s="35">
        <v>2.0</v>
      </c>
      <c r="F371" s="10" t="s">
        <v>33</v>
      </c>
      <c r="G371" t="s">
        <v>2989</v>
      </c>
      <c r="H371" s="35">
        <v>500.0</v>
      </c>
      <c r="I371" s="10" t="s">
        <v>2909</v>
      </c>
      <c r="J371" t="s">
        <v>36</v>
      </c>
    </row>
    <row r="372">
      <c r="A372" s="10" t="s">
        <v>2933</v>
      </c>
      <c r="B372" s="35">
        <v>430000.0</v>
      </c>
      <c r="C372" s="35">
        <v>2.0</v>
      </c>
      <c r="D372" s="51">
        <v>2.0</v>
      </c>
      <c r="E372" s="35">
        <v>2.0</v>
      </c>
      <c r="F372" s="10" t="s">
        <v>33</v>
      </c>
      <c r="G372" t="s">
        <v>2989</v>
      </c>
      <c r="H372" s="35">
        <v>578.0</v>
      </c>
      <c r="I372" s="10" t="s">
        <v>2909</v>
      </c>
      <c r="J372" t="s">
        <v>42</v>
      </c>
    </row>
    <row r="373">
      <c r="A373" s="10" t="s">
        <v>2939</v>
      </c>
      <c r="B373" s="35">
        <v>430000.0</v>
      </c>
      <c r="C373" s="35">
        <v>2.0</v>
      </c>
      <c r="D373" s="51">
        <v>2.0</v>
      </c>
      <c r="E373" s="35">
        <v>1.0</v>
      </c>
      <c r="F373" s="10" t="s">
        <v>92</v>
      </c>
      <c r="G373" t="s">
        <v>2989</v>
      </c>
      <c r="H373" s="35">
        <v>1100.0</v>
      </c>
      <c r="I373" s="10" t="s">
        <v>2909</v>
      </c>
      <c r="J373" t="s">
        <v>42</v>
      </c>
    </row>
    <row r="374">
      <c r="A374" s="10" t="s">
        <v>2939</v>
      </c>
      <c r="B374" s="35">
        <v>430000.0</v>
      </c>
      <c r="C374" s="35">
        <v>3.0</v>
      </c>
      <c r="D374" s="51">
        <v>2.0</v>
      </c>
      <c r="E374" s="35">
        <v>3.0</v>
      </c>
      <c r="F374" s="10" t="s">
        <v>92</v>
      </c>
      <c r="G374" t="s">
        <v>2989</v>
      </c>
      <c r="H374" s="35">
        <v>1150.0</v>
      </c>
      <c r="I374" s="10" t="s">
        <v>2909</v>
      </c>
      <c r="J374" t="s">
        <v>256</v>
      </c>
    </row>
    <row r="375">
      <c r="A375" s="10" t="s">
        <v>2939</v>
      </c>
      <c r="B375" s="35">
        <v>430000.0</v>
      </c>
      <c r="C375" s="35">
        <v>3.0</v>
      </c>
      <c r="D375" s="51">
        <v>2.0</v>
      </c>
      <c r="E375" s="35">
        <v>1.0</v>
      </c>
      <c r="F375" s="10" t="s">
        <v>92</v>
      </c>
      <c r="G375" t="s">
        <v>2989</v>
      </c>
      <c r="H375" s="35">
        <v>1108.0</v>
      </c>
      <c r="I375" s="10" t="s">
        <v>2909</v>
      </c>
      <c r="J375" t="s">
        <v>256</v>
      </c>
    </row>
    <row r="376">
      <c r="A376" s="10" t="s">
        <v>2939</v>
      </c>
      <c r="B376" s="35">
        <v>430000.0</v>
      </c>
      <c r="C376" s="35">
        <v>3.0</v>
      </c>
      <c r="D376" s="51">
        <v>2.0</v>
      </c>
      <c r="E376" s="35">
        <v>1.0</v>
      </c>
      <c r="F376" s="10" t="s">
        <v>92</v>
      </c>
      <c r="G376" t="s">
        <v>2989</v>
      </c>
      <c r="H376" s="35">
        <v>1150.0</v>
      </c>
      <c r="I376" s="10" t="s">
        <v>2909</v>
      </c>
      <c r="J376" t="s">
        <v>42</v>
      </c>
    </row>
    <row r="377">
      <c r="A377" s="10" t="s">
        <v>2939</v>
      </c>
      <c r="B377" s="35">
        <v>430000.0</v>
      </c>
      <c r="C377" s="35">
        <v>4.0</v>
      </c>
      <c r="D377" s="51">
        <v>3.0</v>
      </c>
      <c r="E377" s="35">
        <v>2.0</v>
      </c>
      <c r="F377" s="10" t="s">
        <v>33</v>
      </c>
      <c r="G377" t="s">
        <v>2989</v>
      </c>
      <c r="H377" s="35">
        <v>880.0</v>
      </c>
      <c r="I377" s="10" t="s">
        <v>2909</v>
      </c>
      <c r="J377" t="s">
        <v>42</v>
      </c>
    </row>
    <row r="378">
      <c r="A378" s="10" t="s">
        <v>2939</v>
      </c>
      <c r="B378" s="35">
        <v>430000.0</v>
      </c>
      <c r="C378" s="35">
        <v>4.0</v>
      </c>
      <c r="D378" s="51">
        <v>2.0</v>
      </c>
      <c r="E378" s="35">
        <v>2.0</v>
      </c>
      <c r="F378" s="10" t="s">
        <v>354</v>
      </c>
      <c r="G378" t="s">
        <v>40</v>
      </c>
      <c r="H378" s="35">
        <v>1173.0</v>
      </c>
      <c r="I378" s="10" t="s">
        <v>2909</v>
      </c>
      <c r="J378" t="s">
        <v>42</v>
      </c>
    </row>
    <row r="379">
      <c r="A379" s="10" t="s">
        <v>2935</v>
      </c>
      <c r="B379" s="35">
        <v>431000.0</v>
      </c>
      <c r="C379" s="35">
        <v>3.0</v>
      </c>
      <c r="D379" s="51">
        <v>2.0</v>
      </c>
      <c r="E379" s="35">
        <v>2.0</v>
      </c>
      <c r="F379" s="10" t="s">
        <v>33</v>
      </c>
      <c r="G379" t="s">
        <v>2989</v>
      </c>
      <c r="H379" s="35">
        <v>819.0</v>
      </c>
      <c r="I379" s="10" t="s">
        <v>2909</v>
      </c>
      <c r="J379" t="s">
        <v>42</v>
      </c>
    </row>
    <row r="380">
      <c r="A380" s="10" t="s">
        <v>2918</v>
      </c>
      <c r="B380" s="35">
        <v>432000.0</v>
      </c>
      <c r="C380" s="35">
        <v>3.0</v>
      </c>
      <c r="D380" s="51">
        <v>2.0</v>
      </c>
      <c r="E380" s="35">
        <v>1.0</v>
      </c>
      <c r="F380" s="10" t="s">
        <v>92</v>
      </c>
      <c r="G380" t="s">
        <v>2989</v>
      </c>
      <c r="H380" s="35">
        <v>1090.0</v>
      </c>
      <c r="I380" s="10" t="s">
        <v>2909</v>
      </c>
      <c r="J380" t="s">
        <v>36</v>
      </c>
    </row>
    <row r="381">
      <c r="A381" s="10" t="s">
        <v>2923</v>
      </c>
      <c r="B381" s="35">
        <v>435000.0</v>
      </c>
      <c r="C381" s="35">
        <v>1.0</v>
      </c>
      <c r="D381" s="51">
        <v>1.0</v>
      </c>
      <c r="E381" s="35">
        <v>1.0</v>
      </c>
      <c r="F381" s="10" t="s">
        <v>33</v>
      </c>
      <c r="G381" t="s">
        <v>2989</v>
      </c>
      <c r="H381" s="35">
        <v>613.0</v>
      </c>
      <c r="I381" s="10" t="s">
        <v>2909</v>
      </c>
      <c r="J381" t="s">
        <v>36</v>
      </c>
    </row>
    <row r="382">
      <c r="A382" s="10" t="s">
        <v>2938</v>
      </c>
      <c r="B382" s="35">
        <v>435000.0</v>
      </c>
      <c r="C382" s="35">
        <v>3.0</v>
      </c>
      <c r="D382" s="51">
        <v>2.0</v>
      </c>
      <c r="E382" s="35">
        <v>2.0</v>
      </c>
      <c r="F382" s="10" t="s">
        <v>92</v>
      </c>
      <c r="G382" t="s">
        <v>2989</v>
      </c>
      <c r="H382" s="35">
        <v>1405.0</v>
      </c>
      <c r="I382" s="10" t="s">
        <v>2909</v>
      </c>
      <c r="J382" t="s">
        <v>42</v>
      </c>
    </row>
    <row r="383">
      <c r="A383" s="10" t="s">
        <v>2916</v>
      </c>
      <c r="B383" s="35">
        <v>435000.0</v>
      </c>
      <c r="C383" s="35">
        <v>4.0</v>
      </c>
      <c r="D383" s="51">
        <v>2.0</v>
      </c>
      <c r="E383" s="35">
        <v>1.0</v>
      </c>
      <c r="F383" s="10" t="s">
        <v>92</v>
      </c>
      <c r="G383" t="s">
        <v>2989</v>
      </c>
      <c r="H383" s="35">
        <v>1050.0</v>
      </c>
      <c r="I383" s="10" t="s">
        <v>2909</v>
      </c>
      <c r="J383" t="s">
        <v>256</v>
      </c>
    </row>
    <row r="384">
      <c r="A384" s="10" t="s">
        <v>2935</v>
      </c>
      <c r="B384" s="35">
        <v>435000.0</v>
      </c>
      <c r="C384" s="35">
        <v>3.0</v>
      </c>
      <c r="D384" s="51">
        <v>2.0</v>
      </c>
      <c r="E384" s="35">
        <v>2.0</v>
      </c>
      <c r="F384" s="10" t="s">
        <v>33</v>
      </c>
      <c r="G384" t="s">
        <v>2988</v>
      </c>
      <c r="H384" s="35">
        <v>1650.0</v>
      </c>
      <c r="I384" s="10" t="s">
        <v>2909</v>
      </c>
      <c r="J384" t="s">
        <v>36</v>
      </c>
    </row>
    <row r="385">
      <c r="A385" s="10" t="s">
        <v>2925</v>
      </c>
      <c r="B385" s="35">
        <v>435000.0</v>
      </c>
      <c r="C385" s="35">
        <v>3.0</v>
      </c>
      <c r="D385" s="51">
        <v>2.0</v>
      </c>
      <c r="E385" s="35">
        <v>1.0</v>
      </c>
      <c r="F385" s="10" t="s">
        <v>33</v>
      </c>
      <c r="G385" t="s">
        <v>2989</v>
      </c>
      <c r="H385" s="35">
        <v>950.0</v>
      </c>
      <c r="I385" s="10" t="s">
        <v>2909</v>
      </c>
      <c r="J385" t="s">
        <v>42</v>
      </c>
    </row>
    <row r="386">
      <c r="A386" s="10" t="s">
        <v>2930</v>
      </c>
      <c r="B386" s="35">
        <v>435000.0</v>
      </c>
      <c r="C386" s="35">
        <v>3.0</v>
      </c>
      <c r="D386" s="51">
        <v>2.0</v>
      </c>
      <c r="E386" s="35">
        <v>2.0</v>
      </c>
      <c r="F386" s="10" t="s">
        <v>33</v>
      </c>
      <c r="G386" t="s">
        <v>2989</v>
      </c>
      <c r="H386" s="35">
        <v>845.0</v>
      </c>
      <c r="I386" s="10" t="s">
        <v>2909</v>
      </c>
      <c r="J386" t="s">
        <v>42</v>
      </c>
    </row>
    <row r="387">
      <c r="A387" s="10" t="s">
        <v>2930</v>
      </c>
      <c r="B387" s="35">
        <v>435000.0</v>
      </c>
      <c r="C387" s="35">
        <v>4.0</v>
      </c>
      <c r="D387" s="51">
        <v>2.0</v>
      </c>
      <c r="E387" s="35">
        <v>3.0</v>
      </c>
      <c r="F387" s="10" t="s">
        <v>33</v>
      </c>
      <c r="G387" t="s">
        <v>2989</v>
      </c>
      <c r="H387" s="35">
        <v>918.0</v>
      </c>
      <c r="I387" s="10" t="s">
        <v>2909</v>
      </c>
      <c r="J387" t="s">
        <v>112</v>
      </c>
    </row>
    <row r="388">
      <c r="A388" s="10" t="s">
        <v>2933</v>
      </c>
      <c r="B388" s="35">
        <v>437400.0</v>
      </c>
      <c r="C388" s="35">
        <v>3.0</v>
      </c>
      <c r="D388" s="51">
        <v>2.0</v>
      </c>
      <c r="E388" s="35">
        <v>2.0</v>
      </c>
      <c r="F388" s="10" t="s">
        <v>33</v>
      </c>
      <c r="G388" t="s">
        <v>2989</v>
      </c>
      <c r="H388" s="35">
        <v>945.0</v>
      </c>
      <c r="I388" s="10" t="s">
        <v>2909</v>
      </c>
      <c r="J388" t="s">
        <v>42</v>
      </c>
    </row>
    <row r="389">
      <c r="A389" s="10" t="s">
        <v>2916</v>
      </c>
      <c r="B389" s="35">
        <v>438000.0</v>
      </c>
      <c r="C389" s="35">
        <v>3.0</v>
      </c>
      <c r="D389" s="51">
        <v>2.0</v>
      </c>
      <c r="E389" s="35">
        <v>4.0</v>
      </c>
      <c r="F389" s="10" t="s">
        <v>354</v>
      </c>
      <c r="G389" t="s">
        <v>2989</v>
      </c>
      <c r="H389" s="35">
        <v>1018.0</v>
      </c>
      <c r="I389" s="10" t="s">
        <v>2909</v>
      </c>
      <c r="J389" t="s">
        <v>42</v>
      </c>
    </row>
    <row r="390">
      <c r="A390" s="10" t="s">
        <v>2934</v>
      </c>
      <c r="B390" s="35">
        <v>438000.0</v>
      </c>
      <c r="C390" s="35">
        <v>3.0</v>
      </c>
      <c r="D390" s="51">
        <v>2.0</v>
      </c>
      <c r="E390" s="35">
        <v>2.0</v>
      </c>
      <c r="F390" s="10" t="s">
        <v>92</v>
      </c>
      <c r="G390" t="s">
        <v>40</v>
      </c>
      <c r="H390" s="35">
        <v>1034.0</v>
      </c>
      <c r="I390" s="10" t="s">
        <v>2909</v>
      </c>
      <c r="J390" t="s">
        <v>256</v>
      </c>
    </row>
    <row r="391">
      <c r="A391" s="10" t="s">
        <v>2930</v>
      </c>
      <c r="B391" s="35">
        <v>438000.0</v>
      </c>
      <c r="C391" s="35">
        <v>4.0</v>
      </c>
      <c r="D391" s="51">
        <v>2.0</v>
      </c>
      <c r="E391" s="35">
        <v>2.0</v>
      </c>
      <c r="F391" s="10" t="s">
        <v>92</v>
      </c>
      <c r="G391" t="s">
        <v>2988</v>
      </c>
      <c r="H391" s="35">
        <v>1650.0</v>
      </c>
      <c r="I391" s="10" t="s">
        <v>2909</v>
      </c>
      <c r="J391" t="s">
        <v>256</v>
      </c>
    </row>
    <row r="392">
      <c r="A392" s="10" t="s">
        <v>2927</v>
      </c>
      <c r="B392" s="35">
        <v>439000.0</v>
      </c>
      <c r="C392" s="35">
        <v>4.0</v>
      </c>
      <c r="D392" s="51">
        <v>2.0</v>
      </c>
      <c r="E392" s="35">
        <v>3.0</v>
      </c>
      <c r="F392" s="10" t="s">
        <v>92</v>
      </c>
      <c r="G392" t="s">
        <v>2989</v>
      </c>
      <c r="H392" s="35">
        <v>1065.0</v>
      </c>
      <c r="I392" s="10" t="s">
        <v>2909</v>
      </c>
      <c r="J392" t="s">
        <v>112</v>
      </c>
    </row>
    <row r="393">
      <c r="A393" s="10" t="s">
        <v>2939</v>
      </c>
      <c r="B393" s="35">
        <v>439000.0</v>
      </c>
      <c r="C393" s="35">
        <v>2.0</v>
      </c>
      <c r="D393" s="51">
        <v>2.0</v>
      </c>
      <c r="E393" s="35">
        <v>1.0</v>
      </c>
      <c r="F393" s="10" t="s">
        <v>33</v>
      </c>
      <c r="G393" t="s">
        <v>2989</v>
      </c>
      <c r="H393" s="35">
        <v>725.0</v>
      </c>
      <c r="I393" s="10" t="s">
        <v>2909</v>
      </c>
      <c r="J393" t="s">
        <v>42</v>
      </c>
    </row>
    <row r="394">
      <c r="A394" s="10" t="s">
        <v>2935</v>
      </c>
      <c r="B394" s="35">
        <v>440000.0</v>
      </c>
      <c r="C394" s="35">
        <v>3.0</v>
      </c>
      <c r="D394" s="51">
        <v>2.0</v>
      </c>
      <c r="E394" s="35">
        <v>2.0</v>
      </c>
      <c r="F394" s="10" t="s">
        <v>470</v>
      </c>
      <c r="G394" t="s">
        <v>40</v>
      </c>
      <c r="H394" s="35">
        <v>1470.0</v>
      </c>
      <c r="I394" s="10" t="s">
        <v>2909</v>
      </c>
      <c r="J394" t="s">
        <v>42</v>
      </c>
    </row>
    <row r="395">
      <c r="A395" s="10" t="s">
        <v>2958</v>
      </c>
      <c r="B395" s="35">
        <v>440000.0</v>
      </c>
      <c r="C395" s="35">
        <v>2.0</v>
      </c>
      <c r="D395" s="51">
        <v>1.0</v>
      </c>
      <c r="E395" s="35">
        <v>1.0</v>
      </c>
      <c r="F395" s="10" t="s">
        <v>92</v>
      </c>
      <c r="G395" t="s">
        <v>2989</v>
      </c>
      <c r="H395" s="35">
        <v>698.0</v>
      </c>
      <c r="I395" s="10" t="s">
        <v>2909</v>
      </c>
      <c r="J395" t="s">
        <v>256</v>
      </c>
    </row>
    <row r="396">
      <c r="A396" s="10" t="s">
        <v>2947</v>
      </c>
      <c r="B396" s="35">
        <v>440000.0</v>
      </c>
      <c r="C396" s="35">
        <v>1.0</v>
      </c>
      <c r="D396" s="51">
        <v>1.0</v>
      </c>
      <c r="E396" s="35">
        <v>2.0</v>
      </c>
      <c r="F396" s="10" t="s">
        <v>33</v>
      </c>
      <c r="G396" t="s">
        <v>2988</v>
      </c>
      <c r="H396" s="35">
        <v>1650.0</v>
      </c>
      <c r="I396" s="10" t="s">
        <v>2909</v>
      </c>
      <c r="J396" t="s">
        <v>42</v>
      </c>
    </row>
    <row r="397">
      <c r="A397" s="10" t="s">
        <v>2927</v>
      </c>
      <c r="B397" s="35">
        <v>440000.0</v>
      </c>
      <c r="C397" s="35">
        <v>4.0</v>
      </c>
      <c r="D397" s="51">
        <v>2.0</v>
      </c>
      <c r="E397" s="35">
        <v>2.0</v>
      </c>
      <c r="F397" s="10" t="s">
        <v>92</v>
      </c>
      <c r="G397" t="s">
        <v>2989</v>
      </c>
      <c r="H397" s="35">
        <v>1065.0</v>
      </c>
      <c r="I397" s="10" t="s">
        <v>2909</v>
      </c>
      <c r="J397" t="s">
        <v>42</v>
      </c>
    </row>
    <row r="398">
      <c r="A398" s="10" t="s">
        <v>2954</v>
      </c>
      <c r="B398" s="35">
        <v>440000.0</v>
      </c>
      <c r="C398" s="35">
        <v>2.0</v>
      </c>
      <c r="D398" s="51">
        <v>1.0</v>
      </c>
      <c r="E398" s="35">
        <v>1.0</v>
      </c>
      <c r="F398" s="10" t="s">
        <v>33</v>
      </c>
      <c r="G398" t="s">
        <v>2989</v>
      </c>
      <c r="H398" s="35">
        <v>650.0</v>
      </c>
      <c r="I398" s="10" t="s">
        <v>2909</v>
      </c>
      <c r="J398" t="s">
        <v>42</v>
      </c>
    </row>
    <row r="399">
      <c r="A399" s="10" t="s">
        <v>2930</v>
      </c>
      <c r="B399" s="35">
        <v>440000.0</v>
      </c>
      <c r="C399" s="35">
        <v>4.0</v>
      </c>
      <c r="D399" s="51">
        <v>2.0</v>
      </c>
      <c r="E399" s="35">
        <v>2.0</v>
      </c>
      <c r="F399" s="10" t="s">
        <v>92</v>
      </c>
      <c r="G399" t="s">
        <v>2989</v>
      </c>
      <c r="H399" s="35">
        <v>1272.0</v>
      </c>
      <c r="I399" s="10" t="s">
        <v>2909</v>
      </c>
      <c r="J399" t="s">
        <v>42</v>
      </c>
    </row>
    <row r="400">
      <c r="A400" s="10" t="s">
        <v>2933</v>
      </c>
      <c r="B400" s="35">
        <v>440000.0</v>
      </c>
      <c r="C400" s="35">
        <v>1.0</v>
      </c>
      <c r="D400" s="51">
        <v>1.0</v>
      </c>
      <c r="E400" s="35">
        <v>2.0</v>
      </c>
      <c r="F400" s="10" t="s">
        <v>92</v>
      </c>
      <c r="G400" t="s">
        <v>2989</v>
      </c>
      <c r="H400" s="35">
        <v>680.0</v>
      </c>
      <c r="I400" s="10" t="s">
        <v>2909</v>
      </c>
      <c r="J400" t="s">
        <v>42</v>
      </c>
    </row>
    <row r="401">
      <c r="A401" s="10" t="s">
        <v>2939</v>
      </c>
      <c r="B401" s="35">
        <v>440000.0</v>
      </c>
      <c r="C401" s="35">
        <v>4.0</v>
      </c>
      <c r="D401" s="51">
        <v>3.0</v>
      </c>
      <c r="E401" s="35">
        <v>2.0</v>
      </c>
      <c r="F401" s="10" t="s">
        <v>92</v>
      </c>
      <c r="G401" t="s">
        <v>2989</v>
      </c>
      <c r="H401" s="35">
        <v>1267.0</v>
      </c>
      <c r="I401" s="10" t="s">
        <v>2909</v>
      </c>
      <c r="J401" t="s">
        <v>256</v>
      </c>
    </row>
    <row r="402">
      <c r="A402" s="10" t="s">
        <v>2939</v>
      </c>
      <c r="B402" s="35">
        <v>440000.0</v>
      </c>
      <c r="C402" s="35">
        <v>4.0</v>
      </c>
      <c r="D402" s="51">
        <v>3.0</v>
      </c>
      <c r="E402" s="35">
        <v>1.0</v>
      </c>
      <c r="F402" s="10" t="s">
        <v>92</v>
      </c>
      <c r="G402" t="s">
        <v>2989</v>
      </c>
      <c r="H402" s="35">
        <v>1267.0</v>
      </c>
      <c r="I402" s="10" t="s">
        <v>2909</v>
      </c>
      <c r="J402" t="s">
        <v>256</v>
      </c>
    </row>
    <row r="403">
      <c r="A403" s="10" t="s">
        <v>2939</v>
      </c>
      <c r="B403" s="35">
        <v>440000.0</v>
      </c>
      <c r="C403" s="35">
        <v>4.0</v>
      </c>
      <c r="D403" s="51">
        <v>3.0</v>
      </c>
      <c r="E403" s="35">
        <v>2.0</v>
      </c>
      <c r="F403" s="10" t="s">
        <v>92</v>
      </c>
      <c r="G403" t="s">
        <v>2989</v>
      </c>
      <c r="H403" s="35">
        <v>1267.0</v>
      </c>
      <c r="I403" s="10" t="s">
        <v>2909</v>
      </c>
      <c r="J403" t="s">
        <v>256</v>
      </c>
    </row>
    <row r="404">
      <c r="A404" s="10" t="s">
        <v>2939</v>
      </c>
      <c r="B404" s="35">
        <v>440000.0</v>
      </c>
      <c r="C404" s="35">
        <v>3.0</v>
      </c>
      <c r="D404" s="51">
        <v>2.0</v>
      </c>
      <c r="E404" s="35">
        <v>2.0</v>
      </c>
      <c r="F404" s="10" t="s">
        <v>92</v>
      </c>
      <c r="G404" t="s">
        <v>2989</v>
      </c>
      <c r="H404" s="35">
        <v>1150.0</v>
      </c>
      <c r="I404" s="10" t="s">
        <v>2909</v>
      </c>
      <c r="J404" t="s">
        <v>42</v>
      </c>
    </row>
    <row r="405">
      <c r="A405" s="10" t="s">
        <v>2935</v>
      </c>
      <c r="B405" s="35">
        <v>445000.0</v>
      </c>
      <c r="C405" s="35">
        <v>3.0</v>
      </c>
      <c r="D405" s="51">
        <v>2.0</v>
      </c>
      <c r="E405" s="35">
        <v>2.0</v>
      </c>
      <c r="F405" s="10" t="s">
        <v>92</v>
      </c>
      <c r="G405" t="s">
        <v>2988</v>
      </c>
      <c r="H405" s="35">
        <v>1650.0</v>
      </c>
      <c r="I405" s="10" t="s">
        <v>2909</v>
      </c>
      <c r="J405" t="s">
        <v>112</v>
      </c>
    </row>
    <row r="406">
      <c r="A406" s="10" t="s">
        <v>2935</v>
      </c>
      <c r="B406" s="35">
        <v>445000.0</v>
      </c>
      <c r="C406" s="35">
        <v>3.0</v>
      </c>
      <c r="D406" s="51">
        <v>2.0</v>
      </c>
      <c r="E406" s="35">
        <v>1.0</v>
      </c>
      <c r="F406" s="10" t="s">
        <v>92</v>
      </c>
      <c r="G406" t="s">
        <v>2989</v>
      </c>
      <c r="H406" s="35">
        <v>1018.0</v>
      </c>
      <c r="I406" s="10" t="s">
        <v>2909</v>
      </c>
      <c r="J406" t="s">
        <v>112</v>
      </c>
    </row>
    <row r="407">
      <c r="A407" s="10" t="s">
        <v>2949</v>
      </c>
      <c r="B407" s="35">
        <v>448000.0</v>
      </c>
      <c r="C407" s="35">
        <v>3.0</v>
      </c>
      <c r="D407" s="51">
        <v>2.0</v>
      </c>
      <c r="E407" s="35">
        <v>2.0</v>
      </c>
      <c r="F407" s="10" t="s">
        <v>33</v>
      </c>
      <c r="G407" t="s">
        <v>2989</v>
      </c>
      <c r="H407" s="35">
        <v>957.0</v>
      </c>
      <c r="I407" s="10" t="s">
        <v>2909</v>
      </c>
      <c r="J407" t="s">
        <v>256</v>
      </c>
    </row>
    <row r="408">
      <c r="A408" s="10" t="s">
        <v>2924</v>
      </c>
      <c r="B408" s="35">
        <v>448000.0</v>
      </c>
      <c r="C408" s="35">
        <v>3.0</v>
      </c>
      <c r="D408" s="51">
        <v>2.0</v>
      </c>
      <c r="E408" s="35">
        <v>2.0</v>
      </c>
      <c r="F408" s="10" t="s">
        <v>354</v>
      </c>
      <c r="G408" t="s">
        <v>2989</v>
      </c>
      <c r="H408" s="35">
        <v>1010.0</v>
      </c>
      <c r="I408" s="10" t="s">
        <v>2909</v>
      </c>
      <c r="J408" t="s">
        <v>42</v>
      </c>
    </row>
    <row r="409">
      <c r="A409" s="10" t="s">
        <v>2926</v>
      </c>
      <c r="B409" s="35">
        <v>448800.0</v>
      </c>
      <c r="C409" s="35">
        <v>3.0</v>
      </c>
      <c r="D409" s="51">
        <v>3.0</v>
      </c>
      <c r="E409" s="35">
        <v>2.0</v>
      </c>
      <c r="F409" s="10" t="s">
        <v>33</v>
      </c>
      <c r="G409" t="s">
        <v>2989</v>
      </c>
      <c r="H409" s="35">
        <v>1045.0</v>
      </c>
      <c r="I409" s="10" t="s">
        <v>2909</v>
      </c>
      <c r="J409" t="s">
        <v>112</v>
      </c>
    </row>
    <row r="410">
      <c r="A410" s="10" t="s">
        <v>2935</v>
      </c>
      <c r="B410" s="35">
        <v>449000.0</v>
      </c>
      <c r="C410" s="35">
        <v>3.0</v>
      </c>
      <c r="D410" s="51">
        <v>2.0</v>
      </c>
      <c r="E410" s="35">
        <v>2.0</v>
      </c>
      <c r="F410" s="10" t="s">
        <v>92</v>
      </c>
      <c r="G410" t="s">
        <v>2989</v>
      </c>
      <c r="H410" s="35">
        <v>1018.0</v>
      </c>
      <c r="I410" s="10" t="s">
        <v>2909</v>
      </c>
      <c r="J410" t="s">
        <v>256</v>
      </c>
    </row>
    <row r="411">
      <c r="A411" s="10" t="s">
        <v>2938</v>
      </c>
      <c r="B411" s="35">
        <v>450000.0</v>
      </c>
      <c r="C411" s="35">
        <v>3.0</v>
      </c>
      <c r="D411" s="51">
        <v>2.0</v>
      </c>
      <c r="E411" s="35">
        <v>1.0</v>
      </c>
      <c r="F411" s="10" t="s">
        <v>92</v>
      </c>
      <c r="G411" t="s">
        <v>2989</v>
      </c>
      <c r="H411" s="35">
        <v>1405.0</v>
      </c>
      <c r="I411" s="10" t="s">
        <v>2909</v>
      </c>
      <c r="J411" t="s">
        <v>42</v>
      </c>
    </row>
    <row r="412">
      <c r="A412" s="10" t="s">
        <v>2916</v>
      </c>
      <c r="B412" s="35">
        <v>450000.0</v>
      </c>
      <c r="C412" s="35">
        <v>3.0</v>
      </c>
      <c r="D412" s="51">
        <v>2.0</v>
      </c>
      <c r="E412" s="35">
        <v>2.0</v>
      </c>
      <c r="F412" s="10" t="s">
        <v>92</v>
      </c>
      <c r="G412" t="s">
        <v>2989</v>
      </c>
      <c r="H412" s="35">
        <v>1224.0</v>
      </c>
      <c r="I412" s="10" t="s">
        <v>2909</v>
      </c>
      <c r="J412" t="s">
        <v>36</v>
      </c>
    </row>
    <row r="413">
      <c r="A413" s="10" t="s">
        <v>2916</v>
      </c>
      <c r="B413" s="35">
        <v>450000.0</v>
      </c>
      <c r="C413" s="35">
        <v>3.0</v>
      </c>
      <c r="D413" s="51">
        <v>2.0</v>
      </c>
      <c r="E413" s="35">
        <v>2.0</v>
      </c>
      <c r="F413" s="10" t="s">
        <v>92</v>
      </c>
      <c r="G413" t="s">
        <v>2989</v>
      </c>
      <c r="H413" s="35">
        <v>1080.0</v>
      </c>
      <c r="I413" s="10" t="s">
        <v>2909</v>
      </c>
      <c r="J413" t="s">
        <v>42</v>
      </c>
    </row>
    <row r="414">
      <c r="A414" s="10" t="s">
        <v>2916</v>
      </c>
      <c r="B414" s="35">
        <v>450000.0</v>
      </c>
      <c r="C414" s="35">
        <v>3.0</v>
      </c>
      <c r="D414" s="51">
        <v>2.0</v>
      </c>
      <c r="E414" s="35">
        <v>1.0</v>
      </c>
      <c r="F414" s="10" t="s">
        <v>92</v>
      </c>
      <c r="G414" t="s">
        <v>40</v>
      </c>
      <c r="H414" s="35">
        <v>1222.0</v>
      </c>
      <c r="I414" s="10" t="s">
        <v>2909</v>
      </c>
      <c r="J414" t="s">
        <v>36</v>
      </c>
    </row>
    <row r="415">
      <c r="A415" s="10" t="s">
        <v>2935</v>
      </c>
      <c r="B415" s="35">
        <v>450000.0</v>
      </c>
      <c r="C415" s="35">
        <v>3.0</v>
      </c>
      <c r="D415" s="51">
        <v>2.0</v>
      </c>
      <c r="E415" s="35">
        <v>2.0</v>
      </c>
      <c r="F415" s="10" t="s">
        <v>92</v>
      </c>
      <c r="G415" t="s">
        <v>2989</v>
      </c>
      <c r="H415" s="35">
        <v>1018.0</v>
      </c>
      <c r="I415" s="10" t="s">
        <v>2909</v>
      </c>
      <c r="J415" t="s">
        <v>112</v>
      </c>
    </row>
    <row r="416">
      <c r="A416" s="10" t="s">
        <v>2935</v>
      </c>
      <c r="B416" s="35">
        <v>450000.0</v>
      </c>
      <c r="C416" s="35">
        <v>3.0</v>
      </c>
      <c r="D416" s="51">
        <v>2.0</v>
      </c>
      <c r="E416" s="35">
        <v>2.0</v>
      </c>
      <c r="F416" s="10" t="s">
        <v>177</v>
      </c>
      <c r="G416" t="s">
        <v>40</v>
      </c>
      <c r="H416" s="35">
        <v>990.0</v>
      </c>
      <c r="I416" s="10" t="s">
        <v>2909</v>
      </c>
      <c r="J416" t="s">
        <v>42</v>
      </c>
    </row>
    <row r="417">
      <c r="A417" s="10" t="s">
        <v>2935</v>
      </c>
      <c r="B417" s="35">
        <v>450000.0</v>
      </c>
      <c r="C417" s="35">
        <v>3.0</v>
      </c>
      <c r="D417" s="51">
        <v>2.0</v>
      </c>
      <c r="E417" s="35">
        <v>2.0</v>
      </c>
      <c r="F417" s="10" t="s">
        <v>92</v>
      </c>
      <c r="G417" t="s">
        <v>2989</v>
      </c>
      <c r="H417" s="35">
        <v>1000.0</v>
      </c>
      <c r="I417" s="10" t="s">
        <v>2909</v>
      </c>
      <c r="J417" t="s">
        <v>256</v>
      </c>
    </row>
    <row r="418">
      <c r="A418" s="10" t="s">
        <v>2935</v>
      </c>
      <c r="B418" s="35">
        <v>450000.0</v>
      </c>
      <c r="C418" s="35">
        <v>4.0</v>
      </c>
      <c r="D418" s="51">
        <v>2.0</v>
      </c>
      <c r="E418" s="35">
        <v>2.0</v>
      </c>
      <c r="F418" s="10" t="s">
        <v>92</v>
      </c>
      <c r="G418" t="s">
        <v>2989</v>
      </c>
      <c r="H418" s="35">
        <v>1000.0</v>
      </c>
      <c r="I418" s="10" t="s">
        <v>2909</v>
      </c>
      <c r="J418" t="s">
        <v>42</v>
      </c>
    </row>
    <row r="419">
      <c r="A419" s="10" t="s">
        <v>2935</v>
      </c>
      <c r="B419" s="35">
        <v>450000.0</v>
      </c>
      <c r="C419" s="35">
        <v>4.0</v>
      </c>
      <c r="D419" s="51">
        <v>2.0</v>
      </c>
      <c r="E419" s="35">
        <v>2.0</v>
      </c>
      <c r="F419" s="10" t="s">
        <v>92</v>
      </c>
      <c r="G419" t="s">
        <v>2989</v>
      </c>
      <c r="H419" s="35">
        <v>1000.0</v>
      </c>
      <c r="I419" s="10" t="s">
        <v>2909</v>
      </c>
      <c r="J419" t="s">
        <v>42</v>
      </c>
    </row>
    <row r="420">
      <c r="A420" s="10" t="s">
        <v>2912</v>
      </c>
      <c r="B420" s="35">
        <v>450000.0</v>
      </c>
      <c r="C420" s="35">
        <v>3.0</v>
      </c>
      <c r="D420" s="51">
        <v>2.0</v>
      </c>
      <c r="E420" s="35">
        <v>1.0</v>
      </c>
      <c r="F420" s="10" t="s">
        <v>92</v>
      </c>
      <c r="G420" t="s">
        <v>2988</v>
      </c>
      <c r="H420" s="35">
        <v>1650.0</v>
      </c>
      <c r="I420" s="10" t="s">
        <v>2909</v>
      </c>
      <c r="J420" t="s">
        <v>42</v>
      </c>
    </row>
    <row r="421">
      <c r="A421" s="10" t="s">
        <v>2912</v>
      </c>
      <c r="B421" s="35">
        <v>450000.0</v>
      </c>
      <c r="C421" s="35">
        <v>3.0</v>
      </c>
      <c r="D421" s="51">
        <v>2.0</v>
      </c>
      <c r="E421" s="35">
        <v>2.0</v>
      </c>
      <c r="F421" s="10" t="s">
        <v>92</v>
      </c>
      <c r="G421" t="s">
        <v>2989</v>
      </c>
      <c r="H421" s="35">
        <v>1100.0</v>
      </c>
      <c r="I421" s="10" t="s">
        <v>2909</v>
      </c>
      <c r="J421" t="s">
        <v>42</v>
      </c>
    </row>
    <row r="422">
      <c r="A422" s="10" t="s">
        <v>2912</v>
      </c>
      <c r="B422" s="35">
        <v>450000.0</v>
      </c>
      <c r="C422" s="35">
        <v>3.0</v>
      </c>
      <c r="D422" s="51">
        <v>2.0</v>
      </c>
      <c r="E422" s="35">
        <v>2.0</v>
      </c>
      <c r="F422" s="10" t="s">
        <v>92</v>
      </c>
      <c r="G422" t="s">
        <v>2989</v>
      </c>
      <c r="H422" s="35">
        <v>1100.0</v>
      </c>
      <c r="I422" s="10" t="s">
        <v>2909</v>
      </c>
      <c r="J422" t="s">
        <v>42</v>
      </c>
    </row>
    <row r="423">
      <c r="A423" s="10" t="s">
        <v>2912</v>
      </c>
      <c r="B423" s="35">
        <v>450000.0</v>
      </c>
      <c r="C423" s="35">
        <v>3.0</v>
      </c>
      <c r="D423" s="51">
        <v>2.0</v>
      </c>
      <c r="E423" s="35">
        <v>1.0</v>
      </c>
      <c r="F423" s="10" t="s">
        <v>92</v>
      </c>
      <c r="G423" t="s">
        <v>2989</v>
      </c>
      <c r="H423" s="35">
        <v>1100.0</v>
      </c>
      <c r="I423" s="10" t="s">
        <v>2909</v>
      </c>
      <c r="J423" t="s">
        <v>42</v>
      </c>
    </row>
    <row r="424">
      <c r="A424" s="10" t="s">
        <v>2958</v>
      </c>
      <c r="B424" s="35">
        <v>450000.0</v>
      </c>
      <c r="C424" s="35">
        <v>4.0</v>
      </c>
      <c r="D424" s="51">
        <v>2.0</v>
      </c>
      <c r="E424" s="35">
        <v>1.0</v>
      </c>
      <c r="F424" s="10" t="s">
        <v>470</v>
      </c>
      <c r="G424" t="s">
        <v>40</v>
      </c>
      <c r="H424" s="35">
        <v>1280.0</v>
      </c>
      <c r="I424" s="10" t="s">
        <v>2909</v>
      </c>
      <c r="J424" t="s">
        <v>42</v>
      </c>
    </row>
    <row r="425">
      <c r="A425" s="10" t="s">
        <v>2925</v>
      </c>
      <c r="B425" s="35">
        <v>450000.0</v>
      </c>
      <c r="C425" s="35">
        <v>3.0</v>
      </c>
      <c r="D425" s="51">
        <v>2.0</v>
      </c>
      <c r="E425" s="35">
        <v>6.0</v>
      </c>
      <c r="F425" s="10" t="s">
        <v>92</v>
      </c>
      <c r="G425" t="s">
        <v>2989</v>
      </c>
      <c r="H425" s="35">
        <v>1336.0</v>
      </c>
      <c r="I425" s="10" t="s">
        <v>2909</v>
      </c>
      <c r="J425" t="s">
        <v>42</v>
      </c>
    </row>
    <row r="426">
      <c r="A426" s="10" t="s">
        <v>2925</v>
      </c>
      <c r="B426" s="35">
        <v>450000.0</v>
      </c>
      <c r="C426" s="35">
        <v>4.0</v>
      </c>
      <c r="D426" s="51">
        <v>2.0</v>
      </c>
      <c r="E426" s="35">
        <v>3.0</v>
      </c>
      <c r="F426" s="10" t="s">
        <v>92</v>
      </c>
      <c r="G426" t="s">
        <v>2989</v>
      </c>
      <c r="H426" s="35">
        <v>1201.0</v>
      </c>
      <c r="I426" s="10" t="s">
        <v>2909</v>
      </c>
      <c r="J426" t="s">
        <v>36</v>
      </c>
    </row>
    <row r="427">
      <c r="A427" s="10" t="s">
        <v>2925</v>
      </c>
      <c r="B427" s="35">
        <v>450000.0</v>
      </c>
      <c r="C427" s="35">
        <v>3.0</v>
      </c>
      <c r="D427" s="51">
        <v>2.0</v>
      </c>
      <c r="E427" s="35">
        <v>1.0</v>
      </c>
      <c r="F427" s="10" t="s">
        <v>33</v>
      </c>
      <c r="G427" t="s">
        <v>2989</v>
      </c>
      <c r="H427" s="35">
        <v>950.0</v>
      </c>
      <c r="I427" s="10" t="s">
        <v>2909</v>
      </c>
      <c r="J427" t="s">
        <v>42</v>
      </c>
    </row>
    <row r="428">
      <c r="A428" s="10" t="s">
        <v>2949</v>
      </c>
      <c r="B428" s="35">
        <v>450000.0</v>
      </c>
      <c r="C428" s="35">
        <v>3.0</v>
      </c>
      <c r="D428" s="51">
        <v>2.0</v>
      </c>
      <c r="E428" s="35">
        <v>3.0</v>
      </c>
      <c r="F428" s="10" t="s">
        <v>92</v>
      </c>
      <c r="G428" t="s">
        <v>2989</v>
      </c>
      <c r="H428" s="35">
        <v>1050.0</v>
      </c>
      <c r="I428" s="10" t="s">
        <v>2909</v>
      </c>
      <c r="J428" t="s">
        <v>36</v>
      </c>
    </row>
    <row r="429">
      <c r="A429" s="10" t="s">
        <v>2949</v>
      </c>
      <c r="B429" s="35">
        <v>450000.0</v>
      </c>
      <c r="C429" s="35">
        <v>3.0</v>
      </c>
      <c r="D429" s="51">
        <v>2.0</v>
      </c>
      <c r="E429" s="35">
        <v>2.0</v>
      </c>
      <c r="F429" s="10" t="s">
        <v>92</v>
      </c>
      <c r="G429" t="s">
        <v>2989</v>
      </c>
      <c r="H429" s="35">
        <v>1100.0</v>
      </c>
      <c r="I429" s="10" t="s">
        <v>2909</v>
      </c>
      <c r="J429" t="s">
        <v>42</v>
      </c>
    </row>
    <row r="430">
      <c r="A430" s="10" t="s">
        <v>2949</v>
      </c>
      <c r="B430" s="35">
        <v>450000.0</v>
      </c>
      <c r="C430" s="35">
        <v>3.0</v>
      </c>
      <c r="D430" s="51">
        <v>2.0</v>
      </c>
      <c r="E430" s="35">
        <v>3.0</v>
      </c>
      <c r="F430" s="10" t="s">
        <v>33</v>
      </c>
      <c r="G430" t="s">
        <v>2989</v>
      </c>
      <c r="H430" s="35">
        <v>957.0</v>
      </c>
      <c r="I430" s="10" t="s">
        <v>2909</v>
      </c>
      <c r="J430" t="s">
        <v>256</v>
      </c>
    </row>
    <row r="431">
      <c r="A431" s="10" t="s">
        <v>2949</v>
      </c>
      <c r="B431" s="35">
        <v>450000.0</v>
      </c>
      <c r="C431" s="35">
        <v>3.0</v>
      </c>
      <c r="D431" s="51">
        <v>2.0</v>
      </c>
      <c r="E431" s="35">
        <v>2.0</v>
      </c>
      <c r="F431" s="10" t="s">
        <v>33</v>
      </c>
      <c r="G431" t="s">
        <v>2989</v>
      </c>
      <c r="H431" s="35">
        <v>957.0</v>
      </c>
      <c r="I431" s="10" t="s">
        <v>2909</v>
      </c>
      <c r="J431" t="s">
        <v>256</v>
      </c>
    </row>
    <row r="432">
      <c r="A432" s="10" t="s">
        <v>2949</v>
      </c>
      <c r="B432" s="35">
        <v>450000.0</v>
      </c>
      <c r="C432" s="35">
        <v>3.0</v>
      </c>
      <c r="D432" s="51">
        <v>3.0</v>
      </c>
      <c r="E432" s="35">
        <v>2.0</v>
      </c>
      <c r="F432" s="10" t="s">
        <v>33</v>
      </c>
      <c r="G432" t="s">
        <v>2989</v>
      </c>
      <c r="H432" s="35">
        <v>957.0</v>
      </c>
      <c r="I432" s="10" t="s">
        <v>2909</v>
      </c>
      <c r="J432" t="s">
        <v>256</v>
      </c>
    </row>
    <row r="433">
      <c r="A433" s="10" t="s">
        <v>2924</v>
      </c>
      <c r="B433" s="35">
        <v>450000.0</v>
      </c>
      <c r="C433" s="35">
        <v>3.0</v>
      </c>
      <c r="D433" s="51">
        <v>2.0</v>
      </c>
      <c r="E433" s="35">
        <v>2.0</v>
      </c>
      <c r="F433" s="10" t="s">
        <v>1158</v>
      </c>
      <c r="G433" t="s">
        <v>40</v>
      </c>
      <c r="H433" s="35">
        <v>1430.0</v>
      </c>
      <c r="I433" s="10" t="s">
        <v>2909</v>
      </c>
      <c r="J433" t="s">
        <v>42</v>
      </c>
    </row>
    <row r="434">
      <c r="A434" s="10" t="s">
        <v>2957</v>
      </c>
      <c r="B434" s="35">
        <v>450000.0</v>
      </c>
      <c r="C434" s="35">
        <v>3.0</v>
      </c>
      <c r="D434" s="51">
        <v>2.0</v>
      </c>
      <c r="E434" s="35">
        <v>2.0</v>
      </c>
      <c r="F434" s="10" t="s">
        <v>92</v>
      </c>
      <c r="G434" t="s">
        <v>2989</v>
      </c>
      <c r="H434" s="35">
        <v>1075.0</v>
      </c>
      <c r="I434" s="10" t="s">
        <v>2909</v>
      </c>
      <c r="J434" t="s">
        <v>256</v>
      </c>
    </row>
    <row r="435">
      <c r="A435" s="10" t="s">
        <v>2954</v>
      </c>
      <c r="B435" s="35">
        <v>450000.0</v>
      </c>
      <c r="C435" s="35">
        <v>3.0</v>
      </c>
      <c r="D435" s="51">
        <v>2.0</v>
      </c>
      <c r="E435" s="35">
        <v>1.0</v>
      </c>
      <c r="F435" s="10" t="s">
        <v>92</v>
      </c>
      <c r="G435" t="s">
        <v>2989</v>
      </c>
      <c r="H435" s="35">
        <v>1100.0</v>
      </c>
      <c r="I435" s="10" t="s">
        <v>2909</v>
      </c>
      <c r="J435" t="s">
        <v>36</v>
      </c>
    </row>
    <row r="436">
      <c r="A436" s="10" t="s">
        <v>2970</v>
      </c>
      <c r="B436" s="35">
        <v>450000.0</v>
      </c>
      <c r="C436" s="35">
        <v>3.0</v>
      </c>
      <c r="D436" s="51">
        <v>2.0</v>
      </c>
      <c r="E436" s="35">
        <v>2.0</v>
      </c>
      <c r="F436" s="10" t="s">
        <v>33</v>
      </c>
      <c r="G436" t="s">
        <v>2989</v>
      </c>
      <c r="H436" s="35">
        <v>1000.0</v>
      </c>
      <c r="I436" s="10" t="s">
        <v>2909</v>
      </c>
      <c r="J436" t="s">
        <v>256</v>
      </c>
    </row>
    <row r="437">
      <c r="A437" s="10" t="s">
        <v>2930</v>
      </c>
      <c r="B437" s="35">
        <v>450000.0</v>
      </c>
      <c r="C437" s="35">
        <v>3.0</v>
      </c>
      <c r="D437" s="51">
        <v>2.0</v>
      </c>
      <c r="E437" s="35">
        <v>2.0</v>
      </c>
      <c r="F437" s="10" t="s">
        <v>33</v>
      </c>
      <c r="G437" t="s">
        <v>2989</v>
      </c>
      <c r="H437" s="35">
        <v>842.0</v>
      </c>
      <c r="I437" s="10" t="s">
        <v>2909</v>
      </c>
      <c r="J437" t="s">
        <v>112</v>
      </c>
    </row>
    <row r="438">
      <c r="A438" s="10" t="s">
        <v>2930</v>
      </c>
      <c r="B438" s="35">
        <v>450000.0</v>
      </c>
      <c r="C438" s="35">
        <v>3.0</v>
      </c>
      <c r="D438" s="51">
        <v>2.0</v>
      </c>
      <c r="E438" s="35">
        <v>2.0</v>
      </c>
      <c r="F438" s="10" t="s">
        <v>33</v>
      </c>
      <c r="G438" t="s">
        <v>2988</v>
      </c>
      <c r="H438" s="35">
        <v>1650.0</v>
      </c>
      <c r="I438" s="10" t="s">
        <v>2909</v>
      </c>
      <c r="J438" t="s">
        <v>112</v>
      </c>
    </row>
    <row r="439">
      <c r="A439" s="10" t="s">
        <v>2930</v>
      </c>
      <c r="B439" s="35">
        <v>450000.0</v>
      </c>
      <c r="C439" s="35">
        <v>4.0</v>
      </c>
      <c r="D439" s="51">
        <v>2.0</v>
      </c>
      <c r="E439" s="35">
        <v>2.0</v>
      </c>
      <c r="F439" s="10" t="s">
        <v>92</v>
      </c>
      <c r="G439" t="s">
        <v>2989</v>
      </c>
      <c r="H439" s="35">
        <v>1272.0</v>
      </c>
      <c r="I439" s="10" t="s">
        <v>2909</v>
      </c>
      <c r="J439" t="s">
        <v>256</v>
      </c>
    </row>
    <row r="440">
      <c r="A440" s="10" t="s">
        <v>2930</v>
      </c>
      <c r="B440" s="35">
        <v>450000.0</v>
      </c>
      <c r="C440" s="35">
        <v>3.0</v>
      </c>
      <c r="D440" s="51">
        <v>2.0</v>
      </c>
      <c r="E440" s="35">
        <v>2.0</v>
      </c>
      <c r="F440" s="10" t="s">
        <v>557</v>
      </c>
      <c r="G440" t="s">
        <v>40</v>
      </c>
      <c r="H440" s="35">
        <v>770.0</v>
      </c>
      <c r="I440" s="10" t="s">
        <v>2909</v>
      </c>
      <c r="J440" t="s">
        <v>256</v>
      </c>
    </row>
    <row r="441">
      <c r="A441" s="10" t="s">
        <v>2941</v>
      </c>
      <c r="B441" s="35">
        <v>450000.0</v>
      </c>
      <c r="C441" s="35">
        <v>1.0</v>
      </c>
      <c r="D441" s="51">
        <v>1.0</v>
      </c>
      <c r="E441" s="35">
        <v>2.0</v>
      </c>
      <c r="F441" s="10" t="s">
        <v>33</v>
      </c>
      <c r="G441" t="s">
        <v>2989</v>
      </c>
      <c r="H441" s="35">
        <v>595.0</v>
      </c>
      <c r="I441" s="10" t="s">
        <v>2909</v>
      </c>
      <c r="J441" t="s">
        <v>256</v>
      </c>
    </row>
    <row r="442">
      <c r="A442" s="10" t="s">
        <v>2926</v>
      </c>
      <c r="B442" s="35">
        <v>450000.0</v>
      </c>
      <c r="C442" s="35">
        <v>2.0</v>
      </c>
      <c r="D442" s="51">
        <v>2.0</v>
      </c>
      <c r="E442" s="35">
        <v>2.0</v>
      </c>
      <c r="F442" s="10" t="s">
        <v>92</v>
      </c>
      <c r="G442" t="s">
        <v>40</v>
      </c>
      <c r="H442" s="35">
        <v>855.0</v>
      </c>
      <c r="I442" s="10" t="s">
        <v>2909</v>
      </c>
      <c r="J442" t="s">
        <v>112</v>
      </c>
    </row>
    <row r="443">
      <c r="A443" s="10" t="s">
        <v>2926</v>
      </c>
      <c r="B443" s="35">
        <v>450000.0</v>
      </c>
      <c r="C443" s="35">
        <v>2.0</v>
      </c>
      <c r="D443" s="51">
        <v>2.0</v>
      </c>
      <c r="E443" s="35">
        <v>1.0</v>
      </c>
      <c r="F443" s="10" t="s">
        <v>92</v>
      </c>
      <c r="G443" t="s">
        <v>2989</v>
      </c>
      <c r="H443" s="35">
        <v>855.0</v>
      </c>
      <c r="I443" s="10" t="s">
        <v>2909</v>
      </c>
      <c r="J443" t="s">
        <v>42</v>
      </c>
    </row>
    <row r="444">
      <c r="A444" s="10" t="s">
        <v>2926</v>
      </c>
      <c r="B444" s="35">
        <v>450000.0</v>
      </c>
      <c r="C444" s="35">
        <v>3.0</v>
      </c>
      <c r="D444" s="51">
        <v>3.0</v>
      </c>
      <c r="E444" s="35">
        <v>2.0</v>
      </c>
      <c r="F444" s="10" t="s">
        <v>92</v>
      </c>
      <c r="G444" t="s">
        <v>2989</v>
      </c>
      <c r="H444" s="35">
        <v>1042.0</v>
      </c>
      <c r="I444" s="10" t="s">
        <v>2909</v>
      </c>
      <c r="J444" t="s">
        <v>42</v>
      </c>
    </row>
    <row r="445">
      <c r="A445" s="10" t="s">
        <v>2939</v>
      </c>
      <c r="B445" s="35">
        <v>450000.0</v>
      </c>
      <c r="C445" s="35">
        <v>4.0</v>
      </c>
      <c r="D445" s="51">
        <v>3.0</v>
      </c>
      <c r="E445" s="35">
        <v>2.0</v>
      </c>
      <c r="F445" s="10" t="s">
        <v>92</v>
      </c>
      <c r="G445" t="s">
        <v>2989</v>
      </c>
      <c r="H445" s="35">
        <v>1267.0</v>
      </c>
      <c r="I445" s="10" t="s">
        <v>2909</v>
      </c>
      <c r="J445" t="s">
        <v>42</v>
      </c>
    </row>
    <row r="446">
      <c r="A446" s="10" t="s">
        <v>2939</v>
      </c>
      <c r="B446" s="35">
        <v>450000.0</v>
      </c>
      <c r="C446" s="35">
        <v>3.0</v>
      </c>
      <c r="D446" s="51">
        <v>2.0</v>
      </c>
      <c r="E446" s="35">
        <v>2.0</v>
      </c>
      <c r="F446" s="10" t="s">
        <v>92</v>
      </c>
      <c r="G446" t="s">
        <v>2989</v>
      </c>
      <c r="H446" s="35">
        <v>1267.0</v>
      </c>
      <c r="I446" s="10" t="s">
        <v>2909</v>
      </c>
      <c r="J446" t="s">
        <v>42</v>
      </c>
    </row>
    <row r="447">
      <c r="A447" s="10" t="s">
        <v>2939</v>
      </c>
      <c r="B447" s="35">
        <v>450000.0</v>
      </c>
      <c r="C447" s="35">
        <v>2.0</v>
      </c>
      <c r="D447" s="51">
        <v>2.0</v>
      </c>
      <c r="E447" s="35">
        <v>1.0</v>
      </c>
      <c r="F447" s="10" t="s">
        <v>92</v>
      </c>
      <c r="G447" t="s">
        <v>2989</v>
      </c>
      <c r="H447" s="35">
        <v>790000.0</v>
      </c>
      <c r="I447" s="10" t="s">
        <v>2909</v>
      </c>
      <c r="J447" t="s">
        <v>42</v>
      </c>
    </row>
    <row r="448">
      <c r="A448" s="10" t="s">
        <v>2939</v>
      </c>
      <c r="B448" s="35">
        <v>450000.0</v>
      </c>
      <c r="C448" s="35">
        <v>2.0</v>
      </c>
      <c r="D448" s="51">
        <v>2.0</v>
      </c>
      <c r="E448" s="35">
        <v>2.0</v>
      </c>
      <c r="F448" s="10" t="s">
        <v>33</v>
      </c>
      <c r="G448" t="s">
        <v>2989</v>
      </c>
      <c r="H448" s="35">
        <v>830.0</v>
      </c>
      <c r="I448" s="10" t="s">
        <v>2909</v>
      </c>
      <c r="J448" t="s">
        <v>42</v>
      </c>
    </row>
    <row r="449">
      <c r="A449" s="10" t="s">
        <v>2935</v>
      </c>
      <c r="B449" s="35">
        <v>450800.0</v>
      </c>
      <c r="C449" s="35">
        <v>3.0</v>
      </c>
      <c r="D449" s="51">
        <v>2.0</v>
      </c>
      <c r="E449" s="35">
        <v>2.0</v>
      </c>
      <c r="F449" s="10" t="s">
        <v>92</v>
      </c>
      <c r="G449" t="s">
        <v>2989</v>
      </c>
      <c r="H449" s="35">
        <v>850.0</v>
      </c>
      <c r="I449" s="10" t="s">
        <v>2909</v>
      </c>
      <c r="J449" t="s">
        <v>256</v>
      </c>
    </row>
    <row r="450">
      <c r="A450" s="10" t="s">
        <v>2916</v>
      </c>
      <c r="B450" s="35">
        <v>455000.0</v>
      </c>
      <c r="C450" s="35">
        <v>2.0</v>
      </c>
      <c r="D450" s="51">
        <v>2.0</v>
      </c>
      <c r="E450" s="35">
        <v>1.0</v>
      </c>
      <c r="F450" s="10" t="s">
        <v>354</v>
      </c>
      <c r="G450" t="s">
        <v>2989</v>
      </c>
      <c r="H450" s="35">
        <v>1015.0</v>
      </c>
      <c r="I450" s="10" t="s">
        <v>2909</v>
      </c>
      <c r="J450" t="s">
        <v>36</v>
      </c>
    </row>
    <row r="451">
      <c r="A451" s="10" t="s">
        <v>2930</v>
      </c>
      <c r="B451" s="35">
        <v>455000.0</v>
      </c>
      <c r="C451" s="35">
        <v>3.0</v>
      </c>
      <c r="D451" s="51">
        <v>2.0</v>
      </c>
      <c r="E451" s="35">
        <v>1.0</v>
      </c>
      <c r="F451" s="10" t="s">
        <v>92</v>
      </c>
      <c r="G451" t="s">
        <v>2989</v>
      </c>
      <c r="H451" s="35">
        <v>1272.0</v>
      </c>
      <c r="I451" s="10" t="s">
        <v>2909</v>
      </c>
      <c r="J451" t="s">
        <v>36</v>
      </c>
    </row>
    <row r="452">
      <c r="A452" s="10" t="s">
        <v>2935</v>
      </c>
      <c r="B452" s="35">
        <v>458000.0</v>
      </c>
      <c r="C452" s="35">
        <v>3.0</v>
      </c>
      <c r="D452" s="51">
        <v>2.0</v>
      </c>
      <c r="E452" s="35">
        <v>3.0</v>
      </c>
      <c r="F452" s="10" t="s">
        <v>33</v>
      </c>
      <c r="G452" t="s">
        <v>2989</v>
      </c>
      <c r="H452" s="35">
        <v>719.0</v>
      </c>
      <c r="I452" s="10" t="s">
        <v>2909</v>
      </c>
      <c r="J452" t="s">
        <v>42</v>
      </c>
    </row>
    <row r="453">
      <c r="A453" s="10" t="s">
        <v>2970</v>
      </c>
      <c r="B453" s="35">
        <v>458000.0</v>
      </c>
      <c r="C453" s="35">
        <v>3.0</v>
      </c>
      <c r="D453" s="51">
        <v>3.0</v>
      </c>
      <c r="E453" s="35">
        <v>6.0</v>
      </c>
      <c r="F453" s="10" t="s">
        <v>33</v>
      </c>
      <c r="G453" t="s">
        <v>2989</v>
      </c>
      <c r="H453" s="35">
        <v>1045.0</v>
      </c>
      <c r="I453" s="10" t="s">
        <v>2909</v>
      </c>
      <c r="J453" t="s">
        <v>36</v>
      </c>
    </row>
    <row r="454">
      <c r="A454" s="10" t="s">
        <v>2918</v>
      </c>
      <c r="B454" s="35">
        <v>458000.0</v>
      </c>
      <c r="C454" s="35">
        <v>3.0</v>
      </c>
      <c r="D454" s="51">
        <v>2.0</v>
      </c>
      <c r="E454" s="35">
        <v>2.0</v>
      </c>
      <c r="F454" s="10" t="s">
        <v>177</v>
      </c>
      <c r="G454" t="s">
        <v>40</v>
      </c>
      <c r="H454" s="35">
        <v>770.0</v>
      </c>
      <c r="I454" s="10" t="s">
        <v>2909</v>
      </c>
      <c r="J454" t="s">
        <v>112</v>
      </c>
    </row>
    <row r="455">
      <c r="A455" s="10" t="s">
        <v>2923</v>
      </c>
      <c r="B455" s="35">
        <v>460000.0</v>
      </c>
      <c r="C455" s="35">
        <v>1.0</v>
      </c>
      <c r="D455" s="51">
        <v>1.0</v>
      </c>
      <c r="E455" s="35">
        <v>2.0</v>
      </c>
      <c r="F455" s="10" t="s">
        <v>33</v>
      </c>
      <c r="G455" t="s">
        <v>2989</v>
      </c>
      <c r="H455" s="35">
        <v>613.0</v>
      </c>
      <c r="I455" s="10" t="s">
        <v>2909</v>
      </c>
      <c r="J455" t="s">
        <v>36</v>
      </c>
    </row>
    <row r="456">
      <c r="A456" s="10" t="s">
        <v>2935</v>
      </c>
      <c r="B456" s="35">
        <v>460000.0</v>
      </c>
      <c r="C456" s="35">
        <v>3.0</v>
      </c>
      <c r="D456" s="51">
        <v>2.0</v>
      </c>
      <c r="E456" s="35">
        <v>4.0</v>
      </c>
      <c r="F456" s="10" t="s">
        <v>92</v>
      </c>
      <c r="G456" t="s">
        <v>2989</v>
      </c>
      <c r="H456" s="35">
        <v>912.0</v>
      </c>
      <c r="I456" s="10" t="s">
        <v>2909</v>
      </c>
      <c r="J456" t="s">
        <v>36</v>
      </c>
    </row>
    <row r="457">
      <c r="A457" s="10" t="s">
        <v>2935</v>
      </c>
      <c r="B457" s="35">
        <v>460000.0</v>
      </c>
      <c r="C457" s="35">
        <v>3.0</v>
      </c>
      <c r="D457" s="51">
        <v>2.0</v>
      </c>
      <c r="E457" s="35">
        <v>5.0</v>
      </c>
      <c r="F457" s="10" t="s">
        <v>92</v>
      </c>
      <c r="G457" t="s">
        <v>2989</v>
      </c>
      <c r="H457" s="35">
        <v>926.0</v>
      </c>
      <c r="I457" s="10" t="s">
        <v>2909</v>
      </c>
      <c r="J457" t="s">
        <v>42</v>
      </c>
    </row>
    <row r="458">
      <c r="A458" s="10" t="s">
        <v>2925</v>
      </c>
      <c r="B458" s="35">
        <v>460000.0</v>
      </c>
      <c r="C458" s="35">
        <v>3.0</v>
      </c>
      <c r="D458" s="51">
        <v>2.0</v>
      </c>
      <c r="E458" s="35">
        <v>1.0</v>
      </c>
      <c r="F458" s="10" t="s">
        <v>92</v>
      </c>
      <c r="G458" t="s">
        <v>2989</v>
      </c>
      <c r="H458" s="35">
        <v>1044.0</v>
      </c>
      <c r="I458" s="10" t="s">
        <v>2909</v>
      </c>
      <c r="J458" t="s">
        <v>42</v>
      </c>
    </row>
    <row r="459">
      <c r="A459" s="10" t="s">
        <v>2925</v>
      </c>
      <c r="B459" s="35">
        <v>460000.0</v>
      </c>
      <c r="C459" s="35">
        <v>3.0</v>
      </c>
      <c r="D459" s="51">
        <v>2.0</v>
      </c>
      <c r="E459" s="35">
        <v>2.0</v>
      </c>
      <c r="F459" s="10" t="s">
        <v>33</v>
      </c>
      <c r="G459" t="s">
        <v>2989</v>
      </c>
      <c r="H459" s="35">
        <v>950.0</v>
      </c>
      <c r="I459" s="10" t="s">
        <v>2909</v>
      </c>
      <c r="J459" t="s">
        <v>42</v>
      </c>
    </row>
    <row r="460">
      <c r="A460" s="10" t="s">
        <v>2949</v>
      </c>
      <c r="B460" s="35">
        <v>460000.0</v>
      </c>
      <c r="C460" s="35">
        <v>3.0</v>
      </c>
      <c r="D460" s="51">
        <v>2.0</v>
      </c>
      <c r="E460" s="35">
        <v>1.0</v>
      </c>
      <c r="F460" s="10" t="s">
        <v>92</v>
      </c>
      <c r="G460" t="s">
        <v>2989</v>
      </c>
      <c r="H460" s="35">
        <v>1050.0</v>
      </c>
      <c r="I460" s="10" t="s">
        <v>2909</v>
      </c>
      <c r="J460" t="s">
        <v>42</v>
      </c>
    </row>
    <row r="461">
      <c r="A461" s="10" t="s">
        <v>2957</v>
      </c>
      <c r="B461" s="35">
        <v>460000.0</v>
      </c>
      <c r="C461" s="35">
        <v>3.0</v>
      </c>
      <c r="D461" s="51">
        <v>2.0</v>
      </c>
      <c r="E461" s="35">
        <v>2.0</v>
      </c>
      <c r="F461" s="10" t="s">
        <v>33</v>
      </c>
      <c r="G461" t="s">
        <v>2989</v>
      </c>
      <c r="H461" s="35">
        <v>935.0</v>
      </c>
      <c r="I461" s="10" t="s">
        <v>2909</v>
      </c>
      <c r="J461" t="s">
        <v>42</v>
      </c>
    </row>
    <row r="462">
      <c r="A462" s="10" t="s">
        <v>2930</v>
      </c>
      <c r="B462" s="35">
        <v>460000.0</v>
      </c>
      <c r="C462" s="35">
        <v>4.0</v>
      </c>
      <c r="D462" s="51">
        <v>2.0</v>
      </c>
      <c r="E462" s="35">
        <v>4.0</v>
      </c>
      <c r="F462" s="10" t="s">
        <v>92</v>
      </c>
      <c r="G462" t="s">
        <v>2989</v>
      </c>
      <c r="H462" s="35">
        <v>1333.0</v>
      </c>
      <c r="I462" s="10" t="s">
        <v>2909</v>
      </c>
      <c r="J462" t="s">
        <v>112</v>
      </c>
    </row>
    <row r="463">
      <c r="A463" s="10" t="s">
        <v>2930</v>
      </c>
      <c r="B463" s="35">
        <v>460000.0</v>
      </c>
      <c r="C463" s="35">
        <v>3.0</v>
      </c>
      <c r="D463" s="51">
        <v>2.0</v>
      </c>
      <c r="E463" s="35">
        <v>1.0</v>
      </c>
      <c r="F463" s="10" t="s">
        <v>92</v>
      </c>
      <c r="G463" t="s">
        <v>2989</v>
      </c>
      <c r="H463" s="35">
        <v>999.0</v>
      </c>
      <c r="I463" s="10" t="s">
        <v>2909</v>
      </c>
      <c r="J463" t="s">
        <v>42</v>
      </c>
    </row>
    <row r="464">
      <c r="A464" s="10" t="s">
        <v>2930</v>
      </c>
      <c r="B464" s="35">
        <v>460000.0</v>
      </c>
      <c r="C464" s="35">
        <v>3.0</v>
      </c>
      <c r="D464" s="51">
        <v>2.0</v>
      </c>
      <c r="E464" s="35">
        <v>1.0</v>
      </c>
      <c r="F464" s="10" t="s">
        <v>33</v>
      </c>
      <c r="G464" t="s">
        <v>2988</v>
      </c>
      <c r="H464" s="35">
        <v>1650.0</v>
      </c>
      <c r="I464" s="10" t="s">
        <v>2909</v>
      </c>
      <c r="J464" t="s">
        <v>256</v>
      </c>
    </row>
    <row r="465">
      <c r="A465" s="10" t="s">
        <v>2926</v>
      </c>
      <c r="B465" s="35">
        <v>460000.0</v>
      </c>
      <c r="C465" s="35">
        <v>1.0</v>
      </c>
      <c r="D465" s="51">
        <v>1.0</v>
      </c>
      <c r="E465" s="35">
        <v>2.0</v>
      </c>
      <c r="F465" s="10" t="s">
        <v>33</v>
      </c>
      <c r="G465" t="s">
        <v>2989</v>
      </c>
      <c r="H465" s="35">
        <v>750.0</v>
      </c>
      <c r="I465" s="10" t="s">
        <v>2909</v>
      </c>
      <c r="J465" t="s">
        <v>42</v>
      </c>
    </row>
    <row r="466">
      <c r="A466" s="10" t="s">
        <v>2933</v>
      </c>
      <c r="B466" s="35">
        <v>460000.0</v>
      </c>
      <c r="C466" s="35">
        <v>1.0</v>
      </c>
      <c r="D466" s="51">
        <v>1.0</v>
      </c>
      <c r="E466" s="35">
        <v>2.0</v>
      </c>
      <c r="F466" s="10" t="s">
        <v>33</v>
      </c>
      <c r="G466" t="s">
        <v>40</v>
      </c>
      <c r="H466" s="35">
        <v>578.0</v>
      </c>
      <c r="I466" s="10" t="s">
        <v>2909</v>
      </c>
      <c r="J466" t="s">
        <v>36</v>
      </c>
    </row>
    <row r="467">
      <c r="A467" s="10" t="s">
        <v>2917</v>
      </c>
      <c r="B467" s="35">
        <v>460000.0</v>
      </c>
      <c r="C467" s="35">
        <v>3.0</v>
      </c>
      <c r="D467" s="51">
        <v>2.0</v>
      </c>
      <c r="E467" s="35">
        <v>4.0</v>
      </c>
      <c r="F467" s="10" t="s">
        <v>92</v>
      </c>
      <c r="G467" t="s">
        <v>2989</v>
      </c>
      <c r="H467" s="35">
        <v>1200.0</v>
      </c>
      <c r="I467" s="10" t="s">
        <v>2909</v>
      </c>
      <c r="J467" t="s">
        <v>42</v>
      </c>
    </row>
    <row r="468">
      <c r="A468" s="10" t="s">
        <v>2939</v>
      </c>
      <c r="B468" s="35">
        <v>460000.0</v>
      </c>
      <c r="C468" s="35">
        <v>3.0</v>
      </c>
      <c r="D468" s="51">
        <v>2.0</v>
      </c>
      <c r="E468" s="35">
        <v>1.0</v>
      </c>
      <c r="F468" s="10" t="s">
        <v>92</v>
      </c>
      <c r="G468" t="s">
        <v>2989</v>
      </c>
      <c r="H468" s="35">
        <v>1267.0</v>
      </c>
      <c r="I468" s="10" t="s">
        <v>2909</v>
      </c>
      <c r="J468" t="s">
        <v>42</v>
      </c>
    </row>
    <row r="469">
      <c r="A469" s="10" t="s">
        <v>2935</v>
      </c>
      <c r="B469" s="35">
        <v>465000.0</v>
      </c>
      <c r="C469" s="35">
        <v>4.0</v>
      </c>
      <c r="D469" s="51">
        <v>2.0</v>
      </c>
      <c r="E469" s="35">
        <v>2.0</v>
      </c>
      <c r="F469" s="10" t="s">
        <v>92</v>
      </c>
      <c r="G469" t="s">
        <v>2989</v>
      </c>
      <c r="H469" s="35">
        <v>1142.0</v>
      </c>
      <c r="I469" s="10" t="s">
        <v>2909</v>
      </c>
      <c r="J469" t="s">
        <v>112</v>
      </c>
    </row>
    <row r="470">
      <c r="A470" s="10" t="s">
        <v>2935</v>
      </c>
      <c r="B470" s="35">
        <v>465000.0</v>
      </c>
      <c r="C470" s="35">
        <v>4.0</v>
      </c>
      <c r="D470" s="51">
        <v>2.0</v>
      </c>
      <c r="E470" s="35">
        <v>2.0</v>
      </c>
      <c r="F470" s="10" t="s">
        <v>92</v>
      </c>
      <c r="G470" t="s">
        <v>2989</v>
      </c>
      <c r="H470" s="35">
        <v>1142.0</v>
      </c>
      <c r="I470" s="10" t="s">
        <v>2909</v>
      </c>
      <c r="J470" t="s">
        <v>256</v>
      </c>
    </row>
    <row r="471">
      <c r="A471" s="10" t="s">
        <v>2912</v>
      </c>
      <c r="B471" s="35">
        <v>465000.0</v>
      </c>
      <c r="C471" s="35">
        <v>3.0</v>
      </c>
      <c r="D471" s="51">
        <v>2.0</v>
      </c>
      <c r="E471" s="35">
        <v>3.0</v>
      </c>
      <c r="F471" s="10" t="s">
        <v>92</v>
      </c>
      <c r="G471" t="s">
        <v>2989</v>
      </c>
      <c r="H471" s="35">
        <v>1227.0</v>
      </c>
      <c r="I471" s="10" t="s">
        <v>2909</v>
      </c>
      <c r="J471" t="s">
        <v>42</v>
      </c>
    </row>
    <row r="472">
      <c r="A472" s="10" t="s">
        <v>2924</v>
      </c>
      <c r="B472" s="35">
        <v>465000.0</v>
      </c>
      <c r="C472" s="35">
        <v>3.0</v>
      </c>
      <c r="D472" s="51">
        <v>2.0</v>
      </c>
      <c r="E472" s="35">
        <v>2.0</v>
      </c>
      <c r="F472" s="10" t="s">
        <v>92</v>
      </c>
      <c r="G472" t="s">
        <v>2989</v>
      </c>
      <c r="H472" s="35">
        <v>930.0</v>
      </c>
      <c r="I472" s="10" t="s">
        <v>2909</v>
      </c>
      <c r="J472" t="s">
        <v>42</v>
      </c>
    </row>
    <row r="473">
      <c r="A473" s="10" t="s">
        <v>2924</v>
      </c>
      <c r="B473" s="35">
        <v>465000.0</v>
      </c>
      <c r="C473" s="35">
        <v>3.0</v>
      </c>
      <c r="D473" s="51">
        <v>2.0</v>
      </c>
      <c r="E473" s="35">
        <v>2.0</v>
      </c>
      <c r="F473" s="10" t="s">
        <v>92</v>
      </c>
      <c r="G473" t="s">
        <v>2989</v>
      </c>
      <c r="H473" s="35">
        <v>930.0</v>
      </c>
      <c r="I473" s="10" t="s">
        <v>2909</v>
      </c>
      <c r="J473" t="s">
        <v>256</v>
      </c>
    </row>
    <row r="474">
      <c r="A474" s="10" t="s">
        <v>2957</v>
      </c>
      <c r="B474" s="35">
        <v>465000.0</v>
      </c>
      <c r="C474" s="35">
        <v>3.0</v>
      </c>
      <c r="D474" s="51">
        <v>2.0</v>
      </c>
      <c r="E474" s="35">
        <v>2.0</v>
      </c>
      <c r="F474" s="10" t="s">
        <v>92</v>
      </c>
      <c r="G474" t="s">
        <v>2989</v>
      </c>
      <c r="H474" s="35">
        <v>1132.0</v>
      </c>
      <c r="I474" s="10" t="s">
        <v>2909</v>
      </c>
      <c r="J474" t="s">
        <v>256</v>
      </c>
    </row>
    <row r="475">
      <c r="A475" s="10" t="s">
        <v>2938</v>
      </c>
      <c r="B475" s="35">
        <v>468000.0</v>
      </c>
      <c r="C475" s="35">
        <v>3.0</v>
      </c>
      <c r="D475" s="51">
        <v>2.0</v>
      </c>
      <c r="E475" s="35">
        <v>2.0</v>
      </c>
      <c r="F475" s="10" t="s">
        <v>33</v>
      </c>
      <c r="G475" t="s">
        <v>2988</v>
      </c>
      <c r="H475" s="35">
        <v>1650.0</v>
      </c>
      <c r="I475" s="10" t="s">
        <v>2909</v>
      </c>
      <c r="J475" t="s">
        <v>42</v>
      </c>
    </row>
    <row r="476">
      <c r="A476" s="10" t="s">
        <v>2935</v>
      </c>
      <c r="B476" s="35">
        <v>470000.0</v>
      </c>
      <c r="C476" s="35">
        <v>4.0</v>
      </c>
      <c r="D476" s="51">
        <v>2.0</v>
      </c>
      <c r="E476" s="35">
        <v>3.0</v>
      </c>
      <c r="F476" s="10" t="s">
        <v>92</v>
      </c>
      <c r="G476" t="s">
        <v>2989</v>
      </c>
      <c r="H476" s="35">
        <v>1307.0</v>
      </c>
      <c r="I476" s="10" t="s">
        <v>2909</v>
      </c>
      <c r="J476" t="s">
        <v>36</v>
      </c>
    </row>
    <row r="477">
      <c r="A477" s="10" t="s">
        <v>2912</v>
      </c>
      <c r="B477" s="35">
        <v>470000.0</v>
      </c>
      <c r="C477" s="35">
        <v>3.0</v>
      </c>
      <c r="D477" s="51">
        <v>2.0</v>
      </c>
      <c r="E477" s="35">
        <v>2.0</v>
      </c>
      <c r="F477" s="10" t="s">
        <v>92</v>
      </c>
      <c r="G477" t="s">
        <v>2989</v>
      </c>
      <c r="H477" s="35">
        <v>1326.0</v>
      </c>
      <c r="I477" s="10" t="s">
        <v>2909</v>
      </c>
      <c r="J477" t="s">
        <v>36</v>
      </c>
    </row>
    <row r="478">
      <c r="A478" s="10" t="s">
        <v>2912</v>
      </c>
      <c r="B478" s="35">
        <v>470000.0</v>
      </c>
      <c r="C478" s="35">
        <v>4.0</v>
      </c>
      <c r="D478" s="51">
        <v>2.0</v>
      </c>
      <c r="E478" s="35">
        <v>2.0</v>
      </c>
      <c r="F478" s="10" t="s">
        <v>92</v>
      </c>
      <c r="G478" t="s">
        <v>2989</v>
      </c>
      <c r="H478" s="35">
        <v>1326.0</v>
      </c>
      <c r="I478" s="10" t="s">
        <v>2909</v>
      </c>
      <c r="J478" t="s">
        <v>42</v>
      </c>
    </row>
    <row r="479">
      <c r="A479" s="10" t="s">
        <v>2970</v>
      </c>
      <c r="B479" s="35">
        <v>470000.0</v>
      </c>
      <c r="C479" s="35">
        <v>2.0</v>
      </c>
      <c r="D479" s="51">
        <v>2.0</v>
      </c>
      <c r="E479" s="35">
        <v>2.0</v>
      </c>
      <c r="F479" s="10" t="s">
        <v>33</v>
      </c>
      <c r="G479" t="s">
        <v>2989</v>
      </c>
      <c r="H479" s="35">
        <v>1875.0</v>
      </c>
      <c r="I479" s="10" t="s">
        <v>2909</v>
      </c>
      <c r="J479" t="s">
        <v>42</v>
      </c>
    </row>
    <row r="480">
      <c r="A480" s="10" t="s">
        <v>2926</v>
      </c>
      <c r="B480" s="35">
        <v>470000.0</v>
      </c>
      <c r="C480" s="35">
        <v>1.0</v>
      </c>
      <c r="D480" s="51">
        <v>1.0</v>
      </c>
      <c r="E480" s="35">
        <v>2.0</v>
      </c>
      <c r="F480" s="10" t="s">
        <v>33</v>
      </c>
      <c r="G480" t="s">
        <v>2989</v>
      </c>
      <c r="H480" s="35">
        <v>780.0</v>
      </c>
      <c r="I480" s="10" t="s">
        <v>2909</v>
      </c>
      <c r="J480" t="s">
        <v>42</v>
      </c>
    </row>
    <row r="481">
      <c r="A481" s="10" t="s">
        <v>2933</v>
      </c>
      <c r="B481" s="35">
        <v>470000.0</v>
      </c>
      <c r="C481" s="35">
        <v>3.0</v>
      </c>
      <c r="D481" s="51">
        <v>2.0</v>
      </c>
      <c r="E481" s="35">
        <v>2.0</v>
      </c>
      <c r="F481" s="10" t="s">
        <v>92</v>
      </c>
      <c r="G481" t="s">
        <v>2989</v>
      </c>
      <c r="H481" s="35">
        <v>1210.0</v>
      </c>
      <c r="I481" s="10" t="s">
        <v>2909</v>
      </c>
      <c r="J481" t="s">
        <v>36</v>
      </c>
    </row>
    <row r="482">
      <c r="A482" s="10" t="s">
        <v>2933</v>
      </c>
      <c r="B482" s="35">
        <v>470000.0</v>
      </c>
      <c r="C482" s="35">
        <v>1.0</v>
      </c>
      <c r="D482" s="51">
        <v>1.0</v>
      </c>
      <c r="E482" s="35">
        <v>2.0</v>
      </c>
      <c r="F482" s="10" t="s">
        <v>33</v>
      </c>
      <c r="G482" t="s">
        <v>2989</v>
      </c>
      <c r="H482" s="35">
        <v>578.0</v>
      </c>
      <c r="I482" s="10" t="s">
        <v>2909</v>
      </c>
      <c r="J482" t="s">
        <v>36</v>
      </c>
    </row>
    <row r="483">
      <c r="A483" s="10" t="s">
        <v>2940</v>
      </c>
      <c r="B483" s="35">
        <v>475000.0</v>
      </c>
      <c r="C483" s="35">
        <v>1.0</v>
      </c>
      <c r="D483" s="51">
        <v>1.0</v>
      </c>
      <c r="E483" s="35">
        <v>3.0</v>
      </c>
      <c r="F483" s="10" t="s">
        <v>33</v>
      </c>
      <c r="G483" t="s">
        <v>2989</v>
      </c>
      <c r="H483" s="35">
        <v>672.0</v>
      </c>
      <c r="I483" s="10" t="s">
        <v>2909</v>
      </c>
      <c r="J483" t="s">
        <v>36</v>
      </c>
    </row>
    <row r="484">
      <c r="A484" s="10" t="s">
        <v>2935</v>
      </c>
      <c r="B484" s="35">
        <v>475000.0</v>
      </c>
      <c r="C484" s="35">
        <v>3.0</v>
      </c>
      <c r="D484" s="51">
        <v>2.0</v>
      </c>
      <c r="E484" s="35">
        <v>1.0</v>
      </c>
      <c r="F484" s="10" t="s">
        <v>92</v>
      </c>
      <c r="G484" t="s">
        <v>2989</v>
      </c>
      <c r="H484" s="35">
        <v>1050.0</v>
      </c>
      <c r="I484" s="10" t="s">
        <v>2909</v>
      </c>
      <c r="J484" t="s">
        <v>112</v>
      </c>
    </row>
    <row r="485">
      <c r="A485" s="10" t="s">
        <v>2935</v>
      </c>
      <c r="B485" s="35">
        <v>475000.0</v>
      </c>
      <c r="C485" s="35">
        <v>2.0</v>
      </c>
      <c r="D485" s="51">
        <v>2.0</v>
      </c>
      <c r="E485" s="35">
        <v>2.0</v>
      </c>
      <c r="F485" s="10" t="s">
        <v>33</v>
      </c>
      <c r="G485" t="s">
        <v>2989</v>
      </c>
      <c r="H485" s="35">
        <v>916.0</v>
      </c>
      <c r="I485" s="10" t="s">
        <v>2909</v>
      </c>
      <c r="J485" t="s">
        <v>36</v>
      </c>
    </row>
    <row r="486">
      <c r="A486" s="10" t="s">
        <v>2934</v>
      </c>
      <c r="B486" s="35">
        <v>475000.0</v>
      </c>
      <c r="C486" s="35">
        <v>3.0</v>
      </c>
      <c r="D486" s="51">
        <v>2.0</v>
      </c>
      <c r="E486" s="35">
        <v>2.0</v>
      </c>
      <c r="F486" s="10" t="s">
        <v>33</v>
      </c>
      <c r="G486" t="s">
        <v>2989</v>
      </c>
      <c r="H486" s="35">
        <v>850.0</v>
      </c>
      <c r="I486" s="10" t="s">
        <v>2909</v>
      </c>
      <c r="J486" t="s">
        <v>112</v>
      </c>
    </row>
    <row r="487">
      <c r="A487" s="10" t="s">
        <v>2935</v>
      </c>
      <c r="B487" s="35">
        <v>478000.0</v>
      </c>
      <c r="C487" s="35">
        <v>4.0</v>
      </c>
      <c r="D487" s="51">
        <v>2.0</v>
      </c>
      <c r="E487" s="35">
        <v>2.0</v>
      </c>
      <c r="F487" s="10" t="s">
        <v>92</v>
      </c>
      <c r="G487" t="s">
        <v>2989</v>
      </c>
      <c r="H487" s="35">
        <v>1142.0</v>
      </c>
      <c r="I487" s="10" t="s">
        <v>2909</v>
      </c>
      <c r="J487" t="s">
        <v>256</v>
      </c>
    </row>
    <row r="488">
      <c r="A488" s="10" t="s">
        <v>2935</v>
      </c>
      <c r="B488" s="35">
        <v>478000.0</v>
      </c>
      <c r="C488" s="35">
        <v>2.0</v>
      </c>
      <c r="D488" s="51">
        <v>2.0</v>
      </c>
      <c r="E488" s="35">
        <v>2.0</v>
      </c>
      <c r="F488" s="10" t="s">
        <v>33</v>
      </c>
      <c r="G488" t="s">
        <v>2989</v>
      </c>
      <c r="H488" s="35">
        <v>719.0</v>
      </c>
      <c r="I488" s="10" t="s">
        <v>2909</v>
      </c>
      <c r="J488" t="s">
        <v>112</v>
      </c>
    </row>
    <row r="489">
      <c r="A489" s="10" t="s">
        <v>2935</v>
      </c>
      <c r="B489" s="35">
        <v>478000.0</v>
      </c>
      <c r="C489" s="35">
        <v>2.0</v>
      </c>
      <c r="D489" s="51">
        <v>2.0</v>
      </c>
      <c r="E489" s="35">
        <v>2.0</v>
      </c>
      <c r="F489" s="10" t="s">
        <v>33</v>
      </c>
      <c r="G489" t="s">
        <v>2989</v>
      </c>
      <c r="H489" s="35">
        <v>720.0</v>
      </c>
      <c r="I489" s="10" t="s">
        <v>2909</v>
      </c>
      <c r="J489" t="s">
        <v>36</v>
      </c>
    </row>
    <row r="490">
      <c r="A490" s="10" t="s">
        <v>2912</v>
      </c>
      <c r="B490" s="35">
        <v>478000.0</v>
      </c>
      <c r="C490" s="35">
        <v>3.0</v>
      </c>
      <c r="D490" s="51">
        <v>2.0</v>
      </c>
      <c r="E490" s="35">
        <v>2.0</v>
      </c>
      <c r="F490" s="10" t="s">
        <v>92</v>
      </c>
      <c r="G490" t="s">
        <v>2989</v>
      </c>
      <c r="H490" s="35">
        <v>1100.0</v>
      </c>
      <c r="I490" s="10" t="s">
        <v>2909</v>
      </c>
      <c r="J490" t="s">
        <v>42</v>
      </c>
    </row>
    <row r="491">
      <c r="A491" s="10" t="s">
        <v>2935</v>
      </c>
      <c r="B491" s="35">
        <v>479000.0</v>
      </c>
      <c r="C491" s="35">
        <v>3.0</v>
      </c>
      <c r="D491" s="51">
        <v>2.0</v>
      </c>
      <c r="E491" s="35">
        <v>2.0</v>
      </c>
      <c r="F491" s="10" t="s">
        <v>33</v>
      </c>
      <c r="G491" t="s">
        <v>2989</v>
      </c>
      <c r="H491" s="35">
        <v>958.0</v>
      </c>
      <c r="I491" s="10" t="s">
        <v>2909</v>
      </c>
      <c r="J491" t="s">
        <v>112</v>
      </c>
    </row>
    <row r="492">
      <c r="A492" s="10" t="s">
        <v>2916</v>
      </c>
      <c r="B492" s="35">
        <v>480000.0</v>
      </c>
      <c r="C492" s="35">
        <v>3.0</v>
      </c>
      <c r="D492" s="51">
        <v>2.0</v>
      </c>
      <c r="E492" s="35">
        <v>2.0</v>
      </c>
      <c r="F492" s="10" t="s">
        <v>354</v>
      </c>
      <c r="G492" t="s">
        <v>2989</v>
      </c>
      <c r="H492" s="35">
        <v>1116.0</v>
      </c>
      <c r="I492" s="10" t="s">
        <v>2909</v>
      </c>
      <c r="J492" t="s">
        <v>256</v>
      </c>
    </row>
    <row r="493">
      <c r="A493" s="10" t="s">
        <v>2935</v>
      </c>
      <c r="B493" s="35">
        <v>480000.0</v>
      </c>
      <c r="C493" s="35">
        <v>3.0</v>
      </c>
      <c r="D493" s="51">
        <v>2.0</v>
      </c>
      <c r="E493" s="35">
        <v>2.0</v>
      </c>
      <c r="F493" s="10" t="s">
        <v>92</v>
      </c>
      <c r="G493" t="s">
        <v>2989</v>
      </c>
      <c r="H493" s="35">
        <v>825.0</v>
      </c>
      <c r="I493" s="10" t="s">
        <v>2909</v>
      </c>
      <c r="J493" t="s">
        <v>42</v>
      </c>
    </row>
    <row r="494">
      <c r="A494" s="10" t="s">
        <v>2935</v>
      </c>
      <c r="B494" s="35">
        <v>480000.0</v>
      </c>
      <c r="C494" s="35">
        <v>3.0</v>
      </c>
      <c r="D494" s="51">
        <v>2.0</v>
      </c>
      <c r="E494" s="35">
        <v>2.0</v>
      </c>
      <c r="F494" s="10" t="s">
        <v>92</v>
      </c>
      <c r="G494" t="s">
        <v>2988</v>
      </c>
      <c r="H494" s="35">
        <v>1650.0</v>
      </c>
      <c r="I494" s="10" t="s">
        <v>2909</v>
      </c>
      <c r="J494" t="s">
        <v>112</v>
      </c>
    </row>
    <row r="495">
      <c r="A495" s="10" t="s">
        <v>2935</v>
      </c>
      <c r="B495" s="35">
        <v>480000.0</v>
      </c>
      <c r="C495" s="35">
        <v>2.0</v>
      </c>
      <c r="D495" s="51">
        <v>2.0</v>
      </c>
      <c r="E495" s="35">
        <v>4.0</v>
      </c>
      <c r="F495" s="10" t="s">
        <v>33</v>
      </c>
      <c r="G495" t="s">
        <v>2989</v>
      </c>
      <c r="H495" s="35">
        <v>686.0</v>
      </c>
      <c r="I495" s="10" t="s">
        <v>2909</v>
      </c>
      <c r="J495" t="s">
        <v>42</v>
      </c>
    </row>
    <row r="496">
      <c r="A496" s="10" t="s">
        <v>2912</v>
      </c>
      <c r="B496" s="35">
        <v>480000.0</v>
      </c>
      <c r="C496" s="35">
        <v>3.0</v>
      </c>
      <c r="D496" s="51">
        <v>2.0</v>
      </c>
      <c r="E496" s="35">
        <v>1.0</v>
      </c>
      <c r="F496" s="10" t="s">
        <v>92</v>
      </c>
      <c r="G496" t="s">
        <v>2989</v>
      </c>
      <c r="H496" s="35">
        <v>1108.0</v>
      </c>
      <c r="I496" s="10" t="s">
        <v>2909</v>
      </c>
      <c r="J496" t="s">
        <v>112</v>
      </c>
    </row>
    <row r="497">
      <c r="A497" s="10" t="s">
        <v>2958</v>
      </c>
      <c r="B497" s="35">
        <v>480000.0</v>
      </c>
      <c r="C497" s="35">
        <v>3.0</v>
      </c>
      <c r="D497" s="51">
        <v>2.0</v>
      </c>
      <c r="E497" s="35">
        <v>2.0</v>
      </c>
      <c r="F497" s="10" t="s">
        <v>92</v>
      </c>
      <c r="G497" t="s">
        <v>2989</v>
      </c>
      <c r="H497" s="35">
        <v>1215.0</v>
      </c>
      <c r="I497" s="10" t="s">
        <v>2909</v>
      </c>
      <c r="J497" t="s">
        <v>42</v>
      </c>
    </row>
    <row r="498">
      <c r="A498" s="10" t="s">
        <v>2924</v>
      </c>
      <c r="B498" s="35">
        <v>480000.0</v>
      </c>
      <c r="C498" s="35">
        <v>3.0</v>
      </c>
      <c r="D498" s="51">
        <v>3.0</v>
      </c>
      <c r="E498" s="35">
        <v>2.0</v>
      </c>
      <c r="F498" s="10" t="s">
        <v>671</v>
      </c>
      <c r="G498" t="s">
        <v>40</v>
      </c>
      <c r="H498" s="35">
        <v>592.0</v>
      </c>
      <c r="I498" s="10" t="s">
        <v>2909</v>
      </c>
      <c r="J498" t="s">
        <v>42</v>
      </c>
    </row>
    <row r="499">
      <c r="A499" s="10" t="s">
        <v>2924</v>
      </c>
      <c r="B499" s="35">
        <v>480000.0</v>
      </c>
      <c r="C499" s="35">
        <v>4.0</v>
      </c>
      <c r="D499" s="51">
        <v>2.0</v>
      </c>
      <c r="E499" s="35">
        <v>1.0</v>
      </c>
      <c r="F499" s="10" t="s">
        <v>1158</v>
      </c>
      <c r="G499" t="s">
        <v>2989</v>
      </c>
      <c r="H499" s="35">
        <v>1400.0</v>
      </c>
      <c r="I499" s="10" t="s">
        <v>2909</v>
      </c>
      <c r="J499" t="s">
        <v>256</v>
      </c>
    </row>
    <row r="500">
      <c r="A500" s="10" t="s">
        <v>2924</v>
      </c>
      <c r="B500" s="35">
        <v>480000.0</v>
      </c>
      <c r="C500" s="35">
        <v>3.0</v>
      </c>
      <c r="D500" s="51">
        <v>2.0</v>
      </c>
      <c r="E500" s="35">
        <v>3.0</v>
      </c>
      <c r="F500" s="10" t="s">
        <v>33</v>
      </c>
      <c r="G500" t="s">
        <v>2989</v>
      </c>
      <c r="H500" s="35">
        <v>1159.0</v>
      </c>
      <c r="I500" s="10" t="s">
        <v>2909</v>
      </c>
      <c r="J500" t="s">
        <v>256</v>
      </c>
    </row>
    <row r="501">
      <c r="A501" s="10" t="s">
        <v>2927</v>
      </c>
      <c r="B501" s="35">
        <v>480000.0</v>
      </c>
      <c r="C501" s="35">
        <v>3.0</v>
      </c>
      <c r="D501" s="51">
        <v>2.0</v>
      </c>
      <c r="E501" s="35">
        <v>1.0</v>
      </c>
      <c r="F501" s="10" t="s">
        <v>92</v>
      </c>
      <c r="G501" t="s">
        <v>2989</v>
      </c>
      <c r="H501" s="35">
        <v>1148.0</v>
      </c>
      <c r="I501" s="10" t="s">
        <v>2909</v>
      </c>
      <c r="J501" t="s">
        <v>36</v>
      </c>
    </row>
    <row r="502">
      <c r="A502" s="10" t="s">
        <v>2970</v>
      </c>
      <c r="B502" s="35">
        <v>480000.0</v>
      </c>
      <c r="C502" s="35">
        <v>2.0</v>
      </c>
      <c r="D502" s="51">
        <v>2.0</v>
      </c>
      <c r="E502" s="35">
        <v>2.0</v>
      </c>
      <c r="F502" s="10" t="s">
        <v>33</v>
      </c>
      <c r="G502" t="s">
        <v>2989</v>
      </c>
      <c r="H502" s="35">
        <v>731.0</v>
      </c>
      <c r="I502" s="10" t="s">
        <v>2909</v>
      </c>
      <c r="J502" t="s">
        <v>42</v>
      </c>
    </row>
    <row r="503">
      <c r="A503" s="10" t="s">
        <v>2930</v>
      </c>
      <c r="B503" s="35">
        <v>480000.0</v>
      </c>
      <c r="C503" s="35">
        <v>4.0</v>
      </c>
      <c r="D503" s="51">
        <v>2.0</v>
      </c>
      <c r="E503" s="35">
        <v>1.0</v>
      </c>
      <c r="F503" s="10" t="s">
        <v>92</v>
      </c>
      <c r="G503" t="s">
        <v>2988</v>
      </c>
      <c r="H503" s="35">
        <v>1650.0</v>
      </c>
      <c r="I503" s="10" t="s">
        <v>2909</v>
      </c>
      <c r="J503" t="s">
        <v>256</v>
      </c>
    </row>
    <row r="504">
      <c r="A504" s="10" t="s">
        <v>2930</v>
      </c>
      <c r="B504" s="35">
        <v>480000.0</v>
      </c>
      <c r="C504" s="35">
        <v>3.0</v>
      </c>
      <c r="D504" s="51">
        <v>2.0</v>
      </c>
      <c r="E504" s="35">
        <v>2.0</v>
      </c>
      <c r="F504" s="10" t="s">
        <v>33</v>
      </c>
      <c r="G504" t="s">
        <v>2989</v>
      </c>
      <c r="H504" s="35">
        <v>1009.0</v>
      </c>
      <c r="I504" s="10" t="s">
        <v>2909</v>
      </c>
      <c r="J504" t="s">
        <v>36</v>
      </c>
    </row>
    <row r="505">
      <c r="A505" s="10" t="s">
        <v>2930</v>
      </c>
      <c r="B505" s="35">
        <v>480000.0</v>
      </c>
      <c r="C505" s="35">
        <v>3.0</v>
      </c>
      <c r="D505" s="51">
        <v>2.0</v>
      </c>
      <c r="E505" s="35">
        <v>2.0</v>
      </c>
      <c r="F505" s="10" t="s">
        <v>33</v>
      </c>
      <c r="G505" t="s">
        <v>2989</v>
      </c>
      <c r="H505" s="35">
        <v>1009.0</v>
      </c>
      <c r="I505" s="10" t="s">
        <v>2909</v>
      </c>
      <c r="J505" t="s">
        <v>36</v>
      </c>
    </row>
    <row r="506">
      <c r="A506" s="10" t="s">
        <v>2930</v>
      </c>
      <c r="B506" s="35">
        <v>480000.0</v>
      </c>
      <c r="C506" s="35">
        <v>4.0</v>
      </c>
      <c r="D506" s="51">
        <v>2.0</v>
      </c>
      <c r="E506" s="35">
        <v>1.0</v>
      </c>
      <c r="F506" s="10" t="s">
        <v>33</v>
      </c>
      <c r="G506" t="s">
        <v>40</v>
      </c>
      <c r="H506" s="35">
        <v>17.0</v>
      </c>
      <c r="I506" s="10" t="s">
        <v>2909</v>
      </c>
      <c r="J506" t="s">
        <v>112</v>
      </c>
    </row>
    <row r="507">
      <c r="A507" s="10" t="s">
        <v>2930</v>
      </c>
      <c r="B507" s="35">
        <v>480000.0</v>
      </c>
      <c r="C507" s="35">
        <v>4.0</v>
      </c>
      <c r="D507" s="51">
        <v>2.0</v>
      </c>
      <c r="E507" s="35">
        <v>3.0</v>
      </c>
      <c r="F507" s="10" t="s">
        <v>33</v>
      </c>
      <c r="G507" t="s">
        <v>2989</v>
      </c>
      <c r="H507" s="35">
        <v>2550.0</v>
      </c>
      <c r="I507" s="10" t="s">
        <v>2909</v>
      </c>
      <c r="J507" t="s">
        <v>112</v>
      </c>
    </row>
    <row r="508">
      <c r="A508" s="10" t="s">
        <v>2930</v>
      </c>
      <c r="B508" s="35">
        <v>480000.0</v>
      </c>
      <c r="C508" s="35">
        <v>3.0</v>
      </c>
      <c r="D508" s="51">
        <v>2.0</v>
      </c>
      <c r="E508" s="35">
        <v>2.0</v>
      </c>
      <c r="F508" s="10" t="s">
        <v>92</v>
      </c>
      <c r="G508" t="s">
        <v>2989</v>
      </c>
      <c r="H508" s="35">
        <v>1000.0</v>
      </c>
      <c r="I508" s="10" t="s">
        <v>2909</v>
      </c>
      <c r="J508" t="s">
        <v>112</v>
      </c>
    </row>
    <row r="509">
      <c r="A509" s="10" t="s">
        <v>2930</v>
      </c>
      <c r="B509" s="35">
        <v>480000.0</v>
      </c>
      <c r="C509" s="35">
        <v>1.0</v>
      </c>
      <c r="D509" s="51">
        <v>1.0</v>
      </c>
      <c r="E509" s="35">
        <v>1.0</v>
      </c>
      <c r="F509" s="10" t="s">
        <v>33</v>
      </c>
      <c r="G509" t="s">
        <v>2989</v>
      </c>
      <c r="H509" s="35">
        <v>769.0</v>
      </c>
      <c r="I509" s="10" t="s">
        <v>2909</v>
      </c>
      <c r="J509" t="s">
        <v>42</v>
      </c>
    </row>
    <row r="510">
      <c r="A510" s="10" t="s">
        <v>2930</v>
      </c>
      <c r="B510" s="35">
        <v>480000.0</v>
      </c>
      <c r="C510" s="35">
        <v>3.0</v>
      </c>
      <c r="D510" s="51">
        <v>2.0</v>
      </c>
      <c r="E510" s="35">
        <v>2.0</v>
      </c>
      <c r="F510" s="10" t="s">
        <v>92</v>
      </c>
      <c r="G510" t="s">
        <v>2989</v>
      </c>
      <c r="H510" s="35">
        <v>908.0</v>
      </c>
      <c r="I510" s="10" t="s">
        <v>2909</v>
      </c>
      <c r="J510" t="s">
        <v>256</v>
      </c>
    </row>
    <row r="511">
      <c r="A511" s="10" t="s">
        <v>2930</v>
      </c>
      <c r="B511" s="35">
        <v>480000.0</v>
      </c>
      <c r="C511" s="35">
        <v>3.0</v>
      </c>
      <c r="D511" s="51">
        <v>2.0</v>
      </c>
      <c r="E511" s="35">
        <v>1.0</v>
      </c>
      <c r="F511" s="10" t="s">
        <v>33</v>
      </c>
      <c r="G511" t="s">
        <v>2989</v>
      </c>
      <c r="H511" s="35">
        <v>1040.0</v>
      </c>
      <c r="I511" s="10" t="s">
        <v>2909</v>
      </c>
      <c r="J511" t="s">
        <v>112</v>
      </c>
    </row>
    <row r="512">
      <c r="A512" s="10" t="s">
        <v>2930</v>
      </c>
      <c r="B512" s="35">
        <v>480000.0</v>
      </c>
      <c r="C512" s="35">
        <v>3.0</v>
      </c>
      <c r="D512" s="51">
        <v>2.0</v>
      </c>
      <c r="E512" s="35">
        <v>2.0</v>
      </c>
      <c r="F512" s="10" t="s">
        <v>33</v>
      </c>
      <c r="G512" t="s">
        <v>2989</v>
      </c>
      <c r="H512" s="35">
        <v>1095.0</v>
      </c>
      <c r="I512" s="10" t="s">
        <v>2909</v>
      </c>
      <c r="J512" t="s">
        <v>42</v>
      </c>
    </row>
    <row r="513">
      <c r="A513" s="10" t="s">
        <v>2926</v>
      </c>
      <c r="B513" s="35">
        <v>480000.0</v>
      </c>
      <c r="C513" s="35">
        <v>3.0</v>
      </c>
      <c r="D513" s="51">
        <v>2.0</v>
      </c>
      <c r="E513" s="35">
        <v>2.0</v>
      </c>
      <c r="F513" s="10" t="s">
        <v>92</v>
      </c>
      <c r="G513" t="s">
        <v>2989</v>
      </c>
      <c r="H513" s="35">
        <v>1074.0</v>
      </c>
      <c r="I513" s="10" t="s">
        <v>2909</v>
      </c>
      <c r="J513" t="s">
        <v>42</v>
      </c>
    </row>
    <row r="514">
      <c r="A514" s="10" t="s">
        <v>2929</v>
      </c>
      <c r="B514" s="35">
        <v>480000.0</v>
      </c>
      <c r="C514" s="35">
        <v>3.0</v>
      </c>
      <c r="D514" s="51">
        <v>2.0</v>
      </c>
      <c r="E514" s="35">
        <v>2.0</v>
      </c>
      <c r="F514" s="10" t="s">
        <v>33</v>
      </c>
      <c r="G514" t="s">
        <v>2989</v>
      </c>
      <c r="H514" s="35">
        <v>1007.0</v>
      </c>
      <c r="I514" s="10" t="s">
        <v>2909</v>
      </c>
      <c r="J514" t="s">
        <v>42</v>
      </c>
    </row>
    <row r="515">
      <c r="A515" s="10" t="s">
        <v>2939</v>
      </c>
      <c r="B515" s="35">
        <v>480000.0</v>
      </c>
      <c r="C515" s="35">
        <v>4.0</v>
      </c>
      <c r="D515" s="51">
        <v>3.0</v>
      </c>
      <c r="E515" s="35">
        <v>2.0</v>
      </c>
      <c r="F515" s="10" t="s">
        <v>92</v>
      </c>
      <c r="G515" t="s">
        <v>2989</v>
      </c>
      <c r="H515" s="35">
        <v>1267.0</v>
      </c>
      <c r="I515" s="10" t="s">
        <v>2909</v>
      </c>
      <c r="J515" t="s">
        <v>42</v>
      </c>
    </row>
    <row r="516">
      <c r="A516" s="10" t="s">
        <v>2939</v>
      </c>
      <c r="B516" s="35">
        <v>480000.0</v>
      </c>
      <c r="C516" s="35">
        <v>4.0</v>
      </c>
      <c r="D516" s="51">
        <v>2.0</v>
      </c>
      <c r="E516" s="35">
        <v>1.0</v>
      </c>
      <c r="F516" s="10" t="s">
        <v>92</v>
      </c>
      <c r="G516" t="s">
        <v>2989</v>
      </c>
      <c r="H516" s="35">
        <v>1267.0</v>
      </c>
      <c r="I516" s="10" t="s">
        <v>2909</v>
      </c>
      <c r="J516" t="s">
        <v>36</v>
      </c>
    </row>
    <row r="517">
      <c r="A517" s="10" t="s">
        <v>2949</v>
      </c>
      <c r="B517" s="35">
        <v>483000.0</v>
      </c>
      <c r="C517" s="35">
        <v>3.0</v>
      </c>
      <c r="D517" s="51">
        <v>2.0</v>
      </c>
      <c r="E517" s="35">
        <v>2.0</v>
      </c>
      <c r="F517" s="10" t="s">
        <v>33</v>
      </c>
      <c r="G517" t="s">
        <v>2989</v>
      </c>
      <c r="H517" s="35">
        <v>858.0</v>
      </c>
      <c r="I517" s="10" t="s">
        <v>2909</v>
      </c>
      <c r="J517" t="s">
        <v>256</v>
      </c>
    </row>
    <row r="518">
      <c r="A518" s="10" t="s">
        <v>2935</v>
      </c>
      <c r="B518" s="35">
        <v>485000.0</v>
      </c>
      <c r="C518" s="35">
        <v>4.0</v>
      </c>
      <c r="D518" s="51">
        <v>2.0</v>
      </c>
      <c r="E518" s="35">
        <v>1.0</v>
      </c>
      <c r="F518" s="10" t="s">
        <v>92</v>
      </c>
      <c r="G518" t="s">
        <v>2989</v>
      </c>
      <c r="H518" s="35">
        <v>1207.0</v>
      </c>
      <c r="I518" s="10" t="s">
        <v>2909</v>
      </c>
      <c r="J518" t="s">
        <v>36</v>
      </c>
    </row>
    <row r="519">
      <c r="A519" s="10" t="s">
        <v>2924</v>
      </c>
      <c r="B519" s="35">
        <v>485000.0</v>
      </c>
      <c r="C519" s="35">
        <v>3.0</v>
      </c>
      <c r="D519" s="51">
        <v>2.0</v>
      </c>
      <c r="E519" s="35">
        <v>1.0</v>
      </c>
      <c r="F519" s="10" t="s">
        <v>92</v>
      </c>
      <c r="G519" t="s">
        <v>2989</v>
      </c>
      <c r="H519" s="35">
        <v>950.0</v>
      </c>
      <c r="I519" s="10" t="s">
        <v>2909</v>
      </c>
      <c r="J519" t="s">
        <v>36</v>
      </c>
    </row>
    <row r="520">
      <c r="A520" s="10" t="s">
        <v>2924</v>
      </c>
      <c r="B520" s="35">
        <v>485000.0</v>
      </c>
      <c r="C520" s="35">
        <v>3.0</v>
      </c>
      <c r="D520" s="51">
        <v>2.0</v>
      </c>
      <c r="E520" s="35">
        <v>3.0</v>
      </c>
      <c r="F520" s="10" t="s">
        <v>92</v>
      </c>
      <c r="G520" t="s">
        <v>2989</v>
      </c>
      <c r="H520" s="35">
        <v>930.0</v>
      </c>
      <c r="I520" s="10" t="s">
        <v>2909</v>
      </c>
      <c r="J520" t="s">
        <v>42</v>
      </c>
    </row>
    <row r="521">
      <c r="A521" s="10" t="s">
        <v>2930</v>
      </c>
      <c r="B521" s="35">
        <v>485000.0</v>
      </c>
      <c r="C521" s="35">
        <v>4.0</v>
      </c>
      <c r="D521" s="51">
        <v>2.0</v>
      </c>
      <c r="E521" s="35">
        <v>5.0</v>
      </c>
      <c r="F521" s="10" t="s">
        <v>92</v>
      </c>
      <c r="G521" t="s">
        <v>2989</v>
      </c>
      <c r="H521" s="35">
        <v>1333.0</v>
      </c>
      <c r="I521" s="10" t="s">
        <v>2909</v>
      </c>
      <c r="J521" t="s">
        <v>42</v>
      </c>
    </row>
    <row r="522">
      <c r="A522" s="10" t="s">
        <v>2933</v>
      </c>
      <c r="B522" s="35">
        <v>486000.0</v>
      </c>
      <c r="C522" s="35">
        <v>3.0</v>
      </c>
      <c r="D522" s="51">
        <v>2.0</v>
      </c>
      <c r="E522" s="35">
        <v>2.0</v>
      </c>
      <c r="F522" s="10" t="s">
        <v>33</v>
      </c>
      <c r="G522" t="s">
        <v>2989</v>
      </c>
      <c r="H522" s="35">
        <v>945.0</v>
      </c>
      <c r="I522" s="10" t="s">
        <v>2909</v>
      </c>
      <c r="J522" t="s">
        <v>42</v>
      </c>
    </row>
    <row r="523">
      <c r="A523" s="10" t="s">
        <v>2933</v>
      </c>
      <c r="B523" s="35">
        <v>486000.0</v>
      </c>
      <c r="C523" s="35">
        <v>3.0</v>
      </c>
      <c r="D523" s="51">
        <v>2.0</v>
      </c>
      <c r="E523" s="35">
        <v>2.0</v>
      </c>
      <c r="F523" s="10" t="s">
        <v>33</v>
      </c>
      <c r="G523" t="s">
        <v>2989</v>
      </c>
      <c r="H523" s="35">
        <v>945.0</v>
      </c>
      <c r="I523" s="10" t="s">
        <v>2909</v>
      </c>
      <c r="J523" t="s">
        <v>256</v>
      </c>
    </row>
    <row r="524">
      <c r="A524" s="10" t="s">
        <v>2916</v>
      </c>
      <c r="B524" s="35">
        <v>488000.0</v>
      </c>
      <c r="C524" s="35">
        <v>2.0</v>
      </c>
      <c r="D524" s="51">
        <v>1.0</v>
      </c>
      <c r="E524" s="35">
        <v>2.0</v>
      </c>
      <c r="F524" s="10" t="s">
        <v>33</v>
      </c>
      <c r="G524" t="s">
        <v>2988</v>
      </c>
      <c r="H524" s="35">
        <v>1650.0</v>
      </c>
      <c r="I524" s="10" t="s">
        <v>2909</v>
      </c>
      <c r="J524" t="s">
        <v>42</v>
      </c>
    </row>
    <row r="525">
      <c r="A525" s="10" t="s">
        <v>2935</v>
      </c>
      <c r="B525" s="35">
        <v>488000.0</v>
      </c>
      <c r="C525" s="35">
        <v>4.0</v>
      </c>
      <c r="D525" s="51">
        <v>3.0</v>
      </c>
      <c r="E525" s="35">
        <v>2.0</v>
      </c>
      <c r="F525" s="10" t="s">
        <v>177</v>
      </c>
      <c r="G525" t="s">
        <v>40</v>
      </c>
      <c r="H525" s="35">
        <v>960.0</v>
      </c>
      <c r="I525" s="10" t="s">
        <v>2909</v>
      </c>
      <c r="J525" t="s">
        <v>256</v>
      </c>
    </row>
    <row r="526">
      <c r="A526" s="10" t="s">
        <v>2912</v>
      </c>
      <c r="B526" s="35">
        <v>488000.0</v>
      </c>
      <c r="C526" s="35">
        <v>4.0</v>
      </c>
      <c r="D526" s="51">
        <v>3.0</v>
      </c>
      <c r="E526" s="35">
        <v>2.0</v>
      </c>
      <c r="F526" s="10" t="s">
        <v>33</v>
      </c>
      <c r="G526" t="s">
        <v>2989</v>
      </c>
      <c r="H526" s="35">
        <v>850.0</v>
      </c>
      <c r="I526" s="10" t="s">
        <v>2909</v>
      </c>
      <c r="J526" t="s">
        <v>42</v>
      </c>
    </row>
    <row r="527">
      <c r="A527" s="10" t="s">
        <v>2930</v>
      </c>
      <c r="B527" s="35">
        <v>488000.0</v>
      </c>
      <c r="C527" s="35">
        <v>3.0</v>
      </c>
      <c r="D527" s="51">
        <v>2.0</v>
      </c>
      <c r="E527" s="35">
        <v>2.0</v>
      </c>
      <c r="F527" s="10" t="s">
        <v>92</v>
      </c>
      <c r="G527" t="s">
        <v>2989</v>
      </c>
      <c r="H527" s="35">
        <v>1000.0</v>
      </c>
      <c r="I527" s="10" t="s">
        <v>2909</v>
      </c>
      <c r="J527" t="s">
        <v>42</v>
      </c>
    </row>
    <row r="528">
      <c r="A528" s="10" t="s">
        <v>2930</v>
      </c>
      <c r="B528" s="35">
        <v>488000.0</v>
      </c>
      <c r="C528" s="35">
        <v>3.0</v>
      </c>
      <c r="D528" s="51">
        <v>2.0</v>
      </c>
      <c r="E528" s="35">
        <v>2.0</v>
      </c>
      <c r="F528" s="10" t="s">
        <v>33</v>
      </c>
      <c r="G528" t="s">
        <v>2989</v>
      </c>
      <c r="H528" s="35">
        <v>1009.0</v>
      </c>
      <c r="I528" s="10" t="s">
        <v>2909</v>
      </c>
      <c r="J528" t="s">
        <v>36</v>
      </c>
    </row>
    <row r="529">
      <c r="A529" s="10" t="s">
        <v>2926</v>
      </c>
      <c r="B529" s="35">
        <v>488888.0</v>
      </c>
      <c r="C529" s="35">
        <v>1.0</v>
      </c>
      <c r="D529" s="51">
        <v>1.0</v>
      </c>
      <c r="E529" s="35">
        <v>6.0</v>
      </c>
      <c r="F529" s="10" t="s">
        <v>33</v>
      </c>
      <c r="G529" t="s">
        <v>2989</v>
      </c>
      <c r="H529" s="35">
        <v>750.0</v>
      </c>
      <c r="I529" s="10" t="s">
        <v>2909</v>
      </c>
      <c r="J529" t="s">
        <v>256</v>
      </c>
    </row>
    <row r="530">
      <c r="A530" s="10" t="s">
        <v>2922</v>
      </c>
      <c r="B530" s="35">
        <v>490000.0</v>
      </c>
      <c r="C530" s="35">
        <v>1.0</v>
      </c>
      <c r="D530" s="51">
        <v>1.0</v>
      </c>
      <c r="E530" s="35">
        <v>4.0</v>
      </c>
      <c r="F530" s="10" t="s">
        <v>33</v>
      </c>
      <c r="G530" t="s">
        <v>2989</v>
      </c>
      <c r="H530" s="35">
        <v>520.0</v>
      </c>
      <c r="I530" s="10" t="s">
        <v>2909</v>
      </c>
      <c r="J530" t="s">
        <v>36</v>
      </c>
    </row>
    <row r="531">
      <c r="A531" s="10" t="s">
        <v>2922</v>
      </c>
      <c r="B531" s="35">
        <v>490000.0</v>
      </c>
      <c r="C531" s="35">
        <v>1.0</v>
      </c>
      <c r="D531" s="51">
        <v>1.0</v>
      </c>
      <c r="E531" s="35">
        <v>4.0</v>
      </c>
      <c r="F531" s="10" t="s">
        <v>33</v>
      </c>
      <c r="G531" t="s">
        <v>2989</v>
      </c>
      <c r="H531" s="35">
        <v>500.0</v>
      </c>
      <c r="I531" s="10" t="s">
        <v>2909</v>
      </c>
      <c r="J531" t="s">
        <v>36</v>
      </c>
    </row>
    <row r="532">
      <c r="A532" s="10" t="s">
        <v>2922</v>
      </c>
      <c r="B532" s="35">
        <v>490000.0</v>
      </c>
      <c r="C532" s="35">
        <v>1.0</v>
      </c>
      <c r="D532" s="51">
        <v>1.0</v>
      </c>
      <c r="E532" s="35">
        <v>2.0</v>
      </c>
      <c r="F532" s="10" t="s">
        <v>33</v>
      </c>
      <c r="G532" t="s">
        <v>2989</v>
      </c>
      <c r="H532" s="35">
        <v>520.0</v>
      </c>
      <c r="I532" s="10" t="s">
        <v>2909</v>
      </c>
      <c r="J532" t="s">
        <v>36</v>
      </c>
    </row>
    <row r="533">
      <c r="A533" s="10" t="s">
        <v>2922</v>
      </c>
      <c r="B533" s="35">
        <v>490000.0</v>
      </c>
      <c r="C533" s="35">
        <v>1.0</v>
      </c>
      <c r="D533" s="51">
        <v>1.0</v>
      </c>
      <c r="E533" s="35">
        <v>2.0</v>
      </c>
      <c r="F533" s="10" t="s">
        <v>33</v>
      </c>
      <c r="G533" t="s">
        <v>2989</v>
      </c>
      <c r="H533" s="35">
        <v>500.0</v>
      </c>
      <c r="I533" s="10" t="s">
        <v>2909</v>
      </c>
      <c r="J533" t="s">
        <v>36</v>
      </c>
    </row>
    <row r="534">
      <c r="A534" s="10" t="s">
        <v>2960</v>
      </c>
      <c r="B534" s="35">
        <v>490000.0</v>
      </c>
      <c r="C534" s="35">
        <v>3.0</v>
      </c>
      <c r="D534" s="51">
        <v>2.0</v>
      </c>
      <c r="E534" s="35">
        <v>2.0</v>
      </c>
      <c r="F534" s="10" t="s">
        <v>354</v>
      </c>
      <c r="G534" t="s">
        <v>2989</v>
      </c>
      <c r="H534" s="35">
        <v>900.0</v>
      </c>
      <c r="I534" s="10" t="s">
        <v>2909</v>
      </c>
      <c r="J534" t="s">
        <v>256</v>
      </c>
    </row>
    <row r="535">
      <c r="A535" s="10" t="s">
        <v>2935</v>
      </c>
      <c r="B535" s="35">
        <v>490000.0</v>
      </c>
      <c r="C535" s="35">
        <v>3.0</v>
      </c>
      <c r="D535" s="51">
        <v>2.0</v>
      </c>
      <c r="E535" s="35">
        <v>1.0</v>
      </c>
      <c r="F535" s="10" t="s">
        <v>92</v>
      </c>
      <c r="G535" t="s">
        <v>2989</v>
      </c>
      <c r="H535" s="35">
        <v>1220.0</v>
      </c>
      <c r="I535" s="10" t="s">
        <v>2909</v>
      </c>
      <c r="J535" t="s">
        <v>36</v>
      </c>
    </row>
    <row r="536">
      <c r="A536" s="10" t="s">
        <v>2924</v>
      </c>
      <c r="B536" s="35">
        <v>490000.0</v>
      </c>
      <c r="C536" s="35">
        <v>5.0</v>
      </c>
      <c r="D536" s="51">
        <v>3.0</v>
      </c>
      <c r="E536" s="35">
        <v>2.0</v>
      </c>
      <c r="F536" s="10" t="s">
        <v>1918</v>
      </c>
      <c r="G536" t="s">
        <v>40</v>
      </c>
      <c r="H536" s="35">
        <v>1300.0</v>
      </c>
      <c r="I536" s="10" t="s">
        <v>2909</v>
      </c>
      <c r="J536" t="s">
        <v>42</v>
      </c>
    </row>
    <row r="537">
      <c r="A537" s="10" t="s">
        <v>2924</v>
      </c>
      <c r="B537" s="35">
        <v>490000.0</v>
      </c>
      <c r="C537" s="35">
        <v>3.0</v>
      </c>
      <c r="D537" s="51">
        <v>2.0</v>
      </c>
      <c r="E537" s="35">
        <v>8.0</v>
      </c>
      <c r="F537" s="10" t="s">
        <v>92</v>
      </c>
      <c r="G537" t="s">
        <v>2989</v>
      </c>
      <c r="H537" s="35">
        <v>930.0</v>
      </c>
      <c r="I537" s="10" t="s">
        <v>2909</v>
      </c>
      <c r="J537" t="s">
        <v>42</v>
      </c>
    </row>
    <row r="538">
      <c r="A538" s="10" t="s">
        <v>2924</v>
      </c>
      <c r="B538" s="35">
        <v>490000.0</v>
      </c>
      <c r="C538" s="35">
        <v>4.0</v>
      </c>
      <c r="D538" s="51">
        <v>2.0</v>
      </c>
      <c r="E538" s="35">
        <v>2.0</v>
      </c>
      <c r="F538" s="10" t="s">
        <v>1158</v>
      </c>
      <c r="G538" t="s">
        <v>40</v>
      </c>
      <c r="H538" s="35">
        <v>1400.0</v>
      </c>
      <c r="I538" s="10" t="s">
        <v>2909</v>
      </c>
      <c r="J538" t="s">
        <v>42</v>
      </c>
    </row>
    <row r="539">
      <c r="A539" s="10" t="s">
        <v>2924</v>
      </c>
      <c r="B539" s="35">
        <v>490000.0</v>
      </c>
      <c r="C539" s="35">
        <v>3.0</v>
      </c>
      <c r="D539" s="51">
        <v>2.0</v>
      </c>
      <c r="E539" s="35">
        <v>1.0</v>
      </c>
      <c r="F539" s="10" t="s">
        <v>1158</v>
      </c>
      <c r="G539" t="s">
        <v>40</v>
      </c>
      <c r="H539" s="35">
        <v>1650.0</v>
      </c>
      <c r="I539" s="10" t="s">
        <v>2909</v>
      </c>
      <c r="J539" t="s">
        <v>112</v>
      </c>
    </row>
    <row r="540">
      <c r="A540" s="10" t="s">
        <v>2927</v>
      </c>
      <c r="B540" s="35">
        <v>490000.0</v>
      </c>
      <c r="C540" s="35">
        <v>4.0</v>
      </c>
      <c r="D540" s="51">
        <v>2.0</v>
      </c>
      <c r="E540" s="35">
        <v>1.0</v>
      </c>
      <c r="F540" s="10" t="s">
        <v>92</v>
      </c>
      <c r="G540" t="s">
        <v>2989</v>
      </c>
      <c r="H540" s="35">
        <v>1065.0</v>
      </c>
      <c r="I540" s="10" t="s">
        <v>2909</v>
      </c>
      <c r="J540" t="s">
        <v>112</v>
      </c>
    </row>
    <row r="541">
      <c r="A541" s="10" t="s">
        <v>2927</v>
      </c>
      <c r="B541" s="35">
        <v>490000.0</v>
      </c>
      <c r="C541" s="35">
        <v>4.0</v>
      </c>
      <c r="D541" s="51">
        <v>2.0</v>
      </c>
      <c r="E541" s="35">
        <v>2.0</v>
      </c>
      <c r="F541" s="10" t="s">
        <v>92</v>
      </c>
      <c r="G541" t="s">
        <v>2989</v>
      </c>
      <c r="H541" s="35">
        <v>1065.0</v>
      </c>
      <c r="I541" s="10" t="s">
        <v>2909</v>
      </c>
      <c r="J541" t="s">
        <v>112</v>
      </c>
    </row>
    <row r="542">
      <c r="A542" s="10" t="s">
        <v>2957</v>
      </c>
      <c r="B542" s="35">
        <v>490000.0</v>
      </c>
      <c r="C542" s="35">
        <v>3.0</v>
      </c>
      <c r="D542" s="51">
        <v>2.0</v>
      </c>
      <c r="E542" s="35">
        <v>2.0</v>
      </c>
      <c r="F542" s="10" t="s">
        <v>33</v>
      </c>
      <c r="G542" t="s">
        <v>40</v>
      </c>
      <c r="H542" s="35">
        <v>935.0</v>
      </c>
      <c r="I542" s="10" t="s">
        <v>2909</v>
      </c>
      <c r="J542" t="s">
        <v>36</v>
      </c>
    </row>
    <row r="543">
      <c r="A543" s="10" t="s">
        <v>2934</v>
      </c>
      <c r="B543" s="35">
        <v>490000.0</v>
      </c>
      <c r="C543" s="35">
        <v>3.0</v>
      </c>
      <c r="D543" s="51">
        <v>2.0</v>
      </c>
      <c r="E543" s="35">
        <v>2.0</v>
      </c>
      <c r="F543" s="10" t="s">
        <v>33</v>
      </c>
      <c r="G543" t="s">
        <v>2988</v>
      </c>
      <c r="H543" s="35">
        <v>1650.0</v>
      </c>
      <c r="I543" s="10" t="s">
        <v>2909</v>
      </c>
      <c r="J543" t="s">
        <v>256</v>
      </c>
    </row>
    <row r="544">
      <c r="A544" s="10" t="s">
        <v>2930</v>
      </c>
      <c r="B544" s="35">
        <v>490000.0</v>
      </c>
      <c r="C544" s="35">
        <v>4.0</v>
      </c>
      <c r="D544" s="51">
        <v>2.0</v>
      </c>
      <c r="E544" s="35">
        <v>2.0</v>
      </c>
      <c r="F544" s="10" t="s">
        <v>92</v>
      </c>
      <c r="G544" t="s">
        <v>2989</v>
      </c>
      <c r="H544" s="35">
        <v>1313.0</v>
      </c>
      <c r="I544" s="10" t="s">
        <v>2909</v>
      </c>
      <c r="J544" t="s">
        <v>42</v>
      </c>
    </row>
    <row r="545">
      <c r="A545" s="10" t="s">
        <v>2930</v>
      </c>
      <c r="B545" s="35">
        <v>490000.0</v>
      </c>
      <c r="C545" s="35">
        <v>4.0</v>
      </c>
      <c r="D545" s="51">
        <v>2.0</v>
      </c>
      <c r="E545" s="35">
        <v>2.0</v>
      </c>
      <c r="F545" s="10" t="s">
        <v>92</v>
      </c>
      <c r="G545" t="s">
        <v>2989</v>
      </c>
      <c r="H545" s="35">
        <v>1313.0</v>
      </c>
      <c r="I545" s="10" t="s">
        <v>2909</v>
      </c>
      <c r="J545" t="s">
        <v>42</v>
      </c>
    </row>
    <row r="546">
      <c r="A546" s="10" t="s">
        <v>2926</v>
      </c>
      <c r="B546" s="35">
        <v>490000.0</v>
      </c>
      <c r="C546" s="35">
        <v>3.0</v>
      </c>
      <c r="D546" s="51">
        <v>2.0</v>
      </c>
      <c r="E546" s="35">
        <v>2.0</v>
      </c>
      <c r="F546" s="10" t="s">
        <v>92</v>
      </c>
      <c r="G546" t="s">
        <v>2989</v>
      </c>
      <c r="H546" s="35">
        <v>1074.0</v>
      </c>
      <c r="I546" s="10" t="s">
        <v>2909</v>
      </c>
      <c r="J546" t="s">
        <v>42</v>
      </c>
    </row>
    <row r="547">
      <c r="A547" s="10" t="s">
        <v>2950</v>
      </c>
      <c r="B547" s="35">
        <v>495000.0</v>
      </c>
      <c r="C547" s="35">
        <v>3.0</v>
      </c>
      <c r="D547" s="51">
        <v>2.0</v>
      </c>
      <c r="E547" s="35">
        <v>2.0</v>
      </c>
      <c r="F547" s="10" t="s">
        <v>92</v>
      </c>
      <c r="G547" t="s">
        <v>2989</v>
      </c>
      <c r="H547" s="35">
        <v>960.0</v>
      </c>
      <c r="I547" s="10" t="s">
        <v>2909</v>
      </c>
      <c r="J547" t="s">
        <v>42</v>
      </c>
    </row>
    <row r="548">
      <c r="A548" s="10" t="s">
        <v>2916</v>
      </c>
      <c r="B548" s="35">
        <v>495000.0</v>
      </c>
      <c r="C548" s="35">
        <v>2.0</v>
      </c>
      <c r="D548" s="51">
        <v>1.0</v>
      </c>
      <c r="E548" s="35">
        <v>2.0</v>
      </c>
      <c r="F548" s="10" t="s">
        <v>33</v>
      </c>
      <c r="G548" t="s">
        <v>2989</v>
      </c>
      <c r="H548" s="35">
        <v>667.0</v>
      </c>
      <c r="I548" s="10" t="s">
        <v>2909</v>
      </c>
      <c r="J548" t="s">
        <v>42</v>
      </c>
    </row>
    <row r="549">
      <c r="A549" s="10" t="s">
        <v>2947</v>
      </c>
      <c r="B549" s="35">
        <v>495000.0</v>
      </c>
      <c r="C549" s="35">
        <v>1.0</v>
      </c>
      <c r="D549" s="51">
        <v>1.0</v>
      </c>
      <c r="E549" s="35">
        <v>2.0</v>
      </c>
      <c r="F549" s="10" t="s">
        <v>33</v>
      </c>
      <c r="G549" t="s">
        <v>2989</v>
      </c>
      <c r="H549" s="35">
        <v>560.0</v>
      </c>
      <c r="I549" s="10" t="s">
        <v>2909</v>
      </c>
      <c r="J549" t="s">
        <v>36</v>
      </c>
    </row>
    <row r="550">
      <c r="A550" s="10" t="s">
        <v>2924</v>
      </c>
      <c r="B550" s="35">
        <v>495000.0</v>
      </c>
      <c r="C550" s="35">
        <v>3.0</v>
      </c>
      <c r="D550" s="51">
        <v>2.0</v>
      </c>
      <c r="E550" s="35">
        <v>3.0</v>
      </c>
      <c r="F550" s="10" t="s">
        <v>1158</v>
      </c>
      <c r="G550" t="s">
        <v>40</v>
      </c>
      <c r="H550" s="35">
        <v>1540.0</v>
      </c>
      <c r="I550" s="10" t="s">
        <v>2909</v>
      </c>
      <c r="J550" t="s">
        <v>256</v>
      </c>
    </row>
    <row r="551">
      <c r="A551" s="10" t="s">
        <v>2907</v>
      </c>
      <c r="B551" s="35">
        <v>495000.0</v>
      </c>
      <c r="C551" s="35">
        <v>1.0</v>
      </c>
      <c r="D551" s="51">
        <v>1.0</v>
      </c>
      <c r="E551" s="35">
        <v>4.0</v>
      </c>
      <c r="F551" s="10" t="s">
        <v>33</v>
      </c>
      <c r="G551" t="s">
        <v>2989</v>
      </c>
      <c r="H551" s="35">
        <v>493.0</v>
      </c>
      <c r="I551" s="10" t="s">
        <v>2909</v>
      </c>
      <c r="J551" t="s">
        <v>36</v>
      </c>
    </row>
    <row r="552">
      <c r="A552" s="10" t="s">
        <v>2907</v>
      </c>
      <c r="B552" s="35">
        <v>495000.0</v>
      </c>
      <c r="C552" s="35">
        <v>1.0</v>
      </c>
      <c r="D552" s="51">
        <v>1.0</v>
      </c>
      <c r="E552" s="35">
        <v>1.0</v>
      </c>
      <c r="F552" s="10" t="s">
        <v>33</v>
      </c>
      <c r="G552" t="s">
        <v>2989</v>
      </c>
      <c r="H552" s="35">
        <v>493.0</v>
      </c>
      <c r="I552" s="10" t="s">
        <v>2909</v>
      </c>
      <c r="J552" t="s">
        <v>36</v>
      </c>
    </row>
    <row r="553">
      <c r="A553" s="10" t="s">
        <v>2907</v>
      </c>
      <c r="B553" s="35">
        <v>495000.0</v>
      </c>
      <c r="C553" s="35">
        <v>1.0</v>
      </c>
      <c r="D553" s="51">
        <v>1.0</v>
      </c>
      <c r="E553" s="35">
        <v>5.0</v>
      </c>
      <c r="F553" s="10" t="s">
        <v>33</v>
      </c>
      <c r="G553" t="s">
        <v>2989</v>
      </c>
      <c r="H553" s="35">
        <v>454.0</v>
      </c>
      <c r="I553" s="10" t="s">
        <v>2909</v>
      </c>
      <c r="J553" t="s">
        <v>42</v>
      </c>
    </row>
    <row r="554">
      <c r="A554" s="10" t="s">
        <v>2930</v>
      </c>
      <c r="B554" s="35">
        <v>496000.0</v>
      </c>
      <c r="C554" s="35">
        <v>4.0</v>
      </c>
      <c r="D554" s="51">
        <v>2.0</v>
      </c>
      <c r="E554" s="35">
        <v>2.0</v>
      </c>
      <c r="F554" s="10" t="s">
        <v>92</v>
      </c>
      <c r="G554" t="s">
        <v>2988</v>
      </c>
      <c r="H554" s="35">
        <v>1650.0</v>
      </c>
      <c r="I554" s="10" t="s">
        <v>2909</v>
      </c>
      <c r="J554" t="s">
        <v>256</v>
      </c>
    </row>
    <row r="555">
      <c r="A555" s="10" t="s">
        <v>2933</v>
      </c>
      <c r="B555" s="35">
        <v>497000.0</v>
      </c>
      <c r="C555" s="35">
        <v>2.0</v>
      </c>
      <c r="D555" s="51">
        <v>2.0</v>
      </c>
      <c r="E555" s="35">
        <v>1.0</v>
      </c>
      <c r="F555" s="10" t="s">
        <v>33</v>
      </c>
      <c r="G555" t="s">
        <v>2989</v>
      </c>
      <c r="H555" s="35">
        <v>715.0</v>
      </c>
      <c r="I555" s="10" t="s">
        <v>2909</v>
      </c>
      <c r="J555" t="s">
        <v>42</v>
      </c>
    </row>
    <row r="556">
      <c r="A556" s="10" t="s">
        <v>2916</v>
      </c>
      <c r="B556" s="35">
        <v>498000.0</v>
      </c>
      <c r="C556" s="35">
        <v>2.0</v>
      </c>
      <c r="D556" s="51">
        <v>1.0</v>
      </c>
      <c r="E556" s="35">
        <v>2.0</v>
      </c>
      <c r="F556" s="10" t="s">
        <v>33</v>
      </c>
      <c r="G556" t="s">
        <v>2989</v>
      </c>
      <c r="H556" s="35">
        <v>667.0</v>
      </c>
      <c r="I556" s="10" t="s">
        <v>2909</v>
      </c>
      <c r="J556" t="s">
        <v>112</v>
      </c>
    </row>
    <row r="557">
      <c r="A557" s="10" t="s">
        <v>2935</v>
      </c>
      <c r="B557" s="35">
        <v>498000.0</v>
      </c>
      <c r="C557" s="35">
        <v>4.0</v>
      </c>
      <c r="D557" s="51">
        <v>3.0</v>
      </c>
      <c r="E557" s="35">
        <v>2.0</v>
      </c>
      <c r="F557" s="10" t="s">
        <v>177</v>
      </c>
      <c r="G557" t="s">
        <v>40</v>
      </c>
      <c r="H557" s="35">
        <v>1080.0</v>
      </c>
      <c r="I557" s="10" t="s">
        <v>2909</v>
      </c>
      <c r="J557" t="s">
        <v>112</v>
      </c>
    </row>
    <row r="558">
      <c r="A558" s="10" t="s">
        <v>2934</v>
      </c>
      <c r="B558" s="35">
        <v>498000.0</v>
      </c>
      <c r="C558" s="35">
        <v>3.0</v>
      </c>
      <c r="D558" s="51">
        <v>2.0</v>
      </c>
      <c r="E558" s="35">
        <v>2.0</v>
      </c>
      <c r="F558" s="10" t="s">
        <v>33</v>
      </c>
      <c r="G558" t="s">
        <v>2989</v>
      </c>
      <c r="H558" s="35">
        <v>984.0</v>
      </c>
      <c r="I558" s="10" t="s">
        <v>2909</v>
      </c>
      <c r="J558" t="s">
        <v>42</v>
      </c>
    </row>
    <row r="559">
      <c r="A559" s="10" t="s">
        <v>2930</v>
      </c>
      <c r="B559" s="35">
        <v>498000.0</v>
      </c>
      <c r="C559" s="35">
        <v>4.0</v>
      </c>
      <c r="D559" s="51">
        <v>2.0</v>
      </c>
      <c r="E559" s="35">
        <v>4.0</v>
      </c>
      <c r="F559" s="10" t="s">
        <v>92</v>
      </c>
      <c r="G559" t="s">
        <v>2989</v>
      </c>
      <c r="H559" s="35">
        <v>1333.0</v>
      </c>
      <c r="I559" s="10" t="s">
        <v>2909</v>
      </c>
      <c r="J559" t="s">
        <v>112</v>
      </c>
    </row>
    <row r="560">
      <c r="A560" s="10" t="s">
        <v>2930</v>
      </c>
      <c r="B560" s="35">
        <v>498000.0</v>
      </c>
      <c r="C560" s="35">
        <v>3.0</v>
      </c>
      <c r="D560" s="51">
        <v>2.0</v>
      </c>
      <c r="E560" s="35">
        <v>5.0</v>
      </c>
      <c r="F560" s="10" t="s">
        <v>177</v>
      </c>
      <c r="G560" t="s">
        <v>40</v>
      </c>
      <c r="H560" s="35">
        <v>880.0</v>
      </c>
      <c r="I560" s="10" t="s">
        <v>2909</v>
      </c>
      <c r="J560" t="s">
        <v>256</v>
      </c>
    </row>
    <row r="561">
      <c r="A561" s="10" t="s">
        <v>2930</v>
      </c>
      <c r="B561" s="35">
        <v>498000.0</v>
      </c>
      <c r="C561" s="35">
        <v>3.0</v>
      </c>
      <c r="D561" s="51">
        <v>2.0</v>
      </c>
      <c r="E561" s="35">
        <v>2.0</v>
      </c>
      <c r="F561" s="10" t="s">
        <v>33</v>
      </c>
      <c r="G561" t="s">
        <v>2989</v>
      </c>
      <c r="H561" s="35">
        <v>1628.0</v>
      </c>
      <c r="I561" s="10" t="s">
        <v>2909</v>
      </c>
      <c r="J561" t="s">
        <v>256</v>
      </c>
    </row>
    <row r="562">
      <c r="A562" s="10" t="s">
        <v>2918</v>
      </c>
      <c r="B562" s="35">
        <v>498000.0</v>
      </c>
      <c r="C562" s="35">
        <v>3.0</v>
      </c>
      <c r="D562" s="51">
        <v>2.0</v>
      </c>
      <c r="E562" s="35">
        <v>2.0</v>
      </c>
      <c r="F562" s="10" t="s">
        <v>92</v>
      </c>
      <c r="G562" t="s">
        <v>2989</v>
      </c>
      <c r="H562" s="35">
        <v>1017.0</v>
      </c>
      <c r="I562" s="10" t="s">
        <v>2909</v>
      </c>
      <c r="J562" t="s">
        <v>256</v>
      </c>
    </row>
    <row r="563">
      <c r="A563" s="10" t="s">
        <v>2933</v>
      </c>
      <c r="B563" s="35">
        <v>498000.0</v>
      </c>
      <c r="C563" s="35">
        <v>2.0</v>
      </c>
      <c r="D563" s="51">
        <v>2.0</v>
      </c>
      <c r="E563" s="35">
        <v>2.0</v>
      </c>
      <c r="F563" s="10" t="s">
        <v>33</v>
      </c>
      <c r="G563" t="s">
        <v>2989</v>
      </c>
      <c r="H563" s="35">
        <v>715.0</v>
      </c>
      <c r="I563" s="10" t="s">
        <v>2909</v>
      </c>
      <c r="J563" t="s">
        <v>42</v>
      </c>
    </row>
    <row r="564">
      <c r="A564" s="10" t="s">
        <v>2925</v>
      </c>
      <c r="B564" s="35">
        <v>499000.0</v>
      </c>
      <c r="C564" s="35">
        <v>2.0</v>
      </c>
      <c r="D564" s="51">
        <v>2.0</v>
      </c>
      <c r="E564" s="35">
        <v>2.0</v>
      </c>
      <c r="F564" s="10" t="s">
        <v>33</v>
      </c>
      <c r="G564" t="s">
        <v>2989</v>
      </c>
      <c r="H564" s="35">
        <v>645.0</v>
      </c>
      <c r="I564" s="10" t="s">
        <v>2909</v>
      </c>
      <c r="J564" t="s">
        <v>36</v>
      </c>
    </row>
    <row r="565">
      <c r="A565" s="10" t="s">
        <v>2924</v>
      </c>
      <c r="B565" s="35">
        <v>499000.0</v>
      </c>
      <c r="C565" s="35">
        <v>3.0</v>
      </c>
      <c r="D565" s="51">
        <v>2.0</v>
      </c>
      <c r="E565" s="35">
        <v>4.0</v>
      </c>
      <c r="F565" s="10" t="s">
        <v>1158</v>
      </c>
      <c r="G565" t="s">
        <v>40</v>
      </c>
      <c r="H565" s="35">
        <v>1650.0</v>
      </c>
      <c r="I565" s="10" t="s">
        <v>2909</v>
      </c>
      <c r="J565" t="s">
        <v>256</v>
      </c>
    </row>
    <row r="566">
      <c r="A566" s="10" t="s">
        <v>2930</v>
      </c>
      <c r="B566" s="35">
        <v>499000.0</v>
      </c>
      <c r="C566" s="35">
        <v>4.0</v>
      </c>
      <c r="D566" s="51">
        <v>2.0</v>
      </c>
      <c r="E566" s="35">
        <v>4.0</v>
      </c>
      <c r="F566" s="10" t="s">
        <v>92</v>
      </c>
      <c r="G566" t="s">
        <v>2989</v>
      </c>
      <c r="H566" s="35">
        <v>1313.0</v>
      </c>
      <c r="I566" s="10" t="s">
        <v>2909</v>
      </c>
      <c r="J566" t="s">
        <v>42</v>
      </c>
    </row>
    <row r="567">
      <c r="A567" s="10" t="s">
        <v>2930</v>
      </c>
      <c r="B567" s="35">
        <v>499000.0</v>
      </c>
      <c r="C567" s="35">
        <v>3.0</v>
      </c>
      <c r="D567" s="51">
        <v>3.0</v>
      </c>
      <c r="E567" s="35">
        <v>1.0</v>
      </c>
      <c r="F567" s="10" t="s">
        <v>92</v>
      </c>
      <c r="G567" t="s">
        <v>2989</v>
      </c>
      <c r="H567" s="35">
        <v>1100.0</v>
      </c>
      <c r="I567" s="10" t="s">
        <v>2909</v>
      </c>
      <c r="J567" t="s">
        <v>256</v>
      </c>
    </row>
    <row r="568">
      <c r="A568" s="10" t="s">
        <v>2926</v>
      </c>
      <c r="B568" s="35">
        <v>499000.0</v>
      </c>
      <c r="C568" s="35">
        <v>1.0</v>
      </c>
      <c r="D568" s="51">
        <v>1.0</v>
      </c>
      <c r="E568" s="35">
        <v>2.0</v>
      </c>
      <c r="F568" s="10" t="s">
        <v>33</v>
      </c>
      <c r="G568" t="s">
        <v>2989</v>
      </c>
      <c r="H568" s="35">
        <v>750.0</v>
      </c>
      <c r="I568" s="10" t="s">
        <v>2909</v>
      </c>
      <c r="J568" t="s">
        <v>42</v>
      </c>
    </row>
    <row r="569">
      <c r="A569" s="10" t="s">
        <v>2929</v>
      </c>
      <c r="B569" s="35">
        <v>499000.0</v>
      </c>
      <c r="C569" s="35">
        <v>2.0</v>
      </c>
      <c r="D569" s="51">
        <v>2.0</v>
      </c>
      <c r="E569" s="35">
        <v>2.0</v>
      </c>
      <c r="F569" s="10" t="s">
        <v>177</v>
      </c>
      <c r="G569" t="s">
        <v>40</v>
      </c>
      <c r="H569" s="35">
        <v>770.0</v>
      </c>
      <c r="I569" s="10" t="s">
        <v>2909</v>
      </c>
      <c r="J569" t="s">
        <v>112</v>
      </c>
    </row>
    <row r="570">
      <c r="A570" s="10" t="s">
        <v>2938</v>
      </c>
      <c r="B570" s="35">
        <v>500000.0</v>
      </c>
      <c r="C570" s="35">
        <v>3.0</v>
      </c>
      <c r="D570" s="51">
        <v>2.0</v>
      </c>
      <c r="E570" s="35">
        <v>2.0</v>
      </c>
      <c r="F570" s="10" t="s">
        <v>33</v>
      </c>
      <c r="G570" t="s">
        <v>2989</v>
      </c>
      <c r="H570" s="35">
        <v>975.0</v>
      </c>
      <c r="I570" s="10" t="s">
        <v>2909</v>
      </c>
      <c r="J570" t="s">
        <v>42</v>
      </c>
    </row>
    <row r="571">
      <c r="A571" s="10" t="s">
        <v>2960</v>
      </c>
      <c r="B571" s="35">
        <v>500000.0</v>
      </c>
      <c r="C571" s="35">
        <v>3.0</v>
      </c>
      <c r="D571" s="51">
        <v>2.0</v>
      </c>
      <c r="E571" s="35">
        <v>2.0</v>
      </c>
      <c r="F571" s="10" t="s">
        <v>92</v>
      </c>
      <c r="G571" t="s">
        <v>2989</v>
      </c>
      <c r="H571" s="35">
        <v>952.0</v>
      </c>
      <c r="I571" s="10" t="s">
        <v>2909</v>
      </c>
      <c r="J571" t="s">
        <v>256</v>
      </c>
    </row>
    <row r="572">
      <c r="A572" s="10" t="s">
        <v>2960</v>
      </c>
      <c r="B572" s="35">
        <v>500000.0</v>
      </c>
      <c r="C572" s="35">
        <v>3.0</v>
      </c>
      <c r="D572" s="51">
        <v>2.0</v>
      </c>
      <c r="E572" s="35">
        <v>2.0</v>
      </c>
      <c r="F572" s="10" t="s">
        <v>92</v>
      </c>
      <c r="G572" t="s">
        <v>2989</v>
      </c>
      <c r="H572" s="35">
        <v>952.0</v>
      </c>
      <c r="I572" s="10" t="s">
        <v>2909</v>
      </c>
      <c r="J572" t="s">
        <v>42</v>
      </c>
    </row>
    <row r="573">
      <c r="A573" s="10" t="s">
        <v>2916</v>
      </c>
      <c r="B573" s="35">
        <v>500000.0</v>
      </c>
      <c r="C573" s="35">
        <v>2.0</v>
      </c>
      <c r="D573" s="51">
        <v>1.0</v>
      </c>
      <c r="E573" s="35">
        <v>2.0</v>
      </c>
      <c r="F573" s="10" t="s">
        <v>33</v>
      </c>
      <c r="G573" t="s">
        <v>2989</v>
      </c>
      <c r="H573" s="35">
        <v>667.0</v>
      </c>
      <c r="I573" s="10" t="s">
        <v>2909</v>
      </c>
      <c r="J573" t="s">
        <v>256</v>
      </c>
    </row>
    <row r="574">
      <c r="A574" s="10" t="s">
        <v>2916</v>
      </c>
      <c r="B574" s="35">
        <v>500000.0</v>
      </c>
      <c r="C574" s="35">
        <v>4.0</v>
      </c>
      <c r="D574" s="51">
        <v>4.0</v>
      </c>
      <c r="E574" s="35">
        <v>2.0</v>
      </c>
      <c r="F574" s="10" t="s">
        <v>92</v>
      </c>
      <c r="G574" t="s">
        <v>2989</v>
      </c>
      <c r="H574" s="35">
        <v>1424.0</v>
      </c>
      <c r="I574" s="10" t="s">
        <v>2909</v>
      </c>
      <c r="J574" t="s">
        <v>36</v>
      </c>
    </row>
    <row r="575">
      <c r="A575" s="10" t="s">
        <v>2916</v>
      </c>
      <c r="B575" s="35">
        <v>500000.0</v>
      </c>
      <c r="C575" s="35">
        <v>3.0</v>
      </c>
      <c r="D575" s="51">
        <v>3.0</v>
      </c>
      <c r="E575" s="35">
        <v>2.0</v>
      </c>
      <c r="F575" s="10" t="s">
        <v>92</v>
      </c>
      <c r="G575" t="s">
        <v>2989</v>
      </c>
      <c r="H575" s="35">
        <v>1023.0</v>
      </c>
      <c r="I575" s="10" t="s">
        <v>2909</v>
      </c>
      <c r="J575" t="s">
        <v>42</v>
      </c>
    </row>
    <row r="576">
      <c r="A576" s="10" t="s">
        <v>2916</v>
      </c>
      <c r="B576" s="35">
        <v>500000.0</v>
      </c>
      <c r="C576" s="35">
        <v>4.0</v>
      </c>
      <c r="D576" s="51">
        <v>2.0</v>
      </c>
      <c r="E576" s="35">
        <v>2.0</v>
      </c>
      <c r="F576" s="10" t="s">
        <v>92</v>
      </c>
      <c r="G576" t="s">
        <v>2989</v>
      </c>
      <c r="H576" s="35">
        <v>1080.0</v>
      </c>
      <c r="I576" s="10" t="s">
        <v>2909</v>
      </c>
      <c r="J576" t="s">
        <v>42</v>
      </c>
    </row>
    <row r="577">
      <c r="A577" s="10" t="s">
        <v>2958</v>
      </c>
      <c r="B577" s="35">
        <v>500000.0</v>
      </c>
      <c r="C577" s="35">
        <v>3.0</v>
      </c>
      <c r="D577" s="51">
        <v>2.0</v>
      </c>
      <c r="E577" s="35">
        <v>2.0</v>
      </c>
      <c r="F577" s="10" t="s">
        <v>92</v>
      </c>
      <c r="G577" t="s">
        <v>2989</v>
      </c>
      <c r="H577" s="35">
        <v>1037.0</v>
      </c>
      <c r="I577" s="10" t="s">
        <v>2909</v>
      </c>
      <c r="J577" t="s">
        <v>256</v>
      </c>
    </row>
    <row r="578">
      <c r="A578" s="10" t="s">
        <v>2925</v>
      </c>
      <c r="B578" s="35">
        <v>500000.0</v>
      </c>
      <c r="C578" s="35">
        <v>3.0</v>
      </c>
      <c r="D578" s="51">
        <v>3.0</v>
      </c>
      <c r="E578" s="35">
        <v>3.0</v>
      </c>
      <c r="F578" s="10" t="s">
        <v>92</v>
      </c>
      <c r="G578" t="s">
        <v>2989</v>
      </c>
      <c r="H578" s="35">
        <v>1250.0</v>
      </c>
      <c r="I578" s="10" t="s">
        <v>2909</v>
      </c>
      <c r="J578" t="s">
        <v>256</v>
      </c>
    </row>
    <row r="579">
      <c r="A579" s="10" t="s">
        <v>2925</v>
      </c>
      <c r="B579" s="35">
        <v>500000.0</v>
      </c>
      <c r="C579" s="35">
        <v>3.0</v>
      </c>
      <c r="D579" s="51">
        <v>3.0</v>
      </c>
      <c r="E579" s="35">
        <v>2.0</v>
      </c>
      <c r="F579" s="10" t="s">
        <v>92</v>
      </c>
      <c r="G579" t="s">
        <v>2989</v>
      </c>
      <c r="H579" s="35">
        <v>1250.0</v>
      </c>
      <c r="I579" s="10" t="s">
        <v>2909</v>
      </c>
      <c r="J579" t="s">
        <v>256</v>
      </c>
    </row>
    <row r="580">
      <c r="A580" s="10" t="s">
        <v>2962</v>
      </c>
      <c r="B580" s="35">
        <v>500000.0</v>
      </c>
      <c r="C580" s="35">
        <v>3.0</v>
      </c>
      <c r="D580" s="51">
        <v>2.0</v>
      </c>
      <c r="E580" s="35">
        <v>2.0</v>
      </c>
      <c r="F580" s="10" t="s">
        <v>92</v>
      </c>
      <c r="G580" t="s">
        <v>2989</v>
      </c>
      <c r="H580" s="35">
        <v>1003.0</v>
      </c>
      <c r="I580" s="10" t="s">
        <v>2909</v>
      </c>
      <c r="J580" t="s">
        <v>42</v>
      </c>
    </row>
    <row r="581">
      <c r="A581" s="10" t="s">
        <v>2962</v>
      </c>
      <c r="B581" s="35">
        <v>500000.0</v>
      </c>
      <c r="C581" s="35">
        <v>3.0</v>
      </c>
      <c r="D581" s="51">
        <v>2.0</v>
      </c>
      <c r="E581" s="35">
        <v>2.0</v>
      </c>
      <c r="F581" s="10" t="s">
        <v>92</v>
      </c>
      <c r="G581" t="s">
        <v>2989</v>
      </c>
      <c r="H581" s="35">
        <v>1000.0</v>
      </c>
      <c r="I581" s="10" t="s">
        <v>2909</v>
      </c>
      <c r="J581" t="s">
        <v>112</v>
      </c>
    </row>
    <row r="582">
      <c r="A582" s="10" t="s">
        <v>2907</v>
      </c>
      <c r="B582" s="35">
        <v>500000.0</v>
      </c>
      <c r="C582" s="35">
        <v>1.0</v>
      </c>
      <c r="D582" s="51">
        <v>1.0</v>
      </c>
      <c r="E582" s="35">
        <v>2.0</v>
      </c>
      <c r="F582" s="10" t="s">
        <v>33</v>
      </c>
      <c r="G582" t="s">
        <v>2989</v>
      </c>
      <c r="H582" s="35">
        <v>470.0</v>
      </c>
      <c r="I582" s="10" t="s">
        <v>2909</v>
      </c>
      <c r="J582" t="s">
        <v>36</v>
      </c>
    </row>
    <row r="583">
      <c r="A583" s="10" t="s">
        <v>2907</v>
      </c>
      <c r="B583" s="35">
        <v>500000.0</v>
      </c>
      <c r="C583" s="35">
        <v>1.0</v>
      </c>
      <c r="D583" s="51">
        <v>1.0</v>
      </c>
      <c r="E583" s="35">
        <v>2.0</v>
      </c>
      <c r="F583" s="10" t="s">
        <v>33</v>
      </c>
      <c r="G583" t="s">
        <v>2989</v>
      </c>
      <c r="H583" s="35">
        <v>493.0</v>
      </c>
      <c r="I583" s="10" t="s">
        <v>2909</v>
      </c>
      <c r="J583" t="s">
        <v>36</v>
      </c>
    </row>
    <row r="584">
      <c r="A584" s="10" t="s">
        <v>2957</v>
      </c>
      <c r="B584" s="35">
        <v>500000.0</v>
      </c>
      <c r="C584" s="35">
        <v>3.0</v>
      </c>
      <c r="D584" s="51">
        <v>2.0</v>
      </c>
      <c r="E584" s="35">
        <v>1.0</v>
      </c>
      <c r="F584" s="10" t="s">
        <v>33</v>
      </c>
      <c r="G584" t="s">
        <v>2989</v>
      </c>
      <c r="H584" s="35">
        <v>935.0</v>
      </c>
      <c r="I584" s="10" t="s">
        <v>2909</v>
      </c>
      <c r="J584" t="s">
        <v>42</v>
      </c>
    </row>
    <row r="585">
      <c r="A585" s="10" t="s">
        <v>2934</v>
      </c>
      <c r="B585" s="35">
        <v>500000.0</v>
      </c>
      <c r="C585" s="35">
        <v>3.0</v>
      </c>
      <c r="D585" s="51">
        <v>2.0</v>
      </c>
      <c r="E585" s="35">
        <v>2.0</v>
      </c>
      <c r="F585" s="10" t="s">
        <v>92</v>
      </c>
      <c r="G585" t="s">
        <v>2989</v>
      </c>
      <c r="H585" s="35">
        <v>1108.0</v>
      </c>
      <c r="I585" s="10" t="s">
        <v>2909</v>
      </c>
      <c r="J585" t="s">
        <v>42</v>
      </c>
    </row>
    <row r="586">
      <c r="A586" s="10" t="s">
        <v>2930</v>
      </c>
      <c r="B586" s="35">
        <v>500000.0</v>
      </c>
      <c r="C586" s="35">
        <v>4.0</v>
      </c>
      <c r="D586" s="51">
        <v>2.0</v>
      </c>
      <c r="E586" s="35">
        <v>2.0</v>
      </c>
      <c r="F586" s="10" t="s">
        <v>92</v>
      </c>
      <c r="G586" t="s">
        <v>2989</v>
      </c>
      <c r="H586" s="35">
        <v>1522.0</v>
      </c>
      <c r="I586" s="10" t="s">
        <v>2909</v>
      </c>
      <c r="J586" t="s">
        <v>42</v>
      </c>
    </row>
    <row r="587">
      <c r="A587" s="10" t="s">
        <v>2930</v>
      </c>
      <c r="B587" s="35">
        <v>500000.0</v>
      </c>
      <c r="C587" s="35">
        <v>4.0</v>
      </c>
      <c r="D587" s="51">
        <v>2.0</v>
      </c>
      <c r="E587" s="35">
        <v>2.0</v>
      </c>
      <c r="F587" s="10" t="s">
        <v>92</v>
      </c>
      <c r="G587" t="s">
        <v>2989</v>
      </c>
      <c r="H587" s="35">
        <v>1313.0</v>
      </c>
      <c r="I587" s="10" t="s">
        <v>2909</v>
      </c>
      <c r="J587" t="s">
        <v>112</v>
      </c>
    </row>
    <row r="588">
      <c r="A588" s="10" t="s">
        <v>2930</v>
      </c>
      <c r="B588" s="35">
        <v>500000.0</v>
      </c>
      <c r="C588" s="35">
        <v>3.0</v>
      </c>
      <c r="D588" s="51">
        <v>2.0</v>
      </c>
      <c r="E588" s="35">
        <v>2.0</v>
      </c>
      <c r="F588" s="10" t="s">
        <v>92</v>
      </c>
      <c r="G588" t="s">
        <v>2989</v>
      </c>
      <c r="H588" s="35">
        <v>903.0</v>
      </c>
      <c r="I588" s="10" t="s">
        <v>2909</v>
      </c>
      <c r="J588" t="s">
        <v>42</v>
      </c>
    </row>
    <row r="589">
      <c r="A589" s="10" t="s">
        <v>2930</v>
      </c>
      <c r="B589" s="35">
        <v>500000.0</v>
      </c>
      <c r="C589" s="35">
        <v>4.0</v>
      </c>
      <c r="D589" s="51">
        <v>2.0</v>
      </c>
      <c r="E589" s="35">
        <v>2.0</v>
      </c>
      <c r="F589" s="10" t="s">
        <v>92</v>
      </c>
      <c r="G589" t="s">
        <v>2989</v>
      </c>
      <c r="H589" s="35">
        <v>1450.0</v>
      </c>
      <c r="I589" s="10" t="s">
        <v>2909</v>
      </c>
      <c r="J589" t="s">
        <v>42</v>
      </c>
    </row>
    <row r="590">
      <c r="A590" s="10" t="s">
        <v>2930</v>
      </c>
      <c r="B590" s="35">
        <v>500000.0</v>
      </c>
      <c r="C590" s="35">
        <v>4.0</v>
      </c>
      <c r="D590" s="51">
        <v>2.0</v>
      </c>
      <c r="E590" s="35">
        <v>2.0</v>
      </c>
      <c r="F590" s="10" t="s">
        <v>92</v>
      </c>
      <c r="G590" t="s">
        <v>2989</v>
      </c>
      <c r="H590" s="35">
        <v>1450.0</v>
      </c>
      <c r="I590" s="10" t="s">
        <v>2909</v>
      </c>
      <c r="J590" t="s">
        <v>36</v>
      </c>
    </row>
    <row r="591">
      <c r="A591" s="10" t="s">
        <v>2930</v>
      </c>
      <c r="B591" s="35">
        <v>500000.0</v>
      </c>
      <c r="C591" s="35">
        <v>3.0</v>
      </c>
      <c r="D591" s="51">
        <v>2.0</v>
      </c>
      <c r="E591" s="35">
        <v>2.0</v>
      </c>
      <c r="F591" s="10" t="s">
        <v>33</v>
      </c>
      <c r="G591" t="s">
        <v>2989</v>
      </c>
      <c r="H591" s="35">
        <v>1040.0</v>
      </c>
      <c r="I591" s="10" t="s">
        <v>2909</v>
      </c>
      <c r="J591" t="s">
        <v>42</v>
      </c>
    </row>
    <row r="592">
      <c r="A592" s="10" t="s">
        <v>2930</v>
      </c>
      <c r="B592" s="35">
        <v>500000.0</v>
      </c>
      <c r="C592" s="35">
        <v>4.0</v>
      </c>
      <c r="D592" s="51">
        <v>2.0</v>
      </c>
      <c r="E592" s="35">
        <v>3.0</v>
      </c>
      <c r="F592" s="10" t="s">
        <v>92</v>
      </c>
      <c r="G592" t="s">
        <v>2989</v>
      </c>
      <c r="H592" s="35">
        <v>1378.0</v>
      </c>
      <c r="I592" s="10" t="s">
        <v>2909</v>
      </c>
      <c r="J592" t="s">
        <v>42</v>
      </c>
    </row>
    <row r="593">
      <c r="A593" s="10" t="s">
        <v>2930</v>
      </c>
      <c r="B593" s="35">
        <v>500000.0</v>
      </c>
      <c r="C593" s="35">
        <v>4.0</v>
      </c>
      <c r="D593" s="51">
        <v>2.0</v>
      </c>
      <c r="E593" s="35">
        <v>2.0</v>
      </c>
      <c r="F593" s="10" t="s">
        <v>92</v>
      </c>
      <c r="G593" t="s">
        <v>2989</v>
      </c>
      <c r="H593" s="35">
        <v>1313.0</v>
      </c>
      <c r="I593" s="10" t="s">
        <v>2909</v>
      </c>
      <c r="J593" t="s">
        <v>42</v>
      </c>
    </row>
    <row r="594">
      <c r="A594" s="10" t="s">
        <v>2930</v>
      </c>
      <c r="B594" s="35">
        <v>500000.0</v>
      </c>
      <c r="C594" s="35">
        <v>4.0</v>
      </c>
      <c r="D594" s="51">
        <v>2.0</v>
      </c>
      <c r="E594" s="35">
        <v>1.0</v>
      </c>
      <c r="F594" s="10" t="s">
        <v>92</v>
      </c>
      <c r="G594" t="s">
        <v>2988</v>
      </c>
      <c r="H594" s="35">
        <v>1650.0</v>
      </c>
      <c r="I594" s="10" t="s">
        <v>2909</v>
      </c>
      <c r="J594" t="s">
        <v>256</v>
      </c>
    </row>
    <row r="595">
      <c r="A595" s="10" t="s">
        <v>2930</v>
      </c>
      <c r="B595" s="35">
        <v>500000.0</v>
      </c>
      <c r="C595" s="35">
        <v>4.0</v>
      </c>
      <c r="D595" s="51">
        <v>2.0</v>
      </c>
      <c r="E595" s="35">
        <v>2.0</v>
      </c>
      <c r="F595" s="10" t="s">
        <v>92</v>
      </c>
      <c r="G595" t="s">
        <v>2988</v>
      </c>
      <c r="H595" s="35">
        <v>1650.0</v>
      </c>
      <c r="I595" s="10" t="s">
        <v>2909</v>
      </c>
      <c r="J595" t="s">
        <v>256</v>
      </c>
    </row>
    <row r="596">
      <c r="A596" s="10" t="s">
        <v>2930</v>
      </c>
      <c r="B596" s="35">
        <v>500000.0</v>
      </c>
      <c r="C596" s="35">
        <v>3.0</v>
      </c>
      <c r="D596" s="51">
        <v>2.0</v>
      </c>
      <c r="E596" s="35">
        <v>3.0</v>
      </c>
      <c r="F596" s="10" t="s">
        <v>33</v>
      </c>
      <c r="G596" t="s">
        <v>2988</v>
      </c>
      <c r="H596" s="35">
        <v>1650.0</v>
      </c>
      <c r="I596" s="10" t="s">
        <v>2909</v>
      </c>
      <c r="J596" t="s">
        <v>256</v>
      </c>
    </row>
    <row r="597">
      <c r="A597" s="10" t="s">
        <v>2930</v>
      </c>
      <c r="B597" s="35">
        <v>500000.0</v>
      </c>
      <c r="C597" s="35">
        <v>4.0</v>
      </c>
      <c r="D597" s="51">
        <v>2.0</v>
      </c>
      <c r="E597" s="35">
        <v>2.0</v>
      </c>
      <c r="F597" s="10" t="s">
        <v>92</v>
      </c>
      <c r="G597" t="s">
        <v>2989</v>
      </c>
      <c r="H597" s="35">
        <v>1450.0</v>
      </c>
      <c r="I597" s="10" t="s">
        <v>2909</v>
      </c>
      <c r="J597" t="s">
        <v>256</v>
      </c>
    </row>
    <row r="598">
      <c r="A598" s="10" t="s">
        <v>2930</v>
      </c>
      <c r="B598" s="35">
        <v>500000.0</v>
      </c>
      <c r="C598" s="35">
        <v>3.0</v>
      </c>
      <c r="D598" s="51">
        <v>2.0</v>
      </c>
      <c r="E598" s="35">
        <v>2.0</v>
      </c>
      <c r="F598" s="10" t="s">
        <v>33</v>
      </c>
      <c r="G598" t="s">
        <v>2989</v>
      </c>
      <c r="H598" s="35">
        <v>1059.0</v>
      </c>
      <c r="I598" s="10" t="s">
        <v>2909</v>
      </c>
      <c r="J598" t="s">
        <v>42</v>
      </c>
    </row>
    <row r="599">
      <c r="A599" s="10" t="s">
        <v>2930</v>
      </c>
      <c r="B599" s="35">
        <v>500000.0</v>
      </c>
      <c r="C599" s="35">
        <v>3.0</v>
      </c>
      <c r="D599" s="51">
        <v>2.0</v>
      </c>
      <c r="E599" s="35">
        <v>2.0</v>
      </c>
      <c r="F599" s="10" t="s">
        <v>92</v>
      </c>
      <c r="G599" t="s">
        <v>2989</v>
      </c>
      <c r="H599" s="35">
        <v>1000.0</v>
      </c>
      <c r="I599" s="10" t="s">
        <v>2909</v>
      </c>
      <c r="J599" t="s">
        <v>256</v>
      </c>
    </row>
    <row r="600">
      <c r="A600" s="10" t="s">
        <v>2930</v>
      </c>
      <c r="B600" s="35">
        <v>500000.0</v>
      </c>
      <c r="C600" s="35">
        <v>3.0</v>
      </c>
      <c r="D600" s="51">
        <v>2.0</v>
      </c>
      <c r="E600" s="35">
        <v>2.0</v>
      </c>
      <c r="F600" s="10" t="s">
        <v>92</v>
      </c>
      <c r="G600" t="s">
        <v>2989</v>
      </c>
      <c r="H600" s="35">
        <v>14570.0</v>
      </c>
      <c r="I600" s="10" t="s">
        <v>2909</v>
      </c>
      <c r="J600" t="s">
        <v>42</v>
      </c>
    </row>
    <row r="601">
      <c r="A601" s="10" t="s">
        <v>2930</v>
      </c>
      <c r="B601" s="35">
        <v>500000.0</v>
      </c>
      <c r="C601" s="35">
        <v>4.0</v>
      </c>
      <c r="D601" s="51">
        <v>2.0</v>
      </c>
      <c r="E601" s="35">
        <v>3.0</v>
      </c>
      <c r="F601" s="10" t="s">
        <v>92</v>
      </c>
      <c r="G601" t="s">
        <v>2989</v>
      </c>
      <c r="H601" s="35">
        <v>1333.0</v>
      </c>
      <c r="I601" s="10" t="s">
        <v>2909</v>
      </c>
      <c r="J601" t="s">
        <v>42</v>
      </c>
    </row>
    <row r="602">
      <c r="A602" s="10" t="s">
        <v>2930</v>
      </c>
      <c r="B602" s="35">
        <v>500000.0</v>
      </c>
      <c r="C602" s="35">
        <v>3.0</v>
      </c>
      <c r="D602" s="51">
        <v>2.0</v>
      </c>
      <c r="E602" s="35">
        <v>2.0</v>
      </c>
      <c r="F602" s="10" t="s">
        <v>33</v>
      </c>
      <c r="G602" t="s">
        <v>2989</v>
      </c>
      <c r="H602" s="35">
        <v>1260.0</v>
      </c>
      <c r="I602" s="10" t="s">
        <v>2909</v>
      </c>
      <c r="J602" t="s">
        <v>42</v>
      </c>
    </row>
    <row r="603">
      <c r="A603" s="10" t="s">
        <v>2933</v>
      </c>
      <c r="B603" s="35">
        <v>500000.0</v>
      </c>
      <c r="C603" s="35">
        <v>2.0</v>
      </c>
      <c r="D603" s="51">
        <v>2.0</v>
      </c>
      <c r="E603" s="35">
        <v>2.0</v>
      </c>
      <c r="F603" s="10" t="s">
        <v>33</v>
      </c>
      <c r="G603" t="s">
        <v>2989</v>
      </c>
      <c r="H603" s="35">
        <v>715.0</v>
      </c>
      <c r="I603" s="10" t="s">
        <v>2909</v>
      </c>
      <c r="J603" t="s">
        <v>42</v>
      </c>
    </row>
    <row r="604">
      <c r="A604" s="10" t="s">
        <v>2933</v>
      </c>
      <c r="B604" s="35">
        <v>500000.0</v>
      </c>
      <c r="C604" s="35">
        <v>2.0</v>
      </c>
      <c r="D604" s="51">
        <v>2.0</v>
      </c>
      <c r="E604" s="35">
        <v>2.0</v>
      </c>
      <c r="F604" s="10" t="s">
        <v>92</v>
      </c>
      <c r="G604" t="s">
        <v>2989</v>
      </c>
      <c r="H604" s="35">
        <v>1250.0</v>
      </c>
      <c r="I604" s="10" t="s">
        <v>2909</v>
      </c>
      <c r="J604" t="s">
        <v>36</v>
      </c>
    </row>
    <row r="605">
      <c r="A605" s="10" t="s">
        <v>2933</v>
      </c>
      <c r="B605" s="35">
        <v>500000.0</v>
      </c>
      <c r="C605" s="35">
        <v>2.0</v>
      </c>
      <c r="D605" s="51">
        <v>2.0</v>
      </c>
      <c r="E605" s="35">
        <v>2.0</v>
      </c>
      <c r="F605" s="10" t="s">
        <v>92</v>
      </c>
      <c r="G605" t="s">
        <v>2989</v>
      </c>
      <c r="H605" s="35">
        <v>1044.0</v>
      </c>
      <c r="I605" s="10" t="s">
        <v>2909</v>
      </c>
      <c r="J605" t="s">
        <v>36</v>
      </c>
    </row>
    <row r="606">
      <c r="A606" s="10" t="s">
        <v>2939</v>
      </c>
      <c r="B606" s="35">
        <v>500000.0</v>
      </c>
      <c r="C606" s="35">
        <v>3.0</v>
      </c>
      <c r="D606" s="51">
        <v>2.0</v>
      </c>
      <c r="E606" s="35">
        <v>1.0</v>
      </c>
      <c r="F606" s="10" t="s">
        <v>177</v>
      </c>
      <c r="G606" t="s">
        <v>40</v>
      </c>
      <c r="H606" s="35">
        <v>880.0</v>
      </c>
      <c r="I606" s="10" t="s">
        <v>2909</v>
      </c>
      <c r="J606" t="s">
        <v>42</v>
      </c>
    </row>
    <row r="607">
      <c r="A607" s="10" t="s">
        <v>2925</v>
      </c>
      <c r="B607" s="35">
        <v>504000.0</v>
      </c>
      <c r="C607" s="35">
        <v>3.0</v>
      </c>
      <c r="D607" s="51">
        <v>3.0</v>
      </c>
      <c r="E607" s="35">
        <v>3.0</v>
      </c>
      <c r="F607" s="10" t="s">
        <v>92</v>
      </c>
      <c r="G607" t="s">
        <v>2989</v>
      </c>
      <c r="H607" s="35">
        <v>1250.0</v>
      </c>
      <c r="I607" s="10" t="s">
        <v>2909</v>
      </c>
      <c r="J607" t="s">
        <v>256</v>
      </c>
    </row>
    <row r="608">
      <c r="A608" s="10" t="s">
        <v>2934</v>
      </c>
      <c r="B608" s="35">
        <v>505000.0</v>
      </c>
      <c r="C608" s="35">
        <v>3.0</v>
      </c>
      <c r="D608" s="51">
        <v>2.0</v>
      </c>
      <c r="E608" s="35">
        <v>1.0</v>
      </c>
      <c r="F608" s="10" t="s">
        <v>33</v>
      </c>
      <c r="G608" t="s">
        <v>2989</v>
      </c>
      <c r="H608" s="35">
        <v>948.0</v>
      </c>
      <c r="I608" s="10" t="s">
        <v>2909</v>
      </c>
      <c r="J608" t="s">
        <v>112</v>
      </c>
    </row>
    <row r="609">
      <c r="A609" s="10" t="s">
        <v>2926</v>
      </c>
      <c r="B609" s="35">
        <v>505000.0</v>
      </c>
      <c r="C609" s="35">
        <v>3.0</v>
      </c>
      <c r="D609" s="51">
        <v>2.0</v>
      </c>
      <c r="E609" s="35">
        <v>6.0</v>
      </c>
      <c r="F609" s="10" t="s">
        <v>92</v>
      </c>
      <c r="G609" t="s">
        <v>2989</v>
      </c>
      <c r="H609" s="35">
        <v>1042.0</v>
      </c>
      <c r="I609" s="10" t="s">
        <v>2909</v>
      </c>
      <c r="J609" t="s">
        <v>42</v>
      </c>
    </row>
    <row r="610">
      <c r="A610" s="10" t="s">
        <v>2935</v>
      </c>
      <c r="B610" s="35">
        <v>508000.0</v>
      </c>
      <c r="C610" s="35">
        <v>3.0</v>
      </c>
      <c r="D610" s="51">
        <v>2.0</v>
      </c>
      <c r="E610" s="35">
        <v>4.0</v>
      </c>
      <c r="F610" s="10" t="s">
        <v>33</v>
      </c>
      <c r="G610" t="s">
        <v>40</v>
      </c>
      <c r="H610" s="35">
        <v>1097.0</v>
      </c>
      <c r="I610" s="10" t="s">
        <v>2909</v>
      </c>
      <c r="J610" t="s">
        <v>42</v>
      </c>
    </row>
    <row r="611">
      <c r="A611" s="10" t="s">
        <v>2925</v>
      </c>
      <c r="B611" s="35">
        <v>508000.0</v>
      </c>
      <c r="C611" s="35">
        <v>2.0</v>
      </c>
      <c r="D611" s="51">
        <v>2.0</v>
      </c>
      <c r="E611" s="35">
        <v>2.0</v>
      </c>
      <c r="F611" s="10" t="s">
        <v>33</v>
      </c>
      <c r="G611" t="s">
        <v>2989</v>
      </c>
      <c r="H611" s="35">
        <v>798.0</v>
      </c>
      <c r="I611" s="10" t="s">
        <v>2909</v>
      </c>
      <c r="J611" t="s">
        <v>42</v>
      </c>
    </row>
    <row r="612">
      <c r="A612" s="10" t="s">
        <v>2930</v>
      </c>
      <c r="B612" s="35">
        <v>508000.0</v>
      </c>
      <c r="C612" s="35">
        <v>3.0</v>
      </c>
      <c r="D612" s="51">
        <v>2.0</v>
      </c>
      <c r="E612" s="35">
        <v>2.0</v>
      </c>
      <c r="F612" s="10" t="s">
        <v>92</v>
      </c>
      <c r="G612" t="s">
        <v>40</v>
      </c>
      <c r="H612" s="35">
        <v>1373.0</v>
      </c>
      <c r="I612" s="10" t="s">
        <v>2909</v>
      </c>
      <c r="J612" t="s">
        <v>256</v>
      </c>
    </row>
    <row r="613">
      <c r="A613" s="10" t="s">
        <v>2941</v>
      </c>
      <c r="B613" s="35">
        <v>508000.0</v>
      </c>
      <c r="C613" s="35">
        <v>1.0</v>
      </c>
      <c r="D613" s="51">
        <v>1.0</v>
      </c>
      <c r="E613" s="35">
        <v>2.0</v>
      </c>
      <c r="F613" s="10" t="s">
        <v>33</v>
      </c>
      <c r="G613" t="s">
        <v>2989</v>
      </c>
      <c r="H613" s="35">
        <v>498.0</v>
      </c>
      <c r="I613" s="10" t="s">
        <v>2909</v>
      </c>
      <c r="J613" t="s">
        <v>42</v>
      </c>
    </row>
    <row r="614">
      <c r="A614" s="10" t="s">
        <v>2933</v>
      </c>
      <c r="B614" s="35">
        <v>508000.0</v>
      </c>
      <c r="C614" s="35">
        <v>2.0</v>
      </c>
      <c r="D614" s="51">
        <v>2.0</v>
      </c>
      <c r="E614" s="35">
        <v>15.0</v>
      </c>
      <c r="F614" s="10" t="s">
        <v>33</v>
      </c>
      <c r="G614" t="s">
        <v>2989</v>
      </c>
      <c r="H614" s="35">
        <v>715.0</v>
      </c>
      <c r="I614" s="10" t="s">
        <v>2909</v>
      </c>
      <c r="J614" t="s">
        <v>42</v>
      </c>
    </row>
    <row r="615">
      <c r="A615" s="10" t="s">
        <v>2933</v>
      </c>
      <c r="B615" s="35">
        <v>508000.0</v>
      </c>
      <c r="C615" s="35">
        <v>2.0</v>
      </c>
      <c r="D615" s="51">
        <v>2.0</v>
      </c>
      <c r="E615" s="35">
        <v>3.0</v>
      </c>
      <c r="F615" s="10" t="s">
        <v>33</v>
      </c>
      <c r="G615" t="s">
        <v>2989</v>
      </c>
      <c r="H615" s="35">
        <v>715.0</v>
      </c>
      <c r="I615" s="10" t="s">
        <v>2909</v>
      </c>
      <c r="J615" t="s">
        <v>42</v>
      </c>
    </row>
    <row r="616">
      <c r="A616" s="10" t="s">
        <v>2925</v>
      </c>
      <c r="B616" s="35">
        <v>509000.0</v>
      </c>
      <c r="C616" s="35">
        <v>2.0</v>
      </c>
      <c r="D616" s="51">
        <v>2.0</v>
      </c>
      <c r="E616" s="35">
        <v>3.0</v>
      </c>
      <c r="F616" s="10" t="s">
        <v>33</v>
      </c>
      <c r="G616" t="s">
        <v>2989</v>
      </c>
      <c r="H616" s="35">
        <v>797.0</v>
      </c>
      <c r="I616" s="10" t="s">
        <v>2909</v>
      </c>
      <c r="J616" t="s">
        <v>256</v>
      </c>
    </row>
    <row r="617">
      <c r="A617" s="10" t="s">
        <v>2925</v>
      </c>
      <c r="B617" s="35">
        <v>509000.0</v>
      </c>
      <c r="C617" s="35">
        <v>2.0</v>
      </c>
      <c r="D617" s="51">
        <v>2.0</v>
      </c>
      <c r="E617" s="35">
        <v>1.0</v>
      </c>
      <c r="F617" s="10" t="s">
        <v>33</v>
      </c>
      <c r="G617" t="s">
        <v>2989</v>
      </c>
      <c r="H617" s="35">
        <v>797.0</v>
      </c>
      <c r="I617" s="10" t="s">
        <v>2909</v>
      </c>
      <c r="J617" t="s">
        <v>256</v>
      </c>
    </row>
    <row r="618">
      <c r="A618" s="10" t="s">
        <v>2925</v>
      </c>
      <c r="B618" s="35">
        <v>509000.0</v>
      </c>
      <c r="C618" s="35">
        <v>2.0</v>
      </c>
      <c r="D618" s="51">
        <v>2.0</v>
      </c>
      <c r="E618" s="35">
        <v>2.0</v>
      </c>
      <c r="F618" s="10" t="s">
        <v>33</v>
      </c>
      <c r="G618" t="s">
        <v>2989</v>
      </c>
      <c r="H618" s="35">
        <v>797.0</v>
      </c>
      <c r="I618" s="10" t="s">
        <v>2909</v>
      </c>
      <c r="J618" t="s">
        <v>256</v>
      </c>
    </row>
    <row r="619">
      <c r="A619" s="10" t="s">
        <v>2940</v>
      </c>
      <c r="B619" s="35">
        <v>510000.0</v>
      </c>
      <c r="C619" s="35">
        <v>1.0</v>
      </c>
      <c r="D619" s="51">
        <v>1.0</v>
      </c>
      <c r="E619" s="35">
        <v>1.0</v>
      </c>
      <c r="F619" s="10" t="s">
        <v>33</v>
      </c>
      <c r="G619" t="s">
        <v>2989</v>
      </c>
      <c r="H619" s="35">
        <v>705.0</v>
      </c>
      <c r="I619" s="10" t="s">
        <v>2909</v>
      </c>
      <c r="J619" t="s">
        <v>42</v>
      </c>
    </row>
    <row r="620">
      <c r="A620" s="10" t="s">
        <v>2935</v>
      </c>
      <c r="B620" s="35">
        <v>510000.0</v>
      </c>
      <c r="C620" s="35">
        <v>4.0</v>
      </c>
      <c r="D620" s="51">
        <v>2.0</v>
      </c>
      <c r="E620" s="35">
        <v>2.0</v>
      </c>
      <c r="F620" s="10" t="s">
        <v>92</v>
      </c>
      <c r="G620" t="s">
        <v>40</v>
      </c>
      <c r="H620" s="35">
        <v>1142.0</v>
      </c>
      <c r="I620" s="10" t="s">
        <v>2909</v>
      </c>
      <c r="J620" t="s">
        <v>112</v>
      </c>
    </row>
    <row r="621">
      <c r="A621" s="10" t="s">
        <v>2931</v>
      </c>
      <c r="B621" s="35">
        <v>510000.0</v>
      </c>
      <c r="C621" s="35">
        <v>1.0</v>
      </c>
      <c r="D621" s="51">
        <v>1.0</v>
      </c>
      <c r="E621" s="35">
        <v>2.0</v>
      </c>
      <c r="F621" s="10" t="s">
        <v>33</v>
      </c>
      <c r="G621" t="s">
        <v>2989</v>
      </c>
      <c r="H621" s="35">
        <v>550.0</v>
      </c>
      <c r="I621" s="10" t="s">
        <v>2909</v>
      </c>
      <c r="J621" t="s">
        <v>36</v>
      </c>
    </row>
    <row r="622">
      <c r="A622" s="10" t="s">
        <v>2907</v>
      </c>
      <c r="B622" s="35">
        <v>510000.0</v>
      </c>
      <c r="C622" s="35">
        <v>1.0</v>
      </c>
      <c r="D622" s="51">
        <v>1.0</v>
      </c>
      <c r="E622" s="35">
        <v>2.0</v>
      </c>
      <c r="F622" s="10" t="s">
        <v>33</v>
      </c>
      <c r="G622" t="s">
        <v>2989</v>
      </c>
      <c r="H622" s="35">
        <v>493.0</v>
      </c>
      <c r="I622" s="10" t="s">
        <v>2909</v>
      </c>
      <c r="J622" t="s">
        <v>36</v>
      </c>
    </row>
    <row r="623">
      <c r="A623" s="10" t="s">
        <v>2907</v>
      </c>
      <c r="B623" s="35">
        <v>510000.0</v>
      </c>
      <c r="C623" s="35">
        <v>1.0</v>
      </c>
      <c r="D623" s="51">
        <v>1.0</v>
      </c>
      <c r="E623" s="35">
        <v>2.0</v>
      </c>
      <c r="F623" s="10" t="s">
        <v>33</v>
      </c>
      <c r="G623" t="s">
        <v>2989</v>
      </c>
      <c r="H623" s="35">
        <v>454.0</v>
      </c>
      <c r="I623" s="10" t="s">
        <v>2909</v>
      </c>
      <c r="J623" t="s">
        <v>42</v>
      </c>
    </row>
    <row r="624">
      <c r="A624" s="10" t="s">
        <v>2930</v>
      </c>
      <c r="B624" s="35">
        <v>510000.0</v>
      </c>
      <c r="C624" s="35">
        <v>4.0</v>
      </c>
      <c r="D624" s="51">
        <v>2.0</v>
      </c>
      <c r="E624" s="35">
        <v>2.0</v>
      </c>
      <c r="F624" s="10" t="s">
        <v>92</v>
      </c>
      <c r="G624" t="s">
        <v>2989</v>
      </c>
      <c r="H624" s="35">
        <v>1313.0</v>
      </c>
      <c r="I624" s="10" t="s">
        <v>2909</v>
      </c>
      <c r="J624" t="s">
        <v>42</v>
      </c>
    </row>
    <row r="625">
      <c r="A625" s="10" t="s">
        <v>2941</v>
      </c>
      <c r="B625" s="35">
        <v>510000.0</v>
      </c>
      <c r="C625" s="35">
        <v>1.0</v>
      </c>
      <c r="D625" s="51">
        <v>1.0</v>
      </c>
      <c r="E625" s="35">
        <v>2.0</v>
      </c>
      <c r="F625" s="10" t="s">
        <v>33</v>
      </c>
      <c r="G625" t="s">
        <v>2989</v>
      </c>
      <c r="H625" s="35">
        <v>450.0</v>
      </c>
      <c r="I625" s="10" t="s">
        <v>2909</v>
      </c>
      <c r="J625" t="s">
        <v>36</v>
      </c>
    </row>
    <row r="626">
      <c r="A626" s="10" t="s">
        <v>2972</v>
      </c>
      <c r="B626" s="35">
        <v>510000.0</v>
      </c>
      <c r="C626" s="35">
        <v>1.0</v>
      </c>
      <c r="D626" s="51">
        <v>1.0</v>
      </c>
      <c r="E626" s="35">
        <v>2.0</v>
      </c>
      <c r="F626" s="10" t="s">
        <v>33</v>
      </c>
      <c r="G626" t="s">
        <v>2989</v>
      </c>
      <c r="H626" s="35">
        <v>500.0</v>
      </c>
      <c r="I626" s="10" t="s">
        <v>2909</v>
      </c>
      <c r="J626" t="s">
        <v>256</v>
      </c>
    </row>
    <row r="627">
      <c r="A627" s="10" t="s">
        <v>2925</v>
      </c>
      <c r="B627" s="35">
        <v>510300.0</v>
      </c>
      <c r="C627" s="35">
        <v>4.0</v>
      </c>
      <c r="D627" s="51">
        <v>3.0</v>
      </c>
      <c r="E627" s="35">
        <v>3.0</v>
      </c>
      <c r="F627" s="10" t="s">
        <v>92</v>
      </c>
      <c r="G627" t="s">
        <v>2989</v>
      </c>
      <c r="H627" s="35">
        <v>1335.0</v>
      </c>
      <c r="I627" s="10" t="s">
        <v>2909</v>
      </c>
      <c r="J627" t="s">
        <v>256</v>
      </c>
    </row>
    <row r="628">
      <c r="A628" s="10" t="s">
        <v>2925</v>
      </c>
      <c r="B628" s="35">
        <v>510300.0</v>
      </c>
      <c r="C628" s="35">
        <v>4.0</v>
      </c>
      <c r="D628" s="51">
        <v>4.0</v>
      </c>
      <c r="E628" s="35">
        <v>4.0</v>
      </c>
      <c r="F628" s="10" t="s">
        <v>92</v>
      </c>
      <c r="G628" t="s">
        <v>2989</v>
      </c>
      <c r="H628" s="35">
        <v>1335.0</v>
      </c>
      <c r="I628" s="10" t="s">
        <v>2909</v>
      </c>
      <c r="J628" t="s">
        <v>256</v>
      </c>
    </row>
    <row r="629">
      <c r="A629" s="10" t="s">
        <v>2925</v>
      </c>
      <c r="B629" s="35">
        <v>513000.0</v>
      </c>
      <c r="C629" s="35">
        <v>2.0</v>
      </c>
      <c r="D629" s="51">
        <v>2.0</v>
      </c>
      <c r="E629" s="35">
        <v>2.0</v>
      </c>
      <c r="F629" s="10" t="s">
        <v>33</v>
      </c>
      <c r="G629" t="s">
        <v>2989</v>
      </c>
      <c r="H629" s="35">
        <v>797.0</v>
      </c>
      <c r="I629" s="10" t="s">
        <v>2909</v>
      </c>
      <c r="J629" t="s">
        <v>112</v>
      </c>
    </row>
    <row r="630">
      <c r="A630" s="10" t="s">
        <v>2916</v>
      </c>
      <c r="B630" s="35">
        <v>515000.0</v>
      </c>
      <c r="C630" s="35">
        <v>3.0</v>
      </c>
      <c r="D630" s="51">
        <v>2.0</v>
      </c>
      <c r="E630" s="35">
        <v>1.0</v>
      </c>
      <c r="F630" s="10" t="s">
        <v>92</v>
      </c>
      <c r="G630" t="s">
        <v>2989</v>
      </c>
      <c r="H630" s="35">
        <v>1242.0</v>
      </c>
      <c r="I630" s="10" t="s">
        <v>2909</v>
      </c>
      <c r="J630" t="s">
        <v>36</v>
      </c>
    </row>
    <row r="631">
      <c r="A631" s="10" t="s">
        <v>2935</v>
      </c>
      <c r="B631" s="35">
        <v>515000.0</v>
      </c>
      <c r="C631" s="35">
        <v>2.0</v>
      </c>
      <c r="D631" s="51">
        <v>2.0</v>
      </c>
      <c r="E631" s="35">
        <v>1.0</v>
      </c>
      <c r="F631" s="10" t="s">
        <v>33</v>
      </c>
      <c r="G631" t="s">
        <v>2989</v>
      </c>
      <c r="H631" s="35">
        <v>736.0</v>
      </c>
      <c r="I631" s="10" t="s">
        <v>2909</v>
      </c>
      <c r="J631" t="s">
        <v>42</v>
      </c>
    </row>
    <row r="632">
      <c r="A632" s="10" t="s">
        <v>2947</v>
      </c>
      <c r="B632" s="35">
        <v>515000.0</v>
      </c>
      <c r="C632" s="35">
        <v>1.0</v>
      </c>
      <c r="D632" s="51">
        <v>1.0</v>
      </c>
      <c r="E632" s="35">
        <v>2.0</v>
      </c>
      <c r="F632" s="10" t="s">
        <v>33</v>
      </c>
      <c r="G632" t="s">
        <v>2989</v>
      </c>
      <c r="H632" s="35">
        <v>560.0</v>
      </c>
      <c r="I632" s="10" t="s">
        <v>2909</v>
      </c>
      <c r="J632" t="s">
        <v>36</v>
      </c>
    </row>
    <row r="633">
      <c r="A633" s="10" t="s">
        <v>2930</v>
      </c>
      <c r="B633" s="35">
        <v>515000.0</v>
      </c>
      <c r="C633" s="35">
        <v>4.0</v>
      </c>
      <c r="D633" s="51">
        <v>2.0</v>
      </c>
      <c r="E633" s="35">
        <v>2.0</v>
      </c>
      <c r="F633" s="10" t="s">
        <v>92</v>
      </c>
      <c r="G633" t="s">
        <v>2989</v>
      </c>
      <c r="H633" s="35">
        <v>1313.0</v>
      </c>
      <c r="I633" s="10" t="s">
        <v>2909</v>
      </c>
      <c r="J633" t="s">
        <v>42</v>
      </c>
    </row>
    <row r="634">
      <c r="A634" s="10" t="s">
        <v>2912</v>
      </c>
      <c r="B634" s="35">
        <v>518000.0</v>
      </c>
      <c r="C634" s="35">
        <v>3.0</v>
      </c>
      <c r="D634" s="51">
        <v>2.0</v>
      </c>
      <c r="E634" s="35">
        <v>2.0</v>
      </c>
      <c r="F634" s="10" t="s">
        <v>92</v>
      </c>
      <c r="G634" t="s">
        <v>2989</v>
      </c>
      <c r="H634" s="35">
        <v>1100.0</v>
      </c>
      <c r="I634" s="10" t="s">
        <v>2909</v>
      </c>
      <c r="J634" t="s">
        <v>42</v>
      </c>
    </row>
    <row r="635">
      <c r="A635" s="10" t="s">
        <v>2925</v>
      </c>
      <c r="B635" s="35">
        <v>518000.0</v>
      </c>
      <c r="C635" s="35">
        <v>4.0</v>
      </c>
      <c r="D635" s="51">
        <v>4.0</v>
      </c>
      <c r="E635" s="35">
        <v>3.0</v>
      </c>
      <c r="F635" s="10" t="s">
        <v>92</v>
      </c>
      <c r="G635" t="s">
        <v>2989</v>
      </c>
      <c r="H635" s="35">
        <v>1362.0</v>
      </c>
      <c r="I635" s="10" t="s">
        <v>2909</v>
      </c>
      <c r="J635" t="s">
        <v>112</v>
      </c>
    </row>
    <row r="636">
      <c r="A636" s="10" t="s">
        <v>2926</v>
      </c>
      <c r="B636" s="35">
        <v>518000.0</v>
      </c>
      <c r="C636" s="35">
        <v>3.0</v>
      </c>
      <c r="D636" s="51">
        <v>2.0</v>
      </c>
      <c r="E636" s="35">
        <v>2.0</v>
      </c>
      <c r="F636" s="10" t="s">
        <v>92</v>
      </c>
      <c r="G636" t="s">
        <v>2989</v>
      </c>
      <c r="H636" s="35">
        <v>1044.0</v>
      </c>
      <c r="I636" s="10" t="s">
        <v>2909</v>
      </c>
      <c r="J636" t="s">
        <v>42</v>
      </c>
    </row>
    <row r="637">
      <c r="A637" s="10" t="s">
        <v>2912</v>
      </c>
      <c r="B637" s="35">
        <v>519610.0</v>
      </c>
      <c r="C637" s="35">
        <v>2.0</v>
      </c>
      <c r="D637" s="51">
        <v>2.0</v>
      </c>
      <c r="E637" s="35">
        <v>6.0</v>
      </c>
      <c r="F637" s="10" t="s">
        <v>33</v>
      </c>
      <c r="G637" t="s">
        <v>2989</v>
      </c>
      <c r="H637" s="35">
        <v>852.0</v>
      </c>
      <c r="I637" s="10" t="s">
        <v>2909</v>
      </c>
      <c r="J637" t="s">
        <v>112</v>
      </c>
    </row>
    <row r="638">
      <c r="A638" s="10" t="s">
        <v>2923</v>
      </c>
      <c r="B638" s="35">
        <v>520000.0</v>
      </c>
      <c r="C638" s="35">
        <v>2.0</v>
      </c>
      <c r="D638" s="51">
        <v>1.0</v>
      </c>
      <c r="E638" s="35">
        <v>2.0</v>
      </c>
      <c r="F638" s="10" t="s">
        <v>33</v>
      </c>
      <c r="G638" t="s">
        <v>2989</v>
      </c>
      <c r="H638" s="35">
        <v>925.0</v>
      </c>
      <c r="I638" s="10" t="s">
        <v>2909</v>
      </c>
      <c r="J638" t="s">
        <v>256</v>
      </c>
    </row>
    <row r="639">
      <c r="A639" s="10" t="s">
        <v>2916</v>
      </c>
      <c r="B639" s="35">
        <v>520000.0</v>
      </c>
      <c r="C639" s="35">
        <v>3.0</v>
      </c>
      <c r="D639" s="51">
        <v>2.0</v>
      </c>
      <c r="E639" s="35">
        <v>1.0</v>
      </c>
      <c r="F639" s="10" t="s">
        <v>92</v>
      </c>
      <c r="G639" t="s">
        <v>2989</v>
      </c>
      <c r="H639" s="35">
        <v>1100.0</v>
      </c>
      <c r="I639" s="10" t="s">
        <v>2909</v>
      </c>
      <c r="J639" t="s">
        <v>42</v>
      </c>
    </row>
    <row r="640">
      <c r="A640" s="10" t="s">
        <v>2916</v>
      </c>
      <c r="B640" s="35">
        <v>520000.0</v>
      </c>
      <c r="C640" s="35">
        <v>3.0</v>
      </c>
      <c r="D640" s="51">
        <v>3.0</v>
      </c>
      <c r="E640" s="35">
        <v>3.0</v>
      </c>
      <c r="F640" s="10" t="s">
        <v>92</v>
      </c>
      <c r="G640" t="s">
        <v>2989</v>
      </c>
      <c r="H640" s="35">
        <v>1003.0</v>
      </c>
      <c r="I640" s="10" t="s">
        <v>2909</v>
      </c>
      <c r="J640" t="s">
        <v>112</v>
      </c>
    </row>
    <row r="641">
      <c r="A641" s="10" t="s">
        <v>2916</v>
      </c>
      <c r="B641" s="35">
        <v>520000.0</v>
      </c>
      <c r="C641" s="35">
        <v>3.0</v>
      </c>
      <c r="D641" s="51">
        <v>3.0</v>
      </c>
      <c r="E641" s="35">
        <v>2.0</v>
      </c>
      <c r="F641" s="10" t="s">
        <v>92</v>
      </c>
      <c r="G641" t="s">
        <v>2989</v>
      </c>
      <c r="H641" s="35">
        <v>1003.0</v>
      </c>
      <c r="I641" s="10" t="s">
        <v>2909</v>
      </c>
      <c r="J641" t="s">
        <v>112</v>
      </c>
    </row>
    <row r="642">
      <c r="A642" s="10" t="s">
        <v>2916</v>
      </c>
      <c r="B642" s="35">
        <v>520000.0</v>
      </c>
      <c r="C642" s="35">
        <v>3.0</v>
      </c>
      <c r="D642" s="51">
        <v>3.0</v>
      </c>
      <c r="E642" s="35">
        <v>1.0</v>
      </c>
      <c r="F642" s="10" t="s">
        <v>92</v>
      </c>
      <c r="G642" t="s">
        <v>2989</v>
      </c>
      <c r="H642" s="35">
        <v>1003.0</v>
      </c>
      <c r="I642" s="10" t="s">
        <v>2909</v>
      </c>
      <c r="J642" t="s">
        <v>42</v>
      </c>
    </row>
    <row r="643">
      <c r="A643" s="10" t="s">
        <v>2916</v>
      </c>
      <c r="B643" s="35">
        <v>520000.0</v>
      </c>
      <c r="C643" s="35">
        <v>3.0</v>
      </c>
      <c r="D643" s="51">
        <v>2.0</v>
      </c>
      <c r="E643" s="35">
        <v>2.0</v>
      </c>
      <c r="F643" s="10" t="s">
        <v>354</v>
      </c>
      <c r="G643" t="s">
        <v>2989</v>
      </c>
      <c r="H643" s="35">
        <v>1001.0</v>
      </c>
      <c r="I643" s="10" t="s">
        <v>2909</v>
      </c>
      <c r="J643" t="s">
        <v>36</v>
      </c>
    </row>
    <row r="644">
      <c r="A644" s="10" t="s">
        <v>2935</v>
      </c>
      <c r="B644" s="35">
        <v>520000.0</v>
      </c>
      <c r="C644" s="35">
        <v>2.0</v>
      </c>
      <c r="D644" s="51">
        <v>2.0</v>
      </c>
      <c r="E644" s="35">
        <v>2.0</v>
      </c>
      <c r="F644" s="10" t="s">
        <v>92</v>
      </c>
      <c r="G644" t="s">
        <v>2989</v>
      </c>
      <c r="H644" s="35">
        <v>962.0</v>
      </c>
      <c r="I644" s="10" t="s">
        <v>2909</v>
      </c>
      <c r="J644" t="s">
        <v>42</v>
      </c>
    </row>
    <row r="645">
      <c r="A645" s="10" t="s">
        <v>2935</v>
      </c>
      <c r="B645" s="35">
        <v>520000.0</v>
      </c>
      <c r="C645" s="35">
        <v>3.0</v>
      </c>
      <c r="D645" s="51">
        <v>2.0</v>
      </c>
      <c r="E645" s="35">
        <v>3.0</v>
      </c>
      <c r="F645" s="10" t="s">
        <v>33</v>
      </c>
      <c r="G645" t="s">
        <v>2989</v>
      </c>
      <c r="H645" s="35">
        <v>1104.0</v>
      </c>
      <c r="I645" s="10" t="s">
        <v>2909</v>
      </c>
      <c r="J645" t="s">
        <v>112</v>
      </c>
    </row>
    <row r="646">
      <c r="A646" s="10" t="s">
        <v>2912</v>
      </c>
      <c r="B646" s="35">
        <v>520000.0</v>
      </c>
      <c r="C646" s="35">
        <v>3.0</v>
      </c>
      <c r="D646" s="51">
        <v>2.0</v>
      </c>
      <c r="E646" s="35">
        <v>2.0</v>
      </c>
      <c r="F646" s="10" t="s">
        <v>92</v>
      </c>
      <c r="G646" t="s">
        <v>2989</v>
      </c>
      <c r="H646" s="35">
        <v>1100.0</v>
      </c>
      <c r="I646" s="10" t="s">
        <v>2909</v>
      </c>
      <c r="J646" t="s">
        <v>42</v>
      </c>
    </row>
    <row r="647">
      <c r="A647" s="10" t="s">
        <v>2949</v>
      </c>
      <c r="B647" s="35">
        <v>520000.0</v>
      </c>
      <c r="C647" s="35">
        <v>2.0</v>
      </c>
      <c r="D647" s="51">
        <v>2.0</v>
      </c>
      <c r="E647" s="35">
        <v>2.0</v>
      </c>
      <c r="F647" s="10" t="s">
        <v>92</v>
      </c>
      <c r="G647" t="s">
        <v>2989</v>
      </c>
      <c r="H647" s="35">
        <v>870.0</v>
      </c>
      <c r="I647" s="10" t="s">
        <v>2909</v>
      </c>
      <c r="J647" t="s">
        <v>36</v>
      </c>
    </row>
    <row r="648">
      <c r="A648" s="10" t="s">
        <v>2924</v>
      </c>
      <c r="B648" s="35">
        <v>520000.0</v>
      </c>
      <c r="C648" s="35">
        <v>3.0</v>
      </c>
      <c r="D648" s="51">
        <v>2.0</v>
      </c>
      <c r="E648" s="35">
        <v>1.0</v>
      </c>
      <c r="F648" s="10" t="s">
        <v>1158</v>
      </c>
      <c r="G648" t="s">
        <v>40</v>
      </c>
      <c r="H648" s="35">
        <v>1650.0</v>
      </c>
      <c r="I648" s="10" t="s">
        <v>2909</v>
      </c>
      <c r="J648" t="s">
        <v>112</v>
      </c>
    </row>
    <row r="649">
      <c r="A649" s="10" t="s">
        <v>2907</v>
      </c>
      <c r="B649" s="35">
        <v>520000.0</v>
      </c>
      <c r="C649" s="35">
        <v>1.0</v>
      </c>
      <c r="D649" s="51">
        <v>1.0</v>
      </c>
      <c r="E649" s="35">
        <v>3.0</v>
      </c>
      <c r="F649" s="10" t="s">
        <v>33</v>
      </c>
      <c r="G649" t="s">
        <v>2989</v>
      </c>
      <c r="H649" s="35">
        <v>453.0</v>
      </c>
      <c r="I649" s="10" t="s">
        <v>2909</v>
      </c>
      <c r="J649" t="s">
        <v>256</v>
      </c>
    </row>
    <row r="650">
      <c r="A650" s="10" t="s">
        <v>2937</v>
      </c>
      <c r="B650" s="35">
        <v>520000.0</v>
      </c>
      <c r="C650" s="35">
        <v>3.0</v>
      </c>
      <c r="D650" s="51">
        <v>2.0</v>
      </c>
      <c r="E650" s="35">
        <v>1.0</v>
      </c>
      <c r="F650" s="10" t="s">
        <v>557</v>
      </c>
      <c r="G650" t="s">
        <v>2989</v>
      </c>
      <c r="H650" s="35">
        <v>1142.0</v>
      </c>
      <c r="I650" s="10" t="s">
        <v>2909</v>
      </c>
      <c r="J650" t="s">
        <v>36</v>
      </c>
    </row>
    <row r="651">
      <c r="A651" s="10" t="s">
        <v>2934</v>
      </c>
      <c r="B651" s="35">
        <v>520000.0</v>
      </c>
      <c r="C651" s="35">
        <v>3.0</v>
      </c>
      <c r="D651" s="51">
        <v>2.0</v>
      </c>
      <c r="E651" s="35">
        <v>1.0</v>
      </c>
      <c r="F651" s="10" t="s">
        <v>33</v>
      </c>
      <c r="G651" t="s">
        <v>2989</v>
      </c>
      <c r="H651" s="35">
        <v>948.0</v>
      </c>
      <c r="I651" s="10" t="s">
        <v>2909</v>
      </c>
      <c r="J651" t="s">
        <v>112</v>
      </c>
    </row>
    <row r="652">
      <c r="A652" s="10" t="s">
        <v>2930</v>
      </c>
      <c r="B652" s="35">
        <v>520000.0</v>
      </c>
      <c r="C652" s="35">
        <v>4.0</v>
      </c>
      <c r="D652" s="51">
        <v>2.0</v>
      </c>
      <c r="E652" s="35">
        <v>3.0</v>
      </c>
      <c r="F652" s="10" t="s">
        <v>92</v>
      </c>
      <c r="G652" t="s">
        <v>2989</v>
      </c>
      <c r="H652" s="35">
        <v>1450.0</v>
      </c>
      <c r="I652" s="10" t="s">
        <v>2909</v>
      </c>
      <c r="J652" t="s">
        <v>42</v>
      </c>
    </row>
    <row r="653">
      <c r="A653" s="10" t="s">
        <v>2930</v>
      </c>
      <c r="B653" s="35">
        <v>520000.0</v>
      </c>
      <c r="C653" s="35">
        <v>3.0</v>
      </c>
      <c r="D653" s="51">
        <v>2.0</v>
      </c>
      <c r="E653" s="35">
        <v>2.0</v>
      </c>
      <c r="F653" s="10" t="s">
        <v>92</v>
      </c>
      <c r="G653" t="s">
        <v>2989</v>
      </c>
      <c r="H653" s="35">
        <v>1313.0</v>
      </c>
      <c r="I653" s="10" t="s">
        <v>2909</v>
      </c>
      <c r="J653" t="s">
        <v>42</v>
      </c>
    </row>
    <row r="654">
      <c r="A654" s="10" t="s">
        <v>2930</v>
      </c>
      <c r="B654" s="35">
        <v>520000.0</v>
      </c>
      <c r="C654" s="35">
        <v>4.0</v>
      </c>
      <c r="D654" s="51">
        <v>2.0</v>
      </c>
      <c r="E654" s="35">
        <v>2.0</v>
      </c>
      <c r="F654" s="10" t="s">
        <v>92</v>
      </c>
      <c r="G654" t="s">
        <v>2989</v>
      </c>
      <c r="H654" s="35">
        <v>1450.0</v>
      </c>
      <c r="I654" s="10" t="s">
        <v>2909</v>
      </c>
      <c r="J654" t="s">
        <v>42</v>
      </c>
    </row>
    <row r="655">
      <c r="A655" s="10" t="s">
        <v>2930</v>
      </c>
      <c r="B655" s="35">
        <v>520000.0</v>
      </c>
      <c r="C655" s="35">
        <v>4.0</v>
      </c>
      <c r="D655" s="51">
        <v>2.0</v>
      </c>
      <c r="E655" s="35">
        <v>5.0</v>
      </c>
      <c r="F655" s="10" t="s">
        <v>92</v>
      </c>
      <c r="G655" t="s">
        <v>2988</v>
      </c>
      <c r="H655" s="35">
        <v>1650.0</v>
      </c>
      <c r="I655" s="10" t="s">
        <v>2909</v>
      </c>
      <c r="J655" t="s">
        <v>256</v>
      </c>
    </row>
    <row r="656">
      <c r="A656" s="10" t="s">
        <v>2930</v>
      </c>
      <c r="B656" s="35">
        <v>520000.0</v>
      </c>
      <c r="C656" s="35">
        <v>3.0</v>
      </c>
      <c r="D656" s="51">
        <v>2.0</v>
      </c>
      <c r="E656" s="35">
        <v>3.0</v>
      </c>
      <c r="F656" s="10" t="s">
        <v>33</v>
      </c>
      <c r="G656" t="s">
        <v>2989</v>
      </c>
      <c r="H656" s="35">
        <v>918.0</v>
      </c>
      <c r="I656" s="10" t="s">
        <v>2909</v>
      </c>
      <c r="J656" t="s">
        <v>42</v>
      </c>
    </row>
    <row r="657">
      <c r="A657" s="10" t="s">
        <v>2930</v>
      </c>
      <c r="B657" s="35">
        <v>520000.0</v>
      </c>
      <c r="C657" s="35">
        <v>4.0</v>
      </c>
      <c r="D657" s="51">
        <v>2.0</v>
      </c>
      <c r="E657" s="35">
        <v>2.0</v>
      </c>
      <c r="F657" s="10" t="s">
        <v>92</v>
      </c>
      <c r="G657" t="s">
        <v>2989</v>
      </c>
      <c r="H657" s="35">
        <v>1450.0</v>
      </c>
      <c r="I657" s="10" t="s">
        <v>2909</v>
      </c>
      <c r="J657" t="s">
        <v>42</v>
      </c>
    </row>
    <row r="658">
      <c r="A658" s="10" t="s">
        <v>2926</v>
      </c>
      <c r="B658" s="35">
        <v>520000.0</v>
      </c>
      <c r="C658" s="35">
        <v>3.0</v>
      </c>
      <c r="D658" s="51">
        <v>2.0</v>
      </c>
      <c r="E658" s="35">
        <v>1.0</v>
      </c>
      <c r="F658" s="10" t="s">
        <v>92</v>
      </c>
      <c r="G658" t="s">
        <v>2989</v>
      </c>
      <c r="H658" s="35">
        <v>1127.0</v>
      </c>
      <c r="I658" s="10" t="s">
        <v>2909</v>
      </c>
      <c r="J658" t="s">
        <v>42</v>
      </c>
    </row>
    <row r="659">
      <c r="A659" s="10" t="s">
        <v>2926</v>
      </c>
      <c r="B659" s="35">
        <v>520000.0</v>
      </c>
      <c r="C659" s="35">
        <v>3.0</v>
      </c>
      <c r="D659" s="51">
        <v>2.0</v>
      </c>
      <c r="E659" s="35">
        <v>2.0</v>
      </c>
      <c r="F659" s="10" t="s">
        <v>92</v>
      </c>
      <c r="G659" t="s">
        <v>2989</v>
      </c>
      <c r="H659" s="35">
        <v>1044.0</v>
      </c>
      <c r="I659" s="10" t="s">
        <v>2909</v>
      </c>
      <c r="J659" t="s">
        <v>42</v>
      </c>
    </row>
    <row r="660">
      <c r="A660" s="10" t="s">
        <v>2926</v>
      </c>
      <c r="B660" s="35">
        <v>520000.0</v>
      </c>
      <c r="C660" s="35">
        <v>3.0</v>
      </c>
      <c r="D660" s="51">
        <v>2.0</v>
      </c>
      <c r="E660" s="35">
        <v>4.0</v>
      </c>
      <c r="F660" s="10" t="s">
        <v>92</v>
      </c>
      <c r="G660" t="s">
        <v>2989</v>
      </c>
      <c r="H660" s="35">
        <v>935.0</v>
      </c>
      <c r="I660" s="10" t="s">
        <v>2909</v>
      </c>
      <c r="J660" t="s">
        <v>42</v>
      </c>
    </row>
    <row r="661">
      <c r="A661" s="10" t="s">
        <v>2926</v>
      </c>
      <c r="B661" s="35">
        <v>520000.0</v>
      </c>
      <c r="C661" s="35">
        <v>3.0</v>
      </c>
      <c r="D661" s="51">
        <v>2.0</v>
      </c>
      <c r="E661" s="35">
        <v>5.0</v>
      </c>
      <c r="F661" s="10" t="s">
        <v>92</v>
      </c>
      <c r="G661" t="s">
        <v>2989</v>
      </c>
      <c r="H661" s="35">
        <v>1044.0</v>
      </c>
      <c r="I661" s="10" t="s">
        <v>2909</v>
      </c>
      <c r="J661" t="s">
        <v>42</v>
      </c>
    </row>
    <row r="662">
      <c r="A662" s="10" t="s">
        <v>2929</v>
      </c>
      <c r="B662" s="35">
        <v>520000.0</v>
      </c>
      <c r="C662" s="35">
        <v>3.0</v>
      </c>
      <c r="D662" s="51">
        <v>2.0</v>
      </c>
      <c r="E662" s="35">
        <v>2.0</v>
      </c>
      <c r="F662" s="10" t="s">
        <v>177</v>
      </c>
      <c r="G662" t="s">
        <v>40</v>
      </c>
      <c r="H662" s="35">
        <v>770.0</v>
      </c>
      <c r="I662" s="10" t="s">
        <v>2909</v>
      </c>
      <c r="J662" t="s">
        <v>112</v>
      </c>
    </row>
    <row r="663">
      <c r="A663" s="10" t="s">
        <v>2929</v>
      </c>
      <c r="B663" s="35">
        <v>520000.0</v>
      </c>
      <c r="C663" s="35">
        <v>3.0</v>
      </c>
      <c r="D663" s="51">
        <v>2.0</v>
      </c>
      <c r="E663" s="35">
        <v>1.0</v>
      </c>
      <c r="F663" s="10" t="s">
        <v>33</v>
      </c>
      <c r="G663" t="s">
        <v>2989</v>
      </c>
      <c r="H663" s="35">
        <v>1007.0</v>
      </c>
      <c r="I663" s="10" t="s">
        <v>2909</v>
      </c>
      <c r="J663" t="s">
        <v>42</v>
      </c>
    </row>
    <row r="664">
      <c r="A664" s="10" t="s">
        <v>2939</v>
      </c>
      <c r="B664" s="35">
        <v>520000.0</v>
      </c>
      <c r="C664" s="35">
        <v>4.0</v>
      </c>
      <c r="D664" s="51">
        <v>3.0</v>
      </c>
      <c r="E664" s="35">
        <v>2.0</v>
      </c>
      <c r="F664" s="10" t="s">
        <v>92</v>
      </c>
      <c r="G664" t="s">
        <v>2989</v>
      </c>
      <c r="H664" s="35">
        <v>1267.0</v>
      </c>
      <c r="I664" s="10" t="s">
        <v>2909</v>
      </c>
      <c r="J664" t="s">
        <v>36</v>
      </c>
    </row>
    <row r="665">
      <c r="A665" s="10" t="s">
        <v>2939</v>
      </c>
      <c r="B665" s="35">
        <v>520000.0</v>
      </c>
      <c r="C665" s="35">
        <v>3.0</v>
      </c>
      <c r="D665" s="51">
        <v>2.0</v>
      </c>
      <c r="E665" s="35">
        <v>3.0</v>
      </c>
      <c r="F665" s="10" t="s">
        <v>177</v>
      </c>
      <c r="G665" t="s">
        <v>40</v>
      </c>
      <c r="H665" s="35">
        <v>880.0</v>
      </c>
      <c r="I665" s="10" t="s">
        <v>2909</v>
      </c>
      <c r="J665" t="s">
        <v>42</v>
      </c>
    </row>
    <row r="666">
      <c r="A666" s="10" t="s">
        <v>2940</v>
      </c>
      <c r="B666" s="35">
        <v>525000.0</v>
      </c>
      <c r="C666" s="35">
        <v>1.0</v>
      </c>
      <c r="D666" s="51">
        <v>1.0</v>
      </c>
      <c r="E666" s="35">
        <v>1.0</v>
      </c>
      <c r="F666" s="10" t="s">
        <v>92</v>
      </c>
      <c r="G666" t="s">
        <v>2989</v>
      </c>
      <c r="H666" s="35">
        <v>606.0</v>
      </c>
      <c r="I666" s="10" t="s">
        <v>2909</v>
      </c>
      <c r="J666" t="s">
        <v>42</v>
      </c>
    </row>
    <row r="667">
      <c r="A667" s="10" t="s">
        <v>2916</v>
      </c>
      <c r="B667" s="35">
        <v>525000.0</v>
      </c>
      <c r="C667" s="35">
        <v>3.0</v>
      </c>
      <c r="D667" s="51">
        <v>3.0</v>
      </c>
      <c r="E667" s="35">
        <v>2.0</v>
      </c>
      <c r="F667" s="10" t="s">
        <v>92</v>
      </c>
      <c r="G667" t="s">
        <v>2989</v>
      </c>
      <c r="H667" s="35">
        <v>1003.0</v>
      </c>
      <c r="I667" s="10" t="s">
        <v>2909</v>
      </c>
      <c r="J667" t="s">
        <v>112</v>
      </c>
    </row>
    <row r="668">
      <c r="A668" s="10" t="s">
        <v>2930</v>
      </c>
      <c r="B668" s="35">
        <v>525000.0</v>
      </c>
      <c r="C668" s="35">
        <v>4.0</v>
      </c>
      <c r="D668" s="51">
        <v>2.0</v>
      </c>
      <c r="E668" s="35">
        <v>1.0</v>
      </c>
      <c r="F668" s="10" t="s">
        <v>92</v>
      </c>
      <c r="G668" t="s">
        <v>2989</v>
      </c>
      <c r="H668" s="35">
        <v>1450.0</v>
      </c>
      <c r="I668" s="10" t="s">
        <v>2909</v>
      </c>
      <c r="J668" t="s">
        <v>256</v>
      </c>
    </row>
    <row r="669">
      <c r="A669" s="10" t="s">
        <v>2926</v>
      </c>
      <c r="B669" s="35">
        <v>525000.0</v>
      </c>
      <c r="C669" s="35">
        <v>3.0</v>
      </c>
      <c r="D669" s="51">
        <v>2.0</v>
      </c>
      <c r="E669" s="35">
        <v>2.0</v>
      </c>
      <c r="F669" s="10" t="s">
        <v>92</v>
      </c>
      <c r="G669" t="s">
        <v>2989</v>
      </c>
      <c r="H669" s="35">
        <v>1180.0</v>
      </c>
      <c r="I669" s="10" t="s">
        <v>2909</v>
      </c>
      <c r="J669" t="s">
        <v>42</v>
      </c>
    </row>
    <row r="670">
      <c r="A670" s="10" t="s">
        <v>2926</v>
      </c>
      <c r="B670" s="35">
        <v>527000.0</v>
      </c>
      <c r="C670" s="35">
        <v>4.0</v>
      </c>
      <c r="D670" s="51">
        <v>2.0</v>
      </c>
      <c r="E670" s="35">
        <v>2.0</v>
      </c>
      <c r="F670" s="10" t="s">
        <v>92</v>
      </c>
      <c r="G670" t="s">
        <v>2989</v>
      </c>
      <c r="H670" s="35">
        <v>1109.0</v>
      </c>
      <c r="I670" s="10" t="s">
        <v>2909</v>
      </c>
      <c r="J670" t="s">
        <v>256</v>
      </c>
    </row>
    <row r="671">
      <c r="A671" s="10" t="s">
        <v>2924</v>
      </c>
      <c r="B671" s="35">
        <v>528000.0</v>
      </c>
      <c r="C671" s="35">
        <v>3.0</v>
      </c>
      <c r="D671" s="51">
        <v>2.0</v>
      </c>
      <c r="E671" s="35">
        <v>1.0</v>
      </c>
      <c r="F671" s="10" t="s">
        <v>92</v>
      </c>
      <c r="G671" t="s">
        <v>2989</v>
      </c>
      <c r="H671" s="35">
        <v>960.0</v>
      </c>
      <c r="I671" s="10" t="s">
        <v>2909</v>
      </c>
      <c r="J671" t="s">
        <v>42</v>
      </c>
    </row>
    <row r="672">
      <c r="A672" s="10" t="s">
        <v>2933</v>
      </c>
      <c r="B672" s="35">
        <v>528000.0</v>
      </c>
      <c r="C672" s="35">
        <v>2.0</v>
      </c>
      <c r="D672" s="51">
        <v>2.0</v>
      </c>
      <c r="E672" s="35">
        <v>2.0</v>
      </c>
      <c r="F672" s="10" t="s">
        <v>33</v>
      </c>
      <c r="G672" t="s">
        <v>2989</v>
      </c>
      <c r="H672" s="35">
        <v>715.0</v>
      </c>
      <c r="I672" s="10" t="s">
        <v>2909</v>
      </c>
      <c r="J672" t="s">
        <v>42</v>
      </c>
    </row>
    <row r="673">
      <c r="A673" s="10" t="s">
        <v>2926</v>
      </c>
      <c r="B673" s="35">
        <v>529000.0</v>
      </c>
      <c r="C673" s="35">
        <v>3.0</v>
      </c>
      <c r="D673" s="51">
        <v>2.0</v>
      </c>
      <c r="E673" s="35">
        <v>2.0</v>
      </c>
      <c r="F673" s="10" t="s">
        <v>92</v>
      </c>
      <c r="G673" t="s">
        <v>2989</v>
      </c>
      <c r="H673" s="35">
        <v>1044.0</v>
      </c>
      <c r="I673" s="10" t="s">
        <v>2909</v>
      </c>
      <c r="J673" t="s">
        <v>42</v>
      </c>
    </row>
    <row r="674">
      <c r="A674" s="10" t="s">
        <v>2937</v>
      </c>
      <c r="B674" s="35">
        <v>529600.0</v>
      </c>
      <c r="C674" s="35">
        <v>2.0</v>
      </c>
      <c r="D674" s="51">
        <v>2.0</v>
      </c>
      <c r="E674" s="35">
        <v>2.0</v>
      </c>
      <c r="F674" s="10" t="s">
        <v>33</v>
      </c>
      <c r="G674" t="s">
        <v>2989</v>
      </c>
      <c r="H674" s="35">
        <v>713.0</v>
      </c>
      <c r="I674" s="10" t="s">
        <v>2909</v>
      </c>
      <c r="J674" t="s">
        <v>112</v>
      </c>
    </row>
    <row r="675">
      <c r="A675" s="10" t="s">
        <v>2940</v>
      </c>
      <c r="B675" s="35">
        <v>530000.0</v>
      </c>
      <c r="C675" s="35">
        <v>2.0</v>
      </c>
      <c r="D675" s="51">
        <v>1.0</v>
      </c>
      <c r="E675" s="35">
        <v>1.0</v>
      </c>
      <c r="F675" s="10" t="s">
        <v>33</v>
      </c>
      <c r="G675" t="s">
        <v>2989</v>
      </c>
      <c r="H675" s="35">
        <v>1080.0</v>
      </c>
      <c r="I675" s="10" t="s">
        <v>2909</v>
      </c>
      <c r="J675" t="s">
        <v>36</v>
      </c>
    </row>
    <row r="676">
      <c r="A676" s="10" t="s">
        <v>2936</v>
      </c>
      <c r="B676" s="35">
        <v>530000.0</v>
      </c>
      <c r="C676" s="35">
        <v>2.0</v>
      </c>
      <c r="D676" s="51">
        <v>1.0</v>
      </c>
      <c r="E676" s="35">
        <v>2.0</v>
      </c>
      <c r="F676" s="10" t="s">
        <v>92</v>
      </c>
      <c r="G676" t="s">
        <v>2989</v>
      </c>
      <c r="H676" s="35">
        <v>600.0</v>
      </c>
      <c r="I676" s="10" t="s">
        <v>2909</v>
      </c>
      <c r="J676" t="s">
        <v>36</v>
      </c>
    </row>
    <row r="677">
      <c r="A677" s="10" t="s">
        <v>2936</v>
      </c>
      <c r="B677" s="35">
        <v>530000.0</v>
      </c>
      <c r="C677" s="35">
        <v>2.0</v>
      </c>
      <c r="D677" s="51">
        <v>1.0</v>
      </c>
      <c r="E677" s="35">
        <v>2.0</v>
      </c>
      <c r="F677" s="10" t="s">
        <v>92</v>
      </c>
      <c r="G677" t="s">
        <v>2989</v>
      </c>
      <c r="H677" s="35">
        <v>600.0</v>
      </c>
      <c r="I677" s="10" t="s">
        <v>2909</v>
      </c>
      <c r="J677" t="s">
        <v>36</v>
      </c>
    </row>
    <row r="678">
      <c r="A678" s="10" t="s">
        <v>2936</v>
      </c>
      <c r="B678" s="35">
        <v>530000.0</v>
      </c>
      <c r="C678" s="35">
        <v>2.0</v>
      </c>
      <c r="D678" s="51">
        <v>1.0</v>
      </c>
      <c r="E678" s="35">
        <v>2.0</v>
      </c>
      <c r="F678" s="10" t="s">
        <v>92</v>
      </c>
      <c r="G678" t="s">
        <v>2989</v>
      </c>
      <c r="H678" s="35">
        <v>630.0</v>
      </c>
      <c r="I678" s="10" t="s">
        <v>2909</v>
      </c>
      <c r="J678" t="s">
        <v>36</v>
      </c>
    </row>
    <row r="679">
      <c r="A679" s="10" t="s">
        <v>2922</v>
      </c>
      <c r="B679" s="35">
        <v>530000.0</v>
      </c>
      <c r="C679" s="35">
        <v>1.0</v>
      </c>
      <c r="D679" s="51">
        <v>1.0</v>
      </c>
      <c r="E679" s="35">
        <v>2.0</v>
      </c>
      <c r="F679" s="10" t="s">
        <v>33</v>
      </c>
      <c r="G679" t="s">
        <v>2989</v>
      </c>
      <c r="H679" s="35">
        <v>638.0</v>
      </c>
      <c r="I679" s="10" t="s">
        <v>2909</v>
      </c>
      <c r="J679" t="s">
        <v>36</v>
      </c>
    </row>
    <row r="680">
      <c r="A680" s="10" t="s">
        <v>2922</v>
      </c>
      <c r="B680" s="35">
        <v>530000.0</v>
      </c>
      <c r="C680" s="35">
        <v>1.0</v>
      </c>
      <c r="D680" s="51">
        <v>1.0</v>
      </c>
      <c r="E680" s="35">
        <v>5.0</v>
      </c>
      <c r="F680" s="10" t="s">
        <v>33</v>
      </c>
      <c r="G680" t="s">
        <v>2989</v>
      </c>
      <c r="H680" s="35">
        <v>514.0</v>
      </c>
      <c r="I680" s="10" t="s">
        <v>2909</v>
      </c>
      <c r="J680" t="s">
        <v>42</v>
      </c>
    </row>
    <row r="681">
      <c r="A681" s="10" t="s">
        <v>2916</v>
      </c>
      <c r="B681" s="35">
        <v>530000.0</v>
      </c>
      <c r="C681" s="35">
        <v>3.0</v>
      </c>
      <c r="D681" s="51">
        <v>3.0</v>
      </c>
      <c r="E681" s="35">
        <v>2.0</v>
      </c>
      <c r="F681" s="10" t="s">
        <v>92</v>
      </c>
      <c r="G681" t="s">
        <v>2988</v>
      </c>
      <c r="H681" s="35">
        <v>1650.0</v>
      </c>
      <c r="I681" s="10" t="s">
        <v>2909</v>
      </c>
      <c r="J681" t="s">
        <v>42</v>
      </c>
    </row>
    <row r="682">
      <c r="A682" s="10" t="s">
        <v>2916</v>
      </c>
      <c r="B682" s="35">
        <v>530000.0</v>
      </c>
      <c r="C682" s="35">
        <v>4.0</v>
      </c>
      <c r="D682" s="51">
        <v>3.0</v>
      </c>
      <c r="E682" s="35">
        <v>2.0</v>
      </c>
      <c r="F682" s="10" t="s">
        <v>92</v>
      </c>
      <c r="G682" t="s">
        <v>2989</v>
      </c>
      <c r="H682" s="35">
        <v>1003.0</v>
      </c>
      <c r="I682" s="10" t="s">
        <v>2909</v>
      </c>
      <c r="J682" t="s">
        <v>112</v>
      </c>
    </row>
    <row r="683">
      <c r="A683" s="10" t="s">
        <v>2916</v>
      </c>
      <c r="B683" s="35">
        <v>530000.0</v>
      </c>
      <c r="C683" s="35">
        <v>3.0</v>
      </c>
      <c r="D683" s="51">
        <v>2.0</v>
      </c>
      <c r="E683" s="35">
        <v>3.0</v>
      </c>
      <c r="F683" s="10" t="s">
        <v>92</v>
      </c>
      <c r="G683" t="s">
        <v>40</v>
      </c>
      <c r="H683" s="35">
        <v>1003.0</v>
      </c>
      <c r="I683" s="10" t="s">
        <v>2909</v>
      </c>
      <c r="J683" t="s">
        <v>112</v>
      </c>
    </row>
    <row r="684">
      <c r="A684" s="10" t="s">
        <v>2916</v>
      </c>
      <c r="B684" s="35">
        <v>530000.0</v>
      </c>
      <c r="C684" s="35">
        <v>3.0</v>
      </c>
      <c r="D684" s="51">
        <v>3.0</v>
      </c>
      <c r="E684" s="35">
        <v>1.0</v>
      </c>
      <c r="F684" s="10" t="s">
        <v>92</v>
      </c>
      <c r="G684" t="s">
        <v>2989</v>
      </c>
      <c r="H684" s="35">
        <v>1003.0</v>
      </c>
      <c r="I684" s="10" t="s">
        <v>2909</v>
      </c>
      <c r="J684" t="s">
        <v>42</v>
      </c>
    </row>
    <row r="685">
      <c r="A685" s="10" t="s">
        <v>2916</v>
      </c>
      <c r="B685" s="35">
        <v>530000.0</v>
      </c>
      <c r="C685" s="35">
        <v>3.0</v>
      </c>
      <c r="D685" s="51">
        <v>3.0</v>
      </c>
      <c r="E685" s="35">
        <v>1.0</v>
      </c>
      <c r="F685" s="10" t="s">
        <v>92</v>
      </c>
      <c r="G685" t="s">
        <v>2989</v>
      </c>
      <c r="H685" s="35">
        <v>1003.0</v>
      </c>
      <c r="I685" s="10" t="s">
        <v>2909</v>
      </c>
      <c r="J685" t="s">
        <v>112</v>
      </c>
    </row>
    <row r="686">
      <c r="A686" s="10" t="s">
        <v>2916</v>
      </c>
      <c r="B686" s="35">
        <v>530000.0</v>
      </c>
      <c r="C686" s="35">
        <v>3.0</v>
      </c>
      <c r="D686" s="51">
        <v>3.0</v>
      </c>
      <c r="E686" s="35">
        <v>2.0</v>
      </c>
      <c r="F686" s="10" t="s">
        <v>92</v>
      </c>
      <c r="G686" t="s">
        <v>2989</v>
      </c>
      <c r="H686" s="35">
        <v>1003.0</v>
      </c>
      <c r="I686" s="10" t="s">
        <v>2909</v>
      </c>
      <c r="J686" t="s">
        <v>112</v>
      </c>
    </row>
    <row r="687">
      <c r="A687" s="10" t="s">
        <v>2916</v>
      </c>
      <c r="B687" s="35">
        <v>530000.0</v>
      </c>
      <c r="C687" s="35">
        <v>3.0</v>
      </c>
      <c r="D687" s="51">
        <v>3.0</v>
      </c>
      <c r="E687" s="35">
        <v>2.0</v>
      </c>
      <c r="F687" s="10" t="s">
        <v>92</v>
      </c>
      <c r="G687" t="s">
        <v>2989</v>
      </c>
      <c r="H687" s="35">
        <v>1003.0</v>
      </c>
      <c r="I687" s="10" t="s">
        <v>2909</v>
      </c>
      <c r="J687" t="s">
        <v>256</v>
      </c>
    </row>
    <row r="688">
      <c r="A688" s="10" t="s">
        <v>2916</v>
      </c>
      <c r="B688" s="35">
        <v>530000.0</v>
      </c>
      <c r="C688" s="35">
        <v>3.0</v>
      </c>
      <c r="D688" s="51">
        <v>3.0</v>
      </c>
      <c r="E688" s="35">
        <v>3.0</v>
      </c>
      <c r="F688" s="10" t="s">
        <v>92</v>
      </c>
      <c r="G688" t="s">
        <v>2989</v>
      </c>
      <c r="H688" s="35">
        <v>1003.0</v>
      </c>
      <c r="I688" s="10" t="s">
        <v>2909</v>
      </c>
      <c r="J688" t="s">
        <v>42</v>
      </c>
    </row>
    <row r="689">
      <c r="A689" s="10" t="s">
        <v>2916</v>
      </c>
      <c r="B689" s="35">
        <v>530000.0</v>
      </c>
      <c r="C689" s="35">
        <v>3.0</v>
      </c>
      <c r="D689" s="51">
        <v>3.0</v>
      </c>
      <c r="E689" s="35">
        <v>2.0</v>
      </c>
      <c r="F689" s="10" t="s">
        <v>92</v>
      </c>
      <c r="G689" t="s">
        <v>2989</v>
      </c>
      <c r="H689" s="35">
        <v>1003.0</v>
      </c>
      <c r="I689" s="10" t="s">
        <v>2909</v>
      </c>
      <c r="J689" t="s">
        <v>112</v>
      </c>
    </row>
    <row r="690">
      <c r="A690" s="10" t="s">
        <v>2916</v>
      </c>
      <c r="B690" s="35">
        <v>530000.0</v>
      </c>
      <c r="C690" s="35">
        <v>3.0</v>
      </c>
      <c r="D690" s="51">
        <v>3.0</v>
      </c>
      <c r="E690" s="35">
        <v>2.0</v>
      </c>
      <c r="F690" s="10" t="s">
        <v>92</v>
      </c>
      <c r="G690" t="s">
        <v>2989</v>
      </c>
      <c r="H690" s="35">
        <v>1003.0</v>
      </c>
      <c r="I690" s="10" t="s">
        <v>2909</v>
      </c>
      <c r="J690" t="s">
        <v>112</v>
      </c>
    </row>
    <row r="691">
      <c r="A691" s="10" t="s">
        <v>2916</v>
      </c>
      <c r="B691" s="35">
        <v>530000.0</v>
      </c>
      <c r="C691" s="35">
        <v>2.0</v>
      </c>
      <c r="D691" s="51">
        <v>2.0</v>
      </c>
      <c r="E691" s="35">
        <v>2.0</v>
      </c>
      <c r="F691" s="10" t="s">
        <v>92</v>
      </c>
      <c r="G691" t="s">
        <v>2989</v>
      </c>
      <c r="H691" s="35">
        <v>1400.0</v>
      </c>
      <c r="I691" s="10" t="s">
        <v>2909</v>
      </c>
      <c r="J691" t="s">
        <v>36</v>
      </c>
    </row>
    <row r="692">
      <c r="A692" s="10" t="s">
        <v>2935</v>
      </c>
      <c r="B692" s="35">
        <v>530000.0</v>
      </c>
      <c r="C692" s="35">
        <v>4.0</v>
      </c>
      <c r="D692" s="51">
        <v>2.0</v>
      </c>
      <c r="E692" s="35">
        <v>2.0</v>
      </c>
      <c r="F692" s="10" t="s">
        <v>92</v>
      </c>
      <c r="G692" t="s">
        <v>2989</v>
      </c>
      <c r="H692" s="35">
        <v>1394.0</v>
      </c>
      <c r="I692" s="10" t="s">
        <v>2909</v>
      </c>
      <c r="J692" t="s">
        <v>112</v>
      </c>
    </row>
    <row r="693">
      <c r="A693" s="10" t="s">
        <v>2935</v>
      </c>
      <c r="B693" s="35">
        <v>530000.0</v>
      </c>
      <c r="C693" s="35">
        <v>1.0</v>
      </c>
      <c r="D693" s="51">
        <v>1.0</v>
      </c>
      <c r="E693" s="35">
        <v>2.0</v>
      </c>
      <c r="F693" s="10" t="s">
        <v>33</v>
      </c>
      <c r="G693" t="s">
        <v>2989</v>
      </c>
      <c r="H693" s="35">
        <v>762.0</v>
      </c>
      <c r="I693" s="10" t="s">
        <v>2909</v>
      </c>
      <c r="J693" t="s">
        <v>256</v>
      </c>
    </row>
    <row r="694">
      <c r="A694" s="10" t="s">
        <v>2935</v>
      </c>
      <c r="B694" s="35">
        <v>530000.0</v>
      </c>
      <c r="C694" s="35">
        <v>4.0</v>
      </c>
      <c r="D694" s="51">
        <v>3.0</v>
      </c>
      <c r="E694" s="35">
        <v>3.0</v>
      </c>
      <c r="F694" s="10" t="s">
        <v>33</v>
      </c>
      <c r="G694" t="s">
        <v>2989</v>
      </c>
      <c r="H694" s="35">
        <v>931.0</v>
      </c>
      <c r="I694" s="10" t="s">
        <v>2909</v>
      </c>
      <c r="J694" t="s">
        <v>42</v>
      </c>
    </row>
    <row r="695">
      <c r="A695" s="10" t="s">
        <v>2935</v>
      </c>
      <c r="B695" s="35">
        <v>530000.0</v>
      </c>
      <c r="C695" s="35">
        <v>3.0</v>
      </c>
      <c r="D695" s="51">
        <v>2.0</v>
      </c>
      <c r="E695" s="35">
        <v>2.0</v>
      </c>
      <c r="F695" s="10" t="s">
        <v>33</v>
      </c>
      <c r="G695" t="s">
        <v>2989</v>
      </c>
      <c r="H695" s="35">
        <v>1097.0</v>
      </c>
      <c r="I695" s="10" t="s">
        <v>2909</v>
      </c>
      <c r="J695" t="s">
        <v>42</v>
      </c>
    </row>
    <row r="696">
      <c r="A696" s="10" t="s">
        <v>2935</v>
      </c>
      <c r="B696" s="35">
        <v>530000.0</v>
      </c>
      <c r="C696" s="35">
        <v>2.0</v>
      </c>
      <c r="D696" s="51">
        <v>2.0</v>
      </c>
      <c r="E696" s="35">
        <v>2.0</v>
      </c>
      <c r="F696" s="10" t="s">
        <v>33</v>
      </c>
      <c r="G696" t="s">
        <v>2989</v>
      </c>
      <c r="H696" s="35">
        <v>774.0</v>
      </c>
      <c r="I696" s="10" t="s">
        <v>2909</v>
      </c>
      <c r="J696" t="s">
        <v>42</v>
      </c>
    </row>
    <row r="697">
      <c r="A697" s="10" t="s">
        <v>2925</v>
      </c>
      <c r="B697" s="35">
        <v>530000.0</v>
      </c>
      <c r="C697" s="35">
        <v>4.0</v>
      </c>
      <c r="D697" s="51">
        <v>2.0</v>
      </c>
      <c r="E697" s="35">
        <v>6.0</v>
      </c>
      <c r="F697" s="10" t="s">
        <v>33</v>
      </c>
      <c r="G697" t="s">
        <v>2989</v>
      </c>
      <c r="H697" s="35">
        <v>900.0</v>
      </c>
      <c r="I697" s="10" t="s">
        <v>2909</v>
      </c>
      <c r="J697" t="s">
        <v>42</v>
      </c>
    </row>
    <row r="698">
      <c r="A698" s="10" t="s">
        <v>2925</v>
      </c>
      <c r="B698" s="35">
        <v>530000.0</v>
      </c>
      <c r="C698" s="35">
        <v>4.0</v>
      </c>
      <c r="D698" s="51">
        <v>3.0</v>
      </c>
      <c r="E698" s="35">
        <v>2.0</v>
      </c>
      <c r="F698" s="10" t="s">
        <v>92</v>
      </c>
      <c r="G698" t="s">
        <v>2989</v>
      </c>
      <c r="H698" s="35">
        <v>1208.0</v>
      </c>
      <c r="I698" s="10" t="s">
        <v>2909</v>
      </c>
      <c r="J698" t="s">
        <v>42</v>
      </c>
    </row>
    <row r="699">
      <c r="A699" s="10" t="s">
        <v>2925</v>
      </c>
      <c r="B699" s="35">
        <v>530000.0</v>
      </c>
      <c r="C699" s="35">
        <v>2.0</v>
      </c>
      <c r="D699" s="51">
        <v>2.0</v>
      </c>
      <c r="E699" s="35">
        <v>2.0</v>
      </c>
      <c r="F699" s="10" t="s">
        <v>33</v>
      </c>
      <c r="G699" t="s">
        <v>2989</v>
      </c>
      <c r="H699" s="35">
        <v>798.0</v>
      </c>
      <c r="I699" s="10" t="s">
        <v>2909</v>
      </c>
      <c r="J699" t="s">
        <v>112</v>
      </c>
    </row>
    <row r="700">
      <c r="A700" s="10" t="s">
        <v>2924</v>
      </c>
      <c r="B700" s="35">
        <v>530000.0</v>
      </c>
      <c r="C700" s="35">
        <v>3.0</v>
      </c>
      <c r="D700" s="51">
        <v>2.0</v>
      </c>
      <c r="E700" s="35">
        <v>2.0</v>
      </c>
      <c r="F700" s="10" t="s">
        <v>1158</v>
      </c>
      <c r="G700" t="s">
        <v>40</v>
      </c>
      <c r="H700" s="35">
        <v>1300.0</v>
      </c>
      <c r="I700" s="10" t="s">
        <v>2909</v>
      </c>
      <c r="J700" t="s">
        <v>42</v>
      </c>
    </row>
    <row r="701">
      <c r="A701" s="10" t="s">
        <v>2924</v>
      </c>
      <c r="B701" s="35">
        <v>530000.0</v>
      </c>
      <c r="C701" s="35">
        <v>3.0</v>
      </c>
      <c r="D701" s="51">
        <v>2.0</v>
      </c>
      <c r="E701" s="35">
        <v>2.0</v>
      </c>
      <c r="F701" s="10" t="s">
        <v>33</v>
      </c>
      <c r="G701" t="s">
        <v>2989</v>
      </c>
      <c r="H701" s="35">
        <v>1027.0</v>
      </c>
      <c r="I701" s="10" t="s">
        <v>2909</v>
      </c>
      <c r="J701" t="s">
        <v>112</v>
      </c>
    </row>
    <row r="702">
      <c r="A702" s="10" t="s">
        <v>2924</v>
      </c>
      <c r="B702" s="35">
        <v>530000.0</v>
      </c>
      <c r="C702" s="35">
        <v>3.0</v>
      </c>
      <c r="D702" s="51">
        <v>2.0</v>
      </c>
      <c r="E702" s="35">
        <v>8.0</v>
      </c>
      <c r="F702" s="10" t="s">
        <v>92</v>
      </c>
      <c r="G702" t="s">
        <v>40</v>
      </c>
      <c r="H702" s="35">
        <v>1030.0</v>
      </c>
      <c r="I702" s="10" t="s">
        <v>2909</v>
      </c>
      <c r="J702" t="s">
        <v>112</v>
      </c>
    </row>
    <row r="703">
      <c r="A703" s="10" t="s">
        <v>2924</v>
      </c>
      <c r="B703" s="35">
        <v>530000.0</v>
      </c>
      <c r="C703" s="35">
        <v>3.0</v>
      </c>
      <c r="D703" s="51">
        <v>2.0</v>
      </c>
      <c r="E703" s="35">
        <v>2.0</v>
      </c>
      <c r="F703" s="10" t="s">
        <v>1158</v>
      </c>
      <c r="G703" t="s">
        <v>40</v>
      </c>
      <c r="H703" s="35">
        <v>1300.0</v>
      </c>
      <c r="I703" s="10" t="s">
        <v>2909</v>
      </c>
      <c r="J703" t="s">
        <v>112</v>
      </c>
    </row>
    <row r="704">
      <c r="A704" s="10" t="s">
        <v>2924</v>
      </c>
      <c r="B704" s="35">
        <v>530000.0</v>
      </c>
      <c r="C704" s="35">
        <v>3.0</v>
      </c>
      <c r="D704" s="51">
        <v>2.0</v>
      </c>
      <c r="E704" s="35">
        <v>2.0</v>
      </c>
      <c r="F704" s="10" t="s">
        <v>92</v>
      </c>
      <c r="G704" t="s">
        <v>2989</v>
      </c>
      <c r="H704" s="35">
        <v>930.0</v>
      </c>
      <c r="I704" s="10" t="s">
        <v>2909</v>
      </c>
      <c r="J704" t="s">
        <v>42</v>
      </c>
    </row>
    <row r="705">
      <c r="A705" s="10" t="s">
        <v>2957</v>
      </c>
      <c r="B705" s="35">
        <v>530000.0</v>
      </c>
      <c r="C705" s="35">
        <v>3.0</v>
      </c>
      <c r="D705" s="51">
        <v>2.0</v>
      </c>
      <c r="E705" s="35">
        <v>2.0</v>
      </c>
      <c r="F705" s="10" t="s">
        <v>92</v>
      </c>
      <c r="G705" t="s">
        <v>2989</v>
      </c>
      <c r="H705" s="35">
        <v>986.0</v>
      </c>
      <c r="I705" s="10" t="s">
        <v>2909</v>
      </c>
      <c r="J705" t="s">
        <v>42</v>
      </c>
    </row>
    <row r="706">
      <c r="A706" s="10" t="s">
        <v>2967</v>
      </c>
      <c r="B706" s="35">
        <v>530000.0</v>
      </c>
      <c r="C706" s="35">
        <v>3.0</v>
      </c>
      <c r="D706" s="51">
        <v>2.0</v>
      </c>
      <c r="E706" s="35">
        <v>1.0</v>
      </c>
      <c r="F706" s="10" t="s">
        <v>1158</v>
      </c>
      <c r="G706" t="s">
        <v>40</v>
      </c>
      <c r="H706" s="35">
        <v>1300.0</v>
      </c>
      <c r="I706" s="10" t="s">
        <v>2909</v>
      </c>
      <c r="J706" t="s">
        <v>256</v>
      </c>
    </row>
    <row r="707">
      <c r="A707" s="10" t="s">
        <v>2930</v>
      </c>
      <c r="B707" s="35">
        <v>530000.0</v>
      </c>
      <c r="C707" s="35">
        <v>4.0</v>
      </c>
      <c r="D707" s="51">
        <v>2.0</v>
      </c>
      <c r="E707" s="35">
        <v>2.0</v>
      </c>
      <c r="F707" s="10" t="s">
        <v>92</v>
      </c>
      <c r="G707" t="s">
        <v>2989</v>
      </c>
      <c r="H707" s="35">
        <v>1300.0</v>
      </c>
      <c r="I707" s="10" t="s">
        <v>2909</v>
      </c>
      <c r="J707" t="s">
        <v>112</v>
      </c>
    </row>
    <row r="708">
      <c r="A708" s="10" t="s">
        <v>2930</v>
      </c>
      <c r="B708" s="35">
        <v>530000.0</v>
      </c>
      <c r="C708" s="35">
        <v>4.0</v>
      </c>
      <c r="D708" s="51">
        <v>2.0</v>
      </c>
      <c r="E708" s="35">
        <v>3.0</v>
      </c>
      <c r="F708" s="10" t="s">
        <v>92</v>
      </c>
      <c r="G708" t="s">
        <v>2989</v>
      </c>
      <c r="H708" s="35">
        <v>1333.0</v>
      </c>
      <c r="I708" s="10" t="s">
        <v>2909</v>
      </c>
      <c r="J708" t="s">
        <v>42</v>
      </c>
    </row>
    <row r="709">
      <c r="A709" s="10" t="s">
        <v>2926</v>
      </c>
      <c r="B709" s="35">
        <v>530000.0</v>
      </c>
      <c r="C709" s="35">
        <v>3.0</v>
      </c>
      <c r="D709" s="51">
        <v>2.0</v>
      </c>
      <c r="E709" s="35">
        <v>1.0</v>
      </c>
      <c r="F709" s="10" t="s">
        <v>92</v>
      </c>
      <c r="G709" t="s">
        <v>2989</v>
      </c>
      <c r="H709" s="35">
        <v>1103.0</v>
      </c>
      <c r="I709" s="10" t="s">
        <v>2909</v>
      </c>
      <c r="J709" t="s">
        <v>42</v>
      </c>
    </row>
    <row r="710">
      <c r="A710" s="10" t="s">
        <v>2926</v>
      </c>
      <c r="B710" s="35">
        <v>530000.0</v>
      </c>
      <c r="C710" s="35">
        <v>3.0</v>
      </c>
      <c r="D710" s="51">
        <v>2.0</v>
      </c>
      <c r="E710" s="35">
        <v>3.0</v>
      </c>
      <c r="F710" s="10" t="s">
        <v>92</v>
      </c>
      <c r="G710" t="s">
        <v>2989</v>
      </c>
      <c r="H710" s="35">
        <v>1152.0</v>
      </c>
      <c r="I710" s="10" t="s">
        <v>2909</v>
      </c>
      <c r="J710" t="s">
        <v>42</v>
      </c>
    </row>
    <row r="711">
      <c r="A711" s="10" t="s">
        <v>2933</v>
      </c>
      <c r="B711" s="35">
        <v>530000.0</v>
      </c>
      <c r="C711" s="35">
        <v>2.0</v>
      </c>
      <c r="D711" s="51">
        <v>2.0</v>
      </c>
      <c r="E711" s="35">
        <v>1.0</v>
      </c>
      <c r="F711" s="10" t="s">
        <v>33</v>
      </c>
      <c r="G711" t="s">
        <v>2989</v>
      </c>
      <c r="H711" s="35">
        <v>715.0</v>
      </c>
      <c r="I711" s="10" t="s">
        <v>2909</v>
      </c>
      <c r="J711" t="s">
        <v>256</v>
      </c>
    </row>
    <row r="712">
      <c r="A712" s="10" t="s">
        <v>2933</v>
      </c>
      <c r="B712" s="35">
        <v>530000.0</v>
      </c>
      <c r="C712" s="35">
        <v>2.0</v>
      </c>
      <c r="D712" s="51">
        <v>2.0</v>
      </c>
      <c r="E712" s="35">
        <v>1.0</v>
      </c>
      <c r="F712" s="10" t="s">
        <v>92</v>
      </c>
      <c r="G712" t="s">
        <v>2989</v>
      </c>
      <c r="H712" s="35">
        <v>988.0</v>
      </c>
      <c r="I712" s="10" t="s">
        <v>2909</v>
      </c>
      <c r="J712" t="s">
        <v>36</v>
      </c>
    </row>
    <row r="713">
      <c r="A713" s="10" t="s">
        <v>2938</v>
      </c>
      <c r="B713" s="35">
        <v>535000.0</v>
      </c>
      <c r="C713" s="35">
        <v>3.0</v>
      </c>
      <c r="D713" s="51">
        <v>2.0</v>
      </c>
      <c r="E713" s="35">
        <v>2.0</v>
      </c>
      <c r="F713" s="10" t="s">
        <v>33</v>
      </c>
      <c r="G713" t="s">
        <v>2989</v>
      </c>
      <c r="H713" s="35">
        <v>975.0</v>
      </c>
      <c r="I713" s="10" t="s">
        <v>2909</v>
      </c>
      <c r="J713" t="s">
        <v>36</v>
      </c>
    </row>
    <row r="714">
      <c r="A714" s="10" t="s">
        <v>2916</v>
      </c>
      <c r="B714" s="35">
        <v>535000.0</v>
      </c>
      <c r="C714" s="35">
        <v>3.0</v>
      </c>
      <c r="D714" s="51">
        <v>3.0</v>
      </c>
      <c r="E714" s="35">
        <v>2.0</v>
      </c>
      <c r="F714" s="10" t="s">
        <v>92</v>
      </c>
      <c r="G714" t="s">
        <v>2989</v>
      </c>
      <c r="H714" s="35">
        <v>1003.0</v>
      </c>
      <c r="I714" s="10" t="s">
        <v>2909</v>
      </c>
      <c r="J714" t="s">
        <v>112</v>
      </c>
    </row>
    <row r="715">
      <c r="A715" s="10" t="s">
        <v>2916</v>
      </c>
      <c r="B715" s="35">
        <v>535000.0</v>
      </c>
      <c r="C715" s="35">
        <v>3.0</v>
      </c>
      <c r="D715" s="51">
        <v>3.0</v>
      </c>
      <c r="E715" s="35">
        <v>2.0</v>
      </c>
      <c r="F715" s="10" t="s">
        <v>92</v>
      </c>
      <c r="G715" t="s">
        <v>2989</v>
      </c>
      <c r="H715" s="35">
        <v>1003.0</v>
      </c>
      <c r="I715" s="10" t="s">
        <v>2909</v>
      </c>
      <c r="J715" t="s">
        <v>112</v>
      </c>
    </row>
    <row r="716">
      <c r="A716" s="10" t="s">
        <v>2935</v>
      </c>
      <c r="B716" s="35">
        <v>535000.0</v>
      </c>
      <c r="C716" s="35">
        <v>1.0</v>
      </c>
      <c r="D716" s="51">
        <v>1.0</v>
      </c>
      <c r="E716" s="35">
        <v>2.0</v>
      </c>
      <c r="F716" s="10" t="s">
        <v>33</v>
      </c>
      <c r="G716" t="s">
        <v>2989</v>
      </c>
      <c r="H716" s="35">
        <v>762.0</v>
      </c>
      <c r="I716" s="10" t="s">
        <v>2909</v>
      </c>
      <c r="J716" t="s">
        <v>42</v>
      </c>
    </row>
    <row r="717">
      <c r="A717" s="10" t="s">
        <v>2930</v>
      </c>
      <c r="B717" s="35">
        <v>535000.0</v>
      </c>
      <c r="C717" s="35">
        <v>4.0</v>
      </c>
      <c r="D717" s="51">
        <v>2.0</v>
      </c>
      <c r="E717" s="35">
        <v>3.0</v>
      </c>
      <c r="F717" s="10" t="s">
        <v>92</v>
      </c>
      <c r="G717" t="s">
        <v>2989</v>
      </c>
      <c r="H717" s="35">
        <v>1460.0</v>
      </c>
      <c r="I717" s="10" t="s">
        <v>2909</v>
      </c>
      <c r="J717" t="s">
        <v>42</v>
      </c>
    </row>
    <row r="718">
      <c r="A718" s="10" t="s">
        <v>2935</v>
      </c>
      <c r="B718" s="35">
        <v>535400.0</v>
      </c>
      <c r="C718" s="35">
        <v>1.0</v>
      </c>
      <c r="D718" s="51">
        <v>2.0</v>
      </c>
      <c r="E718" s="35">
        <v>2.0</v>
      </c>
      <c r="F718" s="10" t="s">
        <v>33</v>
      </c>
      <c r="G718" t="s">
        <v>2989</v>
      </c>
      <c r="H718" s="35">
        <v>762.0</v>
      </c>
      <c r="I718" s="10" t="s">
        <v>2909</v>
      </c>
      <c r="J718" t="s">
        <v>42</v>
      </c>
    </row>
    <row r="719">
      <c r="A719" s="10" t="s">
        <v>2935</v>
      </c>
      <c r="B719" s="35">
        <v>535400.0</v>
      </c>
      <c r="C719" s="35">
        <v>1.0</v>
      </c>
      <c r="D719" s="51">
        <v>2.0</v>
      </c>
      <c r="E719" s="35">
        <v>1.0</v>
      </c>
      <c r="F719" s="10" t="s">
        <v>33</v>
      </c>
      <c r="G719" t="s">
        <v>2989</v>
      </c>
      <c r="H719" s="35">
        <v>762.0</v>
      </c>
      <c r="I719" s="10" t="s">
        <v>2909</v>
      </c>
      <c r="J719" t="s">
        <v>42</v>
      </c>
    </row>
    <row r="720">
      <c r="A720" s="10" t="s">
        <v>2922</v>
      </c>
      <c r="B720" s="35">
        <v>536000.0</v>
      </c>
      <c r="C720" s="35">
        <v>3.0</v>
      </c>
      <c r="D720" s="51">
        <v>2.0</v>
      </c>
      <c r="E720" s="35">
        <v>1.0</v>
      </c>
      <c r="F720" s="10" t="s">
        <v>354</v>
      </c>
      <c r="G720" t="s">
        <v>2989</v>
      </c>
      <c r="H720" s="35">
        <v>592.0</v>
      </c>
      <c r="I720" s="10" t="s">
        <v>2909</v>
      </c>
      <c r="J720" t="s">
        <v>42</v>
      </c>
    </row>
    <row r="721">
      <c r="A721" s="10" t="s">
        <v>2916</v>
      </c>
      <c r="B721" s="35">
        <v>537000.0</v>
      </c>
      <c r="C721" s="35">
        <v>3.0</v>
      </c>
      <c r="D721" s="51">
        <v>2.0</v>
      </c>
      <c r="E721" s="35">
        <v>2.0</v>
      </c>
      <c r="F721" s="10" t="s">
        <v>92</v>
      </c>
      <c r="G721" t="s">
        <v>2989</v>
      </c>
      <c r="H721" s="35">
        <v>1100.0</v>
      </c>
      <c r="I721" s="10" t="s">
        <v>2909</v>
      </c>
      <c r="J721" t="s">
        <v>256</v>
      </c>
    </row>
    <row r="722">
      <c r="A722" s="10" t="s">
        <v>2935</v>
      </c>
      <c r="B722" s="35">
        <v>537000.0</v>
      </c>
      <c r="C722" s="35">
        <v>4.0</v>
      </c>
      <c r="D722" s="51">
        <v>3.0</v>
      </c>
      <c r="E722" s="35">
        <v>2.0</v>
      </c>
      <c r="F722" s="10" t="s">
        <v>92</v>
      </c>
      <c r="G722" t="s">
        <v>2989</v>
      </c>
      <c r="H722" s="35">
        <v>1227.0</v>
      </c>
      <c r="I722" s="10" t="s">
        <v>2909</v>
      </c>
      <c r="J722" t="s">
        <v>256</v>
      </c>
    </row>
    <row r="723">
      <c r="A723" s="10" t="s">
        <v>2935</v>
      </c>
      <c r="B723" s="35">
        <v>538000.0</v>
      </c>
      <c r="C723" s="35">
        <v>2.0</v>
      </c>
      <c r="D723" s="51">
        <v>2.0</v>
      </c>
      <c r="E723" s="35">
        <v>2.0</v>
      </c>
      <c r="F723" s="10" t="s">
        <v>33</v>
      </c>
      <c r="G723" t="s">
        <v>2989</v>
      </c>
      <c r="H723" s="35">
        <v>720.0</v>
      </c>
      <c r="I723" s="10" t="s">
        <v>2909</v>
      </c>
      <c r="J723" t="s">
        <v>42</v>
      </c>
    </row>
    <row r="724">
      <c r="A724" s="10" t="s">
        <v>2925</v>
      </c>
      <c r="B724" s="35">
        <v>538000.0</v>
      </c>
      <c r="C724" s="35">
        <v>1.0</v>
      </c>
      <c r="D724" s="51">
        <v>2.0</v>
      </c>
      <c r="E724" s="35">
        <v>2.0</v>
      </c>
      <c r="F724" s="10" t="s">
        <v>33</v>
      </c>
      <c r="G724" t="s">
        <v>2989</v>
      </c>
      <c r="H724" s="35">
        <v>1270.0</v>
      </c>
      <c r="I724" s="10" t="s">
        <v>2909</v>
      </c>
      <c r="J724" t="s">
        <v>36</v>
      </c>
    </row>
    <row r="725">
      <c r="A725" s="10" t="s">
        <v>2925</v>
      </c>
      <c r="B725" s="35">
        <v>538000.0</v>
      </c>
      <c r="C725" s="35">
        <v>3.0</v>
      </c>
      <c r="D725" s="51">
        <v>2.0</v>
      </c>
      <c r="E725" s="35">
        <v>1.0</v>
      </c>
      <c r="F725" s="10" t="s">
        <v>92</v>
      </c>
      <c r="G725" t="s">
        <v>2989</v>
      </c>
      <c r="H725" s="35">
        <v>1215.0</v>
      </c>
      <c r="I725" s="10" t="s">
        <v>2909</v>
      </c>
      <c r="J725" t="s">
        <v>42</v>
      </c>
    </row>
    <row r="726">
      <c r="A726" s="10" t="s">
        <v>2938</v>
      </c>
      <c r="B726" s="35">
        <v>538500.0</v>
      </c>
      <c r="C726" s="35">
        <v>3.0</v>
      </c>
      <c r="D726" s="51">
        <v>2.0</v>
      </c>
      <c r="E726" s="35">
        <v>1.0</v>
      </c>
      <c r="F726" s="10" t="s">
        <v>33</v>
      </c>
      <c r="G726" t="s">
        <v>2989</v>
      </c>
      <c r="H726" s="35">
        <v>1125.0</v>
      </c>
      <c r="I726" s="10" t="s">
        <v>2909</v>
      </c>
      <c r="J726" t="s">
        <v>36</v>
      </c>
    </row>
    <row r="727">
      <c r="A727" s="10" t="s">
        <v>2935</v>
      </c>
      <c r="B727" s="35">
        <v>540000.0</v>
      </c>
      <c r="C727" s="35">
        <v>3.0</v>
      </c>
      <c r="D727" s="51">
        <v>2.0</v>
      </c>
      <c r="E727" s="35">
        <v>2.0</v>
      </c>
      <c r="F727" s="10" t="s">
        <v>92</v>
      </c>
      <c r="G727" t="s">
        <v>2989</v>
      </c>
      <c r="H727" s="35">
        <v>1051.0</v>
      </c>
      <c r="I727" s="10" t="s">
        <v>2909</v>
      </c>
      <c r="J727" t="s">
        <v>42</v>
      </c>
    </row>
    <row r="728">
      <c r="A728" s="10" t="s">
        <v>2935</v>
      </c>
      <c r="B728" s="35">
        <v>540000.0</v>
      </c>
      <c r="C728" s="35">
        <v>4.0</v>
      </c>
      <c r="D728" s="51">
        <v>3.0</v>
      </c>
      <c r="E728" s="35">
        <v>2.0</v>
      </c>
      <c r="F728" s="10" t="s">
        <v>177</v>
      </c>
      <c r="G728" t="s">
        <v>40</v>
      </c>
      <c r="H728" s="35">
        <v>1170.0</v>
      </c>
      <c r="I728" s="10" t="s">
        <v>2909</v>
      </c>
      <c r="J728" t="s">
        <v>42</v>
      </c>
    </row>
    <row r="729">
      <c r="A729" s="10" t="s">
        <v>2935</v>
      </c>
      <c r="B729" s="35">
        <v>540000.0</v>
      </c>
      <c r="C729" s="35">
        <v>4.0</v>
      </c>
      <c r="D729" s="51">
        <v>3.0</v>
      </c>
      <c r="E729" s="35">
        <v>2.0</v>
      </c>
      <c r="F729" s="10" t="s">
        <v>177</v>
      </c>
      <c r="G729" t="s">
        <v>40</v>
      </c>
      <c r="H729" s="35">
        <v>1200.0</v>
      </c>
      <c r="I729" s="10" t="s">
        <v>2909</v>
      </c>
      <c r="J729" t="s">
        <v>256</v>
      </c>
    </row>
    <row r="730">
      <c r="A730" s="10" t="s">
        <v>2931</v>
      </c>
      <c r="B730" s="35">
        <v>540000.0</v>
      </c>
      <c r="C730" s="35">
        <v>3.0</v>
      </c>
      <c r="D730" s="51">
        <v>2.0</v>
      </c>
      <c r="E730" s="35">
        <v>1.0</v>
      </c>
      <c r="F730" s="10" t="s">
        <v>92</v>
      </c>
      <c r="G730" t="s">
        <v>2988</v>
      </c>
      <c r="H730" s="35">
        <v>1650.0</v>
      </c>
      <c r="I730" s="10" t="s">
        <v>2909</v>
      </c>
      <c r="J730" t="s">
        <v>36</v>
      </c>
    </row>
    <row r="731">
      <c r="A731" s="10" t="s">
        <v>2910</v>
      </c>
      <c r="B731" s="35">
        <v>540000.0</v>
      </c>
      <c r="C731" s="35">
        <v>4.0</v>
      </c>
      <c r="D731" s="51">
        <v>3.0</v>
      </c>
      <c r="E731" s="35">
        <v>2.0</v>
      </c>
      <c r="F731" s="10" t="s">
        <v>33</v>
      </c>
      <c r="G731" t="s">
        <v>2988</v>
      </c>
      <c r="H731" s="35">
        <v>1650.0</v>
      </c>
      <c r="I731" s="10" t="s">
        <v>2909</v>
      </c>
      <c r="J731" t="s">
        <v>256</v>
      </c>
    </row>
    <row r="732">
      <c r="A732" s="10" t="s">
        <v>2949</v>
      </c>
      <c r="B732" s="35">
        <v>540000.0</v>
      </c>
      <c r="C732" s="35">
        <v>4.0</v>
      </c>
      <c r="D732" s="51">
        <v>2.0</v>
      </c>
      <c r="E732" s="35">
        <v>2.0</v>
      </c>
      <c r="F732" s="10" t="s">
        <v>92</v>
      </c>
      <c r="G732" t="s">
        <v>2989</v>
      </c>
      <c r="H732" s="35">
        <v>1200.0</v>
      </c>
      <c r="I732" s="10" t="s">
        <v>2909</v>
      </c>
      <c r="J732" t="s">
        <v>42</v>
      </c>
    </row>
    <row r="733">
      <c r="A733" s="10" t="s">
        <v>2934</v>
      </c>
      <c r="B733" s="35">
        <v>540000.0</v>
      </c>
      <c r="C733" s="35">
        <v>4.0</v>
      </c>
      <c r="D733" s="51">
        <v>3.0</v>
      </c>
      <c r="E733" s="35">
        <v>3.0</v>
      </c>
      <c r="F733" s="10" t="s">
        <v>92</v>
      </c>
      <c r="G733" t="s">
        <v>2989</v>
      </c>
      <c r="H733" s="35">
        <v>1423.0</v>
      </c>
      <c r="I733" s="10" t="s">
        <v>2909</v>
      </c>
      <c r="J733" t="s">
        <v>42</v>
      </c>
    </row>
    <row r="734">
      <c r="A734" s="10" t="s">
        <v>2930</v>
      </c>
      <c r="B734" s="35">
        <v>540000.0</v>
      </c>
      <c r="C734" s="35">
        <v>4.0</v>
      </c>
      <c r="D734" s="51">
        <v>2.0</v>
      </c>
      <c r="E734" s="35">
        <v>3.0</v>
      </c>
      <c r="F734" s="10" t="s">
        <v>92</v>
      </c>
      <c r="G734" t="s">
        <v>2989</v>
      </c>
      <c r="H734" s="35">
        <v>1313.0</v>
      </c>
      <c r="I734" s="10" t="s">
        <v>2909</v>
      </c>
      <c r="J734" t="s">
        <v>42</v>
      </c>
    </row>
    <row r="735">
      <c r="A735" s="10" t="s">
        <v>2930</v>
      </c>
      <c r="B735" s="35">
        <v>540000.0</v>
      </c>
      <c r="C735" s="35">
        <v>3.0</v>
      </c>
      <c r="D735" s="51">
        <v>2.0</v>
      </c>
      <c r="E735" s="35">
        <v>2.0</v>
      </c>
      <c r="F735" s="10" t="s">
        <v>33</v>
      </c>
      <c r="G735" t="s">
        <v>2988</v>
      </c>
      <c r="H735" s="35">
        <v>1650.0</v>
      </c>
      <c r="I735" s="10" t="s">
        <v>2909</v>
      </c>
      <c r="J735" t="s">
        <v>256</v>
      </c>
    </row>
    <row r="736">
      <c r="A736" s="10" t="s">
        <v>2930</v>
      </c>
      <c r="B736" s="35">
        <v>540000.0</v>
      </c>
      <c r="C736" s="35">
        <v>3.0</v>
      </c>
      <c r="D736" s="51">
        <v>2.0</v>
      </c>
      <c r="E736" s="35">
        <v>2.0</v>
      </c>
      <c r="F736" s="10" t="s">
        <v>92</v>
      </c>
      <c r="G736" t="s">
        <v>2989</v>
      </c>
      <c r="H736" s="35">
        <v>1313.0</v>
      </c>
      <c r="I736" s="10" t="s">
        <v>2909</v>
      </c>
      <c r="J736" t="s">
        <v>42</v>
      </c>
    </row>
    <row r="737">
      <c r="A737" s="10" t="s">
        <v>2952</v>
      </c>
      <c r="B737" s="35">
        <v>543353.0</v>
      </c>
      <c r="C737" s="35">
        <v>1.0</v>
      </c>
      <c r="D737" s="51">
        <v>1.0</v>
      </c>
      <c r="E737" s="35">
        <v>2.0</v>
      </c>
      <c r="F737" s="10" t="s">
        <v>92</v>
      </c>
      <c r="G737" t="s">
        <v>2989</v>
      </c>
      <c r="H737" s="35">
        <v>667.0</v>
      </c>
      <c r="I737" s="10" t="s">
        <v>2909</v>
      </c>
      <c r="J737" t="s">
        <v>42</v>
      </c>
    </row>
    <row r="738">
      <c r="A738" s="10" t="s">
        <v>2954</v>
      </c>
      <c r="B738" s="35">
        <v>545000.0</v>
      </c>
      <c r="C738" s="35">
        <v>3.0</v>
      </c>
      <c r="D738" s="51">
        <v>2.0</v>
      </c>
      <c r="E738" s="35">
        <v>1.0</v>
      </c>
      <c r="F738" s="10" t="s">
        <v>33</v>
      </c>
      <c r="G738" t="s">
        <v>2989</v>
      </c>
      <c r="H738" s="35">
        <v>805.0</v>
      </c>
      <c r="I738" s="10" t="s">
        <v>2909</v>
      </c>
      <c r="J738" t="s">
        <v>42</v>
      </c>
    </row>
    <row r="739">
      <c r="A739" s="10" t="s">
        <v>2918</v>
      </c>
      <c r="B739" s="35">
        <v>545000.0</v>
      </c>
      <c r="C739" s="35">
        <v>3.0</v>
      </c>
      <c r="D739" s="51">
        <v>2.0</v>
      </c>
      <c r="E739" s="35">
        <v>2.0</v>
      </c>
      <c r="F739" s="10" t="s">
        <v>33</v>
      </c>
      <c r="G739" t="s">
        <v>2989</v>
      </c>
      <c r="H739" s="35">
        <v>980.0</v>
      </c>
      <c r="I739" s="10" t="s">
        <v>2909</v>
      </c>
      <c r="J739" t="s">
        <v>36</v>
      </c>
    </row>
    <row r="740">
      <c r="A740" s="10" t="s">
        <v>2926</v>
      </c>
      <c r="B740" s="35">
        <v>545000.0</v>
      </c>
      <c r="C740" s="35">
        <v>3.0</v>
      </c>
      <c r="D740" s="51">
        <v>2.0</v>
      </c>
      <c r="E740" s="35">
        <v>2.0</v>
      </c>
      <c r="F740" s="10" t="s">
        <v>92</v>
      </c>
      <c r="G740" t="s">
        <v>40</v>
      </c>
      <c r="H740" s="35">
        <v>1180.0</v>
      </c>
      <c r="I740" s="10" t="s">
        <v>2909</v>
      </c>
      <c r="J740" t="s">
        <v>42</v>
      </c>
    </row>
    <row r="741">
      <c r="A741" s="10" t="s">
        <v>2934</v>
      </c>
      <c r="B741" s="35">
        <v>546000.0</v>
      </c>
      <c r="C741" s="35">
        <v>3.0</v>
      </c>
      <c r="D741" s="51">
        <v>2.0</v>
      </c>
      <c r="E741" s="35">
        <v>2.0</v>
      </c>
      <c r="F741" s="10" t="s">
        <v>33</v>
      </c>
      <c r="G741" t="s">
        <v>2989</v>
      </c>
      <c r="H741" s="35">
        <v>1001.0</v>
      </c>
      <c r="I741" s="10" t="s">
        <v>2909</v>
      </c>
      <c r="J741" t="s">
        <v>112</v>
      </c>
    </row>
    <row r="742">
      <c r="A742" s="10" t="s">
        <v>2925</v>
      </c>
      <c r="B742" s="35">
        <v>548000.0</v>
      </c>
      <c r="C742" s="35">
        <v>2.0</v>
      </c>
      <c r="D742" s="51">
        <v>2.0</v>
      </c>
      <c r="E742" s="35">
        <v>2.0</v>
      </c>
      <c r="F742" s="10" t="s">
        <v>33</v>
      </c>
      <c r="G742" t="s">
        <v>2989</v>
      </c>
      <c r="H742" s="35">
        <v>785.0</v>
      </c>
      <c r="I742" s="10" t="s">
        <v>2909</v>
      </c>
      <c r="J742" t="s">
        <v>42</v>
      </c>
    </row>
    <row r="743">
      <c r="A743" s="10" t="s">
        <v>2924</v>
      </c>
      <c r="B743" s="35">
        <v>548000.0</v>
      </c>
      <c r="C743" s="35">
        <v>3.0</v>
      </c>
      <c r="D743" s="51">
        <v>2.0</v>
      </c>
      <c r="E743" s="35">
        <v>2.0</v>
      </c>
      <c r="F743" s="10" t="s">
        <v>1158</v>
      </c>
      <c r="G743" t="s">
        <v>40</v>
      </c>
      <c r="H743" s="35">
        <v>1430.0</v>
      </c>
      <c r="I743" s="10" t="s">
        <v>2909</v>
      </c>
      <c r="J743" t="s">
        <v>112</v>
      </c>
    </row>
    <row r="744">
      <c r="A744" s="10" t="s">
        <v>2916</v>
      </c>
      <c r="B744" s="35">
        <v>549000.0</v>
      </c>
      <c r="C744" s="35">
        <v>3.0</v>
      </c>
      <c r="D744" s="51">
        <v>2.0</v>
      </c>
      <c r="E744" s="35">
        <v>2.0</v>
      </c>
      <c r="F744" s="10" t="s">
        <v>92</v>
      </c>
      <c r="G744" t="s">
        <v>2988</v>
      </c>
      <c r="H744" s="35">
        <v>1650.0</v>
      </c>
      <c r="I744" s="10" t="s">
        <v>2909</v>
      </c>
      <c r="J744" t="s">
        <v>42</v>
      </c>
    </row>
    <row r="745">
      <c r="A745" s="10" t="s">
        <v>2940</v>
      </c>
      <c r="B745" s="35">
        <v>550000.0</v>
      </c>
      <c r="C745" s="35">
        <v>1.0</v>
      </c>
      <c r="D745" s="51">
        <v>1.0</v>
      </c>
      <c r="E745" s="35">
        <v>2.0</v>
      </c>
      <c r="F745" s="10" t="s">
        <v>33</v>
      </c>
      <c r="G745" t="s">
        <v>2989</v>
      </c>
      <c r="H745" s="35">
        <v>780.0</v>
      </c>
      <c r="I745" s="10" t="s">
        <v>2909</v>
      </c>
      <c r="J745" t="s">
        <v>42</v>
      </c>
    </row>
    <row r="746">
      <c r="A746" s="10" t="s">
        <v>2922</v>
      </c>
      <c r="B746" s="35">
        <v>550000.0</v>
      </c>
      <c r="C746" s="35">
        <v>2.0</v>
      </c>
      <c r="D746" s="51">
        <v>1.0</v>
      </c>
      <c r="E746" s="35">
        <v>4.0</v>
      </c>
      <c r="F746" s="10" t="s">
        <v>33</v>
      </c>
      <c r="G746" t="s">
        <v>2989</v>
      </c>
      <c r="H746" s="35">
        <v>648.0</v>
      </c>
      <c r="I746" s="10" t="s">
        <v>2909</v>
      </c>
      <c r="J746" t="s">
        <v>42</v>
      </c>
    </row>
    <row r="747">
      <c r="A747" s="10" t="s">
        <v>2922</v>
      </c>
      <c r="B747" s="35">
        <v>550000.0</v>
      </c>
      <c r="C747" s="35">
        <v>2.0</v>
      </c>
      <c r="D747" s="51">
        <v>1.0</v>
      </c>
      <c r="E747" s="35">
        <v>2.0</v>
      </c>
      <c r="F747" s="10" t="s">
        <v>33</v>
      </c>
      <c r="G747" t="s">
        <v>2989</v>
      </c>
      <c r="H747" s="35">
        <v>648.0</v>
      </c>
      <c r="I747" s="10" t="s">
        <v>2909</v>
      </c>
      <c r="J747" t="s">
        <v>256</v>
      </c>
    </row>
    <row r="748">
      <c r="A748" s="10" t="s">
        <v>2946</v>
      </c>
      <c r="B748" s="35">
        <v>550000.0</v>
      </c>
      <c r="C748" s="35">
        <v>1.0</v>
      </c>
      <c r="D748" s="51">
        <v>1.0</v>
      </c>
      <c r="E748" s="35">
        <v>2.0</v>
      </c>
      <c r="F748" s="10" t="s">
        <v>92</v>
      </c>
      <c r="G748" t="s">
        <v>2989</v>
      </c>
      <c r="H748" s="35">
        <v>785.0</v>
      </c>
      <c r="I748" s="10" t="s">
        <v>2909</v>
      </c>
      <c r="J748" t="s">
        <v>42</v>
      </c>
    </row>
    <row r="749">
      <c r="A749" s="10" t="s">
        <v>2916</v>
      </c>
      <c r="B749" s="35">
        <v>550000.0</v>
      </c>
      <c r="C749" s="35">
        <v>3.0</v>
      </c>
      <c r="D749" s="51">
        <v>2.0</v>
      </c>
      <c r="E749" s="35">
        <v>2.0</v>
      </c>
      <c r="F749" s="10" t="s">
        <v>92</v>
      </c>
      <c r="G749" t="s">
        <v>2989</v>
      </c>
      <c r="H749" s="35">
        <v>1073.0</v>
      </c>
      <c r="I749" s="10" t="s">
        <v>2909</v>
      </c>
      <c r="J749" t="s">
        <v>42</v>
      </c>
    </row>
    <row r="750">
      <c r="A750" s="10" t="s">
        <v>2935</v>
      </c>
      <c r="B750" s="35">
        <v>550000.0</v>
      </c>
      <c r="C750" s="35">
        <v>3.0</v>
      </c>
      <c r="D750" s="51">
        <v>3.0</v>
      </c>
      <c r="E750" s="35">
        <v>2.0</v>
      </c>
      <c r="F750" s="10" t="s">
        <v>92</v>
      </c>
      <c r="G750" t="s">
        <v>2989</v>
      </c>
      <c r="H750" s="35">
        <v>1110.0</v>
      </c>
      <c r="I750" s="10" t="s">
        <v>2909</v>
      </c>
      <c r="J750" t="s">
        <v>112</v>
      </c>
    </row>
    <row r="751">
      <c r="A751" s="10" t="s">
        <v>2935</v>
      </c>
      <c r="B751" s="35">
        <v>550000.0</v>
      </c>
      <c r="C751" s="35">
        <v>3.0</v>
      </c>
      <c r="D751" s="51">
        <v>2.0</v>
      </c>
      <c r="E751" s="35">
        <v>2.0</v>
      </c>
      <c r="F751" s="10" t="s">
        <v>33</v>
      </c>
      <c r="G751" t="s">
        <v>2989</v>
      </c>
      <c r="H751" s="35">
        <v>1129.0</v>
      </c>
      <c r="I751" s="10" t="s">
        <v>2909</v>
      </c>
      <c r="J751" t="s">
        <v>36</v>
      </c>
    </row>
    <row r="752">
      <c r="A752" s="10" t="s">
        <v>2925</v>
      </c>
      <c r="B752" s="35">
        <v>550000.0</v>
      </c>
      <c r="C752" s="35">
        <v>1.0</v>
      </c>
      <c r="D752" s="51">
        <v>2.0</v>
      </c>
      <c r="E752" s="35">
        <v>2.0</v>
      </c>
      <c r="F752" s="10" t="s">
        <v>33</v>
      </c>
      <c r="G752" t="s">
        <v>2989</v>
      </c>
      <c r="H752" s="35">
        <v>775.0</v>
      </c>
      <c r="I752" s="10" t="s">
        <v>2909</v>
      </c>
      <c r="J752" t="s">
        <v>36</v>
      </c>
    </row>
    <row r="753">
      <c r="A753" s="10" t="s">
        <v>2925</v>
      </c>
      <c r="B753" s="35">
        <v>550000.0</v>
      </c>
      <c r="C753" s="35">
        <v>2.0</v>
      </c>
      <c r="D753" s="51">
        <v>2.0</v>
      </c>
      <c r="E753" s="35">
        <v>2.0</v>
      </c>
      <c r="F753" s="10" t="s">
        <v>33</v>
      </c>
      <c r="G753" t="s">
        <v>2989</v>
      </c>
      <c r="H753" s="35">
        <v>680.0</v>
      </c>
      <c r="I753" s="10" t="s">
        <v>2909</v>
      </c>
      <c r="J753" t="s">
        <v>42</v>
      </c>
    </row>
    <row r="754">
      <c r="A754" s="10" t="s">
        <v>2925</v>
      </c>
      <c r="B754" s="35">
        <v>550000.0</v>
      </c>
      <c r="C754" s="35">
        <v>3.0</v>
      </c>
      <c r="D754" s="51">
        <v>2.0</v>
      </c>
      <c r="E754" s="35">
        <v>1.0</v>
      </c>
      <c r="F754" s="10" t="s">
        <v>92</v>
      </c>
      <c r="G754" t="s">
        <v>2989</v>
      </c>
      <c r="H754" s="35">
        <v>1130.0</v>
      </c>
      <c r="I754" s="10" t="s">
        <v>2909</v>
      </c>
      <c r="J754" t="s">
        <v>42</v>
      </c>
    </row>
    <row r="755">
      <c r="A755" s="10" t="s">
        <v>2949</v>
      </c>
      <c r="B755" s="35">
        <v>550000.0</v>
      </c>
      <c r="C755" s="35">
        <v>4.0</v>
      </c>
      <c r="D755" s="51">
        <v>2.0</v>
      </c>
      <c r="E755" s="35">
        <v>6.0</v>
      </c>
      <c r="F755" s="10" t="s">
        <v>92</v>
      </c>
      <c r="G755" t="s">
        <v>2989</v>
      </c>
      <c r="H755" s="35">
        <v>1200.0</v>
      </c>
      <c r="I755" s="10" t="s">
        <v>2909</v>
      </c>
      <c r="J755" t="s">
        <v>42</v>
      </c>
    </row>
    <row r="756">
      <c r="A756" s="10" t="s">
        <v>2949</v>
      </c>
      <c r="B756" s="35">
        <v>550000.0</v>
      </c>
      <c r="C756" s="35">
        <v>2.0</v>
      </c>
      <c r="D756" s="51">
        <v>2.0</v>
      </c>
      <c r="E756" s="35">
        <v>2.0</v>
      </c>
      <c r="F756" s="10" t="s">
        <v>92</v>
      </c>
      <c r="G756" t="s">
        <v>2989</v>
      </c>
      <c r="H756" s="35">
        <v>975.0</v>
      </c>
      <c r="I756" s="10" t="s">
        <v>2909</v>
      </c>
      <c r="J756" t="s">
        <v>42</v>
      </c>
    </row>
    <row r="757">
      <c r="A757" s="10" t="s">
        <v>2949</v>
      </c>
      <c r="B757" s="35">
        <v>550000.0</v>
      </c>
      <c r="C757" s="35">
        <v>4.0</v>
      </c>
      <c r="D757" s="51">
        <v>2.0</v>
      </c>
      <c r="E757" s="35">
        <v>2.0</v>
      </c>
      <c r="F757" s="10" t="s">
        <v>92</v>
      </c>
      <c r="G757" t="s">
        <v>2989</v>
      </c>
      <c r="H757" s="35">
        <v>1500.0</v>
      </c>
      <c r="I757" s="10" t="s">
        <v>2909</v>
      </c>
      <c r="J757" t="s">
        <v>42</v>
      </c>
    </row>
    <row r="758">
      <c r="A758" s="10" t="s">
        <v>2924</v>
      </c>
      <c r="B758" s="35">
        <v>550000.0</v>
      </c>
      <c r="C758" s="35">
        <v>3.0</v>
      </c>
      <c r="D758" s="51">
        <v>2.0</v>
      </c>
      <c r="E758" s="35">
        <v>3.0</v>
      </c>
      <c r="F758" s="10" t="s">
        <v>1158</v>
      </c>
      <c r="G758" t="s">
        <v>2988</v>
      </c>
      <c r="H758" s="35">
        <v>1650.0</v>
      </c>
      <c r="I758" s="10" t="s">
        <v>2909</v>
      </c>
      <c r="J758" t="s">
        <v>256</v>
      </c>
    </row>
    <row r="759">
      <c r="A759" s="10" t="s">
        <v>2924</v>
      </c>
      <c r="B759" s="35">
        <v>550000.0</v>
      </c>
      <c r="C759" s="35">
        <v>4.0</v>
      </c>
      <c r="D759" s="51">
        <v>2.0</v>
      </c>
      <c r="E759" s="35">
        <v>2.0</v>
      </c>
      <c r="F759" s="10" t="s">
        <v>1158</v>
      </c>
      <c r="G759" t="s">
        <v>40</v>
      </c>
      <c r="H759" s="35">
        <v>1430.0</v>
      </c>
      <c r="I759" s="10" t="s">
        <v>2909</v>
      </c>
      <c r="J759" t="s">
        <v>112</v>
      </c>
    </row>
    <row r="760">
      <c r="A760" s="10" t="s">
        <v>2957</v>
      </c>
      <c r="B760" s="35">
        <v>550000.0</v>
      </c>
      <c r="C760" s="35">
        <v>4.0</v>
      </c>
      <c r="D760" s="51">
        <v>2.0</v>
      </c>
      <c r="E760" s="35">
        <v>1.0</v>
      </c>
      <c r="F760" s="10" t="s">
        <v>92</v>
      </c>
      <c r="G760" t="s">
        <v>2989</v>
      </c>
      <c r="H760" s="35">
        <v>1313.0</v>
      </c>
      <c r="I760" s="10" t="s">
        <v>2909</v>
      </c>
      <c r="J760" t="s">
        <v>42</v>
      </c>
    </row>
    <row r="761">
      <c r="A761" s="10" t="s">
        <v>2954</v>
      </c>
      <c r="B761" s="35">
        <v>550000.0</v>
      </c>
      <c r="C761" s="35">
        <v>3.0</v>
      </c>
      <c r="D761" s="51">
        <v>2.0</v>
      </c>
      <c r="E761" s="35">
        <v>2.0</v>
      </c>
      <c r="F761" s="10" t="s">
        <v>92</v>
      </c>
      <c r="G761" t="s">
        <v>40</v>
      </c>
      <c r="H761" s="35">
        <v>1039.0</v>
      </c>
      <c r="I761" s="10" t="s">
        <v>2909</v>
      </c>
      <c r="J761" t="s">
        <v>42</v>
      </c>
    </row>
    <row r="762">
      <c r="A762" s="10" t="s">
        <v>2934</v>
      </c>
      <c r="B762" s="35">
        <v>550000.0</v>
      </c>
      <c r="C762" s="35">
        <v>3.0</v>
      </c>
      <c r="D762" s="51">
        <v>2.0</v>
      </c>
      <c r="E762" s="35">
        <v>2.0</v>
      </c>
      <c r="F762" s="10" t="s">
        <v>92</v>
      </c>
      <c r="G762" t="s">
        <v>2989</v>
      </c>
      <c r="H762" s="35">
        <v>1079.0</v>
      </c>
      <c r="I762" s="10" t="s">
        <v>2909</v>
      </c>
      <c r="J762" t="s">
        <v>42</v>
      </c>
    </row>
    <row r="763">
      <c r="A763" s="10" t="s">
        <v>2952</v>
      </c>
      <c r="B763" s="35">
        <v>550000.0</v>
      </c>
      <c r="C763" s="35">
        <v>2.0</v>
      </c>
      <c r="D763" s="51">
        <v>2.0</v>
      </c>
      <c r="E763" s="35">
        <v>1.0</v>
      </c>
      <c r="F763" s="10" t="s">
        <v>92</v>
      </c>
      <c r="G763" t="s">
        <v>2989</v>
      </c>
      <c r="H763" s="35">
        <v>667.0</v>
      </c>
      <c r="I763" s="10" t="s">
        <v>2909</v>
      </c>
      <c r="J763" t="s">
        <v>42</v>
      </c>
    </row>
    <row r="764">
      <c r="A764" s="10" t="s">
        <v>2930</v>
      </c>
      <c r="B764" s="35">
        <v>550000.0</v>
      </c>
      <c r="C764" s="35">
        <v>3.0</v>
      </c>
      <c r="D764" s="51">
        <v>2.0</v>
      </c>
      <c r="E764" s="35">
        <v>2.0</v>
      </c>
      <c r="F764" s="10" t="s">
        <v>1158</v>
      </c>
      <c r="G764" t="s">
        <v>40</v>
      </c>
      <c r="H764" s="35">
        <v>1760.0</v>
      </c>
      <c r="I764" s="10" t="s">
        <v>2909</v>
      </c>
      <c r="J764" t="s">
        <v>42</v>
      </c>
    </row>
    <row r="765">
      <c r="A765" s="10" t="s">
        <v>2930</v>
      </c>
      <c r="B765" s="35">
        <v>550000.0</v>
      </c>
      <c r="C765" s="35">
        <v>2.0</v>
      </c>
      <c r="D765" s="51">
        <v>2.0</v>
      </c>
      <c r="E765" s="35">
        <v>3.0</v>
      </c>
      <c r="F765" s="10" t="s">
        <v>1158</v>
      </c>
      <c r="G765" t="s">
        <v>40</v>
      </c>
      <c r="H765" s="35">
        <v>1400.0</v>
      </c>
      <c r="I765" s="10" t="s">
        <v>2909</v>
      </c>
      <c r="J765" t="s">
        <v>36</v>
      </c>
    </row>
    <row r="766">
      <c r="A766" s="10" t="s">
        <v>2930</v>
      </c>
      <c r="B766" s="35">
        <v>550000.0</v>
      </c>
      <c r="C766" s="35">
        <v>4.0</v>
      </c>
      <c r="D766" s="51">
        <v>2.0</v>
      </c>
      <c r="E766" s="35">
        <v>1.0</v>
      </c>
      <c r="F766" s="10" t="s">
        <v>92</v>
      </c>
      <c r="G766" t="s">
        <v>2988</v>
      </c>
      <c r="H766" s="35">
        <v>1650.0</v>
      </c>
      <c r="I766" s="10" t="s">
        <v>2909</v>
      </c>
      <c r="J766" t="s">
        <v>256</v>
      </c>
    </row>
    <row r="767">
      <c r="A767" s="10" t="s">
        <v>2930</v>
      </c>
      <c r="B767" s="35">
        <v>550000.0</v>
      </c>
      <c r="C767" s="35">
        <v>4.0</v>
      </c>
      <c r="D767" s="51">
        <v>2.0</v>
      </c>
      <c r="E767" s="35">
        <v>2.0</v>
      </c>
      <c r="F767" s="10" t="s">
        <v>92</v>
      </c>
      <c r="G767" t="s">
        <v>2989</v>
      </c>
      <c r="H767" s="35">
        <v>1500.0</v>
      </c>
      <c r="I767" s="10" t="s">
        <v>2909</v>
      </c>
      <c r="J767" t="s">
        <v>42</v>
      </c>
    </row>
    <row r="768">
      <c r="A768" s="10" t="s">
        <v>2930</v>
      </c>
      <c r="B768" s="35">
        <v>550000.0</v>
      </c>
      <c r="C768" s="35">
        <v>3.0</v>
      </c>
      <c r="D768" s="51">
        <v>2.0</v>
      </c>
      <c r="E768" s="35">
        <v>2.0</v>
      </c>
      <c r="F768" s="10" t="s">
        <v>33</v>
      </c>
      <c r="G768" t="s">
        <v>2989</v>
      </c>
      <c r="H768" s="35">
        <v>1260.0</v>
      </c>
      <c r="I768" s="10" t="s">
        <v>2909</v>
      </c>
      <c r="J768" t="s">
        <v>112</v>
      </c>
    </row>
    <row r="769">
      <c r="A769" s="10" t="s">
        <v>2930</v>
      </c>
      <c r="B769" s="35">
        <v>550000.0</v>
      </c>
      <c r="C769" s="35">
        <v>3.0</v>
      </c>
      <c r="D769" s="51">
        <v>2.0</v>
      </c>
      <c r="E769" s="35">
        <v>2.0</v>
      </c>
      <c r="F769" s="10" t="s">
        <v>33</v>
      </c>
      <c r="G769" t="s">
        <v>2989</v>
      </c>
      <c r="H769" s="35">
        <v>1260.0</v>
      </c>
      <c r="I769" s="10" t="s">
        <v>2909</v>
      </c>
      <c r="J769" t="s">
        <v>36</v>
      </c>
    </row>
    <row r="770">
      <c r="A770" s="10" t="s">
        <v>2926</v>
      </c>
      <c r="B770" s="35">
        <v>550000.0</v>
      </c>
      <c r="C770" s="35">
        <v>3.0</v>
      </c>
      <c r="D770" s="51">
        <v>2.0</v>
      </c>
      <c r="E770" s="35">
        <v>2.0</v>
      </c>
      <c r="F770" s="10" t="s">
        <v>92</v>
      </c>
      <c r="G770" t="s">
        <v>2989</v>
      </c>
      <c r="H770" s="35">
        <v>1044.0</v>
      </c>
      <c r="I770" s="10" t="s">
        <v>2909</v>
      </c>
      <c r="J770" t="s">
        <v>42</v>
      </c>
    </row>
    <row r="771">
      <c r="A771" s="10" t="s">
        <v>2933</v>
      </c>
      <c r="B771" s="35">
        <v>550000.0</v>
      </c>
      <c r="C771" s="35">
        <v>3.0</v>
      </c>
      <c r="D771" s="51">
        <v>2.0</v>
      </c>
      <c r="E771" s="35">
        <v>8.0</v>
      </c>
      <c r="F771" s="10" t="s">
        <v>92</v>
      </c>
      <c r="G771" t="s">
        <v>2989</v>
      </c>
      <c r="H771" s="35">
        <v>1200.0</v>
      </c>
      <c r="I771" s="10" t="s">
        <v>2909</v>
      </c>
      <c r="J771" t="s">
        <v>36</v>
      </c>
    </row>
    <row r="772">
      <c r="A772" s="10" t="s">
        <v>2929</v>
      </c>
      <c r="B772" s="35">
        <v>550000.0</v>
      </c>
      <c r="C772" s="35">
        <v>3.0</v>
      </c>
      <c r="D772" s="51">
        <v>2.0</v>
      </c>
      <c r="E772" s="35">
        <v>2.0</v>
      </c>
      <c r="F772" s="10" t="s">
        <v>1158</v>
      </c>
      <c r="G772" t="s">
        <v>40</v>
      </c>
      <c r="H772" s="35">
        <v>1500.0</v>
      </c>
      <c r="I772" s="10" t="s">
        <v>2909</v>
      </c>
      <c r="J772" t="s">
        <v>42</v>
      </c>
    </row>
    <row r="773">
      <c r="A773" s="10" t="s">
        <v>2939</v>
      </c>
      <c r="B773" s="35">
        <v>550000.0</v>
      </c>
      <c r="C773" s="35">
        <v>2.0</v>
      </c>
      <c r="D773" s="51">
        <v>2.0</v>
      </c>
      <c r="E773" s="35">
        <v>1.0</v>
      </c>
      <c r="F773" s="10" t="s">
        <v>92</v>
      </c>
      <c r="G773" t="s">
        <v>2989</v>
      </c>
      <c r="H773" s="35">
        <v>1088.0</v>
      </c>
      <c r="I773" s="10" t="s">
        <v>2909</v>
      </c>
      <c r="J773" t="s">
        <v>36</v>
      </c>
    </row>
    <row r="774">
      <c r="A774" s="10" t="s">
        <v>2916</v>
      </c>
      <c r="B774" s="35">
        <v>553000.0</v>
      </c>
      <c r="C774" s="35">
        <v>3.0</v>
      </c>
      <c r="D774" s="51">
        <v>2.0</v>
      </c>
      <c r="E774" s="35">
        <v>6.0</v>
      </c>
      <c r="F774" s="10" t="s">
        <v>92</v>
      </c>
      <c r="G774" t="s">
        <v>2989</v>
      </c>
      <c r="H774" s="35">
        <v>1100.0</v>
      </c>
      <c r="I774" s="10" t="s">
        <v>2909</v>
      </c>
      <c r="J774" t="s">
        <v>256</v>
      </c>
    </row>
    <row r="775">
      <c r="A775" s="10" t="s">
        <v>2930</v>
      </c>
      <c r="B775" s="35">
        <v>555000.0</v>
      </c>
      <c r="C775" s="35">
        <v>4.0</v>
      </c>
      <c r="D775" s="51">
        <v>2.0</v>
      </c>
      <c r="E775" s="35">
        <v>2.0</v>
      </c>
      <c r="F775" s="10" t="s">
        <v>92</v>
      </c>
      <c r="G775" t="s">
        <v>2989</v>
      </c>
      <c r="H775" s="35">
        <v>1600.0</v>
      </c>
      <c r="I775" s="10" t="s">
        <v>2909</v>
      </c>
      <c r="J775" t="s">
        <v>256</v>
      </c>
    </row>
    <row r="776">
      <c r="A776" s="10" t="s">
        <v>2930</v>
      </c>
      <c r="B776" s="35">
        <v>555000.0</v>
      </c>
      <c r="C776" s="35">
        <v>4.0</v>
      </c>
      <c r="D776" s="51">
        <v>2.0</v>
      </c>
      <c r="E776" s="35">
        <v>1.0</v>
      </c>
      <c r="F776" s="10" t="s">
        <v>92</v>
      </c>
      <c r="G776" t="s">
        <v>2989</v>
      </c>
      <c r="H776" s="35">
        <v>1313.0</v>
      </c>
      <c r="I776" s="10" t="s">
        <v>2909</v>
      </c>
      <c r="J776" t="s">
        <v>42</v>
      </c>
    </row>
    <row r="777">
      <c r="A777" s="10" t="s">
        <v>2935</v>
      </c>
      <c r="B777" s="35">
        <v>556000.0</v>
      </c>
      <c r="C777" s="35">
        <v>3.0</v>
      </c>
      <c r="D777" s="51">
        <v>2.0</v>
      </c>
      <c r="E777" s="35">
        <v>3.0</v>
      </c>
      <c r="F777" s="10" t="s">
        <v>92</v>
      </c>
      <c r="G777" t="s">
        <v>2989</v>
      </c>
      <c r="H777" s="35">
        <v>1100.0</v>
      </c>
      <c r="I777" s="10" t="s">
        <v>2909</v>
      </c>
      <c r="J777" t="s">
        <v>42</v>
      </c>
    </row>
    <row r="778">
      <c r="A778" s="10" t="s">
        <v>2924</v>
      </c>
      <c r="B778" s="35">
        <v>557000.0</v>
      </c>
      <c r="C778" s="35">
        <v>3.0</v>
      </c>
      <c r="D778" s="51">
        <v>2.0</v>
      </c>
      <c r="E778" s="35">
        <v>5.0</v>
      </c>
      <c r="F778" s="10" t="s">
        <v>33</v>
      </c>
      <c r="G778" t="s">
        <v>2989</v>
      </c>
      <c r="H778" s="35">
        <v>1027.0</v>
      </c>
      <c r="I778" s="10" t="s">
        <v>2909</v>
      </c>
      <c r="J778" t="s">
        <v>42</v>
      </c>
    </row>
    <row r="779">
      <c r="A779" s="10" t="s">
        <v>2958</v>
      </c>
      <c r="B779" s="35">
        <v>558000.0</v>
      </c>
      <c r="C779" s="35">
        <v>3.0</v>
      </c>
      <c r="D779" s="51">
        <v>2.0</v>
      </c>
      <c r="E779" s="35">
        <v>4.0</v>
      </c>
      <c r="F779" s="10" t="s">
        <v>92</v>
      </c>
      <c r="G779" t="s">
        <v>2989</v>
      </c>
      <c r="H779" s="35">
        <v>1037.0</v>
      </c>
      <c r="I779" s="10" t="s">
        <v>2909</v>
      </c>
      <c r="J779" t="s">
        <v>42</v>
      </c>
    </row>
    <row r="780">
      <c r="A780" s="10" t="s">
        <v>2949</v>
      </c>
      <c r="B780" s="35">
        <v>559000.0</v>
      </c>
      <c r="C780" s="35">
        <v>3.0</v>
      </c>
      <c r="D780" s="51">
        <v>2.0</v>
      </c>
      <c r="E780" s="35">
        <v>2.0</v>
      </c>
      <c r="F780" s="10" t="s">
        <v>92</v>
      </c>
      <c r="G780" t="s">
        <v>2989</v>
      </c>
      <c r="H780" s="35">
        <v>1320.0</v>
      </c>
      <c r="I780" s="10" t="s">
        <v>2909</v>
      </c>
      <c r="J780" t="s">
        <v>42</v>
      </c>
    </row>
    <row r="781">
      <c r="A781" s="10" t="s">
        <v>2940</v>
      </c>
      <c r="B781" s="35">
        <v>560000.0</v>
      </c>
      <c r="C781" s="35">
        <v>1.0</v>
      </c>
      <c r="D781" s="51">
        <v>1.0</v>
      </c>
      <c r="E781" s="35">
        <v>2.0</v>
      </c>
      <c r="F781" s="10" t="s">
        <v>33</v>
      </c>
      <c r="G781" t="s">
        <v>2988</v>
      </c>
      <c r="H781" s="35">
        <v>1650.0</v>
      </c>
      <c r="I781" s="10" t="s">
        <v>2909</v>
      </c>
      <c r="J781" t="s">
        <v>42</v>
      </c>
    </row>
    <row r="782">
      <c r="A782" s="10" t="s">
        <v>2950</v>
      </c>
      <c r="B782" s="35">
        <v>560000.0</v>
      </c>
      <c r="C782" s="35">
        <v>3.0</v>
      </c>
      <c r="D782" s="51">
        <v>2.0</v>
      </c>
      <c r="E782" s="35">
        <v>4.0</v>
      </c>
      <c r="F782" s="10" t="s">
        <v>177</v>
      </c>
      <c r="G782" t="s">
        <v>40</v>
      </c>
      <c r="H782" s="35">
        <v>770.0</v>
      </c>
      <c r="I782" s="10" t="s">
        <v>2909</v>
      </c>
      <c r="J782" t="s">
        <v>42</v>
      </c>
    </row>
    <row r="783">
      <c r="A783" s="10" t="s">
        <v>2960</v>
      </c>
      <c r="B783" s="35">
        <v>560000.0</v>
      </c>
      <c r="C783" s="35">
        <v>3.0</v>
      </c>
      <c r="D783" s="51">
        <v>2.0</v>
      </c>
      <c r="E783" s="35">
        <v>2.0</v>
      </c>
      <c r="F783" s="10" t="s">
        <v>92</v>
      </c>
      <c r="G783" t="s">
        <v>2989</v>
      </c>
      <c r="H783" s="35">
        <v>1120.0</v>
      </c>
      <c r="I783" s="10" t="s">
        <v>2909</v>
      </c>
      <c r="J783" t="s">
        <v>256</v>
      </c>
    </row>
    <row r="784">
      <c r="A784" s="10" t="s">
        <v>2916</v>
      </c>
      <c r="B784" s="35">
        <v>560000.0</v>
      </c>
      <c r="C784" s="35">
        <v>3.0</v>
      </c>
      <c r="D784" s="51">
        <v>2.0</v>
      </c>
      <c r="E784" s="35">
        <v>1.0</v>
      </c>
      <c r="F784" s="10" t="s">
        <v>92</v>
      </c>
      <c r="G784" t="s">
        <v>2989</v>
      </c>
      <c r="H784" s="35">
        <v>1100.0</v>
      </c>
      <c r="I784" s="10" t="s">
        <v>2909</v>
      </c>
      <c r="J784" t="s">
        <v>42</v>
      </c>
    </row>
    <row r="785">
      <c r="A785" s="10" t="s">
        <v>2916</v>
      </c>
      <c r="B785" s="35">
        <v>560000.0</v>
      </c>
      <c r="C785" s="35">
        <v>4.0</v>
      </c>
      <c r="D785" s="51">
        <v>2.0</v>
      </c>
      <c r="E785" s="35">
        <v>1.0</v>
      </c>
      <c r="F785" s="10" t="s">
        <v>92</v>
      </c>
      <c r="G785" t="s">
        <v>2989</v>
      </c>
      <c r="H785" s="35">
        <v>1300.0</v>
      </c>
      <c r="I785" s="10" t="s">
        <v>2909</v>
      </c>
      <c r="J785" t="s">
        <v>256</v>
      </c>
    </row>
    <row r="786">
      <c r="A786" s="10" t="s">
        <v>2931</v>
      </c>
      <c r="B786" s="35">
        <v>560000.0</v>
      </c>
      <c r="C786" s="35">
        <v>1.0</v>
      </c>
      <c r="D786" s="51">
        <v>1.0</v>
      </c>
      <c r="E786" s="35">
        <v>2.0</v>
      </c>
      <c r="F786" s="10" t="s">
        <v>33</v>
      </c>
      <c r="G786" t="s">
        <v>2989</v>
      </c>
      <c r="H786" s="35">
        <v>515.0</v>
      </c>
      <c r="I786" s="10" t="s">
        <v>2909</v>
      </c>
      <c r="J786" t="s">
        <v>36</v>
      </c>
    </row>
    <row r="787">
      <c r="A787" s="10" t="s">
        <v>2924</v>
      </c>
      <c r="B787" s="35">
        <v>560000.0</v>
      </c>
      <c r="C787" s="35">
        <v>3.0</v>
      </c>
      <c r="D787" s="51">
        <v>2.0</v>
      </c>
      <c r="E787" s="35">
        <v>2.0</v>
      </c>
      <c r="F787" s="10" t="s">
        <v>177</v>
      </c>
      <c r="G787" t="s">
        <v>40</v>
      </c>
      <c r="H787" s="35">
        <v>880.0</v>
      </c>
      <c r="I787" s="10" t="s">
        <v>2909</v>
      </c>
      <c r="J787" t="s">
        <v>42</v>
      </c>
    </row>
    <row r="788">
      <c r="A788" s="10" t="s">
        <v>2934</v>
      </c>
      <c r="B788" s="35">
        <v>560000.0</v>
      </c>
      <c r="C788" s="35">
        <v>3.0</v>
      </c>
      <c r="D788" s="51">
        <v>2.0</v>
      </c>
      <c r="E788" s="35">
        <v>2.0</v>
      </c>
      <c r="F788" s="10" t="s">
        <v>92</v>
      </c>
      <c r="G788" t="s">
        <v>2989</v>
      </c>
      <c r="H788" s="35">
        <v>1323.0</v>
      </c>
      <c r="I788" s="10" t="s">
        <v>2909</v>
      </c>
      <c r="J788" t="s">
        <v>42</v>
      </c>
    </row>
    <row r="789">
      <c r="A789" s="10" t="s">
        <v>2952</v>
      </c>
      <c r="B789" s="35">
        <v>560000.0</v>
      </c>
      <c r="C789" s="35">
        <v>2.0</v>
      </c>
      <c r="D789" s="51">
        <v>2.0</v>
      </c>
      <c r="E789" s="35">
        <v>2.0</v>
      </c>
      <c r="F789" s="10" t="s">
        <v>92</v>
      </c>
      <c r="G789" t="s">
        <v>2989</v>
      </c>
      <c r="H789" s="35">
        <v>687.0</v>
      </c>
      <c r="I789" s="10" t="s">
        <v>2909</v>
      </c>
      <c r="J789" t="s">
        <v>42</v>
      </c>
    </row>
    <row r="790">
      <c r="A790" s="10" t="s">
        <v>2930</v>
      </c>
      <c r="B790" s="35">
        <v>560000.0</v>
      </c>
      <c r="C790" s="35">
        <v>3.0</v>
      </c>
      <c r="D790" s="51">
        <v>2.0</v>
      </c>
      <c r="E790" s="35">
        <v>1.0</v>
      </c>
      <c r="F790" s="10" t="s">
        <v>33</v>
      </c>
      <c r="G790" t="s">
        <v>2988</v>
      </c>
      <c r="H790" s="35">
        <v>1650.0</v>
      </c>
      <c r="I790" s="10" t="s">
        <v>2909</v>
      </c>
      <c r="J790" t="s">
        <v>36</v>
      </c>
    </row>
    <row r="791">
      <c r="A791" s="10" t="s">
        <v>2930</v>
      </c>
      <c r="B791" s="35">
        <v>560000.0</v>
      </c>
      <c r="C791" s="35">
        <v>3.0</v>
      </c>
      <c r="D791" s="51">
        <v>4.0</v>
      </c>
      <c r="E791" s="35">
        <v>4.0</v>
      </c>
      <c r="F791" s="10" t="s">
        <v>33</v>
      </c>
      <c r="G791" t="s">
        <v>2989</v>
      </c>
      <c r="H791" s="35">
        <v>1281.0</v>
      </c>
      <c r="I791" s="10" t="s">
        <v>2909</v>
      </c>
      <c r="J791" t="s">
        <v>256</v>
      </c>
    </row>
    <row r="792">
      <c r="A792" s="10" t="s">
        <v>2941</v>
      </c>
      <c r="B792" s="35">
        <v>560000.0</v>
      </c>
      <c r="C792" s="35">
        <v>2.0</v>
      </c>
      <c r="D792" s="51">
        <v>2.0</v>
      </c>
      <c r="E792" s="35">
        <v>2.0</v>
      </c>
      <c r="F792" s="10" t="s">
        <v>33</v>
      </c>
      <c r="G792" t="s">
        <v>2989</v>
      </c>
      <c r="H792" s="35">
        <v>820.0</v>
      </c>
      <c r="I792" s="10" t="s">
        <v>2909</v>
      </c>
      <c r="J792" t="s">
        <v>36</v>
      </c>
    </row>
    <row r="793">
      <c r="A793" s="10" t="s">
        <v>2926</v>
      </c>
      <c r="B793" s="35">
        <v>560000.0</v>
      </c>
      <c r="C793" s="35">
        <v>3.0</v>
      </c>
      <c r="D793" s="51">
        <v>2.0</v>
      </c>
      <c r="E793" s="35">
        <v>1.0</v>
      </c>
      <c r="F793" s="10" t="s">
        <v>92</v>
      </c>
      <c r="G793" t="s">
        <v>2989</v>
      </c>
      <c r="H793" s="35">
        <v>1074.0</v>
      </c>
      <c r="I793" s="10" t="s">
        <v>2909</v>
      </c>
      <c r="J793" t="s">
        <v>36</v>
      </c>
    </row>
    <row r="794">
      <c r="A794" s="10" t="s">
        <v>2926</v>
      </c>
      <c r="B794" s="35">
        <v>560000.0</v>
      </c>
      <c r="C794" s="35">
        <v>3.0</v>
      </c>
      <c r="D794" s="51">
        <v>2.0</v>
      </c>
      <c r="E794" s="35">
        <v>1.0</v>
      </c>
      <c r="F794" s="10" t="s">
        <v>92</v>
      </c>
      <c r="G794" t="s">
        <v>2989</v>
      </c>
      <c r="H794" s="35">
        <v>1105.0</v>
      </c>
      <c r="I794" s="10" t="s">
        <v>2909</v>
      </c>
      <c r="J794" t="s">
        <v>42</v>
      </c>
    </row>
    <row r="795">
      <c r="A795" s="10" t="s">
        <v>2933</v>
      </c>
      <c r="B795" s="35">
        <v>560000.0</v>
      </c>
      <c r="C795" s="35">
        <v>2.0</v>
      </c>
      <c r="D795" s="51">
        <v>2.0</v>
      </c>
      <c r="E795" s="35">
        <v>2.0</v>
      </c>
      <c r="F795" s="10" t="s">
        <v>92</v>
      </c>
      <c r="G795" t="s">
        <v>2989</v>
      </c>
      <c r="H795" s="35">
        <v>916.0</v>
      </c>
      <c r="I795" s="10" t="s">
        <v>2909</v>
      </c>
      <c r="J795" t="s">
        <v>36</v>
      </c>
    </row>
    <row r="796">
      <c r="A796" s="10" t="s">
        <v>2958</v>
      </c>
      <c r="B796" s="35">
        <v>561100.0</v>
      </c>
      <c r="C796" s="35">
        <v>4.0</v>
      </c>
      <c r="D796" s="51">
        <v>4.0</v>
      </c>
      <c r="E796" s="35">
        <v>2.0</v>
      </c>
      <c r="F796" s="10" t="s">
        <v>92</v>
      </c>
      <c r="G796" t="s">
        <v>2989</v>
      </c>
      <c r="H796" s="35">
        <v>1879.0</v>
      </c>
      <c r="I796" s="10" t="s">
        <v>2909</v>
      </c>
      <c r="J796" t="s">
        <v>42</v>
      </c>
    </row>
    <row r="797">
      <c r="A797" s="10" t="s">
        <v>2958</v>
      </c>
      <c r="B797" s="35">
        <v>561100.0</v>
      </c>
      <c r="C797" s="35">
        <v>4.0</v>
      </c>
      <c r="D797" s="51">
        <v>4.0</v>
      </c>
      <c r="E797" s="35">
        <v>1.0</v>
      </c>
      <c r="F797" s="10" t="s">
        <v>92</v>
      </c>
      <c r="G797" t="s">
        <v>2989</v>
      </c>
      <c r="H797" s="35">
        <v>1879.0</v>
      </c>
      <c r="I797" s="10" t="s">
        <v>2909</v>
      </c>
      <c r="J797" t="s">
        <v>256</v>
      </c>
    </row>
    <row r="798">
      <c r="A798" s="10" t="s">
        <v>2958</v>
      </c>
      <c r="B798" s="35">
        <v>561100.0</v>
      </c>
      <c r="C798" s="35">
        <v>4.0</v>
      </c>
      <c r="D798" s="51">
        <v>3.0</v>
      </c>
      <c r="E798" s="35">
        <v>3.0</v>
      </c>
      <c r="F798" s="10" t="s">
        <v>92</v>
      </c>
      <c r="G798" t="s">
        <v>2989</v>
      </c>
      <c r="H798" s="35">
        <v>1879.0</v>
      </c>
      <c r="I798" s="10" t="s">
        <v>2909</v>
      </c>
      <c r="J798" t="s">
        <v>42</v>
      </c>
    </row>
    <row r="799">
      <c r="A799" s="10" t="s">
        <v>2958</v>
      </c>
      <c r="B799" s="35">
        <v>561100.0</v>
      </c>
      <c r="C799" s="35">
        <v>4.0</v>
      </c>
      <c r="D799" s="51">
        <v>4.0</v>
      </c>
      <c r="E799" s="35">
        <v>2.0</v>
      </c>
      <c r="F799" s="10" t="s">
        <v>92</v>
      </c>
      <c r="G799" t="s">
        <v>2989</v>
      </c>
      <c r="H799" s="35">
        <v>1879.0</v>
      </c>
      <c r="I799" s="10" t="s">
        <v>2909</v>
      </c>
      <c r="J799" t="s">
        <v>256</v>
      </c>
    </row>
    <row r="800">
      <c r="A800" s="10" t="s">
        <v>2916</v>
      </c>
      <c r="B800" s="35">
        <v>565000.0</v>
      </c>
      <c r="C800" s="35">
        <v>3.0</v>
      </c>
      <c r="D800" s="51">
        <v>2.0</v>
      </c>
      <c r="E800" s="35">
        <v>2.0</v>
      </c>
      <c r="F800" s="10" t="s">
        <v>92</v>
      </c>
      <c r="G800" t="s">
        <v>2989</v>
      </c>
      <c r="H800" s="35">
        <v>1100.0</v>
      </c>
      <c r="I800" s="10" t="s">
        <v>2909</v>
      </c>
      <c r="J800" t="s">
        <v>42</v>
      </c>
    </row>
    <row r="801">
      <c r="A801" s="10" t="s">
        <v>2925</v>
      </c>
      <c r="B801" s="35">
        <v>565000.0</v>
      </c>
      <c r="C801" s="35">
        <v>4.0</v>
      </c>
      <c r="D801" s="51">
        <v>2.0</v>
      </c>
      <c r="E801" s="35">
        <v>1.0</v>
      </c>
      <c r="F801" s="10" t="s">
        <v>33</v>
      </c>
      <c r="G801" t="s">
        <v>2989</v>
      </c>
      <c r="H801" s="35">
        <v>933.0</v>
      </c>
      <c r="I801" s="10" t="s">
        <v>2909</v>
      </c>
      <c r="J801" t="s">
        <v>42</v>
      </c>
    </row>
    <row r="802">
      <c r="A802" s="10" t="s">
        <v>2925</v>
      </c>
      <c r="B802" s="35">
        <v>565000.0</v>
      </c>
      <c r="C802" s="35">
        <v>4.0</v>
      </c>
      <c r="D802" s="51">
        <v>3.0</v>
      </c>
      <c r="E802" s="35">
        <v>2.0</v>
      </c>
      <c r="F802" s="10" t="s">
        <v>92</v>
      </c>
      <c r="G802" t="s">
        <v>2989</v>
      </c>
      <c r="H802" s="35">
        <v>1385.0</v>
      </c>
      <c r="I802" s="10" t="s">
        <v>2909</v>
      </c>
      <c r="J802" t="s">
        <v>42</v>
      </c>
    </row>
    <row r="803">
      <c r="A803" s="10" t="s">
        <v>2954</v>
      </c>
      <c r="B803" s="35">
        <v>565000.0</v>
      </c>
      <c r="C803" s="35">
        <v>3.0</v>
      </c>
      <c r="D803" s="51">
        <v>2.0</v>
      </c>
      <c r="E803" s="35">
        <v>7.0</v>
      </c>
      <c r="F803" s="10" t="s">
        <v>92</v>
      </c>
      <c r="G803" t="s">
        <v>2989</v>
      </c>
      <c r="H803" s="35">
        <v>1400.0</v>
      </c>
      <c r="I803" s="10" t="s">
        <v>2909</v>
      </c>
      <c r="J803" t="s">
        <v>42</v>
      </c>
    </row>
    <row r="804">
      <c r="A804" s="10" t="s">
        <v>2930</v>
      </c>
      <c r="B804" s="35">
        <v>565000.0</v>
      </c>
      <c r="C804" s="35">
        <v>4.0</v>
      </c>
      <c r="D804" s="51">
        <v>3.0</v>
      </c>
      <c r="E804" s="35">
        <v>1.0</v>
      </c>
      <c r="F804" s="10" t="s">
        <v>92</v>
      </c>
      <c r="G804" t="s">
        <v>2989</v>
      </c>
      <c r="H804" s="35">
        <v>1362.0</v>
      </c>
      <c r="I804" s="10" t="s">
        <v>2909</v>
      </c>
      <c r="J804" t="s">
        <v>42</v>
      </c>
    </row>
    <row r="805">
      <c r="A805" s="10" t="s">
        <v>2930</v>
      </c>
      <c r="B805" s="35">
        <v>565000.0</v>
      </c>
      <c r="C805" s="35">
        <v>4.0</v>
      </c>
      <c r="D805" s="51">
        <v>3.0</v>
      </c>
      <c r="E805" s="35">
        <v>3.0</v>
      </c>
      <c r="F805" s="10" t="s">
        <v>92</v>
      </c>
      <c r="G805" t="s">
        <v>2989</v>
      </c>
      <c r="H805" s="35">
        <v>1362.0</v>
      </c>
      <c r="I805" s="10" t="s">
        <v>2909</v>
      </c>
      <c r="J805" t="s">
        <v>42</v>
      </c>
    </row>
    <row r="806">
      <c r="A806" s="10" t="s">
        <v>2930</v>
      </c>
      <c r="B806" s="35">
        <v>566000.0</v>
      </c>
      <c r="C806" s="35">
        <v>3.0</v>
      </c>
      <c r="D806" s="51">
        <v>2.0</v>
      </c>
      <c r="E806" s="35">
        <v>2.0</v>
      </c>
      <c r="F806" s="10" t="s">
        <v>33</v>
      </c>
      <c r="G806" t="s">
        <v>2989</v>
      </c>
      <c r="H806" s="35">
        <v>1270.0</v>
      </c>
      <c r="I806" s="10" t="s">
        <v>2909</v>
      </c>
      <c r="J806" t="s">
        <v>42</v>
      </c>
    </row>
    <row r="807">
      <c r="A807" s="10" t="s">
        <v>2925</v>
      </c>
      <c r="B807" s="35">
        <v>568000.0</v>
      </c>
      <c r="C807" s="35">
        <v>2.0</v>
      </c>
      <c r="D807" s="51">
        <v>2.0</v>
      </c>
      <c r="E807" s="35">
        <v>3.0</v>
      </c>
      <c r="F807" s="10" t="s">
        <v>33</v>
      </c>
      <c r="G807" t="s">
        <v>2989</v>
      </c>
      <c r="H807" s="35">
        <v>680.0</v>
      </c>
      <c r="I807" s="10" t="s">
        <v>2909</v>
      </c>
      <c r="J807" t="s">
        <v>36</v>
      </c>
    </row>
    <row r="808">
      <c r="A808" s="10" t="s">
        <v>2925</v>
      </c>
      <c r="B808" s="35">
        <v>568000.0</v>
      </c>
      <c r="C808" s="35">
        <v>4.0</v>
      </c>
      <c r="D808" s="51">
        <v>4.0</v>
      </c>
      <c r="E808" s="35">
        <v>2.0</v>
      </c>
      <c r="F808" s="10" t="s">
        <v>92</v>
      </c>
      <c r="G808" t="s">
        <v>2989</v>
      </c>
      <c r="H808" s="35">
        <v>1298.0</v>
      </c>
      <c r="I808" s="10" t="s">
        <v>2909</v>
      </c>
      <c r="J808" t="s">
        <v>112</v>
      </c>
    </row>
    <row r="809">
      <c r="A809" s="10" t="s">
        <v>2924</v>
      </c>
      <c r="B809" s="35">
        <v>568000.0</v>
      </c>
      <c r="C809" s="35">
        <v>3.0</v>
      </c>
      <c r="D809" s="51">
        <v>2.0</v>
      </c>
      <c r="E809" s="35">
        <v>6.0</v>
      </c>
      <c r="F809" s="10" t="s">
        <v>1158</v>
      </c>
      <c r="G809" t="s">
        <v>40</v>
      </c>
      <c r="H809" s="35">
        <v>1430.0</v>
      </c>
      <c r="I809" s="10" t="s">
        <v>2909</v>
      </c>
      <c r="J809" t="s">
        <v>42</v>
      </c>
    </row>
    <row r="810">
      <c r="A810" s="10" t="s">
        <v>2918</v>
      </c>
      <c r="B810" s="35">
        <v>568000.0</v>
      </c>
      <c r="C810" s="35">
        <v>3.0</v>
      </c>
      <c r="D810" s="51">
        <v>2.0</v>
      </c>
      <c r="E810" s="35">
        <v>2.0</v>
      </c>
      <c r="F810" s="10" t="s">
        <v>92</v>
      </c>
      <c r="G810" t="s">
        <v>2989</v>
      </c>
      <c r="H810" s="35">
        <v>1257.0</v>
      </c>
      <c r="I810" s="10" t="s">
        <v>2909</v>
      </c>
      <c r="J810" t="s">
        <v>42</v>
      </c>
    </row>
    <row r="811">
      <c r="A811" s="10" t="s">
        <v>2926</v>
      </c>
      <c r="B811" s="35">
        <v>568000.0</v>
      </c>
      <c r="C811" s="35">
        <v>2.0</v>
      </c>
      <c r="D811" s="51">
        <v>2.0</v>
      </c>
      <c r="E811" s="35">
        <v>2.0</v>
      </c>
      <c r="F811" s="10" t="s">
        <v>92</v>
      </c>
      <c r="G811" t="s">
        <v>2989</v>
      </c>
      <c r="H811" s="35">
        <v>904.0</v>
      </c>
      <c r="I811" s="10" t="s">
        <v>2909</v>
      </c>
      <c r="J811" t="s">
        <v>42</v>
      </c>
    </row>
    <row r="812">
      <c r="A812" s="10" t="s">
        <v>2948</v>
      </c>
      <c r="B812" s="35">
        <v>569200.0</v>
      </c>
      <c r="C812" s="35">
        <v>2.0</v>
      </c>
      <c r="D812" s="51">
        <v>2.0</v>
      </c>
      <c r="E812" s="35">
        <v>1.0</v>
      </c>
      <c r="F812" s="10" t="s">
        <v>33</v>
      </c>
      <c r="G812" t="s">
        <v>2989</v>
      </c>
      <c r="H812" s="35">
        <v>888.0</v>
      </c>
      <c r="I812" s="10" t="s">
        <v>2909</v>
      </c>
      <c r="J812" t="s">
        <v>112</v>
      </c>
    </row>
    <row r="813">
      <c r="A813" s="10" t="s">
        <v>2935</v>
      </c>
      <c r="B813" s="35">
        <v>570000.0</v>
      </c>
      <c r="C813" s="35">
        <v>2.0</v>
      </c>
      <c r="D813" s="51">
        <v>2.0</v>
      </c>
      <c r="E813" s="35">
        <v>2.0</v>
      </c>
      <c r="F813" s="10" t="s">
        <v>92</v>
      </c>
      <c r="G813" t="s">
        <v>2989</v>
      </c>
      <c r="H813" s="35">
        <v>996.0</v>
      </c>
      <c r="I813" s="10" t="s">
        <v>2909</v>
      </c>
      <c r="J813" t="s">
        <v>42</v>
      </c>
    </row>
    <row r="814">
      <c r="A814" s="10" t="s">
        <v>2935</v>
      </c>
      <c r="B814" s="35">
        <v>570000.0</v>
      </c>
      <c r="C814" s="35">
        <v>2.0</v>
      </c>
      <c r="D814" s="51">
        <v>1.0</v>
      </c>
      <c r="E814" s="35">
        <v>2.0</v>
      </c>
      <c r="F814" s="10" t="s">
        <v>177</v>
      </c>
      <c r="G814" t="s">
        <v>40</v>
      </c>
      <c r="H814" s="35">
        <v>2378.0</v>
      </c>
      <c r="I814" s="10" t="s">
        <v>2909</v>
      </c>
      <c r="J814" t="s">
        <v>42</v>
      </c>
    </row>
    <row r="815">
      <c r="A815" s="10" t="s">
        <v>2924</v>
      </c>
      <c r="B815" s="35">
        <v>570000.0</v>
      </c>
      <c r="C815" s="35">
        <v>4.0</v>
      </c>
      <c r="D815" s="51">
        <v>2.0</v>
      </c>
      <c r="E815" s="35">
        <v>2.0</v>
      </c>
      <c r="F815" s="10" t="s">
        <v>33</v>
      </c>
      <c r="G815" t="s">
        <v>2989</v>
      </c>
      <c r="H815" s="35">
        <v>1162.0</v>
      </c>
      <c r="I815" s="10" t="s">
        <v>2909</v>
      </c>
      <c r="J815" t="s">
        <v>42</v>
      </c>
    </row>
    <row r="816">
      <c r="A816" s="10" t="s">
        <v>2924</v>
      </c>
      <c r="B816" s="35">
        <v>570000.0</v>
      </c>
      <c r="C816" s="35">
        <v>4.0</v>
      </c>
      <c r="D816" s="51">
        <v>3.0</v>
      </c>
      <c r="E816" s="35">
        <v>2.0</v>
      </c>
      <c r="F816" s="10" t="s">
        <v>177</v>
      </c>
      <c r="G816" t="s">
        <v>40</v>
      </c>
      <c r="H816" s="35">
        <v>1170.0</v>
      </c>
      <c r="I816" s="10" t="s">
        <v>2909</v>
      </c>
      <c r="J816" t="s">
        <v>42</v>
      </c>
    </row>
    <row r="817">
      <c r="A817" s="10" t="s">
        <v>2954</v>
      </c>
      <c r="B817" s="35">
        <v>570000.0</v>
      </c>
      <c r="C817" s="35">
        <v>3.0</v>
      </c>
      <c r="D817" s="51">
        <v>2.0</v>
      </c>
      <c r="E817" s="35">
        <v>2.0</v>
      </c>
      <c r="F817" s="10" t="s">
        <v>92</v>
      </c>
      <c r="G817" t="s">
        <v>40</v>
      </c>
      <c r="H817" s="35">
        <v>1200.0</v>
      </c>
      <c r="I817" s="10" t="s">
        <v>2909</v>
      </c>
      <c r="J817" t="s">
        <v>42</v>
      </c>
    </row>
    <row r="818">
      <c r="A818" s="10" t="s">
        <v>2937</v>
      </c>
      <c r="B818" s="35">
        <v>570000.0</v>
      </c>
      <c r="C818" s="35">
        <v>3.0</v>
      </c>
      <c r="D818" s="51">
        <v>2.0</v>
      </c>
      <c r="E818" s="35">
        <v>2.0</v>
      </c>
      <c r="F818" s="10" t="s">
        <v>92</v>
      </c>
      <c r="G818" t="s">
        <v>2989</v>
      </c>
      <c r="H818" s="35">
        <v>1019.0</v>
      </c>
      <c r="I818" s="10" t="s">
        <v>2909</v>
      </c>
      <c r="J818" t="s">
        <v>112</v>
      </c>
    </row>
    <row r="819">
      <c r="A819" s="10" t="s">
        <v>2926</v>
      </c>
      <c r="B819" s="35">
        <v>570000.0</v>
      </c>
      <c r="C819" s="35">
        <v>3.0</v>
      </c>
      <c r="D819" s="51">
        <v>2.0</v>
      </c>
      <c r="E819" s="35">
        <v>1.0</v>
      </c>
      <c r="F819" s="10" t="s">
        <v>92</v>
      </c>
      <c r="G819" t="s">
        <v>2989</v>
      </c>
      <c r="H819" s="35">
        <v>1044.0</v>
      </c>
      <c r="I819" s="10" t="s">
        <v>2909</v>
      </c>
      <c r="J819" t="s">
        <v>42</v>
      </c>
    </row>
    <row r="820">
      <c r="A820" s="10" t="s">
        <v>2946</v>
      </c>
      <c r="B820" s="35">
        <v>573000.0</v>
      </c>
      <c r="C820" s="35">
        <v>1.0</v>
      </c>
      <c r="D820" s="51">
        <v>3.0</v>
      </c>
      <c r="E820" s="35">
        <v>1.0</v>
      </c>
      <c r="F820" s="10" t="s">
        <v>33</v>
      </c>
      <c r="G820" t="s">
        <v>2989</v>
      </c>
      <c r="H820" s="35">
        <v>550.0</v>
      </c>
      <c r="I820" s="10" t="s">
        <v>2909</v>
      </c>
      <c r="J820" t="s">
        <v>36</v>
      </c>
    </row>
    <row r="821">
      <c r="A821" s="10" t="s">
        <v>2926</v>
      </c>
      <c r="B821" s="35">
        <v>575000.0</v>
      </c>
      <c r="C821" s="35">
        <v>3.0</v>
      </c>
      <c r="D821" s="51">
        <v>2.0</v>
      </c>
      <c r="E821" s="35">
        <v>2.0</v>
      </c>
      <c r="F821" s="10" t="s">
        <v>92</v>
      </c>
      <c r="G821" t="s">
        <v>2989</v>
      </c>
      <c r="H821" s="35">
        <v>1044.0</v>
      </c>
      <c r="I821" s="10" t="s">
        <v>2909</v>
      </c>
      <c r="J821" t="s">
        <v>36</v>
      </c>
    </row>
    <row r="822">
      <c r="A822" s="10" t="s">
        <v>2926</v>
      </c>
      <c r="B822" s="35">
        <v>577000.0</v>
      </c>
      <c r="C822" s="35">
        <v>3.0</v>
      </c>
      <c r="D822" s="51">
        <v>2.0</v>
      </c>
      <c r="E822" s="35">
        <v>2.0</v>
      </c>
      <c r="F822" s="10" t="s">
        <v>92</v>
      </c>
      <c r="G822" t="s">
        <v>2989</v>
      </c>
      <c r="H822" s="35">
        <v>1127.0</v>
      </c>
      <c r="I822" s="10" t="s">
        <v>2909</v>
      </c>
      <c r="J822" t="s">
        <v>36</v>
      </c>
    </row>
    <row r="823">
      <c r="A823" s="10" t="s">
        <v>2920</v>
      </c>
      <c r="B823" s="35">
        <v>578000.0</v>
      </c>
      <c r="C823" s="35">
        <v>2.0</v>
      </c>
      <c r="D823" s="51">
        <v>2.0</v>
      </c>
      <c r="E823" s="35">
        <v>1.0</v>
      </c>
      <c r="F823" s="10" t="s">
        <v>92</v>
      </c>
      <c r="G823" t="s">
        <v>2989</v>
      </c>
      <c r="H823" s="35">
        <v>930.0</v>
      </c>
      <c r="I823" s="10" t="s">
        <v>2909</v>
      </c>
      <c r="J823" t="s">
        <v>42</v>
      </c>
    </row>
    <row r="824">
      <c r="A824" s="10" t="s">
        <v>2935</v>
      </c>
      <c r="B824" s="35">
        <v>579000.0</v>
      </c>
      <c r="C824" s="35">
        <v>3.0</v>
      </c>
      <c r="D824" s="51">
        <v>2.0</v>
      </c>
      <c r="E824" s="35">
        <v>1.0</v>
      </c>
      <c r="F824" s="10" t="s">
        <v>33</v>
      </c>
      <c r="G824" t="s">
        <v>2989</v>
      </c>
      <c r="H824" s="35">
        <v>1143.0</v>
      </c>
      <c r="I824" s="10" t="s">
        <v>2909</v>
      </c>
      <c r="J824" t="s">
        <v>112</v>
      </c>
    </row>
    <row r="825">
      <c r="A825" s="10" t="s">
        <v>2916</v>
      </c>
      <c r="B825" s="35">
        <v>579999.0</v>
      </c>
      <c r="C825" s="35">
        <v>3.0</v>
      </c>
      <c r="D825" s="51">
        <v>2.0</v>
      </c>
      <c r="E825" s="35">
        <v>2.0</v>
      </c>
      <c r="F825" s="10" t="s">
        <v>92</v>
      </c>
      <c r="G825" t="s">
        <v>2989</v>
      </c>
      <c r="H825" s="35">
        <v>1070.0</v>
      </c>
      <c r="I825" s="10" t="s">
        <v>2909</v>
      </c>
      <c r="J825" t="s">
        <v>42</v>
      </c>
    </row>
    <row r="826">
      <c r="A826" s="10" t="s">
        <v>2923</v>
      </c>
      <c r="B826" s="35">
        <v>580000.0</v>
      </c>
      <c r="C826" s="35">
        <v>2.0</v>
      </c>
      <c r="D826" s="51">
        <v>1.0</v>
      </c>
      <c r="E826" s="35">
        <v>1.0</v>
      </c>
      <c r="F826" s="10" t="s">
        <v>33</v>
      </c>
      <c r="G826" t="s">
        <v>2989</v>
      </c>
      <c r="H826" s="35">
        <v>925.0</v>
      </c>
      <c r="I826" s="10" t="s">
        <v>2909</v>
      </c>
      <c r="J826" t="s">
        <v>36</v>
      </c>
    </row>
    <row r="827">
      <c r="A827" s="10" t="s">
        <v>2922</v>
      </c>
      <c r="B827" s="35">
        <v>580000.0</v>
      </c>
      <c r="C827" s="35">
        <v>1.0</v>
      </c>
      <c r="D827" s="51">
        <v>1.0</v>
      </c>
      <c r="E827" s="35">
        <v>2.0</v>
      </c>
      <c r="F827" s="10" t="s">
        <v>33</v>
      </c>
      <c r="G827" t="s">
        <v>2989</v>
      </c>
      <c r="H827" s="35">
        <v>638.0</v>
      </c>
      <c r="I827" s="10" t="s">
        <v>2909</v>
      </c>
      <c r="J827" t="s">
        <v>36</v>
      </c>
    </row>
    <row r="828">
      <c r="A828" s="10" t="s">
        <v>2938</v>
      </c>
      <c r="B828" s="35">
        <v>580000.0</v>
      </c>
      <c r="C828" s="35">
        <v>2.0</v>
      </c>
      <c r="D828" s="51">
        <v>2.0</v>
      </c>
      <c r="E828" s="35">
        <v>2.0</v>
      </c>
      <c r="F828" s="10" t="s">
        <v>33</v>
      </c>
      <c r="G828" t="s">
        <v>2989</v>
      </c>
      <c r="H828" s="35">
        <v>861.0</v>
      </c>
      <c r="I828" s="10" t="s">
        <v>2909</v>
      </c>
      <c r="J828" t="s">
        <v>256</v>
      </c>
    </row>
    <row r="829">
      <c r="A829" s="10" t="s">
        <v>2938</v>
      </c>
      <c r="B829" s="35">
        <v>580000.0</v>
      </c>
      <c r="C829" s="35">
        <v>2.0</v>
      </c>
      <c r="D829" s="51">
        <v>2.0</v>
      </c>
      <c r="E829" s="35">
        <v>2.0</v>
      </c>
      <c r="F829" s="10" t="s">
        <v>33</v>
      </c>
      <c r="G829" t="s">
        <v>2989</v>
      </c>
      <c r="H829" s="35">
        <v>861.0</v>
      </c>
      <c r="I829" s="10" t="s">
        <v>2909</v>
      </c>
      <c r="J829" t="s">
        <v>42</v>
      </c>
    </row>
    <row r="830">
      <c r="A830" s="10" t="s">
        <v>2946</v>
      </c>
      <c r="B830" s="35">
        <v>580000.0</v>
      </c>
      <c r="C830" s="35">
        <v>2.0</v>
      </c>
      <c r="D830" s="51">
        <v>2.0</v>
      </c>
      <c r="E830" s="35">
        <v>1.0</v>
      </c>
      <c r="F830" s="10" t="s">
        <v>33</v>
      </c>
      <c r="G830" t="s">
        <v>2989</v>
      </c>
      <c r="H830" s="35">
        <v>535.0</v>
      </c>
      <c r="I830" s="10" t="s">
        <v>2909</v>
      </c>
      <c r="J830" t="s">
        <v>36</v>
      </c>
    </row>
    <row r="831">
      <c r="A831" s="10" t="s">
        <v>2916</v>
      </c>
      <c r="B831" s="35">
        <v>580000.0</v>
      </c>
      <c r="C831" s="35">
        <v>3.0</v>
      </c>
      <c r="D831" s="51">
        <v>2.0</v>
      </c>
      <c r="E831" s="35">
        <v>4.0</v>
      </c>
      <c r="F831" s="10" t="s">
        <v>92</v>
      </c>
      <c r="G831" t="s">
        <v>2989</v>
      </c>
      <c r="H831" s="35">
        <v>1073.0</v>
      </c>
      <c r="I831" s="10" t="s">
        <v>2909</v>
      </c>
      <c r="J831" t="s">
        <v>42</v>
      </c>
    </row>
    <row r="832">
      <c r="A832" s="10" t="s">
        <v>2916</v>
      </c>
      <c r="B832" s="35">
        <v>580000.0</v>
      </c>
      <c r="C832" s="35">
        <v>3.0</v>
      </c>
      <c r="D832" s="51">
        <v>2.0</v>
      </c>
      <c r="E832" s="35">
        <v>2.0</v>
      </c>
      <c r="F832" s="10" t="s">
        <v>92</v>
      </c>
      <c r="G832" t="s">
        <v>2989</v>
      </c>
      <c r="H832" s="35">
        <v>1100.0</v>
      </c>
      <c r="I832" s="10" t="s">
        <v>2909</v>
      </c>
      <c r="J832" t="s">
        <v>112</v>
      </c>
    </row>
    <row r="833">
      <c r="A833" s="10" t="s">
        <v>2935</v>
      </c>
      <c r="B833" s="35">
        <v>580000.0</v>
      </c>
      <c r="C833" s="35">
        <v>4.0</v>
      </c>
      <c r="D833" s="51">
        <v>2.0</v>
      </c>
      <c r="E833" s="35">
        <v>2.0</v>
      </c>
      <c r="F833" s="10" t="s">
        <v>1918</v>
      </c>
      <c r="G833" t="s">
        <v>40</v>
      </c>
      <c r="H833" s="35">
        <v>1500.0</v>
      </c>
      <c r="I833" s="10" t="s">
        <v>2909</v>
      </c>
      <c r="J833" t="s">
        <v>42</v>
      </c>
    </row>
    <row r="834">
      <c r="A834" s="10" t="s">
        <v>2935</v>
      </c>
      <c r="B834" s="35">
        <v>580000.0</v>
      </c>
      <c r="C834" s="35">
        <v>3.0</v>
      </c>
      <c r="D834" s="51">
        <v>2.0</v>
      </c>
      <c r="E834" s="35">
        <v>3.0</v>
      </c>
      <c r="F834" s="10" t="s">
        <v>33</v>
      </c>
      <c r="G834" t="s">
        <v>2989</v>
      </c>
      <c r="H834" s="35">
        <v>920.0</v>
      </c>
      <c r="I834" s="10" t="s">
        <v>2909</v>
      </c>
      <c r="J834" t="s">
        <v>42</v>
      </c>
    </row>
    <row r="835">
      <c r="A835" s="10" t="s">
        <v>2935</v>
      </c>
      <c r="B835" s="35">
        <v>580000.0</v>
      </c>
      <c r="C835" s="35">
        <v>3.0</v>
      </c>
      <c r="D835" s="51">
        <v>3.0</v>
      </c>
      <c r="E835" s="35">
        <v>2.0</v>
      </c>
      <c r="F835" s="10" t="s">
        <v>177</v>
      </c>
      <c r="G835" t="s">
        <v>2989</v>
      </c>
      <c r="H835" s="35">
        <v>1170.0</v>
      </c>
      <c r="I835" s="10" t="s">
        <v>2909</v>
      </c>
      <c r="J835" t="s">
        <v>42</v>
      </c>
    </row>
    <row r="836">
      <c r="A836" s="10" t="s">
        <v>2912</v>
      </c>
      <c r="B836" s="35">
        <v>580000.0</v>
      </c>
      <c r="C836" s="35">
        <v>3.0</v>
      </c>
      <c r="D836" s="51">
        <v>2.0</v>
      </c>
      <c r="E836" s="35">
        <v>1.0</v>
      </c>
      <c r="F836" s="10" t="s">
        <v>33</v>
      </c>
      <c r="G836" t="s">
        <v>2989</v>
      </c>
      <c r="H836" s="35">
        <v>872.0</v>
      </c>
      <c r="I836" s="10" t="s">
        <v>2909</v>
      </c>
      <c r="J836" t="s">
        <v>42</v>
      </c>
    </row>
    <row r="837">
      <c r="A837" s="10" t="s">
        <v>2925</v>
      </c>
      <c r="B837" s="35">
        <v>580000.0</v>
      </c>
      <c r="C837" s="35">
        <v>4.0</v>
      </c>
      <c r="D837" s="51">
        <v>4.0</v>
      </c>
      <c r="E837" s="35">
        <v>2.0</v>
      </c>
      <c r="F837" s="10" t="s">
        <v>92</v>
      </c>
      <c r="G837" t="s">
        <v>2989</v>
      </c>
      <c r="H837" s="35">
        <v>1268.0</v>
      </c>
      <c r="I837" s="10" t="s">
        <v>2909</v>
      </c>
      <c r="J837" t="s">
        <v>42</v>
      </c>
    </row>
    <row r="838">
      <c r="A838" s="10" t="s">
        <v>2925</v>
      </c>
      <c r="B838" s="35">
        <v>580000.0</v>
      </c>
      <c r="C838" s="35">
        <v>2.0</v>
      </c>
      <c r="D838" s="51">
        <v>2.0</v>
      </c>
      <c r="E838" s="35">
        <v>1.0</v>
      </c>
      <c r="F838" s="10" t="s">
        <v>33</v>
      </c>
      <c r="G838" t="s">
        <v>2989</v>
      </c>
      <c r="H838" s="35">
        <v>852.0</v>
      </c>
      <c r="I838" s="10" t="s">
        <v>2909</v>
      </c>
      <c r="J838" t="s">
        <v>42</v>
      </c>
    </row>
    <row r="839">
      <c r="A839" s="10" t="s">
        <v>2949</v>
      </c>
      <c r="B839" s="35">
        <v>580000.0</v>
      </c>
      <c r="C839" s="35">
        <v>3.0</v>
      </c>
      <c r="D839" s="51">
        <v>2.0</v>
      </c>
      <c r="E839" s="35">
        <v>2.0</v>
      </c>
      <c r="F839" s="10" t="s">
        <v>92</v>
      </c>
      <c r="G839" t="s">
        <v>2989</v>
      </c>
      <c r="H839" s="35">
        <v>1590.0</v>
      </c>
      <c r="I839" s="10" t="s">
        <v>2909</v>
      </c>
      <c r="J839" t="s">
        <v>42</v>
      </c>
    </row>
    <row r="840">
      <c r="A840" s="10" t="s">
        <v>2949</v>
      </c>
      <c r="B840" s="35">
        <v>580000.0</v>
      </c>
      <c r="C840" s="35">
        <v>3.0</v>
      </c>
      <c r="D840" s="51">
        <v>2.0</v>
      </c>
      <c r="E840" s="35">
        <v>2.0</v>
      </c>
      <c r="F840" s="10" t="s">
        <v>92</v>
      </c>
      <c r="G840" t="s">
        <v>2989</v>
      </c>
      <c r="H840" s="35">
        <v>1295.0</v>
      </c>
      <c r="I840" s="10" t="s">
        <v>2909</v>
      </c>
      <c r="J840" t="s">
        <v>36</v>
      </c>
    </row>
    <row r="841">
      <c r="A841" s="10" t="s">
        <v>2949</v>
      </c>
      <c r="B841" s="35">
        <v>580000.0</v>
      </c>
      <c r="C841" s="35">
        <v>4.0</v>
      </c>
      <c r="D841" s="51">
        <v>2.0</v>
      </c>
      <c r="E841" s="35">
        <v>1.0</v>
      </c>
      <c r="F841" s="10" t="s">
        <v>92</v>
      </c>
      <c r="G841" t="s">
        <v>2989</v>
      </c>
      <c r="H841" s="35">
        <v>1400.0</v>
      </c>
      <c r="I841" s="10" t="s">
        <v>2909</v>
      </c>
      <c r="J841" t="s">
        <v>42</v>
      </c>
    </row>
    <row r="842">
      <c r="A842" s="10" t="s">
        <v>2924</v>
      </c>
      <c r="B842" s="35">
        <v>580000.0</v>
      </c>
      <c r="C842" s="35">
        <v>3.0</v>
      </c>
      <c r="D842" s="51">
        <v>2.0</v>
      </c>
      <c r="E842" s="35">
        <v>2.0</v>
      </c>
      <c r="F842" s="10" t="s">
        <v>1158</v>
      </c>
      <c r="G842" t="s">
        <v>40</v>
      </c>
      <c r="H842" s="35">
        <v>1430.0</v>
      </c>
      <c r="I842" s="10" t="s">
        <v>2909</v>
      </c>
      <c r="J842" t="s">
        <v>112</v>
      </c>
    </row>
    <row r="843">
      <c r="A843" s="10" t="s">
        <v>2924</v>
      </c>
      <c r="B843" s="35">
        <v>580000.0</v>
      </c>
      <c r="C843" s="35">
        <v>3.0</v>
      </c>
      <c r="D843" s="51">
        <v>2.0</v>
      </c>
      <c r="E843" s="35">
        <v>4.0</v>
      </c>
      <c r="F843" s="10" t="s">
        <v>1158</v>
      </c>
      <c r="G843" t="s">
        <v>40</v>
      </c>
      <c r="H843" s="35">
        <v>130.0</v>
      </c>
      <c r="I843" s="10" t="s">
        <v>2909</v>
      </c>
      <c r="J843" t="s">
        <v>36</v>
      </c>
    </row>
    <row r="844">
      <c r="A844" s="10" t="s">
        <v>2924</v>
      </c>
      <c r="B844" s="35">
        <v>580000.0</v>
      </c>
      <c r="C844" s="35">
        <v>4.0</v>
      </c>
      <c r="D844" s="51">
        <v>2.0</v>
      </c>
      <c r="E844" s="35">
        <v>2.0</v>
      </c>
      <c r="F844" s="10" t="s">
        <v>33</v>
      </c>
      <c r="G844" t="s">
        <v>40</v>
      </c>
      <c r="H844" s="35">
        <v>1162.0</v>
      </c>
      <c r="I844" s="10" t="s">
        <v>2909</v>
      </c>
      <c r="J844" t="s">
        <v>42</v>
      </c>
    </row>
    <row r="845">
      <c r="A845" s="10" t="s">
        <v>2924</v>
      </c>
      <c r="B845" s="35">
        <v>580000.0</v>
      </c>
      <c r="C845" s="35">
        <v>3.0</v>
      </c>
      <c r="D845" s="51">
        <v>2.0</v>
      </c>
      <c r="E845" s="35">
        <v>1.0</v>
      </c>
      <c r="F845" s="10" t="s">
        <v>1158</v>
      </c>
      <c r="G845" t="s">
        <v>40</v>
      </c>
      <c r="H845" s="35">
        <v>1430.0</v>
      </c>
      <c r="I845" s="10" t="s">
        <v>2909</v>
      </c>
      <c r="J845" t="s">
        <v>42</v>
      </c>
    </row>
    <row r="846">
      <c r="A846" s="10" t="s">
        <v>2920</v>
      </c>
      <c r="B846" s="35">
        <v>580000.0</v>
      </c>
      <c r="C846" s="35">
        <v>1.0</v>
      </c>
      <c r="D846" s="51">
        <v>1.0</v>
      </c>
      <c r="E846" s="35">
        <v>8.0</v>
      </c>
      <c r="F846" s="10" t="s">
        <v>33</v>
      </c>
      <c r="G846" t="s">
        <v>2989</v>
      </c>
      <c r="H846" s="35">
        <v>462.0</v>
      </c>
      <c r="I846" s="10" t="s">
        <v>2909</v>
      </c>
      <c r="J846" t="s">
        <v>256</v>
      </c>
    </row>
    <row r="847">
      <c r="A847" s="10" t="s">
        <v>2920</v>
      </c>
      <c r="B847" s="35">
        <v>580000.0</v>
      </c>
      <c r="C847" s="35">
        <v>1.0</v>
      </c>
      <c r="D847" s="51">
        <v>1.0</v>
      </c>
      <c r="E847" s="35">
        <v>2.0</v>
      </c>
      <c r="F847" s="10" t="s">
        <v>33</v>
      </c>
      <c r="G847" t="s">
        <v>2989</v>
      </c>
      <c r="H847" s="35">
        <v>462.0</v>
      </c>
      <c r="I847" s="10" t="s">
        <v>2909</v>
      </c>
      <c r="J847" t="s">
        <v>256</v>
      </c>
    </row>
    <row r="848">
      <c r="A848" s="10" t="s">
        <v>2920</v>
      </c>
      <c r="B848" s="35">
        <v>580000.0</v>
      </c>
      <c r="C848" s="35">
        <v>2.0</v>
      </c>
      <c r="D848" s="51">
        <v>1.0</v>
      </c>
      <c r="E848" s="35">
        <v>2.0</v>
      </c>
      <c r="F848" s="10" t="s">
        <v>33</v>
      </c>
      <c r="G848" t="s">
        <v>2989</v>
      </c>
      <c r="H848" s="35">
        <v>595.0</v>
      </c>
      <c r="I848" s="10" t="s">
        <v>2909</v>
      </c>
      <c r="J848" t="s">
        <v>42</v>
      </c>
    </row>
    <row r="849">
      <c r="A849" s="10" t="s">
        <v>2920</v>
      </c>
      <c r="B849" s="35">
        <v>580000.0</v>
      </c>
      <c r="C849" s="35">
        <v>3.0</v>
      </c>
      <c r="D849" s="51">
        <v>2.0</v>
      </c>
      <c r="E849" s="35">
        <v>2.0</v>
      </c>
      <c r="F849" s="10" t="s">
        <v>92</v>
      </c>
      <c r="G849" t="s">
        <v>2989</v>
      </c>
      <c r="H849" s="35">
        <v>940.0</v>
      </c>
      <c r="I849" s="10" t="s">
        <v>2909</v>
      </c>
      <c r="J849" t="s">
        <v>112</v>
      </c>
    </row>
    <row r="850">
      <c r="A850" s="10" t="s">
        <v>2934</v>
      </c>
      <c r="B850" s="35">
        <v>580000.0</v>
      </c>
      <c r="C850" s="35">
        <v>3.0</v>
      </c>
      <c r="D850" s="51">
        <v>2.0</v>
      </c>
      <c r="E850" s="35">
        <v>2.0</v>
      </c>
      <c r="F850" s="10" t="s">
        <v>33</v>
      </c>
      <c r="G850" t="s">
        <v>2989</v>
      </c>
      <c r="H850" s="35">
        <v>948.0</v>
      </c>
      <c r="I850" s="10" t="s">
        <v>2909</v>
      </c>
      <c r="J850" t="s">
        <v>112</v>
      </c>
    </row>
    <row r="851">
      <c r="A851" s="10" t="s">
        <v>2930</v>
      </c>
      <c r="B851" s="35">
        <v>580000.0</v>
      </c>
      <c r="C851" s="35">
        <v>5.0</v>
      </c>
      <c r="D851" s="51">
        <v>2.0</v>
      </c>
      <c r="E851" s="35">
        <v>1.0</v>
      </c>
      <c r="F851" s="10" t="s">
        <v>92</v>
      </c>
      <c r="G851" t="s">
        <v>2989</v>
      </c>
      <c r="H851" s="35">
        <v>1550.0</v>
      </c>
      <c r="I851" s="10" t="s">
        <v>2909</v>
      </c>
      <c r="J851" t="s">
        <v>42</v>
      </c>
    </row>
    <row r="852">
      <c r="A852" s="10" t="s">
        <v>2930</v>
      </c>
      <c r="B852" s="35">
        <v>580000.0</v>
      </c>
      <c r="C852" s="35">
        <v>3.0</v>
      </c>
      <c r="D852" s="51">
        <v>2.0</v>
      </c>
      <c r="E852" s="35">
        <v>2.0</v>
      </c>
      <c r="F852" s="10" t="s">
        <v>92</v>
      </c>
      <c r="G852" t="s">
        <v>2989</v>
      </c>
      <c r="H852" s="35">
        <v>1098.0</v>
      </c>
      <c r="I852" s="10" t="s">
        <v>2909</v>
      </c>
      <c r="J852" t="s">
        <v>42</v>
      </c>
    </row>
    <row r="853">
      <c r="A853" s="10" t="s">
        <v>2930</v>
      </c>
      <c r="B853" s="35">
        <v>580000.0</v>
      </c>
      <c r="C853" s="35">
        <v>3.0</v>
      </c>
      <c r="D853" s="51">
        <v>3.0</v>
      </c>
      <c r="E853" s="35">
        <v>2.0</v>
      </c>
      <c r="F853" s="10" t="s">
        <v>33</v>
      </c>
      <c r="G853" t="s">
        <v>2989</v>
      </c>
      <c r="H853" s="35">
        <v>1280.0</v>
      </c>
      <c r="I853" s="10" t="s">
        <v>2909</v>
      </c>
      <c r="J853" t="s">
        <v>42</v>
      </c>
    </row>
    <row r="854">
      <c r="A854" s="10" t="s">
        <v>2930</v>
      </c>
      <c r="B854" s="35">
        <v>580000.0</v>
      </c>
      <c r="C854" s="35">
        <v>4.0</v>
      </c>
      <c r="D854" s="51">
        <v>2.0</v>
      </c>
      <c r="E854" s="35">
        <v>2.0</v>
      </c>
      <c r="F854" s="10" t="s">
        <v>92</v>
      </c>
      <c r="G854" t="s">
        <v>2988</v>
      </c>
      <c r="H854" s="35">
        <v>1650.0</v>
      </c>
      <c r="I854" s="10" t="s">
        <v>2909</v>
      </c>
      <c r="J854" t="s">
        <v>256</v>
      </c>
    </row>
    <row r="855">
      <c r="A855" s="10" t="s">
        <v>2933</v>
      </c>
      <c r="B855" s="35">
        <v>580000.0</v>
      </c>
      <c r="C855" s="35">
        <v>2.0</v>
      </c>
      <c r="D855" s="51">
        <v>2.0</v>
      </c>
      <c r="E855" s="35">
        <v>5.0</v>
      </c>
      <c r="F855" s="10" t="s">
        <v>92</v>
      </c>
      <c r="G855" t="s">
        <v>2989</v>
      </c>
      <c r="H855" s="35">
        <v>968.0</v>
      </c>
      <c r="I855" s="10" t="s">
        <v>2909</v>
      </c>
      <c r="J855" t="s">
        <v>36</v>
      </c>
    </row>
    <row r="856">
      <c r="A856" s="10" t="s">
        <v>2933</v>
      </c>
      <c r="B856" s="35">
        <v>580000.0</v>
      </c>
      <c r="C856" s="35">
        <v>2.0</v>
      </c>
      <c r="D856" s="51">
        <v>2.0</v>
      </c>
      <c r="E856" s="35">
        <v>2.0</v>
      </c>
      <c r="F856" s="10" t="s">
        <v>92</v>
      </c>
      <c r="G856" t="s">
        <v>2989</v>
      </c>
      <c r="H856" s="35">
        <v>968.0</v>
      </c>
      <c r="I856" s="10" t="s">
        <v>2909</v>
      </c>
      <c r="J856" t="s">
        <v>36</v>
      </c>
    </row>
    <row r="857">
      <c r="A857" s="10" t="s">
        <v>2933</v>
      </c>
      <c r="B857" s="35">
        <v>580000.0</v>
      </c>
      <c r="C857" s="35">
        <v>2.0</v>
      </c>
      <c r="D857" s="51">
        <v>2.0</v>
      </c>
      <c r="E857" s="35">
        <v>3.0</v>
      </c>
      <c r="F857" s="10" t="s">
        <v>92</v>
      </c>
      <c r="G857" t="s">
        <v>2989</v>
      </c>
      <c r="H857" s="35">
        <v>1044.0</v>
      </c>
      <c r="I857" s="10" t="s">
        <v>2909</v>
      </c>
      <c r="J857" t="s">
        <v>42</v>
      </c>
    </row>
    <row r="858">
      <c r="A858" s="10" t="s">
        <v>2939</v>
      </c>
      <c r="B858" s="35">
        <v>580000.0</v>
      </c>
      <c r="C858" s="35">
        <v>4.0</v>
      </c>
      <c r="D858" s="51">
        <v>2.0</v>
      </c>
      <c r="E858" s="35">
        <v>2.0</v>
      </c>
      <c r="F858" s="10" t="s">
        <v>354</v>
      </c>
      <c r="G858" t="s">
        <v>2989</v>
      </c>
      <c r="H858" s="35">
        <v>1900.0</v>
      </c>
      <c r="I858" s="10" t="s">
        <v>2909</v>
      </c>
      <c r="J858" t="s">
        <v>42</v>
      </c>
    </row>
    <row r="859">
      <c r="A859" s="10" t="s">
        <v>2923</v>
      </c>
      <c r="B859" s="35">
        <v>585000.0</v>
      </c>
      <c r="C859" s="35">
        <v>2.0</v>
      </c>
      <c r="D859" s="51">
        <v>2.0</v>
      </c>
      <c r="E859" s="35">
        <v>2.0</v>
      </c>
      <c r="F859" s="10" t="s">
        <v>33</v>
      </c>
      <c r="G859" t="s">
        <v>2989</v>
      </c>
      <c r="H859" s="35">
        <v>990.0</v>
      </c>
      <c r="I859" s="10" t="s">
        <v>2909</v>
      </c>
      <c r="J859" t="s">
        <v>36</v>
      </c>
    </row>
    <row r="860">
      <c r="A860" s="10" t="s">
        <v>2907</v>
      </c>
      <c r="B860" s="35">
        <v>585000.0</v>
      </c>
      <c r="C860" s="35">
        <v>1.0</v>
      </c>
      <c r="D860" s="51">
        <v>1.0</v>
      </c>
      <c r="E860" s="35">
        <v>2.0</v>
      </c>
      <c r="F860" s="10" t="s">
        <v>92</v>
      </c>
      <c r="G860" t="s">
        <v>2989</v>
      </c>
      <c r="H860" s="35">
        <v>750.0</v>
      </c>
      <c r="I860" s="10" t="s">
        <v>2909</v>
      </c>
      <c r="J860" t="s">
        <v>36</v>
      </c>
    </row>
    <row r="861">
      <c r="A861" s="10" t="s">
        <v>2930</v>
      </c>
      <c r="B861" s="35">
        <v>585000.0</v>
      </c>
      <c r="C861" s="35">
        <v>3.0</v>
      </c>
      <c r="D861" s="51">
        <v>2.0</v>
      </c>
      <c r="E861" s="35">
        <v>4.0</v>
      </c>
      <c r="F861" s="10" t="s">
        <v>92</v>
      </c>
      <c r="G861" t="s">
        <v>2989</v>
      </c>
      <c r="H861" s="35">
        <v>1313.0</v>
      </c>
      <c r="I861" s="10" t="s">
        <v>2909</v>
      </c>
      <c r="J861" t="s">
        <v>36</v>
      </c>
    </row>
    <row r="862">
      <c r="A862" s="10" t="s">
        <v>2933</v>
      </c>
      <c r="B862" s="35">
        <v>585000.0</v>
      </c>
      <c r="C862" s="35">
        <v>3.0</v>
      </c>
      <c r="D862" s="51">
        <v>2.0</v>
      </c>
      <c r="E862" s="35">
        <v>2.0</v>
      </c>
      <c r="F862" s="10" t="s">
        <v>33</v>
      </c>
      <c r="G862" t="s">
        <v>2989</v>
      </c>
      <c r="H862" s="35">
        <v>935.0</v>
      </c>
      <c r="I862" s="10" t="s">
        <v>2909</v>
      </c>
      <c r="J862" t="s">
        <v>112</v>
      </c>
    </row>
    <row r="863">
      <c r="A863" s="10" t="s">
        <v>2938</v>
      </c>
      <c r="B863" s="35">
        <v>588000.0</v>
      </c>
      <c r="C863" s="35">
        <v>2.0</v>
      </c>
      <c r="D863" s="51">
        <v>2.0</v>
      </c>
      <c r="E863" s="35">
        <v>1.0</v>
      </c>
      <c r="F863" s="10" t="s">
        <v>33</v>
      </c>
      <c r="G863" t="s">
        <v>40</v>
      </c>
      <c r="H863" s="35">
        <v>904.0</v>
      </c>
      <c r="I863" s="10" t="s">
        <v>2909</v>
      </c>
      <c r="J863" t="s">
        <v>112</v>
      </c>
    </row>
    <row r="864">
      <c r="A864" s="10" t="s">
        <v>2916</v>
      </c>
      <c r="B864" s="35">
        <v>588000.0</v>
      </c>
      <c r="C864" s="35">
        <v>3.0</v>
      </c>
      <c r="D864" s="51">
        <v>2.0</v>
      </c>
      <c r="E864" s="35">
        <v>2.0</v>
      </c>
      <c r="F864" s="10" t="s">
        <v>92</v>
      </c>
      <c r="G864" t="s">
        <v>2989</v>
      </c>
      <c r="H864" s="35">
        <v>1100.0</v>
      </c>
      <c r="I864" s="10" t="s">
        <v>2909</v>
      </c>
      <c r="J864" t="s">
        <v>112</v>
      </c>
    </row>
    <row r="865">
      <c r="A865" s="10" t="s">
        <v>2921</v>
      </c>
      <c r="B865" s="35">
        <v>588000.0</v>
      </c>
      <c r="C865" s="35">
        <v>1.0</v>
      </c>
      <c r="D865" s="51">
        <v>1.0</v>
      </c>
      <c r="E865" s="35">
        <v>2.0</v>
      </c>
      <c r="F865" s="10" t="s">
        <v>92</v>
      </c>
      <c r="G865" t="s">
        <v>2989</v>
      </c>
      <c r="H865" s="35">
        <v>700.0</v>
      </c>
      <c r="I865" s="10" t="s">
        <v>2909</v>
      </c>
      <c r="J865" t="s">
        <v>36</v>
      </c>
    </row>
    <row r="866">
      <c r="A866" s="10" t="s">
        <v>2925</v>
      </c>
      <c r="B866" s="35">
        <v>588000.0</v>
      </c>
      <c r="C866" s="35">
        <v>2.0</v>
      </c>
      <c r="D866" s="51">
        <v>2.0</v>
      </c>
      <c r="E866" s="35">
        <v>4.0</v>
      </c>
      <c r="F866" s="10" t="s">
        <v>33</v>
      </c>
      <c r="G866" t="s">
        <v>2989</v>
      </c>
      <c r="H866" s="35">
        <v>860.0</v>
      </c>
      <c r="I866" s="10" t="s">
        <v>2909</v>
      </c>
      <c r="J866" t="s">
        <v>42</v>
      </c>
    </row>
    <row r="867">
      <c r="A867" s="10" t="s">
        <v>2924</v>
      </c>
      <c r="B867" s="35">
        <v>588000.0</v>
      </c>
      <c r="C867" s="35">
        <v>4.0</v>
      </c>
      <c r="D867" s="51">
        <v>2.0</v>
      </c>
      <c r="E867" s="35">
        <v>2.0</v>
      </c>
      <c r="F867" s="10" t="s">
        <v>33</v>
      </c>
      <c r="G867" t="s">
        <v>2989</v>
      </c>
      <c r="H867" s="35">
        <v>1292.0</v>
      </c>
      <c r="I867" s="10" t="s">
        <v>2909</v>
      </c>
      <c r="J867" t="s">
        <v>42</v>
      </c>
    </row>
    <row r="868">
      <c r="A868" s="10" t="s">
        <v>2945</v>
      </c>
      <c r="B868" s="35">
        <v>588000.0</v>
      </c>
      <c r="C868" s="35">
        <v>3.0</v>
      </c>
      <c r="D868" s="51">
        <v>2.0</v>
      </c>
      <c r="E868" s="35">
        <v>2.0</v>
      </c>
      <c r="F868" s="10" t="s">
        <v>1918</v>
      </c>
      <c r="G868" t="s">
        <v>40</v>
      </c>
      <c r="H868" s="35">
        <v>1540.0</v>
      </c>
      <c r="I868" s="10" t="s">
        <v>2909</v>
      </c>
      <c r="J868" t="s">
        <v>42</v>
      </c>
    </row>
    <row r="869">
      <c r="A869" s="10" t="s">
        <v>2970</v>
      </c>
      <c r="B869" s="35">
        <v>588000.0</v>
      </c>
      <c r="C869" s="35">
        <v>3.0</v>
      </c>
      <c r="D869" s="51">
        <v>2.0</v>
      </c>
      <c r="E869" s="35">
        <v>2.0</v>
      </c>
      <c r="F869" s="10" t="s">
        <v>33</v>
      </c>
      <c r="G869" t="s">
        <v>2989</v>
      </c>
      <c r="H869" s="35">
        <v>1110.0</v>
      </c>
      <c r="I869" s="10" t="s">
        <v>2909</v>
      </c>
      <c r="J869" t="s">
        <v>42</v>
      </c>
    </row>
    <row r="870">
      <c r="A870" s="10" t="s">
        <v>2925</v>
      </c>
      <c r="B870" s="35">
        <v>588880.0</v>
      </c>
      <c r="C870" s="35">
        <v>2.0</v>
      </c>
      <c r="D870" s="51">
        <v>2.0</v>
      </c>
      <c r="E870" s="35">
        <v>1.0</v>
      </c>
      <c r="F870" s="10" t="s">
        <v>33</v>
      </c>
      <c r="G870" t="s">
        <v>2989</v>
      </c>
      <c r="H870" s="35">
        <v>858.0</v>
      </c>
      <c r="I870" s="10" t="s">
        <v>2909</v>
      </c>
      <c r="J870" t="s">
        <v>112</v>
      </c>
    </row>
    <row r="871">
      <c r="A871" s="10" t="s">
        <v>2935</v>
      </c>
      <c r="B871" s="35">
        <v>589000.0</v>
      </c>
      <c r="C871" s="35">
        <v>4.0</v>
      </c>
      <c r="D871" s="51">
        <v>2.0</v>
      </c>
      <c r="E871" s="35">
        <v>3.0</v>
      </c>
      <c r="F871" s="10" t="s">
        <v>92</v>
      </c>
      <c r="G871" t="s">
        <v>2989</v>
      </c>
      <c r="H871" s="35">
        <v>1461.0</v>
      </c>
      <c r="I871" s="10" t="s">
        <v>2909</v>
      </c>
      <c r="J871" t="s">
        <v>256</v>
      </c>
    </row>
    <row r="872">
      <c r="A872" s="10" t="s">
        <v>2923</v>
      </c>
      <c r="B872" s="35">
        <v>590000.0</v>
      </c>
      <c r="C872" s="35">
        <v>2.0</v>
      </c>
      <c r="D872" s="51">
        <v>2.0</v>
      </c>
      <c r="E872" s="35">
        <v>1.0</v>
      </c>
      <c r="F872" s="10" t="s">
        <v>33</v>
      </c>
      <c r="G872" t="s">
        <v>2989</v>
      </c>
      <c r="H872" s="35">
        <v>950.0</v>
      </c>
      <c r="I872" s="10" t="s">
        <v>2909</v>
      </c>
      <c r="J872" t="s">
        <v>36</v>
      </c>
    </row>
    <row r="873">
      <c r="A873" s="10" t="s">
        <v>2960</v>
      </c>
      <c r="B873" s="35">
        <v>590000.0</v>
      </c>
      <c r="C873" s="35">
        <v>1.0</v>
      </c>
      <c r="D873" s="51">
        <v>1.0</v>
      </c>
      <c r="E873" s="35">
        <v>1.0</v>
      </c>
      <c r="F873" s="10" t="s">
        <v>33</v>
      </c>
      <c r="G873" t="s">
        <v>2989</v>
      </c>
      <c r="H873" s="35">
        <v>527.0</v>
      </c>
      <c r="I873" s="10" t="s">
        <v>2909</v>
      </c>
      <c r="J873" t="s">
        <v>36</v>
      </c>
    </row>
    <row r="874">
      <c r="A874" s="10" t="s">
        <v>2916</v>
      </c>
      <c r="B874" s="35">
        <v>590000.0</v>
      </c>
      <c r="C874" s="35">
        <v>4.0</v>
      </c>
      <c r="D874" s="51">
        <v>2.0</v>
      </c>
      <c r="E874" s="35">
        <v>2.0</v>
      </c>
      <c r="F874" s="10" t="s">
        <v>92</v>
      </c>
      <c r="G874" t="s">
        <v>40</v>
      </c>
      <c r="H874" s="35">
        <v>1252.0</v>
      </c>
      <c r="I874" s="10" t="s">
        <v>2909</v>
      </c>
      <c r="J874" t="s">
        <v>36</v>
      </c>
    </row>
    <row r="875">
      <c r="A875" s="10" t="s">
        <v>2935</v>
      </c>
      <c r="B875" s="35">
        <v>590000.0</v>
      </c>
      <c r="C875" s="35">
        <v>3.0</v>
      </c>
      <c r="D875" s="51">
        <v>2.0</v>
      </c>
      <c r="E875" s="35">
        <v>1.0</v>
      </c>
      <c r="F875" s="10" t="s">
        <v>33</v>
      </c>
      <c r="G875" t="s">
        <v>2989</v>
      </c>
      <c r="H875" s="35">
        <v>1304.0</v>
      </c>
      <c r="I875" s="10" t="s">
        <v>2909</v>
      </c>
      <c r="J875" t="s">
        <v>36</v>
      </c>
    </row>
    <row r="876">
      <c r="A876" s="10" t="s">
        <v>2935</v>
      </c>
      <c r="B876" s="35">
        <v>590000.0</v>
      </c>
      <c r="C876" s="35">
        <v>4.0</v>
      </c>
      <c r="D876" s="51">
        <v>2.0</v>
      </c>
      <c r="E876" s="35">
        <v>1.0</v>
      </c>
      <c r="F876" s="10" t="s">
        <v>92</v>
      </c>
      <c r="G876" t="s">
        <v>2989</v>
      </c>
      <c r="H876" s="35">
        <v>1285.0</v>
      </c>
      <c r="I876" s="10" t="s">
        <v>2909</v>
      </c>
      <c r="J876" t="s">
        <v>42</v>
      </c>
    </row>
    <row r="877">
      <c r="A877" s="10" t="s">
        <v>2925</v>
      </c>
      <c r="B877" s="35">
        <v>590000.0</v>
      </c>
      <c r="C877" s="35">
        <v>4.0</v>
      </c>
      <c r="D877" s="51">
        <v>3.0</v>
      </c>
      <c r="E877" s="35">
        <v>2.0</v>
      </c>
      <c r="F877" s="10" t="s">
        <v>92</v>
      </c>
      <c r="G877" t="s">
        <v>2988</v>
      </c>
      <c r="H877" s="35">
        <v>1650.0</v>
      </c>
      <c r="I877" s="10" t="s">
        <v>2909</v>
      </c>
      <c r="J877" t="s">
        <v>42</v>
      </c>
    </row>
    <row r="878">
      <c r="A878" s="10" t="s">
        <v>2957</v>
      </c>
      <c r="B878" s="35">
        <v>590000.0</v>
      </c>
      <c r="C878" s="35">
        <v>3.0</v>
      </c>
      <c r="D878" s="51">
        <v>2.0</v>
      </c>
      <c r="E878" s="35">
        <v>2.0</v>
      </c>
      <c r="F878" s="10" t="s">
        <v>92</v>
      </c>
      <c r="G878" t="s">
        <v>2989</v>
      </c>
      <c r="H878" s="35">
        <v>986.0</v>
      </c>
      <c r="I878" s="10" t="s">
        <v>2909</v>
      </c>
      <c r="J878" t="s">
        <v>36</v>
      </c>
    </row>
    <row r="879">
      <c r="A879" s="10" t="s">
        <v>2945</v>
      </c>
      <c r="B879" s="35">
        <v>590000.0</v>
      </c>
      <c r="C879" s="35">
        <v>4.0</v>
      </c>
      <c r="D879" s="51">
        <v>3.0</v>
      </c>
      <c r="E879" s="35">
        <v>2.0</v>
      </c>
      <c r="F879" s="10" t="s">
        <v>470</v>
      </c>
      <c r="G879" t="s">
        <v>2989</v>
      </c>
      <c r="H879" s="35">
        <v>1711.0</v>
      </c>
      <c r="I879" s="10" t="s">
        <v>2909</v>
      </c>
      <c r="J879" t="s">
        <v>42</v>
      </c>
    </row>
    <row r="880">
      <c r="A880" s="10" t="s">
        <v>2937</v>
      </c>
      <c r="B880" s="35">
        <v>590000.0</v>
      </c>
      <c r="C880" s="35">
        <v>3.0</v>
      </c>
      <c r="D880" s="51">
        <v>2.0</v>
      </c>
      <c r="E880" s="35">
        <v>1.0</v>
      </c>
      <c r="F880" s="10" t="s">
        <v>92</v>
      </c>
      <c r="G880" t="s">
        <v>40</v>
      </c>
      <c r="H880" s="35">
        <v>1019.0</v>
      </c>
      <c r="I880" s="10" t="s">
        <v>2909</v>
      </c>
      <c r="J880" t="s">
        <v>42</v>
      </c>
    </row>
    <row r="881">
      <c r="A881" s="10" t="s">
        <v>2930</v>
      </c>
      <c r="B881" s="35">
        <v>590000.0</v>
      </c>
      <c r="C881" s="35">
        <v>3.0</v>
      </c>
      <c r="D881" s="51">
        <v>3.0</v>
      </c>
      <c r="E881" s="35">
        <v>2.0</v>
      </c>
      <c r="F881" s="10" t="s">
        <v>177</v>
      </c>
      <c r="G881" t="s">
        <v>40</v>
      </c>
      <c r="H881" s="35">
        <v>880.0</v>
      </c>
      <c r="I881" s="10" t="s">
        <v>2909</v>
      </c>
      <c r="J881" t="s">
        <v>42</v>
      </c>
    </row>
    <row r="882">
      <c r="A882" s="10" t="s">
        <v>2930</v>
      </c>
      <c r="B882" s="35">
        <v>590000.0</v>
      </c>
      <c r="C882" s="35">
        <v>4.0</v>
      </c>
      <c r="D882" s="51">
        <v>3.0</v>
      </c>
      <c r="E882" s="35">
        <v>3.0</v>
      </c>
      <c r="F882" s="10" t="s">
        <v>92</v>
      </c>
      <c r="G882" t="s">
        <v>2989</v>
      </c>
      <c r="H882" s="35">
        <v>1416.0</v>
      </c>
      <c r="I882" s="10" t="s">
        <v>2909</v>
      </c>
      <c r="J882" t="s">
        <v>256</v>
      </c>
    </row>
    <row r="883">
      <c r="A883" s="10" t="s">
        <v>2930</v>
      </c>
      <c r="B883" s="35">
        <v>590000.0</v>
      </c>
      <c r="C883" s="35">
        <v>3.0</v>
      </c>
      <c r="D883" s="51">
        <v>2.0</v>
      </c>
      <c r="E883" s="35">
        <v>2.0</v>
      </c>
      <c r="F883" s="10" t="s">
        <v>177</v>
      </c>
      <c r="G883" t="s">
        <v>40</v>
      </c>
      <c r="H883" s="35">
        <v>880.0</v>
      </c>
      <c r="I883" s="10" t="s">
        <v>2909</v>
      </c>
      <c r="J883" t="s">
        <v>42</v>
      </c>
    </row>
    <row r="884">
      <c r="A884" s="10" t="s">
        <v>2930</v>
      </c>
      <c r="B884" s="35">
        <v>590000.0</v>
      </c>
      <c r="C884" s="35">
        <v>3.0</v>
      </c>
      <c r="D884" s="51">
        <v>2.0</v>
      </c>
      <c r="E884" s="35">
        <v>2.0</v>
      </c>
      <c r="F884" s="10" t="s">
        <v>92</v>
      </c>
      <c r="G884" t="s">
        <v>2989</v>
      </c>
      <c r="H884" s="35">
        <v>1550.0</v>
      </c>
      <c r="I884" s="10" t="s">
        <v>2909</v>
      </c>
      <c r="J884" t="s">
        <v>42</v>
      </c>
    </row>
    <row r="885">
      <c r="A885" s="10" t="s">
        <v>2944</v>
      </c>
      <c r="B885" s="35">
        <v>590000.0</v>
      </c>
      <c r="C885" s="35">
        <v>3.0</v>
      </c>
      <c r="D885" s="51">
        <v>2.0</v>
      </c>
      <c r="E885" s="35">
        <v>1.0</v>
      </c>
      <c r="F885" s="10" t="s">
        <v>92</v>
      </c>
      <c r="G885" t="s">
        <v>2989</v>
      </c>
      <c r="H885" s="35">
        <v>1196.0</v>
      </c>
      <c r="I885" s="10" t="s">
        <v>2909</v>
      </c>
      <c r="J885" t="s">
        <v>42</v>
      </c>
    </row>
    <row r="886">
      <c r="A886" s="10" t="s">
        <v>2944</v>
      </c>
      <c r="B886" s="35">
        <v>590000.0</v>
      </c>
      <c r="C886" s="35">
        <v>3.0</v>
      </c>
      <c r="D886" s="51">
        <v>2.0</v>
      </c>
      <c r="E886" s="35">
        <v>2.0</v>
      </c>
      <c r="F886" s="10" t="s">
        <v>92</v>
      </c>
      <c r="G886" t="s">
        <v>2989</v>
      </c>
      <c r="H886" s="35">
        <v>1196.0</v>
      </c>
      <c r="I886" s="10" t="s">
        <v>2909</v>
      </c>
      <c r="J886" t="s">
        <v>42</v>
      </c>
    </row>
    <row r="887">
      <c r="A887" s="10" t="s">
        <v>2944</v>
      </c>
      <c r="B887" s="35">
        <v>590000.0</v>
      </c>
      <c r="C887" s="35">
        <v>3.0</v>
      </c>
      <c r="D887" s="51">
        <v>2.0</v>
      </c>
      <c r="E887" s="35">
        <v>3.0</v>
      </c>
      <c r="F887" s="10" t="s">
        <v>92</v>
      </c>
      <c r="G887" t="s">
        <v>2989</v>
      </c>
      <c r="H887" s="35">
        <v>1196.0</v>
      </c>
      <c r="I887" s="10" t="s">
        <v>2909</v>
      </c>
      <c r="J887" t="s">
        <v>42</v>
      </c>
    </row>
    <row r="888">
      <c r="A888" s="10" t="s">
        <v>2933</v>
      </c>
      <c r="B888" s="35">
        <v>590000.0</v>
      </c>
      <c r="C888" s="35">
        <v>3.0</v>
      </c>
      <c r="D888" s="51">
        <v>2.0</v>
      </c>
      <c r="E888" s="35">
        <v>2.0</v>
      </c>
      <c r="F888" s="10" t="s">
        <v>33</v>
      </c>
      <c r="G888" t="s">
        <v>2989</v>
      </c>
      <c r="H888" s="35">
        <v>935.0</v>
      </c>
      <c r="I888" s="10" t="s">
        <v>2909</v>
      </c>
      <c r="J888" t="s">
        <v>42</v>
      </c>
    </row>
    <row r="889">
      <c r="A889" s="10" t="s">
        <v>2939</v>
      </c>
      <c r="B889" s="35">
        <v>590000.0</v>
      </c>
      <c r="C889" s="35">
        <v>3.0</v>
      </c>
      <c r="D889" s="51">
        <v>2.0</v>
      </c>
      <c r="E889" s="35">
        <v>2.0</v>
      </c>
      <c r="F889" s="10" t="s">
        <v>177</v>
      </c>
      <c r="G889" t="s">
        <v>40</v>
      </c>
      <c r="H889" s="35">
        <v>880.0</v>
      </c>
      <c r="I889" s="10" t="s">
        <v>2909</v>
      </c>
      <c r="J889" t="s">
        <v>42</v>
      </c>
    </row>
    <row r="890">
      <c r="A890" s="10" t="s">
        <v>2924</v>
      </c>
      <c r="B890" s="35">
        <v>595000.0</v>
      </c>
      <c r="C890" s="35">
        <v>3.0</v>
      </c>
      <c r="D890" s="51">
        <v>2.0</v>
      </c>
      <c r="E890" s="35">
        <v>2.0</v>
      </c>
      <c r="F890" s="10" t="s">
        <v>177</v>
      </c>
      <c r="G890" t="s">
        <v>40</v>
      </c>
      <c r="H890" s="35">
        <v>880.0</v>
      </c>
      <c r="I890" s="10" t="s">
        <v>2909</v>
      </c>
      <c r="J890" t="s">
        <v>256</v>
      </c>
    </row>
    <row r="891">
      <c r="A891" s="10" t="s">
        <v>2916</v>
      </c>
      <c r="B891" s="35">
        <v>597000.0</v>
      </c>
      <c r="C891" s="35">
        <v>4.0</v>
      </c>
      <c r="D891" s="51">
        <v>2.0</v>
      </c>
      <c r="E891" s="35">
        <v>4.0</v>
      </c>
      <c r="F891" s="10" t="s">
        <v>92</v>
      </c>
      <c r="G891" t="s">
        <v>2989</v>
      </c>
      <c r="H891" s="35">
        <v>1550.0</v>
      </c>
      <c r="I891" s="10" t="s">
        <v>2909</v>
      </c>
      <c r="J891" t="s">
        <v>256</v>
      </c>
    </row>
    <row r="892">
      <c r="A892" s="10" t="s">
        <v>2916</v>
      </c>
      <c r="B892" s="35">
        <v>597000.0</v>
      </c>
      <c r="C892" s="35">
        <v>3.0</v>
      </c>
      <c r="D892" s="51">
        <v>2.0</v>
      </c>
      <c r="E892" s="35">
        <v>3.0</v>
      </c>
      <c r="F892" s="10" t="s">
        <v>92</v>
      </c>
      <c r="G892" t="s">
        <v>2989</v>
      </c>
      <c r="H892" s="35">
        <v>1500.0</v>
      </c>
      <c r="I892" s="10" t="s">
        <v>2909</v>
      </c>
      <c r="J892" t="s">
        <v>256</v>
      </c>
    </row>
    <row r="893">
      <c r="A893" s="10" t="s">
        <v>2935</v>
      </c>
      <c r="B893" s="35">
        <v>597443.0</v>
      </c>
      <c r="C893" s="35">
        <v>1.0</v>
      </c>
      <c r="D893" s="51">
        <v>1.0</v>
      </c>
      <c r="E893" s="35">
        <v>2.0</v>
      </c>
      <c r="F893" s="10" t="s">
        <v>33</v>
      </c>
      <c r="G893" t="s">
        <v>2989</v>
      </c>
      <c r="H893" s="35">
        <v>857.0</v>
      </c>
      <c r="I893" s="10" t="s">
        <v>2909</v>
      </c>
      <c r="J893" t="s">
        <v>42</v>
      </c>
    </row>
    <row r="894">
      <c r="A894" s="10" t="s">
        <v>2922</v>
      </c>
      <c r="B894" s="35">
        <v>598000.0</v>
      </c>
      <c r="C894" s="35">
        <v>1.0</v>
      </c>
      <c r="D894" s="51">
        <v>1.0</v>
      </c>
      <c r="E894" s="35">
        <v>2.0</v>
      </c>
      <c r="F894" s="10" t="s">
        <v>33</v>
      </c>
      <c r="G894" t="s">
        <v>2989</v>
      </c>
      <c r="H894" s="35">
        <v>638.0</v>
      </c>
      <c r="I894" s="10" t="s">
        <v>2909</v>
      </c>
      <c r="J894" t="s">
        <v>36</v>
      </c>
    </row>
    <row r="895">
      <c r="A895" s="10" t="s">
        <v>2935</v>
      </c>
      <c r="B895" s="35">
        <v>598000.0</v>
      </c>
      <c r="C895" s="35">
        <v>4.0</v>
      </c>
      <c r="D895" s="51">
        <v>3.0</v>
      </c>
      <c r="E895" s="35">
        <v>1.0</v>
      </c>
      <c r="F895" s="10" t="s">
        <v>177</v>
      </c>
      <c r="G895" t="s">
        <v>40</v>
      </c>
      <c r="H895" s="35">
        <v>1400.0</v>
      </c>
      <c r="I895" s="10" t="s">
        <v>2909</v>
      </c>
      <c r="J895" t="s">
        <v>112</v>
      </c>
    </row>
    <row r="896">
      <c r="A896" s="10" t="s">
        <v>2958</v>
      </c>
      <c r="B896" s="35">
        <v>598000.0</v>
      </c>
      <c r="C896" s="35">
        <v>3.0</v>
      </c>
      <c r="D896" s="51">
        <v>2.0</v>
      </c>
      <c r="E896" s="35">
        <v>1.0</v>
      </c>
      <c r="F896" s="10" t="s">
        <v>470</v>
      </c>
      <c r="G896" t="s">
        <v>40</v>
      </c>
      <c r="H896" s="35">
        <v>1080.0</v>
      </c>
      <c r="I896" s="10" t="s">
        <v>2909</v>
      </c>
      <c r="J896" t="s">
        <v>42</v>
      </c>
    </row>
    <row r="897">
      <c r="A897" s="10" t="s">
        <v>2926</v>
      </c>
      <c r="B897" s="35">
        <v>598000.0</v>
      </c>
      <c r="C897" s="35">
        <v>3.0</v>
      </c>
      <c r="D897" s="51">
        <v>2.0</v>
      </c>
      <c r="E897" s="35">
        <v>2.0</v>
      </c>
      <c r="F897" s="10" t="s">
        <v>92</v>
      </c>
      <c r="G897" t="s">
        <v>2988</v>
      </c>
      <c r="H897" s="35">
        <v>1650.0</v>
      </c>
      <c r="I897" s="10" t="s">
        <v>2909</v>
      </c>
      <c r="J897" t="s">
        <v>36</v>
      </c>
    </row>
    <row r="898">
      <c r="A898" s="10" t="s">
        <v>2935</v>
      </c>
      <c r="B898" s="35">
        <v>599000.0</v>
      </c>
      <c r="C898" s="35">
        <v>4.0</v>
      </c>
      <c r="D898" s="51">
        <v>3.0</v>
      </c>
      <c r="E898" s="35">
        <v>2.0</v>
      </c>
      <c r="F898" s="10" t="s">
        <v>177</v>
      </c>
      <c r="G898" t="s">
        <v>40</v>
      </c>
      <c r="H898" s="35">
        <v>1400.0</v>
      </c>
      <c r="I898" s="10" t="s">
        <v>2909</v>
      </c>
      <c r="J898" t="s">
        <v>42</v>
      </c>
    </row>
    <row r="899">
      <c r="A899" s="10" t="s">
        <v>2949</v>
      </c>
      <c r="B899" s="35">
        <v>599000.0</v>
      </c>
      <c r="C899" s="35">
        <v>3.0</v>
      </c>
      <c r="D899" s="51">
        <v>2.0</v>
      </c>
      <c r="E899" s="35">
        <v>4.0</v>
      </c>
      <c r="F899" s="10" t="s">
        <v>92</v>
      </c>
      <c r="G899" t="s">
        <v>2989</v>
      </c>
      <c r="H899" s="35">
        <v>1050.0</v>
      </c>
      <c r="I899" s="10" t="s">
        <v>2909</v>
      </c>
      <c r="J899" t="s">
        <v>36</v>
      </c>
    </row>
    <row r="900">
      <c r="A900" s="10" t="s">
        <v>2924</v>
      </c>
      <c r="B900" s="35">
        <v>599000.0</v>
      </c>
      <c r="C900" s="35">
        <v>4.0</v>
      </c>
      <c r="D900" s="51">
        <v>2.0</v>
      </c>
      <c r="E900" s="35">
        <v>1.0</v>
      </c>
      <c r="F900" s="10" t="s">
        <v>1158</v>
      </c>
      <c r="G900" t="s">
        <v>40</v>
      </c>
      <c r="H900" s="35">
        <v>1870.0</v>
      </c>
      <c r="I900" s="10" t="s">
        <v>2909</v>
      </c>
      <c r="J900" t="s">
        <v>42</v>
      </c>
    </row>
    <row r="901">
      <c r="A901" s="10" t="s">
        <v>2923</v>
      </c>
      <c r="B901" s="35">
        <v>600000.0</v>
      </c>
      <c r="C901" s="35">
        <v>2.0</v>
      </c>
      <c r="D901" s="51">
        <v>1.0</v>
      </c>
      <c r="E901" s="35">
        <v>1.0</v>
      </c>
      <c r="F901" s="10" t="s">
        <v>33</v>
      </c>
      <c r="G901" t="s">
        <v>2989</v>
      </c>
      <c r="H901" s="35">
        <v>925.0</v>
      </c>
      <c r="I901" s="10" t="s">
        <v>2909</v>
      </c>
      <c r="J901" t="s">
        <v>36</v>
      </c>
    </row>
    <row r="902">
      <c r="A902" s="10" t="s">
        <v>2960</v>
      </c>
      <c r="B902" s="35">
        <v>600000.0</v>
      </c>
      <c r="C902" s="35">
        <v>1.0</v>
      </c>
      <c r="D902" s="51">
        <v>1.0</v>
      </c>
      <c r="E902" s="35">
        <v>2.0</v>
      </c>
      <c r="F902" s="10" t="s">
        <v>33</v>
      </c>
      <c r="G902" t="s">
        <v>2989</v>
      </c>
      <c r="H902" s="35">
        <v>468.0</v>
      </c>
      <c r="I902" s="10" t="s">
        <v>2909</v>
      </c>
      <c r="J902" t="s">
        <v>36</v>
      </c>
    </row>
    <row r="903">
      <c r="A903" s="10" t="s">
        <v>2960</v>
      </c>
      <c r="B903" s="35">
        <v>600000.0</v>
      </c>
      <c r="C903" s="35">
        <v>1.0</v>
      </c>
      <c r="D903" s="51">
        <v>1.0</v>
      </c>
      <c r="E903" s="35">
        <v>2.0</v>
      </c>
      <c r="F903" s="10" t="s">
        <v>33</v>
      </c>
      <c r="G903" t="s">
        <v>2989</v>
      </c>
      <c r="H903" s="35">
        <v>468.0</v>
      </c>
      <c r="I903" s="10" t="s">
        <v>2909</v>
      </c>
      <c r="J903" t="s">
        <v>36</v>
      </c>
    </row>
    <row r="904">
      <c r="A904" s="10" t="s">
        <v>2916</v>
      </c>
      <c r="B904" s="35">
        <v>600000.0</v>
      </c>
      <c r="C904" s="35">
        <v>3.0</v>
      </c>
      <c r="D904" s="51">
        <v>2.0</v>
      </c>
      <c r="E904" s="35">
        <v>4.0</v>
      </c>
      <c r="F904" s="10" t="s">
        <v>92</v>
      </c>
      <c r="G904" t="s">
        <v>2989</v>
      </c>
      <c r="H904" s="35">
        <v>1250.0</v>
      </c>
      <c r="I904" s="10" t="s">
        <v>2909</v>
      </c>
      <c r="J904" t="s">
        <v>42</v>
      </c>
    </row>
    <row r="905">
      <c r="A905" s="10" t="s">
        <v>2935</v>
      </c>
      <c r="B905" s="35">
        <v>600000.0</v>
      </c>
      <c r="C905" s="35">
        <v>4.0</v>
      </c>
      <c r="D905" s="51">
        <v>3.0</v>
      </c>
      <c r="E905" s="35">
        <v>2.0</v>
      </c>
      <c r="F905" s="10" t="s">
        <v>177</v>
      </c>
      <c r="G905" t="s">
        <v>40</v>
      </c>
      <c r="H905" s="35">
        <v>1650.0</v>
      </c>
      <c r="I905" s="10" t="s">
        <v>2909</v>
      </c>
      <c r="J905" t="s">
        <v>112</v>
      </c>
    </row>
    <row r="906">
      <c r="A906" s="10" t="s">
        <v>2935</v>
      </c>
      <c r="B906" s="35">
        <v>600000.0</v>
      </c>
      <c r="C906" s="35">
        <v>4.0</v>
      </c>
      <c r="D906" s="51">
        <v>3.0</v>
      </c>
      <c r="E906" s="35">
        <v>1.0</v>
      </c>
      <c r="F906" s="10" t="s">
        <v>177</v>
      </c>
      <c r="G906" t="s">
        <v>2989</v>
      </c>
      <c r="H906" s="35">
        <v>1650.0</v>
      </c>
      <c r="I906" s="10" t="s">
        <v>2909</v>
      </c>
      <c r="J906" t="s">
        <v>256</v>
      </c>
    </row>
    <row r="907">
      <c r="A907" s="10" t="s">
        <v>2912</v>
      </c>
      <c r="B907" s="35">
        <v>600000.0</v>
      </c>
      <c r="C907" s="35">
        <v>3.0</v>
      </c>
      <c r="D907" s="51">
        <v>2.0</v>
      </c>
      <c r="E907" s="35">
        <v>4.0</v>
      </c>
      <c r="F907" s="10" t="s">
        <v>92</v>
      </c>
      <c r="G907" t="s">
        <v>2989</v>
      </c>
      <c r="H907" s="35">
        <v>1098.0</v>
      </c>
      <c r="I907" s="10" t="s">
        <v>2909</v>
      </c>
      <c r="J907" t="s">
        <v>36</v>
      </c>
    </row>
    <row r="908">
      <c r="A908" s="10" t="s">
        <v>2912</v>
      </c>
      <c r="B908" s="35">
        <v>600000.0</v>
      </c>
      <c r="C908" s="35">
        <v>3.0</v>
      </c>
      <c r="D908" s="51">
        <v>2.0</v>
      </c>
      <c r="E908" s="35">
        <v>2.0</v>
      </c>
      <c r="F908" s="10" t="s">
        <v>92</v>
      </c>
      <c r="G908" t="s">
        <v>2989</v>
      </c>
      <c r="H908" s="35">
        <v>1100.0</v>
      </c>
      <c r="I908" s="10" t="s">
        <v>2909</v>
      </c>
      <c r="J908" t="s">
        <v>42</v>
      </c>
    </row>
    <row r="909">
      <c r="A909" s="10" t="s">
        <v>2925</v>
      </c>
      <c r="B909" s="35">
        <v>600000.0</v>
      </c>
      <c r="C909" s="35">
        <v>1.0</v>
      </c>
      <c r="D909" s="51">
        <v>2.0</v>
      </c>
      <c r="E909" s="35">
        <v>1.0</v>
      </c>
      <c r="F909" s="10" t="s">
        <v>33</v>
      </c>
      <c r="G909" t="s">
        <v>2989</v>
      </c>
      <c r="H909" s="35">
        <v>716.0</v>
      </c>
      <c r="I909" s="10" t="s">
        <v>2909</v>
      </c>
      <c r="J909" t="s">
        <v>36</v>
      </c>
    </row>
    <row r="910">
      <c r="A910" s="10" t="s">
        <v>2957</v>
      </c>
      <c r="B910" s="35">
        <v>600000.0</v>
      </c>
      <c r="C910" s="35">
        <v>5.0</v>
      </c>
      <c r="D910" s="51">
        <v>2.0</v>
      </c>
      <c r="E910" s="35">
        <v>2.0</v>
      </c>
      <c r="F910" s="10" t="s">
        <v>1158</v>
      </c>
      <c r="G910" t="s">
        <v>2989</v>
      </c>
      <c r="H910" s="35">
        <v>1540.0</v>
      </c>
      <c r="I910" s="10" t="s">
        <v>2909</v>
      </c>
      <c r="J910" t="s">
        <v>42</v>
      </c>
    </row>
    <row r="911">
      <c r="A911" s="10" t="s">
        <v>2920</v>
      </c>
      <c r="B911" s="35">
        <v>600000.0</v>
      </c>
      <c r="C911" s="35">
        <v>1.0</v>
      </c>
      <c r="D911" s="51">
        <v>1.0</v>
      </c>
      <c r="E911" s="35">
        <v>2.0</v>
      </c>
      <c r="F911" s="10" t="s">
        <v>33</v>
      </c>
      <c r="G911" t="s">
        <v>2989</v>
      </c>
      <c r="H911" s="35">
        <v>633.0</v>
      </c>
      <c r="I911" s="10" t="s">
        <v>2909</v>
      </c>
      <c r="J911" t="s">
        <v>36</v>
      </c>
    </row>
    <row r="912">
      <c r="A912" s="10" t="s">
        <v>2920</v>
      </c>
      <c r="B912" s="35">
        <v>600000.0</v>
      </c>
      <c r="C912" s="35">
        <v>1.0</v>
      </c>
      <c r="D912" s="51">
        <v>1.0</v>
      </c>
      <c r="E912" s="35">
        <v>2.0</v>
      </c>
      <c r="F912" s="10" t="s">
        <v>33</v>
      </c>
      <c r="G912" t="s">
        <v>2989</v>
      </c>
      <c r="H912" s="35">
        <v>462.0</v>
      </c>
      <c r="I912" s="10" t="s">
        <v>2909</v>
      </c>
      <c r="J912" t="s">
        <v>36</v>
      </c>
    </row>
    <row r="913">
      <c r="A913" s="10" t="s">
        <v>2920</v>
      </c>
      <c r="B913" s="35">
        <v>600000.0</v>
      </c>
      <c r="C913" s="35">
        <v>1.0</v>
      </c>
      <c r="D913" s="51">
        <v>1.0</v>
      </c>
      <c r="E913" s="35">
        <v>1.0</v>
      </c>
      <c r="F913" s="10" t="s">
        <v>33</v>
      </c>
      <c r="G913" t="s">
        <v>2989</v>
      </c>
      <c r="H913" s="35">
        <v>462.0</v>
      </c>
      <c r="I913" s="10" t="s">
        <v>2909</v>
      </c>
      <c r="J913" t="s">
        <v>36</v>
      </c>
    </row>
    <row r="914">
      <c r="A914" s="10" t="s">
        <v>2920</v>
      </c>
      <c r="B914" s="35">
        <v>600000.0</v>
      </c>
      <c r="C914" s="35">
        <v>1.0</v>
      </c>
      <c r="D914" s="51">
        <v>1.0</v>
      </c>
      <c r="E914" s="35">
        <v>2.0</v>
      </c>
      <c r="F914" s="10" t="s">
        <v>33</v>
      </c>
      <c r="G914" t="s">
        <v>2989</v>
      </c>
      <c r="H914" s="35">
        <v>633.0</v>
      </c>
      <c r="I914" s="10" t="s">
        <v>2909</v>
      </c>
      <c r="J914" t="s">
        <v>36</v>
      </c>
    </row>
    <row r="915">
      <c r="A915" s="10" t="s">
        <v>2945</v>
      </c>
      <c r="B915" s="35">
        <v>600000.0</v>
      </c>
      <c r="C915" s="35">
        <v>3.0</v>
      </c>
      <c r="D915" s="51">
        <v>2.0</v>
      </c>
      <c r="E915" s="35">
        <v>2.0</v>
      </c>
      <c r="F915" s="10" t="s">
        <v>177</v>
      </c>
      <c r="G915" t="s">
        <v>2989</v>
      </c>
      <c r="H915" s="35">
        <v>1684.0</v>
      </c>
      <c r="I915" s="10" t="s">
        <v>2909</v>
      </c>
      <c r="J915" t="s">
        <v>112</v>
      </c>
    </row>
    <row r="916">
      <c r="A916" s="10" t="s">
        <v>2954</v>
      </c>
      <c r="B916" s="35">
        <v>600000.0</v>
      </c>
      <c r="C916" s="35">
        <v>2.0</v>
      </c>
      <c r="D916" s="51">
        <v>2.0</v>
      </c>
      <c r="E916" s="35">
        <v>2.0</v>
      </c>
      <c r="F916" s="10" t="s">
        <v>92</v>
      </c>
      <c r="G916" t="s">
        <v>2989</v>
      </c>
      <c r="H916" s="35">
        <v>1250.0</v>
      </c>
      <c r="I916" s="10" t="s">
        <v>2909</v>
      </c>
      <c r="J916" t="s">
        <v>42</v>
      </c>
    </row>
    <row r="917">
      <c r="A917" s="10" t="s">
        <v>2954</v>
      </c>
      <c r="B917" s="35">
        <v>600000.0</v>
      </c>
      <c r="C917" s="35">
        <v>1.0</v>
      </c>
      <c r="D917" s="51">
        <v>2.0</v>
      </c>
      <c r="E917" s="35">
        <v>1.0</v>
      </c>
      <c r="F917" s="10" t="s">
        <v>33</v>
      </c>
      <c r="G917" t="s">
        <v>2989</v>
      </c>
      <c r="H917" s="35">
        <v>873.0</v>
      </c>
      <c r="I917" s="10" t="s">
        <v>2909</v>
      </c>
      <c r="J917" t="s">
        <v>36</v>
      </c>
    </row>
    <row r="918">
      <c r="A918" s="10" t="s">
        <v>2969</v>
      </c>
      <c r="B918" s="35">
        <v>600000.0</v>
      </c>
      <c r="C918" s="35">
        <v>3.0</v>
      </c>
      <c r="D918" s="51">
        <v>2.0</v>
      </c>
      <c r="E918" s="35">
        <v>2.0</v>
      </c>
      <c r="F918" s="10" t="s">
        <v>1158</v>
      </c>
      <c r="G918" t="s">
        <v>40</v>
      </c>
      <c r="H918" s="35">
        <v>1400.0</v>
      </c>
      <c r="I918" s="10" t="s">
        <v>2909</v>
      </c>
      <c r="J918" t="s">
        <v>42</v>
      </c>
    </row>
    <row r="919">
      <c r="A919" s="10" t="s">
        <v>2930</v>
      </c>
      <c r="B919" s="35">
        <v>600000.0</v>
      </c>
      <c r="C919" s="35">
        <v>3.0</v>
      </c>
      <c r="D919" s="51">
        <v>4.0</v>
      </c>
      <c r="E919" s="35">
        <v>2.0</v>
      </c>
      <c r="F919" s="10" t="s">
        <v>33</v>
      </c>
      <c r="G919" t="s">
        <v>2989</v>
      </c>
      <c r="H919" s="35">
        <v>1281.0</v>
      </c>
      <c r="I919" s="10" t="s">
        <v>2909</v>
      </c>
      <c r="J919" t="s">
        <v>42</v>
      </c>
    </row>
    <row r="920">
      <c r="A920" s="10" t="s">
        <v>2930</v>
      </c>
      <c r="B920" s="35">
        <v>600000.0</v>
      </c>
      <c r="C920" s="35">
        <v>4.0</v>
      </c>
      <c r="D920" s="51">
        <v>2.0</v>
      </c>
      <c r="E920" s="35">
        <v>2.0</v>
      </c>
      <c r="F920" s="10" t="s">
        <v>92</v>
      </c>
      <c r="G920" t="s">
        <v>2989</v>
      </c>
      <c r="H920" s="35">
        <v>1362.0</v>
      </c>
      <c r="I920" s="10" t="s">
        <v>2909</v>
      </c>
      <c r="J920" t="s">
        <v>256</v>
      </c>
    </row>
    <row r="921">
      <c r="A921" s="10" t="s">
        <v>2930</v>
      </c>
      <c r="B921" s="35">
        <v>600000.0</v>
      </c>
      <c r="C921" s="35">
        <v>3.0</v>
      </c>
      <c r="D921" s="51">
        <v>1.0</v>
      </c>
      <c r="E921" s="35">
        <v>2.0</v>
      </c>
      <c r="F921" s="10" t="s">
        <v>1158</v>
      </c>
      <c r="G921" t="s">
        <v>40</v>
      </c>
      <c r="H921" s="35">
        <v>1300.0</v>
      </c>
      <c r="I921" s="10" t="s">
        <v>2909</v>
      </c>
      <c r="J921" t="s">
        <v>112</v>
      </c>
    </row>
    <row r="922">
      <c r="A922" s="10" t="s">
        <v>2930</v>
      </c>
      <c r="B922" s="35">
        <v>600000.0</v>
      </c>
      <c r="C922" s="35">
        <v>3.0</v>
      </c>
      <c r="D922" s="51">
        <v>2.0</v>
      </c>
      <c r="E922" s="35">
        <v>2.0</v>
      </c>
      <c r="F922" s="10" t="s">
        <v>92</v>
      </c>
      <c r="G922" t="s">
        <v>2989</v>
      </c>
      <c r="H922" s="35">
        <v>1100.0</v>
      </c>
      <c r="I922" s="10" t="s">
        <v>2909</v>
      </c>
      <c r="J922" t="s">
        <v>112</v>
      </c>
    </row>
    <row r="923">
      <c r="A923" s="10" t="s">
        <v>2926</v>
      </c>
      <c r="B923" s="35">
        <v>600000.0</v>
      </c>
      <c r="C923" s="35">
        <v>3.0</v>
      </c>
      <c r="D923" s="51">
        <v>2.0</v>
      </c>
      <c r="E923" s="35">
        <v>1.0</v>
      </c>
      <c r="F923" s="10" t="s">
        <v>33</v>
      </c>
      <c r="G923" t="s">
        <v>40</v>
      </c>
      <c r="H923" s="35">
        <v>1025.0</v>
      </c>
      <c r="I923" s="10" t="s">
        <v>2909</v>
      </c>
      <c r="J923" t="s">
        <v>42</v>
      </c>
    </row>
    <row r="924">
      <c r="A924" s="10" t="s">
        <v>2926</v>
      </c>
      <c r="B924" s="35">
        <v>600000.0</v>
      </c>
      <c r="C924" s="35">
        <v>3.0</v>
      </c>
      <c r="D924" s="51">
        <v>2.0</v>
      </c>
      <c r="E924" s="35">
        <v>2.0</v>
      </c>
      <c r="F924" s="10" t="s">
        <v>33</v>
      </c>
      <c r="G924" t="s">
        <v>2989</v>
      </c>
      <c r="H924" s="35">
        <v>1025.0</v>
      </c>
      <c r="I924" s="10" t="s">
        <v>2909</v>
      </c>
      <c r="J924" t="s">
        <v>42</v>
      </c>
    </row>
    <row r="925">
      <c r="A925" s="10" t="s">
        <v>2926</v>
      </c>
      <c r="B925" s="35">
        <v>600000.0</v>
      </c>
      <c r="C925" s="35">
        <v>3.0</v>
      </c>
      <c r="D925" s="51">
        <v>2.0</v>
      </c>
      <c r="E925" s="35">
        <v>2.0</v>
      </c>
      <c r="F925" s="10" t="s">
        <v>33</v>
      </c>
      <c r="G925" t="s">
        <v>2989</v>
      </c>
      <c r="H925" s="35">
        <v>1025.0</v>
      </c>
      <c r="I925" s="10" t="s">
        <v>2909</v>
      </c>
      <c r="J925" t="s">
        <v>42</v>
      </c>
    </row>
    <row r="926">
      <c r="A926" s="10" t="s">
        <v>2926</v>
      </c>
      <c r="B926" s="35">
        <v>600000.0</v>
      </c>
      <c r="C926" s="35">
        <v>3.0</v>
      </c>
      <c r="D926" s="51">
        <v>2.0</v>
      </c>
      <c r="E926" s="35">
        <v>2.0</v>
      </c>
      <c r="F926" s="10" t="s">
        <v>33</v>
      </c>
      <c r="G926" t="s">
        <v>2989</v>
      </c>
      <c r="H926" s="35">
        <v>1025.0</v>
      </c>
      <c r="I926" s="10" t="s">
        <v>2909</v>
      </c>
      <c r="J926" t="s">
        <v>36</v>
      </c>
    </row>
    <row r="927">
      <c r="A927" s="10" t="s">
        <v>2926</v>
      </c>
      <c r="B927" s="35">
        <v>600000.0</v>
      </c>
      <c r="C927" s="35">
        <v>3.0</v>
      </c>
      <c r="D927" s="51">
        <v>2.0</v>
      </c>
      <c r="E927" s="35">
        <v>2.0</v>
      </c>
      <c r="F927" s="10" t="s">
        <v>33</v>
      </c>
      <c r="G927" t="s">
        <v>2989</v>
      </c>
      <c r="H927" s="35">
        <v>1025.0</v>
      </c>
      <c r="I927" s="10" t="s">
        <v>2909</v>
      </c>
      <c r="J927" t="s">
        <v>36</v>
      </c>
    </row>
    <row r="928">
      <c r="A928" s="10" t="s">
        <v>2926</v>
      </c>
      <c r="B928" s="35">
        <v>600000.0</v>
      </c>
      <c r="C928" s="35">
        <v>3.0</v>
      </c>
      <c r="D928" s="51">
        <v>2.0</v>
      </c>
      <c r="E928" s="35">
        <v>1.0</v>
      </c>
      <c r="F928" s="10" t="s">
        <v>33</v>
      </c>
      <c r="G928" t="s">
        <v>2989</v>
      </c>
      <c r="H928" s="35">
        <v>1025.0</v>
      </c>
      <c r="I928" s="10" t="s">
        <v>2909</v>
      </c>
      <c r="J928" t="s">
        <v>42</v>
      </c>
    </row>
    <row r="929">
      <c r="A929" s="10" t="s">
        <v>2933</v>
      </c>
      <c r="B929" s="35">
        <v>600000.0</v>
      </c>
      <c r="C929" s="35">
        <v>3.0</v>
      </c>
      <c r="D929" s="51">
        <v>2.0</v>
      </c>
      <c r="E929" s="35">
        <v>2.0</v>
      </c>
      <c r="F929" s="10" t="s">
        <v>33</v>
      </c>
      <c r="G929" t="s">
        <v>2989</v>
      </c>
      <c r="H929" s="35">
        <v>935.0</v>
      </c>
      <c r="I929" s="10" t="s">
        <v>2909</v>
      </c>
      <c r="J929" t="s">
        <v>36</v>
      </c>
    </row>
    <row r="930">
      <c r="A930" s="10" t="s">
        <v>2933</v>
      </c>
      <c r="B930" s="35">
        <v>600000.0</v>
      </c>
      <c r="C930" s="35">
        <v>3.0</v>
      </c>
      <c r="D930" s="51">
        <v>3.0</v>
      </c>
      <c r="E930" s="35">
        <v>6.0</v>
      </c>
      <c r="F930" s="10" t="s">
        <v>92</v>
      </c>
      <c r="G930" t="s">
        <v>2989</v>
      </c>
      <c r="H930" s="35">
        <v>1261.0</v>
      </c>
      <c r="I930" s="10" t="s">
        <v>2909</v>
      </c>
      <c r="J930" t="s">
        <v>36</v>
      </c>
    </row>
    <row r="931">
      <c r="A931" s="10" t="s">
        <v>2972</v>
      </c>
      <c r="B931" s="35">
        <v>600000.0</v>
      </c>
      <c r="C931" s="35">
        <v>3.0</v>
      </c>
      <c r="D931" s="51">
        <v>2.0</v>
      </c>
      <c r="E931" s="35">
        <v>1.0</v>
      </c>
      <c r="F931" s="10" t="s">
        <v>33</v>
      </c>
      <c r="G931" t="s">
        <v>2989</v>
      </c>
      <c r="H931" s="35">
        <v>1100.0</v>
      </c>
      <c r="I931" s="10" t="s">
        <v>2909</v>
      </c>
      <c r="J931" t="s">
        <v>36</v>
      </c>
    </row>
    <row r="932">
      <c r="A932" s="10" t="s">
        <v>2935</v>
      </c>
      <c r="B932" s="35">
        <v>601469.0</v>
      </c>
      <c r="C932" s="35">
        <v>2.0</v>
      </c>
      <c r="D932" s="51">
        <v>1.0</v>
      </c>
      <c r="E932" s="35">
        <v>1.0</v>
      </c>
      <c r="F932" s="10" t="s">
        <v>33</v>
      </c>
      <c r="G932" t="s">
        <v>2989</v>
      </c>
      <c r="H932" s="35">
        <v>821.0</v>
      </c>
      <c r="I932" s="10" t="s">
        <v>2909</v>
      </c>
      <c r="J932" t="s">
        <v>42</v>
      </c>
    </row>
    <row r="933">
      <c r="A933" s="10" t="s">
        <v>2923</v>
      </c>
      <c r="B933" s="35">
        <v>606000.0</v>
      </c>
      <c r="C933" s="35">
        <v>3.0</v>
      </c>
      <c r="D933" s="51">
        <v>3.0</v>
      </c>
      <c r="E933" s="35">
        <v>2.0</v>
      </c>
      <c r="F933" s="10" t="s">
        <v>177</v>
      </c>
      <c r="G933" t="s">
        <v>40</v>
      </c>
      <c r="H933" s="35">
        <v>1200.0</v>
      </c>
      <c r="I933" s="10" t="s">
        <v>2909</v>
      </c>
      <c r="J933" t="s">
        <v>42</v>
      </c>
    </row>
    <row r="934">
      <c r="A934" s="10" t="s">
        <v>2912</v>
      </c>
      <c r="B934" s="35">
        <v>608000.0</v>
      </c>
      <c r="C934" s="35">
        <v>3.0</v>
      </c>
      <c r="D934" s="51">
        <v>3.0</v>
      </c>
      <c r="E934" s="35">
        <v>2.0</v>
      </c>
      <c r="F934" s="10" t="s">
        <v>92</v>
      </c>
      <c r="G934" t="s">
        <v>2989</v>
      </c>
      <c r="H934" s="35">
        <v>1616.0</v>
      </c>
      <c r="I934" s="10" t="s">
        <v>2909</v>
      </c>
      <c r="J934" t="s">
        <v>42</v>
      </c>
    </row>
    <row r="935">
      <c r="A935" s="10" t="s">
        <v>2939</v>
      </c>
      <c r="B935" s="35">
        <v>609000.0</v>
      </c>
      <c r="C935" s="35">
        <v>3.0</v>
      </c>
      <c r="D935" s="51">
        <v>2.0</v>
      </c>
      <c r="E935" s="35">
        <v>2.0</v>
      </c>
      <c r="F935" s="10" t="s">
        <v>92</v>
      </c>
      <c r="G935" t="s">
        <v>2988</v>
      </c>
      <c r="H935" s="35">
        <v>1650.0</v>
      </c>
      <c r="I935" s="10" t="s">
        <v>2909</v>
      </c>
      <c r="J935" t="s">
        <v>112</v>
      </c>
    </row>
    <row r="936">
      <c r="A936" s="10" t="s">
        <v>2939</v>
      </c>
      <c r="B936" s="35">
        <v>609000.0</v>
      </c>
      <c r="C936" s="35">
        <v>3.0</v>
      </c>
      <c r="D936" s="51">
        <v>2.0</v>
      </c>
      <c r="E936" s="35">
        <v>2.0</v>
      </c>
      <c r="F936" s="10" t="s">
        <v>92</v>
      </c>
      <c r="G936" t="s">
        <v>2989</v>
      </c>
      <c r="H936" s="35">
        <v>991.0</v>
      </c>
      <c r="I936" s="10" t="s">
        <v>2909</v>
      </c>
      <c r="J936" t="s">
        <v>42</v>
      </c>
    </row>
    <row r="937">
      <c r="A937" s="10" t="s">
        <v>2960</v>
      </c>
      <c r="B937" s="35">
        <v>610000.0</v>
      </c>
      <c r="C937" s="35">
        <v>1.0</v>
      </c>
      <c r="D937" s="51">
        <v>1.0</v>
      </c>
      <c r="E937" s="35">
        <v>2.0</v>
      </c>
      <c r="F937" s="10" t="s">
        <v>33</v>
      </c>
      <c r="G937" t="s">
        <v>2989</v>
      </c>
      <c r="H937" s="35">
        <v>527.0</v>
      </c>
      <c r="I937" s="10" t="s">
        <v>2909</v>
      </c>
      <c r="J937" t="s">
        <v>36</v>
      </c>
    </row>
    <row r="938">
      <c r="A938" s="10" t="s">
        <v>2916</v>
      </c>
      <c r="B938" s="35">
        <v>610000.0</v>
      </c>
      <c r="C938" s="35">
        <v>4.0</v>
      </c>
      <c r="D938" s="51">
        <v>2.0</v>
      </c>
      <c r="E938" s="35">
        <v>1.0</v>
      </c>
      <c r="F938" s="10" t="s">
        <v>92</v>
      </c>
      <c r="G938" t="s">
        <v>2989</v>
      </c>
      <c r="H938" s="35">
        <v>1236.0</v>
      </c>
      <c r="I938" s="10" t="s">
        <v>2909</v>
      </c>
      <c r="J938" t="s">
        <v>42</v>
      </c>
    </row>
    <row r="939">
      <c r="A939" s="10" t="s">
        <v>2935</v>
      </c>
      <c r="B939" s="35">
        <v>610000.0</v>
      </c>
      <c r="C939" s="35">
        <v>3.0</v>
      </c>
      <c r="D939" s="51">
        <v>2.0</v>
      </c>
      <c r="E939" s="35">
        <v>1.0</v>
      </c>
      <c r="F939" s="10" t="s">
        <v>33</v>
      </c>
      <c r="G939" t="s">
        <v>2989</v>
      </c>
      <c r="H939" s="35">
        <v>931.0</v>
      </c>
      <c r="I939" s="10" t="s">
        <v>2909</v>
      </c>
      <c r="J939" t="s">
        <v>42</v>
      </c>
    </row>
    <row r="940">
      <c r="A940" s="10" t="s">
        <v>2958</v>
      </c>
      <c r="B940" s="35">
        <v>610000.0</v>
      </c>
      <c r="C940" s="35">
        <v>3.0</v>
      </c>
      <c r="D940" s="51">
        <v>2.0</v>
      </c>
      <c r="E940" s="35">
        <v>2.0</v>
      </c>
      <c r="F940" s="10" t="s">
        <v>92</v>
      </c>
      <c r="G940" t="s">
        <v>2989</v>
      </c>
      <c r="H940" s="35">
        <v>978.0</v>
      </c>
      <c r="I940" s="10" t="s">
        <v>2909</v>
      </c>
      <c r="J940" t="s">
        <v>256</v>
      </c>
    </row>
    <row r="941">
      <c r="A941" s="10" t="s">
        <v>2925</v>
      </c>
      <c r="B941" s="35">
        <v>610000.0</v>
      </c>
      <c r="C941" s="35">
        <v>4.0</v>
      </c>
      <c r="D941" s="51">
        <v>4.0</v>
      </c>
      <c r="E941" s="35">
        <v>3.0</v>
      </c>
      <c r="F941" s="10" t="s">
        <v>92</v>
      </c>
      <c r="G941" t="s">
        <v>2989</v>
      </c>
      <c r="H941" s="35">
        <v>1331.0</v>
      </c>
      <c r="I941" s="10" t="s">
        <v>2909</v>
      </c>
      <c r="J941" t="s">
        <v>36</v>
      </c>
    </row>
    <row r="942">
      <c r="A942" s="10" t="s">
        <v>2957</v>
      </c>
      <c r="B942" s="35">
        <v>610000.0</v>
      </c>
      <c r="C942" s="35">
        <v>3.0</v>
      </c>
      <c r="D942" s="51">
        <v>2.0</v>
      </c>
      <c r="E942" s="35">
        <v>1.0</v>
      </c>
      <c r="F942" s="10" t="s">
        <v>92</v>
      </c>
      <c r="G942" t="s">
        <v>2989</v>
      </c>
      <c r="H942" s="35">
        <v>1570.0</v>
      </c>
      <c r="I942" s="10" t="s">
        <v>2909</v>
      </c>
      <c r="J942" t="s">
        <v>42</v>
      </c>
    </row>
    <row r="943">
      <c r="A943" s="10" t="s">
        <v>2930</v>
      </c>
      <c r="B943" s="35">
        <v>610000.0</v>
      </c>
      <c r="C943" s="35">
        <v>3.0</v>
      </c>
      <c r="D943" s="51">
        <v>2.0</v>
      </c>
      <c r="E943" s="35">
        <v>2.0</v>
      </c>
      <c r="F943" s="10" t="s">
        <v>92</v>
      </c>
      <c r="G943" t="s">
        <v>2989</v>
      </c>
      <c r="H943" s="35">
        <v>1000.0</v>
      </c>
      <c r="I943" s="10" t="s">
        <v>2909</v>
      </c>
      <c r="J943" t="s">
        <v>42</v>
      </c>
    </row>
    <row r="944">
      <c r="A944" s="10" t="s">
        <v>2930</v>
      </c>
      <c r="B944" s="35">
        <v>610000.0</v>
      </c>
      <c r="C944" s="35">
        <v>5.0</v>
      </c>
      <c r="D944" s="51">
        <v>2.0</v>
      </c>
      <c r="E944" s="35">
        <v>2.0</v>
      </c>
      <c r="F944" s="10" t="s">
        <v>92</v>
      </c>
      <c r="G944" t="s">
        <v>2989</v>
      </c>
      <c r="H944" s="35">
        <v>1550.0</v>
      </c>
      <c r="I944" s="10" t="s">
        <v>2909</v>
      </c>
      <c r="J944" t="s">
        <v>42</v>
      </c>
    </row>
    <row r="945">
      <c r="A945" s="10" t="s">
        <v>2944</v>
      </c>
      <c r="B945" s="35">
        <v>610000.0</v>
      </c>
      <c r="C945" s="35">
        <v>3.0</v>
      </c>
      <c r="D945" s="51">
        <v>2.0</v>
      </c>
      <c r="E945" s="35">
        <v>1.0</v>
      </c>
      <c r="F945" s="10" t="s">
        <v>92</v>
      </c>
      <c r="G945" t="s">
        <v>2989</v>
      </c>
      <c r="H945" s="35">
        <v>1196.0</v>
      </c>
      <c r="I945" s="10" t="s">
        <v>2909</v>
      </c>
      <c r="J945" t="s">
        <v>42</v>
      </c>
    </row>
    <row r="946">
      <c r="A946" s="10" t="s">
        <v>2918</v>
      </c>
      <c r="B946" s="35">
        <v>610000.0</v>
      </c>
      <c r="C946" s="35">
        <v>3.0</v>
      </c>
      <c r="D946" s="51">
        <v>2.0</v>
      </c>
      <c r="E946" s="35">
        <v>2.0</v>
      </c>
      <c r="F946" s="10" t="s">
        <v>1158</v>
      </c>
      <c r="G946" t="s">
        <v>40</v>
      </c>
      <c r="H946" s="35">
        <v>1760.0</v>
      </c>
      <c r="I946" s="10" t="s">
        <v>2909</v>
      </c>
      <c r="J946" t="s">
        <v>256</v>
      </c>
    </row>
    <row r="947">
      <c r="A947" s="10" t="s">
        <v>2926</v>
      </c>
      <c r="B947" s="35">
        <v>610000.0</v>
      </c>
      <c r="C947" s="35">
        <v>3.0</v>
      </c>
      <c r="D947" s="51">
        <v>2.0</v>
      </c>
      <c r="E947" s="35">
        <v>2.0</v>
      </c>
      <c r="F947" s="10" t="s">
        <v>92</v>
      </c>
      <c r="G947" t="s">
        <v>2989</v>
      </c>
      <c r="H947" s="35">
        <v>1005.0</v>
      </c>
      <c r="I947" s="10" t="s">
        <v>2909</v>
      </c>
      <c r="J947" t="s">
        <v>42</v>
      </c>
    </row>
    <row r="948">
      <c r="A948" s="10" t="s">
        <v>2972</v>
      </c>
      <c r="B948" s="35">
        <v>610000.0</v>
      </c>
      <c r="C948" s="35">
        <v>3.0</v>
      </c>
      <c r="D948" s="51">
        <v>2.0</v>
      </c>
      <c r="E948" s="35">
        <v>2.0</v>
      </c>
      <c r="F948" s="10" t="s">
        <v>33</v>
      </c>
      <c r="G948" t="s">
        <v>2989</v>
      </c>
      <c r="H948" s="35">
        <v>1050.0</v>
      </c>
      <c r="I948" s="10" t="s">
        <v>2909</v>
      </c>
      <c r="J948" t="s">
        <v>42</v>
      </c>
    </row>
    <row r="949">
      <c r="A949" s="10" t="s">
        <v>2958</v>
      </c>
      <c r="B949" s="35">
        <v>612000.0</v>
      </c>
      <c r="C949" s="35">
        <v>3.0</v>
      </c>
      <c r="D949" s="51">
        <v>2.0</v>
      </c>
      <c r="E949" s="35">
        <v>2.0</v>
      </c>
      <c r="F949" s="10" t="s">
        <v>92</v>
      </c>
      <c r="G949" t="s">
        <v>2989</v>
      </c>
      <c r="H949" s="35">
        <v>978.0</v>
      </c>
      <c r="I949" s="10" t="s">
        <v>2909</v>
      </c>
      <c r="J949" t="s">
        <v>42</v>
      </c>
    </row>
    <row r="950">
      <c r="A950" s="10" t="s">
        <v>2960</v>
      </c>
      <c r="B950" s="35">
        <v>615000.0</v>
      </c>
      <c r="C950" s="35">
        <v>1.0</v>
      </c>
      <c r="D950" s="51">
        <v>1.0</v>
      </c>
      <c r="E950" s="35">
        <v>1.0</v>
      </c>
      <c r="F950" s="10" t="s">
        <v>33</v>
      </c>
      <c r="G950" t="s">
        <v>2989</v>
      </c>
      <c r="H950" s="35">
        <v>468.0</v>
      </c>
      <c r="I950" s="10" t="s">
        <v>2909</v>
      </c>
      <c r="J950" t="s">
        <v>36</v>
      </c>
    </row>
    <row r="951">
      <c r="A951" s="10" t="s">
        <v>2935</v>
      </c>
      <c r="B951" s="35">
        <v>615000.0</v>
      </c>
      <c r="C951" s="35">
        <v>4.0</v>
      </c>
      <c r="D951" s="51">
        <v>4.0</v>
      </c>
      <c r="E951" s="35">
        <v>2.0</v>
      </c>
      <c r="F951" s="10" t="s">
        <v>671</v>
      </c>
      <c r="G951" t="s">
        <v>2989</v>
      </c>
      <c r="H951" s="35">
        <v>1080.0</v>
      </c>
      <c r="I951" s="10" t="s">
        <v>2909</v>
      </c>
      <c r="J951" t="s">
        <v>256</v>
      </c>
    </row>
    <row r="952">
      <c r="A952" s="10" t="s">
        <v>2935</v>
      </c>
      <c r="B952" s="35">
        <v>615000.0</v>
      </c>
      <c r="C952" s="35">
        <v>4.0</v>
      </c>
      <c r="D952" s="51">
        <v>3.0</v>
      </c>
      <c r="E952" s="35">
        <v>2.0</v>
      </c>
      <c r="F952" s="10" t="s">
        <v>177</v>
      </c>
      <c r="G952" t="s">
        <v>40</v>
      </c>
      <c r="H952" s="35">
        <v>1200.0</v>
      </c>
      <c r="I952" s="10" t="s">
        <v>2909</v>
      </c>
      <c r="J952" t="s">
        <v>42</v>
      </c>
    </row>
    <row r="953">
      <c r="A953" s="10" t="s">
        <v>2925</v>
      </c>
      <c r="B953" s="35">
        <v>618000.0</v>
      </c>
      <c r="C953" s="35">
        <v>2.0</v>
      </c>
      <c r="D953" s="51">
        <v>2.0</v>
      </c>
      <c r="E953" s="35">
        <v>2.0</v>
      </c>
      <c r="F953" s="10" t="s">
        <v>33</v>
      </c>
      <c r="G953" t="s">
        <v>2989</v>
      </c>
      <c r="H953" s="35">
        <v>852.0</v>
      </c>
      <c r="I953" s="10" t="s">
        <v>2909</v>
      </c>
      <c r="J953" t="s">
        <v>36</v>
      </c>
    </row>
    <row r="954">
      <c r="A954" s="10" t="s">
        <v>2924</v>
      </c>
      <c r="B954" s="35">
        <v>618000.0</v>
      </c>
      <c r="C954" s="35">
        <v>3.0</v>
      </c>
      <c r="D954" s="51">
        <v>2.0</v>
      </c>
      <c r="E954" s="35">
        <v>6.0</v>
      </c>
      <c r="F954" s="10" t="s">
        <v>92</v>
      </c>
      <c r="G954" t="s">
        <v>2989</v>
      </c>
      <c r="H954" s="35">
        <v>1164.0</v>
      </c>
      <c r="I954" s="10" t="s">
        <v>2909</v>
      </c>
      <c r="J954" t="s">
        <v>36</v>
      </c>
    </row>
    <row r="955">
      <c r="A955" s="10" t="s">
        <v>2920</v>
      </c>
      <c r="B955" s="35">
        <v>618000.0</v>
      </c>
      <c r="C955" s="35">
        <v>1.0</v>
      </c>
      <c r="D955" s="51">
        <v>1.0</v>
      </c>
      <c r="E955" s="35">
        <v>2.0</v>
      </c>
      <c r="F955" s="10" t="s">
        <v>33</v>
      </c>
      <c r="G955" t="s">
        <v>40</v>
      </c>
      <c r="H955" s="35">
        <v>650.0</v>
      </c>
      <c r="I955" s="10" t="s">
        <v>2909</v>
      </c>
      <c r="J955" t="s">
        <v>36</v>
      </c>
    </row>
    <row r="956">
      <c r="A956" s="10" t="s">
        <v>2920</v>
      </c>
      <c r="B956" s="35">
        <v>618000.0</v>
      </c>
      <c r="C956" s="35">
        <v>1.0</v>
      </c>
      <c r="D956" s="51">
        <v>1.0</v>
      </c>
      <c r="E956" s="35">
        <v>4.0</v>
      </c>
      <c r="F956" s="10" t="s">
        <v>33</v>
      </c>
      <c r="G956" t="s">
        <v>2989</v>
      </c>
      <c r="H956" s="35">
        <v>462.0</v>
      </c>
      <c r="I956" s="10" t="s">
        <v>2909</v>
      </c>
      <c r="J956" t="s">
        <v>36</v>
      </c>
    </row>
    <row r="957">
      <c r="A957" s="10" t="s">
        <v>2920</v>
      </c>
      <c r="B957" s="35">
        <v>618000.0</v>
      </c>
      <c r="C957" s="35">
        <v>2.0</v>
      </c>
      <c r="D957" s="51">
        <v>2.0</v>
      </c>
      <c r="E957" s="35">
        <v>1.0</v>
      </c>
      <c r="F957" s="10" t="s">
        <v>92</v>
      </c>
      <c r="G957" t="s">
        <v>2989</v>
      </c>
      <c r="H957" s="35">
        <v>931.0</v>
      </c>
      <c r="I957" s="10" t="s">
        <v>2909</v>
      </c>
      <c r="J957" t="s">
        <v>36</v>
      </c>
    </row>
    <row r="958">
      <c r="A958" s="10" t="s">
        <v>2922</v>
      </c>
      <c r="B958" s="35">
        <v>618500.0</v>
      </c>
      <c r="C958" s="35">
        <v>3.0</v>
      </c>
      <c r="D958" s="51">
        <v>2.0</v>
      </c>
      <c r="E958" s="35">
        <v>1.0</v>
      </c>
      <c r="F958" s="10" t="s">
        <v>354</v>
      </c>
      <c r="G958" t="s">
        <v>2989</v>
      </c>
      <c r="H958" s="35">
        <v>721.0</v>
      </c>
      <c r="I958" s="10" t="s">
        <v>2909</v>
      </c>
      <c r="J958" t="s">
        <v>42</v>
      </c>
    </row>
    <row r="959">
      <c r="A959" s="10" t="s">
        <v>2968</v>
      </c>
      <c r="B959" s="35">
        <v>619999.0</v>
      </c>
      <c r="C959" s="35">
        <v>4.0</v>
      </c>
      <c r="D959" s="51">
        <v>3.0</v>
      </c>
      <c r="E959" s="35">
        <v>1.0</v>
      </c>
      <c r="F959" s="10" t="s">
        <v>177</v>
      </c>
      <c r="G959" t="s">
        <v>40</v>
      </c>
      <c r="H959" s="35">
        <v>1300.0</v>
      </c>
      <c r="I959" s="10" t="s">
        <v>2909</v>
      </c>
      <c r="J959" t="s">
        <v>42</v>
      </c>
    </row>
    <row r="960">
      <c r="A960" s="10" t="s">
        <v>2940</v>
      </c>
      <c r="B960" s="35">
        <v>620000.0</v>
      </c>
      <c r="C960" s="35">
        <v>2.0</v>
      </c>
      <c r="D960" s="51">
        <v>2.0</v>
      </c>
      <c r="E960" s="35">
        <v>3.0</v>
      </c>
      <c r="F960" s="10" t="s">
        <v>33</v>
      </c>
      <c r="G960" t="s">
        <v>2989</v>
      </c>
      <c r="H960" s="35">
        <v>856.0</v>
      </c>
      <c r="I960" s="10" t="s">
        <v>2909</v>
      </c>
      <c r="J960" t="s">
        <v>42</v>
      </c>
    </row>
    <row r="961">
      <c r="A961" s="10" t="s">
        <v>2940</v>
      </c>
      <c r="B961" s="35">
        <v>620000.0</v>
      </c>
      <c r="C961" s="35">
        <v>4.0</v>
      </c>
      <c r="D961" s="51">
        <v>3.0</v>
      </c>
      <c r="E961" s="35">
        <v>1.0</v>
      </c>
      <c r="F961" s="10" t="s">
        <v>177</v>
      </c>
      <c r="G961" t="s">
        <v>40</v>
      </c>
      <c r="H961" s="35">
        <v>1080.0</v>
      </c>
      <c r="I961" s="10" t="s">
        <v>2909</v>
      </c>
      <c r="J961" t="s">
        <v>256</v>
      </c>
    </row>
    <row r="962">
      <c r="A962" s="10" t="s">
        <v>2968</v>
      </c>
      <c r="B962" s="35">
        <v>620000.0</v>
      </c>
      <c r="C962" s="35">
        <v>4.0</v>
      </c>
      <c r="D962" s="51">
        <v>2.0</v>
      </c>
      <c r="E962" s="35">
        <v>2.0</v>
      </c>
      <c r="F962" s="10" t="s">
        <v>177</v>
      </c>
      <c r="G962" t="s">
        <v>40</v>
      </c>
      <c r="H962" s="35">
        <v>1080.0</v>
      </c>
      <c r="I962" s="10" t="s">
        <v>2909</v>
      </c>
      <c r="J962" t="s">
        <v>42</v>
      </c>
    </row>
    <row r="963">
      <c r="A963" s="10" t="s">
        <v>2960</v>
      </c>
      <c r="B963" s="35">
        <v>620000.0</v>
      </c>
      <c r="C963" s="35">
        <v>3.0</v>
      </c>
      <c r="D963" s="51">
        <v>2.0</v>
      </c>
      <c r="E963" s="35">
        <v>4.0</v>
      </c>
      <c r="F963" s="10" t="s">
        <v>33</v>
      </c>
      <c r="G963" t="s">
        <v>2989</v>
      </c>
      <c r="H963" s="35">
        <v>1200.0</v>
      </c>
      <c r="I963" s="10" t="s">
        <v>2909</v>
      </c>
      <c r="J963" t="s">
        <v>36</v>
      </c>
    </row>
    <row r="964">
      <c r="A964" s="10" t="s">
        <v>2916</v>
      </c>
      <c r="B964" s="35">
        <v>620000.0</v>
      </c>
      <c r="C964" s="35">
        <v>3.0</v>
      </c>
      <c r="D964" s="51">
        <v>2.0</v>
      </c>
      <c r="E964" s="35">
        <v>1.0</v>
      </c>
      <c r="F964" s="10" t="s">
        <v>92</v>
      </c>
      <c r="G964" t="s">
        <v>2989</v>
      </c>
      <c r="H964" s="35">
        <v>1232.0</v>
      </c>
      <c r="I964" s="10" t="s">
        <v>2909</v>
      </c>
      <c r="J964" t="s">
        <v>42</v>
      </c>
    </row>
    <row r="965">
      <c r="A965" s="10" t="s">
        <v>2916</v>
      </c>
      <c r="B965" s="35">
        <v>620000.0</v>
      </c>
      <c r="C965" s="35">
        <v>3.0</v>
      </c>
      <c r="D965" s="51">
        <v>2.0</v>
      </c>
      <c r="E965" s="35">
        <v>1.0</v>
      </c>
      <c r="F965" s="10" t="s">
        <v>92</v>
      </c>
      <c r="G965" t="s">
        <v>2989</v>
      </c>
      <c r="H965" s="35">
        <v>1403.0</v>
      </c>
      <c r="I965" s="10" t="s">
        <v>2909</v>
      </c>
      <c r="J965" t="s">
        <v>42</v>
      </c>
    </row>
    <row r="966">
      <c r="A966" s="10" t="s">
        <v>2912</v>
      </c>
      <c r="B966" s="35">
        <v>620000.0</v>
      </c>
      <c r="C966" s="35">
        <v>5.0</v>
      </c>
      <c r="D966" s="51">
        <v>5.0</v>
      </c>
      <c r="E966" s="35">
        <v>2.0</v>
      </c>
      <c r="F966" s="10" t="s">
        <v>92</v>
      </c>
      <c r="G966" t="s">
        <v>2989</v>
      </c>
      <c r="H966" s="35">
        <v>1706.0</v>
      </c>
      <c r="I966" s="10" t="s">
        <v>2909</v>
      </c>
      <c r="J966" t="s">
        <v>256</v>
      </c>
    </row>
    <row r="967">
      <c r="A967" s="10" t="s">
        <v>2925</v>
      </c>
      <c r="B967" s="35">
        <v>620000.0</v>
      </c>
      <c r="C967" s="35">
        <v>3.0</v>
      </c>
      <c r="D967" s="51">
        <v>2.0</v>
      </c>
      <c r="E967" s="35">
        <v>2.0</v>
      </c>
      <c r="F967" s="10" t="s">
        <v>33</v>
      </c>
      <c r="G967" t="s">
        <v>40</v>
      </c>
      <c r="H967" s="35">
        <v>1030.0</v>
      </c>
      <c r="I967" s="10" t="s">
        <v>2909</v>
      </c>
      <c r="J967" t="s">
        <v>42</v>
      </c>
    </row>
    <row r="968">
      <c r="A968" s="10" t="s">
        <v>2924</v>
      </c>
      <c r="B968" s="35">
        <v>620000.0</v>
      </c>
      <c r="C968" s="35">
        <v>4.0</v>
      </c>
      <c r="D968" s="51">
        <v>2.0</v>
      </c>
      <c r="E968" s="35">
        <v>1.0</v>
      </c>
      <c r="F968" s="10" t="s">
        <v>33</v>
      </c>
      <c r="G968" t="s">
        <v>2989</v>
      </c>
      <c r="H968" s="35">
        <v>1292.0</v>
      </c>
      <c r="I968" s="10" t="s">
        <v>2909</v>
      </c>
      <c r="J968" t="s">
        <v>42</v>
      </c>
    </row>
    <row r="969">
      <c r="A969" s="10" t="s">
        <v>2907</v>
      </c>
      <c r="B969" s="35">
        <v>620000.0</v>
      </c>
      <c r="C969" s="35">
        <v>2.0</v>
      </c>
      <c r="D969" s="51">
        <v>2.0</v>
      </c>
      <c r="E969" s="35">
        <v>2.0</v>
      </c>
      <c r="F969" s="10" t="s">
        <v>92</v>
      </c>
      <c r="G969" t="s">
        <v>2988</v>
      </c>
      <c r="H969" s="35">
        <v>1650.0</v>
      </c>
      <c r="I969" s="10" t="s">
        <v>2909</v>
      </c>
      <c r="J969" t="s">
        <v>42</v>
      </c>
    </row>
    <row r="970">
      <c r="A970" s="10" t="s">
        <v>2920</v>
      </c>
      <c r="B970" s="35">
        <v>620000.0</v>
      </c>
      <c r="C970" s="35">
        <v>3.0</v>
      </c>
      <c r="D970" s="51">
        <v>2.0</v>
      </c>
      <c r="E970" s="35">
        <v>1.0</v>
      </c>
      <c r="F970" s="10" t="s">
        <v>92</v>
      </c>
      <c r="G970" t="s">
        <v>2989</v>
      </c>
      <c r="H970" s="35">
        <v>1015.0</v>
      </c>
      <c r="I970" s="10" t="s">
        <v>2909</v>
      </c>
      <c r="J970" t="s">
        <v>112</v>
      </c>
    </row>
    <row r="971">
      <c r="A971" s="10" t="s">
        <v>2952</v>
      </c>
      <c r="B971" s="35">
        <v>620000.0</v>
      </c>
      <c r="C971" s="35">
        <v>3.0</v>
      </c>
      <c r="D971" s="51">
        <v>2.0</v>
      </c>
      <c r="E971" s="35">
        <v>6.0</v>
      </c>
      <c r="F971" s="10" t="s">
        <v>92</v>
      </c>
      <c r="G971" t="s">
        <v>2989</v>
      </c>
      <c r="H971" s="35">
        <v>1290.0</v>
      </c>
      <c r="I971" s="10" t="s">
        <v>2909</v>
      </c>
      <c r="J971" t="s">
        <v>42</v>
      </c>
    </row>
    <row r="972">
      <c r="A972" s="10" t="s">
        <v>2952</v>
      </c>
      <c r="B972" s="35">
        <v>620000.0</v>
      </c>
      <c r="C972" s="35">
        <v>2.0</v>
      </c>
      <c r="D972" s="51">
        <v>2.0</v>
      </c>
      <c r="E972" s="35">
        <v>1.0</v>
      </c>
      <c r="F972" s="10" t="s">
        <v>92</v>
      </c>
      <c r="G972" t="s">
        <v>2989</v>
      </c>
      <c r="H972" s="35">
        <v>1021.0</v>
      </c>
      <c r="I972" s="10" t="s">
        <v>2909</v>
      </c>
      <c r="J972" t="s">
        <v>36</v>
      </c>
    </row>
    <row r="973">
      <c r="A973" s="10" t="s">
        <v>2930</v>
      </c>
      <c r="B973" s="35">
        <v>620000.0</v>
      </c>
      <c r="C973" s="35">
        <v>3.0</v>
      </c>
      <c r="D973" s="51">
        <v>2.0</v>
      </c>
      <c r="E973" s="35">
        <v>2.0</v>
      </c>
      <c r="F973" s="10" t="s">
        <v>92</v>
      </c>
      <c r="G973" t="s">
        <v>2989</v>
      </c>
      <c r="H973" s="35">
        <v>1500.0</v>
      </c>
      <c r="I973" s="10" t="s">
        <v>2909</v>
      </c>
      <c r="J973" t="s">
        <v>42</v>
      </c>
    </row>
    <row r="974">
      <c r="A974" s="10" t="s">
        <v>2933</v>
      </c>
      <c r="B974" s="35">
        <v>620000.0</v>
      </c>
      <c r="C974" s="35">
        <v>3.0</v>
      </c>
      <c r="D974" s="51">
        <v>2.0</v>
      </c>
      <c r="E974" s="35">
        <v>2.0</v>
      </c>
      <c r="F974" s="10" t="s">
        <v>33</v>
      </c>
      <c r="G974" t="s">
        <v>2989</v>
      </c>
      <c r="H974" s="35">
        <v>935.0</v>
      </c>
      <c r="I974" s="10" t="s">
        <v>2909</v>
      </c>
      <c r="J974" t="s">
        <v>112</v>
      </c>
    </row>
    <row r="975">
      <c r="A975" s="10" t="s">
        <v>2972</v>
      </c>
      <c r="B975" s="35">
        <v>620000.0</v>
      </c>
      <c r="C975" s="35">
        <v>3.0</v>
      </c>
      <c r="D975" s="51">
        <v>2.0</v>
      </c>
      <c r="E975" s="35">
        <v>2.0</v>
      </c>
      <c r="F975" s="10" t="s">
        <v>33</v>
      </c>
      <c r="G975" t="s">
        <v>2989</v>
      </c>
      <c r="H975" s="35">
        <v>1100.0</v>
      </c>
      <c r="I975" s="10" t="s">
        <v>2909</v>
      </c>
      <c r="J975" t="s">
        <v>42</v>
      </c>
    </row>
    <row r="976">
      <c r="A976" s="10" t="s">
        <v>2935</v>
      </c>
      <c r="B976" s="35">
        <v>625000.0</v>
      </c>
      <c r="C976" s="35">
        <v>4.0</v>
      </c>
      <c r="D976" s="51">
        <v>3.0</v>
      </c>
      <c r="E976" s="35">
        <v>1.0</v>
      </c>
      <c r="F976" s="10" t="s">
        <v>177</v>
      </c>
      <c r="G976" t="s">
        <v>40</v>
      </c>
      <c r="H976" s="35">
        <v>1200.0</v>
      </c>
      <c r="I976" s="10" t="s">
        <v>2909</v>
      </c>
      <c r="J976" t="s">
        <v>42</v>
      </c>
    </row>
    <row r="977">
      <c r="A977" s="10" t="s">
        <v>2920</v>
      </c>
      <c r="B977" s="35">
        <v>625000.0</v>
      </c>
      <c r="C977" s="35">
        <v>1.0</v>
      </c>
      <c r="D977" s="51">
        <v>1.0</v>
      </c>
      <c r="E977" s="35">
        <v>2.0</v>
      </c>
      <c r="F977" s="10" t="s">
        <v>33</v>
      </c>
      <c r="G977" t="s">
        <v>40</v>
      </c>
      <c r="H977" s="35">
        <v>496.0</v>
      </c>
      <c r="I977" s="10" t="s">
        <v>2909</v>
      </c>
      <c r="J977" t="s">
        <v>36</v>
      </c>
    </row>
    <row r="978">
      <c r="A978" s="10" t="s">
        <v>2926</v>
      </c>
      <c r="B978" s="35">
        <v>625000.0</v>
      </c>
      <c r="C978" s="35">
        <v>2.0</v>
      </c>
      <c r="D978" s="51">
        <v>2.0</v>
      </c>
      <c r="E978" s="35">
        <v>2.0</v>
      </c>
      <c r="F978" s="10" t="s">
        <v>33</v>
      </c>
      <c r="G978" t="s">
        <v>2989</v>
      </c>
      <c r="H978" s="35">
        <v>1025.0</v>
      </c>
      <c r="I978" s="10" t="s">
        <v>2909</v>
      </c>
      <c r="J978" t="s">
        <v>42</v>
      </c>
    </row>
    <row r="979">
      <c r="A979" s="10" t="s">
        <v>2916</v>
      </c>
      <c r="B979" s="35">
        <v>628000.0</v>
      </c>
      <c r="C979" s="35">
        <v>2.0</v>
      </c>
      <c r="D979" s="51">
        <v>2.0</v>
      </c>
      <c r="E979" s="35">
        <v>2.0</v>
      </c>
      <c r="F979" s="10" t="s">
        <v>33</v>
      </c>
      <c r="G979" t="s">
        <v>2989</v>
      </c>
      <c r="H979" s="35">
        <v>791.0</v>
      </c>
      <c r="I979" s="10" t="s">
        <v>2909</v>
      </c>
      <c r="J979" t="s">
        <v>42</v>
      </c>
    </row>
    <row r="980">
      <c r="A980" s="10" t="s">
        <v>2925</v>
      </c>
      <c r="B980" s="35">
        <v>628000.0</v>
      </c>
      <c r="C980" s="35">
        <v>2.0</v>
      </c>
      <c r="D980" s="51">
        <v>2.0</v>
      </c>
      <c r="E980" s="35">
        <v>2.0</v>
      </c>
      <c r="F980" s="10" t="s">
        <v>33</v>
      </c>
      <c r="G980" t="s">
        <v>2989</v>
      </c>
      <c r="H980" s="35">
        <v>814.0</v>
      </c>
      <c r="I980" s="10" t="s">
        <v>2909</v>
      </c>
      <c r="J980" t="s">
        <v>42</v>
      </c>
    </row>
    <row r="981">
      <c r="A981" s="10" t="s">
        <v>2925</v>
      </c>
      <c r="B981" s="35">
        <v>628000.0</v>
      </c>
      <c r="C981" s="35">
        <v>3.0</v>
      </c>
      <c r="D981" s="51">
        <v>2.0</v>
      </c>
      <c r="E981" s="35">
        <v>2.0</v>
      </c>
      <c r="F981" s="10" t="s">
        <v>33</v>
      </c>
      <c r="G981" t="s">
        <v>2989</v>
      </c>
      <c r="H981" s="35">
        <v>909.0</v>
      </c>
      <c r="I981" s="10" t="s">
        <v>2909</v>
      </c>
      <c r="J981" t="s">
        <v>42</v>
      </c>
    </row>
    <row r="982">
      <c r="A982" s="10" t="s">
        <v>2949</v>
      </c>
      <c r="B982" s="35">
        <v>628000.0</v>
      </c>
      <c r="C982" s="35">
        <v>3.0</v>
      </c>
      <c r="D982" s="51">
        <v>2.0</v>
      </c>
      <c r="E982" s="35">
        <v>2.0</v>
      </c>
      <c r="F982" s="10" t="s">
        <v>354</v>
      </c>
      <c r="G982" t="s">
        <v>2989</v>
      </c>
      <c r="H982" s="35">
        <v>2236.0</v>
      </c>
      <c r="I982" s="10" t="s">
        <v>2909</v>
      </c>
      <c r="J982" t="s">
        <v>36</v>
      </c>
    </row>
    <row r="983">
      <c r="A983" s="10" t="s">
        <v>2924</v>
      </c>
      <c r="B983" s="35">
        <v>628000.0</v>
      </c>
      <c r="C983" s="35">
        <v>3.0</v>
      </c>
      <c r="D983" s="51">
        <v>2.0</v>
      </c>
      <c r="E983" s="35">
        <v>2.0</v>
      </c>
      <c r="F983" s="10" t="s">
        <v>1158</v>
      </c>
      <c r="G983" t="s">
        <v>2989</v>
      </c>
      <c r="H983" s="35">
        <v>1600.0</v>
      </c>
      <c r="I983" s="10" t="s">
        <v>2909</v>
      </c>
      <c r="J983" t="s">
        <v>256</v>
      </c>
    </row>
    <row r="984">
      <c r="A984" s="10" t="s">
        <v>2920</v>
      </c>
      <c r="B984" s="35">
        <v>628000.0</v>
      </c>
      <c r="C984" s="35">
        <v>1.0</v>
      </c>
      <c r="D984" s="51">
        <v>1.0</v>
      </c>
      <c r="E984" s="35">
        <v>1.0</v>
      </c>
      <c r="F984" s="10" t="s">
        <v>33</v>
      </c>
      <c r="G984" t="s">
        <v>2989</v>
      </c>
      <c r="H984" s="35">
        <v>496.0</v>
      </c>
      <c r="I984" s="10" t="s">
        <v>2909</v>
      </c>
      <c r="J984" t="s">
        <v>256</v>
      </c>
    </row>
    <row r="985">
      <c r="A985" s="10" t="s">
        <v>2934</v>
      </c>
      <c r="B985" s="35">
        <v>628000.0</v>
      </c>
      <c r="C985" s="35">
        <v>3.0</v>
      </c>
      <c r="D985" s="51">
        <v>2.0</v>
      </c>
      <c r="E985" s="35">
        <v>2.0</v>
      </c>
      <c r="F985" s="10" t="s">
        <v>92</v>
      </c>
      <c r="G985" t="s">
        <v>2989</v>
      </c>
      <c r="H985" s="35">
        <v>1001.0</v>
      </c>
      <c r="I985" s="10" t="s">
        <v>2909</v>
      </c>
      <c r="J985" t="s">
        <v>42</v>
      </c>
    </row>
    <row r="986">
      <c r="A986" s="10" t="s">
        <v>2952</v>
      </c>
      <c r="B986" s="35">
        <v>628000.0</v>
      </c>
      <c r="C986" s="35">
        <v>2.0</v>
      </c>
      <c r="D986" s="51">
        <v>2.0</v>
      </c>
      <c r="E986" s="35">
        <v>2.0</v>
      </c>
      <c r="F986" s="10" t="s">
        <v>92</v>
      </c>
      <c r="G986" t="s">
        <v>2989</v>
      </c>
      <c r="H986" s="35">
        <v>1025.0</v>
      </c>
      <c r="I986" s="10" t="s">
        <v>2909</v>
      </c>
      <c r="J986" t="s">
        <v>36</v>
      </c>
    </row>
    <row r="987">
      <c r="A987" s="10" t="s">
        <v>2918</v>
      </c>
      <c r="B987" s="35">
        <v>628000.0</v>
      </c>
      <c r="C987" s="35">
        <v>4.0</v>
      </c>
      <c r="D987" s="51">
        <v>3.0</v>
      </c>
      <c r="E987" s="35">
        <v>2.0</v>
      </c>
      <c r="F987" s="10" t="s">
        <v>177</v>
      </c>
      <c r="G987" t="s">
        <v>40</v>
      </c>
      <c r="H987" s="35">
        <v>1170.0</v>
      </c>
      <c r="I987" s="10" t="s">
        <v>2909</v>
      </c>
      <c r="J987" t="s">
        <v>256</v>
      </c>
    </row>
    <row r="988">
      <c r="A988" s="10" t="s">
        <v>2926</v>
      </c>
      <c r="B988" s="35">
        <v>628000.0</v>
      </c>
      <c r="C988" s="35">
        <v>3.0</v>
      </c>
      <c r="D988" s="51">
        <v>2.0</v>
      </c>
      <c r="E988" s="35">
        <v>2.0</v>
      </c>
      <c r="F988" s="10" t="s">
        <v>33</v>
      </c>
      <c r="G988" t="s">
        <v>2989</v>
      </c>
      <c r="H988" s="35">
        <v>1025.0</v>
      </c>
      <c r="I988" s="10" t="s">
        <v>2909</v>
      </c>
      <c r="J988" t="s">
        <v>42</v>
      </c>
    </row>
    <row r="989">
      <c r="A989" s="10" t="s">
        <v>2933</v>
      </c>
      <c r="B989" s="35">
        <v>628000.0</v>
      </c>
      <c r="C989" s="35">
        <v>3.0</v>
      </c>
      <c r="D989" s="51">
        <v>2.0</v>
      </c>
      <c r="E989" s="35">
        <v>1.0</v>
      </c>
      <c r="F989" s="10" t="s">
        <v>92</v>
      </c>
      <c r="G989" t="s">
        <v>2989</v>
      </c>
      <c r="H989" s="35">
        <v>1150.0</v>
      </c>
      <c r="I989" s="10" t="s">
        <v>2909</v>
      </c>
      <c r="J989" t="s">
        <v>42</v>
      </c>
    </row>
    <row r="990">
      <c r="A990" s="10" t="s">
        <v>2933</v>
      </c>
      <c r="B990" s="35">
        <v>628000.0</v>
      </c>
      <c r="C990" s="35">
        <v>3.0</v>
      </c>
      <c r="D990" s="51">
        <v>2.0</v>
      </c>
      <c r="E990" s="35">
        <v>2.0</v>
      </c>
      <c r="F990" s="10" t="s">
        <v>92</v>
      </c>
      <c r="G990" t="s">
        <v>2989</v>
      </c>
      <c r="H990" s="35">
        <v>1150.0</v>
      </c>
      <c r="I990" s="10" t="s">
        <v>2909</v>
      </c>
      <c r="J990" t="s">
        <v>42</v>
      </c>
    </row>
    <row r="991">
      <c r="A991" s="10" t="s">
        <v>2933</v>
      </c>
      <c r="B991" s="35">
        <v>628000.0</v>
      </c>
      <c r="C991" s="35">
        <v>3.0</v>
      </c>
      <c r="D991" s="51">
        <v>2.0</v>
      </c>
      <c r="E991" s="35">
        <v>6.0</v>
      </c>
      <c r="F991" s="10" t="s">
        <v>33</v>
      </c>
      <c r="G991" t="s">
        <v>2989</v>
      </c>
      <c r="H991" s="35">
        <v>935.0</v>
      </c>
      <c r="I991" s="10" t="s">
        <v>2909</v>
      </c>
      <c r="J991" t="s">
        <v>42</v>
      </c>
    </row>
    <row r="992">
      <c r="A992" s="10" t="s">
        <v>2916</v>
      </c>
      <c r="B992" s="35">
        <v>629999.0</v>
      </c>
      <c r="C992" s="35">
        <v>3.0</v>
      </c>
      <c r="D992" s="51">
        <v>2.0</v>
      </c>
      <c r="E992" s="35">
        <v>2.0</v>
      </c>
      <c r="F992" s="10" t="s">
        <v>92</v>
      </c>
      <c r="G992" t="s">
        <v>2989</v>
      </c>
      <c r="H992" s="35">
        <v>1196.0</v>
      </c>
      <c r="I992" s="10" t="s">
        <v>2909</v>
      </c>
      <c r="J992" t="s">
        <v>42</v>
      </c>
    </row>
    <row r="993">
      <c r="A993" s="10" t="s">
        <v>2940</v>
      </c>
      <c r="B993" s="35">
        <v>630000.0</v>
      </c>
      <c r="C993" s="35">
        <v>2.0</v>
      </c>
      <c r="D993" s="51">
        <v>2.0</v>
      </c>
      <c r="E993" s="35">
        <v>2.0</v>
      </c>
      <c r="F993" s="10" t="s">
        <v>33</v>
      </c>
      <c r="G993" t="s">
        <v>2989</v>
      </c>
      <c r="H993" s="35">
        <v>856.0</v>
      </c>
      <c r="I993" s="10" t="s">
        <v>2909</v>
      </c>
      <c r="J993" t="s">
        <v>42</v>
      </c>
    </row>
    <row r="994">
      <c r="A994" s="10" t="s">
        <v>2940</v>
      </c>
      <c r="B994" s="35">
        <v>630000.0</v>
      </c>
      <c r="C994" s="35">
        <v>1.0</v>
      </c>
      <c r="D994" s="51">
        <v>1.0</v>
      </c>
      <c r="E994" s="35">
        <v>2.0</v>
      </c>
      <c r="F994" s="10" t="s">
        <v>33</v>
      </c>
      <c r="G994" t="s">
        <v>2989</v>
      </c>
      <c r="H994" s="35">
        <v>781.0</v>
      </c>
      <c r="I994" s="10" t="s">
        <v>2909</v>
      </c>
      <c r="J994" t="s">
        <v>42</v>
      </c>
    </row>
    <row r="995">
      <c r="A995" s="10" t="s">
        <v>2940</v>
      </c>
      <c r="B995" s="35">
        <v>630000.0</v>
      </c>
      <c r="C995" s="35">
        <v>1.0</v>
      </c>
      <c r="D995" s="51">
        <v>1.0</v>
      </c>
      <c r="E995" s="35">
        <v>1.0</v>
      </c>
      <c r="F995" s="10" t="s">
        <v>33</v>
      </c>
      <c r="G995" t="s">
        <v>2989</v>
      </c>
      <c r="H995" s="35">
        <v>705.0</v>
      </c>
      <c r="I995" s="10" t="s">
        <v>2909</v>
      </c>
      <c r="J995" t="s">
        <v>36</v>
      </c>
    </row>
    <row r="996">
      <c r="A996" s="10" t="s">
        <v>2940</v>
      </c>
      <c r="B996" s="35">
        <v>630000.0</v>
      </c>
      <c r="C996" s="35">
        <v>3.0</v>
      </c>
      <c r="D996" s="51">
        <v>2.0</v>
      </c>
      <c r="E996" s="35">
        <v>2.0</v>
      </c>
      <c r="F996" s="10" t="s">
        <v>33</v>
      </c>
      <c r="G996" t="s">
        <v>2989</v>
      </c>
      <c r="H996" s="35">
        <v>840.0</v>
      </c>
      <c r="I996" s="10" t="s">
        <v>2909</v>
      </c>
      <c r="J996" t="s">
        <v>42</v>
      </c>
    </row>
    <row r="997">
      <c r="A997" s="10" t="s">
        <v>2922</v>
      </c>
      <c r="B997" s="35">
        <v>630000.0</v>
      </c>
      <c r="C997" s="35">
        <v>2.0</v>
      </c>
      <c r="D997" s="51">
        <v>1.0</v>
      </c>
      <c r="E997" s="35">
        <v>6.0</v>
      </c>
      <c r="F997" s="10" t="s">
        <v>33</v>
      </c>
      <c r="G997" t="s">
        <v>2989</v>
      </c>
      <c r="H997" s="35">
        <v>663.0</v>
      </c>
      <c r="I997" s="10" t="s">
        <v>2909</v>
      </c>
      <c r="J997" t="s">
        <v>42</v>
      </c>
    </row>
    <row r="998">
      <c r="A998" s="10" t="s">
        <v>2922</v>
      </c>
      <c r="B998" s="35">
        <v>630000.0</v>
      </c>
      <c r="C998" s="35">
        <v>2.0</v>
      </c>
      <c r="D998" s="51">
        <v>1.0</v>
      </c>
      <c r="E998" s="35">
        <v>2.0</v>
      </c>
      <c r="F998" s="10" t="s">
        <v>33</v>
      </c>
      <c r="G998" t="s">
        <v>2989</v>
      </c>
      <c r="H998" s="35">
        <v>650.0</v>
      </c>
      <c r="I998" s="10" t="s">
        <v>2909</v>
      </c>
      <c r="J998" t="s">
        <v>36</v>
      </c>
    </row>
    <row r="999">
      <c r="A999" s="10" t="s">
        <v>2922</v>
      </c>
      <c r="B999" s="35">
        <v>630000.0</v>
      </c>
      <c r="C999" s="35">
        <v>2.0</v>
      </c>
      <c r="D999" s="51">
        <v>1.0</v>
      </c>
      <c r="E999" s="35">
        <v>2.0</v>
      </c>
      <c r="F999" s="10" t="s">
        <v>33</v>
      </c>
      <c r="G999" t="s">
        <v>2989</v>
      </c>
      <c r="H999" s="35">
        <v>708.0</v>
      </c>
      <c r="I999" s="10" t="s">
        <v>2909</v>
      </c>
      <c r="J999" t="s">
        <v>256</v>
      </c>
    </row>
    <row r="1000">
      <c r="A1000" s="10" t="s">
        <v>2938</v>
      </c>
      <c r="B1000" s="35">
        <v>630000.0</v>
      </c>
      <c r="C1000" s="35">
        <v>2.0</v>
      </c>
      <c r="D1000" s="51">
        <v>2.0</v>
      </c>
      <c r="E1000" s="35">
        <v>2.0</v>
      </c>
      <c r="F1000" s="10" t="s">
        <v>33</v>
      </c>
      <c r="G1000" t="s">
        <v>2989</v>
      </c>
      <c r="H1000" s="35">
        <v>904.0</v>
      </c>
      <c r="I1000" s="10" t="s">
        <v>2909</v>
      </c>
      <c r="J1000" t="s">
        <v>42</v>
      </c>
    </row>
    <row r="1001">
      <c r="A1001" s="10" t="s">
        <v>2916</v>
      </c>
      <c r="B1001" s="35">
        <v>630000.0</v>
      </c>
      <c r="C1001" s="35">
        <v>2.0</v>
      </c>
      <c r="D1001" s="51">
        <v>2.0</v>
      </c>
      <c r="E1001" s="35">
        <v>2.0</v>
      </c>
      <c r="F1001" s="10" t="s">
        <v>33</v>
      </c>
      <c r="G1001" t="s">
        <v>2989</v>
      </c>
      <c r="H1001" s="35">
        <v>791.0</v>
      </c>
      <c r="I1001" s="10" t="s">
        <v>2909</v>
      </c>
      <c r="J1001" t="s">
        <v>42</v>
      </c>
    </row>
    <row r="1002">
      <c r="A1002" s="10" t="s">
        <v>2916</v>
      </c>
      <c r="B1002" s="35">
        <v>630000.0</v>
      </c>
      <c r="C1002" s="35">
        <v>3.0</v>
      </c>
      <c r="D1002" s="51">
        <v>3.0</v>
      </c>
      <c r="E1002" s="35">
        <v>1.0</v>
      </c>
      <c r="F1002" s="10" t="s">
        <v>92</v>
      </c>
      <c r="G1002" t="s">
        <v>2989</v>
      </c>
      <c r="H1002" s="35">
        <v>1404.0</v>
      </c>
      <c r="I1002" s="10" t="s">
        <v>2909</v>
      </c>
      <c r="J1002" t="s">
        <v>42</v>
      </c>
    </row>
    <row r="1003">
      <c r="A1003" s="10" t="s">
        <v>2916</v>
      </c>
      <c r="B1003" s="35">
        <v>630000.0</v>
      </c>
      <c r="C1003" s="35">
        <v>4.0</v>
      </c>
      <c r="D1003" s="51">
        <v>3.0</v>
      </c>
      <c r="E1003" s="35">
        <v>2.0</v>
      </c>
      <c r="F1003" s="10" t="s">
        <v>92</v>
      </c>
      <c r="G1003" t="s">
        <v>2989</v>
      </c>
      <c r="H1003" s="35">
        <v>1293.0</v>
      </c>
      <c r="I1003" s="10" t="s">
        <v>2909</v>
      </c>
      <c r="J1003" t="s">
        <v>256</v>
      </c>
    </row>
    <row r="1004">
      <c r="A1004" s="10" t="s">
        <v>2916</v>
      </c>
      <c r="B1004" s="35">
        <v>630000.0</v>
      </c>
      <c r="C1004" s="35">
        <v>2.0</v>
      </c>
      <c r="D1004" s="51">
        <v>2.0</v>
      </c>
      <c r="E1004" s="35">
        <v>2.0</v>
      </c>
      <c r="F1004" s="10" t="s">
        <v>33</v>
      </c>
      <c r="G1004" t="s">
        <v>2989</v>
      </c>
      <c r="H1004" s="35">
        <v>791.0</v>
      </c>
      <c r="I1004" s="10" t="s">
        <v>2909</v>
      </c>
      <c r="J1004" t="s">
        <v>42</v>
      </c>
    </row>
    <row r="1005">
      <c r="A1005" s="10" t="s">
        <v>2916</v>
      </c>
      <c r="B1005" s="35">
        <v>630000.0</v>
      </c>
      <c r="C1005" s="35">
        <v>3.0</v>
      </c>
      <c r="D1005" s="51">
        <v>2.0</v>
      </c>
      <c r="E1005" s="35">
        <v>2.0</v>
      </c>
      <c r="F1005" s="10" t="s">
        <v>92</v>
      </c>
      <c r="G1005" t="s">
        <v>2989</v>
      </c>
      <c r="H1005" s="35">
        <v>1196.0</v>
      </c>
      <c r="I1005" s="10" t="s">
        <v>2909</v>
      </c>
      <c r="J1005" t="s">
        <v>42</v>
      </c>
    </row>
    <row r="1006">
      <c r="A1006" s="10" t="s">
        <v>2916</v>
      </c>
      <c r="B1006" s="35">
        <v>630000.0</v>
      </c>
      <c r="C1006" s="35">
        <v>3.0</v>
      </c>
      <c r="D1006" s="51">
        <v>2.0</v>
      </c>
      <c r="E1006" s="35">
        <v>1.0</v>
      </c>
      <c r="F1006" s="10" t="s">
        <v>92</v>
      </c>
      <c r="G1006" t="s">
        <v>2989</v>
      </c>
      <c r="H1006" s="35">
        <v>1232.0</v>
      </c>
      <c r="I1006" s="10" t="s">
        <v>2909</v>
      </c>
      <c r="J1006" t="s">
        <v>42</v>
      </c>
    </row>
    <row r="1007">
      <c r="A1007" s="10" t="s">
        <v>2935</v>
      </c>
      <c r="B1007" s="35">
        <v>630000.0</v>
      </c>
      <c r="C1007" s="35">
        <v>4.0</v>
      </c>
      <c r="D1007" s="51">
        <v>2.0</v>
      </c>
      <c r="E1007" s="35">
        <v>2.0</v>
      </c>
      <c r="F1007" s="10" t="s">
        <v>92</v>
      </c>
      <c r="G1007" t="s">
        <v>2989</v>
      </c>
      <c r="H1007" s="35">
        <v>1464.0</v>
      </c>
      <c r="I1007" s="10" t="s">
        <v>2909</v>
      </c>
      <c r="J1007" t="s">
        <v>42</v>
      </c>
    </row>
    <row r="1008">
      <c r="A1008" s="10" t="s">
        <v>2935</v>
      </c>
      <c r="B1008" s="35">
        <v>630000.0</v>
      </c>
      <c r="C1008" s="35">
        <v>3.0</v>
      </c>
      <c r="D1008" s="51">
        <v>2.0</v>
      </c>
      <c r="E1008" s="35">
        <v>2.0</v>
      </c>
      <c r="F1008" s="10" t="s">
        <v>33</v>
      </c>
      <c r="G1008" t="s">
        <v>2989</v>
      </c>
      <c r="H1008" s="35">
        <v>1304.0</v>
      </c>
      <c r="I1008" s="10" t="s">
        <v>2909</v>
      </c>
      <c r="J1008" t="s">
        <v>36</v>
      </c>
    </row>
    <row r="1009">
      <c r="A1009" s="10" t="s">
        <v>2935</v>
      </c>
      <c r="B1009" s="35">
        <v>630000.0</v>
      </c>
      <c r="C1009" s="35">
        <v>4.0</v>
      </c>
      <c r="D1009" s="51">
        <v>3.0</v>
      </c>
      <c r="E1009" s="35">
        <v>1.0</v>
      </c>
      <c r="F1009" s="10" t="s">
        <v>177</v>
      </c>
      <c r="G1009" t="s">
        <v>40</v>
      </c>
      <c r="H1009" s="35">
        <v>1650.0</v>
      </c>
      <c r="I1009" s="10" t="s">
        <v>2909</v>
      </c>
      <c r="J1009" t="s">
        <v>36</v>
      </c>
    </row>
    <row r="1010">
      <c r="A1010" s="10" t="s">
        <v>2924</v>
      </c>
      <c r="B1010" s="35">
        <v>630000.0</v>
      </c>
      <c r="C1010" s="35">
        <v>4.0</v>
      </c>
      <c r="D1010" s="51">
        <v>2.0</v>
      </c>
      <c r="E1010" s="35">
        <v>2.0</v>
      </c>
      <c r="F1010" s="10" t="s">
        <v>177</v>
      </c>
      <c r="G1010" t="s">
        <v>40</v>
      </c>
      <c r="H1010" s="35">
        <v>1200.0</v>
      </c>
      <c r="I1010" s="10" t="s">
        <v>2909</v>
      </c>
      <c r="J1010" t="s">
        <v>42</v>
      </c>
    </row>
    <row r="1011">
      <c r="A1011" s="10" t="s">
        <v>2920</v>
      </c>
      <c r="B1011" s="35">
        <v>630000.0</v>
      </c>
      <c r="C1011" s="35">
        <v>1.0</v>
      </c>
      <c r="D1011" s="51">
        <v>3.0</v>
      </c>
      <c r="E1011" s="35">
        <v>2.0</v>
      </c>
      <c r="F1011" s="10" t="s">
        <v>33</v>
      </c>
      <c r="G1011" t="s">
        <v>2989</v>
      </c>
      <c r="H1011" s="35">
        <v>462.0</v>
      </c>
      <c r="I1011" s="10" t="s">
        <v>2909</v>
      </c>
      <c r="J1011" t="s">
        <v>36</v>
      </c>
    </row>
    <row r="1012">
      <c r="A1012" s="10" t="s">
        <v>2920</v>
      </c>
      <c r="B1012" s="35">
        <v>630000.0</v>
      </c>
      <c r="C1012" s="35">
        <v>3.0</v>
      </c>
      <c r="D1012" s="51">
        <v>2.0</v>
      </c>
      <c r="E1012" s="35">
        <v>2.0</v>
      </c>
      <c r="F1012" s="10" t="s">
        <v>92</v>
      </c>
      <c r="G1012" t="s">
        <v>40</v>
      </c>
      <c r="H1012" s="35">
        <v>130680.0</v>
      </c>
      <c r="I1012" s="10" t="s">
        <v>2909</v>
      </c>
      <c r="J1012" t="s">
        <v>256</v>
      </c>
    </row>
    <row r="1013">
      <c r="A1013" s="10" t="s">
        <v>2920</v>
      </c>
      <c r="B1013" s="35">
        <v>630000.0</v>
      </c>
      <c r="C1013" s="35">
        <v>1.0</v>
      </c>
      <c r="D1013" s="51">
        <v>1.0</v>
      </c>
      <c r="E1013" s="35">
        <v>1.0</v>
      </c>
      <c r="F1013" s="10" t="s">
        <v>33</v>
      </c>
      <c r="G1013" t="s">
        <v>2989</v>
      </c>
      <c r="H1013" s="35">
        <v>743.0</v>
      </c>
      <c r="I1013" s="10" t="s">
        <v>2909</v>
      </c>
      <c r="J1013" t="s">
        <v>36</v>
      </c>
    </row>
    <row r="1014">
      <c r="A1014" s="10" t="s">
        <v>2934</v>
      </c>
      <c r="B1014" s="35">
        <v>630000.0</v>
      </c>
      <c r="C1014" s="35">
        <v>2.0</v>
      </c>
      <c r="D1014" s="51">
        <v>2.0</v>
      </c>
      <c r="E1014" s="35">
        <v>2.0</v>
      </c>
      <c r="F1014" s="10" t="s">
        <v>92</v>
      </c>
      <c r="G1014" t="s">
        <v>2989</v>
      </c>
      <c r="H1014" s="35">
        <v>800.0</v>
      </c>
      <c r="I1014" s="10" t="s">
        <v>2909</v>
      </c>
      <c r="J1014" t="s">
        <v>42</v>
      </c>
    </row>
    <row r="1015">
      <c r="A1015" s="10" t="s">
        <v>2934</v>
      </c>
      <c r="B1015" s="35">
        <v>630000.0</v>
      </c>
      <c r="C1015" s="35">
        <v>2.0</v>
      </c>
      <c r="D1015" s="51">
        <v>2.0</v>
      </c>
      <c r="E1015" s="35">
        <v>2.0</v>
      </c>
      <c r="F1015" s="10" t="s">
        <v>92</v>
      </c>
      <c r="G1015" t="s">
        <v>2989</v>
      </c>
      <c r="H1015" s="35">
        <v>738.0</v>
      </c>
      <c r="I1015" s="10" t="s">
        <v>2909</v>
      </c>
      <c r="J1015" t="s">
        <v>42</v>
      </c>
    </row>
    <row r="1016">
      <c r="A1016" s="10" t="s">
        <v>2934</v>
      </c>
      <c r="B1016" s="35">
        <v>630000.0</v>
      </c>
      <c r="C1016" s="35">
        <v>3.0</v>
      </c>
      <c r="D1016" s="51">
        <v>3.0</v>
      </c>
      <c r="E1016" s="35">
        <v>2.0</v>
      </c>
      <c r="F1016" s="10" t="s">
        <v>92</v>
      </c>
      <c r="G1016" t="s">
        <v>40</v>
      </c>
      <c r="H1016" s="35">
        <v>1087.0</v>
      </c>
      <c r="I1016" s="10" t="s">
        <v>2909</v>
      </c>
      <c r="J1016" t="s">
        <v>42</v>
      </c>
    </row>
    <row r="1017">
      <c r="A1017" s="10" t="s">
        <v>2930</v>
      </c>
      <c r="B1017" s="35">
        <v>630000.0</v>
      </c>
      <c r="C1017" s="35">
        <v>2.0</v>
      </c>
      <c r="D1017" s="51">
        <v>2.0</v>
      </c>
      <c r="E1017" s="35">
        <v>3.0</v>
      </c>
      <c r="F1017" s="10" t="s">
        <v>92</v>
      </c>
      <c r="G1017" t="s">
        <v>2989</v>
      </c>
      <c r="H1017" s="35">
        <v>1098.0</v>
      </c>
      <c r="I1017" s="10" t="s">
        <v>2909</v>
      </c>
      <c r="J1017" t="s">
        <v>36</v>
      </c>
    </row>
    <row r="1018">
      <c r="A1018" s="10" t="s">
        <v>2926</v>
      </c>
      <c r="B1018" s="35">
        <v>630000.0</v>
      </c>
      <c r="C1018" s="35">
        <v>3.0</v>
      </c>
      <c r="D1018" s="51">
        <v>2.0</v>
      </c>
      <c r="E1018" s="35">
        <v>2.0</v>
      </c>
      <c r="F1018" s="10" t="s">
        <v>33</v>
      </c>
      <c r="G1018" t="s">
        <v>2989</v>
      </c>
      <c r="H1018" s="35">
        <v>1025.0</v>
      </c>
      <c r="I1018" s="10" t="s">
        <v>2909</v>
      </c>
      <c r="J1018" t="s">
        <v>42</v>
      </c>
    </row>
    <row r="1019">
      <c r="A1019" s="10" t="s">
        <v>2926</v>
      </c>
      <c r="B1019" s="35">
        <v>630000.0</v>
      </c>
      <c r="C1019" s="35">
        <v>3.0</v>
      </c>
      <c r="D1019" s="51">
        <v>2.0</v>
      </c>
      <c r="E1019" s="35">
        <v>2.0</v>
      </c>
      <c r="F1019" s="10" t="s">
        <v>33</v>
      </c>
      <c r="G1019" t="s">
        <v>2989</v>
      </c>
      <c r="H1019" s="35">
        <v>1025.0</v>
      </c>
      <c r="I1019" s="10" t="s">
        <v>2909</v>
      </c>
      <c r="J1019" t="s">
        <v>42</v>
      </c>
    </row>
    <row r="1020">
      <c r="A1020" s="10" t="s">
        <v>2933</v>
      </c>
      <c r="B1020" s="35">
        <v>630000.0</v>
      </c>
      <c r="C1020" s="35">
        <v>3.0</v>
      </c>
      <c r="D1020" s="51">
        <v>2.0</v>
      </c>
      <c r="E1020" s="35">
        <v>3.0</v>
      </c>
      <c r="F1020" s="10" t="s">
        <v>33</v>
      </c>
      <c r="G1020" t="s">
        <v>2989</v>
      </c>
      <c r="H1020" s="35">
        <v>935.0</v>
      </c>
      <c r="I1020" s="10" t="s">
        <v>2909</v>
      </c>
      <c r="J1020" t="s">
        <v>42</v>
      </c>
    </row>
    <row r="1021">
      <c r="A1021" s="10" t="s">
        <v>2972</v>
      </c>
      <c r="B1021" s="35">
        <v>630000.0</v>
      </c>
      <c r="C1021" s="35">
        <v>3.0</v>
      </c>
      <c r="D1021" s="51">
        <v>2.0</v>
      </c>
      <c r="E1021" s="35">
        <v>2.0</v>
      </c>
      <c r="F1021" s="10" t="s">
        <v>33</v>
      </c>
      <c r="G1021" t="s">
        <v>2989</v>
      </c>
      <c r="H1021" s="35">
        <v>1100.0</v>
      </c>
      <c r="I1021" s="10" t="s">
        <v>2909</v>
      </c>
      <c r="J1021" t="s">
        <v>36</v>
      </c>
    </row>
    <row r="1022">
      <c r="A1022" s="10" t="s">
        <v>2939</v>
      </c>
      <c r="B1022" s="35">
        <v>630000.0</v>
      </c>
      <c r="C1022" s="35">
        <v>3.0</v>
      </c>
      <c r="D1022" s="51">
        <v>2.0</v>
      </c>
      <c r="E1022" s="35">
        <v>2.0</v>
      </c>
      <c r="F1022" s="10" t="s">
        <v>92</v>
      </c>
      <c r="G1022" t="s">
        <v>2989</v>
      </c>
      <c r="H1022" s="35">
        <v>991.0</v>
      </c>
      <c r="I1022" s="10" t="s">
        <v>2909</v>
      </c>
      <c r="J1022" t="s">
        <v>42</v>
      </c>
    </row>
    <row r="1023">
      <c r="A1023" s="10" t="s">
        <v>2912</v>
      </c>
      <c r="B1023" s="35">
        <v>633000.0</v>
      </c>
      <c r="C1023" s="35">
        <v>3.0</v>
      </c>
      <c r="D1023" s="51">
        <v>2.0</v>
      </c>
      <c r="E1023" s="35">
        <v>2.0</v>
      </c>
      <c r="F1023" s="10" t="s">
        <v>33</v>
      </c>
      <c r="G1023" t="s">
        <v>2989</v>
      </c>
      <c r="H1023" s="35">
        <v>1033.0</v>
      </c>
      <c r="I1023" s="10" t="s">
        <v>2909</v>
      </c>
      <c r="J1023" t="s">
        <v>256</v>
      </c>
    </row>
    <row r="1024">
      <c r="A1024" s="10" t="s">
        <v>2907</v>
      </c>
      <c r="B1024" s="35">
        <v>635000.0</v>
      </c>
      <c r="C1024" s="35">
        <v>1.0</v>
      </c>
      <c r="D1024" s="51">
        <v>1.0</v>
      </c>
      <c r="E1024" s="35">
        <v>2.0</v>
      </c>
      <c r="F1024" s="10" t="s">
        <v>92</v>
      </c>
      <c r="G1024" t="s">
        <v>2989</v>
      </c>
      <c r="H1024" s="35">
        <v>913.0</v>
      </c>
      <c r="I1024" s="10" t="s">
        <v>2909</v>
      </c>
      <c r="J1024" t="s">
        <v>36</v>
      </c>
    </row>
    <row r="1025">
      <c r="A1025" s="10" t="s">
        <v>2937</v>
      </c>
      <c r="B1025" s="35">
        <v>635000.0</v>
      </c>
      <c r="C1025" s="35">
        <v>4.0</v>
      </c>
      <c r="D1025" s="51">
        <v>4.0</v>
      </c>
      <c r="E1025" s="35">
        <v>2.0</v>
      </c>
      <c r="F1025" s="10" t="s">
        <v>92</v>
      </c>
      <c r="G1025" t="s">
        <v>2989</v>
      </c>
      <c r="H1025" s="35">
        <v>1643.0</v>
      </c>
      <c r="I1025" s="10" t="s">
        <v>2909</v>
      </c>
      <c r="J1025" t="s">
        <v>42</v>
      </c>
    </row>
    <row r="1026">
      <c r="A1026" s="10" t="s">
        <v>2940</v>
      </c>
      <c r="B1026" s="35">
        <v>638000.0</v>
      </c>
      <c r="C1026" s="35">
        <v>2.0</v>
      </c>
      <c r="D1026" s="51">
        <v>2.0</v>
      </c>
      <c r="E1026" s="35">
        <v>2.0</v>
      </c>
      <c r="F1026" s="10" t="s">
        <v>33</v>
      </c>
      <c r="G1026" t="s">
        <v>2989</v>
      </c>
      <c r="H1026" s="35">
        <v>1100.0</v>
      </c>
      <c r="I1026" s="10" t="s">
        <v>2909</v>
      </c>
      <c r="J1026" t="s">
        <v>36</v>
      </c>
    </row>
    <row r="1027">
      <c r="A1027" s="10" t="s">
        <v>2960</v>
      </c>
      <c r="B1027" s="35">
        <v>638000.0</v>
      </c>
      <c r="C1027" s="35">
        <v>1.0</v>
      </c>
      <c r="D1027" s="51">
        <v>1.0</v>
      </c>
      <c r="E1027" s="35">
        <v>5.0</v>
      </c>
      <c r="F1027" s="10" t="s">
        <v>33</v>
      </c>
      <c r="G1027" t="s">
        <v>2989</v>
      </c>
      <c r="H1027" s="35">
        <v>468.0</v>
      </c>
      <c r="I1027" s="10" t="s">
        <v>2909</v>
      </c>
      <c r="J1027" t="s">
        <v>36</v>
      </c>
    </row>
    <row r="1028">
      <c r="A1028" s="10" t="s">
        <v>2916</v>
      </c>
      <c r="B1028" s="35">
        <v>638000.0</v>
      </c>
      <c r="C1028" s="35">
        <v>2.0</v>
      </c>
      <c r="D1028" s="51">
        <v>1.0</v>
      </c>
      <c r="E1028" s="35">
        <v>6.0</v>
      </c>
      <c r="F1028" s="10" t="s">
        <v>33</v>
      </c>
      <c r="G1028" t="s">
        <v>2989</v>
      </c>
      <c r="H1028" s="35">
        <v>721.0</v>
      </c>
      <c r="I1028" s="10" t="s">
        <v>2909</v>
      </c>
      <c r="J1028" t="s">
        <v>42</v>
      </c>
    </row>
    <row r="1029">
      <c r="A1029" s="10" t="s">
        <v>2916</v>
      </c>
      <c r="B1029" s="35">
        <v>638000.0</v>
      </c>
      <c r="C1029" s="35">
        <v>3.0</v>
      </c>
      <c r="D1029" s="51">
        <v>2.0</v>
      </c>
      <c r="E1029" s="35">
        <v>2.0</v>
      </c>
      <c r="F1029" s="10" t="s">
        <v>92</v>
      </c>
      <c r="G1029" t="s">
        <v>2989</v>
      </c>
      <c r="H1029" s="35">
        <v>1090.0</v>
      </c>
      <c r="I1029" s="10" t="s">
        <v>2909</v>
      </c>
      <c r="J1029" t="s">
        <v>42</v>
      </c>
    </row>
    <row r="1030">
      <c r="A1030" s="10" t="s">
        <v>2916</v>
      </c>
      <c r="B1030" s="35">
        <v>638000.0</v>
      </c>
      <c r="C1030" s="35">
        <v>4.0</v>
      </c>
      <c r="D1030" s="51">
        <v>2.0</v>
      </c>
      <c r="E1030" s="35">
        <v>2.0</v>
      </c>
      <c r="F1030" s="10" t="s">
        <v>92</v>
      </c>
      <c r="G1030" t="s">
        <v>40</v>
      </c>
      <c r="H1030" s="35">
        <v>1212.0</v>
      </c>
      <c r="I1030" s="10" t="s">
        <v>2909</v>
      </c>
      <c r="J1030" t="s">
        <v>42</v>
      </c>
    </row>
    <row r="1031">
      <c r="A1031" s="10" t="s">
        <v>2916</v>
      </c>
      <c r="B1031" s="35">
        <v>638000.0</v>
      </c>
      <c r="C1031" s="35">
        <v>3.0</v>
      </c>
      <c r="D1031" s="51">
        <v>2.0</v>
      </c>
      <c r="E1031" s="35">
        <v>4.0</v>
      </c>
      <c r="F1031" s="10" t="s">
        <v>92</v>
      </c>
      <c r="G1031" t="s">
        <v>2989</v>
      </c>
      <c r="H1031" s="35">
        <v>1212.0</v>
      </c>
      <c r="I1031" s="10" t="s">
        <v>2909</v>
      </c>
      <c r="J1031" t="s">
        <v>42</v>
      </c>
    </row>
    <row r="1032">
      <c r="A1032" s="10" t="s">
        <v>2958</v>
      </c>
      <c r="B1032" s="35">
        <v>638000.0</v>
      </c>
      <c r="C1032" s="35">
        <v>5.0</v>
      </c>
      <c r="D1032" s="51">
        <v>3.0</v>
      </c>
      <c r="E1032" s="35">
        <v>2.0</v>
      </c>
      <c r="F1032" s="10" t="s">
        <v>92</v>
      </c>
      <c r="G1032" t="s">
        <v>2989</v>
      </c>
      <c r="H1032" s="35">
        <v>1581.0</v>
      </c>
      <c r="I1032" s="10" t="s">
        <v>2909</v>
      </c>
      <c r="J1032" t="s">
        <v>42</v>
      </c>
    </row>
    <row r="1033">
      <c r="A1033" s="10" t="s">
        <v>2924</v>
      </c>
      <c r="B1033" s="35">
        <v>638000.0</v>
      </c>
      <c r="C1033" s="35">
        <v>4.0</v>
      </c>
      <c r="D1033" s="51">
        <v>2.0</v>
      </c>
      <c r="E1033" s="35">
        <v>2.0</v>
      </c>
      <c r="F1033" s="10" t="s">
        <v>1918</v>
      </c>
      <c r="G1033" t="s">
        <v>40</v>
      </c>
      <c r="H1033" s="35">
        <v>1890.0</v>
      </c>
      <c r="I1033" s="10" t="s">
        <v>2909</v>
      </c>
      <c r="J1033" t="s">
        <v>42</v>
      </c>
    </row>
    <row r="1034">
      <c r="A1034" s="10" t="s">
        <v>2927</v>
      </c>
      <c r="B1034" s="35">
        <v>638000.0</v>
      </c>
      <c r="C1034" s="35">
        <v>4.0</v>
      </c>
      <c r="D1034" s="51">
        <v>3.0</v>
      </c>
      <c r="E1034" s="35">
        <v>2.0</v>
      </c>
      <c r="F1034" s="10" t="s">
        <v>470</v>
      </c>
      <c r="G1034" t="s">
        <v>40</v>
      </c>
      <c r="H1034" s="35">
        <v>1500.0</v>
      </c>
      <c r="I1034" s="10" t="s">
        <v>2909</v>
      </c>
      <c r="J1034" t="s">
        <v>42</v>
      </c>
    </row>
    <row r="1035">
      <c r="A1035" s="10" t="s">
        <v>2937</v>
      </c>
      <c r="B1035" s="35">
        <v>638000.0</v>
      </c>
      <c r="C1035" s="35">
        <v>2.0</v>
      </c>
      <c r="D1035" s="51">
        <v>2.0</v>
      </c>
      <c r="E1035" s="35">
        <v>2.0</v>
      </c>
      <c r="F1035" s="10" t="s">
        <v>92</v>
      </c>
      <c r="G1035" t="s">
        <v>2989</v>
      </c>
      <c r="H1035" s="35">
        <v>1021.0</v>
      </c>
      <c r="I1035" s="10" t="s">
        <v>2909</v>
      </c>
      <c r="J1035" t="s">
        <v>42</v>
      </c>
    </row>
    <row r="1036">
      <c r="A1036" s="10" t="s">
        <v>2918</v>
      </c>
      <c r="B1036" s="35">
        <v>638000.0</v>
      </c>
      <c r="C1036" s="35">
        <v>4.0</v>
      </c>
      <c r="D1036" s="51">
        <v>3.0</v>
      </c>
      <c r="E1036" s="35">
        <v>3.0</v>
      </c>
      <c r="F1036" s="10" t="s">
        <v>33</v>
      </c>
      <c r="G1036" t="s">
        <v>2989</v>
      </c>
      <c r="H1036" s="35">
        <v>1278.0</v>
      </c>
      <c r="I1036" s="10" t="s">
        <v>2909</v>
      </c>
      <c r="J1036" t="s">
        <v>36</v>
      </c>
    </row>
    <row r="1037">
      <c r="A1037" s="10" t="s">
        <v>2922</v>
      </c>
      <c r="B1037" s="35">
        <v>639999.0</v>
      </c>
      <c r="C1037" s="35">
        <v>2.0</v>
      </c>
      <c r="D1037" s="51">
        <v>2.0</v>
      </c>
      <c r="E1037" s="35">
        <v>2.0</v>
      </c>
      <c r="F1037" s="10" t="s">
        <v>33</v>
      </c>
      <c r="G1037" t="s">
        <v>2989</v>
      </c>
      <c r="H1037" s="35">
        <v>823.0</v>
      </c>
      <c r="I1037" s="10" t="s">
        <v>2909</v>
      </c>
      <c r="J1037" t="s">
        <v>256</v>
      </c>
    </row>
    <row r="1038">
      <c r="A1038" s="10" t="s">
        <v>2922</v>
      </c>
      <c r="B1038" s="35">
        <v>640000.0</v>
      </c>
      <c r="C1038" s="35">
        <v>2.0</v>
      </c>
      <c r="D1038" s="51">
        <v>2.0</v>
      </c>
      <c r="E1038" s="35">
        <v>2.0</v>
      </c>
      <c r="F1038" s="10" t="s">
        <v>33</v>
      </c>
      <c r="G1038" t="s">
        <v>2989</v>
      </c>
      <c r="H1038" s="35">
        <v>823.0</v>
      </c>
      <c r="I1038" s="10" t="s">
        <v>2909</v>
      </c>
      <c r="J1038" t="s">
        <v>256</v>
      </c>
    </row>
    <row r="1039">
      <c r="A1039" s="10" t="s">
        <v>2931</v>
      </c>
      <c r="B1039" s="35">
        <v>640000.0</v>
      </c>
      <c r="C1039" s="35">
        <v>4.0</v>
      </c>
      <c r="D1039" s="51">
        <v>3.0</v>
      </c>
      <c r="E1039" s="35">
        <v>2.0</v>
      </c>
      <c r="F1039" s="10" t="s">
        <v>92</v>
      </c>
      <c r="G1039" t="s">
        <v>2988</v>
      </c>
      <c r="H1039" s="35">
        <v>1650.0</v>
      </c>
      <c r="I1039" s="10" t="s">
        <v>2909</v>
      </c>
      <c r="J1039" t="s">
        <v>36</v>
      </c>
    </row>
    <row r="1040">
      <c r="A1040" s="10" t="s">
        <v>2958</v>
      </c>
      <c r="B1040" s="35">
        <v>640000.0</v>
      </c>
      <c r="C1040" s="35">
        <v>3.0</v>
      </c>
      <c r="D1040" s="51">
        <v>2.0</v>
      </c>
      <c r="E1040" s="35">
        <v>2.0</v>
      </c>
      <c r="F1040" s="10" t="s">
        <v>92</v>
      </c>
      <c r="G1040" t="s">
        <v>2989</v>
      </c>
      <c r="H1040" s="35">
        <v>978.0</v>
      </c>
      <c r="I1040" s="10" t="s">
        <v>2909</v>
      </c>
      <c r="J1040" t="s">
        <v>42</v>
      </c>
    </row>
    <row r="1041">
      <c r="A1041" s="10" t="s">
        <v>2925</v>
      </c>
      <c r="B1041" s="35">
        <v>640000.0</v>
      </c>
      <c r="C1041" s="35">
        <v>3.0</v>
      </c>
      <c r="D1041" s="51">
        <v>2.0</v>
      </c>
      <c r="E1041" s="35">
        <v>2.0</v>
      </c>
      <c r="F1041" s="10" t="s">
        <v>92</v>
      </c>
      <c r="G1041" t="s">
        <v>2989</v>
      </c>
      <c r="H1041" s="35">
        <v>935.0</v>
      </c>
      <c r="I1041" s="10" t="s">
        <v>2909</v>
      </c>
      <c r="J1041" t="s">
        <v>42</v>
      </c>
    </row>
    <row r="1042">
      <c r="A1042" s="10" t="s">
        <v>2925</v>
      </c>
      <c r="B1042" s="35">
        <v>640000.0</v>
      </c>
      <c r="C1042" s="35">
        <v>4.0</v>
      </c>
      <c r="D1042" s="51">
        <v>2.0</v>
      </c>
      <c r="E1042" s="35">
        <v>2.0</v>
      </c>
      <c r="F1042" s="10" t="s">
        <v>92</v>
      </c>
      <c r="G1042" t="s">
        <v>2989</v>
      </c>
      <c r="H1042" s="35">
        <v>935.0</v>
      </c>
      <c r="I1042" s="10" t="s">
        <v>2909</v>
      </c>
      <c r="J1042" t="s">
        <v>42</v>
      </c>
    </row>
    <row r="1043">
      <c r="A1043" s="10" t="s">
        <v>2925</v>
      </c>
      <c r="B1043" s="35">
        <v>640000.0</v>
      </c>
      <c r="C1043" s="35">
        <v>4.0</v>
      </c>
      <c r="D1043" s="51">
        <v>2.0</v>
      </c>
      <c r="E1043" s="35">
        <v>1.0</v>
      </c>
      <c r="F1043" s="10" t="s">
        <v>92</v>
      </c>
      <c r="G1043" t="s">
        <v>2989</v>
      </c>
      <c r="H1043" s="35">
        <v>935.0</v>
      </c>
      <c r="I1043" s="10" t="s">
        <v>2909</v>
      </c>
      <c r="J1043" t="s">
        <v>42</v>
      </c>
    </row>
    <row r="1044">
      <c r="A1044" s="10" t="s">
        <v>2925</v>
      </c>
      <c r="B1044" s="35">
        <v>640000.0</v>
      </c>
      <c r="C1044" s="35">
        <v>4.0</v>
      </c>
      <c r="D1044" s="51">
        <v>2.0</v>
      </c>
      <c r="E1044" s="35">
        <v>2.0</v>
      </c>
      <c r="F1044" s="10" t="s">
        <v>33</v>
      </c>
      <c r="G1044" t="s">
        <v>2989</v>
      </c>
      <c r="H1044" s="35">
        <v>1094.0</v>
      </c>
      <c r="I1044" s="10" t="s">
        <v>2909</v>
      </c>
      <c r="J1044" t="s">
        <v>42</v>
      </c>
    </row>
    <row r="1045">
      <c r="A1045" s="10" t="s">
        <v>2924</v>
      </c>
      <c r="B1045" s="35">
        <v>640000.0</v>
      </c>
      <c r="C1045" s="35">
        <v>3.0</v>
      </c>
      <c r="D1045" s="51">
        <v>2.0</v>
      </c>
      <c r="E1045" s="35">
        <v>2.0</v>
      </c>
      <c r="F1045" s="10" t="s">
        <v>1158</v>
      </c>
      <c r="G1045" t="s">
        <v>40</v>
      </c>
      <c r="H1045" s="35">
        <v>1430.0</v>
      </c>
      <c r="I1045" s="10" t="s">
        <v>2909</v>
      </c>
      <c r="J1045" t="s">
        <v>112</v>
      </c>
    </row>
    <row r="1046">
      <c r="A1046" s="10" t="s">
        <v>2925</v>
      </c>
      <c r="B1046" s="35">
        <v>642000.0</v>
      </c>
      <c r="C1046" s="35">
        <v>3.0</v>
      </c>
      <c r="D1046" s="51">
        <v>2.0</v>
      </c>
      <c r="E1046" s="35">
        <v>1.0</v>
      </c>
      <c r="F1046" s="10" t="s">
        <v>33</v>
      </c>
      <c r="G1046" t="s">
        <v>2989</v>
      </c>
      <c r="H1046" s="35">
        <v>871.0</v>
      </c>
      <c r="I1046" s="10" t="s">
        <v>2909</v>
      </c>
      <c r="J1046" t="s">
        <v>42</v>
      </c>
    </row>
    <row r="1047">
      <c r="A1047" s="10" t="s">
        <v>2925</v>
      </c>
      <c r="B1047" s="35">
        <v>642000.0</v>
      </c>
      <c r="C1047" s="35">
        <v>2.0</v>
      </c>
      <c r="D1047" s="51">
        <v>2.0</v>
      </c>
      <c r="E1047" s="35">
        <v>2.0</v>
      </c>
      <c r="F1047" s="10" t="s">
        <v>33</v>
      </c>
      <c r="G1047" t="s">
        <v>2989</v>
      </c>
      <c r="H1047" s="35">
        <v>747.0</v>
      </c>
      <c r="I1047" s="10" t="s">
        <v>2909</v>
      </c>
      <c r="J1047" t="s">
        <v>36</v>
      </c>
    </row>
    <row r="1048">
      <c r="A1048" s="10" t="s">
        <v>2916</v>
      </c>
      <c r="B1048" s="35">
        <v>645000.0</v>
      </c>
      <c r="C1048" s="35">
        <v>4.0</v>
      </c>
      <c r="D1048" s="51">
        <v>4.0</v>
      </c>
      <c r="E1048" s="35">
        <v>4.0</v>
      </c>
      <c r="F1048" s="10" t="s">
        <v>92</v>
      </c>
      <c r="G1048" t="s">
        <v>2989</v>
      </c>
      <c r="H1048" s="35">
        <v>1410.0</v>
      </c>
      <c r="I1048" s="10" t="s">
        <v>2909</v>
      </c>
      <c r="J1048" t="s">
        <v>36</v>
      </c>
    </row>
    <row r="1049">
      <c r="A1049" s="10" t="s">
        <v>2916</v>
      </c>
      <c r="B1049" s="35">
        <v>645000.0</v>
      </c>
      <c r="C1049" s="35">
        <v>4.0</v>
      </c>
      <c r="D1049" s="51">
        <v>3.0</v>
      </c>
      <c r="E1049" s="35">
        <v>3.0</v>
      </c>
      <c r="F1049" s="10" t="s">
        <v>92</v>
      </c>
      <c r="G1049" t="s">
        <v>2989</v>
      </c>
      <c r="H1049" s="35">
        <v>1500.0</v>
      </c>
      <c r="I1049" s="10" t="s">
        <v>2909</v>
      </c>
      <c r="J1049" t="s">
        <v>36</v>
      </c>
    </row>
    <row r="1050">
      <c r="A1050" s="10" t="s">
        <v>2925</v>
      </c>
      <c r="B1050" s="35">
        <v>645000.0</v>
      </c>
      <c r="C1050" s="35">
        <v>3.0</v>
      </c>
      <c r="D1050" s="51">
        <v>2.0</v>
      </c>
      <c r="E1050" s="35">
        <v>2.0</v>
      </c>
      <c r="F1050" s="10" t="s">
        <v>92</v>
      </c>
      <c r="G1050" t="s">
        <v>40</v>
      </c>
      <c r="H1050" s="35">
        <v>1168.0</v>
      </c>
      <c r="I1050" s="10" t="s">
        <v>2909</v>
      </c>
      <c r="J1050" t="s">
        <v>36</v>
      </c>
    </row>
    <row r="1051">
      <c r="A1051" s="10" t="s">
        <v>2920</v>
      </c>
      <c r="B1051" s="35">
        <v>645000.0</v>
      </c>
      <c r="C1051" s="35">
        <v>1.0</v>
      </c>
      <c r="D1051" s="51">
        <v>1.0</v>
      </c>
      <c r="E1051" s="35">
        <v>4.0</v>
      </c>
      <c r="F1051" s="10" t="s">
        <v>33</v>
      </c>
      <c r="G1051" t="s">
        <v>40</v>
      </c>
      <c r="H1051" s="35">
        <v>462.0</v>
      </c>
      <c r="I1051" s="10" t="s">
        <v>2909</v>
      </c>
      <c r="J1051" t="s">
        <v>36</v>
      </c>
    </row>
    <row r="1052">
      <c r="A1052" s="10" t="s">
        <v>2912</v>
      </c>
      <c r="B1052" s="35">
        <v>646701.0</v>
      </c>
      <c r="C1052" s="35">
        <v>3.0</v>
      </c>
      <c r="D1052" s="51">
        <v>2.0</v>
      </c>
      <c r="E1052" s="35">
        <v>2.0</v>
      </c>
      <c r="F1052" s="10" t="s">
        <v>33</v>
      </c>
      <c r="G1052" t="s">
        <v>2989</v>
      </c>
      <c r="H1052" s="35">
        <v>1033.0</v>
      </c>
      <c r="I1052" s="10" t="s">
        <v>2909</v>
      </c>
      <c r="J1052" t="s">
        <v>42</v>
      </c>
    </row>
    <row r="1053">
      <c r="A1053" s="10" t="s">
        <v>2916</v>
      </c>
      <c r="B1053" s="35">
        <v>648000.0</v>
      </c>
      <c r="C1053" s="35">
        <v>2.0</v>
      </c>
      <c r="D1053" s="51">
        <v>1.0</v>
      </c>
      <c r="E1053" s="35">
        <v>2.0</v>
      </c>
      <c r="F1053" s="10" t="s">
        <v>33</v>
      </c>
      <c r="G1053" t="s">
        <v>2989</v>
      </c>
      <c r="H1053" s="35">
        <v>721.0</v>
      </c>
      <c r="I1053" s="10" t="s">
        <v>2909</v>
      </c>
      <c r="J1053" t="s">
        <v>42</v>
      </c>
    </row>
    <row r="1054">
      <c r="A1054" s="10" t="s">
        <v>2935</v>
      </c>
      <c r="B1054" s="35">
        <v>648000.0</v>
      </c>
      <c r="C1054" s="35">
        <v>4.0</v>
      </c>
      <c r="D1054" s="51">
        <v>3.0</v>
      </c>
      <c r="E1054" s="35">
        <v>1.0</v>
      </c>
      <c r="F1054" s="10" t="s">
        <v>177</v>
      </c>
      <c r="G1054" t="s">
        <v>2989</v>
      </c>
      <c r="H1054" s="35">
        <v>2200.0</v>
      </c>
      <c r="I1054" s="10" t="s">
        <v>2909</v>
      </c>
      <c r="J1054" t="s">
        <v>42</v>
      </c>
    </row>
    <row r="1055">
      <c r="A1055" s="10" t="s">
        <v>2935</v>
      </c>
      <c r="B1055" s="35">
        <v>648000.0</v>
      </c>
      <c r="C1055" s="35">
        <v>3.0</v>
      </c>
      <c r="D1055" s="51">
        <v>2.0</v>
      </c>
      <c r="E1055" s="35">
        <v>2.0</v>
      </c>
      <c r="F1055" s="10" t="s">
        <v>33</v>
      </c>
      <c r="G1055" t="s">
        <v>2989</v>
      </c>
      <c r="H1055" s="35">
        <v>1304.0</v>
      </c>
      <c r="I1055" s="10" t="s">
        <v>2909</v>
      </c>
      <c r="J1055" t="s">
        <v>42</v>
      </c>
    </row>
    <row r="1056">
      <c r="A1056" s="10" t="s">
        <v>2920</v>
      </c>
      <c r="B1056" s="35">
        <v>648000.0</v>
      </c>
      <c r="C1056" s="35">
        <v>3.0</v>
      </c>
      <c r="D1056" s="51">
        <v>2.0</v>
      </c>
      <c r="E1056" s="35">
        <v>4.0</v>
      </c>
      <c r="F1056" s="10" t="s">
        <v>92</v>
      </c>
      <c r="G1056" t="s">
        <v>2989</v>
      </c>
      <c r="H1056" s="35">
        <v>1038.0</v>
      </c>
      <c r="I1056" s="10" t="s">
        <v>2909</v>
      </c>
      <c r="J1056" t="s">
        <v>42</v>
      </c>
    </row>
    <row r="1057">
      <c r="A1057" s="10" t="s">
        <v>2933</v>
      </c>
      <c r="B1057" s="35">
        <v>648000.0</v>
      </c>
      <c r="C1057" s="35">
        <v>3.0</v>
      </c>
      <c r="D1057" s="51">
        <v>2.0</v>
      </c>
      <c r="E1057" s="35">
        <v>2.0</v>
      </c>
      <c r="F1057" s="10" t="s">
        <v>33</v>
      </c>
      <c r="G1057" t="s">
        <v>40</v>
      </c>
      <c r="H1057" s="35">
        <v>936.0</v>
      </c>
      <c r="I1057" s="10" t="s">
        <v>2909</v>
      </c>
      <c r="J1057" t="s">
        <v>42</v>
      </c>
    </row>
    <row r="1058">
      <c r="A1058" s="10" t="s">
        <v>2925</v>
      </c>
      <c r="B1058" s="35">
        <v>648888.0</v>
      </c>
      <c r="C1058" s="35">
        <v>4.0</v>
      </c>
      <c r="D1058" s="51">
        <v>2.0</v>
      </c>
      <c r="E1058" s="35">
        <v>3.0</v>
      </c>
      <c r="F1058" s="10" t="s">
        <v>33</v>
      </c>
      <c r="G1058" t="s">
        <v>2988</v>
      </c>
      <c r="H1058" s="35">
        <v>1650.0</v>
      </c>
      <c r="I1058" s="10" t="s">
        <v>2909</v>
      </c>
      <c r="J1058" t="s">
        <v>112</v>
      </c>
    </row>
    <row r="1059">
      <c r="A1059" s="10" t="s">
        <v>2916</v>
      </c>
      <c r="B1059" s="35">
        <v>649999.0</v>
      </c>
      <c r="C1059" s="35">
        <v>3.0</v>
      </c>
      <c r="D1059" s="51">
        <v>2.0</v>
      </c>
      <c r="E1059" s="35">
        <v>3.0</v>
      </c>
      <c r="F1059" s="10" t="s">
        <v>92</v>
      </c>
      <c r="G1059" t="s">
        <v>2989</v>
      </c>
      <c r="H1059" s="35">
        <v>1070.0</v>
      </c>
      <c r="I1059" s="10" t="s">
        <v>2909</v>
      </c>
      <c r="J1059" t="s">
        <v>36</v>
      </c>
    </row>
    <row r="1060">
      <c r="A1060" s="10" t="s">
        <v>2940</v>
      </c>
      <c r="B1060" s="35">
        <v>650000.0</v>
      </c>
      <c r="C1060" s="35">
        <v>4.0</v>
      </c>
      <c r="D1060" s="51">
        <v>3.0</v>
      </c>
      <c r="E1060" s="35">
        <v>1.0</v>
      </c>
      <c r="F1060" s="10" t="s">
        <v>33</v>
      </c>
      <c r="G1060" t="s">
        <v>2989</v>
      </c>
      <c r="H1060" s="35">
        <v>1080.0</v>
      </c>
      <c r="I1060" s="10" t="s">
        <v>2909</v>
      </c>
      <c r="J1060" t="s">
        <v>36</v>
      </c>
    </row>
    <row r="1061">
      <c r="A1061" s="10" t="s">
        <v>2923</v>
      </c>
      <c r="B1061" s="35">
        <v>650000.0</v>
      </c>
      <c r="C1061" s="35">
        <v>3.0</v>
      </c>
      <c r="D1061" s="51">
        <v>2.0</v>
      </c>
      <c r="E1061" s="35">
        <v>1.0</v>
      </c>
      <c r="F1061" s="10" t="s">
        <v>92</v>
      </c>
      <c r="G1061" t="s">
        <v>2989</v>
      </c>
      <c r="H1061" s="35">
        <v>904.0</v>
      </c>
      <c r="I1061" s="10" t="s">
        <v>2909</v>
      </c>
      <c r="J1061" t="s">
        <v>42</v>
      </c>
    </row>
    <row r="1062">
      <c r="A1062" s="10" t="s">
        <v>2950</v>
      </c>
      <c r="B1062" s="35">
        <v>650000.0</v>
      </c>
      <c r="C1062" s="35">
        <v>4.0</v>
      </c>
      <c r="D1062" s="51">
        <v>3.0</v>
      </c>
      <c r="E1062" s="35">
        <v>2.0</v>
      </c>
      <c r="F1062" s="10" t="s">
        <v>92</v>
      </c>
      <c r="G1062" t="s">
        <v>2989</v>
      </c>
      <c r="H1062" s="35">
        <v>1316.0</v>
      </c>
      <c r="I1062" s="10" t="s">
        <v>2909</v>
      </c>
      <c r="J1062" t="s">
        <v>42</v>
      </c>
    </row>
    <row r="1063">
      <c r="A1063" s="10" t="s">
        <v>2935</v>
      </c>
      <c r="B1063" s="35">
        <v>650000.0</v>
      </c>
      <c r="C1063" s="35">
        <v>5.0</v>
      </c>
      <c r="D1063" s="51">
        <v>3.0</v>
      </c>
      <c r="E1063" s="35">
        <v>1.0</v>
      </c>
      <c r="F1063" s="10" t="s">
        <v>177</v>
      </c>
      <c r="G1063" t="s">
        <v>40</v>
      </c>
      <c r="H1063" s="35">
        <v>1300.0</v>
      </c>
      <c r="I1063" s="10" t="s">
        <v>2909</v>
      </c>
      <c r="J1063" t="s">
        <v>42</v>
      </c>
    </row>
    <row r="1064">
      <c r="A1064" s="10" t="s">
        <v>2931</v>
      </c>
      <c r="B1064" s="35">
        <v>650000.0</v>
      </c>
      <c r="C1064" s="35">
        <v>4.0</v>
      </c>
      <c r="D1064" s="51">
        <v>3.0</v>
      </c>
      <c r="E1064" s="35">
        <v>2.0</v>
      </c>
      <c r="F1064" s="10" t="s">
        <v>92</v>
      </c>
      <c r="G1064" t="s">
        <v>2989</v>
      </c>
      <c r="H1064" s="35">
        <v>1500.0</v>
      </c>
      <c r="I1064" s="10" t="s">
        <v>2909</v>
      </c>
      <c r="J1064" t="s">
        <v>42</v>
      </c>
    </row>
    <row r="1065">
      <c r="A1065" s="10" t="s">
        <v>2912</v>
      </c>
      <c r="B1065" s="35">
        <v>650000.0</v>
      </c>
      <c r="C1065" s="35">
        <v>3.0</v>
      </c>
      <c r="D1065" s="51">
        <v>3.0</v>
      </c>
      <c r="E1065" s="35">
        <v>3.0</v>
      </c>
      <c r="F1065" s="10" t="s">
        <v>92</v>
      </c>
      <c r="G1065" t="s">
        <v>2989</v>
      </c>
      <c r="H1065" s="35">
        <v>1509.0</v>
      </c>
      <c r="I1065" s="10" t="s">
        <v>2909</v>
      </c>
      <c r="J1065" t="s">
        <v>42</v>
      </c>
    </row>
    <row r="1066">
      <c r="A1066" s="10" t="s">
        <v>2925</v>
      </c>
      <c r="B1066" s="35">
        <v>650000.0</v>
      </c>
      <c r="C1066" s="35">
        <v>2.0</v>
      </c>
      <c r="D1066" s="51">
        <v>2.0</v>
      </c>
      <c r="E1066" s="35">
        <v>2.0</v>
      </c>
      <c r="F1066" s="10" t="s">
        <v>92</v>
      </c>
      <c r="G1066" t="s">
        <v>2989</v>
      </c>
      <c r="H1066" s="35">
        <v>1164.0</v>
      </c>
      <c r="I1066" s="10" t="s">
        <v>2909</v>
      </c>
      <c r="J1066" t="s">
        <v>112</v>
      </c>
    </row>
    <row r="1067">
      <c r="A1067" s="10" t="s">
        <v>2925</v>
      </c>
      <c r="B1067" s="35">
        <v>650000.0</v>
      </c>
      <c r="C1067" s="35">
        <v>3.0</v>
      </c>
      <c r="D1067" s="51">
        <v>2.0</v>
      </c>
      <c r="E1067" s="35">
        <v>2.0</v>
      </c>
      <c r="F1067" s="10" t="s">
        <v>33</v>
      </c>
      <c r="G1067" t="s">
        <v>2989</v>
      </c>
      <c r="H1067" s="35">
        <v>953.0</v>
      </c>
      <c r="I1067" s="10" t="s">
        <v>2909</v>
      </c>
      <c r="J1067" t="s">
        <v>256</v>
      </c>
    </row>
    <row r="1068">
      <c r="A1068" s="10" t="s">
        <v>2925</v>
      </c>
      <c r="B1068" s="35">
        <v>650000.0</v>
      </c>
      <c r="C1068" s="35">
        <v>4.0</v>
      </c>
      <c r="D1068" s="51">
        <v>4.0</v>
      </c>
      <c r="E1068" s="35">
        <v>1.0</v>
      </c>
      <c r="F1068" s="10" t="s">
        <v>92</v>
      </c>
      <c r="G1068" t="s">
        <v>2989</v>
      </c>
      <c r="H1068" s="35">
        <v>1363.0</v>
      </c>
      <c r="I1068" s="10" t="s">
        <v>2909</v>
      </c>
      <c r="J1068" t="s">
        <v>42</v>
      </c>
    </row>
    <row r="1069">
      <c r="A1069" s="10" t="s">
        <v>2925</v>
      </c>
      <c r="B1069" s="35">
        <v>650000.0</v>
      </c>
      <c r="C1069" s="35">
        <v>4.0</v>
      </c>
      <c r="D1069" s="51">
        <v>3.0</v>
      </c>
      <c r="E1069" s="35">
        <v>2.0</v>
      </c>
      <c r="F1069" s="10" t="s">
        <v>92</v>
      </c>
      <c r="G1069" t="s">
        <v>2989</v>
      </c>
      <c r="H1069" s="35">
        <v>1300.0</v>
      </c>
      <c r="I1069" s="10" t="s">
        <v>2909</v>
      </c>
      <c r="J1069" t="s">
        <v>256</v>
      </c>
    </row>
    <row r="1070">
      <c r="A1070" s="10" t="s">
        <v>2925</v>
      </c>
      <c r="B1070" s="35">
        <v>650000.0</v>
      </c>
      <c r="C1070" s="35">
        <v>3.0</v>
      </c>
      <c r="D1070" s="51">
        <v>2.0</v>
      </c>
      <c r="E1070" s="35">
        <v>1.0</v>
      </c>
      <c r="F1070" s="10" t="s">
        <v>33</v>
      </c>
      <c r="G1070" t="s">
        <v>2988</v>
      </c>
      <c r="H1070" s="35">
        <v>1650.0</v>
      </c>
      <c r="I1070" s="10" t="s">
        <v>2909</v>
      </c>
      <c r="J1070" t="s">
        <v>256</v>
      </c>
    </row>
    <row r="1071">
      <c r="A1071" s="10" t="s">
        <v>2924</v>
      </c>
      <c r="B1071" s="35">
        <v>650000.0</v>
      </c>
      <c r="C1071" s="35">
        <v>3.0</v>
      </c>
      <c r="D1071" s="51">
        <v>2.0</v>
      </c>
      <c r="E1071" s="35">
        <v>1.0</v>
      </c>
      <c r="F1071" s="10" t="s">
        <v>1158</v>
      </c>
      <c r="G1071" t="s">
        <v>40</v>
      </c>
      <c r="H1071" s="35">
        <v>1760.0</v>
      </c>
      <c r="I1071" s="10" t="s">
        <v>2909</v>
      </c>
      <c r="J1071" t="s">
        <v>42</v>
      </c>
    </row>
    <row r="1072">
      <c r="A1072" s="10" t="s">
        <v>2907</v>
      </c>
      <c r="B1072" s="35">
        <v>650000.0</v>
      </c>
      <c r="C1072" s="35">
        <v>1.0</v>
      </c>
      <c r="D1072" s="51">
        <v>1.0</v>
      </c>
      <c r="E1072" s="35">
        <v>2.0</v>
      </c>
      <c r="F1072" s="10" t="s">
        <v>33</v>
      </c>
      <c r="G1072" t="s">
        <v>2989</v>
      </c>
      <c r="H1072" s="35">
        <v>450.0</v>
      </c>
      <c r="I1072" s="10" t="s">
        <v>2909</v>
      </c>
      <c r="J1072" t="s">
        <v>42</v>
      </c>
    </row>
    <row r="1073">
      <c r="A1073" s="10" t="s">
        <v>2957</v>
      </c>
      <c r="B1073" s="35">
        <v>650000.0</v>
      </c>
      <c r="C1073" s="35">
        <v>4.0</v>
      </c>
      <c r="D1073" s="51">
        <v>2.0</v>
      </c>
      <c r="E1073" s="35">
        <v>2.0</v>
      </c>
      <c r="F1073" s="10" t="s">
        <v>92</v>
      </c>
      <c r="G1073" t="s">
        <v>2989</v>
      </c>
      <c r="H1073" s="35">
        <v>1663.0</v>
      </c>
      <c r="I1073" s="10" t="s">
        <v>2909</v>
      </c>
      <c r="J1073" t="s">
        <v>36</v>
      </c>
    </row>
    <row r="1074">
      <c r="A1074" s="10" t="s">
        <v>2920</v>
      </c>
      <c r="B1074" s="35">
        <v>650000.0</v>
      </c>
      <c r="C1074" s="35">
        <v>1.0</v>
      </c>
      <c r="D1074" s="51">
        <v>1.0</v>
      </c>
      <c r="E1074" s="35">
        <v>3.0</v>
      </c>
      <c r="F1074" s="10" t="s">
        <v>33</v>
      </c>
      <c r="G1074" t="s">
        <v>2989</v>
      </c>
      <c r="H1074" s="35">
        <v>745.0</v>
      </c>
      <c r="I1074" s="10" t="s">
        <v>2909</v>
      </c>
      <c r="J1074" t="s">
        <v>36</v>
      </c>
    </row>
    <row r="1075">
      <c r="A1075" s="10" t="s">
        <v>2920</v>
      </c>
      <c r="B1075" s="35">
        <v>650000.0</v>
      </c>
      <c r="C1075" s="35">
        <v>1.0</v>
      </c>
      <c r="D1075" s="51">
        <v>1.0</v>
      </c>
      <c r="E1075" s="35">
        <v>2.0</v>
      </c>
      <c r="F1075" s="10" t="s">
        <v>33</v>
      </c>
      <c r="G1075" t="s">
        <v>2989</v>
      </c>
      <c r="H1075" s="35">
        <v>633.0</v>
      </c>
      <c r="I1075" s="10" t="s">
        <v>2909</v>
      </c>
      <c r="J1075" t="s">
        <v>36</v>
      </c>
    </row>
    <row r="1076">
      <c r="A1076" s="10" t="s">
        <v>2920</v>
      </c>
      <c r="B1076" s="35">
        <v>650000.0</v>
      </c>
      <c r="C1076" s="35">
        <v>1.0</v>
      </c>
      <c r="D1076" s="51">
        <v>1.0</v>
      </c>
      <c r="E1076" s="35">
        <v>1.0</v>
      </c>
      <c r="F1076" s="10" t="s">
        <v>33</v>
      </c>
      <c r="G1076" t="s">
        <v>2989</v>
      </c>
      <c r="H1076" s="35">
        <v>650.0</v>
      </c>
      <c r="I1076" s="10" t="s">
        <v>2909</v>
      </c>
      <c r="J1076" t="s">
        <v>36</v>
      </c>
    </row>
    <row r="1077">
      <c r="A1077" s="10" t="s">
        <v>2920</v>
      </c>
      <c r="B1077" s="35">
        <v>650000.0</v>
      </c>
      <c r="C1077" s="35">
        <v>3.0</v>
      </c>
      <c r="D1077" s="51">
        <v>2.0</v>
      </c>
      <c r="E1077" s="35">
        <v>1.0</v>
      </c>
      <c r="F1077" s="10" t="s">
        <v>92</v>
      </c>
      <c r="G1077" t="s">
        <v>2989</v>
      </c>
      <c r="H1077" s="35">
        <v>940.0</v>
      </c>
      <c r="I1077" s="10" t="s">
        <v>2909</v>
      </c>
      <c r="J1077" t="s">
        <v>112</v>
      </c>
    </row>
    <row r="1078">
      <c r="A1078" s="10" t="s">
        <v>2920</v>
      </c>
      <c r="B1078" s="35">
        <v>650000.0</v>
      </c>
      <c r="C1078" s="35">
        <v>1.0</v>
      </c>
      <c r="D1078" s="51">
        <v>1.0</v>
      </c>
      <c r="E1078" s="35">
        <v>2.0</v>
      </c>
      <c r="F1078" s="10" t="s">
        <v>33</v>
      </c>
      <c r="G1078" t="s">
        <v>40</v>
      </c>
      <c r="H1078" s="35">
        <v>462.0</v>
      </c>
      <c r="I1078" s="10" t="s">
        <v>2909</v>
      </c>
      <c r="J1078" t="s">
        <v>36</v>
      </c>
    </row>
    <row r="1079">
      <c r="A1079" s="10" t="s">
        <v>2920</v>
      </c>
      <c r="B1079" s="35">
        <v>650000.0</v>
      </c>
      <c r="C1079" s="35">
        <v>4.0</v>
      </c>
      <c r="D1079" s="51">
        <v>3.0</v>
      </c>
      <c r="E1079" s="35">
        <v>2.0</v>
      </c>
      <c r="F1079" s="10" t="s">
        <v>92</v>
      </c>
      <c r="G1079" t="s">
        <v>2989</v>
      </c>
      <c r="H1079" s="35">
        <v>1598.0</v>
      </c>
      <c r="I1079" s="10" t="s">
        <v>2909</v>
      </c>
      <c r="J1079" t="s">
        <v>36</v>
      </c>
    </row>
    <row r="1080">
      <c r="A1080" s="10" t="s">
        <v>2937</v>
      </c>
      <c r="B1080" s="35">
        <v>650000.0</v>
      </c>
      <c r="C1080" s="35">
        <v>4.0</v>
      </c>
      <c r="D1080" s="51">
        <v>3.0</v>
      </c>
      <c r="E1080" s="35">
        <v>1.0</v>
      </c>
      <c r="F1080" s="10" t="s">
        <v>92</v>
      </c>
      <c r="G1080" t="s">
        <v>2989</v>
      </c>
      <c r="H1080" s="35">
        <v>1577.0</v>
      </c>
      <c r="I1080" s="10" t="s">
        <v>2909</v>
      </c>
      <c r="J1080" t="s">
        <v>42</v>
      </c>
    </row>
    <row r="1081">
      <c r="A1081" s="10" t="s">
        <v>2937</v>
      </c>
      <c r="B1081" s="35">
        <v>650000.0</v>
      </c>
      <c r="C1081" s="35">
        <v>3.0</v>
      </c>
      <c r="D1081" s="51">
        <v>2.0</v>
      </c>
      <c r="E1081" s="35">
        <v>2.0</v>
      </c>
      <c r="F1081" s="10" t="s">
        <v>92</v>
      </c>
      <c r="G1081" t="s">
        <v>2989</v>
      </c>
      <c r="H1081" s="35">
        <v>1381.0</v>
      </c>
      <c r="I1081" s="10" t="s">
        <v>2909</v>
      </c>
      <c r="J1081" t="s">
        <v>42</v>
      </c>
    </row>
    <row r="1082">
      <c r="A1082" s="10" t="s">
        <v>2952</v>
      </c>
      <c r="B1082" s="35">
        <v>650000.0</v>
      </c>
      <c r="C1082" s="35">
        <v>2.0</v>
      </c>
      <c r="D1082" s="51">
        <v>2.0</v>
      </c>
      <c r="E1082" s="35">
        <v>2.0</v>
      </c>
      <c r="F1082" s="10" t="s">
        <v>92</v>
      </c>
      <c r="G1082" t="s">
        <v>2989</v>
      </c>
      <c r="H1082" s="35">
        <v>1067.0</v>
      </c>
      <c r="I1082" s="10" t="s">
        <v>2909</v>
      </c>
      <c r="J1082" t="s">
        <v>36</v>
      </c>
    </row>
    <row r="1083">
      <c r="A1083" s="10" t="s">
        <v>2952</v>
      </c>
      <c r="B1083" s="35">
        <v>650000.0</v>
      </c>
      <c r="C1083" s="35">
        <v>3.0</v>
      </c>
      <c r="D1083" s="51">
        <v>2.0</v>
      </c>
      <c r="E1083" s="35">
        <v>1.0</v>
      </c>
      <c r="F1083" s="10" t="s">
        <v>92</v>
      </c>
      <c r="G1083" t="s">
        <v>2988</v>
      </c>
      <c r="H1083" s="35">
        <v>1650.0</v>
      </c>
      <c r="I1083" s="10" t="s">
        <v>2909</v>
      </c>
      <c r="J1083" t="s">
        <v>36</v>
      </c>
    </row>
    <row r="1084">
      <c r="A1084" s="10" t="s">
        <v>2930</v>
      </c>
      <c r="B1084" s="35">
        <v>650000.0</v>
      </c>
      <c r="C1084" s="35">
        <v>4.0</v>
      </c>
      <c r="D1084" s="51">
        <v>3.0</v>
      </c>
      <c r="E1084" s="35">
        <v>1.0</v>
      </c>
      <c r="F1084" s="10" t="s">
        <v>177</v>
      </c>
      <c r="G1084" t="s">
        <v>40</v>
      </c>
      <c r="H1084" s="35">
        <v>1790.0</v>
      </c>
      <c r="I1084" s="10" t="s">
        <v>2909</v>
      </c>
      <c r="J1084" t="s">
        <v>42</v>
      </c>
    </row>
    <row r="1085">
      <c r="A1085" s="10" t="s">
        <v>2929</v>
      </c>
      <c r="B1085" s="35">
        <v>650000.0</v>
      </c>
      <c r="C1085" s="35">
        <v>4.0</v>
      </c>
      <c r="D1085" s="51">
        <v>3.0</v>
      </c>
      <c r="E1085" s="35">
        <v>4.0</v>
      </c>
      <c r="F1085" s="10" t="s">
        <v>177</v>
      </c>
      <c r="G1085" t="s">
        <v>40</v>
      </c>
      <c r="H1085" s="35">
        <v>1260.0</v>
      </c>
      <c r="I1085" s="10" t="s">
        <v>2909</v>
      </c>
      <c r="J1085" t="s">
        <v>42</v>
      </c>
    </row>
    <row r="1086">
      <c r="A1086" s="10" t="s">
        <v>2972</v>
      </c>
      <c r="B1086" s="35">
        <v>650000.0</v>
      </c>
      <c r="C1086" s="35">
        <v>2.0</v>
      </c>
      <c r="D1086" s="51">
        <v>2.0</v>
      </c>
      <c r="E1086" s="35">
        <v>1.0</v>
      </c>
      <c r="F1086" s="10" t="s">
        <v>33</v>
      </c>
      <c r="G1086" t="s">
        <v>2989</v>
      </c>
      <c r="H1086" s="35">
        <v>726.0</v>
      </c>
      <c r="I1086" s="10" t="s">
        <v>2909</v>
      </c>
      <c r="J1086" t="s">
        <v>256</v>
      </c>
    </row>
    <row r="1087">
      <c r="A1087" s="10" t="s">
        <v>2925</v>
      </c>
      <c r="B1087" s="35">
        <v>655000.0</v>
      </c>
      <c r="C1087" s="35">
        <v>4.0</v>
      </c>
      <c r="D1087" s="51">
        <v>2.0</v>
      </c>
      <c r="E1087" s="35">
        <v>2.0</v>
      </c>
      <c r="F1087" s="10" t="s">
        <v>33</v>
      </c>
      <c r="G1087" t="s">
        <v>2989</v>
      </c>
      <c r="H1087" s="35">
        <v>1094.0</v>
      </c>
      <c r="I1087" s="10" t="s">
        <v>2909</v>
      </c>
      <c r="J1087" t="s">
        <v>42</v>
      </c>
    </row>
    <row r="1088">
      <c r="A1088" s="10" t="s">
        <v>2925</v>
      </c>
      <c r="B1088" s="35">
        <v>655000.0</v>
      </c>
      <c r="C1088" s="35">
        <v>4.0</v>
      </c>
      <c r="D1088" s="51">
        <v>2.0</v>
      </c>
      <c r="E1088" s="35">
        <v>2.0</v>
      </c>
      <c r="F1088" s="10" t="s">
        <v>33</v>
      </c>
      <c r="G1088" t="s">
        <v>2989</v>
      </c>
      <c r="H1088" s="35">
        <v>1094.0</v>
      </c>
      <c r="I1088" s="10" t="s">
        <v>2909</v>
      </c>
      <c r="J1088" t="s">
        <v>112</v>
      </c>
    </row>
    <row r="1089">
      <c r="A1089" s="10" t="s">
        <v>2925</v>
      </c>
      <c r="B1089" s="35">
        <v>655000.0</v>
      </c>
      <c r="C1089" s="35">
        <v>3.0</v>
      </c>
      <c r="D1089" s="51">
        <v>2.0</v>
      </c>
      <c r="E1089" s="35">
        <v>2.0</v>
      </c>
      <c r="F1089" s="10" t="s">
        <v>92</v>
      </c>
      <c r="G1089" t="s">
        <v>2989</v>
      </c>
      <c r="H1089" s="35">
        <v>935.0</v>
      </c>
      <c r="I1089" s="10" t="s">
        <v>2909</v>
      </c>
      <c r="J1089" t="s">
        <v>42</v>
      </c>
    </row>
    <row r="1090">
      <c r="A1090" s="10" t="s">
        <v>2925</v>
      </c>
      <c r="B1090" s="35">
        <v>655000.0</v>
      </c>
      <c r="C1090" s="35">
        <v>2.0</v>
      </c>
      <c r="D1090" s="51">
        <v>2.0</v>
      </c>
      <c r="E1090" s="35">
        <v>2.0</v>
      </c>
      <c r="F1090" s="10" t="s">
        <v>92</v>
      </c>
      <c r="G1090" t="s">
        <v>2989</v>
      </c>
      <c r="H1090" s="35">
        <v>935.0</v>
      </c>
      <c r="I1090" s="10" t="s">
        <v>2909</v>
      </c>
      <c r="J1090" t="s">
        <v>42</v>
      </c>
    </row>
    <row r="1091">
      <c r="A1091" s="10" t="s">
        <v>2925</v>
      </c>
      <c r="B1091" s="35">
        <v>655000.0</v>
      </c>
      <c r="C1091" s="35">
        <v>3.0</v>
      </c>
      <c r="D1091" s="51">
        <v>2.0</v>
      </c>
      <c r="E1091" s="35">
        <v>2.0</v>
      </c>
      <c r="F1091" s="10" t="s">
        <v>92</v>
      </c>
      <c r="G1091" t="s">
        <v>2989</v>
      </c>
      <c r="H1091" s="35">
        <v>948.0</v>
      </c>
      <c r="I1091" s="10" t="s">
        <v>2909</v>
      </c>
      <c r="J1091" t="s">
        <v>42</v>
      </c>
    </row>
    <row r="1092">
      <c r="A1092" s="10" t="s">
        <v>2954</v>
      </c>
      <c r="B1092" s="35">
        <v>655000.0</v>
      </c>
      <c r="C1092" s="35">
        <v>3.0</v>
      </c>
      <c r="D1092" s="51">
        <v>2.0</v>
      </c>
      <c r="E1092" s="35">
        <v>3.0</v>
      </c>
      <c r="F1092" s="10" t="s">
        <v>92</v>
      </c>
      <c r="G1092" t="s">
        <v>2989</v>
      </c>
      <c r="H1092" s="35">
        <v>1400.0</v>
      </c>
      <c r="I1092" s="10" t="s">
        <v>2909</v>
      </c>
      <c r="J1092" t="s">
        <v>36</v>
      </c>
    </row>
    <row r="1093">
      <c r="A1093" s="10" t="s">
        <v>2933</v>
      </c>
      <c r="B1093" s="35">
        <v>655000.0</v>
      </c>
      <c r="C1093" s="35">
        <v>3.0</v>
      </c>
      <c r="D1093" s="51">
        <v>2.0</v>
      </c>
      <c r="E1093" s="35">
        <v>2.0</v>
      </c>
      <c r="F1093" s="10" t="s">
        <v>92</v>
      </c>
      <c r="G1093" t="s">
        <v>2989</v>
      </c>
      <c r="H1093" s="35">
        <v>1140.0</v>
      </c>
      <c r="I1093" s="10" t="s">
        <v>2909</v>
      </c>
      <c r="J1093" t="s">
        <v>36</v>
      </c>
    </row>
    <row r="1094">
      <c r="A1094" s="10" t="s">
        <v>2968</v>
      </c>
      <c r="B1094" s="35">
        <v>656000.0</v>
      </c>
      <c r="C1094" s="35">
        <v>4.0</v>
      </c>
      <c r="D1094" s="51">
        <v>3.0</v>
      </c>
      <c r="E1094" s="35">
        <v>3.0</v>
      </c>
      <c r="F1094" s="10" t="s">
        <v>177</v>
      </c>
      <c r="G1094" t="s">
        <v>40</v>
      </c>
      <c r="H1094" s="35">
        <v>1496.0</v>
      </c>
      <c r="I1094" s="10" t="s">
        <v>2909</v>
      </c>
      <c r="J1094" t="s">
        <v>42</v>
      </c>
    </row>
    <row r="1095">
      <c r="A1095" s="10" t="s">
        <v>2968</v>
      </c>
      <c r="B1095" s="35">
        <v>658000.0</v>
      </c>
      <c r="C1095" s="35">
        <v>4.0</v>
      </c>
      <c r="D1095" s="51">
        <v>3.0</v>
      </c>
      <c r="E1095" s="35">
        <v>2.0</v>
      </c>
      <c r="F1095" s="10" t="s">
        <v>177</v>
      </c>
      <c r="G1095" t="s">
        <v>40</v>
      </c>
      <c r="H1095" s="35">
        <v>1300.0</v>
      </c>
      <c r="I1095" s="10" t="s">
        <v>2909</v>
      </c>
      <c r="J1095" t="s">
        <v>42</v>
      </c>
    </row>
    <row r="1096">
      <c r="A1096" s="10" t="s">
        <v>2963</v>
      </c>
      <c r="B1096" s="35">
        <v>659000.0</v>
      </c>
      <c r="C1096" s="35">
        <v>4.0</v>
      </c>
      <c r="D1096" s="51">
        <v>3.0</v>
      </c>
      <c r="E1096" s="35">
        <v>2.0</v>
      </c>
      <c r="F1096" s="10" t="s">
        <v>177</v>
      </c>
      <c r="G1096" t="s">
        <v>40</v>
      </c>
      <c r="H1096" s="35">
        <v>1400.0</v>
      </c>
      <c r="I1096" s="10" t="s">
        <v>2909</v>
      </c>
      <c r="J1096" t="s">
        <v>42</v>
      </c>
    </row>
    <row r="1097">
      <c r="A1097" s="10" t="s">
        <v>2936</v>
      </c>
      <c r="B1097" s="35">
        <v>660000.0</v>
      </c>
      <c r="C1097" s="35">
        <v>1.0</v>
      </c>
      <c r="D1097" s="51">
        <v>1.0</v>
      </c>
      <c r="E1097" s="35">
        <v>1.0</v>
      </c>
      <c r="F1097" s="10" t="s">
        <v>92</v>
      </c>
      <c r="G1097" t="s">
        <v>2989</v>
      </c>
      <c r="H1097" s="35">
        <v>700.0</v>
      </c>
      <c r="I1097" s="10" t="s">
        <v>2909</v>
      </c>
      <c r="J1097" t="s">
        <v>42</v>
      </c>
    </row>
    <row r="1098">
      <c r="A1098" s="10" t="s">
        <v>2922</v>
      </c>
      <c r="B1098" s="35">
        <v>660000.0</v>
      </c>
      <c r="C1098" s="35">
        <v>2.0</v>
      </c>
      <c r="D1098" s="51">
        <v>2.0</v>
      </c>
      <c r="E1098" s="35">
        <v>2.0</v>
      </c>
      <c r="F1098" s="10" t="s">
        <v>33</v>
      </c>
      <c r="G1098" t="s">
        <v>2989</v>
      </c>
      <c r="H1098" s="35">
        <v>823.0</v>
      </c>
      <c r="I1098" s="10" t="s">
        <v>2909</v>
      </c>
      <c r="J1098" t="s">
        <v>112</v>
      </c>
    </row>
    <row r="1099">
      <c r="A1099" s="10" t="s">
        <v>2916</v>
      </c>
      <c r="B1099" s="35">
        <v>660000.0</v>
      </c>
      <c r="C1099" s="35">
        <v>4.0</v>
      </c>
      <c r="D1099" s="51">
        <v>2.0</v>
      </c>
      <c r="E1099" s="35">
        <v>6.0</v>
      </c>
      <c r="F1099" s="10" t="s">
        <v>92</v>
      </c>
      <c r="G1099" t="s">
        <v>2989</v>
      </c>
      <c r="H1099" s="35">
        <v>1404.0</v>
      </c>
      <c r="I1099" s="10" t="s">
        <v>2909</v>
      </c>
      <c r="J1099" t="s">
        <v>42</v>
      </c>
    </row>
    <row r="1100">
      <c r="A1100" s="10" t="s">
        <v>2916</v>
      </c>
      <c r="B1100" s="35">
        <v>660000.0</v>
      </c>
      <c r="C1100" s="35">
        <v>4.0</v>
      </c>
      <c r="D1100" s="51">
        <v>3.0</v>
      </c>
      <c r="E1100" s="35">
        <v>2.0</v>
      </c>
      <c r="F1100" s="10" t="s">
        <v>92</v>
      </c>
      <c r="G1100" t="s">
        <v>2989</v>
      </c>
      <c r="H1100" s="35">
        <v>1263.0</v>
      </c>
      <c r="I1100" s="10" t="s">
        <v>2909</v>
      </c>
      <c r="J1100" t="s">
        <v>42</v>
      </c>
    </row>
    <row r="1101">
      <c r="A1101" s="10" t="s">
        <v>2935</v>
      </c>
      <c r="B1101" s="35">
        <v>660000.0</v>
      </c>
      <c r="C1101" s="35">
        <v>4.0</v>
      </c>
      <c r="D1101" s="51">
        <v>3.0</v>
      </c>
      <c r="E1101" s="35">
        <v>2.0</v>
      </c>
      <c r="F1101" s="10" t="s">
        <v>33</v>
      </c>
      <c r="G1101" t="s">
        <v>2989</v>
      </c>
      <c r="H1101" s="35">
        <v>1054.0</v>
      </c>
      <c r="I1101" s="10" t="s">
        <v>2909</v>
      </c>
      <c r="J1101" t="s">
        <v>42</v>
      </c>
    </row>
    <row r="1102">
      <c r="A1102" s="10" t="s">
        <v>2921</v>
      </c>
      <c r="B1102" s="35">
        <v>660000.0</v>
      </c>
      <c r="C1102" s="35">
        <v>4.0</v>
      </c>
      <c r="D1102" s="51">
        <v>4.0</v>
      </c>
      <c r="E1102" s="35">
        <v>1.0</v>
      </c>
      <c r="F1102" s="10" t="s">
        <v>177</v>
      </c>
      <c r="G1102" t="s">
        <v>40</v>
      </c>
      <c r="H1102" s="35">
        <v>1650.0</v>
      </c>
      <c r="I1102" s="10" t="s">
        <v>2909</v>
      </c>
      <c r="J1102" t="s">
        <v>112</v>
      </c>
    </row>
    <row r="1103">
      <c r="A1103" s="10" t="s">
        <v>2925</v>
      </c>
      <c r="B1103" s="35">
        <v>660000.0</v>
      </c>
      <c r="C1103" s="35">
        <v>3.0</v>
      </c>
      <c r="D1103" s="51">
        <v>2.0</v>
      </c>
      <c r="E1103" s="35">
        <v>1.0</v>
      </c>
      <c r="F1103" s="10" t="s">
        <v>92</v>
      </c>
      <c r="G1103" t="s">
        <v>40</v>
      </c>
      <c r="H1103" s="35">
        <v>992.0</v>
      </c>
      <c r="I1103" s="10" t="s">
        <v>2909</v>
      </c>
      <c r="J1103" t="s">
        <v>42</v>
      </c>
    </row>
    <row r="1104">
      <c r="A1104" s="10" t="s">
        <v>2925</v>
      </c>
      <c r="B1104" s="35">
        <v>660000.0</v>
      </c>
      <c r="C1104" s="35">
        <v>4.0</v>
      </c>
      <c r="D1104" s="51">
        <v>2.0</v>
      </c>
      <c r="E1104" s="35">
        <v>2.0</v>
      </c>
      <c r="F1104" s="10" t="s">
        <v>33</v>
      </c>
      <c r="G1104" t="s">
        <v>2989</v>
      </c>
      <c r="H1104" s="35">
        <v>1096.0</v>
      </c>
      <c r="I1104" s="10" t="s">
        <v>2909</v>
      </c>
      <c r="J1104" t="s">
        <v>42</v>
      </c>
    </row>
    <row r="1105">
      <c r="A1105" s="10" t="s">
        <v>2925</v>
      </c>
      <c r="B1105" s="35">
        <v>660000.0</v>
      </c>
      <c r="C1105" s="35">
        <v>3.0</v>
      </c>
      <c r="D1105" s="51">
        <v>2.0</v>
      </c>
      <c r="E1105" s="35">
        <v>1.0</v>
      </c>
      <c r="F1105" s="10" t="s">
        <v>33</v>
      </c>
      <c r="G1105" t="s">
        <v>2989</v>
      </c>
      <c r="H1105" s="35">
        <v>953.0</v>
      </c>
      <c r="I1105" s="10" t="s">
        <v>2909</v>
      </c>
      <c r="J1105" t="s">
        <v>112</v>
      </c>
    </row>
    <row r="1106">
      <c r="A1106" s="10" t="s">
        <v>2907</v>
      </c>
      <c r="B1106" s="35">
        <v>660000.0</v>
      </c>
      <c r="C1106" s="35">
        <v>1.0</v>
      </c>
      <c r="D1106" s="51">
        <v>1.0</v>
      </c>
      <c r="E1106" s="35">
        <v>2.0</v>
      </c>
      <c r="F1106" s="10" t="s">
        <v>33</v>
      </c>
      <c r="G1106" t="s">
        <v>2989</v>
      </c>
      <c r="H1106" s="35">
        <v>450.0</v>
      </c>
      <c r="I1106" s="10" t="s">
        <v>2909</v>
      </c>
      <c r="J1106" t="s">
        <v>42</v>
      </c>
    </row>
    <row r="1107">
      <c r="A1107" s="10" t="s">
        <v>2920</v>
      </c>
      <c r="B1107" s="35">
        <v>660000.0</v>
      </c>
      <c r="C1107" s="35">
        <v>1.0</v>
      </c>
      <c r="D1107" s="51">
        <v>1.0</v>
      </c>
      <c r="E1107" s="35">
        <v>2.0</v>
      </c>
      <c r="F1107" s="10" t="s">
        <v>33</v>
      </c>
      <c r="G1107" t="s">
        <v>2989</v>
      </c>
      <c r="H1107" s="35">
        <v>633.0</v>
      </c>
      <c r="I1107" s="10" t="s">
        <v>2909</v>
      </c>
      <c r="J1107" t="s">
        <v>36</v>
      </c>
    </row>
    <row r="1108">
      <c r="A1108" s="10" t="s">
        <v>2930</v>
      </c>
      <c r="B1108" s="35">
        <v>660000.0</v>
      </c>
      <c r="C1108" s="35">
        <v>3.0</v>
      </c>
      <c r="D1108" s="51">
        <v>3.0</v>
      </c>
      <c r="E1108" s="35">
        <v>3.0</v>
      </c>
      <c r="F1108" s="10" t="s">
        <v>33</v>
      </c>
      <c r="G1108" t="s">
        <v>2988</v>
      </c>
      <c r="H1108" s="35">
        <v>1650.0</v>
      </c>
      <c r="I1108" s="10" t="s">
        <v>2909</v>
      </c>
      <c r="J1108" t="s">
        <v>42</v>
      </c>
    </row>
    <row r="1109">
      <c r="A1109" s="10" t="s">
        <v>2952</v>
      </c>
      <c r="B1109" s="35">
        <v>661700.0</v>
      </c>
      <c r="C1109" s="35">
        <v>1.0</v>
      </c>
      <c r="D1109" s="51">
        <v>1.0</v>
      </c>
      <c r="E1109" s="35">
        <v>2.0</v>
      </c>
      <c r="F1109" s="10" t="s">
        <v>92</v>
      </c>
      <c r="G1109" t="s">
        <v>2989</v>
      </c>
      <c r="H1109" s="35">
        <v>807.0</v>
      </c>
      <c r="I1109" s="10" t="s">
        <v>2909</v>
      </c>
      <c r="J1109" t="s">
        <v>42</v>
      </c>
    </row>
    <row r="1110">
      <c r="A1110" s="10" t="s">
        <v>2926</v>
      </c>
      <c r="B1110" s="35">
        <v>664000.0</v>
      </c>
      <c r="C1110" s="35">
        <v>3.0</v>
      </c>
      <c r="D1110" s="51">
        <v>2.0</v>
      </c>
      <c r="E1110" s="35">
        <v>6.0</v>
      </c>
      <c r="F1110" s="10" t="s">
        <v>92</v>
      </c>
      <c r="G1110" t="s">
        <v>2989</v>
      </c>
      <c r="H1110" s="35">
        <v>1260.0</v>
      </c>
      <c r="I1110" s="10" t="s">
        <v>2909</v>
      </c>
      <c r="J1110" t="s">
        <v>42</v>
      </c>
    </row>
    <row r="1111">
      <c r="A1111" s="10" t="s">
        <v>2920</v>
      </c>
      <c r="B1111" s="35">
        <v>664020.0</v>
      </c>
      <c r="C1111" s="35">
        <v>1.0</v>
      </c>
      <c r="D1111" s="51">
        <v>1.0</v>
      </c>
      <c r="E1111" s="35">
        <v>2.0</v>
      </c>
      <c r="F1111" s="10" t="s">
        <v>33</v>
      </c>
      <c r="G1111" t="s">
        <v>2989</v>
      </c>
      <c r="H1111" s="35">
        <v>696.0</v>
      </c>
      <c r="I1111" s="10" t="s">
        <v>2909</v>
      </c>
      <c r="J1111" t="s">
        <v>42</v>
      </c>
    </row>
    <row r="1112">
      <c r="A1112" s="10" t="s">
        <v>2926</v>
      </c>
      <c r="B1112" s="35">
        <v>664470.0</v>
      </c>
      <c r="C1112" s="35">
        <v>3.0</v>
      </c>
      <c r="D1112" s="51">
        <v>2.0</v>
      </c>
      <c r="E1112" s="35">
        <v>2.0</v>
      </c>
      <c r="F1112" s="10" t="s">
        <v>92</v>
      </c>
      <c r="G1112" t="s">
        <v>2989</v>
      </c>
      <c r="H1112" s="35">
        <v>1260.0</v>
      </c>
      <c r="I1112" s="10" t="s">
        <v>2909</v>
      </c>
      <c r="J1112" t="s">
        <v>42</v>
      </c>
    </row>
    <row r="1113">
      <c r="A1113" s="10" t="s">
        <v>2925</v>
      </c>
      <c r="B1113" s="35">
        <v>665000.0</v>
      </c>
      <c r="C1113" s="35">
        <v>3.0</v>
      </c>
      <c r="D1113" s="51">
        <v>2.0</v>
      </c>
      <c r="E1113" s="35">
        <v>2.0</v>
      </c>
      <c r="F1113" s="10" t="s">
        <v>1158</v>
      </c>
      <c r="G1113" t="s">
        <v>40</v>
      </c>
      <c r="H1113" s="35">
        <v>1650.0</v>
      </c>
      <c r="I1113" s="10" t="s">
        <v>2909</v>
      </c>
      <c r="J1113" t="s">
        <v>42</v>
      </c>
    </row>
    <row r="1114">
      <c r="A1114" s="10" t="s">
        <v>2930</v>
      </c>
      <c r="B1114" s="35">
        <v>665000.0</v>
      </c>
      <c r="C1114" s="35">
        <v>4.0</v>
      </c>
      <c r="D1114" s="51">
        <v>3.0</v>
      </c>
      <c r="E1114" s="35">
        <v>2.0</v>
      </c>
      <c r="F1114" s="10" t="s">
        <v>92</v>
      </c>
      <c r="G1114" t="s">
        <v>2989</v>
      </c>
      <c r="H1114" s="35">
        <v>1530.0</v>
      </c>
      <c r="I1114" s="10" t="s">
        <v>2909</v>
      </c>
      <c r="J1114" t="s">
        <v>42</v>
      </c>
    </row>
    <row r="1115">
      <c r="A1115" s="10" t="s">
        <v>2930</v>
      </c>
      <c r="B1115" s="35">
        <v>665000.0</v>
      </c>
      <c r="C1115" s="35">
        <v>4.0</v>
      </c>
      <c r="D1115" s="51">
        <v>3.0</v>
      </c>
      <c r="E1115" s="35">
        <v>2.0</v>
      </c>
      <c r="F1115" s="10" t="s">
        <v>92</v>
      </c>
      <c r="G1115" t="s">
        <v>2989</v>
      </c>
      <c r="H1115" s="35">
        <v>1530.0</v>
      </c>
      <c r="I1115" s="10" t="s">
        <v>2909</v>
      </c>
      <c r="J1115" t="s">
        <v>256</v>
      </c>
    </row>
    <row r="1116">
      <c r="A1116" s="10" t="s">
        <v>2922</v>
      </c>
      <c r="B1116" s="35">
        <v>668000.0</v>
      </c>
      <c r="C1116" s="35">
        <v>2.0</v>
      </c>
      <c r="D1116" s="51">
        <v>1.0</v>
      </c>
      <c r="E1116" s="35">
        <v>1.0</v>
      </c>
      <c r="F1116" s="10" t="s">
        <v>33</v>
      </c>
      <c r="G1116" t="s">
        <v>2989</v>
      </c>
      <c r="H1116" s="35">
        <v>815.0</v>
      </c>
      <c r="I1116" s="10" t="s">
        <v>2909</v>
      </c>
      <c r="J1116" t="s">
        <v>256</v>
      </c>
    </row>
    <row r="1117">
      <c r="A1117" s="10" t="s">
        <v>2935</v>
      </c>
      <c r="B1117" s="35">
        <v>668000.0</v>
      </c>
      <c r="C1117" s="35">
        <v>5.0</v>
      </c>
      <c r="D1117" s="51">
        <v>3.0</v>
      </c>
      <c r="E1117" s="35">
        <v>2.0</v>
      </c>
      <c r="F1117" s="10" t="s">
        <v>557</v>
      </c>
      <c r="G1117" t="s">
        <v>40</v>
      </c>
      <c r="H1117" s="35">
        <v>1500.0</v>
      </c>
      <c r="I1117" s="10" t="s">
        <v>2909</v>
      </c>
      <c r="J1117" t="s">
        <v>112</v>
      </c>
    </row>
    <row r="1118">
      <c r="A1118" s="10" t="s">
        <v>2925</v>
      </c>
      <c r="B1118" s="35">
        <v>668000.0</v>
      </c>
      <c r="C1118" s="35">
        <v>3.0</v>
      </c>
      <c r="D1118" s="51">
        <v>2.0</v>
      </c>
      <c r="E1118" s="35">
        <v>2.0</v>
      </c>
      <c r="F1118" s="10" t="s">
        <v>33</v>
      </c>
      <c r="G1118" t="s">
        <v>2989</v>
      </c>
      <c r="H1118" s="35">
        <v>1202.0</v>
      </c>
      <c r="I1118" s="10" t="s">
        <v>2909</v>
      </c>
      <c r="J1118" t="s">
        <v>42</v>
      </c>
    </row>
    <row r="1119">
      <c r="A1119" s="10" t="s">
        <v>2937</v>
      </c>
      <c r="B1119" s="35">
        <v>668000.0</v>
      </c>
      <c r="C1119" s="35">
        <v>3.0</v>
      </c>
      <c r="D1119" s="51">
        <v>3.0</v>
      </c>
      <c r="E1119" s="35">
        <v>2.0</v>
      </c>
      <c r="F1119" s="10" t="s">
        <v>177</v>
      </c>
      <c r="G1119" t="s">
        <v>40</v>
      </c>
      <c r="H1119" s="35">
        <v>880.0</v>
      </c>
      <c r="I1119" s="10" t="s">
        <v>2909</v>
      </c>
      <c r="J1119" t="s">
        <v>36</v>
      </c>
    </row>
    <row r="1120">
      <c r="A1120" s="10" t="s">
        <v>2934</v>
      </c>
      <c r="B1120" s="35">
        <v>668000.0</v>
      </c>
      <c r="C1120" s="35">
        <v>4.0</v>
      </c>
      <c r="D1120" s="51">
        <v>3.0</v>
      </c>
      <c r="E1120" s="35">
        <v>2.0</v>
      </c>
      <c r="F1120" s="10" t="s">
        <v>92</v>
      </c>
      <c r="G1120" t="s">
        <v>2989</v>
      </c>
      <c r="H1120" s="35">
        <v>1345.0</v>
      </c>
      <c r="I1120" s="10" t="s">
        <v>2909</v>
      </c>
      <c r="J1120" t="s">
        <v>36</v>
      </c>
    </row>
    <row r="1121">
      <c r="A1121" s="10" t="s">
        <v>2939</v>
      </c>
      <c r="B1121" s="35">
        <v>668000.0</v>
      </c>
      <c r="C1121" s="35">
        <v>4.0</v>
      </c>
      <c r="D1121" s="51">
        <v>3.0</v>
      </c>
      <c r="E1121" s="35">
        <v>2.0</v>
      </c>
      <c r="F1121" s="10" t="s">
        <v>177</v>
      </c>
      <c r="G1121" t="s">
        <v>40</v>
      </c>
      <c r="H1121" s="35">
        <v>1080.0</v>
      </c>
      <c r="I1121" s="10" t="s">
        <v>2909</v>
      </c>
      <c r="J1121" t="s">
        <v>112</v>
      </c>
    </row>
    <row r="1122">
      <c r="A1122" s="10" t="s">
        <v>2925</v>
      </c>
      <c r="B1122" s="35">
        <v>669000.0</v>
      </c>
      <c r="C1122" s="35">
        <v>4.0</v>
      </c>
      <c r="D1122" s="51">
        <v>2.0</v>
      </c>
      <c r="E1122" s="35">
        <v>2.0</v>
      </c>
      <c r="F1122" s="10" t="s">
        <v>33</v>
      </c>
      <c r="G1122" t="s">
        <v>2989</v>
      </c>
      <c r="H1122" s="35">
        <v>1094.0</v>
      </c>
      <c r="I1122" s="10" t="s">
        <v>2909</v>
      </c>
      <c r="J1122" t="s">
        <v>112</v>
      </c>
    </row>
    <row r="1123">
      <c r="A1123" s="10" t="s">
        <v>2920</v>
      </c>
      <c r="B1123" s="35">
        <v>669000.0</v>
      </c>
      <c r="C1123" s="35">
        <v>3.0</v>
      </c>
      <c r="D1123" s="51">
        <v>2.0</v>
      </c>
      <c r="E1123" s="35">
        <v>1.0</v>
      </c>
      <c r="F1123" s="10" t="s">
        <v>92</v>
      </c>
      <c r="G1123" t="s">
        <v>2989</v>
      </c>
      <c r="H1123" s="35">
        <v>1038.0</v>
      </c>
      <c r="I1123" s="10" t="s">
        <v>2909</v>
      </c>
      <c r="J1123" t="s">
        <v>42</v>
      </c>
    </row>
    <row r="1124">
      <c r="A1124" s="10" t="s">
        <v>2936</v>
      </c>
      <c r="B1124" s="35">
        <v>670000.0</v>
      </c>
      <c r="C1124" s="35">
        <v>2.0</v>
      </c>
      <c r="D1124" s="51">
        <v>1.0</v>
      </c>
      <c r="E1124" s="35">
        <v>1.0</v>
      </c>
      <c r="F1124" s="10" t="s">
        <v>92</v>
      </c>
      <c r="G1124" t="s">
        <v>2989</v>
      </c>
      <c r="H1124" s="35">
        <v>674.0</v>
      </c>
      <c r="I1124" s="10" t="s">
        <v>2909</v>
      </c>
      <c r="J1124" t="s">
        <v>36</v>
      </c>
    </row>
    <row r="1125">
      <c r="A1125" s="10" t="s">
        <v>2916</v>
      </c>
      <c r="B1125" s="35">
        <v>670000.0</v>
      </c>
      <c r="C1125" s="35">
        <v>4.0</v>
      </c>
      <c r="D1125" s="51">
        <v>3.0</v>
      </c>
      <c r="E1125" s="35">
        <v>2.0</v>
      </c>
      <c r="F1125" s="10" t="s">
        <v>92</v>
      </c>
      <c r="G1125" t="s">
        <v>2989</v>
      </c>
      <c r="H1125" s="35">
        <v>1233.0</v>
      </c>
      <c r="I1125" s="10" t="s">
        <v>2909</v>
      </c>
      <c r="J1125" t="s">
        <v>256</v>
      </c>
    </row>
    <row r="1126">
      <c r="A1126" s="10" t="s">
        <v>2916</v>
      </c>
      <c r="B1126" s="35">
        <v>670000.0</v>
      </c>
      <c r="C1126" s="35">
        <v>3.0</v>
      </c>
      <c r="D1126" s="51">
        <v>2.0</v>
      </c>
      <c r="E1126" s="35">
        <v>2.0</v>
      </c>
      <c r="F1126" s="10" t="s">
        <v>92</v>
      </c>
      <c r="G1126" t="s">
        <v>2989</v>
      </c>
      <c r="H1126" s="35">
        <v>1234.0</v>
      </c>
      <c r="I1126" s="10" t="s">
        <v>2909</v>
      </c>
      <c r="J1126" t="s">
        <v>42</v>
      </c>
    </row>
    <row r="1127">
      <c r="A1127" s="10" t="s">
        <v>2925</v>
      </c>
      <c r="B1127" s="35">
        <v>670000.0</v>
      </c>
      <c r="C1127" s="35">
        <v>3.0</v>
      </c>
      <c r="D1127" s="51">
        <v>2.0</v>
      </c>
      <c r="E1127" s="35">
        <v>2.0</v>
      </c>
      <c r="F1127" s="10" t="s">
        <v>33</v>
      </c>
      <c r="G1127" t="s">
        <v>2989</v>
      </c>
      <c r="H1127" s="35">
        <v>907.0</v>
      </c>
      <c r="I1127" s="10" t="s">
        <v>2909</v>
      </c>
      <c r="J1127" t="s">
        <v>36</v>
      </c>
    </row>
    <row r="1128">
      <c r="A1128" s="10" t="s">
        <v>2925</v>
      </c>
      <c r="B1128" s="35">
        <v>670000.0</v>
      </c>
      <c r="C1128" s="35">
        <v>3.0</v>
      </c>
      <c r="D1128" s="51">
        <v>2.0</v>
      </c>
      <c r="E1128" s="35">
        <v>2.0</v>
      </c>
      <c r="F1128" s="10" t="s">
        <v>33</v>
      </c>
      <c r="G1128" t="s">
        <v>2989</v>
      </c>
      <c r="H1128" s="35">
        <v>1094.0</v>
      </c>
      <c r="I1128" s="10" t="s">
        <v>2909</v>
      </c>
      <c r="J1128" t="s">
        <v>42</v>
      </c>
    </row>
    <row r="1129">
      <c r="A1129" s="10" t="s">
        <v>2925</v>
      </c>
      <c r="B1129" s="35">
        <v>670000.0</v>
      </c>
      <c r="C1129" s="35">
        <v>2.0</v>
      </c>
      <c r="D1129" s="51">
        <v>2.0</v>
      </c>
      <c r="E1129" s="35">
        <v>2.0</v>
      </c>
      <c r="F1129" s="10" t="s">
        <v>92</v>
      </c>
      <c r="G1129" t="s">
        <v>2989</v>
      </c>
      <c r="H1129" s="35">
        <v>1164.0</v>
      </c>
      <c r="I1129" s="10" t="s">
        <v>2909</v>
      </c>
      <c r="J1129" t="s">
        <v>36</v>
      </c>
    </row>
    <row r="1130">
      <c r="A1130" s="10" t="s">
        <v>2925</v>
      </c>
      <c r="B1130" s="35">
        <v>670000.0</v>
      </c>
      <c r="C1130" s="35">
        <v>3.0</v>
      </c>
      <c r="D1130" s="51">
        <v>2.0</v>
      </c>
      <c r="E1130" s="35">
        <v>4.0</v>
      </c>
      <c r="F1130" s="10" t="s">
        <v>33</v>
      </c>
      <c r="G1130" t="s">
        <v>2989</v>
      </c>
      <c r="H1130" s="35">
        <v>900.0</v>
      </c>
      <c r="I1130" s="10" t="s">
        <v>2909</v>
      </c>
      <c r="J1130" t="s">
        <v>42</v>
      </c>
    </row>
    <row r="1131">
      <c r="A1131" s="10" t="s">
        <v>2924</v>
      </c>
      <c r="B1131" s="35">
        <v>670000.0</v>
      </c>
      <c r="C1131" s="35">
        <v>3.0</v>
      </c>
      <c r="D1131" s="51">
        <v>2.0</v>
      </c>
      <c r="E1131" s="35">
        <v>1.0</v>
      </c>
      <c r="F1131" s="10" t="s">
        <v>1158</v>
      </c>
      <c r="G1131" t="s">
        <v>40</v>
      </c>
      <c r="H1131" s="35">
        <v>1430.0</v>
      </c>
      <c r="I1131" s="10" t="s">
        <v>2909</v>
      </c>
      <c r="J1131" t="s">
        <v>42</v>
      </c>
    </row>
    <row r="1132">
      <c r="A1132" s="10" t="s">
        <v>2920</v>
      </c>
      <c r="B1132" s="35">
        <v>670000.0</v>
      </c>
      <c r="C1132" s="35">
        <v>1.0</v>
      </c>
      <c r="D1132" s="51">
        <v>1.0</v>
      </c>
      <c r="E1132" s="35">
        <v>2.0</v>
      </c>
      <c r="F1132" s="10" t="s">
        <v>33</v>
      </c>
      <c r="G1132" t="s">
        <v>2989</v>
      </c>
      <c r="H1132" s="35">
        <v>633.0</v>
      </c>
      <c r="I1132" s="10" t="s">
        <v>2909</v>
      </c>
      <c r="J1132" t="s">
        <v>36</v>
      </c>
    </row>
    <row r="1133">
      <c r="A1133" s="10" t="s">
        <v>2954</v>
      </c>
      <c r="B1133" s="35">
        <v>670000.0</v>
      </c>
      <c r="C1133" s="35">
        <v>1.0</v>
      </c>
      <c r="D1133" s="51">
        <v>2.0</v>
      </c>
      <c r="E1133" s="35">
        <v>1.0</v>
      </c>
      <c r="F1133" s="10" t="s">
        <v>33</v>
      </c>
      <c r="G1133" t="s">
        <v>2989</v>
      </c>
      <c r="H1133" s="35">
        <v>876.0</v>
      </c>
      <c r="I1133" s="10" t="s">
        <v>2909</v>
      </c>
      <c r="J1133" t="s">
        <v>42</v>
      </c>
    </row>
    <row r="1134">
      <c r="A1134" s="10" t="s">
        <v>2934</v>
      </c>
      <c r="B1134" s="35">
        <v>670000.0</v>
      </c>
      <c r="C1134" s="35">
        <v>3.0</v>
      </c>
      <c r="D1134" s="51">
        <v>2.0</v>
      </c>
      <c r="E1134" s="35">
        <v>2.0</v>
      </c>
      <c r="F1134" s="10" t="s">
        <v>92</v>
      </c>
      <c r="G1134" t="s">
        <v>2989</v>
      </c>
      <c r="H1134" s="35">
        <v>1085.0</v>
      </c>
      <c r="I1134" s="10" t="s">
        <v>2909</v>
      </c>
      <c r="J1134" t="s">
        <v>42</v>
      </c>
    </row>
    <row r="1135">
      <c r="A1135" s="10" t="s">
        <v>2934</v>
      </c>
      <c r="B1135" s="35">
        <v>670000.0</v>
      </c>
      <c r="C1135" s="35">
        <v>3.0</v>
      </c>
      <c r="D1135" s="51">
        <v>2.0</v>
      </c>
      <c r="E1135" s="35">
        <v>2.0</v>
      </c>
      <c r="F1135" s="10" t="s">
        <v>92</v>
      </c>
      <c r="G1135" t="s">
        <v>2989</v>
      </c>
      <c r="H1135" s="35">
        <v>1200.0</v>
      </c>
      <c r="I1135" s="10" t="s">
        <v>2909</v>
      </c>
      <c r="J1135" t="s">
        <v>36</v>
      </c>
    </row>
    <row r="1136">
      <c r="A1136" s="10" t="s">
        <v>2918</v>
      </c>
      <c r="B1136" s="35">
        <v>670000.0</v>
      </c>
      <c r="C1136" s="35">
        <v>4.0</v>
      </c>
      <c r="D1136" s="51">
        <v>3.0</v>
      </c>
      <c r="E1136" s="35">
        <v>2.0</v>
      </c>
      <c r="F1136" s="10" t="s">
        <v>177</v>
      </c>
      <c r="G1136" t="s">
        <v>40</v>
      </c>
      <c r="H1136" s="35">
        <v>1170.0</v>
      </c>
      <c r="I1136" s="10" t="s">
        <v>2909</v>
      </c>
      <c r="J1136" t="s">
        <v>256</v>
      </c>
    </row>
    <row r="1137">
      <c r="A1137" s="10" t="s">
        <v>2939</v>
      </c>
      <c r="B1137" s="35">
        <v>670000.0</v>
      </c>
      <c r="C1137" s="35">
        <v>4.0</v>
      </c>
      <c r="D1137" s="51">
        <v>2.0</v>
      </c>
      <c r="E1137" s="35">
        <v>2.0</v>
      </c>
      <c r="F1137" s="10" t="s">
        <v>92</v>
      </c>
      <c r="G1137" t="s">
        <v>2989</v>
      </c>
      <c r="H1137" s="35">
        <v>1246.0</v>
      </c>
      <c r="I1137" s="10" t="s">
        <v>2909</v>
      </c>
      <c r="J1137" t="s">
        <v>42</v>
      </c>
    </row>
    <row r="1138">
      <c r="A1138" s="10" t="s">
        <v>2935</v>
      </c>
      <c r="B1138" s="35">
        <v>672300.0</v>
      </c>
      <c r="C1138" s="35">
        <v>3.0</v>
      </c>
      <c r="D1138" s="51">
        <v>2.0</v>
      </c>
      <c r="E1138" s="35">
        <v>2.0</v>
      </c>
      <c r="F1138" s="10" t="s">
        <v>33</v>
      </c>
      <c r="G1138" t="s">
        <v>2989</v>
      </c>
      <c r="H1138" s="35">
        <v>1272.0</v>
      </c>
      <c r="I1138" s="10" t="s">
        <v>2909</v>
      </c>
      <c r="J1138" t="s">
        <v>256</v>
      </c>
    </row>
    <row r="1139">
      <c r="A1139" s="10" t="s">
        <v>2916</v>
      </c>
      <c r="B1139" s="35">
        <v>675000.0</v>
      </c>
      <c r="C1139" s="35">
        <v>3.0</v>
      </c>
      <c r="D1139" s="51">
        <v>2.0</v>
      </c>
      <c r="E1139" s="35">
        <v>2.0</v>
      </c>
      <c r="F1139" s="10" t="s">
        <v>92</v>
      </c>
      <c r="G1139" t="s">
        <v>2989</v>
      </c>
      <c r="H1139" s="35">
        <v>1212.0</v>
      </c>
      <c r="I1139" s="10" t="s">
        <v>2909</v>
      </c>
      <c r="J1139" t="s">
        <v>36</v>
      </c>
    </row>
    <row r="1140">
      <c r="A1140" s="10" t="s">
        <v>2920</v>
      </c>
      <c r="B1140" s="35">
        <v>675000.0</v>
      </c>
      <c r="C1140" s="35">
        <v>3.0</v>
      </c>
      <c r="D1140" s="51">
        <v>2.0</v>
      </c>
      <c r="E1140" s="35">
        <v>2.0</v>
      </c>
      <c r="F1140" s="10" t="s">
        <v>92</v>
      </c>
      <c r="G1140" t="s">
        <v>2989</v>
      </c>
      <c r="H1140" s="35">
        <v>1015.0</v>
      </c>
      <c r="I1140" s="10" t="s">
        <v>2909</v>
      </c>
      <c r="J1140" t="s">
        <v>112</v>
      </c>
    </row>
    <row r="1141">
      <c r="A1141" s="10" t="s">
        <v>2920</v>
      </c>
      <c r="B1141" s="35">
        <v>675000.0</v>
      </c>
      <c r="C1141" s="35">
        <v>2.0</v>
      </c>
      <c r="D1141" s="51">
        <v>2.0</v>
      </c>
      <c r="E1141" s="35">
        <v>1.0</v>
      </c>
      <c r="F1141" s="10" t="s">
        <v>33</v>
      </c>
      <c r="G1141" t="s">
        <v>2989</v>
      </c>
      <c r="H1141" s="35">
        <v>868.0</v>
      </c>
      <c r="I1141" s="10" t="s">
        <v>2909</v>
      </c>
      <c r="J1141" t="s">
        <v>36</v>
      </c>
    </row>
    <row r="1142">
      <c r="A1142" s="10" t="s">
        <v>2938</v>
      </c>
      <c r="B1142" s="35">
        <v>676775.0</v>
      </c>
      <c r="C1142" s="35">
        <v>4.0</v>
      </c>
      <c r="D1142" s="51">
        <v>3.0</v>
      </c>
      <c r="E1142" s="35">
        <v>6.0</v>
      </c>
      <c r="F1142" s="10" t="s">
        <v>33</v>
      </c>
      <c r="G1142" t="s">
        <v>2989</v>
      </c>
      <c r="H1142" s="35">
        <v>1265.0</v>
      </c>
      <c r="I1142" s="10" t="s">
        <v>2909</v>
      </c>
      <c r="J1142" t="s">
        <v>42</v>
      </c>
    </row>
    <row r="1143">
      <c r="A1143" s="10" t="s">
        <v>2938</v>
      </c>
      <c r="B1143" s="35">
        <v>676775.0</v>
      </c>
      <c r="C1143" s="35">
        <v>4.0</v>
      </c>
      <c r="D1143" s="51">
        <v>3.0</v>
      </c>
      <c r="E1143" s="35">
        <v>6.0</v>
      </c>
      <c r="F1143" s="10" t="s">
        <v>33</v>
      </c>
      <c r="G1143" t="s">
        <v>2989</v>
      </c>
      <c r="H1143" s="35">
        <v>1265.0</v>
      </c>
      <c r="I1143" s="10" t="s">
        <v>2909</v>
      </c>
      <c r="J1143" t="s">
        <v>256</v>
      </c>
    </row>
    <row r="1144">
      <c r="A1144" s="10" t="s">
        <v>2946</v>
      </c>
      <c r="B1144" s="35">
        <v>678000.0</v>
      </c>
      <c r="C1144" s="35">
        <v>1.0</v>
      </c>
      <c r="D1144" s="51">
        <v>1.0</v>
      </c>
      <c r="E1144" s="35">
        <v>13.0</v>
      </c>
      <c r="F1144" s="10" t="s">
        <v>33</v>
      </c>
      <c r="G1144" t="s">
        <v>2989</v>
      </c>
      <c r="H1144" s="35">
        <v>667.0</v>
      </c>
      <c r="I1144" s="10" t="s">
        <v>2909</v>
      </c>
      <c r="J1144" t="s">
        <v>36</v>
      </c>
    </row>
    <row r="1145">
      <c r="A1145" s="10" t="s">
        <v>2935</v>
      </c>
      <c r="B1145" s="35">
        <v>678000.0</v>
      </c>
      <c r="C1145" s="35">
        <v>4.0</v>
      </c>
      <c r="D1145" s="51">
        <v>2.0</v>
      </c>
      <c r="E1145" s="35">
        <v>1.0</v>
      </c>
      <c r="F1145" s="10" t="s">
        <v>92</v>
      </c>
      <c r="G1145" t="s">
        <v>2989</v>
      </c>
      <c r="H1145" s="35">
        <v>1315.0</v>
      </c>
      <c r="I1145" s="10" t="s">
        <v>2909</v>
      </c>
      <c r="J1145" t="s">
        <v>36</v>
      </c>
    </row>
    <row r="1146">
      <c r="A1146" s="10" t="s">
        <v>2935</v>
      </c>
      <c r="B1146" s="35">
        <v>678000.0</v>
      </c>
      <c r="C1146" s="35">
        <v>3.0</v>
      </c>
      <c r="D1146" s="51">
        <v>3.0</v>
      </c>
      <c r="E1146" s="35">
        <v>2.0</v>
      </c>
      <c r="F1146" s="10" t="s">
        <v>33</v>
      </c>
      <c r="G1146" t="s">
        <v>2989</v>
      </c>
      <c r="H1146" s="35">
        <v>1054.0</v>
      </c>
      <c r="I1146" s="10" t="s">
        <v>2909</v>
      </c>
      <c r="J1146" t="s">
        <v>42</v>
      </c>
    </row>
    <row r="1147">
      <c r="A1147" s="10" t="s">
        <v>2924</v>
      </c>
      <c r="B1147" s="35">
        <v>678000.0</v>
      </c>
      <c r="C1147" s="35">
        <v>3.0</v>
      </c>
      <c r="D1147" s="51">
        <v>2.0</v>
      </c>
      <c r="E1147" s="35">
        <v>6.0</v>
      </c>
      <c r="F1147" s="10" t="s">
        <v>1158</v>
      </c>
      <c r="G1147" t="s">
        <v>40</v>
      </c>
      <c r="H1147" s="35">
        <v>1760.0</v>
      </c>
      <c r="I1147" s="10" t="s">
        <v>2909</v>
      </c>
      <c r="J1147" t="s">
        <v>112</v>
      </c>
    </row>
    <row r="1148">
      <c r="A1148" s="10" t="s">
        <v>2920</v>
      </c>
      <c r="B1148" s="35">
        <v>678000.0</v>
      </c>
      <c r="C1148" s="35">
        <v>3.0</v>
      </c>
      <c r="D1148" s="51">
        <v>2.0</v>
      </c>
      <c r="E1148" s="35">
        <v>2.0</v>
      </c>
      <c r="F1148" s="10" t="s">
        <v>33</v>
      </c>
      <c r="G1148" t="s">
        <v>2989</v>
      </c>
      <c r="H1148" s="35">
        <v>1248.0</v>
      </c>
      <c r="I1148" s="10" t="s">
        <v>2909</v>
      </c>
      <c r="J1148" t="s">
        <v>42</v>
      </c>
    </row>
    <row r="1149">
      <c r="A1149" s="10" t="s">
        <v>2922</v>
      </c>
      <c r="B1149" s="35">
        <v>679000.0</v>
      </c>
      <c r="C1149" s="35">
        <v>2.0</v>
      </c>
      <c r="D1149" s="51">
        <v>1.0</v>
      </c>
      <c r="E1149" s="35">
        <v>2.0</v>
      </c>
      <c r="F1149" s="10" t="s">
        <v>33</v>
      </c>
      <c r="G1149" t="s">
        <v>2989</v>
      </c>
      <c r="H1149" s="35">
        <v>725.0</v>
      </c>
      <c r="I1149" s="10" t="s">
        <v>2909</v>
      </c>
      <c r="J1149" t="s">
        <v>42</v>
      </c>
    </row>
    <row r="1150">
      <c r="A1150" s="10" t="s">
        <v>2938</v>
      </c>
      <c r="B1150" s="35">
        <v>680000.0</v>
      </c>
      <c r="C1150" s="35">
        <v>3.0</v>
      </c>
      <c r="D1150" s="51">
        <v>2.0</v>
      </c>
      <c r="E1150" s="35">
        <v>2.0</v>
      </c>
      <c r="F1150" s="10" t="s">
        <v>33</v>
      </c>
      <c r="G1150" t="s">
        <v>2989</v>
      </c>
      <c r="H1150" s="35">
        <v>1098.0</v>
      </c>
      <c r="I1150" s="10" t="s">
        <v>2909</v>
      </c>
      <c r="J1150" t="s">
        <v>256</v>
      </c>
    </row>
    <row r="1151">
      <c r="A1151" s="10" t="s">
        <v>2960</v>
      </c>
      <c r="B1151" s="35">
        <v>680000.0</v>
      </c>
      <c r="C1151" s="35">
        <v>3.0</v>
      </c>
      <c r="D1151" s="51">
        <v>2.0</v>
      </c>
      <c r="E1151" s="35">
        <v>3.0</v>
      </c>
      <c r="F1151" s="10" t="s">
        <v>92</v>
      </c>
      <c r="G1151" t="s">
        <v>2989</v>
      </c>
      <c r="H1151" s="35">
        <v>1150.0</v>
      </c>
      <c r="I1151" s="10" t="s">
        <v>2909</v>
      </c>
      <c r="J1151" t="s">
        <v>36</v>
      </c>
    </row>
    <row r="1152">
      <c r="A1152" s="10" t="s">
        <v>2946</v>
      </c>
      <c r="B1152" s="35">
        <v>680000.0</v>
      </c>
      <c r="C1152" s="35">
        <v>2.0</v>
      </c>
      <c r="D1152" s="51">
        <v>2.0</v>
      </c>
      <c r="E1152" s="35">
        <v>3.0</v>
      </c>
      <c r="F1152" s="10" t="s">
        <v>33</v>
      </c>
      <c r="G1152" t="s">
        <v>40</v>
      </c>
      <c r="H1152" s="35">
        <v>708.0</v>
      </c>
      <c r="I1152" s="10" t="s">
        <v>2909</v>
      </c>
      <c r="J1152" t="s">
        <v>36</v>
      </c>
    </row>
    <row r="1153">
      <c r="A1153" s="10" t="s">
        <v>2946</v>
      </c>
      <c r="B1153" s="35">
        <v>680000.0</v>
      </c>
      <c r="C1153" s="35">
        <v>1.0</v>
      </c>
      <c r="D1153" s="51">
        <v>1.0</v>
      </c>
      <c r="E1153" s="35">
        <v>1.0</v>
      </c>
      <c r="F1153" s="10" t="s">
        <v>33</v>
      </c>
      <c r="G1153" t="s">
        <v>40</v>
      </c>
      <c r="H1153" s="35">
        <v>624.0</v>
      </c>
      <c r="I1153" s="10" t="s">
        <v>2909</v>
      </c>
      <c r="J1153" t="s">
        <v>36</v>
      </c>
    </row>
    <row r="1154">
      <c r="A1154" s="10" t="s">
        <v>2916</v>
      </c>
      <c r="B1154" s="35">
        <v>680000.0</v>
      </c>
      <c r="C1154" s="35">
        <v>3.0</v>
      </c>
      <c r="D1154" s="51">
        <v>2.0</v>
      </c>
      <c r="E1154" s="35">
        <v>2.0</v>
      </c>
      <c r="F1154" s="10" t="s">
        <v>92</v>
      </c>
      <c r="G1154" t="s">
        <v>2989</v>
      </c>
      <c r="H1154" s="35">
        <v>1212.0</v>
      </c>
      <c r="I1154" s="10" t="s">
        <v>2909</v>
      </c>
      <c r="J1154" t="s">
        <v>36</v>
      </c>
    </row>
    <row r="1155">
      <c r="A1155" s="10" t="s">
        <v>2935</v>
      </c>
      <c r="B1155" s="35">
        <v>680000.0</v>
      </c>
      <c r="C1155" s="35">
        <v>2.0</v>
      </c>
      <c r="D1155" s="51">
        <v>2.0</v>
      </c>
      <c r="E1155" s="35">
        <v>1.0</v>
      </c>
      <c r="F1155" s="10" t="s">
        <v>33</v>
      </c>
      <c r="G1155" t="s">
        <v>2989</v>
      </c>
      <c r="H1155" s="35">
        <v>803.0</v>
      </c>
      <c r="I1155" s="10" t="s">
        <v>2909</v>
      </c>
      <c r="J1155" t="s">
        <v>42</v>
      </c>
    </row>
    <row r="1156">
      <c r="A1156" s="10" t="s">
        <v>2935</v>
      </c>
      <c r="B1156" s="35">
        <v>680000.0</v>
      </c>
      <c r="C1156" s="35">
        <v>4.0</v>
      </c>
      <c r="D1156" s="51">
        <v>3.0</v>
      </c>
      <c r="E1156" s="35">
        <v>2.0</v>
      </c>
      <c r="F1156" s="10" t="s">
        <v>470</v>
      </c>
      <c r="G1156" t="s">
        <v>40</v>
      </c>
      <c r="H1156" s="35">
        <v>2464.0</v>
      </c>
      <c r="I1156" s="10" t="s">
        <v>2909</v>
      </c>
      <c r="J1156" t="s">
        <v>42</v>
      </c>
    </row>
    <row r="1157">
      <c r="A1157" s="10" t="s">
        <v>2935</v>
      </c>
      <c r="B1157" s="35">
        <v>680000.0</v>
      </c>
      <c r="C1157" s="35">
        <v>4.0</v>
      </c>
      <c r="D1157" s="51">
        <v>3.0</v>
      </c>
      <c r="E1157" s="35">
        <v>2.0</v>
      </c>
      <c r="F1157" s="10" t="s">
        <v>177</v>
      </c>
      <c r="G1157" t="s">
        <v>40</v>
      </c>
      <c r="H1157" s="35">
        <v>1400.0</v>
      </c>
      <c r="I1157" s="10" t="s">
        <v>2909</v>
      </c>
      <c r="J1157" t="s">
        <v>112</v>
      </c>
    </row>
    <row r="1158">
      <c r="A1158" s="10" t="s">
        <v>2935</v>
      </c>
      <c r="B1158" s="35">
        <v>680000.0</v>
      </c>
      <c r="C1158" s="35">
        <v>2.0</v>
      </c>
      <c r="D1158" s="51">
        <v>2.0</v>
      </c>
      <c r="E1158" s="35">
        <v>2.0</v>
      </c>
      <c r="F1158" s="10" t="s">
        <v>92</v>
      </c>
      <c r="G1158" t="s">
        <v>2989</v>
      </c>
      <c r="H1158" s="35">
        <v>803.0</v>
      </c>
      <c r="I1158" s="10" t="s">
        <v>2909</v>
      </c>
      <c r="J1158" t="s">
        <v>256</v>
      </c>
    </row>
    <row r="1159">
      <c r="A1159" s="10" t="s">
        <v>2958</v>
      </c>
      <c r="B1159" s="35">
        <v>680000.0</v>
      </c>
      <c r="C1159" s="35">
        <v>5.0</v>
      </c>
      <c r="D1159" s="51">
        <v>3.0</v>
      </c>
      <c r="E1159" s="35">
        <v>2.0</v>
      </c>
      <c r="F1159" s="10" t="s">
        <v>92</v>
      </c>
      <c r="G1159" t="s">
        <v>2989</v>
      </c>
      <c r="H1159" s="35">
        <v>1500.0</v>
      </c>
      <c r="I1159" s="10" t="s">
        <v>2909</v>
      </c>
      <c r="J1159" t="s">
        <v>42</v>
      </c>
    </row>
    <row r="1160">
      <c r="A1160" s="10" t="s">
        <v>2925</v>
      </c>
      <c r="B1160" s="35">
        <v>680000.0</v>
      </c>
      <c r="C1160" s="35">
        <v>3.0</v>
      </c>
      <c r="D1160" s="51">
        <v>2.0</v>
      </c>
      <c r="E1160" s="35">
        <v>2.0</v>
      </c>
      <c r="F1160" s="10" t="s">
        <v>92</v>
      </c>
      <c r="G1160" t="s">
        <v>2989</v>
      </c>
      <c r="H1160" s="35">
        <v>935.0</v>
      </c>
      <c r="I1160" s="10" t="s">
        <v>2909</v>
      </c>
      <c r="J1160" t="s">
        <v>42</v>
      </c>
    </row>
    <row r="1161">
      <c r="A1161" s="10" t="s">
        <v>2949</v>
      </c>
      <c r="B1161" s="35">
        <v>680000.0</v>
      </c>
      <c r="C1161" s="35">
        <v>3.0</v>
      </c>
      <c r="D1161" s="51">
        <v>2.0</v>
      </c>
      <c r="E1161" s="35">
        <v>2.0</v>
      </c>
      <c r="F1161" s="10" t="s">
        <v>92</v>
      </c>
      <c r="G1161" t="s">
        <v>2989</v>
      </c>
      <c r="H1161" s="35">
        <v>1400.0</v>
      </c>
      <c r="I1161" s="10" t="s">
        <v>2909</v>
      </c>
      <c r="J1161" t="s">
        <v>256</v>
      </c>
    </row>
    <row r="1162">
      <c r="A1162" s="10" t="s">
        <v>2924</v>
      </c>
      <c r="B1162" s="35">
        <v>680000.0</v>
      </c>
      <c r="C1162" s="35">
        <v>3.0</v>
      </c>
      <c r="D1162" s="51">
        <v>3.0</v>
      </c>
      <c r="E1162" s="35">
        <v>2.0</v>
      </c>
      <c r="F1162" s="10" t="s">
        <v>177</v>
      </c>
      <c r="G1162" t="s">
        <v>40</v>
      </c>
      <c r="H1162" s="35">
        <v>960.0</v>
      </c>
      <c r="I1162" s="10" t="s">
        <v>2909</v>
      </c>
      <c r="J1162" t="s">
        <v>112</v>
      </c>
    </row>
    <row r="1163">
      <c r="A1163" s="10" t="s">
        <v>2924</v>
      </c>
      <c r="B1163" s="35">
        <v>680000.0</v>
      </c>
      <c r="C1163" s="35">
        <v>3.0</v>
      </c>
      <c r="D1163" s="51">
        <v>2.0</v>
      </c>
      <c r="E1163" s="35">
        <v>2.0</v>
      </c>
      <c r="F1163" s="10" t="s">
        <v>1158</v>
      </c>
      <c r="G1163" t="s">
        <v>40</v>
      </c>
      <c r="H1163" s="35">
        <v>1540.0</v>
      </c>
      <c r="I1163" s="10" t="s">
        <v>2909</v>
      </c>
      <c r="J1163" t="s">
        <v>42</v>
      </c>
    </row>
    <row r="1164">
      <c r="A1164" s="10" t="s">
        <v>2924</v>
      </c>
      <c r="B1164" s="35">
        <v>680000.0</v>
      </c>
      <c r="C1164" s="35">
        <v>3.0</v>
      </c>
      <c r="D1164" s="51">
        <v>2.0</v>
      </c>
      <c r="E1164" s="35">
        <v>2.0</v>
      </c>
      <c r="F1164" s="10" t="s">
        <v>1158</v>
      </c>
      <c r="G1164" t="s">
        <v>40</v>
      </c>
      <c r="H1164" s="35">
        <v>1760.0</v>
      </c>
      <c r="I1164" s="10" t="s">
        <v>2909</v>
      </c>
      <c r="J1164" t="s">
        <v>42</v>
      </c>
    </row>
    <row r="1165">
      <c r="A1165" s="10" t="s">
        <v>2924</v>
      </c>
      <c r="B1165" s="35">
        <v>680000.0</v>
      </c>
      <c r="C1165" s="35">
        <v>4.0</v>
      </c>
      <c r="D1165" s="51">
        <v>4.0</v>
      </c>
      <c r="E1165" s="35">
        <v>1.0</v>
      </c>
      <c r="F1165" s="10" t="s">
        <v>1918</v>
      </c>
      <c r="G1165" t="s">
        <v>40</v>
      </c>
      <c r="H1165" s="35">
        <v>1650.0</v>
      </c>
      <c r="I1165" s="10" t="s">
        <v>2909</v>
      </c>
      <c r="J1165" t="s">
        <v>112</v>
      </c>
    </row>
    <row r="1166">
      <c r="A1166" s="10" t="s">
        <v>2924</v>
      </c>
      <c r="B1166" s="35">
        <v>680000.0</v>
      </c>
      <c r="C1166" s="35">
        <v>3.0</v>
      </c>
      <c r="D1166" s="51">
        <v>2.0</v>
      </c>
      <c r="E1166" s="35">
        <v>2.0</v>
      </c>
      <c r="F1166" s="10" t="s">
        <v>1158</v>
      </c>
      <c r="G1166" t="s">
        <v>40</v>
      </c>
      <c r="H1166" s="35">
        <v>1760.0</v>
      </c>
      <c r="I1166" s="10" t="s">
        <v>2909</v>
      </c>
      <c r="J1166" t="s">
        <v>42</v>
      </c>
    </row>
    <row r="1167">
      <c r="A1167" s="10" t="s">
        <v>2924</v>
      </c>
      <c r="B1167" s="35">
        <v>680000.0</v>
      </c>
      <c r="C1167" s="35">
        <v>3.0</v>
      </c>
      <c r="D1167" s="51">
        <v>2.0</v>
      </c>
      <c r="E1167" s="35">
        <v>1.0</v>
      </c>
      <c r="F1167" s="10" t="s">
        <v>1158</v>
      </c>
      <c r="G1167" t="s">
        <v>40</v>
      </c>
      <c r="H1167" s="35">
        <v>1760.0</v>
      </c>
      <c r="I1167" s="10" t="s">
        <v>2909</v>
      </c>
      <c r="J1167" t="s">
        <v>42</v>
      </c>
    </row>
    <row r="1168">
      <c r="A1168" s="10" t="s">
        <v>2924</v>
      </c>
      <c r="B1168" s="35">
        <v>680000.0</v>
      </c>
      <c r="C1168" s="35">
        <v>4.0</v>
      </c>
      <c r="D1168" s="51">
        <v>3.0</v>
      </c>
      <c r="E1168" s="35">
        <v>1.0</v>
      </c>
      <c r="F1168" s="10" t="s">
        <v>177</v>
      </c>
      <c r="G1168" t="s">
        <v>2989</v>
      </c>
      <c r="H1168" s="35">
        <v>1500.0</v>
      </c>
      <c r="I1168" s="10" t="s">
        <v>2909</v>
      </c>
      <c r="J1168" t="s">
        <v>42</v>
      </c>
    </row>
    <row r="1169">
      <c r="A1169" s="10" t="s">
        <v>2920</v>
      </c>
      <c r="B1169" s="35">
        <v>680000.0</v>
      </c>
      <c r="C1169" s="35">
        <v>3.0</v>
      </c>
      <c r="D1169" s="51">
        <v>2.0</v>
      </c>
      <c r="E1169" s="35">
        <v>3.0</v>
      </c>
      <c r="F1169" s="10" t="s">
        <v>92</v>
      </c>
      <c r="G1169" t="s">
        <v>2989</v>
      </c>
      <c r="H1169" s="35">
        <v>1423.0</v>
      </c>
      <c r="I1169" s="10" t="s">
        <v>2909</v>
      </c>
      <c r="J1169" t="s">
        <v>36</v>
      </c>
    </row>
    <row r="1170">
      <c r="A1170" s="10" t="s">
        <v>2920</v>
      </c>
      <c r="B1170" s="35">
        <v>680000.0</v>
      </c>
      <c r="C1170" s="35">
        <v>1.0</v>
      </c>
      <c r="D1170" s="51">
        <v>1.0</v>
      </c>
      <c r="E1170" s="35">
        <v>3.0</v>
      </c>
      <c r="F1170" s="10" t="s">
        <v>33</v>
      </c>
      <c r="G1170" t="s">
        <v>2989</v>
      </c>
      <c r="H1170" s="35">
        <v>672.0</v>
      </c>
      <c r="I1170" s="10" t="s">
        <v>2909</v>
      </c>
      <c r="J1170" t="s">
        <v>36</v>
      </c>
    </row>
    <row r="1171">
      <c r="A1171" s="10" t="s">
        <v>2920</v>
      </c>
      <c r="B1171" s="35">
        <v>680000.0</v>
      </c>
      <c r="C1171" s="35">
        <v>2.0</v>
      </c>
      <c r="D1171" s="51">
        <v>2.0</v>
      </c>
      <c r="E1171" s="35">
        <v>2.0</v>
      </c>
      <c r="F1171" s="10" t="s">
        <v>33</v>
      </c>
      <c r="G1171" t="s">
        <v>2989</v>
      </c>
      <c r="H1171" s="35">
        <v>868.0</v>
      </c>
      <c r="I1171" s="10" t="s">
        <v>2909</v>
      </c>
      <c r="J1171" t="s">
        <v>36</v>
      </c>
    </row>
    <row r="1172">
      <c r="A1172" s="10" t="s">
        <v>2920</v>
      </c>
      <c r="B1172" s="35">
        <v>680000.0</v>
      </c>
      <c r="C1172" s="35">
        <v>1.0</v>
      </c>
      <c r="D1172" s="51">
        <v>1.0</v>
      </c>
      <c r="E1172" s="35">
        <v>2.0</v>
      </c>
      <c r="F1172" s="10" t="s">
        <v>33</v>
      </c>
      <c r="G1172" t="s">
        <v>2989</v>
      </c>
      <c r="H1172" s="35">
        <v>743.0</v>
      </c>
      <c r="I1172" s="10" t="s">
        <v>2909</v>
      </c>
      <c r="J1172" t="s">
        <v>36</v>
      </c>
    </row>
    <row r="1173">
      <c r="A1173" s="10" t="s">
        <v>2920</v>
      </c>
      <c r="B1173" s="35">
        <v>680000.0</v>
      </c>
      <c r="C1173" s="35">
        <v>1.0</v>
      </c>
      <c r="D1173" s="51">
        <v>1.0</v>
      </c>
      <c r="E1173" s="35">
        <v>2.0</v>
      </c>
      <c r="F1173" s="10" t="s">
        <v>33</v>
      </c>
      <c r="G1173" t="s">
        <v>2989</v>
      </c>
      <c r="H1173" s="35">
        <v>743.0</v>
      </c>
      <c r="I1173" s="10" t="s">
        <v>2909</v>
      </c>
      <c r="J1173" t="s">
        <v>36</v>
      </c>
    </row>
    <row r="1174">
      <c r="A1174" s="10" t="s">
        <v>2937</v>
      </c>
      <c r="B1174" s="35">
        <v>680000.0</v>
      </c>
      <c r="C1174" s="35">
        <v>4.0</v>
      </c>
      <c r="D1174" s="51">
        <v>4.0</v>
      </c>
      <c r="E1174" s="35">
        <v>2.0</v>
      </c>
      <c r="F1174" s="10" t="s">
        <v>92</v>
      </c>
      <c r="G1174" t="s">
        <v>2989</v>
      </c>
      <c r="H1174" s="35">
        <v>1643.0</v>
      </c>
      <c r="I1174" s="10" t="s">
        <v>2909</v>
      </c>
      <c r="J1174" t="s">
        <v>42</v>
      </c>
    </row>
    <row r="1175">
      <c r="A1175" s="10" t="s">
        <v>2934</v>
      </c>
      <c r="B1175" s="35">
        <v>680000.0</v>
      </c>
      <c r="C1175" s="35">
        <v>3.0</v>
      </c>
      <c r="D1175" s="51">
        <v>3.0</v>
      </c>
      <c r="E1175" s="35">
        <v>2.0</v>
      </c>
      <c r="F1175" s="10" t="s">
        <v>92</v>
      </c>
      <c r="G1175" t="s">
        <v>2989</v>
      </c>
      <c r="H1175" s="35">
        <v>999.0</v>
      </c>
      <c r="I1175" s="10" t="s">
        <v>2909</v>
      </c>
      <c r="J1175" t="s">
        <v>42</v>
      </c>
    </row>
    <row r="1176">
      <c r="A1176" s="10" t="s">
        <v>2934</v>
      </c>
      <c r="B1176" s="35">
        <v>680000.0</v>
      </c>
      <c r="C1176" s="35">
        <v>3.0</v>
      </c>
      <c r="D1176" s="51">
        <v>3.0</v>
      </c>
      <c r="E1176" s="35">
        <v>3.0</v>
      </c>
      <c r="F1176" s="10" t="s">
        <v>92</v>
      </c>
      <c r="G1176" t="s">
        <v>2989</v>
      </c>
      <c r="H1176" s="35">
        <v>999.0</v>
      </c>
      <c r="I1176" s="10" t="s">
        <v>2909</v>
      </c>
      <c r="J1176" t="s">
        <v>112</v>
      </c>
    </row>
    <row r="1177">
      <c r="A1177" s="10" t="s">
        <v>2934</v>
      </c>
      <c r="B1177" s="35">
        <v>680000.0</v>
      </c>
      <c r="C1177" s="35">
        <v>2.0</v>
      </c>
      <c r="D1177" s="51">
        <v>2.0</v>
      </c>
      <c r="E1177" s="35">
        <v>2.0</v>
      </c>
      <c r="F1177" s="10" t="s">
        <v>92</v>
      </c>
      <c r="G1177" t="s">
        <v>2989</v>
      </c>
      <c r="H1177" s="35">
        <v>819.0</v>
      </c>
      <c r="I1177" s="10" t="s">
        <v>2909</v>
      </c>
      <c r="J1177" t="s">
        <v>42</v>
      </c>
    </row>
    <row r="1178">
      <c r="A1178" s="10" t="s">
        <v>2934</v>
      </c>
      <c r="B1178" s="35">
        <v>680000.0</v>
      </c>
      <c r="C1178" s="35">
        <v>3.0</v>
      </c>
      <c r="D1178" s="51">
        <v>3.0</v>
      </c>
      <c r="E1178" s="35">
        <v>6.0</v>
      </c>
      <c r="F1178" s="10" t="s">
        <v>92</v>
      </c>
      <c r="G1178" t="s">
        <v>2989</v>
      </c>
      <c r="H1178" s="35">
        <v>999.0</v>
      </c>
      <c r="I1178" s="10" t="s">
        <v>2909</v>
      </c>
      <c r="J1178" t="s">
        <v>36</v>
      </c>
    </row>
    <row r="1179">
      <c r="A1179" s="10" t="s">
        <v>2926</v>
      </c>
      <c r="B1179" s="35">
        <v>680000.0</v>
      </c>
      <c r="C1179" s="35">
        <v>3.0</v>
      </c>
      <c r="D1179" s="51">
        <v>2.0</v>
      </c>
      <c r="E1179" s="35">
        <v>2.0</v>
      </c>
      <c r="F1179" s="10" t="s">
        <v>33</v>
      </c>
      <c r="G1179" t="s">
        <v>2989</v>
      </c>
      <c r="H1179" s="35">
        <v>1025.0</v>
      </c>
      <c r="I1179" s="10" t="s">
        <v>2909</v>
      </c>
      <c r="J1179" t="s">
        <v>36</v>
      </c>
    </row>
    <row r="1180">
      <c r="A1180" s="10" t="s">
        <v>2939</v>
      </c>
      <c r="B1180" s="35">
        <v>680000.0</v>
      </c>
      <c r="C1180" s="35">
        <v>4.0</v>
      </c>
      <c r="D1180" s="51">
        <v>2.0</v>
      </c>
      <c r="E1180" s="35">
        <v>1.0</v>
      </c>
      <c r="F1180" s="10" t="s">
        <v>177</v>
      </c>
      <c r="G1180" t="s">
        <v>40</v>
      </c>
      <c r="H1180" s="35">
        <v>1200.0</v>
      </c>
      <c r="I1180" s="10" t="s">
        <v>2909</v>
      </c>
      <c r="J1180" t="s">
        <v>36</v>
      </c>
    </row>
    <row r="1181">
      <c r="A1181" s="10" t="s">
        <v>2939</v>
      </c>
      <c r="B1181" s="35">
        <v>680000.0</v>
      </c>
      <c r="C1181" s="35">
        <v>3.0</v>
      </c>
      <c r="D1181" s="51">
        <v>3.0</v>
      </c>
      <c r="E1181" s="35">
        <v>2.0</v>
      </c>
      <c r="F1181" s="10" t="s">
        <v>177</v>
      </c>
      <c r="G1181" t="s">
        <v>40</v>
      </c>
      <c r="H1181" s="35">
        <v>1080.0</v>
      </c>
      <c r="I1181" s="10" t="s">
        <v>2909</v>
      </c>
      <c r="J1181" t="s">
        <v>42</v>
      </c>
    </row>
    <row r="1182">
      <c r="A1182" s="10" t="s">
        <v>2916</v>
      </c>
      <c r="B1182" s="35">
        <v>685000.0</v>
      </c>
      <c r="C1182" s="35">
        <v>4.0</v>
      </c>
      <c r="D1182" s="51">
        <v>3.0</v>
      </c>
      <c r="E1182" s="35">
        <v>6.0</v>
      </c>
      <c r="F1182" s="10" t="s">
        <v>92</v>
      </c>
      <c r="G1182" t="s">
        <v>2989</v>
      </c>
      <c r="H1182" s="35">
        <v>1276.0</v>
      </c>
      <c r="I1182" s="10" t="s">
        <v>2909</v>
      </c>
      <c r="J1182" t="s">
        <v>36</v>
      </c>
    </row>
    <row r="1183">
      <c r="A1183" s="10" t="s">
        <v>2935</v>
      </c>
      <c r="B1183" s="35">
        <v>685000.0</v>
      </c>
      <c r="C1183" s="35">
        <v>4.0</v>
      </c>
      <c r="D1183" s="51">
        <v>3.0</v>
      </c>
      <c r="E1183" s="35">
        <v>2.0</v>
      </c>
      <c r="F1183" s="10" t="s">
        <v>33</v>
      </c>
      <c r="G1183" t="s">
        <v>2989</v>
      </c>
      <c r="H1183" s="35">
        <v>1054.0</v>
      </c>
      <c r="I1183" s="10" t="s">
        <v>2909</v>
      </c>
      <c r="J1183" t="s">
        <v>112</v>
      </c>
    </row>
    <row r="1184">
      <c r="A1184" s="10" t="s">
        <v>2924</v>
      </c>
      <c r="B1184" s="35">
        <v>688000.0</v>
      </c>
      <c r="C1184" s="35">
        <v>3.0</v>
      </c>
      <c r="D1184" s="51">
        <v>2.0</v>
      </c>
      <c r="E1184" s="35">
        <v>2.0</v>
      </c>
      <c r="F1184" s="10" t="s">
        <v>1158</v>
      </c>
      <c r="G1184" t="s">
        <v>40</v>
      </c>
      <c r="H1184" s="35">
        <v>1300.0</v>
      </c>
      <c r="I1184" s="10" t="s">
        <v>2909</v>
      </c>
      <c r="J1184" t="s">
        <v>42</v>
      </c>
    </row>
    <row r="1185">
      <c r="A1185" s="10" t="s">
        <v>2924</v>
      </c>
      <c r="B1185" s="35">
        <v>688000.0</v>
      </c>
      <c r="C1185" s="35">
        <v>3.0</v>
      </c>
      <c r="D1185" s="51">
        <v>2.0</v>
      </c>
      <c r="E1185" s="35">
        <v>2.0</v>
      </c>
      <c r="F1185" s="10" t="s">
        <v>1158</v>
      </c>
      <c r="G1185" t="s">
        <v>40</v>
      </c>
      <c r="H1185" s="35">
        <v>1540.0</v>
      </c>
      <c r="I1185" s="10" t="s">
        <v>2909</v>
      </c>
      <c r="J1185" t="s">
        <v>112</v>
      </c>
    </row>
    <row r="1186">
      <c r="A1186" s="10" t="s">
        <v>2941</v>
      </c>
      <c r="B1186" s="35">
        <v>688000.0</v>
      </c>
      <c r="C1186" s="35">
        <v>2.0</v>
      </c>
      <c r="D1186" s="51">
        <v>2.0</v>
      </c>
      <c r="E1186" s="35">
        <v>2.0</v>
      </c>
      <c r="F1186" s="10" t="s">
        <v>33</v>
      </c>
      <c r="G1186" t="s">
        <v>2989</v>
      </c>
      <c r="H1186" s="35">
        <v>955.0</v>
      </c>
      <c r="I1186" s="10" t="s">
        <v>2909</v>
      </c>
      <c r="J1186" t="s">
        <v>36</v>
      </c>
    </row>
    <row r="1187">
      <c r="A1187" s="10" t="s">
        <v>2926</v>
      </c>
      <c r="B1187" s="35">
        <v>688000.0</v>
      </c>
      <c r="C1187" s="35">
        <v>4.0</v>
      </c>
      <c r="D1187" s="51">
        <v>4.0</v>
      </c>
      <c r="E1187" s="35">
        <v>2.0</v>
      </c>
      <c r="F1187" s="10" t="s">
        <v>92</v>
      </c>
      <c r="G1187" t="s">
        <v>2989</v>
      </c>
      <c r="H1187" s="35">
        <v>1449.0</v>
      </c>
      <c r="I1187" s="10" t="s">
        <v>2909</v>
      </c>
      <c r="J1187" t="s">
        <v>42</v>
      </c>
    </row>
    <row r="1188">
      <c r="A1188" s="10" t="s">
        <v>2972</v>
      </c>
      <c r="B1188" s="35">
        <v>688000.0</v>
      </c>
      <c r="C1188" s="35">
        <v>3.0</v>
      </c>
      <c r="D1188" s="51">
        <v>2.0</v>
      </c>
      <c r="E1188" s="35">
        <v>1.0</v>
      </c>
      <c r="F1188" s="10" t="s">
        <v>33</v>
      </c>
      <c r="G1188" t="s">
        <v>2989</v>
      </c>
      <c r="H1188" s="35">
        <v>1100.0</v>
      </c>
      <c r="I1188" s="10" t="s">
        <v>2909</v>
      </c>
      <c r="J1188" t="s">
        <v>36</v>
      </c>
    </row>
    <row r="1189">
      <c r="A1189" s="10" t="s">
        <v>2940</v>
      </c>
      <c r="B1189" s="35">
        <v>690000.0</v>
      </c>
      <c r="C1189" s="35">
        <v>3.0</v>
      </c>
      <c r="D1189" s="51">
        <v>3.0</v>
      </c>
      <c r="E1189" s="35">
        <v>3.0</v>
      </c>
      <c r="F1189" s="10" t="s">
        <v>671</v>
      </c>
      <c r="G1189" t="s">
        <v>2989</v>
      </c>
      <c r="H1189" s="35">
        <v>1400.0</v>
      </c>
      <c r="I1189" s="10" t="s">
        <v>2909</v>
      </c>
      <c r="J1189" t="s">
        <v>42</v>
      </c>
    </row>
    <row r="1190">
      <c r="A1190" s="10" t="s">
        <v>2922</v>
      </c>
      <c r="B1190" s="35">
        <v>690000.0</v>
      </c>
      <c r="C1190" s="35">
        <v>2.0</v>
      </c>
      <c r="D1190" s="51">
        <v>2.0</v>
      </c>
      <c r="E1190" s="35">
        <v>1.0</v>
      </c>
      <c r="F1190" s="10" t="s">
        <v>33</v>
      </c>
      <c r="G1190" t="s">
        <v>40</v>
      </c>
      <c r="H1190" s="35">
        <v>815.0</v>
      </c>
      <c r="I1190" s="10" t="s">
        <v>2909</v>
      </c>
      <c r="J1190" t="s">
        <v>36</v>
      </c>
    </row>
    <row r="1191">
      <c r="A1191" s="10" t="s">
        <v>2935</v>
      </c>
      <c r="B1191" s="35">
        <v>690000.0</v>
      </c>
      <c r="C1191" s="35">
        <v>4.0</v>
      </c>
      <c r="D1191" s="51">
        <v>3.0</v>
      </c>
      <c r="E1191" s="35">
        <v>2.0</v>
      </c>
      <c r="F1191" s="10" t="s">
        <v>177</v>
      </c>
      <c r="G1191" t="s">
        <v>40</v>
      </c>
      <c r="H1191" s="35">
        <v>1200.0</v>
      </c>
      <c r="I1191" s="10" t="s">
        <v>2909</v>
      </c>
      <c r="J1191" t="s">
        <v>42</v>
      </c>
    </row>
    <row r="1192">
      <c r="A1192" s="10" t="s">
        <v>2935</v>
      </c>
      <c r="B1192" s="35">
        <v>690000.0</v>
      </c>
      <c r="C1192" s="35">
        <v>4.0</v>
      </c>
      <c r="D1192" s="51">
        <v>2.0</v>
      </c>
      <c r="E1192" s="35">
        <v>1.0</v>
      </c>
      <c r="F1192" s="10" t="s">
        <v>92</v>
      </c>
      <c r="G1192" t="s">
        <v>2989</v>
      </c>
      <c r="H1192" s="35">
        <v>1499.0</v>
      </c>
      <c r="I1192" s="10" t="s">
        <v>2909</v>
      </c>
      <c r="J1192" t="s">
        <v>256</v>
      </c>
    </row>
    <row r="1193">
      <c r="A1193" s="10" t="s">
        <v>2925</v>
      </c>
      <c r="B1193" s="35">
        <v>690000.0</v>
      </c>
      <c r="C1193" s="35">
        <v>4.0</v>
      </c>
      <c r="D1193" s="51">
        <v>4.0</v>
      </c>
      <c r="E1193" s="35">
        <v>2.0</v>
      </c>
      <c r="F1193" s="10" t="s">
        <v>92</v>
      </c>
      <c r="G1193" t="s">
        <v>2989</v>
      </c>
      <c r="H1193" s="35">
        <v>1615.0</v>
      </c>
      <c r="I1193" s="10" t="s">
        <v>2909</v>
      </c>
      <c r="J1193" t="s">
        <v>36</v>
      </c>
    </row>
    <row r="1194">
      <c r="A1194" s="10" t="s">
        <v>2925</v>
      </c>
      <c r="B1194" s="35">
        <v>690000.0</v>
      </c>
      <c r="C1194" s="35">
        <v>4.0</v>
      </c>
      <c r="D1194" s="51">
        <v>2.0</v>
      </c>
      <c r="E1194" s="35">
        <v>2.0</v>
      </c>
      <c r="F1194" s="10" t="s">
        <v>33</v>
      </c>
      <c r="G1194" t="s">
        <v>2989</v>
      </c>
      <c r="H1194" s="35">
        <v>1094.0</v>
      </c>
      <c r="I1194" s="10" t="s">
        <v>2909</v>
      </c>
      <c r="J1194" t="s">
        <v>42</v>
      </c>
    </row>
    <row r="1195">
      <c r="A1195" s="10" t="s">
        <v>2925</v>
      </c>
      <c r="B1195" s="35">
        <v>690000.0</v>
      </c>
      <c r="C1195" s="35">
        <v>3.0</v>
      </c>
      <c r="D1195" s="51">
        <v>2.0</v>
      </c>
      <c r="E1195" s="35">
        <v>1.0</v>
      </c>
      <c r="F1195" s="10" t="s">
        <v>33</v>
      </c>
      <c r="G1195" t="s">
        <v>2989</v>
      </c>
      <c r="H1195" s="35">
        <v>953.0</v>
      </c>
      <c r="I1195" s="10" t="s">
        <v>2909</v>
      </c>
      <c r="J1195" t="s">
        <v>42</v>
      </c>
    </row>
    <row r="1196">
      <c r="A1196" s="10" t="s">
        <v>2924</v>
      </c>
      <c r="B1196" s="35">
        <v>690000.0</v>
      </c>
      <c r="C1196" s="35">
        <v>3.0</v>
      </c>
      <c r="D1196" s="51">
        <v>2.0</v>
      </c>
      <c r="E1196" s="35">
        <v>2.0</v>
      </c>
      <c r="F1196" s="10" t="s">
        <v>1158</v>
      </c>
      <c r="G1196" t="s">
        <v>40</v>
      </c>
      <c r="H1196" s="35">
        <v>1760.0</v>
      </c>
      <c r="I1196" s="10" t="s">
        <v>2909</v>
      </c>
      <c r="J1196" t="s">
        <v>256</v>
      </c>
    </row>
    <row r="1197">
      <c r="A1197" s="10" t="s">
        <v>2920</v>
      </c>
      <c r="B1197" s="35">
        <v>690000.0</v>
      </c>
      <c r="C1197" s="35">
        <v>2.0</v>
      </c>
      <c r="D1197" s="51">
        <v>2.0</v>
      </c>
      <c r="E1197" s="35">
        <v>1.0</v>
      </c>
      <c r="F1197" s="10" t="s">
        <v>92</v>
      </c>
      <c r="G1197" t="s">
        <v>2989</v>
      </c>
      <c r="H1197" s="35">
        <v>1008.0</v>
      </c>
      <c r="I1197" s="10" t="s">
        <v>2909</v>
      </c>
      <c r="J1197" t="s">
        <v>36</v>
      </c>
    </row>
    <row r="1198">
      <c r="A1198" s="10" t="s">
        <v>2920</v>
      </c>
      <c r="B1198" s="35">
        <v>690000.0</v>
      </c>
      <c r="C1198" s="35">
        <v>1.0</v>
      </c>
      <c r="D1198" s="51">
        <v>1.0</v>
      </c>
      <c r="E1198" s="35">
        <v>1.0</v>
      </c>
      <c r="F1198" s="10" t="s">
        <v>33</v>
      </c>
      <c r="G1198" t="s">
        <v>2989</v>
      </c>
      <c r="H1198" s="35">
        <v>672.0</v>
      </c>
      <c r="I1198" s="10" t="s">
        <v>2909</v>
      </c>
      <c r="J1198" t="s">
        <v>36</v>
      </c>
    </row>
    <row r="1199">
      <c r="A1199" s="10" t="s">
        <v>2937</v>
      </c>
      <c r="B1199" s="35">
        <v>690000.0</v>
      </c>
      <c r="C1199" s="35">
        <v>4.0</v>
      </c>
      <c r="D1199" s="51">
        <v>3.0</v>
      </c>
      <c r="E1199" s="35">
        <v>2.0</v>
      </c>
      <c r="F1199" s="10" t="s">
        <v>92</v>
      </c>
      <c r="G1199" t="s">
        <v>40</v>
      </c>
      <c r="H1199" s="35">
        <v>1298.0</v>
      </c>
      <c r="I1199" s="10" t="s">
        <v>2909</v>
      </c>
      <c r="J1199" t="s">
        <v>112</v>
      </c>
    </row>
    <row r="1200">
      <c r="A1200" s="10" t="s">
        <v>2937</v>
      </c>
      <c r="B1200" s="35">
        <v>690000.0</v>
      </c>
      <c r="C1200" s="35">
        <v>4.0</v>
      </c>
      <c r="D1200" s="51">
        <v>3.0</v>
      </c>
      <c r="E1200" s="35">
        <v>1.0</v>
      </c>
      <c r="F1200" s="10" t="s">
        <v>92</v>
      </c>
      <c r="G1200" t="s">
        <v>2989</v>
      </c>
      <c r="H1200" s="35">
        <v>1250.0</v>
      </c>
      <c r="I1200" s="10" t="s">
        <v>2909</v>
      </c>
      <c r="J1200" t="s">
        <v>112</v>
      </c>
    </row>
    <row r="1201">
      <c r="A1201" s="10" t="s">
        <v>2937</v>
      </c>
      <c r="B1201" s="35">
        <v>690788.0</v>
      </c>
      <c r="C1201" s="35">
        <v>4.0</v>
      </c>
      <c r="D1201" s="51">
        <v>3.0</v>
      </c>
      <c r="E1201" s="35">
        <v>2.0</v>
      </c>
      <c r="F1201" s="10" t="s">
        <v>33</v>
      </c>
      <c r="G1201" t="s">
        <v>2989</v>
      </c>
      <c r="H1201" s="35">
        <v>1126.0</v>
      </c>
      <c r="I1201" s="10" t="s">
        <v>2909</v>
      </c>
      <c r="J1201" t="s">
        <v>112</v>
      </c>
    </row>
    <row r="1202">
      <c r="A1202" s="10" t="s">
        <v>2937</v>
      </c>
      <c r="B1202" s="35">
        <v>693000.0</v>
      </c>
      <c r="C1202" s="35">
        <v>3.0</v>
      </c>
      <c r="D1202" s="51">
        <v>3.0</v>
      </c>
      <c r="E1202" s="35">
        <v>2.0</v>
      </c>
      <c r="F1202" s="10" t="s">
        <v>92</v>
      </c>
      <c r="G1202" t="s">
        <v>2989</v>
      </c>
      <c r="H1202" s="35">
        <v>1184.0</v>
      </c>
      <c r="I1202" s="10" t="s">
        <v>2909</v>
      </c>
      <c r="J1202" t="s">
        <v>42</v>
      </c>
    </row>
    <row r="1203">
      <c r="A1203" s="10" t="s">
        <v>2924</v>
      </c>
      <c r="B1203" s="35">
        <v>695000.0</v>
      </c>
      <c r="C1203" s="35">
        <v>3.0</v>
      </c>
      <c r="D1203" s="51">
        <v>2.0</v>
      </c>
      <c r="E1203" s="35">
        <v>5.0</v>
      </c>
      <c r="F1203" s="10" t="s">
        <v>1158</v>
      </c>
      <c r="G1203" t="s">
        <v>2989</v>
      </c>
      <c r="H1203" s="35">
        <v>1500.0</v>
      </c>
      <c r="I1203" s="10" t="s">
        <v>2909</v>
      </c>
      <c r="J1203" t="s">
        <v>42</v>
      </c>
    </row>
    <row r="1204">
      <c r="A1204" s="10" t="s">
        <v>2934</v>
      </c>
      <c r="B1204" s="35">
        <v>695000.0</v>
      </c>
      <c r="C1204" s="35">
        <v>2.0</v>
      </c>
      <c r="D1204" s="51">
        <v>2.0</v>
      </c>
      <c r="E1204" s="35">
        <v>2.0</v>
      </c>
      <c r="F1204" s="10" t="s">
        <v>92</v>
      </c>
      <c r="G1204" t="s">
        <v>2989</v>
      </c>
      <c r="H1204" s="35">
        <v>999.0</v>
      </c>
      <c r="I1204" s="10" t="s">
        <v>2909</v>
      </c>
      <c r="J1204" t="s">
        <v>42</v>
      </c>
    </row>
    <row r="1205">
      <c r="A1205" s="10" t="s">
        <v>2950</v>
      </c>
      <c r="B1205" s="35">
        <v>698000.0</v>
      </c>
      <c r="C1205" s="35">
        <v>4.0</v>
      </c>
      <c r="D1205" s="51">
        <v>3.0</v>
      </c>
      <c r="E1205" s="35">
        <v>2.0</v>
      </c>
      <c r="F1205" s="10" t="s">
        <v>92</v>
      </c>
      <c r="G1205" t="s">
        <v>2989</v>
      </c>
      <c r="H1205" s="35">
        <v>1316.0</v>
      </c>
      <c r="I1205" s="10" t="s">
        <v>2909</v>
      </c>
      <c r="J1205" t="s">
        <v>36</v>
      </c>
    </row>
    <row r="1206">
      <c r="A1206" s="10" t="s">
        <v>2925</v>
      </c>
      <c r="B1206" s="35">
        <v>698000.0</v>
      </c>
      <c r="C1206" s="35">
        <v>3.0</v>
      </c>
      <c r="D1206" s="51">
        <v>2.0</v>
      </c>
      <c r="E1206" s="35">
        <v>2.0</v>
      </c>
      <c r="F1206" s="10" t="s">
        <v>33</v>
      </c>
      <c r="G1206" t="s">
        <v>2989</v>
      </c>
      <c r="H1206" s="35">
        <v>891.0</v>
      </c>
      <c r="I1206" s="10" t="s">
        <v>2909</v>
      </c>
      <c r="J1206" t="s">
        <v>42</v>
      </c>
    </row>
    <row r="1207">
      <c r="A1207" s="10" t="s">
        <v>2935</v>
      </c>
      <c r="B1207" s="35">
        <v>699000.0</v>
      </c>
      <c r="C1207" s="35">
        <v>4.0</v>
      </c>
      <c r="D1207" s="51">
        <v>3.0</v>
      </c>
      <c r="E1207" s="35">
        <v>2.0</v>
      </c>
      <c r="F1207" s="10" t="s">
        <v>177</v>
      </c>
      <c r="G1207" t="s">
        <v>40</v>
      </c>
      <c r="H1207" s="35">
        <v>1650.0</v>
      </c>
      <c r="I1207" s="10" t="s">
        <v>2909</v>
      </c>
      <c r="J1207" t="s">
        <v>112</v>
      </c>
    </row>
    <row r="1208">
      <c r="A1208" s="10" t="s">
        <v>2924</v>
      </c>
      <c r="B1208" s="35">
        <v>699000.0</v>
      </c>
      <c r="C1208" s="35">
        <v>3.0</v>
      </c>
      <c r="D1208" s="51">
        <v>2.0</v>
      </c>
      <c r="E1208" s="35">
        <v>2.0</v>
      </c>
      <c r="F1208" s="10" t="s">
        <v>1158</v>
      </c>
      <c r="G1208" t="s">
        <v>40</v>
      </c>
      <c r="H1208" s="35">
        <v>1540.0</v>
      </c>
      <c r="I1208" s="10" t="s">
        <v>2909</v>
      </c>
      <c r="J1208" t="s">
        <v>42</v>
      </c>
    </row>
    <row r="1209">
      <c r="A1209" s="10" t="s">
        <v>2952</v>
      </c>
      <c r="B1209" s="35">
        <v>699000.0</v>
      </c>
      <c r="C1209" s="35">
        <v>3.0</v>
      </c>
      <c r="D1209" s="51">
        <v>2.0</v>
      </c>
      <c r="E1209" s="35">
        <v>2.0</v>
      </c>
      <c r="F1209" s="10" t="s">
        <v>92</v>
      </c>
      <c r="G1209" t="s">
        <v>2989</v>
      </c>
      <c r="H1209" s="35">
        <v>1312.0</v>
      </c>
      <c r="I1209" s="10" t="s">
        <v>2909</v>
      </c>
      <c r="J1209" t="s">
        <v>42</v>
      </c>
    </row>
    <row r="1210">
      <c r="A1210" s="10" t="s">
        <v>2939</v>
      </c>
      <c r="B1210" s="35">
        <v>699000.0</v>
      </c>
      <c r="C1210" s="35">
        <v>4.0</v>
      </c>
      <c r="D1210" s="51">
        <v>3.0</v>
      </c>
      <c r="E1210" s="35">
        <v>1.0</v>
      </c>
      <c r="F1210" s="10" t="s">
        <v>177</v>
      </c>
      <c r="G1210" t="s">
        <v>40</v>
      </c>
      <c r="H1210" s="35">
        <v>1080.0</v>
      </c>
      <c r="I1210" s="10" t="s">
        <v>2909</v>
      </c>
      <c r="J1210" t="s">
        <v>112</v>
      </c>
    </row>
    <row r="1211">
      <c r="A1211" s="10" t="s">
        <v>2916</v>
      </c>
      <c r="B1211" s="35">
        <v>699999.0</v>
      </c>
      <c r="C1211" s="35">
        <v>4.0</v>
      </c>
      <c r="D1211" s="51">
        <v>3.0</v>
      </c>
      <c r="E1211" s="35">
        <v>2.0</v>
      </c>
      <c r="F1211" s="10" t="s">
        <v>92</v>
      </c>
      <c r="G1211" t="s">
        <v>2989</v>
      </c>
      <c r="H1211" s="35">
        <v>1498.0</v>
      </c>
      <c r="I1211" s="10" t="s">
        <v>2909</v>
      </c>
      <c r="J1211" t="s">
        <v>42</v>
      </c>
    </row>
    <row r="1212">
      <c r="A1212" s="10" t="s">
        <v>2922</v>
      </c>
      <c r="B1212" s="35">
        <v>700000.0</v>
      </c>
      <c r="C1212" s="35">
        <v>2.0</v>
      </c>
      <c r="D1212" s="51">
        <v>2.0</v>
      </c>
      <c r="E1212" s="35">
        <v>2.0</v>
      </c>
      <c r="F1212" s="10" t="s">
        <v>33</v>
      </c>
      <c r="G1212" t="s">
        <v>2989</v>
      </c>
      <c r="H1212" s="35">
        <v>815.0</v>
      </c>
      <c r="I1212" s="10" t="s">
        <v>2909</v>
      </c>
      <c r="J1212" t="s">
        <v>36</v>
      </c>
    </row>
    <row r="1213">
      <c r="A1213" s="10" t="s">
        <v>2916</v>
      </c>
      <c r="B1213" s="35">
        <v>700000.0</v>
      </c>
      <c r="C1213" s="35">
        <v>4.0</v>
      </c>
      <c r="D1213" s="51">
        <v>3.0</v>
      </c>
      <c r="E1213" s="35">
        <v>4.0</v>
      </c>
      <c r="F1213" s="10" t="s">
        <v>92</v>
      </c>
      <c r="G1213" t="s">
        <v>2989</v>
      </c>
      <c r="H1213" s="35">
        <v>1457.0</v>
      </c>
      <c r="I1213" s="10" t="s">
        <v>2909</v>
      </c>
      <c r="J1213" t="s">
        <v>112</v>
      </c>
    </row>
    <row r="1214">
      <c r="A1214" s="10" t="s">
        <v>2916</v>
      </c>
      <c r="B1214" s="35">
        <v>700000.0</v>
      </c>
      <c r="C1214" s="35">
        <v>3.0</v>
      </c>
      <c r="D1214" s="51">
        <v>2.0</v>
      </c>
      <c r="E1214" s="35">
        <v>3.0</v>
      </c>
      <c r="F1214" s="10" t="s">
        <v>92</v>
      </c>
      <c r="G1214" t="s">
        <v>2989</v>
      </c>
      <c r="H1214" s="35">
        <v>1100.0</v>
      </c>
      <c r="I1214" s="10" t="s">
        <v>2909</v>
      </c>
      <c r="J1214" t="s">
        <v>42</v>
      </c>
    </row>
    <row r="1215">
      <c r="A1215" s="10" t="s">
        <v>2916</v>
      </c>
      <c r="B1215" s="35">
        <v>700000.0</v>
      </c>
      <c r="C1215" s="35">
        <v>4.0</v>
      </c>
      <c r="D1215" s="51">
        <v>2.0</v>
      </c>
      <c r="E1215" s="35">
        <v>1.0</v>
      </c>
      <c r="F1215" s="10" t="s">
        <v>92</v>
      </c>
      <c r="G1215" t="s">
        <v>2989</v>
      </c>
      <c r="H1215" s="35">
        <v>1407.0</v>
      </c>
      <c r="I1215" s="10" t="s">
        <v>2909</v>
      </c>
      <c r="J1215" t="s">
        <v>42</v>
      </c>
    </row>
    <row r="1216">
      <c r="A1216" s="10" t="s">
        <v>2935</v>
      </c>
      <c r="B1216" s="35">
        <v>700000.0</v>
      </c>
      <c r="C1216" s="35">
        <v>4.0</v>
      </c>
      <c r="D1216" s="51">
        <v>3.0</v>
      </c>
      <c r="E1216" s="35">
        <v>1.0</v>
      </c>
      <c r="F1216" s="10" t="s">
        <v>470</v>
      </c>
      <c r="G1216" t="s">
        <v>2989</v>
      </c>
      <c r="H1216" s="35">
        <v>1657.0</v>
      </c>
      <c r="I1216" s="10" t="s">
        <v>2909</v>
      </c>
      <c r="J1216" t="s">
        <v>42</v>
      </c>
    </row>
    <row r="1217">
      <c r="A1217" s="10" t="s">
        <v>2935</v>
      </c>
      <c r="B1217" s="35">
        <v>700000.0</v>
      </c>
      <c r="C1217" s="35">
        <v>4.0</v>
      </c>
      <c r="D1217" s="51">
        <v>3.0</v>
      </c>
      <c r="E1217" s="35">
        <v>1.0</v>
      </c>
      <c r="F1217" s="10" t="s">
        <v>33</v>
      </c>
      <c r="G1217" t="s">
        <v>2989</v>
      </c>
      <c r="H1217" s="35">
        <v>979.0</v>
      </c>
      <c r="I1217" s="10" t="s">
        <v>2909</v>
      </c>
      <c r="J1217" t="s">
        <v>36</v>
      </c>
    </row>
    <row r="1218">
      <c r="A1218" s="10" t="s">
        <v>2935</v>
      </c>
      <c r="B1218" s="35">
        <v>700000.0</v>
      </c>
      <c r="C1218" s="35">
        <v>4.0</v>
      </c>
      <c r="D1218" s="51">
        <v>3.0</v>
      </c>
      <c r="E1218" s="35">
        <v>3.0</v>
      </c>
      <c r="F1218" s="10" t="s">
        <v>177</v>
      </c>
      <c r="G1218" t="s">
        <v>40</v>
      </c>
      <c r="H1218" s="35">
        <v>2000.0</v>
      </c>
      <c r="I1218" s="10" t="s">
        <v>2909</v>
      </c>
      <c r="J1218" t="s">
        <v>256</v>
      </c>
    </row>
    <row r="1219">
      <c r="A1219" s="10" t="s">
        <v>2935</v>
      </c>
      <c r="B1219" s="35">
        <v>700000.0</v>
      </c>
      <c r="C1219" s="35">
        <v>5.0</v>
      </c>
      <c r="D1219" s="51">
        <v>3.0</v>
      </c>
      <c r="E1219" s="35">
        <v>4.0</v>
      </c>
      <c r="F1219" s="10" t="s">
        <v>177</v>
      </c>
      <c r="G1219" t="s">
        <v>40</v>
      </c>
      <c r="H1219" s="35">
        <v>2400.0</v>
      </c>
      <c r="I1219" s="10" t="s">
        <v>2909</v>
      </c>
      <c r="J1219" t="s">
        <v>112</v>
      </c>
    </row>
    <row r="1220">
      <c r="A1220" s="10" t="s">
        <v>2912</v>
      </c>
      <c r="B1220" s="35">
        <v>700000.0</v>
      </c>
      <c r="C1220" s="35">
        <v>1.0</v>
      </c>
      <c r="D1220" s="51">
        <v>1.0</v>
      </c>
      <c r="E1220" s="35">
        <v>2.0</v>
      </c>
      <c r="F1220" s="10" t="s">
        <v>33</v>
      </c>
      <c r="G1220" t="s">
        <v>2989</v>
      </c>
      <c r="H1220" s="35">
        <v>672.0</v>
      </c>
      <c r="I1220" s="10" t="s">
        <v>2909</v>
      </c>
      <c r="J1220" t="s">
        <v>36</v>
      </c>
    </row>
    <row r="1221">
      <c r="A1221" s="10" t="s">
        <v>2958</v>
      </c>
      <c r="B1221" s="35">
        <v>700000.0</v>
      </c>
      <c r="C1221" s="35">
        <v>4.0</v>
      </c>
      <c r="D1221" s="51">
        <v>3.0</v>
      </c>
      <c r="E1221" s="35">
        <v>2.0</v>
      </c>
      <c r="F1221" s="10" t="s">
        <v>470</v>
      </c>
      <c r="G1221" t="s">
        <v>40</v>
      </c>
      <c r="H1221" s="35">
        <v>1200.0</v>
      </c>
      <c r="I1221" s="10" t="s">
        <v>2909</v>
      </c>
      <c r="J1221" t="s">
        <v>42</v>
      </c>
    </row>
    <row r="1222">
      <c r="A1222" s="10" t="s">
        <v>2925</v>
      </c>
      <c r="B1222" s="35">
        <v>700000.0</v>
      </c>
      <c r="C1222" s="35">
        <v>2.0</v>
      </c>
      <c r="D1222" s="51">
        <v>2.0</v>
      </c>
      <c r="E1222" s="35">
        <v>1.0</v>
      </c>
      <c r="F1222" s="10" t="s">
        <v>92</v>
      </c>
      <c r="G1222" t="s">
        <v>2989</v>
      </c>
      <c r="H1222" s="35">
        <v>704.0</v>
      </c>
      <c r="I1222" s="10" t="s">
        <v>2909</v>
      </c>
      <c r="J1222" t="s">
        <v>36</v>
      </c>
    </row>
    <row r="1223">
      <c r="A1223" s="10" t="s">
        <v>2925</v>
      </c>
      <c r="B1223" s="35">
        <v>700000.0</v>
      </c>
      <c r="C1223" s="35">
        <v>4.0</v>
      </c>
      <c r="D1223" s="51">
        <v>2.0</v>
      </c>
      <c r="E1223" s="35">
        <v>6.0</v>
      </c>
      <c r="F1223" s="10" t="s">
        <v>92</v>
      </c>
      <c r="G1223" t="s">
        <v>2989</v>
      </c>
      <c r="H1223" s="35">
        <v>1073.0</v>
      </c>
      <c r="I1223" s="10" t="s">
        <v>2909</v>
      </c>
      <c r="J1223" t="s">
        <v>42</v>
      </c>
    </row>
    <row r="1224">
      <c r="A1224" s="10" t="s">
        <v>2925</v>
      </c>
      <c r="B1224" s="35">
        <v>700000.0</v>
      </c>
      <c r="C1224" s="35">
        <v>4.0</v>
      </c>
      <c r="D1224" s="51">
        <v>2.0</v>
      </c>
      <c r="E1224" s="35">
        <v>2.0</v>
      </c>
      <c r="F1224" s="10" t="s">
        <v>33</v>
      </c>
      <c r="G1224" t="s">
        <v>2989</v>
      </c>
      <c r="H1224" s="35">
        <v>1094.0</v>
      </c>
      <c r="I1224" s="10" t="s">
        <v>2909</v>
      </c>
      <c r="J1224" t="s">
        <v>36</v>
      </c>
    </row>
    <row r="1225">
      <c r="A1225" s="10" t="s">
        <v>2947</v>
      </c>
      <c r="B1225" s="35">
        <v>700000.0</v>
      </c>
      <c r="C1225" s="35">
        <v>2.0</v>
      </c>
      <c r="D1225" s="51">
        <v>2.0</v>
      </c>
      <c r="E1225" s="35">
        <v>1.0</v>
      </c>
      <c r="F1225" s="10" t="s">
        <v>33</v>
      </c>
      <c r="G1225" t="s">
        <v>2989</v>
      </c>
      <c r="H1225" s="35">
        <v>924.0</v>
      </c>
      <c r="I1225" s="10" t="s">
        <v>2909</v>
      </c>
      <c r="J1225" t="s">
        <v>36</v>
      </c>
    </row>
    <row r="1226">
      <c r="A1226" s="10" t="s">
        <v>2924</v>
      </c>
      <c r="B1226" s="35">
        <v>700000.0</v>
      </c>
      <c r="C1226" s="35">
        <v>4.0</v>
      </c>
      <c r="D1226" s="51">
        <v>2.0</v>
      </c>
      <c r="E1226" s="35">
        <v>3.0</v>
      </c>
      <c r="F1226" s="10" t="s">
        <v>92</v>
      </c>
      <c r="G1226" t="s">
        <v>2989</v>
      </c>
      <c r="H1226" s="35">
        <v>1396.0</v>
      </c>
      <c r="I1226" s="10" t="s">
        <v>2909</v>
      </c>
      <c r="J1226" t="s">
        <v>36</v>
      </c>
    </row>
    <row r="1227">
      <c r="A1227" s="10" t="s">
        <v>2957</v>
      </c>
      <c r="B1227" s="35">
        <v>700000.0</v>
      </c>
      <c r="C1227" s="35">
        <v>4.0</v>
      </c>
      <c r="D1227" s="51">
        <v>3.0</v>
      </c>
      <c r="E1227" s="35">
        <v>3.0</v>
      </c>
      <c r="F1227" s="10" t="s">
        <v>92</v>
      </c>
      <c r="G1227" t="s">
        <v>2989</v>
      </c>
      <c r="H1227" s="35">
        <v>1496.0</v>
      </c>
      <c r="I1227" s="10" t="s">
        <v>2909</v>
      </c>
      <c r="J1227" t="s">
        <v>42</v>
      </c>
    </row>
    <row r="1228">
      <c r="A1228" s="10" t="s">
        <v>2920</v>
      </c>
      <c r="B1228" s="35">
        <v>700000.0</v>
      </c>
      <c r="C1228" s="35">
        <v>4.0</v>
      </c>
      <c r="D1228" s="51">
        <v>2.0</v>
      </c>
      <c r="E1228" s="35">
        <v>1.0</v>
      </c>
      <c r="F1228" s="10" t="s">
        <v>92</v>
      </c>
      <c r="G1228" t="s">
        <v>2989</v>
      </c>
      <c r="H1228" s="35">
        <v>1598.0</v>
      </c>
      <c r="I1228" s="10" t="s">
        <v>2909</v>
      </c>
      <c r="J1228" t="s">
        <v>36</v>
      </c>
    </row>
    <row r="1229">
      <c r="A1229" s="10" t="s">
        <v>2920</v>
      </c>
      <c r="B1229" s="35">
        <v>700000.0</v>
      </c>
      <c r="C1229" s="35">
        <v>2.0</v>
      </c>
      <c r="D1229" s="51">
        <v>2.0</v>
      </c>
      <c r="E1229" s="35">
        <v>1.0</v>
      </c>
      <c r="F1229" s="10" t="s">
        <v>33</v>
      </c>
      <c r="G1229" t="s">
        <v>2989</v>
      </c>
      <c r="H1229" s="35">
        <v>913.0</v>
      </c>
      <c r="I1229" s="10" t="s">
        <v>2909</v>
      </c>
      <c r="J1229" t="s">
        <v>36</v>
      </c>
    </row>
    <row r="1230">
      <c r="A1230" s="10" t="s">
        <v>2954</v>
      </c>
      <c r="B1230" s="35">
        <v>700000.0</v>
      </c>
      <c r="C1230" s="35">
        <v>3.0</v>
      </c>
      <c r="D1230" s="51">
        <v>2.0</v>
      </c>
      <c r="E1230" s="35">
        <v>1.0</v>
      </c>
      <c r="F1230" s="10" t="s">
        <v>92</v>
      </c>
      <c r="G1230" t="s">
        <v>2989</v>
      </c>
      <c r="H1230" s="35">
        <v>1514.0</v>
      </c>
      <c r="I1230" s="10" t="s">
        <v>2909</v>
      </c>
      <c r="J1230" t="s">
        <v>42</v>
      </c>
    </row>
    <row r="1231">
      <c r="A1231" s="10" t="s">
        <v>2934</v>
      </c>
      <c r="B1231" s="35">
        <v>700000.0</v>
      </c>
      <c r="C1231" s="35">
        <v>3.0</v>
      </c>
      <c r="D1231" s="51">
        <v>3.0</v>
      </c>
      <c r="E1231" s="35">
        <v>3.0</v>
      </c>
      <c r="F1231" s="10" t="s">
        <v>92</v>
      </c>
      <c r="G1231" t="s">
        <v>2989</v>
      </c>
      <c r="H1231" s="35">
        <v>999.0</v>
      </c>
      <c r="I1231" s="10" t="s">
        <v>2909</v>
      </c>
      <c r="J1231" t="s">
        <v>42</v>
      </c>
    </row>
    <row r="1232">
      <c r="A1232" s="10" t="s">
        <v>2934</v>
      </c>
      <c r="B1232" s="35">
        <v>700000.0</v>
      </c>
      <c r="C1232" s="35">
        <v>3.0</v>
      </c>
      <c r="D1232" s="51">
        <v>3.0</v>
      </c>
      <c r="E1232" s="35">
        <v>3.0</v>
      </c>
      <c r="F1232" s="10" t="s">
        <v>92</v>
      </c>
      <c r="G1232" t="s">
        <v>2989</v>
      </c>
      <c r="H1232" s="35">
        <v>999.0</v>
      </c>
      <c r="I1232" s="10" t="s">
        <v>2909</v>
      </c>
      <c r="J1232" t="s">
        <v>112</v>
      </c>
    </row>
    <row r="1233">
      <c r="A1233" s="10" t="s">
        <v>2934</v>
      </c>
      <c r="B1233" s="35">
        <v>700000.0</v>
      </c>
      <c r="C1233" s="35">
        <v>2.0</v>
      </c>
      <c r="D1233" s="51">
        <v>2.0</v>
      </c>
      <c r="E1233" s="35">
        <v>2.0</v>
      </c>
      <c r="F1233" s="10" t="s">
        <v>92</v>
      </c>
      <c r="G1233" t="s">
        <v>2989</v>
      </c>
      <c r="H1233" s="35">
        <v>817.0</v>
      </c>
      <c r="I1233" s="10" t="s">
        <v>2909</v>
      </c>
      <c r="J1233" t="s">
        <v>42</v>
      </c>
    </row>
    <row r="1234">
      <c r="A1234" s="10" t="s">
        <v>2952</v>
      </c>
      <c r="B1234" s="35">
        <v>700000.0</v>
      </c>
      <c r="C1234" s="35">
        <v>2.0</v>
      </c>
      <c r="D1234" s="51">
        <v>2.0</v>
      </c>
      <c r="E1234" s="35">
        <v>2.0</v>
      </c>
      <c r="F1234" s="10" t="s">
        <v>92</v>
      </c>
      <c r="G1234" t="s">
        <v>2989</v>
      </c>
      <c r="H1234" s="35">
        <v>1011.0</v>
      </c>
      <c r="I1234" s="10" t="s">
        <v>2909</v>
      </c>
      <c r="J1234" t="s">
        <v>42</v>
      </c>
    </row>
    <row r="1235">
      <c r="A1235" s="10" t="s">
        <v>2939</v>
      </c>
      <c r="B1235" s="35">
        <v>700000.0</v>
      </c>
      <c r="C1235" s="35">
        <v>3.0</v>
      </c>
      <c r="D1235" s="51">
        <v>2.0</v>
      </c>
      <c r="E1235" s="35">
        <v>2.0</v>
      </c>
      <c r="F1235" s="10" t="s">
        <v>92</v>
      </c>
      <c r="G1235" t="s">
        <v>2989</v>
      </c>
      <c r="H1235" s="35">
        <v>1152.0</v>
      </c>
      <c r="I1235" s="10" t="s">
        <v>2909</v>
      </c>
      <c r="J1235" t="s">
        <v>42</v>
      </c>
    </row>
    <row r="1236">
      <c r="A1236" s="10" t="s">
        <v>2920</v>
      </c>
      <c r="B1236" s="35">
        <v>704880.0</v>
      </c>
      <c r="C1236" s="35">
        <v>3.0</v>
      </c>
      <c r="D1236" s="51">
        <v>2.0</v>
      </c>
      <c r="E1236" s="35">
        <v>1.0</v>
      </c>
      <c r="F1236" s="10" t="s">
        <v>92</v>
      </c>
      <c r="G1236" t="s">
        <v>2989</v>
      </c>
      <c r="H1236" s="35">
        <v>940.0</v>
      </c>
      <c r="I1236" s="10" t="s">
        <v>2909</v>
      </c>
      <c r="J1236" t="s">
        <v>256</v>
      </c>
    </row>
    <row r="1237">
      <c r="A1237" s="10" t="s">
        <v>2912</v>
      </c>
      <c r="B1237" s="35">
        <v>705000.0</v>
      </c>
      <c r="C1237" s="35">
        <v>1.0</v>
      </c>
      <c r="D1237" s="51">
        <v>1.0</v>
      </c>
      <c r="E1237" s="35">
        <v>2.0</v>
      </c>
      <c r="F1237" s="10" t="s">
        <v>33</v>
      </c>
      <c r="G1237" t="s">
        <v>2989</v>
      </c>
      <c r="H1237" s="35">
        <v>672.0</v>
      </c>
      <c r="I1237" s="10" t="s">
        <v>2909</v>
      </c>
      <c r="J1237" t="s">
        <v>36</v>
      </c>
    </row>
    <row r="1238">
      <c r="A1238" s="10" t="s">
        <v>2952</v>
      </c>
      <c r="B1238" s="35">
        <v>707000.0</v>
      </c>
      <c r="C1238" s="35">
        <v>2.0</v>
      </c>
      <c r="D1238" s="51">
        <v>2.0</v>
      </c>
      <c r="E1238" s="35">
        <v>1.0</v>
      </c>
      <c r="F1238" s="10" t="s">
        <v>92</v>
      </c>
      <c r="G1238" t="s">
        <v>2989</v>
      </c>
      <c r="H1238" s="35">
        <v>829.0</v>
      </c>
      <c r="I1238" s="10" t="s">
        <v>2909</v>
      </c>
      <c r="J1238" t="s">
        <v>42</v>
      </c>
    </row>
    <row r="1239">
      <c r="A1239" s="10" t="s">
        <v>2920</v>
      </c>
      <c r="B1239" s="35">
        <v>708000.0</v>
      </c>
      <c r="C1239" s="35">
        <v>3.0</v>
      </c>
      <c r="D1239" s="51">
        <v>2.0</v>
      </c>
      <c r="E1239" s="35">
        <v>1.0</v>
      </c>
      <c r="F1239" s="10" t="s">
        <v>92</v>
      </c>
      <c r="G1239" t="s">
        <v>2989</v>
      </c>
      <c r="H1239" s="35">
        <v>1290.0</v>
      </c>
      <c r="I1239" s="10" t="s">
        <v>2909</v>
      </c>
      <c r="J1239" t="s">
        <v>42</v>
      </c>
    </row>
    <row r="1240">
      <c r="A1240" s="10" t="s">
        <v>2958</v>
      </c>
      <c r="B1240" s="35">
        <v>710000.0</v>
      </c>
      <c r="C1240" s="35">
        <v>3.0</v>
      </c>
      <c r="D1240" s="51">
        <v>3.0</v>
      </c>
      <c r="E1240" s="35">
        <v>2.0</v>
      </c>
      <c r="F1240" s="10" t="s">
        <v>470</v>
      </c>
      <c r="G1240" t="s">
        <v>40</v>
      </c>
      <c r="H1240" s="35">
        <v>1080.0</v>
      </c>
      <c r="I1240" s="10" t="s">
        <v>2909</v>
      </c>
      <c r="J1240" t="s">
        <v>42</v>
      </c>
    </row>
    <row r="1241">
      <c r="A1241" s="10" t="s">
        <v>2962</v>
      </c>
      <c r="B1241" s="35">
        <v>710000.0</v>
      </c>
      <c r="C1241" s="35">
        <v>4.0</v>
      </c>
      <c r="D1241" s="51">
        <v>4.0</v>
      </c>
      <c r="E1241" s="35">
        <v>2.0</v>
      </c>
      <c r="F1241" s="10" t="s">
        <v>177</v>
      </c>
      <c r="G1241" t="s">
        <v>40</v>
      </c>
      <c r="H1241" s="35">
        <v>1650.0</v>
      </c>
      <c r="I1241" s="10" t="s">
        <v>2909</v>
      </c>
      <c r="J1241" t="s">
        <v>42</v>
      </c>
    </row>
    <row r="1242">
      <c r="A1242" s="10" t="s">
        <v>2920</v>
      </c>
      <c r="B1242" s="35">
        <v>710000.0</v>
      </c>
      <c r="C1242" s="35">
        <v>1.0</v>
      </c>
      <c r="D1242" s="51">
        <v>1.0</v>
      </c>
      <c r="E1242" s="35">
        <v>2.0</v>
      </c>
      <c r="F1242" s="10" t="s">
        <v>33</v>
      </c>
      <c r="G1242" t="s">
        <v>2989</v>
      </c>
      <c r="H1242" s="35">
        <v>676.0</v>
      </c>
      <c r="I1242" s="10" t="s">
        <v>2909</v>
      </c>
      <c r="J1242" t="s">
        <v>42</v>
      </c>
    </row>
    <row r="1243">
      <c r="A1243" s="10" t="s">
        <v>2920</v>
      </c>
      <c r="B1243" s="35">
        <v>710000.0</v>
      </c>
      <c r="C1243" s="35">
        <v>1.0</v>
      </c>
      <c r="D1243" s="51">
        <v>1.0</v>
      </c>
      <c r="E1243" s="35">
        <v>1.0</v>
      </c>
      <c r="F1243" s="10" t="s">
        <v>33</v>
      </c>
      <c r="G1243" t="s">
        <v>2989</v>
      </c>
      <c r="H1243" s="35">
        <v>633.0</v>
      </c>
      <c r="I1243" s="10" t="s">
        <v>2909</v>
      </c>
      <c r="J1243" t="s">
        <v>36</v>
      </c>
    </row>
    <row r="1244">
      <c r="A1244" s="10" t="s">
        <v>2933</v>
      </c>
      <c r="B1244" s="35">
        <v>710000.0</v>
      </c>
      <c r="C1244" s="35">
        <v>4.0</v>
      </c>
      <c r="D1244" s="51">
        <v>2.0</v>
      </c>
      <c r="E1244" s="35">
        <v>1.0</v>
      </c>
      <c r="F1244" s="10" t="s">
        <v>92</v>
      </c>
      <c r="G1244" t="s">
        <v>2989</v>
      </c>
      <c r="H1244" s="35">
        <v>1355.0</v>
      </c>
      <c r="I1244" s="10" t="s">
        <v>2909</v>
      </c>
      <c r="J1244" t="s">
        <v>42</v>
      </c>
    </row>
    <row r="1245">
      <c r="A1245" s="10" t="s">
        <v>2939</v>
      </c>
      <c r="B1245" s="35">
        <v>710000.0</v>
      </c>
      <c r="C1245" s="35">
        <v>4.0</v>
      </c>
      <c r="D1245" s="51">
        <v>3.0</v>
      </c>
      <c r="E1245" s="35">
        <v>2.0</v>
      </c>
      <c r="F1245" s="10" t="s">
        <v>92</v>
      </c>
      <c r="G1245" t="s">
        <v>2989</v>
      </c>
      <c r="H1245" s="35">
        <v>1647.0</v>
      </c>
      <c r="I1245" s="10" t="s">
        <v>2909</v>
      </c>
      <c r="J1245" t="s">
        <v>42</v>
      </c>
    </row>
    <row r="1246">
      <c r="A1246" s="10" t="s">
        <v>2939</v>
      </c>
      <c r="B1246" s="35">
        <v>710000.0</v>
      </c>
      <c r="C1246" s="35">
        <v>4.0</v>
      </c>
      <c r="D1246" s="51">
        <v>3.0</v>
      </c>
      <c r="E1246" s="35">
        <v>2.0</v>
      </c>
      <c r="F1246" s="10" t="s">
        <v>92</v>
      </c>
      <c r="G1246" t="s">
        <v>2989</v>
      </c>
      <c r="H1246" s="35">
        <v>1647.0</v>
      </c>
      <c r="I1246" s="10" t="s">
        <v>2909</v>
      </c>
      <c r="J1246" t="s">
        <v>36</v>
      </c>
    </row>
    <row r="1247">
      <c r="A1247" s="10" t="s">
        <v>2940</v>
      </c>
      <c r="B1247" s="35">
        <v>710550.0</v>
      </c>
      <c r="C1247" s="35">
        <v>4.0</v>
      </c>
      <c r="D1247" s="51">
        <v>2.0</v>
      </c>
      <c r="E1247" s="35">
        <v>2.0</v>
      </c>
      <c r="F1247" s="10" t="s">
        <v>33</v>
      </c>
      <c r="G1247" t="s">
        <v>2989</v>
      </c>
      <c r="H1247" s="35">
        <v>1572.0</v>
      </c>
      <c r="I1247" s="10" t="s">
        <v>2909</v>
      </c>
      <c r="J1247" t="s">
        <v>42</v>
      </c>
    </row>
    <row r="1248">
      <c r="A1248" s="10" t="s">
        <v>2925</v>
      </c>
      <c r="B1248" s="35">
        <v>714000.0</v>
      </c>
      <c r="C1248" s="35">
        <v>4.0</v>
      </c>
      <c r="D1248" s="51">
        <v>2.0</v>
      </c>
      <c r="E1248" s="35">
        <v>2.0</v>
      </c>
      <c r="F1248" s="10" t="s">
        <v>33</v>
      </c>
      <c r="G1248" t="s">
        <v>2989</v>
      </c>
      <c r="H1248" s="35">
        <v>1094.0</v>
      </c>
      <c r="I1248" s="10" t="s">
        <v>2909</v>
      </c>
      <c r="J1248" t="s">
        <v>42</v>
      </c>
    </row>
    <row r="1249">
      <c r="A1249" s="10" t="s">
        <v>2935</v>
      </c>
      <c r="B1249" s="35">
        <v>715000.0</v>
      </c>
      <c r="C1249" s="35">
        <v>3.0</v>
      </c>
      <c r="D1249" s="51">
        <v>2.0</v>
      </c>
      <c r="E1249" s="35">
        <v>1.0</v>
      </c>
      <c r="F1249" s="10" t="s">
        <v>92</v>
      </c>
      <c r="G1249" t="s">
        <v>2989</v>
      </c>
      <c r="H1249" s="35">
        <v>750.0</v>
      </c>
      <c r="I1249" s="10" t="s">
        <v>2909</v>
      </c>
      <c r="J1249" t="s">
        <v>36</v>
      </c>
    </row>
    <row r="1250">
      <c r="A1250" s="10" t="s">
        <v>2924</v>
      </c>
      <c r="B1250" s="35">
        <v>715000.0</v>
      </c>
      <c r="C1250" s="35">
        <v>4.0</v>
      </c>
      <c r="D1250" s="51">
        <v>3.0</v>
      </c>
      <c r="E1250" s="35">
        <v>1.0</v>
      </c>
      <c r="F1250" s="10" t="s">
        <v>1158</v>
      </c>
      <c r="G1250" t="s">
        <v>2989</v>
      </c>
      <c r="H1250" s="35">
        <v>1430.0</v>
      </c>
      <c r="I1250" s="10" t="s">
        <v>2909</v>
      </c>
      <c r="J1250" t="s">
        <v>42</v>
      </c>
    </row>
    <row r="1251">
      <c r="A1251" s="10" t="s">
        <v>2945</v>
      </c>
      <c r="B1251" s="35">
        <v>715000.0</v>
      </c>
      <c r="C1251" s="35">
        <v>3.0</v>
      </c>
      <c r="D1251" s="51">
        <v>2.0</v>
      </c>
      <c r="E1251" s="35">
        <v>2.0</v>
      </c>
      <c r="F1251" s="10" t="s">
        <v>470</v>
      </c>
      <c r="G1251" t="s">
        <v>2989</v>
      </c>
      <c r="H1251" s="35">
        <v>1685.0</v>
      </c>
      <c r="I1251" s="10" t="s">
        <v>2909</v>
      </c>
      <c r="J1251" t="s">
        <v>42</v>
      </c>
    </row>
    <row r="1252">
      <c r="A1252" s="10" t="s">
        <v>2920</v>
      </c>
      <c r="B1252" s="35">
        <v>718000.0</v>
      </c>
      <c r="C1252" s="35">
        <v>2.0</v>
      </c>
      <c r="D1252" s="51">
        <v>2.0</v>
      </c>
      <c r="E1252" s="35">
        <v>2.0</v>
      </c>
      <c r="F1252" s="10" t="s">
        <v>33</v>
      </c>
      <c r="G1252" t="s">
        <v>2989</v>
      </c>
      <c r="H1252" s="35">
        <v>782.0</v>
      </c>
      <c r="I1252" s="10" t="s">
        <v>2909</v>
      </c>
      <c r="J1252" t="s">
        <v>256</v>
      </c>
    </row>
    <row r="1253">
      <c r="A1253" s="10" t="s">
        <v>2925</v>
      </c>
      <c r="B1253" s="35">
        <v>719000.0</v>
      </c>
      <c r="C1253" s="35">
        <v>3.0</v>
      </c>
      <c r="D1253" s="51">
        <v>3.0</v>
      </c>
      <c r="E1253" s="35">
        <v>1.0</v>
      </c>
      <c r="F1253" s="10" t="s">
        <v>33</v>
      </c>
      <c r="G1253" t="s">
        <v>2989</v>
      </c>
      <c r="H1253" s="35">
        <v>1288.0</v>
      </c>
      <c r="I1253" s="10" t="s">
        <v>2909</v>
      </c>
      <c r="J1253" t="s">
        <v>112</v>
      </c>
    </row>
    <row r="1254">
      <c r="A1254" s="10" t="s">
        <v>2940</v>
      </c>
      <c r="B1254" s="35">
        <v>720000.0</v>
      </c>
      <c r="C1254" s="35">
        <v>3.0</v>
      </c>
      <c r="D1254" s="51">
        <v>2.0</v>
      </c>
      <c r="E1254" s="35">
        <v>2.0</v>
      </c>
      <c r="F1254" s="10" t="s">
        <v>33</v>
      </c>
      <c r="G1254" t="s">
        <v>2989</v>
      </c>
      <c r="H1254" s="35">
        <v>950.0</v>
      </c>
      <c r="I1254" s="10" t="s">
        <v>2909</v>
      </c>
      <c r="J1254" t="s">
        <v>42</v>
      </c>
    </row>
    <row r="1255">
      <c r="A1255" s="10" t="s">
        <v>2968</v>
      </c>
      <c r="B1255" s="35">
        <v>720000.0</v>
      </c>
      <c r="C1255" s="35">
        <v>4.0</v>
      </c>
      <c r="D1255" s="51">
        <v>3.0</v>
      </c>
      <c r="E1255" s="35">
        <v>1.0</v>
      </c>
      <c r="F1255" s="10" t="s">
        <v>177</v>
      </c>
      <c r="G1255" t="s">
        <v>40</v>
      </c>
      <c r="H1255" s="35">
        <v>1690.0</v>
      </c>
      <c r="I1255" s="10" t="s">
        <v>2909</v>
      </c>
      <c r="J1255" t="s">
        <v>42</v>
      </c>
    </row>
    <row r="1256">
      <c r="A1256" s="10" t="s">
        <v>2938</v>
      </c>
      <c r="B1256" s="35">
        <v>720000.0</v>
      </c>
      <c r="C1256" s="35">
        <v>3.0</v>
      </c>
      <c r="D1256" s="51">
        <v>3.0</v>
      </c>
      <c r="E1256" s="35">
        <v>2.0</v>
      </c>
      <c r="F1256" s="10" t="s">
        <v>33</v>
      </c>
      <c r="G1256" t="s">
        <v>2989</v>
      </c>
      <c r="H1256" s="35">
        <v>1227.0</v>
      </c>
      <c r="I1256" s="10" t="s">
        <v>2909</v>
      </c>
      <c r="J1256" t="s">
        <v>42</v>
      </c>
    </row>
    <row r="1257">
      <c r="A1257" s="10" t="s">
        <v>2916</v>
      </c>
      <c r="B1257" s="35">
        <v>720000.0</v>
      </c>
      <c r="C1257" s="35">
        <v>3.0</v>
      </c>
      <c r="D1257" s="51">
        <v>2.0</v>
      </c>
      <c r="E1257" s="35">
        <v>1.0</v>
      </c>
      <c r="F1257" s="10" t="s">
        <v>33</v>
      </c>
      <c r="G1257" t="s">
        <v>2989</v>
      </c>
      <c r="H1257" s="35">
        <v>971.0</v>
      </c>
      <c r="I1257" s="10" t="s">
        <v>2909</v>
      </c>
      <c r="J1257" t="s">
        <v>112</v>
      </c>
    </row>
    <row r="1258">
      <c r="A1258" s="10" t="s">
        <v>2912</v>
      </c>
      <c r="B1258" s="35">
        <v>720000.0</v>
      </c>
      <c r="C1258" s="35">
        <v>4.0</v>
      </c>
      <c r="D1258" s="51">
        <v>3.0</v>
      </c>
      <c r="E1258" s="35">
        <v>4.0</v>
      </c>
      <c r="F1258" s="10" t="s">
        <v>92</v>
      </c>
      <c r="G1258" t="s">
        <v>2989</v>
      </c>
      <c r="H1258" s="35">
        <v>1356.0</v>
      </c>
      <c r="I1258" s="10" t="s">
        <v>2909</v>
      </c>
      <c r="J1258" t="s">
        <v>42</v>
      </c>
    </row>
    <row r="1259">
      <c r="A1259" s="10" t="s">
        <v>2912</v>
      </c>
      <c r="B1259" s="35">
        <v>720000.0</v>
      </c>
      <c r="C1259" s="35">
        <v>1.0</v>
      </c>
      <c r="D1259" s="51">
        <v>1.0</v>
      </c>
      <c r="E1259" s="35">
        <v>2.0</v>
      </c>
      <c r="F1259" s="10" t="s">
        <v>33</v>
      </c>
      <c r="G1259" t="s">
        <v>2989</v>
      </c>
      <c r="H1259" s="35">
        <v>672.0</v>
      </c>
      <c r="I1259" s="10" t="s">
        <v>2909</v>
      </c>
      <c r="J1259" t="s">
        <v>36</v>
      </c>
    </row>
    <row r="1260">
      <c r="A1260" s="10" t="s">
        <v>2912</v>
      </c>
      <c r="B1260" s="35">
        <v>720000.0</v>
      </c>
      <c r="C1260" s="35">
        <v>1.0</v>
      </c>
      <c r="D1260" s="51">
        <v>1.0</v>
      </c>
      <c r="E1260" s="35">
        <v>1.0</v>
      </c>
      <c r="F1260" s="10" t="s">
        <v>33</v>
      </c>
      <c r="G1260" t="s">
        <v>2989</v>
      </c>
      <c r="H1260" s="35">
        <v>672.0</v>
      </c>
      <c r="I1260" s="10" t="s">
        <v>2909</v>
      </c>
      <c r="J1260" t="s">
        <v>36</v>
      </c>
    </row>
    <row r="1261">
      <c r="A1261" s="10" t="s">
        <v>2912</v>
      </c>
      <c r="B1261" s="35">
        <v>720000.0</v>
      </c>
      <c r="C1261" s="35">
        <v>4.0</v>
      </c>
      <c r="D1261" s="51">
        <v>3.0</v>
      </c>
      <c r="E1261" s="35">
        <v>3.0</v>
      </c>
      <c r="F1261" s="10" t="s">
        <v>92</v>
      </c>
      <c r="G1261" t="s">
        <v>2989</v>
      </c>
      <c r="H1261" s="35">
        <v>1378.0</v>
      </c>
      <c r="I1261" s="10" t="s">
        <v>2909</v>
      </c>
      <c r="J1261" t="s">
        <v>36</v>
      </c>
    </row>
    <row r="1262">
      <c r="A1262" s="10" t="s">
        <v>2912</v>
      </c>
      <c r="B1262" s="35">
        <v>720000.0</v>
      </c>
      <c r="C1262" s="35">
        <v>1.0</v>
      </c>
      <c r="D1262" s="51">
        <v>1.0</v>
      </c>
      <c r="E1262" s="35">
        <v>3.0</v>
      </c>
      <c r="F1262" s="10" t="s">
        <v>33</v>
      </c>
      <c r="G1262" t="s">
        <v>2989</v>
      </c>
      <c r="H1262" s="35">
        <v>672.0</v>
      </c>
      <c r="I1262" s="10" t="s">
        <v>2909</v>
      </c>
      <c r="J1262" t="s">
        <v>36</v>
      </c>
    </row>
    <row r="1263">
      <c r="A1263" s="10" t="s">
        <v>2925</v>
      </c>
      <c r="B1263" s="35">
        <v>720000.0</v>
      </c>
      <c r="C1263" s="35">
        <v>4.0</v>
      </c>
      <c r="D1263" s="51">
        <v>2.0</v>
      </c>
      <c r="E1263" s="35">
        <v>2.0</v>
      </c>
      <c r="F1263" s="10" t="s">
        <v>92</v>
      </c>
      <c r="G1263" t="s">
        <v>2989</v>
      </c>
      <c r="H1263" s="35">
        <v>1073.0</v>
      </c>
      <c r="I1263" s="10" t="s">
        <v>2909</v>
      </c>
      <c r="J1263" t="s">
        <v>42</v>
      </c>
    </row>
    <row r="1264">
      <c r="A1264" s="10" t="s">
        <v>2925</v>
      </c>
      <c r="B1264" s="35">
        <v>720000.0</v>
      </c>
      <c r="C1264" s="35">
        <v>4.0</v>
      </c>
      <c r="D1264" s="51">
        <v>2.0</v>
      </c>
      <c r="E1264" s="35">
        <v>1.0</v>
      </c>
      <c r="F1264" s="10" t="s">
        <v>92</v>
      </c>
      <c r="G1264" t="s">
        <v>2989</v>
      </c>
      <c r="H1264" s="35">
        <v>1092.0</v>
      </c>
      <c r="I1264" s="10" t="s">
        <v>2909</v>
      </c>
      <c r="J1264" t="s">
        <v>36</v>
      </c>
    </row>
    <row r="1265">
      <c r="A1265" s="10" t="s">
        <v>2924</v>
      </c>
      <c r="B1265" s="35">
        <v>720000.0</v>
      </c>
      <c r="C1265" s="35">
        <v>4.0</v>
      </c>
      <c r="D1265" s="51">
        <v>2.0</v>
      </c>
      <c r="E1265" s="35">
        <v>1.0</v>
      </c>
      <c r="F1265" s="10" t="s">
        <v>92</v>
      </c>
      <c r="G1265" t="s">
        <v>2989</v>
      </c>
      <c r="H1265" s="35">
        <v>1432.0</v>
      </c>
      <c r="I1265" s="10" t="s">
        <v>2909</v>
      </c>
      <c r="J1265" t="s">
        <v>42</v>
      </c>
    </row>
    <row r="1266">
      <c r="A1266" s="10" t="s">
        <v>2924</v>
      </c>
      <c r="B1266" s="35">
        <v>720000.0</v>
      </c>
      <c r="C1266" s="35">
        <v>4.0</v>
      </c>
      <c r="D1266" s="51">
        <v>3.0</v>
      </c>
      <c r="E1266" s="35">
        <v>2.0</v>
      </c>
      <c r="F1266" s="10" t="s">
        <v>177</v>
      </c>
      <c r="G1266" t="s">
        <v>40</v>
      </c>
      <c r="H1266" s="35">
        <v>1760.0</v>
      </c>
      <c r="I1266" s="10" t="s">
        <v>2909</v>
      </c>
      <c r="J1266" t="s">
        <v>42</v>
      </c>
    </row>
    <row r="1267">
      <c r="A1267" s="10" t="s">
        <v>2920</v>
      </c>
      <c r="B1267" s="35">
        <v>720000.0</v>
      </c>
      <c r="C1267" s="35">
        <v>1.0</v>
      </c>
      <c r="D1267" s="51">
        <v>1.0</v>
      </c>
      <c r="E1267" s="35">
        <v>2.0</v>
      </c>
      <c r="F1267" s="10" t="s">
        <v>33</v>
      </c>
      <c r="G1267" t="s">
        <v>2989</v>
      </c>
      <c r="H1267" s="35">
        <v>708.0</v>
      </c>
      <c r="I1267" s="10" t="s">
        <v>2909</v>
      </c>
      <c r="J1267" t="s">
        <v>42</v>
      </c>
    </row>
    <row r="1268">
      <c r="A1268" s="10" t="s">
        <v>2920</v>
      </c>
      <c r="B1268" s="35">
        <v>720000.0</v>
      </c>
      <c r="C1268" s="35">
        <v>3.0</v>
      </c>
      <c r="D1268" s="51">
        <v>2.0</v>
      </c>
      <c r="E1268" s="35">
        <v>2.0</v>
      </c>
      <c r="F1268" s="10" t="s">
        <v>92</v>
      </c>
      <c r="G1268" t="s">
        <v>2989</v>
      </c>
      <c r="H1268" s="35">
        <v>1208.0</v>
      </c>
      <c r="I1268" s="10" t="s">
        <v>2909</v>
      </c>
      <c r="J1268" t="s">
        <v>256</v>
      </c>
    </row>
    <row r="1269">
      <c r="A1269" s="10" t="s">
        <v>2954</v>
      </c>
      <c r="B1269" s="35">
        <v>720000.0</v>
      </c>
      <c r="C1269" s="35">
        <v>3.0</v>
      </c>
      <c r="D1269" s="51">
        <v>2.0</v>
      </c>
      <c r="E1269" s="35">
        <v>2.0</v>
      </c>
      <c r="F1269" s="10" t="s">
        <v>92</v>
      </c>
      <c r="G1269" t="s">
        <v>2989</v>
      </c>
      <c r="H1269" s="35">
        <v>1019.0</v>
      </c>
      <c r="I1269" s="10" t="s">
        <v>2909</v>
      </c>
      <c r="J1269" t="s">
        <v>36</v>
      </c>
    </row>
    <row r="1270">
      <c r="A1270" s="10" t="s">
        <v>2937</v>
      </c>
      <c r="B1270" s="35">
        <v>720000.0</v>
      </c>
      <c r="C1270" s="35">
        <v>4.0</v>
      </c>
      <c r="D1270" s="51">
        <v>3.0</v>
      </c>
      <c r="E1270" s="35">
        <v>6.0</v>
      </c>
      <c r="F1270" s="10" t="s">
        <v>92</v>
      </c>
      <c r="G1270" t="s">
        <v>2989</v>
      </c>
      <c r="H1270" s="35">
        <v>1577.0</v>
      </c>
      <c r="I1270" s="10" t="s">
        <v>2909</v>
      </c>
      <c r="J1270" t="s">
        <v>36</v>
      </c>
    </row>
    <row r="1271">
      <c r="A1271" s="10" t="s">
        <v>2952</v>
      </c>
      <c r="B1271" s="35">
        <v>720000.0</v>
      </c>
      <c r="C1271" s="35">
        <v>2.0</v>
      </c>
      <c r="D1271" s="51">
        <v>2.0</v>
      </c>
      <c r="E1271" s="35">
        <v>2.0</v>
      </c>
      <c r="F1271" s="10" t="s">
        <v>92</v>
      </c>
      <c r="G1271" t="s">
        <v>2989</v>
      </c>
      <c r="H1271" s="35">
        <v>1044.0</v>
      </c>
      <c r="I1271" s="10" t="s">
        <v>2909</v>
      </c>
      <c r="J1271" t="s">
        <v>42</v>
      </c>
    </row>
    <row r="1272">
      <c r="A1272" s="10" t="s">
        <v>2939</v>
      </c>
      <c r="B1272" s="35">
        <v>720000.0</v>
      </c>
      <c r="C1272" s="35">
        <v>4.0</v>
      </c>
      <c r="D1272" s="51">
        <v>3.0</v>
      </c>
      <c r="E1272" s="35">
        <v>2.0</v>
      </c>
      <c r="F1272" s="10" t="s">
        <v>92</v>
      </c>
      <c r="G1272" t="s">
        <v>2989</v>
      </c>
      <c r="H1272" s="35">
        <v>1647.0</v>
      </c>
      <c r="I1272" s="10" t="s">
        <v>2909</v>
      </c>
      <c r="J1272" t="s">
        <v>36</v>
      </c>
    </row>
    <row r="1273">
      <c r="A1273" s="10" t="s">
        <v>2922</v>
      </c>
      <c r="B1273" s="35">
        <v>725000.0</v>
      </c>
      <c r="C1273" s="35">
        <v>2.0</v>
      </c>
      <c r="D1273" s="51">
        <v>2.0</v>
      </c>
      <c r="E1273" s="35">
        <v>1.0</v>
      </c>
      <c r="F1273" s="10" t="s">
        <v>33</v>
      </c>
      <c r="G1273" t="s">
        <v>2989</v>
      </c>
      <c r="H1273" s="35">
        <v>869.0</v>
      </c>
      <c r="I1273" s="10" t="s">
        <v>2909</v>
      </c>
      <c r="J1273" t="s">
        <v>36</v>
      </c>
    </row>
    <row r="1274">
      <c r="A1274" s="10" t="s">
        <v>2925</v>
      </c>
      <c r="B1274" s="35">
        <v>725000.0</v>
      </c>
      <c r="C1274" s="35">
        <v>2.0</v>
      </c>
      <c r="D1274" s="51">
        <v>2.0</v>
      </c>
      <c r="E1274" s="35">
        <v>2.0</v>
      </c>
      <c r="F1274" s="10" t="s">
        <v>92</v>
      </c>
      <c r="G1274" t="s">
        <v>2989</v>
      </c>
      <c r="H1274" s="35">
        <v>704.0</v>
      </c>
      <c r="I1274" s="10" t="s">
        <v>2909</v>
      </c>
      <c r="J1274" t="s">
        <v>36</v>
      </c>
    </row>
    <row r="1275">
      <c r="A1275" s="10" t="s">
        <v>2929</v>
      </c>
      <c r="B1275" s="35">
        <v>725000.0</v>
      </c>
      <c r="C1275" s="35">
        <v>4.0</v>
      </c>
      <c r="D1275" s="51">
        <v>4.0</v>
      </c>
      <c r="E1275" s="35">
        <v>4.0</v>
      </c>
      <c r="F1275" s="10" t="s">
        <v>33</v>
      </c>
      <c r="G1275" t="s">
        <v>2989</v>
      </c>
      <c r="H1275" s="35">
        <v>1705.0</v>
      </c>
      <c r="I1275" s="10" t="s">
        <v>2909</v>
      </c>
      <c r="J1275" t="s">
        <v>112</v>
      </c>
    </row>
    <row r="1276">
      <c r="A1276" s="10" t="s">
        <v>2935</v>
      </c>
      <c r="B1276" s="35">
        <v>728000.0</v>
      </c>
      <c r="C1276" s="35">
        <v>4.0</v>
      </c>
      <c r="D1276" s="51">
        <v>3.0</v>
      </c>
      <c r="E1276" s="35">
        <v>1.0</v>
      </c>
      <c r="F1276" s="10" t="s">
        <v>177</v>
      </c>
      <c r="G1276" t="s">
        <v>40</v>
      </c>
      <c r="H1276" s="35">
        <v>1300.0</v>
      </c>
      <c r="I1276" s="10" t="s">
        <v>2909</v>
      </c>
      <c r="J1276" t="s">
        <v>42</v>
      </c>
    </row>
    <row r="1277">
      <c r="A1277" s="10" t="s">
        <v>2912</v>
      </c>
      <c r="B1277" s="35">
        <v>728000.0</v>
      </c>
      <c r="C1277" s="35">
        <v>1.0</v>
      </c>
      <c r="D1277" s="51">
        <v>1.0</v>
      </c>
      <c r="E1277" s="35">
        <v>2.0</v>
      </c>
      <c r="F1277" s="10" t="s">
        <v>33</v>
      </c>
      <c r="G1277" t="s">
        <v>2989</v>
      </c>
      <c r="H1277" s="35">
        <v>672.0</v>
      </c>
      <c r="I1277" s="10" t="s">
        <v>2909</v>
      </c>
      <c r="J1277" t="s">
        <v>36</v>
      </c>
    </row>
    <row r="1278">
      <c r="A1278" s="10" t="s">
        <v>2912</v>
      </c>
      <c r="B1278" s="35">
        <v>728000.0</v>
      </c>
      <c r="C1278" s="35">
        <v>3.0</v>
      </c>
      <c r="D1278" s="51">
        <v>2.0</v>
      </c>
      <c r="E1278" s="35">
        <v>2.0</v>
      </c>
      <c r="F1278" s="10" t="s">
        <v>92</v>
      </c>
      <c r="G1278" t="s">
        <v>2989</v>
      </c>
      <c r="H1278" s="35">
        <v>1280.0</v>
      </c>
      <c r="I1278" s="10" t="s">
        <v>2909</v>
      </c>
      <c r="J1278" t="s">
        <v>42</v>
      </c>
    </row>
    <row r="1279">
      <c r="A1279" s="10" t="s">
        <v>2937</v>
      </c>
      <c r="B1279" s="35">
        <v>728000.0</v>
      </c>
      <c r="C1279" s="35">
        <v>4.0</v>
      </c>
      <c r="D1279" s="51">
        <v>3.0</v>
      </c>
      <c r="E1279" s="35">
        <v>6.0</v>
      </c>
      <c r="F1279" s="10" t="s">
        <v>92</v>
      </c>
      <c r="G1279" t="s">
        <v>2989</v>
      </c>
      <c r="H1279" s="35">
        <v>1295.0</v>
      </c>
      <c r="I1279" s="10" t="s">
        <v>2909</v>
      </c>
      <c r="J1279" t="s">
        <v>256</v>
      </c>
    </row>
    <row r="1280">
      <c r="A1280" s="10" t="s">
        <v>2968</v>
      </c>
      <c r="B1280" s="35">
        <v>730000.0</v>
      </c>
      <c r="C1280" s="35">
        <v>4.0</v>
      </c>
      <c r="D1280" s="51">
        <v>2.0</v>
      </c>
      <c r="E1280" s="35">
        <v>1.0</v>
      </c>
      <c r="F1280" s="10" t="s">
        <v>177</v>
      </c>
      <c r="G1280" t="s">
        <v>40</v>
      </c>
      <c r="H1280" s="35">
        <v>1400.0</v>
      </c>
      <c r="I1280" s="10" t="s">
        <v>2909</v>
      </c>
      <c r="J1280" t="s">
        <v>42</v>
      </c>
    </row>
    <row r="1281">
      <c r="A1281" s="10" t="s">
        <v>2936</v>
      </c>
      <c r="B1281" s="35">
        <v>730000.0</v>
      </c>
      <c r="C1281" s="35">
        <v>1.0</v>
      </c>
      <c r="D1281" s="51">
        <v>1.0</v>
      </c>
      <c r="E1281" s="35">
        <v>2.0</v>
      </c>
      <c r="F1281" s="10" t="s">
        <v>33</v>
      </c>
      <c r="G1281" t="s">
        <v>2989</v>
      </c>
      <c r="H1281" s="35">
        <v>783.0</v>
      </c>
      <c r="I1281" s="10" t="s">
        <v>2909</v>
      </c>
      <c r="J1281" t="s">
        <v>36</v>
      </c>
    </row>
    <row r="1282">
      <c r="A1282" s="10" t="s">
        <v>2936</v>
      </c>
      <c r="B1282" s="35">
        <v>730000.0</v>
      </c>
      <c r="C1282" s="35">
        <v>2.0</v>
      </c>
      <c r="D1282" s="51">
        <v>1.0</v>
      </c>
      <c r="E1282" s="35">
        <v>1.0</v>
      </c>
      <c r="F1282" s="10" t="s">
        <v>92</v>
      </c>
      <c r="G1282" t="s">
        <v>2989</v>
      </c>
      <c r="H1282" s="35">
        <v>710.0</v>
      </c>
      <c r="I1282" s="10" t="s">
        <v>2909</v>
      </c>
      <c r="J1282" t="s">
        <v>36</v>
      </c>
    </row>
    <row r="1283">
      <c r="A1283" s="10" t="s">
        <v>2938</v>
      </c>
      <c r="B1283" s="35">
        <v>730000.0</v>
      </c>
      <c r="C1283" s="35">
        <v>3.0</v>
      </c>
      <c r="D1283" s="51">
        <v>2.0</v>
      </c>
      <c r="E1283" s="35">
        <v>2.0</v>
      </c>
      <c r="F1283" s="10" t="s">
        <v>33</v>
      </c>
      <c r="G1283" t="s">
        <v>2989</v>
      </c>
      <c r="H1283" s="35">
        <v>1227.0</v>
      </c>
      <c r="I1283" s="10" t="s">
        <v>2909</v>
      </c>
      <c r="J1283" t="s">
        <v>42</v>
      </c>
    </row>
    <row r="1284">
      <c r="A1284" s="10" t="s">
        <v>2912</v>
      </c>
      <c r="B1284" s="35">
        <v>730000.0</v>
      </c>
      <c r="C1284" s="35">
        <v>4.0</v>
      </c>
      <c r="D1284" s="51">
        <v>2.0</v>
      </c>
      <c r="E1284" s="35">
        <v>2.0</v>
      </c>
      <c r="F1284" s="10" t="s">
        <v>92</v>
      </c>
      <c r="G1284" t="s">
        <v>2989</v>
      </c>
      <c r="H1284" s="35">
        <v>1356.0</v>
      </c>
      <c r="I1284" s="10" t="s">
        <v>2909</v>
      </c>
      <c r="J1284" t="s">
        <v>42</v>
      </c>
    </row>
    <row r="1285">
      <c r="A1285" s="10" t="s">
        <v>2912</v>
      </c>
      <c r="B1285" s="35">
        <v>730000.0</v>
      </c>
      <c r="C1285" s="35">
        <v>4.0</v>
      </c>
      <c r="D1285" s="51">
        <v>3.0</v>
      </c>
      <c r="E1285" s="35">
        <v>1.0</v>
      </c>
      <c r="F1285" s="10" t="s">
        <v>92</v>
      </c>
      <c r="G1285" t="s">
        <v>2989</v>
      </c>
      <c r="H1285" s="35">
        <v>1356.0</v>
      </c>
      <c r="I1285" s="10" t="s">
        <v>2909</v>
      </c>
      <c r="J1285" t="s">
        <v>256</v>
      </c>
    </row>
    <row r="1286">
      <c r="A1286" s="10" t="s">
        <v>2925</v>
      </c>
      <c r="B1286" s="35">
        <v>730000.0</v>
      </c>
      <c r="C1286" s="35">
        <v>4.0</v>
      </c>
      <c r="D1286" s="51">
        <v>2.0</v>
      </c>
      <c r="E1286" s="35">
        <v>4.0</v>
      </c>
      <c r="F1286" s="10" t="s">
        <v>33</v>
      </c>
      <c r="G1286" t="s">
        <v>2989</v>
      </c>
      <c r="H1286" s="35">
        <v>1094.0</v>
      </c>
      <c r="I1286" s="10" t="s">
        <v>2909</v>
      </c>
      <c r="J1286" t="s">
        <v>36</v>
      </c>
    </row>
    <row r="1287">
      <c r="A1287" s="10" t="s">
        <v>2925</v>
      </c>
      <c r="B1287" s="35">
        <v>730000.0</v>
      </c>
      <c r="C1287" s="35">
        <v>4.0</v>
      </c>
      <c r="D1287" s="51">
        <v>2.0</v>
      </c>
      <c r="E1287" s="35">
        <v>2.0</v>
      </c>
      <c r="F1287" s="10" t="s">
        <v>92</v>
      </c>
      <c r="G1287" t="s">
        <v>2989</v>
      </c>
      <c r="H1287" s="35">
        <v>1092.0</v>
      </c>
      <c r="I1287" s="10" t="s">
        <v>2909</v>
      </c>
      <c r="J1287" t="s">
        <v>42</v>
      </c>
    </row>
    <row r="1288">
      <c r="A1288" s="10" t="s">
        <v>2924</v>
      </c>
      <c r="B1288" s="35">
        <v>730000.0</v>
      </c>
      <c r="C1288" s="35">
        <v>4.0</v>
      </c>
      <c r="D1288" s="51">
        <v>3.0</v>
      </c>
      <c r="E1288" s="35">
        <v>2.0</v>
      </c>
      <c r="F1288" s="10" t="s">
        <v>177</v>
      </c>
      <c r="G1288" t="s">
        <v>40</v>
      </c>
      <c r="H1288" s="35">
        <v>1600.0</v>
      </c>
      <c r="I1288" s="10" t="s">
        <v>2909</v>
      </c>
      <c r="J1288" t="s">
        <v>42</v>
      </c>
    </row>
    <row r="1289">
      <c r="A1289" s="10" t="s">
        <v>2927</v>
      </c>
      <c r="B1289" s="35">
        <v>730000.0</v>
      </c>
      <c r="C1289" s="35">
        <v>1.0</v>
      </c>
      <c r="D1289" s="51">
        <v>1.0</v>
      </c>
      <c r="E1289" s="35">
        <v>1.0</v>
      </c>
      <c r="F1289" s="10" t="s">
        <v>33</v>
      </c>
      <c r="G1289" t="s">
        <v>2989</v>
      </c>
      <c r="H1289" s="35">
        <v>744.0</v>
      </c>
      <c r="I1289" s="10" t="s">
        <v>2909</v>
      </c>
      <c r="J1289" t="s">
        <v>36</v>
      </c>
    </row>
    <row r="1290">
      <c r="A1290" s="10" t="s">
        <v>2927</v>
      </c>
      <c r="B1290" s="35">
        <v>730000.0</v>
      </c>
      <c r="C1290" s="35">
        <v>1.0</v>
      </c>
      <c r="D1290" s="51">
        <v>1.0</v>
      </c>
      <c r="E1290" s="35">
        <v>2.0</v>
      </c>
      <c r="F1290" s="10" t="s">
        <v>33</v>
      </c>
      <c r="G1290" t="s">
        <v>40</v>
      </c>
      <c r="H1290" s="35">
        <v>744.0</v>
      </c>
      <c r="I1290" s="10" t="s">
        <v>2909</v>
      </c>
      <c r="J1290" t="s">
        <v>36</v>
      </c>
    </row>
    <row r="1291">
      <c r="A1291" s="10" t="s">
        <v>2927</v>
      </c>
      <c r="B1291" s="35">
        <v>730000.0</v>
      </c>
      <c r="C1291" s="35">
        <v>1.0</v>
      </c>
      <c r="D1291" s="51">
        <v>1.0</v>
      </c>
      <c r="E1291" s="35">
        <v>6.0</v>
      </c>
      <c r="F1291" s="10" t="s">
        <v>33</v>
      </c>
      <c r="G1291" t="s">
        <v>2989</v>
      </c>
      <c r="H1291" s="35">
        <v>744.0</v>
      </c>
      <c r="I1291" s="10" t="s">
        <v>2909</v>
      </c>
      <c r="J1291" t="s">
        <v>36</v>
      </c>
    </row>
    <row r="1292">
      <c r="A1292" s="10" t="s">
        <v>2927</v>
      </c>
      <c r="B1292" s="35">
        <v>730000.0</v>
      </c>
      <c r="C1292" s="35">
        <v>1.0</v>
      </c>
      <c r="D1292" s="51">
        <v>1.0</v>
      </c>
      <c r="E1292" s="35">
        <v>4.0</v>
      </c>
      <c r="F1292" s="10" t="s">
        <v>33</v>
      </c>
      <c r="G1292" t="s">
        <v>2989</v>
      </c>
      <c r="H1292" s="35">
        <v>780.0</v>
      </c>
      <c r="I1292" s="10" t="s">
        <v>2909</v>
      </c>
      <c r="J1292" t="s">
        <v>256</v>
      </c>
    </row>
    <row r="1293">
      <c r="A1293" s="10" t="s">
        <v>2967</v>
      </c>
      <c r="B1293" s="35">
        <v>730000.0</v>
      </c>
      <c r="C1293" s="35">
        <v>3.0</v>
      </c>
      <c r="D1293" s="51">
        <v>2.0</v>
      </c>
      <c r="E1293" s="35">
        <v>2.0</v>
      </c>
      <c r="F1293" s="10" t="s">
        <v>1158</v>
      </c>
      <c r="G1293" t="s">
        <v>40</v>
      </c>
      <c r="H1293" s="35">
        <v>2730.0</v>
      </c>
      <c r="I1293" s="10" t="s">
        <v>2909</v>
      </c>
      <c r="J1293" t="s">
        <v>42</v>
      </c>
    </row>
    <row r="1294">
      <c r="A1294" s="10" t="s">
        <v>2934</v>
      </c>
      <c r="B1294" s="35">
        <v>730000.0</v>
      </c>
      <c r="C1294" s="35">
        <v>3.0</v>
      </c>
      <c r="D1294" s="51">
        <v>3.0</v>
      </c>
      <c r="E1294" s="35">
        <v>3.0</v>
      </c>
      <c r="F1294" s="10" t="s">
        <v>92</v>
      </c>
      <c r="G1294" t="s">
        <v>2989</v>
      </c>
      <c r="H1294" s="35">
        <v>1147.0</v>
      </c>
      <c r="I1294" s="10" t="s">
        <v>2909</v>
      </c>
      <c r="J1294" t="s">
        <v>112</v>
      </c>
    </row>
    <row r="1295">
      <c r="A1295" s="10" t="s">
        <v>2934</v>
      </c>
      <c r="B1295" s="35">
        <v>730000.0</v>
      </c>
      <c r="C1295" s="35">
        <v>3.0</v>
      </c>
      <c r="D1295" s="51">
        <v>3.0</v>
      </c>
      <c r="E1295" s="35">
        <v>2.0</v>
      </c>
      <c r="F1295" s="10" t="s">
        <v>92</v>
      </c>
      <c r="G1295" t="s">
        <v>2989</v>
      </c>
      <c r="H1295" s="35">
        <v>1147.0</v>
      </c>
      <c r="I1295" s="10" t="s">
        <v>2909</v>
      </c>
      <c r="J1295" t="s">
        <v>112</v>
      </c>
    </row>
    <row r="1296">
      <c r="A1296" s="10" t="s">
        <v>2933</v>
      </c>
      <c r="B1296" s="35">
        <v>730000.0</v>
      </c>
      <c r="C1296" s="35">
        <v>3.0</v>
      </c>
      <c r="D1296" s="51">
        <v>2.0</v>
      </c>
      <c r="E1296" s="35">
        <v>2.0</v>
      </c>
      <c r="F1296" s="10" t="s">
        <v>92</v>
      </c>
      <c r="G1296" t="s">
        <v>2989</v>
      </c>
      <c r="H1296" s="35">
        <v>1250.0</v>
      </c>
      <c r="I1296" s="10" t="s">
        <v>2909</v>
      </c>
      <c r="J1296" t="s">
        <v>256</v>
      </c>
    </row>
    <row r="1297">
      <c r="A1297" s="10" t="s">
        <v>2936</v>
      </c>
      <c r="B1297" s="35">
        <v>735000.0</v>
      </c>
      <c r="C1297" s="35">
        <v>3.0</v>
      </c>
      <c r="D1297" s="51">
        <v>2.0</v>
      </c>
      <c r="E1297" s="35">
        <v>4.0</v>
      </c>
      <c r="F1297" s="10" t="s">
        <v>92</v>
      </c>
      <c r="G1297" t="s">
        <v>2989</v>
      </c>
      <c r="H1297" s="35">
        <v>966.0</v>
      </c>
      <c r="I1297" s="10" t="s">
        <v>2909</v>
      </c>
      <c r="J1297" t="s">
        <v>42</v>
      </c>
    </row>
    <row r="1298">
      <c r="A1298" s="10" t="s">
        <v>2954</v>
      </c>
      <c r="B1298" s="35">
        <v>735000.0</v>
      </c>
      <c r="C1298" s="35">
        <v>3.0</v>
      </c>
      <c r="D1298" s="51">
        <v>2.0</v>
      </c>
      <c r="E1298" s="35">
        <v>2.0</v>
      </c>
      <c r="F1298" s="10" t="s">
        <v>92</v>
      </c>
      <c r="G1298" t="s">
        <v>2989</v>
      </c>
      <c r="H1298" s="35">
        <v>1019.0</v>
      </c>
      <c r="I1298" s="10" t="s">
        <v>2909</v>
      </c>
      <c r="J1298" t="s">
        <v>42</v>
      </c>
    </row>
    <row r="1299">
      <c r="A1299" s="10" t="s">
        <v>2938</v>
      </c>
      <c r="B1299" s="35">
        <v>737000.0</v>
      </c>
      <c r="C1299" s="35">
        <v>3.0</v>
      </c>
      <c r="D1299" s="51">
        <v>2.0</v>
      </c>
      <c r="E1299" s="35">
        <v>2.0</v>
      </c>
      <c r="F1299" s="10" t="s">
        <v>33</v>
      </c>
      <c r="G1299" t="s">
        <v>2989</v>
      </c>
      <c r="H1299" s="35">
        <v>1109.0</v>
      </c>
      <c r="I1299" s="10" t="s">
        <v>2909</v>
      </c>
      <c r="J1299" t="s">
        <v>42</v>
      </c>
    </row>
    <row r="1300">
      <c r="A1300" s="10" t="s">
        <v>2938</v>
      </c>
      <c r="B1300" s="35">
        <v>738000.0</v>
      </c>
      <c r="C1300" s="35">
        <v>3.0</v>
      </c>
      <c r="D1300" s="51">
        <v>2.0</v>
      </c>
      <c r="E1300" s="35">
        <v>1.0</v>
      </c>
      <c r="F1300" s="10" t="s">
        <v>33</v>
      </c>
      <c r="G1300" t="s">
        <v>40</v>
      </c>
      <c r="H1300" s="35">
        <v>1109.0</v>
      </c>
      <c r="I1300" s="10" t="s">
        <v>2909</v>
      </c>
      <c r="J1300" t="s">
        <v>42</v>
      </c>
    </row>
    <row r="1301">
      <c r="A1301" s="10" t="s">
        <v>2916</v>
      </c>
      <c r="B1301" s="35">
        <v>738000.0</v>
      </c>
      <c r="C1301" s="35">
        <v>4.0</v>
      </c>
      <c r="D1301" s="51">
        <v>3.0</v>
      </c>
      <c r="E1301" s="35">
        <v>4.0</v>
      </c>
      <c r="F1301" s="10" t="s">
        <v>92</v>
      </c>
      <c r="G1301" t="s">
        <v>2989</v>
      </c>
      <c r="H1301" s="35">
        <v>1457.0</v>
      </c>
      <c r="I1301" s="10" t="s">
        <v>2909</v>
      </c>
      <c r="J1301" t="s">
        <v>36</v>
      </c>
    </row>
    <row r="1302">
      <c r="A1302" s="10" t="s">
        <v>2925</v>
      </c>
      <c r="B1302" s="35">
        <v>738000.0</v>
      </c>
      <c r="C1302" s="35">
        <v>4.0</v>
      </c>
      <c r="D1302" s="51">
        <v>2.0</v>
      </c>
      <c r="E1302" s="35">
        <v>5.0</v>
      </c>
      <c r="F1302" s="10" t="s">
        <v>92</v>
      </c>
      <c r="G1302" t="s">
        <v>2989</v>
      </c>
      <c r="H1302" s="35">
        <v>1092.0</v>
      </c>
      <c r="I1302" s="10" t="s">
        <v>2909</v>
      </c>
      <c r="J1302" t="s">
        <v>42</v>
      </c>
    </row>
    <row r="1303">
      <c r="A1303" s="10" t="s">
        <v>2925</v>
      </c>
      <c r="B1303" s="35">
        <v>738000.0</v>
      </c>
      <c r="C1303" s="35">
        <v>3.0</v>
      </c>
      <c r="D1303" s="51">
        <v>2.0</v>
      </c>
      <c r="E1303" s="35">
        <v>2.0</v>
      </c>
      <c r="F1303" s="10" t="s">
        <v>92</v>
      </c>
      <c r="G1303" t="s">
        <v>2989</v>
      </c>
      <c r="H1303" s="35">
        <v>1392.0</v>
      </c>
      <c r="I1303" s="10" t="s">
        <v>2909</v>
      </c>
      <c r="J1303" t="s">
        <v>112</v>
      </c>
    </row>
    <row r="1304">
      <c r="A1304" s="10" t="s">
        <v>2916</v>
      </c>
      <c r="B1304" s="35">
        <v>740000.0</v>
      </c>
      <c r="C1304" s="35">
        <v>2.0</v>
      </c>
      <c r="D1304" s="51">
        <v>2.0</v>
      </c>
      <c r="E1304" s="35">
        <v>4.0</v>
      </c>
      <c r="F1304" s="10" t="s">
        <v>33</v>
      </c>
      <c r="G1304" t="s">
        <v>2989</v>
      </c>
      <c r="H1304" s="35">
        <v>920.0</v>
      </c>
      <c r="I1304" s="10" t="s">
        <v>2909</v>
      </c>
      <c r="J1304" t="s">
        <v>42</v>
      </c>
    </row>
    <row r="1305">
      <c r="A1305" s="10" t="s">
        <v>2912</v>
      </c>
      <c r="B1305" s="35">
        <v>740000.0</v>
      </c>
      <c r="C1305" s="35">
        <v>3.0</v>
      </c>
      <c r="D1305" s="51">
        <v>3.0</v>
      </c>
      <c r="E1305" s="35">
        <v>3.0</v>
      </c>
      <c r="F1305" s="10" t="s">
        <v>92</v>
      </c>
      <c r="G1305" t="s">
        <v>2989</v>
      </c>
      <c r="H1305" s="35">
        <v>1378.0</v>
      </c>
      <c r="I1305" s="10" t="s">
        <v>2909</v>
      </c>
      <c r="J1305" t="s">
        <v>36</v>
      </c>
    </row>
    <row r="1306">
      <c r="A1306" s="10" t="s">
        <v>2912</v>
      </c>
      <c r="B1306" s="35">
        <v>740000.0</v>
      </c>
      <c r="C1306" s="35">
        <v>4.0</v>
      </c>
      <c r="D1306" s="51">
        <v>3.0</v>
      </c>
      <c r="E1306" s="35">
        <v>2.0</v>
      </c>
      <c r="F1306" s="10" t="s">
        <v>92</v>
      </c>
      <c r="G1306" t="s">
        <v>40</v>
      </c>
      <c r="H1306" s="35">
        <v>1356.0</v>
      </c>
      <c r="I1306" s="10" t="s">
        <v>2909</v>
      </c>
      <c r="J1306" t="s">
        <v>36</v>
      </c>
    </row>
    <row r="1307">
      <c r="A1307" s="10" t="s">
        <v>2924</v>
      </c>
      <c r="B1307" s="35">
        <v>748000.0</v>
      </c>
      <c r="C1307" s="35">
        <v>3.0</v>
      </c>
      <c r="D1307" s="51">
        <v>2.0</v>
      </c>
      <c r="E1307" s="35">
        <v>2.0</v>
      </c>
      <c r="F1307" s="10" t="s">
        <v>1158</v>
      </c>
      <c r="G1307" t="s">
        <v>40</v>
      </c>
      <c r="H1307" s="35">
        <v>1430.0</v>
      </c>
      <c r="I1307" s="10" t="s">
        <v>2909</v>
      </c>
      <c r="J1307" t="s">
        <v>42</v>
      </c>
    </row>
    <row r="1308">
      <c r="A1308" s="10" t="s">
        <v>2924</v>
      </c>
      <c r="B1308" s="35">
        <v>748000.0</v>
      </c>
      <c r="C1308" s="35">
        <v>3.0</v>
      </c>
      <c r="D1308" s="51">
        <v>2.0</v>
      </c>
      <c r="E1308" s="35">
        <v>3.0</v>
      </c>
      <c r="F1308" s="10" t="s">
        <v>1158</v>
      </c>
      <c r="G1308" t="s">
        <v>40</v>
      </c>
      <c r="H1308" s="35">
        <v>1430.0</v>
      </c>
      <c r="I1308" s="10" t="s">
        <v>2909</v>
      </c>
      <c r="J1308" t="s">
        <v>42</v>
      </c>
    </row>
    <row r="1309">
      <c r="A1309" s="10" t="s">
        <v>2934</v>
      </c>
      <c r="B1309" s="35">
        <v>748000.0</v>
      </c>
      <c r="C1309" s="35">
        <v>2.0</v>
      </c>
      <c r="D1309" s="51">
        <v>2.0</v>
      </c>
      <c r="E1309" s="35">
        <v>2.0</v>
      </c>
      <c r="F1309" s="10" t="s">
        <v>92</v>
      </c>
      <c r="G1309" t="s">
        <v>2989</v>
      </c>
      <c r="H1309" s="35">
        <v>880.0</v>
      </c>
      <c r="I1309" s="10" t="s">
        <v>2909</v>
      </c>
      <c r="J1309" t="s">
        <v>112</v>
      </c>
    </row>
    <row r="1310">
      <c r="A1310" s="10" t="s">
        <v>2938</v>
      </c>
      <c r="B1310" s="35">
        <v>749000.0</v>
      </c>
      <c r="C1310" s="35">
        <v>3.0</v>
      </c>
      <c r="D1310" s="51">
        <v>2.0</v>
      </c>
      <c r="E1310" s="35">
        <v>4.0</v>
      </c>
      <c r="F1310" s="10" t="s">
        <v>33</v>
      </c>
      <c r="G1310" t="s">
        <v>2989</v>
      </c>
      <c r="H1310" s="35">
        <v>1020.0</v>
      </c>
      <c r="I1310" s="10" t="s">
        <v>2909</v>
      </c>
      <c r="J1310" t="s">
        <v>42</v>
      </c>
    </row>
    <row r="1311">
      <c r="A1311" s="10" t="s">
        <v>2940</v>
      </c>
      <c r="B1311" s="35">
        <v>750000.0</v>
      </c>
      <c r="C1311" s="35">
        <v>2.0</v>
      </c>
      <c r="D1311" s="51">
        <v>2.0</v>
      </c>
      <c r="E1311" s="35">
        <v>2.0</v>
      </c>
      <c r="F1311" s="10" t="s">
        <v>33</v>
      </c>
      <c r="G1311" t="s">
        <v>2989</v>
      </c>
      <c r="H1311" s="35">
        <v>1066.0</v>
      </c>
      <c r="I1311" s="10" t="s">
        <v>2909</v>
      </c>
      <c r="J1311" t="s">
        <v>42</v>
      </c>
    </row>
    <row r="1312">
      <c r="A1312" s="10" t="s">
        <v>2923</v>
      </c>
      <c r="B1312" s="35">
        <v>750000.0</v>
      </c>
      <c r="C1312" s="35">
        <v>3.0</v>
      </c>
      <c r="D1312" s="51">
        <v>2.0</v>
      </c>
      <c r="E1312" s="35">
        <v>1.0</v>
      </c>
      <c r="F1312" s="10" t="s">
        <v>33</v>
      </c>
      <c r="G1312" t="s">
        <v>2989</v>
      </c>
      <c r="H1312" s="35">
        <v>1378.0</v>
      </c>
      <c r="I1312" s="10" t="s">
        <v>2909</v>
      </c>
      <c r="J1312" t="s">
        <v>36</v>
      </c>
    </row>
    <row r="1313">
      <c r="A1313" s="10" t="s">
        <v>2950</v>
      </c>
      <c r="B1313" s="35">
        <v>750000.0</v>
      </c>
      <c r="C1313" s="35">
        <v>4.0</v>
      </c>
      <c r="D1313" s="51">
        <v>2.0</v>
      </c>
      <c r="E1313" s="35">
        <v>2.0</v>
      </c>
      <c r="F1313" s="10" t="s">
        <v>92</v>
      </c>
      <c r="G1313" t="s">
        <v>2989</v>
      </c>
      <c r="H1313" s="35">
        <v>1358.0</v>
      </c>
      <c r="I1313" s="10" t="s">
        <v>2909</v>
      </c>
      <c r="J1313" t="s">
        <v>112</v>
      </c>
    </row>
    <row r="1314">
      <c r="A1314" s="10" t="s">
        <v>2922</v>
      </c>
      <c r="B1314" s="35">
        <v>750000.0</v>
      </c>
      <c r="C1314" s="35">
        <v>2.0</v>
      </c>
      <c r="D1314" s="51">
        <v>2.0</v>
      </c>
      <c r="E1314" s="35">
        <v>2.0</v>
      </c>
      <c r="F1314" s="10" t="s">
        <v>33</v>
      </c>
      <c r="G1314" t="s">
        <v>2989</v>
      </c>
      <c r="H1314" s="35">
        <v>823.0</v>
      </c>
      <c r="I1314" s="10" t="s">
        <v>2909</v>
      </c>
      <c r="J1314" t="s">
        <v>42</v>
      </c>
    </row>
    <row r="1315">
      <c r="A1315" s="10" t="s">
        <v>2938</v>
      </c>
      <c r="B1315" s="35">
        <v>750000.0</v>
      </c>
      <c r="C1315" s="35">
        <v>3.0</v>
      </c>
      <c r="D1315" s="51">
        <v>2.0</v>
      </c>
      <c r="E1315" s="35">
        <v>2.0</v>
      </c>
      <c r="F1315" s="10" t="s">
        <v>33</v>
      </c>
      <c r="G1315" t="s">
        <v>2989</v>
      </c>
      <c r="H1315" s="35">
        <v>1109.0</v>
      </c>
      <c r="I1315" s="10" t="s">
        <v>2909</v>
      </c>
      <c r="J1315" t="s">
        <v>42</v>
      </c>
    </row>
    <row r="1316">
      <c r="A1316" s="10" t="s">
        <v>2946</v>
      </c>
      <c r="B1316" s="35">
        <v>750000.0</v>
      </c>
      <c r="C1316" s="35">
        <v>1.0</v>
      </c>
      <c r="D1316" s="51">
        <v>1.0</v>
      </c>
      <c r="E1316" s="35">
        <v>2.0</v>
      </c>
      <c r="F1316" s="10" t="s">
        <v>92</v>
      </c>
      <c r="G1316" t="s">
        <v>2989</v>
      </c>
      <c r="H1316" s="35">
        <v>538.0</v>
      </c>
      <c r="I1316" s="10" t="s">
        <v>2909</v>
      </c>
      <c r="J1316" t="s">
        <v>112</v>
      </c>
    </row>
    <row r="1317">
      <c r="A1317" s="10" t="s">
        <v>2916</v>
      </c>
      <c r="B1317" s="35">
        <v>750000.0</v>
      </c>
      <c r="C1317" s="35">
        <v>2.0</v>
      </c>
      <c r="D1317" s="51">
        <v>2.0</v>
      </c>
      <c r="E1317" s="35">
        <v>4.0</v>
      </c>
      <c r="F1317" s="10" t="s">
        <v>33</v>
      </c>
      <c r="G1317" t="s">
        <v>2989</v>
      </c>
      <c r="H1317" s="35">
        <v>750.0</v>
      </c>
      <c r="I1317" s="10" t="s">
        <v>2909</v>
      </c>
      <c r="J1317" t="s">
        <v>42</v>
      </c>
    </row>
    <row r="1318">
      <c r="A1318" s="10" t="s">
        <v>2935</v>
      </c>
      <c r="B1318" s="35">
        <v>750000.0</v>
      </c>
      <c r="C1318" s="35">
        <v>4.0</v>
      </c>
      <c r="D1318" s="51">
        <v>3.0</v>
      </c>
      <c r="E1318" s="35">
        <v>2.0</v>
      </c>
      <c r="F1318" s="10" t="s">
        <v>92</v>
      </c>
      <c r="G1318" t="s">
        <v>2989</v>
      </c>
      <c r="H1318" s="35">
        <v>1700.0</v>
      </c>
      <c r="I1318" s="10" t="s">
        <v>2909</v>
      </c>
      <c r="J1318" t="s">
        <v>42</v>
      </c>
    </row>
    <row r="1319">
      <c r="A1319" s="10" t="s">
        <v>2931</v>
      </c>
      <c r="B1319" s="35">
        <v>750000.0</v>
      </c>
      <c r="C1319" s="35">
        <v>2.0</v>
      </c>
      <c r="D1319" s="51">
        <v>2.0</v>
      </c>
      <c r="E1319" s="35">
        <v>2.0</v>
      </c>
      <c r="F1319" s="10" t="s">
        <v>33</v>
      </c>
      <c r="G1319" t="s">
        <v>2989</v>
      </c>
      <c r="H1319" s="35">
        <v>840.0</v>
      </c>
      <c r="I1319" s="10" t="s">
        <v>2909</v>
      </c>
      <c r="J1319" t="s">
        <v>36</v>
      </c>
    </row>
    <row r="1320">
      <c r="A1320" s="10" t="s">
        <v>2961</v>
      </c>
      <c r="B1320" s="35">
        <v>750000.0</v>
      </c>
      <c r="C1320" s="35">
        <v>2.0</v>
      </c>
      <c r="D1320" s="51">
        <v>2.0</v>
      </c>
      <c r="E1320" s="35">
        <v>2.0</v>
      </c>
      <c r="F1320" s="10" t="s">
        <v>33</v>
      </c>
      <c r="G1320" t="s">
        <v>2988</v>
      </c>
      <c r="H1320" s="35">
        <v>1650.0</v>
      </c>
      <c r="I1320" s="10" t="s">
        <v>2909</v>
      </c>
      <c r="J1320" t="s">
        <v>36</v>
      </c>
    </row>
    <row r="1321">
      <c r="A1321" s="10" t="s">
        <v>2961</v>
      </c>
      <c r="B1321" s="35">
        <v>750000.0</v>
      </c>
      <c r="C1321" s="35">
        <v>2.0</v>
      </c>
      <c r="D1321" s="51">
        <v>2.0</v>
      </c>
      <c r="E1321" s="35">
        <v>2.0</v>
      </c>
      <c r="F1321" s="10" t="s">
        <v>33</v>
      </c>
      <c r="G1321" t="s">
        <v>2989</v>
      </c>
      <c r="H1321" s="35">
        <v>1076.0</v>
      </c>
      <c r="I1321" s="10" t="s">
        <v>2909</v>
      </c>
      <c r="J1321" t="s">
        <v>256</v>
      </c>
    </row>
    <row r="1322">
      <c r="A1322" s="10" t="s">
        <v>2961</v>
      </c>
      <c r="B1322" s="35">
        <v>750000.0</v>
      </c>
      <c r="C1322" s="35">
        <v>2.0</v>
      </c>
      <c r="D1322" s="51">
        <v>2.0</v>
      </c>
      <c r="E1322" s="35">
        <v>2.0</v>
      </c>
      <c r="F1322" s="10" t="s">
        <v>33</v>
      </c>
      <c r="G1322" t="s">
        <v>2988</v>
      </c>
      <c r="H1322" s="35">
        <v>1650.0</v>
      </c>
      <c r="I1322" s="10" t="s">
        <v>2909</v>
      </c>
      <c r="J1322" t="s">
        <v>256</v>
      </c>
    </row>
    <row r="1323">
      <c r="A1323" s="10" t="s">
        <v>2921</v>
      </c>
      <c r="B1323" s="35">
        <v>750000.0</v>
      </c>
      <c r="C1323" s="35">
        <v>5.0</v>
      </c>
      <c r="D1323" s="51">
        <v>4.0</v>
      </c>
      <c r="E1323" s="35">
        <v>2.0</v>
      </c>
      <c r="F1323" s="10" t="s">
        <v>177</v>
      </c>
      <c r="G1323" t="s">
        <v>40</v>
      </c>
      <c r="H1323" s="35">
        <v>2160.0</v>
      </c>
      <c r="I1323" s="10" t="s">
        <v>2909</v>
      </c>
      <c r="J1323" t="s">
        <v>42</v>
      </c>
    </row>
    <row r="1324">
      <c r="A1324" s="10" t="s">
        <v>2912</v>
      </c>
      <c r="B1324" s="35">
        <v>750000.0</v>
      </c>
      <c r="C1324" s="35">
        <v>1.0</v>
      </c>
      <c r="D1324" s="51">
        <v>1.0</v>
      </c>
      <c r="E1324" s="35">
        <v>2.0</v>
      </c>
      <c r="F1324" s="10" t="s">
        <v>33</v>
      </c>
      <c r="G1324" t="s">
        <v>2989</v>
      </c>
      <c r="H1324" s="35">
        <v>672.0</v>
      </c>
      <c r="I1324" s="10" t="s">
        <v>2909</v>
      </c>
      <c r="J1324" t="s">
        <v>36</v>
      </c>
    </row>
    <row r="1325">
      <c r="A1325" s="10" t="s">
        <v>2912</v>
      </c>
      <c r="B1325" s="35">
        <v>750000.0</v>
      </c>
      <c r="C1325" s="35">
        <v>3.0</v>
      </c>
      <c r="D1325" s="51">
        <v>2.0</v>
      </c>
      <c r="E1325" s="35">
        <v>1.0</v>
      </c>
      <c r="F1325" s="10" t="s">
        <v>92</v>
      </c>
      <c r="G1325" t="s">
        <v>2989</v>
      </c>
      <c r="H1325" s="35">
        <v>1253.0</v>
      </c>
      <c r="I1325" s="10" t="s">
        <v>2909</v>
      </c>
      <c r="J1325" t="s">
        <v>42</v>
      </c>
    </row>
    <row r="1326">
      <c r="A1326" s="10" t="s">
        <v>2912</v>
      </c>
      <c r="B1326" s="35">
        <v>750000.0</v>
      </c>
      <c r="C1326" s="35">
        <v>1.0</v>
      </c>
      <c r="D1326" s="51">
        <v>1.0</v>
      </c>
      <c r="E1326" s="35">
        <v>2.0</v>
      </c>
      <c r="F1326" s="10" t="s">
        <v>33</v>
      </c>
      <c r="G1326" t="s">
        <v>2989</v>
      </c>
      <c r="H1326" s="35">
        <v>672.0</v>
      </c>
      <c r="I1326" s="10" t="s">
        <v>2909</v>
      </c>
      <c r="J1326" t="s">
        <v>36</v>
      </c>
    </row>
    <row r="1327">
      <c r="A1327" s="10" t="s">
        <v>2912</v>
      </c>
      <c r="B1327" s="35">
        <v>750000.0</v>
      </c>
      <c r="C1327" s="35">
        <v>3.0</v>
      </c>
      <c r="D1327" s="51">
        <v>2.0</v>
      </c>
      <c r="E1327" s="35">
        <v>2.0</v>
      </c>
      <c r="F1327" s="10" t="s">
        <v>92</v>
      </c>
      <c r="G1327" t="s">
        <v>2989</v>
      </c>
      <c r="H1327" s="35">
        <v>1253.0</v>
      </c>
      <c r="I1327" s="10" t="s">
        <v>2909</v>
      </c>
      <c r="J1327" t="s">
        <v>256</v>
      </c>
    </row>
    <row r="1328">
      <c r="A1328" s="10" t="s">
        <v>2949</v>
      </c>
      <c r="B1328" s="35">
        <v>750000.0</v>
      </c>
      <c r="C1328" s="35">
        <v>4.0</v>
      </c>
      <c r="D1328" s="51">
        <v>2.0</v>
      </c>
      <c r="E1328" s="35">
        <v>3.0</v>
      </c>
      <c r="F1328" s="10" t="s">
        <v>92</v>
      </c>
      <c r="G1328" t="s">
        <v>2989</v>
      </c>
      <c r="H1328" s="35">
        <v>1590.0</v>
      </c>
      <c r="I1328" s="10" t="s">
        <v>2909</v>
      </c>
      <c r="J1328" t="s">
        <v>42</v>
      </c>
    </row>
    <row r="1329">
      <c r="A1329" s="10" t="s">
        <v>2924</v>
      </c>
      <c r="B1329" s="35">
        <v>750000.0</v>
      </c>
      <c r="C1329" s="35">
        <v>4.0</v>
      </c>
      <c r="D1329" s="51">
        <v>3.0</v>
      </c>
      <c r="E1329" s="35">
        <v>2.0</v>
      </c>
      <c r="F1329" s="10" t="s">
        <v>177</v>
      </c>
      <c r="G1329" t="s">
        <v>40</v>
      </c>
      <c r="H1329" s="35">
        <v>1760.0</v>
      </c>
      <c r="I1329" s="10" t="s">
        <v>2909</v>
      </c>
      <c r="J1329" t="s">
        <v>256</v>
      </c>
    </row>
    <row r="1330">
      <c r="A1330" s="10" t="s">
        <v>2924</v>
      </c>
      <c r="B1330" s="35">
        <v>750000.0</v>
      </c>
      <c r="C1330" s="35">
        <v>3.0</v>
      </c>
      <c r="D1330" s="51">
        <v>2.0</v>
      </c>
      <c r="E1330" s="35">
        <v>2.0</v>
      </c>
      <c r="F1330" s="10" t="s">
        <v>1158</v>
      </c>
      <c r="G1330" t="s">
        <v>40</v>
      </c>
      <c r="H1330" s="35">
        <v>1540.0</v>
      </c>
      <c r="I1330" s="10" t="s">
        <v>2909</v>
      </c>
      <c r="J1330" t="s">
        <v>42</v>
      </c>
    </row>
    <row r="1331">
      <c r="A1331" s="10" t="s">
        <v>2924</v>
      </c>
      <c r="B1331" s="35">
        <v>750000.0</v>
      </c>
      <c r="C1331" s="35">
        <v>4.0</v>
      </c>
      <c r="D1331" s="51">
        <v>3.0</v>
      </c>
      <c r="E1331" s="35">
        <v>2.0</v>
      </c>
      <c r="F1331" s="10" t="s">
        <v>177</v>
      </c>
      <c r="G1331" t="s">
        <v>40</v>
      </c>
      <c r="H1331" s="35">
        <v>1540.0</v>
      </c>
      <c r="I1331" s="10" t="s">
        <v>2909</v>
      </c>
      <c r="J1331" t="s">
        <v>112</v>
      </c>
    </row>
    <row r="1332">
      <c r="A1332" s="10" t="s">
        <v>2907</v>
      </c>
      <c r="B1332" s="35">
        <v>750000.0</v>
      </c>
      <c r="C1332" s="35">
        <v>1.0</v>
      </c>
      <c r="D1332" s="51">
        <v>1.0</v>
      </c>
      <c r="E1332" s="35">
        <v>1.0</v>
      </c>
      <c r="F1332" s="10" t="s">
        <v>33</v>
      </c>
      <c r="G1332" t="s">
        <v>2989</v>
      </c>
      <c r="H1332" s="35">
        <v>603.0</v>
      </c>
      <c r="I1332" s="10" t="s">
        <v>2909</v>
      </c>
      <c r="J1332" t="s">
        <v>36</v>
      </c>
    </row>
    <row r="1333">
      <c r="A1333" s="10" t="s">
        <v>2957</v>
      </c>
      <c r="B1333" s="35">
        <v>750000.0</v>
      </c>
      <c r="C1333" s="35">
        <v>4.0</v>
      </c>
      <c r="D1333" s="51">
        <v>3.0</v>
      </c>
      <c r="E1333" s="35">
        <v>2.0</v>
      </c>
      <c r="F1333" s="10" t="s">
        <v>92</v>
      </c>
      <c r="G1333" t="s">
        <v>2989</v>
      </c>
      <c r="H1333" s="35">
        <v>1690.0</v>
      </c>
      <c r="I1333" s="10" t="s">
        <v>2909</v>
      </c>
      <c r="J1333" t="s">
        <v>42</v>
      </c>
    </row>
    <row r="1334">
      <c r="A1334" s="10" t="s">
        <v>2920</v>
      </c>
      <c r="B1334" s="35">
        <v>750000.0</v>
      </c>
      <c r="C1334" s="35">
        <v>2.0</v>
      </c>
      <c r="D1334" s="51">
        <v>2.0</v>
      </c>
      <c r="E1334" s="35">
        <v>2.0</v>
      </c>
      <c r="F1334" s="10" t="s">
        <v>92</v>
      </c>
      <c r="G1334" t="s">
        <v>2989</v>
      </c>
      <c r="H1334" s="35">
        <v>930.0</v>
      </c>
      <c r="I1334" s="10" t="s">
        <v>2909</v>
      </c>
      <c r="J1334" t="s">
        <v>36</v>
      </c>
    </row>
    <row r="1335">
      <c r="A1335" s="10" t="s">
        <v>2920</v>
      </c>
      <c r="B1335" s="35">
        <v>750000.0</v>
      </c>
      <c r="C1335" s="35">
        <v>3.0</v>
      </c>
      <c r="D1335" s="51">
        <v>2.0</v>
      </c>
      <c r="E1335" s="35">
        <v>2.0</v>
      </c>
      <c r="F1335" s="10" t="s">
        <v>92</v>
      </c>
      <c r="G1335" t="s">
        <v>2989</v>
      </c>
      <c r="H1335" s="35">
        <v>1380.0</v>
      </c>
      <c r="I1335" s="10" t="s">
        <v>2909</v>
      </c>
      <c r="J1335" t="s">
        <v>36</v>
      </c>
    </row>
    <row r="1336">
      <c r="A1336" s="10" t="s">
        <v>2920</v>
      </c>
      <c r="B1336" s="35">
        <v>750000.0</v>
      </c>
      <c r="C1336" s="35">
        <v>3.0</v>
      </c>
      <c r="D1336" s="51">
        <v>2.0</v>
      </c>
      <c r="E1336" s="35">
        <v>2.0</v>
      </c>
      <c r="F1336" s="10" t="s">
        <v>33</v>
      </c>
      <c r="G1336" t="s">
        <v>2989</v>
      </c>
      <c r="H1336" s="35">
        <v>1248.0</v>
      </c>
      <c r="I1336" s="10" t="s">
        <v>2909</v>
      </c>
      <c r="J1336" t="s">
        <v>36</v>
      </c>
    </row>
    <row r="1337">
      <c r="A1337" s="10" t="s">
        <v>2969</v>
      </c>
      <c r="B1337" s="35">
        <v>750000.0</v>
      </c>
      <c r="C1337" s="35">
        <v>3.0</v>
      </c>
      <c r="D1337" s="51">
        <v>3.0</v>
      </c>
      <c r="E1337" s="35">
        <v>2.0</v>
      </c>
      <c r="F1337" s="10" t="s">
        <v>177</v>
      </c>
      <c r="G1337" t="s">
        <v>40</v>
      </c>
      <c r="H1337" s="35">
        <v>1400.0</v>
      </c>
      <c r="I1337" s="10" t="s">
        <v>2909</v>
      </c>
      <c r="J1337" t="s">
        <v>256</v>
      </c>
    </row>
    <row r="1338">
      <c r="A1338" s="10" t="s">
        <v>2937</v>
      </c>
      <c r="B1338" s="35">
        <v>750000.0</v>
      </c>
      <c r="C1338" s="35">
        <v>4.0</v>
      </c>
      <c r="D1338" s="51">
        <v>3.0</v>
      </c>
      <c r="E1338" s="35">
        <v>2.0</v>
      </c>
      <c r="F1338" s="10" t="s">
        <v>92</v>
      </c>
      <c r="G1338" t="s">
        <v>2988</v>
      </c>
      <c r="H1338" s="35">
        <v>1650.0</v>
      </c>
      <c r="I1338" s="10" t="s">
        <v>2909</v>
      </c>
      <c r="J1338" t="s">
        <v>256</v>
      </c>
    </row>
    <row r="1339">
      <c r="A1339" s="10" t="s">
        <v>2934</v>
      </c>
      <c r="B1339" s="35">
        <v>750000.0</v>
      </c>
      <c r="C1339" s="35">
        <v>3.0</v>
      </c>
      <c r="D1339" s="51">
        <v>2.0</v>
      </c>
      <c r="E1339" s="35">
        <v>1.0</v>
      </c>
      <c r="F1339" s="10" t="s">
        <v>33</v>
      </c>
      <c r="G1339" t="s">
        <v>2989</v>
      </c>
      <c r="H1339" s="35">
        <v>1096.0</v>
      </c>
      <c r="I1339" s="10" t="s">
        <v>2909</v>
      </c>
      <c r="J1339" t="s">
        <v>112</v>
      </c>
    </row>
    <row r="1340">
      <c r="A1340" s="10" t="s">
        <v>2918</v>
      </c>
      <c r="B1340" s="35">
        <v>750000.0</v>
      </c>
      <c r="C1340" s="35">
        <v>3.0</v>
      </c>
      <c r="D1340" s="51">
        <v>2.0</v>
      </c>
      <c r="E1340" s="35">
        <v>2.0</v>
      </c>
      <c r="F1340" s="10" t="s">
        <v>177</v>
      </c>
      <c r="G1340" t="s">
        <v>40</v>
      </c>
      <c r="H1340" s="35">
        <v>1400.0</v>
      </c>
      <c r="I1340" s="10" t="s">
        <v>2909</v>
      </c>
      <c r="J1340" t="s">
        <v>42</v>
      </c>
    </row>
    <row r="1341">
      <c r="A1341" s="10" t="s">
        <v>2929</v>
      </c>
      <c r="B1341" s="35">
        <v>750000.0</v>
      </c>
      <c r="C1341" s="35">
        <v>4.0</v>
      </c>
      <c r="D1341" s="51">
        <v>3.0</v>
      </c>
      <c r="E1341" s="35">
        <v>3.0</v>
      </c>
      <c r="F1341" s="10" t="s">
        <v>177</v>
      </c>
      <c r="G1341" t="s">
        <v>40</v>
      </c>
      <c r="H1341" s="35">
        <v>1800.0</v>
      </c>
      <c r="I1341" s="10" t="s">
        <v>2909</v>
      </c>
      <c r="J1341" t="s">
        <v>42</v>
      </c>
    </row>
    <row r="1342">
      <c r="A1342" s="10" t="s">
        <v>2929</v>
      </c>
      <c r="B1342" s="35">
        <v>750000.0</v>
      </c>
      <c r="C1342" s="35">
        <v>4.0</v>
      </c>
      <c r="D1342" s="51">
        <v>3.0</v>
      </c>
      <c r="E1342" s="35">
        <v>2.0</v>
      </c>
      <c r="F1342" s="10" t="s">
        <v>177</v>
      </c>
      <c r="G1342" t="s">
        <v>40</v>
      </c>
      <c r="H1342" s="35">
        <v>1760.0</v>
      </c>
      <c r="I1342" s="10" t="s">
        <v>2909</v>
      </c>
      <c r="J1342" t="s">
        <v>42</v>
      </c>
    </row>
    <row r="1343">
      <c r="A1343" s="10" t="s">
        <v>2929</v>
      </c>
      <c r="B1343" s="35">
        <v>750000.0</v>
      </c>
      <c r="C1343" s="35">
        <v>4.0</v>
      </c>
      <c r="D1343" s="51">
        <v>3.0</v>
      </c>
      <c r="E1343" s="35">
        <v>2.0</v>
      </c>
      <c r="F1343" s="10" t="s">
        <v>177</v>
      </c>
      <c r="G1343" t="s">
        <v>40</v>
      </c>
      <c r="H1343" s="35">
        <v>1760.0</v>
      </c>
      <c r="I1343" s="10" t="s">
        <v>2909</v>
      </c>
      <c r="J1343" t="s">
        <v>42</v>
      </c>
    </row>
    <row r="1344">
      <c r="A1344" s="10" t="s">
        <v>2939</v>
      </c>
      <c r="B1344" s="35">
        <v>750000.0</v>
      </c>
      <c r="C1344" s="35">
        <v>3.0</v>
      </c>
      <c r="D1344" s="51">
        <v>2.0</v>
      </c>
      <c r="E1344" s="35">
        <v>1.0</v>
      </c>
      <c r="F1344" s="10" t="s">
        <v>92</v>
      </c>
      <c r="G1344" t="s">
        <v>2989</v>
      </c>
      <c r="H1344" s="35">
        <v>1206.0</v>
      </c>
      <c r="I1344" s="10" t="s">
        <v>2909</v>
      </c>
      <c r="J1344" t="s">
        <v>42</v>
      </c>
    </row>
    <row r="1345">
      <c r="A1345" s="10" t="s">
        <v>2946</v>
      </c>
      <c r="B1345" s="35">
        <v>755000.0</v>
      </c>
      <c r="C1345" s="35">
        <v>1.0</v>
      </c>
      <c r="D1345" s="51">
        <v>1.0</v>
      </c>
      <c r="E1345" s="35">
        <v>2.0</v>
      </c>
      <c r="F1345" s="10" t="s">
        <v>92</v>
      </c>
      <c r="G1345" t="s">
        <v>2989</v>
      </c>
      <c r="H1345" s="35">
        <v>527.0</v>
      </c>
      <c r="I1345" s="10" t="s">
        <v>2909</v>
      </c>
      <c r="J1345" t="s">
        <v>36</v>
      </c>
    </row>
    <row r="1346">
      <c r="A1346" s="10" t="s">
        <v>2922</v>
      </c>
      <c r="B1346" s="35">
        <v>760000.0</v>
      </c>
      <c r="C1346" s="35">
        <v>2.0</v>
      </c>
      <c r="D1346" s="51">
        <v>1.0</v>
      </c>
      <c r="E1346" s="35">
        <v>2.0</v>
      </c>
      <c r="F1346" s="10" t="s">
        <v>33</v>
      </c>
      <c r="G1346" t="s">
        <v>2989</v>
      </c>
      <c r="H1346" s="35">
        <v>861.0</v>
      </c>
      <c r="I1346" s="10" t="s">
        <v>2909</v>
      </c>
      <c r="J1346" t="s">
        <v>256</v>
      </c>
    </row>
    <row r="1347">
      <c r="A1347" s="10" t="s">
        <v>2916</v>
      </c>
      <c r="B1347" s="35">
        <v>760000.0</v>
      </c>
      <c r="C1347" s="35">
        <v>4.0</v>
      </c>
      <c r="D1347" s="51">
        <v>3.0</v>
      </c>
      <c r="E1347" s="35">
        <v>2.0</v>
      </c>
      <c r="F1347" s="10" t="s">
        <v>92</v>
      </c>
      <c r="G1347" t="s">
        <v>2989</v>
      </c>
      <c r="H1347" s="35">
        <v>1600.0</v>
      </c>
      <c r="I1347" s="10" t="s">
        <v>2909</v>
      </c>
      <c r="J1347" t="s">
        <v>36</v>
      </c>
    </row>
    <row r="1348">
      <c r="A1348" s="10" t="s">
        <v>2961</v>
      </c>
      <c r="B1348" s="35">
        <v>760000.0</v>
      </c>
      <c r="C1348" s="35">
        <v>2.0</v>
      </c>
      <c r="D1348" s="51">
        <v>2.0</v>
      </c>
      <c r="E1348" s="35">
        <v>3.0</v>
      </c>
      <c r="F1348" s="10" t="s">
        <v>33</v>
      </c>
      <c r="G1348" t="s">
        <v>2989</v>
      </c>
      <c r="H1348" s="35">
        <v>1087.0</v>
      </c>
      <c r="I1348" s="10" t="s">
        <v>2909</v>
      </c>
      <c r="J1348" t="s">
        <v>42</v>
      </c>
    </row>
    <row r="1349">
      <c r="A1349" s="10" t="s">
        <v>2961</v>
      </c>
      <c r="B1349" s="35">
        <v>760000.0</v>
      </c>
      <c r="C1349" s="35">
        <v>2.0</v>
      </c>
      <c r="D1349" s="51">
        <v>2.0</v>
      </c>
      <c r="E1349" s="35">
        <v>4.0</v>
      </c>
      <c r="F1349" s="10" t="s">
        <v>33</v>
      </c>
      <c r="G1349" t="s">
        <v>2989</v>
      </c>
      <c r="H1349" s="35">
        <v>1076.0</v>
      </c>
      <c r="I1349" s="10" t="s">
        <v>2909</v>
      </c>
      <c r="J1349" t="s">
        <v>42</v>
      </c>
    </row>
    <row r="1350">
      <c r="A1350" s="10" t="s">
        <v>2924</v>
      </c>
      <c r="B1350" s="35">
        <v>760000.0</v>
      </c>
      <c r="C1350" s="35">
        <v>4.0</v>
      </c>
      <c r="D1350" s="51">
        <v>3.0</v>
      </c>
      <c r="E1350" s="35">
        <v>2.0</v>
      </c>
      <c r="F1350" s="10" t="s">
        <v>177</v>
      </c>
      <c r="G1350" t="s">
        <v>40</v>
      </c>
      <c r="H1350" s="35">
        <v>1400.0</v>
      </c>
      <c r="I1350" s="10" t="s">
        <v>2909</v>
      </c>
      <c r="J1350" t="s">
        <v>42</v>
      </c>
    </row>
    <row r="1351">
      <c r="A1351" s="10" t="s">
        <v>2920</v>
      </c>
      <c r="B1351" s="35">
        <v>760000.0</v>
      </c>
      <c r="C1351" s="35">
        <v>2.0</v>
      </c>
      <c r="D1351" s="51">
        <v>2.0</v>
      </c>
      <c r="E1351" s="35">
        <v>3.0</v>
      </c>
      <c r="F1351" s="10" t="s">
        <v>92</v>
      </c>
      <c r="G1351" t="s">
        <v>2989</v>
      </c>
      <c r="H1351" s="35">
        <v>1000.0</v>
      </c>
      <c r="I1351" s="10" t="s">
        <v>2909</v>
      </c>
      <c r="J1351" t="s">
        <v>256</v>
      </c>
    </row>
    <row r="1352">
      <c r="A1352" s="10" t="s">
        <v>2945</v>
      </c>
      <c r="B1352" s="35">
        <v>760000.0</v>
      </c>
      <c r="C1352" s="35">
        <v>4.0</v>
      </c>
      <c r="D1352" s="51">
        <v>3.0</v>
      </c>
      <c r="E1352" s="35">
        <v>1.0</v>
      </c>
      <c r="F1352" s="10" t="s">
        <v>177</v>
      </c>
      <c r="G1352" t="s">
        <v>2989</v>
      </c>
      <c r="H1352" s="35">
        <v>2056.0</v>
      </c>
      <c r="I1352" s="10" t="s">
        <v>2909</v>
      </c>
      <c r="J1352" t="s">
        <v>42</v>
      </c>
    </row>
    <row r="1353">
      <c r="A1353" s="10" t="s">
        <v>2937</v>
      </c>
      <c r="B1353" s="35">
        <v>760000.0</v>
      </c>
      <c r="C1353" s="35">
        <v>4.0</v>
      </c>
      <c r="D1353" s="51">
        <v>3.0</v>
      </c>
      <c r="E1353" s="35">
        <v>2.0</v>
      </c>
      <c r="F1353" s="10" t="s">
        <v>92</v>
      </c>
      <c r="G1353" t="s">
        <v>2989</v>
      </c>
      <c r="H1353" s="35">
        <v>1496.0</v>
      </c>
      <c r="I1353" s="10" t="s">
        <v>2909</v>
      </c>
      <c r="J1353" t="s">
        <v>256</v>
      </c>
    </row>
    <row r="1354">
      <c r="A1354" s="10" t="s">
        <v>2934</v>
      </c>
      <c r="B1354" s="35">
        <v>760000.0</v>
      </c>
      <c r="C1354" s="35">
        <v>3.0</v>
      </c>
      <c r="D1354" s="51">
        <v>2.0</v>
      </c>
      <c r="E1354" s="35">
        <v>1.0</v>
      </c>
      <c r="F1354" s="10" t="s">
        <v>92</v>
      </c>
      <c r="G1354" t="s">
        <v>2989</v>
      </c>
      <c r="H1354" s="35">
        <v>1200.0</v>
      </c>
      <c r="I1354" s="10" t="s">
        <v>2909</v>
      </c>
      <c r="J1354" t="s">
        <v>112</v>
      </c>
    </row>
    <row r="1355">
      <c r="A1355" s="10" t="s">
        <v>2926</v>
      </c>
      <c r="B1355" s="35">
        <v>760000.0</v>
      </c>
      <c r="C1355" s="35">
        <v>2.0</v>
      </c>
      <c r="D1355" s="51">
        <v>2.0</v>
      </c>
      <c r="E1355" s="35">
        <v>2.0</v>
      </c>
      <c r="F1355" s="10" t="s">
        <v>33</v>
      </c>
      <c r="G1355" t="s">
        <v>2989</v>
      </c>
      <c r="H1355" s="35">
        <v>1317.0</v>
      </c>
      <c r="I1355" s="10" t="s">
        <v>2909</v>
      </c>
      <c r="J1355" t="s">
        <v>256</v>
      </c>
    </row>
    <row r="1356">
      <c r="A1356" s="10" t="s">
        <v>2939</v>
      </c>
      <c r="B1356" s="35">
        <v>760000.0</v>
      </c>
      <c r="C1356" s="35">
        <v>3.0</v>
      </c>
      <c r="D1356" s="51">
        <v>2.0</v>
      </c>
      <c r="E1356" s="35">
        <v>2.0</v>
      </c>
      <c r="F1356" s="10" t="s">
        <v>92</v>
      </c>
      <c r="G1356" t="s">
        <v>2989</v>
      </c>
      <c r="H1356" s="35">
        <v>1382.0</v>
      </c>
      <c r="I1356" s="10" t="s">
        <v>2909</v>
      </c>
      <c r="J1356" t="s">
        <v>112</v>
      </c>
    </row>
    <row r="1357">
      <c r="A1357" s="10" t="s">
        <v>2939</v>
      </c>
      <c r="B1357" s="35">
        <v>760000.0</v>
      </c>
      <c r="C1357" s="35">
        <v>3.0</v>
      </c>
      <c r="D1357" s="51">
        <v>2.0</v>
      </c>
      <c r="E1357" s="35">
        <v>2.0</v>
      </c>
      <c r="F1357" s="10" t="s">
        <v>92</v>
      </c>
      <c r="G1357" t="s">
        <v>2989</v>
      </c>
      <c r="H1357" s="35">
        <v>1382.0</v>
      </c>
      <c r="I1357" s="10" t="s">
        <v>2909</v>
      </c>
      <c r="J1357" t="s">
        <v>42</v>
      </c>
    </row>
    <row r="1358">
      <c r="A1358" s="10" t="s">
        <v>2939</v>
      </c>
      <c r="B1358" s="35">
        <v>760000.0</v>
      </c>
      <c r="C1358" s="35">
        <v>3.0</v>
      </c>
      <c r="D1358" s="51">
        <v>2.0</v>
      </c>
      <c r="E1358" s="35">
        <v>2.0</v>
      </c>
      <c r="F1358" s="10" t="s">
        <v>92</v>
      </c>
      <c r="G1358" t="s">
        <v>2989</v>
      </c>
      <c r="H1358" s="35">
        <v>1382.0</v>
      </c>
      <c r="I1358" s="10" t="s">
        <v>2909</v>
      </c>
      <c r="J1358" t="s">
        <v>256</v>
      </c>
    </row>
    <row r="1359">
      <c r="A1359" s="10" t="s">
        <v>2952</v>
      </c>
      <c r="B1359" s="35">
        <v>765000.0</v>
      </c>
      <c r="C1359" s="35">
        <v>3.0</v>
      </c>
      <c r="D1359" s="51">
        <v>2.0</v>
      </c>
      <c r="E1359" s="35">
        <v>1.0</v>
      </c>
      <c r="F1359" s="10" t="s">
        <v>92</v>
      </c>
      <c r="G1359" t="s">
        <v>2989</v>
      </c>
      <c r="H1359" s="35">
        <v>1400.0</v>
      </c>
      <c r="I1359" s="10" t="s">
        <v>2909</v>
      </c>
      <c r="J1359" t="s">
        <v>42</v>
      </c>
    </row>
    <row r="1360">
      <c r="A1360" s="10" t="s">
        <v>2952</v>
      </c>
      <c r="B1360" s="35">
        <v>765390.0</v>
      </c>
      <c r="C1360" s="35">
        <v>1.0</v>
      </c>
      <c r="D1360" s="51">
        <v>1.0</v>
      </c>
      <c r="E1360" s="35">
        <v>8.0</v>
      </c>
      <c r="F1360" s="10" t="s">
        <v>92</v>
      </c>
      <c r="G1360" t="s">
        <v>2989</v>
      </c>
      <c r="H1360" s="35">
        <v>850.0</v>
      </c>
      <c r="I1360" s="10" t="s">
        <v>2909</v>
      </c>
      <c r="J1360" t="s">
        <v>42</v>
      </c>
    </row>
    <row r="1361">
      <c r="A1361" s="10" t="s">
        <v>2938</v>
      </c>
      <c r="B1361" s="35">
        <v>768000.0</v>
      </c>
      <c r="C1361" s="35">
        <v>3.0</v>
      </c>
      <c r="D1361" s="51">
        <v>2.0</v>
      </c>
      <c r="E1361" s="35">
        <v>2.0</v>
      </c>
      <c r="F1361" s="10" t="s">
        <v>33</v>
      </c>
      <c r="G1361" t="s">
        <v>2989</v>
      </c>
      <c r="H1361" s="35">
        <v>1109.0</v>
      </c>
      <c r="I1361" s="10" t="s">
        <v>2909</v>
      </c>
      <c r="J1361" t="s">
        <v>256</v>
      </c>
    </row>
    <row r="1362">
      <c r="A1362" s="10" t="s">
        <v>2927</v>
      </c>
      <c r="B1362" s="35">
        <v>768000.0</v>
      </c>
      <c r="C1362" s="35">
        <v>1.0</v>
      </c>
      <c r="D1362" s="51">
        <v>1.0</v>
      </c>
      <c r="E1362" s="35">
        <v>2.0</v>
      </c>
      <c r="F1362" s="10" t="s">
        <v>33</v>
      </c>
      <c r="G1362" t="s">
        <v>2989</v>
      </c>
      <c r="H1362" s="35">
        <v>546.0</v>
      </c>
      <c r="I1362" s="10" t="s">
        <v>2909</v>
      </c>
      <c r="J1362" t="s">
        <v>36</v>
      </c>
    </row>
    <row r="1363">
      <c r="A1363" s="10" t="s">
        <v>2920</v>
      </c>
      <c r="B1363" s="35">
        <v>768000.0</v>
      </c>
      <c r="C1363" s="35">
        <v>1.0</v>
      </c>
      <c r="D1363" s="51">
        <v>1.0</v>
      </c>
      <c r="E1363" s="35">
        <v>2.0</v>
      </c>
      <c r="F1363" s="10" t="s">
        <v>33</v>
      </c>
      <c r="G1363" t="s">
        <v>2989</v>
      </c>
      <c r="H1363" s="35">
        <v>672.0</v>
      </c>
      <c r="I1363" s="10" t="s">
        <v>2909</v>
      </c>
      <c r="J1363" t="s">
        <v>36</v>
      </c>
    </row>
    <row r="1364">
      <c r="A1364" s="10" t="s">
        <v>2954</v>
      </c>
      <c r="B1364" s="35">
        <v>768000.0</v>
      </c>
      <c r="C1364" s="35">
        <v>3.0</v>
      </c>
      <c r="D1364" s="51">
        <v>2.0</v>
      </c>
      <c r="E1364" s="35">
        <v>2.0</v>
      </c>
      <c r="F1364" s="10" t="s">
        <v>92</v>
      </c>
      <c r="G1364" t="s">
        <v>2989</v>
      </c>
      <c r="H1364" s="35">
        <v>1209.0</v>
      </c>
      <c r="I1364" s="10" t="s">
        <v>2909</v>
      </c>
      <c r="J1364" t="s">
        <v>36</v>
      </c>
    </row>
    <row r="1365">
      <c r="A1365" s="10" t="s">
        <v>2934</v>
      </c>
      <c r="B1365" s="35">
        <v>768000.0</v>
      </c>
      <c r="C1365" s="35">
        <v>3.0</v>
      </c>
      <c r="D1365" s="51">
        <v>2.0</v>
      </c>
      <c r="E1365" s="35">
        <v>2.0</v>
      </c>
      <c r="F1365" s="10" t="s">
        <v>92</v>
      </c>
      <c r="G1365" t="s">
        <v>2989</v>
      </c>
      <c r="H1365" s="35">
        <v>1180.0</v>
      </c>
      <c r="I1365" s="10" t="s">
        <v>2909</v>
      </c>
      <c r="J1365" t="s">
        <v>112</v>
      </c>
    </row>
    <row r="1366">
      <c r="A1366" s="10" t="s">
        <v>2935</v>
      </c>
      <c r="B1366" s="35">
        <v>768888.0</v>
      </c>
      <c r="C1366" s="35">
        <v>2.0</v>
      </c>
      <c r="D1366" s="51">
        <v>1.0</v>
      </c>
      <c r="E1366" s="35">
        <v>2.0</v>
      </c>
      <c r="F1366" s="10" t="s">
        <v>33</v>
      </c>
      <c r="G1366" t="s">
        <v>2989</v>
      </c>
      <c r="H1366" s="35">
        <v>694.0</v>
      </c>
      <c r="I1366" s="10" t="s">
        <v>2909</v>
      </c>
      <c r="J1366" t="s">
        <v>42</v>
      </c>
    </row>
    <row r="1367">
      <c r="A1367" s="10" t="s">
        <v>2935</v>
      </c>
      <c r="B1367" s="35">
        <v>768888.0</v>
      </c>
      <c r="C1367" s="35">
        <v>2.0</v>
      </c>
      <c r="D1367" s="51">
        <v>1.0</v>
      </c>
      <c r="E1367" s="35">
        <v>1.0</v>
      </c>
      <c r="F1367" s="10" t="s">
        <v>354</v>
      </c>
      <c r="G1367" t="s">
        <v>2989</v>
      </c>
      <c r="H1367" s="35">
        <v>694.0</v>
      </c>
      <c r="I1367" s="10" t="s">
        <v>2909</v>
      </c>
      <c r="J1367" t="s">
        <v>42</v>
      </c>
    </row>
    <row r="1368">
      <c r="A1368" s="10" t="s">
        <v>2950</v>
      </c>
      <c r="B1368" s="35">
        <v>769000.0</v>
      </c>
      <c r="C1368" s="35">
        <v>4.0</v>
      </c>
      <c r="D1368" s="51">
        <v>3.0</v>
      </c>
      <c r="E1368" s="35">
        <v>4.0</v>
      </c>
      <c r="F1368" s="10" t="s">
        <v>92</v>
      </c>
      <c r="G1368" t="s">
        <v>2989</v>
      </c>
      <c r="H1368" s="35">
        <v>1316.0</v>
      </c>
      <c r="I1368" s="10" t="s">
        <v>2909</v>
      </c>
      <c r="J1368" t="s">
        <v>36</v>
      </c>
    </row>
    <row r="1369">
      <c r="A1369" s="10" t="s">
        <v>2920</v>
      </c>
      <c r="B1369" s="35">
        <v>769000.0</v>
      </c>
      <c r="C1369" s="35">
        <v>3.0</v>
      </c>
      <c r="D1369" s="51">
        <v>2.0</v>
      </c>
      <c r="E1369" s="35">
        <v>2.0</v>
      </c>
      <c r="F1369" s="10" t="s">
        <v>92</v>
      </c>
      <c r="G1369" t="s">
        <v>2989</v>
      </c>
      <c r="H1369" s="35">
        <v>1228.0</v>
      </c>
      <c r="I1369" s="10" t="s">
        <v>2909</v>
      </c>
      <c r="J1369" t="s">
        <v>42</v>
      </c>
    </row>
    <row r="1370">
      <c r="A1370" s="10" t="s">
        <v>2938</v>
      </c>
      <c r="B1370" s="35">
        <v>770000.0</v>
      </c>
      <c r="C1370" s="35">
        <v>3.0</v>
      </c>
      <c r="D1370" s="51">
        <v>2.0</v>
      </c>
      <c r="E1370" s="35">
        <v>2.0</v>
      </c>
      <c r="F1370" s="10" t="s">
        <v>33</v>
      </c>
      <c r="G1370" t="s">
        <v>2989</v>
      </c>
      <c r="H1370" s="35">
        <v>1098.0</v>
      </c>
      <c r="I1370" s="10" t="s">
        <v>2909</v>
      </c>
      <c r="J1370" t="s">
        <v>42</v>
      </c>
    </row>
    <row r="1371">
      <c r="A1371" s="10" t="s">
        <v>2946</v>
      </c>
      <c r="B1371" s="35">
        <v>770000.0</v>
      </c>
      <c r="C1371" s="35">
        <v>1.0</v>
      </c>
      <c r="D1371" s="51">
        <v>1.0</v>
      </c>
      <c r="E1371" s="35">
        <v>1.0</v>
      </c>
      <c r="F1371" s="10" t="s">
        <v>92</v>
      </c>
      <c r="G1371" t="s">
        <v>2989</v>
      </c>
      <c r="H1371" s="35">
        <v>527.0</v>
      </c>
      <c r="I1371" s="10" t="s">
        <v>2909</v>
      </c>
      <c r="J1371" t="s">
        <v>36</v>
      </c>
    </row>
    <row r="1372">
      <c r="A1372" s="10" t="s">
        <v>2927</v>
      </c>
      <c r="B1372" s="35">
        <v>770000.0</v>
      </c>
      <c r="C1372" s="35">
        <v>1.0</v>
      </c>
      <c r="D1372" s="51">
        <v>1.0</v>
      </c>
      <c r="E1372" s="35">
        <v>2.0</v>
      </c>
      <c r="F1372" s="10" t="s">
        <v>33</v>
      </c>
      <c r="G1372" t="s">
        <v>2989</v>
      </c>
      <c r="H1372" s="35">
        <v>732.0</v>
      </c>
      <c r="I1372" s="10" t="s">
        <v>2909</v>
      </c>
      <c r="J1372" t="s">
        <v>36</v>
      </c>
    </row>
    <row r="1373">
      <c r="A1373" s="10" t="s">
        <v>2934</v>
      </c>
      <c r="B1373" s="35">
        <v>770000.0</v>
      </c>
      <c r="C1373" s="35">
        <v>3.0</v>
      </c>
      <c r="D1373" s="51">
        <v>3.0</v>
      </c>
      <c r="E1373" s="35">
        <v>2.0</v>
      </c>
      <c r="F1373" s="10" t="s">
        <v>92</v>
      </c>
      <c r="G1373" t="s">
        <v>2989</v>
      </c>
      <c r="H1373" s="35">
        <v>1186.0</v>
      </c>
      <c r="I1373" s="10" t="s">
        <v>2909</v>
      </c>
      <c r="J1373" t="s">
        <v>42</v>
      </c>
    </row>
    <row r="1374">
      <c r="A1374" s="10" t="s">
        <v>2934</v>
      </c>
      <c r="B1374" s="35">
        <v>770000.0</v>
      </c>
      <c r="C1374" s="35">
        <v>3.0</v>
      </c>
      <c r="D1374" s="51">
        <v>2.0</v>
      </c>
      <c r="E1374" s="35">
        <v>1.0</v>
      </c>
      <c r="F1374" s="10" t="s">
        <v>92</v>
      </c>
      <c r="G1374" t="s">
        <v>2989</v>
      </c>
      <c r="H1374" s="35">
        <v>1110.0</v>
      </c>
      <c r="I1374" s="10" t="s">
        <v>2909</v>
      </c>
      <c r="J1374" t="s">
        <v>112</v>
      </c>
    </row>
    <row r="1375">
      <c r="A1375" s="10" t="s">
        <v>2939</v>
      </c>
      <c r="B1375" s="35">
        <v>770000.0</v>
      </c>
      <c r="C1375" s="35">
        <v>3.0</v>
      </c>
      <c r="D1375" s="51">
        <v>2.0</v>
      </c>
      <c r="E1375" s="35">
        <v>2.0</v>
      </c>
      <c r="F1375" s="10" t="s">
        <v>92</v>
      </c>
      <c r="G1375" t="s">
        <v>2989</v>
      </c>
      <c r="H1375" s="35">
        <v>1259.0</v>
      </c>
      <c r="I1375" s="10" t="s">
        <v>2909</v>
      </c>
      <c r="J1375" t="s">
        <v>112</v>
      </c>
    </row>
    <row r="1376">
      <c r="A1376" s="10" t="s">
        <v>2939</v>
      </c>
      <c r="B1376" s="35">
        <v>770000.0</v>
      </c>
      <c r="C1376" s="35">
        <v>3.0</v>
      </c>
      <c r="D1376" s="51">
        <v>2.0</v>
      </c>
      <c r="E1376" s="35">
        <v>2.0</v>
      </c>
      <c r="F1376" s="10" t="s">
        <v>92</v>
      </c>
      <c r="G1376" t="s">
        <v>40</v>
      </c>
      <c r="H1376" s="35">
        <v>1259.0</v>
      </c>
      <c r="I1376" s="10" t="s">
        <v>2909</v>
      </c>
      <c r="J1376" t="s">
        <v>112</v>
      </c>
    </row>
    <row r="1377">
      <c r="A1377" s="10" t="s">
        <v>2940</v>
      </c>
      <c r="B1377" s="35">
        <v>780000.0</v>
      </c>
      <c r="C1377" s="35">
        <v>2.0</v>
      </c>
      <c r="D1377" s="51">
        <v>2.0</v>
      </c>
      <c r="E1377" s="35">
        <v>2.0</v>
      </c>
      <c r="F1377" s="10" t="s">
        <v>33</v>
      </c>
      <c r="G1377" t="s">
        <v>2989</v>
      </c>
      <c r="H1377" s="35">
        <v>1060.0</v>
      </c>
      <c r="I1377" s="10" t="s">
        <v>2909</v>
      </c>
      <c r="J1377" t="s">
        <v>36</v>
      </c>
    </row>
    <row r="1378">
      <c r="A1378" s="10" t="s">
        <v>2936</v>
      </c>
      <c r="B1378" s="35">
        <v>780000.0</v>
      </c>
      <c r="C1378" s="35">
        <v>3.0</v>
      </c>
      <c r="D1378" s="51">
        <v>2.0</v>
      </c>
      <c r="E1378" s="35">
        <v>2.0</v>
      </c>
      <c r="F1378" s="10" t="s">
        <v>92</v>
      </c>
      <c r="G1378" t="s">
        <v>2989</v>
      </c>
      <c r="H1378" s="35">
        <v>1200.0</v>
      </c>
      <c r="I1378" s="10" t="s">
        <v>2909</v>
      </c>
      <c r="J1378" t="s">
        <v>36</v>
      </c>
    </row>
    <row r="1379">
      <c r="A1379" s="10" t="s">
        <v>2922</v>
      </c>
      <c r="B1379" s="35">
        <v>780000.0</v>
      </c>
      <c r="C1379" s="35">
        <v>2.0</v>
      </c>
      <c r="D1379" s="51">
        <v>2.0</v>
      </c>
      <c r="E1379" s="35">
        <v>1.0</v>
      </c>
      <c r="F1379" s="10" t="s">
        <v>33</v>
      </c>
      <c r="G1379" t="s">
        <v>2989</v>
      </c>
      <c r="H1379" s="35">
        <v>880.0</v>
      </c>
      <c r="I1379" s="10" t="s">
        <v>2909</v>
      </c>
      <c r="J1379" t="s">
        <v>42</v>
      </c>
    </row>
    <row r="1380">
      <c r="A1380" s="10" t="s">
        <v>2938</v>
      </c>
      <c r="B1380" s="35">
        <v>780000.0</v>
      </c>
      <c r="C1380" s="35">
        <v>3.0</v>
      </c>
      <c r="D1380" s="51">
        <v>2.0</v>
      </c>
      <c r="E1380" s="35">
        <v>2.0</v>
      </c>
      <c r="F1380" s="10" t="s">
        <v>33</v>
      </c>
      <c r="G1380" t="s">
        <v>2989</v>
      </c>
      <c r="H1380" s="35">
        <v>1227.0</v>
      </c>
      <c r="I1380" s="10" t="s">
        <v>2909</v>
      </c>
      <c r="J1380" t="s">
        <v>42</v>
      </c>
    </row>
    <row r="1381">
      <c r="A1381" s="10" t="s">
        <v>2916</v>
      </c>
      <c r="B1381" s="35">
        <v>780000.0</v>
      </c>
      <c r="C1381" s="35">
        <v>4.0</v>
      </c>
      <c r="D1381" s="51">
        <v>3.0</v>
      </c>
      <c r="E1381" s="35">
        <v>2.0</v>
      </c>
      <c r="F1381" s="10" t="s">
        <v>33</v>
      </c>
      <c r="G1381" t="s">
        <v>2989</v>
      </c>
      <c r="H1381" s="35">
        <v>1125.0</v>
      </c>
      <c r="I1381" s="10" t="s">
        <v>2909</v>
      </c>
      <c r="J1381" t="s">
        <v>42</v>
      </c>
    </row>
    <row r="1382">
      <c r="A1382" s="10" t="s">
        <v>2935</v>
      </c>
      <c r="B1382" s="35">
        <v>780000.0</v>
      </c>
      <c r="C1382" s="35">
        <v>5.0</v>
      </c>
      <c r="D1382" s="51">
        <v>4.0</v>
      </c>
      <c r="E1382" s="35">
        <v>2.0</v>
      </c>
      <c r="F1382" s="10" t="s">
        <v>39</v>
      </c>
      <c r="G1382" t="s">
        <v>40</v>
      </c>
      <c r="H1382" s="35">
        <v>5320.0</v>
      </c>
      <c r="I1382" s="10" t="s">
        <v>2909</v>
      </c>
      <c r="J1382" t="s">
        <v>256</v>
      </c>
    </row>
    <row r="1383">
      <c r="A1383" s="10" t="s">
        <v>2935</v>
      </c>
      <c r="B1383" s="35">
        <v>780000.0</v>
      </c>
      <c r="C1383" s="35">
        <v>1.0</v>
      </c>
      <c r="D1383" s="51">
        <v>1.0</v>
      </c>
      <c r="E1383" s="35">
        <v>1.0</v>
      </c>
      <c r="F1383" s="10" t="s">
        <v>354</v>
      </c>
      <c r="G1383" t="s">
        <v>2989</v>
      </c>
      <c r="H1383" s="35">
        <v>624.0</v>
      </c>
      <c r="I1383" s="10" t="s">
        <v>2909</v>
      </c>
      <c r="J1383" t="s">
        <v>36</v>
      </c>
    </row>
    <row r="1384">
      <c r="A1384" s="10" t="s">
        <v>2961</v>
      </c>
      <c r="B1384" s="35">
        <v>780000.0</v>
      </c>
      <c r="C1384" s="35">
        <v>2.0</v>
      </c>
      <c r="D1384" s="51">
        <v>2.0</v>
      </c>
      <c r="E1384" s="35">
        <v>2.0</v>
      </c>
      <c r="F1384" s="10" t="s">
        <v>33</v>
      </c>
      <c r="G1384" t="s">
        <v>2989</v>
      </c>
      <c r="H1384" s="35">
        <v>1087.0</v>
      </c>
      <c r="I1384" s="10" t="s">
        <v>2909</v>
      </c>
      <c r="J1384" t="s">
        <v>36</v>
      </c>
    </row>
    <row r="1385">
      <c r="A1385" s="10" t="s">
        <v>2912</v>
      </c>
      <c r="B1385" s="35">
        <v>780000.0</v>
      </c>
      <c r="C1385" s="35">
        <v>3.0</v>
      </c>
      <c r="D1385" s="51">
        <v>2.0</v>
      </c>
      <c r="E1385" s="35">
        <v>2.0</v>
      </c>
      <c r="F1385" s="10" t="s">
        <v>92</v>
      </c>
      <c r="G1385" t="s">
        <v>2988</v>
      </c>
      <c r="H1385" s="35">
        <v>1650.0</v>
      </c>
      <c r="I1385" s="10" t="s">
        <v>2909</v>
      </c>
      <c r="J1385" t="s">
        <v>112</v>
      </c>
    </row>
    <row r="1386">
      <c r="A1386" s="10" t="s">
        <v>2912</v>
      </c>
      <c r="B1386" s="35">
        <v>780000.0</v>
      </c>
      <c r="C1386" s="35">
        <v>3.0</v>
      </c>
      <c r="D1386" s="51">
        <v>2.0</v>
      </c>
      <c r="E1386" s="35">
        <v>2.0</v>
      </c>
      <c r="F1386" s="10" t="s">
        <v>92</v>
      </c>
      <c r="G1386" t="s">
        <v>2989</v>
      </c>
      <c r="H1386" s="35">
        <v>1253.0</v>
      </c>
      <c r="I1386" s="10" t="s">
        <v>2909</v>
      </c>
      <c r="J1386" t="s">
        <v>112</v>
      </c>
    </row>
    <row r="1387">
      <c r="A1387" s="10" t="s">
        <v>2912</v>
      </c>
      <c r="B1387" s="35">
        <v>780000.0</v>
      </c>
      <c r="C1387" s="35">
        <v>3.0</v>
      </c>
      <c r="D1387" s="51">
        <v>2.0</v>
      </c>
      <c r="E1387" s="35">
        <v>1.0</v>
      </c>
      <c r="F1387" s="10" t="s">
        <v>92</v>
      </c>
      <c r="G1387" t="s">
        <v>2989</v>
      </c>
      <c r="H1387" s="35">
        <v>1253.0</v>
      </c>
      <c r="I1387" s="10" t="s">
        <v>2909</v>
      </c>
      <c r="J1387" t="s">
        <v>42</v>
      </c>
    </row>
    <row r="1388">
      <c r="A1388" s="10" t="s">
        <v>2912</v>
      </c>
      <c r="B1388" s="35">
        <v>780000.0</v>
      </c>
      <c r="C1388" s="35">
        <v>3.0</v>
      </c>
      <c r="D1388" s="51">
        <v>2.0</v>
      </c>
      <c r="E1388" s="35">
        <v>1.0</v>
      </c>
      <c r="F1388" s="10" t="s">
        <v>92</v>
      </c>
      <c r="G1388" t="s">
        <v>2989</v>
      </c>
      <c r="H1388" s="35">
        <v>1253.0</v>
      </c>
      <c r="I1388" s="10" t="s">
        <v>2909</v>
      </c>
      <c r="J1388" t="s">
        <v>256</v>
      </c>
    </row>
    <row r="1389">
      <c r="A1389" s="10" t="s">
        <v>2951</v>
      </c>
      <c r="B1389" s="35">
        <v>780000.0</v>
      </c>
      <c r="C1389" s="35">
        <v>1.0</v>
      </c>
      <c r="D1389" s="51">
        <v>1.0</v>
      </c>
      <c r="E1389" s="35">
        <v>1.0</v>
      </c>
      <c r="F1389" s="10" t="s">
        <v>92</v>
      </c>
      <c r="G1389" t="s">
        <v>2989</v>
      </c>
      <c r="H1389" s="35">
        <v>657.0</v>
      </c>
      <c r="I1389" s="10" t="s">
        <v>2909</v>
      </c>
      <c r="J1389" t="s">
        <v>42</v>
      </c>
    </row>
    <row r="1390">
      <c r="A1390" s="10" t="s">
        <v>2907</v>
      </c>
      <c r="B1390" s="35">
        <v>780000.0</v>
      </c>
      <c r="C1390" s="35">
        <v>1.0</v>
      </c>
      <c r="D1390" s="51">
        <v>1.0</v>
      </c>
      <c r="E1390" s="35">
        <v>2.0</v>
      </c>
      <c r="F1390" s="10" t="s">
        <v>33</v>
      </c>
      <c r="G1390" t="s">
        <v>2989</v>
      </c>
      <c r="H1390" s="35">
        <v>497.0</v>
      </c>
      <c r="I1390" s="10" t="s">
        <v>2909</v>
      </c>
      <c r="J1390" t="s">
        <v>36</v>
      </c>
    </row>
    <row r="1391">
      <c r="A1391" s="10" t="s">
        <v>2920</v>
      </c>
      <c r="B1391" s="35">
        <v>780000.0</v>
      </c>
      <c r="C1391" s="35">
        <v>2.0</v>
      </c>
      <c r="D1391" s="51">
        <v>2.0</v>
      </c>
      <c r="E1391" s="35">
        <v>1.0</v>
      </c>
      <c r="F1391" s="10" t="s">
        <v>92</v>
      </c>
      <c r="G1391" t="s">
        <v>2989</v>
      </c>
      <c r="H1391" s="35">
        <v>1071.0</v>
      </c>
      <c r="I1391" s="10" t="s">
        <v>2909</v>
      </c>
      <c r="J1391" t="s">
        <v>36</v>
      </c>
    </row>
    <row r="1392">
      <c r="A1392" s="10" t="s">
        <v>2920</v>
      </c>
      <c r="B1392" s="35">
        <v>780000.0</v>
      </c>
      <c r="C1392" s="35">
        <v>3.0</v>
      </c>
      <c r="D1392" s="51">
        <v>2.0</v>
      </c>
      <c r="E1392" s="35">
        <v>1.0</v>
      </c>
      <c r="F1392" s="10" t="s">
        <v>92</v>
      </c>
      <c r="G1392" t="s">
        <v>2989</v>
      </c>
      <c r="H1392" s="35">
        <v>1399.0</v>
      </c>
      <c r="I1392" s="10" t="s">
        <v>2909</v>
      </c>
      <c r="J1392" t="s">
        <v>36</v>
      </c>
    </row>
    <row r="1393">
      <c r="A1393" s="10" t="s">
        <v>2954</v>
      </c>
      <c r="B1393" s="35">
        <v>780000.0</v>
      </c>
      <c r="C1393" s="35">
        <v>3.0</v>
      </c>
      <c r="D1393" s="51">
        <v>2.0</v>
      </c>
      <c r="E1393" s="35">
        <v>2.0</v>
      </c>
      <c r="F1393" s="10" t="s">
        <v>92</v>
      </c>
      <c r="G1393" t="s">
        <v>2989</v>
      </c>
      <c r="H1393" s="35">
        <v>1209.0</v>
      </c>
      <c r="I1393" s="10" t="s">
        <v>2909</v>
      </c>
      <c r="J1393" t="s">
        <v>36</v>
      </c>
    </row>
    <row r="1394">
      <c r="A1394" s="10" t="s">
        <v>2937</v>
      </c>
      <c r="B1394" s="35">
        <v>780000.0</v>
      </c>
      <c r="C1394" s="35">
        <v>3.0</v>
      </c>
      <c r="D1394" s="51">
        <v>3.0</v>
      </c>
      <c r="E1394" s="35">
        <v>2.0</v>
      </c>
      <c r="F1394" s="10" t="s">
        <v>92</v>
      </c>
      <c r="G1394" t="s">
        <v>2989</v>
      </c>
      <c r="H1394" s="35">
        <v>1391.0</v>
      </c>
      <c r="I1394" s="10" t="s">
        <v>2909</v>
      </c>
      <c r="J1394" t="s">
        <v>112</v>
      </c>
    </row>
    <row r="1395">
      <c r="A1395" s="10" t="s">
        <v>2930</v>
      </c>
      <c r="B1395" s="35">
        <v>780000.0</v>
      </c>
      <c r="C1395" s="35">
        <v>3.0</v>
      </c>
      <c r="D1395" s="51">
        <v>3.0</v>
      </c>
      <c r="E1395" s="35">
        <v>2.0</v>
      </c>
      <c r="F1395" s="10" t="s">
        <v>92</v>
      </c>
      <c r="G1395" t="s">
        <v>2989</v>
      </c>
      <c r="H1395" s="35">
        <v>1368.0</v>
      </c>
      <c r="I1395" s="10" t="s">
        <v>2909</v>
      </c>
      <c r="J1395" t="s">
        <v>42</v>
      </c>
    </row>
    <row r="1396">
      <c r="A1396" s="10" t="s">
        <v>2930</v>
      </c>
      <c r="B1396" s="35">
        <v>780000.0</v>
      </c>
      <c r="C1396" s="35">
        <v>3.0</v>
      </c>
      <c r="D1396" s="51">
        <v>3.0</v>
      </c>
      <c r="E1396" s="35">
        <v>2.0</v>
      </c>
      <c r="F1396" s="10" t="s">
        <v>92</v>
      </c>
      <c r="G1396" t="s">
        <v>2989</v>
      </c>
      <c r="H1396" s="35">
        <v>1440.0</v>
      </c>
      <c r="I1396" s="10" t="s">
        <v>2909</v>
      </c>
      <c r="J1396" t="s">
        <v>42</v>
      </c>
    </row>
    <row r="1397">
      <c r="A1397" s="10" t="s">
        <v>2928</v>
      </c>
      <c r="B1397" s="35">
        <v>783990.0</v>
      </c>
      <c r="C1397" s="35">
        <v>1.0</v>
      </c>
      <c r="D1397" s="51">
        <v>1.0</v>
      </c>
      <c r="E1397" s="35">
        <v>2.0</v>
      </c>
      <c r="F1397" s="10" t="s">
        <v>33</v>
      </c>
      <c r="G1397" t="s">
        <v>2989</v>
      </c>
      <c r="H1397" s="35">
        <v>650.0</v>
      </c>
      <c r="I1397" s="10" t="s">
        <v>2909</v>
      </c>
      <c r="J1397" t="s">
        <v>42</v>
      </c>
    </row>
    <row r="1398">
      <c r="A1398" s="10" t="s">
        <v>2916</v>
      </c>
      <c r="B1398" s="35">
        <v>785000.0</v>
      </c>
      <c r="C1398" s="35">
        <v>3.0</v>
      </c>
      <c r="D1398" s="51">
        <v>2.0</v>
      </c>
      <c r="E1398" s="35">
        <v>1.0</v>
      </c>
      <c r="F1398" s="10" t="s">
        <v>92</v>
      </c>
      <c r="G1398" t="s">
        <v>2989</v>
      </c>
      <c r="H1398" s="35">
        <v>1212.0</v>
      </c>
      <c r="I1398" s="10" t="s">
        <v>2909</v>
      </c>
      <c r="J1398" t="s">
        <v>36</v>
      </c>
    </row>
    <row r="1399">
      <c r="A1399" s="10" t="s">
        <v>2935</v>
      </c>
      <c r="B1399" s="35">
        <v>785000.0</v>
      </c>
      <c r="C1399" s="35">
        <v>4.0</v>
      </c>
      <c r="D1399" s="51">
        <v>3.0</v>
      </c>
      <c r="E1399" s="35">
        <v>2.0</v>
      </c>
      <c r="F1399" s="10" t="s">
        <v>177</v>
      </c>
      <c r="G1399" t="s">
        <v>40</v>
      </c>
      <c r="H1399" s="35">
        <v>1760.0</v>
      </c>
      <c r="I1399" s="10" t="s">
        <v>2909</v>
      </c>
      <c r="J1399" t="s">
        <v>42</v>
      </c>
    </row>
    <row r="1400">
      <c r="A1400" s="10" t="s">
        <v>2930</v>
      </c>
      <c r="B1400" s="35">
        <v>785000.0</v>
      </c>
      <c r="C1400" s="35">
        <v>3.0</v>
      </c>
      <c r="D1400" s="51">
        <v>3.0</v>
      </c>
      <c r="E1400" s="35">
        <v>2.0</v>
      </c>
      <c r="F1400" s="10" t="s">
        <v>92</v>
      </c>
      <c r="G1400" t="s">
        <v>2989</v>
      </c>
      <c r="H1400" s="35">
        <v>1368.0</v>
      </c>
      <c r="I1400" s="10" t="s">
        <v>2909</v>
      </c>
      <c r="J1400" t="s">
        <v>112</v>
      </c>
    </row>
    <row r="1401">
      <c r="A1401" s="10" t="s">
        <v>2924</v>
      </c>
      <c r="B1401" s="35">
        <v>788000.0</v>
      </c>
      <c r="C1401" s="35">
        <v>4.0</v>
      </c>
      <c r="D1401" s="51">
        <v>3.0</v>
      </c>
      <c r="E1401" s="35">
        <v>2.0</v>
      </c>
      <c r="F1401" s="10" t="s">
        <v>177</v>
      </c>
      <c r="G1401" t="s">
        <v>40</v>
      </c>
      <c r="H1401" s="35">
        <v>1760.0</v>
      </c>
      <c r="I1401" s="10" t="s">
        <v>2909</v>
      </c>
      <c r="J1401" t="s">
        <v>42</v>
      </c>
    </row>
    <row r="1402">
      <c r="A1402" s="10" t="s">
        <v>2930</v>
      </c>
      <c r="B1402" s="35">
        <v>788000.0</v>
      </c>
      <c r="C1402" s="35">
        <v>5.0</v>
      </c>
      <c r="D1402" s="51">
        <v>3.0</v>
      </c>
      <c r="E1402" s="35">
        <v>1.0</v>
      </c>
      <c r="F1402" s="10" t="s">
        <v>177</v>
      </c>
      <c r="G1402" t="s">
        <v>2988</v>
      </c>
      <c r="H1402" s="35">
        <v>1650.0</v>
      </c>
      <c r="I1402" s="10" t="s">
        <v>2909</v>
      </c>
      <c r="J1402" t="s">
        <v>42</v>
      </c>
    </row>
    <row r="1403">
      <c r="A1403" s="10" t="s">
        <v>2920</v>
      </c>
      <c r="B1403" s="35">
        <v>789000.0</v>
      </c>
      <c r="C1403" s="35">
        <v>4.0</v>
      </c>
      <c r="D1403" s="51">
        <v>2.0</v>
      </c>
      <c r="E1403" s="35">
        <v>1.0</v>
      </c>
      <c r="F1403" s="10" t="s">
        <v>33</v>
      </c>
      <c r="G1403" t="s">
        <v>2989</v>
      </c>
      <c r="H1403" s="35">
        <v>886.0</v>
      </c>
      <c r="I1403" s="10" t="s">
        <v>2909</v>
      </c>
      <c r="J1403" t="s">
        <v>42</v>
      </c>
    </row>
    <row r="1404">
      <c r="A1404" s="10" t="s">
        <v>2916</v>
      </c>
      <c r="B1404" s="35">
        <v>790000.0</v>
      </c>
      <c r="C1404" s="35">
        <v>5.0</v>
      </c>
      <c r="D1404" s="51">
        <v>3.0</v>
      </c>
      <c r="E1404" s="35">
        <v>1.0</v>
      </c>
      <c r="F1404" s="10" t="s">
        <v>92</v>
      </c>
      <c r="G1404" t="s">
        <v>2989</v>
      </c>
      <c r="H1404" s="35">
        <v>2500.0</v>
      </c>
      <c r="I1404" s="10" t="s">
        <v>2909</v>
      </c>
      <c r="J1404" t="s">
        <v>112</v>
      </c>
    </row>
    <row r="1405">
      <c r="A1405" s="10" t="s">
        <v>2935</v>
      </c>
      <c r="B1405" s="35">
        <v>790000.0</v>
      </c>
      <c r="C1405" s="35">
        <v>5.0</v>
      </c>
      <c r="D1405" s="51">
        <v>3.0</v>
      </c>
      <c r="E1405" s="35">
        <v>2.0</v>
      </c>
      <c r="F1405" s="10" t="s">
        <v>177</v>
      </c>
      <c r="G1405" t="s">
        <v>40</v>
      </c>
      <c r="H1405" s="35">
        <v>1892.0</v>
      </c>
      <c r="I1405" s="10" t="s">
        <v>2909</v>
      </c>
      <c r="J1405" t="s">
        <v>42</v>
      </c>
    </row>
    <row r="1406">
      <c r="A1406" s="10" t="s">
        <v>2961</v>
      </c>
      <c r="B1406" s="35">
        <v>790000.0</v>
      </c>
      <c r="C1406" s="35">
        <v>2.0</v>
      </c>
      <c r="D1406" s="51">
        <v>2.0</v>
      </c>
      <c r="E1406" s="35">
        <v>2.0</v>
      </c>
      <c r="F1406" s="10" t="s">
        <v>33</v>
      </c>
      <c r="G1406" t="s">
        <v>2989</v>
      </c>
      <c r="H1406" s="35">
        <v>1076.0</v>
      </c>
      <c r="I1406" s="10" t="s">
        <v>2909</v>
      </c>
      <c r="J1406" t="s">
        <v>36</v>
      </c>
    </row>
    <row r="1407">
      <c r="A1407" s="10" t="s">
        <v>2921</v>
      </c>
      <c r="B1407" s="35">
        <v>790000.0</v>
      </c>
      <c r="C1407" s="35">
        <v>2.0</v>
      </c>
      <c r="D1407" s="51">
        <v>1.0</v>
      </c>
      <c r="E1407" s="35">
        <v>2.0</v>
      </c>
      <c r="F1407" s="10" t="s">
        <v>92</v>
      </c>
      <c r="G1407" t="s">
        <v>2989</v>
      </c>
      <c r="H1407" s="35">
        <v>969.0</v>
      </c>
      <c r="I1407" s="10" t="s">
        <v>2909</v>
      </c>
      <c r="J1407" t="s">
        <v>36</v>
      </c>
    </row>
    <row r="1408">
      <c r="A1408" s="10" t="s">
        <v>2921</v>
      </c>
      <c r="B1408" s="35">
        <v>790000.0</v>
      </c>
      <c r="C1408" s="35">
        <v>2.0</v>
      </c>
      <c r="D1408" s="51">
        <v>1.0</v>
      </c>
      <c r="E1408" s="35">
        <v>2.0</v>
      </c>
      <c r="F1408" s="10" t="s">
        <v>92</v>
      </c>
      <c r="G1408" t="s">
        <v>2989</v>
      </c>
      <c r="H1408" s="35">
        <v>904.0</v>
      </c>
      <c r="I1408" s="10" t="s">
        <v>2909</v>
      </c>
      <c r="J1408" t="s">
        <v>42</v>
      </c>
    </row>
    <row r="1409">
      <c r="A1409" s="10" t="s">
        <v>2921</v>
      </c>
      <c r="B1409" s="35">
        <v>790000.0</v>
      </c>
      <c r="C1409" s="35">
        <v>2.0</v>
      </c>
      <c r="D1409" s="51">
        <v>1.0</v>
      </c>
      <c r="E1409" s="35">
        <v>3.0</v>
      </c>
      <c r="F1409" s="10" t="s">
        <v>92</v>
      </c>
      <c r="G1409" t="s">
        <v>2989</v>
      </c>
      <c r="H1409" s="35">
        <v>969.0</v>
      </c>
      <c r="I1409" s="10" t="s">
        <v>2909</v>
      </c>
      <c r="J1409" t="s">
        <v>42</v>
      </c>
    </row>
    <row r="1410">
      <c r="A1410" s="10" t="s">
        <v>2912</v>
      </c>
      <c r="B1410" s="35">
        <v>790000.0</v>
      </c>
      <c r="C1410" s="35">
        <v>4.0</v>
      </c>
      <c r="D1410" s="51">
        <v>3.0</v>
      </c>
      <c r="E1410" s="35">
        <v>3.0</v>
      </c>
      <c r="F1410" s="10" t="s">
        <v>92</v>
      </c>
      <c r="G1410" t="s">
        <v>2989</v>
      </c>
      <c r="H1410" s="35">
        <v>1356.0</v>
      </c>
      <c r="I1410" s="10" t="s">
        <v>2909</v>
      </c>
      <c r="J1410" t="s">
        <v>256</v>
      </c>
    </row>
    <row r="1411">
      <c r="A1411" s="10" t="s">
        <v>2928</v>
      </c>
      <c r="B1411" s="35">
        <v>790000.0</v>
      </c>
      <c r="C1411" s="35">
        <v>1.0</v>
      </c>
      <c r="D1411" s="51">
        <v>1.0</v>
      </c>
      <c r="E1411" s="35">
        <v>1.0</v>
      </c>
      <c r="F1411" s="10" t="s">
        <v>33</v>
      </c>
      <c r="G1411" t="s">
        <v>2989</v>
      </c>
      <c r="H1411" s="35">
        <v>650.0</v>
      </c>
      <c r="I1411" s="10" t="s">
        <v>2909</v>
      </c>
      <c r="J1411" t="s">
        <v>42</v>
      </c>
    </row>
    <row r="1412">
      <c r="A1412" s="10" t="s">
        <v>2957</v>
      </c>
      <c r="B1412" s="35">
        <v>790000.0</v>
      </c>
      <c r="C1412" s="35">
        <v>4.0</v>
      </c>
      <c r="D1412" s="51">
        <v>3.0</v>
      </c>
      <c r="E1412" s="35">
        <v>2.0</v>
      </c>
      <c r="F1412" s="10" t="s">
        <v>92</v>
      </c>
      <c r="G1412" t="s">
        <v>2989</v>
      </c>
      <c r="H1412" s="35">
        <v>1690.0</v>
      </c>
      <c r="I1412" s="10" t="s">
        <v>2909</v>
      </c>
      <c r="J1412" t="s">
        <v>42</v>
      </c>
    </row>
    <row r="1413">
      <c r="A1413" s="10" t="s">
        <v>2920</v>
      </c>
      <c r="B1413" s="35">
        <v>790000.0</v>
      </c>
      <c r="C1413" s="35">
        <v>2.0</v>
      </c>
      <c r="D1413" s="51">
        <v>1.0</v>
      </c>
      <c r="E1413" s="35">
        <v>2.0</v>
      </c>
      <c r="F1413" s="10" t="s">
        <v>33</v>
      </c>
      <c r="G1413" t="s">
        <v>2989</v>
      </c>
      <c r="H1413" s="35">
        <v>699.0</v>
      </c>
      <c r="I1413" s="10" t="s">
        <v>2909</v>
      </c>
      <c r="J1413" t="s">
        <v>36</v>
      </c>
    </row>
    <row r="1414">
      <c r="A1414" s="10" t="s">
        <v>2920</v>
      </c>
      <c r="B1414" s="35">
        <v>790000.0</v>
      </c>
      <c r="C1414" s="35">
        <v>3.0</v>
      </c>
      <c r="D1414" s="51">
        <v>2.0</v>
      </c>
      <c r="E1414" s="35">
        <v>1.0</v>
      </c>
      <c r="F1414" s="10" t="s">
        <v>92</v>
      </c>
      <c r="G1414" t="s">
        <v>2989</v>
      </c>
      <c r="H1414" s="35">
        <v>1280.0</v>
      </c>
      <c r="I1414" s="10" t="s">
        <v>2909</v>
      </c>
      <c r="J1414" t="s">
        <v>36</v>
      </c>
    </row>
    <row r="1415">
      <c r="A1415" s="10" t="s">
        <v>2967</v>
      </c>
      <c r="B1415" s="35">
        <v>790000.0</v>
      </c>
      <c r="C1415" s="35">
        <v>4.0</v>
      </c>
      <c r="D1415" s="51">
        <v>3.0</v>
      </c>
      <c r="E1415" s="35">
        <v>2.0</v>
      </c>
      <c r="F1415" s="10" t="s">
        <v>177</v>
      </c>
      <c r="G1415" t="s">
        <v>40</v>
      </c>
      <c r="H1415" s="35">
        <v>1470.0</v>
      </c>
      <c r="I1415" s="10" t="s">
        <v>2909</v>
      </c>
      <c r="J1415" t="s">
        <v>256</v>
      </c>
    </row>
    <row r="1416">
      <c r="A1416" s="10" t="s">
        <v>2934</v>
      </c>
      <c r="B1416" s="35">
        <v>790000.0</v>
      </c>
      <c r="C1416" s="35">
        <v>2.0</v>
      </c>
      <c r="D1416" s="51">
        <v>2.0</v>
      </c>
      <c r="E1416" s="35">
        <v>2.0</v>
      </c>
      <c r="F1416" s="10" t="s">
        <v>92</v>
      </c>
      <c r="G1416" t="s">
        <v>2989</v>
      </c>
      <c r="H1416" s="35">
        <v>1168.0</v>
      </c>
      <c r="I1416" s="10" t="s">
        <v>2909</v>
      </c>
      <c r="J1416" t="s">
        <v>42</v>
      </c>
    </row>
    <row r="1417">
      <c r="A1417" s="10" t="s">
        <v>2934</v>
      </c>
      <c r="B1417" s="35">
        <v>790000.0</v>
      </c>
      <c r="C1417" s="35">
        <v>3.0</v>
      </c>
      <c r="D1417" s="51">
        <v>3.0</v>
      </c>
      <c r="E1417" s="35">
        <v>2.0</v>
      </c>
      <c r="F1417" s="10" t="s">
        <v>92</v>
      </c>
      <c r="G1417" t="s">
        <v>2989</v>
      </c>
      <c r="H1417" s="35">
        <v>1237.0</v>
      </c>
      <c r="I1417" s="10" t="s">
        <v>2909</v>
      </c>
      <c r="J1417" t="s">
        <v>112</v>
      </c>
    </row>
    <row r="1418">
      <c r="A1418" s="10" t="s">
        <v>2930</v>
      </c>
      <c r="B1418" s="35">
        <v>790000.0</v>
      </c>
      <c r="C1418" s="35">
        <v>4.0</v>
      </c>
      <c r="D1418" s="51">
        <v>3.0</v>
      </c>
      <c r="E1418" s="35">
        <v>2.0</v>
      </c>
      <c r="F1418" s="10" t="s">
        <v>177</v>
      </c>
      <c r="G1418" t="s">
        <v>40</v>
      </c>
      <c r="H1418" s="35">
        <v>1600.0</v>
      </c>
      <c r="I1418" s="10" t="s">
        <v>2909</v>
      </c>
      <c r="J1418" t="s">
        <v>42</v>
      </c>
    </row>
    <row r="1419">
      <c r="A1419" s="10" t="s">
        <v>2930</v>
      </c>
      <c r="B1419" s="35">
        <v>790000.0</v>
      </c>
      <c r="C1419" s="35">
        <v>3.0</v>
      </c>
      <c r="D1419" s="51">
        <v>3.0</v>
      </c>
      <c r="E1419" s="35">
        <v>2.0</v>
      </c>
      <c r="F1419" s="10" t="s">
        <v>92</v>
      </c>
      <c r="G1419" t="s">
        <v>2989</v>
      </c>
      <c r="H1419" s="35">
        <v>1368.0</v>
      </c>
      <c r="I1419" s="10" t="s">
        <v>2909</v>
      </c>
      <c r="J1419" t="s">
        <v>42</v>
      </c>
    </row>
    <row r="1420">
      <c r="A1420" s="10" t="s">
        <v>2929</v>
      </c>
      <c r="B1420" s="35">
        <v>790000.0</v>
      </c>
      <c r="C1420" s="35">
        <v>4.0</v>
      </c>
      <c r="D1420" s="51">
        <v>3.0</v>
      </c>
      <c r="E1420" s="35">
        <v>2.0</v>
      </c>
      <c r="F1420" s="10" t="s">
        <v>177</v>
      </c>
      <c r="G1420" t="s">
        <v>40</v>
      </c>
      <c r="H1420" s="35">
        <v>1500.0</v>
      </c>
      <c r="I1420" s="10" t="s">
        <v>2909</v>
      </c>
      <c r="J1420" t="s">
        <v>256</v>
      </c>
    </row>
    <row r="1421">
      <c r="A1421" s="10" t="s">
        <v>2917</v>
      </c>
      <c r="B1421" s="35">
        <v>790000.0</v>
      </c>
      <c r="C1421" s="35">
        <v>2.0</v>
      </c>
      <c r="D1421" s="51">
        <v>2.0</v>
      </c>
      <c r="E1421" s="35">
        <v>3.0</v>
      </c>
      <c r="F1421" s="10" t="s">
        <v>33</v>
      </c>
      <c r="G1421" t="s">
        <v>2989</v>
      </c>
      <c r="H1421" s="35">
        <v>876.0</v>
      </c>
      <c r="I1421" s="10" t="s">
        <v>2909</v>
      </c>
      <c r="J1421" t="s">
        <v>36</v>
      </c>
    </row>
    <row r="1422">
      <c r="A1422" s="10" t="s">
        <v>2917</v>
      </c>
      <c r="B1422" s="35">
        <v>790000.0</v>
      </c>
      <c r="C1422" s="35">
        <v>2.0</v>
      </c>
      <c r="D1422" s="51">
        <v>2.0</v>
      </c>
      <c r="E1422" s="35">
        <v>1.0</v>
      </c>
      <c r="F1422" s="10" t="s">
        <v>33</v>
      </c>
      <c r="G1422" t="s">
        <v>2989</v>
      </c>
      <c r="H1422" s="35">
        <v>876.0</v>
      </c>
      <c r="I1422" s="10" t="s">
        <v>2909</v>
      </c>
      <c r="J1422" t="s">
        <v>256</v>
      </c>
    </row>
    <row r="1423">
      <c r="A1423" s="10" t="s">
        <v>2935</v>
      </c>
      <c r="B1423" s="35">
        <v>795000.0</v>
      </c>
      <c r="C1423" s="35">
        <v>4.0</v>
      </c>
      <c r="D1423" s="51">
        <v>4.0</v>
      </c>
      <c r="E1423" s="35">
        <v>2.0</v>
      </c>
      <c r="F1423" s="10" t="s">
        <v>177</v>
      </c>
      <c r="G1423" t="s">
        <v>40</v>
      </c>
      <c r="H1423" s="35">
        <v>1650.0</v>
      </c>
      <c r="I1423" s="10" t="s">
        <v>2909</v>
      </c>
      <c r="J1423" t="s">
        <v>36</v>
      </c>
    </row>
    <row r="1424">
      <c r="A1424" s="10" t="s">
        <v>2921</v>
      </c>
      <c r="B1424" s="35">
        <v>795000.0</v>
      </c>
      <c r="C1424" s="35">
        <v>2.0</v>
      </c>
      <c r="D1424" s="51">
        <v>1.0</v>
      </c>
      <c r="E1424" s="35">
        <v>2.0</v>
      </c>
      <c r="F1424" s="10" t="s">
        <v>92</v>
      </c>
      <c r="G1424" t="s">
        <v>2989</v>
      </c>
      <c r="H1424" s="35">
        <v>969.0</v>
      </c>
      <c r="I1424" s="10" t="s">
        <v>2909</v>
      </c>
      <c r="J1424" t="s">
        <v>42</v>
      </c>
    </row>
    <row r="1425">
      <c r="A1425" s="10" t="s">
        <v>2918</v>
      </c>
      <c r="B1425" s="35">
        <v>795000.0</v>
      </c>
      <c r="C1425" s="35">
        <v>4.0</v>
      </c>
      <c r="D1425" s="51">
        <v>3.0</v>
      </c>
      <c r="E1425" s="35">
        <v>2.0</v>
      </c>
      <c r="F1425" s="10" t="s">
        <v>177</v>
      </c>
      <c r="G1425" t="s">
        <v>40</v>
      </c>
      <c r="H1425" s="35">
        <v>1760.0</v>
      </c>
      <c r="I1425" s="10" t="s">
        <v>2909</v>
      </c>
      <c r="J1425" t="s">
        <v>112</v>
      </c>
    </row>
    <row r="1426">
      <c r="A1426" s="10" t="s">
        <v>2935</v>
      </c>
      <c r="B1426" s="35">
        <v>795308.0</v>
      </c>
      <c r="C1426" s="35">
        <v>2.0</v>
      </c>
      <c r="D1426" s="51">
        <v>2.0</v>
      </c>
      <c r="E1426" s="35">
        <v>1.0</v>
      </c>
      <c r="F1426" s="10" t="s">
        <v>33</v>
      </c>
      <c r="G1426" t="s">
        <v>2989</v>
      </c>
      <c r="H1426" s="35">
        <v>1066.0</v>
      </c>
      <c r="I1426" s="10" t="s">
        <v>2909</v>
      </c>
      <c r="J1426" t="s">
        <v>42</v>
      </c>
    </row>
    <row r="1427">
      <c r="A1427" s="10" t="s">
        <v>2946</v>
      </c>
      <c r="B1427" s="35">
        <v>798000.0</v>
      </c>
      <c r="C1427" s="35">
        <v>1.0</v>
      </c>
      <c r="D1427" s="51">
        <v>1.0</v>
      </c>
      <c r="E1427" s="35">
        <v>1.0</v>
      </c>
      <c r="F1427" s="10" t="s">
        <v>33</v>
      </c>
      <c r="G1427" t="s">
        <v>2989</v>
      </c>
      <c r="H1427" s="35">
        <v>750.0</v>
      </c>
      <c r="I1427" s="10" t="s">
        <v>2909</v>
      </c>
      <c r="J1427" t="s">
        <v>42</v>
      </c>
    </row>
    <row r="1428">
      <c r="A1428" s="10" t="s">
        <v>2921</v>
      </c>
      <c r="B1428" s="35">
        <v>798000.0</v>
      </c>
      <c r="C1428" s="35">
        <v>1.0</v>
      </c>
      <c r="D1428" s="51">
        <v>1.0</v>
      </c>
      <c r="E1428" s="35">
        <v>2.0</v>
      </c>
      <c r="F1428" s="10" t="s">
        <v>92</v>
      </c>
      <c r="G1428" t="s">
        <v>2989</v>
      </c>
      <c r="H1428" s="35">
        <v>904.0</v>
      </c>
      <c r="I1428" s="10" t="s">
        <v>2909</v>
      </c>
      <c r="J1428" t="s">
        <v>36</v>
      </c>
    </row>
    <row r="1429">
      <c r="A1429" s="10" t="s">
        <v>2924</v>
      </c>
      <c r="B1429" s="35">
        <v>798000.0</v>
      </c>
      <c r="C1429" s="35">
        <v>6.0</v>
      </c>
      <c r="D1429" s="51">
        <v>3.0</v>
      </c>
      <c r="E1429" s="35">
        <v>2.0</v>
      </c>
      <c r="F1429" s="10" t="s">
        <v>557</v>
      </c>
      <c r="G1429" t="s">
        <v>40</v>
      </c>
      <c r="H1429" s="35">
        <v>1300.0</v>
      </c>
      <c r="I1429" s="10" t="s">
        <v>2909</v>
      </c>
      <c r="J1429" t="s">
        <v>256</v>
      </c>
    </row>
    <row r="1430">
      <c r="A1430" s="10" t="s">
        <v>2935</v>
      </c>
      <c r="B1430" s="35">
        <v>799000.0</v>
      </c>
      <c r="C1430" s="35">
        <v>4.0</v>
      </c>
      <c r="D1430" s="51">
        <v>3.0</v>
      </c>
      <c r="E1430" s="35">
        <v>2.0</v>
      </c>
      <c r="F1430" s="10" t="s">
        <v>177</v>
      </c>
      <c r="G1430" t="s">
        <v>40</v>
      </c>
      <c r="H1430" s="35">
        <v>1760.0</v>
      </c>
      <c r="I1430" s="10" t="s">
        <v>2909</v>
      </c>
      <c r="J1430" t="s">
        <v>42</v>
      </c>
    </row>
    <row r="1431">
      <c r="A1431" s="10" t="s">
        <v>2931</v>
      </c>
      <c r="B1431" s="35">
        <v>799000.0</v>
      </c>
      <c r="C1431" s="35">
        <v>4.0</v>
      </c>
      <c r="D1431" s="51">
        <v>3.0</v>
      </c>
      <c r="E1431" s="35">
        <v>4.0</v>
      </c>
      <c r="F1431" s="10" t="s">
        <v>92</v>
      </c>
      <c r="G1431" t="s">
        <v>2989</v>
      </c>
      <c r="H1431" s="35">
        <v>1626.0</v>
      </c>
      <c r="I1431" s="10" t="s">
        <v>2909</v>
      </c>
      <c r="J1431" t="s">
        <v>36</v>
      </c>
    </row>
    <row r="1432">
      <c r="A1432" s="10" t="s">
        <v>2921</v>
      </c>
      <c r="B1432" s="35">
        <v>799000.0</v>
      </c>
      <c r="C1432" s="35">
        <v>4.0</v>
      </c>
      <c r="D1432" s="51">
        <v>3.0</v>
      </c>
      <c r="E1432" s="35">
        <v>2.0</v>
      </c>
      <c r="F1432" s="10" t="s">
        <v>177</v>
      </c>
      <c r="G1432" t="s">
        <v>40</v>
      </c>
      <c r="H1432" s="35">
        <v>1870.0</v>
      </c>
      <c r="I1432" s="10" t="s">
        <v>2909</v>
      </c>
      <c r="J1432" t="s">
        <v>36</v>
      </c>
    </row>
    <row r="1433">
      <c r="A1433" s="10" t="s">
        <v>2918</v>
      </c>
      <c r="B1433" s="35">
        <v>799000.0</v>
      </c>
      <c r="C1433" s="35">
        <v>5.0</v>
      </c>
      <c r="D1433" s="51">
        <v>3.0</v>
      </c>
      <c r="E1433" s="35">
        <v>2.0</v>
      </c>
      <c r="F1433" s="10" t="s">
        <v>177</v>
      </c>
      <c r="G1433" t="s">
        <v>40</v>
      </c>
      <c r="H1433" s="35">
        <v>1760.0</v>
      </c>
      <c r="I1433" s="10" t="s">
        <v>2909</v>
      </c>
      <c r="J1433" t="s">
        <v>42</v>
      </c>
    </row>
    <row r="1434">
      <c r="A1434" s="10" t="s">
        <v>2916</v>
      </c>
      <c r="B1434" s="35">
        <v>799999.0</v>
      </c>
      <c r="C1434" s="35">
        <v>4.0</v>
      </c>
      <c r="D1434" s="51">
        <v>3.0</v>
      </c>
      <c r="E1434" s="35">
        <v>3.0</v>
      </c>
      <c r="F1434" s="10" t="s">
        <v>92</v>
      </c>
      <c r="G1434" t="s">
        <v>2989</v>
      </c>
      <c r="H1434" s="35">
        <v>1599.0</v>
      </c>
      <c r="I1434" s="10" t="s">
        <v>2909</v>
      </c>
      <c r="J1434" t="s">
        <v>36</v>
      </c>
    </row>
    <row r="1435">
      <c r="A1435" s="10" t="s">
        <v>2940</v>
      </c>
      <c r="B1435" s="35">
        <v>800000.0</v>
      </c>
      <c r="C1435" s="35">
        <v>4.0</v>
      </c>
      <c r="D1435" s="51">
        <v>3.0</v>
      </c>
      <c r="E1435" s="35">
        <v>1.0</v>
      </c>
      <c r="F1435" s="10" t="s">
        <v>33</v>
      </c>
      <c r="G1435" t="s">
        <v>2989</v>
      </c>
      <c r="H1435" s="35">
        <v>1570.0</v>
      </c>
      <c r="I1435" s="10" t="s">
        <v>2909</v>
      </c>
      <c r="J1435" t="s">
        <v>42</v>
      </c>
    </row>
    <row r="1436">
      <c r="A1436" s="10" t="s">
        <v>2940</v>
      </c>
      <c r="B1436" s="35">
        <v>800000.0</v>
      </c>
      <c r="C1436" s="35">
        <v>1.0</v>
      </c>
      <c r="D1436" s="51">
        <v>1.0</v>
      </c>
      <c r="E1436" s="35">
        <v>1.0</v>
      </c>
      <c r="F1436" s="10" t="s">
        <v>33</v>
      </c>
      <c r="G1436" t="s">
        <v>2989</v>
      </c>
      <c r="H1436" s="35">
        <v>853.0</v>
      </c>
      <c r="I1436" s="10" t="s">
        <v>2909</v>
      </c>
      <c r="J1436" t="s">
        <v>36</v>
      </c>
    </row>
    <row r="1437">
      <c r="A1437" s="10" t="s">
        <v>2936</v>
      </c>
      <c r="B1437" s="35">
        <v>800000.0</v>
      </c>
      <c r="C1437" s="35">
        <v>4.0</v>
      </c>
      <c r="D1437" s="51">
        <v>3.0</v>
      </c>
      <c r="E1437" s="35">
        <v>2.0</v>
      </c>
      <c r="F1437" s="10" t="s">
        <v>92</v>
      </c>
      <c r="G1437" t="s">
        <v>2989</v>
      </c>
      <c r="H1437" s="35">
        <v>1270.0</v>
      </c>
      <c r="I1437" s="10" t="s">
        <v>2909</v>
      </c>
      <c r="J1437" t="s">
        <v>36</v>
      </c>
    </row>
    <row r="1438">
      <c r="A1438" s="10" t="s">
        <v>2922</v>
      </c>
      <c r="B1438" s="35">
        <v>800000.0</v>
      </c>
      <c r="C1438" s="35">
        <v>2.0</v>
      </c>
      <c r="D1438" s="51">
        <v>2.0</v>
      </c>
      <c r="E1438" s="35">
        <v>1.0</v>
      </c>
      <c r="F1438" s="10" t="s">
        <v>33</v>
      </c>
      <c r="G1438" t="s">
        <v>2989</v>
      </c>
      <c r="H1438" s="35">
        <v>825.0</v>
      </c>
      <c r="I1438" s="10" t="s">
        <v>2909</v>
      </c>
      <c r="J1438" t="s">
        <v>42</v>
      </c>
    </row>
    <row r="1439">
      <c r="A1439" s="10" t="s">
        <v>2922</v>
      </c>
      <c r="B1439" s="35">
        <v>800000.0</v>
      </c>
      <c r="C1439" s="35">
        <v>3.0</v>
      </c>
      <c r="D1439" s="51">
        <v>2.0</v>
      </c>
      <c r="E1439" s="35">
        <v>2.0</v>
      </c>
      <c r="F1439" s="10" t="s">
        <v>33</v>
      </c>
      <c r="G1439" t="s">
        <v>2989</v>
      </c>
      <c r="H1439" s="35">
        <v>990.0</v>
      </c>
      <c r="I1439" s="10" t="s">
        <v>2909</v>
      </c>
      <c r="J1439" t="s">
        <v>42</v>
      </c>
    </row>
    <row r="1440">
      <c r="A1440" s="10" t="s">
        <v>2922</v>
      </c>
      <c r="B1440" s="35">
        <v>800000.0</v>
      </c>
      <c r="C1440" s="35">
        <v>3.0</v>
      </c>
      <c r="D1440" s="51">
        <v>2.0</v>
      </c>
      <c r="E1440" s="35">
        <v>2.0</v>
      </c>
      <c r="F1440" s="10" t="s">
        <v>33</v>
      </c>
      <c r="G1440" t="s">
        <v>2989</v>
      </c>
      <c r="H1440" s="35">
        <v>990.0</v>
      </c>
      <c r="I1440" s="10" t="s">
        <v>2909</v>
      </c>
      <c r="J1440" t="s">
        <v>256</v>
      </c>
    </row>
    <row r="1441">
      <c r="A1441" s="10" t="s">
        <v>2946</v>
      </c>
      <c r="B1441" s="35">
        <v>800000.0</v>
      </c>
      <c r="C1441" s="35">
        <v>1.0</v>
      </c>
      <c r="D1441" s="51">
        <v>1.0</v>
      </c>
      <c r="E1441" s="35">
        <v>1.0</v>
      </c>
      <c r="F1441" s="10" t="s">
        <v>92</v>
      </c>
      <c r="G1441" t="s">
        <v>2989</v>
      </c>
      <c r="H1441" s="35">
        <v>538.0</v>
      </c>
      <c r="I1441" s="10" t="s">
        <v>2909</v>
      </c>
      <c r="J1441" t="s">
        <v>36</v>
      </c>
    </row>
    <row r="1442">
      <c r="A1442" s="10" t="s">
        <v>2946</v>
      </c>
      <c r="B1442" s="35">
        <v>800000.0</v>
      </c>
      <c r="C1442" s="35">
        <v>1.0</v>
      </c>
      <c r="D1442" s="51">
        <v>1.0</v>
      </c>
      <c r="E1442" s="35">
        <v>1.0</v>
      </c>
      <c r="F1442" s="10" t="s">
        <v>92</v>
      </c>
      <c r="G1442" t="s">
        <v>2989</v>
      </c>
      <c r="H1442" s="35">
        <v>538.0</v>
      </c>
      <c r="I1442" s="10" t="s">
        <v>2909</v>
      </c>
      <c r="J1442" t="s">
        <v>112</v>
      </c>
    </row>
    <row r="1443">
      <c r="A1443" s="10" t="s">
        <v>2916</v>
      </c>
      <c r="B1443" s="35">
        <v>800000.0</v>
      </c>
      <c r="C1443" s="35">
        <v>3.0</v>
      </c>
      <c r="D1443" s="51">
        <v>2.0</v>
      </c>
      <c r="E1443" s="35">
        <v>2.0</v>
      </c>
      <c r="F1443" s="10" t="s">
        <v>33</v>
      </c>
      <c r="G1443" t="s">
        <v>2989</v>
      </c>
      <c r="H1443" s="35">
        <v>1170.0</v>
      </c>
      <c r="I1443" s="10" t="s">
        <v>2909</v>
      </c>
      <c r="J1443" t="s">
        <v>42</v>
      </c>
    </row>
    <row r="1444">
      <c r="A1444" s="10" t="s">
        <v>2916</v>
      </c>
      <c r="B1444" s="35">
        <v>800000.0</v>
      </c>
      <c r="C1444" s="35">
        <v>3.0</v>
      </c>
      <c r="D1444" s="51">
        <v>2.0</v>
      </c>
      <c r="E1444" s="35">
        <v>1.0</v>
      </c>
      <c r="F1444" s="10" t="s">
        <v>33</v>
      </c>
      <c r="G1444" t="s">
        <v>40</v>
      </c>
      <c r="H1444" s="35">
        <v>1400.0</v>
      </c>
      <c r="I1444" s="10" t="s">
        <v>2909</v>
      </c>
      <c r="J1444" t="s">
        <v>42</v>
      </c>
    </row>
    <row r="1445">
      <c r="A1445" s="10" t="s">
        <v>2916</v>
      </c>
      <c r="B1445" s="35">
        <v>800000.0</v>
      </c>
      <c r="C1445" s="35">
        <v>3.0</v>
      </c>
      <c r="D1445" s="51">
        <v>2.0</v>
      </c>
      <c r="E1445" s="35">
        <v>2.0</v>
      </c>
      <c r="F1445" s="10" t="s">
        <v>33</v>
      </c>
      <c r="G1445" t="s">
        <v>2989</v>
      </c>
      <c r="H1445" s="35">
        <v>1170.0</v>
      </c>
      <c r="I1445" s="10" t="s">
        <v>2909</v>
      </c>
      <c r="J1445" t="s">
        <v>36</v>
      </c>
    </row>
    <row r="1446">
      <c r="A1446" s="10" t="s">
        <v>2916</v>
      </c>
      <c r="B1446" s="35">
        <v>800000.0</v>
      </c>
      <c r="C1446" s="35">
        <v>3.0</v>
      </c>
      <c r="D1446" s="51">
        <v>2.0</v>
      </c>
      <c r="E1446" s="35">
        <v>4.0</v>
      </c>
      <c r="F1446" s="10" t="s">
        <v>33</v>
      </c>
      <c r="G1446" t="s">
        <v>2989</v>
      </c>
      <c r="H1446" s="35">
        <v>1170.0</v>
      </c>
      <c r="I1446" s="10" t="s">
        <v>2909</v>
      </c>
      <c r="J1446" t="s">
        <v>36</v>
      </c>
    </row>
    <row r="1447">
      <c r="A1447" s="10" t="s">
        <v>2916</v>
      </c>
      <c r="B1447" s="35">
        <v>800000.0</v>
      </c>
      <c r="C1447" s="35">
        <v>2.0</v>
      </c>
      <c r="D1447" s="51">
        <v>2.0</v>
      </c>
      <c r="E1447" s="35">
        <v>2.0</v>
      </c>
      <c r="F1447" s="10" t="s">
        <v>33</v>
      </c>
      <c r="G1447" t="s">
        <v>2989</v>
      </c>
      <c r="H1447" s="35">
        <v>1170.0</v>
      </c>
      <c r="I1447" s="10" t="s">
        <v>2909</v>
      </c>
      <c r="J1447" t="s">
        <v>36</v>
      </c>
    </row>
    <row r="1448">
      <c r="A1448" s="10" t="s">
        <v>2916</v>
      </c>
      <c r="B1448" s="35">
        <v>800000.0</v>
      </c>
      <c r="C1448" s="35">
        <v>4.0</v>
      </c>
      <c r="D1448" s="51">
        <v>3.0</v>
      </c>
      <c r="E1448" s="35">
        <v>1.0</v>
      </c>
      <c r="F1448" s="10" t="s">
        <v>92</v>
      </c>
      <c r="G1448" t="s">
        <v>2989</v>
      </c>
      <c r="H1448" s="35">
        <v>1335.0</v>
      </c>
      <c r="I1448" s="10" t="s">
        <v>2909</v>
      </c>
      <c r="J1448" t="s">
        <v>42</v>
      </c>
    </row>
    <row r="1449">
      <c r="A1449" s="10" t="s">
        <v>2935</v>
      </c>
      <c r="B1449" s="35">
        <v>800000.0</v>
      </c>
      <c r="C1449" s="35">
        <v>4.0</v>
      </c>
      <c r="D1449" s="51">
        <v>3.0</v>
      </c>
      <c r="E1449" s="35">
        <v>2.0</v>
      </c>
      <c r="F1449" s="10" t="s">
        <v>177</v>
      </c>
      <c r="G1449" t="s">
        <v>40</v>
      </c>
      <c r="H1449" s="35">
        <v>1650.0</v>
      </c>
      <c r="I1449" s="10" t="s">
        <v>2909</v>
      </c>
      <c r="J1449" t="s">
        <v>42</v>
      </c>
    </row>
    <row r="1450">
      <c r="A1450" s="10" t="s">
        <v>2935</v>
      </c>
      <c r="B1450" s="35">
        <v>800000.0</v>
      </c>
      <c r="C1450" s="35">
        <v>4.0</v>
      </c>
      <c r="D1450" s="51">
        <v>4.0</v>
      </c>
      <c r="E1450" s="35">
        <v>1.0</v>
      </c>
      <c r="F1450" s="10" t="s">
        <v>177</v>
      </c>
      <c r="G1450" t="s">
        <v>40</v>
      </c>
      <c r="H1450" s="35">
        <v>1540.0</v>
      </c>
      <c r="I1450" s="10" t="s">
        <v>2909</v>
      </c>
      <c r="J1450" t="s">
        <v>42</v>
      </c>
    </row>
    <row r="1451">
      <c r="A1451" s="10" t="s">
        <v>2921</v>
      </c>
      <c r="B1451" s="35">
        <v>800000.0</v>
      </c>
      <c r="C1451" s="35">
        <v>1.0</v>
      </c>
      <c r="D1451" s="51">
        <v>2.0</v>
      </c>
      <c r="E1451" s="35">
        <v>1.0</v>
      </c>
      <c r="F1451" s="10" t="s">
        <v>92</v>
      </c>
      <c r="G1451" t="s">
        <v>2989</v>
      </c>
      <c r="H1451" s="35">
        <v>915.0</v>
      </c>
      <c r="I1451" s="10" t="s">
        <v>2909</v>
      </c>
      <c r="J1451" t="s">
        <v>36</v>
      </c>
    </row>
    <row r="1452">
      <c r="A1452" s="10" t="s">
        <v>2912</v>
      </c>
      <c r="B1452" s="35">
        <v>800000.0</v>
      </c>
      <c r="C1452" s="35">
        <v>4.0</v>
      </c>
      <c r="D1452" s="51">
        <v>3.0</v>
      </c>
      <c r="E1452" s="35">
        <v>2.0</v>
      </c>
      <c r="F1452" s="10" t="s">
        <v>92</v>
      </c>
      <c r="G1452" t="s">
        <v>40</v>
      </c>
      <c r="H1452" s="35">
        <v>1600.0</v>
      </c>
      <c r="I1452" s="10" t="s">
        <v>2909</v>
      </c>
      <c r="J1452" t="s">
        <v>256</v>
      </c>
    </row>
    <row r="1453">
      <c r="A1453" s="10" t="s">
        <v>2925</v>
      </c>
      <c r="B1453" s="35">
        <v>800000.0</v>
      </c>
      <c r="C1453" s="35">
        <v>3.0</v>
      </c>
      <c r="D1453" s="51">
        <v>2.0</v>
      </c>
      <c r="E1453" s="35">
        <v>1.0</v>
      </c>
      <c r="F1453" s="10" t="s">
        <v>92</v>
      </c>
      <c r="G1453" t="s">
        <v>2989</v>
      </c>
      <c r="H1453" s="35">
        <v>1400.0</v>
      </c>
      <c r="I1453" s="10" t="s">
        <v>2909</v>
      </c>
      <c r="J1453" t="s">
        <v>42</v>
      </c>
    </row>
    <row r="1454">
      <c r="A1454" s="10" t="s">
        <v>2925</v>
      </c>
      <c r="B1454" s="35">
        <v>800000.0</v>
      </c>
      <c r="C1454" s="35">
        <v>4.0</v>
      </c>
      <c r="D1454" s="51">
        <v>2.0</v>
      </c>
      <c r="E1454" s="35">
        <v>2.0</v>
      </c>
      <c r="F1454" s="10" t="s">
        <v>177</v>
      </c>
      <c r="G1454" t="s">
        <v>40</v>
      </c>
      <c r="H1454" s="35">
        <v>1600.0</v>
      </c>
      <c r="I1454" s="10" t="s">
        <v>2909</v>
      </c>
      <c r="J1454" t="s">
        <v>112</v>
      </c>
    </row>
    <row r="1455">
      <c r="A1455" s="10" t="s">
        <v>2924</v>
      </c>
      <c r="B1455" s="35">
        <v>800000.0</v>
      </c>
      <c r="C1455" s="35">
        <v>3.0</v>
      </c>
      <c r="D1455" s="51">
        <v>2.0</v>
      </c>
      <c r="E1455" s="35">
        <v>4.0</v>
      </c>
      <c r="F1455" s="10" t="s">
        <v>1158</v>
      </c>
      <c r="G1455" t="s">
        <v>40</v>
      </c>
      <c r="H1455" s="35">
        <v>1650.0</v>
      </c>
      <c r="I1455" s="10" t="s">
        <v>2909</v>
      </c>
      <c r="J1455" t="s">
        <v>256</v>
      </c>
    </row>
    <row r="1456">
      <c r="A1456" s="10" t="s">
        <v>2907</v>
      </c>
      <c r="B1456" s="35">
        <v>800000.0</v>
      </c>
      <c r="C1456" s="35">
        <v>3.0</v>
      </c>
      <c r="D1456" s="51">
        <v>3.0</v>
      </c>
      <c r="E1456" s="35">
        <v>3.0</v>
      </c>
      <c r="F1456" s="10" t="s">
        <v>33</v>
      </c>
      <c r="G1456" t="s">
        <v>2989</v>
      </c>
      <c r="H1456" s="35">
        <v>1055.0</v>
      </c>
      <c r="I1456" s="10" t="s">
        <v>2909</v>
      </c>
      <c r="J1456" t="s">
        <v>36</v>
      </c>
    </row>
    <row r="1457">
      <c r="A1457" s="10" t="s">
        <v>2907</v>
      </c>
      <c r="B1457" s="35">
        <v>800000.0</v>
      </c>
      <c r="C1457" s="35">
        <v>1.0</v>
      </c>
      <c r="D1457" s="51">
        <v>2.0</v>
      </c>
      <c r="E1457" s="35">
        <v>2.0</v>
      </c>
      <c r="F1457" s="10" t="s">
        <v>33</v>
      </c>
      <c r="G1457" t="s">
        <v>2989</v>
      </c>
      <c r="H1457" s="35">
        <v>807.0</v>
      </c>
      <c r="I1457" s="10" t="s">
        <v>2909</v>
      </c>
      <c r="J1457" t="s">
        <v>42</v>
      </c>
    </row>
    <row r="1458">
      <c r="A1458" s="10" t="s">
        <v>2907</v>
      </c>
      <c r="B1458" s="35">
        <v>800000.0</v>
      </c>
      <c r="C1458" s="35">
        <v>2.0</v>
      </c>
      <c r="D1458" s="51">
        <v>1.0</v>
      </c>
      <c r="E1458" s="35">
        <v>2.0</v>
      </c>
      <c r="F1458" s="10" t="s">
        <v>33</v>
      </c>
      <c r="G1458" t="s">
        <v>2989</v>
      </c>
      <c r="H1458" s="35">
        <v>610.0</v>
      </c>
      <c r="I1458" s="10" t="s">
        <v>2909</v>
      </c>
      <c r="J1458" t="s">
        <v>42</v>
      </c>
    </row>
    <row r="1459">
      <c r="A1459" s="10" t="s">
        <v>2907</v>
      </c>
      <c r="B1459" s="35">
        <v>800000.0</v>
      </c>
      <c r="C1459" s="35">
        <v>2.0</v>
      </c>
      <c r="D1459" s="51">
        <v>1.0</v>
      </c>
      <c r="E1459" s="35">
        <v>2.0</v>
      </c>
      <c r="F1459" s="10" t="s">
        <v>33</v>
      </c>
      <c r="G1459" t="s">
        <v>2989</v>
      </c>
      <c r="H1459" s="35">
        <v>602.0</v>
      </c>
      <c r="I1459" s="10" t="s">
        <v>2909</v>
      </c>
      <c r="J1459" t="s">
        <v>36</v>
      </c>
    </row>
    <row r="1460">
      <c r="A1460" s="10" t="s">
        <v>2957</v>
      </c>
      <c r="B1460" s="35">
        <v>800000.0</v>
      </c>
      <c r="C1460" s="35">
        <v>3.0</v>
      </c>
      <c r="D1460" s="51">
        <v>4.0</v>
      </c>
      <c r="E1460" s="35">
        <v>2.0</v>
      </c>
      <c r="F1460" s="10" t="s">
        <v>92</v>
      </c>
      <c r="G1460" t="s">
        <v>2989</v>
      </c>
      <c r="H1460" s="35">
        <v>1690.0</v>
      </c>
      <c r="I1460" s="10" t="s">
        <v>2909</v>
      </c>
      <c r="J1460" t="s">
        <v>42</v>
      </c>
    </row>
    <row r="1461">
      <c r="A1461" s="10" t="s">
        <v>2957</v>
      </c>
      <c r="B1461" s="35">
        <v>800000.0</v>
      </c>
      <c r="C1461" s="35">
        <v>6.0</v>
      </c>
      <c r="D1461" s="51">
        <v>5.0</v>
      </c>
      <c r="E1461" s="35">
        <v>2.0</v>
      </c>
      <c r="F1461" s="10" t="s">
        <v>92</v>
      </c>
      <c r="G1461" t="s">
        <v>2989</v>
      </c>
      <c r="H1461" s="35">
        <v>2378.0</v>
      </c>
      <c r="I1461" s="10" t="s">
        <v>2909</v>
      </c>
      <c r="J1461" t="s">
        <v>112</v>
      </c>
    </row>
    <row r="1462">
      <c r="A1462" s="10" t="s">
        <v>2957</v>
      </c>
      <c r="B1462" s="35">
        <v>800000.0</v>
      </c>
      <c r="C1462" s="35">
        <v>6.0</v>
      </c>
      <c r="D1462" s="51">
        <v>6.0</v>
      </c>
      <c r="E1462" s="35">
        <v>1.0</v>
      </c>
      <c r="F1462" s="10" t="s">
        <v>92</v>
      </c>
      <c r="G1462" t="s">
        <v>2989</v>
      </c>
      <c r="H1462" s="35">
        <v>2387.0</v>
      </c>
      <c r="I1462" s="10" t="s">
        <v>2909</v>
      </c>
      <c r="J1462" t="s">
        <v>112</v>
      </c>
    </row>
    <row r="1463">
      <c r="A1463" s="10" t="s">
        <v>2934</v>
      </c>
      <c r="B1463" s="35">
        <v>800000.0</v>
      </c>
      <c r="C1463" s="35">
        <v>3.0</v>
      </c>
      <c r="D1463" s="51">
        <v>3.0</v>
      </c>
      <c r="E1463" s="35">
        <v>2.0</v>
      </c>
      <c r="F1463" s="10" t="s">
        <v>92</v>
      </c>
      <c r="G1463" t="s">
        <v>2989</v>
      </c>
      <c r="H1463" s="35">
        <v>1237.0</v>
      </c>
      <c r="I1463" s="10" t="s">
        <v>2909</v>
      </c>
      <c r="J1463" t="s">
        <v>112</v>
      </c>
    </row>
    <row r="1464">
      <c r="A1464" s="10" t="s">
        <v>2934</v>
      </c>
      <c r="B1464" s="35">
        <v>800000.0</v>
      </c>
      <c r="C1464" s="35">
        <v>4.0</v>
      </c>
      <c r="D1464" s="51">
        <v>3.0</v>
      </c>
      <c r="E1464" s="35">
        <v>4.0</v>
      </c>
      <c r="F1464" s="10" t="s">
        <v>92</v>
      </c>
      <c r="G1464" t="s">
        <v>2989</v>
      </c>
      <c r="H1464" s="35">
        <v>1186.0</v>
      </c>
      <c r="I1464" s="10" t="s">
        <v>2909</v>
      </c>
      <c r="J1464" t="s">
        <v>112</v>
      </c>
    </row>
    <row r="1465">
      <c r="A1465" s="10" t="s">
        <v>2934</v>
      </c>
      <c r="B1465" s="35">
        <v>800000.0</v>
      </c>
      <c r="C1465" s="35">
        <v>3.0</v>
      </c>
      <c r="D1465" s="51">
        <v>3.0</v>
      </c>
      <c r="E1465" s="35">
        <v>2.0</v>
      </c>
      <c r="F1465" s="10" t="s">
        <v>92</v>
      </c>
      <c r="G1465" t="s">
        <v>2989</v>
      </c>
      <c r="H1465" s="35">
        <v>1237.0</v>
      </c>
      <c r="I1465" s="10" t="s">
        <v>2909</v>
      </c>
      <c r="J1465" t="s">
        <v>112</v>
      </c>
    </row>
    <row r="1466">
      <c r="A1466" s="10" t="s">
        <v>2934</v>
      </c>
      <c r="B1466" s="35">
        <v>800000.0</v>
      </c>
      <c r="C1466" s="35">
        <v>3.0</v>
      </c>
      <c r="D1466" s="51">
        <v>3.0</v>
      </c>
      <c r="E1466" s="35">
        <v>2.0</v>
      </c>
      <c r="F1466" s="10" t="s">
        <v>92</v>
      </c>
      <c r="G1466" t="s">
        <v>2989</v>
      </c>
      <c r="H1466" s="35">
        <v>1186.0</v>
      </c>
      <c r="I1466" s="10" t="s">
        <v>2909</v>
      </c>
      <c r="J1466" t="s">
        <v>112</v>
      </c>
    </row>
    <row r="1467">
      <c r="A1467" s="10" t="s">
        <v>2934</v>
      </c>
      <c r="B1467" s="35">
        <v>800000.0</v>
      </c>
      <c r="C1467" s="35">
        <v>3.0</v>
      </c>
      <c r="D1467" s="51">
        <v>3.0</v>
      </c>
      <c r="E1467" s="35">
        <v>2.0</v>
      </c>
      <c r="F1467" s="10" t="s">
        <v>92</v>
      </c>
      <c r="G1467" t="s">
        <v>2989</v>
      </c>
      <c r="H1467" s="35">
        <v>1186.0</v>
      </c>
      <c r="I1467" s="10" t="s">
        <v>2909</v>
      </c>
      <c r="J1467" t="s">
        <v>112</v>
      </c>
    </row>
    <row r="1468">
      <c r="A1468" s="10" t="s">
        <v>2930</v>
      </c>
      <c r="B1468" s="35">
        <v>800000.0</v>
      </c>
      <c r="C1468" s="35">
        <v>4.0</v>
      </c>
      <c r="D1468" s="51">
        <v>4.0</v>
      </c>
      <c r="E1468" s="35">
        <v>2.0</v>
      </c>
      <c r="F1468" s="10" t="s">
        <v>671</v>
      </c>
      <c r="G1468" t="s">
        <v>40</v>
      </c>
      <c r="H1468" s="35">
        <v>1440.0</v>
      </c>
      <c r="I1468" s="10" t="s">
        <v>2909</v>
      </c>
      <c r="J1468" t="s">
        <v>42</v>
      </c>
    </row>
    <row r="1469">
      <c r="A1469" s="10" t="s">
        <v>2918</v>
      </c>
      <c r="B1469" s="35">
        <v>800000.0</v>
      </c>
      <c r="C1469" s="35">
        <v>4.0</v>
      </c>
      <c r="D1469" s="51">
        <v>3.0</v>
      </c>
      <c r="E1469" s="35">
        <v>4.0</v>
      </c>
      <c r="F1469" s="10" t="s">
        <v>1918</v>
      </c>
      <c r="G1469" t="s">
        <v>40</v>
      </c>
      <c r="H1469" s="35">
        <v>2200.0</v>
      </c>
      <c r="I1469" s="10" t="s">
        <v>2909</v>
      </c>
      <c r="J1469" t="s">
        <v>36</v>
      </c>
    </row>
    <row r="1470">
      <c r="A1470" s="10" t="s">
        <v>2918</v>
      </c>
      <c r="B1470" s="35">
        <v>800000.0</v>
      </c>
      <c r="C1470" s="35">
        <v>4.0</v>
      </c>
      <c r="D1470" s="51">
        <v>3.0</v>
      </c>
      <c r="E1470" s="35">
        <v>2.0</v>
      </c>
      <c r="F1470" s="10" t="s">
        <v>177</v>
      </c>
      <c r="G1470" t="s">
        <v>40</v>
      </c>
      <c r="H1470" s="35">
        <v>1760.0</v>
      </c>
      <c r="I1470" s="10" t="s">
        <v>2909</v>
      </c>
      <c r="J1470" t="s">
        <v>42</v>
      </c>
    </row>
    <row r="1471">
      <c r="A1471" s="10" t="s">
        <v>2926</v>
      </c>
      <c r="B1471" s="35">
        <v>800000.0</v>
      </c>
      <c r="C1471" s="35">
        <v>3.0</v>
      </c>
      <c r="D1471" s="51">
        <v>3.0</v>
      </c>
      <c r="E1471" s="35">
        <v>2.0</v>
      </c>
      <c r="F1471" s="10" t="s">
        <v>33</v>
      </c>
      <c r="G1471" t="s">
        <v>2989</v>
      </c>
      <c r="H1471" s="35">
        <v>1430.0</v>
      </c>
      <c r="I1471" s="10" t="s">
        <v>2909</v>
      </c>
      <c r="J1471" t="s">
        <v>42</v>
      </c>
    </row>
    <row r="1472">
      <c r="A1472" s="10" t="s">
        <v>2917</v>
      </c>
      <c r="B1472" s="35">
        <v>800000.0</v>
      </c>
      <c r="C1472" s="35">
        <v>2.0</v>
      </c>
      <c r="D1472" s="51">
        <v>2.0</v>
      </c>
      <c r="E1472" s="35">
        <v>2.0</v>
      </c>
      <c r="F1472" s="10" t="s">
        <v>33</v>
      </c>
      <c r="G1472" t="s">
        <v>2989</v>
      </c>
      <c r="H1472" s="35">
        <v>875.0</v>
      </c>
      <c r="I1472" s="10" t="s">
        <v>2909</v>
      </c>
      <c r="J1472" t="s">
        <v>42</v>
      </c>
    </row>
    <row r="1473">
      <c r="A1473" s="10" t="s">
        <v>2917</v>
      </c>
      <c r="B1473" s="35">
        <v>800000.0</v>
      </c>
      <c r="C1473" s="35">
        <v>3.0</v>
      </c>
      <c r="D1473" s="51">
        <v>2.0</v>
      </c>
      <c r="E1473" s="35">
        <v>2.0</v>
      </c>
      <c r="F1473" s="10" t="s">
        <v>92</v>
      </c>
      <c r="G1473" t="s">
        <v>2989</v>
      </c>
      <c r="H1473" s="35">
        <v>1400.0</v>
      </c>
      <c r="I1473" s="10" t="s">
        <v>2909</v>
      </c>
      <c r="J1473" t="s">
        <v>42</v>
      </c>
    </row>
    <row r="1474">
      <c r="A1474" s="10" t="s">
        <v>2917</v>
      </c>
      <c r="B1474" s="35">
        <v>800000.0</v>
      </c>
      <c r="C1474" s="35">
        <v>3.0</v>
      </c>
      <c r="D1474" s="51">
        <v>2.0</v>
      </c>
      <c r="E1474" s="35">
        <v>1.0</v>
      </c>
      <c r="F1474" s="10" t="s">
        <v>92</v>
      </c>
      <c r="G1474" t="s">
        <v>2989</v>
      </c>
      <c r="H1474" s="35">
        <v>1345.0</v>
      </c>
      <c r="I1474" s="10" t="s">
        <v>2909</v>
      </c>
      <c r="J1474" t="s">
        <v>42</v>
      </c>
    </row>
    <row r="1475">
      <c r="A1475" s="10" t="s">
        <v>2938</v>
      </c>
      <c r="B1475" s="35">
        <v>800760.0</v>
      </c>
      <c r="C1475" s="35">
        <v>4.0</v>
      </c>
      <c r="D1475" s="51">
        <v>3.0</v>
      </c>
      <c r="E1475" s="35">
        <v>2.0</v>
      </c>
      <c r="F1475" s="10" t="s">
        <v>33</v>
      </c>
      <c r="G1475" t="s">
        <v>2989</v>
      </c>
      <c r="H1475" s="35">
        <v>1538.0</v>
      </c>
      <c r="I1475" s="10" t="s">
        <v>2909</v>
      </c>
      <c r="J1475" t="s">
        <v>42</v>
      </c>
    </row>
    <row r="1476">
      <c r="A1476" s="10" t="s">
        <v>2936</v>
      </c>
      <c r="B1476" s="35">
        <v>805000.0</v>
      </c>
      <c r="C1476" s="35">
        <v>2.0</v>
      </c>
      <c r="D1476" s="51">
        <v>1.0</v>
      </c>
      <c r="E1476" s="35">
        <v>1.0</v>
      </c>
      <c r="F1476" s="10" t="s">
        <v>33</v>
      </c>
      <c r="G1476" t="s">
        <v>2989</v>
      </c>
      <c r="H1476" s="35">
        <v>790.0</v>
      </c>
      <c r="I1476" s="10" t="s">
        <v>2909</v>
      </c>
      <c r="J1476" t="s">
        <v>36</v>
      </c>
    </row>
    <row r="1477">
      <c r="A1477" s="10" t="s">
        <v>2916</v>
      </c>
      <c r="B1477" s="35">
        <v>808000.0</v>
      </c>
      <c r="C1477" s="35">
        <v>3.0</v>
      </c>
      <c r="D1477" s="51">
        <v>2.0</v>
      </c>
      <c r="E1477" s="35">
        <v>2.0</v>
      </c>
      <c r="F1477" s="10" t="s">
        <v>33</v>
      </c>
      <c r="G1477" t="s">
        <v>2989</v>
      </c>
      <c r="H1477" s="35">
        <v>1170.0</v>
      </c>
      <c r="I1477" s="10" t="s">
        <v>2909</v>
      </c>
      <c r="J1477" t="s">
        <v>36</v>
      </c>
    </row>
    <row r="1478">
      <c r="A1478" s="10" t="s">
        <v>2925</v>
      </c>
      <c r="B1478" s="35">
        <v>808000.0</v>
      </c>
      <c r="C1478" s="35">
        <v>3.0</v>
      </c>
      <c r="D1478" s="51">
        <v>2.0</v>
      </c>
      <c r="E1478" s="35">
        <v>1.0</v>
      </c>
      <c r="F1478" s="10" t="s">
        <v>92</v>
      </c>
      <c r="G1478" t="s">
        <v>2989</v>
      </c>
      <c r="H1478" s="35">
        <v>1578.0</v>
      </c>
      <c r="I1478" s="10" t="s">
        <v>2909</v>
      </c>
      <c r="J1478" t="s">
        <v>42</v>
      </c>
    </row>
    <row r="1479">
      <c r="A1479" s="10" t="s">
        <v>2934</v>
      </c>
      <c r="B1479" s="35">
        <v>808000.0</v>
      </c>
      <c r="C1479" s="35">
        <v>4.0</v>
      </c>
      <c r="D1479" s="51">
        <v>4.0</v>
      </c>
      <c r="E1479" s="35">
        <v>2.0</v>
      </c>
      <c r="F1479" s="10" t="s">
        <v>92</v>
      </c>
      <c r="G1479" t="s">
        <v>2989</v>
      </c>
      <c r="H1479" s="35">
        <v>1381.0</v>
      </c>
      <c r="I1479" s="10" t="s">
        <v>2909</v>
      </c>
      <c r="J1479" t="s">
        <v>42</v>
      </c>
    </row>
    <row r="1480">
      <c r="A1480" s="10" t="s">
        <v>2917</v>
      </c>
      <c r="B1480" s="35">
        <v>808000.0</v>
      </c>
      <c r="C1480" s="35">
        <v>2.0</v>
      </c>
      <c r="D1480" s="51">
        <v>2.0</v>
      </c>
      <c r="E1480" s="35">
        <v>3.0</v>
      </c>
      <c r="F1480" s="10" t="s">
        <v>33</v>
      </c>
      <c r="G1480" t="s">
        <v>2989</v>
      </c>
      <c r="H1480" s="35">
        <v>876.0</v>
      </c>
      <c r="I1480" s="10" t="s">
        <v>2909</v>
      </c>
      <c r="J1480" t="s">
        <v>42</v>
      </c>
    </row>
    <row r="1481">
      <c r="A1481" s="10" t="s">
        <v>2946</v>
      </c>
      <c r="B1481" s="35">
        <v>810000.0</v>
      </c>
      <c r="C1481" s="35">
        <v>1.0</v>
      </c>
      <c r="D1481" s="51">
        <v>1.0</v>
      </c>
      <c r="E1481" s="35">
        <v>2.0</v>
      </c>
      <c r="F1481" s="10" t="s">
        <v>92</v>
      </c>
      <c r="G1481" t="s">
        <v>2989</v>
      </c>
      <c r="H1481" s="35">
        <v>538.0</v>
      </c>
      <c r="I1481" s="10" t="s">
        <v>2909</v>
      </c>
      <c r="J1481" t="s">
        <v>36</v>
      </c>
    </row>
    <row r="1482">
      <c r="A1482" s="10" t="s">
        <v>2935</v>
      </c>
      <c r="B1482" s="35">
        <v>810000.0</v>
      </c>
      <c r="C1482" s="35">
        <v>4.0</v>
      </c>
      <c r="D1482" s="51">
        <v>3.0</v>
      </c>
      <c r="E1482" s="35">
        <v>3.0</v>
      </c>
      <c r="F1482" s="10" t="s">
        <v>92</v>
      </c>
      <c r="G1482" t="s">
        <v>2989</v>
      </c>
      <c r="H1482" s="35">
        <v>1700.0</v>
      </c>
      <c r="I1482" s="10" t="s">
        <v>2909</v>
      </c>
      <c r="J1482" t="s">
        <v>42</v>
      </c>
    </row>
    <row r="1483">
      <c r="A1483" s="10" t="s">
        <v>2934</v>
      </c>
      <c r="B1483" s="35">
        <v>810000.0</v>
      </c>
      <c r="C1483" s="35">
        <v>3.0</v>
      </c>
      <c r="D1483" s="51">
        <v>3.0</v>
      </c>
      <c r="E1483" s="35">
        <v>2.0</v>
      </c>
      <c r="F1483" s="10" t="s">
        <v>92</v>
      </c>
      <c r="G1483" t="s">
        <v>2989</v>
      </c>
      <c r="H1483" s="35">
        <v>1186.0</v>
      </c>
      <c r="I1483" s="10" t="s">
        <v>2909</v>
      </c>
      <c r="J1483" t="s">
        <v>112</v>
      </c>
    </row>
    <row r="1484">
      <c r="A1484" s="10" t="s">
        <v>2934</v>
      </c>
      <c r="B1484" s="35">
        <v>810000.0</v>
      </c>
      <c r="C1484" s="35">
        <v>3.0</v>
      </c>
      <c r="D1484" s="51">
        <v>3.0</v>
      </c>
      <c r="E1484" s="35">
        <v>2.0</v>
      </c>
      <c r="F1484" s="10" t="s">
        <v>92</v>
      </c>
      <c r="G1484" t="s">
        <v>2989</v>
      </c>
      <c r="H1484" s="35">
        <v>1186.0</v>
      </c>
      <c r="I1484" s="10" t="s">
        <v>2909</v>
      </c>
      <c r="J1484" t="s">
        <v>42</v>
      </c>
    </row>
    <row r="1485">
      <c r="A1485" s="10" t="s">
        <v>2934</v>
      </c>
      <c r="B1485" s="35">
        <v>810000.0</v>
      </c>
      <c r="C1485" s="35">
        <v>3.0</v>
      </c>
      <c r="D1485" s="51">
        <v>2.0</v>
      </c>
      <c r="E1485" s="35">
        <v>2.0</v>
      </c>
      <c r="F1485" s="10" t="s">
        <v>92</v>
      </c>
      <c r="G1485" t="s">
        <v>2989</v>
      </c>
      <c r="H1485" s="35">
        <v>1300.0</v>
      </c>
      <c r="I1485" s="10" t="s">
        <v>2909</v>
      </c>
      <c r="J1485" t="s">
        <v>112</v>
      </c>
    </row>
    <row r="1486">
      <c r="A1486" s="10" t="s">
        <v>2925</v>
      </c>
      <c r="B1486" s="35">
        <v>812000.0</v>
      </c>
      <c r="C1486" s="35">
        <v>4.0</v>
      </c>
      <c r="D1486" s="51">
        <v>4.0</v>
      </c>
      <c r="E1486" s="35">
        <v>2.0</v>
      </c>
      <c r="F1486" s="10" t="s">
        <v>92</v>
      </c>
      <c r="G1486" t="s">
        <v>2989</v>
      </c>
      <c r="H1486" s="35">
        <v>1250.0</v>
      </c>
      <c r="I1486" s="10" t="s">
        <v>2909</v>
      </c>
      <c r="J1486" t="s">
        <v>42</v>
      </c>
    </row>
    <row r="1487">
      <c r="A1487" s="10" t="s">
        <v>2921</v>
      </c>
      <c r="B1487" s="35">
        <v>815000.0</v>
      </c>
      <c r="C1487" s="35">
        <v>2.0</v>
      </c>
      <c r="D1487" s="51">
        <v>2.0</v>
      </c>
      <c r="E1487" s="35">
        <v>1.0</v>
      </c>
      <c r="F1487" s="10" t="s">
        <v>92</v>
      </c>
      <c r="G1487" t="s">
        <v>2989</v>
      </c>
      <c r="H1487" s="35">
        <v>1085.0</v>
      </c>
      <c r="I1487" s="10" t="s">
        <v>2909</v>
      </c>
      <c r="J1487" t="s">
        <v>36</v>
      </c>
    </row>
    <row r="1488">
      <c r="A1488" s="10" t="s">
        <v>2934</v>
      </c>
      <c r="B1488" s="35">
        <v>815000.0</v>
      </c>
      <c r="C1488" s="35">
        <v>3.0</v>
      </c>
      <c r="D1488" s="51">
        <v>2.0</v>
      </c>
      <c r="E1488" s="35">
        <v>2.0</v>
      </c>
      <c r="F1488" s="10" t="s">
        <v>92</v>
      </c>
      <c r="G1488" t="s">
        <v>2989</v>
      </c>
      <c r="H1488" s="35">
        <v>1080.0</v>
      </c>
      <c r="I1488" s="10" t="s">
        <v>2909</v>
      </c>
      <c r="J1488" t="s">
        <v>42</v>
      </c>
    </row>
    <row r="1489">
      <c r="A1489" s="10" t="s">
        <v>2925</v>
      </c>
      <c r="B1489" s="35">
        <v>818000.0</v>
      </c>
      <c r="C1489" s="35">
        <v>3.0</v>
      </c>
      <c r="D1489" s="51">
        <v>3.0</v>
      </c>
      <c r="E1489" s="35">
        <v>1.0</v>
      </c>
      <c r="F1489" s="10" t="s">
        <v>92</v>
      </c>
      <c r="G1489" t="s">
        <v>2989</v>
      </c>
      <c r="H1489" s="35">
        <v>1578.0</v>
      </c>
      <c r="I1489" s="10" t="s">
        <v>2909</v>
      </c>
      <c r="J1489" t="s">
        <v>36</v>
      </c>
    </row>
    <row r="1490">
      <c r="A1490" s="10" t="s">
        <v>2934</v>
      </c>
      <c r="B1490" s="35">
        <v>818000.0</v>
      </c>
      <c r="C1490" s="35">
        <v>4.0</v>
      </c>
      <c r="D1490" s="51">
        <v>3.0</v>
      </c>
      <c r="E1490" s="35">
        <v>2.0</v>
      </c>
      <c r="F1490" s="10" t="s">
        <v>92</v>
      </c>
      <c r="G1490" t="s">
        <v>2989</v>
      </c>
      <c r="H1490" s="35">
        <v>1088.0</v>
      </c>
      <c r="I1490" s="10" t="s">
        <v>2909</v>
      </c>
      <c r="J1490" t="s">
        <v>112</v>
      </c>
    </row>
    <row r="1491">
      <c r="A1491" s="10" t="s">
        <v>2940</v>
      </c>
      <c r="B1491" s="35">
        <v>820000.0</v>
      </c>
      <c r="C1491" s="35">
        <v>4.0</v>
      </c>
      <c r="D1491" s="51">
        <v>3.0</v>
      </c>
      <c r="E1491" s="35">
        <v>2.0</v>
      </c>
      <c r="F1491" s="10" t="s">
        <v>177</v>
      </c>
      <c r="G1491" t="s">
        <v>40</v>
      </c>
      <c r="H1491" s="35">
        <v>2400.0</v>
      </c>
      <c r="I1491" s="10" t="s">
        <v>2909</v>
      </c>
      <c r="J1491" t="s">
        <v>42</v>
      </c>
    </row>
    <row r="1492">
      <c r="A1492" s="10" t="s">
        <v>2935</v>
      </c>
      <c r="B1492" s="35">
        <v>820000.0</v>
      </c>
      <c r="C1492" s="35">
        <v>4.0</v>
      </c>
      <c r="D1492" s="51">
        <v>4.0</v>
      </c>
      <c r="E1492" s="35">
        <v>1.0</v>
      </c>
      <c r="F1492" s="10" t="s">
        <v>177</v>
      </c>
      <c r="G1492" t="s">
        <v>40</v>
      </c>
      <c r="H1492" s="35">
        <v>1760.0</v>
      </c>
      <c r="I1492" s="10" t="s">
        <v>2909</v>
      </c>
      <c r="J1492" t="s">
        <v>112</v>
      </c>
    </row>
    <row r="1493">
      <c r="A1493" s="10" t="s">
        <v>2924</v>
      </c>
      <c r="B1493" s="35">
        <v>820000.0</v>
      </c>
      <c r="C1493" s="35">
        <v>4.0</v>
      </c>
      <c r="D1493" s="51">
        <v>3.0</v>
      </c>
      <c r="E1493" s="35">
        <v>1.0</v>
      </c>
      <c r="F1493" s="10" t="s">
        <v>1918</v>
      </c>
      <c r="G1493" t="s">
        <v>40</v>
      </c>
      <c r="H1493" s="35">
        <v>1760.0</v>
      </c>
      <c r="I1493" s="10" t="s">
        <v>2909</v>
      </c>
      <c r="J1493" t="s">
        <v>42</v>
      </c>
    </row>
    <row r="1494">
      <c r="A1494" s="10" t="s">
        <v>2927</v>
      </c>
      <c r="B1494" s="35">
        <v>820000.0</v>
      </c>
      <c r="C1494" s="35">
        <v>1.0</v>
      </c>
      <c r="D1494" s="51">
        <v>1.0</v>
      </c>
      <c r="E1494" s="35">
        <v>3.0</v>
      </c>
      <c r="F1494" s="10" t="s">
        <v>33</v>
      </c>
      <c r="G1494" t="s">
        <v>2989</v>
      </c>
      <c r="H1494" s="35">
        <v>657.0</v>
      </c>
      <c r="I1494" s="10" t="s">
        <v>2909</v>
      </c>
      <c r="J1494" t="s">
        <v>256</v>
      </c>
    </row>
    <row r="1495">
      <c r="A1495" s="10" t="s">
        <v>2920</v>
      </c>
      <c r="B1495" s="35">
        <v>820000.0</v>
      </c>
      <c r="C1495" s="35">
        <v>3.0</v>
      </c>
      <c r="D1495" s="51">
        <v>2.0</v>
      </c>
      <c r="E1495" s="35">
        <v>3.0</v>
      </c>
      <c r="F1495" s="10" t="s">
        <v>92</v>
      </c>
      <c r="G1495" t="s">
        <v>2989</v>
      </c>
      <c r="H1495" s="35">
        <v>1241.0</v>
      </c>
      <c r="I1495" s="10" t="s">
        <v>2909</v>
      </c>
      <c r="J1495" t="s">
        <v>36</v>
      </c>
    </row>
    <row r="1496">
      <c r="A1496" s="10" t="s">
        <v>2920</v>
      </c>
      <c r="B1496" s="35">
        <v>820000.0</v>
      </c>
      <c r="C1496" s="35">
        <v>4.0</v>
      </c>
      <c r="D1496" s="51">
        <v>3.0</v>
      </c>
      <c r="E1496" s="35">
        <v>2.0</v>
      </c>
      <c r="F1496" s="10" t="s">
        <v>92</v>
      </c>
      <c r="G1496" t="s">
        <v>2989</v>
      </c>
      <c r="H1496" s="35">
        <v>1230.0</v>
      </c>
      <c r="I1496" s="10" t="s">
        <v>2909</v>
      </c>
      <c r="J1496" t="s">
        <v>36</v>
      </c>
    </row>
    <row r="1497">
      <c r="A1497" s="10" t="s">
        <v>2920</v>
      </c>
      <c r="B1497" s="35">
        <v>820000.0</v>
      </c>
      <c r="C1497" s="35">
        <v>3.0</v>
      </c>
      <c r="D1497" s="51">
        <v>2.0</v>
      </c>
      <c r="E1497" s="35">
        <v>2.0</v>
      </c>
      <c r="F1497" s="10" t="s">
        <v>92</v>
      </c>
      <c r="G1497" t="s">
        <v>2989</v>
      </c>
      <c r="H1497" s="35">
        <v>1268.0</v>
      </c>
      <c r="I1497" s="10" t="s">
        <v>2909</v>
      </c>
      <c r="J1497" t="s">
        <v>36</v>
      </c>
    </row>
    <row r="1498">
      <c r="A1498" s="10" t="s">
        <v>2920</v>
      </c>
      <c r="B1498" s="35">
        <v>820000.0</v>
      </c>
      <c r="C1498" s="35">
        <v>3.0</v>
      </c>
      <c r="D1498" s="51">
        <v>2.0</v>
      </c>
      <c r="E1498" s="35">
        <v>1.0</v>
      </c>
      <c r="F1498" s="10" t="s">
        <v>92</v>
      </c>
      <c r="G1498" t="s">
        <v>2989</v>
      </c>
      <c r="H1498" s="35">
        <v>1268.0</v>
      </c>
      <c r="I1498" s="10" t="s">
        <v>2909</v>
      </c>
      <c r="J1498" t="s">
        <v>36</v>
      </c>
    </row>
    <row r="1499">
      <c r="A1499" s="10" t="s">
        <v>2954</v>
      </c>
      <c r="B1499" s="35">
        <v>820000.0</v>
      </c>
      <c r="C1499" s="35">
        <v>1.0</v>
      </c>
      <c r="D1499" s="51">
        <v>2.0</v>
      </c>
      <c r="E1499" s="35">
        <v>2.0</v>
      </c>
      <c r="F1499" s="10" t="s">
        <v>33</v>
      </c>
      <c r="G1499" t="s">
        <v>2989</v>
      </c>
      <c r="H1499" s="35">
        <v>1300.0</v>
      </c>
      <c r="I1499" s="10" t="s">
        <v>2909</v>
      </c>
      <c r="J1499" t="s">
        <v>36</v>
      </c>
    </row>
    <row r="1500">
      <c r="A1500" s="10" t="s">
        <v>2937</v>
      </c>
      <c r="B1500" s="35">
        <v>820000.0</v>
      </c>
      <c r="C1500" s="35">
        <v>4.0</v>
      </c>
      <c r="D1500" s="51">
        <v>3.0</v>
      </c>
      <c r="E1500" s="35">
        <v>2.0</v>
      </c>
      <c r="F1500" s="10" t="s">
        <v>92</v>
      </c>
      <c r="G1500" t="s">
        <v>2989</v>
      </c>
      <c r="H1500" s="35">
        <v>1262.0</v>
      </c>
      <c r="I1500" s="10" t="s">
        <v>2909</v>
      </c>
      <c r="J1500" t="s">
        <v>36</v>
      </c>
    </row>
    <row r="1501">
      <c r="A1501" s="10" t="s">
        <v>2937</v>
      </c>
      <c r="B1501" s="35">
        <v>820000.0</v>
      </c>
      <c r="C1501" s="35">
        <v>3.0</v>
      </c>
      <c r="D1501" s="51">
        <v>2.0</v>
      </c>
      <c r="E1501" s="35">
        <v>2.0</v>
      </c>
      <c r="F1501" s="10" t="s">
        <v>92</v>
      </c>
      <c r="G1501" t="s">
        <v>2989</v>
      </c>
      <c r="H1501" s="35">
        <v>1319.0</v>
      </c>
      <c r="I1501" s="10" t="s">
        <v>2909</v>
      </c>
      <c r="J1501" t="s">
        <v>42</v>
      </c>
    </row>
    <row r="1502">
      <c r="A1502" s="10" t="s">
        <v>2937</v>
      </c>
      <c r="B1502" s="35">
        <v>820000.0</v>
      </c>
      <c r="C1502" s="35">
        <v>3.0</v>
      </c>
      <c r="D1502" s="51">
        <v>2.0</v>
      </c>
      <c r="E1502" s="35">
        <v>1.0</v>
      </c>
      <c r="F1502" s="10" t="s">
        <v>92</v>
      </c>
      <c r="G1502" t="s">
        <v>2989</v>
      </c>
      <c r="H1502" s="35">
        <v>1319.0</v>
      </c>
      <c r="I1502" s="10" t="s">
        <v>2909</v>
      </c>
      <c r="J1502" t="s">
        <v>42</v>
      </c>
    </row>
    <row r="1503">
      <c r="A1503" s="10" t="s">
        <v>2937</v>
      </c>
      <c r="B1503" s="35">
        <v>820000.0</v>
      </c>
      <c r="C1503" s="35">
        <v>3.0</v>
      </c>
      <c r="D1503" s="51">
        <v>2.0</v>
      </c>
      <c r="E1503" s="35">
        <v>2.0</v>
      </c>
      <c r="F1503" s="10" t="s">
        <v>92</v>
      </c>
      <c r="G1503" t="s">
        <v>2989</v>
      </c>
      <c r="H1503" s="35">
        <v>1319.0</v>
      </c>
      <c r="I1503" s="10" t="s">
        <v>2909</v>
      </c>
      <c r="J1503" t="s">
        <v>42</v>
      </c>
    </row>
    <row r="1504">
      <c r="A1504" s="10" t="s">
        <v>2934</v>
      </c>
      <c r="B1504" s="35">
        <v>820000.0</v>
      </c>
      <c r="C1504" s="35">
        <v>3.0</v>
      </c>
      <c r="D1504" s="51">
        <v>3.0</v>
      </c>
      <c r="E1504" s="35">
        <v>2.0</v>
      </c>
      <c r="F1504" s="10" t="s">
        <v>92</v>
      </c>
      <c r="G1504" t="s">
        <v>2989</v>
      </c>
      <c r="H1504" s="35">
        <v>1186.0</v>
      </c>
      <c r="I1504" s="10" t="s">
        <v>2909</v>
      </c>
      <c r="J1504" t="s">
        <v>112</v>
      </c>
    </row>
    <row r="1505">
      <c r="A1505" s="10" t="s">
        <v>2934</v>
      </c>
      <c r="B1505" s="35">
        <v>820000.0</v>
      </c>
      <c r="C1505" s="35">
        <v>3.0</v>
      </c>
      <c r="D1505" s="51">
        <v>3.0</v>
      </c>
      <c r="E1505" s="35">
        <v>2.0</v>
      </c>
      <c r="F1505" s="10" t="s">
        <v>92</v>
      </c>
      <c r="G1505" t="s">
        <v>2989</v>
      </c>
      <c r="H1505" s="35">
        <v>1237.0</v>
      </c>
      <c r="I1505" s="10" t="s">
        <v>2909</v>
      </c>
      <c r="J1505" t="s">
        <v>112</v>
      </c>
    </row>
    <row r="1506">
      <c r="A1506" s="10" t="s">
        <v>2934</v>
      </c>
      <c r="B1506" s="35">
        <v>820000.0</v>
      </c>
      <c r="C1506" s="35">
        <v>3.0</v>
      </c>
      <c r="D1506" s="51">
        <v>3.0</v>
      </c>
      <c r="E1506" s="35">
        <v>2.0</v>
      </c>
      <c r="F1506" s="10" t="s">
        <v>92</v>
      </c>
      <c r="G1506" t="s">
        <v>2989</v>
      </c>
      <c r="H1506" s="35">
        <v>1186.0</v>
      </c>
      <c r="I1506" s="10" t="s">
        <v>2909</v>
      </c>
      <c r="J1506" t="s">
        <v>256</v>
      </c>
    </row>
    <row r="1507">
      <c r="A1507" s="10" t="s">
        <v>2926</v>
      </c>
      <c r="B1507" s="35">
        <v>820000.0</v>
      </c>
      <c r="C1507" s="35">
        <v>2.0</v>
      </c>
      <c r="D1507" s="51">
        <v>2.0</v>
      </c>
      <c r="E1507" s="35">
        <v>2.0</v>
      </c>
      <c r="F1507" s="10" t="s">
        <v>33</v>
      </c>
      <c r="G1507" t="s">
        <v>2989</v>
      </c>
      <c r="H1507" s="35">
        <v>1259.0</v>
      </c>
      <c r="I1507" s="10" t="s">
        <v>2909</v>
      </c>
      <c r="J1507" t="s">
        <v>256</v>
      </c>
    </row>
    <row r="1508">
      <c r="A1508" s="10" t="s">
        <v>2926</v>
      </c>
      <c r="B1508" s="35">
        <v>820000.0</v>
      </c>
      <c r="C1508" s="35">
        <v>2.0</v>
      </c>
      <c r="D1508" s="51">
        <v>2.0</v>
      </c>
      <c r="E1508" s="35">
        <v>1.0</v>
      </c>
      <c r="F1508" s="10" t="s">
        <v>33</v>
      </c>
      <c r="G1508" t="s">
        <v>2989</v>
      </c>
      <c r="H1508" s="35">
        <v>1259.0</v>
      </c>
      <c r="I1508" s="10" t="s">
        <v>2909</v>
      </c>
      <c r="J1508" t="s">
        <v>42</v>
      </c>
    </row>
    <row r="1509">
      <c r="A1509" s="10" t="s">
        <v>2917</v>
      </c>
      <c r="B1509" s="35">
        <v>820000.0</v>
      </c>
      <c r="C1509" s="35">
        <v>2.0</v>
      </c>
      <c r="D1509" s="51">
        <v>2.0</v>
      </c>
      <c r="E1509" s="35">
        <v>2.0</v>
      </c>
      <c r="F1509" s="10" t="s">
        <v>33</v>
      </c>
      <c r="G1509" t="s">
        <v>2989</v>
      </c>
      <c r="H1509" s="35">
        <v>795.0</v>
      </c>
      <c r="I1509" s="10" t="s">
        <v>2909</v>
      </c>
      <c r="J1509" t="s">
        <v>36</v>
      </c>
    </row>
    <row r="1510">
      <c r="A1510" s="10" t="s">
        <v>2917</v>
      </c>
      <c r="B1510" s="35">
        <v>820000.0</v>
      </c>
      <c r="C1510" s="35">
        <v>2.0</v>
      </c>
      <c r="D1510" s="51">
        <v>2.0</v>
      </c>
      <c r="E1510" s="35">
        <v>2.0</v>
      </c>
      <c r="F1510" s="10" t="s">
        <v>33</v>
      </c>
      <c r="G1510" t="s">
        <v>2989</v>
      </c>
      <c r="H1510" s="35">
        <v>783.0</v>
      </c>
      <c r="I1510" s="10" t="s">
        <v>2909</v>
      </c>
      <c r="J1510" t="s">
        <v>256</v>
      </c>
    </row>
    <row r="1511">
      <c r="A1511" s="10" t="s">
        <v>2934</v>
      </c>
      <c r="B1511" s="35">
        <v>825000.0</v>
      </c>
      <c r="C1511" s="35">
        <v>3.0</v>
      </c>
      <c r="D1511" s="51">
        <v>2.0</v>
      </c>
      <c r="E1511" s="35">
        <v>2.0</v>
      </c>
      <c r="F1511" s="10" t="s">
        <v>92</v>
      </c>
      <c r="G1511" t="s">
        <v>2989</v>
      </c>
      <c r="H1511" s="35">
        <v>1115.0</v>
      </c>
      <c r="I1511" s="10" t="s">
        <v>2909</v>
      </c>
      <c r="J1511" t="s">
        <v>42</v>
      </c>
    </row>
    <row r="1512">
      <c r="A1512" s="10" t="s">
        <v>2950</v>
      </c>
      <c r="B1512" s="35">
        <v>828000.0</v>
      </c>
      <c r="C1512" s="35">
        <v>5.0</v>
      </c>
      <c r="D1512" s="51">
        <v>4.0</v>
      </c>
      <c r="E1512" s="35">
        <v>2.0</v>
      </c>
      <c r="F1512" s="10" t="s">
        <v>177</v>
      </c>
      <c r="G1512" t="s">
        <v>40</v>
      </c>
      <c r="H1512" s="35">
        <v>1760.0</v>
      </c>
      <c r="I1512" s="10" t="s">
        <v>2909</v>
      </c>
      <c r="J1512" t="s">
        <v>42</v>
      </c>
    </row>
    <row r="1513">
      <c r="A1513" s="10" t="s">
        <v>2916</v>
      </c>
      <c r="B1513" s="35">
        <v>828000.0</v>
      </c>
      <c r="C1513" s="35">
        <v>4.0</v>
      </c>
      <c r="D1513" s="51">
        <v>3.0</v>
      </c>
      <c r="E1513" s="35">
        <v>1.0</v>
      </c>
      <c r="F1513" s="10" t="s">
        <v>92</v>
      </c>
      <c r="G1513" t="s">
        <v>2989</v>
      </c>
      <c r="H1513" s="35">
        <v>1335.0</v>
      </c>
      <c r="I1513" s="10" t="s">
        <v>2909</v>
      </c>
      <c r="J1513" t="s">
        <v>112</v>
      </c>
    </row>
    <row r="1514">
      <c r="A1514" s="10" t="s">
        <v>2921</v>
      </c>
      <c r="B1514" s="35">
        <v>828000.0</v>
      </c>
      <c r="C1514" s="35">
        <v>2.0</v>
      </c>
      <c r="D1514" s="51">
        <v>1.0</v>
      </c>
      <c r="E1514" s="35">
        <v>1.0</v>
      </c>
      <c r="F1514" s="10" t="s">
        <v>92</v>
      </c>
      <c r="G1514" t="s">
        <v>40</v>
      </c>
      <c r="H1514" s="35">
        <v>969.0</v>
      </c>
      <c r="I1514" s="10" t="s">
        <v>2909</v>
      </c>
      <c r="J1514" t="s">
        <v>36</v>
      </c>
    </row>
    <row r="1515">
      <c r="A1515" s="10" t="s">
        <v>2963</v>
      </c>
      <c r="B1515" s="35">
        <v>828000.0</v>
      </c>
      <c r="C1515" s="35">
        <v>4.0</v>
      </c>
      <c r="D1515" s="51">
        <v>2.0</v>
      </c>
      <c r="E1515" s="35">
        <v>1.0</v>
      </c>
      <c r="F1515" s="10" t="s">
        <v>177</v>
      </c>
      <c r="G1515" t="s">
        <v>40</v>
      </c>
      <c r="H1515" s="35">
        <v>1170.0</v>
      </c>
      <c r="I1515" s="10" t="s">
        <v>2909</v>
      </c>
      <c r="J1515" t="s">
        <v>42</v>
      </c>
    </row>
    <row r="1516">
      <c r="A1516" s="10" t="s">
        <v>2922</v>
      </c>
      <c r="B1516" s="35">
        <v>830000.0</v>
      </c>
      <c r="C1516" s="35">
        <v>2.0</v>
      </c>
      <c r="D1516" s="51">
        <v>2.0</v>
      </c>
      <c r="E1516" s="35">
        <v>2.0</v>
      </c>
      <c r="F1516" s="10" t="s">
        <v>33</v>
      </c>
      <c r="G1516" t="s">
        <v>2989</v>
      </c>
      <c r="H1516" s="35">
        <v>916.0</v>
      </c>
      <c r="I1516" s="10" t="s">
        <v>2909</v>
      </c>
      <c r="J1516" t="s">
        <v>36</v>
      </c>
    </row>
    <row r="1517">
      <c r="A1517" s="10" t="s">
        <v>2946</v>
      </c>
      <c r="B1517" s="35">
        <v>830000.0</v>
      </c>
      <c r="C1517" s="35">
        <v>1.0</v>
      </c>
      <c r="D1517" s="51">
        <v>1.0</v>
      </c>
      <c r="E1517" s="35">
        <v>1.0</v>
      </c>
      <c r="F1517" s="10" t="s">
        <v>92</v>
      </c>
      <c r="G1517" t="s">
        <v>2988</v>
      </c>
      <c r="H1517" s="35">
        <v>1650.0</v>
      </c>
      <c r="I1517" s="10" t="s">
        <v>2909</v>
      </c>
      <c r="J1517" t="s">
        <v>256</v>
      </c>
    </row>
    <row r="1518">
      <c r="A1518" s="10" t="s">
        <v>2935</v>
      </c>
      <c r="B1518" s="35">
        <v>830000.0</v>
      </c>
      <c r="C1518" s="35">
        <v>1.0</v>
      </c>
      <c r="D1518" s="51">
        <v>1.0</v>
      </c>
      <c r="E1518" s="35">
        <v>2.0</v>
      </c>
      <c r="F1518" s="10" t="s">
        <v>354</v>
      </c>
      <c r="G1518" t="s">
        <v>2989</v>
      </c>
      <c r="H1518" s="35">
        <v>624.0</v>
      </c>
      <c r="I1518" s="10" t="s">
        <v>2909</v>
      </c>
      <c r="J1518" t="s">
        <v>36</v>
      </c>
    </row>
    <row r="1519">
      <c r="A1519" s="10" t="s">
        <v>2931</v>
      </c>
      <c r="B1519" s="35">
        <v>830000.0</v>
      </c>
      <c r="C1519" s="35">
        <v>2.0</v>
      </c>
      <c r="D1519" s="51">
        <v>2.0</v>
      </c>
      <c r="E1519" s="35">
        <v>4.0</v>
      </c>
      <c r="F1519" s="10" t="s">
        <v>92</v>
      </c>
      <c r="G1519" t="s">
        <v>2989</v>
      </c>
      <c r="H1519" s="35">
        <v>1072.0</v>
      </c>
      <c r="I1519" s="10" t="s">
        <v>2909</v>
      </c>
      <c r="J1519" t="s">
        <v>36</v>
      </c>
    </row>
    <row r="1520">
      <c r="A1520" s="10" t="s">
        <v>2921</v>
      </c>
      <c r="B1520" s="35">
        <v>830000.0</v>
      </c>
      <c r="C1520" s="35">
        <v>2.0</v>
      </c>
      <c r="D1520" s="51">
        <v>1.0</v>
      </c>
      <c r="E1520" s="35">
        <v>2.0</v>
      </c>
      <c r="F1520" s="10" t="s">
        <v>92</v>
      </c>
      <c r="G1520" t="s">
        <v>2989</v>
      </c>
      <c r="H1520" s="35">
        <v>904.0</v>
      </c>
      <c r="I1520" s="10" t="s">
        <v>2909</v>
      </c>
      <c r="J1520" t="s">
        <v>36</v>
      </c>
    </row>
    <row r="1521">
      <c r="A1521" s="10" t="s">
        <v>2912</v>
      </c>
      <c r="B1521" s="35">
        <v>830000.0</v>
      </c>
      <c r="C1521" s="35">
        <v>3.0</v>
      </c>
      <c r="D1521" s="51">
        <v>3.0</v>
      </c>
      <c r="E1521" s="35">
        <v>4.0</v>
      </c>
      <c r="F1521" s="10" t="s">
        <v>92</v>
      </c>
      <c r="G1521" t="s">
        <v>2989</v>
      </c>
      <c r="H1521" s="35">
        <v>1315.0</v>
      </c>
      <c r="I1521" s="10" t="s">
        <v>2909</v>
      </c>
      <c r="J1521" t="s">
        <v>36</v>
      </c>
    </row>
    <row r="1522">
      <c r="A1522" s="10" t="s">
        <v>2912</v>
      </c>
      <c r="B1522" s="35">
        <v>830000.0</v>
      </c>
      <c r="C1522" s="35">
        <v>4.0</v>
      </c>
      <c r="D1522" s="51">
        <v>4.0</v>
      </c>
      <c r="E1522" s="35">
        <v>1.0</v>
      </c>
      <c r="F1522" s="10" t="s">
        <v>92</v>
      </c>
      <c r="G1522" t="s">
        <v>2989</v>
      </c>
      <c r="H1522" s="35">
        <v>1600.0</v>
      </c>
      <c r="I1522" s="10" t="s">
        <v>2909</v>
      </c>
      <c r="J1522" t="s">
        <v>42</v>
      </c>
    </row>
    <row r="1523">
      <c r="A1523" s="10" t="s">
        <v>2925</v>
      </c>
      <c r="B1523" s="35">
        <v>830000.0</v>
      </c>
      <c r="C1523" s="35">
        <v>4.0</v>
      </c>
      <c r="D1523" s="51">
        <v>3.0</v>
      </c>
      <c r="E1523" s="35">
        <v>1.0</v>
      </c>
      <c r="F1523" s="10" t="s">
        <v>177</v>
      </c>
      <c r="G1523" t="s">
        <v>40</v>
      </c>
      <c r="H1523" s="35">
        <v>1600.0</v>
      </c>
      <c r="I1523" s="10" t="s">
        <v>2909</v>
      </c>
      <c r="J1523" t="s">
        <v>112</v>
      </c>
    </row>
    <row r="1524">
      <c r="A1524" s="10" t="s">
        <v>2925</v>
      </c>
      <c r="B1524" s="35">
        <v>830000.0</v>
      </c>
      <c r="C1524" s="35">
        <v>3.0</v>
      </c>
      <c r="D1524" s="51">
        <v>2.0</v>
      </c>
      <c r="E1524" s="35">
        <v>2.0</v>
      </c>
      <c r="F1524" s="10" t="s">
        <v>33</v>
      </c>
      <c r="G1524" t="s">
        <v>2989</v>
      </c>
      <c r="H1524" s="35">
        <v>1110.0</v>
      </c>
      <c r="I1524" s="10" t="s">
        <v>2909</v>
      </c>
      <c r="J1524" t="s">
        <v>36</v>
      </c>
    </row>
    <row r="1525">
      <c r="A1525" s="10" t="s">
        <v>2924</v>
      </c>
      <c r="B1525" s="35">
        <v>830000.0</v>
      </c>
      <c r="C1525" s="35">
        <v>4.0</v>
      </c>
      <c r="D1525" s="51">
        <v>3.0</v>
      </c>
      <c r="E1525" s="35">
        <v>1.0</v>
      </c>
      <c r="F1525" s="10" t="s">
        <v>177</v>
      </c>
      <c r="G1525" t="s">
        <v>40</v>
      </c>
      <c r="H1525" s="35">
        <v>1870.0</v>
      </c>
      <c r="I1525" s="10" t="s">
        <v>2909</v>
      </c>
      <c r="J1525" t="s">
        <v>42</v>
      </c>
    </row>
    <row r="1526">
      <c r="A1526" s="10" t="s">
        <v>2924</v>
      </c>
      <c r="B1526" s="35">
        <v>830000.0</v>
      </c>
      <c r="C1526" s="35">
        <v>4.0</v>
      </c>
      <c r="D1526" s="51">
        <v>3.0</v>
      </c>
      <c r="E1526" s="35">
        <v>2.0</v>
      </c>
      <c r="F1526" s="10" t="s">
        <v>177</v>
      </c>
      <c r="G1526" t="s">
        <v>40</v>
      </c>
      <c r="H1526" s="35">
        <v>1760.0</v>
      </c>
      <c r="I1526" s="10" t="s">
        <v>2909</v>
      </c>
      <c r="J1526" t="s">
        <v>42</v>
      </c>
    </row>
    <row r="1527">
      <c r="A1527" s="10" t="s">
        <v>2907</v>
      </c>
      <c r="B1527" s="35">
        <v>830000.0</v>
      </c>
      <c r="C1527" s="35">
        <v>1.0</v>
      </c>
      <c r="D1527" s="51">
        <v>1.0</v>
      </c>
      <c r="E1527" s="35">
        <v>1.0</v>
      </c>
      <c r="F1527" s="10" t="s">
        <v>33</v>
      </c>
      <c r="G1527" t="s">
        <v>2989</v>
      </c>
      <c r="H1527" s="35">
        <v>473.0</v>
      </c>
      <c r="I1527" s="10" t="s">
        <v>2909</v>
      </c>
      <c r="J1527" t="s">
        <v>36</v>
      </c>
    </row>
    <row r="1528">
      <c r="A1528" s="10" t="s">
        <v>2907</v>
      </c>
      <c r="B1528" s="35">
        <v>830000.0</v>
      </c>
      <c r="C1528" s="35">
        <v>1.0</v>
      </c>
      <c r="D1528" s="51">
        <v>1.0</v>
      </c>
      <c r="E1528" s="35">
        <v>5.0</v>
      </c>
      <c r="F1528" s="10" t="s">
        <v>33</v>
      </c>
      <c r="G1528" t="s">
        <v>2989</v>
      </c>
      <c r="H1528" s="35">
        <v>493.0</v>
      </c>
      <c r="I1528" s="10" t="s">
        <v>2909</v>
      </c>
      <c r="J1528" t="s">
        <v>256</v>
      </c>
    </row>
    <row r="1529">
      <c r="A1529" s="10" t="s">
        <v>2920</v>
      </c>
      <c r="B1529" s="35">
        <v>830000.0</v>
      </c>
      <c r="C1529" s="35">
        <v>2.0</v>
      </c>
      <c r="D1529" s="51">
        <v>1.0</v>
      </c>
      <c r="E1529" s="35">
        <v>2.0</v>
      </c>
      <c r="F1529" s="10" t="s">
        <v>92</v>
      </c>
      <c r="G1529" t="s">
        <v>2989</v>
      </c>
      <c r="H1529" s="35">
        <v>850.0</v>
      </c>
      <c r="I1529" s="10" t="s">
        <v>2909</v>
      </c>
      <c r="J1529" t="s">
        <v>36</v>
      </c>
    </row>
    <row r="1530">
      <c r="A1530" s="10" t="s">
        <v>2963</v>
      </c>
      <c r="B1530" s="35">
        <v>830000.0</v>
      </c>
      <c r="C1530" s="35">
        <v>6.0</v>
      </c>
      <c r="D1530" s="51">
        <v>3.0</v>
      </c>
      <c r="E1530" s="35">
        <v>6.0</v>
      </c>
      <c r="F1530" s="10" t="s">
        <v>177</v>
      </c>
      <c r="G1530" t="s">
        <v>40</v>
      </c>
      <c r="H1530" s="35">
        <v>1400.0</v>
      </c>
      <c r="I1530" s="10" t="s">
        <v>2909</v>
      </c>
      <c r="J1530" t="s">
        <v>256</v>
      </c>
    </row>
    <row r="1531">
      <c r="A1531" s="10" t="s">
        <v>2937</v>
      </c>
      <c r="B1531" s="35">
        <v>830000.0</v>
      </c>
      <c r="C1531" s="35">
        <v>3.0</v>
      </c>
      <c r="D1531" s="51">
        <v>2.0</v>
      </c>
      <c r="E1531" s="35">
        <v>2.0</v>
      </c>
      <c r="F1531" s="10" t="s">
        <v>92</v>
      </c>
      <c r="G1531" t="s">
        <v>2989</v>
      </c>
      <c r="H1531" s="35">
        <v>1319.0</v>
      </c>
      <c r="I1531" s="10" t="s">
        <v>2909</v>
      </c>
      <c r="J1531" t="s">
        <v>42</v>
      </c>
    </row>
    <row r="1532">
      <c r="A1532" s="10" t="s">
        <v>2937</v>
      </c>
      <c r="B1532" s="35">
        <v>830000.0</v>
      </c>
      <c r="C1532" s="35">
        <v>3.0</v>
      </c>
      <c r="D1532" s="51">
        <v>2.0</v>
      </c>
      <c r="E1532" s="35">
        <v>2.0</v>
      </c>
      <c r="F1532" s="10" t="s">
        <v>92</v>
      </c>
      <c r="G1532" t="s">
        <v>2989</v>
      </c>
      <c r="H1532" s="35">
        <v>1314.0</v>
      </c>
      <c r="I1532" s="10" t="s">
        <v>2909</v>
      </c>
      <c r="J1532" t="s">
        <v>42</v>
      </c>
    </row>
    <row r="1533">
      <c r="A1533" s="10" t="s">
        <v>2934</v>
      </c>
      <c r="B1533" s="35">
        <v>830000.0</v>
      </c>
      <c r="C1533" s="35">
        <v>4.0</v>
      </c>
      <c r="D1533" s="51">
        <v>3.0</v>
      </c>
      <c r="E1533" s="35">
        <v>2.0</v>
      </c>
      <c r="F1533" s="10" t="s">
        <v>92</v>
      </c>
      <c r="G1533" t="s">
        <v>2989</v>
      </c>
      <c r="H1533" s="35">
        <v>1381.0</v>
      </c>
      <c r="I1533" s="10" t="s">
        <v>2909</v>
      </c>
      <c r="J1533" t="s">
        <v>36</v>
      </c>
    </row>
    <row r="1534">
      <c r="A1534" s="10" t="s">
        <v>2930</v>
      </c>
      <c r="B1534" s="35">
        <v>830000.0</v>
      </c>
      <c r="C1534" s="35">
        <v>4.0</v>
      </c>
      <c r="D1534" s="51">
        <v>4.0</v>
      </c>
      <c r="E1534" s="35">
        <v>2.0</v>
      </c>
      <c r="F1534" s="10" t="s">
        <v>92</v>
      </c>
      <c r="G1534" t="s">
        <v>2989</v>
      </c>
      <c r="H1534" s="35">
        <v>1433.0</v>
      </c>
      <c r="I1534" s="10" t="s">
        <v>2909</v>
      </c>
      <c r="J1534" t="s">
        <v>42</v>
      </c>
    </row>
    <row r="1535">
      <c r="A1535" s="10" t="s">
        <v>2917</v>
      </c>
      <c r="B1535" s="35">
        <v>830000.0</v>
      </c>
      <c r="C1535" s="35">
        <v>2.0</v>
      </c>
      <c r="D1535" s="51">
        <v>2.0</v>
      </c>
      <c r="E1535" s="35">
        <v>3.0</v>
      </c>
      <c r="F1535" s="10" t="s">
        <v>33</v>
      </c>
      <c r="G1535" t="s">
        <v>2988</v>
      </c>
      <c r="H1535" s="35">
        <v>1650.0</v>
      </c>
      <c r="I1535" s="10" t="s">
        <v>2909</v>
      </c>
      <c r="J1535" t="s">
        <v>42</v>
      </c>
    </row>
    <row r="1536">
      <c r="A1536" s="10" t="s">
        <v>2917</v>
      </c>
      <c r="B1536" s="35">
        <v>830000.0</v>
      </c>
      <c r="C1536" s="35">
        <v>3.0</v>
      </c>
      <c r="D1536" s="51">
        <v>2.0</v>
      </c>
      <c r="E1536" s="35">
        <v>2.0</v>
      </c>
      <c r="F1536" s="10" t="s">
        <v>33</v>
      </c>
      <c r="G1536" t="s">
        <v>2989</v>
      </c>
      <c r="H1536" s="35">
        <v>1010.0</v>
      </c>
      <c r="I1536" s="10" t="s">
        <v>2909</v>
      </c>
      <c r="J1536" t="s">
        <v>36</v>
      </c>
    </row>
    <row r="1537">
      <c r="A1537" s="10" t="s">
        <v>2917</v>
      </c>
      <c r="B1537" s="35">
        <v>830000.0</v>
      </c>
      <c r="C1537" s="35">
        <v>3.0</v>
      </c>
      <c r="D1537" s="51">
        <v>2.0</v>
      </c>
      <c r="E1537" s="35">
        <v>2.0</v>
      </c>
      <c r="F1537" s="10" t="s">
        <v>33</v>
      </c>
      <c r="G1537" t="s">
        <v>2989</v>
      </c>
      <c r="H1537" s="35">
        <v>1010.0</v>
      </c>
      <c r="I1537" s="10" t="s">
        <v>2909</v>
      </c>
      <c r="J1537" t="s">
        <v>42</v>
      </c>
    </row>
    <row r="1538">
      <c r="A1538" s="10" t="s">
        <v>2935</v>
      </c>
      <c r="B1538" s="35">
        <v>835000.0</v>
      </c>
      <c r="C1538" s="35">
        <v>4.0</v>
      </c>
      <c r="D1538" s="51">
        <v>2.0</v>
      </c>
      <c r="E1538" s="35">
        <v>2.0</v>
      </c>
      <c r="F1538" s="10" t="s">
        <v>177</v>
      </c>
      <c r="G1538" t="s">
        <v>40</v>
      </c>
      <c r="H1538" s="35">
        <v>1540.0</v>
      </c>
      <c r="I1538" s="10" t="s">
        <v>2909</v>
      </c>
      <c r="J1538" t="s">
        <v>112</v>
      </c>
    </row>
    <row r="1539">
      <c r="A1539" s="10" t="s">
        <v>2922</v>
      </c>
      <c r="B1539" s="35">
        <v>836100.0</v>
      </c>
      <c r="C1539" s="35">
        <v>2.0</v>
      </c>
      <c r="D1539" s="51">
        <v>2.0</v>
      </c>
      <c r="E1539" s="35">
        <v>2.0</v>
      </c>
      <c r="F1539" s="10" t="s">
        <v>33</v>
      </c>
      <c r="G1539" t="s">
        <v>2989</v>
      </c>
      <c r="H1539" s="35">
        <v>823.0</v>
      </c>
      <c r="I1539" s="10" t="s">
        <v>2909</v>
      </c>
      <c r="J1539" t="s">
        <v>42</v>
      </c>
    </row>
    <row r="1540">
      <c r="A1540" s="10" t="s">
        <v>2950</v>
      </c>
      <c r="B1540" s="35">
        <v>838000.0</v>
      </c>
      <c r="C1540" s="35">
        <v>4.0</v>
      </c>
      <c r="D1540" s="51">
        <v>3.0</v>
      </c>
      <c r="E1540" s="35">
        <v>2.0</v>
      </c>
      <c r="F1540" s="10" t="s">
        <v>177</v>
      </c>
      <c r="G1540" t="s">
        <v>40</v>
      </c>
      <c r="H1540" s="35">
        <v>1650.0</v>
      </c>
      <c r="I1540" s="10" t="s">
        <v>2909</v>
      </c>
      <c r="J1540" t="s">
        <v>42</v>
      </c>
    </row>
    <row r="1541">
      <c r="A1541" s="10" t="s">
        <v>2924</v>
      </c>
      <c r="B1541" s="35">
        <v>838000.0</v>
      </c>
      <c r="C1541" s="35">
        <v>4.0</v>
      </c>
      <c r="D1541" s="51">
        <v>3.0</v>
      </c>
      <c r="E1541" s="35">
        <v>1.0</v>
      </c>
      <c r="F1541" s="10" t="s">
        <v>177</v>
      </c>
      <c r="G1541" t="s">
        <v>40</v>
      </c>
      <c r="H1541" s="35">
        <v>1700.0</v>
      </c>
      <c r="I1541" s="10" t="s">
        <v>2909</v>
      </c>
      <c r="J1541" t="s">
        <v>42</v>
      </c>
    </row>
    <row r="1542">
      <c r="A1542" s="10" t="s">
        <v>2924</v>
      </c>
      <c r="B1542" s="35">
        <v>838000.0</v>
      </c>
      <c r="C1542" s="35">
        <v>4.0</v>
      </c>
      <c r="D1542" s="51">
        <v>3.0</v>
      </c>
      <c r="E1542" s="35">
        <v>2.0</v>
      </c>
      <c r="F1542" s="10" t="s">
        <v>177</v>
      </c>
      <c r="G1542" t="s">
        <v>40</v>
      </c>
      <c r="H1542" s="35">
        <v>1700.0</v>
      </c>
      <c r="I1542" s="10" t="s">
        <v>2909</v>
      </c>
      <c r="J1542" t="s">
        <v>256</v>
      </c>
    </row>
    <row r="1543">
      <c r="A1543" s="10" t="s">
        <v>2957</v>
      </c>
      <c r="B1543" s="35">
        <v>838000.0</v>
      </c>
      <c r="C1543" s="35">
        <v>5.0</v>
      </c>
      <c r="D1543" s="51">
        <v>3.0</v>
      </c>
      <c r="E1543" s="35">
        <v>5.0</v>
      </c>
      <c r="F1543" s="10" t="s">
        <v>177</v>
      </c>
      <c r="G1543" t="s">
        <v>40</v>
      </c>
      <c r="H1543" s="35">
        <v>1540.0</v>
      </c>
      <c r="I1543" s="10" t="s">
        <v>2909</v>
      </c>
      <c r="J1543" t="s">
        <v>112</v>
      </c>
    </row>
    <row r="1544">
      <c r="A1544" s="10" t="s">
        <v>2930</v>
      </c>
      <c r="B1544" s="35">
        <v>838000.0</v>
      </c>
      <c r="C1544" s="35">
        <v>4.0</v>
      </c>
      <c r="D1544" s="51">
        <v>3.0</v>
      </c>
      <c r="E1544" s="35">
        <v>2.0</v>
      </c>
      <c r="F1544" s="10" t="s">
        <v>92</v>
      </c>
      <c r="G1544" t="s">
        <v>2989</v>
      </c>
      <c r="H1544" s="35">
        <v>1477.0</v>
      </c>
      <c r="I1544" s="10" t="s">
        <v>2909</v>
      </c>
      <c r="J1544" t="s">
        <v>42</v>
      </c>
    </row>
    <row r="1545">
      <c r="A1545" s="10" t="s">
        <v>2922</v>
      </c>
      <c r="B1545" s="35">
        <v>840000.0</v>
      </c>
      <c r="C1545" s="35">
        <v>3.0</v>
      </c>
      <c r="D1545" s="51">
        <v>2.0</v>
      </c>
      <c r="E1545" s="35">
        <v>2.0</v>
      </c>
      <c r="F1545" s="10" t="s">
        <v>33</v>
      </c>
      <c r="G1545" t="s">
        <v>2989</v>
      </c>
      <c r="H1545" s="35">
        <v>1119.0</v>
      </c>
      <c r="I1545" s="10" t="s">
        <v>2909</v>
      </c>
      <c r="J1545" t="s">
        <v>256</v>
      </c>
    </row>
    <row r="1546">
      <c r="A1546" s="10" t="s">
        <v>2916</v>
      </c>
      <c r="B1546" s="35">
        <v>840000.0</v>
      </c>
      <c r="C1546" s="35">
        <v>4.0</v>
      </c>
      <c r="D1546" s="51">
        <v>2.0</v>
      </c>
      <c r="E1546" s="35">
        <v>2.0</v>
      </c>
      <c r="F1546" s="10" t="s">
        <v>92</v>
      </c>
      <c r="G1546" t="s">
        <v>2989</v>
      </c>
      <c r="H1546" s="35">
        <v>1335.0</v>
      </c>
      <c r="I1546" s="10" t="s">
        <v>2909</v>
      </c>
      <c r="J1546" t="s">
        <v>42</v>
      </c>
    </row>
    <row r="1547">
      <c r="A1547" s="10" t="s">
        <v>2949</v>
      </c>
      <c r="B1547" s="35">
        <v>840000.0</v>
      </c>
      <c r="C1547" s="35">
        <v>4.0</v>
      </c>
      <c r="D1547" s="51">
        <v>4.0</v>
      </c>
      <c r="E1547" s="35">
        <v>2.0</v>
      </c>
      <c r="F1547" s="10" t="s">
        <v>92</v>
      </c>
      <c r="G1547" t="s">
        <v>2989</v>
      </c>
      <c r="H1547" s="35">
        <v>1800.0</v>
      </c>
      <c r="I1547" s="10" t="s">
        <v>2909</v>
      </c>
      <c r="J1547" t="s">
        <v>42</v>
      </c>
    </row>
    <row r="1548">
      <c r="A1548" s="10" t="s">
        <v>2920</v>
      </c>
      <c r="B1548" s="35">
        <v>840000.0</v>
      </c>
      <c r="C1548" s="35">
        <v>4.0</v>
      </c>
      <c r="D1548" s="51">
        <v>3.0</v>
      </c>
      <c r="E1548" s="35">
        <v>1.0</v>
      </c>
      <c r="F1548" s="10" t="s">
        <v>33</v>
      </c>
      <c r="G1548" t="s">
        <v>2989</v>
      </c>
      <c r="H1548" s="35">
        <v>1428.0</v>
      </c>
      <c r="I1548" s="10" t="s">
        <v>2909</v>
      </c>
      <c r="J1548" t="s">
        <v>256</v>
      </c>
    </row>
    <row r="1549">
      <c r="A1549" s="10" t="s">
        <v>2937</v>
      </c>
      <c r="B1549" s="35">
        <v>840000.0</v>
      </c>
      <c r="C1549" s="35">
        <v>3.0</v>
      </c>
      <c r="D1549" s="51">
        <v>2.0</v>
      </c>
      <c r="E1549" s="35">
        <v>2.0</v>
      </c>
      <c r="F1549" s="10" t="s">
        <v>92</v>
      </c>
      <c r="G1549" t="s">
        <v>2989</v>
      </c>
      <c r="H1549" s="35">
        <v>1319.0</v>
      </c>
      <c r="I1549" s="10" t="s">
        <v>2909</v>
      </c>
      <c r="J1549" t="s">
        <v>112</v>
      </c>
    </row>
    <row r="1550">
      <c r="A1550" s="10" t="s">
        <v>2934</v>
      </c>
      <c r="B1550" s="35">
        <v>840000.0</v>
      </c>
      <c r="C1550" s="35">
        <v>2.0</v>
      </c>
      <c r="D1550" s="51">
        <v>2.0</v>
      </c>
      <c r="E1550" s="35">
        <v>2.0</v>
      </c>
      <c r="F1550" s="10" t="s">
        <v>92</v>
      </c>
      <c r="G1550" t="s">
        <v>2989</v>
      </c>
      <c r="H1550" s="35">
        <v>867.0</v>
      </c>
      <c r="I1550" s="10" t="s">
        <v>2909</v>
      </c>
      <c r="J1550" t="s">
        <v>36</v>
      </c>
    </row>
    <row r="1551">
      <c r="A1551" s="10" t="s">
        <v>2934</v>
      </c>
      <c r="B1551" s="35">
        <v>840000.0</v>
      </c>
      <c r="C1551" s="35">
        <v>3.0</v>
      </c>
      <c r="D1551" s="51">
        <v>3.0</v>
      </c>
      <c r="E1551" s="35">
        <v>2.0</v>
      </c>
      <c r="F1551" s="10" t="s">
        <v>92</v>
      </c>
      <c r="G1551" t="s">
        <v>2989</v>
      </c>
      <c r="H1551" s="35">
        <v>1338.0</v>
      </c>
      <c r="I1551" s="10" t="s">
        <v>2909</v>
      </c>
      <c r="J1551" t="s">
        <v>42</v>
      </c>
    </row>
    <row r="1552">
      <c r="A1552" s="10" t="s">
        <v>2934</v>
      </c>
      <c r="B1552" s="35">
        <v>840000.0</v>
      </c>
      <c r="C1552" s="35">
        <v>3.0</v>
      </c>
      <c r="D1552" s="51">
        <v>3.0</v>
      </c>
      <c r="E1552" s="35">
        <v>1.0</v>
      </c>
      <c r="F1552" s="10" t="s">
        <v>92</v>
      </c>
      <c r="G1552" t="s">
        <v>2989</v>
      </c>
      <c r="H1552" s="35">
        <v>1186.0</v>
      </c>
      <c r="I1552" s="10" t="s">
        <v>2909</v>
      </c>
      <c r="J1552" t="s">
        <v>42</v>
      </c>
    </row>
    <row r="1553">
      <c r="A1553" s="10" t="s">
        <v>2935</v>
      </c>
      <c r="B1553" s="35">
        <v>841700.0</v>
      </c>
      <c r="C1553" s="35">
        <v>2.0</v>
      </c>
      <c r="D1553" s="51">
        <v>2.0</v>
      </c>
      <c r="E1553" s="35">
        <v>2.0</v>
      </c>
      <c r="F1553" s="10" t="s">
        <v>33</v>
      </c>
      <c r="G1553" t="s">
        <v>2989</v>
      </c>
      <c r="H1553" s="35">
        <v>1121.0</v>
      </c>
      <c r="I1553" s="10" t="s">
        <v>2909</v>
      </c>
      <c r="J1553" t="s">
        <v>42</v>
      </c>
    </row>
    <row r="1554">
      <c r="A1554" s="10" t="s">
        <v>2922</v>
      </c>
      <c r="B1554" s="35">
        <v>845000.0</v>
      </c>
      <c r="C1554" s="35">
        <v>3.0</v>
      </c>
      <c r="D1554" s="51">
        <v>2.0</v>
      </c>
      <c r="E1554" s="35">
        <v>4.0</v>
      </c>
      <c r="F1554" s="10" t="s">
        <v>33</v>
      </c>
      <c r="G1554" t="s">
        <v>2989</v>
      </c>
      <c r="H1554" s="35">
        <v>990.0</v>
      </c>
      <c r="I1554" s="10" t="s">
        <v>2909</v>
      </c>
      <c r="J1554" t="s">
        <v>256</v>
      </c>
    </row>
    <row r="1555">
      <c r="A1555" s="10" t="s">
        <v>2925</v>
      </c>
      <c r="B1555" s="35">
        <v>845000.0</v>
      </c>
      <c r="C1555" s="35">
        <v>4.0</v>
      </c>
      <c r="D1555" s="51">
        <v>3.0</v>
      </c>
      <c r="E1555" s="35">
        <v>1.0</v>
      </c>
      <c r="F1555" s="10" t="s">
        <v>92</v>
      </c>
      <c r="G1555" t="s">
        <v>2989</v>
      </c>
      <c r="H1555" s="35">
        <v>1663.0</v>
      </c>
      <c r="I1555" s="10" t="s">
        <v>2909</v>
      </c>
      <c r="J1555" t="s">
        <v>112</v>
      </c>
    </row>
    <row r="1556">
      <c r="A1556" s="10" t="s">
        <v>2921</v>
      </c>
      <c r="B1556" s="35">
        <v>848000.0</v>
      </c>
      <c r="C1556" s="35">
        <v>2.0</v>
      </c>
      <c r="D1556" s="51">
        <v>1.0</v>
      </c>
      <c r="E1556" s="35">
        <v>1.0</v>
      </c>
      <c r="F1556" s="10" t="s">
        <v>92</v>
      </c>
      <c r="G1556" t="s">
        <v>2989</v>
      </c>
      <c r="H1556" s="35">
        <v>969.0</v>
      </c>
      <c r="I1556" s="10" t="s">
        <v>2909</v>
      </c>
      <c r="J1556" t="s">
        <v>42</v>
      </c>
    </row>
    <row r="1557">
      <c r="A1557" s="10" t="s">
        <v>2924</v>
      </c>
      <c r="B1557" s="35">
        <v>848000.0</v>
      </c>
      <c r="C1557" s="35">
        <v>4.0</v>
      </c>
      <c r="D1557" s="51">
        <v>3.0</v>
      </c>
      <c r="E1557" s="35">
        <v>2.0</v>
      </c>
      <c r="F1557" s="10" t="s">
        <v>177</v>
      </c>
      <c r="G1557" t="s">
        <v>40</v>
      </c>
      <c r="H1557" s="35">
        <v>1400.0</v>
      </c>
      <c r="I1557" s="10" t="s">
        <v>2909</v>
      </c>
      <c r="J1557" t="s">
        <v>42</v>
      </c>
    </row>
    <row r="1558">
      <c r="A1558" s="10" t="s">
        <v>2934</v>
      </c>
      <c r="B1558" s="35">
        <v>848000.0</v>
      </c>
      <c r="C1558" s="35">
        <v>4.0</v>
      </c>
      <c r="D1558" s="51">
        <v>3.0</v>
      </c>
      <c r="E1558" s="35">
        <v>2.0</v>
      </c>
      <c r="F1558" s="10" t="s">
        <v>92</v>
      </c>
      <c r="G1558" t="s">
        <v>2989</v>
      </c>
      <c r="H1558" s="35">
        <v>1381.0</v>
      </c>
      <c r="I1558" s="10" t="s">
        <v>2909</v>
      </c>
      <c r="J1558" t="s">
        <v>42</v>
      </c>
    </row>
    <row r="1559">
      <c r="A1559" s="10" t="s">
        <v>2916</v>
      </c>
      <c r="B1559" s="35">
        <v>849000.0</v>
      </c>
      <c r="C1559" s="35">
        <v>4.0</v>
      </c>
      <c r="D1559" s="51">
        <v>3.0</v>
      </c>
      <c r="E1559" s="35">
        <v>1.0</v>
      </c>
      <c r="F1559" s="10" t="s">
        <v>92</v>
      </c>
      <c r="G1559" t="s">
        <v>2989</v>
      </c>
      <c r="H1559" s="35">
        <v>1335.0</v>
      </c>
      <c r="I1559" s="10" t="s">
        <v>2909</v>
      </c>
      <c r="J1559" t="s">
        <v>42</v>
      </c>
    </row>
    <row r="1560">
      <c r="A1560" s="10" t="s">
        <v>2935</v>
      </c>
      <c r="B1560" s="35">
        <v>849000.0</v>
      </c>
      <c r="C1560" s="35">
        <v>4.0</v>
      </c>
      <c r="D1560" s="51">
        <v>3.0</v>
      </c>
      <c r="E1560" s="35">
        <v>1.0</v>
      </c>
      <c r="F1560" s="10" t="s">
        <v>177</v>
      </c>
      <c r="G1560" t="s">
        <v>40</v>
      </c>
      <c r="H1560" s="35">
        <v>1470.0</v>
      </c>
      <c r="I1560" s="10" t="s">
        <v>2909</v>
      </c>
      <c r="J1560" t="s">
        <v>42</v>
      </c>
    </row>
    <row r="1561">
      <c r="A1561" s="10" t="s">
        <v>2950</v>
      </c>
      <c r="B1561" s="35">
        <v>850000.0</v>
      </c>
      <c r="C1561" s="35">
        <v>4.0</v>
      </c>
      <c r="D1561" s="51">
        <v>3.0</v>
      </c>
      <c r="E1561" s="35">
        <v>2.0</v>
      </c>
      <c r="F1561" s="10" t="s">
        <v>177</v>
      </c>
      <c r="G1561" t="s">
        <v>40</v>
      </c>
      <c r="H1561" s="35">
        <v>1760.0</v>
      </c>
      <c r="I1561" s="10" t="s">
        <v>2909</v>
      </c>
      <c r="J1561" t="s">
        <v>42</v>
      </c>
    </row>
    <row r="1562">
      <c r="A1562" s="10" t="s">
        <v>2936</v>
      </c>
      <c r="B1562" s="35">
        <v>850000.0</v>
      </c>
      <c r="C1562" s="35">
        <v>2.0</v>
      </c>
      <c r="D1562" s="51">
        <v>1.0</v>
      </c>
      <c r="E1562" s="35">
        <v>2.0</v>
      </c>
      <c r="F1562" s="10" t="s">
        <v>33</v>
      </c>
      <c r="G1562" t="s">
        <v>2989</v>
      </c>
      <c r="H1562" s="35">
        <v>1000.0</v>
      </c>
      <c r="I1562" s="10" t="s">
        <v>2909</v>
      </c>
      <c r="J1562" t="s">
        <v>36</v>
      </c>
    </row>
    <row r="1563">
      <c r="A1563" s="10" t="s">
        <v>2922</v>
      </c>
      <c r="B1563" s="35">
        <v>850000.0</v>
      </c>
      <c r="C1563" s="35">
        <v>3.0</v>
      </c>
      <c r="D1563" s="51">
        <v>2.0</v>
      </c>
      <c r="E1563" s="35">
        <v>3.0</v>
      </c>
      <c r="F1563" s="10" t="s">
        <v>33</v>
      </c>
      <c r="G1563" t="s">
        <v>2989</v>
      </c>
      <c r="H1563" s="35">
        <v>1050.0</v>
      </c>
      <c r="I1563" s="10" t="s">
        <v>2909</v>
      </c>
      <c r="J1563" t="s">
        <v>36</v>
      </c>
    </row>
    <row r="1564">
      <c r="A1564" s="10" t="s">
        <v>2946</v>
      </c>
      <c r="B1564" s="35">
        <v>850000.0</v>
      </c>
      <c r="C1564" s="35">
        <v>2.0</v>
      </c>
      <c r="D1564" s="51">
        <v>2.0</v>
      </c>
      <c r="E1564" s="35">
        <v>3.0</v>
      </c>
      <c r="F1564" s="10" t="s">
        <v>33</v>
      </c>
      <c r="G1564" t="s">
        <v>2989</v>
      </c>
      <c r="H1564" s="35">
        <v>937.0</v>
      </c>
      <c r="I1564" s="10" t="s">
        <v>2909</v>
      </c>
      <c r="J1564" t="s">
        <v>256</v>
      </c>
    </row>
    <row r="1565">
      <c r="A1565" s="10" t="s">
        <v>2916</v>
      </c>
      <c r="B1565" s="35">
        <v>850000.0</v>
      </c>
      <c r="C1565" s="35">
        <v>3.0</v>
      </c>
      <c r="D1565" s="51">
        <v>2.0</v>
      </c>
      <c r="E1565" s="35">
        <v>1.0</v>
      </c>
      <c r="F1565" s="10" t="s">
        <v>92</v>
      </c>
      <c r="G1565" t="s">
        <v>2989</v>
      </c>
      <c r="H1565" s="35">
        <v>1335.0</v>
      </c>
      <c r="I1565" s="10" t="s">
        <v>2909</v>
      </c>
      <c r="J1565" t="s">
        <v>36</v>
      </c>
    </row>
    <row r="1566">
      <c r="A1566" s="10" t="s">
        <v>2916</v>
      </c>
      <c r="B1566" s="35">
        <v>850000.0</v>
      </c>
      <c r="C1566" s="35">
        <v>4.0</v>
      </c>
      <c r="D1566" s="51">
        <v>3.0</v>
      </c>
      <c r="E1566" s="35">
        <v>2.0</v>
      </c>
      <c r="F1566" s="10" t="s">
        <v>92</v>
      </c>
      <c r="G1566" t="s">
        <v>2989</v>
      </c>
      <c r="H1566" s="35">
        <v>1335.0</v>
      </c>
      <c r="I1566" s="10" t="s">
        <v>2909</v>
      </c>
      <c r="J1566" t="s">
        <v>36</v>
      </c>
    </row>
    <row r="1567">
      <c r="A1567" s="10" t="s">
        <v>2935</v>
      </c>
      <c r="B1567" s="35">
        <v>850000.0</v>
      </c>
      <c r="C1567" s="35">
        <v>5.0</v>
      </c>
      <c r="D1567" s="51">
        <v>2.0</v>
      </c>
      <c r="E1567" s="35">
        <v>4.0</v>
      </c>
      <c r="F1567" s="10" t="s">
        <v>177</v>
      </c>
      <c r="G1567" t="s">
        <v>40</v>
      </c>
      <c r="H1567" s="35">
        <v>1650.0</v>
      </c>
      <c r="I1567" s="10" t="s">
        <v>2909</v>
      </c>
      <c r="J1567" t="s">
        <v>42</v>
      </c>
    </row>
    <row r="1568">
      <c r="A1568" s="10" t="s">
        <v>2935</v>
      </c>
      <c r="B1568" s="35">
        <v>850000.0</v>
      </c>
      <c r="C1568" s="35">
        <v>4.0</v>
      </c>
      <c r="D1568" s="51">
        <v>3.0</v>
      </c>
      <c r="E1568" s="35">
        <v>3.0</v>
      </c>
      <c r="F1568" s="10" t="s">
        <v>177</v>
      </c>
      <c r="G1568" t="s">
        <v>40</v>
      </c>
      <c r="H1568" s="35">
        <v>1870.0</v>
      </c>
      <c r="I1568" s="10" t="s">
        <v>2909</v>
      </c>
      <c r="J1568" t="s">
        <v>42</v>
      </c>
    </row>
    <row r="1569">
      <c r="A1569" s="10" t="s">
        <v>2935</v>
      </c>
      <c r="B1569" s="35">
        <v>850000.0</v>
      </c>
      <c r="C1569" s="35">
        <v>3.0</v>
      </c>
      <c r="D1569" s="51">
        <v>2.0</v>
      </c>
      <c r="E1569" s="35">
        <v>2.0</v>
      </c>
      <c r="F1569" s="10" t="s">
        <v>33</v>
      </c>
      <c r="G1569" t="s">
        <v>40</v>
      </c>
      <c r="H1569" s="35">
        <v>1252.0</v>
      </c>
      <c r="I1569" s="10" t="s">
        <v>2909</v>
      </c>
      <c r="J1569" t="s">
        <v>42</v>
      </c>
    </row>
    <row r="1570">
      <c r="A1570" s="10" t="s">
        <v>2935</v>
      </c>
      <c r="B1570" s="35">
        <v>850000.0</v>
      </c>
      <c r="C1570" s="35">
        <v>4.0</v>
      </c>
      <c r="D1570" s="51">
        <v>3.0</v>
      </c>
      <c r="E1570" s="35">
        <v>2.0</v>
      </c>
      <c r="F1570" s="10" t="s">
        <v>177</v>
      </c>
      <c r="G1570" t="s">
        <v>2989</v>
      </c>
      <c r="H1570" s="35">
        <v>1920.0</v>
      </c>
      <c r="I1570" s="10" t="s">
        <v>2909</v>
      </c>
      <c r="J1570" t="s">
        <v>42</v>
      </c>
    </row>
    <row r="1571">
      <c r="A1571" s="10" t="s">
        <v>2921</v>
      </c>
      <c r="B1571" s="35">
        <v>850000.0</v>
      </c>
      <c r="C1571" s="35">
        <v>2.0</v>
      </c>
      <c r="D1571" s="51">
        <v>3.0</v>
      </c>
      <c r="E1571" s="35">
        <v>3.0</v>
      </c>
      <c r="F1571" s="10" t="s">
        <v>92</v>
      </c>
      <c r="G1571" t="s">
        <v>2989</v>
      </c>
      <c r="H1571" s="35">
        <v>1173.0</v>
      </c>
      <c r="I1571" s="10" t="s">
        <v>2909</v>
      </c>
      <c r="J1571" t="s">
        <v>36</v>
      </c>
    </row>
    <row r="1572">
      <c r="A1572" s="10" t="s">
        <v>2912</v>
      </c>
      <c r="B1572" s="35">
        <v>850000.0</v>
      </c>
      <c r="C1572" s="35">
        <v>4.0</v>
      </c>
      <c r="D1572" s="51">
        <v>4.0</v>
      </c>
      <c r="E1572" s="35">
        <v>3.0</v>
      </c>
      <c r="F1572" s="10" t="s">
        <v>92</v>
      </c>
      <c r="G1572" t="s">
        <v>2989</v>
      </c>
      <c r="H1572" s="35">
        <v>2111.0</v>
      </c>
      <c r="I1572" s="10" t="s">
        <v>2909</v>
      </c>
      <c r="J1572" t="s">
        <v>36</v>
      </c>
    </row>
    <row r="1573">
      <c r="A1573" s="10" t="s">
        <v>2912</v>
      </c>
      <c r="B1573" s="35">
        <v>850000.0</v>
      </c>
      <c r="C1573" s="35">
        <v>1.0</v>
      </c>
      <c r="D1573" s="51">
        <v>1.0</v>
      </c>
      <c r="E1573" s="35">
        <v>2.0</v>
      </c>
      <c r="F1573" s="10" t="s">
        <v>33</v>
      </c>
      <c r="G1573" t="s">
        <v>2989</v>
      </c>
      <c r="H1573" s="35">
        <v>672.0</v>
      </c>
      <c r="I1573" s="10" t="s">
        <v>2909</v>
      </c>
      <c r="J1573" t="s">
        <v>36</v>
      </c>
    </row>
    <row r="1574">
      <c r="A1574" s="10" t="s">
        <v>2924</v>
      </c>
      <c r="B1574" s="35">
        <v>850000.0</v>
      </c>
      <c r="C1574" s="35">
        <v>4.0</v>
      </c>
      <c r="D1574" s="51">
        <v>3.0</v>
      </c>
      <c r="E1574" s="35">
        <v>6.0</v>
      </c>
      <c r="F1574" s="10" t="s">
        <v>177</v>
      </c>
      <c r="G1574" t="s">
        <v>40</v>
      </c>
      <c r="H1574" s="35">
        <v>1760.0</v>
      </c>
      <c r="I1574" s="10" t="s">
        <v>2909</v>
      </c>
      <c r="J1574" t="s">
        <v>42</v>
      </c>
    </row>
    <row r="1575">
      <c r="A1575" s="10" t="s">
        <v>2907</v>
      </c>
      <c r="B1575" s="35">
        <v>850000.0</v>
      </c>
      <c r="C1575" s="35">
        <v>1.0</v>
      </c>
      <c r="D1575" s="51">
        <v>2.0</v>
      </c>
      <c r="E1575" s="35">
        <v>1.0</v>
      </c>
      <c r="F1575" s="10" t="s">
        <v>33</v>
      </c>
      <c r="G1575" t="s">
        <v>2989</v>
      </c>
      <c r="H1575" s="35">
        <v>761.0</v>
      </c>
      <c r="I1575" s="10" t="s">
        <v>2909</v>
      </c>
      <c r="J1575" t="s">
        <v>36</v>
      </c>
    </row>
    <row r="1576">
      <c r="A1576" s="10" t="s">
        <v>2907</v>
      </c>
      <c r="B1576" s="35">
        <v>850000.0</v>
      </c>
      <c r="C1576" s="35">
        <v>2.0</v>
      </c>
      <c r="D1576" s="51">
        <v>1.0</v>
      </c>
      <c r="E1576" s="35">
        <v>2.0</v>
      </c>
      <c r="F1576" s="10" t="s">
        <v>33</v>
      </c>
      <c r="G1576" t="s">
        <v>2989</v>
      </c>
      <c r="H1576" s="35">
        <v>608.0</v>
      </c>
      <c r="I1576" s="10" t="s">
        <v>2909</v>
      </c>
      <c r="J1576" t="s">
        <v>36</v>
      </c>
    </row>
    <row r="1577">
      <c r="A1577" s="10" t="s">
        <v>2907</v>
      </c>
      <c r="B1577" s="35">
        <v>850000.0</v>
      </c>
      <c r="C1577" s="35">
        <v>2.0</v>
      </c>
      <c r="D1577" s="51">
        <v>2.0</v>
      </c>
      <c r="E1577" s="35">
        <v>2.0</v>
      </c>
      <c r="F1577" s="10" t="s">
        <v>33</v>
      </c>
      <c r="G1577" t="s">
        <v>2989</v>
      </c>
      <c r="H1577" s="35">
        <v>1149.0</v>
      </c>
      <c r="I1577" s="10" t="s">
        <v>2909</v>
      </c>
      <c r="J1577" t="s">
        <v>36</v>
      </c>
    </row>
    <row r="1578">
      <c r="A1578" s="10" t="s">
        <v>2957</v>
      </c>
      <c r="B1578" s="35">
        <v>850000.0</v>
      </c>
      <c r="C1578" s="35">
        <v>4.0</v>
      </c>
      <c r="D1578" s="51">
        <v>3.0</v>
      </c>
      <c r="E1578" s="35">
        <v>2.0</v>
      </c>
      <c r="F1578" s="10" t="s">
        <v>92</v>
      </c>
      <c r="G1578" t="s">
        <v>2989</v>
      </c>
      <c r="H1578" s="35">
        <v>1733.0</v>
      </c>
      <c r="I1578" s="10" t="s">
        <v>2909</v>
      </c>
      <c r="J1578" t="s">
        <v>42</v>
      </c>
    </row>
    <row r="1579">
      <c r="A1579" s="10" t="s">
        <v>2920</v>
      </c>
      <c r="B1579" s="35">
        <v>850000.0</v>
      </c>
      <c r="C1579" s="35">
        <v>3.0</v>
      </c>
      <c r="D1579" s="51">
        <v>2.0</v>
      </c>
      <c r="E1579" s="35">
        <v>1.0</v>
      </c>
      <c r="F1579" s="10" t="s">
        <v>92</v>
      </c>
      <c r="G1579" t="s">
        <v>2989</v>
      </c>
      <c r="H1579" s="35">
        <v>1690.0</v>
      </c>
      <c r="I1579" s="10" t="s">
        <v>2909</v>
      </c>
      <c r="J1579" t="s">
        <v>42</v>
      </c>
    </row>
    <row r="1580">
      <c r="A1580" s="10" t="s">
        <v>2920</v>
      </c>
      <c r="B1580" s="35">
        <v>850000.0</v>
      </c>
      <c r="C1580" s="35">
        <v>3.0</v>
      </c>
      <c r="D1580" s="51">
        <v>2.0</v>
      </c>
      <c r="E1580" s="35">
        <v>1.0</v>
      </c>
      <c r="F1580" s="10" t="s">
        <v>92</v>
      </c>
      <c r="G1580" t="s">
        <v>2989</v>
      </c>
      <c r="H1580" s="35">
        <v>1238.0</v>
      </c>
      <c r="I1580" s="10" t="s">
        <v>2909</v>
      </c>
      <c r="J1580" t="s">
        <v>36</v>
      </c>
    </row>
    <row r="1581">
      <c r="A1581" s="10" t="s">
        <v>2920</v>
      </c>
      <c r="B1581" s="35">
        <v>850000.0</v>
      </c>
      <c r="C1581" s="35">
        <v>3.0</v>
      </c>
      <c r="D1581" s="51">
        <v>2.0</v>
      </c>
      <c r="E1581" s="35">
        <v>2.0</v>
      </c>
      <c r="F1581" s="10" t="s">
        <v>92</v>
      </c>
      <c r="G1581" t="s">
        <v>2989</v>
      </c>
      <c r="H1581" s="35">
        <v>1280.0</v>
      </c>
      <c r="I1581" s="10" t="s">
        <v>2909</v>
      </c>
      <c r="J1581" t="s">
        <v>36</v>
      </c>
    </row>
    <row r="1582">
      <c r="A1582" s="10" t="s">
        <v>2920</v>
      </c>
      <c r="B1582" s="35">
        <v>850000.0</v>
      </c>
      <c r="C1582" s="35">
        <v>2.0</v>
      </c>
      <c r="D1582" s="51">
        <v>2.0</v>
      </c>
      <c r="E1582" s="35">
        <v>2.0</v>
      </c>
      <c r="F1582" s="10" t="s">
        <v>33</v>
      </c>
      <c r="G1582" t="s">
        <v>2989</v>
      </c>
      <c r="H1582" s="35">
        <v>826.0</v>
      </c>
      <c r="I1582" s="10" t="s">
        <v>2909</v>
      </c>
      <c r="J1582" t="s">
        <v>36</v>
      </c>
    </row>
    <row r="1583">
      <c r="A1583" s="10" t="s">
        <v>2920</v>
      </c>
      <c r="B1583" s="35">
        <v>850000.0</v>
      </c>
      <c r="C1583" s="35">
        <v>3.0</v>
      </c>
      <c r="D1583" s="51">
        <v>2.0</v>
      </c>
      <c r="E1583" s="35">
        <v>2.0</v>
      </c>
      <c r="F1583" s="10" t="s">
        <v>92</v>
      </c>
      <c r="G1583" t="s">
        <v>2989</v>
      </c>
      <c r="H1583" s="35">
        <v>1408.0</v>
      </c>
      <c r="I1583" s="10" t="s">
        <v>2909</v>
      </c>
      <c r="J1583" t="s">
        <v>256</v>
      </c>
    </row>
    <row r="1584">
      <c r="A1584" s="10" t="s">
        <v>2920</v>
      </c>
      <c r="B1584" s="35">
        <v>850000.0</v>
      </c>
      <c r="C1584" s="35">
        <v>4.0</v>
      </c>
      <c r="D1584" s="51">
        <v>3.0</v>
      </c>
      <c r="E1584" s="35">
        <v>2.0</v>
      </c>
      <c r="F1584" s="10" t="s">
        <v>92</v>
      </c>
      <c r="G1584" t="s">
        <v>2989</v>
      </c>
      <c r="H1584" s="35">
        <v>1268.0</v>
      </c>
      <c r="I1584" s="10" t="s">
        <v>2909</v>
      </c>
      <c r="J1584" t="s">
        <v>36</v>
      </c>
    </row>
    <row r="1585">
      <c r="A1585" s="10" t="s">
        <v>2920</v>
      </c>
      <c r="B1585" s="35">
        <v>850000.0</v>
      </c>
      <c r="C1585" s="35">
        <v>4.0</v>
      </c>
      <c r="D1585" s="51">
        <v>3.0</v>
      </c>
      <c r="E1585" s="35">
        <v>3.0</v>
      </c>
      <c r="F1585" s="10" t="s">
        <v>33</v>
      </c>
      <c r="G1585" t="s">
        <v>2989</v>
      </c>
      <c r="H1585" s="35">
        <v>1428.0</v>
      </c>
      <c r="I1585" s="10" t="s">
        <v>2909</v>
      </c>
      <c r="J1585" t="s">
        <v>36</v>
      </c>
    </row>
    <row r="1586">
      <c r="A1586" s="10" t="s">
        <v>2920</v>
      </c>
      <c r="B1586" s="35">
        <v>850000.0</v>
      </c>
      <c r="C1586" s="35">
        <v>2.0</v>
      </c>
      <c r="D1586" s="51">
        <v>2.0</v>
      </c>
      <c r="E1586" s="35">
        <v>1.0</v>
      </c>
      <c r="F1586" s="10" t="s">
        <v>33</v>
      </c>
      <c r="G1586" t="s">
        <v>2989</v>
      </c>
      <c r="H1586" s="35">
        <v>861.0</v>
      </c>
      <c r="I1586" s="10" t="s">
        <v>2909</v>
      </c>
      <c r="J1586" t="s">
        <v>36</v>
      </c>
    </row>
    <row r="1587">
      <c r="A1587" s="10" t="s">
        <v>2937</v>
      </c>
      <c r="B1587" s="35">
        <v>850000.0</v>
      </c>
      <c r="C1587" s="35">
        <v>3.0</v>
      </c>
      <c r="D1587" s="51">
        <v>2.0</v>
      </c>
      <c r="E1587" s="35">
        <v>2.0</v>
      </c>
      <c r="F1587" s="10" t="s">
        <v>92</v>
      </c>
      <c r="G1587" t="s">
        <v>2989</v>
      </c>
      <c r="H1587" s="35">
        <v>1306.0</v>
      </c>
      <c r="I1587" s="10" t="s">
        <v>2909</v>
      </c>
      <c r="J1587" t="s">
        <v>42</v>
      </c>
    </row>
    <row r="1588">
      <c r="A1588" s="10" t="s">
        <v>2937</v>
      </c>
      <c r="B1588" s="35">
        <v>850000.0</v>
      </c>
      <c r="C1588" s="35">
        <v>3.0</v>
      </c>
      <c r="D1588" s="51">
        <v>2.0</v>
      </c>
      <c r="E1588" s="35">
        <v>1.0</v>
      </c>
      <c r="F1588" s="10" t="s">
        <v>92</v>
      </c>
      <c r="G1588" t="s">
        <v>2989</v>
      </c>
      <c r="H1588" s="35">
        <v>1319.0</v>
      </c>
      <c r="I1588" s="10" t="s">
        <v>2909</v>
      </c>
      <c r="J1588" t="s">
        <v>42</v>
      </c>
    </row>
    <row r="1589">
      <c r="A1589" s="10" t="s">
        <v>2934</v>
      </c>
      <c r="B1589" s="35">
        <v>850000.0</v>
      </c>
      <c r="C1589" s="35">
        <v>4.0</v>
      </c>
      <c r="D1589" s="51">
        <v>4.0</v>
      </c>
      <c r="E1589" s="35">
        <v>2.0</v>
      </c>
      <c r="F1589" s="10" t="s">
        <v>92</v>
      </c>
      <c r="G1589" t="s">
        <v>2989</v>
      </c>
      <c r="H1589" s="35">
        <v>1381.0</v>
      </c>
      <c r="I1589" s="10" t="s">
        <v>2909</v>
      </c>
      <c r="J1589" t="s">
        <v>42</v>
      </c>
    </row>
    <row r="1590">
      <c r="A1590" s="10" t="s">
        <v>2934</v>
      </c>
      <c r="B1590" s="35">
        <v>850000.0</v>
      </c>
      <c r="C1590" s="35">
        <v>3.0</v>
      </c>
      <c r="D1590" s="51">
        <v>2.0</v>
      </c>
      <c r="E1590" s="35">
        <v>2.0</v>
      </c>
      <c r="F1590" s="10" t="s">
        <v>92</v>
      </c>
      <c r="G1590" t="s">
        <v>2989</v>
      </c>
      <c r="H1590" s="35">
        <v>1273.0</v>
      </c>
      <c r="I1590" s="10" t="s">
        <v>2909</v>
      </c>
      <c r="J1590" t="s">
        <v>42</v>
      </c>
    </row>
    <row r="1591">
      <c r="A1591" s="10" t="s">
        <v>2934</v>
      </c>
      <c r="B1591" s="35">
        <v>850000.0</v>
      </c>
      <c r="C1591" s="35">
        <v>3.0</v>
      </c>
      <c r="D1591" s="51">
        <v>2.0</v>
      </c>
      <c r="E1591" s="35">
        <v>2.0</v>
      </c>
      <c r="F1591" s="10" t="s">
        <v>92</v>
      </c>
      <c r="G1591" t="s">
        <v>2989</v>
      </c>
      <c r="H1591" s="35">
        <v>1381.0</v>
      </c>
      <c r="I1591" s="10" t="s">
        <v>2909</v>
      </c>
      <c r="J1591" t="s">
        <v>42</v>
      </c>
    </row>
    <row r="1592">
      <c r="A1592" s="10" t="s">
        <v>2930</v>
      </c>
      <c r="B1592" s="35">
        <v>850000.0</v>
      </c>
      <c r="C1592" s="35">
        <v>4.0</v>
      </c>
      <c r="D1592" s="51">
        <v>4.0</v>
      </c>
      <c r="E1592" s="35">
        <v>3.0</v>
      </c>
      <c r="F1592" s="10" t="s">
        <v>177</v>
      </c>
      <c r="G1592" t="s">
        <v>40</v>
      </c>
      <c r="H1592" s="35">
        <v>1760.0</v>
      </c>
      <c r="I1592" s="10" t="s">
        <v>2909</v>
      </c>
      <c r="J1592" t="s">
        <v>42</v>
      </c>
    </row>
    <row r="1593">
      <c r="A1593" s="10" t="s">
        <v>2916</v>
      </c>
      <c r="B1593" s="35">
        <v>855000.0</v>
      </c>
      <c r="C1593" s="35">
        <v>5.0</v>
      </c>
      <c r="D1593" s="51">
        <v>3.0</v>
      </c>
      <c r="E1593" s="35">
        <v>2.0</v>
      </c>
      <c r="F1593" s="10" t="s">
        <v>92</v>
      </c>
      <c r="G1593" t="s">
        <v>2989</v>
      </c>
      <c r="H1593" s="35">
        <v>1513.0</v>
      </c>
      <c r="I1593" s="10" t="s">
        <v>2909</v>
      </c>
      <c r="J1593" t="s">
        <v>256</v>
      </c>
    </row>
    <row r="1594">
      <c r="A1594" s="10" t="s">
        <v>2916</v>
      </c>
      <c r="B1594" s="35">
        <v>855000.0</v>
      </c>
      <c r="C1594" s="35">
        <v>3.0</v>
      </c>
      <c r="D1594" s="51">
        <v>2.0</v>
      </c>
      <c r="E1594" s="35">
        <v>1.0</v>
      </c>
      <c r="F1594" s="10" t="s">
        <v>92</v>
      </c>
      <c r="G1594" t="s">
        <v>2989</v>
      </c>
      <c r="H1594" s="35">
        <v>1513.0</v>
      </c>
      <c r="I1594" s="10" t="s">
        <v>2909</v>
      </c>
      <c r="J1594" t="s">
        <v>42</v>
      </c>
    </row>
    <row r="1595">
      <c r="A1595" s="10" t="s">
        <v>2916</v>
      </c>
      <c r="B1595" s="35">
        <v>855000.0</v>
      </c>
      <c r="C1595" s="35">
        <v>4.0</v>
      </c>
      <c r="D1595" s="51">
        <v>3.0</v>
      </c>
      <c r="E1595" s="35">
        <v>1.0</v>
      </c>
      <c r="F1595" s="10" t="s">
        <v>92</v>
      </c>
      <c r="G1595" t="s">
        <v>40</v>
      </c>
      <c r="H1595" s="35">
        <v>1513.0</v>
      </c>
      <c r="I1595" s="10" t="s">
        <v>2909</v>
      </c>
      <c r="J1595" t="s">
        <v>112</v>
      </c>
    </row>
    <row r="1596">
      <c r="A1596" s="10" t="s">
        <v>2935</v>
      </c>
      <c r="B1596" s="35">
        <v>855000.0</v>
      </c>
      <c r="C1596" s="35">
        <v>4.0</v>
      </c>
      <c r="D1596" s="51">
        <v>3.0</v>
      </c>
      <c r="E1596" s="35">
        <v>1.0</v>
      </c>
      <c r="F1596" s="10" t="s">
        <v>92</v>
      </c>
      <c r="G1596" t="s">
        <v>2989</v>
      </c>
      <c r="H1596" s="35">
        <v>1485.0</v>
      </c>
      <c r="I1596" s="10" t="s">
        <v>2909</v>
      </c>
      <c r="J1596" t="s">
        <v>112</v>
      </c>
    </row>
    <row r="1597">
      <c r="A1597" s="10" t="s">
        <v>2925</v>
      </c>
      <c r="B1597" s="35">
        <v>855000.0</v>
      </c>
      <c r="C1597" s="35">
        <v>3.0</v>
      </c>
      <c r="D1597" s="51">
        <v>3.0</v>
      </c>
      <c r="E1597" s="35">
        <v>2.0</v>
      </c>
      <c r="F1597" s="10" t="s">
        <v>92</v>
      </c>
      <c r="G1597" t="s">
        <v>40</v>
      </c>
      <c r="H1597" s="35">
        <v>1650.0</v>
      </c>
      <c r="I1597" s="10" t="s">
        <v>2909</v>
      </c>
      <c r="J1597" t="s">
        <v>36</v>
      </c>
    </row>
    <row r="1598">
      <c r="A1598" s="10" t="s">
        <v>2928</v>
      </c>
      <c r="B1598" s="35">
        <v>855800.0</v>
      </c>
      <c r="C1598" s="35">
        <v>1.0</v>
      </c>
      <c r="D1598" s="51">
        <v>1.0</v>
      </c>
      <c r="E1598" s="35">
        <v>2.0</v>
      </c>
      <c r="F1598" s="10" t="s">
        <v>33</v>
      </c>
      <c r="G1598" t="s">
        <v>2989</v>
      </c>
      <c r="H1598" s="35">
        <v>650.0</v>
      </c>
      <c r="I1598" s="10" t="s">
        <v>2909</v>
      </c>
      <c r="J1598" t="s">
        <v>42</v>
      </c>
    </row>
    <row r="1599">
      <c r="A1599" s="10" t="s">
        <v>2922</v>
      </c>
      <c r="B1599" s="35">
        <v>860000.0</v>
      </c>
      <c r="C1599" s="35">
        <v>3.0</v>
      </c>
      <c r="D1599" s="51">
        <v>2.0</v>
      </c>
      <c r="E1599" s="35">
        <v>2.0</v>
      </c>
      <c r="F1599" s="10" t="s">
        <v>33</v>
      </c>
      <c r="G1599" t="s">
        <v>2989</v>
      </c>
      <c r="H1599" s="35">
        <v>1090.0</v>
      </c>
      <c r="I1599" s="10" t="s">
        <v>2909</v>
      </c>
      <c r="J1599" t="s">
        <v>42</v>
      </c>
    </row>
    <row r="1600">
      <c r="A1600" s="10" t="s">
        <v>2916</v>
      </c>
      <c r="B1600" s="35">
        <v>860000.0</v>
      </c>
      <c r="C1600" s="35">
        <v>2.0</v>
      </c>
      <c r="D1600" s="51">
        <v>1.0</v>
      </c>
      <c r="E1600" s="35">
        <v>2.0</v>
      </c>
      <c r="F1600" s="10" t="s">
        <v>33</v>
      </c>
      <c r="G1600" t="s">
        <v>2989</v>
      </c>
      <c r="H1600" s="35">
        <v>933.0</v>
      </c>
      <c r="I1600" s="10" t="s">
        <v>2909</v>
      </c>
      <c r="J1600" t="s">
        <v>42</v>
      </c>
    </row>
    <row r="1601">
      <c r="A1601" s="10" t="s">
        <v>2935</v>
      </c>
      <c r="B1601" s="35">
        <v>860000.0</v>
      </c>
      <c r="C1601" s="35">
        <v>4.0</v>
      </c>
      <c r="D1601" s="51">
        <v>3.0</v>
      </c>
      <c r="E1601" s="35">
        <v>1.0</v>
      </c>
      <c r="F1601" s="10" t="s">
        <v>92</v>
      </c>
      <c r="G1601" t="s">
        <v>2989</v>
      </c>
      <c r="H1601" s="35">
        <v>1485.0</v>
      </c>
      <c r="I1601" s="10" t="s">
        <v>2909</v>
      </c>
      <c r="J1601" t="s">
        <v>112</v>
      </c>
    </row>
    <row r="1602">
      <c r="A1602" s="10" t="s">
        <v>2935</v>
      </c>
      <c r="B1602" s="35">
        <v>860000.0</v>
      </c>
      <c r="C1602" s="35">
        <v>2.0</v>
      </c>
      <c r="D1602" s="51">
        <v>2.0</v>
      </c>
      <c r="E1602" s="35">
        <v>2.0</v>
      </c>
      <c r="F1602" s="10" t="s">
        <v>33</v>
      </c>
      <c r="G1602" t="s">
        <v>2989</v>
      </c>
      <c r="H1602" s="35">
        <v>953.0</v>
      </c>
      <c r="I1602" s="10" t="s">
        <v>2909</v>
      </c>
      <c r="J1602" t="s">
        <v>42</v>
      </c>
    </row>
    <row r="1603">
      <c r="A1603" s="10" t="s">
        <v>2935</v>
      </c>
      <c r="B1603" s="35">
        <v>860000.0</v>
      </c>
      <c r="C1603" s="35">
        <v>2.0</v>
      </c>
      <c r="D1603" s="51">
        <v>2.0</v>
      </c>
      <c r="E1603" s="35">
        <v>2.0</v>
      </c>
      <c r="F1603" s="10" t="s">
        <v>33</v>
      </c>
      <c r="G1603" t="s">
        <v>2989</v>
      </c>
      <c r="H1603" s="35">
        <v>915.0</v>
      </c>
      <c r="I1603" s="10" t="s">
        <v>2909</v>
      </c>
      <c r="J1603" t="s">
        <v>42</v>
      </c>
    </row>
    <row r="1604">
      <c r="A1604" s="10" t="s">
        <v>2935</v>
      </c>
      <c r="B1604" s="35">
        <v>860000.0</v>
      </c>
      <c r="C1604" s="35">
        <v>2.0</v>
      </c>
      <c r="D1604" s="51">
        <v>2.0</v>
      </c>
      <c r="E1604" s="35">
        <v>1.0</v>
      </c>
      <c r="F1604" s="10" t="s">
        <v>33</v>
      </c>
      <c r="G1604" t="s">
        <v>2989</v>
      </c>
      <c r="H1604" s="35">
        <v>1028.0</v>
      </c>
      <c r="I1604" s="10" t="s">
        <v>2909</v>
      </c>
      <c r="J1604" t="s">
        <v>42</v>
      </c>
    </row>
    <row r="1605">
      <c r="A1605" s="10" t="s">
        <v>2935</v>
      </c>
      <c r="B1605" s="35">
        <v>860000.0</v>
      </c>
      <c r="C1605" s="35">
        <v>4.0</v>
      </c>
      <c r="D1605" s="51">
        <v>2.0</v>
      </c>
      <c r="E1605" s="35">
        <v>2.0</v>
      </c>
      <c r="F1605" s="10" t="s">
        <v>33</v>
      </c>
      <c r="G1605" t="s">
        <v>2989</v>
      </c>
      <c r="H1605" s="35">
        <v>1278.0</v>
      </c>
      <c r="I1605" s="10" t="s">
        <v>2909</v>
      </c>
      <c r="J1605" t="s">
        <v>42</v>
      </c>
    </row>
    <row r="1606">
      <c r="A1606" s="10" t="s">
        <v>2931</v>
      </c>
      <c r="B1606" s="35">
        <v>860000.0</v>
      </c>
      <c r="C1606" s="35">
        <v>4.0</v>
      </c>
      <c r="D1606" s="51">
        <v>3.0</v>
      </c>
      <c r="E1606" s="35">
        <v>2.0</v>
      </c>
      <c r="F1606" s="10" t="s">
        <v>177</v>
      </c>
      <c r="G1606" t="s">
        <v>40</v>
      </c>
      <c r="H1606" s="35">
        <v>1540.0</v>
      </c>
      <c r="I1606" s="10" t="s">
        <v>2909</v>
      </c>
      <c r="J1606" t="s">
        <v>112</v>
      </c>
    </row>
    <row r="1607">
      <c r="A1607" s="10" t="s">
        <v>2907</v>
      </c>
      <c r="B1607" s="35">
        <v>860000.0</v>
      </c>
      <c r="C1607" s="35">
        <v>3.0</v>
      </c>
      <c r="D1607" s="51">
        <v>2.0</v>
      </c>
      <c r="E1607" s="35">
        <v>2.0</v>
      </c>
      <c r="F1607" s="10" t="s">
        <v>33</v>
      </c>
      <c r="G1607" t="s">
        <v>2989</v>
      </c>
      <c r="H1607" s="35">
        <v>777.0</v>
      </c>
      <c r="I1607" s="10" t="s">
        <v>2909</v>
      </c>
      <c r="J1607" t="s">
        <v>36</v>
      </c>
    </row>
    <row r="1608">
      <c r="A1608" s="10" t="s">
        <v>2907</v>
      </c>
      <c r="B1608" s="35">
        <v>860000.0</v>
      </c>
      <c r="C1608" s="35">
        <v>3.0</v>
      </c>
      <c r="D1608" s="51">
        <v>2.0</v>
      </c>
      <c r="E1608" s="35">
        <v>4.0</v>
      </c>
      <c r="F1608" s="10" t="s">
        <v>33</v>
      </c>
      <c r="G1608" t="s">
        <v>2989</v>
      </c>
      <c r="H1608" s="35">
        <v>777.0</v>
      </c>
      <c r="I1608" s="10" t="s">
        <v>2909</v>
      </c>
      <c r="J1608" t="s">
        <v>36</v>
      </c>
    </row>
    <row r="1609">
      <c r="A1609" s="10" t="s">
        <v>2907</v>
      </c>
      <c r="B1609" s="35">
        <v>860000.0</v>
      </c>
      <c r="C1609" s="35">
        <v>1.0</v>
      </c>
      <c r="D1609" s="51">
        <v>1.0</v>
      </c>
      <c r="E1609" s="35">
        <v>3.0</v>
      </c>
      <c r="F1609" s="10" t="s">
        <v>33</v>
      </c>
      <c r="G1609" t="s">
        <v>2989</v>
      </c>
      <c r="H1609" s="35">
        <v>473.0</v>
      </c>
      <c r="I1609" s="10" t="s">
        <v>2909</v>
      </c>
      <c r="J1609" t="s">
        <v>36</v>
      </c>
    </row>
    <row r="1610">
      <c r="A1610" s="10" t="s">
        <v>2920</v>
      </c>
      <c r="B1610" s="35">
        <v>860000.0</v>
      </c>
      <c r="C1610" s="35">
        <v>2.0</v>
      </c>
      <c r="D1610" s="51">
        <v>3.0</v>
      </c>
      <c r="E1610" s="35">
        <v>2.0</v>
      </c>
      <c r="F1610" s="10" t="s">
        <v>92</v>
      </c>
      <c r="G1610" t="s">
        <v>2989</v>
      </c>
      <c r="H1610" s="35">
        <v>1240.0</v>
      </c>
      <c r="I1610" s="10" t="s">
        <v>2909</v>
      </c>
      <c r="J1610" t="s">
        <v>42</v>
      </c>
    </row>
    <row r="1611">
      <c r="A1611" s="10" t="s">
        <v>2920</v>
      </c>
      <c r="B1611" s="35">
        <v>860000.0</v>
      </c>
      <c r="C1611" s="35">
        <v>3.0</v>
      </c>
      <c r="D1611" s="51">
        <v>2.0</v>
      </c>
      <c r="E1611" s="35">
        <v>2.0</v>
      </c>
      <c r="F1611" s="10" t="s">
        <v>92</v>
      </c>
      <c r="G1611" t="s">
        <v>2989</v>
      </c>
      <c r="H1611" s="35">
        <v>1268.0</v>
      </c>
      <c r="I1611" s="10" t="s">
        <v>2909</v>
      </c>
      <c r="J1611" t="s">
        <v>36</v>
      </c>
    </row>
    <row r="1612">
      <c r="A1612" s="10" t="s">
        <v>2920</v>
      </c>
      <c r="B1612" s="35">
        <v>860000.0</v>
      </c>
      <c r="C1612" s="35">
        <v>3.0</v>
      </c>
      <c r="D1612" s="51">
        <v>3.0</v>
      </c>
      <c r="E1612" s="35">
        <v>2.0</v>
      </c>
      <c r="F1612" s="10" t="s">
        <v>33</v>
      </c>
      <c r="G1612" t="s">
        <v>2989</v>
      </c>
      <c r="H1612" s="35">
        <v>1380.0</v>
      </c>
      <c r="I1612" s="10" t="s">
        <v>2909</v>
      </c>
      <c r="J1612" t="s">
        <v>36</v>
      </c>
    </row>
    <row r="1613">
      <c r="A1613" s="10" t="s">
        <v>2920</v>
      </c>
      <c r="B1613" s="35">
        <v>860000.0</v>
      </c>
      <c r="C1613" s="35">
        <v>3.0</v>
      </c>
      <c r="D1613" s="51">
        <v>3.0</v>
      </c>
      <c r="E1613" s="35">
        <v>2.0</v>
      </c>
      <c r="F1613" s="10" t="s">
        <v>92</v>
      </c>
      <c r="G1613" t="s">
        <v>2989</v>
      </c>
      <c r="H1613" s="35">
        <v>1594.0</v>
      </c>
      <c r="I1613" s="10" t="s">
        <v>2909</v>
      </c>
      <c r="J1613" t="s">
        <v>42</v>
      </c>
    </row>
    <row r="1614">
      <c r="A1614" s="10" t="s">
        <v>2907</v>
      </c>
      <c r="B1614" s="35">
        <v>865000.0</v>
      </c>
      <c r="C1614" s="35">
        <v>4.0</v>
      </c>
      <c r="D1614" s="51">
        <v>2.0</v>
      </c>
      <c r="E1614" s="35">
        <v>1.0</v>
      </c>
      <c r="F1614" s="10" t="s">
        <v>33</v>
      </c>
      <c r="G1614" t="s">
        <v>2989</v>
      </c>
      <c r="H1614" s="35">
        <v>1347.0</v>
      </c>
      <c r="I1614" s="10" t="s">
        <v>2909</v>
      </c>
      <c r="J1614" t="s">
        <v>42</v>
      </c>
    </row>
    <row r="1615">
      <c r="A1615" s="10" t="s">
        <v>2935</v>
      </c>
      <c r="B1615" s="35">
        <v>868000.0</v>
      </c>
      <c r="C1615" s="35">
        <v>5.0</v>
      </c>
      <c r="D1615" s="51">
        <v>4.0</v>
      </c>
      <c r="E1615" s="35">
        <v>3.0</v>
      </c>
      <c r="F1615" s="10" t="s">
        <v>177</v>
      </c>
      <c r="G1615" t="s">
        <v>40</v>
      </c>
      <c r="H1615" s="35">
        <v>1725.0</v>
      </c>
      <c r="I1615" s="10" t="s">
        <v>2909</v>
      </c>
      <c r="J1615" t="s">
        <v>42</v>
      </c>
    </row>
    <row r="1616">
      <c r="A1616" s="10" t="s">
        <v>2935</v>
      </c>
      <c r="B1616" s="35">
        <v>868000.0</v>
      </c>
      <c r="C1616" s="35">
        <v>5.0</v>
      </c>
      <c r="D1616" s="51">
        <v>4.0</v>
      </c>
      <c r="E1616" s="35">
        <v>5.0</v>
      </c>
      <c r="F1616" s="10" t="s">
        <v>177</v>
      </c>
      <c r="G1616" t="s">
        <v>40</v>
      </c>
      <c r="H1616" s="35">
        <v>1725.0</v>
      </c>
      <c r="I1616" s="10" t="s">
        <v>2909</v>
      </c>
      <c r="J1616" t="s">
        <v>42</v>
      </c>
    </row>
    <row r="1617">
      <c r="A1617" s="10" t="s">
        <v>2925</v>
      </c>
      <c r="B1617" s="35">
        <v>870000.0</v>
      </c>
      <c r="C1617" s="35">
        <v>4.0</v>
      </c>
      <c r="D1617" s="51">
        <v>3.0</v>
      </c>
      <c r="E1617" s="35">
        <v>2.0</v>
      </c>
      <c r="F1617" s="10" t="s">
        <v>92</v>
      </c>
      <c r="G1617" t="s">
        <v>2989</v>
      </c>
      <c r="H1617" s="35">
        <v>1620.0</v>
      </c>
      <c r="I1617" s="10" t="s">
        <v>2909</v>
      </c>
      <c r="J1617" t="s">
        <v>42</v>
      </c>
    </row>
    <row r="1618">
      <c r="A1618" s="10" t="s">
        <v>2925</v>
      </c>
      <c r="B1618" s="35">
        <v>870000.0</v>
      </c>
      <c r="C1618" s="35">
        <v>4.0</v>
      </c>
      <c r="D1618" s="51">
        <v>3.0</v>
      </c>
      <c r="E1618" s="35">
        <v>2.0</v>
      </c>
      <c r="F1618" s="10" t="s">
        <v>92</v>
      </c>
      <c r="G1618" t="s">
        <v>2989</v>
      </c>
      <c r="H1618" s="35">
        <v>1600.0</v>
      </c>
      <c r="I1618" s="10" t="s">
        <v>2909</v>
      </c>
      <c r="J1618" t="s">
        <v>42</v>
      </c>
    </row>
    <row r="1619">
      <c r="A1619" s="10" t="s">
        <v>2907</v>
      </c>
      <c r="B1619" s="35">
        <v>870000.0</v>
      </c>
      <c r="C1619" s="35">
        <v>3.0</v>
      </c>
      <c r="D1619" s="51">
        <v>3.0</v>
      </c>
      <c r="E1619" s="35">
        <v>4.0</v>
      </c>
      <c r="F1619" s="10" t="s">
        <v>33</v>
      </c>
      <c r="G1619" t="s">
        <v>2989</v>
      </c>
      <c r="H1619" s="35">
        <v>1055.0</v>
      </c>
      <c r="I1619" s="10" t="s">
        <v>2909</v>
      </c>
      <c r="J1619" t="s">
        <v>36</v>
      </c>
    </row>
    <row r="1620">
      <c r="A1620" s="10" t="s">
        <v>2907</v>
      </c>
      <c r="B1620" s="35">
        <v>870000.0</v>
      </c>
      <c r="C1620" s="35">
        <v>2.0</v>
      </c>
      <c r="D1620" s="51">
        <v>2.0</v>
      </c>
      <c r="E1620" s="35">
        <v>2.0</v>
      </c>
      <c r="F1620" s="10" t="s">
        <v>92</v>
      </c>
      <c r="G1620" t="s">
        <v>2989</v>
      </c>
      <c r="H1620" s="35">
        <v>1047.0</v>
      </c>
      <c r="I1620" s="10" t="s">
        <v>2909</v>
      </c>
      <c r="J1620" t="s">
        <v>36</v>
      </c>
    </row>
    <row r="1621">
      <c r="A1621" s="10" t="s">
        <v>2920</v>
      </c>
      <c r="B1621" s="35">
        <v>870000.0</v>
      </c>
      <c r="C1621" s="35">
        <v>3.0</v>
      </c>
      <c r="D1621" s="51">
        <v>2.0</v>
      </c>
      <c r="E1621" s="35">
        <v>2.0</v>
      </c>
      <c r="F1621" s="10" t="s">
        <v>92</v>
      </c>
      <c r="G1621" t="s">
        <v>2989</v>
      </c>
      <c r="H1621" s="35">
        <v>1208.0</v>
      </c>
      <c r="I1621" s="10" t="s">
        <v>2909</v>
      </c>
      <c r="J1621" t="s">
        <v>256</v>
      </c>
    </row>
    <row r="1622">
      <c r="A1622" s="10" t="s">
        <v>2958</v>
      </c>
      <c r="B1622" s="35">
        <v>875000.0</v>
      </c>
      <c r="C1622" s="35">
        <v>4.0</v>
      </c>
      <c r="D1622" s="51">
        <v>2.0</v>
      </c>
      <c r="E1622" s="35">
        <v>1.0</v>
      </c>
      <c r="F1622" s="10" t="s">
        <v>177</v>
      </c>
      <c r="G1622" t="s">
        <v>40</v>
      </c>
      <c r="H1622" s="35">
        <v>1300.0</v>
      </c>
      <c r="I1622" s="10" t="s">
        <v>2909</v>
      </c>
      <c r="J1622" t="s">
        <v>256</v>
      </c>
    </row>
    <row r="1623">
      <c r="A1623" s="10" t="s">
        <v>2975</v>
      </c>
      <c r="B1623" s="35">
        <v>880000.0</v>
      </c>
      <c r="C1623" s="35">
        <v>4.0</v>
      </c>
      <c r="D1623" s="51">
        <v>4.0</v>
      </c>
      <c r="E1623" s="35">
        <v>3.0</v>
      </c>
      <c r="F1623" s="10" t="s">
        <v>177</v>
      </c>
      <c r="G1623" t="s">
        <v>40</v>
      </c>
      <c r="H1623" s="35">
        <v>1650.0</v>
      </c>
      <c r="I1623" s="10" t="s">
        <v>2909</v>
      </c>
      <c r="J1623" t="s">
        <v>42</v>
      </c>
    </row>
    <row r="1624">
      <c r="A1624" s="10" t="s">
        <v>2940</v>
      </c>
      <c r="B1624" s="35">
        <v>880000.0</v>
      </c>
      <c r="C1624" s="35">
        <v>3.0</v>
      </c>
      <c r="D1624" s="51">
        <v>2.0</v>
      </c>
      <c r="E1624" s="35">
        <v>4.0</v>
      </c>
      <c r="F1624" s="10" t="s">
        <v>33</v>
      </c>
      <c r="G1624" t="s">
        <v>2989</v>
      </c>
      <c r="H1624" s="35">
        <v>1066.0</v>
      </c>
      <c r="I1624" s="10" t="s">
        <v>2909</v>
      </c>
      <c r="J1624" t="s">
        <v>42</v>
      </c>
    </row>
    <row r="1625">
      <c r="A1625" s="10" t="s">
        <v>2936</v>
      </c>
      <c r="B1625" s="35">
        <v>880000.0</v>
      </c>
      <c r="C1625" s="35">
        <v>4.0</v>
      </c>
      <c r="D1625" s="51">
        <v>3.0</v>
      </c>
      <c r="E1625" s="35">
        <v>2.0</v>
      </c>
      <c r="F1625" s="10" t="s">
        <v>92</v>
      </c>
      <c r="G1625" t="s">
        <v>2989</v>
      </c>
      <c r="H1625" s="35">
        <v>1350.0</v>
      </c>
      <c r="I1625" s="10" t="s">
        <v>2909</v>
      </c>
      <c r="J1625" t="s">
        <v>36</v>
      </c>
    </row>
    <row r="1626">
      <c r="A1626" s="10" t="s">
        <v>2960</v>
      </c>
      <c r="B1626" s="35">
        <v>880000.0</v>
      </c>
      <c r="C1626" s="35">
        <v>2.0</v>
      </c>
      <c r="D1626" s="51">
        <v>2.0</v>
      </c>
      <c r="E1626" s="35">
        <v>2.0</v>
      </c>
      <c r="F1626" s="10" t="s">
        <v>33</v>
      </c>
      <c r="G1626" t="s">
        <v>2989</v>
      </c>
      <c r="H1626" s="35">
        <v>838.0</v>
      </c>
      <c r="I1626" s="10" t="s">
        <v>2909</v>
      </c>
      <c r="J1626" t="s">
        <v>36</v>
      </c>
    </row>
    <row r="1627">
      <c r="A1627" s="10" t="s">
        <v>2946</v>
      </c>
      <c r="B1627" s="35">
        <v>880000.0</v>
      </c>
      <c r="C1627" s="35">
        <v>2.0</v>
      </c>
      <c r="D1627" s="51">
        <v>1.0</v>
      </c>
      <c r="E1627" s="35">
        <v>2.0</v>
      </c>
      <c r="F1627" s="10" t="s">
        <v>33</v>
      </c>
      <c r="G1627" t="s">
        <v>40</v>
      </c>
      <c r="H1627" s="35">
        <v>829.0</v>
      </c>
      <c r="I1627" s="10" t="s">
        <v>2909</v>
      </c>
      <c r="J1627" t="s">
        <v>36</v>
      </c>
    </row>
    <row r="1628">
      <c r="A1628" s="10" t="s">
        <v>2919</v>
      </c>
      <c r="B1628" s="35">
        <v>880000.0</v>
      </c>
      <c r="C1628" s="35">
        <v>2.0</v>
      </c>
      <c r="D1628" s="51">
        <v>2.0</v>
      </c>
      <c r="E1628" s="35">
        <v>1.0</v>
      </c>
      <c r="F1628" s="10" t="s">
        <v>92</v>
      </c>
      <c r="G1628" t="s">
        <v>2989</v>
      </c>
      <c r="H1628" s="35">
        <v>893.0</v>
      </c>
      <c r="I1628" s="10" t="s">
        <v>2909</v>
      </c>
      <c r="J1628" t="s">
        <v>36</v>
      </c>
    </row>
    <row r="1629">
      <c r="A1629" s="10" t="s">
        <v>2935</v>
      </c>
      <c r="B1629" s="35">
        <v>880000.0</v>
      </c>
      <c r="C1629" s="35">
        <v>5.0</v>
      </c>
      <c r="D1629" s="51">
        <v>4.0</v>
      </c>
      <c r="E1629" s="35">
        <v>1.0</v>
      </c>
      <c r="F1629" s="10" t="s">
        <v>177</v>
      </c>
      <c r="G1629" t="s">
        <v>40</v>
      </c>
      <c r="H1629" s="35">
        <v>1820.0</v>
      </c>
      <c r="I1629" s="10" t="s">
        <v>2909</v>
      </c>
      <c r="J1629" t="s">
        <v>42</v>
      </c>
    </row>
    <row r="1630">
      <c r="A1630" s="10" t="s">
        <v>2935</v>
      </c>
      <c r="B1630" s="35">
        <v>880000.0</v>
      </c>
      <c r="C1630" s="35">
        <v>4.0</v>
      </c>
      <c r="D1630" s="51">
        <v>3.0</v>
      </c>
      <c r="E1630" s="35">
        <v>2.0</v>
      </c>
      <c r="F1630" s="10" t="s">
        <v>177</v>
      </c>
      <c r="G1630" t="s">
        <v>40</v>
      </c>
      <c r="H1630" s="35">
        <v>1650.0</v>
      </c>
      <c r="I1630" s="10" t="s">
        <v>2909</v>
      </c>
      <c r="J1630" t="s">
        <v>42</v>
      </c>
    </row>
    <row r="1631">
      <c r="A1631" s="10" t="s">
        <v>2910</v>
      </c>
      <c r="B1631" s="35">
        <v>880000.0</v>
      </c>
      <c r="C1631" s="35">
        <v>3.0</v>
      </c>
      <c r="D1631" s="51">
        <v>3.0</v>
      </c>
      <c r="E1631" s="35">
        <v>1.0</v>
      </c>
      <c r="F1631" s="10" t="s">
        <v>92</v>
      </c>
      <c r="G1631" t="s">
        <v>2989</v>
      </c>
      <c r="H1631" s="35">
        <v>1516.0</v>
      </c>
      <c r="I1631" s="10" t="s">
        <v>2909</v>
      </c>
      <c r="J1631" t="s">
        <v>36</v>
      </c>
    </row>
    <row r="1632">
      <c r="A1632" s="10" t="s">
        <v>2912</v>
      </c>
      <c r="B1632" s="35">
        <v>880000.0</v>
      </c>
      <c r="C1632" s="35">
        <v>3.0</v>
      </c>
      <c r="D1632" s="51">
        <v>3.0</v>
      </c>
      <c r="E1632" s="35">
        <v>2.0</v>
      </c>
      <c r="F1632" s="10" t="s">
        <v>92</v>
      </c>
      <c r="G1632" t="s">
        <v>2989</v>
      </c>
      <c r="H1632" s="35">
        <v>1719.0</v>
      </c>
      <c r="I1632" s="10" t="s">
        <v>2909</v>
      </c>
      <c r="J1632" t="s">
        <v>256</v>
      </c>
    </row>
    <row r="1633">
      <c r="A1633" s="10" t="s">
        <v>2912</v>
      </c>
      <c r="B1633" s="35">
        <v>880000.0</v>
      </c>
      <c r="C1633" s="35">
        <v>1.0</v>
      </c>
      <c r="D1633" s="51">
        <v>1.0</v>
      </c>
      <c r="E1633" s="35">
        <v>1.0</v>
      </c>
      <c r="F1633" s="10" t="s">
        <v>92</v>
      </c>
      <c r="G1633" t="s">
        <v>2989</v>
      </c>
      <c r="H1633" s="35">
        <v>683.0</v>
      </c>
      <c r="I1633" s="10" t="s">
        <v>2909</v>
      </c>
      <c r="J1633" t="s">
        <v>36</v>
      </c>
    </row>
    <row r="1634">
      <c r="A1634" s="10" t="s">
        <v>2925</v>
      </c>
      <c r="B1634" s="35">
        <v>880000.0</v>
      </c>
      <c r="C1634" s="35">
        <v>4.0</v>
      </c>
      <c r="D1634" s="51">
        <v>4.0</v>
      </c>
      <c r="E1634" s="35">
        <v>2.0</v>
      </c>
      <c r="F1634" s="10" t="s">
        <v>92</v>
      </c>
      <c r="G1634" t="s">
        <v>2989</v>
      </c>
      <c r="H1634" s="35">
        <v>1535.0</v>
      </c>
      <c r="I1634" s="10" t="s">
        <v>2909</v>
      </c>
      <c r="J1634" t="s">
        <v>36</v>
      </c>
    </row>
    <row r="1635">
      <c r="A1635" s="10" t="s">
        <v>2924</v>
      </c>
      <c r="B1635" s="35">
        <v>880000.0</v>
      </c>
      <c r="C1635" s="35">
        <v>4.0</v>
      </c>
      <c r="D1635" s="51">
        <v>3.0</v>
      </c>
      <c r="E1635" s="35">
        <v>3.0</v>
      </c>
      <c r="F1635" s="10" t="s">
        <v>177</v>
      </c>
      <c r="G1635" t="s">
        <v>40</v>
      </c>
      <c r="H1635" s="35">
        <v>1870.0</v>
      </c>
      <c r="I1635" s="10" t="s">
        <v>2909</v>
      </c>
      <c r="J1635" t="s">
        <v>42</v>
      </c>
    </row>
    <row r="1636">
      <c r="A1636" s="10" t="s">
        <v>2927</v>
      </c>
      <c r="B1636" s="35">
        <v>880000.0</v>
      </c>
      <c r="C1636" s="35">
        <v>2.0</v>
      </c>
      <c r="D1636" s="51">
        <v>2.0</v>
      </c>
      <c r="E1636" s="35">
        <v>2.0</v>
      </c>
      <c r="F1636" s="10" t="s">
        <v>92</v>
      </c>
      <c r="G1636" t="s">
        <v>2989</v>
      </c>
      <c r="H1636" s="35">
        <v>1056.0</v>
      </c>
      <c r="I1636" s="10" t="s">
        <v>2909</v>
      </c>
      <c r="J1636" t="s">
        <v>36</v>
      </c>
    </row>
    <row r="1637">
      <c r="A1637" s="10" t="s">
        <v>2927</v>
      </c>
      <c r="B1637" s="35">
        <v>880000.0</v>
      </c>
      <c r="C1637" s="35">
        <v>2.0</v>
      </c>
      <c r="D1637" s="51">
        <v>2.0</v>
      </c>
      <c r="E1637" s="35">
        <v>2.0</v>
      </c>
      <c r="F1637" s="10" t="s">
        <v>92</v>
      </c>
      <c r="G1637" t="s">
        <v>2989</v>
      </c>
      <c r="H1637" s="35">
        <v>1056.0</v>
      </c>
      <c r="I1637" s="10" t="s">
        <v>2909</v>
      </c>
      <c r="J1637" t="s">
        <v>36</v>
      </c>
    </row>
    <row r="1638">
      <c r="A1638" s="10" t="s">
        <v>2907</v>
      </c>
      <c r="B1638" s="35">
        <v>880000.0</v>
      </c>
      <c r="C1638" s="35">
        <v>1.0</v>
      </c>
      <c r="D1638" s="51">
        <v>1.0</v>
      </c>
      <c r="E1638" s="35">
        <v>1.0</v>
      </c>
      <c r="F1638" s="10" t="s">
        <v>33</v>
      </c>
      <c r="G1638" t="s">
        <v>2989</v>
      </c>
      <c r="H1638" s="35">
        <v>710.0</v>
      </c>
      <c r="I1638" s="10" t="s">
        <v>2909</v>
      </c>
      <c r="J1638" t="s">
        <v>36</v>
      </c>
    </row>
    <row r="1639">
      <c r="A1639" s="10" t="s">
        <v>2907</v>
      </c>
      <c r="B1639" s="35">
        <v>880000.0</v>
      </c>
      <c r="C1639" s="35">
        <v>2.0</v>
      </c>
      <c r="D1639" s="51">
        <v>1.0</v>
      </c>
      <c r="E1639" s="35">
        <v>1.0</v>
      </c>
      <c r="F1639" s="10" t="s">
        <v>33</v>
      </c>
      <c r="G1639" t="s">
        <v>2989</v>
      </c>
      <c r="H1639" s="35">
        <v>605.0</v>
      </c>
      <c r="I1639" s="10" t="s">
        <v>2909</v>
      </c>
      <c r="J1639" t="s">
        <v>36</v>
      </c>
    </row>
    <row r="1640">
      <c r="A1640" s="10" t="s">
        <v>2937</v>
      </c>
      <c r="B1640" s="35">
        <v>880000.0</v>
      </c>
      <c r="C1640" s="35">
        <v>3.0</v>
      </c>
      <c r="D1640" s="51">
        <v>2.0</v>
      </c>
      <c r="E1640" s="35">
        <v>4.0</v>
      </c>
      <c r="F1640" s="10" t="s">
        <v>92</v>
      </c>
      <c r="G1640" t="s">
        <v>2989</v>
      </c>
      <c r="H1640" s="35">
        <v>1306.0</v>
      </c>
      <c r="I1640" s="10" t="s">
        <v>2909</v>
      </c>
      <c r="J1640" t="s">
        <v>42</v>
      </c>
    </row>
    <row r="1641">
      <c r="A1641" s="10" t="s">
        <v>2934</v>
      </c>
      <c r="B1641" s="35">
        <v>880900.0</v>
      </c>
      <c r="C1641" s="35">
        <v>3.0</v>
      </c>
      <c r="D1641" s="51">
        <v>3.0</v>
      </c>
      <c r="E1641" s="35">
        <v>2.0</v>
      </c>
      <c r="F1641" s="10" t="s">
        <v>92</v>
      </c>
      <c r="G1641" t="s">
        <v>2989</v>
      </c>
      <c r="H1641" s="35">
        <v>1373.0</v>
      </c>
      <c r="I1641" s="10" t="s">
        <v>2909</v>
      </c>
      <c r="J1641" t="s">
        <v>42</v>
      </c>
    </row>
    <row r="1642">
      <c r="A1642" s="10" t="s">
        <v>2937</v>
      </c>
      <c r="B1642" s="35">
        <v>881100.0</v>
      </c>
      <c r="C1642" s="35">
        <v>4.0</v>
      </c>
      <c r="D1642" s="51">
        <v>3.0</v>
      </c>
      <c r="E1642" s="35">
        <v>2.0</v>
      </c>
      <c r="F1642" s="10" t="s">
        <v>92</v>
      </c>
      <c r="G1642" t="s">
        <v>2989</v>
      </c>
      <c r="H1642" s="35">
        <v>1475.0</v>
      </c>
      <c r="I1642" s="10" t="s">
        <v>2909</v>
      </c>
      <c r="J1642" t="s">
        <v>256</v>
      </c>
    </row>
    <row r="1643">
      <c r="A1643" s="10" t="s">
        <v>2921</v>
      </c>
      <c r="B1643" s="35">
        <v>883000.0</v>
      </c>
      <c r="C1643" s="35">
        <v>3.0</v>
      </c>
      <c r="D1643" s="51">
        <v>2.0</v>
      </c>
      <c r="E1643" s="35">
        <v>2.0</v>
      </c>
      <c r="F1643" s="10" t="s">
        <v>92</v>
      </c>
      <c r="G1643" t="s">
        <v>2989</v>
      </c>
      <c r="H1643" s="35">
        <v>1093.0</v>
      </c>
      <c r="I1643" s="10" t="s">
        <v>2909</v>
      </c>
      <c r="J1643" t="s">
        <v>112</v>
      </c>
    </row>
    <row r="1644">
      <c r="A1644" s="10" t="s">
        <v>2925</v>
      </c>
      <c r="B1644" s="35">
        <v>883000.0</v>
      </c>
      <c r="C1644" s="35">
        <v>2.0</v>
      </c>
      <c r="D1644" s="51">
        <v>2.0</v>
      </c>
      <c r="E1644" s="35">
        <v>2.0</v>
      </c>
      <c r="F1644" s="10" t="s">
        <v>92</v>
      </c>
      <c r="G1644" t="s">
        <v>2989</v>
      </c>
      <c r="H1644" s="35">
        <v>876.0</v>
      </c>
      <c r="I1644" s="10" t="s">
        <v>2909</v>
      </c>
      <c r="J1644" t="s">
        <v>36</v>
      </c>
    </row>
    <row r="1645">
      <c r="A1645" s="10" t="s">
        <v>2934</v>
      </c>
      <c r="B1645" s="35">
        <v>885000.0</v>
      </c>
      <c r="C1645" s="35">
        <v>3.0</v>
      </c>
      <c r="D1645" s="51">
        <v>3.0</v>
      </c>
      <c r="E1645" s="35">
        <v>2.0</v>
      </c>
      <c r="F1645" s="10" t="s">
        <v>92</v>
      </c>
      <c r="G1645" t="s">
        <v>2989</v>
      </c>
      <c r="H1645" s="35">
        <v>1330.0</v>
      </c>
      <c r="I1645" s="10" t="s">
        <v>2909</v>
      </c>
      <c r="J1645" t="s">
        <v>42</v>
      </c>
    </row>
    <row r="1646">
      <c r="A1646" s="10" t="s">
        <v>2950</v>
      </c>
      <c r="B1646" s="35">
        <v>888000.0</v>
      </c>
      <c r="C1646" s="35">
        <v>5.0</v>
      </c>
      <c r="D1646" s="51">
        <v>3.0</v>
      </c>
      <c r="E1646" s="35">
        <v>4.0</v>
      </c>
      <c r="F1646" s="10" t="s">
        <v>177</v>
      </c>
      <c r="G1646" t="s">
        <v>40</v>
      </c>
      <c r="H1646" s="35">
        <v>1760.0</v>
      </c>
      <c r="I1646" s="10" t="s">
        <v>2909</v>
      </c>
      <c r="J1646" t="s">
        <v>112</v>
      </c>
    </row>
    <row r="1647">
      <c r="A1647" s="10" t="s">
        <v>2916</v>
      </c>
      <c r="B1647" s="35">
        <v>888000.0</v>
      </c>
      <c r="C1647" s="35">
        <v>3.0</v>
      </c>
      <c r="D1647" s="51">
        <v>2.0</v>
      </c>
      <c r="E1647" s="35">
        <v>2.0</v>
      </c>
      <c r="F1647" s="10" t="s">
        <v>92</v>
      </c>
      <c r="G1647" t="s">
        <v>2989</v>
      </c>
      <c r="H1647" s="35">
        <v>1407.0</v>
      </c>
      <c r="I1647" s="10" t="s">
        <v>2909</v>
      </c>
      <c r="J1647" t="s">
        <v>42</v>
      </c>
    </row>
    <row r="1648">
      <c r="A1648" s="10" t="s">
        <v>2936</v>
      </c>
      <c r="B1648" s="35">
        <v>890000.0</v>
      </c>
      <c r="C1648" s="35">
        <v>2.0</v>
      </c>
      <c r="D1648" s="51">
        <v>1.0</v>
      </c>
      <c r="E1648" s="35">
        <v>2.0</v>
      </c>
      <c r="F1648" s="10" t="s">
        <v>92</v>
      </c>
      <c r="G1648" t="s">
        <v>2989</v>
      </c>
      <c r="H1648" s="35">
        <v>1100.0</v>
      </c>
      <c r="I1648" s="10" t="s">
        <v>2909</v>
      </c>
      <c r="J1648" t="s">
        <v>36</v>
      </c>
    </row>
    <row r="1649">
      <c r="A1649" s="10" t="s">
        <v>2922</v>
      </c>
      <c r="B1649" s="35">
        <v>890000.0</v>
      </c>
      <c r="C1649" s="35">
        <v>3.0</v>
      </c>
      <c r="D1649" s="51">
        <v>2.0</v>
      </c>
      <c r="E1649" s="35">
        <v>2.0</v>
      </c>
      <c r="F1649" s="10" t="s">
        <v>33</v>
      </c>
      <c r="G1649" t="s">
        <v>2989</v>
      </c>
      <c r="H1649" s="35">
        <v>1119.0</v>
      </c>
      <c r="I1649" s="10" t="s">
        <v>2909</v>
      </c>
      <c r="J1649" t="s">
        <v>256</v>
      </c>
    </row>
    <row r="1650">
      <c r="A1650" s="10" t="s">
        <v>2916</v>
      </c>
      <c r="B1650" s="35">
        <v>890000.0</v>
      </c>
      <c r="C1650" s="35">
        <v>4.0</v>
      </c>
      <c r="D1650" s="51">
        <v>3.0</v>
      </c>
      <c r="E1650" s="35">
        <v>2.0</v>
      </c>
      <c r="F1650" s="10" t="s">
        <v>177</v>
      </c>
      <c r="G1650" t="s">
        <v>40</v>
      </c>
      <c r="H1650" s="35">
        <v>1650.0</v>
      </c>
      <c r="I1650" s="10" t="s">
        <v>2909</v>
      </c>
      <c r="J1650" t="s">
        <v>42</v>
      </c>
    </row>
    <row r="1651">
      <c r="A1651" s="10" t="s">
        <v>2916</v>
      </c>
      <c r="B1651" s="35">
        <v>890000.0</v>
      </c>
      <c r="C1651" s="35">
        <v>3.0</v>
      </c>
      <c r="D1651" s="51">
        <v>2.0</v>
      </c>
      <c r="E1651" s="35">
        <v>2.0</v>
      </c>
      <c r="F1651" s="10" t="s">
        <v>33</v>
      </c>
      <c r="G1651" t="s">
        <v>2989</v>
      </c>
      <c r="H1651" s="35">
        <v>1170.0</v>
      </c>
      <c r="I1651" s="10" t="s">
        <v>2909</v>
      </c>
      <c r="J1651" t="s">
        <v>256</v>
      </c>
    </row>
    <row r="1652">
      <c r="A1652" s="10" t="s">
        <v>2916</v>
      </c>
      <c r="B1652" s="35">
        <v>890000.0</v>
      </c>
      <c r="C1652" s="35">
        <v>4.0</v>
      </c>
      <c r="D1652" s="51">
        <v>3.0</v>
      </c>
      <c r="E1652" s="35">
        <v>2.0</v>
      </c>
      <c r="F1652" s="10" t="s">
        <v>92</v>
      </c>
      <c r="G1652" t="s">
        <v>2989</v>
      </c>
      <c r="H1652" s="35">
        <v>1450.0</v>
      </c>
      <c r="I1652" s="10" t="s">
        <v>2909</v>
      </c>
      <c r="J1652" t="s">
        <v>42</v>
      </c>
    </row>
    <row r="1653">
      <c r="A1653" s="10" t="s">
        <v>2935</v>
      </c>
      <c r="B1653" s="35">
        <v>890000.0</v>
      </c>
      <c r="C1653" s="35">
        <v>6.0</v>
      </c>
      <c r="D1653" s="51">
        <v>4.0</v>
      </c>
      <c r="E1653" s="35">
        <v>1.0</v>
      </c>
      <c r="F1653" s="10" t="s">
        <v>557</v>
      </c>
      <c r="G1653" t="s">
        <v>2989</v>
      </c>
      <c r="H1653" s="35">
        <v>4200.0</v>
      </c>
      <c r="I1653" s="10" t="s">
        <v>2909</v>
      </c>
      <c r="J1653" t="s">
        <v>42</v>
      </c>
    </row>
    <row r="1654">
      <c r="A1654" s="10" t="s">
        <v>2921</v>
      </c>
      <c r="B1654" s="35">
        <v>890000.0</v>
      </c>
      <c r="C1654" s="35">
        <v>2.0</v>
      </c>
      <c r="D1654" s="51">
        <v>1.0</v>
      </c>
      <c r="E1654" s="35">
        <v>2.0</v>
      </c>
      <c r="F1654" s="10" t="s">
        <v>92</v>
      </c>
      <c r="G1654" t="s">
        <v>2989</v>
      </c>
      <c r="H1654" s="35">
        <v>969.0</v>
      </c>
      <c r="I1654" s="10" t="s">
        <v>2909</v>
      </c>
      <c r="J1654" t="s">
        <v>36</v>
      </c>
    </row>
    <row r="1655">
      <c r="A1655" s="10" t="s">
        <v>2912</v>
      </c>
      <c r="B1655" s="35">
        <v>890000.0</v>
      </c>
      <c r="C1655" s="35">
        <v>5.0</v>
      </c>
      <c r="D1655" s="51">
        <v>5.0</v>
      </c>
      <c r="E1655" s="35">
        <v>2.0</v>
      </c>
      <c r="F1655" s="10" t="s">
        <v>92</v>
      </c>
      <c r="G1655" t="s">
        <v>2989</v>
      </c>
      <c r="H1655" s="35">
        <v>2700.0</v>
      </c>
      <c r="I1655" s="10" t="s">
        <v>2909</v>
      </c>
      <c r="J1655" t="s">
        <v>42</v>
      </c>
    </row>
    <row r="1656">
      <c r="A1656" s="10" t="s">
        <v>2925</v>
      </c>
      <c r="B1656" s="35">
        <v>890000.0</v>
      </c>
      <c r="C1656" s="35">
        <v>4.0</v>
      </c>
      <c r="D1656" s="51">
        <v>3.0</v>
      </c>
      <c r="E1656" s="35">
        <v>2.0</v>
      </c>
      <c r="F1656" s="10" t="s">
        <v>92</v>
      </c>
      <c r="G1656" t="s">
        <v>2989</v>
      </c>
      <c r="H1656" s="35">
        <v>1578.0</v>
      </c>
      <c r="I1656" s="10" t="s">
        <v>2909</v>
      </c>
      <c r="J1656" t="s">
        <v>42</v>
      </c>
    </row>
    <row r="1657">
      <c r="A1657" s="10" t="s">
        <v>2925</v>
      </c>
      <c r="B1657" s="35">
        <v>890000.0</v>
      </c>
      <c r="C1657" s="35">
        <v>4.0</v>
      </c>
      <c r="D1657" s="51">
        <v>3.0</v>
      </c>
      <c r="E1657" s="35">
        <v>2.0</v>
      </c>
      <c r="F1657" s="10" t="s">
        <v>177</v>
      </c>
      <c r="G1657" t="s">
        <v>40</v>
      </c>
      <c r="H1657" s="35">
        <v>1650.0</v>
      </c>
      <c r="I1657" s="10" t="s">
        <v>2909</v>
      </c>
      <c r="J1657" t="s">
        <v>112</v>
      </c>
    </row>
    <row r="1658">
      <c r="A1658" s="10" t="s">
        <v>2962</v>
      </c>
      <c r="B1658" s="35">
        <v>890000.0</v>
      </c>
      <c r="C1658" s="35">
        <v>4.0</v>
      </c>
      <c r="D1658" s="51">
        <v>4.0</v>
      </c>
      <c r="E1658" s="35">
        <v>2.0</v>
      </c>
      <c r="F1658" s="10" t="s">
        <v>92</v>
      </c>
      <c r="G1658" t="s">
        <v>2989</v>
      </c>
      <c r="H1658" s="35">
        <v>1700.0</v>
      </c>
      <c r="I1658" s="10" t="s">
        <v>2909</v>
      </c>
      <c r="J1658" t="s">
        <v>36</v>
      </c>
    </row>
    <row r="1659">
      <c r="A1659" s="10" t="s">
        <v>2907</v>
      </c>
      <c r="B1659" s="35">
        <v>890000.0</v>
      </c>
      <c r="C1659" s="35">
        <v>3.0</v>
      </c>
      <c r="D1659" s="51">
        <v>3.0</v>
      </c>
      <c r="E1659" s="35">
        <v>3.0</v>
      </c>
      <c r="F1659" s="10" t="s">
        <v>33</v>
      </c>
      <c r="G1659" t="s">
        <v>2989</v>
      </c>
      <c r="H1659" s="35">
        <v>1055.0</v>
      </c>
      <c r="I1659" s="10" t="s">
        <v>2909</v>
      </c>
      <c r="J1659" t="s">
        <v>112</v>
      </c>
    </row>
    <row r="1660">
      <c r="A1660" s="10" t="s">
        <v>2934</v>
      </c>
      <c r="B1660" s="35">
        <v>890000.0</v>
      </c>
      <c r="C1660" s="35">
        <v>3.0</v>
      </c>
      <c r="D1660" s="51">
        <v>2.0</v>
      </c>
      <c r="E1660" s="35">
        <v>2.0</v>
      </c>
      <c r="F1660" s="10" t="s">
        <v>92</v>
      </c>
      <c r="G1660" t="s">
        <v>2989</v>
      </c>
      <c r="H1660" s="35">
        <v>1400.0</v>
      </c>
      <c r="I1660" s="10" t="s">
        <v>2909</v>
      </c>
      <c r="J1660" t="s">
        <v>42</v>
      </c>
    </row>
    <row r="1661">
      <c r="A1661" s="10" t="s">
        <v>2930</v>
      </c>
      <c r="B1661" s="35">
        <v>895000.0</v>
      </c>
      <c r="C1661" s="35">
        <v>4.0</v>
      </c>
      <c r="D1661" s="51">
        <v>3.0</v>
      </c>
      <c r="E1661" s="35">
        <v>1.0</v>
      </c>
      <c r="F1661" s="10" t="s">
        <v>92</v>
      </c>
      <c r="G1661" t="s">
        <v>2989</v>
      </c>
      <c r="H1661" s="35">
        <v>1590.0</v>
      </c>
      <c r="I1661" s="10" t="s">
        <v>2909</v>
      </c>
      <c r="J1661" t="s">
        <v>42</v>
      </c>
    </row>
    <row r="1662">
      <c r="A1662" s="10" t="s">
        <v>2920</v>
      </c>
      <c r="B1662" s="35">
        <v>898000.0</v>
      </c>
      <c r="C1662" s="35">
        <v>3.0</v>
      </c>
      <c r="D1662" s="51">
        <v>3.0</v>
      </c>
      <c r="E1662" s="35">
        <v>2.0</v>
      </c>
      <c r="F1662" s="10" t="s">
        <v>33</v>
      </c>
      <c r="G1662" t="s">
        <v>2989</v>
      </c>
      <c r="H1662" s="35">
        <v>1134.0</v>
      </c>
      <c r="I1662" s="10" t="s">
        <v>2909</v>
      </c>
      <c r="J1662" t="s">
        <v>256</v>
      </c>
    </row>
    <row r="1663">
      <c r="A1663" s="10" t="s">
        <v>2934</v>
      </c>
      <c r="B1663" s="35">
        <v>898000.0</v>
      </c>
      <c r="C1663" s="35">
        <v>4.0</v>
      </c>
      <c r="D1663" s="51">
        <v>4.0</v>
      </c>
      <c r="E1663" s="35">
        <v>4.0</v>
      </c>
      <c r="F1663" s="10" t="s">
        <v>92</v>
      </c>
      <c r="G1663" t="s">
        <v>2989</v>
      </c>
      <c r="H1663" s="35">
        <v>1381.0</v>
      </c>
      <c r="I1663" s="10" t="s">
        <v>2909</v>
      </c>
      <c r="J1663" t="s">
        <v>36</v>
      </c>
    </row>
    <row r="1664">
      <c r="A1664" s="10" t="s">
        <v>2952</v>
      </c>
      <c r="B1664" s="35">
        <v>898380.0</v>
      </c>
      <c r="C1664" s="35">
        <v>3.0</v>
      </c>
      <c r="D1664" s="51">
        <v>2.0</v>
      </c>
      <c r="E1664" s="35">
        <v>2.0</v>
      </c>
      <c r="F1664" s="10" t="s">
        <v>92</v>
      </c>
      <c r="G1664" t="s">
        <v>2989</v>
      </c>
      <c r="H1664" s="35">
        <v>1087.0</v>
      </c>
      <c r="I1664" s="10" t="s">
        <v>2909</v>
      </c>
      <c r="J1664" t="s">
        <v>42</v>
      </c>
    </row>
    <row r="1665">
      <c r="A1665" s="10" t="s">
        <v>2952</v>
      </c>
      <c r="B1665" s="35">
        <v>898380.0</v>
      </c>
      <c r="C1665" s="35">
        <v>3.0</v>
      </c>
      <c r="D1665" s="51">
        <v>2.0</v>
      </c>
      <c r="E1665" s="35">
        <v>2.0</v>
      </c>
      <c r="F1665" s="10" t="s">
        <v>92</v>
      </c>
      <c r="G1665" t="s">
        <v>2989</v>
      </c>
      <c r="H1665" s="35">
        <v>1087.0</v>
      </c>
      <c r="I1665" s="10" t="s">
        <v>2909</v>
      </c>
      <c r="J1665" t="s">
        <v>42</v>
      </c>
    </row>
    <row r="1666">
      <c r="A1666" s="10" t="s">
        <v>2907</v>
      </c>
      <c r="B1666" s="35">
        <v>899000.0</v>
      </c>
      <c r="C1666" s="35">
        <v>2.0</v>
      </c>
      <c r="D1666" s="51">
        <v>2.0</v>
      </c>
      <c r="E1666" s="35">
        <v>2.0</v>
      </c>
      <c r="F1666" s="10" t="s">
        <v>33</v>
      </c>
      <c r="G1666" t="s">
        <v>2989</v>
      </c>
      <c r="H1666" s="35">
        <v>1055.0</v>
      </c>
      <c r="I1666" s="10" t="s">
        <v>2909</v>
      </c>
      <c r="J1666" t="s">
        <v>36</v>
      </c>
    </row>
    <row r="1667">
      <c r="A1667" s="10" t="s">
        <v>2960</v>
      </c>
      <c r="B1667" s="35">
        <v>900000.0</v>
      </c>
      <c r="C1667" s="35">
        <v>3.0</v>
      </c>
      <c r="D1667" s="51">
        <v>2.0</v>
      </c>
      <c r="E1667" s="35">
        <v>6.0</v>
      </c>
      <c r="F1667" s="10" t="s">
        <v>33</v>
      </c>
      <c r="G1667" t="s">
        <v>2989</v>
      </c>
      <c r="H1667" s="35">
        <v>838.0</v>
      </c>
      <c r="I1667" s="10" t="s">
        <v>2909</v>
      </c>
      <c r="J1667" t="s">
        <v>36</v>
      </c>
    </row>
    <row r="1668">
      <c r="A1668" s="10" t="s">
        <v>2946</v>
      </c>
      <c r="B1668" s="35">
        <v>900000.0</v>
      </c>
      <c r="C1668" s="35">
        <v>3.0</v>
      </c>
      <c r="D1668" s="51">
        <v>3.0</v>
      </c>
      <c r="E1668" s="35">
        <v>2.0</v>
      </c>
      <c r="F1668" s="10" t="s">
        <v>33</v>
      </c>
      <c r="G1668" t="s">
        <v>2989</v>
      </c>
      <c r="H1668" s="35">
        <v>1063.0</v>
      </c>
      <c r="I1668" s="10" t="s">
        <v>2909</v>
      </c>
      <c r="J1668" t="s">
        <v>36</v>
      </c>
    </row>
    <row r="1669">
      <c r="A1669" s="10" t="s">
        <v>2946</v>
      </c>
      <c r="B1669" s="35">
        <v>900000.0</v>
      </c>
      <c r="C1669" s="35">
        <v>3.0</v>
      </c>
      <c r="D1669" s="51">
        <v>3.0</v>
      </c>
      <c r="E1669" s="35">
        <v>3.0</v>
      </c>
      <c r="F1669" s="10" t="s">
        <v>33</v>
      </c>
      <c r="G1669" t="s">
        <v>2989</v>
      </c>
      <c r="H1669" s="35">
        <v>1063.0</v>
      </c>
      <c r="I1669" s="10" t="s">
        <v>2909</v>
      </c>
      <c r="J1669" t="s">
        <v>256</v>
      </c>
    </row>
    <row r="1670">
      <c r="A1670" s="10" t="s">
        <v>2916</v>
      </c>
      <c r="B1670" s="35">
        <v>900000.0</v>
      </c>
      <c r="C1670" s="35">
        <v>5.0</v>
      </c>
      <c r="D1670" s="51">
        <v>3.0</v>
      </c>
      <c r="E1670" s="35">
        <v>4.0</v>
      </c>
      <c r="F1670" s="10" t="s">
        <v>92</v>
      </c>
      <c r="G1670" t="s">
        <v>2989</v>
      </c>
      <c r="H1670" s="35">
        <v>1513.0</v>
      </c>
      <c r="I1670" s="10" t="s">
        <v>2909</v>
      </c>
      <c r="J1670" t="s">
        <v>42</v>
      </c>
    </row>
    <row r="1671">
      <c r="A1671" s="10" t="s">
        <v>2916</v>
      </c>
      <c r="B1671" s="35">
        <v>900000.0</v>
      </c>
      <c r="C1671" s="35">
        <v>5.0</v>
      </c>
      <c r="D1671" s="51">
        <v>3.0</v>
      </c>
      <c r="E1671" s="35">
        <v>1.0</v>
      </c>
      <c r="F1671" s="10" t="s">
        <v>92</v>
      </c>
      <c r="G1671" t="s">
        <v>2989</v>
      </c>
      <c r="H1671" s="35">
        <v>1513.0</v>
      </c>
      <c r="I1671" s="10" t="s">
        <v>2909</v>
      </c>
      <c r="J1671" t="s">
        <v>42</v>
      </c>
    </row>
    <row r="1672">
      <c r="A1672" s="10" t="s">
        <v>2916</v>
      </c>
      <c r="B1672" s="35">
        <v>900000.0</v>
      </c>
      <c r="C1672" s="35">
        <v>5.0</v>
      </c>
      <c r="D1672" s="51">
        <v>3.0</v>
      </c>
      <c r="E1672" s="35">
        <v>2.0</v>
      </c>
      <c r="F1672" s="10" t="s">
        <v>92</v>
      </c>
      <c r="G1672" t="s">
        <v>2989</v>
      </c>
      <c r="H1672" s="35">
        <v>1513.0</v>
      </c>
      <c r="I1672" s="10" t="s">
        <v>2909</v>
      </c>
      <c r="J1672" t="s">
        <v>42</v>
      </c>
    </row>
    <row r="1673">
      <c r="A1673" s="10" t="s">
        <v>2916</v>
      </c>
      <c r="B1673" s="35">
        <v>900000.0</v>
      </c>
      <c r="C1673" s="35">
        <v>5.0</v>
      </c>
      <c r="D1673" s="51">
        <v>3.0</v>
      </c>
      <c r="E1673" s="35">
        <v>2.0</v>
      </c>
      <c r="F1673" s="10" t="s">
        <v>92</v>
      </c>
      <c r="G1673" t="s">
        <v>2989</v>
      </c>
      <c r="H1673" s="35">
        <v>1513.0</v>
      </c>
      <c r="I1673" s="10" t="s">
        <v>2909</v>
      </c>
      <c r="J1673" t="s">
        <v>42</v>
      </c>
    </row>
    <row r="1674">
      <c r="A1674" s="10" t="s">
        <v>2916</v>
      </c>
      <c r="B1674" s="35">
        <v>900000.0</v>
      </c>
      <c r="C1674" s="35">
        <v>5.0</v>
      </c>
      <c r="D1674" s="51">
        <v>4.0</v>
      </c>
      <c r="E1674" s="35">
        <v>3.0</v>
      </c>
      <c r="F1674" s="10" t="s">
        <v>92</v>
      </c>
      <c r="G1674" t="s">
        <v>2989</v>
      </c>
      <c r="H1674" s="35">
        <v>1513.0</v>
      </c>
      <c r="I1674" s="10" t="s">
        <v>2909</v>
      </c>
      <c r="J1674" t="s">
        <v>256</v>
      </c>
    </row>
    <row r="1675">
      <c r="A1675" s="10" t="s">
        <v>2916</v>
      </c>
      <c r="B1675" s="35">
        <v>900000.0</v>
      </c>
      <c r="C1675" s="35">
        <v>5.0</v>
      </c>
      <c r="D1675" s="51">
        <v>3.0</v>
      </c>
      <c r="E1675" s="35">
        <v>2.0</v>
      </c>
      <c r="F1675" s="10" t="s">
        <v>92</v>
      </c>
      <c r="G1675" t="s">
        <v>2989</v>
      </c>
      <c r="H1675" s="35">
        <v>1513.0</v>
      </c>
      <c r="I1675" s="10" t="s">
        <v>2909</v>
      </c>
      <c r="J1675" t="s">
        <v>42</v>
      </c>
    </row>
    <row r="1676">
      <c r="A1676" s="10" t="s">
        <v>2916</v>
      </c>
      <c r="B1676" s="35">
        <v>900000.0</v>
      </c>
      <c r="C1676" s="35">
        <v>3.0</v>
      </c>
      <c r="D1676" s="51">
        <v>2.0</v>
      </c>
      <c r="E1676" s="35">
        <v>1.0</v>
      </c>
      <c r="F1676" s="10" t="s">
        <v>33</v>
      </c>
      <c r="G1676" t="s">
        <v>2988</v>
      </c>
      <c r="H1676" s="35">
        <v>1650.0</v>
      </c>
      <c r="I1676" s="10" t="s">
        <v>2909</v>
      </c>
      <c r="J1676" t="s">
        <v>112</v>
      </c>
    </row>
    <row r="1677">
      <c r="A1677" s="10" t="s">
        <v>2916</v>
      </c>
      <c r="B1677" s="35">
        <v>900000.0</v>
      </c>
      <c r="C1677" s="35">
        <v>4.0</v>
      </c>
      <c r="D1677" s="51">
        <v>3.0</v>
      </c>
      <c r="E1677" s="35">
        <v>2.0</v>
      </c>
      <c r="F1677" s="10" t="s">
        <v>92</v>
      </c>
      <c r="G1677" t="s">
        <v>2989</v>
      </c>
      <c r="H1677" s="35">
        <v>1513.0</v>
      </c>
      <c r="I1677" s="10" t="s">
        <v>2909</v>
      </c>
      <c r="J1677" t="s">
        <v>42</v>
      </c>
    </row>
    <row r="1678">
      <c r="A1678" s="10" t="s">
        <v>2916</v>
      </c>
      <c r="B1678" s="35">
        <v>900000.0</v>
      </c>
      <c r="C1678" s="35">
        <v>3.0</v>
      </c>
      <c r="D1678" s="51">
        <v>2.0</v>
      </c>
      <c r="E1678" s="35">
        <v>2.0</v>
      </c>
      <c r="F1678" s="10" t="s">
        <v>33</v>
      </c>
      <c r="G1678" t="s">
        <v>2989</v>
      </c>
      <c r="H1678" s="35">
        <v>1170.0</v>
      </c>
      <c r="I1678" s="10" t="s">
        <v>2909</v>
      </c>
      <c r="J1678" t="s">
        <v>42</v>
      </c>
    </row>
    <row r="1679">
      <c r="A1679" s="10" t="s">
        <v>2916</v>
      </c>
      <c r="B1679" s="35">
        <v>900000.0</v>
      </c>
      <c r="C1679" s="35">
        <v>3.0</v>
      </c>
      <c r="D1679" s="51">
        <v>2.0</v>
      </c>
      <c r="E1679" s="35">
        <v>2.0</v>
      </c>
      <c r="F1679" s="10" t="s">
        <v>33</v>
      </c>
      <c r="G1679" t="s">
        <v>2989</v>
      </c>
      <c r="H1679" s="35">
        <v>1218.0</v>
      </c>
      <c r="I1679" s="10" t="s">
        <v>2909</v>
      </c>
      <c r="J1679" t="s">
        <v>112</v>
      </c>
    </row>
    <row r="1680">
      <c r="A1680" s="10" t="s">
        <v>2916</v>
      </c>
      <c r="B1680" s="35">
        <v>900000.0</v>
      </c>
      <c r="C1680" s="35">
        <v>5.0</v>
      </c>
      <c r="D1680" s="51">
        <v>4.0</v>
      </c>
      <c r="E1680" s="35">
        <v>2.0</v>
      </c>
      <c r="F1680" s="10" t="s">
        <v>92</v>
      </c>
      <c r="G1680" t="s">
        <v>2989</v>
      </c>
      <c r="H1680" s="35">
        <v>1513.0</v>
      </c>
      <c r="I1680" s="10" t="s">
        <v>2909</v>
      </c>
      <c r="J1680" t="s">
        <v>42</v>
      </c>
    </row>
    <row r="1681">
      <c r="A1681" s="10" t="s">
        <v>2935</v>
      </c>
      <c r="B1681" s="35">
        <v>900000.0</v>
      </c>
      <c r="C1681" s="35">
        <v>4.0</v>
      </c>
      <c r="D1681" s="51">
        <v>3.0</v>
      </c>
      <c r="E1681" s="35">
        <v>1.0</v>
      </c>
      <c r="F1681" s="10" t="s">
        <v>177</v>
      </c>
      <c r="G1681" t="s">
        <v>40</v>
      </c>
      <c r="H1681" s="35">
        <v>1870.0</v>
      </c>
      <c r="I1681" s="10" t="s">
        <v>2909</v>
      </c>
      <c r="J1681" t="s">
        <v>42</v>
      </c>
    </row>
    <row r="1682">
      <c r="A1682" s="10" t="s">
        <v>2935</v>
      </c>
      <c r="B1682" s="35">
        <v>900000.0</v>
      </c>
      <c r="C1682" s="35">
        <v>5.0</v>
      </c>
      <c r="D1682" s="51">
        <v>2.0</v>
      </c>
      <c r="E1682" s="35">
        <v>2.0</v>
      </c>
      <c r="F1682" s="10" t="s">
        <v>33</v>
      </c>
      <c r="G1682" t="s">
        <v>2989</v>
      </c>
      <c r="H1682" s="35">
        <v>953.0</v>
      </c>
      <c r="I1682" s="10" t="s">
        <v>2909</v>
      </c>
      <c r="J1682" t="s">
        <v>36</v>
      </c>
    </row>
    <row r="1683">
      <c r="A1683" s="10" t="s">
        <v>2921</v>
      </c>
      <c r="B1683" s="35">
        <v>900000.0</v>
      </c>
      <c r="C1683" s="35">
        <v>2.0</v>
      </c>
      <c r="D1683" s="51">
        <v>1.0</v>
      </c>
      <c r="E1683" s="35">
        <v>2.0</v>
      </c>
      <c r="F1683" s="10" t="s">
        <v>92</v>
      </c>
      <c r="G1683" t="s">
        <v>2989</v>
      </c>
      <c r="H1683" s="35">
        <v>915.0</v>
      </c>
      <c r="I1683" s="10" t="s">
        <v>2909</v>
      </c>
      <c r="J1683" t="s">
        <v>36</v>
      </c>
    </row>
    <row r="1684">
      <c r="A1684" s="10" t="s">
        <v>2921</v>
      </c>
      <c r="B1684" s="35">
        <v>900000.0</v>
      </c>
      <c r="C1684" s="35">
        <v>2.0</v>
      </c>
      <c r="D1684" s="51">
        <v>1.0</v>
      </c>
      <c r="E1684" s="35">
        <v>2.0</v>
      </c>
      <c r="F1684" s="10" t="s">
        <v>92</v>
      </c>
      <c r="G1684" t="s">
        <v>2989</v>
      </c>
      <c r="H1684" s="35">
        <v>969.0</v>
      </c>
      <c r="I1684" s="10" t="s">
        <v>2909</v>
      </c>
      <c r="J1684" t="s">
        <v>36</v>
      </c>
    </row>
    <row r="1685">
      <c r="A1685" s="10" t="s">
        <v>2924</v>
      </c>
      <c r="B1685" s="35">
        <v>900000.0</v>
      </c>
      <c r="C1685" s="35">
        <v>4.0</v>
      </c>
      <c r="D1685" s="51">
        <v>3.0</v>
      </c>
      <c r="E1685" s="35">
        <v>2.0</v>
      </c>
      <c r="F1685" s="10" t="s">
        <v>177</v>
      </c>
      <c r="G1685" t="s">
        <v>40</v>
      </c>
      <c r="H1685" s="35">
        <v>1470.0</v>
      </c>
      <c r="I1685" s="10" t="s">
        <v>2909</v>
      </c>
      <c r="J1685" t="s">
        <v>42</v>
      </c>
    </row>
    <row r="1686">
      <c r="A1686" s="10" t="s">
        <v>2962</v>
      </c>
      <c r="B1686" s="35">
        <v>900000.0</v>
      </c>
      <c r="C1686" s="35">
        <v>4.0</v>
      </c>
      <c r="D1686" s="51">
        <v>3.0</v>
      </c>
      <c r="E1686" s="35">
        <v>2.0</v>
      </c>
      <c r="F1686" s="10" t="s">
        <v>92</v>
      </c>
      <c r="G1686" t="s">
        <v>2989</v>
      </c>
      <c r="H1686" s="35">
        <v>1800.0</v>
      </c>
      <c r="I1686" s="10" t="s">
        <v>2909</v>
      </c>
      <c r="J1686" t="s">
        <v>42</v>
      </c>
    </row>
    <row r="1687">
      <c r="A1687" s="10" t="s">
        <v>2927</v>
      </c>
      <c r="B1687" s="35">
        <v>900000.0</v>
      </c>
      <c r="C1687" s="35">
        <v>2.0</v>
      </c>
      <c r="D1687" s="51">
        <v>2.0</v>
      </c>
      <c r="E1687" s="35">
        <v>2.0</v>
      </c>
      <c r="F1687" s="10" t="s">
        <v>92</v>
      </c>
      <c r="G1687" t="s">
        <v>2989</v>
      </c>
      <c r="H1687" s="35">
        <v>1180.0</v>
      </c>
      <c r="I1687" s="10" t="s">
        <v>2909</v>
      </c>
      <c r="J1687" t="s">
        <v>36</v>
      </c>
    </row>
    <row r="1688">
      <c r="A1688" s="10" t="s">
        <v>2927</v>
      </c>
      <c r="B1688" s="35">
        <v>900000.0</v>
      </c>
      <c r="C1688" s="35">
        <v>2.0</v>
      </c>
      <c r="D1688" s="51">
        <v>2.0</v>
      </c>
      <c r="E1688" s="35">
        <v>1.0</v>
      </c>
      <c r="F1688" s="10" t="s">
        <v>33</v>
      </c>
      <c r="G1688" t="s">
        <v>2989</v>
      </c>
      <c r="H1688" s="35">
        <v>861.0</v>
      </c>
      <c r="I1688" s="10" t="s">
        <v>2909</v>
      </c>
      <c r="J1688" t="s">
        <v>42</v>
      </c>
    </row>
    <row r="1689">
      <c r="A1689" s="10" t="s">
        <v>2951</v>
      </c>
      <c r="B1689" s="35">
        <v>900000.0</v>
      </c>
      <c r="C1689" s="35">
        <v>1.0</v>
      </c>
      <c r="D1689" s="51">
        <v>1.0</v>
      </c>
      <c r="E1689" s="35">
        <v>3.0</v>
      </c>
      <c r="F1689" s="10" t="s">
        <v>92</v>
      </c>
      <c r="G1689" t="s">
        <v>2989</v>
      </c>
      <c r="H1689" s="35">
        <v>657.0</v>
      </c>
      <c r="I1689" s="10" t="s">
        <v>2909</v>
      </c>
      <c r="J1689" t="s">
        <v>36</v>
      </c>
    </row>
    <row r="1690">
      <c r="A1690" s="10" t="s">
        <v>2907</v>
      </c>
      <c r="B1690" s="35">
        <v>900000.0</v>
      </c>
      <c r="C1690" s="35">
        <v>3.0</v>
      </c>
      <c r="D1690" s="51">
        <v>2.0</v>
      </c>
      <c r="E1690" s="35">
        <v>1.0</v>
      </c>
      <c r="F1690" s="10" t="s">
        <v>33</v>
      </c>
      <c r="G1690" t="s">
        <v>2989</v>
      </c>
      <c r="H1690" s="35">
        <v>811.0</v>
      </c>
      <c r="I1690" s="10" t="s">
        <v>2909</v>
      </c>
      <c r="J1690" t="s">
        <v>36</v>
      </c>
    </row>
    <row r="1691">
      <c r="A1691" s="10" t="s">
        <v>2907</v>
      </c>
      <c r="B1691" s="35">
        <v>900000.0</v>
      </c>
      <c r="C1691" s="35">
        <v>3.0</v>
      </c>
      <c r="D1691" s="51">
        <v>2.0</v>
      </c>
      <c r="E1691" s="35">
        <v>2.0</v>
      </c>
      <c r="F1691" s="10" t="s">
        <v>33</v>
      </c>
      <c r="G1691" t="s">
        <v>2989</v>
      </c>
      <c r="H1691" s="35">
        <v>744.0</v>
      </c>
      <c r="I1691" s="10" t="s">
        <v>2909</v>
      </c>
      <c r="J1691" t="s">
        <v>42</v>
      </c>
    </row>
    <row r="1692">
      <c r="A1692" s="10" t="s">
        <v>2907</v>
      </c>
      <c r="B1692" s="35">
        <v>900000.0</v>
      </c>
      <c r="C1692" s="35">
        <v>3.0</v>
      </c>
      <c r="D1692" s="51">
        <v>3.0</v>
      </c>
      <c r="E1692" s="35">
        <v>3.0</v>
      </c>
      <c r="F1692" s="10" t="s">
        <v>33</v>
      </c>
      <c r="G1692" t="s">
        <v>2989</v>
      </c>
      <c r="H1692" s="35">
        <v>1055.0</v>
      </c>
      <c r="I1692" s="10" t="s">
        <v>2909</v>
      </c>
      <c r="J1692" t="s">
        <v>42</v>
      </c>
    </row>
    <row r="1693">
      <c r="A1693" s="10" t="s">
        <v>2907</v>
      </c>
      <c r="B1693" s="35">
        <v>900000.0</v>
      </c>
      <c r="C1693" s="35">
        <v>2.0</v>
      </c>
      <c r="D1693" s="51">
        <v>3.0</v>
      </c>
      <c r="E1693" s="35">
        <v>1.0</v>
      </c>
      <c r="F1693" s="10" t="s">
        <v>33</v>
      </c>
      <c r="G1693" t="s">
        <v>2989</v>
      </c>
      <c r="H1693" s="35">
        <v>1133.0</v>
      </c>
      <c r="I1693" s="10" t="s">
        <v>2909</v>
      </c>
      <c r="J1693" t="s">
        <v>36</v>
      </c>
    </row>
    <row r="1694">
      <c r="A1694" s="10" t="s">
        <v>2907</v>
      </c>
      <c r="B1694" s="35">
        <v>900000.0</v>
      </c>
      <c r="C1694" s="35">
        <v>3.0</v>
      </c>
      <c r="D1694" s="51">
        <v>2.0</v>
      </c>
      <c r="E1694" s="35">
        <v>1.0</v>
      </c>
      <c r="F1694" s="10" t="s">
        <v>92</v>
      </c>
      <c r="G1694" t="s">
        <v>2989</v>
      </c>
      <c r="H1694" s="35">
        <v>1182.0</v>
      </c>
      <c r="I1694" s="10" t="s">
        <v>2909</v>
      </c>
      <c r="J1694" t="s">
        <v>36</v>
      </c>
    </row>
    <row r="1695">
      <c r="A1695" s="10" t="s">
        <v>2920</v>
      </c>
      <c r="B1695" s="35">
        <v>900000.0</v>
      </c>
      <c r="C1695" s="35">
        <v>3.0</v>
      </c>
      <c r="D1695" s="51">
        <v>2.0</v>
      </c>
      <c r="E1695" s="35">
        <v>2.0</v>
      </c>
      <c r="F1695" s="10" t="s">
        <v>92</v>
      </c>
      <c r="G1695" t="s">
        <v>2989</v>
      </c>
      <c r="H1695" s="35">
        <v>1208.0</v>
      </c>
      <c r="I1695" s="10" t="s">
        <v>2909</v>
      </c>
      <c r="J1695" t="s">
        <v>36</v>
      </c>
    </row>
    <row r="1696">
      <c r="A1696" s="10" t="s">
        <v>2920</v>
      </c>
      <c r="B1696" s="35">
        <v>900000.0</v>
      </c>
      <c r="C1696" s="35">
        <v>3.0</v>
      </c>
      <c r="D1696" s="51">
        <v>3.0</v>
      </c>
      <c r="E1696" s="35">
        <v>2.0</v>
      </c>
      <c r="F1696" s="10" t="s">
        <v>92</v>
      </c>
      <c r="G1696" t="s">
        <v>2989</v>
      </c>
      <c r="H1696" s="35">
        <v>1828.0</v>
      </c>
      <c r="I1696" s="10" t="s">
        <v>2909</v>
      </c>
      <c r="J1696" t="s">
        <v>42</v>
      </c>
    </row>
    <row r="1697">
      <c r="A1697" s="10" t="s">
        <v>2920</v>
      </c>
      <c r="B1697" s="35">
        <v>900000.0</v>
      </c>
      <c r="C1697" s="35">
        <v>2.0</v>
      </c>
      <c r="D1697" s="51">
        <v>2.0</v>
      </c>
      <c r="E1697" s="35">
        <v>2.0</v>
      </c>
      <c r="F1697" s="10" t="s">
        <v>33</v>
      </c>
      <c r="G1697" t="s">
        <v>2989</v>
      </c>
      <c r="H1697" s="35">
        <v>861.0</v>
      </c>
      <c r="I1697" s="10" t="s">
        <v>2909</v>
      </c>
      <c r="J1697" t="s">
        <v>36</v>
      </c>
    </row>
    <row r="1698">
      <c r="A1698" s="10" t="s">
        <v>2969</v>
      </c>
      <c r="B1698" s="35">
        <v>900000.0</v>
      </c>
      <c r="C1698" s="35">
        <v>6.0</v>
      </c>
      <c r="D1698" s="51">
        <v>6.0</v>
      </c>
      <c r="E1698" s="35">
        <v>3.0</v>
      </c>
      <c r="F1698" s="10" t="s">
        <v>557</v>
      </c>
      <c r="G1698" t="s">
        <v>2989</v>
      </c>
      <c r="H1698" s="35">
        <v>3600.0</v>
      </c>
      <c r="I1698" s="10" t="s">
        <v>2909</v>
      </c>
      <c r="J1698" t="s">
        <v>36</v>
      </c>
    </row>
    <row r="1699">
      <c r="A1699" s="10" t="s">
        <v>2934</v>
      </c>
      <c r="B1699" s="35">
        <v>900000.0</v>
      </c>
      <c r="C1699" s="35">
        <v>4.0</v>
      </c>
      <c r="D1699" s="51">
        <v>4.0</v>
      </c>
      <c r="E1699" s="35">
        <v>2.0</v>
      </c>
      <c r="F1699" s="10" t="s">
        <v>92</v>
      </c>
      <c r="G1699" t="s">
        <v>2989</v>
      </c>
      <c r="H1699" s="35">
        <v>1381.0</v>
      </c>
      <c r="I1699" s="10" t="s">
        <v>2909</v>
      </c>
      <c r="J1699" t="s">
        <v>256</v>
      </c>
    </row>
    <row r="1700">
      <c r="A1700" s="10" t="s">
        <v>2926</v>
      </c>
      <c r="B1700" s="35">
        <v>900000.0</v>
      </c>
      <c r="C1700" s="35">
        <v>6.0</v>
      </c>
      <c r="D1700" s="51">
        <v>5.0</v>
      </c>
      <c r="E1700" s="35">
        <v>2.0</v>
      </c>
      <c r="F1700" s="10" t="s">
        <v>557</v>
      </c>
      <c r="G1700" t="s">
        <v>40</v>
      </c>
      <c r="H1700" s="35">
        <v>1600.0</v>
      </c>
      <c r="I1700" s="10" t="s">
        <v>2909</v>
      </c>
      <c r="J1700" t="s">
        <v>36</v>
      </c>
    </row>
    <row r="1701">
      <c r="A1701" s="10" t="s">
        <v>2917</v>
      </c>
      <c r="B1701" s="35">
        <v>900000.0</v>
      </c>
      <c r="C1701" s="35">
        <v>3.0</v>
      </c>
      <c r="D1701" s="51">
        <v>2.0</v>
      </c>
      <c r="E1701" s="35">
        <v>5.0</v>
      </c>
      <c r="F1701" s="10" t="s">
        <v>92</v>
      </c>
      <c r="G1701" t="s">
        <v>2989</v>
      </c>
      <c r="H1701" s="35">
        <v>1400.0</v>
      </c>
      <c r="I1701" s="10" t="s">
        <v>2909</v>
      </c>
      <c r="J1701" t="s">
        <v>42</v>
      </c>
    </row>
    <row r="1702">
      <c r="A1702" s="10" t="s">
        <v>2917</v>
      </c>
      <c r="B1702" s="35">
        <v>900000.0</v>
      </c>
      <c r="C1702" s="35">
        <v>3.0</v>
      </c>
      <c r="D1702" s="51">
        <v>2.0</v>
      </c>
      <c r="E1702" s="35">
        <v>2.0</v>
      </c>
      <c r="F1702" s="10" t="s">
        <v>92</v>
      </c>
      <c r="G1702" t="s">
        <v>2989</v>
      </c>
      <c r="H1702" s="35">
        <v>1475.0</v>
      </c>
      <c r="I1702" s="10" t="s">
        <v>2909</v>
      </c>
      <c r="J1702" t="s">
        <v>42</v>
      </c>
    </row>
    <row r="1703">
      <c r="A1703" s="10" t="s">
        <v>2939</v>
      </c>
      <c r="B1703" s="35">
        <v>900000.0</v>
      </c>
      <c r="C1703" s="35">
        <v>4.0</v>
      </c>
      <c r="D1703" s="51">
        <v>3.0</v>
      </c>
      <c r="E1703" s="35">
        <v>2.0</v>
      </c>
      <c r="F1703" s="10" t="s">
        <v>92</v>
      </c>
      <c r="G1703" t="s">
        <v>2989</v>
      </c>
      <c r="H1703" s="35">
        <v>1529.0</v>
      </c>
      <c r="I1703" s="10" t="s">
        <v>2909</v>
      </c>
      <c r="J1703" t="s">
        <v>42</v>
      </c>
    </row>
    <row r="1704">
      <c r="A1704" s="10" t="s">
        <v>2939</v>
      </c>
      <c r="B1704" s="35">
        <v>900000.0</v>
      </c>
      <c r="C1704" s="35">
        <v>5.0</v>
      </c>
      <c r="D1704" s="51">
        <v>3.0</v>
      </c>
      <c r="E1704" s="35">
        <v>1.0</v>
      </c>
      <c r="F1704" s="10" t="s">
        <v>177</v>
      </c>
      <c r="G1704" t="s">
        <v>40</v>
      </c>
      <c r="H1704" s="35">
        <v>1620.0</v>
      </c>
      <c r="I1704" s="10" t="s">
        <v>2909</v>
      </c>
      <c r="J1704" t="s">
        <v>42</v>
      </c>
    </row>
    <row r="1705">
      <c r="A1705" s="10" t="s">
        <v>2939</v>
      </c>
      <c r="B1705" s="35">
        <v>900000.0</v>
      </c>
      <c r="C1705" s="35">
        <v>4.0</v>
      </c>
      <c r="D1705" s="51">
        <v>3.0</v>
      </c>
      <c r="E1705" s="35">
        <v>2.0</v>
      </c>
      <c r="F1705" s="10" t="s">
        <v>92</v>
      </c>
      <c r="G1705" t="s">
        <v>2989</v>
      </c>
      <c r="H1705" s="35">
        <v>1828.0</v>
      </c>
      <c r="I1705" s="10" t="s">
        <v>2909</v>
      </c>
      <c r="J1705" t="s">
        <v>42</v>
      </c>
    </row>
    <row r="1706">
      <c r="A1706" s="10" t="s">
        <v>2935</v>
      </c>
      <c r="B1706" s="35">
        <v>905000.0</v>
      </c>
      <c r="C1706" s="35">
        <v>5.0</v>
      </c>
      <c r="D1706" s="51">
        <v>3.0</v>
      </c>
      <c r="E1706" s="35">
        <v>1.0</v>
      </c>
      <c r="F1706" s="10" t="s">
        <v>177</v>
      </c>
      <c r="G1706" t="s">
        <v>40</v>
      </c>
      <c r="H1706" s="35">
        <v>1540.0</v>
      </c>
      <c r="I1706" s="10" t="s">
        <v>2909</v>
      </c>
      <c r="J1706" t="s">
        <v>42</v>
      </c>
    </row>
    <row r="1707">
      <c r="A1707" s="10" t="s">
        <v>2912</v>
      </c>
      <c r="B1707" s="35">
        <v>908000.0</v>
      </c>
      <c r="C1707" s="35">
        <v>4.0</v>
      </c>
      <c r="D1707" s="51">
        <v>2.0</v>
      </c>
      <c r="E1707" s="35">
        <v>1.0</v>
      </c>
      <c r="F1707" s="10" t="s">
        <v>92</v>
      </c>
      <c r="G1707" t="s">
        <v>2989</v>
      </c>
      <c r="H1707" s="35">
        <v>1451.0</v>
      </c>
      <c r="I1707" s="10" t="s">
        <v>2909</v>
      </c>
      <c r="J1707" t="s">
        <v>256</v>
      </c>
    </row>
    <row r="1708">
      <c r="A1708" s="10" t="s">
        <v>2920</v>
      </c>
      <c r="B1708" s="35">
        <v>908000.0</v>
      </c>
      <c r="C1708" s="35">
        <v>2.0</v>
      </c>
      <c r="D1708" s="51">
        <v>2.0</v>
      </c>
      <c r="E1708" s="35">
        <v>4.0</v>
      </c>
      <c r="F1708" s="10" t="s">
        <v>33</v>
      </c>
      <c r="G1708" t="s">
        <v>2989</v>
      </c>
      <c r="H1708" s="35">
        <v>873.0</v>
      </c>
      <c r="I1708" s="10" t="s">
        <v>2909</v>
      </c>
      <c r="J1708" t="s">
        <v>42</v>
      </c>
    </row>
    <row r="1709">
      <c r="A1709" s="10" t="s">
        <v>2922</v>
      </c>
      <c r="B1709" s="35">
        <v>910000.0</v>
      </c>
      <c r="C1709" s="35">
        <v>3.0</v>
      </c>
      <c r="D1709" s="51">
        <v>2.0</v>
      </c>
      <c r="E1709" s="35">
        <v>2.0</v>
      </c>
      <c r="F1709" s="10" t="s">
        <v>33</v>
      </c>
      <c r="G1709" t="s">
        <v>2989</v>
      </c>
      <c r="H1709" s="35">
        <v>1119.0</v>
      </c>
      <c r="I1709" s="10" t="s">
        <v>2909</v>
      </c>
      <c r="J1709" t="s">
        <v>112</v>
      </c>
    </row>
    <row r="1710">
      <c r="A1710" s="10" t="s">
        <v>2916</v>
      </c>
      <c r="B1710" s="35">
        <v>910000.0</v>
      </c>
      <c r="C1710" s="35">
        <v>3.0</v>
      </c>
      <c r="D1710" s="51">
        <v>2.0</v>
      </c>
      <c r="E1710" s="35">
        <v>2.0</v>
      </c>
      <c r="F1710" s="10" t="s">
        <v>33</v>
      </c>
      <c r="G1710" t="s">
        <v>2989</v>
      </c>
      <c r="H1710" s="35">
        <v>1218.0</v>
      </c>
      <c r="I1710" s="10" t="s">
        <v>2909</v>
      </c>
      <c r="J1710" t="s">
        <v>36</v>
      </c>
    </row>
    <row r="1711">
      <c r="A1711" s="10" t="s">
        <v>2916</v>
      </c>
      <c r="B1711" s="35">
        <v>910000.0</v>
      </c>
      <c r="C1711" s="35">
        <v>3.0</v>
      </c>
      <c r="D1711" s="51">
        <v>2.0</v>
      </c>
      <c r="E1711" s="35">
        <v>2.0</v>
      </c>
      <c r="F1711" s="10" t="s">
        <v>33</v>
      </c>
      <c r="G1711" t="s">
        <v>2989</v>
      </c>
      <c r="H1711" s="35">
        <v>1218.0</v>
      </c>
      <c r="I1711" s="10" t="s">
        <v>2909</v>
      </c>
      <c r="J1711" t="s">
        <v>256</v>
      </c>
    </row>
    <row r="1712">
      <c r="A1712" s="10" t="s">
        <v>2931</v>
      </c>
      <c r="B1712" s="35">
        <v>910000.0</v>
      </c>
      <c r="C1712" s="35">
        <v>4.0</v>
      </c>
      <c r="D1712" s="51">
        <v>4.0</v>
      </c>
      <c r="E1712" s="35">
        <v>2.0</v>
      </c>
      <c r="F1712" s="10" t="s">
        <v>92</v>
      </c>
      <c r="G1712" t="s">
        <v>2989</v>
      </c>
      <c r="H1712" s="35">
        <v>1626.0</v>
      </c>
      <c r="I1712" s="10" t="s">
        <v>2909</v>
      </c>
      <c r="J1712" t="s">
        <v>36</v>
      </c>
    </row>
    <row r="1713">
      <c r="A1713" s="10" t="s">
        <v>2921</v>
      </c>
      <c r="B1713" s="35">
        <v>910000.0</v>
      </c>
      <c r="C1713" s="35">
        <v>1.0</v>
      </c>
      <c r="D1713" s="51">
        <v>1.0</v>
      </c>
      <c r="E1713" s="35">
        <v>2.0</v>
      </c>
      <c r="F1713" s="10" t="s">
        <v>33</v>
      </c>
      <c r="G1713" t="s">
        <v>2989</v>
      </c>
      <c r="H1713" s="35">
        <v>880.0</v>
      </c>
      <c r="I1713" s="10" t="s">
        <v>2909</v>
      </c>
      <c r="J1713" t="s">
        <v>42</v>
      </c>
    </row>
    <row r="1714">
      <c r="A1714" s="10" t="s">
        <v>2924</v>
      </c>
      <c r="B1714" s="35">
        <v>910000.0</v>
      </c>
      <c r="C1714" s="35">
        <v>4.0</v>
      </c>
      <c r="D1714" s="51">
        <v>3.0</v>
      </c>
      <c r="E1714" s="35">
        <v>2.0</v>
      </c>
      <c r="F1714" s="10" t="s">
        <v>177</v>
      </c>
      <c r="G1714" t="s">
        <v>40</v>
      </c>
      <c r="H1714" s="35">
        <v>1650.0</v>
      </c>
      <c r="I1714" s="10" t="s">
        <v>2909</v>
      </c>
      <c r="J1714" t="s">
        <v>42</v>
      </c>
    </row>
    <row r="1715">
      <c r="A1715" s="10" t="s">
        <v>2934</v>
      </c>
      <c r="B1715" s="35">
        <v>910000.0</v>
      </c>
      <c r="C1715" s="35">
        <v>3.0</v>
      </c>
      <c r="D1715" s="51">
        <v>3.0</v>
      </c>
      <c r="E1715" s="35">
        <v>2.0</v>
      </c>
      <c r="F1715" s="10" t="s">
        <v>92</v>
      </c>
      <c r="G1715" t="s">
        <v>2989</v>
      </c>
      <c r="H1715" s="35">
        <v>1186.0</v>
      </c>
      <c r="I1715" s="10" t="s">
        <v>2909</v>
      </c>
      <c r="J1715" t="s">
        <v>42</v>
      </c>
    </row>
    <row r="1716">
      <c r="A1716" s="10" t="s">
        <v>2939</v>
      </c>
      <c r="B1716" s="35">
        <v>914160.0</v>
      </c>
      <c r="C1716" s="35">
        <v>2.0</v>
      </c>
      <c r="D1716" s="51">
        <v>2.0</v>
      </c>
      <c r="E1716" s="35">
        <v>2.0</v>
      </c>
      <c r="F1716" s="10" t="s">
        <v>92</v>
      </c>
      <c r="G1716" t="s">
        <v>2989</v>
      </c>
      <c r="H1716" s="35">
        <v>1033.0</v>
      </c>
      <c r="I1716" s="10" t="s">
        <v>2909</v>
      </c>
      <c r="J1716" t="s">
        <v>42</v>
      </c>
    </row>
    <row r="1717">
      <c r="A1717" s="10" t="s">
        <v>2937</v>
      </c>
      <c r="B1717" s="35">
        <v>915000.0</v>
      </c>
      <c r="C1717" s="35">
        <v>4.0</v>
      </c>
      <c r="D1717" s="51">
        <v>3.0</v>
      </c>
      <c r="E1717" s="35">
        <v>3.0</v>
      </c>
      <c r="F1717" s="10" t="s">
        <v>177</v>
      </c>
      <c r="G1717" t="s">
        <v>40</v>
      </c>
      <c r="H1717" s="35">
        <v>1760.0</v>
      </c>
      <c r="I1717" s="10" t="s">
        <v>2909</v>
      </c>
      <c r="J1717" t="s">
        <v>42</v>
      </c>
    </row>
    <row r="1718">
      <c r="A1718" s="10" t="s">
        <v>2931</v>
      </c>
      <c r="B1718" s="35">
        <v>916000.0</v>
      </c>
      <c r="C1718" s="35">
        <v>1.0</v>
      </c>
      <c r="D1718" s="51">
        <v>1.0</v>
      </c>
      <c r="E1718" s="35">
        <v>3.0</v>
      </c>
      <c r="F1718" s="10" t="s">
        <v>92</v>
      </c>
      <c r="G1718" t="s">
        <v>2989</v>
      </c>
      <c r="H1718" s="35">
        <v>1119.0</v>
      </c>
      <c r="I1718" s="10" t="s">
        <v>2909</v>
      </c>
      <c r="J1718" t="s">
        <v>36</v>
      </c>
    </row>
    <row r="1719">
      <c r="A1719" s="10" t="s">
        <v>2935</v>
      </c>
      <c r="B1719" s="35">
        <v>918000.0</v>
      </c>
      <c r="C1719" s="35">
        <v>8.0</v>
      </c>
      <c r="D1719" s="51">
        <v>3.0</v>
      </c>
      <c r="E1719" s="35">
        <v>3.0</v>
      </c>
      <c r="F1719" s="10" t="s">
        <v>177</v>
      </c>
      <c r="G1719" t="s">
        <v>40</v>
      </c>
      <c r="H1719" s="35">
        <v>1650.0</v>
      </c>
      <c r="I1719" s="10" t="s">
        <v>2909</v>
      </c>
      <c r="J1719" t="s">
        <v>112</v>
      </c>
    </row>
    <row r="1720">
      <c r="A1720" s="10" t="s">
        <v>2924</v>
      </c>
      <c r="B1720" s="35">
        <v>918000.0</v>
      </c>
      <c r="C1720" s="35">
        <v>4.0</v>
      </c>
      <c r="D1720" s="51">
        <v>3.0</v>
      </c>
      <c r="E1720" s="35">
        <v>3.0</v>
      </c>
      <c r="F1720" s="10" t="s">
        <v>177</v>
      </c>
      <c r="G1720" t="s">
        <v>40</v>
      </c>
      <c r="H1720" s="35">
        <v>1400.0</v>
      </c>
      <c r="I1720" s="10" t="s">
        <v>2909</v>
      </c>
      <c r="J1720" t="s">
        <v>42</v>
      </c>
    </row>
    <row r="1721">
      <c r="A1721" s="10" t="s">
        <v>2907</v>
      </c>
      <c r="B1721" s="35">
        <v>918000.0</v>
      </c>
      <c r="C1721" s="35">
        <v>1.0</v>
      </c>
      <c r="D1721" s="51">
        <v>1.0</v>
      </c>
      <c r="E1721" s="35">
        <v>2.0</v>
      </c>
      <c r="F1721" s="10" t="s">
        <v>33</v>
      </c>
      <c r="G1721" t="s">
        <v>2989</v>
      </c>
      <c r="H1721" s="35">
        <v>764.0</v>
      </c>
      <c r="I1721" s="10" t="s">
        <v>2909</v>
      </c>
      <c r="J1721" t="s">
        <v>36</v>
      </c>
    </row>
    <row r="1722">
      <c r="A1722" s="10" t="s">
        <v>2940</v>
      </c>
      <c r="B1722" s="35">
        <v>920000.0</v>
      </c>
      <c r="C1722" s="35">
        <v>3.0</v>
      </c>
      <c r="D1722" s="51">
        <v>3.0</v>
      </c>
      <c r="E1722" s="35">
        <v>3.0</v>
      </c>
      <c r="F1722" s="10" t="s">
        <v>33</v>
      </c>
      <c r="G1722" t="s">
        <v>2988</v>
      </c>
      <c r="H1722" s="35">
        <v>1650.0</v>
      </c>
      <c r="I1722" s="10" t="s">
        <v>2909</v>
      </c>
      <c r="J1722" t="s">
        <v>256</v>
      </c>
    </row>
    <row r="1723">
      <c r="A1723" s="10" t="s">
        <v>2922</v>
      </c>
      <c r="B1723" s="35">
        <v>920000.0</v>
      </c>
      <c r="C1723" s="35">
        <v>3.0</v>
      </c>
      <c r="D1723" s="51">
        <v>2.0</v>
      </c>
      <c r="E1723" s="35">
        <v>2.0</v>
      </c>
      <c r="F1723" s="10" t="s">
        <v>33</v>
      </c>
      <c r="G1723" t="s">
        <v>2989</v>
      </c>
      <c r="H1723" s="35">
        <v>1087.0</v>
      </c>
      <c r="I1723" s="10" t="s">
        <v>2909</v>
      </c>
      <c r="J1723" t="s">
        <v>42</v>
      </c>
    </row>
    <row r="1724">
      <c r="A1724" s="10" t="s">
        <v>2916</v>
      </c>
      <c r="B1724" s="35">
        <v>920000.0</v>
      </c>
      <c r="C1724" s="35">
        <v>5.0</v>
      </c>
      <c r="D1724" s="51">
        <v>3.0</v>
      </c>
      <c r="E1724" s="35">
        <v>3.0</v>
      </c>
      <c r="F1724" s="10" t="s">
        <v>92</v>
      </c>
      <c r="G1724" t="s">
        <v>2989</v>
      </c>
      <c r="H1724" s="35">
        <v>1513.0</v>
      </c>
      <c r="I1724" s="10" t="s">
        <v>2909</v>
      </c>
      <c r="J1724" t="s">
        <v>42</v>
      </c>
    </row>
    <row r="1725">
      <c r="A1725" s="10" t="s">
        <v>2916</v>
      </c>
      <c r="B1725" s="35">
        <v>920000.0</v>
      </c>
      <c r="C1725" s="35">
        <v>3.0</v>
      </c>
      <c r="D1725" s="51">
        <v>2.0</v>
      </c>
      <c r="E1725" s="35">
        <v>2.0</v>
      </c>
      <c r="F1725" s="10" t="s">
        <v>33</v>
      </c>
      <c r="G1725" t="s">
        <v>2989</v>
      </c>
      <c r="H1725" s="35">
        <v>1170.0</v>
      </c>
      <c r="I1725" s="10" t="s">
        <v>2909</v>
      </c>
      <c r="J1725" t="s">
        <v>42</v>
      </c>
    </row>
    <row r="1726">
      <c r="A1726" s="10" t="s">
        <v>2916</v>
      </c>
      <c r="B1726" s="35">
        <v>920000.0</v>
      </c>
      <c r="C1726" s="35">
        <v>4.0</v>
      </c>
      <c r="D1726" s="51">
        <v>3.0</v>
      </c>
      <c r="E1726" s="35">
        <v>2.0</v>
      </c>
      <c r="F1726" s="10" t="s">
        <v>92</v>
      </c>
      <c r="G1726" t="s">
        <v>2989</v>
      </c>
      <c r="H1726" s="35">
        <v>1513.0</v>
      </c>
      <c r="I1726" s="10" t="s">
        <v>2909</v>
      </c>
      <c r="J1726" t="s">
        <v>42</v>
      </c>
    </row>
    <row r="1727">
      <c r="A1727" s="10" t="s">
        <v>2916</v>
      </c>
      <c r="B1727" s="35">
        <v>920000.0</v>
      </c>
      <c r="C1727" s="35">
        <v>4.0</v>
      </c>
      <c r="D1727" s="51">
        <v>3.0</v>
      </c>
      <c r="E1727" s="35">
        <v>3.0</v>
      </c>
      <c r="F1727" s="10" t="s">
        <v>92</v>
      </c>
      <c r="G1727" t="s">
        <v>2989</v>
      </c>
      <c r="H1727" s="35">
        <v>1415.0</v>
      </c>
      <c r="I1727" s="10" t="s">
        <v>2909</v>
      </c>
      <c r="J1727" t="s">
        <v>36</v>
      </c>
    </row>
    <row r="1728">
      <c r="A1728" s="10" t="s">
        <v>2916</v>
      </c>
      <c r="B1728" s="35">
        <v>920000.0</v>
      </c>
      <c r="C1728" s="35">
        <v>4.0</v>
      </c>
      <c r="D1728" s="51">
        <v>3.0</v>
      </c>
      <c r="E1728" s="35">
        <v>2.0</v>
      </c>
      <c r="F1728" s="10" t="s">
        <v>92</v>
      </c>
      <c r="G1728" t="s">
        <v>2989</v>
      </c>
      <c r="H1728" s="35">
        <v>1335.0</v>
      </c>
      <c r="I1728" s="10" t="s">
        <v>2909</v>
      </c>
      <c r="J1728" t="s">
        <v>42</v>
      </c>
    </row>
    <row r="1729">
      <c r="A1729" s="10" t="s">
        <v>2925</v>
      </c>
      <c r="B1729" s="35">
        <v>920000.0</v>
      </c>
      <c r="C1729" s="35">
        <v>4.0</v>
      </c>
      <c r="D1729" s="51">
        <v>4.0</v>
      </c>
      <c r="E1729" s="35">
        <v>2.0</v>
      </c>
      <c r="F1729" s="10" t="s">
        <v>92</v>
      </c>
      <c r="G1729" t="s">
        <v>2989</v>
      </c>
      <c r="H1729" s="35">
        <v>1710.0</v>
      </c>
      <c r="I1729" s="10" t="s">
        <v>2909</v>
      </c>
      <c r="J1729" t="s">
        <v>36</v>
      </c>
    </row>
    <row r="1730">
      <c r="A1730" s="10" t="s">
        <v>2925</v>
      </c>
      <c r="B1730" s="35">
        <v>920000.0</v>
      </c>
      <c r="C1730" s="35">
        <v>5.0</v>
      </c>
      <c r="D1730" s="51">
        <v>4.0</v>
      </c>
      <c r="E1730" s="35">
        <v>1.0</v>
      </c>
      <c r="F1730" s="10" t="s">
        <v>92</v>
      </c>
      <c r="G1730" t="s">
        <v>2989</v>
      </c>
      <c r="H1730" s="35">
        <v>1710.0</v>
      </c>
      <c r="I1730" s="10" t="s">
        <v>2909</v>
      </c>
      <c r="J1730" t="s">
        <v>42</v>
      </c>
    </row>
    <row r="1731">
      <c r="A1731" s="10" t="s">
        <v>2924</v>
      </c>
      <c r="B1731" s="35">
        <v>920000.0</v>
      </c>
      <c r="C1731" s="35">
        <v>5.0</v>
      </c>
      <c r="D1731" s="51">
        <v>3.0</v>
      </c>
      <c r="E1731" s="35">
        <v>2.0</v>
      </c>
      <c r="F1731" s="10" t="s">
        <v>177</v>
      </c>
      <c r="G1731" t="s">
        <v>40</v>
      </c>
      <c r="H1731" s="35">
        <v>1600.0</v>
      </c>
      <c r="I1731" s="10" t="s">
        <v>2909</v>
      </c>
      <c r="J1731" t="s">
        <v>42</v>
      </c>
    </row>
    <row r="1732">
      <c r="A1732" s="10" t="s">
        <v>2924</v>
      </c>
      <c r="B1732" s="35">
        <v>920000.0</v>
      </c>
      <c r="C1732" s="35">
        <v>4.0</v>
      </c>
      <c r="D1732" s="51">
        <v>3.0</v>
      </c>
      <c r="E1732" s="35">
        <v>2.0</v>
      </c>
      <c r="F1732" s="10" t="s">
        <v>177</v>
      </c>
      <c r="G1732" t="s">
        <v>40</v>
      </c>
      <c r="H1732" s="35">
        <v>1540.0</v>
      </c>
      <c r="I1732" s="10" t="s">
        <v>2909</v>
      </c>
      <c r="J1732" t="s">
        <v>42</v>
      </c>
    </row>
    <row r="1733">
      <c r="A1733" s="10" t="s">
        <v>2924</v>
      </c>
      <c r="B1733" s="35">
        <v>920000.0</v>
      </c>
      <c r="C1733" s="35">
        <v>4.0</v>
      </c>
      <c r="D1733" s="51">
        <v>3.0</v>
      </c>
      <c r="E1733" s="35">
        <v>1.0</v>
      </c>
      <c r="F1733" s="10" t="s">
        <v>177</v>
      </c>
      <c r="G1733" t="s">
        <v>40</v>
      </c>
      <c r="H1733" s="35">
        <v>1540.0</v>
      </c>
      <c r="I1733" s="10" t="s">
        <v>2909</v>
      </c>
      <c r="J1733" t="s">
        <v>42</v>
      </c>
    </row>
    <row r="1734">
      <c r="A1734" s="10" t="s">
        <v>2924</v>
      </c>
      <c r="B1734" s="35">
        <v>920000.0</v>
      </c>
      <c r="C1734" s="35">
        <v>4.0</v>
      </c>
      <c r="D1734" s="51">
        <v>3.0</v>
      </c>
      <c r="E1734" s="35">
        <v>2.0</v>
      </c>
      <c r="F1734" s="10" t="s">
        <v>177</v>
      </c>
      <c r="G1734" t="s">
        <v>40</v>
      </c>
      <c r="H1734" s="35">
        <v>1400.0</v>
      </c>
      <c r="I1734" s="10" t="s">
        <v>2909</v>
      </c>
      <c r="J1734" t="s">
        <v>42</v>
      </c>
    </row>
    <row r="1735">
      <c r="A1735" s="10" t="s">
        <v>2907</v>
      </c>
      <c r="B1735" s="35">
        <v>920000.0</v>
      </c>
      <c r="C1735" s="35">
        <v>1.0</v>
      </c>
      <c r="D1735" s="51">
        <v>1.0</v>
      </c>
      <c r="E1735" s="35">
        <v>4.0</v>
      </c>
      <c r="F1735" s="10" t="s">
        <v>33</v>
      </c>
      <c r="G1735" t="s">
        <v>2989</v>
      </c>
      <c r="H1735" s="35">
        <v>764.0</v>
      </c>
      <c r="I1735" s="10" t="s">
        <v>2909</v>
      </c>
      <c r="J1735" t="s">
        <v>256</v>
      </c>
    </row>
    <row r="1736">
      <c r="A1736" s="10" t="s">
        <v>2920</v>
      </c>
      <c r="B1736" s="35">
        <v>920000.0</v>
      </c>
      <c r="C1736" s="35">
        <v>4.0</v>
      </c>
      <c r="D1736" s="51">
        <v>2.0</v>
      </c>
      <c r="E1736" s="35">
        <v>2.0</v>
      </c>
      <c r="F1736" s="10" t="s">
        <v>92</v>
      </c>
      <c r="G1736" t="s">
        <v>2989</v>
      </c>
      <c r="H1736" s="35">
        <v>1448.0</v>
      </c>
      <c r="I1736" s="10" t="s">
        <v>2909</v>
      </c>
      <c r="J1736" t="s">
        <v>42</v>
      </c>
    </row>
    <row r="1737">
      <c r="A1737" s="10" t="s">
        <v>2920</v>
      </c>
      <c r="B1737" s="35">
        <v>920000.0</v>
      </c>
      <c r="C1737" s="35">
        <v>3.0</v>
      </c>
      <c r="D1737" s="51">
        <v>2.0</v>
      </c>
      <c r="E1737" s="35">
        <v>2.0</v>
      </c>
      <c r="F1737" s="10" t="s">
        <v>92</v>
      </c>
      <c r="G1737" t="s">
        <v>2989</v>
      </c>
      <c r="H1737" s="35">
        <v>1432.0</v>
      </c>
      <c r="I1737" s="10" t="s">
        <v>2909</v>
      </c>
      <c r="J1737" t="s">
        <v>36</v>
      </c>
    </row>
    <row r="1738">
      <c r="A1738" s="10" t="s">
        <v>2930</v>
      </c>
      <c r="B1738" s="35">
        <v>920000.0</v>
      </c>
      <c r="C1738" s="35">
        <v>3.0</v>
      </c>
      <c r="D1738" s="51">
        <v>3.0</v>
      </c>
      <c r="E1738" s="35">
        <v>2.0</v>
      </c>
      <c r="F1738" s="10" t="s">
        <v>92</v>
      </c>
      <c r="G1738" t="s">
        <v>2989</v>
      </c>
      <c r="H1738" s="35">
        <v>1554.0</v>
      </c>
      <c r="I1738" s="10" t="s">
        <v>2909</v>
      </c>
      <c r="J1738" t="s">
        <v>112</v>
      </c>
    </row>
    <row r="1739">
      <c r="A1739" s="10" t="s">
        <v>2935</v>
      </c>
      <c r="B1739" s="35">
        <v>925000.0</v>
      </c>
      <c r="C1739" s="35">
        <v>4.0</v>
      </c>
      <c r="D1739" s="51">
        <v>4.0</v>
      </c>
      <c r="E1739" s="35">
        <v>1.0</v>
      </c>
      <c r="F1739" s="10" t="s">
        <v>92</v>
      </c>
      <c r="G1739" t="s">
        <v>2989</v>
      </c>
      <c r="H1739" s="35">
        <v>1808.0</v>
      </c>
      <c r="I1739" s="10" t="s">
        <v>2909</v>
      </c>
      <c r="J1739" t="s">
        <v>36</v>
      </c>
    </row>
    <row r="1740">
      <c r="A1740" s="10" t="s">
        <v>2917</v>
      </c>
      <c r="B1740" s="35">
        <v>925000.0</v>
      </c>
      <c r="C1740" s="35">
        <v>3.0</v>
      </c>
      <c r="D1740" s="51">
        <v>2.0</v>
      </c>
      <c r="E1740" s="35">
        <v>3.0</v>
      </c>
      <c r="F1740" s="10" t="s">
        <v>33</v>
      </c>
      <c r="G1740" t="s">
        <v>2989</v>
      </c>
      <c r="H1740" s="35">
        <v>1022.0</v>
      </c>
      <c r="I1740" s="10" t="s">
        <v>2909</v>
      </c>
      <c r="J1740" t="s">
        <v>42</v>
      </c>
    </row>
    <row r="1741">
      <c r="A1741" s="10" t="s">
        <v>2916</v>
      </c>
      <c r="B1741" s="35">
        <v>928000.0</v>
      </c>
      <c r="C1741" s="35">
        <v>4.0</v>
      </c>
      <c r="D1741" s="51">
        <v>3.0</v>
      </c>
      <c r="E1741" s="35">
        <v>2.0</v>
      </c>
      <c r="F1741" s="10" t="s">
        <v>92</v>
      </c>
      <c r="G1741" t="s">
        <v>2989</v>
      </c>
      <c r="H1741" s="35">
        <v>1513.0</v>
      </c>
      <c r="I1741" s="10" t="s">
        <v>2909</v>
      </c>
      <c r="J1741" t="s">
        <v>42</v>
      </c>
    </row>
    <row r="1742">
      <c r="A1742" s="10" t="s">
        <v>2916</v>
      </c>
      <c r="B1742" s="35">
        <v>928000.0</v>
      </c>
      <c r="C1742" s="35">
        <v>5.0</v>
      </c>
      <c r="D1742" s="51">
        <v>3.0</v>
      </c>
      <c r="E1742" s="35">
        <v>1.0</v>
      </c>
      <c r="F1742" s="10" t="s">
        <v>92</v>
      </c>
      <c r="G1742" t="s">
        <v>2989</v>
      </c>
      <c r="H1742" s="35">
        <v>1513.0</v>
      </c>
      <c r="I1742" s="10" t="s">
        <v>2909</v>
      </c>
      <c r="J1742" t="s">
        <v>42</v>
      </c>
    </row>
    <row r="1743">
      <c r="A1743" s="10" t="s">
        <v>2925</v>
      </c>
      <c r="B1743" s="35">
        <v>928000.0</v>
      </c>
      <c r="C1743" s="35">
        <v>4.0</v>
      </c>
      <c r="D1743" s="51">
        <v>2.0</v>
      </c>
      <c r="E1743" s="35">
        <v>4.0</v>
      </c>
      <c r="F1743" s="10" t="s">
        <v>92</v>
      </c>
      <c r="G1743" t="s">
        <v>2989</v>
      </c>
      <c r="H1743" s="35">
        <v>1523.0</v>
      </c>
      <c r="I1743" s="10" t="s">
        <v>2909</v>
      </c>
      <c r="J1743" t="s">
        <v>112</v>
      </c>
    </row>
    <row r="1744">
      <c r="A1744" s="10" t="s">
        <v>2925</v>
      </c>
      <c r="B1744" s="35">
        <v>928000.0</v>
      </c>
      <c r="C1744" s="35">
        <v>3.0</v>
      </c>
      <c r="D1744" s="51">
        <v>3.0</v>
      </c>
      <c r="E1744" s="35">
        <v>1.0</v>
      </c>
      <c r="F1744" s="10" t="s">
        <v>92</v>
      </c>
      <c r="G1744" t="s">
        <v>2989</v>
      </c>
      <c r="H1744" s="35">
        <v>1523.0</v>
      </c>
      <c r="I1744" s="10" t="s">
        <v>2909</v>
      </c>
      <c r="J1744" t="s">
        <v>42</v>
      </c>
    </row>
    <row r="1745">
      <c r="A1745" s="10" t="s">
        <v>2940</v>
      </c>
      <c r="B1745" s="35">
        <v>930000.0</v>
      </c>
      <c r="C1745" s="35">
        <v>5.0</v>
      </c>
      <c r="D1745" s="51">
        <v>5.0</v>
      </c>
      <c r="E1745" s="35">
        <v>2.0</v>
      </c>
      <c r="F1745" s="10" t="s">
        <v>92</v>
      </c>
      <c r="G1745" t="s">
        <v>2989</v>
      </c>
      <c r="H1745" s="35">
        <v>2300.0</v>
      </c>
      <c r="I1745" s="10" t="s">
        <v>2909</v>
      </c>
      <c r="J1745" t="s">
        <v>42</v>
      </c>
    </row>
    <row r="1746">
      <c r="A1746" s="10" t="s">
        <v>2960</v>
      </c>
      <c r="B1746" s="35">
        <v>930000.0</v>
      </c>
      <c r="C1746" s="35">
        <v>3.0</v>
      </c>
      <c r="D1746" s="51">
        <v>2.0</v>
      </c>
      <c r="E1746" s="35">
        <v>2.0</v>
      </c>
      <c r="F1746" s="10" t="s">
        <v>33</v>
      </c>
      <c r="G1746" t="s">
        <v>2989</v>
      </c>
      <c r="H1746" s="35">
        <v>838.0</v>
      </c>
      <c r="I1746" s="10" t="s">
        <v>2909</v>
      </c>
      <c r="J1746" t="s">
        <v>36</v>
      </c>
    </row>
    <row r="1747">
      <c r="A1747" s="10" t="s">
        <v>2916</v>
      </c>
      <c r="B1747" s="35">
        <v>930000.0</v>
      </c>
      <c r="C1747" s="35">
        <v>4.0</v>
      </c>
      <c r="D1747" s="51">
        <v>3.0</v>
      </c>
      <c r="E1747" s="35">
        <v>1.0</v>
      </c>
      <c r="F1747" s="10" t="s">
        <v>92</v>
      </c>
      <c r="G1747" t="s">
        <v>2989</v>
      </c>
      <c r="H1747" s="35">
        <v>1513.0</v>
      </c>
      <c r="I1747" s="10" t="s">
        <v>2909</v>
      </c>
      <c r="J1747" t="s">
        <v>42</v>
      </c>
    </row>
    <row r="1748">
      <c r="A1748" s="10" t="s">
        <v>2916</v>
      </c>
      <c r="B1748" s="35">
        <v>930000.0</v>
      </c>
      <c r="C1748" s="35">
        <v>5.0</v>
      </c>
      <c r="D1748" s="51">
        <v>3.0</v>
      </c>
      <c r="E1748" s="35">
        <v>3.0</v>
      </c>
      <c r="F1748" s="10" t="s">
        <v>92</v>
      </c>
      <c r="G1748" t="s">
        <v>2989</v>
      </c>
      <c r="H1748" s="35">
        <v>1513.0</v>
      </c>
      <c r="I1748" s="10" t="s">
        <v>2909</v>
      </c>
      <c r="J1748" t="s">
        <v>256</v>
      </c>
    </row>
    <row r="1749">
      <c r="A1749" s="10" t="s">
        <v>2916</v>
      </c>
      <c r="B1749" s="35">
        <v>930000.0</v>
      </c>
      <c r="C1749" s="35">
        <v>5.0</v>
      </c>
      <c r="D1749" s="51">
        <v>4.0</v>
      </c>
      <c r="E1749" s="35">
        <v>2.0</v>
      </c>
      <c r="F1749" s="10" t="s">
        <v>92</v>
      </c>
      <c r="G1749" t="s">
        <v>2989</v>
      </c>
      <c r="H1749" s="35">
        <v>1513.0</v>
      </c>
      <c r="I1749" s="10" t="s">
        <v>2909</v>
      </c>
      <c r="J1749" t="s">
        <v>42</v>
      </c>
    </row>
    <row r="1750">
      <c r="A1750" s="10" t="s">
        <v>2916</v>
      </c>
      <c r="B1750" s="35">
        <v>930000.0</v>
      </c>
      <c r="C1750" s="35">
        <v>4.0</v>
      </c>
      <c r="D1750" s="51">
        <v>3.0</v>
      </c>
      <c r="E1750" s="35">
        <v>1.0</v>
      </c>
      <c r="F1750" s="10" t="s">
        <v>92</v>
      </c>
      <c r="G1750" t="s">
        <v>2989</v>
      </c>
      <c r="H1750" s="35">
        <v>1508.0</v>
      </c>
      <c r="I1750" s="10" t="s">
        <v>2909</v>
      </c>
      <c r="J1750" t="s">
        <v>112</v>
      </c>
    </row>
    <row r="1751">
      <c r="A1751" s="10" t="s">
        <v>2916</v>
      </c>
      <c r="B1751" s="35">
        <v>930000.0</v>
      </c>
      <c r="C1751" s="35">
        <v>4.0</v>
      </c>
      <c r="D1751" s="51">
        <v>3.0</v>
      </c>
      <c r="E1751" s="35">
        <v>2.0</v>
      </c>
      <c r="F1751" s="10" t="s">
        <v>92</v>
      </c>
      <c r="G1751" t="s">
        <v>2989</v>
      </c>
      <c r="H1751" s="35">
        <v>1415.0</v>
      </c>
      <c r="I1751" s="10" t="s">
        <v>2909</v>
      </c>
      <c r="J1751" t="s">
        <v>36</v>
      </c>
    </row>
    <row r="1752">
      <c r="A1752" s="10" t="s">
        <v>2916</v>
      </c>
      <c r="B1752" s="35">
        <v>930000.0</v>
      </c>
      <c r="C1752" s="35">
        <v>5.0</v>
      </c>
      <c r="D1752" s="51">
        <v>3.0</v>
      </c>
      <c r="E1752" s="35">
        <v>2.0</v>
      </c>
      <c r="F1752" s="10" t="s">
        <v>92</v>
      </c>
      <c r="G1752" t="s">
        <v>2989</v>
      </c>
      <c r="H1752" s="35">
        <v>1513.0</v>
      </c>
      <c r="I1752" s="10" t="s">
        <v>2909</v>
      </c>
      <c r="J1752" t="s">
        <v>42</v>
      </c>
    </row>
    <row r="1753">
      <c r="A1753" s="10" t="s">
        <v>2921</v>
      </c>
      <c r="B1753" s="35">
        <v>930000.0</v>
      </c>
      <c r="C1753" s="35">
        <v>2.0</v>
      </c>
      <c r="D1753" s="51">
        <v>2.0</v>
      </c>
      <c r="E1753" s="35">
        <v>2.0</v>
      </c>
      <c r="F1753" s="10" t="s">
        <v>92</v>
      </c>
      <c r="G1753" t="s">
        <v>2989</v>
      </c>
      <c r="H1753" s="35">
        <v>1077.0</v>
      </c>
      <c r="I1753" s="10" t="s">
        <v>2909</v>
      </c>
      <c r="J1753" t="s">
        <v>112</v>
      </c>
    </row>
    <row r="1754">
      <c r="A1754" s="10" t="s">
        <v>2921</v>
      </c>
      <c r="B1754" s="35">
        <v>930000.0</v>
      </c>
      <c r="C1754" s="35">
        <v>2.0</v>
      </c>
      <c r="D1754" s="51">
        <v>2.0</v>
      </c>
      <c r="E1754" s="35">
        <v>3.0</v>
      </c>
      <c r="F1754" s="10" t="s">
        <v>92</v>
      </c>
      <c r="G1754" t="s">
        <v>2989</v>
      </c>
      <c r="H1754" s="35">
        <v>969.0</v>
      </c>
      <c r="I1754" s="10" t="s">
        <v>2909</v>
      </c>
      <c r="J1754" t="s">
        <v>36</v>
      </c>
    </row>
    <row r="1755">
      <c r="A1755" s="10" t="s">
        <v>2912</v>
      </c>
      <c r="B1755" s="35">
        <v>930000.0</v>
      </c>
      <c r="C1755" s="35">
        <v>3.0</v>
      </c>
      <c r="D1755" s="51">
        <v>3.0</v>
      </c>
      <c r="E1755" s="35">
        <v>1.0</v>
      </c>
      <c r="F1755" s="10" t="s">
        <v>92</v>
      </c>
      <c r="G1755" t="s">
        <v>2989</v>
      </c>
      <c r="H1755" s="35">
        <v>1451.0</v>
      </c>
      <c r="I1755" s="10" t="s">
        <v>2909</v>
      </c>
      <c r="J1755" t="s">
        <v>42</v>
      </c>
    </row>
    <row r="1756">
      <c r="A1756" s="10" t="s">
        <v>2947</v>
      </c>
      <c r="B1756" s="35">
        <v>930000.0</v>
      </c>
      <c r="C1756" s="35">
        <v>3.0</v>
      </c>
      <c r="D1756" s="51">
        <v>2.0</v>
      </c>
      <c r="E1756" s="35">
        <v>2.0</v>
      </c>
      <c r="F1756" s="10" t="s">
        <v>33</v>
      </c>
      <c r="G1756" t="s">
        <v>2989</v>
      </c>
      <c r="H1756" s="35">
        <v>1300.0</v>
      </c>
      <c r="I1756" s="10" t="s">
        <v>2909</v>
      </c>
      <c r="J1756" t="s">
        <v>36</v>
      </c>
    </row>
    <row r="1757">
      <c r="A1757" s="10" t="s">
        <v>2917</v>
      </c>
      <c r="B1757" s="35">
        <v>930000.0</v>
      </c>
      <c r="C1757" s="35">
        <v>3.0</v>
      </c>
      <c r="D1757" s="51">
        <v>2.0</v>
      </c>
      <c r="E1757" s="35">
        <v>3.0</v>
      </c>
      <c r="F1757" s="10" t="s">
        <v>92</v>
      </c>
      <c r="G1757" t="s">
        <v>2989</v>
      </c>
      <c r="H1757" s="35">
        <v>1370.0</v>
      </c>
      <c r="I1757" s="10" t="s">
        <v>2909</v>
      </c>
      <c r="J1757" t="s">
        <v>42</v>
      </c>
    </row>
    <row r="1758">
      <c r="A1758" s="10" t="s">
        <v>2925</v>
      </c>
      <c r="B1758" s="35">
        <v>933000.0</v>
      </c>
      <c r="C1758" s="35">
        <v>3.0</v>
      </c>
      <c r="D1758" s="51">
        <v>3.0</v>
      </c>
      <c r="E1758" s="35">
        <v>2.0</v>
      </c>
      <c r="F1758" s="10" t="s">
        <v>92</v>
      </c>
      <c r="G1758" t="s">
        <v>2989</v>
      </c>
      <c r="H1758" s="35">
        <v>1523.0</v>
      </c>
      <c r="I1758" s="10" t="s">
        <v>2909</v>
      </c>
      <c r="J1758" t="s">
        <v>42</v>
      </c>
    </row>
    <row r="1759">
      <c r="A1759" s="10" t="s">
        <v>2921</v>
      </c>
      <c r="B1759" s="35">
        <v>938000.0</v>
      </c>
      <c r="C1759" s="35">
        <v>4.0</v>
      </c>
      <c r="D1759" s="51">
        <v>3.0</v>
      </c>
      <c r="E1759" s="35">
        <v>1.0</v>
      </c>
      <c r="F1759" s="10" t="s">
        <v>470</v>
      </c>
      <c r="G1759" t="s">
        <v>2989</v>
      </c>
      <c r="H1759" s="35">
        <v>1098.0</v>
      </c>
      <c r="I1759" s="10" t="s">
        <v>2909</v>
      </c>
      <c r="J1759" t="s">
        <v>42</v>
      </c>
    </row>
    <row r="1760">
      <c r="A1760" s="10" t="s">
        <v>2912</v>
      </c>
      <c r="B1760" s="35">
        <v>938000.0</v>
      </c>
      <c r="C1760" s="35">
        <v>5.0</v>
      </c>
      <c r="D1760" s="51">
        <v>4.0</v>
      </c>
      <c r="E1760" s="35">
        <v>1.0</v>
      </c>
      <c r="F1760" s="10" t="s">
        <v>92</v>
      </c>
      <c r="G1760" t="s">
        <v>40</v>
      </c>
      <c r="H1760" s="35">
        <v>1830.0</v>
      </c>
      <c r="I1760" s="10" t="s">
        <v>2909</v>
      </c>
      <c r="J1760" t="s">
        <v>36</v>
      </c>
    </row>
    <row r="1761">
      <c r="A1761" s="10" t="s">
        <v>2925</v>
      </c>
      <c r="B1761" s="35">
        <v>938000.0</v>
      </c>
      <c r="C1761" s="35">
        <v>3.0</v>
      </c>
      <c r="D1761" s="51">
        <v>3.0</v>
      </c>
      <c r="E1761" s="35">
        <v>2.0</v>
      </c>
      <c r="F1761" s="10" t="s">
        <v>92</v>
      </c>
      <c r="G1761" t="s">
        <v>2989</v>
      </c>
      <c r="H1761" s="35">
        <v>1523.0</v>
      </c>
      <c r="I1761" s="10" t="s">
        <v>2909</v>
      </c>
      <c r="J1761" t="s">
        <v>42</v>
      </c>
    </row>
    <row r="1762">
      <c r="A1762" s="10" t="s">
        <v>2916</v>
      </c>
      <c r="B1762" s="35">
        <v>940000.0</v>
      </c>
      <c r="C1762" s="35">
        <v>5.0</v>
      </c>
      <c r="D1762" s="51">
        <v>3.0</v>
      </c>
      <c r="E1762" s="35">
        <v>2.0</v>
      </c>
      <c r="F1762" s="10" t="s">
        <v>92</v>
      </c>
      <c r="G1762" t="s">
        <v>2989</v>
      </c>
      <c r="H1762" s="35">
        <v>1513.0</v>
      </c>
      <c r="I1762" s="10" t="s">
        <v>2909</v>
      </c>
      <c r="J1762" t="s">
        <v>42</v>
      </c>
    </row>
    <row r="1763">
      <c r="A1763" s="10" t="s">
        <v>2916</v>
      </c>
      <c r="B1763" s="35">
        <v>940000.0</v>
      </c>
      <c r="C1763" s="35">
        <v>4.0</v>
      </c>
      <c r="D1763" s="51">
        <v>3.0</v>
      </c>
      <c r="E1763" s="35">
        <v>2.0</v>
      </c>
      <c r="F1763" s="10" t="s">
        <v>92</v>
      </c>
      <c r="G1763" t="s">
        <v>2989</v>
      </c>
      <c r="H1763" s="35">
        <v>1513.0</v>
      </c>
      <c r="I1763" s="10" t="s">
        <v>2909</v>
      </c>
      <c r="J1763" t="s">
        <v>42</v>
      </c>
    </row>
    <row r="1764">
      <c r="A1764" s="10" t="s">
        <v>2954</v>
      </c>
      <c r="B1764" s="35">
        <v>940000.0</v>
      </c>
      <c r="C1764" s="35">
        <v>4.0</v>
      </c>
      <c r="D1764" s="51">
        <v>2.0</v>
      </c>
      <c r="E1764" s="35">
        <v>1.0</v>
      </c>
      <c r="F1764" s="10" t="s">
        <v>92</v>
      </c>
      <c r="G1764" t="s">
        <v>2989</v>
      </c>
      <c r="H1764" s="35">
        <v>1390.0</v>
      </c>
      <c r="I1764" s="10" t="s">
        <v>2909</v>
      </c>
      <c r="J1764" t="s">
        <v>112</v>
      </c>
    </row>
    <row r="1765">
      <c r="A1765" s="10" t="s">
        <v>2939</v>
      </c>
      <c r="B1765" s="35">
        <v>940000.0</v>
      </c>
      <c r="C1765" s="35">
        <v>4.0</v>
      </c>
      <c r="D1765" s="51">
        <v>3.0</v>
      </c>
      <c r="E1765" s="35">
        <v>4.0</v>
      </c>
      <c r="F1765" s="10" t="s">
        <v>92</v>
      </c>
      <c r="G1765" t="s">
        <v>2989</v>
      </c>
      <c r="H1765" s="35">
        <v>1828.0</v>
      </c>
      <c r="I1765" s="10" t="s">
        <v>2909</v>
      </c>
      <c r="J1765" t="s">
        <v>42</v>
      </c>
    </row>
    <row r="1766">
      <c r="A1766" s="10" t="s">
        <v>2910</v>
      </c>
      <c r="B1766" s="35">
        <v>945000.0</v>
      </c>
      <c r="C1766" s="35">
        <v>4.0</v>
      </c>
      <c r="D1766" s="51">
        <v>3.0</v>
      </c>
      <c r="E1766" s="35">
        <v>1.0</v>
      </c>
      <c r="F1766" s="10" t="s">
        <v>33</v>
      </c>
      <c r="G1766" t="s">
        <v>2989</v>
      </c>
      <c r="H1766" s="35">
        <v>764.0</v>
      </c>
      <c r="I1766" s="10" t="s">
        <v>2909</v>
      </c>
      <c r="J1766" t="s">
        <v>36</v>
      </c>
    </row>
    <row r="1767">
      <c r="A1767" s="10" t="s">
        <v>2925</v>
      </c>
      <c r="B1767" s="35">
        <v>945000.0</v>
      </c>
      <c r="C1767" s="35">
        <v>3.0</v>
      </c>
      <c r="D1767" s="51">
        <v>3.0</v>
      </c>
      <c r="E1767" s="35">
        <v>2.0</v>
      </c>
      <c r="F1767" s="10" t="s">
        <v>92</v>
      </c>
      <c r="G1767" t="s">
        <v>2989</v>
      </c>
      <c r="H1767" s="35">
        <v>1523.0</v>
      </c>
      <c r="I1767" s="10" t="s">
        <v>2909</v>
      </c>
      <c r="J1767" t="s">
        <v>42</v>
      </c>
    </row>
    <row r="1768">
      <c r="A1768" s="10" t="s">
        <v>2925</v>
      </c>
      <c r="B1768" s="35">
        <v>945000.0</v>
      </c>
      <c r="C1768" s="35">
        <v>4.0</v>
      </c>
      <c r="D1768" s="51">
        <v>3.0</v>
      </c>
      <c r="E1768" s="35">
        <v>2.0</v>
      </c>
      <c r="F1768" s="10" t="s">
        <v>92</v>
      </c>
      <c r="G1768" t="s">
        <v>2989</v>
      </c>
      <c r="H1768" s="35">
        <v>1535.0</v>
      </c>
      <c r="I1768" s="10" t="s">
        <v>2909</v>
      </c>
      <c r="J1768" t="s">
        <v>36</v>
      </c>
    </row>
    <row r="1769">
      <c r="A1769" s="10" t="s">
        <v>2937</v>
      </c>
      <c r="B1769" s="35">
        <v>945000.0</v>
      </c>
      <c r="C1769" s="35">
        <v>5.0</v>
      </c>
      <c r="D1769" s="51">
        <v>4.0</v>
      </c>
      <c r="E1769" s="35">
        <v>2.0</v>
      </c>
      <c r="F1769" s="10" t="s">
        <v>92</v>
      </c>
      <c r="G1769" t="s">
        <v>2989</v>
      </c>
      <c r="H1769" s="35">
        <v>1611.0</v>
      </c>
      <c r="I1769" s="10" t="s">
        <v>2909</v>
      </c>
      <c r="J1769" t="s">
        <v>256</v>
      </c>
    </row>
    <row r="1770">
      <c r="A1770" s="10" t="s">
        <v>2921</v>
      </c>
      <c r="B1770" s="35">
        <v>948888.0</v>
      </c>
      <c r="C1770" s="35">
        <v>2.0</v>
      </c>
      <c r="D1770" s="51">
        <v>2.0</v>
      </c>
      <c r="E1770" s="35">
        <v>2.0</v>
      </c>
      <c r="F1770" s="10" t="s">
        <v>92</v>
      </c>
      <c r="G1770" t="s">
        <v>2989</v>
      </c>
      <c r="H1770" s="35">
        <v>1100.0</v>
      </c>
      <c r="I1770" s="10" t="s">
        <v>2909</v>
      </c>
      <c r="J1770" t="s">
        <v>36</v>
      </c>
    </row>
    <row r="1771">
      <c r="A1771" s="10" t="s">
        <v>2920</v>
      </c>
      <c r="B1771" s="35">
        <v>949999.0</v>
      </c>
      <c r="C1771" s="35">
        <v>3.0</v>
      </c>
      <c r="D1771" s="51">
        <v>2.0</v>
      </c>
      <c r="E1771" s="35">
        <v>2.0</v>
      </c>
      <c r="F1771" s="10" t="s">
        <v>92</v>
      </c>
      <c r="G1771" t="s">
        <v>2989</v>
      </c>
      <c r="H1771" s="35">
        <v>1122.0</v>
      </c>
      <c r="I1771" s="10" t="s">
        <v>2909</v>
      </c>
      <c r="J1771" t="s">
        <v>256</v>
      </c>
    </row>
    <row r="1772">
      <c r="A1772" s="10" t="s">
        <v>2950</v>
      </c>
      <c r="B1772" s="35">
        <v>950000.0</v>
      </c>
      <c r="C1772" s="35">
        <v>4.0</v>
      </c>
      <c r="D1772" s="51">
        <v>3.0</v>
      </c>
      <c r="E1772" s="35">
        <v>2.0</v>
      </c>
      <c r="F1772" s="10" t="s">
        <v>177</v>
      </c>
      <c r="G1772" t="s">
        <v>40</v>
      </c>
      <c r="H1772" s="35">
        <v>1760.0</v>
      </c>
      <c r="I1772" s="10" t="s">
        <v>2909</v>
      </c>
      <c r="J1772" t="s">
        <v>36</v>
      </c>
    </row>
    <row r="1773">
      <c r="A1773" s="10" t="s">
        <v>2950</v>
      </c>
      <c r="B1773" s="35">
        <v>950000.0</v>
      </c>
      <c r="C1773" s="35">
        <v>4.0</v>
      </c>
      <c r="D1773" s="51">
        <v>3.0</v>
      </c>
      <c r="E1773" s="35">
        <v>2.0</v>
      </c>
      <c r="F1773" s="10" t="s">
        <v>92</v>
      </c>
      <c r="G1773" t="s">
        <v>2989</v>
      </c>
      <c r="H1773" s="35">
        <v>1635.0</v>
      </c>
      <c r="I1773" s="10" t="s">
        <v>2909</v>
      </c>
      <c r="J1773" t="s">
        <v>42</v>
      </c>
    </row>
    <row r="1774">
      <c r="A1774" s="10" t="s">
        <v>2936</v>
      </c>
      <c r="B1774" s="35">
        <v>950000.0</v>
      </c>
      <c r="C1774" s="35">
        <v>3.0</v>
      </c>
      <c r="D1774" s="51">
        <v>2.0</v>
      </c>
      <c r="E1774" s="35">
        <v>3.0</v>
      </c>
      <c r="F1774" s="10" t="s">
        <v>92</v>
      </c>
      <c r="G1774" t="s">
        <v>2989</v>
      </c>
      <c r="H1774" s="35">
        <v>1518.0</v>
      </c>
      <c r="I1774" s="10" t="s">
        <v>2909</v>
      </c>
      <c r="J1774" t="s">
        <v>42</v>
      </c>
    </row>
    <row r="1775">
      <c r="A1775" s="10" t="s">
        <v>2936</v>
      </c>
      <c r="B1775" s="35">
        <v>950000.0</v>
      </c>
      <c r="C1775" s="35">
        <v>3.0</v>
      </c>
      <c r="D1775" s="51">
        <v>2.0</v>
      </c>
      <c r="E1775" s="35">
        <v>2.0</v>
      </c>
      <c r="F1775" s="10" t="s">
        <v>92</v>
      </c>
      <c r="G1775" t="s">
        <v>2989</v>
      </c>
      <c r="H1775" s="35">
        <v>1518.0</v>
      </c>
      <c r="I1775" s="10" t="s">
        <v>2909</v>
      </c>
      <c r="J1775" t="s">
        <v>42</v>
      </c>
    </row>
    <row r="1776">
      <c r="A1776" s="10" t="s">
        <v>2916</v>
      </c>
      <c r="B1776" s="35">
        <v>950000.0</v>
      </c>
      <c r="C1776" s="35">
        <v>5.0</v>
      </c>
      <c r="D1776" s="51">
        <v>3.0</v>
      </c>
      <c r="E1776" s="35">
        <v>3.0</v>
      </c>
      <c r="F1776" s="10" t="s">
        <v>92</v>
      </c>
      <c r="G1776" t="s">
        <v>2989</v>
      </c>
      <c r="H1776" s="35">
        <v>1513.0</v>
      </c>
      <c r="I1776" s="10" t="s">
        <v>2909</v>
      </c>
      <c r="J1776" t="s">
        <v>256</v>
      </c>
    </row>
    <row r="1777">
      <c r="A1777" s="10" t="s">
        <v>2916</v>
      </c>
      <c r="B1777" s="35">
        <v>950000.0</v>
      </c>
      <c r="C1777" s="35">
        <v>4.0</v>
      </c>
      <c r="D1777" s="51">
        <v>3.0</v>
      </c>
      <c r="E1777" s="35">
        <v>1.0</v>
      </c>
      <c r="F1777" s="10" t="s">
        <v>92</v>
      </c>
      <c r="G1777" t="s">
        <v>2989</v>
      </c>
      <c r="H1777" s="35">
        <v>1513.0</v>
      </c>
      <c r="I1777" s="10" t="s">
        <v>2909</v>
      </c>
      <c r="J1777" t="s">
        <v>42</v>
      </c>
    </row>
    <row r="1778">
      <c r="A1778" s="10" t="s">
        <v>2916</v>
      </c>
      <c r="B1778" s="35">
        <v>950000.0</v>
      </c>
      <c r="C1778" s="35">
        <v>5.0</v>
      </c>
      <c r="D1778" s="51">
        <v>3.0</v>
      </c>
      <c r="E1778" s="35">
        <v>1.0</v>
      </c>
      <c r="F1778" s="10" t="s">
        <v>92</v>
      </c>
      <c r="G1778" t="s">
        <v>2989</v>
      </c>
      <c r="H1778" s="35">
        <v>1513.0</v>
      </c>
      <c r="I1778" s="10" t="s">
        <v>2909</v>
      </c>
      <c r="J1778" t="s">
        <v>42</v>
      </c>
    </row>
    <row r="1779">
      <c r="A1779" s="10" t="s">
        <v>2916</v>
      </c>
      <c r="B1779" s="35">
        <v>950000.0</v>
      </c>
      <c r="C1779" s="35">
        <v>5.0</v>
      </c>
      <c r="D1779" s="51">
        <v>3.0</v>
      </c>
      <c r="E1779" s="35">
        <v>2.0</v>
      </c>
      <c r="F1779" s="10" t="s">
        <v>92</v>
      </c>
      <c r="G1779" t="s">
        <v>2989</v>
      </c>
      <c r="H1779" s="35">
        <v>1513.0</v>
      </c>
      <c r="I1779" s="10" t="s">
        <v>2909</v>
      </c>
      <c r="J1779" t="s">
        <v>42</v>
      </c>
    </row>
    <row r="1780">
      <c r="A1780" s="10" t="s">
        <v>2916</v>
      </c>
      <c r="B1780" s="35">
        <v>950000.0</v>
      </c>
      <c r="C1780" s="35">
        <v>3.0</v>
      </c>
      <c r="D1780" s="51">
        <v>3.0</v>
      </c>
      <c r="E1780" s="35">
        <v>2.0</v>
      </c>
      <c r="F1780" s="10" t="s">
        <v>92</v>
      </c>
      <c r="G1780" t="s">
        <v>2989</v>
      </c>
      <c r="H1780" s="35">
        <v>1415.0</v>
      </c>
      <c r="I1780" s="10" t="s">
        <v>2909</v>
      </c>
      <c r="J1780" t="s">
        <v>36</v>
      </c>
    </row>
    <row r="1781">
      <c r="A1781" s="10" t="s">
        <v>2935</v>
      </c>
      <c r="B1781" s="35">
        <v>950000.0</v>
      </c>
      <c r="C1781" s="35">
        <v>5.0</v>
      </c>
      <c r="D1781" s="51">
        <v>3.0</v>
      </c>
      <c r="E1781" s="35">
        <v>2.0</v>
      </c>
      <c r="F1781" s="10" t="s">
        <v>177</v>
      </c>
      <c r="G1781" t="s">
        <v>40</v>
      </c>
      <c r="H1781" s="35">
        <v>2500.0</v>
      </c>
      <c r="I1781" s="10" t="s">
        <v>2909</v>
      </c>
      <c r="J1781" t="s">
        <v>42</v>
      </c>
    </row>
    <row r="1782">
      <c r="A1782" s="10" t="s">
        <v>2935</v>
      </c>
      <c r="B1782" s="35">
        <v>950000.0</v>
      </c>
      <c r="C1782" s="35">
        <v>4.0</v>
      </c>
      <c r="D1782" s="51">
        <v>3.0</v>
      </c>
      <c r="E1782" s="35">
        <v>4.0</v>
      </c>
      <c r="F1782" s="10" t="s">
        <v>177</v>
      </c>
      <c r="G1782" t="s">
        <v>2988</v>
      </c>
      <c r="H1782" s="35">
        <v>1650.0</v>
      </c>
      <c r="I1782" s="10" t="s">
        <v>2909</v>
      </c>
      <c r="J1782" t="s">
        <v>256</v>
      </c>
    </row>
    <row r="1783">
      <c r="A1783" s="10" t="s">
        <v>2935</v>
      </c>
      <c r="B1783" s="35">
        <v>950000.0</v>
      </c>
      <c r="C1783" s="35">
        <v>4.0</v>
      </c>
      <c r="D1783" s="51">
        <v>3.0</v>
      </c>
      <c r="E1783" s="35">
        <v>1.0</v>
      </c>
      <c r="F1783" s="10" t="s">
        <v>33</v>
      </c>
      <c r="G1783" t="s">
        <v>2989</v>
      </c>
      <c r="H1783" s="35">
        <v>1470.0</v>
      </c>
      <c r="I1783" s="10" t="s">
        <v>2909</v>
      </c>
      <c r="J1783" t="s">
        <v>42</v>
      </c>
    </row>
    <row r="1784">
      <c r="A1784" s="10" t="s">
        <v>2961</v>
      </c>
      <c r="B1784" s="35">
        <v>950000.0</v>
      </c>
      <c r="C1784" s="35">
        <v>2.0</v>
      </c>
      <c r="D1784" s="51">
        <v>2.0</v>
      </c>
      <c r="E1784" s="35">
        <v>1.0</v>
      </c>
      <c r="F1784" s="10" t="s">
        <v>33</v>
      </c>
      <c r="G1784" t="s">
        <v>2989</v>
      </c>
      <c r="H1784" s="35">
        <v>1087.0</v>
      </c>
      <c r="I1784" s="10" t="s">
        <v>2909</v>
      </c>
      <c r="J1784" t="s">
        <v>36</v>
      </c>
    </row>
    <row r="1785">
      <c r="A1785" s="10" t="s">
        <v>2912</v>
      </c>
      <c r="B1785" s="35">
        <v>950000.0</v>
      </c>
      <c r="C1785" s="35">
        <v>4.0</v>
      </c>
      <c r="D1785" s="51">
        <v>4.0</v>
      </c>
      <c r="E1785" s="35">
        <v>1.0</v>
      </c>
      <c r="F1785" s="10" t="s">
        <v>92</v>
      </c>
      <c r="G1785" t="s">
        <v>40</v>
      </c>
      <c r="H1785" s="35">
        <v>1719.0</v>
      </c>
      <c r="I1785" s="10" t="s">
        <v>2909</v>
      </c>
      <c r="J1785" t="s">
        <v>42</v>
      </c>
    </row>
    <row r="1786">
      <c r="A1786" s="10" t="s">
        <v>2912</v>
      </c>
      <c r="B1786" s="35">
        <v>950000.0</v>
      </c>
      <c r="C1786" s="35">
        <v>5.0</v>
      </c>
      <c r="D1786" s="51">
        <v>4.0</v>
      </c>
      <c r="E1786" s="35">
        <v>2.0</v>
      </c>
      <c r="F1786" s="10" t="s">
        <v>92</v>
      </c>
      <c r="G1786" t="s">
        <v>2989</v>
      </c>
      <c r="H1786" s="35">
        <v>1970.0</v>
      </c>
      <c r="I1786" s="10" t="s">
        <v>2909</v>
      </c>
      <c r="J1786" t="s">
        <v>36</v>
      </c>
    </row>
    <row r="1787">
      <c r="A1787" s="10" t="s">
        <v>2924</v>
      </c>
      <c r="B1787" s="35">
        <v>950000.0</v>
      </c>
      <c r="C1787" s="35">
        <v>4.0</v>
      </c>
      <c r="D1787" s="51">
        <v>3.0</v>
      </c>
      <c r="E1787" s="35">
        <v>2.0</v>
      </c>
      <c r="F1787" s="10" t="s">
        <v>177</v>
      </c>
      <c r="G1787" t="s">
        <v>40</v>
      </c>
      <c r="H1787" s="35">
        <v>1650.0</v>
      </c>
      <c r="I1787" s="10" t="s">
        <v>2909</v>
      </c>
      <c r="J1787" t="s">
        <v>42</v>
      </c>
    </row>
    <row r="1788">
      <c r="A1788" s="10" t="s">
        <v>2924</v>
      </c>
      <c r="B1788" s="35">
        <v>950000.0</v>
      </c>
      <c r="C1788" s="35">
        <v>4.0</v>
      </c>
      <c r="D1788" s="51">
        <v>3.0</v>
      </c>
      <c r="E1788" s="35">
        <v>2.0</v>
      </c>
      <c r="F1788" s="10" t="s">
        <v>177</v>
      </c>
      <c r="G1788" t="s">
        <v>40</v>
      </c>
      <c r="H1788" s="35">
        <v>1400.0</v>
      </c>
      <c r="I1788" s="10" t="s">
        <v>2909</v>
      </c>
      <c r="J1788" t="s">
        <v>42</v>
      </c>
    </row>
    <row r="1789">
      <c r="A1789" s="10" t="s">
        <v>2924</v>
      </c>
      <c r="B1789" s="35">
        <v>950000.0</v>
      </c>
      <c r="C1789" s="35">
        <v>5.0</v>
      </c>
      <c r="D1789" s="51">
        <v>3.0</v>
      </c>
      <c r="E1789" s="35">
        <v>2.0</v>
      </c>
      <c r="F1789" s="10" t="s">
        <v>177</v>
      </c>
      <c r="G1789" t="s">
        <v>40</v>
      </c>
      <c r="H1789" s="35">
        <v>1650.0</v>
      </c>
      <c r="I1789" s="10" t="s">
        <v>2909</v>
      </c>
      <c r="J1789" t="s">
        <v>42</v>
      </c>
    </row>
    <row r="1790">
      <c r="A1790" s="10" t="s">
        <v>2907</v>
      </c>
      <c r="B1790" s="35">
        <v>950000.0</v>
      </c>
      <c r="C1790" s="35">
        <v>2.0</v>
      </c>
      <c r="D1790" s="51">
        <v>2.0</v>
      </c>
      <c r="E1790" s="35">
        <v>1.0</v>
      </c>
      <c r="F1790" s="10" t="s">
        <v>92</v>
      </c>
      <c r="G1790" t="s">
        <v>2989</v>
      </c>
      <c r="H1790" s="35">
        <v>1429.0</v>
      </c>
      <c r="I1790" s="10" t="s">
        <v>2909</v>
      </c>
      <c r="J1790" t="s">
        <v>36</v>
      </c>
    </row>
    <row r="1791">
      <c r="A1791" s="10" t="s">
        <v>2907</v>
      </c>
      <c r="B1791" s="35">
        <v>950000.0</v>
      </c>
      <c r="C1791" s="35">
        <v>2.0</v>
      </c>
      <c r="D1791" s="51">
        <v>1.0</v>
      </c>
      <c r="E1791" s="35">
        <v>2.0</v>
      </c>
      <c r="F1791" s="10" t="s">
        <v>33</v>
      </c>
      <c r="G1791" t="s">
        <v>2989</v>
      </c>
      <c r="H1791" s="35">
        <v>1141.0</v>
      </c>
      <c r="I1791" s="10" t="s">
        <v>2909</v>
      </c>
      <c r="J1791" t="s">
        <v>36</v>
      </c>
    </row>
    <row r="1792">
      <c r="A1792" s="10" t="s">
        <v>2907</v>
      </c>
      <c r="B1792" s="35">
        <v>950000.0</v>
      </c>
      <c r="C1792" s="35">
        <v>1.0</v>
      </c>
      <c r="D1792" s="51">
        <v>1.0</v>
      </c>
      <c r="E1792" s="35">
        <v>2.0</v>
      </c>
      <c r="F1792" s="10" t="s">
        <v>92</v>
      </c>
      <c r="G1792" t="s">
        <v>2989</v>
      </c>
      <c r="H1792" s="35">
        <v>753.0</v>
      </c>
      <c r="I1792" s="10" t="s">
        <v>2909</v>
      </c>
      <c r="J1792" t="s">
        <v>256</v>
      </c>
    </row>
    <row r="1793">
      <c r="A1793" s="10" t="s">
        <v>2907</v>
      </c>
      <c r="B1793" s="35">
        <v>950000.0</v>
      </c>
      <c r="C1793" s="35">
        <v>3.0</v>
      </c>
      <c r="D1793" s="51">
        <v>1.0</v>
      </c>
      <c r="E1793" s="35">
        <v>1.0</v>
      </c>
      <c r="F1793" s="10" t="s">
        <v>33</v>
      </c>
      <c r="G1793" t="s">
        <v>2989</v>
      </c>
      <c r="H1793" s="35">
        <v>650.0</v>
      </c>
      <c r="I1793" s="10" t="s">
        <v>2909</v>
      </c>
      <c r="J1793" t="s">
        <v>36</v>
      </c>
    </row>
    <row r="1794">
      <c r="A1794" s="10" t="s">
        <v>2920</v>
      </c>
      <c r="B1794" s="35">
        <v>950000.0</v>
      </c>
      <c r="C1794" s="35">
        <v>2.0</v>
      </c>
      <c r="D1794" s="51">
        <v>2.0</v>
      </c>
      <c r="E1794" s="35">
        <v>2.0</v>
      </c>
      <c r="F1794" s="10" t="s">
        <v>33</v>
      </c>
      <c r="G1794" t="s">
        <v>2989</v>
      </c>
      <c r="H1794" s="35">
        <v>903.0</v>
      </c>
      <c r="I1794" s="10" t="s">
        <v>2909</v>
      </c>
      <c r="J1794" t="s">
        <v>36</v>
      </c>
    </row>
    <row r="1795">
      <c r="A1795" s="10" t="s">
        <v>2920</v>
      </c>
      <c r="B1795" s="35">
        <v>950000.0</v>
      </c>
      <c r="C1795" s="35">
        <v>4.0</v>
      </c>
      <c r="D1795" s="51">
        <v>3.0</v>
      </c>
      <c r="E1795" s="35">
        <v>2.0</v>
      </c>
      <c r="F1795" s="10" t="s">
        <v>33</v>
      </c>
      <c r="G1795" t="s">
        <v>2989</v>
      </c>
      <c r="H1795" s="35">
        <v>1550.0</v>
      </c>
      <c r="I1795" s="10" t="s">
        <v>2909</v>
      </c>
      <c r="J1795" t="s">
        <v>36</v>
      </c>
    </row>
    <row r="1796">
      <c r="A1796" s="10" t="s">
        <v>2920</v>
      </c>
      <c r="B1796" s="35">
        <v>950000.0</v>
      </c>
      <c r="C1796" s="35">
        <v>2.0</v>
      </c>
      <c r="D1796" s="51">
        <v>2.0</v>
      </c>
      <c r="E1796" s="35">
        <v>2.0</v>
      </c>
      <c r="F1796" s="10" t="s">
        <v>33</v>
      </c>
      <c r="G1796" t="s">
        <v>2989</v>
      </c>
      <c r="H1796" s="35">
        <v>1583.0</v>
      </c>
      <c r="I1796" s="10" t="s">
        <v>2909</v>
      </c>
      <c r="J1796" t="s">
        <v>42</v>
      </c>
    </row>
    <row r="1797">
      <c r="A1797" s="10" t="s">
        <v>2920</v>
      </c>
      <c r="B1797" s="35">
        <v>950000.0</v>
      </c>
      <c r="C1797" s="35">
        <v>3.0</v>
      </c>
      <c r="D1797" s="51">
        <v>3.0</v>
      </c>
      <c r="E1797" s="35">
        <v>2.0</v>
      </c>
      <c r="F1797" s="10" t="s">
        <v>33</v>
      </c>
      <c r="G1797" t="s">
        <v>2989</v>
      </c>
      <c r="H1797" s="35">
        <v>1400.0</v>
      </c>
      <c r="I1797" s="10" t="s">
        <v>2909</v>
      </c>
      <c r="J1797" t="s">
        <v>36</v>
      </c>
    </row>
    <row r="1798">
      <c r="A1798" s="10" t="s">
        <v>2920</v>
      </c>
      <c r="B1798" s="35">
        <v>950000.0</v>
      </c>
      <c r="C1798" s="35">
        <v>3.0</v>
      </c>
      <c r="D1798" s="51">
        <v>3.0</v>
      </c>
      <c r="E1798" s="35">
        <v>2.0</v>
      </c>
      <c r="F1798" s="10" t="s">
        <v>33</v>
      </c>
      <c r="G1798" t="s">
        <v>2989</v>
      </c>
      <c r="H1798" s="35">
        <v>1583.0</v>
      </c>
      <c r="I1798" s="10" t="s">
        <v>2909</v>
      </c>
      <c r="J1798" t="s">
        <v>42</v>
      </c>
    </row>
    <row r="1799">
      <c r="A1799" s="10" t="s">
        <v>2937</v>
      </c>
      <c r="B1799" s="35">
        <v>950000.0</v>
      </c>
      <c r="C1799" s="35">
        <v>3.0</v>
      </c>
      <c r="D1799" s="51">
        <v>2.0</v>
      </c>
      <c r="E1799" s="35">
        <v>2.0</v>
      </c>
      <c r="F1799" s="10" t="s">
        <v>92</v>
      </c>
      <c r="G1799" t="s">
        <v>2989</v>
      </c>
      <c r="H1799" s="35">
        <v>1350.0</v>
      </c>
      <c r="I1799" s="10" t="s">
        <v>2909</v>
      </c>
      <c r="J1799" t="s">
        <v>42</v>
      </c>
    </row>
    <row r="1800">
      <c r="A1800" s="10" t="s">
        <v>2937</v>
      </c>
      <c r="B1800" s="35">
        <v>950000.0</v>
      </c>
      <c r="C1800" s="35">
        <v>5.0</v>
      </c>
      <c r="D1800" s="51">
        <v>4.0</v>
      </c>
      <c r="E1800" s="35">
        <v>3.0</v>
      </c>
      <c r="F1800" s="10" t="s">
        <v>92</v>
      </c>
      <c r="G1800" t="s">
        <v>2989</v>
      </c>
      <c r="H1800" s="35">
        <v>1872.0</v>
      </c>
      <c r="I1800" s="10" t="s">
        <v>2909</v>
      </c>
      <c r="J1800" t="s">
        <v>42</v>
      </c>
    </row>
    <row r="1801">
      <c r="A1801" s="10" t="s">
        <v>2934</v>
      </c>
      <c r="B1801" s="35">
        <v>950000.0</v>
      </c>
      <c r="C1801" s="35">
        <v>4.0</v>
      </c>
      <c r="D1801" s="51">
        <v>4.0</v>
      </c>
      <c r="E1801" s="35">
        <v>2.0</v>
      </c>
      <c r="F1801" s="10" t="s">
        <v>92</v>
      </c>
      <c r="G1801" t="s">
        <v>2989</v>
      </c>
      <c r="H1801" s="35">
        <v>1488.0</v>
      </c>
      <c r="I1801" s="10" t="s">
        <v>2909</v>
      </c>
      <c r="J1801" t="s">
        <v>42</v>
      </c>
    </row>
    <row r="1802">
      <c r="A1802" s="10" t="s">
        <v>2934</v>
      </c>
      <c r="B1802" s="35">
        <v>950000.0</v>
      </c>
      <c r="C1802" s="35">
        <v>4.0</v>
      </c>
      <c r="D1802" s="51">
        <v>3.0</v>
      </c>
      <c r="E1802" s="35">
        <v>2.0</v>
      </c>
      <c r="F1802" s="10" t="s">
        <v>92</v>
      </c>
      <c r="G1802" t="s">
        <v>40</v>
      </c>
      <c r="H1802" s="35">
        <v>1569.0</v>
      </c>
      <c r="I1802" s="10" t="s">
        <v>2909</v>
      </c>
      <c r="J1802" t="s">
        <v>36</v>
      </c>
    </row>
    <row r="1803">
      <c r="A1803" s="10" t="s">
        <v>2918</v>
      </c>
      <c r="B1803" s="35">
        <v>950000.0</v>
      </c>
      <c r="C1803" s="35">
        <v>5.0</v>
      </c>
      <c r="D1803" s="51">
        <v>3.0</v>
      </c>
      <c r="E1803" s="35">
        <v>4.0</v>
      </c>
      <c r="F1803" s="10" t="s">
        <v>177</v>
      </c>
      <c r="G1803" t="s">
        <v>40</v>
      </c>
      <c r="H1803" s="35">
        <v>1650.0</v>
      </c>
      <c r="I1803" s="10" t="s">
        <v>2909</v>
      </c>
      <c r="J1803" t="s">
        <v>42</v>
      </c>
    </row>
    <row r="1804">
      <c r="A1804" s="10" t="s">
        <v>2918</v>
      </c>
      <c r="B1804" s="35">
        <v>950000.0</v>
      </c>
      <c r="C1804" s="35">
        <v>4.0</v>
      </c>
      <c r="D1804" s="51">
        <v>3.0</v>
      </c>
      <c r="E1804" s="35">
        <v>3.0</v>
      </c>
      <c r="F1804" s="10" t="s">
        <v>177</v>
      </c>
      <c r="G1804" t="s">
        <v>40</v>
      </c>
      <c r="H1804" s="35">
        <v>2200.0</v>
      </c>
      <c r="I1804" s="10" t="s">
        <v>2909</v>
      </c>
      <c r="J1804" t="s">
        <v>36</v>
      </c>
    </row>
    <row r="1805">
      <c r="A1805" s="10" t="s">
        <v>2917</v>
      </c>
      <c r="B1805" s="35">
        <v>950000.0</v>
      </c>
      <c r="C1805" s="35">
        <v>3.0</v>
      </c>
      <c r="D1805" s="51">
        <v>2.0</v>
      </c>
      <c r="E1805" s="35">
        <v>4.0</v>
      </c>
      <c r="F1805" s="10" t="s">
        <v>92</v>
      </c>
      <c r="G1805" t="s">
        <v>2989</v>
      </c>
      <c r="H1805" s="35">
        <v>1400.0</v>
      </c>
      <c r="I1805" s="10" t="s">
        <v>2909</v>
      </c>
      <c r="J1805" t="s">
        <v>36</v>
      </c>
    </row>
    <row r="1806">
      <c r="A1806" s="10" t="s">
        <v>2917</v>
      </c>
      <c r="B1806" s="35">
        <v>950000.0</v>
      </c>
      <c r="C1806" s="35">
        <v>2.0</v>
      </c>
      <c r="D1806" s="51">
        <v>2.0</v>
      </c>
      <c r="E1806" s="35">
        <v>2.0</v>
      </c>
      <c r="F1806" s="10" t="s">
        <v>92</v>
      </c>
      <c r="G1806" t="s">
        <v>2989</v>
      </c>
      <c r="H1806" s="35">
        <v>1496.0</v>
      </c>
      <c r="I1806" s="10" t="s">
        <v>2909</v>
      </c>
      <c r="J1806" t="s">
        <v>36</v>
      </c>
    </row>
    <row r="1807">
      <c r="A1807" s="10" t="s">
        <v>2939</v>
      </c>
      <c r="B1807" s="35">
        <v>950000.0</v>
      </c>
      <c r="C1807" s="35">
        <v>3.0</v>
      </c>
      <c r="D1807" s="51">
        <v>3.0</v>
      </c>
      <c r="E1807" s="35">
        <v>1.0</v>
      </c>
      <c r="F1807" s="10" t="s">
        <v>92</v>
      </c>
      <c r="G1807" t="s">
        <v>2989</v>
      </c>
      <c r="H1807" s="35">
        <v>1637.0</v>
      </c>
      <c r="I1807" s="10" t="s">
        <v>2909</v>
      </c>
      <c r="J1807" t="s">
        <v>42</v>
      </c>
    </row>
    <row r="1808">
      <c r="A1808" s="10" t="s">
        <v>2925</v>
      </c>
      <c r="B1808" s="35">
        <v>951000.0</v>
      </c>
      <c r="C1808" s="35">
        <v>4.0</v>
      </c>
      <c r="D1808" s="51">
        <v>3.0</v>
      </c>
      <c r="E1808" s="35">
        <v>5.0</v>
      </c>
      <c r="F1808" s="10" t="s">
        <v>177</v>
      </c>
      <c r="G1808" t="s">
        <v>2989</v>
      </c>
      <c r="H1808" s="35">
        <v>2000.0</v>
      </c>
      <c r="I1808" s="10" t="s">
        <v>2909</v>
      </c>
      <c r="J1808" t="s">
        <v>42</v>
      </c>
    </row>
    <row r="1809">
      <c r="A1809" s="10" t="s">
        <v>2924</v>
      </c>
      <c r="B1809" s="35">
        <v>958000.0</v>
      </c>
      <c r="C1809" s="35">
        <v>4.0</v>
      </c>
      <c r="D1809" s="51">
        <v>3.0</v>
      </c>
      <c r="E1809" s="35">
        <v>2.0</v>
      </c>
      <c r="F1809" s="10" t="s">
        <v>177</v>
      </c>
      <c r="G1809" t="s">
        <v>40</v>
      </c>
      <c r="H1809" s="35">
        <v>1400.0</v>
      </c>
      <c r="I1809" s="10" t="s">
        <v>2909</v>
      </c>
      <c r="J1809" t="s">
        <v>42</v>
      </c>
    </row>
    <row r="1810">
      <c r="A1810" s="10" t="s">
        <v>2916</v>
      </c>
      <c r="B1810" s="35">
        <v>960000.0</v>
      </c>
      <c r="C1810" s="35">
        <v>3.0</v>
      </c>
      <c r="D1810" s="51">
        <v>2.0</v>
      </c>
      <c r="E1810" s="35">
        <v>1.0</v>
      </c>
      <c r="F1810" s="10" t="s">
        <v>33</v>
      </c>
      <c r="G1810" t="s">
        <v>2989</v>
      </c>
      <c r="H1810" s="35">
        <v>1218.0</v>
      </c>
      <c r="I1810" s="10" t="s">
        <v>2909</v>
      </c>
      <c r="J1810" t="s">
        <v>112</v>
      </c>
    </row>
    <row r="1811">
      <c r="A1811" s="10" t="s">
        <v>2925</v>
      </c>
      <c r="B1811" s="35">
        <v>960000.0</v>
      </c>
      <c r="C1811" s="35">
        <v>4.0</v>
      </c>
      <c r="D1811" s="51">
        <v>3.0</v>
      </c>
      <c r="E1811" s="35">
        <v>2.0</v>
      </c>
      <c r="F1811" s="10" t="s">
        <v>92</v>
      </c>
      <c r="G1811" t="s">
        <v>2989</v>
      </c>
      <c r="H1811" s="35">
        <v>1535.0</v>
      </c>
      <c r="I1811" s="10" t="s">
        <v>2909</v>
      </c>
      <c r="J1811" t="s">
        <v>42</v>
      </c>
    </row>
    <row r="1812">
      <c r="A1812" s="10" t="s">
        <v>2957</v>
      </c>
      <c r="B1812" s="35">
        <v>960000.0</v>
      </c>
      <c r="C1812" s="35">
        <v>4.0</v>
      </c>
      <c r="D1812" s="51">
        <v>4.0</v>
      </c>
      <c r="E1812" s="35">
        <v>2.0</v>
      </c>
      <c r="F1812" s="10" t="s">
        <v>92</v>
      </c>
      <c r="G1812" t="s">
        <v>2989</v>
      </c>
      <c r="H1812" s="35">
        <v>2045.0</v>
      </c>
      <c r="I1812" s="10" t="s">
        <v>2909</v>
      </c>
      <c r="J1812" t="s">
        <v>36</v>
      </c>
    </row>
    <row r="1813">
      <c r="A1813" s="10" t="s">
        <v>2957</v>
      </c>
      <c r="B1813" s="35">
        <v>960000.0</v>
      </c>
      <c r="C1813" s="35">
        <v>4.0</v>
      </c>
      <c r="D1813" s="51">
        <v>3.0</v>
      </c>
      <c r="E1813" s="35">
        <v>2.0</v>
      </c>
      <c r="F1813" s="10" t="s">
        <v>92</v>
      </c>
      <c r="G1813" t="s">
        <v>2989</v>
      </c>
      <c r="H1813" s="35">
        <v>1948.0</v>
      </c>
      <c r="I1813" s="10" t="s">
        <v>2909</v>
      </c>
      <c r="J1813" t="s">
        <v>42</v>
      </c>
    </row>
    <row r="1814">
      <c r="A1814" s="10" t="s">
        <v>2934</v>
      </c>
      <c r="B1814" s="35">
        <v>960000.0</v>
      </c>
      <c r="C1814" s="35">
        <v>4.0</v>
      </c>
      <c r="D1814" s="51">
        <v>4.0</v>
      </c>
      <c r="E1814" s="35">
        <v>4.0</v>
      </c>
      <c r="F1814" s="10" t="s">
        <v>92</v>
      </c>
      <c r="G1814" t="s">
        <v>2989</v>
      </c>
      <c r="H1814" s="35">
        <v>1488.0</v>
      </c>
      <c r="I1814" s="10" t="s">
        <v>2909</v>
      </c>
      <c r="J1814" t="s">
        <v>112</v>
      </c>
    </row>
    <row r="1815">
      <c r="A1815" s="10" t="s">
        <v>2930</v>
      </c>
      <c r="B1815" s="35">
        <v>961158.0</v>
      </c>
      <c r="C1815" s="35">
        <v>4.0</v>
      </c>
      <c r="D1815" s="51">
        <v>3.0</v>
      </c>
      <c r="E1815" s="35">
        <v>6.0</v>
      </c>
      <c r="F1815" s="10" t="s">
        <v>92</v>
      </c>
      <c r="G1815" t="s">
        <v>2989</v>
      </c>
      <c r="H1815" s="35">
        <v>1923.0</v>
      </c>
      <c r="I1815" s="10" t="s">
        <v>2909</v>
      </c>
      <c r="J1815" t="s">
        <v>112</v>
      </c>
    </row>
    <row r="1816">
      <c r="A1816" s="10" t="s">
        <v>2917</v>
      </c>
      <c r="B1816" s="35">
        <v>965000.0</v>
      </c>
      <c r="C1816" s="35">
        <v>3.0</v>
      </c>
      <c r="D1816" s="51">
        <v>2.0</v>
      </c>
      <c r="E1816" s="35">
        <v>3.0</v>
      </c>
      <c r="F1816" s="10" t="s">
        <v>33</v>
      </c>
      <c r="G1816" t="s">
        <v>2989</v>
      </c>
      <c r="H1816" s="35">
        <v>1102.0</v>
      </c>
      <c r="I1816" s="10" t="s">
        <v>2909</v>
      </c>
      <c r="J1816" t="s">
        <v>36</v>
      </c>
    </row>
    <row r="1817">
      <c r="A1817" s="10" t="s">
        <v>2935</v>
      </c>
      <c r="B1817" s="35">
        <v>968000.0</v>
      </c>
      <c r="C1817" s="35">
        <v>3.0</v>
      </c>
      <c r="D1817" s="51">
        <v>2.0</v>
      </c>
      <c r="E1817" s="35">
        <v>2.0</v>
      </c>
      <c r="F1817" s="10" t="s">
        <v>177</v>
      </c>
      <c r="G1817" t="s">
        <v>40</v>
      </c>
      <c r="H1817" s="35">
        <v>3000.0</v>
      </c>
      <c r="I1817" s="10" t="s">
        <v>2909</v>
      </c>
      <c r="J1817" t="s">
        <v>112</v>
      </c>
    </row>
    <row r="1818">
      <c r="A1818" s="10" t="s">
        <v>2907</v>
      </c>
      <c r="B1818" s="35">
        <v>968000.0</v>
      </c>
      <c r="C1818" s="35">
        <v>1.0</v>
      </c>
      <c r="D1818" s="51">
        <v>1.0</v>
      </c>
      <c r="E1818" s="35">
        <v>2.0</v>
      </c>
      <c r="F1818" s="10" t="s">
        <v>33</v>
      </c>
      <c r="G1818" t="s">
        <v>2989</v>
      </c>
      <c r="H1818" s="35">
        <v>605.0</v>
      </c>
      <c r="I1818" s="10" t="s">
        <v>2909</v>
      </c>
      <c r="J1818" t="s">
        <v>36</v>
      </c>
    </row>
    <row r="1819">
      <c r="A1819" s="10" t="s">
        <v>2935</v>
      </c>
      <c r="B1819" s="35">
        <v>970000.0</v>
      </c>
      <c r="C1819" s="35">
        <v>4.0</v>
      </c>
      <c r="D1819" s="51">
        <v>4.0</v>
      </c>
      <c r="E1819" s="35">
        <v>1.0</v>
      </c>
      <c r="F1819" s="10" t="s">
        <v>92</v>
      </c>
      <c r="G1819" t="s">
        <v>2989</v>
      </c>
      <c r="H1819" s="35">
        <v>1808.0</v>
      </c>
      <c r="I1819" s="10" t="s">
        <v>2909</v>
      </c>
      <c r="J1819" t="s">
        <v>36</v>
      </c>
    </row>
    <row r="1820">
      <c r="A1820" s="10" t="s">
        <v>2907</v>
      </c>
      <c r="B1820" s="35">
        <v>970000.0</v>
      </c>
      <c r="C1820" s="35">
        <v>1.0</v>
      </c>
      <c r="D1820" s="51">
        <v>1.0</v>
      </c>
      <c r="E1820" s="35">
        <v>2.0</v>
      </c>
      <c r="F1820" s="10" t="s">
        <v>33</v>
      </c>
      <c r="G1820" t="s">
        <v>2989</v>
      </c>
      <c r="H1820" s="35">
        <v>603.0</v>
      </c>
      <c r="I1820" s="10" t="s">
        <v>2909</v>
      </c>
      <c r="J1820" t="s">
        <v>36</v>
      </c>
    </row>
    <row r="1821">
      <c r="A1821" s="10" t="s">
        <v>2934</v>
      </c>
      <c r="B1821" s="35">
        <v>970000.0</v>
      </c>
      <c r="C1821" s="35">
        <v>4.0</v>
      </c>
      <c r="D1821" s="51">
        <v>4.0</v>
      </c>
      <c r="E1821" s="35">
        <v>4.0</v>
      </c>
      <c r="F1821" s="10" t="s">
        <v>92</v>
      </c>
      <c r="G1821" t="s">
        <v>2989</v>
      </c>
      <c r="H1821" s="35">
        <v>1488.0</v>
      </c>
      <c r="I1821" s="10" t="s">
        <v>2909</v>
      </c>
      <c r="J1821" t="s">
        <v>112</v>
      </c>
    </row>
    <row r="1822">
      <c r="A1822" s="10" t="s">
        <v>2934</v>
      </c>
      <c r="B1822" s="35">
        <v>970000.0</v>
      </c>
      <c r="C1822" s="35">
        <v>4.0</v>
      </c>
      <c r="D1822" s="51">
        <v>3.0</v>
      </c>
      <c r="E1822" s="35">
        <v>4.0</v>
      </c>
      <c r="F1822" s="10" t="s">
        <v>92</v>
      </c>
      <c r="G1822" t="s">
        <v>2989</v>
      </c>
      <c r="H1822" s="35">
        <v>1554.0</v>
      </c>
      <c r="I1822" s="10" t="s">
        <v>2909</v>
      </c>
      <c r="J1822" t="s">
        <v>42</v>
      </c>
    </row>
    <row r="1823">
      <c r="A1823" s="10" t="s">
        <v>2939</v>
      </c>
      <c r="B1823" s="35">
        <v>970000.0</v>
      </c>
      <c r="C1823" s="35">
        <v>4.0</v>
      </c>
      <c r="D1823" s="51">
        <v>2.0</v>
      </c>
      <c r="E1823" s="35">
        <v>2.0</v>
      </c>
      <c r="F1823" s="10" t="s">
        <v>92</v>
      </c>
      <c r="G1823" t="s">
        <v>2989</v>
      </c>
      <c r="H1823" s="35">
        <v>1909.0</v>
      </c>
      <c r="I1823" s="10" t="s">
        <v>2909</v>
      </c>
      <c r="J1823" t="s">
        <v>42</v>
      </c>
    </row>
    <row r="1824">
      <c r="A1824" s="10" t="s">
        <v>2939</v>
      </c>
      <c r="B1824" s="35">
        <v>970000.0</v>
      </c>
      <c r="C1824" s="35">
        <v>5.0</v>
      </c>
      <c r="D1824" s="51">
        <v>3.0</v>
      </c>
      <c r="E1824" s="35">
        <v>2.0</v>
      </c>
      <c r="F1824" s="10" t="s">
        <v>92</v>
      </c>
      <c r="G1824" t="s">
        <v>40</v>
      </c>
      <c r="H1824" s="35">
        <v>1909.0</v>
      </c>
      <c r="I1824" s="10" t="s">
        <v>2909</v>
      </c>
      <c r="J1824" t="s">
        <v>42</v>
      </c>
    </row>
    <row r="1825">
      <c r="A1825" s="10" t="s">
        <v>2969</v>
      </c>
      <c r="B1825" s="35">
        <v>973150.0</v>
      </c>
      <c r="C1825" s="35">
        <v>5.0</v>
      </c>
      <c r="D1825" s="51">
        <v>5.0</v>
      </c>
      <c r="E1825" s="35">
        <v>3.0</v>
      </c>
      <c r="F1825" s="10" t="s">
        <v>177</v>
      </c>
      <c r="G1825" t="s">
        <v>40</v>
      </c>
      <c r="H1825" s="35">
        <v>3756.0</v>
      </c>
      <c r="I1825" s="10" t="s">
        <v>2909</v>
      </c>
      <c r="J1825" t="s">
        <v>256</v>
      </c>
    </row>
    <row r="1826">
      <c r="A1826" s="10" t="s">
        <v>2953</v>
      </c>
      <c r="B1826" s="35">
        <v>973150.0</v>
      </c>
      <c r="C1826" s="35">
        <v>5.0</v>
      </c>
      <c r="D1826" s="51">
        <v>5.0</v>
      </c>
      <c r="E1826" s="35">
        <v>1.0</v>
      </c>
      <c r="F1826" s="10" t="s">
        <v>177</v>
      </c>
      <c r="G1826" t="s">
        <v>40</v>
      </c>
      <c r="H1826" s="35">
        <v>3756.0</v>
      </c>
      <c r="I1826" s="10" t="s">
        <v>2909</v>
      </c>
      <c r="J1826" t="s">
        <v>256</v>
      </c>
    </row>
    <row r="1827">
      <c r="A1827" s="10" t="s">
        <v>2935</v>
      </c>
      <c r="B1827" s="35">
        <v>974600.0</v>
      </c>
      <c r="C1827" s="35">
        <v>4.0</v>
      </c>
      <c r="D1827" s="51">
        <v>2.0</v>
      </c>
      <c r="E1827" s="35">
        <v>1.0</v>
      </c>
      <c r="F1827" s="10" t="s">
        <v>33</v>
      </c>
      <c r="G1827" t="s">
        <v>2989</v>
      </c>
      <c r="H1827" s="35">
        <v>1328.0</v>
      </c>
      <c r="I1827" s="10" t="s">
        <v>2909</v>
      </c>
      <c r="J1827" t="s">
        <v>42</v>
      </c>
    </row>
    <row r="1828">
      <c r="A1828" s="10" t="s">
        <v>2931</v>
      </c>
      <c r="B1828" s="35">
        <v>975000.0</v>
      </c>
      <c r="C1828" s="35">
        <v>4.0</v>
      </c>
      <c r="D1828" s="51">
        <v>3.0</v>
      </c>
      <c r="E1828" s="35">
        <v>6.0</v>
      </c>
      <c r="F1828" s="10" t="s">
        <v>92</v>
      </c>
      <c r="G1828" t="s">
        <v>2989</v>
      </c>
      <c r="H1828" s="35">
        <v>1890.0</v>
      </c>
      <c r="I1828" s="10" t="s">
        <v>2909</v>
      </c>
      <c r="J1828" t="s">
        <v>42</v>
      </c>
    </row>
    <row r="1829">
      <c r="A1829" s="10" t="s">
        <v>2916</v>
      </c>
      <c r="B1829" s="35">
        <v>978000.0</v>
      </c>
      <c r="C1829" s="35">
        <v>5.0</v>
      </c>
      <c r="D1829" s="51">
        <v>3.0</v>
      </c>
      <c r="E1829" s="35">
        <v>1.0</v>
      </c>
      <c r="F1829" s="10" t="s">
        <v>92</v>
      </c>
      <c r="G1829" t="s">
        <v>2989</v>
      </c>
      <c r="H1829" s="35">
        <v>1513.0</v>
      </c>
      <c r="I1829" s="10" t="s">
        <v>2909</v>
      </c>
      <c r="J1829" t="s">
        <v>42</v>
      </c>
    </row>
    <row r="1830">
      <c r="A1830" s="10" t="s">
        <v>2927</v>
      </c>
      <c r="B1830" s="35">
        <v>978458.0</v>
      </c>
      <c r="C1830" s="35">
        <v>1.0</v>
      </c>
      <c r="D1830" s="51">
        <v>1.0</v>
      </c>
      <c r="E1830" s="35">
        <v>4.0</v>
      </c>
      <c r="F1830" s="10" t="s">
        <v>33</v>
      </c>
      <c r="G1830" t="s">
        <v>2989</v>
      </c>
      <c r="H1830" s="35">
        <v>562.0</v>
      </c>
      <c r="I1830" s="10" t="s">
        <v>2909</v>
      </c>
      <c r="J1830" t="s">
        <v>42</v>
      </c>
    </row>
    <row r="1831">
      <c r="A1831" s="10" t="s">
        <v>2922</v>
      </c>
      <c r="B1831" s="35">
        <v>980000.0</v>
      </c>
      <c r="C1831" s="35">
        <v>3.0</v>
      </c>
      <c r="D1831" s="51">
        <v>2.0</v>
      </c>
      <c r="E1831" s="35">
        <v>4.0</v>
      </c>
      <c r="F1831" s="10" t="s">
        <v>92</v>
      </c>
      <c r="G1831" t="s">
        <v>2989</v>
      </c>
      <c r="H1831" s="35">
        <v>1260.0</v>
      </c>
      <c r="I1831" s="10" t="s">
        <v>2909</v>
      </c>
      <c r="J1831" t="s">
        <v>42</v>
      </c>
    </row>
    <row r="1832">
      <c r="A1832" s="10" t="s">
        <v>2916</v>
      </c>
      <c r="B1832" s="35">
        <v>980000.0</v>
      </c>
      <c r="C1832" s="35">
        <v>5.0</v>
      </c>
      <c r="D1832" s="51">
        <v>3.0</v>
      </c>
      <c r="E1832" s="35">
        <v>2.0</v>
      </c>
      <c r="F1832" s="10" t="s">
        <v>92</v>
      </c>
      <c r="G1832" t="s">
        <v>2989</v>
      </c>
      <c r="H1832" s="35">
        <v>1513.0</v>
      </c>
      <c r="I1832" s="10" t="s">
        <v>2909</v>
      </c>
      <c r="J1832" t="s">
        <v>36</v>
      </c>
    </row>
    <row r="1833">
      <c r="A1833" s="10" t="s">
        <v>2916</v>
      </c>
      <c r="B1833" s="35">
        <v>980000.0</v>
      </c>
      <c r="C1833" s="35">
        <v>5.0</v>
      </c>
      <c r="D1833" s="51">
        <v>3.0</v>
      </c>
      <c r="E1833" s="35">
        <v>2.0</v>
      </c>
      <c r="F1833" s="10" t="s">
        <v>92</v>
      </c>
      <c r="G1833" t="s">
        <v>2989</v>
      </c>
      <c r="H1833" s="35">
        <v>1513.0</v>
      </c>
      <c r="I1833" s="10" t="s">
        <v>2909</v>
      </c>
      <c r="J1833" t="s">
        <v>42</v>
      </c>
    </row>
    <row r="1834">
      <c r="A1834" s="10" t="s">
        <v>2916</v>
      </c>
      <c r="B1834" s="35">
        <v>980000.0</v>
      </c>
      <c r="C1834" s="35">
        <v>3.0</v>
      </c>
      <c r="D1834" s="51">
        <v>2.0</v>
      </c>
      <c r="E1834" s="35">
        <v>1.0</v>
      </c>
      <c r="F1834" s="10" t="s">
        <v>33</v>
      </c>
      <c r="G1834" t="s">
        <v>2989</v>
      </c>
      <c r="H1834" s="35">
        <v>1339.0</v>
      </c>
      <c r="I1834" s="10" t="s">
        <v>2909</v>
      </c>
      <c r="J1834" t="s">
        <v>36</v>
      </c>
    </row>
    <row r="1835">
      <c r="A1835" s="10" t="s">
        <v>2935</v>
      </c>
      <c r="B1835" s="35">
        <v>980000.0</v>
      </c>
      <c r="C1835" s="35">
        <v>4.0</v>
      </c>
      <c r="D1835" s="51">
        <v>3.0</v>
      </c>
      <c r="E1835" s="35">
        <v>2.0</v>
      </c>
      <c r="F1835" s="10" t="s">
        <v>177</v>
      </c>
      <c r="G1835" t="s">
        <v>40</v>
      </c>
      <c r="H1835" s="35">
        <v>4999.0</v>
      </c>
      <c r="I1835" s="10" t="s">
        <v>2909</v>
      </c>
      <c r="J1835" t="s">
        <v>112</v>
      </c>
    </row>
    <row r="1836">
      <c r="A1836" s="10" t="s">
        <v>2931</v>
      </c>
      <c r="B1836" s="35">
        <v>980000.0</v>
      </c>
      <c r="C1836" s="35">
        <v>5.0</v>
      </c>
      <c r="D1836" s="51">
        <v>5.0</v>
      </c>
      <c r="E1836" s="35">
        <v>2.0</v>
      </c>
      <c r="F1836" s="10" t="s">
        <v>92</v>
      </c>
      <c r="G1836" t="s">
        <v>2989</v>
      </c>
      <c r="H1836" s="35">
        <v>1830.0</v>
      </c>
      <c r="I1836" s="10" t="s">
        <v>2909</v>
      </c>
      <c r="J1836" t="s">
        <v>42</v>
      </c>
    </row>
    <row r="1837">
      <c r="A1837" s="10" t="s">
        <v>2961</v>
      </c>
      <c r="B1837" s="35">
        <v>980000.0</v>
      </c>
      <c r="C1837" s="35">
        <v>2.0</v>
      </c>
      <c r="D1837" s="51">
        <v>2.0</v>
      </c>
      <c r="E1837" s="35">
        <v>1.0</v>
      </c>
      <c r="F1837" s="10" t="s">
        <v>33</v>
      </c>
      <c r="G1837" t="s">
        <v>2989</v>
      </c>
      <c r="H1837" s="35">
        <v>1410.0</v>
      </c>
      <c r="I1837" s="10" t="s">
        <v>2909</v>
      </c>
      <c r="J1837" t="s">
        <v>42</v>
      </c>
    </row>
    <row r="1838">
      <c r="A1838" s="10" t="s">
        <v>2920</v>
      </c>
      <c r="B1838" s="35">
        <v>980000.0</v>
      </c>
      <c r="C1838" s="35">
        <v>2.0</v>
      </c>
      <c r="D1838" s="51">
        <v>2.0</v>
      </c>
      <c r="E1838" s="35">
        <v>2.0</v>
      </c>
      <c r="F1838" s="10" t="s">
        <v>33</v>
      </c>
      <c r="G1838" t="s">
        <v>2989</v>
      </c>
      <c r="H1838" s="35">
        <v>932.0</v>
      </c>
      <c r="I1838" s="10" t="s">
        <v>2909</v>
      </c>
      <c r="J1838" t="s">
        <v>256</v>
      </c>
    </row>
    <row r="1839">
      <c r="A1839" s="10" t="s">
        <v>2920</v>
      </c>
      <c r="B1839" s="35">
        <v>980000.0</v>
      </c>
      <c r="C1839" s="35">
        <v>2.0</v>
      </c>
      <c r="D1839" s="51">
        <v>3.0</v>
      </c>
      <c r="E1839" s="35">
        <v>2.0</v>
      </c>
      <c r="F1839" s="10" t="s">
        <v>33</v>
      </c>
      <c r="G1839" t="s">
        <v>2989</v>
      </c>
      <c r="H1839" s="35">
        <v>1583.0</v>
      </c>
      <c r="I1839" s="10" t="s">
        <v>2909</v>
      </c>
      <c r="J1839" t="s">
        <v>36</v>
      </c>
    </row>
    <row r="1840">
      <c r="A1840" s="10" t="s">
        <v>2920</v>
      </c>
      <c r="B1840" s="35">
        <v>980000.0</v>
      </c>
      <c r="C1840" s="35">
        <v>3.0</v>
      </c>
      <c r="D1840" s="51">
        <v>3.0</v>
      </c>
      <c r="E1840" s="35">
        <v>2.0</v>
      </c>
      <c r="F1840" s="10" t="s">
        <v>92</v>
      </c>
      <c r="G1840" t="s">
        <v>2989</v>
      </c>
      <c r="H1840" s="35">
        <v>1828.0</v>
      </c>
      <c r="I1840" s="10" t="s">
        <v>2909</v>
      </c>
      <c r="J1840" t="s">
        <v>42</v>
      </c>
    </row>
    <row r="1841">
      <c r="A1841" s="10" t="s">
        <v>2934</v>
      </c>
      <c r="B1841" s="35">
        <v>980000.0</v>
      </c>
      <c r="C1841" s="35">
        <v>4.0</v>
      </c>
      <c r="D1841" s="51">
        <v>4.0</v>
      </c>
      <c r="E1841" s="35">
        <v>2.0</v>
      </c>
      <c r="F1841" s="10" t="s">
        <v>92</v>
      </c>
      <c r="G1841" t="s">
        <v>2989</v>
      </c>
      <c r="H1841" s="35">
        <v>1488.0</v>
      </c>
      <c r="I1841" s="10" t="s">
        <v>2909</v>
      </c>
      <c r="J1841" t="s">
        <v>42</v>
      </c>
    </row>
    <row r="1842">
      <c r="A1842" s="10" t="s">
        <v>2918</v>
      </c>
      <c r="B1842" s="35">
        <v>980000.0</v>
      </c>
      <c r="C1842" s="35">
        <v>5.0</v>
      </c>
      <c r="D1842" s="51">
        <v>4.0</v>
      </c>
      <c r="E1842" s="35">
        <v>2.0</v>
      </c>
      <c r="F1842" s="10" t="s">
        <v>671</v>
      </c>
      <c r="G1842" t="s">
        <v>40</v>
      </c>
      <c r="H1842" s="35">
        <v>1760.0</v>
      </c>
      <c r="I1842" s="10" t="s">
        <v>2909</v>
      </c>
      <c r="J1842" t="s">
        <v>112</v>
      </c>
    </row>
    <row r="1843">
      <c r="A1843" s="10" t="s">
        <v>2917</v>
      </c>
      <c r="B1843" s="35">
        <v>980000.0</v>
      </c>
      <c r="C1843" s="35">
        <v>3.0</v>
      </c>
      <c r="D1843" s="51">
        <v>2.0</v>
      </c>
      <c r="E1843" s="35">
        <v>2.0</v>
      </c>
      <c r="F1843" s="10" t="s">
        <v>92</v>
      </c>
      <c r="G1843" t="s">
        <v>2989</v>
      </c>
      <c r="H1843" s="35">
        <v>1300.0</v>
      </c>
      <c r="I1843" s="10" t="s">
        <v>2909</v>
      </c>
      <c r="J1843" t="s">
        <v>42</v>
      </c>
    </row>
    <row r="1844">
      <c r="A1844" s="10" t="s">
        <v>2917</v>
      </c>
      <c r="B1844" s="35">
        <v>980000.0</v>
      </c>
      <c r="C1844" s="35">
        <v>3.0</v>
      </c>
      <c r="D1844" s="51">
        <v>2.0</v>
      </c>
      <c r="E1844" s="35">
        <v>2.0</v>
      </c>
      <c r="F1844" s="10" t="s">
        <v>92</v>
      </c>
      <c r="G1844" t="s">
        <v>2989</v>
      </c>
      <c r="H1844" s="35">
        <v>1356.0</v>
      </c>
      <c r="I1844" s="10" t="s">
        <v>2909</v>
      </c>
      <c r="J1844" t="s">
        <v>256</v>
      </c>
    </row>
    <row r="1845">
      <c r="A1845" s="10" t="s">
        <v>2936</v>
      </c>
      <c r="B1845" s="35">
        <v>985000.0</v>
      </c>
      <c r="C1845" s="35">
        <v>3.0</v>
      </c>
      <c r="D1845" s="51">
        <v>2.0</v>
      </c>
      <c r="E1845" s="35">
        <v>3.0</v>
      </c>
      <c r="F1845" s="10" t="s">
        <v>92</v>
      </c>
      <c r="G1845" t="s">
        <v>2989</v>
      </c>
      <c r="H1845" s="35">
        <v>1590.0</v>
      </c>
      <c r="I1845" s="10" t="s">
        <v>2909</v>
      </c>
      <c r="J1845" t="s">
        <v>112</v>
      </c>
    </row>
    <row r="1846">
      <c r="A1846" s="10" t="s">
        <v>2924</v>
      </c>
      <c r="B1846" s="35">
        <v>985000.0</v>
      </c>
      <c r="C1846" s="35">
        <v>4.0</v>
      </c>
      <c r="D1846" s="51">
        <v>3.0</v>
      </c>
      <c r="E1846" s="35">
        <v>2.0</v>
      </c>
      <c r="F1846" s="10" t="s">
        <v>177</v>
      </c>
      <c r="G1846" t="s">
        <v>40</v>
      </c>
      <c r="H1846" s="35">
        <v>1760.0</v>
      </c>
      <c r="I1846" s="10" t="s">
        <v>2909</v>
      </c>
      <c r="J1846" t="s">
        <v>42</v>
      </c>
    </row>
    <row r="1847">
      <c r="A1847" s="10" t="s">
        <v>2927</v>
      </c>
      <c r="B1847" s="35">
        <v>985000.0</v>
      </c>
      <c r="C1847" s="35">
        <v>2.0</v>
      </c>
      <c r="D1847" s="51">
        <v>1.0</v>
      </c>
      <c r="E1847" s="35">
        <v>2.0</v>
      </c>
      <c r="F1847" s="10" t="s">
        <v>33</v>
      </c>
      <c r="G1847" t="s">
        <v>2988</v>
      </c>
      <c r="H1847" s="35">
        <v>1650.0</v>
      </c>
      <c r="I1847" s="10" t="s">
        <v>2909</v>
      </c>
      <c r="J1847" t="s">
        <v>42</v>
      </c>
    </row>
    <row r="1848">
      <c r="A1848" s="10" t="s">
        <v>2927</v>
      </c>
      <c r="B1848" s="35">
        <v>988000.0</v>
      </c>
      <c r="C1848" s="35">
        <v>2.0</v>
      </c>
      <c r="D1848" s="51">
        <v>1.0</v>
      </c>
      <c r="E1848" s="35">
        <v>2.0</v>
      </c>
      <c r="F1848" s="10" t="s">
        <v>33</v>
      </c>
      <c r="G1848" t="s">
        <v>2989</v>
      </c>
      <c r="H1848" s="35">
        <v>625.0</v>
      </c>
      <c r="I1848" s="10" t="s">
        <v>2909</v>
      </c>
      <c r="J1848" t="s">
        <v>42</v>
      </c>
    </row>
    <row r="1849">
      <c r="A1849" s="10" t="s">
        <v>2934</v>
      </c>
      <c r="B1849" s="35">
        <v>988000.0</v>
      </c>
      <c r="C1849" s="35">
        <v>4.0</v>
      </c>
      <c r="D1849" s="51">
        <v>3.0</v>
      </c>
      <c r="E1849" s="35">
        <v>2.0</v>
      </c>
      <c r="F1849" s="10" t="s">
        <v>92</v>
      </c>
      <c r="G1849" t="s">
        <v>2989</v>
      </c>
      <c r="H1849" s="35">
        <v>1535.0</v>
      </c>
      <c r="I1849" s="10" t="s">
        <v>2909</v>
      </c>
      <c r="J1849" t="s">
        <v>42</v>
      </c>
    </row>
    <row r="1850">
      <c r="A1850" s="10" t="s">
        <v>2921</v>
      </c>
      <c r="B1850" s="35">
        <v>989000.0</v>
      </c>
      <c r="C1850" s="35">
        <v>4.0</v>
      </c>
      <c r="D1850" s="51">
        <v>2.0</v>
      </c>
      <c r="E1850" s="35">
        <v>2.0</v>
      </c>
      <c r="F1850" s="10" t="s">
        <v>92</v>
      </c>
      <c r="G1850" t="s">
        <v>2989</v>
      </c>
      <c r="H1850" s="35">
        <v>1333.0</v>
      </c>
      <c r="I1850" s="10" t="s">
        <v>2909</v>
      </c>
      <c r="J1850" t="s">
        <v>256</v>
      </c>
    </row>
    <row r="1851">
      <c r="A1851" s="10" t="s">
        <v>2946</v>
      </c>
      <c r="B1851" s="35">
        <v>990000.0</v>
      </c>
      <c r="C1851" s="35">
        <v>1.0</v>
      </c>
      <c r="D1851" s="51">
        <v>1.0</v>
      </c>
      <c r="E1851" s="35">
        <v>4.0</v>
      </c>
      <c r="F1851" s="10" t="s">
        <v>92</v>
      </c>
      <c r="G1851" t="s">
        <v>2989</v>
      </c>
      <c r="H1851" s="35">
        <v>624.0</v>
      </c>
      <c r="I1851" s="10" t="s">
        <v>2909</v>
      </c>
      <c r="J1851" t="s">
        <v>36</v>
      </c>
    </row>
    <row r="1852">
      <c r="A1852" s="10" t="s">
        <v>2946</v>
      </c>
      <c r="B1852" s="35">
        <v>990000.0</v>
      </c>
      <c r="C1852" s="35">
        <v>3.0</v>
      </c>
      <c r="D1852" s="51">
        <v>2.0</v>
      </c>
      <c r="E1852" s="35">
        <v>1.0</v>
      </c>
      <c r="F1852" s="10" t="s">
        <v>33</v>
      </c>
      <c r="G1852" t="s">
        <v>2989</v>
      </c>
      <c r="H1852" s="35">
        <v>1116.0</v>
      </c>
      <c r="I1852" s="10" t="s">
        <v>2909</v>
      </c>
      <c r="J1852" t="s">
        <v>42</v>
      </c>
    </row>
    <row r="1853">
      <c r="A1853" s="10" t="s">
        <v>2935</v>
      </c>
      <c r="B1853" s="35">
        <v>990000.0</v>
      </c>
      <c r="C1853" s="35">
        <v>5.0</v>
      </c>
      <c r="D1853" s="51">
        <v>3.0</v>
      </c>
      <c r="E1853" s="35">
        <v>3.0</v>
      </c>
      <c r="F1853" s="10" t="s">
        <v>92</v>
      </c>
      <c r="G1853" t="s">
        <v>40</v>
      </c>
      <c r="H1853" s="35">
        <v>1672.0</v>
      </c>
      <c r="I1853" s="10" t="s">
        <v>2909</v>
      </c>
      <c r="J1853" t="s">
        <v>42</v>
      </c>
    </row>
    <row r="1854">
      <c r="A1854" s="10" t="s">
        <v>2925</v>
      </c>
      <c r="B1854" s="35">
        <v>990000.0</v>
      </c>
      <c r="C1854" s="35">
        <v>4.0</v>
      </c>
      <c r="D1854" s="51">
        <v>4.0</v>
      </c>
      <c r="E1854" s="35">
        <v>1.0</v>
      </c>
      <c r="F1854" s="10" t="s">
        <v>92</v>
      </c>
      <c r="G1854" t="s">
        <v>2989</v>
      </c>
      <c r="H1854" s="35">
        <v>1782.0</v>
      </c>
      <c r="I1854" s="10" t="s">
        <v>2909</v>
      </c>
      <c r="J1854" t="s">
        <v>112</v>
      </c>
    </row>
    <row r="1855">
      <c r="A1855" s="10" t="s">
        <v>2924</v>
      </c>
      <c r="B1855" s="35">
        <v>990000.0</v>
      </c>
      <c r="C1855" s="35">
        <v>3.0</v>
      </c>
      <c r="D1855" s="51">
        <v>2.0</v>
      </c>
      <c r="E1855" s="35">
        <v>2.0</v>
      </c>
      <c r="F1855" s="10" t="s">
        <v>1158</v>
      </c>
      <c r="G1855" t="s">
        <v>40</v>
      </c>
      <c r="H1855" s="35">
        <v>4035.0</v>
      </c>
      <c r="I1855" s="10" t="s">
        <v>2909</v>
      </c>
      <c r="J1855" t="s">
        <v>42</v>
      </c>
    </row>
    <row r="1856">
      <c r="A1856" s="10" t="s">
        <v>2907</v>
      </c>
      <c r="B1856" s="35">
        <v>990000.0</v>
      </c>
      <c r="C1856" s="35">
        <v>4.0</v>
      </c>
      <c r="D1856" s="51">
        <v>3.0</v>
      </c>
      <c r="E1856" s="35">
        <v>1.0</v>
      </c>
      <c r="F1856" s="10" t="s">
        <v>33</v>
      </c>
      <c r="G1856" t="s">
        <v>2989</v>
      </c>
      <c r="H1856" s="35">
        <v>1313.0</v>
      </c>
      <c r="I1856" s="10" t="s">
        <v>2909</v>
      </c>
      <c r="J1856" t="s">
        <v>36</v>
      </c>
    </row>
    <row r="1857">
      <c r="A1857" s="10" t="s">
        <v>2907</v>
      </c>
      <c r="B1857" s="35">
        <v>990000.0</v>
      </c>
      <c r="C1857" s="35">
        <v>1.0</v>
      </c>
      <c r="D1857" s="51">
        <v>1.0</v>
      </c>
      <c r="E1857" s="35">
        <v>3.0</v>
      </c>
      <c r="F1857" s="10" t="s">
        <v>92</v>
      </c>
      <c r="G1857" t="s">
        <v>2989</v>
      </c>
      <c r="H1857" s="35">
        <v>657.0</v>
      </c>
      <c r="I1857" s="10" t="s">
        <v>2909</v>
      </c>
      <c r="J1857" t="s">
        <v>42</v>
      </c>
    </row>
    <row r="1858">
      <c r="A1858" s="10" t="s">
        <v>2939</v>
      </c>
      <c r="B1858" s="35">
        <v>990000.0</v>
      </c>
      <c r="C1858" s="35">
        <v>4.0</v>
      </c>
      <c r="D1858" s="51">
        <v>4.0</v>
      </c>
      <c r="E1858" s="35">
        <v>2.0</v>
      </c>
      <c r="F1858" s="10" t="s">
        <v>92</v>
      </c>
      <c r="G1858" t="s">
        <v>2989</v>
      </c>
      <c r="H1858" s="35">
        <v>1712.0</v>
      </c>
      <c r="I1858" s="10" t="s">
        <v>2909</v>
      </c>
      <c r="J1858" t="s">
        <v>42</v>
      </c>
    </row>
    <row r="1859">
      <c r="A1859" s="10" t="s">
        <v>2916</v>
      </c>
      <c r="B1859" s="35">
        <v>995000.0</v>
      </c>
      <c r="C1859" s="35">
        <v>3.0</v>
      </c>
      <c r="D1859" s="51">
        <v>2.0</v>
      </c>
      <c r="E1859" s="35">
        <v>2.0</v>
      </c>
      <c r="F1859" s="10" t="s">
        <v>33</v>
      </c>
      <c r="G1859" t="s">
        <v>2989</v>
      </c>
      <c r="H1859" s="35">
        <v>1218.0</v>
      </c>
      <c r="I1859" s="10" t="s">
        <v>2909</v>
      </c>
      <c r="J1859" t="s">
        <v>36</v>
      </c>
    </row>
    <row r="1860">
      <c r="A1860" s="10" t="s">
        <v>2912</v>
      </c>
      <c r="B1860" s="35">
        <v>995000.0</v>
      </c>
      <c r="C1860" s="35">
        <v>4.0</v>
      </c>
      <c r="D1860" s="51">
        <v>3.0</v>
      </c>
      <c r="E1860" s="35">
        <v>1.0</v>
      </c>
      <c r="F1860" s="10" t="s">
        <v>92</v>
      </c>
      <c r="G1860" t="s">
        <v>2989</v>
      </c>
      <c r="H1860" s="35">
        <v>2100.0</v>
      </c>
      <c r="I1860" s="10" t="s">
        <v>2909</v>
      </c>
      <c r="J1860" t="s">
        <v>42</v>
      </c>
    </row>
    <row r="1861">
      <c r="A1861" s="10" t="s">
        <v>2925</v>
      </c>
      <c r="B1861" s="35">
        <v>995000.0</v>
      </c>
      <c r="C1861" s="35">
        <v>4.0</v>
      </c>
      <c r="D1861" s="51">
        <v>3.0</v>
      </c>
      <c r="E1861" s="35">
        <v>1.0</v>
      </c>
      <c r="F1861" s="10" t="s">
        <v>92</v>
      </c>
      <c r="G1861" t="s">
        <v>2989</v>
      </c>
      <c r="H1861" s="35">
        <v>1710.0</v>
      </c>
      <c r="I1861" s="10" t="s">
        <v>2909</v>
      </c>
      <c r="J1861" t="s">
        <v>42</v>
      </c>
    </row>
    <row r="1862">
      <c r="A1862" s="10" t="s">
        <v>2920</v>
      </c>
      <c r="B1862" s="35">
        <v>995000.0</v>
      </c>
      <c r="C1862" s="35">
        <v>2.0</v>
      </c>
      <c r="D1862" s="51">
        <v>2.0</v>
      </c>
      <c r="E1862" s="35">
        <v>2.0</v>
      </c>
      <c r="F1862" s="10" t="s">
        <v>33</v>
      </c>
      <c r="G1862" t="s">
        <v>2989</v>
      </c>
      <c r="H1862" s="35">
        <v>936.0</v>
      </c>
      <c r="I1862" s="10" t="s">
        <v>2909</v>
      </c>
      <c r="J1862" t="s">
        <v>36</v>
      </c>
    </row>
    <row r="1863">
      <c r="A1863" s="10" t="s">
        <v>2940</v>
      </c>
      <c r="B1863" s="35">
        <v>996300.0</v>
      </c>
      <c r="C1863" s="35">
        <v>4.0</v>
      </c>
      <c r="D1863" s="51">
        <v>3.0</v>
      </c>
      <c r="E1863" s="35">
        <v>1.0</v>
      </c>
      <c r="F1863" s="10" t="s">
        <v>33</v>
      </c>
      <c r="G1863" t="s">
        <v>2989</v>
      </c>
      <c r="H1863" s="35">
        <v>1432.0</v>
      </c>
      <c r="I1863" s="10" t="s">
        <v>2909</v>
      </c>
      <c r="J1863" t="s">
        <v>256</v>
      </c>
    </row>
    <row r="1864">
      <c r="A1864" s="10" t="s">
        <v>2916</v>
      </c>
      <c r="B1864" s="35">
        <v>998000.0</v>
      </c>
      <c r="C1864" s="35">
        <v>6.0</v>
      </c>
      <c r="D1864" s="51">
        <v>5.0</v>
      </c>
      <c r="E1864" s="35">
        <v>1.0</v>
      </c>
      <c r="F1864" s="10" t="s">
        <v>557</v>
      </c>
      <c r="G1864" t="s">
        <v>40</v>
      </c>
      <c r="H1864" s="35">
        <v>1650.0</v>
      </c>
      <c r="I1864" s="10" t="s">
        <v>2909</v>
      </c>
      <c r="J1864" t="s">
        <v>42</v>
      </c>
    </row>
    <row r="1865">
      <c r="A1865" s="10" t="s">
        <v>2935</v>
      </c>
      <c r="B1865" s="35">
        <v>998000.0</v>
      </c>
      <c r="C1865" s="35">
        <v>6.0</v>
      </c>
      <c r="D1865" s="51">
        <v>5.0</v>
      </c>
      <c r="E1865" s="35">
        <v>2.0</v>
      </c>
      <c r="F1865" s="10" t="s">
        <v>557</v>
      </c>
      <c r="G1865" t="s">
        <v>2989</v>
      </c>
      <c r="H1865" s="35">
        <v>4186.0</v>
      </c>
      <c r="I1865" s="10" t="s">
        <v>2909</v>
      </c>
      <c r="J1865" t="s">
        <v>42</v>
      </c>
    </row>
    <row r="1866">
      <c r="A1866" s="10" t="s">
        <v>2935</v>
      </c>
      <c r="B1866" s="35">
        <v>998000.0</v>
      </c>
      <c r="C1866" s="35">
        <v>6.0</v>
      </c>
      <c r="D1866" s="51">
        <v>3.0</v>
      </c>
      <c r="E1866" s="35">
        <v>2.0</v>
      </c>
      <c r="F1866" s="10" t="s">
        <v>671</v>
      </c>
      <c r="G1866" t="s">
        <v>40</v>
      </c>
      <c r="H1866" s="35">
        <v>3670.0</v>
      </c>
      <c r="I1866" s="10" t="s">
        <v>2909</v>
      </c>
      <c r="J1866" t="s">
        <v>256</v>
      </c>
    </row>
    <row r="1867">
      <c r="A1867" s="10" t="s">
        <v>2920</v>
      </c>
      <c r="B1867" s="35">
        <v>998000.0</v>
      </c>
      <c r="C1867" s="35">
        <v>2.0</v>
      </c>
      <c r="D1867" s="51">
        <v>2.0</v>
      </c>
      <c r="E1867" s="35">
        <v>2.0</v>
      </c>
      <c r="F1867" s="10" t="s">
        <v>33</v>
      </c>
      <c r="G1867" t="s">
        <v>2989</v>
      </c>
      <c r="H1867" s="35">
        <v>926.0</v>
      </c>
      <c r="I1867" s="10" t="s">
        <v>2909</v>
      </c>
      <c r="J1867" t="s">
        <v>36</v>
      </c>
    </row>
    <row r="1868">
      <c r="A1868" s="10" t="s">
        <v>2926</v>
      </c>
      <c r="B1868" s="35">
        <v>998000.0</v>
      </c>
      <c r="C1868" s="35">
        <v>5.0</v>
      </c>
      <c r="D1868" s="51">
        <v>4.0</v>
      </c>
      <c r="E1868" s="35">
        <v>2.0</v>
      </c>
      <c r="F1868" s="10" t="s">
        <v>557</v>
      </c>
      <c r="G1868" t="s">
        <v>2988</v>
      </c>
      <c r="H1868" s="35">
        <v>1650.0</v>
      </c>
      <c r="I1868" s="10" t="s">
        <v>2909</v>
      </c>
      <c r="J1868" t="s">
        <v>42</v>
      </c>
    </row>
    <row r="1869">
      <c r="A1869" s="10" t="s">
        <v>2933</v>
      </c>
      <c r="B1869" s="35">
        <v>998000.0</v>
      </c>
      <c r="C1869" s="35">
        <v>4.0</v>
      </c>
      <c r="D1869" s="51">
        <v>4.0</v>
      </c>
      <c r="E1869" s="35">
        <v>2.0</v>
      </c>
      <c r="F1869" s="10" t="s">
        <v>92</v>
      </c>
      <c r="G1869" t="s">
        <v>2989</v>
      </c>
      <c r="H1869" s="35">
        <v>1870.0</v>
      </c>
      <c r="I1869" s="10" t="s">
        <v>2909</v>
      </c>
      <c r="J1869" t="s">
        <v>36</v>
      </c>
    </row>
    <row r="1870">
      <c r="A1870" s="10" t="s">
        <v>2926</v>
      </c>
      <c r="B1870" s="35">
        <v>999000.0</v>
      </c>
      <c r="C1870" s="35">
        <v>5.0</v>
      </c>
      <c r="D1870" s="51">
        <v>4.0</v>
      </c>
      <c r="E1870" s="35">
        <v>1.0</v>
      </c>
      <c r="F1870" s="10" t="s">
        <v>557</v>
      </c>
      <c r="G1870" t="s">
        <v>2989</v>
      </c>
      <c r="H1870" s="35">
        <v>2512.0</v>
      </c>
      <c r="I1870" s="10" t="s">
        <v>2909</v>
      </c>
      <c r="J1870" t="s">
        <v>42</v>
      </c>
    </row>
    <row r="1871">
      <c r="A1871" s="10" t="s">
        <v>2926</v>
      </c>
      <c r="B1871" s="35">
        <v>999000.0</v>
      </c>
      <c r="C1871" s="35">
        <v>5.0</v>
      </c>
      <c r="D1871" s="51">
        <v>4.0</v>
      </c>
      <c r="E1871" s="35">
        <v>2.0</v>
      </c>
      <c r="F1871" s="10" t="s">
        <v>557</v>
      </c>
      <c r="G1871" t="s">
        <v>40</v>
      </c>
      <c r="H1871" s="35">
        <v>1500.0</v>
      </c>
      <c r="I1871" s="10" t="s">
        <v>2909</v>
      </c>
      <c r="J1871" t="s">
        <v>42</v>
      </c>
    </row>
    <row r="1872">
      <c r="A1872" s="10" t="s">
        <v>2916</v>
      </c>
      <c r="B1872" s="35">
        <v>999999.0</v>
      </c>
      <c r="C1872" s="35">
        <v>4.0</v>
      </c>
      <c r="D1872" s="51">
        <v>3.0</v>
      </c>
      <c r="E1872" s="35">
        <v>2.0</v>
      </c>
      <c r="F1872" s="10" t="s">
        <v>92</v>
      </c>
      <c r="G1872" t="s">
        <v>2989</v>
      </c>
      <c r="H1872" s="35">
        <v>1513.0</v>
      </c>
      <c r="I1872" s="10" t="s">
        <v>2909</v>
      </c>
      <c r="J1872" t="s">
        <v>42</v>
      </c>
    </row>
    <row r="1873">
      <c r="A1873" s="10" t="s">
        <v>2931</v>
      </c>
      <c r="B1873" s="35">
        <v>999999.0</v>
      </c>
      <c r="C1873" s="35">
        <v>4.0</v>
      </c>
      <c r="D1873" s="51">
        <v>3.0</v>
      </c>
      <c r="E1873" s="35">
        <v>2.0</v>
      </c>
      <c r="F1873" s="10" t="s">
        <v>33</v>
      </c>
      <c r="G1873" t="s">
        <v>2989</v>
      </c>
      <c r="H1873" s="35">
        <v>1049.0</v>
      </c>
      <c r="I1873" s="10" t="s">
        <v>2909</v>
      </c>
      <c r="J1873" t="s">
        <v>36</v>
      </c>
    </row>
    <row r="1874">
      <c r="A1874" s="10" t="s">
        <v>2924</v>
      </c>
      <c r="B1874" s="35">
        <v>999999.0</v>
      </c>
      <c r="C1874" s="35">
        <v>4.0</v>
      </c>
      <c r="D1874" s="51">
        <v>3.0</v>
      </c>
      <c r="E1874" s="35">
        <v>2.0</v>
      </c>
      <c r="F1874" s="10" t="s">
        <v>177</v>
      </c>
      <c r="G1874" t="s">
        <v>40</v>
      </c>
      <c r="H1874" s="35">
        <v>2400.0</v>
      </c>
      <c r="I1874" s="10" t="s">
        <v>2909</v>
      </c>
      <c r="J1874" t="s">
        <v>42</v>
      </c>
    </row>
    <row r="1875">
      <c r="A1875" s="10" t="s">
        <v>2936</v>
      </c>
      <c r="B1875" s="35">
        <v>1000000.0</v>
      </c>
      <c r="C1875" s="35">
        <v>2.0</v>
      </c>
      <c r="D1875" s="51">
        <v>2.0</v>
      </c>
      <c r="E1875" s="35">
        <v>1.0</v>
      </c>
      <c r="F1875" s="10" t="s">
        <v>92</v>
      </c>
      <c r="G1875" t="s">
        <v>2989</v>
      </c>
      <c r="H1875" s="35">
        <v>1252.0</v>
      </c>
      <c r="I1875" s="10" t="s">
        <v>2909</v>
      </c>
      <c r="J1875" t="s">
        <v>42</v>
      </c>
    </row>
    <row r="1876">
      <c r="A1876" s="10" t="s">
        <v>2946</v>
      </c>
      <c r="B1876" s="35">
        <v>1000000.0</v>
      </c>
      <c r="C1876" s="35">
        <v>4.0</v>
      </c>
      <c r="D1876" s="51">
        <v>2.0</v>
      </c>
      <c r="E1876" s="35">
        <v>3.0</v>
      </c>
      <c r="F1876" s="10" t="s">
        <v>33</v>
      </c>
      <c r="G1876" t="s">
        <v>2989</v>
      </c>
      <c r="H1876" s="35">
        <v>1012.0</v>
      </c>
      <c r="I1876" s="10" t="s">
        <v>2909</v>
      </c>
      <c r="J1876" t="s">
        <v>36</v>
      </c>
    </row>
    <row r="1877">
      <c r="A1877" s="10" t="s">
        <v>2946</v>
      </c>
      <c r="B1877" s="35">
        <v>1000000.0</v>
      </c>
      <c r="C1877" s="35">
        <v>2.0</v>
      </c>
      <c r="D1877" s="51">
        <v>2.0</v>
      </c>
      <c r="E1877" s="35">
        <v>4.0</v>
      </c>
      <c r="F1877" s="10" t="s">
        <v>33</v>
      </c>
      <c r="G1877" t="s">
        <v>2989</v>
      </c>
      <c r="H1877" s="35">
        <v>1012.0</v>
      </c>
      <c r="I1877" s="10" t="s">
        <v>2909</v>
      </c>
      <c r="J1877" t="s">
        <v>36</v>
      </c>
    </row>
    <row r="1878">
      <c r="A1878" s="10" t="s">
        <v>2946</v>
      </c>
      <c r="B1878" s="35">
        <v>1000000.0</v>
      </c>
      <c r="C1878" s="35">
        <v>2.0</v>
      </c>
      <c r="D1878" s="51">
        <v>2.0</v>
      </c>
      <c r="E1878" s="35">
        <v>2.0</v>
      </c>
      <c r="F1878" s="10" t="s">
        <v>33</v>
      </c>
      <c r="G1878" t="s">
        <v>40</v>
      </c>
      <c r="H1878" s="35">
        <v>1070.0</v>
      </c>
      <c r="I1878" s="10" t="s">
        <v>2909</v>
      </c>
      <c r="J1878" t="s">
        <v>36</v>
      </c>
    </row>
    <row r="1879">
      <c r="A1879" s="10" t="s">
        <v>2916</v>
      </c>
      <c r="B1879" s="35">
        <v>1000000.0</v>
      </c>
      <c r="C1879" s="35">
        <v>4.0</v>
      </c>
      <c r="D1879" s="51">
        <v>3.0</v>
      </c>
      <c r="E1879" s="35">
        <v>2.0</v>
      </c>
      <c r="F1879" s="10" t="s">
        <v>92</v>
      </c>
      <c r="G1879" t="s">
        <v>2989</v>
      </c>
      <c r="H1879" s="35">
        <v>1450.0</v>
      </c>
      <c r="I1879" s="10" t="s">
        <v>2909</v>
      </c>
      <c r="J1879" t="s">
        <v>36</v>
      </c>
    </row>
    <row r="1880">
      <c r="A1880" s="10" t="s">
        <v>2916</v>
      </c>
      <c r="B1880" s="35">
        <v>1000000.0</v>
      </c>
      <c r="C1880" s="35">
        <v>4.0</v>
      </c>
      <c r="D1880" s="51">
        <v>3.0</v>
      </c>
      <c r="E1880" s="35">
        <v>1.0</v>
      </c>
      <c r="F1880" s="10" t="s">
        <v>92</v>
      </c>
      <c r="G1880" t="s">
        <v>2989</v>
      </c>
      <c r="H1880" s="35">
        <v>1508.0</v>
      </c>
      <c r="I1880" s="10" t="s">
        <v>2909</v>
      </c>
      <c r="J1880" t="s">
        <v>36</v>
      </c>
    </row>
    <row r="1881">
      <c r="A1881" s="10" t="s">
        <v>2935</v>
      </c>
      <c r="B1881" s="35">
        <v>1000000.0</v>
      </c>
      <c r="C1881" s="35">
        <v>4.0</v>
      </c>
      <c r="D1881" s="51">
        <v>4.0</v>
      </c>
      <c r="E1881" s="35">
        <v>4.0</v>
      </c>
      <c r="F1881" s="10" t="s">
        <v>177</v>
      </c>
      <c r="G1881" t="s">
        <v>40</v>
      </c>
      <c r="H1881" s="35">
        <v>1540.0</v>
      </c>
      <c r="I1881" s="10" t="s">
        <v>2909</v>
      </c>
      <c r="J1881" t="s">
        <v>42</v>
      </c>
    </row>
    <row r="1882">
      <c r="A1882" s="10" t="s">
        <v>2935</v>
      </c>
      <c r="B1882" s="35">
        <v>1000000.0</v>
      </c>
      <c r="C1882" s="35">
        <v>5.0</v>
      </c>
      <c r="D1882" s="51">
        <v>5.0</v>
      </c>
      <c r="E1882" s="35">
        <v>3.0</v>
      </c>
      <c r="F1882" s="10" t="s">
        <v>177</v>
      </c>
      <c r="G1882" t="s">
        <v>40</v>
      </c>
      <c r="H1882" s="35">
        <v>1760.0</v>
      </c>
      <c r="I1882" s="10" t="s">
        <v>2909</v>
      </c>
      <c r="J1882" t="s">
        <v>112</v>
      </c>
    </row>
    <row r="1883">
      <c r="A1883" s="10" t="s">
        <v>2935</v>
      </c>
      <c r="B1883" s="35">
        <v>1000000.0</v>
      </c>
      <c r="C1883" s="35">
        <v>5.0</v>
      </c>
      <c r="D1883" s="51">
        <v>4.0</v>
      </c>
      <c r="E1883" s="35">
        <v>1.0</v>
      </c>
      <c r="F1883" s="10" t="s">
        <v>177</v>
      </c>
      <c r="G1883" t="s">
        <v>40</v>
      </c>
      <c r="H1883" s="35">
        <v>1920.0</v>
      </c>
      <c r="I1883" s="10" t="s">
        <v>2909</v>
      </c>
      <c r="J1883" t="s">
        <v>112</v>
      </c>
    </row>
    <row r="1884">
      <c r="A1884" s="10" t="s">
        <v>2935</v>
      </c>
      <c r="B1884" s="35">
        <v>1000000.0</v>
      </c>
      <c r="C1884" s="35">
        <v>2.0</v>
      </c>
      <c r="D1884" s="51">
        <v>2.0</v>
      </c>
      <c r="E1884" s="35">
        <v>2.0</v>
      </c>
      <c r="F1884" s="10" t="s">
        <v>33</v>
      </c>
      <c r="G1884" t="s">
        <v>2989</v>
      </c>
      <c r="H1884" s="35">
        <v>936.0</v>
      </c>
      <c r="I1884" s="10" t="s">
        <v>2909</v>
      </c>
      <c r="J1884" t="s">
        <v>256</v>
      </c>
    </row>
    <row r="1885">
      <c r="A1885" s="10" t="s">
        <v>2931</v>
      </c>
      <c r="B1885" s="35">
        <v>1000000.0</v>
      </c>
      <c r="C1885" s="35">
        <v>5.0</v>
      </c>
      <c r="D1885" s="51">
        <v>6.0</v>
      </c>
      <c r="E1885" s="35">
        <v>6.0</v>
      </c>
      <c r="F1885" s="10" t="s">
        <v>92</v>
      </c>
      <c r="G1885" t="s">
        <v>2989</v>
      </c>
      <c r="H1885" s="35">
        <v>1830.0</v>
      </c>
      <c r="I1885" s="10" t="s">
        <v>2909</v>
      </c>
      <c r="J1885" t="s">
        <v>42</v>
      </c>
    </row>
    <row r="1886">
      <c r="A1886" s="10" t="s">
        <v>2910</v>
      </c>
      <c r="B1886" s="35">
        <v>1000000.0</v>
      </c>
      <c r="C1886" s="35">
        <v>1.0</v>
      </c>
      <c r="D1886" s="51">
        <v>2.0</v>
      </c>
      <c r="E1886" s="35">
        <v>1.0</v>
      </c>
      <c r="F1886" s="10" t="s">
        <v>33</v>
      </c>
      <c r="G1886" t="s">
        <v>2989</v>
      </c>
      <c r="H1886" s="35">
        <v>999.0</v>
      </c>
      <c r="I1886" s="10" t="s">
        <v>2909</v>
      </c>
      <c r="J1886" t="s">
        <v>36</v>
      </c>
    </row>
    <row r="1887">
      <c r="A1887" s="10" t="s">
        <v>2912</v>
      </c>
      <c r="B1887" s="35">
        <v>1000000.0</v>
      </c>
      <c r="C1887" s="35">
        <v>2.0</v>
      </c>
      <c r="D1887" s="51">
        <v>2.0</v>
      </c>
      <c r="E1887" s="35">
        <v>2.0</v>
      </c>
      <c r="F1887" s="10" t="s">
        <v>33</v>
      </c>
      <c r="G1887" t="s">
        <v>2989</v>
      </c>
      <c r="H1887" s="35">
        <v>1145.0</v>
      </c>
      <c r="I1887" s="10" t="s">
        <v>2909</v>
      </c>
      <c r="J1887" t="s">
        <v>36</v>
      </c>
    </row>
    <row r="1888">
      <c r="A1888" s="10" t="s">
        <v>2927</v>
      </c>
      <c r="B1888" s="35">
        <v>1000000.0</v>
      </c>
      <c r="C1888" s="35">
        <v>3.0</v>
      </c>
      <c r="D1888" s="51">
        <v>3.0</v>
      </c>
      <c r="E1888" s="35">
        <v>3.0</v>
      </c>
      <c r="F1888" s="10" t="s">
        <v>33</v>
      </c>
      <c r="G1888" t="s">
        <v>2989</v>
      </c>
      <c r="H1888" s="35">
        <v>716.0</v>
      </c>
      <c r="I1888" s="10" t="s">
        <v>2909</v>
      </c>
      <c r="J1888" t="s">
        <v>42</v>
      </c>
    </row>
    <row r="1889">
      <c r="A1889" s="10" t="s">
        <v>2907</v>
      </c>
      <c r="B1889" s="35">
        <v>1000000.0</v>
      </c>
      <c r="C1889" s="35">
        <v>4.0</v>
      </c>
      <c r="D1889" s="51">
        <v>3.0</v>
      </c>
      <c r="E1889" s="35">
        <v>2.0</v>
      </c>
      <c r="F1889" s="10" t="s">
        <v>33</v>
      </c>
      <c r="G1889" t="s">
        <v>2989</v>
      </c>
      <c r="H1889" s="35">
        <v>1313.0</v>
      </c>
      <c r="I1889" s="10" t="s">
        <v>2909</v>
      </c>
      <c r="J1889" t="s">
        <v>42</v>
      </c>
    </row>
    <row r="1890">
      <c r="A1890" s="10" t="s">
        <v>2907</v>
      </c>
      <c r="B1890" s="35">
        <v>1000000.0</v>
      </c>
      <c r="C1890" s="35">
        <v>1.0</v>
      </c>
      <c r="D1890" s="51">
        <v>1.0</v>
      </c>
      <c r="E1890" s="35">
        <v>2.0</v>
      </c>
      <c r="F1890" s="10" t="s">
        <v>92</v>
      </c>
      <c r="G1890" t="s">
        <v>2989</v>
      </c>
      <c r="H1890" s="35">
        <v>657.0</v>
      </c>
      <c r="I1890" s="10" t="s">
        <v>2909</v>
      </c>
      <c r="J1890" t="s">
        <v>36</v>
      </c>
    </row>
    <row r="1891">
      <c r="A1891" s="10" t="s">
        <v>2907</v>
      </c>
      <c r="B1891" s="35">
        <v>1000000.0</v>
      </c>
      <c r="C1891" s="35">
        <v>1.0</v>
      </c>
      <c r="D1891" s="51">
        <v>1.0</v>
      </c>
      <c r="E1891" s="35">
        <v>2.0</v>
      </c>
      <c r="F1891" s="10" t="s">
        <v>92</v>
      </c>
      <c r="G1891" t="s">
        <v>2989</v>
      </c>
      <c r="H1891" s="35">
        <v>657.0</v>
      </c>
      <c r="I1891" s="10" t="s">
        <v>2909</v>
      </c>
      <c r="J1891" t="s">
        <v>36</v>
      </c>
    </row>
    <row r="1892">
      <c r="A1892" s="10" t="s">
        <v>2907</v>
      </c>
      <c r="B1892" s="35">
        <v>1000000.0</v>
      </c>
      <c r="C1892" s="35">
        <v>1.0</v>
      </c>
      <c r="D1892" s="51">
        <v>1.0</v>
      </c>
      <c r="E1892" s="35">
        <v>2.0</v>
      </c>
      <c r="F1892" s="10" t="s">
        <v>92</v>
      </c>
      <c r="G1892" t="s">
        <v>2989</v>
      </c>
      <c r="H1892" s="35">
        <v>751.0</v>
      </c>
      <c r="I1892" s="10" t="s">
        <v>2909</v>
      </c>
      <c r="J1892" t="s">
        <v>42</v>
      </c>
    </row>
    <row r="1893">
      <c r="A1893" s="10" t="s">
        <v>2907</v>
      </c>
      <c r="B1893" s="35">
        <v>1000000.0</v>
      </c>
      <c r="C1893" s="35">
        <v>1.0</v>
      </c>
      <c r="D1893" s="51">
        <v>1.0</v>
      </c>
      <c r="E1893" s="35">
        <v>2.0</v>
      </c>
      <c r="F1893" s="10" t="s">
        <v>92</v>
      </c>
      <c r="G1893" t="s">
        <v>2989</v>
      </c>
      <c r="H1893" s="35">
        <v>751.0</v>
      </c>
      <c r="I1893" s="10" t="s">
        <v>2909</v>
      </c>
      <c r="J1893" t="s">
        <v>42</v>
      </c>
    </row>
    <row r="1894">
      <c r="A1894" s="10" t="s">
        <v>2907</v>
      </c>
      <c r="B1894" s="35">
        <v>1000000.0</v>
      </c>
      <c r="C1894" s="35">
        <v>3.0</v>
      </c>
      <c r="D1894" s="51">
        <v>2.0</v>
      </c>
      <c r="E1894" s="35">
        <v>2.0</v>
      </c>
      <c r="F1894" s="10" t="s">
        <v>33</v>
      </c>
      <c r="G1894" t="s">
        <v>2989</v>
      </c>
      <c r="H1894" s="35">
        <v>777.0</v>
      </c>
      <c r="I1894" s="10" t="s">
        <v>2909</v>
      </c>
      <c r="J1894" t="s">
        <v>42</v>
      </c>
    </row>
    <row r="1895">
      <c r="A1895" s="10" t="s">
        <v>2907</v>
      </c>
      <c r="B1895" s="35">
        <v>1000000.0</v>
      </c>
      <c r="C1895" s="35">
        <v>1.0</v>
      </c>
      <c r="D1895" s="51">
        <v>1.0</v>
      </c>
      <c r="E1895" s="35">
        <v>1.0</v>
      </c>
      <c r="F1895" s="10" t="s">
        <v>92</v>
      </c>
      <c r="G1895" t="s">
        <v>2989</v>
      </c>
      <c r="H1895" s="35">
        <v>751.0</v>
      </c>
      <c r="I1895" s="10" t="s">
        <v>2909</v>
      </c>
      <c r="J1895" t="s">
        <v>42</v>
      </c>
    </row>
    <row r="1896">
      <c r="A1896" s="10" t="s">
        <v>2907</v>
      </c>
      <c r="B1896" s="35">
        <v>1000000.0</v>
      </c>
      <c r="C1896" s="35">
        <v>1.0</v>
      </c>
      <c r="D1896" s="51">
        <v>1.0</v>
      </c>
      <c r="E1896" s="35">
        <v>2.0</v>
      </c>
      <c r="F1896" s="10" t="s">
        <v>92</v>
      </c>
      <c r="G1896" t="s">
        <v>2989</v>
      </c>
      <c r="H1896" s="35">
        <v>657.0</v>
      </c>
      <c r="I1896" s="10" t="s">
        <v>2909</v>
      </c>
      <c r="J1896" t="s">
        <v>42</v>
      </c>
    </row>
    <row r="1897">
      <c r="A1897" s="10" t="s">
        <v>2907</v>
      </c>
      <c r="B1897" s="35">
        <v>1000000.0</v>
      </c>
      <c r="C1897" s="35">
        <v>1.0</v>
      </c>
      <c r="D1897" s="51">
        <v>1.0</v>
      </c>
      <c r="E1897" s="35">
        <v>3.0</v>
      </c>
      <c r="F1897" s="10" t="s">
        <v>92</v>
      </c>
      <c r="G1897" t="s">
        <v>2989</v>
      </c>
      <c r="H1897" s="35">
        <v>751.0</v>
      </c>
      <c r="I1897" s="10" t="s">
        <v>2909</v>
      </c>
      <c r="J1897" t="s">
        <v>42</v>
      </c>
    </row>
    <row r="1898">
      <c r="A1898" s="10" t="s">
        <v>2907</v>
      </c>
      <c r="B1898" s="35">
        <v>1000000.0</v>
      </c>
      <c r="C1898" s="35">
        <v>1.0</v>
      </c>
      <c r="D1898" s="51">
        <v>1.0</v>
      </c>
      <c r="E1898" s="35">
        <v>2.0</v>
      </c>
      <c r="F1898" s="10" t="s">
        <v>92</v>
      </c>
      <c r="G1898" t="s">
        <v>2989</v>
      </c>
      <c r="H1898" s="35">
        <v>751.0</v>
      </c>
      <c r="I1898" s="10" t="s">
        <v>2909</v>
      </c>
      <c r="J1898" t="s">
        <v>42</v>
      </c>
    </row>
    <row r="1899">
      <c r="A1899" s="10" t="s">
        <v>2907</v>
      </c>
      <c r="B1899" s="35">
        <v>1000000.0</v>
      </c>
      <c r="C1899" s="35">
        <v>1.0</v>
      </c>
      <c r="D1899" s="51">
        <v>1.0</v>
      </c>
      <c r="E1899" s="35">
        <v>1.0</v>
      </c>
      <c r="F1899" s="10" t="s">
        <v>92</v>
      </c>
      <c r="G1899" t="s">
        <v>2989</v>
      </c>
      <c r="H1899" s="35">
        <v>751.0</v>
      </c>
      <c r="I1899" s="10" t="s">
        <v>2909</v>
      </c>
      <c r="J1899" t="s">
        <v>42</v>
      </c>
    </row>
    <row r="1900">
      <c r="A1900" s="10" t="s">
        <v>2907</v>
      </c>
      <c r="B1900" s="35">
        <v>1000000.0</v>
      </c>
      <c r="C1900" s="35">
        <v>1.0</v>
      </c>
      <c r="D1900" s="51">
        <v>1.0</v>
      </c>
      <c r="E1900" s="35">
        <v>2.0</v>
      </c>
      <c r="F1900" s="10" t="s">
        <v>92</v>
      </c>
      <c r="G1900" t="s">
        <v>2988</v>
      </c>
      <c r="H1900" s="35">
        <v>1650.0</v>
      </c>
      <c r="I1900" s="10" t="s">
        <v>2909</v>
      </c>
      <c r="J1900" t="s">
        <v>36</v>
      </c>
    </row>
    <row r="1901">
      <c r="A1901" s="10" t="s">
        <v>2907</v>
      </c>
      <c r="B1901" s="35">
        <v>1000000.0</v>
      </c>
      <c r="C1901" s="35">
        <v>1.0</v>
      </c>
      <c r="D1901" s="51">
        <v>1.0</v>
      </c>
      <c r="E1901" s="35">
        <v>4.0</v>
      </c>
      <c r="F1901" s="10" t="s">
        <v>92</v>
      </c>
      <c r="G1901" t="s">
        <v>2989</v>
      </c>
      <c r="H1901" s="35">
        <v>751.0</v>
      </c>
      <c r="I1901" s="10" t="s">
        <v>2909</v>
      </c>
      <c r="J1901" t="s">
        <v>36</v>
      </c>
    </row>
    <row r="1902">
      <c r="A1902" s="10" t="s">
        <v>2907</v>
      </c>
      <c r="B1902" s="35">
        <v>1000000.0</v>
      </c>
      <c r="C1902" s="35">
        <v>1.0</v>
      </c>
      <c r="D1902" s="51">
        <v>1.0</v>
      </c>
      <c r="E1902" s="35">
        <v>4.0</v>
      </c>
      <c r="F1902" s="10" t="s">
        <v>92</v>
      </c>
      <c r="G1902" t="s">
        <v>2989</v>
      </c>
      <c r="H1902" s="35">
        <v>751.0</v>
      </c>
      <c r="I1902" s="10" t="s">
        <v>2909</v>
      </c>
      <c r="J1902" t="s">
        <v>42</v>
      </c>
    </row>
    <row r="1903">
      <c r="A1903" s="10" t="s">
        <v>2907</v>
      </c>
      <c r="B1903" s="35">
        <v>1000000.0</v>
      </c>
      <c r="C1903" s="35">
        <v>1.0</v>
      </c>
      <c r="D1903" s="51">
        <v>1.0</v>
      </c>
      <c r="E1903" s="35">
        <v>2.0</v>
      </c>
      <c r="F1903" s="10" t="s">
        <v>92</v>
      </c>
      <c r="G1903" t="s">
        <v>2989</v>
      </c>
      <c r="H1903" s="35">
        <v>657.0</v>
      </c>
      <c r="I1903" s="10" t="s">
        <v>2909</v>
      </c>
      <c r="J1903" t="s">
        <v>42</v>
      </c>
    </row>
    <row r="1904">
      <c r="A1904" s="10" t="s">
        <v>2907</v>
      </c>
      <c r="B1904" s="35">
        <v>1000000.0</v>
      </c>
      <c r="C1904" s="35">
        <v>1.0</v>
      </c>
      <c r="D1904" s="51">
        <v>1.0</v>
      </c>
      <c r="E1904" s="35">
        <v>4.0</v>
      </c>
      <c r="F1904" s="10" t="s">
        <v>92</v>
      </c>
      <c r="G1904" t="s">
        <v>2989</v>
      </c>
      <c r="H1904" s="35">
        <v>751.0</v>
      </c>
      <c r="I1904" s="10" t="s">
        <v>2909</v>
      </c>
      <c r="J1904" t="s">
        <v>42</v>
      </c>
    </row>
    <row r="1905">
      <c r="A1905" s="10" t="s">
        <v>2907</v>
      </c>
      <c r="B1905" s="35">
        <v>1000000.0</v>
      </c>
      <c r="C1905" s="35">
        <v>3.0</v>
      </c>
      <c r="D1905" s="51">
        <v>2.0</v>
      </c>
      <c r="E1905" s="35">
        <v>6.0</v>
      </c>
      <c r="F1905" s="10" t="s">
        <v>33</v>
      </c>
      <c r="G1905" t="s">
        <v>2989</v>
      </c>
      <c r="H1905" s="35">
        <v>811.0</v>
      </c>
      <c r="I1905" s="10" t="s">
        <v>2909</v>
      </c>
      <c r="J1905" t="s">
        <v>36</v>
      </c>
    </row>
    <row r="1906">
      <c r="A1906" s="10" t="s">
        <v>2907</v>
      </c>
      <c r="B1906" s="35">
        <v>1000000.0</v>
      </c>
      <c r="C1906" s="35">
        <v>3.0</v>
      </c>
      <c r="D1906" s="51">
        <v>2.0</v>
      </c>
      <c r="E1906" s="35">
        <v>2.0</v>
      </c>
      <c r="F1906" s="10" t="s">
        <v>33</v>
      </c>
      <c r="G1906" t="s">
        <v>2989</v>
      </c>
      <c r="H1906" s="35">
        <v>849.0</v>
      </c>
      <c r="I1906" s="10" t="s">
        <v>2909</v>
      </c>
      <c r="J1906" t="s">
        <v>36</v>
      </c>
    </row>
    <row r="1907">
      <c r="A1907" s="10" t="s">
        <v>2907</v>
      </c>
      <c r="B1907" s="35">
        <v>1000000.0</v>
      </c>
      <c r="C1907" s="35">
        <v>1.0</v>
      </c>
      <c r="D1907" s="51">
        <v>1.0</v>
      </c>
      <c r="E1907" s="35">
        <v>8.0</v>
      </c>
      <c r="F1907" s="10" t="s">
        <v>92</v>
      </c>
      <c r="G1907" t="s">
        <v>2989</v>
      </c>
      <c r="H1907" s="35">
        <v>751.0</v>
      </c>
      <c r="I1907" s="10" t="s">
        <v>2909</v>
      </c>
      <c r="J1907" t="s">
        <v>42</v>
      </c>
    </row>
    <row r="1908">
      <c r="A1908" s="10" t="s">
        <v>2907</v>
      </c>
      <c r="B1908" s="35">
        <v>1000000.0</v>
      </c>
      <c r="C1908" s="35">
        <v>1.0</v>
      </c>
      <c r="D1908" s="51">
        <v>1.0</v>
      </c>
      <c r="E1908" s="35">
        <v>3.0</v>
      </c>
      <c r="F1908" s="10" t="s">
        <v>92</v>
      </c>
      <c r="G1908" t="s">
        <v>2989</v>
      </c>
      <c r="H1908" s="35">
        <v>657.0</v>
      </c>
      <c r="I1908" s="10" t="s">
        <v>2909</v>
      </c>
      <c r="J1908" t="s">
        <v>42</v>
      </c>
    </row>
    <row r="1909">
      <c r="A1909" s="10" t="s">
        <v>2907</v>
      </c>
      <c r="B1909" s="35">
        <v>1000000.0</v>
      </c>
      <c r="C1909" s="35">
        <v>4.0</v>
      </c>
      <c r="D1909" s="51">
        <v>3.0</v>
      </c>
      <c r="E1909" s="35">
        <v>2.0</v>
      </c>
      <c r="F1909" s="10" t="s">
        <v>33</v>
      </c>
      <c r="G1909" t="s">
        <v>2989</v>
      </c>
      <c r="H1909" s="35">
        <v>1313.0</v>
      </c>
      <c r="I1909" s="10" t="s">
        <v>2909</v>
      </c>
      <c r="J1909" t="s">
        <v>36</v>
      </c>
    </row>
    <row r="1910">
      <c r="A1910" s="10" t="s">
        <v>2907</v>
      </c>
      <c r="B1910" s="35">
        <v>1000000.0</v>
      </c>
      <c r="C1910" s="35">
        <v>1.0</v>
      </c>
      <c r="D1910" s="51">
        <v>1.0</v>
      </c>
      <c r="E1910" s="35">
        <v>2.0</v>
      </c>
      <c r="F1910" s="10" t="s">
        <v>92</v>
      </c>
      <c r="G1910" t="s">
        <v>2989</v>
      </c>
      <c r="H1910" s="35">
        <v>657.0</v>
      </c>
      <c r="I1910" s="10" t="s">
        <v>2909</v>
      </c>
      <c r="J1910" t="s">
        <v>42</v>
      </c>
    </row>
    <row r="1911">
      <c r="A1911" s="10" t="s">
        <v>2907</v>
      </c>
      <c r="B1911" s="35">
        <v>1000000.0</v>
      </c>
      <c r="C1911" s="35">
        <v>2.0</v>
      </c>
      <c r="D1911" s="51">
        <v>1.0</v>
      </c>
      <c r="E1911" s="35">
        <v>2.0</v>
      </c>
      <c r="F1911" s="10" t="s">
        <v>33</v>
      </c>
      <c r="G1911" t="s">
        <v>2989</v>
      </c>
      <c r="H1911" s="35">
        <v>915.0</v>
      </c>
      <c r="I1911" s="10" t="s">
        <v>2909</v>
      </c>
      <c r="J1911" t="s">
        <v>36</v>
      </c>
    </row>
    <row r="1912">
      <c r="A1912" s="10" t="s">
        <v>2907</v>
      </c>
      <c r="B1912" s="35">
        <v>1000000.0</v>
      </c>
      <c r="C1912" s="35">
        <v>3.0</v>
      </c>
      <c r="D1912" s="51">
        <v>2.0</v>
      </c>
      <c r="E1912" s="35">
        <v>2.0</v>
      </c>
      <c r="F1912" s="10" t="s">
        <v>33</v>
      </c>
      <c r="G1912" t="s">
        <v>2989</v>
      </c>
      <c r="H1912" s="35">
        <v>826.0</v>
      </c>
      <c r="I1912" s="10" t="s">
        <v>2909</v>
      </c>
      <c r="J1912" t="s">
        <v>42</v>
      </c>
    </row>
    <row r="1913">
      <c r="A1913" s="10" t="s">
        <v>2907</v>
      </c>
      <c r="B1913" s="35">
        <v>1000000.0</v>
      </c>
      <c r="C1913" s="35">
        <v>2.0</v>
      </c>
      <c r="D1913" s="51">
        <v>1.0</v>
      </c>
      <c r="E1913" s="35">
        <v>2.0</v>
      </c>
      <c r="F1913" s="10" t="s">
        <v>33</v>
      </c>
      <c r="G1913" t="s">
        <v>2989</v>
      </c>
      <c r="H1913" s="35">
        <v>635.0</v>
      </c>
      <c r="I1913" s="10" t="s">
        <v>2909</v>
      </c>
      <c r="J1913" t="s">
        <v>36</v>
      </c>
    </row>
    <row r="1914">
      <c r="A1914" s="10" t="s">
        <v>2907</v>
      </c>
      <c r="B1914" s="35">
        <v>1000000.0</v>
      </c>
      <c r="C1914" s="35">
        <v>4.0</v>
      </c>
      <c r="D1914" s="51">
        <v>3.0</v>
      </c>
      <c r="E1914" s="35">
        <v>3.0</v>
      </c>
      <c r="F1914" s="10" t="s">
        <v>33</v>
      </c>
      <c r="G1914" t="s">
        <v>2989</v>
      </c>
      <c r="H1914" s="35">
        <v>1281.0</v>
      </c>
      <c r="I1914" s="10" t="s">
        <v>2909</v>
      </c>
      <c r="J1914" t="s">
        <v>42</v>
      </c>
    </row>
    <row r="1915">
      <c r="A1915" s="10" t="s">
        <v>2907</v>
      </c>
      <c r="B1915" s="35">
        <v>1000000.0</v>
      </c>
      <c r="C1915" s="35">
        <v>2.0</v>
      </c>
      <c r="D1915" s="51">
        <v>1.0</v>
      </c>
      <c r="E1915" s="35">
        <v>1.0</v>
      </c>
      <c r="F1915" s="10" t="s">
        <v>33</v>
      </c>
      <c r="G1915" t="s">
        <v>2989</v>
      </c>
      <c r="H1915" s="35">
        <v>1141.0</v>
      </c>
      <c r="I1915" s="10" t="s">
        <v>2909</v>
      </c>
      <c r="J1915" t="s">
        <v>36</v>
      </c>
    </row>
    <row r="1916">
      <c r="A1916" s="10" t="s">
        <v>2920</v>
      </c>
      <c r="B1916" s="35">
        <v>1000000.0</v>
      </c>
      <c r="C1916" s="35">
        <v>2.0</v>
      </c>
      <c r="D1916" s="51">
        <v>2.0</v>
      </c>
      <c r="E1916" s="35">
        <v>6.0</v>
      </c>
      <c r="F1916" s="10" t="s">
        <v>33</v>
      </c>
      <c r="G1916" t="s">
        <v>2989</v>
      </c>
      <c r="H1916" s="35">
        <v>1000.0</v>
      </c>
      <c r="I1916" s="10" t="s">
        <v>2909</v>
      </c>
      <c r="J1916" t="s">
        <v>42</v>
      </c>
    </row>
    <row r="1917">
      <c r="A1917" s="10" t="s">
        <v>2920</v>
      </c>
      <c r="B1917" s="35">
        <v>1000000.0</v>
      </c>
      <c r="C1917" s="35">
        <v>2.0</v>
      </c>
      <c r="D1917" s="51">
        <v>2.0</v>
      </c>
      <c r="E1917" s="35">
        <v>2.0</v>
      </c>
      <c r="F1917" s="10" t="s">
        <v>33</v>
      </c>
      <c r="G1917" t="s">
        <v>2989</v>
      </c>
      <c r="H1917" s="35">
        <v>926.0</v>
      </c>
      <c r="I1917" s="10" t="s">
        <v>2909</v>
      </c>
      <c r="J1917" t="s">
        <v>36</v>
      </c>
    </row>
    <row r="1918">
      <c r="A1918" s="10" t="s">
        <v>2920</v>
      </c>
      <c r="B1918" s="35">
        <v>1000000.0</v>
      </c>
      <c r="C1918" s="35">
        <v>3.0</v>
      </c>
      <c r="D1918" s="51">
        <v>2.0</v>
      </c>
      <c r="E1918" s="35">
        <v>1.0</v>
      </c>
      <c r="F1918" s="10" t="s">
        <v>92</v>
      </c>
      <c r="G1918" t="s">
        <v>2989</v>
      </c>
      <c r="H1918" s="35">
        <v>1122.0</v>
      </c>
      <c r="I1918" s="10" t="s">
        <v>2909</v>
      </c>
      <c r="J1918" t="s">
        <v>256</v>
      </c>
    </row>
    <row r="1919">
      <c r="A1919" s="10" t="s">
        <v>2934</v>
      </c>
      <c r="B1919" s="35">
        <v>1000000.0</v>
      </c>
      <c r="C1919" s="35">
        <v>4.0</v>
      </c>
      <c r="D1919" s="51">
        <v>4.0</v>
      </c>
      <c r="E1919" s="35">
        <v>1.0</v>
      </c>
      <c r="F1919" s="10" t="s">
        <v>92</v>
      </c>
      <c r="G1919" t="s">
        <v>2989</v>
      </c>
      <c r="H1919" s="35">
        <v>1488.0</v>
      </c>
      <c r="I1919" s="10" t="s">
        <v>2909</v>
      </c>
      <c r="J1919" t="s">
        <v>42</v>
      </c>
    </row>
    <row r="1920">
      <c r="A1920" s="10" t="s">
        <v>2934</v>
      </c>
      <c r="B1920" s="35">
        <v>1000000.0</v>
      </c>
      <c r="C1920" s="35">
        <v>4.0</v>
      </c>
      <c r="D1920" s="51">
        <v>4.0</v>
      </c>
      <c r="E1920" s="35">
        <v>2.0</v>
      </c>
      <c r="F1920" s="10" t="s">
        <v>92</v>
      </c>
      <c r="G1920" t="s">
        <v>2989</v>
      </c>
      <c r="H1920" s="35">
        <v>1488.0</v>
      </c>
      <c r="I1920" s="10" t="s">
        <v>2909</v>
      </c>
      <c r="J1920" t="s">
        <v>42</v>
      </c>
    </row>
    <row r="1921">
      <c r="A1921" s="10" t="s">
        <v>2934</v>
      </c>
      <c r="B1921" s="35">
        <v>1000000.0</v>
      </c>
      <c r="C1921" s="35">
        <v>3.0</v>
      </c>
      <c r="D1921" s="51">
        <v>2.0</v>
      </c>
      <c r="E1921" s="35">
        <v>10.0</v>
      </c>
      <c r="F1921" s="10" t="s">
        <v>92</v>
      </c>
      <c r="G1921" t="s">
        <v>2989</v>
      </c>
      <c r="H1921" s="35">
        <v>1488.0</v>
      </c>
      <c r="I1921" s="10" t="s">
        <v>2909</v>
      </c>
      <c r="J1921" t="s">
        <v>256</v>
      </c>
    </row>
    <row r="1922">
      <c r="A1922" s="10" t="s">
        <v>2930</v>
      </c>
      <c r="B1922" s="35">
        <v>1000000.0</v>
      </c>
      <c r="C1922" s="35">
        <v>5.0</v>
      </c>
      <c r="D1922" s="51">
        <v>2.0</v>
      </c>
      <c r="E1922" s="35">
        <v>2.0</v>
      </c>
      <c r="F1922" s="10" t="s">
        <v>659</v>
      </c>
      <c r="G1922" t="s">
        <v>40</v>
      </c>
      <c r="H1922" s="35">
        <v>17760.434999999998</v>
      </c>
      <c r="I1922" s="10" t="s">
        <v>2909</v>
      </c>
      <c r="J1922" t="s">
        <v>256</v>
      </c>
    </row>
    <row r="1923">
      <c r="A1923" s="10" t="s">
        <v>2930</v>
      </c>
      <c r="B1923" s="35">
        <v>1000000.0</v>
      </c>
      <c r="C1923" s="35">
        <v>4.0</v>
      </c>
      <c r="D1923" s="51">
        <v>3.0</v>
      </c>
      <c r="E1923" s="35">
        <v>2.0</v>
      </c>
      <c r="F1923" s="10" t="s">
        <v>177</v>
      </c>
      <c r="G1923" t="s">
        <v>40</v>
      </c>
      <c r="H1923" s="35">
        <v>1760.0</v>
      </c>
      <c r="I1923" s="10" t="s">
        <v>2909</v>
      </c>
      <c r="J1923" t="s">
        <v>42</v>
      </c>
    </row>
    <row r="1924">
      <c r="A1924" s="10" t="s">
        <v>2930</v>
      </c>
      <c r="B1924" s="35">
        <v>1000000.0</v>
      </c>
      <c r="C1924" s="35">
        <v>4.0</v>
      </c>
      <c r="D1924" s="51">
        <v>3.0</v>
      </c>
      <c r="E1924" s="35">
        <v>1.0</v>
      </c>
      <c r="F1924" s="10" t="s">
        <v>177</v>
      </c>
      <c r="G1924" t="s">
        <v>40</v>
      </c>
      <c r="H1924" s="35">
        <v>1760.0</v>
      </c>
      <c r="I1924" s="10" t="s">
        <v>2909</v>
      </c>
      <c r="J1924" t="s">
        <v>112</v>
      </c>
    </row>
    <row r="1925">
      <c r="A1925" s="10" t="s">
        <v>2918</v>
      </c>
      <c r="B1925" s="35">
        <v>1000000.0</v>
      </c>
      <c r="C1925" s="35">
        <v>5.0</v>
      </c>
      <c r="D1925" s="51">
        <v>5.0</v>
      </c>
      <c r="E1925" s="35">
        <v>2.0</v>
      </c>
      <c r="F1925" s="10" t="s">
        <v>557</v>
      </c>
      <c r="G1925" t="s">
        <v>40</v>
      </c>
      <c r="H1925" s="35">
        <v>1080.0</v>
      </c>
      <c r="I1925" s="10" t="s">
        <v>2909</v>
      </c>
      <c r="J1925" t="s">
        <v>256</v>
      </c>
    </row>
    <row r="1926">
      <c r="A1926" s="10" t="s">
        <v>2926</v>
      </c>
      <c r="B1926" s="35">
        <v>1000000.0</v>
      </c>
      <c r="C1926" s="35">
        <v>5.0</v>
      </c>
      <c r="D1926" s="51">
        <v>4.0</v>
      </c>
      <c r="E1926" s="35">
        <v>2.0</v>
      </c>
      <c r="F1926" s="10" t="s">
        <v>557</v>
      </c>
      <c r="G1926" t="s">
        <v>40</v>
      </c>
      <c r="H1926" s="35">
        <v>1600.0</v>
      </c>
      <c r="I1926" s="10" t="s">
        <v>2909</v>
      </c>
      <c r="J1926" t="s">
        <v>42</v>
      </c>
    </row>
    <row r="1927">
      <c r="A1927" s="10" t="s">
        <v>2926</v>
      </c>
      <c r="B1927" s="35">
        <v>1000000.0</v>
      </c>
      <c r="C1927" s="35">
        <v>5.0</v>
      </c>
      <c r="D1927" s="51">
        <v>4.0</v>
      </c>
      <c r="E1927" s="35">
        <v>1.0</v>
      </c>
      <c r="F1927" s="10" t="s">
        <v>557</v>
      </c>
      <c r="G1927" t="s">
        <v>40</v>
      </c>
      <c r="H1927" s="35">
        <v>1600.0</v>
      </c>
      <c r="I1927" s="10" t="s">
        <v>2909</v>
      </c>
      <c r="J1927" t="s">
        <v>42</v>
      </c>
    </row>
    <row r="1928">
      <c r="A1928" s="10" t="s">
        <v>2917</v>
      </c>
      <c r="B1928" s="35">
        <v>1000000.0</v>
      </c>
      <c r="C1928" s="35">
        <v>3.0</v>
      </c>
      <c r="D1928" s="51">
        <v>2.0</v>
      </c>
      <c r="E1928" s="35">
        <v>2.0</v>
      </c>
      <c r="F1928" s="10" t="s">
        <v>92</v>
      </c>
      <c r="G1928" t="s">
        <v>2989</v>
      </c>
      <c r="H1928" s="35">
        <v>1560.0</v>
      </c>
      <c r="I1928" s="10" t="s">
        <v>2909</v>
      </c>
      <c r="J1928" t="s">
        <v>42</v>
      </c>
    </row>
    <row r="1929">
      <c r="A1929" s="10" t="s">
        <v>2935</v>
      </c>
      <c r="B1929" s="35">
        <v>1003000.0</v>
      </c>
      <c r="C1929" s="35">
        <v>2.0</v>
      </c>
      <c r="D1929" s="51">
        <v>2.0</v>
      </c>
      <c r="E1929" s="35">
        <v>2.0</v>
      </c>
      <c r="F1929" s="10" t="s">
        <v>33</v>
      </c>
      <c r="G1929" t="s">
        <v>2989</v>
      </c>
      <c r="H1929" s="35">
        <v>850.0</v>
      </c>
      <c r="I1929" s="10" t="s">
        <v>2909</v>
      </c>
      <c r="J1929" t="s">
        <v>256</v>
      </c>
    </row>
    <row r="1930">
      <c r="A1930" s="10" t="s">
        <v>2951</v>
      </c>
      <c r="B1930" s="35">
        <v>1020000.0</v>
      </c>
      <c r="C1930" s="35">
        <v>2.0</v>
      </c>
      <c r="D1930" s="51">
        <v>1.0</v>
      </c>
      <c r="E1930" s="35">
        <v>2.0</v>
      </c>
      <c r="F1930" s="10" t="s">
        <v>92</v>
      </c>
      <c r="G1930" t="s">
        <v>2989</v>
      </c>
      <c r="H1930" s="35">
        <v>797.0</v>
      </c>
      <c r="I1930" s="10" t="s">
        <v>2909</v>
      </c>
      <c r="J1930" t="s">
        <v>42</v>
      </c>
    </row>
    <row r="1931">
      <c r="A1931" s="10" t="s">
        <v>2907</v>
      </c>
      <c r="B1931" s="35">
        <v>1020000.0</v>
      </c>
      <c r="C1931" s="35">
        <v>3.0</v>
      </c>
      <c r="D1931" s="51">
        <v>2.0</v>
      </c>
      <c r="E1931" s="35">
        <v>2.0</v>
      </c>
      <c r="F1931" s="10" t="s">
        <v>33</v>
      </c>
      <c r="G1931" t="s">
        <v>2989</v>
      </c>
      <c r="H1931" s="35">
        <v>813.0</v>
      </c>
      <c r="I1931" s="10" t="s">
        <v>2909</v>
      </c>
      <c r="J1931" t="s">
        <v>36</v>
      </c>
    </row>
    <row r="1932">
      <c r="A1932" s="10" t="s">
        <v>2920</v>
      </c>
      <c r="B1932" s="35">
        <v>1020000.0</v>
      </c>
      <c r="C1932" s="35">
        <v>2.0</v>
      </c>
      <c r="D1932" s="51">
        <v>2.0</v>
      </c>
      <c r="E1932" s="35">
        <v>2.0</v>
      </c>
      <c r="F1932" s="10" t="s">
        <v>33</v>
      </c>
      <c r="G1932" t="s">
        <v>2989</v>
      </c>
      <c r="H1932" s="35">
        <v>896.0</v>
      </c>
      <c r="I1932" s="10" t="s">
        <v>2909</v>
      </c>
      <c r="J1932" t="s">
        <v>256</v>
      </c>
    </row>
    <row r="1933">
      <c r="A1933" s="10" t="s">
        <v>2946</v>
      </c>
      <c r="B1933" s="35">
        <v>1030000.0</v>
      </c>
      <c r="C1933" s="35">
        <v>3.0</v>
      </c>
      <c r="D1933" s="51">
        <v>3.0</v>
      </c>
      <c r="E1933" s="35">
        <v>4.0</v>
      </c>
      <c r="F1933" s="10" t="s">
        <v>33</v>
      </c>
      <c r="G1933" t="s">
        <v>2989</v>
      </c>
      <c r="H1933" s="35">
        <v>1013.0</v>
      </c>
      <c r="I1933" s="10" t="s">
        <v>2909</v>
      </c>
      <c r="J1933" t="s">
        <v>36</v>
      </c>
    </row>
    <row r="1934">
      <c r="A1934" s="10" t="s">
        <v>2912</v>
      </c>
      <c r="B1934" s="35">
        <v>1030000.0</v>
      </c>
      <c r="C1934" s="35">
        <v>3.0</v>
      </c>
      <c r="D1934" s="51">
        <v>4.0</v>
      </c>
      <c r="E1934" s="35">
        <v>2.0</v>
      </c>
      <c r="F1934" s="10" t="s">
        <v>92</v>
      </c>
      <c r="G1934" t="s">
        <v>2989</v>
      </c>
      <c r="H1934" s="35">
        <v>1875.0</v>
      </c>
      <c r="I1934" s="10" t="s">
        <v>2909</v>
      </c>
      <c r="J1934" t="s">
        <v>42</v>
      </c>
    </row>
    <row r="1935">
      <c r="A1935" s="10" t="s">
        <v>2912</v>
      </c>
      <c r="B1935" s="35">
        <v>1030000.0</v>
      </c>
      <c r="C1935" s="35">
        <v>4.0</v>
      </c>
      <c r="D1935" s="51">
        <v>5.0</v>
      </c>
      <c r="E1935" s="35">
        <v>1.0</v>
      </c>
      <c r="F1935" s="10" t="s">
        <v>92</v>
      </c>
      <c r="G1935" t="s">
        <v>2989</v>
      </c>
      <c r="H1935" s="35">
        <v>1853.0</v>
      </c>
      <c r="I1935" s="10" t="s">
        <v>2909</v>
      </c>
      <c r="J1935" t="s">
        <v>42</v>
      </c>
    </row>
    <row r="1936">
      <c r="A1936" s="10" t="s">
        <v>2912</v>
      </c>
      <c r="B1936" s="35">
        <v>1030000.0</v>
      </c>
      <c r="C1936" s="35">
        <v>4.0</v>
      </c>
      <c r="D1936" s="51">
        <v>5.0</v>
      </c>
      <c r="E1936" s="35">
        <v>1.0</v>
      </c>
      <c r="F1936" s="10" t="s">
        <v>92</v>
      </c>
      <c r="G1936" t="s">
        <v>2989</v>
      </c>
      <c r="H1936" s="35">
        <v>1876.0</v>
      </c>
      <c r="I1936" s="10" t="s">
        <v>2909</v>
      </c>
      <c r="J1936" t="s">
        <v>36</v>
      </c>
    </row>
    <row r="1937">
      <c r="A1937" s="10" t="s">
        <v>2926</v>
      </c>
      <c r="B1937" s="35">
        <v>1030000.0</v>
      </c>
      <c r="C1937" s="35">
        <v>5.0</v>
      </c>
      <c r="D1937" s="51">
        <v>4.0</v>
      </c>
      <c r="E1937" s="35">
        <v>2.0</v>
      </c>
      <c r="F1937" s="10" t="s">
        <v>671</v>
      </c>
      <c r="G1937" t="s">
        <v>40</v>
      </c>
      <c r="H1937" s="35">
        <v>1500.0</v>
      </c>
      <c r="I1937" s="10" t="s">
        <v>2909</v>
      </c>
      <c r="J1937" t="s">
        <v>42</v>
      </c>
    </row>
    <row r="1938">
      <c r="A1938" s="10" t="s">
        <v>2946</v>
      </c>
      <c r="B1938" s="35">
        <v>1033000.0</v>
      </c>
      <c r="C1938" s="35">
        <v>2.0</v>
      </c>
      <c r="D1938" s="51">
        <v>2.0</v>
      </c>
      <c r="E1938" s="35">
        <v>2.0</v>
      </c>
      <c r="F1938" s="10" t="s">
        <v>33</v>
      </c>
      <c r="G1938" t="s">
        <v>2989</v>
      </c>
      <c r="H1938" s="35">
        <v>1033.0</v>
      </c>
      <c r="I1938" s="10" t="s">
        <v>2909</v>
      </c>
      <c r="J1938" t="s">
        <v>36</v>
      </c>
    </row>
    <row r="1939">
      <c r="A1939" s="10" t="s">
        <v>2912</v>
      </c>
      <c r="B1939" s="35">
        <v>1035000.0</v>
      </c>
      <c r="C1939" s="35">
        <v>4.0</v>
      </c>
      <c r="D1939" s="51">
        <v>5.0</v>
      </c>
      <c r="E1939" s="35">
        <v>2.0</v>
      </c>
      <c r="F1939" s="10" t="s">
        <v>92</v>
      </c>
      <c r="G1939" t="s">
        <v>2989</v>
      </c>
      <c r="H1939" s="35">
        <v>1853.0</v>
      </c>
      <c r="I1939" s="10" t="s">
        <v>2909</v>
      </c>
      <c r="J1939" t="s">
        <v>256</v>
      </c>
    </row>
    <row r="1940">
      <c r="A1940" s="10" t="s">
        <v>2912</v>
      </c>
      <c r="B1940" s="35">
        <v>1035000.0</v>
      </c>
      <c r="C1940" s="35">
        <v>4.0</v>
      </c>
      <c r="D1940" s="51">
        <v>5.0</v>
      </c>
      <c r="E1940" s="35">
        <v>1.0</v>
      </c>
      <c r="F1940" s="10" t="s">
        <v>92</v>
      </c>
      <c r="G1940" t="s">
        <v>2989</v>
      </c>
      <c r="H1940" s="35">
        <v>1875.0</v>
      </c>
      <c r="I1940" s="10" t="s">
        <v>2909</v>
      </c>
      <c r="J1940" t="s">
        <v>42</v>
      </c>
    </row>
    <row r="1941">
      <c r="A1941" s="10" t="s">
        <v>2912</v>
      </c>
      <c r="B1941" s="35">
        <v>1035000.0</v>
      </c>
      <c r="C1941" s="35">
        <v>4.0</v>
      </c>
      <c r="D1941" s="51">
        <v>5.0</v>
      </c>
      <c r="E1941" s="35">
        <v>1.0</v>
      </c>
      <c r="F1941" s="10" t="s">
        <v>92</v>
      </c>
      <c r="G1941" t="s">
        <v>2989</v>
      </c>
      <c r="H1941" s="35">
        <v>1853.0</v>
      </c>
      <c r="I1941" s="10" t="s">
        <v>2909</v>
      </c>
      <c r="J1941" t="s">
        <v>42</v>
      </c>
    </row>
    <row r="1942">
      <c r="A1942" s="10" t="s">
        <v>2912</v>
      </c>
      <c r="B1942" s="35">
        <v>1035000.0</v>
      </c>
      <c r="C1942" s="35">
        <v>4.0</v>
      </c>
      <c r="D1942" s="51">
        <v>5.0</v>
      </c>
      <c r="E1942" s="35">
        <v>3.0</v>
      </c>
      <c r="F1942" s="10" t="s">
        <v>92</v>
      </c>
      <c r="G1942" t="s">
        <v>2989</v>
      </c>
      <c r="H1942" s="35">
        <v>1876.0</v>
      </c>
      <c r="I1942" s="10" t="s">
        <v>2909</v>
      </c>
      <c r="J1942" t="s">
        <v>42</v>
      </c>
    </row>
    <row r="1943">
      <c r="A1943" s="10" t="s">
        <v>2912</v>
      </c>
      <c r="B1943" s="35">
        <v>1035860.0</v>
      </c>
      <c r="C1943" s="35">
        <v>4.0</v>
      </c>
      <c r="D1943" s="51">
        <v>5.0</v>
      </c>
      <c r="E1943" s="35">
        <v>2.0</v>
      </c>
      <c r="F1943" s="10" t="s">
        <v>92</v>
      </c>
      <c r="G1943" t="s">
        <v>2989</v>
      </c>
      <c r="H1943" s="35">
        <v>1876.0</v>
      </c>
      <c r="I1943" s="10" t="s">
        <v>2909</v>
      </c>
      <c r="J1943" t="s">
        <v>42</v>
      </c>
    </row>
    <row r="1944">
      <c r="A1944" s="10" t="s">
        <v>2912</v>
      </c>
      <c r="B1944" s="35">
        <v>1035880.0</v>
      </c>
      <c r="C1944" s="35">
        <v>4.0</v>
      </c>
      <c r="D1944" s="51">
        <v>4.0</v>
      </c>
      <c r="E1944" s="35">
        <v>2.0</v>
      </c>
      <c r="F1944" s="10" t="s">
        <v>92</v>
      </c>
      <c r="G1944" t="s">
        <v>2989</v>
      </c>
      <c r="H1944" s="35">
        <v>1876.0</v>
      </c>
      <c r="I1944" s="10" t="s">
        <v>2909</v>
      </c>
      <c r="J1944" t="s">
        <v>42</v>
      </c>
    </row>
    <row r="1945">
      <c r="A1945" s="10" t="s">
        <v>2912</v>
      </c>
      <c r="B1945" s="35">
        <v>1038000.0</v>
      </c>
      <c r="C1945" s="35">
        <v>4.0</v>
      </c>
      <c r="D1945" s="51">
        <v>5.0</v>
      </c>
      <c r="E1945" s="35">
        <v>2.0</v>
      </c>
      <c r="F1945" s="10" t="s">
        <v>92</v>
      </c>
      <c r="G1945" t="s">
        <v>2989</v>
      </c>
      <c r="H1945" s="35">
        <v>1853.0</v>
      </c>
      <c r="I1945" s="10" t="s">
        <v>2909</v>
      </c>
      <c r="J1945" t="s">
        <v>42</v>
      </c>
    </row>
    <row r="1946">
      <c r="A1946" s="10" t="s">
        <v>2936</v>
      </c>
      <c r="B1946" s="35">
        <v>1040000.0</v>
      </c>
      <c r="C1946" s="35">
        <v>3.0</v>
      </c>
      <c r="D1946" s="51">
        <v>3.0</v>
      </c>
      <c r="E1946" s="35">
        <v>1.0</v>
      </c>
      <c r="F1946" s="10" t="s">
        <v>92</v>
      </c>
      <c r="G1946" t="s">
        <v>2989</v>
      </c>
      <c r="H1946" s="35">
        <v>1529.0</v>
      </c>
      <c r="I1946" s="10" t="s">
        <v>2909</v>
      </c>
      <c r="J1946" t="s">
        <v>36</v>
      </c>
    </row>
    <row r="1947">
      <c r="A1947" s="10" t="s">
        <v>2933</v>
      </c>
      <c r="B1947" s="35">
        <v>1040000.0</v>
      </c>
      <c r="C1947" s="35">
        <v>4.0</v>
      </c>
      <c r="D1947" s="51">
        <v>3.0</v>
      </c>
      <c r="E1947" s="35">
        <v>1.0</v>
      </c>
      <c r="F1947" s="10" t="s">
        <v>92</v>
      </c>
      <c r="G1947" t="s">
        <v>2989</v>
      </c>
      <c r="H1947" s="35">
        <v>1650.0</v>
      </c>
      <c r="I1947" s="10" t="s">
        <v>2909</v>
      </c>
      <c r="J1947" t="s">
        <v>36</v>
      </c>
    </row>
    <row r="1948">
      <c r="A1948" s="10" t="s">
        <v>2917</v>
      </c>
      <c r="B1948" s="35">
        <v>1040000.0</v>
      </c>
      <c r="C1948" s="35">
        <v>3.0</v>
      </c>
      <c r="D1948" s="51">
        <v>2.0</v>
      </c>
      <c r="E1948" s="35">
        <v>1.0</v>
      </c>
      <c r="F1948" s="10" t="s">
        <v>33</v>
      </c>
      <c r="G1948" t="s">
        <v>2989</v>
      </c>
      <c r="H1948" s="35">
        <v>1313.0</v>
      </c>
      <c r="I1948" s="10" t="s">
        <v>2909</v>
      </c>
      <c r="J1948" t="s">
        <v>36</v>
      </c>
    </row>
    <row r="1949">
      <c r="A1949" s="10" t="s">
        <v>2912</v>
      </c>
      <c r="B1949" s="35">
        <v>1046100.0</v>
      </c>
      <c r="C1949" s="35">
        <v>4.0</v>
      </c>
      <c r="D1949" s="51">
        <v>4.0</v>
      </c>
      <c r="E1949" s="35">
        <v>2.0</v>
      </c>
      <c r="F1949" s="10" t="s">
        <v>92</v>
      </c>
      <c r="G1949" t="s">
        <v>2989</v>
      </c>
      <c r="H1949" s="35">
        <v>1876.0</v>
      </c>
      <c r="I1949" s="10" t="s">
        <v>2909</v>
      </c>
      <c r="J1949" t="s">
        <v>42</v>
      </c>
    </row>
    <row r="1950">
      <c r="A1950" s="10" t="s">
        <v>2928</v>
      </c>
      <c r="B1950" s="35">
        <v>1049888.0</v>
      </c>
      <c r="C1950" s="35">
        <v>2.0</v>
      </c>
      <c r="D1950" s="51">
        <v>2.0</v>
      </c>
      <c r="E1950" s="35">
        <v>6.0</v>
      </c>
      <c r="F1950" s="10" t="s">
        <v>33</v>
      </c>
      <c r="G1950" t="s">
        <v>2989</v>
      </c>
      <c r="H1950" s="35">
        <v>858.0</v>
      </c>
      <c r="I1950" s="10" t="s">
        <v>2909</v>
      </c>
      <c r="J1950" t="s">
        <v>42</v>
      </c>
    </row>
    <row r="1951">
      <c r="A1951" s="10" t="s">
        <v>2923</v>
      </c>
      <c r="B1951" s="35">
        <v>1050000.0</v>
      </c>
      <c r="C1951" s="35">
        <v>2.0</v>
      </c>
      <c r="D1951" s="51">
        <v>2.0</v>
      </c>
      <c r="E1951" s="35">
        <v>2.0</v>
      </c>
      <c r="F1951" s="10" t="s">
        <v>33</v>
      </c>
      <c r="G1951" t="s">
        <v>40</v>
      </c>
      <c r="H1951" s="35">
        <v>959.0</v>
      </c>
      <c r="I1951" s="10" t="s">
        <v>2909</v>
      </c>
      <c r="J1951" t="s">
        <v>36</v>
      </c>
    </row>
    <row r="1952">
      <c r="A1952" s="10" t="s">
        <v>2922</v>
      </c>
      <c r="B1952" s="35">
        <v>1050000.0</v>
      </c>
      <c r="C1952" s="35">
        <v>3.0</v>
      </c>
      <c r="D1952" s="51">
        <v>2.0</v>
      </c>
      <c r="E1952" s="35">
        <v>2.0</v>
      </c>
      <c r="F1952" s="10" t="s">
        <v>92</v>
      </c>
      <c r="G1952" t="s">
        <v>2989</v>
      </c>
      <c r="H1952" s="35">
        <v>1485.0</v>
      </c>
      <c r="I1952" s="10" t="s">
        <v>2909</v>
      </c>
      <c r="J1952" t="s">
        <v>36</v>
      </c>
    </row>
    <row r="1953">
      <c r="A1953" s="10" t="s">
        <v>2946</v>
      </c>
      <c r="B1953" s="35">
        <v>1050000.0</v>
      </c>
      <c r="C1953" s="35">
        <v>2.0</v>
      </c>
      <c r="D1953" s="51">
        <v>1.0</v>
      </c>
      <c r="E1953" s="35">
        <v>2.0</v>
      </c>
      <c r="F1953" s="10" t="s">
        <v>33</v>
      </c>
      <c r="G1953" t="s">
        <v>2989</v>
      </c>
      <c r="H1953" s="35">
        <v>1067.0</v>
      </c>
      <c r="I1953" s="10" t="s">
        <v>2909</v>
      </c>
      <c r="J1953" t="s">
        <v>36</v>
      </c>
    </row>
    <row r="1954">
      <c r="A1954" s="10" t="s">
        <v>2916</v>
      </c>
      <c r="B1954" s="35">
        <v>1050000.0</v>
      </c>
      <c r="C1954" s="35">
        <v>5.0</v>
      </c>
      <c r="D1954" s="51">
        <v>4.0</v>
      </c>
      <c r="E1954" s="35">
        <v>2.0</v>
      </c>
      <c r="F1954" s="10" t="s">
        <v>92</v>
      </c>
      <c r="G1954" t="s">
        <v>2989</v>
      </c>
      <c r="H1954" s="35">
        <v>1772.0</v>
      </c>
      <c r="I1954" s="10" t="s">
        <v>2909</v>
      </c>
      <c r="J1954" t="s">
        <v>42</v>
      </c>
    </row>
    <row r="1955">
      <c r="A1955" s="10" t="s">
        <v>2916</v>
      </c>
      <c r="B1955" s="35">
        <v>1050000.0</v>
      </c>
      <c r="C1955" s="35">
        <v>5.0</v>
      </c>
      <c r="D1955" s="51">
        <v>3.0</v>
      </c>
      <c r="E1955" s="35">
        <v>1.0</v>
      </c>
      <c r="F1955" s="10" t="s">
        <v>92</v>
      </c>
      <c r="G1955" t="s">
        <v>2989</v>
      </c>
      <c r="H1955" s="35">
        <v>1772.0</v>
      </c>
      <c r="I1955" s="10" t="s">
        <v>2909</v>
      </c>
      <c r="J1955" t="s">
        <v>42</v>
      </c>
    </row>
    <row r="1956">
      <c r="A1956" s="10" t="s">
        <v>2916</v>
      </c>
      <c r="B1956" s="35">
        <v>1050000.0</v>
      </c>
      <c r="C1956" s="35">
        <v>3.0</v>
      </c>
      <c r="D1956" s="51">
        <v>3.0</v>
      </c>
      <c r="E1956" s="35">
        <v>2.0</v>
      </c>
      <c r="F1956" s="10" t="s">
        <v>33</v>
      </c>
      <c r="G1956" t="s">
        <v>2989</v>
      </c>
      <c r="H1956" s="35">
        <v>1521.0</v>
      </c>
      <c r="I1956" s="10" t="s">
        <v>2909</v>
      </c>
      <c r="J1956" t="s">
        <v>42</v>
      </c>
    </row>
    <row r="1957">
      <c r="A1957" s="10" t="s">
        <v>2916</v>
      </c>
      <c r="B1957" s="35">
        <v>1050000.0</v>
      </c>
      <c r="C1957" s="35">
        <v>4.0</v>
      </c>
      <c r="D1957" s="51">
        <v>3.0</v>
      </c>
      <c r="E1957" s="35">
        <v>4.0</v>
      </c>
      <c r="F1957" s="10" t="s">
        <v>92</v>
      </c>
      <c r="G1957" t="s">
        <v>2989</v>
      </c>
      <c r="H1957" s="35">
        <v>1508.0</v>
      </c>
      <c r="I1957" s="10" t="s">
        <v>2909</v>
      </c>
      <c r="J1957" t="s">
        <v>36</v>
      </c>
    </row>
    <row r="1958">
      <c r="A1958" s="10" t="s">
        <v>2935</v>
      </c>
      <c r="B1958" s="35">
        <v>1050000.0</v>
      </c>
      <c r="C1958" s="35">
        <v>5.0</v>
      </c>
      <c r="D1958" s="51">
        <v>4.0</v>
      </c>
      <c r="E1958" s="35">
        <v>2.0</v>
      </c>
      <c r="F1958" s="10" t="s">
        <v>56</v>
      </c>
      <c r="G1958" t="s">
        <v>40</v>
      </c>
      <c r="H1958" s="35">
        <v>2625.0</v>
      </c>
      <c r="I1958" s="10" t="s">
        <v>2909</v>
      </c>
      <c r="J1958" t="s">
        <v>42</v>
      </c>
    </row>
    <row r="1959">
      <c r="A1959" s="10" t="s">
        <v>2935</v>
      </c>
      <c r="B1959" s="35">
        <v>1050000.0</v>
      </c>
      <c r="C1959" s="35">
        <v>2.0</v>
      </c>
      <c r="D1959" s="51">
        <v>2.0</v>
      </c>
      <c r="E1959" s="35">
        <v>3.0</v>
      </c>
      <c r="F1959" s="10" t="s">
        <v>354</v>
      </c>
      <c r="G1959" t="s">
        <v>2989</v>
      </c>
      <c r="H1959" s="35">
        <v>883.0</v>
      </c>
      <c r="I1959" s="10" t="s">
        <v>2909</v>
      </c>
      <c r="J1959" t="s">
        <v>256</v>
      </c>
    </row>
    <row r="1960">
      <c r="A1960" s="10" t="s">
        <v>2961</v>
      </c>
      <c r="B1960" s="35">
        <v>1050000.0</v>
      </c>
      <c r="C1960" s="35">
        <v>2.0</v>
      </c>
      <c r="D1960" s="51">
        <v>2.0</v>
      </c>
      <c r="E1960" s="35">
        <v>2.0</v>
      </c>
      <c r="F1960" s="10" t="s">
        <v>33</v>
      </c>
      <c r="G1960" t="s">
        <v>2989</v>
      </c>
      <c r="H1960" s="35">
        <v>1410.0</v>
      </c>
      <c r="I1960" s="10" t="s">
        <v>2909</v>
      </c>
      <c r="J1960" t="s">
        <v>42</v>
      </c>
    </row>
    <row r="1961">
      <c r="A1961" s="10" t="s">
        <v>2921</v>
      </c>
      <c r="B1961" s="35">
        <v>1050000.0</v>
      </c>
      <c r="C1961" s="35">
        <v>3.0</v>
      </c>
      <c r="D1961" s="51">
        <v>2.0</v>
      </c>
      <c r="E1961" s="35">
        <v>2.0</v>
      </c>
      <c r="F1961" s="10" t="s">
        <v>92</v>
      </c>
      <c r="G1961" t="s">
        <v>2989</v>
      </c>
      <c r="H1961" s="35">
        <v>1389.0</v>
      </c>
      <c r="I1961" s="10" t="s">
        <v>2909</v>
      </c>
      <c r="J1961" t="s">
        <v>42</v>
      </c>
    </row>
    <row r="1962">
      <c r="A1962" s="10" t="s">
        <v>2921</v>
      </c>
      <c r="B1962" s="35">
        <v>1050000.0</v>
      </c>
      <c r="C1962" s="35">
        <v>3.0</v>
      </c>
      <c r="D1962" s="51">
        <v>2.0</v>
      </c>
      <c r="E1962" s="35">
        <v>2.0</v>
      </c>
      <c r="F1962" s="10" t="s">
        <v>92</v>
      </c>
      <c r="G1962" t="s">
        <v>2989</v>
      </c>
      <c r="H1962" s="35">
        <v>1389.0</v>
      </c>
      <c r="I1962" s="10" t="s">
        <v>2909</v>
      </c>
      <c r="J1962" t="s">
        <v>42</v>
      </c>
    </row>
    <row r="1963">
      <c r="A1963" s="10" t="s">
        <v>2912</v>
      </c>
      <c r="B1963" s="35">
        <v>1050000.0</v>
      </c>
      <c r="C1963" s="35">
        <v>2.0</v>
      </c>
      <c r="D1963" s="51">
        <v>2.0</v>
      </c>
      <c r="E1963" s="35">
        <v>2.0</v>
      </c>
      <c r="F1963" s="10" t="s">
        <v>33</v>
      </c>
      <c r="G1963" t="s">
        <v>2989</v>
      </c>
      <c r="H1963" s="35">
        <v>1145.0</v>
      </c>
      <c r="I1963" s="10" t="s">
        <v>2909</v>
      </c>
      <c r="J1963" t="s">
        <v>36</v>
      </c>
    </row>
    <row r="1964">
      <c r="A1964" s="10" t="s">
        <v>2912</v>
      </c>
      <c r="B1964" s="35">
        <v>1050000.0</v>
      </c>
      <c r="C1964" s="35">
        <v>2.0</v>
      </c>
      <c r="D1964" s="51">
        <v>2.0</v>
      </c>
      <c r="E1964" s="35">
        <v>4.0</v>
      </c>
      <c r="F1964" s="10" t="s">
        <v>33</v>
      </c>
      <c r="G1964" t="s">
        <v>2989</v>
      </c>
      <c r="H1964" s="35">
        <v>1145.0</v>
      </c>
      <c r="I1964" s="10" t="s">
        <v>2909</v>
      </c>
      <c r="J1964" t="s">
        <v>36</v>
      </c>
    </row>
    <row r="1965">
      <c r="A1965" s="10" t="s">
        <v>2925</v>
      </c>
      <c r="B1965" s="35">
        <v>1050000.0</v>
      </c>
      <c r="C1965" s="35">
        <v>4.0</v>
      </c>
      <c r="D1965" s="51">
        <v>4.0</v>
      </c>
      <c r="E1965" s="35">
        <v>3.0</v>
      </c>
      <c r="F1965" s="10" t="s">
        <v>92</v>
      </c>
      <c r="G1965" t="s">
        <v>2989</v>
      </c>
      <c r="H1965" s="35">
        <v>1875.0</v>
      </c>
      <c r="I1965" s="10" t="s">
        <v>2909</v>
      </c>
      <c r="J1965" t="s">
        <v>112</v>
      </c>
    </row>
    <row r="1966">
      <c r="A1966" s="10" t="s">
        <v>2925</v>
      </c>
      <c r="B1966" s="35">
        <v>1050000.0</v>
      </c>
      <c r="C1966" s="35">
        <v>3.0</v>
      </c>
      <c r="D1966" s="51">
        <v>3.0</v>
      </c>
      <c r="E1966" s="35">
        <v>2.0</v>
      </c>
      <c r="F1966" s="10" t="s">
        <v>92</v>
      </c>
      <c r="G1966" t="s">
        <v>2989</v>
      </c>
      <c r="H1966" s="35">
        <v>1875.0</v>
      </c>
      <c r="I1966" s="10" t="s">
        <v>2909</v>
      </c>
      <c r="J1966" t="s">
        <v>112</v>
      </c>
    </row>
    <row r="1967">
      <c r="A1967" s="10" t="s">
        <v>2949</v>
      </c>
      <c r="B1967" s="35">
        <v>1050000.0</v>
      </c>
      <c r="C1967" s="35">
        <v>5.0</v>
      </c>
      <c r="D1967" s="51">
        <v>4.0</v>
      </c>
      <c r="E1967" s="35">
        <v>1.0</v>
      </c>
      <c r="F1967" s="10" t="s">
        <v>92</v>
      </c>
      <c r="G1967" t="s">
        <v>2989</v>
      </c>
      <c r="H1967" s="35">
        <v>2190.0</v>
      </c>
      <c r="I1967" s="10" t="s">
        <v>2909</v>
      </c>
      <c r="J1967" t="s">
        <v>36</v>
      </c>
    </row>
    <row r="1968">
      <c r="A1968" s="10" t="s">
        <v>2924</v>
      </c>
      <c r="B1968" s="35">
        <v>1050000.0</v>
      </c>
      <c r="C1968" s="35">
        <v>5.0</v>
      </c>
      <c r="D1968" s="51">
        <v>2.0</v>
      </c>
      <c r="E1968" s="35">
        <v>2.0</v>
      </c>
      <c r="F1968" s="10" t="s">
        <v>1918</v>
      </c>
      <c r="G1968" t="s">
        <v>40</v>
      </c>
      <c r="H1968" s="35">
        <v>2940.0</v>
      </c>
      <c r="I1968" s="10" t="s">
        <v>2909</v>
      </c>
      <c r="J1968" t="s">
        <v>42</v>
      </c>
    </row>
    <row r="1969">
      <c r="A1969" s="10" t="s">
        <v>2924</v>
      </c>
      <c r="B1969" s="35">
        <v>1050000.0</v>
      </c>
      <c r="C1969" s="35">
        <v>4.0</v>
      </c>
      <c r="D1969" s="51">
        <v>3.0</v>
      </c>
      <c r="E1969" s="35">
        <v>2.0</v>
      </c>
      <c r="F1969" s="10" t="s">
        <v>177</v>
      </c>
      <c r="G1969" t="s">
        <v>40</v>
      </c>
      <c r="H1969" s="35">
        <v>1540.0</v>
      </c>
      <c r="I1969" s="10" t="s">
        <v>2909</v>
      </c>
      <c r="J1969" t="s">
        <v>42</v>
      </c>
    </row>
    <row r="1970">
      <c r="A1970" s="10" t="s">
        <v>2924</v>
      </c>
      <c r="B1970" s="35">
        <v>1050000.0</v>
      </c>
      <c r="C1970" s="35">
        <v>4.0</v>
      </c>
      <c r="D1970" s="51">
        <v>3.0</v>
      </c>
      <c r="E1970" s="35">
        <v>2.0</v>
      </c>
      <c r="F1970" s="10" t="s">
        <v>177</v>
      </c>
      <c r="G1970" t="s">
        <v>40</v>
      </c>
      <c r="H1970" s="35">
        <v>1650.0</v>
      </c>
      <c r="I1970" s="10" t="s">
        <v>2909</v>
      </c>
      <c r="J1970" t="s">
        <v>256</v>
      </c>
    </row>
    <row r="1971">
      <c r="A1971" s="10" t="s">
        <v>2924</v>
      </c>
      <c r="B1971" s="35">
        <v>1050000.0</v>
      </c>
      <c r="C1971" s="35">
        <v>5.0</v>
      </c>
      <c r="D1971" s="51">
        <v>3.0</v>
      </c>
      <c r="E1971" s="35">
        <v>2.0</v>
      </c>
      <c r="F1971" s="10" t="s">
        <v>177</v>
      </c>
      <c r="G1971" t="s">
        <v>40</v>
      </c>
      <c r="H1971" s="35">
        <v>1650.0</v>
      </c>
      <c r="I1971" s="10" t="s">
        <v>2909</v>
      </c>
      <c r="J1971" t="s">
        <v>42</v>
      </c>
    </row>
    <row r="1972">
      <c r="A1972" s="10" t="s">
        <v>2927</v>
      </c>
      <c r="B1972" s="35">
        <v>1050000.0</v>
      </c>
      <c r="C1972" s="35">
        <v>3.0</v>
      </c>
      <c r="D1972" s="51">
        <v>3.0</v>
      </c>
      <c r="E1972" s="35">
        <v>1.0</v>
      </c>
      <c r="F1972" s="10" t="s">
        <v>33</v>
      </c>
      <c r="G1972" t="s">
        <v>40</v>
      </c>
      <c r="H1972" s="35">
        <v>1281.0</v>
      </c>
      <c r="I1972" s="10" t="s">
        <v>2909</v>
      </c>
      <c r="J1972" t="s">
        <v>36</v>
      </c>
    </row>
    <row r="1973">
      <c r="A1973" s="10" t="s">
        <v>2907</v>
      </c>
      <c r="B1973" s="35">
        <v>1050000.0</v>
      </c>
      <c r="C1973" s="35">
        <v>4.0</v>
      </c>
      <c r="D1973" s="51">
        <v>3.0</v>
      </c>
      <c r="E1973" s="35">
        <v>2.0</v>
      </c>
      <c r="F1973" s="10" t="s">
        <v>33</v>
      </c>
      <c r="G1973" t="s">
        <v>2989</v>
      </c>
      <c r="H1973" s="35">
        <v>1313.0</v>
      </c>
      <c r="I1973" s="10" t="s">
        <v>2909</v>
      </c>
      <c r="J1973" t="s">
        <v>36</v>
      </c>
    </row>
    <row r="1974">
      <c r="A1974" s="10" t="s">
        <v>2907</v>
      </c>
      <c r="B1974" s="35">
        <v>1050000.0</v>
      </c>
      <c r="C1974" s="35">
        <v>4.0</v>
      </c>
      <c r="D1974" s="51">
        <v>4.0</v>
      </c>
      <c r="E1974" s="35">
        <v>2.0</v>
      </c>
      <c r="F1974" s="10" t="s">
        <v>33</v>
      </c>
      <c r="G1974" t="s">
        <v>2989</v>
      </c>
      <c r="H1974" s="35">
        <v>1313.0</v>
      </c>
      <c r="I1974" s="10" t="s">
        <v>2909</v>
      </c>
      <c r="J1974" t="s">
        <v>42</v>
      </c>
    </row>
    <row r="1975">
      <c r="A1975" s="10" t="s">
        <v>2907</v>
      </c>
      <c r="B1975" s="35">
        <v>1050000.0</v>
      </c>
      <c r="C1975" s="35">
        <v>1.0</v>
      </c>
      <c r="D1975" s="51">
        <v>1.0</v>
      </c>
      <c r="E1975" s="35">
        <v>1.0</v>
      </c>
      <c r="F1975" s="10" t="s">
        <v>92</v>
      </c>
      <c r="G1975" t="s">
        <v>2989</v>
      </c>
      <c r="H1975" s="35">
        <v>751.0</v>
      </c>
      <c r="I1975" s="10" t="s">
        <v>2909</v>
      </c>
      <c r="J1975" t="s">
        <v>36</v>
      </c>
    </row>
    <row r="1976">
      <c r="A1976" s="10" t="s">
        <v>2907</v>
      </c>
      <c r="B1976" s="35">
        <v>1050000.0</v>
      </c>
      <c r="C1976" s="35">
        <v>1.0</v>
      </c>
      <c r="D1976" s="51">
        <v>1.0</v>
      </c>
      <c r="E1976" s="35">
        <v>1.0</v>
      </c>
      <c r="F1976" s="10" t="s">
        <v>92</v>
      </c>
      <c r="G1976" t="s">
        <v>2989</v>
      </c>
      <c r="H1976" s="35">
        <v>751.0</v>
      </c>
      <c r="I1976" s="10" t="s">
        <v>2909</v>
      </c>
      <c r="J1976" t="s">
        <v>42</v>
      </c>
    </row>
    <row r="1977">
      <c r="A1977" s="10" t="s">
        <v>2907</v>
      </c>
      <c r="B1977" s="35">
        <v>1050000.0</v>
      </c>
      <c r="C1977" s="35">
        <v>3.0</v>
      </c>
      <c r="D1977" s="51">
        <v>2.0</v>
      </c>
      <c r="E1977" s="35">
        <v>1.0</v>
      </c>
      <c r="F1977" s="10" t="s">
        <v>33</v>
      </c>
      <c r="G1977" t="s">
        <v>2989</v>
      </c>
      <c r="H1977" s="35">
        <v>813.0</v>
      </c>
      <c r="I1977" s="10" t="s">
        <v>2909</v>
      </c>
      <c r="J1977" t="s">
        <v>36</v>
      </c>
    </row>
    <row r="1978">
      <c r="A1978" s="10" t="s">
        <v>2907</v>
      </c>
      <c r="B1978" s="35">
        <v>1050000.0</v>
      </c>
      <c r="C1978" s="35">
        <v>2.0</v>
      </c>
      <c r="D1978" s="51">
        <v>2.0</v>
      </c>
      <c r="E1978" s="35">
        <v>2.0</v>
      </c>
      <c r="F1978" s="10" t="s">
        <v>33</v>
      </c>
      <c r="G1978" t="s">
        <v>2989</v>
      </c>
      <c r="H1978" s="35">
        <v>1141.0</v>
      </c>
      <c r="I1978" s="10" t="s">
        <v>2909</v>
      </c>
      <c r="J1978" t="s">
        <v>36</v>
      </c>
    </row>
    <row r="1979">
      <c r="A1979" s="10" t="s">
        <v>2920</v>
      </c>
      <c r="B1979" s="35">
        <v>1050000.0</v>
      </c>
      <c r="C1979" s="35">
        <v>2.0</v>
      </c>
      <c r="D1979" s="51">
        <v>2.0</v>
      </c>
      <c r="E1979" s="35">
        <v>2.0</v>
      </c>
      <c r="F1979" s="10" t="s">
        <v>33</v>
      </c>
      <c r="G1979" t="s">
        <v>2989</v>
      </c>
      <c r="H1979" s="35">
        <v>896.0</v>
      </c>
      <c r="I1979" s="10" t="s">
        <v>2909</v>
      </c>
      <c r="J1979" t="s">
        <v>42</v>
      </c>
    </row>
    <row r="1980">
      <c r="A1980" s="10" t="s">
        <v>2920</v>
      </c>
      <c r="B1980" s="35">
        <v>1050000.0</v>
      </c>
      <c r="C1980" s="35">
        <v>2.0</v>
      </c>
      <c r="D1980" s="51">
        <v>2.0</v>
      </c>
      <c r="E1980" s="35">
        <v>2.0</v>
      </c>
      <c r="F1980" s="10" t="s">
        <v>33</v>
      </c>
      <c r="G1980" t="s">
        <v>2989</v>
      </c>
      <c r="H1980" s="35">
        <v>926.0</v>
      </c>
      <c r="I1980" s="10" t="s">
        <v>2909</v>
      </c>
      <c r="J1980" t="s">
        <v>36</v>
      </c>
    </row>
    <row r="1981">
      <c r="A1981" s="10" t="s">
        <v>2934</v>
      </c>
      <c r="B1981" s="35">
        <v>1050000.0</v>
      </c>
      <c r="C1981" s="35">
        <v>4.0</v>
      </c>
      <c r="D1981" s="51">
        <v>4.0</v>
      </c>
      <c r="E1981" s="35">
        <v>3.0</v>
      </c>
      <c r="F1981" s="10" t="s">
        <v>92</v>
      </c>
      <c r="G1981" t="s">
        <v>2989</v>
      </c>
      <c r="H1981" s="35">
        <v>1567.0</v>
      </c>
      <c r="I1981" s="10" t="s">
        <v>2909</v>
      </c>
      <c r="J1981" t="s">
        <v>42</v>
      </c>
    </row>
    <row r="1982">
      <c r="A1982" s="10" t="s">
        <v>2934</v>
      </c>
      <c r="B1982" s="35">
        <v>1050000.0</v>
      </c>
      <c r="C1982" s="35">
        <v>4.0</v>
      </c>
      <c r="D1982" s="51">
        <v>4.0</v>
      </c>
      <c r="E1982" s="35">
        <v>2.0</v>
      </c>
      <c r="F1982" s="10" t="s">
        <v>92</v>
      </c>
      <c r="G1982" t="s">
        <v>2989</v>
      </c>
      <c r="H1982" s="35">
        <v>1488.0</v>
      </c>
      <c r="I1982" s="10" t="s">
        <v>2909</v>
      </c>
      <c r="J1982" t="s">
        <v>112</v>
      </c>
    </row>
    <row r="1983">
      <c r="A1983" s="10" t="s">
        <v>2926</v>
      </c>
      <c r="B1983" s="35">
        <v>1050000.0</v>
      </c>
      <c r="C1983" s="35">
        <v>5.0</v>
      </c>
      <c r="D1983" s="51">
        <v>4.0</v>
      </c>
      <c r="E1983" s="35">
        <v>2.0</v>
      </c>
      <c r="F1983" s="10" t="s">
        <v>557</v>
      </c>
      <c r="G1983" t="s">
        <v>40</v>
      </c>
      <c r="H1983" s="35">
        <v>1500.0</v>
      </c>
      <c r="I1983" s="10" t="s">
        <v>2909</v>
      </c>
      <c r="J1983" t="s">
        <v>42</v>
      </c>
    </row>
    <row r="1984">
      <c r="A1984" s="10" t="s">
        <v>2926</v>
      </c>
      <c r="B1984" s="35">
        <v>1050000.0</v>
      </c>
      <c r="C1984" s="35">
        <v>5.0</v>
      </c>
      <c r="D1984" s="51">
        <v>4.0</v>
      </c>
      <c r="E1984" s="35">
        <v>1.0</v>
      </c>
      <c r="F1984" s="10" t="s">
        <v>557</v>
      </c>
      <c r="G1984" t="s">
        <v>40</v>
      </c>
      <c r="H1984" s="35">
        <v>1600.0</v>
      </c>
      <c r="I1984" s="10" t="s">
        <v>2909</v>
      </c>
      <c r="J1984" t="s">
        <v>112</v>
      </c>
    </row>
    <row r="1985">
      <c r="A1985" s="10" t="s">
        <v>2926</v>
      </c>
      <c r="B1985" s="35">
        <v>1050000.0</v>
      </c>
      <c r="C1985" s="35">
        <v>5.0</v>
      </c>
      <c r="D1985" s="51">
        <v>4.0</v>
      </c>
      <c r="E1985" s="35">
        <v>2.0</v>
      </c>
      <c r="F1985" s="10" t="s">
        <v>557</v>
      </c>
      <c r="G1985" t="s">
        <v>40</v>
      </c>
      <c r="H1985" s="35">
        <v>1500.0</v>
      </c>
      <c r="I1985" s="10" t="s">
        <v>2909</v>
      </c>
      <c r="J1985" t="s">
        <v>256</v>
      </c>
    </row>
    <row r="1986">
      <c r="A1986" s="10" t="s">
        <v>2917</v>
      </c>
      <c r="B1986" s="35">
        <v>1050000.0</v>
      </c>
      <c r="C1986" s="35">
        <v>3.0</v>
      </c>
      <c r="D1986" s="51">
        <v>2.0</v>
      </c>
      <c r="E1986" s="35">
        <v>3.0</v>
      </c>
      <c r="F1986" s="10" t="s">
        <v>1158</v>
      </c>
      <c r="G1986" t="s">
        <v>40</v>
      </c>
      <c r="H1986" s="35">
        <v>1920.0</v>
      </c>
      <c r="I1986" s="10" t="s">
        <v>2909</v>
      </c>
      <c r="J1986" t="s">
        <v>256</v>
      </c>
    </row>
    <row r="1987">
      <c r="A1987" s="10" t="s">
        <v>2917</v>
      </c>
      <c r="B1987" s="35">
        <v>1050000.0</v>
      </c>
      <c r="C1987" s="35">
        <v>3.0</v>
      </c>
      <c r="D1987" s="51">
        <v>2.0</v>
      </c>
      <c r="E1987" s="35">
        <v>2.0</v>
      </c>
      <c r="F1987" s="10" t="s">
        <v>1158</v>
      </c>
      <c r="G1987" t="s">
        <v>40</v>
      </c>
      <c r="H1987" s="35">
        <v>1920.0</v>
      </c>
      <c r="I1987" s="10" t="s">
        <v>2909</v>
      </c>
      <c r="J1987" t="s">
        <v>256</v>
      </c>
    </row>
    <row r="1988">
      <c r="A1988" s="10" t="s">
        <v>2917</v>
      </c>
      <c r="B1988" s="35">
        <v>1050000.0</v>
      </c>
      <c r="C1988" s="35">
        <v>3.0</v>
      </c>
      <c r="D1988" s="51">
        <v>2.0</v>
      </c>
      <c r="E1988" s="35">
        <v>4.0</v>
      </c>
      <c r="F1988" s="10" t="s">
        <v>1158</v>
      </c>
      <c r="G1988" t="s">
        <v>40</v>
      </c>
      <c r="H1988" s="35">
        <v>1920.0</v>
      </c>
      <c r="I1988" s="10" t="s">
        <v>2909</v>
      </c>
      <c r="J1988" t="s">
        <v>42</v>
      </c>
    </row>
    <row r="1989">
      <c r="A1989" s="10" t="s">
        <v>2939</v>
      </c>
      <c r="B1989" s="35">
        <v>1050000.0</v>
      </c>
      <c r="C1989" s="35">
        <v>4.0</v>
      </c>
      <c r="D1989" s="51">
        <v>4.0</v>
      </c>
      <c r="E1989" s="35">
        <v>2.0</v>
      </c>
      <c r="F1989" s="10" t="s">
        <v>92</v>
      </c>
      <c r="G1989" t="s">
        <v>2989</v>
      </c>
      <c r="H1989" s="35">
        <v>1759.0</v>
      </c>
      <c r="I1989" s="10" t="s">
        <v>2909</v>
      </c>
      <c r="J1989" t="s">
        <v>256</v>
      </c>
    </row>
    <row r="1990">
      <c r="A1990" s="10" t="s">
        <v>2939</v>
      </c>
      <c r="B1990" s="35">
        <v>1050000.0</v>
      </c>
      <c r="C1990" s="35">
        <v>4.0</v>
      </c>
      <c r="D1990" s="51">
        <v>4.0</v>
      </c>
      <c r="E1990" s="35">
        <v>2.0</v>
      </c>
      <c r="F1990" s="10" t="s">
        <v>92</v>
      </c>
      <c r="G1990" t="s">
        <v>40</v>
      </c>
      <c r="H1990" s="35">
        <v>1759.0</v>
      </c>
      <c r="I1990" s="10" t="s">
        <v>2909</v>
      </c>
      <c r="J1990" t="s">
        <v>112</v>
      </c>
    </row>
    <row r="1991">
      <c r="A1991" s="10" t="s">
        <v>2939</v>
      </c>
      <c r="B1991" s="35">
        <v>1050000.0</v>
      </c>
      <c r="C1991" s="35">
        <v>3.0</v>
      </c>
      <c r="D1991" s="51">
        <v>2.0</v>
      </c>
      <c r="E1991" s="35">
        <v>1.0</v>
      </c>
      <c r="F1991" s="10" t="s">
        <v>92</v>
      </c>
      <c r="G1991" t="s">
        <v>2989</v>
      </c>
      <c r="H1991" s="35">
        <v>1528.0</v>
      </c>
      <c r="I1991" s="10" t="s">
        <v>2909</v>
      </c>
      <c r="J1991" t="s">
        <v>112</v>
      </c>
    </row>
    <row r="1992">
      <c r="A1992" s="10" t="s">
        <v>2910</v>
      </c>
      <c r="B1992" s="35">
        <v>1052000.0</v>
      </c>
      <c r="C1992" s="35">
        <v>2.0</v>
      </c>
      <c r="D1992" s="51">
        <v>2.0</v>
      </c>
      <c r="E1992" s="35">
        <v>2.0</v>
      </c>
      <c r="F1992" s="10" t="s">
        <v>92</v>
      </c>
      <c r="G1992" t="s">
        <v>2989</v>
      </c>
      <c r="H1992" s="35">
        <v>1108.0</v>
      </c>
      <c r="I1992" s="10" t="s">
        <v>2909</v>
      </c>
      <c r="J1992" t="s">
        <v>112</v>
      </c>
    </row>
    <row r="1993">
      <c r="A1993" s="10" t="s">
        <v>2925</v>
      </c>
      <c r="B1993" s="35">
        <v>1053000.0</v>
      </c>
      <c r="C1993" s="35">
        <v>4.0</v>
      </c>
      <c r="D1993" s="51">
        <v>4.0</v>
      </c>
      <c r="E1993" s="35">
        <v>2.0</v>
      </c>
      <c r="F1993" s="10" t="s">
        <v>92</v>
      </c>
      <c r="G1993" t="s">
        <v>2989</v>
      </c>
      <c r="H1993" s="35">
        <v>1691.0</v>
      </c>
      <c r="I1993" s="10" t="s">
        <v>2909</v>
      </c>
      <c r="J1993" t="s">
        <v>42</v>
      </c>
    </row>
    <row r="1994">
      <c r="A1994" s="10" t="s">
        <v>2946</v>
      </c>
      <c r="B1994" s="35">
        <v>1060000.0</v>
      </c>
      <c r="C1994" s="35">
        <v>1.0</v>
      </c>
      <c r="D1994" s="51">
        <v>1.0</v>
      </c>
      <c r="E1994" s="35">
        <v>1.0</v>
      </c>
      <c r="F1994" s="10" t="s">
        <v>92</v>
      </c>
      <c r="G1994" t="s">
        <v>2989</v>
      </c>
      <c r="H1994" s="35">
        <v>624.0</v>
      </c>
      <c r="I1994" s="10" t="s">
        <v>2909</v>
      </c>
      <c r="J1994" t="s">
        <v>42</v>
      </c>
    </row>
    <row r="1995">
      <c r="A1995" s="10" t="s">
        <v>2916</v>
      </c>
      <c r="B1995" s="35">
        <v>1060000.0</v>
      </c>
      <c r="C1995" s="35">
        <v>5.0</v>
      </c>
      <c r="D1995" s="51">
        <v>4.0</v>
      </c>
      <c r="E1995" s="35">
        <v>2.0</v>
      </c>
      <c r="F1995" s="10" t="s">
        <v>92</v>
      </c>
      <c r="G1995" t="s">
        <v>2989</v>
      </c>
      <c r="H1995" s="35">
        <v>1772.0</v>
      </c>
      <c r="I1995" s="10" t="s">
        <v>2909</v>
      </c>
      <c r="J1995" t="s">
        <v>42</v>
      </c>
    </row>
    <row r="1996">
      <c r="A1996" s="10" t="s">
        <v>2916</v>
      </c>
      <c r="B1996" s="35">
        <v>1060000.0</v>
      </c>
      <c r="C1996" s="35">
        <v>5.0</v>
      </c>
      <c r="D1996" s="51">
        <v>4.0</v>
      </c>
      <c r="E1996" s="35">
        <v>4.0</v>
      </c>
      <c r="F1996" s="10" t="s">
        <v>92</v>
      </c>
      <c r="G1996" t="s">
        <v>2989</v>
      </c>
      <c r="H1996" s="35">
        <v>1772.0</v>
      </c>
      <c r="I1996" s="10" t="s">
        <v>2909</v>
      </c>
      <c r="J1996" t="s">
        <v>42</v>
      </c>
    </row>
    <row r="1997">
      <c r="A1997" s="10" t="s">
        <v>2916</v>
      </c>
      <c r="B1997" s="35">
        <v>1060000.0</v>
      </c>
      <c r="C1997" s="35">
        <v>5.0</v>
      </c>
      <c r="D1997" s="51">
        <v>3.0</v>
      </c>
      <c r="E1997" s="35">
        <v>2.0</v>
      </c>
      <c r="F1997" s="10" t="s">
        <v>92</v>
      </c>
      <c r="G1997" t="s">
        <v>2989</v>
      </c>
      <c r="H1997" s="35">
        <v>1772.0</v>
      </c>
      <c r="I1997" s="10" t="s">
        <v>2909</v>
      </c>
      <c r="J1997" t="s">
        <v>42</v>
      </c>
    </row>
    <row r="1998">
      <c r="A1998" s="10" t="s">
        <v>2912</v>
      </c>
      <c r="B1998" s="35">
        <v>1060000.0</v>
      </c>
      <c r="C1998" s="35">
        <v>2.0</v>
      </c>
      <c r="D1998" s="51">
        <v>2.0</v>
      </c>
      <c r="E1998" s="35">
        <v>2.0</v>
      </c>
      <c r="F1998" s="10" t="s">
        <v>33</v>
      </c>
      <c r="G1998" t="s">
        <v>2989</v>
      </c>
      <c r="H1998" s="35">
        <v>1148.0</v>
      </c>
      <c r="I1998" s="10" t="s">
        <v>2909</v>
      </c>
      <c r="J1998" t="s">
        <v>36</v>
      </c>
    </row>
    <row r="1999">
      <c r="A1999" s="10" t="s">
        <v>2907</v>
      </c>
      <c r="B1999" s="35">
        <v>1060000.0</v>
      </c>
      <c r="C1999" s="35">
        <v>3.0</v>
      </c>
      <c r="D1999" s="51">
        <v>2.0</v>
      </c>
      <c r="E1999" s="35">
        <v>2.0</v>
      </c>
      <c r="F1999" s="10" t="s">
        <v>33</v>
      </c>
      <c r="G1999" t="s">
        <v>2989</v>
      </c>
      <c r="H1999" s="35">
        <v>805.0</v>
      </c>
      <c r="I1999" s="10" t="s">
        <v>2909</v>
      </c>
      <c r="J1999" t="s">
        <v>42</v>
      </c>
    </row>
    <row r="2000">
      <c r="A2000" s="10" t="s">
        <v>2907</v>
      </c>
      <c r="B2000" s="35">
        <v>1060000.0</v>
      </c>
      <c r="C2000" s="35">
        <v>4.0</v>
      </c>
      <c r="D2000" s="51">
        <v>3.0</v>
      </c>
      <c r="E2000" s="35">
        <v>1.0</v>
      </c>
      <c r="F2000" s="10" t="s">
        <v>33</v>
      </c>
      <c r="G2000" t="s">
        <v>40</v>
      </c>
      <c r="H2000" s="35">
        <v>1313.0</v>
      </c>
      <c r="I2000" s="10" t="s">
        <v>2909</v>
      </c>
      <c r="J2000" t="s">
        <v>36</v>
      </c>
    </row>
    <row r="2001">
      <c r="A2001" s="10" t="s">
        <v>2937</v>
      </c>
      <c r="B2001" s="35">
        <v>1060000.0</v>
      </c>
      <c r="C2001" s="35">
        <v>4.0</v>
      </c>
      <c r="D2001" s="51">
        <v>3.0</v>
      </c>
      <c r="E2001" s="35">
        <v>2.0</v>
      </c>
      <c r="F2001" s="10" t="s">
        <v>177</v>
      </c>
      <c r="G2001" t="s">
        <v>40</v>
      </c>
      <c r="H2001" s="35">
        <v>1540.0</v>
      </c>
      <c r="I2001" s="10" t="s">
        <v>2909</v>
      </c>
      <c r="J2001" t="s">
        <v>256</v>
      </c>
    </row>
    <row r="2002">
      <c r="A2002" s="10" t="s">
        <v>2917</v>
      </c>
      <c r="B2002" s="35">
        <v>1060000.0</v>
      </c>
      <c r="C2002" s="35">
        <v>3.0</v>
      </c>
      <c r="D2002" s="51">
        <v>2.0</v>
      </c>
      <c r="E2002" s="35">
        <v>2.0</v>
      </c>
      <c r="F2002" s="10" t="s">
        <v>1158</v>
      </c>
      <c r="G2002" t="s">
        <v>40</v>
      </c>
      <c r="H2002" s="35">
        <v>1920.0</v>
      </c>
      <c r="I2002" s="10" t="s">
        <v>2909</v>
      </c>
      <c r="J2002" t="s">
        <v>112</v>
      </c>
    </row>
    <row r="2003">
      <c r="A2003" s="10" t="s">
        <v>2951</v>
      </c>
      <c r="B2003" s="35">
        <v>1061100.0</v>
      </c>
      <c r="C2003" s="35">
        <v>2.0</v>
      </c>
      <c r="D2003" s="51">
        <v>1.0</v>
      </c>
      <c r="E2003" s="35">
        <v>2.0</v>
      </c>
      <c r="F2003" s="10" t="s">
        <v>92</v>
      </c>
      <c r="G2003" t="s">
        <v>2989</v>
      </c>
      <c r="H2003" s="35">
        <v>786.0</v>
      </c>
      <c r="I2003" s="10" t="s">
        <v>2909</v>
      </c>
      <c r="J2003" t="s">
        <v>42</v>
      </c>
    </row>
    <row r="2004">
      <c r="A2004" s="10" t="s">
        <v>2928</v>
      </c>
      <c r="B2004" s="35">
        <v>1065140.0</v>
      </c>
      <c r="C2004" s="35">
        <v>3.0</v>
      </c>
      <c r="D2004" s="51">
        <v>3.0</v>
      </c>
      <c r="E2004" s="35">
        <v>3.0</v>
      </c>
      <c r="F2004" s="10" t="s">
        <v>33</v>
      </c>
      <c r="G2004" t="s">
        <v>2989</v>
      </c>
      <c r="H2004" s="35">
        <v>1025.0</v>
      </c>
      <c r="I2004" s="10" t="s">
        <v>2909</v>
      </c>
      <c r="J2004" t="s">
        <v>42</v>
      </c>
    </row>
    <row r="2005">
      <c r="A2005" s="10" t="s">
        <v>2916</v>
      </c>
      <c r="B2005" s="35">
        <v>1068000.0</v>
      </c>
      <c r="C2005" s="35">
        <v>5.0</v>
      </c>
      <c r="D2005" s="51">
        <v>3.0</v>
      </c>
      <c r="E2005" s="35">
        <v>2.0</v>
      </c>
      <c r="F2005" s="10" t="s">
        <v>92</v>
      </c>
      <c r="G2005" t="s">
        <v>2989</v>
      </c>
      <c r="H2005" s="35">
        <v>1772.0</v>
      </c>
      <c r="I2005" s="10" t="s">
        <v>2909</v>
      </c>
      <c r="J2005" t="s">
        <v>42</v>
      </c>
    </row>
    <row r="2006">
      <c r="A2006" s="10" t="s">
        <v>2916</v>
      </c>
      <c r="B2006" s="35">
        <v>1070000.0</v>
      </c>
      <c r="C2006" s="35">
        <v>5.0</v>
      </c>
      <c r="D2006" s="51">
        <v>4.0</v>
      </c>
      <c r="E2006" s="35">
        <v>4.0</v>
      </c>
      <c r="F2006" s="10" t="s">
        <v>92</v>
      </c>
      <c r="G2006" t="s">
        <v>2989</v>
      </c>
      <c r="H2006" s="35">
        <v>1772.0</v>
      </c>
      <c r="I2006" s="10" t="s">
        <v>2909</v>
      </c>
      <c r="J2006" t="s">
        <v>42</v>
      </c>
    </row>
    <row r="2007">
      <c r="A2007" s="10" t="s">
        <v>2927</v>
      </c>
      <c r="B2007" s="35">
        <v>1070000.0</v>
      </c>
      <c r="C2007" s="35">
        <v>2.0</v>
      </c>
      <c r="D2007" s="51">
        <v>2.0</v>
      </c>
      <c r="E2007" s="35">
        <v>1.0</v>
      </c>
      <c r="F2007" s="10" t="s">
        <v>33</v>
      </c>
      <c r="G2007" t="s">
        <v>2989</v>
      </c>
      <c r="H2007" s="35">
        <v>891.0</v>
      </c>
      <c r="I2007" s="10" t="s">
        <v>2909</v>
      </c>
      <c r="J2007" t="s">
        <v>42</v>
      </c>
    </row>
    <row r="2008">
      <c r="A2008" s="10" t="s">
        <v>2907</v>
      </c>
      <c r="B2008" s="35">
        <v>1070000.0</v>
      </c>
      <c r="C2008" s="35">
        <v>2.0</v>
      </c>
      <c r="D2008" s="51">
        <v>1.0</v>
      </c>
      <c r="E2008" s="35">
        <v>2.0</v>
      </c>
      <c r="F2008" s="10" t="s">
        <v>92</v>
      </c>
      <c r="G2008" t="s">
        <v>2988</v>
      </c>
      <c r="H2008" s="35">
        <v>1650.0</v>
      </c>
      <c r="I2008" s="10" t="s">
        <v>2909</v>
      </c>
      <c r="J2008" t="s">
        <v>256</v>
      </c>
    </row>
    <row r="2009">
      <c r="A2009" s="10" t="s">
        <v>2935</v>
      </c>
      <c r="B2009" s="35">
        <v>1075000.0</v>
      </c>
      <c r="C2009" s="35">
        <v>5.0</v>
      </c>
      <c r="D2009" s="51">
        <v>5.0</v>
      </c>
      <c r="E2009" s="35">
        <v>2.0</v>
      </c>
      <c r="F2009" s="10" t="s">
        <v>557</v>
      </c>
      <c r="G2009" t="s">
        <v>40</v>
      </c>
      <c r="H2009" s="35">
        <v>1800.0</v>
      </c>
      <c r="I2009" s="10" t="s">
        <v>2909</v>
      </c>
      <c r="J2009" t="s">
        <v>256</v>
      </c>
    </row>
    <row r="2010">
      <c r="A2010" s="10" t="s">
        <v>2907</v>
      </c>
      <c r="B2010" s="35">
        <v>1078000.0</v>
      </c>
      <c r="C2010" s="35">
        <v>1.0</v>
      </c>
      <c r="D2010" s="51">
        <v>1.0</v>
      </c>
      <c r="E2010" s="35">
        <v>2.0</v>
      </c>
      <c r="F2010" s="10" t="s">
        <v>92</v>
      </c>
      <c r="G2010" t="s">
        <v>2989</v>
      </c>
      <c r="H2010" s="35">
        <v>850.0</v>
      </c>
      <c r="I2010" s="10" t="s">
        <v>2909</v>
      </c>
      <c r="J2010" t="s">
        <v>36</v>
      </c>
    </row>
    <row r="2011">
      <c r="A2011" s="10" t="s">
        <v>2950</v>
      </c>
      <c r="B2011" s="35">
        <v>1080000.0</v>
      </c>
      <c r="C2011" s="35">
        <v>5.0</v>
      </c>
      <c r="D2011" s="51">
        <v>3.0</v>
      </c>
      <c r="E2011" s="35">
        <v>2.0</v>
      </c>
      <c r="F2011" s="10" t="s">
        <v>177</v>
      </c>
      <c r="G2011" t="s">
        <v>40</v>
      </c>
      <c r="H2011" s="35">
        <v>1760.0</v>
      </c>
      <c r="I2011" s="10" t="s">
        <v>2909</v>
      </c>
      <c r="J2011" t="s">
        <v>36</v>
      </c>
    </row>
    <row r="2012">
      <c r="A2012" s="10" t="s">
        <v>2936</v>
      </c>
      <c r="B2012" s="35">
        <v>1080000.0</v>
      </c>
      <c r="C2012" s="35">
        <v>3.0</v>
      </c>
      <c r="D2012" s="51">
        <v>2.0</v>
      </c>
      <c r="E2012" s="35">
        <v>2.0</v>
      </c>
      <c r="F2012" s="10" t="s">
        <v>92</v>
      </c>
      <c r="G2012" t="s">
        <v>2989</v>
      </c>
      <c r="H2012" s="35">
        <v>1590.0</v>
      </c>
      <c r="I2012" s="10" t="s">
        <v>2909</v>
      </c>
      <c r="J2012" t="s">
        <v>36</v>
      </c>
    </row>
    <row r="2013">
      <c r="A2013" s="10" t="s">
        <v>2916</v>
      </c>
      <c r="B2013" s="35">
        <v>1080000.0</v>
      </c>
      <c r="C2013" s="35">
        <v>5.0</v>
      </c>
      <c r="D2013" s="51">
        <v>3.0</v>
      </c>
      <c r="E2013" s="35">
        <v>2.0</v>
      </c>
      <c r="F2013" s="10" t="s">
        <v>92</v>
      </c>
      <c r="G2013" t="s">
        <v>2989</v>
      </c>
      <c r="H2013" s="35">
        <v>1772.0</v>
      </c>
      <c r="I2013" s="10" t="s">
        <v>2909</v>
      </c>
      <c r="J2013" t="s">
        <v>256</v>
      </c>
    </row>
    <row r="2014">
      <c r="A2014" s="10" t="s">
        <v>2916</v>
      </c>
      <c r="B2014" s="35">
        <v>1080000.0</v>
      </c>
      <c r="C2014" s="35">
        <v>3.0</v>
      </c>
      <c r="D2014" s="51">
        <v>3.0</v>
      </c>
      <c r="E2014" s="35">
        <v>1.0</v>
      </c>
      <c r="F2014" s="10" t="s">
        <v>33</v>
      </c>
      <c r="G2014" t="s">
        <v>2989</v>
      </c>
      <c r="H2014" s="35">
        <v>1521.0</v>
      </c>
      <c r="I2014" s="10" t="s">
        <v>2909</v>
      </c>
      <c r="J2014" t="s">
        <v>42</v>
      </c>
    </row>
    <row r="2015">
      <c r="A2015" s="10" t="s">
        <v>2916</v>
      </c>
      <c r="B2015" s="35">
        <v>1080000.0</v>
      </c>
      <c r="C2015" s="35">
        <v>3.0</v>
      </c>
      <c r="D2015" s="51">
        <v>3.0</v>
      </c>
      <c r="E2015" s="35">
        <v>2.0</v>
      </c>
      <c r="F2015" s="10" t="s">
        <v>33</v>
      </c>
      <c r="G2015" t="s">
        <v>2989</v>
      </c>
      <c r="H2015" s="35">
        <v>1339.0</v>
      </c>
      <c r="I2015" s="10" t="s">
        <v>2909</v>
      </c>
      <c r="J2015" t="s">
        <v>42</v>
      </c>
    </row>
    <row r="2016">
      <c r="A2016" s="10" t="s">
        <v>2931</v>
      </c>
      <c r="B2016" s="35">
        <v>1080000.0</v>
      </c>
      <c r="C2016" s="35">
        <v>2.0</v>
      </c>
      <c r="D2016" s="51">
        <v>2.0</v>
      </c>
      <c r="E2016" s="35">
        <v>3.0</v>
      </c>
      <c r="F2016" s="10" t="s">
        <v>92</v>
      </c>
      <c r="G2016" t="s">
        <v>2989</v>
      </c>
      <c r="H2016" s="35">
        <v>1411.0</v>
      </c>
      <c r="I2016" s="10" t="s">
        <v>2909</v>
      </c>
      <c r="J2016" t="s">
        <v>42</v>
      </c>
    </row>
    <row r="2017">
      <c r="A2017" s="10" t="s">
        <v>2910</v>
      </c>
      <c r="B2017" s="35">
        <v>1080000.0</v>
      </c>
      <c r="C2017" s="35">
        <v>4.0</v>
      </c>
      <c r="D2017" s="51">
        <v>3.0</v>
      </c>
      <c r="E2017" s="35">
        <v>2.0</v>
      </c>
      <c r="F2017" s="10" t="s">
        <v>92</v>
      </c>
      <c r="G2017" t="s">
        <v>2989</v>
      </c>
      <c r="H2017" s="35">
        <v>1979.0</v>
      </c>
      <c r="I2017" s="10" t="s">
        <v>2909</v>
      </c>
      <c r="J2017" t="s">
        <v>36</v>
      </c>
    </row>
    <row r="2018">
      <c r="A2018" s="10" t="s">
        <v>2961</v>
      </c>
      <c r="B2018" s="35">
        <v>1080000.0</v>
      </c>
      <c r="C2018" s="35">
        <v>2.0</v>
      </c>
      <c r="D2018" s="51">
        <v>2.0</v>
      </c>
      <c r="E2018" s="35">
        <v>2.0</v>
      </c>
      <c r="F2018" s="10" t="s">
        <v>33</v>
      </c>
      <c r="G2018" t="s">
        <v>2989</v>
      </c>
      <c r="H2018" s="35">
        <v>1400.0</v>
      </c>
      <c r="I2018" s="10" t="s">
        <v>2909</v>
      </c>
      <c r="J2018" t="s">
        <v>256</v>
      </c>
    </row>
    <row r="2019">
      <c r="A2019" s="10" t="s">
        <v>2961</v>
      </c>
      <c r="B2019" s="35">
        <v>1080000.0</v>
      </c>
      <c r="C2019" s="35">
        <v>2.0</v>
      </c>
      <c r="D2019" s="51">
        <v>2.0</v>
      </c>
      <c r="E2019" s="35">
        <v>2.0</v>
      </c>
      <c r="F2019" s="10" t="s">
        <v>33</v>
      </c>
      <c r="G2019" t="s">
        <v>2989</v>
      </c>
      <c r="H2019" s="35">
        <v>1410.0</v>
      </c>
      <c r="I2019" s="10" t="s">
        <v>2909</v>
      </c>
      <c r="J2019" t="s">
        <v>256</v>
      </c>
    </row>
    <row r="2020">
      <c r="A2020" s="10" t="s">
        <v>2961</v>
      </c>
      <c r="B2020" s="35">
        <v>1080000.0</v>
      </c>
      <c r="C2020" s="35">
        <v>2.0</v>
      </c>
      <c r="D2020" s="51">
        <v>2.0</v>
      </c>
      <c r="E2020" s="35">
        <v>1.0</v>
      </c>
      <c r="F2020" s="10" t="s">
        <v>33</v>
      </c>
      <c r="G2020" t="s">
        <v>2989</v>
      </c>
      <c r="H2020" s="35">
        <v>1410.0</v>
      </c>
      <c r="I2020" s="10" t="s">
        <v>2909</v>
      </c>
      <c r="J2020" t="s">
        <v>42</v>
      </c>
    </row>
    <row r="2021">
      <c r="A2021" s="10" t="s">
        <v>2921</v>
      </c>
      <c r="B2021" s="35">
        <v>1080000.0</v>
      </c>
      <c r="C2021" s="35">
        <v>2.0</v>
      </c>
      <c r="D2021" s="51">
        <v>1.0</v>
      </c>
      <c r="E2021" s="35">
        <v>2.0</v>
      </c>
      <c r="F2021" s="10" t="s">
        <v>92</v>
      </c>
      <c r="G2021" t="s">
        <v>2989</v>
      </c>
      <c r="H2021" s="35">
        <v>1034.0</v>
      </c>
      <c r="I2021" s="10" t="s">
        <v>2909</v>
      </c>
      <c r="J2021" t="s">
        <v>42</v>
      </c>
    </row>
    <row r="2022">
      <c r="A2022" s="10" t="s">
        <v>2921</v>
      </c>
      <c r="B2022" s="35">
        <v>1080000.0</v>
      </c>
      <c r="C2022" s="35">
        <v>3.0</v>
      </c>
      <c r="D2022" s="51">
        <v>2.0</v>
      </c>
      <c r="E2022" s="35">
        <v>5.0</v>
      </c>
      <c r="F2022" s="10" t="s">
        <v>92</v>
      </c>
      <c r="G2022" t="s">
        <v>2989</v>
      </c>
      <c r="H2022" s="35">
        <v>1389.0</v>
      </c>
      <c r="I2022" s="10" t="s">
        <v>2909</v>
      </c>
      <c r="J2022" t="s">
        <v>42</v>
      </c>
    </row>
    <row r="2023">
      <c r="A2023" s="10" t="s">
        <v>2921</v>
      </c>
      <c r="B2023" s="35">
        <v>1080000.0</v>
      </c>
      <c r="C2023" s="35">
        <v>2.0</v>
      </c>
      <c r="D2023" s="51">
        <v>3.0</v>
      </c>
      <c r="E2023" s="35">
        <v>1.0</v>
      </c>
      <c r="F2023" s="10" t="s">
        <v>92</v>
      </c>
      <c r="G2023" t="s">
        <v>2989</v>
      </c>
      <c r="H2023" s="35">
        <v>1378.0</v>
      </c>
      <c r="I2023" s="10" t="s">
        <v>2909</v>
      </c>
      <c r="J2023" t="s">
        <v>42</v>
      </c>
    </row>
    <row r="2024">
      <c r="A2024" s="10" t="s">
        <v>2921</v>
      </c>
      <c r="B2024" s="35">
        <v>1080000.0</v>
      </c>
      <c r="C2024" s="35">
        <v>2.0</v>
      </c>
      <c r="D2024" s="51">
        <v>1.0</v>
      </c>
      <c r="E2024" s="35">
        <v>2.0</v>
      </c>
      <c r="F2024" s="10" t="s">
        <v>92</v>
      </c>
      <c r="G2024" t="s">
        <v>2989</v>
      </c>
      <c r="H2024" s="35">
        <v>1034.0</v>
      </c>
      <c r="I2024" s="10" t="s">
        <v>2909</v>
      </c>
      <c r="J2024" t="s">
        <v>42</v>
      </c>
    </row>
    <row r="2025">
      <c r="A2025" s="10" t="s">
        <v>2912</v>
      </c>
      <c r="B2025" s="35">
        <v>1080000.0</v>
      </c>
      <c r="C2025" s="35">
        <v>5.0</v>
      </c>
      <c r="D2025" s="51">
        <v>3.0</v>
      </c>
      <c r="E2025" s="35">
        <v>3.0</v>
      </c>
      <c r="F2025" s="10" t="s">
        <v>92</v>
      </c>
      <c r="G2025" t="s">
        <v>2989</v>
      </c>
      <c r="H2025" s="35">
        <v>1831.0</v>
      </c>
      <c r="I2025" s="10" t="s">
        <v>2909</v>
      </c>
      <c r="J2025" t="s">
        <v>42</v>
      </c>
    </row>
    <row r="2026">
      <c r="A2026" s="10" t="s">
        <v>2912</v>
      </c>
      <c r="B2026" s="35">
        <v>1080000.0</v>
      </c>
      <c r="C2026" s="35">
        <v>4.0</v>
      </c>
      <c r="D2026" s="51">
        <v>4.0</v>
      </c>
      <c r="E2026" s="35">
        <v>2.0</v>
      </c>
      <c r="F2026" s="10" t="s">
        <v>92</v>
      </c>
      <c r="G2026" t="s">
        <v>2989</v>
      </c>
      <c r="H2026" s="35">
        <v>1710.0</v>
      </c>
      <c r="I2026" s="10" t="s">
        <v>2909</v>
      </c>
      <c r="J2026" t="s">
        <v>42</v>
      </c>
    </row>
    <row r="2027">
      <c r="A2027" s="10" t="s">
        <v>2912</v>
      </c>
      <c r="B2027" s="35">
        <v>1080000.0</v>
      </c>
      <c r="C2027" s="35">
        <v>4.0</v>
      </c>
      <c r="D2027" s="51">
        <v>4.0</v>
      </c>
      <c r="E2027" s="35">
        <v>3.0</v>
      </c>
      <c r="F2027" s="10" t="s">
        <v>92</v>
      </c>
      <c r="G2027" t="s">
        <v>2989</v>
      </c>
      <c r="H2027" s="35">
        <v>1850.0</v>
      </c>
      <c r="I2027" s="10" t="s">
        <v>2909</v>
      </c>
      <c r="J2027" t="s">
        <v>42</v>
      </c>
    </row>
    <row r="2028">
      <c r="A2028" s="10" t="s">
        <v>2958</v>
      </c>
      <c r="B2028" s="35">
        <v>1080000.0</v>
      </c>
      <c r="C2028" s="35">
        <v>5.0</v>
      </c>
      <c r="D2028" s="51">
        <v>3.0</v>
      </c>
      <c r="E2028" s="35">
        <v>2.0</v>
      </c>
      <c r="F2028" s="10" t="s">
        <v>177</v>
      </c>
      <c r="G2028" t="s">
        <v>40</v>
      </c>
      <c r="H2028" s="35">
        <v>1650.0</v>
      </c>
      <c r="I2028" s="10" t="s">
        <v>2909</v>
      </c>
      <c r="J2028" t="s">
        <v>42</v>
      </c>
    </row>
    <row r="2029">
      <c r="A2029" s="10" t="s">
        <v>2925</v>
      </c>
      <c r="B2029" s="35">
        <v>1080000.0</v>
      </c>
      <c r="C2029" s="35">
        <v>4.0</v>
      </c>
      <c r="D2029" s="51">
        <v>4.0</v>
      </c>
      <c r="E2029" s="35">
        <v>1.0</v>
      </c>
      <c r="F2029" s="10" t="s">
        <v>92</v>
      </c>
      <c r="G2029" t="s">
        <v>2989</v>
      </c>
      <c r="H2029" s="35">
        <v>1875.0</v>
      </c>
      <c r="I2029" s="10" t="s">
        <v>2909</v>
      </c>
      <c r="J2029" t="s">
        <v>42</v>
      </c>
    </row>
    <row r="2030">
      <c r="A2030" s="10" t="s">
        <v>2924</v>
      </c>
      <c r="B2030" s="35">
        <v>1080000.0</v>
      </c>
      <c r="C2030" s="35">
        <v>6.0</v>
      </c>
      <c r="D2030" s="51">
        <v>4.0</v>
      </c>
      <c r="E2030" s="35">
        <v>4.0</v>
      </c>
      <c r="F2030" s="10" t="s">
        <v>671</v>
      </c>
      <c r="G2030" t="s">
        <v>40</v>
      </c>
      <c r="H2030" s="35">
        <v>1400.0</v>
      </c>
      <c r="I2030" s="10" t="s">
        <v>2909</v>
      </c>
      <c r="J2030" t="s">
        <v>112</v>
      </c>
    </row>
    <row r="2031">
      <c r="A2031" s="10" t="s">
        <v>2924</v>
      </c>
      <c r="B2031" s="35">
        <v>1080000.0</v>
      </c>
      <c r="C2031" s="35">
        <v>5.0</v>
      </c>
      <c r="D2031" s="51">
        <v>4.0</v>
      </c>
      <c r="E2031" s="35">
        <v>2.0</v>
      </c>
      <c r="F2031" s="10" t="s">
        <v>177</v>
      </c>
      <c r="G2031" t="s">
        <v>40</v>
      </c>
      <c r="H2031" s="35">
        <v>1870.0</v>
      </c>
      <c r="I2031" s="10" t="s">
        <v>2909</v>
      </c>
      <c r="J2031" t="s">
        <v>42</v>
      </c>
    </row>
    <row r="2032">
      <c r="A2032" s="10" t="s">
        <v>2924</v>
      </c>
      <c r="B2032" s="35">
        <v>1080000.0</v>
      </c>
      <c r="C2032" s="35">
        <v>5.0</v>
      </c>
      <c r="D2032" s="51">
        <v>4.0</v>
      </c>
      <c r="E2032" s="35">
        <v>2.0</v>
      </c>
      <c r="F2032" s="10" t="s">
        <v>177</v>
      </c>
      <c r="G2032" t="s">
        <v>40</v>
      </c>
      <c r="H2032" s="35">
        <v>1870.0</v>
      </c>
      <c r="I2032" s="10" t="s">
        <v>2909</v>
      </c>
      <c r="J2032" t="s">
        <v>42</v>
      </c>
    </row>
    <row r="2033">
      <c r="A2033" s="10" t="s">
        <v>2907</v>
      </c>
      <c r="B2033" s="35">
        <v>1080000.0</v>
      </c>
      <c r="C2033" s="35">
        <v>2.0</v>
      </c>
      <c r="D2033" s="51">
        <v>1.0</v>
      </c>
      <c r="E2033" s="35">
        <v>2.0</v>
      </c>
      <c r="F2033" s="10" t="s">
        <v>33</v>
      </c>
      <c r="G2033" t="s">
        <v>2989</v>
      </c>
      <c r="H2033" s="35">
        <v>635.0</v>
      </c>
      <c r="I2033" s="10" t="s">
        <v>2909</v>
      </c>
      <c r="J2033" t="s">
        <v>36</v>
      </c>
    </row>
    <row r="2034">
      <c r="A2034" s="10" t="s">
        <v>2907</v>
      </c>
      <c r="B2034" s="35">
        <v>1080000.0</v>
      </c>
      <c r="C2034" s="35">
        <v>1.0</v>
      </c>
      <c r="D2034" s="51">
        <v>1.0</v>
      </c>
      <c r="E2034" s="35">
        <v>2.0</v>
      </c>
      <c r="F2034" s="10" t="s">
        <v>33</v>
      </c>
      <c r="G2034" t="s">
        <v>2989</v>
      </c>
      <c r="H2034" s="35">
        <v>603.0</v>
      </c>
      <c r="I2034" s="10" t="s">
        <v>2909</v>
      </c>
      <c r="J2034" t="s">
        <v>256</v>
      </c>
    </row>
    <row r="2035">
      <c r="A2035" s="10" t="s">
        <v>2920</v>
      </c>
      <c r="B2035" s="35">
        <v>1080000.0</v>
      </c>
      <c r="C2035" s="35">
        <v>2.0</v>
      </c>
      <c r="D2035" s="51">
        <v>2.0</v>
      </c>
      <c r="E2035" s="35">
        <v>2.0</v>
      </c>
      <c r="F2035" s="10" t="s">
        <v>33</v>
      </c>
      <c r="G2035" t="s">
        <v>2989</v>
      </c>
      <c r="H2035" s="35">
        <v>896.0</v>
      </c>
      <c r="I2035" s="10" t="s">
        <v>2909</v>
      </c>
      <c r="J2035" t="s">
        <v>36</v>
      </c>
    </row>
    <row r="2036">
      <c r="A2036" s="10" t="s">
        <v>2920</v>
      </c>
      <c r="B2036" s="35">
        <v>1080000.0</v>
      </c>
      <c r="C2036" s="35">
        <v>3.0</v>
      </c>
      <c r="D2036" s="51">
        <v>3.0</v>
      </c>
      <c r="E2036" s="35">
        <v>2.0</v>
      </c>
      <c r="F2036" s="10" t="s">
        <v>33</v>
      </c>
      <c r="G2036" t="s">
        <v>2989</v>
      </c>
      <c r="H2036" s="35">
        <v>1678.0</v>
      </c>
      <c r="I2036" s="10" t="s">
        <v>2909</v>
      </c>
      <c r="J2036" t="s">
        <v>36</v>
      </c>
    </row>
    <row r="2037">
      <c r="A2037" s="10" t="s">
        <v>2920</v>
      </c>
      <c r="B2037" s="35">
        <v>1080000.0</v>
      </c>
      <c r="C2037" s="35">
        <v>3.0</v>
      </c>
      <c r="D2037" s="51">
        <v>2.0</v>
      </c>
      <c r="E2037" s="35">
        <v>2.0</v>
      </c>
      <c r="F2037" s="10" t="s">
        <v>92</v>
      </c>
      <c r="G2037" t="s">
        <v>2989</v>
      </c>
      <c r="H2037" s="35">
        <v>1235.0</v>
      </c>
      <c r="I2037" s="10" t="s">
        <v>2909</v>
      </c>
      <c r="J2037" t="s">
        <v>256</v>
      </c>
    </row>
    <row r="2038">
      <c r="A2038" s="10" t="s">
        <v>2920</v>
      </c>
      <c r="B2038" s="35">
        <v>1080000.0</v>
      </c>
      <c r="C2038" s="35">
        <v>2.0</v>
      </c>
      <c r="D2038" s="51">
        <v>2.0</v>
      </c>
      <c r="E2038" s="35">
        <v>2.0</v>
      </c>
      <c r="F2038" s="10" t="s">
        <v>33</v>
      </c>
      <c r="G2038" t="s">
        <v>2989</v>
      </c>
      <c r="H2038" s="35">
        <v>926.0</v>
      </c>
      <c r="I2038" s="10" t="s">
        <v>2909</v>
      </c>
      <c r="J2038" t="s">
        <v>256</v>
      </c>
    </row>
    <row r="2039">
      <c r="A2039" s="10" t="s">
        <v>2934</v>
      </c>
      <c r="B2039" s="35">
        <v>1080000.0</v>
      </c>
      <c r="C2039" s="35">
        <v>4.0</v>
      </c>
      <c r="D2039" s="51">
        <v>5.0</v>
      </c>
      <c r="E2039" s="35">
        <v>3.0</v>
      </c>
      <c r="F2039" s="10" t="s">
        <v>92</v>
      </c>
      <c r="G2039" t="s">
        <v>2989</v>
      </c>
      <c r="H2039" s="35">
        <v>1567.0</v>
      </c>
      <c r="I2039" s="10" t="s">
        <v>2909</v>
      </c>
      <c r="J2039" t="s">
        <v>112</v>
      </c>
    </row>
    <row r="2040">
      <c r="A2040" s="10" t="s">
        <v>2934</v>
      </c>
      <c r="B2040" s="35">
        <v>1080000.0</v>
      </c>
      <c r="C2040" s="35">
        <v>4.0</v>
      </c>
      <c r="D2040" s="51">
        <v>4.0</v>
      </c>
      <c r="E2040" s="35">
        <v>10.0</v>
      </c>
      <c r="F2040" s="10" t="s">
        <v>92</v>
      </c>
      <c r="G2040" t="s">
        <v>2989</v>
      </c>
      <c r="H2040" s="35">
        <v>1567.0</v>
      </c>
      <c r="I2040" s="10" t="s">
        <v>2909</v>
      </c>
      <c r="J2040" t="s">
        <v>42</v>
      </c>
    </row>
    <row r="2041">
      <c r="A2041" s="10" t="s">
        <v>2926</v>
      </c>
      <c r="B2041" s="35">
        <v>1080000.0</v>
      </c>
      <c r="C2041" s="35">
        <v>5.0</v>
      </c>
      <c r="D2041" s="51">
        <v>4.0</v>
      </c>
      <c r="E2041" s="35">
        <v>2.0</v>
      </c>
      <c r="F2041" s="10" t="s">
        <v>557</v>
      </c>
      <c r="G2041" t="s">
        <v>40</v>
      </c>
      <c r="H2041" s="35">
        <v>1500.0</v>
      </c>
      <c r="I2041" s="10" t="s">
        <v>2909</v>
      </c>
      <c r="J2041" t="s">
        <v>36</v>
      </c>
    </row>
    <row r="2042">
      <c r="A2042" s="10" t="s">
        <v>2917</v>
      </c>
      <c r="B2042" s="35">
        <v>1080000.0</v>
      </c>
      <c r="C2042" s="35">
        <v>3.0</v>
      </c>
      <c r="D2042" s="51">
        <v>2.0</v>
      </c>
      <c r="E2042" s="35">
        <v>2.0</v>
      </c>
      <c r="F2042" s="10" t="s">
        <v>1158</v>
      </c>
      <c r="G2042" t="s">
        <v>40</v>
      </c>
      <c r="H2042" s="35">
        <v>1920.0</v>
      </c>
      <c r="I2042" s="10" t="s">
        <v>2909</v>
      </c>
      <c r="J2042" t="s">
        <v>112</v>
      </c>
    </row>
    <row r="2043">
      <c r="A2043" s="10" t="s">
        <v>2907</v>
      </c>
      <c r="B2043" s="35">
        <v>1085000.0</v>
      </c>
      <c r="C2043" s="35">
        <v>2.0</v>
      </c>
      <c r="D2043" s="51">
        <v>2.0</v>
      </c>
      <c r="E2043" s="35">
        <v>2.0</v>
      </c>
      <c r="F2043" s="10" t="s">
        <v>92</v>
      </c>
      <c r="G2043" t="s">
        <v>40</v>
      </c>
      <c r="H2043" s="35">
        <v>1551.0</v>
      </c>
      <c r="I2043" s="10" t="s">
        <v>2909</v>
      </c>
      <c r="J2043" t="s">
        <v>36</v>
      </c>
    </row>
    <row r="2044">
      <c r="A2044" s="10" t="s">
        <v>2973</v>
      </c>
      <c r="B2044" s="35">
        <v>1088000.0</v>
      </c>
      <c r="C2044" s="35">
        <v>5.0</v>
      </c>
      <c r="D2044" s="51">
        <v>5.0</v>
      </c>
      <c r="E2044" s="35">
        <v>1.0</v>
      </c>
      <c r="F2044" s="10" t="s">
        <v>56</v>
      </c>
      <c r="G2044" t="s">
        <v>40</v>
      </c>
      <c r="H2044" s="35">
        <v>4004.0</v>
      </c>
      <c r="I2044" s="10" t="s">
        <v>2909</v>
      </c>
      <c r="J2044" t="s">
        <v>112</v>
      </c>
    </row>
    <row r="2045">
      <c r="A2045" s="10" t="s">
        <v>2921</v>
      </c>
      <c r="B2045" s="35">
        <v>1088000.0</v>
      </c>
      <c r="C2045" s="35">
        <v>5.0</v>
      </c>
      <c r="D2045" s="51">
        <v>5.0</v>
      </c>
      <c r="E2045" s="35">
        <v>1.0</v>
      </c>
      <c r="F2045" s="10" t="s">
        <v>56</v>
      </c>
      <c r="G2045" t="s">
        <v>40</v>
      </c>
      <c r="H2045" s="35">
        <v>4004.0</v>
      </c>
      <c r="I2045" s="10" t="s">
        <v>2909</v>
      </c>
      <c r="J2045" t="s">
        <v>112</v>
      </c>
    </row>
    <row r="2046">
      <c r="A2046" s="10" t="s">
        <v>2924</v>
      </c>
      <c r="B2046" s="35">
        <v>1088000.0</v>
      </c>
      <c r="C2046" s="35">
        <v>5.0</v>
      </c>
      <c r="D2046" s="51">
        <v>5.0</v>
      </c>
      <c r="E2046" s="35">
        <v>1.0</v>
      </c>
      <c r="F2046" s="10" t="s">
        <v>56</v>
      </c>
      <c r="G2046" t="s">
        <v>40</v>
      </c>
      <c r="H2046" s="35">
        <v>4004.0</v>
      </c>
      <c r="I2046" s="10" t="s">
        <v>2909</v>
      </c>
      <c r="J2046" t="s">
        <v>112</v>
      </c>
    </row>
    <row r="2047">
      <c r="A2047" s="10" t="s">
        <v>2917</v>
      </c>
      <c r="B2047" s="35">
        <v>1088000.0</v>
      </c>
      <c r="C2047" s="35">
        <v>5.0</v>
      </c>
      <c r="D2047" s="51">
        <v>5.0</v>
      </c>
      <c r="E2047" s="35">
        <v>5.0</v>
      </c>
      <c r="F2047" s="10" t="s">
        <v>56</v>
      </c>
      <c r="G2047" t="s">
        <v>40</v>
      </c>
      <c r="H2047" s="35">
        <v>4004.0</v>
      </c>
      <c r="I2047" s="10" t="s">
        <v>2909</v>
      </c>
      <c r="J2047" t="s">
        <v>112</v>
      </c>
    </row>
    <row r="2048">
      <c r="A2048" s="10" t="s">
        <v>2936</v>
      </c>
      <c r="B2048" s="35">
        <v>1090000.0</v>
      </c>
      <c r="C2048" s="35">
        <v>3.0</v>
      </c>
      <c r="D2048" s="51">
        <v>3.0</v>
      </c>
      <c r="E2048" s="35">
        <v>2.0</v>
      </c>
      <c r="F2048" s="10" t="s">
        <v>92</v>
      </c>
      <c r="G2048" t="s">
        <v>2989</v>
      </c>
      <c r="H2048" s="35">
        <v>2000.0</v>
      </c>
      <c r="I2048" s="10" t="s">
        <v>2909</v>
      </c>
      <c r="J2048" t="s">
        <v>36</v>
      </c>
    </row>
    <row r="2049">
      <c r="A2049" s="10" t="s">
        <v>2935</v>
      </c>
      <c r="B2049" s="35">
        <v>1090000.0</v>
      </c>
      <c r="C2049" s="35">
        <v>2.0</v>
      </c>
      <c r="D2049" s="51">
        <v>2.0</v>
      </c>
      <c r="E2049" s="35">
        <v>4.0</v>
      </c>
      <c r="F2049" s="10" t="s">
        <v>33</v>
      </c>
      <c r="G2049" t="s">
        <v>2989</v>
      </c>
      <c r="H2049" s="35">
        <v>850.0</v>
      </c>
      <c r="I2049" s="10" t="s">
        <v>2909</v>
      </c>
      <c r="J2049" t="s">
        <v>112</v>
      </c>
    </row>
    <row r="2050">
      <c r="A2050" s="10" t="s">
        <v>2924</v>
      </c>
      <c r="B2050" s="35">
        <v>1090000.0</v>
      </c>
      <c r="C2050" s="35">
        <v>6.0</v>
      </c>
      <c r="D2050" s="51">
        <v>5.0</v>
      </c>
      <c r="E2050" s="35">
        <v>2.0</v>
      </c>
      <c r="F2050" s="10" t="s">
        <v>557</v>
      </c>
      <c r="G2050" t="s">
        <v>40</v>
      </c>
      <c r="H2050" s="35">
        <v>1400.0</v>
      </c>
      <c r="I2050" s="10" t="s">
        <v>2909</v>
      </c>
      <c r="J2050" t="s">
        <v>42</v>
      </c>
    </row>
    <row r="2051">
      <c r="A2051" s="10" t="s">
        <v>2917</v>
      </c>
      <c r="B2051" s="35">
        <v>1090000.0</v>
      </c>
      <c r="C2051" s="35">
        <v>3.0</v>
      </c>
      <c r="D2051" s="51">
        <v>2.0</v>
      </c>
      <c r="E2051" s="35">
        <v>2.0</v>
      </c>
      <c r="F2051" s="10" t="s">
        <v>1158</v>
      </c>
      <c r="G2051" t="s">
        <v>40</v>
      </c>
      <c r="H2051" s="35">
        <v>1920.0</v>
      </c>
      <c r="I2051" s="10" t="s">
        <v>2909</v>
      </c>
      <c r="J2051" t="s">
        <v>42</v>
      </c>
    </row>
    <row r="2052">
      <c r="A2052" s="10" t="s">
        <v>2917</v>
      </c>
      <c r="B2052" s="35">
        <v>1090000.0</v>
      </c>
      <c r="C2052" s="35">
        <v>3.0</v>
      </c>
      <c r="D2052" s="51">
        <v>2.0</v>
      </c>
      <c r="E2052" s="35">
        <v>2.0</v>
      </c>
      <c r="F2052" s="10" t="s">
        <v>1158</v>
      </c>
      <c r="G2052" t="s">
        <v>40</v>
      </c>
      <c r="H2052" s="35">
        <v>1920.0</v>
      </c>
      <c r="I2052" s="10" t="s">
        <v>2909</v>
      </c>
      <c r="J2052" t="s">
        <v>112</v>
      </c>
    </row>
    <row r="2053">
      <c r="A2053" s="10" t="s">
        <v>2912</v>
      </c>
      <c r="B2053" s="35">
        <v>1090600.0</v>
      </c>
      <c r="C2053" s="35">
        <v>2.0</v>
      </c>
      <c r="D2053" s="51">
        <v>2.0</v>
      </c>
      <c r="E2053" s="35">
        <v>2.0</v>
      </c>
      <c r="F2053" s="10" t="s">
        <v>33</v>
      </c>
      <c r="G2053" t="s">
        <v>2989</v>
      </c>
      <c r="H2053" s="35">
        <v>1148.0</v>
      </c>
      <c r="I2053" s="10" t="s">
        <v>2909</v>
      </c>
      <c r="J2053" t="s">
        <v>36</v>
      </c>
    </row>
    <row r="2054">
      <c r="A2054" s="10" t="s">
        <v>2907</v>
      </c>
      <c r="B2054" s="35">
        <v>1099000.0</v>
      </c>
      <c r="C2054" s="35">
        <v>3.0</v>
      </c>
      <c r="D2054" s="51">
        <v>2.0</v>
      </c>
      <c r="E2054" s="35">
        <v>2.0</v>
      </c>
      <c r="F2054" s="10" t="s">
        <v>33</v>
      </c>
      <c r="G2054" t="s">
        <v>2989</v>
      </c>
      <c r="H2054" s="35">
        <v>833.0</v>
      </c>
      <c r="I2054" s="10" t="s">
        <v>2909</v>
      </c>
      <c r="J2054" t="s">
        <v>36</v>
      </c>
    </row>
    <row r="2055">
      <c r="A2055" s="10" t="s">
        <v>2922</v>
      </c>
      <c r="B2055" s="35">
        <v>1100000.0</v>
      </c>
      <c r="C2055" s="35">
        <v>3.0</v>
      </c>
      <c r="D2055" s="51">
        <v>2.0</v>
      </c>
      <c r="E2055" s="35">
        <v>3.0</v>
      </c>
      <c r="F2055" s="10" t="s">
        <v>92</v>
      </c>
      <c r="G2055" t="s">
        <v>2989</v>
      </c>
      <c r="H2055" s="35">
        <v>1485.0</v>
      </c>
      <c r="I2055" s="10" t="s">
        <v>2909</v>
      </c>
      <c r="J2055" t="s">
        <v>256</v>
      </c>
    </row>
    <row r="2056">
      <c r="A2056" s="10" t="s">
        <v>2916</v>
      </c>
      <c r="B2056" s="35">
        <v>1100000.0</v>
      </c>
      <c r="C2056" s="35">
        <v>5.0</v>
      </c>
      <c r="D2056" s="51">
        <v>4.0</v>
      </c>
      <c r="E2056" s="35">
        <v>2.0</v>
      </c>
      <c r="F2056" s="10" t="s">
        <v>92</v>
      </c>
      <c r="G2056" t="s">
        <v>2989</v>
      </c>
      <c r="H2056" s="35">
        <v>1772.0</v>
      </c>
      <c r="I2056" s="10" t="s">
        <v>2909</v>
      </c>
      <c r="J2056" t="s">
        <v>42</v>
      </c>
    </row>
    <row r="2057">
      <c r="A2057" s="10" t="s">
        <v>2935</v>
      </c>
      <c r="B2057" s="35">
        <v>1100000.0</v>
      </c>
      <c r="C2057" s="35">
        <v>2.0</v>
      </c>
      <c r="D2057" s="51">
        <v>2.0</v>
      </c>
      <c r="E2057" s="35">
        <v>1.0</v>
      </c>
      <c r="F2057" s="10" t="s">
        <v>33</v>
      </c>
      <c r="G2057" t="s">
        <v>2989</v>
      </c>
      <c r="H2057" s="35">
        <v>915.0</v>
      </c>
      <c r="I2057" s="10" t="s">
        <v>2909</v>
      </c>
      <c r="J2057" t="s">
        <v>36</v>
      </c>
    </row>
    <row r="2058">
      <c r="A2058" s="10" t="s">
        <v>2935</v>
      </c>
      <c r="B2058" s="35">
        <v>1100000.0</v>
      </c>
      <c r="C2058" s="35">
        <v>2.0</v>
      </c>
      <c r="D2058" s="51">
        <v>2.0</v>
      </c>
      <c r="E2058" s="35">
        <v>2.0</v>
      </c>
      <c r="F2058" s="10" t="s">
        <v>33</v>
      </c>
      <c r="G2058" t="s">
        <v>2989</v>
      </c>
      <c r="H2058" s="35">
        <v>936.0</v>
      </c>
      <c r="I2058" s="10" t="s">
        <v>2909</v>
      </c>
      <c r="J2058" t="s">
        <v>42</v>
      </c>
    </row>
    <row r="2059">
      <c r="A2059" s="10" t="s">
        <v>2935</v>
      </c>
      <c r="B2059" s="35">
        <v>1100000.0</v>
      </c>
      <c r="C2059" s="35">
        <v>2.0</v>
      </c>
      <c r="D2059" s="51">
        <v>2.0</v>
      </c>
      <c r="E2059" s="35">
        <v>3.0</v>
      </c>
      <c r="F2059" s="10" t="s">
        <v>33</v>
      </c>
      <c r="G2059" t="s">
        <v>2989</v>
      </c>
      <c r="H2059" s="35">
        <v>883.0</v>
      </c>
      <c r="I2059" s="10" t="s">
        <v>2909</v>
      </c>
      <c r="J2059" t="s">
        <v>42</v>
      </c>
    </row>
    <row r="2060">
      <c r="A2060" s="10" t="s">
        <v>2935</v>
      </c>
      <c r="B2060" s="35">
        <v>1100000.0</v>
      </c>
      <c r="C2060" s="35">
        <v>2.0</v>
      </c>
      <c r="D2060" s="51">
        <v>2.0</v>
      </c>
      <c r="E2060" s="35">
        <v>4.0</v>
      </c>
      <c r="F2060" s="10" t="s">
        <v>354</v>
      </c>
      <c r="G2060" t="s">
        <v>2989</v>
      </c>
      <c r="H2060" s="35">
        <v>953.0</v>
      </c>
      <c r="I2060" s="10" t="s">
        <v>2909</v>
      </c>
      <c r="J2060" t="s">
        <v>36</v>
      </c>
    </row>
    <row r="2061">
      <c r="A2061" s="10" t="s">
        <v>2935</v>
      </c>
      <c r="B2061" s="35">
        <v>1100000.0</v>
      </c>
      <c r="C2061" s="35">
        <v>5.0</v>
      </c>
      <c r="D2061" s="51">
        <v>3.0</v>
      </c>
      <c r="E2061" s="35">
        <v>2.0</v>
      </c>
      <c r="F2061" s="10" t="s">
        <v>92</v>
      </c>
      <c r="G2061" t="s">
        <v>40</v>
      </c>
      <c r="H2061" s="35">
        <v>1608.0</v>
      </c>
      <c r="I2061" s="10" t="s">
        <v>2909</v>
      </c>
      <c r="J2061" t="s">
        <v>42</v>
      </c>
    </row>
    <row r="2062">
      <c r="A2062" s="10" t="s">
        <v>2935</v>
      </c>
      <c r="B2062" s="35">
        <v>1100000.0</v>
      </c>
      <c r="C2062" s="35">
        <v>5.0</v>
      </c>
      <c r="D2062" s="51">
        <v>4.0</v>
      </c>
      <c r="E2062" s="35">
        <v>2.0</v>
      </c>
      <c r="F2062" s="10" t="s">
        <v>92</v>
      </c>
      <c r="G2062" t="s">
        <v>2989</v>
      </c>
      <c r="H2062" s="35">
        <v>1675.0</v>
      </c>
      <c r="I2062" s="10" t="s">
        <v>2909</v>
      </c>
      <c r="J2062" t="s">
        <v>42</v>
      </c>
    </row>
    <row r="2063">
      <c r="A2063" s="10" t="s">
        <v>2935</v>
      </c>
      <c r="B2063" s="35">
        <v>1100000.0</v>
      </c>
      <c r="C2063" s="35">
        <v>5.0</v>
      </c>
      <c r="D2063" s="51">
        <v>3.0</v>
      </c>
      <c r="E2063" s="35">
        <v>1.0</v>
      </c>
      <c r="F2063" s="10" t="s">
        <v>33</v>
      </c>
      <c r="G2063" t="s">
        <v>2989</v>
      </c>
      <c r="H2063" s="35">
        <v>2100.0</v>
      </c>
      <c r="I2063" s="10" t="s">
        <v>2909</v>
      </c>
      <c r="J2063" t="s">
        <v>42</v>
      </c>
    </row>
    <row r="2064">
      <c r="A2064" s="10" t="s">
        <v>2931</v>
      </c>
      <c r="B2064" s="35">
        <v>1100000.0</v>
      </c>
      <c r="C2064" s="35">
        <v>4.0</v>
      </c>
      <c r="D2064" s="51">
        <v>4.0</v>
      </c>
      <c r="E2064" s="35">
        <v>6.0</v>
      </c>
      <c r="F2064" s="10" t="s">
        <v>92</v>
      </c>
      <c r="G2064" t="s">
        <v>2989</v>
      </c>
      <c r="H2064" s="35">
        <v>2111.0</v>
      </c>
      <c r="I2064" s="10" t="s">
        <v>2909</v>
      </c>
      <c r="J2064" t="s">
        <v>42</v>
      </c>
    </row>
    <row r="2065">
      <c r="A2065" s="10" t="s">
        <v>2921</v>
      </c>
      <c r="B2065" s="35">
        <v>1100000.0</v>
      </c>
      <c r="C2065" s="35">
        <v>3.0</v>
      </c>
      <c r="D2065" s="51">
        <v>3.0</v>
      </c>
      <c r="E2065" s="35">
        <v>2.0</v>
      </c>
      <c r="F2065" s="10" t="s">
        <v>92</v>
      </c>
      <c r="G2065" t="s">
        <v>2989</v>
      </c>
      <c r="H2065" s="35">
        <v>1378.0</v>
      </c>
      <c r="I2065" s="10" t="s">
        <v>2909</v>
      </c>
      <c r="J2065" t="s">
        <v>112</v>
      </c>
    </row>
    <row r="2066">
      <c r="A2066" s="10" t="s">
        <v>2921</v>
      </c>
      <c r="B2066" s="35">
        <v>1100000.0</v>
      </c>
      <c r="C2066" s="35">
        <v>3.0</v>
      </c>
      <c r="D2066" s="51">
        <v>2.0</v>
      </c>
      <c r="E2066" s="35">
        <v>2.0</v>
      </c>
      <c r="F2066" s="10" t="s">
        <v>92</v>
      </c>
      <c r="G2066" t="s">
        <v>2989</v>
      </c>
      <c r="H2066" s="35">
        <v>1378.0</v>
      </c>
      <c r="I2066" s="10" t="s">
        <v>2909</v>
      </c>
      <c r="J2066" t="s">
        <v>36</v>
      </c>
    </row>
    <row r="2067">
      <c r="A2067" s="10" t="s">
        <v>2921</v>
      </c>
      <c r="B2067" s="35">
        <v>1100000.0</v>
      </c>
      <c r="C2067" s="35">
        <v>3.0</v>
      </c>
      <c r="D2067" s="51">
        <v>2.0</v>
      </c>
      <c r="E2067" s="35">
        <v>2.0</v>
      </c>
      <c r="F2067" s="10" t="s">
        <v>92</v>
      </c>
      <c r="G2067" t="s">
        <v>2989</v>
      </c>
      <c r="H2067" s="35">
        <v>1378.0</v>
      </c>
      <c r="I2067" s="10" t="s">
        <v>2909</v>
      </c>
      <c r="J2067" t="s">
        <v>36</v>
      </c>
    </row>
    <row r="2068">
      <c r="A2068" s="10" t="s">
        <v>2921</v>
      </c>
      <c r="B2068" s="35">
        <v>1100000.0</v>
      </c>
      <c r="C2068" s="35">
        <v>3.0</v>
      </c>
      <c r="D2068" s="51">
        <v>3.0</v>
      </c>
      <c r="E2068" s="35">
        <v>2.0</v>
      </c>
      <c r="F2068" s="10" t="s">
        <v>92</v>
      </c>
      <c r="G2068" t="s">
        <v>2989</v>
      </c>
      <c r="H2068" s="35">
        <v>1378.0</v>
      </c>
      <c r="I2068" s="10" t="s">
        <v>2909</v>
      </c>
      <c r="J2068" t="s">
        <v>36</v>
      </c>
    </row>
    <row r="2069">
      <c r="A2069" s="10" t="s">
        <v>2921</v>
      </c>
      <c r="B2069" s="35">
        <v>1100000.0</v>
      </c>
      <c r="C2069" s="35">
        <v>2.0</v>
      </c>
      <c r="D2069" s="51">
        <v>1.0</v>
      </c>
      <c r="E2069" s="35">
        <v>3.0</v>
      </c>
      <c r="F2069" s="10" t="s">
        <v>92</v>
      </c>
      <c r="G2069" t="s">
        <v>2989</v>
      </c>
      <c r="H2069" s="35">
        <v>1034.0</v>
      </c>
      <c r="I2069" s="10" t="s">
        <v>2909</v>
      </c>
      <c r="J2069" t="s">
        <v>42</v>
      </c>
    </row>
    <row r="2070">
      <c r="A2070" s="10" t="s">
        <v>2921</v>
      </c>
      <c r="B2070" s="35">
        <v>1100000.0</v>
      </c>
      <c r="C2070" s="35">
        <v>2.0</v>
      </c>
      <c r="D2070" s="51">
        <v>2.0</v>
      </c>
      <c r="E2070" s="35">
        <v>2.0</v>
      </c>
      <c r="F2070" s="10" t="s">
        <v>92</v>
      </c>
      <c r="G2070" t="s">
        <v>2989</v>
      </c>
      <c r="H2070" s="35">
        <v>1389.0</v>
      </c>
      <c r="I2070" s="10" t="s">
        <v>2909</v>
      </c>
      <c r="J2070" t="s">
        <v>256</v>
      </c>
    </row>
    <row r="2071">
      <c r="A2071" s="10" t="s">
        <v>2912</v>
      </c>
      <c r="B2071" s="35">
        <v>1100000.0</v>
      </c>
      <c r="C2071" s="35">
        <v>4.0</v>
      </c>
      <c r="D2071" s="51">
        <v>4.0</v>
      </c>
      <c r="E2071" s="35">
        <v>2.0</v>
      </c>
      <c r="F2071" s="10" t="s">
        <v>92</v>
      </c>
      <c r="G2071" t="s">
        <v>2989</v>
      </c>
      <c r="H2071" s="35">
        <v>1799.0</v>
      </c>
      <c r="I2071" s="10" t="s">
        <v>2909</v>
      </c>
      <c r="J2071" t="s">
        <v>42</v>
      </c>
    </row>
    <row r="2072">
      <c r="A2072" s="10" t="s">
        <v>2912</v>
      </c>
      <c r="B2072" s="35">
        <v>1100000.0</v>
      </c>
      <c r="C2072" s="35">
        <v>2.0</v>
      </c>
      <c r="D2072" s="51">
        <v>2.0</v>
      </c>
      <c r="E2072" s="35">
        <v>2.0</v>
      </c>
      <c r="F2072" s="10" t="s">
        <v>33</v>
      </c>
      <c r="G2072" t="s">
        <v>2989</v>
      </c>
      <c r="H2072" s="35">
        <v>1145.0</v>
      </c>
      <c r="I2072" s="10" t="s">
        <v>2909</v>
      </c>
      <c r="J2072" t="s">
        <v>36</v>
      </c>
    </row>
    <row r="2073">
      <c r="A2073" s="10" t="s">
        <v>2912</v>
      </c>
      <c r="B2073" s="35">
        <v>1100000.0</v>
      </c>
      <c r="C2073" s="35">
        <v>4.0</v>
      </c>
      <c r="D2073" s="51">
        <v>3.0</v>
      </c>
      <c r="E2073" s="35">
        <v>2.0</v>
      </c>
      <c r="F2073" s="10" t="s">
        <v>33</v>
      </c>
      <c r="G2073" t="s">
        <v>2989</v>
      </c>
      <c r="H2073" s="35">
        <v>1238.0</v>
      </c>
      <c r="I2073" s="10" t="s">
        <v>2909</v>
      </c>
      <c r="J2073" t="s">
        <v>42</v>
      </c>
    </row>
    <row r="2074">
      <c r="A2074" s="10" t="s">
        <v>2912</v>
      </c>
      <c r="B2074" s="35">
        <v>1100000.0</v>
      </c>
      <c r="C2074" s="35">
        <v>2.0</v>
      </c>
      <c r="D2074" s="51">
        <v>2.0</v>
      </c>
      <c r="E2074" s="35">
        <v>2.0</v>
      </c>
      <c r="F2074" s="10" t="s">
        <v>33</v>
      </c>
      <c r="G2074" t="s">
        <v>2989</v>
      </c>
      <c r="H2074" s="35">
        <v>997.0</v>
      </c>
      <c r="I2074" s="10" t="s">
        <v>2909</v>
      </c>
      <c r="J2074" t="s">
        <v>36</v>
      </c>
    </row>
    <row r="2075">
      <c r="A2075" s="10" t="s">
        <v>2912</v>
      </c>
      <c r="B2075" s="35">
        <v>1100000.0</v>
      </c>
      <c r="C2075" s="35">
        <v>3.0</v>
      </c>
      <c r="D2075" s="51">
        <v>2.0</v>
      </c>
      <c r="E2075" s="35">
        <v>2.0</v>
      </c>
      <c r="F2075" s="10" t="s">
        <v>33</v>
      </c>
      <c r="G2075" t="s">
        <v>2989</v>
      </c>
      <c r="H2075" s="35">
        <v>1238.0</v>
      </c>
      <c r="I2075" s="10" t="s">
        <v>2909</v>
      </c>
      <c r="J2075" t="s">
        <v>36</v>
      </c>
    </row>
    <row r="2076">
      <c r="A2076" s="10" t="s">
        <v>2912</v>
      </c>
      <c r="B2076" s="35">
        <v>1100000.0</v>
      </c>
      <c r="C2076" s="35">
        <v>2.0</v>
      </c>
      <c r="D2076" s="51">
        <v>2.0</v>
      </c>
      <c r="E2076" s="35">
        <v>2.0</v>
      </c>
      <c r="F2076" s="10" t="s">
        <v>33</v>
      </c>
      <c r="G2076" t="s">
        <v>2989</v>
      </c>
      <c r="H2076" s="35">
        <v>997.0</v>
      </c>
      <c r="I2076" s="10" t="s">
        <v>2909</v>
      </c>
      <c r="J2076" t="s">
        <v>36</v>
      </c>
    </row>
    <row r="2077">
      <c r="A2077" s="10" t="s">
        <v>2925</v>
      </c>
      <c r="B2077" s="35">
        <v>1100000.0</v>
      </c>
      <c r="C2077" s="35">
        <v>4.0</v>
      </c>
      <c r="D2077" s="51">
        <v>4.0</v>
      </c>
      <c r="E2077" s="35">
        <v>2.0</v>
      </c>
      <c r="F2077" s="10" t="s">
        <v>92</v>
      </c>
      <c r="G2077" t="s">
        <v>2989</v>
      </c>
      <c r="H2077" s="35">
        <v>1782.0</v>
      </c>
      <c r="I2077" s="10" t="s">
        <v>2909</v>
      </c>
      <c r="J2077" t="s">
        <v>42</v>
      </c>
    </row>
    <row r="2078">
      <c r="A2078" s="10" t="s">
        <v>2924</v>
      </c>
      <c r="B2078" s="35">
        <v>1100000.0</v>
      </c>
      <c r="C2078" s="35">
        <v>5.0</v>
      </c>
      <c r="D2078" s="51">
        <v>5.0</v>
      </c>
      <c r="E2078" s="35">
        <v>1.0</v>
      </c>
      <c r="F2078" s="10" t="s">
        <v>56</v>
      </c>
      <c r="G2078" t="s">
        <v>40</v>
      </c>
      <c r="H2078" s="35">
        <v>4000.0</v>
      </c>
      <c r="I2078" s="10" t="s">
        <v>2909</v>
      </c>
      <c r="J2078" t="s">
        <v>112</v>
      </c>
    </row>
    <row r="2079">
      <c r="A2079" s="10" t="s">
        <v>2924</v>
      </c>
      <c r="B2079" s="35">
        <v>1100000.0</v>
      </c>
      <c r="C2079" s="35">
        <v>6.0</v>
      </c>
      <c r="D2079" s="51">
        <v>4.0</v>
      </c>
      <c r="E2079" s="35">
        <v>2.0</v>
      </c>
      <c r="F2079" s="10" t="s">
        <v>557</v>
      </c>
      <c r="G2079" t="s">
        <v>40</v>
      </c>
      <c r="H2079" s="35">
        <v>1400.0</v>
      </c>
      <c r="I2079" s="10" t="s">
        <v>2909</v>
      </c>
      <c r="J2079" t="s">
        <v>42</v>
      </c>
    </row>
    <row r="2080">
      <c r="A2080" s="10" t="s">
        <v>2924</v>
      </c>
      <c r="B2080" s="35">
        <v>1100000.0</v>
      </c>
      <c r="C2080" s="35">
        <v>7.0</v>
      </c>
      <c r="D2080" s="51">
        <v>4.0</v>
      </c>
      <c r="E2080" s="35">
        <v>2.0</v>
      </c>
      <c r="F2080" s="10" t="s">
        <v>671</v>
      </c>
      <c r="G2080" t="s">
        <v>40</v>
      </c>
      <c r="H2080" s="35">
        <v>1400.0</v>
      </c>
      <c r="I2080" s="10" t="s">
        <v>2909</v>
      </c>
      <c r="J2080" t="s">
        <v>42</v>
      </c>
    </row>
    <row r="2081">
      <c r="A2081" s="10" t="s">
        <v>2924</v>
      </c>
      <c r="B2081" s="35">
        <v>1100000.0</v>
      </c>
      <c r="C2081" s="35">
        <v>6.0</v>
      </c>
      <c r="D2081" s="51">
        <v>4.0</v>
      </c>
      <c r="E2081" s="35">
        <v>2.0</v>
      </c>
      <c r="F2081" s="10" t="s">
        <v>671</v>
      </c>
      <c r="G2081" t="s">
        <v>40</v>
      </c>
      <c r="H2081" s="35">
        <v>1400.0</v>
      </c>
      <c r="I2081" s="10" t="s">
        <v>2909</v>
      </c>
      <c r="J2081" t="s">
        <v>42</v>
      </c>
    </row>
    <row r="2082">
      <c r="A2082" s="10" t="s">
        <v>2927</v>
      </c>
      <c r="B2082" s="35">
        <v>1100000.0</v>
      </c>
      <c r="C2082" s="35">
        <v>2.0</v>
      </c>
      <c r="D2082" s="51">
        <v>1.0</v>
      </c>
      <c r="E2082" s="35">
        <v>2.0</v>
      </c>
      <c r="F2082" s="10" t="s">
        <v>33</v>
      </c>
      <c r="G2082" t="s">
        <v>2989</v>
      </c>
      <c r="H2082" s="35">
        <v>625.0</v>
      </c>
      <c r="I2082" s="10" t="s">
        <v>2909</v>
      </c>
      <c r="J2082" t="s">
        <v>36</v>
      </c>
    </row>
    <row r="2083">
      <c r="A2083" s="10" t="s">
        <v>2907</v>
      </c>
      <c r="B2083" s="35">
        <v>1100000.0</v>
      </c>
      <c r="C2083" s="35">
        <v>2.0</v>
      </c>
      <c r="D2083" s="51">
        <v>2.0</v>
      </c>
      <c r="E2083" s="35">
        <v>1.0</v>
      </c>
      <c r="F2083" s="10" t="s">
        <v>33</v>
      </c>
      <c r="G2083" t="s">
        <v>2989</v>
      </c>
      <c r="H2083" s="35">
        <v>880.0</v>
      </c>
      <c r="I2083" s="10" t="s">
        <v>2909</v>
      </c>
      <c r="J2083" t="s">
        <v>36</v>
      </c>
    </row>
    <row r="2084">
      <c r="A2084" s="10" t="s">
        <v>2907</v>
      </c>
      <c r="B2084" s="35">
        <v>1100000.0</v>
      </c>
      <c r="C2084" s="35">
        <v>3.0</v>
      </c>
      <c r="D2084" s="51">
        <v>2.0</v>
      </c>
      <c r="E2084" s="35">
        <v>2.0</v>
      </c>
      <c r="F2084" s="10" t="s">
        <v>33</v>
      </c>
      <c r="G2084" t="s">
        <v>2989</v>
      </c>
      <c r="H2084" s="35">
        <v>811.0</v>
      </c>
      <c r="I2084" s="10" t="s">
        <v>2909</v>
      </c>
      <c r="J2084" t="s">
        <v>36</v>
      </c>
    </row>
    <row r="2085">
      <c r="A2085" s="10" t="s">
        <v>2907</v>
      </c>
      <c r="B2085" s="35">
        <v>1100000.0</v>
      </c>
      <c r="C2085" s="35">
        <v>4.0</v>
      </c>
      <c r="D2085" s="51">
        <v>4.0</v>
      </c>
      <c r="E2085" s="35">
        <v>2.0</v>
      </c>
      <c r="F2085" s="10" t="s">
        <v>33</v>
      </c>
      <c r="G2085" t="s">
        <v>2989</v>
      </c>
      <c r="H2085" s="35">
        <v>1313.0</v>
      </c>
      <c r="I2085" s="10" t="s">
        <v>2909</v>
      </c>
      <c r="J2085" t="s">
        <v>36</v>
      </c>
    </row>
    <row r="2086">
      <c r="A2086" s="10" t="s">
        <v>2907</v>
      </c>
      <c r="B2086" s="35">
        <v>1100000.0</v>
      </c>
      <c r="C2086" s="35">
        <v>2.0</v>
      </c>
      <c r="D2086" s="51">
        <v>1.0</v>
      </c>
      <c r="E2086" s="35">
        <v>2.0</v>
      </c>
      <c r="F2086" s="10" t="s">
        <v>33</v>
      </c>
      <c r="G2086" t="s">
        <v>2989</v>
      </c>
      <c r="H2086" s="35">
        <v>915.0</v>
      </c>
      <c r="I2086" s="10" t="s">
        <v>2909</v>
      </c>
      <c r="J2086" t="s">
        <v>36</v>
      </c>
    </row>
    <row r="2087">
      <c r="A2087" s="10" t="s">
        <v>2907</v>
      </c>
      <c r="B2087" s="35">
        <v>1100000.0</v>
      </c>
      <c r="C2087" s="35">
        <v>3.0</v>
      </c>
      <c r="D2087" s="51">
        <v>2.0</v>
      </c>
      <c r="E2087" s="35">
        <v>5.0</v>
      </c>
      <c r="F2087" s="10" t="s">
        <v>33</v>
      </c>
      <c r="G2087" t="s">
        <v>2989</v>
      </c>
      <c r="H2087" s="35">
        <v>850.0</v>
      </c>
      <c r="I2087" s="10" t="s">
        <v>2909</v>
      </c>
      <c r="J2087" t="s">
        <v>36</v>
      </c>
    </row>
    <row r="2088">
      <c r="A2088" s="10" t="s">
        <v>2907</v>
      </c>
      <c r="B2088" s="35">
        <v>1100000.0</v>
      </c>
      <c r="C2088" s="35">
        <v>1.0</v>
      </c>
      <c r="D2088" s="51">
        <v>1.0</v>
      </c>
      <c r="E2088" s="35">
        <v>3.0</v>
      </c>
      <c r="F2088" s="10" t="s">
        <v>33</v>
      </c>
      <c r="G2088" t="s">
        <v>2989</v>
      </c>
      <c r="H2088" s="35">
        <v>636.0</v>
      </c>
      <c r="I2088" s="10" t="s">
        <v>2909</v>
      </c>
      <c r="J2088" t="s">
        <v>36</v>
      </c>
    </row>
    <row r="2089">
      <c r="A2089" s="10" t="s">
        <v>2920</v>
      </c>
      <c r="B2089" s="35">
        <v>1100000.0</v>
      </c>
      <c r="C2089" s="35">
        <v>3.0</v>
      </c>
      <c r="D2089" s="51">
        <v>2.0</v>
      </c>
      <c r="E2089" s="35">
        <v>2.0</v>
      </c>
      <c r="F2089" s="10" t="s">
        <v>92</v>
      </c>
      <c r="G2089" t="s">
        <v>2989</v>
      </c>
      <c r="H2089" s="35">
        <v>1200.0</v>
      </c>
      <c r="I2089" s="10" t="s">
        <v>2909</v>
      </c>
      <c r="J2089" t="s">
        <v>42</v>
      </c>
    </row>
    <row r="2090">
      <c r="A2090" s="10" t="s">
        <v>2920</v>
      </c>
      <c r="B2090" s="35">
        <v>1100000.0</v>
      </c>
      <c r="C2090" s="35">
        <v>2.0</v>
      </c>
      <c r="D2090" s="51">
        <v>2.0</v>
      </c>
      <c r="E2090" s="35">
        <v>2.0</v>
      </c>
      <c r="F2090" s="10" t="s">
        <v>33</v>
      </c>
      <c r="G2090" t="s">
        <v>2989</v>
      </c>
      <c r="H2090" s="35">
        <v>907.0</v>
      </c>
      <c r="I2090" s="10" t="s">
        <v>2909</v>
      </c>
      <c r="J2090" t="s">
        <v>36</v>
      </c>
    </row>
    <row r="2091">
      <c r="A2091" s="10" t="s">
        <v>2920</v>
      </c>
      <c r="B2091" s="35">
        <v>1100000.0</v>
      </c>
      <c r="C2091" s="35">
        <v>4.0</v>
      </c>
      <c r="D2091" s="51">
        <v>3.0</v>
      </c>
      <c r="E2091" s="35">
        <v>2.0</v>
      </c>
      <c r="F2091" s="10" t="s">
        <v>92</v>
      </c>
      <c r="G2091" t="s">
        <v>2989</v>
      </c>
      <c r="H2091" s="35">
        <v>1200.0</v>
      </c>
      <c r="I2091" s="10" t="s">
        <v>2909</v>
      </c>
      <c r="J2091" t="s">
        <v>42</v>
      </c>
    </row>
    <row r="2092">
      <c r="A2092" s="10" t="s">
        <v>2920</v>
      </c>
      <c r="B2092" s="35">
        <v>1100000.0</v>
      </c>
      <c r="C2092" s="35">
        <v>1.0</v>
      </c>
      <c r="D2092" s="51">
        <v>1.0</v>
      </c>
      <c r="E2092" s="35">
        <v>3.0</v>
      </c>
      <c r="F2092" s="10" t="s">
        <v>33</v>
      </c>
      <c r="G2092" t="s">
        <v>2989</v>
      </c>
      <c r="H2092" s="35">
        <v>1431.0</v>
      </c>
      <c r="I2092" s="10" t="s">
        <v>2909</v>
      </c>
      <c r="J2092" t="s">
        <v>36</v>
      </c>
    </row>
    <row r="2093">
      <c r="A2093" s="10" t="s">
        <v>2920</v>
      </c>
      <c r="B2093" s="35">
        <v>1100000.0</v>
      </c>
      <c r="C2093" s="35">
        <v>3.0</v>
      </c>
      <c r="D2093" s="51">
        <v>2.0</v>
      </c>
      <c r="E2093" s="35">
        <v>1.0</v>
      </c>
      <c r="F2093" s="10" t="s">
        <v>92</v>
      </c>
      <c r="G2093" t="s">
        <v>2989</v>
      </c>
      <c r="H2093" s="35">
        <v>1200.0</v>
      </c>
      <c r="I2093" s="10" t="s">
        <v>2909</v>
      </c>
      <c r="J2093" t="s">
        <v>42</v>
      </c>
    </row>
    <row r="2094">
      <c r="A2094" s="10" t="s">
        <v>2920</v>
      </c>
      <c r="B2094" s="35">
        <v>1100000.0</v>
      </c>
      <c r="C2094" s="35">
        <v>2.0</v>
      </c>
      <c r="D2094" s="51">
        <v>2.0</v>
      </c>
      <c r="E2094" s="35">
        <v>2.0</v>
      </c>
      <c r="F2094" s="10" t="s">
        <v>33</v>
      </c>
      <c r="G2094" t="s">
        <v>2989</v>
      </c>
      <c r="H2094" s="35">
        <v>932.0</v>
      </c>
      <c r="I2094" s="10" t="s">
        <v>2909</v>
      </c>
      <c r="J2094" t="s">
        <v>36</v>
      </c>
    </row>
    <row r="2095">
      <c r="A2095" s="10" t="s">
        <v>2920</v>
      </c>
      <c r="B2095" s="35">
        <v>1100000.0</v>
      </c>
      <c r="C2095" s="35">
        <v>2.0</v>
      </c>
      <c r="D2095" s="51">
        <v>2.0</v>
      </c>
      <c r="E2095" s="35">
        <v>3.0</v>
      </c>
      <c r="F2095" s="10" t="s">
        <v>33</v>
      </c>
      <c r="G2095" t="s">
        <v>2989</v>
      </c>
      <c r="H2095" s="35">
        <v>932.0</v>
      </c>
      <c r="I2095" s="10" t="s">
        <v>2909</v>
      </c>
      <c r="J2095" t="s">
        <v>36</v>
      </c>
    </row>
    <row r="2096">
      <c r="A2096" s="10" t="s">
        <v>2920</v>
      </c>
      <c r="B2096" s="35">
        <v>1100000.0</v>
      </c>
      <c r="C2096" s="35">
        <v>4.0</v>
      </c>
      <c r="D2096" s="51">
        <v>4.0</v>
      </c>
      <c r="E2096" s="35">
        <v>2.0</v>
      </c>
      <c r="F2096" s="10" t="s">
        <v>92</v>
      </c>
      <c r="G2096" t="s">
        <v>2989</v>
      </c>
      <c r="H2096" s="35">
        <v>1931.0</v>
      </c>
      <c r="I2096" s="10" t="s">
        <v>2909</v>
      </c>
      <c r="J2096" t="s">
        <v>256</v>
      </c>
    </row>
    <row r="2097">
      <c r="A2097" s="10" t="s">
        <v>2920</v>
      </c>
      <c r="B2097" s="35">
        <v>1100000.0</v>
      </c>
      <c r="C2097" s="35">
        <v>4.0</v>
      </c>
      <c r="D2097" s="51">
        <v>4.0</v>
      </c>
      <c r="E2097" s="35">
        <v>2.0</v>
      </c>
      <c r="F2097" s="10" t="s">
        <v>92</v>
      </c>
      <c r="G2097" t="s">
        <v>2989</v>
      </c>
      <c r="H2097" s="35">
        <v>2036.0</v>
      </c>
      <c r="I2097" s="10" t="s">
        <v>2909</v>
      </c>
      <c r="J2097" t="s">
        <v>36</v>
      </c>
    </row>
    <row r="2098">
      <c r="A2098" s="10" t="s">
        <v>2937</v>
      </c>
      <c r="B2098" s="35">
        <v>1100000.0</v>
      </c>
      <c r="C2098" s="35">
        <v>4.0</v>
      </c>
      <c r="D2098" s="51">
        <v>4.0</v>
      </c>
      <c r="E2098" s="35">
        <v>2.0</v>
      </c>
      <c r="F2098" s="10" t="s">
        <v>92</v>
      </c>
      <c r="G2098" t="s">
        <v>2989</v>
      </c>
      <c r="H2098" s="35">
        <v>1788.0</v>
      </c>
      <c r="I2098" s="10" t="s">
        <v>2909</v>
      </c>
      <c r="J2098" t="s">
        <v>42</v>
      </c>
    </row>
    <row r="2099">
      <c r="A2099" s="10" t="s">
        <v>2934</v>
      </c>
      <c r="B2099" s="35">
        <v>1100000.0</v>
      </c>
      <c r="C2099" s="35">
        <v>4.0</v>
      </c>
      <c r="D2099" s="51">
        <v>3.0</v>
      </c>
      <c r="E2099" s="35">
        <v>1.0</v>
      </c>
      <c r="F2099" s="10" t="s">
        <v>659</v>
      </c>
      <c r="G2099" t="s">
        <v>40</v>
      </c>
      <c r="H2099" s="35">
        <v>6888.0</v>
      </c>
      <c r="I2099" s="10" t="s">
        <v>2909</v>
      </c>
      <c r="J2099" t="s">
        <v>256</v>
      </c>
    </row>
    <row r="2100">
      <c r="A2100" s="10" t="s">
        <v>2926</v>
      </c>
      <c r="B2100" s="35">
        <v>1100000.0</v>
      </c>
      <c r="C2100" s="35">
        <v>5.0</v>
      </c>
      <c r="D2100" s="51">
        <v>4.0</v>
      </c>
      <c r="E2100" s="35">
        <v>6.0</v>
      </c>
      <c r="F2100" s="10" t="s">
        <v>557</v>
      </c>
      <c r="G2100" t="s">
        <v>40</v>
      </c>
      <c r="H2100" s="35">
        <v>1400.0</v>
      </c>
      <c r="I2100" s="10" t="s">
        <v>2909</v>
      </c>
      <c r="J2100" t="s">
        <v>42</v>
      </c>
    </row>
    <row r="2101">
      <c r="A2101" s="10" t="s">
        <v>2917</v>
      </c>
      <c r="B2101" s="35">
        <v>1100000.0</v>
      </c>
      <c r="C2101" s="35">
        <v>3.0</v>
      </c>
      <c r="D2101" s="51">
        <v>2.0</v>
      </c>
      <c r="E2101" s="35">
        <v>4.0</v>
      </c>
      <c r="F2101" s="10" t="s">
        <v>33</v>
      </c>
      <c r="G2101" t="s">
        <v>2989</v>
      </c>
      <c r="H2101" s="35">
        <v>1102.0</v>
      </c>
      <c r="I2101" s="10" t="s">
        <v>2909</v>
      </c>
      <c r="J2101" t="s">
        <v>36</v>
      </c>
    </row>
    <row r="2102">
      <c r="A2102" s="10" t="s">
        <v>2917</v>
      </c>
      <c r="B2102" s="35">
        <v>1100000.0</v>
      </c>
      <c r="C2102" s="35">
        <v>4.0</v>
      </c>
      <c r="D2102" s="51">
        <v>3.0</v>
      </c>
      <c r="E2102" s="35">
        <v>2.0</v>
      </c>
      <c r="F2102" s="10" t="s">
        <v>92</v>
      </c>
      <c r="G2102" t="s">
        <v>2989</v>
      </c>
      <c r="H2102" s="35">
        <v>1894.0</v>
      </c>
      <c r="I2102" s="10" t="s">
        <v>2909</v>
      </c>
      <c r="J2102" t="s">
        <v>42</v>
      </c>
    </row>
    <row r="2103">
      <c r="A2103" s="10" t="s">
        <v>2939</v>
      </c>
      <c r="B2103" s="35">
        <v>1100000.0</v>
      </c>
      <c r="C2103" s="35">
        <v>4.0</v>
      </c>
      <c r="D2103" s="51">
        <v>4.0</v>
      </c>
      <c r="E2103" s="35">
        <v>3.0</v>
      </c>
      <c r="F2103" s="10" t="s">
        <v>92</v>
      </c>
      <c r="G2103" t="s">
        <v>2989</v>
      </c>
      <c r="H2103" s="35">
        <v>1759.0</v>
      </c>
      <c r="I2103" s="10" t="s">
        <v>2909</v>
      </c>
      <c r="J2103" t="s">
        <v>42</v>
      </c>
    </row>
    <row r="2104">
      <c r="A2104" s="10" t="s">
        <v>2939</v>
      </c>
      <c r="B2104" s="35">
        <v>1100000.0</v>
      </c>
      <c r="C2104" s="35">
        <v>4.0</v>
      </c>
      <c r="D2104" s="51">
        <v>4.0</v>
      </c>
      <c r="E2104" s="35">
        <v>2.0</v>
      </c>
      <c r="F2104" s="10" t="s">
        <v>92</v>
      </c>
      <c r="G2104" t="s">
        <v>2989</v>
      </c>
      <c r="H2104" s="35">
        <v>1759.0</v>
      </c>
      <c r="I2104" s="10" t="s">
        <v>2909</v>
      </c>
      <c r="J2104" t="s">
        <v>112</v>
      </c>
    </row>
    <row r="2105">
      <c r="A2105" s="10" t="s">
        <v>2935</v>
      </c>
      <c r="B2105" s="35">
        <v>1105500.0</v>
      </c>
      <c r="C2105" s="35">
        <v>2.0</v>
      </c>
      <c r="D2105" s="51">
        <v>2.0</v>
      </c>
      <c r="E2105" s="35">
        <v>1.0</v>
      </c>
      <c r="F2105" s="10" t="s">
        <v>33</v>
      </c>
      <c r="G2105" t="s">
        <v>2989</v>
      </c>
      <c r="H2105" s="35">
        <v>936.0</v>
      </c>
      <c r="I2105" s="10" t="s">
        <v>2909</v>
      </c>
      <c r="J2105" t="s">
        <v>256</v>
      </c>
    </row>
    <row r="2106">
      <c r="A2106" s="10" t="s">
        <v>2921</v>
      </c>
      <c r="B2106" s="35">
        <v>1110000.0</v>
      </c>
      <c r="C2106" s="35">
        <v>3.0</v>
      </c>
      <c r="D2106" s="51">
        <v>2.0</v>
      </c>
      <c r="E2106" s="35">
        <v>2.0</v>
      </c>
      <c r="F2106" s="10" t="s">
        <v>92</v>
      </c>
      <c r="G2106" t="s">
        <v>2989</v>
      </c>
      <c r="H2106" s="35">
        <v>1228.0</v>
      </c>
      <c r="I2106" s="10" t="s">
        <v>2909</v>
      </c>
      <c r="J2106" t="s">
        <v>42</v>
      </c>
    </row>
    <row r="2107">
      <c r="A2107" s="10" t="s">
        <v>2912</v>
      </c>
      <c r="B2107" s="35">
        <v>1110000.0</v>
      </c>
      <c r="C2107" s="35">
        <v>4.0</v>
      </c>
      <c r="D2107" s="51">
        <v>5.0</v>
      </c>
      <c r="E2107" s="35">
        <v>2.0</v>
      </c>
      <c r="F2107" s="10" t="s">
        <v>92</v>
      </c>
      <c r="G2107" t="s">
        <v>2989</v>
      </c>
      <c r="H2107" s="35">
        <v>1875.0</v>
      </c>
      <c r="I2107" s="10" t="s">
        <v>2909</v>
      </c>
      <c r="J2107" t="s">
        <v>42</v>
      </c>
    </row>
    <row r="2108">
      <c r="A2108" s="10" t="s">
        <v>2916</v>
      </c>
      <c r="B2108" s="35">
        <v>1120000.0</v>
      </c>
      <c r="C2108" s="35">
        <v>6.0</v>
      </c>
      <c r="D2108" s="51">
        <v>5.0</v>
      </c>
      <c r="E2108" s="35">
        <v>1.0</v>
      </c>
      <c r="F2108" s="10" t="s">
        <v>557</v>
      </c>
      <c r="G2108" t="s">
        <v>40</v>
      </c>
      <c r="H2108" s="35">
        <v>1650.0</v>
      </c>
      <c r="I2108" s="10" t="s">
        <v>2909</v>
      </c>
      <c r="J2108" t="s">
        <v>36</v>
      </c>
    </row>
    <row r="2109">
      <c r="A2109" s="10" t="s">
        <v>2916</v>
      </c>
      <c r="B2109" s="35">
        <v>1120000.0</v>
      </c>
      <c r="C2109" s="35">
        <v>6.0</v>
      </c>
      <c r="D2109" s="51">
        <v>4.0</v>
      </c>
      <c r="E2109" s="35">
        <v>2.0</v>
      </c>
      <c r="F2109" s="10" t="s">
        <v>557</v>
      </c>
      <c r="G2109" t="s">
        <v>40</v>
      </c>
      <c r="H2109" s="35">
        <v>1540.0</v>
      </c>
      <c r="I2109" s="10" t="s">
        <v>2909</v>
      </c>
      <c r="J2109" t="s">
        <v>42</v>
      </c>
    </row>
    <row r="2110">
      <c r="A2110" s="10" t="s">
        <v>2921</v>
      </c>
      <c r="B2110" s="35">
        <v>1120000.0</v>
      </c>
      <c r="C2110" s="35">
        <v>3.0</v>
      </c>
      <c r="D2110" s="51">
        <v>3.0</v>
      </c>
      <c r="E2110" s="35">
        <v>2.0</v>
      </c>
      <c r="F2110" s="10" t="s">
        <v>92</v>
      </c>
      <c r="G2110" t="s">
        <v>2989</v>
      </c>
      <c r="H2110" s="35">
        <v>1378.0</v>
      </c>
      <c r="I2110" s="10" t="s">
        <v>2909</v>
      </c>
      <c r="J2110" t="s">
        <v>112</v>
      </c>
    </row>
    <row r="2111">
      <c r="A2111" s="10" t="s">
        <v>2912</v>
      </c>
      <c r="B2111" s="35">
        <v>1120000.0</v>
      </c>
      <c r="C2111" s="35">
        <v>2.0</v>
      </c>
      <c r="D2111" s="51">
        <v>2.0</v>
      </c>
      <c r="E2111" s="35">
        <v>1.0</v>
      </c>
      <c r="F2111" s="10" t="s">
        <v>33</v>
      </c>
      <c r="G2111" t="s">
        <v>2989</v>
      </c>
      <c r="H2111" s="35">
        <v>1145.0</v>
      </c>
      <c r="I2111" s="10" t="s">
        <v>2909</v>
      </c>
      <c r="J2111" t="s">
        <v>36</v>
      </c>
    </row>
    <row r="2112">
      <c r="A2112" s="10" t="s">
        <v>2912</v>
      </c>
      <c r="B2112" s="35">
        <v>1120000.0</v>
      </c>
      <c r="C2112" s="35">
        <v>4.0</v>
      </c>
      <c r="D2112" s="51">
        <v>5.0</v>
      </c>
      <c r="E2112" s="35">
        <v>2.0</v>
      </c>
      <c r="F2112" s="10" t="s">
        <v>92</v>
      </c>
      <c r="G2112" t="s">
        <v>2989</v>
      </c>
      <c r="H2112" s="35">
        <v>1875.0</v>
      </c>
      <c r="I2112" s="10" t="s">
        <v>2909</v>
      </c>
      <c r="J2112" t="s">
        <v>42</v>
      </c>
    </row>
    <row r="2113">
      <c r="A2113" s="10" t="s">
        <v>2927</v>
      </c>
      <c r="B2113" s="35">
        <v>1120000.0</v>
      </c>
      <c r="C2113" s="35">
        <v>2.0</v>
      </c>
      <c r="D2113" s="51">
        <v>1.0</v>
      </c>
      <c r="E2113" s="35">
        <v>2.0</v>
      </c>
      <c r="F2113" s="10" t="s">
        <v>33</v>
      </c>
      <c r="G2113" t="s">
        <v>2989</v>
      </c>
      <c r="H2113" s="35">
        <v>625.0</v>
      </c>
      <c r="I2113" s="10" t="s">
        <v>2909</v>
      </c>
      <c r="J2113" t="s">
        <v>42</v>
      </c>
    </row>
    <row r="2114">
      <c r="A2114" s="10" t="s">
        <v>2928</v>
      </c>
      <c r="B2114" s="35">
        <v>1120000.0</v>
      </c>
      <c r="C2114" s="35">
        <v>3.0</v>
      </c>
      <c r="D2114" s="51">
        <v>3.0</v>
      </c>
      <c r="E2114" s="35">
        <v>2.0</v>
      </c>
      <c r="F2114" s="10" t="s">
        <v>33</v>
      </c>
      <c r="G2114" t="s">
        <v>2989</v>
      </c>
      <c r="H2114" s="35">
        <v>1025.0</v>
      </c>
      <c r="I2114" s="10" t="s">
        <v>2909</v>
      </c>
      <c r="J2114" t="s">
        <v>42</v>
      </c>
    </row>
    <row r="2115">
      <c r="A2115" s="10" t="s">
        <v>2920</v>
      </c>
      <c r="B2115" s="35">
        <v>1120000.0</v>
      </c>
      <c r="C2115" s="35">
        <v>2.0</v>
      </c>
      <c r="D2115" s="51">
        <v>2.0</v>
      </c>
      <c r="E2115" s="35">
        <v>2.0</v>
      </c>
      <c r="F2115" s="10" t="s">
        <v>33</v>
      </c>
      <c r="G2115" t="s">
        <v>2989</v>
      </c>
      <c r="H2115" s="35">
        <v>910.0</v>
      </c>
      <c r="I2115" s="10" t="s">
        <v>2909</v>
      </c>
      <c r="J2115" t="s">
        <v>42</v>
      </c>
    </row>
    <row r="2116">
      <c r="A2116" s="10" t="s">
        <v>2920</v>
      </c>
      <c r="B2116" s="35">
        <v>1120000.0</v>
      </c>
      <c r="C2116" s="35">
        <v>2.0</v>
      </c>
      <c r="D2116" s="51">
        <v>2.0</v>
      </c>
      <c r="E2116" s="35">
        <v>2.0</v>
      </c>
      <c r="F2116" s="10" t="s">
        <v>33</v>
      </c>
      <c r="G2116" t="s">
        <v>2989</v>
      </c>
      <c r="H2116" s="35">
        <v>907.0</v>
      </c>
      <c r="I2116" s="10" t="s">
        <v>2909</v>
      </c>
      <c r="J2116" t="s">
        <v>36</v>
      </c>
    </row>
    <row r="2117">
      <c r="A2117" s="10" t="s">
        <v>2939</v>
      </c>
      <c r="B2117" s="35">
        <v>1120000.0</v>
      </c>
      <c r="C2117" s="35">
        <v>4.0</v>
      </c>
      <c r="D2117" s="51">
        <v>4.0</v>
      </c>
      <c r="E2117" s="35">
        <v>2.0</v>
      </c>
      <c r="F2117" s="10" t="s">
        <v>92</v>
      </c>
      <c r="G2117" t="s">
        <v>2989</v>
      </c>
      <c r="H2117" s="35">
        <v>1712.0</v>
      </c>
      <c r="I2117" s="10" t="s">
        <v>2909</v>
      </c>
      <c r="J2117" t="s">
        <v>42</v>
      </c>
    </row>
    <row r="2118">
      <c r="A2118" s="10" t="s">
        <v>2922</v>
      </c>
      <c r="B2118" s="35">
        <v>1121800.0</v>
      </c>
      <c r="C2118" s="35">
        <v>3.0</v>
      </c>
      <c r="D2118" s="51">
        <v>2.0</v>
      </c>
      <c r="E2118" s="35">
        <v>2.0</v>
      </c>
      <c r="F2118" s="10" t="s">
        <v>33</v>
      </c>
      <c r="G2118" t="s">
        <v>2989</v>
      </c>
      <c r="H2118" s="35">
        <v>1200.0</v>
      </c>
      <c r="I2118" s="10" t="s">
        <v>2909</v>
      </c>
      <c r="J2118" t="s">
        <v>36</v>
      </c>
    </row>
    <row r="2119">
      <c r="A2119" s="10" t="s">
        <v>2922</v>
      </c>
      <c r="B2119" s="35">
        <v>1121800.0</v>
      </c>
      <c r="C2119" s="35">
        <v>3.0</v>
      </c>
      <c r="D2119" s="51">
        <v>2.0</v>
      </c>
      <c r="E2119" s="35">
        <v>2.0</v>
      </c>
      <c r="F2119" s="10" t="s">
        <v>33</v>
      </c>
      <c r="G2119" t="s">
        <v>2989</v>
      </c>
      <c r="H2119" s="35">
        <v>1200.0</v>
      </c>
      <c r="I2119" s="10" t="s">
        <v>2909</v>
      </c>
      <c r="J2119" t="s">
        <v>42</v>
      </c>
    </row>
    <row r="2120">
      <c r="A2120" s="10" t="s">
        <v>2935</v>
      </c>
      <c r="B2120" s="35">
        <v>1123000.0</v>
      </c>
      <c r="C2120" s="35">
        <v>2.0</v>
      </c>
      <c r="D2120" s="51">
        <v>2.0</v>
      </c>
      <c r="E2120" s="35">
        <v>2.0</v>
      </c>
      <c r="F2120" s="10" t="s">
        <v>33</v>
      </c>
      <c r="G2120" t="s">
        <v>2989</v>
      </c>
      <c r="H2120" s="35">
        <v>936.0</v>
      </c>
      <c r="I2120" s="10" t="s">
        <v>2909</v>
      </c>
      <c r="J2120" t="s">
        <v>256</v>
      </c>
    </row>
    <row r="2121">
      <c r="A2121" s="10" t="s">
        <v>2935</v>
      </c>
      <c r="B2121" s="35">
        <v>1125000.0</v>
      </c>
      <c r="C2121" s="35">
        <v>3.0</v>
      </c>
      <c r="D2121" s="51">
        <v>2.0</v>
      </c>
      <c r="E2121" s="35">
        <v>2.0</v>
      </c>
      <c r="F2121" s="10" t="s">
        <v>33</v>
      </c>
      <c r="G2121" t="s">
        <v>2989</v>
      </c>
      <c r="H2121" s="35">
        <v>1125.0</v>
      </c>
      <c r="I2121" s="10" t="s">
        <v>2909</v>
      </c>
      <c r="J2121" t="s">
        <v>36</v>
      </c>
    </row>
    <row r="2122">
      <c r="A2122" s="10" t="s">
        <v>2912</v>
      </c>
      <c r="B2122" s="35">
        <v>1125460.0</v>
      </c>
      <c r="C2122" s="35">
        <v>4.0</v>
      </c>
      <c r="D2122" s="51">
        <v>5.0</v>
      </c>
      <c r="E2122" s="35">
        <v>1.0</v>
      </c>
      <c r="F2122" s="10" t="s">
        <v>92</v>
      </c>
      <c r="G2122" t="s">
        <v>2989</v>
      </c>
      <c r="H2122" s="35">
        <v>2018.0</v>
      </c>
      <c r="I2122" s="10" t="s">
        <v>2909</v>
      </c>
      <c r="J2122" t="s">
        <v>42</v>
      </c>
    </row>
    <row r="2123">
      <c r="A2123" s="10" t="s">
        <v>2928</v>
      </c>
      <c r="B2123" s="35">
        <v>1128800.0</v>
      </c>
      <c r="C2123" s="35">
        <v>2.0</v>
      </c>
      <c r="D2123" s="51">
        <v>2.0</v>
      </c>
      <c r="E2123" s="35">
        <v>3.0</v>
      </c>
      <c r="F2123" s="10" t="s">
        <v>33</v>
      </c>
      <c r="G2123" t="s">
        <v>2989</v>
      </c>
      <c r="H2123" s="35">
        <v>858.0</v>
      </c>
      <c r="I2123" s="10" t="s">
        <v>2909</v>
      </c>
      <c r="J2123" t="s">
        <v>42</v>
      </c>
    </row>
    <row r="2124">
      <c r="A2124" s="10" t="s">
        <v>2922</v>
      </c>
      <c r="B2124" s="35">
        <v>1130000.0</v>
      </c>
      <c r="C2124" s="35">
        <v>3.0</v>
      </c>
      <c r="D2124" s="51">
        <v>2.0</v>
      </c>
      <c r="E2124" s="35">
        <v>6.0</v>
      </c>
      <c r="F2124" s="10" t="s">
        <v>92</v>
      </c>
      <c r="G2124" t="s">
        <v>2989</v>
      </c>
      <c r="H2124" s="35">
        <v>1485.0</v>
      </c>
      <c r="I2124" s="10" t="s">
        <v>2909</v>
      </c>
      <c r="J2124" t="s">
        <v>36</v>
      </c>
    </row>
    <row r="2125">
      <c r="A2125" s="10" t="s">
        <v>2935</v>
      </c>
      <c r="B2125" s="35">
        <v>1130000.0</v>
      </c>
      <c r="C2125" s="35">
        <v>5.0</v>
      </c>
      <c r="D2125" s="51">
        <v>4.0</v>
      </c>
      <c r="E2125" s="35">
        <v>1.0</v>
      </c>
      <c r="F2125" s="10" t="s">
        <v>557</v>
      </c>
      <c r="G2125" t="s">
        <v>40</v>
      </c>
      <c r="H2125" s="35">
        <v>990.0</v>
      </c>
      <c r="I2125" s="10" t="s">
        <v>2909</v>
      </c>
      <c r="J2125" t="s">
        <v>112</v>
      </c>
    </row>
    <row r="2126">
      <c r="A2126" s="10" t="s">
        <v>2935</v>
      </c>
      <c r="B2126" s="35">
        <v>1130000.0</v>
      </c>
      <c r="C2126" s="35">
        <v>5.0</v>
      </c>
      <c r="D2126" s="51">
        <v>5.0</v>
      </c>
      <c r="E2126" s="35">
        <v>1.0</v>
      </c>
      <c r="F2126" s="10" t="s">
        <v>177</v>
      </c>
      <c r="G2126" t="s">
        <v>40</v>
      </c>
      <c r="H2126" s="35">
        <v>1950.0</v>
      </c>
      <c r="I2126" s="10" t="s">
        <v>2909</v>
      </c>
      <c r="J2126" t="s">
        <v>42</v>
      </c>
    </row>
    <row r="2127">
      <c r="A2127" s="10" t="s">
        <v>2921</v>
      </c>
      <c r="B2127" s="35">
        <v>1130000.0</v>
      </c>
      <c r="C2127" s="35">
        <v>3.0</v>
      </c>
      <c r="D2127" s="51">
        <v>2.0</v>
      </c>
      <c r="E2127" s="35">
        <v>1.0</v>
      </c>
      <c r="F2127" s="10" t="s">
        <v>92</v>
      </c>
      <c r="G2127" t="s">
        <v>2989</v>
      </c>
      <c r="H2127" s="35">
        <v>1378.0</v>
      </c>
      <c r="I2127" s="10" t="s">
        <v>2909</v>
      </c>
      <c r="J2127" t="s">
        <v>36</v>
      </c>
    </row>
    <row r="2128">
      <c r="A2128" s="10" t="s">
        <v>2937</v>
      </c>
      <c r="B2128" s="35">
        <v>1130000.0</v>
      </c>
      <c r="C2128" s="35">
        <v>4.0</v>
      </c>
      <c r="D2128" s="51">
        <v>4.0</v>
      </c>
      <c r="E2128" s="35">
        <v>2.0</v>
      </c>
      <c r="F2128" s="10" t="s">
        <v>92</v>
      </c>
      <c r="G2128" t="s">
        <v>2989</v>
      </c>
      <c r="H2128" s="35">
        <v>1788.0</v>
      </c>
      <c r="I2128" s="10" t="s">
        <v>2909</v>
      </c>
      <c r="J2128" t="s">
        <v>42</v>
      </c>
    </row>
    <row r="2129">
      <c r="A2129" s="10" t="s">
        <v>2937</v>
      </c>
      <c r="B2129" s="35">
        <v>1130000.0</v>
      </c>
      <c r="C2129" s="35">
        <v>4.0</v>
      </c>
      <c r="D2129" s="51">
        <v>4.0</v>
      </c>
      <c r="E2129" s="35">
        <v>2.0</v>
      </c>
      <c r="F2129" s="10" t="s">
        <v>92</v>
      </c>
      <c r="G2129" t="s">
        <v>2989</v>
      </c>
      <c r="H2129" s="35">
        <v>1788.0</v>
      </c>
      <c r="I2129" s="10" t="s">
        <v>2909</v>
      </c>
      <c r="J2129" t="s">
        <v>42</v>
      </c>
    </row>
    <row r="2130">
      <c r="A2130" s="10" t="s">
        <v>2937</v>
      </c>
      <c r="B2130" s="35">
        <v>1130000.0</v>
      </c>
      <c r="C2130" s="35">
        <v>3.0</v>
      </c>
      <c r="D2130" s="51">
        <v>2.0</v>
      </c>
      <c r="E2130" s="35">
        <v>1.0</v>
      </c>
      <c r="F2130" s="10" t="s">
        <v>92</v>
      </c>
      <c r="G2130" t="s">
        <v>2989</v>
      </c>
      <c r="H2130" s="35">
        <v>1788.0</v>
      </c>
      <c r="I2130" s="10" t="s">
        <v>2909</v>
      </c>
      <c r="J2130" t="s">
        <v>42</v>
      </c>
    </row>
    <row r="2131">
      <c r="A2131" s="10" t="s">
        <v>2912</v>
      </c>
      <c r="B2131" s="35">
        <v>1131760.0</v>
      </c>
      <c r="C2131" s="35">
        <v>4.0</v>
      </c>
      <c r="D2131" s="51">
        <v>5.0</v>
      </c>
      <c r="E2131" s="35">
        <v>2.0</v>
      </c>
      <c r="F2131" s="10" t="s">
        <v>92</v>
      </c>
      <c r="G2131" t="s">
        <v>2989</v>
      </c>
      <c r="H2131" s="35">
        <v>1942.0</v>
      </c>
      <c r="I2131" s="10" t="s">
        <v>2909</v>
      </c>
      <c r="J2131" t="s">
        <v>256</v>
      </c>
    </row>
    <row r="2132">
      <c r="A2132" s="10" t="s">
        <v>2912</v>
      </c>
      <c r="B2132" s="35">
        <v>1138060.0</v>
      </c>
      <c r="C2132" s="35">
        <v>4.0</v>
      </c>
      <c r="D2132" s="51">
        <v>5.0</v>
      </c>
      <c r="E2132" s="35">
        <v>2.0</v>
      </c>
      <c r="F2132" s="10" t="s">
        <v>92</v>
      </c>
      <c r="G2132" t="s">
        <v>2989</v>
      </c>
      <c r="H2132" s="35">
        <v>2081.0</v>
      </c>
      <c r="I2132" s="10" t="s">
        <v>2909</v>
      </c>
      <c r="J2132" t="s">
        <v>256</v>
      </c>
    </row>
    <row r="2133">
      <c r="A2133" s="10" t="s">
        <v>2907</v>
      </c>
      <c r="B2133" s="35">
        <v>1139000.0</v>
      </c>
      <c r="C2133" s="35">
        <v>1.0</v>
      </c>
      <c r="D2133" s="51">
        <v>1.0</v>
      </c>
      <c r="E2133" s="35">
        <v>2.0</v>
      </c>
      <c r="F2133" s="10" t="s">
        <v>92</v>
      </c>
      <c r="G2133" t="s">
        <v>2989</v>
      </c>
      <c r="H2133" s="35">
        <v>751.0</v>
      </c>
      <c r="I2133" s="10" t="s">
        <v>2909</v>
      </c>
      <c r="J2133" t="s">
        <v>42</v>
      </c>
    </row>
    <row r="2134">
      <c r="A2134" s="10" t="s">
        <v>2937</v>
      </c>
      <c r="B2134" s="35">
        <v>1147000.0</v>
      </c>
      <c r="C2134" s="35">
        <v>6.0</v>
      </c>
      <c r="D2134" s="51">
        <v>5.0</v>
      </c>
      <c r="E2134" s="35">
        <v>2.0</v>
      </c>
      <c r="F2134" s="10" t="s">
        <v>92</v>
      </c>
      <c r="G2134" t="s">
        <v>2989</v>
      </c>
      <c r="H2134" s="35">
        <v>2500.0</v>
      </c>
      <c r="I2134" s="10" t="s">
        <v>2909</v>
      </c>
      <c r="J2134" t="s">
        <v>42</v>
      </c>
    </row>
    <row r="2135">
      <c r="A2135" s="10" t="s">
        <v>2937</v>
      </c>
      <c r="B2135" s="35">
        <v>1147000.0</v>
      </c>
      <c r="C2135" s="35">
        <v>6.0</v>
      </c>
      <c r="D2135" s="51">
        <v>4.0</v>
      </c>
      <c r="E2135" s="35">
        <v>2.0</v>
      </c>
      <c r="F2135" s="10" t="s">
        <v>92</v>
      </c>
      <c r="G2135" t="s">
        <v>2989</v>
      </c>
      <c r="H2135" s="35">
        <v>2482.0</v>
      </c>
      <c r="I2135" s="10" t="s">
        <v>2909</v>
      </c>
      <c r="J2135" t="s">
        <v>112</v>
      </c>
    </row>
    <row r="2136">
      <c r="A2136" s="10" t="s">
        <v>2907</v>
      </c>
      <c r="B2136" s="35">
        <v>1149000.0</v>
      </c>
      <c r="C2136" s="35">
        <v>4.0</v>
      </c>
      <c r="D2136" s="51">
        <v>3.0</v>
      </c>
      <c r="E2136" s="35">
        <v>4.0</v>
      </c>
      <c r="F2136" s="10" t="s">
        <v>33</v>
      </c>
      <c r="G2136" t="s">
        <v>2989</v>
      </c>
      <c r="H2136" s="35">
        <v>625.0</v>
      </c>
      <c r="I2136" s="10" t="s">
        <v>2909</v>
      </c>
      <c r="J2136" t="s">
        <v>42</v>
      </c>
    </row>
    <row r="2137">
      <c r="A2137" s="10" t="s">
        <v>2924</v>
      </c>
      <c r="B2137" s="35">
        <v>1149999.0</v>
      </c>
      <c r="C2137" s="35">
        <v>7.0</v>
      </c>
      <c r="D2137" s="51">
        <v>5.0</v>
      </c>
      <c r="E2137" s="35">
        <v>3.0</v>
      </c>
      <c r="F2137" s="10" t="s">
        <v>557</v>
      </c>
      <c r="G2137" t="s">
        <v>40</v>
      </c>
      <c r="H2137" s="35">
        <v>1650.0</v>
      </c>
      <c r="I2137" s="10" t="s">
        <v>2909</v>
      </c>
      <c r="J2137" t="s">
        <v>42</v>
      </c>
    </row>
    <row r="2138">
      <c r="A2138" s="10" t="s">
        <v>2940</v>
      </c>
      <c r="B2138" s="35">
        <v>1150000.0</v>
      </c>
      <c r="C2138" s="35">
        <v>3.0</v>
      </c>
      <c r="D2138" s="51">
        <v>3.0</v>
      </c>
      <c r="E2138" s="35">
        <v>1.0</v>
      </c>
      <c r="F2138" s="10" t="s">
        <v>33</v>
      </c>
      <c r="G2138" t="s">
        <v>2989</v>
      </c>
      <c r="H2138" s="35">
        <v>1435.0</v>
      </c>
      <c r="I2138" s="10" t="s">
        <v>2909</v>
      </c>
      <c r="J2138" t="s">
        <v>36</v>
      </c>
    </row>
    <row r="2139">
      <c r="A2139" s="10" t="s">
        <v>2940</v>
      </c>
      <c r="B2139" s="35">
        <v>1150000.0</v>
      </c>
      <c r="C2139" s="35">
        <v>1.0</v>
      </c>
      <c r="D2139" s="51">
        <v>1.0</v>
      </c>
      <c r="E2139" s="35">
        <v>1.0</v>
      </c>
      <c r="F2139" s="10" t="s">
        <v>33</v>
      </c>
      <c r="G2139" t="s">
        <v>2989</v>
      </c>
      <c r="H2139" s="35">
        <v>910.0</v>
      </c>
      <c r="I2139" s="10" t="s">
        <v>2909</v>
      </c>
      <c r="J2139" t="s">
        <v>36</v>
      </c>
    </row>
    <row r="2140">
      <c r="A2140" s="10" t="s">
        <v>2922</v>
      </c>
      <c r="B2140" s="35">
        <v>1150000.0</v>
      </c>
      <c r="C2140" s="35">
        <v>3.0</v>
      </c>
      <c r="D2140" s="51">
        <v>2.0</v>
      </c>
      <c r="E2140" s="35">
        <v>2.0</v>
      </c>
      <c r="F2140" s="10" t="s">
        <v>92</v>
      </c>
      <c r="G2140" t="s">
        <v>2989</v>
      </c>
      <c r="H2140" s="35">
        <v>1485.0</v>
      </c>
      <c r="I2140" s="10" t="s">
        <v>2909</v>
      </c>
      <c r="J2140" t="s">
        <v>36</v>
      </c>
    </row>
    <row r="2141">
      <c r="A2141" s="10" t="s">
        <v>2922</v>
      </c>
      <c r="B2141" s="35">
        <v>1150000.0</v>
      </c>
      <c r="C2141" s="35">
        <v>3.0</v>
      </c>
      <c r="D2141" s="51">
        <v>2.0</v>
      </c>
      <c r="E2141" s="35">
        <v>1.0</v>
      </c>
      <c r="F2141" s="10" t="s">
        <v>92</v>
      </c>
      <c r="G2141" t="s">
        <v>2989</v>
      </c>
      <c r="H2141" s="35">
        <v>1485.0</v>
      </c>
      <c r="I2141" s="10" t="s">
        <v>2909</v>
      </c>
      <c r="J2141" t="s">
        <v>36</v>
      </c>
    </row>
    <row r="2142">
      <c r="A2142" s="10" t="s">
        <v>2946</v>
      </c>
      <c r="B2142" s="35">
        <v>1150000.0</v>
      </c>
      <c r="C2142" s="35">
        <v>2.0</v>
      </c>
      <c r="D2142" s="51">
        <v>1.0</v>
      </c>
      <c r="E2142" s="35">
        <v>3.0</v>
      </c>
      <c r="F2142" s="10" t="s">
        <v>92</v>
      </c>
      <c r="G2142" t="s">
        <v>2989</v>
      </c>
      <c r="H2142" s="35">
        <v>689.0</v>
      </c>
      <c r="I2142" s="10" t="s">
        <v>2909</v>
      </c>
      <c r="J2142" t="s">
        <v>42</v>
      </c>
    </row>
    <row r="2143">
      <c r="A2143" s="10" t="s">
        <v>2946</v>
      </c>
      <c r="B2143" s="35">
        <v>1150000.0</v>
      </c>
      <c r="C2143" s="35">
        <v>4.0</v>
      </c>
      <c r="D2143" s="51">
        <v>3.0</v>
      </c>
      <c r="E2143" s="35">
        <v>2.0</v>
      </c>
      <c r="F2143" s="10" t="s">
        <v>33</v>
      </c>
      <c r="G2143" t="s">
        <v>2989</v>
      </c>
      <c r="H2143" s="35">
        <v>1323.0</v>
      </c>
      <c r="I2143" s="10" t="s">
        <v>2909</v>
      </c>
      <c r="J2143" t="s">
        <v>42</v>
      </c>
    </row>
    <row r="2144">
      <c r="A2144" s="10" t="s">
        <v>2916</v>
      </c>
      <c r="B2144" s="35">
        <v>1150000.0</v>
      </c>
      <c r="C2144" s="35">
        <v>6.0</v>
      </c>
      <c r="D2144" s="51">
        <v>3.0</v>
      </c>
      <c r="E2144" s="35">
        <v>3.0</v>
      </c>
      <c r="F2144" s="10" t="s">
        <v>92</v>
      </c>
      <c r="G2144" t="s">
        <v>2989</v>
      </c>
      <c r="H2144" s="35">
        <v>1772.0</v>
      </c>
      <c r="I2144" s="10" t="s">
        <v>2909</v>
      </c>
      <c r="J2144" t="s">
        <v>42</v>
      </c>
    </row>
    <row r="2145">
      <c r="A2145" s="10" t="s">
        <v>2916</v>
      </c>
      <c r="B2145" s="35">
        <v>1150000.0</v>
      </c>
      <c r="C2145" s="35">
        <v>5.0</v>
      </c>
      <c r="D2145" s="51">
        <v>4.0</v>
      </c>
      <c r="E2145" s="35">
        <v>4.0</v>
      </c>
      <c r="F2145" s="10" t="s">
        <v>92</v>
      </c>
      <c r="G2145" t="s">
        <v>2989</v>
      </c>
      <c r="H2145" s="35">
        <v>1772.0</v>
      </c>
      <c r="I2145" s="10" t="s">
        <v>2909</v>
      </c>
      <c r="J2145" t="s">
        <v>42</v>
      </c>
    </row>
    <row r="2146">
      <c r="A2146" s="10" t="s">
        <v>2935</v>
      </c>
      <c r="B2146" s="35">
        <v>1150000.0</v>
      </c>
      <c r="C2146" s="35">
        <v>4.0</v>
      </c>
      <c r="D2146" s="51">
        <v>3.0</v>
      </c>
      <c r="E2146" s="35">
        <v>2.0</v>
      </c>
      <c r="F2146" s="10" t="s">
        <v>177</v>
      </c>
      <c r="G2146" t="s">
        <v>2989</v>
      </c>
      <c r="H2146" s="35">
        <v>2400.0</v>
      </c>
      <c r="I2146" s="10" t="s">
        <v>2909</v>
      </c>
      <c r="J2146" t="s">
        <v>256</v>
      </c>
    </row>
    <row r="2147">
      <c r="A2147" s="10" t="s">
        <v>2910</v>
      </c>
      <c r="B2147" s="35">
        <v>1150000.0</v>
      </c>
      <c r="C2147" s="35">
        <v>3.0</v>
      </c>
      <c r="D2147" s="51">
        <v>2.0</v>
      </c>
      <c r="E2147" s="35">
        <v>2.0</v>
      </c>
      <c r="F2147" s="10" t="s">
        <v>92</v>
      </c>
      <c r="G2147" t="s">
        <v>2989</v>
      </c>
      <c r="H2147" s="35">
        <v>1205.0</v>
      </c>
      <c r="I2147" s="10" t="s">
        <v>2909</v>
      </c>
      <c r="J2147" t="s">
        <v>42</v>
      </c>
    </row>
    <row r="2148">
      <c r="A2148" s="10" t="s">
        <v>2910</v>
      </c>
      <c r="B2148" s="35">
        <v>1150000.0</v>
      </c>
      <c r="C2148" s="35">
        <v>4.0</v>
      </c>
      <c r="D2148" s="51">
        <v>5.0</v>
      </c>
      <c r="E2148" s="35">
        <v>2.0</v>
      </c>
      <c r="F2148" s="10" t="s">
        <v>33</v>
      </c>
      <c r="G2148" t="s">
        <v>2989</v>
      </c>
      <c r="H2148" s="35">
        <v>1480.0</v>
      </c>
      <c r="I2148" s="10" t="s">
        <v>2909</v>
      </c>
      <c r="J2148" t="s">
        <v>42</v>
      </c>
    </row>
    <row r="2149">
      <c r="A2149" s="10" t="s">
        <v>2910</v>
      </c>
      <c r="B2149" s="35">
        <v>1150000.0</v>
      </c>
      <c r="C2149" s="35">
        <v>3.0</v>
      </c>
      <c r="D2149" s="51">
        <v>2.0</v>
      </c>
      <c r="E2149" s="35">
        <v>2.0</v>
      </c>
      <c r="F2149" s="10" t="s">
        <v>92</v>
      </c>
      <c r="G2149" t="s">
        <v>2989</v>
      </c>
      <c r="H2149" s="35">
        <v>1200.0</v>
      </c>
      <c r="I2149" s="10" t="s">
        <v>2909</v>
      </c>
      <c r="J2149" t="s">
        <v>256</v>
      </c>
    </row>
    <row r="2150">
      <c r="A2150" s="10" t="s">
        <v>2961</v>
      </c>
      <c r="B2150" s="35">
        <v>1150000.0</v>
      </c>
      <c r="C2150" s="35">
        <v>4.0</v>
      </c>
      <c r="D2150" s="51">
        <v>2.0</v>
      </c>
      <c r="E2150" s="35">
        <v>2.0</v>
      </c>
      <c r="F2150" s="10" t="s">
        <v>33</v>
      </c>
      <c r="G2150" t="s">
        <v>2989</v>
      </c>
      <c r="H2150" s="35">
        <v>1539.0</v>
      </c>
      <c r="I2150" s="10" t="s">
        <v>2909</v>
      </c>
      <c r="J2150" t="s">
        <v>42</v>
      </c>
    </row>
    <row r="2151">
      <c r="A2151" s="10" t="s">
        <v>2921</v>
      </c>
      <c r="B2151" s="35">
        <v>1150000.0</v>
      </c>
      <c r="C2151" s="35">
        <v>3.0</v>
      </c>
      <c r="D2151" s="51">
        <v>2.0</v>
      </c>
      <c r="E2151" s="35">
        <v>1.0</v>
      </c>
      <c r="F2151" s="10" t="s">
        <v>92</v>
      </c>
      <c r="G2151" t="s">
        <v>2989</v>
      </c>
      <c r="H2151" s="35">
        <v>1580.0</v>
      </c>
      <c r="I2151" s="10" t="s">
        <v>2909</v>
      </c>
      <c r="J2151" t="s">
        <v>42</v>
      </c>
    </row>
    <row r="2152">
      <c r="A2152" s="10" t="s">
        <v>2921</v>
      </c>
      <c r="B2152" s="35">
        <v>1150000.0</v>
      </c>
      <c r="C2152" s="35">
        <v>2.0</v>
      </c>
      <c r="D2152" s="51">
        <v>1.0</v>
      </c>
      <c r="E2152" s="35">
        <v>2.0</v>
      </c>
      <c r="F2152" s="10" t="s">
        <v>92</v>
      </c>
      <c r="G2152" t="s">
        <v>2989</v>
      </c>
      <c r="H2152" s="35">
        <v>1034.0</v>
      </c>
      <c r="I2152" s="10" t="s">
        <v>2909</v>
      </c>
      <c r="J2152" t="s">
        <v>42</v>
      </c>
    </row>
    <row r="2153">
      <c r="A2153" s="10" t="s">
        <v>2921</v>
      </c>
      <c r="B2153" s="35">
        <v>1150000.0</v>
      </c>
      <c r="C2153" s="35">
        <v>3.0</v>
      </c>
      <c r="D2153" s="51">
        <v>2.0</v>
      </c>
      <c r="E2153" s="35">
        <v>2.0</v>
      </c>
      <c r="F2153" s="10" t="s">
        <v>92</v>
      </c>
      <c r="G2153" t="s">
        <v>2989</v>
      </c>
      <c r="H2153" s="35">
        <v>1271.0</v>
      </c>
      <c r="I2153" s="10" t="s">
        <v>2909</v>
      </c>
      <c r="J2153" t="s">
        <v>112</v>
      </c>
    </row>
    <row r="2154">
      <c r="A2154" s="10" t="s">
        <v>2921</v>
      </c>
      <c r="B2154" s="35">
        <v>1150000.0</v>
      </c>
      <c r="C2154" s="35">
        <v>2.0</v>
      </c>
      <c r="D2154" s="51">
        <v>1.0</v>
      </c>
      <c r="E2154" s="35">
        <v>1.0</v>
      </c>
      <c r="F2154" s="10" t="s">
        <v>92</v>
      </c>
      <c r="G2154" t="s">
        <v>2989</v>
      </c>
      <c r="H2154" s="35">
        <v>1034.0</v>
      </c>
      <c r="I2154" s="10" t="s">
        <v>2909</v>
      </c>
      <c r="J2154" t="s">
        <v>256</v>
      </c>
    </row>
    <row r="2155">
      <c r="A2155" s="10" t="s">
        <v>2912</v>
      </c>
      <c r="B2155" s="35">
        <v>1150000.0</v>
      </c>
      <c r="C2155" s="35">
        <v>2.0</v>
      </c>
      <c r="D2155" s="51">
        <v>2.0</v>
      </c>
      <c r="E2155" s="35">
        <v>2.0</v>
      </c>
      <c r="F2155" s="10" t="s">
        <v>33</v>
      </c>
      <c r="G2155" t="s">
        <v>2989</v>
      </c>
      <c r="H2155" s="35">
        <v>1148.0</v>
      </c>
      <c r="I2155" s="10" t="s">
        <v>2909</v>
      </c>
      <c r="J2155" t="s">
        <v>36</v>
      </c>
    </row>
    <row r="2156">
      <c r="A2156" s="10" t="s">
        <v>2912</v>
      </c>
      <c r="B2156" s="35">
        <v>1150000.0</v>
      </c>
      <c r="C2156" s="35">
        <v>4.0</v>
      </c>
      <c r="D2156" s="51">
        <v>3.0</v>
      </c>
      <c r="E2156" s="35">
        <v>1.0</v>
      </c>
      <c r="F2156" s="10" t="s">
        <v>92</v>
      </c>
      <c r="G2156" t="s">
        <v>2989</v>
      </c>
      <c r="H2156" s="35">
        <v>1929.0</v>
      </c>
      <c r="I2156" s="10" t="s">
        <v>2909</v>
      </c>
      <c r="J2156" t="s">
        <v>42</v>
      </c>
    </row>
    <row r="2157">
      <c r="A2157" s="10" t="s">
        <v>2912</v>
      </c>
      <c r="B2157" s="35">
        <v>1150000.0</v>
      </c>
      <c r="C2157" s="35">
        <v>5.0</v>
      </c>
      <c r="D2157" s="51">
        <v>4.0</v>
      </c>
      <c r="E2157" s="35">
        <v>1.0</v>
      </c>
      <c r="F2157" s="10" t="s">
        <v>92</v>
      </c>
      <c r="G2157" t="s">
        <v>40</v>
      </c>
      <c r="H2157" s="35">
        <v>1970.0</v>
      </c>
      <c r="I2157" s="10" t="s">
        <v>2909</v>
      </c>
      <c r="J2157" t="s">
        <v>36</v>
      </c>
    </row>
    <row r="2158">
      <c r="A2158" s="10" t="s">
        <v>2912</v>
      </c>
      <c r="B2158" s="35">
        <v>1150000.0</v>
      </c>
      <c r="C2158" s="35">
        <v>2.0</v>
      </c>
      <c r="D2158" s="51">
        <v>2.0</v>
      </c>
      <c r="E2158" s="35">
        <v>2.0</v>
      </c>
      <c r="F2158" s="10" t="s">
        <v>33</v>
      </c>
      <c r="G2158" t="s">
        <v>2989</v>
      </c>
      <c r="H2158" s="35">
        <v>1148.0</v>
      </c>
      <c r="I2158" s="10" t="s">
        <v>2909</v>
      </c>
      <c r="J2158" t="s">
        <v>36</v>
      </c>
    </row>
    <row r="2159">
      <c r="A2159" s="10" t="s">
        <v>2912</v>
      </c>
      <c r="B2159" s="35">
        <v>1150000.0</v>
      </c>
      <c r="C2159" s="35">
        <v>2.0</v>
      </c>
      <c r="D2159" s="51">
        <v>2.0</v>
      </c>
      <c r="E2159" s="35">
        <v>2.0</v>
      </c>
      <c r="F2159" s="10" t="s">
        <v>33</v>
      </c>
      <c r="G2159" t="s">
        <v>2989</v>
      </c>
      <c r="H2159" s="35">
        <v>997.0</v>
      </c>
      <c r="I2159" s="10" t="s">
        <v>2909</v>
      </c>
      <c r="J2159" t="s">
        <v>36</v>
      </c>
    </row>
    <row r="2160">
      <c r="A2160" s="10" t="s">
        <v>2925</v>
      </c>
      <c r="B2160" s="35">
        <v>1150000.0</v>
      </c>
      <c r="C2160" s="35">
        <v>4.0</v>
      </c>
      <c r="D2160" s="51">
        <v>2.0</v>
      </c>
      <c r="E2160" s="35">
        <v>2.0</v>
      </c>
      <c r="F2160" s="10" t="s">
        <v>92</v>
      </c>
      <c r="G2160" t="s">
        <v>2989</v>
      </c>
      <c r="H2160" s="35">
        <v>1707.0</v>
      </c>
      <c r="I2160" s="10" t="s">
        <v>2909</v>
      </c>
      <c r="J2160" t="s">
        <v>112</v>
      </c>
    </row>
    <row r="2161">
      <c r="A2161" s="10" t="s">
        <v>2924</v>
      </c>
      <c r="B2161" s="35">
        <v>1150000.0</v>
      </c>
      <c r="C2161" s="35">
        <v>4.0</v>
      </c>
      <c r="D2161" s="51">
        <v>3.0</v>
      </c>
      <c r="E2161" s="35">
        <v>2.0</v>
      </c>
      <c r="F2161" s="10" t="s">
        <v>177</v>
      </c>
      <c r="G2161" t="s">
        <v>40</v>
      </c>
      <c r="H2161" s="35">
        <v>1650.0</v>
      </c>
      <c r="I2161" s="10" t="s">
        <v>2909</v>
      </c>
      <c r="J2161" t="s">
        <v>112</v>
      </c>
    </row>
    <row r="2162">
      <c r="A2162" s="10" t="s">
        <v>2928</v>
      </c>
      <c r="B2162" s="35">
        <v>1150000.0</v>
      </c>
      <c r="C2162" s="35">
        <v>4.0</v>
      </c>
      <c r="D2162" s="51">
        <v>1.0</v>
      </c>
      <c r="E2162" s="35">
        <v>2.0</v>
      </c>
      <c r="F2162" s="10" t="s">
        <v>92</v>
      </c>
      <c r="G2162" t="s">
        <v>2989</v>
      </c>
      <c r="H2162" s="35">
        <v>1119.0</v>
      </c>
      <c r="I2162" s="10" t="s">
        <v>2909</v>
      </c>
      <c r="J2162" t="s">
        <v>36</v>
      </c>
    </row>
    <row r="2163">
      <c r="A2163" s="10" t="s">
        <v>2928</v>
      </c>
      <c r="B2163" s="35">
        <v>1150000.0</v>
      </c>
      <c r="C2163" s="35">
        <v>3.0</v>
      </c>
      <c r="D2163" s="51">
        <v>2.0</v>
      </c>
      <c r="E2163" s="35">
        <v>2.0</v>
      </c>
      <c r="F2163" s="10" t="s">
        <v>92</v>
      </c>
      <c r="G2163" t="s">
        <v>2989</v>
      </c>
      <c r="H2163" s="35">
        <v>1119.0</v>
      </c>
      <c r="I2163" s="10" t="s">
        <v>2909</v>
      </c>
      <c r="J2163" t="s">
        <v>36</v>
      </c>
    </row>
    <row r="2164">
      <c r="A2164" s="10" t="s">
        <v>2907</v>
      </c>
      <c r="B2164" s="35">
        <v>1150000.0</v>
      </c>
      <c r="C2164" s="35">
        <v>4.0</v>
      </c>
      <c r="D2164" s="51">
        <v>4.0</v>
      </c>
      <c r="E2164" s="35">
        <v>3.0</v>
      </c>
      <c r="F2164" s="10" t="s">
        <v>33</v>
      </c>
      <c r="G2164" t="s">
        <v>2989</v>
      </c>
      <c r="H2164" s="35">
        <v>1701.0</v>
      </c>
      <c r="I2164" s="10" t="s">
        <v>2909</v>
      </c>
      <c r="J2164" t="s">
        <v>42</v>
      </c>
    </row>
    <row r="2165">
      <c r="A2165" s="10" t="s">
        <v>2907</v>
      </c>
      <c r="B2165" s="35">
        <v>1150000.0</v>
      </c>
      <c r="C2165" s="35">
        <v>2.0</v>
      </c>
      <c r="D2165" s="51">
        <v>2.0</v>
      </c>
      <c r="E2165" s="35">
        <v>2.0</v>
      </c>
      <c r="F2165" s="10" t="s">
        <v>33</v>
      </c>
      <c r="G2165" t="s">
        <v>2989</v>
      </c>
      <c r="H2165" s="35">
        <v>744.0</v>
      </c>
      <c r="I2165" s="10" t="s">
        <v>2909</v>
      </c>
      <c r="J2165" t="s">
        <v>36</v>
      </c>
    </row>
    <row r="2166">
      <c r="A2166" s="10" t="s">
        <v>2920</v>
      </c>
      <c r="B2166" s="35">
        <v>1150000.0</v>
      </c>
      <c r="C2166" s="35">
        <v>3.0</v>
      </c>
      <c r="D2166" s="51">
        <v>2.0</v>
      </c>
      <c r="E2166" s="35">
        <v>3.0</v>
      </c>
      <c r="F2166" s="10" t="s">
        <v>92</v>
      </c>
      <c r="G2166" t="s">
        <v>2989</v>
      </c>
      <c r="H2166" s="35">
        <v>1200.0</v>
      </c>
      <c r="I2166" s="10" t="s">
        <v>2909</v>
      </c>
      <c r="J2166" t="s">
        <v>42</v>
      </c>
    </row>
    <row r="2167">
      <c r="A2167" s="10" t="s">
        <v>2920</v>
      </c>
      <c r="B2167" s="35">
        <v>1150000.0</v>
      </c>
      <c r="C2167" s="35">
        <v>2.0</v>
      </c>
      <c r="D2167" s="51">
        <v>2.0</v>
      </c>
      <c r="E2167" s="35">
        <v>4.0</v>
      </c>
      <c r="F2167" s="10" t="s">
        <v>33</v>
      </c>
      <c r="G2167" t="s">
        <v>2989</v>
      </c>
      <c r="H2167" s="35">
        <v>910.0</v>
      </c>
      <c r="I2167" s="10" t="s">
        <v>2909</v>
      </c>
      <c r="J2167" t="s">
        <v>42</v>
      </c>
    </row>
    <row r="2168">
      <c r="A2168" s="10" t="s">
        <v>2920</v>
      </c>
      <c r="B2168" s="35">
        <v>1150000.0</v>
      </c>
      <c r="C2168" s="35">
        <v>2.0</v>
      </c>
      <c r="D2168" s="51">
        <v>2.0</v>
      </c>
      <c r="E2168" s="35">
        <v>2.0</v>
      </c>
      <c r="F2168" s="10" t="s">
        <v>33</v>
      </c>
      <c r="G2168" t="s">
        <v>2989</v>
      </c>
      <c r="H2168" s="35">
        <v>1000.0</v>
      </c>
      <c r="I2168" s="10" t="s">
        <v>2909</v>
      </c>
      <c r="J2168" t="s">
        <v>42</v>
      </c>
    </row>
    <row r="2169">
      <c r="A2169" s="10" t="s">
        <v>2920</v>
      </c>
      <c r="B2169" s="35">
        <v>1150000.0</v>
      </c>
      <c r="C2169" s="35">
        <v>4.0</v>
      </c>
      <c r="D2169" s="51">
        <v>3.0</v>
      </c>
      <c r="E2169" s="35">
        <v>2.0</v>
      </c>
      <c r="F2169" s="10" t="s">
        <v>92</v>
      </c>
      <c r="G2169" t="s">
        <v>2989</v>
      </c>
      <c r="H2169" s="35">
        <v>1878.0</v>
      </c>
      <c r="I2169" s="10" t="s">
        <v>2909</v>
      </c>
      <c r="J2169" t="s">
        <v>36</v>
      </c>
    </row>
    <row r="2170">
      <c r="A2170" s="10" t="s">
        <v>2920</v>
      </c>
      <c r="B2170" s="35">
        <v>1150000.0</v>
      </c>
      <c r="C2170" s="35">
        <v>4.0</v>
      </c>
      <c r="D2170" s="51">
        <v>4.0</v>
      </c>
      <c r="E2170" s="35">
        <v>2.0</v>
      </c>
      <c r="F2170" s="10" t="s">
        <v>92</v>
      </c>
      <c r="G2170" t="s">
        <v>2989</v>
      </c>
      <c r="H2170" s="35">
        <v>2036.0</v>
      </c>
      <c r="I2170" s="10" t="s">
        <v>2909</v>
      </c>
      <c r="J2170" t="s">
        <v>36</v>
      </c>
    </row>
    <row r="2171">
      <c r="A2171" s="10" t="s">
        <v>2920</v>
      </c>
      <c r="B2171" s="35">
        <v>1150000.0</v>
      </c>
      <c r="C2171" s="35">
        <v>3.0</v>
      </c>
      <c r="D2171" s="51">
        <v>3.0</v>
      </c>
      <c r="E2171" s="35">
        <v>3.0</v>
      </c>
      <c r="F2171" s="10" t="s">
        <v>92</v>
      </c>
      <c r="G2171" t="s">
        <v>2989</v>
      </c>
      <c r="H2171" s="35">
        <v>2100.0</v>
      </c>
      <c r="I2171" s="10" t="s">
        <v>2909</v>
      </c>
      <c r="J2171" t="s">
        <v>36</v>
      </c>
    </row>
    <row r="2172">
      <c r="A2172" s="10" t="s">
        <v>2920</v>
      </c>
      <c r="B2172" s="35">
        <v>1150000.0</v>
      </c>
      <c r="C2172" s="35">
        <v>2.0</v>
      </c>
      <c r="D2172" s="51">
        <v>3.0</v>
      </c>
      <c r="E2172" s="35">
        <v>2.0</v>
      </c>
      <c r="F2172" s="10" t="s">
        <v>33</v>
      </c>
      <c r="G2172" t="s">
        <v>2989</v>
      </c>
      <c r="H2172" s="35">
        <v>1583.0</v>
      </c>
      <c r="I2172" s="10" t="s">
        <v>2909</v>
      </c>
      <c r="J2172" t="s">
        <v>42</v>
      </c>
    </row>
    <row r="2173">
      <c r="A2173" s="10" t="s">
        <v>2934</v>
      </c>
      <c r="B2173" s="35">
        <v>1150000.0</v>
      </c>
      <c r="C2173" s="35">
        <v>4.0</v>
      </c>
      <c r="D2173" s="51">
        <v>3.0</v>
      </c>
      <c r="E2173" s="35">
        <v>2.0</v>
      </c>
      <c r="F2173" s="10" t="s">
        <v>92</v>
      </c>
      <c r="G2173" t="s">
        <v>2989</v>
      </c>
      <c r="H2173" s="35">
        <v>1757.0</v>
      </c>
      <c r="I2173" s="10" t="s">
        <v>2909</v>
      </c>
      <c r="J2173" t="s">
        <v>42</v>
      </c>
    </row>
    <row r="2174">
      <c r="A2174" s="10" t="s">
        <v>2918</v>
      </c>
      <c r="B2174" s="35">
        <v>1150000.0</v>
      </c>
      <c r="C2174" s="35">
        <v>4.0</v>
      </c>
      <c r="D2174" s="51">
        <v>3.0</v>
      </c>
      <c r="E2174" s="35">
        <v>2.0</v>
      </c>
      <c r="F2174" s="10" t="s">
        <v>177</v>
      </c>
      <c r="G2174" t="s">
        <v>2988</v>
      </c>
      <c r="H2174" s="35">
        <v>1650.0</v>
      </c>
      <c r="I2174" s="10" t="s">
        <v>2909</v>
      </c>
      <c r="J2174" t="s">
        <v>36</v>
      </c>
    </row>
    <row r="2175">
      <c r="A2175" s="10" t="s">
        <v>2918</v>
      </c>
      <c r="B2175" s="35">
        <v>1150000.0</v>
      </c>
      <c r="C2175" s="35">
        <v>4.0</v>
      </c>
      <c r="D2175" s="51">
        <v>3.0</v>
      </c>
      <c r="E2175" s="35">
        <v>2.0</v>
      </c>
      <c r="F2175" s="10" t="s">
        <v>177</v>
      </c>
      <c r="G2175" t="s">
        <v>40</v>
      </c>
      <c r="H2175" s="35">
        <v>2200.0</v>
      </c>
      <c r="I2175" s="10" t="s">
        <v>2909</v>
      </c>
      <c r="J2175" t="s">
        <v>36</v>
      </c>
    </row>
    <row r="2176">
      <c r="A2176" s="10" t="s">
        <v>2926</v>
      </c>
      <c r="B2176" s="35">
        <v>1150000.0</v>
      </c>
      <c r="C2176" s="35">
        <v>5.0</v>
      </c>
      <c r="D2176" s="51">
        <v>4.0</v>
      </c>
      <c r="E2176" s="35">
        <v>2.0</v>
      </c>
      <c r="F2176" s="10" t="s">
        <v>557</v>
      </c>
      <c r="G2176" t="s">
        <v>2989</v>
      </c>
      <c r="H2176" s="35">
        <v>6300.0</v>
      </c>
      <c r="I2176" s="10" t="s">
        <v>2909</v>
      </c>
      <c r="J2176" t="s">
        <v>112</v>
      </c>
    </row>
    <row r="2177">
      <c r="A2177" s="10" t="s">
        <v>2926</v>
      </c>
      <c r="B2177" s="35">
        <v>1150000.0</v>
      </c>
      <c r="C2177" s="35">
        <v>5.0</v>
      </c>
      <c r="D2177" s="51">
        <v>4.0</v>
      </c>
      <c r="E2177" s="35">
        <v>1.0</v>
      </c>
      <c r="F2177" s="10" t="s">
        <v>557</v>
      </c>
      <c r="G2177" t="s">
        <v>40</v>
      </c>
      <c r="H2177" s="35">
        <v>1500.0</v>
      </c>
      <c r="I2177" s="10" t="s">
        <v>2909</v>
      </c>
      <c r="J2177" t="s">
        <v>36</v>
      </c>
    </row>
    <row r="2178">
      <c r="A2178" s="10" t="s">
        <v>2917</v>
      </c>
      <c r="B2178" s="35">
        <v>1150000.0</v>
      </c>
      <c r="C2178" s="35">
        <v>3.0</v>
      </c>
      <c r="D2178" s="51">
        <v>2.0</v>
      </c>
      <c r="E2178" s="35">
        <v>2.0</v>
      </c>
      <c r="F2178" s="10" t="s">
        <v>92</v>
      </c>
      <c r="G2178" t="s">
        <v>2989</v>
      </c>
      <c r="H2178" s="35">
        <v>1560.0</v>
      </c>
      <c r="I2178" s="10" t="s">
        <v>2909</v>
      </c>
      <c r="J2178" t="s">
        <v>42</v>
      </c>
    </row>
    <row r="2179">
      <c r="A2179" s="10" t="s">
        <v>2917</v>
      </c>
      <c r="B2179" s="35">
        <v>1150000.0</v>
      </c>
      <c r="C2179" s="35">
        <v>3.0</v>
      </c>
      <c r="D2179" s="51">
        <v>2.0</v>
      </c>
      <c r="E2179" s="35">
        <v>2.0</v>
      </c>
      <c r="F2179" s="10" t="s">
        <v>1158</v>
      </c>
      <c r="G2179" t="s">
        <v>40</v>
      </c>
      <c r="H2179" s="35">
        <v>1760.0</v>
      </c>
      <c r="I2179" s="10" t="s">
        <v>2909</v>
      </c>
      <c r="J2179" t="s">
        <v>42</v>
      </c>
    </row>
    <row r="2180">
      <c r="A2180" s="10" t="s">
        <v>2912</v>
      </c>
      <c r="B2180" s="35">
        <v>1155600.0</v>
      </c>
      <c r="C2180" s="35">
        <v>4.0</v>
      </c>
      <c r="D2180" s="51">
        <v>4.0</v>
      </c>
      <c r="E2180" s="35">
        <v>2.0</v>
      </c>
      <c r="F2180" s="10" t="s">
        <v>92</v>
      </c>
      <c r="G2180" t="s">
        <v>2989</v>
      </c>
      <c r="H2180" s="35">
        <v>1974.0</v>
      </c>
      <c r="I2180" s="10" t="s">
        <v>2909</v>
      </c>
      <c r="J2180" t="s">
        <v>42</v>
      </c>
    </row>
    <row r="2181">
      <c r="A2181" s="10" t="s">
        <v>2907</v>
      </c>
      <c r="B2181" s="35">
        <v>1158200.0</v>
      </c>
      <c r="C2181" s="35">
        <v>1.0</v>
      </c>
      <c r="D2181" s="51">
        <v>1.0</v>
      </c>
      <c r="E2181" s="35">
        <v>2.0</v>
      </c>
      <c r="F2181" s="10" t="s">
        <v>92</v>
      </c>
      <c r="G2181" t="s">
        <v>2988</v>
      </c>
      <c r="H2181" s="35">
        <v>1650.0</v>
      </c>
      <c r="I2181" s="10" t="s">
        <v>2909</v>
      </c>
      <c r="J2181" t="s">
        <v>42</v>
      </c>
    </row>
    <row r="2182">
      <c r="A2182" s="10" t="s">
        <v>2931</v>
      </c>
      <c r="B2182" s="35">
        <v>1160000.0</v>
      </c>
      <c r="C2182" s="35">
        <v>1.0</v>
      </c>
      <c r="D2182" s="51">
        <v>1.0</v>
      </c>
      <c r="E2182" s="35">
        <v>2.0</v>
      </c>
      <c r="F2182" s="10" t="s">
        <v>33</v>
      </c>
      <c r="G2182" t="s">
        <v>2989</v>
      </c>
      <c r="H2182" s="35">
        <v>1141.0</v>
      </c>
      <c r="I2182" s="10" t="s">
        <v>2909</v>
      </c>
      <c r="J2182" t="s">
        <v>36</v>
      </c>
    </row>
    <row r="2183">
      <c r="A2183" s="10" t="s">
        <v>2921</v>
      </c>
      <c r="B2183" s="35">
        <v>1160000.0</v>
      </c>
      <c r="C2183" s="35">
        <v>3.0</v>
      </c>
      <c r="D2183" s="51">
        <v>2.0</v>
      </c>
      <c r="E2183" s="35">
        <v>4.0</v>
      </c>
      <c r="F2183" s="10" t="s">
        <v>92</v>
      </c>
      <c r="G2183" t="s">
        <v>2989</v>
      </c>
      <c r="H2183" s="35">
        <v>1389.0</v>
      </c>
      <c r="I2183" s="10" t="s">
        <v>2909</v>
      </c>
      <c r="J2183" t="s">
        <v>42</v>
      </c>
    </row>
    <row r="2184">
      <c r="A2184" s="10" t="s">
        <v>2912</v>
      </c>
      <c r="B2184" s="35">
        <v>1160000.0</v>
      </c>
      <c r="C2184" s="35">
        <v>4.0</v>
      </c>
      <c r="D2184" s="51">
        <v>4.0</v>
      </c>
      <c r="E2184" s="35">
        <v>2.0</v>
      </c>
      <c r="F2184" s="10" t="s">
        <v>92</v>
      </c>
      <c r="G2184" t="s">
        <v>2989</v>
      </c>
      <c r="H2184" s="35">
        <v>1799.0</v>
      </c>
      <c r="I2184" s="10" t="s">
        <v>2909</v>
      </c>
      <c r="J2184" t="s">
        <v>36</v>
      </c>
    </row>
    <row r="2185">
      <c r="A2185" s="10" t="s">
        <v>2925</v>
      </c>
      <c r="B2185" s="35">
        <v>1160000.0</v>
      </c>
      <c r="C2185" s="35">
        <v>3.0</v>
      </c>
      <c r="D2185" s="51">
        <v>3.0</v>
      </c>
      <c r="E2185" s="35">
        <v>3.0</v>
      </c>
      <c r="F2185" s="10" t="s">
        <v>92</v>
      </c>
      <c r="G2185" t="s">
        <v>2989</v>
      </c>
      <c r="H2185" s="35">
        <v>1707.0</v>
      </c>
      <c r="I2185" s="10" t="s">
        <v>2909</v>
      </c>
      <c r="J2185" t="s">
        <v>42</v>
      </c>
    </row>
    <row r="2186">
      <c r="A2186" s="10" t="s">
        <v>2920</v>
      </c>
      <c r="B2186" s="35">
        <v>1160000.0</v>
      </c>
      <c r="C2186" s="35">
        <v>4.0</v>
      </c>
      <c r="D2186" s="51">
        <v>3.0</v>
      </c>
      <c r="E2186" s="35">
        <v>2.0</v>
      </c>
      <c r="F2186" s="10" t="s">
        <v>92</v>
      </c>
      <c r="G2186" t="s">
        <v>2989</v>
      </c>
      <c r="H2186" s="35">
        <v>1496.0</v>
      </c>
      <c r="I2186" s="10" t="s">
        <v>2909</v>
      </c>
      <c r="J2186" t="s">
        <v>256</v>
      </c>
    </row>
    <row r="2187">
      <c r="A2187" s="10" t="s">
        <v>2937</v>
      </c>
      <c r="B2187" s="35">
        <v>1160000.0</v>
      </c>
      <c r="C2187" s="35">
        <v>4.0</v>
      </c>
      <c r="D2187" s="51">
        <v>4.0</v>
      </c>
      <c r="E2187" s="35">
        <v>2.0</v>
      </c>
      <c r="F2187" s="10" t="s">
        <v>92</v>
      </c>
      <c r="G2187" t="s">
        <v>2989</v>
      </c>
      <c r="H2187" s="35">
        <v>1788.0</v>
      </c>
      <c r="I2187" s="10" t="s">
        <v>2909</v>
      </c>
      <c r="J2187" t="s">
        <v>42</v>
      </c>
    </row>
    <row r="2188">
      <c r="A2188" s="10" t="s">
        <v>2937</v>
      </c>
      <c r="B2188" s="35">
        <v>1160000.0</v>
      </c>
      <c r="C2188" s="35">
        <v>4.0</v>
      </c>
      <c r="D2188" s="51">
        <v>4.0</v>
      </c>
      <c r="E2188" s="35">
        <v>2.0</v>
      </c>
      <c r="F2188" s="10" t="s">
        <v>92</v>
      </c>
      <c r="G2188" t="s">
        <v>2989</v>
      </c>
      <c r="H2188" s="35">
        <v>1788.0</v>
      </c>
      <c r="I2188" s="10" t="s">
        <v>2909</v>
      </c>
      <c r="J2188" t="s">
        <v>42</v>
      </c>
    </row>
    <row r="2189">
      <c r="A2189" s="10" t="s">
        <v>2936</v>
      </c>
      <c r="B2189" s="35">
        <v>1161850.0</v>
      </c>
      <c r="C2189" s="35">
        <v>2.0</v>
      </c>
      <c r="D2189" s="51">
        <v>1.0</v>
      </c>
      <c r="E2189" s="35">
        <v>1.0</v>
      </c>
      <c r="F2189" s="10" t="s">
        <v>33</v>
      </c>
      <c r="G2189" t="s">
        <v>2989</v>
      </c>
      <c r="H2189" s="35">
        <v>1223.0</v>
      </c>
      <c r="I2189" s="10" t="s">
        <v>2909</v>
      </c>
      <c r="J2189" t="s">
        <v>36</v>
      </c>
    </row>
    <row r="2190">
      <c r="A2190" s="10" t="s">
        <v>2935</v>
      </c>
      <c r="B2190" s="35">
        <v>1170000.0</v>
      </c>
      <c r="C2190" s="35">
        <v>4.0</v>
      </c>
      <c r="D2190" s="51">
        <v>4.0</v>
      </c>
      <c r="E2190" s="35">
        <v>2.0</v>
      </c>
      <c r="F2190" s="10" t="s">
        <v>92</v>
      </c>
      <c r="G2190" t="s">
        <v>2989</v>
      </c>
      <c r="H2190" s="35">
        <v>1675.0</v>
      </c>
      <c r="I2190" s="10" t="s">
        <v>2909</v>
      </c>
      <c r="J2190" t="s">
        <v>42</v>
      </c>
    </row>
    <row r="2191">
      <c r="A2191" s="10" t="s">
        <v>2921</v>
      </c>
      <c r="B2191" s="35">
        <v>1170000.0</v>
      </c>
      <c r="C2191" s="35">
        <v>3.0</v>
      </c>
      <c r="D2191" s="51">
        <v>2.0</v>
      </c>
      <c r="E2191" s="35">
        <v>5.0</v>
      </c>
      <c r="F2191" s="10" t="s">
        <v>92</v>
      </c>
      <c r="G2191" t="s">
        <v>2989</v>
      </c>
      <c r="H2191" s="35">
        <v>1389.0</v>
      </c>
      <c r="I2191" s="10" t="s">
        <v>2909</v>
      </c>
      <c r="J2191" t="s">
        <v>36</v>
      </c>
    </row>
    <row r="2192">
      <c r="A2192" s="10" t="s">
        <v>2939</v>
      </c>
      <c r="B2192" s="35">
        <v>1174338.0</v>
      </c>
      <c r="C2192" s="35">
        <v>5.0</v>
      </c>
      <c r="D2192" s="51">
        <v>5.0</v>
      </c>
      <c r="E2192" s="35">
        <v>2.0</v>
      </c>
      <c r="F2192" s="10" t="s">
        <v>92</v>
      </c>
      <c r="G2192" t="s">
        <v>2989</v>
      </c>
      <c r="H2192" s="35">
        <v>2266.0</v>
      </c>
      <c r="I2192" s="10" t="s">
        <v>2909</v>
      </c>
      <c r="J2192" t="s">
        <v>42</v>
      </c>
    </row>
    <row r="2193">
      <c r="A2193" s="10" t="s">
        <v>2927</v>
      </c>
      <c r="B2193" s="35">
        <v>1177000.0</v>
      </c>
      <c r="C2193" s="35">
        <v>2.0</v>
      </c>
      <c r="D2193" s="51">
        <v>1.0</v>
      </c>
      <c r="E2193" s="35">
        <v>2.0</v>
      </c>
      <c r="F2193" s="10" t="s">
        <v>33</v>
      </c>
      <c r="G2193" t="s">
        <v>2989</v>
      </c>
      <c r="H2193" s="35">
        <v>717.0</v>
      </c>
      <c r="I2193" s="10" t="s">
        <v>2909</v>
      </c>
      <c r="J2193" t="s">
        <v>42</v>
      </c>
    </row>
    <row r="2194">
      <c r="A2194" s="10" t="s">
        <v>2907</v>
      </c>
      <c r="B2194" s="35">
        <v>1178850.0</v>
      </c>
      <c r="C2194" s="35">
        <v>3.0</v>
      </c>
      <c r="D2194" s="51">
        <v>2.0</v>
      </c>
      <c r="E2194" s="35">
        <v>2.0</v>
      </c>
      <c r="F2194" s="10" t="s">
        <v>33</v>
      </c>
      <c r="G2194" t="s">
        <v>2989</v>
      </c>
      <c r="H2194" s="35">
        <v>813.0</v>
      </c>
      <c r="I2194" s="10" t="s">
        <v>2909</v>
      </c>
      <c r="J2194" t="s">
        <v>42</v>
      </c>
    </row>
    <row r="2195">
      <c r="A2195" s="10" t="s">
        <v>2916</v>
      </c>
      <c r="B2195" s="35">
        <v>1180000.0</v>
      </c>
      <c r="C2195" s="35">
        <v>6.0</v>
      </c>
      <c r="D2195" s="51">
        <v>4.0</v>
      </c>
      <c r="E2195" s="35">
        <v>2.0</v>
      </c>
      <c r="F2195" s="10" t="s">
        <v>557</v>
      </c>
      <c r="G2195" t="s">
        <v>40</v>
      </c>
      <c r="H2195" s="35">
        <v>1540.0</v>
      </c>
      <c r="I2195" s="10" t="s">
        <v>2909</v>
      </c>
      <c r="J2195" t="s">
        <v>42</v>
      </c>
    </row>
    <row r="2196">
      <c r="A2196" s="10" t="s">
        <v>2931</v>
      </c>
      <c r="B2196" s="35">
        <v>1180000.0</v>
      </c>
      <c r="C2196" s="35">
        <v>4.0</v>
      </c>
      <c r="D2196" s="51">
        <v>3.0</v>
      </c>
      <c r="E2196" s="35">
        <v>5.0</v>
      </c>
      <c r="F2196" s="10" t="s">
        <v>92</v>
      </c>
      <c r="G2196" t="s">
        <v>2989</v>
      </c>
      <c r="H2196" s="35">
        <v>1806.0</v>
      </c>
      <c r="I2196" s="10" t="s">
        <v>2909</v>
      </c>
      <c r="J2196" t="s">
        <v>36</v>
      </c>
    </row>
    <row r="2197">
      <c r="A2197" s="10" t="s">
        <v>2921</v>
      </c>
      <c r="B2197" s="35">
        <v>1180000.0</v>
      </c>
      <c r="C2197" s="35">
        <v>3.0</v>
      </c>
      <c r="D2197" s="51">
        <v>3.0</v>
      </c>
      <c r="E2197" s="35">
        <v>1.0</v>
      </c>
      <c r="F2197" s="10" t="s">
        <v>92</v>
      </c>
      <c r="G2197" t="s">
        <v>2989</v>
      </c>
      <c r="H2197" s="35">
        <v>1507.0</v>
      </c>
      <c r="I2197" s="10" t="s">
        <v>2909</v>
      </c>
      <c r="J2197" t="s">
        <v>42</v>
      </c>
    </row>
    <row r="2198">
      <c r="A2198" s="10" t="s">
        <v>2921</v>
      </c>
      <c r="B2198" s="35">
        <v>1180000.0</v>
      </c>
      <c r="C2198" s="35">
        <v>3.0</v>
      </c>
      <c r="D2198" s="51">
        <v>3.0</v>
      </c>
      <c r="E2198" s="35">
        <v>2.0</v>
      </c>
      <c r="F2198" s="10" t="s">
        <v>92</v>
      </c>
      <c r="G2198" t="s">
        <v>2989</v>
      </c>
      <c r="H2198" s="35">
        <v>1507.0</v>
      </c>
      <c r="I2198" s="10" t="s">
        <v>2909</v>
      </c>
      <c r="J2198" t="s">
        <v>36</v>
      </c>
    </row>
    <row r="2199">
      <c r="A2199" s="10" t="s">
        <v>2921</v>
      </c>
      <c r="B2199" s="35">
        <v>1180000.0</v>
      </c>
      <c r="C2199" s="35">
        <v>2.0</v>
      </c>
      <c r="D2199" s="51">
        <v>2.0</v>
      </c>
      <c r="E2199" s="35">
        <v>3.0</v>
      </c>
      <c r="F2199" s="10" t="s">
        <v>92</v>
      </c>
      <c r="G2199" t="s">
        <v>2989</v>
      </c>
      <c r="H2199" s="35">
        <v>1087.0</v>
      </c>
      <c r="I2199" s="10" t="s">
        <v>2909</v>
      </c>
      <c r="J2199" t="s">
        <v>36</v>
      </c>
    </row>
    <row r="2200">
      <c r="A2200" s="10" t="s">
        <v>2921</v>
      </c>
      <c r="B2200" s="35">
        <v>1180000.0</v>
      </c>
      <c r="C2200" s="35">
        <v>4.0</v>
      </c>
      <c r="D2200" s="51">
        <v>2.0</v>
      </c>
      <c r="E2200" s="35">
        <v>2.0</v>
      </c>
      <c r="F2200" s="10" t="s">
        <v>92</v>
      </c>
      <c r="G2200" t="s">
        <v>2989</v>
      </c>
      <c r="H2200" s="35">
        <v>1432.0</v>
      </c>
      <c r="I2200" s="10" t="s">
        <v>2909</v>
      </c>
      <c r="J2200" t="s">
        <v>42</v>
      </c>
    </row>
    <row r="2201">
      <c r="A2201" s="10" t="s">
        <v>2921</v>
      </c>
      <c r="B2201" s="35">
        <v>1180000.0</v>
      </c>
      <c r="C2201" s="35">
        <v>2.0</v>
      </c>
      <c r="D2201" s="51">
        <v>2.0</v>
      </c>
      <c r="E2201" s="35">
        <v>2.0</v>
      </c>
      <c r="F2201" s="10" t="s">
        <v>92</v>
      </c>
      <c r="G2201" t="s">
        <v>2989</v>
      </c>
      <c r="H2201" s="35">
        <v>1087.0</v>
      </c>
      <c r="I2201" s="10" t="s">
        <v>2909</v>
      </c>
      <c r="J2201" t="s">
        <v>36</v>
      </c>
    </row>
    <row r="2202">
      <c r="A2202" s="10" t="s">
        <v>2921</v>
      </c>
      <c r="B2202" s="35">
        <v>1180000.0</v>
      </c>
      <c r="C2202" s="35">
        <v>4.0</v>
      </c>
      <c r="D2202" s="51">
        <v>3.0</v>
      </c>
      <c r="E2202" s="35">
        <v>2.0</v>
      </c>
      <c r="F2202" s="10" t="s">
        <v>92</v>
      </c>
      <c r="G2202" t="s">
        <v>2989</v>
      </c>
      <c r="H2202" s="35">
        <v>1432.0</v>
      </c>
      <c r="I2202" s="10" t="s">
        <v>2909</v>
      </c>
      <c r="J2202" t="s">
        <v>42</v>
      </c>
    </row>
    <row r="2203">
      <c r="A2203" s="10" t="s">
        <v>2921</v>
      </c>
      <c r="B2203" s="35">
        <v>1180000.0</v>
      </c>
      <c r="C2203" s="35">
        <v>3.0</v>
      </c>
      <c r="D2203" s="51">
        <v>2.0</v>
      </c>
      <c r="E2203" s="35">
        <v>2.0</v>
      </c>
      <c r="F2203" s="10" t="s">
        <v>92</v>
      </c>
      <c r="G2203" t="s">
        <v>2989</v>
      </c>
      <c r="H2203" s="35">
        <v>1400.0</v>
      </c>
      <c r="I2203" s="10" t="s">
        <v>2909</v>
      </c>
      <c r="J2203" t="s">
        <v>256</v>
      </c>
    </row>
    <row r="2204">
      <c r="A2204" s="10" t="s">
        <v>2912</v>
      </c>
      <c r="B2204" s="35">
        <v>1180000.0</v>
      </c>
      <c r="C2204" s="35">
        <v>4.0</v>
      </c>
      <c r="D2204" s="51">
        <v>4.0</v>
      </c>
      <c r="E2204" s="35">
        <v>2.0</v>
      </c>
      <c r="F2204" s="10" t="s">
        <v>92</v>
      </c>
      <c r="G2204" t="s">
        <v>2989</v>
      </c>
      <c r="H2204" s="35">
        <v>1942.0</v>
      </c>
      <c r="I2204" s="10" t="s">
        <v>2909</v>
      </c>
      <c r="J2204" t="s">
        <v>42</v>
      </c>
    </row>
    <row r="2205">
      <c r="A2205" s="10" t="s">
        <v>2949</v>
      </c>
      <c r="B2205" s="35">
        <v>1180000.0</v>
      </c>
      <c r="C2205" s="35">
        <v>5.0</v>
      </c>
      <c r="D2205" s="51">
        <v>5.0</v>
      </c>
      <c r="E2205" s="35">
        <v>2.0</v>
      </c>
      <c r="F2205" s="10" t="s">
        <v>557</v>
      </c>
      <c r="G2205" t="s">
        <v>40</v>
      </c>
      <c r="H2205" s="35">
        <v>1920.0</v>
      </c>
      <c r="I2205" s="10" t="s">
        <v>2909</v>
      </c>
      <c r="J2205" t="s">
        <v>42</v>
      </c>
    </row>
    <row r="2206">
      <c r="A2206" s="10" t="s">
        <v>2924</v>
      </c>
      <c r="B2206" s="35">
        <v>1180000.0</v>
      </c>
      <c r="C2206" s="35">
        <v>6.0</v>
      </c>
      <c r="D2206" s="51">
        <v>6.0</v>
      </c>
      <c r="E2206" s="35">
        <v>1.0</v>
      </c>
      <c r="F2206" s="10" t="s">
        <v>671</v>
      </c>
      <c r="G2206" t="s">
        <v>40</v>
      </c>
      <c r="H2206" s="35">
        <v>1400.0</v>
      </c>
      <c r="I2206" s="10" t="s">
        <v>2909</v>
      </c>
      <c r="J2206" t="s">
        <v>42</v>
      </c>
    </row>
    <row r="2207">
      <c r="A2207" s="10" t="s">
        <v>2924</v>
      </c>
      <c r="B2207" s="35">
        <v>1180000.0</v>
      </c>
      <c r="C2207" s="35">
        <v>5.0</v>
      </c>
      <c r="D2207" s="51">
        <v>3.0</v>
      </c>
      <c r="E2207" s="35">
        <v>1.0</v>
      </c>
      <c r="F2207" s="10" t="s">
        <v>177</v>
      </c>
      <c r="G2207" t="s">
        <v>40</v>
      </c>
      <c r="H2207" s="35">
        <v>2380.0</v>
      </c>
      <c r="I2207" s="10" t="s">
        <v>2909</v>
      </c>
      <c r="J2207" t="s">
        <v>112</v>
      </c>
    </row>
    <row r="2208">
      <c r="A2208" s="10" t="s">
        <v>2907</v>
      </c>
      <c r="B2208" s="35">
        <v>1180000.0</v>
      </c>
      <c r="C2208" s="35">
        <v>2.0</v>
      </c>
      <c r="D2208" s="51">
        <v>1.0</v>
      </c>
      <c r="E2208" s="35">
        <v>1.0</v>
      </c>
      <c r="F2208" s="10" t="s">
        <v>33</v>
      </c>
      <c r="G2208" t="s">
        <v>2989</v>
      </c>
      <c r="H2208" s="35">
        <v>635.0</v>
      </c>
      <c r="I2208" s="10" t="s">
        <v>2909</v>
      </c>
      <c r="J2208" t="s">
        <v>36</v>
      </c>
    </row>
    <row r="2209">
      <c r="A2209" s="10" t="s">
        <v>2907</v>
      </c>
      <c r="B2209" s="35">
        <v>1180000.0</v>
      </c>
      <c r="C2209" s="35">
        <v>2.0</v>
      </c>
      <c r="D2209" s="51">
        <v>2.0</v>
      </c>
      <c r="E2209" s="35">
        <v>2.0</v>
      </c>
      <c r="F2209" s="10" t="s">
        <v>92</v>
      </c>
      <c r="G2209" t="s">
        <v>2989</v>
      </c>
      <c r="H2209" s="35">
        <v>1065.0</v>
      </c>
      <c r="I2209" s="10" t="s">
        <v>2909</v>
      </c>
      <c r="J2209" t="s">
        <v>36</v>
      </c>
    </row>
    <row r="2210">
      <c r="A2210" s="10" t="s">
        <v>2907</v>
      </c>
      <c r="B2210" s="35">
        <v>1180000.0</v>
      </c>
      <c r="C2210" s="35">
        <v>4.0</v>
      </c>
      <c r="D2210" s="51">
        <v>4.0</v>
      </c>
      <c r="E2210" s="35">
        <v>3.0</v>
      </c>
      <c r="F2210" s="10" t="s">
        <v>33</v>
      </c>
      <c r="G2210" t="s">
        <v>2989</v>
      </c>
      <c r="H2210" s="35">
        <v>1378.0</v>
      </c>
      <c r="I2210" s="10" t="s">
        <v>2909</v>
      </c>
      <c r="J2210" t="s">
        <v>36</v>
      </c>
    </row>
    <row r="2211">
      <c r="A2211" s="10" t="s">
        <v>2907</v>
      </c>
      <c r="B2211" s="35">
        <v>1180000.0</v>
      </c>
      <c r="C2211" s="35">
        <v>2.0</v>
      </c>
      <c r="D2211" s="51">
        <v>2.0</v>
      </c>
      <c r="E2211" s="35">
        <v>2.0</v>
      </c>
      <c r="F2211" s="10" t="s">
        <v>92</v>
      </c>
      <c r="G2211" t="s">
        <v>2989</v>
      </c>
      <c r="H2211" s="35">
        <v>1065.0</v>
      </c>
      <c r="I2211" s="10" t="s">
        <v>2909</v>
      </c>
      <c r="J2211" t="s">
        <v>36</v>
      </c>
    </row>
    <row r="2212">
      <c r="A2212" s="10" t="s">
        <v>2920</v>
      </c>
      <c r="B2212" s="35">
        <v>1180000.0</v>
      </c>
      <c r="C2212" s="35">
        <v>4.0</v>
      </c>
      <c r="D2212" s="51">
        <v>3.0</v>
      </c>
      <c r="E2212" s="35">
        <v>2.0</v>
      </c>
      <c r="F2212" s="10" t="s">
        <v>92</v>
      </c>
      <c r="G2212" t="s">
        <v>2989</v>
      </c>
      <c r="H2212" s="35">
        <v>1756.0</v>
      </c>
      <c r="I2212" s="10" t="s">
        <v>2909</v>
      </c>
      <c r="J2212" t="s">
        <v>36</v>
      </c>
    </row>
    <row r="2213">
      <c r="A2213" s="10" t="s">
        <v>2920</v>
      </c>
      <c r="B2213" s="35">
        <v>1180000.0</v>
      </c>
      <c r="C2213" s="35">
        <v>4.0</v>
      </c>
      <c r="D2213" s="51">
        <v>3.0</v>
      </c>
      <c r="E2213" s="35">
        <v>3.0</v>
      </c>
      <c r="F2213" s="10" t="s">
        <v>92</v>
      </c>
      <c r="G2213" t="s">
        <v>2989</v>
      </c>
      <c r="H2213" s="35">
        <v>1703.0</v>
      </c>
      <c r="I2213" s="10" t="s">
        <v>2909</v>
      </c>
      <c r="J2213" t="s">
        <v>36</v>
      </c>
    </row>
    <row r="2214">
      <c r="A2214" s="10" t="s">
        <v>2920</v>
      </c>
      <c r="B2214" s="35">
        <v>1180000.0</v>
      </c>
      <c r="C2214" s="35">
        <v>2.0</v>
      </c>
      <c r="D2214" s="51">
        <v>2.0</v>
      </c>
      <c r="E2214" s="35">
        <v>2.0</v>
      </c>
      <c r="F2214" s="10" t="s">
        <v>33</v>
      </c>
      <c r="G2214" t="s">
        <v>2989</v>
      </c>
      <c r="H2214" s="35">
        <v>1043.0</v>
      </c>
      <c r="I2214" s="10" t="s">
        <v>2909</v>
      </c>
      <c r="J2214" t="s">
        <v>42</v>
      </c>
    </row>
    <row r="2215">
      <c r="A2215" s="10" t="s">
        <v>2934</v>
      </c>
      <c r="B2215" s="35">
        <v>1180000.0</v>
      </c>
      <c r="C2215" s="35">
        <v>4.0</v>
      </c>
      <c r="D2215" s="51">
        <v>4.0</v>
      </c>
      <c r="E2215" s="35">
        <v>2.0</v>
      </c>
      <c r="F2215" s="10" t="s">
        <v>92</v>
      </c>
      <c r="G2215" t="s">
        <v>2989</v>
      </c>
      <c r="H2215" s="35">
        <v>1569.0</v>
      </c>
      <c r="I2215" s="10" t="s">
        <v>2909</v>
      </c>
      <c r="J2215" t="s">
        <v>112</v>
      </c>
    </row>
    <row r="2216">
      <c r="A2216" s="10" t="s">
        <v>2934</v>
      </c>
      <c r="B2216" s="35">
        <v>1180000.0</v>
      </c>
      <c r="C2216" s="35">
        <v>5.0</v>
      </c>
      <c r="D2216" s="51">
        <v>4.0</v>
      </c>
      <c r="E2216" s="35">
        <v>2.0</v>
      </c>
      <c r="F2216" s="10" t="s">
        <v>92</v>
      </c>
      <c r="G2216" t="s">
        <v>2989</v>
      </c>
      <c r="H2216" s="35">
        <v>2258.0</v>
      </c>
      <c r="I2216" s="10" t="s">
        <v>2909</v>
      </c>
      <c r="J2216" t="s">
        <v>36</v>
      </c>
    </row>
    <row r="2217">
      <c r="A2217" s="10" t="s">
        <v>2939</v>
      </c>
      <c r="B2217" s="35">
        <v>1180000.0</v>
      </c>
      <c r="C2217" s="35">
        <v>4.0</v>
      </c>
      <c r="D2217" s="51">
        <v>4.0</v>
      </c>
      <c r="E2217" s="35">
        <v>1.0</v>
      </c>
      <c r="F2217" s="10" t="s">
        <v>92</v>
      </c>
      <c r="G2217" t="s">
        <v>2989</v>
      </c>
      <c r="H2217" s="35">
        <v>1967.0</v>
      </c>
      <c r="I2217" s="10" t="s">
        <v>2909</v>
      </c>
      <c r="J2217" t="s">
        <v>112</v>
      </c>
    </row>
    <row r="2218">
      <c r="A2218" s="10" t="s">
        <v>2939</v>
      </c>
      <c r="B2218" s="35">
        <v>1180000.0</v>
      </c>
      <c r="C2218" s="35">
        <v>4.0</v>
      </c>
      <c r="D2218" s="51">
        <v>4.0</v>
      </c>
      <c r="E2218" s="35">
        <v>2.0</v>
      </c>
      <c r="F2218" s="10" t="s">
        <v>92</v>
      </c>
      <c r="G2218" t="s">
        <v>40</v>
      </c>
      <c r="H2218" s="35">
        <v>1967.0</v>
      </c>
      <c r="I2218" s="10" t="s">
        <v>2909</v>
      </c>
      <c r="J2218" t="s">
        <v>112</v>
      </c>
    </row>
    <row r="2219">
      <c r="A2219" s="10" t="s">
        <v>2939</v>
      </c>
      <c r="B2219" s="35">
        <v>1180000.0</v>
      </c>
      <c r="C2219" s="35">
        <v>4.0</v>
      </c>
      <c r="D2219" s="51">
        <v>4.0</v>
      </c>
      <c r="E2219" s="35">
        <v>2.0</v>
      </c>
      <c r="F2219" s="10" t="s">
        <v>92</v>
      </c>
      <c r="G2219" t="s">
        <v>2989</v>
      </c>
      <c r="H2219" s="35">
        <v>1967.0</v>
      </c>
      <c r="I2219" s="10" t="s">
        <v>2909</v>
      </c>
      <c r="J2219" t="s">
        <v>112</v>
      </c>
    </row>
    <row r="2220">
      <c r="A2220" s="10" t="s">
        <v>2916</v>
      </c>
      <c r="B2220" s="35">
        <v>1188000.0</v>
      </c>
      <c r="C2220" s="35">
        <v>5.0</v>
      </c>
      <c r="D2220" s="51">
        <v>3.0</v>
      </c>
      <c r="E2220" s="35">
        <v>2.0</v>
      </c>
      <c r="F2220" s="10" t="s">
        <v>92</v>
      </c>
      <c r="G2220" t="s">
        <v>2989</v>
      </c>
      <c r="H2220" s="35">
        <v>1930.0</v>
      </c>
      <c r="I2220" s="10" t="s">
        <v>2909</v>
      </c>
      <c r="J2220" t="s">
        <v>256</v>
      </c>
    </row>
    <row r="2221">
      <c r="A2221" s="10" t="s">
        <v>2922</v>
      </c>
      <c r="B2221" s="35">
        <v>1190000.0</v>
      </c>
      <c r="C2221" s="35">
        <v>3.0</v>
      </c>
      <c r="D2221" s="51">
        <v>2.0</v>
      </c>
      <c r="E2221" s="35">
        <v>2.0</v>
      </c>
      <c r="F2221" s="10" t="s">
        <v>92</v>
      </c>
      <c r="G2221" t="s">
        <v>2989</v>
      </c>
      <c r="H2221" s="35">
        <v>1485.0</v>
      </c>
      <c r="I2221" s="10" t="s">
        <v>2909</v>
      </c>
      <c r="J2221" t="s">
        <v>256</v>
      </c>
    </row>
    <row r="2222">
      <c r="A2222" s="10" t="s">
        <v>2921</v>
      </c>
      <c r="B2222" s="35">
        <v>1190000.0</v>
      </c>
      <c r="C2222" s="35">
        <v>3.0</v>
      </c>
      <c r="D2222" s="51">
        <v>3.0</v>
      </c>
      <c r="E2222" s="35">
        <v>2.0</v>
      </c>
      <c r="F2222" s="10" t="s">
        <v>92</v>
      </c>
      <c r="G2222" t="s">
        <v>2989</v>
      </c>
      <c r="H2222" s="35">
        <v>1389.0</v>
      </c>
      <c r="I2222" s="10" t="s">
        <v>2909</v>
      </c>
      <c r="J2222" t="s">
        <v>42</v>
      </c>
    </row>
    <row r="2223">
      <c r="A2223" s="10" t="s">
        <v>2907</v>
      </c>
      <c r="B2223" s="35">
        <v>1198000.0</v>
      </c>
      <c r="C2223" s="35">
        <v>2.0</v>
      </c>
      <c r="D2223" s="51">
        <v>1.0</v>
      </c>
      <c r="E2223" s="35">
        <v>5.0</v>
      </c>
      <c r="F2223" s="10" t="s">
        <v>33</v>
      </c>
      <c r="G2223" t="s">
        <v>2989</v>
      </c>
      <c r="H2223" s="35">
        <v>764.0</v>
      </c>
      <c r="I2223" s="10" t="s">
        <v>2909</v>
      </c>
      <c r="J2223" t="s">
        <v>36</v>
      </c>
    </row>
    <row r="2224">
      <c r="A2224" s="10" t="s">
        <v>2934</v>
      </c>
      <c r="B2224" s="35">
        <v>1198000.0</v>
      </c>
      <c r="C2224" s="35">
        <v>4.0</v>
      </c>
      <c r="D2224" s="51">
        <v>4.0</v>
      </c>
      <c r="E2224" s="35">
        <v>1.0</v>
      </c>
      <c r="F2224" s="10" t="s">
        <v>92</v>
      </c>
      <c r="G2224" t="s">
        <v>2989</v>
      </c>
      <c r="H2224" s="35">
        <v>1757.0</v>
      </c>
      <c r="I2224" s="10" t="s">
        <v>2909</v>
      </c>
      <c r="J2224" t="s">
        <v>36</v>
      </c>
    </row>
    <row r="2225">
      <c r="A2225" s="10" t="s">
        <v>2918</v>
      </c>
      <c r="B2225" s="35">
        <v>1198000.0</v>
      </c>
      <c r="C2225" s="35">
        <v>5.0</v>
      </c>
      <c r="D2225" s="51">
        <v>3.0</v>
      </c>
      <c r="E2225" s="35">
        <v>1.0</v>
      </c>
      <c r="F2225" s="10" t="s">
        <v>671</v>
      </c>
      <c r="G2225" t="s">
        <v>40</v>
      </c>
      <c r="H2225" s="35">
        <v>1760.0</v>
      </c>
      <c r="I2225" s="10" t="s">
        <v>2909</v>
      </c>
      <c r="J2225" t="s">
        <v>42</v>
      </c>
    </row>
    <row r="2226">
      <c r="A2226" s="10" t="s">
        <v>2939</v>
      </c>
      <c r="B2226" s="35">
        <v>1198000.0</v>
      </c>
      <c r="C2226" s="35">
        <v>5.0</v>
      </c>
      <c r="D2226" s="51">
        <v>3.0</v>
      </c>
      <c r="E2226" s="35">
        <v>3.0</v>
      </c>
      <c r="F2226" s="10" t="s">
        <v>92</v>
      </c>
      <c r="G2226" t="s">
        <v>2989</v>
      </c>
      <c r="H2226" s="35">
        <v>2266.0</v>
      </c>
      <c r="I2226" s="10" t="s">
        <v>2909</v>
      </c>
      <c r="J2226" t="s">
        <v>42</v>
      </c>
    </row>
    <row r="2227">
      <c r="A2227" s="10" t="s">
        <v>2907</v>
      </c>
      <c r="B2227" s="35">
        <v>1198800.0</v>
      </c>
      <c r="C2227" s="35">
        <v>1.0</v>
      </c>
      <c r="D2227" s="51">
        <v>1.0</v>
      </c>
      <c r="E2227" s="35">
        <v>4.0</v>
      </c>
      <c r="F2227" s="10" t="s">
        <v>33</v>
      </c>
      <c r="G2227" t="s">
        <v>2989</v>
      </c>
      <c r="H2227" s="35">
        <v>636.0</v>
      </c>
      <c r="I2227" s="10" t="s">
        <v>2909</v>
      </c>
      <c r="J2227" t="s">
        <v>36</v>
      </c>
    </row>
    <row r="2228">
      <c r="A2228" s="10" t="s">
        <v>2960</v>
      </c>
      <c r="B2228" s="35">
        <v>1200000.0</v>
      </c>
      <c r="C2228" s="35">
        <v>4.0</v>
      </c>
      <c r="D2228" s="51">
        <v>3.0</v>
      </c>
      <c r="E2228" s="35">
        <v>1.0</v>
      </c>
      <c r="F2228" s="10" t="s">
        <v>33</v>
      </c>
      <c r="G2228" t="s">
        <v>2989</v>
      </c>
      <c r="H2228" s="35">
        <v>1722.0</v>
      </c>
      <c r="I2228" s="10" t="s">
        <v>2909</v>
      </c>
      <c r="J2228" t="s">
        <v>36</v>
      </c>
    </row>
    <row r="2229">
      <c r="A2229" s="10" t="s">
        <v>2946</v>
      </c>
      <c r="B2229" s="35">
        <v>1200000.0</v>
      </c>
      <c r="C2229" s="35">
        <v>3.0</v>
      </c>
      <c r="D2229" s="51">
        <v>2.0</v>
      </c>
      <c r="E2229" s="35">
        <v>2.0</v>
      </c>
      <c r="F2229" s="10" t="s">
        <v>92</v>
      </c>
      <c r="G2229" t="s">
        <v>2989</v>
      </c>
      <c r="H2229" s="35">
        <v>1200.0</v>
      </c>
      <c r="I2229" s="10" t="s">
        <v>2909</v>
      </c>
      <c r="J2229" t="s">
        <v>256</v>
      </c>
    </row>
    <row r="2230">
      <c r="A2230" s="10" t="s">
        <v>2946</v>
      </c>
      <c r="B2230" s="35">
        <v>1200000.0</v>
      </c>
      <c r="C2230" s="35">
        <v>2.0</v>
      </c>
      <c r="D2230" s="51">
        <v>2.0</v>
      </c>
      <c r="E2230" s="35">
        <v>1.0</v>
      </c>
      <c r="F2230" s="10" t="s">
        <v>33</v>
      </c>
      <c r="G2230" t="s">
        <v>40</v>
      </c>
      <c r="H2230" s="35">
        <v>1070.0</v>
      </c>
      <c r="I2230" s="10" t="s">
        <v>2909</v>
      </c>
      <c r="J2230" t="s">
        <v>36</v>
      </c>
    </row>
    <row r="2231">
      <c r="A2231" s="10" t="s">
        <v>2916</v>
      </c>
      <c r="B2231" s="35">
        <v>1200000.0</v>
      </c>
      <c r="C2231" s="35">
        <v>6.0</v>
      </c>
      <c r="D2231" s="51">
        <v>4.0</v>
      </c>
      <c r="E2231" s="35">
        <v>2.0</v>
      </c>
      <c r="F2231" s="10" t="s">
        <v>92</v>
      </c>
      <c r="G2231" t="s">
        <v>2989</v>
      </c>
      <c r="H2231" s="35">
        <v>1930.0</v>
      </c>
      <c r="I2231" s="10" t="s">
        <v>2909</v>
      </c>
      <c r="J2231" t="s">
        <v>42</v>
      </c>
    </row>
    <row r="2232">
      <c r="A2232" s="10" t="s">
        <v>2916</v>
      </c>
      <c r="B2232" s="35">
        <v>1200000.0</v>
      </c>
      <c r="C2232" s="35">
        <v>6.0</v>
      </c>
      <c r="D2232" s="51">
        <v>4.0</v>
      </c>
      <c r="E2232" s="35">
        <v>2.0</v>
      </c>
      <c r="F2232" s="10" t="s">
        <v>92</v>
      </c>
      <c r="G2232" t="s">
        <v>2989</v>
      </c>
      <c r="H2232" s="35">
        <v>1930.0</v>
      </c>
      <c r="I2232" s="10" t="s">
        <v>2909</v>
      </c>
      <c r="J2232" t="s">
        <v>42</v>
      </c>
    </row>
    <row r="2233">
      <c r="A2233" s="10" t="s">
        <v>2916</v>
      </c>
      <c r="B2233" s="35">
        <v>1200000.0</v>
      </c>
      <c r="C2233" s="35">
        <v>4.0</v>
      </c>
      <c r="D2233" s="51">
        <v>3.0</v>
      </c>
      <c r="E2233" s="35">
        <v>1.0</v>
      </c>
      <c r="F2233" s="10" t="s">
        <v>92</v>
      </c>
      <c r="G2233" t="s">
        <v>2989</v>
      </c>
      <c r="H2233" s="35">
        <v>1508.0</v>
      </c>
      <c r="I2233" s="10" t="s">
        <v>2909</v>
      </c>
      <c r="J2233" t="s">
        <v>256</v>
      </c>
    </row>
    <row r="2234">
      <c r="A2234" s="10" t="s">
        <v>2916</v>
      </c>
      <c r="B2234" s="35">
        <v>1200000.0</v>
      </c>
      <c r="C2234" s="35">
        <v>5.0</v>
      </c>
      <c r="D2234" s="51">
        <v>4.0</v>
      </c>
      <c r="E2234" s="35">
        <v>3.0</v>
      </c>
      <c r="F2234" s="10" t="s">
        <v>557</v>
      </c>
      <c r="G2234" t="s">
        <v>2988</v>
      </c>
      <c r="H2234" s="35">
        <v>1650.0</v>
      </c>
      <c r="I2234" s="10" t="s">
        <v>2909</v>
      </c>
      <c r="J2234" t="s">
        <v>256</v>
      </c>
    </row>
    <row r="2235">
      <c r="A2235" s="10" t="s">
        <v>2916</v>
      </c>
      <c r="B2235" s="35">
        <v>1200000.0</v>
      </c>
      <c r="C2235" s="35">
        <v>4.0</v>
      </c>
      <c r="D2235" s="51">
        <v>3.0</v>
      </c>
      <c r="E2235" s="35">
        <v>1.0</v>
      </c>
      <c r="F2235" s="10" t="s">
        <v>92</v>
      </c>
      <c r="G2235" t="s">
        <v>2989</v>
      </c>
      <c r="H2235" s="35">
        <v>1508.0</v>
      </c>
      <c r="I2235" s="10" t="s">
        <v>2909</v>
      </c>
      <c r="J2235" t="s">
        <v>42</v>
      </c>
    </row>
    <row r="2236">
      <c r="A2236" s="10" t="s">
        <v>2935</v>
      </c>
      <c r="B2236" s="35">
        <v>1200000.0</v>
      </c>
      <c r="C2236" s="35">
        <v>5.0</v>
      </c>
      <c r="D2236" s="51">
        <v>5.0</v>
      </c>
      <c r="E2236" s="35">
        <v>2.0</v>
      </c>
      <c r="F2236" s="10" t="s">
        <v>177</v>
      </c>
      <c r="G2236" t="s">
        <v>40</v>
      </c>
      <c r="H2236" s="35">
        <v>1920.0</v>
      </c>
      <c r="I2236" s="10" t="s">
        <v>2909</v>
      </c>
      <c r="J2236" t="s">
        <v>112</v>
      </c>
    </row>
    <row r="2237">
      <c r="A2237" s="10" t="s">
        <v>2935</v>
      </c>
      <c r="B2237" s="35">
        <v>1200000.0</v>
      </c>
      <c r="C2237" s="35">
        <v>2.0</v>
      </c>
      <c r="D2237" s="51">
        <v>2.0</v>
      </c>
      <c r="E2237" s="35">
        <v>2.0</v>
      </c>
      <c r="F2237" s="10" t="s">
        <v>33</v>
      </c>
      <c r="G2237" t="s">
        <v>2989</v>
      </c>
      <c r="H2237" s="35">
        <v>931.0</v>
      </c>
      <c r="I2237" s="10" t="s">
        <v>2909</v>
      </c>
      <c r="J2237" t="s">
        <v>36</v>
      </c>
    </row>
    <row r="2238">
      <c r="A2238" s="10" t="s">
        <v>2935</v>
      </c>
      <c r="B2238" s="35">
        <v>1200000.0</v>
      </c>
      <c r="C2238" s="35">
        <v>2.0</v>
      </c>
      <c r="D2238" s="51">
        <v>2.0</v>
      </c>
      <c r="E2238" s="35">
        <v>3.0</v>
      </c>
      <c r="F2238" s="10" t="s">
        <v>33</v>
      </c>
      <c r="G2238" t="s">
        <v>2989</v>
      </c>
      <c r="H2238" s="35">
        <v>931.0</v>
      </c>
      <c r="I2238" s="10" t="s">
        <v>2909</v>
      </c>
      <c r="J2238" t="s">
        <v>36</v>
      </c>
    </row>
    <row r="2239">
      <c r="A2239" s="10" t="s">
        <v>2935</v>
      </c>
      <c r="B2239" s="35">
        <v>1200000.0</v>
      </c>
      <c r="C2239" s="35">
        <v>6.0</v>
      </c>
      <c r="D2239" s="51">
        <v>4.0</v>
      </c>
      <c r="E2239" s="35">
        <v>2.0</v>
      </c>
      <c r="F2239" s="10" t="s">
        <v>177</v>
      </c>
      <c r="G2239" t="s">
        <v>2989</v>
      </c>
      <c r="H2239" s="35">
        <v>2850.0</v>
      </c>
      <c r="I2239" s="10" t="s">
        <v>2909</v>
      </c>
      <c r="J2239" t="s">
        <v>42</v>
      </c>
    </row>
    <row r="2240">
      <c r="A2240" s="10" t="s">
        <v>2931</v>
      </c>
      <c r="B2240" s="35">
        <v>1200000.0</v>
      </c>
      <c r="C2240" s="35">
        <v>5.0</v>
      </c>
      <c r="D2240" s="51">
        <v>5.0</v>
      </c>
      <c r="E2240" s="35">
        <v>2.0</v>
      </c>
      <c r="F2240" s="10" t="s">
        <v>92</v>
      </c>
      <c r="G2240" t="s">
        <v>2988</v>
      </c>
      <c r="H2240" s="35">
        <v>1650.0</v>
      </c>
      <c r="I2240" s="10" t="s">
        <v>2909</v>
      </c>
      <c r="J2240" t="s">
        <v>42</v>
      </c>
    </row>
    <row r="2241">
      <c r="A2241" s="10" t="s">
        <v>2961</v>
      </c>
      <c r="B2241" s="35">
        <v>1200000.0</v>
      </c>
      <c r="C2241" s="35">
        <v>3.0</v>
      </c>
      <c r="D2241" s="51">
        <v>2.0</v>
      </c>
      <c r="E2241" s="35">
        <v>1.0</v>
      </c>
      <c r="F2241" s="10" t="s">
        <v>33</v>
      </c>
      <c r="G2241" t="s">
        <v>40</v>
      </c>
      <c r="H2241" s="35">
        <v>2000.0</v>
      </c>
      <c r="I2241" s="10" t="s">
        <v>2909</v>
      </c>
      <c r="J2241" t="s">
        <v>112</v>
      </c>
    </row>
    <row r="2242">
      <c r="A2242" s="10" t="s">
        <v>2921</v>
      </c>
      <c r="B2242" s="35">
        <v>1200000.0</v>
      </c>
      <c r="C2242" s="35">
        <v>2.0</v>
      </c>
      <c r="D2242" s="51">
        <v>2.0</v>
      </c>
      <c r="E2242" s="35">
        <v>2.0</v>
      </c>
      <c r="F2242" s="10" t="s">
        <v>470</v>
      </c>
      <c r="G2242" t="s">
        <v>2989</v>
      </c>
      <c r="H2242" s="35">
        <v>1400.0</v>
      </c>
      <c r="I2242" s="10" t="s">
        <v>2909</v>
      </c>
      <c r="J2242" t="s">
        <v>42</v>
      </c>
    </row>
    <row r="2243">
      <c r="A2243" s="10" t="s">
        <v>2921</v>
      </c>
      <c r="B2243" s="35">
        <v>1200000.0</v>
      </c>
      <c r="C2243" s="35">
        <v>3.0</v>
      </c>
      <c r="D2243" s="51">
        <v>3.0</v>
      </c>
      <c r="E2243" s="35">
        <v>2.0</v>
      </c>
      <c r="F2243" s="10" t="s">
        <v>92</v>
      </c>
      <c r="G2243" t="s">
        <v>2989</v>
      </c>
      <c r="H2243" s="35">
        <v>1507.0</v>
      </c>
      <c r="I2243" s="10" t="s">
        <v>2909</v>
      </c>
      <c r="J2243" t="s">
        <v>36</v>
      </c>
    </row>
    <row r="2244">
      <c r="A2244" s="10" t="s">
        <v>2921</v>
      </c>
      <c r="B2244" s="35">
        <v>1200000.0</v>
      </c>
      <c r="C2244" s="35">
        <v>2.0</v>
      </c>
      <c r="D2244" s="51">
        <v>2.0</v>
      </c>
      <c r="E2244" s="35">
        <v>3.0</v>
      </c>
      <c r="F2244" s="10" t="s">
        <v>92</v>
      </c>
      <c r="G2244" t="s">
        <v>2989</v>
      </c>
      <c r="H2244" s="35">
        <v>1087.0</v>
      </c>
      <c r="I2244" s="10" t="s">
        <v>2909</v>
      </c>
      <c r="J2244" t="s">
        <v>42</v>
      </c>
    </row>
    <row r="2245">
      <c r="A2245" s="10" t="s">
        <v>2921</v>
      </c>
      <c r="B2245" s="35">
        <v>1200000.0</v>
      </c>
      <c r="C2245" s="35">
        <v>3.0</v>
      </c>
      <c r="D2245" s="51">
        <v>3.0</v>
      </c>
      <c r="E2245" s="35">
        <v>2.0</v>
      </c>
      <c r="F2245" s="10" t="s">
        <v>92</v>
      </c>
      <c r="G2245" t="s">
        <v>2989</v>
      </c>
      <c r="H2245" s="35">
        <v>1500.0</v>
      </c>
      <c r="I2245" s="10" t="s">
        <v>2909</v>
      </c>
      <c r="J2245" t="s">
        <v>36</v>
      </c>
    </row>
    <row r="2246">
      <c r="A2246" s="10" t="s">
        <v>2912</v>
      </c>
      <c r="B2246" s="35">
        <v>1200000.0</v>
      </c>
      <c r="C2246" s="35">
        <v>3.0</v>
      </c>
      <c r="D2246" s="51">
        <v>3.0</v>
      </c>
      <c r="E2246" s="35">
        <v>1.0</v>
      </c>
      <c r="F2246" s="10" t="s">
        <v>92</v>
      </c>
      <c r="G2246" t="s">
        <v>2989</v>
      </c>
      <c r="H2246" s="35">
        <v>1395.0</v>
      </c>
      <c r="I2246" s="10" t="s">
        <v>2909</v>
      </c>
      <c r="J2246" t="s">
        <v>42</v>
      </c>
    </row>
    <row r="2247">
      <c r="A2247" s="10" t="s">
        <v>2958</v>
      </c>
      <c r="B2247" s="35">
        <v>1200000.0</v>
      </c>
      <c r="C2247" s="35">
        <v>5.0</v>
      </c>
      <c r="D2247" s="51">
        <v>5.0</v>
      </c>
      <c r="E2247" s="35">
        <v>2.0</v>
      </c>
      <c r="F2247" s="10" t="s">
        <v>557</v>
      </c>
      <c r="G2247" t="s">
        <v>40</v>
      </c>
      <c r="H2247" s="35">
        <v>1920.0</v>
      </c>
      <c r="I2247" s="10" t="s">
        <v>2909</v>
      </c>
      <c r="J2247" t="s">
        <v>256</v>
      </c>
    </row>
    <row r="2248">
      <c r="A2248" s="10" t="s">
        <v>2925</v>
      </c>
      <c r="B2248" s="35">
        <v>1200000.0</v>
      </c>
      <c r="C2248" s="35">
        <v>4.0</v>
      </c>
      <c r="D2248" s="51">
        <v>3.0</v>
      </c>
      <c r="E2248" s="35">
        <v>2.0</v>
      </c>
      <c r="F2248" s="10" t="s">
        <v>92</v>
      </c>
      <c r="G2248" t="s">
        <v>2989</v>
      </c>
      <c r="H2248" s="35">
        <v>1875.0</v>
      </c>
      <c r="I2248" s="10" t="s">
        <v>2909</v>
      </c>
      <c r="J2248" t="s">
        <v>36</v>
      </c>
    </row>
    <row r="2249">
      <c r="A2249" s="10" t="s">
        <v>2925</v>
      </c>
      <c r="B2249" s="35">
        <v>1200000.0</v>
      </c>
      <c r="C2249" s="35">
        <v>3.0</v>
      </c>
      <c r="D2249" s="51">
        <v>4.0</v>
      </c>
      <c r="E2249" s="35">
        <v>2.0</v>
      </c>
      <c r="F2249" s="10" t="s">
        <v>92</v>
      </c>
      <c r="G2249" t="s">
        <v>40</v>
      </c>
      <c r="H2249" s="35">
        <v>1875.0</v>
      </c>
      <c r="I2249" s="10" t="s">
        <v>2909</v>
      </c>
      <c r="J2249" t="s">
        <v>42</v>
      </c>
    </row>
    <row r="2250">
      <c r="A2250" s="10" t="s">
        <v>2924</v>
      </c>
      <c r="B2250" s="35">
        <v>1200000.0</v>
      </c>
      <c r="C2250" s="35">
        <v>4.0</v>
      </c>
      <c r="D2250" s="51">
        <v>3.0</v>
      </c>
      <c r="E2250" s="35">
        <v>2.0</v>
      </c>
      <c r="F2250" s="10" t="s">
        <v>177</v>
      </c>
      <c r="G2250" t="s">
        <v>40</v>
      </c>
      <c r="H2250" s="35">
        <v>2870.0</v>
      </c>
      <c r="I2250" s="10" t="s">
        <v>2909</v>
      </c>
      <c r="J2250" t="s">
        <v>42</v>
      </c>
    </row>
    <row r="2251">
      <c r="A2251" s="10" t="s">
        <v>2962</v>
      </c>
      <c r="B2251" s="35">
        <v>1200000.0</v>
      </c>
      <c r="C2251" s="35">
        <v>4.0</v>
      </c>
      <c r="D2251" s="51">
        <v>5.0</v>
      </c>
      <c r="E2251" s="35">
        <v>1.0</v>
      </c>
      <c r="F2251" s="10" t="s">
        <v>557</v>
      </c>
      <c r="G2251" t="s">
        <v>40</v>
      </c>
      <c r="H2251" s="35">
        <v>1800.0</v>
      </c>
      <c r="I2251" s="10" t="s">
        <v>2909</v>
      </c>
      <c r="J2251" t="s">
        <v>36</v>
      </c>
    </row>
    <row r="2252">
      <c r="A2252" s="10" t="s">
        <v>2962</v>
      </c>
      <c r="B2252" s="35">
        <v>1200000.0</v>
      </c>
      <c r="C2252" s="35">
        <v>3.0</v>
      </c>
      <c r="D2252" s="51">
        <v>4.0</v>
      </c>
      <c r="E2252" s="35">
        <v>2.0</v>
      </c>
      <c r="F2252" s="10" t="s">
        <v>92</v>
      </c>
      <c r="G2252" t="s">
        <v>2989</v>
      </c>
      <c r="H2252" s="35">
        <v>1800.0</v>
      </c>
      <c r="I2252" s="10" t="s">
        <v>2909</v>
      </c>
      <c r="J2252" t="s">
        <v>36</v>
      </c>
    </row>
    <row r="2253">
      <c r="A2253" s="10" t="s">
        <v>2962</v>
      </c>
      <c r="B2253" s="35">
        <v>1200000.0</v>
      </c>
      <c r="C2253" s="35">
        <v>4.0</v>
      </c>
      <c r="D2253" s="51">
        <v>3.0</v>
      </c>
      <c r="E2253" s="35">
        <v>2.0</v>
      </c>
      <c r="F2253" s="10" t="s">
        <v>92</v>
      </c>
      <c r="G2253" t="s">
        <v>2989</v>
      </c>
      <c r="H2253" s="35">
        <v>1800.0</v>
      </c>
      <c r="I2253" s="10" t="s">
        <v>2909</v>
      </c>
      <c r="J2253" t="s">
        <v>42</v>
      </c>
    </row>
    <row r="2254">
      <c r="A2254" s="10" t="s">
        <v>2962</v>
      </c>
      <c r="B2254" s="35">
        <v>1200000.0</v>
      </c>
      <c r="C2254" s="35">
        <v>4.0</v>
      </c>
      <c r="D2254" s="51">
        <v>4.0</v>
      </c>
      <c r="E2254" s="35">
        <v>2.0</v>
      </c>
      <c r="F2254" s="10" t="s">
        <v>92</v>
      </c>
      <c r="G2254" t="s">
        <v>2989</v>
      </c>
      <c r="H2254" s="35">
        <v>1830.0</v>
      </c>
      <c r="I2254" s="10" t="s">
        <v>2909</v>
      </c>
      <c r="J2254" t="s">
        <v>112</v>
      </c>
    </row>
    <row r="2255">
      <c r="A2255" s="10" t="s">
        <v>2927</v>
      </c>
      <c r="B2255" s="35">
        <v>1200000.0</v>
      </c>
      <c r="C2255" s="35">
        <v>3.0</v>
      </c>
      <c r="D2255" s="51">
        <v>2.0</v>
      </c>
      <c r="E2255" s="35">
        <v>2.0</v>
      </c>
      <c r="F2255" s="10" t="s">
        <v>33</v>
      </c>
      <c r="G2255" t="s">
        <v>2989</v>
      </c>
      <c r="H2255" s="35">
        <v>1281.0</v>
      </c>
      <c r="I2255" s="10" t="s">
        <v>2909</v>
      </c>
      <c r="J2255" t="s">
        <v>42</v>
      </c>
    </row>
    <row r="2256">
      <c r="A2256" s="10" t="s">
        <v>2927</v>
      </c>
      <c r="B2256" s="35">
        <v>1200000.0</v>
      </c>
      <c r="C2256" s="35">
        <v>3.0</v>
      </c>
      <c r="D2256" s="51">
        <v>2.0</v>
      </c>
      <c r="E2256" s="35">
        <v>4.0</v>
      </c>
      <c r="F2256" s="10" t="s">
        <v>33</v>
      </c>
      <c r="G2256" t="s">
        <v>2989</v>
      </c>
      <c r="H2256" s="35">
        <v>1281.0</v>
      </c>
      <c r="I2256" s="10" t="s">
        <v>2909</v>
      </c>
      <c r="J2256" t="s">
        <v>42</v>
      </c>
    </row>
    <row r="2257">
      <c r="A2257" s="10" t="s">
        <v>2951</v>
      </c>
      <c r="B2257" s="35">
        <v>1200000.0</v>
      </c>
      <c r="C2257" s="35">
        <v>4.0</v>
      </c>
      <c r="D2257" s="51">
        <v>3.0</v>
      </c>
      <c r="E2257" s="35">
        <v>2.0</v>
      </c>
      <c r="F2257" s="10" t="s">
        <v>92</v>
      </c>
      <c r="G2257" t="s">
        <v>2989</v>
      </c>
      <c r="H2257" s="35">
        <v>969.0</v>
      </c>
      <c r="I2257" s="10" t="s">
        <v>2909</v>
      </c>
      <c r="J2257" t="s">
        <v>256</v>
      </c>
    </row>
    <row r="2258">
      <c r="A2258" s="10" t="s">
        <v>2951</v>
      </c>
      <c r="B2258" s="35">
        <v>1200000.0</v>
      </c>
      <c r="C2258" s="35">
        <v>2.0</v>
      </c>
      <c r="D2258" s="51">
        <v>2.0</v>
      </c>
      <c r="E2258" s="35">
        <v>2.0</v>
      </c>
      <c r="F2258" s="10" t="s">
        <v>92</v>
      </c>
      <c r="G2258" t="s">
        <v>2989</v>
      </c>
      <c r="H2258" s="35">
        <v>969.0</v>
      </c>
      <c r="I2258" s="10" t="s">
        <v>2909</v>
      </c>
      <c r="J2258" t="s">
        <v>42</v>
      </c>
    </row>
    <row r="2259">
      <c r="A2259" s="10" t="s">
        <v>2951</v>
      </c>
      <c r="B2259" s="35">
        <v>1200000.0</v>
      </c>
      <c r="C2259" s="35">
        <v>2.0</v>
      </c>
      <c r="D2259" s="51">
        <v>2.0</v>
      </c>
      <c r="E2259" s="35">
        <v>2.0</v>
      </c>
      <c r="F2259" s="10" t="s">
        <v>92</v>
      </c>
      <c r="G2259" t="s">
        <v>2989</v>
      </c>
      <c r="H2259" s="35">
        <v>1067.0</v>
      </c>
      <c r="I2259" s="10" t="s">
        <v>2909</v>
      </c>
      <c r="J2259" t="s">
        <v>42</v>
      </c>
    </row>
    <row r="2260">
      <c r="A2260" s="10" t="s">
        <v>2928</v>
      </c>
      <c r="B2260" s="35">
        <v>1200000.0</v>
      </c>
      <c r="C2260" s="35">
        <v>2.0</v>
      </c>
      <c r="D2260" s="51">
        <v>1.0</v>
      </c>
      <c r="E2260" s="35">
        <v>2.0</v>
      </c>
      <c r="F2260" s="10" t="s">
        <v>92</v>
      </c>
      <c r="G2260" t="s">
        <v>40</v>
      </c>
      <c r="H2260" s="35">
        <v>811.0</v>
      </c>
      <c r="I2260" s="10" t="s">
        <v>2909</v>
      </c>
      <c r="J2260" t="s">
        <v>36</v>
      </c>
    </row>
    <row r="2261">
      <c r="A2261" s="10" t="s">
        <v>2907</v>
      </c>
      <c r="B2261" s="35">
        <v>1200000.0</v>
      </c>
      <c r="C2261" s="35">
        <v>2.0</v>
      </c>
      <c r="D2261" s="51">
        <v>2.0</v>
      </c>
      <c r="E2261" s="35">
        <v>2.0</v>
      </c>
      <c r="F2261" s="10" t="s">
        <v>92</v>
      </c>
      <c r="G2261" t="s">
        <v>2989</v>
      </c>
      <c r="H2261" s="35">
        <v>976.0</v>
      </c>
      <c r="I2261" s="10" t="s">
        <v>2909</v>
      </c>
      <c r="J2261" t="s">
        <v>42</v>
      </c>
    </row>
    <row r="2262">
      <c r="A2262" s="10" t="s">
        <v>2907</v>
      </c>
      <c r="B2262" s="35">
        <v>1200000.0</v>
      </c>
      <c r="C2262" s="35">
        <v>3.0</v>
      </c>
      <c r="D2262" s="51">
        <v>3.0</v>
      </c>
      <c r="E2262" s="35">
        <v>1.0</v>
      </c>
      <c r="F2262" s="10" t="s">
        <v>33</v>
      </c>
      <c r="G2262" t="s">
        <v>2989</v>
      </c>
      <c r="H2262" s="35">
        <v>1335.0</v>
      </c>
      <c r="I2262" s="10" t="s">
        <v>2909</v>
      </c>
      <c r="J2262" t="s">
        <v>36</v>
      </c>
    </row>
    <row r="2263">
      <c r="A2263" s="10" t="s">
        <v>2907</v>
      </c>
      <c r="B2263" s="35">
        <v>1200000.0</v>
      </c>
      <c r="C2263" s="35">
        <v>2.0</v>
      </c>
      <c r="D2263" s="51">
        <v>2.0</v>
      </c>
      <c r="E2263" s="35">
        <v>2.0</v>
      </c>
      <c r="F2263" s="10" t="s">
        <v>92</v>
      </c>
      <c r="G2263" t="s">
        <v>2989</v>
      </c>
      <c r="H2263" s="35">
        <v>1036.0</v>
      </c>
      <c r="I2263" s="10" t="s">
        <v>2909</v>
      </c>
      <c r="J2263" t="s">
        <v>256</v>
      </c>
    </row>
    <row r="2264">
      <c r="A2264" s="10" t="s">
        <v>2907</v>
      </c>
      <c r="B2264" s="35">
        <v>1200000.0</v>
      </c>
      <c r="C2264" s="35">
        <v>2.0</v>
      </c>
      <c r="D2264" s="51">
        <v>2.0</v>
      </c>
      <c r="E2264" s="35">
        <v>2.0</v>
      </c>
      <c r="F2264" s="10" t="s">
        <v>33</v>
      </c>
      <c r="G2264" t="s">
        <v>2988</v>
      </c>
      <c r="H2264" s="35">
        <v>1650.0</v>
      </c>
      <c r="I2264" s="10" t="s">
        <v>2909</v>
      </c>
      <c r="J2264" t="s">
        <v>256</v>
      </c>
    </row>
    <row r="2265">
      <c r="A2265" s="10" t="s">
        <v>2907</v>
      </c>
      <c r="B2265" s="35">
        <v>1200000.0</v>
      </c>
      <c r="C2265" s="35">
        <v>3.0</v>
      </c>
      <c r="D2265" s="51">
        <v>2.0</v>
      </c>
      <c r="E2265" s="35">
        <v>4.0</v>
      </c>
      <c r="F2265" s="10" t="s">
        <v>33</v>
      </c>
      <c r="G2265" t="s">
        <v>2989</v>
      </c>
      <c r="H2265" s="35">
        <v>900.0</v>
      </c>
      <c r="I2265" s="10" t="s">
        <v>2909</v>
      </c>
      <c r="J2265" t="s">
        <v>36</v>
      </c>
    </row>
    <row r="2266">
      <c r="A2266" s="10" t="s">
        <v>2920</v>
      </c>
      <c r="B2266" s="35">
        <v>1200000.0</v>
      </c>
      <c r="C2266" s="35">
        <v>3.0</v>
      </c>
      <c r="D2266" s="51">
        <v>2.0</v>
      </c>
      <c r="E2266" s="35">
        <v>1.0</v>
      </c>
      <c r="F2266" s="10" t="s">
        <v>92</v>
      </c>
      <c r="G2266" t="s">
        <v>2989</v>
      </c>
      <c r="H2266" s="35">
        <v>1200.0</v>
      </c>
      <c r="I2266" s="10" t="s">
        <v>2909</v>
      </c>
      <c r="J2266" t="s">
        <v>42</v>
      </c>
    </row>
    <row r="2267">
      <c r="A2267" s="10" t="s">
        <v>2920</v>
      </c>
      <c r="B2267" s="35">
        <v>1200000.0</v>
      </c>
      <c r="C2267" s="35">
        <v>3.0</v>
      </c>
      <c r="D2267" s="51">
        <v>2.0</v>
      </c>
      <c r="E2267" s="35">
        <v>2.0</v>
      </c>
      <c r="F2267" s="10" t="s">
        <v>92</v>
      </c>
      <c r="G2267" t="s">
        <v>2989</v>
      </c>
      <c r="H2267" s="35">
        <v>1200.0</v>
      </c>
      <c r="I2267" s="10" t="s">
        <v>2909</v>
      </c>
      <c r="J2267" t="s">
        <v>42</v>
      </c>
    </row>
    <row r="2268">
      <c r="A2268" s="10" t="s">
        <v>2920</v>
      </c>
      <c r="B2268" s="35">
        <v>1200000.0</v>
      </c>
      <c r="C2268" s="35">
        <v>4.0</v>
      </c>
      <c r="D2268" s="51">
        <v>3.0</v>
      </c>
      <c r="E2268" s="35">
        <v>2.0</v>
      </c>
      <c r="F2268" s="10" t="s">
        <v>92</v>
      </c>
      <c r="G2268" t="s">
        <v>2989</v>
      </c>
      <c r="H2268" s="35">
        <v>1668.0</v>
      </c>
      <c r="I2268" s="10" t="s">
        <v>2909</v>
      </c>
      <c r="J2268" t="s">
        <v>256</v>
      </c>
    </row>
    <row r="2269">
      <c r="A2269" s="10" t="s">
        <v>2920</v>
      </c>
      <c r="B2269" s="35">
        <v>1200000.0</v>
      </c>
      <c r="C2269" s="35">
        <v>4.0</v>
      </c>
      <c r="D2269" s="51">
        <v>3.0</v>
      </c>
      <c r="E2269" s="35">
        <v>2.0</v>
      </c>
      <c r="F2269" s="10" t="s">
        <v>92</v>
      </c>
      <c r="G2269" t="s">
        <v>2989</v>
      </c>
      <c r="H2269" s="35">
        <v>1600.0</v>
      </c>
      <c r="I2269" s="10" t="s">
        <v>2909</v>
      </c>
      <c r="J2269" t="s">
        <v>36</v>
      </c>
    </row>
    <row r="2270">
      <c r="A2270" s="10" t="s">
        <v>2920</v>
      </c>
      <c r="B2270" s="35">
        <v>1200000.0</v>
      </c>
      <c r="C2270" s="35">
        <v>4.0</v>
      </c>
      <c r="D2270" s="51">
        <v>4.0</v>
      </c>
      <c r="E2270" s="35">
        <v>2.0</v>
      </c>
      <c r="F2270" s="10" t="s">
        <v>92</v>
      </c>
      <c r="G2270" t="s">
        <v>2989</v>
      </c>
      <c r="H2270" s="35">
        <v>2208.0</v>
      </c>
      <c r="I2270" s="10" t="s">
        <v>2909</v>
      </c>
      <c r="J2270" t="s">
        <v>256</v>
      </c>
    </row>
    <row r="2271">
      <c r="A2271" s="10" t="s">
        <v>2920</v>
      </c>
      <c r="B2271" s="35">
        <v>1200000.0</v>
      </c>
      <c r="C2271" s="35">
        <v>3.0</v>
      </c>
      <c r="D2271" s="51">
        <v>2.0</v>
      </c>
      <c r="E2271" s="35">
        <v>2.0</v>
      </c>
      <c r="F2271" s="10" t="s">
        <v>92</v>
      </c>
      <c r="G2271" t="s">
        <v>2989</v>
      </c>
      <c r="H2271" s="35">
        <v>1200.0</v>
      </c>
      <c r="I2271" s="10" t="s">
        <v>2909</v>
      </c>
      <c r="J2271" t="s">
        <v>42</v>
      </c>
    </row>
    <row r="2272">
      <c r="A2272" s="10" t="s">
        <v>2920</v>
      </c>
      <c r="B2272" s="35">
        <v>1200000.0</v>
      </c>
      <c r="C2272" s="35">
        <v>4.0</v>
      </c>
      <c r="D2272" s="51">
        <v>3.0</v>
      </c>
      <c r="E2272" s="35">
        <v>2.0</v>
      </c>
      <c r="F2272" s="10" t="s">
        <v>92</v>
      </c>
      <c r="G2272" t="s">
        <v>2989</v>
      </c>
      <c r="H2272" s="35">
        <v>1997.0</v>
      </c>
      <c r="I2272" s="10" t="s">
        <v>2909</v>
      </c>
      <c r="J2272" t="s">
        <v>42</v>
      </c>
    </row>
    <row r="2273">
      <c r="A2273" s="10" t="s">
        <v>2920</v>
      </c>
      <c r="B2273" s="35">
        <v>1200000.0</v>
      </c>
      <c r="C2273" s="35">
        <v>4.0</v>
      </c>
      <c r="D2273" s="51">
        <v>3.0</v>
      </c>
      <c r="E2273" s="35">
        <v>2.0</v>
      </c>
      <c r="F2273" s="10" t="s">
        <v>92</v>
      </c>
      <c r="G2273" t="s">
        <v>2989</v>
      </c>
      <c r="H2273" s="35">
        <v>1975.0</v>
      </c>
      <c r="I2273" s="10" t="s">
        <v>2909</v>
      </c>
      <c r="J2273" t="s">
        <v>36</v>
      </c>
    </row>
    <row r="2274">
      <c r="A2274" s="10" t="s">
        <v>2920</v>
      </c>
      <c r="B2274" s="35">
        <v>1200000.0</v>
      </c>
      <c r="C2274" s="35">
        <v>4.0</v>
      </c>
      <c r="D2274" s="51">
        <v>4.0</v>
      </c>
      <c r="E2274" s="35">
        <v>1.0</v>
      </c>
      <c r="F2274" s="10" t="s">
        <v>92</v>
      </c>
      <c r="G2274" t="s">
        <v>2989</v>
      </c>
      <c r="H2274" s="35">
        <v>2035.0</v>
      </c>
      <c r="I2274" s="10" t="s">
        <v>2909</v>
      </c>
      <c r="J2274" t="s">
        <v>256</v>
      </c>
    </row>
    <row r="2275">
      <c r="A2275" s="10" t="s">
        <v>2937</v>
      </c>
      <c r="B2275" s="35">
        <v>1200000.0</v>
      </c>
      <c r="C2275" s="35">
        <v>4.0</v>
      </c>
      <c r="D2275" s="51">
        <v>4.0</v>
      </c>
      <c r="E2275" s="35">
        <v>2.0</v>
      </c>
      <c r="F2275" s="10" t="s">
        <v>92</v>
      </c>
      <c r="G2275" t="s">
        <v>2989</v>
      </c>
      <c r="H2275" s="35">
        <v>1856.0</v>
      </c>
      <c r="I2275" s="10" t="s">
        <v>2909</v>
      </c>
      <c r="J2275" t="s">
        <v>42</v>
      </c>
    </row>
    <row r="2276">
      <c r="A2276" s="10" t="s">
        <v>2934</v>
      </c>
      <c r="B2276" s="35">
        <v>1200000.0</v>
      </c>
      <c r="C2276" s="35">
        <v>3.0</v>
      </c>
      <c r="D2276" s="51">
        <v>4.0</v>
      </c>
      <c r="E2276" s="35">
        <v>2.0</v>
      </c>
      <c r="F2276" s="10" t="s">
        <v>92</v>
      </c>
      <c r="G2276" t="s">
        <v>2989</v>
      </c>
      <c r="H2276" s="35">
        <v>1569.0</v>
      </c>
      <c r="I2276" s="10" t="s">
        <v>2909</v>
      </c>
      <c r="J2276" t="s">
        <v>112</v>
      </c>
    </row>
    <row r="2277">
      <c r="A2277" s="10" t="s">
        <v>2934</v>
      </c>
      <c r="B2277" s="35">
        <v>1200000.0</v>
      </c>
      <c r="C2277" s="35">
        <v>4.0</v>
      </c>
      <c r="D2277" s="51">
        <v>3.0</v>
      </c>
      <c r="E2277" s="35">
        <v>1.0</v>
      </c>
      <c r="F2277" s="10" t="s">
        <v>92</v>
      </c>
      <c r="G2277" t="s">
        <v>40</v>
      </c>
      <c r="H2277" s="35">
        <v>1757.0</v>
      </c>
      <c r="I2277" s="10" t="s">
        <v>2909</v>
      </c>
      <c r="J2277" t="s">
        <v>42</v>
      </c>
    </row>
    <row r="2278">
      <c r="A2278" s="10" t="s">
        <v>2952</v>
      </c>
      <c r="B2278" s="35">
        <v>1200000.0</v>
      </c>
      <c r="C2278" s="35">
        <v>4.0</v>
      </c>
      <c r="D2278" s="51">
        <v>4.0</v>
      </c>
      <c r="E2278" s="35">
        <v>4.0</v>
      </c>
      <c r="F2278" s="10" t="s">
        <v>92</v>
      </c>
      <c r="G2278" t="s">
        <v>2989</v>
      </c>
      <c r="H2278" s="35">
        <v>2161.0</v>
      </c>
      <c r="I2278" s="10" t="s">
        <v>2909</v>
      </c>
      <c r="J2278" t="s">
        <v>256</v>
      </c>
    </row>
    <row r="2279">
      <c r="A2279" s="10" t="s">
        <v>2952</v>
      </c>
      <c r="B2279" s="35">
        <v>1200000.0</v>
      </c>
      <c r="C2279" s="35">
        <v>4.0</v>
      </c>
      <c r="D2279" s="51">
        <v>3.0</v>
      </c>
      <c r="E2279" s="35">
        <v>2.0</v>
      </c>
      <c r="F2279" s="10" t="s">
        <v>92</v>
      </c>
      <c r="G2279" t="s">
        <v>2989</v>
      </c>
      <c r="H2279" s="35">
        <v>1798.0</v>
      </c>
      <c r="I2279" s="10" t="s">
        <v>2909</v>
      </c>
      <c r="J2279" t="s">
        <v>42</v>
      </c>
    </row>
    <row r="2280">
      <c r="A2280" s="10" t="s">
        <v>2918</v>
      </c>
      <c r="B2280" s="35">
        <v>1200000.0</v>
      </c>
      <c r="C2280" s="35">
        <v>5.0</v>
      </c>
      <c r="D2280" s="51">
        <v>4.0</v>
      </c>
      <c r="E2280" s="35">
        <v>1.0</v>
      </c>
      <c r="F2280" s="10" t="s">
        <v>671</v>
      </c>
      <c r="G2280" t="s">
        <v>40</v>
      </c>
      <c r="H2280" s="35">
        <v>1760.0</v>
      </c>
      <c r="I2280" s="10" t="s">
        <v>2909</v>
      </c>
      <c r="J2280" t="s">
        <v>42</v>
      </c>
    </row>
    <row r="2281">
      <c r="A2281" s="10" t="s">
        <v>2918</v>
      </c>
      <c r="B2281" s="35">
        <v>1200000.0</v>
      </c>
      <c r="C2281" s="35">
        <v>4.0</v>
      </c>
      <c r="D2281" s="51">
        <v>4.0</v>
      </c>
      <c r="E2281" s="35">
        <v>1.0</v>
      </c>
      <c r="F2281" s="10" t="s">
        <v>177</v>
      </c>
      <c r="G2281" t="s">
        <v>40</v>
      </c>
      <c r="H2281" s="35">
        <v>2592.0</v>
      </c>
      <c r="I2281" s="10" t="s">
        <v>2909</v>
      </c>
      <c r="J2281" t="s">
        <v>112</v>
      </c>
    </row>
    <row r="2282">
      <c r="A2282" s="10" t="s">
        <v>2918</v>
      </c>
      <c r="B2282" s="35">
        <v>1200000.0</v>
      </c>
      <c r="C2282" s="35">
        <v>5.0</v>
      </c>
      <c r="D2282" s="51">
        <v>4.0</v>
      </c>
      <c r="E2282" s="35">
        <v>2.0</v>
      </c>
      <c r="F2282" s="10" t="s">
        <v>671</v>
      </c>
      <c r="G2282" t="s">
        <v>40</v>
      </c>
      <c r="H2282" s="35">
        <v>1760.0</v>
      </c>
      <c r="I2282" s="10" t="s">
        <v>2909</v>
      </c>
      <c r="J2282" t="s">
        <v>42</v>
      </c>
    </row>
    <row r="2283">
      <c r="A2283" s="10" t="s">
        <v>2918</v>
      </c>
      <c r="B2283" s="35">
        <v>1200000.0</v>
      </c>
      <c r="C2283" s="35">
        <v>4.0</v>
      </c>
      <c r="D2283" s="51">
        <v>4.0</v>
      </c>
      <c r="E2283" s="35">
        <v>2.0</v>
      </c>
      <c r="F2283" s="10" t="s">
        <v>671</v>
      </c>
      <c r="G2283" t="s">
        <v>40</v>
      </c>
      <c r="H2283" s="35">
        <v>1870.0</v>
      </c>
      <c r="I2283" s="10" t="s">
        <v>2909</v>
      </c>
      <c r="J2283" t="s">
        <v>256</v>
      </c>
    </row>
    <row r="2284">
      <c r="A2284" s="10" t="s">
        <v>2926</v>
      </c>
      <c r="B2284" s="35">
        <v>1200000.0</v>
      </c>
      <c r="C2284" s="35">
        <v>5.0</v>
      </c>
      <c r="D2284" s="51">
        <v>4.0</v>
      </c>
      <c r="E2284" s="35">
        <v>2.0</v>
      </c>
      <c r="F2284" s="10" t="s">
        <v>557</v>
      </c>
      <c r="G2284" t="s">
        <v>40</v>
      </c>
      <c r="H2284" s="35">
        <v>1600.0</v>
      </c>
      <c r="I2284" s="10" t="s">
        <v>2909</v>
      </c>
      <c r="J2284" t="s">
        <v>36</v>
      </c>
    </row>
    <row r="2285">
      <c r="A2285" s="10" t="s">
        <v>2926</v>
      </c>
      <c r="B2285" s="35">
        <v>1200000.0</v>
      </c>
      <c r="C2285" s="35">
        <v>5.0</v>
      </c>
      <c r="D2285" s="51">
        <v>4.0</v>
      </c>
      <c r="E2285" s="35">
        <v>2.0</v>
      </c>
      <c r="F2285" s="10" t="s">
        <v>557</v>
      </c>
      <c r="G2285" t="s">
        <v>40</v>
      </c>
      <c r="H2285" s="35">
        <v>1500.0</v>
      </c>
      <c r="I2285" s="10" t="s">
        <v>2909</v>
      </c>
      <c r="J2285" t="s">
        <v>36</v>
      </c>
    </row>
    <row r="2286">
      <c r="A2286" s="10" t="s">
        <v>2953</v>
      </c>
      <c r="B2286" s="35">
        <v>1200000.0</v>
      </c>
      <c r="C2286" s="35">
        <v>4.0</v>
      </c>
      <c r="D2286" s="51">
        <v>4.0</v>
      </c>
      <c r="E2286" s="35">
        <v>2.0</v>
      </c>
      <c r="F2286" s="10" t="s">
        <v>470</v>
      </c>
      <c r="G2286" t="s">
        <v>40</v>
      </c>
      <c r="H2286" s="35">
        <v>2262.0</v>
      </c>
      <c r="I2286" s="10" t="s">
        <v>2909</v>
      </c>
      <c r="J2286" t="s">
        <v>42</v>
      </c>
    </row>
    <row r="2287">
      <c r="A2287" s="10" t="s">
        <v>2953</v>
      </c>
      <c r="B2287" s="35">
        <v>1200000.0</v>
      </c>
      <c r="C2287" s="35">
        <v>4.0</v>
      </c>
      <c r="D2287" s="51">
        <v>3.0</v>
      </c>
      <c r="E2287" s="35">
        <v>2.0</v>
      </c>
      <c r="F2287" s="10" t="s">
        <v>470</v>
      </c>
      <c r="G2287" t="s">
        <v>2989</v>
      </c>
      <c r="H2287" s="35">
        <v>2583.0</v>
      </c>
      <c r="I2287" s="10" t="s">
        <v>2909</v>
      </c>
      <c r="J2287" t="s">
        <v>112</v>
      </c>
    </row>
    <row r="2288">
      <c r="A2288" s="10" t="s">
        <v>2953</v>
      </c>
      <c r="B2288" s="35">
        <v>1200000.0</v>
      </c>
      <c r="C2288" s="35">
        <v>4.0</v>
      </c>
      <c r="D2288" s="51">
        <v>4.0</v>
      </c>
      <c r="E2288" s="35">
        <v>2.0</v>
      </c>
      <c r="F2288" s="10" t="s">
        <v>470</v>
      </c>
      <c r="G2288" t="s">
        <v>2989</v>
      </c>
      <c r="H2288" s="35">
        <v>2800.0</v>
      </c>
      <c r="I2288" s="10" t="s">
        <v>2909</v>
      </c>
      <c r="J2288" t="s">
        <v>42</v>
      </c>
    </row>
    <row r="2289">
      <c r="A2289" s="10" t="s">
        <v>2929</v>
      </c>
      <c r="B2289" s="35">
        <v>1200000.0</v>
      </c>
      <c r="C2289" s="35">
        <v>4.0</v>
      </c>
      <c r="D2289" s="51">
        <v>3.0</v>
      </c>
      <c r="E2289" s="35">
        <v>2.0</v>
      </c>
      <c r="F2289" s="10" t="s">
        <v>177</v>
      </c>
      <c r="G2289" t="s">
        <v>40</v>
      </c>
      <c r="H2289" s="35">
        <v>2660.0</v>
      </c>
      <c r="I2289" s="10" t="s">
        <v>2909</v>
      </c>
      <c r="J2289" t="s">
        <v>42</v>
      </c>
    </row>
    <row r="2290">
      <c r="A2290" s="10" t="s">
        <v>2917</v>
      </c>
      <c r="B2290" s="35">
        <v>1200000.0</v>
      </c>
      <c r="C2290" s="35">
        <v>3.0</v>
      </c>
      <c r="D2290" s="51">
        <v>2.0</v>
      </c>
      <c r="E2290" s="35">
        <v>2.0</v>
      </c>
      <c r="F2290" s="10" t="s">
        <v>1158</v>
      </c>
      <c r="G2290" t="s">
        <v>40</v>
      </c>
      <c r="H2290" s="35">
        <v>1920.0</v>
      </c>
      <c r="I2290" s="10" t="s">
        <v>2909</v>
      </c>
      <c r="J2290" t="s">
        <v>256</v>
      </c>
    </row>
    <row r="2291">
      <c r="A2291" s="10" t="s">
        <v>2917</v>
      </c>
      <c r="B2291" s="35">
        <v>1200000.0</v>
      </c>
      <c r="C2291" s="35">
        <v>3.0</v>
      </c>
      <c r="D2291" s="51">
        <v>2.0</v>
      </c>
      <c r="E2291" s="35">
        <v>3.0</v>
      </c>
      <c r="F2291" s="10" t="s">
        <v>92</v>
      </c>
      <c r="G2291" t="s">
        <v>2989</v>
      </c>
      <c r="H2291" s="35">
        <v>1560.0</v>
      </c>
      <c r="I2291" s="10" t="s">
        <v>2909</v>
      </c>
      <c r="J2291" t="s">
        <v>36</v>
      </c>
    </row>
    <row r="2292">
      <c r="A2292" s="10" t="s">
        <v>2942</v>
      </c>
      <c r="B2292" s="35">
        <v>1200019.0</v>
      </c>
      <c r="C2292" s="35">
        <v>2.0</v>
      </c>
      <c r="D2292" s="51">
        <v>2.0</v>
      </c>
      <c r="E2292" s="35">
        <v>2.0</v>
      </c>
      <c r="F2292" s="10" t="s">
        <v>92</v>
      </c>
      <c r="G2292" t="s">
        <v>2989</v>
      </c>
      <c r="H2292" s="35">
        <v>577.0</v>
      </c>
      <c r="I2292" s="10" t="s">
        <v>2909</v>
      </c>
      <c r="J2292" t="s">
        <v>42</v>
      </c>
    </row>
    <row r="2293">
      <c r="A2293" s="10" t="s">
        <v>2910</v>
      </c>
      <c r="B2293" s="35">
        <v>1206600.0</v>
      </c>
      <c r="C2293" s="35">
        <v>4.0</v>
      </c>
      <c r="D2293" s="51">
        <v>3.0</v>
      </c>
      <c r="E2293" s="35">
        <v>2.0</v>
      </c>
      <c r="F2293" s="10" t="s">
        <v>92</v>
      </c>
      <c r="G2293" t="s">
        <v>2989</v>
      </c>
      <c r="H2293" s="35">
        <v>1356.0</v>
      </c>
      <c r="I2293" s="10" t="s">
        <v>2909</v>
      </c>
      <c r="J2293" t="s">
        <v>42</v>
      </c>
    </row>
    <row r="2294">
      <c r="A2294" s="10" t="s">
        <v>2927</v>
      </c>
      <c r="B2294" s="35">
        <v>1207000.0</v>
      </c>
      <c r="C2294" s="35">
        <v>1.0</v>
      </c>
      <c r="D2294" s="51">
        <v>1.0</v>
      </c>
      <c r="E2294" s="35">
        <v>1.0</v>
      </c>
      <c r="F2294" s="10" t="s">
        <v>33</v>
      </c>
      <c r="G2294" t="s">
        <v>2989</v>
      </c>
      <c r="H2294" s="35">
        <v>685.0</v>
      </c>
      <c r="I2294" s="10" t="s">
        <v>2909</v>
      </c>
      <c r="J2294" t="s">
        <v>42</v>
      </c>
    </row>
    <row r="2295">
      <c r="A2295" s="10" t="s">
        <v>2921</v>
      </c>
      <c r="B2295" s="35">
        <v>1208000.0</v>
      </c>
      <c r="C2295" s="35">
        <v>4.0</v>
      </c>
      <c r="D2295" s="51">
        <v>2.0</v>
      </c>
      <c r="E2295" s="35">
        <v>3.0</v>
      </c>
      <c r="F2295" s="10" t="s">
        <v>92</v>
      </c>
      <c r="G2295" t="s">
        <v>2989</v>
      </c>
      <c r="H2295" s="35">
        <v>1535.0</v>
      </c>
      <c r="I2295" s="10" t="s">
        <v>2909</v>
      </c>
      <c r="J2295" t="s">
        <v>112</v>
      </c>
    </row>
    <row r="2296">
      <c r="A2296" s="10" t="s">
        <v>2916</v>
      </c>
      <c r="B2296" s="35">
        <v>1210000.0</v>
      </c>
      <c r="C2296" s="35">
        <v>6.0</v>
      </c>
      <c r="D2296" s="51">
        <v>6.0</v>
      </c>
      <c r="E2296" s="35">
        <v>3.0</v>
      </c>
      <c r="F2296" s="10" t="s">
        <v>557</v>
      </c>
      <c r="G2296" t="s">
        <v>2989</v>
      </c>
      <c r="H2296" s="35">
        <v>3400.0</v>
      </c>
      <c r="I2296" s="10" t="s">
        <v>2909</v>
      </c>
      <c r="J2296" t="s">
        <v>42</v>
      </c>
    </row>
    <row r="2297">
      <c r="A2297" s="10" t="s">
        <v>2920</v>
      </c>
      <c r="B2297" s="35">
        <v>1210000.0</v>
      </c>
      <c r="C2297" s="35">
        <v>4.0</v>
      </c>
      <c r="D2297" s="51">
        <v>3.0</v>
      </c>
      <c r="E2297" s="35">
        <v>3.0</v>
      </c>
      <c r="F2297" s="10" t="s">
        <v>92</v>
      </c>
      <c r="G2297" t="s">
        <v>2989</v>
      </c>
      <c r="H2297" s="35">
        <v>1668.0</v>
      </c>
      <c r="I2297" s="10" t="s">
        <v>2909</v>
      </c>
      <c r="J2297" t="s">
        <v>36</v>
      </c>
    </row>
    <row r="2298">
      <c r="A2298" s="10" t="s">
        <v>2935</v>
      </c>
      <c r="B2298" s="35">
        <v>1216800.0</v>
      </c>
      <c r="C2298" s="35">
        <v>2.0</v>
      </c>
      <c r="D2298" s="51">
        <v>2.0</v>
      </c>
      <c r="E2298" s="35">
        <v>1.0</v>
      </c>
      <c r="F2298" s="10" t="s">
        <v>33</v>
      </c>
      <c r="G2298" t="s">
        <v>2989</v>
      </c>
      <c r="H2298" s="35">
        <v>936.0</v>
      </c>
      <c r="I2298" s="10" t="s">
        <v>2909</v>
      </c>
      <c r="J2298" t="s">
        <v>256</v>
      </c>
    </row>
    <row r="2299">
      <c r="A2299" s="10" t="s">
        <v>2922</v>
      </c>
      <c r="B2299" s="35">
        <v>1220000.0</v>
      </c>
      <c r="C2299" s="35">
        <v>3.0</v>
      </c>
      <c r="D2299" s="51">
        <v>2.0</v>
      </c>
      <c r="E2299" s="35">
        <v>2.0</v>
      </c>
      <c r="F2299" s="10" t="s">
        <v>92</v>
      </c>
      <c r="G2299" t="s">
        <v>2989</v>
      </c>
      <c r="H2299" s="35">
        <v>1485.0</v>
      </c>
      <c r="I2299" s="10" t="s">
        <v>2909</v>
      </c>
      <c r="J2299" t="s">
        <v>36</v>
      </c>
    </row>
    <row r="2300">
      <c r="A2300" s="10" t="s">
        <v>2931</v>
      </c>
      <c r="B2300" s="35">
        <v>1220000.0</v>
      </c>
      <c r="C2300" s="35">
        <v>1.0</v>
      </c>
      <c r="D2300" s="51">
        <v>1.0</v>
      </c>
      <c r="E2300" s="35">
        <v>2.0</v>
      </c>
      <c r="F2300" s="10" t="s">
        <v>33</v>
      </c>
      <c r="G2300" t="s">
        <v>2989</v>
      </c>
      <c r="H2300" s="35">
        <v>1131.0</v>
      </c>
      <c r="I2300" s="10" t="s">
        <v>2909</v>
      </c>
      <c r="J2300" t="s">
        <v>36</v>
      </c>
    </row>
    <row r="2301">
      <c r="A2301" s="10" t="s">
        <v>2921</v>
      </c>
      <c r="B2301" s="35">
        <v>1220000.0</v>
      </c>
      <c r="C2301" s="35">
        <v>4.0</v>
      </c>
      <c r="D2301" s="51">
        <v>4.0</v>
      </c>
      <c r="E2301" s="35">
        <v>2.0</v>
      </c>
      <c r="F2301" s="10" t="s">
        <v>470</v>
      </c>
      <c r="G2301" t="s">
        <v>2989</v>
      </c>
      <c r="H2301" s="35">
        <v>2820.0</v>
      </c>
      <c r="I2301" s="10" t="s">
        <v>2909</v>
      </c>
      <c r="J2301" t="s">
        <v>256</v>
      </c>
    </row>
    <row r="2302">
      <c r="A2302" s="10" t="s">
        <v>2912</v>
      </c>
      <c r="B2302" s="35">
        <v>1220000.0</v>
      </c>
      <c r="C2302" s="35">
        <v>4.0</v>
      </c>
      <c r="D2302" s="51">
        <v>5.0</v>
      </c>
      <c r="E2302" s="35">
        <v>2.0</v>
      </c>
      <c r="F2302" s="10" t="s">
        <v>92</v>
      </c>
      <c r="G2302" t="s">
        <v>2989</v>
      </c>
      <c r="H2302" s="35">
        <v>1875.0</v>
      </c>
      <c r="I2302" s="10" t="s">
        <v>2909</v>
      </c>
      <c r="J2302" t="s">
        <v>42</v>
      </c>
    </row>
    <row r="2303">
      <c r="A2303" s="10" t="s">
        <v>2920</v>
      </c>
      <c r="B2303" s="35">
        <v>1220000.0</v>
      </c>
      <c r="C2303" s="35">
        <v>4.0</v>
      </c>
      <c r="D2303" s="51">
        <v>4.0</v>
      </c>
      <c r="E2303" s="35">
        <v>2.0</v>
      </c>
      <c r="F2303" s="10" t="s">
        <v>92</v>
      </c>
      <c r="G2303" t="s">
        <v>2989</v>
      </c>
      <c r="H2303" s="35">
        <v>1756.0</v>
      </c>
      <c r="I2303" s="10" t="s">
        <v>2909</v>
      </c>
      <c r="J2303" t="s">
        <v>36</v>
      </c>
    </row>
    <row r="2304">
      <c r="A2304" s="10" t="s">
        <v>2920</v>
      </c>
      <c r="B2304" s="35">
        <v>1220000.0</v>
      </c>
      <c r="C2304" s="35">
        <v>4.0</v>
      </c>
      <c r="D2304" s="51">
        <v>4.0</v>
      </c>
      <c r="E2304" s="35">
        <v>2.0</v>
      </c>
      <c r="F2304" s="10" t="s">
        <v>92</v>
      </c>
      <c r="G2304" t="s">
        <v>2989</v>
      </c>
      <c r="H2304" s="35">
        <v>1448.0</v>
      </c>
      <c r="I2304" s="10" t="s">
        <v>2909</v>
      </c>
      <c r="J2304" t="s">
        <v>36</v>
      </c>
    </row>
    <row r="2305">
      <c r="A2305" s="10" t="s">
        <v>2920</v>
      </c>
      <c r="B2305" s="35">
        <v>1220000.0</v>
      </c>
      <c r="C2305" s="35">
        <v>4.0</v>
      </c>
      <c r="D2305" s="51">
        <v>5.0</v>
      </c>
      <c r="E2305" s="35">
        <v>2.0</v>
      </c>
      <c r="F2305" s="10" t="s">
        <v>92</v>
      </c>
      <c r="G2305" t="s">
        <v>2989</v>
      </c>
      <c r="H2305" s="35">
        <v>1756.0</v>
      </c>
      <c r="I2305" s="10" t="s">
        <v>2909</v>
      </c>
      <c r="J2305" t="s">
        <v>36</v>
      </c>
    </row>
    <row r="2306">
      <c r="A2306" s="10" t="s">
        <v>2920</v>
      </c>
      <c r="B2306" s="35">
        <v>1220000.0</v>
      </c>
      <c r="C2306" s="35">
        <v>3.0</v>
      </c>
      <c r="D2306" s="51">
        <v>3.0</v>
      </c>
      <c r="E2306" s="35">
        <v>2.0</v>
      </c>
      <c r="F2306" s="10" t="s">
        <v>92</v>
      </c>
      <c r="G2306" t="s">
        <v>2989</v>
      </c>
      <c r="H2306" s="35">
        <v>1703.0</v>
      </c>
      <c r="I2306" s="10" t="s">
        <v>2909</v>
      </c>
      <c r="J2306" t="s">
        <v>36</v>
      </c>
    </row>
    <row r="2307">
      <c r="A2307" s="10" t="s">
        <v>2920</v>
      </c>
      <c r="B2307" s="35">
        <v>1220000.0</v>
      </c>
      <c r="C2307" s="35">
        <v>3.0</v>
      </c>
      <c r="D2307" s="51">
        <v>3.0</v>
      </c>
      <c r="E2307" s="35">
        <v>2.0</v>
      </c>
      <c r="F2307" s="10" t="s">
        <v>92</v>
      </c>
      <c r="G2307" t="s">
        <v>2989</v>
      </c>
      <c r="H2307" s="35">
        <v>1643.0</v>
      </c>
      <c r="I2307" s="10" t="s">
        <v>2909</v>
      </c>
      <c r="J2307" t="s">
        <v>36</v>
      </c>
    </row>
    <row r="2308">
      <c r="A2308" s="10" t="s">
        <v>2939</v>
      </c>
      <c r="B2308" s="35">
        <v>1220000.0</v>
      </c>
      <c r="C2308" s="35">
        <v>5.0</v>
      </c>
      <c r="D2308" s="51">
        <v>5.0</v>
      </c>
      <c r="E2308" s="35">
        <v>1.0</v>
      </c>
      <c r="F2308" s="10" t="s">
        <v>92</v>
      </c>
      <c r="G2308" t="s">
        <v>2989</v>
      </c>
      <c r="H2308" s="35">
        <v>2266.0</v>
      </c>
      <c r="I2308" s="10" t="s">
        <v>2909</v>
      </c>
      <c r="J2308" t="s">
        <v>42</v>
      </c>
    </row>
    <row r="2309">
      <c r="A2309" s="10" t="s">
        <v>2920</v>
      </c>
      <c r="B2309" s="35">
        <v>1225000.0</v>
      </c>
      <c r="C2309" s="35">
        <v>4.0</v>
      </c>
      <c r="D2309" s="51">
        <v>3.0</v>
      </c>
      <c r="E2309" s="35">
        <v>2.0</v>
      </c>
      <c r="F2309" s="10" t="s">
        <v>92</v>
      </c>
      <c r="G2309" t="s">
        <v>2989</v>
      </c>
      <c r="H2309" s="35">
        <v>1756.0</v>
      </c>
      <c r="I2309" s="10" t="s">
        <v>2909</v>
      </c>
      <c r="J2309" t="s">
        <v>36</v>
      </c>
    </row>
    <row r="2310">
      <c r="A2310" s="10" t="s">
        <v>2935</v>
      </c>
      <c r="B2310" s="35">
        <v>1230000.0</v>
      </c>
      <c r="C2310" s="35">
        <v>5.0</v>
      </c>
      <c r="D2310" s="51">
        <v>4.0</v>
      </c>
      <c r="E2310" s="35">
        <v>2.0</v>
      </c>
      <c r="F2310" s="10" t="s">
        <v>92</v>
      </c>
      <c r="G2310" t="s">
        <v>2989</v>
      </c>
      <c r="H2310" s="35">
        <v>2059.0</v>
      </c>
      <c r="I2310" s="10" t="s">
        <v>2909</v>
      </c>
      <c r="J2310" t="s">
        <v>256</v>
      </c>
    </row>
    <row r="2311">
      <c r="A2311" s="10" t="s">
        <v>2912</v>
      </c>
      <c r="B2311" s="35">
        <v>1230000.0</v>
      </c>
      <c r="C2311" s="35">
        <v>5.0</v>
      </c>
      <c r="D2311" s="51">
        <v>4.0</v>
      </c>
      <c r="E2311" s="35">
        <v>2.0</v>
      </c>
      <c r="F2311" s="10" t="s">
        <v>92</v>
      </c>
      <c r="G2311" t="s">
        <v>2989</v>
      </c>
      <c r="H2311" s="35">
        <v>1991.0</v>
      </c>
      <c r="I2311" s="10" t="s">
        <v>2909</v>
      </c>
      <c r="J2311" t="s">
        <v>42</v>
      </c>
    </row>
    <row r="2312">
      <c r="A2312" s="10" t="s">
        <v>2924</v>
      </c>
      <c r="B2312" s="35">
        <v>1230000.0</v>
      </c>
      <c r="C2312" s="35">
        <v>5.0</v>
      </c>
      <c r="D2312" s="51">
        <v>4.0</v>
      </c>
      <c r="E2312" s="35">
        <v>2.0</v>
      </c>
      <c r="F2312" s="10" t="s">
        <v>557</v>
      </c>
      <c r="G2312" t="s">
        <v>40</v>
      </c>
      <c r="H2312" s="35">
        <v>1400.0</v>
      </c>
      <c r="I2312" s="10" t="s">
        <v>2909</v>
      </c>
      <c r="J2312" t="s">
        <v>42</v>
      </c>
    </row>
    <row r="2313">
      <c r="A2313" s="10" t="s">
        <v>2907</v>
      </c>
      <c r="B2313" s="35">
        <v>1230000.0</v>
      </c>
      <c r="C2313" s="35">
        <v>4.0</v>
      </c>
      <c r="D2313" s="51">
        <v>4.0</v>
      </c>
      <c r="E2313" s="35">
        <v>4.0</v>
      </c>
      <c r="F2313" s="10" t="s">
        <v>33</v>
      </c>
      <c r="G2313" t="s">
        <v>2989</v>
      </c>
      <c r="H2313" s="35">
        <v>1378.0</v>
      </c>
      <c r="I2313" s="10" t="s">
        <v>2909</v>
      </c>
      <c r="J2313" t="s">
        <v>36</v>
      </c>
    </row>
    <row r="2314">
      <c r="A2314" s="10" t="s">
        <v>2907</v>
      </c>
      <c r="B2314" s="35">
        <v>1230000.0</v>
      </c>
      <c r="C2314" s="35">
        <v>1.0</v>
      </c>
      <c r="D2314" s="51">
        <v>1.0</v>
      </c>
      <c r="E2314" s="35">
        <v>1.0</v>
      </c>
      <c r="F2314" s="10" t="s">
        <v>33</v>
      </c>
      <c r="G2314" t="s">
        <v>2989</v>
      </c>
      <c r="H2314" s="35">
        <v>850.0</v>
      </c>
      <c r="I2314" s="10" t="s">
        <v>2909</v>
      </c>
      <c r="J2314" t="s">
        <v>36</v>
      </c>
    </row>
    <row r="2315">
      <c r="A2315" s="10" t="s">
        <v>2907</v>
      </c>
      <c r="B2315" s="35">
        <v>1230000.0</v>
      </c>
      <c r="C2315" s="35">
        <v>1.0</v>
      </c>
      <c r="D2315" s="51">
        <v>1.0</v>
      </c>
      <c r="E2315" s="35">
        <v>2.0</v>
      </c>
      <c r="F2315" s="10" t="s">
        <v>33</v>
      </c>
      <c r="G2315" t="s">
        <v>2989</v>
      </c>
      <c r="H2315" s="35">
        <v>850.0</v>
      </c>
      <c r="I2315" s="10" t="s">
        <v>2909</v>
      </c>
      <c r="J2315" t="s">
        <v>36</v>
      </c>
    </row>
    <row r="2316">
      <c r="A2316" s="10" t="s">
        <v>2920</v>
      </c>
      <c r="B2316" s="35">
        <v>1230000.0</v>
      </c>
      <c r="C2316" s="35">
        <v>4.0</v>
      </c>
      <c r="D2316" s="51">
        <v>3.0</v>
      </c>
      <c r="E2316" s="35">
        <v>2.0</v>
      </c>
      <c r="F2316" s="10" t="s">
        <v>92</v>
      </c>
      <c r="G2316" t="s">
        <v>2989</v>
      </c>
      <c r="H2316" s="35">
        <v>1668.0</v>
      </c>
      <c r="I2316" s="10" t="s">
        <v>2909</v>
      </c>
      <c r="J2316" t="s">
        <v>256</v>
      </c>
    </row>
    <row r="2317">
      <c r="A2317" s="10" t="s">
        <v>2963</v>
      </c>
      <c r="B2317" s="35">
        <v>1230000.0</v>
      </c>
      <c r="C2317" s="35">
        <v>6.0</v>
      </c>
      <c r="D2317" s="51">
        <v>4.0</v>
      </c>
      <c r="E2317" s="35">
        <v>2.0</v>
      </c>
      <c r="F2317" s="10" t="s">
        <v>470</v>
      </c>
      <c r="G2317" t="s">
        <v>40</v>
      </c>
      <c r="H2317" s="35">
        <v>4900.0</v>
      </c>
      <c r="I2317" s="10" t="s">
        <v>2909</v>
      </c>
      <c r="J2317" t="s">
        <v>42</v>
      </c>
    </row>
    <row r="2318">
      <c r="A2318" s="10" t="s">
        <v>2940</v>
      </c>
      <c r="B2318" s="35">
        <v>1238000.0</v>
      </c>
      <c r="C2318" s="35">
        <v>4.0</v>
      </c>
      <c r="D2318" s="51">
        <v>3.0</v>
      </c>
      <c r="E2318" s="35">
        <v>2.0</v>
      </c>
      <c r="F2318" s="10" t="s">
        <v>1404</v>
      </c>
      <c r="G2318" t="s">
        <v>40</v>
      </c>
      <c r="H2318" s="35">
        <v>6400.0</v>
      </c>
      <c r="I2318" s="10" t="s">
        <v>2909</v>
      </c>
      <c r="J2318" t="s">
        <v>256</v>
      </c>
    </row>
    <row r="2319">
      <c r="A2319" s="10" t="s">
        <v>2907</v>
      </c>
      <c r="B2319" s="35">
        <v>1238000.0</v>
      </c>
      <c r="C2319" s="35">
        <v>2.0</v>
      </c>
      <c r="D2319" s="51">
        <v>2.0</v>
      </c>
      <c r="E2319" s="35">
        <v>2.0</v>
      </c>
      <c r="F2319" s="10" t="s">
        <v>92</v>
      </c>
      <c r="G2319" t="s">
        <v>2989</v>
      </c>
      <c r="H2319" s="35">
        <v>736.0</v>
      </c>
      <c r="I2319" s="10" t="s">
        <v>2909</v>
      </c>
      <c r="J2319" t="s">
        <v>42</v>
      </c>
    </row>
    <row r="2320">
      <c r="A2320" s="10" t="s">
        <v>2907</v>
      </c>
      <c r="B2320" s="35">
        <v>1238000.0</v>
      </c>
      <c r="C2320" s="35">
        <v>2.0</v>
      </c>
      <c r="D2320" s="51">
        <v>2.0</v>
      </c>
      <c r="E2320" s="35">
        <v>1.0</v>
      </c>
      <c r="F2320" s="10" t="s">
        <v>92</v>
      </c>
      <c r="G2320" t="s">
        <v>2989</v>
      </c>
      <c r="H2320" s="35">
        <v>736.0</v>
      </c>
      <c r="I2320" s="10" t="s">
        <v>2909</v>
      </c>
      <c r="J2320" t="s">
        <v>42</v>
      </c>
    </row>
    <row r="2321">
      <c r="A2321" s="10" t="s">
        <v>2907</v>
      </c>
      <c r="B2321" s="35">
        <v>1238000.0</v>
      </c>
      <c r="C2321" s="35">
        <v>2.0</v>
      </c>
      <c r="D2321" s="51">
        <v>2.0</v>
      </c>
      <c r="E2321" s="35">
        <v>3.0</v>
      </c>
      <c r="F2321" s="10" t="s">
        <v>92</v>
      </c>
      <c r="G2321" t="s">
        <v>2989</v>
      </c>
      <c r="H2321" s="35">
        <v>736.0</v>
      </c>
      <c r="I2321" s="10" t="s">
        <v>2909</v>
      </c>
      <c r="J2321" t="s">
        <v>42</v>
      </c>
    </row>
    <row r="2322">
      <c r="A2322" s="10" t="s">
        <v>2928</v>
      </c>
      <c r="B2322" s="35">
        <v>1240000.0</v>
      </c>
      <c r="C2322" s="35">
        <v>2.0</v>
      </c>
      <c r="D2322" s="51">
        <v>2.0</v>
      </c>
      <c r="E2322" s="35">
        <v>2.0</v>
      </c>
      <c r="F2322" s="10" t="s">
        <v>33</v>
      </c>
      <c r="G2322" t="s">
        <v>2989</v>
      </c>
      <c r="H2322" s="35">
        <v>1087.0</v>
      </c>
      <c r="I2322" s="10" t="s">
        <v>2909</v>
      </c>
      <c r="J2322" t="s">
        <v>36</v>
      </c>
    </row>
    <row r="2323">
      <c r="A2323" s="10" t="s">
        <v>2928</v>
      </c>
      <c r="B2323" s="35">
        <v>1240000.0</v>
      </c>
      <c r="C2323" s="35">
        <v>2.0</v>
      </c>
      <c r="D2323" s="51">
        <v>1.0</v>
      </c>
      <c r="E2323" s="35">
        <v>1.0</v>
      </c>
      <c r="F2323" s="10" t="s">
        <v>33</v>
      </c>
      <c r="G2323" t="s">
        <v>2989</v>
      </c>
      <c r="H2323" s="35">
        <v>1087.0</v>
      </c>
      <c r="I2323" s="10" t="s">
        <v>2909</v>
      </c>
      <c r="J2323" t="s">
        <v>36</v>
      </c>
    </row>
    <row r="2324">
      <c r="A2324" s="10" t="s">
        <v>2907</v>
      </c>
      <c r="B2324" s="35">
        <v>1240000.0</v>
      </c>
      <c r="C2324" s="35">
        <v>1.0</v>
      </c>
      <c r="D2324" s="51">
        <v>1.0</v>
      </c>
      <c r="E2324" s="35">
        <v>1.0</v>
      </c>
      <c r="F2324" s="10" t="s">
        <v>33</v>
      </c>
      <c r="G2324" t="s">
        <v>2989</v>
      </c>
      <c r="H2324" s="35">
        <v>850.0</v>
      </c>
      <c r="I2324" s="10" t="s">
        <v>2909</v>
      </c>
      <c r="J2324" t="s">
        <v>36</v>
      </c>
    </row>
    <row r="2325">
      <c r="A2325" s="10" t="s">
        <v>2907</v>
      </c>
      <c r="B2325" s="35">
        <v>1240000.0</v>
      </c>
      <c r="C2325" s="35">
        <v>2.0</v>
      </c>
      <c r="D2325" s="51">
        <v>3.0</v>
      </c>
      <c r="E2325" s="35">
        <v>5.0</v>
      </c>
      <c r="F2325" s="10" t="s">
        <v>33</v>
      </c>
      <c r="G2325" t="s">
        <v>2989</v>
      </c>
      <c r="H2325" s="35">
        <v>850.0</v>
      </c>
      <c r="I2325" s="10" t="s">
        <v>2909</v>
      </c>
      <c r="J2325" t="s">
        <v>256</v>
      </c>
    </row>
    <row r="2326">
      <c r="A2326" s="10" t="s">
        <v>2907</v>
      </c>
      <c r="B2326" s="35">
        <v>1240000.0</v>
      </c>
      <c r="C2326" s="35">
        <v>2.0</v>
      </c>
      <c r="D2326" s="51">
        <v>2.0</v>
      </c>
      <c r="E2326" s="35">
        <v>1.0</v>
      </c>
      <c r="F2326" s="10" t="s">
        <v>33</v>
      </c>
      <c r="G2326" t="s">
        <v>2989</v>
      </c>
      <c r="H2326" s="35">
        <v>850.0</v>
      </c>
      <c r="I2326" s="10" t="s">
        <v>2909</v>
      </c>
      <c r="J2326" t="s">
        <v>42</v>
      </c>
    </row>
    <row r="2327">
      <c r="A2327" s="10" t="s">
        <v>2939</v>
      </c>
      <c r="B2327" s="35">
        <v>1240000.0</v>
      </c>
      <c r="C2327" s="35">
        <v>6.0</v>
      </c>
      <c r="D2327" s="51">
        <v>4.0</v>
      </c>
      <c r="E2327" s="35">
        <v>1.0</v>
      </c>
      <c r="F2327" s="10" t="s">
        <v>671</v>
      </c>
      <c r="G2327" t="s">
        <v>40</v>
      </c>
      <c r="H2327" s="35">
        <v>2040.0</v>
      </c>
      <c r="I2327" s="10" t="s">
        <v>2909</v>
      </c>
      <c r="J2327" t="s">
        <v>42</v>
      </c>
    </row>
    <row r="2328">
      <c r="A2328" s="10" t="s">
        <v>2907</v>
      </c>
      <c r="B2328" s="35">
        <v>1245000.0</v>
      </c>
      <c r="C2328" s="35">
        <v>1.0</v>
      </c>
      <c r="D2328" s="51">
        <v>1.0</v>
      </c>
      <c r="E2328" s="35">
        <v>2.0</v>
      </c>
      <c r="F2328" s="10" t="s">
        <v>33</v>
      </c>
      <c r="G2328" t="s">
        <v>2989</v>
      </c>
      <c r="H2328" s="35">
        <v>925.0</v>
      </c>
      <c r="I2328" s="10" t="s">
        <v>2909</v>
      </c>
      <c r="J2328" t="s">
        <v>42</v>
      </c>
    </row>
    <row r="2329">
      <c r="A2329" s="10" t="s">
        <v>2936</v>
      </c>
      <c r="B2329" s="35">
        <v>1250000.0</v>
      </c>
      <c r="C2329" s="35">
        <v>3.0</v>
      </c>
      <c r="D2329" s="51">
        <v>2.0</v>
      </c>
      <c r="E2329" s="35">
        <v>3.0</v>
      </c>
      <c r="F2329" s="10" t="s">
        <v>1158</v>
      </c>
      <c r="G2329" t="s">
        <v>40</v>
      </c>
      <c r="H2329" s="35">
        <v>1760.0</v>
      </c>
      <c r="I2329" s="10" t="s">
        <v>2909</v>
      </c>
      <c r="J2329" t="s">
        <v>42</v>
      </c>
    </row>
    <row r="2330">
      <c r="A2330" s="10" t="s">
        <v>2936</v>
      </c>
      <c r="B2330" s="35">
        <v>1250000.0</v>
      </c>
      <c r="C2330" s="35">
        <v>6.0</v>
      </c>
      <c r="D2330" s="51">
        <v>2.0</v>
      </c>
      <c r="E2330" s="35">
        <v>1.0</v>
      </c>
      <c r="F2330" s="10" t="s">
        <v>1158</v>
      </c>
      <c r="G2330" t="s">
        <v>40</v>
      </c>
      <c r="H2330" s="35">
        <v>1760.0</v>
      </c>
      <c r="I2330" s="10" t="s">
        <v>2909</v>
      </c>
      <c r="J2330" t="s">
        <v>42</v>
      </c>
    </row>
    <row r="2331">
      <c r="A2331" s="10" t="s">
        <v>2936</v>
      </c>
      <c r="B2331" s="35">
        <v>1250000.0</v>
      </c>
      <c r="C2331" s="35">
        <v>3.0</v>
      </c>
      <c r="D2331" s="51">
        <v>2.0</v>
      </c>
      <c r="E2331" s="35">
        <v>2.0</v>
      </c>
      <c r="F2331" s="10" t="s">
        <v>92</v>
      </c>
      <c r="G2331" t="s">
        <v>2989</v>
      </c>
      <c r="H2331" s="35">
        <v>1590.0</v>
      </c>
      <c r="I2331" s="10" t="s">
        <v>2909</v>
      </c>
      <c r="J2331" t="s">
        <v>36</v>
      </c>
    </row>
    <row r="2332">
      <c r="A2332" s="10" t="s">
        <v>2946</v>
      </c>
      <c r="B2332" s="35">
        <v>1250000.0</v>
      </c>
      <c r="C2332" s="35">
        <v>2.0</v>
      </c>
      <c r="D2332" s="51">
        <v>2.0</v>
      </c>
      <c r="E2332" s="35">
        <v>2.0</v>
      </c>
      <c r="F2332" s="10" t="s">
        <v>92</v>
      </c>
      <c r="G2332" t="s">
        <v>2989</v>
      </c>
      <c r="H2332" s="35">
        <v>807.0</v>
      </c>
      <c r="I2332" s="10" t="s">
        <v>2909</v>
      </c>
      <c r="J2332" t="s">
        <v>36</v>
      </c>
    </row>
    <row r="2333">
      <c r="A2333" s="10" t="s">
        <v>2916</v>
      </c>
      <c r="B2333" s="35">
        <v>1250000.0</v>
      </c>
      <c r="C2333" s="35">
        <v>4.0</v>
      </c>
      <c r="D2333" s="51">
        <v>4.0</v>
      </c>
      <c r="E2333" s="35">
        <v>1.0</v>
      </c>
      <c r="F2333" s="10" t="s">
        <v>92</v>
      </c>
      <c r="G2333" t="s">
        <v>2989</v>
      </c>
      <c r="H2333" s="35">
        <v>1700.0</v>
      </c>
      <c r="I2333" s="10" t="s">
        <v>2909</v>
      </c>
      <c r="J2333" t="s">
        <v>36</v>
      </c>
    </row>
    <row r="2334">
      <c r="A2334" s="10" t="s">
        <v>2916</v>
      </c>
      <c r="B2334" s="35">
        <v>1250000.0</v>
      </c>
      <c r="C2334" s="35">
        <v>6.0</v>
      </c>
      <c r="D2334" s="51">
        <v>5.0</v>
      </c>
      <c r="E2334" s="35">
        <v>2.0</v>
      </c>
      <c r="F2334" s="10" t="s">
        <v>557</v>
      </c>
      <c r="G2334" t="s">
        <v>40</v>
      </c>
      <c r="H2334" s="35">
        <v>1870.0</v>
      </c>
      <c r="I2334" s="10" t="s">
        <v>2909</v>
      </c>
      <c r="J2334" t="s">
        <v>42</v>
      </c>
    </row>
    <row r="2335">
      <c r="A2335" s="10" t="s">
        <v>2916</v>
      </c>
      <c r="B2335" s="35">
        <v>1250000.0</v>
      </c>
      <c r="C2335" s="35">
        <v>6.0</v>
      </c>
      <c r="D2335" s="51">
        <v>4.0</v>
      </c>
      <c r="E2335" s="35">
        <v>1.0</v>
      </c>
      <c r="F2335" s="10" t="s">
        <v>557</v>
      </c>
      <c r="G2335" t="s">
        <v>40</v>
      </c>
      <c r="H2335" s="35">
        <v>1720.0</v>
      </c>
      <c r="I2335" s="10" t="s">
        <v>2909</v>
      </c>
      <c r="J2335" t="s">
        <v>42</v>
      </c>
    </row>
    <row r="2336">
      <c r="A2336" s="10" t="s">
        <v>2916</v>
      </c>
      <c r="B2336" s="35">
        <v>1250000.0</v>
      </c>
      <c r="C2336" s="35">
        <v>4.0</v>
      </c>
      <c r="D2336" s="51">
        <v>4.0</v>
      </c>
      <c r="E2336" s="35">
        <v>2.0</v>
      </c>
      <c r="F2336" s="10" t="s">
        <v>92</v>
      </c>
      <c r="G2336" t="s">
        <v>2989</v>
      </c>
      <c r="H2336" s="35">
        <v>1700.0</v>
      </c>
      <c r="I2336" s="10" t="s">
        <v>2909</v>
      </c>
      <c r="J2336" t="s">
        <v>42</v>
      </c>
    </row>
    <row r="2337">
      <c r="A2337" s="10" t="s">
        <v>2935</v>
      </c>
      <c r="B2337" s="35">
        <v>1250000.0</v>
      </c>
      <c r="C2337" s="35">
        <v>4.0</v>
      </c>
      <c r="D2337" s="51">
        <v>4.0</v>
      </c>
      <c r="E2337" s="35">
        <v>2.0</v>
      </c>
      <c r="F2337" s="10" t="s">
        <v>92</v>
      </c>
      <c r="G2337" t="s">
        <v>2989</v>
      </c>
      <c r="H2337" s="35">
        <v>1808.0</v>
      </c>
      <c r="I2337" s="10" t="s">
        <v>2909</v>
      </c>
      <c r="J2337" t="s">
        <v>36</v>
      </c>
    </row>
    <row r="2338">
      <c r="A2338" s="10" t="s">
        <v>2935</v>
      </c>
      <c r="B2338" s="35">
        <v>1250000.0</v>
      </c>
      <c r="C2338" s="35">
        <v>6.0</v>
      </c>
      <c r="D2338" s="51">
        <v>5.0</v>
      </c>
      <c r="E2338" s="35">
        <v>2.0</v>
      </c>
      <c r="F2338" s="10" t="s">
        <v>56</v>
      </c>
      <c r="G2338" t="s">
        <v>40</v>
      </c>
      <c r="H2338" s="35">
        <v>3397.0</v>
      </c>
      <c r="I2338" s="10" t="s">
        <v>2909</v>
      </c>
      <c r="J2338" t="s">
        <v>112</v>
      </c>
    </row>
    <row r="2339">
      <c r="A2339" s="10" t="s">
        <v>2910</v>
      </c>
      <c r="B2339" s="35">
        <v>1250000.0</v>
      </c>
      <c r="C2339" s="35">
        <v>3.0</v>
      </c>
      <c r="D2339" s="51">
        <v>2.0</v>
      </c>
      <c r="E2339" s="35">
        <v>2.0</v>
      </c>
      <c r="F2339" s="10" t="s">
        <v>92</v>
      </c>
      <c r="G2339" t="s">
        <v>2989</v>
      </c>
      <c r="H2339" s="35">
        <v>1250.0</v>
      </c>
      <c r="I2339" s="10" t="s">
        <v>2909</v>
      </c>
      <c r="J2339" t="s">
        <v>42</v>
      </c>
    </row>
    <row r="2340">
      <c r="A2340" s="10" t="s">
        <v>2921</v>
      </c>
      <c r="B2340" s="35">
        <v>1250000.0</v>
      </c>
      <c r="C2340" s="35">
        <v>3.0</v>
      </c>
      <c r="D2340" s="51">
        <v>2.0</v>
      </c>
      <c r="E2340" s="35">
        <v>2.0</v>
      </c>
      <c r="F2340" s="10" t="s">
        <v>92</v>
      </c>
      <c r="G2340" t="s">
        <v>2989</v>
      </c>
      <c r="H2340" s="35">
        <v>1303.0</v>
      </c>
      <c r="I2340" s="10" t="s">
        <v>2909</v>
      </c>
      <c r="J2340" t="s">
        <v>42</v>
      </c>
    </row>
    <row r="2341">
      <c r="A2341" s="10" t="s">
        <v>2921</v>
      </c>
      <c r="B2341" s="35">
        <v>1250000.0</v>
      </c>
      <c r="C2341" s="35">
        <v>2.0</v>
      </c>
      <c r="D2341" s="51">
        <v>2.0</v>
      </c>
      <c r="E2341" s="35">
        <v>2.0</v>
      </c>
      <c r="F2341" s="10" t="s">
        <v>92</v>
      </c>
      <c r="G2341" t="s">
        <v>2989</v>
      </c>
      <c r="H2341" s="35">
        <v>1300.0</v>
      </c>
      <c r="I2341" s="10" t="s">
        <v>2909</v>
      </c>
      <c r="J2341" t="s">
        <v>42</v>
      </c>
    </row>
    <row r="2342">
      <c r="A2342" s="10" t="s">
        <v>2921</v>
      </c>
      <c r="B2342" s="35">
        <v>1250000.0</v>
      </c>
      <c r="C2342" s="35">
        <v>3.0</v>
      </c>
      <c r="D2342" s="51">
        <v>4.0</v>
      </c>
      <c r="E2342" s="35">
        <v>2.0</v>
      </c>
      <c r="F2342" s="10" t="s">
        <v>92</v>
      </c>
      <c r="G2342" t="s">
        <v>2989</v>
      </c>
      <c r="H2342" s="35">
        <v>1540.0</v>
      </c>
      <c r="I2342" s="10" t="s">
        <v>2909</v>
      </c>
      <c r="J2342" t="s">
        <v>112</v>
      </c>
    </row>
    <row r="2343">
      <c r="A2343" s="10" t="s">
        <v>2921</v>
      </c>
      <c r="B2343" s="35">
        <v>1250000.0</v>
      </c>
      <c r="C2343" s="35">
        <v>2.0</v>
      </c>
      <c r="D2343" s="51">
        <v>2.0</v>
      </c>
      <c r="E2343" s="35">
        <v>3.0</v>
      </c>
      <c r="F2343" s="10" t="s">
        <v>92</v>
      </c>
      <c r="G2343" t="s">
        <v>2989</v>
      </c>
      <c r="H2343" s="35">
        <v>1281.0</v>
      </c>
      <c r="I2343" s="10" t="s">
        <v>2909</v>
      </c>
      <c r="J2343" t="s">
        <v>42</v>
      </c>
    </row>
    <row r="2344">
      <c r="A2344" s="10" t="s">
        <v>2912</v>
      </c>
      <c r="B2344" s="35">
        <v>1250000.0</v>
      </c>
      <c r="C2344" s="35">
        <v>5.0</v>
      </c>
      <c r="D2344" s="51">
        <v>4.0</v>
      </c>
      <c r="E2344" s="35">
        <v>1.0</v>
      </c>
      <c r="F2344" s="10" t="s">
        <v>92</v>
      </c>
      <c r="G2344" t="s">
        <v>2989</v>
      </c>
      <c r="H2344" s="35">
        <v>1991.0</v>
      </c>
      <c r="I2344" s="10" t="s">
        <v>2909</v>
      </c>
      <c r="J2344" t="s">
        <v>42</v>
      </c>
    </row>
    <row r="2345">
      <c r="A2345" s="10" t="s">
        <v>2912</v>
      </c>
      <c r="B2345" s="35">
        <v>1250000.0</v>
      </c>
      <c r="C2345" s="35">
        <v>4.0</v>
      </c>
      <c r="D2345" s="51">
        <v>5.0</v>
      </c>
      <c r="E2345" s="35">
        <v>2.0</v>
      </c>
      <c r="F2345" s="10" t="s">
        <v>92</v>
      </c>
      <c r="G2345" t="s">
        <v>2989</v>
      </c>
      <c r="H2345" s="35">
        <v>2084.0</v>
      </c>
      <c r="I2345" s="10" t="s">
        <v>2909</v>
      </c>
      <c r="J2345" t="s">
        <v>42</v>
      </c>
    </row>
    <row r="2346">
      <c r="A2346" s="10" t="s">
        <v>2924</v>
      </c>
      <c r="B2346" s="35">
        <v>1250000.0</v>
      </c>
      <c r="C2346" s="35">
        <v>5.0</v>
      </c>
      <c r="D2346" s="51">
        <v>5.0</v>
      </c>
      <c r="E2346" s="35">
        <v>2.0</v>
      </c>
      <c r="F2346" s="10" t="s">
        <v>557</v>
      </c>
      <c r="G2346" t="s">
        <v>40</v>
      </c>
      <c r="H2346" s="35">
        <v>1870.0</v>
      </c>
      <c r="I2346" s="10" t="s">
        <v>2909</v>
      </c>
      <c r="J2346" t="s">
        <v>42</v>
      </c>
    </row>
    <row r="2347">
      <c r="A2347" s="10" t="s">
        <v>2924</v>
      </c>
      <c r="B2347" s="35">
        <v>1250000.0</v>
      </c>
      <c r="C2347" s="35">
        <v>4.0</v>
      </c>
      <c r="D2347" s="51">
        <v>4.0</v>
      </c>
      <c r="E2347" s="35">
        <v>2.0</v>
      </c>
      <c r="F2347" s="10" t="s">
        <v>557</v>
      </c>
      <c r="G2347" t="s">
        <v>40</v>
      </c>
      <c r="H2347" s="35">
        <v>1870.0</v>
      </c>
      <c r="I2347" s="10" t="s">
        <v>2909</v>
      </c>
      <c r="J2347" t="s">
        <v>36</v>
      </c>
    </row>
    <row r="2348">
      <c r="A2348" s="10" t="s">
        <v>2924</v>
      </c>
      <c r="B2348" s="35">
        <v>1250000.0</v>
      </c>
      <c r="C2348" s="35">
        <v>6.0</v>
      </c>
      <c r="D2348" s="51">
        <v>4.0</v>
      </c>
      <c r="E2348" s="35">
        <v>3.0</v>
      </c>
      <c r="F2348" s="10" t="s">
        <v>177</v>
      </c>
      <c r="G2348" t="s">
        <v>40</v>
      </c>
      <c r="H2348" s="35">
        <v>3458.0</v>
      </c>
      <c r="I2348" s="10" t="s">
        <v>2909</v>
      </c>
      <c r="J2348" t="s">
        <v>256</v>
      </c>
    </row>
    <row r="2349">
      <c r="A2349" s="10" t="s">
        <v>2924</v>
      </c>
      <c r="B2349" s="35">
        <v>1250000.0</v>
      </c>
      <c r="C2349" s="35">
        <v>5.0</v>
      </c>
      <c r="D2349" s="51">
        <v>4.0</v>
      </c>
      <c r="E2349" s="35">
        <v>2.0</v>
      </c>
      <c r="F2349" s="10" t="s">
        <v>557</v>
      </c>
      <c r="G2349" t="s">
        <v>40</v>
      </c>
      <c r="H2349" s="35">
        <v>1870.0</v>
      </c>
      <c r="I2349" s="10" t="s">
        <v>2909</v>
      </c>
      <c r="J2349" t="s">
        <v>42</v>
      </c>
    </row>
    <row r="2350">
      <c r="A2350" s="10" t="s">
        <v>2924</v>
      </c>
      <c r="B2350" s="35">
        <v>1250000.0</v>
      </c>
      <c r="C2350" s="35">
        <v>5.0</v>
      </c>
      <c r="D2350" s="51">
        <v>4.0</v>
      </c>
      <c r="E2350" s="35">
        <v>4.0</v>
      </c>
      <c r="F2350" s="10" t="s">
        <v>557</v>
      </c>
      <c r="G2350" t="s">
        <v>40</v>
      </c>
      <c r="H2350" s="35">
        <v>1870.0</v>
      </c>
      <c r="I2350" s="10" t="s">
        <v>2909</v>
      </c>
      <c r="J2350" t="s">
        <v>256</v>
      </c>
    </row>
    <row r="2351">
      <c r="A2351" s="10" t="s">
        <v>2924</v>
      </c>
      <c r="B2351" s="35">
        <v>1250000.0</v>
      </c>
      <c r="C2351" s="35">
        <v>6.0</v>
      </c>
      <c r="D2351" s="51">
        <v>5.0</v>
      </c>
      <c r="E2351" s="35">
        <v>2.0</v>
      </c>
      <c r="F2351" s="10" t="s">
        <v>557</v>
      </c>
      <c r="G2351" t="s">
        <v>40</v>
      </c>
      <c r="H2351" s="35">
        <v>1920.0</v>
      </c>
      <c r="I2351" s="10" t="s">
        <v>2909</v>
      </c>
      <c r="J2351" t="s">
        <v>42</v>
      </c>
    </row>
    <row r="2352">
      <c r="A2352" s="10" t="s">
        <v>2924</v>
      </c>
      <c r="B2352" s="35">
        <v>1250000.0</v>
      </c>
      <c r="C2352" s="35">
        <v>7.0</v>
      </c>
      <c r="D2352" s="51">
        <v>6.0</v>
      </c>
      <c r="E2352" s="35">
        <v>3.0</v>
      </c>
      <c r="F2352" s="10" t="s">
        <v>557</v>
      </c>
      <c r="G2352" t="s">
        <v>40</v>
      </c>
      <c r="H2352" s="35">
        <v>1650.0</v>
      </c>
      <c r="I2352" s="10" t="s">
        <v>2909</v>
      </c>
      <c r="J2352" t="s">
        <v>256</v>
      </c>
    </row>
    <row r="2353">
      <c r="A2353" s="10" t="s">
        <v>2907</v>
      </c>
      <c r="B2353" s="35">
        <v>1250000.0</v>
      </c>
      <c r="C2353" s="35">
        <v>3.0</v>
      </c>
      <c r="D2353" s="51">
        <v>3.0</v>
      </c>
      <c r="E2353" s="35">
        <v>2.0</v>
      </c>
      <c r="F2353" s="10" t="s">
        <v>33</v>
      </c>
      <c r="G2353" t="s">
        <v>2989</v>
      </c>
      <c r="H2353" s="35">
        <v>1335.0</v>
      </c>
      <c r="I2353" s="10" t="s">
        <v>2909</v>
      </c>
      <c r="J2353" t="s">
        <v>36</v>
      </c>
    </row>
    <row r="2354">
      <c r="A2354" s="10" t="s">
        <v>2907</v>
      </c>
      <c r="B2354" s="35">
        <v>1250000.0</v>
      </c>
      <c r="C2354" s="35">
        <v>2.0</v>
      </c>
      <c r="D2354" s="51">
        <v>2.0</v>
      </c>
      <c r="E2354" s="35">
        <v>2.0</v>
      </c>
      <c r="F2354" s="10" t="s">
        <v>92</v>
      </c>
      <c r="G2354" t="s">
        <v>2989</v>
      </c>
      <c r="H2354" s="35">
        <v>736.0</v>
      </c>
      <c r="I2354" s="10" t="s">
        <v>2909</v>
      </c>
      <c r="J2354" t="s">
        <v>42</v>
      </c>
    </row>
    <row r="2355">
      <c r="A2355" s="10" t="s">
        <v>2907</v>
      </c>
      <c r="B2355" s="35">
        <v>1250000.0</v>
      </c>
      <c r="C2355" s="35">
        <v>4.0</v>
      </c>
      <c r="D2355" s="51">
        <v>4.0</v>
      </c>
      <c r="E2355" s="35">
        <v>3.0</v>
      </c>
      <c r="F2355" s="10" t="s">
        <v>33</v>
      </c>
      <c r="G2355" t="s">
        <v>2989</v>
      </c>
      <c r="H2355" s="35">
        <v>1378.0</v>
      </c>
      <c r="I2355" s="10" t="s">
        <v>2909</v>
      </c>
      <c r="J2355" t="s">
        <v>36</v>
      </c>
    </row>
    <row r="2356">
      <c r="A2356" s="10" t="s">
        <v>2907</v>
      </c>
      <c r="B2356" s="35">
        <v>1250000.0</v>
      </c>
      <c r="C2356" s="35">
        <v>3.0</v>
      </c>
      <c r="D2356" s="51">
        <v>3.0</v>
      </c>
      <c r="E2356" s="35">
        <v>2.0</v>
      </c>
      <c r="F2356" s="10" t="s">
        <v>33</v>
      </c>
      <c r="G2356" t="s">
        <v>2989</v>
      </c>
      <c r="H2356" s="35">
        <v>1335.0</v>
      </c>
      <c r="I2356" s="10" t="s">
        <v>2909</v>
      </c>
      <c r="J2356" t="s">
        <v>36</v>
      </c>
    </row>
    <row r="2357">
      <c r="A2357" s="10" t="s">
        <v>2907</v>
      </c>
      <c r="B2357" s="35">
        <v>1250000.0</v>
      </c>
      <c r="C2357" s="35">
        <v>1.0</v>
      </c>
      <c r="D2357" s="51">
        <v>1.0</v>
      </c>
      <c r="E2357" s="35">
        <v>2.0</v>
      </c>
      <c r="F2357" s="10" t="s">
        <v>33</v>
      </c>
      <c r="G2357" t="s">
        <v>2989</v>
      </c>
      <c r="H2357" s="35">
        <v>925.0</v>
      </c>
      <c r="I2357" s="10" t="s">
        <v>2909</v>
      </c>
      <c r="J2357" t="s">
        <v>36</v>
      </c>
    </row>
    <row r="2358">
      <c r="A2358" s="10" t="s">
        <v>2907</v>
      </c>
      <c r="B2358" s="35">
        <v>1250000.0</v>
      </c>
      <c r="C2358" s="35">
        <v>2.0</v>
      </c>
      <c r="D2358" s="51">
        <v>1.0</v>
      </c>
      <c r="E2358" s="35">
        <v>1.0</v>
      </c>
      <c r="F2358" s="10" t="s">
        <v>33</v>
      </c>
      <c r="G2358" t="s">
        <v>2989</v>
      </c>
      <c r="H2358" s="35">
        <v>880.0</v>
      </c>
      <c r="I2358" s="10" t="s">
        <v>2909</v>
      </c>
      <c r="J2358" t="s">
        <v>36</v>
      </c>
    </row>
    <row r="2359">
      <c r="A2359" s="10" t="s">
        <v>2907</v>
      </c>
      <c r="B2359" s="35">
        <v>1250000.0</v>
      </c>
      <c r="C2359" s="35">
        <v>1.0</v>
      </c>
      <c r="D2359" s="51">
        <v>1.0</v>
      </c>
      <c r="E2359" s="35">
        <v>2.0</v>
      </c>
      <c r="F2359" s="10" t="s">
        <v>33</v>
      </c>
      <c r="G2359" t="s">
        <v>2989</v>
      </c>
      <c r="H2359" s="35">
        <v>850.0</v>
      </c>
      <c r="I2359" s="10" t="s">
        <v>2909</v>
      </c>
      <c r="J2359" t="s">
        <v>36</v>
      </c>
    </row>
    <row r="2360">
      <c r="A2360" s="10" t="s">
        <v>2907</v>
      </c>
      <c r="B2360" s="35">
        <v>1250000.0</v>
      </c>
      <c r="C2360" s="35">
        <v>1.0</v>
      </c>
      <c r="D2360" s="51">
        <v>1.0</v>
      </c>
      <c r="E2360" s="35">
        <v>3.0</v>
      </c>
      <c r="F2360" s="10" t="s">
        <v>33</v>
      </c>
      <c r="G2360" t="s">
        <v>2989</v>
      </c>
      <c r="H2360" s="35">
        <v>850.0</v>
      </c>
      <c r="I2360" s="10" t="s">
        <v>2909</v>
      </c>
      <c r="J2360" t="s">
        <v>36</v>
      </c>
    </row>
    <row r="2361">
      <c r="A2361" s="10" t="s">
        <v>2907</v>
      </c>
      <c r="B2361" s="35">
        <v>1250000.0</v>
      </c>
      <c r="C2361" s="35">
        <v>4.0</v>
      </c>
      <c r="D2361" s="51">
        <v>4.0</v>
      </c>
      <c r="E2361" s="35">
        <v>2.0</v>
      </c>
      <c r="F2361" s="10" t="s">
        <v>33</v>
      </c>
      <c r="G2361" t="s">
        <v>2989</v>
      </c>
      <c r="H2361" s="35">
        <v>1378.0</v>
      </c>
      <c r="I2361" s="10" t="s">
        <v>2909</v>
      </c>
      <c r="J2361" t="s">
        <v>42</v>
      </c>
    </row>
    <row r="2362">
      <c r="A2362" s="10" t="s">
        <v>2907</v>
      </c>
      <c r="B2362" s="35">
        <v>1250000.0</v>
      </c>
      <c r="C2362" s="35">
        <v>1.0</v>
      </c>
      <c r="D2362" s="51">
        <v>1.0</v>
      </c>
      <c r="E2362" s="35">
        <v>1.0</v>
      </c>
      <c r="F2362" s="10" t="s">
        <v>33</v>
      </c>
      <c r="G2362" t="s">
        <v>2989</v>
      </c>
      <c r="H2362" s="35">
        <v>925.0</v>
      </c>
      <c r="I2362" s="10" t="s">
        <v>2909</v>
      </c>
      <c r="J2362" t="s">
        <v>36</v>
      </c>
    </row>
    <row r="2363">
      <c r="A2363" s="10" t="s">
        <v>2907</v>
      </c>
      <c r="B2363" s="35">
        <v>1250000.0</v>
      </c>
      <c r="C2363" s="35">
        <v>2.0</v>
      </c>
      <c r="D2363" s="51">
        <v>2.0</v>
      </c>
      <c r="E2363" s="35">
        <v>2.0</v>
      </c>
      <c r="F2363" s="10" t="s">
        <v>33</v>
      </c>
      <c r="G2363" t="s">
        <v>2989</v>
      </c>
      <c r="H2363" s="35">
        <v>907.0</v>
      </c>
      <c r="I2363" s="10" t="s">
        <v>2909</v>
      </c>
      <c r="J2363" t="s">
        <v>36</v>
      </c>
    </row>
    <row r="2364">
      <c r="A2364" s="10" t="s">
        <v>2959</v>
      </c>
      <c r="B2364" s="35">
        <v>1250000.0</v>
      </c>
      <c r="C2364" s="35">
        <v>3.0</v>
      </c>
      <c r="D2364" s="51">
        <v>2.0</v>
      </c>
      <c r="E2364" s="35">
        <v>2.0</v>
      </c>
      <c r="F2364" s="10" t="s">
        <v>92</v>
      </c>
      <c r="G2364" t="s">
        <v>2989</v>
      </c>
      <c r="H2364" s="35">
        <v>1367.0</v>
      </c>
      <c r="I2364" s="10" t="s">
        <v>2909</v>
      </c>
      <c r="J2364" t="s">
        <v>36</v>
      </c>
    </row>
    <row r="2365">
      <c r="A2365" s="10" t="s">
        <v>2920</v>
      </c>
      <c r="B2365" s="35">
        <v>1250000.0</v>
      </c>
      <c r="C2365" s="35">
        <v>3.0</v>
      </c>
      <c r="D2365" s="51">
        <v>2.0</v>
      </c>
      <c r="E2365" s="35">
        <v>2.0</v>
      </c>
      <c r="F2365" s="10" t="s">
        <v>92</v>
      </c>
      <c r="G2365" t="s">
        <v>2989</v>
      </c>
      <c r="H2365" s="35">
        <v>1448.0</v>
      </c>
      <c r="I2365" s="10" t="s">
        <v>2909</v>
      </c>
      <c r="J2365" t="s">
        <v>36</v>
      </c>
    </row>
    <row r="2366">
      <c r="A2366" s="10" t="s">
        <v>2920</v>
      </c>
      <c r="B2366" s="35">
        <v>1250000.0</v>
      </c>
      <c r="C2366" s="35">
        <v>4.0</v>
      </c>
      <c r="D2366" s="51">
        <v>4.0</v>
      </c>
      <c r="E2366" s="35">
        <v>2.0</v>
      </c>
      <c r="F2366" s="10" t="s">
        <v>92</v>
      </c>
      <c r="G2366" t="s">
        <v>2989</v>
      </c>
      <c r="H2366" s="35">
        <v>1448.0</v>
      </c>
      <c r="I2366" s="10" t="s">
        <v>2909</v>
      </c>
      <c r="J2366" t="s">
        <v>36</v>
      </c>
    </row>
    <row r="2367">
      <c r="A2367" s="10" t="s">
        <v>2920</v>
      </c>
      <c r="B2367" s="35">
        <v>1250000.0</v>
      </c>
      <c r="C2367" s="35">
        <v>4.0</v>
      </c>
      <c r="D2367" s="51">
        <v>4.0</v>
      </c>
      <c r="E2367" s="35">
        <v>2.0</v>
      </c>
      <c r="F2367" s="10" t="s">
        <v>92</v>
      </c>
      <c r="G2367" t="s">
        <v>2989</v>
      </c>
      <c r="H2367" s="35">
        <v>1997.0</v>
      </c>
      <c r="I2367" s="10" t="s">
        <v>2909</v>
      </c>
      <c r="J2367" t="s">
        <v>36</v>
      </c>
    </row>
    <row r="2368">
      <c r="A2368" s="10" t="s">
        <v>2920</v>
      </c>
      <c r="B2368" s="35">
        <v>1250000.0</v>
      </c>
      <c r="C2368" s="35">
        <v>4.0</v>
      </c>
      <c r="D2368" s="51">
        <v>3.0</v>
      </c>
      <c r="E2368" s="35">
        <v>3.0</v>
      </c>
      <c r="F2368" s="10" t="s">
        <v>92</v>
      </c>
      <c r="G2368" t="s">
        <v>2989</v>
      </c>
      <c r="H2368" s="35">
        <v>1605.0</v>
      </c>
      <c r="I2368" s="10" t="s">
        <v>2909</v>
      </c>
      <c r="J2368" t="s">
        <v>36</v>
      </c>
    </row>
    <row r="2369">
      <c r="A2369" s="10" t="s">
        <v>2920</v>
      </c>
      <c r="B2369" s="35">
        <v>1250000.0</v>
      </c>
      <c r="C2369" s="35">
        <v>4.0</v>
      </c>
      <c r="D2369" s="51">
        <v>3.0</v>
      </c>
      <c r="E2369" s="35">
        <v>2.0</v>
      </c>
      <c r="F2369" s="10" t="s">
        <v>92</v>
      </c>
      <c r="G2369" t="s">
        <v>2989</v>
      </c>
      <c r="H2369" s="35">
        <v>2037.0</v>
      </c>
      <c r="I2369" s="10" t="s">
        <v>2909</v>
      </c>
      <c r="J2369" t="s">
        <v>36</v>
      </c>
    </row>
    <row r="2370">
      <c r="A2370" s="10" t="s">
        <v>2920</v>
      </c>
      <c r="B2370" s="35">
        <v>1250000.0</v>
      </c>
      <c r="C2370" s="35">
        <v>4.0</v>
      </c>
      <c r="D2370" s="51">
        <v>3.0</v>
      </c>
      <c r="E2370" s="35">
        <v>3.0</v>
      </c>
      <c r="F2370" s="10" t="s">
        <v>92</v>
      </c>
      <c r="G2370" t="s">
        <v>2989</v>
      </c>
      <c r="H2370" s="35">
        <v>1840.0</v>
      </c>
      <c r="I2370" s="10" t="s">
        <v>2909</v>
      </c>
      <c r="J2370" t="s">
        <v>42</v>
      </c>
    </row>
    <row r="2371">
      <c r="A2371" s="10" t="s">
        <v>2937</v>
      </c>
      <c r="B2371" s="35">
        <v>1250000.0</v>
      </c>
      <c r="C2371" s="35">
        <v>4.0</v>
      </c>
      <c r="D2371" s="51">
        <v>3.0</v>
      </c>
      <c r="E2371" s="35">
        <v>2.0</v>
      </c>
      <c r="F2371" s="10" t="s">
        <v>92</v>
      </c>
      <c r="G2371" t="s">
        <v>2989</v>
      </c>
      <c r="H2371" s="35">
        <v>1856.0</v>
      </c>
      <c r="I2371" s="10" t="s">
        <v>2909</v>
      </c>
      <c r="J2371" t="s">
        <v>42</v>
      </c>
    </row>
    <row r="2372">
      <c r="A2372" s="10" t="s">
        <v>2934</v>
      </c>
      <c r="B2372" s="35">
        <v>1250000.0</v>
      </c>
      <c r="C2372" s="35">
        <v>3.0</v>
      </c>
      <c r="D2372" s="51">
        <v>4.0</v>
      </c>
      <c r="E2372" s="35">
        <v>2.0</v>
      </c>
      <c r="F2372" s="10" t="s">
        <v>92</v>
      </c>
      <c r="G2372" t="s">
        <v>2989</v>
      </c>
      <c r="H2372" s="35">
        <v>1600.0</v>
      </c>
      <c r="I2372" s="10" t="s">
        <v>2909</v>
      </c>
      <c r="J2372" t="s">
        <v>36</v>
      </c>
    </row>
    <row r="2373">
      <c r="A2373" s="10" t="s">
        <v>2952</v>
      </c>
      <c r="B2373" s="35">
        <v>1250000.0</v>
      </c>
      <c r="C2373" s="35">
        <v>5.0</v>
      </c>
      <c r="D2373" s="51">
        <v>4.0</v>
      </c>
      <c r="E2373" s="35">
        <v>2.0</v>
      </c>
      <c r="F2373" s="10" t="s">
        <v>557</v>
      </c>
      <c r="G2373" t="s">
        <v>40</v>
      </c>
      <c r="H2373" s="35">
        <v>1600.0</v>
      </c>
      <c r="I2373" s="10" t="s">
        <v>2909</v>
      </c>
      <c r="J2373" t="s">
        <v>42</v>
      </c>
    </row>
    <row r="2374">
      <c r="A2374" s="10" t="s">
        <v>2930</v>
      </c>
      <c r="B2374" s="35">
        <v>1250000.0</v>
      </c>
      <c r="C2374" s="35">
        <v>3.0</v>
      </c>
      <c r="D2374" s="51">
        <v>3.0</v>
      </c>
      <c r="E2374" s="35">
        <v>2.0</v>
      </c>
      <c r="F2374" s="10" t="s">
        <v>92</v>
      </c>
      <c r="G2374" t="s">
        <v>2989</v>
      </c>
      <c r="H2374" s="35">
        <v>1938.0</v>
      </c>
      <c r="I2374" s="10" t="s">
        <v>2909</v>
      </c>
      <c r="J2374" t="s">
        <v>256</v>
      </c>
    </row>
    <row r="2375">
      <c r="A2375" s="10" t="s">
        <v>2930</v>
      </c>
      <c r="B2375" s="35">
        <v>1250000.0</v>
      </c>
      <c r="C2375" s="35">
        <v>4.0</v>
      </c>
      <c r="D2375" s="51">
        <v>4.0</v>
      </c>
      <c r="E2375" s="35">
        <v>1.0</v>
      </c>
      <c r="F2375" s="10" t="s">
        <v>92</v>
      </c>
      <c r="G2375" t="s">
        <v>2989</v>
      </c>
      <c r="H2375" s="35">
        <v>1680.0</v>
      </c>
      <c r="I2375" s="10" t="s">
        <v>2909</v>
      </c>
      <c r="J2375" t="s">
        <v>42</v>
      </c>
    </row>
    <row r="2376">
      <c r="A2376" s="10" t="s">
        <v>2926</v>
      </c>
      <c r="B2376" s="35">
        <v>1250000.0</v>
      </c>
      <c r="C2376" s="35">
        <v>4.0</v>
      </c>
      <c r="D2376" s="51">
        <v>3.0</v>
      </c>
      <c r="E2376" s="35">
        <v>2.0</v>
      </c>
      <c r="F2376" s="10" t="s">
        <v>177</v>
      </c>
      <c r="G2376" t="s">
        <v>40</v>
      </c>
      <c r="H2376" s="35">
        <v>1870.0</v>
      </c>
      <c r="I2376" s="10" t="s">
        <v>2909</v>
      </c>
      <c r="J2376" t="s">
        <v>112</v>
      </c>
    </row>
    <row r="2377">
      <c r="A2377" s="10" t="s">
        <v>2953</v>
      </c>
      <c r="B2377" s="35">
        <v>1250000.0</v>
      </c>
      <c r="C2377" s="35">
        <v>4.0</v>
      </c>
      <c r="D2377" s="51">
        <v>4.0</v>
      </c>
      <c r="E2377" s="35">
        <v>2.0</v>
      </c>
      <c r="F2377" s="10" t="s">
        <v>470</v>
      </c>
      <c r="G2377" t="s">
        <v>2989</v>
      </c>
      <c r="H2377" s="35">
        <v>2336.0</v>
      </c>
      <c r="I2377" s="10" t="s">
        <v>2909</v>
      </c>
      <c r="J2377" t="s">
        <v>42</v>
      </c>
    </row>
    <row r="2378">
      <c r="A2378" s="10" t="s">
        <v>2953</v>
      </c>
      <c r="B2378" s="35">
        <v>1250000.0</v>
      </c>
      <c r="C2378" s="35">
        <v>4.0</v>
      </c>
      <c r="D2378" s="51">
        <v>4.0</v>
      </c>
      <c r="E2378" s="35">
        <v>2.0</v>
      </c>
      <c r="F2378" s="10" t="s">
        <v>470</v>
      </c>
      <c r="G2378" t="s">
        <v>40</v>
      </c>
      <c r="H2378" s="35">
        <v>2262.0</v>
      </c>
      <c r="I2378" s="10" t="s">
        <v>2909</v>
      </c>
      <c r="J2378" t="s">
        <v>42</v>
      </c>
    </row>
    <row r="2379">
      <c r="A2379" s="10" t="s">
        <v>2933</v>
      </c>
      <c r="B2379" s="35">
        <v>1250000.0</v>
      </c>
      <c r="C2379" s="35">
        <v>4.0</v>
      </c>
      <c r="D2379" s="51">
        <v>3.0</v>
      </c>
      <c r="E2379" s="35">
        <v>2.0</v>
      </c>
      <c r="F2379" s="10" t="s">
        <v>177</v>
      </c>
      <c r="G2379" t="s">
        <v>40</v>
      </c>
      <c r="H2379" s="35">
        <v>1870.0</v>
      </c>
      <c r="I2379" s="10" t="s">
        <v>2909</v>
      </c>
      <c r="J2379" t="s">
        <v>112</v>
      </c>
    </row>
    <row r="2380">
      <c r="A2380" s="10" t="s">
        <v>2933</v>
      </c>
      <c r="B2380" s="35">
        <v>1250000.0</v>
      </c>
      <c r="C2380" s="35">
        <v>4.0</v>
      </c>
      <c r="D2380" s="51">
        <v>3.0</v>
      </c>
      <c r="E2380" s="35">
        <v>2.0</v>
      </c>
      <c r="F2380" s="10" t="s">
        <v>177</v>
      </c>
      <c r="G2380" t="s">
        <v>40</v>
      </c>
      <c r="H2380" s="35">
        <v>1750.0</v>
      </c>
      <c r="I2380" s="10" t="s">
        <v>2909</v>
      </c>
      <c r="J2380" t="s">
        <v>42</v>
      </c>
    </row>
    <row r="2381">
      <c r="A2381" s="10" t="s">
        <v>2939</v>
      </c>
      <c r="B2381" s="35">
        <v>1250000.0</v>
      </c>
      <c r="C2381" s="35">
        <v>4.0</v>
      </c>
      <c r="D2381" s="51">
        <v>4.0</v>
      </c>
      <c r="E2381" s="35">
        <v>2.0</v>
      </c>
      <c r="F2381" s="10" t="s">
        <v>92</v>
      </c>
      <c r="G2381" t="s">
        <v>2989</v>
      </c>
      <c r="H2381" s="35">
        <v>1967.0</v>
      </c>
      <c r="I2381" s="10" t="s">
        <v>2909</v>
      </c>
      <c r="J2381" t="s">
        <v>112</v>
      </c>
    </row>
    <row r="2382">
      <c r="A2382" s="10" t="s">
        <v>2936</v>
      </c>
      <c r="B2382" s="35">
        <v>1260000.0</v>
      </c>
      <c r="C2382" s="35">
        <v>2.0</v>
      </c>
      <c r="D2382" s="51">
        <v>2.0</v>
      </c>
      <c r="E2382" s="35">
        <v>2.0</v>
      </c>
      <c r="F2382" s="10" t="s">
        <v>33</v>
      </c>
      <c r="G2382" t="s">
        <v>2989</v>
      </c>
      <c r="H2382" s="35">
        <v>980.0</v>
      </c>
      <c r="I2382" s="10" t="s">
        <v>2909</v>
      </c>
      <c r="J2382" t="s">
        <v>36</v>
      </c>
    </row>
    <row r="2383">
      <c r="A2383" s="10" t="s">
        <v>2921</v>
      </c>
      <c r="B2383" s="35">
        <v>1260000.0</v>
      </c>
      <c r="C2383" s="35">
        <v>3.0</v>
      </c>
      <c r="D2383" s="51">
        <v>3.0</v>
      </c>
      <c r="E2383" s="35">
        <v>4.0</v>
      </c>
      <c r="F2383" s="10" t="s">
        <v>92</v>
      </c>
      <c r="G2383" t="s">
        <v>2989</v>
      </c>
      <c r="H2383" s="35">
        <v>1485.0</v>
      </c>
      <c r="I2383" s="10" t="s">
        <v>2909</v>
      </c>
      <c r="J2383" t="s">
        <v>42</v>
      </c>
    </row>
    <row r="2384">
      <c r="A2384" s="10" t="s">
        <v>2907</v>
      </c>
      <c r="B2384" s="35">
        <v>1260000.0</v>
      </c>
      <c r="C2384" s="35">
        <v>4.0</v>
      </c>
      <c r="D2384" s="51">
        <v>4.0</v>
      </c>
      <c r="E2384" s="35">
        <v>2.0</v>
      </c>
      <c r="F2384" s="10" t="s">
        <v>33</v>
      </c>
      <c r="G2384" t="s">
        <v>2989</v>
      </c>
      <c r="H2384" s="35">
        <v>1378.0</v>
      </c>
      <c r="I2384" s="10" t="s">
        <v>2909</v>
      </c>
      <c r="J2384" t="s">
        <v>42</v>
      </c>
    </row>
    <row r="2385">
      <c r="A2385" s="10" t="s">
        <v>2939</v>
      </c>
      <c r="B2385" s="35">
        <v>1260000.0</v>
      </c>
      <c r="C2385" s="35">
        <v>4.0</v>
      </c>
      <c r="D2385" s="51">
        <v>4.0</v>
      </c>
      <c r="E2385" s="35">
        <v>2.0</v>
      </c>
      <c r="F2385" s="10" t="s">
        <v>92</v>
      </c>
      <c r="G2385" t="s">
        <v>2989</v>
      </c>
      <c r="H2385" s="35">
        <v>1775.0</v>
      </c>
      <c r="I2385" s="10" t="s">
        <v>2909</v>
      </c>
      <c r="J2385" t="s">
        <v>42</v>
      </c>
    </row>
    <row r="2386">
      <c r="A2386" s="10" t="s">
        <v>2907</v>
      </c>
      <c r="B2386" s="35">
        <v>1268000.0</v>
      </c>
      <c r="C2386" s="35">
        <v>3.0</v>
      </c>
      <c r="D2386" s="51">
        <v>3.0</v>
      </c>
      <c r="E2386" s="35">
        <v>3.0</v>
      </c>
      <c r="F2386" s="10" t="s">
        <v>92</v>
      </c>
      <c r="G2386" t="s">
        <v>2989</v>
      </c>
      <c r="H2386" s="35">
        <v>1619.0</v>
      </c>
      <c r="I2386" s="10" t="s">
        <v>2909</v>
      </c>
      <c r="J2386" t="s">
        <v>36</v>
      </c>
    </row>
    <row r="2387">
      <c r="A2387" s="10" t="s">
        <v>2921</v>
      </c>
      <c r="B2387" s="35">
        <v>1270000.0</v>
      </c>
      <c r="C2387" s="35">
        <v>3.0</v>
      </c>
      <c r="D2387" s="51">
        <v>2.0</v>
      </c>
      <c r="E2387" s="35">
        <v>2.0</v>
      </c>
      <c r="F2387" s="10" t="s">
        <v>92</v>
      </c>
      <c r="G2387" t="s">
        <v>2989</v>
      </c>
      <c r="H2387" s="35">
        <v>1561.0</v>
      </c>
      <c r="I2387" s="10" t="s">
        <v>2909</v>
      </c>
      <c r="J2387" t="s">
        <v>256</v>
      </c>
    </row>
    <row r="2388">
      <c r="A2388" s="10" t="s">
        <v>2920</v>
      </c>
      <c r="B2388" s="35">
        <v>1270000.0</v>
      </c>
      <c r="C2388" s="35">
        <v>3.0</v>
      </c>
      <c r="D2388" s="51">
        <v>2.0</v>
      </c>
      <c r="E2388" s="35">
        <v>2.0</v>
      </c>
      <c r="F2388" s="10" t="s">
        <v>92</v>
      </c>
      <c r="G2388" t="s">
        <v>2989</v>
      </c>
      <c r="H2388" s="35">
        <v>1200.0</v>
      </c>
      <c r="I2388" s="10" t="s">
        <v>2909</v>
      </c>
      <c r="J2388" t="s">
        <v>42</v>
      </c>
    </row>
    <row r="2389">
      <c r="A2389" s="10" t="s">
        <v>2920</v>
      </c>
      <c r="B2389" s="35">
        <v>1270000.0</v>
      </c>
      <c r="C2389" s="35">
        <v>4.0</v>
      </c>
      <c r="D2389" s="51">
        <v>3.0</v>
      </c>
      <c r="E2389" s="35">
        <v>1.0</v>
      </c>
      <c r="F2389" s="10" t="s">
        <v>92</v>
      </c>
      <c r="G2389" t="s">
        <v>2989</v>
      </c>
      <c r="H2389" s="35">
        <v>1839.0</v>
      </c>
      <c r="I2389" s="10" t="s">
        <v>2909</v>
      </c>
      <c r="J2389" t="s">
        <v>42</v>
      </c>
    </row>
    <row r="2390">
      <c r="A2390" s="10" t="s">
        <v>2920</v>
      </c>
      <c r="B2390" s="35">
        <v>1270000.0</v>
      </c>
      <c r="C2390" s="35">
        <v>4.0</v>
      </c>
      <c r="D2390" s="51">
        <v>3.0</v>
      </c>
      <c r="E2390" s="35">
        <v>2.0</v>
      </c>
      <c r="F2390" s="10" t="s">
        <v>92</v>
      </c>
      <c r="G2390" t="s">
        <v>2989</v>
      </c>
      <c r="H2390" s="35">
        <v>1840.0</v>
      </c>
      <c r="I2390" s="10" t="s">
        <v>2909</v>
      </c>
      <c r="J2390" t="s">
        <v>36</v>
      </c>
    </row>
    <row r="2391">
      <c r="A2391" s="10" t="s">
        <v>2940</v>
      </c>
      <c r="B2391" s="35">
        <v>1280000.0</v>
      </c>
      <c r="C2391" s="35">
        <v>4.0</v>
      </c>
      <c r="D2391" s="51">
        <v>3.0</v>
      </c>
      <c r="E2391" s="35">
        <v>10.0</v>
      </c>
      <c r="F2391" s="10" t="s">
        <v>659</v>
      </c>
      <c r="G2391" t="s">
        <v>40</v>
      </c>
      <c r="H2391" s="35">
        <v>100000.0</v>
      </c>
      <c r="I2391" s="10" t="s">
        <v>2909</v>
      </c>
      <c r="J2391" t="s">
        <v>256</v>
      </c>
    </row>
    <row r="2392">
      <c r="A2392" s="10" t="s">
        <v>2940</v>
      </c>
      <c r="B2392" s="35">
        <v>1280000.0</v>
      </c>
      <c r="C2392" s="35">
        <v>7.0</v>
      </c>
      <c r="D2392" s="51">
        <v>7.0</v>
      </c>
      <c r="E2392" s="35">
        <v>2.0</v>
      </c>
      <c r="F2392" s="10" t="s">
        <v>557</v>
      </c>
      <c r="G2392" t="s">
        <v>40</v>
      </c>
      <c r="H2392" s="35">
        <v>1650.0</v>
      </c>
      <c r="I2392" s="10" t="s">
        <v>2909</v>
      </c>
      <c r="J2392" t="s">
        <v>112</v>
      </c>
    </row>
    <row r="2393">
      <c r="A2393" s="10" t="s">
        <v>2936</v>
      </c>
      <c r="B2393" s="35">
        <v>1280000.0</v>
      </c>
      <c r="C2393" s="35">
        <v>3.0</v>
      </c>
      <c r="D2393" s="51">
        <v>2.0</v>
      </c>
      <c r="E2393" s="35">
        <v>1.0</v>
      </c>
      <c r="F2393" s="10" t="s">
        <v>1158</v>
      </c>
      <c r="G2393" t="s">
        <v>40</v>
      </c>
      <c r="H2393" s="35">
        <v>1760.0</v>
      </c>
      <c r="I2393" s="10" t="s">
        <v>2909</v>
      </c>
      <c r="J2393" t="s">
        <v>256</v>
      </c>
    </row>
    <row r="2394">
      <c r="A2394" s="10" t="s">
        <v>2916</v>
      </c>
      <c r="B2394" s="35">
        <v>1280000.0</v>
      </c>
      <c r="C2394" s="35">
        <v>4.0</v>
      </c>
      <c r="D2394" s="51">
        <v>4.0</v>
      </c>
      <c r="E2394" s="35">
        <v>2.0</v>
      </c>
      <c r="F2394" s="10" t="s">
        <v>92</v>
      </c>
      <c r="G2394" t="s">
        <v>2989</v>
      </c>
      <c r="H2394" s="35">
        <v>1614.0</v>
      </c>
      <c r="I2394" s="10" t="s">
        <v>2909</v>
      </c>
      <c r="J2394" t="s">
        <v>42</v>
      </c>
    </row>
    <row r="2395">
      <c r="A2395" s="10" t="s">
        <v>2935</v>
      </c>
      <c r="B2395" s="35">
        <v>1280000.0</v>
      </c>
      <c r="C2395" s="35">
        <v>3.0</v>
      </c>
      <c r="D2395" s="51">
        <v>2.0</v>
      </c>
      <c r="E2395" s="35">
        <v>3.0</v>
      </c>
      <c r="F2395" s="10" t="s">
        <v>33</v>
      </c>
      <c r="G2395" t="s">
        <v>2989</v>
      </c>
      <c r="H2395" s="35">
        <v>1222.0</v>
      </c>
      <c r="I2395" s="10" t="s">
        <v>2909</v>
      </c>
      <c r="J2395" t="s">
        <v>42</v>
      </c>
    </row>
    <row r="2396">
      <c r="A2396" s="10" t="s">
        <v>2910</v>
      </c>
      <c r="B2396" s="35">
        <v>1280000.0</v>
      </c>
      <c r="C2396" s="35">
        <v>4.0</v>
      </c>
      <c r="D2396" s="51">
        <v>4.0</v>
      </c>
      <c r="E2396" s="35">
        <v>1.0</v>
      </c>
      <c r="F2396" s="10" t="s">
        <v>33</v>
      </c>
      <c r="G2396" t="s">
        <v>2989</v>
      </c>
      <c r="H2396" s="35">
        <v>1573.0</v>
      </c>
      <c r="I2396" s="10" t="s">
        <v>2909</v>
      </c>
      <c r="J2396" t="s">
        <v>42</v>
      </c>
    </row>
    <row r="2397">
      <c r="A2397" s="10" t="s">
        <v>2921</v>
      </c>
      <c r="B2397" s="35">
        <v>1280000.0</v>
      </c>
      <c r="C2397" s="35">
        <v>4.0</v>
      </c>
      <c r="D2397" s="51">
        <v>3.0</v>
      </c>
      <c r="E2397" s="35">
        <v>2.0</v>
      </c>
      <c r="F2397" s="10" t="s">
        <v>92</v>
      </c>
      <c r="G2397" t="s">
        <v>2989</v>
      </c>
      <c r="H2397" s="35">
        <v>1432.0</v>
      </c>
      <c r="I2397" s="10" t="s">
        <v>2909</v>
      </c>
      <c r="J2397" t="s">
        <v>36</v>
      </c>
    </row>
    <row r="2398">
      <c r="A2398" s="10" t="s">
        <v>2921</v>
      </c>
      <c r="B2398" s="35">
        <v>1280000.0</v>
      </c>
      <c r="C2398" s="35">
        <v>4.0</v>
      </c>
      <c r="D2398" s="51">
        <v>2.0</v>
      </c>
      <c r="E2398" s="35">
        <v>1.0</v>
      </c>
      <c r="F2398" s="10" t="s">
        <v>92</v>
      </c>
      <c r="G2398" t="s">
        <v>2989</v>
      </c>
      <c r="H2398" s="35">
        <v>1432.0</v>
      </c>
      <c r="I2398" s="10" t="s">
        <v>2909</v>
      </c>
      <c r="J2398" t="s">
        <v>42</v>
      </c>
    </row>
    <row r="2399">
      <c r="A2399" s="10" t="s">
        <v>2978</v>
      </c>
      <c r="B2399" s="35">
        <v>1280000.0</v>
      </c>
      <c r="C2399" s="35">
        <v>5.0</v>
      </c>
      <c r="D2399" s="51">
        <v>4.0</v>
      </c>
      <c r="E2399" s="35">
        <v>6.0</v>
      </c>
      <c r="F2399" s="10" t="s">
        <v>557</v>
      </c>
      <c r="G2399" t="s">
        <v>40</v>
      </c>
      <c r="H2399" s="35">
        <v>1700.0</v>
      </c>
      <c r="I2399" s="10" t="s">
        <v>2909</v>
      </c>
      <c r="J2399" t="s">
        <v>256</v>
      </c>
    </row>
    <row r="2400">
      <c r="A2400" s="10" t="s">
        <v>2925</v>
      </c>
      <c r="B2400" s="35">
        <v>1280000.0</v>
      </c>
      <c r="C2400" s="35">
        <v>5.0</v>
      </c>
      <c r="D2400" s="51">
        <v>4.0</v>
      </c>
      <c r="E2400" s="35">
        <v>3.0</v>
      </c>
      <c r="F2400" s="10" t="s">
        <v>92</v>
      </c>
      <c r="G2400" t="s">
        <v>2989</v>
      </c>
      <c r="H2400" s="35">
        <v>2128.0</v>
      </c>
      <c r="I2400" s="10" t="s">
        <v>2909</v>
      </c>
      <c r="J2400" t="s">
        <v>36</v>
      </c>
    </row>
    <row r="2401">
      <c r="A2401" s="10" t="s">
        <v>2924</v>
      </c>
      <c r="B2401" s="35">
        <v>1280000.0</v>
      </c>
      <c r="C2401" s="35">
        <v>4.0</v>
      </c>
      <c r="D2401" s="51">
        <v>4.0</v>
      </c>
      <c r="E2401" s="35">
        <v>1.0</v>
      </c>
      <c r="F2401" s="10" t="s">
        <v>470</v>
      </c>
      <c r="G2401" t="s">
        <v>2989</v>
      </c>
      <c r="H2401" s="35">
        <v>2600.0</v>
      </c>
      <c r="I2401" s="10" t="s">
        <v>2909</v>
      </c>
      <c r="J2401" t="s">
        <v>42</v>
      </c>
    </row>
    <row r="2402">
      <c r="A2402" s="10" t="s">
        <v>2924</v>
      </c>
      <c r="B2402" s="35">
        <v>1280000.0</v>
      </c>
      <c r="C2402" s="35">
        <v>6.0</v>
      </c>
      <c r="D2402" s="51">
        <v>4.0</v>
      </c>
      <c r="E2402" s="35">
        <v>1.0</v>
      </c>
      <c r="F2402" s="10" t="s">
        <v>557</v>
      </c>
      <c r="G2402" t="s">
        <v>2988</v>
      </c>
      <c r="H2402" s="35">
        <v>1650.0</v>
      </c>
      <c r="I2402" s="10" t="s">
        <v>2909</v>
      </c>
      <c r="J2402" t="s">
        <v>256</v>
      </c>
    </row>
    <row r="2403">
      <c r="A2403" s="10" t="s">
        <v>2928</v>
      </c>
      <c r="B2403" s="35">
        <v>1280000.0</v>
      </c>
      <c r="C2403" s="35">
        <v>2.0</v>
      </c>
      <c r="D2403" s="51">
        <v>1.0</v>
      </c>
      <c r="E2403" s="35">
        <v>3.0</v>
      </c>
      <c r="F2403" s="10" t="s">
        <v>33</v>
      </c>
      <c r="G2403" t="s">
        <v>2989</v>
      </c>
      <c r="H2403" s="35">
        <v>1087.0</v>
      </c>
      <c r="I2403" s="10" t="s">
        <v>2909</v>
      </c>
      <c r="J2403" t="s">
        <v>42</v>
      </c>
    </row>
    <row r="2404">
      <c r="A2404" s="10" t="s">
        <v>2907</v>
      </c>
      <c r="B2404" s="35">
        <v>1280000.0</v>
      </c>
      <c r="C2404" s="35">
        <v>3.0</v>
      </c>
      <c r="D2404" s="51">
        <v>2.0</v>
      </c>
      <c r="E2404" s="35">
        <v>2.0</v>
      </c>
      <c r="F2404" s="10" t="s">
        <v>33</v>
      </c>
      <c r="G2404" t="s">
        <v>2989</v>
      </c>
      <c r="H2404" s="35">
        <v>960.0</v>
      </c>
      <c r="I2404" s="10" t="s">
        <v>2909</v>
      </c>
      <c r="J2404" t="s">
        <v>36</v>
      </c>
    </row>
    <row r="2405">
      <c r="A2405" s="10" t="s">
        <v>2907</v>
      </c>
      <c r="B2405" s="35">
        <v>1280000.0</v>
      </c>
      <c r="C2405" s="35">
        <v>3.0</v>
      </c>
      <c r="D2405" s="51">
        <v>2.0</v>
      </c>
      <c r="E2405" s="35">
        <v>3.0</v>
      </c>
      <c r="F2405" s="10" t="s">
        <v>33</v>
      </c>
      <c r="G2405" t="s">
        <v>40</v>
      </c>
      <c r="H2405" s="35">
        <v>900.0</v>
      </c>
      <c r="I2405" s="10" t="s">
        <v>2909</v>
      </c>
      <c r="J2405" t="s">
        <v>36</v>
      </c>
    </row>
    <row r="2406">
      <c r="A2406" s="10" t="s">
        <v>2959</v>
      </c>
      <c r="B2406" s="35">
        <v>1280000.0</v>
      </c>
      <c r="C2406" s="35">
        <v>3.0</v>
      </c>
      <c r="D2406" s="51">
        <v>2.0</v>
      </c>
      <c r="E2406" s="35">
        <v>2.0</v>
      </c>
      <c r="F2406" s="10" t="s">
        <v>92</v>
      </c>
      <c r="G2406" t="s">
        <v>2989</v>
      </c>
      <c r="H2406" s="35">
        <v>1367.0</v>
      </c>
      <c r="I2406" s="10" t="s">
        <v>2909</v>
      </c>
      <c r="J2406" t="s">
        <v>36</v>
      </c>
    </row>
    <row r="2407">
      <c r="A2407" s="10" t="s">
        <v>2920</v>
      </c>
      <c r="B2407" s="35">
        <v>1280000.0</v>
      </c>
      <c r="C2407" s="35">
        <v>2.0</v>
      </c>
      <c r="D2407" s="51">
        <v>2.0</v>
      </c>
      <c r="E2407" s="35">
        <v>2.0</v>
      </c>
      <c r="F2407" s="10" t="s">
        <v>33</v>
      </c>
      <c r="G2407" t="s">
        <v>2989</v>
      </c>
      <c r="H2407" s="35">
        <v>926.0</v>
      </c>
      <c r="I2407" s="10" t="s">
        <v>2909</v>
      </c>
      <c r="J2407" t="s">
        <v>36</v>
      </c>
    </row>
    <row r="2408">
      <c r="A2408" s="10" t="s">
        <v>2920</v>
      </c>
      <c r="B2408" s="35">
        <v>1280000.0</v>
      </c>
      <c r="C2408" s="35">
        <v>3.0</v>
      </c>
      <c r="D2408" s="51">
        <v>2.0</v>
      </c>
      <c r="E2408" s="35">
        <v>6.0</v>
      </c>
      <c r="F2408" s="10" t="s">
        <v>92</v>
      </c>
      <c r="G2408" t="s">
        <v>2989</v>
      </c>
      <c r="H2408" s="35">
        <v>1200.0</v>
      </c>
      <c r="I2408" s="10" t="s">
        <v>2909</v>
      </c>
      <c r="J2408" t="s">
        <v>42</v>
      </c>
    </row>
    <row r="2409">
      <c r="A2409" s="10" t="s">
        <v>2920</v>
      </c>
      <c r="B2409" s="35">
        <v>1280000.0</v>
      </c>
      <c r="C2409" s="35">
        <v>4.0</v>
      </c>
      <c r="D2409" s="51">
        <v>3.0</v>
      </c>
      <c r="E2409" s="35">
        <v>3.0</v>
      </c>
      <c r="F2409" s="10" t="s">
        <v>92</v>
      </c>
      <c r="G2409" t="s">
        <v>2989</v>
      </c>
      <c r="H2409" s="35">
        <v>1668.0</v>
      </c>
      <c r="I2409" s="10" t="s">
        <v>2909</v>
      </c>
      <c r="J2409" t="s">
        <v>42</v>
      </c>
    </row>
    <row r="2410">
      <c r="A2410" s="10" t="s">
        <v>2920</v>
      </c>
      <c r="B2410" s="35">
        <v>1280000.0</v>
      </c>
      <c r="C2410" s="35">
        <v>3.0</v>
      </c>
      <c r="D2410" s="51">
        <v>2.0</v>
      </c>
      <c r="E2410" s="35">
        <v>2.0</v>
      </c>
      <c r="F2410" s="10" t="s">
        <v>92</v>
      </c>
      <c r="G2410" t="s">
        <v>2989</v>
      </c>
      <c r="H2410" s="35">
        <v>1200.0</v>
      </c>
      <c r="I2410" s="10" t="s">
        <v>2909</v>
      </c>
      <c r="J2410" t="s">
        <v>42</v>
      </c>
    </row>
    <row r="2411">
      <c r="A2411" s="10" t="s">
        <v>2920</v>
      </c>
      <c r="B2411" s="35">
        <v>1280000.0</v>
      </c>
      <c r="C2411" s="35">
        <v>4.0</v>
      </c>
      <c r="D2411" s="51">
        <v>3.0</v>
      </c>
      <c r="E2411" s="35">
        <v>2.0</v>
      </c>
      <c r="F2411" s="10" t="s">
        <v>92</v>
      </c>
      <c r="G2411" t="s">
        <v>2989</v>
      </c>
      <c r="H2411" s="35">
        <v>1668.0</v>
      </c>
      <c r="I2411" s="10" t="s">
        <v>2909</v>
      </c>
      <c r="J2411" t="s">
        <v>36</v>
      </c>
    </row>
    <row r="2412">
      <c r="A2412" s="10" t="s">
        <v>2953</v>
      </c>
      <c r="B2412" s="35">
        <v>1280000.0</v>
      </c>
      <c r="C2412" s="35">
        <v>4.0</v>
      </c>
      <c r="D2412" s="51">
        <v>4.0</v>
      </c>
      <c r="E2412" s="35">
        <v>1.0</v>
      </c>
      <c r="F2412" s="10" t="s">
        <v>470</v>
      </c>
      <c r="G2412" t="s">
        <v>40</v>
      </c>
      <c r="H2412" s="35">
        <v>2262.0</v>
      </c>
      <c r="I2412" s="10" t="s">
        <v>2909</v>
      </c>
      <c r="J2412" t="s">
        <v>112</v>
      </c>
    </row>
    <row r="2413">
      <c r="A2413" s="10" t="s">
        <v>2917</v>
      </c>
      <c r="B2413" s="35">
        <v>1280000.0</v>
      </c>
      <c r="C2413" s="35">
        <v>4.0</v>
      </c>
      <c r="D2413" s="51">
        <v>3.0</v>
      </c>
      <c r="E2413" s="35">
        <v>1.0</v>
      </c>
      <c r="F2413" s="10" t="s">
        <v>177</v>
      </c>
      <c r="G2413" t="s">
        <v>40</v>
      </c>
      <c r="H2413" s="35">
        <v>1875.0</v>
      </c>
      <c r="I2413" s="10" t="s">
        <v>2909</v>
      </c>
      <c r="J2413" t="s">
        <v>42</v>
      </c>
    </row>
    <row r="2414">
      <c r="A2414" s="10" t="s">
        <v>2917</v>
      </c>
      <c r="B2414" s="35">
        <v>1280000.0</v>
      </c>
      <c r="C2414" s="35">
        <v>4.0</v>
      </c>
      <c r="D2414" s="51">
        <v>3.0</v>
      </c>
      <c r="E2414" s="35">
        <v>1.0</v>
      </c>
      <c r="F2414" s="10" t="s">
        <v>177</v>
      </c>
      <c r="G2414" t="s">
        <v>40</v>
      </c>
      <c r="H2414" s="35">
        <v>1800.0</v>
      </c>
      <c r="I2414" s="10" t="s">
        <v>2909</v>
      </c>
      <c r="J2414" t="s">
        <v>42</v>
      </c>
    </row>
    <row r="2415">
      <c r="A2415" s="10" t="s">
        <v>2917</v>
      </c>
      <c r="B2415" s="35">
        <v>1280000.0</v>
      </c>
      <c r="C2415" s="35">
        <v>4.0</v>
      </c>
      <c r="D2415" s="51">
        <v>3.0</v>
      </c>
      <c r="E2415" s="35">
        <v>2.0</v>
      </c>
      <c r="F2415" s="10" t="s">
        <v>177</v>
      </c>
      <c r="G2415" t="s">
        <v>40</v>
      </c>
      <c r="H2415" s="35">
        <v>1875.0</v>
      </c>
      <c r="I2415" s="10" t="s">
        <v>2909</v>
      </c>
      <c r="J2415" t="s">
        <v>42</v>
      </c>
    </row>
    <row r="2416">
      <c r="A2416" s="10" t="s">
        <v>2946</v>
      </c>
      <c r="B2416" s="35">
        <v>1285000.0</v>
      </c>
      <c r="C2416" s="35">
        <v>3.0</v>
      </c>
      <c r="D2416" s="51">
        <v>2.0</v>
      </c>
      <c r="E2416" s="35">
        <v>2.0</v>
      </c>
      <c r="F2416" s="10" t="s">
        <v>33</v>
      </c>
      <c r="G2416" t="s">
        <v>2989</v>
      </c>
      <c r="H2416" s="35">
        <v>1555.0</v>
      </c>
      <c r="I2416" s="10" t="s">
        <v>2909</v>
      </c>
      <c r="J2416" t="s">
        <v>36</v>
      </c>
    </row>
    <row r="2417">
      <c r="A2417" s="10" t="s">
        <v>2920</v>
      </c>
      <c r="B2417" s="35">
        <v>1285000.0</v>
      </c>
      <c r="C2417" s="35">
        <v>6.0</v>
      </c>
      <c r="D2417" s="51">
        <v>5.0</v>
      </c>
      <c r="E2417" s="35">
        <v>4.0</v>
      </c>
      <c r="F2417" s="10" t="s">
        <v>92</v>
      </c>
      <c r="G2417" t="s">
        <v>2989</v>
      </c>
      <c r="H2417" s="35">
        <v>2069.0</v>
      </c>
      <c r="I2417" s="10" t="s">
        <v>2909</v>
      </c>
      <c r="J2417" t="s">
        <v>42</v>
      </c>
    </row>
    <row r="2418">
      <c r="A2418" s="10" t="s">
        <v>2925</v>
      </c>
      <c r="B2418" s="35">
        <v>1288000.0</v>
      </c>
      <c r="C2418" s="35">
        <v>5.0</v>
      </c>
      <c r="D2418" s="51">
        <v>4.0</v>
      </c>
      <c r="E2418" s="35">
        <v>2.0</v>
      </c>
      <c r="F2418" s="10" t="s">
        <v>92</v>
      </c>
      <c r="G2418" t="s">
        <v>2989</v>
      </c>
      <c r="H2418" s="35">
        <v>2128.0</v>
      </c>
      <c r="I2418" s="10" t="s">
        <v>2909</v>
      </c>
      <c r="J2418" t="s">
        <v>42</v>
      </c>
    </row>
    <row r="2419">
      <c r="A2419" s="10" t="s">
        <v>2924</v>
      </c>
      <c r="B2419" s="35">
        <v>1288000.0</v>
      </c>
      <c r="C2419" s="35">
        <v>5.0</v>
      </c>
      <c r="D2419" s="51">
        <v>4.0</v>
      </c>
      <c r="E2419" s="35">
        <v>4.0</v>
      </c>
      <c r="F2419" s="10" t="s">
        <v>177</v>
      </c>
      <c r="G2419" t="s">
        <v>40</v>
      </c>
      <c r="H2419" s="35">
        <v>3150.0</v>
      </c>
      <c r="I2419" s="10" t="s">
        <v>2909</v>
      </c>
      <c r="J2419" t="s">
        <v>42</v>
      </c>
    </row>
    <row r="2420">
      <c r="A2420" s="10" t="s">
        <v>2951</v>
      </c>
      <c r="B2420" s="35">
        <v>1288972.0</v>
      </c>
      <c r="C2420" s="35">
        <v>2.0</v>
      </c>
      <c r="D2420" s="51">
        <v>2.0</v>
      </c>
      <c r="E2420" s="35">
        <v>1.0</v>
      </c>
      <c r="F2420" s="10" t="s">
        <v>92</v>
      </c>
      <c r="G2420" t="s">
        <v>2989</v>
      </c>
      <c r="H2420" s="35">
        <v>1076.0</v>
      </c>
      <c r="I2420" s="10" t="s">
        <v>2909</v>
      </c>
      <c r="J2420" t="s">
        <v>36</v>
      </c>
    </row>
    <row r="2421">
      <c r="A2421" s="10" t="s">
        <v>2937</v>
      </c>
      <c r="B2421" s="35">
        <v>1289600.0</v>
      </c>
      <c r="C2421" s="35">
        <v>5.0</v>
      </c>
      <c r="D2421" s="51">
        <v>4.0</v>
      </c>
      <c r="E2421" s="35">
        <v>5.0</v>
      </c>
      <c r="F2421" s="10" t="s">
        <v>92</v>
      </c>
      <c r="G2421" t="s">
        <v>2989</v>
      </c>
      <c r="H2421" s="35">
        <v>1872.0</v>
      </c>
      <c r="I2421" s="10" t="s">
        <v>2909</v>
      </c>
      <c r="J2421" t="s">
        <v>42</v>
      </c>
    </row>
    <row r="2422">
      <c r="A2422" s="10" t="s">
        <v>2935</v>
      </c>
      <c r="B2422" s="35">
        <v>1290000.0</v>
      </c>
      <c r="C2422" s="35">
        <v>3.0</v>
      </c>
      <c r="D2422" s="51">
        <v>2.0</v>
      </c>
      <c r="E2422" s="35">
        <v>2.0</v>
      </c>
      <c r="F2422" s="10" t="s">
        <v>33</v>
      </c>
      <c r="G2422" t="s">
        <v>2989</v>
      </c>
      <c r="H2422" s="35">
        <v>1222.0</v>
      </c>
      <c r="I2422" s="10" t="s">
        <v>2909</v>
      </c>
      <c r="J2422" t="s">
        <v>42</v>
      </c>
    </row>
    <row r="2423">
      <c r="A2423" s="10" t="s">
        <v>2925</v>
      </c>
      <c r="B2423" s="35">
        <v>1290000.0</v>
      </c>
      <c r="C2423" s="35">
        <v>5.0</v>
      </c>
      <c r="D2423" s="51">
        <v>4.0</v>
      </c>
      <c r="E2423" s="35">
        <v>1.0</v>
      </c>
      <c r="F2423" s="10" t="s">
        <v>92</v>
      </c>
      <c r="G2423" t="s">
        <v>2989</v>
      </c>
      <c r="H2423" s="35">
        <v>2128.0</v>
      </c>
      <c r="I2423" s="10" t="s">
        <v>2909</v>
      </c>
      <c r="J2423" t="s">
        <v>36</v>
      </c>
    </row>
    <row r="2424">
      <c r="A2424" s="10" t="s">
        <v>2907</v>
      </c>
      <c r="B2424" s="35">
        <v>1290000.0</v>
      </c>
      <c r="C2424" s="35">
        <v>4.0</v>
      </c>
      <c r="D2424" s="51">
        <v>3.0</v>
      </c>
      <c r="E2424" s="35">
        <v>2.0</v>
      </c>
      <c r="F2424" s="10" t="s">
        <v>92</v>
      </c>
      <c r="G2424" t="s">
        <v>2989</v>
      </c>
      <c r="H2424" s="35">
        <v>1550.0</v>
      </c>
      <c r="I2424" s="10" t="s">
        <v>2909</v>
      </c>
      <c r="J2424" t="s">
        <v>36</v>
      </c>
    </row>
    <row r="2425">
      <c r="A2425" s="10" t="s">
        <v>2907</v>
      </c>
      <c r="B2425" s="35">
        <v>1290000.0</v>
      </c>
      <c r="C2425" s="35">
        <v>3.0</v>
      </c>
      <c r="D2425" s="51">
        <v>2.0</v>
      </c>
      <c r="E2425" s="35">
        <v>2.0</v>
      </c>
      <c r="F2425" s="10" t="s">
        <v>92</v>
      </c>
      <c r="G2425" t="s">
        <v>2989</v>
      </c>
      <c r="H2425" s="35">
        <v>1619.0</v>
      </c>
      <c r="I2425" s="10" t="s">
        <v>2909</v>
      </c>
      <c r="J2425" t="s">
        <v>42</v>
      </c>
    </row>
    <row r="2426">
      <c r="A2426" s="10" t="s">
        <v>2952</v>
      </c>
      <c r="B2426" s="35">
        <v>1290000.0</v>
      </c>
      <c r="C2426" s="35">
        <v>5.0</v>
      </c>
      <c r="D2426" s="51">
        <v>4.0</v>
      </c>
      <c r="E2426" s="35">
        <v>2.0</v>
      </c>
      <c r="F2426" s="10" t="s">
        <v>671</v>
      </c>
      <c r="G2426" t="s">
        <v>40</v>
      </c>
      <c r="H2426" s="35">
        <v>1560.0</v>
      </c>
      <c r="I2426" s="10" t="s">
        <v>2909</v>
      </c>
      <c r="J2426" t="s">
        <v>42</v>
      </c>
    </row>
    <row r="2427">
      <c r="A2427" s="10" t="s">
        <v>2917</v>
      </c>
      <c r="B2427" s="35">
        <v>1290000.0</v>
      </c>
      <c r="C2427" s="35">
        <v>5.0</v>
      </c>
      <c r="D2427" s="51">
        <v>3.0</v>
      </c>
      <c r="E2427" s="35">
        <v>2.0</v>
      </c>
      <c r="F2427" s="10" t="s">
        <v>92</v>
      </c>
      <c r="G2427" t="s">
        <v>2989</v>
      </c>
      <c r="H2427" s="35">
        <v>1985.0</v>
      </c>
      <c r="I2427" s="10" t="s">
        <v>2909</v>
      </c>
      <c r="J2427" t="s">
        <v>42</v>
      </c>
    </row>
    <row r="2428">
      <c r="A2428" s="10" t="s">
        <v>2922</v>
      </c>
      <c r="B2428" s="35">
        <v>1290800.0</v>
      </c>
      <c r="C2428" s="35">
        <v>4.0</v>
      </c>
      <c r="D2428" s="51">
        <v>2.0</v>
      </c>
      <c r="E2428" s="35">
        <v>1.0</v>
      </c>
      <c r="F2428" s="10" t="s">
        <v>33</v>
      </c>
      <c r="G2428" t="s">
        <v>2989</v>
      </c>
      <c r="H2428" s="35">
        <v>1400.0</v>
      </c>
      <c r="I2428" s="10" t="s">
        <v>2909</v>
      </c>
      <c r="J2428" t="s">
        <v>42</v>
      </c>
    </row>
    <row r="2429">
      <c r="A2429" s="10" t="s">
        <v>2920</v>
      </c>
      <c r="B2429" s="35">
        <v>1291000.0</v>
      </c>
      <c r="C2429" s="35">
        <v>6.0</v>
      </c>
      <c r="D2429" s="51">
        <v>4.0</v>
      </c>
      <c r="E2429" s="35">
        <v>2.0</v>
      </c>
      <c r="F2429" s="10" t="s">
        <v>92</v>
      </c>
      <c r="G2429" t="s">
        <v>2989</v>
      </c>
      <c r="H2429" s="35">
        <v>2069.0</v>
      </c>
      <c r="I2429" s="10" t="s">
        <v>2909</v>
      </c>
      <c r="J2429" t="s">
        <v>42</v>
      </c>
    </row>
    <row r="2430">
      <c r="A2430" s="10" t="s">
        <v>2907</v>
      </c>
      <c r="B2430" s="35">
        <v>1295000.0</v>
      </c>
      <c r="C2430" s="35">
        <v>2.0</v>
      </c>
      <c r="D2430" s="51">
        <v>2.0</v>
      </c>
      <c r="E2430" s="35">
        <v>3.0</v>
      </c>
      <c r="F2430" s="10" t="s">
        <v>92</v>
      </c>
      <c r="G2430" t="s">
        <v>2989</v>
      </c>
      <c r="H2430" s="35">
        <v>1410.0</v>
      </c>
      <c r="I2430" s="10" t="s">
        <v>2909</v>
      </c>
      <c r="J2430" t="s">
        <v>36</v>
      </c>
    </row>
    <row r="2431">
      <c r="A2431" s="10" t="s">
        <v>2907</v>
      </c>
      <c r="B2431" s="35">
        <v>1297500.0</v>
      </c>
      <c r="C2431" s="35">
        <v>2.0</v>
      </c>
      <c r="D2431" s="51">
        <v>1.0</v>
      </c>
      <c r="E2431" s="35">
        <v>2.0</v>
      </c>
      <c r="F2431" s="10" t="s">
        <v>33</v>
      </c>
      <c r="G2431" t="s">
        <v>2989</v>
      </c>
      <c r="H2431" s="35">
        <v>925.0</v>
      </c>
      <c r="I2431" s="10" t="s">
        <v>2909</v>
      </c>
      <c r="J2431" t="s">
        <v>42</v>
      </c>
    </row>
    <row r="2432">
      <c r="A2432" s="10" t="s">
        <v>2912</v>
      </c>
      <c r="B2432" s="35">
        <v>1298000.0</v>
      </c>
      <c r="C2432" s="35">
        <v>5.0</v>
      </c>
      <c r="D2432" s="51">
        <v>4.0</v>
      </c>
      <c r="E2432" s="35">
        <v>4.0</v>
      </c>
      <c r="F2432" s="10" t="s">
        <v>92</v>
      </c>
      <c r="G2432" t="s">
        <v>2989</v>
      </c>
      <c r="H2432" s="35">
        <v>2700.0</v>
      </c>
      <c r="I2432" s="10" t="s">
        <v>2909</v>
      </c>
      <c r="J2432" t="s">
        <v>42</v>
      </c>
    </row>
    <row r="2433">
      <c r="A2433" s="10" t="s">
        <v>2907</v>
      </c>
      <c r="B2433" s="35">
        <v>1299000.0</v>
      </c>
      <c r="C2433" s="35">
        <v>2.0</v>
      </c>
      <c r="D2433" s="51">
        <v>2.0</v>
      </c>
      <c r="E2433" s="35">
        <v>2.0</v>
      </c>
      <c r="F2433" s="10" t="s">
        <v>33</v>
      </c>
      <c r="G2433" t="s">
        <v>2989</v>
      </c>
      <c r="H2433" s="35">
        <v>900.0</v>
      </c>
      <c r="I2433" s="10" t="s">
        <v>2909</v>
      </c>
      <c r="J2433" t="s">
        <v>36</v>
      </c>
    </row>
    <row r="2434">
      <c r="A2434" s="10" t="s">
        <v>2940</v>
      </c>
      <c r="B2434" s="35">
        <v>1300000.0</v>
      </c>
      <c r="C2434" s="35">
        <v>5.0</v>
      </c>
      <c r="D2434" s="51">
        <v>4.0</v>
      </c>
      <c r="E2434" s="35">
        <v>2.0</v>
      </c>
      <c r="F2434" s="10" t="s">
        <v>177</v>
      </c>
      <c r="G2434" t="s">
        <v>40</v>
      </c>
      <c r="H2434" s="35">
        <v>1920.0</v>
      </c>
      <c r="I2434" s="10" t="s">
        <v>2909</v>
      </c>
      <c r="J2434" t="s">
        <v>112</v>
      </c>
    </row>
    <row r="2435">
      <c r="A2435" s="10" t="s">
        <v>2940</v>
      </c>
      <c r="B2435" s="35">
        <v>1300000.0</v>
      </c>
      <c r="C2435" s="35">
        <v>4.0</v>
      </c>
      <c r="D2435" s="51">
        <v>4.0</v>
      </c>
      <c r="E2435" s="35">
        <v>4.0</v>
      </c>
      <c r="F2435" s="10" t="s">
        <v>33</v>
      </c>
      <c r="G2435" t="s">
        <v>2989</v>
      </c>
      <c r="H2435" s="35">
        <v>1435.0</v>
      </c>
      <c r="I2435" s="10" t="s">
        <v>2909</v>
      </c>
      <c r="J2435" t="s">
        <v>42</v>
      </c>
    </row>
    <row r="2436">
      <c r="A2436" s="10" t="s">
        <v>2936</v>
      </c>
      <c r="B2436" s="35">
        <v>1300000.0</v>
      </c>
      <c r="C2436" s="35">
        <v>3.0</v>
      </c>
      <c r="D2436" s="51">
        <v>2.0</v>
      </c>
      <c r="E2436" s="35">
        <v>2.0</v>
      </c>
      <c r="F2436" s="10" t="s">
        <v>470</v>
      </c>
      <c r="G2436" t="s">
        <v>40</v>
      </c>
      <c r="H2436" s="35">
        <v>1320.0</v>
      </c>
      <c r="I2436" s="10" t="s">
        <v>2909</v>
      </c>
      <c r="J2436" t="s">
        <v>42</v>
      </c>
    </row>
    <row r="2437">
      <c r="A2437" s="10" t="s">
        <v>2936</v>
      </c>
      <c r="B2437" s="35">
        <v>1300000.0</v>
      </c>
      <c r="C2437" s="35">
        <v>3.0</v>
      </c>
      <c r="D2437" s="51">
        <v>2.0</v>
      </c>
      <c r="E2437" s="35">
        <v>2.0</v>
      </c>
      <c r="F2437" s="10" t="s">
        <v>1158</v>
      </c>
      <c r="G2437" t="s">
        <v>40</v>
      </c>
      <c r="H2437" s="35">
        <v>1800.0</v>
      </c>
      <c r="I2437" s="10" t="s">
        <v>2909</v>
      </c>
      <c r="J2437" t="s">
        <v>112</v>
      </c>
    </row>
    <row r="2438">
      <c r="A2438" s="10" t="s">
        <v>2936</v>
      </c>
      <c r="B2438" s="35">
        <v>1300000.0</v>
      </c>
      <c r="C2438" s="35">
        <v>2.0</v>
      </c>
      <c r="D2438" s="51">
        <v>3.0</v>
      </c>
      <c r="E2438" s="35">
        <v>2.0</v>
      </c>
      <c r="F2438" s="10" t="s">
        <v>1158</v>
      </c>
      <c r="G2438" t="s">
        <v>40</v>
      </c>
      <c r="H2438" s="35">
        <v>1800.0</v>
      </c>
      <c r="I2438" s="10" t="s">
        <v>2909</v>
      </c>
      <c r="J2438" t="s">
        <v>42</v>
      </c>
    </row>
    <row r="2439">
      <c r="A2439" s="10" t="s">
        <v>2935</v>
      </c>
      <c r="B2439" s="35">
        <v>1300000.0</v>
      </c>
      <c r="C2439" s="35">
        <v>4.0</v>
      </c>
      <c r="D2439" s="51">
        <v>3.0</v>
      </c>
      <c r="E2439" s="35">
        <v>4.0</v>
      </c>
      <c r="F2439" s="10" t="s">
        <v>557</v>
      </c>
      <c r="G2439" t="s">
        <v>40</v>
      </c>
      <c r="H2439" s="35">
        <v>1800.0</v>
      </c>
      <c r="I2439" s="10" t="s">
        <v>2909</v>
      </c>
      <c r="J2439" t="s">
        <v>42</v>
      </c>
    </row>
    <row r="2440">
      <c r="A2440" s="10" t="s">
        <v>2935</v>
      </c>
      <c r="B2440" s="35">
        <v>1300000.0</v>
      </c>
      <c r="C2440" s="35">
        <v>3.0</v>
      </c>
      <c r="D2440" s="51">
        <v>2.0</v>
      </c>
      <c r="E2440" s="35">
        <v>2.0</v>
      </c>
      <c r="F2440" s="10" t="s">
        <v>33</v>
      </c>
      <c r="G2440" t="s">
        <v>2989</v>
      </c>
      <c r="H2440" s="35">
        <v>1087.0</v>
      </c>
      <c r="I2440" s="10" t="s">
        <v>2909</v>
      </c>
      <c r="J2440" t="s">
        <v>112</v>
      </c>
    </row>
    <row r="2441">
      <c r="A2441" s="10" t="s">
        <v>2931</v>
      </c>
      <c r="B2441" s="35">
        <v>1300000.0</v>
      </c>
      <c r="C2441" s="35">
        <v>5.0</v>
      </c>
      <c r="D2441" s="51">
        <v>3.0</v>
      </c>
      <c r="E2441" s="35">
        <v>2.0</v>
      </c>
      <c r="F2441" s="10" t="s">
        <v>92</v>
      </c>
      <c r="G2441" t="s">
        <v>2989</v>
      </c>
      <c r="H2441" s="35">
        <v>1895.0</v>
      </c>
      <c r="I2441" s="10" t="s">
        <v>2909</v>
      </c>
      <c r="J2441" t="s">
        <v>256</v>
      </c>
    </row>
    <row r="2442">
      <c r="A2442" s="10" t="s">
        <v>2910</v>
      </c>
      <c r="B2442" s="35">
        <v>1300000.0</v>
      </c>
      <c r="C2442" s="35">
        <v>5.0</v>
      </c>
      <c r="D2442" s="51">
        <v>3.0</v>
      </c>
      <c r="E2442" s="35">
        <v>2.0</v>
      </c>
      <c r="F2442" s="10" t="s">
        <v>92</v>
      </c>
      <c r="G2442" t="s">
        <v>2989</v>
      </c>
      <c r="H2442" s="35">
        <v>1938.0</v>
      </c>
      <c r="I2442" s="10" t="s">
        <v>2909</v>
      </c>
      <c r="J2442" t="s">
        <v>42</v>
      </c>
    </row>
    <row r="2443">
      <c r="A2443" s="10" t="s">
        <v>2910</v>
      </c>
      <c r="B2443" s="35">
        <v>1300000.0</v>
      </c>
      <c r="C2443" s="35">
        <v>3.0</v>
      </c>
      <c r="D2443" s="51">
        <v>3.0</v>
      </c>
      <c r="E2443" s="35">
        <v>2.0</v>
      </c>
      <c r="F2443" s="10" t="s">
        <v>92</v>
      </c>
      <c r="G2443" t="s">
        <v>2989</v>
      </c>
      <c r="H2443" s="35">
        <v>2121.0</v>
      </c>
      <c r="I2443" s="10" t="s">
        <v>2909</v>
      </c>
      <c r="J2443" t="s">
        <v>42</v>
      </c>
    </row>
    <row r="2444">
      <c r="A2444" s="10" t="s">
        <v>2910</v>
      </c>
      <c r="B2444" s="35">
        <v>1300000.0</v>
      </c>
      <c r="C2444" s="35">
        <v>3.0</v>
      </c>
      <c r="D2444" s="51">
        <v>2.0</v>
      </c>
      <c r="E2444" s="35">
        <v>1.0</v>
      </c>
      <c r="F2444" s="10" t="s">
        <v>92</v>
      </c>
      <c r="G2444" t="s">
        <v>2989</v>
      </c>
      <c r="H2444" s="35">
        <v>1580.0</v>
      </c>
      <c r="I2444" s="10" t="s">
        <v>2909</v>
      </c>
      <c r="J2444" t="s">
        <v>36</v>
      </c>
    </row>
    <row r="2445">
      <c r="A2445" s="10" t="s">
        <v>2961</v>
      </c>
      <c r="B2445" s="35">
        <v>1300000.0</v>
      </c>
      <c r="C2445" s="35">
        <v>4.0</v>
      </c>
      <c r="D2445" s="51">
        <v>2.0</v>
      </c>
      <c r="E2445" s="35">
        <v>4.0</v>
      </c>
      <c r="F2445" s="10" t="s">
        <v>33</v>
      </c>
      <c r="G2445" t="s">
        <v>2989</v>
      </c>
      <c r="H2445" s="35">
        <v>1538.0</v>
      </c>
      <c r="I2445" s="10" t="s">
        <v>2909</v>
      </c>
      <c r="J2445" t="s">
        <v>42</v>
      </c>
    </row>
    <row r="2446">
      <c r="A2446" s="10" t="s">
        <v>2921</v>
      </c>
      <c r="B2446" s="35">
        <v>1300000.0</v>
      </c>
      <c r="C2446" s="35">
        <v>3.0</v>
      </c>
      <c r="D2446" s="51">
        <v>3.0</v>
      </c>
      <c r="E2446" s="35">
        <v>2.0</v>
      </c>
      <c r="F2446" s="10" t="s">
        <v>92</v>
      </c>
      <c r="G2446" t="s">
        <v>2989</v>
      </c>
      <c r="H2446" s="35">
        <v>1367.0</v>
      </c>
      <c r="I2446" s="10" t="s">
        <v>2909</v>
      </c>
      <c r="J2446" t="s">
        <v>42</v>
      </c>
    </row>
    <row r="2447">
      <c r="A2447" s="10" t="s">
        <v>2921</v>
      </c>
      <c r="B2447" s="35">
        <v>1300000.0</v>
      </c>
      <c r="C2447" s="35">
        <v>2.0</v>
      </c>
      <c r="D2447" s="51">
        <v>2.0</v>
      </c>
      <c r="E2447" s="35">
        <v>2.0</v>
      </c>
      <c r="F2447" s="10" t="s">
        <v>92</v>
      </c>
      <c r="G2447" t="s">
        <v>2989</v>
      </c>
      <c r="H2447" s="35">
        <v>1323.0</v>
      </c>
      <c r="I2447" s="10" t="s">
        <v>2909</v>
      </c>
      <c r="J2447" t="s">
        <v>42</v>
      </c>
    </row>
    <row r="2448">
      <c r="A2448" s="10" t="s">
        <v>2921</v>
      </c>
      <c r="B2448" s="35">
        <v>1300000.0</v>
      </c>
      <c r="C2448" s="35">
        <v>3.0</v>
      </c>
      <c r="D2448" s="51">
        <v>2.0</v>
      </c>
      <c r="E2448" s="35">
        <v>2.0</v>
      </c>
      <c r="F2448" s="10" t="s">
        <v>92</v>
      </c>
      <c r="G2448" t="s">
        <v>2989</v>
      </c>
      <c r="H2448" s="35">
        <v>1324.0</v>
      </c>
      <c r="I2448" s="10" t="s">
        <v>2909</v>
      </c>
      <c r="J2448" t="s">
        <v>42</v>
      </c>
    </row>
    <row r="2449">
      <c r="A2449" s="10" t="s">
        <v>2921</v>
      </c>
      <c r="B2449" s="35">
        <v>1300000.0</v>
      </c>
      <c r="C2449" s="35">
        <v>3.0</v>
      </c>
      <c r="D2449" s="51">
        <v>2.0</v>
      </c>
      <c r="E2449" s="35">
        <v>2.0</v>
      </c>
      <c r="F2449" s="10" t="s">
        <v>92</v>
      </c>
      <c r="G2449" t="s">
        <v>2989</v>
      </c>
      <c r="H2449" s="35">
        <v>1454.0</v>
      </c>
      <c r="I2449" s="10" t="s">
        <v>2909</v>
      </c>
      <c r="J2449" t="s">
        <v>112</v>
      </c>
    </row>
    <row r="2450">
      <c r="A2450" s="10" t="s">
        <v>2921</v>
      </c>
      <c r="B2450" s="35">
        <v>1300000.0</v>
      </c>
      <c r="C2450" s="35">
        <v>3.0</v>
      </c>
      <c r="D2450" s="51">
        <v>3.0</v>
      </c>
      <c r="E2450" s="35">
        <v>2.0</v>
      </c>
      <c r="F2450" s="10" t="s">
        <v>92</v>
      </c>
      <c r="G2450" t="s">
        <v>2989</v>
      </c>
      <c r="H2450" s="35">
        <v>1582.0</v>
      </c>
      <c r="I2450" s="10" t="s">
        <v>2909</v>
      </c>
      <c r="J2450" t="s">
        <v>42</v>
      </c>
    </row>
    <row r="2451">
      <c r="A2451" s="10" t="s">
        <v>2921</v>
      </c>
      <c r="B2451" s="35">
        <v>1300000.0</v>
      </c>
      <c r="C2451" s="35">
        <v>3.0</v>
      </c>
      <c r="D2451" s="51">
        <v>2.0</v>
      </c>
      <c r="E2451" s="35">
        <v>2.0</v>
      </c>
      <c r="F2451" s="10" t="s">
        <v>92</v>
      </c>
      <c r="G2451" t="s">
        <v>2989</v>
      </c>
      <c r="H2451" s="35">
        <v>1389.0</v>
      </c>
      <c r="I2451" s="10" t="s">
        <v>2909</v>
      </c>
      <c r="J2451" t="s">
        <v>256</v>
      </c>
    </row>
    <row r="2452">
      <c r="A2452" s="10" t="s">
        <v>2912</v>
      </c>
      <c r="B2452" s="35">
        <v>1300000.0</v>
      </c>
      <c r="C2452" s="35">
        <v>3.0</v>
      </c>
      <c r="D2452" s="51">
        <v>2.0</v>
      </c>
      <c r="E2452" s="35">
        <v>3.0</v>
      </c>
      <c r="F2452" s="10" t="s">
        <v>33</v>
      </c>
      <c r="G2452" t="s">
        <v>2989</v>
      </c>
      <c r="H2452" s="35">
        <v>1238.0</v>
      </c>
      <c r="I2452" s="10" t="s">
        <v>2909</v>
      </c>
      <c r="J2452" t="s">
        <v>36</v>
      </c>
    </row>
    <row r="2453">
      <c r="A2453" s="10" t="s">
        <v>2912</v>
      </c>
      <c r="B2453" s="35">
        <v>1300000.0</v>
      </c>
      <c r="C2453" s="35">
        <v>5.0</v>
      </c>
      <c r="D2453" s="51">
        <v>4.0</v>
      </c>
      <c r="E2453" s="35">
        <v>2.0</v>
      </c>
      <c r="F2453" s="10" t="s">
        <v>92</v>
      </c>
      <c r="G2453" t="s">
        <v>2988</v>
      </c>
      <c r="H2453" s="35">
        <v>1650.0</v>
      </c>
      <c r="I2453" s="10" t="s">
        <v>2909</v>
      </c>
      <c r="J2453" t="s">
        <v>42</v>
      </c>
    </row>
    <row r="2454">
      <c r="A2454" s="10" t="s">
        <v>2912</v>
      </c>
      <c r="B2454" s="35">
        <v>1300000.0</v>
      </c>
      <c r="C2454" s="35">
        <v>3.0</v>
      </c>
      <c r="D2454" s="51">
        <v>2.0</v>
      </c>
      <c r="E2454" s="35">
        <v>1.0</v>
      </c>
      <c r="F2454" s="10" t="s">
        <v>33</v>
      </c>
      <c r="G2454" t="s">
        <v>2989</v>
      </c>
      <c r="H2454" s="35">
        <v>1238.0</v>
      </c>
      <c r="I2454" s="10" t="s">
        <v>2909</v>
      </c>
      <c r="J2454" t="s">
        <v>36</v>
      </c>
    </row>
    <row r="2455">
      <c r="A2455" s="10" t="s">
        <v>2912</v>
      </c>
      <c r="B2455" s="35">
        <v>1300000.0</v>
      </c>
      <c r="C2455" s="35">
        <v>2.0</v>
      </c>
      <c r="D2455" s="51">
        <v>2.0</v>
      </c>
      <c r="E2455" s="35">
        <v>1.0</v>
      </c>
      <c r="F2455" s="10" t="s">
        <v>33</v>
      </c>
      <c r="G2455" t="s">
        <v>2989</v>
      </c>
      <c r="H2455" s="35">
        <v>1148.0</v>
      </c>
      <c r="I2455" s="10" t="s">
        <v>2909</v>
      </c>
      <c r="J2455" t="s">
        <v>36</v>
      </c>
    </row>
    <row r="2456">
      <c r="A2456" s="10" t="s">
        <v>2925</v>
      </c>
      <c r="B2456" s="35">
        <v>1300000.0</v>
      </c>
      <c r="C2456" s="35">
        <v>5.0</v>
      </c>
      <c r="D2456" s="51">
        <v>4.0</v>
      </c>
      <c r="E2456" s="35">
        <v>2.0</v>
      </c>
      <c r="F2456" s="10" t="s">
        <v>92</v>
      </c>
      <c r="G2456" t="s">
        <v>2989</v>
      </c>
      <c r="H2456" s="35">
        <v>2128.0</v>
      </c>
      <c r="I2456" s="10" t="s">
        <v>2909</v>
      </c>
      <c r="J2456" t="s">
        <v>36</v>
      </c>
    </row>
    <row r="2457">
      <c r="A2457" s="10" t="s">
        <v>2924</v>
      </c>
      <c r="B2457" s="35">
        <v>1300000.0</v>
      </c>
      <c r="C2457" s="35">
        <v>4.0</v>
      </c>
      <c r="D2457" s="51">
        <v>3.0</v>
      </c>
      <c r="E2457" s="35">
        <v>2.0</v>
      </c>
      <c r="F2457" s="10" t="s">
        <v>177</v>
      </c>
      <c r="G2457" t="s">
        <v>40</v>
      </c>
      <c r="H2457" s="35">
        <v>3570.0</v>
      </c>
      <c r="I2457" s="10" t="s">
        <v>2909</v>
      </c>
      <c r="J2457" t="s">
        <v>42</v>
      </c>
    </row>
    <row r="2458">
      <c r="A2458" s="10" t="s">
        <v>2924</v>
      </c>
      <c r="B2458" s="35">
        <v>1300000.0</v>
      </c>
      <c r="C2458" s="35">
        <v>6.0</v>
      </c>
      <c r="D2458" s="51">
        <v>5.0</v>
      </c>
      <c r="E2458" s="35">
        <v>2.0</v>
      </c>
      <c r="F2458" s="10" t="s">
        <v>557</v>
      </c>
      <c r="G2458" t="s">
        <v>40</v>
      </c>
      <c r="H2458" s="35">
        <v>1650.0</v>
      </c>
      <c r="I2458" s="10" t="s">
        <v>2909</v>
      </c>
      <c r="J2458" t="s">
        <v>42</v>
      </c>
    </row>
    <row r="2459">
      <c r="A2459" s="10" t="s">
        <v>2924</v>
      </c>
      <c r="B2459" s="35">
        <v>1300000.0</v>
      </c>
      <c r="C2459" s="35">
        <v>5.0</v>
      </c>
      <c r="D2459" s="51">
        <v>6.0</v>
      </c>
      <c r="E2459" s="35">
        <v>2.0</v>
      </c>
      <c r="F2459" s="10" t="s">
        <v>671</v>
      </c>
      <c r="G2459" t="s">
        <v>40</v>
      </c>
      <c r="H2459" s="35">
        <v>1650.0</v>
      </c>
      <c r="I2459" s="10" t="s">
        <v>2909</v>
      </c>
      <c r="J2459" t="s">
        <v>42</v>
      </c>
    </row>
    <row r="2460">
      <c r="A2460" s="10" t="s">
        <v>2924</v>
      </c>
      <c r="B2460" s="35">
        <v>1300000.0</v>
      </c>
      <c r="C2460" s="35">
        <v>6.0</v>
      </c>
      <c r="D2460" s="51">
        <v>6.0</v>
      </c>
      <c r="E2460" s="35">
        <v>1.0</v>
      </c>
      <c r="F2460" s="10" t="s">
        <v>671</v>
      </c>
      <c r="G2460" t="s">
        <v>40</v>
      </c>
      <c r="H2460" s="35">
        <v>1650.0</v>
      </c>
      <c r="I2460" s="10" t="s">
        <v>2909</v>
      </c>
      <c r="J2460" t="s">
        <v>36</v>
      </c>
    </row>
    <row r="2461">
      <c r="A2461" s="10" t="s">
        <v>2924</v>
      </c>
      <c r="B2461" s="35">
        <v>1300000.0</v>
      </c>
      <c r="C2461" s="35">
        <v>5.0</v>
      </c>
      <c r="D2461" s="51">
        <v>5.0</v>
      </c>
      <c r="E2461" s="35">
        <v>2.0</v>
      </c>
      <c r="F2461" s="10" t="s">
        <v>557</v>
      </c>
      <c r="G2461" t="s">
        <v>40</v>
      </c>
      <c r="H2461" s="35">
        <v>1650.0</v>
      </c>
      <c r="I2461" s="10" t="s">
        <v>2909</v>
      </c>
      <c r="J2461" t="s">
        <v>42</v>
      </c>
    </row>
    <row r="2462">
      <c r="A2462" s="10" t="s">
        <v>2924</v>
      </c>
      <c r="B2462" s="35">
        <v>1300000.0</v>
      </c>
      <c r="C2462" s="35">
        <v>6.0</v>
      </c>
      <c r="D2462" s="51">
        <v>5.0</v>
      </c>
      <c r="E2462" s="35">
        <v>2.0</v>
      </c>
      <c r="F2462" s="10" t="s">
        <v>557</v>
      </c>
      <c r="G2462" t="s">
        <v>40</v>
      </c>
      <c r="H2462" s="35">
        <v>1650.0</v>
      </c>
      <c r="I2462" s="10" t="s">
        <v>2909</v>
      </c>
      <c r="J2462" t="s">
        <v>42</v>
      </c>
    </row>
    <row r="2463">
      <c r="A2463" s="10" t="s">
        <v>2928</v>
      </c>
      <c r="B2463" s="35">
        <v>1300000.0</v>
      </c>
      <c r="C2463" s="35">
        <v>3.0</v>
      </c>
      <c r="D2463" s="51">
        <v>3.0</v>
      </c>
      <c r="E2463" s="35">
        <v>2.0</v>
      </c>
      <c r="F2463" s="10" t="s">
        <v>92</v>
      </c>
      <c r="G2463" t="s">
        <v>2989</v>
      </c>
      <c r="H2463" s="35">
        <v>1540.0</v>
      </c>
      <c r="I2463" s="10" t="s">
        <v>2909</v>
      </c>
      <c r="J2463" t="s">
        <v>42</v>
      </c>
    </row>
    <row r="2464">
      <c r="A2464" s="10" t="s">
        <v>2907</v>
      </c>
      <c r="B2464" s="35">
        <v>1300000.0</v>
      </c>
      <c r="C2464" s="35">
        <v>1.0</v>
      </c>
      <c r="D2464" s="51">
        <v>1.0</v>
      </c>
      <c r="E2464" s="35">
        <v>4.0</v>
      </c>
      <c r="F2464" s="10" t="s">
        <v>33</v>
      </c>
      <c r="G2464" t="s">
        <v>2989</v>
      </c>
      <c r="H2464" s="35">
        <v>925.0</v>
      </c>
      <c r="I2464" s="10" t="s">
        <v>2909</v>
      </c>
      <c r="J2464" t="s">
        <v>42</v>
      </c>
    </row>
    <row r="2465">
      <c r="A2465" s="10" t="s">
        <v>2907</v>
      </c>
      <c r="B2465" s="35">
        <v>1300000.0</v>
      </c>
      <c r="C2465" s="35">
        <v>1.0</v>
      </c>
      <c r="D2465" s="51">
        <v>1.0</v>
      </c>
      <c r="E2465" s="35">
        <v>2.0</v>
      </c>
      <c r="F2465" s="10" t="s">
        <v>33</v>
      </c>
      <c r="G2465" t="s">
        <v>2989</v>
      </c>
      <c r="H2465" s="35">
        <v>925.0</v>
      </c>
      <c r="I2465" s="10" t="s">
        <v>2909</v>
      </c>
      <c r="J2465" t="s">
        <v>256</v>
      </c>
    </row>
    <row r="2466">
      <c r="A2466" s="10" t="s">
        <v>2907</v>
      </c>
      <c r="B2466" s="35">
        <v>1300000.0</v>
      </c>
      <c r="C2466" s="35">
        <v>2.0</v>
      </c>
      <c r="D2466" s="51">
        <v>2.0</v>
      </c>
      <c r="E2466" s="35">
        <v>2.0</v>
      </c>
      <c r="F2466" s="10" t="s">
        <v>92</v>
      </c>
      <c r="G2466" t="s">
        <v>2989</v>
      </c>
      <c r="H2466" s="35">
        <v>871.0</v>
      </c>
      <c r="I2466" s="10" t="s">
        <v>2909</v>
      </c>
      <c r="J2466" t="s">
        <v>36</v>
      </c>
    </row>
    <row r="2467">
      <c r="A2467" s="10" t="s">
        <v>2907</v>
      </c>
      <c r="B2467" s="35">
        <v>1300000.0</v>
      </c>
      <c r="C2467" s="35">
        <v>2.0</v>
      </c>
      <c r="D2467" s="51">
        <v>2.0</v>
      </c>
      <c r="E2467" s="35">
        <v>3.0</v>
      </c>
      <c r="F2467" s="10" t="s">
        <v>92</v>
      </c>
      <c r="G2467" t="s">
        <v>2989</v>
      </c>
      <c r="H2467" s="35">
        <v>871.0</v>
      </c>
      <c r="I2467" s="10" t="s">
        <v>2909</v>
      </c>
      <c r="J2467" t="s">
        <v>36</v>
      </c>
    </row>
    <row r="2468">
      <c r="A2468" s="10" t="s">
        <v>2907</v>
      </c>
      <c r="B2468" s="35">
        <v>1300000.0</v>
      </c>
      <c r="C2468" s="35">
        <v>1.0</v>
      </c>
      <c r="D2468" s="51">
        <v>1.0</v>
      </c>
      <c r="E2468" s="35">
        <v>3.0</v>
      </c>
      <c r="F2468" s="10" t="s">
        <v>33</v>
      </c>
      <c r="G2468" t="s">
        <v>2989</v>
      </c>
      <c r="H2468" s="35">
        <v>925.0</v>
      </c>
      <c r="I2468" s="10" t="s">
        <v>2909</v>
      </c>
      <c r="J2468" t="s">
        <v>42</v>
      </c>
    </row>
    <row r="2469">
      <c r="A2469" s="10" t="s">
        <v>2907</v>
      </c>
      <c r="B2469" s="35">
        <v>1300000.0</v>
      </c>
      <c r="C2469" s="35">
        <v>1.0</v>
      </c>
      <c r="D2469" s="51">
        <v>1.0</v>
      </c>
      <c r="E2469" s="35">
        <v>3.0</v>
      </c>
      <c r="F2469" s="10" t="s">
        <v>33</v>
      </c>
      <c r="G2469" t="s">
        <v>2989</v>
      </c>
      <c r="H2469" s="35">
        <v>925.0</v>
      </c>
      <c r="I2469" s="10" t="s">
        <v>2909</v>
      </c>
      <c r="J2469" t="s">
        <v>42</v>
      </c>
    </row>
    <row r="2470">
      <c r="A2470" s="10" t="s">
        <v>2907</v>
      </c>
      <c r="B2470" s="35">
        <v>1300000.0</v>
      </c>
      <c r="C2470" s="35">
        <v>2.0</v>
      </c>
      <c r="D2470" s="51">
        <v>2.0</v>
      </c>
      <c r="E2470" s="35">
        <v>2.0</v>
      </c>
      <c r="F2470" s="10" t="s">
        <v>33</v>
      </c>
      <c r="G2470" t="s">
        <v>2989</v>
      </c>
      <c r="H2470" s="35">
        <v>793.0</v>
      </c>
      <c r="I2470" s="10" t="s">
        <v>2909</v>
      </c>
      <c r="J2470" t="s">
        <v>36</v>
      </c>
    </row>
    <row r="2471">
      <c r="A2471" s="10" t="s">
        <v>2907</v>
      </c>
      <c r="B2471" s="35">
        <v>1300000.0</v>
      </c>
      <c r="C2471" s="35">
        <v>2.0</v>
      </c>
      <c r="D2471" s="51">
        <v>2.0</v>
      </c>
      <c r="E2471" s="35">
        <v>6.0</v>
      </c>
      <c r="F2471" s="10" t="s">
        <v>33</v>
      </c>
      <c r="G2471" t="s">
        <v>2989</v>
      </c>
      <c r="H2471" s="35">
        <v>800.0</v>
      </c>
      <c r="I2471" s="10" t="s">
        <v>2909</v>
      </c>
      <c r="J2471" t="s">
        <v>36</v>
      </c>
    </row>
    <row r="2472">
      <c r="A2472" s="10" t="s">
        <v>2920</v>
      </c>
      <c r="B2472" s="35">
        <v>1300000.0</v>
      </c>
      <c r="C2472" s="35">
        <v>3.0</v>
      </c>
      <c r="D2472" s="51">
        <v>2.0</v>
      </c>
      <c r="E2472" s="35">
        <v>2.0</v>
      </c>
      <c r="F2472" s="10" t="s">
        <v>92</v>
      </c>
      <c r="G2472" t="s">
        <v>2989</v>
      </c>
      <c r="H2472" s="35">
        <v>1200.0</v>
      </c>
      <c r="I2472" s="10" t="s">
        <v>2909</v>
      </c>
      <c r="J2472" t="s">
        <v>42</v>
      </c>
    </row>
    <row r="2473">
      <c r="A2473" s="10" t="s">
        <v>2920</v>
      </c>
      <c r="B2473" s="35">
        <v>1300000.0</v>
      </c>
      <c r="C2473" s="35">
        <v>4.0</v>
      </c>
      <c r="D2473" s="51">
        <v>2.0</v>
      </c>
      <c r="E2473" s="35">
        <v>2.0</v>
      </c>
      <c r="F2473" s="10" t="s">
        <v>92</v>
      </c>
      <c r="G2473" t="s">
        <v>2989</v>
      </c>
      <c r="H2473" s="35">
        <v>1448.0</v>
      </c>
      <c r="I2473" s="10" t="s">
        <v>2909</v>
      </c>
      <c r="J2473" t="s">
        <v>36</v>
      </c>
    </row>
    <row r="2474">
      <c r="A2474" s="10" t="s">
        <v>2920</v>
      </c>
      <c r="B2474" s="35">
        <v>1300000.0</v>
      </c>
      <c r="C2474" s="35">
        <v>4.0</v>
      </c>
      <c r="D2474" s="51">
        <v>3.0</v>
      </c>
      <c r="E2474" s="35">
        <v>1.0</v>
      </c>
      <c r="F2474" s="10" t="s">
        <v>92</v>
      </c>
      <c r="G2474" t="s">
        <v>2989</v>
      </c>
      <c r="H2474" s="35">
        <v>1448.0</v>
      </c>
      <c r="I2474" s="10" t="s">
        <v>2909</v>
      </c>
      <c r="J2474" t="s">
        <v>42</v>
      </c>
    </row>
    <row r="2475">
      <c r="A2475" s="10" t="s">
        <v>2920</v>
      </c>
      <c r="B2475" s="35">
        <v>1300000.0</v>
      </c>
      <c r="C2475" s="35">
        <v>3.0</v>
      </c>
      <c r="D2475" s="51">
        <v>2.0</v>
      </c>
      <c r="E2475" s="35">
        <v>1.0</v>
      </c>
      <c r="F2475" s="10" t="s">
        <v>92</v>
      </c>
      <c r="G2475" t="s">
        <v>2989</v>
      </c>
      <c r="H2475" s="35">
        <v>1200.0</v>
      </c>
      <c r="I2475" s="10" t="s">
        <v>2909</v>
      </c>
      <c r="J2475" t="s">
        <v>42</v>
      </c>
    </row>
    <row r="2476">
      <c r="A2476" s="10" t="s">
        <v>2920</v>
      </c>
      <c r="B2476" s="35">
        <v>1300000.0</v>
      </c>
      <c r="C2476" s="35">
        <v>4.0</v>
      </c>
      <c r="D2476" s="51">
        <v>3.0</v>
      </c>
      <c r="E2476" s="35">
        <v>2.0</v>
      </c>
      <c r="F2476" s="10" t="s">
        <v>92</v>
      </c>
      <c r="G2476" t="s">
        <v>2989</v>
      </c>
      <c r="H2476" s="35">
        <v>1593.0</v>
      </c>
      <c r="I2476" s="10" t="s">
        <v>2909</v>
      </c>
      <c r="J2476" t="s">
        <v>42</v>
      </c>
    </row>
    <row r="2477">
      <c r="A2477" s="10" t="s">
        <v>2920</v>
      </c>
      <c r="B2477" s="35">
        <v>1300000.0</v>
      </c>
      <c r="C2477" s="35">
        <v>3.0</v>
      </c>
      <c r="D2477" s="51">
        <v>2.0</v>
      </c>
      <c r="E2477" s="35">
        <v>2.0</v>
      </c>
      <c r="F2477" s="10" t="s">
        <v>92</v>
      </c>
      <c r="G2477" t="s">
        <v>2989</v>
      </c>
      <c r="H2477" s="35">
        <v>1200.0</v>
      </c>
      <c r="I2477" s="10" t="s">
        <v>2909</v>
      </c>
      <c r="J2477" t="s">
        <v>42</v>
      </c>
    </row>
    <row r="2478">
      <c r="A2478" s="10" t="s">
        <v>2920</v>
      </c>
      <c r="B2478" s="35">
        <v>1300000.0</v>
      </c>
      <c r="C2478" s="35">
        <v>5.0</v>
      </c>
      <c r="D2478" s="51">
        <v>5.0</v>
      </c>
      <c r="E2478" s="35">
        <v>2.0</v>
      </c>
      <c r="F2478" s="10" t="s">
        <v>92</v>
      </c>
      <c r="G2478" t="s">
        <v>2989</v>
      </c>
      <c r="H2478" s="35">
        <v>2513.0</v>
      </c>
      <c r="I2478" s="10" t="s">
        <v>2909</v>
      </c>
      <c r="J2478" t="s">
        <v>36</v>
      </c>
    </row>
    <row r="2479">
      <c r="A2479" s="10" t="s">
        <v>2920</v>
      </c>
      <c r="B2479" s="35">
        <v>1300000.0</v>
      </c>
      <c r="C2479" s="35">
        <v>2.0</v>
      </c>
      <c r="D2479" s="51">
        <v>2.0</v>
      </c>
      <c r="E2479" s="35">
        <v>2.0</v>
      </c>
      <c r="F2479" s="10" t="s">
        <v>33</v>
      </c>
      <c r="G2479" t="s">
        <v>2989</v>
      </c>
      <c r="H2479" s="35">
        <v>917.0</v>
      </c>
      <c r="I2479" s="10" t="s">
        <v>2909</v>
      </c>
      <c r="J2479" t="s">
        <v>36</v>
      </c>
    </row>
    <row r="2480">
      <c r="A2480" s="10" t="s">
        <v>2920</v>
      </c>
      <c r="B2480" s="35">
        <v>1300000.0</v>
      </c>
      <c r="C2480" s="35">
        <v>4.0</v>
      </c>
      <c r="D2480" s="51">
        <v>3.0</v>
      </c>
      <c r="E2480" s="35">
        <v>1.0</v>
      </c>
      <c r="F2480" s="10" t="s">
        <v>92</v>
      </c>
      <c r="G2480" t="s">
        <v>2989</v>
      </c>
      <c r="H2480" s="35">
        <v>1448.0</v>
      </c>
      <c r="I2480" s="10" t="s">
        <v>2909</v>
      </c>
      <c r="J2480" t="s">
        <v>36</v>
      </c>
    </row>
    <row r="2481">
      <c r="A2481" s="10" t="s">
        <v>2920</v>
      </c>
      <c r="B2481" s="35">
        <v>1300000.0</v>
      </c>
      <c r="C2481" s="35">
        <v>4.0</v>
      </c>
      <c r="D2481" s="51">
        <v>4.0</v>
      </c>
      <c r="E2481" s="35">
        <v>2.0</v>
      </c>
      <c r="F2481" s="10" t="s">
        <v>92</v>
      </c>
      <c r="G2481" t="s">
        <v>2989</v>
      </c>
      <c r="H2481" s="35">
        <v>3000.0</v>
      </c>
      <c r="I2481" s="10" t="s">
        <v>2909</v>
      </c>
      <c r="J2481" t="s">
        <v>42</v>
      </c>
    </row>
    <row r="2482">
      <c r="A2482" s="10" t="s">
        <v>2930</v>
      </c>
      <c r="B2482" s="35">
        <v>1300000.0</v>
      </c>
      <c r="C2482" s="35">
        <v>5.0</v>
      </c>
      <c r="D2482" s="51">
        <v>4.0</v>
      </c>
      <c r="E2482" s="35">
        <v>1.0</v>
      </c>
      <c r="F2482" s="10" t="s">
        <v>56</v>
      </c>
      <c r="G2482" t="s">
        <v>40</v>
      </c>
      <c r="H2482" s="35">
        <v>3200.0</v>
      </c>
      <c r="I2482" s="10" t="s">
        <v>2909</v>
      </c>
      <c r="J2482" t="s">
        <v>112</v>
      </c>
    </row>
    <row r="2483">
      <c r="A2483" s="10" t="s">
        <v>2926</v>
      </c>
      <c r="B2483" s="35">
        <v>1300000.0</v>
      </c>
      <c r="C2483" s="35">
        <v>5.0</v>
      </c>
      <c r="D2483" s="51">
        <v>6.0</v>
      </c>
      <c r="E2483" s="35">
        <v>2.0</v>
      </c>
      <c r="F2483" s="10" t="s">
        <v>557</v>
      </c>
      <c r="G2483" t="s">
        <v>40</v>
      </c>
      <c r="H2483" s="35">
        <v>1920.0</v>
      </c>
      <c r="I2483" s="10" t="s">
        <v>2909</v>
      </c>
      <c r="J2483" t="s">
        <v>42</v>
      </c>
    </row>
    <row r="2484">
      <c r="A2484" s="10" t="s">
        <v>2917</v>
      </c>
      <c r="B2484" s="35">
        <v>1300000.0</v>
      </c>
      <c r="C2484" s="35">
        <v>4.0</v>
      </c>
      <c r="D2484" s="51">
        <v>3.0</v>
      </c>
      <c r="E2484" s="35">
        <v>3.0</v>
      </c>
      <c r="F2484" s="10" t="s">
        <v>92</v>
      </c>
      <c r="G2484" t="s">
        <v>2989</v>
      </c>
      <c r="H2484" s="35">
        <v>1894.0</v>
      </c>
      <c r="I2484" s="10" t="s">
        <v>2909</v>
      </c>
      <c r="J2484" t="s">
        <v>112</v>
      </c>
    </row>
    <row r="2485">
      <c r="A2485" s="10" t="s">
        <v>2917</v>
      </c>
      <c r="B2485" s="35">
        <v>1300000.0</v>
      </c>
      <c r="C2485" s="35">
        <v>5.0</v>
      </c>
      <c r="D2485" s="51">
        <v>2.0</v>
      </c>
      <c r="E2485" s="35">
        <v>2.0</v>
      </c>
      <c r="F2485" s="10" t="s">
        <v>92</v>
      </c>
      <c r="G2485" t="s">
        <v>2989</v>
      </c>
      <c r="H2485" s="35">
        <v>1625.0</v>
      </c>
      <c r="I2485" s="10" t="s">
        <v>2909</v>
      </c>
      <c r="J2485" t="s">
        <v>42</v>
      </c>
    </row>
    <row r="2486">
      <c r="A2486" s="10" t="s">
        <v>2921</v>
      </c>
      <c r="B2486" s="35">
        <v>1303000.0</v>
      </c>
      <c r="C2486" s="35">
        <v>2.0</v>
      </c>
      <c r="D2486" s="51">
        <v>2.0</v>
      </c>
      <c r="E2486" s="35">
        <v>5.0</v>
      </c>
      <c r="F2486" s="10" t="s">
        <v>92</v>
      </c>
      <c r="G2486" t="s">
        <v>2989</v>
      </c>
      <c r="H2486" s="35">
        <v>1303.0</v>
      </c>
      <c r="I2486" s="10" t="s">
        <v>2909</v>
      </c>
      <c r="J2486" t="s">
        <v>42</v>
      </c>
    </row>
    <row r="2487">
      <c r="A2487" s="10" t="s">
        <v>2920</v>
      </c>
      <c r="B2487" s="35">
        <v>1305750.0</v>
      </c>
      <c r="C2487" s="35">
        <v>3.0</v>
      </c>
      <c r="D2487" s="51">
        <v>3.0</v>
      </c>
      <c r="E2487" s="35">
        <v>4.0</v>
      </c>
      <c r="F2487" s="10" t="s">
        <v>92</v>
      </c>
      <c r="G2487" t="s">
        <v>2989</v>
      </c>
      <c r="H2487" s="35">
        <v>1377.0</v>
      </c>
      <c r="I2487" s="10" t="s">
        <v>2909</v>
      </c>
      <c r="J2487" t="s">
        <v>42</v>
      </c>
    </row>
    <row r="2488">
      <c r="A2488" s="10" t="s">
        <v>2920</v>
      </c>
      <c r="B2488" s="35">
        <v>1307475.0</v>
      </c>
      <c r="C2488" s="35">
        <v>6.0</v>
      </c>
      <c r="D2488" s="51">
        <v>4.0</v>
      </c>
      <c r="E2488" s="35">
        <v>2.0</v>
      </c>
      <c r="F2488" s="10" t="s">
        <v>92</v>
      </c>
      <c r="G2488" t="s">
        <v>2989</v>
      </c>
      <c r="H2488" s="35">
        <v>2081.0</v>
      </c>
      <c r="I2488" s="10" t="s">
        <v>2909</v>
      </c>
      <c r="J2488" t="s">
        <v>42</v>
      </c>
    </row>
    <row r="2489">
      <c r="A2489" s="10" t="s">
        <v>2907</v>
      </c>
      <c r="B2489" s="35">
        <v>1308000.0</v>
      </c>
      <c r="C2489" s="35">
        <v>2.0</v>
      </c>
      <c r="D2489" s="51">
        <v>1.0</v>
      </c>
      <c r="E2489" s="35">
        <v>2.0</v>
      </c>
      <c r="F2489" s="10" t="s">
        <v>92</v>
      </c>
      <c r="G2489" t="s">
        <v>2989</v>
      </c>
      <c r="H2489" s="35">
        <v>753.0</v>
      </c>
      <c r="I2489" s="10" t="s">
        <v>2909</v>
      </c>
      <c r="J2489" t="s">
        <v>36</v>
      </c>
    </row>
    <row r="2490">
      <c r="A2490" s="10" t="s">
        <v>2939</v>
      </c>
      <c r="B2490" s="35">
        <v>1318350.0</v>
      </c>
      <c r="C2490" s="35">
        <v>4.0</v>
      </c>
      <c r="D2490" s="51">
        <v>3.0</v>
      </c>
      <c r="E2490" s="35">
        <v>3.0</v>
      </c>
      <c r="F2490" s="10" t="s">
        <v>92</v>
      </c>
      <c r="G2490" t="s">
        <v>2989</v>
      </c>
      <c r="H2490" s="35">
        <v>1668.0</v>
      </c>
      <c r="I2490" s="10" t="s">
        <v>2909</v>
      </c>
      <c r="J2490" t="s">
        <v>42</v>
      </c>
    </row>
    <row r="2491">
      <c r="A2491" s="10" t="s">
        <v>2936</v>
      </c>
      <c r="B2491" s="35">
        <v>1320000.0</v>
      </c>
      <c r="C2491" s="35">
        <v>3.0</v>
      </c>
      <c r="D2491" s="51">
        <v>2.0</v>
      </c>
      <c r="E2491" s="35">
        <v>2.0</v>
      </c>
      <c r="F2491" s="10" t="s">
        <v>92</v>
      </c>
      <c r="G2491" t="s">
        <v>40</v>
      </c>
      <c r="H2491" s="35">
        <v>1550.0</v>
      </c>
      <c r="I2491" s="10" t="s">
        <v>2909</v>
      </c>
      <c r="J2491" t="s">
        <v>36</v>
      </c>
    </row>
    <row r="2492">
      <c r="A2492" s="10" t="s">
        <v>2921</v>
      </c>
      <c r="B2492" s="35">
        <v>1320000.0</v>
      </c>
      <c r="C2492" s="35">
        <v>4.0</v>
      </c>
      <c r="D2492" s="51">
        <v>3.0</v>
      </c>
      <c r="E2492" s="35">
        <v>5.0</v>
      </c>
      <c r="F2492" s="10" t="s">
        <v>92</v>
      </c>
      <c r="G2492" t="s">
        <v>2989</v>
      </c>
      <c r="H2492" s="35">
        <v>1572.0</v>
      </c>
      <c r="I2492" s="10" t="s">
        <v>2909</v>
      </c>
      <c r="J2492" t="s">
        <v>36</v>
      </c>
    </row>
    <row r="2493">
      <c r="A2493" s="10" t="s">
        <v>2924</v>
      </c>
      <c r="B2493" s="35">
        <v>1320000.0</v>
      </c>
      <c r="C2493" s="35">
        <v>4.0</v>
      </c>
      <c r="D2493" s="51">
        <v>4.0</v>
      </c>
      <c r="E2493" s="35">
        <v>2.0</v>
      </c>
      <c r="F2493" s="10" t="s">
        <v>177</v>
      </c>
      <c r="G2493" t="s">
        <v>40</v>
      </c>
      <c r="H2493" s="35">
        <v>1760.0</v>
      </c>
      <c r="I2493" s="10" t="s">
        <v>2909</v>
      </c>
      <c r="J2493" t="s">
        <v>42</v>
      </c>
    </row>
    <row r="2494">
      <c r="A2494" s="10" t="s">
        <v>2920</v>
      </c>
      <c r="B2494" s="35">
        <v>1320000.0</v>
      </c>
      <c r="C2494" s="35">
        <v>3.0</v>
      </c>
      <c r="D2494" s="51">
        <v>2.0</v>
      </c>
      <c r="E2494" s="35">
        <v>2.0</v>
      </c>
      <c r="F2494" s="10" t="s">
        <v>92</v>
      </c>
      <c r="G2494" t="s">
        <v>2989</v>
      </c>
      <c r="H2494" s="35">
        <v>1200.0</v>
      </c>
      <c r="I2494" s="10" t="s">
        <v>2909</v>
      </c>
      <c r="J2494" t="s">
        <v>256</v>
      </c>
    </row>
    <row r="2495">
      <c r="A2495" s="10" t="s">
        <v>2920</v>
      </c>
      <c r="B2495" s="35">
        <v>1322355.0</v>
      </c>
      <c r="C2495" s="35">
        <v>5.0</v>
      </c>
      <c r="D2495" s="51">
        <v>4.0</v>
      </c>
      <c r="E2495" s="35">
        <v>2.0</v>
      </c>
      <c r="F2495" s="10" t="s">
        <v>92</v>
      </c>
      <c r="G2495" t="s">
        <v>2989</v>
      </c>
      <c r="H2495" s="35">
        <v>2085.0</v>
      </c>
      <c r="I2495" s="10" t="s">
        <v>2909</v>
      </c>
      <c r="J2495" t="s">
        <v>42</v>
      </c>
    </row>
    <row r="2496">
      <c r="A2496" s="10" t="s">
        <v>2916</v>
      </c>
      <c r="B2496" s="35">
        <v>1330000.0</v>
      </c>
      <c r="C2496" s="35">
        <v>6.0</v>
      </c>
      <c r="D2496" s="51">
        <v>5.0</v>
      </c>
      <c r="E2496" s="35">
        <v>2.0</v>
      </c>
      <c r="F2496" s="10" t="s">
        <v>557</v>
      </c>
      <c r="G2496" t="s">
        <v>40</v>
      </c>
      <c r="H2496" s="35">
        <v>1650.0</v>
      </c>
      <c r="I2496" s="10" t="s">
        <v>2909</v>
      </c>
      <c r="J2496" t="s">
        <v>42</v>
      </c>
    </row>
    <row r="2497">
      <c r="A2497" s="10" t="s">
        <v>2921</v>
      </c>
      <c r="B2497" s="35">
        <v>1330000.0</v>
      </c>
      <c r="C2497" s="35">
        <v>4.0</v>
      </c>
      <c r="D2497" s="51">
        <v>3.0</v>
      </c>
      <c r="E2497" s="35">
        <v>2.0</v>
      </c>
      <c r="F2497" s="10" t="s">
        <v>92</v>
      </c>
      <c r="G2497" t="s">
        <v>2989</v>
      </c>
      <c r="H2497" s="35">
        <v>1292.0</v>
      </c>
      <c r="I2497" s="10" t="s">
        <v>2909</v>
      </c>
      <c r="J2497" t="s">
        <v>36</v>
      </c>
    </row>
    <row r="2498">
      <c r="A2498" s="10" t="s">
        <v>2921</v>
      </c>
      <c r="B2498" s="35">
        <v>1330000.0</v>
      </c>
      <c r="C2498" s="35">
        <v>4.0</v>
      </c>
      <c r="D2498" s="51">
        <v>4.0</v>
      </c>
      <c r="E2498" s="35">
        <v>2.0</v>
      </c>
      <c r="F2498" s="10" t="s">
        <v>92</v>
      </c>
      <c r="G2498" t="s">
        <v>2989</v>
      </c>
      <c r="H2498" s="35">
        <v>1653.0</v>
      </c>
      <c r="I2498" s="10" t="s">
        <v>2909</v>
      </c>
      <c r="J2498" t="s">
        <v>36</v>
      </c>
    </row>
    <row r="2499">
      <c r="A2499" s="10" t="s">
        <v>2907</v>
      </c>
      <c r="B2499" s="35">
        <v>1330000.0</v>
      </c>
      <c r="C2499" s="35">
        <v>2.0</v>
      </c>
      <c r="D2499" s="51">
        <v>2.0</v>
      </c>
      <c r="E2499" s="35">
        <v>2.0</v>
      </c>
      <c r="F2499" s="10" t="s">
        <v>92</v>
      </c>
      <c r="G2499" t="s">
        <v>2989</v>
      </c>
      <c r="H2499" s="35">
        <v>1356.0</v>
      </c>
      <c r="I2499" s="10" t="s">
        <v>2909</v>
      </c>
      <c r="J2499" t="s">
        <v>36</v>
      </c>
    </row>
    <row r="2500">
      <c r="A2500" s="10" t="s">
        <v>2920</v>
      </c>
      <c r="B2500" s="35">
        <v>1330000.0</v>
      </c>
      <c r="C2500" s="35">
        <v>4.0</v>
      </c>
      <c r="D2500" s="51">
        <v>3.0</v>
      </c>
      <c r="E2500" s="35">
        <v>2.0</v>
      </c>
      <c r="F2500" s="10" t="s">
        <v>92</v>
      </c>
      <c r="G2500" t="s">
        <v>2989</v>
      </c>
      <c r="H2500" s="35">
        <v>1839.0</v>
      </c>
      <c r="I2500" s="10" t="s">
        <v>2909</v>
      </c>
      <c r="J2500" t="s">
        <v>42</v>
      </c>
    </row>
    <row r="2501">
      <c r="A2501" s="10" t="s">
        <v>2917</v>
      </c>
      <c r="B2501" s="35">
        <v>1330000.0</v>
      </c>
      <c r="C2501" s="35">
        <v>4.0</v>
      </c>
      <c r="D2501" s="51">
        <v>3.0</v>
      </c>
      <c r="E2501" s="35">
        <v>2.0</v>
      </c>
      <c r="F2501" s="10" t="s">
        <v>177</v>
      </c>
      <c r="G2501" t="s">
        <v>40</v>
      </c>
      <c r="H2501" s="35">
        <v>1800.0</v>
      </c>
      <c r="I2501" s="10" t="s">
        <v>2909</v>
      </c>
      <c r="J2501" t="s">
        <v>42</v>
      </c>
    </row>
    <row r="2502">
      <c r="A2502" s="10" t="s">
        <v>2926</v>
      </c>
      <c r="B2502" s="35">
        <v>1340000.0</v>
      </c>
      <c r="C2502" s="35">
        <v>5.0</v>
      </c>
      <c r="D2502" s="51">
        <v>6.0</v>
      </c>
      <c r="E2502" s="35">
        <v>2.0</v>
      </c>
      <c r="F2502" s="10" t="s">
        <v>557</v>
      </c>
      <c r="G2502" t="s">
        <v>40</v>
      </c>
      <c r="H2502" s="35">
        <v>1920.0</v>
      </c>
      <c r="I2502" s="10" t="s">
        <v>2909</v>
      </c>
      <c r="J2502" t="s">
        <v>42</v>
      </c>
    </row>
    <row r="2503">
      <c r="A2503" s="10" t="s">
        <v>2926</v>
      </c>
      <c r="B2503" s="35">
        <v>1340000.0</v>
      </c>
      <c r="C2503" s="35">
        <v>5.0</v>
      </c>
      <c r="D2503" s="51">
        <v>6.0</v>
      </c>
      <c r="E2503" s="35">
        <v>2.0</v>
      </c>
      <c r="F2503" s="10" t="s">
        <v>557</v>
      </c>
      <c r="G2503" t="s">
        <v>2989</v>
      </c>
      <c r="H2503" s="35">
        <v>3216.0</v>
      </c>
      <c r="I2503" s="10" t="s">
        <v>2909</v>
      </c>
      <c r="J2503" t="s">
        <v>112</v>
      </c>
    </row>
    <row r="2504">
      <c r="A2504" s="10" t="s">
        <v>2926</v>
      </c>
      <c r="B2504" s="35">
        <v>1348000.0</v>
      </c>
      <c r="C2504" s="35">
        <v>5.0</v>
      </c>
      <c r="D2504" s="51">
        <v>6.0</v>
      </c>
      <c r="E2504" s="35">
        <v>1.0</v>
      </c>
      <c r="F2504" s="10" t="s">
        <v>557</v>
      </c>
      <c r="G2504" t="s">
        <v>2989</v>
      </c>
      <c r="H2504" s="35">
        <v>3216.0</v>
      </c>
      <c r="I2504" s="10" t="s">
        <v>2909</v>
      </c>
      <c r="J2504" t="s">
        <v>112</v>
      </c>
    </row>
    <row r="2505">
      <c r="A2505" s="10" t="s">
        <v>2940</v>
      </c>
      <c r="B2505" s="35">
        <v>1350000.0</v>
      </c>
      <c r="C2505" s="35">
        <v>4.0</v>
      </c>
      <c r="D2505" s="51">
        <v>4.0</v>
      </c>
      <c r="E2505" s="35">
        <v>2.0</v>
      </c>
      <c r="F2505" s="10" t="s">
        <v>56</v>
      </c>
      <c r="G2505" t="s">
        <v>2989</v>
      </c>
      <c r="H2505" s="35">
        <v>3600.0</v>
      </c>
      <c r="I2505" s="10" t="s">
        <v>2909</v>
      </c>
      <c r="J2505" t="s">
        <v>36</v>
      </c>
    </row>
    <row r="2506">
      <c r="A2506" s="10" t="s">
        <v>2936</v>
      </c>
      <c r="B2506" s="35">
        <v>1350000.0</v>
      </c>
      <c r="C2506" s="35">
        <v>3.0</v>
      </c>
      <c r="D2506" s="51">
        <v>2.0</v>
      </c>
      <c r="E2506" s="35">
        <v>2.0</v>
      </c>
      <c r="F2506" s="10" t="s">
        <v>92</v>
      </c>
      <c r="G2506" t="s">
        <v>2989</v>
      </c>
      <c r="H2506" s="35">
        <v>1750.0</v>
      </c>
      <c r="I2506" s="10" t="s">
        <v>2909</v>
      </c>
      <c r="J2506" t="s">
        <v>256</v>
      </c>
    </row>
    <row r="2507">
      <c r="A2507" s="10" t="s">
        <v>2916</v>
      </c>
      <c r="B2507" s="35">
        <v>1350000.0</v>
      </c>
      <c r="C2507" s="35">
        <v>4.0</v>
      </c>
      <c r="D2507" s="51">
        <v>3.0</v>
      </c>
      <c r="E2507" s="35">
        <v>2.0</v>
      </c>
      <c r="F2507" s="10" t="s">
        <v>33</v>
      </c>
      <c r="G2507" t="s">
        <v>2989</v>
      </c>
      <c r="H2507" s="35">
        <v>1519.0</v>
      </c>
      <c r="I2507" s="10" t="s">
        <v>2909</v>
      </c>
      <c r="J2507" t="s">
        <v>42</v>
      </c>
    </row>
    <row r="2508">
      <c r="A2508" s="10" t="s">
        <v>2916</v>
      </c>
      <c r="B2508" s="35">
        <v>1350000.0</v>
      </c>
      <c r="C2508" s="35">
        <v>4.0</v>
      </c>
      <c r="D2508" s="51">
        <v>2.0</v>
      </c>
      <c r="E2508" s="35">
        <v>2.0</v>
      </c>
      <c r="F2508" s="10" t="s">
        <v>92</v>
      </c>
      <c r="G2508" t="s">
        <v>2989</v>
      </c>
      <c r="H2508" s="35">
        <v>1678.0</v>
      </c>
      <c r="I2508" s="10" t="s">
        <v>2909</v>
      </c>
      <c r="J2508" t="s">
        <v>112</v>
      </c>
    </row>
    <row r="2509">
      <c r="A2509" s="10" t="s">
        <v>2916</v>
      </c>
      <c r="B2509" s="35">
        <v>1350000.0</v>
      </c>
      <c r="C2509" s="35">
        <v>4.0</v>
      </c>
      <c r="D2509" s="51">
        <v>4.0</v>
      </c>
      <c r="E2509" s="35">
        <v>6.0</v>
      </c>
      <c r="F2509" s="10" t="s">
        <v>92</v>
      </c>
      <c r="G2509" t="s">
        <v>2989</v>
      </c>
      <c r="H2509" s="35">
        <v>1878.0</v>
      </c>
      <c r="I2509" s="10" t="s">
        <v>2909</v>
      </c>
      <c r="J2509" t="s">
        <v>42</v>
      </c>
    </row>
    <row r="2510">
      <c r="A2510" s="10" t="s">
        <v>2916</v>
      </c>
      <c r="B2510" s="35">
        <v>1350000.0</v>
      </c>
      <c r="C2510" s="35">
        <v>4.0</v>
      </c>
      <c r="D2510" s="51">
        <v>2.0</v>
      </c>
      <c r="E2510" s="35">
        <v>2.0</v>
      </c>
      <c r="F2510" s="10" t="s">
        <v>92</v>
      </c>
      <c r="G2510" t="s">
        <v>2989</v>
      </c>
      <c r="H2510" s="35">
        <v>1678.0</v>
      </c>
      <c r="I2510" s="10" t="s">
        <v>2909</v>
      </c>
      <c r="J2510" t="s">
        <v>42</v>
      </c>
    </row>
    <row r="2511">
      <c r="A2511" s="10" t="s">
        <v>2935</v>
      </c>
      <c r="B2511" s="35">
        <v>1350000.0</v>
      </c>
      <c r="C2511" s="35">
        <v>3.0</v>
      </c>
      <c r="D2511" s="51">
        <v>2.0</v>
      </c>
      <c r="E2511" s="35">
        <v>2.0</v>
      </c>
      <c r="F2511" s="10" t="s">
        <v>33</v>
      </c>
      <c r="G2511" s="8" t="s">
        <v>2989</v>
      </c>
      <c r="H2511" s="35">
        <v>15123.279499999999</v>
      </c>
      <c r="I2511" s="10" t="s">
        <v>2909</v>
      </c>
      <c r="J2511" t="s">
        <v>42</v>
      </c>
    </row>
    <row r="2512">
      <c r="A2512" s="10" t="s">
        <v>2910</v>
      </c>
      <c r="B2512" s="35">
        <v>1350000.0</v>
      </c>
      <c r="C2512" s="35">
        <v>4.0</v>
      </c>
      <c r="D2512" s="51">
        <v>4.0</v>
      </c>
      <c r="E2512" s="35">
        <v>2.0</v>
      </c>
      <c r="F2512" s="10" t="s">
        <v>33</v>
      </c>
      <c r="G2512" t="s">
        <v>2989</v>
      </c>
      <c r="H2512" s="35">
        <v>1573.0</v>
      </c>
      <c r="I2512" s="10" t="s">
        <v>2909</v>
      </c>
      <c r="J2512" t="s">
        <v>42</v>
      </c>
    </row>
    <row r="2513">
      <c r="A2513" s="10" t="s">
        <v>2910</v>
      </c>
      <c r="B2513" s="35">
        <v>1350000.0</v>
      </c>
      <c r="C2513" s="35">
        <v>3.0</v>
      </c>
      <c r="D2513" s="51">
        <v>3.0</v>
      </c>
      <c r="E2513" s="35">
        <v>2.0</v>
      </c>
      <c r="F2513" s="10" t="s">
        <v>92</v>
      </c>
      <c r="G2513" t="s">
        <v>2989</v>
      </c>
      <c r="H2513" s="35">
        <v>1938.0</v>
      </c>
      <c r="I2513" s="10" t="s">
        <v>2909</v>
      </c>
      <c r="J2513" t="s">
        <v>42</v>
      </c>
    </row>
    <row r="2514">
      <c r="A2514" s="10" t="s">
        <v>2921</v>
      </c>
      <c r="B2514" s="35">
        <v>1350000.0</v>
      </c>
      <c r="C2514" s="35">
        <v>2.0</v>
      </c>
      <c r="D2514" s="51">
        <v>2.0</v>
      </c>
      <c r="E2514" s="35">
        <v>2.0</v>
      </c>
      <c r="F2514" s="10" t="s">
        <v>92</v>
      </c>
      <c r="G2514" t="s">
        <v>2989</v>
      </c>
      <c r="H2514" s="35">
        <v>1292.0</v>
      </c>
      <c r="I2514" s="10" t="s">
        <v>2909</v>
      </c>
      <c r="J2514" t="s">
        <v>42</v>
      </c>
    </row>
    <row r="2515">
      <c r="A2515" s="10" t="s">
        <v>2921</v>
      </c>
      <c r="B2515" s="35">
        <v>1350000.0</v>
      </c>
      <c r="C2515" s="35">
        <v>4.0</v>
      </c>
      <c r="D2515" s="51">
        <v>3.0</v>
      </c>
      <c r="E2515" s="35">
        <v>1.0</v>
      </c>
      <c r="F2515" s="10" t="s">
        <v>92</v>
      </c>
      <c r="G2515" t="s">
        <v>2989</v>
      </c>
      <c r="H2515" s="35">
        <v>1389.0</v>
      </c>
      <c r="I2515" s="10" t="s">
        <v>2909</v>
      </c>
      <c r="J2515" t="s">
        <v>256</v>
      </c>
    </row>
    <row r="2516">
      <c r="A2516" s="10" t="s">
        <v>2921</v>
      </c>
      <c r="B2516" s="35">
        <v>1350000.0</v>
      </c>
      <c r="C2516" s="35">
        <v>4.0</v>
      </c>
      <c r="D2516" s="51">
        <v>3.0</v>
      </c>
      <c r="E2516" s="35">
        <v>3.0</v>
      </c>
      <c r="F2516" s="10" t="s">
        <v>92</v>
      </c>
      <c r="G2516" t="s">
        <v>2989</v>
      </c>
      <c r="H2516" s="35">
        <v>1701.0</v>
      </c>
      <c r="I2516" s="10" t="s">
        <v>2909</v>
      </c>
      <c r="J2516" t="s">
        <v>42</v>
      </c>
    </row>
    <row r="2517">
      <c r="A2517" s="10" t="s">
        <v>2921</v>
      </c>
      <c r="B2517" s="35">
        <v>1350000.0</v>
      </c>
      <c r="C2517" s="35">
        <v>4.0</v>
      </c>
      <c r="D2517" s="51">
        <v>4.0</v>
      </c>
      <c r="E2517" s="35">
        <v>3.0</v>
      </c>
      <c r="F2517" s="10" t="s">
        <v>92</v>
      </c>
      <c r="G2517" t="s">
        <v>2989</v>
      </c>
      <c r="H2517" s="35">
        <v>1680.0</v>
      </c>
      <c r="I2517" s="10" t="s">
        <v>2909</v>
      </c>
      <c r="J2517" t="s">
        <v>42</v>
      </c>
    </row>
    <row r="2518">
      <c r="A2518" s="10" t="s">
        <v>2921</v>
      </c>
      <c r="B2518" s="35">
        <v>1350000.0</v>
      </c>
      <c r="C2518" s="35">
        <v>4.0</v>
      </c>
      <c r="D2518" s="51">
        <v>3.0</v>
      </c>
      <c r="E2518" s="35">
        <v>2.0</v>
      </c>
      <c r="F2518" s="10" t="s">
        <v>92</v>
      </c>
      <c r="G2518" t="s">
        <v>2989</v>
      </c>
      <c r="H2518" s="35">
        <v>1701.0</v>
      </c>
      <c r="I2518" s="10" t="s">
        <v>2909</v>
      </c>
      <c r="J2518" t="s">
        <v>36</v>
      </c>
    </row>
    <row r="2519">
      <c r="A2519" s="10" t="s">
        <v>2921</v>
      </c>
      <c r="B2519" s="35">
        <v>1350000.0</v>
      </c>
      <c r="C2519" s="35">
        <v>4.0</v>
      </c>
      <c r="D2519" s="51">
        <v>3.0</v>
      </c>
      <c r="E2519" s="35">
        <v>2.0</v>
      </c>
      <c r="F2519" s="10" t="s">
        <v>92</v>
      </c>
      <c r="G2519" t="s">
        <v>2989</v>
      </c>
      <c r="H2519" s="35">
        <v>1701.0</v>
      </c>
      <c r="I2519" s="10" t="s">
        <v>2909</v>
      </c>
      <c r="J2519" t="s">
        <v>42</v>
      </c>
    </row>
    <row r="2520">
      <c r="A2520" s="10" t="s">
        <v>2921</v>
      </c>
      <c r="B2520" s="35">
        <v>1350000.0</v>
      </c>
      <c r="C2520" s="35">
        <v>4.0</v>
      </c>
      <c r="D2520" s="51">
        <v>2.0</v>
      </c>
      <c r="E2520" s="35">
        <v>2.0</v>
      </c>
      <c r="F2520" s="10" t="s">
        <v>92</v>
      </c>
      <c r="G2520" t="s">
        <v>2989</v>
      </c>
      <c r="H2520" s="35">
        <v>1357.0</v>
      </c>
      <c r="I2520" s="10" t="s">
        <v>2909</v>
      </c>
      <c r="J2520" t="s">
        <v>42</v>
      </c>
    </row>
    <row r="2521">
      <c r="A2521" s="10" t="s">
        <v>2921</v>
      </c>
      <c r="B2521" s="35">
        <v>1350000.0</v>
      </c>
      <c r="C2521" s="35">
        <v>4.0</v>
      </c>
      <c r="D2521" s="51">
        <v>3.0</v>
      </c>
      <c r="E2521" s="35">
        <v>1.0</v>
      </c>
      <c r="F2521" s="10" t="s">
        <v>92</v>
      </c>
      <c r="G2521" t="s">
        <v>2989</v>
      </c>
      <c r="H2521" s="35">
        <v>1701.0</v>
      </c>
      <c r="I2521" s="10" t="s">
        <v>2909</v>
      </c>
      <c r="J2521" t="s">
        <v>36</v>
      </c>
    </row>
    <row r="2522">
      <c r="A2522" s="10" t="s">
        <v>2925</v>
      </c>
      <c r="B2522" s="35">
        <v>1350000.0</v>
      </c>
      <c r="C2522" s="35">
        <v>5.0</v>
      </c>
      <c r="D2522" s="51">
        <v>4.0</v>
      </c>
      <c r="E2522" s="35">
        <v>1.0</v>
      </c>
      <c r="F2522" s="10" t="s">
        <v>92</v>
      </c>
      <c r="G2522" t="s">
        <v>2989</v>
      </c>
      <c r="H2522" s="35">
        <v>2128.0</v>
      </c>
      <c r="I2522" s="10" t="s">
        <v>2909</v>
      </c>
      <c r="J2522" t="s">
        <v>256</v>
      </c>
    </row>
    <row r="2523">
      <c r="A2523" s="10" t="s">
        <v>2927</v>
      </c>
      <c r="B2523" s="35">
        <v>1350000.0</v>
      </c>
      <c r="C2523" s="35">
        <v>3.0</v>
      </c>
      <c r="D2523" s="51">
        <v>3.0</v>
      </c>
      <c r="E2523" s="35">
        <v>1.0</v>
      </c>
      <c r="F2523" s="10" t="s">
        <v>33</v>
      </c>
      <c r="G2523" t="s">
        <v>2989</v>
      </c>
      <c r="H2523" s="35">
        <v>1582.0</v>
      </c>
      <c r="I2523" s="10" t="s">
        <v>2909</v>
      </c>
      <c r="J2523" t="s">
        <v>36</v>
      </c>
    </row>
    <row r="2524">
      <c r="A2524" s="10" t="s">
        <v>2928</v>
      </c>
      <c r="B2524" s="35">
        <v>1350000.0</v>
      </c>
      <c r="C2524" s="35">
        <v>3.0</v>
      </c>
      <c r="D2524" s="51">
        <v>2.0</v>
      </c>
      <c r="E2524" s="35">
        <v>2.0</v>
      </c>
      <c r="F2524" s="10" t="s">
        <v>92</v>
      </c>
      <c r="G2524" t="s">
        <v>2989</v>
      </c>
      <c r="H2524" s="35">
        <v>1130.0</v>
      </c>
      <c r="I2524" s="10" t="s">
        <v>2909</v>
      </c>
      <c r="J2524" t="s">
        <v>256</v>
      </c>
    </row>
    <row r="2525">
      <c r="A2525" s="10" t="s">
        <v>2907</v>
      </c>
      <c r="B2525" s="35">
        <v>1350000.0</v>
      </c>
      <c r="C2525" s="35">
        <v>2.0</v>
      </c>
      <c r="D2525" s="51">
        <v>2.0</v>
      </c>
      <c r="E2525" s="35">
        <v>2.0</v>
      </c>
      <c r="F2525" s="10" t="s">
        <v>33</v>
      </c>
      <c r="G2525" t="s">
        <v>2989</v>
      </c>
      <c r="H2525" s="35">
        <v>1050.0</v>
      </c>
      <c r="I2525" s="10" t="s">
        <v>2909</v>
      </c>
      <c r="J2525" t="s">
        <v>36</v>
      </c>
    </row>
    <row r="2526">
      <c r="A2526" s="10" t="s">
        <v>2907</v>
      </c>
      <c r="B2526" s="35">
        <v>1350000.0</v>
      </c>
      <c r="C2526" s="35">
        <v>2.0</v>
      </c>
      <c r="D2526" s="51">
        <v>2.0</v>
      </c>
      <c r="E2526" s="35">
        <v>2.0</v>
      </c>
      <c r="F2526" s="10" t="s">
        <v>33</v>
      </c>
      <c r="G2526" t="s">
        <v>2989</v>
      </c>
      <c r="H2526" s="35">
        <v>900.0</v>
      </c>
      <c r="I2526" s="10" t="s">
        <v>2909</v>
      </c>
      <c r="J2526" t="s">
        <v>36</v>
      </c>
    </row>
    <row r="2527">
      <c r="A2527" s="10" t="s">
        <v>2907</v>
      </c>
      <c r="B2527" s="35">
        <v>1350000.0</v>
      </c>
      <c r="C2527" s="35">
        <v>2.0</v>
      </c>
      <c r="D2527" s="51">
        <v>2.0</v>
      </c>
      <c r="E2527" s="35">
        <v>3.0</v>
      </c>
      <c r="F2527" s="10" t="s">
        <v>33</v>
      </c>
      <c r="G2527" t="s">
        <v>2989</v>
      </c>
      <c r="H2527" s="35">
        <v>900.0</v>
      </c>
      <c r="I2527" s="10" t="s">
        <v>2909</v>
      </c>
      <c r="J2527" t="s">
        <v>36</v>
      </c>
    </row>
    <row r="2528">
      <c r="A2528" s="10" t="s">
        <v>2907</v>
      </c>
      <c r="B2528" s="35">
        <v>1350000.0</v>
      </c>
      <c r="C2528" s="35">
        <v>2.0</v>
      </c>
      <c r="D2528" s="51">
        <v>2.0</v>
      </c>
      <c r="E2528" s="35">
        <v>3.0</v>
      </c>
      <c r="F2528" s="10" t="s">
        <v>92</v>
      </c>
      <c r="G2528" t="s">
        <v>2989</v>
      </c>
      <c r="H2528" s="35">
        <v>1270.0</v>
      </c>
      <c r="I2528" s="10" t="s">
        <v>2909</v>
      </c>
      <c r="J2528" t="s">
        <v>36</v>
      </c>
    </row>
    <row r="2529">
      <c r="A2529" s="10" t="s">
        <v>2907</v>
      </c>
      <c r="B2529" s="35">
        <v>1350000.0</v>
      </c>
      <c r="C2529" s="35">
        <v>2.0</v>
      </c>
      <c r="D2529" s="51">
        <v>2.0</v>
      </c>
      <c r="E2529" s="35">
        <v>2.0</v>
      </c>
      <c r="F2529" s="10" t="s">
        <v>33</v>
      </c>
      <c r="G2529" t="s">
        <v>2989</v>
      </c>
      <c r="H2529" s="35">
        <v>840.0</v>
      </c>
      <c r="I2529" s="10" t="s">
        <v>2909</v>
      </c>
      <c r="J2529" t="s">
        <v>36</v>
      </c>
    </row>
    <row r="2530">
      <c r="A2530" s="10" t="s">
        <v>2907</v>
      </c>
      <c r="B2530" s="35">
        <v>1350000.0</v>
      </c>
      <c r="C2530" s="35">
        <v>3.0</v>
      </c>
      <c r="D2530" s="51">
        <v>3.0</v>
      </c>
      <c r="E2530" s="35">
        <v>2.0</v>
      </c>
      <c r="F2530" s="10" t="s">
        <v>92</v>
      </c>
      <c r="G2530" t="s">
        <v>2989</v>
      </c>
      <c r="H2530" s="35">
        <v>871.0</v>
      </c>
      <c r="I2530" s="10" t="s">
        <v>2909</v>
      </c>
      <c r="J2530" t="s">
        <v>36</v>
      </c>
    </row>
    <row r="2531">
      <c r="A2531" s="10" t="s">
        <v>2907</v>
      </c>
      <c r="B2531" s="35">
        <v>1350000.0</v>
      </c>
      <c r="C2531" s="35">
        <v>3.0</v>
      </c>
      <c r="D2531" s="51">
        <v>3.0</v>
      </c>
      <c r="E2531" s="35">
        <v>1.0</v>
      </c>
      <c r="F2531" s="10" t="s">
        <v>33</v>
      </c>
      <c r="G2531" t="s">
        <v>2989</v>
      </c>
      <c r="H2531" s="35">
        <v>1281.0</v>
      </c>
      <c r="I2531" s="10" t="s">
        <v>2909</v>
      </c>
      <c r="J2531" t="s">
        <v>36</v>
      </c>
    </row>
    <row r="2532">
      <c r="A2532" s="10" t="s">
        <v>2959</v>
      </c>
      <c r="B2532" s="35">
        <v>1350000.0</v>
      </c>
      <c r="C2532" s="35">
        <v>3.0</v>
      </c>
      <c r="D2532" s="51">
        <v>2.0</v>
      </c>
      <c r="E2532" s="35">
        <v>2.0</v>
      </c>
      <c r="F2532" s="10" t="s">
        <v>92</v>
      </c>
      <c r="G2532" t="s">
        <v>2989</v>
      </c>
      <c r="H2532" s="35">
        <v>1367.0</v>
      </c>
      <c r="I2532" s="10" t="s">
        <v>2909</v>
      </c>
      <c r="J2532" t="s">
        <v>36</v>
      </c>
    </row>
    <row r="2533">
      <c r="A2533" s="10" t="s">
        <v>2920</v>
      </c>
      <c r="B2533" s="35">
        <v>1350000.0</v>
      </c>
      <c r="C2533" s="35">
        <v>3.0</v>
      </c>
      <c r="D2533" s="51">
        <v>2.0</v>
      </c>
      <c r="E2533" s="35">
        <v>2.0</v>
      </c>
      <c r="F2533" s="10" t="s">
        <v>92</v>
      </c>
      <c r="G2533" t="s">
        <v>2989</v>
      </c>
      <c r="H2533" s="35">
        <v>1200.0</v>
      </c>
      <c r="I2533" s="10" t="s">
        <v>2909</v>
      </c>
      <c r="J2533" t="s">
        <v>42</v>
      </c>
    </row>
    <row r="2534">
      <c r="A2534" s="10" t="s">
        <v>2920</v>
      </c>
      <c r="B2534" s="35">
        <v>1350000.0</v>
      </c>
      <c r="C2534" s="35">
        <v>3.0</v>
      </c>
      <c r="D2534" s="51">
        <v>2.0</v>
      </c>
      <c r="E2534" s="35">
        <v>1.0</v>
      </c>
      <c r="F2534" s="10" t="s">
        <v>92</v>
      </c>
      <c r="G2534" t="s">
        <v>2989</v>
      </c>
      <c r="H2534" s="35">
        <v>1200.0</v>
      </c>
      <c r="I2534" s="10" t="s">
        <v>2909</v>
      </c>
      <c r="J2534" t="s">
        <v>42</v>
      </c>
    </row>
    <row r="2535">
      <c r="A2535" s="10" t="s">
        <v>2920</v>
      </c>
      <c r="B2535" s="35">
        <v>1350000.0</v>
      </c>
      <c r="C2535" s="35">
        <v>4.0</v>
      </c>
      <c r="D2535" s="51">
        <v>3.0</v>
      </c>
      <c r="E2535" s="35">
        <v>2.0</v>
      </c>
      <c r="F2535" s="10" t="s">
        <v>92</v>
      </c>
      <c r="G2535" t="s">
        <v>2989</v>
      </c>
      <c r="H2535" s="35">
        <v>2163.0</v>
      </c>
      <c r="I2535" s="10" t="s">
        <v>2909</v>
      </c>
      <c r="J2535" t="s">
        <v>36</v>
      </c>
    </row>
    <row r="2536">
      <c r="A2536" s="10" t="s">
        <v>2920</v>
      </c>
      <c r="B2536" s="35">
        <v>1350000.0</v>
      </c>
      <c r="C2536" s="35">
        <v>4.0</v>
      </c>
      <c r="D2536" s="51">
        <v>4.0</v>
      </c>
      <c r="E2536" s="35">
        <v>2.0</v>
      </c>
      <c r="F2536" s="10" t="s">
        <v>92</v>
      </c>
      <c r="G2536" t="s">
        <v>2989</v>
      </c>
      <c r="H2536" s="35">
        <v>2002.0</v>
      </c>
      <c r="I2536" s="10" t="s">
        <v>2909</v>
      </c>
      <c r="J2536" t="s">
        <v>36</v>
      </c>
    </row>
    <row r="2537">
      <c r="A2537" s="10" t="s">
        <v>2934</v>
      </c>
      <c r="B2537" s="35">
        <v>1350000.0</v>
      </c>
      <c r="C2537" s="35">
        <v>5.0</v>
      </c>
      <c r="D2537" s="51">
        <v>5.0</v>
      </c>
      <c r="E2537" s="35">
        <v>3.0</v>
      </c>
      <c r="F2537" s="10" t="s">
        <v>92</v>
      </c>
      <c r="G2537" t="s">
        <v>2989</v>
      </c>
      <c r="H2537" s="35">
        <v>2049.0</v>
      </c>
      <c r="I2537" s="10" t="s">
        <v>2909</v>
      </c>
      <c r="J2537" t="s">
        <v>112</v>
      </c>
    </row>
    <row r="2538">
      <c r="A2538" s="10" t="s">
        <v>2934</v>
      </c>
      <c r="B2538" s="35">
        <v>1350000.0</v>
      </c>
      <c r="C2538" s="35">
        <v>4.0</v>
      </c>
      <c r="D2538" s="51">
        <v>3.0</v>
      </c>
      <c r="E2538" s="35">
        <v>2.0</v>
      </c>
      <c r="F2538" s="10" t="s">
        <v>92</v>
      </c>
      <c r="G2538" t="s">
        <v>2989</v>
      </c>
      <c r="H2538" s="35">
        <v>18373.9773</v>
      </c>
      <c r="I2538" s="10" t="s">
        <v>2909</v>
      </c>
      <c r="J2538" t="s">
        <v>42</v>
      </c>
    </row>
    <row r="2539">
      <c r="A2539" s="10" t="s">
        <v>2952</v>
      </c>
      <c r="B2539" s="35">
        <v>1350000.0</v>
      </c>
      <c r="C2539" s="35">
        <v>4.0</v>
      </c>
      <c r="D2539" s="51">
        <v>3.0</v>
      </c>
      <c r="E2539" s="35">
        <v>2.0</v>
      </c>
      <c r="F2539" s="10" t="s">
        <v>557</v>
      </c>
      <c r="G2539" t="s">
        <v>40</v>
      </c>
      <c r="H2539" s="35">
        <v>1600.0</v>
      </c>
      <c r="I2539" s="10" t="s">
        <v>2909</v>
      </c>
      <c r="J2539" t="s">
        <v>42</v>
      </c>
    </row>
    <row r="2540">
      <c r="A2540" s="10" t="s">
        <v>2918</v>
      </c>
      <c r="B2540" s="35">
        <v>1350000.0</v>
      </c>
      <c r="C2540" s="35">
        <v>6.0</v>
      </c>
      <c r="D2540" s="51">
        <v>4.0</v>
      </c>
      <c r="E2540" s="35">
        <v>2.0</v>
      </c>
      <c r="F2540" s="10" t="s">
        <v>557</v>
      </c>
      <c r="G2540" t="s">
        <v>40</v>
      </c>
      <c r="H2540" s="35">
        <v>1760.0</v>
      </c>
      <c r="I2540" s="10" t="s">
        <v>2909</v>
      </c>
      <c r="J2540" t="s">
        <v>42</v>
      </c>
    </row>
    <row r="2541">
      <c r="A2541" s="10" t="s">
        <v>2926</v>
      </c>
      <c r="B2541" s="35">
        <v>1350000.0</v>
      </c>
      <c r="C2541" s="35">
        <v>6.0</v>
      </c>
      <c r="D2541" s="51">
        <v>5.0</v>
      </c>
      <c r="E2541" s="35">
        <v>1.0</v>
      </c>
      <c r="F2541" s="10" t="s">
        <v>557</v>
      </c>
      <c r="G2541" t="s">
        <v>40</v>
      </c>
      <c r="H2541" s="35">
        <v>1600.0</v>
      </c>
      <c r="I2541" s="10" t="s">
        <v>2909</v>
      </c>
      <c r="J2541" t="s">
        <v>36</v>
      </c>
    </row>
    <row r="2542">
      <c r="A2542" s="10" t="s">
        <v>2926</v>
      </c>
      <c r="B2542" s="35">
        <v>1350000.0</v>
      </c>
      <c r="C2542" s="35">
        <v>6.0</v>
      </c>
      <c r="D2542" s="51">
        <v>5.0</v>
      </c>
      <c r="E2542" s="35">
        <v>1.0</v>
      </c>
      <c r="F2542" s="10" t="s">
        <v>557</v>
      </c>
      <c r="G2542" t="s">
        <v>40</v>
      </c>
      <c r="H2542" s="35">
        <v>1760.0</v>
      </c>
      <c r="I2542" s="10" t="s">
        <v>2909</v>
      </c>
      <c r="J2542" t="s">
        <v>36</v>
      </c>
    </row>
    <row r="2543">
      <c r="A2543" s="10" t="s">
        <v>2926</v>
      </c>
      <c r="B2543" s="35">
        <v>1350000.0</v>
      </c>
      <c r="C2543" s="35">
        <v>5.0</v>
      </c>
      <c r="D2543" s="51">
        <v>6.0</v>
      </c>
      <c r="E2543" s="35">
        <v>2.0</v>
      </c>
      <c r="F2543" s="10" t="s">
        <v>557</v>
      </c>
      <c r="G2543" t="s">
        <v>40</v>
      </c>
      <c r="H2543" s="35">
        <v>1920.0</v>
      </c>
      <c r="I2543" s="10" t="s">
        <v>2909</v>
      </c>
      <c r="J2543" t="s">
        <v>112</v>
      </c>
    </row>
    <row r="2544">
      <c r="A2544" s="10" t="s">
        <v>2926</v>
      </c>
      <c r="B2544" s="35">
        <v>1350000.0</v>
      </c>
      <c r="C2544" s="35">
        <v>5.0</v>
      </c>
      <c r="D2544" s="51">
        <v>6.0</v>
      </c>
      <c r="E2544" s="35">
        <v>2.0</v>
      </c>
      <c r="F2544" s="10" t="s">
        <v>557</v>
      </c>
      <c r="G2544" t="s">
        <v>40</v>
      </c>
      <c r="H2544" s="35">
        <v>1920.0</v>
      </c>
      <c r="I2544" s="10" t="s">
        <v>2909</v>
      </c>
      <c r="J2544" t="s">
        <v>42</v>
      </c>
    </row>
    <row r="2545">
      <c r="A2545" s="10" t="s">
        <v>2953</v>
      </c>
      <c r="B2545" s="35">
        <v>1350000.0</v>
      </c>
      <c r="C2545" s="35">
        <v>4.0</v>
      </c>
      <c r="D2545" s="51">
        <v>4.0</v>
      </c>
      <c r="E2545" s="35">
        <v>2.0</v>
      </c>
      <c r="F2545" s="10" t="s">
        <v>1918</v>
      </c>
      <c r="G2545" t="s">
        <v>2989</v>
      </c>
      <c r="H2545" s="35">
        <v>2583.0</v>
      </c>
      <c r="I2545" s="10" t="s">
        <v>2909</v>
      </c>
      <c r="J2545" t="s">
        <v>42</v>
      </c>
    </row>
    <row r="2546">
      <c r="A2546" s="10" t="s">
        <v>2953</v>
      </c>
      <c r="B2546" s="35">
        <v>1350000.0</v>
      </c>
      <c r="C2546" s="35">
        <v>4.0</v>
      </c>
      <c r="D2546" s="51">
        <v>4.0</v>
      </c>
      <c r="E2546" s="35">
        <v>2.0</v>
      </c>
      <c r="F2546" s="10" t="s">
        <v>470</v>
      </c>
      <c r="G2546" t="s">
        <v>40</v>
      </c>
      <c r="H2546" s="35">
        <v>2262.0</v>
      </c>
      <c r="I2546" s="10" t="s">
        <v>2909</v>
      </c>
      <c r="J2546" t="s">
        <v>42</v>
      </c>
    </row>
    <row r="2547">
      <c r="A2547" s="10" t="s">
        <v>2953</v>
      </c>
      <c r="B2547" s="35">
        <v>1350000.0</v>
      </c>
      <c r="C2547" s="35">
        <v>4.0</v>
      </c>
      <c r="D2547" s="51">
        <v>4.0</v>
      </c>
      <c r="E2547" s="35">
        <v>1.0</v>
      </c>
      <c r="F2547" s="10" t="s">
        <v>470</v>
      </c>
      <c r="G2547" t="s">
        <v>40</v>
      </c>
      <c r="H2547" s="35">
        <v>2262.0</v>
      </c>
      <c r="I2547" s="10" t="s">
        <v>2909</v>
      </c>
      <c r="J2547" t="s">
        <v>42</v>
      </c>
    </row>
    <row r="2548">
      <c r="A2548" s="10" t="s">
        <v>2917</v>
      </c>
      <c r="B2548" s="35">
        <v>1350000.0</v>
      </c>
      <c r="C2548" s="35">
        <v>3.0</v>
      </c>
      <c r="D2548" s="51">
        <v>3.0</v>
      </c>
      <c r="E2548" s="35">
        <v>2.0</v>
      </c>
      <c r="F2548" s="10" t="s">
        <v>33</v>
      </c>
      <c r="G2548" t="s">
        <v>2989</v>
      </c>
      <c r="H2548" s="35">
        <v>1690.0</v>
      </c>
      <c r="I2548" s="10" t="s">
        <v>2909</v>
      </c>
      <c r="J2548" t="s">
        <v>42</v>
      </c>
    </row>
    <row r="2549">
      <c r="A2549" s="10" t="s">
        <v>2907</v>
      </c>
      <c r="B2549" s="35">
        <v>1358120.0</v>
      </c>
      <c r="C2549" s="35">
        <v>1.0</v>
      </c>
      <c r="D2549" s="51">
        <v>2.0</v>
      </c>
      <c r="E2549" s="35">
        <v>1.0</v>
      </c>
      <c r="F2549" s="10" t="s">
        <v>33</v>
      </c>
      <c r="G2549" t="s">
        <v>2989</v>
      </c>
      <c r="H2549" s="35">
        <v>925.0</v>
      </c>
      <c r="I2549" s="10" t="s">
        <v>2909</v>
      </c>
      <c r="J2549" t="s">
        <v>42</v>
      </c>
    </row>
    <row r="2550">
      <c r="A2550" s="10" t="s">
        <v>2936</v>
      </c>
      <c r="B2550" s="35">
        <v>1359000.0</v>
      </c>
      <c r="C2550" s="35">
        <v>2.0</v>
      </c>
      <c r="D2550" s="51">
        <v>2.0</v>
      </c>
      <c r="E2550" s="35">
        <v>2.0</v>
      </c>
      <c r="F2550" s="10" t="s">
        <v>33</v>
      </c>
      <c r="G2550" t="s">
        <v>2989</v>
      </c>
      <c r="H2550" s="35">
        <v>1076.0</v>
      </c>
      <c r="I2550" s="10" t="s">
        <v>2909</v>
      </c>
      <c r="J2550" t="s">
        <v>112</v>
      </c>
    </row>
    <row r="2551">
      <c r="A2551" s="10" t="s">
        <v>2907</v>
      </c>
      <c r="B2551" s="35">
        <v>1359640.0</v>
      </c>
      <c r="C2551" s="35">
        <v>2.0</v>
      </c>
      <c r="D2551" s="51">
        <v>2.0</v>
      </c>
      <c r="E2551" s="35">
        <v>1.0</v>
      </c>
      <c r="F2551" s="10" t="s">
        <v>92</v>
      </c>
      <c r="G2551" t="s">
        <v>2989</v>
      </c>
      <c r="H2551" s="35">
        <v>871.0</v>
      </c>
      <c r="I2551" s="10" t="s">
        <v>2909</v>
      </c>
      <c r="J2551" t="s">
        <v>42</v>
      </c>
    </row>
    <row r="2552">
      <c r="A2552" s="10" t="s">
        <v>2928</v>
      </c>
      <c r="B2552" s="35">
        <v>1359800.0</v>
      </c>
      <c r="C2552" s="35">
        <v>3.0</v>
      </c>
      <c r="D2552" s="51">
        <v>3.0</v>
      </c>
      <c r="E2552" s="35">
        <v>2.0</v>
      </c>
      <c r="F2552" s="10" t="s">
        <v>33</v>
      </c>
      <c r="G2552" t="s">
        <v>2989</v>
      </c>
      <c r="H2552" s="35">
        <v>1166.0</v>
      </c>
      <c r="I2552" s="10" t="s">
        <v>2909</v>
      </c>
      <c r="J2552" t="s">
        <v>42</v>
      </c>
    </row>
    <row r="2553">
      <c r="A2553" s="10" t="s">
        <v>2924</v>
      </c>
      <c r="B2553" s="35">
        <v>1360000.0</v>
      </c>
      <c r="C2553" s="35">
        <v>5.0</v>
      </c>
      <c r="D2553" s="51">
        <v>4.0</v>
      </c>
      <c r="E2553" s="35">
        <v>2.0</v>
      </c>
      <c r="F2553" s="10" t="s">
        <v>557</v>
      </c>
      <c r="G2553" t="s">
        <v>40</v>
      </c>
      <c r="H2553" s="35">
        <v>1400.0</v>
      </c>
      <c r="I2553" s="10" t="s">
        <v>2909</v>
      </c>
      <c r="J2553" t="s">
        <v>42</v>
      </c>
    </row>
    <row r="2554">
      <c r="A2554" s="10" t="s">
        <v>2928</v>
      </c>
      <c r="B2554" s="35">
        <v>1360000.0</v>
      </c>
      <c r="C2554" s="35">
        <v>2.0</v>
      </c>
      <c r="D2554" s="51">
        <v>2.0</v>
      </c>
      <c r="E2554" s="35">
        <v>2.0</v>
      </c>
      <c r="F2554" s="10" t="s">
        <v>33</v>
      </c>
      <c r="G2554" t="s">
        <v>2989</v>
      </c>
      <c r="H2554" s="35">
        <v>1087.0</v>
      </c>
      <c r="I2554" s="10" t="s">
        <v>2909</v>
      </c>
      <c r="J2554" t="s">
        <v>42</v>
      </c>
    </row>
    <row r="2555">
      <c r="A2555" s="10" t="s">
        <v>2920</v>
      </c>
      <c r="B2555" s="35">
        <v>1360000.0</v>
      </c>
      <c r="C2555" s="35">
        <v>5.0</v>
      </c>
      <c r="D2555" s="51">
        <v>5.0</v>
      </c>
      <c r="E2555" s="35">
        <v>2.0</v>
      </c>
      <c r="F2555" s="10" t="s">
        <v>557</v>
      </c>
      <c r="G2555" t="s">
        <v>2989</v>
      </c>
      <c r="H2555" s="35">
        <v>3480.0</v>
      </c>
      <c r="I2555" s="10" t="s">
        <v>2909</v>
      </c>
      <c r="J2555" t="s">
        <v>42</v>
      </c>
    </row>
    <row r="2556">
      <c r="A2556" s="10" t="s">
        <v>2930</v>
      </c>
      <c r="B2556" s="35">
        <v>1360000.0</v>
      </c>
      <c r="C2556" s="35">
        <v>5.0</v>
      </c>
      <c r="D2556" s="51">
        <v>5.0</v>
      </c>
      <c r="E2556" s="35">
        <v>2.0</v>
      </c>
      <c r="F2556" s="10" t="s">
        <v>92</v>
      </c>
      <c r="G2556" t="s">
        <v>2989</v>
      </c>
      <c r="H2556" s="35">
        <v>2646.0</v>
      </c>
      <c r="I2556" s="10" t="s">
        <v>2909</v>
      </c>
      <c r="J2556" t="s">
        <v>256</v>
      </c>
    </row>
    <row r="2557">
      <c r="A2557" s="10" t="s">
        <v>2921</v>
      </c>
      <c r="B2557" s="35">
        <v>1370000.0</v>
      </c>
      <c r="C2557" s="35">
        <v>4.0</v>
      </c>
      <c r="D2557" s="51">
        <v>3.0</v>
      </c>
      <c r="E2557" s="35">
        <v>1.0</v>
      </c>
      <c r="F2557" s="10" t="s">
        <v>92</v>
      </c>
      <c r="G2557" t="s">
        <v>2989</v>
      </c>
      <c r="H2557" s="35">
        <v>1572.0</v>
      </c>
      <c r="I2557" s="10" t="s">
        <v>2909</v>
      </c>
      <c r="J2557" t="s">
        <v>42</v>
      </c>
    </row>
    <row r="2558">
      <c r="A2558" s="10" t="s">
        <v>2930</v>
      </c>
      <c r="B2558" s="35">
        <v>1370650.0</v>
      </c>
      <c r="C2558" s="35">
        <v>6.0</v>
      </c>
      <c r="D2558" s="51">
        <v>5.0</v>
      </c>
      <c r="E2558" s="35">
        <v>2.0</v>
      </c>
      <c r="F2558" s="10" t="s">
        <v>92</v>
      </c>
      <c r="G2558" t="s">
        <v>2989</v>
      </c>
      <c r="H2558" s="35">
        <v>2685.0</v>
      </c>
      <c r="I2558" s="10" t="s">
        <v>2909</v>
      </c>
      <c r="J2558" t="s">
        <v>112</v>
      </c>
    </row>
    <row r="2559">
      <c r="A2559" s="10" t="s">
        <v>2916</v>
      </c>
      <c r="B2559" s="35">
        <v>1377000.0</v>
      </c>
      <c r="C2559" s="35">
        <v>4.0</v>
      </c>
      <c r="D2559" s="51">
        <v>3.0</v>
      </c>
      <c r="E2559" s="35">
        <v>1.0</v>
      </c>
      <c r="F2559" s="10" t="s">
        <v>659</v>
      </c>
      <c r="G2559" t="s">
        <v>40</v>
      </c>
      <c r="H2559" s="35">
        <v>6120.0</v>
      </c>
      <c r="I2559" s="10" t="s">
        <v>2909</v>
      </c>
      <c r="J2559" t="s">
        <v>256</v>
      </c>
    </row>
    <row r="2560">
      <c r="A2560" s="10" t="s">
        <v>2907</v>
      </c>
      <c r="B2560" s="35">
        <v>1377000.0</v>
      </c>
      <c r="C2560" s="35">
        <v>2.0</v>
      </c>
      <c r="D2560" s="51">
        <v>2.0</v>
      </c>
      <c r="E2560" s="35">
        <v>2.0</v>
      </c>
      <c r="F2560" s="10" t="s">
        <v>92</v>
      </c>
      <c r="G2560" t="s">
        <v>2989</v>
      </c>
      <c r="H2560" s="35">
        <v>871.0</v>
      </c>
      <c r="I2560" s="10" t="s">
        <v>2909</v>
      </c>
      <c r="J2560" t="s">
        <v>42</v>
      </c>
    </row>
    <row r="2561">
      <c r="A2561" s="10" t="s">
        <v>2930</v>
      </c>
      <c r="B2561" s="35">
        <v>1377000.0</v>
      </c>
      <c r="C2561" s="35">
        <v>5.0</v>
      </c>
      <c r="D2561" s="51">
        <v>5.0</v>
      </c>
      <c r="E2561" s="35">
        <v>4.0</v>
      </c>
      <c r="F2561" s="10" t="s">
        <v>92</v>
      </c>
      <c r="G2561" t="s">
        <v>2989</v>
      </c>
      <c r="H2561" s="35">
        <v>2501.0</v>
      </c>
      <c r="I2561" s="10" t="s">
        <v>2909</v>
      </c>
      <c r="J2561" t="s">
        <v>112</v>
      </c>
    </row>
    <row r="2562">
      <c r="A2562" s="10" t="s">
        <v>2916</v>
      </c>
      <c r="B2562" s="35">
        <v>1380000.0</v>
      </c>
      <c r="C2562" s="35">
        <v>4.0</v>
      </c>
      <c r="D2562" s="51">
        <v>4.0</v>
      </c>
      <c r="E2562" s="35">
        <v>2.0</v>
      </c>
      <c r="F2562" s="10" t="s">
        <v>92</v>
      </c>
      <c r="G2562" t="s">
        <v>2989</v>
      </c>
      <c r="H2562" s="35">
        <v>1878.0</v>
      </c>
      <c r="I2562" s="10" t="s">
        <v>2909</v>
      </c>
      <c r="J2562" t="s">
        <v>42</v>
      </c>
    </row>
    <row r="2563">
      <c r="A2563" s="10" t="s">
        <v>2931</v>
      </c>
      <c r="B2563" s="35">
        <v>1380000.0</v>
      </c>
      <c r="C2563" s="35">
        <v>1.0</v>
      </c>
      <c r="D2563" s="51">
        <v>1.0</v>
      </c>
      <c r="E2563" s="35">
        <v>1.0</v>
      </c>
      <c r="F2563" s="10" t="s">
        <v>33</v>
      </c>
      <c r="G2563" t="s">
        <v>2989</v>
      </c>
      <c r="H2563" s="35">
        <v>1131.0</v>
      </c>
      <c r="I2563" s="10" t="s">
        <v>2909</v>
      </c>
      <c r="J2563" t="s">
        <v>36</v>
      </c>
    </row>
    <row r="2564">
      <c r="A2564" s="10" t="s">
        <v>2910</v>
      </c>
      <c r="B2564" s="35">
        <v>1380000.0</v>
      </c>
      <c r="C2564" s="35">
        <v>3.0</v>
      </c>
      <c r="D2564" s="51">
        <v>2.0</v>
      </c>
      <c r="E2564" s="35">
        <v>1.0</v>
      </c>
      <c r="F2564" s="10" t="s">
        <v>92</v>
      </c>
      <c r="G2564" t="s">
        <v>2989</v>
      </c>
      <c r="H2564" s="35">
        <v>1410.0</v>
      </c>
      <c r="I2564" s="10" t="s">
        <v>2909</v>
      </c>
      <c r="J2564" t="s">
        <v>112</v>
      </c>
    </row>
    <row r="2565">
      <c r="A2565" s="10" t="s">
        <v>2910</v>
      </c>
      <c r="B2565" s="35">
        <v>1380000.0</v>
      </c>
      <c r="C2565" s="35">
        <v>3.0</v>
      </c>
      <c r="D2565" s="51">
        <v>2.0</v>
      </c>
      <c r="E2565" s="35">
        <v>1.0</v>
      </c>
      <c r="F2565" s="10" t="s">
        <v>92</v>
      </c>
      <c r="G2565" t="s">
        <v>2989</v>
      </c>
      <c r="H2565" s="35">
        <v>1390.0</v>
      </c>
      <c r="I2565" s="10" t="s">
        <v>2909</v>
      </c>
      <c r="J2565" t="s">
        <v>112</v>
      </c>
    </row>
    <row r="2566">
      <c r="A2566" s="10" t="s">
        <v>2921</v>
      </c>
      <c r="B2566" s="35">
        <v>1380000.0</v>
      </c>
      <c r="C2566" s="35">
        <v>2.0</v>
      </c>
      <c r="D2566" s="51">
        <v>2.0</v>
      </c>
      <c r="E2566" s="35">
        <v>2.0</v>
      </c>
      <c r="F2566" s="10" t="s">
        <v>92</v>
      </c>
      <c r="G2566" t="s">
        <v>2989</v>
      </c>
      <c r="H2566" s="35">
        <v>1292.0</v>
      </c>
      <c r="I2566" s="10" t="s">
        <v>2909</v>
      </c>
      <c r="J2566" t="s">
        <v>42</v>
      </c>
    </row>
    <row r="2567">
      <c r="A2567" s="10" t="s">
        <v>2921</v>
      </c>
      <c r="B2567" s="35">
        <v>1380000.0</v>
      </c>
      <c r="C2567" s="35">
        <v>4.0</v>
      </c>
      <c r="D2567" s="51">
        <v>3.0</v>
      </c>
      <c r="E2567" s="35">
        <v>3.0</v>
      </c>
      <c r="F2567" s="10" t="s">
        <v>92</v>
      </c>
      <c r="G2567" t="s">
        <v>2989</v>
      </c>
      <c r="H2567" s="35">
        <v>1572.0</v>
      </c>
      <c r="I2567" s="10" t="s">
        <v>2909</v>
      </c>
      <c r="J2567" t="s">
        <v>36</v>
      </c>
    </row>
    <row r="2568">
      <c r="A2568" s="10" t="s">
        <v>2921</v>
      </c>
      <c r="B2568" s="35">
        <v>1380000.0</v>
      </c>
      <c r="C2568" s="35">
        <v>4.0</v>
      </c>
      <c r="D2568" s="51">
        <v>3.0</v>
      </c>
      <c r="E2568" s="35">
        <v>2.0</v>
      </c>
      <c r="F2568" s="10" t="s">
        <v>92</v>
      </c>
      <c r="G2568" t="s">
        <v>2989</v>
      </c>
      <c r="H2568" s="35">
        <v>1572.0</v>
      </c>
      <c r="I2568" s="10" t="s">
        <v>2909</v>
      </c>
      <c r="J2568" t="s">
        <v>36</v>
      </c>
    </row>
    <row r="2569">
      <c r="A2569" s="10" t="s">
        <v>2912</v>
      </c>
      <c r="B2569" s="35">
        <v>1380000.0</v>
      </c>
      <c r="C2569" s="35">
        <v>5.0</v>
      </c>
      <c r="D2569" s="51">
        <v>6.0</v>
      </c>
      <c r="E2569" s="35">
        <v>1.0</v>
      </c>
      <c r="F2569" s="10" t="s">
        <v>92</v>
      </c>
      <c r="G2569" t="s">
        <v>2989</v>
      </c>
      <c r="H2569" s="35">
        <v>2400.0</v>
      </c>
      <c r="I2569" s="10" t="s">
        <v>2909</v>
      </c>
      <c r="J2569" t="s">
        <v>42</v>
      </c>
    </row>
    <row r="2570">
      <c r="A2570" s="10" t="s">
        <v>2924</v>
      </c>
      <c r="B2570" s="35">
        <v>1380000.0</v>
      </c>
      <c r="C2570" s="35">
        <v>6.0</v>
      </c>
      <c r="D2570" s="51">
        <v>5.0</v>
      </c>
      <c r="E2570" s="35">
        <v>2.0</v>
      </c>
      <c r="F2570" s="10" t="s">
        <v>557</v>
      </c>
      <c r="G2570" t="s">
        <v>40</v>
      </c>
      <c r="H2570" s="35">
        <v>1650.0</v>
      </c>
      <c r="I2570" s="10" t="s">
        <v>2909</v>
      </c>
      <c r="J2570" t="s">
        <v>112</v>
      </c>
    </row>
    <row r="2571">
      <c r="A2571" s="10" t="s">
        <v>2951</v>
      </c>
      <c r="B2571" s="35">
        <v>1380000.0</v>
      </c>
      <c r="C2571" s="35">
        <v>2.0</v>
      </c>
      <c r="D2571" s="51">
        <v>2.0</v>
      </c>
      <c r="E2571" s="35">
        <v>2.0</v>
      </c>
      <c r="F2571" s="10" t="s">
        <v>92</v>
      </c>
      <c r="G2571" t="s">
        <v>2989</v>
      </c>
      <c r="H2571" s="35">
        <v>969.0</v>
      </c>
      <c r="I2571" s="10" t="s">
        <v>2909</v>
      </c>
      <c r="J2571" t="s">
        <v>42</v>
      </c>
    </row>
    <row r="2572">
      <c r="A2572" s="10" t="s">
        <v>2928</v>
      </c>
      <c r="B2572" s="35">
        <v>1380000.0</v>
      </c>
      <c r="C2572" s="35">
        <v>3.0</v>
      </c>
      <c r="D2572" s="51">
        <v>2.0</v>
      </c>
      <c r="E2572" s="35">
        <v>1.0</v>
      </c>
      <c r="F2572" s="10" t="s">
        <v>92</v>
      </c>
      <c r="G2572" t="s">
        <v>2989</v>
      </c>
      <c r="H2572" s="35">
        <v>1500.0</v>
      </c>
      <c r="I2572" s="10" t="s">
        <v>2909</v>
      </c>
      <c r="J2572" t="s">
        <v>36</v>
      </c>
    </row>
    <row r="2573">
      <c r="A2573" s="10" t="s">
        <v>2928</v>
      </c>
      <c r="B2573" s="35">
        <v>1380000.0</v>
      </c>
      <c r="C2573" s="35">
        <v>3.0</v>
      </c>
      <c r="D2573" s="51">
        <v>2.0</v>
      </c>
      <c r="E2573" s="35">
        <v>2.0</v>
      </c>
      <c r="F2573" s="10" t="s">
        <v>92</v>
      </c>
      <c r="G2573" t="s">
        <v>2989</v>
      </c>
      <c r="H2573" s="35">
        <v>1500.0</v>
      </c>
      <c r="I2573" s="10" t="s">
        <v>2909</v>
      </c>
      <c r="J2573" t="s">
        <v>36</v>
      </c>
    </row>
    <row r="2574">
      <c r="A2574" s="10" t="s">
        <v>2907</v>
      </c>
      <c r="B2574" s="35">
        <v>1380000.0</v>
      </c>
      <c r="C2574" s="35">
        <v>4.0</v>
      </c>
      <c r="D2574" s="51">
        <v>4.0</v>
      </c>
      <c r="E2574" s="35">
        <v>2.0</v>
      </c>
      <c r="F2574" s="10" t="s">
        <v>33</v>
      </c>
      <c r="G2574" t="s">
        <v>2989</v>
      </c>
      <c r="H2574" s="35">
        <v>1701.0</v>
      </c>
      <c r="I2574" s="10" t="s">
        <v>2909</v>
      </c>
      <c r="J2574" t="s">
        <v>36</v>
      </c>
    </row>
    <row r="2575">
      <c r="A2575" s="10" t="s">
        <v>2920</v>
      </c>
      <c r="B2575" s="35">
        <v>1380000.0</v>
      </c>
      <c r="C2575" s="35">
        <v>4.0</v>
      </c>
      <c r="D2575" s="51">
        <v>5.0</v>
      </c>
      <c r="E2575" s="35">
        <v>2.0</v>
      </c>
      <c r="F2575" s="10" t="s">
        <v>92</v>
      </c>
      <c r="G2575" t="s">
        <v>2989</v>
      </c>
      <c r="H2575" s="35">
        <v>1605.0</v>
      </c>
      <c r="I2575" s="10" t="s">
        <v>2909</v>
      </c>
      <c r="J2575" t="s">
        <v>256</v>
      </c>
    </row>
    <row r="2576">
      <c r="A2576" s="10" t="s">
        <v>2920</v>
      </c>
      <c r="B2576" s="35">
        <v>1380000.0</v>
      </c>
      <c r="C2576" s="35">
        <v>4.0</v>
      </c>
      <c r="D2576" s="51">
        <v>5.0</v>
      </c>
      <c r="E2576" s="35">
        <v>2.0</v>
      </c>
      <c r="F2576" s="10" t="s">
        <v>92</v>
      </c>
      <c r="G2576" t="s">
        <v>2989</v>
      </c>
      <c r="H2576" s="35">
        <v>1593.0</v>
      </c>
      <c r="I2576" s="10" t="s">
        <v>2909</v>
      </c>
      <c r="J2576" t="s">
        <v>36</v>
      </c>
    </row>
    <row r="2577">
      <c r="A2577" s="10" t="s">
        <v>2920</v>
      </c>
      <c r="B2577" s="35">
        <v>1380000.0</v>
      </c>
      <c r="C2577" s="35">
        <v>3.0</v>
      </c>
      <c r="D2577" s="51">
        <v>2.0</v>
      </c>
      <c r="E2577" s="35">
        <v>1.0</v>
      </c>
      <c r="F2577" s="10" t="s">
        <v>92</v>
      </c>
      <c r="G2577" t="s">
        <v>2989</v>
      </c>
      <c r="H2577" s="35">
        <v>1200.0</v>
      </c>
      <c r="I2577" s="10" t="s">
        <v>2909</v>
      </c>
      <c r="J2577" t="s">
        <v>42</v>
      </c>
    </row>
    <row r="2578">
      <c r="A2578" s="10" t="s">
        <v>2920</v>
      </c>
      <c r="B2578" s="35">
        <v>1380000.0</v>
      </c>
      <c r="C2578" s="35">
        <v>3.0</v>
      </c>
      <c r="D2578" s="51">
        <v>3.0</v>
      </c>
      <c r="E2578" s="35">
        <v>2.0</v>
      </c>
      <c r="F2578" s="10" t="s">
        <v>92</v>
      </c>
      <c r="G2578" t="s">
        <v>2989</v>
      </c>
      <c r="H2578" s="35">
        <v>2013.0</v>
      </c>
      <c r="I2578" s="10" t="s">
        <v>2909</v>
      </c>
      <c r="J2578" t="s">
        <v>36</v>
      </c>
    </row>
    <row r="2579">
      <c r="A2579" s="10" t="s">
        <v>2920</v>
      </c>
      <c r="B2579" s="35">
        <v>1380000.0</v>
      </c>
      <c r="C2579" s="35">
        <v>3.0</v>
      </c>
      <c r="D2579" s="51">
        <v>3.0</v>
      </c>
      <c r="E2579" s="35">
        <v>1.0</v>
      </c>
      <c r="F2579" s="10" t="s">
        <v>92</v>
      </c>
      <c r="G2579" t="s">
        <v>2989</v>
      </c>
      <c r="H2579" s="35">
        <v>2028.0</v>
      </c>
      <c r="I2579" s="10" t="s">
        <v>2909</v>
      </c>
      <c r="J2579" t="s">
        <v>36</v>
      </c>
    </row>
    <row r="2580">
      <c r="A2580" s="10" t="s">
        <v>2920</v>
      </c>
      <c r="B2580" s="35">
        <v>1380000.0</v>
      </c>
      <c r="C2580" s="35">
        <v>3.0</v>
      </c>
      <c r="D2580" s="51">
        <v>3.0</v>
      </c>
      <c r="E2580" s="35">
        <v>2.0</v>
      </c>
      <c r="F2580" s="10" t="s">
        <v>92</v>
      </c>
      <c r="G2580" t="s">
        <v>2989</v>
      </c>
      <c r="H2580" s="35">
        <v>2095.0</v>
      </c>
      <c r="I2580" s="10" t="s">
        <v>2909</v>
      </c>
      <c r="J2580" t="s">
        <v>36</v>
      </c>
    </row>
    <row r="2581">
      <c r="A2581" s="10" t="s">
        <v>2934</v>
      </c>
      <c r="B2581" s="35">
        <v>1380000.0</v>
      </c>
      <c r="C2581" s="35">
        <v>4.0</v>
      </c>
      <c r="D2581" s="51">
        <v>3.0</v>
      </c>
      <c r="E2581" s="35">
        <v>2.0</v>
      </c>
      <c r="F2581" s="10" t="s">
        <v>92</v>
      </c>
      <c r="G2581" t="s">
        <v>2989</v>
      </c>
      <c r="H2581" s="35">
        <v>1707.0</v>
      </c>
      <c r="I2581" s="10" t="s">
        <v>2909</v>
      </c>
      <c r="J2581" t="s">
        <v>42</v>
      </c>
    </row>
    <row r="2582">
      <c r="A2582" s="10" t="s">
        <v>2952</v>
      </c>
      <c r="B2582" s="35">
        <v>1380000.0</v>
      </c>
      <c r="C2582" s="35">
        <v>4.0</v>
      </c>
      <c r="D2582" s="51">
        <v>4.0</v>
      </c>
      <c r="E2582" s="35">
        <v>2.0</v>
      </c>
      <c r="F2582" s="10" t="s">
        <v>177</v>
      </c>
      <c r="G2582" t="s">
        <v>40</v>
      </c>
      <c r="H2582" s="35">
        <v>2200.0</v>
      </c>
      <c r="I2582" s="10" t="s">
        <v>2909</v>
      </c>
      <c r="J2582" t="s">
        <v>42</v>
      </c>
    </row>
    <row r="2583">
      <c r="A2583" s="10" t="s">
        <v>2926</v>
      </c>
      <c r="B2583" s="35">
        <v>1380000.0</v>
      </c>
      <c r="C2583" s="35">
        <v>5.0</v>
      </c>
      <c r="D2583" s="51">
        <v>6.0</v>
      </c>
      <c r="E2583" s="35">
        <v>4.0</v>
      </c>
      <c r="F2583" s="10" t="s">
        <v>557</v>
      </c>
      <c r="G2583" t="s">
        <v>40</v>
      </c>
      <c r="H2583" s="35">
        <v>1920.0</v>
      </c>
      <c r="I2583" s="10" t="s">
        <v>2909</v>
      </c>
      <c r="J2583" t="s">
        <v>42</v>
      </c>
    </row>
    <row r="2584">
      <c r="A2584" s="10" t="s">
        <v>2953</v>
      </c>
      <c r="B2584" s="35">
        <v>1380000.0</v>
      </c>
      <c r="C2584" s="35">
        <v>4.0</v>
      </c>
      <c r="D2584" s="51">
        <v>3.0</v>
      </c>
      <c r="E2584" s="35">
        <v>1.0</v>
      </c>
      <c r="F2584" s="10" t="s">
        <v>470</v>
      </c>
      <c r="G2584" t="s">
        <v>2989</v>
      </c>
      <c r="H2584" s="35">
        <v>2335.0</v>
      </c>
      <c r="I2584" s="10" t="s">
        <v>2909</v>
      </c>
      <c r="J2584" t="s">
        <v>42</v>
      </c>
    </row>
    <row r="2585">
      <c r="A2585" s="10" t="s">
        <v>2917</v>
      </c>
      <c r="B2585" s="35">
        <v>1380000.0</v>
      </c>
      <c r="C2585" s="35">
        <v>4.0</v>
      </c>
      <c r="D2585" s="51">
        <v>3.0</v>
      </c>
      <c r="E2585" s="35">
        <v>2.0</v>
      </c>
      <c r="F2585" s="10" t="s">
        <v>177</v>
      </c>
      <c r="G2585" t="s">
        <v>40</v>
      </c>
      <c r="H2585" s="35">
        <v>1800.0</v>
      </c>
      <c r="I2585" s="10" t="s">
        <v>2909</v>
      </c>
      <c r="J2585" t="s">
        <v>36</v>
      </c>
    </row>
    <row r="2586">
      <c r="A2586" s="10" t="s">
        <v>2917</v>
      </c>
      <c r="B2586" s="35">
        <v>1380000.0</v>
      </c>
      <c r="C2586" s="35">
        <v>4.0</v>
      </c>
      <c r="D2586" s="51">
        <v>3.0</v>
      </c>
      <c r="E2586" s="35">
        <v>2.0</v>
      </c>
      <c r="F2586" s="10" t="s">
        <v>177</v>
      </c>
      <c r="G2586" t="s">
        <v>40</v>
      </c>
      <c r="H2586" s="35">
        <v>1725.0</v>
      </c>
      <c r="I2586" s="10" t="s">
        <v>2909</v>
      </c>
      <c r="J2586" t="s">
        <v>42</v>
      </c>
    </row>
    <row r="2587">
      <c r="A2587" s="10" t="s">
        <v>2916</v>
      </c>
      <c r="B2587" s="35">
        <v>1390000.0</v>
      </c>
      <c r="C2587" s="35">
        <v>6.0</v>
      </c>
      <c r="D2587" s="51">
        <v>4.0</v>
      </c>
      <c r="E2587" s="35">
        <v>2.0</v>
      </c>
      <c r="F2587" s="10" t="s">
        <v>92</v>
      </c>
      <c r="G2587" t="s">
        <v>2989</v>
      </c>
      <c r="H2587" s="35">
        <v>1930.0</v>
      </c>
      <c r="I2587" s="10" t="s">
        <v>2909</v>
      </c>
      <c r="J2587" t="s">
        <v>42</v>
      </c>
    </row>
    <row r="2588">
      <c r="A2588" s="10" t="s">
        <v>2910</v>
      </c>
      <c r="B2588" s="35">
        <v>1390000.0</v>
      </c>
      <c r="C2588" s="35">
        <v>3.0</v>
      </c>
      <c r="D2588" s="51">
        <v>3.0</v>
      </c>
      <c r="E2588" s="35">
        <v>1.0</v>
      </c>
      <c r="F2588" s="10" t="s">
        <v>92</v>
      </c>
      <c r="G2588" t="s">
        <v>2989</v>
      </c>
      <c r="H2588" s="35">
        <v>1290.0</v>
      </c>
      <c r="I2588" s="10" t="s">
        <v>2909</v>
      </c>
      <c r="J2588" t="s">
        <v>42</v>
      </c>
    </row>
    <row r="2589">
      <c r="A2589" s="10" t="s">
        <v>2907</v>
      </c>
      <c r="B2589" s="35">
        <v>1390000.0</v>
      </c>
      <c r="C2589" s="35">
        <v>1.0</v>
      </c>
      <c r="D2589" s="51">
        <v>1.0</v>
      </c>
      <c r="E2589" s="35">
        <v>2.0</v>
      </c>
      <c r="F2589" s="10" t="s">
        <v>33</v>
      </c>
      <c r="G2589" t="s">
        <v>2989</v>
      </c>
      <c r="H2589" s="35">
        <v>925.0</v>
      </c>
      <c r="I2589" s="10" t="s">
        <v>2909</v>
      </c>
      <c r="J2589" t="s">
        <v>36</v>
      </c>
    </row>
    <row r="2590">
      <c r="A2590" s="10" t="s">
        <v>2907</v>
      </c>
      <c r="B2590" s="35">
        <v>1390000.0</v>
      </c>
      <c r="C2590" s="35">
        <v>2.0</v>
      </c>
      <c r="D2590" s="51">
        <v>3.0</v>
      </c>
      <c r="E2590" s="35">
        <v>3.0</v>
      </c>
      <c r="F2590" s="10" t="s">
        <v>92</v>
      </c>
      <c r="G2590" t="s">
        <v>2989</v>
      </c>
      <c r="H2590" s="35">
        <v>1550.0</v>
      </c>
      <c r="I2590" s="10" t="s">
        <v>2909</v>
      </c>
      <c r="J2590" t="s">
        <v>36</v>
      </c>
    </row>
    <row r="2591">
      <c r="A2591" s="10" t="s">
        <v>2907</v>
      </c>
      <c r="B2591" s="35">
        <v>1390000.0</v>
      </c>
      <c r="C2591" s="35">
        <v>2.0</v>
      </c>
      <c r="D2591" s="51">
        <v>2.0</v>
      </c>
      <c r="E2591" s="35">
        <v>2.0</v>
      </c>
      <c r="F2591" s="10" t="s">
        <v>92</v>
      </c>
      <c r="G2591" t="s">
        <v>2989</v>
      </c>
      <c r="H2591" s="35">
        <v>1368.0</v>
      </c>
      <c r="I2591" s="10" t="s">
        <v>2909</v>
      </c>
      <c r="J2591" t="s">
        <v>36</v>
      </c>
    </row>
    <row r="2592">
      <c r="A2592" s="10" t="s">
        <v>2920</v>
      </c>
      <c r="B2592" s="35">
        <v>1390000.0</v>
      </c>
      <c r="C2592" s="35">
        <v>4.0</v>
      </c>
      <c r="D2592" s="51">
        <v>3.0</v>
      </c>
      <c r="E2592" s="35">
        <v>2.0</v>
      </c>
      <c r="F2592" s="10" t="s">
        <v>92</v>
      </c>
      <c r="G2592" t="s">
        <v>2989</v>
      </c>
      <c r="H2592" s="35">
        <v>2002.0</v>
      </c>
      <c r="I2592" s="10" t="s">
        <v>2909</v>
      </c>
      <c r="J2592" t="s">
        <v>36</v>
      </c>
    </row>
    <row r="2593">
      <c r="A2593" s="10" t="s">
        <v>2920</v>
      </c>
      <c r="B2593" s="35">
        <v>1390000.0</v>
      </c>
      <c r="C2593" s="35">
        <v>4.0</v>
      </c>
      <c r="D2593" s="51">
        <v>3.0</v>
      </c>
      <c r="E2593" s="35">
        <v>2.0</v>
      </c>
      <c r="F2593" s="10" t="s">
        <v>92</v>
      </c>
      <c r="G2593" t="s">
        <v>2989</v>
      </c>
      <c r="H2593" s="35">
        <v>2163.0</v>
      </c>
      <c r="I2593" s="10" t="s">
        <v>2909</v>
      </c>
      <c r="J2593" t="s">
        <v>36</v>
      </c>
    </row>
    <row r="2594">
      <c r="A2594" s="10" t="s">
        <v>2917</v>
      </c>
      <c r="B2594" s="35">
        <v>1390000.0</v>
      </c>
      <c r="C2594" s="35">
        <v>4.0</v>
      </c>
      <c r="D2594" s="51">
        <v>4.0</v>
      </c>
      <c r="E2594" s="35">
        <v>3.0</v>
      </c>
      <c r="F2594" s="10" t="s">
        <v>92</v>
      </c>
      <c r="G2594" t="s">
        <v>2989</v>
      </c>
      <c r="H2594" s="35">
        <v>1800.0</v>
      </c>
      <c r="I2594" s="10" t="s">
        <v>2909</v>
      </c>
      <c r="J2594" t="s">
        <v>42</v>
      </c>
    </row>
    <row r="2595">
      <c r="A2595" s="10" t="s">
        <v>2910</v>
      </c>
      <c r="B2595" s="35">
        <v>1395000.0</v>
      </c>
      <c r="C2595" s="35">
        <v>3.0</v>
      </c>
      <c r="D2595" s="51">
        <v>3.0</v>
      </c>
      <c r="E2595" s="35">
        <v>2.0</v>
      </c>
      <c r="F2595" s="10" t="s">
        <v>92</v>
      </c>
      <c r="G2595" t="s">
        <v>2989</v>
      </c>
      <c r="H2595" s="35">
        <v>1938.0</v>
      </c>
      <c r="I2595" s="10" t="s">
        <v>2909</v>
      </c>
      <c r="J2595" t="s">
        <v>42</v>
      </c>
    </row>
    <row r="2596">
      <c r="A2596" s="10" t="s">
        <v>2907</v>
      </c>
      <c r="B2596" s="35">
        <v>1395800.0</v>
      </c>
      <c r="C2596" s="35">
        <v>2.0</v>
      </c>
      <c r="D2596" s="51">
        <v>2.0</v>
      </c>
      <c r="E2596" s="35">
        <v>1.0</v>
      </c>
      <c r="F2596" s="10" t="s">
        <v>33</v>
      </c>
      <c r="G2596" t="s">
        <v>2989</v>
      </c>
      <c r="H2596" s="35">
        <v>793.0</v>
      </c>
      <c r="I2596" s="10" t="s">
        <v>2909</v>
      </c>
      <c r="J2596" t="s">
        <v>42</v>
      </c>
    </row>
    <row r="2597">
      <c r="A2597" s="10" t="s">
        <v>2946</v>
      </c>
      <c r="B2597" s="35">
        <v>1396000.0</v>
      </c>
      <c r="C2597" s="35">
        <v>1.0</v>
      </c>
      <c r="D2597" s="51">
        <v>1.0</v>
      </c>
      <c r="E2597" s="35">
        <v>2.0</v>
      </c>
      <c r="F2597" s="10" t="s">
        <v>33</v>
      </c>
      <c r="G2597" t="s">
        <v>2989</v>
      </c>
      <c r="H2597" s="35">
        <v>652.0</v>
      </c>
      <c r="I2597" s="10" t="s">
        <v>2909</v>
      </c>
      <c r="J2597" t="s">
        <v>36</v>
      </c>
    </row>
    <row r="2598">
      <c r="A2598" s="10" t="s">
        <v>2907</v>
      </c>
      <c r="B2598" s="35">
        <v>1399000.0</v>
      </c>
      <c r="C2598" s="35">
        <v>2.0</v>
      </c>
      <c r="D2598" s="51">
        <v>2.0</v>
      </c>
      <c r="E2598" s="35">
        <v>2.0</v>
      </c>
      <c r="F2598" s="10" t="s">
        <v>92</v>
      </c>
      <c r="G2598" t="s">
        <v>2989</v>
      </c>
      <c r="H2598" s="35">
        <v>1270.0</v>
      </c>
      <c r="I2598" s="10" t="s">
        <v>2909</v>
      </c>
      <c r="J2598" t="s">
        <v>256</v>
      </c>
    </row>
    <row r="2599">
      <c r="A2599" s="10" t="s">
        <v>2940</v>
      </c>
      <c r="B2599" s="35">
        <v>1400000.0</v>
      </c>
      <c r="C2599" s="35">
        <v>5.0</v>
      </c>
      <c r="D2599" s="51">
        <v>4.0</v>
      </c>
      <c r="E2599" s="35">
        <v>4.0</v>
      </c>
      <c r="F2599" s="10" t="s">
        <v>56</v>
      </c>
      <c r="G2599" t="s">
        <v>40</v>
      </c>
      <c r="H2599" s="35">
        <v>3200.0</v>
      </c>
      <c r="I2599" s="10" t="s">
        <v>2909</v>
      </c>
      <c r="J2599" t="s">
        <v>42</v>
      </c>
    </row>
    <row r="2600">
      <c r="A2600" s="10" t="s">
        <v>2923</v>
      </c>
      <c r="B2600" s="35">
        <v>1400000.0</v>
      </c>
      <c r="C2600" s="35">
        <v>4.0</v>
      </c>
      <c r="D2600" s="51">
        <v>4.0</v>
      </c>
      <c r="E2600" s="35">
        <v>2.0</v>
      </c>
      <c r="F2600" s="10" t="s">
        <v>92</v>
      </c>
      <c r="G2600" t="s">
        <v>2989</v>
      </c>
      <c r="H2600" s="35">
        <v>2150.0</v>
      </c>
      <c r="I2600" s="10" t="s">
        <v>2909</v>
      </c>
      <c r="J2600" t="s">
        <v>42</v>
      </c>
    </row>
    <row r="2601">
      <c r="A2601" s="10" t="s">
        <v>2936</v>
      </c>
      <c r="B2601" s="35">
        <v>1400000.0</v>
      </c>
      <c r="C2601" s="35">
        <v>4.0</v>
      </c>
      <c r="D2601" s="51">
        <v>4.0</v>
      </c>
      <c r="E2601" s="35">
        <v>2.0</v>
      </c>
      <c r="F2601" s="10" t="s">
        <v>92</v>
      </c>
      <c r="G2601" t="s">
        <v>2989</v>
      </c>
      <c r="H2601" s="35">
        <v>1975.0</v>
      </c>
      <c r="I2601" s="10" t="s">
        <v>2909</v>
      </c>
      <c r="J2601" t="s">
        <v>42</v>
      </c>
    </row>
    <row r="2602">
      <c r="A2602" s="10" t="s">
        <v>2946</v>
      </c>
      <c r="B2602" s="35">
        <v>1400000.0</v>
      </c>
      <c r="C2602" s="35">
        <v>3.0</v>
      </c>
      <c r="D2602" s="51">
        <v>3.0</v>
      </c>
      <c r="E2602" s="35">
        <v>3.0</v>
      </c>
      <c r="F2602" s="10" t="s">
        <v>92</v>
      </c>
      <c r="G2602" t="s">
        <v>2989</v>
      </c>
      <c r="H2602" s="35">
        <v>1468.0</v>
      </c>
      <c r="I2602" s="10" t="s">
        <v>2909</v>
      </c>
      <c r="J2602" t="s">
        <v>36</v>
      </c>
    </row>
    <row r="2603">
      <c r="A2603" s="10" t="s">
        <v>2946</v>
      </c>
      <c r="B2603" s="35">
        <v>1400000.0</v>
      </c>
      <c r="C2603" s="35">
        <v>2.0</v>
      </c>
      <c r="D2603" s="51">
        <v>2.0</v>
      </c>
      <c r="E2603" s="35">
        <v>4.0</v>
      </c>
      <c r="F2603" s="10" t="s">
        <v>92</v>
      </c>
      <c r="G2603" t="s">
        <v>2989</v>
      </c>
      <c r="H2603" s="35">
        <v>807.0</v>
      </c>
      <c r="I2603" s="10" t="s">
        <v>2909</v>
      </c>
      <c r="J2603" t="s">
        <v>36</v>
      </c>
    </row>
    <row r="2604">
      <c r="A2604" s="10" t="s">
        <v>2916</v>
      </c>
      <c r="B2604" s="35">
        <v>1400000.0</v>
      </c>
      <c r="C2604" s="35">
        <v>5.0</v>
      </c>
      <c r="D2604" s="51">
        <v>5.0</v>
      </c>
      <c r="E2604" s="35">
        <v>2.0</v>
      </c>
      <c r="F2604" s="10" t="s">
        <v>557</v>
      </c>
      <c r="G2604" t="s">
        <v>40</v>
      </c>
      <c r="H2604" s="35">
        <v>1584.0</v>
      </c>
      <c r="I2604" s="10" t="s">
        <v>2909</v>
      </c>
      <c r="J2604" t="s">
        <v>112</v>
      </c>
    </row>
    <row r="2605">
      <c r="A2605" s="10" t="s">
        <v>2916</v>
      </c>
      <c r="B2605" s="35">
        <v>1400000.0</v>
      </c>
      <c r="C2605" s="35">
        <v>4.0</v>
      </c>
      <c r="D2605" s="51">
        <v>4.0</v>
      </c>
      <c r="E2605" s="35">
        <v>2.0</v>
      </c>
      <c r="F2605" s="10" t="s">
        <v>92</v>
      </c>
      <c r="G2605" t="s">
        <v>2989</v>
      </c>
      <c r="H2605" s="35">
        <v>1878.0</v>
      </c>
      <c r="I2605" s="10" t="s">
        <v>2909</v>
      </c>
      <c r="J2605" t="s">
        <v>42</v>
      </c>
    </row>
    <row r="2606">
      <c r="A2606" s="10" t="s">
        <v>2935</v>
      </c>
      <c r="B2606" s="35">
        <v>1400000.0</v>
      </c>
      <c r="C2606" s="35">
        <v>3.0</v>
      </c>
      <c r="D2606" s="51">
        <v>2.0</v>
      </c>
      <c r="E2606" s="35">
        <v>2.0</v>
      </c>
      <c r="F2606" s="10" t="s">
        <v>33</v>
      </c>
      <c r="G2606" t="s">
        <v>2989</v>
      </c>
      <c r="H2606" s="35">
        <v>1087.0</v>
      </c>
      <c r="I2606" s="10" t="s">
        <v>2909</v>
      </c>
      <c r="J2606" t="s">
        <v>36</v>
      </c>
    </row>
    <row r="2607">
      <c r="A2607" s="10" t="s">
        <v>2935</v>
      </c>
      <c r="B2607" s="35">
        <v>1400000.0</v>
      </c>
      <c r="C2607" s="35">
        <v>2.0</v>
      </c>
      <c r="D2607" s="51">
        <v>2.0</v>
      </c>
      <c r="E2607" s="35">
        <v>3.0</v>
      </c>
      <c r="F2607" s="10" t="s">
        <v>33</v>
      </c>
      <c r="G2607" t="s">
        <v>2989</v>
      </c>
      <c r="H2607" s="35">
        <v>1210.0</v>
      </c>
      <c r="I2607" s="10" t="s">
        <v>2909</v>
      </c>
      <c r="J2607" t="s">
        <v>42</v>
      </c>
    </row>
    <row r="2608">
      <c r="A2608" s="10" t="s">
        <v>2935</v>
      </c>
      <c r="B2608" s="35">
        <v>1400000.0</v>
      </c>
      <c r="C2608" s="35">
        <v>3.0</v>
      </c>
      <c r="D2608" s="51">
        <v>2.0</v>
      </c>
      <c r="E2608" s="35">
        <v>3.0</v>
      </c>
      <c r="F2608" s="10" t="s">
        <v>33</v>
      </c>
      <c r="G2608" t="s">
        <v>2989</v>
      </c>
      <c r="H2608" s="35">
        <v>1087.0</v>
      </c>
      <c r="I2608" s="10" t="s">
        <v>2909</v>
      </c>
      <c r="J2608" t="s">
        <v>36</v>
      </c>
    </row>
    <row r="2609">
      <c r="A2609" s="10" t="s">
        <v>2910</v>
      </c>
      <c r="B2609" s="35">
        <v>1400000.0</v>
      </c>
      <c r="C2609" s="35">
        <v>1.0</v>
      </c>
      <c r="D2609" s="51">
        <v>1.0</v>
      </c>
      <c r="E2609" s="35">
        <v>3.0</v>
      </c>
      <c r="F2609" s="10" t="s">
        <v>33</v>
      </c>
      <c r="G2609" t="s">
        <v>2989</v>
      </c>
      <c r="H2609" s="35">
        <v>904.0</v>
      </c>
      <c r="I2609" s="10" t="s">
        <v>2909</v>
      </c>
      <c r="J2609" t="s">
        <v>42</v>
      </c>
    </row>
    <row r="2610">
      <c r="A2610" s="10" t="s">
        <v>2910</v>
      </c>
      <c r="B2610" s="35">
        <v>1400000.0</v>
      </c>
      <c r="C2610" s="35">
        <v>1.0</v>
      </c>
      <c r="D2610" s="51">
        <v>1.0</v>
      </c>
      <c r="E2610" s="35">
        <v>2.0</v>
      </c>
      <c r="F2610" s="10" t="s">
        <v>33</v>
      </c>
      <c r="G2610" t="s">
        <v>2989</v>
      </c>
      <c r="H2610" s="35">
        <v>904.0</v>
      </c>
      <c r="I2610" s="10" t="s">
        <v>2909</v>
      </c>
      <c r="J2610" t="s">
        <v>42</v>
      </c>
    </row>
    <row r="2611">
      <c r="A2611" s="10" t="s">
        <v>2910</v>
      </c>
      <c r="B2611" s="35">
        <v>1400000.0</v>
      </c>
      <c r="C2611" s="35">
        <v>1.0</v>
      </c>
      <c r="D2611" s="51">
        <v>1.0</v>
      </c>
      <c r="E2611" s="35">
        <v>2.0</v>
      </c>
      <c r="F2611" s="10" t="s">
        <v>33</v>
      </c>
      <c r="G2611" t="s">
        <v>2989</v>
      </c>
      <c r="H2611" s="35">
        <v>904.0</v>
      </c>
      <c r="I2611" s="10" t="s">
        <v>2909</v>
      </c>
      <c r="J2611" t="s">
        <v>36</v>
      </c>
    </row>
    <row r="2612">
      <c r="A2612" s="10" t="s">
        <v>2910</v>
      </c>
      <c r="B2612" s="35">
        <v>1400000.0</v>
      </c>
      <c r="C2612" s="35">
        <v>1.0</v>
      </c>
      <c r="D2612" s="51">
        <v>1.0</v>
      </c>
      <c r="E2612" s="35">
        <v>2.0</v>
      </c>
      <c r="F2612" s="10" t="s">
        <v>33</v>
      </c>
      <c r="G2612" t="s">
        <v>2989</v>
      </c>
      <c r="H2612" s="35">
        <v>904.0</v>
      </c>
      <c r="I2612" s="10" t="s">
        <v>2909</v>
      </c>
      <c r="J2612" t="s">
        <v>42</v>
      </c>
    </row>
    <row r="2613">
      <c r="A2613" s="10" t="s">
        <v>2921</v>
      </c>
      <c r="B2613" s="35">
        <v>1400000.0</v>
      </c>
      <c r="C2613" s="35">
        <v>4.0</v>
      </c>
      <c r="D2613" s="51">
        <v>3.0</v>
      </c>
      <c r="E2613" s="35">
        <v>2.0</v>
      </c>
      <c r="F2613" s="10" t="s">
        <v>92</v>
      </c>
      <c r="G2613" t="s">
        <v>2989</v>
      </c>
      <c r="H2613" s="35">
        <v>1572.0</v>
      </c>
      <c r="I2613" s="10" t="s">
        <v>2909</v>
      </c>
      <c r="J2613" t="s">
        <v>36</v>
      </c>
    </row>
    <row r="2614">
      <c r="A2614" s="10" t="s">
        <v>2921</v>
      </c>
      <c r="B2614" s="35">
        <v>1400000.0</v>
      </c>
      <c r="C2614" s="35">
        <v>2.0</v>
      </c>
      <c r="D2614" s="51">
        <v>2.0</v>
      </c>
      <c r="E2614" s="35">
        <v>4.0</v>
      </c>
      <c r="F2614" s="10" t="s">
        <v>92</v>
      </c>
      <c r="G2614" t="s">
        <v>2989</v>
      </c>
      <c r="H2614" s="35">
        <v>1292.0</v>
      </c>
      <c r="I2614" s="10" t="s">
        <v>2909</v>
      </c>
      <c r="J2614" t="s">
        <v>256</v>
      </c>
    </row>
    <row r="2615">
      <c r="A2615" s="10" t="s">
        <v>2921</v>
      </c>
      <c r="B2615" s="35">
        <v>1400000.0</v>
      </c>
      <c r="C2615" s="35">
        <v>2.0</v>
      </c>
      <c r="D2615" s="51">
        <v>2.0</v>
      </c>
      <c r="E2615" s="35">
        <v>3.0</v>
      </c>
      <c r="F2615" s="10" t="s">
        <v>92</v>
      </c>
      <c r="G2615" t="s">
        <v>2989</v>
      </c>
      <c r="H2615" s="35">
        <v>1292.0</v>
      </c>
      <c r="I2615" s="10" t="s">
        <v>2909</v>
      </c>
      <c r="J2615" t="s">
        <v>42</v>
      </c>
    </row>
    <row r="2616">
      <c r="A2616" s="10" t="s">
        <v>2921</v>
      </c>
      <c r="B2616" s="35">
        <v>1400000.0</v>
      </c>
      <c r="C2616" s="35">
        <v>4.0</v>
      </c>
      <c r="D2616" s="51">
        <v>3.0</v>
      </c>
      <c r="E2616" s="35">
        <v>2.0</v>
      </c>
      <c r="F2616" s="10" t="s">
        <v>92</v>
      </c>
      <c r="G2616" t="s">
        <v>2989</v>
      </c>
      <c r="H2616" s="35">
        <v>1572.0</v>
      </c>
      <c r="I2616" s="10" t="s">
        <v>2909</v>
      </c>
      <c r="J2616" t="s">
        <v>42</v>
      </c>
    </row>
    <row r="2617">
      <c r="A2617" s="10" t="s">
        <v>2921</v>
      </c>
      <c r="B2617" s="35">
        <v>1400000.0</v>
      </c>
      <c r="C2617" s="35">
        <v>2.0</v>
      </c>
      <c r="D2617" s="51">
        <v>2.0</v>
      </c>
      <c r="E2617" s="35">
        <v>2.0</v>
      </c>
      <c r="F2617" s="10" t="s">
        <v>92</v>
      </c>
      <c r="G2617" t="s">
        <v>2989</v>
      </c>
      <c r="H2617" s="35">
        <v>1292.0</v>
      </c>
      <c r="I2617" s="10" t="s">
        <v>2909</v>
      </c>
      <c r="J2617" t="s">
        <v>36</v>
      </c>
    </row>
    <row r="2618">
      <c r="A2618" s="10" t="s">
        <v>2907</v>
      </c>
      <c r="B2618" s="35">
        <v>1400000.0</v>
      </c>
      <c r="C2618" s="35">
        <v>2.0</v>
      </c>
      <c r="D2618" s="51">
        <v>2.0</v>
      </c>
      <c r="E2618" s="35">
        <v>4.0</v>
      </c>
      <c r="F2618" s="10" t="s">
        <v>33</v>
      </c>
      <c r="G2618" t="s">
        <v>2989</v>
      </c>
      <c r="H2618" s="35">
        <v>1050.0</v>
      </c>
      <c r="I2618" s="10" t="s">
        <v>2909</v>
      </c>
      <c r="J2618" t="s">
        <v>36</v>
      </c>
    </row>
    <row r="2619">
      <c r="A2619" s="10" t="s">
        <v>2907</v>
      </c>
      <c r="B2619" s="35">
        <v>1400000.0</v>
      </c>
      <c r="C2619" s="35">
        <v>2.0</v>
      </c>
      <c r="D2619" s="51">
        <v>2.0</v>
      </c>
      <c r="E2619" s="35">
        <v>1.0</v>
      </c>
      <c r="F2619" s="10" t="s">
        <v>92</v>
      </c>
      <c r="G2619" t="s">
        <v>2989</v>
      </c>
      <c r="H2619" s="35">
        <v>1270.0</v>
      </c>
      <c r="I2619" s="10" t="s">
        <v>2909</v>
      </c>
      <c r="J2619" t="s">
        <v>36</v>
      </c>
    </row>
    <row r="2620">
      <c r="A2620" s="10" t="s">
        <v>2907</v>
      </c>
      <c r="B2620" s="35">
        <v>1400000.0</v>
      </c>
      <c r="C2620" s="35">
        <v>2.0</v>
      </c>
      <c r="D2620" s="51">
        <v>2.0</v>
      </c>
      <c r="E2620" s="35">
        <v>2.0</v>
      </c>
      <c r="F2620" s="10" t="s">
        <v>33</v>
      </c>
      <c r="G2620" t="s">
        <v>2989</v>
      </c>
      <c r="H2620" s="35">
        <v>930.0</v>
      </c>
      <c r="I2620" s="10" t="s">
        <v>2909</v>
      </c>
      <c r="J2620" t="s">
        <v>36</v>
      </c>
    </row>
    <row r="2621">
      <c r="A2621" s="10" t="s">
        <v>2907</v>
      </c>
      <c r="B2621" s="35">
        <v>1400000.0</v>
      </c>
      <c r="C2621" s="35">
        <v>2.0</v>
      </c>
      <c r="D2621" s="51">
        <v>2.0</v>
      </c>
      <c r="E2621" s="35">
        <v>2.0</v>
      </c>
      <c r="F2621" s="10" t="s">
        <v>33</v>
      </c>
      <c r="G2621" t="s">
        <v>2989</v>
      </c>
      <c r="H2621" s="35">
        <v>1410.0</v>
      </c>
      <c r="I2621" s="10" t="s">
        <v>2909</v>
      </c>
      <c r="J2621" t="s">
        <v>36</v>
      </c>
    </row>
    <row r="2622">
      <c r="A2622" s="10" t="s">
        <v>2907</v>
      </c>
      <c r="B2622" s="35">
        <v>1400000.0</v>
      </c>
      <c r="C2622" s="35">
        <v>1.0</v>
      </c>
      <c r="D2622" s="51">
        <v>1.0</v>
      </c>
      <c r="E2622" s="35">
        <v>2.0</v>
      </c>
      <c r="F2622" s="10" t="s">
        <v>33</v>
      </c>
      <c r="G2622" t="s">
        <v>2989</v>
      </c>
      <c r="H2622" s="35">
        <v>925.0</v>
      </c>
      <c r="I2622" s="10" t="s">
        <v>2909</v>
      </c>
      <c r="J2622" t="s">
        <v>36</v>
      </c>
    </row>
    <row r="2623">
      <c r="A2623" s="10" t="s">
        <v>2907</v>
      </c>
      <c r="B2623" s="35">
        <v>1400000.0</v>
      </c>
      <c r="C2623" s="35">
        <v>1.0</v>
      </c>
      <c r="D2623" s="51">
        <v>1.0</v>
      </c>
      <c r="E2623" s="35">
        <v>2.0</v>
      </c>
      <c r="F2623" s="10" t="s">
        <v>33</v>
      </c>
      <c r="G2623" t="s">
        <v>40</v>
      </c>
      <c r="H2623" s="35">
        <v>1650.0</v>
      </c>
      <c r="I2623" s="10" t="s">
        <v>2909</v>
      </c>
      <c r="J2623" t="s">
        <v>42</v>
      </c>
    </row>
    <row r="2624">
      <c r="A2624" s="10" t="s">
        <v>2907</v>
      </c>
      <c r="B2624" s="35">
        <v>1400000.0</v>
      </c>
      <c r="C2624" s="35">
        <v>1.0</v>
      </c>
      <c r="D2624" s="51">
        <v>2.0</v>
      </c>
      <c r="E2624" s="35">
        <v>1.0</v>
      </c>
      <c r="F2624" s="10" t="s">
        <v>92</v>
      </c>
      <c r="G2624" t="s">
        <v>2989</v>
      </c>
      <c r="H2624" s="35">
        <v>989.0</v>
      </c>
      <c r="I2624" s="10" t="s">
        <v>2909</v>
      </c>
      <c r="J2624" t="s">
        <v>256</v>
      </c>
    </row>
    <row r="2625">
      <c r="A2625" s="10" t="s">
        <v>2907</v>
      </c>
      <c r="B2625" s="35">
        <v>1400000.0</v>
      </c>
      <c r="C2625" s="35">
        <v>3.0</v>
      </c>
      <c r="D2625" s="51">
        <v>2.0</v>
      </c>
      <c r="E2625" s="35">
        <v>4.0</v>
      </c>
      <c r="F2625" s="10" t="s">
        <v>33</v>
      </c>
      <c r="G2625" t="s">
        <v>2989</v>
      </c>
      <c r="H2625" s="35">
        <v>1228.0</v>
      </c>
      <c r="I2625" s="10" t="s">
        <v>2909</v>
      </c>
      <c r="J2625" t="s">
        <v>36</v>
      </c>
    </row>
    <row r="2626">
      <c r="A2626" s="10" t="s">
        <v>2907</v>
      </c>
      <c r="B2626" s="35">
        <v>1400000.0</v>
      </c>
      <c r="C2626" s="35">
        <v>3.0</v>
      </c>
      <c r="D2626" s="51">
        <v>2.0</v>
      </c>
      <c r="E2626" s="35">
        <v>2.0</v>
      </c>
      <c r="F2626" s="10" t="s">
        <v>92</v>
      </c>
      <c r="G2626" t="s">
        <v>2989</v>
      </c>
      <c r="H2626" s="35">
        <v>1259.0</v>
      </c>
      <c r="I2626" s="10" t="s">
        <v>2909</v>
      </c>
      <c r="J2626" t="s">
        <v>42</v>
      </c>
    </row>
    <row r="2627">
      <c r="A2627" s="10" t="s">
        <v>2959</v>
      </c>
      <c r="B2627" s="35">
        <v>1400000.0</v>
      </c>
      <c r="C2627" s="35">
        <v>3.0</v>
      </c>
      <c r="D2627" s="51">
        <v>2.0</v>
      </c>
      <c r="E2627" s="35">
        <v>2.0</v>
      </c>
      <c r="F2627" s="10" t="s">
        <v>92</v>
      </c>
      <c r="G2627" t="s">
        <v>2989</v>
      </c>
      <c r="H2627" s="35">
        <v>1367.0</v>
      </c>
      <c r="I2627" s="10" t="s">
        <v>2909</v>
      </c>
      <c r="J2627" t="s">
        <v>36</v>
      </c>
    </row>
    <row r="2628">
      <c r="A2628" s="10" t="s">
        <v>2959</v>
      </c>
      <c r="B2628" s="35">
        <v>1400000.0</v>
      </c>
      <c r="C2628" s="35">
        <v>3.0</v>
      </c>
      <c r="D2628" s="51">
        <v>2.0</v>
      </c>
      <c r="E2628" s="35">
        <v>6.0</v>
      </c>
      <c r="F2628" s="10" t="s">
        <v>92</v>
      </c>
      <c r="G2628" t="s">
        <v>2989</v>
      </c>
      <c r="H2628" s="35">
        <v>1367.0</v>
      </c>
      <c r="I2628" s="10" t="s">
        <v>2909</v>
      </c>
      <c r="J2628" t="s">
        <v>36</v>
      </c>
    </row>
    <row r="2629">
      <c r="A2629" s="10" t="s">
        <v>2920</v>
      </c>
      <c r="B2629" s="35">
        <v>1400000.0</v>
      </c>
      <c r="C2629" s="35">
        <v>4.0</v>
      </c>
      <c r="D2629" s="51">
        <v>4.0</v>
      </c>
      <c r="E2629" s="35">
        <v>1.0</v>
      </c>
      <c r="F2629" s="10" t="s">
        <v>92</v>
      </c>
      <c r="G2629" t="s">
        <v>2989</v>
      </c>
      <c r="H2629" s="35">
        <v>1496.0</v>
      </c>
      <c r="I2629" s="10" t="s">
        <v>2909</v>
      </c>
      <c r="J2629" t="s">
        <v>42</v>
      </c>
    </row>
    <row r="2630">
      <c r="A2630" s="10" t="s">
        <v>2920</v>
      </c>
      <c r="B2630" s="35">
        <v>1400000.0</v>
      </c>
      <c r="C2630" s="35">
        <v>4.0</v>
      </c>
      <c r="D2630" s="51">
        <v>3.0</v>
      </c>
      <c r="E2630" s="35">
        <v>2.0</v>
      </c>
      <c r="F2630" s="10" t="s">
        <v>92</v>
      </c>
      <c r="G2630" t="s">
        <v>2989</v>
      </c>
      <c r="H2630" s="35">
        <v>1593.0</v>
      </c>
      <c r="I2630" s="10" t="s">
        <v>2909</v>
      </c>
      <c r="J2630" t="s">
        <v>36</v>
      </c>
    </row>
    <row r="2631">
      <c r="A2631" s="10" t="s">
        <v>2920</v>
      </c>
      <c r="B2631" s="35">
        <v>1400000.0</v>
      </c>
      <c r="C2631" s="35">
        <v>4.0</v>
      </c>
      <c r="D2631" s="51">
        <v>3.0</v>
      </c>
      <c r="E2631" s="35">
        <v>1.0</v>
      </c>
      <c r="F2631" s="10" t="s">
        <v>92</v>
      </c>
      <c r="G2631" t="s">
        <v>2989</v>
      </c>
      <c r="H2631" s="35">
        <v>1722.0</v>
      </c>
      <c r="I2631" s="10" t="s">
        <v>2909</v>
      </c>
      <c r="J2631" t="s">
        <v>42</v>
      </c>
    </row>
    <row r="2632">
      <c r="A2632" s="10" t="s">
        <v>2920</v>
      </c>
      <c r="B2632" s="35">
        <v>1400000.0</v>
      </c>
      <c r="C2632" s="35">
        <v>4.0</v>
      </c>
      <c r="D2632" s="51">
        <v>4.0</v>
      </c>
      <c r="E2632" s="35">
        <v>1.0</v>
      </c>
      <c r="F2632" s="10" t="s">
        <v>92</v>
      </c>
      <c r="G2632" t="s">
        <v>2989</v>
      </c>
      <c r="H2632" s="35">
        <v>1668.0</v>
      </c>
      <c r="I2632" s="10" t="s">
        <v>2909</v>
      </c>
      <c r="J2632" t="s">
        <v>36</v>
      </c>
    </row>
    <row r="2633">
      <c r="A2633" s="10" t="s">
        <v>2920</v>
      </c>
      <c r="B2633" s="35">
        <v>1400000.0</v>
      </c>
      <c r="C2633" s="35">
        <v>4.0</v>
      </c>
      <c r="D2633" s="51">
        <v>3.0</v>
      </c>
      <c r="E2633" s="35">
        <v>2.0</v>
      </c>
      <c r="F2633" s="10" t="s">
        <v>92</v>
      </c>
      <c r="G2633" t="s">
        <v>2989</v>
      </c>
      <c r="H2633" s="35">
        <v>2090.0</v>
      </c>
      <c r="I2633" s="10" t="s">
        <v>2909</v>
      </c>
      <c r="J2633" t="s">
        <v>36</v>
      </c>
    </row>
    <row r="2634">
      <c r="A2634" s="10" t="s">
        <v>2917</v>
      </c>
      <c r="B2634" s="35">
        <v>1400000.0</v>
      </c>
      <c r="C2634" s="35">
        <v>4.0</v>
      </c>
      <c r="D2634" s="51">
        <v>3.0</v>
      </c>
      <c r="E2634" s="35">
        <v>2.0</v>
      </c>
      <c r="F2634" s="10" t="s">
        <v>92</v>
      </c>
      <c r="G2634" t="s">
        <v>2989</v>
      </c>
      <c r="H2634" s="35">
        <v>1900.0</v>
      </c>
      <c r="I2634" s="10" t="s">
        <v>2909</v>
      </c>
      <c r="J2634" t="s">
        <v>42</v>
      </c>
    </row>
    <row r="2635">
      <c r="A2635" s="10" t="s">
        <v>2939</v>
      </c>
      <c r="B2635" s="35">
        <v>1400000.0</v>
      </c>
      <c r="C2635" s="35">
        <v>7.0</v>
      </c>
      <c r="D2635" s="51">
        <v>4.0</v>
      </c>
      <c r="E2635" s="35">
        <v>1.0</v>
      </c>
      <c r="F2635" s="10" t="s">
        <v>557</v>
      </c>
      <c r="G2635" t="s">
        <v>2989</v>
      </c>
      <c r="H2635" s="35">
        <v>3300.0</v>
      </c>
      <c r="I2635" s="10" t="s">
        <v>2909</v>
      </c>
      <c r="J2635" t="s">
        <v>42</v>
      </c>
    </row>
    <row r="2636">
      <c r="A2636" s="10" t="s">
        <v>2920</v>
      </c>
      <c r="B2636" s="35">
        <v>1401662.0</v>
      </c>
      <c r="C2636" s="35">
        <v>3.0</v>
      </c>
      <c r="D2636" s="51">
        <v>3.0</v>
      </c>
      <c r="E2636" s="35">
        <v>3.0</v>
      </c>
      <c r="F2636" s="10" t="s">
        <v>92</v>
      </c>
      <c r="G2636" t="s">
        <v>2989</v>
      </c>
      <c r="H2636" s="35">
        <v>1603.0</v>
      </c>
      <c r="I2636" s="10" t="s">
        <v>2909</v>
      </c>
      <c r="J2636" t="s">
        <v>42</v>
      </c>
    </row>
    <row r="2637">
      <c r="A2637" s="10" t="s">
        <v>2921</v>
      </c>
      <c r="B2637" s="35">
        <v>1410000.0</v>
      </c>
      <c r="C2637" s="35">
        <v>2.0</v>
      </c>
      <c r="D2637" s="51">
        <v>2.0</v>
      </c>
      <c r="E2637" s="35">
        <v>2.0</v>
      </c>
      <c r="F2637" s="10" t="s">
        <v>92</v>
      </c>
      <c r="G2637" t="s">
        <v>2989</v>
      </c>
      <c r="H2637" s="35">
        <v>1292.0</v>
      </c>
      <c r="I2637" s="10" t="s">
        <v>2909</v>
      </c>
      <c r="J2637" t="s">
        <v>42</v>
      </c>
    </row>
    <row r="2638">
      <c r="A2638" s="10" t="s">
        <v>2920</v>
      </c>
      <c r="B2638" s="35">
        <v>1410000.0</v>
      </c>
      <c r="C2638" s="35">
        <v>4.0</v>
      </c>
      <c r="D2638" s="51">
        <v>4.0</v>
      </c>
      <c r="E2638" s="35">
        <v>1.0</v>
      </c>
      <c r="F2638" s="10" t="s">
        <v>92</v>
      </c>
      <c r="G2638" t="s">
        <v>2989</v>
      </c>
      <c r="H2638" s="35">
        <v>1496.0</v>
      </c>
      <c r="I2638" s="10" t="s">
        <v>2909</v>
      </c>
      <c r="J2638" t="s">
        <v>42</v>
      </c>
    </row>
    <row r="2639">
      <c r="A2639" s="10" t="s">
        <v>2920</v>
      </c>
      <c r="B2639" s="35">
        <v>1415000.0</v>
      </c>
      <c r="C2639" s="35">
        <v>4.0</v>
      </c>
      <c r="D2639" s="51">
        <v>4.0</v>
      </c>
      <c r="E2639" s="35">
        <v>2.0</v>
      </c>
      <c r="F2639" s="10" t="s">
        <v>92</v>
      </c>
      <c r="G2639" t="s">
        <v>2989</v>
      </c>
      <c r="H2639" s="35">
        <v>1496.0</v>
      </c>
      <c r="I2639" s="10" t="s">
        <v>2909</v>
      </c>
      <c r="J2639" t="s">
        <v>42</v>
      </c>
    </row>
    <row r="2640">
      <c r="A2640" s="10" t="s">
        <v>2931</v>
      </c>
      <c r="B2640" s="35">
        <v>1420000.0</v>
      </c>
      <c r="C2640" s="35">
        <v>1.0</v>
      </c>
      <c r="D2640" s="51">
        <v>1.0</v>
      </c>
      <c r="E2640" s="35">
        <v>2.0</v>
      </c>
      <c r="F2640" s="10" t="s">
        <v>33</v>
      </c>
      <c r="G2640" t="s">
        <v>2989</v>
      </c>
      <c r="H2640" s="35">
        <v>1131.0</v>
      </c>
      <c r="I2640" s="10" t="s">
        <v>2909</v>
      </c>
      <c r="J2640" t="s">
        <v>36</v>
      </c>
    </row>
    <row r="2641">
      <c r="A2641" s="10" t="s">
        <v>2927</v>
      </c>
      <c r="B2641" s="35">
        <v>1420000.0</v>
      </c>
      <c r="C2641" s="35">
        <v>4.0</v>
      </c>
      <c r="D2641" s="51">
        <v>3.0</v>
      </c>
      <c r="E2641" s="35">
        <v>1.0</v>
      </c>
      <c r="F2641" s="10" t="s">
        <v>33</v>
      </c>
      <c r="G2641" t="s">
        <v>2989</v>
      </c>
      <c r="H2641" s="35">
        <v>1582.0</v>
      </c>
      <c r="I2641" s="10" t="s">
        <v>2909</v>
      </c>
      <c r="J2641" t="s">
        <v>36</v>
      </c>
    </row>
    <row r="2642">
      <c r="A2642" s="10" t="s">
        <v>2907</v>
      </c>
      <c r="B2642" s="35">
        <v>1420000.0</v>
      </c>
      <c r="C2642" s="35">
        <v>2.0</v>
      </c>
      <c r="D2642" s="51">
        <v>2.0</v>
      </c>
      <c r="E2642" s="35">
        <v>2.0</v>
      </c>
      <c r="F2642" s="10" t="s">
        <v>92</v>
      </c>
      <c r="G2642" t="s">
        <v>2989</v>
      </c>
      <c r="H2642" s="35">
        <v>976.0</v>
      </c>
      <c r="I2642" s="10" t="s">
        <v>2909</v>
      </c>
      <c r="J2642" t="s">
        <v>36</v>
      </c>
    </row>
    <row r="2643">
      <c r="A2643" s="10" t="s">
        <v>2907</v>
      </c>
      <c r="B2643" s="35">
        <v>1420000.0</v>
      </c>
      <c r="C2643" s="35">
        <v>2.0</v>
      </c>
      <c r="D2643" s="51">
        <v>2.0</v>
      </c>
      <c r="E2643" s="35">
        <v>3.0</v>
      </c>
      <c r="F2643" s="10" t="s">
        <v>92</v>
      </c>
      <c r="G2643" t="s">
        <v>2988</v>
      </c>
      <c r="H2643" s="35">
        <v>1650.0</v>
      </c>
      <c r="I2643" s="10" t="s">
        <v>2909</v>
      </c>
      <c r="J2643" t="s">
        <v>256</v>
      </c>
    </row>
    <row r="2644">
      <c r="A2644" s="10" t="s">
        <v>2907</v>
      </c>
      <c r="B2644" s="35">
        <v>1420000.0</v>
      </c>
      <c r="C2644" s="35">
        <v>3.0</v>
      </c>
      <c r="D2644" s="51">
        <v>2.0</v>
      </c>
      <c r="E2644" s="35">
        <v>1.0</v>
      </c>
      <c r="F2644" s="10" t="s">
        <v>92</v>
      </c>
      <c r="G2644" t="s">
        <v>2989</v>
      </c>
      <c r="H2644" s="35">
        <v>976.0</v>
      </c>
      <c r="I2644" s="10" t="s">
        <v>2909</v>
      </c>
      <c r="J2644" t="s">
        <v>42</v>
      </c>
    </row>
    <row r="2645">
      <c r="A2645" s="10" t="s">
        <v>2907</v>
      </c>
      <c r="B2645" s="35">
        <v>1420000.0</v>
      </c>
      <c r="C2645" s="35">
        <v>2.0</v>
      </c>
      <c r="D2645" s="51">
        <v>2.0</v>
      </c>
      <c r="E2645" s="35">
        <v>4.0</v>
      </c>
      <c r="F2645" s="10" t="s">
        <v>92</v>
      </c>
      <c r="G2645" t="s">
        <v>2989</v>
      </c>
      <c r="H2645" s="35">
        <v>976.0</v>
      </c>
      <c r="I2645" s="10" t="s">
        <v>2909</v>
      </c>
      <c r="J2645" t="s">
        <v>42</v>
      </c>
    </row>
    <row r="2646">
      <c r="A2646" s="10" t="s">
        <v>2920</v>
      </c>
      <c r="B2646" s="35">
        <v>1420000.0</v>
      </c>
      <c r="C2646" s="35">
        <v>4.0</v>
      </c>
      <c r="D2646" s="51">
        <v>4.0</v>
      </c>
      <c r="E2646" s="35">
        <v>2.0</v>
      </c>
      <c r="F2646" s="10" t="s">
        <v>92</v>
      </c>
      <c r="G2646" t="s">
        <v>2989</v>
      </c>
      <c r="H2646" s="35">
        <v>1499.0</v>
      </c>
      <c r="I2646" s="10" t="s">
        <v>2909</v>
      </c>
      <c r="J2646" t="s">
        <v>42</v>
      </c>
    </row>
    <row r="2647">
      <c r="A2647" s="10" t="s">
        <v>2920</v>
      </c>
      <c r="B2647" s="35">
        <v>1420000.0</v>
      </c>
      <c r="C2647" s="35">
        <v>4.0</v>
      </c>
      <c r="D2647" s="51">
        <v>4.0</v>
      </c>
      <c r="E2647" s="35">
        <v>2.0</v>
      </c>
      <c r="F2647" s="10" t="s">
        <v>92</v>
      </c>
      <c r="G2647" t="s">
        <v>2989</v>
      </c>
      <c r="H2647" s="35">
        <v>1496.0</v>
      </c>
      <c r="I2647" s="10" t="s">
        <v>2909</v>
      </c>
      <c r="J2647" t="s">
        <v>36</v>
      </c>
    </row>
    <row r="2648">
      <c r="A2648" s="10" t="s">
        <v>2920</v>
      </c>
      <c r="B2648" s="35">
        <v>1420000.0</v>
      </c>
      <c r="C2648" s="35">
        <v>4.0</v>
      </c>
      <c r="D2648" s="51">
        <v>4.0</v>
      </c>
      <c r="E2648" s="35">
        <v>2.0</v>
      </c>
      <c r="F2648" s="10" t="s">
        <v>92</v>
      </c>
      <c r="G2648" t="s">
        <v>2989</v>
      </c>
      <c r="H2648" s="35">
        <v>1496.0</v>
      </c>
      <c r="I2648" s="10" t="s">
        <v>2909</v>
      </c>
      <c r="J2648" t="s">
        <v>42</v>
      </c>
    </row>
    <row r="2649">
      <c r="A2649" s="10" t="s">
        <v>2920</v>
      </c>
      <c r="B2649" s="35">
        <v>1420000.0</v>
      </c>
      <c r="C2649" s="35">
        <v>4.0</v>
      </c>
      <c r="D2649" s="51">
        <v>4.0</v>
      </c>
      <c r="E2649" s="35">
        <v>3.0</v>
      </c>
      <c r="F2649" s="10" t="s">
        <v>92</v>
      </c>
      <c r="G2649" t="s">
        <v>2989</v>
      </c>
      <c r="H2649" s="35">
        <v>1496.0</v>
      </c>
      <c r="I2649" s="10" t="s">
        <v>2909</v>
      </c>
      <c r="J2649" t="s">
        <v>42</v>
      </c>
    </row>
    <row r="2650">
      <c r="A2650" s="10" t="s">
        <v>2920</v>
      </c>
      <c r="B2650" s="35">
        <v>1420000.0</v>
      </c>
      <c r="C2650" s="35">
        <v>4.0</v>
      </c>
      <c r="D2650" s="51">
        <v>2.0</v>
      </c>
      <c r="E2650" s="35">
        <v>1.0</v>
      </c>
      <c r="F2650" s="10" t="s">
        <v>92</v>
      </c>
      <c r="G2650" t="s">
        <v>2989</v>
      </c>
      <c r="H2650" s="35">
        <v>1496.0</v>
      </c>
      <c r="I2650" s="10" t="s">
        <v>2909</v>
      </c>
      <c r="J2650" t="s">
        <v>42</v>
      </c>
    </row>
    <row r="2651">
      <c r="A2651" s="10" t="s">
        <v>2920</v>
      </c>
      <c r="B2651" s="35">
        <v>1420000.0</v>
      </c>
      <c r="C2651" s="35">
        <v>4.0</v>
      </c>
      <c r="D2651" s="51">
        <v>3.0</v>
      </c>
      <c r="E2651" s="35">
        <v>2.0</v>
      </c>
      <c r="F2651" s="10" t="s">
        <v>92</v>
      </c>
      <c r="G2651" t="s">
        <v>2989</v>
      </c>
      <c r="H2651" s="35">
        <v>1496.0</v>
      </c>
      <c r="I2651" s="10" t="s">
        <v>2909</v>
      </c>
      <c r="J2651" t="s">
        <v>256</v>
      </c>
    </row>
    <row r="2652">
      <c r="A2652" s="10" t="s">
        <v>2910</v>
      </c>
      <c r="B2652" s="35">
        <v>1429123.0</v>
      </c>
      <c r="C2652" s="35">
        <v>1.0</v>
      </c>
      <c r="D2652" s="51">
        <v>1.0</v>
      </c>
      <c r="E2652" s="35">
        <v>2.0</v>
      </c>
      <c r="F2652" s="10" t="s">
        <v>33</v>
      </c>
      <c r="G2652" t="s">
        <v>2989</v>
      </c>
      <c r="H2652" s="35">
        <v>904.0</v>
      </c>
      <c r="I2652" s="10" t="s">
        <v>2909</v>
      </c>
      <c r="J2652" t="s">
        <v>42</v>
      </c>
    </row>
    <row r="2653">
      <c r="A2653" s="10" t="s">
        <v>2935</v>
      </c>
      <c r="B2653" s="35">
        <v>1430000.0</v>
      </c>
      <c r="C2653" s="35">
        <v>5.0</v>
      </c>
      <c r="D2653" s="51">
        <v>5.0</v>
      </c>
      <c r="E2653" s="35">
        <v>3.0</v>
      </c>
      <c r="F2653" s="10" t="s">
        <v>557</v>
      </c>
      <c r="G2653" t="s">
        <v>40</v>
      </c>
      <c r="H2653" s="35">
        <v>1800.0</v>
      </c>
      <c r="I2653" s="10" t="s">
        <v>2909</v>
      </c>
      <c r="J2653" t="s">
        <v>42</v>
      </c>
    </row>
    <row r="2654">
      <c r="A2654" s="10" t="s">
        <v>2921</v>
      </c>
      <c r="B2654" s="35">
        <v>1430000.0</v>
      </c>
      <c r="C2654" s="35">
        <v>3.0</v>
      </c>
      <c r="D2654" s="51">
        <v>2.0</v>
      </c>
      <c r="E2654" s="35">
        <v>2.0</v>
      </c>
      <c r="F2654" s="10" t="s">
        <v>92</v>
      </c>
      <c r="G2654" t="s">
        <v>2989</v>
      </c>
      <c r="H2654" s="35">
        <v>1377.0</v>
      </c>
      <c r="I2654" s="10" t="s">
        <v>2909</v>
      </c>
      <c r="J2654" t="s">
        <v>42</v>
      </c>
    </row>
    <row r="2655">
      <c r="A2655" s="10" t="s">
        <v>2925</v>
      </c>
      <c r="B2655" s="35">
        <v>1430000.0</v>
      </c>
      <c r="C2655" s="35">
        <v>4.0</v>
      </c>
      <c r="D2655" s="51">
        <v>4.0</v>
      </c>
      <c r="E2655" s="35">
        <v>3.0</v>
      </c>
      <c r="F2655" s="10" t="s">
        <v>92</v>
      </c>
      <c r="G2655" t="s">
        <v>2989</v>
      </c>
      <c r="H2655" s="35">
        <v>2638.0</v>
      </c>
      <c r="I2655" s="10" t="s">
        <v>2909</v>
      </c>
      <c r="J2655" t="s">
        <v>42</v>
      </c>
    </row>
    <row r="2656">
      <c r="A2656" s="10" t="s">
        <v>2920</v>
      </c>
      <c r="B2656" s="35">
        <v>1430000.0</v>
      </c>
      <c r="C2656" s="35">
        <v>4.0</v>
      </c>
      <c r="D2656" s="51">
        <v>3.0</v>
      </c>
      <c r="E2656" s="35">
        <v>2.0</v>
      </c>
      <c r="F2656" s="10" t="s">
        <v>92</v>
      </c>
      <c r="G2656" t="s">
        <v>2989</v>
      </c>
      <c r="H2656" s="35">
        <v>1875.0</v>
      </c>
      <c r="I2656" s="10" t="s">
        <v>2909</v>
      </c>
      <c r="J2656" t="s">
        <v>36</v>
      </c>
    </row>
    <row r="2657">
      <c r="A2657" s="10" t="s">
        <v>2926</v>
      </c>
      <c r="B2657" s="35">
        <v>1430000.0</v>
      </c>
      <c r="C2657" s="35">
        <v>5.0</v>
      </c>
      <c r="D2657" s="51">
        <v>6.0</v>
      </c>
      <c r="E2657" s="35">
        <v>3.0</v>
      </c>
      <c r="F2657" s="10" t="s">
        <v>557</v>
      </c>
      <c r="G2657" t="s">
        <v>40</v>
      </c>
      <c r="H2657" s="35">
        <v>2080.0</v>
      </c>
      <c r="I2657" s="10" t="s">
        <v>2909</v>
      </c>
      <c r="J2657" t="s">
        <v>112</v>
      </c>
    </row>
    <row r="2658">
      <c r="A2658" s="10" t="s">
        <v>2933</v>
      </c>
      <c r="B2658" s="35">
        <v>1430000.0</v>
      </c>
      <c r="C2658" s="35">
        <v>4.0</v>
      </c>
      <c r="D2658" s="51">
        <v>4.0</v>
      </c>
      <c r="E2658" s="35">
        <v>2.0</v>
      </c>
      <c r="F2658" s="10" t="s">
        <v>92</v>
      </c>
      <c r="G2658" t="s">
        <v>2989</v>
      </c>
      <c r="H2658" s="35">
        <v>1712.0</v>
      </c>
      <c r="I2658" s="10" t="s">
        <v>2909</v>
      </c>
      <c r="J2658" t="s">
        <v>42</v>
      </c>
    </row>
    <row r="2659">
      <c r="A2659" s="10" t="s">
        <v>2917</v>
      </c>
      <c r="B2659" s="35">
        <v>1430000.0</v>
      </c>
      <c r="C2659" s="35">
        <v>2.0</v>
      </c>
      <c r="D2659" s="51">
        <v>2.0</v>
      </c>
      <c r="E2659" s="35">
        <v>2.0</v>
      </c>
      <c r="F2659" s="10" t="s">
        <v>92</v>
      </c>
      <c r="G2659" t="s">
        <v>40</v>
      </c>
      <c r="H2659" s="35">
        <v>1045.0</v>
      </c>
      <c r="I2659" s="10" t="s">
        <v>2909</v>
      </c>
      <c r="J2659" t="s">
        <v>42</v>
      </c>
    </row>
    <row r="2660">
      <c r="A2660" s="10" t="s">
        <v>2930</v>
      </c>
      <c r="B2660" s="35">
        <v>1431886.0</v>
      </c>
      <c r="C2660" s="35">
        <v>5.0</v>
      </c>
      <c r="D2660" s="51">
        <v>5.0</v>
      </c>
      <c r="E2660" s="35">
        <v>2.0</v>
      </c>
      <c r="F2660" s="10" t="s">
        <v>92</v>
      </c>
      <c r="G2660" t="s">
        <v>2989</v>
      </c>
      <c r="H2660" s="35">
        <v>2646.0</v>
      </c>
      <c r="I2660" s="10" t="s">
        <v>2909</v>
      </c>
      <c r="J2660" t="s">
        <v>112</v>
      </c>
    </row>
    <row r="2661">
      <c r="A2661" s="10" t="s">
        <v>2907</v>
      </c>
      <c r="B2661" s="35">
        <v>1435000.0</v>
      </c>
      <c r="C2661" s="35">
        <v>1.0</v>
      </c>
      <c r="D2661" s="51">
        <v>1.0</v>
      </c>
      <c r="E2661" s="35">
        <v>4.0</v>
      </c>
      <c r="F2661" s="10" t="s">
        <v>33</v>
      </c>
      <c r="G2661" t="s">
        <v>2989</v>
      </c>
      <c r="H2661" s="35">
        <v>578.0</v>
      </c>
      <c r="I2661" s="10" t="s">
        <v>2909</v>
      </c>
      <c r="J2661" t="s">
        <v>42</v>
      </c>
    </row>
    <row r="2662">
      <c r="A2662" s="10" t="s">
        <v>2907</v>
      </c>
      <c r="B2662" s="35">
        <v>1435000.0</v>
      </c>
      <c r="C2662" s="35">
        <v>4.0</v>
      </c>
      <c r="D2662" s="51">
        <v>4.0</v>
      </c>
      <c r="E2662" s="35">
        <v>2.0</v>
      </c>
      <c r="F2662" s="10" t="s">
        <v>92</v>
      </c>
      <c r="G2662" t="s">
        <v>2989</v>
      </c>
      <c r="H2662" s="35">
        <v>1668.0</v>
      </c>
      <c r="I2662" s="10" t="s">
        <v>2909</v>
      </c>
      <c r="J2662" t="s">
        <v>36</v>
      </c>
    </row>
    <row r="2663">
      <c r="A2663" s="10" t="s">
        <v>2925</v>
      </c>
      <c r="B2663" s="35">
        <v>1438000.0</v>
      </c>
      <c r="C2663" s="35">
        <v>5.0</v>
      </c>
      <c r="D2663" s="51">
        <v>4.0</v>
      </c>
      <c r="E2663" s="35">
        <v>2.0</v>
      </c>
      <c r="F2663" s="10" t="s">
        <v>92</v>
      </c>
      <c r="G2663" t="s">
        <v>2989</v>
      </c>
      <c r="H2663" s="35">
        <v>2378.0</v>
      </c>
      <c r="I2663" s="10" t="s">
        <v>2909</v>
      </c>
      <c r="J2663" t="s">
        <v>42</v>
      </c>
    </row>
    <row r="2664">
      <c r="A2664" s="10" t="s">
        <v>2925</v>
      </c>
      <c r="B2664" s="35">
        <v>1438000.0</v>
      </c>
      <c r="C2664" s="35">
        <v>4.0</v>
      </c>
      <c r="D2664" s="51">
        <v>4.0</v>
      </c>
      <c r="E2664" s="35">
        <v>2.0</v>
      </c>
      <c r="F2664" s="10" t="s">
        <v>92</v>
      </c>
      <c r="G2664" t="s">
        <v>2989</v>
      </c>
      <c r="H2664" s="35">
        <v>2378.0</v>
      </c>
      <c r="I2664" s="10" t="s">
        <v>2909</v>
      </c>
      <c r="J2664" t="s">
        <v>112</v>
      </c>
    </row>
    <row r="2665">
      <c r="A2665" s="10" t="s">
        <v>2925</v>
      </c>
      <c r="B2665" s="35">
        <v>1438000.0</v>
      </c>
      <c r="C2665" s="35">
        <v>5.0</v>
      </c>
      <c r="D2665" s="51">
        <v>4.0</v>
      </c>
      <c r="E2665" s="35">
        <v>2.0</v>
      </c>
      <c r="F2665" s="10" t="s">
        <v>92</v>
      </c>
      <c r="G2665" t="s">
        <v>2989</v>
      </c>
      <c r="H2665" s="35">
        <v>2378.0</v>
      </c>
      <c r="I2665" s="10" t="s">
        <v>2909</v>
      </c>
      <c r="J2665" t="s">
        <v>36</v>
      </c>
    </row>
    <row r="2666">
      <c r="A2666" s="10" t="s">
        <v>2928</v>
      </c>
      <c r="B2666" s="35">
        <v>1438000.0</v>
      </c>
      <c r="C2666" s="35">
        <v>2.0</v>
      </c>
      <c r="D2666" s="51">
        <v>2.0</v>
      </c>
      <c r="E2666" s="35">
        <v>2.0</v>
      </c>
      <c r="F2666" s="10" t="s">
        <v>33</v>
      </c>
      <c r="G2666" t="s">
        <v>2989</v>
      </c>
      <c r="H2666" s="35">
        <v>1087.0</v>
      </c>
      <c r="I2666" s="10" t="s">
        <v>2909</v>
      </c>
      <c r="J2666" t="s">
        <v>256</v>
      </c>
    </row>
    <row r="2667">
      <c r="A2667" s="10" t="s">
        <v>2921</v>
      </c>
      <c r="B2667" s="35">
        <v>1448000.0</v>
      </c>
      <c r="C2667" s="35">
        <v>3.0</v>
      </c>
      <c r="D2667" s="51">
        <v>2.0</v>
      </c>
      <c r="E2667" s="35">
        <v>2.0</v>
      </c>
      <c r="F2667" s="10" t="s">
        <v>92</v>
      </c>
      <c r="G2667" t="s">
        <v>2989</v>
      </c>
      <c r="H2667" s="35">
        <v>1292.0</v>
      </c>
      <c r="I2667" s="10" t="s">
        <v>2909</v>
      </c>
      <c r="J2667" t="s">
        <v>36</v>
      </c>
    </row>
    <row r="2668">
      <c r="A2668" s="10" t="s">
        <v>2923</v>
      </c>
      <c r="B2668" s="35">
        <v>1450000.0</v>
      </c>
      <c r="C2668" s="35">
        <v>3.0</v>
      </c>
      <c r="D2668" s="51">
        <v>2.0</v>
      </c>
      <c r="E2668" s="35">
        <v>2.0</v>
      </c>
      <c r="F2668" s="10" t="s">
        <v>33</v>
      </c>
      <c r="G2668" t="s">
        <v>2989</v>
      </c>
      <c r="H2668" s="35">
        <v>1512.0</v>
      </c>
      <c r="I2668" s="10" t="s">
        <v>2909</v>
      </c>
      <c r="J2668" t="s">
        <v>42</v>
      </c>
    </row>
    <row r="2669">
      <c r="A2669" s="10" t="s">
        <v>2936</v>
      </c>
      <c r="B2669" s="35">
        <v>1450000.0</v>
      </c>
      <c r="C2669" s="35">
        <v>4.0</v>
      </c>
      <c r="D2669" s="51">
        <v>3.0</v>
      </c>
      <c r="E2669" s="35">
        <v>2.0</v>
      </c>
      <c r="F2669" s="10" t="s">
        <v>177</v>
      </c>
      <c r="G2669" t="s">
        <v>40</v>
      </c>
      <c r="H2669" s="35">
        <v>1875.0</v>
      </c>
      <c r="I2669" s="10" t="s">
        <v>2909</v>
      </c>
      <c r="J2669" t="s">
        <v>42</v>
      </c>
    </row>
    <row r="2670">
      <c r="A2670" s="10" t="s">
        <v>2936</v>
      </c>
      <c r="B2670" s="35">
        <v>1450000.0</v>
      </c>
      <c r="C2670" s="35">
        <v>2.0</v>
      </c>
      <c r="D2670" s="51">
        <v>2.0</v>
      </c>
      <c r="E2670" s="35">
        <v>2.0</v>
      </c>
      <c r="F2670" s="10" t="s">
        <v>92</v>
      </c>
      <c r="G2670" t="s">
        <v>2989</v>
      </c>
      <c r="H2670" s="35">
        <v>1704.0</v>
      </c>
      <c r="I2670" s="10" t="s">
        <v>2909</v>
      </c>
      <c r="J2670" t="s">
        <v>36</v>
      </c>
    </row>
    <row r="2671">
      <c r="A2671" s="10" t="s">
        <v>2946</v>
      </c>
      <c r="B2671" s="35">
        <v>1450000.0</v>
      </c>
      <c r="C2671" s="35">
        <v>2.0</v>
      </c>
      <c r="D2671" s="51">
        <v>2.0</v>
      </c>
      <c r="E2671" s="35">
        <v>2.0</v>
      </c>
      <c r="F2671" s="10" t="s">
        <v>92</v>
      </c>
      <c r="G2671" t="s">
        <v>2989</v>
      </c>
      <c r="H2671" s="35">
        <v>946.0</v>
      </c>
      <c r="I2671" s="10" t="s">
        <v>2909</v>
      </c>
      <c r="J2671" t="s">
        <v>36</v>
      </c>
    </row>
    <row r="2672">
      <c r="A2672" s="10" t="s">
        <v>2916</v>
      </c>
      <c r="B2672" s="35">
        <v>1450000.0</v>
      </c>
      <c r="C2672" s="35">
        <v>6.0</v>
      </c>
      <c r="D2672" s="51">
        <v>5.0</v>
      </c>
      <c r="E2672" s="35">
        <v>2.0</v>
      </c>
      <c r="F2672" s="10" t="s">
        <v>557</v>
      </c>
      <c r="G2672" t="s">
        <v>40</v>
      </c>
      <c r="H2672" s="35">
        <v>1540.0</v>
      </c>
      <c r="I2672" s="10" t="s">
        <v>2909</v>
      </c>
      <c r="J2672" t="s">
        <v>112</v>
      </c>
    </row>
    <row r="2673">
      <c r="A2673" s="10" t="s">
        <v>2935</v>
      </c>
      <c r="B2673" s="35">
        <v>1450000.0</v>
      </c>
      <c r="C2673" s="35">
        <v>6.0</v>
      </c>
      <c r="D2673" s="51">
        <v>5.0</v>
      </c>
      <c r="E2673" s="35">
        <v>1.0</v>
      </c>
      <c r="F2673" s="10" t="s">
        <v>557</v>
      </c>
      <c r="G2673" t="s">
        <v>40</v>
      </c>
      <c r="H2673" s="35">
        <v>1800.0</v>
      </c>
      <c r="I2673" s="10" t="s">
        <v>2909</v>
      </c>
      <c r="J2673" t="s">
        <v>36</v>
      </c>
    </row>
    <row r="2674">
      <c r="A2674" s="10" t="s">
        <v>2921</v>
      </c>
      <c r="B2674" s="35">
        <v>1450000.0</v>
      </c>
      <c r="C2674" s="35">
        <v>4.0</v>
      </c>
      <c r="D2674" s="51">
        <v>3.0</v>
      </c>
      <c r="E2674" s="35">
        <v>2.0</v>
      </c>
      <c r="F2674" s="10" t="s">
        <v>92</v>
      </c>
      <c r="G2674" t="s">
        <v>2989</v>
      </c>
      <c r="H2674" s="35">
        <v>1680.0</v>
      </c>
      <c r="I2674" s="10" t="s">
        <v>2909</v>
      </c>
      <c r="J2674" t="s">
        <v>42</v>
      </c>
    </row>
    <row r="2675">
      <c r="A2675" s="10" t="s">
        <v>2921</v>
      </c>
      <c r="B2675" s="35">
        <v>1450000.0</v>
      </c>
      <c r="C2675" s="35">
        <v>5.0</v>
      </c>
      <c r="D2675" s="51">
        <v>4.0</v>
      </c>
      <c r="E2675" s="35">
        <v>1.0</v>
      </c>
      <c r="F2675" s="10" t="s">
        <v>470</v>
      </c>
      <c r="G2675" t="s">
        <v>40</v>
      </c>
      <c r="H2675" s="35">
        <v>2262.0</v>
      </c>
      <c r="I2675" s="10" t="s">
        <v>2909</v>
      </c>
      <c r="J2675" t="s">
        <v>42</v>
      </c>
    </row>
    <row r="2676">
      <c r="A2676" s="10" t="s">
        <v>2921</v>
      </c>
      <c r="B2676" s="35">
        <v>1450000.0</v>
      </c>
      <c r="C2676" s="35">
        <v>4.0</v>
      </c>
      <c r="D2676" s="51">
        <v>3.0</v>
      </c>
      <c r="E2676" s="35">
        <v>6.0</v>
      </c>
      <c r="F2676" s="10" t="s">
        <v>92</v>
      </c>
      <c r="G2676" t="s">
        <v>2989</v>
      </c>
      <c r="H2676" s="35">
        <v>1680.0</v>
      </c>
      <c r="I2676" s="10" t="s">
        <v>2909</v>
      </c>
      <c r="J2676" t="s">
        <v>36</v>
      </c>
    </row>
    <row r="2677">
      <c r="A2677" s="10" t="s">
        <v>2907</v>
      </c>
      <c r="B2677" s="35">
        <v>1450000.0</v>
      </c>
      <c r="C2677" s="35">
        <v>2.0</v>
      </c>
      <c r="D2677" s="51">
        <v>2.0</v>
      </c>
      <c r="E2677" s="35">
        <v>1.0</v>
      </c>
      <c r="F2677" s="10" t="s">
        <v>33</v>
      </c>
      <c r="G2677" t="s">
        <v>2989</v>
      </c>
      <c r="H2677" s="35">
        <v>1090.0</v>
      </c>
      <c r="I2677" s="10" t="s">
        <v>2909</v>
      </c>
      <c r="J2677" t="s">
        <v>36</v>
      </c>
    </row>
    <row r="2678">
      <c r="A2678" s="10" t="s">
        <v>2907</v>
      </c>
      <c r="B2678" s="35">
        <v>1450000.0</v>
      </c>
      <c r="C2678" s="35">
        <v>2.0</v>
      </c>
      <c r="D2678" s="51">
        <v>1.0</v>
      </c>
      <c r="E2678" s="35">
        <v>2.0</v>
      </c>
      <c r="F2678" s="10" t="s">
        <v>33</v>
      </c>
      <c r="G2678" t="s">
        <v>2989</v>
      </c>
      <c r="H2678" s="35">
        <v>1050.0</v>
      </c>
      <c r="I2678" s="10" t="s">
        <v>2909</v>
      </c>
      <c r="J2678" t="s">
        <v>36</v>
      </c>
    </row>
    <row r="2679">
      <c r="A2679" s="10" t="s">
        <v>2907</v>
      </c>
      <c r="B2679" s="35">
        <v>1450000.0</v>
      </c>
      <c r="C2679" s="35">
        <v>2.0</v>
      </c>
      <c r="D2679" s="51">
        <v>2.0</v>
      </c>
      <c r="E2679" s="35">
        <v>2.0</v>
      </c>
      <c r="F2679" s="10" t="s">
        <v>92</v>
      </c>
      <c r="G2679" t="s">
        <v>2989</v>
      </c>
      <c r="H2679" s="35">
        <v>867.0</v>
      </c>
      <c r="I2679" s="10" t="s">
        <v>2909</v>
      </c>
      <c r="J2679" t="s">
        <v>36</v>
      </c>
    </row>
    <row r="2680">
      <c r="A2680" s="10" t="s">
        <v>2907</v>
      </c>
      <c r="B2680" s="35">
        <v>1450000.0</v>
      </c>
      <c r="C2680" s="35">
        <v>1.0</v>
      </c>
      <c r="D2680" s="51">
        <v>1.0</v>
      </c>
      <c r="E2680" s="35">
        <v>2.0</v>
      </c>
      <c r="F2680" s="10" t="s">
        <v>33</v>
      </c>
      <c r="G2680" t="s">
        <v>2989</v>
      </c>
      <c r="H2680" s="35">
        <v>1050.0</v>
      </c>
      <c r="I2680" s="10" t="s">
        <v>2909</v>
      </c>
      <c r="J2680" t="s">
        <v>36</v>
      </c>
    </row>
    <row r="2681">
      <c r="A2681" s="10" t="s">
        <v>2907</v>
      </c>
      <c r="B2681" s="35">
        <v>1450000.0</v>
      </c>
      <c r="C2681" s="35">
        <v>2.0</v>
      </c>
      <c r="D2681" s="51">
        <v>2.0</v>
      </c>
      <c r="E2681" s="35">
        <v>2.0</v>
      </c>
      <c r="F2681" s="10" t="s">
        <v>33</v>
      </c>
      <c r="G2681" t="s">
        <v>2989</v>
      </c>
      <c r="H2681" s="35">
        <v>1050.0</v>
      </c>
      <c r="I2681" s="10" t="s">
        <v>2909</v>
      </c>
      <c r="J2681" t="s">
        <v>36</v>
      </c>
    </row>
    <row r="2682">
      <c r="A2682" s="10" t="s">
        <v>2907</v>
      </c>
      <c r="B2682" s="35">
        <v>1450000.0</v>
      </c>
      <c r="C2682" s="35">
        <v>2.0</v>
      </c>
      <c r="D2682" s="51">
        <v>2.0</v>
      </c>
      <c r="E2682" s="35">
        <v>4.0</v>
      </c>
      <c r="F2682" s="10" t="s">
        <v>33</v>
      </c>
      <c r="G2682" t="s">
        <v>2989</v>
      </c>
      <c r="H2682" s="35">
        <v>1050.0</v>
      </c>
      <c r="I2682" s="10" t="s">
        <v>2909</v>
      </c>
      <c r="J2682" t="s">
        <v>36</v>
      </c>
    </row>
    <row r="2683">
      <c r="A2683" s="10" t="s">
        <v>2907</v>
      </c>
      <c r="B2683" s="35">
        <v>1450000.0</v>
      </c>
      <c r="C2683" s="35">
        <v>2.0</v>
      </c>
      <c r="D2683" s="51">
        <v>2.0</v>
      </c>
      <c r="E2683" s="35">
        <v>1.0</v>
      </c>
      <c r="F2683" s="10" t="s">
        <v>92</v>
      </c>
      <c r="G2683" t="s">
        <v>2989</v>
      </c>
      <c r="H2683" s="35">
        <v>867.0</v>
      </c>
      <c r="I2683" s="10" t="s">
        <v>2909</v>
      </c>
      <c r="J2683" t="s">
        <v>36</v>
      </c>
    </row>
    <row r="2684">
      <c r="A2684" s="10" t="s">
        <v>2907</v>
      </c>
      <c r="B2684" s="35">
        <v>1450000.0</v>
      </c>
      <c r="C2684" s="35">
        <v>2.0</v>
      </c>
      <c r="D2684" s="51">
        <v>2.0</v>
      </c>
      <c r="E2684" s="35">
        <v>2.0</v>
      </c>
      <c r="F2684" s="10" t="s">
        <v>33</v>
      </c>
      <c r="G2684" t="s">
        <v>2989</v>
      </c>
      <c r="H2684" s="35">
        <v>1050.0</v>
      </c>
      <c r="I2684" s="10" t="s">
        <v>2909</v>
      </c>
      <c r="J2684" t="s">
        <v>36</v>
      </c>
    </row>
    <row r="2685">
      <c r="A2685" s="10" t="s">
        <v>2959</v>
      </c>
      <c r="B2685" s="35">
        <v>1450000.0</v>
      </c>
      <c r="C2685" s="35">
        <v>3.0</v>
      </c>
      <c r="D2685" s="51">
        <v>2.0</v>
      </c>
      <c r="E2685" s="35">
        <v>5.0</v>
      </c>
      <c r="F2685" s="10" t="s">
        <v>92</v>
      </c>
      <c r="G2685" t="s">
        <v>2989</v>
      </c>
      <c r="H2685" s="35">
        <v>1356.0</v>
      </c>
      <c r="I2685" s="10" t="s">
        <v>2909</v>
      </c>
      <c r="J2685" t="s">
        <v>36</v>
      </c>
    </row>
    <row r="2686">
      <c r="A2686" s="10" t="s">
        <v>2920</v>
      </c>
      <c r="B2686" s="35">
        <v>1450000.0</v>
      </c>
      <c r="C2686" s="35">
        <v>4.0</v>
      </c>
      <c r="D2686" s="51">
        <v>4.0</v>
      </c>
      <c r="E2686" s="35">
        <v>2.0</v>
      </c>
      <c r="F2686" s="10" t="s">
        <v>92</v>
      </c>
      <c r="G2686" t="s">
        <v>2989</v>
      </c>
      <c r="H2686" s="35">
        <v>2163.0</v>
      </c>
      <c r="I2686" s="10" t="s">
        <v>2909</v>
      </c>
      <c r="J2686" t="s">
        <v>36</v>
      </c>
    </row>
    <row r="2687">
      <c r="A2687" s="10" t="s">
        <v>2920</v>
      </c>
      <c r="B2687" s="35">
        <v>1450000.0</v>
      </c>
      <c r="C2687" s="35">
        <v>4.0</v>
      </c>
      <c r="D2687" s="51">
        <v>4.0</v>
      </c>
      <c r="E2687" s="35">
        <v>2.0</v>
      </c>
      <c r="F2687" s="10" t="s">
        <v>92</v>
      </c>
      <c r="G2687" t="s">
        <v>2989</v>
      </c>
      <c r="H2687" s="35">
        <v>1496.0</v>
      </c>
      <c r="I2687" s="10" t="s">
        <v>2909</v>
      </c>
      <c r="J2687" t="s">
        <v>42</v>
      </c>
    </row>
    <row r="2688">
      <c r="A2688" s="10" t="s">
        <v>2920</v>
      </c>
      <c r="B2688" s="35">
        <v>1450000.0</v>
      </c>
      <c r="C2688" s="35">
        <v>4.0</v>
      </c>
      <c r="D2688" s="51">
        <v>4.0</v>
      </c>
      <c r="E2688" s="35">
        <v>4.0</v>
      </c>
      <c r="F2688" s="10" t="s">
        <v>92</v>
      </c>
      <c r="G2688" t="s">
        <v>2989</v>
      </c>
      <c r="H2688" s="35">
        <v>1496.0</v>
      </c>
      <c r="I2688" s="10" t="s">
        <v>2909</v>
      </c>
      <c r="J2688" t="s">
        <v>42</v>
      </c>
    </row>
    <row r="2689">
      <c r="A2689" s="10" t="s">
        <v>2920</v>
      </c>
      <c r="B2689" s="35">
        <v>1450000.0</v>
      </c>
      <c r="C2689" s="35">
        <v>4.0</v>
      </c>
      <c r="D2689" s="51">
        <v>4.0</v>
      </c>
      <c r="E2689" s="35">
        <v>2.0</v>
      </c>
      <c r="F2689" s="10" t="s">
        <v>92</v>
      </c>
      <c r="G2689" t="s">
        <v>2989</v>
      </c>
      <c r="H2689" s="35">
        <v>1496.0</v>
      </c>
      <c r="I2689" s="10" t="s">
        <v>2909</v>
      </c>
      <c r="J2689" t="s">
        <v>42</v>
      </c>
    </row>
    <row r="2690">
      <c r="A2690" s="10" t="s">
        <v>2920</v>
      </c>
      <c r="B2690" s="35">
        <v>1450000.0</v>
      </c>
      <c r="C2690" s="35">
        <v>5.0</v>
      </c>
      <c r="D2690" s="51">
        <v>4.0</v>
      </c>
      <c r="E2690" s="35">
        <v>2.0</v>
      </c>
      <c r="F2690" s="10" t="s">
        <v>92</v>
      </c>
      <c r="G2690" t="s">
        <v>2989</v>
      </c>
      <c r="H2690" s="35">
        <v>2513.0</v>
      </c>
      <c r="I2690" s="10" t="s">
        <v>2909</v>
      </c>
      <c r="J2690" t="s">
        <v>36</v>
      </c>
    </row>
    <row r="2691">
      <c r="A2691" s="10" t="s">
        <v>2920</v>
      </c>
      <c r="B2691" s="35">
        <v>1450000.0</v>
      </c>
      <c r="C2691" s="35">
        <v>4.0</v>
      </c>
      <c r="D2691" s="51">
        <v>4.0</v>
      </c>
      <c r="E2691" s="35">
        <v>2.0</v>
      </c>
      <c r="F2691" s="10" t="s">
        <v>92</v>
      </c>
      <c r="G2691" t="s">
        <v>2989</v>
      </c>
      <c r="H2691" s="35">
        <v>3200.0</v>
      </c>
      <c r="I2691" s="10" t="s">
        <v>2909</v>
      </c>
      <c r="J2691" t="s">
        <v>42</v>
      </c>
    </row>
    <row r="2692">
      <c r="A2692" s="10" t="s">
        <v>2920</v>
      </c>
      <c r="B2692" s="35">
        <v>1450000.0</v>
      </c>
      <c r="C2692" s="35">
        <v>4.0</v>
      </c>
      <c r="D2692" s="51">
        <v>4.0</v>
      </c>
      <c r="E2692" s="35">
        <v>2.0</v>
      </c>
      <c r="F2692" s="10" t="s">
        <v>92</v>
      </c>
      <c r="G2692" t="s">
        <v>2989</v>
      </c>
      <c r="H2692" s="35">
        <v>3200.0</v>
      </c>
      <c r="I2692" s="10" t="s">
        <v>2909</v>
      </c>
      <c r="J2692" t="s">
        <v>42</v>
      </c>
    </row>
    <row r="2693">
      <c r="A2693" s="10" t="s">
        <v>2945</v>
      </c>
      <c r="B2693" s="35">
        <v>1450000.0</v>
      </c>
      <c r="C2693" s="35">
        <v>5.0</v>
      </c>
      <c r="D2693" s="51">
        <v>5.0</v>
      </c>
      <c r="E2693" s="35">
        <v>2.0</v>
      </c>
      <c r="F2693" s="10" t="s">
        <v>56</v>
      </c>
      <c r="G2693" t="s">
        <v>40</v>
      </c>
      <c r="H2693" s="35">
        <v>2809.0</v>
      </c>
      <c r="I2693" s="10" t="s">
        <v>2909</v>
      </c>
      <c r="J2693" t="s">
        <v>42</v>
      </c>
    </row>
    <row r="2694">
      <c r="A2694" s="10" t="s">
        <v>2930</v>
      </c>
      <c r="B2694" s="35">
        <v>1450000.0</v>
      </c>
      <c r="C2694" s="35">
        <v>5.0</v>
      </c>
      <c r="D2694" s="51">
        <v>5.0</v>
      </c>
      <c r="E2694" s="35">
        <v>2.0</v>
      </c>
      <c r="F2694" s="10" t="s">
        <v>671</v>
      </c>
      <c r="G2694" t="s">
        <v>40</v>
      </c>
      <c r="H2694" s="35">
        <v>3600.0</v>
      </c>
      <c r="I2694" s="10" t="s">
        <v>2909</v>
      </c>
      <c r="J2694" t="s">
        <v>36</v>
      </c>
    </row>
    <row r="2695">
      <c r="A2695" s="10" t="s">
        <v>2933</v>
      </c>
      <c r="B2695" s="35">
        <v>1450000.0</v>
      </c>
      <c r="C2695" s="35">
        <v>5.0</v>
      </c>
      <c r="D2695" s="51">
        <v>3.0</v>
      </c>
      <c r="E2695" s="35">
        <v>2.0</v>
      </c>
      <c r="F2695" s="10" t="s">
        <v>177</v>
      </c>
      <c r="G2695" t="s">
        <v>40</v>
      </c>
      <c r="H2695" s="35">
        <v>1870.0</v>
      </c>
      <c r="I2695" s="10" t="s">
        <v>2909</v>
      </c>
      <c r="J2695" t="s">
        <v>112</v>
      </c>
    </row>
    <row r="2696">
      <c r="A2696" s="10" t="s">
        <v>2917</v>
      </c>
      <c r="B2696" s="35">
        <v>1450000.0</v>
      </c>
      <c r="C2696" s="35">
        <v>3.0</v>
      </c>
      <c r="D2696" s="51">
        <v>2.0</v>
      </c>
      <c r="E2696" s="35">
        <v>4.0</v>
      </c>
      <c r="F2696" s="10" t="s">
        <v>1158</v>
      </c>
      <c r="G2696" t="s">
        <v>40</v>
      </c>
      <c r="H2696" s="35">
        <v>1920.0</v>
      </c>
      <c r="I2696" s="10" t="s">
        <v>2909</v>
      </c>
      <c r="J2696" t="s">
        <v>36</v>
      </c>
    </row>
    <row r="2697">
      <c r="A2697" s="10" t="s">
        <v>2917</v>
      </c>
      <c r="B2697" s="35">
        <v>1450000.0</v>
      </c>
      <c r="C2697" s="35">
        <v>3.0</v>
      </c>
      <c r="D2697" s="51">
        <v>2.0</v>
      </c>
      <c r="E2697" s="35">
        <v>1.0</v>
      </c>
      <c r="F2697" s="10" t="s">
        <v>1158</v>
      </c>
      <c r="G2697" t="s">
        <v>40</v>
      </c>
      <c r="H2697" s="35">
        <v>1920.0</v>
      </c>
      <c r="I2697" s="10" t="s">
        <v>2909</v>
      </c>
      <c r="J2697" t="s">
        <v>36</v>
      </c>
    </row>
    <row r="2698">
      <c r="A2698" s="10" t="s">
        <v>2917</v>
      </c>
      <c r="B2698" s="35">
        <v>1450000.0</v>
      </c>
      <c r="C2698" s="35">
        <v>3.0</v>
      </c>
      <c r="D2698" s="51">
        <v>2.0</v>
      </c>
      <c r="E2698" s="35">
        <v>4.0</v>
      </c>
      <c r="F2698" s="10" t="s">
        <v>33</v>
      </c>
      <c r="G2698" t="s">
        <v>2989</v>
      </c>
      <c r="H2698" s="35">
        <v>1680.0</v>
      </c>
      <c r="I2698" s="10" t="s">
        <v>2909</v>
      </c>
      <c r="J2698" t="s">
        <v>36</v>
      </c>
    </row>
    <row r="2699">
      <c r="A2699" s="10" t="s">
        <v>2928</v>
      </c>
      <c r="B2699" s="35">
        <v>1455000.0</v>
      </c>
      <c r="C2699" s="35">
        <v>1.0</v>
      </c>
      <c r="D2699" s="51">
        <v>2.0</v>
      </c>
      <c r="E2699" s="35">
        <v>1.0</v>
      </c>
      <c r="F2699" s="10" t="s">
        <v>33</v>
      </c>
      <c r="G2699" t="s">
        <v>2989</v>
      </c>
      <c r="H2699" s="35">
        <v>1119.0</v>
      </c>
      <c r="I2699" s="10" t="s">
        <v>2909</v>
      </c>
      <c r="J2699" t="s">
        <v>42</v>
      </c>
    </row>
    <row r="2700">
      <c r="A2700" s="10" t="s">
        <v>2920</v>
      </c>
      <c r="B2700" s="35">
        <v>1460000.0</v>
      </c>
      <c r="C2700" s="35">
        <v>2.0</v>
      </c>
      <c r="D2700" s="51">
        <v>1.0</v>
      </c>
      <c r="E2700" s="35">
        <v>2.0</v>
      </c>
      <c r="F2700" s="10" t="s">
        <v>92</v>
      </c>
      <c r="G2700" t="s">
        <v>2989</v>
      </c>
      <c r="H2700" s="35">
        <v>1514.0</v>
      </c>
      <c r="I2700" s="10" t="s">
        <v>2909</v>
      </c>
      <c r="J2700" t="s">
        <v>36</v>
      </c>
    </row>
    <row r="2701">
      <c r="A2701" s="10" t="s">
        <v>2930</v>
      </c>
      <c r="B2701" s="35">
        <v>1460000.0</v>
      </c>
      <c r="C2701" s="35">
        <v>5.0</v>
      </c>
      <c r="D2701" s="51">
        <v>5.0</v>
      </c>
      <c r="E2701" s="35">
        <v>1.0</v>
      </c>
      <c r="F2701" s="10" t="s">
        <v>92</v>
      </c>
      <c r="G2701" t="s">
        <v>2989</v>
      </c>
      <c r="H2701" s="35">
        <v>2500.0</v>
      </c>
      <c r="I2701" s="10" t="s">
        <v>2909</v>
      </c>
      <c r="J2701" t="s">
        <v>42</v>
      </c>
    </row>
    <row r="2702">
      <c r="A2702" s="10" t="s">
        <v>2920</v>
      </c>
      <c r="B2702" s="35">
        <v>1470000.0</v>
      </c>
      <c r="C2702" s="35">
        <v>3.0</v>
      </c>
      <c r="D2702" s="51">
        <v>2.0</v>
      </c>
      <c r="E2702" s="35">
        <v>1.0</v>
      </c>
      <c r="F2702" s="10" t="s">
        <v>92</v>
      </c>
      <c r="G2702" t="s">
        <v>40</v>
      </c>
      <c r="H2702" s="35">
        <v>1200.0</v>
      </c>
      <c r="I2702" s="10" t="s">
        <v>2909</v>
      </c>
      <c r="J2702" t="s">
        <v>36</v>
      </c>
    </row>
    <row r="2703">
      <c r="A2703" s="10" t="s">
        <v>2907</v>
      </c>
      <c r="B2703" s="35">
        <v>1472920.0</v>
      </c>
      <c r="C2703" s="35">
        <v>2.0</v>
      </c>
      <c r="D2703" s="51">
        <v>2.0</v>
      </c>
      <c r="E2703" s="35">
        <v>1.0</v>
      </c>
      <c r="F2703" s="10" t="s">
        <v>92</v>
      </c>
      <c r="G2703" t="s">
        <v>2989</v>
      </c>
      <c r="H2703" s="35">
        <v>871.0</v>
      </c>
      <c r="I2703" s="10" t="s">
        <v>2909</v>
      </c>
      <c r="J2703" t="s">
        <v>42</v>
      </c>
    </row>
    <row r="2704">
      <c r="A2704" s="10" t="s">
        <v>2907</v>
      </c>
      <c r="B2704" s="35">
        <v>1473450.0</v>
      </c>
      <c r="C2704" s="35">
        <v>3.0</v>
      </c>
      <c r="D2704" s="51">
        <v>3.0</v>
      </c>
      <c r="E2704" s="35">
        <v>1.0</v>
      </c>
      <c r="F2704" s="10" t="s">
        <v>92</v>
      </c>
      <c r="G2704" t="s">
        <v>2989</v>
      </c>
      <c r="H2704" s="35">
        <v>1551.0</v>
      </c>
      <c r="I2704" s="10" t="s">
        <v>2909</v>
      </c>
      <c r="J2704" t="s">
        <v>36</v>
      </c>
    </row>
    <row r="2705">
      <c r="A2705" s="10" t="s">
        <v>2907</v>
      </c>
      <c r="B2705" s="35">
        <v>1473950.0</v>
      </c>
      <c r="C2705" s="35">
        <v>3.0</v>
      </c>
      <c r="D2705" s="51">
        <v>3.0</v>
      </c>
      <c r="E2705" s="35">
        <v>2.0</v>
      </c>
      <c r="F2705" s="10" t="s">
        <v>92</v>
      </c>
      <c r="G2705" t="s">
        <v>40</v>
      </c>
      <c r="H2705" s="35">
        <v>1551.0</v>
      </c>
      <c r="I2705" s="10" t="s">
        <v>2909</v>
      </c>
      <c r="J2705" t="s">
        <v>256</v>
      </c>
    </row>
    <row r="2706">
      <c r="A2706" s="10" t="s">
        <v>2920</v>
      </c>
      <c r="B2706" s="35">
        <v>1475000.0</v>
      </c>
      <c r="C2706" s="35">
        <v>4.0</v>
      </c>
      <c r="D2706" s="51">
        <v>4.0</v>
      </c>
      <c r="E2706" s="35">
        <v>2.0</v>
      </c>
      <c r="F2706" s="10" t="s">
        <v>92</v>
      </c>
      <c r="G2706" t="s">
        <v>2989</v>
      </c>
      <c r="H2706" s="35">
        <v>1496.0</v>
      </c>
      <c r="I2706" s="10" t="s">
        <v>2909</v>
      </c>
      <c r="J2706" t="s">
        <v>42</v>
      </c>
    </row>
    <row r="2707">
      <c r="A2707" s="10" t="s">
        <v>2940</v>
      </c>
      <c r="B2707" s="35">
        <v>1480000.0</v>
      </c>
      <c r="C2707" s="35">
        <v>4.0</v>
      </c>
      <c r="D2707" s="51">
        <v>4.0</v>
      </c>
      <c r="E2707" s="35">
        <v>2.0</v>
      </c>
      <c r="F2707" s="10" t="s">
        <v>92</v>
      </c>
      <c r="G2707" t="s">
        <v>2989</v>
      </c>
      <c r="H2707" s="35">
        <v>1876.0</v>
      </c>
      <c r="I2707" s="10" t="s">
        <v>2909</v>
      </c>
      <c r="J2707" t="s">
        <v>36</v>
      </c>
    </row>
    <row r="2708">
      <c r="A2708" s="10" t="s">
        <v>2916</v>
      </c>
      <c r="B2708" s="35">
        <v>1480000.0</v>
      </c>
      <c r="C2708" s="35">
        <v>5.0</v>
      </c>
      <c r="D2708" s="51">
        <v>5.0</v>
      </c>
      <c r="E2708" s="35">
        <v>1.0</v>
      </c>
      <c r="F2708" s="10" t="s">
        <v>557</v>
      </c>
      <c r="G2708" t="s">
        <v>40</v>
      </c>
      <c r="H2708" s="35">
        <v>1584.0</v>
      </c>
      <c r="I2708" s="10" t="s">
        <v>2909</v>
      </c>
      <c r="J2708" t="s">
        <v>112</v>
      </c>
    </row>
    <row r="2709">
      <c r="A2709" s="10" t="s">
        <v>2931</v>
      </c>
      <c r="B2709" s="35">
        <v>1480000.0</v>
      </c>
      <c r="C2709" s="35">
        <v>4.0</v>
      </c>
      <c r="D2709" s="51">
        <v>3.0</v>
      </c>
      <c r="E2709" s="35">
        <v>2.0</v>
      </c>
      <c r="F2709" s="10" t="s">
        <v>92</v>
      </c>
      <c r="G2709" t="s">
        <v>2989</v>
      </c>
      <c r="H2709" s="35">
        <v>1890.0</v>
      </c>
      <c r="I2709" s="10" t="s">
        <v>2909</v>
      </c>
      <c r="J2709" t="s">
        <v>36</v>
      </c>
    </row>
    <row r="2710">
      <c r="A2710" s="10" t="s">
        <v>2921</v>
      </c>
      <c r="B2710" s="35">
        <v>1480000.0</v>
      </c>
      <c r="C2710" s="35">
        <v>5.0</v>
      </c>
      <c r="D2710" s="51">
        <v>4.0</v>
      </c>
      <c r="E2710" s="35">
        <v>2.0</v>
      </c>
      <c r="F2710" s="10" t="s">
        <v>92</v>
      </c>
      <c r="G2710" t="s">
        <v>2989</v>
      </c>
      <c r="H2710" s="35">
        <v>1917.0</v>
      </c>
      <c r="I2710" s="10" t="s">
        <v>2909</v>
      </c>
      <c r="J2710" t="s">
        <v>42</v>
      </c>
    </row>
    <row r="2711">
      <c r="A2711" s="10" t="s">
        <v>2921</v>
      </c>
      <c r="B2711" s="35">
        <v>1480000.0</v>
      </c>
      <c r="C2711" s="35">
        <v>3.0</v>
      </c>
      <c r="D2711" s="51">
        <v>3.0</v>
      </c>
      <c r="E2711" s="35">
        <v>5.0</v>
      </c>
      <c r="F2711" s="10" t="s">
        <v>92</v>
      </c>
      <c r="G2711" t="s">
        <v>2989</v>
      </c>
      <c r="H2711" s="35">
        <v>1458.0</v>
      </c>
      <c r="I2711" s="10" t="s">
        <v>2909</v>
      </c>
      <c r="J2711" t="s">
        <v>36</v>
      </c>
    </row>
    <row r="2712">
      <c r="A2712" s="10" t="s">
        <v>2928</v>
      </c>
      <c r="B2712" s="35">
        <v>1480000.0</v>
      </c>
      <c r="C2712" s="35">
        <v>4.0</v>
      </c>
      <c r="D2712" s="51">
        <v>3.0</v>
      </c>
      <c r="E2712" s="35">
        <v>2.0</v>
      </c>
      <c r="F2712" s="10" t="s">
        <v>92</v>
      </c>
      <c r="G2712" t="s">
        <v>2989</v>
      </c>
      <c r="H2712" s="35">
        <v>1544.0</v>
      </c>
      <c r="I2712" s="10" t="s">
        <v>2909</v>
      </c>
      <c r="J2712" t="s">
        <v>36</v>
      </c>
    </row>
    <row r="2713">
      <c r="A2713" s="10" t="s">
        <v>2920</v>
      </c>
      <c r="B2713" s="35">
        <v>1480000.0</v>
      </c>
      <c r="C2713" s="35">
        <v>4.0</v>
      </c>
      <c r="D2713" s="51">
        <v>3.0</v>
      </c>
      <c r="E2713" s="35">
        <v>2.0</v>
      </c>
      <c r="F2713" s="10" t="s">
        <v>92</v>
      </c>
      <c r="G2713" t="s">
        <v>2989</v>
      </c>
      <c r="H2713" s="35">
        <v>1871.0</v>
      </c>
      <c r="I2713" s="10" t="s">
        <v>2909</v>
      </c>
      <c r="J2713" t="s">
        <v>36</v>
      </c>
    </row>
    <row r="2714">
      <c r="A2714" s="10" t="s">
        <v>2920</v>
      </c>
      <c r="B2714" s="35">
        <v>1480000.0</v>
      </c>
      <c r="C2714" s="35">
        <v>5.0</v>
      </c>
      <c r="D2714" s="51">
        <v>5.0</v>
      </c>
      <c r="E2714" s="35">
        <v>1.0</v>
      </c>
      <c r="F2714" s="10" t="s">
        <v>92</v>
      </c>
      <c r="G2714" t="s">
        <v>2989</v>
      </c>
      <c r="H2714" s="35">
        <v>3289.0</v>
      </c>
      <c r="I2714" s="10" t="s">
        <v>2909</v>
      </c>
      <c r="J2714" t="s">
        <v>42</v>
      </c>
    </row>
    <row r="2715">
      <c r="A2715" s="10" t="s">
        <v>2920</v>
      </c>
      <c r="B2715" s="35">
        <v>1480000.0</v>
      </c>
      <c r="C2715" s="35">
        <v>4.0</v>
      </c>
      <c r="D2715" s="51">
        <v>3.0</v>
      </c>
      <c r="E2715" s="35">
        <v>2.0</v>
      </c>
      <c r="F2715" s="10" t="s">
        <v>92</v>
      </c>
      <c r="G2715" t="s">
        <v>2989</v>
      </c>
      <c r="H2715" s="35">
        <v>2159.0</v>
      </c>
      <c r="I2715" s="10" t="s">
        <v>2909</v>
      </c>
      <c r="J2715" t="s">
        <v>36</v>
      </c>
    </row>
    <row r="2716">
      <c r="A2716" s="10" t="s">
        <v>2920</v>
      </c>
      <c r="B2716" s="35">
        <v>1480000.0</v>
      </c>
      <c r="C2716" s="35">
        <v>5.0</v>
      </c>
      <c r="D2716" s="51">
        <v>5.0</v>
      </c>
      <c r="E2716" s="35">
        <v>2.0</v>
      </c>
      <c r="F2716" s="10" t="s">
        <v>92</v>
      </c>
      <c r="G2716" t="s">
        <v>40</v>
      </c>
      <c r="H2716" s="35">
        <v>2498.0</v>
      </c>
      <c r="I2716" s="10" t="s">
        <v>2909</v>
      </c>
      <c r="J2716" t="s">
        <v>42</v>
      </c>
    </row>
    <row r="2717">
      <c r="A2717" s="10" t="s">
        <v>2941</v>
      </c>
      <c r="B2717" s="35">
        <v>1480000.0</v>
      </c>
      <c r="C2717" s="35">
        <v>4.0</v>
      </c>
      <c r="D2717" s="51">
        <v>3.0</v>
      </c>
      <c r="E2717" s="35">
        <v>1.0</v>
      </c>
      <c r="F2717" s="10" t="s">
        <v>177</v>
      </c>
      <c r="G2717" t="s">
        <v>40</v>
      </c>
      <c r="H2717" s="35">
        <v>1500.0</v>
      </c>
      <c r="I2717" s="10" t="s">
        <v>2909</v>
      </c>
      <c r="J2717" t="s">
        <v>42</v>
      </c>
    </row>
    <row r="2718">
      <c r="A2718" s="10" t="s">
        <v>2929</v>
      </c>
      <c r="B2718" s="35">
        <v>1480000.0</v>
      </c>
      <c r="C2718" s="35">
        <v>5.0</v>
      </c>
      <c r="D2718" s="51">
        <v>4.0</v>
      </c>
      <c r="E2718" s="35">
        <v>1.0</v>
      </c>
      <c r="F2718" s="10" t="s">
        <v>177</v>
      </c>
      <c r="G2718" t="s">
        <v>40</v>
      </c>
      <c r="H2718" s="35">
        <v>2720.0</v>
      </c>
      <c r="I2718" s="10" t="s">
        <v>2909</v>
      </c>
      <c r="J2718" t="s">
        <v>42</v>
      </c>
    </row>
    <row r="2719">
      <c r="A2719" s="10" t="s">
        <v>2917</v>
      </c>
      <c r="B2719" s="35">
        <v>1480000.0</v>
      </c>
      <c r="C2719" s="35">
        <v>3.0</v>
      </c>
      <c r="D2719" s="51">
        <v>3.0</v>
      </c>
      <c r="E2719" s="35">
        <v>5.0</v>
      </c>
      <c r="F2719" s="10" t="s">
        <v>33</v>
      </c>
      <c r="G2719" t="s">
        <v>2989</v>
      </c>
      <c r="H2719" s="35">
        <v>1691.0</v>
      </c>
      <c r="I2719" s="10" t="s">
        <v>2909</v>
      </c>
      <c r="J2719" t="s">
        <v>42</v>
      </c>
    </row>
    <row r="2720">
      <c r="A2720" s="10" t="s">
        <v>2917</v>
      </c>
      <c r="B2720" s="35">
        <v>1480000.0</v>
      </c>
      <c r="C2720" s="35">
        <v>4.0</v>
      </c>
      <c r="D2720" s="51">
        <v>3.0</v>
      </c>
      <c r="E2720" s="35">
        <v>2.0</v>
      </c>
      <c r="F2720" s="10" t="s">
        <v>177</v>
      </c>
      <c r="G2720" t="s">
        <v>40</v>
      </c>
      <c r="H2720" s="35">
        <v>1800.0</v>
      </c>
      <c r="I2720" s="10" t="s">
        <v>2909</v>
      </c>
      <c r="J2720" t="s">
        <v>42</v>
      </c>
    </row>
    <row r="2721">
      <c r="A2721" s="10" t="s">
        <v>2917</v>
      </c>
      <c r="B2721" s="35">
        <v>1480000.0</v>
      </c>
      <c r="C2721" s="35">
        <v>3.0</v>
      </c>
      <c r="D2721" s="51">
        <v>3.0</v>
      </c>
      <c r="E2721" s="35">
        <v>2.0</v>
      </c>
      <c r="F2721" s="10" t="s">
        <v>33</v>
      </c>
      <c r="G2721" t="s">
        <v>2989</v>
      </c>
      <c r="H2721" s="35">
        <v>1691.0</v>
      </c>
      <c r="I2721" s="10" t="s">
        <v>2909</v>
      </c>
      <c r="J2721" t="s">
        <v>36</v>
      </c>
    </row>
    <row r="2722">
      <c r="A2722" s="10" t="s">
        <v>2917</v>
      </c>
      <c r="B2722" s="35">
        <v>1480000.0</v>
      </c>
      <c r="C2722" s="35">
        <v>3.0</v>
      </c>
      <c r="D2722" s="51">
        <v>3.0</v>
      </c>
      <c r="E2722" s="35">
        <v>2.0</v>
      </c>
      <c r="F2722" s="10" t="s">
        <v>33</v>
      </c>
      <c r="G2722" t="s">
        <v>2989</v>
      </c>
      <c r="H2722" s="35">
        <v>1691.0</v>
      </c>
      <c r="I2722" s="10" t="s">
        <v>2909</v>
      </c>
      <c r="J2722" t="s">
        <v>36</v>
      </c>
    </row>
    <row r="2723">
      <c r="A2723" s="10" t="s">
        <v>2917</v>
      </c>
      <c r="B2723" s="35">
        <v>1480000.0</v>
      </c>
      <c r="C2723" s="35">
        <v>3.0</v>
      </c>
      <c r="D2723" s="51">
        <v>3.0</v>
      </c>
      <c r="E2723" s="35">
        <v>3.0</v>
      </c>
      <c r="F2723" s="10" t="s">
        <v>33</v>
      </c>
      <c r="G2723" t="s">
        <v>2989</v>
      </c>
      <c r="H2723" s="35">
        <v>1691.0</v>
      </c>
      <c r="I2723" s="10" t="s">
        <v>2909</v>
      </c>
      <c r="J2723" t="s">
        <v>36</v>
      </c>
    </row>
    <row r="2724">
      <c r="A2724" s="10" t="s">
        <v>2917</v>
      </c>
      <c r="B2724" s="35">
        <v>1480000.0</v>
      </c>
      <c r="C2724" s="35">
        <v>3.0</v>
      </c>
      <c r="D2724" s="51">
        <v>3.0</v>
      </c>
      <c r="E2724" s="35">
        <v>2.0</v>
      </c>
      <c r="F2724" s="10" t="s">
        <v>33</v>
      </c>
      <c r="G2724" t="s">
        <v>2989</v>
      </c>
      <c r="H2724" s="35">
        <v>1691.0</v>
      </c>
      <c r="I2724" s="10" t="s">
        <v>2909</v>
      </c>
      <c r="J2724" t="s">
        <v>36</v>
      </c>
    </row>
    <row r="2725">
      <c r="A2725" s="10" t="s">
        <v>2921</v>
      </c>
      <c r="B2725" s="35">
        <v>1488000.0</v>
      </c>
      <c r="C2725" s="35">
        <v>3.0</v>
      </c>
      <c r="D2725" s="51">
        <v>2.0</v>
      </c>
      <c r="E2725" s="35">
        <v>1.0</v>
      </c>
      <c r="F2725" s="10" t="s">
        <v>92</v>
      </c>
      <c r="G2725" t="s">
        <v>2989</v>
      </c>
      <c r="H2725" s="35">
        <v>1370.0</v>
      </c>
      <c r="I2725" s="10" t="s">
        <v>2909</v>
      </c>
      <c r="J2725" t="s">
        <v>42</v>
      </c>
    </row>
    <row r="2726">
      <c r="A2726" s="10" t="s">
        <v>2936</v>
      </c>
      <c r="B2726" s="35">
        <v>1490000.0</v>
      </c>
      <c r="C2726" s="35">
        <v>3.0</v>
      </c>
      <c r="D2726" s="51">
        <v>2.0</v>
      </c>
      <c r="E2726" s="35">
        <v>2.0</v>
      </c>
      <c r="F2726" s="10" t="s">
        <v>470</v>
      </c>
      <c r="G2726" t="s">
        <v>2989</v>
      </c>
      <c r="H2726" s="35">
        <v>2250.0</v>
      </c>
      <c r="I2726" s="10" t="s">
        <v>2909</v>
      </c>
      <c r="J2726" t="s">
        <v>36</v>
      </c>
    </row>
    <row r="2727">
      <c r="A2727" s="10" t="s">
        <v>2921</v>
      </c>
      <c r="B2727" s="35">
        <v>1490000.0</v>
      </c>
      <c r="C2727" s="35">
        <v>2.0</v>
      </c>
      <c r="D2727" s="51">
        <v>2.0</v>
      </c>
      <c r="E2727" s="35">
        <v>2.0</v>
      </c>
      <c r="F2727" s="10" t="s">
        <v>92</v>
      </c>
      <c r="G2727" t="s">
        <v>2989</v>
      </c>
      <c r="H2727" s="35">
        <v>1432.0</v>
      </c>
      <c r="I2727" s="10" t="s">
        <v>2909</v>
      </c>
      <c r="J2727" t="s">
        <v>42</v>
      </c>
    </row>
    <row r="2728">
      <c r="A2728" s="10" t="s">
        <v>2907</v>
      </c>
      <c r="B2728" s="35">
        <v>1490000.0</v>
      </c>
      <c r="C2728" s="35">
        <v>2.0</v>
      </c>
      <c r="D2728" s="51">
        <v>2.0</v>
      </c>
      <c r="E2728" s="35">
        <v>2.0</v>
      </c>
      <c r="F2728" s="10" t="s">
        <v>92</v>
      </c>
      <c r="G2728" t="s">
        <v>2989</v>
      </c>
      <c r="H2728" s="35">
        <v>991.0</v>
      </c>
      <c r="I2728" s="10" t="s">
        <v>2909</v>
      </c>
      <c r="J2728" t="s">
        <v>256</v>
      </c>
    </row>
    <row r="2729">
      <c r="A2729" s="10" t="s">
        <v>2907</v>
      </c>
      <c r="B2729" s="35">
        <v>1490000.0</v>
      </c>
      <c r="C2729" s="35">
        <v>2.0</v>
      </c>
      <c r="D2729" s="51">
        <v>2.0</v>
      </c>
      <c r="E2729" s="35">
        <v>2.0</v>
      </c>
      <c r="F2729" s="10" t="s">
        <v>92</v>
      </c>
      <c r="G2729" t="s">
        <v>2989</v>
      </c>
      <c r="H2729" s="35">
        <v>1270.0</v>
      </c>
      <c r="I2729" s="10" t="s">
        <v>2909</v>
      </c>
      <c r="J2729" t="s">
        <v>36</v>
      </c>
    </row>
    <row r="2730">
      <c r="A2730" s="10" t="s">
        <v>2920</v>
      </c>
      <c r="B2730" s="35">
        <v>1490000.0</v>
      </c>
      <c r="C2730" s="35">
        <v>4.0</v>
      </c>
      <c r="D2730" s="51">
        <v>3.0</v>
      </c>
      <c r="E2730" s="35">
        <v>3.0</v>
      </c>
      <c r="F2730" s="10" t="s">
        <v>92</v>
      </c>
      <c r="G2730" t="s">
        <v>2989</v>
      </c>
      <c r="H2730" s="35">
        <v>1878.0</v>
      </c>
      <c r="I2730" s="10" t="s">
        <v>2909</v>
      </c>
      <c r="J2730" t="s">
        <v>42</v>
      </c>
    </row>
    <row r="2731">
      <c r="A2731" s="10" t="s">
        <v>2920</v>
      </c>
      <c r="B2731" s="35">
        <v>1496000.0</v>
      </c>
      <c r="C2731" s="35">
        <v>4.0</v>
      </c>
      <c r="D2731" s="51">
        <v>4.0</v>
      </c>
      <c r="E2731" s="35">
        <v>4.0</v>
      </c>
      <c r="F2731" s="10" t="s">
        <v>92</v>
      </c>
      <c r="G2731" t="s">
        <v>2989</v>
      </c>
      <c r="H2731" s="35">
        <v>1496.0</v>
      </c>
      <c r="I2731" s="10" t="s">
        <v>2909</v>
      </c>
      <c r="J2731" t="s">
        <v>42</v>
      </c>
    </row>
    <row r="2732">
      <c r="A2732" s="10" t="s">
        <v>2917</v>
      </c>
      <c r="B2732" s="35">
        <v>1498000.0</v>
      </c>
      <c r="C2732" s="35">
        <v>4.0</v>
      </c>
      <c r="D2732" s="51">
        <v>4.0</v>
      </c>
      <c r="E2732" s="35">
        <v>3.0</v>
      </c>
      <c r="F2732" s="10" t="s">
        <v>33</v>
      </c>
      <c r="G2732" t="s">
        <v>2989</v>
      </c>
      <c r="H2732" s="35">
        <v>1840.0</v>
      </c>
      <c r="I2732" s="10" t="s">
        <v>2909</v>
      </c>
      <c r="J2732" t="s">
        <v>42</v>
      </c>
    </row>
    <row r="2733">
      <c r="A2733" s="10" t="s">
        <v>2910</v>
      </c>
      <c r="B2733" s="35">
        <v>1499999.0</v>
      </c>
      <c r="C2733" s="35">
        <v>4.0</v>
      </c>
      <c r="D2733" s="51">
        <v>4.0</v>
      </c>
      <c r="E2733" s="35">
        <v>1.0</v>
      </c>
      <c r="F2733" s="10" t="s">
        <v>92</v>
      </c>
      <c r="G2733" t="s">
        <v>2989</v>
      </c>
      <c r="H2733" s="35">
        <v>1660.0</v>
      </c>
      <c r="I2733" s="10" t="s">
        <v>2909</v>
      </c>
      <c r="J2733" t="s">
        <v>42</v>
      </c>
    </row>
    <row r="2734">
      <c r="A2734" s="10" t="s">
        <v>2940</v>
      </c>
      <c r="B2734" s="35">
        <v>1500000.0</v>
      </c>
      <c r="C2734" s="35">
        <v>4.0</v>
      </c>
      <c r="D2734" s="51">
        <v>4.0</v>
      </c>
      <c r="E2734" s="35">
        <v>2.0</v>
      </c>
      <c r="F2734" s="10" t="s">
        <v>92</v>
      </c>
      <c r="G2734" t="s">
        <v>2989</v>
      </c>
      <c r="H2734" s="35">
        <v>2109.0</v>
      </c>
      <c r="I2734" s="10" t="s">
        <v>2909</v>
      </c>
      <c r="J2734" t="s">
        <v>42</v>
      </c>
    </row>
    <row r="2735">
      <c r="A2735" s="10" t="s">
        <v>2936</v>
      </c>
      <c r="B2735" s="35">
        <v>1500000.0</v>
      </c>
      <c r="C2735" s="35">
        <v>3.0</v>
      </c>
      <c r="D2735" s="51">
        <v>3.0</v>
      </c>
      <c r="E2735" s="35">
        <v>2.0</v>
      </c>
      <c r="F2735" s="10" t="s">
        <v>470</v>
      </c>
      <c r="G2735" t="s">
        <v>2989</v>
      </c>
      <c r="H2735" s="35">
        <v>1600.0</v>
      </c>
      <c r="I2735" s="10" t="s">
        <v>2909</v>
      </c>
      <c r="J2735" t="s">
        <v>256</v>
      </c>
    </row>
    <row r="2736">
      <c r="A2736" s="10" t="s">
        <v>2936</v>
      </c>
      <c r="B2736" s="35">
        <v>1500000.0</v>
      </c>
      <c r="C2736" s="35">
        <v>3.0</v>
      </c>
      <c r="D2736" s="51">
        <v>2.0</v>
      </c>
      <c r="E2736" s="35">
        <v>4.0</v>
      </c>
      <c r="F2736" s="10" t="s">
        <v>92</v>
      </c>
      <c r="G2736" t="s">
        <v>2989</v>
      </c>
      <c r="H2736" s="35">
        <v>1511.0</v>
      </c>
      <c r="I2736" s="10" t="s">
        <v>2909</v>
      </c>
      <c r="J2736" t="s">
        <v>36</v>
      </c>
    </row>
    <row r="2737">
      <c r="A2737" s="10" t="s">
        <v>2946</v>
      </c>
      <c r="B2737" s="35">
        <v>1500000.0</v>
      </c>
      <c r="C2737" s="35">
        <v>3.0</v>
      </c>
      <c r="D2737" s="51">
        <v>2.0</v>
      </c>
      <c r="E2737" s="35">
        <v>3.0</v>
      </c>
      <c r="F2737" s="10" t="s">
        <v>92</v>
      </c>
      <c r="G2737" t="s">
        <v>2989</v>
      </c>
      <c r="H2737" s="35">
        <v>1200.0</v>
      </c>
      <c r="I2737" s="10" t="s">
        <v>2909</v>
      </c>
      <c r="J2737" t="s">
        <v>256</v>
      </c>
    </row>
    <row r="2738">
      <c r="A2738" s="10" t="s">
        <v>2916</v>
      </c>
      <c r="B2738" s="35">
        <v>1500000.0</v>
      </c>
      <c r="C2738" s="35">
        <v>4.0</v>
      </c>
      <c r="D2738" s="51">
        <v>2.0</v>
      </c>
      <c r="E2738" s="35">
        <v>2.0</v>
      </c>
      <c r="F2738" s="10" t="s">
        <v>92</v>
      </c>
      <c r="G2738" t="s">
        <v>2989</v>
      </c>
      <c r="H2738" s="35">
        <v>1678.0</v>
      </c>
      <c r="I2738" s="10" t="s">
        <v>2909</v>
      </c>
      <c r="J2738" t="s">
        <v>42</v>
      </c>
    </row>
    <row r="2739">
      <c r="A2739" s="10" t="s">
        <v>2916</v>
      </c>
      <c r="B2739" s="35">
        <v>1500000.0</v>
      </c>
      <c r="C2739" s="35">
        <v>4.0</v>
      </c>
      <c r="D2739" s="51">
        <v>4.0</v>
      </c>
      <c r="E2739" s="35">
        <v>1.0</v>
      </c>
      <c r="F2739" s="10" t="s">
        <v>92</v>
      </c>
      <c r="G2739" t="s">
        <v>2989</v>
      </c>
      <c r="H2739" s="35">
        <v>1700.0</v>
      </c>
      <c r="I2739" s="10" t="s">
        <v>2909</v>
      </c>
      <c r="J2739" t="s">
        <v>42</v>
      </c>
    </row>
    <row r="2740">
      <c r="A2740" s="10" t="s">
        <v>2935</v>
      </c>
      <c r="B2740" s="35">
        <v>1500000.0</v>
      </c>
      <c r="C2740" s="35">
        <v>6.0</v>
      </c>
      <c r="D2740" s="51">
        <v>6.0</v>
      </c>
      <c r="E2740" s="35">
        <v>3.0</v>
      </c>
      <c r="F2740" s="10" t="s">
        <v>56</v>
      </c>
      <c r="G2740" t="s">
        <v>40</v>
      </c>
      <c r="H2740" s="35">
        <v>5600.0</v>
      </c>
      <c r="I2740" s="10" t="s">
        <v>2909</v>
      </c>
      <c r="J2740" t="s">
        <v>112</v>
      </c>
    </row>
    <row r="2741">
      <c r="A2741" s="10" t="s">
        <v>2935</v>
      </c>
      <c r="B2741" s="35">
        <v>1500000.0</v>
      </c>
      <c r="C2741" s="35">
        <v>6.0</v>
      </c>
      <c r="D2741" s="51">
        <v>7.0</v>
      </c>
      <c r="E2741" s="35">
        <v>2.0</v>
      </c>
      <c r="F2741" s="10" t="s">
        <v>56</v>
      </c>
      <c r="G2741" t="s">
        <v>40</v>
      </c>
      <c r="H2741" s="35">
        <v>2988.0</v>
      </c>
      <c r="I2741" s="10" t="s">
        <v>2909</v>
      </c>
      <c r="J2741" t="s">
        <v>42</v>
      </c>
    </row>
    <row r="2742">
      <c r="A2742" s="10" t="s">
        <v>2973</v>
      </c>
      <c r="B2742" s="35">
        <v>1500000.0</v>
      </c>
      <c r="C2742" s="35">
        <v>5.0</v>
      </c>
      <c r="D2742" s="51">
        <v>3.0</v>
      </c>
      <c r="E2742" s="35">
        <v>1.0</v>
      </c>
      <c r="F2742" s="10" t="s">
        <v>177</v>
      </c>
      <c r="G2742" t="s">
        <v>40</v>
      </c>
      <c r="H2742" s="35">
        <v>1920.0</v>
      </c>
      <c r="I2742" s="10" t="s">
        <v>2909</v>
      </c>
      <c r="J2742" t="s">
        <v>112</v>
      </c>
    </row>
    <row r="2743">
      <c r="A2743" s="10" t="s">
        <v>2921</v>
      </c>
      <c r="B2743" s="35">
        <v>1500000.0</v>
      </c>
      <c r="C2743" s="35">
        <v>5.0</v>
      </c>
      <c r="D2743" s="51">
        <v>4.0</v>
      </c>
      <c r="E2743" s="35">
        <v>1.0</v>
      </c>
      <c r="F2743" s="10" t="s">
        <v>92</v>
      </c>
      <c r="G2743" t="s">
        <v>2989</v>
      </c>
      <c r="H2743" s="35">
        <v>1798.0</v>
      </c>
      <c r="I2743" s="10" t="s">
        <v>2909</v>
      </c>
      <c r="J2743" t="s">
        <v>42</v>
      </c>
    </row>
    <row r="2744">
      <c r="A2744" s="10" t="s">
        <v>2921</v>
      </c>
      <c r="B2744" s="35">
        <v>1500000.0</v>
      </c>
      <c r="C2744" s="35">
        <v>4.0</v>
      </c>
      <c r="D2744" s="51">
        <v>2.0</v>
      </c>
      <c r="E2744" s="35">
        <v>2.0</v>
      </c>
      <c r="F2744" s="10" t="s">
        <v>92</v>
      </c>
      <c r="G2744" t="s">
        <v>2989</v>
      </c>
      <c r="H2744" s="35">
        <v>1346.0</v>
      </c>
      <c r="I2744" s="10" t="s">
        <v>2909</v>
      </c>
      <c r="J2744" t="s">
        <v>36</v>
      </c>
    </row>
    <row r="2745">
      <c r="A2745" s="10" t="s">
        <v>2921</v>
      </c>
      <c r="B2745" s="35">
        <v>1500000.0</v>
      </c>
      <c r="C2745" s="35">
        <v>4.0</v>
      </c>
      <c r="D2745" s="51">
        <v>3.0</v>
      </c>
      <c r="E2745" s="35">
        <v>1.0</v>
      </c>
      <c r="F2745" s="10" t="s">
        <v>92</v>
      </c>
      <c r="G2745" t="s">
        <v>2989</v>
      </c>
      <c r="H2745" s="35">
        <v>1400.0</v>
      </c>
      <c r="I2745" s="10" t="s">
        <v>2909</v>
      </c>
      <c r="J2745" t="s">
        <v>42</v>
      </c>
    </row>
    <row r="2746">
      <c r="A2746" s="10" t="s">
        <v>2921</v>
      </c>
      <c r="B2746" s="35">
        <v>1500000.0</v>
      </c>
      <c r="C2746" s="35">
        <v>4.0</v>
      </c>
      <c r="D2746" s="51">
        <v>3.0</v>
      </c>
      <c r="E2746" s="35">
        <v>2.0</v>
      </c>
      <c r="F2746" s="10" t="s">
        <v>92</v>
      </c>
      <c r="G2746" t="s">
        <v>2989</v>
      </c>
      <c r="H2746" s="35">
        <v>1850.0</v>
      </c>
      <c r="I2746" s="10" t="s">
        <v>2909</v>
      </c>
      <c r="J2746" t="s">
        <v>36</v>
      </c>
    </row>
    <row r="2747">
      <c r="A2747" s="10" t="s">
        <v>2912</v>
      </c>
      <c r="B2747" s="35">
        <v>1500000.0</v>
      </c>
      <c r="C2747" s="35">
        <v>4.0</v>
      </c>
      <c r="D2747" s="51">
        <v>3.0</v>
      </c>
      <c r="E2747" s="35">
        <v>1.0</v>
      </c>
      <c r="F2747" s="10" t="s">
        <v>92</v>
      </c>
      <c r="G2747" t="s">
        <v>2989</v>
      </c>
      <c r="H2747" s="35">
        <v>2412.0</v>
      </c>
      <c r="I2747" s="10" t="s">
        <v>2909</v>
      </c>
      <c r="J2747" t="s">
        <v>42</v>
      </c>
    </row>
    <row r="2748">
      <c r="A2748" s="10" t="s">
        <v>2912</v>
      </c>
      <c r="B2748" s="35">
        <v>1500000.0</v>
      </c>
      <c r="C2748" s="35">
        <v>6.0</v>
      </c>
      <c r="D2748" s="51">
        <v>5.0</v>
      </c>
      <c r="E2748" s="35">
        <v>3.0</v>
      </c>
      <c r="F2748" s="10" t="s">
        <v>92</v>
      </c>
      <c r="G2748" t="s">
        <v>2989</v>
      </c>
      <c r="H2748" s="35">
        <v>3000.0</v>
      </c>
      <c r="I2748" s="10" t="s">
        <v>2909</v>
      </c>
      <c r="J2748" t="s">
        <v>36</v>
      </c>
    </row>
    <row r="2749">
      <c r="A2749" s="10" t="s">
        <v>2912</v>
      </c>
      <c r="B2749" s="35">
        <v>1500000.0</v>
      </c>
      <c r="C2749" s="35">
        <v>2.0</v>
      </c>
      <c r="D2749" s="51">
        <v>2.0</v>
      </c>
      <c r="E2749" s="35">
        <v>2.0</v>
      </c>
      <c r="F2749" s="10" t="s">
        <v>33</v>
      </c>
      <c r="G2749" t="s">
        <v>2989</v>
      </c>
      <c r="H2749" s="35">
        <v>1236.0</v>
      </c>
      <c r="I2749" s="10" t="s">
        <v>2909</v>
      </c>
      <c r="J2749" t="s">
        <v>36</v>
      </c>
    </row>
    <row r="2750">
      <c r="A2750" s="10" t="s">
        <v>2925</v>
      </c>
      <c r="B2750" s="35">
        <v>1500000.0</v>
      </c>
      <c r="C2750" s="35">
        <v>4.0</v>
      </c>
      <c r="D2750" s="51">
        <v>4.0</v>
      </c>
      <c r="E2750" s="35">
        <v>2.0</v>
      </c>
      <c r="F2750" s="10" t="s">
        <v>92</v>
      </c>
      <c r="G2750" t="s">
        <v>2989</v>
      </c>
      <c r="H2750" s="35">
        <v>2638.0</v>
      </c>
      <c r="I2750" s="10" t="s">
        <v>2909</v>
      </c>
      <c r="J2750" t="s">
        <v>36</v>
      </c>
    </row>
    <row r="2751">
      <c r="A2751" s="10" t="s">
        <v>2977</v>
      </c>
      <c r="B2751" s="35">
        <v>1500000.0</v>
      </c>
      <c r="C2751" s="35">
        <v>5.0</v>
      </c>
      <c r="D2751" s="51">
        <v>3.0</v>
      </c>
      <c r="E2751" s="35">
        <v>2.0</v>
      </c>
      <c r="F2751" s="10" t="s">
        <v>177</v>
      </c>
      <c r="G2751" t="s">
        <v>40</v>
      </c>
      <c r="H2751" s="35">
        <v>4500.0</v>
      </c>
      <c r="I2751" s="10" t="s">
        <v>2909</v>
      </c>
      <c r="J2751" t="s">
        <v>256</v>
      </c>
    </row>
    <row r="2752">
      <c r="A2752" s="10" t="s">
        <v>2924</v>
      </c>
      <c r="B2752" s="35">
        <v>1500000.0</v>
      </c>
      <c r="C2752" s="35">
        <v>4.0</v>
      </c>
      <c r="D2752" s="51">
        <v>3.0</v>
      </c>
      <c r="E2752" s="35">
        <v>2.0</v>
      </c>
      <c r="F2752" s="10" t="s">
        <v>177</v>
      </c>
      <c r="G2752" t="s">
        <v>40</v>
      </c>
      <c r="H2752" s="35">
        <v>3600.0</v>
      </c>
      <c r="I2752" s="10" t="s">
        <v>2909</v>
      </c>
      <c r="J2752" t="s">
        <v>42</v>
      </c>
    </row>
    <row r="2753">
      <c r="A2753" s="10" t="s">
        <v>2962</v>
      </c>
      <c r="B2753" s="35">
        <v>1500000.0</v>
      </c>
      <c r="C2753" s="35">
        <v>10.0</v>
      </c>
      <c r="D2753" s="51">
        <v>9.0</v>
      </c>
      <c r="E2753" s="35">
        <v>6.0</v>
      </c>
      <c r="F2753" s="10" t="s">
        <v>39</v>
      </c>
      <c r="G2753" t="s">
        <v>40</v>
      </c>
      <c r="H2753" s="35">
        <v>4700.0</v>
      </c>
      <c r="I2753" s="10" t="s">
        <v>2909</v>
      </c>
      <c r="J2753" t="s">
        <v>112</v>
      </c>
    </row>
    <row r="2754">
      <c r="A2754" s="10" t="s">
        <v>2928</v>
      </c>
      <c r="B2754" s="35">
        <v>1500000.0</v>
      </c>
      <c r="C2754" s="35">
        <v>4.0</v>
      </c>
      <c r="D2754" s="51">
        <v>3.0</v>
      </c>
      <c r="E2754" s="35">
        <v>3.0</v>
      </c>
      <c r="F2754" s="10" t="s">
        <v>92</v>
      </c>
      <c r="G2754" t="s">
        <v>2989</v>
      </c>
      <c r="H2754" s="35">
        <v>1544.0</v>
      </c>
      <c r="I2754" s="10" t="s">
        <v>2909</v>
      </c>
      <c r="J2754" t="s">
        <v>42</v>
      </c>
    </row>
    <row r="2755">
      <c r="A2755" s="10" t="s">
        <v>2928</v>
      </c>
      <c r="B2755" s="35">
        <v>1500000.0</v>
      </c>
      <c r="C2755" s="35">
        <v>2.0</v>
      </c>
      <c r="D2755" s="51">
        <v>2.0</v>
      </c>
      <c r="E2755" s="35">
        <v>2.0</v>
      </c>
      <c r="F2755" s="10" t="s">
        <v>33</v>
      </c>
      <c r="G2755" t="s">
        <v>2989</v>
      </c>
      <c r="H2755" s="35">
        <v>1259.0</v>
      </c>
      <c r="I2755" s="10" t="s">
        <v>2909</v>
      </c>
      <c r="J2755" t="s">
        <v>36</v>
      </c>
    </row>
    <row r="2756">
      <c r="A2756" s="10" t="s">
        <v>2907</v>
      </c>
      <c r="B2756" s="35">
        <v>1500000.0</v>
      </c>
      <c r="C2756" s="35">
        <v>2.0</v>
      </c>
      <c r="D2756" s="51">
        <v>2.0</v>
      </c>
      <c r="E2756" s="35">
        <v>2.0</v>
      </c>
      <c r="F2756" s="10" t="s">
        <v>33</v>
      </c>
      <c r="G2756" t="s">
        <v>2989</v>
      </c>
      <c r="H2756" s="35">
        <v>1022.0</v>
      </c>
      <c r="I2756" s="10" t="s">
        <v>2909</v>
      </c>
      <c r="J2756" t="s">
        <v>36</v>
      </c>
    </row>
    <row r="2757">
      <c r="A2757" s="10" t="s">
        <v>2907</v>
      </c>
      <c r="B2757" s="35">
        <v>1500000.0</v>
      </c>
      <c r="C2757" s="35">
        <v>4.0</v>
      </c>
      <c r="D2757" s="51">
        <v>4.0</v>
      </c>
      <c r="E2757" s="35">
        <v>3.0</v>
      </c>
      <c r="F2757" s="10" t="s">
        <v>92</v>
      </c>
      <c r="G2757" t="s">
        <v>2989</v>
      </c>
      <c r="H2757" s="35">
        <v>2098.0</v>
      </c>
      <c r="I2757" s="10" t="s">
        <v>2909</v>
      </c>
      <c r="J2757" t="s">
        <v>36</v>
      </c>
    </row>
    <row r="2758">
      <c r="A2758" s="10" t="s">
        <v>2907</v>
      </c>
      <c r="B2758" s="35">
        <v>1500000.0</v>
      </c>
      <c r="C2758" s="35">
        <v>4.0</v>
      </c>
      <c r="D2758" s="51">
        <v>4.0</v>
      </c>
      <c r="E2758" s="35">
        <v>1.0</v>
      </c>
      <c r="F2758" s="10" t="s">
        <v>92</v>
      </c>
      <c r="G2758" t="s">
        <v>2989</v>
      </c>
      <c r="H2758" s="35">
        <v>2098.0</v>
      </c>
      <c r="I2758" s="10" t="s">
        <v>2909</v>
      </c>
      <c r="J2758" t="s">
        <v>42</v>
      </c>
    </row>
    <row r="2759">
      <c r="A2759" s="10" t="s">
        <v>2907</v>
      </c>
      <c r="B2759" s="35">
        <v>1500000.0</v>
      </c>
      <c r="C2759" s="35">
        <v>3.0</v>
      </c>
      <c r="D2759" s="51">
        <v>2.0</v>
      </c>
      <c r="E2759" s="35">
        <v>1.0</v>
      </c>
      <c r="F2759" s="10" t="s">
        <v>92</v>
      </c>
      <c r="G2759" t="s">
        <v>2989</v>
      </c>
      <c r="H2759" s="35">
        <v>1830.0</v>
      </c>
      <c r="I2759" s="10" t="s">
        <v>2909</v>
      </c>
      <c r="J2759" t="s">
        <v>42</v>
      </c>
    </row>
    <row r="2760">
      <c r="A2760" s="10" t="s">
        <v>2907</v>
      </c>
      <c r="B2760" s="35">
        <v>1500000.0</v>
      </c>
      <c r="C2760" s="35">
        <v>2.0</v>
      </c>
      <c r="D2760" s="51">
        <v>1.0</v>
      </c>
      <c r="E2760" s="35">
        <v>1.0</v>
      </c>
      <c r="F2760" s="10" t="s">
        <v>33</v>
      </c>
      <c r="G2760" t="s">
        <v>2989</v>
      </c>
      <c r="H2760" s="35">
        <v>635.0</v>
      </c>
      <c r="I2760" s="10" t="s">
        <v>2909</v>
      </c>
      <c r="J2760" t="s">
        <v>36</v>
      </c>
    </row>
    <row r="2761">
      <c r="A2761" s="10" t="s">
        <v>2907</v>
      </c>
      <c r="B2761" s="35">
        <v>1500000.0</v>
      </c>
      <c r="C2761" s="35">
        <v>4.0</v>
      </c>
      <c r="D2761" s="51">
        <v>5.0</v>
      </c>
      <c r="E2761" s="35">
        <v>3.0</v>
      </c>
      <c r="F2761" s="10" t="s">
        <v>92</v>
      </c>
      <c r="G2761" t="s">
        <v>40</v>
      </c>
      <c r="H2761" s="35">
        <v>2098.0</v>
      </c>
      <c r="I2761" s="10" t="s">
        <v>2909</v>
      </c>
      <c r="J2761" t="s">
        <v>36</v>
      </c>
    </row>
    <row r="2762">
      <c r="A2762" s="10" t="s">
        <v>2920</v>
      </c>
      <c r="B2762" s="35">
        <v>1500000.0</v>
      </c>
      <c r="C2762" s="35">
        <v>4.0</v>
      </c>
      <c r="D2762" s="51">
        <v>4.0</v>
      </c>
      <c r="E2762" s="35">
        <v>1.0</v>
      </c>
      <c r="F2762" s="10" t="s">
        <v>92</v>
      </c>
      <c r="G2762" t="s">
        <v>2989</v>
      </c>
      <c r="H2762" s="35">
        <v>2163.0</v>
      </c>
      <c r="I2762" s="10" t="s">
        <v>2909</v>
      </c>
      <c r="J2762" t="s">
        <v>36</v>
      </c>
    </row>
    <row r="2763">
      <c r="A2763" s="10" t="s">
        <v>2920</v>
      </c>
      <c r="B2763" s="35">
        <v>1500000.0</v>
      </c>
      <c r="C2763" s="35">
        <v>3.0</v>
      </c>
      <c r="D2763" s="51">
        <v>2.0</v>
      </c>
      <c r="E2763" s="35">
        <v>2.0</v>
      </c>
      <c r="F2763" s="10" t="s">
        <v>92</v>
      </c>
      <c r="G2763" t="s">
        <v>2989</v>
      </c>
      <c r="H2763" s="35">
        <v>1200.0</v>
      </c>
      <c r="I2763" s="10" t="s">
        <v>2909</v>
      </c>
      <c r="J2763" t="s">
        <v>36</v>
      </c>
    </row>
    <row r="2764">
      <c r="A2764" s="10" t="s">
        <v>2920</v>
      </c>
      <c r="B2764" s="35">
        <v>1500000.0</v>
      </c>
      <c r="C2764" s="35">
        <v>4.0</v>
      </c>
      <c r="D2764" s="51">
        <v>4.0</v>
      </c>
      <c r="E2764" s="35">
        <v>2.0</v>
      </c>
      <c r="F2764" s="10" t="s">
        <v>92</v>
      </c>
      <c r="G2764" t="s">
        <v>2989</v>
      </c>
      <c r="H2764" s="35">
        <v>2163.0</v>
      </c>
      <c r="I2764" s="10" t="s">
        <v>2909</v>
      </c>
      <c r="J2764" t="s">
        <v>36</v>
      </c>
    </row>
    <row r="2765">
      <c r="A2765" s="10" t="s">
        <v>2920</v>
      </c>
      <c r="B2765" s="35">
        <v>1500000.0</v>
      </c>
      <c r="C2765" s="35">
        <v>4.0</v>
      </c>
      <c r="D2765" s="51">
        <v>5.0</v>
      </c>
      <c r="E2765" s="35">
        <v>4.0</v>
      </c>
      <c r="F2765" s="10" t="s">
        <v>92</v>
      </c>
      <c r="G2765" t="s">
        <v>2989</v>
      </c>
      <c r="H2765" s="35">
        <v>2257.0</v>
      </c>
      <c r="I2765" s="10" t="s">
        <v>2909</v>
      </c>
      <c r="J2765" t="s">
        <v>36</v>
      </c>
    </row>
    <row r="2766">
      <c r="A2766" s="10" t="s">
        <v>2920</v>
      </c>
      <c r="B2766" s="35">
        <v>1500000.0</v>
      </c>
      <c r="C2766" s="35">
        <v>4.0</v>
      </c>
      <c r="D2766" s="51">
        <v>4.0</v>
      </c>
      <c r="E2766" s="35">
        <v>4.0</v>
      </c>
      <c r="F2766" s="10" t="s">
        <v>92</v>
      </c>
      <c r="G2766" t="s">
        <v>2989</v>
      </c>
      <c r="H2766" s="35">
        <v>2163.0</v>
      </c>
      <c r="I2766" s="10" t="s">
        <v>2909</v>
      </c>
      <c r="J2766" t="s">
        <v>36</v>
      </c>
    </row>
    <row r="2767">
      <c r="A2767" s="10" t="s">
        <v>2920</v>
      </c>
      <c r="B2767" s="35">
        <v>1500000.0</v>
      </c>
      <c r="C2767" s="35">
        <v>4.0</v>
      </c>
      <c r="D2767" s="51">
        <v>4.0</v>
      </c>
      <c r="E2767" s="35">
        <v>2.0</v>
      </c>
      <c r="F2767" s="10" t="s">
        <v>92</v>
      </c>
      <c r="G2767" t="s">
        <v>2989</v>
      </c>
      <c r="H2767" s="35">
        <v>1496.0</v>
      </c>
      <c r="I2767" s="10" t="s">
        <v>2909</v>
      </c>
      <c r="J2767" t="s">
        <v>42</v>
      </c>
    </row>
    <row r="2768">
      <c r="A2768" s="10" t="s">
        <v>2920</v>
      </c>
      <c r="B2768" s="35">
        <v>1500000.0</v>
      </c>
      <c r="C2768" s="35">
        <v>6.0</v>
      </c>
      <c r="D2768" s="51">
        <v>4.0</v>
      </c>
      <c r="E2768" s="35">
        <v>3.0</v>
      </c>
      <c r="F2768" s="10" t="s">
        <v>92</v>
      </c>
      <c r="G2768" t="s">
        <v>2989</v>
      </c>
      <c r="H2768" s="35">
        <v>3000.0</v>
      </c>
      <c r="I2768" s="10" t="s">
        <v>2909</v>
      </c>
      <c r="J2768" t="s">
        <v>36</v>
      </c>
    </row>
    <row r="2769">
      <c r="A2769" s="10" t="s">
        <v>2933</v>
      </c>
      <c r="B2769" s="35">
        <v>1500000.0</v>
      </c>
      <c r="C2769" s="35">
        <v>4.0</v>
      </c>
      <c r="D2769" s="51">
        <v>5.0</v>
      </c>
      <c r="E2769" s="35">
        <v>2.0</v>
      </c>
      <c r="F2769" s="10" t="s">
        <v>92</v>
      </c>
      <c r="G2769" t="s">
        <v>2989</v>
      </c>
      <c r="H2769" s="35">
        <v>2500.0</v>
      </c>
      <c r="I2769" s="10" t="s">
        <v>2909</v>
      </c>
      <c r="J2769" t="s">
        <v>36</v>
      </c>
    </row>
    <row r="2770">
      <c r="A2770" s="10" t="s">
        <v>2933</v>
      </c>
      <c r="B2770" s="35">
        <v>1500000.0</v>
      </c>
      <c r="C2770" s="35">
        <v>6.0</v>
      </c>
      <c r="D2770" s="51">
        <v>4.0</v>
      </c>
      <c r="E2770" s="35">
        <v>2.0</v>
      </c>
      <c r="F2770" s="10" t="s">
        <v>92</v>
      </c>
      <c r="G2770" t="s">
        <v>2989</v>
      </c>
      <c r="H2770" s="35">
        <v>2500.0</v>
      </c>
      <c r="I2770" s="10" t="s">
        <v>2909</v>
      </c>
      <c r="J2770" t="s">
        <v>36</v>
      </c>
    </row>
    <row r="2771">
      <c r="A2771" s="10" t="s">
        <v>2929</v>
      </c>
      <c r="B2771" s="35">
        <v>1500000.0</v>
      </c>
      <c r="C2771" s="35">
        <v>5.0</v>
      </c>
      <c r="D2771" s="51">
        <v>4.0</v>
      </c>
      <c r="E2771" s="35">
        <v>2.0</v>
      </c>
      <c r="F2771" s="10" t="s">
        <v>177</v>
      </c>
      <c r="G2771" t="s">
        <v>40</v>
      </c>
      <c r="H2771" s="35">
        <v>2720.0</v>
      </c>
      <c r="I2771" s="10" t="s">
        <v>2909</v>
      </c>
      <c r="J2771" t="s">
        <v>42</v>
      </c>
    </row>
    <row r="2772">
      <c r="A2772" s="10" t="s">
        <v>2929</v>
      </c>
      <c r="B2772" s="35">
        <v>1500000.0</v>
      </c>
      <c r="C2772" s="35">
        <v>4.0</v>
      </c>
      <c r="D2772" s="51">
        <v>4.0</v>
      </c>
      <c r="E2772" s="35">
        <v>2.0</v>
      </c>
      <c r="F2772" s="10" t="s">
        <v>177</v>
      </c>
      <c r="G2772" t="s">
        <v>2989</v>
      </c>
      <c r="H2772" s="35">
        <v>2500.0</v>
      </c>
      <c r="I2772" s="10" t="s">
        <v>2909</v>
      </c>
      <c r="J2772" t="s">
        <v>112</v>
      </c>
    </row>
    <row r="2773">
      <c r="A2773" s="10" t="s">
        <v>2917</v>
      </c>
      <c r="B2773" s="35">
        <v>1500000.0</v>
      </c>
      <c r="C2773" s="35">
        <v>4.0</v>
      </c>
      <c r="D2773" s="51">
        <v>3.0</v>
      </c>
      <c r="E2773" s="35">
        <v>2.0</v>
      </c>
      <c r="F2773" s="10" t="s">
        <v>177</v>
      </c>
      <c r="G2773" t="s">
        <v>40</v>
      </c>
      <c r="H2773" s="35">
        <v>1800.0</v>
      </c>
      <c r="I2773" s="10" t="s">
        <v>2909</v>
      </c>
      <c r="J2773" t="s">
        <v>42</v>
      </c>
    </row>
    <row r="2774">
      <c r="A2774" s="10" t="s">
        <v>2917</v>
      </c>
      <c r="B2774" s="35">
        <v>1500000.0</v>
      </c>
      <c r="C2774" s="35">
        <v>4.0</v>
      </c>
      <c r="D2774" s="51">
        <v>3.0</v>
      </c>
      <c r="E2774" s="35">
        <v>2.0</v>
      </c>
      <c r="F2774" s="10" t="s">
        <v>33</v>
      </c>
      <c r="G2774" t="s">
        <v>2989</v>
      </c>
      <c r="H2774" s="35">
        <v>1840.0</v>
      </c>
      <c r="I2774" s="10" t="s">
        <v>2909</v>
      </c>
      <c r="J2774" t="s">
        <v>256</v>
      </c>
    </row>
    <row r="2775">
      <c r="A2775" s="10" t="s">
        <v>2917</v>
      </c>
      <c r="B2775" s="35">
        <v>1500000.0</v>
      </c>
      <c r="C2775" s="35">
        <v>5.0</v>
      </c>
      <c r="D2775" s="51">
        <v>3.0</v>
      </c>
      <c r="E2775" s="35">
        <v>2.0</v>
      </c>
      <c r="F2775" s="10" t="s">
        <v>92</v>
      </c>
      <c r="G2775" t="s">
        <v>2989</v>
      </c>
      <c r="H2775" s="35">
        <v>2000.0</v>
      </c>
      <c r="I2775" s="10" t="s">
        <v>2909</v>
      </c>
      <c r="J2775" t="s">
        <v>42</v>
      </c>
    </row>
    <row r="2776">
      <c r="A2776" s="10" t="s">
        <v>2917</v>
      </c>
      <c r="B2776" s="35">
        <v>1500000.0</v>
      </c>
      <c r="C2776" s="35">
        <v>5.0</v>
      </c>
      <c r="D2776" s="51">
        <v>3.0</v>
      </c>
      <c r="E2776" s="35">
        <v>2.0</v>
      </c>
      <c r="F2776" s="10" t="s">
        <v>92</v>
      </c>
      <c r="G2776" t="s">
        <v>2989</v>
      </c>
      <c r="H2776" s="35">
        <v>2000.0</v>
      </c>
      <c r="I2776" s="10" t="s">
        <v>2909</v>
      </c>
      <c r="J2776" t="s">
        <v>42</v>
      </c>
    </row>
    <row r="2777">
      <c r="A2777" s="10" t="s">
        <v>2920</v>
      </c>
      <c r="B2777" s="35">
        <v>1502400.0</v>
      </c>
      <c r="C2777" s="35">
        <v>4.0</v>
      </c>
      <c r="D2777" s="51">
        <v>4.0</v>
      </c>
      <c r="E2777" s="35">
        <v>28.0</v>
      </c>
      <c r="F2777" s="10" t="s">
        <v>92</v>
      </c>
      <c r="G2777" t="s">
        <v>2989</v>
      </c>
      <c r="H2777" s="35">
        <v>1878.0</v>
      </c>
      <c r="I2777" s="10" t="s">
        <v>2909</v>
      </c>
      <c r="J2777" t="s">
        <v>42</v>
      </c>
    </row>
    <row r="2778">
      <c r="A2778" s="10" t="s">
        <v>2907</v>
      </c>
      <c r="B2778" s="35">
        <v>1506300.0</v>
      </c>
      <c r="C2778" s="35">
        <v>2.0</v>
      </c>
      <c r="D2778" s="51">
        <v>1.0</v>
      </c>
      <c r="E2778" s="35">
        <v>6.0</v>
      </c>
      <c r="F2778" s="10" t="s">
        <v>33</v>
      </c>
      <c r="G2778" t="s">
        <v>2989</v>
      </c>
      <c r="H2778" s="35">
        <v>1020.0</v>
      </c>
      <c r="I2778" s="10" t="s">
        <v>2909</v>
      </c>
      <c r="J2778" t="s">
        <v>36</v>
      </c>
    </row>
    <row r="2779">
      <c r="A2779" s="10" t="s">
        <v>2907</v>
      </c>
      <c r="B2779" s="35">
        <v>1506300.0</v>
      </c>
      <c r="C2779" s="35">
        <v>2.0</v>
      </c>
      <c r="D2779" s="51">
        <v>1.0</v>
      </c>
      <c r="E2779" s="35">
        <v>2.0</v>
      </c>
      <c r="F2779" s="10" t="s">
        <v>33</v>
      </c>
      <c r="G2779" t="s">
        <v>2989</v>
      </c>
      <c r="H2779" s="35">
        <v>1020.0</v>
      </c>
      <c r="I2779" s="10" t="s">
        <v>2909</v>
      </c>
      <c r="J2779" t="s">
        <v>36</v>
      </c>
    </row>
    <row r="2780">
      <c r="A2780" s="10" t="s">
        <v>2920</v>
      </c>
      <c r="B2780" s="35">
        <v>1510000.0</v>
      </c>
      <c r="C2780" s="35">
        <v>4.0</v>
      </c>
      <c r="D2780" s="51">
        <v>4.0</v>
      </c>
      <c r="E2780" s="35">
        <v>2.0</v>
      </c>
      <c r="F2780" s="10" t="s">
        <v>92</v>
      </c>
      <c r="G2780" t="s">
        <v>2989</v>
      </c>
      <c r="H2780" s="35">
        <v>2648.0</v>
      </c>
      <c r="I2780" s="10" t="s">
        <v>2909</v>
      </c>
      <c r="J2780" t="s">
        <v>36</v>
      </c>
    </row>
    <row r="2781">
      <c r="A2781" s="10" t="s">
        <v>2920</v>
      </c>
      <c r="B2781" s="35">
        <v>1518000.0</v>
      </c>
      <c r="C2781" s="35">
        <v>4.0</v>
      </c>
      <c r="D2781" s="51">
        <v>3.0</v>
      </c>
      <c r="E2781" s="35">
        <v>2.0</v>
      </c>
      <c r="F2781" s="10" t="s">
        <v>92</v>
      </c>
      <c r="G2781" t="s">
        <v>2989</v>
      </c>
      <c r="H2781" s="35">
        <v>2648.0</v>
      </c>
      <c r="I2781" s="10" t="s">
        <v>2909</v>
      </c>
      <c r="J2781" t="s">
        <v>42</v>
      </c>
    </row>
    <row r="2782">
      <c r="A2782" s="10" t="s">
        <v>2921</v>
      </c>
      <c r="B2782" s="35">
        <v>1520000.0</v>
      </c>
      <c r="C2782" s="35">
        <v>4.0</v>
      </c>
      <c r="D2782" s="51">
        <v>3.0</v>
      </c>
      <c r="E2782" s="35">
        <v>2.0</v>
      </c>
      <c r="F2782" s="10" t="s">
        <v>557</v>
      </c>
      <c r="G2782" t="s">
        <v>2989</v>
      </c>
      <c r="H2782" s="35">
        <v>1900.0</v>
      </c>
      <c r="I2782" s="10" t="s">
        <v>2909</v>
      </c>
      <c r="J2782" t="s">
        <v>42</v>
      </c>
    </row>
    <row r="2783">
      <c r="A2783" s="10" t="s">
        <v>2927</v>
      </c>
      <c r="B2783" s="35">
        <v>1520000.0</v>
      </c>
      <c r="C2783" s="35">
        <v>2.0</v>
      </c>
      <c r="D2783" s="51">
        <v>2.0</v>
      </c>
      <c r="E2783" s="35">
        <v>2.0</v>
      </c>
      <c r="F2783" s="10" t="s">
        <v>33</v>
      </c>
      <c r="G2783" t="s">
        <v>2989</v>
      </c>
      <c r="H2783" s="35">
        <v>907.0</v>
      </c>
      <c r="I2783" s="10" t="s">
        <v>2909</v>
      </c>
      <c r="J2783" t="s">
        <v>256</v>
      </c>
    </row>
    <row r="2784">
      <c r="A2784" s="10" t="s">
        <v>2907</v>
      </c>
      <c r="B2784" s="35">
        <v>1521000.0</v>
      </c>
      <c r="C2784" s="35">
        <v>2.0</v>
      </c>
      <c r="D2784" s="51">
        <v>2.0</v>
      </c>
      <c r="E2784" s="35">
        <v>2.0</v>
      </c>
      <c r="F2784" s="10" t="s">
        <v>92</v>
      </c>
      <c r="G2784" t="s">
        <v>2989</v>
      </c>
      <c r="H2784" s="35">
        <v>871.0</v>
      </c>
      <c r="I2784" s="10" t="s">
        <v>2909</v>
      </c>
      <c r="J2784" t="s">
        <v>36</v>
      </c>
    </row>
    <row r="2785">
      <c r="A2785" s="10" t="s">
        <v>2936</v>
      </c>
      <c r="B2785" s="35">
        <v>1530000.0</v>
      </c>
      <c r="C2785" s="35">
        <v>4.0</v>
      </c>
      <c r="D2785" s="51">
        <v>3.0</v>
      </c>
      <c r="E2785" s="35">
        <v>6.0</v>
      </c>
      <c r="F2785" s="10" t="s">
        <v>92</v>
      </c>
      <c r="G2785" t="s">
        <v>2989</v>
      </c>
      <c r="H2785" s="35">
        <v>2095.0</v>
      </c>
      <c r="I2785" s="10" t="s">
        <v>2909</v>
      </c>
      <c r="J2785" t="s">
        <v>36</v>
      </c>
    </row>
    <row r="2786">
      <c r="A2786" s="10" t="s">
        <v>2922</v>
      </c>
      <c r="B2786" s="35">
        <v>1530000.0</v>
      </c>
      <c r="C2786" s="35">
        <v>4.0</v>
      </c>
      <c r="D2786" s="51">
        <v>3.0</v>
      </c>
      <c r="E2786" s="35">
        <v>2.0</v>
      </c>
      <c r="F2786" s="10" t="s">
        <v>92</v>
      </c>
      <c r="G2786" t="s">
        <v>2989</v>
      </c>
      <c r="H2786" s="35">
        <v>2068.0</v>
      </c>
      <c r="I2786" s="10" t="s">
        <v>2909</v>
      </c>
      <c r="J2786" t="s">
        <v>36</v>
      </c>
    </row>
    <row r="2787">
      <c r="A2787" s="10" t="s">
        <v>2921</v>
      </c>
      <c r="B2787" s="35">
        <v>1530000.0</v>
      </c>
      <c r="C2787" s="35">
        <v>4.0</v>
      </c>
      <c r="D2787" s="51">
        <v>3.0</v>
      </c>
      <c r="E2787" s="35">
        <v>5.0</v>
      </c>
      <c r="F2787" s="10" t="s">
        <v>92</v>
      </c>
      <c r="G2787" t="s">
        <v>2989</v>
      </c>
      <c r="H2787" s="35">
        <v>1777.0</v>
      </c>
      <c r="I2787" s="10" t="s">
        <v>2909</v>
      </c>
      <c r="J2787" t="s">
        <v>42</v>
      </c>
    </row>
    <row r="2788">
      <c r="A2788" s="10" t="s">
        <v>2921</v>
      </c>
      <c r="B2788" s="35">
        <v>1530000.0</v>
      </c>
      <c r="C2788" s="35">
        <v>4.0</v>
      </c>
      <c r="D2788" s="51">
        <v>4.0</v>
      </c>
      <c r="E2788" s="35">
        <v>2.0</v>
      </c>
      <c r="F2788" s="10" t="s">
        <v>92</v>
      </c>
      <c r="G2788" t="s">
        <v>2989</v>
      </c>
      <c r="H2788" s="35">
        <v>2066.0</v>
      </c>
      <c r="I2788" s="10" t="s">
        <v>2909</v>
      </c>
      <c r="J2788" t="s">
        <v>42</v>
      </c>
    </row>
    <row r="2789">
      <c r="A2789" s="10" t="s">
        <v>2920</v>
      </c>
      <c r="B2789" s="35">
        <v>1530000.0</v>
      </c>
      <c r="C2789" s="35">
        <v>4.0</v>
      </c>
      <c r="D2789" s="51">
        <v>4.0</v>
      </c>
      <c r="E2789" s="35">
        <v>2.0</v>
      </c>
      <c r="F2789" s="10" t="s">
        <v>92</v>
      </c>
      <c r="G2789" t="s">
        <v>2989</v>
      </c>
      <c r="H2789" s="35">
        <v>1496.0</v>
      </c>
      <c r="I2789" s="10" t="s">
        <v>2909</v>
      </c>
      <c r="J2789" t="s">
        <v>42</v>
      </c>
    </row>
    <row r="2790">
      <c r="A2790" s="10" t="s">
        <v>2930</v>
      </c>
      <c r="B2790" s="35">
        <v>1532576.0</v>
      </c>
      <c r="C2790" s="35">
        <v>6.0</v>
      </c>
      <c r="D2790" s="51">
        <v>6.0</v>
      </c>
      <c r="E2790" s="35">
        <v>2.0</v>
      </c>
      <c r="F2790" s="10" t="s">
        <v>92</v>
      </c>
      <c r="G2790" t="s">
        <v>2989</v>
      </c>
      <c r="H2790" s="35">
        <v>2685.0</v>
      </c>
      <c r="I2790" s="10" t="s">
        <v>2909</v>
      </c>
      <c r="J2790" t="s">
        <v>112</v>
      </c>
    </row>
    <row r="2791">
      <c r="A2791" s="10" t="s">
        <v>2920</v>
      </c>
      <c r="B2791" s="35">
        <v>1540000.0</v>
      </c>
      <c r="C2791" s="35">
        <v>4.0</v>
      </c>
      <c r="D2791" s="51">
        <v>4.0</v>
      </c>
      <c r="E2791" s="35">
        <v>2.0</v>
      </c>
      <c r="F2791" s="10" t="s">
        <v>92</v>
      </c>
      <c r="G2791" t="s">
        <v>2989</v>
      </c>
      <c r="H2791" s="35">
        <v>2272.0</v>
      </c>
      <c r="I2791" s="10" t="s">
        <v>2909</v>
      </c>
      <c r="J2791" t="s">
        <v>256</v>
      </c>
    </row>
    <row r="2792">
      <c r="A2792" s="10" t="s">
        <v>2936</v>
      </c>
      <c r="B2792" s="35">
        <v>1550000.0</v>
      </c>
      <c r="C2792" s="35">
        <v>3.0</v>
      </c>
      <c r="D2792" s="51">
        <v>2.0</v>
      </c>
      <c r="E2792" s="35">
        <v>2.0</v>
      </c>
      <c r="F2792" s="10" t="s">
        <v>470</v>
      </c>
      <c r="G2792" t="s">
        <v>2989</v>
      </c>
      <c r="H2792" s="35">
        <v>2400.0</v>
      </c>
      <c r="I2792" s="10" t="s">
        <v>2909</v>
      </c>
      <c r="J2792" t="s">
        <v>36</v>
      </c>
    </row>
    <row r="2793">
      <c r="A2793" s="10" t="s">
        <v>2936</v>
      </c>
      <c r="B2793" s="35">
        <v>1550000.0</v>
      </c>
      <c r="C2793" s="35">
        <v>4.0</v>
      </c>
      <c r="D2793" s="51">
        <v>3.0</v>
      </c>
      <c r="E2793" s="35">
        <v>2.0</v>
      </c>
      <c r="F2793" s="10" t="s">
        <v>470</v>
      </c>
      <c r="G2793" t="s">
        <v>2989</v>
      </c>
      <c r="H2793" s="35">
        <v>2400.0</v>
      </c>
      <c r="I2793" s="10" t="s">
        <v>2909</v>
      </c>
      <c r="J2793" t="s">
        <v>42</v>
      </c>
    </row>
    <row r="2794">
      <c r="A2794" s="10" t="s">
        <v>2936</v>
      </c>
      <c r="B2794" s="35">
        <v>1550000.0</v>
      </c>
      <c r="C2794" s="35">
        <v>3.0</v>
      </c>
      <c r="D2794" s="51">
        <v>3.0</v>
      </c>
      <c r="E2794" s="35">
        <v>2.0</v>
      </c>
      <c r="F2794" s="10" t="s">
        <v>92</v>
      </c>
      <c r="G2794" t="s">
        <v>2989</v>
      </c>
      <c r="H2794" s="35">
        <v>1905.0</v>
      </c>
      <c r="I2794" s="10" t="s">
        <v>2909</v>
      </c>
      <c r="J2794" t="s">
        <v>42</v>
      </c>
    </row>
    <row r="2795">
      <c r="A2795" s="10" t="s">
        <v>2936</v>
      </c>
      <c r="B2795" s="35">
        <v>1550000.0</v>
      </c>
      <c r="C2795" s="35">
        <v>4.0</v>
      </c>
      <c r="D2795" s="51">
        <v>4.0</v>
      </c>
      <c r="E2795" s="35">
        <v>2.0</v>
      </c>
      <c r="F2795" s="10" t="s">
        <v>92</v>
      </c>
      <c r="G2795" t="s">
        <v>2989</v>
      </c>
      <c r="H2795" s="35">
        <v>1869.0</v>
      </c>
      <c r="I2795" s="10" t="s">
        <v>2909</v>
      </c>
      <c r="J2795" t="s">
        <v>36</v>
      </c>
    </row>
    <row r="2796">
      <c r="A2796" s="10" t="s">
        <v>2919</v>
      </c>
      <c r="B2796" s="35">
        <v>1550000.0</v>
      </c>
      <c r="C2796" s="35">
        <v>4.0</v>
      </c>
      <c r="D2796" s="51">
        <v>4.0</v>
      </c>
      <c r="E2796" s="35">
        <v>1.0</v>
      </c>
      <c r="F2796" s="10" t="s">
        <v>92</v>
      </c>
      <c r="G2796" t="s">
        <v>2989</v>
      </c>
      <c r="H2796" s="35">
        <v>2100.0</v>
      </c>
      <c r="I2796" s="10" t="s">
        <v>2909</v>
      </c>
      <c r="J2796" t="s">
        <v>36</v>
      </c>
    </row>
    <row r="2797">
      <c r="A2797" s="10" t="s">
        <v>2935</v>
      </c>
      <c r="B2797" s="35">
        <v>1550000.0</v>
      </c>
      <c r="C2797" s="35">
        <v>5.0</v>
      </c>
      <c r="D2797" s="51">
        <v>4.0</v>
      </c>
      <c r="E2797" s="35">
        <v>2.0</v>
      </c>
      <c r="F2797" s="10" t="s">
        <v>56</v>
      </c>
      <c r="G2797" t="s">
        <v>40</v>
      </c>
      <c r="H2797" s="35">
        <v>3200.0</v>
      </c>
      <c r="I2797" s="10" t="s">
        <v>2909</v>
      </c>
      <c r="J2797" t="s">
        <v>42</v>
      </c>
    </row>
    <row r="2798">
      <c r="A2798" s="10" t="s">
        <v>2931</v>
      </c>
      <c r="B2798" s="35">
        <v>1550000.0</v>
      </c>
      <c r="C2798" s="35">
        <v>3.0</v>
      </c>
      <c r="D2798" s="51">
        <v>3.0</v>
      </c>
      <c r="E2798" s="35">
        <v>2.0</v>
      </c>
      <c r="F2798" s="10" t="s">
        <v>33</v>
      </c>
      <c r="G2798" t="s">
        <v>2989</v>
      </c>
      <c r="H2798" s="35">
        <v>1453.0</v>
      </c>
      <c r="I2798" s="10" t="s">
        <v>2909</v>
      </c>
      <c r="J2798" t="s">
        <v>36</v>
      </c>
    </row>
    <row r="2799">
      <c r="A2799" s="10" t="s">
        <v>2910</v>
      </c>
      <c r="B2799" s="35">
        <v>1550000.0</v>
      </c>
      <c r="C2799" s="35">
        <v>1.0</v>
      </c>
      <c r="D2799" s="51">
        <v>1.0</v>
      </c>
      <c r="E2799" s="35">
        <v>2.0</v>
      </c>
      <c r="F2799" s="10" t="s">
        <v>33</v>
      </c>
      <c r="G2799" t="s">
        <v>2989</v>
      </c>
      <c r="H2799" s="35">
        <v>904.0</v>
      </c>
      <c r="I2799" s="10" t="s">
        <v>2909</v>
      </c>
      <c r="J2799" t="s">
        <v>36</v>
      </c>
    </row>
    <row r="2800">
      <c r="A2800" s="10" t="s">
        <v>2910</v>
      </c>
      <c r="B2800" s="35">
        <v>1550000.0</v>
      </c>
      <c r="C2800" s="35">
        <v>4.0</v>
      </c>
      <c r="D2800" s="51">
        <v>3.0</v>
      </c>
      <c r="E2800" s="35">
        <v>3.0</v>
      </c>
      <c r="F2800" s="10" t="s">
        <v>177</v>
      </c>
      <c r="G2800" t="s">
        <v>40</v>
      </c>
      <c r="H2800" s="35">
        <v>1920.0</v>
      </c>
      <c r="I2800" s="10" t="s">
        <v>2909</v>
      </c>
      <c r="J2800" t="s">
        <v>112</v>
      </c>
    </row>
    <row r="2801">
      <c r="A2801" s="10" t="s">
        <v>2961</v>
      </c>
      <c r="B2801" s="35">
        <v>1550000.0</v>
      </c>
      <c r="C2801" s="35">
        <v>4.0</v>
      </c>
      <c r="D2801" s="51">
        <v>4.0</v>
      </c>
      <c r="E2801" s="35">
        <v>2.0</v>
      </c>
      <c r="F2801" s="10" t="s">
        <v>33</v>
      </c>
      <c r="G2801" t="s">
        <v>2989</v>
      </c>
      <c r="H2801" s="35">
        <v>1539.0</v>
      </c>
      <c r="I2801" s="10" t="s">
        <v>2909</v>
      </c>
      <c r="J2801" t="s">
        <v>36</v>
      </c>
    </row>
    <row r="2802">
      <c r="A2802" s="10" t="s">
        <v>2921</v>
      </c>
      <c r="B2802" s="35">
        <v>1550000.0</v>
      </c>
      <c r="C2802" s="35">
        <v>4.0</v>
      </c>
      <c r="D2802" s="51">
        <v>4.0</v>
      </c>
      <c r="E2802" s="35">
        <v>2.0</v>
      </c>
      <c r="F2802" s="10" t="s">
        <v>557</v>
      </c>
      <c r="G2802" t="s">
        <v>2989</v>
      </c>
      <c r="H2802" s="35">
        <v>1800.0</v>
      </c>
      <c r="I2802" s="10" t="s">
        <v>2909</v>
      </c>
      <c r="J2802" t="s">
        <v>42</v>
      </c>
    </row>
    <row r="2803">
      <c r="A2803" s="10" t="s">
        <v>2921</v>
      </c>
      <c r="B2803" s="35">
        <v>1550000.0</v>
      </c>
      <c r="C2803" s="35">
        <v>4.0</v>
      </c>
      <c r="D2803" s="51">
        <v>3.0</v>
      </c>
      <c r="E2803" s="35">
        <v>1.0</v>
      </c>
      <c r="F2803" s="10" t="s">
        <v>92</v>
      </c>
      <c r="G2803" t="s">
        <v>2989</v>
      </c>
      <c r="H2803" s="35">
        <v>1852.0</v>
      </c>
      <c r="I2803" s="10" t="s">
        <v>2909</v>
      </c>
      <c r="J2803" t="s">
        <v>36</v>
      </c>
    </row>
    <row r="2804">
      <c r="A2804" s="10" t="s">
        <v>2921</v>
      </c>
      <c r="B2804" s="35">
        <v>1550000.0</v>
      </c>
      <c r="C2804" s="35">
        <v>3.0</v>
      </c>
      <c r="D2804" s="51">
        <v>3.0</v>
      </c>
      <c r="E2804" s="35">
        <v>2.0</v>
      </c>
      <c r="F2804" s="10" t="s">
        <v>92</v>
      </c>
      <c r="G2804" t="s">
        <v>2989</v>
      </c>
      <c r="H2804" s="35">
        <v>1346.0</v>
      </c>
      <c r="I2804" s="10" t="s">
        <v>2909</v>
      </c>
      <c r="J2804" t="s">
        <v>36</v>
      </c>
    </row>
    <row r="2805">
      <c r="A2805" s="10" t="s">
        <v>2921</v>
      </c>
      <c r="B2805" s="35">
        <v>1550000.0</v>
      </c>
      <c r="C2805" s="35">
        <v>4.0</v>
      </c>
      <c r="D2805" s="51">
        <v>3.0</v>
      </c>
      <c r="E2805" s="35">
        <v>3.0</v>
      </c>
      <c r="F2805" s="10" t="s">
        <v>92</v>
      </c>
      <c r="G2805" t="s">
        <v>2989</v>
      </c>
      <c r="H2805" s="35">
        <v>1357.0</v>
      </c>
      <c r="I2805" s="10" t="s">
        <v>2909</v>
      </c>
      <c r="J2805" t="s">
        <v>42</v>
      </c>
    </row>
    <row r="2806">
      <c r="A2806" s="10" t="s">
        <v>2921</v>
      </c>
      <c r="B2806" s="35">
        <v>1550000.0</v>
      </c>
      <c r="C2806" s="35">
        <v>4.0</v>
      </c>
      <c r="D2806" s="51">
        <v>3.0</v>
      </c>
      <c r="E2806" s="35">
        <v>2.0</v>
      </c>
      <c r="F2806" s="10" t="s">
        <v>92</v>
      </c>
      <c r="G2806" t="s">
        <v>2989</v>
      </c>
      <c r="H2806" s="35">
        <v>1850.0</v>
      </c>
      <c r="I2806" s="10" t="s">
        <v>2909</v>
      </c>
      <c r="J2806" t="s">
        <v>36</v>
      </c>
    </row>
    <row r="2807">
      <c r="A2807" s="10" t="s">
        <v>2921</v>
      </c>
      <c r="B2807" s="35">
        <v>1550000.0</v>
      </c>
      <c r="C2807" s="35">
        <v>3.0</v>
      </c>
      <c r="D2807" s="51">
        <v>4.0</v>
      </c>
      <c r="E2807" s="35">
        <v>2.0</v>
      </c>
      <c r="F2807" s="10" t="s">
        <v>92</v>
      </c>
      <c r="G2807" t="s">
        <v>2989</v>
      </c>
      <c r="H2807" s="35">
        <v>1798.0</v>
      </c>
      <c r="I2807" s="10" t="s">
        <v>2909</v>
      </c>
      <c r="J2807" t="s">
        <v>112</v>
      </c>
    </row>
    <row r="2808">
      <c r="A2808" s="10" t="s">
        <v>2921</v>
      </c>
      <c r="B2808" s="35">
        <v>1550000.0</v>
      </c>
      <c r="C2808" s="35">
        <v>3.0</v>
      </c>
      <c r="D2808" s="51">
        <v>4.0</v>
      </c>
      <c r="E2808" s="35">
        <v>2.0</v>
      </c>
      <c r="F2808" s="10" t="s">
        <v>92</v>
      </c>
      <c r="G2808" t="s">
        <v>2989</v>
      </c>
      <c r="H2808" s="35">
        <v>2066.0</v>
      </c>
      <c r="I2808" s="10" t="s">
        <v>2909</v>
      </c>
      <c r="J2808" t="s">
        <v>42</v>
      </c>
    </row>
    <row r="2809">
      <c r="A2809" s="10" t="s">
        <v>2921</v>
      </c>
      <c r="B2809" s="35">
        <v>1550000.0</v>
      </c>
      <c r="C2809" s="35">
        <v>3.0</v>
      </c>
      <c r="D2809" s="51">
        <v>4.0</v>
      </c>
      <c r="E2809" s="35">
        <v>2.0</v>
      </c>
      <c r="F2809" s="10" t="s">
        <v>92</v>
      </c>
      <c r="G2809" t="s">
        <v>2989</v>
      </c>
      <c r="H2809" s="35">
        <v>2066.0</v>
      </c>
      <c r="I2809" s="10" t="s">
        <v>2909</v>
      </c>
      <c r="J2809" t="s">
        <v>42</v>
      </c>
    </row>
    <row r="2810">
      <c r="A2810" s="10" t="s">
        <v>2921</v>
      </c>
      <c r="B2810" s="35">
        <v>1550000.0</v>
      </c>
      <c r="C2810" s="35">
        <v>3.0</v>
      </c>
      <c r="D2810" s="51">
        <v>3.0</v>
      </c>
      <c r="E2810" s="35">
        <v>1.0</v>
      </c>
      <c r="F2810" s="10" t="s">
        <v>557</v>
      </c>
      <c r="G2810" t="s">
        <v>2989</v>
      </c>
      <c r="H2810" s="35">
        <v>1900.0</v>
      </c>
      <c r="I2810" s="10" t="s">
        <v>2909</v>
      </c>
      <c r="J2810" t="s">
        <v>112</v>
      </c>
    </row>
    <row r="2811">
      <c r="A2811" s="10" t="s">
        <v>2912</v>
      </c>
      <c r="B2811" s="35">
        <v>1550000.0</v>
      </c>
      <c r="C2811" s="35">
        <v>6.0</v>
      </c>
      <c r="D2811" s="51">
        <v>4.0</v>
      </c>
      <c r="E2811" s="35">
        <v>2.0</v>
      </c>
      <c r="F2811" s="10" t="s">
        <v>92</v>
      </c>
      <c r="G2811" t="s">
        <v>2989</v>
      </c>
      <c r="H2811" s="35">
        <v>2412.0</v>
      </c>
      <c r="I2811" s="10" t="s">
        <v>2909</v>
      </c>
      <c r="J2811" t="s">
        <v>36</v>
      </c>
    </row>
    <row r="2812">
      <c r="A2812" s="10" t="s">
        <v>2912</v>
      </c>
      <c r="B2812" s="35">
        <v>1550000.0</v>
      </c>
      <c r="C2812" s="35">
        <v>5.0</v>
      </c>
      <c r="D2812" s="51">
        <v>5.0</v>
      </c>
      <c r="E2812" s="35">
        <v>1.0</v>
      </c>
      <c r="F2812" s="10" t="s">
        <v>92</v>
      </c>
      <c r="G2812" t="s">
        <v>2989</v>
      </c>
      <c r="H2812" s="35">
        <v>3020.0</v>
      </c>
      <c r="I2812" s="10" t="s">
        <v>2909</v>
      </c>
      <c r="J2812" t="s">
        <v>42</v>
      </c>
    </row>
    <row r="2813">
      <c r="A2813" s="10" t="s">
        <v>2912</v>
      </c>
      <c r="B2813" s="35">
        <v>1550000.0</v>
      </c>
      <c r="C2813" s="35">
        <v>6.0</v>
      </c>
      <c r="D2813" s="51">
        <v>6.0</v>
      </c>
      <c r="E2813" s="35">
        <v>3.0</v>
      </c>
      <c r="F2813" s="10" t="s">
        <v>92</v>
      </c>
      <c r="G2813" t="s">
        <v>40</v>
      </c>
      <c r="H2813" s="35">
        <v>4740.0</v>
      </c>
      <c r="I2813" s="10" t="s">
        <v>2909</v>
      </c>
      <c r="J2813" t="s">
        <v>42</v>
      </c>
    </row>
    <row r="2814">
      <c r="A2814" s="10" t="s">
        <v>2925</v>
      </c>
      <c r="B2814" s="35">
        <v>1550000.0</v>
      </c>
      <c r="C2814" s="35">
        <v>4.0</v>
      </c>
      <c r="D2814" s="51">
        <v>4.0</v>
      </c>
      <c r="E2814" s="35">
        <v>6.0</v>
      </c>
      <c r="F2814" s="10" t="s">
        <v>92</v>
      </c>
      <c r="G2814" t="s">
        <v>2989</v>
      </c>
      <c r="H2814" s="35">
        <v>2638.0</v>
      </c>
      <c r="I2814" s="10" t="s">
        <v>2909</v>
      </c>
      <c r="J2814" t="s">
        <v>42</v>
      </c>
    </row>
    <row r="2815">
      <c r="A2815" s="10" t="s">
        <v>2924</v>
      </c>
      <c r="B2815" s="35">
        <v>1550000.0</v>
      </c>
      <c r="C2815" s="35">
        <v>5.0</v>
      </c>
      <c r="D2815" s="51">
        <v>4.0</v>
      </c>
      <c r="E2815" s="35">
        <v>3.0</v>
      </c>
      <c r="F2815" s="10" t="s">
        <v>557</v>
      </c>
      <c r="G2815" t="s">
        <v>40</v>
      </c>
      <c r="H2815" s="35">
        <v>1870.0</v>
      </c>
      <c r="I2815" s="10" t="s">
        <v>2909</v>
      </c>
      <c r="J2815" t="s">
        <v>42</v>
      </c>
    </row>
    <row r="2816">
      <c r="A2816" s="10" t="s">
        <v>2928</v>
      </c>
      <c r="B2816" s="35">
        <v>1550000.0</v>
      </c>
      <c r="C2816" s="35">
        <v>4.0</v>
      </c>
      <c r="D2816" s="51">
        <v>2.0</v>
      </c>
      <c r="E2816" s="35">
        <v>6.0</v>
      </c>
      <c r="F2816" s="10" t="s">
        <v>92</v>
      </c>
      <c r="G2816" t="s">
        <v>2989</v>
      </c>
      <c r="H2816" s="35">
        <v>1584.0</v>
      </c>
      <c r="I2816" s="10" t="s">
        <v>2909</v>
      </c>
      <c r="J2816" t="s">
        <v>36</v>
      </c>
    </row>
    <row r="2817">
      <c r="A2817" s="10" t="s">
        <v>2907</v>
      </c>
      <c r="B2817" s="35">
        <v>1550000.0</v>
      </c>
      <c r="C2817" s="35">
        <v>2.0</v>
      </c>
      <c r="D2817" s="51">
        <v>2.0</v>
      </c>
      <c r="E2817" s="35">
        <v>4.0</v>
      </c>
      <c r="F2817" s="10" t="s">
        <v>33</v>
      </c>
      <c r="G2817" t="s">
        <v>40</v>
      </c>
      <c r="H2817" s="35">
        <v>910.0</v>
      </c>
      <c r="I2817" s="10" t="s">
        <v>2909</v>
      </c>
      <c r="J2817" t="s">
        <v>36</v>
      </c>
    </row>
    <row r="2818">
      <c r="A2818" s="10" t="s">
        <v>2907</v>
      </c>
      <c r="B2818" s="35">
        <v>1550000.0</v>
      </c>
      <c r="C2818" s="35">
        <v>2.0</v>
      </c>
      <c r="D2818" s="51">
        <v>2.0</v>
      </c>
      <c r="E2818" s="35">
        <v>5.0</v>
      </c>
      <c r="F2818" s="10" t="s">
        <v>33</v>
      </c>
      <c r="G2818" t="s">
        <v>2989</v>
      </c>
      <c r="H2818" s="35">
        <v>711.0</v>
      </c>
      <c r="I2818" s="10" t="s">
        <v>2909</v>
      </c>
      <c r="J2818" t="s">
        <v>42</v>
      </c>
    </row>
    <row r="2819">
      <c r="A2819" s="10" t="s">
        <v>2907</v>
      </c>
      <c r="B2819" s="35">
        <v>1550000.0</v>
      </c>
      <c r="C2819" s="35">
        <v>4.0</v>
      </c>
      <c r="D2819" s="51">
        <v>5.0</v>
      </c>
      <c r="E2819" s="35">
        <v>1.0</v>
      </c>
      <c r="F2819" s="10" t="s">
        <v>92</v>
      </c>
      <c r="G2819" t="s">
        <v>2989</v>
      </c>
      <c r="H2819" s="35">
        <v>2098.0</v>
      </c>
      <c r="I2819" s="10" t="s">
        <v>2909</v>
      </c>
      <c r="J2819" t="s">
        <v>36</v>
      </c>
    </row>
    <row r="2820">
      <c r="A2820" s="10" t="s">
        <v>2907</v>
      </c>
      <c r="B2820" s="35">
        <v>1550000.0</v>
      </c>
      <c r="C2820" s="35">
        <v>3.0</v>
      </c>
      <c r="D2820" s="51">
        <v>3.0</v>
      </c>
      <c r="E2820" s="35">
        <v>2.0</v>
      </c>
      <c r="F2820" s="10" t="s">
        <v>92</v>
      </c>
      <c r="G2820" t="s">
        <v>2989</v>
      </c>
      <c r="H2820" s="35">
        <v>2195.0</v>
      </c>
      <c r="I2820" s="10" t="s">
        <v>2909</v>
      </c>
      <c r="J2820" t="s">
        <v>36</v>
      </c>
    </row>
    <row r="2821">
      <c r="A2821" s="10" t="s">
        <v>2907</v>
      </c>
      <c r="B2821" s="35">
        <v>1550000.0</v>
      </c>
      <c r="C2821" s="35">
        <v>2.0</v>
      </c>
      <c r="D2821" s="51">
        <v>2.0</v>
      </c>
      <c r="E2821" s="35">
        <v>6.0</v>
      </c>
      <c r="F2821" s="10" t="s">
        <v>92</v>
      </c>
      <c r="G2821" t="s">
        <v>2989</v>
      </c>
      <c r="H2821" s="35">
        <v>1766.0</v>
      </c>
      <c r="I2821" s="10" t="s">
        <v>2909</v>
      </c>
      <c r="J2821" t="s">
        <v>36</v>
      </c>
    </row>
    <row r="2822">
      <c r="A2822" s="10" t="s">
        <v>2920</v>
      </c>
      <c r="B2822" s="35">
        <v>1550000.0</v>
      </c>
      <c r="C2822" s="35">
        <v>4.0</v>
      </c>
      <c r="D2822" s="51">
        <v>4.0</v>
      </c>
      <c r="E2822" s="35">
        <v>1.0</v>
      </c>
      <c r="F2822" s="10" t="s">
        <v>92</v>
      </c>
      <c r="G2822" t="s">
        <v>2989</v>
      </c>
      <c r="H2822" s="35">
        <v>1496.0</v>
      </c>
      <c r="I2822" s="10" t="s">
        <v>2909</v>
      </c>
      <c r="J2822" t="s">
        <v>42</v>
      </c>
    </row>
    <row r="2823">
      <c r="A2823" s="10" t="s">
        <v>2920</v>
      </c>
      <c r="B2823" s="35">
        <v>1550000.0</v>
      </c>
      <c r="C2823" s="35">
        <v>4.0</v>
      </c>
      <c r="D2823" s="51">
        <v>4.0</v>
      </c>
      <c r="E2823" s="35">
        <v>2.0</v>
      </c>
      <c r="F2823" s="10" t="s">
        <v>92</v>
      </c>
      <c r="G2823" t="s">
        <v>2989</v>
      </c>
      <c r="H2823" s="35">
        <v>1603.0</v>
      </c>
      <c r="I2823" s="10" t="s">
        <v>2909</v>
      </c>
      <c r="J2823" t="s">
        <v>42</v>
      </c>
    </row>
    <row r="2824">
      <c r="A2824" s="10" t="s">
        <v>2920</v>
      </c>
      <c r="B2824" s="35">
        <v>1550000.0</v>
      </c>
      <c r="C2824" s="35">
        <v>4.0</v>
      </c>
      <c r="D2824" s="51">
        <v>5.0</v>
      </c>
      <c r="E2824" s="35">
        <v>2.0</v>
      </c>
      <c r="F2824" s="10" t="s">
        <v>92</v>
      </c>
      <c r="G2824" t="s">
        <v>2989</v>
      </c>
      <c r="H2824" s="35">
        <v>2257.0</v>
      </c>
      <c r="I2824" s="10" t="s">
        <v>2909</v>
      </c>
      <c r="J2824" t="s">
        <v>36</v>
      </c>
    </row>
    <row r="2825">
      <c r="A2825" s="10" t="s">
        <v>2920</v>
      </c>
      <c r="B2825" s="35">
        <v>1550000.0</v>
      </c>
      <c r="C2825" s="35">
        <v>4.0</v>
      </c>
      <c r="D2825" s="51">
        <v>4.0</v>
      </c>
      <c r="E2825" s="35">
        <v>2.0</v>
      </c>
      <c r="F2825" s="10" t="s">
        <v>92</v>
      </c>
      <c r="G2825" t="s">
        <v>2989</v>
      </c>
      <c r="H2825" s="35">
        <v>1496.0</v>
      </c>
      <c r="I2825" s="10" t="s">
        <v>2909</v>
      </c>
      <c r="J2825" t="s">
        <v>42</v>
      </c>
    </row>
    <row r="2826">
      <c r="A2826" s="10" t="s">
        <v>2920</v>
      </c>
      <c r="B2826" s="35">
        <v>1550000.0</v>
      </c>
      <c r="C2826" s="35">
        <v>4.0</v>
      </c>
      <c r="D2826" s="51">
        <v>3.0</v>
      </c>
      <c r="E2826" s="35">
        <v>2.0</v>
      </c>
      <c r="F2826" s="10" t="s">
        <v>92</v>
      </c>
      <c r="G2826" t="s">
        <v>40</v>
      </c>
      <c r="H2826" s="35">
        <v>1871.0</v>
      </c>
      <c r="I2826" s="10" t="s">
        <v>2909</v>
      </c>
      <c r="J2826" t="s">
        <v>36</v>
      </c>
    </row>
    <row r="2827">
      <c r="A2827" s="10" t="s">
        <v>2920</v>
      </c>
      <c r="B2827" s="35">
        <v>1550000.0</v>
      </c>
      <c r="C2827" s="35">
        <v>5.0</v>
      </c>
      <c r="D2827" s="51">
        <v>4.0</v>
      </c>
      <c r="E2827" s="35">
        <v>2.0</v>
      </c>
      <c r="F2827" s="10" t="s">
        <v>92</v>
      </c>
      <c r="G2827" t="s">
        <v>2989</v>
      </c>
      <c r="H2827" s="35">
        <v>2487.0</v>
      </c>
      <c r="I2827" s="10" t="s">
        <v>2909</v>
      </c>
      <c r="J2827" t="s">
        <v>42</v>
      </c>
    </row>
    <row r="2828">
      <c r="A2828" s="10" t="s">
        <v>2920</v>
      </c>
      <c r="B2828" s="35">
        <v>1550000.0</v>
      </c>
      <c r="C2828" s="35">
        <v>4.0</v>
      </c>
      <c r="D2828" s="51">
        <v>3.0</v>
      </c>
      <c r="E2828" s="35">
        <v>2.0</v>
      </c>
      <c r="F2828" s="10" t="s">
        <v>92</v>
      </c>
      <c r="G2828" t="s">
        <v>2989</v>
      </c>
      <c r="H2828" s="35">
        <v>2092.0</v>
      </c>
      <c r="I2828" s="10" t="s">
        <v>2909</v>
      </c>
      <c r="J2828" t="s">
        <v>42</v>
      </c>
    </row>
    <row r="2829">
      <c r="A2829" s="10" t="s">
        <v>2920</v>
      </c>
      <c r="B2829" s="35">
        <v>1550000.0</v>
      </c>
      <c r="C2829" s="35">
        <v>4.0</v>
      </c>
      <c r="D2829" s="51">
        <v>4.0</v>
      </c>
      <c r="E2829" s="35">
        <v>2.0</v>
      </c>
      <c r="F2829" s="10" t="s">
        <v>92</v>
      </c>
      <c r="G2829" t="s">
        <v>2989</v>
      </c>
      <c r="H2829" s="35">
        <v>3139.0</v>
      </c>
      <c r="I2829" s="10" t="s">
        <v>2909</v>
      </c>
      <c r="J2829" t="s">
        <v>36</v>
      </c>
    </row>
    <row r="2830">
      <c r="A2830" s="10" t="s">
        <v>2920</v>
      </c>
      <c r="B2830" s="35">
        <v>1550000.0</v>
      </c>
      <c r="C2830" s="35">
        <v>4.0</v>
      </c>
      <c r="D2830" s="51">
        <v>4.0</v>
      </c>
      <c r="E2830" s="35">
        <v>2.0</v>
      </c>
      <c r="F2830" s="10" t="s">
        <v>92</v>
      </c>
      <c r="G2830" t="s">
        <v>2989</v>
      </c>
      <c r="H2830" s="35">
        <v>2163.0</v>
      </c>
      <c r="I2830" s="10" t="s">
        <v>2909</v>
      </c>
      <c r="J2830" t="s">
        <v>36</v>
      </c>
    </row>
    <row r="2831">
      <c r="A2831" s="10" t="s">
        <v>2929</v>
      </c>
      <c r="B2831" s="35">
        <v>1550000.0</v>
      </c>
      <c r="C2831" s="35">
        <v>3.0</v>
      </c>
      <c r="D2831" s="51">
        <v>3.0</v>
      </c>
      <c r="E2831" s="35">
        <v>2.0</v>
      </c>
      <c r="F2831" s="10" t="s">
        <v>470</v>
      </c>
      <c r="G2831" t="s">
        <v>2989</v>
      </c>
      <c r="H2831" s="35">
        <v>2400.0</v>
      </c>
      <c r="I2831" s="10" t="s">
        <v>2909</v>
      </c>
      <c r="J2831" t="s">
        <v>112</v>
      </c>
    </row>
    <row r="2832">
      <c r="A2832" s="10" t="s">
        <v>2929</v>
      </c>
      <c r="B2832" s="35">
        <v>1550000.0</v>
      </c>
      <c r="C2832" s="35">
        <v>4.0</v>
      </c>
      <c r="D2832" s="51">
        <v>4.0</v>
      </c>
      <c r="E2832" s="35">
        <v>2.0</v>
      </c>
      <c r="F2832" s="10" t="s">
        <v>470</v>
      </c>
      <c r="G2832" t="s">
        <v>2989</v>
      </c>
      <c r="H2832" s="35">
        <v>2400.0</v>
      </c>
      <c r="I2832" s="10" t="s">
        <v>2909</v>
      </c>
      <c r="J2832" t="s">
        <v>42</v>
      </c>
    </row>
    <row r="2833">
      <c r="A2833" s="10" t="s">
        <v>2917</v>
      </c>
      <c r="B2833" s="35">
        <v>1550000.0</v>
      </c>
      <c r="C2833" s="35">
        <v>3.0</v>
      </c>
      <c r="D2833" s="51">
        <v>3.0</v>
      </c>
      <c r="E2833" s="35">
        <v>2.0</v>
      </c>
      <c r="F2833" s="10" t="s">
        <v>33</v>
      </c>
      <c r="G2833" t="s">
        <v>2989</v>
      </c>
      <c r="H2833" s="35">
        <v>1444.0</v>
      </c>
      <c r="I2833" s="10" t="s">
        <v>2909</v>
      </c>
      <c r="J2833" t="s">
        <v>256</v>
      </c>
    </row>
    <row r="2834">
      <c r="A2834" s="10" t="s">
        <v>2917</v>
      </c>
      <c r="B2834" s="35">
        <v>1550000.0</v>
      </c>
      <c r="C2834" s="35">
        <v>3.0</v>
      </c>
      <c r="D2834" s="51">
        <v>3.0</v>
      </c>
      <c r="E2834" s="35">
        <v>2.0</v>
      </c>
      <c r="F2834" s="10" t="s">
        <v>33</v>
      </c>
      <c r="G2834" t="s">
        <v>2989</v>
      </c>
      <c r="H2834" s="35">
        <v>1445.0</v>
      </c>
      <c r="I2834" s="10" t="s">
        <v>2909</v>
      </c>
      <c r="J2834" t="s">
        <v>42</v>
      </c>
    </row>
    <row r="2835">
      <c r="A2835" s="10" t="s">
        <v>2917</v>
      </c>
      <c r="B2835" s="35">
        <v>1550000.0</v>
      </c>
      <c r="C2835" s="35">
        <v>3.0</v>
      </c>
      <c r="D2835" s="51">
        <v>3.0</v>
      </c>
      <c r="E2835" s="35">
        <v>2.0</v>
      </c>
      <c r="F2835" s="10" t="s">
        <v>33</v>
      </c>
      <c r="G2835" t="s">
        <v>2989</v>
      </c>
      <c r="H2835" s="35">
        <v>1442.0</v>
      </c>
      <c r="I2835" s="10" t="s">
        <v>2909</v>
      </c>
      <c r="J2835" t="s">
        <v>256</v>
      </c>
    </row>
    <row r="2836">
      <c r="A2836" s="10" t="s">
        <v>2917</v>
      </c>
      <c r="B2836" s="35">
        <v>1550000.0</v>
      </c>
      <c r="C2836" s="35">
        <v>5.0</v>
      </c>
      <c r="D2836" s="51">
        <v>4.0</v>
      </c>
      <c r="E2836" s="35">
        <v>2.0</v>
      </c>
      <c r="F2836" s="10" t="s">
        <v>92</v>
      </c>
      <c r="G2836" t="s">
        <v>2989</v>
      </c>
      <c r="H2836" s="35">
        <v>2740.0</v>
      </c>
      <c r="I2836" s="10" t="s">
        <v>2909</v>
      </c>
      <c r="J2836" t="s">
        <v>42</v>
      </c>
    </row>
    <row r="2837">
      <c r="A2837" s="10" t="s">
        <v>2923</v>
      </c>
      <c r="B2837" s="35">
        <v>1560000.0</v>
      </c>
      <c r="C2837" s="35">
        <v>4.0</v>
      </c>
      <c r="D2837" s="51">
        <v>4.0</v>
      </c>
      <c r="E2837" s="35">
        <v>2.0</v>
      </c>
      <c r="F2837" s="10" t="s">
        <v>92</v>
      </c>
      <c r="G2837" t="s">
        <v>2989</v>
      </c>
      <c r="H2837" s="35">
        <v>2700.0</v>
      </c>
      <c r="I2837" s="10" t="s">
        <v>2909</v>
      </c>
      <c r="J2837" t="s">
        <v>36</v>
      </c>
    </row>
    <row r="2838">
      <c r="A2838" s="10" t="s">
        <v>2912</v>
      </c>
      <c r="B2838" s="35">
        <v>1560000.0</v>
      </c>
      <c r="C2838" s="35">
        <v>5.0</v>
      </c>
      <c r="D2838" s="51">
        <v>5.0</v>
      </c>
      <c r="E2838" s="35">
        <v>2.0</v>
      </c>
      <c r="F2838" s="10" t="s">
        <v>92</v>
      </c>
      <c r="G2838" t="s">
        <v>2989</v>
      </c>
      <c r="H2838" s="35">
        <v>3020.0</v>
      </c>
      <c r="I2838" s="10" t="s">
        <v>2909</v>
      </c>
      <c r="J2838" t="s">
        <v>42</v>
      </c>
    </row>
    <row r="2839">
      <c r="A2839" s="10" t="s">
        <v>2907</v>
      </c>
      <c r="B2839" s="35">
        <v>1560000.0</v>
      </c>
      <c r="C2839" s="35">
        <v>2.0</v>
      </c>
      <c r="D2839" s="51">
        <v>2.0</v>
      </c>
      <c r="E2839" s="35">
        <v>2.0</v>
      </c>
      <c r="F2839" s="10" t="s">
        <v>92</v>
      </c>
      <c r="G2839" t="s">
        <v>2989</v>
      </c>
      <c r="H2839" s="35">
        <v>1270.0</v>
      </c>
      <c r="I2839" s="10" t="s">
        <v>2909</v>
      </c>
      <c r="J2839" t="s">
        <v>36</v>
      </c>
    </row>
    <row r="2840">
      <c r="A2840" s="10" t="s">
        <v>2923</v>
      </c>
      <c r="B2840" s="35">
        <v>1570000.0</v>
      </c>
      <c r="C2840" s="35">
        <v>4.0</v>
      </c>
      <c r="D2840" s="51">
        <v>4.0</v>
      </c>
      <c r="E2840" s="35">
        <v>1.0</v>
      </c>
      <c r="F2840" s="10" t="s">
        <v>92</v>
      </c>
      <c r="G2840" t="s">
        <v>2989</v>
      </c>
      <c r="H2840" s="35">
        <v>2700.0</v>
      </c>
      <c r="I2840" s="10" t="s">
        <v>2909</v>
      </c>
      <c r="J2840" t="s">
        <v>42</v>
      </c>
    </row>
    <row r="2841">
      <c r="A2841" s="10" t="s">
        <v>2936</v>
      </c>
      <c r="B2841" s="35">
        <v>1570000.0</v>
      </c>
      <c r="C2841" s="35">
        <v>4.0</v>
      </c>
      <c r="D2841" s="51">
        <v>3.0</v>
      </c>
      <c r="E2841" s="35">
        <v>1.0</v>
      </c>
      <c r="F2841" s="10" t="s">
        <v>177</v>
      </c>
      <c r="G2841" t="s">
        <v>40</v>
      </c>
      <c r="H2841" s="35">
        <v>1875.0</v>
      </c>
      <c r="I2841" s="10" t="s">
        <v>2909</v>
      </c>
      <c r="J2841" t="s">
        <v>42</v>
      </c>
    </row>
    <row r="2842">
      <c r="A2842" s="10" t="s">
        <v>2907</v>
      </c>
      <c r="B2842" s="35">
        <v>1570000.0</v>
      </c>
      <c r="C2842" s="35">
        <v>1.0</v>
      </c>
      <c r="D2842" s="51">
        <v>1.0</v>
      </c>
      <c r="E2842" s="35">
        <v>2.0</v>
      </c>
      <c r="F2842" s="10" t="s">
        <v>33</v>
      </c>
      <c r="G2842" t="s">
        <v>2989</v>
      </c>
      <c r="H2842" s="35">
        <v>923.0</v>
      </c>
      <c r="I2842" s="10" t="s">
        <v>2909</v>
      </c>
      <c r="J2842" t="s">
        <v>36</v>
      </c>
    </row>
    <row r="2843">
      <c r="A2843" s="10" t="s">
        <v>2907</v>
      </c>
      <c r="B2843" s="35">
        <v>1570000.0</v>
      </c>
      <c r="C2843" s="35">
        <v>2.0</v>
      </c>
      <c r="D2843" s="51">
        <v>2.0</v>
      </c>
      <c r="E2843" s="35">
        <v>2.0</v>
      </c>
      <c r="F2843" s="10" t="s">
        <v>92</v>
      </c>
      <c r="G2843" t="s">
        <v>2989</v>
      </c>
      <c r="H2843" s="35">
        <v>1281.0</v>
      </c>
      <c r="I2843" s="10" t="s">
        <v>2909</v>
      </c>
      <c r="J2843" t="s">
        <v>36</v>
      </c>
    </row>
    <row r="2844">
      <c r="A2844" s="10" t="s">
        <v>2920</v>
      </c>
      <c r="B2844" s="35">
        <v>1570800.0</v>
      </c>
      <c r="C2844" s="35">
        <v>4.0</v>
      </c>
      <c r="D2844" s="51">
        <v>3.0</v>
      </c>
      <c r="E2844" s="35">
        <v>2.0</v>
      </c>
      <c r="F2844" s="10" t="s">
        <v>92</v>
      </c>
      <c r="G2844" t="s">
        <v>2989</v>
      </c>
      <c r="H2844" s="35">
        <v>1496.0</v>
      </c>
      <c r="I2844" s="10" t="s">
        <v>2909</v>
      </c>
      <c r="J2844" t="s">
        <v>256</v>
      </c>
    </row>
    <row r="2845">
      <c r="A2845" s="10" t="s">
        <v>2921</v>
      </c>
      <c r="B2845" s="35">
        <v>1580000.0</v>
      </c>
      <c r="C2845" s="35">
        <v>3.0</v>
      </c>
      <c r="D2845" s="51">
        <v>3.0</v>
      </c>
      <c r="E2845" s="35">
        <v>2.0</v>
      </c>
      <c r="F2845" s="10" t="s">
        <v>557</v>
      </c>
      <c r="G2845" t="s">
        <v>2989</v>
      </c>
      <c r="H2845" s="35">
        <v>1900.0</v>
      </c>
      <c r="I2845" s="10" t="s">
        <v>2909</v>
      </c>
      <c r="J2845" t="s">
        <v>42</v>
      </c>
    </row>
    <row r="2846">
      <c r="A2846" s="10" t="s">
        <v>2921</v>
      </c>
      <c r="B2846" s="35">
        <v>1580000.0</v>
      </c>
      <c r="C2846" s="35">
        <v>4.0</v>
      </c>
      <c r="D2846" s="51">
        <v>3.0</v>
      </c>
      <c r="E2846" s="35">
        <v>2.0</v>
      </c>
      <c r="F2846" s="10" t="s">
        <v>557</v>
      </c>
      <c r="G2846" t="s">
        <v>2989</v>
      </c>
      <c r="H2846" s="35">
        <v>1900.0</v>
      </c>
      <c r="I2846" s="10" t="s">
        <v>2909</v>
      </c>
      <c r="J2846" t="s">
        <v>42</v>
      </c>
    </row>
    <row r="2847">
      <c r="A2847" s="10" t="s">
        <v>2921</v>
      </c>
      <c r="B2847" s="35">
        <v>1580000.0</v>
      </c>
      <c r="C2847" s="35">
        <v>3.0</v>
      </c>
      <c r="D2847" s="51">
        <v>3.0</v>
      </c>
      <c r="E2847" s="35">
        <v>2.0</v>
      </c>
      <c r="F2847" s="10" t="s">
        <v>671</v>
      </c>
      <c r="G2847" t="s">
        <v>2989</v>
      </c>
      <c r="H2847" s="35">
        <v>1900.0</v>
      </c>
      <c r="I2847" s="10" t="s">
        <v>2909</v>
      </c>
      <c r="J2847" t="s">
        <v>42</v>
      </c>
    </row>
    <row r="2848">
      <c r="A2848" s="10" t="s">
        <v>2921</v>
      </c>
      <c r="B2848" s="35">
        <v>1580000.0</v>
      </c>
      <c r="C2848" s="35">
        <v>5.0</v>
      </c>
      <c r="D2848" s="51">
        <v>4.0</v>
      </c>
      <c r="E2848" s="35">
        <v>1.0</v>
      </c>
      <c r="F2848" s="10" t="s">
        <v>671</v>
      </c>
      <c r="G2848" t="s">
        <v>40</v>
      </c>
      <c r="H2848" s="35">
        <v>1650.0</v>
      </c>
      <c r="I2848" s="10" t="s">
        <v>2909</v>
      </c>
      <c r="J2848" t="s">
        <v>42</v>
      </c>
    </row>
    <row r="2849">
      <c r="A2849" s="10" t="s">
        <v>2924</v>
      </c>
      <c r="B2849" s="35">
        <v>1580000.0</v>
      </c>
      <c r="C2849" s="35">
        <v>4.0</v>
      </c>
      <c r="D2849" s="51">
        <v>3.0</v>
      </c>
      <c r="E2849" s="35">
        <v>4.0</v>
      </c>
      <c r="F2849" s="10" t="s">
        <v>177</v>
      </c>
      <c r="G2849" t="s">
        <v>40</v>
      </c>
      <c r="H2849" s="35">
        <v>1650.0</v>
      </c>
      <c r="I2849" s="10" t="s">
        <v>2909</v>
      </c>
      <c r="J2849" t="s">
        <v>36</v>
      </c>
    </row>
    <row r="2850">
      <c r="A2850" s="10" t="s">
        <v>2928</v>
      </c>
      <c r="B2850" s="35">
        <v>1580000.0</v>
      </c>
      <c r="C2850" s="35">
        <v>2.0</v>
      </c>
      <c r="D2850" s="51">
        <v>2.0</v>
      </c>
      <c r="E2850" s="35">
        <v>2.0</v>
      </c>
      <c r="F2850" s="10" t="s">
        <v>33</v>
      </c>
      <c r="G2850" t="s">
        <v>2989</v>
      </c>
      <c r="H2850" s="35">
        <v>1399.0</v>
      </c>
      <c r="I2850" s="10" t="s">
        <v>2909</v>
      </c>
      <c r="J2850" t="s">
        <v>256</v>
      </c>
    </row>
    <row r="2851">
      <c r="A2851" s="10" t="s">
        <v>2907</v>
      </c>
      <c r="B2851" s="35">
        <v>1580000.0</v>
      </c>
      <c r="C2851" s="35">
        <v>2.0</v>
      </c>
      <c r="D2851" s="51">
        <v>2.0</v>
      </c>
      <c r="E2851" s="35">
        <v>2.0</v>
      </c>
      <c r="F2851" s="10" t="s">
        <v>33</v>
      </c>
      <c r="G2851" t="s">
        <v>2989</v>
      </c>
      <c r="H2851" s="35">
        <v>1206.0</v>
      </c>
      <c r="I2851" s="10" t="s">
        <v>2909</v>
      </c>
      <c r="J2851" t="s">
        <v>42</v>
      </c>
    </row>
    <row r="2852">
      <c r="A2852" s="10" t="s">
        <v>2920</v>
      </c>
      <c r="B2852" s="35">
        <v>1580000.0</v>
      </c>
      <c r="C2852" s="35">
        <v>4.0</v>
      </c>
      <c r="D2852" s="51">
        <v>4.0</v>
      </c>
      <c r="E2852" s="35">
        <v>2.0</v>
      </c>
      <c r="F2852" s="10" t="s">
        <v>92</v>
      </c>
      <c r="G2852" t="s">
        <v>2989</v>
      </c>
      <c r="H2852" s="35">
        <v>1878.0</v>
      </c>
      <c r="I2852" s="10" t="s">
        <v>2909</v>
      </c>
      <c r="J2852" t="s">
        <v>42</v>
      </c>
    </row>
    <row r="2853">
      <c r="A2853" s="10" t="s">
        <v>2920</v>
      </c>
      <c r="B2853" s="35">
        <v>1580000.0</v>
      </c>
      <c r="C2853" s="35">
        <v>4.0</v>
      </c>
      <c r="D2853" s="51">
        <v>4.0</v>
      </c>
      <c r="E2853" s="35">
        <v>2.0</v>
      </c>
      <c r="F2853" s="10" t="s">
        <v>92</v>
      </c>
      <c r="G2853" t="s">
        <v>2989</v>
      </c>
      <c r="H2853" s="35">
        <v>2648.0</v>
      </c>
      <c r="I2853" s="10" t="s">
        <v>2909</v>
      </c>
      <c r="J2853" t="s">
        <v>36</v>
      </c>
    </row>
    <row r="2854">
      <c r="A2854" s="10" t="s">
        <v>2936</v>
      </c>
      <c r="B2854" s="35">
        <v>1589000.0</v>
      </c>
      <c r="C2854" s="35">
        <v>4.0</v>
      </c>
      <c r="D2854" s="51">
        <v>3.0</v>
      </c>
      <c r="E2854" s="35">
        <v>2.0</v>
      </c>
      <c r="F2854" s="10" t="s">
        <v>177</v>
      </c>
      <c r="G2854" t="s">
        <v>40</v>
      </c>
      <c r="H2854" s="35">
        <v>1870.0</v>
      </c>
      <c r="I2854" s="10" t="s">
        <v>2909</v>
      </c>
      <c r="J2854" t="s">
        <v>112</v>
      </c>
    </row>
    <row r="2855">
      <c r="A2855" s="10" t="s">
        <v>2936</v>
      </c>
      <c r="B2855" s="35">
        <v>1590000.0</v>
      </c>
      <c r="C2855" s="35">
        <v>5.0</v>
      </c>
      <c r="D2855" s="51">
        <v>3.0</v>
      </c>
      <c r="E2855" s="35">
        <v>6.0</v>
      </c>
      <c r="F2855" s="10" t="s">
        <v>177</v>
      </c>
      <c r="G2855" t="s">
        <v>40</v>
      </c>
      <c r="H2855" s="35">
        <v>1900.0</v>
      </c>
      <c r="I2855" s="10" t="s">
        <v>2909</v>
      </c>
      <c r="J2855" t="s">
        <v>112</v>
      </c>
    </row>
    <row r="2856">
      <c r="A2856" s="10" t="s">
        <v>2921</v>
      </c>
      <c r="B2856" s="35">
        <v>1590000.0</v>
      </c>
      <c r="C2856" s="35">
        <v>3.0</v>
      </c>
      <c r="D2856" s="51">
        <v>3.0</v>
      </c>
      <c r="E2856" s="35">
        <v>2.0</v>
      </c>
      <c r="F2856" s="10" t="s">
        <v>557</v>
      </c>
      <c r="G2856" t="s">
        <v>2989</v>
      </c>
      <c r="H2856" s="35">
        <v>1900.0</v>
      </c>
      <c r="I2856" s="10" t="s">
        <v>2909</v>
      </c>
      <c r="J2856" t="s">
        <v>42</v>
      </c>
    </row>
    <row r="2857">
      <c r="A2857" s="10" t="s">
        <v>2920</v>
      </c>
      <c r="B2857" s="35">
        <v>1590000.0</v>
      </c>
      <c r="C2857" s="35">
        <v>4.0</v>
      </c>
      <c r="D2857" s="51">
        <v>4.0</v>
      </c>
      <c r="E2857" s="35">
        <v>2.0</v>
      </c>
      <c r="F2857" s="10" t="s">
        <v>92</v>
      </c>
      <c r="G2857" t="s">
        <v>2989</v>
      </c>
      <c r="H2857" s="35">
        <v>1878.0</v>
      </c>
      <c r="I2857" s="10" t="s">
        <v>2909</v>
      </c>
      <c r="J2857" t="s">
        <v>42</v>
      </c>
    </row>
    <row r="2858">
      <c r="A2858" s="10" t="s">
        <v>2920</v>
      </c>
      <c r="B2858" s="35">
        <v>1590000.0</v>
      </c>
      <c r="C2858" s="35">
        <v>4.0</v>
      </c>
      <c r="D2858" s="51">
        <v>3.0</v>
      </c>
      <c r="E2858" s="35">
        <v>2.0</v>
      </c>
      <c r="F2858" s="10" t="s">
        <v>92</v>
      </c>
      <c r="G2858" t="s">
        <v>2989</v>
      </c>
      <c r="H2858" s="35">
        <v>2201.0</v>
      </c>
      <c r="I2858" s="10" t="s">
        <v>2909</v>
      </c>
      <c r="J2858" t="s">
        <v>42</v>
      </c>
    </row>
    <row r="2859">
      <c r="A2859" s="10" t="s">
        <v>2920</v>
      </c>
      <c r="B2859" s="35">
        <v>1590000.0</v>
      </c>
      <c r="C2859" s="35">
        <v>5.0</v>
      </c>
      <c r="D2859" s="51">
        <v>4.0</v>
      </c>
      <c r="E2859" s="35">
        <v>2.0</v>
      </c>
      <c r="F2859" s="10" t="s">
        <v>92</v>
      </c>
      <c r="G2859" t="s">
        <v>2989</v>
      </c>
      <c r="H2859" s="35">
        <v>2648.0</v>
      </c>
      <c r="I2859" s="10" t="s">
        <v>2909</v>
      </c>
      <c r="J2859" t="s">
        <v>36</v>
      </c>
    </row>
    <row r="2860">
      <c r="A2860" s="10" t="s">
        <v>2917</v>
      </c>
      <c r="B2860" s="35">
        <v>1590000.0</v>
      </c>
      <c r="C2860" s="35">
        <v>4.0</v>
      </c>
      <c r="D2860" s="51">
        <v>3.0</v>
      </c>
      <c r="E2860" s="35">
        <v>1.0</v>
      </c>
      <c r="F2860" s="10" t="s">
        <v>177</v>
      </c>
      <c r="G2860" t="s">
        <v>40</v>
      </c>
      <c r="H2860" s="35">
        <v>1700.0</v>
      </c>
      <c r="I2860" s="10" t="s">
        <v>2909</v>
      </c>
      <c r="J2860" t="s">
        <v>112</v>
      </c>
    </row>
    <row r="2861">
      <c r="A2861" s="10" t="s">
        <v>2920</v>
      </c>
      <c r="B2861" s="35">
        <v>1599000.0</v>
      </c>
      <c r="C2861" s="35">
        <v>4.0</v>
      </c>
      <c r="D2861" s="51">
        <v>4.0</v>
      </c>
      <c r="E2861" s="35">
        <v>2.0</v>
      </c>
      <c r="F2861" s="10" t="s">
        <v>92</v>
      </c>
      <c r="G2861" t="s">
        <v>2989</v>
      </c>
      <c r="H2861" s="35">
        <v>1878.0</v>
      </c>
      <c r="I2861" s="10" t="s">
        <v>2909</v>
      </c>
      <c r="J2861" t="s">
        <v>36</v>
      </c>
    </row>
    <row r="2862">
      <c r="A2862" s="10" t="s">
        <v>2940</v>
      </c>
      <c r="B2862" s="35">
        <v>1600000.0</v>
      </c>
      <c r="C2862" s="35">
        <v>4.0</v>
      </c>
      <c r="D2862" s="51">
        <v>3.0</v>
      </c>
      <c r="E2862" s="35">
        <v>2.0</v>
      </c>
      <c r="F2862" s="10" t="s">
        <v>92</v>
      </c>
      <c r="G2862" t="s">
        <v>2989</v>
      </c>
      <c r="H2862" s="35">
        <v>1876.0</v>
      </c>
      <c r="I2862" s="10" t="s">
        <v>2909</v>
      </c>
      <c r="J2862" t="s">
        <v>256</v>
      </c>
    </row>
    <row r="2863">
      <c r="A2863" s="10" t="s">
        <v>2950</v>
      </c>
      <c r="B2863" s="35">
        <v>1600000.0</v>
      </c>
      <c r="C2863" s="35">
        <v>5.0</v>
      </c>
      <c r="D2863" s="51">
        <v>5.0</v>
      </c>
      <c r="E2863" s="35">
        <v>2.0</v>
      </c>
      <c r="F2863" s="10" t="s">
        <v>671</v>
      </c>
      <c r="G2863" t="s">
        <v>40</v>
      </c>
      <c r="H2863" s="35">
        <v>1650.0</v>
      </c>
      <c r="I2863" s="10" t="s">
        <v>2909</v>
      </c>
      <c r="J2863" t="s">
        <v>42</v>
      </c>
    </row>
    <row r="2864">
      <c r="A2864" s="10" t="s">
        <v>2936</v>
      </c>
      <c r="B2864" s="35">
        <v>1600000.0</v>
      </c>
      <c r="C2864" s="35">
        <v>3.0</v>
      </c>
      <c r="D2864" s="51">
        <v>2.0</v>
      </c>
      <c r="E2864" s="35">
        <v>1.0</v>
      </c>
      <c r="F2864" s="10" t="s">
        <v>470</v>
      </c>
      <c r="G2864" t="s">
        <v>2989</v>
      </c>
      <c r="H2864" s="35">
        <v>2400.0</v>
      </c>
      <c r="I2864" s="10" t="s">
        <v>2909</v>
      </c>
      <c r="J2864" t="s">
        <v>42</v>
      </c>
    </row>
    <row r="2865">
      <c r="A2865" s="10" t="s">
        <v>2922</v>
      </c>
      <c r="B2865" s="35">
        <v>1600000.0</v>
      </c>
      <c r="C2865" s="35">
        <v>3.0</v>
      </c>
      <c r="D2865" s="51">
        <v>3.0</v>
      </c>
      <c r="E2865" s="35">
        <v>2.0</v>
      </c>
      <c r="F2865" s="10" t="s">
        <v>92</v>
      </c>
      <c r="G2865" t="s">
        <v>2989</v>
      </c>
      <c r="H2865" s="35">
        <v>2068.0</v>
      </c>
      <c r="I2865" s="10" t="s">
        <v>2909</v>
      </c>
      <c r="J2865" t="s">
        <v>36</v>
      </c>
    </row>
    <row r="2866">
      <c r="A2866" s="10" t="s">
        <v>2946</v>
      </c>
      <c r="B2866" s="35">
        <v>1600000.0</v>
      </c>
      <c r="C2866" s="35">
        <v>3.0</v>
      </c>
      <c r="D2866" s="51">
        <v>3.0</v>
      </c>
      <c r="E2866" s="35">
        <v>1.0</v>
      </c>
      <c r="F2866" s="10" t="s">
        <v>92</v>
      </c>
      <c r="G2866" t="s">
        <v>2989</v>
      </c>
      <c r="H2866" s="35">
        <v>1822.0</v>
      </c>
      <c r="I2866" s="10" t="s">
        <v>2909</v>
      </c>
      <c r="J2866" t="s">
        <v>42</v>
      </c>
    </row>
    <row r="2867">
      <c r="A2867" s="10" t="s">
        <v>2916</v>
      </c>
      <c r="B2867" s="35">
        <v>1600000.0</v>
      </c>
      <c r="C2867" s="35">
        <v>5.0</v>
      </c>
      <c r="D2867" s="51">
        <v>4.0</v>
      </c>
      <c r="E2867" s="35">
        <v>2.0</v>
      </c>
      <c r="F2867" s="10" t="s">
        <v>671</v>
      </c>
      <c r="G2867" t="s">
        <v>40</v>
      </c>
      <c r="H2867" s="35">
        <v>1840.0</v>
      </c>
      <c r="I2867" s="10" t="s">
        <v>2909</v>
      </c>
      <c r="J2867" t="s">
        <v>36</v>
      </c>
    </row>
    <row r="2868">
      <c r="A2868" s="10" t="s">
        <v>2935</v>
      </c>
      <c r="B2868" s="35">
        <v>1600000.0</v>
      </c>
      <c r="C2868" s="35">
        <v>5.0</v>
      </c>
      <c r="D2868" s="51">
        <v>5.0</v>
      </c>
      <c r="E2868" s="35">
        <v>3.0</v>
      </c>
      <c r="F2868" s="10" t="s">
        <v>177</v>
      </c>
      <c r="G2868" t="s">
        <v>40</v>
      </c>
      <c r="H2868" s="35">
        <v>2720.0</v>
      </c>
      <c r="I2868" s="10" t="s">
        <v>2909</v>
      </c>
      <c r="J2868" t="s">
        <v>112</v>
      </c>
    </row>
    <row r="2869">
      <c r="A2869" s="10" t="s">
        <v>2935</v>
      </c>
      <c r="B2869" s="35">
        <v>1600000.0</v>
      </c>
      <c r="C2869" s="35">
        <v>7.0</v>
      </c>
      <c r="D2869" s="51">
        <v>5.0</v>
      </c>
      <c r="E2869" s="35">
        <v>1.0</v>
      </c>
      <c r="F2869" s="10" t="s">
        <v>56</v>
      </c>
      <c r="G2869" t="s">
        <v>40</v>
      </c>
      <c r="H2869" s="35">
        <v>6400.0</v>
      </c>
      <c r="I2869" s="10" t="s">
        <v>2909</v>
      </c>
      <c r="J2869" t="s">
        <v>42</v>
      </c>
    </row>
    <row r="2870">
      <c r="A2870" s="10" t="s">
        <v>2931</v>
      </c>
      <c r="B2870" s="35">
        <v>1600000.0</v>
      </c>
      <c r="C2870" s="35">
        <v>3.0</v>
      </c>
      <c r="D2870" s="51">
        <v>3.0</v>
      </c>
      <c r="E2870" s="35">
        <v>2.0</v>
      </c>
      <c r="F2870" s="10" t="s">
        <v>33</v>
      </c>
      <c r="G2870" t="s">
        <v>2989</v>
      </c>
      <c r="H2870" s="35">
        <v>1442.0</v>
      </c>
      <c r="I2870" s="10" t="s">
        <v>2909</v>
      </c>
      <c r="J2870" t="s">
        <v>36</v>
      </c>
    </row>
    <row r="2871">
      <c r="A2871" s="10" t="s">
        <v>2931</v>
      </c>
      <c r="B2871" s="35">
        <v>1600000.0</v>
      </c>
      <c r="C2871" s="35">
        <v>1.0</v>
      </c>
      <c r="D2871" s="51">
        <v>2.0</v>
      </c>
      <c r="E2871" s="35">
        <v>1.0</v>
      </c>
      <c r="F2871" s="10" t="s">
        <v>33</v>
      </c>
      <c r="G2871" t="s">
        <v>2989</v>
      </c>
      <c r="H2871" s="35">
        <v>1130.0</v>
      </c>
      <c r="I2871" s="10" t="s">
        <v>2909</v>
      </c>
      <c r="J2871" t="s">
        <v>36</v>
      </c>
    </row>
    <row r="2872">
      <c r="A2872" s="10" t="s">
        <v>2910</v>
      </c>
      <c r="B2872" s="35">
        <v>1600000.0</v>
      </c>
      <c r="C2872" s="35">
        <v>2.0</v>
      </c>
      <c r="D2872" s="51">
        <v>2.0</v>
      </c>
      <c r="E2872" s="35">
        <v>1.0</v>
      </c>
      <c r="F2872" s="10" t="s">
        <v>33</v>
      </c>
      <c r="G2872" t="s">
        <v>2989</v>
      </c>
      <c r="H2872" s="35">
        <v>1152.0</v>
      </c>
      <c r="I2872" s="10" t="s">
        <v>2909</v>
      </c>
      <c r="J2872" t="s">
        <v>42</v>
      </c>
    </row>
    <row r="2873">
      <c r="A2873" s="10" t="s">
        <v>2910</v>
      </c>
      <c r="B2873" s="35">
        <v>1600000.0</v>
      </c>
      <c r="C2873" s="35">
        <v>5.0</v>
      </c>
      <c r="D2873" s="51">
        <v>3.0</v>
      </c>
      <c r="E2873" s="35">
        <v>2.0</v>
      </c>
      <c r="F2873" s="10" t="s">
        <v>177</v>
      </c>
      <c r="G2873" t="s">
        <v>40</v>
      </c>
      <c r="H2873" s="35">
        <v>1716.0</v>
      </c>
      <c r="I2873" s="10" t="s">
        <v>2909</v>
      </c>
      <c r="J2873" t="s">
        <v>256</v>
      </c>
    </row>
    <row r="2874">
      <c r="A2874" s="10" t="s">
        <v>2921</v>
      </c>
      <c r="B2874" s="35">
        <v>1600000.0</v>
      </c>
      <c r="C2874" s="35">
        <v>6.0</v>
      </c>
      <c r="D2874" s="51">
        <v>4.0</v>
      </c>
      <c r="E2874" s="35">
        <v>4.0</v>
      </c>
      <c r="F2874" s="10" t="s">
        <v>671</v>
      </c>
      <c r="G2874" t="s">
        <v>40</v>
      </c>
      <c r="H2874" s="35">
        <v>1650.0</v>
      </c>
      <c r="I2874" s="10" t="s">
        <v>2909</v>
      </c>
      <c r="J2874" t="s">
        <v>42</v>
      </c>
    </row>
    <row r="2875">
      <c r="A2875" s="10" t="s">
        <v>2921</v>
      </c>
      <c r="B2875" s="35">
        <v>1600000.0</v>
      </c>
      <c r="C2875" s="35">
        <v>3.0</v>
      </c>
      <c r="D2875" s="51">
        <v>2.0</v>
      </c>
      <c r="E2875" s="35">
        <v>2.0</v>
      </c>
      <c r="F2875" s="10" t="s">
        <v>92</v>
      </c>
      <c r="G2875" t="s">
        <v>2989</v>
      </c>
      <c r="H2875" s="35">
        <v>1400.0</v>
      </c>
      <c r="I2875" s="10" t="s">
        <v>2909</v>
      </c>
      <c r="J2875" t="s">
        <v>42</v>
      </c>
    </row>
    <row r="2876">
      <c r="A2876" s="10" t="s">
        <v>2921</v>
      </c>
      <c r="B2876" s="35">
        <v>1600000.0</v>
      </c>
      <c r="C2876" s="35">
        <v>4.0</v>
      </c>
      <c r="D2876" s="51">
        <v>3.0</v>
      </c>
      <c r="E2876" s="35">
        <v>2.0</v>
      </c>
      <c r="F2876" s="10" t="s">
        <v>557</v>
      </c>
      <c r="G2876" t="s">
        <v>2989</v>
      </c>
      <c r="H2876" s="35">
        <v>1900.0</v>
      </c>
      <c r="I2876" s="10" t="s">
        <v>2909</v>
      </c>
      <c r="J2876" t="s">
        <v>42</v>
      </c>
    </row>
    <row r="2877">
      <c r="A2877" s="10" t="s">
        <v>2921</v>
      </c>
      <c r="B2877" s="35">
        <v>1600000.0</v>
      </c>
      <c r="C2877" s="35">
        <v>3.0</v>
      </c>
      <c r="D2877" s="51">
        <v>3.0</v>
      </c>
      <c r="E2877" s="35">
        <v>2.0</v>
      </c>
      <c r="F2877" s="10" t="s">
        <v>557</v>
      </c>
      <c r="G2877" t="s">
        <v>2989</v>
      </c>
      <c r="H2877" s="35">
        <v>1900.0</v>
      </c>
      <c r="I2877" s="10" t="s">
        <v>2909</v>
      </c>
      <c r="J2877" t="s">
        <v>36</v>
      </c>
    </row>
    <row r="2878">
      <c r="A2878" s="10" t="s">
        <v>2958</v>
      </c>
      <c r="B2878" s="35">
        <v>1600000.0</v>
      </c>
      <c r="C2878" s="35">
        <v>6.0</v>
      </c>
      <c r="D2878" s="51">
        <v>5.0</v>
      </c>
      <c r="E2878" s="35">
        <v>2.0</v>
      </c>
      <c r="F2878" s="10" t="s">
        <v>557</v>
      </c>
      <c r="G2878" t="s">
        <v>40</v>
      </c>
      <c r="H2878" s="35">
        <v>1920.0</v>
      </c>
      <c r="I2878" s="10" t="s">
        <v>2909</v>
      </c>
      <c r="J2878" t="s">
        <v>42</v>
      </c>
    </row>
    <row r="2879">
      <c r="A2879" s="10" t="s">
        <v>2924</v>
      </c>
      <c r="B2879" s="35">
        <v>1600000.0</v>
      </c>
      <c r="C2879" s="35">
        <v>5.0</v>
      </c>
      <c r="D2879" s="51">
        <v>4.0</v>
      </c>
      <c r="E2879" s="35">
        <v>2.0</v>
      </c>
      <c r="F2879" s="10" t="s">
        <v>177</v>
      </c>
      <c r="G2879" t="s">
        <v>40</v>
      </c>
      <c r="H2879" s="35">
        <v>3570.0</v>
      </c>
      <c r="I2879" s="10" t="s">
        <v>2909</v>
      </c>
      <c r="J2879" t="s">
        <v>42</v>
      </c>
    </row>
    <row r="2880">
      <c r="A2880" s="10" t="s">
        <v>2928</v>
      </c>
      <c r="B2880" s="35">
        <v>1600000.0</v>
      </c>
      <c r="C2880" s="35">
        <v>3.0</v>
      </c>
      <c r="D2880" s="51">
        <v>3.0</v>
      </c>
      <c r="E2880" s="35">
        <v>2.0</v>
      </c>
      <c r="F2880" s="10" t="s">
        <v>33</v>
      </c>
      <c r="G2880" t="s">
        <v>2989</v>
      </c>
      <c r="H2880" s="35">
        <v>1399.0</v>
      </c>
      <c r="I2880" s="10" t="s">
        <v>2909</v>
      </c>
      <c r="J2880" t="s">
        <v>256</v>
      </c>
    </row>
    <row r="2881">
      <c r="A2881" s="10" t="s">
        <v>2907</v>
      </c>
      <c r="B2881" s="35">
        <v>1600000.0</v>
      </c>
      <c r="C2881" s="35">
        <v>5.0</v>
      </c>
      <c r="D2881" s="51">
        <v>5.0</v>
      </c>
      <c r="E2881" s="35">
        <v>2.0</v>
      </c>
      <c r="F2881" s="10" t="s">
        <v>92</v>
      </c>
      <c r="G2881" t="s">
        <v>40</v>
      </c>
      <c r="H2881" s="35">
        <v>2497.0</v>
      </c>
      <c r="I2881" s="10" t="s">
        <v>2909</v>
      </c>
      <c r="J2881" t="s">
        <v>36</v>
      </c>
    </row>
    <row r="2882">
      <c r="A2882" s="10" t="s">
        <v>2907</v>
      </c>
      <c r="B2882" s="35">
        <v>1600000.0</v>
      </c>
      <c r="C2882" s="35">
        <v>3.0</v>
      </c>
      <c r="D2882" s="51">
        <v>2.0</v>
      </c>
      <c r="E2882" s="35">
        <v>4.0</v>
      </c>
      <c r="F2882" s="10" t="s">
        <v>92</v>
      </c>
      <c r="G2882" t="s">
        <v>2989</v>
      </c>
      <c r="H2882" s="35">
        <v>1830.0</v>
      </c>
      <c r="I2882" s="10" t="s">
        <v>2909</v>
      </c>
      <c r="J2882" t="s">
        <v>42</v>
      </c>
    </row>
    <row r="2883">
      <c r="A2883" s="10" t="s">
        <v>2920</v>
      </c>
      <c r="B2883" s="35">
        <v>1600000.0</v>
      </c>
      <c r="C2883" s="35">
        <v>4.0</v>
      </c>
      <c r="D2883" s="51">
        <v>3.0</v>
      </c>
      <c r="E2883" s="35">
        <v>2.0</v>
      </c>
      <c r="F2883" s="10" t="s">
        <v>92</v>
      </c>
      <c r="G2883" t="s">
        <v>2989</v>
      </c>
      <c r="H2883" s="35">
        <v>1878.0</v>
      </c>
      <c r="I2883" s="10" t="s">
        <v>2909</v>
      </c>
      <c r="J2883" t="s">
        <v>42</v>
      </c>
    </row>
    <row r="2884">
      <c r="A2884" s="10" t="s">
        <v>2920</v>
      </c>
      <c r="B2884" s="35">
        <v>1600000.0</v>
      </c>
      <c r="C2884" s="35">
        <v>4.0</v>
      </c>
      <c r="D2884" s="51">
        <v>4.0</v>
      </c>
      <c r="E2884" s="35">
        <v>1.0</v>
      </c>
      <c r="F2884" s="10" t="s">
        <v>92</v>
      </c>
      <c r="G2884" t="s">
        <v>2988</v>
      </c>
      <c r="H2884" s="35">
        <v>1650.0</v>
      </c>
      <c r="I2884" s="10" t="s">
        <v>2909</v>
      </c>
      <c r="J2884" t="s">
        <v>256</v>
      </c>
    </row>
    <row r="2885">
      <c r="A2885" s="10" t="s">
        <v>2920</v>
      </c>
      <c r="B2885" s="35">
        <v>1600000.0</v>
      </c>
      <c r="C2885" s="35">
        <v>4.0</v>
      </c>
      <c r="D2885" s="51">
        <v>4.0</v>
      </c>
      <c r="E2885" s="35">
        <v>3.0</v>
      </c>
      <c r="F2885" s="10" t="s">
        <v>92</v>
      </c>
      <c r="G2885" t="s">
        <v>2989</v>
      </c>
      <c r="H2885" s="35">
        <v>1496.0</v>
      </c>
      <c r="I2885" s="10" t="s">
        <v>2909</v>
      </c>
      <c r="J2885" t="s">
        <v>42</v>
      </c>
    </row>
    <row r="2886">
      <c r="A2886" s="10" t="s">
        <v>2920</v>
      </c>
      <c r="B2886" s="35">
        <v>1600000.0</v>
      </c>
      <c r="C2886" s="35">
        <v>3.0</v>
      </c>
      <c r="D2886" s="51">
        <v>4.0</v>
      </c>
      <c r="E2886" s="35">
        <v>2.0</v>
      </c>
      <c r="F2886" s="10" t="s">
        <v>92</v>
      </c>
      <c r="G2886" t="s">
        <v>2989</v>
      </c>
      <c r="H2886" s="35">
        <v>1906.0</v>
      </c>
      <c r="I2886" s="10" t="s">
        <v>2909</v>
      </c>
      <c r="J2886" t="s">
        <v>36</v>
      </c>
    </row>
    <row r="2887">
      <c r="A2887" s="10" t="s">
        <v>2920</v>
      </c>
      <c r="B2887" s="35">
        <v>1600000.0</v>
      </c>
      <c r="C2887" s="35">
        <v>4.0</v>
      </c>
      <c r="D2887" s="51">
        <v>3.0</v>
      </c>
      <c r="E2887" s="35">
        <v>2.0</v>
      </c>
      <c r="F2887" s="10" t="s">
        <v>92</v>
      </c>
      <c r="G2887" t="s">
        <v>2989</v>
      </c>
      <c r="H2887" s="35">
        <v>1878.0</v>
      </c>
      <c r="I2887" s="10" t="s">
        <v>2909</v>
      </c>
      <c r="J2887" t="s">
        <v>42</v>
      </c>
    </row>
    <row r="2888">
      <c r="A2888" s="10" t="s">
        <v>2920</v>
      </c>
      <c r="B2888" s="35">
        <v>1600000.0</v>
      </c>
      <c r="C2888" s="35">
        <v>4.0</v>
      </c>
      <c r="D2888" s="51">
        <v>3.0</v>
      </c>
      <c r="E2888" s="35">
        <v>2.0</v>
      </c>
      <c r="F2888" s="10" t="s">
        <v>92</v>
      </c>
      <c r="G2888" t="s">
        <v>2989</v>
      </c>
      <c r="H2888" s="35">
        <v>1878.0</v>
      </c>
      <c r="I2888" s="10" t="s">
        <v>2909</v>
      </c>
      <c r="J2888" t="s">
        <v>256</v>
      </c>
    </row>
    <row r="2889">
      <c r="A2889" s="10" t="s">
        <v>2920</v>
      </c>
      <c r="B2889" s="35">
        <v>1600000.0</v>
      </c>
      <c r="C2889" s="35">
        <v>4.0</v>
      </c>
      <c r="D2889" s="51">
        <v>4.0</v>
      </c>
      <c r="E2889" s="35">
        <v>4.0</v>
      </c>
      <c r="F2889" s="10" t="s">
        <v>92</v>
      </c>
      <c r="G2889" t="s">
        <v>2989</v>
      </c>
      <c r="H2889" s="35">
        <v>1878.0</v>
      </c>
      <c r="I2889" s="10" t="s">
        <v>2909</v>
      </c>
      <c r="J2889" t="s">
        <v>256</v>
      </c>
    </row>
    <row r="2890">
      <c r="A2890" s="10" t="s">
        <v>2920</v>
      </c>
      <c r="B2890" s="35">
        <v>1600000.0</v>
      </c>
      <c r="C2890" s="35">
        <v>4.0</v>
      </c>
      <c r="D2890" s="51">
        <v>3.0</v>
      </c>
      <c r="E2890" s="35">
        <v>2.0</v>
      </c>
      <c r="F2890" s="10" t="s">
        <v>92</v>
      </c>
      <c r="G2890" t="s">
        <v>2989</v>
      </c>
      <c r="H2890" s="35">
        <v>2020.0</v>
      </c>
      <c r="I2890" s="10" t="s">
        <v>2909</v>
      </c>
      <c r="J2890" t="s">
        <v>42</v>
      </c>
    </row>
    <row r="2891">
      <c r="A2891" s="10" t="s">
        <v>2920</v>
      </c>
      <c r="B2891" s="35">
        <v>1600000.0</v>
      </c>
      <c r="C2891" s="35">
        <v>5.0</v>
      </c>
      <c r="D2891" s="51">
        <v>4.0</v>
      </c>
      <c r="E2891" s="35">
        <v>3.0</v>
      </c>
      <c r="F2891" s="10" t="s">
        <v>92</v>
      </c>
      <c r="G2891" t="s">
        <v>2989</v>
      </c>
      <c r="H2891" s="35">
        <v>2735.0</v>
      </c>
      <c r="I2891" s="10" t="s">
        <v>2909</v>
      </c>
      <c r="J2891" t="s">
        <v>36</v>
      </c>
    </row>
    <row r="2892">
      <c r="A2892" s="10" t="s">
        <v>2920</v>
      </c>
      <c r="B2892" s="35">
        <v>1600000.0</v>
      </c>
      <c r="C2892" s="35">
        <v>4.0</v>
      </c>
      <c r="D2892" s="51">
        <v>5.0</v>
      </c>
      <c r="E2892" s="35">
        <v>4.0</v>
      </c>
      <c r="F2892" s="10" t="s">
        <v>92</v>
      </c>
      <c r="G2892" t="s">
        <v>2989</v>
      </c>
      <c r="H2892" s="35">
        <v>2159.0</v>
      </c>
      <c r="I2892" s="10" t="s">
        <v>2909</v>
      </c>
      <c r="J2892" t="s">
        <v>36</v>
      </c>
    </row>
    <row r="2893">
      <c r="A2893" s="10" t="s">
        <v>2920</v>
      </c>
      <c r="B2893" s="35">
        <v>1600000.0</v>
      </c>
      <c r="C2893" s="35">
        <v>4.0</v>
      </c>
      <c r="D2893" s="51">
        <v>4.0</v>
      </c>
      <c r="E2893" s="35">
        <v>6.0</v>
      </c>
      <c r="F2893" s="10" t="s">
        <v>92</v>
      </c>
      <c r="G2893" t="s">
        <v>2989</v>
      </c>
      <c r="H2893" s="35">
        <v>1605.0</v>
      </c>
      <c r="I2893" s="10" t="s">
        <v>2909</v>
      </c>
      <c r="J2893" t="s">
        <v>42</v>
      </c>
    </row>
    <row r="2894">
      <c r="A2894" s="10" t="s">
        <v>2920</v>
      </c>
      <c r="B2894" s="35">
        <v>1600000.0</v>
      </c>
      <c r="C2894" s="35">
        <v>4.0</v>
      </c>
      <c r="D2894" s="51">
        <v>4.0</v>
      </c>
      <c r="E2894" s="35">
        <v>2.0</v>
      </c>
      <c r="F2894" s="10" t="s">
        <v>92</v>
      </c>
      <c r="G2894" t="s">
        <v>2989</v>
      </c>
      <c r="H2894" s="35">
        <v>2002.0</v>
      </c>
      <c r="I2894" s="10" t="s">
        <v>2909</v>
      </c>
      <c r="J2894" t="s">
        <v>42</v>
      </c>
    </row>
    <row r="2895">
      <c r="A2895" s="10" t="s">
        <v>2920</v>
      </c>
      <c r="B2895" s="35">
        <v>1600000.0</v>
      </c>
      <c r="C2895" s="35">
        <v>4.0</v>
      </c>
      <c r="D2895" s="51">
        <v>5.0</v>
      </c>
      <c r="E2895" s="35">
        <v>2.0</v>
      </c>
      <c r="F2895" s="10" t="s">
        <v>92</v>
      </c>
      <c r="G2895" t="s">
        <v>2989</v>
      </c>
      <c r="H2895" s="35">
        <v>2159.0</v>
      </c>
      <c r="I2895" s="10" t="s">
        <v>2909</v>
      </c>
      <c r="J2895" t="s">
        <v>42</v>
      </c>
    </row>
    <row r="2896">
      <c r="A2896" s="10" t="s">
        <v>2920</v>
      </c>
      <c r="B2896" s="35">
        <v>1600000.0</v>
      </c>
      <c r="C2896" s="35">
        <v>4.0</v>
      </c>
      <c r="D2896" s="51">
        <v>3.0</v>
      </c>
      <c r="E2896" s="35">
        <v>2.0</v>
      </c>
      <c r="F2896" s="10" t="s">
        <v>92</v>
      </c>
      <c r="G2896" t="s">
        <v>2989</v>
      </c>
      <c r="H2896" s="35">
        <v>2668.0</v>
      </c>
      <c r="I2896" s="10" t="s">
        <v>2909</v>
      </c>
      <c r="J2896" t="s">
        <v>36</v>
      </c>
    </row>
    <row r="2897">
      <c r="A2897" s="10" t="s">
        <v>2920</v>
      </c>
      <c r="B2897" s="35">
        <v>1600000.0</v>
      </c>
      <c r="C2897" s="35">
        <v>4.0</v>
      </c>
      <c r="D2897" s="51">
        <v>3.0</v>
      </c>
      <c r="E2897" s="35">
        <v>2.0</v>
      </c>
      <c r="F2897" s="10" t="s">
        <v>92</v>
      </c>
      <c r="G2897" t="s">
        <v>2989</v>
      </c>
      <c r="H2897" s="35">
        <v>2487.0</v>
      </c>
      <c r="I2897" s="10" t="s">
        <v>2909</v>
      </c>
      <c r="J2897" t="s">
        <v>42</v>
      </c>
    </row>
    <row r="2898">
      <c r="A2898" s="10" t="s">
        <v>2945</v>
      </c>
      <c r="B2898" s="35">
        <v>1600000.0</v>
      </c>
      <c r="C2898" s="35">
        <v>5.0</v>
      </c>
      <c r="D2898" s="51">
        <v>5.0</v>
      </c>
      <c r="E2898" s="35">
        <v>1.0</v>
      </c>
      <c r="F2898" s="10" t="s">
        <v>56</v>
      </c>
      <c r="G2898" t="s">
        <v>40</v>
      </c>
      <c r="H2898" s="35">
        <v>2800.0</v>
      </c>
      <c r="I2898" s="10" t="s">
        <v>2909</v>
      </c>
      <c r="J2898" t="s">
        <v>42</v>
      </c>
    </row>
    <row r="2899">
      <c r="A2899" s="10" t="s">
        <v>2918</v>
      </c>
      <c r="B2899" s="35">
        <v>1600000.0</v>
      </c>
      <c r="C2899" s="35">
        <v>6.0</v>
      </c>
      <c r="D2899" s="51">
        <v>4.0</v>
      </c>
      <c r="E2899" s="35">
        <v>1.0</v>
      </c>
      <c r="F2899" s="10" t="s">
        <v>177</v>
      </c>
      <c r="G2899" t="s">
        <v>40</v>
      </c>
      <c r="H2899" s="35">
        <v>4300.0</v>
      </c>
      <c r="I2899" s="10" t="s">
        <v>2909</v>
      </c>
      <c r="J2899" t="s">
        <v>42</v>
      </c>
    </row>
    <row r="2900">
      <c r="A2900" s="10" t="s">
        <v>2926</v>
      </c>
      <c r="B2900" s="35">
        <v>1600000.0</v>
      </c>
      <c r="C2900" s="35">
        <v>5.0</v>
      </c>
      <c r="D2900" s="51">
        <v>6.0</v>
      </c>
      <c r="E2900" s="35">
        <v>2.0</v>
      </c>
      <c r="F2900" s="10" t="s">
        <v>557</v>
      </c>
      <c r="G2900" t="s">
        <v>40</v>
      </c>
      <c r="H2900" s="35">
        <v>1930.0</v>
      </c>
      <c r="I2900" s="10" t="s">
        <v>2909</v>
      </c>
      <c r="J2900" t="s">
        <v>42</v>
      </c>
    </row>
    <row r="2901">
      <c r="A2901" s="10" t="s">
        <v>2953</v>
      </c>
      <c r="B2901" s="35">
        <v>1600000.0</v>
      </c>
      <c r="C2901" s="35">
        <v>6.0</v>
      </c>
      <c r="D2901" s="51">
        <v>5.0</v>
      </c>
      <c r="E2901" s="35">
        <v>2.0</v>
      </c>
      <c r="F2901" s="10" t="s">
        <v>671</v>
      </c>
      <c r="G2901" t="s">
        <v>40</v>
      </c>
      <c r="H2901" s="35">
        <v>1650.0</v>
      </c>
      <c r="I2901" s="10" t="s">
        <v>2909</v>
      </c>
      <c r="J2901" t="s">
        <v>42</v>
      </c>
    </row>
    <row r="2902">
      <c r="A2902" s="10" t="s">
        <v>2953</v>
      </c>
      <c r="B2902" s="35">
        <v>1600000.0</v>
      </c>
      <c r="C2902" s="35">
        <v>5.0</v>
      </c>
      <c r="D2902" s="51">
        <v>3.0</v>
      </c>
      <c r="E2902" s="35">
        <v>2.0</v>
      </c>
      <c r="F2902" s="10" t="s">
        <v>177</v>
      </c>
      <c r="G2902" t="s">
        <v>40</v>
      </c>
      <c r="H2902" s="35">
        <v>1650.0</v>
      </c>
      <c r="I2902" s="10" t="s">
        <v>2909</v>
      </c>
      <c r="J2902" t="s">
        <v>42</v>
      </c>
    </row>
    <row r="2903">
      <c r="A2903" s="10" t="s">
        <v>2953</v>
      </c>
      <c r="B2903" s="35">
        <v>1600000.0</v>
      </c>
      <c r="C2903" s="35">
        <v>6.0</v>
      </c>
      <c r="D2903" s="51">
        <v>5.0</v>
      </c>
      <c r="E2903" s="35">
        <v>2.0</v>
      </c>
      <c r="F2903" s="10" t="s">
        <v>671</v>
      </c>
      <c r="G2903" t="s">
        <v>40</v>
      </c>
      <c r="H2903" s="35">
        <v>1650.0</v>
      </c>
      <c r="I2903" s="10" t="s">
        <v>2909</v>
      </c>
      <c r="J2903" t="s">
        <v>42</v>
      </c>
    </row>
    <row r="2904">
      <c r="A2904" s="10" t="s">
        <v>2953</v>
      </c>
      <c r="B2904" s="35">
        <v>1600000.0</v>
      </c>
      <c r="C2904" s="35">
        <v>5.0</v>
      </c>
      <c r="D2904" s="51">
        <v>4.0</v>
      </c>
      <c r="E2904" s="35">
        <v>1.0</v>
      </c>
      <c r="F2904" s="10" t="s">
        <v>177</v>
      </c>
      <c r="G2904" t="s">
        <v>40</v>
      </c>
      <c r="H2904" s="35">
        <v>1650.0</v>
      </c>
      <c r="I2904" s="10" t="s">
        <v>2909</v>
      </c>
      <c r="J2904" t="s">
        <v>42</v>
      </c>
    </row>
    <row r="2905">
      <c r="A2905" s="10" t="s">
        <v>2933</v>
      </c>
      <c r="B2905" s="35">
        <v>1600000.0</v>
      </c>
      <c r="C2905" s="35">
        <v>4.0</v>
      </c>
      <c r="D2905" s="51">
        <v>3.0</v>
      </c>
      <c r="E2905" s="35">
        <v>1.0</v>
      </c>
      <c r="F2905" s="10" t="s">
        <v>92</v>
      </c>
      <c r="G2905" t="s">
        <v>2989</v>
      </c>
      <c r="H2905" s="35">
        <v>2600.0</v>
      </c>
      <c r="I2905" s="10" t="s">
        <v>2909</v>
      </c>
      <c r="J2905" t="s">
        <v>42</v>
      </c>
    </row>
    <row r="2906">
      <c r="A2906" s="10" t="s">
        <v>2929</v>
      </c>
      <c r="B2906" s="35">
        <v>1600000.0</v>
      </c>
      <c r="C2906" s="35">
        <v>4.0</v>
      </c>
      <c r="D2906" s="51">
        <v>3.0</v>
      </c>
      <c r="E2906" s="35">
        <v>1.0</v>
      </c>
      <c r="F2906" s="10" t="s">
        <v>1404</v>
      </c>
      <c r="G2906" t="s">
        <v>40</v>
      </c>
      <c r="H2906" s="35">
        <v>6300.0</v>
      </c>
      <c r="I2906" s="10" t="s">
        <v>2909</v>
      </c>
      <c r="J2906" t="s">
        <v>256</v>
      </c>
    </row>
    <row r="2907">
      <c r="A2907" s="10" t="s">
        <v>2917</v>
      </c>
      <c r="B2907" s="35">
        <v>1600000.0</v>
      </c>
      <c r="C2907" s="35">
        <v>4.0</v>
      </c>
      <c r="D2907" s="51">
        <v>3.0</v>
      </c>
      <c r="E2907" s="35">
        <v>2.0</v>
      </c>
      <c r="F2907" s="10" t="s">
        <v>177</v>
      </c>
      <c r="G2907" t="s">
        <v>40</v>
      </c>
      <c r="H2907" s="35">
        <v>1725.0</v>
      </c>
      <c r="I2907" s="10" t="s">
        <v>2909</v>
      </c>
      <c r="J2907" t="s">
        <v>42</v>
      </c>
    </row>
    <row r="2908">
      <c r="A2908" s="10" t="s">
        <v>2939</v>
      </c>
      <c r="B2908" s="35">
        <v>1613300.0</v>
      </c>
      <c r="C2908" s="35">
        <v>4.0</v>
      </c>
      <c r="D2908" s="51">
        <v>5.0</v>
      </c>
      <c r="E2908" s="35">
        <v>2.0</v>
      </c>
      <c r="F2908" s="10" t="s">
        <v>92</v>
      </c>
      <c r="G2908" t="s">
        <v>2989</v>
      </c>
      <c r="H2908" s="35">
        <v>2336.0</v>
      </c>
      <c r="I2908" s="10" t="s">
        <v>2909</v>
      </c>
      <c r="J2908" t="s">
        <v>42</v>
      </c>
    </row>
    <row r="2909">
      <c r="A2909" s="10" t="s">
        <v>2939</v>
      </c>
      <c r="B2909" s="35">
        <v>1613300.0</v>
      </c>
      <c r="C2909" s="35">
        <v>4.0</v>
      </c>
      <c r="D2909" s="51">
        <v>4.0</v>
      </c>
      <c r="E2909" s="35">
        <v>2.0</v>
      </c>
      <c r="F2909" s="10" t="s">
        <v>92</v>
      </c>
      <c r="G2909" t="s">
        <v>2989</v>
      </c>
      <c r="H2909" s="35">
        <v>2336.0</v>
      </c>
      <c r="I2909" s="10" t="s">
        <v>2909</v>
      </c>
      <c r="J2909" t="s">
        <v>42</v>
      </c>
    </row>
    <row r="2910">
      <c r="A2910" s="10" t="s">
        <v>2916</v>
      </c>
      <c r="B2910" s="35">
        <v>1620000.0</v>
      </c>
      <c r="C2910" s="35">
        <v>5.0</v>
      </c>
      <c r="D2910" s="51">
        <v>4.0</v>
      </c>
      <c r="E2910" s="35">
        <v>4.0</v>
      </c>
      <c r="F2910" s="10" t="s">
        <v>671</v>
      </c>
      <c r="G2910" t="s">
        <v>40</v>
      </c>
      <c r="H2910" s="35">
        <v>1840.0</v>
      </c>
      <c r="I2910" s="10" t="s">
        <v>2909</v>
      </c>
      <c r="J2910" t="s">
        <v>42</v>
      </c>
    </row>
    <row r="2911">
      <c r="A2911" s="10" t="s">
        <v>2919</v>
      </c>
      <c r="B2911" s="35">
        <v>1620000.0</v>
      </c>
      <c r="C2911" s="35">
        <v>4.0</v>
      </c>
      <c r="D2911" s="51">
        <v>3.0</v>
      </c>
      <c r="E2911" s="35">
        <v>3.0</v>
      </c>
      <c r="F2911" s="10" t="s">
        <v>92</v>
      </c>
      <c r="G2911" t="s">
        <v>2989</v>
      </c>
      <c r="H2911" s="35">
        <v>2300.0</v>
      </c>
      <c r="I2911" s="10" t="s">
        <v>2909</v>
      </c>
      <c r="J2911" t="s">
        <v>42</v>
      </c>
    </row>
    <row r="2912">
      <c r="A2912" s="10" t="s">
        <v>2910</v>
      </c>
      <c r="B2912" s="35">
        <v>1620000.0</v>
      </c>
      <c r="C2912" s="35">
        <v>2.0</v>
      </c>
      <c r="D2912" s="51">
        <v>2.0</v>
      </c>
      <c r="E2912" s="35">
        <v>4.0</v>
      </c>
      <c r="F2912" s="10" t="s">
        <v>33</v>
      </c>
      <c r="G2912" t="s">
        <v>2989</v>
      </c>
      <c r="H2912" s="35">
        <v>1194.0</v>
      </c>
      <c r="I2912" s="10" t="s">
        <v>2909</v>
      </c>
      <c r="J2912" t="s">
        <v>42</v>
      </c>
    </row>
    <row r="2913">
      <c r="A2913" s="10" t="s">
        <v>2921</v>
      </c>
      <c r="B2913" s="35">
        <v>1620000.0</v>
      </c>
      <c r="C2913" s="35">
        <v>3.0</v>
      </c>
      <c r="D2913" s="51">
        <v>3.0</v>
      </c>
      <c r="E2913" s="35">
        <v>2.0</v>
      </c>
      <c r="F2913" s="10" t="s">
        <v>557</v>
      </c>
      <c r="G2913" t="s">
        <v>2989</v>
      </c>
      <c r="H2913" s="35">
        <v>1900.0</v>
      </c>
      <c r="I2913" s="10" t="s">
        <v>2909</v>
      </c>
      <c r="J2913" t="s">
        <v>42</v>
      </c>
    </row>
    <row r="2914">
      <c r="A2914" s="10" t="s">
        <v>2920</v>
      </c>
      <c r="B2914" s="35">
        <v>1620000.0</v>
      </c>
      <c r="C2914" s="35">
        <v>3.0</v>
      </c>
      <c r="D2914" s="51">
        <v>5.0</v>
      </c>
      <c r="E2914" s="35">
        <v>1.0</v>
      </c>
      <c r="F2914" s="10" t="s">
        <v>92</v>
      </c>
      <c r="G2914" t="s">
        <v>2989</v>
      </c>
      <c r="H2914" s="35">
        <v>2025.0</v>
      </c>
      <c r="I2914" s="10" t="s">
        <v>2909</v>
      </c>
      <c r="J2914" t="s">
        <v>42</v>
      </c>
    </row>
    <row r="2915">
      <c r="A2915" s="10" t="s">
        <v>2920</v>
      </c>
      <c r="B2915" s="35">
        <v>1620000.0</v>
      </c>
      <c r="C2915" s="35">
        <v>5.0</v>
      </c>
      <c r="D2915" s="51">
        <v>4.0</v>
      </c>
      <c r="E2915" s="35">
        <v>1.0</v>
      </c>
      <c r="F2915" s="10" t="s">
        <v>92</v>
      </c>
      <c r="G2915" t="s">
        <v>2989</v>
      </c>
      <c r="H2915" s="35">
        <v>2487.0</v>
      </c>
      <c r="I2915" s="10" t="s">
        <v>2909</v>
      </c>
      <c r="J2915" t="s">
        <v>42</v>
      </c>
    </row>
    <row r="2916">
      <c r="A2916" s="10" t="s">
        <v>2907</v>
      </c>
      <c r="B2916" s="35">
        <v>1621000.0</v>
      </c>
      <c r="C2916" s="35">
        <v>3.0</v>
      </c>
      <c r="D2916" s="51">
        <v>2.0</v>
      </c>
      <c r="E2916" s="35">
        <v>1.0</v>
      </c>
      <c r="F2916" s="10" t="s">
        <v>92</v>
      </c>
      <c r="G2916" t="s">
        <v>2989</v>
      </c>
      <c r="H2916" s="35">
        <v>1031.0</v>
      </c>
      <c r="I2916" s="10" t="s">
        <v>2909</v>
      </c>
      <c r="J2916" t="s">
        <v>42</v>
      </c>
    </row>
    <row r="2917">
      <c r="A2917" s="10" t="s">
        <v>2922</v>
      </c>
      <c r="B2917" s="35">
        <v>1630000.0</v>
      </c>
      <c r="C2917" s="35">
        <v>4.0</v>
      </c>
      <c r="D2917" s="51">
        <v>4.0</v>
      </c>
      <c r="E2917" s="35">
        <v>2.0</v>
      </c>
      <c r="F2917" s="10" t="s">
        <v>92</v>
      </c>
      <c r="G2917" t="s">
        <v>2989</v>
      </c>
      <c r="H2917" s="35">
        <v>2068.0</v>
      </c>
      <c r="I2917" s="10" t="s">
        <v>2909</v>
      </c>
      <c r="J2917" t="s">
        <v>36</v>
      </c>
    </row>
    <row r="2918">
      <c r="A2918" s="10" t="s">
        <v>2922</v>
      </c>
      <c r="B2918" s="35">
        <v>1630000.0</v>
      </c>
      <c r="C2918" s="35">
        <v>4.0</v>
      </c>
      <c r="D2918" s="51">
        <v>4.0</v>
      </c>
      <c r="E2918" s="35">
        <v>2.0</v>
      </c>
      <c r="F2918" s="10" t="s">
        <v>92</v>
      </c>
      <c r="G2918" t="s">
        <v>2989</v>
      </c>
      <c r="H2918" s="35">
        <v>2068.0</v>
      </c>
      <c r="I2918" s="10" t="s">
        <v>2909</v>
      </c>
      <c r="J2918" t="s">
        <v>256</v>
      </c>
    </row>
    <row r="2919">
      <c r="A2919" s="10" t="s">
        <v>2916</v>
      </c>
      <c r="B2919" s="35">
        <v>1630000.0</v>
      </c>
      <c r="C2919" s="35">
        <v>4.0</v>
      </c>
      <c r="D2919" s="51">
        <v>4.0</v>
      </c>
      <c r="E2919" s="35">
        <v>3.0</v>
      </c>
      <c r="F2919" s="10" t="s">
        <v>92</v>
      </c>
      <c r="G2919" t="s">
        <v>2989</v>
      </c>
      <c r="H2919" s="35">
        <v>2021.0</v>
      </c>
      <c r="I2919" s="10" t="s">
        <v>2909</v>
      </c>
      <c r="J2919" t="s">
        <v>36</v>
      </c>
    </row>
    <row r="2920">
      <c r="A2920" s="10" t="s">
        <v>2921</v>
      </c>
      <c r="B2920" s="35">
        <v>1630000.0</v>
      </c>
      <c r="C2920" s="35">
        <v>3.0</v>
      </c>
      <c r="D2920" s="51">
        <v>3.0</v>
      </c>
      <c r="E2920" s="35">
        <v>2.0</v>
      </c>
      <c r="F2920" s="10" t="s">
        <v>557</v>
      </c>
      <c r="G2920" t="s">
        <v>2989</v>
      </c>
      <c r="H2920" s="35">
        <v>1900.0</v>
      </c>
      <c r="I2920" s="10" t="s">
        <v>2909</v>
      </c>
      <c r="J2920" t="s">
        <v>36</v>
      </c>
    </row>
    <row r="2921">
      <c r="A2921" s="10" t="s">
        <v>2924</v>
      </c>
      <c r="B2921" s="35">
        <v>1630000.0</v>
      </c>
      <c r="C2921" s="35">
        <v>6.0</v>
      </c>
      <c r="D2921" s="51">
        <v>6.0</v>
      </c>
      <c r="E2921" s="35">
        <v>2.0</v>
      </c>
      <c r="F2921" s="10" t="s">
        <v>557</v>
      </c>
      <c r="G2921" t="s">
        <v>40</v>
      </c>
      <c r="H2921" s="35">
        <v>1760.0</v>
      </c>
      <c r="I2921" s="10" t="s">
        <v>2909</v>
      </c>
      <c r="J2921" t="s">
        <v>36</v>
      </c>
    </row>
    <row r="2922">
      <c r="A2922" s="10" t="s">
        <v>2924</v>
      </c>
      <c r="B2922" s="35">
        <v>1630000.0</v>
      </c>
      <c r="C2922" s="35">
        <v>5.0</v>
      </c>
      <c r="D2922" s="51">
        <v>6.0</v>
      </c>
      <c r="E2922" s="35">
        <v>2.0</v>
      </c>
      <c r="F2922" s="10" t="s">
        <v>557</v>
      </c>
      <c r="G2922" t="s">
        <v>40</v>
      </c>
      <c r="H2922" s="35">
        <v>1760.0</v>
      </c>
      <c r="I2922" s="10" t="s">
        <v>2909</v>
      </c>
      <c r="J2922" t="s">
        <v>42</v>
      </c>
    </row>
    <row r="2923">
      <c r="A2923" s="10" t="s">
        <v>2920</v>
      </c>
      <c r="B2923" s="35">
        <v>1630000.0</v>
      </c>
      <c r="C2923" s="35">
        <v>5.0</v>
      </c>
      <c r="D2923" s="51">
        <v>4.0</v>
      </c>
      <c r="E2923" s="35">
        <v>2.0</v>
      </c>
      <c r="F2923" s="10" t="s">
        <v>92</v>
      </c>
      <c r="G2923" t="s">
        <v>2989</v>
      </c>
      <c r="H2923" s="35">
        <v>2065.0</v>
      </c>
      <c r="I2923" s="10" t="s">
        <v>2909</v>
      </c>
      <c r="J2923" t="s">
        <v>42</v>
      </c>
    </row>
    <row r="2924">
      <c r="A2924" s="10" t="s">
        <v>2937</v>
      </c>
      <c r="B2924" s="35">
        <v>1630000.0</v>
      </c>
      <c r="C2924" s="35">
        <v>5.0</v>
      </c>
      <c r="D2924" s="51">
        <v>5.0</v>
      </c>
      <c r="E2924" s="35">
        <v>2.0</v>
      </c>
      <c r="F2924" s="10" t="s">
        <v>557</v>
      </c>
      <c r="G2924" t="s">
        <v>40</v>
      </c>
      <c r="H2924" s="35">
        <v>1760.0</v>
      </c>
      <c r="I2924" s="10" t="s">
        <v>2909</v>
      </c>
      <c r="J2924" t="s">
        <v>42</v>
      </c>
    </row>
    <row r="2925">
      <c r="A2925" s="10" t="s">
        <v>2917</v>
      </c>
      <c r="B2925" s="35">
        <v>1630000.0</v>
      </c>
      <c r="C2925" s="35">
        <v>4.0</v>
      </c>
      <c r="D2925" s="51">
        <v>3.0</v>
      </c>
      <c r="E2925" s="35">
        <v>2.0</v>
      </c>
      <c r="F2925" s="10" t="s">
        <v>177</v>
      </c>
      <c r="G2925" t="s">
        <v>40</v>
      </c>
      <c r="H2925" s="35">
        <v>1760.0</v>
      </c>
      <c r="I2925" s="10" t="s">
        <v>2909</v>
      </c>
      <c r="J2925" t="s">
        <v>42</v>
      </c>
    </row>
    <row r="2926">
      <c r="A2926" s="10" t="s">
        <v>2917</v>
      </c>
      <c r="B2926" s="35">
        <v>1630000.0</v>
      </c>
      <c r="C2926" s="35">
        <v>4.0</v>
      </c>
      <c r="D2926" s="51">
        <v>3.0</v>
      </c>
      <c r="E2926" s="35">
        <v>4.0</v>
      </c>
      <c r="F2926" s="10" t="s">
        <v>177</v>
      </c>
      <c r="G2926" t="s">
        <v>40</v>
      </c>
      <c r="H2926" s="35">
        <v>1760.0</v>
      </c>
      <c r="I2926" s="10" t="s">
        <v>2909</v>
      </c>
      <c r="J2926" t="s">
        <v>42</v>
      </c>
    </row>
    <row r="2927">
      <c r="A2927" s="10" t="s">
        <v>2907</v>
      </c>
      <c r="B2927" s="35">
        <v>1637500.0</v>
      </c>
      <c r="C2927" s="35">
        <v>2.0</v>
      </c>
      <c r="D2927" s="51">
        <v>2.0</v>
      </c>
      <c r="E2927" s="35">
        <v>6.0</v>
      </c>
      <c r="F2927" s="10" t="s">
        <v>92</v>
      </c>
      <c r="G2927" t="s">
        <v>2989</v>
      </c>
      <c r="H2927" s="35">
        <v>976.0</v>
      </c>
      <c r="I2927" s="10" t="s">
        <v>2909</v>
      </c>
      <c r="J2927" t="s">
        <v>36</v>
      </c>
    </row>
    <row r="2928">
      <c r="A2928" s="10" t="s">
        <v>2910</v>
      </c>
      <c r="B2928" s="35">
        <v>1640000.0</v>
      </c>
      <c r="C2928" s="35">
        <v>2.0</v>
      </c>
      <c r="D2928" s="51">
        <v>2.0</v>
      </c>
      <c r="E2928" s="35">
        <v>2.0</v>
      </c>
      <c r="F2928" s="10" t="s">
        <v>33</v>
      </c>
      <c r="G2928" t="s">
        <v>2989</v>
      </c>
      <c r="H2928" s="35">
        <v>1152.0</v>
      </c>
      <c r="I2928" s="10" t="s">
        <v>2909</v>
      </c>
      <c r="J2928" t="s">
        <v>42</v>
      </c>
    </row>
    <row r="2929">
      <c r="A2929" s="10" t="s">
        <v>2928</v>
      </c>
      <c r="B2929" s="35">
        <v>1640000.0</v>
      </c>
      <c r="C2929" s="35">
        <v>2.0</v>
      </c>
      <c r="D2929" s="51">
        <v>2.0</v>
      </c>
      <c r="E2929" s="35">
        <v>2.0</v>
      </c>
      <c r="F2929" s="10" t="s">
        <v>33</v>
      </c>
      <c r="G2929" t="s">
        <v>2989</v>
      </c>
      <c r="H2929" s="35">
        <v>1259.0</v>
      </c>
      <c r="I2929" s="10" t="s">
        <v>2909</v>
      </c>
      <c r="J2929" t="s">
        <v>36</v>
      </c>
    </row>
    <row r="2930">
      <c r="A2930" s="10" t="s">
        <v>2920</v>
      </c>
      <c r="B2930" s="35">
        <v>1642744.0</v>
      </c>
      <c r="C2930" s="35">
        <v>5.0</v>
      </c>
      <c r="D2930" s="51">
        <v>5.0</v>
      </c>
      <c r="E2930" s="35">
        <v>2.0</v>
      </c>
      <c r="F2930" s="10" t="s">
        <v>92</v>
      </c>
      <c r="G2930" t="s">
        <v>2989</v>
      </c>
      <c r="H2930" s="35">
        <v>2163.0</v>
      </c>
      <c r="I2930" s="10" t="s">
        <v>2909</v>
      </c>
      <c r="J2930" t="s">
        <v>42</v>
      </c>
    </row>
    <row r="2931">
      <c r="A2931" s="10" t="s">
        <v>2910</v>
      </c>
      <c r="B2931" s="35">
        <v>1649999.0</v>
      </c>
      <c r="C2931" s="35">
        <v>2.0</v>
      </c>
      <c r="D2931" s="51">
        <v>2.0</v>
      </c>
      <c r="E2931" s="35">
        <v>2.0</v>
      </c>
      <c r="F2931" s="10" t="s">
        <v>33</v>
      </c>
      <c r="G2931" t="s">
        <v>2989</v>
      </c>
      <c r="H2931" s="35">
        <v>1152.0</v>
      </c>
      <c r="I2931" s="10" t="s">
        <v>2909</v>
      </c>
      <c r="J2931" t="s">
        <v>256</v>
      </c>
    </row>
    <row r="2932">
      <c r="A2932" s="10" t="s">
        <v>2936</v>
      </c>
      <c r="B2932" s="35">
        <v>1650000.0</v>
      </c>
      <c r="C2932" s="35">
        <v>3.0</v>
      </c>
      <c r="D2932" s="51">
        <v>4.0</v>
      </c>
      <c r="E2932" s="35">
        <v>2.0</v>
      </c>
      <c r="F2932" s="10" t="s">
        <v>177</v>
      </c>
      <c r="G2932" t="s">
        <v>2989</v>
      </c>
      <c r="H2932" s="35">
        <v>1700.0</v>
      </c>
      <c r="I2932" s="10" t="s">
        <v>2909</v>
      </c>
      <c r="J2932" t="s">
        <v>256</v>
      </c>
    </row>
    <row r="2933">
      <c r="A2933" s="10" t="s">
        <v>2936</v>
      </c>
      <c r="B2933" s="35">
        <v>1650000.0</v>
      </c>
      <c r="C2933" s="35">
        <v>4.0</v>
      </c>
      <c r="D2933" s="51">
        <v>3.0</v>
      </c>
      <c r="E2933" s="35">
        <v>1.0</v>
      </c>
      <c r="F2933" s="10" t="s">
        <v>177</v>
      </c>
      <c r="G2933" t="s">
        <v>40</v>
      </c>
      <c r="H2933" s="35">
        <v>1970.0</v>
      </c>
      <c r="I2933" s="10" t="s">
        <v>2909</v>
      </c>
      <c r="J2933" t="s">
        <v>256</v>
      </c>
    </row>
    <row r="2934">
      <c r="A2934" s="10" t="s">
        <v>2936</v>
      </c>
      <c r="B2934" s="35">
        <v>1650000.0</v>
      </c>
      <c r="C2934" s="35">
        <v>4.0</v>
      </c>
      <c r="D2934" s="51">
        <v>3.0</v>
      </c>
      <c r="E2934" s="35">
        <v>2.0</v>
      </c>
      <c r="F2934" s="10" t="s">
        <v>177</v>
      </c>
      <c r="G2934" t="s">
        <v>40</v>
      </c>
      <c r="H2934" s="35">
        <v>1800.0</v>
      </c>
      <c r="I2934" s="10" t="s">
        <v>2909</v>
      </c>
      <c r="J2934" t="s">
        <v>42</v>
      </c>
    </row>
    <row r="2935">
      <c r="A2935" s="10" t="s">
        <v>2936</v>
      </c>
      <c r="B2935" s="35">
        <v>1650000.0</v>
      </c>
      <c r="C2935" s="35">
        <v>4.0</v>
      </c>
      <c r="D2935" s="51">
        <v>3.0</v>
      </c>
      <c r="E2935" s="35">
        <v>2.0</v>
      </c>
      <c r="F2935" s="10" t="s">
        <v>92</v>
      </c>
      <c r="G2935" t="s">
        <v>40</v>
      </c>
      <c r="H2935" s="35">
        <v>1650.0</v>
      </c>
      <c r="I2935" s="10" t="s">
        <v>2909</v>
      </c>
      <c r="J2935" t="s">
        <v>36</v>
      </c>
    </row>
    <row r="2936">
      <c r="A2936" s="10" t="s">
        <v>2936</v>
      </c>
      <c r="B2936" s="35">
        <v>1650000.0</v>
      </c>
      <c r="C2936" s="35">
        <v>4.0</v>
      </c>
      <c r="D2936" s="51">
        <v>3.0</v>
      </c>
      <c r="E2936" s="35">
        <v>2.0</v>
      </c>
      <c r="F2936" s="10" t="s">
        <v>177</v>
      </c>
      <c r="G2936" t="s">
        <v>40</v>
      </c>
      <c r="H2936" s="35">
        <v>1650.0</v>
      </c>
      <c r="I2936" s="10" t="s">
        <v>2909</v>
      </c>
      <c r="J2936" t="s">
        <v>112</v>
      </c>
    </row>
    <row r="2937">
      <c r="A2937" s="10" t="s">
        <v>2936</v>
      </c>
      <c r="B2937" s="35">
        <v>1650000.0</v>
      </c>
      <c r="C2937" s="35">
        <v>4.0</v>
      </c>
      <c r="D2937" s="51">
        <v>3.0</v>
      </c>
      <c r="E2937" s="35">
        <v>2.0</v>
      </c>
      <c r="F2937" s="10" t="s">
        <v>177</v>
      </c>
      <c r="G2937" t="s">
        <v>40</v>
      </c>
      <c r="H2937" s="35">
        <v>1498.0</v>
      </c>
      <c r="I2937" s="10" t="s">
        <v>2909</v>
      </c>
      <c r="J2937" t="s">
        <v>256</v>
      </c>
    </row>
    <row r="2938">
      <c r="A2938" s="10" t="s">
        <v>2916</v>
      </c>
      <c r="B2938" s="35">
        <v>1650000.0</v>
      </c>
      <c r="C2938" s="35">
        <v>6.0</v>
      </c>
      <c r="D2938" s="51">
        <v>5.0</v>
      </c>
      <c r="E2938" s="35">
        <v>2.0</v>
      </c>
      <c r="F2938" s="10" t="s">
        <v>557</v>
      </c>
      <c r="G2938" t="s">
        <v>40</v>
      </c>
      <c r="H2938" s="35">
        <v>2400.0</v>
      </c>
      <c r="I2938" s="10" t="s">
        <v>2909</v>
      </c>
      <c r="J2938" t="s">
        <v>42</v>
      </c>
    </row>
    <row r="2939">
      <c r="A2939" s="10" t="s">
        <v>2921</v>
      </c>
      <c r="B2939" s="35">
        <v>1650000.0</v>
      </c>
      <c r="C2939" s="35">
        <v>4.0</v>
      </c>
      <c r="D2939" s="51">
        <v>3.0</v>
      </c>
      <c r="E2939" s="35">
        <v>1.0</v>
      </c>
      <c r="F2939" s="10" t="s">
        <v>671</v>
      </c>
      <c r="G2939" t="s">
        <v>2989</v>
      </c>
      <c r="H2939" s="35">
        <v>1900.0</v>
      </c>
      <c r="I2939" s="10" t="s">
        <v>2909</v>
      </c>
      <c r="J2939" t="s">
        <v>42</v>
      </c>
    </row>
    <row r="2940">
      <c r="A2940" s="10" t="s">
        <v>2949</v>
      </c>
      <c r="B2940" s="35">
        <v>1650000.0</v>
      </c>
      <c r="C2940" s="35">
        <v>6.0</v>
      </c>
      <c r="D2940" s="51">
        <v>5.0</v>
      </c>
      <c r="E2940" s="35">
        <v>1.0</v>
      </c>
      <c r="F2940" s="10" t="s">
        <v>56</v>
      </c>
      <c r="G2940" t="s">
        <v>2989</v>
      </c>
      <c r="H2940" s="35">
        <v>6120.0</v>
      </c>
      <c r="I2940" s="10" t="s">
        <v>2909</v>
      </c>
      <c r="J2940" t="s">
        <v>36</v>
      </c>
    </row>
    <row r="2941">
      <c r="A2941" s="10" t="s">
        <v>2907</v>
      </c>
      <c r="B2941" s="35">
        <v>1650000.0</v>
      </c>
      <c r="C2941" s="35">
        <v>4.0</v>
      </c>
      <c r="D2941" s="51">
        <v>5.0</v>
      </c>
      <c r="E2941" s="35">
        <v>1.0</v>
      </c>
      <c r="F2941" s="10" t="s">
        <v>92</v>
      </c>
      <c r="G2941" t="s">
        <v>2989</v>
      </c>
      <c r="H2941" s="35">
        <v>1905.0</v>
      </c>
      <c r="I2941" s="10" t="s">
        <v>2909</v>
      </c>
      <c r="J2941" t="s">
        <v>36</v>
      </c>
    </row>
    <row r="2942">
      <c r="A2942" s="10" t="s">
        <v>2907</v>
      </c>
      <c r="B2942" s="35">
        <v>1650000.0</v>
      </c>
      <c r="C2942" s="35">
        <v>2.0</v>
      </c>
      <c r="D2942" s="51">
        <v>1.0</v>
      </c>
      <c r="E2942" s="35">
        <v>2.0</v>
      </c>
      <c r="F2942" s="10" t="s">
        <v>33</v>
      </c>
      <c r="G2942" t="s">
        <v>2989</v>
      </c>
      <c r="H2942" s="35">
        <v>1100.0</v>
      </c>
      <c r="I2942" s="10" t="s">
        <v>2909</v>
      </c>
      <c r="J2942" t="s">
        <v>36</v>
      </c>
    </row>
    <row r="2943">
      <c r="A2943" s="10" t="s">
        <v>2907</v>
      </c>
      <c r="B2943" s="35">
        <v>1650000.0</v>
      </c>
      <c r="C2943" s="35">
        <v>2.0</v>
      </c>
      <c r="D2943" s="51">
        <v>2.0</v>
      </c>
      <c r="E2943" s="35">
        <v>2.0</v>
      </c>
      <c r="F2943" s="10" t="s">
        <v>33</v>
      </c>
      <c r="G2943" t="s">
        <v>2989</v>
      </c>
      <c r="H2943" s="35">
        <v>1152.0</v>
      </c>
      <c r="I2943" s="10" t="s">
        <v>2909</v>
      </c>
      <c r="J2943" t="s">
        <v>36</v>
      </c>
    </row>
    <row r="2944">
      <c r="A2944" s="10" t="s">
        <v>2920</v>
      </c>
      <c r="B2944" s="35">
        <v>1650000.0</v>
      </c>
      <c r="C2944" s="35">
        <v>4.0</v>
      </c>
      <c r="D2944" s="51">
        <v>4.0</v>
      </c>
      <c r="E2944" s="35">
        <v>1.0</v>
      </c>
      <c r="F2944" s="10" t="s">
        <v>92</v>
      </c>
      <c r="G2944" t="s">
        <v>2989</v>
      </c>
      <c r="H2944" s="35">
        <v>1878.0</v>
      </c>
      <c r="I2944" s="10" t="s">
        <v>2909</v>
      </c>
      <c r="J2944" t="s">
        <v>42</v>
      </c>
    </row>
    <row r="2945">
      <c r="A2945" s="10" t="s">
        <v>2920</v>
      </c>
      <c r="B2945" s="35">
        <v>1650000.0</v>
      </c>
      <c r="C2945" s="35">
        <v>3.0</v>
      </c>
      <c r="D2945" s="51">
        <v>4.0</v>
      </c>
      <c r="E2945" s="35">
        <v>2.0</v>
      </c>
      <c r="F2945" s="10" t="s">
        <v>92</v>
      </c>
      <c r="G2945" t="s">
        <v>2989</v>
      </c>
      <c r="H2945" s="35">
        <v>2110.0</v>
      </c>
      <c r="I2945" s="10" t="s">
        <v>2909</v>
      </c>
      <c r="J2945" t="s">
        <v>256</v>
      </c>
    </row>
    <row r="2946">
      <c r="A2946" s="10" t="s">
        <v>2920</v>
      </c>
      <c r="B2946" s="35">
        <v>1650000.0</v>
      </c>
      <c r="C2946" s="35">
        <v>3.0</v>
      </c>
      <c r="D2946" s="51">
        <v>4.0</v>
      </c>
      <c r="E2946" s="35">
        <v>2.0</v>
      </c>
      <c r="F2946" s="10" t="s">
        <v>92</v>
      </c>
      <c r="G2946" t="s">
        <v>2989</v>
      </c>
      <c r="H2946" s="35">
        <v>2110.0</v>
      </c>
      <c r="I2946" s="10" t="s">
        <v>2909</v>
      </c>
      <c r="J2946" t="s">
        <v>256</v>
      </c>
    </row>
    <row r="2947">
      <c r="A2947" s="10" t="s">
        <v>2920</v>
      </c>
      <c r="B2947" s="35">
        <v>1650000.0</v>
      </c>
      <c r="C2947" s="35">
        <v>4.0</v>
      </c>
      <c r="D2947" s="51">
        <v>4.0</v>
      </c>
      <c r="E2947" s="35">
        <v>2.0</v>
      </c>
      <c r="F2947" s="10" t="s">
        <v>92</v>
      </c>
      <c r="G2947" t="s">
        <v>2989</v>
      </c>
      <c r="H2947" s="35">
        <v>2648.0</v>
      </c>
      <c r="I2947" s="10" t="s">
        <v>2909</v>
      </c>
      <c r="J2947" t="s">
        <v>36</v>
      </c>
    </row>
    <row r="2948">
      <c r="A2948" s="10" t="s">
        <v>2920</v>
      </c>
      <c r="B2948" s="35">
        <v>1650000.0</v>
      </c>
      <c r="C2948" s="35">
        <v>4.0</v>
      </c>
      <c r="D2948" s="51">
        <v>4.0</v>
      </c>
      <c r="E2948" s="35">
        <v>2.0</v>
      </c>
      <c r="F2948" s="10" t="s">
        <v>92</v>
      </c>
      <c r="G2948" t="s">
        <v>2989</v>
      </c>
      <c r="H2948" s="35">
        <v>2648.0</v>
      </c>
      <c r="I2948" s="10" t="s">
        <v>2909</v>
      </c>
      <c r="J2948" t="s">
        <v>42</v>
      </c>
    </row>
    <row r="2949">
      <c r="A2949" s="10" t="s">
        <v>2920</v>
      </c>
      <c r="B2949" s="35">
        <v>1650000.0</v>
      </c>
      <c r="C2949" s="35">
        <v>4.0</v>
      </c>
      <c r="D2949" s="51">
        <v>4.0</v>
      </c>
      <c r="E2949" s="35">
        <v>1.0</v>
      </c>
      <c r="F2949" s="10" t="s">
        <v>92</v>
      </c>
      <c r="G2949" t="s">
        <v>2989</v>
      </c>
      <c r="H2949" s="35">
        <v>2648.0</v>
      </c>
      <c r="I2949" s="10" t="s">
        <v>2909</v>
      </c>
      <c r="J2949" t="s">
        <v>36</v>
      </c>
    </row>
    <row r="2950">
      <c r="A2950" s="10" t="s">
        <v>2920</v>
      </c>
      <c r="B2950" s="35">
        <v>1650000.0</v>
      </c>
      <c r="C2950" s="35">
        <v>5.0</v>
      </c>
      <c r="D2950" s="51">
        <v>5.0</v>
      </c>
      <c r="E2950" s="35">
        <v>2.0</v>
      </c>
      <c r="F2950" s="10" t="s">
        <v>92</v>
      </c>
      <c r="G2950" t="s">
        <v>40</v>
      </c>
      <c r="H2950" s="35">
        <v>2572.0</v>
      </c>
      <c r="I2950" s="10" t="s">
        <v>2909</v>
      </c>
      <c r="J2950" t="s">
        <v>36</v>
      </c>
    </row>
    <row r="2951">
      <c r="A2951" s="10" t="s">
        <v>2944</v>
      </c>
      <c r="B2951" s="35">
        <v>1650000.0</v>
      </c>
      <c r="C2951" s="35">
        <v>4.0</v>
      </c>
      <c r="D2951" s="51">
        <v>3.0</v>
      </c>
      <c r="E2951" s="35">
        <v>2.0</v>
      </c>
      <c r="F2951" s="10" t="s">
        <v>177</v>
      </c>
      <c r="G2951" t="s">
        <v>40</v>
      </c>
      <c r="H2951" s="35">
        <v>2000.0</v>
      </c>
      <c r="I2951" s="10" t="s">
        <v>2909</v>
      </c>
      <c r="J2951" t="s">
        <v>42</v>
      </c>
    </row>
    <row r="2952">
      <c r="A2952" s="10" t="s">
        <v>2941</v>
      </c>
      <c r="B2952" s="35">
        <v>1650000.0</v>
      </c>
      <c r="C2952" s="35">
        <v>4.0</v>
      </c>
      <c r="D2952" s="51">
        <v>3.0</v>
      </c>
      <c r="E2952" s="35">
        <v>2.0</v>
      </c>
      <c r="F2952" s="10" t="s">
        <v>177</v>
      </c>
      <c r="G2952" t="s">
        <v>40</v>
      </c>
      <c r="H2952" s="35">
        <v>1760.0</v>
      </c>
      <c r="I2952" s="10" t="s">
        <v>2909</v>
      </c>
      <c r="J2952" t="s">
        <v>42</v>
      </c>
    </row>
    <row r="2953">
      <c r="A2953" s="10" t="s">
        <v>2953</v>
      </c>
      <c r="B2953" s="35">
        <v>1650000.0</v>
      </c>
      <c r="C2953" s="35">
        <v>6.0</v>
      </c>
      <c r="D2953" s="51">
        <v>5.0</v>
      </c>
      <c r="E2953" s="35">
        <v>1.0</v>
      </c>
      <c r="F2953" s="10" t="s">
        <v>671</v>
      </c>
      <c r="G2953" t="s">
        <v>40</v>
      </c>
      <c r="H2953" s="35">
        <v>1650.0</v>
      </c>
      <c r="I2953" s="10" t="s">
        <v>2909</v>
      </c>
      <c r="J2953" t="s">
        <v>42</v>
      </c>
    </row>
    <row r="2954">
      <c r="A2954" s="10" t="s">
        <v>2929</v>
      </c>
      <c r="B2954" s="35">
        <v>1650000.0</v>
      </c>
      <c r="C2954" s="35">
        <v>4.0</v>
      </c>
      <c r="D2954" s="51">
        <v>4.0</v>
      </c>
      <c r="E2954" s="35">
        <v>2.0</v>
      </c>
      <c r="F2954" s="10" t="s">
        <v>470</v>
      </c>
      <c r="G2954" t="s">
        <v>2989</v>
      </c>
      <c r="H2954" s="35">
        <v>2700.0</v>
      </c>
      <c r="I2954" s="10" t="s">
        <v>2909</v>
      </c>
      <c r="J2954" t="s">
        <v>42</v>
      </c>
    </row>
    <row r="2955">
      <c r="A2955" s="10" t="s">
        <v>2929</v>
      </c>
      <c r="B2955" s="35">
        <v>1650000.0</v>
      </c>
      <c r="C2955" s="35">
        <v>5.0</v>
      </c>
      <c r="D2955" s="51">
        <v>5.0</v>
      </c>
      <c r="E2955" s="35">
        <v>2.0</v>
      </c>
      <c r="F2955" s="10" t="s">
        <v>177</v>
      </c>
      <c r="G2955" t="s">
        <v>2989</v>
      </c>
      <c r="H2955" s="35">
        <v>2718.0</v>
      </c>
      <c r="I2955" s="10" t="s">
        <v>2909</v>
      </c>
      <c r="J2955" t="s">
        <v>42</v>
      </c>
    </row>
    <row r="2956">
      <c r="A2956" s="10" t="s">
        <v>2929</v>
      </c>
      <c r="B2956" s="35">
        <v>1650000.0</v>
      </c>
      <c r="C2956" s="35">
        <v>6.0</v>
      </c>
      <c r="D2956" s="51">
        <v>6.0</v>
      </c>
      <c r="E2956" s="35">
        <v>2.0</v>
      </c>
      <c r="F2956" s="10" t="s">
        <v>443</v>
      </c>
      <c r="G2956" t="s">
        <v>40</v>
      </c>
      <c r="H2956" s="35">
        <v>1540.0</v>
      </c>
      <c r="I2956" s="10" t="s">
        <v>2909</v>
      </c>
      <c r="J2956" t="s">
        <v>42</v>
      </c>
    </row>
    <row r="2957">
      <c r="A2957" s="10" t="s">
        <v>2917</v>
      </c>
      <c r="B2957" s="35">
        <v>1650000.0</v>
      </c>
      <c r="C2957" s="35">
        <v>4.0</v>
      </c>
      <c r="D2957" s="51">
        <v>3.0</v>
      </c>
      <c r="E2957" s="35">
        <v>1.0</v>
      </c>
      <c r="F2957" s="10" t="s">
        <v>177</v>
      </c>
      <c r="G2957" t="s">
        <v>40</v>
      </c>
      <c r="H2957" s="35">
        <v>1900.0</v>
      </c>
      <c r="I2957" s="10" t="s">
        <v>2909</v>
      </c>
      <c r="J2957" t="s">
        <v>256</v>
      </c>
    </row>
    <row r="2958">
      <c r="A2958" s="10" t="s">
        <v>2917</v>
      </c>
      <c r="B2958" s="35">
        <v>1650000.0</v>
      </c>
      <c r="C2958" s="35">
        <v>4.0</v>
      </c>
      <c r="D2958" s="51">
        <v>3.0</v>
      </c>
      <c r="E2958" s="35">
        <v>2.0</v>
      </c>
      <c r="F2958" s="10" t="s">
        <v>177</v>
      </c>
      <c r="G2958" t="s">
        <v>40</v>
      </c>
      <c r="H2958" s="35">
        <v>1725.0</v>
      </c>
      <c r="I2958" s="10" t="s">
        <v>2909</v>
      </c>
      <c r="J2958" t="s">
        <v>42</v>
      </c>
    </row>
    <row r="2959">
      <c r="A2959" s="10" t="s">
        <v>2917</v>
      </c>
      <c r="B2959" s="35">
        <v>1650000.0</v>
      </c>
      <c r="C2959" s="35">
        <v>4.0</v>
      </c>
      <c r="D2959" s="51">
        <v>3.0</v>
      </c>
      <c r="E2959" s="35">
        <v>1.0</v>
      </c>
      <c r="F2959" s="10" t="s">
        <v>177</v>
      </c>
      <c r="G2959" t="s">
        <v>40</v>
      </c>
      <c r="H2959" s="35">
        <v>1800.0</v>
      </c>
      <c r="I2959" s="10" t="s">
        <v>2909</v>
      </c>
      <c r="J2959" t="s">
        <v>42</v>
      </c>
    </row>
    <row r="2960">
      <c r="A2960" s="10" t="s">
        <v>2920</v>
      </c>
      <c r="B2960" s="35">
        <v>1660000.0</v>
      </c>
      <c r="C2960" s="35">
        <v>3.0</v>
      </c>
      <c r="D2960" s="51">
        <v>4.0</v>
      </c>
      <c r="E2960" s="35">
        <v>2.0</v>
      </c>
      <c r="F2960" s="10" t="s">
        <v>92</v>
      </c>
      <c r="G2960" t="s">
        <v>2989</v>
      </c>
      <c r="H2960" s="35">
        <v>1878.0</v>
      </c>
      <c r="I2960" s="10" t="s">
        <v>2909</v>
      </c>
      <c r="J2960" t="s">
        <v>112</v>
      </c>
    </row>
    <row r="2961">
      <c r="A2961" s="10" t="s">
        <v>2917</v>
      </c>
      <c r="B2961" s="35">
        <v>1660000.0</v>
      </c>
      <c r="C2961" s="35">
        <v>3.0</v>
      </c>
      <c r="D2961" s="51">
        <v>3.0</v>
      </c>
      <c r="E2961" s="35">
        <v>1.0</v>
      </c>
      <c r="F2961" s="10" t="s">
        <v>33</v>
      </c>
      <c r="G2961" t="s">
        <v>2989</v>
      </c>
      <c r="H2961" s="35">
        <v>1445.0</v>
      </c>
      <c r="I2961" s="10" t="s">
        <v>2909</v>
      </c>
      <c r="J2961" t="s">
        <v>36</v>
      </c>
    </row>
    <row r="2962">
      <c r="A2962" s="10" t="s">
        <v>2920</v>
      </c>
      <c r="B2962" s="35">
        <v>1668000.0</v>
      </c>
      <c r="C2962" s="35">
        <v>4.0</v>
      </c>
      <c r="D2962" s="51">
        <v>4.0</v>
      </c>
      <c r="E2962" s="35">
        <v>2.0</v>
      </c>
      <c r="F2962" s="10" t="s">
        <v>92</v>
      </c>
      <c r="G2962" t="s">
        <v>2989</v>
      </c>
      <c r="H2962" s="35">
        <v>1668.0</v>
      </c>
      <c r="I2962" s="10" t="s">
        <v>2909</v>
      </c>
      <c r="J2962" t="s">
        <v>42</v>
      </c>
    </row>
    <row r="2963">
      <c r="A2963" s="10" t="s">
        <v>2920</v>
      </c>
      <c r="B2963" s="35">
        <v>1668000.0</v>
      </c>
      <c r="C2963" s="35">
        <v>4.0</v>
      </c>
      <c r="D2963" s="51">
        <v>4.0</v>
      </c>
      <c r="E2963" s="35">
        <v>1.0</v>
      </c>
      <c r="F2963" s="10" t="s">
        <v>92</v>
      </c>
      <c r="G2963" t="s">
        <v>2989</v>
      </c>
      <c r="H2963" s="35">
        <v>1668.0</v>
      </c>
      <c r="I2963" s="10" t="s">
        <v>2909</v>
      </c>
      <c r="J2963" t="s">
        <v>42</v>
      </c>
    </row>
    <row r="2964">
      <c r="A2964" s="10" t="s">
        <v>2920</v>
      </c>
      <c r="B2964" s="35">
        <v>1678225.0</v>
      </c>
      <c r="C2964" s="35">
        <v>5.0</v>
      </c>
      <c r="D2964" s="51">
        <v>4.0</v>
      </c>
      <c r="E2964" s="35">
        <v>2.0</v>
      </c>
      <c r="F2964" s="10" t="s">
        <v>92</v>
      </c>
      <c r="G2964" t="s">
        <v>2989</v>
      </c>
      <c r="H2964" s="35">
        <v>2065.0</v>
      </c>
      <c r="I2964" s="10" t="s">
        <v>2909</v>
      </c>
      <c r="J2964" t="s">
        <v>42</v>
      </c>
    </row>
    <row r="2965">
      <c r="A2965" s="10" t="s">
        <v>2940</v>
      </c>
      <c r="B2965" s="35">
        <v>1680000.0</v>
      </c>
      <c r="C2965" s="35">
        <v>4.0</v>
      </c>
      <c r="D2965" s="51">
        <v>4.0</v>
      </c>
      <c r="E2965" s="35">
        <v>2.0</v>
      </c>
      <c r="F2965" s="10" t="s">
        <v>56</v>
      </c>
      <c r="G2965" t="s">
        <v>40</v>
      </c>
      <c r="H2965" s="35">
        <v>3200.0</v>
      </c>
      <c r="I2965" s="10" t="s">
        <v>2909</v>
      </c>
      <c r="J2965" t="s">
        <v>112</v>
      </c>
    </row>
    <row r="2966">
      <c r="A2966" s="10" t="s">
        <v>2950</v>
      </c>
      <c r="B2966" s="35">
        <v>1680000.0</v>
      </c>
      <c r="C2966" s="35">
        <v>6.0</v>
      </c>
      <c r="D2966" s="51">
        <v>4.0</v>
      </c>
      <c r="E2966" s="35">
        <v>1.0</v>
      </c>
      <c r="F2966" s="10" t="s">
        <v>177</v>
      </c>
      <c r="G2966" t="s">
        <v>40</v>
      </c>
      <c r="H2966" s="35">
        <v>3570.0</v>
      </c>
      <c r="I2966" s="10" t="s">
        <v>2909</v>
      </c>
      <c r="J2966" t="s">
        <v>42</v>
      </c>
    </row>
    <row r="2967">
      <c r="A2967" s="10" t="s">
        <v>2916</v>
      </c>
      <c r="B2967" s="35">
        <v>1680000.0</v>
      </c>
      <c r="C2967" s="35">
        <v>4.0</v>
      </c>
      <c r="D2967" s="51">
        <v>4.0</v>
      </c>
      <c r="E2967" s="35">
        <v>3.0</v>
      </c>
      <c r="F2967" s="10" t="s">
        <v>92</v>
      </c>
      <c r="G2967" t="s">
        <v>2989</v>
      </c>
      <c r="H2967" s="35">
        <v>2021.0</v>
      </c>
      <c r="I2967" s="10" t="s">
        <v>2909</v>
      </c>
      <c r="J2967" t="s">
        <v>42</v>
      </c>
    </row>
    <row r="2968">
      <c r="A2968" s="10" t="s">
        <v>2921</v>
      </c>
      <c r="B2968" s="35">
        <v>1680000.0</v>
      </c>
      <c r="C2968" s="35">
        <v>3.0</v>
      </c>
      <c r="D2968" s="51">
        <v>2.0</v>
      </c>
      <c r="E2968" s="35">
        <v>2.0</v>
      </c>
      <c r="F2968" s="10" t="s">
        <v>92</v>
      </c>
      <c r="G2968" t="s">
        <v>2989</v>
      </c>
      <c r="H2968" s="35">
        <v>1701.0</v>
      </c>
      <c r="I2968" s="10" t="s">
        <v>2909</v>
      </c>
      <c r="J2968" t="s">
        <v>256</v>
      </c>
    </row>
    <row r="2969">
      <c r="A2969" s="10" t="s">
        <v>2924</v>
      </c>
      <c r="B2969" s="35">
        <v>1680000.0</v>
      </c>
      <c r="C2969" s="35">
        <v>6.0</v>
      </c>
      <c r="D2969" s="51">
        <v>4.0</v>
      </c>
      <c r="E2969" s="35">
        <v>2.0</v>
      </c>
      <c r="F2969" s="10" t="s">
        <v>177</v>
      </c>
      <c r="G2969" t="s">
        <v>40</v>
      </c>
      <c r="H2969" s="35">
        <v>4080.0</v>
      </c>
      <c r="I2969" s="10" t="s">
        <v>2909</v>
      </c>
      <c r="J2969" t="s">
        <v>36</v>
      </c>
    </row>
    <row r="2970">
      <c r="A2970" s="10" t="s">
        <v>2924</v>
      </c>
      <c r="B2970" s="35">
        <v>1680000.0</v>
      </c>
      <c r="C2970" s="35">
        <v>6.0</v>
      </c>
      <c r="D2970" s="51">
        <v>4.0</v>
      </c>
      <c r="E2970" s="35">
        <v>2.0</v>
      </c>
      <c r="F2970" s="10" t="s">
        <v>177</v>
      </c>
      <c r="G2970" t="s">
        <v>40</v>
      </c>
      <c r="H2970" s="35">
        <v>4080.0</v>
      </c>
      <c r="I2970" s="10" t="s">
        <v>2909</v>
      </c>
      <c r="J2970" t="s">
        <v>42</v>
      </c>
    </row>
    <row r="2971">
      <c r="A2971" s="10" t="s">
        <v>2928</v>
      </c>
      <c r="B2971" s="35">
        <v>1680000.0</v>
      </c>
      <c r="C2971" s="35">
        <v>2.0</v>
      </c>
      <c r="D2971" s="51">
        <v>2.0</v>
      </c>
      <c r="E2971" s="35">
        <v>1.0</v>
      </c>
      <c r="F2971" s="10" t="s">
        <v>33</v>
      </c>
      <c r="G2971" t="s">
        <v>2989</v>
      </c>
      <c r="H2971" s="35">
        <v>1399.0</v>
      </c>
      <c r="I2971" s="10" t="s">
        <v>2909</v>
      </c>
      <c r="J2971" t="s">
        <v>36</v>
      </c>
    </row>
    <row r="2972">
      <c r="A2972" s="10" t="s">
        <v>2907</v>
      </c>
      <c r="B2972" s="35">
        <v>1680000.0</v>
      </c>
      <c r="C2972" s="35">
        <v>4.0</v>
      </c>
      <c r="D2972" s="51">
        <v>2.0</v>
      </c>
      <c r="E2972" s="35">
        <v>2.0</v>
      </c>
      <c r="F2972" s="10" t="s">
        <v>92</v>
      </c>
      <c r="G2972" t="s">
        <v>2989</v>
      </c>
      <c r="H2972" s="35">
        <v>1159.0</v>
      </c>
      <c r="I2972" s="10" t="s">
        <v>2909</v>
      </c>
      <c r="J2972" t="s">
        <v>36</v>
      </c>
    </row>
    <row r="2973">
      <c r="A2973" s="10" t="s">
        <v>2907</v>
      </c>
      <c r="B2973" s="35">
        <v>1680000.0</v>
      </c>
      <c r="C2973" s="35">
        <v>2.0</v>
      </c>
      <c r="D2973" s="51">
        <v>2.0</v>
      </c>
      <c r="E2973" s="35">
        <v>2.0</v>
      </c>
      <c r="F2973" s="10" t="s">
        <v>33</v>
      </c>
      <c r="G2973" t="s">
        <v>2989</v>
      </c>
      <c r="H2973" s="35">
        <v>1207.0</v>
      </c>
      <c r="I2973" s="10" t="s">
        <v>2909</v>
      </c>
      <c r="J2973" t="s">
        <v>36</v>
      </c>
    </row>
    <row r="2974">
      <c r="A2974" s="10" t="s">
        <v>2907</v>
      </c>
      <c r="B2974" s="35">
        <v>1680000.0</v>
      </c>
      <c r="C2974" s="35">
        <v>2.0</v>
      </c>
      <c r="D2974" s="51">
        <v>2.0</v>
      </c>
      <c r="E2974" s="35">
        <v>2.0</v>
      </c>
      <c r="F2974" s="10" t="s">
        <v>33</v>
      </c>
      <c r="G2974" t="s">
        <v>2989</v>
      </c>
      <c r="H2974" s="35">
        <v>1207.0</v>
      </c>
      <c r="I2974" s="10" t="s">
        <v>2909</v>
      </c>
      <c r="J2974" t="s">
        <v>36</v>
      </c>
    </row>
    <row r="2975">
      <c r="A2975" s="10" t="s">
        <v>2907</v>
      </c>
      <c r="B2975" s="35">
        <v>1680000.0</v>
      </c>
      <c r="C2975" s="35">
        <v>5.0</v>
      </c>
      <c r="D2975" s="51">
        <v>4.0</v>
      </c>
      <c r="E2975" s="35">
        <v>2.0</v>
      </c>
      <c r="F2975" s="10" t="s">
        <v>92</v>
      </c>
      <c r="G2975" t="s">
        <v>2989</v>
      </c>
      <c r="H2975" s="35">
        <v>2615.0</v>
      </c>
      <c r="I2975" s="10" t="s">
        <v>2909</v>
      </c>
      <c r="J2975" t="s">
        <v>42</v>
      </c>
    </row>
    <row r="2976">
      <c r="A2976" s="10" t="s">
        <v>2920</v>
      </c>
      <c r="B2976" s="35">
        <v>1680000.0</v>
      </c>
      <c r="C2976" s="35">
        <v>5.0</v>
      </c>
      <c r="D2976" s="51">
        <v>4.0</v>
      </c>
      <c r="E2976" s="35">
        <v>2.0</v>
      </c>
      <c r="F2976" s="10" t="s">
        <v>92</v>
      </c>
      <c r="G2976" t="s">
        <v>2989</v>
      </c>
      <c r="H2976" s="35">
        <v>2500.0</v>
      </c>
      <c r="I2976" s="10" t="s">
        <v>2909</v>
      </c>
      <c r="J2976" t="s">
        <v>256</v>
      </c>
    </row>
    <row r="2977">
      <c r="A2977" s="10" t="s">
        <v>2953</v>
      </c>
      <c r="B2977" s="35">
        <v>1680000.0</v>
      </c>
      <c r="C2977" s="35">
        <v>6.0</v>
      </c>
      <c r="D2977" s="51">
        <v>5.0</v>
      </c>
      <c r="E2977" s="35">
        <v>2.0</v>
      </c>
      <c r="F2977" s="10" t="s">
        <v>671</v>
      </c>
      <c r="G2977" t="s">
        <v>40</v>
      </c>
      <c r="H2977" s="35">
        <v>1650.0</v>
      </c>
      <c r="I2977" s="10" t="s">
        <v>2909</v>
      </c>
      <c r="J2977" t="s">
        <v>42</v>
      </c>
    </row>
    <row r="2978">
      <c r="A2978" s="10" t="s">
        <v>2953</v>
      </c>
      <c r="B2978" s="35">
        <v>1680000.0</v>
      </c>
      <c r="C2978" s="35">
        <v>6.0</v>
      </c>
      <c r="D2978" s="51">
        <v>5.0</v>
      </c>
      <c r="E2978" s="35">
        <v>1.0</v>
      </c>
      <c r="F2978" s="10" t="s">
        <v>671</v>
      </c>
      <c r="G2978" t="s">
        <v>40</v>
      </c>
      <c r="H2978" s="35">
        <v>1650.0</v>
      </c>
      <c r="I2978" s="10" t="s">
        <v>2909</v>
      </c>
      <c r="J2978" t="s">
        <v>42</v>
      </c>
    </row>
    <row r="2979">
      <c r="A2979" s="10" t="s">
        <v>2917</v>
      </c>
      <c r="B2979" s="35">
        <v>1680000.0</v>
      </c>
      <c r="C2979" s="35">
        <v>4.0</v>
      </c>
      <c r="D2979" s="51">
        <v>3.0</v>
      </c>
      <c r="E2979" s="35">
        <v>2.0</v>
      </c>
      <c r="F2979" s="10" t="s">
        <v>177</v>
      </c>
      <c r="G2979" t="s">
        <v>40</v>
      </c>
      <c r="H2979" s="35">
        <v>1760.0</v>
      </c>
      <c r="I2979" s="10" t="s">
        <v>2909</v>
      </c>
      <c r="J2979" t="s">
        <v>42</v>
      </c>
    </row>
    <row r="2980">
      <c r="A2980" s="10" t="s">
        <v>2917</v>
      </c>
      <c r="B2980" s="35">
        <v>1680000.0</v>
      </c>
      <c r="C2980" s="35">
        <v>4.0</v>
      </c>
      <c r="D2980" s="51">
        <v>3.0</v>
      </c>
      <c r="E2980" s="35">
        <v>3.0</v>
      </c>
      <c r="F2980" s="10" t="s">
        <v>177</v>
      </c>
      <c r="G2980" t="s">
        <v>40</v>
      </c>
      <c r="H2980" s="35">
        <v>1800.0</v>
      </c>
      <c r="I2980" s="10" t="s">
        <v>2909</v>
      </c>
      <c r="J2980" t="s">
        <v>42</v>
      </c>
    </row>
    <row r="2981">
      <c r="A2981" s="10" t="s">
        <v>2920</v>
      </c>
      <c r="B2981" s="35">
        <v>1685000.0</v>
      </c>
      <c r="C2981" s="35">
        <v>4.0</v>
      </c>
      <c r="D2981" s="51">
        <v>3.0</v>
      </c>
      <c r="E2981" s="35">
        <v>1.0</v>
      </c>
      <c r="F2981" s="10" t="s">
        <v>92</v>
      </c>
      <c r="G2981" t="s">
        <v>2989</v>
      </c>
      <c r="H2981" s="35">
        <v>2038.0</v>
      </c>
      <c r="I2981" s="10" t="s">
        <v>2909</v>
      </c>
      <c r="J2981" t="s">
        <v>42</v>
      </c>
    </row>
    <row r="2982">
      <c r="A2982" s="10" t="s">
        <v>2920</v>
      </c>
      <c r="B2982" s="35">
        <v>1685000.0</v>
      </c>
      <c r="C2982" s="35">
        <v>4.0</v>
      </c>
      <c r="D2982" s="51">
        <v>4.0</v>
      </c>
      <c r="E2982" s="35">
        <v>2.0</v>
      </c>
      <c r="F2982" s="10" t="s">
        <v>92</v>
      </c>
      <c r="G2982" t="s">
        <v>2989</v>
      </c>
      <c r="H2982" s="35">
        <v>2038.0</v>
      </c>
      <c r="I2982" s="10" t="s">
        <v>2909</v>
      </c>
      <c r="J2982" t="s">
        <v>42</v>
      </c>
    </row>
    <row r="2983">
      <c r="A2983" s="10" t="s">
        <v>2929</v>
      </c>
      <c r="B2983" s="35">
        <v>1688000.0</v>
      </c>
      <c r="C2983" s="35">
        <v>4.0</v>
      </c>
      <c r="D2983" s="51">
        <v>4.0</v>
      </c>
      <c r="E2983" s="35">
        <v>1.0</v>
      </c>
      <c r="F2983" s="10" t="s">
        <v>56</v>
      </c>
      <c r="G2983" t="s">
        <v>2988</v>
      </c>
      <c r="H2983" s="35">
        <v>1650.0</v>
      </c>
      <c r="I2983" s="10" t="s">
        <v>2909</v>
      </c>
      <c r="J2983" t="s">
        <v>256</v>
      </c>
    </row>
    <row r="2984">
      <c r="A2984" s="10" t="s">
        <v>2907</v>
      </c>
      <c r="B2984" s="35">
        <v>1690000.0</v>
      </c>
      <c r="C2984" s="35">
        <v>4.0</v>
      </c>
      <c r="D2984" s="51">
        <v>3.0</v>
      </c>
      <c r="E2984" s="35">
        <v>2.0</v>
      </c>
      <c r="F2984" s="10" t="s">
        <v>33</v>
      </c>
      <c r="G2984" t="s">
        <v>40</v>
      </c>
      <c r="H2984" s="35">
        <v>1650.0</v>
      </c>
      <c r="I2984" s="10" t="s">
        <v>2909</v>
      </c>
      <c r="J2984" t="s">
        <v>42</v>
      </c>
    </row>
    <row r="2985">
      <c r="A2985" s="10" t="s">
        <v>2920</v>
      </c>
      <c r="B2985" s="35">
        <v>1690000.0</v>
      </c>
      <c r="C2985" s="35">
        <v>4.0</v>
      </c>
      <c r="D2985" s="51">
        <v>4.0</v>
      </c>
      <c r="E2985" s="35">
        <v>1.0</v>
      </c>
      <c r="F2985" s="10" t="s">
        <v>92</v>
      </c>
      <c r="G2985" t="s">
        <v>2989</v>
      </c>
      <c r="H2985" s="35">
        <v>2020.0</v>
      </c>
      <c r="I2985" s="10" t="s">
        <v>2909</v>
      </c>
      <c r="J2985" t="s">
        <v>42</v>
      </c>
    </row>
    <row r="2986">
      <c r="A2986" s="10" t="s">
        <v>2920</v>
      </c>
      <c r="B2986" s="35">
        <v>1690000.0</v>
      </c>
      <c r="C2986" s="35">
        <v>6.0</v>
      </c>
      <c r="D2986" s="51">
        <v>4.0</v>
      </c>
      <c r="E2986" s="35">
        <v>2.0</v>
      </c>
      <c r="F2986" s="10" t="s">
        <v>92</v>
      </c>
      <c r="G2986" t="s">
        <v>2989</v>
      </c>
      <c r="H2986" s="35">
        <v>2735.0</v>
      </c>
      <c r="I2986" s="10" t="s">
        <v>2909</v>
      </c>
      <c r="J2986" t="s">
        <v>256</v>
      </c>
    </row>
    <row r="2987">
      <c r="A2987" s="10" t="s">
        <v>2920</v>
      </c>
      <c r="B2987" s="35">
        <v>1690000.0</v>
      </c>
      <c r="C2987" s="35">
        <v>4.0</v>
      </c>
      <c r="D2987" s="51">
        <v>4.0</v>
      </c>
      <c r="E2987" s="35">
        <v>2.0</v>
      </c>
      <c r="F2987" s="10" t="s">
        <v>92</v>
      </c>
      <c r="G2987" t="s">
        <v>2989</v>
      </c>
      <c r="H2987" s="35">
        <v>2648.0</v>
      </c>
      <c r="I2987" s="10" t="s">
        <v>2909</v>
      </c>
      <c r="J2987" t="s">
        <v>256</v>
      </c>
    </row>
    <row r="2988">
      <c r="A2988" s="10" t="s">
        <v>2953</v>
      </c>
      <c r="B2988" s="35">
        <v>1690000.0</v>
      </c>
      <c r="C2988" s="35">
        <v>6.0</v>
      </c>
      <c r="D2988" s="51">
        <v>4.0</v>
      </c>
      <c r="E2988" s="35">
        <v>2.0</v>
      </c>
      <c r="F2988" s="10" t="s">
        <v>671</v>
      </c>
      <c r="G2988" t="s">
        <v>40</v>
      </c>
      <c r="H2988" s="35">
        <v>1650.0</v>
      </c>
      <c r="I2988" s="10" t="s">
        <v>2909</v>
      </c>
      <c r="J2988" t="s">
        <v>36</v>
      </c>
    </row>
    <row r="2989">
      <c r="A2989" s="10" t="s">
        <v>2917</v>
      </c>
      <c r="B2989" s="35">
        <v>1690000.0</v>
      </c>
      <c r="C2989" s="35">
        <v>4.0</v>
      </c>
      <c r="D2989" s="51">
        <v>3.0</v>
      </c>
      <c r="E2989" s="35">
        <v>1.0</v>
      </c>
      <c r="F2989" s="10" t="s">
        <v>177</v>
      </c>
      <c r="G2989" t="s">
        <v>40</v>
      </c>
      <c r="H2989" s="35">
        <v>1900.0</v>
      </c>
      <c r="I2989" s="10" t="s">
        <v>2909</v>
      </c>
      <c r="J2989" t="s">
        <v>42</v>
      </c>
    </row>
    <row r="2990">
      <c r="A2990" s="10" t="s">
        <v>2939</v>
      </c>
      <c r="B2990" s="35">
        <v>1690000.0</v>
      </c>
      <c r="C2990" s="35">
        <v>4.0</v>
      </c>
      <c r="D2990" s="51">
        <v>4.0</v>
      </c>
      <c r="E2990" s="35">
        <v>2.0</v>
      </c>
      <c r="F2990" s="10" t="s">
        <v>92</v>
      </c>
      <c r="G2990" t="s">
        <v>2989</v>
      </c>
      <c r="H2990" s="35">
        <v>2719.0</v>
      </c>
      <c r="I2990" s="10" t="s">
        <v>2909</v>
      </c>
      <c r="J2990" t="s">
        <v>256</v>
      </c>
    </row>
    <row r="2991">
      <c r="A2991" s="10" t="s">
        <v>2939</v>
      </c>
      <c r="B2991" s="35">
        <v>1690000.0</v>
      </c>
      <c r="C2991" s="35">
        <v>4.0</v>
      </c>
      <c r="D2991" s="51">
        <v>4.0</v>
      </c>
      <c r="E2991" s="35">
        <v>2.0</v>
      </c>
      <c r="F2991" s="10" t="s">
        <v>92</v>
      </c>
      <c r="G2991" t="s">
        <v>40</v>
      </c>
      <c r="H2991" s="35">
        <v>2700.0</v>
      </c>
      <c r="I2991" s="10" t="s">
        <v>2909</v>
      </c>
      <c r="J2991" t="s">
        <v>112</v>
      </c>
    </row>
    <row r="2992">
      <c r="A2992" s="10" t="s">
        <v>2920</v>
      </c>
      <c r="B2992" s="35">
        <v>1698000.0</v>
      </c>
      <c r="C2992" s="35">
        <v>4.0</v>
      </c>
      <c r="D2992" s="51">
        <v>4.0</v>
      </c>
      <c r="E2992" s="35">
        <v>3.0</v>
      </c>
      <c r="F2992" s="10" t="s">
        <v>92</v>
      </c>
      <c r="G2992" t="s">
        <v>40</v>
      </c>
      <c r="H2992" s="35">
        <v>1650.0</v>
      </c>
      <c r="I2992" s="10" t="s">
        <v>2909</v>
      </c>
      <c r="J2992" t="s">
        <v>42</v>
      </c>
    </row>
    <row r="2993">
      <c r="A2993" s="10" t="s">
        <v>2907</v>
      </c>
      <c r="B2993" s="35">
        <v>1698800.0</v>
      </c>
      <c r="C2993" s="35">
        <v>2.0</v>
      </c>
      <c r="D2993" s="51">
        <v>2.0</v>
      </c>
      <c r="E2993" s="35">
        <v>4.0</v>
      </c>
      <c r="F2993" s="10" t="s">
        <v>33</v>
      </c>
      <c r="G2993" t="s">
        <v>2989</v>
      </c>
      <c r="H2993" s="35">
        <v>1227.0</v>
      </c>
      <c r="I2993" s="10" t="s">
        <v>2909</v>
      </c>
      <c r="J2993" t="s">
        <v>36</v>
      </c>
    </row>
    <row r="2994">
      <c r="A2994" s="10" t="s">
        <v>2946</v>
      </c>
      <c r="B2994" s="35">
        <v>1700000.0</v>
      </c>
      <c r="C2994" s="35">
        <v>3.0</v>
      </c>
      <c r="D2994" s="51">
        <v>3.0</v>
      </c>
      <c r="E2994" s="35">
        <v>2.0</v>
      </c>
      <c r="F2994" s="10" t="s">
        <v>92</v>
      </c>
      <c r="G2994" t="s">
        <v>2989</v>
      </c>
      <c r="H2994" s="35">
        <v>1427.0</v>
      </c>
      <c r="I2994" s="10" t="s">
        <v>2909</v>
      </c>
      <c r="J2994" t="s">
        <v>36</v>
      </c>
    </row>
    <row r="2995">
      <c r="A2995" s="10" t="s">
        <v>2916</v>
      </c>
      <c r="B2995" s="35">
        <v>1700000.0</v>
      </c>
      <c r="C2995" s="35">
        <v>5.0</v>
      </c>
      <c r="D2995" s="51">
        <v>5.0</v>
      </c>
      <c r="E2995" s="35">
        <v>2.0</v>
      </c>
      <c r="F2995" s="10" t="s">
        <v>56</v>
      </c>
      <c r="G2995" t="s">
        <v>40</v>
      </c>
      <c r="H2995" s="35">
        <v>3200.0</v>
      </c>
      <c r="I2995" s="10" t="s">
        <v>2909</v>
      </c>
      <c r="J2995" t="s">
        <v>256</v>
      </c>
    </row>
    <row r="2996">
      <c r="A2996" s="10" t="s">
        <v>2931</v>
      </c>
      <c r="B2996" s="35">
        <v>1700000.0</v>
      </c>
      <c r="C2996" s="35">
        <v>3.0</v>
      </c>
      <c r="D2996" s="51">
        <v>2.0</v>
      </c>
      <c r="E2996" s="35">
        <v>1.0</v>
      </c>
      <c r="F2996" s="10" t="s">
        <v>33</v>
      </c>
      <c r="G2996" t="s">
        <v>2989</v>
      </c>
      <c r="H2996" s="35">
        <v>1442.0</v>
      </c>
      <c r="I2996" s="10" t="s">
        <v>2909</v>
      </c>
      <c r="J2996" t="s">
        <v>36</v>
      </c>
    </row>
    <row r="2997">
      <c r="A2997" s="10" t="s">
        <v>2912</v>
      </c>
      <c r="B2997" s="35">
        <v>1700000.0</v>
      </c>
      <c r="C2997" s="35">
        <v>7.0</v>
      </c>
      <c r="D2997" s="51">
        <v>7.0</v>
      </c>
      <c r="E2997" s="35">
        <v>1.0</v>
      </c>
      <c r="F2997" s="10" t="s">
        <v>1012</v>
      </c>
      <c r="G2997" t="s">
        <v>40</v>
      </c>
      <c r="H2997" s="35">
        <v>1078.0</v>
      </c>
      <c r="I2997" s="10" t="s">
        <v>2909</v>
      </c>
      <c r="J2997" t="s">
        <v>256</v>
      </c>
    </row>
    <row r="2998">
      <c r="A2998" s="10" t="s">
        <v>2912</v>
      </c>
      <c r="B2998" s="35">
        <v>1700000.0</v>
      </c>
      <c r="C2998" s="35">
        <v>7.0</v>
      </c>
      <c r="D2998" s="51">
        <v>6.0</v>
      </c>
      <c r="E2998" s="35">
        <v>2.0</v>
      </c>
      <c r="F2998" s="10" t="s">
        <v>92</v>
      </c>
      <c r="G2998" t="s">
        <v>40</v>
      </c>
      <c r="H2998" s="35">
        <v>3600.0</v>
      </c>
      <c r="I2998" s="10" t="s">
        <v>2909</v>
      </c>
      <c r="J2998" t="s">
        <v>36</v>
      </c>
    </row>
    <row r="2999">
      <c r="A2999" s="10" t="s">
        <v>2925</v>
      </c>
      <c r="B2999" s="35">
        <v>1700000.0</v>
      </c>
      <c r="C2999" s="35">
        <v>4.0</v>
      </c>
      <c r="D2999" s="51">
        <v>3.0</v>
      </c>
      <c r="E2999" s="35">
        <v>2.0</v>
      </c>
      <c r="F2999" s="10" t="s">
        <v>92</v>
      </c>
      <c r="G2999" t="s">
        <v>2989</v>
      </c>
      <c r="H2999" s="35">
        <v>2638.0</v>
      </c>
      <c r="I2999" s="10" t="s">
        <v>2909</v>
      </c>
      <c r="J2999" t="s">
        <v>36</v>
      </c>
    </row>
    <row r="3000">
      <c r="A3000" s="10" t="s">
        <v>2907</v>
      </c>
      <c r="B3000" s="35">
        <v>1700000.0</v>
      </c>
      <c r="C3000" s="35">
        <v>5.0</v>
      </c>
      <c r="D3000" s="51">
        <v>5.0</v>
      </c>
      <c r="E3000" s="35">
        <v>3.0</v>
      </c>
      <c r="F3000" s="10" t="s">
        <v>92</v>
      </c>
      <c r="G3000" t="s">
        <v>40</v>
      </c>
      <c r="H3000" s="35">
        <v>2315.0</v>
      </c>
      <c r="I3000" s="10" t="s">
        <v>2909</v>
      </c>
      <c r="J3000" t="s">
        <v>36</v>
      </c>
    </row>
    <row r="3001">
      <c r="A3001" s="10" t="s">
        <v>2907</v>
      </c>
      <c r="B3001" s="35">
        <v>1700000.0</v>
      </c>
      <c r="C3001" s="35">
        <v>3.0</v>
      </c>
      <c r="D3001" s="51">
        <v>2.0</v>
      </c>
      <c r="E3001" s="35">
        <v>2.0</v>
      </c>
      <c r="F3001" s="10" t="s">
        <v>92</v>
      </c>
      <c r="G3001" t="s">
        <v>2989</v>
      </c>
      <c r="H3001" s="35">
        <v>1259.0</v>
      </c>
      <c r="I3001" s="10" t="s">
        <v>2909</v>
      </c>
      <c r="J3001" t="s">
        <v>42</v>
      </c>
    </row>
    <row r="3002">
      <c r="A3002" s="10" t="s">
        <v>2959</v>
      </c>
      <c r="B3002" s="35">
        <v>1700000.0</v>
      </c>
      <c r="C3002" s="35">
        <v>4.0</v>
      </c>
      <c r="D3002" s="51">
        <v>4.0</v>
      </c>
      <c r="E3002" s="35">
        <v>2.0</v>
      </c>
      <c r="F3002" s="10" t="s">
        <v>92</v>
      </c>
      <c r="G3002" t="s">
        <v>2989</v>
      </c>
      <c r="H3002" s="35">
        <v>1819.0</v>
      </c>
      <c r="I3002" s="10" t="s">
        <v>2909</v>
      </c>
      <c r="J3002" t="s">
        <v>36</v>
      </c>
    </row>
    <row r="3003">
      <c r="A3003" s="10" t="s">
        <v>2920</v>
      </c>
      <c r="B3003" s="35">
        <v>1700000.0</v>
      </c>
      <c r="C3003" s="35">
        <v>4.0</v>
      </c>
      <c r="D3003" s="51">
        <v>4.0</v>
      </c>
      <c r="E3003" s="35">
        <v>2.0</v>
      </c>
      <c r="F3003" s="10" t="s">
        <v>92</v>
      </c>
      <c r="G3003" t="s">
        <v>2989</v>
      </c>
      <c r="H3003" s="35">
        <v>1496.0</v>
      </c>
      <c r="I3003" s="10" t="s">
        <v>2909</v>
      </c>
      <c r="J3003" t="s">
        <v>36</v>
      </c>
    </row>
    <row r="3004">
      <c r="A3004" s="10" t="s">
        <v>2920</v>
      </c>
      <c r="B3004" s="35">
        <v>1700000.0</v>
      </c>
      <c r="C3004" s="35">
        <v>4.0</v>
      </c>
      <c r="D3004" s="51">
        <v>4.0</v>
      </c>
      <c r="E3004" s="35">
        <v>2.0</v>
      </c>
      <c r="F3004" s="10" t="s">
        <v>92</v>
      </c>
      <c r="G3004" t="s">
        <v>2989</v>
      </c>
      <c r="H3004" s="35">
        <v>2038.0</v>
      </c>
      <c r="I3004" s="10" t="s">
        <v>2909</v>
      </c>
      <c r="J3004" t="s">
        <v>42</v>
      </c>
    </row>
    <row r="3005">
      <c r="A3005" s="10" t="s">
        <v>2920</v>
      </c>
      <c r="B3005" s="35">
        <v>1700000.0</v>
      </c>
      <c r="C3005" s="35">
        <v>5.0</v>
      </c>
      <c r="D3005" s="51">
        <v>4.0</v>
      </c>
      <c r="E3005" s="35">
        <v>2.0</v>
      </c>
      <c r="F3005" s="10" t="s">
        <v>92</v>
      </c>
      <c r="G3005" t="s">
        <v>2989</v>
      </c>
      <c r="H3005" s="35">
        <v>2065.0</v>
      </c>
      <c r="I3005" s="10" t="s">
        <v>2909</v>
      </c>
      <c r="J3005" t="s">
        <v>42</v>
      </c>
    </row>
    <row r="3006">
      <c r="A3006" s="10" t="s">
        <v>2920</v>
      </c>
      <c r="B3006" s="35">
        <v>1700000.0</v>
      </c>
      <c r="C3006" s="35">
        <v>4.0</v>
      </c>
      <c r="D3006" s="51">
        <v>4.0</v>
      </c>
      <c r="E3006" s="35">
        <v>1.0</v>
      </c>
      <c r="F3006" s="10" t="s">
        <v>92</v>
      </c>
      <c r="G3006" t="s">
        <v>2989</v>
      </c>
      <c r="H3006" s="35">
        <v>1878.0</v>
      </c>
      <c r="I3006" s="10" t="s">
        <v>2909</v>
      </c>
      <c r="J3006" t="s">
        <v>42</v>
      </c>
    </row>
    <row r="3007">
      <c r="A3007" s="10" t="s">
        <v>2920</v>
      </c>
      <c r="B3007" s="35">
        <v>1700000.0</v>
      </c>
      <c r="C3007" s="35">
        <v>5.0</v>
      </c>
      <c r="D3007" s="51">
        <v>5.0</v>
      </c>
      <c r="E3007" s="35">
        <v>2.0</v>
      </c>
      <c r="F3007" s="10" t="s">
        <v>92</v>
      </c>
      <c r="G3007" t="s">
        <v>2989</v>
      </c>
      <c r="H3007" s="35">
        <v>2552.0</v>
      </c>
      <c r="I3007" s="10" t="s">
        <v>2909</v>
      </c>
      <c r="J3007" t="s">
        <v>36</v>
      </c>
    </row>
    <row r="3008">
      <c r="A3008" s="10" t="s">
        <v>2920</v>
      </c>
      <c r="B3008" s="35">
        <v>1700000.0</v>
      </c>
      <c r="C3008" s="35">
        <v>4.0</v>
      </c>
      <c r="D3008" s="51">
        <v>4.0</v>
      </c>
      <c r="E3008" s="35">
        <v>1.0</v>
      </c>
      <c r="F3008" s="10" t="s">
        <v>92</v>
      </c>
      <c r="G3008" t="s">
        <v>2989</v>
      </c>
      <c r="H3008" s="35">
        <v>2025.0</v>
      </c>
      <c r="I3008" s="10" t="s">
        <v>2909</v>
      </c>
      <c r="J3008" t="s">
        <v>256</v>
      </c>
    </row>
    <row r="3009">
      <c r="A3009" s="10" t="s">
        <v>2920</v>
      </c>
      <c r="B3009" s="35">
        <v>1700000.0</v>
      </c>
      <c r="C3009" s="35">
        <v>5.0</v>
      </c>
      <c r="D3009" s="51">
        <v>5.0</v>
      </c>
      <c r="E3009" s="35">
        <v>1.0</v>
      </c>
      <c r="F3009" s="10" t="s">
        <v>92</v>
      </c>
      <c r="G3009" t="s">
        <v>2989</v>
      </c>
      <c r="H3009" s="35">
        <v>2552.0</v>
      </c>
      <c r="I3009" s="10" t="s">
        <v>2909</v>
      </c>
      <c r="J3009" t="s">
        <v>42</v>
      </c>
    </row>
    <row r="3010">
      <c r="A3010" s="10" t="s">
        <v>2920</v>
      </c>
      <c r="B3010" s="35">
        <v>1700000.0</v>
      </c>
      <c r="C3010" s="35">
        <v>4.0</v>
      </c>
      <c r="D3010" s="51">
        <v>4.0</v>
      </c>
      <c r="E3010" s="35">
        <v>2.0</v>
      </c>
      <c r="F3010" s="10" t="s">
        <v>92</v>
      </c>
      <c r="G3010" t="s">
        <v>2989</v>
      </c>
      <c r="H3010" s="35">
        <v>2648.0</v>
      </c>
      <c r="I3010" s="10" t="s">
        <v>2909</v>
      </c>
      <c r="J3010" t="s">
        <v>42</v>
      </c>
    </row>
    <row r="3011">
      <c r="A3011" s="10" t="s">
        <v>2945</v>
      </c>
      <c r="B3011" s="35">
        <v>1700000.0</v>
      </c>
      <c r="C3011" s="35">
        <v>4.0</v>
      </c>
      <c r="D3011" s="51">
        <v>5.0</v>
      </c>
      <c r="E3011" s="35">
        <v>2.0</v>
      </c>
      <c r="F3011" s="10" t="s">
        <v>56</v>
      </c>
      <c r="G3011" t="s">
        <v>40</v>
      </c>
      <c r="H3011" s="35">
        <v>3200.0</v>
      </c>
      <c r="I3011" s="10" t="s">
        <v>2909</v>
      </c>
      <c r="J3011" t="s">
        <v>42</v>
      </c>
    </row>
    <row r="3012">
      <c r="A3012" s="10" t="s">
        <v>2941</v>
      </c>
      <c r="B3012" s="35">
        <v>1700000.0</v>
      </c>
      <c r="C3012" s="35">
        <v>4.0</v>
      </c>
      <c r="D3012" s="51">
        <v>3.0</v>
      </c>
      <c r="E3012" s="35">
        <v>1.0</v>
      </c>
      <c r="F3012" s="10" t="s">
        <v>177</v>
      </c>
      <c r="G3012" t="s">
        <v>40</v>
      </c>
      <c r="H3012" s="35">
        <v>1650.0</v>
      </c>
      <c r="I3012" s="10" t="s">
        <v>2909</v>
      </c>
      <c r="J3012" t="s">
        <v>42</v>
      </c>
    </row>
    <row r="3013">
      <c r="A3013" s="10" t="s">
        <v>2929</v>
      </c>
      <c r="B3013" s="35">
        <v>1700000.0</v>
      </c>
      <c r="C3013" s="35">
        <v>4.0</v>
      </c>
      <c r="D3013" s="51">
        <v>4.0</v>
      </c>
      <c r="E3013" s="35">
        <v>2.0</v>
      </c>
      <c r="F3013" s="10" t="s">
        <v>470</v>
      </c>
      <c r="G3013" t="s">
        <v>2989</v>
      </c>
      <c r="H3013" s="35">
        <v>2400.0</v>
      </c>
      <c r="I3013" s="10" t="s">
        <v>2909</v>
      </c>
      <c r="J3013" t="s">
        <v>256</v>
      </c>
    </row>
    <row r="3014">
      <c r="A3014" s="10" t="s">
        <v>2917</v>
      </c>
      <c r="B3014" s="35">
        <v>1700000.0</v>
      </c>
      <c r="C3014" s="35">
        <v>4.0</v>
      </c>
      <c r="D3014" s="51">
        <v>3.0</v>
      </c>
      <c r="E3014" s="35">
        <v>4.0</v>
      </c>
      <c r="F3014" s="10" t="s">
        <v>177</v>
      </c>
      <c r="G3014" t="s">
        <v>40</v>
      </c>
      <c r="H3014" s="35">
        <v>1900.0</v>
      </c>
      <c r="I3014" s="10" t="s">
        <v>2909</v>
      </c>
      <c r="J3014" t="s">
        <v>42</v>
      </c>
    </row>
    <row r="3015">
      <c r="A3015" s="10" t="s">
        <v>2917</v>
      </c>
      <c r="B3015" s="35">
        <v>1700000.0</v>
      </c>
      <c r="C3015" s="35">
        <v>4.0</v>
      </c>
      <c r="D3015" s="51">
        <v>3.0</v>
      </c>
      <c r="E3015" s="35">
        <v>2.0</v>
      </c>
      <c r="F3015" s="10" t="s">
        <v>177</v>
      </c>
      <c r="G3015" t="s">
        <v>40</v>
      </c>
      <c r="H3015" s="35">
        <v>1760.0</v>
      </c>
      <c r="I3015" s="10" t="s">
        <v>2909</v>
      </c>
      <c r="J3015" t="s">
        <v>42</v>
      </c>
    </row>
    <row r="3016">
      <c r="A3016" s="10" t="s">
        <v>2917</v>
      </c>
      <c r="B3016" s="35">
        <v>1700000.0</v>
      </c>
      <c r="C3016" s="35">
        <v>4.0</v>
      </c>
      <c r="D3016" s="51">
        <v>3.0</v>
      </c>
      <c r="E3016" s="35">
        <v>2.0</v>
      </c>
      <c r="F3016" s="10" t="s">
        <v>92</v>
      </c>
      <c r="G3016" t="s">
        <v>2989</v>
      </c>
      <c r="H3016" s="35">
        <v>2292.0</v>
      </c>
      <c r="I3016" s="10" t="s">
        <v>2909</v>
      </c>
      <c r="J3016" t="s">
        <v>42</v>
      </c>
    </row>
    <row r="3017">
      <c r="A3017" s="10" t="s">
        <v>2920</v>
      </c>
      <c r="B3017" s="35">
        <v>1710000.0</v>
      </c>
      <c r="C3017" s="35">
        <v>5.0</v>
      </c>
      <c r="D3017" s="51">
        <v>4.0</v>
      </c>
      <c r="E3017" s="35">
        <v>2.0</v>
      </c>
      <c r="F3017" s="10" t="s">
        <v>92</v>
      </c>
      <c r="G3017" t="s">
        <v>2989</v>
      </c>
      <c r="H3017" s="35">
        <v>2065.0</v>
      </c>
      <c r="I3017" s="10" t="s">
        <v>2909</v>
      </c>
      <c r="J3017" t="s">
        <v>42</v>
      </c>
    </row>
    <row r="3018">
      <c r="A3018" s="10" t="s">
        <v>2907</v>
      </c>
      <c r="B3018" s="35">
        <v>1714000.0</v>
      </c>
      <c r="C3018" s="35">
        <v>1.0</v>
      </c>
      <c r="D3018" s="51">
        <v>1.0</v>
      </c>
      <c r="E3018" s="35">
        <v>4.0</v>
      </c>
      <c r="F3018" s="10" t="s">
        <v>33</v>
      </c>
      <c r="G3018" t="s">
        <v>2989</v>
      </c>
      <c r="H3018" s="35">
        <v>700.0</v>
      </c>
      <c r="I3018" s="10" t="s">
        <v>2909</v>
      </c>
      <c r="J3018" t="s">
        <v>42</v>
      </c>
    </row>
    <row r="3019">
      <c r="A3019" s="10" t="s">
        <v>2920</v>
      </c>
      <c r="B3019" s="35">
        <v>1719148.0</v>
      </c>
      <c r="C3019" s="35">
        <v>5.0</v>
      </c>
      <c r="D3019" s="51">
        <v>4.0</v>
      </c>
      <c r="E3019" s="35">
        <v>2.0</v>
      </c>
      <c r="F3019" s="10" t="s">
        <v>92</v>
      </c>
      <c r="G3019" t="s">
        <v>2989</v>
      </c>
      <c r="H3019" s="35">
        <v>2163.0</v>
      </c>
      <c r="I3019" s="10" t="s">
        <v>2909</v>
      </c>
      <c r="J3019" t="s">
        <v>42</v>
      </c>
    </row>
    <row r="3020">
      <c r="A3020" s="10" t="s">
        <v>2910</v>
      </c>
      <c r="B3020" s="35">
        <v>1719888.0</v>
      </c>
      <c r="C3020" s="35">
        <v>2.0</v>
      </c>
      <c r="D3020" s="51">
        <v>2.0</v>
      </c>
      <c r="E3020" s="35">
        <v>2.0</v>
      </c>
      <c r="F3020" s="10" t="s">
        <v>33</v>
      </c>
      <c r="G3020" t="s">
        <v>2989</v>
      </c>
      <c r="H3020" s="35">
        <v>1163.0</v>
      </c>
      <c r="I3020" s="10" t="s">
        <v>2909</v>
      </c>
      <c r="J3020" t="s">
        <v>256</v>
      </c>
    </row>
    <row r="3021">
      <c r="A3021" s="10" t="s">
        <v>2916</v>
      </c>
      <c r="B3021" s="35">
        <v>1720000.0</v>
      </c>
      <c r="C3021" s="35">
        <v>7.0</v>
      </c>
      <c r="D3021" s="51">
        <v>7.0</v>
      </c>
      <c r="E3021" s="35">
        <v>2.0</v>
      </c>
      <c r="F3021" s="10" t="s">
        <v>671</v>
      </c>
      <c r="G3021" t="s">
        <v>40</v>
      </c>
      <c r="H3021" s="35">
        <v>3033.0</v>
      </c>
      <c r="I3021" s="10" t="s">
        <v>2909</v>
      </c>
      <c r="J3021" t="s">
        <v>112</v>
      </c>
    </row>
    <row r="3022">
      <c r="A3022" s="10" t="s">
        <v>2924</v>
      </c>
      <c r="B3022" s="35">
        <v>1720000.0</v>
      </c>
      <c r="C3022" s="35">
        <v>6.0</v>
      </c>
      <c r="D3022" s="51">
        <v>4.0</v>
      </c>
      <c r="E3022" s="35">
        <v>2.0</v>
      </c>
      <c r="F3022" s="10" t="s">
        <v>177</v>
      </c>
      <c r="G3022" t="s">
        <v>40</v>
      </c>
      <c r="H3022" s="35">
        <v>4080.0</v>
      </c>
      <c r="I3022" s="10" t="s">
        <v>2909</v>
      </c>
      <c r="J3022" t="s">
        <v>36</v>
      </c>
    </row>
    <row r="3023">
      <c r="A3023" s="10" t="s">
        <v>2920</v>
      </c>
      <c r="B3023" s="35">
        <v>1720000.0</v>
      </c>
      <c r="C3023" s="35">
        <v>5.0</v>
      </c>
      <c r="D3023" s="51">
        <v>6.0</v>
      </c>
      <c r="E3023" s="35">
        <v>4.0</v>
      </c>
      <c r="F3023" s="10" t="s">
        <v>92</v>
      </c>
      <c r="G3023" t="s">
        <v>2989</v>
      </c>
      <c r="H3023" s="35">
        <v>2020.0</v>
      </c>
      <c r="I3023" s="10" t="s">
        <v>2909</v>
      </c>
      <c r="J3023" t="s">
        <v>42</v>
      </c>
    </row>
    <row r="3024">
      <c r="A3024" s="10" t="s">
        <v>2920</v>
      </c>
      <c r="B3024" s="35">
        <v>1720000.0</v>
      </c>
      <c r="C3024" s="35">
        <v>4.0</v>
      </c>
      <c r="D3024" s="51">
        <v>3.0</v>
      </c>
      <c r="E3024" s="35">
        <v>3.0</v>
      </c>
      <c r="F3024" s="10" t="s">
        <v>92</v>
      </c>
      <c r="G3024" t="s">
        <v>2989</v>
      </c>
      <c r="H3024" s="35">
        <v>1878.0</v>
      </c>
      <c r="I3024" s="10" t="s">
        <v>2909</v>
      </c>
      <c r="J3024" t="s">
        <v>36</v>
      </c>
    </row>
    <row r="3025">
      <c r="A3025" s="10" t="s">
        <v>2920</v>
      </c>
      <c r="B3025" s="35">
        <v>1720000.0</v>
      </c>
      <c r="C3025" s="35">
        <v>4.0</v>
      </c>
      <c r="D3025" s="51">
        <v>4.0</v>
      </c>
      <c r="E3025" s="35">
        <v>2.0</v>
      </c>
      <c r="F3025" s="10" t="s">
        <v>92</v>
      </c>
      <c r="G3025" t="s">
        <v>2989</v>
      </c>
      <c r="H3025" s="35">
        <v>2020.0</v>
      </c>
      <c r="I3025" s="10" t="s">
        <v>2909</v>
      </c>
      <c r="J3025" t="s">
        <v>42</v>
      </c>
    </row>
    <row r="3026">
      <c r="A3026" s="10" t="s">
        <v>2920</v>
      </c>
      <c r="B3026" s="35">
        <v>1720000.0</v>
      </c>
      <c r="C3026" s="35">
        <v>5.0</v>
      </c>
      <c r="D3026" s="51">
        <v>4.0</v>
      </c>
      <c r="E3026" s="35">
        <v>2.0</v>
      </c>
      <c r="F3026" s="10" t="s">
        <v>92</v>
      </c>
      <c r="G3026" t="s">
        <v>2989</v>
      </c>
      <c r="H3026" s="35">
        <v>2500.0</v>
      </c>
      <c r="I3026" s="10" t="s">
        <v>2909</v>
      </c>
      <c r="J3026" t="s">
        <v>36</v>
      </c>
    </row>
    <row r="3027">
      <c r="A3027" s="10" t="s">
        <v>2917</v>
      </c>
      <c r="B3027" s="35">
        <v>1720000.0</v>
      </c>
      <c r="C3027" s="35">
        <v>5.0</v>
      </c>
      <c r="D3027" s="51">
        <v>3.0</v>
      </c>
      <c r="E3027" s="35">
        <v>2.0</v>
      </c>
      <c r="F3027" s="10" t="s">
        <v>177</v>
      </c>
      <c r="G3027" t="s">
        <v>40</v>
      </c>
      <c r="H3027" s="35">
        <v>1900.0</v>
      </c>
      <c r="I3027" s="10" t="s">
        <v>2909</v>
      </c>
      <c r="J3027" t="s">
        <v>42</v>
      </c>
    </row>
    <row r="3028">
      <c r="A3028" s="10" t="s">
        <v>2976</v>
      </c>
      <c r="B3028" s="35">
        <v>1723500.0</v>
      </c>
      <c r="C3028" s="35">
        <v>4.0</v>
      </c>
      <c r="D3028" s="51">
        <v>3.0</v>
      </c>
      <c r="E3028" s="35">
        <v>2.0</v>
      </c>
      <c r="F3028" s="10" t="s">
        <v>39</v>
      </c>
      <c r="G3028" t="s">
        <v>40</v>
      </c>
      <c r="H3028" s="35">
        <v>4884.0</v>
      </c>
      <c r="I3028" s="10" t="s">
        <v>2909</v>
      </c>
      <c r="J3028" t="s">
        <v>42</v>
      </c>
    </row>
    <row r="3029">
      <c r="A3029" s="10" t="s">
        <v>2916</v>
      </c>
      <c r="B3029" s="35">
        <v>1730000.0</v>
      </c>
      <c r="C3029" s="35">
        <v>5.0</v>
      </c>
      <c r="D3029" s="51">
        <v>4.0</v>
      </c>
      <c r="E3029" s="35">
        <v>2.0</v>
      </c>
      <c r="F3029" s="10" t="s">
        <v>671</v>
      </c>
      <c r="G3029" t="s">
        <v>40</v>
      </c>
      <c r="H3029" s="35">
        <v>1840.0</v>
      </c>
      <c r="I3029" s="10" t="s">
        <v>2909</v>
      </c>
      <c r="J3029" t="s">
        <v>36</v>
      </c>
    </row>
    <row r="3030">
      <c r="A3030" s="10" t="s">
        <v>2931</v>
      </c>
      <c r="B3030" s="35">
        <v>1730000.0</v>
      </c>
      <c r="C3030" s="35">
        <v>3.0</v>
      </c>
      <c r="D3030" s="51">
        <v>3.0</v>
      </c>
      <c r="E3030" s="35">
        <v>2.0</v>
      </c>
      <c r="F3030" s="10" t="s">
        <v>33</v>
      </c>
      <c r="G3030" t="s">
        <v>2989</v>
      </c>
      <c r="H3030" s="35">
        <v>1442.0</v>
      </c>
      <c r="I3030" s="10" t="s">
        <v>2909</v>
      </c>
      <c r="J3030" t="s">
        <v>36</v>
      </c>
    </row>
    <row r="3031">
      <c r="A3031" s="10" t="s">
        <v>2910</v>
      </c>
      <c r="B3031" s="35">
        <v>1730000.0</v>
      </c>
      <c r="C3031" s="35">
        <v>2.0</v>
      </c>
      <c r="D3031" s="51">
        <v>2.0</v>
      </c>
      <c r="E3031" s="35">
        <v>2.0</v>
      </c>
      <c r="F3031" s="10" t="s">
        <v>33</v>
      </c>
      <c r="G3031" t="s">
        <v>2989</v>
      </c>
      <c r="H3031" s="35">
        <v>1152.0</v>
      </c>
      <c r="I3031" s="10" t="s">
        <v>2909</v>
      </c>
      <c r="J3031" t="s">
        <v>42</v>
      </c>
    </row>
    <row r="3032">
      <c r="A3032" s="10" t="s">
        <v>2921</v>
      </c>
      <c r="B3032" s="35">
        <v>1730000.0</v>
      </c>
      <c r="C3032" s="35">
        <v>4.0</v>
      </c>
      <c r="D3032" s="51">
        <v>3.0</v>
      </c>
      <c r="E3032" s="35">
        <v>1.0</v>
      </c>
      <c r="F3032" s="10" t="s">
        <v>92</v>
      </c>
      <c r="G3032" t="s">
        <v>2989</v>
      </c>
      <c r="H3032" s="35">
        <v>1690.0</v>
      </c>
      <c r="I3032" s="10" t="s">
        <v>2909</v>
      </c>
      <c r="J3032" t="s">
        <v>36</v>
      </c>
    </row>
    <row r="3033">
      <c r="A3033" s="10" t="s">
        <v>2921</v>
      </c>
      <c r="B3033" s="35">
        <v>1730000.0</v>
      </c>
      <c r="C3033" s="35">
        <v>4.0</v>
      </c>
      <c r="D3033" s="51">
        <v>4.0</v>
      </c>
      <c r="E3033" s="35">
        <v>2.0</v>
      </c>
      <c r="F3033" s="10" t="s">
        <v>92</v>
      </c>
      <c r="G3033" t="s">
        <v>2989</v>
      </c>
      <c r="H3033" s="35">
        <v>1700.0</v>
      </c>
      <c r="I3033" s="10" t="s">
        <v>2909</v>
      </c>
      <c r="J3033" t="s">
        <v>36</v>
      </c>
    </row>
    <row r="3034">
      <c r="A3034" s="10" t="s">
        <v>2921</v>
      </c>
      <c r="B3034" s="35">
        <v>1730000.0</v>
      </c>
      <c r="C3034" s="35">
        <v>4.0</v>
      </c>
      <c r="D3034" s="51">
        <v>3.0</v>
      </c>
      <c r="E3034" s="35">
        <v>2.0</v>
      </c>
      <c r="F3034" s="10" t="s">
        <v>92</v>
      </c>
      <c r="G3034" t="s">
        <v>2989</v>
      </c>
      <c r="H3034" s="35">
        <v>1690.0</v>
      </c>
      <c r="I3034" s="10" t="s">
        <v>2909</v>
      </c>
      <c r="J3034" t="s">
        <v>36</v>
      </c>
    </row>
    <row r="3035">
      <c r="A3035" s="10" t="s">
        <v>2920</v>
      </c>
      <c r="B3035" s="35">
        <v>1731000.0</v>
      </c>
      <c r="C3035" s="35">
        <v>4.0</v>
      </c>
      <c r="D3035" s="51">
        <v>4.0</v>
      </c>
      <c r="E3035" s="35">
        <v>4.0</v>
      </c>
      <c r="F3035" s="10" t="s">
        <v>92</v>
      </c>
      <c r="G3035" t="s">
        <v>2989</v>
      </c>
      <c r="H3035" s="35">
        <v>1668.0</v>
      </c>
      <c r="I3035" s="10" t="s">
        <v>2909</v>
      </c>
      <c r="J3035" t="s">
        <v>42</v>
      </c>
    </row>
    <row r="3036">
      <c r="A3036" s="10" t="s">
        <v>2917</v>
      </c>
      <c r="B3036" s="35">
        <v>1734000.0</v>
      </c>
      <c r="C3036" s="35">
        <v>2.0</v>
      </c>
      <c r="D3036" s="51">
        <v>3.0</v>
      </c>
      <c r="E3036" s="35">
        <v>2.0</v>
      </c>
      <c r="F3036" s="10" t="s">
        <v>33</v>
      </c>
      <c r="G3036" t="s">
        <v>2989</v>
      </c>
      <c r="H3036" s="35">
        <v>1445.0</v>
      </c>
      <c r="I3036" s="10" t="s">
        <v>2909</v>
      </c>
      <c r="J3036" t="s">
        <v>42</v>
      </c>
    </row>
    <row r="3037">
      <c r="A3037" s="10" t="s">
        <v>2928</v>
      </c>
      <c r="B3037" s="35">
        <v>1739000.0</v>
      </c>
      <c r="C3037" s="35">
        <v>2.0</v>
      </c>
      <c r="D3037" s="51">
        <v>3.0</v>
      </c>
      <c r="E3037" s="35">
        <v>2.0</v>
      </c>
      <c r="F3037" s="10" t="s">
        <v>33</v>
      </c>
      <c r="G3037" t="s">
        <v>2989</v>
      </c>
      <c r="H3037" s="35">
        <v>1464.0</v>
      </c>
      <c r="I3037" s="10" t="s">
        <v>2909</v>
      </c>
      <c r="J3037" t="s">
        <v>36</v>
      </c>
    </row>
    <row r="3038">
      <c r="A3038" s="10" t="s">
        <v>2907</v>
      </c>
      <c r="B3038" s="35">
        <v>1743000.0</v>
      </c>
      <c r="C3038" s="35">
        <v>3.0</v>
      </c>
      <c r="D3038" s="51">
        <v>3.0</v>
      </c>
      <c r="E3038" s="35">
        <v>2.0</v>
      </c>
      <c r="F3038" s="10" t="s">
        <v>92</v>
      </c>
      <c r="G3038" t="s">
        <v>2989</v>
      </c>
      <c r="H3038" s="35">
        <v>1031.0</v>
      </c>
      <c r="I3038" s="10" t="s">
        <v>2909</v>
      </c>
      <c r="J3038" t="s">
        <v>36</v>
      </c>
    </row>
    <row r="3039">
      <c r="A3039" s="10" t="s">
        <v>2916</v>
      </c>
      <c r="B3039" s="35">
        <v>1750000.0</v>
      </c>
      <c r="C3039" s="35">
        <v>5.0</v>
      </c>
      <c r="D3039" s="51">
        <v>5.0</v>
      </c>
      <c r="E3039" s="35">
        <v>2.0</v>
      </c>
      <c r="F3039" s="10" t="s">
        <v>92</v>
      </c>
      <c r="G3039" t="s">
        <v>2989</v>
      </c>
      <c r="H3039" s="35">
        <v>2700.0</v>
      </c>
      <c r="I3039" s="10" t="s">
        <v>2909</v>
      </c>
      <c r="J3039" t="s">
        <v>42</v>
      </c>
    </row>
    <row r="3040">
      <c r="A3040" s="10" t="s">
        <v>2916</v>
      </c>
      <c r="B3040" s="35">
        <v>1750000.0</v>
      </c>
      <c r="C3040" s="35">
        <v>5.0</v>
      </c>
      <c r="D3040" s="51">
        <v>4.0</v>
      </c>
      <c r="E3040" s="35">
        <v>2.0</v>
      </c>
      <c r="F3040" s="10" t="s">
        <v>671</v>
      </c>
      <c r="G3040" t="s">
        <v>40</v>
      </c>
      <c r="H3040" s="35">
        <v>2160.0</v>
      </c>
      <c r="I3040" s="10" t="s">
        <v>2909</v>
      </c>
      <c r="J3040" t="s">
        <v>42</v>
      </c>
    </row>
    <row r="3041">
      <c r="A3041" s="10" t="s">
        <v>2916</v>
      </c>
      <c r="B3041" s="35">
        <v>1750000.0</v>
      </c>
      <c r="C3041" s="35">
        <v>5.0</v>
      </c>
      <c r="D3041" s="51">
        <v>4.0</v>
      </c>
      <c r="E3041" s="35">
        <v>2.0</v>
      </c>
      <c r="F3041" s="10" t="s">
        <v>557</v>
      </c>
      <c r="G3041" t="s">
        <v>40</v>
      </c>
      <c r="H3041" s="35">
        <v>2160.0</v>
      </c>
      <c r="I3041" s="10" t="s">
        <v>2909</v>
      </c>
      <c r="J3041" t="s">
        <v>42</v>
      </c>
    </row>
    <row r="3042">
      <c r="A3042" s="10" t="s">
        <v>2916</v>
      </c>
      <c r="B3042" s="35">
        <v>1750000.0</v>
      </c>
      <c r="C3042" s="35">
        <v>5.0</v>
      </c>
      <c r="D3042" s="51">
        <v>4.0</v>
      </c>
      <c r="E3042" s="35">
        <v>2.0</v>
      </c>
      <c r="F3042" s="10" t="s">
        <v>671</v>
      </c>
      <c r="G3042" t="s">
        <v>40</v>
      </c>
      <c r="H3042" s="35">
        <v>1840.0</v>
      </c>
      <c r="I3042" s="10" t="s">
        <v>2909</v>
      </c>
      <c r="J3042" t="s">
        <v>36</v>
      </c>
    </row>
    <row r="3043">
      <c r="A3043" s="10" t="s">
        <v>2935</v>
      </c>
      <c r="B3043" s="35">
        <v>1750000.0</v>
      </c>
      <c r="C3043" s="35">
        <v>6.0</v>
      </c>
      <c r="D3043" s="51">
        <v>6.0</v>
      </c>
      <c r="E3043" s="35">
        <v>2.0</v>
      </c>
      <c r="F3043" s="10" t="s">
        <v>56</v>
      </c>
      <c r="G3043" t="s">
        <v>40</v>
      </c>
      <c r="H3043" s="35">
        <v>3200.0</v>
      </c>
      <c r="I3043" s="10" t="s">
        <v>2909</v>
      </c>
      <c r="J3043" t="s">
        <v>112</v>
      </c>
    </row>
    <row r="3044">
      <c r="A3044" s="10" t="s">
        <v>2931</v>
      </c>
      <c r="B3044" s="35">
        <v>1750000.0</v>
      </c>
      <c r="C3044" s="35">
        <v>3.0</v>
      </c>
      <c r="D3044" s="51">
        <v>3.0</v>
      </c>
      <c r="E3044" s="35">
        <v>1.0</v>
      </c>
      <c r="F3044" s="10" t="s">
        <v>33</v>
      </c>
      <c r="G3044" t="s">
        <v>2989</v>
      </c>
      <c r="H3044" s="35">
        <v>1442.0</v>
      </c>
      <c r="I3044" s="10" t="s">
        <v>2909</v>
      </c>
      <c r="J3044" t="s">
        <v>42</v>
      </c>
    </row>
    <row r="3045">
      <c r="A3045" s="10" t="s">
        <v>2931</v>
      </c>
      <c r="B3045" s="35">
        <v>1750000.0</v>
      </c>
      <c r="C3045" s="35">
        <v>3.0</v>
      </c>
      <c r="D3045" s="51">
        <v>2.0</v>
      </c>
      <c r="E3045" s="35">
        <v>4.0</v>
      </c>
      <c r="F3045" s="10" t="s">
        <v>33</v>
      </c>
      <c r="G3045" t="s">
        <v>2989</v>
      </c>
      <c r="H3045" s="35">
        <v>1453.0</v>
      </c>
      <c r="I3045" s="10" t="s">
        <v>2909</v>
      </c>
      <c r="J3045" t="s">
        <v>36</v>
      </c>
    </row>
    <row r="3046">
      <c r="A3046" s="10" t="s">
        <v>2921</v>
      </c>
      <c r="B3046" s="35">
        <v>1750000.0</v>
      </c>
      <c r="C3046" s="35">
        <v>4.0</v>
      </c>
      <c r="D3046" s="51">
        <v>3.0</v>
      </c>
      <c r="E3046" s="35">
        <v>2.0</v>
      </c>
      <c r="F3046" s="10" t="s">
        <v>177</v>
      </c>
      <c r="G3046" t="s">
        <v>40</v>
      </c>
      <c r="H3046" s="35">
        <v>1650.0</v>
      </c>
      <c r="I3046" s="10" t="s">
        <v>2909</v>
      </c>
      <c r="J3046" t="s">
        <v>256</v>
      </c>
    </row>
    <row r="3047">
      <c r="A3047" s="10" t="s">
        <v>2912</v>
      </c>
      <c r="B3047" s="35">
        <v>1750000.0</v>
      </c>
      <c r="C3047" s="35">
        <v>5.0</v>
      </c>
      <c r="D3047" s="51">
        <v>5.0</v>
      </c>
      <c r="E3047" s="35">
        <v>1.0</v>
      </c>
      <c r="F3047" s="10" t="s">
        <v>92</v>
      </c>
      <c r="G3047" t="s">
        <v>2989</v>
      </c>
      <c r="H3047" s="35">
        <v>2412.0</v>
      </c>
      <c r="I3047" s="10" t="s">
        <v>2909</v>
      </c>
      <c r="J3047" t="s">
        <v>36</v>
      </c>
    </row>
    <row r="3048">
      <c r="A3048" s="10" t="s">
        <v>2920</v>
      </c>
      <c r="B3048" s="35">
        <v>1750000.0</v>
      </c>
      <c r="C3048" s="35">
        <v>4.0</v>
      </c>
      <c r="D3048" s="51">
        <v>4.0</v>
      </c>
      <c r="E3048" s="35">
        <v>2.0</v>
      </c>
      <c r="F3048" s="10" t="s">
        <v>92</v>
      </c>
      <c r="G3048" t="s">
        <v>2989</v>
      </c>
      <c r="H3048" s="35">
        <v>2073.0</v>
      </c>
      <c r="I3048" s="10" t="s">
        <v>2909</v>
      </c>
      <c r="J3048" t="s">
        <v>256</v>
      </c>
    </row>
    <row r="3049">
      <c r="A3049" s="10" t="s">
        <v>2920</v>
      </c>
      <c r="B3049" s="35">
        <v>1750000.0</v>
      </c>
      <c r="C3049" s="35">
        <v>4.0</v>
      </c>
      <c r="D3049" s="51">
        <v>3.0</v>
      </c>
      <c r="E3049" s="35">
        <v>2.0</v>
      </c>
      <c r="F3049" s="10" t="s">
        <v>92</v>
      </c>
      <c r="G3049" t="s">
        <v>2989</v>
      </c>
      <c r="H3049" s="35">
        <v>1830.0</v>
      </c>
      <c r="I3049" s="10" t="s">
        <v>2909</v>
      </c>
      <c r="J3049" t="s">
        <v>256</v>
      </c>
    </row>
    <row r="3050">
      <c r="A3050" s="10" t="s">
        <v>2920</v>
      </c>
      <c r="B3050" s="35">
        <v>1750000.0</v>
      </c>
      <c r="C3050" s="35">
        <v>5.0</v>
      </c>
      <c r="D3050" s="51">
        <v>5.0</v>
      </c>
      <c r="E3050" s="35">
        <v>2.0</v>
      </c>
      <c r="F3050" s="10" t="s">
        <v>92</v>
      </c>
      <c r="G3050" t="s">
        <v>2989</v>
      </c>
      <c r="H3050" s="35">
        <v>2676.0</v>
      </c>
      <c r="I3050" s="10" t="s">
        <v>2909</v>
      </c>
      <c r="J3050" t="s">
        <v>36</v>
      </c>
    </row>
    <row r="3051">
      <c r="A3051" s="10" t="s">
        <v>2920</v>
      </c>
      <c r="B3051" s="35">
        <v>1750000.0</v>
      </c>
      <c r="C3051" s="35">
        <v>4.0</v>
      </c>
      <c r="D3051" s="51">
        <v>4.0</v>
      </c>
      <c r="E3051" s="35">
        <v>2.0</v>
      </c>
      <c r="F3051" s="10" t="s">
        <v>92</v>
      </c>
      <c r="G3051" t="s">
        <v>2989</v>
      </c>
      <c r="H3051" s="35">
        <v>2020.0</v>
      </c>
      <c r="I3051" s="10" t="s">
        <v>2909</v>
      </c>
      <c r="J3051" t="s">
        <v>256</v>
      </c>
    </row>
    <row r="3052">
      <c r="A3052" s="10" t="s">
        <v>2920</v>
      </c>
      <c r="B3052" s="35">
        <v>1750000.0</v>
      </c>
      <c r="C3052" s="35">
        <v>4.0</v>
      </c>
      <c r="D3052" s="51">
        <v>3.0</v>
      </c>
      <c r="E3052" s="35">
        <v>2.0</v>
      </c>
      <c r="F3052" s="10" t="s">
        <v>92</v>
      </c>
      <c r="G3052" t="s">
        <v>2989</v>
      </c>
      <c r="H3052" s="35">
        <v>2347.0</v>
      </c>
      <c r="I3052" s="10" t="s">
        <v>2909</v>
      </c>
      <c r="J3052" t="s">
        <v>36</v>
      </c>
    </row>
    <row r="3053">
      <c r="A3053" s="10" t="s">
        <v>2945</v>
      </c>
      <c r="B3053" s="35">
        <v>1750000.0</v>
      </c>
      <c r="C3053" s="35">
        <v>8.0</v>
      </c>
      <c r="D3053" s="51">
        <v>7.0</v>
      </c>
      <c r="E3053" s="35">
        <v>2.0</v>
      </c>
      <c r="F3053" s="10" t="s">
        <v>177</v>
      </c>
      <c r="G3053" t="s">
        <v>2989</v>
      </c>
      <c r="H3053" s="35">
        <v>4000.0</v>
      </c>
      <c r="I3053" s="10" t="s">
        <v>2909</v>
      </c>
      <c r="J3053" t="s">
        <v>36</v>
      </c>
    </row>
    <row r="3054">
      <c r="A3054" s="10" t="s">
        <v>2953</v>
      </c>
      <c r="B3054" s="35">
        <v>1750000.0</v>
      </c>
      <c r="C3054" s="35">
        <v>5.0</v>
      </c>
      <c r="D3054" s="51">
        <v>5.0</v>
      </c>
      <c r="E3054" s="35">
        <v>2.0</v>
      </c>
      <c r="F3054" s="10" t="s">
        <v>671</v>
      </c>
      <c r="G3054" t="s">
        <v>40</v>
      </c>
      <c r="H3054" s="35">
        <v>2400.0</v>
      </c>
      <c r="I3054" s="10" t="s">
        <v>2909</v>
      </c>
      <c r="J3054" t="s">
        <v>42</v>
      </c>
    </row>
    <row r="3055">
      <c r="A3055" s="10" t="s">
        <v>2953</v>
      </c>
      <c r="B3055" s="35">
        <v>1750000.0</v>
      </c>
      <c r="C3055" s="35">
        <v>6.0</v>
      </c>
      <c r="D3055" s="51">
        <v>5.0</v>
      </c>
      <c r="E3055" s="35">
        <v>2.0</v>
      </c>
      <c r="F3055" s="10" t="s">
        <v>671</v>
      </c>
      <c r="G3055" t="s">
        <v>40</v>
      </c>
      <c r="H3055" s="35">
        <v>2400.0</v>
      </c>
      <c r="I3055" s="10" t="s">
        <v>2909</v>
      </c>
      <c r="J3055" t="s">
        <v>42</v>
      </c>
    </row>
    <row r="3056">
      <c r="A3056" s="10" t="s">
        <v>2929</v>
      </c>
      <c r="B3056" s="35">
        <v>1750000.0</v>
      </c>
      <c r="C3056" s="35">
        <v>6.0</v>
      </c>
      <c r="D3056" s="51">
        <v>6.0</v>
      </c>
      <c r="E3056" s="35">
        <v>1.0</v>
      </c>
      <c r="F3056" s="10" t="s">
        <v>1012</v>
      </c>
      <c r="G3056" t="s">
        <v>40</v>
      </c>
      <c r="H3056" s="35">
        <v>1540.0</v>
      </c>
      <c r="I3056" s="10" t="s">
        <v>2909</v>
      </c>
      <c r="J3056" t="s">
        <v>112</v>
      </c>
    </row>
    <row r="3057">
      <c r="A3057" s="10" t="s">
        <v>2907</v>
      </c>
      <c r="B3057" s="35">
        <v>1760000.0</v>
      </c>
      <c r="C3057" s="35">
        <v>3.0</v>
      </c>
      <c r="D3057" s="51">
        <v>2.0</v>
      </c>
      <c r="E3057" s="35">
        <v>4.0</v>
      </c>
      <c r="F3057" s="10" t="s">
        <v>92</v>
      </c>
      <c r="G3057" t="s">
        <v>2989</v>
      </c>
      <c r="H3057" s="35">
        <v>1159.0</v>
      </c>
      <c r="I3057" s="10" t="s">
        <v>2909</v>
      </c>
      <c r="J3057" t="s">
        <v>36</v>
      </c>
    </row>
    <row r="3058">
      <c r="A3058" s="10" t="s">
        <v>2920</v>
      </c>
      <c r="B3058" s="35">
        <v>1760000.0</v>
      </c>
      <c r="C3058" s="35">
        <v>4.0</v>
      </c>
      <c r="D3058" s="51">
        <v>4.0</v>
      </c>
      <c r="E3058" s="35">
        <v>6.0</v>
      </c>
      <c r="F3058" s="10" t="s">
        <v>92</v>
      </c>
      <c r="G3058" t="s">
        <v>2989</v>
      </c>
      <c r="H3058" s="35">
        <v>1496.0</v>
      </c>
      <c r="I3058" s="10" t="s">
        <v>2909</v>
      </c>
      <c r="J3058" t="s">
        <v>42</v>
      </c>
    </row>
    <row r="3059">
      <c r="A3059" s="10" t="s">
        <v>2936</v>
      </c>
      <c r="B3059" s="35">
        <v>1770000.0</v>
      </c>
      <c r="C3059" s="35">
        <v>4.0</v>
      </c>
      <c r="D3059" s="51">
        <v>3.0</v>
      </c>
      <c r="E3059" s="35">
        <v>1.0</v>
      </c>
      <c r="F3059" s="10" t="s">
        <v>177</v>
      </c>
      <c r="G3059" t="s">
        <v>40</v>
      </c>
      <c r="H3059" s="35">
        <v>1870.0</v>
      </c>
      <c r="I3059" s="10" t="s">
        <v>2909</v>
      </c>
      <c r="J3059" t="s">
        <v>42</v>
      </c>
    </row>
    <row r="3060">
      <c r="A3060" s="10" t="s">
        <v>2910</v>
      </c>
      <c r="B3060" s="35">
        <v>1770000.0</v>
      </c>
      <c r="C3060" s="35">
        <v>2.0</v>
      </c>
      <c r="D3060" s="51">
        <v>2.0</v>
      </c>
      <c r="E3060" s="35">
        <v>2.0</v>
      </c>
      <c r="F3060" s="10" t="s">
        <v>33</v>
      </c>
      <c r="G3060" t="s">
        <v>2989</v>
      </c>
      <c r="H3060" s="35">
        <v>1152.0</v>
      </c>
      <c r="I3060" s="10" t="s">
        <v>2909</v>
      </c>
      <c r="J3060" t="s">
        <v>36</v>
      </c>
    </row>
    <row r="3061">
      <c r="A3061" s="10" t="s">
        <v>2929</v>
      </c>
      <c r="B3061" s="35">
        <v>1779286.0</v>
      </c>
      <c r="C3061" s="35">
        <v>4.0</v>
      </c>
      <c r="D3061" s="51">
        <v>4.0</v>
      </c>
      <c r="E3061" s="35">
        <v>2.0</v>
      </c>
      <c r="F3061" s="10" t="s">
        <v>470</v>
      </c>
      <c r="G3061" t="s">
        <v>2989</v>
      </c>
      <c r="H3061" s="35">
        <v>2293.0</v>
      </c>
      <c r="I3061" s="10" t="s">
        <v>2909</v>
      </c>
      <c r="J3061" t="s">
        <v>36</v>
      </c>
    </row>
    <row r="3062">
      <c r="A3062" s="10" t="s">
        <v>2935</v>
      </c>
      <c r="B3062" s="35">
        <v>1780000.0</v>
      </c>
      <c r="C3062" s="35">
        <v>6.0</v>
      </c>
      <c r="D3062" s="51">
        <v>6.0</v>
      </c>
      <c r="E3062" s="35">
        <v>4.0</v>
      </c>
      <c r="F3062" s="10" t="s">
        <v>56</v>
      </c>
      <c r="G3062" t="s">
        <v>40</v>
      </c>
      <c r="H3062" s="35">
        <v>3200.0</v>
      </c>
      <c r="I3062" s="10" t="s">
        <v>2909</v>
      </c>
      <c r="J3062" t="s">
        <v>112</v>
      </c>
    </row>
    <row r="3063">
      <c r="A3063" s="10" t="s">
        <v>2931</v>
      </c>
      <c r="B3063" s="35">
        <v>1780000.0</v>
      </c>
      <c r="C3063" s="35">
        <v>3.0</v>
      </c>
      <c r="D3063" s="51">
        <v>3.0</v>
      </c>
      <c r="E3063" s="35">
        <v>2.0</v>
      </c>
      <c r="F3063" s="10" t="s">
        <v>33</v>
      </c>
      <c r="G3063" t="s">
        <v>2989</v>
      </c>
      <c r="H3063" s="35">
        <v>1442.0</v>
      </c>
      <c r="I3063" s="10" t="s">
        <v>2909</v>
      </c>
      <c r="J3063" t="s">
        <v>256</v>
      </c>
    </row>
    <row r="3064">
      <c r="A3064" s="10" t="s">
        <v>2921</v>
      </c>
      <c r="B3064" s="35">
        <v>1780000.0</v>
      </c>
      <c r="C3064" s="35">
        <v>4.0</v>
      </c>
      <c r="D3064" s="51">
        <v>3.0</v>
      </c>
      <c r="E3064" s="35">
        <v>2.0</v>
      </c>
      <c r="F3064" s="10" t="s">
        <v>177</v>
      </c>
      <c r="G3064" t="s">
        <v>2989</v>
      </c>
      <c r="H3064" s="35">
        <v>2400.0</v>
      </c>
      <c r="I3064" s="10" t="s">
        <v>2909</v>
      </c>
      <c r="J3064" t="s">
        <v>36</v>
      </c>
    </row>
    <row r="3065">
      <c r="A3065" s="10" t="s">
        <v>2921</v>
      </c>
      <c r="B3065" s="35">
        <v>1780000.0</v>
      </c>
      <c r="C3065" s="35">
        <v>3.0</v>
      </c>
      <c r="D3065" s="51">
        <v>3.0</v>
      </c>
      <c r="E3065" s="35">
        <v>2.0</v>
      </c>
      <c r="F3065" s="10" t="s">
        <v>557</v>
      </c>
      <c r="G3065" t="s">
        <v>2989</v>
      </c>
      <c r="H3065" s="35">
        <v>1900.0</v>
      </c>
      <c r="I3065" s="10" t="s">
        <v>2909</v>
      </c>
      <c r="J3065" t="s">
        <v>112</v>
      </c>
    </row>
    <row r="3066">
      <c r="A3066" s="10" t="s">
        <v>2921</v>
      </c>
      <c r="B3066" s="35">
        <v>1780000.0</v>
      </c>
      <c r="C3066" s="35">
        <v>4.0</v>
      </c>
      <c r="D3066" s="51">
        <v>3.0</v>
      </c>
      <c r="E3066" s="35">
        <v>1.0</v>
      </c>
      <c r="F3066" s="10" t="s">
        <v>177</v>
      </c>
      <c r="G3066" t="s">
        <v>2989</v>
      </c>
      <c r="H3066" s="35">
        <v>2400.0</v>
      </c>
      <c r="I3066" s="10" t="s">
        <v>2909</v>
      </c>
      <c r="J3066" t="s">
        <v>42</v>
      </c>
    </row>
    <row r="3067">
      <c r="A3067" s="10" t="s">
        <v>2921</v>
      </c>
      <c r="B3067" s="35">
        <v>1780000.0</v>
      </c>
      <c r="C3067" s="35">
        <v>4.0</v>
      </c>
      <c r="D3067" s="51">
        <v>4.0</v>
      </c>
      <c r="E3067" s="35">
        <v>1.0</v>
      </c>
      <c r="F3067" s="10" t="s">
        <v>177</v>
      </c>
      <c r="G3067" t="s">
        <v>40</v>
      </c>
      <c r="H3067" s="35">
        <v>1500.0</v>
      </c>
      <c r="I3067" s="10" t="s">
        <v>2909</v>
      </c>
      <c r="J3067" t="s">
        <v>256</v>
      </c>
    </row>
    <row r="3068">
      <c r="A3068" s="10" t="s">
        <v>2907</v>
      </c>
      <c r="B3068" s="35">
        <v>1780000.0</v>
      </c>
      <c r="C3068" s="35">
        <v>1.0</v>
      </c>
      <c r="D3068" s="51">
        <v>1.0</v>
      </c>
      <c r="E3068" s="35">
        <v>2.0</v>
      </c>
      <c r="F3068" s="10" t="s">
        <v>33</v>
      </c>
      <c r="G3068" t="s">
        <v>2989</v>
      </c>
      <c r="H3068" s="35">
        <v>728.0</v>
      </c>
      <c r="I3068" s="10" t="s">
        <v>2909</v>
      </c>
      <c r="J3068" t="s">
        <v>36</v>
      </c>
    </row>
    <row r="3069">
      <c r="A3069" s="10" t="s">
        <v>2907</v>
      </c>
      <c r="B3069" s="35">
        <v>1780000.0</v>
      </c>
      <c r="C3069" s="35">
        <v>1.0</v>
      </c>
      <c r="D3069" s="51">
        <v>1.0</v>
      </c>
      <c r="E3069" s="35">
        <v>1.0</v>
      </c>
      <c r="F3069" s="10" t="s">
        <v>33</v>
      </c>
      <c r="G3069" t="s">
        <v>2989</v>
      </c>
      <c r="H3069" s="35">
        <v>728.0</v>
      </c>
      <c r="I3069" s="10" t="s">
        <v>2909</v>
      </c>
      <c r="J3069" t="s">
        <v>36</v>
      </c>
    </row>
    <row r="3070">
      <c r="A3070" s="10" t="s">
        <v>2907</v>
      </c>
      <c r="B3070" s="35">
        <v>1780000.0</v>
      </c>
      <c r="C3070" s="35">
        <v>3.0</v>
      </c>
      <c r="D3070" s="51">
        <v>3.0</v>
      </c>
      <c r="E3070" s="35">
        <v>2.0</v>
      </c>
      <c r="F3070" s="10" t="s">
        <v>92</v>
      </c>
      <c r="G3070" t="s">
        <v>2989</v>
      </c>
      <c r="H3070" s="35">
        <v>1232.0</v>
      </c>
      <c r="I3070" s="10" t="s">
        <v>2909</v>
      </c>
      <c r="J3070" t="s">
        <v>36</v>
      </c>
    </row>
    <row r="3071">
      <c r="A3071" s="10" t="s">
        <v>2907</v>
      </c>
      <c r="B3071" s="35">
        <v>1780000.0</v>
      </c>
      <c r="C3071" s="35">
        <v>1.0</v>
      </c>
      <c r="D3071" s="51">
        <v>1.0</v>
      </c>
      <c r="E3071" s="35">
        <v>2.0</v>
      </c>
      <c r="F3071" s="10" t="s">
        <v>33</v>
      </c>
      <c r="G3071" t="s">
        <v>2989</v>
      </c>
      <c r="H3071" s="35">
        <v>728.0</v>
      </c>
      <c r="I3071" s="10" t="s">
        <v>2909</v>
      </c>
      <c r="J3071" t="s">
        <v>36</v>
      </c>
    </row>
    <row r="3072">
      <c r="A3072" s="10" t="s">
        <v>2907</v>
      </c>
      <c r="B3072" s="35">
        <v>1780000.0</v>
      </c>
      <c r="C3072" s="35">
        <v>5.0</v>
      </c>
      <c r="D3072" s="51">
        <v>4.0</v>
      </c>
      <c r="E3072" s="35">
        <v>4.0</v>
      </c>
      <c r="F3072" s="10" t="s">
        <v>92</v>
      </c>
      <c r="G3072" t="s">
        <v>2989</v>
      </c>
      <c r="H3072" s="35">
        <v>2315.0</v>
      </c>
      <c r="I3072" s="10" t="s">
        <v>2909</v>
      </c>
      <c r="J3072" t="s">
        <v>36</v>
      </c>
    </row>
    <row r="3073">
      <c r="A3073" s="10" t="s">
        <v>2907</v>
      </c>
      <c r="B3073" s="35">
        <v>1780000.0</v>
      </c>
      <c r="C3073" s="35">
        <v>2.0</v>
      </c>
      <c r="D3073" s="51">
        <v>3.0</v>
      </c>
      <c r="E3073" s="35">
        <v>2.0</v>
      </c>
      <c r="F3073" s="10" t="s">
        <v>33</v>
      </c>
      <c r="G3073" t="s">
        <v>2989</v>
      </c>
      <c r="H3073" s="35">
        <v>1492.0</v>
      </c>
      <c r="I3073" s="10" t="s">
        <v>2909</v>
      </c>
      <c r="J3073" t="s">
        <v>36</v>
      </c>
    </row>
    <row r="3074">
      <c r="A3074" s="10" t="s">
        <v>2959</v>
      </c>
      <c r="B3074" s="35">
        <v>1780000.0</v>
      </c>
      <c r="C3074" s="35">
        <v>4.0</v>
      </c>
      <c r="D3074" s="51">
        <v>3.0</v>
      </c>
      <c r="E3074" s="35">
        <v>6.0</v>
      </c>
      <c r="F3074" s="10" t="s">
        <v>92</v>
      </c>
      <c r="G3074" t="s">
        <v>2989</v>
      </c>
      <c r="H3074" s="35">
        <v>1905.0</v>
      </c>
      <c r="I3074" s="10" t="s">
        <v>2909</v>
      </c>
      <c r="J3074" t="s">
        <v>36</v>
      </c>
    </row>
    <row r="3075">
      <c r="A3075" s="10" t="s">
        <v>2920</v>
      </c>
      <c r="B3075" s="35">
        <v>1780000.0</v>
      </c>
      <c r="C3075" s="35">
        <v>5.0</v>
      </c>
      <c r="D3075" s="51">
        <v>4.0</v>
      </c>
      <c r="E3075" s="35">
        <v>3.0</v>
      </c>
      <c r="F3075" s="10" t="s">
        <v>92</v>
      </c>
      <c r="G3075" t="s">
        <v>2989</v>
      </c>
      <c r="H3075" s="35">
        <v>1830.0</v>
      </c>
      <c r="I3075" s="10" t="s">
        <v>2909</v>
      </c>
      <c r="J3075" t="s">
        <v>42</v>
      </c>
    </row>
    <row r="3076">
      <c r="A3076" s="10" t="s">
        <v>2920</v>
      </c>
      <c r="B3076" s="35">
        <v>1780000.0</v>
      </c>
      <c r="C3076" s="35">
        <v>3.0</v>
      </c>
      <c r="D3076" s="51">
        <v>3.0</v>
      </c>
      <c r="E3076" s="35">
        <v>5.0</v>
      </c>
      <c r="F3076" s="10" t="s">
        <v>33</v>
      </c>
      <c r="G3076" t="s">
        <v>2989</v>
      </c>
      <c r="H3076" s="35">
        <v>1523.0</v>
      </c>
      <c r="I3076" s="10" t="s">
        <v>2909</v>
      </c>
      <c r="J3076" t="s">
        <v>42</v>
      </c>
    </row>
    <row r="3077">
      <c r="A3077" s="10" t="s">
        <v>2920</v>
      </c>
      <c r="B3077" s="35">
        <v>1780000.0</v>
      </c>
      <c r="C3077" s="35">
        <v>4.0</v>
      </c>
      <c r="D3077" s="51">
        <v>4.0</v>
      </c>
      <c r="E3077" s="35">
        <v>1.0</v>
      </c>
      <c r="F3077" s="10" t="s">
        <v>92</v>
      </c>
      <c r="G3077" t="s">
        <v>2989</v>
      </c>
      <c r="H3077" s="35">
        <v>2073.0</v>
      </c>
      <c r="I3077" s="10" t="s">
        <v>2909</v>
      </c>
      <c r="J3077" t="s">
        <v>42</v>
      </c>
    </row>
    <row r="3078">
      <c r="A3078" s="10" t="s">
        <v>2920</v>
      </c>
      <c r="B3078" s="35">
        <v>1780000.0</v>
      </c>
      <c r="C3078" s="35">
        <v>4.0</v>
      </c>
      <c r="D3078" s="51">
        <v>4.0</v>
      </c>
      <c r="E3078" s="35">
        <v>6.0</v>
      </c>
      <c r="F3078" s="10" t="s">
        <v>92</v>
      </c>
      <c r="G3078" t="s">
        <v>2989</v>
      </c>
      <c r="H3078" s="35">
        <v>2073.0</v>
      </c>
      <c r="I3078" s="10" t="s">
        <v>2909</v>
      </c>
      <c r="J3078" t="s">
        <v>42</v>
      </c>
    </row>
    <row r="3079">
      <c r="A3079" s="10" t="s">
        <v>2920</v>
      </c>
      <c r="B3079" s="35">
        <v>1780000.0</v>
      </c>
      <c r="C3079" s="35">
        <v>4.0</v>
      </c>
      <c r="D3079" s="51">
        <v>4.0</v>
      </c>
      <c r="E3079" s="35">
        <v>2.0</v>
      </c>
      <c r="F3079" s="10" t="s">
        <v>92</v>
      </c>
      <c r="G3079" t="s">
        <v>2989</v>
      </c>
      <c r="H3079" s="35">
        <v>2347.0</v>
      </c>
      <c r="I3079" s="10" t="s">
        <v>2909</v>
      </c>
      <c r="J3079" t="s">
        <v>36</v>
      </c>
    </row>
    <row r="3080">
      <c r="A3080" s="10" t="s">
        <v>2920</v>
      </c>
      <c r="B3080" s="35">
        <v>1780000.0</v>
      </c>
      <c r="C3080" s="35">
        <v>4.0</v>
      </c>
      <c r="D3080" s="51">
        <v>4.0</v>
      </c>
      <c r="E3080" s="35">
        <v>2.0</v>
      </c>
      <c r="F3080" s="10" t="s">
        <v>92</v>
      </c>
      <c r="G3080" t="s">
        <v>2989</v>
      </c>
      <c r="H3080" s="35">
        <v>2025.0</v>
      </c>
      <c r="I3080" s="10" t="s">
        <v>2909</v>
      </c>
      <c r="J3080" t="s">
        <v>36</v>
      </c>
    </row>
    <row r="3081">
      <c r="A3081" s="10" t="s">
        <v>2907</v>
      </c>
      <c r="B3081" s="35">
        <v>1783000.0</v>
      </c>
      <c r="C3081" s="35">
        <v>2.0</v>
      </c>
      <c r="D3081" s="51">
        <v>2.0</v>
      </c>
      <c r="E3081" s="35">
        <v>1.0</v>
      </c>
      <c r="F3081" s="10" t="s">
        <v>92</v>
      </c>
      <c r="G3081" t="s">
        <v>2989</v>
      </c>
      <c r="H3081" s="35">
        <v>976.0</v>
      </c>
      <c r="I3081" s="10" t="s">
        <v>2909</v>
      </c>
      <c r="J3081" t="s">
        <v>42</v>
      </c>
    </row>
    <row r="3082">
      <c r="A3082" s="10" t="s">
        <v>2916</v>
      </c>
      <c r="B3082" s="35">
        <v>1790000.0</v>
      </c>
      <c r="C3082" s="35">
        <v>5.0</v>
      </c>
      <c r="D3082" s="51">
        <v>4.0</v>
      </c>
      <c r="E3082" s="35">
        <v>4.0</v>
      </c>
      <c r="F3082" s="10" t="s">
        <v>671</v>
      </c>
      <c r="G3082" t="s">
        <v>40</v>
      </c>
      <c r="H3082" s="35">
        <v>1840.0</v>
      </c>
      <c r="I3082" s="10" t="s">
        <v>2909</v>
      </c>
      <c r="J3082" t="s">
        <v>36</v>
      </c>
    </row>
    <row r="3083">
      <c r="A3083" s="10" t="s">
        <v>2916</v>
      </c>
      <c r="B3083" s="35">
        <v>1790000.0</v>
      </c>
      <c r="C3083" s="35">
        <v>4.0</v>
      </c>
      <c r="D3083" s="51">
        <v>4.0</v>
      </c>
      <c r="E3083" s="35">
        <v>2.0</v>
      </c>
      <c r="F3083" s="10" t="s">
        <v>557</v>
      </c>
      <c r="G3083" t="s">
        <v>40</v>
      </c>
      <c r="H3083" s="35">
        <v>1840.0</v>
      </c>
      <c r="I3083" s="10" t="s">
        <v>2909</v>
      </c>
      <c r="J3083" t="s">
        <v>42</v>
      </c>
    </row>
    <row r="3084">
      <c r="A3084" s="10" t="s">
        <v>2919</v>
      </c>
      <c r="B3084" s="35">
        <v>1790000.0</v>
      </c>
      <c r="C3084" s="35">
        <v>4.0</v>
      </c>
      <c r="D3084" s="51">
        <v>5.0</v>
      </c>
      <c r="E3084" s="35">
        <v>1.0</v>
      </c>
      <c r="F3084" s="10" t="s">
        <v>92</v>
      </c>
      <c r="G3084" t="s">
        <v>2989</v>
      </c>
      <c r="H3084" s="35">
        <v>2207.0</v>
      </c>
      <c r="I3084" s="10" t="s">
        <v>2909</v>
      </c>
      <c r="J3084" t="s">
        <v>42</v>
      </c>
    </row>
    <row r="3085">
      <c r="A3085" s="10" t="s">
        <v>2920</v>
      </c>
      <c r="B3085" s="35">
        <v>1790000.0</v>
      </c>
      <c r="C3085" s="35">
        <v>4.0</v>
      </c>
      <c r="D3085" s="51">
        <v>4.0</v>
      </c>
      <c r="E3085" s="35">
        <v>4.0</v>
      </c>
      <c r="F3085" s="10" t="s">
        <v>92</v>
      </c>
      <c r="G3085" t="s">
        <v>2989</v>
      </c>
      <c r="H3085" s="35">
        <v>2560.0</v>
      </c>
      <c r="I3085" s="10" t="s">
        <v>2909</v>
      </c>
      <c r="J3085" t="s">
        <v>36</v>
      </c>
    </row>
    <row r="3086">
      <c r="A3086" s="10" t="s">
        <v>2917</v>
      </c>
      <c r="B3086" s="35">
        <v>1790000.0</v>
      </c>
      <c r="C3086" s="35">
        <v>4.0</v>
      </c>
      <c r="D3086" s="51">
        <v>3.0</v>
      </c>
      <c r="E3086" s="35">
        <v>1.0</v>
      </c>
      <c r="F3086" s="10" t="s">
        <v>177</v>
      </c>
      <c r="G3086" t="s">
        <v>40</v>
      </c>
      <c r="H3086" s="35">
        <v>2090.0</v>
      </c>
      <c r="I3086" s="10" t="s">
        <v>2909</v>
      </c>
      <c r="J3086" t="s">
        <v>42</v>
      </c>
    </row>
    <row r="3087">
      <c r="A3087" s="10" t="s">
        <v>2917</v>
      </c>
      <c r="B3087" s="35">
        <v>1790000.0</v>
      </c>
      <c r="C3087" s="35">
        <v>4.0</v>
      </c>
      <c r="D3087" s="51">
        <v>3.0</v>
      </c>
      <c r="E3087" s="35">
        <v>2.0</v>
      </c>
      <c r="F3087" s="10" t="s">
        <v>177</v>
      </c>
      <c r="G3087" t="s">
        <v>40</v>
      </c>
      <c r="H3087" s="35">
        <v>1900.0</v>
      </c>
      <c r="I3087" s="10" t="s">
        <v>2909</v>
      </c>
      <c r="J3087" t="s">
        <v>36</v>
      </c>
    </row>
    <row r="3088">
      <c r="A3088" s="10" t="s">
        <v>2920</v>
      </c>
      <c r="B3088" s="35">
        <v>1790820.0</v>
      </c>
      <c r="C3088" s="35">
        <v>5.0</v>
      </c>
      <c r="D3088" s="51">
        <v>4.0</v>
      </c>
      <c r="E3088" s="35">
        <v>2.0</v>
      </c>
      <c r="F3088" s="10" t="s">
        <v>92</v>
      </c>
      <c r="G3088" t="s">
        <v>2989</v>
      </c>
      <c r="H3088" s="35">
        <v>2163.0</v>
      </c>
      <c r="I3088" s="10" t="s">
        <v>2909</v>
      </c>
      <c r="J3088" t="s">
        <v>42</v>
      </c>
    </row>
    <row r="3089">
      <c r="A3089" s="10" t="s">
        <v>2921</v>
      </c>
      <c r="B3089" s="35">
        <v>1798000.0</v>
      </c>
      <c r="C3089" s="35">
        <v>4.0</v>
      </c>
      <c r="D3089" s="51">
        <v>3.0</v>
      </c>
      <c r="E3089" s="35">
        <v>2.0</v>
      </c>
      <c r="F3089" s="10" t="s">
        <v>557</v>
      </c>
      <c r="G3089" t="s">
        <v>2989</v>
      </c>
      <c r="H3089" s="35">
        <v>2200.0</v>
      </c>
      <c r="I3089" s="10" t="s">
        <v>2909</v>
      </c>
      <c r="J3089" t="s">
        <v>42</v>
      </c>
    </row>
    <row r="3090">
      <c r="A3090" s="10" t="s">
        <v>2907</v>
      </c>
      <c r="B3090" s="35">
        <v>1799000.0</v>
      </c>
      <c r="C3090" s="35">
        <v>1.0</v>
      </c>
      <c r="D3090" s="51">
        <v>1.0</v>
      </c>
      <c r="E3090" s="35">
        <v>2.0</v>
      </c>
      <c r="F3090" s="10" t="s">
        <v>33</v>
      </c>
      <c r="G3090" t="s">
        <v>2989</v>
      </c>
      <c r="H3090" s="35">
        <v>720.0</v>
      </c>
      <c r="I3090" s="10" t="s">
        <v>2909</v>
      </c>
      <c r="J3090" t="s">
        <v>36</v>
      </c>
    </row>
    <row r="3091">
      <c r="A3091" s="10" t="s">
        <v>2936</v>
      </c>
      <c r="B3091" s="35">
        <v>1800000.0</v>
      </c>
      <c r="C3091" s="35">
        <v>6.0</v>
      </c>
      <c r="D3091" s="51">
        <v>3.0</v>
      </c>
      <c r="E3091" s="35">
        <v>4.0</v>
      </c>
      <c r="F3091" s="10" t="s">
        <v>177</v>
      </c>
      <c r="G3091" t="s">
        <v>40</v>
      </c>
      <c r="H3091" s="35">
        <v>1875.0</v>
      </c>
      <c r="I3091" s="10" t="s">
        <v>2909</v>
      </c>
      <c r="J3091" t="s">
        <v>42</v>
      </c>
    </row>
    <row r="3092">
      <c r="A3092" s="10" t="s">
        <v>2946</v>
      </c>
      <c r="B3092" s="35">
        <v>1800000.0</v>
      </c>
      <c r="C3092" s="35">
        <v>4.0</v>
      </c>
      <c r="D3092" s="51">
        <v>4.0</v>
      </c>
      <c r="E3092" s="35">
        <v>4.0</v>
      </c>
      <c r="F3092" s="10" t="s">
        <v>92</v>
      </c>
      <c r="G3092" t="s">
        <v>2989</v>
      </c>
      <c r="H3092" s="35">
        <v>1820.0</v>
      </c>
      <c r="I3092" s="10" t="s">
        <v>2909</v>
      </c>
      <c r="J3092" t="s">
        <v>42</v>
      </c>
    </row>
    <row r="3093">
      <c r="A3093" s="10" t="s">
        <v>2946</v>
      </c>
      <c r="B3093" s="35">
        <v>1800000.0</v>
      </c>
      <c r="C3093" s="35">
        <v>4.0</v>
      </c>
      <c r="D3093" s="51">
        <v>3.0</v>
      </c>
      <c r="E3093" s="35">
        <v>2.0</v>
      </c>
      <c r="F3093" s="10" t="s">
        <v>92</v>
      </c>
      <c r="G3093" t="s">
        <v>2989</v>
      </c>
      <c r="H3093" s="35">
        <v>2111.0</v>
      </c>
      <c r="I3093" s="10" t="s">
        <v>2909</v>
      </c>
      <c r="J3093" t="s">
        <v>36</v>
      </c>
    </row>
    <row r="3094">
      <c r="A3094" s="10" t="s">
        <v>2916</v>
      </c>
      <c r="B3094" s="35">
        <v>1800000.0</v>
      </c>
      <c r="C3094" s="35">
        <v>5.0</v>
      </c>
      <c r="D3094" s="51">
        <v>4.0</v>
      </c>
      <c r="E3094" s="35">
        <v>1.0</v>
      </c>
      <c r="F3094" s="10" t="s">
        <v>671</v>
      </c>
      <c r="G3094" t="s">
        <v>40</v>
      </c>
      <c r="H3094" s="35">
        <v>2496.0</v>
      </c>
      <c r="I3094" s="10" t="s">
        <v>2909</v>
      </c>
      <c r="J3094" t="s">
        <v>42</v>
      </c>
    </row>
    <row r="3095">
      <c r="A3095" s="10" t="s">
        <v>2916</v>
      </c>
      <c r="B3095" s="35">
        <v>1800000.0</v>
      </c>
      <c r="C3095" s="35">
        <v>4.0</v>
      </c>
      <c r="D3095" s="51">
        <v>4.0</v>
      </c>
      <c r="E3095" s="35">
        <v>2.0</v>
      </c>
      <c r="F3095" s="10" t="s">
        <v>92</v>
      </c>
      <c r="G3095" t="s">
        <v>2989</v>
      </c>
      <c r="H3095" s="35">
        <v>2556.0</v>
      </c>
      <c r="I3095" s="10" t="s">
        <v>2909</v>
      </c>
      <c r="J3095" t="s">
        <v>36</v>
      </c>
    </row>
    <row r="3096">
      <c r="A3096" s="10" t="s">
        <v>2916</v>
      </c>
      <c r="B3096" s="35">
        <v>1800000.0</v>
      </c>
      <c r="C3096" s="35">
        <v>5.0</v>
      </c>
      <c r="D3096" s="51">
        <v>4.0</v>
      </c>
      <c r="E3096" s="35">
        <v>2.0</v>
      </c>
      <c r="F3096" s="10" t="s">
        <v>557</v>
      </c>
      <c r="G3096" t="s">
        <v>40</v>
      </c>
      <c r="H3096" s="35">
        <v>2040.0</v>
      </c>
      <c r="I3096" s="10" t="s">
        <v>2909</v>
      </c>
      <c r="J3096" t="s">
        <v>42</v>
      </c>
    </row>
    <row r="3097">
      <c r="A3097" s="10" t="s">
        <v>2916</v>
      </c>
      <c r="B3097" s="35">
        <v>1800000.0</v>
      </c>
      <c r="C3097" s="35">
        <v>5.0</v>
      </c>
      <c r="D3097" s="51">
        <v>4.0</v>
      </c>
      <c r="E3097" s="35">
        <v>2.0</v>
      </c>
      <c r="F3097" s="10" t="s">
        <v>557</v>
      </c>
      <c r="G3097" t="s">
        <v>40</v>
      </c>
      <c r="H3097" s="35">
        <v>2040.0</v>
      </c>
      <c r="I3097" s="10" t="s">
        <v>2909</v>
      </c>
      <c r="J3097" t="s">
        <v>42</v>
      </c>
    </row>
    <row r="3098">
      <c r="A3098" s="10" t="s">
        <v>2916</v>
      </c>
      <c r="B3098" s="35">
        <v>1800000.0</v>
      </c>
      <c r="C3098" s="35">
        <v>4.0</v>
      </c>
      <c r="D3098" s="51">
        <v>4.0</v>
      </c>
      <c r="E3098" s="35">
        <v>2.0</v>
      </c>
      <c r="F3098" s="10" t="s">
        <v>671</v>
      </c>
      <c r="G3098" t="s">
        <v>40</v>
      </c>
      <c r="H3098" s="35">
        <v>2040.0</v>
      </c>
      <c r="I3098" s="10" t="s">
        <v>2909</v>
      </c>
      <c r="J3098" t="s">
        <v>36</v>
      </c>
    </row>
    <row r="3099">
      <c r="A3099" s="10" t="s">
        <v>2919</v>
      </c>
      <c r="B3099" s="35">
        <v>1800000.0</v>
      </c>
      <c r="C3099" s="35">
        <v>5.0</v>
      </c>
      <c r="D3099" s="51">
        <v>5.0</v>
      </c>
      <c r="E3099" s="35">
        <v>2.0</v>
      </c>
      <c r="F3099" s="10" t="s">
        <v>92</v>
      </c>
      <c r="G3099" t="s">
        <v>2989</v>
      </c>
      <c r="H3099" s="35">
        <v>2400.0</v>
      </c>
      <c r="I3099" s="10" t="s">
        <v>2909</v>
      </c>
      <c r="J3099" t="s">
        <v>42</v>
      </c>
    </row>
    <row r="3100">
      <c r="A3100" s="10" t="s">
        <v>2919</v>
      </c>
      <c r="B3100" s="35">
        <v>1800000.0</v>
      </c>
      <c r="C3100" s="35">
        <v>4.0</v>
      </c>
      <c r="D3100" s="51">
        <v>4.0</v>
      </c>
      <c r="E3100" s="35">
        <v>2.0</v>
      </c>
      <c r="F3100" s="10" t="s">
        <v>92</v>
      </c>
      <c r="G3100" t="s">
        <v>2989</v>
      </c>
      <c r="H3100" s="35">
        <v>2300.0</v>
      </c>
      <c r="I3100" s="10" t="s">
        <v>2909</v>
      </c>
      <c r="J3100" t="s">
        <v>36</v>
      </c>
    </row>
    <row r="3101">
      <c r="A3101" s="10" t="s">
        <v>2935</v>
      </c>
      <c r="B3101" s="35">
        <v>1800000.0</v>
      </c>
      <c r="C3101" s="35">
        <v>5.0</v>
      </c>
      <c r="D3101" s="51">
        <v>6.0</v>
      </c>
      <c r="E3101" s="35">
        <v>2.0</v>
      </c>
      <c r="F3101" s="10" t="s">
        <v>56</v>
      </c>
      <c r="G3101" t="s">
        <v>40</v>
      </c>
      <c r="H3101" s="35">
        <v>3475.0</v>
      </c>
      <c r="I3101" s="10" t="s">
        <v>2909</v>
      </c>
      <c r="J3101" t="s">
        <v>42</v>
      </c>
    </row>
    <row r="3102">
      <c r="A3102" s="10" t="s">
        <v>2921</v>
      </c>
      <c r="B3102" s="35">
        <v>1800000.0</v>
      </c>
      <c r="C3102" s="35">
        <v>3.0</v>
      </c>
      <c r="D3102" s="51">
        <v>3.0</v>
      </c>
      <c r="E3102" s="35">
        <v>1.0</v>
      </c>
      <c r="F3102" s="10" t="s">
        <v>557</v>
      </c>
      <c r="G3102" t="s">
        <v>2989</v>
      </c>
      <c r="H3102" s="35">
        <v>1900.0</v>
      </c>
      <c r="I3102" s="10" t="s">
        <v>2909</v>
      </c>
      <c r="J3102" t="s">
        <v>42</v>
      </c>
    </row>
    <row r="3103">
      <c r="A3103" s="10" t="s">
        <v>2924</v>
      </c>
      <c r="B3103" s="35">
        <v>1800000.0</v>
      </c>
      <c r="C3103" s="35">
        <v>6.0</v>
      </c>
      <c r="D3103" s="51">
        <v>6.0</v>
      </c>
      <c r="E3103" s="35">
        <v>1.0</v>
      </c>
      <c r="F3103" s="10" t="s">
        <v>56</v>
      </c>
      <c r="G3103" t="s">
        <v>40</v>
      </c>
      <c r="H3103" s="35">
        <v>2550.0</v>
      </c>
      <c r="I3103" s="10" t="s">
        <v>2909</v>
      </c>
      <c r="J3103" t="s">
        <v>112</v>
      </c>
    </row>
    <row r="3104">
      <c r="A3104" s="10" t="s">
        <v>2924</v>
      </c>
      <c r="B3104" s="35">
        <v>1800000.0</v>
      </c>
      <c r="C3104" s="35">
        <v>6.0</v>
      </c>
      <c r="D3104" s="51">
        <v>5.0</v>
      </c>
      <c r="E3104" s="35">
        <v>2.0</v>
      </c>
      <c r="F3104" s="10" t="s">
        <v>56</v>
      </c>
      <c r="G3104" t="s">
        <v>40</v>
      </c>
      <c r="H3104" s="35">
        <v>2550.0</v>
      </c>
      <c r="I3104" s="10" t="s">
        <v>2909</v>
      </c>
      <c r="J3104" t="s">
        <v>42</v>
      </c>
    </row>
    <row r="3105">
      <c r="A3105" s="10" t="s">
        <v>2924</v>
      </c>
      <c r="B3105" s="35">
        <v>1800000.0</v>
      </c>
      <c r="C3105" s="35">
        <v>4.0</v>
      </c>
      <c r="D3105" s="51">
        <v>3.0</v>
      </c>
      <c r="E3105" s="35">
        <v>2.0</v>
      </c>
      <c r="F3105" s="10" t="s">
        <v>177</v>
      </c>
      <c r="G3105" t="s">
        <v>40</v>
      </c>
      <c r="H3105" s="35">
        <v>3360.0</v>
      </c>
      <c r="I3105" s="10" t="s">
        <v>2909</v>
      </c>
      <c r="J3105" t="s">
        <v>42</v>
      </c>
    </row>
    <row r="3106">
      <c r="A3106" s="10" t="s">
        <v>2927</v>
      </c>
      <c r="B3106" s="35">
        <v>1800000.0</v>
      </c>
      <c r="C3106" s="35">
        <v>2.0</v>
      </c>
      <c r="D3106" s="51">
        <v>2.0</v>
      </c>
      <c r="E3106" s="35">
        <v>1.0</v>
      </c>
      <c r="F3106" s="10" t="s">
        <v>33</v>
      </c>
      <c r="G3106" t="s">
        <v>2989</v>
      </c>
      <c r="H3106" s="35">
        <v>1244.0</v>
      </c>
      <c r="I3106" s="10" t="s">
        <v>2909</v>
      </c>
      <c r="J3106" t="s">
        <v>36</v>
      </c>
    </row>
    <row r="3107">
      <c r="A3107" s="10" t="s">
        <v>2928</v>
      </c>
      <c r="B3107" s="35">
        <v>1800000.0</v>
      </c>
      <c r="C3107" s="35">
        <v>2.0</v>
      </c>
      <c r="D3107" s="51">
        <v>2.0</v>
      </c>
      <c r="E3107" s="35">
        <v>6.0</v>
      </c>
      <c r="F3107" s="10" t="s">
        <v>33</v>
      </c>
      <c r="G3107" t="s">
        <v>2989</v>
      </c>
      <c r="H3107" s="35">
        <v>1485.0</v>
      </c>
      <c r="I3107" s="10" t="s">
        <v>2909</v>
      </c>
      <c r="J3107" t="s">
        <v>42</v>
      </c>
    </row>
    <row r="3108">
      <c r="A3108" s="10" t="s">
        <v>2928</v>
      </c>
      <c r="B3108" s="35">
        <v>1800000.0</v>
      </c>
      <c r="C3108" s="35">
        <v>3.0</v>
      </c>
      <c r="D3108" s="51">
        <v>2.0</v>
      </c>
      <c r="E3108" s="35">
        <v>1.0</v>
      </c>
      <c r="F3108" s="10" t="s">
        <v>33</v>
      </c>
      <c r="G3108" t="s">
        <v>2989</v>
      </c>
      <c r="H3108" s="35">
        <v>1399.0</v>
      </c>
      <c r="I3108" s="10" t="s">
        <v>2909</v>
      </c>
      <c r="J3108" t="s">
        <v>36</v>
      </c>
    </row>
    <row r="3109">
      <c r="A3109" s="10" t="s">
        <v>2907</v>
      </c>
      <c r="B3109" s="35">
        <v>1800000.0</v>
      </c>
      <c r="C3109" s="35">
        <v>5.0</v>
      </c>
      <c r="D3109" s="51">
        <v>5.0</v>
      </c>
      <c r="E3109" s="35">
        <v>2.0</v>
      </c>
      <c r="F3109" s="10" t="s">
        <v>92</v>
      </c>
      <c r="G3109" t="s">
        <v>2989</v>
      </c>
      <c r="H3109" s="35">
        <v>2315.0</v>
      </c>
      <c r="I3109" s="10" t="s">
        <v>2909</v>
      </c>
      <c r="J3109" t="s">
        <v>256</v>
      </c>
    </row>
    <row r="3110">
      <c r="A3110" s="10" t="s">
        <v>2907</v>
      </c>
      <c r="B3110" s="35">
        <v>1800000.0</v>
      </c>
      <c r="C3110" s="35">
        <v>4.0</v>
      </c>
      <c r="D3110" s="51">
        <v>4.0</v>
      </c>
      <c r="E3110" s="35">
        <v>4.0</v>
      </c>
      <c r="F3110" s="10" t="s">
        <v>33</v>
      </c>
      <c r="G3110" t="s">
        <v>2989</v>
      </c>
      <c r="H3110" s="35">
        <v>1701.0</v>
      </c>
      <c r="I3110" s="10" t="s">
        <v>2909</v>
      </c>
      <c r="J3110" t="s">
        <v>112</v>
      </c>
    </row>
    <row r="3111">
      <c r="A3111" s="10" t="s">
        <v>2907</v>
      </c>
      <c r="B3111" s="35">
        <v>1800000.0</v>
      </c>
      <c r="C3111" s="35">
        <v>4.0</v>
      </c>
      <c r="D3111" s="51">
        <v>4.0</v>
      </c>
      <c r="E3111" s="35">
        <v>2.0</v>
      </c>
      <c r="F3111" s="10" t="s">
        <v>33</v>
      </c>
      <c r="G3111" t="s">
        <v>2989</v>
      </c>
      <c r="H3111" s="35">
        <v>1701.0</v>
      </c>
      <c r="I3111" s="10" t="s">
        <v>2909</v>
      </c>
      <c r="J3111" t="s">
        <v>112</v>
      </c>
    </row>
    <row r="3112">
      <c r="A3112" s="10" t="s">
        <v>2907</v>
      </c>
      <c r="B3112" s="35">
        <v>1800000.0</v>
      </c>
      <c r="C3112" s="35">
        <v>4.0</v>
      </c>
      <c r="D3112" s="51">
        <v>4.0</v>
      </c>
      <c r="E3112" s="35">
        <v>2.0</v>
      </c>
      <c r="F3112" s="10" t="s">
        <v>470</v>
      </c>
      <c r="G3112" t="s">
        <v>2989</v>
      </c>
      <c r="H3112" s="35">
        <v>2691.0</v>
      </c>
      <c r="I3112" s="10" t="s">
        <v>2909</v>
      </c>
      <c r="J3112" t="s">
        <v>36</v>
      </c>
    </row>
    <row r="3113">
      <c r="A3113" s="10" t="s">
        <v>2920</v>
      </c>
      <c r="B3113" s="35">
        <v>1800000.0</v>
      </c>
      <c r="C3113" s="35">
        <v>4.0</v>
      </c>
      <c r="D3113" s="51">
        <v>4.0</v>
      </c>
      <c r="E3113" s="35">
        <v>2.0</v>
      </c>
      <c r="F3113" s="10" t="s">
        <v>92</v>
      </c>
      <c r="G3113" t="s">
        <v>2989</v>
      </c>
      <c r="H3113" s="35">
        <v>1830.0</v>
      </c>
      <c r="I3113" s="10" t="s">
        <v>2909</v>
      </c>
      <c r="J3113" t="s">
        <v>42</v>
      </c>
    </row>
    <row r="3114">
      <c r="A3114" s="10" t="s">
        <v>2920</v>
      </c>
      <c r="B3114" s="35">
        <v>1800000.0</v>
      </c>
      <c r="C3114" s="35">
        <v>4.0</v>
      </c>
      <c r="D3114" s="51">
        <v>4.0</v>
      </c>
      <c r="E3114" s="35">
        <v>3.0</v>
      </c>
      <c r="F3114" s="10" t="s">
        <v>92</v>
      </c>
      <c r="G3114" t="s">
        <v>2989</v>
      </c>
      <c r="H3114" s="35">
        <v>2243.0</v>
      </c>
      <c r="I3114" s="10" t="s">
        <v>2909</v>
      </c>
      <c r="J3114" t="s">
        <v>42</v>
      </c>
    </row>
    <row r="3115">
      <c r="A3115" s="10" t="s">
        <v>2920</v>
      </c>
      <c r="B3115" s="35">
        <v>1800000.0</v>
      </c>
      <c r="C3115" s="35">
        <v>4.0</v>
      </c>
      <c r="D3115" s="51">
        <v>4.0</v>
      </c>
      <c r="E3115" s="35">
        <v>2.0</v>
      </c>
      <c r="F3115" s="10" t="s">
        <v>92</v>
      </c>
      <c r="G3115" t="s">
        <v>2989</v>
      </c>
      <c r="H3115" s="35">
        <v>2038.0</v>
      </c>
      <c r="I3115" s="10" t="s">
        <v>2909</v>
      </c>
      <c r="J3115" t="s">
        <v>42</v>
      </c>
    </row>
    <row r="3116">
      <c r="A3116" s="10" t="s">
        <v>2920</v>
      </c>
      <c r="B3116" s="35">
        <v>1800000.0</v>
      </c>
      <c r="C3116" s="35">
        <v>5.0</v>
      </c>
      <c r="D3116" s="51">
        <v>4.0</v>
      </c>
      <c r="E3116" s="35">
        <v>4.0</v>
      </c>
      <c r="F3116" s="10" t="s">
        <v>92</v>
      </c>
      <c r="G3116" t="s">
        <v>2989</v>
      </c>
      <c r="H3116" s="35">
        <v>1830.0</v>
      </c>
      <c r="I3116" s="10" t="s">
        <v>2909</v>
      </c>
      <c r="J3116" t="s">
        <v>256</v>
      </c>
    </row>
    <row r="3117">
      <c r="A3117" s="10" t="s">
        <v>2920</v>
      </c>
      <c r="B3117" s="35">
        <v>1800000.0</v>
      </c>
      <c r="C3117" s="35">
        <v>4.0</v>
      </c>
      <c r="D3117" s="51">
        <v>3.0</v>
      </c>
      <c r="E3117" s="35">
        <v>2.0</v>
      </c>
      <c r="F3117" s="10" t="s">
        <v>92</v>
      </c>
      <c r="G3117" t="s">
        <v>2989</v>
      </c>
      <c r="H3117" s="35">
        <v>1830.0</v>
      </c>
      <c r="I3117" s="10" t="s">
        <v>2909</v>
      </c>
      <c r="J3117" t="s">
        <v>256</v>
      </c>
    </row>
    <row r="3118">
      <c r="A3118" s="10" t="s">
        <v>2920</v>
      </c>
      <c r="B3118" s="35">
        <v>1800000.0</v>
      </c>
      <c r="C3118" s="35">
        <v>5.0</v>
      </c>
      <c r="D3118" s="51">
        <v>4.0</v>
      </c>
      <c r="E3118" s="35">
        <v>2.0</v>
      </c>
      <c r="F3118" s="10" t="s">
        <v>92</v>
      </c>
      <c r="G3118" t="s">
        <v>2989</v>
      </c>
      <c r="H3118" s="35">
        <v>1830.0</v>
      </c>
      <c r="I3118" s="10" t="s">
        <v>2909</v>
      </c>
      <c r="J3118" t="s">
        <v>42</v>
      </c>
    </row>
    <row r="3119">
      <c r="A3119" s="10" t="s">
        <v>2920</v>
      </c>
      <c r="B3119" s="35">
        <v>1800000.0</v>
      </c>
      <c r="C3119" s="35">
        <v>5.0</v>
      </c>
      <c r="D3119" s="51">
        <v>5.0</v>
      </c>
      <c r="E3119" s="35">
        <v>1.0</v>
      </c>
      <c r="F3119" s="10" t="s">
        <v>92</v>
      </c>
      <c r="G3119" t="s">
        <v>2989</v>
      </c>
      <c r="H3119" s="35">
        <v>4300.0</v>
      </c>
      <c r="I3119" s="10" t="s">
        <v>2909</v>
      </c>
      <c r="J3119" t="s">
        <v>42</v>
      </c>
    </row>
    <row r="3120">
      <c r="A3120" s="10" t="s">
        <v>2920</v>
      </c>
      <c r="B3120" s="35">
        <v>1800000.0</v>
      </c>
      <c r="C3120" s="35">
        <v>4.0</v>
      </c>
      <c r="D3120" s="51">
        <v>5.0</v>
      </c>
      <c r="E3120" s="35">
        <v>2.0</v>
      </c>
      <c r="F3120" s="10" t="s">
        <v>92</v>
      </c>
      <c r="G3120" t="s">
        <v>2989</v>
      </c>
      <c r="H3120" s="35">
        <v>2055.0</v>
      </c>
      <c r="I3120" s="10" t="s">
        <v>2909</v>
      </c>
      <c r="J3120" t="s">
        <v>36</v>
      </c>
    </row>
    <row r="3121">
      <c r="A3121" s="10" t="s">
        <v>2920</v>
      </c>
      <c r="B3121" s="35">
        <v>1800000.0</v>
      </c>
      <c r="C3121" s="35">
        <v>4.0</v>
      </c>
      <c r="D3121" s="51">
        <v>4.0</v>
      </c>
      <c r="E3121" s="35">
        <v>1.0</v>
      </c>
      <c r="F3121" s="10" t="s">
        <v>92</v>
      </c>
      <c r="G3121" t="s">
        <v>2989</v>
      </c>
      <c r="H3121" s="35">
        <v>2020.0</v>
      </c>
      <c r="I3121" s="10" t="s">
        <v>2909</v>
      </c>
      <c r="J3121" t="s">
        <v>256</v>
      </c>
    </row>
    <row r="3122">
      <c r="A3122" s="10" t="s">
        <v>2930</v>
      </c>
      <c r="B3122" s="35">
        <v>1800000.0</v>
      </c>
      <c r="C3122" s="35">
        <v>7.0</v>
      </c>
      <c r="D3122" s="51">
        <v>6.0</v>
      </c>
      <c r="E3122" s="35">
        <v>2.0</v>
      </c>
      <c r="F3122" s="10" t="s">
        <v>671</v>
      </c>
      <c r="G3122" t="s">
        <v>40</v>
      </c>
      <c r="H3122" s="35">
        <v>3844.0</v>
      </c>
      <c r="I3122" s="10" t="s">
        <v>2909</v>
      </c>
      <c r="J3122" t="s">
        <v>42</v>
      </c>
    </row>
    <row r="3123">
      <c r="A3123" s="10" t="s">
        <v>2941</v>
      </c>
      <c r="B3123" s="35">
        <v>1800000.0</v>
      </c>
      <c r="C3123" s="35">
        <v>4.0</v>
      </c>
      <c r="D3123" s="51">
        <v>3.0</v>
      </c>
      <c r="E3123" s="35">
        <v>2.0</v>
      </c>
      <c r="F3123" s="10" t="s">
        <v>177</v>
      </c>
      <c r="G3123" t="s">
        <v>40</v>
      </c>
      <c r="H3123" s="35">
        <v>1650.0</v>
      </c>
      <c r="I3123" s="10" t="s">
        <v>2909</v>
      </c>
      <c r="J3123" t="s">
        <v>42</v>
      </c>
    </row>
    <row r="3124">
      <c r="A3124" s="10" t="s">
        <v>2953</v>
      </c>
      <c r="B3124" s="35">
        <v>1800000.0</v>
      </c>
      <c r="C3124" s="35">
        <v>6.0</v>
      </c>
      <c r="D3124" s="51">
        <v>5.0</v>
      </c>
      <c r="E3124" s="35">
        <v>2.0</v>
      </c>
      <c r="F3124" s="10" t="s">
        <v>671</v>
      </c>
      <c r="G3124" t="s">
        <v>40</v>
      </c>
      <c r="H3124" s="35">
        <v>1650.0</v>
      </c>
      <c r="I3124" s="10" t="s">
        <v>2909</v>
      </c>
      <c r="J3124" t="s">
        <v>42</v>
      </c>
    </row>
    <row r="3125">
      <c r="A3125" s="10" t="s">
        <v>2953</v>
      </c>
      <c r="B3125" s="35">
        <v>1800000.0</v>
      </c>
      <c r="C3125" s="35">
        <v>5.0</v>
      </c>
      <c r="D3125" s="51">
        <v>5.0</v>
      </c>
      <c r="E3125" s="35">
        <v>1.0</v>
      </c>
      <c r="F3125" s="10" t="s">
        <v>671</v>
      </c>
      <c r="G3125" t="s">
        <v>40</v>
      </c>
      <c r="H3125" s="35">
        <v>1650.0</v>
      </c>
      <c r="I3125" s="10" t="s">
        <v>2909</v>
      </c>
      <c r="J3125" t="s">
        <v>36</v>
      </c>
    </row>
    <row r="3126">
      <c r="A3126" s="10" t="s">
        <v>2953</v>
      </c>
      <c r="B3126" s="35">
        <v>1800000.0</v>
      </c>
      <c r="C3126" s="35">
        <v>5.0</v>
      </c>
      <c r="D3126" s="51">
        <v>5.0</v>
      </c>
      <c r="E3126" s="35">
        <v>6.0</v>
      </c>
      <c r="F3126" s="10" t="s">
        <v>177</v>
      </c>
      <c r="G3126" t="s">
        <v>40</v>
      </c>
      <c r="H3126" s="35">
        <v>1650.0</v>
      </c>
      <c r="I3126" s="10" t="s">
        <v>2909</v>
      </c>
      <c r="J3126" t="s">
        <v>36</v>
      </c>
    </row>
    <row r="3127">
      <c r="A3127" s="10" t="s">
        <v>2953</v>
      </c>
      <c r="B3127" s="35">
        <v>1800000.0</v>
      </c>
      <c r="C3127" s="35">
        <v>5.0</v>
      </c>
      <c r="D3127" s="51">
        <v>4.0</v>
      </c>
      <c r="E3127" s="35">
        <v>2.0</v>
      </c>
      <c r="F3127" s="10" t="s">
        <v>671</v>
      </c>
      <c r="G3127" t="s">
        <v>40</v>
      </c>
      <c r="H3127" s="35">
        <v>1650.0</v>
      </c>
      <c r="I3127" s="10" t="s">
        <v>2909</v>
      </c>
      <c r="J3127" t="s">
        <v>36</v>
      </c>
    </row>
    <row r="3128">
      <c r="A3128" s="10" t="s">
        <v>2917</v>
      </c>
      <c r="B3128" s="35">
        <v>1800000.0</v>
      </c>
      <c r="C3128" s="35">
        <v>4.0</v>
      </c>
      <c r="D3128" s="51">
        <v>3.0</v>
      </c>
      <c r="E3128" s="35">
        <v>2.0</v>
      </c>
      <c r="F3128" s="10" t="s">
        <v>177</v>
      </c>
      <c r="G3128" t="s">
        <v>40</v>
      </c>
      <c r="H3128" s="35">
        <v>2090.0</v>
      </c>
      <c r="I3128" s="10" t="s">
        <v>2909</v>
      </c>
      <c r="J3128" t="s">
        <v>42</v>
      </c>
    </row>
    <row r="3129">
      <c r="A3129" s="10" t="s">
        <v>2917</v>
      </c>
      <c r="B3129" s="35">
        <v>1800000.0</v>
      </c>
      <c r="C3129" s="35">
        <v>4.0</v>
      </c>
      <c r="D3129" s="51">
        <v>3.0</v>
      </c>
      <c r="E3129" s="35">
        <v>2.0</v>
      </c>
      <c r="F3129" s="10" t="s">
        <v>177</v>
      </c>
      <c r="G3129" t="s">
        <v>40</v>
      </c>
      <c r="H3129" s="35">
        <v>1875.0</v>
      </c>
      <c r="I3129" s="10" t="s">
        <v>2909</v>
      </c>
      <c r="J3129" t="s">
        <v>42</v>
      </c>
    </row>
    <row r="3130">
      <c r="A3130" s="10" t="s">
        <v>2917</v>
      </c>
      <c r="B3130" s="35">
        <v>1800000.0</v>
      </c>
      <c r="C3130" s="35">
        <v>3.0</v>
      </c>
      <c r="D3130" s="51">
        <v>4.0</v>
      </c>
      <c r="E3130" s="35">
        <v>2.0</v>
      </c>
      <c r="F3130" s="10" t="s">
        <v>33</v>
      </c>
      <c r="G3130" t="s">
        <v>2989</v>
      </c>
      <c r="H3130" s="35">
        <v>2277.0</v>
      </c>
      <c r="I3130" s="10" t="s">
        <v>2909</v>
      </c>
      <c r="J3130" t="s">
        <v>42</v>
      </c>
    </row>
    <row r="3131">
      <c r="A3131" s="10" t="s">
        <v>2917</v>
      </c>
      <c r="B3131" s="35">
        <v>1800000.0</v>
      </c>
      <c r="C3131" s="35">
        <v>4.0</v>
      </c>
      <c r="D3131" s="51">
        <v>3.0</v>
      </c>
      <c r="E3131" s="35">
        <v>1.0</v>
      </c>
      <c r="F3131" s="10" t="s">
        <v>177</v>
      </c>
      <c r="G3131" t="s">
        <v>40</v>
      </c>
      <c r="H3131" s="35">
        <v>1800.0</v>
      </c>
      <c r="I3131" s="10" t="s">
        <v>2909</v>
      </c>
      <c r="J3131" t="s">
        <v>112</v>
      </c>
    </row>
    <row r="3132">
      <c r="A3132" s="10" t="s">
        <v>2951</v>
      </c>
      <c r="B3132" s="35">
        <v>1804275.0</v>
      </c>
      <c r="C3132" s="35">
        <v>3.0</v>
      </c>
      <c r="D3132" s="51">
        <v>2.0</v>
      </c>
      <c r="E3132" s="35">
        <v>2.0</v>
      </c>
      <c r="F3132" s="10" t="s">
        <v>92</v>
      </c>
      <c r="G3132" t="s">
        <v>40</v>
      </c>
      <c r="H3132" s="35">
        <v>1647.0</v>
      </c>
      <c r="I3132" s="10" t="s">
        <v>2909</v>
      </c>
      <c r="J3132" t="s">
        <v>42</v>
      </c>
    </row>
    <row r="3133">
      <c r="A3133" s="10" t="s">
        <v>2907</v>
      </c>
      <c r="B3133" s="35">
        <v>1818450.0</v>
      </c>
      <c r="C3133" s="35">
        <v>4.0</v>
      </c>
      <c r="D3133" s="51">
        <v>3.0</v>
      </c>
      <c r="E3133" s="35">
        <v>2.0</v>
      </c>
      <c r="F3133" s="10" t="s">
        <v>92</v>
      </c>
      <c r="G3133" t="s">
        <v>2989</v>
      </c>
      <c r="H3133" s="35">
        <v>2250.0</v>
      </c>
      <c r="I3133" s="10" t="s">
        <v>2909</v>
      </c>
      <c r="J3133" t="s">
        <v>42</v>
      </c>
    </row>
    <row r="3134">
      <c r="A3134" s="10" t="s">
        <v>2907</v>
      </c>
      <c r="B3134" s="35">
        <v>1818500.0</v>
      </c>
      <c r="C3134" s="35">
        <v>4.0</v>
      </c>
      <c r="D3134" s="51">
        <v>3.0</v>
      </c>
      <c r="E3134" s="35">
        <v>2.0</v>
      </c>
      <c r="F3134" s="10" t="s">
        <v>92</v>
      </c>
      <c r="G3134" t="s">
        <v>2989</v>
      </c>
      <c r="H3134" s="35">
        <v>2250.0</v>
      </c>
      <c r="I3134" s="10" t="s">
        <v>2909</v>
      </c>
      <c r="J3134" t="s">
        <v>42</v>
      </c>
    </row>
    <row r="3135">
      <c r="A3135" s="10" t="s">
        <v>2907</v>
      </c>
      <c r="B3135" s="35">
        <v>1818500.0</v>
      </c>
      <c r="C3135" s="35">
        <v>3.0</v>
      </c>
      <c r="D3135" s="51">
        <v>4.0</v>
      </c>
      <c r="E3135" s="35">
        <v>2.0</v>
      </c>
      <c r="F3135" s="10" t="s">
        <v>92</v>
      </c>
      <c r="G3135" t="s">
        <v>2989</v>
      </c>
      <c r="H3135" s="35">
        <v>2250.0</v>
      </c>
      <c r="I3135" s="10" t="s">
        <v>2909</v>
      </c>
      <c r="J3135" t="s">
        <v>256</v>
      </c>
    </row>
    <row r="3136">
      <c r="A3136" s="10" t="s">
        <v>2921</v>
      </c>
      <c r="B3136" s="35">
        <v>1820000.0</v>
      </c>
      <c r="C3136" s="35">
        <v>3.0</v>
      </c>
      <c r="D3136" s="51">
        <v>3.0</v>
      </c>
      <c r="E3136" s="35">
        <v>3.0</v>
      </c>
      <c r="F3136" s="10" t="s">
        <v>177</v>
      </c>
      <c r="G3136" t="s">
        <v>40</v>
      </c>
      <c r="H3136" s="35">
        <v>1650.0</v>
      </c>
      <c r="I3136" s="10" t="s">
        <v>2909</v>
      </c>
      <c r="J3136" t="s">
        <v>256</v>
      </c>
    </row>
    <row r="3137">
      <c r="A3137" s="10" t="s">
        <v>2907</v>
      </c>
      <c r="B3137" s="35">
        <v>1820000.0</v>
      </c>
      <c r="C3137" s="35">
        <v>3.0</v>
      </c>
      <c r="D3137" s="51">
        <v>2.0</v>
      </c>
      <c r="E3137" s="35">
        <v>1.0</v>
      </c>
      <c r="F3137" s="10" t="s">
        <v>92</v>
      </c>
      <c r="G3137" t="s">
        <v>2989</v>
      </c>
      <c r="H3137" s="35">
        <v>1159.0</v>
      </c>
      <c r="I3137" s="10" t="s">
        <v>2909</v>
      </c>
      <c r="J3137" t="s">
        <v>36</v>
      </c>
    </row>
    <row r="3138">
      <c r="A3138" s="10" t="s">
        <v>2907</v>
      </c>
      <c r="B3138" s="35">
        <v>1820000.0</v>
      </c>
      <c r="C3138" s="35">
        <v>3.0</v>
      </c>
      <c r="D3138" s="51">
        <v>2.0</v>
      </c>
      <c r="E3138" s="35">
        <v>2.0</v>
      </c>
      <c r="F3138" s="10" t="s">
        <v>33</v>
      </c>
      <c r="G3138" t="s">
        <v>2989</v>
      </c>
      <c r="H3138" s="35">
        <v>1190.0</v>
      </c>
      <c r="I3138" s="10" t="s">
        <v>2909</v>
      </c>
      <c r="J3138" t="s">
        <v>36</v>
      </c>
    </row>
    <row r="3139">
      <c r="A3139" s="10" t="s">
        <v>2920</v>
      </c>
      <c r="B3139" s="35">
        <v>1820000.0</v>
      </c>
      <c r="C3139" s="35">
        <v>5.0</v>
      </c>
      <c r="D3139" s="51">
        <v>4.0</v>
      </c>
      <c r="E3139" s="35">
        <v>2.0</v>
      </c>
      <c r="F3139" s="10" t="s">
        <v>92</v>
      </c>
      <c r="G3139" t="s">
        <v>2989</v>
      </c>
      <c r="H3139" s="35">
        <v>1830.0</v>
      </c>
      <c r="I3139" s="10" t="s">
        <v>2909</v>
      </c>
      <c r="J3139" t="s">
        <v>42</v>
      </c>
    </row>
    <row r="3140">
      <c r="A3140" s="10" t="s">
        <v>2920</v>
      </c>
      <c r="B3140" s="35">
        <v>1823366.0</v>
      </c>
      <c r="C3140" s="35">
        <v>4.0</v>
      </c>
      <c r="D3140" s="51">
        <v>5.0</v>
      </c>
      <c r="E3140" s="35">
        <v>2.0</v>
      </c>
      <c r="F3140" s="10" t="s">
        <v>92</v>
      </c>
      <c r="G3140" t="s">
        <v>2989</v>
      </c>
      <c r="H3140" s="35">
        <v>2163.0</v>
      </c>
      <c r="I3140" s="10" t="s">
        <v>2909</v>
      </c>
      <c r="J3140" t="s">
        <v>42</v>
      </c>
    </row>
    <row r="3141">
      <c r="A3141" s="10" t="s">
        <v>2907</v>
      </c>
      <c r="B3141" s="35">
        <v>1828000.0</v>
      </c>
      <c r="C3141" s="35">
        <v>4.0</v>
      </c>
      <c r="D3141" s="51">
        <v>3.0</v>
      </c>
      <c r="E3141" s="35">
        <v>2.0</v>
      </c>
      <c r="F3141" s="10" t="s">
        <v>33</v>
      </c>
      <c r="G3141" t="s">
        <v>2989</v>
      </c>
      <c r="H3141" s="35">
        <v>1426.0</v>
      </c>
      <c r="I3141" s="10" t="s">
        <v>2909</v>
      </c>
      <c r="J3141" t="s">
        <v>36</v>
      </c>
    </row>
    <row r="3142">
      <c r="A3142" s="10" t="s">
        <v>2907</v>
      </c>
      <c r="B3142" s="35">
        <v>1828000.0</v>
      </c>
      <c r="C3142" s="35">
        <v>3.0</v>
      </c>
      <c r="D3142" s="51">
        <v>3.0</v>
      </c>
      <c r="E3142" s="35">
        <v>1.0</v>
      </c>
      <c r="F3142" s="10" t="s">
        <v>92</v>
      </c>
      <c r="G3142" t="s">
        <v>2989</v>
      </c>
      <c r="H3142" s="35">
        <v>1228.0</v>
      </c>
      <c r="I3142" s="10" t="s">
        <v>2909</v>
      </c>
      <c r="J3142" t="s">
        <v>36</v>
      </c>
    </row>
    <row r="3143">
      <c r="A3143" s="10" t="s">
        <v>2920</v>
      </c>
      <c r="B3143" s="35">
        <v>1829880.0</v>
      </c>
      <c r="C3143" s="35">
        <v>4.0</v>
      </c>
      <c r="D3143" s="51">
        <v>5.0</v>
      </c>
      <c r="E3143" s="35">
        <v>1.0</v>
      </c>
      <c r="F3143" s="10" t="s">
        <v>92</v>
      </c>
      <c r="G3143" t="s">
        <v>2989</v>
      </c>
      <c r="H3143" s="35">
        <v>2691.0</v>
      </c>
      <c r="I3143" s="10" t="s">
        <v>2909</v>
      </c>
      <c r="J3143" t="s">
        <v>42</v>
      </c>
    </row>
    <row r="3144">
      <c r="A3144" s="10" t="s">
        <v>2921</v>
      </c>
      <c r="B3144" s="35">
        <v>1830000.0</v>
      </c>
      <c r="C3144" s="35">
        <v>4.0</v>
      </c>
      <c r="D3144" s="51">
        <v>3.0</v>
      </c>
      <c r="E3144" s="35">
        <v>1.0</v>
      </c>
      <c r="F3144" s="10" t="s">
        <v>177</v>
      </c>
      <c r="G3144" t="s">
        <v>40</v>
      </c>
      <c r="H3144" s="35">
        <v>1650.0</v>
      </c>
      <c r="I3144" s="10" t="s">
        <v>2909</v>
      </c>
      <c r="J3144" t="s">
        <v>256</v>
      </c>
    </row>
    <row r="3145">
      <c r="A3145" s="10" t="s">
        <v>2921</v>
      </c>
      <c r="B3145" s="35">
        <v>1830000.0</v>
      </c>
      <c r="C3145" s="35">
        <v>4.0</v>
      </c>
      <c r="D3145" s="51">
        <v>3.0</v>
      </c>
      <c r="E3145" s="35">
        <v>2.0</v>
      </c>
      <c r="F3145" s="10" t="s">
        <v>177</v>
      </c>
      <c r="G3145" t="s">
        <v>40</v>
      </c>
      <c r="H3145" s="35">
        <v>1650.0</v>
      </c>
      <c r="I3145" s="10" t="s">
        <v>2909</v>
      </c>
      <c r="J3145" t="s">
        <v>42</v>
      </c>
    </row>
    <row r="3146">
      <c r="A3146" s="10" t="s">
        <v>2921</v>
      </c>
      <c r="B3146" s="35">
        <v>1830000.0</v>
      </c>
      <c r="C3146" s="35">
        <v>4.0</v>
      </c>
      <c r="D3146" s="51">
        <v>3.0</v>
      </c>
      <c r="E3146" s="35">
        <v>3.0</v>
      </c>
      <c r="F3146" s="10" t="s">
        <v>177</v>
      </c>
      <c r="G3146" t="s">
        <v>40</v>
      </c>
      <c r="H3146" s="35">
        <v>1650.0</v>
      </c>
      <c r="I3146" s="10" t="s">
        <v>2909</v>
      </c>
      <c r="J3146" t="s">
        <v>42</v>
      </c>
    </row>
    <row r="3147">
      <c r="A3147" s="10" t="s">
        <v>2921</v>
      </c>
      <c r="B3147" s="35">
        <v>1830000.0</v>
      </c>
      <c r="C3147" s="35">
        <v>3.0</v>
      </c>
      <c r="D3147" s="51">
        <v>2.0</v>
      </c>
      <c r="E3147" s="35">
        <v>2.0</v>
      </c>
      <c r="F3147" s="10" t="s">
        <v>92</v>
      </c>
      <c r="G3147" t="s">
        <v>2989</v>
      </c>
      <c r="H3147" s="35">
        <v>1400.0</v>
      </c>
      <c r="I3147" s="10" t="s">
        <v>2909</v>
      </c>
      <c r="J3147" t="s">
        <v>36</v>
      </c>
    </row>
    <row r="3148">
      <c r="A3148" s="10" t="s">
        <v>2907</v>
      </c>
      <c r="B3148" s="35">
        <v>1830000.0</v>
      </c>
      <c r="C3148" s="35">
        <v>4.0</v>
      </c>
      <c r="D3148" s="51">
        <v>4.0</v>
      </c>
      <c r="E3148" s="35">
        <v>1.0</v>
      </c>
      <c r="F3148" s="10" t="s">
        <v>33</v>
      </c>
      <c r="G3148" t="s">
        <v>2989</v>
      </c>
      <c r="H3148" s="35">
        <v>1426.0</v>
      </c>
      <c r="I3148" s="10" t="s">
        <v>2909</v>
      </c>
      <c r="J3148" t="s">
        <v>36</v>
      </c>
    </row>
    <row r="3149">
      <c r="A3149" s="10" t="s">
        <v>2907</v>
      </c>
      <c r="B3149" s="35">
        <v>1830000.0</v>
      </c>
      <c r="C3149" s="35">
        <v>2.0</v>
      </c>
      <c r="D3149" s="51">
        <v>2.0</v>
      </c>
      <c r="E3149" s="35">
        <v>2.0</v>
      </c>
      <c r="F3149" s="10" t="s">
        <v>33</v>
      </c>
      <c r="G3149" t="s">
        <v>2989</v>
      </c>
      <c r="H3149" s="35">
        <v>1076.0</v>
      </c>
      <c r="I3149" s="10" t="s">
        <v>2909</v>
      </c>
      <c r="J3149" t="s">
        <v>42</v>
      </c>
    </row>
    <row r="3150">
      <c r="A3150" s="10" t="s">
        <v>2907</v>
      </c>
      <c r="B3150" s="35">
        <v>1830000.0</v>
      </c>
      <c r="C3150" s="35">
        <v>4.0</v>
      </c>
      <c r="D3150" s="51">
        <v>3.0</v>
      </c>
      <c r="E3150" s="35">
        <v>2.0</v>
      </c>
      <c r="F3150" s="10" t="s">
        <v>33</v>
      </c>
      <c r="G3150" t="s">
        <v>2988</v>
      </c>
      <c r="H3150" s="35">
        <v>1650.0</v>
      </c>
      <c r="I3150" s="10" t="s">
        <v>2909</v>
      </c>
      <c r="J3150" t="s">
        <v>36</v>
      </c>
    </row>
    <row r="3151">
      <c r="A3151" s="10" t="s">
        <v>2907</v>
      </c>
      <c r="B3151" s="35">
        <v>1830000.0</v>
      </c>
      <c r="C3151" s="35">
        <v>5.0</v>
      </c>
      <c r="D3151" s="51">
        <v>5.0</v>
      </c>
      <c r="E3151" s="35">
        <v>2.0</v>
      </c>
      <c r="F3151" s="10" t="s">
        <v>92</v>
      </c>
      <c r="G3151" t="s">
        <v>2989</v>
      </c>
      <c r="H3151" s="35">
        <v>2315.0</v>
      </c>
      <c r="I3151" s="10" t="s">
        <v>2909</v>
      </c>
      <c r="J3151" t="s">
        <v>42</v>
      </c>
    </row>
    <row r="3152">
      <c r="A3152" s="10" t="s">
        <v>2920</v>
      </c>
      <c r="B3152" s="35">
        <v>1830000.0</v>
      </c>
      <c r="C3152" s="35">
        <v>3.0</v>
      </c>
      <c r="D3152" s="51">
        <v>4.0</v>
      </c>
      <c r="E3152" s="35">
        <v>2.0</v>
      </c>
      <c r="F3152" s="10" t="s">
        <v>92</v>
      </c>
      <c r="G3152" t="s">
        <v>2989</v>
      </c>
      <c r="H3152" s="35">
        <v>1668.0</v>
      </c>
      <c r="I3152" s="10" t="s">
        <v>2909</v>
      </c>
      <c r="J3152" t="s">
        <v>42</v>
      </c>
    </row>
    <row r="3153">
      <c r="A3153" s="10" t="s">
        <v>2920</v>
      </c>
      <c r="B3153" s="35">
        <v>1830000.0</v>
      </c>
      <c r="C3153" s="35">
        <v>4.0</v>
      </c>
      <c r="D3153" s="51">
        <v>4.0</v>
      </c>
      <c r="E3153" s="35">
        <v>2.0</v>
      </c>
      <c r="F3153" s="10" t="s">
        <v>92</v>
      </c>
      <c r="G3153" t="s">
        <v>2989</v>
      </c>
      <c r="H3153" s="35">
        <v>1830.0</v>
      </c>
      <c r="I3153" s="10" t="s">
        <v>2909</v>
      </c>
      <c r="J3153" t="s">
        <v>42</v>
      </c>
    </row>
    <row r="3154">
      <c r="A3154" s="10" t="s">
        <v>2920</v>
      </c>
      <c r="B3154" s="35">
        <v>1830000.0</v>
      </c>
      <c r="C3154" s="35">
        <v>5.0</v>
      </c>
      <c r="D3154" s="51">
        <v>4.0</v>
      </c>
      <c r="E3154" s="35">
        <v>1.0</v>
      </c>
      <c r="F3154" s="10" t="s">
        <v>92</v>
      </c>
      <c r="G3154" t="s">
        <v>2989</v>
      </c>
      <c r="H3154" s="35">
        <v>1830.0</v>
      </c>
      <c r="I3154" s="10" t="s">
        <v>2909</v>
      </c>
      <c r="J3154" t="s">
        <v>42</v>
      </c>
    </row>
    <row r="3155">
      <c r="A3155" s="10" t="s">
        <v>2920</v>
      </c>
      <c r="B3155" s="35">
        <v>1830000.0</v>
      </c>
      <c r="C3155" s="35">
        <v>5.0</v>
      </c>
      <c r="D3155" s="51">
        <v>4.0</v>
      </c>
      <c r="E3155" s="35">
        <v>2.0</v>
      </c>
      <c r="F3155" s="10" t="s">
        <v>92</v>
      </c>
      <c r="G3155" t="s">
        <v>2989</v>
      </c>
      <c r="H3155" s="35">
        <v>1832.0</v>
      </c>
      <c r="I3155" s="10" t="s">
        <v>2909</v>
      </c>
      <c r="J3155" t="s">
        <v>42</v>
      </c>
    </row>
    <row r="3156">
      <c r="A3156" s="10" t="s">
        <v>2920</v>
      </c>
      <c r="B3156" s="35">
        <v>1830000.0</v>
      </c>
      <c r="C3156" s="35">
        <v>4.0</v>
      </c>
      <c r="D3156" s="51">
        <v>5.0</v>
      </c>
      <c r="E3156" s="35">
        <v>3.0</v>
      </c>
      <c r="F3156" s="10" t="s">
        <v>92</v>
      </c>
      <c r="G3156" t="s">
        <v>2989</v>
      </c>
      <c r="H3156" s="35">
        <v>2648.0</v>
      </c>
      <c r="I3156" s="10" t="s">
        <v>2909</v>
      </c>
      <c r="J3156" t="s">
        <v>42</v>
      </c>
    </row>
    <row r="3157">
      <c r="A3157" s="10" t="s">
        <v>2920</v>
      </c>
      <c r="B3157" s="35">
        <v>1830000.0</v>
      </c>
      <c r="C3157" s="35">
        <v>4.0</v>
      </c>
      <c r="D3157" s="51">
        <v>5.0</v>
      </c>
      <c r="E3157" s="35">
        <v>2.0</v>
      </c>
      <c r="F3157" s="10" t="s">
        <v>92</v>
      </c>
      <c r="G3157" t="s">
        <v>2989</v>
      </c>
      <c r="H3157" s="35">
        <v>2495.0</v>
      </c>
      <c r="I3157" s="10" t="s">
        <v>2909</v>
      </c>
      <c r="J3157" t="s">
        <v>36</v>
      </c>
    </row>
    <row r="3158">
      <c r="A3158" s="10" t="s">
        <v>2920</v>
      </c>
      <c r="B3158" s="35">
        <v>1830000.0</v>
      </c>
      <c r="C3158" s="35">
        <v>5.0</v>
      </c>
      <c r="D3158" s="51">
        <v>4.0</v>
      </c>
      <c r="E3158" s="35">
        <v>2.0</v>
      </c>
      <c r="F3158" s="10" t="s">
        <v>92</v>
      </c>
      <c r="G3158" t="s">
        <v>2989</v>
      </c>
      <c r="H3158" s="35">
        <v>1830.0</v>
      </c>
      <c r="I3158" s="10" t="s">
        <v>2909</v>
      </c>
      <c r="J3158" t="s">
        <v>256</v>
      </c>
    </row>
    <row r="3159">
      <c r="A3159" s="10" t="s">
        <v>2920</v>
      </c>
      <c r="B3159" s="35">
        <v>1830000.0</v>
      </c>
      <c r="C3159" s="35">
        <v>5.0</v>
      </c>
      <c r="D3159" s="51">
        <v>4.0</v>
      </c>
      <c r="E3159" s="35">
        <v>4.0</v>
      </c>
      <c r="F3159" s="10" t="s">
        <v>92</v>
      </c>
      <c r="G3159" t="s">
        <v>2989</v>
      </c>
      <c r="H3159" s="35">
        <v>2648.0</v>
      </c>
      <c r="I3159" s="10" t="s">
        <v>2909</v>
      </c>
      <c r="J3159" t="s">
        <v>42</v>
      </c>
    </row>
    <row r="3160">
      <c r="A3160" s="10" t="s">
        <v>2920</v>
      </c>
      <c r="B3160" s="35">
        <v>1830000.0</v>
      </c>
      <c r="C3160" s="35">
        <v>5.0</v>
      </c>
      <c r="D3160" s="51">
        <v>4.0</v>
      </c>
      <c r="E3160" s="35">
        <v>2.0</v>
      </c>
      <c r="F3160" s="10" t="s">
        <v>92</v>
      </c>
      <c r="G3160" t="s">
        <v>2989</v>
      </c>
      <c r="H3160" s="35">
        <v>1830.0</v>
      </c>
      <c r="I3160" s="10" t="s">
        <v>2909</v>
      </c>
      <c r="J3160" t="s">
        <v>42</v>
      </c>
    </row>
    <row r="3161">
      <c r="A3161" s="10" t="s">
        <v>2907</v>
      </c>
      <c r="B3161" s="35">
        <v>1833000.0</v>
      </c>
      <c r="C3161" s="35">
        <v>1.0</v>
      </c>
      <c r="D3161" s="51">
        <v>1.0</v>
      </c>
      <c r="E3161" s="35">
        <v>2.0</v>
      </c>
      <c r="F3161" s="10" t="s">
        <v>33</v>
      </c>
      <c r="G3161" t="s">
        <v>2989</v>
      </c>
      <c r="H3161" s="35">
        <v>925.0</v>
      </c>
      <c r="I3161" s="10" t="s">
        <v>2909</v>
      </c>
      <c r="J3161" t="s">
        <v>36</v>
      </c>
    </row>
    <row r="3162">
      <c r="A3162" s="10" t="s">
        <v>2920</v>
      </c>
      <c r="B3162" s="35">
        <v>1840000.0</v>
      </c>
      <c r="C3162" s="35">
        <v>4.0</v>
      </c>
      <c r="D3162" s="51">
        <v>4.0</v>
      </c>
      <c r="E3162" s="35">
        <v>1.0</v>
      </c>
      <c r="F3162" s="10" t="s">
        <v>92</v>
      </c>
      <c r="G3162" t="s">
        <v>2989</v>
      </c>
      <c r="H3162" s="35">
        <v>2694.0</v>
      </c>
      <c r="I3162" s="10" t="s">
        <v>2909</v>
      </c>
      <c r="J3162" t="s">
        <v>42</v>
      </c>
    </row>
    <row r="3163">
      <c r="A3163" s="10" t="s">
        <v>2920</v>
      </c>
      <c r="B3163" s="35">
        <v>1840000.0</v>
      </c>
      <c r="C3163" s="35">
        <v>4.0</v>
      </c>
      <c r="D3163" s="51">
        <v>4.0</v>
      </c>
      <c r="E3163" s="35">
        <v>2.0</v>
      </c>
      <c r="F3163" s="10" t="s">
        <v>92</v>
      </c>
      <c r="G3163" t="s">
        <v>2989</v>
      </c>
      <c r="H3163" s="35">
        <v>2694.0</v>
      </c>
      <c r="I3163" s="10" t="s">
        <v>2909</v>
      </c>
      <c r="J3163" t="s">
        <v>42</v>
      </c>
    </row>
    <row r="3164">
      <c r="A3164" s="10" t="s">
        <v>2921</v>
      </c>
      <c r="B3164" s="35">
        <v>1849000.0</v>
      </c>
      <c r="C3164" s="35">
        <v>4.0</v>
      </c>
      <c r="D3164" s="51">
        <v>4.0</v>
      </c>
      <c r="E3164" s="35">
        <v>2.0</v>
      </c>
      <c r="F3164" s="10" t="s">
        <v>177</v>
      </c>
      <c r="G3164" t="s">
        <v>40</v>
      </c>
      <c r="H3164" s="35">
        <v>1500.0</v>
      </c>
      <c r="I3164" s="10" t="s">
        <v>2909</v>
      </c>
      <c r="J3164" t="s">
        <v>42</v>
      </c>
    </row>
    <row r="3165">
      <c r="A3165" s="10" t="s">
        <v>2936</v>
      </c>
      <c r="B3165" s="35">
        <v>1850000.0</v>
      </c>
      <c r="C3165" s="35">
        <v>4.0</v>
      </c>
      <c r="D3165" s="51">
        <v>3.0</v>
      </c>
      <c r="E3165" s="35">
        <v>2.0</v>
      </c>
      <c r="F3165" s="10" t="s">
        <v>177</v>
      </c>
      <c r="G3165" t="s">
        <v>40</v>
      </c>
      <c r="H3165" s="35">
        <v>1870.0</v>
      </c>
      <c r="I3165" s="10" t="s">
        <v>2909</v>
      </c>
      <c r="J3165" t="s">
        <v>42</v>
      </c>
    </row>
    <row r="3166">
      <c r="A3166" s="10" t="s">
        <v>2916</v>
      </c>
      <c r="B3166" s="35">
        <v>1850000.0</v>
      </c>
      <c r="C3166" s="35">
        <v>7.0</v>
      </c>
      <c r="D3166" s="51">
        <v>4.0</v>
      </c>
      <c r="E3166" s="35">
        <v>2.0</v>
      </c>
      <c r="F3166" s="10" t="s">
        <v>557</v>
      </c>
      <c r="G3166" t="s">
        <v>40</v>
      </c>
      <c r="H3166" s="35">
        <v>2040.0</v>
      </c>
      <c r="I3166" s="10" t="s">
        <v>2909</v>
      </c>
      <c r="J3166" t="s">
        <v>36</v>
      </c>
    </row>
    <row r="3167">
      <c r="A3167" s="10" t="s">
        <v>2916</v>
      </c>
      <c r="B3167" s="35">
        <v>1850000.0</v>
      </c>
      <c r="C3167" s="35">
        <v>5.0</v>
      </c>
      <c r="D3167" s="51">
        <v>4.0</v>
      </c>
      <c r="E3167" s="35">
        <v>1.0</v>
      </c>
      <c r="F3167" s="10" t="s">
        <v>557</v>
      </c>
      <c r="G3167" t="s">
        <v>40</v>
      </c>
      <c r="H3167" s="35">
        <v>2040.0</v>
      </c>
      <c r="I3167" s="10" t="s">
        <v>2909</v>
      </c>
      <c r="J3167" t="s">
        <v>42</v>
      </c>
    </row>
    <row r="3168">
      <c r="A3168" s="10" t="s">
        <v>2916</v>
      </c>
      <c r="B3168" s="35">
        <v>1850000.0</v>
      </c>
      <c r="C3168" s="35">
        <v>7.0</v>
      </c>
      <c r="D3168" s="51">
        <v>7.0</v>
      </c>
      <c r="E3168" s="35">
        <v>2.0</v>
      </c>
      <c r="F3168" s="10" t="s">
        <v>671</v>
      </c>
      <c r="G3168" t="s">
        <v>40</v>
      </c>
      <c r="H3168" s="35">
        <v>2640.0</v>
      </c>
      <c r="I3168" s="10" t="s">
        <v>2909</v>
      </c>
      <c r="J3168" t="s">
        <v>112</v>
      </c>
    </row>
    <row r="3169">
      <c r="A3169" s="10" t="s">
        <v>2910</v>
      </c>
      <c r="B3169" s="35">
        <v>1850000.0</v>
      </c>
      <c r="C3169" s="35">
        <v>4.0</v>
      </c>
      <c r="D3169" s="51">
        <v>4.0</v>
      </c>
      <c r="E3169" s="35">
        <v>2.0</v>
      </c>
      <c r="F3169" s="10" t="s">
        <v>92</v>
      </c>
      <c r="G3169" t="s">
        <v>2989</v>
      </c>
      <c r="H3169" s="35">
        <v>1679.0</v>
      </c>
      <c r="I3169" s="10" t="s">
        <v>2909</v>
      </c>
      <c r="J3169" t="s">
        <v>42</v>
      </c>
    </row>
    <row r="3170">
      <c r="A3170" s="10" t="s">
        <v>2921</v>
      </c>
      <c r="B3170" s="35">
        <v>1850000.0</v>
      </c>
      <c r="C3170" s="35">
        <v>4.0</v>
      </c>
      <c r="D3170" s="51">
        <v>3.0</v>
      </c>
      <c r="E3170" s="35">
        <v>2.0</v>
      </c>
      <c r="F3170" s="10" t="s">
        <v>177</v>
      </c>
      <c r="G3170" t="s">
        <v>40</v>
      </c>
      <c r="H3170" s="35">
        <v>1650.0</v>
      </c>
      <c r="I3170" s="10" t="s">
        <v>2909</v>
      </c>
      <c r="J3170" t="s">
        <v>42</v>
      </c>
    </row>
    <row r="3171">
      <c r="A3171" s="10" t="s">
        <v>2921</v>
      </c>
      <c r="B3171" s="35">
        <v>1850000.0</v>
      </c>
      <c r="C3171" s="35">
        <v>4.0</v>
      </c>
      <c r="D3171" s="51">
        <v>3.0</v>
      </c>
      <c r="E3171" s="35">
        <v>3.0</v>
      </c>
      <c r="F3171" s="10" t="s">
        <v>177</v>
      </c>
      <c r="G3171" t="s">
        <v>40</v>
      </c>
      <c r="H3171" s="35">
        <v>1650.0</v>
      </c>
      <c r="I3171" s="10" t="s">
        <v>2909</v>
      </c>
      <c r="J3171" t="s">
        <v>42</v>
      </c>
    </row>
    <row r="3172">
      <c r="A3172" s="10" t="s">
        <v>2962</v>
      </c>
      <c r="B3172" s="35">
        <v>1850000.0</v>
      </c>
      <c r="C3172" s="35">
        <v>5.0</v>
      </c>
      <c r="D3172" s="51">
        <v>7.0</v>
      </c>
      <c r="E3172" s="35">
        <v>2.0</v>
      </c>
      <c r="F3172" s="10" t="s">
        <v>92</v>
      </c>
      <c r="G3172" t="s">
        <v>2989</v>
      </c>
      <c r="H3172" s="35">
        <v>3800.0</v>
      </c>
      <c r="I3172" s="10" t="s">
        <v>2909</v>
      </c>
      <c r="J3172" t="s">
        <v>42</v>
      </c>
    </row>
    <row r="3173">
      <c r="A3173" s="10" t="s">
        <v>2928</v>
      </c>
      <c r="B3173" s="35">
        <v>1850000.0</v>
      </c>
      <c r="C3173" s="35">
        <v>3.0</v>
      </c>
      <c r="D3173" s="51">
        <v>3.0</v>
      </c>
      <c r="E3173" s="35">
        <v>2.0</v>
      </c>
      <c r="F3173" s="10" t="s">
        <v>33</v>
      </c>
      <c r="G3173" t="s">
        <v>2989</v>
      </c>
      <c r="H3173" s="35">
        <v>1485.0</v>
      </c>
      <c r="I3173" s="10" t="s">
        <v>2909</v>
      </c>
      <c r="J3173" t="s">
        <v>42</v>
      </c>
    </row>
    <row r="3174">
      <c r="A3174" s="10" t="s">
        <v>2907</v>
      </c>
      <c r="B3174" s="35">
        <v>1850000.0</v>
      </c>
      <c r="C3174" s="35">
        <v>3.0</v>
      </c>
      <c r="D3174" s="51">
        <v>1.0</v>
      </c>
      <c r="E3174" s="35">
        <v>1.0</v>
      </c>
      <c r="F3174" s="10" t="s">
        <v>92</v>
      </c>
      <c r="G3174" t="s">
        <v>2989</v>
      </c>
      <c r="H3174" s="35">
        <v>2174.0</v>
      </c>
      <c r="I3174" s="10" t="s">
        <v>2909</v>
      </c>
      <c r="J3174" t="s">
        <v>42</v>
      </c>
    </row>
    <row r="3175">
      <c r="A3175" s="10" t="s">
        <v>2907</v>
      </c>
      <c r="B3175" s="35">
        <v>1850000.0</v>
      </c>
      <c r="C3175" s="35">
        <v>3.0</v>
      </c>
      <c r="D3175" s="51">
        <v>1.0</v>
      </c>
      <c r="E3175" s="35">
        <v>2.0</v>
      </c>
      <c r="F3175" s="10" t="s">
        <v>33</v>
      </c>
      <c r="G3175" t="s">
        <v>2989</v>
      </c>
      <c r="H3175" s="35">
        <v>1350.0</v>
      </c>
      <c r="I3175" s="10" t="s">
        <v>2909</v>
      </c>
      <c r="J3175" t="s">
        <v>36</v>
      </c>
    </row>
    <row r="3176">
      <c r="A3176" s="10" t="s">
        <v>2907</v>
      </c>
      <c r="B3176" s="35">
        <v>1850000.0</v>
      </c>
      <c r="C3176" s="35">
        <v>3.0</v>
      </c>
      <c r="D3176" s="51">
        <v>2.0</v>
      </c>
      <c r="E3176" s="35">
        <v>1.0</v>
      </c>
      <c r="F3176" s="10" t="s">
        <v>33</v>
      </c>
      <c r="G3176" t="s">
        <v>2989</v>
      </c>
      <c r="H3176" s="35">
        <v>1350.0</v>
      </c>
      <c r="I3176" s="10" t="s">
        <v>2909</v>
      </c>
      <c r="J3176" t="s">
        <v>256</v>
      </c>
    </row>
    <row r="3177">
      <c r="A3177" s="10" t="s">
        <v>2907</v>
      </c>
      <c r="B3177" s="35">
        <v>1850000.0</v>
      </c>
      <c r="C3177" s="35">
        <v>3.0</v>
      </c>
      <c r="D3177" s="51">
        <v>3.0</v>
      </c>
      <c r="E3177" s="35">
        <v>2.0</v>
      </c>
      <c r="F3177" s="10" t="s">
        <v>92</v>
      </c>
      <c r="G3177" t="s">
        <v>2989</v>
      </c>
      <c r="H3177" s="35">
        <v>2174.0</v>
      </c>
      <c r="I3177" s="10" t="s">
        <v>2909</v>
      </c>
      <c r="J3177" t="s">
        <v>42</v>
      </c>
    </row>
    <row r="3178">
      <c r="A3178" s="10" t="s">
        <v>2907</v>
      </c>
      <c r="B3178" s="35">
        <v>1850000.0</v>
      </c>
      <c r="C3178" s="35">
        <v>2.0</v>
      </c>
      <c r="D3178" s="51">
        <v>2.0</v>
      </c>
      <c r="E3178" s="35">
        <v>3.0</v>
      </c>
      <c r="F3178" s="10" t="s">
        <v>33</v>
      </c>
      <c r="G3178" t="s">
        <v>2989</v>
      </c>
      <c r="H3178" s="35">
        <v>1299.0</v>
      </c>
      <c r="I3178" s="10" t="s">
        <v>2909</v>
      </c>
      <c r="J3178" t="s">
        <v>256</v>
      </c>
    </row>
    <row r="3179">
      <c r="A3179" s="10" t="s">
        <v>2907</v>
      </c>
      <c r="B3179" s="35">
        <v>1850000.0</v>
      </c>
      <c r="C3179" s="35">
        <v>4.0</v>
      </c>
      <c r="D3179" s="51">
        <v>4.0</v>
      </c>
      <c r="E3179" s="35">
        <v>1.0</v>
      </c>
      <c r="F3179" s="10" t="s">
        <v>92</v>
      </c>
      <c r="G3179" t="s">
        <v>2989</v>
      </c>
      <c r="H3179" s="35">
        <v>2207.0</v>
      </c>
      <c r="I3179" s="10" t="s">
        <v>2909</v>
      </c>
      <c r="J3179" t="s">
        <v>256</v>
      </c>
    </row>
    <row r="3180">
      <c r="A3180" s="10" t="s">
        <v>2959</v>
      </c>
      <c r="B3180" s="35">
        <v>1850000.0</v>
      </c>
      <c r="C3180" s="35">
        <v>4.0</v>
      </c>
      <c r="D3180" s="51">
        <v>4.0</v>
      </c>
      <c r="E3180" s="35">
        <v>3.0</v>
      </c>
      <c r="F3180" s="10" t="s">
        <v>92</v>
      </c>
      <c r="G3180" t="s">
        <v>2989</v>
      </c>
      <c r="H3180" s="35">
        <v>1819.0</v>
      </c>
      <c r="I3180" s="10" t="s">
        <v>2909</v>
      </c>
      <c r="J3180" t="s">
        <v>36</v>
      </c>
    </row>
    <row r="3181">
      <c r="A3181" s="10" t="s">
        <v>2920</v>
      </c>
      <c r="B3181" s="35">
        <v>1850000.0</v>
      </c>
      <c r="C3181" s="35">
        <v>4.0</v>
      </c>
      <c r="D3181" s="51">
        <v>4.0</v>
      </c>
      <c r="E3181" s="35">
        <v>2.0</v>
      </c>
      <c r="F3181" s="10" t="s">
        <v>92</v>
      </c>
      <c r="G3181" t="s">
        <v>2989</v>
      </c>
      <c r="H3181" s="35">
        <v>2347.0</v>
      </c>
      <c r="I3181" s="10" t="s">
        <v>2909</v>
      </c>
      <c r="J3181" t="s">
        <v>42</v>
      </c>
    </row>
    <row r="3182">
      <c r="A3182" s="10" t="s">
        <v>2920</v>
      </c>
      <c r="B3182" s="35">
        <v>1850000.0</v>
      </c>
      <c r="C3182" s="35">
        <v>5.0</v>
      </c>
      <c r="D3182" s="51">
        <v>4.0</v>
      </c>
      <c r="E3182" s="35">
        <v>2.0</v>
      </c>
      <c r="F3182" s="10" t="s">
        <v>92</v>
      </c>
      <c r="G3182" t="s">
        <v>2989</v>
      </c>
      <c r="H3182" s="35">
        <v>1830.0</v>
      </c>
      <c r="I3182" s="10" t="s">
        <v>2909</v>
      </c>
      <c r="J3182" t="s">
        <v>42</v>
      </c>
    </row>
    <row r="3183">
      <c r="A3183" s="10" t="s">
        <v>2920</v>
      </c>
      <c r="B3183" s="35">
        <v>1850000.0</v>
      </c>
      <c r="C3183" s="35">
        <v>5.0</v>
      </c>
      <c r="D3183" s="51">
        <v>4.0</v>
      </c>
      <c r="E3183" s="35">
        <v>2.0</v>
      </c>
      <c r="F3183" s="10" t="s">
        <v>92</v>
      </c>
      <c r="G3183" t="s">
        <v>2989</v>
      </c>
      <c r="H3183" s="35">
        <v>1830.0</v>
      </c>
      <c r="I3183" s="10" t="s">
        <v>2909</v>
      </c>
      <c r="J3183" t="s">
        <v>42</v>
      </c>
    </row>
    <row r="3184">
      <c r="A3184" s="10" t="s">
        <v>2920</v>
      </c>
      <c r="B3184" s="35">
        <v>1850000.0</v>
      </c>
      <c r="C3184" s="35">
        <v>5.0</v>
      </c>
      <c r="D3184" s="51">
        <v>4.0</v>
      </c>
      <c r="E3184" s="35">
        <v>3.0</v>
      </c>
      <c r="F3184" s="10" t="s">
        <v>92</v>
      </c>
      <c r="G3184" t="s">
        <v>2989</v>
      </c>
      <c r="H3184" s="35">
        <v>1830.0</v>
      </c>
      <c r="I3184" s="10" t="s">
        <v>2909</v>
      </c>
      <c r="J3184" t="s">
        <v>42</v>
      </c>
    </row>
    <row r="3185">
      <c r="A3185" s="10" t="s">
        <v>2920</v>
      </c>
      <c r="B3185" s="35">
        <v>1850000.0</v>
      </c>
      <c r="C3185" s="35">
        <v>3.0</v>
      </c>
      <c r="D3185" s="51">
        <v>3.0</v>
      </c>
      <c r="E3185" s="35">
        <v>2.0</v>
      </c>
      <c r="F3185" s="10" t="s">
        <v>33</v>
      </c>
      <c r="G3185" t="s">
        <v>2989</v>
      </c>
      <c r="H3185" s="35">
        <v>1573.0</v>
      </c>
      <c r="I3185" s="10" t="s">
        <v>2909</v>
      </c>
      <c r="J3185" t="s">
        <v>256</v>
      </c>
    </row>
    <row r="3186">
      <c r="A3186" s="10" t="s">
        <v>2920</v>
      </c>
      <c r="B3186" s="35">
        <v>1850000.0</v>
      </c>
      <c r="C3186" s="35">
        <v>4.0</v>
      </c>
      <c r="D3186" s="51">
        <v>3.0</v>
      </c>
      <c r="E3186" s="35">
        <v>1.0</v>
      </c>
      <c r="F3186" s="10" t="s">
        <v>92</v>
      </c>
      <c r="G3186" t="s">
        <v>2989</v>
      </c>
      <c r="H3186" s="35">
        <v>2020.0</v>
      </c>
      <c r="I3186" s="10" t="s">
        <v>2909</v>
      </c>
      <c r="J3186" t="s">
        <v>36</v>
      </c>
    </row>
    <row r="3187">
      <c r="A3187" s="10" t="s">
        <v>2920</v>
      </c>
      <c r="B3187" s="35">
        <v>1850000.0</v>
      </c>
      <c r="C3187" s="35">
        <v>4.0</v>
      </c>
      <c r="D3187" s="51">
        <v>4.0</v>
      </c>
      <c r="E3187" s="35">
        <v>3.0</v>
      </c>
      <c r="F3187" s="10" t="s">
        <v>92</v>
      </c>
      <c r="G3187" t="s">
        <v>2989</v>
      </c>
      <c r="H3187" s="35">
        <v>2038.0</v>
      </c>
      <c r="I3187" s="10" t="s">
        <v>2909</v>
      </c>
      <c r="J3187" t="s">
        <v>42</v>
      </c>
    </row>
    <row r="3188">
      <c r="A3188" s="10" t="s">
        <v>2920</v>
      </c>
      <c r="B3188" s="35">
        <v>1850000.0</v>
      </c>
      <c r="C3188" s="35">
        <v>5.0</v>
      </c>
      <c r="D3188" s="51">
        <v>4.0</v>
      </c>
      <c r="E3188" s="35">
        <v>1.0</v>
      </c>
      <c r="F3188" s="10" t="s">
        <v>92</v>
      </c>
      <c r="G3188" t="s">
        <v>2989</v>
      </c>
      <c r="H3188" s="35">
        <v>1830.0</v>
      </c>
      <c r="I3188" s="10" t="s">
        <v>2909</v>
      </c>
      <c r="J3188" t="s">
        <v>42</v>
      </c>
    </row>
    <row r="3189">
      <c r="A3189" s="10" t="s">
        <v>2920</v>
      </c>
      <c r="B3189" s="35">
        <v>1850000.0</v>
      </c>
      <c r="C3189" s="35">
        <v>5.0</v>
      </c>
      <c r="D3189" s="51">
        <v>4.0</v>
      </c>
      <c r="E3189" s="35">
        <v>3.0</v>
      </c>
      <c r="F3189" s="10" t="s">
        <v>92</v>
      </c>
      <c r="G3189" t="s">
        <v>2989</v>
      </c>
      <c r="H3189" s="35">
        <v>1830.0</v>
      </c>
      <c r="I3189" s="10" t="s">
        <v>2909</v>
      </c>
      <c r="J3189" t="s">
        <v>42</v>
      </c>
    </row>
    <row r="3190">
      <c r="A3190" s="10" t="s">
        <v>2920</v>
      </c>
      <c r="B3190" s="35">
        <v>1850000.0</v>
      </c>
      <c r="C3190" s="35">
        <v>5.0</v>
      </c>
      <c r="D3190" s="51">
        <v>4.0</v>
      </c>
      <c r="E3190" s="35">
        <v>2.0</v>
      </c>
      <c r="F3190" s="10" t="s">
        <v>92</v>
      </c>
      <c r="G3190" t="s">
        <v>2989</v>
      </c>
      <c r="H3190" s="35">
        <v>1830.0</v>
      </c>
      <c r="I3190" s="10" t="s">
        <v>2909</v>
      </c>
      <c r="J3190" t="s">
        <v>42</v>
      </c>
    </row>
    <row r="3191">
      <c r="A3191" s="10" t="s">
        <v>2920</v>
      </c>
      <c r="B3191" s="35">
        <v>1850000.0</v>
      </c>
      <c r="C3191" s="35">
        <v>4.0</v>
      </c>
      <c r="D3191" s="51">
        <v>4.0</v>
      </c>
      <c r="E3191" s="35">
        <v>1.0</v>
      </c>
      <c r="F3191" s="10" t="s">
        <v>92</v>
      </c>
      <c r="G3191" t="s">
        <v>2989</v>
      </c>
      <c r="H3191" s="35">
        <v>2038.0</v>
      </c>
      <c r="I3191" s="10" t="s">
        <v>2909</v>
      </c>
      <c r="J3191" t="s">
        <v>42</v>
      </c>
    </row>
    <row r="3192">
      <c r="A3192" s="10" t="s">
        <v>2920</v>
      </c>
      <c r="B3192" s="35">
        <v>1850000.0</v>
      </c>
      <c r="C3192" s="35">
        <v>6.0</v>
      </c>
      <c r="D3192" s="51">
        <v>4.0</v>
      </c>
      <c r="E3192" s="35">
        <v>2.0</v>
      </c>
      <c r="F3192" s="10" t="s">
        <v>92</v>
      </c>
      <c r="G3192" t="s">
        <v>2989</v>
      </c>
      <c r="H3192" s="35">
        <v>1830.0</v>
      </c>
      <c r="I3192" s="10" t="s">
        <v>2909</v>
      </c>
      <c r="J3192" t="s">
        <v>42</v>
      </c>
    </row>
    <row r="3193">
      <c r="A3193" s="10" t="s">
        <v>2920</v>
      </c>
      <c r="B3193" s="35">
        <v>1850000.0</v>
      </c>
      <c r="C3193" s="35">
        <v>4.0</v>
      </c>
      <c r="D3193" s="51">
        <v>5.0</v>
      </c>
      <c r="E3193" s="35">
        <v>2.0</v>
      </c>
      <c r="F3193" s="10" t="s">
        <v>92</v>
      </c>
      <c r="G3193" t="s">
        <v>2989</v>
      </c>
      <c r="H3193" s="35">
        <v>2535.0</v>
      </c>
      <c r="I3193" s="10" t="s">
        <v>2909</v>
      </c>
      <c r="J3193" t="s">
        <v>36</v>
      </c>
    </row>
    <row r="3194">
      <c r="A3194" s="10" t="s">
        <v>2920</v>
      </c>
      <c r="B3194" s="35">
        <v>1850000.0</v>
      </c>
      <c r="C3194" s="35">
        <v>4.0</v>
      </c>
      <c r="D3194" s="51">
        <v>5.0</v>
      </c>
      <c r="E3194" s="35">
        <v>2.0</v>
      </c>
      <c r="F3194" s="10" t="s">
        <v>92</v>
      </c>
      <c r="G3194" t="s">
        <v>2989</v>
      </c>
      <c r="H3194" s="35">
        <v>2726.0</v>
      </c>
      <c r="I3194" s="10" t="s">
        <v>2909</v>
      </c>
      <c r="J3194" t="s">
        <v>36</v>
      </c>
    </row>
    <row r="3195">
      <c r="A3195" s="10" t="s">
        <v>2920</v>
      </c>
      <c r="B3195" s="35">
        <v>1850000.0</v>
      </c>
      <c r="C3195" s="35">
        <v>4.0</v>
      </c>
      <c r="D3195" s="51">
        <v>4.0</v>
      </c>
      <c r="E3195" s="35">
        <v>2.0</v>
      </c>
      <c r="F3195" s="10" t="s">
        <v>92</v>
      </c>
      <c r="G3195" t="s">
        <v>2989</v>
      </c>
      <c r="H3195" s="35">
        <v>2038.0</v>
      </c>
      <c r="I3195" s="10" t="s">
        <v>2909</v>
      </c>
      <c r="J3195" t="s">
        <v>42</v>
      </c>
    </row>
    <row r="3196">
      <c r="A3196" s="10" t="s">
        <v>2907</v>
      </c>
      <c r="B3196" s="35">
        <v>1852000.0</v>
      </c>
      <c r="C3196" s="35">
        <v>4.0</v>
      </c>
      <c r="D3196" s="51">
        <v>3.0</v>
      </c>
      <c r="E3196" s="35">
        <v>1.0</v>
      </c>
      <c r="F3196" s="10" t="s">
        <v>92</v>
      </c>
      <c r="G3196" t="s">
        <v>2989</v>
      </c>
      <c r="H3196" s="35">
        <v>2315.0</v>
      </c>
      <c r="I3196" s="10" t="s">
        <v>2909</v>
      </c>
      <c r="J3196" t="s">
        <v>36</v>
      </c>
    </row>
    <row r="3197">
      <c r="A3197" s="10" t="s">
        <v>2920</v>
      </c>
      <c r="B3197" s="35">
        <v>1860000.0</v>
      </c>
      <c r="C3197" s="35">
        <v>4.0</v>
      </c>
      <c r="D3197" s="51">
        <v>4.0</v>
      </c>
      <c r="E3197" s="35">
        <v>1.0</v>
      </c>
      <c r="F3197" s="10" t="s">
        <v>92</v>
      </c>
      <c r="G3197" t="s">
        <v>2989</v>
      </c>
      <c r="H3197" s="35">
        <v>2070.0</v>
      </c>
      <c r="I3197" s="10" t="s">
        <v>2909</v>
      </c>
      <c r="J3197" t="s">
        <v>42</v>
      </c>
    </row>
    <row r="3198">
      <c r="A3198" s="10" t="s">
        <v>2920</v>
      </c>
      <c r="B3198" s="35">
        <v>1860000.0</v>
      </c>
      <c r="C3198" s="35">
        <v>4.0</v>
      </c>
      <c r="D3198" s="51">
        <v>4.0</v>
      </c>
      <c r="E3198" s="35">
        <v>2.0</v>
      </c>
      <c r="F3198" s="10" t="s">
        <v>92</v>
      </c>
      <c r="G3198" t="s">
        <v>2989</v>
      </c>
      <c r="H3198" s="35">
        <v>2070.0</v>
      </c>
      <c r="I3198" s="10" t="s">
        <v>2909</v>
      </c>
      <c r="J3198" t="s">
        <v>42</v>
      </c>
    </row>
    <row r="3199">
      <c r="A3199" s="10" t="s">
        <v>2920</v>
      </c>
      <c r="B3199" s="35">
        <v>1865000.0</v>
      </c>
      <c r="C3199" s="35">
        <v>4.0</v>
      </c>
      <c r="D3199" s="51">
        <v>5.0</v>
      </c>
      <c r="E3199" s="35">
        <v>1.0</v>
      </c>
      <c r="F3199" s="10" t="s">
        <v>92</v>
      </c>
      <c r="G3199" t="s">
        <v>2989</v>
      </c>
      <c r="H3199" s="35">
        <v>2535.0</v>
      </c>
      <c r="I3199" s="10" t="s">
        <v>2909</v>
      </c>
      <c r="J3199" t="s">
        <v>42</v>
      </c>
    </row>
    <row r="3200">
      <c r="A3200" s="10" t="s">
        <v>2920</v>
      </c>
      <c r="B3200" s="35">
        <v>1875000.0</v>
      </c>
      <c r="C3200" s="35">
        <v>4.0</v>
      </c>
      <c r="D3200" s="51">
        <v>5.0</v>
      </c>
      <c r="E3200" s="35">
        <v>1.0</v>
      </c>
      <c r="F3200" s="10" t="s">
        <v>92</v>
      </c>
      <c r="G3200" t="s">
        <v>2989</v>
      </c>
      <c r="H3200" s="35">
        <v>2535.0</v>
      </c>
      <c r="I3200" s="10" t="s">
        <v>2909</v>
      </c>
      <c r="J3200" t="s">
        <v>256</v>
      </c>
    </row>
    <row r="3201">
      <c r="A3201" s="10" t="s">
        <v>2940</v>
      </c>
      <c r="B3201" s="35">
        <v>1880000.0</v>
      </c>
      <c r="C3201" s="35">
        <v>3.0</v>
      </c>
      <c r="D3201" s="51">
        <v>3.0</v>
      </c>
      <c r="E3201" s="35">
        <v>2.0</v>
      </c>
      <c r="F3201" s="10" t="s">
        <v>33</v>
      </c>
      <c r="G3201" t="s">
        <v>2989</v>
      </c>
      <c r="H3201" s="35">
        <v>1930.0</v>
      </c>
      <c r="I3201" s="10" t="s">
        <v>2909</v>
      </c>
      <c r="J3201" t="s">
        <v>36</v>
      </c>
    </row>
    <row r="3202">
      <c r="A3202" s="10" t="s">
        <v>2936</v>
      </c>
      <c r="B3202" s="35">
        <v>1880000.0</v>
      </c>
      <c r="C3202" s="35">
        <v>4.0</v>
      </c>
      <c r="D3202" s="51">
        <v>3.0</v>
      </c>
      <c r="E3202" s="35">
        <v>2.0</v>
      </c>
      <c r="F3202" s="10" t="s">
        <v>177</v>
      </c>
      <c r="G3202" t="s">
        <v>40</v>
      </c>
      <c r="H3202" s="35">
        <v>1870.0</v>
      </c>
      <c r="I3202" s="10" t="s">
        <v>2909</v>
      </c>
      <c r="J3202" t="s">
        <v>112</v>
      </c>
    </row>
    <row r="3203">
      <c r="A3203" s="10" t="s">
        <v>2916</v>
      </c>
      <c r="B3203" s="35">
        <v>1880000.0</v>
      </c>
      <c r="C3203" s="35">
        <v>4.0</v>
      </c>
      <c r="D3203" s="51">
        <v>5.0</v>
      </c>
      <c r="E3203" s="35">
        <v>3.0</v>
      </c>
      <c r="F3203" s="10" t="s">
        <v>92</v>
      </c>
      <c r="G3203" t="s">
        <v>2989</v>
      </c>
      <c r="H3203" s="35">
        <v>3141.0</v>
      </c>
      <c r="I3203" s="10" t="s">
        <v>2909</v>
      </c>
      <c r="J3203" t="s">
        <v>42</v>
      </c>
    </row>
    <row r="3204">
      <c r="A3204" s="10" t="s">
        <v>2921</v>
      </c>
      <c r="B3204" s="35">
        <v>1880000.0</v>
      </c>
      <c r="C3204" s="35">
        <v>4.0</v>
      </c>
      <c r="D3204" s="51">
        <v>4.0</v>
      </c>
      <c r="E3204" s="35">
        <v>2.0</v>
      </c>
      <c r="F3204" s="10" t="s">
        <v>177</v>
      </c>
      <c r="G3204" t="s">
        <v>40</v>
      </c>
      <c r="H3204" s="35">
        <v>1500.0</v>
      </c>
      <c r="I3204" s="10" t="s">
        <v>2909</v>
      </c>
      <c r="J3204" t="s">
        <v>42</v>
      </c>
    </row>
    <row r="3205">
      <c r="A3205" s="10" t="s">
        <v>2921</v>
      </c>
      <c r="B3205" s="35">
        <v>1880000.0</v>
      </c>
      <c r="C3205" s="35">
        <v>4.0</v>
      </c>
      <c r="D3205" s="51">
        <v>3.0</v>
      </c>
      <c r="E3205" s="35">
        <v>2.0</v>
      </c>
      <c r="F3205" s="10" t="s">
        <v>92</v>
      </c>
      <c r="G3205" t="s">
        <v>2989</v>
      </c>
      <c r="H3205" s="35">
        <v>1690.0</v>
      </c>
      <c r="I3205" s="10" t="s">
        <v>2909</v>
      </c>
      <c r="J3205" t="s">
        <v>42</v>
      </c>
    </row>
    <row r="3206">
      <c r="A3206" s="10" t="s">
        <v>2921</v>
      </c>
      <c r="B3206" s="35">
        <v>1880000.0</v>
      </c>
      <c r="C3206" s="35">
        <v>4.0</v>
      </c>
      <c r="D3206" s="51">
        <v>4.0</v>
      </c>
      <c r="E3206" s="35">
        <v>2.0</v>
      </c>
      <c r="F3206" s="10" t="s">
        <v>177</v>
      </c>
      <c r="G3206" t="s">
        <v>40</v>
      </c>
      <c r="H3206" s="35">
        <v>1500.0</v>
      </c>
      <c r="I3206" s="10" t="s">
        <v>2909</v>
      </c>
      <c r="J3206" t="s">
        <v>42</v>
      </c>
    </row>
    <row r="3207">
      <c r="A3207" s="10" t="s">
        <v>2921</v>
      </c>
      <c r="B3207" s="35">
        <v>1880000.0</v>
      </c>
      <c r="C3207" s="35">
        <v>4.0</v>
      </c>
      <c r="D3207" s="51">
        <v>3.0</v>
      </c>
      <c r="E3207" s="35">
        <v>2.0</v>
      </c>
      <c r="F3207" s="10" t="s">
        <v>92</v>
      </c>
      <c r="G3207" t="s">
        <v>2989</v>
      </c>
      <c r="H3207" s="35">
        <v>1948.0</v>
      </c>
      <c r="I3207" s="10" t="s">
        <v>2909</v>
      </c>
      <c r="J3207" t="s">
        <v>36</v>
      </c>
    </row>
    <row r="3208">
      <c r="A3208" s="10" t="s">
        <v>2912</v>
      </c>
      <c r="B3208" s="35">
        <v>1880000.0</v>
      </c>
      <c r="C3208" s="35">
        <v>5.0</v>
      </c>
      <c r="D3208" s="51">
        <v>4.0</v>
      </c>
      <c r="E3208" s="35">
        <v>1.0</v>
      </c>
      <c r="F3208" s="10" t="s">
        <v>92</v>
      </c>
      <c r="G3208" t="s">
        <v>40</v>
      </c>
      <c r="H3208" s="35">
        <v>5823.0</v>
      </c>
      <c r="I3208" s="10" t="s">
        <v>2909</v>
      </c>
      <c r="J3208" t="s">
        <v>36</v>
      </c>
    </row>
    <row r="3209">
      <c r="A3209" s="10" t="s">
        <v>2924</v>
      </c>
      <c r="B3209" s="35">
        <v>1880000.0</v>
      </c>
      <c r="C3209" s="35">
        <v>4.0</v>
      </c>
      <c r="D3209" s="51">
        <v>4.0</v>
      </c>
      <c r="E3209" s="35">
        <v>2.0</v>
      </c>
      <c r="F3209" s="10" t="s">
        <v>177</v>
      </c>
      <c r="G3209" t="s">
        <v>40</v>
      </c>
      <c r="H3209" s="35">
        <v>1500.0</v>
      </c>
      <c r="I3209" s="10" t="s">
        <v>2909</v>
      </c>
      <c r="J3209" t="s">
        <v>42</v>
      </c>
    </row>
    <row r="3210">
      <c r="A3210" s="10" t="s">
        <v>2907</v>
      </c>
      <c r="B3210" s="35">
        <v>1880000.0</v>
      </c>
      <c r="C3210" s="35">
        <v>3.0</v>
      </c>
      <c r="D3210" s="51">
        <v>2.0</v>
      </c>
      <c r="E3210" s="35">
        <v>1.0</v>
      </c>
      <c r="F3210" s="10" t="s">
        <v>33</v>
      </c>
      <c r="G3210" t="s">
        <v>2989</v>
      </c>
      <c r="H3210" s="35">
        <v>1300.0</v>
      </c>
      <c r="I3210" s="10" t="s">
        <v>2909</v>
      </c>
      <c r="J3210" t="s">
        <v>36</v>
      </c>
    </row>
    <row r="3211">
      <c r="A3211" s="10" t="s">
        <v>2907</v>
      </c>
      <c r="B3211" s="35">
        <v>1880000.0</v>
      </c>
      <c r="C3211" s="35">
        <v>3.0</v>
      </c>
      <c r="D3211" s="51">
        <v>2.0</v>
      </c>
      <c r="E3211" s="35">
        <v>2.0</v>
      </c>
      <c r="F3211" s="10" t="s">
        <v>33</v>
      </c>
      <c r="G3211" t="s">
        <v>2989</v>
      </c>
      <c r="H3211" s="35">
        <v>1299.0</v>
      </c>
      <c r="I3211" s="10" t="s">
        <v>2909</v>
      </c>
      <c r="J3211" t="s">
        <v>36</v>
      </c>
    </row>
    <row r="3212">
      <c r="A3212" s="10" t="s">
        <v>2920</v>
      </c>
      <c r="B3212" s="35">
        <v>1880000.0</v>
      </c>
      <c r="C3212" s="35">
        <v>4.0</v>
      </c>
      <c r="D3212" s="51">
        <v>3.0</v>
      </c>
      <c r="E3212" s="35">
        <v>1.0</v>
      </c>
      <c r="F3212" s="10" t="s">
        <v>92</v>
      </c>
      <c r="G3212" t="s">
        <v>2989</v>
      </c>
      <c r="H3212" s="35">
        <v>2243.0</v>
      </c>
      <c r="I3212" s="10" t="s">
        <v>2909</v>
      </c>
      <c r="J3212" t="s">
        <v>42</v>
      </c>
    </row>
    <row r="3213">
      <c r="A3213" s="10" t="s">
        <v>2920</v>
      </c>
      <c r="B3213" s="35">
        <v>1880000.0</v>
      </c>
      <c r="C3213" s="35">
        <v>4.0</v>
      </c>
      <c r="D3213" s="51">
        <v>5.0</v>
      </c>
      <c r="E3213" s="35">
        <v>2.0</v>
      </c>
      <c r="F3213" s="10" t="s">
        <v>92</v>
      </c>
      <c r="G3213" t="s">
        <v>2989</v>
      </c>
      <c r="H3213" s="35">
        <v>2243.0</v>
      </c>
      <c r="I3213" s="10" t="s">
        <v>2909</v>
      </c>
      <c r="J3213" t="s">
        <v>36</v>
      </c>
    </row>
    <row r="3214">
      <c r="A3214" s="10" t="s">
        <v>2920</v>
      </c>
      <c r="B3214" s="35">
        <v>1880000.0</v>
      </c>
      <c r="C3214" s="35">
        <v>4.0</v>
      </c>
      <c r="D3214" s="51">
        <v>4.0</v>
      </c>
      <c r="E3214" s="35">
        <v>2.0</v>
      </c>
      <c r="F3214" s="10" t="s">
        <v>92</v>
      </c>
      <c r="G3214" t="s">
        <v>2989</v>
      </c>
      <c r="H3214" s="35">
        <v>2535.0</v>
      </c>
      <c r="I3214" s="10" t="s">
        <v>2909</v>
      </c>
      <c r="J3214" t="s">
        <v>256</v>
      </c>
    </row>
    <row r="3215">
      <c r="A3215" s="10" t="s">
        <v>2920</v>
      </c>
      <c r="B3215" s="35">
        <v>1880000.0</v>
      </c>
      <c r="C3215" s="35">
        <v>4.0</v>
      </c>
      <c r="D3215" s="51">
        <v>4.0</v>
      </c>
      <c r="E3215" s="35">
        <v>1.0</v>
      </c>
      <c r="F3215" s="10" t="s">
        <v>92</v>
      </c>
      <c r="G3215" t="s">
        <v>2989</v>
      </c>
      <c r="H3215" s="35">
        <v>2073.0</v>
      </c>
      <c r="I3215" s="10" t="s">
        <v>2909</v>
      </c>
      <c r="J3215" t="s">
        <v>36</v>
      </c>
    </row>
    <row r="3216">
      <c r="A3216" s="10" t="s">
        <v>2920</v>
      </c>
      <c r="B3216" s="35">
        <v>1880000.0</v>
      </c>
      <c r="C3216" s="35">
        <v>5.0</v>
      </c>
      <c r="D3216" s="51">
        <v>5.0</v>
      </c>
      <c r="E3216" s="35">
        <v>2.0</v>
      </c>
      <c r="F3216" s="10" t="s">
        <v>92</v>
      </c>
      <c r="G3216" t="s">
        <v>2989</v>
      </c>
      <c r="H3216" s="35">
        <v>3152.0</v>
      </c>
      <c r="I3216" s="10" t="s">
        <v>2909</v>
      </c>
      <c r="J3216" t="s">
        <v>42</v>
      </c>
    </row>
    <row r="3217">
      <c r="A3217" s="10" t="s">
        <v>2920</v>
      </c>
      <c r="B3217" s="35">
        <v>1880000.0</v>
      </c>
      <c r="C3217" s="35">
        <v>4.0</v>
      </c>
      <c r="D3217" s="51">
        <v>5.0</v>
      </c>
      <c r="E3217" s="35">
        <v>2.0</v>
      </c>
      <c r="F3217" s="10" t="s">
        <v>92</v>
      </c>
      <c r="G3217" t="s">
        <v>2989</v>
      </c>
      <c r="H3217" s="35">
        <v>2535.0</v>
      </c>
      <c r="I3217" s="10" t="s">
        <v>2909</v>
      </c>
      <c r="J3217" t="s">
        <v>256</v>
      </c>
    </row>
    <row r="3218">
      <c r="A3218" s="10" t="s">
        <v>2920</v>
      </c>
      <c r="B3218" s="35">
        <v>1880000.0</v>
      </c>
      <c r="C3218" s="35">
        <v>4.0</v>
      </c>
      <c r="D3218" s="51">
        <v>4.0</v>
      </c>
      <c r="E3218" s="35">
        <v>2.0</v>
      </c>
      <c r="F3218" s="10" t="s">
        <v>92</v>
      </c>
      <c r="G3218" t="s">
        <v>2989</v>
      </c>
      <c r="H3218" s="35">
        <v>2243.0</v>
      </c>
      <c r="I3218" s="10" t="s">
        <v>2909</v>
      </c>
      <c r="J3218" t="s">
        <v>36</v>
      </c>
    </row>
    <row r="3219">
      <c r="A3219" s="10" t="s">
        <v>2929</v>
      </c>
      <c r="B3219" s="35">
        <v>1880000.0</v>
      </c>
      <c r="C3219" s="35">
        <v>3.0</v>
      </c>
      <c r="D3219" s="51">
        <v>3.0</v>
      </c>
      <c r="E3219" s="35">
        <v>2.0</v>
      </c>
      <c r="F3219" s="10" t="s">
        <v>470</v>
      </c>
      <c r="G3219" t="s">
        <v>2989</v>
      </c>
      <c r="H3219" s="35">
        <v>2800.0</v>
      </c>
      <c r="I3219" s="10" t="s">
        <v>2909</v>
      </c>
      <c r="J3219" t="s">
        <v>42</v>
      </c>
    </row>
    <row r="3220">
      <c r="A3220" s="10" t="s">
        <v>2921</v>
      </c>
      <c r="B3220" s="35">
        <v>1890000.0</v>
      </c>
      <c r="C3220" s="35">
        <v>3.0</v>
      </c>
      <c r="D3220" s="51">
        <v>3.0</v>
      </c>
      <c r="E3220" s="35">
        <v>3.0</v>
      </c>
      <c r="F3220" s="10" t="s">
        <v>177</v>
      </c>
      <c r="G3220" t="s">
        <v>40</v>
      </c>
      <c r="H3220" s="35">
        <v>1650.0</v>
      </c>
      <c r="I3220" s="10" t="s">
        <v>2909</v>
      </c>
      <c r="J3220" t="s">
        <v>42</v>
      </c>
    </row>
    <row r="3221">
      <c r="A3221" s="10" t="s">
        <v>2924</v>
      </c>
      <c r="B3221" s="35">
        <v>1890000.0</v>
      </c>
      <c r="C3221" s="35">
        <v>6.0</v>
      </c>
      <c r="D3221" s="51">
        <v>7.0</v>
      </c>
      <c r="E3221" s="35">
        <v>2.0</v>
      </c>
      <c r="F3221" s="10" t="s">
        <v>557</v>
      </c>
      <c r="G3221" t="s">
        <v>40</v>
      </c>
      <c r="H3221" s="35">
        <v>2232.0</v>
      </c>
      <c r="I3221" s="10" t="s">
        <v>2909</v>
      </c>
      <c r="J3221" t="s">
        <v>112</v>
      </c>
    </row>
    <row r="3222">
      <c r="A3222" s="10" t="s">
        <v>2907</v>
      </c>
      <c r="B3222" s="35">
        <v>1890000.0</v>
      </c>
      <c r="C3222" s="35">
        <v>6.0</v>
      </c>
      <c r="D3222" s="51">
        <v>5.0</v>
      </c>
      <c r="E3222" s="35">
        <v>2.0</v>
      </c>
      <c r="F3222" s="10" t="s">
        <v>92</v>
      </c>
      <c r="G3222" t="s">
        <v>2989</v>
      </c>
      <c r="H3222" s="35">
        <v>3412.0</v>
      </c>
      <c r="I3222" s="10" t="s">
        <v>2909</v>
      </c>
      <c r="J3222" t="s">
        <v>42</v>
      </c>
    </row>
    <row r="3223">
      <c r="A3223" s="10" t="s">
        <v>2907</v>
      </c>
      <c r="B3223" s="35">
        <v>1890000.0</v>
      </c>
      <c r="C3223" s="35">
        <v>5.0</v>
      </c>
      <c r="D3223" s="51">
        <v>6.0</v>
      </c>
      <c r="E3223" s="35">
        <v>2.0</v>
      </c>
      <c r="F3223" s="10" t="s">
        <v>92</v>
      </c>
      <c r="G3223" t="s">
        <v>2989</v>
      </c>
      <c r="H3223" s="35">
        <v>3412.0</v>
      </c>
      <c r="I3223" s="10" t="s">
        <v>2909</v>
      </c>
      <c r="J3223" t="s">
        <v>256</v>
      </c>
    </row>
    <row r="3224">
      <c r="A3224" s="10" t="s">
        <v>2907</v>
      </c>
      <c r="B3224" s="35">
        <v>1890000.0</v>
      </c>
      <c r="C3224" s="35">
        <v>5.0</v>
      </c>
      <c r="D3224" s="51">
        <v>4.0</v>
      </c>
      <c r="E3224" s="35">
        <v>2.0</v>
      </c>
      <c r="F3224" s="10" t="s">
        <v>92</v>
      </c>
      <c r="G3224" t="s">
        <v>2989</v>
      </c>
      <c r="H3224" s="35">
        <v>3412.0</v>
      </c>
      <c r="I3224" s="10" t="s">
        <v>2909</v>
      </c>
      <c r="J3224" t="s">
        <v>42</v>
      </c>
    </row>
    <row r="3225">
      <c r="A3225" s="10" t="s">
        <v>2920</v>
      </c>
      <c r="B3225" s="35">
        <v>1890000.0</v>
      </c>
      <c r="C3225" s="35">
        <v>6.0</v>
      </c>
      <c r="D3225" s="51">
        <v>8.0</v>
      </c>
      <c r="E3225" s="35">
        <v>1.0</v>
      </c>
      <c r="F3225" s="10" t="s">
        <v>557</v>
      </c>
      <c r="G3225" t="s">
        <v>40</v>
      </c>
      <c r="H3225" s="35">
        <v>2232.0</v>
      </c>
      <c r="I3225" s="10" t="s">
        <v>2909</v>
      </c>
      <c r="J3225" t="s">
        <v>112</v>
      </c>
    </row>
    <row r="3226">
      <c r="A3226" s="10" t="s">
        <v>2920</v>
      </c>
      <c r="B3226" s="35">
        <v>1890000.0</v>
      </c>
      <c r="C3226" s="35">
        <v>4.0</v>
      </c>
      <c r="D3226" s="51">
        <v>4.0</v>
      </c>
      <c r="E3226" s="35">
        <v>2.0</v>
      </c>
      <c r="F3226" s="10" t="s">
        <v>92</v>
      </c>
      <c r="G3226" t="s">
        <v>2989</v>
      </c>
      <c r="H3226" s="35">
        <v>2648.0</v>
      </c>
      <c r="I3226" s="10" t="s">
        <v>2909</v>
      </c>
      <c r="J3226" t="s">
        <v>36</v>
      </c>
    </row>
    <row r="3227">
      <c r="A3227" s="10" t="s">
        <v>2920</v>
      </c>
      <c r="B3227" s="35">
        <v>1890000.0</v>
      </c>
      <c r="C3227" s="35">
        <v>4.0</v>
      </c>
      <c r="D3227" s="51">
        <v>5.0</v>
      </c>
      <c r="E3227" s="35">
        <v>2.0</v>
      </c>
      <c r="F3227" s="10" t="s">
        <v>92</v>
      </c>
      <c r="G3227" t="s">
        <v>2989</v>
      </c>
      <c r="H3227" s="35">
        <v>2535.0</v>
      </c>
      <c r="I3227" s="10" t="s">
        <v>2909</v>
      </c>
      <c r="J3227" t="s">
        <v>256</v>
      </c>
    </row>
    <row r="3228">
      <c r="A3228" s="10" t="s">
        <v>2917</v>
      </c>
      <c r="B3228" s="35">
        <v>1890000.0</v>
      </c>
      <c r="C3228" s="35">
        <v>5.0</v>
      </c>
      <c r="D3228" s="51">
        <v>2.0</v>
      </c>
      <c r="E3228" s="35">
        <v>1.0</v>
      </c>
      <c r="F3228" s="10" t="s">
        <v>177</v>
      </c>
      <c r="G3228" t="s">
        <v>40</v>
      </c>
      <c r="H3228" s="35">
        <v>1900.0</v>
      </c>
      <c r="I3228" s="10" t="s">
        <v>2909</v>
      </c>
      <c r="J3228" t="s">
        <v>42</v>
      </c>
    </row>
    <row r="3229">
      <c r="A3229" s="10" t="s">
        <v>2940</v>
      </c>
      <c r="B3229" s="35">
        <v>1900000.0</v>
      </c>
      <c r="C3229" s="35">
        <v>6.0</v>
      </c>
      <c r="D3229" s="51">
        <v>6.0</v>
      </c>
      <c r="E3229" s="35">
        <v>1.0</v>
      </c>
      <c r="F3229" s="10" t="s">
        <v>39</v>
      </c>
      <c r="G3229" t="s">
        <v>40</v>
      </c>
      <c r="H3229" s="35">
        <v>3821.0</v>
      </c>
      <c r="I3229" s="10" t="s">
        <v>2909</v>
      </c>
      <c r="J3229" t="s">
        <v>42</v>
      </c>
    </row>
    <row r="3230">
      <c r="A3230" s="10" t="s">
        <v>2946</v>
      </c>
      <c r="B3230" s="35">
        <v>1900000.0</v>
      </c>
      <c r="C3230" s="35">
        <v>4.0</v>
      </c>
      <c r="D3230" s="51">
        <v>3.0</v>
      </c>
      <c r="E3230" s="35">
        <v>2.0</v>
      </c>
      <c r="F3230" s="10" t="s">
        <v>92</v>
      </c>
      <c r="G3230" t="s">
        <v>2989</v>
      </c>
      <c r="H3230" s="35">
        <v>1820.0</v>
      </c>
      <c r="I3230" s="10" t="s">
        <v>2909</v>
      </c>
      <c r="J3230" t="s">
        <v>36</v>
      </c>
    </row>
    <row r="3231">
      <c r="A3231" s="10" t="s">
        <v>2935</v>
      </c>
      <c r="B3231" s="35">
        <v>1900000.0</v>
      </c>
      <c r="C3231" s="35">
        <v>5.0</v>
      </c>
      <c r="D3231" s="51">
        <v>3.0</v>
      </c>
      <c r="E3231" s="35">
        <v>2.0</v>
      </c>
      <c r="F3231" s="10" t="s">
        <v>39</v>
      </c>
      <c r="G3231" t="s">
        <v>40</v>
      </c>
      <c r="H3231" s="35">
        <v>10350.0</v>
      </c>
      <c r="I3231" s="10" t="s">
        <v>2909</v>
      </c>
      <c r="J3231" t="s">
        <v>42</v>
      </c>
    </row>
    <row r="3232">
      <c r="A3232" s="10" t="s">
        <v>2931</v>
      </c>
      <c r="B3232" s="35">
        <v>1900000.0</v>
      </c>
      <c r="C3232" s="35">
        <v>3.0</v>
      </c>
      <c r="D3232" s="51">
        <v>3.0</v>
      </c>
      <c r="E3232" s="35">
        <v>2.0</v>
      </c>
      <c r="F3232" s="10" t="s">
        <v>33</v>
      </c>
      <c r="G3232" t="s">
        <v>2989</v>
      </c>
      <c r="H3232" s="35">
        <v>1453.0</v>
      </c>
      <c r="I3232" s="10" t="s">
        <v>2909</v>
      </c>
      <c r="J3232" t="s">
        <v>36</v>
      </c>
    </row>
    <row r="3233">
      <c r="A3233" s="10" t="s">
        <v>2910</v>
      </c>
      <c r="B3233" s="35">
        <v>1900000.0</v>
      </c>
      <c r="C3233" s="35">
        <v>5.0</v>
      </c>
      <c r="D3233" s="51">
        <v>5.0</v>
      </c>
      <c r="E3233" s="35">
        <v>2.0</v>
      </c>
      <c r="F3233" s="10" t="s">
        <v>92</v>
      </c>
      <c r="G3233" t="s">
        <v>2989</v>
      </c>
      <c r="H3233" s="35">
        <v>3143.0</v>
      </c>
      <c r="I3233" s="10" t="s">
        <v>2909</v>
      </c>
      <c r="J3233" t="s">
        <v>42</v>
      </c>
    </row>
    <row r="3234">
      <c r="A3234" s="10" t="s">
        <v>2910</v>
      </c>
      <c r="B3234" s="35">
        <v>1900000.0</v>
      </c>
      <c r="C3234" s="35">
        <v>4.0</v>
      </c>
      <c r="D3234" s="51">
        <v>4.0</v>
      </c>
      <c r="E3234" s="35">
        <v>2.0</v>
      </c>
      <c r="F3234" s="10" t="s">
        <v>92</v>
      </c>
      <c r="G3234" t="s">
        <v>2989</v>
      </c>
      <c r="H3234" s="35">
        <v>1900.0</v>
      </c>
      <c r="I3234" s="10" t="s">
        <v>2909</v>
      </c>
      <c r="J3234" t="s">
        <v>42</v>
      </c>
    </row>
    <row r="3235">
      <c r="A3235" s="10" t="s">
        <v>2910</v>
      </c>
      <c r="B3235" s="35">
        <v>1900000.0</v>
      </c>
      <c r="C3235" s="35">
        <v>4.0</v>
      </c>
      <c r="D3235" s="51">
        <v>4.0</v>
      </c>
      <c r="E3235" s="35">
        <v>1.0</v>
      </c>
      <c r="F3235" s="10" t="s">
        <v>92</v>
      </c>
      <c r="G3235" t="s">
        <v>2989</v>
      </c>
      <c r="H3235" s="35">
        <v>1900.0</v>
      </c>
      <c r="I3235" s="10" t="s">
        <v>2909</v>
      </c>
      <c r="J3235" t="s">
        <v>42</v>
      </c>
    </row>
    <row r="3236">
      <c r="A3236" s="10" t="s">
        <v>2921</v>
      </c>
      <c r="B3236" s="35">
        <v>1900000.0</v>
      </c>
      <c r="C3236" s="35">
        <v>4.0</v>
      </c>
      <c r="D3236" s="51">
        <v>4.0</v>
      </c>
      <c r="E3236" s="35">
        <v>2.0</v>
      </c>
      <c r="F3236" s="10" t="s">
        <v>92</v>
      </c>
      <c r="G3236" t="s">
        <v>2989</v>
      </c>
      <c r="H3236" s="35">
        <v>2110.0</v>
      </c>
      <c r="I3236" s="10" t="s">
        <v>2909</v>
      </c>
      <c r="J3236" t="s">
        <v>42</v>
      </c>
    </row>
    <row r="3237">
      <c r="A3237" s="10" t="s">
        <v>2921</v>
      </c>
      <c r="B3237" s="35">
        <v>1900000.0</v>
      </c>
      <c r="C3237" s="35">
        <v>4.0</v>
      </c>
      <c r="D3237" s="51">
        <v>3.0</v>
      </c>
      <c r="E3237" s="35">
        <v>2.0</v>
      </c>
      <c r="F3237" s="10" t="s">
        <v>92</v>
      </c>
      <c r="G3237" t="s">
        <v>2989</v>
      </c>
      <c r="H3237" s="35">
        <v>1800.0</v>
      </c>
      <c r="I3237" s="10" t="s">
        <v>2909</v>
      </c>
      <c r="J3237" t="s">
        <v>36</v>
      </c>
    </row>
    <row r="3238">
      <c r="A3238" s="10" t="s">
        <v>2921</v>
      </c>
      <c r="B3238" s="35">
        <v>1900000.0</v>
      </c>
      <c r="C3238" s="35">
        <v>4.0</v>
      </c>
      <c r="D3238" s="51">
        <v>4.0</v>
      </c>
      <c r="E3238" s="35">
        <v>2.0</v>
      </c>
      <c r="F3238" s="10" t="s">
        <v>92</v>
      </c>
      <c r="G3238" t="s">
        <v>2989</v>
      </c>
      <c r="H3238" s="35">
        <v>1851.0</v>
      </c>
      <c r="I3238" s="10" t="s">
        <v>2909</v>
      </c>
      <c r="J3238" t="s">
        <v>42</v>
      </c>
    </row>
    <row r="3239">
      <c r="A3239" s="10" t="s">
        <v>2921</v>
      </c>
      <c r="B3239" s="35">
        <v>1900000.0</v>
      </c>
      <c r="C3239" s="35">
        <v>5.0</v>
      </c>
      <c r="D3239" s="51">
        <v>3.0</v>
      </c>
      <c r="E3239" s="35">
        <v>3.0</v>
      </c>
      <c r="F3239" s="10" t="s">
        <v>92</v>
      </c>
      <c r="G3239" t="s">
        <v>2989</v>
      </c>
      <c r="H3239" s="35">
        <v>1800.0</v>
      </c>
      <c r="I3239" s="10" t="s">
        <v>2909</v>
      </c>
      <c r="J3239" t="s">
        <v>36</v>
      </c>
    </row>
    <row r="3240">
      <c r="A3240" s="10" t="s">
        <v>2921</v>
      </c>
      <c r="B3240" s="35">
        <v>1900000.0</v>
      </c>
      <c r="C3240" s="35">
        <v>4.0</v>
      </c>
      <c r="D3240" s="51">
        <v>3.0</v>
      </c>
      <c r="E3240" s="35">
        <v>3.0</v>
      </c>
      <c r="F3240" s="10" t="s">
        <v>177</v>
      </c>
      <c r="G3240" t="s">
        <v>2989</v>
      </c>
      <c r="H3240" s="35">
        <v>1900.0</v>
      </c>
      <c r="I3240" s="10" t="s">
        <v>2909</v>
      </c>
      <c r="J3240" t="s">
        <v>42</v>
      </c>
    </row>
    <row r="3241">
      <c r="A3241" s="10" t="s">
        <v>2924</v>
      </c>
      <c r="B3241" s="35">
        <v>1900000.0</v>
      </c>
      <c r="C3241" s="35">
        <v>6.0</v>
      </c>
      <c r="D3241" s="51">
        <v>6.0</v>
      </c>
      <c r="E3241" s="35">
        <v>2.0</v>
      </c>
      <c r="F3241" s="10" t="s">
        <v>56</v>
      </c>
      <c r="G3241" t="s">
        <v>40</v>
      </c>
      <c r="H3241" s="35">
        <v>3200.0</v>
      </c>
      <c r="I3241" s="10" t="s">
        <v>2909</v>
      </c>
      <c r="J3241" t="s">
        <v>112</v>
      </c>
    </row>
    <row r="3242">
      <c r="A3242" s="10" t="s">
        <v>2927</v>
      </c>
      <c r="B3242" s="35">
        <v>1900000.0</v>
      </c>
      <c r="C3242" s="35">
        <v>4.0</v>
      </c>
      <c r="D3242" s="51">
        <v>4.0</v>
      </c>
      <c r="E3242" s="35">
        <v>4.0</v>
      </c>
      <c r="F3242" s="10" t="s">
        <v>92</v>
      </c>
      <c r="G3242" t="s">
        <v>2989</v>
      </c>
      <c r="H3242" s="35">
        <v>1595.0</v>
      </c>
      <c r="I3242" s="10" t="s">
        <v>2909</v>
      </c>
      <c r="J3242" t="s">
        <v>256</v>
      </c>
    </row>
    <row r="3243">
      <c r="A3243" s="10" t="s">
        <v>2928</v>
      </c>
      <c r="B3243" s="35">
        <v>1900000.0</v>
      </c>
      <c r="C3243" s="35">
        <v>2.0</v>
      </c>
      <c r="D3243" s="51">
        <v>2.0</v>
      </c>
      <c r="E3243" s="35">
        <v>1.0</v>
      </c>
      <c r="F3243" s="10" t="s">
        <v>33</v>
      </c>
      <c r="G3243" t="s">
        <v>2989</v>
      </c>
      <c r="H3243" s="35">
        <v>1399.0</v>
      </c>
      <c r="I3243" s="10" t="s">
        <v>2909</v>
      </c>
      <c r="J3243" t="s">
        <v>36</v>
      </c>
    </row>
    <row r="3244">
      <c r="A3244" s="10" t="s">
        <v>2907</v>
      </c>
      <c r="B3244" s="35">
        <v>1900000.0</v>
      </c>
      <c r="C3244" s="35">
        <v>2.0</v>
      </c>
      <c r="D3244" s="51">
        <v>2.0</v>
      </c>
      <c r="E3244" s="35">
        <v>4.0</v>
      </c>
      <c r="F3244" s="10" t="s">
        <v>92</v>
      </c>
      <c r="G3244" t="s">
        <v>2989</v>
      </c>
      <c r="H3244" s="35">
        <v>915.0</v>
      </c>
      <c r="I3244" s="10" t="s">
        <v>2909</v>
      </c>
      <c r="J3244" t="s">
        <v>42</v>
      </c>
    </row>
    <row r="3245">
      <c r="A3245" s="10" t="s">
        <v>2907</v>
      </c>
      <c r="B3245" s="35">
        <v>1900000.0</v>
      </c>
      <c r="C3245" s="35">
        <v>3.0</v>
      </c>
      <c r="D3245" s="51">
        <v>2.0</v>
      </c>
      <c r="E3245" s="35">
        <v>2.0</v>
      </c>
      <c r="F3245" s="10" t="s">
        <v>92</v>
      </c>
      <c r="G3245" t="s">
        <v>2989</v>
      </c>
      <c r="H3245" s="35">
        <v>915.0</v>
      </c>
      <c r="I3245" s="10" t="s">
        <v>2909</v>
      </c>
      <c r="J3245" t="s">
        <v>36</v>
      </c>
    </row>
    <row r="3246">
      <c r="A3246" s="10" t="s">
        <v>2907</v>
      </c>
      <c r="B3246" s="35">
        <v>1900000.0</v>
      </c>
      <c r="C3246" s="35">
        <v>2.0</v>
      </c>
      <c r="D3246" s="51">
        <v>2.0</v>
      </c>
      <c r="E3246" s="35">
        <v>2.0</v>
      </c>
      <c r="F3246" s="10" t="s">
        <v>33</v>
      </c>
      <c r="G3246" t="s">
        <v>2989</v>
      </c>
      <c r="H3246" s="35">
        <v>1087.0</v>
      </c>
      <c r="I3246" s="10" t="s">
        <v>2909</v>
      </c>
      <c r="J3246" t="s">
        <v>36</v>
      </c>
    </row>
    <row r="3247">
      <c r="A3247" s="10" t="s">
        <v>2907</v>
      </c>
      <c r="B3247" s="35">
        <v>1900000.0</v>
      </c>
      <c r="C3247" s="35">
        <v>3.0</v>
      </c>
      <c r="D3247" s="51">
        <v>2.0</v>
      </c>
      <c r="E3247" s="35">
        <v>2.0</v>
      </c>
      <c r="F3247" s="10" t="s">
        <v>92</v>
      </c>
      <c r="G3247" t="s">
        <v>2989</v>
      </c>
      <c r="H3247" s="35">
        <v>915.0</v>
      </c>
      <c r="I3247" s="10" t="s">
        <v>2909</v>
      </c>
      <c r="J3247" t="s">
        <v>42</v>
      </c>
    </row>
    <row r="3248">
      <c r="A3248" s="10" t="s">
        <v>2907</v>
      </c>
      <c r="B3248" s="35">
        <v>1900000.0</v>
      </c>
      <c r="C3248" s="35">
        <v>3.0</v>
      </c>
      <c r="D3248" s="51">
        <v>2.0</v>
      </c>
      <c r="E3248" s="35">
        <v>1.0</v>
      </c>
      <c r="F3248" s="10" t="s">
        <v>92</v>
      </c>
      <c r="G3248" t="s">
        <v>2989</v>
      </c>
      <c r="H3248" s="35">
        <v>915.0</v>
      </c>
      <c r="I3248" s="10" t="s">
        <v>2909</v>
      </c>
      <c r="J3248" t="s">
        <v>42</v>
      </c>
    </row>
    <row r="3249">
      <c r="A3249" s="10" t="s">
        <v>2907</v>
      </c>
      <c r="B3249" s="35">
        <v>1900000.0</v>
      </c>
      <c r="C3249" s="35">
        <v>2.0</v>
      </c>
      <c r="D3249" s="51">
        <v>2.0</v>
      </c>
      <c r="E3249" s="35">
        <v>1.0</v>
      </c>
      <c r="F3249" s="10" t="s">
        <v>33</v>
      </c>
      <c r="G3249" t="s">
        <v>2989</v>
      </c>
      <c r="H3249" s="35">
        <v>1076.0</v>
      </c>
      <c r="I3249" s="10" t="s">
        <v>2909</v>
      </c>
      <c r="J3249" t="s">
        <v>36</v>
      </c>
    </row>
    <row r="3250">
      <c r="A3250" s="10" t="s">
        <v>2907</v>
      </c>
      <c r="B3250" s="35">
        <v>1900000.0</v>
      </c>
      <c r="C3250" s="35">
        <v>2.0</v>
      </c>
      <c r="D3250" s="51">
        <v>2.0</v>
      </c>
      <c r="E3250" s="35">
        <v>2.0</v>
      </c>
      <c r="F3250" s="10" t="s">
        <v>33</v>
      </c>
      <c r="G3250" t="s">
        <v>2989</v>
      </c>
      <c r="H3250" s="35">
        <v>1076.0</v>
      </c>
      <c r="I3250" s="10" t="s">
        <v>2909</v>
      </c>
      <c r="J3250" t="s">
        <v>42</v>
      </c>
    </row>
    <row r="3251">
      <c r="A3251" s="10" t="s">
        <v>2907</v>
      </c>
      <c r="B3251" s="35">
        <v>1900000.0</v>
      </c>
      <c r="C3251" s="35">
        <v>2.0</v>
      </c>
      <c r="D3251" s="51">
        <v>2.0</v>
      </c>
      <c r="E3251" s="35">
        <v>2.0</v>
      </c>
      <c r="F3251" s="10" t="s">
        <v>33</v>
      </c>
      <c r="G3251" t="s">
        <v>2989</v>
      </c>
      <c r="H3251" s="35">
        <v>1076.0</v>
      </c>
      <c r="I3251" s="10" t="s">
        <v>2909</v>
      </c>
      <c r="J3251" t="s">
        <v>42</v>
      </c>
    </row>
    <row r="3252">
      <c r="A3252" s="10" t="s">
        <v>2907</v>
      </c>
      <c r="B3252" s="35">
        <v>1900000.0</v>
      </c>
      <c r="C3252" s="35">
        <v>3.0</v>
      </c>
      <c r="D3252" s="51">
        <v>2.0</v>
      </c>
      <c r="E3252" s="35">
        <v>1.0</v>
      </c>
      <c r="F3252" s="10" t="s">
        <v>33</v>
      </c>
      <c r="G3252" t="s">
        <v>2989</v>
      </c>
      <c r="H3252" s="35">
        <v>1350.0</v>
      </c>
      <c r="I3252" s="10" t="s">
        <v>2909</v>
      </c>
      <c r="J3252" t="s">
        <v>36</v>
      </c>
    </row>
    <row r="3253">
      <c r="A3253" s="10" t="s">
        <v>2907</v>
      </c>
      <c r="B3253" s="35">
        <v>1900000.0</v>
      </c>
      <c r="C3253" s="35">
        <v>2.0</v>
      </c>
      <c r="D3253" s="51">
        <v>2.0</v>
      </c>
      <c r="E3253" s="35">
        <v>1.0</v>
      </c>
      <c r="F3253" s="10" t="s">
        <v>33</v>
      </c>
      <c r="G3253" t="s">
        <v>2989</v>
      </c>
      <c r="H3253" s="35">
        <v>1485.0</v>
      </c>
      <c r="I3253" s="10" t="s">
        <v>2909</v>
      </c>
      <c r="J3253" t="s">
        <v>256</v>
      </c>
    </row>
    <row r="3254">
      <c r="A3254" s="10" t="s">
        <v>2907</v>
      </c>
      <c r="B3254" s="35">
        <v>1900000.0</v>
      </c>
      <c r="C3254" s="35">
        <v>3.0</v>
      </c>
      <c r="D3254" s="51">
        <v>2.0</v>
      </c>
      <c r="E3254" s="35">
        <v>1.0</v>
      </c>
      <c r="F3254" s="10" t="s">
        <v>92</v>
      </c>
      <c r="G3254" t="s">
        <v>2989</v>
      </c>
      <c r="H3254" s="35">
        <v>915.0</v>
      </c>
      <c r="I3254" s="10" t="s">
        <v>2909</v>
      </c>
      <c r="J3254" t="s">
        <v>256</v>
      </c>
    </row>
    <row r="3255">
      <c r="A3255" s="10" t="s">
        <v>2920</v>
      </c>
      <c r="B3255" s="35">
        <v>1900000.0</v>
      </c>
      <c r="C3255" s="35">
        <v>4.0</v>
      </c>
      <c r="D3255" s="51">
        <v>4.0</v>
      </c>
      <c r="E3255" s="35">
        <v>1.0</v>
      </c>
      <c r="F3255" s="10" t="s">
        <v>92</v>
      </c>
      <c r="G3255" t="s">
        <v>2989</v>
      </c>
      <c r="H3255" s="35">
        <v>2411.0</v>
      </c>
      <c r="I3255" s="10" t="s">
        <v>2909</v>
      </c>
      <c r="J3255" t="s">
        <v>36</v>
      </c>
    </row>
    <row r="3256">
      <c r="A3256" s="10" t="s">
        <v>2920</v>
      </c>
      <c r="B3256" s="35">
        <v>1900000.0</v>
      </c>
      <c r="C3256" s="35">
        <v>5.0</v>
      </c>
      <c r="D3256" s="51">
        <v>4.0</v>
      </c>
      <c r="E3256" s="35">
        <v>2.0</v>
      </c>
      <c r="F3256" s="10" t="s">
        <v>92</v>
      </c>
      <c r="G3256" t="s">
        <v>2989</v>
      </c>
      <c r="H3256" s="35">
        <v>1830.0</v>
      </c>
      <c r="I3256" s="10" t="s">
        <v>2909</v>
      </c>
      <c r="J3256" t="s">
        <v>42</v>
      </c>
    </row>
    <row r="3257">
      <c r="A3257" s="10" t="s">
        <v>2920</v>
      </c>
      <c r="B3257" s="35">
        <v>1900000.0</v>
      </c>
      <c r="C3257" s="35">
        <v>5.0</v>
      </c>
      <c r="D3257" s="51">
        <v>5.0</v>
      </c>
      <c r="E3257" s="35">
        <v>3.0</v>
      </c>
      <c r="F3257" s="10" t="s">
        <v>92</v>
      </c>
      <c r="G3257" t="s">
        <v>2989</v>
      </c>
      <c r="H3257" s="35">
        <v>2552.0</v>
      </c>
      <c r="I3257" s="10" t="s">
        <v>2909</v>
      </c>
      <c r="J3257" t="s">
        <v>42</v>
      </c>
    </row>
    <row r="3258">
      <c r="A3258" s="10" t="s">
        <v>2920</v>
      </c>
      <c r="B3258" s="35">
        <v>1900000.0</v>
      </c>
      <c r="C3258" s="35">
        <v>4.0</v>
      </c>
      <c r="D3258" s="51">
        <v>5.0</v>
      </c>
      <c r="E3258" s="35">
        <v>2.0</v>
      </c>
      <c r="F3258" s="10" t="s">
        <v>92</v>
      </c>
      <c r="G3258" t="s">
        <v>40</v>
      </c>
      <c r="H3258" s="35">
        <v>1650.0</v>
      </c>
      <c r="I3258" s="10" t="s">
        <v>2909</v>
      </c>
      <c r="J3258" t="s">
        <v>42</v>
      </c>
    </row>
    <row r="3259">
      <c r="A3259" s="10" t="s">
        <v>2920</v>
      </c>
      <c r="B3259" s="35">
        <v>1900000.0</v>
      </c>
      <c r="C3259" s="35">
        <v>4.0</v>
      </c>
      <c r="D3259" s="51">
        <v>5.0</v>
      </c>
      <c r="E3259" s="35">
        <v>2.0</v>
      </c>
      <c r="F3259" s="10" t="s">
        <v>92</v>
      </c>
      <c r="G3259" t="s">
        <v>2989</v>
      </c>
      <c r="H3259" s="35">
        <v>2411.0</v>
      </c>
      <c r="I3259" s="10" t="s">
        <v>2909</v>
      </c>
      <c r="J3259" t="s">
        <v>42</v>
      </c>
    </row>
    <row r="3260">
      <c r="A3260" s="10" t="s">
        <v>2920</v>
      </c>
      <c r="B3260" s="35">
        <v>1900000.0</v>
      </c>
      <c r="C3260" s="35">
        <v>4.0</v>
      </c>
      <c r="D3260" s="51">
        <v>4.0</v>
      </c>
      <c r="E3260" s="35">
        <v>1.0</v>
      </c>
      <c r="F3260" s="10" t="s">
        <v>92</v>
      </c>
      <c r="G3260" t="s">
        <v>2989</v>
      </c>
      <c r="H3260" s="35">
        <v>2070.0</v>
      </c>
      <c r="I3260" s="10" t="s">
        <v>2909</v>
      </c>
      <c r="J3260" t="s">
        <v>36</v>
      </c>
    </row>
    <row r="3261">
      <c r="A3261" s="10" t="s">
        <v>2920</v>
      </c>
      <c r="B3261" s="35">
        <v>1900000.0</v>
      </c>
      <c r="C3261" s="35">
        <v>4.0</v>
      </c>
      <c r="D3261" s="51">
        <v>5.0</v>
      </c>
      <c r="E3261" s="35">
        <v>1.0</v>
      </c>
      <c r="F3261" s="10" t="s">
        <v>92</v>
      </c>
      <c r="G3261" t="s">
        <v>2989</v>
      </c>
      <c r="H3261" s="35">
        <v>2535.0</v>
      </c>
      <c r="I3261" s="10" t="s">
        <v>2909</v>
      </c>
      <c r="J3261" t="s">
        <v>36</v>
      </c>
    </row>
    <row r="3262">
      <c r="A3262" s="10" t="s">
        <v>2920</v>
      </c>
      <c r="B3262" s="35">
        <v>1900000.0</v>
      </c>
      <c r="C3262" s="35">
        <v>5.0</v>
      </c>
      <c r="D3262" s="51">
        <v>4.0</v>
      </c>
      <c r="E3262" s="35">
        <v>1.0</v>
      </c>
      <c r="F3262" s="10" t="s">
        <v>92</v>
      </c>
      <c r="G3262" t="s">
        <v>2989</v>
      </c>
      <c r="H3262" s="35">
        <v>1830.0</v>
      </c>
      <c r="I3262" s="10" t="s">
        <v>2909</v>
      </c>
      <c r="J3262" t="s">
        <v>42</v>
      </c>
    </row>
    <row r="3263">
      <c r="A3263" s="10" t="s">
        <v>2920</v>
      </c>
      <c r="B3263" s="35">
        <v>1900000.0</v>
      </c>
      <c r="C3263" s="35">
        <v>4.0</v>
      </c>
      <c r="D3263" s="51">
        <v>4.0</v>
      </c>
      <c r="E3263" s="35">
        <v>1.0</v>
      </c>
      <c r="F3263" s="10" t="s">
        <v>92</v>
      </c>
      <c r="G3263" t="s">
        <v>2989</v>
      </c>
      <c r="H3263" s="35">
        <v>2691.0</v>
      </c>
      <c r="I3263" s="10" t="s">
        <v>2909</v>
      </c>
      <c r="J3263" t="s">
        <v>256</v>
      </c>
    </row>
    <row r="3264">
      <c r="A3264" s="10" t="s">
        <v>2920</v>
      </c>
      <c r="B3264" s="35">
        <v>1900000.0</v>
      </c>
      <c r="C3264" s="35">
        <v>5.0</v>
      </c>
      <c r="D3264" s="51">
        <v>5.0</v>
      </c>
      <c r="E3264" s="35">
        <v>2.0</v>
      </c>
      <c r="F3264" s="10" t="s">
        <v>92</v>
      </c>
      <c r="G3264" t="s">
        <v>2989</v>
      </c>
      <c r="H3264" s="35">
        <v>2552.0</v>
      </c>
      <c r="I3264" s="10" t="s">
        <v>2909</v>
      </c>
      <c r="J3264" t="s">
        <v>36</v>
      </c>
    </row>
    <row r="3265">
      <c r="A3265" s="10" t="s">
        <v>2920</v>
      </c>
      <c r="B3265" s="35">
        <v>1900000.0</v>
      </c>
      <c r="C3265" s="35">
        <v>4.0</v>
      </c>
      <c r="D3265" s="51">
        <v>4.0</v>
      </c>
      <c r="E3265" s="35">
        <v>2.0</v>
      </c>
      <c r="F3265" s="10" t="s">
        <v>92</v>
      </c>
      <c r="G3265" t="s">
        <v>2989</v>
      </c>
      <c r="H3265" s="35">
        <v>2070.0</v>
      </c>
      <c r="I3265" s="10" t="s">
        <v>2909</v>
      </c>
      <c r="J3265" t="s">
        <v>42</v>
      </c>
    </row>
    <row r="3266">
      <c r="A3266" s="10" t="s">
        <v>2920</v>
      </c>
      <c r="B3266" s="35">
        <v>1900000.0</v>
      </c>
      <c r="C3266" s="35">
        <v>4.0</v>
      </c>
      <c r="D3266" s="51">
        <v>3.0</v>
      </c>
      <c r="E3266" s="35">
        <v>1.0</v>
      </c>
      <c r="F3266" s="10" t="s">
        <v>92</v>
      </c>
      <c r="G3266" t="s">
        <v>2989</v>
      </c>
      <c r="H3266" s="35">
        <v>2347.0</v>
      </c>
      <c r="I3266" s="10" t="s">
        <v>2909</v>
      </c>
      <c r="J3266" t="s">
        <v>256</v>
      </c>
    </row>
    <row r="3267">
      <c r="A3267" s="10" t="s">
        <v>2937</v>
      </c>
      <c r="B3267" s="35">
        <v>1900000.0</v>
      </c>
      <c r="C3267" s="35">
        <v>7.0</v>
      </c>
      <c r="D3267" s="51">
        <v>6.0</v>
      </c>
      <c r="E3267" s="35">
        <v>2.0</v>
      </c>
      <c r="F3267" s="10" t="s">
        <v>557</v>
      </c>
      <c r="G3267" t="s">
        <v>2989</v>
      </c>
      <c r="H3267" s="35">
        <v>4068.0</v>
      </c>
      <c r="I3267" s="10" t="s">
        <v>2909</v>
      </c>
      <c r="J3267" t="s">
        <v>112</v>
      </c>
    </row>
    <row r="3268">
      <c r="A3268" s="10" t="s">
        <v>2941</v>
      </c>
      <c r="B3268" s="35">
        <v>1900000.0</v>
      </c>
      <c r="C3268" s="35">
        <v>4.0</v>
      </c>
      <c r="D3268" s="51">
        <v>5.0</v>
      </c>
      <c r="E3268" s="35">
        <v>10.0</v>
      </c>
      <c r="F3268" s="10" t="s">
        <v>92</v>
      </c>
      <c r="G3268" t="s">
        <v>2989</v>
      </c>
      <c r="H3268" s="35">
        <v>2573.0</v>
      </c>
      <c r="I3268" s="10" t="s">
        <v>2909</v>
      </c>
      <c r="J3268" t="s">
        <v>112</v>
      </c>
    </row>
    <row r="3269">
      <c r="A3269" s="10" t="s">
        <v>2918</v>
      </c>
      <c r="B3269" s="35">
        <v>1900000.0</v>
      </c>
      <c r="C3269" s="35">
        <v>10.0</v>
      </c>
      <c r="D3269" s="51">
        <v>6.0</v>
      </c>
      <c r="E3269" s="35">
        <v>2.0</v>
      </c>
      <c r="F3269" s="10" t="s">
        <v>177</v>
      </c>
      <c r="G3269" t="s">
        <v>40</v>
      </c>
      <c r="H3269" s="35">
        <v>4400.0</v>
      </c>
      <c r="I3269" s="10" t="s">
        <v>2909</v>
      </c>
      <c r="J3269" t="s">
        <v>42</v>
      </c>
    </row>
    <row r="3270">
      <c r="A3270" s="10" t="s">
        <v>2917</v>
      </c>
      <c r="B3270" s="35">
        <v>1900000.0</v>
      </c>
      <c r="C3270" s="35">
        <v>4.0</v>
      </c>
      <c r="D3270" s="51">
        <v>3.0</v>
      </c>
      <c r="E3270" s="35">
        <v>2.0</v>
      </c>
      <c r="F3270" s="10" t="s">
        <v>177</v>
      </c>
      <c r="G3270" t="s">
        <v>40</v>
      </c>
      <c r="H3270" s="35">
        <v>1800.0</v>
      </c>
      <c r="I3270" s="10" t="s">
        <v>2909</v>
      </c>
      <c r="J3270" t="s">
        <v>42</v>
      </c>
    </row>
    <row r="3271">
      <c r="A3271" s="10" t="s">
        <v>2939</v>
      </c>
      <c r="B3271" s="35">
        <v>1920000.0</v>
      </c>
      <c r="C3271" s="35">
        <v>5.0</v>
      </c>
      <c r="D3271" s="51">
        <v>3.0</v>
      </c>
      <c r="E3271" s="35">
        <v>2.0</v>
      </c>
      <c r="F3271" s="10" t="s">
        <v>56</v>
      </c>
      <c r="G3271" t="s">
        <v>40</v>
      </c>
      <c r="H3271" s="35">
        <v>5000.0</v>
      </c>
      <c r="I3271" s="10" t="s">
        <v>2909</v>
      </c>
      <c r="J3271" t="s">
        <v>42</v>
      </c>
    </row>
    <row r="3272">
      <c r="A3272" s="10" t="s">
        <v>2921</v>
      </c>
      <c r="B3272" s="35">
        <v>1930000.0</v>
      </c>
      <c r="C3272" s="35">
        <v>4.0</v>
      </c>
      <c r="D3272" s="51">
        <v>4.0</v>
      </c>
      <c r="E3272" s="35">
        <v>2.0</v>
      </c>
      <c r="F3272" s="10" t="s">
        <v>177</v>
      </c>
      <c r="G3272" t="s">
        <v>40</v>
      </c>
      <c r="H3272" s="35">
        <v>1500.0</v>
      </c>
      <c r="I3272" s="10" t="s">
        <v>2909</v>
      </c>
      <c r="J3272" t="s">
        <v>42</v>
      </c>
    </row>
    <row r="3273">
      <c r="A3273" s="10" t="s">
        <v>2907</v>
      </c>
      <c r="B3273" s="35">
        <v>1937320.0</v>
      </c>
      <c r="C3273" s="35">
        <v>3.0</v>
      </c>
      <c r="D3273" s="51">
        <v>2.0</v>
      </c>
      <c r="E3273" s="35">
        <v>3.0</v>
      </c>
      <c r="F3273" s="10" t="s">
        <v>33</v>
      </c>
      <c r="G3273" t="s">
        <v>2989</v>
      </c>
      <c r="H3273" s="35">
        <v>1190.0</v>
      </c>
      <c r="I3273" s="10" t="s">
        <v>2909</v>
      </c>
      <c r="J3273" t="s">
        <v>36</v>
      </c>
    </row>
    <row r="3274">
      <c r="A3274" s="10" t="s">
        <v>2936</v>
      </c>
      <c r="B3274" s="35">
        <v>1950000.0</v>
      </c>
      <c r="C3274" s="35">
        <v>4.0</v>
      </c>
      <c r="D3274" s="51">
        <v>3.0</v>
      </c>
      <c r="E3274" s="35">
        <v>2.0</v>
      </c>
      <c r="F3274" s="10" t="s">
        <v>177</v>
      </c>
      <c r="G3274" t="s">
        <v>40</v>
      </c>
      <c r="H3274" s="35">
        <v>1870.0</v>
      </c>
      <c r="I3274" s="10" t="s">
        <v>2909</v>
      </c>
      <c r="J3274" t="s">
        <v>42</v>
      </c>
    </row>
    <row r="3275">
      <c r="A3275" s="10" t="s">
        <v>2936</v>
      </c>
      <c r="B3275" s="35">
        <v>1950000.0</v>
      </c>
      <c r="C3275" s="35">
        <v>5.0</v>
      </c>
      <c r="D3275" s="51">
        <v>4.0</v>
      </c>
      <c r="E3275" s="35">
        <v>2.0</v>
      </c>
      <c r="F3275" s="10" t="s">
        <v>92</v>
      </c>
      <c r="G3275" t="s">
        <v>2989</v>
      </c>
      <c r="H3275" s="35">
        <v>2928.0</v>
      </c>
      <c r="I3275" s="10" t="s">
        <v>2909</v>
      </c>
      <c r="J3275" t="s">
        <v>256</v>
      </c>
    </row>
    <row r="3276">
      <c r="A3276" s="10" t="s">
        <v>2916</v>
      </c>
      <c r="B3276" s="35">
        <v>1950000.0</v>
      </c>
      <c r="C3276" s="35">
        <v>5.0</v>
      </c>
      <c r="D3276" s="51">
        <v>4.0</v>
      </c>
      <c r="E3276" s="35">
        <v>2.0</v>
      </c>
      <c r="F3276" s="10" t="s">
        <v>557</v>
      </c>
      <c r="G3276" t="s">
        <v>40</v>
      </c>
      <c r="H3276" s="35">
        <v>2040.0</v>
      </c>
      <c r="I3276" s="10" t="s">
        <v>2909</v>
      </c>
      <c r="J3276" t="s">
        <v>42</v>
      </c>
    </row>
    <row r="3277">
      <c r="A3277" s="10" t="s">
        <v>2916</v>
      </c>
      <c r="B3277" s="35">
        <v>1950000.0</v>
      </c>
      <c r="C3277" s="35">
        <v>7.0</v>
      </c>
      <c r="D3277" s="51">
        <v>7.0</v>
      </c>
      <c r="E3277" s="35">
        <v>2.0</v>
      </c>
      <c r="F3277" s="10" t="s">
        <v>671</v>
      </c>
      <c r="G3277" t="s">
        <v>40</v>
      </c>
      <c r="H3277" s="35">
        <v>1840.0</v>
      </c>
      <c r="I3277" s="10" t="s">
        <v>2909</v>
      </c>
      <c r="J3277" t="s">
        <v>42</v>
      </c>
    </row>
    <row r="3278">
      <c r="A3278" s="10" t="s">
        <v>2921</v>
      </c>
      <c r="B3278" s="35">
        <v>1950000.0</v>
      </c>
      <c r="C3278" s="35">
        <v>4.0</v>
      </c>
      <c r="D3278" s="51">
        <v>3.0</v>
      </c>
      <c r="E3278" s="35">
        <v>2.0</v>
      </c>
      <c r="F3278" s="10" t="s">
        <v>177</v>
      </c>
      <c r="G3278" t="s">
        <v>2989</v>
      </c>
      <c r="H3278" s="35">
        <v>2300.0</v>
      </c>
      <c r="I3278" s="10" t="s">
        <v>2909</v>
      </c>
      <c r="J3278" t="s">
        <v>36</v>
      </c>
    </row>
    <row r="3279">
      <c r="A3279" s="10" t="s">
        <v>2921</v>
      </c>
      <c r="B3279" s="35">
        <v>1950000.0</v>
      </c>
      <c r="C3279" s="35">
        <v>4.0</v>
      </c>
      <c r="D3279" s="51">
        <v>4.0</v>
      </c>
      <c r="E3279" s="35">
        <v>3.0</v>
      </c>
      <c r="F3279" s="10" t="s">
        <v>92</v>
      </c>
      <c r="G3279" t="s">
        <v>2989</v>
      </c>
      <c r="H3279" s="35">
        <v>1948.0</v>
      </c>
      <c r="I3279" s="10" t="s">
        <v>2909</v>
      </c>
      <c r="J3279" t="s">
        <v>36</v>
      </c>
    </row>
    <row r="3280">
      <c r="A3280" s="10" t="s">
        <v>2921</v>
      </c>
      <c r="B3280" s="35">
        <v>1950000.0</v>
      </c>
      <c r="C3280" s="35">
        <v>4.0</v>
      </c>
      <c r="D3280" s="51">
        <v>3.0</v>
      </c>
      <c r="E3280" s="35">
        <v>2.0</v>
      </c>
      <c r="F3280" s="10" t="s">
        <v>92</v>
      </c>
      <c r="G3280" t="s">
        <v>2989</v>
      </c>
      <c r="H3280" s="35">
        <v>1693.0</v>
      </c>
      <c r="I3280" s="10" t="s">
        <v>2909</v>
      </c>
      <c r="J3280" t="s">
        <v>42</v>
      </c>
    </row>
    <row r="3281">
      <c r="A3281" s="10" t="s">
        <v>2925</v>
      </c>
      <c r="B3281" s="35">
        <v>1950000.0</v>
      </c>
      <c r="C3281" s="35">
        <v>4.0</v>
      </c>
      <c r="D3281" s="51">
        <v>3.0</v>
      </c>
      <c r="E3281" s="35">
        <v>1.0</v>
      </c>
      <c r="F3281" s="10" t="s">
        <v>56</v>
      </c>
      <c r="G3281" t="s">
        <v>40</v>
      </c>
      <c r="H3281" s="35">
        <v>3147.0</v>
      </c>
      <c r="I3281" s="10" t="s">
        <v>2909</v>
      </c>
      <c r="J3281" t="s">
        <v>42</v>
      </c>
    </row>
    <row r="3282">
      <c r="A3282" s="10" t="s">
        <v>2924</v>
      </c>
      <c r="B3282" s="35">
        <v>1950000.0</v>
      </c>
      <c r="C3282" s="35">
        <v>6.0</v>
      </c>
      <c r="D3282" s="51">
        <v>5.0</v>
      </c>
      <c r="E3282" s="35">
        <v>2.0</v>
      </c>
      <c r="F3282" s="10" t="s">
        <v>56</v>
      </c>
      <c r="G3282" t="s">
        <v>40</v>
      </c>
      <c r="H3282" s="35">
        <v>2625.0</v>
      </c>
      <c r="I3282" s="10" t="s">
        <v>2909</v>
      </c>
      <c r="J3282" t="s">
        <v>42</v>
      </c>
    </row>
    <row r="3283">
      <c r="A3283" s="10" t="s">
        <v>2924</v>
      </c>
      <c r="B3283" s="35">
        <v>1950000.0</v>
      </c>
      <c r="C3283" s="35">
        <v>4.0</v>
      </c>
      <c r="D3283" s="51">
        <v>3.0</v>
      </c>
      <c r="E3283" s="35">
        <v>3.0</v>
      </c>
      <c r="F3283" s="10" t="s">
        <v>56</v>
      </c>
      <c r="G3283" t="s">
        <v>40</v>
      </c>
      <c r="H3283" s="35">
        <v>2625.0</v>
      </c>
      <c r="I3283" s="10" t="s">
        <v>2909</v>
      </c>
      <c r="J3283" t="s">
        <v>42</v>
      </c>
    </row>
    <row r="3284">
      <c r="A3284" s="10" t="s">
        <v>2924</v>
      </c>
      <c r="B3284" s="35">
        <v>1950000.0</v>
      </c>
      <c r="C3284" s="35">
        <v>6.0</v>
      </c>
      <c r="D3284" s="51">
        <v>6.0</v>
      </c>
      <c r="E3284" s="35">
        <v>2.0</v>
      </c>
      <c r="F3284" s="10" t="s">
        <v>56</v>
      </c>
      <c r="G3284" t="s">
        <v>40</v>
      </c>
      <c r="H3284" s="35">
        <v>2880.0</v>
      </c>
      <c r="I3284" s="10" t="s">
        <v>2909</v>
      </c>
      <c r="J3284" t="s">
        <v>112</v>
      </c>
    </row>
    <row r="3285">
      <c r="A3285" s="10" t="s">
        <v>2907</v>
      </c>
      <c r="B3285" s="35">
        <v>1950000.0</v>
      </c>
      <c r="C3285" s="35">
        <v>2.0</v>
      </c>
      <c r="D3285" s="51">
        <v>2.0</v>
      </c>
      <c r="E3285" s="35">
        <v>1.0</v>
      </c>
      <c r="F3285" s="10" t="s">
        <v>33</v>
      </c>
      <c r="G3285" t="s">
        <v>2989</v>
      </c>
      <c r="H3285" s="35">
        <v>1076.0</v>
      </c>
      <c r="I3285" s="10" t="s">
        <v>2909</v>
      </c>
      <c r="J3285" t="s">
        <v>42</v>
      </c>
    </row>
    <row r="3286">
      <c r="A3286" s="10" t="s">
        <v>2907</v>
      </c>
      <c r="B3286" s="35">
        <v>1950000.0</v>
      </c>
      <c r="C3286" s="35">
        <v>2.0</v>
      </c>
      <c r="D3286" s="51">
        <v>2.0</v>
      </c>
      <c r="E3286" s="35">
        <v>2.0</v>
      </c>
      <c r="F3286" s="10" t="s">
        <v>33</v>
      </c>
      <c r="G3286" t="s">
        <v>2989</v>
      </c>
      <c r="H3286" s="35">
        <v>1076.0</v>
      </c>
      <c r="I3286" s="10" t="s">
        <v>2909</v>
      </c>
      <c r="J3286" t="s">
        <v>42</v>
      </c>
    </row>
    <row r="3287">
      <c r="A3287" s="10" t="s">
        <v>2907</v>
      </c>
      <c r="B3287" s="35">
        <v>1950000.0</v>
      </c>
      <c r="C3287" s="35">
        <v>3.0</v>
      </c>
      <c r="D3287" s="51">
        <v>2.0</v>
      </c>
      <c r="E3287" s="35">
        <v>2.0</v>
      </c>
      <c r="F3287" s="10" t="s">
        <v>92</v>
      </c>
      <c r="G3287" t="s">
        <v>2989</v>
      </c>
      <c r="H3287" s="35">
        <v>915.0</v>
      </c>
      <c r="I3287" s="10" t="s">
        <v>2909</v>
      </c>
      <c r="J3287" t="s">
        <v>256</v>
      </c>
    </row>
    <row r="3288">
      <c r="A3288" s="10" t="s">
        <v>2920</v>
      </c>
      <c r="B3288" s="35">
        <v>1950000.0</v>
      </c>
      <c r="C3288" s="35">
        <v>4.0</v>
      </c>
      <c r="D3288" s="51">
        <v>4.0</v>
      </c>
      <c r="E3288" s="35">
        <v>1.0</v>
      </c>
      <c r="F3288" s="10" t="s">
        <v>92</v>
      </c>
      <c r="G3288" t="s">
        <v>2989</v>
      </c>
      <c r="H3288" s="35">
        <v>2535.0</v>
      </c>
      <c r="I3288" s="10" t="s">
        <v>2909</v>
      </c>
      <c r="J3288" t="s">
        <v>36</v>
      </c>
    </row>
    <row r="3289">
      <c r="A3289" s="10" t="s">
        <v>2920</v>
      </c>
      <c r="B3289" s="35">
        <v>1950000.0</v>
      </c>
      <c r="C3289" s="35">
        <v>5.0</v>
      </c>
      <c r="D3289" s="51">
        <v>3.0</v>
      </c>
      <c r="E3289" s="35">
        <v>2.0</v>
      </c>
      <c r="F3289" s="10" t="s">
        <v>92</v>
      </c>
      <c r="G3289" t="s">
        <v>2989</v>
      </c>
      <c r="H3289" s="35">
        <v>1832.0</v>
      </c>
      <c r="I3289" s="10" t="s">
        <v>2909</v>
      </c>
      <c r="J3289" t="s">
        <v>42</v>
      </c>
    </row>
    <row r="3290">
      <c r="A3290" s="10" t="s">
        <v>2920</v>
      </c>
      <c r="B3290" s="35">
        <v>1950000.0</v>
      </c>
      <c r="C3290" s="35">
        <v>5.0</v>
      </c>
      <c r="D3290" s="51">
        <v>4.0</v>
      </c>
      <c r="E3290" s="35">
        <v>2.0</v>
      </c>
      <c r="F3290" s="10" t="s">
        <v>92</v>
      </c>
      <c r="G3290" t="s">
        <v>2989</v>
      </c>
      <c r="H3290" s="35">
        <v>1830.0</v>
      </c>
      <c r="I3290" s="10" t="s">
        <v>2909</v>
      </c>
      <c r="J3290" t="s">
        <v>42</v>
      </c>
    </row>
    <row r="3291">
      <c r="A3291" s="10" t="s">
        <v>2920</v>
      </c>
      <c r="B3291" s="35">
        <v>1950000.0</v>
      </c>
      <c r="C3291" s="35">
        <v>4.0</v>
      </c>
      <c r="D3291" s="51">
        <v>5.0</v>
      </c>
      <c r="E3291" s="35">
        <v>2.0</v>
      </c>
      <c r="F3291" s="10" t="s">
        <v>92</v>
      </c>
      <c r="G3291" t="s">
        <v>2989</v>
      </c>
      <c r="H3291" s="35">
        <v>2535.0</v>
      </c>
      <c r="I3291" s="10" t="s">
        <v>2909</v>
      </c>
      <c r="J3291" t="s">
        <v>36</v>
      </c>
    </row>
    <row r="3292">
      <c r="A3292" s="10" t="s">
        <v>2920</v>
      </c>
      <c r="B3292" s="35">
        <v>1950000.0</v>
      </c>
      <c r="C3292" s="35">
        <v>5.0</v>
      </c>
      <c r="D3292" s="51">
        <v>5.0</v>
      </c>
      <c r="E3292" s="35">
        <v>2.0</v>
      </c>
      <c r="F3292" s="10" t="s">
        <v>92</v>
      </c>
      <c r="G3292" t="s">
        <v>2989</v>
      </c>
      <c r="H3292" s="35">
        <v>2411.0</v>
      </c>
      <c r="I3292" s="10" t="s">
        <v>2909</v>
      </c>
      <c r="J3292" t="s">
        <v>256</v>
      </c>
    </row>
    <row r="3293">
      <c r="A3293" s="10" t="s">
        <v>2920</v>
      </c>
      <c r="B3293" s="35">
        <v>1950000.0</v>
      </c>
      <c r="C3293" s="35">
        <v>4.0</v>
      </c>
      <c r="D3293" s="51">
        <v>5.0</v>
      </c>
      <c r="E3293" s="35">
        <v>3.0</v>
      </c>
      <c r="F3293" s="10" t="s">
        <v>92</v>
      </c>
      <c r="G3293" t="s">
        <v>2989</v>
      </c>
      <c r="H3293" s="35">
        <v>2700.0</v>
      </c>
      <c r="I3293" s="10" t="s">
        <v>2909</v>
      </c>
      <c r="J3293" t="s">
        <v>36</v>
      </c>
    </row>
    <row r="3294">
      <c r="A3294" s="10" t="s">
        <v>2920</v>
      </c>
      <c r="B3294" s="35">
        <v>1950000.0</v>
      </c>
      <c r="C3294" s="35">
        <v>4.0</v>
      </c>
      <c r="D3294" s="51">
        <v>4.0</v>
      </c>
      <c r="E3294" s="35">
        <v>2.0</v>
      </c>
      <c r="F3294" s="10" t="s">
        <v>92</v>
      </c>
      <c r="G3294" t="s">
        <v>2989</v>
      </c>
      <c r="H3294" s="35">
        <v>2553.0</v>
      </c>
      <c r="I3294" s="10" t="s">
        <v>2909</v>
      </c>
      <c r="J3294" t="s">
        <v>42</v>
      </c>
    </row>
    <row r="3295">
      <c r="A3295" s="10" t="s">
        <v>2920</v>
      </c>
      <c r="B3295" s="35">
        <v>1950000.0</v>
      </c>
      <c r="C3295" s="35">
        <v>4.0</v>
      </c>
      <c r="D3295" s="51">
        <v>4.0</v>
      </c>
      <c r="E3295" s="35">
        <v>2.0</v>
      </c>
      <c r="F3295" s="10" t="s">
        <v>92</v>
      </c>
      <c r="G3295" t="s">
        <v>2989</v>
      </c>
      <c r="H3295" s="35">
        <v>2535.0</v>
      </c>
      <c r="I3295" s="10" t="s">
        <v>2909</v>
      </c>
      <c r="J3295" t="s">
        <v>42</v>
      </c>
    </row>
    <row r="3296">
      <c r="A3296" s="10" t="s">
        <v>2945</v>
      </c>
      <c r="B3296" s="35">
        <v>1950000.0</v>
      </c>
      <c r="C3296" s="35">
        <v>5.0</v>
      </c>
      <c r="D3296" s="51">
        <v>3.0</v>
      </c>
      <c r="E3296" s="35">
        <v>3.0</v>
      </c>
      <c r="F3296" s="10" t="s">
        <v>56</v>
      </c>
      <c r="G3296" t="s">
        <v>40</v>
      </c>
      <c r="H3296" s="35">
        <v>4100.0</v>
      </c>
      <c r="I3296" s="10" t="s">
        <v>2909</v>
      </c>
      <c r="J3296" t="s">
        <v>42</v>
      </c>
    </row>
    <row r="3297">
      <c r="A3297" s="10" t="s">
        <v>2937</v>
      </c>
      <c r="B3297" s="35">
        <v>1950000.0</v>
      </c>
      <c r="C3297" s="35">
        <v>6.0</v>
      </c>
      <c r="D3297" s="51">
        <v>6.0</v>
      </c>
      <c r="E3297" s="35">
        <v>2.0</v>
      </c>
      <c r="F3297" s="10" t="s">
        <v>557</v>
      </c>
      <c r="G3297" t="s">
        <v>40</v>
      </c>
      <c r="H3297" s="35">
        <v>2239.0</v>
      </c>
      <c r="I3297" s="10" t="s">
        <v>2909</v>
      </c>
      <c r="J3297" t="s">
        <v>112</v>
      </c>
    </row>
    <row r="3298">
      <c r="A3298" s="10" t="s">
        <v>2929</v>
      </c>
      <c r="B3298" s="35">
        <v>1950000.0</v>
      </c>
      <c r="C3298" s="35">
        <v>6.0</v>
      </c>
      <c r="D3298" s="51">
        <v>6.0</v>
      </c>
      <c r="E3298" s="35">
        <v>2.0</v>
      </c>
      <c r="F3298" s="10" t="s">
        <v>56</v>
      </c>
      <c r="G3298" t="s">
        <v>40</v>
      </c>
      <c r="H3298" s="35">
        <v>3040.0</v>
      </c>
      <c r="I3298" s="10" t="s">
        <v>2909</v>
      </c>
      <c r="J3298" t="s">
        <v>112</v>
      </c>
    </row>
    <row r="3299">
      <c r="A3299" s="10" t="s">
        <v>2917</v>
      </c>
      <c r="B3299" s="35">
        <v>1950000.0</v>
      </c>
      <c r="C3299" s="35">
        <v>5.0</v>
      </c>
      <c r="D3299" s="51">
        <v>4.0</v>
      </c>
      <c r="E3299" s="35">
        <v>2.0</v>
      </c>
      <c r="F3299" s="10" t="s">
        <v>177</v>
      </c>
      <c r="G3299" t="s">
        <v>40</v>
      </c>
      <c r="H3299" s="35">
        <v>1875.0</v>
      </c>
      <c r="I3299" s="10" t="s">
        <v>2909</v>
      </c>
      <c r="J3299" t="s">
        <v>42</v>
      </c>
    </row>
    <row r="3300">
      <c r="A3300" s="10" t="s">
        <v>2917</v>
      </c>
      <c r="B3300" s="35">
        <v>1950000.0</v>
      </c>
      <c r="C3300" s="35">
        <v>4.0</v>
      </c>
      <c r="D3300" s="51">
        <v>3.0</v>
      </c>
      <c r="E3300" s="35">
        <v>2.0</v>
      </c>
      <c r="F3300" s="10" t="s">
        <v>177</v>
      </c>
      <c r="G3300" t="s">
        <v>40</v>
      </c>
      <c r="H3300" s="35">
        <v>3700.0</v>
      </c>
      <c r="I3300" s="10" t="s">
        <v>2909</v>
      </c>
      <c r="J3300" t="s">
        <v>42</v>
      </c>
    </row>
    <row r="3301">
      <c r="A3301" s="10" t="s">
        <v>2916</v>
      </c>
      <c r="B3301" s="35">
        <v>1960000.0</v>
      </c>
      <c r="C3301" s="35">
        <v>7.0</v>
      </c>
      <c r="D3301" s="51">
        <v>7.0</v>
      </c>
      <c r="E3301" s="35">
        <v>4.0</v>
      </c>
      <c r="F3301" s="10" t="s">
        <v>671</v>
      </c>
      <c r="G3301" t="s">
        <v>40</v>
      </c>
      <c r="H3301" s="35">
        <v>1955.0</v>
      </c>
      <c r="I3301" s="10" t="s">
        <v>2909</v>
      </c>
      <c r="J3301" t="s">
        <v>36</v>
      </c>
    </row>
    <row r="3302">
      <c r="A3302" s="10" t="s">
        <v>2921</v>
      </c>
      <c r="B3302" s="35">
        <v>1960000.0</v>
      </c>
      <c r="C3302" s="35">
        <v>4.0</v>
      </c>
      <c r="D3302" s="51">
        <v>4.0</v>
      </c>
      <c r="E3302" s="35">
        <v>3.0</v>
      </c>
      <c r="F3302" s="10" t="s">
        <v>177</v>
      </c>
      <c r="G3302" t="s">
        <v>2989</v>
      </c>
      <c r="H3302" s="35">
        <v>2500.0</v>
      </c>
      <c r="I3302" s="10" t="s">
        <v>2909</v>
      </c>
      <c r="J3302" t="s">
        <v>42</v>
      </c>
    </row>
    <row r="3303">
      <c r="A3303" s="10" t="s">
        <v>2907</v>
      </c>
      <c r="B3303" s="35">
        <v>1967750.0</v>
      </c>
      <c r="C3303" s="35">
        <v>4.0</v>
      </c>
      <c r="D3303" s="51">
        <v>3.0</v>
      </c>
      <c r="E3303" s="35">
        <v>2.0</v>
      </c>
      <c r="F3303" s="10" t="s">
        <v>92</v>
      </c>
      <c r="G3303" t="s">
        <v>2989</v>
      </c>
      <c r="H3303" s="35">
        <v>2315.0</v>
      </c>
      <c r="I3303" s="10" t="s">
        <v>2909</v>
      </c>
      <c r="J3303" t="s">
        <v>36</v>
      </c>
    </row>
    <row r="3304">
      <c r="A3304" s="10" t="s">
        <v>2920</v>
      </c>
      <c r="B3304" s="35">
        <v>1970000.0</v>
      </c>
      <c r="C3304" s="35">
        <v>4.0</v>
      </c>
      <c r="D3304" s="51">
        <v>3.0</v>
      </c>
      <c r="E3304" s="35">
        <v>2.0</v>
      </c>
      <c r="F3304" s="10" t="s">
        <v>92</v>
      </c>
      <c r="G3304" t="s">
        <v>2989</v>
      </c>
      <c r="H3304" s="35">
        <v>2535.0</v>
      </c>
      <c r="I3304" s="10" t="s">
        <v>2909</v>
      </c>
      <c r="J3304" t="s">
        <v>42</v>
      </c>
    </row>
    <row r="3305">
      <c r="A3305" s="10" t="s">
        <v>2907</v>
      </c>
      <c r="B3305" s="35">
        <v>1979250.0</v>
      </c>
      <c r="C3305" s="35">
        <v>3.0</v>
      </c>
      <c r="D3305" s="51">
        <v>3.0</v>
      </c>
      <c r="E3305" s="35">
        <v>2.0</v>
      </c>
      <c r="F3305" s="10" t="s">
        <v>33</v>
      </c>
      <c r="G3305" t="s">
        <v>2989</v>
      </c>
      <c r="H3305" s="35">
        <v>1885.0</v>
      </c>
      <c r="I3305" s="10" t="s">
        <v>2909</v>
      </c>
      <c r="J3305" t="s">
        <v>256</v>
      </c>
    </row>
    <row r="3306">
      <c r="A3306" s="10" t="s">
        <v>2921</v>
      </c>
      <c r="B3306" s="35">
        <v>1980000.0</v>
      </c>
      <c r="C3306" s="35">
        <v>4.0</v>
      </c>
      <c r="D3306" s="51">
        <v>4.0</v>
      </c>
      <c r="E3306" s="35">
        <v>3.0</v>
      </c>
      <c r="F3306" s="10" t="s">
        <v>177</v>
      </c>
      <c r="G3306" t="s">
        <v>2989</v>
      </c>
      <c r="H3306" s="35">
        <v>2200.0</v>
      </c>
      <c r="I3306" s="10" t="s">
        <v>2909</v>
      </c>
      <c r="J3306" t="s">
        <v>42</v>
      </c>
    </row>
    <row r="3307">
      <c r="A3307" s="10" t="s">
        <v>2921</v>
      </c>
      <c r="B3307" s="35">
        <v>1980000.0</v>
      </c>
      <c r="C3307" s="35">
        <v>4.0</v>
      </c>
      <c r="D3307" s="51">
        <v>4.0</v>
      </c>
      <c r="E3307" s="35">
        <v>2.0</v>
      </c>
      <c r="F3307" s="10" t="s">
        <v>177</v>
      </c>
      <c r="G3307" t="s">
        <v>40</v>
      </c>
      <c r="H3307" s="35">
        <v>1650.0</v>
      </c>
      <c r="I3307" s="10" t="s">
        <v>2909</v>
      </c>
      <c r="J3307" t="s">
        <v>42</v>
      </c>
    </row>
    <row r="3308">
      <c r="A3308" s="10" t="s">
        <v>2921</v>
      </c>
      <c r="B3308" s="35">
        <v>1980000.0</v>
      </c>
      <c r="C3308" s="35">
        <v>4.0</v>
      </c>
      <c r="D3308" s="51">
        <v>3.0</v>
      </c>
      <c r="E3308" s="35">
        <v>2.0</v>
      </c>
      <c r="F3308" s="10" t="s">
        <v>177</v>
      </c>
      <c r="G3308" t="s">
        <v>40</v>
      </c>
      <c r="H3308" s="35">
        <v>1650.0</v>
      </c>
      <c r="I3308" s="10" t="s">
        <v>2909</v>
      </c>
      <c r="J3308" t="s">
        <v>42</v>
      </c>
    </row>
    <row r="3309">
      <c r="A3309" s="10" t="s">
        <v>2921</v>
      </c>
      <c r="B3309" s="35">
        <v>1980000.0</v>
      </c>
      <c r="C3309" s="35">
        <v>4.0</v>
      </c>
      <c r="D3309" s="51">
        <v>3.0</v>
      </c>
      <c r="E3309" s="35">
        <v>1.0</v>
      </c>
      <c r="F3309" s="10" t="s">
        <v>177</v>
      </c>
      <c r="G3309" t="s">
        <v>2989</v>
      </c>
      <c r="H3309" s="35">
        <v>2390.0</v>
      </c>
      <c r="I3309" s="10" t="s">
        <v>2909</v>
      </c>
      <c r="J3309" t="s">
        <v>36</v>
      </c>
    </row>
    <row r="3310">
      <c r="A3310" s="10" t="s">
        <v>2912</v>
      </c>
      <c r="B3310" s="35">
        <v>1980000.0</v>
      </c>
      <c r="C3310" s="35">
        <v>5.0</v>
      </c>
      <c r="D3310" s="51">
        <v>5.0</v>
      </c>
      <c r="E3310" s="35">
        <v>1.0</v>
      </c>
      <c r="F3310" s="10" t="s">
        <v>56</v>
      </c>
      <c r="G3310" t="s">
        <v>40</v>
      </c>
      <c r="H3310" s="35">
        <v>3800.0</v>
      </c>
      <c r="I3310" s="10" t="s">
        <v>2909</v>
      </c>
      <c r="J3310" t="s">
        <v>42</v>
      </c>
    </row>
    <row r="3311">
      <c r="A3311" s="10" t="s">
        <v>2925</v>
      </c>
      <c r="B3311" s="35">
        <v>1980000.0</v>
      </c>
      <c r="C3311" s="35">
        <v>4.0</v>
      </c>
      <c r="D3311" s="51">
        <v>3.0</v>
      </c>
      <c r="E3311" s="35">
        <v>2.0</v>
      </c>
      <c r="F3311" s="10" t="s">
        <v>39</v>
      </c>
      <c r="G3311" t="s">
        <v>40</v>
      </c>
      <c r="H3311" s="35">
        <v>5837.0</v>
      </c>
      <c r="I3311" s="10" t="s">
        <v>2909</v>
      </c>
      <c r="J3311" t="s">
        <v>42</v>
      </c>
    </row>
    <row r="3312">
      <c r="A3312" s="10" t="s">
        <v>2920</v>
      </c>
      <c r="B3312" s="35">
        <v>1980000.0</v>
      </c>
      <c r="C3312" s="35">
        <v>4.0</v>
      </c>
      <c r="D3312" s="51">
        <v>4.0</v>
      </c>
      <c r="E3312" s="35">
        <v>2.0</v>
      </c>
      <c r="F3312" s="10" t="s">
        <v>92</v>
      </c>
      <c r="G3312" t="s">
        <v>2989</v>
      </c>
      <c r="H3312" s="35">
        <v>2535.0</v>
      </c>
      <c r="I3312" s="10" t="s">
        <v>2909</v>
      </c>
      <c r="J3312" t="s">
        <v>42</v>
      </c>
    </row>
    <row r="3313">
      <c r="A3313" s="10" t="s">
        <v>2953</v>
      </c>
      <c r="B3313" s="35">
        <v>1980000.0</v>
      </c>
      <c r="C3313" s="35">
        <v>4.0</v>
      </c>
      <c r="D3313" s="51">
        <v>4.0</v>
      </c>
      <c r="E3313" s="35">
        <v>1.0</v>
      </c>
      <c r="F3313" s="10" t="s">
        <v>671</v>
      </c>
      <c r="G3313" t="s">
        <v>40</v>
      </c>
      <c r="H3313" s="35">
        <v>2400.0</v>
      </c>
      <c r="I3313" s="10" t="s">
        <v>2909</v>
      </c>
      <c r="J3313" t="s">
        <v>42</v>
      </c>
    </row>
    <row r="3314">
      <c r="A3314" s="10" t="s">
        <v>2921</v>
      </c>
      <c r="B3314" s="35">
        <v>1990000.0</v>
      </c>
      <c r="C3314" s="35">
        <v>4.0</v>
      </c>
      <c r="D3314" s="51">
        <v>4.0</v>
      </c>
      <c r="E3314" s="35">
        <v>2.0</v>
      </c>
      <c r="F3314" s="10" t="s">
        <v>177</v>
      </c>
      <c r="G3314" t="s">
        <v>2989</v>
      </c>
      <c r="H3314" s="35">
        <v>2500.0</v>
      </c>
      <c r="I3314" s="10" t="s">
        <v>2909</v>
      </c>
      <c r="J3314" t="s">
        <v>42</v>
      </c>
    </row>
    <row r="3315">
      <c r="A3315" s="10" t="s">
        <v>2921</v>
      </c>
      <c r="B3315" s="35">
        <v>1990000.0</v>
      </c>
      <c r="C3315" s="35">
        <v>4.0</v>
      </c>
      <c r="D3315" s="51">
        <v>3.0</v>
      </c>
      <c r="E3315" s="35">
        <v>4.0</v>
      </c>
      <c r="F3315" s="10" t="s">
        <v>177</v>
      </c>
      <c r="G3315" t="s">
        <v>40</v>
      </c>
      <c r="H3315" s="35">
        <v>1650.0</v>
      </c>
      <c r="I3315" s="10" t="s">
        <v>2909</v>
      </c>
      <c r="J3315" t="s">
        <v>42</v>
      </c>
    </row>
    <row r="3316">
      <c r="A3316" s="10" t="s">
        <v>2921</v>
      </c>
      <c r="B3316" s="35">
        <v>1990000.0</v>
      </c>
      <c r="C3316" s="35">
        <v>4.0</v>
      </c>
      <c r="D3316" s="51">
        <v>4.0</v>
      </c>
      <c r="E3316" s="35">
        <v>4.0</v>
      </c>
      <c r="F3316" s="10" t="s">
        <v>177</v>
      </c>
      <c r="G3316" t="s">
        <v>40</v>
      </c>
      <c r="H3316" s="35">
        <v>1650.0</v>
      </c>
      <c r="I3316" s="10" t="s">
        <v>2909</v>
      </c>
      <c r="J3316" t="s">
        <v>42</v>
      </c>
    </row>
    <row r="3317">
      <c r="A3317" s="10" t="s">
        <v>2921</v>
      </c>
      <c r="B3317" s="35">
        <v>1990000.0</v>
      </c>
      <c r="C3317" s="35">
        <v>6.0</v>
      </c>
      <c r="D3317" s="51">
        <v>6.0</v>
      </c>
      <c r="E3317" s="35">
        <v>2.0</v>
      </c>
      <c r="F3317" s="10" t="s">
        <v>177</v>
      </c>
      <c r="G3317" t="s">
        <v>40</v>
      </c>
      <c r="H3317" s="35">
        <v>2200.0</v>
      </c>
      <c r="I3317" s="10" t="s">
        <v>2909</v>
      </c>
      <c r="J3317" t="s">
        <v>36</v>
      </c>
    </row>
    <row r="3318">
      <c r="A3318" s="10" t="s">
        <v>2921</v>
      </c>
      <c r="B3318" s="35">
        <v>1990000.0</v>
      </c>
      <c r="C3318" s="35">
        <v>4.0</v>
      </c>
      <c r="D3318" s="51">
        <v>4.0</v>
      </c>
      <c r="E3318" s="35">
        <v>3.0</v>
      </c>
      <c r="F3318" s="10" t="s">
        <v>177</v>
      </c>
      <c r="G3318" t="s">
        <v>2989</v>
      </c>
      <c r="H3318" s="35">
        <v>2530.0</v>
      </c>
      <c r="I3318" s="10" t="s">
        <v>2909</v>
      </c>
      <c r="J3318" t="s">
        <v>42</v>
      </c>
    </row>
    <row r="3319">
      <c r="A3319" s="10" t="s">
        <v>2921</v>
      </c>
      <c r="B3319" s="35">
        <v>1990000.0</v>
      </c>
      <c r="C3319" s="35">
        <v>4.0</v>
      </c>
      <c r="D3319" s="51">
        <v>4.0</v>
      </c>
      <c r="E3319" s="35">
        <v>3.0</v>
      </c>
      <c r="F3319" s="10" t="s">
        <v>177</v>
      </c>
      <c r="G3319" t="s">
        <v>40</v>
      </c>
      <c r="H3319" s="35">
        <v>1650.0</v>
      </c>
      <c r="I3319" s="10" t="s">
        <v>2909</v>
      </c>
      <c r="J3319" t="s">
        <v>36</v>
      </c>
    </row>
    <row r="3320">
      <c r="A3320" s="10" t="s">
        <v>2921</v>
      </c>
      <c r="B3320" s="35">
        <v>1990000.0</v>
      </c>
      <c r="C3320" s="35">
        <v>4.0</v>
      </c>
      <c r="D3320" s="51">
        <v>4.0</v>
      </c>
      <c r="E3320" s="35">
        <v>3.0</v>
      </c>
      <c r="F3320" s="10" t="s">
        <v>177</v>
      </c>
      <c r="G3320" t="s">
        <v>2989</v>
      </c>
      <c r="H3320" s="35">
        <v>2530.0</v>
      </c>
      <c r="I3320" s="10" t="s">
        <v>2909</v>
      </c>
      <c r="J3320" t="s">
        <v>256</v>
      </c>
    </row>
    <row r="3321">
      <c r="A3321" s="10" t="s">
        <v>2921</v>
      </c>
      <c r="B3321" s="35">
        <v>1990000.0</v>
      </c>
      <c r="C3321" s="35">
        <v>4.0</v>
      </c>
      <c r="D3321" s="51">
        <v>4.0</v>
      </c>
      <c r="E3321" s="35">
        <v>2.0</v>
      </c>
      <c r="F3321" s="10" t="s">
        <v>177</v>
      </c>
      <c r="G3321" t="s">
        <v>2989</v>
      </c>
      <c r="H3321" s="35">
        <v>2500.0</v>
      </c>
      <c r="I3321" s="10" t="s">
        <v>2909</v>
      </c>
      <c r="J3321" t="s">
        <v>36</v>
      </c>
    </row>
    <row r="3322">
      <c r="A3322" s="10" t="s">
        <v>2928</v>
      </c>
      <c r="B3322" s="35">
        <v>1990000.0</v>
      </c>
      <c r="C3322" s="35">
        <v>3.0</v>
      </c>
      <c r="D3322" s="51">
        <v>4.0</v>
      </c>
      <c r="E3322" s="35">
        <v>2.0</v>
      </c>
      <c r="F3322" s="10" t="s">
        <v>33</v>
      </c>
      <c r="G3322" t="s">
        <v>2989</v>
      </c>
      <c r="H3322" s="35">
        <v>1485.0</v>
      </c>
      <c r="I3322" s="10" t="s">
        <v>2909</v>
      </c>
      <c r="J3322" t="s">
        <v>36</v>
      </c>
    </row>
    <row r="3323">
      <c r="A3323" s="10" t="s">
        <v>2920</v>
      </c>
      <c r="B3323" s="35">
        <v>1990000.0</v>
      </c>
      <c r="C3323" s="35">
        <v>5.0</v>
      </c>
      <c r="D3323" s="51">
        <v>3.0</v>
      </c>
      <c r="E3323" s="35">
        <v>2.0</v>
      </c>
      <c r="F3323" s="10" t="s">
        <v>92</v>
      </c>
      <c r="G3323" t="s">
        <v>2989</v>
      </c>
      <c r="H3323" s="35">
        <v>3152.0</v>
      </c>
      <c r="I3323" s="10" t="s">
        <v>2909</v>
      </c>
      <c r="J3323" t="s">
        <v>36</v>
      </c>
    </row>
    <row r="3324">
      <c r="A3324" s="10" t="s">
        <v>2920</v>
      </c>
      <c r="B3324" s="35">
        <v>1990000.0</v>
      </c>
      <c r="C3324" s="35">
        <v>4.0</v>
      </c>
      <c r="D3324" s="51">
        <v>4.0</v>
      </c>
      <c r="E3324" s="35">
        <v>6.0</v>
      </c>
      <c r="F3324" s="10" t="s">
        <v>92</v>
      </c>
      <c r="G3324" t="s">
        <v>2989</v>
      </c>
      <c r="H3324" s="35">
        <v>2535.0</v>
      </c>
      <c r="I3324" s="10" t="s">
        <v>2909</v>
      </c>
      <c r="J3324" t="s">
        <v>42</v>
      </c>
    </row>
    <row r="3325">
      <c r="A3325" s="10" t="s">
        <v>2907</v>
      </c>
      <c r="B3325" s="35">
        <v>1994000.0</v>
      </c>
      <c r="C3325" s="35">
        <v>3.0</v>
      </c>
      <c r="D3325" s="51">
        <v>3.0</v>
      </c>
      <c r="E3325" s="35">
        <v>2.0</v>
      </c>
      <c r="F3325" s="10" t="s">
        <v>92</v>
      </c>
      <c r="G3325" t="s">
        <v>2989</v>
      </c>
      <c r="H3325" s="35">
        <v>1232.0</v>
      </c>
      <c r="I3325" s="10" t="s">
        <v>2909</v>
      </c>
      <c r="J3325" t="s">
        <v>36</v>
      </c>
    </row>
    <row r="3326">
      <c r="A3326" s="10" t="s">
        <v>2916</v>
      </c>
      <c r="B3326" s="35">
        <v>1998000.0</v>
      </c>
      <c r="C3326" s="35">
        <v>5.0</v>
      </c>
      <c r="D3326" s="51">
        <v>4.0</v>
      </c>
      <c r="E3326" s="35">
        <v>1.0</v>
      </c>
      <c r="F3326" s="10" t="s">
        <v>33</v>
      </c>
      <c r="G3326" t="s">
        <v>2989</v>
      </c>
      <c r="H3326" s="35">
        <v>2563.0</v>
      </c>
      <c r="I3326" s="10" t="s">
        <v>2909</v>
      </c>
      <c r="J3326" t="s">
        <v>42</v>
      </c>
    </row>
    <row r="3327">
      <c r="A3327" s="10" t="s">
        <v>2907</v>
      </c>
      <c r="B3327" s="35">
        <v>1999000.0</v>
      </c>
      <c r="C3327" s="35">
        <v>2.0</v>
      </c>
      <c r="D3327" s="51">
        <v>2.0</v>
      </c>
      <c r="E3327" s="35">
        <v>2.0</v>
      </c>
      <c r="F3327" s="10" t="s">
        <v>33</v>
      </c>
      <c r="G3327" t="s">
        <v>2989</v>
      </c>
      <c r="H3327" s="35">
        <v>1271.0</v>
      </c>
      <c r="I3327" s="10" t="s">
        <v>2909</v>
      </c>
      <c r="J3327" t="s">
        <v>256</v>
      </c>
    </row>
    <row r="3328">
      <c r="A3328" s="10" t="s">
        <v>2916</v>
      </c>
      <c r="B3328" s="35">
        <v>1999999.0</v>
      </c>
      <c r="C3328" s="35">
        <v>5.0</v>
      </c>
      <c r="D3328" s="51">
        <v>5.0</v>
      </c>
      <c r="E3328" s="35">
        <v>2.0</v>
      </c>
      <c r="F3328" s="10" t="s">
        <v>33</v>
      </c>
      <c r="G3328" t="s">
        <v>2989</v>
      </c>
      <c r="H3328" s="35">
        <v>2563.0</v>
      </c>
      <c r="I3328" s="10" t="s">
        <v>2909</v>
      </c>
      <c r="J3328" t="s">
        <v>42</v>
      </c>
    </row>
    <row r="3329">
      <c r="A3329" s="10" t="s">
        <v>2928</v>
      </c>
      <c r="B3329" s="35">
        <v>1999999.0</v>
      </c>
      <c r="C3329" s="35">
        <v>3.0</v>
      </c>
      <c r="D3329" s="51">
        <v>3.0</v>
      </c>
      <c r="E3329" s="35">
        <v>1.0</v>
      </c>
      <c r="F3329" s="10" t="s">
        <v>33</v>
      </c>
      <c r="G3329" t="s">
        <v>2989</v>
      </c>
      <c r="H3329" s="35">
        <v>1485.0</v>
      </c>
      <c r="I3329" s="10" t="s">
        <v>2909</v>
      </c>
      <c r="J3329" t="s">
        <v>36</v>
      </c>
    </row>
    <row r="3330">
      <c r="A3330" s="10" t="s">
        <v>2916</v>
      </c>
      <c r="B3330" s="35">
        <v>2000000.0</v>
      </c>
      <c r="C3330" s="35">
        <v>4.0</v>
      </c>
      <c r="D3330" s="51">
        <v>3.0</v>
      </c>
      <c r="E3330" s="35">
        <v>2.0</v>
      </c>
      <c r="F3330" s="10" t="s">
        <v>33</v>
      </c>
      <c r="G3330" t="s">
        <v>2989</v>
      </c>
      <c r="H3330" s="35">
        <v>2563.0</v>
      </c>
      <c r="I3330" s="10" t="s">
        <v>2909</v>
      </c>
      <c r="J3330" t="s">
        <v>42</v>
      </c>
    </row>
    <row r="3331">
      <c r="A3331" s="10" t="s">
        <v>2916</v>
      </c>
      <c r="B3331" s="35">
        <v>2000000.0</v>
      </c>
      <c r="C3331" s="35">
        <v>4.0</v>
      </c>
      <c r="D3331" s="51">
        <v>4.0</v>
      </c>
      <c r="E3331" s="35">
        <v>3.0</v>
      </c>
      <c r="F3331" s="10" t="s">
        <v>92</v>
      </c>
      <c r="G3331" t="s">
        <v>2989</v>
      </c>
      <c r="H3331" s="35">
        <v>3141.0</v>
      </c>
      <c r="I3331" s="10" t="s">
        <v>2909</v>
      </c>
      <c r="J3331" t="s">
        <v>42</v>
      </c>
    </row>
    <row r="3332">
      <c r="A3332" s="10" t="s">
        <v>2916</v>
      </c>
      <c r="B3332" s="35">
        <v>2000000.0</v>
      </c>
      <c r="C3332" s="35">
        <v>6.0</v>
      </c>
      <c r="D3332" s="51">
        <v>5.0</v>
      </c>
      <c r="E3332" s="35">
        <v>2.0</v>
      </c>
      <c r="F3332" s="10" t="s">
        <v>56</v>
      </c>
      <c r="G3332" t="s">
        <v>40</v>
      </c>
      <c r="H3332" s="35">
        <v>3400.0</v>
      </c>
      <c r="I3332" s="10" t="s">
        <v>2909</v>
      </c>
      <c r="J3332" t="s">
        <v>42</v>
      </c>
    </row>
    <row r="3333">
      <c r="A3333" s="10" t="s">
        <v>2931</v>
      </c>
      <c r="B3333" s="35">
        <v>2000000.0</v>
      </c>
      <c r="C3333" s="35">
        <v>2.0</v>
      </c>
      <c r="D3333" s="51">
        <v>2.0</v>
      </c>
      <c r="E3333" s="35">
        <v>1.0</v>
      </c>
      <c r="F3333" s="10" t="s">
        <v>33</v>
      </c>
      <c r="G3333" t="s">
        <v>2989</v>
      </c>
      <c r="H3333" s="35">
        <v>1442.0</v>
      </c>
      <c r="I3333" s="10" t="s">
        <v>2909</v>
      </c>
      <c r="J3333" t="s">
        <v>36</v>
      </c>
    </row>
    <row r="3334">
      <c r="A3334" s="10" t="s">
        <v>2921</v>
      </c>
      <c r="B3334" s="35">
        <v>2000000.0</v>
      </c>
      <c r="C3334" s="35">
        <v>4.0</v>
      </c>
      <c r="D3334" s="51">
        <v>3.0</v>
      </c>
      <c r="E3334" s="35">
        <v>2.0</v>
      </c>
      <c r="F3334" s="10" t="s">
        <v>92</v>
      </c>
      <c r="G3334" t="s">
        <v>2989</v>
      </c>
      <c r="H3334" s="35">
        <v>1808.0</v>
      </c>
      <c r="I3334" s="10" t="s">
        <v>2909</v>
      </c>
      <c r="J3334" t="s">
        <v>42</v>
      </c>
    </row>
    <row r="3335">
      <c r="A3335" s="10" t="s">
        <v>2958</v>
      </c>
      <c r="B3335" s="35">
        <v>2000000.0</v>
      </c>
      <c r="C3335" s="35">
        <v>6.0</v>
      </c>
      <c r="D3335" s="51">
        <v>5.0</v>
      </c>
      <c r="E3335" s="35">
        <v>2.0</v>
      </c>
      <c r="F3335" s="10" t="s">
        <v>177</v>
      </c>
      <c r="G3335" t="s">
        <v>40</v>
      </c>
      <c r="H3335" s="35">
        <v>3432.0</v>
      </c>
      <c r="I3335" s="10" t="s">
        <v>2909</v>
      </c>
      <c r="J3335" t="s">
        <v>256</v>
      </c>
    </row>
    <row r="3336">
      <c r="A3336" s="10" t="s">
        <v>2925</v>
      </c>
      <c r="B3336" s="35">
        <v>2000000.0</v>
      </c>
      <c r="C3336" s="35">
        <v>6.0</v>
      </c>
      <c r="D3336" s="51">
        <v>5.0</v>
      </c>
      <c r="E3336" s="35">
        <v>2.0</v>
      </c>
      <c r="F3336" s="10" t="s">
        <v>56</v>
      </c>
      <c r="G3336" t="s">
        <v>40</v>
      </c>
      <c r="H3336" s="35">
        <v>3960.0</v>
      </c>
      <c r="I3336" s="10" t="s">
        <v>2909</v>
      </c>
      <c r="J3336" t="s">
        <v>112</v>
      </c>
    </row>
    <row r="3337">
      <c r="A3337" s="10" t="s">
        <v>2924</v>
      </c>
      <c r="B3337" s="35">
        <v>2000000.0</v>
      </c>
      <c r="C3337" s="35">
        <v>6.0</v>
      </c>
      <c r="D3337" s="51">
        <v>5.0</v>
      </c>
      <c r="E3337" s="35">
        <v>2.0</v>
      </c>
      <c r="F3337" s="10" t="s">
        <v>56</v>
      </c>
      <c r="G3337" t="s">
        <v>40</v>
      </c>
      <c r="H3337" s="35">
        <v>3525.0</v>
      </c>
      <c r="I3337" s="10" t="s">
        <v>2909</v>
      </c>
      <c r="J3337" t="s">
        <v>112</v>
      </c>
    </row>
    <row r="3338">
      <c r="A3338" s="10" t="s">
        <v>2907</v>
      </c>
      <c r="B3338" s="35">
        <v>2000000.0</v>
      </c>
      <c r="C3338" s="35">
        <v>1.0</v>
      </c>
      <c r="D3338" s="51">
        <v>1.0</v>
      </c>
      <c r="E3338" s="35">
        <v>2.0</v>
      </c>
      <c r="F3338" s="10" t="s">
        <v>33</v>
      </c>
      <c r="G3338" t="s">
        <v>2989</v>
      </c>
      <c r="H3338" s="35">
        <v>1087.0</v>
      </c>
      <c r="I3338" s="10" t="s">
        <v>2909</v>
      </c>
      <c r="J3338" t="s">
        <v>36</v>
      </c>
    </row>
    <row r="3339">
      <c r="A3339" s="10" t="s">
        <v>2907</v>
      </c>
      <c r="B3339" s="35">
        <v>2000000.0</v>
      </c>
      <c r="C3339" s="35">
        <v>3.0</v>
      </c>
      <c r="D3339" s="51">
        <v>2.0</v>
      </c>
      <c r="E3339" s="35">
        <v>2.0</v>
      </c>
      <c r="F3339" s="10" t="s">
        <v>33</v>
      </c>
      <c r="G3339" t="s">
        <v>2989</v>
      </c>
      <c r="H3339" s="35">
        <v>1350.0</v>
      </c>
      <c r="I3339" s="10" t="s">
        <v>2909</v>
      </c>
      <c r="J3339" t="s">
        <v>36</v>
      </c>
    </row>
    <row r="3340">
      <c r="A3340" s="10" t="s">
        <v>2907</v>
      </c>
      <c r="B3340" s="35">
        <v>2000000.0</v>
      </c>
      <c r="C3340" s="35">
        <v>5.0</v>
      </c>
      <c r="D3340" s="51">
        <v>6.0</v>
      </c>
      <c r="E3340" s="35">
        <v>2.0</v>
      </c>
      <c r="F3340" s="10" t="s">
        <v>92</v>
      </c>
      <c r="G3340" t="s">
        <v>2989</v>
      </c>
      <c r="H3340" s="35">
        <v>2315.0</v>
      </c>
      <c r="I3340" s="10" t="s">
        <v>2909</v>
      </c>
      <c r="J3340" t="s">
        <v>42</v>
      </c>
    </row>
    <row r="3341">
      <c r="A3341" s="10" t="s">
        <v>2907</v>
      </c>
      <c r="B3341" s="35">
        <v>2000000.0</v>
      </c>
      <c r="C3341" s="35">
        <v>3.0</v>
      </c>
      <c r="D3341" s="51">
        <v>2.0</v>
      </c>
      <c r="E3341" s="35">
        <v>2.0</v>
      </c>
      <c r="F3341" s="10" t="s">
        <v>33</v>
      </c>
      <c r="G3341" t="s">
        <v>2989</v>
      </c>
      <c r="H3341" s="35">
        <v>1350.0</v>
      </c>
      <c r="I3341" s="10" t="s">
        <v>2909</v>
      </c>
      <c r="J3341" t="s">
        <v>36</v>
      </c>
    </row>
    <row r="3342">
      <c r="A3342" s="10" t="s">
        <v>2907</v>
      </c>
      <c r="B3342" s="35">
        <v>2000000.0</v>
      </c>
      <c r="C3342" s="35">
        <v>2.0</v>
      </c>
      <c r="D3342" s="51">
        <v>2.0</v>
      </c>
      <c r="E3342" s="35">
        <v>3.0</v>
      </c>
      <c r="F3342" s="10" t="s">
        <v>33</v>
      </c>
      <c r="G3342" t="s">
        <v>2989</v>
      </c>
      <c r="H3342" s="35">
        <v>1200.0</v>
      </c>
      <c r="I3342" s="10" t="s">
        <v>2909</v>
      </c>
      <c r="J3342" t="s">
        <v>36</v>
      </c>
    </row>
    <row r="3343">
      <c r="A3343" s="10" t="s">
        <v>2907</v>
      </c>
      <c r="B3343" s="35">
        <v>2000000.0</v>
      </c>
      <c r="C3343" s="35">
        <v>3.0</v>
      </c>
      <c r="D3343" s="51">
        <v>2.0</v>
      </c>
      <c r="E3343" s="35">
        <v>1.0</v>
      </c>
      <c r="F3343" s="10" t="s">
        <v>33</v>
      </c>
      <c r="G3343" t="s">
        <v>2989</v>
      </c>
      <c r="H3343" s="35">
        <v>1299.0</v>
      </c>
      <c r="I3343" s="10" t="s">
        <v>2909</v>
      </c>
      <c r="J3343" t="s">
        <v>36</v>
      </c>
    </row>
    <row r="3344">
      <c r="A3344" s="10" t="s">
        <v>2907</v>
      </c>
      <c r="B3344" s="35">
        <v>2000000.0</v>
      </c>
      <c r="C3344" s="35">
        <v>4.0</v>
      </c>
      <c r="D3344" s="51">
        <v>4.0</v>
      </c>
      <c r="E3344" s="35">
        <v>2.0</v>
      </c>
      <c r="F3344" s="10" t="s">
        <v>33</v>
      </c>
      <c r="G3344" t="s">
        <v>2989</v>
      </c>
      <c r="H3344" s="35">
        <v>1590.0</v>
      </c>
      <c r="I3344" s="10" t="s">
        <v>2909</v>
      </c>
      <c r="J3344" t="s">
        <v>36</v>
      </c>
    </row>
    <row r="3345">
      <c r="A3345" s="10" t="s">
        <v>2907</v>
      </c>
      <c r="B3345" s="35">
        <v>2000000.0</v>
      </c>
      <c r="C3345" s="35">
        <v>2.0</v>
      </c>
      <c r="D3345" s="51">
        <v>3.0</v>
      </c>
      <c r="E3345" s="35">
        <v>2.0</v>
      </c>
      <c r="F3345" s="10" t="s">
        <v>33</v>
      </c>
      <c r="G3345" t="s">
        <v>2989</v>
      </c>
      <c r="H3345" s="35">
        <v>1076.0</v>
      </c>
      <c r="I3345" s="10" t="s">
        <v>2909</v>
      </c>
      <c r="J3345" t="s">
        <v>42</v>
      </c>
    </row>
    <row r="3346">
      <c r="A3346" s="10" t="s">
        <v>2920</v>
      </c>
      <c r="B3346" s="35">
        <v>2000000.0</v>
      </c>
      <c r="C3346" s="35">
        <v>4.0</v>
      </c>
      <c r="D3346" s="51">
        <v>3.0</v>
      </c>
      <c r="E3346" s="35">
        <v>1.0</v>
      </c>
      <c r="F3346" s="10" t="s">
        <v>92</v>
      </c>
      <c r="G3346" t="s">
        <v>2989</v>
      </c>
      <c r="H3346" s="35">
        <v>2535.0</v>
      </c>
      <c r="I3346" s="10" t="s">
        <v>2909</v>
      </c>
      <c r="J3346" t="s">
        <v>36</v>
      </c>
    </row>
    <row r="3347">
      <c r="A3347" s="10" t="s">
        <v>2920</v>
      </c>
      <c r="B3347" s="35">
        <v>2000000.0</v>
      </c>
      <c r="C3347" s="35">
        <v>5.0</v>
      </c>
      <c r="D3347" s="51">
        <v>5.0</v>
      </c>
      <c r="E3347" s="35">
        <v>3.0</v>
      </c>
      <c r="F3347" s="10" t="s">
        <v>92</v>
      </c>
      <c r="G3347" t="s">
        <v>2989</v>
      </c>
      <c r="H3347" s="35">
        <v>2411.0</v>
      </c>
      <c r="I3347" s="10" t="s">
        <v>2909</v>
      </c>
      <c r="J3347" t="s">
        <v>36</v>
      </c>
    </row>
    <row r="3348">
      <c r="A3348" s="10" t="s">
        <v>2920</v>
      </c>
      <c r="B3348" s="35">
        <v>2000000.0</v>
      </c>
      <c r="C3348" s="35">
        <v>4.0</v>
      </c>
      <c r="D3348" s="51">
        <v>5.0</v>
      </c>
      <c r="E3348" s="35">
        <v>2.0</v>
      </c>
      <c r="F3348" s="10" t="s">
        <v>92</v>
      </c>
      <c r="G3348" t="s">
        <v>2989</v>
      </c>
      <c r="H3348" s="35">
        <v>2055.0</v>
      </c>
      <c r="I3348" s="10" t="s">
        <v>2909</v>
      </c>
      <c r="J3348" t="s">
        <v>36</v>
      </c>
    </row>
    <row r="3349">
      <c r="A3349" s="10" t="s">
        <v>2920</v>
      </c>
      <c r="B3349" s="35">
        <v>2000000.0</v>
      </c>
      <c r="C3349" s="35">
        <v>4.0</v>
      </c>
      <c r="D3349" s="51">
        <v>3.0</v>
      </c>
      <c r="E3349" s="35">
        <v>1.0</v>
      </c>
      <c r="F3349" s="10" t="s">
        <v>92</v>
      </c>
      <c r="G3349" t="s">
        <v>2989</v>
      </c>
      <c r="H3349" s="35">
        <v>2535.0</v>
      </c>
      <c r="I3349" s="10" t="s">
        <v>2909</v>
      </c>
      <c r="J3349" t="s">
        <v>36</v>
      </c>
    </row>
    <row r="3350">
      <c r="A3350" s="10" t="s">
        <v>2926</v>
      </c>
      <c r="B3350" s="35">
        <v>2000000.0</v>
      </c>
      <c r="C3350" s="35">
        <v>5.0</v>
      </c>
      <c r="D3350" s="51">
        <v>6.0</v>
      </c>
      <c r="E3350" s="35">
        <v>1.0</v>
      </c>
      <c r="F3350" s="10" t="s">
        <v>56</v>
      </c>
      <c r="G3350" t="s">
        <v>40</v>
      </c>
      <c r="H3350" s="35">
        <v>2100.0</v>
      </c>
      <c r="I3350" s="10" t="s">
        <v>2909</v>
      </c>
      <c r="J3350" t="s">
        <v>42</v>
      </c>
    </row>
    <row r="3351">
      <c r="A3351" s="10" t="s">
        <v>2933</v>
      </c>
      <c r="B3351" s="35">
        <v>2000000.0</v>
      </c>
      <c r="C3351" s="35">
        <v>4.0</v>
      </c>
      <c r="D3351" s="51">
        <v>4.0</v>
      </c>
      <c r="E3351" s="35">
        <v>1.0</v>
      </c>
      <c r="F3351" s="10" t="s">
        <v>177</v>
      </c>
      <c r="G3351" t="s">
        <v>40</v>
      </c>
      <c r="H3351" s="35">
        <v>4570.0</v>
      </c>
      <c r="I3351" s="10" t="s">
        <v>2909</v>
      </c>
      <c r="J3351" t="s">
        <v>42</v>
      </c>
    </row>
    <row r="3352">
      <c r="A3352" s="10" t="s">
        <v>2929</v>
      </c>
      <c r="B3352" s="35">
        <v>2000000.0</v>
      </c>
      <c r="C3352" s="35">
        <v>6.0</v>
      </c>
      <c r="D3352" s="51">
        <v>6.0</v>
      </c>
      <c r="E3352" s="35">
        <v>2.0</v>
      </c>
      <c r="F3352" s="10" t="s">
        <v>56</v>
      </c>
      <c r="G3352" t="s">
        <v>40</v>
      </c>
      <c r="H3352" s="35">
        <v>3200.0</v>
      </c>
      <c r="I3352" s="10" t="s">
        <v>2909</v>
      </c>
      <c r="J3352" t="s">
        <v>42</v>
      </c>
    </row>
    <row r="3353">
      <c r="A3353" s="10" t="s">
        <v>2907</v>
      </c>
      <c r="B3353" s="35">
        <v>2005000.0</v>
      </c>
      <c r="C3353" s="35">
        <v>2.0</v>
      </c>
      <c r="D3353" s="51">
        <v>2.0</v>
      </c>
      <c r="E3353" s="35">
        <v>1.0</v>
      </c>
      <c r="F3353" s="10" t="s">
        <v>33</v>
      </c>
      <c r="G3353" t="s">
        <v>2989</v>
      </c>
      <c r="H3353" s="35">
        <v>894.0</v>
      </c>
      <c r="I3353" s="10" t="s">
        <v>2909</v>
      </c>
      <c r="J3353" t="s">
        <v>42</v>
      </c>
    </row>
    <row r="3354">
      <c r="A3354" s="10" t="s">
        <v>2920</v>
      </c>
      <c r="B3354" s="35">
        <v>2008000.0</v>
      </c>
      <c r="C3354" s="35">
        <v>5.0</v>
      </c>
      <c r="D3354" s="51">
        <v>6.0</v>
      </c>
      <c r="E3354" s="35">
        <v>2.0</v>
      </c>
      <c r="F3354" s="10" t="s">
        <v>92</v>
      </c>
      <c r="G3354" t="s">
        <v>2989</v>
      </c>
      <c r="H3354" s="35">
        <v>2496.0</v>
      </c>
      <c r="I3354" s="10" t="s">
        <v>2909</v>
      </c>
      <c r="J3354" t="s">
        <v>36</v>
      </c>
    </row>
    <row r="3355">
      <c r="A3355" s="10" t="s">
        <v>2907</v>
      </c>
      <c r="B3355" s="35">
        <v>2030000.0</v>
      </c>
      <c r="C3355" s="35">
        <v>4.0</v>
      </c>
      <c r="D3355" s="51">
        <v>5.0</v>
      </c>
      <c r="E3355" s="35">
        <v>3.0</v>
      </c>
      <c r="F3355" s="10" t="s">
        <v>92</v>
      </c>
      <c r="G3355" t="s">
        <v>2989</v>
      </c>
      <c r="H3355" s="35">
        <v>2356.0</v>
      </c>
      <c r="I3355" s="10" t="s">
        <v>2909</v>
      </c>
      <c r="J3355" t="s">
        <v>36</v>
      </c>
    </row>
    <row r="3356">
      <c r="A3356" s="10" t="s">
        <v>2924</v>
      </c>
      <c r="B3356" s="35">
        <v>2040000.0</v>
      </c>
      <c r="C3356" s="35">
        <v>6.0</v>
      </c>
      <c r="D3356" s="51">
        <v>5.0</v>
      </c>
      <c r="E3356" s="35">
        <v>1.0</v>
      </c>
      <c r="F3356" s="10" t="s">
        <v>671</v>
      </c>
      <c r="G3356" t="s">
        <v>40</v>
      </c>
      <c r="H3356" s="35">
        <v>2400.0</v>
      </c>
      <c r="I3356" s="10" t="s">
        <v>2909</v>
      </c>
      <c r="J3356" t="s">
        <v>42</v>
      </c>
    </row>
    <row r="3357">
      <c r="A3357" s="10" t="s">
        <v>2946</v>
      </c>
      <c r="B3357" s="35">
        <v>2044800.0</v>
      </c>
      <c r="C3357" s="35">
        <v>2.0</v>
      </c>
      <c r="D3357" s="51">
        <v>2.0</v>
      </c>
      <c r="E3357" s="35">
        <v>2.0</v>
      </c>
      <c r="F3357" s="10" t="s">
        <v>33</v>
      </c>
      <c r="G3357" t="s">
        <v>2989</v>
      </c>
      <c r="H3357" s="35">
        <v>912.0</v>
      </c>
      <c r="I3357" s="10" t="s">
        <v>2909</v>
      </c>
      <c r="J3357" t="s">
        <v>36</v>
      </c>
    </row>
    <row r="3358">
      <c r="A3358" s="10" t="s">
        <v>2921</v>
      </c>
      <c r="B3358" s="35">
        <v>2050000.0</v>
      </c>
      <c r="C3358" s="35">
        <v>4.0</v>
      </c>
      <c r="D3358" s="51">
        <v>4.0</v>
      </c>
      <c r="E3358" s="35">
        <v>1.0</v>
      </c>
      <c r="F3358" s="10" t="s">
        <v>177</v>
      </c>
      <c r="G3358" t="s">
        <v>40</v>
      </c>
      <c r="H3358" s="35">
        <v>1650.0</v>
      </c>
      <c r="I3358" s="10" t="s">
        <v>2909</v>
      </c>
      <c r="J3358" t="s">
        <v>42</v>
      </c>
    </row>
    <row r="3359">
      <c r="A3359" s="10" t="s">
        <v>2921</v>
      </c>
      <c r="B3359" s="35">
        <v>2050000.0</v>
      </c>
      <c r="C3359" s="35">
        <v>4.0</v>
      </c>
      <c r="D3359" s="51">
        <v>4.0</v>
      </c>
      <c r="E3359" s="35">
        <v>3.0</v>
      </c>
      <c r="F3359" s="10" t="s">
        <v>177</v>
      </c>
      <c r="G3359" t="s">
        <v>2989</v>
      </c>
      <c r="H3359" s="35">
        <v>2541.0</v>
      </c>
      <c r="I3359" s="10" t="s">
        <v>2909</v>
      </c>
      <c r="J3359" t="s">
        <v>42</v>
      </c>
    </row>
    <row r="3360">
      <c r="A3360" s="10" t="s">
        <v>2928</v>
      </c>
      <c r="B3360" s="35">
        <v>2050000.0</v>
      </c>
      <c r="C3360" s="35">
        <v>6.0</v>
      </c>
      <c r="D3360" s="51">
        <v>5.0</v>
      </c>
      <c r="E3360" s="35">
        <v>1.0</v>
      </c>
      <c r="F3360" s="10" t="s">
        <v>92</v>
      </c>
      <c r="G3360" t="s">
        <v>2989</v>
      </c>
      <c r="H3360" s="35">
        <v>3004.0</v>
      </c>
      <c r="I3360" s="10" t="s">
        <v>2909</v>
      </c>
      <c r="J3360" t="s">
        <v>36</v>
      </c>
    </row>
    <row r="3361">
      <c r="A3361" s="10" t="s">
        <v>2928</v>
      </c>
      <c r="B3361" s="35">
        <v>2050000.0</v>
      </c>
      <c r="C3361" s="35">
        <v>6.0</v>
      </c>
      <c r="D3361" s="51">
        <v>4.0</v>
      </c>
      <c r="E3361" s="35">
        <v>3.0</v>
      </c>
      <c r="F3361" s="10" t="s">
        <v>92</v>
      </c>
      <c r="G3361" t="s">
        <v>2989</v>
      </c>
      <c r="H3361" s="35">
        <v>2850.0</v>
      </c>
      <c r="I3361" s="10" t="s">
        <v>2909</v>
      </c>
      <c r="J3361" t="s">
        <v>42</v>
      </c>
    </row>
    <row r="3362">
      <c r="A3362" s="10" t="s">
        <v>2907</v>
      </c>
      <c r="B3362" s="35">
        <v>2050000.0</v>
      </c>
      <c r="C3362" s="35">
        <v>4.0</v>
      </c>
      <c r="D3362" s="51">
        <v>5.0</v>
      </c>
      <c r="E3362" s="35">
        <v>1.0</v>
      </c>
      <c r="F3362" s="10" t="s">
        <v>92</v>
      </c>
      <c r="G3362" t="s">
        <v>2989</v>
      </c>
      <c r="H3362" s="35">
        <v>2356.0</v>
      </c>
      <c r="I3362" s="10" t="s">
        <v>2909</v>
      </c>
      <c r="J3362" t="s">
        <v>36</v>
      </c>
    </row>
    <row r="3363">
      <c r="A3363" s="10" t="s">
        <v>2907</v>
      </c>
      <c r="B3363" s="35">
        <v>2050000.0</v>
      </c>
      <c r="C3363" s="35">
        <v>2.0</v>
      </c>
      <c r="D3363" s="51">
        <v>2.0</v>
      </c>
      <c r="E3363" s="35">
        <v>1.0</v>
      </c>
      <c r="F3363" s="10" t="s">
        <v>33</v>
      </c>
      <c r="G3363" t="s">
        <v>2989</v>
      </c>
      <c r="H3363" s="35">
        <v>894.0</v>
      </c>
      <c r="I3363" s="10" t="s">
        <v>2909</v>
      </c>
      <c r="J3363" t="s">
        <v>42</v>
      </c>
    </row>
    <row r="3364">
      <c r="A3364" s="10" t="s">
        <v>2907</v>
      </c>
      <c r="B3364" s="35">
        <v>2050000.0</v>
      </c>
      <c r="C3364" s="35">
        <v>2.0</v>
      </c>
      <c r="D3364" s="51">
        <v>2.0</v>
      </c>
      <c r="E3364" s="35">
        <v>2.0</v>
      </c>
      <c r="F3364" s="10" t="s">
        <v>33</v>
      </c>
      <c r="G3364" t="s">
        <v>2989</v>
      </c>
      <c r="H3364" s="35">
        <v>1271.0</v>
      </c>
      <c r="I3364" s="10" t="s">
        <v>2909</v>
      </c>
      <c r="J3364" t="s">
        <v>42</v>
      </c>
    </row>
    <row r="3365">
      <c r="A3365" s="10" t="s">
        <v>2907</v>
      </c>
      <c r="B3365" s="35">
        <v>2050000.0</v>
      </c>
      <c r="C3365" s="35">
        <v>2.0</v>
      </c>
      <c r="D3365" s="51">
        <v>2.0</v>
      </c>
      <c r="E3365" s="35">
        <v>5.0</v>
      </c>
      <c r="F3365" s="10" t="s">
        <v>33</v>
      </c>
      <c r="G3365" t="s">
        <v>2989</v>
      </c>
      <c r="H3365" s="35">
        <v>1270.0</v>
      </c>
      <c r="I3365" s="10" t="s">
        <v>2909</v>
      </c>
      <c r="J3365" t="s">
        <v>36</v>
      </c>
    </row>
    <row r="3366">
      <c r="A3366" s="10" t="s">
        <v>2920</v>
      </c>
      <c r="B3366" s="35">
        <v>2050000.0</v>
      </c>
      <c r="C3366" s="35">
        <v>4.0</v>
      </c>
      <c r="D3366" s="51">
        <v>4.0</v>
      </c>
      <c r="E3366" s="35">
        <v>1.0</v>
      </c>
      <c r="F3366" s="10" t="s">
        <v>33</v>
      </c>
      <c r="G3366" t="s">
        <v>2989</v>
      </c>
      <c r="H3366" s="35">
        <v>1991.0</v>
      </c>
      <c r="I3366" s="10" t="s">
        <v>2909</v>
      </c>
      <c r="J3366" t="s">
        <v>256</v>
      </c>
    </row>
    <row r="3367">
      <c r="A3367" s="10" t="s">
        <v>2920</v>
      </c>
      <c r="B3367" s="35">
        <v>2050000.0</v>
      </c>
      <c r="C3367" s="35">
        <v>4.0</v>
      </c>
      <c r="D3367" s="51">
        <v>5.0</v>
      </c>
      <c r="E3367" s="35">
        <v>2.0</v>
      </c>
      <c r="F3367" s="10" t="s">
        <v>33</v>
      </c>
      <c r="G3367" t="s">
        <v>2989</v>
      </c>
      <c r="H3367" s="35">
        <v>3370.0</v>
      </c>
      <c r="I3367" s="10" t="s">
        <v>2909</v>
      </c>
      <c r="J3367" t="s">
        <v>42</v>
      </c>
    </row>
    <row r="3368">
      <c r="A3368" s="10" t="s">
        <v>2953</v>
      </c>
      <c r="B3368" s="35">
        <v>2050000.0</v>
      </c>
      <c r="C3368" s="35">
        <v>6.0</v>
      </c>
      <c r="D3368" s="51">
        <v>4.0</v>
      </c>
      <c r="E3368" s="35">
        <v>2.0</v>
      </c>
      <c r="F3368" s="10" t="s">
        <v>671</v>
      </c>
      <c r="G3368" t="s">
        <v>40</v>
      </c>
      <c r="H3368" s="35">
        <v>2400.0</v>
      </c>
      <c r="I3368" s="10" t="s">
        <v>2909</v>
      </c>
      <c r="J3368" t="s">
        <v>42</v>
      </c>
    </row>
    <row r="3369">
      <c r="A3369" s="10" t="s">
        <v>2953</v>
      </c>
      <c r="B3369" s="35">
        <v>2050000.0</v>
      </c>
      <c r="C3369" s="35">
        <v>6.0</v>
      </c>
      <c r="D3369" s="51">
        <v>5.0</v>
      </c>
      <c r="E3369" s="35">
        <v>1.0</v>
      </c>
      <c r="F3369" s="10" t="s">
        <v>671</v>
      </c>
      <c r="G3369" t="s">
        <v>40</v>
      </c>
      <c r="H3369" s="35">
        <v>2400.0</v>
      </c>
      <c r="I3369" s="10" t="s">
        <v>2909</v>
      </c>
      <c r="J3369" t="s">
        <v>42</v>
      </c>
    </row>
    <row r="3370">
      <c r="A3370" s="10" t="s">
        <v>2936</v>
      </c>
      <c r="B3370" s="35">
        <v>2052000.0</v>
      </c>
      <c r="C3370" s="35">
        <v>5.0</v>
      </c>
      <c r="D3370" s="51">
        <v>4.0</v>
      </c>
      <c r="E3370" s="35">
        <v>2.0</v>
      </c>
      <c r="F3370" s="10" t="s">
        <v>92</v>
      </c>
      <c r="G3370" t="s">
        <v>2989</v>
      </c>
      <c r="H3370" s="35">
        <v>2280.0</v>
      </c>
      <c r="I3370" s="10" t="s">
        <v>2909</v>
      </c>
      <c r="J3370" t="s">
        <v>42</v>
      </c>
    </row>
    <row r="3371">
      <c r="A3371" s="10" t="s">
        <v>2907</v>
      </c>
      <c r="B3371" s="35">
        <v>2055000.0</v>
      </c>
      <c r="C3371" s="35">
        <v>2.0</v>
      </c>
      <c r="D3371" s="51">
        <v>1.0</v>
      </c>
      <c r="E3371" s="35">
        <v>2.0</v>
      </c>
      <c r="F3371" s="10" t="s">
        <v>33</v>
      </c>
      <c r="G3371" t="s">
        <v>2989</v>
      </c>
      <c r="H3371" s="35">
        <v>797.0</v>
      </c>
      <c r="I3371" s="10" t="s">
        <v>2909</v>
      </c>
      <c r="J3371" t="s">
        <v>42</v>
      </c>
    </row>
    <row r="3372">
      <c r="A3372" s="10" t="s">
        <v>2940</v>
      </c>
      <c r="B3372" s="35">
        <v>2080000.0</v>
      </c>
      <c r="C3372" s="35">
        <v>3.0</v>
      </c>
      <c r="D3372" s="51">
        <v>2.0</v>
      </c>
      <c r="E3372" s="35">
        <v>2.0</v>
      </c>
      <c r="F3372" s="10" t="s">
        <v>92</v>
      </c>
      <c r="G3372" t="s">
        <v>2989</v>
      </c>
      <c r="H3372" s="35">
        <v>3003.0</v>
      </c>
      <c r="I3372" s="10" t="s">
        <v>2909</v>
      </c>
      <c r="J3372" t="s">
        <v>36</v>
      </c>
    </row>
    <row r="3373">
      <c r="A3373" s="10" t="s">
        <v>2936</v>
      </c>
      <c r="B3373" s="35">
        <v>2080000.0</v>
      </c>
      <c r="C3373" s="35">
        <v>3.0</v>
      </c>
      <c r="D3373" s="51">
        <v>3.0</v>
      </c>
      <c r="E3373" s="35">
        <v>3.0</v>
      </c>
      <c r="F3373" s="10" t="s">
        <v>177</v>
      </c>
      <c r="G3373" t="s">
        <v>40</v>
      </c>
      <c r="H3373" s="35">
        <v>1870.0</v>
      </c>
      <c r="I3373" s="10" t="s">
        <v>2909</v>
      </c>
      <c r="J3373" t="s">
        <v>42</v>
      </c>
    </row>
    <row r="3374">
      <c r="A3374" s="10" t="s">
        <v>2921</v>
      </c>
      <c r="B3374" s="35">
        <v>2080000.0</v>
      </c>
      <c r="C3374" s="35">
        <v>4.0</v>
      </c>
      <c r="D3374" s="51">
        <v>3.0</v>
      </c>
      <c r="E3374" s="35">
        <v>2.0</v>
      </c>
      <c r="F3374" s="10" t="s">
        <v>92</v>
      </c>
      <c r="G3374" t="s">
        <v>2989</v>
      </c>
      <c r="H3374" s="35">
        <v>1948.0</v>
      </c>
      <c r="I3374" s="10" t="s">
        <v>2909</v>
      </c>
      <c r="J3374" t="s">
        <v>36</v>
      </c>
    </row>
    <row r="3375">
      <c r="A3375" s="10" t="s">
        <v>2925</v>
      </c>
      <c r="B3375" s="35">
        <v>2080000.0</v>
      </c>
      <c r="C3375" s="35">
        <v>5.0</v>
      </c>
      <c r="D3375" s="51">
        <v>3.0</v>
      </c>
      <c r="E3375" s="35">
        <v>2.0</v>
      </c>
      <c r="F3375" s="10" t="s">
        <v>39</v>
      </c>
      <c r="G3375" t="s">
        <v>40</v>
      </c>
      <c r="H3375" s="35">
        <v>7600.0</v>
      </c>
      <c r="I3375" s="10" t="s">
        <v>2909</v>
      </c>
      <c r="J3375" t="s">
        <v>42</v>
      </c>
    </row>
    <row r="3376">
      <c r="A3376" s="10" t="s">
        <v>2920</v>
      </c>
      <c r="B3376" s="35">
        <v>2080000.0</v>
      </c>
      <c r="C3376" s="35">
        <v>5.0</v>
      </c>
      <c r="D3376" s="51">
        <v>6.0</v>
      </c>
      <c r="E3376" s="35">
        <v>3.0</v>
      </c>
      <c r="F3376" s="10" t="s">
        <v>92</v>
      </c>
      <c r="G3376" t="s">
        <v>2989</v>
      </c>
      <c r="H3376" s="35">
        <v>3410.0</v>
      </c>
      <c r="I3376" s="10" t="s">
        <v>2909</v>
      </c>
      <c r="J3376" t="s">
        <v>36</v>
      </c>
    </row>
    <row r="3377">
      <c r="A3377" s="10" t="s">
        <v>2921</v>
      </c>
      <c r="B3377" s="35">
        <v>2090000.0</v>
      </c>
      <c r="C3377" s="35">
        <v>4.0</v>
      </c>
      <c r="D3377" s="51">
        <v>4.0</v>
      </c>
      <c r="E3377" s="35">
        <v>2.0</v>
      </c>
      <c r="F3377" s="10" t="s">
        <v>177</v>
      </c>
      <c r="G3377" t="s">
        <v>2989</v>
      </c>
      <c r="H3377" s="35">
        <v>2500.0</v>
      </c>
      <c r="I3377" s="10" t="s">
        <v>2909</v>
      </c>
      <c r="J3377" t="s">
        <v>42</v>
      </c>
    </row>
    <row r="3378">
      <c r="A3378" s="10" t="s">
        <v>2940</v>
      </c>
      <c r="B3378" s="35">
        <v>2100000.0</v>
      </c>
      <c r="C3378" s="35">
        <v>4.0</v>
      </c>
      <c r="D3378" s="51">
        <v>5.0</v>
      </c>
      <c r="E3378" s="35">
        <v>2.0</v>
      </c>
      <c r="F3378" s="10" t="s">
        <v>33</v>
      </c>
      <c r="G3378" t="s">
        <v>40</v>
      </c>
      <c r="H3378" s="35">
        <v>960.0</v>
      </c>
      <c r="I3378" s="10" t="s">
        <v>2909</v>
      </c>
      <c r="J3378" t="s">
        <v>36</v>
      </c>
    </row>
    <row r="3379">
      <c r="A3379" s="10" t="s">
        <v>2923</v>
      </c>
      <c r="B3379" s="35">
        <v>2100000.0</v>
      </c>
      <c r="C3379" s="35">
        <v>4.0</v>
      </c>
      <c r="D3379" s="51">
        <v>4.0</v>
      </c>
      <c r="E3379" s="35">
        <v>2.0</v>
      </c>
      <c r="F3379" s="10" t="s">
        <v>92</v>
      </c>
      <c r="G3379" t="s">
        <v>2989</v>
      </c>
      <c r="H3379" s="35">
        <v>2240.0</v>
      </c>
      <c r="I3379" s="10" t="s">
        <v>2909</v>
      </c>
      <c r="J3379" t="s">
        <v>42</v>
      </c>
    </row>
    <row r="3380">
      <c r="A3380" s="10" t="s">
        <v>2936</v>
      </c>
      <c r="B3380" s="35">
        <v>2100000.0</v>
      </c>
      <c r="C3380" s="35">
        <v>5.0</v>
      </c>
      <c r="D3380" s="51">
        <v>3.0</v>
      </c>
      <c r="E3380" s="35">
        <v>1.0</v>
      </c>
      <c r="F3380" s="10" t="s">
        <v>177</v>
      </c>
      <c r="G3380" t="s">
        <v>40</v>
      </c>
      <c r="H3380" s="35">
        <v>1875.0</v>
      </c>
      <c r="I3380" s="10" t="s">
        <v>2909</v>
      </c>
      <c r="J3380" t="s">
        <v>42</v>
      </c>
    </row>
    <row r="3381">
      <c r="A3381" s="10" t="s">
        <v>2916</v>
      </c>
      <c r="B3381" s="35">
        <v>2100000.0</v>
      </c>
      <c r="C3381" s="35">
        <v>6.0</v>
      </c>
      <c r="D3381" s="51">
        <v>6.0</v>
      </c>
      <c r="E3381" s="35">
        <v>2.0</v>
      </c>
      <c r="F3381" s="10" t="s">
        <v>557</v>
      </c>
      <c r="G3381" t="s">
        <v>40</v>
      </c>
      <c r="H3381" s="35">
        <v>5135.0</v>
      </c>
      <c r="I3381" s="10" t="s">
        <v>2909</v>
      </c>
      <c r="J3381" t="s">
        <v>256</v>
      </c>
    </row>
    <row r="3382">
      <c r="A3382" s="10" t="s">
        <v>2916</v>
      </c>
      <c r="B3382" s="35">
        <v>2100000.0</v>
      </c>
      <c r="C3382" s="35">
        <v>5.0</v>
      </c>
      <c r="D3382" s="51">
        <v>4.0</v>
      </c>
      <c r="E3382" s="35">
        <v>2.0</v>
      </c>
      <c r="F3382" s="10" t="s">
        <v>557</v>
      </c>
      <c r="G3382" t="s">
        <v>40</v>
      </c>
      <c r="H3382" s="35">
        <v>2720.0</v>
      </c>
      <c r="I3382" s="10" t="s">
        <v>2909</v>
      </c>
      <c r="J3382" t="s">
        <v>36</v>
      </c>
    </row>
    <row r="3383">
      <c r="A3383" s="10" t="s">
        <v>2916</v>
      </c>
      <c r="B3383" s="35">
        <v>2100000.0</v>
      </c>
      <c r="C3383" s="35">
        <v>7.0</v>
      </c>
      <c r="D3383" s="51">
        <v>5.0</v>
      </c>
      <c r="E3383" s="35">
        <v>2.0</v>
      </c>
      <c r="F3383" s="10" t="s">
        <v>671</v>
      </c>
      <c r="G3383" t="s">
        <v>40</v>
      </c>
      <c r="H3383" s="35">
        <v>1955.0</v>
      </c>
      <c r="I3383" s="10" t="s">
        <v>2909</v>
      </c>
      <c r="J3383" t="s">
        <v>36</v>
      </c>
    </row>
    <row r="3384">
      <c r="A3384" s="10" t="s">
        <v>2910</v>
      </c>
      <c r="B3384" s="35">
        <v>2100000.0</v>
      </c>
      <c r="C3384" s="35">
        <v>4.0</v>
      </c>
      <c r="D3384" s="51">
        <v>3.0</v>
      </c>
      <c r="E3384" s="35">
        <v>1.0</v>
      </c>
      <c r="F3384" s="10" t="s">
        <v>177</v>
      </c>
      <c r="G3384" t="s">
        <v>40</v>
      </c>
      <c r="H3384" s="35">
        <v>1760.0</v>
      </c>
      <c r="I3384" s="10" t="s">
        <v>2909</v>
      </c>
      <c r="J3384" t="s">
        <v>256</v>
      </c>
    </row>
    <row r="3385">
      <c r="A3385" s="10" t="s">
        <v>2910</v>
      </c>
      <c r="B3385" s="35">
        <v>2100000.0</v>
      </c>
      <c r="C3385" s="35">
        <v>4.0</v>
      </c>
      <c r="D3385" s="51">
        <v>4.0</v>
      </c>
      <c r="E3385" s="35">
        <v>3.0</v>
      </c>
      <c r="F3385" s="10" t="s">
        <v>92</v>
      </c>
      <c r="G3385" t="s">
        <v>2989</v>
      </c>
      <c r="H3385" s="35">
        <v>2153.0</v>
      </c>
      <c r="I3385" s="10" t="s">
        <v>2909</v>
      </c>
      <c r="J3385" t="s">
        <v>42</v>
      </c>
    </row>
    <row r="3386">
      <c r="A3386" s="10" t="s">
        <v>2910</v>
      </c>
      <c r="B3386" s="35">
        <v>2100000.0</v>
      </c>
      <c r="C3386" s="35">
        <v>4.0</v>
      </c>
      <c r="D3386" s="51">
        <v>3.0</v>
      </c>
      <c r="E3386" s="35">
        <v>2.0</v>
      </c>
      <c r="F3386" s="10" t="s">
        <v>177</v>
      </c>
      <c r="G3386" t="s">
        <v>40</v>
      </c>
      <c r="H3386" s="35">
        <v>1760.0</v>
      </c>
      <c r="I3386" s="10" t="s">
        <v>2909</v>
      </c>
      <c r="J3386" t="s">
        <v>42</v>
      </c>
    </row>
    <row r="3387">
      <c r="A3387" s="10" t="s">
        <v>2910</v>
      </c>
      <c r="B3387" s="35">
        <v>2100000.0</v>
      </c>
      <c r="C3387" s="35">
        <v>5.0</v>
      </c>
      <c r="D3387" s="51">
        <v>5.0</v>
      </c>
      <c r="E3387" s="35">
        <v>1.0</v>
      </c>
      <c r="F3387" s="10" t="s">
        <v>92</v>
      </c>
      <c r="G3387" t="s">
        <v>2989</v>
      </c>
      <c r="H3387" s="35">
        <v>3240.0</v>
      </c>
      <c r="I3387" s="10" t="s">
        <v>2909</v>
      </c>
      <c r="J3387" t="s">
        <v>256</v>
      </c>
    </row>
    <row r="3388">
      <c r="A3388" s="10" t="s">
        <v>2910</v>
      </c>
      <c r="B3388" s="35">
        <v>2100000.0</v>
      </c>
      <c r="C3388" s="35">
        <v>5.0</v>
      </c>
      <c r="D3388" s="51">
        <v>5.0</v>
      </c>
      <c r="E3388" s="35">
        <v>2.0</v>
      </c>
      <c r="F3388" s="10" t="s">
        <v>92</v>
      </c>
      <c r="G3388" t="s">
        <v>2989</v>
      </c>
      <c r="H3388" s="35">
        <v>3240.0</v>
      </c>
      <c r="I3388" s="10" t="s">
        <v>2909</v>
      </c>
      <c r="J3388" t="s">
        <v>42</v>
      </c>
    </row>
    <row r="3389">
      <c r="A3389" s="10" t="s">
        <v>2910</v>
      </c>
      <c r="B3389" s="35">
        <v>2100000.0</v>
      </c>
      <c r="C3389" s="35">
        <v>5.0</v>
      </c>
      <c r="D3389" s="51">
        <v>5.0</v>
      </c>
      <c r="E3389" s="35">
        <v>1.0</v>
      </c>
      <c r="F3389" s="10" t="s">
        <v>92</v>
      </c>
      <c r="G3389" t="s">
        <v>2989</v>
      </c>
      <c r="H3389" s="35">
        <v>3240.0</v>
      </c>
      <c r="I3389" s="10" t="s">
        <v>2909</v>
      </c>
      <c r="J3389" t="s">
        <v>42</v>
      </c>
    </row>
    <row r="3390">
      <c r="A3390" s="10" t="s">
        <v>2910</v>
      </c>
      <c r="B3390" s="35">
        <v>2100000.0</v>
      </c>
      <c r="C3390" s="35">
        <v>3.0</v>
      </c>
      <c r="D3390" s="51">
        <v>4.0</v>
      </c>
      <c r="E3390" s="35">
        <v>1.0</v>
      </c>
      <c r="F3390" s="10" t="s">
        <v>33</v>
      </c>
      <c r="G3390" t="s">
        <v>2989</v>
      </c>
      <c r="H3390" s="35">
        <v>1668.0</v>
      </c>
      <c r="I3390" s="10" t="s">
        <v>2909</v>
      </c>
      <c r="J3390" t="s">
        <v>42</v>
      </c>
    </row>
    <row r="3391">
      <c r="A3391" s="10" t="s">
        <v>2921</v>
      </c>
      <c r="B3391" s="35">
        <v>2100000.0</v>
      </c>
      <c r="C3391" s="35">
        <v>4.0</v>
      </c>
      <c r="D3391" s="51">
        <v>4.0</v>
      </c>
      <c r="E3391" s="35">
        <v>2.0</v>
      </c>
      <c r="F3391" s="10" t="s">
        <v>177</v>
      </c>
      <c r="G3391" t="s">
        <v>40</v>
      </c>
      <c r="H3391" s="35">
        <v>1540.0</v>
      </c>
      <c r="I3391" s="10" t="s">
        <v>2909</v>
      </c>
      <c r="J3391" t="s">
        <v>42</v>
      </c>
    </row>
    <row r="3392">
      <c r="A3392" s="10" t="s">
        <v>2924</v>
      </c>
      <c r="B3392" s="35">
        <v>2100000.0</v>
      </c>
      <c r="C3392" s="35">
        <v>6.0</v>
      </c>
      <c r="D3392" s="51">
        <v>6.0</v>
      </c>
      <c r="E3392" s="35">
        <v>1.0</v>
      </c>
      <c r="F3392" s="10" t="s">
        <v>56</v>
      </c>
      <c r="G3392" t="s">
        <v>40</v>
      </c>
      <c r="H3392" s="35">
        <v>3060.0</v>
      </c>
      <c r="I3392" s="10" t="s">
        <v>2909</v>
      </c>
      <c r="J3392" t="s">
        <v>256</v>
      </c>
    </row>
    <row r="3393">
      <c r="A3393" s="10" t="s">
        <v>2924</v>
      </c>
      <c r="B3393" s="35">
        <v>2100000.0</v>
      </c>
      <c r="C3393" s="35">
        <v>6.0</v>
      </c>
      <c r="D3393" s="51">
        <v>6.0</v>
      </c>
      <c r="E3393" s="35">
        <v>1.0</v>
      </c>
      <c r="F3393" s="10" t="s">
        <v>56</v>
      </c>
      <c r="G3393" t="s">
        <v>40</v>
      </c>
      <c r="H3393" s="35">
        <v>3230.0</v>
      </c>
      <c r="I3393" s="10" t="s">
        <v>2909</v>
      </c>
      <c r="J3393" t="s">
        <v>112</v>
      </c>
    </row>
    <row r="3394">
      <c r="A3394" s="10" t="s">
        <v>2924</v>
      </c>
      <c r="B3394" s="35">
        <v>2100000.0</v>
      </c>
      <c r="C3394" s="35">
        <v>6.0</v>
      </c>
      <c r="D3394" s="51">
        <v>6.0</v>
      </c>
      <c r="E3394" s="35">
        <v>2.0</v>
      </c>
      <c r="F3394" s="10" t="s">
        <v>56</v>
      </c>
      <c r="G3394" t="s">
        <v>40</v>
      </c>
      <c r="H3394" s="35">
        <v>3200.0</v>
      </c>
      <c r="I3394" s="10" t="s">
        <v>2909</v>
      </c>
      <c r="J3394" t="s">
        <v>112</v>
      </c>
    </row>
    <row r="3395">
      <c r="A3395" s="10" t="s">
        <v>2928</v>
      </c>
      <c r="B3395" s="35">
        <v>2100000.0</v>
      </c>
      <c r="C3395" s="35">
        <v>3.0</v>
      </c>
      <c r="D3395" s="51">
        <v>4.0</v>
      </c>
      <c r="E3395" s="35">
        <v>1.0</v>
      </c>
      <c r="F3395" s="10" t="s">
        <v>33</v>
      </c>
      <c r="G3395" t="s">
        <v>2989</v>
      </c>
      <c r="H3395" s="35">
        <v>1485.0</v>
      </c>
      <c r="I3395" s="10" t="s">
        <v>2909</v>
      </c>
      <c r="J3395" t="s">
        <v>36</v>
      </c>
    </row>
    <row r="3396">
      <c r="A3396" s="10" t="s">
        <v>2928</v>
      </c>
      <c r="B3396" s="35">
        <v>2100000.0</v>
      </c>
      <c r="C3396" s="35">
        <v>2.0</v>
      </c>
      <c r="D3396" s="51">
        <v>2.0</v>
      </c>
      <c r="E3396" s="35">
        <v>2.0</v>
      </c>
      <c r="F3396" s="10" t="s">
        <v>33</v>
      </c>
      <c r="G3396" t="s">
        <v>2989</v>
      </c>
      <c r="H3396" s="35">
        <v>1625.0</v>
      </c>
      <c r="I3396" s="10" t="s">
        <v>2909</v>
      </c>
      <c r="J3396" t="s">
        <v>256</v>
      </c>
    </row>
    <row r="3397">
      <c r="A3397" s="10" t="s">
        <v>2928</v>
      </c>
      <c r="B3397" s="35">
        <v>2100000.0</v>
      </c>
      <c r="C3397" s="35">
        <v>1.0</v>
      </c>
      <c r="D3397" s="51">
        <v>2.0</v>
      </c>
      <c r="E3397" s="35">
        <v>2.0</v>
      </c>
      <c r="F3397" s="10" t="s">
        <v>33</v>
      </c>
      <c r="G3397" t="s">
        <v>2989</v>
      </c>
      <c r="H3397" s="35">
        <v>825.0</v>
      </c>
      <c r="I3397" s="10" t="s">
        <v>2909</v>
      </c>
      <c r="J3397" t="s">
        <v>42</v>
      </c>
    </row>
    <row r="3398">
      <c r="A3398" s="10" t="s">
        <v>2907</v>
      </c>
      <c r="B3398" s="35">
        <v>2100000.0</v>
      </c>
      <c r="C3398" s="35">
        <v>2.0</v>
      </c>
      <c r="D3398" s="51">
        <v>2.0</v>
      </c>
      <c r="E3398" s="35">
        <v>1.0</v>
      </c>
      <c r="F3398" s="10" t="s">
        <v>33</v>
      </c>
      <c r="G3398" t="s">
        <v>2989</v>
      </c>
      <c r="H3398" s="35">
        <v>1087.0</v>
      </c>
      <c r="I3398" s="10" t="s">
        <v>2909</v>
      </c>
      <c r="J3398" t="s">
        <v>256</v>
      </c>
    </row>
    <row r="3399">
      <c r="A3399" s="10" t="s">
        <v>2907</v>
      </c>
      <c r="B3399" s="35">
        <v>2100000.0</v>
      </c>
      <c r="C3399" s="35">
        <v>4.0</v>
      </c>
      <c r="D3399" s="51">
        <v>4.0</v>
      </c>
      <c r="E3399" s="35">
        <v>2.0</v>
      </c>
      <c r="F3399" s="10" t="s">
        <v>92</v>
      </c>
      <c r="G3399" t="s">
        <v>2989</v>
      </c>
      <c r="H3399" s="35">
        <v>2315.0</v>
      </c>
      <c r="I3399" s="10" t="s">
        <v>2909</v>
      </c>
      <c r="J3399" t="s">
        <v>42</v>
      </c>
    </row>
    <row r="3400">
      <c r="A3400" s="10" t="s">
        <v>2907</v>
      </c>
      <c r="B3400" s="35">
        <v>2100000.0</v>
      </c>
      <c r="C3400" s="35">
        <v>2.0</v>
      </c>
      <c r="D3400" s="51">
        <v>2.0</v>
      </c>
      <c r="E3400" s="35">
        <v>2.0</v>
      </c>
      <c r="F3400" s="10" t="s">
        <v>33</v>
      </c>
      <c r="G3400" t="s">
        <v>2989</v>
      </c>
      <c r="H3400" s="35">
        <v>1087.0</v>
      </c>
      <c r="I3400" s="10" t="s">
        <v>2909</v>
      </c>
      <c r="J3400" t="s">
        <v>36</v>
      </c>
    </row>
    <row r="3401">
      <c r="A3401" s="10" t="s">
        <v>2920</v>
      </c>
      <c r="B3401" s="35">
        <v>2100000.0</v>
      </c>
      <c r="C3401" s="35">
        <v>4.0</v>
      </c>
      <c r="D3401" s="51">
        <v>4.0</v>
      </c>
      <c r="E3401" s="35">
        <v>2.0</v>
      </c>
      <c r="F3401" s="10" t="s">
        <v>92</v>
      </c>
      <c r="G3401" t="s">
        <v>2989</v>
      </c>
      <c r="H3401" s="35">
        <v>2441.0</v>
      </c>
      <c r="I3401" s="10" t="s">
        <v>2909</v>
      </c>
      <c r="J3401" t="s">
        <v>36</v>
      </c>
    </row>
    <row r="3402">
      <c r="A3402" s="10" t="s">
        <v>2920</v>
      </c>
      <c r="B3402" s="35">
        <v>2100000.0</v>
      </c>
      <c r="C3402" s="35">
        <v>5.0</v>
      </c>
      <c r="D3402" s="51">
        <v>5.0</v>
      </c>
      <c r="E3402" s="35">
        <v>2.0</v>
      </c>
      <c r="F3402" s="10" t="s">
        <v>92</v>
      </c>
      <c r="G3402" t="s">
        <v>2989</v>
      </c>
      <c r="H3402" s="35">
        <v>3133.0</v>
      </c>
      <c r="I3402" s="10" t="s">
        <v>2909</v>
      </c>
      <c r="J3402" t="s">
        <v>36</v>
      </c>
    </row>
    <row r="3403">
      <c r="A3403" s="10" t="s">
        <v>2920</v>
      </c>
      <c r="B3403" s="35">
        <v>2100000.0</v>
      </c>
      <c r="C3403" s="35">
        <v>3.0</v>
      </c>
      <c r="D3403" s="51">
        <v>2.0</v>
      </c>
      <c r="E3403" s="35">
        <v>2.0</v>
      </c>
      <c r="F3403" s="10" t="s">
        <v>33</v>
      </c>
      <c r="G3403" t="s">
        <v>2989</v>
      </c>
      <c r="H3403" s="35">
        <v>2659.0</v>
      </c>
      <c r="I3403" s="10" t="s">
        <v>2909</v>
      </c>
      <c r="J3403" t="s">
        <v>36</v>
      </c>
    </row>
    <row r="3404">
      <c r="A3404" s="10" t="s">
        <v>2920</v>
      </c>
      <c r="B3404" s="35">
        <v>2100000.0</v>
      </c>
      <c r="C3404" s="35">
        <v>4.0</v>
      </c>
      <c r="D3404" s="51">
        <v>5.0</v>
      </c>
      <c r="E3404" s="35">
        <v>2.0</v>
      </c>
      <c r="F3404" s="10" t="s">
        <v>92</v>
      </c>
      <c r="G3404" t="s">
        <v>2989</v>
      </c>
      <c r="H3404" s="35">
        <v>2535.0</v>
      </c>
      <c r="I3404" s="10" t="s">
        <v>2909</v>
      </c>
      <c r="J3404" t="s">
        <v>36</v>
      </c>
    </row>
    <row r="3405">
      <c r="A3405" s="10" t="s">
        <v>2920</v>
      </c>
      <c r="B3405" s="35">
        <v>2100000.0</v>
      </c>
      <c r="C3405" s="35">
        <v>5.0</v>
      </c>
      <c r="D3405" s="51">
        <v>4.0</v>
      </c>
      <c r="E3405" s="35">
        <v>2.0</v>
      </c>
      <c r="F3405" s="10" t="s">
        <v>92</v>
      </c>
      <c r="G3405" t="s">
        <v>2989</v>
      </c>
      <c r="H3405" s="35">
        <v>2648.0</v>
      </c>
      <c r="I3405" s="10" t="s">
        <v>2909</v>
      </c>
      <c r="J3405" t="s">
        <v>36</v>
      </c>
    </row>
    <row r="3406">
      <c r="A3406" s="10" t="s">
        <v>2941</v>
      </c>
      <c r="B3406" s="35">
        <v>2100000.0</v>
      </c>
      <c r="C3406" s="35">
        <v>4.0</v>
      </c>
      <c r="D3406" s="51">
        <v>3.0</v>
      </c>
      <c r="E3406" s="35">
        <v>1.0</v>
      </c>
      <c r="F3406" s="10" t="s">
        <v>92</v>
      </c>
      <c r="G3406" t="s">
        <v>2989</v>
      </c>
      <c r="H3406" s="35">
        <v>2573.0</v>
      </c>
      <c r="I3406" s="10" t="s">
        <v>2909</v>
      </c>
      <c r="J3406" t="s">
        <v>42</v>
      </c>
    </row>
    <row r="3407">
      <c r="A3407" s="10" t="s">
        <v>2929</v>
      </c>
      <c r="B3407" s="35">
        <v>2100000.0</v>
      </c>
      <c r="C3407" s="35">
        <v>5.0</v>
      </c>
      <c r="D3407" s="51">
        <v>5.0</v>
      </c>
      <c r="E3407" s="35">
        <v>2.0</v>
      </c>
      <c r="F3407" s="10" t="s">
        <v>557</v>
      </c>
      <c r="G3407" t="s">
        <v>40</v>
      </c>
      <c r="H3407" s="35">
        <v>1968.0</v>
      </c>
      <c r="I3407" s="10" t="s">
        <v>2909</v>
      </c>
      <c r="J3407" t="s">
        <v>42</v>
      </c>
    </row>
    <row r="3408">
      <c r="A3408" s="10" t="s">
        <v>2929</v>
      </c>
      <c r="B3408" s="35">
        <v>2100000.0</v>
      </c>
      <c r="C3408" s="35">
        <v>5.0</v>
      </c>
      <c r="D3408" s="51">
        <v>5.0</v>
      </c>
      <c r="E3408" s="35">
        <v>2.0</v>
      </c>
      <c r="F3408" s="10" t="s">
        <v>557</v>
      </c>
      <c r="G3408" t="s">
        <v>40</v>
      </c>
      <c r="H3408" s="35">
        <v>1968.0</v>
      </c>
      <c r="I3408" s="10" t="s">
        <v>2909</v>
      </c>
      <c r="J3408" t="s">
        <v>256</v>
      </c>
    </row>
    <row r="3409">
      <c r="A3409" s="10" t="s">
        <v>2929</v>
      </c>
      <c r="B3409" s="35">
        <v>2100000.0</v>
      </c>
      <c r="C3409" s="35">
        <v>5.0</v>
      </c>
      <c r="D3409" s="51">
        <v>5.0</v>
      </c>
      <c r="E3409" s="35">
        <v>4.0</v>
      </c>
      <c r="F3409" s="10" t="s">
        <v>557</v>
      </c>
      <c r="G3409" t="s">
        <v>2989</v>
      </c>
      <c r="H3409" s="35">
        <v>3650.0</v>
      </c>
      <c r="I3409" s="10" t="s">
        <v>2909</v>
      </c>
      <c r="J3409" t="s">
        <v>36</v>
      </c>
    </row>
    <row r="3410">
      <c r="A3410" s="10" t="s">
        <v>2920</v>
      </c>
      <c r="B3410" s="35">
        <v>2106463.0</v>
      </c>
      <c r="C3410" s="35">
        <v>5.0</v>
      </c>
      <c r="D3410" s="51">
        <v>5.0</v>
      </c>
      <c r="E3410" s="35">
        <v>2.0</v>
      </c>
      <c r="F3410" s="10" t="s">
        <v>92</v>
      </c>
      <c r="G3410" t="s">
        <v>2989</v>
      </c>
      <c r="H3410" s="35">
        <v>2766.0</v>
      </c>
      <c r="I3410" s="10" t="s">
        <v>2909</v>
      </c>
      <c r="J3410" t="s">
        <v>42</v>
      </c>
    </row>
    <row r="3411">
      <c r="A3411" s="10" t="s">
        <v>2925</v>
      </c>
      <c r="B3411" s="35">
        <v>2126000.0</v>
      </c>
      <c r="C3411" s="35">
        <v>6.0</v>
      </c>
      <c r="D3411" s="51">
        <v>6.0</v>
      </c>
      <c r="E3411" s="35">
        <v>6.0</v>
      </c>
      <c r="F3411" s="10" t="s">
        <v>92</v>
      </c>
      <c r="G3411" t="s">
        <v>2989</v>
      </c>
      <c r="H3411" s="35">
        <v>5632.0</v>
      </c>
      <c r="I3411" s="10" t="s">
        <v>2909</v>
      </c>
      <c r="J3411" t="s">
        <v>256</v>
      </c>
    </row>
    <row r="3412">
      <c r="A3412" s="10" t="s">
        <v>2907</v>
      </c>
      <c r="B3412" s="35">
        <v>2140000.0</v>
      </c>
      <c r="C3412" s="35">
        <v>2.0</v>
      </c>
      <c r="D3412" s="51">
        <v>2.0</v>
      </c>
      <c r="E3412" s="35">
        <v>2.0</v>
      </c>
      <c r="F3412" s="10" t="s">
        <v>33</v>
      </c>
      <c r="G3412" t="s">
        <v>2989</v>
      </c>
      <c r="H3412" s="35">
        <v>956.0</v>
      </c>
      <c r="I3412" s="10" t="s">
        <v>2909</v>
      </c>
      <c r="J3412" t="s">
        <v>256</v>
      </c>
    </row>
    <row r="3413">
      <c r="A3413" s="10" t="s">
        <v>2930</v>
      </c>
      <c r="B3413" s="35">
        <v>2146000.0</v>
      </c>
      <c r="C3413" s="35">
        <v>5.0</v>
      </c>
      <c r="D3413" s="51">
        <v>5.0</v>
      </c>
      <c r="E3413" s="35">
        <v>2.0</v>
      </c>
      <c r="F3413" s="10" t="s">
        <v>92</v>
      </c>
      <c r="G3413" t="s">
        <v>2989</v>
      </c>
      <c r="H3413" s="35">
        <v>4142.0</v>
      </c>
      <c r="I3413" s="10" t="s">
        <v>2909</v>
      </c>
      <c r="J3413" t="s">
        <v>256</v>
      </c>
    </row>
    <row r="3414">
      <c r="A3414" s="10" t="s">
        <v>2931</v>
      </c>
      <c r="B3414" s="35">
        <v>2150000.0</v>
      </c>
      <c r="C3414" s="35">
        <v>4.0</v>
      </c>
      <c r="D3414" s="51">
        <v>4.0</v>
      </c>
      <c r="E3414" s="35">
        <v>2.0</v>
      </c>
      <c r="F3414" s="10" t="s">
        <v>92</v>
      </c>
      <c r="G3414" t="s">
        <v>2989</v>
      </c>
      <c r="H3414" s="35">
        <v>2247.0</v>
      </c>
      <c r="I3414" s="10" t="s">
        <v>2909</v>
      </c>
      <c r="J3414" t="s">
        <v>42</v>
      </c>
    </row>
    <row r="3415">
      <c r="A3415" s="10" t="s">
        <v>2910</v>
      </c>
      <c r="B3415" s="35">
        <v>2150000.0</v>
      </c>
      <c r="C3415" s="35">
        <v>4.0</v>
      </c>
      <c r="D3415" s="51">
        <v>3.0</v>
      </c>
      <c r="E3415" s="35">
        <v>2.0</v>
      </c>
      <c r="F3415" s="10" t="s">
        <v>177</v>
      </c>
      <c r="G3415" t="s">
        <v>40</v>
      </c>
      <c r="H3415" s="35">
        <v>1760.0</v>
      </c>
      <c r="I3415" s="10" t="s">
        <v>2909</v>
      </c>
      <c r="J3415" t="s">
        <v>42</v>
      </c>
    </row>
    <row r="3416">
      <c r="A3416" s="10" t="s">
        <v>2921</v>
      </c>
      <c r="B3416" s="35">
        <v>2150000.0</v>
      </c>
      <c r="C3416" s="35">
        <v>4.0</v>
      </c>
      <c r="D3416" s="51">
        <v>4.0</v>
      </c>
      <c r="E3416" s="35">
        <v>1.0</v>
      </c>
      <c r="F3416" s="10" t="s">
        <v>92</v>
      </c>
      <c r="G3416" t="s">
        <v>2989</v>
      </c>
      <c r="H3416" s="35">
        <v>1808.0</v>
      </c>
      <c r="I3416" s="10" t="s">
        <v>2909</v>
      </c>
      <c r="J3416" t="s">
        <v>112</v>
      </c>
    </row>
    <row r="3417">
      <c r="A3417" s="10" t="s">
        <v>2907</v>
      </c>
      <c r="B3417" s="35">
        <v>2150000.0</v>
      </c>
      <c r="C3417" s="35">
        <v>2.0</v>
      </c>
      <c r="D3417" s="51">
        <v>2.0</v>
      </c>
      <c r="E3417" s="35">
        <v>2.0</v>
      </c>
      <c r="F3417" s="10" t="s">
        <v>33</v>
      </c>
      <c r="G3417" t="s">
        <v>2989</v>
      </c>
      <c r="H3417" s="35">
        <v>1079.0</v>
      </c>
      <c r="I3417" s="10" t="s">
        <v>2909</v>
      </c>
      <c r="J3417" t="s">
        <v>42</v>
      </c>
    </row>
    <row r="3418">
      <c r="A3418" s="10" t="s">
        <v>2907</v>
      </c>
      <c r="B3418" s="35">
        <v>2150000.0</v>
      </c>
      <c r="C3418" s="35">
        <v>5.0</v>
      </c>
      <c r="D3418" s="51">
        <v>4.0</v>
      </c>
      <c r="E3418" s="35">
        <v>2.0</v>
      </c>
      <c r="F3418" s="10" t="s">
        <v>92</v>
      </c>
      <c r="G3418" t="s">
        <v>2989</v>
      </c>
      <c r="H3418" s="35">
        <v>3033.0</v>
      </c>
      <c r="I3418" s="10" t="s">
        <v>2909</v>
      </c>
      <c r="J3418" t="s">
        <v>42</v>
      </c>
    </row>
    <row r="3419">
      <c r="A3419" s="10" t="s">
        <v>2920</v>
      </c>
      <c r="B3419" s="35">
        <v>2150000.0</v>
      </c>
      <c r="C3419" s="35">
        <v>4.0</v>
      </c>
      <c r="D3419" s="51">
        <v>5.0</v>
      </c>
      <c r="E3419" s="35">
        <v>3.0</v>
      </c>
      <c r="F3419" s="10" t="s">
        <v>92</v>
      </c>
      <c r="G3419" t="s">
        <v>2989</v>
      </c>
      <c r="H3419" s="35">
        <v>2700.0</v>
      </c>
      <c r="I3419" s="10" t="s">
        <v>2909</v>
      </c>
      <c r="J3419" t="s">
        <v>256</v>
      </c>
    </row>
    <row r="3420">
      <c r="A3420" s="10" t="s">
        <v>2920</v>
      </c>
      <c r="B3420" s="35">
        <v>2150000.0</v>
      </c>
      <c r="C3420" s="35">
        <v>4.0</v>
      </c>
      <c r="D3420" s="51">
        <v>4.0</v>
      </c>
      <c r="E3420" s="35">
        <v>2.0</v>
      </c>
      <c r="F3420" s="10" t="s">
        <v>92</v>
      </c>
      <c r="G3420" t="s">
        <v>2989</v>
      </c>
      <c r="H3420" s="35">
        <v>2707.0</v>
      </c>
      <c r="I3420" s="10" t="s">
        <v>2909</v>
      </c>
      <c r="J3420" t="s">
        <v>42</v>
      </c>
    </row>
    <row r="3421">
      <c r="A3421" s="10" t="s">
        <v>2920</v>
      </c>
      <c r="B3421" s="35">
        <v>2150000.0</v>
      </c>
      <c r="C3421" s="35">
        <v>4.0</v>
      </c>
      <c r="D3421" s="51">
        <v>3.0</v>
      </c>
      <c r="E3421" s="35">
        <v>2.0</v>
      </c>
      <c r="F3421" s="10" t="s">
        <v>92</v>
      </c>
      <c r="G3421" t="s">
        <v>2989</v>
      </c>
      <c r="H3421" s="35">
        <v>2535.0</v>
      </c>
      <c r="I3421" s="10" t="s">
        <v>2909</v>
      </c>
      <c r="J3421" t="s">
        <v>42</v>
      </c>
    </row>
    <row r="3422">
      <c r="A3422" s="10" t="s">
        <v>2920</v>
      </c>
      <c r="B3422" s="35">
        <v>2150000.0</v>
      </c>
      <c r="C3422" s="35">
        <v>4.0</v>
      </c>
      <c r="D3422" s="51">
        <v>5.0</v>
      </c>
      <c r="E3422" s="35">
        <v>2.0</v>
      </c>
      <c r="F3422" s="10" t="s">
        <v>92</v>
      </c>
      <c r="G3422" t="s">
        <v>2989</v>
      </c>
      <c r="H3422" s="35">
        <v>2706.0</v>
      </c>
      <c r="I3422" s="10" t="s">
        <v>2909</v>
      </c>
      <c r="J3422" t="s">
        <v>42</v>
      </c>
    </row>
    <row r="3423">
      <c r="A3423" s="10" t="s">
        <v>2920</v>
      </c>
      <c r="B3423" s="35">
        <v>2150000.0</v>
      </c>
      <c r="C3423" s="35">
        <v>4.0</v>
      </c>
      <c r="D3423" s="51">
        <v>4.0</v>
      </c>
      <c r="E3423" s="35">
        <v>2.0</v>
      </c>
      <c r="F3423" s="10" t="s">
        <v>92</v>
      </c>
      <c r="G3423" t="s">
        <v>2989</v>
      </c>
      <c r="H3423" s="35">
        <v>2535.0</v>
      </c>
      <c r="I3423" s="10" t="s">
        <v>2909</v>
      </c>
      <c r="J3423" t="s">
        <v>36</v>
      </c>
    </row>
    <row r="3424">
      <c r="A3424" s="10" t="s">
        <v>2920</v>
      </c>
      <c r="B3424" s="35">
        <v>2150000.0</v>
      </c>
      <c r="C3424" s="35">
        <v>4.0</v>
      </c>
      <c r="D3424" s="51">
        <v>5.0</v>
      </c>
      <c r="E3424" s="35">
        <v>2.0</v>
      </c>
      <c r="F3424" s="10" t="s">
        <v>92</v>
      </c>
      <c r="G3424" t="s">
        <v>2989</v>
      </c>
      <c r="H3424" s="35">
        <v>2535.0</v>
      </c>
      <c r="I3424" s="10" t="s">
        <v>2909</v>
      </c>
      <c r="J3424" t="s">
        <v>36</v>
      </c>
    </row>
    <row r="3425">
      <c r="A3425" s="10" t="s">
        <v>2920</v>
      </c>
      <c r="B3425" s="35">
        <v>2150000.0</v>
      </c>
      <c r="C3425" s="35">
        <v>4.0</v>
      </c>
      <c r="D3425" s="51">
        <v>5.0</v>
      </c>
      <c r="E3425" s="35">
        <v>2.0</v>
      </c>
      <c r="F3425" s="10" t="s">
        <v>92</v>
      </c>
      <c r="G3425" t="s">
        <v>2989</v>
      </c>
      <c r="H3425" s="35">
        <v>2535.0</v>
      </c>
      <c r="I3425" s="10" t="s">
        <v>2909</v>
      </c>
      <c r="J3425" t="s">
        <v>36</v>
      </c>
    </row>
    <row r="3426">
      <c r="A3426" s="10" t="s">
        <v>2920</v>
      </c>
      <c r="B3426" s="35">
        <v>2150000.0</v>
      </c>
      <c r="C3426" s="35">
        <v>4.0</v>
      </c>
      <c r="D3426" s="51">
        <v>5.0</v>
      </c>
      <c r="E3426" s="35">
        <v>2.0</v>
      </c>
      <c r="F3426" s="10" t="s">
        <v>92</v>
      </c>
      <c r="G3426" t="s">
        <v>2989</v>
      </c>
      <c r="H3426" s="35">
        <v>2707.0</v>
      </c>
      <c r="I3426" s="10" t="s">
        <v>2909</v>
      </c>
      <c r="J3426" t="s">
        <v>36</v>
      </c>
    </row>
    <row r="3427">
      <c r="A3427" s="10" t="s">
        <v>2920</v>
      </c>
      <c r="B3427" s="35">
        <v>2150000.0</v>
      </c>
      <c r="C3427" s="35">
        <v>4.0</v>
      </c>
      <c r="D3427" s="51">
        <v>4.0</v>
      </c>
      <c r="E3427" s="35">
        <v>10.0</v>
      </c>
      <c r="F3427" s="10" t="s">
        <v>92</v>
      </c>
      <c r="G3427" t="s">
        <v>2989</v>
      </c>
      <c r="H3427" s="35">
        <v>2535.0</v>
      </c>
      <c r="I3427" s="10" t="s">
        <v>2909</v>
      </c>
      <c r="J3427" t="s">
        <v>36</v>
      </c>
    </row>
    <row r="3428">
      <c r="A3428" s="10" t="s">
        <v>2920</v>
      </c>
      <c r="B3428" s="35">
        <v>2150000.0</v>
      </c>
      <c r="C3428" s="35">
        <v>4.0</v>
      </c>
      <c r="D3428" s="51">
        <v>4.0</v>
      </c>
      <c r="E3428" s="35">
        <v>1.0</v>
      </c>
      <c r="F3428" s="10" t="s">
        <v>92</v>
      </c>
      <c r="G3428" t="s">
        <v>2989</v>
      </c>
      <c r="H3428" s="35">
        <v>2535.0</v>
      </c>
      <c r="I3428" s="10" t="s">
        <v>2909</v>
      </c>
      <c r="J3428" t="s">
        <v>36</v>
      </c>
    </row>
    <row r="3429">
      <c r="A3429" s="10" t="s">
        <v>2941</v>
      </c>
      <c r="B3429" s="35">
        <v>2150000.0</v>
      </c>
      <c r="C3429" s="35">
        <v>4.0</v>
      </c>
      <c r="D3429" s="51">
        <v>3.0</v>
      </c>
      <c r="E3429" s="35">
        <v>10.0</v>
      </c>
      <c r="F3429" s="10" t="s">
        <v>92</v>
      </c>
      <c r="G3429" t="s">
        <v>2989</v>
      </c>
      <c r="H3429" s="35">
        <v>2573.0</v>
      </c>
      <c r="I3429" s="10" t="s">
        <v>2909</v>
      </c>
      <c r="J3429" t="s">
        <v>36</v>
      </c>
    </row>
    <row r="3430">
      <c r="A3430" s="10" t="s">
        <v>2941</v>
      </c>
      <c r="B3430" s="35">
        <v>2150000.0</v>
      </c>
      <c r="C3430" s="35">
        <v>4.0</v>
      </c>
      <c r="D3430" s="51">
        <v>4.0</v>
      </c>
      <c r="E3430" s="35">
        <v>1.0</v>
      </c>
      <c r="F3430" s="10" t="s">
        <v>92</v>
      </c>
      <c r="G3430" t="s">
        <v>2989</v>
      </c>
      <c r="H3430" s="35">
        <v>2573.0</v>
      </c>
      <c r="I3430" s="10" t="s">
        <v>2909</v>
      </c>
      <c r="J3430" t="s">
        <v>36</v>
      </c>
    </row>
    <row r="3431">
      <c r="A3431" s="10" t="s">
        <v>2941</v>
      </c>
      <c r="B3431" s="35">
        <v>2150000.0</v>
      </c>
      <c r="C3431" s="35">
        <v>4.0</v>
      </c>
      <c r="D3431" s="51">
        <v>5.0</v>
      </c>
      <c r="E3431" s="35">
        <v>2.0</v>
      </c>
      <c r="F3431" s="10" t="s">
        <v>92</v>
      </c>
      <c r="G3431" t="s">
        <v>2989</v>
      </c>
      <c r="H3431" s="35">
        <v>2500.0</v>
      </c>
      <c r="I3431" s="10" t="s">
        <v>2909</v>
      </c>
      <c r="J3431" t="s">
        <v>36</v>
      </c>
    </row>
    <row r="3432">
      <c r="A3432" s="10" t="s">
        <v>2929</v>
      </c>
      <c r="B3432" s="35">
        <v>2150000.0</v>
      </c>
      <c r="C3432" s="35">
        <v>6.0</v>
      </c>
      <c r="D3432" s="51">
        <v>7.0</v>
      </c>
      <c r="E3432" s="35">
        <v>1.0</v>
      </c>
      <c r="F3432" s="10" t="s">
        <v>56</v>
      </c>
      <c r="G3432" t="s">
        <v>40</v>
      </c>
      <c r="H3432" s="35">
        <v>3200.0</v>
      </c>
      <c r="I3432" s="10" t="s">
        <v>2909</v>
      </c>
      <c r="J3432" t="s">
        <v>42</v>
      </c>
    </row>
    <row r="3433">
      <c r="A3433" s="10" t="s">
        <v>2907</v>
      </c>
      <c r="B3433" s="35">
        <v>2152000.0</v>
      </c>
      <c r="C3433" s="35">
        <v>2.0</v>
      </c>
      <c r="D3433" s="51">
        <v>2.0</v>
      </c>
      <c r="E3433" s="35">
        <v>1.0</v>
      </c>
      <c r="F3433" s="10" t="s">
        <v>33</v>
      </c>
      <c r="G3433" t="s">
        <v>2989</v>
      </c>
      <c r="H3433" s="35">
        <v>1076.0</v>
      </c>
      <c r="I3433" s="10" t="s">
        <v>2909</v>
      </c>
      <c r="J3433" t="s">
        <v>36</v>
      </c>
    </row>
    <row r="3434">
      <c r="A3434" s="10" t="s">
        <v>2910</v>
      </c>
      <c r="B3434" s="35">
        <v>2159999.0</v>
      </c>
      <c r="C3434" s="35">
        <v>3.0</v>
      </c>
      <c r="D3434" s="51">
        <v>4.0</v>
      </c>
      <c r="E3434" s="35">
        <v>2.0</v>
      </c>
      <c r="F3434" s="10" t="s">
        <v>33</v>
      </c>
      <c r="G3434" t="s">
        <v>2989</v>
      </c>
      <c r="H3434" s="35">
        <v>1669.0</v>
      </c>
      <c r="I3434" s="10" t="s">
        <v>2909</v>
      </c>
      <c r="J3434" t="s">
        <v>42</v>
      </c>
    </row>
    <row r="3435">
      <c r="A3435" s="10" t="s">
        <v>2907</v>
      </c>
      <c r="B3435" s="35">
        <v>2160000.0</v>
      </c>
      <c r="C3435" s="35">
        <v>4.0</v>
      </c>
      <c r="D3435" s="51">
        <v>4.0</v>
      </c>
      <c r="E3435" s="35">
        <v>6.0</v>
      </c>
      <c r="F3435" s="10" t="s">
        <v>33</v>
      </c>
      <c r="G3435" t="s">
        <v>2989</v>
      </c>
      <c r="H3435" s="35">
        <v>1600.0</v>
      </c>
      <c r="I3435" s="10" t="s">
        <v>2909</v>
      </c>
      <c r="J3435" t="s">
        <v>36</v>
      </c>
    </row>
    <row r="3436">
      <c r="A3436" s="10" t="s">
        <v>2920</v>
      </c>
      <c r="B3436" s="35">
        <v>2160329.0</v>
      </c>
      <c r="C3436" s="35">
        <v>4.0</v>
      </c>
      <c r="D3436" s="51">
        <v>5.0</v>
      </c>
      <c r="E3436" s="35">
        <v>4.0</v>
      </c>
      <c r="F3436" s="10" t="s">
        <v>92</v>
      </c>
      <c r="G3436" t="s">
        <v>2989</v>
      </c>
      <c r="H3436" s="35">
        <v>2766.0</v>
      </c>
      <c r="I3436" s="10" t="s">
        <v>2909</v>
      </c>
      <c r="J3436" t="s">
        <v>42</v>
      </c>
    </row>
    <row r="3437">
      <c r="A3437" s="10" t="s">
        <v>2920</v>
      </c>
      <c r="B3437" s="35">
        <v>2171505.0</v>
      </c>
      <c r="C3437" s="35">
        <v>4.0</v>
      </c>
      <c r="D3437" s="51">
        <v>4.0</v>
      </c>
      <c r="E3437" s="35">
        <v>2.0</v>
      </c>
      <c r="F3437" s="10" t="s">
        <v>92</v>
      </c>
      <c r="G3437" t="s">
        <v>2989</v>
      </c>
      <c r="H3437" s="35">
        <v>2694.0</v>
      </c>
      <c r="I3437" s="10" t="s">
        <v>2909</v>
      </c>
      <c r="J3437" t="s">
        <v>112</v>
      </c>
    </row>
    <row r="3438">
      <c r="A3438" s="10" t="s">
        <v>2923</v>
      </c>
      <c r="B3438" s="35">
        <v>2180000.0</v>
      </c>
      <c r="C3438" s="35">
        <v>4.0</v>
      </c>
      <c r="D3438" s="51">
        <v>4.0</v>
      </c>
      <c r="E3438" s="35">
        <v>2.0</v>
      </c>
      <c r="F3438" s="10" t="s">
        <v>92</v>
      </c>
      <c r="G3438" t="s">
        <v>2989</v>
      </c>
      <c r="H3438" s="35">
        <v>2241.0</v>
      </c>
      <c r="I3438" s="10" t="s">
        <v>2909</v>
      </c>
      <c r="J3438" t="s">
        <v>36</v>
      </c>
    </row>
    <row r="3439">
      <c r="A3439" s="10" t="s">
        <v>2920</v>
      </c>
      <c r="B3439" s="35">
        <v>2180000.0</v>
      </c>
      <c r="C3439" s="35">
        <v>5.0</v>
      </c>
      <c r="D3439" s="51">
        <v>4.0</v>
      </c>
      <c r="E3439" s="35">
        <v>2.0</v>
      </c>
      <c r="F3439" s="10" t="s">
        <v>92</v>
      </c>
      <c r="G3439" t="s">
        <v>2989</v>
      </c>
      <c r="H3439" s="35">
        <v>3000.0</v>
      </c>
      <c r="I3439" s="10" t="s">
        <v>2909</v>
      </c>
      <c r="J3439" t="s">
        <v>42</v>
      </c>
    </row>
    <row r="3440">
      <c r="A3440" s="10" t="s">
        <v>2920</v>
      </c>
      <c r="B3440" s="35">
        <v>2180000.0</v>
      </c>
      <c r="C3440" s="35">
        <v>5.0</v>
      </c>
      <c r="D3440" s="51">
        <v>6.0</v>
      </c>
      <c r="E3440" s="35">
        <v>4.0</v>
      </c>
      <c r="F3440" s="10" t="s">
        <v>92</v>
      </c>
      <c r="G3440" t="s">
        <v>2989</v>
      </c>
      <c r="H3440" s="35">
        <v>3729.0</v>
      </c>
      <c r="I3440" s="10" t="s">
        <v>2909</v>
      </c>
      <c r="J3440" t="s">
        <v>42</v>
      </c>
    </row>
    <row r="3441">
      <c r="A3441" s="10" t="s">
        <v>2920</v>
      </c>
      <c r="B3441" s="35">
        <v>2188533.0</v>
      </c>
      <c r="C3441" s="35">
        <v>4.0</v>
      </c>
      <c r="D3441" s="51">
        <v>4.0</v>
      </c>
      <c r="E3441" s="35">
        <v>2.0</v>
      </c>
      <c r="F3441" s="10" t="s">
        <v>92</v>
      </c>
      <c r="G3441" t="s">
        <v>2989</v>
      </c>
      <c r="H3441" s="35">
        <v>2766.0</v>
      </c>
      <c r="I3441" s="10" t="s">
        <v>2909</v>
      </c>
      <c r="J3441" t="s">
        <v>42</v>
      </c>
    </row>
    <row r="3442">
      <c r="A3442" s="10" t="s">
        <v>2920</v>
      </c>
      <c r="B3442" s="35">
        <v>2196000.0</v>
      </c>
      <c r="C3442" s="35">
        <v>4.0</v>
      </c>
      <c r="D3442" s="51">
        <v>3.0</v>
      </c>
      <c r="E3442" s="35">
        <v>1.0</v>
      </c>
      <c r="F3442" s="10" t="s">
        <v>92</v>
      </c>
      <c r="G3442" t="s">
        <v>2989</v>
      </c>
      <c r="H3442" s="35">
        <v>1830.0</v>
      </c>
      <c r="I3442" s="10" t="s">
        <v>2909</v>
      </c>
      <c r="J3442" t="s">
        <v>42</v>
      </c>
    </row>
    <row r="3443">
      <c r="A3443" s="10" t="s">
        <v>2940</v>
      </c>
      <c r="B3443" s="35">
        <v>2200000.0</v>
      </c>
      <c r="C3443" s="35">
        <v>5.0</v>
      </c>
      <c r="D3443" s="51">
        <v>4.0</v>
      </c>
      <c r="E3443" s="35">
        <v>2.0</v>
      </c>
      <c r="F3443" s="10" t="s">
        <v>56</v>
      </c>
      <c r="G3443" t="s">
        <v>40</v>
      </c>
      <c r="H3443" s="35">
        <v>5000.0</v>
      </c>
      <c r="I3443" s="10" t="s">
        <v>2909</v>
      </c>
      <c r="J3443" t="s">
        <v>256</v>
      </c>
    </row>
    <row r="3444">
      <c r="A3444" s="10" t="s">
        <v>2940</v>
      </c>
      <c r="B3444" s="35">
        <v>2200000.0</v>
      </c>
      <c r="C3444" s="35">
        <v>6.0</v>
      </c>
      <c r="D3444" s="51">
        <v>6.0</v>
      </c>
      <c r="E3444" s="35">
        <v>2.0</v>
      </c>
      <c r="F3444" s="10" t="s">
        <v>671</v>
      </c>
      <c r="G3444" t="s">
        <v>40</v>
      </c>
      <c r="H3444" s="35">
        <v>5403.0</v>
      </c>
      <c r="I3444" s="10" t="s">
        <v>2909</v>
      </c>
      <c r="J3444" t="s">
        <v>42</v>
      </c>
    </row>
    <row r="3445">
      <c r="A3445" s="10" t="s">
        <v>2923</v>
      </c>
      <c r="B3445" s="35">
        <v>2200000.0</v>
      </c>
      <c r="C3445" s="35">
        <v>4.0</v>
      </c>
      <c r="D3445" s="51">
        <v>4.0</v>
      </c>
      <c r="E3445" s="35">
        <v>2.0</v>
      </c>
      <c r="F3445" s="10" t="s">
        <v>92</v>
      </c>
      <c r="G3445" t="s">
        <v>2989</v>
      </c>
      <c r="H3445" s="35">
        <v>2034.0</v>
      </c>
      <c r="I3445" s="10" t="s">
        <v>2909</v>
      </c>
      <c r="J3445" t="s">
        <v>36</v>
      </c>
    </row>
    <row r="3446">
      <c r="A3446" s="10" t="s">
        <v>2936</v>
      </c>
      <c r="B3446" s="35">
        <v>2200000.0</v>
      </c>
      <c r="C3446" s="35">
        <v>4.0</v>
      </c>
      <c r="D3446" s="51">
        <v>4.0</v>
      </c>
      <c r="E3446" s="35">
        <v>1.0</v>
      </c>
      <c r="F3446" s="10" t="s">
        <v>177</v>
      </c>
      <c r="G3446" t="s">
        <v>40</v>
      </c>
      <c r="H3446" s="35">
        <v>1870.0</v>
      </c>
      <c r="I3446" s="10" t="s">
        <v>2909</v>
      </c>
      <c r="J3446" t="s">
        <v>42</v>
      </c>
    </row>
    <row r="3447">
      <c r="A3447" s="10" t="s">
        <v>2919</v>
      </c>
      <c r="B3447" s="35">
        <v>2200000.0</v>
      </c>
      <c r="C3447" s="35">
        <v>5.0</v>
      </c>
      <c r="D3447" s="51">
        <v>5.0</v>
      </c>
      <c r="E3447" s="35">
        <v>1.0</v>
      </c>
      <c r="F3447" s="10" t="s">
        <v>92</v>
      </c>
      <c r="G3447" t="s">
        <v>2989</v>
      </c>
      <c r="H3447" s="35">
        <v>3287.0</v>
      </c>
      <c r="I3447" s="10" t="s">
        <v>2909</v>
      </c>
      <c r="J3447" t="s">
        <v>36</v>
      </c>
    </row>
    <row r="3448">
      <c r="A3448" s="10" t="s">
        <v>2919</v>
      </c>
      <c r="B3448" s="35">
        <v>2200000.0</v>
      </c>
      <c r="C3448" s="35">
        <v>4.0</v>
      </c>
      <c r="D3448" s="51">
        <v>5.0</v>
      </c>
      <c r="E3448" s="35">
        <v>4.0</v>
      </c>
      <c r="F3448" s="10" t="s">
        <v>92</v>
      </c>
      <c r="G3448" t="s">
        <v>40</v>
      </c>
      <c r="H3448" s="35">
        <v>2939.0</v>
      </c>
      <c r="I3448" s="10" t="s">
        <v>2909</v>
      </c>
      <c r="J3448" t="s">
        <v>42</v>
      </c>
    </row>
    <row r="3449">
      <c r="A3449" s="10" t="s">
        <v>2931</v>
      </c>
      <c r="B3449" s="35">
        <v>2200000.0</v>
      </c>
      <c r="C3449" s="35">
        <v>5.0</v>
      </c>
      <c r="D3449" s="51">
        <v>4.0</v>
      </c>
      <c r="E3449" s="35">
        <v>2.0</v>
      </c>
      <c r="F3449" s="10" t="s">
        <v>92</v>
      </c>
      <c r="G3449" t="s">
        <v>2989</v>
      </c>
      <c r="H3449" s="35">
        <v>3203.0</v>
      </c>
      <c r="I3449" s="10" t="s">
        <v>2909</v>
      </c>
      <c r="J3449" t="s">
        <v>36</v>
      </c>
    </row>
    <row r="3450">
      <c r="A3450" s="10" t="s">
        <v>2931</v>
      </c>
      <c r="B3450" s="35">
        <v>2200000.0</v>
      </c>
      <c r="C3450" s="35">
        <v>3.0</v>
      </c>
      <c r="D3450" s="51">
        <v>4.0</v>
      </c>
      <c r="E3450" s="35">
        <v>2.0</v>
      </c>
      <c r="F3450" s="10" t="s">
        <v>92</v>
      </c>
      <c r="G3450" t="s">
        <v>2989</v>
      </c>
      <c r="H3450" s="35">
        <v>2278.0</v>
      </c>
      <c r="I3450" s="10" t="s">
        <v>2909</v>
      </c>
      <c r="J3450" t="s">
        <v>42</v>
      </c>
    </row>
    <row r="3451">
      <c r="A3451" s="10" t="s">
        <v>2931</v>
      </c>
      <c r="B3451" s="35">
        <v>2200000.0</v>
      </c>
      <c r="C3451" s="35">
        <v>3.0</v>
      </c>
      <c r="D3451" s="51">
        <v>2.0</v>
      </c>
      <c r="E3451" s="35">
        <v>3.0</v>
      </c>
      <c r="F3451" s="10" t="s">
        <v>33</v>
      </c>
      <c r="G3451" t="s">
        <v>2989</v>
      </c>
      <c r="H3451" s="35">
        <v>1453.0</v>
      </c>
      <c r="I3451" s="10" t="s">
        <v>2909</v>
      </c>
      <c r="J3451" t="s">
        <v>36</v>
      </c>
    </row>
    <row r="3452">
      <c r="A3452" s="10" t="s">
        <v>2921</v>
      </c>
      <c r="B3452" s="35">
        <v>2200000.0</v>
      </c>
      <c r="C3452" s="35">
        <v>6.0</v>
      </c>
      <c r="D3452" s="51">
        <v>5.0</v>
      </c>
      <c r="E3452" s="35">
        <v>2.0</v>
      </c>
      <c r="F3452" s="10" t="s">
        <v>177</v>
      </c>
      <c r="G3452" t="s">
        <v>40</v>
      </c>
      <c r="H3452" s="35">
        <v>2200.0</v>
      </c>
      <c r="I3452" s="10" t="s">
        <v>2909</v>
      </c>
      <c r="J3452" t="s">
        <v>256</v>
      </c>
    </row>
    <row r="3453">
      <c r="A3453" s="10" t="s">
        <v>2921</v>
      </c>
      <c r="B3453" s="35">
        <v>2200000.0</v>
      </c>
      <c r="C3453" s="35">
        <v>5.0</v>
      </c>
      <c r="D3453" s="51">
        <v>4.0</v>
      </c>
      <c r="E3453" s="35">
        <v>2.0</v>
      </c>
      <c r="F3453" s="10" t="s">
        <v>177</v>
      </c>
      <c r="G3453" t="s">
        <v>40</v>
      </c>
      <c r="H3453" s="35">
        <v>2200.0</v>
      </c>
      <c r="I3453" s="10" t="s">
        <v>2909</v>
      </c>
      <c r="J3453" t="s">
        <v>42</v>
      </c>
    </row>
    <row r="3454">
      <c r="A3454" s="10" t="s">
        <v>2921</v>
      </c>
      <c r="B3454" s="35">
        <v>2200000.0</v>
      </c>
      <c r="C3454" s="35">
        <v>4.0</v>
      </c>
      <c r="D3454" s="51">
        <v>3.0</v>
      </c>
      <c r="E3454" s="35">
        <v>2.0</v>
      </c>
      <c r="F3454" s="10" t="s">
        <v>177</v>
      </c>
      <c r="G3454" t="s">
        <v>2989</v>
      </c>
      <c r="H3454" s="35">
        <v>2530.0</v>
      </c>
      <c r="I3454" s="10" t="s">
        <v>2909</v>
      </c>
      <c r="J3454" t="s">
        <v>36</v>
      </c>
    </row>
    <row r="3455">
      <c r="A3455" s="10" t="s">
        <v>2924</v>
      </c>
      <c r="B3455" s="35">
        <v>2200000.0</v>
      </c>
      <c r="C3455" s="35">
        <v>6.0</v>
      </c>
      <c r="D3455" s="51">
        <v>6.0</v>
      </c>
      <c r="E3455" s="35">
        <v>2.0</v>
      </c>
      <c r="F3455" s="10" t="s">
        <v>56</v>
      </c>
      <c r="G3455" t="s">
        <v>40</v>
      </c>
      <c r="H3455" s="35">
        <v>3060.0</v>
      </c>
      <c r="I3455" s="10" t="s">
        <v>2909</v>
      </c>
      <c r="J3455" t="s">
        <v>112</v>
      </c>
    </row>
    <row r="3456">
      <c r="A3456" s="10" t="s">
        <v>2907</v>
      </c>
      <c r="B3456" s="35">
        <v>2200000.0</v>
      </c>
      <c r="C3456" s="35">
        <v>4.0</v>
      </c>
      <c r="D3456" s="51">
        <v>3.0</v>
      </c>
      <c r="E3456" s="35">
        <v>2.0</v>
      </c>
      <c r="F3456" s="10" t="s">
        <v>33</v>
      </c>
      <c r="G3456" t="s">
        <v>2989</v>
      </c>
      <c r="H3456" s="35">
        <v>1888.0</v>
      </c>
      <c r="I3456" s="10" t="s">
        <v>2909</v>
      </c>
      <c r="J3456" t="s">
        <v>42</v>
      </c>
    </row>
    <row r="3457">
      <c r="A3457" s="10" t="s">
        <v>2907</v>
      </c>
      <c r="B3457" s="35">
        <v>2200000.0</v>
      </c>
      <c r="C3457" s="35">
        <v>5.0</v>
      </c>
      <c r="D3457" s="51">
        <v>6.0</v>
      </c>
      <c r="E3457" s="35">
        <v>1.0</v>
      </c>
      <c r="F3457" s="10" t="s">
        <v>92</v>
      </c>
      <c r="G3457" t="s">
        <v>2989</v>
      </c>
      <c r="H3457" s="35">
        <v>4520.0</v>
      </c>
      <c r="I3457" s="10" t="s">
        <v>2909</v>
      </c>
      <c r="J3457" t="s">
        <v>42</v>
      </c>
    </row>
    <row r="3458">
      <c r="A3458" s="10" t="s">
        <v>2907</v>
      </c>
      <c r="B3458" s="35">
        <v>2200000.0</v>
      </c>
      <c r="C3458" s="35">
        <v>4.0</v>
      </c>
      <c r="D3458" s="51">
        <v>5.0</v>
      </c>
      <c r="E3458" s="35">
        <v>2.0</v>
      </c>
      <c r="F3458" s="10" t="s">
        <v>92</v>
      </c>
      <c r="G3458" t="s">
        <v>2989</v>
      </c>
      <c r="H3458" s="35">
        <v>3109.0</v>
      </c>
      <c r="I3458" s="10" t="s">
        <v>2909</v>
      </c>
      <c r="J3458" t="s">
        <v>42</v>
      </c>
    </row>
    <row r="3459">
      <c r="A3459" s="10" t="s">
        <v>2907</v>
      </c>
      <c r="B3459" s="35">
        <v>2200000.0</v>
      </c>
      <c r="C3459" s="35">
        <v>5.0</v>
      </c>
      <c r="D3459" s="51">
        <v>5.0</v>
      </c>
      <c r="E3459" s="35">
        <v>2.0</v>
      </c>
      <c r="F3459" s="10" t="s">
        <v>92</v>
      </c>
      <c r="G3459" t="s">
        <v>2989</v>
      </c>
      <c r="H3459" s="35">
        <v>3218.0</v>
      </c>
      <c r="I3459" s="10" t="s">
        <v>2909</v>
      </c>
      <c r="J3459" t="s">
        <v>256</v>
      </c>
    </row>
    <row r="3460">
      <c r="A3460" s="10" t="s">
        <v>2907</v>
      </c>
      <c r="B3460" s="35">
        <v>2200000.0</v>
      </c>
      <c r="C3460" s="35">
        <v>2.0</v>
      </c>
      <c r="D3460" s="51">
        <v>2.0</v>
      </c>
      <c r="E3460" s="35">
        <v>2.0</v>
      </c>
      <c r="F3460" s="10" t="s">
        <v>33</v>
      </c>
      <c r="G3460" t="s">
        <v>2989</v>
      </c>
      <c r="H3460" s="35">
        <v>1270.0</v>
      </c>
      <c r="I3460" s="10" t="s">
        <v>2909</v>
      </c>
      <c r="J3460" t="s">
        <v>42</v>
      </c>
    </row>
    <row r="3461">
      <c r="A3461" s="10" t="s">
        <v>2907</v>
      </c>
      <c r="B3461" s="35">
        <v>2200000.0</v>
      </c>
      <c r="C3461" s="35">
        <v>3.0</v>
      </c>
      <c r="D3461" s="51">
        <v>2.0</v>
      </c>
      <c r="E3461" s="35">
        <v>2.0</v>
      </c>
      <c r="F3461" s="10" t="s">
        <v>33</v>
      </c>
      <c r="G3461" t="s">
        <v>2989</v>
      </c>
      <c r="H3461" s="35">
        <v>1240.0</v>
      </c>
      <c r="I3461" s="10" t="s">
        <v>2909</v>
      </c>
      <c r="J3461" t="s">
        <v>42</v>
      </c>
    </row>
    <row r="3462">
      <c r="A3462" s="10" t="s">
        <v>2920</v>
      </c>
      <c r="B3462" s="35">
        <v>2200000.0</v>
      </c>
      <c r="C3462" s="35">
        <v>4.0</v>
      </c>
      <c r="D3462" s="51">
        <v>4.0</v>
      </c>
      <c r="E3462" s="35">
        <v>2.0</v>
      </c>
      <c r="F3462" s="10" t="s">
        <v>92</v>
      </c>
      <c r="G3462" t="s">
        <v>2989</v>
      </c>
      <c r="H3462" s="35">
        <v>2243.0</v>
      </c>
      <c r="I3462" s="10" t="s">
        <v>2909</v>
      </c>
      <c r="J3462" t="s">
        <v>256</v>
      </c>
    </row>
    <row r="3463">
      <c r="A3463" s="10" t="s">
        <v>2920</v>
      </c>
      <c r="B3463" s="35">
        <v>2200000.0</v>
      </c>
      <c r="C3463" s="35">
        <v>4.0</v>
      </c>
      <c r="D3463" s="51">
        <v>5.0</v>
      </c>
      <c r="E3463" s="35">
        <v>2.0</v>
      </c>
      <c r="F3463" s="10" t="s">
        <v>92</v>
      </c>
      <c r="G3463" t="s">
        <v>40</v>
      </c>
      <c r="H3463" s="35">
        <v>2707.0</v>
      </c>
      <c r="I3463" s="10" t="s">
        <v>2909</v>
      </c>
      <c r="J3463" t="s">
        <v>42</v>
      </c>
    </row>
    <row r="3464">
      <c r="A3464" s="10" t="s">
        <v>2920</v>
      </c>
      <c r="B3464" s="35">
        <v>2200000.0</v>
      </c>
      <c r="C3464" s="35">
        <v>5.0</v>
      </c>
      <c r="D3464" s="51">
        <v>4.0</v>
      </c>
      <c r="E3464" s="35">
        <v>2.0</v>
      </c>
      <c r="F3464" s="10" t="s">
        <v>92</v>
      </c>
      <c r="G3464" t="s">
        <v>2989</v>
      </c>
      <c r="H3464" s="35">
        <v>1830.0</v>
      </c>
      <c r="I3464" s="10" t="s">
        <v>2909</v>
      </c>
      <c r="J3464" t="s">
        <v>42</v>
      </c>
    </row>
    <row r="3465">
      <c r="A3465" s="10" t="s">
        <v>2920</v>
      </c>
      <c r="B3465" s="35">
        <v>2200000.0</v>
      </c>
      <c r="C3465" s="35">
        <v>5.0</v>
      </c>
      <c r="D3465" s="51">
        <v>5.0</v>
      </c>
      <c r="E3465" s="35">
        <v>2.0</v>
      </c>
      <c r="F3465" s="10" t="s">
        <v>92</v>
      </c>
      <c r="G3465" t="s">
        <v>2989</v>
      </c>
      <c r="H3465" s="35">
        <v>3800.0</v>
      </c>
      <c r="I3465" s="10" t="s">
        <v>2909</v>
      </c>
      <c r="J3465" t="s">
        <v>42</v>
      </c>
    </row>
    <row r="3466">
      <c r="A3466" s="10" t="s">
        <v>2920</v>
      </c>
      <c r="B3466" s="35">
        <v>2200000.0</v>
      </c>
      <c r="C3466" s="35">
        <v>5.0</v>
      </c>
      <c r="D3466" s="51">
        <v>6.0</v>
      </c>
      <c r="E3466" s="35">
        <v>1.0</v>
      </c>
      <c r="F3466" s="10" t="s">
        <v>92</v>
      </c>
      <c r="G3466" t="s">
        <v>2989</v>
      </c>
      <c r="H3466" s="35">
        <v>3000.0</v>
      </c>
      <c r="I3466" s="10" t="s">
        <v>2909</v>
      </c>
      <c r="J3466" t="s">
        <v>42</v>
      </c>
    </row>
    <row r="3467">
      <c r="A3467" s="10" t="s">
        <v>2920</v>
      </c>
      <c r="B3467" s="35">
        <v>2200000.0</v>
      </c>
      <c r="C3467" s="35">
        <v>5.0</v>
      </c>
      <c r="D3467" s="51">
        <v>5.0</v>
      </c>
      <c r="E3467" s="35">
        <v>6.0</v>
      </c>
      <c r="F3467" s="10" t="s">
        <v>92</v>
      </c>
      <c r="G3467" t="s">
        <v>2989</v>
      </c>
      <c r="H3467" s="35">
        <v>2973.0</v>
      </c>
      <c r="I3467" s="10" t="s">
        <v>2909</v>
      </c>
      <c r="J3467" t="s">
        <v>256</v>
      </c>
    </row>
    <row r="3468">
      <c r="A3468" s="10" t="s">
        <v>2930</v>
      </c>
      <c r="B3468" s="35">
        <v>2200000.0</v>
      </c>
      <c r="C3468" s="35">
        <v>6.0</v>
      </c>
      <c r="D3468" s="51">
        <v>5.0</v>
      </c>
      <c r="E3468" s="35">
        <v>2.0</v>
      </c>
      <c r="F3468" s="10" t="s">
        <v>92</v>
      </c>
      <c r="G3468" t="s">
        <v>2989</v>
      </c>
      <c r="H3468" s="35">
        <v>4142.0</v>
      </c>
      <c r="I3468" s="10" t="s">
        <v>2909</v>
      </c>
      <c r="J3468" t="s">
        <v>42</v>
      </c>
    </row>
    <row r="3469">
      <c r="A3469" s="10" t="s">
        <v>2926</v>
      </c>
      <c r="B3469" s="35">
        <v>2200000.0</v>
      </c>
      <c r="C3469" s="35">
        <v>5.0</v>
      </c>
      <c r="D3469" s="51">
        <v>5.0</v>
      </c>
      <c r="E3469" s="35">
        <v>3.0</v>
      </c>
      <c r="F3469" s="10" t="s">
        <v>56</v>
      </c>
      <c r="G3469" t="s">
        <v>40</v>
      </c>
      <c r="H3469" s="35">
        <v>3282.0</v>
      </c>
      <c r="I3469" s="10" t="s">
        <v>2909</v>
      </c>
      <c r="J3469" t="s">
        <v>42</v>
      </c>
    </row>
    <row r="3470">
      <c r="A3470" s="10" t="s">
        <v>2917</v>
      </c>
      <c r="B3470" s="35">
        <v>2200000.0</v>
      </c>
      <c r="C3470" s="35">
        <v>5.0</v>
      </c>
      <c r="D3470" s="51">
        <v>3.0</v>
      </c>
      <c r="E3470" s="35">
        <v>1.0</v>
      </c>
      <c r="F3470" s="10" t="s">
        <v>177</v>
      </c>
      <c r="G3470" t="s">
        <v>40</v>
      </c>
      <c r="H3470" s="35">
        <v>2550.0</v>
      </c>
      <c r="I3470" s="10" t="s">
        <v>2909</v>
      </c>
      <c r="J3470" t="s">
        <v>36</v>
      </c>
    </row>
    <row r="3471">
      <c r="A3471" s="10" t="s">
        <v>2917</v>
      </c>
      <c r="B3471" s="35">
        <v>2200000.0</v>
      </c>
      <c r="C3471" s="35">
        <v>5.0</v>
      </c>
      <c r="D3471" s="51">
        <v>3.0</v>
      </c>
      <c r="E3471" s="35">
        <v>5.0</v>
      </c>
      <c r="F3471" s="10" t="s">
        <v>177</v>
      </c>
      <c r="G3471" t="s">
        <v>40</v>
      </c>
      <c r="H3471" s="35">
        <v>2550.0</v>
      </c>
      <c r="I3471" s="10" t="s">
        <v>2909</v>
      </c>
      <c r="J3471" t="s">
        <v>42</v>
      </c>
    </row>
    <row r="3472">
      <c r="A3472" s="10" t="s">
        <v>2917</v>
      </c>
      <c r="B3472" s="35">
        <v>2200000.0</v>
      </c>
      <c r="C3472" s="35">
        <v>2.0</v>
      </c>
      <c r="D3472" s="51">
        <v>3.0</v>
      </c>
      <c r="E3472" s="35">
        <v>2.0</v>
      </c>
      <c r="F3472" s="10" t="s">
        <v>177</v>
      </c>
      <c r="G3472" t="s">
        <v>40</v>
      </c>
      <c r="H3472" s="35">
        <v>2850.0</v>
      </c>
      <c r="I3472" s="10" t="s">
        <v>2909</v>
      </c>
      <c r="J3472" t="s">
        <v>42</v>
      </c>
    </row>
    <row r="3473">
      <c r="A3473" s="10" t="s">
        <v>2907</v>
      </c>
      <c r="B3473" s="35">
        <v>2210000.0</v>
      </c>
      <c r="C3473" s="35">
        <v>3.0</v>
      </c>
      <c r="D3473" s="51">
        <v>3.0</v>
      </c>
      <c r="E3473" s="35">
        <v>2.0</v>
      </c>
      <c r="F3473" s="10" t="s">
        <v>92</v>
      </c>
      <c r="G3473" t="s">
        <v>2989</v>
      </c>
      <c r="H3473" s="35">
        <v>1502.0</v>
      </c>
      <c r="I3473" s="10" t="s">
        <v>2909</v>
      </c>
      <c r="J3473" t="s">
        <v>36</v>
      </c>
    </row>
    <row r="3474">
      <c r="A3474" s="10" t="s">
        <v>2920</v>
      </c>
      <c r="B3474" s="35">
        <v>2220000.0</v>
      </c>
      <c r="C3474" s="35">
        <v>5.0</v>
      </c>
      <c r="D3474" s="51">
        <v>4.0</v>
      </c>
      <c r="E3474" s="35">
        <v>2.0</v>
      </c>
      <c r="F3474" s="10" t="s">
        <v>92</v>
      </c>
      <c r="G3474" t="s">
        <v>2989</v>
      </c>
      <c r="H3474" s="35">
        <v>2973.0</v>
      </c>
      <c r="I3474" s="10" t="s">
        <v>2909</v>
      </c>
      <c r="J3474" t="s">
        <v>42</v>
      </c>
    </row>
    <row r="3475">
      <c r="A3475" s="10" t="s">
        <v>2920</v>
      </c>
      <c r="B3475" s="35">
        <v>2230000.0</v>
      </c>
      <c r="C3475" s="35">
        <v>4.0</v>
      </c>
      <c r="D3475" s="51">
        <v>3.0</v>
      </c>
      <c r="E3475" s="35">
        <v>2.0</v>
      </c>
      <c r="F3475" s="10" t="s">
        <v>92</v>
      </c>
      <c r="G3475" t="s">
        <v>2989</v>
      </c>
      <c r="H3475" s="35">
        <v>2973.0</v>
      </c>
      <c r="I3475" s="10" t="s">
        <v>2909</v>
      </c>
      <c r="J3475" t="s">
        <v>256</v>
      </c>
    </row>
    <row r="3476">
      <c r="A3476" s="10" t="s">
        <v>2920</v>
      </c>
      <c r="B3476" s="35">
        <v>2230000.0</v>
      </c>
      <c r="C3476" s="35">
        <v>5.0</v>
      </c>
      <c r="D3476" s="51">
        <v>5.0</v>
      </c>
      <c r="E3476" s="35">
        <v>6.0</v>
      </c>
      <c r="F3476" s="10" t="s">
        <v>92</v>
      </c>
      <c r="G3476" t="s">
        <v>2989</v>
      </c>
      <c r="H3476" s="35">
        <v>2973.0</v>
      </c>
      <c r="I3476" s="10" t="s">
        <v>2909</v>
      </c>
      <c r="J3476" t="s">
        <v>42</v>
      </c>
    </row>
    <row r="3477">
      <c r="A3477" s="10" t="s">
        <v>2920</v>
      </c>
      <c r="B3477" s="35">
        <v>2230000.0</v>
      </c>
      <c r="C3477" s="35">
        <v>5.0</v>
      </c>
      <c r="D3477" s="51">
        <v>5.0</v>
      </c>
      <c r="E3477" s="35">
        <v>1.0</v>
      </c>
      <c r="F3477" s="10" t="s">
        <v>92</v>
      </c>
      <c r="G3477" t="s">
        <v>2989</v>
      </c>
      <c r="H3477" s="35">
        <v>2973.0</v>
      </c>
      <c r="I3477" s="10" t="s">
        <v>2909</v>
      </c>
      <c r="J3477" t="s">
        <v>42</v>
      </c>
    </row>
    <row r="3478">
      <c r="A3478" s="10" t="s">
        <v>2920</v>
      </c>
      <c r="B3478" s="35">
        <v>2230000.0</v>
      </c>
      <c r="C3478" s="35">
        <v>5.0</v>
      </c>
      <c r="D3478" s="51">
        <v>5.0</v>
      </c>
      <c r="E3478" s="35">
        <v>2.0</v>
      </c>
      <c r="F3478" s="10" t="s">
        <v>92</v>
      </c>
      <c r="G3478" t="s">
        <v>2989</v>
      </c>
      <c r="H3478" s="35">
        <v>2974.0</v>
      </c>
      <c r="I3478" s="10" t="s">
        <v>2909</v>
      </c>
      <c r="J3478" t="s">
        <v>256</v>
      </c>
    </row>
    <row r="3479">
      <c r="A3479" s="10" t="s">
        <v>2920</v>
      </c>
      <c r="B3479" s="35">
        <v>2237620.0</v>
      </c>
      <c r="C3479" s="35">
        <v>5.0</v>
      </c>
      <c r="D3479" s="51">
        <v>3.0</v>
      </c>
      <c r="E3479" s="35">
        <v>2.0</v>
      </c>
      <c r="F3479" s="10" t="s">
        <v>92</v>
      </c>
      <c r="G3479" t="s">
        <v>2989</v>
      </c>
      <c r="H3479" s="35">
        <v>2906.0</v>
      </c>
      <c r="I3479" s="10" t="s">
        <v>2909</v>
      </c>
      <c r="J3479" t="s">
        <v>36</v>
      </c>
    </row>
    <row r="3480">
      <c r="A3480" s="10" t="s">
        <v>2907</v>
      </c>
      <c r="B3480" s="35">
        <v>2244000.0</v>
      </c>
      <c r="C3480" s="35">
        <v>4.0</v>
      </c>
      <c r="D3480" s="51">
        <v>3.0</v>
      </c>
      <c r="E3480" s="35">
        <v>2.0</v>
      </c>
      <c r="F3480" s="10" t="s">
        <v>33</v>
      </c>
      <c r="G3480" t="s">
        <v>2989</v>
      </c>
      <c r="H3480" s="35">
        <v>1496.0</v>
      </c>
      <c r="I3480" s="10" t="s">
        <v>2909</v>
      </c>
      <c r="J3480" t="s">
        <v>42</v>
      </c>
    </row>
    <row r="3481">
      <c r="A3481" s="10" t="s">
        <v>2921</v>
      </c>
      <c r="B3481" s="35">
        <v>2250000.0</v>
      </c>
      <c r="C3481" s="35">
        <v>4.0</v>
      </c>
      <c r="D3481" s="51">
        <v>5.0</v>
      </c>
      <c r="E3481" s="35">
        <v>2.0</v>
      </c>
      <c r="F3481" s="10" t="s">
        <v>177</v>
      </c>
      <c r="G3481" t="s">
        <v>40</v>
      </c>
      <c r="H3481" s="35">
        <v>1826.0</v>
      </c>
      <c r="I3481" s="10" t="s">
        <v>2909</v>
      </c>
      <c r="J3481" t="s">
        <v>42</v>
      </c>
    </row>
    <row r="3482">
      <c r="A3482" s="10" t="s">
        <v>2921</v>
      </c>
      <c r="B3482" s="35">
        <v>2250000.0</v>
      </c>
      <c r="C3482" s="35">
        <v>3.0</v>
      </c>
      <c r="D3482" s="51">
        <v>2.0</v>
      </c>
      <c r="E3482" s="35">
        <v>2.0</v>
      </c>
      <c r="F3482" s="10" t="s">
        <v>177</v>
      </c>
      <c r="G3482" t="s">
        <v>2989</v>
      </c>
      <c r="H3482" s="35">
        <v>2600.0</v>
      </c>
      <c r="I3482" s="10" t="s">
        <v>2909</v>
      </c>
      <c r="J3482" t="s">
        <v>42</v>
      </c>
    </row>
    <row r="3483">
      <c r="A3483" s="10" t="s">
        <v>2921</v>
      </c>
      <c r="B3483" s="35">
        <v>2250000.0</v>
      </c>
      <c r="C3483" s="35">
        <v>5.0</v>
      </c>
      <c r="D3483" s="51">
        <v>4.0</v>
      </c>
      <c r="E3483" s="35">
        <v>2.0</v>
      </c>
      <c r="F3483" s="10" t="s">
        <v>557</v>
      </c>
      <c r="G3483" t="s">
        <v>2989</v>
      </c>
      <c r="H3483" s="35">
        <v>2900.0</v>
      </c>
      <c r="I3483" s="10" t="s">
        <v>2909</v>
      </c>
      <c r="J3483" t="s">
        <v>42</v>
      </c>
    </row>
    <row r="3484">
      <c r="A3484" s="10" t="s">
        <v>2921</v>
      </c>
      <c r="B3484" s="35">
        <v>2250000.0</v>
      </c>
      <c r="C3484" s="35">
        <v>4.0</v>
      </c>
      <c r="D3484" s="51">
        <v>4.0</v>
      </c>
      <c r="E3484" s="35">
        <v>2.0</v>
      </c>
      <c r="F3484" s="10" t="s">
        <v>557</v>
      </c>
      <c r="G3484" t="s">
        <v>40</v>
      </c>
      <c r="H3484" s="35">
        <v>1442.0</v>
      </c>
      <c r="I3484" s="10" t="s">
        <v>2909</v>
      </c>
      <c r="J3484" t="s">
        <v>36</v>
      </c>
    </row>
    <row r="3485">
      <c r="A3485" s="10" t="s">
        <v>2925</v>
      </c>
      <c r="B3485" s="35">
        <v>2250000.0</v>
      </c>
      <c r="C3485" s="35">
        <v>6.0</v>
      </c>
      <c r="D3485" s="51">
        <v>3.0</v>
      </c>
      <c r="E3485" s="35">
        <v>2.0</v>
      </c>
      <c r="F3485" s="10" t="s">
        <v>56</v>
      </c>
      <c r="G3485" t="s">
        <v>2989</v>
      </c>
      <c r="H3485" s="35">
        <v>3574.0</v>
      </c>
      <c r="I3485" s="10" t="s">
        <v>2909</v>
      </c>
      <c r="J3485" t="s">
        <v>42</v>
      </c>
    </row>
    <row r="3486">
      <c r="A3486" s="10" t="s">
        <v>2924</v>
      </c>
      <c r="B3486" s="35">
        <v>2250000.0</v>
      </c>
      <c r="C3486" s="35">
        <v>5.0</v>
      </c>
      <c r="D3486" s="51">
        <v>4.0</v>
      </c>
      <c r="E3486" s="35">
        <v>3.0</v>
      </c>
      <c r="F3486" s="10" t="s">
        <v>56</v>
      </c>
      <c r="G3486" t="s">
        <v>40</v>
      </c>
      <c r="H3486" s="35">
        <v>4500.0</v>
      </c>
      <c r="I3486" s="10" t="s">
        <v>2909</v>
      </c>
      <c r="J3486" t="s">
        <v>42</v>
      </c>
    </row>
    <row r="3487">
      <c r="A3487" s="10" t="s">
        <v>2907</v>
      </c>
      <c r="B3487" s="35">
        <v>2250000.0</v>
      </c>
      <c r="C3487" s="35">
        <v>3.0</v>
      </c>
      <c r="D3487" s="51">
        <v>2.0</v>
      </c>
      <c r="E3487" s="35">
        <v>4.0</v>
      </c>
      <c r="F3487" s="10" t="s">
        <v>33</v>
      </c>
      <c r="G3487" t="s">
        <v>2989</v>
      </c>
      <c r="H3487" s="35">
        <v>1302.0</v>
      </c>
      <c r="I3487" s="10" t="s">
        <v>2909</v>
      </c>
      <c r="J3487" t="s">
        <v>36</v>
      </c>
    </row>
    <row r="3488">
      <c r="A3488" s="10" t="s">
        <v>2907</v>
      </c>
      <c r="B3488" s="35">
        <v>2250000.0</v>
      </c>
      <c r="C3488" s="35">
        <v>4.0</v>
      </c>
      <c r="D3488" s="51">
        <v>3.0</v>
      </c>
      <c r="E3488" s="35">
        <v>1.0</v>
      </c>
      <c r="F3488" s="10" t="s">
        <v>33</v>
      </c>
      <c r="G3488" t="s">
        <v>2989</v>
      </c>
      <c r="H3488" s="35">
        <v>1626.0</v>
      </c>
      <c r="I3488" s="10" t="s">
        <v>2909</v>
      </c>
      <c r="J3488" t="s">
        <v>256</v>
      </c>
    </row>
    <row r="3489">
      <c r="A3489" s="10" t="s">
        <v>2920</v>
      </c>
      <c r="B3489" s="35">
        <v>2250000.0</v>
      </c>
      <c r="C3489" s="35">
        <v>5.0</v>
      </c>
      <c r="D3489" s="51">
        <v>4.0</v>
      </c>
      <c r="E3489" s="35">
        <v>1.0</v>
      </c>
      <c r="F3489" s="10" t="s">
        <v>92</v>
      </c>
      <c r="G3489" t="s">
        <v>2989</v>
      </c>
      <c r="H3489" s="35">
        <v>2973.0</v>
      </c>
      <c r="I3489" s="10" t="s">
        <v>2909</v>
      </c>
      <c r="J3489" t="s">
        <v>42</v>
      </c>
    </row>
    <row r="3490">
      <c r="A3490" s="10" t="s">
        <v>2920</v>
      </c>
      <c r="B3490" s="35">
        <v>2250000.0</v>
      </c>
      <c r="C3490" s="35">
        <v>4.0</v>
      </c>
      <c r="D3490" s="51">
        <v>4.0</v>
      </c>
      <c r="E3490" s="35">
        <v>1.0</v>
      </c>
      <c r="F3490" s="10" t="s">
        <v>92</v>
      </c>
      <c r="G3490" t="s">
        <v>2989</v>
      </c>
      <c r="H3490" s="35">
        <v>3732.0</v>
      </c>
      <c r="I3490" s="10" t="s">
        <v>2909</v>
      </c>
      <c r="J3490" t="s">
        <v>42</v>
      </c>
    </row>
    <row r="3491">
      <c r="A3491" s="10" t="s">
        <v>2920</v>
      </c>
      <c r="B3491" s="35">
        <v>2250000.0</v>
      </c>
      <c r="C3491" s="35">
        <v>5.0</v>
      </c>
      <c r="D3491" s="51">
        <v>6.0</v>
      </c>
      <c r="E3491" s="35">
        <v>2.0</v>
      </c>
      <c r="F3491" s="10" t="s">
        <v>92</v>
      </c>
      <c r="G3491" t="s">
        <v>2989</v>
      </c>
      <c r="H3491" s="35">
        <v>2906.0</v>
      </c>
      <c r="I3491" s="10" t="s">
        <v>2909</v>
      </c>
      <c r="J3491" t="s">
        <v>36</v>
      </c>
    </row>
    <row r="3492">
      <c r="A3492" s="10" t="s">
        <v>2926</v>
      </c>
      <c r="B3492" s="35">
        <v>2250000.0</v>
      </c>
      <c r="C3492" s="35">
        <v>6.0</v>
      </c>
      <c r="D3492" s="51">
        <v>5.0</v>
      </c>
      <c r="E3492" s="35">
        <v>2.0</v>
      </c>
      <c r="F3492" s="10" t="s">
        <v>557</v>
      </c>
      <c r="G3492" t="s">
        <v>40</v>
      </c>
      <c r="H3492" s="35">
        <v>2440.0</v>
      </c>
      <c r="I3492" s="10" t="s">
        <v>2909</v>
      </c>
      <c r="J3492" t="s">
        <v>42</v>
      </c>
    </row>
    <row r="3493">
      <c r="A3493" s="10" t="s">
        <v>2910</v>
      </c>
      <c r="B3493" s="35">
        <v>2251800.0</v>
      </c>
      <c r="C3493" s="35">
        <v>3.0</v>
      </c>
      <c r="D3493" s="51">
        <v>4.0</v>
      </c>
      <c r="E3493" s="35">
        <v>3.0</v>
      </c>
      <c r="F3493" s="10" t="s">
        <v>33</v>
      </c>
      <c r="G3493" t="s">
        <v>2989</v>
      </c>
      <c r="H3493" s="35">
        <v>1668.0</v>
      </c>
      <c r="I3493" s="10" t="s">
        <v>2909</v>
      </c>
      <c r="J3493" t="s">
        <v>42</v>
      </c>
    </row>
    <row r="3494">
      <c r="A3494" s="10" t="s">
        <v>2920</v>
      </c>
      <c r="B3494" s="35">
        <v>2253000.0</v>
      </c>
      <c r="C3494" s="35">
        <v>5.0</v>
      </c>
      <c r="D3494" s="51">
        <v>6.0</v>
      </c>
      <c r="E3494" s="35">
        <v>2.0</v>
      </c>
      <c r="F3494" s="10" t="s">
        <v>92</v>
      </c>
      <c r="G3494" t="s">
        <v>2989</v>
      </c>
      <c r="H3494" s="35">
        <v>2702.0</v>
      </c>
      <c r="I3494" s="10" t="s">
        <v>2909</v>
      </c>
      <c r="J3494" t="s">
        <v>42</v>
      </c>
    </row>
    <row r="3495">
      <c r="A3495" s="10" t="s">
        <v>2907</v>
      </c>
      <c r="B3495" s="35">
        <v>2257000.0</v>
      </c>
      <c r="C3495" s="35">
        <v>3.0</v>
      </c>
      <c r="D3495" s="51">
        <v>2.0</v>
      </c>
      <c r="E3495" s="35">
        <v>2.0</v>
      </c>
      <c r="F3495" s="10" t="s">
        <v>92</v>
      </c>
      <c r="G3495" t="s">
        <v>2989</v>
      </c>
      <c r="H3495" s="35">
        <v>1559.0</v>
      </c>
      <c r="I3495" s="10" t="s">
        <v>2909</v>
      </c>
      <c r="J3495" t="s">
        <v>42</v>
      </c>
    </row>
    <row r="3496">
      <c r="A3496" s="10" t="s">
        <v>2920</v>
      </c>
      <c r="B3496" s="35">
        <v>2268000.0</v>
      </c>
      <c r="C3496" s="35">
        <v>6.0</v>
      </c>
      <c r="D3496" s="51">
        <v>6.0</v>
      </c>
      <c r="E3496" s="35">
        <v>3.0</v>
      </c>
      <c r="F3496" s="10" t="s">
        <v>92</v>
      </c>
      <c r="G3496" t="s">
        <v>2989</v>
      </c>
      <c r="H3496" s="35">
        <v>3000.0</v>
      </c>
      <c r="I3496" s="10" t="s">
        <v>2909</v>
      </c>
      <c r="J3496" t="s">
        <v>256</v>
      </c>
    </row>
    <row r="3497">
      <c r="A3497" s="10" t="s">
        <v>2907</v>
      </c>
      <c r="B3497" s="35">
        <v>2270000.0</v>
      </c>
      <c r="C3497" s="35">
        <v>2.0</v>
      </c>
      <c r="D3497" s="51">
        <v>2.0</v>
      </c>
      <c r="E3497" s="35">
        <v>4.0</v>
      </c>
      <c r="F3497" s="10" t="s">
        <v>33</v>
      </c>
      <c r="G3497" t="s">
        <v>2989</v>
      </c>
      <c r="H3497" s="35">
        <v>1076.0</v>
      </c>
      <c r="I3497" s="10" t="s">
        <v>2909</v>
      </c>
      <c r="J3497" t="s">
        <v>42</v>
      </c>
    </row>
    <row r="3498">
      <c r="A3498" s="10" t="s">
        <v>2907</v>
      </c>
      <c r="B3498" s="35">
        <v>2270000.0</v>
      </c>
      <c r="C3498" s="35">
        <v>2.0</v>
      </c>
      <c r="D3498" s="51">
        <v>2.0</v>
      </c>
      <c r="E3498" s="35">
        <v>1.0</v>
      </c>
      <c r="F3498" s="10" t="s">
        <v>33</v>
      </c>
      <c r="G3498" t="s">
        <v>2989</v>
      </c>
      <c r="H3498" s="35">
        <v>1087.0</v>
      </c>
      <c r="I3498" s="10" t="s">
        <v>2909</v>
      </c>
      <c r="J3498" t="s">
        <v>36</v>
      </c>
    </row>
    <row r="3499">
      <c r="A3499" s="10" t="s">
        <v>2919</v>
      </c>
      <c r="B3499" s="35">
        <v>2280000.0</v>
      </c>
      <c r="C3499" s="35">
        <v>5.0</v>
      </c>
      <c r="D3499" s="51">
        <v>5.0</v>
      </c>
      <c r="E3499" s="35">
        <v>1.0</v>
      </c>
      <c r="F3499" s="10" t="s">
        <v>92</v>
      </c>
      <c r="G3499" t="s">
        <v>2989</v>
      </c>
      <c r="H3499" s="35">
        <v>2400.0</v>
      </c>
      <c r="I3499" s="10" t="s">
        <v>2909</v>
      </c>
      <c r="J3499" t="s">
        <v>36</v>
      </c>
    </row>
    <row r="3500">
      <c r="A3500" s="10" t="s">
        <v>2935</v>
      </c>
      <c r="B3500" s="35">
        <v>2280000.0</v>
      </c>
      <c r="C3500" s="35">
        <v>5.0</v>
      </c>
      <c r="D3500" s="51">
        <v>7.0</v>
      </c>
      <c r="E3500" s="35">
        <v>4.0</v>
      </c>
      <c r="F3500" s="10" t="s">
        <v>56</v>
      </c>
      <c r="G3500" t="s">
        <v>40</v>
      </c>
      <c r="H3500" s="35">
        <v>5900.0</v>
      </c>
      <c r="I3500" s="10" t="s">
        <v>2909</v>
      </c>
      <c r="J3500" t="s">
        <v>42</v>
      </c>
    </row>
    <row r="3501">
      <c r="A3501" s="10" t="s">
        <v>2910</v>
      </c>
      <c r="B3501" s="35">
        <v>2280000.0</v>
      </c>
      <c r="C3501" s="35">
        <v>5.0</v>
      </c>
      <c r="D3501" s="51">
        <v>5.0</v>
      </c>
      <c r="E3501" s="35">
        <v>3.0</v>
      </c>
      <c r="F3501" s="10" t="s">
        <v>92</v>
      </c>
      <c r="G3501" t="s">
        <v>2989</v>
      </c>
      <c r="H3501" s="35">
        <v>3303.0</v>
      </c>
      <c r="I3501" s="10" t="s">
        <v>2909</v>
      </c>
      <c r="J3501" t="s">
        <v>42</v>
      </c>
    </row>
    <row r="3502">
      <c r="A3502" s="10" t="s">
        <v>2910</v>
      </c>
      <c r="B3502" s="35">
        <v>2280000.0</v>
      </c>
      <c r="C3502" s="35">
        <v>5.0</v>
      </c>
      <c r="D3502" s="51">
        <v>4.0</v>
      </c>
      <c r="E3502" s="35">
        <v>2.0</v>
      </c>
      <c r="F3502" s="10" t="s">
        <v>92</v>
      </c>
      <c r="G3502" t="s">
        <v>2989</v>
      </c>
      <c r="H3502" s="35">
        <v>3303.0</v>
      </c>
      <c r="I3502" s="10" t="s">
        <v>2909</v>
      </c>
      <c r="J3502" t="s">
        <v>42</v>
      </c>
    </row>
    <row r="3503">
      <c r="A3503" s="10" t="s">
        <v>2921</v>
      </c>
      <c r="B3503" s="35">
        <v>2280000.0</v>
      </c>
      <c r="C3503" s="35">
        <v>5.0</v>
      </c>
      <c r="D3503" s="51">
        <v>6.0</v>
      </c>
      <c r="E3503" s="35">
        <v>2.0</v>
      </c>
      <c r="F3503" s="10" t="s">
        <v>557</v>
      </c>
      <c r="G3503" t="s">
        <v>40</v>
      </c>
      <c r="H3503" s="35">
        <v>1760.0</v>
      </c>
      <c r="I3503" s="10" t="s">
        <v>2909</v>
      </c>
      <c r="J3503" t="s">
        <v>36</v>
      </c>
    </row>
    <row r="3504">
      <c r="A3504" s="10" t="s">
        <v>2921</v>
      </c>
      <c r="B3504" s="35">
        <v>2280000.0</v>
      </c>
      <c r="C3504" s="35">
        <v>5.0</v>
      </c>
      <c r="D3504" s="51">
        <v>4.0</v>
      </c>
      <c r="E3504" s="35">
        <v>1.0</v>
      </c>
      <c r="F3504" s="10" t="s">
        <v>557</v>
      </c>
      <c r="G3504" t="s">
        <v>40</v>
      </c>
      <c r="H3504" s="35">
        <v>1650.0</v>
      </c>
      <c r="I3504" s="10" t="s">
        <v>2909</v>
      </c>
      <c r="J3504" t="s">
        <v>42</v>
      </c>
    </row>
    <row r="3505">
      <c r="A3505" s="10" t="s">
        <v>2921</v>
      </c>
      <c r="B3505" s="35">
        <v>2280000.0</v>
      </c>
      <c r="C3505" s="35">
        <v>6.0</v>
      </c>
      <c r="D3505" s="51">
        <v>6.0</v>
      </c>
      <c r="E3505" s="35">
        <v>3.0</v>
      </c>
      <c r="F3505" s="10" t="s">
        <v>557</v>
      </c>
      <c r="G3505" t="s">
        <v>40</v>
      </c>
      <c r="H3505" s="35">
        <v>1760.0</v>
      </c>
      <c r="I3505" s="10" t="s">
        <v>2909</v>
      </c>
      <c r="J3505" t="s">
        <v>42</v>
      </c>
    </row>
    <row r="3506">
      <c r="A3506" s="10" t="s">
        <v>2921</v>
      </c>
      <c r="B3506" s="35">
        <v>2280000.0</v>
      </c>
      <c r="C3506" s="35">
        <v>6.0</v>
      </c>
      <c r="D3506" s="51">
        <v>6.0</v>
      </c>
      <c r="E3506" s="35">
        <v>1.0</v>
      </c>
      <c r="F3506" s="10" t="s">
        <v>671</v>
      </c>
      <c r="G3506" t="s">
        <v>2989</v>
      </c>
      <c r="H3506" s="35">
        <v>1600.0</v>
      </c>
      <c r="I3506" s="10" t="s">
        <v>2909</v>
      </c>
      <c r="J3506" t="s">
        <v>42</v>
      </c>
    </row>
    <row r="3507">
      <c r="A3507" s="10" t="s">
        <v>2925</v>
      </c>
      <c r="B3507" s="35">
        <v>2280000.0</v>
      </c>
      <c r="C3507" s="35">
        <v>4.0</v>
      </c>
      <c r="D3507" s="51">
        <v>3.0</v>
      </c>
      <c r="E3507" s="35">
        <v>1.0</v>
      </c>
      <c r="F3507" s="10" t="s">
        <v>39</v>
      </c>
      <c r="G3507" t="s">
        <v>40</v>
      </c>
      <c r="H3507" s="35">
        <v>7167.0</v>
      </c>
      <c r="I3507" s="10" t="s">
        <v>2909</v>
      </c>
      <c r="J3507" t="s">
        <v>42</v>
      </c>
    </row>
    <row r="3508">
      <c r="A3508" s="10" t="s">
        <v>2907</v>
      </c>
      <c r="B3508" s="35">
        <v>2280000.0</v>
      </c>
      <c r="C3508" s="35">
        <v>2.0</v>
      </c>
      <c r="D3508" s="51">
        <v>1.0</v>
      </c>
      <c r="E3508" s="35">
        <v>2.0</v>
      </c>
      <c r="F3508" s="10" t="s">
        <v>33</v>
      </c>
      <c r="G3508" t="s">
        <v>40</v>
      </c>
      <c r="H3508" s="35">
        <v>1087.0</v>
      </c>
      <c r="I3508" s="10" t="s">
        <v>2909</v>
      </c>
      <c r="J3508" t="s">
        <v>42</v>
      </c>
    </row>
    <row r="3509">
      <c r="A3509" s="10" t="s">
        <v>2920</v>
      </c>
      <c r="B3509" s="35">
        <v>2280000.0</v>
      </c>
      <c r="C3509" s="35">
        <v>5.0</v>
      </c>
      <c r="D3509" s="51">
        <v>5.0</v>
      </c>
      <c r="E3509" s="35">
        <v>2.0</v>
      </c>
      <c r="F3509" s="10" t="s">
        <v>92</v>
      </c>
      <c r="G3509" t="s">
        <v>2989</v>
      </c>
      <c r="H3509" s="35">
        <v>2702.0</v>
      </c>
      <c r="I3509" s="10" t="s">
        <v>2909</v>
      </c>
      <c r="J3509" t="s">
        <v>42</v>
      </c>
    </row>
    <row r="3510">
      <c r="A3510" s="10" t="s">
        <v>2917</v>
      </c>
      <c r="B3510" s="35">
        <v>2280000.0</v>
      </c>
      <c r="C3510" s="35">
        <v>3.0</v>
      </c>
      <c r="D3510" s="51">
        <v>2.0</v>
      </c>
      <c r="E3510" s="35">
        <v>2.0</v>
      </c>
      <c r="F3510" s="10" t="s">
        <v>1158</v>
      </c>
      <c r="G3510" t="s">
        <v>40</v>
      </c>
      <c r="H3510" s="35">
        <v>3520.0</v>
      </c>
      <c r="I3510" s="10" t="s">
        <v>2909</v>
      </c>
      <c r="J3510" t="s">
        <v>42</v>
      </c>
    </row>
    <row r="3511">
      <c r="A3511" s="10" t="s">
        <v>2920</v>
      </c>
      <c r="B3511" s="35">
        <v>2284000.0</v>
      </c>
      <c r="C3511" s="35">
        <v>5.0</v>
      </c>
      <c r="D3511" s="51">
        <v>6.0</v>
      </c>
      <c r="E3511" s="35">
        <v>2.0</v>
      </c>
      <c r="F3511" s="10" t="s">
        <v>92</v>
      </c>
      <c r="G3511" t="s">
        <v>2989</v>
      </c>
      <c r="H3511" s="35">
        <v>2702.0</v>
      </c>
      <c r="I3511" s="10" t="s">
        <v>2909</v>
      </c>
      <c r="J3511" t="s">
        <v>42</v>
      </c>
    </row>
    <row r="3512">
      <c r="A3512" s="10" t="s">
        <v>2920</v>
      </c>
      <c r="B3512" s="35">
        <v>2284620.0</v>
      </c>
      <c r="C3512" s="35">
        <v>6.0</v>
      </c>
      <c r="D3512" s="51">
        <v>4.0</v>
      </c>
      <c r="E3512" s="35">
        <v>3.0</v>
      </c>
      <c r="F3512" s="10" t="s">
        <v>92</v>
      </c>
      <c r="G3512" t="s">
        <v>2989</v>
      </c>
      <c r="H3512" s="35">
        <v>2702.0</v>
      </c>
      <c r="I3512" s="10" t="s">
        <v>2909</v>
      </c>
      <c r="J3512" t="s">
        <v>256</v>
      </c>
    </row>
    <row r="3513">
      <c r="A3513" s="10" t="s">
        <v>2920</v>
      </c>
      <c r="B3513" s="35">
        <v>2285000.0</v>
      </c>
      <c r="C3513" s="35">
        <v>6.0</v>
      </c>
      <c r="D3513" s="51">
        <v>6.0</v>
      </c>
      <c r="E3513" s="35">
        <v>2.0</v>
      </c>
      <c r="F3513" s="10" t="s">
        <v>92</v>
      </c>
      <c r="G3513" t="s">
        <v>2989</v>
      </c>
      <c r="H3513" s="35">
        <v>2874.0</v>
      </c>
      <c r="I3513" s="10" t="s">
        <v>2909</v>
      </c>
      <c r="J3513" t="s">
        <v>42</v>
      </c>
    </row>
    <row r="3514">
      <c r="A3514" s="10" t="s">
        <v>2921</v>
      </c>
      <c r="B3514" s="35">
        <v>2290000.0</v>
      </c>
      <c r="C3514" s="35">
        <v>5.0</v>
      </c>
      <c r="D3514" s="51">
        <v>3.0</v>
      </c>
      <c r="E3514" s="35">
        <v>6.0</v>
      </c>
      <c r="F3514" s="10" t="s">
        <v>177</v>
      </c>
      <c r="G3514" t="s">
        <v>2989</v>
      </c>
      <c r="H3514" s="35">
        <v>2200.0</v>
      </c>
      <c r="I3514" s="10" t="s">
        <v>2909</v>
      </c>
      <c r="J3514" t="s">
        <v>42</v>
      </c>
    </row>
    <row r="3515">
      <c r="A3515" s="10" t="s">
        <v>2921</v>
      </c>
      <c r="B3515" s="35">
        <v>2290000.0</v>
      </c>
      <c r="C3515" s="35">
        <v>4.0</v>
      </c>
      <c r="D3515" s="51">
        <v>3.0</v>
      </c>
      <c r="E3515" s="35">
        <v>2.0</v>
      </c>
      <c r="F3515" s="10" t="s">
        <v>177</v>
      </c>
      <c r="G3515" t="s">
        <v>2989</v>
      </c>
      <c r="H3515" s="35">
        <v>2500.0</v>
      </c>
      <c r="I3515" s="10" t="s">
        <v>2909</v>
      </c>
      <c r="J3515" t="s">
        <v>42</v>
      </c>
    </row>
    <row r="3516">
      <c r="A3516" s="10" t="s">
        <v>2920</v>
      </c>
      <c r="B3516" s="35">
        <v>2290000.0</v>
      </c>
      <c r="C3516" s="35">
        <v>5.0</v>
      </c>
      <c r="D3516" s="51">
        <v>5.0</v>
      </c>
      <c r="E3516" s="35">
        <v>2.0</v>
      </c>
      <c r="F3516" s="10" t="s">
        <v>92</v>
      </c>
      <c r="G3516" t="s">
        <v>2989</v>
      </c>
      <c r="H3516" s="35">
        <v>2767.0</v>
      </c>
      <c r="I3516" s="10" t="s">
        <v>2909</v>
      </c>
      <c r="J3516" t="s">
        <v>42</v>
      </c>
    </row>
    <row r="3517">
      <c r="A3517" s="10" t="s">
        <v>2920</v>
      </c>
      <c r="B3517" s="35">
        <v>2290000.0</v>
      </c>
      <c r="C3517" s="35">
        <v>5.0</v>
      </c>
      <c r="D3517" s="51">
        <v>5.0</v>
      </c>
      <c r="E3517" s="35">
        <v>2.0</v>
      </c>
      <c r="F3517" s="10" t="s">
        <v>92</v>
      </c>
      <c r="G3517" t="s">
        <v>2989</v>
      </c>
      <c r="H3517" s="35">
        <v>2767.0</v>
      </c>
      <c r="I3517" s="10" t="s">
        <v>2909</v>
      </c>
      <c r="J3517" t="s">
        <v>42</v>
      </c>
    </row>
    <row r="3518">
      <c r="A3518" s="10" t="s">
        <v>2920</v>
      </c>
      <c r="B3518" s="35">
        <v>2290000.0</v>
      </c>
      <c r="C3518" s="35">
        <v>5.0</v>
      </c>
      <c r="D3518" s="51">
        <v>3.0</v>
      </c>
      <c r="E3518" s="35">
        <v>2.0</v>
      </c>
      <c r="F3518" s="10" t="s">
        <v>92</v>
      </c>
      <c r="G3518" t="s">
        <v>2989</v>
      </c>
      <c r="H3518" s="35">
        <v>2767.0</v>
      </c>
      <c r="I3518" s="10" t="s">
        <v>2909</v>
      </c>
      <c r="J3518" t="s">
        <v>42</v>
      </c>
    </row>
    <row r="3519">
      <c r="A3519" s="10" t="s">
        <v>2934</v>
      </c>
      <c r="B3519" s="35">
        <v>2290000.0</v>
      </c>
      <c r="C3519" s="35">
        <v>6.0</v>
      </c>
      <c r="D3519" s="51">
        <v>6.0</v>
      </c>
      <c r="E3519" s="35">
        <v>2.0</v>
      </c>
      <c r="F3519" s="10" t="s">
        <v>92</v>
      </c>
      <c r="G3519" t="s">
        <v>2989</v>
      </c>
      <c r="H3519" s="35">
        <v>3264.0</v>
      </c>
      <c r="I3519" s="10" t="s">
        <v>2909</v>
      </c>
      <c r="J3519" t="s">
        <v>112</v>
      </c>
    </row>
    <row r="3520">
      <c r="A3520" s="10" t="s">
        <v>2920</v>
      </c>
      <c r="B3520" s="35">
        <v>2290710.0</v>
      </c>
      <c r="C3520" s="35">
        <v>5.0</v>
      </c>
      <c r="D3520" s="51">
        <v>4.0</v>
      </c>
      <c r="E3520" s="35">
        <v>3.0</v>
      </c>
      <c r="F3520" s="10" t="s">
        <v>92</v>
      </c>
      <c r="G3520" t="s">
        <v>2989</v>
      </c>
      <c r="H3520" s="35">
        <v>2767.0</v>
      </c>
      <c r="I3520" s="10" t="s">
        <v>2909</v>
      </c>
      <c r="J3520" t="s">
        <v>256</v>
      </c>
    </row>
    <row r="3521">
      <c r="A3521" s="10" t="s">
        <v>2940</v>
      </c>
      <c r="B3521" s="35">
        <v>2300000.0</v>
      </c>
      <c r="C3521" s="35">
        <v>5.0</v>
      </c>
      <c r="D3521" s="51">
        <v>3.0</v>
      </c>
      <c r="E3521" s="35">
        <v>2.0</v>
      </c>
      <c r="F3521" s="10" t="s">
        <v>56</v>
      </c>
      <c r="G3521" t="s">
        <v>40</v>
      </c>
      <c r="H3521" s="35">
        <v>4800.0</v>
      </c>
      <c r="I3521" s="10" t="s">
        <v>2909</v>
      </c>
      <c r="J3521" t="s">
        <v>256</v>
      </c>
    </row>
    <row r="3522">
      <c r="A3522" s="10" t="s">
        <v>2946</v>
      </c>
      <c r="B3522" s="35">
        <v>2300000.0</v>
      </c>
      <c r="C3522" s="35">
        <v>4.0</v>
      </c>
      <c r="D3522" s="51">
        <v>4.0</v>
      </c>
      <c r="E3522" s="35">
        <v>2.0</v>
      </c>
      <c r="F3522" s="10" t="s">
        <v>92</v>
      </c>
      <c r="G3522" t="s">
        <v>2989</v>
      </c>
      <c r="H3522" s="35">
        <v>2111.0</v>
      </c>
      <c r="I3522" s="10" t="s">
        <v>2909</v>
      </c>
      <c r="J3522" t="s">
        <v>36</v>
      </c>
    </row>
    <row r="3523">
      <c r="A3523" s="10" t="s">
        <v>2916</v>
      </c>
      <c r="B3523" s="35">
        <v>2300000.0</v>
      </c>
      <c r="C3523" s="35">
        <v>6.0</v>
      </c>
      <c r="D3523" s="51">
        <v>6.0</v>
      </c>
      <c r="E3523" s="35">
        <v>2.0</v>
      </c>
      <c r="F3523" s="10" t="s">
        <v>557</v>
      </c>
      <c r="G3523" t="s">
        <v>40</v>
      </c>
      <c r="H3523" s="35">
        <v>2720.0</v>
      </c>
      <c r="I3523" s="10" t="s">
        <v>2909</v>
      </c>
      <c r="J3523" t="s">
        <v>42</v>
      </c>
    </row>
    <row r="3524">
      <c r="A3524" s="10" t="s">
        <v>2919</v>
      </c>
      <c r="B3524" s="35">
        <v>2300000.0</v>
      </c>
      <c r="C3524" s="35">
        <v>5.0</v>
      </c>
      <c r="D3524" s="51">
        <v>5.0</v>
      </c>
      <c r="E3524" s="35">
        <v>2.0</v>
      </c>
      <c r="F3524" s="10" t="s">
        <v>92</v>
      </c>
      <c r="G3524" t="s">
        <v>2989</v>
      </c>
      <c r="H3524" s="35">
        <v>4580.0</v>
      </c>
      <c r="I3524" s="10" t="s">
        <v>2909</v>
      </c>
      <c r="J3524" t="s">
        <v>36</v>
      </c>
    </row>
    <row r="3525">
      <c r="A3525" s="10" t="s">
        <v>2935</v>
      </c>
      <c r="B3525" s="35">
        <v>2300000.0</v>
      </c>
      <c r="C3525" s="35">
        <v>6.0</v>
      </c>
      <c r="D3525" s="51">
        <v>3.0</v>
      </c>
      <c r="E3525" s="35">
        <v>2.0</v>
      </c>
      <c r="F3525" s="10" t="s">
        <v>39</v>
      </c>
      <c r="G3525" t="s">
        <v>40</v>
      </c>
      <c r="H3525" s="35">
        <v>4500.0</v>
      </c>
      <c r="I3525" s="10" t="s">
        <v>2909</v>
      </c>
      <c r="J3525" t="s">
        <v>42</v>
      </c>
    </row>
    <row r="3526">
      <c r="A3526" s="10" t="s">
        <v>2931</v>
      </c>
      <c r="B3526" s="35">
        <v>2300000.0</v>
      </c>
      <c r="C3526" s="35">
        <v>3.0</v>
      </c>
      <c r="D3526" s="51">
        <v>3.0</v>
      </c>
      <c r="E3526" s="35">
        <v>4.0</v>
      </c>
      <c r="F3526" s="10" t="s">
        <v>33</v>
      </c>
      <c r="G3526" t="s">
        <v>40</v>
      </c>
      <c r="H3526" s="35">
        <v>1614.0</v>
      </c>
      <c r="I3526" s="10" t="s">
        <v>2909</v>
      </c>
      <c r="J3526" t="s">
        <v>42</v>
      </c>
    </row>
    <row r="3527">
      <c r="A3527" s="10" t="s">
        <v>2921</v>
      </c>
      <c r="B3527" s="35">
        <v>2300000.0</v>
      </c>
      <c r="C3527" s="35">
        <v>4.0</v>
      </c>
      <c r="D3527" s="51">
        <v>3.0</v>
      </c>
      <c r="E3527" s="35">
        <v>2.0</v>
      </c>
      <c r="F3527" s="10" t="s">
        <v>177</v>
      </c>
      <c r="G3527" t="s">
        <v>40</v>
      </c>
      <c r="H3527" s="35">
        <v>1826.0</v>
      </c>
      <c r="I3527" s="10" t="s">
        <v>2909</v>
      </c>
      <c r="J3527" t="s">
        <v>42</v>
      </c>
    </row>
    <row r="3528">
      <c r="A3528" s="10" t="s">
        <v>2921</v>
      </c>
      <c r="B3528" s="35">
        <v>2300000.0</v>
      </c>
      <c r="C3528" s="35">
        <v>4.0</v>
      </c>
      <c r="D3528" s="51">
        <v>3.0</v>
      </c>
      <c r="E3528" s="35">
        <v>1.0</v>
      </c>
      <c r="F3528" s="10" t="s">
        <v>177</v>
      </c>
      <c r="G3528" t="s">
        <v>40</v>
      </c>
      <c r="H3528" s="35">
        <v>1826.0</v>
      </c>
      <c r="I3528" s="10" t="s">
        <v>2909</v>
      </c>
      <c r="J3528" t="s">
        <v>42</v>
      </c>
    </row>
    <row r="3529">
      <c r="A3529" s="10" t="s">
        <v>2921</v>
      </c>
      <c r="B3529" s="35">
        <v>2300000.0</v>
      </c>
      <c r="C3529" s="35">
        <v>5.0</v>
      </c>
      <c r="D3529" s="51">
        <v>5.0</v>
      </c>
      <c r="E3529" s="35">
        <v>3.0</v>
      </c>
      <c r="F3529" s="10" t="s">
        <v>92</v>
      </c>
      <c r="G3529" t="s">
        <v>2989</v>
      </c>
      <c r="H3529" s="35">
        <v>2454.0</v>
      </c>
      <c r="I3529" s="10" t="s">
        <v>2909</v>
      </c>
      <c r="J3529" t="s">
        <v>42</v>
      </c>
    </row>
    <row r="3530">
      <c r="A3530" s="10" t="s">
        <v>2921</v>
      </c>
      <c r="B3530" s="35">
        <v>2300000.0</v>
      </c>
      <c r="C3530" s="35">
        <v>4.0</v>
      </c>
      <c r="D3530" s="51">
        <v>4.0</v>
      </c>
      <c r="E3530" s="35">
        <v>2.0</v>
      </c>
      <c r="F3530" s="10" t="s">
        <v>177</v>
      </c>
      <c r="G3530" t="s">
        <v>2989</v>
      </c>
      <c r="H3530" s="35">
        <v>2600.0</v>
      </c>
      <c r="I3530" s="10" t="s">
        <v>2909</v>
      </c>
      <c r="J3530" t="s">
        <v>42</v>
      </c>
    </row>
    <row r="3531">
      <c r="A3531" s="10" t="s">
        <v>2921</v>
      </c>
      <c r="B3531" s="35">
        <v>2300000.0</v>
      </c>
      <c r="C3531" s="35">
        <v>5.0</v>
      </c>
      <c r="D3531" s="51">
        <v>5.0</v>
      </c>
      <c r="E3531" s="35">
        <v>2.0</v>
      </c>
      <c r="F3531" s="10" t="s">
        <v>177</v>
      </c>
      <c r="G3531" t="s">
        <v>40</v>
      </c>
      <c r="H3531" s="35">
        <v>1760.0</v>
      </c>
      <c r="I3531" s="10" t="s">
        <v>2909</v>
      </c>
      <c r="J3531" t="s">
        <v>42</v>
      </c>
    </row>
    <row r="3532">
      <c r="A3532" s="10" t="s">
        <v>2921</v>
      </c>
      <c r="B3532" s="35">
        <v>2300000.0</v>
      </c>
      <c r="C3532" s="35">
        <v>5.0</v>
      </c>
      <c r="D3532" s="51">
        <v>4.0</v>
      </c>
      <c r="E3532" s="35">
        <v>1.0</v>
      </c>
      <c r="F3532" s="10" t="s">
        <v>177</v>
      </c>
      <c r="G3532" t="s">
        <v>40</v>
      </c>
      <c r="H3532" s="35">
        <v>1760.0</v>
      </c>
      <c r="I3532" s="10" t="s">
        <v>2909</v>
      </c>
      <c r="J3532" t="s">
        <v>42</v>
      </c>
    </row>
    <row r="3533">
      <c r="A3533" s="10" t="s">
        <v>2921</v>
      </c>
      <c r="B3533" s="35">
        <v>2300000.0</v>
      </c>
      <c r="C3533" s="35">
        <v>5.0</v>
      </c>
      <c r="D3533" s="51">
        <v>4.0</v>
      </c>
      <c r="E3533" s="35">
        <v>2.0</v>
      </c>
      <c r="F3533" s="10" t="s">
        <v>557</v>
      </c>
      <c r="G3533" t="s">
        <v>2989</v>
      </c>
      <c r="H3533" s="35">
        <v>3200.0</v>
      </c>
      <c r="I3533" s="10" t="s">
        <v>2909</v>
      </c>
      <c r="J3533" t="s">
        <v>42</v>
      </c>
    </row>
    <row r="3534">
      <c r="A3534" s="10" t="s">
        <v>2912</v>
      </c>
      <c r="B3534" s="35">
        <v>2300000.0</v>
      </c>
      <c r="C3534" s="35">
        <v>6.0</v>
      </c>
      <c r="D3534" s="51">
        <v>6.0</v>
      </c>
      <c r="E3534" s="35">
        <v>2.0</v>
      </c>
      <c r="F3534" s="10" t="s">
        <v>56</v>
      </c>
      <c r="G3534" t="s">
        <v>40</v>
      </c>
      <c r="H3534" s="35">
        <v>1894.0</v>
      </c>
      <c r="I3534" s="10" t="s">
        <v>2909</v>
      </c>
      <c r="J3534" t="s">
        <v>42</v>
      </c>
    </row>
    <row r="3535">
      <c r="A3535" s="10" t="s">
        <v>2928</v>
      </c>
      <c r="B3535" s="35">
        <v>2300000.0</v>
      </c>
      <c r="C3535" s="35">
        <v>4.0</v>
      </c>
      <c r="D3535" s="51">
        <v>4.0</v>
      </c>
      <c r="E3535" s="35">
        <v>2.0</v>
      </c>
      <c r="F3535" s="10" t="s">
        <v>33</v>
      </c>
      <c r="G3535" t="s">
        <v>2989</v>
      </c>
      <c r="H3535" s="35">
        <v>1873.0</v>
      </c>
      <c r="I3535" s="10" t="s">
        <v>2909</v>
      </c>
      <c r="J3535" t="s">
        <v>256</v>
      </c>
    </row>
    <row r="3536">
      <c r="A3536" s="10" t="s">
        <v>2928</v>
      </c>
      <c r="B3536" s="35">
        <v>2300000.0</v>
      </c>
      <c r="C3536" s="35">
        <v>3.0</v>
      </c>
      <c r="D3536" s="51">
        <v>3.0</v>
      </c>
      <c r="E3536" s="35">
        <v>2.0</v>
      </c>
      <c r="F3536" s="10" t="s">
        <v>33</v>
      </c>
      <c r="G3536" t="s">
        <v>2989</v>
      </c>
      <c r="H3536" s="35">
        <v>1787.0</v>
      </c>
      <c r="I3536" s="10" t="s">
        <v>2909</v>
      </c>
      <c r="J3536" t="s">
        <v>42</v>
      </c>
    </row>
    <row r="3537">
      <c r="A3537" s="10" t="s">
        <v>2907</v>
      </c>
      <c r="B3537" s="35">
        <v>2300000.0</v>
      </c>
      <c r="C3537" s="35">
        <v>1.0</v>
      </c>
      <c r="D3537" s="51">
        <v>2.0</v>
      </c>
      <c r="E3537" s="35">
        <v>2.0</v>
      </c>
      <c r="F3537" s="10" t="s">
        <v>33</v>
      </c>
      <c r="G3537" t="s">
        <v>2989</v>
      </c>
      <c r="H3537" s="35">
        <v>1023.0</v>
      </c>
      <c r="I3537" s="10" t="s">
        <v>2909</v>
      </c>
      <c r="J3537" t="s">
        <v>42</v>
      </c>
    </row>
    <row r="3538">
      <c r="A3538" s="10" t="s">
        <v>2907</v>
      </c>
      <c r="B3538" s="35">
        <v>2300000.0</v>
      </c>
      <c r="C3538" s="35">
        <v>1.0</v>
      </c>
      <c r="D3538" s="51">
        <v>2.0</v>
      </c>
      <c r="E3538" s="35">
        <v>2.0</v>
      </c>
      <c r="F3538" s="10" t="s">
        <v>33</v>
      </c>
      <c r="G3538" t="s">
        <v>2989</v>
      </c>
      <c r="H3538" s="35">
        <v>1023.0</v>
      </c>
      <c r="I3538" s="10" t="s">
        <v>2909</v>
      </c>
      <c r="J3538" t="s">
        <v>42</v>
      </c>
    </row>
    <row r="3539">
      <c r="A3539" s="10" t="s">
        <v>2907</v>
      </c>
      <c r="B3539" s="35">
        <v>2300000.0</v>
      </c>
      <c r="C3539" s="35">
        <v>1.0</v>
      </c>
      <c r="D3539" s="51">
        <v>1.0</v>
      </c>
      <c r="E3539" s="35">
        <v>2.0</v>
      </c>
      <c r="F3539" s="10" t="s">
        <v>33</v>
      </c>
      <c r="G3539" t="s">
        <v>2989</v>
      </c>
      <c r="H3539" s="35">
        <v>1023.0</v>
      </c>
      <c r="I3539" s="10" t="s">
        <v>2909</v>
      </c>
      <c r="J3539" t="s">
        <v>42</v>
      </c>
    </row>
    <row r="3540">
      <c r="A3540" s="10" t="s">
        <v>2907</v>
      </c>
      <c r="B3540" s="35">
        <v>2300000.0</v>
      </c>
      <c r="C3540" s="35">
        <v>4.0</v>
      </c>
      <c r="D3540" s="51">
        <v>4.0</v>
      </c>
      <c r="E3540" s="35">
        <v>2.0</v>
      </c>
      <c r="F3540" s="10" t="s">
        <v>33</v>
      </c>
      <c r="G3540" t="s">
        <v>2989</v>
      </c>
      <c r="H3540" s="35">
        <v>3282.0</v>
      </c>
      <c r="I3540" s="10" t="s">
        <v>2909</v>
      </c>
      <c r="J3540" t="s">
        <v>42</v>
      </c>
    </row>
    <row r="3541">
      <c r="A3541" s="10" t="s">
        <v>2907</v>
      </c>
      <c r="B3541" s="35">
        <v>2300000.0</v>
      </c>
      <c r="C3541" s="35">
        <v>1.0</v>
      </c>
      <c r="D3541" s="51">
        <v>1.0</v>
      </c>
      <c r="E3541" s="35">
        <v>1.0</v>
      </c>
      <c r="F3541" s="10" t="s">
        <v>33</v>
      </c>
      <c r="G3541" t="s">
        <v>2989</v>
      </c>
      <c r="H3541" s="35">
        <v>1046.0</v>
      </c>
      <c r="I3541" s="10" t="s">
        <v>2909</v>
      </c>
      <c r="J3541" t="s">
        <v>42</v>
      </c>
    </row>
    <row r="3542">
      <c r="A3542" s="10" t="s">
        <v>2907</v>
      </c>
      <c r="B3542" s="35">
        <v>2300000.0</v>
      </c>
      <c r="C3542" s="35">
        <v>1.0</v>
      </c>
      <c r="D3542" s="51">
        <v>2.0</v>
      </c>
      <c r="E3542" s="35">
        <v>3.0</v>
      </c>
      <c r="F3542" s="10" t="s">
        <v>33</v>
      </c>
      <c r="G3542" t="s">
        <v>2989</v>
      </c>
      <c r="H3542" s="35">
        <v>1023.0</v>
      </c>
      <c r="I3542" s="10" t="s">
        <v>2909</v>
      </c>
      <c r="J3542" t="s">
        <v>42</v>
      </c>
    </row>
    <row r="3543">
      <c r="A3543" s="10" t="s">
        <v>2907</v>
      </c>
      <c r="B3543" s="35">
        <v>2300000.0</v>
      </c>
      <c r="C3543" s="35">
        <v>1.0</v>
      </c>
      <c r="D3543" s="51">
        <v>2.0</v>
      </c>
      <c r="E3543" s="35">
        <v>2.0</v>
      </c>
      <c r="F3543" s="10" t="s">
        <v>33</v>
      </c>
      <c r="G3543" t="s">
        <v>2989</v>
      </c>
      <c r="H3543" s="35">
        <v>1046.0</v>
      </c>
      <c r="I3543" s="10" t="s">
        <v>2909</v>
      </c>
      <c r="J3543" t="s">
        <v>42</v>
      </c>
    </row>
    <row r="3544">
      <c r="A3544" s="10" t="s">
        <v>2907</v>
      </c>
      <c r="B3544" s="35">
        <v>2300000.0</v>
      </c>
      <c r="C3544" s="35">
        <v>1.0</v>
      </c>
      <c r="D3544" s="51">
        <v>1.0</v>
      </c>
      <c r="E3544" s="35">
        <v>4.0</v>
      </c>
      <c r="F3544" s="10" t="s">
        <v>33</v>
      </c>
      <c r="G3544" t="s">
        <v>2989</v>
      </c>
      <c r="H3544" s="35">
        <v>1046.0</v>
      </c>
      <c r="I3544" s="10" t="s">
        <v>2909</v>
      </c>
      <c r="J3544" t="s">
        <v>42</v>
      </c>
    </row>
    <row r="3545">
      <c r="A3545" s="10" t="s">
        <v>2907</v>
      </c>
      <c r="B3545" s="35">
        <v>2300000.0</v>
      </c>
      <c r="C3545" s="35">
        <v>1.0</v>
      </c>
      <c r="D3545" s="51">
        <v>1.0</v>
      </c>
      <c r="E3545" s="35">
        <v>3.0</v>
      </c>
      <c r="F3545" s="10" t="s">
        <v>33</v>
      </c>
      <c r="G3545" t="s">
        <v>2989</v>
      </c>
      <c r="H3545" s="35">
        <v>1023.0</v>
      </c>
      <c r="I3545" s="10" t="s">
        <v>2909</v>
      </c>
      <c r="J3545" t="s">
        <v>42</v>
      </c>
    </row>
    <row r="3546">
      <c r="A3546" s="10" t="s">
        <v>2907</v>
      </c>
      <c r="B3546" s="35">
        <v>2300000.0</v>
      </c>
      <c r="C3546" s="35">
        <v>1.0</v>
      </c>
      <c r="D3546" s="51">
        <v>2.0</v>
      </c>
      <c r="E3546" s="35">
        <v>2.0</v>
      </c>
      <c r="F3546" s="10" t="s">
        <v>33</v>
      </c>
      <c r="G3546" t="s">
        <v>2989</v>
      </c>
      <c r="H3546" s="35">
        <v>1023.0</v>
      </c>
      <c r="I3546" s="10" t="s">
        <v>2909</v>
      </c>
      <c r="J3546" t="s">
        <v>42</v>
      </c>
    </row>
    <row r="3547">
      <c r="A3547" s="10" t="s">
        <v>2907</v>
      </c>
      <c r="B3547" s="35">
        <v>2300000.0</v>
      </c>
      <c r="C3547" s="35">
        <v>1.0</v>
      </c>
      <c r="D3547" s="51">
        <v>1.0</v>
      </c>
      <c r="E3547" s="35">
        <v>2.0</v>
      </c>
      <c r="F3547" s="10" t="s">
        <v>33</v>
      </c>
      <c r="G3547" t="s">
        <v>2989</v>
      </c>
      <c r="H3547" s="35">
        <v>1023.0</v>
      </c>
      <c r="I3547" s="10" t="s">
        <v>2909</v>
      </c>
      <c r="J3547" t="s">
        <v>42</v>
      </c>
    </row>
    <row r="3548">
      <c r="A3548" s="10" t="s">
        <v>2907</v>
      </c>
      <c r="B3548" s="35">
        <v>2300000.0</v>
      </c>
      <c r="C3548" s="35">
        <v>1.0</v>
      </c>
      <c r="D3548" s="51">
        <v>2.0</v>
      </c>
      <c r="E3548" s="35">
        <v>6.0</v>
      </c>
      <c r="F3548" s="10" t="s">
        <v>33</v>
      </c>
      <c r="G3548" t="s">
        <v>2989</v>
      </c>
      <c r="H3548" s="35">
        <v>1023.0</v>
      </c>
      <c r="I3548" s="10" t="s">
        <v>2909</v>
      </c>
      <c r="J3548" t="s">
        <v>42</v>
      </c>
    </row>
    <row r="3549">
      <c r="A3549" s="10" t="s">
        <v>2907</v>
      </c>
      <c r="B3549" s="35">
        <v>2300000.0</v>
      </c>
      <c r="C3549" s="35">
        <v>5.0</v>
      </c>
      <c r="D3549" s="51">
        <v>5.0</v>
      </c>
      <c r="E3549" s="35">
        <v>1.0</v>
      </c>
      <c r="F3549" s="10" t="s">
        <v>33</v>
      </c>
      <c r="G3549" t="s">
        <v>2989</v>
      </c>
      <c r="H3549" s="35">
        <v>2208.0</v>
      </c>
      <c r="I3549" s="10" t="s">
        <v>2909</v>
      </c>
      <c r="J3549" t="s">
        <v>42</v>
      </c>
    </row>
    <row r="3550">
      <c r="A3550" s="10" t="s">
        <v>2907</v>
      </c>
      <c r="B3550" s="35">
        <v>2300000.0</v>
      </c>
      <c r="C3550" s="35">
        <v>4.0</v>
      </c>
      <c r="D3550" s="51">
        <v>4.0</v>
      </c>
      <c r="E3550" s="35">
        <v>2.0</v>
      </c>
      <c r="F3550" s="10" t="s">
        <v>33</v>
      </c>
      <c r="G3550" t="s">
        <v>2989</v>
      </c>
      <c r="H3550" s="35">
        <v>3000.0</v>
      </c>
      <c r="I3550" s="10" t="s">
        <v>2909</v>
      </c>
      <c r="J3550" t="s">
        <v>42</v>
      </c>
    </row>
    <row r="3551">
      <c r="A3551" s="10" t="s">
        <v>2907</v>
      </c>
      <c r="B3551" s="35">
        <v>2300000.0</v>
      </c>
      <c r="C3551" s="35">
        <v>4.0</v>
      </c>
      <c r="D3551" s="51">
        <v>3.0</v>
      </c>
      <c r="E3551" s="35">
        <v>2.0</v>
      </c>
      <c r="F3551" s="10" t="s">
        <v>33</v>
      </c>
      <c r="G3551" t="s">
        <v>2989</v>
      </c>
      <c r="H3551" s="35">
        <v>1800.0</v>
      </c>
      <c r="I3551" s="10" t="s">
        <v>2909</v>
      </c>
      <c r="J3551" t="s">
        <v>42</v>
      </c>
    </row>
    <row r="3552">
      <c r="A3552" s="10" t="s">
        <v>2920</v>
      </c>
      <c r="B3552" s="35">
        <v>2300000.0</v>
      </c>
      <c r="C3552" s="35">
        <v>5.0</v>
      </c>
      <c r="D3552" s="51">
        <v>5.0</v>
      </c>
      <c r="E3552" s="35">
        <v>2.0</v>
      </c>
      <c r="F3552" s="10" t="s">
        <v>92</v>
      </c>
      <c r="G3552" t="s">
        <v>2989</v>
      </c>
      <c r="H3552" s="35">
        <v>2702.0</v>
      </c>
      <c r="I3552" s="10" t="s">
        <v>2909</v>
      </c>
      <c r="J3552" t="s">
        <v>42</v>
      </c>
    </row>
    <row r="3553">
      <c r="A3553" s="10" t="s">
        <v>2920</v>
      </c>
      <c r="B3553" s="35">
        <v>2300000.0</v>
      </c>
      <c r="C3553" s="35">
        <v>5.0</v>
      </c>
      <c r="D3553" s="51">
        <v>6.0</v>
      </c>
      <c r="E3553" s="35">
        <v>1.0</v>
      </c>
      <c r="F3553" s="10" t="s">
        <v>92</v>
      </c>
      <c r="G3553" t="s">
        <v>2989</v>
      </c>
      <c r="H3553" s="35">
        <v>2702.0</v>
      </c>
      <c r="I3553" s="10" t="s">
        <v>2909</v>
      </c>
      <c r="J3553" t="s">
        <v>42</v>
      </c>
    </row>
    <row r="3554">
      <c r="A3554" s="10" t="s">
        <v>2920</v>
      </c>
      <c r="B3554" s="35">
        <v>2300000.0</v>
      </c>
      <c r="C3554" s="35">
        <v>5.0</v>
      </c>
      <c r="D3554" s="51">
        <v>5.0</v>
      </c>
      <c r="E3554" s="35">
        <v>2.0</v>
      </c>
      <c r="F3554" s="10" t="s">
        <v>92</v>
      </c>
      <c r="G3554" t="s">
        <v>2989</v>
      </c>
      <c r="H3554" s="35">
        <v>2906.0</v>
      </c>
      <c r="I3554" s="10" t="s">
        <v>2909</v>
      </c>
      <c r="J3554" t="s">
        <v>42</v>
      </c>
    </row>
    <row r="3555">
      <c r="A3555" s="10" t="s">
        <v>2920</v>
      </c>
      <c r="B3555" s="35">
        <v>2300000.0</v>
      </c>
      <c r="C3555" s="35">
        <v>5.0</v>
      </c>
      <c r="D3555" s="51">
        <v>4.0</v>
      </c>
      <c r="E3555" s="35">
        <v>5.0</v>
      </c>
      <c r="F3555" s="10" t="s">
        <v>92</v>
      </c>
      <c r="G3555" t="s">
        <v>2989</v>
      </c>
      <c r="H3555" s="35">
        <v>2702.0</v>
      </c>
      <c r="I3555" s="10" t="s">
        <v>2909</v>
      </c>
      <c r="J3555" t="s">
        <v>256</v>
      </c>
    </row>
    <row r="3556">
      <c r="A3556" s="10" t="s">
        <v>2920</v>
      </c>
      <c r="B3556" s="35">
        <v>2300000.0</v>
      </c>
      <c r="C3556" s="35">
        <v>6.0</v>
      </c>
      <c r="D3556" s="51">
        <v>6.0</v>
      </c>
      <c r="E3556" s="35">
        <v>2.0</v>
      </c>
      <c r="F3556" s="10" t="s">
        <v>92</v>
      </c>
      <c r="G3556" t="s">
        <v>2989</v>
      </c>
      <c r="H3556" s="35">
        <v>2702.0</v>
      </c>
      <c r="I3556" s="10" t="s">
        <v>2909</v>
      </c>
      <c r="J3556" t="s">
        <v>42</v>
      </c>
    </row>
    <row r="3557">
      <c r="A3557" s="10" t="s">
        <v>2920</v>
      </c>
      <c r="B3557" s="35">
        <v>2300000.0</v>
      </c>
      <c r="C3557" s="35">
        <v>6.0</v>
      </c>
      <c r="D3557" s="51">
        <v>6.0</v>
      </c>
      <c r="E3557" s="35">
        <v>2.0</v>
      </c>
      <c r="F3557" s="10" t="s">
        <v>92</v>
      </c>
      <c r="G3557" t="s">
        <v>2989</v>
      </c>
      <c r="H3557" s="35">
        <v>2906.0</v>
      </c>
      <c r="I3557" s="10" t="s">
        <v>2909</v>
      </c>
      <c r="J3557" t="s">
        <v>42</v>
      </c>
    </row>
    <row r="3558">
      <c r="A3558" s="10" t="s">
        <v>2920</v>
      </c>
      <c r="B3558" s="35">
        <v>2300000.0</v>
      </c>
      <c r="C3558" s="35">
        <v>5.0</v>
      </c>
      <c r="D3558" s="51">
        <v>6.0</v>
      </c>
      <c r="E3558" s="35">
        <v>2.0</v>
      </c>
      <c r="F3558" s="10" t="s">
        <v>92</v>
      </c>
      <c r="G3558" t="s">
        <v>2989</v>
      </c>
      <c r="H3558" s="35">
        <v>2874.0</v>
      </c>
      <c r="I3558" s="10" t="s">
        <v>2909</v>
      </c>
      <c r="J3558" t="s">
        <v>42</v>
      </c>
    </row>
    <row r="3559">
      <c r="A3559" s="10" t="s">
        <v>2920</v>
      </c>
      <c r="B3559" s="35">
        <v>2300000.0</v>
      </c>
      <c r="C3559" s="35">
        <v>5.0</v>
      </c>
      <c r="D3559" s="51">
        <v>6.0</v>
      </c>
      <c r="E3559" s="35">
        <v>2.0</v>
      </c>
      <c r="F3559" s="10" t="s">
        <v>92</v>
      </c>
      <c r="G3559" t="s">
        <v>2989</v>
      </c>
      <c r="H3559" s="35">
        <v>3410.0</v>
      </c>
      <c r="I3559" s="10" t="s">
        <v>2909</v>
      </c>
      <c r="J3559" t="s">
        <v>36</v>
      </c>
    </row>
    <row r="3560">
      <c r="A3560" s="10" t="s">
        <v>2920</v>
      </c>
      <c r="B3560" s="35">
        <v>2300000.0</v>
      </c>
      <c r="C3560" s="35">
        <v>5.0</v>
      </c>
      <c r="D3560" s="51">
        <v>6.0</v>
      </c>
      <c r="E3560" s="35">
        <v>3.0</v>
      </c>
      <c r="F3560" s="10" t="s">
        <v>92</v>
      </c>
      <c r="G3560" t="s">
        <v>2989</v>
      </c>
      <c r="H3560" s="35">
        <v>3729.0</v>
      </c>
      <c r="I3560" s="10" t="s">
        <v>2909</v>
      </c>
      <c r="J3560" t="s">
        <v>42</v>
      </c>
    </row>
    <row r="3561">
      <c r="A3561" s="10" t="s">
        <v>2920</v>
      </c>
      <c r="B3561" s="35">
        <v>2300000.0</v>
      </c>
      <c r="C3561" s="35">
        <v>5.0</v>
      </c>
      <c r="D3561" s="51">
        <v>4.0</v>
      </c>
      <c r="E3561" s="35">
        <v>2.0</v>
      </c>
      <c r="F3561" s="10" t="s">
        <v>92</v>
      </c>
      <c r="G3561" t="s">
        <v>2989</v>
      </c>
      <c r="H3561" s="35">
        <v>3000.0</v>
      </c>
      <c r="I3561" s="10" t="s">
        <v>2909</v>
      </c>
      <c r="J3561" t="s">
        <v>36</v>
      </c>
    </row>
    <row r="3562">
      <c r="A3562" s="10" t="s">
        <v>2920</v>
      </c>
      <c r="B3562" s="35">
        <v>2300000.0</v>
      </c>
      <c r="C3562" s="35">
        <v>4.0</v>
      </c>
      <c r="D3562" s="51">
        <v>5.0</v>
      </c>
      <c r="E3562" s="35">
        <v>2.0</v>
      </c>
      <c r="F3562" s="10" t="s">
        <v>92</v>
      </c>
      <c r="G3562" t="s">
        <v>2989</v>
      </c>
      <c r="H3562" s="35">
        <v>2700.0</v>
      </c>
      <c r="I3562" s="10" t="s">
        <v>2909</v>
      </c>
      <c r="J3562" t="s">
        <v>42</v>
      </c>
    </row>
    <row r="3563">
      <c r="A3563" s="10" t="s">
        <v>2920</v>
      </c>
      <c r="B3563" s="35">
        <v>2300000.0</v>
      </c>
      <c r="C3563" s="35">
        <v>4.0</v>
      </c>
      <c r="D3563" s="51">
        <v>5.0</v>
      </c>
      <c r="E3563" s="35">
        <v>2.0</v>
      </c>
      <c r="F3563" s="10" t="s">
        <v>92</v>
      </c>
      <c r="G3563" t="s">
        <v>2989</v>
      </c>
      <c r="H3563" s="35">
        <v>2700.0</v>
      </c>
      <c r="I3563" s="10" t="s">
        <v>2909</v>
      </c>
      <c r="J3563" t="s">
        <v>42</v>
      </c>
    </row>
    <row r="3564">
      <c r="A3564" s="10" t="s">
        <v>2920</v>
      </c>
      <c r="B3564" s="35">
        <v>2300000.0</v>
      </c>
      <c r="C3564" s="35">
        <v>4.0</v>
      </c>
      <c r="D3564" s="51">
        <v>5.0</v>
      </c>
      <c r="E3564" s="35">
        <v>1.0</v>
      </c>
      <c r="F3564" s="10" t="s">
        <v>92</v>
      </c>
      <c r="G3564" t="s">
        <v>2989</v>
      </c>
      <c r="H3564" s="35">
        <v>2707.0</v>
      </c>
      <c r="I3564" s="10" t="s">
        <v>2909</v>
      </c>
      <c r="J3564" t="s">
        <v>42</v>
      </c>
    </row>
    <row r="3565">
      <c r="A3565" s="10" t="s">
        <v>2920</v>
      </c>
      <c r="B3565" s="35">
        <v>2300000.0</v>
      </c>
      <c r="C3565" s="35">
        <v>4.0</v>
      </c>
      <c r="D3565" s="51">
        <v>4.0</v>
      </c>
      <c r="E3565" s="35">
        <v>2.0</v>
      </c>
      <c r="F3565" s="10" t="s">
        <v>671</v>
      </c>
      <c r="G3565" t="s">
        <v>2989</v>
      </c>
      <c r="H3565" s="35">
        <v>2447.0</v>
      </c>
      <c r="I3565" s="10" t="s">
        <v>2909</v>
      </c>
      <c r="J3565" t="s">
        <v>256</v>
      </c>
    </row>
    <row r="3566">
      <c r="A3566" s="10" t="s">
        <v>2920</v>
      </c>
      <c r="B3566" s="35">
        <v>2300000.0</v>
      </c>
      <c r="C3566" s="35">
        <v>5.0</v>
      </c>
      <c r="D3566" s="51">
        <v>4.0</v>
      </c>
      <c r="E3566" s="35">
        <v>2.0</v>
      </c>
      <c r="F3566" s="10" t="s">
        <v>92</v>
      </c>
      <c r="G3566" t="s">
        <v>2989</v>
      </c>
      <c r="H3566" s="35">
        <v>3400.0</v>
      </c>
      <c r="I3566" s="10" t="s">
        <v>2909</v>
      </c>
      <c r="J3566" t="s">
        <v>36</v>
      </c>
    </row>
    <row r="3567">
      <c r="A3567" s="10" t="s">
        <v>2966</v>
      </c>
      <c r="B3567" s="35">
        <v>2300000.0</v>
      </c>
      <c r="C3567" s="35">
        <v>4.0</v>
      </c>
      <c r="D3567" s="51">
        <v>3.0</v>
      </c>
      <c r="E3567" s="35">
        <v>2.0</v>
      </c>
      <c r="F3567" s="10" t="s">
        <v>659</v>
      </c>
      <c r="G3567" t="s">
        <v>40</v>
      </c>
      <c r="H3567" s="35">
        <v>10000.0</v>
      </c>
      <c r="I3567" s="10" t="s">
        <v>2909</v>
      </c>
      <c r="J3567" t="s">
        <v>256</v>
      </c>
    </row>
    <row r="3568">
      <c r="A3568" s="10" t="s">
        <v>2933</v>
      </c>
      <c r="B3568" s="35">
        <v>2300000.0</v>
      </c>
      <c r="C3568" s="35">
        <v>5.0</v>
      </c>
      <c r="D3568" s="51">
        <v>5.0</v>
      </c>
      <c r="E3568" s="35">
        <v>2.0</v>
      </c>
      <c r="F3568" s="10" t="s">
        <v>177</v>
      </c>
      <c r="G3568" t="s">
        <v>40</v>
      </c>
      <c r="H3568" s="35">
        <v>3885.0</v>
      </c>
      <c r="I3568" s="10" t="s">
        <v>2909</v>
      </c>
      <c r="J3568" t="s">
        <v>42</v>
      </c>
    </row>
    <row r="3569">
      <c r="A3569" s="10" t="s">
        <v>2920</v>
      </c>
      <c r="B3569" s="35">
        <v>2310000.0</v>
      </c>
      <c r="C3569" s="35">
        <v>3.0</v>
      </c>
      <c r="D3569" s="51">
        <v>3.0</v>
      </c>
      <c r="E3569" s="35">
        <v>1.0</v>
      </c>
      <c r="F3569" s="10" t="s">
        <v>33</v>
      </c>
      <c r="G3569" t="s">
        <v>2989</v>
      </c>
      <c r="H3569" s="35">
        <v>2291.0</v>
      </c>
      <c r="I3569" s="10" t="s">
        <v>2909</v>
      </c>
      <c r="J3569" t="s">
        <v>42</v>
      </c>
    </row>
    <row r="3570">
      <c r="A3570" s="10" t="s">
        <v>2920</v>
      </c>
      <c r="B3570" s="35">
        <v>2320000.0</v>
      </c>
      <c r="C3570" s="35">
        <v>5.0</v>
      </c>
      <c r="D3570" s="51">
        <v>5.0</v>
      </c>
      <c r="E3570" s="35">
        <v>2.0</v>
      </c>
      <c r="F3570" s="10" t="s">
        <v>92</v>
      </c>
      <c r="G3570" t="s">
        <v>2989</v>
      </c>
      <c r="H3570" s="35">
        <v>2906.0</v>
      </c>
      <c r="I3570" s="10" t="s">
        <v>2909</v>
      </c>
      <c r="J3570" t="s">
        <v>256</v>
      </c>
    </row>
    <row r="3571">
      <c r="A3571" s="10" t="s">
        <v>2920</v>
      </c>
      <c r="B3571" s="35">
        <v>2330000.0</v>
      </c>
      <c r="C3571" s="35">
        <v>5.0</v>
      </c>
      <c r="D3571" s="51">
        <v>5.0</v>
      </c>
      <c r="E3571" s="35">
        <v>6.0</v>
      </c>
      <c r="F3571" s="10" t="s">
        <v>92</v>
      </c>
      <c r="G3571" t="s">
        <v>2989</v>
      </c>
      <c r="H3571" s="35">
        <v>2702.0</v>
      </c>
      <c r="I3571" s="10" t="s">
        <v>2909</v>
      </c>
      <c r="J3571" t="s">
        <v>42</v>
      </c>
    </row>
    <row r="3572">
      <c r="A3572" s="10" t="s">
        <v>2920</v>
      </c>
      <c r="B3572" s="35">
        <v>2330000.0</v>
      </c>
      <c r="C3572" s="35">
        <v>5.0</v>
      </c>
      <c r="D3572" s="51">
        <v>5.0</v>
      </c>
      <c r="E3572" s="35">
        <v>2.0</v>
      </c>
      <c r="F3572" s="10" t="s">
        <v>92</v>
      </c>
      <c r="G3572" t="s">
        <v>2989</v>
      </c>
      <c r="H3572" s="35">
        <v>2906.0</v>
      </c>
      <c r="I3572" s="10" t="s">
        <v>2909</v>
      </c>
      <c r="J3572" t="s">
        <v>42</v>
      </c>
    </row>
    <row r="3573">
      <c r="A3573" s="10" t="s">
        <v>2920</v>
      </c>
      <c r="B3573" s="35">
        <v>2340000.0</v>
      </c>
      <c r="C3573" s="35">
        <v>5.0</v>
      </c>
      <c r="D3573" s="51">
        <v>5.0</v>
      </c>
      <c r="E3573" s="35">
        <v>1.0</v>
      </c>
      <c r="F3573" s="10" t="s">
        <v>92</v>
      </c>
      <c r="G3573" t="s">
        <v>40</v>
      </c>
      <c r="H3573" s="35">
        <v>1650.0</v>
      </c>
      <c r="I3573" s="10" t="s">
        <v>2909</v>
      </c>
      <c r="J3573" t="s">
        <v>42</v>
      </c>
    </row>
    <row r="3574">
      <c r="A3574" s="10" t="s">
        <v>2920</v>
      </c>
      <c r="B3574" s="35">
        <v>2340000.0</v>
      </c>
      <c r="C3574" s="35">
        <v>3.0</v>
      </c>
      <c r="D3574" s="51">
        <v>3.0</v>
      </c>
      <c r="E3574" s="35">
        <v>2.0</v>
      </c>
      <c r="F3574" s="10" t="s">
        <v>33</v>
      </c>
      <c r="G3574" t="s">
        <v>2989</v>
      </c>
      <c r="H3574" s="35">
        <v>2190.0</v>
      </c>
      <c r="I3574" s="10" t="s">
        <v>2909</v>
      </c>
      <c r="J3574" t="s">
        <v>42</v>
      </c>
    </row>
    <row r="3575">
      <c r="A3575" s="10" t="s">
        <v>2936</v>
      </c>
      <c r="B3575" s="35">
        <v>2350000.0</v>
      </c>
      <c r="C3575" s="35">
        <v>5.0</v>
      </c>
      <c r="D3575" s="51">
        <v>4.0</v>
      </c>
      <c r="E3575" s="35">
        <v>2.0</v>
      </c>
      <c r="F3575" s="10" t="s">
        <v>177</v>
      </c>
      <c r="G3575" t="s">
        <v>40</v>
      </c>
      <c r="H3575" s="35">
        <v>1760.0</v>
      </c>
      <c r="I3575" s="10" t="s">
        <v>2909</v>
      </c>
      <c r="J3575" t="s">
        <v>42</v>
      </c>
    </row>
    <row r="3576">
      <c r="A3576" s="10" t="s">
        <v>2946</v>
      </c>
      <c r="B3576" s="35">
        <v>2350000.0</v>
      </c>
      <c r="C3576" s="35">
        <v>3.0</v>
      </c>
      <c r="D3576" s="51">
        <v>2.0</v>
      </c>
      <c r="E3576" s="35">
        <v>2.0</v>
      </c>
      <c r="F3576" s="10" t="s">
        <v>92</v>
      </c>
      <c r="G3576" t="s">
        <v>2989</v>
      </c>
      <c r="H3576" s="35">
        <v>1409.0</v>
      </c>
      <c r="I3576" s="10" t="s">
        <v>2909</v>
      </c>
      <c r="J3576" t="s">
        <v>42</v>
      </c>
    </row>
    <row r="3577">
      <c r="A3577" s="10" t="s">
        <v>2916</v>
      </c>
      <c r="B3577" s="35">
        <v>2350000.0</v>
      </c>
      <c r="C3577" s="35">
        <v>7.0</v>
      </c>
      <c r="D3577" s="51">
        <v>5.0</v>
      </c>
      <c r="E3577" s="35">
        <v>1.0</v>
      </c>
      <c r="F3577" s="10" t="s">
        <v>557</v>
      </c>
      <c r="G3577" t="s">
        <v>40</v>
      </c>
      <c r="H3577" s="35">
        <v>3542.0</v>
      </c>
      <c r="I3577" s="10" t="s">
        <v>2909</v>
      </c>
      <c r="J3577" t="s">
        <v>42</v>
      </c>
    </row>
    <row r="3578">
      <c r="A3578" s="10" t="s">
        <v>2935</v>
      </c>
      <c r="B3578" s="35">
        <v>2350000.0</v>
      </c>
      <c r="C3578" s="35">
        <v>7.0</v>
      </c>
      <c r="D3578" s="51">
        <v>6.0</v>
      </c>
      <c r="E3578" s="35">
        <v>2.0</v>
      </c>
      <c r="F3578" s="10" t="s">
        <v>56</v>
      </c>
      <c r="G3578" t="s">
        <v>40</v>
      </c>
      <c r="H3578" s="35">
        <v>3600.0</v>
      </c>
      <c r="I3578" s="10" t="s">
        <v>2909</v>
      </c>
      <c r="J3578" t="s">
        <v>42</v>
      </c>
    </row>
    <row r="3579">
      <c r="A3579" s="10" t="s">
        <v>2910</v>
      </c>
      <c r="B3579" s="35">
        <v>2350000.0</v>
      </c>
      <c r="C3579" s="35">
        <v>5.0</v>
      </c>
      <c r="D3579" s="51">
        <v>4.0</v>
      </c>
      <c r="E3579" s="35">
        <v>2.0</v>
      </c>
      <c r="F3579" s="10" t="s">
        <v>92</v>
      </c>
      <c r="G3579" t="s">
        <v>2989</v>
      </c>
      <c r="H3579" s="35">
        <v>2516.0</v>
      </c>
      <c r="I3579" s="10" t="s">
        <v>2909</v>
      </c>
      <c r="J3579" t="s">
        <v>42</v>
      </c>
    </row>
    <row r="3580">
      <c r="A3580" s="10" t="s">
        <v>2921</v>
      </c>
      <c r="B3580" s="35">
        <v>2350000.0</v>
      </c>
      <c r="C3580" s="35">
        <v>4.0</v>
      </c>
      <c r="D3580" s="51">
        <v>3.0</v>
      </c>
      <c r="E3580" s="35">
        <v>2.0</v>
      </c>
      <c r="F3580" s="10" t="s">
        <v>177</v>
      </c>
      <c r="G3580" t="s">
        <v>2989</v>
      </c>
      <c r="H3580" s="35">
        <v>2500.0</v>
      </c>
      <c r="I3580" s="10" t="s">
        <v>2909</v>
      </c>
      <c r="J3580" t="s">
        <v>42</v>
      </c>
    </row>
    <row r="3581">
      <c r="A3581" s="10" t="s">
        <v>2921</v>
      </c>
      <c r="B3581" s="35">
        <v>2350000.0</v>
      </c>
      <c r="C3581" s="35">
        <v>3.0</v>
      </c>
      <c r="D3581" s="51">
        <v>4.0</v>
      </c>
      <c r="E3581" s="35">
        <v>2.0</v>
      </c>
      <c r="F3581" s="10" t="s">
        <v>177</v>
      </c>
      <c r="G3581" t="s">
        <v>40</v>
      </c>
      <c r="H3581" s="35">
        <v>1800.0</v>
      </c>
      <c r="I3581" s="10" t="s">
        <v>2909</v>
      </c>
      <c r="J3581" t="s">
        <v>36</v>
      </c>
    </row>
    <row r="3582">
      <c r="A3582" s="10" t="s">
        <v>2907</v>
      </c>
      <c r="B3582" s="35">
        <v>2350000.0</v>
      </c>
      <c r="C3582" s="35">
        <v>4.0</v>
      </c>
      <c r="D3582" s="51">
        <v>4.0</v>
      </c>
      <c r="E3582" s="35">
        <v>2.0</v>
      </c>
      <c r="F3582" s="10" t="s">
        <v>33</v>
      </c>
      <c r="G3582" t="s">
        <v>2989</v>
      </c>
      <c r="H3582" s="35">
        <v>1804.0</v>
      </c>
      <c r="I3582" s="10" t="s">
        <v>2909</v>
      </c>
      <c r="J3582" t="s">
        <v>42</v>
      </c>
    </row>
    <row r="3583">
      <c r="A3583" s="10" t="s">
        <v>2920</v>
      </c>
      <c r="B3583" s="35">
        <v>2350000.0</v>
      </c>
      <c r="C3583" s="35">
        <v>5.0</v>
      </c>
      <c r="D3583" s="51">
        <v>6.0</v>
      </c>
      <c r="E3583" s="35">
        <v>3.0</v>
      </c>
      <c r="F3583" s="10" t="s">
        <v>92</v>
      </c>
      <c r="G3583" t="s">
        <v>2989</v>
      </c>
      <c r="H3583" s="35">
        <v>2906.0</v>
      </c>
      <c r="I3583" s="10" t="s">
        <v>2909</v>
      </c>
      <c r="J3583" t="s">
        <v>36</v>
      </c>
    </row>
    <row r="3584">
      <c r="A3584" s="10" t="s">
        <v>2920</v>
      </c>
      <c r="B3584" s="35">
        <v>2350000.0</v>
      </c>
      <c r="C3584" s="35">
        <v>5.0</v>
      </c>
      <c r="D3584" s="51">
        <v>6.0</v>
      </c>
      <c r="E3584" s="35">
        <v>2.0</v>
      </c>
      <c r="F3584" s="10" t="s">
        <v>92</v>
      </c>
      <c r="G3584" t="s">
        <v>2989</v>
      </c>
      <c r="H3584" s="35">
        <v>2906.0</v>
      </c>
      <c r="I3584" s="10" t="s">
        <v>2909</v>
      </c>
      <c r="J3584" t="s">
        <v>36</v>
      </c>
    </row>
    <row r="3585">
      <c r="A3585" s="10" t="s">
        <v>2926</v>
      </c>
      <c r="B3585" s="35">
        <v>2350000.0</v>
      </c>
      <c r="C3585" s="35">
        <v>5.0</v>
      </c>
      <c r="D3585" s="51">
        <v>5.0</v>
      </c>
      <c r="E3585" s="35">
        <v>1.0</v>
      </c>
      <c r="F3585" s="10" t="s">
        <v>56</v>
      </c>
      <c r="G3585" t="s">
        <v>40</v>
      </c>
      <c r="H3585" s="35">
        <v>3347.0</v>
      </c>
      <c r="I3585" s="10" t="s">
        <v>2909</v>
      </c>
      <c r="J3585" t="s">
        <v>42</v>
      </c>
    </row>
    <row r="3586">
      <c r="A3586" s="10" t="s">
        <v>2929</v>
      </c>
      <c r="B3586" s="35">
        <v>2350000.0</v>
      </c>
      <c r="C3586" s="35">
        <v>5.0</v>
      </c>
      <c r="D3586" s="51">
        <v>5.0</v>
      </c>
      <c r="E3586" s="35">
        <v>4.0</v>
      </c>
      <c r="F3586" s="10" t="s">
        <v>557</v>
      </c>
      <c r="G3586" t="s">
        <v>40</v>
      </c>
      <c r="H3586" s="35">
        <v>2132.0</v>
      </c>
      <c r="I3586" s="10" t="s">
        <v>2909</v>
      </c>
      <c r="J3586" t="s">
        <v>42</v>
      </c>
    </row>
    <row r="3587">
      <c r="A3587" s="10" t="s">
        <v>2923</v>
      </c>
      <c r="B3587" s="35">
        <v>2357000.0</v>
      </c>
      <c r="C3587" s="35">
        <v>4.0</v>
      </c>
      <c r="D3587" s="51">
        <v>4.0</v>
      </c>
      <c r="E3587" s="35">
        <v>2.0</v>
      </c>
      <c r="F3587" s="10" t="s">
        <v>92</v>
      </c>
      <c r="G3587" t="s">
        <v>2989</v>
      </c>
      <c r="H3587" s="35">
        <v>2357.0</v>
      </c>
      <c r="I3587" s="10" t="s">
        <v>2909</v>
      </c>
      <c r="J3587" t="s">
        <v>42</v>
      </c>
    </row>
    <row r="3588">
      <c r="A3588" s="10" t="s">
        <v>2907</v>
      </c>
      <c r="B3588" s="35">
        <v>2357250.0</v>
      </c>
      <c r="C3588" s="35">
        <v>4.0</v>
      </c>
      <c r="D3588" s="51">
        <v>5.0</v>
      </c>
      <c r="E3588" s="35">
        <v>1.0</v>
      </c>
      <c r="F3588" s="10" t="s">
        <v>92</v>
      </c>
      <c r="G3588" t="s">
        <v>2989</v>
      </c>
      <c r="H3588" s="35">
        <v>2245.0</v>
      </c>
      <c r="I3588" s="10" t="s">
        <v>2909</v>
      </c>
      <c r="J3588" t="s">
        <v>42</v>
      </c>
    </row>
    <row r="3589">
      <c r="A3589" s="10" t="s">
        <v>2907</v>
      </c>
      <c r="B3589" s="35">
        <v>2357250.0</v>
      </c>
      <c r="C3589" s="35">
        <v>4.0</v>
      </c>
      <c r="D3589" s="51">
        <v>4.0</v>
      </c>
      <c r="E3589" s="35">
        <v>2.0</v>
      </c>
      <c r="F3589" s="10" t="s">
        <v>92</v>
      </c>
      <c r="G3589" t="s">
        <v>2989</v>
      </c>
      <c r="H3589" s="35">
        <v>2245.0</v>
      </c>
      <c r="I3589" s="10" t="s">
        <v>2909</v>
      </c>
      <c r="J3589" t="s">
        <v>42</v>
      </c>
    </row>
    <row r="3590">
      <c r="A3590" s="10" t="s">
        <v>2921</v>
      </c>
      <c r="B3590" s="35">
        <v>2370000.0</v>
      </c>
      <c r="C3590" s="35">
        <v>5.0</v>
      </c>
      <c r="D3590" s="51">
        <v>5.0</v>
      </c>
      <c r="E3590" s="35">
        <v>1.0</v>
      </c>
      <c r="F3590" s="10" t="s">
        <v>557</v>
      </c>
      <c r="G3590" t="s">
        <v>40</v>
      </c>
      <c r="H3590" s="35">
        <v>1650.0</v>
      </c>
      <c r="I3590" s="10" t="s">
        <v>2909</v>
      </c>
      <c r="J3590" t="s">
        <v>42</v>
      </c>
    </row>
    <row r="3591">
      <c r="A3591" s="10" t="s">
        <v>2921</v>
      </c>
      <c r="B3591" s="35">
        <v>2380000.0</v>
      </c>
      <c r="C3591" s="35">
        <v>5.0</v>
      </c>
      <c r="D3591" s="51">
        <v>4.0</v>
      </c>
      <c r="E3591" s="35">
        <v>3.0</v>
      </c>
      <c r="F3591" s="10" t="s">
        <v>92</v>
      </c>
      <c r="G3591" t="s">
        <v>2989</v>
      </c>
      <c r="H3591" s="35">
        <v>2454.0</v>
      </c>
      <c r="I3591" s="10" t="s">
        <v>2909</v>
      </c>
      <c r="J3591" t="s">
        <v>36</v>
      </c>
    </row>
    <row r="3592">
      <c r="A3592" s="10" t="s">
        <v>2921</v>
      </c>
      <c r="B3592" s="35">
        <v>2380000.0</v>
      </c>
      <c r="C3592" s="35">
        <v>5.0</v>
      </c>
      <c r="D3592" s="51">
        <v>5.0</v>
      </c>
      <c r="E3592" s="35">
        <v>2.0</v>
      </c>
      <c r="F3592" s="10" t="s">
        <v>557</v>
      </c>
      <c r="G3592" t="s">
        <v>40</v>
      </c>
      <c r="H3592" s="35">
        <v>1650.0</v>
      </c>
      <c r="I3592" s="10" t="s">
        <v>2909</v>
      </c>
      <c r="J3592" t="s">
        <v>36</v>
      </c>
    </row>
    <row r="3593">
      <c r="A3593" s="10" t="s">
        <v>2921</v>
      </c>
      <c r="B3593" s="35">
        <v>2380000.0</v>
      </c>
      <c r="C3593" s="35">
        <v>5.0</v>
      </c>
      <c r="D3593" s="51">
        <v>5.0</v>
      </c>
      <c r="E3593" s="35">
        <v>1.0</v>
      </c>
      <c r="F3593" s="10" t="s">
        <v>92</v>
      </c>
      <c r="G3593" t="s">
        <v>2989</v>
      </c>
      <c r="H3593" s="35">
        <v>2474.0</v>
      </c>
      <c r="I3593" s="10" t="s">
        <v>2909</v>
      </c>
      <c r="J3593" t="s">
        <v>36</v>
      </c>
    </row>
    <row r="3594">
      <c r="A3594" s="10" t="s">
        <v>2907</v>
      </c>
      <c r="B3594" s="35">
        <v>2380000.0</v>
      </c>
      <c r="C3594" s="35">
        <v>4.0</v>
      </c>
      <c r="D3594" s="51">
        <v>2.0</v>
      </c>
      <c r="E3594" s="35">
        <v>2.0</v>
      </c>
      <c r="F3594" s="10" t="s">
        <v>92</v>
      </c>
      <c r="G3594" t="s">
        <v>2989</v>
      </c>
      <c r="H3594" s="35">
        <v>2300.0</v>
      </c>
      <c r="I3594" s="10" t="s">
        <v>2909</v>
      </c>
      <c r="J3594" t="s">
        <v>42</v>
      </c>
    </row>
    <row r="3595">
      <c r="A3595" s="10" t="s">
        <v>2907</v>
      </c>
      <c r="B3595" s="35">
        <v>2380000.0</v>
      </c>
      <c r="C3595" s="35">
        <v>5.0</v>
      </c>
      <c r="D3595" s="51">
        <v>3.0</v>
      </c>
      <c r="E3595" s="35">
        <v>2.0</v>
      </c>
      <c r="F3595" s="10" t="s">
        <v>33</v>
      </c>
      <c r="G3595" t="s">
        <v>2989</v>
      </c>
      <c r="H3595" s="35">
        <v>1626.0</v>
      </c>
      <c r="I3595" s="10" t="s">
        <v>2909</v>
      </c>
      <c r="J3595" t="s">
        <v>256</v>
      </c>
    </row>
    <row r="3596">
      <c r="A3596" s="10" t="s">
        <v>2920</v>
      </c>
      <c r="B3596" s="35">
        <v>2380000.0</v>
      </c>
      <c r="C3596" s="35">
        <v>5.0</v>
      </c>
      <c r="D3596" s="51">
        <v>4.0</v>
      </c>
      <c r="E3596" s="35">
        <v>2.0</v>
      </c>
      <c r="F3596" s="10" t="s">
        <v>92</v>
      </c>
      <c r="G3596" t="s">
        <v>2989</v>
      </c>
      <c r="H3596" s="35">
        <v>3055.0</v>
      </c>
      <c r="I3596" s="10" t="s">
        <v>2909</v>
      </c>
      <c r="J3596" t="s">
        <v>42</v>
      </c>
    </row>
    <row r="3597">
      <c r="A3597" s="10" t="s">
        <v>2920</v>
      </c>
      <c r="B3597" s="35">
        <v>2380000.0</v>
      </c>
      <c r="C3597" s="35">
        <v>5.0</v>
      </c>
      <c r="D3597" s="51">
        <v>5.0</v>
      </c>
      <c r="E3597" s="35">
        <v>2.0</v>
      </c>
      <c r="F3597" s="10" t="s">
        <v>92</v>
      </c>
      <c r="G3597" t="s">
        <v>2989</v>
      </c>
      <c r="H3597" s="35">
        <v>2906.0</v>
      </c>
      <c r="I3597" s="10" t="s">
        <v>2909</v>
      </c>
      <c r="J3597" t="s">
        <v>256</v>
      </c>
    </row>
    <row r="3598">
      <c r="A3598" s="10" t="s">
        <v>2920</v>
      </c>
      <c r="B3598" s="35">
        <v>2380000.0</v>
      </c>
      <c r="C3598" s="35">
        <v>4.0</v>
      </c>
      <c r="D3598" s="51">
        <v>4.0</v>
      </c>
      <c r="E3598" s="35">
        <v>1.0</v>
      </c>
      <c r="F3598" s="10" t="s">
        <v>92</v>
      </c>
      <c r="G3598" t="s">
        <v>2989</v>
      </c>
      <c r="H3598" s="35">
        <v>2535.0</v>
      </c>
      <c r="I3598" s="10" t="s">
        <v>2909</v>
      </c>
      <c r="J3598" t="s">
        <v>42</v>
      </c>
    </row>
    <row r="3599">
      <c r="A3599" s="10" t="s">
        <v>2920</v>
      </c>
      <c r="B3599" s="35">
        <v>2380000.0</v>
      </c>
      <c r="C3599" s="35">
        <v>6.0</v>
      </c>
      <c r="D3599" s="51">
        <v>4.0</v>
      </c>
      <c r="E3599" s="35">
        <v>2.0</v>
      </c>
      <c r="F3599" s="10" t="s">
        <v>671</v>
      </c>
      <c r="G3599" t="s">
        <v>40</v>
      </c>
      <c r="H3599" s="35">
        <v>2195.0</v>
      </c>
      <c r="I3599" s="10" t="s">
        <v>2909</v>
      </c>
      <c r="J3599" t="s">
        <v>42</v>
      </c>
    </row>
    <row r="3600">
      <c r="A3600" s="10" t="s">
        <v>2945</v>
      </c>
      <c r="B3600" s="35">
        <v>2380000.0</v>
      </c>
      <c r="C3600" s="35">
        <v>6.0</v>
      </c>
      <c r="D3600" s="51">
        <v>4.0</v>
      </c>
      <c r="E3600" s="35">
        <v>2.0</v>
      </c>
      <c r="F3600" s="10" t="s">
        <v>39</v>
      </c>
      <c r="G3600" t="s">
        <v>40</v>
      </c>
      <c r="H3600" s="35">
        <v>4455.0</v>
      </c>
      <c r="I3600" s="10" t="s">
        <v>2909</v>
      </c>
      <c r="J3600" t="s">
        <v>42</v>
      </c>
    </row>
    <row r="3601">
      <c r="A3601" s="10" t="s">
        <v>2941</v>
      </c>
      <c r="B3601" s="35">
        <v>2380000.0</v>
      </c>
      <c r="C3601" s="35">
        <v>4.0</v>
      </c>
      <c r="D3601" s="51">
        <v>3.0</v>
      </c>
      <c r="E3601" s="35">
        <v>2.0</v>
      </c>
      <c r="F3601" s="10" t="s">
        <v>177</v>
      </c>
      <c r="G3601" t="s">
        <v>40</v>
      </c>
      <c r="H3601" s="35">
        <v>3360.0</v>
      </c>
      <c r="I3601" s="10" t="s">
        <v>2909</v>
      </c>
      <c r="J3601" t="s">
        <v>112</v>
      </c>
    </row>
    <row r="3602">
      <c r="A3602" s="10" t="s">
        <v>2941</v>
      </c>
      <c r="B3602" s="35">
        <v>2380000.0</v>
      </c>
      <c r="C3602" s="35">
        <v>6.0</v>
      </c>
      <c r="D3602" s="51">
        <v>4.0</v>
      </c>
      <c r="E3602" s="35">
        <v>3.0</v>
      </c>
      <c r="F3602" s="10" t="s">
        <v>671</v>
      </c>
      <c r="G3602" t="s">
        <v>40</v>
      </c>
      <c r="H3602" s="35">
        <v>2195.0</v>
      </c>
      <c r="I3602" s="10" t="s">
        <v>2909</v>
      </c>
      <c r="J3602" t="s">
        <v>42</v>
      </c>
    </row>
    <row r="3603">
      <c r="A3603" s="10" t="s">
        <v>2933</v>
      </c>
      <c r="B3603" s="35">
        <v>2380000.0</v>
      </c>
      <c r="C3603" s="35">
        <v>6.0</v>
      </c>
      <c r="D3603" s="51">
        <v>4.0</v>
      </c>
      <c r="E3603" s="35">
        <v>2.0</v>
      </c>
      <c r="F3603" s="10" t="s">
        <v>56</v>
      </c>
      <c r="G3603" t="s">
        <v>40</v>
      </c>
      <c r="H3603" s="35">
        <v>3000.0</v>
      </c>
      <c r="I3603" s="10" t="s">
        <v>2909</v>
      </c>
      <c r="J3603" t="s">
        <v>42</v>
      </c>
    </row>
    <row r="3604">
      <c r="A3604" s="10" t="s">
        <v>2929</v>
      </c>
      <c r="B3604" s="35">
        <v>2380000.0</v>
      </c>
      <c r="C3604" s="35">
        <v>5.0</v>
      </c>
      <c r="D3604" s="51">
        <v>5.0</v>
      </c>
      <c r="E3604" s="35">
        <v>1.0</v>
      </c>
      <c r="F3604" s="10" t="s">
        <v>39</v>
      </c>
      <c r="G3604" t="s">
        <v>40</v>
      </c>
      <c r="H3604" s="35">
        <v>4500.0</v>
      </c>
      <c r="I3604" s="10" t="s">
        <v>2909</v>
      </c>
      <c r="J3604" t="s">
        <v>112</v>
      </c>
    </row>
    <row r="3605">
      <c r="A3605" s="10" t="s">
        <v>2921</v>
      </c>
      <c r="B3605" s="35">
        <v>2388000.0</v>
      </c>
      <c r="C3605" s="35">
        <v>5.0</v>
      </c>
      <c r="D3605" s="51">
        <v>5.0</v>
      </c>
      <c r="E3605" s="35">
        <v>2.0</v>
      </c>
      <c r="F3605" s="10" t="s">
        <v>557</v>
      </c>
      <c r="G3605" t="s">
        <v>40</v>
      </c>
      <c r="H3605" s="35">
        <v>1650.0</v>
      </c>
      <c r="I3605" s="10" t="s">
        <v>2909</v>
      </c>
      <c r="J3605" t="s">
        <v>36</v>
      </c>
    </row>
    <row r="3606">
      <c r="A3606" s="10" t="s">
        <v>2920</v>
      </c>
      <c r="B3606" s="35">
        <v>2390000.0</v>
      </c>
      <c r="C3606" s="35">
        <v>5.0</v>
      </c>
      <c r="D3606" s="51">
        <v>4.0</v>
      </c>
      <c r="E3606" s="35">
        <v>5.0</v>
      </c>
      <c r="F3606" s="10" t="s">
        <v>92</v>
      </c>
      <c r="G3606" t="s">
        <v>2989</v>
      </c>
      <c r="H3606" s="35">
        <v>3043.0</v>
      </c>
      <c r="I3606" s="10" t="s">
        <v>2909</v>
      </c>
      <c r="J3606" t="s">
        <v>112</v>
      </c>
    </row>
    <row r="3607">
      <c r="A3607" s="10" t="s">
        <v>2945</v>
      </c>
      <c r="B3607" s="35">
        <v>2398000.0</v>
      </c>
      <c r="C3607" s="35">
        <v>5.0</v>
      </c>
      <c r="D3607" s="51">
        <v>3.0</v>
      </c>
      <c r="E3607" s="35">
        <v>4.0</v>
      </c>
      <c r="F3607" s="10" t="s">
        <v>56</v>
      </c>
      <c r="G3607" t="s">
        <v>40</v>
      </c>
      <c r="H3607" s="35">
        <v>5000.0</v>
      </c>
      <c r="I3607" s="10" t="s">
        <v>2909</v>
      </c>
      <c r="J3607" t="s">
        <v>36</v>
      </c>
    </row>
    <row r="3608">
      <c r="A3608" s="10" t="s">
        <v>2955</v>
      </c>
      <c r="B3608" s="35">
        <v>2400000.0</v>
      </c>
      <c r="C3608" s="35">
        <v>5.0</v>
      </c>
      <c r="D3608" s="51">
        <v>5.0</v>
      </c>
      <c r="E3608" s="35">
        <v>5.0</v>
      </c>
      <c r="F3608" s="10" t="s">
        <v>557</v>
      </c>
      <c r="G3608" t="s">
        <v>40</v>
      </c>
      <c r="H3608" s="35">
        <v>1650.0</v>
      </c>
      <c r="I3608" s="10" t="s">
        <v>2909</v>
      </c>
      <c r="J3608" t="s">
        <v>42</v>
      </c>
    </row>
    <row r="3609">
      <c r="A3609" s="10" t="s">
        <v>2936</v>
      </c>
      <c r="B3609" s="35">
        <v>2400000.0</v>
      </c>
      <c r="C3609" s="35">
        <v>5.0</v>
      </c>
      <c r="D3609" s="51">
        <v>3.0</v>
      </c>
      <c r="E3609" s="35">
        <v>2.0</v>
      </c>
      <c r="F3609" s="10" t="s">
        <v>177</v>
      </c>
      <c r="G3609" t="s">
        <v>40</v>
      </c>
      <c r="H3609" s="35">
        <v>2125.0</v>
      </c>
      <c r="I3609" s="10" t="s">
        <v>2909</v>
      </c>
      <c r="J3609" t="s">
        <v>42</v>
      </c>
    </row>
    <row r="3610">
      <c r="A3610" s="10" t="s">
        <v>2910</v>
      </c>
      <c r="B3610" s="35">
        <v>2400000.0</v>
      </c>
      <c r="C3610" s="35">
        <v>4.0</v>
      </c>
      <c r="D3610" s="51">
        <v>4.0</v>
      </c>
      <c r="E3610" s="35">
        <v>6.0</v>
      </c>
      <c r="F3610" s="10" t="s">
        <v>92</v>
      </c>
      <c r="G3610" t="s">
        <v>2989</v>
      </c>
      <c r="H3610" s="35">
        <v>2800.0</v>
      </c>
      <c r="I3610" s="10" t="s">
        <v>2909</v>
      </c>
      <c r="J3610" t="s">
        <v>42</v>
      </c>
    </row>
    <row r="3611">
      <c r="A3611" s="10" t="s">
        <v>2921</v>
      </c>
      <c r="B3611" s="35">
        <v>2400000.0</v>
      </c>
      <c r="C3611" s="35">
        <v>6.0</v>
      </c>
      <c r="D3611" s="51">
        <v>5.0</v>
      </c>
      <c r="E3611" s="35">
        <v>1.0</v>
      </c>
      <c r="F3611" s="10" t="s">
        <v>557</v>
      </c>
      <c r="G3611" t="s">
        <v>40</v>
      </c>
      <c r="H3611" s="35">
        <v>1760.0</v>
      </c>
      <c r="I3611" s="10" t="s">
        <v>2909</v>
      </c>
      <c r="J3611" t="s">
        <v>42</v>
      </c>
    </row>
    <row r="3612">
      <c r="A3612" s="10" t="s">
        <v>2921</v>
      </c>
      <c r="B3612" s="35">
        <v>2400000.0</v>
      </c>
      <c r="C3612" s="35">
        <v>6.0</v>
      </c>
      <c r="D3612" s="51">
        <v>5.0</v>
      </c>
      <c r="E3612" s="35">
        <v>2.0</v>
      </c>
      <c r="F3612" s="10" t="s">
        <v>557</v>
      </c>
      <c r="G3612" t="s">
        <v>40</v>
      </c>
      <c r="H3612" s="35">
        <v>1870.0</v>
      </c>
      <c r="I3612" s="10" t="s">
        <v>2909</v>
      </c>
      <c r="J3612" t="s">
        <v>42</v>
      </c>
    </row>
    <row r="3613">
      <c r="A3613" s="10" t="s">
        <v>2921</v>
      </c>
      <c r="B3613" s="35">
        <v>2400000.0</v>
      </c>
      <c r="C3613" s="35">
        <v>6.0</v>
      </c>
      <c r="D3613" s="51">
        <v>5.0</v>
      </c>
      <c r="E3613" s="35">
        <v>2.0</v>
      </c>
      <c r="F3613" s="10" t="s">
        <v>557</v>
      </c>
      <c r="G3613" t="s">
        <v>40</v>
      </c>
      <c r="H3613" s="35">
        <v>1760.0</v>
      </c>
      <c r="I3613" s="10" t="s">
        <v>2909</v>
      </c>
      <c r="J3613" t="s">
        <v>42</v>
      </c>
    </row>
    <row r="3614">
      <c r="A3614" s="10" t="s">
        <v>2921</v>
      </c>
      <c r="B3614" s="35">
        <v>2400000.0</v>
      </c>
      <c r="C3614" s="35">
        <v>6.0</v>
      </c>
      <c r="D3614" s="51">
        <v>6.0</v>
      </c>
      <c r="E3614" s="35">
        <v>2.0</v>
      </c>
      <c r="F3614" s="10" t="s">
        <v>557</v>
      </c>
      <c r="G3614" t="s">
        <v>40</v>
      </c>
      <c r="H3614" s="35">
        <v>1760.0</v>
      </c>
      <c r="I3614" s="10" t="s">
        <v>2909</v>
      </c>
      <c r="J3614" t="s">
        <v>42</v>
      </c>
    </row>
    <row r="3615">
      <c r="A3615" s="10" t="s">
        <v>2921</v>
      </c>
      <c r="B3615" s="35">
        <v>2400000.0</v>
      </c>
      <c r="C3615" s="35">
        <v>6.0</v>
      </c>
      <c r="D3615" s="51">
        <v>4.0</v>
      </c>
      <c r="E3615" s="35">
        <v>2.0</v>
      </c>
      <c r="F3615" s="10" t="s">
        <v>177</v>
      </c>
      <c r="G3615" t="s">
        <v>40</v>
      </c>
      <c r="H3615" s="35">
        <v>2200.0</v>
      </c>
      <c r="I3615" s="10" t="s">
        <v>2909</v>
      </c>
      <c r="J3615" t="s">
        <v>42</v>
      </c>
    </row>
    <row r="3616">
      <c r="A3616" s="10" t="s">
        <v>2921</v>
      </c>
      <c r="B3616" s="35">
        <v>2400000.0</v>
      </c>
      <c r="C3616" s="35">
        <v>6.0</v>
      </c>
      <c r="D3616" s="51">
        <v>6.0</v>
      </c>
      <c r="E3616" s="35">
        <v>1.0</v>
      </c>
      <c r="F3616" s="10" t="s">
        <v>557</v>
      </c>
      <c r="G3616" t="s">
        <v>40</v>
      </c>
      <c r="H3616" s="35">
        <v>1760.0</v>
      </c>
      <c r="I3616" s="10" t="s">
        <v>2909</v>
      </c>
      <c r="J3616" t="s">
        <v>42</v>
      </c>
    </row>
    <row r="3617">
      <c r="A3617" s="10" t="s">
        <v>2921</v>
      </c>
      <c r="B3617" s="35">
        <v>2400000.0</v>
      </c>
      <c r="C3617" s="35">
        <v>7.0</v>
      </c>
      <c r="D3617" s="51">
        <v>6.0</v>
      </c>
      <c r="E3617" s="35">
        <v>2.0</v>
      </c>
      <c r="F3617" s="10" t="s">
        <v>557</v>
      </c>
      <c r="G3617" t="s">
        <v>40</v>
      </c>
      <c r="H3617" s="35">
        <v>1760.0</v>
      </c>
      <c r="I3617" s="10" t="s">
        <v>2909</v>
      </c>
      <c r="J3617" t="s">
        <v>42</v>
      </c>
    </row>
    <row r="3618">
      <c r="A3618" s="10" t="s">
        <v>2907</v>
      </c>
      <c r="B3618" s="35">
        <v>2400000.0</v>
      </c>
      <c r="C3618" s="35">
        <v>2.0</v>
      </c>
      <c r="D3618" s="51">
        <v>2.0</v>
      </c>
      <c r="E3618" s="35">
        <v>5.0</v>
      </c>
      <c r="F3618" s="10" t="s">
        <v>33</v>
      </c>
      <c r="G3618" t="s">
        <v>2989</v>
      </c>
      <c r="H3618" s="35">
        <v>1006.0</v>
      </c>
      <c r="I3618" s="10" t="s">
        <v>2909</v>
      </c>
      <c r="J3618" t="s">
        <v>36</v>
      </c>
    </row>
    <row r="3619">
      <c r="A3619" s="10" t="s">
        <v>2907</v>
      </c>
      <c r="B3619" s="35">
        <v>2400000.0</v>
      </c>
      <c r="C3619" s="35">
        <v>2.0</v>
      </c>
      <c r="D3619" s="51">
        <v>2.0</v>
      </c>
      <c r="E3619" s="35">
        <v>1.0</v>
      </c>
      <c r="F3619" s="10" t="s">
        <v>33</v>
      </c>
      <c r="G3619" t="s">
        <v>2989</v>
      </c>
      <c r="H3619" s="35">
        <v>1006.0</v>
      </c>
      <c r="I3619" s="10" t="s">
        <v>2909</v>
      </c>
      <c r="J3619" t="s">
        <v>36</v>
      </c>
    </row>
    <row r="3620">
      <c r="A3620" s="10" t="s">
        <v>2907</v>
      </c>
      <c r="B3620" s="35">
        <v>2400000.0</v>
      </c>
      <c r="C3620" s="35">
        <v>2.0</v>
      </c>
      <c r="D3620" s="51">
        <v>2.0</v>
      </c>
      <c r="E3620" s="35">
        <v>2.0</v>
      </c>
      <c r="F3620" s="10" t="s">
        <v>33</v>
      </c>
      <c r="G3620" t="s">
        <v>2989</v>
      </c>
      <c r="H3620" s="35">
        <v>1006.0</v>
      </c>
      <c r="I3620" s="10" t="s">
        <v>2909</v>
      </c>
      <c r="J3620" t="s">
        <v>42</v>
      </c>
    </row>
    <row r="3621">
      <c r="A3621" s="10" t="s">
        <v>2907</v>
      </c>
      <c r="B3621" s="35">
        <v>2400000.0</v>
      </c>
      <c r="C3621" s="35">
        <v>2.0</v>
      </c>
      <c r="D3621" s="51">
        <v>2.0</v>
      </c>
      <c r="E3621" s="35">
        <v>2.0</v>
      </c>
      <c r="F3621" s="10" t="s">
        <v>33</v>
      </c>
      <c r="G3621" t="s">
        <v>2989</v>
      </c>
      <c r="H3621" s="35">
        <v>1103.0</v>
      </c>
      <c r="I3621" s="10" t="s">
        <v>2909</v>
      </c>
      <c r="J3621" t="s">
        <v>36</v>
      </c>
    </row>
    <row r="3622">
      <c r="A3622" s="10" t="s">
        <v>2907</v>
      </c>
      <c r="B3622" s="35">
        <v>2400000.0</v>
      </c>
      <c r="C3622" s="35">
        <v>2.0</v>
      </c>
      <c r="D3622" s="51">
        <v>2.0</v>
      </c>
      <c r="E3622" s="35">
        <v>2.0</v>
      </c>
      <c r="F3622" s="10" t="s">
        <v>33</v>
      </c>
      <c r="G3622" t="s">
        <v>2989</v>
      </c>
      <c r="H3622" s="35">
        <v>1006.0</v>
      </c>
      <c r="I3622" s="10" t="s">
        <v>2909</v>
      </c>
      <c r="J3622" t="s">
        <v>36</v>
      </c>
    </row>
    <row r="3623">
      <c r="A3623" s="10" t="s">
        <v>2907</v>
      </c>
      <c r="B3623" s="35">
        <v>2400000.0</v>
      </c>
      <c r="C3623" s="35">
        <v>2.0</v>
      </c>
      <c r="D3623" s="51">
        <v>2.0</v>
      </c>
      <c r="E3623" s="35">
        <v>1.0</v>
      </c>
      <c r="F3623" s="10" t="s">
        <v>92</v>
      </c>
      <c r="G3623" t="s">
        <v>2989</v>
      </c>
      <c r="H3623" s="35">
        <v>915.0</v>
      </c>
      <c r="I3623" s="10" t="s">
        <v>2909</v>
      </c>
      <c r="J3623" t="s">
        <v>36</v>
      </c>
    </row>
    <row r="3624">
      <c r="A3624" s="10" t="s">
        <v>2920</v>
      </c>
      <c r="B3624" s="35">
        <v>2400000.0</v>
      </c>
      <c r="C3624" s="35">
        <v>5.0</v>
      </c>
      <c r="D3624" s="51">
        <v>5.0</v>
      </c>
      <c r="E3624" s="35">
        <v>3.0</v>
      </c>
      <c r="F3624" s="10" t="s">
        <v>92</v>
      </c>
      <c r="G3624" t="s">
        <v>40</v>
      </c>
      <c r="H3624" s="35">
        <v>2702.0</v>
      </c>
      <c r="I3624" s="10" t="s">
        <v>2909</v>
      </c>
      <c r="J3624" t="s">
        <v>42</v>
      </c>
    </row>
    <row r="3625">
      <c r="A3625" s="10" t="s">
        <v>2920</v>
      </c>
      <c r="B3625" s="35">
        <v>2400000.0</v>
      </c>
      <c r="C3625" s="35">
        <v>6.0</v>
      </c>
      <c r="D3625" s="51">
        <v>6.0</v>
      </c>
      <c r="E3625" s="35">
        <v>2.0</v>
      </c>
      <c r="F3625" s="10" t="s">
        <v>92</v>
      </c>
      <c r="G3625" t="s">
        <v>2989</v>
      </c>
      <c r="H3625" s="35">
        <v>3043.0</v>
      </c>
      <c r="I3625" s="10" t="s">
        <v>2909</v>
      </c>
      <c r="J3625" t="s">
        <v>42</v>
      </c>
    </row>
    <row r="3626">
      <c r="A3626" s="10" t="s">
        <v>2920</v>
      </c>
      <c r="B3626" s="35">
        <v>2400000.0</v>
      </c>
      <c r="C3626" s="35">
        <v>5.0</v>
      </c>
      <c r="D3626" s="51">
        <v>5.0</v>
      </c>
      <c r="E3626" s="35">
        <v>1.0</v>
      </c>
      <c r="F3626" s="10" t="s">
        <v>92</v>
      </c>
      <c r="G3626" t="s">
        <v>2989</v>
      </c>
      <c r="H3626" s="35">
        <v>2906.0</v>
      </c>
      <c r="I3626" s="10" t="s">
        <v>2909</v>
      </c>
      <c r="J3626" t="s">
        <v>256</v>
      </c>
    </row>
    <row r="3627">
      <c r="A3627" s="10" t="s">
        <v>2920</v>
      </c>
      <c r="B3627" s="35">
        <v>2400000.0</v>
      </c>
      <c r="C3627" s="35">
        <v>5.0</v>
      </c>
      <c r="D3627" s="51">
        <v>6.0</v>
      </c>
      <c r="E3627" s="35">
        <v>1.0</v>
      </c>
      <c r="F3627" s="10" t="s">
        <v>92</v>
      </c>
      <c r="G3627" t="s">
        <v>2989</v>
      </c>
      <c r="H3627" s="35">
        <v>2906.0</v>
      </c>
      <c r="I3627" s="10" t="s">
        <v>2909</v>
      </c>
      <c r="J3627" t="s">
        <v>42</v>
      </c>
    </row>
    <row r="3628">
      <c r="A3628" s="10" t="s">
        <v>2920</v>
      </c>
      <c r="B3628" s="35">
        <v>2400000.0</v>
      </c>
      <c r="C3628" s="35">
        <v>5.0</v>
      </c>
      <c r="D3628" s="51">
        <v>6.0</v>
      </c>
      <c r="E3628" s="35">
        <v>2.0</v>
      </c>
      <c r="F3628" s="10" t="s">
        <v>92</v>
      </c>
      <c r="G3628" t="s">
        <v>2989</v>
      </c>
      <c r="H3628" s="35">
        <v>3000.0</v>
      </c>
      <c r="I3628" s="10" t="s">
        <v>2909</v>
      </c>
      <c r="J3628" t="s">
        <v>36</v>
      </c>
    </row>
    <row r="3629">
      <c r="A3629" s="10" t="s">
        <v>2920</v>
      </c>
      <c r="B3629" s="35">
        <v>2400000.0</v>
      </c>
      <c r="C3629" s="35">
        <v>5.0</v>
      </c>
      <c r="D3629" s="51">
        <v>6.0</v>
      </c>
      <c r="E3629" s="35">
        <v>1.0</v>
      </c>
      <c r="F3629" s="10" t="s">
        <v>92</v>
      </c>
      <c r="G3629" t="s">
        <v>2989</v>
      </c>
      <c r="H3629" s="35">
        <v>3000.0</v>
      </c>
      <c r="I3629" s="10" t="s">
        <v>2909</v>
      </c>
      <c r="J3629" t="s">
        <v>36</v>
      </c>
    </row>
    <row r="3630">
      <c r="A3630" s="10" t="s">
        <v>2920</v>
      </c>
      <c r="B3630" s="35">
        <v>2400000.0</v>
      </c>
      <c r="C3630" s="35">
        <v>4.0</v>
      </c>
      <c r="D3630" s="51">
        <v>4.0</v>
      </c>
      <c r="E3630" s="35">
        <v>2.0</v>
      </c>
      <c r="F3630" s="10" t="s">
        <v>92</v>
      </c>
      <c r="G3630" t="s">
        <v>2989</v>
      </c>
      <c r="H3630" s="35">
        <v>2700.0</v>
      </c>
      <c r="I3630" s="10" t="s">
        <v>2909</v>
      </c>
      <c r="J3630" t="s">
        <v>256</v>
      </c>
    </row>
    <row r="3631">
      <c r="A3631" s="10" t="s">
        <v>2920</v>
      </c>
      <c r="B3631" s="35">
        <v>2400000.0</v>
      </c>
      <c r="C3631" s="35">
        <v>4.0</v>
      </c>
      <c r="D3631" s="51">
        <v>5.0</v>
      </c>
      <c r="E3631" s="35">
        <v>2.0</v>
      </c>
      <c r="F3631" s="10" t="s">
        <v>92</v>
      </c>
      <c r="G3631" t="s">
        <v>2989</v>
      </c>
      <c r="H3631" s="35">
        <v>2700.0</v>
      </c>
      <c r="I3631" s="10" t="s">
        <v>2909</v>
      </c>
      <c r="J3631" t="s">
        <v>42</v>
      </c>
    </row>
    <row r="3632">
      <c r="A3632" s="10" t="s">
        <v>2920</v>
      </c>
      <c r="B3632" s="35">
        <v>2400000.0</v>
      </c>
      <c r="C3632" s="35">
        <v>5.0</v>
      </c>
      <c r="D3632" s="51">
        <v>6.0</v>
      </c>
      <c r="E3632" s="35">
        <v>2.0</v>
      </c>
      <c r="F3632" s="10" t="s">
        <v>92</v>
      </c>
      <c r="G3632" t="s">
        <v>2989</v>
      </c>
      <c r="H3632" s="35">
        <v>3700.0</v>
      </c>
      <c r="I3632" s="10" t="s">
        <v>2909</v>
      </c>
      <c r="J3632" t="s">
        <v>42</v>
      </c>
    </row>
    <row r="3633">
      <c r="A3633" s="10" t="s">
        <v>2918</v>
      </c>
      <c r="B3633" s="35">
        <v>2400000.0</v>
      </c>
      <c r="C3633" s="35">
        <v>5.0</v>
      </c>
      <c r="D3633" s="51">
        <v>5.0</v>
      </c>
      <c r="E3633" s="35">
        <v>1.0</v>
      </c>
      <c r="F3633" s="10" t="s">
        <v>56</v>
      </c>
      <c r="G3633" t="s">
        <v>40</v>
      </c>
      <c r="H3633" s="35">
        <v>4000.0</v>
      </c>
      <c r="I3633" s="10" t="s">
        <v>2909</v>
      </c>
      <c r="J3633" t="s">
        <v>42</v>
      </c>
    </row>
    <row r="3634">
      <c r="A3634" s="10" t="s">
        <v>2929</v>
      </c>
      <c r="B3634" s="35">
        <v>2400000.0</v>
      </c>
      <c r="C3634" s="35">
        <v>5.0</v>
      </c>
      <c r="D3634" s="51">
        <v>4.0</v>
      </c>
      <c r="E3634" s="35">
        <v>2.0</v>
      </c>
      <c r="F3634" s="10" t="s">
        <v>39</v>
      </c>
      <c r="G3634" t="s">
        <v>40</v>
      </c>
      <c r="H3634" s="35">
        <v>4500.0</v>
      </c>
      <c r="I3634" s="10" t="s">
        <v>2909</v>
      </c>
      <c r="J3634" t="s">
        <v>256</v>
      </c>
    </row>
    <row r="3635">
      <c r="A3635" s="10" t="s">
        <v>2907</v>
      </c>
      <c r="B3635" s="35">
        <v>2413375.0</v>
      </c>
      <c r="C3635" s="35">
        <v>4.0</v>
      </c>
      <c r="D3635" s="51">
        <v>5.0</v>
      </c>
      <c r="E3635" s="35">
        <v>2.0</v>
      </c>
      <c r="F3635" s="10" t="s">
        <v>92</v>
      </c>
      <c r="G3635" t="s">
        <v>2989</v>
      </c>
      <c r="H3635" s="35">
        <v>2245.0</v>
      </c>
      <c r="I3635" s="10" t="s">
        <v>2909</v>
      </c>
      <c r="J3635" t="s">
        <v>42</v>
      </c>
    </row>
    <row r="3636">
      <c r="A3636" s="10" t="s">
        <v>2920</v>
      </c>
      <c r="B3636" s="35">
        <v>2414710.0</v>
      </c>
      <c r="C3636" s="35">
        <v>5.0</v>
      </c>
      <c r="D3636" s="51">
        <v>6.0</v>
      </c>
      <c r="E3636" s="35">
        <v>2.0</v>
      </c>
      <c r="F3636" s="10" t="s">
        <v>92</v>
      </c>
      <c r="G3636" t="s">
        <v>2989</v>
      </c>
      <c r="H3636" s="35">
        <v>3401.0</v>
      </c>
      <c r="I3636" s="10" t="s">
        <v>2909</v>
      </c>
      <c r="J3636" t="s">
        <v>42</v>
      </c>
    </row>
    <row r="3637">
      <c r="A3637" s="10" t="s">
        <v>2920</v>
      </c>
      <c r="B3637" s="35">
        <v>2420000.0</v>
      </c>
      <c r="C3637" s="35">
        <v>3.0</v>
      </c>
      <c r="D3637" s="51">
        <v>3.0</v>
      </c>
      <c r="E3637" s="35">
        <v>1.0</v>
      </c>
      <c r="F3637" s="10" t="s">
        <v>33</v>
      </c>
      <c r="G3637" t="s">
        <v>2989</v>
      </c>
      <c r="H3637" s="35">
        <v>2470.0</v>
      </c>
      <c r="I3637" s="10" t="s">
        <v>2909</v>
      </c>
      <c r="J3637" t="s">
        <v>42</v>
      </c>
    </row>
    <row r="3638">
      <c r="A3638" s="10" t="s">
        <v>2907</v>
      </c>
      <c r="B3638" s="35">
        <v>2426016.0</v>
      </c>
      <c r="C3638" s="35">
        <v>5.0</v>
      </c>
      <c r="D3638" s="51">
        <v>5.0</v>
      </c>
      <c r="E3638" s="35">
        <v>6.0</v>
      </c>
      <c r="F3638" s="10" t="s">
        <v>92</v>
      </c>
      <c r="G3638" t="s">
        <v>2989</v>
      </c>
      <c r="H3638" s="35">
        <v>2732.0</v>
      </c>
      <c r="I3638" s="10" t="s">
        <v>2909</v>
      </c>
      <c r="J3638" t="s">
        <v>42</v>
      </c>
    </row>
    <row r="3639">
      <c r="A3639" s="10" t="s">
        <v>2928</v>
      </c>
      <c r="B3639" s="35">
        <v>2434900.0</v>
      </c>
      <c r="C3639" s="35">
        <v>4.0</v>
      </c>
      <c r="D3639" s="51">
        <v>4.0</v>
      </c>
      <c r="E3639" s="35">
        <v>2.0</v>
      </c>
      <c r="F3639" s="10" t="s">
        <v>33</v>
      </c>
      <c r="G3639" t="s">
        <v>40</v>
      </c>
      <c r="H3639" s="35">
        <v>1873.0</v>
      </c>
      <c r="I3639" s="10" t="s">
        <v>2909</v>
      </c>
      <c r="J3639" t="s">
        <v>112</v>
      </c>
    </row>
    <row r="3640">
      <c r="A3640" s="10" t="s">
        <v>2907</v>
      </c>
      <c r="B3640" s="35">
        <v>2440000.0</v>
      </c>
      <c r="C3640" s="35">
        <v>1.0</v>
      </c>
      <c r="D3640" s="51">
        <v>2.0</v>
      </c>
      <c r="E3640" s="35">
        <v>2.0</v>
      </c>
      <c r="F3640" s="10" t="s">
        <v>33</v>
      </c>
      <c r="G3640" t="s">
        <v>2989</v>
      </c>
      <c r="H3640" s="35">
        <v>1023.0</v>
      </c>
      <c r="I3640" s="10" t="s">
        <v>2909</v>
      </c>
      <c r="J3640" t="s">
        <v>36</v>
      </c>
    </row>
    <row r="3641">
      <c r="A3641" s="10" t="s">
        <v>2907</v>
      </c>
      <c r="B3641" s="35">
        <v>2449440.0</v>
      </c>
      <c r="C3641" s="35">
        <v>5.0</v>
      </c>
      <c r="D3641" s="51">
        <v>5.0</v>
      </c>
      <c r="E3641" s="35">
        <v>2.0</v>
      </c>
      <c r="F3641" s="10" t="s">
        <v>92</v>
      </c>
      <c r="G3641" t="s">
        <v>2989</v>
      </c>
      <c r="H3641" s="35">
        <v>2916.0</v>
      </c>
      <c r="I3641" s="10" t="s">
        <v>2909</v>
      </c>
      <c r="J3641" t="s">
        <v>36</v>
      </c>
    </row>
    <row r="3642">
      <c r="A3642" s="10" t="s">
        <v>2940</v>
      </c>
      <c r="B3642" s="35">
        <v>2450000.0</v>
      </c>
      <c r="C3642" s="35">
        <v>5.0</v>
      </c>
      <c r="D3642" s="51">
        <v>6.0</v>
      </c>
      <c r="E3642" s="35">
        <v>2.0</v>
      </c>
      <c r="F3642" s="10" t="s">
        <v>39</v>
      </c>
      <c r="G3642" t="s">
        <v>40</v>
      </c>
      <c r="H3642" s="35">
        <v>4500.0</v>
      </c>
      <c r="I3642" s="10" t="s">
        <v>2909</v>
      </c>
      <c r="J3642" t="s">
        <v>112</v>
      </c>
    </row>
    <row r="3643">
      <c r="A3643" s="10" t="s">
        <v>2940</v>
      </c>
      <c r="B3643" s="35">
        <v>2450000.0</v>
      </c>
      <c r="C3643" s="35">
        <v>6.0</v>
      </c>
      <c r="D3643" s="51">
        <v>4.0</v>
      </c>
      <c r="E3643" s="35">
        <v>2.0</v>
      </c>
      <c r="F3643" s="10" t="s">
        <v>557</v>
      </c>
      <c r="G3643" t="s">
        <v>40</v>
      </c>
      <c r="H3643" s="35">
        <v>4112.0</v>
      </c>
      <c r="I3643" s="10" t="s">
        <v>2909</v>
      </c>
      <c r="J3643" t="s">
        <v>42</v>
      </c>
    </row>
    <row r="3644">
      <c r="A3644" s="10" t="s">
        <v>2916</v>
      </c>
      <c r="B3644" s="35">
        <v>2450000.0</v>
      </c>
      <c r="C3644" s="35">
        <v>5.0</v>
      </c>
      <c r="D3644" s="51">
        <v>4.0</v>
      </c>
      <c r="E3644" s="35">
        <v>2.0</v>
      </c>
      <c r="F3644" s="10" t="s">
        <v>557</v>
      </c>
      <c r="G3644" t="s">
        <v>40</v>
      </c>
      <c r="H3644" s="35">
        <v>2640.0</v>
      </c>
      <c r="I3644" s="10" t="s">
        <v>2909</v>
      </c>
      <c r="J3644" t="s">
        <v>42</v>
      </c>
    </row>
    <row r="3645">
      <c r="A3645" s="10" t="s">
        <v>2912</v>
      </c>
      <c r="B3645" s="35">
        <v>2450000.0</v>
      </c>
      <c r="C3645" s="35">
        <v>5.0</v>
      </c>
      <c r="D3645" s="51">
        <v>5.0</v>
      </c>
      <c r="E3645" s="35">
        <v>1.0</v>
      </c>
      <c r="F3645" s="10" t="s">
        <v>56</v>
      </c>
      <c r="G3645" t="s">
        <v>2989</v>
      </c>
      <c r="H3645" s="35">
        <v>3590.0</v>
      </c>
      <c r="I3645" s="10" t="s">
        <v>2909</v>
      </c>
      <c r="J3645" t="s">
        <v>36</v>
      </c>
    </row>
    <row r="3646">
      <c r="A3646" s="10" t="s">
        <v>2925</v>
      </c>
      <c r="B3646" s="35">
        <v>2450000.0</v>
      </c>
      <c r="C3646" s="35">
        <v>5.0</v>
      </c>
      <c r="D3646" s="51">
        <v>5.0</v>
      </c>
      <c r="E3646" s="35">
        <v>2.0</v>
      </c>
      <c r="F3646" s="10" t="s">
        <v>56</v>
      </c>
      <c r="G3646" t="s">
        <v>40</v>
      </c>
      <c r="H3646" s="35">
        <v>4610.0</v>
      </c>
      <c r="I3646" s="10" t="s">
        <v>2909</v>
      </c>
      <c r="J3646" t="s">
        <v>42</v>
      </c>
    </row>
    <row r="3647">
      <c r="A3647" s="10" t="s">
        <v>2907</v>
      </c>
      <c r="B3647" s="35">
        <v>2450000.0</v>
      </c>
      <c r="C3647" s="35">
        <v>4.0</v>
      </c>
      <c r="D3647" s="51">
        <v>4.0</v>
      </c>
      <c r="E3647" s="35">
        <v>2.0</v>
      </c>
      <c r="F3647" s="10" t="s">
        <v>33</v>
      </c>
      <c r="G3647" t="s">
        <v>2989</v>
      </c>
      <c r="H3647" s="35">
        <v>1804.0</v>
      </c>
      <c r="I3647" s="10" t="s">
        <v>2909</v>
      </c>
      <c r="J3647" t="s">
        <v>36</v>
      </c>
    </row>
    <row r="3648">
      <c r="A3648" s="10" t="s">
        <v>2920</v>
      </c>
      <c r="B3648" s="35">
        <v>2450000.0</v>
      </c>
      <c r="C3648" s="35">
        <v>5.0</v>
      </c>
      <c r="D3648" s="51">
        <v>4.0</v>
      </c>
      <c r="E3648" s="35">
        <v>2.0</v>
      </c>
      <c r="F3648" s="10" t="s">
        <v>92</v>
      </c>
      <c r="G3648" t="s">
        <v>2989</v>
      </c>
      <c r="H3648" s="35">
        <v>3000.0</v>
      </c>
      <c r="I3648" s="10" t="s">
        <v>2909</v>
      </c>
      <c r="J3648" t="s">
        <v>42</v>
      </c>
    </row>
    <row r="3649">
      <c r="A3649" s="10" t="s">
        <v>2920</v>
      </c>
      <c r="B3649" s="35">
        <v>2450000.0</v>
      </c>
      <c r="C3649" s="35">
        <v>5.0</v>
      </c>
      <c r="D3649" s="51">
        <v>6.0</v>
      </c>
      <c r="E3649" s="35">
        <v>2.0</v>
      </c>
      <c r="F3649" s="10" t="s">
        <v>92</v>
      </c>
      <c r="G3649" t="s">
        <v>2989</v>
      </c>
      <c r="H3649" s="35">
        <v>2906.0</v>
      </c>
      <c r="I3649" s="10" t="s">
        <v>2909</v>
      </c>
      <c r="J3649" t="s">
        <v>256</v>
      </c>
    </row>
    <row r="3650">
      <c r="A3650" s="10" t="s">
        <v>2920</v>
      </c>
      <c r="B3650" s="35">
        <v>2450000.0</v>
      </c>
      <c r="C3650" s="35">
        <v>4.0</v>
      </c>
      <c r="D3650" s="51">
        <v>4.0</v>
      </c>
      <c r="E3650" s="35">
        <v>2.0</v>
      </c>
      <c r="F3650" s="10" t="s">
        <v>92</v>
      </c>
      <c r="G3650" t="s">
        <v>2989</v>
      </c>
      <c r="H3650" s="35">
        <v>2535.0</v>
      </c>
      <c r="I3650" s="10" t="s">
        <v>2909</v>
      </c>
      <c r="J3650" t="s">
        <v>36</v>
      </c>
    </row>
    <row r="3651">
      <c r="A3651" s="10" t="s">
        <v>2920</v>
      </c>
      <c r="B3651" s="35">
        <v>2450000.0</v>
      </c>
      <c r="C3651" s="35">
        <v>4.0</v>
      </c>
      <c r="D3651" s="51">
        <v>5.0</v>
      </c>
      <c r="E3651" s="35">
        <v>2.0</v>
      </c>
      <c r="F3651" s="10" t="s">
        <v>92</v>
      </c>
      <c r="G3651" t="s">
        <v>2989</v>
      </c>
      <c r="H3651" s="35">
        <v>2535.0</v>
      </c>
      <c r="I3651" s="10" t="s">
        <v>2909</v>
      </c>
      <c r="J3651" t="s">
        <v>36</v>
      </c>
    </row>
    <row r="3652">
      <c r="A3652" s="10" t="s">
        <v>2923</v>
      </c>
      <c r="B3652" s="35">
        <v>2453000.0</v>
      </c>
      <c r="C3652" s="35">
        <v>4.0</v>
      </c>
      <c r="D3652" s="51">
        <v>3.0</v>
      </c>
      <c r="E3652" s="35">
        <v>2.0</v>
      </c>
      <c r="F3652" s="10" t="s">
        <v>92</v>
      </c>
      <c r="G3652" t="s">
        <v>2989</v>
      </c>
      <c r="H3652" s="35">
        <v>2230.0</v>
      </c>
      <c r="I3652" s="10" t="s">
        <v>2909</v>
      </c>
      <c r="J3652" t="s">
        <v>42</v>
      </c>
    </row>
    <row r="3653">
      <c r="A3653" s="10" t="s">
        <v>2907</v>
      </c>
      <c r="B3653" s="35">
        <v>2464350.0</v>
      </c>
      <c r="C3653" s="35">
        <v>4.0</v>
      </c>
      <c r="D3653" s="51">
        <v>5.0</v>
      </c>
      <c r="E3653" s="35">
        <v>1.0</v>
      </c>
      <c r="F3653" s="10" t="s">
        <v>92</v>
      </c>
      <c r="G3653" t="s">
        <v>2989</v>
      </c>
      <c r="H3653" s="35">
        <v>2347.0</v>
      </c>
      <c r="I3653" s="10" t="s">
        <v>2909</v>
      </c>
      <c r="J3653" t="s">
        <v>112</v>
      </c>
    </row>
    <row r="3654">
      <c r="A3654" s="10" t="s">
        <v>2907</v>
      </c>
      <c r="B3654" s="35">
        <v>2473000.0</v>
      </c>
      <c r="C3654" s="35">
        <v>5.0</v>
      </c>
      <c r="D3654" s="51">
        <v>4.0</v>
      </c>
      <c r="E3654" s="35">
        <v>2.0</v>
      </c>
      <c r="F3654" s="10" t="s">
        <v>33</v>
      </c>
      <c r="G3654" t="s">
        <v>2989</v>
      </c>
      <c r="H3654" s="35">
        <v>2473.0</v>
      </c>
      <c r="I3654" s="10" t="s">
        <v>2909</v>
      </c>
      <c r="J3654" t="s">
        <v>256</v>
      </c>
    </row>
    <row r="3655">
      <c r="A3655" s="10" t="s">
        <v>2907</v>
      </c>
      <c r="B3655" s="35">
        <v>2478600.0</v>
      </c>
      <c r="C3655" s="35">
        <v>5.0</v>
      </c>
      <c r="D3655" s="51">
        <v>4.0</v>
      </c>
      <c r="E3655" s="35">
        <v>2.0</v>
      </c>
      <c r="F3655" s="10" t="s">
        <v>92</v>
      </c>
      <c r="G3655" t="s">
        <v>2989</v>
      </c>
      <c r="H3655" s="35">
        <v>2916.0</v>
      </c>
      <c r="I3655" s="10" t="s">
        <v>2909</v>
      </c>
      <c r="J3655" t="s">
        <v>42</v>
      </c>
    </row>
    <row r="3656">
      <c r="A3656" s="10" t="s">
        <v>2910</v>
      </c>
      <c r="B3656" s="35">
        <v>2480000.0</v>
      </c>
      <c r="C3656" s="35">
        <v>4.0</v>
      </c>
      <c r="D3656" s="51">
        <v>4.0</v>
      </c>
      <c r="E3656" s="35">
        <v>1.0</v>
      </c>
      <c r="F3656" s="10" t="s">
        <v>177</v>
      </c>
      <c r="G3656" t="s">
        <v>40</v>
      </c>
      <c r="H3656" s="35">
        <v>1650.0</v>
      </c>
      <c r="I3656" s="10" t="s">
        <v>2909</v>
      </c>
      <c r="J3656" t="s">
        <v>42</v>
      </c>
    </row>
    <row r="3657">
      <c r="A3657" s="10" t="s">
        <v>2912</v>
      </c>
      <c r="B3657" s="35">
        <v>2480000.0</v>
      </c>
      <c r="C3657" s="35">
        <v>6.0</v>
      </c>
      <c r="D3657" s="51">
        <v>5.0</v>
      </c>
      <c r="E3657" s="35">
        <v>1.0</v>
      </c>
      <c r="F3657" s="10" t="s">
        <v>56</v>
      </c>
      <c r="G3657" t="s">
        <v>2989</v>
      </c>
      <c r="H3657" s="35">
        <v>4333.0</v>
      </c>
      <c r="I3657" s="10" t="s">
        <v>2909</v>
      </c>
      <c r="J3657" t="s">
        <v>42</v>
      </c>
    </row>
    <row r="3658">
      <c r="A3658" s="10" t="s">
        <v>2907</v>
      </c>
      <c r="B3658" s="35">
        <v>2480000.0</v>
      </c>
      <c r="C3658" s="35">
        <v>1.0</v>
      </c>
      <c r="D3658" s="51">
        <v>1.0</v>
      </c>
      <c r="E3658" s="35">
        <v>1.0</v>
      </c>
      <c r="F3658" s="10" t="s">
        <v>33</v>
      </c>
      <c r="G3658" t="s">
        <v>2989</v>
      </c>
      <c r="H3658" s="35">
        <v>1023.0</v>
      </c>
      <c r="I3658" s="10" t="s">
        <v>2909</v>
      </c>
      <c r="J3658" t="s">
        <v>42</v>
      </c>
    </row>
    <row r="3659">
      <c r="A3659" s="10" t="s">
        <v>2907</v>
      </c>
      <c r="B3659" s="35">
        <v>2480000.0</v>
      </c>
      <c r="C3659" s="35">
        <v>5.0</v>
      </c>
      <c r="D3659" s="51">
        <v>5.0</v>
      </c>
      <c r="E3659" s="35">
        <v>2.0</v>
      </c>
      <c r="F3659" s="10" t="s">
        <v>92</v>
      </c>
      <c r="G3659" t="s">
        <v>2989</v>
      </c>
      <c r="H3659" s="35">
        <v>2900.0</v>
      </c>
      <c r="I3659" s="10" t="s">
        <v>2909</v>
      </c>
      <c r="J3659" t="s">
        <v>36</v>
      </c>
    </row>
    <row r="3660">
      <c r="A3660" s="10" t="s">
        <v>2907</v>
      </c>
      <c r="B3660" s="35">
        <v>2480000.0</v>
      </c>
      <c r="C3660" s="35">
        <v>2.0</v>
      </c>
      <c r="D3660" s="51">
        <v>2.0</v>
      </c>
      <c r="E3660" s="35">
        <v>2.0</v>
      </c>
      <c r="F3660" s="10" t="s">
        <v>33</v>
      </c>
      <c r="G3660" t="s">
        <v>2989</v>
      </c>
      <c r="H3660" s="35">
        <v>1076.0</v>
      </c>
      <c r="I3660" s="10" t="s">
        <v>2909</v>
      </c>
      <c r="J3660" t="s">
        <v>36</v>
      </c>
    </row>
    <row r="3661">
      <c r="A3661" s="10" t="s">
        <v>2907</v>
      </c>
      <c r="B3661" s="35">
        <v>2480000.0</v>
      </c>
      <c r="C3661" s="35">
        <v>4.0</v>
      </c>
      <c r="D3661" s="51">
        <v>4.0</v>
      </c>
      <c r="E3661" s="35">
        <v>2.0</v>
      </c>
      <c r="F3661" s="10" t="s">
        <v>33</v>
      </c>
      <c r="G3661" t="s">
        <v>2989</v>
      </c>
      <c r="H3661" s="35">
        <v>1804.0</v>
      </c>
      <c r="I3661" s="10" t="s">
        <v>2909</v>
      </c>
      <c r="J3661" t="s">
        <v>36</v>
      </c>
    </row>
    <row r="3662">
      <c r="A3662" s="10" t="s">
        <v>2920</v>
      </c>
      <c r="B3662" s="35">
        <v>2480000.0</v>
      </c>
      <c r="C3662" s="35">
        <v>5.0</v>
      </c>
      <c r="D3662" s="51">
        <v>5.0</v>
      </c>
      <c r="E3662" s="35">
        <v>2.0</v>
      </c>
      <c r="F3662" s="10" t="s">
        <v>92</v>
      </c>
      <c r="G3662" t="s">
        <v>2989</v>
      </c>
      <c r="H3662" s="35">
        <v>3041.0</v>
      </c>
      <c r="I3662" s="10" t="s">
        <v>2909</v>
      </c>
      <c r="J3662" t="s">
        <v>42</v>
      </c>
    </row>
    <row r="3663">
      <c r="A3663" s="10" t="s">
        <v>2920</v>
      </c>
      <c r="B3663" s="35">
        <v>2480000.0</v>
      </c>
      <c r="C3663" s="35">
        <v>5.0</v>
      </c>
      <c r="D3663" s="51">
        <v>5.0</v>
      </c>
      <c r="E3663" s="35">
        <v>3.0</v>
      </c>
      <c r="F3663" s="10" t="s">
        <v>92</v>
      </c>
      <c r="G3663" t="s">
        <v>2989</v>
      </c>
      <c r="H3663" s="35">
        <v>3041.0</v>
      </c>
      <c r="I3663" s="10" t="s">
        <v>2909</v>
      </c>
      <c r="J3663" t="s">
        <v>112</v>
      </c>
    </row>
    <row r="3664">
      <c r="A3664" s="10" t="s">
        <v>2920</v>
      </c>
      <c r="B3664" s="35">
        <v>2480000.0</v>
      </c>
      <c r="C3664" s="35">
        <v>5.0</v>
      </c>
      <c r="D3664" s="51">
        <v>6.0</v>
      </c>
      <c r="E3664" s="35">
        <v>1.0</v>
      </c>
      <c r="F3664" s="10" t="s">
        <v>92</v>
      </c>
      <c r="G3664" t="s">
        <v>2989</v>
      </c>
      <c r="H3664" s="35">
        <v>2702.0</v>
      </c>
      <c r="I3664" s="10" t="s">
        <v>2909</v>
      </c>
      <c r="J3664" t="s">
        <v>42</v>
      </c>
    </row>
    <row r="3665">
      <c r="A3665" s="10" t="s">
        <v>2930</v>
      </c>
      <c r="B3665" s="35">
        <v>2480000.0</v>
      </c>
      <c r="C3665" s="35">
        <v>8.0</v>
      </c>
      <c r="D3665" s="51">
        <v>7.0</v>
      </c>
      <c r="E3665" s="35">
        <v>1.0</v>
      </c>
      <c r="F3665" s="10" t="s">
        <v>92</v>
      </c>
      <c r="G3665" t="s">
        <v>2989</v>
      </c>
      <c r="H3665" s="35">
        <v>5147.0</v>
      </c>
      <c r="I3665" s="10" t="s">
        <v>2909</v>
      </c>
      <c r="J3665" t="s">
        <v>256</v>
      </c>
    </row>
    <row r="3666">
      <c r="A3666" s="10" t="s">
        <v>2941</v>
      </c>
      <c r="B3666" s="35">
        <v>2480000.0</v>
      </c>
      <c r="C3666" s="35">
        <v>6.0</v>
      </c>
      <c r="D3666" s="51">
        <v>5.0</v>
      </c>
      <c r="E3666" s="35">
        <v>2.0</v>
      </c>
      <c r="F3666" s="10" t="s">
        <v>56</v>
      </c>
      <c r="G3666" t="s">
        <v>40</v>
      </c>
      <c r="H3666" s="35">
        <v>3900.0</v>
      </c>
      <c r="I3666" s="10" t="s">
        <v>2909</v>
      </c>
      <c r="J3666" t="s">
        <v>42</v>
      </c>
    </row>
    <row r="3667">
      <c r="A3667" s="10" t="s">
        <v>2917</v>
      </c>
      <c r="B3667" s="35">
        <v>2480000.0</v>
      </c>
      <c r="C3667" s="35">
        <v>6.0</v>
      </c>
      <c r="D3667" s="51">
        <v>3.0</v>
      </c>
      <c r="E3667" s="35">
        <v>2.0</v>
      </c>
      <c r="F3667" s="10" t="s">
        <v>56</v>
      </c>
      <c r="G3667" t="s">
        <v>40</v>
      </c>
      <c r="H3667" s="35">
        <v>3705.0</v>
      </c>
      <c r="I3667" s="10" t="s">
        <v>2909</v>
      </c>
      <c r="J3667" t="s">
        <v>42</v>
      </c>
    </row>
    <row r="3668">
      <c r="A3668" s="10" t="s">
        <v>2920</v>
      </c>
      <c r="B3668" s="35">
        <v>2484000.0</v>
      </c>
      <c r="C3668" s="35">
        <v>4.0</v>
      </c>
      <c r="D3668" s="51">
        <v>5.0</v>
      </c>
      <c r="E3668" s="35">
        <v>1.0</v>
      </c>
      <c r="F3668" s="10" t="s">
        <v>92</v>
      </c>
      <c r="G3668" t="s">
        <v>2989</v>
      </c>
      <c r="H3668" s="35">
        <v>2700.0</v>
      </c>
      <c r="I3668" s="10" t="s">
        <v>2909</v>
      </c>
      <c r="J3668" t="s">
        <v>36</v>
      </c>
    </row>
    <row r="3669">
      <c r="A3669" s="10" t="s">
        <v>2921</v>
      </c>
      <c r="B3669" s="35">
        <v>2490000.0</v>
      </c>
      <c r="C3669" s="35">
        <v>6.0</v>
      </c>
      <c r="D3669" s="51">
        <v>3.0</v>
      </c>
      <c r="E3669" s="35">
        <v>1.0</v>
      </c>
      <c r="F3669" s="10" t="s">
        <v>557</v>
      </c>
      <c r="G3669" t="s">
        <v>40</v>
      </c>
      <c r="H3669" s="35">
        <v>2900.0</v>
      </c>
      <c r="I3669" s="10" t="s">
        <v>2909</v>
      </c>
      <c r="J3669" t="s">
        <v>42</v>
      </c>
    </row>
    <row r="3670">
      <c r="A3670" s="10" t="s">
        <v>2928</v>
      </c>
      <c r="B3670" s="35">
        <v>2499999.0</v>
      </c>
      <c r="C3670" s="35">
        <v>4.0</v>
      </c>
      <c r="D3670" s="51">
        <v>4.0</v>
      </c>
      <c r="E3670" s="35">
        <v>2.0</v>
      </c>
      <c r="F3670" s="10" t="s">
        <v>33</v>
      </c>
      <c r="G3670" t="s">
        <v>2989</v>
      </c>
      <c r="H3670" s="35">
        <v>1787.0</v>
      </c>
      <c r="I3670" s="10" t="s">
        <v>2909</v>
      </c>
      <c r="J3670" t="s">
        <v>36</v>
      </c>
    </row>
    <row r="3671">
      <c r="A3671" s="10" t="s">
        <v>2923</v>
      </c>
      <c r="B3671" s="35">
        <v>2500000.0</v>
      </c>
      <c r="C3671" s="35">
        <v>4.0</v>
      </c>
      <c r="D3671" s="51">
        <v>3.0</v>
      </c>
      <c r="E3671" s="35">
        <v>2.0</v>
      </c>
      <c r="F3671" s="10" t="s">
        <v>92</v>
      </c>
      <c r="G3671" t="s">
        <v>2989</v>
      </c>
      <c r="H3671" s="35">
        <v>2265.0</v>
      </c>
      <c r="I3671" s="10" t="s">
        <v>2909</v>
      </c>
      <c r="J3671" t="s">
        <v>42</v>
      </c>
    </row>
    <row r="3672">
      <c r="A3672" s="10" t="s">
        <v>2936</v>
      </c>
      <c r="B3672" s="35">
        <v>2500000.0</v>
      </c>
      <c r="C3672" s="35">
        <v>5.0</v>
      </c>
      <c r="D3672" s="51">
        <v>4.0</v>
      </c>
      <c r="E3672" s="35">
        <v>4.0</v>
      </c>
      <c r="F3672" s="10" t="s">
        <v>177</v>
      </c>
      <c r="G3672" t="s">
        <v>40</v>
      </c>
      <c r="H3672" s="35">
        <v>2250.0</v>
      </c>
      <c r="I3672" s="10" t="s">
        <v>2909</v>
      </c>
      <c r="J3672" t="s">
        <v>42</v>
      </c>
    </row>
    <row r="3673">
      <c r="A3673" s="10" t="s">
        <v>2946</v>
      </c>
      <c r="B3673" s="35">
        <v>2500000.0</v>
      </c>
      <c r="C3673" s="35">
        <v>4.0</v>
      </c>
      <c r="D3673" s="51">
        <v>4.0</v>
      </c>
      <c r="E3673" s="35">
        <v>2.0</v>
      </c>
      <c r="F3673" s="10" t="s">
        <v>92</v>
      </c>
      <c r="G3673" t="s">
        <v>2989</v>
      </c>
      <c r="H3673" s="35">
        <v>1842.0</v>
      </c>
      <c r="I3673" s="10" t="s">
        <v>2909</v>
      </c>
      <c r="J3673" t="s">
        <v>36</v>
      </c>
    </row>
    <row r="3674">
      <c r="A3674" s="10" t="s">
        <v>2946</v>
      </c>
      <c r="B3674" s="35">
        <v>2500000.0</v>
      </c>
      <c r="C3674" s="35">
        <v>4.0</v>
      </c>
      <c r="D3674" s="51">
        <v>4.0</v>
      </c>
      <c r="E3674" s="35">
        <v>2.0</v>
      </c>
      <c r="F3674" s="10" t="s">
        <v>92</v>
      </c>
      <c r="G3674" t="s">
        <v>2989</v>
      </c>
      <c r="H3674" s="35">
        <v>2111.0</v>
      </c>
      <c r="I3674" s="10" t="s">
        <v>2909</v>
      </c>
      <c r="J3674" t="s">
        <v>36</v>
      </c>
    </row>
    <row r="3675">
      <c r="A3675" s="10" t="s">
        <v>2916</v>
      </c>
      <c r="B3675" s="35">
        <v>2500000.0</v>
      </c>
      <c r="C3675" s="35">
        <v>5.0</v>
      </c>
      <c r="D3675" s="51">
        <v>4.0</v>
      </c>
      <c r="E3675" s="35">
        <v>1.0</v>
      </c>
      <c r="F3675" s="10" t="s">
        <v>557</v>
      </c>
      <c r="G3675" t="s">
        <v>40</v>
      </c>
      <c r="H3675" s="35">
        <v>4590.0</v>
      </c>
      <c r="I3675" s="10" t="s">
        <v>2909</v>
      </c>
      <c r="J3675" t="s">
        <v>42</v>
      </c>
    </row>
    <row r="3676">
      <c r="A3676" s="10" t="s">
        <v>2916</v>
      </c>
      <c r="B3676" s="35">
        <v>2500000.0</v>
      </c>
      <c r="C3676" s="35">
        <v>7.0</v>
      </c>
      <c r="D3676" s="51">
        <v>7.0</v>
      </c>
      <c r="E3676" s="35">
        <v>2.0</v>
      </c>
      <c r="F3676" s="10" t="s">
        <v>671</v>
      </c>
      <c r="G3676" t="s">
        <v>40</v>
      </c>
      <c r="H3676" s="35">
        <v>3230.0</v>
      </c>
      <c r="I3676" s="10" t="s">
        <v>2909</v>
      </c>
      <c r="J3676" t="s">
        <v>112</v>
      </c>
    </row>
    <row r="3677">
      <c r="A3677" s="10" t="s">
        <v>2919</v>
      </c>
      <c r="B3677" s="35">
        <v>2500000.0</v>
      </c>
      <c r="C3677" s="35">
        <v>4.0</v>
      </c>
      <c r="D3677" s="51">
        <v>4.0</v>
      </c>
      <c r="E3677" s="35">
        <v>2.0</v>
      </c>
      <c r="F3677" s="10" t="s">
        <v>92</v>
      </c>
      <c r="G3677" t="s">
        <v>40</v>
      </c>
      <c r="H3677" s="35">
        <v>3788.0</v>
      </c>
      <c r="I3677" s="10" t="s">
        <v>2909</v>
      </c>
      <c r="J3677" t="s">
        <v>42</v>
      </c>
    </row>
    <row r="3678">
      <c r="A3678" s="10" t="s">
        <v>2919</v>
      </c>
      <c r="B3678" s="35">
        <v>2500000.0</v>
      </c>
      <c r="C3678" s="35">
        <v>5.0</v>
      </c>
      <c r="D3678" s="51">
        <v>5.0</v>
      </c>
      <c r="E3678" s="35">
        <v>3.0</v>
      </c>
      <c r="F3678" s="10" t="s">
        <v>92</v>
      </c>
      <c r="G3678" t="s">
        <v>2989</v>
      </c>
      <c r="H3678" s="35">
        <v>2780.0</v>
      </c>
      <c r="I3678" s="10" t="s">
        <v>2909</v>
      </c>
      <c r="J3678" t="s">
        <v>42</v>
      </c>
    </row>
    <row r="3679">
      <c r="A3679" s="10" t="s">
        <v>2919</v>
      </c>
      <c r="B3679" s="35">
        <v>2500000.0</v>
      </c>
      <c r="C3679" s="35">
        <v>3.0</v>
      </c>
      <c r="D3679" s="51">
        <v>3.0</v>
      </c>
      <c r="E3679" s="35">
        <v>2.0</v>
      </c>
      <c r="F3679" s="10" t="s">
        <v>92</v>
      </c>
      <c r="G3679" t="s">
        <v>2989</v>
      </c>
      <c r="H3679" s="35">
        <v>2800.0</v>
      </c>
      <c r="I3679" s="10" t="s">
        <v>2909</v>
      </c>
      <c r="J3679" t="s">
        <v>42</v>
      </c>
    </row>
    <row r="3680">
      <c r="A3680" s="10" t="s">
        <v>2935</v>
      </c>
      <c r="B3680" s="35">
        <v>2500000.0</v>
      </c>
      <c r="C3680" s="35">
        <v>8.0</v>
      </c>
      <c r="D3680" s="51">
        <v>7.0</v>
      </c>
      <c r="E3680" s="35">
        <v>1.0</v>
      </c>
      <c r="F3680" s="10" t="s">
        <v>39</v>
      </c>
      <c r="G3680" t="s">
        <v>40</v>
      </c>
      <c r="H3680" s="35">
        <v>6000.0</v>
      </c>
      <c r="I3680" s="10" t="s">
        <v>2909</v>
      </c>
      <c r="J3680" t="s">
        <v>36</v>
      </c>
    </row>
    <row r="3681">
      <c r="A3681" s="10" t="s">
        <v>2910</v>
      </c>
      <c r="B3681" s="35">
        <v>2500000.0</v>
      </c>
      <c r="C3681" s="35">
        <v>4.0</v>
      </c>
      <c r="D3681" s="51">
        <v>3.0</v>
      </c>
      <c r="E3681" s="35">
        <v>3.0</v>
      </c>
      <c r="F3681" s="10" t="s">
        <v>177</v>
      </c>
      <c r="G3681" t="s">
        <v>40</v>
      </c>
      <c r="H3681" s="35">
        <v>2800.0</v>
      </c>
      <c r="I3681" s="10" t="s">
        <v>2909</v>
      </c>
      <c r="J3681" t="s">
        <v>42</v>
      </c>
    </row>
    <row r="3682">
      <c r="A3682" s="10" t="s">
        <v>2910</v>
      </c>
      <c r="B3682" s="35">
        <v>2500000.0</v>
      </c>
      <c r="C3682" s="35">
        <v>3.0</v>
      </c>
      <c r="D3682" s="51">
        <v>3.0</v>
      </c>
      <c r="E3682" s="35">
        <v>1.0</v>
      </c>
      <c r="F3682" s="10" t="s">
        <v>92</v>
      </c>
      <c r="G3682" t="s">
        <v>2989</v>
      </c>
      <c r="H3682" s="35">
        <v>2248.0</v>
      </c>
      <c r="I3682" s="10" t="s">
        <v>2909</v>
      </c>
      <c r="J3682" t="s">
        <v>42</v>
      </c>
    </row>
    <row r="3683">
      <c r="A3683" s="10" t="s">
        <v>2921</v>
      </c>
      <c r="B3683" s="35">
        <v>2500000.0</v>
      </c>
      <c r="C3683" s="35">
        <v>5.0</v>
      </c>
      <c r="D3683" s="51">
        <v>6.0</v>
      </c>
      <c r="E3683" s="35">
        <v>1.0</v>
      </c>
      <c r="F3683" s="10" t="s">
        <v>557</v>
      </c>
      <c r="G3683" t="s">
        <v>40</v>
      </c>
      <c r="H3683" s="35">
        <v>1650.0</v>
      </c>
      <c r="I3683" s="10" t="s">
        <v>2909</v>
      </c>
      <c r="J3683" t="s">
        <v>42</v>
      </c>
    </row>
    <row r="3684">
      <c r="A3684" s="10" t="s">
        <v>2921</v>
      </c>
      <c r="B3684" s="35">
        <v>2500000.0</v>
      </c>
      <c r="C3684" s="35">
        <v>4.0</v>
      </c>
      <c r="D3684" s="51">
        <v>5.0</v>
      </c>
      <c r="E3684" s="35">
        <v>2.0</v>
      </c>
      <c r="F3684" s="10" t="s">
        <v>557</v>
      </c>
      <c r="G3684" t="s">
        <v>40</v>
      </c>
      <c r="H3684" s="35">
        <v>1364.0</v>
      </c>
      <c r="I3684" s="10" t="s">
        <v>2909</v>
      </c>
      <c r="J3684" t="s">
        <v>42</v>
      </c>
    </row>
    <row r="3685">
      <c r="A3685" s="10" t="s">
        <v>2921</v>
      </c>
      <c r="B3685" s="35">
        <v>2500000.0</v>
      </c>
      <c r="C3685" s="35">
        <v>5.0</v>
      </c>
      <c r="D3685" s="51">
        <v>6.0</v>
      </c>
      <c r="E3685" s="35">
        <v>2.0</v>
      </c>
      <c r="F3685" s="10" t="s">
        <v>557</v>
      </c>
      <c r="G3685" t="s">
        <v>2989</v>
      </c>
      <c r="H3685" s="35">
        <v>3500.0</v>
      </c>
      <c r="I3685" s="10" t="s">
        <v>2909</v>
      </c>
      <c r="J3685" t="s">
        <v>42</v>
      </c>
    </row>
    <row r="3686">
      <c r="A3686" s="10" t="s">
        <v>2921</v>
      </c>
      <c r="B3686" s="35">
        <v>2500000.0</v>
      </c>
      <c r="C3686" s="35">
        <v>5.0</v>
      </c>
      <c r="D3686" s="51">
        <v>6.0</v>
      </c>
      <c r="E3686" s="35">
        <v>1.0</v>
      </c>
      <c r="F3686" s="10" t="s">
        <v>557</v>
      </c>
      <c r="G3686" t="s">
        <v>2989</v>
      </c>
      <c r="H3686" s="35">
        <v>3228.0</v>
      </c>
      <c r="I3686" s="10" t="s">
        <v>2909</v>
      </c>
      <c r="J3686" t="s">
        <v>42</v>
      </c>
    </row>
    <row r="3687">
      <c r="A3687" s="10" t="s">
        <v>2921</v>
      </c>
      <c r="B3687" s="35">
        <v>2500000.0</v>
      </c>
      <c r="C3687" s="35">
        <v>6.0</v>
      </c>
      <c r="D3687" s="51">
        <v>6.0</v>
      </c>
      <c r="E3687" s="35">
        <v>2.0</v>
      </c>
      <c r="F3687" s="10" t="s">
        <v>177</v>
      </c>
      <c r="G3687" t="s">
        <v>40</v>
      </c>
      <c r="H3687" s="35">
        <v>2200.0</v>
      </c>
      <c r="I3687" s="10" t="s">
        <v>2909</v>
      </c>
      <c r="J3687" t="s">
        <v>256</v>
      </c>
    </row>
    <row r="3688">
      <c r="A3688" s="10" t="s">
        <v>2921</v>
      </c>
      <c r="B3688" s="35">
        <v>2500000.0</v>
      </c>
      <c r="C3688" s="35">
        <v>4.0</v>
      </c>
      <c r="D3688" s="51">
        <v>3.0</v>
      </c>
      <c r="E3688" s="35">
        <v>3.0</v>
      </c>
      <c r="F3688" s="10" t="s">
        <v>557</v>
      </c>
      <c r="G3688" t="s">
        <v>2989</v>
      </c>
      <c r="H3688" s="35">
        <v>3218.0</v>
      </c>
      <c r="I3688" s="10" t="s">
        <v>2909</v>
      </c>
      <c r="J3688" t="s">
        <v>42</v>
      </c>
    </row>
    <row r="3689">
      <c r="A3689" s="10" t="s">
        <v>2921</v>
      </c>
      <c r="B3689" s="35">
        <v>2500000.0</v>
      </c>
      <c r="C3689" s="35">
        <v>5.0</v>
      </c>
      <c r="D3689" s="51">
        <v>5.0</v>
      </c>
      <c r="E3689" s="35">
        <v>3.0</v>
      </c>
      <c r="F3689" s="10" t="s">
        <v>557</v>
      </c>
      <c r="G3689" t="s">
        <v>2989</v>
      </c>
      <c r="H3689" s="35">
        <v>3400.0</v>
      </c>
      <c r="I3689" s="10" t="s">
        <v>2909</v>
      </c>
      <c r="J3689" t="s">
        <v>36</v>
      </c>
    </row>
    <row r="3690">
      <c r="A3690" s="10" t="s">
        <v>2921</v>
      </c>
      <c r="B3690" s="35">
        <v>2500000.0</v>
      </c>
      <c r="C3690" s="35">
        <v>5.0</v>
      </c>
      <c r="D3690" s="51">
        <v>5.0</v>
      </c>
      <c r="E3690" s="35">
        <v>1.0</v>
      </c>
      <c r="F3690" s="10" t="s">
        <v>557</v>
      </c>
      <c r="G3690" t="s">
        <v>2989</v>
      </c>
      <c r="H3690" s="35">
        <v>3300.0</v>
      </c>
      <c r="I3690" s="10" t="s">
        <v>2909</v>
      </c>
      <c r="J3690" t="s">
        <v>42</v>
      </c>
    </row>
    <row r="3691">
      <c r="A3691" s="10" t="s">
        <v>2921</v>
      </c>
      <c r="B3691" s="35">
        <v>2500000.0</v>
      </c>
      <c r="C3691" s="35">
        <v>6.0</v>
      </c>
      <c r="D3691" s="51">
        <v>6.0</v>
      </c>
      <c r="E3691" s="35">
        <v>2.0</v>
      </c>
      <c r="F3691" s="10" t="s">
        <v>177</v>
      </c>
      <c r="G3691" t="s">
        <v>40</v>
      </c>
      <c r="H3691" s="35">
        <v>2200.0</v>
      </c>
      <c r="I3691" s="10" t="s">
        <v>2909</v>
      </c>
      <c r="J3691" t="s">
        <v>256</v>
      </c>
    </row>
    <row r="3692">
      <c r="A3692" s="10" t="s">
        <v>2912</v>
      </c>
      <c r="B3692" s="35">
        <v>2500000.0</v>
      </c>
      <c r="C3692" s="35">
        <v>5.0</v>
      </c>
      <c r="D3692" s="51">
        <v>5.0</v>
      </c>
      <c r="E3692" s="35">
        <v>2.0</v>
      </c>
      <c r="F3692" s="10" t="s">
        <v>56</v>
      </c>
      <c r="G3692" t="s">
        <v>2989</v>
      </c>
      <c r="H3692" s="35">
        <v>3719.0</v>
      </c>
      <c r="I3692" s="10" t="s">
        <v>2909</v>
      </c>
      <c r="J3692" t="s">
        <v>36</v>
      </c>
    </row>
    <row r="3693">
      <c r="A3693" s="10" t="s">
        <v>2912</v>
      </c>
      <c r="B3693" s="35">
        <v>2500000.0</v>
      </c>
      <c r="C3693" s="35">
        <v>5.0</v>
      </c>
      <c r="D3693" s="51">
        <v>5.0</v>
      </c>
      <c r="E3693" s="35">
        <v>1.0</v>
      </c>
      <c r="F3693" s="10" t="s">
        <v>56</v>
      </c>
      <c r="G3693" t="s">
        <v>40</v>
      </c>
      <c r="H3693" s="35">
        <v>3800.0</v>
      </c>
      <c r="I3693" s="10" t="s">
        <v>2909</v>
      </c>
      <c r="J3693" t="s">
        <v>36</v>
      </c>
    </row>
    <row r="3694">
      <c r="A3694" s="10" t="s">
        <v>2958</v>
      </c>
      <c r="B3694" s="35">
        <v>2500000.0</v>
      </c>
      <c r="C3694" s="35">
        <v>4.0</v>
      </c>
      <c r="D3694" s="51">
        <v>3.0</v>
      </c>
      <c r="E3694" s="35">
        <v>2.0</v>
      </c>
      <c r="F3694" s="10" t="s">
        <v>1404</v>
      </c>
      <c r="G3694" t="s">
        <v>40</v>
      </c>
      <c r="H3694" s="35">
        <v>9120.0</v>
      </c>
      <c r="I3694" s="10" t="s">
        <v>2909</v>
      </c>
      <c r="J3694" t="s">
        <v>112</v>
      </c>
    </row>
    <row r="3695">
      <c r="A3695" s="10" t="s">
        <v>2925</v>
      </c>
      <c r="B3695" s="35">
        <v>2500000.0</v>
      </c>
      <c r="C3695" s="35">
        <v>7.0</v>
      </c>
      <c r="D3695" s="51">
        <v>7.0</v>
      </c>
      <c r="E3695" s="35">
        <v>4.0</v>
      </c>
      <c r="F3695" s="10" t="s">
        <v>39</v>
      </c>
      <c r="G3695" t="s">
        <v>40</v>
      </c>
      <c r="H3695" s="35">
        <v>4817.0</v>
      </c>
      <c r="I3695" s="10" t="s">
        <v>2909</v>
      </c>
      <c r="J3695" t="s">
        <v>36</v>
      </c>
    </row>
    <row r="3696">
      <c r="A3696" s="10" t="s">
        <v>2907</v>
      </c>
      <c r="B3696" s="35">
        <v>2500000.0</v>
      </c>
      <c r="C3696" s="35">
        <v>1.0</v>
      </c>
      <c r="D3696" s="51">
        <v>2.0</v>
      </c>
      <c r="E3696" s="35">
        <v>3.0</v>
      </c>
      <c r="F3696" s="10" t="s">
        <v>33</v>
      </c>
      <c r="G3696" t="s">
        <v>2989</v>
      </c>
      <c r="H3696" s="35">
        <v>1023.0</v>
      </c>
      <c r="I3696" s="10" t="s">
        <v>2909</v>
      </c>
      <c r="J3696" t="s">
        <v>42</v>
      </c>
    </row>
    <row r="3697">
      <c r="A3697" s="10" t="s">
        <v>2907</v>
      </c>
      <c r="B3697" s="35">
        <v>2500000.0</v>
      </c>
      <c r="C3697" s="35">
        <v>5.0</v>
      </c>
      <c r="D3697" s="51">
        <v>6.0</v>
      </c>
      <c r="E3697" s="35">
        <v>2.0</v>
      </c>
      <c r="F3697" s="10" t="s">
        <v>92</v>
      </c>
      <c r="G3697" t="s">
        <v>2989</v>
      </c>
      <c r="H3697" s="35">
        <v>4520.0</v>
      </c>
      <c r="I3697" s="10" t="s">
        <v>2909</v>
      </c>
      <c r="J3697" t="s">
        <v>42</v>
      </c>
    </row>
    <row r="3698">
      <c r="A3698" s="10" t="s">
        <v>2907</v>
      </c>
      <c r="B3698" s="35">
        <v>2500000.0</v>
      </c>
      <c r="C3698" s="35">
        <v>5.0</v>
      </c>
      <c r="D3698" s="51">
        <v>4.0</v>
      </c>
      <c r="E3698" s="35">
        <v>1.0</v>
      </c>
      <c r="F3698" s="10" t="s">
        <v>33</v>
      </c>
      <c r="G3698" t="s">
        <v>2989</v>
      </c>
      <c r="H3698" s="35">
        <v>2343.0</v>
      </c>
      <c r="I3698" s="10" t="s">
        <v>2909</v>
      </c>
      <c r="J3698" t="s">
        <v>42</v>
      </c>
    </row>
    <row r="3699">
      <c r="A3699" s="10" t="s">
        <v>2907</v>
      </c>
      <c r="B3699" s="35">
        <v>2500000.0</v>
      </c>
      <c r="C3699" s="35">
        <v>4.0</v>
      </c>
      <c r="D3699" s="51">
        <v>3.0</v>
      </c>
      <c r="E3699" s="35">
        <v>2.0</v>
      </c>
      <c r="F3699" s="10" t="s">
        <v>33</v>
      </c>
      <c r="G3699" t="s">
        <v>2989</v>
      </c>
      <c r="H3699" s="35">
        <v>2500.0</v>
      </c>
      <c r="I3699" s="10" t="s">
        <v>2909</v>
      </c>
      <c r="J3699" t="s">
        <v>36</v>
      </c>
    </row>
    <row r="3700">
      <c r="A3700" s="10" t="s">
        <v>2907</v>
      </c>
      <c r="B3700" s="35">
        <v>2500000.0</v>
      </c>
      <c r="C3700" s="35">
        <v>3.0</v>
      </c>
      <c r="D3700" s="51">
        <v>3.0</v>
      </c>
      <c r="E3700" s="35">
        <v>1.0</v>
      </c>
      <c r="F3700" s="10" t="s">
        <v>33</v>
      </c>
      <c r="G3700" t="s">
        <v>2989</v>
      </c>
      <c r="H3700" s="35">
        <v>2470.0</v>
      </c>
      <c r="I3700" s="10" t="s">
        <v>2909</v>
      </c>
      <c r="J3700" t="s">
        <v>256</v>
      </c>
    </row>
    <row r="3701">
      <c r="A3701" s="10" t="s">
        <v>2907</v>
      </c>
      <c r="B3701" s="35">
        <v>2500000.0</v>
      </c>
      <c r="C3701" s="35">
        <v>4.0</v>
      </c>
      <c r="D3701" s="51">
        <v>5.0</v>
      </c>
      <c r="E3701" s="35">
        <v>3.0</v>
      </c>
      <c r="F3701" s="10" t="s">
        <v>92</v>
      </c>
      <c r="G3701" t="s">
        <v>2989</v>
      </c>
      <c r="H3701" s="35">
        <v>3109.0</v>
      </c>
      <c r="I3701" s="10" t="s">
        <v>2909</v>
      </c>
      <c r="J3701" t="s">
        <v>42</v>
      </c>
    </row>
    <row r="3702">
      <c r="A3702" s="10" t="s">
        <v>2907</v>
      </c>
      <c r="B3702" s="35">
        <v>2500000.0</v>
      </c>
      <c r="C3702" s="35">
        <v>5.0</v>
      </c>
      <c r="D3702" s="51">
        <v>6.0</v>
      </c>
      <c r="E3702" s="35">
        <v>2.0</v>
      </c>
      <c r="F3702" s="10" t="s">
        <v>33</v>
      </c>
      <c r="G3702" t="s">
        <v>40</v>
      </c>
      <c r="H3702" s="35">
        <v>3283.0</v>
      </c>
      <c r="I3702" s="10" t="s">
        <v>2909</v>
      </c>
      <c r="J3702" t="s">
        <v>42</v>
      </c>
    </row>
    <row r="3703">
      <c r="A3703" s="10" t="s">
        <v>2907</v>
      </c>
      <c r="B3703" s="35">
        <v>2500000.0</v>
      </c>
      <c r="C3703" s="35">
        <v>2.0</v>
      </c>
      <c r="D3703" s="51">
        <v>2.0</v>
      </c>
      <c r="E3703" s="35">
        <v>1.0</v>
      </c>
      <c r="F3703" s="10" t="s">
        <v>33</v>
      </c>
      <c r="G3703" t="s">
        <v>2989</v>
      </c>
      <c r="H3703" s="35">
        <v>1076.0</v>
      </c>
      <c r="I3703" s="10" t="s">
        <v>2909</v>
      </c>
      <c r="J3703" t="s">
        <v>42</v>
      </c>
    </row>
    <row r="3704">
      <c r="A3704" s="10" t="s">
        <v>2907</v>
      </c>
      <c r="B3704" s="35">
        <v>2500000.0</v>
      </c>
      <c r="C3704" s="35">
        <v>2.0</v>
      </c>
      <c r="D3704" s="51">
        <v>2.0</v>
      </c>
      <c r="E3704" s="35">
        <v>2.0</v>
      </c>
      <c r="F3704" s="10" t="s">
        <v>33</v>
      </c>
      <c r="G3704" t="s">
        <v>2989</v>
      </c>
      <c r="H3704" s="35">
        <v>1076.0</v>
      </c>
      <c r="I3704" s="10" t="s">
        <v>2909</v>
      </c>
      <c r="J3704" t="s">
        <v>42</v>
      </c>
    </row>
    <row r="3705">
      <c r="A3705" s="10" t="s">
        <v>2959</v>
      </c>
      <c r="B3705" s="35">
        <v>2500000.0</v>
      </c>
      <c r="C3705" s="35">
        <v>4.0</v>
      </c>
      <c r="D3705" s="51">
        <v>3.0</v>
      </c>
      <c r="E3705" s="35">
        <v>1.0</v>
      </c>
      <c r="F3705" s="10" t="s">
        <v>92</v>
      </c>
      <c r="G3705" t="s">
        <v>2989</v>
      </c>
      <c r="H3705" s="35">
        <v>2680.0</v>
      </c>
      <c r="I3705" s="10" t="s">
        <v>2909</v>
      </c>
      <c r="J3705" t="s">
        <v>42</v>
      </c>
    </row>
    <row r="3706">
      <c r="A3706" s="10" t="s">
        <v>2920</v>
      </c>
      <c r="B3706" s="35">
        <v>2500000.0</v>
      </c>
      <c r="C3706" s="35">
        <v>6.0</v>
      </c>
      <c r="D3706" s="51">
        <v>4.0</v>
      </c>
      <c r="E3706" s="35">
        <v>2.0</v>
      </c>
      <c r="F3706" s="10" t="s">
        <v>56</v>
      </c>
      <c r="G3706" t="s">
        <v>2989</v>
      </c>
      <c r="H3706" s="35">
        <v>3833.0</v>
      </c>
      <c r="I3706" s="10" t="s">
        <v>2909</v>
      </c>
      <c r="J3706" t="s">
        <v>42</v>
      </c>
    </row>
    <row r="3707">
      <c r="A3707" s="10" t="s">
        <v>2920</v>
      </c>
      <c r="B3707" s="35">
        <v>2500000.0</v>
      </c>
      <c r="C3707" s="35">
        <v>5.0</v>
      </c>
      <c r="D3707" s="51">
        <v>5.0</v>
      </c>
      <c r="E3707" s="35">
        <v>2.0</v>
      </c>
      <c r="F3707" s="10" t="s">
        <v>92</v>
      </c>
      <c r="G3707" t="s">
        <v>2989</v>
      </c>
      <c r="H3707" s="35">
        <v>3043.0</v>
      </c>
      <c r="I3707" s="10" t="s">
        <v>2909</v>
      </c>
      <c r="J3707" t="s">
        <v>42</v>
      </c>
    </row>
    <row r="3708">
      <c r="A3708" s="10" t="s">
        <v>2920</v>
      </c>
      <c r="B3708" s="35">
        <v>2500000.0</v>
      </c>
      <c r="C3708" s="35">
        <v>5.0</v>
      </c>
      <c r="D3708" s="51">
        <v>6.0</v>
      </c>
      <c r="E3708" s="35">
        <v>3.0</v>
      </c>
      <c r="F3708" s="10" t="s">
        <v>92</v>
      </c>
      <c r="G3708" t="s">
        <v>2989</v>
      </c>
      <c r="H3708" s="35">
        <v>3541.0</v>
      </c>
      <c r="I3708" s="10" t="s">
        <v>2909</v>
      </c>
      <c r="J3708" t="s">
        <v>42</v>
      </c>
    </row>
    <row r="3709">
      <c r="A3709" s="10" t="s">
        <v>2920</v>
      </c>
      <c r="B3709" s="35">
        <v>2500000.0</v>
      </c>
      <c r="C3709" s="35">
        <v>6.0</v>
      </c>
      <c r="D3709" s="51">
        <v>6.0</v>
      </c>
      <c r="E3709" s="35">
        <v>3.0</v>
      </c>
      <c r="F3709" s="10" t="s">
        <v>56</v>
      </c>
      <c r="G3709" t="s">
        <v>40</v>
      </c>
      <c r="H3709" s="35">
        <v>4002.0</v>
      </c>
      <c r="I3709" s="10" t="s">
        <v>2909</v>
      </c>
      <c r="J3709" t="s">
        <v>42</v>
      </c>
    </row>
    <row r="3710">
      <c r="A3710" s="10" t="s">
        <v>2920</v>
      </c>
      <c r="B3710" s="35">
        <v>2500000.0</v>
      </c>
      <c r="C3710" s="35">
        <v>6.0</v>
      </c>
      <c r="D3710" s="51">
        <v>6.0</v>
      </c>
      <c r="E3710" s="35">
        <v>2.0</v>
      </c>
      <c r="F3710" s="10" t="s">
        <v>56</v>
      </c>
      <c r="G3710" t="s">
        <v>40</v>
      </c>
      <c r="H3710" s="35">
        <v>4300.0</v>
      </c>
      <c r="I3710" s="10" t="s">
        <v>2909</v>
      </c>
      <c r="J3710" t="s">
        <v>42</v>
      </c>
    </row>
    <row r="3711">
      <c r="A3711" s="10" t="s">
        <v>2920</v>
      </c>
      <c r="B3711" s="35">
        <v>2500000.0</v>
      </c>
      <c r="C3711" s="35">
        <v>4.0</v>
      </c>
      <c r="D3711" s="51">
        <v>3.0</v>
      </c>
      <c r="E3711" s="35">
        <v>3.0</v>
      </c>
      <c r="F3711" s="10" t="s">
        <v>92</v>
      </c>
      <c r="G3711" t="s">
        <v>2989</v>
      </c>
      <c r="H3711" s="35">
        <v>3137.0</v>
      </c>
      <c r="I3711" s="10" t="s">
        <v>2909</v>
      </c>
      <c r="J3711" t="s">
        <v>42</v>
      </c>
    </row>
    <row r="3712">
      <c r="A3712" s="10" t="s">
        <v>2920</v>
      </c>
      <c r="B3712" s="35">
        <v>2500000.0</v>
      </c>
      <c r="C3712" s="35">
        <v>5.0</v>
      </c>
      <c r="D3712" s="51">
        <v>6.0</v>
      </c>
      <c r="E3712" s="35">
        <v>2.0</v>
      </c>
      <c r="F3712" s="10" t="s">
        <v>92</v>
      </c>
      <c r="G3712" t="s">
        <v>2989</v>
      </c>
      <c r="H3712" s="35">
        <v>3541.0</v>
      </c>
      <c r="I3712" s="10" t="s">
        <v>2909</v>
      </c>
      <c r="J3712" t="s">
        <v>42</v>
      </c>
    </row>
    <row r="3713">
      <c r="A3713" s="10" t="s">
        <v>2920</v>
      </c>
      <c r="B3713" s="35">
        <v>2500000.0</v>
      </c>
      <c r="C3713" s="35">
        <v>6.0</v>
      </c>
      <c r="D3713" s="51">
        <v>6.0</v>
      </c>
      <c r="E3713" s="35">
        <v>2.0</v>
      </c>
      <c r="F3713" s="10" t="s">
        <v>56</v>
      </c>
      <c r="G3713" t="s">
        <v>40</v>
      </c>
      <c r="H3713" s="35">
        <v>3600.0</v>
      </c>
      <c r="I3713" s="10" t="s">
        <v>2909</v>
      </c>
      <c r="J3713" t="s">
        <v>42</v>
      </c>
    </row>
    <row r="3714">
      <c r="A3714" s="10" t="s">
        <v>2920</v>
      </c>
      <c r="B3714" s="35">
        <v>2500000.0</v>
      </c>
      <c r="C3714" s="35">
        <v>6.0</v>
      </c>
      <c r="D3714" s="51">
        <v>5.0</v>
      </c>
      <c r="E3714" s="35">
        <v>2.0</v>
      </c>
      <c r="F3714" s="10" t="s">
        <v>92</v>
      </c>
      <c r="G3714" t="s">
        <v>2989</v>
      </c>
      <c r="H3714" s="35">
        <v>4000.0</v>
      </c>
      <c r="I3714" s="10" t="s">
        <v>2909</v>
      </c>
      <c r="J3714" t="s">
        <v>42</v>
      </c>
    </row>
    <row r="3715">
      <c r="A3715" s="10" t="s">
        <v>2920</v>
      </c>
      <c r="B3715" s="35">
        <v>2500000.0</v>
      </c>
      <c r="C3715" s="35">
        <v>4.0</v>
      </c>
      <c r="D3715" s="51">
        <v>5.0</v>
      </c>
      <c r="E3715" s="35">
        <v>2.0</v>
      </c>
      <c r="F3715" s="10" t="s">
        <v>92</v>
      </c>
      <c r="G3715" t="s">
        <v>2989</v>
      </c>
      <c r="H3715" s="35">
        <v>3729.0</v>
      </c>
      <c r="I3715" s="10" t="s">
        <v>2909</v>
      </c>
      <c r="J3715" t="s">
        <v>36</v>
      </c>
    </row>
    <row r="3716">
      <c r="A3716" s="10" t="s">
        <v>2920</v>
      </c>
      <c r="B3716" s="35">
        <v>2500000.0</v>
      </c>
      <c r="C3716" s="35">
        <v>6.0</v>
      </c>
      <c r="D3716" s="51">
        <v>6.0</v>
      </c>
      <c r="E3716" s="35">
        <v>2.0</v>
      </c>
      <c r="F3716" s="10" t="s">
        <v>92</v>
      </c>
      <c r="G3716" t="s">
        <v>2989</v>
      </c>
      <c r="H3716" s="35">
        <v>4000.0</v>
      </c>
      <c r="I3716" s="10" t="s">
        <v>2909</v>
      </c>
      <c r="J3716" t="s">
        <v>112</v>
      </c>
    </row>
    <row r="3717">
      <c r="A3717" s="10" t="s">
        <v>2920</v>
      </c>
      <c r="B3717" s="35">
        <v>2500000.0</v>
      </c>
      <c r="C3717" s="35">
        <v>6.0</v>
      </c>
      <c r="D3717" s="51">
        <v>3.0</v>
      </c>
      <c r="E3717" s="35">
        <v>1.0</v>
      </c>
      <c r="F3717" s="10" t="s">
        <v>92</v>
      </c>
      <c r="G3717" t="s">
        <v>2989</v>
      </c>
      <c r="H3717" s="35">
        <v>4000.0</v>
      </c>
      <c r="I3717" s="10" t="s">
        <v>2909</v>
      </c>
      <c r="J3717" t="s">
        <v>256</v>
      </c>
    </row>
    <row r="3718">
      <c r="A3718" s="10" t="s">
        <v>2952</v>
      </c>
      <c r="B3718" s="35">
        <v>2500000.0</v>
      </c>
      <c r="C3718" s="35">
        <v>6.0</v>
      </c>
      <c r="D3718" s="51">
        <v>5.0</v>
      </c>
      <c r="E3718" s="35">
        <v>2.0</v>
      </c>
      <c r="F3718" s="10" t="s">
        <v>39</v>
      </c>
      <c r="G3718" t="s">
        <v>40</v>
      </c>
      <c r="H3718" s="35">
        <v>7720.0</v>
      </c>
      <c r="I3718" s="10" t="s">
        <v>2909</v>
      </c>
      <c r="J3718" t="s">
        <v>112</v>
      </c>
    </row>
    <row r="3719">
      <c r="A3719" s="10" t="s">
        <v>2941</v>
      </c>
      <c r="B3719" s="35">
        <v>2500000.0</v>
      </c>
      <c r="C3719" s="35">
        <v>4.0</v>
      </c>
      <c r="D3719" s="51">
        <v>5.0</v>
      </c>
      <c r="E3719" s="35">
        <v>2.0</v>
      </c>
      <c r="F3719" s="10" t="s">
        <v>92</v>
      </c>
      <c r="G3719" t="s">
        <v>2989</v>
      </c>
      <c r="H3719" s="35">
        <v>2573.0</v>
      </c>
      <c r="I3719" s="10" t="s">
        <v>2909</v>
      </c>
      <c r="J3719" t="s">
        <v>36</v>
      </c>
    </row>
    <row r="3720">
      <c r="A3720" s="10" t="s">
        <v>2918</v>
      </c>
      <c r="B3720" s="35">
        <v>2500000.0</v>
      </c>
      <c r="C3720" s="35">
        <v>6.0</v>
      </c>
      <c r="D3720" s="51">
        <v>6.0</v>
      </c>
      <c r="E3720" s="35">
        <v>5.0</v>
      </c>
      <c r="F3720" s="10" t="s">
        <v>56</v>
      </c>
      <c r="G3720" t="s">
        <v>40</v>
      </c>
      <c r="H3720" s="35">
        <v>4800.0</v>
      </c>
      <c r="I3720" s="10" t="s">
        <v>2909</v>
      </c>
      <c r="J3720" t="s">
        <v>42</v>
      </c>
    </row>
    <row r="3721">
      <c r="A3721" s="10" t="s">
        <v>2926</v>
      </c>
      <c r="B3721" s="35">
        <v>2500000.0</v>
      </c>
      <c r="C3721" s="35">
        <v>5.0</v>
      </c>
      <c r="D3721" s="51">
        <v>5.0</v>
      </c>
      <c r="E3721" s="35">
        <v>2.0</v>
      </c>
      <c r="F3721" s="10" t="s">
        <v>56</v>
      </c>
      <c r="G3721" t="s">
        <v>40</v>
      </c>
      <c r="H3721" s="35">
        <v>3200.0</v>
      </c>
      <c r="I3721" s="10" t="s">
        <v>2909</v>
      </c>
      <c r="J3721" t="s">
        <v>42</v>
      </c>
    </row>
    <row r="3722">
      <c r="A3722" s="10" t="s">
        <v>2933</v>
      </c>
      <c r="B3722" s="35">
        <v>2500000.0</v>
      </c>
      <c r="C3722" s="35">
        <v>6.0</v>
      </c>
      <c r="D3722" s="51">
        <v>3.0</v>
      </c>
      <c r="E3722" s="35">
        <v>2.0</v>
      </c>
      <c r="F3722" s="10" t="s">
        <v>56</v>
      </c>
      <c r="G3722" t="s">
        <v>40</v>
      </c>
      <c r="H3722" s="35">
        <v>4500.0</v>
      </c>
      <c r="I3722" s="10" t="s">
        <v>2909</v>
      </c>
      <c r="J3722" t="s">
        <v>42</v>
      </c>
    </row>
    <row r="3723">
      <c r="A3723" s="10" t="s">
        <v>2929</v>
      </c>
      <c r="B3723" s="35">
        <v>2500000.0</v>
      </c>
      <c r="C3723" s="35">
        <v>6.0</v>
      </c>
      <c r="D3723" s="51">
        <v>7.0</v>
      </c>
      <c r="E3723" s="35">
        <v>1.0</v>
      </c>
      <c r="F3723" s="10" t="s">
        <v>39</v>
      </c>
      <c r="G3723" t="s">
        <v>40</v>
      </c>
      <c r="H3723" s="35">
        <v>7000.0</v>
      </c>
      <c r="I3723" s="10" t="s">
        <v>2909</v>
      </c>
      <c r="J3723" t="s">
        <v>256</v>
      </c>
    </row>
    <row r="3724">
      <c r="A3724" s="10" t="s">
        <v>2945</v>
      </c>
      <c r="B3724" s="35">
        <v>2520000.0</v>
      </c>
      <c r="C3724" s="35">
        <v>7.0</v>
      </c>
      <c r="D3724" s="51">
        <v>5.0</v>
      </c>
      <c r="E3724" s="35">
        <v>2.0</v>
      </c>
      <c r="F3724" s="10" t="s">
        <v>56</v>
      </c>
      <c r="G3724" t="s">
        <v>40</v>
      </c>
      <c r="H3724" s="35">
        <v>4000.0</v>
      </c>
      <c r="I3724" s="10" t="s">
        <v>2909</v>
      </c>
      <c r="J3724" t="s">
        <v>42</v>
      </c>
    </row>
    <row r="3725">
      <c r="A3725" s="10" t="s">
        <v>2920</v>
      </c>
      <c r="B3725" s="35">
        <v>2535300.0</v>
      </c>
      <c r="C3725" s="35">
        <v>5.0</v>
      </c>
      <c r="D3725" s="51">
        <v>5.0</v>
      </c>
      <c r="E3725" s="35">
        <v>2.0</v>
      </c>
      <c r="F3725" s="10" t="s">
        <v>92</v>
      </c>
      <c r="G3725" t="s">
        <v>2989</v>
      </c>
      <c r="H3725" s="35">
        <v>3729.0</v>
      </c>
      <c r="I3725" s="10" t="s">
        <v>2909</v>
      </c>
      <c r="J3725" t="s">
        <v>42</v>
      </c>
    </row>
    <row r="3726">
      <c r="A3726" s="10" t="s">
        <v>2920</v>
      </c>
      <c r="B3726" s="35">
        <v>2535300.0</v>
      </c>
      <c r="C3726" s="35">
        <v>5.0</v>
      </c>
      <c r="D3726" s="51">
        <v>5.0</v>
      </c>
      <c r="E3726" s="35">
        <v>3.0</v>
      </c>
      <c r="F3726" s="10" t="s">
        <v>92</v>
      </c>
      <c r="G3726" t="s">
        <v>2989</v>
      </c>
      <c r="H3726" s="35">
        <v>3729.0</v>
      </c>
      <c r="I3726" s="10" t="s">
        <v>2909</v>
      </c>
      <c r="J3726" t="s">
        <v>256</v>
      </c>
    </row>
    <row r="3727">
      <c r="A3727" s="10" t="s">
        <v>2920</v>
      </c>
      <c r="B3727" s="35">
        <v>2535300.0</v>
      </c>
      <c r="C3727" s="35">
        <v>5.0</v>
      </c>
      <c r="D3727" s="51">
        <v>4.0</v>
      </c>
      <c r="E3727" s="35">
        <v>2.0</v>
      </c>
      <c r="F3727" s="10" t="s">
        <v>92</v>
      </c>
      <c r="G3727" t="s">
        <v>2989</v>
      </c>
      <c r="H3727" s="35">
        <v>3729.0</v>
      </c>
      <c r="I3727" s="10" t="s">
        <v>2909</v>
      </c>
      <c r="J3727" t="s">
        <v>42</v>
      </c>
    </row>
    <row r="3728">
      <c r="A3728" s="10" t="s">
        <v>2936</v>
      </c>
      <c r="B3728" s="35">
        <v>2550000.0</v>
      </c>
      <c r="C3728" s="35">
        <v>4.0</v>
      </c>
      <c r="D3728" s="51">
        <v>4.0</v>
      </c>
      <c r="E3728" s="35">
        <v>2.0</v>
      </c>
      <c r="F3728" s="10" t="s">
        <v>177</v>
      </c>
      <c r="G3728" t="s">
        <v>40</v>
      </c>
      <c r="H3728" s="35">
        <v>2500.0</v>
      </c>
      <c r="I3728" s="10" t="s">
        <v>2909</v>
      </c>
      <c r="J3728" t="s">
        <v>42</v>
      </c>
    </row>
    <row r="3729">
      <c r="A3729" s="10" t="s">
        <v>2922</v>
      </c>
      <c r="B3729" s="35">
        <v>2550000.0</v>
      </c>
      <c r="C3729" s="35">
        <v>5.0</v>
      </c>
      <c r="D3729" s="51">
        <v>5.0</v>
      </c>
      <c r="E3729" s="35">
        <v>2.0</v>
      </c>
      <c r="F3729" s="10" t="s">
        <v>92</v>
      </c>
      <c r="G3729" t="s">
        <v>2989</v>
      </c>
      <c r="H3729" s="35">
        <v>3400.0</v>
      </c>
      <c r="I3729" s="10" t="s">
        <v>2909</v>
      </c>
      <c r="J3729" t="s">
        <v>256</v>
      </c>
    </row>
    <row r="3730">
      <c r="A3730" s="10" t="s">
        <v>2916</v>
      </c>
      <c r="B3730" s="35">
        <v>2550000.0</v>
      </c>
      <c r="C3730" s="35">
        <v>5.0</v>
      </c>
      <c r="D3730" s="51">
        <v>4.0</v>
      </c>
      <c r="E3730" s="35">
        <v>2.0</v>
      </c>
      <c r="F3730" s="10" t="s">
        <v>557</v>
      </c>
      <c r="G3730" t="s">
        <v>40</v>
      </c>
      <c r="H3730" s="35">
        <v>3928.0</v>
      </c>
      <c r="I3730" s="10" t="s">
        <v>2909</v>
      </c>
      <c r="J3730" t="s">
        <v>42</v>
      </c>
    </row>
    <row r="3731">
      <c r="A3731" s="10" t="s">
        <v>2928</v>
      </c>
      <c r="B3731" s="35">
        <v>2550000.0</v>
      </c>
      <c r="C3731" s="35">
        <v>4.0</v>
      </c>
      <c r="D3731" s="51">
        <v>5.0</v>
      </c>
      <c r="E3731" s="35">
        <v>2.0</v>
      </c>
      <c r="F3731" s="10" t="s">
        <v>33</v>
      </c>
      <c r="G3731" t="s">
        <v>2989</v>
      </c>
      <c r="H3731" s="35">
        <v>1830.0</v>
      </c>
      <c r="I3731" s="10" t="s">
        <v>2909</v>
      </c>
      <c r="J3731" t="s">
        <v>42</v>
      </c>
    </row>
    <row r="3732">
      <c r="A3732" s="10" t="s">
        <v>2920</v>
      </c>
      <c r="B3732" s="35">
        <v>2550000.0</v>
      </c>
      <c r="C3732" s="35">
        <v>5.0</v>
      </c>
      <c r="D3732" s="51">
        <v>5.0</v>
      </c>
      <c r="E3732" s="35">
        <v>3.0</v>
      </c>
      <c r="F3732" s="10" t="s">
        <v>92</v>
      </c>
      <c r="G3732" t="s">
        <v>2989</v>
      </c>
      <c r="H3732" s="35">
        <v>2973.0</v>
      </c>
      <c r="I3732" s="10" t="s">
        <v>2909</v>
      </c>
      <c r="J3732" t="s">
        <v>42</v>
      </c>
    </row>
    <row r="3733">
      <c r="A3733" s="10" t="s">
        <v>2920</v>
      </c>
      <c r="B3733" s="35">
        <v>2550000.0</v>
      </c>
      <c r="C3733" s="35">
        <v>5.0</v>
      </c>
      <c r="D3733" s="51">
        <v>6.0</v>
      </c>
      <c r="E3733" s="35">
        <v>1.0</v>
      </c>
      <c r="F3733" s="10" t="s">
        <v>92</v>
      </c>
      <c r="G3733" t="s">
        <v>2989</v>
      </c>
      <c r="H3733" s="35">
        <v>3541.0</v>
      </c>
      <c r="I3733" s="10" t="s">
        <v>2909</v>
      </c>
      <c r="J3733" t="s">
        <v>42</v>
      </c>
    </row>
    <row r="3734">
      <c r="A3734" s="10" t="s">
        <v>2920</v>
      </c>
      <c r="B3734" s="35">
        <v>2550000.0</v>
      </c>
      <c r="C3734" s="35">
        <v>7.0</v>
      </c>
      <c r="D3734" s="51">
        <v>7.0</v>
      </c>
      <c r="E3734" s="35">
        <v>4.0</v>
      </c>
      <c r="F3734" s="10" t="s">
        <v>92</v>
      </c>
      <c r="G3734" t="s">
        <v>2989</v>
      </c>
      <c r="H3734" s="35">
        <v>3840.0</v>
      </c>
      <c r="I3734" s="10" t="s">
        <v>2909</v>
      </c>
      <c r="J3734" t="s">
        <v>42</v>
      </c>
    </row>
    <row r="3735">
      <c r="A3735" s="10" t="s">
        <v>2920</v>
      </c>
      <c r="B3735" s="35">
        <v>2550000.0</v>
      </c>
      <c r="C3735" s="35">
        <v>5.0</v>
      </c>
      <c r="D3735" s="51">
        <v>6.0</v>
      </c>
      <c r="E3735" s="35">
        <v>1.0</v>
      </c>
      <c r="F3735" s="10" t="s">
        <v>92</v>
      </c>
      <c r="G3735" t="s">
        <v>2989</v>
      </c>
      <c r="H3735" s="35">
        <v>3541.0</v>
      </c>
      <c r="I3735" s="10" t="s">
        <v>2909</v>
      </c>
      <c r="J3735" t="s">
        <v>112</v>
      </c>
    </row>
    <row r="3736">
      <c r="A3736" s="10" t="s">
        <v>2941</v>
      </c>
      <c r="B3736" s="35">
        <v>2550000.0</v>
      </c>
      <c r="C3736" s="35">
        <v>6.0</v>
      </c>
      <c r="D3736" s="51">
        <v>5.0</v>
      </c>
      <c r="E3736" s="35">
        <v>2.0</v>
      </c>
      <c r="F3736" s="10" t="s">
        <v>56</v>
      </c>
      <c r="G3736" t="s">
        <v>40</v>
      </c>
      <c r="H3736" s="35">
        <v>4200.0</v>
      </c>
      <c r="I3736" s="10" t="s">
        <v>2909</v>
      </c>
      <c r="J3736" t="s">
        <v>42</v>
      </c>
    </row>
    <row r="3737">
      <c r="A3737" s="10" t="s">
        <v>2918</v>
      </c>
      <c r="B3737" s="35">
        <v>2550000.0</v>
      </c>
      <c r="C3737" s="35">
        <v>6.0</v>
      </c>
      <c r="D3737" s="51">
        <v>4.0</v>
      </c>
      <c r="E3737" s="35">
        <v>4.0</v>
      </c>
      <c r="F3737" s="10" t="s">
        <v>56</v>
      </c>
      <c r="G3737" t="s">
        <v>40</v>
      </c>
      <c r="H3737" s="35">
        <v>3120.0</v>
      </c>
      <c r="I3737" s="10" t="s">
        <v>2909</v>
      </c>
      <c r="J3737" t="s">
        <v>42</v>
      </c>
    </row>
    <row r="3738">
      <c r="A3738" s="10" t="s">
        <v>2919</v>
      </c>
      <c r="B3738" s="35">
        <v>2570000.0</v>
      </c>
      <c r="C3738" s="35">
        <v>4.0</v>
      </c>
      <c r="D3738" s="51">
        <v>4.0</v>
      </c>
      <c r="E3738" s="35">
        <v>2.0</v>
      </c>
      <c r="F3738" s="10" t="s">
        <v>92</v>
      </c>
      <c r="G3738" t="s">
        <v>2989</v>
      </c>
      <c r="H3738" s="35">
        <v>2800.0</v>
      </c>
      <c r="I3738" s="10" t="s">
        <v>2909</v>
      </c>
      <c r="J3738" t="s">
        <v>36</v>
      </c>
    </row>
    <row r="3739">
      <c r="A3739" s="10" t="s">
        <v>2907</v>
      </c>
      <c r="B3739" s="35">
        <v>2570400.0</v>
      </c>
      <c r="C3739" s="35">
        <v>4.0</v>
      </c>
      <c r="D3739" s="51">
        <v>4.0</v>
      </c>
      <c r="E3739" s="35">
        <v>1.0</v>
      </c>
      <c r="F3739" s="10" t="s">
        <v>92</v>
      </c>
      <c r="G3739" t="s">
        <v>2989</v>
      </c>
      <c r="H3739" s="35">
        <v>2142.0</v>
      </c>
      <c r="I3739" s="10" t="s">
        <v>2909</v>
      </c>
      <c r="J3739" t="s">
        <v>42</v>
      </c>
    </row>
    <row r="3740">
      <c r="A3740" s="10" t="s">
        <v>2907</v>
      </c>
      <c r="B3740" s="35">
        <v>2580000.0</v>
      </c>
      <c r="C3740" s="35">
        <v>4.0</v>
      </c>
      <c r="D3740" s="51">
        <v>3.0</v>
      </c>
      <c r="E3740" s="35">
        <v>2.0</v>
      </c>
      <c r="F3740" s="10" t="s">
        <v>92</v>
      </c>
      <c r="G3740" t="s">
        <v>2989</v>
      </c>
      <c r="H3740" s="35">
        <v>2809.0</v>
      </c>
      <c r="I3740" s="10" t="s">
        <v>2909</v>
      </c>
      <c r="J3740" t="s">
        <v>42</v>
      </c>
    </row>
    <row r="3741">
      <c r="A3741" s="10" t="s">
        <v>2907</v>
      </c>
      <c r="B3741" s="35">
        <v>2580000.0</v>
      </c>
      <c r="C3741" s="35">
        <v>3.0</v>
      </c>
      <c r="D3741" s="51">
        <v>2.0</v>
      </c>
      <c r="E3741" s="35">
        <v>2.0</v>
      </c>
      <c r="F3741" s="10" t="s">
        <v>33</v>
      </c>
      <c r="G3741" t="s">
        <v>2989</v>
      </c>
      <c r="H3741" s="35">
        <v>1463.0</v>
      </c>
      <c r="I3741" s="10" t="s">
        <v>2909</v>
      </c>
      <c r="J3741" t="s">
        <v>42</v>
      </c>
    </row>
    <row r="3742">
      <c r="A3742" s="10" t="s">
        <v>2907</v>
      </c>
      <c r="B3742" s="35">
        <v>2580000.0</v>
      </c>
      <c r="C3742" s="35">
        <v>5.0</v>
      </c>
      <c r="D3742" s="51">
        <v>4.0</v>
      </c>
      <c r="E3742" s="35">
        <v>2.0</v>
      </c>
      <c r="F3742" s="10" t="s">
        <v>92</v>
      </c>
      <c r="G3742" t="s">
        <v>2989</v>
      </c>
      <c r="H3742" s="35">
        <v>3316.0</v>
      </c>
      <c r="I3742" s="10" t="s">
        <v>2909</v>
      </c>
      <c r="J3742" t="s">
        <v>42</v>
      </c>
    </row>
    <row r="3743">
      <c r="A3743" s="10" t="s">
        <v>2907</v>
      </c>
      <c r="B3743" s="35">
        <v>2580000.0</v>
      </c>
      <c r="C3743" s="35">
        <v>4.0</v>
      </c>
      <c r="D3743" s="51">
        <v>5.0</v>
      </c>
      <c r="E3743" s="35">
        <v>2.0</v>
      </c>
      <c r="F3743" s="10" t="s">
        <v>33</v>
      </c>
      <c r="G3743" t="s">
        <v>2989</v>
      </c>
      <c r="H3743" s="35">
        <v>3282.0</v>
      </c>
      <c r="I3743" s="10" t="s">
        <v>2909</v>
      </c>
      <c r="J3743" t="s">
        <v>42</v>
      </c>
    </row>
    <row r="3744">
      <c r="A3744" s="10" t="s">
        <v>2940</v>
      </c>
      <c r="B3744" s="35">
        <v>2590000.0</v>
      </c>
      <c r="C3744" s="35">
        <v>6.0</v>
      </c>
      <c r="D3744" s="51">
        <v>6.0</v>
      </c>
      <c r="E3744" s="35">
        <v>2.0</v>
      </c>
      <c r="F3744" s="10" t="s">
        <v>39</v>
      </c>
      <c r="G3744" t="s">
        <v>40</v>
      </c>
      <c r="H3744" s="35">
        <v>4640.0</v>
      </c>
      <c r="I3744" s="10" t="s">
        <v>2909</v>
      </c>
      <c r="J3744" t="s">
        <v>42</v>
      </c>
    </row>
    <row r="3745">
      <c r="A3745" s="10" t="s">
        <v>2940</v>
      </c>
      <c r="B3745" s="35">
        <v>2600000.0</v>
      </c>
      <c r="C3745" s="35">
        <v>7.0</v>
      </c>
      <c r="D3745" s="51">
        <v>7.0</v>
      </c>
      <c r="E3745" s="35">
        <v>2.0</v>
      </c>
      <c r="F3745" s="10" t="s">
        <v>56</v>
      </c>
      <c r="G3745" t="s">
        <v>40</v>
      </c>
      <c r="H3745" s="35">
        <v>4500.0</v>
      </c>
      <c r="I3745" s="10" t="s">
        <v>2909</v>
      </c>
      <c r="J3745" t="s">
        <v>42</v>
      </c>
    </row>
    <row r="3746">
      <c r="A3746" s="10" t="s">
        <v>2923</v>
      </c>
      <c r="B3746" s="35">
        <v>2600000.0</v>
      </c>
      <c r="C3746" s="35">
        <v>4.0</v>
      </c>
      <c r="D3746" s="51">
        <v>5.0</v>
      </c>
      <c r="E3746" s="35">
        <v>3.0</v>
      </c>
      <c r="F3746" s="10" t="s">
        <v>177</v>
      </c>
      <c r="G3746" t="s">
        <v>40</v>
      </c>
      <c r="H3746" s="35">
        <v>2700.0</v>
      </c>
      <c r="I3746" s="10" t="s">
        <v>2909</v>
      </c>
      <c r="J3746" t="s">
        <v>42</v>
      </c>
    </row>
    <row r="3747">
      <c r="A3747" s="10" t="s">
        <v>2923</v>
      </c>
      <c r="B3747" s="35">
        <v>2600000.0</v>
      </c>
      <c r="C3747" s="35">
        <v>5.0</v>
      </c>
      <c r="D3747" s="51">
        <v>5.0</v>
      </c>
      <c r="E3747" s="35">
        <v>1.0</v>
      </c>
      <c r="F3747" s="10" t="s">
        <v>92</v>
      </c>
      <c r="G3747" t="s">
        <v>2989</v>
      </c>
      <c r="H3747" s="35">
        <v>4200.0</v>
      </c>
      <c r="I3747" s="10" t="s">
        <v>2909</v>
      </c>
      <c r="J3747" t="s">
        <v>42</v>
      </c>
    </row>
    <row r="3748">
      <c r="A3748" s="10" t="s">
        <v>2936</v>
      </c>
      <c r="B3748" s="35">
        <v>2600000.0</v>
      </c>
      <c r="C3748" s="35">
        <v>4.0</v>
      </c>
      <c r="D3748" s="51">
        <v>3.0</v>
      </c>
      <c r="E3748" s="35">
        <v>8.0</v>
      </c>
      <c r="F3748" s="10" t="s">
        <v>177</v>
      </c>
      <c r="G3748" t="s">
        <v>40</v>
      </c>
      <c r="H3748" s="35">
        <v>3797.0</v>
      </c>
      <c r="I3748" s="10" t="s">
        <v>2909</v>
      </c>
      <c r="J3748" t="s">
        <v>36</v>
      </c>
    </row>
    <row r="3749">
      <c r="A3749" s="10" t="s">
        <v>2916</v>
      </c>
      <c r="B3749" s="35">
        <v>2600000.0</v>
      </c>
      <c r="C3749" s="35">
        <v>4.0</v>
      </c>
      <c r="D3749" s="51">
        <v>4.0</v>
      </c>
      <c r="E3749" s="35">
        <v>1.0</v>
      </c>
      <c r="F3749" s="10" t="s">
        <v>92</v>
      </c>
      <c r="G3749" t="s">
        <v>2989</v>
      </c>
      <c r="H3749" s="35">
        <v>3260.0</v>
      </c>
      <c r="I3749" s="10" t="s">
        <v>2909</v>
      </c>
      <c r="J3749" t="s">
        <v>256</v>
      </c>
    </row>
    <row r="3750">
      <c r="A3750" s="10" t="s">
        <v>2916</v>
      </c>
      <c r="B3750" s="35">
        <v>2600000.0</v>
      </c>
      <c r="C3750" s="35">
        <v>4.0</v>
      </c>
      <c r="D3750" s="51">
        <v>4.0</v>
      </c>
      <c r="E3750" s="35">
        <v>2.0</v>
      </c>
      <c r="F3750" s="10" t="s">
        <v>92</v>
      </c>
      <c r="G3750" t="s">
        <v>2989</v>
      </c>
      <c r="H3750" s="35">
        <v>3260.0</v>
      </c>
      <c r="I3750" s="10" t="s">
        <v>2909</v>
      </c>
      <c r="J3750" t="s">
        <v>42</v>
      </c>
    </row>
    <row r="3751">
      <c r="A3751" s="10" t="s">
        <v>2916</v>
      </c>
      <c r="B3751" s="35">
        <v>2600000.0</v>
      </c>
      <c r="C3751" s="35">
        <v>4.0</v>
      </c>
      <c r="D3751" s="51">
        <v>4.0</v>
      </c>
      <c r="E3751" s="35">
        <v>3.0</v>
      </c>
      <c r="F3751" s="10" t="s">
        <v>92</v>
      </c>
      <c r="G3751" t="s">
        <v>2989</v>
      </c>
      <c r="H3751" s="35">
        <v>3260.0</v>
      </c>
      <c r="I3751" s="10" t="s">
        <v>2909</v>
      </c>
      <c r="J3751" t="s">
        <v>42</v>
      </c>
    </row>
    <row r="3752">
      <c r="A3752" s="10" t="s">
        <v>2931</v>
      </c>
      <c r="B3752" s="35">
        <v>2600000.0</v>
      </c>
      <c r="C3752" s="35">
        <v>4.0</v>
      </c>
      <c r="D3752" s="51">
        <v>4.0</v>
      </c>
      <c r="E3752" s="35">
        <v>2.0</v>
      </c>
      <c r="F3752" s="10" t="s">
        <v>33</v>
      </c>
      <c r="G3752" t="s">
        <v>2989</v>
      </c>
      <c r="H3752" s="35">
        <v>2250.0</v>
      </c>
      <c r="I3752" s="10" t="s">
        <v>2909</v>
      </c>
      <c r="J3752" t="s">
        <v>42</v>
      </c>
    </row>
    <row r="3753">
      <c r="A3753" s="10" t="s">
        <v>2932</v>
      </c>
      <c r="B3753" s="35">
        <v>2600000.0</v>
      </c>
      <c r="C3753" s="35">
        <v>4.0</v>
      </c>
      <c r="D3753" s="51">
        <v>3.0</v>
      </c>
      <c r="E3753" s="35">
        <v>2.0</v>
      </c>
      <c r="F3753" s="10" t="s">
        <v>1404</v>
      </c>
      <c r="G3753" t="s">
        <v>40</v>
      </c>
      <c r="H3753" s="35">
        <v>12002.0</v>
      </c>
      <c r="I3753" s="10" t="s">
        <v>2909</v>
      </c>
      <c r="J3753" t="s">
        <v>112</v>
      </c>
    </row>
    <row r="3754">
      <c r="A3754" s="10" t="s">
        <v>2910</v>
      </c>
      <c r="B3754" s="35">
        <v>2600000.0</v>
      </c>
      <c r="C3754" s="35">
        <v>4.0</v>
      </c>
      <c r="D3754" s="51">
        <v>4.0</v>
      </c>
      <c r="E3754" s="35">
        <v>2.0</v>
      </c>
      <c r="F3754" s="10" t="s">
        <v>33</v>
      </c>
      <c r="G3754" t="s">
        <v>2989</v>
      </c>
      <c r="H3754" s="35">
        <v>1851.0</v>
      </c>
      <c r="I3754" s="10" t="s">
        <v>2909</v>
      </c>
      <c r="J3754" t="s">
        <v>42</v>
      </c>
    </row>
    <row r="3755">
      <c r="A3755" s="10" t="s">
        <v>2921</v>
      </c>
      <c r="B3755" s="35">
        <v>2600000.0</v>
      </c>
      <c r="C3755" s="35">
        <v>5.0</v>
      </c>
      <c r="D3755" s="51">
        <v>5.0</v>
      </c>
      <c r="E3755" s="35">
        <v>2.0</v>
      </c>
      <c r="F3755" s="10" t="s">
        <v>177</v>
      </c>
      <c r="G3755" t="s">
        <v>40</v>
      </c>
      <c r="H3755" s="35">
        <v>2000.0</v>
      </c>
      <c r="I3755" s="10" t="s">
        <v>2909</v>
      </c>
      <c r="J3755" t="s">
        <v>42</v>
      </c>
    </row>
    <row r="3756">
      <c r="A3756" s="10" t="s">
        <v>2921</v>
      </c>
      <c r="B3756" s="35">
        <v>2600000.0</v>
      </c>
      <c r="C3756" s="35">
        <v>5.0</v>
      </c>
      <c r="D3756" s="51">
        <v>6.0</v>
      </c>
      <c r="E3756" s="35">
        <v>2.0</v>
      </c>
      <c r="F3756" s="10" t="s">
        <v>557</v>
      </c>
      <c r="G3756" t="s">
        <v>2989</v>
      </c>
      <c r="H3756" s="35">
        <v>3197.0</v>
      </c>
      <c r="I3756" s="10" t="s">
        <v>2909</v>
      </c>
      <c r="J3756" t="s">
        <v>42</v>
      </c>
    </row>
    <row r="3757">
      <c r="A3757" s="10" t="s">
        <v>2921</v>
      </c>
      <c r="B3757" s="35">
        <v>2600000.0</v>
      </c>
      <c r="C3757" s="35">
        <v>6.0</v>
      </c>
      <c r="D3757" s="51">
        <v>6.0</v>
      </c>
      <c r="E3757" s="35">
        <v>2.0</v>
      </c>
      <c r="F3757" s="10" t="s">
        <v>557</v>
      </c>
      <c r="G3757" t="s">
        <v>40</v>
      </c>
      <c r="H3757" s="35">
        <v>1760.0</v>
      </c>
      <c r="I3757" s="10" t="s">
        <v>2909</v>
      </c>
      <c r="J3757" t="s">
        <v>42</v>
      </c>
    </row>
    <row r="3758">
      <c r="A3758" s="10" t="s">
        <v>2912</v>
      </c>
      <c r="B3758" s="35">
        <v>2600000.0</v>
      </c>
      <c r="C3758" s="35">
        <v>5.0</v>
      </c>
      <c r="D3758" s="51">
        <v>7.0</v>
      </c>
      <c r="E3758" s="35">
        <v>4.0</v>
      </c>
      <c r="F3758" s="10" t="s">
        <v>56</v>
      </c>
      <c r="G3758" t="s">
        <v>2989</v>
      </c>
      <c r="H3758" s="35">
        <v>4400.0</v>
      </c>
      <c r="I3758" s="10" t="s">
        <v>2909</v>
      </c>
      <c r="J3758" t="s">
        <v>256</v>
      </c>
    </row>
    <row r="3759">
      <c r="A3759" s="10" t="s">
        <v>2958</v>
      </c>
      <c r="B3759" s="35">
        <v>2600000.0</v>
      </c>
      <c r="C3759" s="35">
        <v>4.0</v>
      </c>
      <c r="D3759" s="51">
        <v>3.0</v>
      </c>
      <c r="E3759" s="35">
        <v>2.0</v>
      </c>
      <c r="F3759" s="10" t="s">
        <v>659</v>
      </c>
      <c r="G3759" t="s">
        <v>40</v>
      </c>
      <c r="H3759" s="35">
        <v>10796.0</v>
      </c>
      <c r="I3759" s="10" t="s">
        <v>2909</v>
      </c>
      <c r="J3759" t="s">
        <v>256</v>
      </c>
    </row>
    <row r="3760">
      <c r="A3760" s="10" t="s">
        <v>2924</v>
      </c>
      <c r="B3760" s="35">
        <v>2600000.0</v>
      </c>
      <c r="C3760" s="35">
        <v>6.0</v>
      </c>
      <c r="D3760" s="51">
        <v>6.0</v>
      </c>
      <c r="E3760" s="35">
        <v>2.0</v>
      </c>
      <c r="F3760" s="10" t="s">
        <v>56</v>
      </c>
      <c r="G3760" t="s">
        <v>40</v>
      </c>
      <c r="H3760" s="35">
        <v>5200.0</v>
      </c>
      <c r="I3760" s="10" t="s">
        <v>2909</v>
      </c>
      <c r="J3760" t="s">
        <v>112</v>
      </c>
    </row>
    <row r="3761">
      <c r="A3761" s="10" t="s">
        <v>2907</v>
      </c>
      <c r="B3761" s="35">
        <v>2600000.0</v>
      </c>
      <c r="C3761" s="35">
        <v>4.0</v>
      </c>
      <c r="D3761" s="51">
        <v>4.0</v>
      </c>
      <c r="E3761" s="35">
        <v>2.0</v>
      </c>
      <c r="F3761" s="10" t="s">
        <v>92</v>
      </c>
      <c r="G3761" t="s">
        <v>2989</v>
      </c>
      <c r="H3761" s="35">
        <v>2809.0</v>
      </c>
      <c r="I3761" s="10" t="s">
        <v>2909</v>
      </c>
      <c r="J3761" t="s">
        <v>36</v>
      </c>
    </row>
    <row r="3762">
      <c r="A3762" s="10" t="s">
        <v>2907</v>
      </c>
      <c r="B3762" s="35">
        <v>2600000.0</v>
      </c>
      <c r="C3762" s="35">
        <v>2.0</v>
      </c>
      <c r="D3762" s="51">
        <v>2.0</v>
      </c>
      <c r="E3762" s="35">
        <v>3.0</v>
      </c>
      <c r="F3762" s="10" t="s">
        <v>33</v>
      </c>
      <c r="G3762" t="s">
        <v>2989</v>
      </c>
      <c r="H3762" s="35">
        <v>1184.0</v>
      </c>
      <c r="I3762" s="10" t="s">
        <v>2909</v>
      </c>
      <c r="J3762" t="s">
        <v>36</v>
      </c>
    </row>
    <row r="3763">
      <c r="A3763" s="10" t="s">
        <v>2907</v>
      </c>
      <c r="B3763" s="35">
        <v>2600000.0</v>
      </c>
      <c r="C3763" s="35">
        <v>4.0</v>
      </c>
      <c r="D3763" s="51">
        <v>4.0</v>
      </c>
      <c r="E3763" s="35">
        <v>1.0</v>
      </c>
      <c r="F3763" s="10" t="s">
        <v>33</v>
      </c>
      <c r="G3763" t="s">
        <v>2989</v>
      </c>
      <c r="H3763" s="35">
        <v>3282.0</v>
      </c>
      <c r="I3763" s="10" t="s">
        <v>2909</v>
      </c>
      <c r="J3763" t="s">
        <v>42</v>
      </c>
    </row>
    <row r="3764">
      <c r="A3764" s="10" t="s">
        <v>2907</v>
      </c>
      <c r="B3764" s="35">
        <v>2600000.0</v>
      </c>
      <c r="C3764" s="35">
        <v>2.0</v>
      </c>
      <c r="D3764" s="51">
        <v>2.0</v>
      </c>
      <c r="E3764" s="35">
        <v>2.0</v>
      </c>
      <c r="F3764" s="10" t="s">
        <v>33</v>
      </c>
      <c r="G3764" t="s">
        <v>2989</v>
      </c>
      <c r="H3764" s="35">
        <v>1051.0</v>
      </c>
      <c r="I3764" s="10" t="s">
        <v>2909</v>
      </c>
      <c r="J3764" t="s">
        <v>36</v>
      </c>
    </row>
    <row r="3765">
      <c r="A3765" s="10" t="s">
        <v>2907</v>
      </c>
      <c r="B3765" s="35">
        <v>2600000.0</v>
      </c>
      <c r="C3765" s="35">
        <v>3.0</v>
      </c>
      <c r="D3765" s="51">
        <v>4.0</v>
      </c>
      <c r="E3765" s="35">
        <v>2.0</v>
      </c>
      <c r="F3765" s="10" t="s">
        <v>92</v>
      </c>
      <c r="G3765" t="s">
        <v>40</v>
      </c>
      <c r="H3765" s="35">
        <v>2245.0</v>
      </c>
      <c r="I3765" s="10" t="s">
        <v>2909</v>
      </c>
      <c r="J3765" t="s">
        <v>112</v>
      </c>
    </row>
    <row r="3766">
      <c r="A3766" s="10" t="s">
        <v>2907</v>
      </c>
      <c r="B3766" s="35">
        <v>2600000.0</v>
      </c>
      <c r="C3766" s="35">
        <v>2.0</v>
      </c>
      <c r="D3766" s="51">
        <v>2.0</v>
      </c>
      <c r="E3766" s="35">
        <v>1.0</v>
      </c>
      <c r="F3766" s="10" t="s">
        <v>33</v>
      </c>
      <c r="G3766" t="s">
        <v>2989</v>
      </c>
      <c r="H3766" s="35">
        <v>1195.0</v>
      </c>
      <c r="I3766" s="10" t="s">
        <v>2909</v>
      </c>
      <c r="J3766" t="s">
        <v>42</v>
      </c>
    </row>
    <row r="3767">
      <c r="A3767" s="10" t="s">
        <v>2907</v>
      </c>
      <c r="B3767" s="35">
        <v>2600000.0</v>
      </c>
      <c r="C3767" s="35">
        <v>5.0</v>
      </c>
      <c r="D3767" s="51">
        <v>6.0</v>
      </c>
      <c r="E3767" s="35">
        <v>2.0</v>
      </c>
      <c r="F3767" s="10" t="s">
        <v>92</v>
      </c>
      <c r="G3767" t="s">
        <v>2989</v>
      </c>
      <c r="H3767" s="35">
        <v>3502.0</v>
      </c>
      <c r="I3767" s="10" t="s">
        <v>2909</v>
      </c>
      <c r="J3767" t="s">
        <v>42</v>
      </c>
    </row>
    <row r="3768">
      <c r="A3768" s="10" t="s">
        <v>2920</v>
      </c>
      <c r="B3768" s="35">
        <v>2600000.0</v>
      </c>
      <c r="C3768" s="35">
        <v>5.0</v>
      </c>
      <c r="D3768" s="51">
        <v>4.0</v>
      </c>
      <c r="E3768" s="35">
        <v>2.0</v>
      </c>
      <c r="F3768" s="10" t="s">
        <v>92</v>
      </c>
      <c r="G3768" t="s">
        <v>2989</v>
      </c>
      <c r="H3768" s="35">
        <v>3041.0</v>
      </c>
      <c r="I3768" s="10" t="s">
        <v>2909</v>
      </c>
      <c r="J3768" t="s">
        <v>42</v>
      </c>
    </row>
    <row r="3769">
      <c r="A3769" s="10" t="s">
        <v>2920</v>
      </c>
      <c r="B3769" s="35">
        <v>2600000.0</v>
      </c>
      <c r="C3769" s="35">
        <v>5.0</v>
      </c>
      <c r="D3769" s="51">
        <v>5.0</v>
      </c>
      <c r="E3769" s="35">
        <v>2.0</v>
      </c>
      <c r="F3769" s="10" t="s">
        <v>92</v>
      </c>
      <c r="G3769" t="s">
        <v>2989</v>
      </c>
      <c r="H3769" s="35">
        <v>3478.0</v>
      </c>
      <c r="I3769" s="10" t="s">
        <v>2909</v>
      </c>
      <c r="J3769" t="s">
        <v>42</v>
      </c>
    </row>
    <row r="3770">
      <c r="A3770" s="10" t="s">
        <v>2920</v>
      </c>
      <c r="B3770" s="35">
        <v>2600000.0</v>
      </c>
      <c r="C3770" s="35">
        <v>5.0</v>
      </c>
      <c r="D3770" s="51">
        <v>4.0</v>
      </c>
      <c r="E3770" s="35">
        <v>2.0</v>
      </c>
      <c r="F3770" s="10" t="s">
        <v>92</v>
      </c>
      <c r="G3770" t="s">
        <v>2989</v>
      </c>
      <c r="H3770" s="35">
        <v>3041.0</v>
      </c>
      <c r="I3770" s="10" t="s">
        <v>2909</v>
      </c>
      <c r="J3770" t="s">
        <v>36</v>
      </c>
    </row>
    <row r="3771">
      <c r="A3771" s="10" t="s">
        <v>2920</v>
      </c>
      <c r="B3771" s="35">
        <v>2600000.0</v>
      </c>
      <c r="C3771" s="35">
        <v>6.0</v>
      </c>
      <c r="D3771" s="51">
        <v>6.0</v>
      </c>
      <c r="E3771" s="35">
        <v>2.0</v>
      </c>
      <c r="F3771" s="10" t="s">
        <v>56</v>
      </c>
      <c r="G3771" t="s">
        <v>40</v>
      </c>
      <c r="H3771" s="35">
        <v>3800.0</v>
      </c>
      <c r="I3771" s="10" t="s">
        <v>2909</v>
      </c>
      <c r="J3771" t="s">
        <v>42</v>
      </c>
    </row>
    <row r="3772">
      <c r="A3772" s="10" t="s">
        <v>2920</v>
      </c>
      <c r="B3772" s="35">
        <v>2600000.0</v>
      </c>
      <c r="C3772" s="35">
        <v>5.0</v>
      </c>
      <c r="D3772" s="51">
        <v>5.0</v>
      </c>
      <c r="E3772" s="35">
        <v>1.0</v>
      </c>
      <c r="F3772" s="10" t="s">
        <v>92</v>
      </c>
      <c r="G3772" t="s">
        <v>2989</v>
      </c>
      <c r="H3772" s="35">
        <v>2702.0</v>
      </c>
      <c r="I3772" s="10" t="s">
        <v>2909</v>
      </c>
      <c r="J3772" t="s">
        <v>42</v>
      </c>
    </row>
    <row r="3773">
      <c r="A3773" s="10" t="s">
        <v>2920</v>
      </c>
      <c r="B3773" s="35">
        <v>2600000.0</v>
      </c>
      <c r="C3773" s="35">
        <v>5.0</v>
      </c>
      <c r="D3773" s="51">
        <v>3.0</v>
      </c>
      <c r="E3773" s="35">
        <v>2.0</v>
      </c>
      <c r="F3773" s="10" t="s">
        <v>92</v>
      </c>
      <c r="G3773" t="s">
        <v>2989</v>
      </c>
      <c r="H3773" s="35">
        <v>3900.0</v>
      </c>
      <c r="I3773" s="10" t="s">
        <v>2909</v>
      </c>
      <c r="J3773" t="s">
        <v>42</v>
      </c>
    </row>
    <row r="3774">
      <c r="A3774" s="10" t="s">
        <v>2952</v>
      </c>
      <c r="B3774" s="35">
        <v>2600000.0</v>
      </c>
      <c r="C3774" s="35">
        <v>6.0</v>
      </c>
      <c r="D3774" s="51">
        <v>4.0</v>
      </c>
      <c r="E3774" s="35">
        <v>2.0</v>
      </c>
      <c r="F3774" s="10" t="s">
        <v>39</v>
      </c>
      <c r="G3774" t="s">
        <v>40</v>
      </c>
      <c r="H3774" s="35">
        <v>6300.0</v>
      </c>
      <c r="I3774" s="10" t="s">
        <v>2909</v>
      </c>
      <c r="J3774" t="s">
        <v>42</v>
      </c>
    </row>
    <row r="3775">
      <c r="A3775" s="10" t="s">
        <v>2941</v>
      </c>
      <c r="B3775" s="35">
        <v>2600000.0</v>
      </c>
      <c r="C3775" s="35">
        <v>5.0</v>
      </c>
      <c r="D3775" s="51">
        <v>6.0</v>
      </c>
      <c r="E3775" s="35">
        <v>2.0</v>
      </c>
      <c r="F3775" s="10" t="s">
        <v>92</v>
      </c>
      <c r="G3775" t="s">
        <v>2989</v>
      </c>
      <c r="H3775" s="35">
        <v>3660.0</v>
      </c>
      <c r="I3775" s="10" t="s">
        <v>2909</v>
      </c>
      <c r="J3775" t="s">
        <v>112</v>
      </c>
    </row>
    <row r="3776">
      <c r="A3776" s="10" t="s">
        <v>2917</v>
      </c>
      <c r="B3776" s="35">
        <v>2600000.0</v>
      </c>
      <c r="C3776" s="35">
        <v>5.0</v>
      </c>
      <c r="D3776" s="51">
        <v>4.0</v>
      </c>
      <c r="E3776" s="35">
        <v>1.0</v>
      </c>
      <c r="F3776" s="10" t="s">
        <v>56</v>
      </c>
      <c r="G3776" t="s">
        <v>40</v>
      </c>
      <c r="H3776" s="35">
        <v>3600.0</v>
      </c>
      <c r="I3776" s="10" t="s">
        <v>2909</v>
      </c>
      <c r="J3776" t="s">
        <v>42</v>
      </c>
    </row>
    <row r="3777">
      <c r="A3777" s="10" t="s">
        <v>2917</v>
      </c>
      <c r="B3777" s="35">
        <v>2600000.0</v>
      </c>
      <c r="C3777" s="35">
        <v>5.0</v>
      </c>
      <c r="D3777" s="51">
        <v>3.0</v>
      </c>
      <c r="E3777" s="35">
        <v>2.0</v>
      </c>
      <c r="F3777" s="10" t="s">
        <v>56</v>
      </c>
      <c r="G3777" t="s">
        <v>40</v>
      </c>
      <c r="H3777" s="35">
        <v>3600.0</v>
      </c>
      <c r="I3777" s="10" t="s">
        <v>2909</v>
      </c>
      <c r="J3777" t="s">
        <v>42</v>
      </c>
    </row>
    <row r="3778">
      <c r="A3778" s="10" t="s">
        <v>2936</v>
      </c>
      <c r="B3778" s="35">
        <v>2650000.0</v>
      </c>
      <c r="C3778" s="35">
        <v>4.0</v>
      </c>
      <c r="D3778" s="51">
        <v>3.0</v>
      </c>
      <c r="E3778" s="35">
        <v>1.0</v>
      </c>
      <c r="F3778" s="10" t="s">
        <v>177</v>
      </c>
      <c r="G3778" t="s">
        <v>40</v>
      </c>
      <c r="H3778" s="35">
        <v>1870.0</v>
      </c>
      <c r="I3778" s="10" t="s">
        <v>2909</v>
      </c>
      <c r="J3778" t="s">
        <v>42</v>
      </c>
    </row>
    <row r="3779">
      <c r="A3779" s="10" t="s">
        <v>2936</v>
      </c>
      <c r="B3779" s="35">
        <v>2650000.0</v>
      </c>
      <c r="C3779" s="35">
        <v>6.0</v>
      </c>
      <c r="D3779" s="51">
        <v>4.0</v>
      </c>
      <c r="E3779" s="35">
        <v>2.0</v>
      </c>
      <c r="F3779" s="10" t="s">
        <v>177</v>
      </c>
      <c r="G3779" t="s">
        <v>40</v>
      </c>
      <c r="H3779" s="35">
        <v>2029.0</v>
      </c>
      <c r="I3779" s="10" t="s">
        <v>2909</v>
      </c>
      <c r="J3779" t="s">
        <v>42</v>
      </c>
    </row>
    <row r="3780">
      <c r="A3780" s="10" t="s">
        <v>2931</v>
      </c>
      <c r="B3780" s="35">
        <v>2650000.0</v>
      </c>
      <c r="C3780" s="35">
        <v>4.0</v>
      </c>
      <c r="D3780" s="51">
        <v>4.0</v>
      </c>
      <c r="E3780" s="35">
        <v>1.0</v>
      </c>
      <c r="F3780" s="10" t="s">
        <v>33</v>
      </c>
      <c r="G3780" t="s">
        <v>2989</v>
      </c>
      <c r="H3780" s="35">
        <v>2249.0</v>
      </c>
      <c r="I3780" s="10" t="s">
        <v>2909</v>
      </c>
      <c r="J3780" t="s">
        <v>42</v>
      </c>
    </row>
    <row r="3781">
      <c r="A3781" s="10" t="s">
        <v>2910</v>
      </c>
      <c r="B3781" s="35">
        <v>2650000.0</v>
      </c>
      <c r="C3781" s="35">
        <v>4.0</v>
      </c>
      <c r="D3781" s="51">
        <v>5.0</v>
      </c>
      <c r="E3781" s="35">
        <v>2.0</v>
      </c>
      <c r="F3781" s="10" t="s">
        <v>33</v>
      </c>
      <c r="G3781" t="s">
        <v>2989</v>
      </c>
      <c r="H3781" s="35">
        <v>2077.0</v>
      </c>
      <c r="I3781" s="10" t="s">
        <v>2909</v>
      </c>
      <c r="J3781" t="s">
        <v>42</v>
      </c>
    </row>
    <row r="3782">
      <c r="A3782" s="10" t="s">
        <v>2910</v>
      </c>
      <c r="B3782" s="35">
        <v>2650000.0</v>
      </c>
      <c r="C3782" s="35">
        <v>4.0</v>
      </c>
      <c r="D3782" s="51">
        <v>4.0</v>
      </c>
      <c r="E3782" s="35">
        <v>1.0</v>
      </c>
      <c r="F3782" s="10" t="s">
        <v>33</v>
      </c>
      <c r="G3782" t="s">
        <v>2989</v>
      </c>
      <c r="H3782" s="35">
        <v>2077.0</v>
      </c>
      <c r="I3782" s="10" t="s">
        <v>2909</v>
      </c>
      <c r="J3782" t="s">
        <v>42</v>
      </c>
    </row>
    <row r="3783">
      <c r="A3783" s="10" t="s">
        <v>2925</v>
      </c>
      <c r="B3783" s="35">
        <v>2650000.0</v>
      </c>
      <c r="C3783" s="35">
        <v>7.0</v>
      </c>
      <c r="D3783" s="51">
        <v>6.0</v>
      </c>
      <c r="E3783" s="35">
        <v>2.0</v>
      </c>
      <c r="F3783" s="10" t="s">
        <v>39</v>
      </c>
      <c r="G3783" t="s">
        <v>40</v>
      </c>
      <c r="H3783" s="35">
        <v>3068.0</v>
      </c>
      <c r="I3783" s="10" t="s">
        <v>2909</v>
      </c>
      <c r="J3783" t="s">
        <v>42</v>
      </c>
    </row>
    <row r="3784">
      <c r="A3784" s="10" t="s">
        <v>2907</v>
      </c>
      <c r="B3784" s="35">
        <v>2650000.0</v>
      </c>
      <c r="C3784" s="35">
        <v>5.0</v>
      </c>
      <c r="D3784" s="51">
        <v>5.0</v>
      </c>
      <c r="E3784" s="35">
        <v>2.0</v>
      </c>
      <c r="F3784" s="10" t="s">
        <v>33</v>
      </c>
      <c r="G3784" t="s">
        <v>2989</v>
      </c>
      <c r="H3784" s="35">
        <v>2343.0</v>
      </c>
      <c r="I3784" s="10" t="s">
        <v>2909</v>
      </c>
      <c r="J3784" t="s">
        <v>42</v>
      </c>
    </row>
    <row r="3785">
      <c r="A3785" s="10" t="s">
        <v>2920</v>
      </c>
      <c r="B3785" s="35">
        <v>2650000.0</v>
      </c>
      <c r="C3785" s="35">
        <v>5.0</v>
      </c>
      <c r="D3785" s="51">
        <v>5.0</v>
      </c>
      <c r="E3785" s="35">
        <v>2.0</v>
      </c>
      <c r="F3785" s="10" t="s">
        <v>92</v>
      </c>
      <c r="G3785" t="s">
        <v>2989</v>
      </c>
      <c r="H3785" s="35">
        <v>3401.0</v>
      </c>
      <c r="I3785" s="10" t="s">
        <v>2909</v>
      </c>
      <c r="J3785" t="s">
        <v>36</v>
      </c>
    </row>
    <row r="3786">
      <c r="A3786" s="10" t="s">
        <v>2920</v>
      </c>
      <c r="B3786" s="35">
        <v>2650000.0</v>
      </c>
      <c r="C3786" s="35">
        <v>6.0</v>
      </c>
      <c r="D3786" s="51">
        <v>6.0</v>
      </c>
      <c r="E3786" s="35">
        <v>2.0</v>
      </c>
      <c r="F3786" s="10" t="s">
        <v>92</v>
      </c>
      <c r="G3786" t="s">
        <v>2989</v>
      </c>
      <c r="H3786" s="35">
        <v>3169.0</v>
      </c>
      <c r="I3786" s="10" t="s">
        <v>2909</v>
      </c>
      <c r="J3786" t="s">
        <v>42</v>
      </c>
    </row>
    <row r="3787">
      <c r="A3787" s="10" t="s">
        <v>2920</v>
      </c>
      <c r="B3787" s="35">
        <v>2650000.0</v>
      </c>
      <c r="C3787" s="35">
        <v>5.0</v>
      </c>
      <c r="D3787" s="51">
        <v>6.0</v>
      </c>
      <c r="E3787" s="35">
        <v>4.0</v>
      </c>
      <c r="F3787" s="10" t="s">
        <v>92</v>
      </c>
      <c r="G3787" t="s">
        <v>2989</v>
      </c>
      <c r="H3787" s="35">
        <v>3541.0</v>
      </c>
      <c r="I3787" s="10" t="s">
        <v>2909</v>
      </c>
      <c r="J3787" t="s">
        <v>42</v>
      </c>
    </row>
    <row r="3788">
      <c r="A3788" s="10" t="s">
        <v>2920</v>
      </c>
      <c r="B3788" s="35">
        <v>2650000.0</v>
      </c>
      <c r="C3788" s="35">
        <v>5.0</v>
      </c>
      <c r="D3788" s="51">
        <v>5.0</v>
      </c>
      <c r="E3788" s="35">
        <v>2.0</v>
      </c>
      <c r="F3788" s="10" t="s">
        <v>92</v>
      </c>
      <c r="G3788" t="s">
        <v>2989</v>
      </c>
      <c r="H3788" s="35">
        <v>3169.0</v>
      </c>
      <c r="I3788" s="10" t="s">
        <v>2909</v>
      </c>
      <c r="J3788" t="s">
        <v>42</v>
      </c>
    </row>
    <row r="3789">
      <c r="A3789" s="10" t="s">
        <v>2920</v>
      </c>
      <c r="B3789" s="35">
        <v>2650000.0</v>
      </c>
      <c r="C3789" s="35">
        <v>5.0</v>
      </c>
      <c r="D3789" s="51">
        <v>6.0</v>
      </c>
      <c r="E3789" s="35">
        <v>2.0</v>
      </c>
      <c r="F3789" s="10" t="s">
        <v>92</v>
      </c>
      <c r="G3789" t="s">
        <v>2989</v>
      </c>
      <c r="H3789" s="35">
        <v>3541.0</v>
      </c>
      <c r="I3789" s="10" t="s">
        <v>2909</v>
      </c>
      <c r="J3789" t="s">
        <v>256</v>
      </c>
    </row>
    <row r="3790">
      <c r="A3790" s="10" t="s">
        <v>2920</v>
      </c>
      <c r="B3790" s="35">
        <v>2650000.0</v>
      </c>
      <c r="C3790" s="35">
        <v>5.0</v>
      </c>
      <c r="D3790" s="51">
        <v>5.0</v>
      </c>
      <c r="E3790" s="35">
        <v>2.0</v>
      </c>
      <c r="F3790" s="10" t="s">
        <v>92</v>
      </c>
      <c r="G3790" t="s">
        <v>40</v>
      </c>
      <c r="H3790" s="35">
        <v>1650.0</v>
      </c>
      <c r="I3790" s="10" t="s">
        <v>2909</v>
      </c>
      <c r="J3790" t="s">
        <v>42</v>
      </c>
    </row>
    <row r="3791">
      <c r="A3791" s="10" t="s">
        <v>2920</v>
      </c>
      <c r="B3791" s="35">
        <v>2650000.0</v>
      </c>
      <c r="C3791" s="35">
        <v>5.0</v>
      </c>
      <c r="D3791" s="51">
        <v>4.0</v>
      </c>
      <c r="E3791" s="35">
        <v>2.0</v>
      </c>
      <c r="F3791" s="10" t="s">
        <v>92</v>
      </c>
      <c r="G3791" t="s">
        <v>2989</v>
      </c>
      <c r="H3791" s="35">
        <v>3000.0</v>
      </c>
      <c r="I3791" s="10" t="s">
        <v>2909</v>
      </c>
      <c r="J3791" t="s">
        <v>42</v>
      </c>
    </row>
    <row r="3792">
      <c r="A3792" s="10" t="s">
        <v>2920</v>
      </c>
      <c r="B3792" s="35">
        <v>2650000.0</v>
      </c>
      <c r="C3792" s="35">
        <v>5.0</v>
      </c>
      <c r="D3792" s="51">
        <v>6.0</v>
      </c>
      <c r="E3792" s="35">
        <v>2.0</v>
      </c>
      <c r="F3792" s="10" t="s">
        <v>92</v>
      </c>
      <c r="G3792" t="s">
        <v>2989</v>
      </c>
      <c r="H3792" s="35">
        <v>3401.0</v>
      </c>
      <c r="I3792" s="10" t="s">
        <v>2909</v>
      </c>
      <c r="J3792" t="s">
        <v>42</v>
      </c>
    </row>
    <row r="3793">
      <c r="A3793" s="10" t="s">
        <v>2941</v>
      </c>
      <c r="B3793" s="35">
        <v>2650000.0</v>
      </c>
      <c r="C3793" s="35">
        <v>5.0</v>
      </c>
      <c r="D3793" s="51">
        <v>6.0</v>
      </c>
      <c r="E3793" s="35">
        <v>3.0</v>
      </c>
      <c r="F3793" s="10" t="s">
        <v>92</v>
      </c>
      <c r="G3793" t="s">
        <v>2989</v>
      </c>
      <c r="H3793" s="35">
        <v>3466.0</v>
      </c>
      <c r="I3793" s="10" t="s">
        <v>2909</v>
      </c>
      <c r="J3793" t="s">
        <v>42</v>
      </c>
    </row>
    <row r="3794">
      <c r="A3794" s="10" t="s">
        <v>2920</v>
      </c>
      <c r="B3794" s="35">
        <v>2653600.0</v>
      </c>
      <c r="C3794" s="35">
        <v>5.0</v>
      </c>
      <c r="D3794" s="51">
        <v>5.0</v>
      </c>
      <c r="E3794" s="35">
        <v>2.0</v>
      </c>
      <c r="F3794" s="10" t="s">
        <v>92</v>
      </c>
      <c r="G3794" t="s">
        <v>2989</v>
      </c>
      <c r="H3794" s="35">
        <v>3317.0</v>
      </c>
      <c r="I3794" s="10" t="s">
        <v>2909</v>
      </c>
      <c r="J3794" t="s">
        <v>42</v>
      </c>
    </row>
    <row r="3795">
      <c r="A3795" s="10" t="s">
        <v>2907</v>
      </c>
      <c r="B3795" s="35">
        <v>2655400.0</v>
      </c>
      <c r="C3795" s="35">
        <v>4.0</v>
      </c>
      <c r="D3795" s="51">
        <v>5.0</v>
      </c>
      <c r="E3795" s="35">
        <v>4.0</v>
      </c>
      <c r="F3795" s="10" t="s">
        <v>33</v>
      </c>
      <c r="G3795" t="s">
        <v>2989</v>
      </c>
      <c r="H3795" s="35">
        <v>2414.0</v>
      </c>
      <c r="I3795" s="10" t="s">
        <v>2909</v>
      </c>
      <c r="J3795" t="s">
        <v>42</v>
      </c>
    </row>
    <row r="3796">
      <c r="A3796" s="10" t="s">
        <v>2924</v>
      </c>
      <c r="B3796" s="35">
        <v>2660000.0</v>
      </c>
      <c r="C3796" s="35">
        <v>6.0</v>
      </c>
      <c r="D3796" s="51">
        <v>5.0</v>
      </c>
      <c r="E3796" s="35">
        <v>2.0</v>
      </c>
      <c r="F3796" s="10" t="s">
        <v>39</v>
      </c>
      <c r="G3796" t="s">
        <v>40</v>
      </c>
      <c r="H3796" s="35">
        <v>5000.0</v>
      </c>
      <c r="I3796" s="10" t="s">
        <v>2909</v>
      </c>
      <c r="J3796" t="s">
        <v>42</v>
      </c>
    </row>
    <row r="3797">
      <c r="A3797" s="10" t="s">
        <v>2907</v>
      </c>
      <c r="B3797" s="35">
        <v>2670000.0</v>
      </c>
      <c r="C3797" s="35">
        <v>2.0</v>
      </c>
      <c r="D3797" s="51">
        <v>2.0</v>
      </c>
      <c r="E3797" s="35">
        <v>3.0</v>
      </c>
      <c r="F3797" s="10" t="s">
        <v>33</v>
      </c>
      <c r="G3797" t="s">
        <v>2989</v>
      </c>
      <c r="H3797" s="35">
        <v>1114.0</v>
      </c>
      <c r="I3797" s="10" t="s">
        <v>2909</v>
      </c>
      <c r="J3797" t="s">
        <v>36</v>
      </c>
    </row>
    <row r="3798">
      <c r="A3798" s="10" t="s">
        <v>2946</v>
      </c>
      <c r="B3798" s="35">
        <v>2680000.0</v>
      </c>
      <c r="C3798" s="35">
        <v>2.0</v>
      </c>
      <c r="D3798" s="51">
        <v>3.0</v>
      </c>
      <c r="E3798" s="35">
        <v>8.0</v>
      </c>
      <c r="F3798" s="10" t="s">
        <v>33</v>
      </c>
      <c r="G3798" t="s">
        <v>2989</v>
      </c>
      <c r="H3798" s="35">
        <v>1509.0</v>
      </c>
      <c r="I3798" s="10" t="s">
        <v>2909</v>
      </c>
      <c r="J3798" t="s">
        <v>36</v>
      </c>
    </row>
    <row r="3799">
      <c r="A3799" s="10" t="s">
        <v>2931</v>
      </c>
      <c r="B3799" s="35">
        <v>2680000.0</v>
      </c>
      <c r="C3799" s="35">
        <v>4.0</v>
      </c>
      <c r="D3799" s="51">
        <v>4.0</v>
      </c>
      <c r="E3799" s="35">
        <v>1.0</v>
      </c>
      <c r="F3799" s="10" t="s">
        <v>33</v>
      </c>
      <c r="G3799" t="s">
        <v>2989</v>
      </c>
      <c r="H3799" s="35">
        <v>2269.0</v>
      </c>
      <c r="I3799" s="10" t="s">
        <v>2909</v>
      </c>
      <c r="J3799" t="s">
        <v>256</v>
      </c>
    </row>
    <row r="3800">
      <c r="A3800" s="10" t="s">
        <v>2924</v>
      </c>
      <c r="B3800" s="35">
        <v>2680000.0</v>
      </c>
      <c r="C3800" s="35">
        <v>7.0</v>
      </c>
      <c r="D3800" s="51">
        <v>6.0</v>
      </c>
      <c r="E3800" s="35">
        <v>2.0</v>
      </c>
      <c r="F3800" s="10" t="s">
        <v>39</v>
      </c>
      <c r="G3800" t="s">
        <v>40</v>
      </c>
      <c r="H3800" s="35">
        <v>5000.0</v>
      </c>
      <c r="I3800" s="10" t="s">
        <v>2909</v>
      </c>
      <c r="J3800" t="s">
        <v>42</v>
      </c>
    </row>
    <row r="3801">
      <c r="A3801" s="10" t="s">
        <v>2920</v>
      </c>
      <c r="B3801" s="35">
        <v>2680000.0</v>
      </c>
      <c r="C3801" s="35">
        <v>5.0</v>
      </c>
      <c r="D3801" s="51">
        <v>6.0</v>
      </c>
      <c r="E3801" s="35">
        <v>2.0</v>
      </c>
      <c r="F3801" s="10" t="s">
        <v>92</v>
      </c>
      <c r="G3801" t="s">
        <v>2989</v>
      </c>
      <c r="H3801" s="35">
        <v>3169.0</v>
      </c>
      <c r="I3801" s="10" t="s">
        <v>2909</v>
      </c>
      <c r="J3801" t="s">
        <v>42</v>
      </c>
    </row>
    <row r="3802">
      <c r="A3802" s="10" t="s">
        <v>2933</v>
      </c>
      <c r="B3802" s="35">
        <v>2680000.0</v>
      </c>
      <c r="C3802" s="35">
        <v>4.0</v>
      </c>
      <c r="D3802" s="51">
        <v>5.0</v>
      </c>
      <c r="E3802" s="35">
        <v>2.0</v>
      </c>
      <c r="F3802" s="10" t="s">
        <v>557</v>
      </c>
      <c r="G3802" t="s">
        <v>40</v>
      </c>
      <c r="H3802" s="35">
        <v>2080.0</v>
      </c>
      <c r="I3802" s="10" t="s">
        <v>2909</v>
      </c>
      <c r="J3802" t="s">
        <v>42</v>
      </c>
    </row>
    <row r="3803">
      <c r="A3803" s="10" t="s">
        <v>2920</v>
      </c>
      <c r="B3803" s="35">
        <v>2688000.0</v>
      </c>
      <c r="C3803" s="35">
        <v>6.0</v>
      </c>
      <c r="D3803" s="51">
        <v>5.0</v>
      </c>
      <c r="E3803" s="35">
        <v>3.0</v>
      </c>
      <c r="F3803" s="10" t="s">
        <v>92</v>
      </c>
      <c r="G3803" t="s">
        <v>2989</v>
      </c>
      <c r="H3803" s="35">
        <v>3401.0</v>
      </c>
      <c r="I3803" s="10" t="s">
        <v>2909</v>
      </c>
      <c r="J3803" t="s">
        <v>42</v>
      </c>
    </row>
    <row r="3804">
      <c r="A3804" s="10" t="s">
        <v>2920</v>
      </c>
      <c r="B3804" s="35">
        <v>2688000.0</v>
      </c>
      <c r="C3804" s="35">
        <v>5.0</v>
      </c>
      <c r="D3804" s="51">
        <v>6.0</v>
      </c>
      <c r="E3804" s="35">
        <v>6.0</v>
      </c>
      <c r="F3804" s="10" t="s">
        <v>92</v>
      </c>
      <c r="G3804" t="s">
        <v>2989</v>
      </c>
      <c r="H3804" s="35">
        <v>3500.0</v>
      </c>
      <c r="I3804" s="10" t="s">
        <v>2909</v>
      </c>
      <c r="J3804" t="s">
        <v>36</v>
      </c>
    </row>
    <row r="3805">
      <c r="A3805" s="10" t="s">
        <v>2907</v>
      </c>
      <c r="B3805" s="35">
        <v>2688800.0</v>
      </c>
      <c r="C3805" s="35">
        <v>4.0</v>
      </c>
      <c r="D3805" s="51">
        <v>5.0</v>
      </c>
      <c r="E3805" s="35">
        <v>2.0</v>
      </c>
      <c r="F3805" s="10" t="s">
        <v>92</v>
      </c>
      <c r="G3805" t="s">
        <v>2989</v>
      </c>
      <c r="H3805" s="35">
        <v>2593.0</v>
      </c>
      <c r="I3805" s="10" t="s">
        <v>2909</v>
      </c>
      <c r="J3805" t="s">
        <v>36</v>
      </c>
    </row>
    <row r="3806">
      <c r="A3806" s="10" t="s">
        <v>2933</v>
      </c>
      <c r="B3806" s="35">
        <v>2688888.0</v>
      </c>
      <c r="C3806" s="35">
        <v>6.0</v>
      </c>
      <c r="D3806" s="51">
        <v>5.0</v>
      </c>
      <c r="E3806" s="35">
        <v>2.0</v>
      </c>
      <c r="F3806" s="10" t="s">
        <v>92</v>
      </c>
      <c r="G3806" t="s">
        <v>2989</v>
      </c>
      <c r="H3806" s="35">
        <v>4069.0</v>
      </c>
      <c r="I3806" s="10" t="s">
        <v>2909</v>
      </c>
      <c r="J3806" t="s">
        <v>42</v>
      </c>
    </row>
    <row r="3807">
      <c r="A3807" s="10" t="s">
        <v>2936</v>
      </c>
      <c r="B3807" s="35">
        <v>2700000.0</v>
      </c>
      <c r="C3807" s="35">
        <v>4.0</v>
      </c>
      <c r="D3807" s="51">
        <v>4.0</v>
      </c>
      <c r="E3807" s="35">
        <v>2.0</v>
      </c>
      <c r="F3807" s="10" t="s">
        <v>92</v>
      </c>
      <c r="G3807" t="s">
        <v>2989</v>
      </c>
      <c r="H3807" s="35">
        <v>2755.0</v>
      </c>
      <c r="I3807" s="10" t="s">
        <v>2909</v>
      </c>
      <c r="J3807" t="s">
        <v>42</v>
      </c>
    </row>
    <row r="3808">
      <c r="A3808" s="10" t="s">
        <v>2936</v>
      </c>
      <c r="B3808" s="35">
        <v>2700000.0</v>
      </c>
      <c r="C3808" s="35">
        <v>5.0</v>
      </c>
      <c r="D3808" s="51">
        <v>5.0</v>
      </c>
      <c r="E3808" s="35">
        <v>4.0</v>
      </c>
      <c r="F3808" s="10" t="s">
        <v>92</v>
      </c>
      <c r="G3808" t="s">
        <v>2989</v>
      </c>
      <c r="H3808" s="35">
        <v>3349.0</v>
      </c>
      <c r="I3808" s="10" t="s">
        <v>2909</v>
      </c>
      <c r="J3808" t="s">
        <v>36</v>
      </c>
    </row>
    <row r="3809">
      <c r="A3809" s="10" t="s">
        <v>2946</v>
      </c>
      <c r="B3809" s="35">
        <v>2700000.0</v>
      </c>
      <c r="C3809" s="35">
        <v>2.0</v>
      </c>
      <c r="D3809" s="51">
        <v>3.0</v>
      </c>
      <c r="E3809" s="35">
        <v>2.0</v>
      </c>
      <c r="F3809" s="10" t="s">
        <v>33</v>
      </c>
      <c r="G3809" t="s">
        <v>2989</v>
      </c>
      <c r="H3809" s="35">
        <v>1509.0</v>
      </c>
      <c r="I3809" s="10" t="s">
        <v>2909</v>
      </c>
      <c r="J3809" t="s">
        <v>36</v>
      </c>
    </row>
    <row r="3810">
      <c r="A3810" s="10" t="s">
        <v>2916</v>
      </c>
      <c r="B3810" s="35">
        <v>2700000.0</v>
      </c>
      <c r="C3810" s="35">
        <v>6.0</v>
      </c>
      <c r="D3810" s="51">
        <v>6.0</v>
      </c>
      <c r="E3810" s="35">
        <v>3.0</v>
      </c>
      <c r="F3810" s="10" t="s">
        <v>92</v>
      </c>
      <c r="G3810" t="s">
        <v>2989</v>
      </c>
      <c r="H3810" s="35">
        <v>4323.0</v>
      </c>
      <c r="I3810" s="10" t="s">
        <v>2909</v>
      </c>
      <c r="J3810" t="s">
        <v>256</v>
      </c>
    </row>
    <row r="3811">
      <c r="A3811" s="10" t="s">
        <v>2912</v>
      </c>
      <c r="B3811" s="35">
        <v>2700000.0</v>
      </c>
      <c r="C3811" s="35">
        <v>6.0</v>
      </c>
      <c r="D3811" s="51">
        <v>6.0</v>
      </c>
      <c r="E3811" s="35">
        <v>2.0</v>
      </c>
      <c r="F3811" s="10" t="s">
        <v>56</v>
      </c>
      <c r="G3811" t="s">
        <v>40</v>
      </c>
      <c r="H3811" s="35">
        <v>4400.0</v>
      </c>
      <c r="I3811" s="10" t="s">
        <v>2909</v>
      </c>
      <c r="J3811" t="s">
        <v>42</v>
      </c>
    </row>
    <row r="3812">
      <c r="A3812" s="10" t="s">
        <v>2907</v>
      </c>
      <c r="B3812" s="35">
        <v>2700000.0</v>
      </c>
      <c r="C3812" s="35">
        <v>4.0</v>
      </c>
      <c r="D3812" s="51">
        <v>4.0</v>
      </c>
      <c r="E3812" s="35">
        <v>2.0</v>
      </c>
      <c r="F3812" s="10" t="s">
        <v>33</v>
      </c>
      <c r="G3812" t="s">
        <v>2989</v>
      </c>
      <c r="H3812" s="35">
        <v>3095.0</v>
      </c>
      <c r="I3812" s="10" t="s">
        <v>2909</v>
      </c>
      <c r="J3812" t="s">
        <v>36</v>
      </c>
    </row>
    <row r="3813">
      <c r="A3813" s="10" t="s">
        <v>2907</v>
      </c>
      <c r="B3813" s="35">
        <v>2700000.0</v>
      </c>
      <c r="C3813" s="35">
        <v>2.0</v>
      </c>
      <c r="D3813" s="51">
        <v>2.0</v>
      </c>
      <c r="E3813" s="35">
        <v>2.0</v>
      </c>
      <c r="F3813" s="10" t="s">
        <v>33</v>
      </c>
      <c r="G3813" t="s">
        <v>2989</v>
      </c>
      <c r="H3813" s="35">
        <v>1195.0</v>
      </c>
      <c r="I3813" s="10" t="s">
        <v>2909</v>
      </c>
      <c r="J3813" t="s">
        <v>42</v>
      </c>
    </row>
    <row r="3814">
      <c r="A3814" s="10" t="s">
        <v>2907</v>
      </c>
      <c r="B3814" s="35">
        <v>2700000.0</v>
      </c>
      <c r="C3814" s="35">
        <v>2.0</v>
      </c>
      <c r="D3814" s="51">
        <v>2.0</v>
      </c>
      <c r="E3814" s="35">
        <v>1.0</v>
      </c>
      <c r="F3814" s="10" t="s">
        <v>33</v>
      </c>
      <c r="G3814" t="s">
        <v>2989</v>
      </c>
      <c r="H3814" s="35">
        <v>1184.0</v>
      </c>
      <c r="I3814" s="10" t="s">
        <v>2909</v>
      </c>
      <c r="J3814" t="s">
        <v>36</v>
      </c>
    </row>
    <row r="3815">
      <c r="A3815" s="10" t="s">
        <v>2907</v>
      </c>
      <c r="B3815" s="35">
        <v>2700000.0</v>
      </c>
      <c r="C3815" s="35">
        <v>4.0</v>
      </c>
      <c r="D3815" s="51">
        <v>5.0</v>
      </c>
      <c r="E3815" s="35">
        <v>1.0</v>
      </c>
      <c r="F3815" s="10" t="s">
        <v>92</v>
      </c>
      <c r="G3815" t="s">
        <v>2989</v>
      </c>
      <c r="H3815" s="35">
        <v>3800.0</v>
      </c>
      <c r="I3815" s="10" t="s">
        <v>2909</v>
      </c>
      <c r="J3815" t="s">
        <v>42</v>
      </c>
    </row>
    <row r="3816">
      <c r="A3816" s="10" t="s">
        <v>2907</v>
      </c>
      <c r="B3816" s="35">
        <v>2700000.0</v>
      </c>
      <c r="C3816" s="35">
        <v>5.0</v>
      </c>
      <c r="D3816" s="51">
        <v>4.0</v>
      </c>
      <c r="E3816" s="35">
        <v>2.0</v>
      </c>
      <c r="F3816" s="10" t="s">
        <v>92</v>
      </c>
      <c r="G3816" t="s">
        <v>2989</v>
      </c>
      <c r="H3816" s="35">
        <v>3800.0</v>
      </c>
      <c r="I3816" s="10" t="s">
        <v>2909</v>
      </c>
      <c r="J3816" t="s">
        <v>42</v>
      </c>
    </row>
    <row r="3817">
      <c r="A3817" s="10" t="s">
        <v>2907</v>
      </c>
      <c r="B3817" s="35">
        <v>2700000.0</v>
      </c>
      <c r="C3817" s="35">
        <v>6.0</v>
      </c>
      <c r="D3817" s="51">
        <v>6.0</v>
      </c>
      <c r="E3817" s="35">
        <v>1.0</v>
      </c>
      <c r="F3817" s="10" t="s">
        <v>92</v>
      </c>
      <c r="G3817" t="s">
        <v>2989</v>
      </c>
      <c r="H3817" s="35">
        <v>3800.0</v>
      </c>
      <c r="I3817" s="10" t="s">
        <v>2909</v>
      </c>
      <c r="J3817" t="s">
        <v>42</v>
      </c>
    </row>
    <row r="3818">
      <c r="A3818" s="10" t="s">
        <v>2907</v>
      </c>
      <c r="B3818" s="35">
        <v>2700000.0</v>
      </c>
      <c r="C3818" s="35">
        <v>5.0</v>
      </c>
      <c r="D3818" s="51">
        <v>6.0</v>
      </c>
      <c r="E3818" s="35">
        <v>1.0</v>
      </c>
      <c r="F3818" s="10" t="s">
        <v>92</v>
      </c>
      <c r="G3818" t="s">
        <v>2989</v>
      </c>
      <c r="H3818" s="35">
        <v>3800.0</v>
      </c>
      <c r="I3818" s="10" t="s">
        <v>2909</v>
      </c>
      <c r="J3818" t="s">
        <v>42</v>
      </c>
    </row>
    <row r="3819">
      <c r="A3819" s="10" t="s">
        <v>2907</v>
      </c>
      <c r="B3819" s="35">
        <v>2700000.0</v>
      </c>
      <c r="C3819" s="35">
        <v>5.0</v>
      </c>
      <c r="D3819" s="51">
        <v>6.0</v>
      </c>
      <c r="E3819" s="35">
        <v>2.0</v>
      </c>
      <c r="F3819" s="10" t="s">
        <v>92</v>
      </c>
      <c r="G3819" t="s">
        <v>2989</v>
      </c>
      <c r="H3819" s="35">
        <v>3800.0</v>
      </c>
      <c r="I3819" s="10" t="s">
        <v>2909</v>
      </c>
      <c r="J3819" t="s">
        <v>36</v>
      </c>
    </row>
    <row r="3820">
      <c r="A3820" s="10" t="s">
        <v>2907</v>
      </c>
      <c r="B3820" s="35">
        <v>2700000.0</v>
      </c>
      <c r="C3820" s="35">
        <v>4.0</v>
      </c>
      <c r="D3820" s="51">
        <v>5.0</v>
      </c>
      <c r="E3820" s="35">
        <v>2.0</v>
      </c>
      <c r="F3820" s="10" t="s">
        <v>92</v>
      </c>
      <c r="G3820" t="s">
        <v>2989</v>
      </c>
      <c r="H3820" s="35">
        <v>2615.0</v>
      </c>
      <c r="I3820" s="10" t="s">
        <v>2909</v>
      </c>
      <c r="J3820" t="s">
        <v>42</v>
      </c>
    </row>
    <row r="3821">
      <c r="A3821" s="10" t="s">
        <v>2907</v>
      </c>
      <c r="B3821" s="35">
        <v>2700000.0</v>
      </c>
      <c r="C3821" s="35">
        <v>5.0</v>
      </c>
      <c r="D3821" s="51">
        <v>5.0</v>
      </c>
      <c r="E3821" s="35">
        <v>1.0</v>
      </c>
      <c r="F3821" s="10" t="s">
        <v>92</v>
      </c>
      <c r="G3821" t="s">
        <v>2989</v>
      </c>
      <c r="H3821" s="35">
        <v>3800.0</v>
      </c>
      <c r="I3821" s="10" t="s">
        <v>2909</v>
      </c>
      <c r="J3821" t="s">
        <v>42</v>
      </c>
    </row>
    <row r="3822">
      <c r="A3822" s="10" t="s">
        <v>2907</v>
      </c>
      <c r="B3822" s="35">
        <v>2700000.0</v>
      </c>
      <c r="C3822" s="35">
        <v>3.0</v>
      </c>
      <c r="D3822" s="51">
        <v>2.0</v>
      </c>
      <c r="E3822" s="35">
        <v>2.0</v>
      </c>
      <c r="F3822" s="10" t="s">
        <v>33</v>
      </c>
      <c r="G3822" t="s">
        <v>2989</v>
      </c>
      <c r="H3822" s="35">
        <v>1463.0</v>
      </c>
      <c r="I3822" s="10" t="s">
        <v>2909</v>
      </c>
      <c r="J3822" t="s">
        <v>36</v>
      </c>
    </row>
    <row r="3823">
      <c r="A3823" s="10" t="s">
        <v>2920</v>
      </c>
      <c r="B3823" s="35">
        <v>2700000.0</v>
      </c>
      <c r="C3823" s="35">
        <v>5.0</v>
      </c>
      <c r="D3823" s="51">
        <v>5.0</v>
      </c>
      <c r="E3823" s="35">
        <v>1.0</v>
      </c>
      <c r="F3823" s="10" t="s">
        <v>56</v>
      </c>
      <c r="G3823" t="s">
        <v>40</v>
      </c>
      <c r="H3823" s="35">
        <v>3220.0</v>
      </c>
      <c r="I3823" s="10" t="s">
        <v>2909</v>
      </c>
      <c r="J3823" t="s">
        <v>36</v>
      </c>
    </row>
    <row r="3824">
      <c r="A3824" s="10" t="s">
        <v>2920</v>
      </c>
      <c r="B3824" s="35">
        <v>2700000.0</v>
      </c>
      <c r="C3824" s="35">
        <v>5.0</v>
      </c>
      <c r="D3824" s="51">
        <v>6.0</v>
      </c>
      <c r="E3824" s="35">
        <v>5.0</v>
      </c>
      <c r="F3824" s="10" t="s">
        <v>92</v>
      </c>
      <c r="G3824" t="s">
        <v>2989</v>
      </c>
      <c r="H3824" s="35">
        <v>3000.0</v>
      </c>
      <c r="I3824" s="10" t="s">
        <v>2909</v>
      </c>
      <c r="J3824" t="s">
        <v>42</v>
      </c>
    </row>
    <row r="3825">
      <c r="A3825" s="10" t="s">
        <v>2920</v>
      </c>
      <c r="B3825" s="35">
        <v>2700000.0</v>
      </c>
      <c r="C3825" s="35">
        <v>5.0</v>
      </c>
      <c r="D3825" s="51">
        <v>6.0</v>
      </c>
      <c r="E3825" s="35">
        <v>2.0</v>
      </c>
      <c r="F3825" s="10" t="s">
        <v>92</v>
      </c>
      <c r="G3825" t="s">
        <v>2989</v>
      </c>
      <c r="H3825" s="35">
        <v>2874.0</v>
      </c>
      <c r="I3825" s="10" t="s">
        <v>2909</v>
      </c>
      <c r="J3825" t="s">
        <v>42</v>
      </c>
    </row>
    <row r="3826">
      <c r="A3826" s="10" t="s">
        <v>2920</v>
      </c>
      <c r="B3826" s="35">
        <v>2700000.0</v>
      </c>
      <c r="C3826" s="35">
        <v>4.0</v>
      </c>
      <c r="D3826" s="51">
        <v>4.0</v>
      </c>
      <c r="E3826" s="35">
        <v>2.0</v>
      </c>
      <c r="F3826" s="10" t="s">
        <v>92</v>
      </c>
      <c r="G3826" t="s">
        <v>2989</v>
      </c>
      <c r="H3826" s="35">
        <v>2690.0</v>
      </c>
      <c r="I3826" s="10" t="s">
        <v>2909</v>
      </c>
      <c r="J3826" t="s">
        <v>36</v>
      </c>
    </row>
    <row r="3827">
      <c r="A3827" s="10" t="s">
        <v>2920</v>
      </c>
      <c r="B3827" s="35">
        <v>2700000.0</v>
      </c>
      <c r="C3827" s="35">
        <v>4.0</v>
      </c>
      <c r="D3827" s="51">
        <v>4.0</v>
      </c>
      <c r="E3827" s="35">
        <v>1.0</v>
      </c>
      <c r="F3827" s="10" t="s">
        <v>92</v>
      </c>
      <c r="G3827" t="s">
        <v>2989</v>
      </c>
      <c r="H3827" s="35">
        <v>3003.0</v>
      </c>
      <c r="I3827" s="10" t="s">
        <v>2909</v>
      </c>
      <c r="J3827" t="s">
        <v>36</v>
      </c>
    </row>
    <row r="3828">
      <c r="A3828" s="10" t="s">
        <v>2920</v>
      </c>
      <c r="B3828" s="35">
        <v>2700000.0</v>
      </c>
      <c r="C3828" s="35">
        <v>6.0</v>
      </c>
      <c r="D3828" s="51">
        <v>5.0</v>
      </c>
      <c r="E3828" s="35">
        <v>1.0</v>
      </c>
      <c r="F3828" s="10" t="s">
        <v>92</v>
      </c>
      <c r="G3828" t="s">
        <v>2989</v>
      </c>
      <c r="H3828" s="35">
        <v>3732.0</v>
      </c>
      <c r="I3828" s="10" t="s">
        <v>2909</v>
      </c>
      <c r="J3828" t="s">
        <v>42</v>
      </c>
    </row>
    <row r="3829">
      <c r="A3829" s="10" t="s">
        <v>2941</v>
      </c>
      <c r="B3829" s="35">
        <v>2700000.0</v>
      </c>
      <c r="C3829" s="35">
        <v>5.0</v>
      </c>
      <c r="D3829" s="51">
        <v>5.0</v>
      </c>
      <c r="E3829" s="35">
        <v>4.0</v>
      </c>
      <c r="F3829" s="10" t="s">
        <v>92</v>
      </c>
      <c r="G3829" t="s">
        <v>2989</v>
      </c>
      <c r="H3829" s="35">
        <v>3660.0</v>
      </c>
      <c r="I3829" s="10" t="s">
        <v>2909</v>
      </c>
      <c r="J3829" t="s">
        <v>42</v>
      </c>
    </row>
    <row r="3830">
      <c r="A3830" s="10" t="s">
        <v>2933</v>
      </c>
      <c r="B3830" s="35">
        <v>2700000.0</v>
      </c>
      <c r="C3830" s="35">
        <v>5.0</v>
      </c>
      <c r="D3830" s="51">
        <v>6.0</v>
      </c>
      <c r="E3830" s="35">
        <v>2.0</v>
      </c>
      <c r="F3830" s="10" t="s">
        <v>92</v>
      </c>
      <c r="G3830" t="s">
        <v>2989</v>
      </c>
      <c r="H3830" s="35">
        <v>3729.0</v>
      </c>
      <c r="I3830" s="10" t="s">
        <v>2909</v>
      </c>
      <c r="J3830" t="s">
        <v>112</v>
      </c>
    </row>
    <row r="3831">
      <c r="A3831" s="10" t="s">
        <v>2907</v>
      </c>
      <c r="B3831" s="35">
        <v>2715000.0</v>
      </c>
      <c r="C3831" s="35">
        <v>4.0</v>
      </c>
      <c r="D3831" s="51">
        <v>5.0</v>
      </c>
      <c r="E3831" s="35">
        <v>2.0</v>
      </c>
      <c r="F3831" s="10" t="s">
        <v>92</v>
      </c>
      <c r="G3831" t="s">
        <v>2989</v>
      </c>
      <c r="H3831" s="35">
        <v>2586.0</v>
      </c>
      <c r="I3831" s="10" t="s">
        <v>2909</v>
      </c>
      <c r="J3831" t="s">
        <v>256</v>
      </c>
    </row>
    <row r="3832">
      <c r="A3832" s="10" t="s">
        <v>2907</v>
      </c>
      <c r="B3832" s="35">
        <v>2715300.0</v>
      </c>
      <c r="C3832" s="35">
        <v>5.0</v>
      </c>
      <c r="D3832" s="51">
        <v>6.0</v>
      </c>
      <c r="E3832" s="35">
        <v>2.0</v>
      </c>
      <c r="F3832" s="10" t="s">
        <v>92</v>
      </c>
      <c r="G3832" t="s">
        <v>2989</v>
      </c>
      <c r="H3832" s="35">
        <v>2586.0</v>
      </c>
      <c r="I3832" s="10" t="s">
        <v>2909</v>
      </c>
      <c r="J3832" t="s">
        <v>42</v>
      </c>
    </row>
    <row r="3833">
      <c r="A3833" s="10" t="s">
        <v>2907</v>
      </c>
      <c r="B3833" s="35">
        <v>2715300.0</v>
      </c>
      <c r="C3833" s="35">
        <v>4.0</v>
      </c>
      <c r="D3833" s="51">
        <v>4.0</v>
      </c>
      <c r="E3833" s="35">
        <v>1.0</v>
      </c>
      <c r="F3833" s="10" t="s">
        <v>92</v>
      </c>
      <c r="G3833" t="s">
        <v>2989</v>
      </c>
      <c r="H3833" s="35">
        <v>2586.0</v>
      </c>
      <c r="I3833" s="10" t="s">
        <v>2909</v>
      </c>
      <c r="J3833" t="s">
        <v>42</v>
      </c>
    </row>
    <row r="3834">
      <c r="A3834" s="10" t="s">
        <v>2907</v>
      </c>
      <c r="B3834" s="35">
        <v>2715300.0</v>
      </c>
      <c r="C3834" s="35">
        <v>4.0</v>
      </c>
      <c r="D3834" s="51">
        <v>5.0</v>
      </c>
      <c r="E3834" s="35">
        <v>1.0</v>
      </c>
      <c r="F3834" s="10" t="s">
        <v>92</v>
      </c>
      <c r="G3834" t="s">
        <v>2989</v>
      </c>
      <c r="H3834" s="35">
        <v>2586.0</v>
      </c>
      <c r="I3834" s="10" t="s">
        <v>2909</v>
      </c>
      <c r="J3834" t="s">
        <v>112</v>
      </c>
    </row>
    <row r="3835">
      <c r="A3835" s="10" t="s">
        <v>2928</v>
      </c>
      <c r="B3835" s="35">
        <v>2716000.0</v>
      </c>
      <c r="C3835" s="35">
        <v>4.0</v>
      </c>
      <c r="D3835" s="51">
        <v>4.0</v>
      </c>
      <c r="E3835" s="35">
        <v>2.0</v>
      </c>
      <c r="F3835" s="10" t="s">
        <v>33</v>
      </c>
      <c r="G3835" t="s">
        <v>2989</v>
      </c>
      <c r="H3835" s="35">
        <v>2227.0</v>
      </c>
      <c r="I3835" s="10" t="s">
        <v>2909</v>
      </c>
      <c r="J3835" t="s">
        <v>42</v>
      </c>
    </row>
    <row r="3836">
      <c r="A3836" s="10" t="s">
        <v>2920</v>
      </c>
      <c r="B3836" s="35">
        <v>2719000.0</v>
      </c>
      <c r="C3836" s="35">
        <v>5.0</v>
      </c>
      <c r="D3836" s="51">
        <v>6.0</v>
      </c>
      <c r="E3836" s="35">
        <v>1.0</v>
      </c>
      <c r="F3836" s="10" t="s">
        <v>92</v>
      </c>
      <c r="G3836" t="s">
        <v>2989</v>
      </c>
      <c r="H3836" s="35">
        <v>3317.0</v>
      </c>
      <c r="I3836" s="10" t="s">
        <v>2909</v>
      </c>
      <c r="J3836" t="s">
        <v>42</v>
      </c>
    </row>
    <row r="3837">
      <c r="A3837" s="10" t="s">
        <v>2917</v>
      </c>
      <c r="B3837" s="35">
        <v>2720000.0</v>
      </c>
      <c r="C3837" s="35">
        <v>5.0</v>
      </c>
      <c r="D3837" s="51">
        <v>4.0</v>
      </c>
      <c r="E3837" s="35">
        <v>2.0</v>
      </c>
      <c r="F3837" s="10" t="s">
        <v>33</v>
      </c>
      <c r="G3837" t="s">
        <v>2989</v>
      </c>
      <c r="H3837" s="35">
        <v>2426.0</v>
      </c>
      <c r="I3837" s="10" t="s">
        <v>2909</v>
      </c>
      <c r="J3837" t="s">
        <v>42</v>
      </c>
    </row>
    <row r="3838">
      <c r="A3838" s="10" t="s">
        <v>2910</v>
      </c>
      <c r="B3838" s="35">
        <v>2730000.0</v>
      </c>
      <c r="C3838" s="35">
        <v>5.0</v>
      </c>
      <c r="D3838" s="51">
        <v>4.0</v>
      </c>
      <c r="E3838" s="35">
        <v>2.0</v>
      </c>
      <c r="F3838" s="10" t="s">
        <v>92</v>
      </c>
      <c r="G3838" t="s">
        <v>2989</v>
      </c>
      <c r="H3838" s="35">
        <v>2743.0</v>
      </c>
      <c r="I3838" s="10" t="s">
        <v>2909</v>
      </c>
      <c r="J3838" t="s">
        <v>42</v>
      </c>
    </row>
    <row r="3839">
      <c r="A3839" s="10" t="s">
        <v>2921</v>
      </c>
      <c r="B3839" s="35">
        <v>2730000.0</v>
      </c>
      <c r="C3839" s="35">
        <v>4.0</v>
      </c>
      <c r="D3839" s="51">
        <v>5.0</v>
      </c>
      <c r="E3839" s="35">
        <v>1.0</v>
      </c>
      <c r="F3839" s="10" t="s">
        <v>177</v>
      </c>
      <c r="G3839" t="s">
        <v>2989</v>
      </c>
      <c r="H3839" s="35">
        <v>3000.0</v>
      </c>
      <c r="I3839" s="10" t="s">
        <v>2909</v>
      </c>
      <c r="J3839" t="s">
        <v>42</v>
      </c>
    </row>
    <row r="3840">
      <c r="A3840" s="10" t="s">
        <v>2920</v>
      </c>
      <c r="B3840" s="35">
        <v>2730000.0</v>
      </c>
      <c r="C3840" s="35">
        <v>5.0</v>
      </c>
      <c r="D3840" s="51">
        <v>5.0</v>
      </c>
      <c r="E3840" s="35">
        <v>1.0</v>
      </c>
      <c r="F3840" s="10" t="s">
        <v>92</v>
      </c>
      <c r="G3840" t="s">
        <v>2989</v>
      </c>
      <c r="H3840" s="35">
        <v>3401.0</v>
      </c>
      <c r="I3840" s="10" t="s">
        <v>2909</v>
      </c>
      <c r="J3840" t="s">
        <v>42</v>
      </c>
    </row>
    <row r="3841">
      <c r="A3841" s="10" t="s">
        <v>2920</v>
      </c>
      <c r="B3841" s="35">
        <v>2730000.0</v>
      </c>
      <c r="C3841" s="35">
        <v>5.0</v>
      </c>
      <c r="D3841" s="51">
        <v>5.0</v>
      </c>
      <c r="E3841" s="35">
        <v>3.0</v>
      </c>
      <c r="F3841" s="10" t="s">
        <v>92</v>
      </c>
      <c r="G3841" t="s">
        <v>2989</v>
      </c>
      <c r="H3841" s="35">
        <v>3043.0</v>
      </c>
      <c r="I3841" s="10" t="s">
        <v>2909</v>
      </c>
      <c r="J3841" t="s">
        <v>42</v>
      </c>
    </row>
    <row r="3842">
      <c r="A3842" s="10" t="s">
        <v>2917</v>
      </c>
      <c r="B3842" s="35">
        <v>2740000.0</v>
      </c>
      <c r="C3842" s="35">
        <v>4.0</v>
      </c>
      <c r="D3842" s="51">
        <v>4.0</v>
      </c>
      <c r="E3842" s="35">
        <v>2.0</v>
      </c>
      <c r="F3842" s="10" t="s">
        <v>33</v>
      </c>
      <c r="G3842" t="s">
        <v>2989</v>
      </c>
      <c r="H3842" s="35">
        <v>2426.0</v>
      </c>
      <c r="I3842" s="10" t="s">
        <v>2909</v>
      </c>
      <c r="J3842" t="s">
        <v>42</v>
      </c>
    </row>
    <row r="3843">
      <c r="A3843" s="10" t="s">
        <v>2921</v>
      </c>
      <c r="B3843" s="35">
        <v>2750000.0</v>
      </c>
      <c r="C3843" s="35">
        <v>4.0</v>
      </c>
      <c r="D3843" s="51">
        <v>4.0</v>
      </c>
      <c r="E3843" s="35">
        <v>2.0</v>
      </c>
      <c r="F3843" s="10" t="s">
        <v>177</v>
      </c>
      <c r="G3843" t="s">
        <v>40</v>
      </c>
      <c r="H3843" s="35">
        <v>1958.0</v>
      </c>
      <c r="I3843" s="10" t="s">
        <v>2909</v>
      </c>
      <c r="J3843" t="s">
        <v>42</v>
      </c>
    </row>
    <row r="3844">
      <c r="A3844" s="10" t="s">
        <v>2921</v>
      </c>
      <c r="B3844" s="35">
        <v>2750000.0</v>
      </c>
      <c r="C3844" s="35">
        <v>4.0</v>
      </c>
      <c r="D3844" s="51">
        <v>4.0</v>
      </c>
      <c r="E3844" s="35">
        <v>3.0</v>
      </c>
      <c r="F3844" s="10" t="s">
        <v>557</v>
      </c>
      <c r="G3844" t="s">
        <v>2989</v>
      </c>
      <c r="H3844" s="35">
        <v>3211.0</v>
      </c>
      <c r="I3844" s="10" t="s">
        <v>2909</v>
      </c>
      <c r="J3844" t="s">
        <v>112</v>
      </c>
    </row>
    <row r="3845">
      <c r="A3845" s="10" t="s">
        <v>2921</v>
      </c>
      <c r="B3845" s="35">
        <v>2750000.0</v>
      </c>
      <c r="C3845" s="35">
        <v>5.0</v>
      </c>
      <c r="D3845" s="51">
        <v>5.0</v>
      </c>
      <c r="E3845" s="35">
        <v>4.0</v>
      </c>
      <c r="F3845" s="10" t="s">
        <v>557</v>
      </c>
      <c r="G3845" t="s">
        <v>2989</v>
      </c>
      <c r="H3845" s="35">
        <v>3300.0</v>
      </c>
      <c r="I3845" s="10" t="s">
        <v>2909</v>
      </c>
      <c r="J3845" t="s">
        <v>42</v>
      </c>
    </row>
    <row r="3846">
      <c r="A3846" s="10" t="s">
        <v>2920</v>
      </c>
      <c r="B3846" s="35">
        <v>2750000.0</v>
      </c>
      <c r="C3846" s="35">
        <v>4.0</v>
      </c>
      <c r="D3846" s="51">
        <v>4.0</v>
      </c>
      <c r="E3846" s="35">
        <v>2.0</v>
      </c>
      <c r="F3846" s="10" t="s">
        <v>92</v>
      </c>
      <c r="G3846" t="s">
        <v>2989</v>
      </c>
      <c r="H3846" s="35">
        <v>3041.0</v>
      </c>
      <c r="I3846" s="10" t="s">
        <v>2909</v>
      </c>
      <c r="J3846" t="s">
        <v>42</v>
      </c>
    </row>
    <row r="3847">
      <c r="A3847" s="10" t="s">
        <v>2920</v>
      </c>
      <c r="B3847" s="35">
        <v>2750000.0</v>
      </c>
      <c r="C3847" s="35">
        <v>5.0</v>
      </c>
      <c r="D3847" s="51">
        <v>7.0</v>
      </c>
      <c r="E3847" s="35">
        <v>2.0</v>
      </c>
      <c r="F3847" s="10" t="s">
        <v>92</v>
      </c>
      <c r="G3847" t="s">
        <v>2989</v>
      </c>
      <c r="H3847" s="35">
        <v>3541.0</v>
      </c>
      <c r="I3847" s="10" t="s">
        <v>2909</v>
      </c>
      <c r="J3847" t="s">
        <v>42</v>
      </c>
    </row>
    <row r="3848">
      <c r="A3848" s="10" t="s">
        <v>2920</v>
      </c>
      <c r="B3848" s="35">
        <v>2750000.0</v>
      </c>
      <c r="C3848" s="35">
        <v>6.0</v>
      </c>
      <c r="D3848" s="51">
        <v>5.0</v>
      </c>
      <c r="E3848" s="35">
        <v>2.0</v>
      </c>
      <c r="F3848" s="10" t="s">
        <v>56</v>
      </c>
      <c r="G3848" t="s">
        <v>40</v>
      </c>
      <c r="H3848" s="35">
        <v>4200.0</v>
      </c>
      <c r="I3848" s="10" t="s">
        <v>2909</v>
      </c>
      <c r="J3848" t="s">
        <v>42</v>
      </c>
    </row>
    <row r="3849">
      <c r="A3849" s="10" t="s">
        <v>2920</v>
      </c>
      <c r="B3849" s="35">
        <v>2750000.0</v>
      </c>
      <c r="C3849" s="35">
        <v>5.0</v>
      </c>
      <c r="D3849" s="51">
        <v>6.0</v>
      </c>
      <c r="E3849" s="35">
        <v>2.0</v>
      </c>
      <c r="F3849" s="10" t="s">
        <v>92</v>
      </c>
      <c r="G3849" t="s">
        <v>2989</v>
      </c>
      <c r="H3849" s="35">
        <v>3317.0</v>
      </c>
      <c r="I3849" s="10" t="s">
        <v>2909</v>
      </c>
      <c r="J3849" t="s">
        <v>42</v>
      </c>
    </row>
    <row r="3850">
      <c r="A3850" s="10" t="s">
        <v>2941</v>
      </c>
      <c r="B3850" s="35">
        <v>2750000.0</v>
      </c>
      <c r="C3850" s="35">
        <v>7.0</v>
      </c>
      <c r="D3850" s="51">
        <v>4.0</v>
      </c>
      <c r="E3850" s="35">
        <v>1.0</v>
      </c>
      <c r="F3850" s="10" t="s">
        <v>177</v>
      </c>
      <c r="G3850" t="s">
        <v>40</v>
      </c>
      <c r="H3850" s="35">
        <v>2720.0</v>
      </c>
      <c r="I3850" s="10" t="s">
        <v>2909</v>
      </c>
      <c r="J3850" t="s">
        <v>42</v>
      </c>
    </row>
    <row r="3851">
      <c r="A3851" s="10" t="s">
        <v>2917</v>
      </c>
      <c r="B3851" s="35">
        <v>2750000.0</v>
      </c>
      <c r="C3851" s="35">
        <v>4.0</v>
      </c>
      <c r="D3851" s="51">
        <v>4.0</v>
      </c>
      <c r="E3851" s="35">
        <v>2.0</v>
      </c>
      <c r="F3851" s="10" t="s">
        <v>33</v>
      </c>
      <c r="G3851" t="s">
        <v>2989</v>
      </c>
      <c r="H3851" s="35">
        <v>2426.0</v>
      </c>
      <c r="I3851" s="10" t="s">
        <v>2909</v>
      </c>
      <c r="J3851" t="s">
        <v>42</v>
      </c>
    </row>
    <row r="3852">
      <c r="A3852" s="10" t="s">
        <v>2907</v>
      </c>
      <c r="B3852" s="35">
        <v>2757725.0</v>
      </c>
      <c r="C3852" s="35">
        <v>4.0</v>
      </c>
      <c r="D3852" s="51">
        <v>5.0</v>
      </c>
      <c r="E3852" s="35">
        <v>2.0</v>
      </c>
      <c r="F3852" s="10" t="s">
        <v>92</v>
      </c>
      <c r="G3852" t="s">
        <v>2989</v>
      </c>
      <c r="H3852" s="35">
        <v>2347.0</v>
      </c>
      <c r="I3852" s="10" t="s">
        <v>2909</v>
      </c>
      <c r="J3852" t="s">
        <v>112</v>
      </c>
    </row>
    <row r="3853">
      <c r="A3853" s="10" t="s">
        <v>2907</v>
      </c>
      <c r="B3853" s="35">
        <v>2757725.0</v>
      </c>
      <c r="C3853" s="35">
        <v>4.0</v>
      </c>
      <c r="D3853" s="51">
        <v>5.0</v>
      </c>
      <c r="E3853" s="35">
        <v>2.0</v>
      </c>
      <c r="F3853" s="10" t="s">
        <v>92</v>
      </c>
      <c r="G3853" t="s">
        <v>2989</v>
      </c>
      <c r="H3853" s="35">
        <v>2347.0</v>
      </c>
      <c r="I3853" s="10" t="s">
        <v>2909</v>
      </c>
      <c r="J3853" t="s">
        <v>42</v>
      </c>
    </row>
    <row r="3854">
      <c r="A3854" s="10" t="s">
        <v>2907</v>
      </c>
      <c r="B3854" s="35">
        <v>2761000.0</v>
      </c>
      <c r="C3854" s="35">
        <v>1.0</v>
      </c>
      <c r="D3854" s="51">
        <v>2.0</v>
      </c>
      <c r="E3854" s="35">
        <v>2.0</v>
      </c>
      <c r="F3854" s="10" t="s">
        <v>33</v>
      </c>
      <c r="G3854" t="s">
        <v>2989</v>
      </c>
      <c r="H3854" s="35">
        <v>1023.0</v>
      </c>
      <c r="I3854" s="10" t="s">
        <v>2909</v>
      </c>
      <c r="J3854" t="s">
        <v>42</v>
      </c>
    </row>
    <row r="3855">
      <c r="A3855" s="10" t="s">
        <v>2940</v>
      </c>
      <c r="B3855" s="35">
        <v>2772100.0</v>
      </c>
      <c r="C3855" s="35">
        <v>6.0</v>
      </c>
      <c r="D3855" s="51">
        <v>7.0</v>
      </c>
      <c r="E3855" s="35">
        <v>1.0</v>
      </c>
      <c r="F3855" s="10" t="s">
        <v>39</v>
      </c>
      <c r="G3855" t="s">
        <v>40</v>
      </c>
      <c r="H3855" s="35">
        <v>4284.0</v>
      </c>
      <c r="I3855" s="10" t="s">
        <v>2909</v>
      </c>
      <c r="J3855" t="s">
        <v>42</v>
      </c>
    </row>
    <row r="3856">
      <c r="A3856" s="10" t="s">
        <v>2958</v>
      </c>
      <c r="B3856" s="35">
        <v>2780000.0</v>
      </c>
      <c r="C3856" s="35">
        <v>7.0</v>
      </c>
      <c r="D3856" s="51">
        <v>7.0</v>
      </c>
      <c r="E3856" s="35">
        <v>1.0</v>
      </c>
      <c r="F3856" s="10" t="s">
        <v>56</v>
      </c>
      <c r="G3856" t="s">
        <v>40</v>
      </c>
      <c r="H3856" s="35">
        <v>3534.0</v>
      </c>
      <c r="I3856" s="10" t="s">
        <v>2909</v>
      </c>
      <c r="J3856" t="s">
        <v>36</v>
      </c>
    </row>
    <row r="3857">
      <c r="A3857" s="10" t="s">
        <v>2917</v>
      </c>
      <c r="B3857" s="35">
        <v>2780000.0</v>
      </c>
      <c r="C3857" s="35">
        <v>4.0</v>
      </c>
      <c r="D3857" s="51">
        <v>3.0</v>
      </c>
      <c r="E3857" s="35">
        <v>1.0</v>
      </c>
      <c r="F3857" s="10" t="s">
        <v>56</v>
      </c>
      <c r="G3857" t="s">
        <v>40</v>
      </c>
      <c r="H3857" s="35">
        <v>3600.0</v>
      </c>
      <c r="I3857" s="10" t="s">
        <v>2909</v>
      </c>
      <c r="J3857" t="s">
        <v>42</v>
      </c>
    </row>
    <row r="3858">
      <c r="A3858" s="10" t="s">
        <v>2917</v>
      </c>
      <c r="B3858" s="35">
        <v>2780000.0</v>
      </c>
      <c r="C3858" s="35">
        <v>5.0</v>
      </c>
      <c r="D3858" s="51">
        <v>3.0</v>
      </c>
      <c r="E3858" s="35">
        <v>2.0</v>
      </c>
      <c r="F3858" s="10" t="s">
        <v>56</v>
      </c>
      <c r="G3858" t="s">
        <v>40</v>
      </c>
      <c r="H3858" s="35">
        <v>3600.0</v>
      </c>
      <c r="I3858" s="10" t="s">
        <v>2909</v>
      </c>
      <c r="J3858" t="s">
        <v>42</v>
      </c>
    </row>
    <row r="3859">
      <c r="A3859" s="10" t="s">
        <v>2917</v>
      </c>
      <c r="B3859" s="35">
        <v>2780000.0</v>
      </c>
      <c r="C3859" s="35">
        <v>5.0</v>
      </c>
      <c r="D3859" s="51">
        <v>4.0</v>
      </c>
      <c r="E3859" s="35">
        <v>2.0</v>
      </c>
      <c r="F3859" s="10" t="s">
        <v>56</v>
      </c>
      <c r="G3859" t="s">
        <v>40</v>
      </c>
      <c r="H3859" s="35">
        <v>3600.0</v>
      </c>
      <c r="I3859" s="10" t="s">
        <v>2909</v>
      </c>
      <c r="J3859" t="s">
        <v>42</v>
      </c>
    </row>
    <row r="3860">
      <c r="A3860" s="10" t="s">
        <v>2917</v>
      </c>
      <c r="B3860" s="35">
        <v>2780000.0</v>
      </c>
      <c r="C3860" s="35">
        <v>5.0</v>
      </c>
      <c r="D3860" s="51">
        <v>3.0</v>
      </c>
      <c r="E3860" s="35">
        <v>2.0</v>
      </c>
      <c r="F3860" s="10" t="s">
        <v>56</v>
      </c>
      <c r="G3860" t="s">
        <v>40</v>
      </c>
      <c r="H3860" s="35">
        <v>3600.0</v>
      </c>
      <c r="I3860" s="10" t="s">
        <v>2909</v>
      </c>
      <c r="J3860" t="s">
        <v>42</v>
      </c>
    </row>
    <row r="3861">
      <c r="A3861" s="10" t="s">
        <v>2910</v>
      </c>
      <c r="B3861" s="35">
        <v>2788000.0</v>
      </c>
      <c r="C3861" s="35">
        <v>5.0</v>
      </c>
      <c r="D3861" s="51">
        <v>4.0</v>
      </c>
      <c r="E3861" s="35">
        <v>2.0</v>
      </c>
      <c r="F3861" s="10" t="s">
        <v>92</v>
      </c>
      <c r="G3861" t="s">
        <v>2989</v>
      </c>
      <c r="H3861" s="35">
        <v>2800.0</v>
      </c>
      <c r="I3861" s="10" t="s">
        <v>2909</v>
      </c>
      <c r="J3861" t="s">
        <v>42</v>
      </c>
    </row>
    <row r="3862">
      <c r="A3862" s="10" t="s">
        <v>2907</v>
      </c>
      <c r="B3862" s="35">
        <v>2789000.0</v>
      </c>
      <c r="C3862" s="35">
        <v>4.0</v>
      </c>
      <c r="D3862" s="51">
        <v>3.0</v>
      </c>
      <c r="E3862" s="35">
        <v>4.0</v>
      </c>
      <c r="F3862" s="10" t="s">
        <v>33</v>
      </c>
      <c r="G3862" t="s">
        <v>2989</v>
      </c>
      <c r="H3862" s="35">
        <v>2789.0</v>
      </c>
      <c r="I3862" s="10" t="s">
        <v>2909</v>
      </c>
      <c r="J3862" t="s">
        <v>36</v>
      </c>
    </row>
    <row r="3863">
      <c r="A3863" s="10" t="s">
        <v>2921</v>
      </c>
      <c r="B3863" s="35">
        <v>2790000.0</v>
      </c>
      <c r="C3863" s="35">
        <v>4.0</v>
      </c>
      <c r="D3863" s="51">
        <v>4.0</v>
      </c>
      <c r="E3863" s="35">
        <v>3.0</v>
      </c>
      <c r="F3863" s="10" t="s">
        <v>177</v>
      </c>
      <c r="G3863" t="s">
        <v>2989</v>
      </c>
      <c r="H3863" s="35">
        <v>3000.0</v>
      </c>
      <c r="I3863" s="10" t="s">
        <v>2909</v>
      </c>
      <c r="J3863" t="s">
        <v>42</v>
      </c>
    </row>
    <row r="3864">
      <c r="A3864" s="10" t="s">
        <v>2920</v>
      </c>
      <c r="B3864" s="35">
        <v>2790000.0</v>
      </c>
      <c r="C3864" s="35">
        <v>5.0</v>
      </c>
      <c r="D3864" s="51">
        <v>5.0</v>
      </c>
      <c r="E3864" s="35">
        <v>1.0</v>
      </c>
      <c r="F3864" s="10" t="s">
        <v>92</v>
      </c>
      <c r="G3864" t="s">
        <v>2989</v>
      </c>
      <c r="H3864" s="35">
        <v>3100.0</v>
      </c>
      <c r="I3864" s="10" t="s">
        <v>2909</v>
      </c>
      <c r="J3864" t="s">
        <v>42</v>
      </c>
    </row>
    <row r="3865">
      <c r="A3865" s="10" t="s">
        <v>2920</v>
      </c>
      <c r="B3865" s="35">
        <v>2790000.0</v>
      </c>
      <c r="C3865" s="35">
        <v>5.0</v>
      </c>
      <c r="D3865" s="51">
        <v>5.0</v>
      </c>
      <c r="E3865" s="35">
        <v>1.0</v>
      </c>
      <c r="F3865" s="10" t="s">
        <v>92</v>
      </c>
      <c r="G3865" t="s">
        <v>2989</v>
      </c>
      <c r="H3865" s="35">
        <v>2767.0</v>
      </c>
      <c r="I3865" s="10" t="s">
        <v>2909</v>
      </c>
      <c r="J3865" t="s">
        <v>42</v>
      </c>
    </row>
    <row r="3866">
      <c r="A3866" s="10" t="s">
        <v>2940</v>
      </c>
      <c r="B3866" s="35">
        <v>2800000.0</v>
      </c>
      <c r="C3866" s="35">
        <v>5.0</v>
      </c>
      <c r="D3866" s="51">
        <v>5.0</v>
      </c>
      <c r="E3866" s="35">
        <v>2.0</v>
      </c>
      <c r="F3866" s="10" t="s">
        <v>39</v>
      </c>
      <c r="G3866" t="s">
        <v>40</v>
      </c>
      <c r="H3866" s="35">
        <v>14000.0</v>
      </c>
      <c r="I3866" s="10" t="s">
        <v>2909</v>
      </c>
      <c r="J3866" t="s">
        <v>42</v>
      </c>
    </row>
    <row r="3867">
      <c r="A3867" s="10" t="s">
        <v>2946</v>
      </c>
      <c r="B3867" s="35">
        <v>2800000.0</v>
      </c>
      <c r="C3867" s="35">
        <v>2.0</v>
      </c>
      <c r="D3867" s="51">
        <v>2.0</v>
      </c>
      <c r="E3867" s="35">
        <v>1.0</v>
      </c>
      <c r="F3867" s="10" t="s">
        <v>33</v>
      </c>
      <c r="G3867" t="s">
        <v>2989</v>
      </c>
      <c r="H3867" s="35">
        <v>1307.0</v>
      </c>
      <c r="I3867" s="10" t="s">
        <v>2909</v>
      </c>
      <c r="J3867" t="s">
        <v>36</v>
      </c>
    </row>
    <row r="3868">
      <c r="A3868" s="10" t="s">
        <v>2946</v>
      </c>
      <c r="B3868" s="35">
        <v>2800000.0</v>
      </c>
      <c r="C3868" s="35">
        <v>2.0</v>
      </c>
      <c r="D3868" s="51">
        <v>2.0</v>
      </c>
      <c r="E3868" s="35">
        <v>3.0</v>
      </c>
      <c r="F3868" s="10" t="s">
        <v>33</v>
      </c>
      <c r="G3868" t="s">
        <v>2989</v>
      </c>
      <c r="H3868" s="35">
        <v>1234.0</v>
      </c>
      <c r="I3868" s="10" t="s">
        <v>2909</v>
      </c>
      <c r="J3868" t="s">
        <v>36</v>
      </c>
    </row>
    <row r="3869">
      <c r="A3869" s="10" t="s">
        <v>2935</v>
      </c>
      <c r="B3869" s="35">
        <v>2800000.0</v>
      </c>
      <c r="C3869" s="35">
        <v>6.0</v>
      </c>
      <c r="D3869" s="51">
        <v>4.0</v>
      </c>
      <c r="E3869" s="35">
        <v>2.0</v>
      </c>
      <c r="F3869" s="10" t="s">
        <v>39</v>
      </c>
      <c r="G3869" t="s">
        <v>40</v>
      </c>
      <c r="H3869" s="35">
        <v>6000.0</v>
      </c>
      <c r="I3869" s="10" t="s">
        <v>2909</v>
      </c>
      <c r="J3869" t="s">
        <v>256</v>
      </c>
    </row>
    <row r="3870">
      <c r="A3870" s="10" t="s">
        <v>2921</v>
      </c>
      <c r="B3870" s="35">
        <v>2800000.0</v>
      </c>
      <c r="C3870" s="35">
        <v>4.0</v>
      </c>
      <c r="D3870" s="51">
        <v>4.0</v>
      </c>
      <c r="E3870" s="35">
        <v>1.0</v>
      </c>
      <c r="F3870" s="10" t="s">
        <v>557</v>
      </c>
      <c r="G3870" t="s">
        <v>40</v>
      </c>
      <c r="H3870" s="35">
        <v>1302.0</v>
      </c>
      <c r="I3870" s="10" t="s">
        <v>2909</v>
      </c>
      <c r="J3870" t="s">
        <v>42</v>
      </c>
    </row>
    <row r="3871">
      <c r="A3871" s="10" t="s">
        <v>2921</v>
      </c>
      <c r="B3871" s="35">
        <v>2800000.0</v>
      </c>
      <c r="C3871" s="35">
        <v>5.0</v>
      </c>
      <c r="D3871" s="51">
        <v>4.0</v>
      </c>
      <c r="E3871" s="35">
        <v>4.0</v>
      </c>
      <c r="F3871" s="10" t="s">
        <v>177</v>
      </c>
      <c r="G3871" t="s">
        <v>40</v>
      </c>
      <c r="H3871" s="35">
        <v>2850.0</v>
      </c>
      <c r="I3871" s="10" t="s">
        <v>2909</v>
      </c>
      <c r="J3871" t="s">
        <v>42</v>
      </c>
    </row>
    <row r="3872">
      <c r="A3872" s="10" t="s">
        <v>2921</v>
      </c>
      <c r="B3872" s="35">
        <v>2800000.0</v>
      </c>
      <c r="C3872" s="35">
        <v>5.0</v>
      </c>
      <c r="D3872" s="51">
        <v>4.0</v>
      </c>
      <c r="E3872" s="35">
        <v>1.0</v>
      </c>
      <c r="F3872" s="10" t="s">
        <v>177</v>
      </c>
      <c r="G3872" t="s">
        <v>40</v>
      </c>
      <c r="H3872" s="35">
        <v>2850.0</v>
      </c>
      <c r="I3872" s="10" t="s">
        <v>2909</v>
      </c>
      <c r="J3872" t="s">
        <v>42</v>
      </c>
    </row>
    <row r="3873">
      <c r="A3873" s="10" t="s">
        <v>2921</v>
      </c>
      <c r="B3873" s="35">
        <v>2800000.0</v>
      </c>
      <c r="C3873" s="35">
        <v>4.0</v>
      </c>
      <c r="D3873" s="51">
        <v>4.0</v>
      </c>
      <c r="E3873" s="35">
        <v>2.0</v>
      </c>
      <c r="F3873" s="10" t="s">
        <v>557</v>
      </c>
      <c r="G3873" t="s">
        <v>2989</v>
      </c>
      <c r="H3873" s="35">
        <v>3211.0</v>
      </c>
      <c r="I3873" s="10" t="s">
        <v>2909</v>
      </c>
      <c r="J3873" t="s">
        <v>42</v>
      </c>
    </row>
    <row r="3874">
      <c r="A3874" s="10" t="s">
        <v>2921</v>
      </c>
      <c r="B3874" s="35">
        <v>2800000.0</v>
      </c>
      <c r="C3874" s="35">
        <v>5.0</v>
      </c>
      <c r="D3874" s="51">
        <v>4.0</v>
      </c>
      <c r="E3874" s="35">
        <v>2.0</v>
      </c>
      <c r="F3874" s="10" t="s">
        <v>177</v>
      </c>
      <c r="G3874" t="s">
        <v>40</v>
      </c>
      <c r="H3874" s="35">
        <v>2850.0</v>
      </c>
      <c r="I3874" s="10" t="s">
        <v>2909</v>
      </c>
      <c r="J3874" t="s">
        <v>42</v>
      </c>
    </row>
    <row r="3875">
      <c r="A3875" s="10" t="s">
        <v>2921</v>
      </c>
      <c r="B3875" s="35">
        <v>2800000.0</v>
      </c>
      <c r="C3875" s="35">
        <v>5.0</v>
      </c>
      <c r="D3875" s="51">
        <v>4.0</v>
      </c>
      <c r="E3875" s="35">
        <v>2.0</v>
      </c>
      <c r="F3875" s="10" t="s">
        <v>177</v>
      </c>
      <c r="G3875" t="s">
        <v>40</v>
      </c>
      <c r="H3875" s="35">
        <v>2850.0</v>
      </c>
      <c r="I3875" s="10" t="s">
        <v>2909</v>
      </c>
      <c r="J3875" t="s">
        <v>42</v>
      </c>
    </row>
    <row r="3876">
      <c r="A3876" s="10" t="s">
        <v>2921</v>
      </c>
      <c r="B3876" s="35">
        <v>2800000.0</v>
      </c>
      <c r="C3876" s="35">
        <v>4.0</v>
      </c>
      <c r="D3876" s="51">
        <v>5.0</v>
      </c>
      <c r="E3876" s="35">
        <v>2.0</v>
      </c>
      <c r="F3876" s="10" t="s">
        <v>557</v>
      </c>
      <c r="G3876" t="s">
        <v>2989</v>
      </c>
      <c r="H3876" s="35">
        <v>3200.0</v>
      </c>
      <c r="I3876" s="10" t="s">
        <v>2909</v>
      </c>
      <c r="J3876" t="s">
        <v>42</v>
      </c>
    </row>
    <row r="3877">
      <c r="A3877" s="10" t="s">
        <v>2907</v>
      </c>
      <c r="B3877" s="35">
        <v>2800000.0</v>
      </c>
      <c r="C3877" s="35">
        <v>2.0</v>
      </c>
      <c r="D3877" s="51">
        <v>2.0</v>
      </c>
      <c r="E3877" s="35">
        <v>1.0</v>
      </c>
      <c r="F3877" s="10" t="s">
        <v>33</v>
      </c>
      <c r="G3877" t="s">
        <v>2989</v>
      </c>
      <c r="H3877" s="35">
        <v>1103.0</v>
      </c>
      <c r="I3877" s="10" t="s">
        <v>2909</v>
      </c>
      <c r="J3877" t="s">
        <v>36</v>
      </c>
    </row>
    <row r="3878">
      <c r="A3878" s="10" t="s">
        <v>2907</v>
      </c>
      <c r="B3878" s="35">
        <v>2800000.0</v>
      </c>
      <c r="C3878" s="35">
        <v>4.0</v>
      </c>
      <c r="D3878" s="51">
        <v>4.0</v>
      </c>
      <c r="E3878" s="35">
        <v>2.0</v>
      </c>
      <c r="F3878" s="10" t="s">
        <v>33</v>
      </c>
      <c r="G3878" t="s">
        <v>2989</v>
      </c>
      <c r="H3878" s="35">
        <v>3303.0</v>
      </c>
      <c r="I3878" s="10" t="s">
        <v>2909</v>
      </c>
      <c r="J3878" t="s">
        <v>42</v>
      </c>
    </row>
    <row r="3879">
      <c r="A3879" s="10" t="s">
        <v>2907</v>
      </c>
      <c r="B3879" s="35">
        <v>2800000.0</v>
      </c>
      <c r="C3879" s="35">
        <v>4.0</v>
      </c>
      <c r="D3879" s="51">
        <v>3.0</v>
      </c>
      <c r="E3879" s="35">
        <v>1.0</v>
      </c>
      <c r="F3879" s="10" t="s">
        <v>33</v>
      </c>
      <c r="G3879" t="s">
        <v>2989</v>
      </c>
      <c r="H3879" s="35">
        <v>2998.0</v>
      </c>
      <c r="I3879" s="10" t="s">
        <v>2909</v>
      </c>
      <c r="J3879" t="s">
        <v>256</v>
      </c>
    </row>
    <row r="3880">
      <c r="A3880" s="10" t="s">
        <v>2907</v>
      </c>
      <c r="B3880" s="35">
        <v>2800000.0</v>
      </c>
      <c r="C3880" s="35">
        <v>4.0</v>
      </c>
      <c r="D3880" s="51">
        <v>4.0</v>
      </c>
      <c r="E3880" s="35">
        <v>3.0</v>
      </c>
      <c r="F3880" s="10" t="s">
        <v>33</v>
      </c>
      <c r="G3880" t="s">
        <v>2989</v>
      </c>
      <c r="H3880" s="35">
        <v>3006.0</v>
      </c>
      <c r="I3880" s="10" t="s">
        <v>2909</v>
      </c>
      <c r="J3880" t="s">
        <v>36</v>
      </c>
    </row>
    <row r="3881">
      <c r="A3881" s="10" t="s">
        <v>2907</v>
      </c>
      <c r="B3881" s="35">
        <v>2800000.0</v>
      </c>
      <c r="C3881" s="35">
        <v>4.0</v>
      </c>
      <c r="D3881" s="51">
        <v>4.0</v>
      </c>
      <c r="E3881" s="35">
        <v>2.0</v>
      </c>
      <c r="F3881" s="10" t="s">
        <v>33</v>
      </c>
      <c r="G3881" t="s">
        <v>2989</v>
      </c>
      <c r="H3881" s="35">
        <v>3300.0</v>
      </c>
      <c r="I3881" s="10" t="s">
        <v>2909</v>
      </c>
      <c r="J3881" t="s">
        <v>42</v>
      </c>
    </row>
    <row r="3882">
      <c r="A3882" s="10" t="s">
        <v>2907</v>
      </c>
      <c r="B3882" s="35">
        <v>2800000.0</v>
      </c>
      <c r="C3882" s="35">
        <v>4.0</v>
      </c>
      <c r="D3882" s="51">
        <v>5.0</v>
      </c>
      <c r="E3882" s="35">
        <v>1.0</v>
      </c>
      <c r="F3882" s="10" t="s">
        <v>92</v>
      </c>
      <c r="G3882" t="s">
        <v>2989</v>
      </c>
      <c r="H3882" s="35">
        <v>3109.0</v>
      </c>
      <c r="I3882" s="10" t="s">
        <v>2909</v>
      </c>
      <c r="J3882" t="s">
        <v>42</v>
      </c>
    </row>
    <row r="3883">
      <c r="A3883" s="10" t="s">
        <v>2907</v>
      </c>
      <c r="B3883" s="35">
        <v>2800000.0</v>
      </c>
      <c r="C3883" s="35">
        <v>5.0</v>
      </c>
      <c r="D3883" s="51">
        <v>5.0</v>
      </c>
      <c r="E3883" s="35">
        <v>1.0</v>
      </c>
      <c r="F3883" s="10" t="s">
        <v>33</v>
      </c>
      <c r="G3883" t="s">
        <v>40</v>
      </c>
      <c r="H3883" s="35">
        <v>1650.0</v>
      </c>
      <c r="I3883" s="10" t="s">
        <v>2909</v>
      </c>
      <c r="J3883" t="s">
        <v>36</v>
      </c>
    </row>
    <row r="3884">
      <c r="A3884" s="10" t="s">
        <v>2907</v>
      </c>
      <c r="B3884" s="35">
        <v>2800000.0</v>
      </c>
      <c r="C3884" s="35">
        <v>5.0</v>
      </c>
      <c r="D3884" s="51">
        <v>5.0</v>
      </c>
      <c r="E3884" s="35">
        <v>2.0</v>
      </c>
      <c r="F3884" s="10" t="s">
        <v>92</v>
      </c>
      <c r="G3884" t="s">
        <v>2989</v>
      </c>
      <c r="H3884" s="35">
        <v>3218.0</v>
      </c>
      <c r="I3884" s="10" t="s">
        <v>2909</v>
      </c>
      <c r="J3884" t="s">
        <v>42</v>
      </c>
    </row>
    <row r="3885">
      <c r="A3885" s="10" t="s">
        <v>2907</v>
      </c>
      <c r="B3885" s="35">
        <v>2800000.0</v>
      </c>
      <c r="C3885" s="35">
        <v>2.0</v>
      </c>
      <c r="D3885" s="51">
        <v>2.0</v>
      </c>
      <c r="E3885" s="35">
        <v>2.0</v>
      </c>
      <c r="F3885" s="10" t="s">
        <v>33</v>
      </c>
      <c r="G3885" t="s">
        <v>2989</v>
      </c>
      <c r="H3885" s="35">
        <v>1087.0</v>
      </c>
      <c r="I3885" s="10" t="s">
        <v>2909</v>
      </c>
      <c r="J3885" t="s">
        <v>36</v>
      </c>
    </row>
    <row r="3886">
      <c r="A3886" s="10" t="s">
        <v>2907</v>
      </c>
      <c r="B3886" s="35">
        <v>2800000.0</v>
      </c>
      <c r="C3886" s="35">
        <v>4.0</v>
      </c>
      <c r="D3886" s="51">
        <v>4.0</v>
      </c>
      <c r="E3886" s="35">
        <v>2.0</v>
      </c>
      <c r="F3886" s="10" t="s">
        <v>33</v>
      </c>
      <c r="G3886" t="s">
        <v>2989</v>
      </c>
      <c r="H3886" s="35">
        <v>3311.0</v>
      </c>
      <c r="I3886" s="10" t="s">
        <v>2909</v>
      </c>
      <c r="J3886" t="s">
        <v>36</v>
      </c>
    </row>
    <row r="3887">
      <c r="A3887" s="10" t="s">
        <v>2907</v>
      </c>
      <c r="B3887" s="35">
        <v>2800000.0</v>
      </c>
      <c r="C3887" s="35">
        <v>4.0</v>
      </c>
      <c r="D3887" s="51">
        <v>4.0</v>
      </c>
      <c r="E3887" s="35">
        <v>2.0</v>
      </c>
      <c r="F3887" s="10" t="s">
        <v>33</v>
      </c>
      <c r="G3887" t="s">
        <v>2989</v>
      </c>
      <c r="H3887" s="35">
        <v>3300.0</v>
      </c>
      <c r="I3887" s="10" t="s">
        <v>2909</v>
      </c>
      <c r="J3887" t="s">
        <v>42</v>
      </c>
    </row>
    <row r="3888">
      <c r="A3888" s="10" t="s">
        <v>2907</v>
      </c>
      <c r="B3888" s="35">
        <v>2800000.0</v>
      </c>
      <c r="C3888" s="35">
        <v>5.0</v>
      </c>
      <c r="D3888" s="51">
        <v>5.0</v>
      </c>
      <c r="E3888" s="35">
        <v>2.0</v>
      </c>
      <c r="F3888" s="10" t="s">
        <v>33</v>
      </c>
      <c r="G3888" t="s">
        <v>2989</v>
      </c>
      <c r="H3888" s="35">
        <v>2343.0</v>
      </c>
      <c r="I3888" s="10" t="s">
        <v>2909</v>
      </c>
      <c r="J3888" t="s">
        <v>42</v>
      </c>
    </row>
    <row r="3889">
      <c r="A3889" s="10" t="s">
        <v>2920</v>
      </c>
      <c r="B3889" s="35">
        <v>2800000.0</v>
      </c>
      <c r="C3889" s="35">
        <v>5.0</v>
      </c>
      <c r="D3889" s="51">
        <v>5.0</v>
      </c>
      <c r="E3889" s="35">
        <v>2.0</v>
      </c>
      <c r="F3889" s="10" t="s">
        <v>92</v>
      </c>
      <c r="G3889" t="s">
        <v>2989</v>
      </c>
      <c r="H3889" s="35">
        <v>3041.0</v>
      </c>
      <c r="I3889" s="10" t="s">
        <v>2909</v>
      </c>
      <c r="J3889" t="s">
        <v>36</v>
      </c>
    </row>
    <row r="3890">
      <c r="A3890" s="10" t="s">
        <v>2920</v>
      </c>
      <c r="B3890" s="35">
        <v>2800000.0</v>
      </c>
      <c r="C3890" s="35">
        <v>5.0</v>
      </c>
      <c r="D3890" s="51">
        <v>6.0</v>
      </c>
      <c r="E3890" s="35">
        <v>2.0</v>
      </c>
      <c r="F3890" s="10" t="s">
        <v>92</v>
      </c>
      <c r="G3890" t="s">
        <v>2989</v>
      </c>
      <c r="H3890" s="35">
        <v>3541.0</v>
      </c>
      <c r="I3890" s="10" t="s">
        <v>2909</v>
      </c>
      <c r="J3890" t="s">
        <v>256</v>
      </c>
    </row>
    <row r="3891">
      <c r="A3891" s="10" t="s">
        <v>2920</v>
      </c>
      <c r="B3891" s="35">
        <v>2800000.0</v>
      </c>
      <c r="C3891" s="35">
        <v>5.0</v>
      </c>
      <c r="D3891" s="51">
        <v>6.0</v>
      </c>
      <c r="E3891" s="35">
        <v>2.0</v>
      </c>
      <c r="F3891" s="10" t="s">
        <v>92</v>
      </c>
      <c r="G3891" t="s">
        <v>2989</v>
      </c>
      <c r="H3891" s="35">
        <v>3714.0</v>
      </c>
      <c r="I3891" s="10" t="s">
        <v>2909</v>
      </c>
      <c r="J3891" t="s">
        <v>256</v>
      </c>
    </row>
    <row r="3892">
      <c r="A3892" s="10" t="s">
        <v>2920</v>
      </c>
      <c r="B3892" s="35">
        <v>2800000.0</v>
      </c>
      <c r="C3892" s="35">
        <v>6.0</v>
      </c>
      <c r="D3892" s="51">
        <v>6.0</v>
      </c>
      <c r="E3892" s="35">
        <v>1.0</v>
      </c>
      <c r="F3892" s="10" t="s">
        <v>92</v>
      </c>
      <c r="G3892" t="s">
        <v>2989</v>
      </c>
      <c r="H3892" s="35">
        <v>3714.0</v>
      </c>
      <c r="I3892" s="10" t="s">
        <v>2909</v>
      </c>
      <c r="J3892" t="s">
        <v>42</v>
      </c>
    </row>
    <row r="3893">
      <c r="A3893" s="10" t="s">
        <v>2920</v>
      </c>
      <c r="B3893" s="35">
        <v>2800000.0</v>
      </c>
      <c r="C3893" s="35">
        <v>6.0</v>
      </c>
      <c r="D3893" s="51">
        <v>6.0</v>
      </c>
      <c r="E3893" s="35">
        <v>2.0</v>
      </c>
      <c r="F3893" s="10" t="s">
        <v>92</v>
      </c>
      <c r="G3893" t="s">
        <v>2989</v>
      </c>
      <c r="H3893" s="35">
        <v>4000.0</v>
      </c>
      <c r="I3893" s="10" t="s">
        <v>2909</v>
      </c>
      <c r="J3893" t="s">
        <v>42</v>
      </c>
    </row>
    <row r="3894">
      <c r="A3894" s="10" t="s">
        <v>2920</v>
      </c>
      <c r="B3894" s="35">
        <v>2800000.0</v>
      </c>
      <c r="C3894" s="35">
        <v>5.0</v>
      </c>
      <c r="D3894" s="51">
        <v>5.0</v>
      </c>
      <c r="E3894" s="35">
        <v>2.0</v>
      </c>
      <c r="F3894" s="10" t="s">
        <v>92</v>
      </c>
      <c r="G3894" t="s">
        <v>2989</v>
      </c>
      <c r="H3894" s="35">
        <v>2767.0</v>
      </c>
      <c r="I3894" s="10" t="s">
        <v>2909</v>
      </c>
      <c r="J3894" t="s">
        <v>42</v>
      </c>
    </row>
    <row r="3895">
      <c r="A3895" s="10" t="s">
        <v>2920</v>
      </c>
      <c r="B3895" s="35">
        <v>2800000.0</v>
      </c>
      <c r="C3895" s="35">
        <v>5.0</v>
      </c>
      <c r="D3895" s="51">
        <v>6.0</v>
      </c>
      <c r="E3895" s="35">
        <v>1.0</v>
      </c>
      <c r="F3895" s="10" t="s">
        <v>92</v>
      </c>
      <c r="G3895" t="s">
        <v>2989</v>
      </c>
      <c r="H3895" s="35">
        <v>3317.0</v>
      </c>
      <c r="I3895" s="10" t="s">
        <v>2909</v>
      </c>
      <c r="J3895" t="s">
        <v>42</v>
      </c>
    </row>
    <row r="3896">
      <c r="A3896" s="10" t="s">
        <v>2920</v>
      </c>
      <c r="B3896" s="35">
        <v>2800000.0</v>
      </c>
      <c r="C3896" s="35">
        <v>5.0</v>
      </c>
      <c r="D3896" s="51">
        <v>6.0</v>
      </c>
      <c r="E3896" s="35">
        <v>2.0</v>
      </c>
      <c r="F3896" s="10" t="s">
        <v>92</v>
      </c>
      <c r="G3896" t="s">
        <v>2989</v>
      </c>
      <c r="H3896" s="35">
        <v>3317.0</v>
      </c>
      <c r="I3896" s="10" t="s">
        <v>2909</v>
      </c>
      <c r="J3896" t="s">
        <v>42</v>
      </c>
    </row>
    <row r="3897">
      <c r="A3897" s="10" t="s">
        <v>2920</v>
      </c>
      <c r="B3897" s="35">
        <v>2800000.0</v>
      </c>
      <c r="C3897" s="35">
        <v>5.0</v>
      </c>
      <c r="D3897" s="51">
        <v>7.0</v>
      </c>
      <c r="E3897" s="35">
        <v>2.0</v>
      </c>
      <c r="F3897" s="10" t="s">
        <v>92</v>
      </c>
      <c r="G3897" t="s">
        <v>2989</v>
      </c>
      <c r="H3897" s="35">
        <v>3541.0</v>
      </c>
      <c r="I3897" s="10" t="s">
        <v>2909</v>
      </c>
      <c r="J3897" t="s">
        <v>36</v>
      </c>
    </row>
    <row r="3898">
      <c r="A3898" s="10" t="s">
        <v>2941</v>
      </c>
      <c r="B3898" s="35">
        <v>2800000.0</v>
      </c>
      <c r="C3898" s="35">
        <v>5.0</v>
      </c>
      <c r="D3898" s="51">
        <v>5.0</v>
      </c>
      <c r="E3898" s="35">
        <v>2.0</v>
      </c>
      <c r="F3898" s="10" t="s">
        <v>92</v>
      </c>
      <c r="G3898" t="s">
        <v>2989</v>
      </c>
      <c r="H3898" s="35">
        <v>3983.0</v>
      </c>
      <c r="I3898" s="10" t="s">
        <v>2909</v>
      </c>
      <c r="J3898" t="s">
        <v>42</v>
      </c>
    </row>
    <row r="3899">
      <c r="A3899" s="10" t="s">
        <v>2941</v>
      </c>
      <c r="B3899" s="35">
        <v>2800000.0</v>
      </c>
      <c r="C3899" s="35">
        <v>5.0</v>
      </c>
      <c r="D3899" s="51">
        <v>5.0</v>
      </c>
      <c r="E3899" s="35">
        <v>2.0</v>
      </c>
      <c r="F3899" s="10" t="s">
        <v>92</v>
      </c>
      <c r="G3899" t="s">
        <v>2989</v>
      </c>
      <c r="H3899" s="35">
        <v>3482.0</v>
      </c>
      <c r="I3899" s="10" t="s">
        <v>2909</v>
      </c>
      <c r="J3899" t="s">
        <v>36</v>
      </c>
    </row>
    <row r="3900">
      <c r="A3900" s="10" t="s">
        <v>2941</v>
      </c>
      <c r="B3900" s="35">
        <v>2800000.0</v>
      </c>
      <c r="C3900" s="35">
        <v>6.0</v>
      </c>
      <c r="D3900" s="51">
        <v>5.0</v>
      </c>
      <c r="E3900" s="35">
        <v>2.0</v>
      </c>
      <c r="F3900" s="10" t="s">
        <v>56</v>
      </c>
      <c r="G3900" t="s">
        <v>40</v>
      </c>
      <c r="H3900" s="35">
        <v>4300.0</v>
      </c>
      <c r="I3900" s="10" t="s">
        <v>2909</v>
      </c>
      <c r="J3900" t="s">
        <v>42</v>
      </c>
    </row>
    <row r="3901">
      <c r="A3901" s="10" t="s">
        <v>2941</v>
      </c>
      <c r="B3901" s="35">
        <v>2800000.0</v>
      </c>
      <c r="C3901" s="35">
        <v>5.0</v>
      </c>
      <c r="D3901" s="51">
        <v>6.0</v>
      </c>
      <c r="E3901" s="35">
        <v>2.0</v>
      </c>
      <c r="F3901" s="10" t="s">
        <v>92</v>
      </c>
      <c r="G3901" t="s">
        <v>2989</v>
      </c>
      <c r="H3901" s="35">
        <v>3466.0</v>
      </c>
      <c r="I3901" s="10" t="s">
        <v>2909</v>
      </c>
      <c r="J3901" t="s">
        <v>42</v>
      </c>
    </row>
    <row r="3902">
      <c r="A3902" s="10" t="s">
        <v>2941</v>
      </c>
      <c r="B3902" s="35">
        <v>2800000.0</v>
      </c>
      <c r="C3902" s="35">
        <v>5.0</v>
      </c>
      <c r="D3902" s="51">
        <v>4.0</v>
      </c>
      <c r="E3902" s="35">
        <v>3.0</v>
      </c>
      <c r="F3902" s="10" t="s">
        <v>92</v>
      </c>
      <c r="G3902" t="s">
        <v>2989</v>
      </c>
      <c r="H3902" s="35">
        <v>3460.0</v>
      </c>
      <c r="I3902" s="10" t="s">
        <v>2909</v>
      </c>
      <c r="J3902" t="s">
        <v>36</v>
      </c>
    </row>
    <row r="3903">
      <c r="A3903" s="10" t="s">
        <v>2929</v>
      </c>
      <c r="B3903" s="35">
        <v>2800000.0</v>
      </c>
      <c r="C3903" s="35">
        <v>5.0</v>
      </c>
      <c r="D3903" s="51">
        <v>6.0</v>
      </c>
      <c r="E3903" s="35">
        <v>1.0</v>
      </c>
      <c r="F3903" s="10" t="s">
        <v>39</v>
      </c>
      <c r="G3903" t="s">
        <v>40</v>
      </c>
      <c r="H3903" s="35">
        <v>5628.0</v>
      </c>
      <c r="I3903" s="10" t="s">
        <v>2909</v>
      </c>
      <c r="J3903" t="s">
        <v>42</v>
      </c>
    </row>
    <row r="3904">
      <c r="A3904" s="10" t="s">
        <v>2917</v>
      </c>
      <c r="B3904" s="35">
        <v>2800000.0</v>
      </c>
      <c r="C3904" s="35">
        <v>4.0</v>
      </c>
      <c r="D3904" s="51">
        <v>5.0</v>
      </c>
      <c r="E3904" s="35">
        <v>2.0</v>
      </c>
      <c r="F3904" s="10" t="s">
        <v>33</v>
      </c>
      <c r="G3904" t="s">
        <v>2989</v>
      </c>
      <c r="H3904" s="35">
        <v>2426.0</v>
      </c>
      <c r="I3904" s="10" t="s">
        <v>2909</v>
      </c>
      <c r="J3904" t="s">
        <v>112</v>
      </c>
    </row>
    <row r="3905">
      <c r="A3905" s="10" t="s">
        <v>2917</v>
      </c>
      <c r="B3905" s="35">
        <v>2800000.0</v>
      </c>
      <c r="C3905" s="35">
        <v>5.0</v>
      </c>
      <c r="D3905" s="51">
        <v>3.0</v>
      </c>
      <c r="E3905" s="35">
        <v>2.0</v>
      </c>
      <c r="F3905" s="10" t="s">
        <v>56</v>
      </c>
      <c r="G3905" t="s">
        <v>40</v>
      </c>
      <c r="H3905" s="35">
        <v>3600.0</v>
      </c>
      <c r="I3905" s="10" t="s">
        <v>2909</v>
      </c>
      <c r="J3905" t="s">
        <v>256</v>
      </c>
    </row>
    <row r="3906">
      <c r="A3906" s="10" t="s">
        <v>2907</v>
      </c>
      <c r="B3906" s="35">
        <v>2810000.0</v>
      </c>
      <c r="C3906" s="35">
        <v>5.0</v>
      </c>
      <c r="D3906" s="51">
        <v>6.0</v>
      </c>
      <c r="E3906" s="35">
        <v>2.0</v>
      </c>
      <c r="F3906" s="10" t="s">
        <v>92</v>
      </c>
      <c r="G3906" t="s">
        <v>2989</v>
      </c>
      <c r="H3906" s="35">
        <v>3502.0</v>
      </c>
      <c r="I3906" s="10" t="s">
        <v>2909</v>
      </c>
      <c r="J3906" t="s">
        <v>42</v>
      </c>
    </row>
    <row r="3907">
      <c r="A3907" s="10" t="s">
        <v>2920</v>
      </c>
      <c r="B3907" s="35">
        <v>2828280.0</v>
      </c>
      <c r="C3907" s="35">
        <v>5.0</v>
      </c>
      <c r="D3907" s="51">
        <v>5.0</v>
      </c>
      <c r="E3907" s="35">
        <v>2.0</v>
      </c>
      <c r="F3907" s="10" t="s">
        <v>92</v>
      </c>
      <c r="G3907" t="s">
        <v>2989</v>
      </c>
      <c r="H3907" s="35">
        <v>3626.0</v>
      </c>
      <c r="I3907" s="10" t="s">
        <v>2909</v>
      </c>
      <c r="J3907" t="s">
        <v>36</v>
      </c>
    </row>
    <row r="3908">
      <c r="A3908" s="10" t="s">
        <v>2907</v>
      </c>
      <c r="B3908" s="35">
        <v>2842350.0</v>
      </c>
      <c r="C3908" s="35">
        <v>4.0</v>
      </c>
      <c r="D3908" s="51">
        <v>4.0</v>
      </c>
      <c r="E3908" s="35">
        <v>1.0</v>
      </c>
      <c r="F3908" s="10" t="s">
        <v>92</v>
      </c>
      <c r="G3908" t="s">
        <v>2989</v>
      </c>
      <c r="H3908" s="35">
        <v>2707.0</v>
      </c>
      <c r="I3908" s="10" t="s">
        <v>2909</v>
      </c>
      <c r="J3908" t="s">
        <v>42</v>
      </c>
    </row>
    <row r="3909">
      <c r="A3909" s="10" t="s">
        <v>2916</v>
      </c>
      <c r="B3909" s="35">
        <v>2850000.0</v>
      </c>
      <c r="C3909" s="35">
        <v>5.0</v>
      </c>
      <c r="D3909" s="51">
        <v>4.0</v>
      </c>
      <c r="E3909" s="35">
        <v>2.0</v>
      </c>
      <c r="F3909" s="10" t="s">
        <v>557</v>
      </c>
      <c r="G3909" t="s">
        <v>40</v>
      </c>
      <c r="H3909" s="35">
        <v>4040.0</v>
      </c>
      <c r="I3909" s="10" t="s">
        <v>2909</v>
      </c>
      <c r="J3909" t="s">
        <v>42</v>
      </c>
    </row>
    <row r="3910">
      <c r="A3910" s="10" t="s">
        <v>2916</v>
      </c>
      <c r="B3910" s="35">
        <v>2850000.0</v>
      </c>
      <c r="C3910" s="35">
        <v>5.0</v>
      </c>
      <c r="D3910" s="51">
        <v>4.0</v>
      </c>
      <c r="E3910" s="35">
        <v>2.0</v>
      </c>
      <c r="F3910" s="10" t="s">
        <v>557</v>
      </c>
      <c r="G3910" t="s">
        <v>40</v>
      </c>
      <c r="H3910" s="35">
        <v>3067.0</v>
      </c>
      <c r="I3910" s="10" t="s">
        <v>2909</v>
      </c>
      <c r="J3910" t="s">
        <v>42</v>
      </c>
    </row>
    <row r="3911">
      <c r="A3911" s="10" t="s">
        <v>2935</v>
      </c>
      <c r="B3911" s="35">
        <v>2850000.0</v>
      </c>
      <c r="C3911" s="35">
        <v>5.0</v>
      </c>
      <c r="D3911" s="51">
        <v>5.0</v>
      </c>
      <c r="E3911" s="35">
        <v>2.0</v>
      </c>
      <c r="F3911" s="10" t="s">
        <v>39</v>
      </c>
      <c r="G3911" t="s">
        <v>40</v>
      </c>
      <c r="H3911" s="35">
        <v>10400.0</v>
      </c>
      <c r="I3911" s="10" t="s">
        <v>2909</v>
      </c>
      <c r="J3911" t="s">
        <v>42</v>
      </c>
    </row>
    <row r="3912">
      <c r="A3912" s="10" t="s">
        <v>2921</v>
      </c>
      <c r="B3912" s="35">
        <v>2850000.0</v>
      </c>
      <c r="C3912" s="35">
        <v>4.0</v>
      </c>
      <c r="D3912" s="51">
        <v>3.0</v>
      </c>
      <c r="E3912" s="35">
        <v>3.0</v>
      </c>
      <c r="F3912" s="10" t="s">
        <v>557</v>
      </c>
      <c r="G3912" t="s">
        <v>2989</v>
      </c>
      <c r="H3912" s="35">
        <v>3211.0</v>
      </c>
      <c r="I3912" s="10" t="s">
        <v>2909</v>
      </c>
      <c r="J3912" t="s">
        <v>42</v>
      </c>
    </row>
    <row r="3913">
      <c r="A3913" s="10" t="s">
        <v>2921</v>
      </c>
      <c r="B3913" s="35">
        <v>2850000.0</v>
      </c>
      <c r="C3913" s="35">
        <v>4.0</v>
      </c>
      <c r="D3913" s="51">
        <v>4.0</v>
      </c>
      <c r="E3913" s="35">
        <v>3.0</v>
      </c>
      <c r="F3913" s="10" t="s">
        <v>557</v>
      </c>
      <c r="G3913" t="s">
        <v>40</v>
      </c>
      <c r="H3913" s="35">
        <v>1320.0</v>
      </c>
      <c r="I3913" s="10" t="s">
        <v>2909</v>
      </c>
      <c r="J3913" t="s">
        <v>42</v>
      </c>
    </row>
    <row r="3914">
      <c r="A3914" s="10" t="s">
        <v>2921</v>
      </c>
      <c r="B3914" s="35">
        <v>2850000.0</v>
      </c>
      <c r="C3914" s="35">
        <v>4.0</v>
      </c>
      <c r="D3914" s="51">
        <v>4.0</v>
      </c>
      <c r="E3914" s="35">
        <v>2.0</v>
      </c>
      <c r="F3914" s="10" t="s">
        <v>177</v>
      </c>
      <c r="G3914" t="s">
        <v>2989</v>
      </c>
      <c r="H3914" s="35">
        <v>3082.0</v>
      </c>
      <c r="I3914" s="10" t="s">
        <v>2909</v>
      </c>
      <c r="J3914" t="s">
        <v>42</v>
      </c>
    </row>
    <row r="3915">
      <c r="A3915" s="10" t="s">
        <v>2921</v>
      </c>
      <c r="B3915" s="35">
        <v>2850000.0</v>
      </c>
      <c r="C3915" s="35">
        <v>4.0</v>
      </c>
      <c r="D3915" s="51">
        <v>4.0</v>
      </c>
      <c r="E3915" s="35">
        <v>2.0</v>
      </c>
      <c r="F3915" s="10" t="s">
        <v>177</v>
      </c>
      <c r="G3915" t="s">
        <v>2989</v>
      </c>
      <c r="H3915" s="35">
        <v>3000.0</v>
      </c>
      <c r="I3915" s="10" t="s">
        <v>2909</v>
      </c>
      <c r="J3915" t="s">
        <v>36</v>
      </c>
    </row>
    <row r="3916">
      <c r="A3916" s="10" t="s">
        <v>2921</v>
      </c>
      <c r="B3916" s="35">
        <v>2850000.0</v>
      </c>
      <c r="C3916" s="35">
        <v>6.0</v>
      </c>
      <c r="D3916" s="51">
        <v>6.0</v>
      </c>
      <c r="E3916" s="35">
        <v>2.0</v>
      </c>
      <c r="F3916" s="10" t="s">
        <v>1012</v>
      </c>
      <c r="G3916" t="s">
        <v>2989</v>
      </c>
      <c r="H3916" s="35">
        <v>3500.0</v>
      </c>
      <c r="I3916" s="10" t="s">
        <v>2909</v>
      </c>
      <c r="J3916" t="s">
        <v>42</v>
      </c>
    </row>
    <row r="3917">
      <c r="A3917" s="10" t="s">
        <v>2921</v>
      </c>
      <c r="B3917" s="35">
        <v>2850000.0</v>
      </c>
      <c r="C3917" s="35">
        <v>4.0</v>
      </c>
      <c r="D3917" s="51">
        <v>5.0</v>
      </c>
      <c r="E3917" s="35">
        <v>2.0</v>
      </c>
      <c r="F3917" s="10" t="s">
        <v>557</v>
      </c>
      <c r="G3917" t="s">
        <v>2989</v>
      </c>
      <c r="H3917" s="35">
        <v>3211.0</v>
      </c>
      <c r="I3917" s="10" t="s">
        <v>2909</v>
      </c>
      <c r="J3917" t="s">
        <v>42</v>
      </c>
    </row>
    <row r="3918">
      <c r="A3918" s="10" t="s">
        <v>2921</v>
      </c>
      <c r="B3918" s="35">
        <v>2850000.0</v>
      </c>
      <c r="C3918" s="35">
        <v>4.0</v>
      </c>
      <c r="D3918" s="51">
        <v>4.0</v>
      </c>
      <c r="E3918" s="35">
        <v>2.0</v>
      </c>
      <c r="F3918" s="10" t="s">
        <v>557</v>
      </c>
      <c r="G3918" t="s">
        <v>2989</v>
      </c>
      <c r="H3918" s="35">
        <v>3211.0</v>
      </c>
      <c r="I3918" s="10" t="s">
        <v>2909</v>
      </c>
      <c r="J3918" t="s">
        <v>36</v>
      </c>
    </row>
    <row r="3919">
      <c r="A3919" s="10" t="s">
        <v>2912</v>
      </c>
      <c r="B3919" s="35">
        <v>2850000.0</v>
      </c>
      <c r="C3919" s="35">
        <v>6.0</v>
      </c>
      <c r="D3919" s="51">
        <v>6.0</v>
      </c>
      <c r="E3919" s="35">
        <v>2.0</v>
      </c>
      <c r="F3919" s="10" t="s">
        <v>56</v>
      </c>
      <c r="G3919" t="s">
        <v>40</v>
      </c>
      <c r="H3919" s="35">
        <v>3690.0</v>
      </c>
      <c r="I3919" s="10" t="s">
        <v>2909</v>
      </c>
      <c r="J3919" t="s">
        <v>36</v>
      </c>
    </row>
    <row r="3920">
      <c r="A3920" s="10" t="s">
        <v>2957</v>
      </c>
      <c r="B3920" s="35">
        <v>2850000.0</v>
      </c>
      <c r="C3920" s="35">
        <v>5.0</v>
      </c>
      <c r="D3920" s="51">
        <v>5.0</v>
      </c>
      <c r="E3920" s="35">
        <v>1.0</v>
      </c>
      <c r="F3920" s="10" t="s">
        <v>56</v>
      </c>
      <c r="G3920" t="s">
        <v>40</v>
      </c>
      <c r="H3920" s="35">
        <v>6300.0</v>
      </c>
      <c r="I3920" s="10" t="s">
        <v>2909</v>
      </c>
      <c r="J3920" t="s">
        <v>42</v>
      </c>
    </row>
    <row r="3921">
      <c r="A3921" s="10" t="s">
        <v>2920</v>
      </c>
      <c r="B3921" s="35">
        <v>2850000.0</v>
      </c>
      <c r="C3921" s="35">
        <v>5.0</v>
      </c>
      <c r="D3921" s="51">
        <v>6.0</v>
      </c>
      <c r="E3921" s="35">
        <v>2.0</v>
      </c>
      <c r="F3921" s="10" t="s">
        <v>92</v>
      </c>
      <c r="G3921" t="s">
        <v>2989</v>
      </c>
      <c r="H3921" s="35">
        <v>3478.0</v>
      </c>
      <c r="I3921" s="10" t="s">
        <v>2909</v>
      </c>
      <c r="J3921" t="s">
        <v>42</v>
      </c>
    </row>
    <row r="3922">
      <c r="A3922" s="10" t="s">
        <v>2920</v>
      </c>
      <c r="B3922" s="35">
        <v>2850000.0</v>
      </c>
      <c r="C3922" s="35">
        <v>5.0</v>
      </c>
      <c r="D3922" s="51">
        <v>6.0</v>
      </c>
      <c r="E3922" s="35">
        <v>3.0</v>
      </c>
      <c r="F3922" s="10" t="s">
        <v>92</v>
      </c>
      <c r="G3922" t="s">
        <v>2989</v>
      </c>
      <c r="H3922" s="35">
        <v>3541.0</v>
      </c>
      <c r="I3922" s="10" t="s">
        <v>2909</v>
      </c>
      <c r="J3922" t="s">
        <v>256</v>
      </c>
    </row>
    <row r="3923">
      <c r="A3923" s="10" t="s">
        <v>2920</v>
      </c>
      <c r="B3923" s="35">
        <v>2850000.0</v>
      </c>
      <c r="C3923" s="35">
        <v>5.0</v>
      </c>
      <c r="D3923" s="51">
        <v>5.0</v>
      </c>
      <c r="E3923" s="35">
        <v>2.0</v>
      </c>
      <c r="F3923" s="10" t="s">
        <v>92</v>
      </c>
      <c r="G3923" t="s">
        <v>2989</v>
      </c>
      <c r="H3923" s="35">
        <v>3660.0</v>
      </c>
      <c r="I3923" s="10" t="s">
        <v>2909</v>
      </c>
      <c r="J3923" t="s">
        <v>42</v>
      </c>
    </row>
    <row r="3924">
      <c r="A3924" s="10" t="s">
        <v>2920</v>
      </c>
      <c r="B3924" s="35">
        <v>2850000.0</v>
      </c>
      <c r="C3924" s="35">
        <v>5.0</v>
      </c>
      <c r="D3924" s="51">
        <v>6.0</v>
      </c>
      <c r="E3924" s="35">
        <v>2.0</v>
      </c>
      <c r="F3924" s="10" t="s">
        <v>92</v>
      </c>
      <c r="G3924" t="s">
        <v>2989</v>
      </c>
      <c r="H3924" s="35">
        <v>3169.0</v>
      </c>
      <c r="I3924" s="10" t="s">
        <v>2909</v>
      </c>
      <c r="J3924" t="s">
        <v>42</v>
      </c>
    </row>
    <row r="3925">
      <c r="A3925" s="10" t="s">
        <v>2929</v>
      </c>
      <c r="B3925" s="35">
        <v>2850000.0</v>
      </c>
      <c r="C3925" s="35">
        <v>5.0</v>
      </c>
      <c r="D3925" s="51">
        <v>5.0</v>
      </c>
      <c r="E3925" s="35">
        <v>2.0</v>
      </c>
      <c r="F3925" s="10" t="s">
        <v>39</v>
      </c>
      <c r="G3925" t="s">
        <v>40</v>
      </c>
      <c r="H3925" s="35">
        <v>5000.0</v>
      </c>
      <c r="I3925" s="10" t="s">
        <v>2909</v>
      </c>
      <c r="J3925" t="s">
        <v>256</v>
      </c>
    </row>
    <row r="3926">
      <c r="A3926" s="10" t="s">
        <v>2921</v>
      </c>
      <c r="B3926" s="35">
        <v>2880000.0</v>
      </c>
      <c r="C3926" s="35">
        <v>4.0</v>
      </c>
      <c r="D3926" s="51">
        <v>4.0</v>
      </c>
      <c r="E3926" s="35">
        <v>1.0</v>
      </c>
      <c r="F3926" s="10" t="s">
        <v>177</v>
      </c>
      <c r="G3926" t="s">
        <v>2989</v>
      </c>
      <c r="H3926" s="35">
        <v>3079.0</v>
      </c>
      <c r="I3926" s="10" t="s">
        <v>2909</v>
      </c>
      <c r="J3926" t="s">
        <v>42</v>
      </c>
    </row>
    <row r="3927">
      <c r="A3927" s="10" t="s">
        <v>2921</v>
      </c>
      <c r="B3927" s="35">
        <v>2880000.0</v>
      </c>
      <c r="C3927" s="35">
        <v>5.0</v>
      </c>
      <c r="D3927" s="51">
        <v>5.0</v>
      </c>
      <c r="E3927" s="35">
        <v>2.0</v>
      </c>
      <c r="F3927" s="10" t="s">
        <v>557</v>
      </c>
      <c r="G3927" t="s">
        <v>2989</v>
      </c>
      <c r="H3927" s="35">
        <v>3500.0</v>
      </c>
      <c r="I3927" s="10" t="s">
        <v>2909</v>
      </c>
      <c r="J3927" t="s">
        <v>36</v>
      </c>
    </row>
    <row r="3928">
      <c r="A3928" s="10" t="s">
        <v>2917</v>
      </c>
      <c r="B3928" s="35">
        <v>2880000.0</v>
      </c>
      <c r="C3928" s="35">
        <v>5.0</v>
      </c>
      <c r="D3928" s="51">
        <v>3.0</v>
      </c>
      <c r="E3928" s="35">
        <v>2.0</v>
      </c>
      <c r="F3928" s="10" t="s">
        <v>177</v>
      </c>
      <c r="G3928" t="s">
        <v>40</v>
      </c>
      <c r="H3928" s="35">
        <v>4244.0</v>
      </c>
      <c r="I3928" s="10" t="s">
        <v>2909</v>
      </c>
      <c r="J3928" t="s">
        <v>42</v>
      </c>
    </row>
    <row r="3929">
      <c r="A3929" s="10" t="s">
        <v>2917</v>
      </c>
      <c r="B3929" s="35">
        <v>2880000.0</v>
      </c>
      <c r="C3929" s="35">
        <v>5.0</v>
      </c>
      <c r="D3929" s="51">
        <v>4.0</v>
      </c>
      <c r="E3929" s="35">
        <v>2.0</v>
      </c>
      <c r="F3929" s="10" t="s">
        <v>56</v>
      </c>
      <c r="G3929" t="s">
        <v>40</v>
      </c>
      <c r="H3929" s="35">
        <v>3600.0</v>
      </c>
      <c r="I3929" s="10" t="s">
        <v>2909</v>
      </c>
      <c r="J3929" t="s">
        <v>42</v>
      </c>
    </row>
    <row r="3930">
      <c r="A3930" s="10" t="s">
        <v>2907</v>
      </c>
      <c r="B3930" s="35">
        <v>2889000.0</v>
      </c>
      <c r="C3930" s="35">
        <v>1.0</v>
      </c>
      <c r="D3930" s="51">
        <v>2.0</v>
      </c>
      <c r="E3930" s="35">
        <v>2.0</v>
      </c>
      <c r="F3930" s="10" t="s">
        <v>33</v>
      </c>
      <c r="G3930" t="s">
        <v>2989</v>
      </c>
      <c r="H3930" s="35">
        <v>1163.0</v>
      </c>
      <c r="I3930" s="10" t="s">
        <v>2909</v>
      </c>
      <c r="J3930" t="s">
        <v>36</v>
      </c>
    </row>
    <row r="3931">
      <c r="A3931" s="10" t="s">
        <v>2920</v>
      </c>
      <c r="B3931" s="35">
        <v>2890000.0</v>
      </c>
      <c r="C3931" s="35">
        <v>5.0</v>
      </c>
      <c r="D3931" s="51">
        <v>6.0</v>
      </c>
      <c r="E3931" s="35">
        <v>1.0</v>
      </c>
      <c r="F3931" s="10" t="s">
        <v>92</v>
      </c>
      <c r="G3931" t="s">
        <v>2989</v>
      </c>
      <c r="H3931" s="35">
        <v>3478.0</v>
      </c>
      <c r="I3931" s="10" t="s">
        <v>2909</v>
      </c>
      <c r="J3931" t="s">
        <v>36</v>
      </c>
    </row>
    <row r="3932">
      <c r="A3932" s="10" t="s">
        <v>2920</v>
      </c>
      <c r="B3932" s="35">
        <v>2890000.0</v>
      </c>
      <c r="C3932" s="35">
        <v>5.0</v>
      </c>
      <c r="D3932" s="51">
        <v>6.0</v>
      </c>
      <c r="E3932" s="35">
        <v>2.0</v>
      </c>
      <c r="F3932" s="10" t="s">
        <v>92</v>
      </c>
      <c r="G3932" t="s">
        <v>2989</v>
      </c>
      <c r="H3932" s="35">
        <v>3478.0</v>
      </c>
      <c r="I3932" s="10" t="s">
        <v>2909</v>
      </c>
      <c r="J3932" t="s">
        <v>36</v>
      </c>
    </row>
    <row r="3933">
      <c r="A3933" s="10" t="s">
        <v>2920</v>
      </c>
      <c r="B3933" s="35">
        <v>2890000.0</v>
      </c>
      <c r="C3933" s="35">
        <v>5.0</v>
      </c>
      <c r="D3933" s="51">
        <v>5.0</v>
      </c>
      <c r="E3933" s="35">
        <v>1.0</v>
      </c>
      <c r="F3933" s="10" t="s">
        <v>92</v>
      </c>
      <c r="G3933" t="s">
        <v>2989</v>
      </c>
      <c r="H3933" s="35">
        <v>3478.0</v>
      </c>
      <c r="I3933" s="10" t="s">
        <v>2909</v>
      </c>
      <c r="J3933" t="s">
        <v>36</v>
      </c>
    </row>
    <row r="3934">
      <c r="A3934" s="10" t="s">
        <v>2921</v>
      </c>
      <c r="B3934" s="35">
        <v>2895000.0</v>
      </c>
      <c r="C3934" s="35">
        <v>5.0</v>
      </c>
      <c r="D3934" s="51">
        <v>4.0</v>
      </c>
      <c r="E3934" s="35">
        <v>2.0</v>
      </c>
      <c r="F3934" s="10" t="s">
        <v>177</v>
      </c>
      <c r="G3934" t="s">
        <v>40</v>
      </c>
      <c r="H3934" s="35">
        <v>2850.0</v>
      </c>
      <c r="I3934" s="10" t="s">
        <v>2909</v>
      </c>
      <c r="J3934" t="s">
        <v>42</v>
      </c>
    </row>
    <row r="3935">
      <c r="A3935" s="10" t="s">
        <v>2936</v>
      </c>
      <c r="B3935" s="35">
        <v>2900000.0</v>
      </c>
      <c r="C3935" s="35">
        <v>5.0</v>
      </c>
      <c r="D3935" s="51">
        <v>3.0</v>
      </c>
      <c r="E3935" s="35">
        <v>1.0</v>
      </c>
      <c r="F3935" s="10" t="s">
        <v>177</v>
      </c>
      <c r="G3935" t="s">
        <v>40</v>
      </c>
      <c r="H3935" s="35">
        <v>3254.0</v>
      </c>
      <c r="I3935" s="10" t="s">
        <v>2909</v>
      </c>
      <c r="J3935" t="s">
        <v>42</v>
      </c>
    </row>
    <row r="3936">
      <c r="A3936" s="10" t="s">
        <v>2936</v>
      </c>
      <c r="B3936" s="35">
        <v>2900000.0</v>
      </c>
      <c r="C3936" s="35">
        <v>7.0</v>
      </c>
      <c r="D3936" s="51">
        <v>3.0</v>
      </c>
      <c r="E3936" s="35">
        <v>2.0</v>
      </c>
      <c r="F3936" s="10" t="s">
        <v>177</v>
      </c>
      <c r="G3936" t="s">
        <v>40</v>
      </c>
      <c r="H3936" s="35">
        <v>3400.0</v>
      </c>
      <c r="I3936" s="10" t="s">
        <v>2909</v>
      </c>
      <c r="J3936" t="s">
        <v>42</v>
      </c>
    </row>
    <row r="3937">
      <c r="A3937" s="10" t="s">
        <v>2910</v>
      </c>
      <c r="B3937" s="35">
        <v>2900000.0</v>
      </c>
      <c r="C3937" s="35">
        <v>5.0</v>
      </c>
      <c r="D3937" s="51">
        <v>3.0</v>
      </c>
      <c r="E3937" s="35">
        <v>2.0</v>
      </c>
      <c r="F3937" s="10" t="s">
        <v>177</v>
      </c>
      <c r="G3937" t="s">
        <v>2989</v>
      </c>
      <c r="H3937" s="35">
        <v>4055.0</v>
      </c>
      <c r="I3937" s="10" t="s">
        <v>2909</v>
      </c>
      <c r="J3937" t="s">
        <v>42</v>
      </c>
    </row>
    <row r="3938">
      <c r="A3938" s="10" t="s">
        <v>2921</v>
      </c>
      <c r="B3938" s="35">
        <v>2900000.0</v>
      </c>
      <c r="C3938" s="35">
        <v>5.0</v>
      </c>
      <c r="D3938" s="51">
        <v>5.0</v>
      </c>
      <c r="E3938" s="35">
        <v>2.0</v>
      </c>
      <c r="F3938" s="10" t="s">
        <v>557</v>
      </c>
      <c r="G3938" t="s">
        <v>40</v>
      </c>
      <c r="H3938" s="35">
        <v>1870.0</v>
      </c>
      <c r="I3938" s="10" t="s">
        <v>2909</v>
      </c>
      <c r="J3938" t="s">
        <v>42</v>
      </c>
    </row>
    <row r="3939">
      <c r="A3939" s="10" t="s">
        <v>2921</v>
      </c>
      <c r="B3939" s="35">
        <v>2900000.0</v>
      </c>
      <c r="C3939" s="35">
        <v>5.0</v>
      </c>
      <c r="D3939" s="51">
        <v>5.0</v>
      </c>
      <c r="E3939" s="35">
        <v>2.0</v>
      </c>
      <c r="F3939" s="10" t="s">
        <v>557</v>
      </c>
      <c r="G3939" t="s">
        <v>2989</v>
      </c>
      <c r="H3939" s="35">
        <v>3650.0</v>
      </c>
      <c r="I3939" s="10" t="s">
        <v>2909</v>
      </c>
      <c r="J3939" t="s">
        <v>42</v>
      </c>
    </row>
    <row r="3940">
      <c r="A3940" s="10" t="s">
        <v>2907</v>
      </c>
      <c r="B3940" s="35">
        <v>2900000.0</v>
      </c>
      <c r="C3940" s="35">
        <v>4.0</v>
      </c>
      <c r="D3940" s="51">
        <v>4.0</v>
      </c>
      <c r="E3940" s="35">
        <v>3.0</v>
      </c>
      <c r="F3940" s="10" t="s">
        <v>92</v>
      </c>
      <c r="G3940" t="s">
        <v>2989</v>
      </c>
      <c r="H3940" s="35">
        <v>2809.0</v>
      </c>
      <c r="I3940" s="10" t="s">
        <v>2909</v>
      </c>
      <c r="J3940" t="s">
        <v>36</v>
      </c>
    </row>
    <row r="3941">
      <c r="A3941" s="10" t="s">
        <v>2907</v>
      </c>
      <c r="B3941" s="35">
        <v>2900000.0</v>
      </c>
      <c r="C3941" s="35">
        <v>3.0</v>
      </c>
      <c r="D3941" s="51">
        <v>3.0</v>
      </c>
      <c r="E3941" s="35">
        <v>2.0</v>
      </c>
      <c r="F3941" s="10" t="s">
        <v>33</v>
      </c>
      <c r="G3941" t="s">
        <v>2989</v>
      </c>
      <c r="H3941" s="35">
        <v>2416.0</v>
      </c>
      <c r="I3941" s="10" t="s">
        <v>2909</v>
      </c>
      <c r="J3941" t="s">
        <v>36</v>
      </c>
    </row>
    <row r="3942">
      <c r="A3942" s="10" t="s">
        <v>2907</v>
      </c>
      <c r="B3942" s="35">
        <v>2900000.0</v>
      </c>
      <c r="C3942" s="35">
        <v>5.0</v>
      </c>
      <c r="D3942" s="51">
        <v>5.0</v>
      </c>
      <c r="E3942" s="35">
        <v>2.0</v>
      </c>
      <c r="F3942" s="10" t="s">
        <v>92</v>
      </c>
      <c r="G3942" t="s">
        <v>2989</v>
      </c>
      <c r="H3942" s="35">
        <v>3800.0</v>
      </c>
      <c r="I3942" s="10" t="s">
        <v>2909</v>
      </c>
      <c r="J3942" t="s">
        <v>42</v>
      </c>
    </row>
    <row r="3943">
      <c r="A3943" s="10" t="s">
        <v>2920</v>
      </c>
      <c r="B3943" s="35">
        <v>2900000.0</v>
      </c>
      <c r="C3943" s="35">
        <v>5.0</v>
      </c>
      <c r="D3943" s="51">
        <v>7.0</v>
      </c>
      <c r="E3943" s="35">
        <v>2.0</v>
      </c>
      <c r="F3943" s="10" t="s">
        <v>92</v>
      </c>
      <c r="G3943" t="s">
        <v>40</v>
      </c>
      <c r="H3943" s="35">
        <v>1650.0</v>
      </c>
      <c r="I3943" s="10" t="s">
        <v>2909</v>
      </c>
      <c r="J3943" t="s">
        <v>42</v>
      </c>
    </row>
    <row r="3944">
      <c r="A3944" s="10" t="s">
        <v>2920</v>
      </c>
      <c r="B3944" s="35">
        <v>2900000.0</v>
      </c>
      <c r="C3944" s="35">
        <v>5.0</v>
      </c>
      <c r="D3944" s="51">
        <v>5.0</v>
      </c>
      <c r="E3944" s="35">
        <v>2.0</v>
      </c>
      <c r="F3944" s="10" t="s">
        <v>92</v>
      </c>
      <c r="G3944" t="s">
        <v>2989</v>
      </c>
      <c r="H3944" s="35">
        <v>3401.0</v>
      </c>
      <c r="I3944" s="10" t="s">
        <v>2909</v>
      </c>
      <c r="J3944" t="s">
        <v>256</v>
      </c>
    </row>
    <row r="3945">
      <c r="A3945" s="10" t="s">
        <v>2920</v>
      </c>
      <c r="B3945" s="35">
        <v>2900000.0</v>
      </c>
      <c r="C3945" s="35">
        <v>5.0</v>
      </c>
      <c r="D3945" s="51">
        <v>5.0</v>
      </c>
      <c r="E3945" s="35">
        <v>1.0</v>
      </c>
      <c r="F3945" s="10" t="s">
        <v>92</v>
      </c>
      <c r="G3945" t="s">
        <v>2989</v>
      </c>
      <c r="H3945" s="35">
        <v>3729.0</v>
      </c>
      <c r="I3945" s="10" t="s">
        <v>2909</v>
      </c>
      <c r="J3945" t="s">
        <v>256</v>
      </c>
    </row>
    <row r="3946">
      <c r="A3946" s="10" t="s">
        <v>2970</v>
      </c>
      <c r="B3946" s="35">
        <v>2900000.0</v>
      </c>
      <c r="C3946" s="35">
        <v>6.0</v>
      </c>
      <c r="D3946" s="51">
        <v>7.0</v>
      </c>
      <c r="E3946" s="35">
        <v>1.0</v>
      </c>
      <c r="F3946" s="10" t="s">
        <v>39</v>
      </c>
      <c r="G3946" t="s">
        <v>40</v>
      </c>
      <c r="H3946" s="35">
        <v>8878.0</v>
      </c>
      <c r="I3946" s="10" t="s">
        <v>2909</v>
      </c>
      <c r="J3946" t="s">
        <v>42</v>
      </c>
    </row>
    <row r="3947">
      <c r="A3947" s="10" t="s">
        <v>2941</v>
      </c>
      <c r="B3947" s="35">
        <v>2900000.0</v>
      </c>
      <c r="C3947" s="35">
        <v>5.0</v>
      </c>
      <c r="D3947" s="51">
        <v>5.0</v>
      </c>
      <c r="E3947" s="35">
        <v>2.0</v>
      </c>
      <c r="F3947" s="10" t="s">
        <v>92</v>
      </c>
      <c r="G3947" t="s">
        <v>2989</v>
      </c>
      <c r="H3947" s="35">
        <v>3466.0</v>
      </c>
      <c r="I3947" s="10" t="s">
        <v>2909</v>
      </c>
      <c r="J3947" t="s">
        <v>36</v>
      </c>
    </row>
    <row r="3948">
      <c r="A3948" s="10" t="s">
        <v>2941</v>
      </c>
      <c r="B3948" s="35">
        <v>2900000.0</v>
      </c>
      <c r="C3948" s="35">
        <v>5.0</v>
      </c>
      <c r="D3948" s="51">
        <v>5.0</v>
      </c>
      <c r="E3948" s="35">
        <v>2.0</v>
      </c>
      <c r="F3948" s="10" t="s">
        <v>92</v>
      </c>
      <c r="G3948" t="s">
        <v>2989</v>
      </c>
      <c r="H3948" s="35">
        <v>3660.0</v>
      </c>
      <c r="I3948" s="10" t="s">
        <v>2909</v>
      </c>
      <c r="J3948" t="s">
        <v>42</v>
      </c>
    </row>
    <row r="3949">
      <c r="A3949" s="10" t="s">
        <v>2941</v>
      </c>
      <c r="B3949" s="35">
        <v>2900000.0</v>
      </c>
      <c r="C3949" s="35">
        <v>5.0</v>
      </c>
      <c r="D3949" s="51">
        <v>5.0</v>
      </c>
      <c r="E3949" s="35">
        <v>2.0</v>
      </c>
      <c r="F3949" s="10" t="s">
        <v>92</v>
      </c>
      <c r="G3949" t="s">
        <v>2989</v>
      </c>
      <c r="H3949" s="35">
        <v>3460.0</v>
      </c>
      <c r="I3949" s="10" t="s">
        <v>2909</v>
      </c>
      <c r="J3949" t="s">
        <v>256</v>
      </c>
    </row>
    <row r="3950">
      <c r="A3950" s="10" t="s">
        <v>2907</v>
      </c>
      <c r="B3950" s="35">
        <v>2904300.0</v>
      </c>
      <c r="C3950" s="35">
        <v>4.0</v>
      </c>
      <c r="D3950" s="51">
        <v>5.0</v>
      </c>
      <c r="E3950" s="35">
        <v>4.0</v>
      </c>
      <c r="F3950" s="10" t="s">
        <v>33</v>
      </c>
      <c r="G3950" t="s">
        <v>2989</v>
      </c>
      <c r="H3950" s="35">
        <v>2766.0</v>
      </c>
      <c r="I3950" s="10" t="s">
        <v>2909</v>
      </c>
      <c r="J3950" t="s">
        <v>36</v>
      </c>
    </row>
    <row r="3951">
      <c r="A3951" s="10" t="s">
        <v>2920</v>
      </c>
      <c r="B3951" s="35">
        <v>2910000.0</v>
      </c>
      <c r="C3951" s="35">
        <v>5.0</v>
      </c>
      <c r="D3951" s="51">
        <v>5.0</v>
      </c>
      <c r="E3951" s="35">
        <v>3.0</v>
      </c>
      <c r="F3951" s="10" t="s">
        <v>92</v>
      </c>
      <c r="G3951" t="s">
        <v>2989</v>
      </c>
      <c r="H3951" s="35">
        <v>3729.0</v>
      </c>
      <c r="I3951" s="10" t="s">
        <v>2909</v>
      </c>
      <c r="J3951" t="s">
        <v>36</v>
      </c>
    </row>
    <row r="3952">
      <c r="A3952" s="10" t="s">
        <v>2920</v>
      </c>
      <c r="B3952" s="35">
        <v>2928000.0</v>
      </c>
      <c r="C3952" s="35">
        <v>5.0</v>
      </c>
      <c r="D3952" s="51">
        <v>5.0</v>
      </c>
      <c r="E3952" s="35">
        <v>6.0</v>
      </c>
      <c r="F3952" s="10" t="s">
        <v>92</v>
      </c>
      <c r="G3952" t="s">
        <v>2989</v>
      </c>
      <c r="H3952" s="35">
        <v>3668.0</v>
      </c>
      <c r="I3952" s="10" t="s">
        <v>2909</v>
      </c>
      <c r="J3952" t="s">
        <v>256</v>
      </c>
    </row>
    <row r="3953">
      <c r="A3953" s="10" t="s">
        <v>2907</v>
      </c>
      <c r="B3953" s="35">
        <v>2930000.0</v>
      </c>
      <c r="C3953" s="35">
        <v>2.0</v>
      </c>
      <c r="D3953" s="51">
        <v>2.0</v>
      </c>
      <c r="E3953" s="35">
        <v>3.0</v>
      </c>
      <c r="F3953" s="10" t="s">
        <v>33</v>
      </c>
      <c r="G3953" t="s">
        <v>2989</v>
      </c>
      <c r="H3953" s="35">
        <v>1114.0</v>
      </c>
      <c r="I3953" s="10" t="s">
        <v>2909</v>
      </c>
      <c r="J3953" t="s">
        <v>36</v>
      </c>
    </row>
    <row r="3954">
      <c r="A3954" s="10" t="s">
        <v>2920</v>
      </c>
      <c r="B3954" s="35">
        <v>2930000.0</v>
      </c>
      <c r="C3954" s="35">
        <v>6.0</v>
      </c>
      <c r="D3954" s="51">
        <v>6.0</v>
      </c>
      <c r="E3954" s="35">
        <v>4.0</v>
      </c>
      <c r="F3954" s="10" t="s">
        <v>92</v>
      </c>
      <c r="G3954" t="s">
        <v>2989</v>
      </c>
      <c r="H3954" s="35">
        <v>3478.0</v>
      </c>
      <c r="I3954" s="10" t="s">
        <v>2909</v>
      </c>
      <c r="J3954" t="s">
        <v>256</v>
      </c>
    </row>
    <row r="3955">
      <c r="A3955" s="10" t="s">
        <v>2917</v>
      </c>
      <c r="B3955" s="35">
        <v>2930000.0</v>
      </c>
      <c r="C3955" s="35">
        <v>5.0</v>
      </c>
      <c r="D3955" s="51">
        <v>3.0</v>
      </c>
      <c r="E3955" s="35">
        <v>2.0</v>
      </c>
      <c r="F3955" s="10" t="s">
        <v>56</v>
      </c>
      <c r="G3955" t="s">
        <v>40</v>
      </c>
      <c r="H3955" s="35">
        <v>3600.0</v>
      </c>
      <c r="I3955" s="10" t="s">
        <v>2909</v>
      </c>
      <c r="J3955" t="s">
        <v>42</v>
      </c>
    </row>
    <row r="3956">
      <c r="A3956" s="10" t="s">
        <v>2920</v>
      </c>
      <c r="B3956" s="35">
        <v>2934400.0</v>
      </c>
      <c r="C3956" s="35">
        <v>5.0</v>
      </c>
      <c r="D3956" s="51">
        <v>5.0</v>
      </c>
      <c r="E3956" s="35">
        <v>2.0</v>
      </c>
      <c r="F3956" s="10" t="s">
        <v>92</v>
      </c>
      <c r="G3956" t="s">
        <v>2989</v>
      </c>
      <c r="H3956" s="35">
        <v>3668.0</v>
      </c>
      <c r="I3956" s="10" t="s">
        <v>2909</v>
      </c>
      <c r="J3956" t="s">
        <v>256</v>
      </c>
    </row>
    <row r="3957">
      <c r="A3957" s="10" t="s">
        <v>2920</v>
      </c>
      <c r="B3957" s="35">
        <v>2940000.0</v>
      </c>
      <c r="C3957" s="35">
        <v>5.0</v>
      </c>
      <c r="D3957" s="51">
        <v>5.0</v>
      </c>
      <c r="E3957" s="35">
        <v>2.0</v>
      </c>
      <c r="F3957" s="10" t="s">
        <v>92</v>
      </c>
      <c r="G3957" t="s">
        <v>2989</v>
      </c>
      <c r="H3957" s="35">
        <v>3668.0</v>
      </c>
      <c r="I3957" s="10" t="s">
        <v>2909</v>
      </c>
      <c r="J3957" t="s">
        <v>42</v>
      </c>
    </row>
    <row r="3958">
      <c r="A3958" s="10" t="s">
        <v>2920</v>
      </c>
      <c r="B3958" s="35">
        <v>2945910.0</v>
      </c>
      <c r="C3958" s="35">
        <v>6.0</v>
      </c>
      <c r="D3958" s="51">
        <v>5.0</v>
      </c>
      <c r="E3958" s="35">
        <v>2.0</v>
      </c>
      <c r="F3958" s="10" t="s">
        <v>92</v>
      </c>
      <c r="G3958" t="s">
        <v>2989</v>
      </c>
      <c r="H3958" s="35">
        <v>3729.0</v>
      </c>
      <c r="I3958" s="10" t="s">
        <v>2909</v>
      </c>
      <c r="J3958" t="s">
        <v>42</v>
      </c>
    </row>
    <row r="3959">
      <c r="A3959" s="10" t="s">
        <v>2931</v>
      </c>
      <c r="B3959" s="35">
        <v>2950000.0</v>
      </c>
      <c r="C3959" s="35">
        <v>4.0</v>
      </c>
      <c r="D3959" s="51">
        <v>6.0</v>
      </c>
      <c r="E3959" s="35">
        <v>2.0</v>
      </c>
      <c r="F3959" s="10" t="s">
        <v>92</v>
      </c>
      <c r="G3959" t="s">
        <v>2989</v>
      </c>
      <c r="H3959" s="35">
        <v>3200.0</v>
      </c>
      <c r="I3959" s="10" t="s">
        <v>2909</v>
      </c>
      <c r="J3959" t="s">
        <v>42</v>
      </c>
    </row>
    <row r="3960">
      <c r="A3960" s="10" t="s">
        <v>2921</v>
      </c>
      <c r="B3960" s="35">
        <v>2950000.0</v>
      </c>
      <c r="C3960" s="35">
        <v>4.0</v>
      </c>
      <c r="D3960" s="51">
        <v>5.0</v>
      </c>
      <c r="E3960" s="35">
        <v>2.0</v>
      </c>
      <c r="F3960" s="10" t="s">
        <v>177</v>
      </c>
      <c r="G3960" t="s">
        <v>2989</v>
      </c>
      <c r="H3960" s="35">
        <v>3082.0</v>
      </c>
      <c r="I3960" s="10" t="s">
        <v>2909</v>
      </c>
      <c r="J3960" t="s">
        <v>112</v>
      </c>
    </row>
    <row r="3961">
      <c r="A3961" s="10" t="s">
        <v>2921</v>
      </c>
      <c r="B3961" s="35">
        <v>2950000.0</v>
      </c>
      <c r="C3961" s="35">
        <v>4.0</v>
      </c>
      <c r="D3961" s="51">
        <v>4.0</v>
      </c>
      <c r="E3961" s="35">
        <v>1.0</v>
      </c>
      <c r="F3961" s="10" t="s">
        <v>177</v>
      </c>
      <c r="G3961" t="s">
        <v>2989</v>
      </c>
      <c r="H3961" s="35">
        <v>3079.0</v>
      </c>
      <c r="I3961" s="10" t="s">
        <v>2909</v>
      </c>
      <c r="J3961" t="s">
        <v>42</v>
      </c>
    </row>
    <row r="3962">
      <c r="A3962" s="10" t="s">
        <v>2921</v>
      </c>
      <c r="B3962" s="35">
        <v>2950000.0</v>
      </c>
      <c r="C3962" s="35">
        <v>5.0</v>
      </c>
      <c r="D3962" s="51">
        <v>5.0</v>
      </c>
      <c r="E3962" s="35">
        <v>2.0</v>
      </c>
      <c r="F3962" s="10" t="s">
        <v>557</v>
      </c>
      <c r="G3962" t="s">
        <v>40</v>
      </c>
      <c r="H3962" s="35">
        <v>2045.0</v>
      </c>
      <c r="I3962" s="10" t="s">
        <v>2909</v>
      </c>
      <c r="J3962" t="s">
        <v>42</v>
      </c>
    </row>
    <row r="3963">
      <c r="A3963" s="10" t="s">
        <v>2907</v>
      </c>
      <c r="B3963" s="35">
        <v>2950000.0</v>
      </c>
      <c r="C3963" s="35">
        <v>4.0</v>
      </c>
      <c r="D3963" s="51">
        <v>4.0</v>
      </c>
      <c r="E3963" s="35">
        <v>1.0</v>
      </c>
      <c r="F3963" s="10" t="s">
        <v>92</v>
      </c>
      <c r="G3963" t="s">
        <v>2989</v>
      </c>
      <c r="H3963" s="35">
        <v>2674.0</v>
      </c>
      <c r="I3963" s="10" t="s">
        <v>2909</v>
      </c>
      <c r="J3963" t="s">
        <v>42</v>
      </c>
    </row>
    <row r="3964">
      <c r="A3964" s="10" t="s">
        <v>2907</v>
      </c>
      <c r="B3964" s="35">
        <v>2950000.0</v>
      </c>
      <c r="C3964" s="35">
        <v>7.0</v>
      </c>
      <c r="D3964" s="51">
        <v>5.0</v>
      </c>
      <c r="E3964" s="35">
        <v>3.0</v>
      </c>
      <c r="F3964" s="10" t="s">
        <v>92</v>
      </c>
      <c r="G3964" t="s">
        <v>2989</v>
      </c>
      <c r="H3964" s="35">
        <v>3502.0</v>
      </c>
      <c r="I3964" s="10" t="s">
        <v>2909</v>
      </c>
      <c r="J3964" t="s">
        <v>42</v>
      </c>
    </row>
    <row r="3965">
      <c r="A3965" s="10" t="s">
        <v>2920</v>
      </c>
      <c r="B3965" s="35">
        <v>2950000.0</v>
      </c>
      <c r="C3965" s="35">
        <v>5.0</v>
      </c>
      <c r="D3965" s="51">
        <v>6.0</v>
      </c>
      <c r="E3965" s="35">
        <v>2.0</v>
      </c>
      <c r="F3965" s="10" t="s">
        <v>92</v>
      </c>
      <c r="G3965" t="s">
        <v>2989</v>
      </c>
      <c r="H3965" s="35">
        <v>3668.0</v>
      </c>
      <c r="I3965" s="10" t="s">
        <v>2909</v>
      </c>
      <c r="J3965" t="s">
        <v>42</v>
      </c>
    </row>
    <row r="3966">
      <c r="A3966" s="10" t="s">
        <v>2920</v>
      </c>
      <c r="B3966" s="35">
        <v>2950000.0</v>
      </c>
      <c r="C3966" s="35">
        <v>5.0</v>
      </c>
      <c r="D3966" s="51">
        <v>4.0</v>
      </c>
      <c r="E3966" s="35">
        <v>6.0</v>
      </c>
      <c r="F3966" s="10" t="s">
        <v>92</v>
      </c>
      <c r="G3966" t="s">
        <v>2989</v>
      </c>
      <c r="H3966" s="35">
        <v>3478.0</v>
      </c>
      <c r="I3966" s="10" t="s">
        <v>2909</v>
      </c>
      <c r="J3966" t="s">
        <v>36</v>
      </c>
    </row>
    <row r="3967">
      <c r="A3967" s="10" t="s">
        <v>2920</v>
      </c>
      <c r="B3967" s="35">
        <v>2950000.0</v>
      </c>
      <c r="C3967" s="35">
        <v>5.0</v>
      </c>
      <c r="D3967" s="51">
        <v>6.0</v>
      </c>
      <c r="E3967" s="35">
        <v>4.0</v>
      </c>
      <c r="F3967" s="10" t="s">
        <v>92</v>
      </c>
      <c r="G3967" t="s">
        <v>2989</v>
      </c>
      <c r="H3967" s="35">
        <v>3541.0</v>
      </c>
      <c r="I3967" s="10" t="s">
        <v>2909</v>
      </c>
      <c r="J3967" t="s">
        <v>256</v>
      </c>
    </row>
    <row r="3968">
      <c r="A3968" s="10" t="s">
        <v>2920</v>
      </c>
      <c r="B3968" s="35">
        <v>2950000.0</v>
      </c>
      <c r="C3968" s="35">
        <v>5.0</v>
      </c>
      <c r="D3968" s="51">
        <v>4.0</v>
      </c>
      <c r="E3968" s="35">
        <v>2.0</v>
      </c>
      <c r="F3968" s="10" t="s">
        <v>92</v>
      </c>
      <c r="G3968" t="s">
        <v>2989</v>
      </c>
      <c r="H3968" s="35">
        <v>3478.0</v>
      </c>
      <c r="I3968" s="10" t="s">
        <v>2909</v>
      </c>
      <c r="J3968" t="s">
        <v>36</v>
      </c>
    </row>
    <row r="3969">
      <c r="A3969" s="10" t="s">
        <v>2920</v>
      </c>
      <c r="B3969" s="35">
        <v>2950000.0</v>
      </c>
      <c r="C3969" s="35">
        <v>5.0</v>
      </c>
      <c r="D3969" s="51">
        <v>6.0</v>
      </c>
      <c r="E3969" s="35">
        <v>2.0</v>
      </c>
      <c r="F3969" s="10" t="s">
        <v>92</v>
      </c>
      <c r="G3969" t="s">
        <v>2989</v>
      </c>
      <c r="H3969" s="35">
        <v>3668.0</v>
      </c>
      <c r="I3969" s="10" t="s">
        <v>2909</v>
      </c>
      <c r="J3969" t="s">
        <v>256</v>
      </c>
    </row>
    <row r="3970">
      <c r="A3970" s="10" t="s">
        <v>2941</v>
      </c>
      <c r="B3970" s="35">
        <v>2950000.0</v>
      </c>
      <c r="C3970" s="35">
        <v>6.0</v>
      </c>
      <c r="D3970" s="51">
        <v>5.0</v>
      </c>
      <c r="E3970" s="35">
        <v>2.0</v>
      </c>
      <c r="F3970" s="10" t="s">
        <v>56</v>
      </c>
      <c r="G3970" t="s">
        <v>40</v>
      </c>
      <c r="H3970" s="35">
        <v>4000.0</v>
      </c>
      <c r="I3970" s="10" t="s">
        <v>2909</v>
      </c>
      <c r="J3970" t="s">
        <v>36</v>
      </c>
    </row>
    <row r="3971">
      <c r="A3971" s="10" t="s">
        <v>2941</v>
      </c>
      <c r="B3971" s="35">
        <v>2950000.0</v>
      </c>
      <c r="C3971" s="35">
        <v>5.0</v>
      </c>
      <c r="D3971" s="51">
        <v>5.0</v>
      </c>
      <c r="E3971" s="35">
        <v>1.0</v>
      </c>
      <c r="F3971" s="10" t="s">
        <v>92</v>
      </c>
      <c r="G3971" t="s">
        <v>2989</v>
      </c>
      <c r="H3971" s="35">
        <v>3466.0</v>
      </c>
      <c r="I3971" s="10" t="s">
        <v>2909</v>
      </c>
      <c r="J3971" t="s">
        <v>36</v>
      </c>
    </row>
    <row r="3972">
      <c r="A3972" s="10" t="s">
        <v>2929</v>
      </c>
      <c r="B3972" s="35">
        <v>2950000.0</v>
      </c>
      <c r="C3972" s="35">
        <v>5.0</v>
      </c>
      <c r="D3972" s="51">
        <v>5.0</v>
      </c>
      <c r="E3972" s="35">
        <v>3.0</v>
      </c>
      <c r="F3972" s="10" t="s">
        <v>56</v>
      </c>
      <c r="G3972" t="s">
        <v>40</v>
      </c>
      <c r="H3972" s="35">
        <v>4675.0</v>
      </c>
      <c r="I3972" s="10" t="s">
        <v>2909</v>
      </c>
      <c r="J3972" t="s">
        <v>36</v>
      </c>
    </row>
    <row r="3973">
      <c r="A3973" s="10" t="s">
        <v>2929</v>
      </c>
      <c r="B3973" s="35">
        <v>2950000.0</v>
      </c>
      <c r="C3973" s="35">
        <v>6.0</v>
      </c>
      <c r="D3973" s="51">
        <v>6.0</v>
      </c>
      <c r="E3973" s="35">
        <v>2.0</v>
      </c>
      <c r="F3973" s="10" t="s">
        <v>39</v>
      </c>
      <c r="G3973" t="s">
        <v>40</v>
      </c>
      <c r="H3973" s="35">
        <v>5694.0</v>
      </c>
      <c r="I3973" s="10" t="s">
        <v>2909</v>
      </c>
      <c r="J3973" t="s">
        <v>42</v>
      </c>
    </row>
    <row r="3974">
      <c r="A3974" s="10" t="s">
        <v>2940</v>
      </c>
      <c r="B3974" s="35">
        <v>2980000.0</v>
      </c>
      <c r="C3974" s="35">
        <v>7.0</v>
      </c>
      <c r="D3974" s="51">
        <v>7.0</v>
      </c>
      <c r="E3974" s="35">
        <v>2.0</v>
      </c>
      <c r="F3974" s="10" t="s">
        <v>39</v>
      </c>
      <c r="G3974" t="s">
        <v>40</v>
      </c>
      <c r="H3974" s="35">
        <v>6000.0</v>
      </c>
      <c r="I3974" s="10" t="s">
        <v>2909</v>
      </c>
      <c r="J3974" t="s">
        <v>112</v>
      </c>
    </row>
    <row r="3975">
      <c r="A3975" s="10" t="s">
        <v>2935</v>
      </c>
      <c r="B3975" s="35">
        <v>2980000.0</v>
      </c>
      <c r="C3975" s="35">
        <v>6.0</v>
      </c>
      <c r="D3975" s="51">
        <v>6.0</v>
      </c>
      <c r="E3975" s="35">
        <v>3.0</v>
      </c>
      <c r="F3975" s="10" t="s">
        <v>39</v>
      </c>
      <c r="G3975" t="s">
        <v>40</v>
      </c>
      <c r="H3975" s="35">
        <v>7057.0</v>
      </c>
      <c r="I3975" s="10" t="s">
        <v>2909</v>
      </c>
      <c r="J3975" t="s">
        <v>112</v>
      </c>
    </row>
    <row r="3976">
      <c r="A3976" s="10" t="s">
        <v>2920</v>
      </c>
      <c r="B3976" s="35">
        <v>2980000.0</v>
      </c>
      <c r="C3976" s="35">
        <v>5.0</v>
      </c>
      <c r="D3976" s="51">
        <v>6.0</v>
      </c>
      <c r="E3976" s="35">
        <v>2.0</v>
      </c>
      <c r="F3976" s="10" t="s">
        <v>92</v>
      </c>
      <c r="G3976" t="s">
        <v>2989</v>
      </c>
      <c r="H3976" s="35">
        <v>3668.0</v>
      </c>
      <c r="I3976" s="10" t="s">
        <v>2909</v>
      </c>
      <c r="J3976" t="s">
        <v>42</v>
      </c>
    </row>
    <row r="3977">
      <c r="A3977" s="10" t="s">
        <v>2920</v>
      </c>
      <c r="B3977" s="35">
        <v>2980000.0</v>
      </c>
      <c r="C3977" s="35">
        <v>5.0</v>
      </c>
      <c r="D3977" s="51">
        <v>6.0</v>
      </c>
      <c r="E3977" s="35">
        <v>2.0</v>
      </c>
      <c r="F3977" s="10" t="s">
        <v>92</v>
      </c>
      <c r="G3977" t="s">
        <v>2989</v>
      </c>
      <c r="H3977" s="35">
        <v>3668.0</v>
      </c>
      <c r="I3977" s="10" t="s">
        <v>2909</v>
      </c>
      <c r="J3977" t="s">
        <v>42</v>
      </c>
    </row>
    <row r="3978">
      <c r="A3978" s="10" t="s">
        <v>2941</v>
      </c>
      <c r="B3978" s="35">
        <v>2980000.0</v>
      </c>
      <c r="C3978" s="35">
        <v>6.0</v>
      </c>
      <c r="D3978" s="51">
        <v>6.0</v>
      </c>
      <c r="E3978" s="35">
        <v>2.0</v>
      </c>
      <c r="F3978" s="10" t="s">
        <v>56</v>
      </c>
      <c r="G3978" t="s">
        <v>40</v>
      </c>
      <c r="H3978" s="35">
        <v>3800.0</v>
      </c>
      <c r="I3978" s="10" t="s">
        <v>2909</v>
      </c>
      <c r="J3978" t="s">
        <v>42</v>
      </c>
    </row>
    <row r="3979">
      <c r="A3979" s="10" t="s">
        <v>2946</v>
      </c>
      <c r="B3979" s="35">
        <v>2981550.0</v>
      </c>
      <c r="C3979" s="35">
        <v>2.0</v>
      </c>
      <c r="D3979" s="51">
        <v>3.0</v>
      </c>
      <c r="E3979" s="35">
        <v>4.0</v>
      </c>
      <c r="F3979" s="10" t="s">
        <v>33</v>
      </c>
      <c r="G3979" t="s">
        <v>2989</v>
      </c>
      <c r="H3979" s="35">
        <v>1509.0</v>
      </c>
      <c r="I3979" s="10" t="s">
        <v>2909</v>
      </c>
      <c r="J3979" t="s">
        <v>42</v>
      </c>
    </row>
    <row r="3980">
      <c r="A3980" s="10" t="s">
        <v>2907</v>
      </c>
      <c r="B3980" s="35">
        <v>2982000.0</v>
      </c>
      <c r="C3980" s="35">
        <v>2.0</v>
      </c>
      <c r="D3980" s="51">
        <v>2.0</v>
      </c>
      <c r="E3980" s="35">
        <v>2.0</v>
      </c>
      <c r="F3980" s="10" t="s">
        <v>33</v>
      </c>
      <c r="G3980" t="s">
        <v>2989</v>
      </c>
      <c r="H3980" s="35">
        <v>1103.0</v>
      </c>
      <c r="I3980" s="10" t="s">
        <v>2909</v>
      </c>
      <c r="J3980" t="s">
        <v>36</v>
      </c>
    </row>
    <row r="3981">
      <c r="A3981" s="10" t="s">
        <v>2936</v>
      </c>
      <c r="B3981" s="35">
        <v>2990000.0</v>
      </c>
      <c r="C3981" s="35">
        <v>5.0</v>
      </c>
      <c r="D3981" s="51">
        <v>3.0</v>
      </c>
      <c r="E3981" s="35">
        <v>2.0</v>
      </c>
      <c r="F3981" s="10" t="s">
        <v>177</v>
      </c>
      <c r="G3981" t="s">
        <v>40</v>
      </c>
      <c r="H3981" s="35">
        <v>3315.0</v>
      </c>
      <c r="I3981" s="10" t="s">
        <v>2909</v>
      </c>
      <c r="J3981" t="s">
        <v>42</v>
      </c>
    </row>
    <row r="3982">
      <c r="A3982" s="10" t="s">
        <v>2910</v>
      </c>
      <c r="B3982" s="35">
        <v>2990000.0</v>
      </c>
      <c r="C3982" s="35">
        <v>5.0</v>
      </c>
      <c r="D3982" s="51">
        <v>4.0</v>
      </c>
      <c r="E3982" s="35">
        <v>2.0</v>
      </c>
      <c r="F3982" s="10" t="s">
        <v>56</v>
      </c>
      <c r="G3982" t="s">
        <v>40</v>
      </c>
      <c r="H3982" s="35">
        <v>3550.0</v>
      </c>
      <c r="I3982" s="10" t="s">
        <v>2909</v>
      </c>
      <c r="J3982" t="s">
        <v>42</v>
      </c>
    </row>
    <row r="3983">
      <c r="A3983" s="10" t="s">
        <v>2921</v>
      </c>
      <c r="B3983" s="35">
        <v>2990000.0</v>
      </c>
      <c r="C3983" s="35">
        <v>6.0</v>
      </c>
      <c r="D3983" s="51">
        <v>6.0</v>
      </c>
      <c r="E3983" s="35">
        <v>2.0</v>
      </c>
      <c r="F3983" s="10" t="s">
        <v>1012</v>
      </c>
      <c r="G3983" t="s">
        <v>2989</v>
      </c>
      <c r="H3983" s="35">
        <v>3500.0</v>
      </c>
      <c r="I3983" s="10" t="s">
        <v>2909</v>
      </c>
      <c r="J3983" t="s">
        <v>42</v>
      </c>
    </row>
    <row r="3984">
      <c r="A3984" s="10" t="s">
        <v>2921</v>
      </c>
      <c r="B3984" s="35">
        <v>2990000.0</v>
      </c>
      <c r="C3984" s="35">
        <v>6.0</v>
      </c>
      <c r="D3984" s="51">
        <v>5.0</v>
      </c>
      <c r="E3984" s="35">
        <v>10.0</v>
      </c>
      <c r="F3984" s="10" t="s">
        <v>1012</v>
      </c>
      <c r="G3984" t="s">
        <v>2989</v>
      </c>
      <c r="H3984" s="35">
        <v>3600.0</v>
      </c>
      <c r="I3984" s="10" t="s">
        <v>2909</v>
      </c>
      <c r="J3984" t="s">
        <v>42</v>
      </c>
    </row>
    <row r="3985">
      <c r="A3985" s="10" t="s">
        <v>2907</v>
      </c>
      <c r="B3985" s="35">
        <v>2990000.0</v>
      </c>
      <c r="C3985" s="35">
        <v>4.0</v>
      </c>
      <c r="D3985" s="51">
        <v>5.0</v>
      </c>
      <c r="E3985" s="35">
        <v>2.0</v>
      </c>
      <c r="F3985" s="10" t="s">
        <v>33</v>
      </c>
      <c r="G3985" t="s">
        <v>2989</v>
      </c>
      <c r="H3985" s="35">
        <v>2789.0</v>
      </c>
      <c r="I3985" s="10" t="s">
        <v>2909</v>
      </c>
      <c r="J3985" t="s">
        <v>36</v>
      </c>
    </row>
    <row r="3986">
      <c r="A3986" s="10" t="s">
        <v>2907</v>
      </c>
      <c r="B3986" s="35">
        <v>2998000.0</v>
      </c>
      <c r="C3986" s="35">
        <v>4.0</v>
      </c>
      <c r="D3986" s="51">
        <v>3.0</v>
      </c>
      <c r="E3986" s="35">
        <v>4.0</v>
      </c>
      <c r="F3986" s="10" t="s">
        <v>92</v>
      </c>
      <c r="G3986" t="s">
        <v>2989</v>
      </c>
      <c r="H3986" s="35">
        <v>3218.0</v>
      </c>
      <c r="I3986" s="10" t="s">
        <v>2909</v>
      </c>
      <c r="J3986" t="s">
        <v>42</v>
      </c>
    </row>
    <row r="3987">
      <c r="A3987" s="10" t="s">
        <v>2907</v>
      </c>
      <c r="B3987" s="35">
        <v>2999000.0</v>
      </c>
      <c r="C3987" s="35">
        <v>4.0</v>
      </c>
      <c r="D3987" s="51">
        <v>3.0</v>
      </c>
      <c r="E3987" s="35">
        <v>2.0</v>
      </c>
      <c r="F3987" s="10" t="s">
        <v>33</v>
      </c>
      <c r="G3987" t="s">
        <v>2989</v>
      </c>
      <c r="H3987" s="35">
        <v>2066.0</v>
      </c>
      <c r="I3987" s="10" t="s">
        <v>2909</v>
      </c>
      <c r="J3987" t="s">
        <v>36</v>
      </c>
    </row>
    <row r="3988">
      <c r="A3988" s="10" t="s">
        <v>2907</v>
      </c>
      <c r="B3988" s="35">
        <v>2999000.0</v>
      </c>
      <c r="C3988" s="35">
        <v>3.0</v>
      </c>
      <c r="D3988" s="51">
        <v>2.0</v>
      </c>
      <c r="E3988" s="35">
        <v>2.0</v>
      </c>
      <c r="F3988" s="10" t="s">
        <v>33</v>
      </c>
      <c r="G3988" t="s">
        <v>2989</v>
      </c>
      <c r="H3988" s="35">
        <v>1668.0</v>
      </c>
      <c r="I3988" s="10" t="s">
        <v>2909</v>
      </c>
      <c r="J3988" t="s">
        <v>42</v>
      </c>
    </row>
    <row r="3989">
      <c r="A3989" s="10" t="s">
        <v>2916</v>
      </c>
      <c r="B3989" s="35">
        <v>3000000.0</v>
      </c>
      <c r="C3989" s="35">
        <v>7.0</v>
      </c>
      <c r="D3989" s="51">
        <v>6.0</v>
      </c>
      <c r="E3989" s="35">
        <v>2.0</v>
      </c>
      <c r="F3989" s="10" t="s">
        <v>56</v>
      </c>
      <c r="G3989" t="s">
        <v>40</v>
      </c>
      <c r="H3989" s="35">
        <v>4983.0</v>
      </c>
      <c r="I3989" s="10" t="s">
        <v>2909</v>
      </c>
      <c r="J3989" t="s">
        <v>112</v>
      </c>
    </row>
    <row r="3990">
      <c r="A3990" s="10" t="s">
        <v>2910</v>
      </c>
      <c r="B3990" s="35">
        <v>3000000.0</v>
      </c>
      <c r="C3990" s="35">
        <v>5.0</v>
      </c>
      <c r="D3990" s="51">
        <v>4.0</v>
      </c>
      <c r="E3990" s="35">
        <v>2.0</v>
      </c>
      <c r="F3990" s="10" t="s">
        <v>56</v>
      </c>
      <c r="G3990" t="s">
        <v>40</v>
      </c>
      <c r="H3990" s="35">
        <v>3550.0</v>
      </c>
      <c r="I3990" s="10" t="s">
        <v>2909</v>
      </c>
      <c r="J3990" t="s">
        <v>42</v>
      </c>
    </row>
    <row r="3991">
      <c r="A3991" s="10" t="s">
        <v>2921</v>
      </c>
      <c r="B3991" s="35">
        <v>3000000.0</v>
      </c>
      <c r="C3991" s="35">
        <v>5.0</v>
      </c>
      <c r="D3991" s="51">
        <v>5.0</v>
      </c>
      <c r="E3991" s="35">
        <v>2.0</v>
      </c>
      <c r="F3991" s="10" t="s">
        <v>557</v>
      </c>
      <c r="G3991" t="s">
        <v>40</v>
      </c>
      <c r="H3991" s="35">
        <v>1850.0</v>
      </c>
      <c r="I3991" s="10" t="s">
        <v>2909</v>
      </c>
      <c r="J3991" t="s">
        <v>42</v>
      </c>
    </row>
    <row r="3992">
      <c r="A3992" s="10" t="s">
        <v>2907</v>
      </c>
      <c r="B3992" s="35">
        <v>3000000.0</v>
      </c>
      <c r="C3992" s="35">
        <v>4.0</v>
      </c>
      <c r="D3992" s="51">
        <v>3.0</v>
      </c>
      <c r="E3992" s="35">
        <v>1.0</v>
      </c>
      <c r="F3992" s="10" t="s">
        <v>33</v>
      </c>
      <c r="G3992" t="s">
        <v>2989</v>
      </c>
      <c r="H3992" s="35">
        <v>2066.0</v>
      </c>
      <c r="I3992" s="10" t="s">
        <v>2909</v>
      </c>
      <c r="J3992" t="s">
        <v>256</v>
      </c>
    </row>
    <row r="3993">
      <c r="A3993" s="10" t="s">
        <v>2907</v>
      </c>
      <c r="B3993" s="35">
        <v>3000000.0</v>
      </c>
      <c r="C3993" s="35">
        <v>5.0</v>
      </c>
      <c r="D3993" s="51">
        <v>5.0</v>
      </c>
      <c r="E3993" s="35">
        <v>2.0</v>
      </c>
      <c r="F3993" s="10" t="s">
        <v>92</v>
      </c>
      <c r="G3993" t="s">
        <v>2989</v>
      </c>
      <c r="H3993" s="35">
        <v>3218.0</v>
      </c>
      <c r="I3993" s="10" t="s">
        <v>2909</v>
      </c>
      <c r="J3993" t="s">
        <v>42</v>
      </c>
    </row>
    <row r="3994">
      <c r="A3994" s="10" t="s">
        <v>2907</v>
      </c>
      <c r="B3994" s="35">
        <v>3000000.0</v>
      </c>
      <c r="C3994" s="35">
        <v>4.0</v>
      </c>
      <c r="D3994" s="51">
        <v>5.0</v>
      </c>
      <c r="E3994" s="35">
        <v>2.0</v>
      </c>
      <c r="F3994" s="10" t="s">
        <v>92</v>
      </c>
      <c r="G3994" t="s">
        <v>2989</v>
      </c>
      <c r="H3994" s="35">
        <v>3800.0</v>
      </c>
      <c r="I3994" s="10" t="s">
        <v>2909</v>
      </c>
      <c r="J3994" t="s">
        <v>42</v>
      </c>
    </row>
    <row r="3995">
      <c r="A3995" s="10" t="s">
        <v>2907</v>
      </c>
      <c r="B3995" s="35">
        <v>3000000.0</v>
      </c>
      <c r="C3995" s="35">
        <v>6.0</v>
      </c>
      <c r="D3995" s="51">
        <v>6.0</v>
      </c>
      <c r="E3995" s="35">
        <v>2.0</v>
      </c>
      <c r="F3995" s="10" t="s">
        <v>92</v>
      </c>
      <c r="G3995" t="s">
        <v>2989</v>
      </c>
      <c r="H3995" s="35">
        <v>3800.0</v>
      </c>
      <c r="I3995" s="10" t="s">
        <v>2909</v>
      </c>
      <c r="J3995" t="s">
        <v>42</v>
      </c>
    </row>
    <row r="3996">
      <c r="A3996" s="10" t="s">
        <v>2907</v>
      </c>
      <c r="B3996" s="35">
        <v>3000000.0</v>
      </c>
      <c r="C3996" s="35">
        <v>4.0</v>
      </c>
      <c r="D3996" s="51">
        <v>3.0</v>
      </c>
      <c r="E3996" s="35">
        <v>1.0</v>
      </c>
      <c r="F3996" s="10" t="s">
        <v>33</v>
      </c>
      <c r="G3996" t="s">
        <v>2989</v>
      </c>
      <c r="H3996" s="35">
        <v>1819.0</v>
      </c>
      <c r="I3996" s="10" t="s">
        <v>2909</v>
      </c>
      <c r="J3996" t="s">
        <v>36</v>
      </c>
    </row>
    <row r="3997">
      <c r="A3997" s="10" t="s">
        <v>2907</v>
      </c>
      <c r="B3997" s="35">
        <v>3000000.0</v>
      </c>
      <c r="C3997" s="35">
        <v>4.0</v>
      </c>
      <c r="D3997" s="51">
        <v>5.0</v>
      </c>
      <c r="E3997" s="35">
        <v>2.0</v>
      </c>
      <c r="F3997" s="10" t="s">
        <v>92</v>
      </c>
      <c r="G3997" t="s">
        <v>2989</v>
      </c>
      <c r="H3997" s="35">
        <v>2600.0</v>
      </c>
      <c r="I3997" s="10" t="s">
        <v>2909</v>
      </c>
      <c r="J3997" t="s">
        <v>36</v>
      </c>
    </row>
    <row r="3998">
      <c r="A3998" s="10" t="s">
        <v>2907</v>
      </c>
      <c r="B3998" s="35">
        <v>3000000.0</v>
      </c>
      <c r="C3998" s="35">
        <v>6.0</v>
      </c>
      <c r="D3998" s="51">
        <v>5.0</v>
      </c>
      <c r="E3998" s="35">
        <v>2.0</v>
      </c>
      <c r="F3998" s="10" t="s">
        <v>92</v>
      </c>
      <c r="G3998" t="s">
        <v>2989</v>
      </c>
      <c r="H3998" s="35">
        <v>3800.0</v>
      </c>
      <c r="I3998" s="10" t="s">
        <v>2909</v>
      </c>
      <c r="J3998" t="s">
        <v>42</v>
      </c>
    </row>
    <row r="3999">
      <c r="A3999" s="10" t="s">
        <v>2920</v>
      </c>
      <c r="B3999" s="35">
        <v>3000000.0</v>
      </c>
      <c r="C3999" s="35">
        <v>6.0</v>
      </c>
      <c r="D3999" s="51">
        <v>6.0</v>
      </c>
      <c r="E3999" s="35">
        <v>6.0</v>
      </c>
      <c r="F3999" s="10" t="s">
        <v>92</v>
      </c>
      <c r="G3999" t="s">
        <v>2989</v>
      </c>
      <c r="H3999" s="35">
        <v>3541.0</v>
      </c>
      <c r="I3999" s="10" t="s">
        <v>2909</v>
      </c>
      <c r="J3999" t="s">
        <v>42</v>
      </c>
    </row>
    <row r="4000">
      <c r="A4000" s="10" t="s">
        <v>2920</v>
      </c>
      <c r="B4000" s="35">
        <v>3000000.0</v>
      </c>
      <c r="C4000" s="35">
        <v>5.0</v>
      </c>
      <c r="D4000" s="51">
        <v>6.0</v>
      </c>
      <c r="E4000" s="35">
        <v>2.0</v>
      </c>
      <c r="F4000" s="10" t="s">
        <v>92</v>
      </c>
      <c r="G4000" t="s">
        <v>2989</v>
      </c>
      <c r="H4000" s="35">
        <v>3541.0</v>
      </c>
      <c r="I4000" s="10" t="s">
        <v>2909</v>
      </c>
      <c r="J4000" t="s">
        <v>256</v>
      </c>
    </row>
    <row r="4001">
      <c r="A4001" s="10" t="s">
        <v>2920</v>
      </c>
      <c r="B4001" s="35">
        <v>3000000.0</v>
      </c>
      <c r="C4001" s="35">
        <v>5.0</v>
      </c>
      <c r="D4001" s="51">
        <v>5.0</v>
      </c>
      <c r="E4001" s="35">
        <v>2.0</v>
      </c>
      <c r="F4001" s="10" t="s">
        <v>33</v>
      </c>
      <c r="G4001" t="s">
        <v>2989</v>
      </c>
      <c r="H4001" s="35">
        <v>4214.0</v>
      </c>
      <c r="I4001" s="10" t="s">
        <v>2909</v>
      </c>
      <c r="J4001" t="s">
        <v>42</v>
      </c>
    </row>
    <row r="4002">
      <c r="A4002" s="10" t="s">
        <v>2920</v>
      </c>
      <c r="B4002" s="35">
        <v>3000000.0</v>
      </c>
      <c r="C4002" s="35">
        <v>6.0</v>
      </c>
      <c r="D4002" s="51">
        <v>5.0</v>
      </c>
      <c r="E4002" s="35">
        <v>2.0</v>
      </c>
      <c r="F4002" s="10" t="s">
        <v>56</v>
      </c>
      <c r="G4002" t="s">
        <v>40</v>
      </c>
      <c r="H4002" s="35">
        <v>4000.0</v>
      </c>
      <c r="I4002" s="10" t="s">
        <v>2909</v>
      </c>
      <c r="J4002" t="s">
        <v>42</v>
      </c>
    </row>
    <row r="4003">
      <c r="A4003" s="10" t="s">
        <v>2920</v>
      </c>
      <c r="B4003" s="35">
        <v>3000000.0</v>
      </c>
      <c r="C4003" s="35">
        <v>5.0</v>
      </c>
      <c r="D4003" s="51">
        <v>5.0</v>
      </c>
      <c r="E4003" s="35">
        <v>2.0</v>
      </c>
      <c r="F4003" s="10" t="s">
        <v>92</v>
      </c>
      <c r="G4003" t="s">
        <v>2989</v>
      </c>
      <c r="H4003" s="35">
        <v>3704.0</v>
      </c>
      <c r="I4003" s="10" t="s">
        <v>2909</v>
      </c>
      <c r="J4003" t="s">
        <v>42</v>
      </c>
    </row>
    <row r="4004">
      <c r="A4004" s="10" t="s">
        <v>2920</v>
      </c>
      <c r="B4004" s="35">
        <v>3000000.0</v>
      </c>
      <c r="C4004" s="35">
        <v>4.0</v>
      </c>
      <c r="D4004" s="51">
        <v>5.0</v>
      </c>
      <c r="E4004" s="35">
        <v>2.0</v>
      </c>
      <c r="F4004" s="10" t="s">
        <v>33</v>
      </c>
      <c r="G4004" t="s">
        <v>2989</v>
      </c>
      <c r="H4004" s="35">
        <v>3857.0</v>
      </c>
      <c r="I4004" s="10" t="s">
        <v>2909</v>
      </c>
      <c r="J4004" t="s">
        <v>42</v>
      </c>
    </row>
    <row r="4005">
      <c r="A4005" s="10" t="s">
        <v>2920</v>
      </c>
      <c r="B4005" s="35">
        <v>3000000.0</v>
      </c>
      <c r="C4005" s="35">
        <v>5.0</v>
      </c>
      <c r="D4005" s="51">
        <v>6.0</v>
      </c>
      <c r="E4005" s="35">
        <v>2.0</v>
      </c>
      <c r="F4005" s="10" t="s">
        <v>92</v>
      </c>
      <c r="G4005" t="s">
        <v>2989</v>
      </c>
      <c r="H4005" s="35">
        <v>3137.0</v>
      </c>
      <c r="I4005" s="10" t="s">
        <v>2909</v>
      </c>
      <c r="J4005" t="s">
        <v>256</v>
      </c>
    </row>
    <row r="4006">
      <c r="A4006" s="10" t="s">
        <v>2920</v>
      </c>
      <c r="B4006" s="35">
        <v>3000000.0</v>
      </c>
      <c r="C4006" s="35">
        <v>6.0</v>
      </c>
      <c r="D4006" s="51">
        <v>6.0</v>
      </c>
      <c r="E4006" s="35">
        <v>2.0</v>
      </c>
      <c r="F4006" s="10" t="s">
        <v>92</v>
      </c>
      <c r="G4006" t="s">
        <v>2989</v>
      </c>
      <c r="H4006" s="35">
        <v>4700.0</v>
      </c>
      <c r="I4006" s="10" t="s">
        <v>2909</v>
      </c>
      <c r="J4006" t="s">
        <v>42</v>
      </c>
    </row>
    <row r="4007">
      <c r="A4007" s="10" t="s">
        <v>2920</v>
      </c>
      <c r="B4007" s="35">
        <v>3000000.0</v>
      </c>
      <c r="C4007" s="35">
        <v>6.0</v>
      </c>
      <c r="D4007" s="51">
        <v>5.0</v>
      </c>
      <c r="E4007" s="35">
        <v>2.0</v>
      </c>
      <c r="F4007" s="10" t="s">
        <v>56</v>
      </c>
      <c r="G4007" t="s">
        <v>40</v>
      </c>
      <c r="H4007" s="35">
        <v>4000.0</v>
      </c>
      <c r="I4007" s="10" t="s">
        <v>2909</v>
      </c>
      <c r="J4007" t="s">
        <v>42</v>
      </c>
    </row>
    <row r="4008">
      <c r="A4008" s="10" t="s">
        <v>2930</v>
      </c>
      <c r="B4008" s="35">
        <v>3000000.0</v>
      </c>
      <c r="C4008" s="35">
        <v>7.0</v>
      </c>
      <c r="D4008" s="51">
        <v>7.0</v>
      </c>
      <c r="E4008" s="35">
        <v>1.0</v>
      </c>
      <c r="F4008" s="10" t="s">
        <v>39</v>
      </c>
      <c r="G4008" t="s">
        <v>40</v>
      </c>
      <c r="H4008" s="35">
        <v>5000.0</v>
      </c>
      <c r="I4008" s="10" t="s">
        <v>2909</v>
      </c>
      <c r="J4008" t="s">
        <v>42</v>
      </c>
    </row>
    <row r="4009">
      <c r="A4009" s="10" t="s">
        <v>2930</v>
      </c>
      <c r="B4009" s="35">
        <v>3000000.0</v>
      </c>
      <c r="C4009" s="35">
        <v>5.0</v>
      </c>
      <c r="D4009" s="51">
        <v>4.0</v>
      </c>
      <c r="E4009" s="35">
        <v>1.0</v>
      </c>
      <c r="F4009" s="10" t="s">
        <v>39</v>
      </c>
      <c r="G4009" t="s">
        <v>40</v>
      </c>
      <c r="H4009" s="35">
        <v>8000.0</v>
      </c>
      <c r="I4009" s="10" t="s">
        <v>2909</v>
      </c>
      <c r="J4009" t="s">
        <v>42</v>
      </c>
    </row>
    <row r="4010">
      <c r="A4010" s="10" t="s">
        <v>2941</v>
      </c>
      <c r="B4010" s="35">
        <v>3000000.0</v>
      </c>
      <c r="C4010" s="35">
        <v>6.0</v>
      </c>
      <c r="D4010" s="51">
        <v>5.0</v>
      </c>
      <c r="E4010" s="35">
        <v>2.0</v>
      </c>
      <c r="F4010" s="10" t="s">
        <v>56</v>
      </c>
      <c r="G4010" t="s">
        <v>40</v>
      </c>
      <c r="H4010" s="35">
        <v>4500.0</v>
      </c>
      <c r="I4010" s="10" t="s">
        <v>2909</v>
      </c>
      <c r="J4010" t="s">
        <v>36</v>
      </c>
    </row>
    <row r="4011">
      <c r="A4011" s="10" t="s">
        <v>2941</v>
      </c>
      <c r="B4011" s="35">
        <v>3000000.0</v>
      </c>
      <c r="C4011" s="35">
        <v>5.0</v>
      </c>
      <c r="D4011" s="51">
        <v>5.0</v>
      </c>
      <c r="E4011" s="35">
        <v>2.0</v>
      </c>
      <c r="F4011" s="10" t="s">
        <v>92</v>
      </c>
      <c r="G4011" t="s">
        <v>2989</v>
      </c>
      <c r="H4011" s="35">
        <v>3660.0</v>
      </c>
      <c r="I4011" s="10" t="s">
        <v>2909</v>
      </c>
      <c r="J4011" t="s">
        <v>36</v>
      </c>
    </row>
    <row r="4012">
      <c r="A4012" s="10" t="s">
        <v>2941</v>
      </c>
      <c r="B4012" s="35">
        <v>3000000.0</v>
      </c>
      <c r="C4012" s="35">
        <v>5.0</v>
      </c>
      <c r="D4012" s="51">
        <v>6.0</v>
      </c>
      <c r="E4012" s="35">
        <v>2.0</v>
      </c>
      <c r="F4012" s="10" t="s">
        <v>92</v>
      </c>
      <c r="G4012" t="s">
        <v>2989</v>
      </c>
      <c r="H4012" s="35">
        <v>3660.0</v>
      </c>
      <c r="I4012" s="10" t="s">
        <v>2909</v>
      </c>
      <c r="J4012" t="s">
        <v>36</v>
      </c>
    </row>
    <row r="4013">
      <c r="A4013" s="10" t="s">
        <v>2917</v>
      </c>
      <c r="B4013" s="35">
        <v>3000000.0</v>
      </c>
      <c r="C4013" s="35">
        <v>3.0</v>
      </c>
      <c r="D4013" s="51">
        <v>2.0</v>
      </c>
      <c r="E4013" s="35">
        <v>4.0</v>
      </c>
      <c r="F4013" s="10" t="s">
        <v>1158</v>
      </c>
      <c r="G4013" t="s">
        <v>40</v>
      </c>
      <c r="H4013" s="35">
        <v>5700.0</v>
      </c>
      <c r="I4013" s="10" t="s">
        <v>2909</v>
      </c>
      <c r="J4013" t="s">
        <v>42</v>
      </c>
    </row>
    <row r="4014">
      <c r="A4014" s="10" t="s">
        <v>2916</v>
      </c>
      <c r="B4014" s="35">
        <v>3050000.0</v>
      </c>
      <c r="C4014" s="35">
        <v>7.0</v>
      </c>
      <c r="D4014" s="51">
        <v>6.0</v>
      </c>
      <c r="E4014" s="35">
        <v>4.0</v>
      </c>
      <c r="F4014" s="10" t="s">
        <v>56</v>
      </c>
      <c r="G4014" t="s">
        <v>40</v>
      </c>
      <c r="H4014" s="35">
        <v>4089.0</v>
      </c>
      <c r="I4014" s="10" t="s">
        <v>2909</v>
      </c>
      <c r="J4014" t="s">
        <v>112</v>
      </c>
    </row>
    <row r="4015">
      <c r="A4015" s="10" t="s">
        <v>2916</v>
      </c>
      <c r="B4015" s="35">
        <v>3050000.0</v>
      </c>
      <c r="C4015" s="35">
        <v>7.0</v>
      </c>
      <c r="D4015" s="51">
        <v>6.0</v>
      </c>
      <c r="E4015" s="35">
        <v>3.0</v>
      </c>
      <c r="F4015" s="10" t="s">
        <v>56</v>
      </c>
      <c r="G4015" t="s">
        <v>40</v>
      </c>
      <c r="H4015" s="35">
        <v>4293.0</v>
      </c>
      <c r="I4015" s="10" t="s">
        <v>2909</v>
      </c>
      <c r="J4015" t="s">
        <v>112</v>
      </c>
    </row>
    <row r="4016">
      <c r="A4016" s="10" t="s">
        <v>2920</v>
      </c>
      <c r="B4016" s="35">
        <v>3050000.0</v>
      </c>
      <c r="C4016" s="35">
        <v>5.0</v>
      </c>
      <c r="D4016" s="51">
        <v>5.0</v>
      </c>
      <c r="E4016" s="35">
        <v>1.0</v>
      </c>
      <c r="F4016" s="10" t="s">
        <v>92</v>
      </c>
      <c r="G4016" t="s">
        <v>2989</v>
      </c>
      <c r="H4016" s="35">
        <v>3704.0</v>
      </c>
      <c r="I4016" s="10" t="s">
        <v>2909</v>
      </c>
      <c r="J4016" t="s">
        <v>42</v>
      </c>
    </row>
    <row r="4017">
      <c r="A4017" s="10" t="s">
        <v>2920</v>
      </c>
      <c r="B4017" s="35">
        <v>3050000.0</v>
      </c>
      <c r="C4017" s="35">
        <v>6.0</v>
      </c>
      <c r="D4017" s="51">
        <v>6.0</v>
      </c>
      <c r="E4017" s="35">
        <v>2.0</v>
      </c>
      <c r="F4017" s="10" t="s">
        <v>56</v>
      </c>
      <c r="G4017" t="s">
        <v>40</v>
      </c>
      <c r="H4017" s="35">
        <v>3444.0</v>
      </c>
      <c r="I4017" s="10" t="s">
        <v>2909</v>
      </c>
      <c r="J4017" t="s">
        <v>42</v>
      </c>
    </row>
    <row r="4018">
      <c r="A4018" s="10" t="s">
        <v>2907</v>
      </c>
      <c r="B4018" s="35">
        <v>3051300.0</v>
      </c>
      <c r="C4018" s="35">
        <v>4.0</v>
      </c>
      <c r="D4018" s="51">
        <v>4.0</v>
      </c>
      <c r="E4018" s="35">
        <v>1.0</v>
      </c>
      <c r="F4018" s="10" t="s">
        <v>92</v>
      </c>
      <c r="G4018" t="s">
        <v>2989</v>
      </c>
      <c r="H4018" s="35">
        <v>2906.0</v>
      </c>
      <c r="I4018" s="10" t="s">
        <v>2909</v>
      </c>
      <c r="J4018" t="s">
        <v>42</v>
      </c>
    </row>
    <row r="4019">
      <c r="A4019" s="10" t="s">
        <v>2907</v>
      </c>
      <c r="B4019" s="35">
        <v>3051300.0</v>
      </c>
      <c r="C4019" s="35">
        <v>5.0</v>
      </c>
      <c r="D4019" s="51">
        <v>5.0</v>
      </c>
      <c r="E4019" s="35">
        <v>2.0</v>
      </c>
      <c r="F4019" s="10" t="s">
        <v>92</v>
      </c>
      <c r="G4019" t="s">
        <v>2989</v>
      </c>
      <c r="H4019" s="35">
        <v>2906.0</v>
      </c>
      <c r="I4019" s="10" t="s">
        <v>2909</v>
      </c>
      <c r="J4019" t="s">
        <v>112</v>
      </c>
    </row>
    <row r="4020">
      <c r="A4020" s="10" t="s">
        <v>2952</v>
      </c>
      <c r="B4020" s="35">
        <v>3080000.0</v>
      </c>
      <c r="C4020" s="35">
        <v>5.0</v>
      </c>
      <c r="D4020" s="51">
        <v>5.0</v>
      </c>
      <c r="E4020" s="35">
        <v>2.0</v>
      </c>
      <c r="F4020" s="10" t="s">
        <v>39</v>
      </c>
      <c r="G4020" t="s">
        <v>40</v>
      </c>
      <c r="H4020" s="35">
        <v>5000.0</v>
      </c>
      <c r="I4020" s="10" t="s">
        <v>2909</v>
      </c>
      <c r="J4020" t="s">
        <v>42</v>
      </c>
    </row>
    <row r="4021">
      <c r="A4021" s="10" t="s">
        <v>2907</v>
      </c>
      <c r="B4021" s="35">
        <v>3090000.0</v>
      </c>
      <c r="C4021" s="35">
        <v>2.0</v>
      </c>
      <c r="D4021" s="51">
        <v>2.0</v>
      </c>
      <c r="E4021" s="35">
        <v>1.0</v>
      </c>
      <c r="F4021" s="10" t="s">
        <v>33</v>
      </c>
      <c r="G4021" t="s">
        <v>2989</v>
      </c>
      <c r="H4021" s="35">
        <v>1572.0</v>
      </c>
      <c r="I4021" s="10" t="s">
        <v>2909</v>
      </c>
      <c r="J4021" t="s">
        <v>42</v>
      </c>
    </row>
    <row r="4022">
      <c r="A4022" s="10" t="s">
        <v>2920</v>
      </c>
      <c r="B4022" s="35">
        <v>3090000.0</v>
      </c>
      <c r="C4022" s="35">
        <v>6.0</v>
      </c>
      <c r="D4022" s="51">
        <v>6.0</v>
      </c>
      <c r="E4022" s="35">
        <v>2.0</v>
      </c>
      <c r="F4022" s="10" t="s">
        <v>671</v>
      </c>
      <c r="G4022" t="s">
        <v>40</v>
      </c>
      <c r="H4022" s="35">
        <v>2800.0</v>
      </c>
      <c r="I4022" s="10" t="s">
        <v>2909</v>
      </c>
      <c r="J4022" t="s">
        <v>42</v>
      </c>
    </row>
    <row r="4023">
      <c r="A4023" s="10" t="s">
        <v>2950</v>
      </c>
      <c r="B4023" s="35">
        <v>3100000.0</v>
      </c>
      <c r="C4023" s="35">
        <v>6.0</v>
      </c>
      <c r="D4023" s="51">
        <v>5.0</v>
      </c>
      <c r="E4023" s="35">
        <v>1.0</v>
      </c>
      <c r="F4023" s="10" t="s">
        <v>56</v>
      </c>
      <c r="G4023" t="s">
        <v>40</v>
      </c>
      <c r="H4023" s="35">
        <v>4050.0</v>
      </c>
      <c r="I4023" s="10" t="s">
        <v>2909</v>
      </c>
      <c r="J4023" t="s">
        <v>42</v>
      </c>
    </row>
    <row r="4024">
      <c r="A4024" s="10" t="s">
        <v>2916</v>
      </c>
      <c r="B4024" s="35">
        <v>3100000.0</v>
      </c>
      <c r="C4024" s="35">
        <v>7.0</v>
      </c>
      <c r="D4024" s="51">
        <v>7.0</v>
      </c>
      <c r="E4024" s="35">
        <v>2.0</v>
      </c>
      <c r="F4024" s="10" t="s">
        <v>56</v>
      </c>
      <c r="G4024" t="s">
        <v>40</v>
      </c>
      <c r="H4024" s="35">
        <v>4050.0</v>
      </c>
      <c r="I4024" s="10" t="s">
        <v>2909</v>
      </c>
      <c r="J4024" t="s">
        <v>112</v>
      </c>
    </row>
    <row r="4025">
      <c r="A4025" s="10" t="s">
        <v>2919</v>
      </c>
      <c r="B4025" s="35">
        <v>3100000.0</v>
      </c>
      <c r="C4025" s="35">
        <v>4.0</v>
      </c>
      <c r="D4025" s="51">
        <v>5.0</v>
      </c>
      <c r="E4025" s="35">
        <v>2.0</v>
      </c>
      <c r="F4025" s="10" t="s">
        <v>92</v>
      </c>
      <c r="G4025" t="s">
        <v>2989</v>
      </c>
      <c r="H4025" s="35">
        <v>2996.0</v>
      </c>
      <c r="I4025" s="10" t="s">
        <v>2909</v>
      </c>
      <c r="J4025" t="s">
        <v>42</v>
      </c>
    </row>
    <row r="4026">
      <c r="A4026" s="10" t="s">
        <v>2907</v>
      </c>
      <c r="B4026" s="35">
        <v>3100000.0</v>
      </c>
      <c r="C4026" s="35">
        <v>2.0</v>
      </c>
      <c r="D4026" s="51">
        <v>2.0</v>
      </c>
      <c r="E4026" s="35">
        <v>2.0</v>
      </c>
      <c r="F4026" s="10" t="s">
        <v>33</v>
      </c>
      <c r="G4026" t="s">
        <v>2989</v>
      </c>
      <c r="H4026" s="35">
        <v>1572.0</v>
      </c>
      <c r="I4026" s="10" t="s">
        <v>2909</v>
      </c>
      <c r="J4026" t="s">
        <v>42</v>
      </c>
    </row>
    <row r="4027">
      <c r="A4027" s="10" t="s">
        <v>2907</v>
      </c>
      <c r="B4027" s="35">
        <v>3100000.0</v>
      </c>
      <c r="C4027" s="35">
        <v>5.0</v>
      </c>
      <c r="D4027" s="51">
        <v>5.0</v>
      </c>
      <c r="E4027" s="35">
        <v>15.0</v>
      </c>
      <c r="F4027" s="10" t="s">
        <v>92</v>
      </c>
      <c r="G4027" t="s">
        <v>2989</v>
      </c>
      <c r="H4027" s="35">
        <v>3800.0</v>
      </c>
      <c r="I4027" s="10" t="s">
        <v>2909</v>
      </c>
      <c r="J4027" t="s">
        <v>42</v>
      </c>
    </row>
    <row r="4028">
      <c r="A4028" s="10" t="s">
        <v>2920</v>
      </c>
      <c r="B4028" s="35">
        <v>3100000.0</v>
      </c>
      <c r="C4028" s="35">
        <v>5.0</v>
      </c>
      <c r="D4028" s="51">
        <v>6.0</v>
      </c>
      <c r="E4028" s="35">
        <v>2.0</v>
      </c>
      <c r="F4028" s="10" t="s">
        <v>92</v>
      </c>
      <c r="G4028" t="s">
        <v>2989</v>
      </c>
      <c r="H4028" s="35">
        <v>3400.0</v>
      </c>
      <c r="I4028" s="10" t="s">
        <v>2909</v>
      </c>
      <c r="J4028" t="s">
        <v>36</v>
      </c>
    </row>
    <row r="4029">
      <c r="A4029" s="10" t="s">
        <v>2920</v>
      </c>
      <c r="B4029" s="35">
        <v>3100000.0</v>
      </c>
      <c r="C4029" s="35">
        <v>5.0</v>
      </c>
      <c r="D4029" s="51">
        <v>6.0</v>
      </c>
      <c r="E4029" s="35">
        <v>2.0</v>
      </c>
      <c r="F4029" s="10" t="s">
        <v>92</v>
      </c>
      <c r="G4029" t="s">
        <v>2989</v>
      </c>
      <c r="H4029" s="35">
        <v>3401.0</v>
      </c>
      <c r="I4029" s="10" t="s">
        <v>2909</v>
      </c>
      <c r="J4029" t="s">
        <v>256</v>
      </c>
    </row>
    <row r="4030">
      <c r="A4030" s="10" t="s">
        <v>2920</v>
      </c>
      <c r="B4030" s="35">
        <v>3100000.0</v>
      </c>
      <c r="C4030" s="35">
        <v>6.0</v>
      </c>
      <c r="D4030" s="51">
        <v>6.0</v>
      </c>
      <c r="E4030" s="35">
        <v>2.0</v>
      </c>
      <c r="F4030" s="10" t="s">
        <v>557</v>
      </c>
      <c r="G4030" t="s">
        <v>2989</v>
      </c>
      <c r="H4030" s="35">
        <v>3735.0</v>
      </c>
      <c r="I4030" s="10" t="s">
        <v>2909</v>
      </c>
      <c r="J4030" t="s">
        <v>42</v>
      </c>
    </row>
    <row r="4031">
      <c r="A4031" s="10" t="s">
        <v>2952</v>
      </c>
      <c r="B4031" s="35">
        <v>3100000.0</v>
      </c>
      <c r="C4031" s="35">
        <v>5.0</v>
      </c>
      <c r="D4031" s="51">
        <v>4.0</v>
      </c>
      <c r="E4031" s="35">
        <v>3.0</v>
      </c>
      <c r="F4031" s="10" t="s">
        <v>56</v>
      </c>
      <c r="G4031" t="s">
        <v>40</v>
      </c>
      <c r="H4031" s="35">
        <v>3200.0</v>
      </c>
      <c r="I4031" s="10" t="s">
        <v>2909</v>
      </c>
      <c r="J4031" t="s">
        <v>42</v>
      </c>
    </row>
    <row r="4032">
      <c r="A4032" s="10" t="s">
        <v>2941</v>
      </c>
      <c r="B4032" s="35">
        <v>3100000.0</v>
      </c>
      <c r="C4032" s="35">
        <v>6.0</v>
      </c>
      <c r="D4032" s="51">
        <v>6.0</v>
      </c>
      <c r="E4032" s="35">
        <v>2.0</v>
      </c>
      <c r="F4032" s="10" t="s">
        <v>56</v>
      </c>
      <c r="G4032" t="s">
        <v>40</v>
      </c>
      <c r="H4032" s="35">
        <v>3800.0</v>
      </c>
      <c r="I4032" s="10" t="s">
        <v>2909</v>
      </c>
      <c r="J4032" t="s">
        <v>42</v>
      </c>
    </row>
    <row r="4033">
      <c r="A4033" s="10" t="s">
        <v>2941</v>
      </c>
      <c r="B4033" s="35">
        <v>3100000.0</v>
      </c>
      <c r="C4033" s="35">
        <v>5.0</v>
      </c>
      <c r="D4033" s="51">
        <v>5.0</v>
      </c>
      <c r="E4033" s="35">
        <v>2.0</v>
      </c>
      <c r="F4033" s="10" t="s">
        <v>92</v>
      </c>
      <c r="G4033" t="s">
        <v>2989</v>
      </c>
      <c r="H4033" s="35">
        <v>3983.0</v>
      </c>
      <c r="I4033" s="10" t="s">
        <v>2909</v>
      </c>
      <c r="J4033" t="s">
        <v>42</v>
      </c>
    </row>
    <row r="4034">
      <c r="A4034" s="10" t="s">
        <v>2941</v>
      </c>
      <c r="B4034" s="35">
        <v>3100000.0</v>
      </c>
      <c r="C4034" s="35">
        <v>5.0</v>
      </c>
      <c r="D4034" s="51">
        <v>6.0</v>
      </c>
      <c r="E4034" s="35">
        <v>2.0</v>
      </c>
      <c r="F4034" s="10" t="s">
        <v>92</v>
      </c>
      <c r="G4034" t="s">
        <v>2989</v>
      </c>
      <c r="H4034" s="35">
        <v>3983.0</v>
      </c>
      <c r="I4034" s="10" t="s">
        <v>2909</v>
      </c>
      <c r="J4034" t="s">
        <v>36</v>
      </c>
    </row>
    <row r="4035">
      <c r="A4035" s="10" t="s">
        <v>2941</v>
      </c>
      <c r="B4035" s="35">
        <v>3100000.0</v>
      </c>
      <c r="C4035" s="35">
        <v>5.0</v>
      </c>
      <c r="D4035" s="51">
        <v>6.0</v>
      </c>
      <c r="E4035" s="35">
        <v>2.0</v>
      </c>
      <c r="F4035" s="10" t="s">
        <v>92</v>
      </c>
      <c r="G4035" t="s">
        <v>2989</v>
      </c>
      <c r="H4035" s="35">
        <v>3460.0</v>
      </c>
      <c r="I4035" s="10" t="s">
        <v>2909</v>
      </c>
      <c r="J4035" t="s">
        <v>36</v>
      </c>
    </row>
    <row r="4036">
      <c r="A4036" s="10" t="s">
        <v>2933</v>
      </c>
      <c r="B4036" s="35">
        <v>3100000.0</v>
      </c>
      <c r="C4036" s="35">
        <v>6.0</v>
      </c>
      <c r="D4036" s="51">
        <v>5.0</v>
      </c>
      <c r="E4036" s="35">
        <v>2.0</v>
      </c>
      <c r="F4036" s="10" t="s">
        <v>56</v>
      </c>
      <c r="G4036" t="s">
        <v>40</v>
      </c>
      <c r="H4036" s="35">
        <v>5000.0</v>
      </c>
      <c r="I4036" s="10" t="s">
        <v>2909</v>
      </c>
      <c r="J4036" t="s">
        <v>256</v>
      </c>
    </row>
    <row r="4037">
      <c r="A4037" s="10" t="s">
        <v>2917</v>
      </c>
      <c r="B4037" s="35">
        <v>3100000.0</v>
      </c>
      <c r="C4037" s="35">
        <v>5.0</v>
      </c>
      <c r="D4037" s="51">
        <v>3.0</v>
      </c>
      <c r="E4037" s="35">
        <v>3.0</v>
      </c>
      <c r="F4037" s="10" t="s">
        <v>56</v>
      </c>
      <c r="G4037" t="s">
        <v>40</v>
      </c>
      <c r="H4037" s="35">
        <v>3600.0</v>
      </c>
      <c r="I4037" s="10" t="s">
        <v>2909</v>
      </c>
      <c r="J4037" t="s">
        <v>42</v>
      </c>
    </row>
    <row r="4038">
      <c r="A4038" s="10" t="s">
        <v>2917</v>
      </c>
      <c r="B4038" s="35">
        <v>3100000.0</v>
      </c>
      <c r="C4038" s="35">
        <v>5.0</v>
      </c>
      <c r="D4038" s="51">
        <v>4.0</v>
      </c>
      <c r="E4038" s="35">
        <v>6.0</v>
      </c>
      <c r="F4038" s="10" t="s">
        <v>56</v>
      </c>
      <c r="G4038" t="s">
        <v>40</v>
      </c>
      <c r="H4038" s="35">
        <v>3600.0</v>
      </c>
      <c r="I4038" s="10" t="s">
        <v>2909</v>
      </c>
      <c r="J4038" t="s">
        <v>42</v>
      </c>
    </row>
    <row r="4039">
      <c r="A4039" s="10" t="s">
        <v>2917</v>
      </c>
      <c r="B4039" s="35">
        <v>3100000.0</v>
      </c>
      <c r="C4039" s="35">
        <v>4.0</v>
      </c>
      <c r="D4039" s="51">
        <v>4.0</v>
      </c>
      <c r="E4039" s="35">
        <v>1.0</v>
      </c>
      <c r="F4039" s="10" t="s">
        <v>33</v>
      </c>
      <c r="G4039" t="s">
        <v>2989</v>
      </c>
      <c r="H4039" s="35">
        <v>2426.0</v>
      </c>
      <c r="I4039" s="10" t="s">
        <v>2909</v>
      </c>
      <c r="J4039" t="s">
        <v>42</v>
      </c>
    </row>
    <row r="4040">
      <c r="A4040" s="10" t="s">
        <v>2907</v>
      </c>
      <c r="B4040" s="35">
        <v>3125000.0</v>
      </c>
      <c r="C4040" s="35">
        <v>2.0</v>
      </c>
      <c r="D4040" s="51">
        <v>2.0</v>
      </c>
      <c r="E4040" s="35">
        <v>1.0</v>
      </c>
      <c r="F4040" s="10" t="s">
        <v>33</v>
      </c>
      <c r="G4040" t="s">
        <v>2989</v>
      </c>
      <c r="H4040" s="35">
        <v>1421.0</v>
      </c>
      <c r="I4040" s="10" t="s">
        <v>2909</v>
      </c>
      <c r="J4040" t="s">
        <v>42</v>
      </c>
    </row>
    <row r="4041">
      <c r="A4041" s="10" t="s">
        <v>2921</v>
      </c>
      <c r="B4041" s="35">
        <v>3150000.0</v>
      </c>
      <c r="C4041" s="35">
        <v>4.0</v>
      </c>
      <c r="D4041" s="51">
        <v>5.0</v>
      </c>
      <c r="E4041" s="35">
        <v>2.0</v>
      </c>
      <c r="F4041" s="10" t="s">
        <v>177</v>
      </c>
      <c r="G4041" t="s">
        <v>2989</v>
      </c>
      <c r="H4041" s="35">
        <v>3000.0</v>
      </c>
      <c r="I4041" s="10" t="s">
        <v>2909</v>
      </c>
      <c r="J4041" t="s">
        <v>42</v>
      </c>
    </row>
    <row r="4042">
      <c r="A4042" s="10" t="s">
        <v>2920</v>
      </c>
      <c r="B4042" s="35">
        <v>3150000.0</v>
      </c>
      <c r="C4042" s="35">
        <v>5.0</v>
      </c>
      <c r="D4042" s="51">
        <v>5.0</v>
      </c>
      <c r="E4042" s="35">
        <v>1.0</v>
      </c>
      <c r="F4042" s="10" t="s">
        <v>92</v>
      </c>
      <c r="G4042" t="s">
        <v>2989</v>
      </c>
      <c r="H4042" s="35">
        <v>3514.0</v>
      </c>
      <c r="I4042" s="10" t="s">
        <v>2909</v>
      </c>
      <c r="J4042" t="s">
        <v>256</v>
      </c>
    </row>
    <row r="4043">
      <c r="A4043" s="10" t="s">
        <v>2952</v>
      </c>
      <c r="B4043" s="35">
        <v>3150000.0</v>
      </c>
      <c r="C4043" s="35">
        <v>5.0</v>
      </c>
      <c r="D4043" s="51">
        <v>4.0</v>
      </c>
      <c r="E4043" s="35">
        <v>2.0</v>
      </c>
      <c r="F4043" s="10" t="s">
        <v>56</v>
      </c>
      <c r="G4043" t="s">
        <v>40</v>
      </c>
      <c r="H4043" s="35">
        <v>3200.0</v>
      </c>
      <c r="I4043" s="10" t="s">
        <v>2909</v>
      </c>
      <c r="J4043" t="s">
        <v>42</v>
      </c>
    </row>
    <row r="4044">
      <c r="A4044" s="10" t="s">
        <v>2907</v>
      </c>
      <c r="B4044" s="35">
        <v>3166000.0</v>
      </c>
      <c r="C4044" s="35">
        <v>2.0</v>
      </c>
      <c r="D4044" s="51">
        <v>2.0</v>
      </c>
      <c r="E4044" s="35">
        <v>2.0</v>
      </c>
      <c r="F4044" s="10" t="s">
        <v>33</v>
      </c>
      <c r="G4044" t="s">
        <v>2989</v>
      </c>
      <c r="H4044" s="35">
        <v>1423.0</v>
      </c>
      <c r="I4044" s="10" t="s">
        <v>2909</v>
      </c>
      <c r="J4044" t="s">
        <v>36</v>
      </c>
    </row>
    <row r="4045">
      <c r="A4045" s="10" t="s">
        <v>2921</v>
      </c>
      <c r="B4045" s="35">
        <v>3170000.0</v>
      </c>
      <c r="C4045" s="35">
        <v>5.0</v>
      </c>
      <c r="D4045" s="51">
        <v>5.0</v>
      </c>
      <c r="E4045" s="35">
        <v>3.0</v>
      </c>
      <c r="F4045" s="10" t="s">
        <v>557</v>
      </c>
      <c r="G4045" t="s">
        <v>2989</v>
      </c>
      <c r="H4045" s="35">
        <v>4306.0</v>
      </c>
      <c r="I4045" s="10" t="s">
        <v>2909</v>
      </c>
      <c r="J4045" t="s">
        <v>42</v>
      </c>
    </row>
    <row r="4046">
      <c r="A4046" s="10" t="s">
        <v>2921</v>
      </c>
      <c r="B4046" s="35">
        <v>3170000.0</v>
      </c>
      <c r="C4046" s="35">
        <v>5.0</v>
      </c>
      <c r="D4046" s="51">
        <v>5.0</v>
      </c>
      <c r="E4046" s="35">
        <v>1.0</v>
      </c>
      <c r="F4046" s="10" t="s">
        <v>557</v>
      </c>
      <c r="G4046" t="s">
        <v>2989</v>
      </c>
      <c r="H4046" s="35">
        <v>4306.0</v>
      </c>
      <c r="I4046" s="10" t="s">
        <v>2909</v>
      </c>
      <c r="J4046" t="s">
        <v>42</v>
      </c>
    </row>
    <row r="4047">
      <c r="A4047" s="10" t="s">
        <v>2965</v>
      </c>
      <c r="B4047" s="35">
        <v>3180000.0</v>
      </c>
      <c r="C4047" s="35">
        <v>5.0</v>
      </c>
      <c r="D4047" s="51">
        <v>6.0</v>
      </c>
      <c r="E4047" s="35">
        <v>2.0</v>
      </c>
      <c r="F4047" s="10" t="s">
        <v>470</v>
      </c>
      <c r="G4047" t="s">
        <v>2989</v>
      </c>
      <c r="H4047" s="35">
        <v>3900.0</v>
      </c>
      <c r="I4047" s="10" t="s">
        <v>2909</v>
      </c>
      <c r="J4047" t="s">
        <v>42</v>
      </c>
    </row>
    <row r="4048">
      <c r="A4048" s="10" t="s">
        <v>2920</v>
      </c>
      <c r="B4048" s="35">
        <v>3180000.0</v>
      </c>
      <c r="C4048" s="35">
        <v>7.0</v>
      </c>
      <c r="D4048" s="51">
        <v>5.0</v>
      </c>
      <c r="E4048" s="35">
        <v>2.0</v>
      </c>
      <c r="F4048" s="10" t="s">
        <v>56</v>
      </c>
      <c r="G4048" t="s">
        <v>40</v>
      </c>
      <c r="H4048" s="35">
        <v>3600.0</v>
      </c>
      <c r="I4048" s="10" t="s">
        <v>2909</v>
      </c>
      <c r="J4048" t="s">
        <v>36</v>
      </c>
    </row>
    <row r="4049">
      <c r="A4049" s="10" t="s">
        <v>2944</v>
      </c>
      <c r="B4049" s="35">
        <v>3180000.0</v>
      </c>
      <c r="C4049" s="35">
        <v>5.0</v>
      </c>
      <c r="D4049" s="51">
        <v>3.0</v>
      </c>
      <c r="E4049" s="35">
        <v>2.0</v>
      </c>
      <c r="F4049" s="10" t="s">
        <v>177</v>
      </c>
      <c r="G4049" t="s">
        <v>40</v>
      </c>
      <c r="H4049" s="35">
        <v>3600.0</v>
      </c>
      <c r="I4049" s="10" t="s">
        <v>2909</v>
      </c>
      <c r="J4049" t="s">
        <v>42</v>
      </c>
    </row>
    <row r="4050">
      <c r="A4050" s="10" t="s">
        <v>2941</v>
      </c>
      <c r="B4050" s="35">
        <v>3180000.0</v>
      </c>
      <c r="C4050" s="35">
        <v>5.0</v>
      </c>
      <c r="D4050" s="51">
        <v>5.0</v>
      </c>
      <c r="E4050" s="35">
        <v>2.0</v>
      </c>
      <c r="F4050" s="10" t="s">
        <v>92</v>
      </c>
      <c r="G4050" t="s">
        <v>2989</v>
      </c>
      <c r="H4050" s="35">
        <v>3983.0</v>
      </c>
      <c r="I4050" s="10" t="s">
        <v>2909</v>
      </c>
      <c r="J4050" t="s">
        <v>42</v>
      </c>
    </row>
    <row r="4051">
      <c r="A4051" s="10" t="s">
        <v>2920</v>
      </c>
      <c r="B4051" s="35">
        <v>3190000.0</v>
      </c>
      <c r="C4051" s="35">
        <v>5.0</v>
      </c>
      <c r="D4051" s="51">
        <v>5.0</v>
      </c>
      <c r="E4051" s="35">
        <v>1.0</v>
      </c>
      <c r="F4051" s="10" t="s">
        <v>92</v>
      </c>
      <c r="G4051" t="s">
        <v>2989</v>
      </c>
      <c r="H4051" s="35">
        <v>3632.0</v>
      </c>
      <c r="I4051" s="10" t="s">
        <v>2909</v>
      </c>
      <c r="J4051" t="s">
        <v>42</v>
      </c>
    </row>
    <row r="4052">
      <c r="A4052" s="10" t="s">
        <v>2952</v>
      </c>
      <c r="B4052" s="35">
        <v>3190000.0</v>
      </c>
      <c r="C4052" s="35">
        <v>5.0</v>
      </c>
      <c r="D4052" s="51">
        <v>5.0</v>
      </c>
      <c r="E4052" s="35">
        <v>1.0</v>
      </c>
      <c r="F4052" s="10" t="s">
        <v>56</v>
      </c>
      <c r="G4052" t="s">
        <v>2989</v>
      </c>
      <c r="H4052" s="35">
        <v>3660.0</v>
      </c>
      <c r="I4052" s="10" t="s">
        <v>2909</v>
      </c>
      <c r="J4052" t="s">
        <v>42</v>
      </c>
    </row>
    <row r="4053">
      <c r="A4053" s="10" t="s">
        <v>2940</v>
      </c>
      <c r="B4053" s="35">
        <v>3200000.0</v>
      </c>
      <c r="C4053" s="35">
        <v>7.0</v>
      </c>
      <c r="D4053" s="51">
        <v>7.0</v>
      </c>
      <c r="E4053" s="35">
        <v>2.0</v>
      </c>
      <c r="F4053" s="10" t="s">
        <v>39</v>
      </c>
      <c r="G4053" t="s">
        <v>40</v>
      </c>
      <c r="H4053" s="35">
        <v>5500.0</v>
      </c>
      <c r="I4053" s="10" t="s">
        <v>2909</v>
      </c>
      <c r="J4053" t="s">
        <v>256</v>
      </c>
    </row>
    <row r="4054">
      <c r="A4054" s="10" t="s">
        <v>2940</v>
      </c>
      <c r="B4054" s="35">
        <v>3200000.0</v>
      </c>
      <c r="C4054" s="35">
        <v>4.0</v>
      </c>
      <c r="D4054" s="51">
        <v>4.0</v>
      </c>
      <c r="E4054" s="35">
        <v>1.0</v>
      </c>
      <c r="F4054" s="10" t="s">
        <v>92</v>
      </c>
      <c r="G4054" t="s">
        <v>2989</v>
      </c>
      <c r="H4054" s="35">
        <v>3541.0</v>
      </c>
      <c r="I4054" s="10" t="s">
        <v>2909</v>
      </c>
      <c r="J4054" t="s">
        <v>42</v>
      </c>
    </row>
    <row r="4055">
      <c r="A4055" s="10" t="s">
        <v>2916</v>
      </c>
      <c r="B4055" s="35">
        <v>3200000.0</v>
      </c>
      <c r="C4055" s="35">
        <v>7.0</v>
      </c>
      <c r="D4055" s="51">
        <v>7.0</v>
      </c>
      <c r="E4055" s="35">
        <v>2.0</v>
      </c>
      <c r="F4055" s="10" t="s">
        <v>39</v>
      </c>
      <c r="G4055" t="s">
        <v>40</v>
      </c>
      <c r="H4055" s="35">
        <v>5317.0</v>
      </c>
      <c r="I4055" s="10" t="s">
        <v>2909</v>
      </c>
      <c r="J4055" t="s">
        <v>42</v>
      </c>
    </row>
    <row r="4056">
      <c r="A4056" s="10" t="s">
        <v>2916</v>
      </c>
      <c r="B4056" s="35">
        <v>3200000.0</v>
      </c>
      <c r="C4056" s="35">
        <v>7.0</v>
      </c>
      <c r="D4056" s="51">
        <v>7.0</v>
      </c>
      <c r="E4056" s="35">
        <v>2.0</v>
      </c>
      <c r="F4056" s="10" t="s">
        <v>56</v>
      </c>
      <c r="G4056" t="s">
        <v>40</v>
      </c>
      <c r="H4056" s="35">
        <v>5317.0</v>
      </c>
      <c r="I4056" s="10" t="s">
        <v>2909</v>
      </c>
      <c r="J4056" t="s">
        <v>42</v>
      </c>
    </row>
    <row r="4057">
      <c r="A4057" s="10" t="s">
        <v>2910</v>
      </c>
      <c r="B4057" s="35">
        <v>3200000.0</v>
      </c>
      <c r="C4057" s="35">
        <v>5.0</v>
      </c>
      <c r="D4057" s="51">
        <v>5.0</v>
      </c>
      <c r="E4057" s="35">
        <v>4.0</v>
      </c>
      <c r="F4057" s="10" t="s">
        <v>56</v>
      </c>
      <c r="G4057" t="s">
        <v>40</v>
      </c>
      <c r="H4057" s="35">
        <v>3670.0</v>
      </c>
      <c r="I4057" s="10" t="s">
        <v>2909</v>
      </c>
      <c r="J4057" t="s">
        <v>42</v>
      </c>
    </row>
    <row r="4058">
      <c r="A4058" s="10" t="s">
        <v>2910</v>
      </c>
      <c r="B4058" s="35">
        <v>3200000.0</v>
      </c>
      <c r="C4058" s="35">
        <v>6.0</v>
      </c>
      <c r="D4058" s="51">
        <v>6.0</v>
      </c>
      <c r="E4058" s="35">
        <v>1.0</v>
      </c>
      <c r="F4058" s="10" t="s">
        <v>671</v>
      </c>
      <c r="G4058" t="s">
        <v>40</v>
      </c>
      <c r="H4058" s="35">
        <v>1782.0</v>
      </c>
      <c r="I4058" s="10" t="s">
        <v>2909</v>
      </c>
      <c r="J4058" t="s">
        <v>42</v>
      </c>
    </row>
    <row r="4059">
      <c r="A4059" s="10" t="s">
        <v>2921</v>
      </c>
      <c r="B4059" s="35">
        <v>3200000.0</v>
      </c>
      <c r="C4059" s="35">
        <v>5.0</v>
      </c>
      <c r="D4059" s="51">
        <v>4.0</v>
      </c>
      <c r="E4059" s="35">
        <v>1.0</v>
      </c>
      <c r="F4059" s="10" t="s">
        <v>557</v>
      </c>
      <c r="G4059" t="s">
        <v>2989</v>
      </c>
      <c r="H4059" s="35">
        <v>4300.0</v>
      </c>
      <c r="I4059" s="10" t="s">
        <v>2909</v>
      </c>
      <c r="J4059" t="s">
        <v>42</v>
      </c>
    </row>
    <row r="4060">
      <c r="A4060" s="10" t="s">
        <v>2921</v>
      </c>
      <c r="B4060" s="35">
        <v>3200000.0</v>
      </c>
      <c r="C4060" s="35">
        <v>5.0</v>
      </c>
      <c r="D4060" s="51">
        <v>6.0</v>
      </c>
      <c r="E4060" s="35">
        <v>2.0</v>
      </c>
      <c r="F4060" s="10" t="s">
        <v>557</v>
      </c>
      <c r="G4060" t="s">
        <v>40</v>
      </c>
      <c r="H4060" s="35">
        <v>1991.0</v>
      </c>
      <c r="I4060" s="10" t="s">
        <v>2909</v>
      </c>
      <c r="J4060" t="s">
        <v>42</v>
      </c>
    </row>
    <row r="4061">
      <c r="A4061" s="10" t="s">
        <v>2921</v>
      </c>
      <c r="B4061" s="35">
        <v>3200000.0</v>
      </c>
      <c r="C4061" s="35">
        <v>5.0</v>
      </c>
      <c r="D4061" s="51">
        <v>5.0</v>
      </c>
      <c r="E4061" s="35">
        <v>4.0</v>
      </c>
      <c r="F4061" s="10" t="s">
        <v>557</v>
      </c>
      <c r="G4061" t="s">
        <v>2989</v>
      </c>
      <c r="H4061" s="35">
        <v>4306.0</v>
      </c>
      <c r="I4061" s="10" t="s">
        <v>2909</v>
      </c>
      <c r="J4061" t="s">
        <v>112</v>
      </c>
    </row>
    <row r="4062">
      <c r="A4062" s="10" t="s">
        <v>2925</v>
      </c>
      <c r="B4062" s="35">
        <v>3200000.0</v>
      </c>
      <c r="C4062" s="35">
        <v>7.0</v>
      </c>
      <c r="D4062" s="51">
        <v>6.0</v>
      </c>
      <c r="E4062" s="35">
        <v>2.0</v>
      </c>
      <c r="F4062" s="10" t="s">
        <v>39</v>
      </c>
      <c r="G4062" t="s">
        <v>40</v>
      </c>
      <c r="H4062" s="35">
        <v>6000.0</v>
      </c>
      <c r="I4062" s="10" t="s">
        <v>2909</v>
      </c>
      <c r="J4062" t="s">
        <v>42</v>
      </c>
    </row>
    <row r="4063">
      <c r="A4063" s="10" t="s">
        <v>2907</v>
      </c>
      <c r="B4063" s="35">
        <v>3200000.0</v>
      </c>
      <c r="C4063" s="35">
        <v>2.0</v>
      </c>
      <c r="D4063" s="51">
        <v>2.0</v>
      </c>
      <c r="E4063" s="35">
        <v>3.0</v>
      </c>
      <c r="F4063" s="10" t="s">
        <v>33</v>
      </c>
      <c r="G4063" t="s">
        <v>2989</v>
      </c>
      <c r="H4063" s="35">
        <v>1572.0</v>
      </c>
      <c r="I4063" s="10" t="s">
        <v>2909</v>
      </c>
      <c r="J4063" t="s">
        <v>256</v>
      </c>
    </row>
    <row r="4064">
      <c r="A4064" s="10" t="s">
        <v>2907</v>
      </c>
      <c r="B4064" s="35">
        <v>3200000.0</v>
      </c>
      <c r="C4064" s="35">
        <v>4.0</v>
      </c>
      <c r="D4064" s="51">
        <v>3.0</v>
      </c>
      <c r="E4064" s="35">
        <v>5.0</v>
      </c>
      <c r="F4064" s="10" t="s">
        <v>33</v>
      </c>
      <c r="G4064" t="s">
        <v>2989</v>
      </c>
      <c r="H4064" s="35">
        <v>3383.0</v>
      </c>
      <c r="I4064" s="10" t="s">
        <v>2909</v>
      </c>
      <c r="J4064" t="s">
        <v>42</v>
      </c>
    </row>
    <row r="4065">
      <c r="A4065" s="10" t="s">
        <v>2920</v>
      </c>
      <c r="B4065" s="35">
        <v>3200000.0</v>
      </c>
      <c r="C4065" s="35">
        <v>5.0</v>
      </c>
      <c r="D4065" s="51">
        <v>5.0</v>
      </c>
      <c r="E4065" s="35">
        <v>2.0</v>
      </c>
      <c r="F4065" s="10" t="s">
        <v>92</v>
      </c>
      <c r="G4065" t="s">
        <v>2989</v>
      </c>
      <c r="H4065" s="35">
        <v>3729.0</v>
      </c>
      <c r="I4065" s="10" t="s">
        <v>2909</v>
      </c>
      <c r="J4065" t="s">
        <v>42</v>
      </c>
    </row>
    <row r="4066">
      <c r="A4066" s="10" t="s">
        <v>2920</v>
      </c>
      <c r="B4066" s="35">
        <v>3200000.0</v>
      </c>
      <c r="C4066" s="35">
        <v>5.0</v>
      </c>
      <c r="D4066" s="51">
        <v>5.0</v>
      </c>
      <c r="E4066" s="35">
        <v>2.0</v>
      </c>
      <c r="F4066" s="10" t="s">
        <v>92</v>
      </c>
      <c r="G4066" t="s">
        <v>2989</v>
      </c>
      <c r="H4066" s="35">
        <v>3668.0</v>
      </c>
      <c r="I4066" s="10" t="s">
        <v>2909</v>
      </c>
      <c r="J4066" t="s">
        <v>36</v>
      </c>
    </row>
    <row r="4067">
      <c r="A4067" s="10" t="s">
        <v>2920</v>
      </c>
      <c r="B4067" s="35">
        <v>3200000.0</v>
      </c>
      <c r="C4067" s="35">
        <v>5.0</v>
      </c>
      <c r="D4067" s="51">
        <v>5.0</v>
      </c>
      <c r="E4067" s="35">
        <v>2.0</v>
      </c>
      <c r="F4067" s="10" t="s">
        <v>92</v>
      </c>
      <c r="G4067" t="s">
        <v>2989</v>
      </c>
      <c r="H4067" s="35">
        <v>3316.0</v>
      </c>
      <c r="I4067" s="10" t="s">
        <v>2909</v>
      </c>
      <c r="J4067" t="s">
        <v>42</v>
      </c>
    </row>
    <row r="4068">
      <c r="A4068" s="10" t="s">
        <v>2941</v>
      </c>
      <c r="B4068" s="35">
        <v>3200000.0</v>
      </c>
      <c r="C4068" s="35">
        <v>6.0</v>
      </c>
      <c r="D4068" s="51">
        <v>6.0</v>
      </c>
      <c r="E4068" s="35">
        <v>2.0</v>
      </c>
      <c r="F4068" s="10" t="s">
        <v>56</v>
      </c>
      <c r="G4068" t="s">
        <v>40</v>
      </c>
      <c r="H4068" s="35">
        <v>3650.0</v>
      </c>
      <c r="I4068" s="10" t="s">
        <v>2909</v>
      </c>
      <c r="J4068" t="s">
        <v>42</v>
      </c>
    </row>
    <row r="4069">
      <c r="A4069" s="10" t="s">
        <v>2941</v>
      </c>
      <c r="B4069" s="35">
        <v>3200000.0</v>
      </c>
      <c r="C4069" s="35">
        <v>5.0</v>
      </c>
      <c r="D4069" s="51">
        <v>6.0</v>
      </c>
      <c r="E4069" s="35">
        <v>1.0</v>
      </c>
      <c r="F4069" s="10" t="s">
        <v>56</v>
      </c>
      <c r="G4069" t="s">
        <v>40</v>
      </c>
      <c r="H4069" s="35">
        <v>2850.0</v>
      </c>
      <c r="I4069" s="10" t="s">
        <v>2909</v>
      </c>
      <c r="J4069" t="s">
        <v>42</v>
      </c>
    </row>
    <row r="4070">
      <c r="A4070" s="10" t="s">
        <v>2941</v>
      </c>
      <c r="B4070" s="35">
        <v>3200000.0</v>
      </c>
      <c r="C4070" s="35">
        <v>5.0</v>
      </c>
      <c r="D4070" s="51">
        <v>6.0</v>
      </c>
      <c r="E4070" s="35">
        <v>1.0</v>
      </c>
      <c r="F4070" s="10" t="s">
        <v>92</v>
      </c>
      <c r="G4070" t="s">
        <v>2989</v>
      </c>
      <c r="H4070" s="35">
        <v>3983.0</v>
      </c>
      <c r="I4070" s="10" t="s">
        <v>2909</v>
      </c>
      <c r="J4070" t="s">
        <v>256</v>
      </c>
    </row>
    <row r="4071">
      <c r="A4071" s="10" t="s">
        <v>2941</v>
      </c>
      <c r="B4071" s="35">
        <v>3200000.0</v>
      </c>
      <c r="C4071" s="35">
        <v>6.0</v>
      </c>
      <c r="D4071" s="51">
        <v>5.0</v>
      </c>
      <c r="E4071" s="35">
        <v>1.0</v>
      </c>
      <c r="F4071" s="10" t="s">
        <v>56</v>
      </c>
      <c r="G4071" t="s">
        <v>40</v>
      </c>
      <c r="H4071" s="35">
        <v>3600.0</v>
      </c>
      <c r="I4071" s="10" t="s">
        <v>2909</v>
      </c>
      <c r="J4071" t="s">
        <v>42</v>
      </c>
    </row>
    <row r="4072">
      <c r="A4072" s="10" t="s">
        <v>2941</v>
      </c>
      <c r="B4072" s="35">
        <v>3200000.0</v>
      </c>
      <c r="C4072" s="35">
        <v>5.0</v>
      </c>
      <c r="D4072" s="51">
        <v>5.0</v>
      </c>
      <c r="E4072" s="35">
        <v>2.0</v>
      </c>
      <c r="F4072" s="10" t="s">
        <v>56</v>
      </c>
      <c r="G4072" t="s">
        <v>40</v>
      </c>
      <c r="H4072" s="35">
        <v>2850.0</v>
      </c>
      <c r="I4072" s="10" t="s">
        <v>2909</v>
      </c>
      <c r="J4072" t="s">
        <v>256</v>
      </c>
    </row>
    <row r="4073">
      <c r="A4073" s="10" t="s">
        <v>2941</v>
      </c>
      <c r="B4073" s="35">
        <v>3200000.0</v>
      </c>
      <c r="C4073" s="35">
        <v>5.0</v>
      </c>
      <c r="D4073" s="51">
        <v>6.0</v>
      </c>
      <c r="E4073" s="35">
        <v>1.0</v>
      </c>
      <c r="F4073" s="10" t="s">
        <v>92</v>
      </c>
      <c r="G4073" t="s">
        <v>2989</v>
      </c>
      <c r="H4073" s="35">
        <v>3466.0</v>
      </c>
      <c r="I4073" s="10" t="s">
        <v>2909</v>
      </c>
      <c r="J4073" t="s">
        <v>42</v>
      </c>
    </row>
    <row r="4074">
      <c r="A4074" s="10" t="s">
        <v>2941</v>
      </c>
      <c r="B4074" s="35">
        <v>3200000.0</v>
      </c>
      <c r="C4074" s="35">
        <v>4.0</v>
      </c>
      <c r="D4074" s="51">
        <v>3.0</v>
      </c>
      <c r="E4074" s="35">
        <v>2.0</v>
      </c>
      <c r="F4074" s="10" t="s">
        <v>557</v>
      </c>
      <c r="G4074" t="s">
        <v>40</v>
      </c>
      <c r="H4074" s="35">
        <v>1507.0</v>
      </c>
      <c r="I4074" s="10" t="s">
        <v>2909</v>
      </c>
      <c r="J4074" t="s">
        <v>42</v>
      </c>
    </row>
    <row r="4075">
      <c r="A4075" s="10" t="s">
        <v>2941</v>
      </c>
      <c r="B4075" s="35">
        <v>3200000.0</v>
      </c>
      <c r="C4075" s="35">
        <v>4.0</v>
      </c>
      <c r="D4075" s="51">
        <v>3.0</v>
      </c>
      <c r="E4075" s="35">
        <v>2.0</v>
      </c>
      <c r="F4075" s="10" t="s">
        <v>39</v>
      </c>
      <c r="G4075" t="s">
        <v>40</v>
      </c>
      <c r="H4075" s="35">
        <v>1507.0</v>
      </c>
      <c r="I4075" s="10" t="s">
        <v>2909</v>
      </c>
      <c r="J4075" t="s">
        <v>42</v>
      </c>
    </row>
    <row r="4076">
      <c r="A4076" s="10" t="s">
        <v>2921</v>
      </c>
      <c r="B4076" s="35">
        <v>3230000.0</v>
      </c>
      <c r="C4076" s="35">
        <v>5.0</v>
      </c>
      <c r="D4076" s="51">
        <v>6.0</v>
      </c>
      <c r="E4076" s="35">
        <v>2.0</v>
      </c>
      <c r="F4076" s="10" t="s">
        <v>557</v>
      </c>
      <c r="G4076" t="s">
        <v>2989</v>
      </c>
      <c r="H4076" s="35">
        <v>4000.0</v>
      </c>
      <c r="I4076" s="10" t="s">
        <v>2909</v>
      </c>
      <c r="J4076" t="s">
        <v>42</v>
      </c>
    </row>
    <row r="4077">
      <c r="A4077" s="10" t="s">
        <v>2964</v>
      </c>
      <c r="B4077" s="35">
        <v>3230000.0</v>
      </c>
      <c r="C4077" s="35">
        <v>5.0</v>
      </c>
      <c r="D4077" s="51">
        <v>5.0</v>
      </c>
      <c r="E4077" s="35">
        <v>3.0</v>
      </c>
      <c r="F4077" s="10" t="s">
        <v>56</v>
      </c>
      <c r="G4077" t="s">
        <v>40</v>
      </c>
      <c r="H4077" s="35">
        <v>2550.0</v>
      </c>
      <c r="I4077" s="10" t="s">
        <v>2909</v>
      </c>
      <c r="J4077" t="s">
        <v>256</v>
      </c>
    </row>
    <row r="4078">
      <c r="A4078" s="10" t="s">
        <v>2920</v>
      </c>
      <c r="B4078" s="35">
        <v>3230000.0</v>
      </c>
      <c r="C4078" s="35">
        <v>5.0</v>
      </c>
      <c r="D4078" s="51">
        <v>4.0</v>
      </c>
      <c r="E4078" s="35">
        <v>3.0</v>
      </c>
      <c r="F4078" s="10" t="s">
        <v>92</v>
      </c>
      <c r="G4078" t="s">
        <v>2989</v>
      </c>
      <c r="H4078" s="35">
        <v>3478.0</v>
      </c>
      <c r="I4078" s="10" t="s">
        <v>2909</v>
      </c>
      <c r="J4078" t="s">
        <v>36</v>
      </c>
    </row>
    <row r="4079">
      <c r="A4079" s="10" t="s">
        <v>2907</v>
      </c>
      <c r="B4079" s="35">
        <v>3244000.0</v>
      </c>
      <c r="C4079" s="35">
        <v>2.0</v>
      </c>
      <c r="D4079" s="51">
        <v>2.0</v>
      </c>
      <c r="E4079" s="35">
        <v>2.0</v>
      </c>
      <c r="F4079" s="10" t="s">
        <v>33</v>
      </c>
      <c r="G4079" t="s">
        <v>2989</v>
      </c>
      <c r="H4079" s="35">
        <v>1114.0</v>
      </c>
      <c r="I4079" s="10" t="s">
        <v>2909</v>
      </c>
      <c r="J4079" t="s">
        <v>36</v>
      </c>
    </row>
    <row r="4080">
      <c r="A4080" s="10" t="s">
        <v>2935</v>
      </c>
      <c r="B4080" s="35">
        <v>3250000.0</v>
      </c>
      <c r="C4080" s="35">
        <v>7.0</v>
      </c>
      <c r="D4080" s="51">
        <v>7.0</v>
      </c>
      <c r="E4080" s="35">
        <v>1.0</v>
      </c>
      <c r="F4080" s="10" t="s">
        <v>39</v>
      </c>
      <c r="G4080" t="s">
        <v>40</v>
      </c>
      <c r="H4080" s="35">
        <v>5000.0</v>
      </c>
      <c r="I4080" s="10" t="s">
        <v>2909</v>
      </c>
      <c r="J4080" t="s">
        <v>112</v>
      </c>
    </row>
    <row r="4081">
      <c r="A4081" s="10" t="s">
        <v>2907</v>
      </c>
      <c r="B4081" s="35">
        <v>3250000.0</v>
      </c>
      <c r="C4081" s="35">
        <v>3.0</v>
      </c>
      <c r="D4081" s="51">
        <v>3.0</v>
      </c>
      <c r="E4081" s="35">
        <v>1.0</v>
      </c>
      <c r="F4081" s="10" t="s">
        <v>33</v>
      </c>
      <c r="G4081" t="s">
        <v>2989</v>
      </c>
      <c r="H4081" s="35">
        <v>1786.0</v>
      </c>
      <c r="I4081" s="10" t="s">
        <v>2909</v>
      </c>
      <c r="J4081" t="s">
        <v>42</v>
      </c>
    </row>
    <row r="4082">
      <c r="A4082" s="10" t="s">
        <v>2907</v>
      </c>
      <c r="B4082" s="35">
        <v>3252600.0</v>
      </c>
      <c r="C4082" s="35">
        <v>3.0</v>
      </c>
      <c r="D4082" s="51">
        <v>3.0</v>
      </c>
      <c r="E4082" s="35">
        <v>3.0</v>
      </c>
      <c r="F4082" s="10" t="s">
        <v>33</v>
      </c>
      <c r="G4082" t="s">
        <v>2989</v>
      </c>
      <c r="H4082" s="35">
        <v>1668.0</v>
      </c>
      <c r="I4082" s="10" t="s">
        <v>2909</v>
      </c>
      <c r="J4082" t="s">
        <v>42</v>
      </c>
    </row>
    <row r="4083">
      <c r="A4083" s="10" t="s">
        <v>2923</v>
      </c>
      <c r="B4083" s="35">
        <v>3259200.0</v>
      </c>
      <c r="C4083" s="35">
        <v>4.0</v>
      </c>
      <c r="D4083" s="51">
        <v>5.0</v>
      </c>
      <c r="E4083" s="35">
        <v>1.0</v>
      </c>
      <c r="F4083" s="10" t="s">
        <v>92</v>
      </c>
      <c r="G4083" t="s">
        <v>2989</v>
      </c>
      <c r="H4083" s="35">
        <v>4074.0</v>
      </c>
      <c r="I4083" s="10" t="s">
        <v>2909</v>
      </c>
      <c r="J4083" t="s">
        <v>42</v>
      </c>
    </row>
    <row r="4084">
      <c r="A4084" s="10" t="s">
        <v>2907</v>
      </c>
      <c r="B4084" s="35">
        <v>3261000.0</v>
      </c>
      <c r="C4084" s="35">
        <v>2.0</v>
      </c>
      <c r="D4084" s="51">
        <v>2.0</v>
      </c>
      <c r="E4084" s="35">
        <v>1.0</v>
      </c>
      <c r="F4084" s="10" t="s">
        <v>33</v>
      </c>
      <c r="G4084" t="s">
        <v>2989</v>
      </c>
      <c r="H4084" s="35">
        <v>1087.0</v>
      </c>
      <c r="I4084" s="10" t="s">
        <v>2909</v>
      </c>
      <c r="J4084" t="s">
        <v>36</v>
      </c>
    </row>
    <row r="4085">
      <c r="A4085" s="10" t="s">
        <v>2907</v>
      </c>
      <c r="B4085" s="35">
        <v>3264000.0</v>
      </c>
      <c r="C4085" s="35">
        <v>2.0</v>
      </c>
      <c r="D4085" s="51">
        <v>2.0</v>
      </c>
      <c r="E4085" s="35">
        <v>2.0</v>
      </c>
      <c r="F4085" s="10" t="s">
        <v>33</v>
      </c>
      <c r="G4085" t="s">
        <v>2989</v>
      </c>
      <c r="H4085" s="35">
        <v>1114.0</v>
      </c>
      <c r="I4085" s="10" t="s">
        <v>2909</v>
      </c>
      <c r="J4085" t="s">
        <v>36</v>
      </c>
    </row>
    <row r="4086">
      <c r="A4086" s="10" t="s">
        <v>2920</v>
      </c>
      <c r="B4086" s="35">
        <v>3270600.0</v>
      </c>
      <c r="C4086" s="35">
        <v>6.0</v>
      </c>
      <c r="D4086" s="51">
        <v>6.0</v>
      </c>
      <c r="E4086" s="35">
        <v>2.0</v>
      </c>
      <c r="F4086" s="10" t="s">
        <v>92</v>
      </c>
      <c r="G4086" t="s">
        <v>2989</v>
      </c>
      <c r="H4086" s="35">
        <v>3671.0</v>
      </c>
      <c r="I4086" s="10" t="s">
        <v>2909</v>
      </c>
      <c r="J4086" t="s">
        <v>42</v>
      </c>
    </row>
    <row r="4087">
      <c r="A4087" s="10" t="s">
        <v>2921</v>
      </c>
      <c r="B4087" s="35">
        <v>3280000.0</v>
      </c>
      <c r="C4087" s="35">
        <v>5.0</v>
      </c>
      <c r="D4087" s="51">
        <v>4.0</v>
      </c>
      <c r="E4087" s="35">
        <v>1.0</v>
      </c>
      <c r="F4087" s="10" t="s">
        <v>39</v>
      </c>
      <c r="G4087" t="s">
        <v>40</v>
      </c>
      <c r="H4087" s="35">
        <v>3200.0</v>
      </c>
      <c r="I4087" s="10" t="s">
        <v>2909</v>
      </c>
      <c r="J4087" t="s">
        <v>42</v>
      </c>
    </row>
    <row r="4088">
      <c r="A4088" s="10" t="s">
        <v>2912</v>
      </c>
      <c r="B4088" s="35">
        <v>3280000.0</v>
      </c>
      <c r="C4088" s="35">
        <v>6.0</v>
      </c>
      <c r="D4088" s="51">
        <v>6.0</v>
      </c>
      <c r="E4088" s="35">
        <v>2.0</v>
      </c>
      <c r="F4088" s="10" t="s">
        <v>56</v>
      </c>
      <c r="G4088" t="s">
        <v>40</v>
      </c>
      <c r="H4088" s="35">
        <v>4047.0</v>
      </c>
      <c r="I4088" s="10" t="s">
        <v>2909</v>
      </c>
      <c r="J4088" t="s">
        <v>42</v>
      </c>
    </row>
    <row r="4089">
      <c r="A4089" s="10" t="s">
        <v>2920</v>
      </c>
      <c r="B4089" s="35">
        <v>3280000.0</v>
      </c>
      <c r="C4089" s="35">
        <v>6.0</v>
      </c>
      <c r="D4089" s="51">
        <v>6.0</v>
      </c>
      <c r="E4089" s="35">
        <v>2.0</v>
      </c>
      <c r="F4089" s="10" t="s">
        <v>92</v>
      </c>
      <c r="G4089" t="s">
        <v>2989</v>
      </c>
      <c r="H4089" s="35">
        <v>3729.0</v>
      </c>
      <c r="I4089" s="10" t="s">
        <v>2909</v>
      </c>
      <c r="J4089" t="s">
        <v>42</v>
      </c>
    </row>
    <row r="4090">
      <c r="A4090" s="10" t="s">
        <v>2972</v>
      </c>
      <c r="B4090" s="35">
        <v>3280000.0</v>
      </c>
      <c r="C4090" s="35">
        <v>6.0</v>
      </c>
      <c r="D4090" s="51">
        <v>4.0</v>
      </c>
      <c r="E4090" s="35">
        <v>3.0</v>
      </c>
      <c r="F4090" s="10" t="s">
        <v>39</v>
      </c>
      <c r="G4090" t="s">
        <v>40</v>
      </c>
      <c r="H4090" s="35">
        <v>6000.0</v>
      </c>
      <c r="I4090" s="10" t="s">
        <v>2909</v>
      </c>
      <c r="J4090" t="s">
        <v>42</v>
      </c>
    </row>
    <row r="4091">
      <c r="A4091" s="10" t="s">
        <v>2935</v>
      </c>
      <c r="B4091" s="35">
        <v>3288888.0</v>
      </c>
      <c r="C4091" s="35">
        <v>6.0</v>
      </c>
      <c r="D4091" s="51">
        <v>6.0</v>
      </c>
      <c r="E4091" s="35">
        <v>2.0</v>
      </c>
      <c r="F4091" s="10" t="s">
        <v>56</v>
      </c>
      <c r="G4091" t="s">
        <v>40</v>
      </c>
      <c r="H4091" s="35">
        <v>4400.0</v>
      </c>
      <c r="I4091" s="10" t="s">
        <v>2909</v>
      </c>
      <c r="J4091" t="s">
        <v>112</v>
      </c>
    </row>
    <row r="4092">
      <c r="A4092" s="10" t="s">
        <v>2907</v>
      </c>
      <c r="B4092" s="35">
        <v>3291600.0</v>
      </c>
      <c r="C4092" s="35">
        <v>3.0</v>
      </c>
      <c r="D4092" s="51">
        <v>3.0</v>
      </c>
      <c r="E4092" s="35">
        <v>2.0</v>
      </c>
      <c r="F4092" s="10" t="s">
        <v>33</v>
      </c>
      <c r="G4092" t="s">
        <v>2989</v>
      </c>
      <c r="H4092" s="35">
        <v>1688.0</v>
      </c>
      <c r="I4092" s="10" t="s">
        <v>2909</v>
      </c>
      <c r="J4092" t="s">
        <v>42</v>
      </c>
    </row>
    <row r="4093">
      <c r="A4093" s="10" t="s">
        <v>2923</v>
      </c>
      <c r="B4093" s="35">
        <v>3300000.0</v>
      </c>
      <c r="C4093" s="35">
        <v>5.0</v>
      </c>
      <c r="D4093" s="51">
        <v>4.0</v>
      </c>
      <c r="E4093" s="35">
        <v>3.0</v>
      </c>
      <c r="F4093" s="10" t="s">
        <v>92</v>
      </c>
      <c r="G4093" t="s">
        <v>2989</v>
      </c>
      <c r="H4093" s="35">
        <v>3536.0</v>
      </c>
      <c r="I4093" s="10" t="s">
        <v>2909</v>
      </c>
      <c r="J4093" t="s">
        <v>112</v>
      </c>
    </row>
    <row r="4094">
      <c r="A4094" s="10" t="s">
        <v>2923</v>
      </c>
      <c r="B4094" s="35">
        <v>3300000.0</v>
      </c>
      <c r="C4094" s="35">
        <v>5.0</v>
      </c>
      <c r="D4094" s="51">
        <v>4.0</v>
      </c>
      <c r="E4094" s="35">
        <v>2.0</v>
      </c>
      <c r="F4094" s="10" t="s">
        <v>92</v>
      </c>
      <c r="G4094" t="s">
        <v>2989</v>
      </c>
      <c r="H4094" s="35">
        <v>3563.0</v>
      </c>
      <c r="I4094" s="10" t="s">
        <v>2909</v>
      </c>
      <c r="J4094" t="s">
        <v>42</v>
      </c>
    </row>
    <row r="4095">
      <c r="A4095" s="10" t="s">
        <v>2950</v>
      </c>
      <c r="B4095" s="35">
        <v>3300000.0</v>
      </c>
      <c r="C4095" s="35">
        <v>6.0</v>
      </c>
      <c r="D4095" s="51">
        <v>5.0</v>
      </c>
      <c r="E4095" s="35">
        <v>2.0</v>
      </c>
      <c r="F4095" s="10" t="s">
        <v>56</v>
      </c>
      <c r="G4095" t="s">
        <v>40</v>
      </c>
      <c r="H4095" s="35">
        <v>4050.0</v>
      </c>
      <c r="I4095" s="10" t="s">
        <v>2909</v>
      </c>
      <c r="J4095" t="s">
        <v>42</v>
      </c>
    </row>
    <row r="4096">
      <c r="A4096" s="10" t="s">
        <v>2916</v>
      </c>
      <c r="B4096" s="35">
        <v>3300000.0</v>
      </c>
      <c r="C4096" s="35">
        <v>7.0</v>
      </c>
      <c r="D4096" s="51">
        <v>6.0</v>
      </c>
      <c r="E4096" s="35">
        <v>2.0</v>
      </c>
      <c r="F4096" s="10" t="s">
        <v>56</v>
      </c>
      <c r="G4096" t="s">
        <v>40</v>
      </c>
      <c r="H4096" s="35">
        <v>4700.0</v>
      </c>
      <c r="I4096" s="10" t="s">
        <v>2909</v>
      </c>
      <c r="J4096" t="s">
        <v>112</v>
      </c>
    </row>
    <row r="4097">
      <c r="A4097" s="10" t="s">
        <v>2921</v>
      </c>
      <c r="B4097" s="35">
        <v>3300000.0</v>
      </c>
      <c r="C4097" s="35">
        <v>5.0</v>
      </c>
      <c r="D4097" s="51">
        <v>5.0</v>
      </c>
      <c r="E4097" s="35">
        <v>2.0</v>
      </c>
      <c r="F4097" s="10" t="s">
        <v>39</v>
      </c>
      <c r="G4097" t="s">
        <v>40</v>
      </c>
      <c r="H4097" s="35">
        <v>3200.0</v>
      </c>
      <c r="I4097" s="10" t="s">
        <v>2909</v>
      </c>
      <c r="J4097" t="s">
        <v>42</v>
      </c>
    </row>
    <row r="4098">
      <c r="A4098" s="10" t="s">
        <v>2921</v>
      </c>
      <c r="B4098" s="35">
        <v>3300000.0</v>
      </c>
      <c r="C4098" s="35">
        <v>5.0</v>
      </c>
      <c r="D4098" s="51">
        <v>5.0</v>
      </c>
      <c r="E4098" s="35">
        <v>2.0</v>
      </c>
      <c r="F4098" s="10" t="s">
        <v>177</v>
      </c>
      <c r="G4098" t="s">
        <v>2989</v>
      </c>
      <c r="H4098" s="35">
        <v>3200.0</v>
      </c>
      <c r="I4098" s="10" t="s">
        <v>2909</v>
      </c>
      <c r="J4098" t="s">
        <v>42</v>
      </c>
    </row>
    <row r="4099">
      <c r="A4099" s="10" t="s">
        <v>2965</v>
      </c>
      <c r="B4099" s="35">
        <v>3300000.0</v>
      </c>
      <c r="C4099" s="35">
        <v>5.0</v>
      </c>
      <c r="D4099" s="51">
        <v>6.0</v>
      </c>
      <c r="E4099" s="35">
        <v>2.0</v>
      </c>
      <c r="F4099" s="10" t="s">
        <v>470</v>
      </c>
      <c r="G4099" t="s">
        <v>40</v>
      </c>
      <c r="H4099" s="35">
        <v>3300.0</v>
      </c>
      <c r="I4099" s="10" t="s">
        <v>2909</v>
      </c>
      <c r="J4099" t="s">
        <v>42</v>
      </c>
    </row>
    <row r="4100">
      <c r="A4100" s="10" t="s">
        <v>2907</v>
      </c>
      <c r="B4100" s="35">
        <v>3300000.0</v>
      </c>
      <c r="C4100" s="35">
        <v>4.0</v>
      </c>
      <c r="D4100" s="51">
        <v>4.0</v>
      </c>
      <c r="E4100" s="35">
        <v>1.0</v>
      </c>
      <c r="F4100" s="10" t="s">
        <v>33</v>
      </c>
      <c r="G4100" t="s">
        <v>2989</v>
      </c>
      <c r="H4100" s="35">
        <v>2739.0</v>
      </c>
      <c r="I4100" s="10" t="s">
        <v>2909</v>
      </c>
      <c r="J4100" t="s">
        <v>36</v>
      </c>
    </row>
    <row r="4101">
      <c r="A4101" s="10" t="s">
        <v>2907</v>
      </c>
      <c r="B4101" s="35">
        <v>3300000.0</v>
      </c>
      <c r="C4101" s="35">
        <v>4.0</v>
      </c>
      <c r="D4101" s="51">
        <v>5.0</v>
      </c>
      <c r="E4101" s="35">
        <v>2.0</v>
      </c>
      <c r="F4101" s="10" t="s">
        <v>92</v>
      </c>
      <c r="G4101" t="s">
        <v>2989</v>
      </c>
      <c r="H4101" s="35">
        <v>3800.0</v>
      </c>
      <c r="I4101" s="10" t="s">
        <v>2909</v>
      </c>
      <c r="J4101" t="s">
        <v>42</v>
      </c>
    </row>
    <row r="4102">
      <c r="A4102" s="10" t="s">
        <v>2920</v>
      </c>
      <c r="B4102" s="35">
        <v>3300000.0</v>
      </c>
      <c r="C4102" s="35">
        <v>5.0</v>
      </c>
      <c r="D4102" s="51">
        <v>5.0</v>
      </c>
      <c r="E4102" s="35">
        <v>2.0</v>
      </c>
      <c r="F4102" s="10" t="s">
        <v>92</v>
      </c>
      <c r="G4102" t="s">
        <v>2989</v>
      </c>
      <c r="H4102" s="35">
        <v>4450.0</v>
      </c>
      <c r="I4102" s="10" t="s">
        <v>2909</v>
      </c>
      <c r="J4102" t="s">
        <v>36</v>
      </c>
    </row>
    <row r="4103">
      <c r="A4103" s="10" t="s">
        <v>2920</v>
      </c>
      <c r="B4103" s="35">
        <v>3300000.0</v>
      </c>
      <c r="C4103" s="35">
        <v>6.0</v>
      </c>
      <c r="D4103" s="51">
        <v>6.0</v>
      </c>
      <c r="E4103" s="35">
        <v>2.0</v>
      </c>
      <c r="F4103" s="10" t="s">
        <v>92</v>
      </c>
      <c r="G4103" t="s">
        <v>2989</v>
      </c>
      <c r="H4103" s="35">
        <v>3632.0</v>
      </c>
      <c r="I4103" s="10" t="s">
        <v>2909</v>
      </c>
      <c r="J4103" t="s">
        <v>42</v>
      </c>
    </row>
    <row r="4104">
      <c r="A4104" s="10" t="s">
        <v>2920</v>
      </c>
      <c r="B4104" s="35">
        <v>3300000.0</v>
      </c>
      <c r="C4104" s="35">
        <v>5.0</v>
      </c>
      <c r="D4104" s="51">
        <v>5.0</v>
      </c>
      <c r="E4104" s="35">
        <v>3.0</v>
      </c>
      <c r="F4104" s="10" t="s">
        <v>92</v>
      </c>
      <c r="G4104" t="s">
        <v>2989</v>
      </c>
      <c r="H4104" s="35">
        <v>3720.0</v>
      </c>
      <c r="I4104" s="10" t="s">
        <v>2909</v>
      </c>
      <c r="J4104" t="s">
        <v>42</v>
      </c>
    </row>
    <row r="4105">
      <c r="A4105" s="10" t="s">
        <v>2920</v>
      </c>
      <c r="B4105" s="35">
        <v>3300000.0</v>
      </c>
      <c r="C4105" s="35">
        <v>6.0</v>
      </c>
      <c r="D4105" s="51">
        <v>8.0</v>
      </c>
      <c r="E4105" s="35">
        <v>2.0</v>
      </c>
      <c r="F4105" s="10" t="s">
        <v>92</v>
      </c>
      <c r="G4105" t="s">
        <v>2989</v>
      </c>
      <c r="H4105" s="35">
        <v>4660.0</v>
      </c>
      <c r="I4105" s="10" t="s">
        <v>2909</v>
      </c>
      <c r="J4105" t="s">
        <v>42</v>
      </c>
    </row>
    <row r="4106">
      <c r="A4106" s="10" t="s">
        <v>2920</v>
      </c>
      <c r="B4106" s="35">
        <v>3300000.0</v>
      </c>
      <c r="C4106" s="35">
        <v>5.0</v>
      </c>
      <c r="D4106" s="51">
        <v>5.0</v>
      </c>
      <c r="E4106" s="35">
        <v>3.0</v>
      </c>
      <c r="F4106" s="10" t="s">
        <v>92</v>
      </c>
      <c r="G4106" t="s">
        <v>2989</v>
      </c>
      <c r="H4106" s="35">
        <v>3317.0</v>
      </c>
      <c r="I4106" s="10" t="s">
        <v>2909</v>
      </c>
      <c r="J4106" t="s">
        <v>42</v>
      </c>
    </row>
    <row r="4107">
      <c r="A4107" s="10" t="s">
        <v>2941</v>
      </c>
      <c r="B4107" s="35">
        <v>3300000.0</v>
      </c>
      <c r="C4107" s="35">
        <v>6.0</v>
      </c>
      <c r="D4107" s="51">
        <v>6.0</v>
      </c>
      <c r="E4107" s="35">
        <v>2.0</v>
      </c>
      <c r="F4107" s="10" t="s">
        <v>56</v>
      </c>
      <c r="G4107" t="s">
        <v>40</v>
      </c>
      <c r="H4107" s="35">
        <v>3700.0</v>
      </c>
      <c r="I4107" s="10" t="s">
        <v>2909</v>
      </c>
      <c r="J4107" t="s">
        <v>42</v>
      </c>
    </row>
    <row r="4108">
      <c r="A4108" s="10" t="s">
        <v>2941</v>
      </c>
      <c r="B4108" s="35">
        <v>3300000.0</v>
      </c>
      <c r="C4108" s="35">
        <v>5.0</v>
      </c>
      <c r="D4108" s="51">
        <v>5.0</v>
      </c>
      <c r="E4108" s="35">
        <v>1.0</v>
      </c>
      <c r="F4108" s="10" t="s">
        <v>92</v>
      </c>
      <c r="G4108" t="s">
        <v>2989</v>
      </c>
      <c r="H4108" s="35">
        <v>3983.0</v>
      </c>
      <c r="I4108" s="10" t="s">
        <v>2909</v>
      </c>
      <c r="J4108" t="s">
        <v>42</v>
      </c>
    </row>
    <row r="4109">
      <c r="A4109" s="10" t="s">
        <v>2941</v>
      </c>
      <c r="B4109" s="35">
        <v>3300000.0</v>
      </c>
      <c r="C4109" s="35">
        <v>5.0</v>
      </c>
      <c r="D4109" s="51">
        <v>6.0</v>
      </c>
      <c r="E4109" s="35">
        <v>2.0</v>
      </c>
      <c r="F4109" s="10" t="s">
        <v>92</v>
      </c>
      <c r="G4109" t="s">
        <v>2989</v>
      </c>
      <c r="H4109" s="35">
        <v>3983.0</v>
      </c>
      <c r="I4109" s="10" t="s">
        <v>2909</v>
      </c>
      <c r="J4109" t="s">
        <v>36</v>
      </c>
    </row>
    <row r="4110">
      <c r="A4110" s="10" t="s">
        <v>2941</v>
      </c>
      <c r="B4110" s="35">
        <v>3300000.0</v>
      </c>
      <c r="C4110" s="35">
        <v>5.0</v>
      </c>
      <c r="D4110" s="51">
        <v>4.0</v>
      </c>
      <c r="E4110" s="35">
        <v>2.0</v>
      </c>
      <c r="F4110" s="10" t="s">
        <v>92</v>
      </c>
      <c r="G4110" t="s">
        <v>2989</v>
      </c>
      <c r="H4110" s="35">
        <v>3600.0</v>
      </c>
      <c r="I4110" s="10" t="s">
        <v>2909</v>
      </c>
      <c r="J4110" t="s">
        <v>36</v>
      </c>
    </row>
    <row r="4111">
      <c r="A4111" s="10" t="s">
        <v>2918</v>
      </c>
      <c r="B4111" s="35">
        <v>3300000.0</v>
      </c>
      <c r="C4111" s="35">
        <v>6.0</v>
      </c>
      <c r="D4111" s="51">
        <v>5.0</v>
      </c>
      <c r="E4111" s="35">
        <v>3.0</v>
      </c>
      <c r="F4111" s="10" t="s">
        <v>56</v>
      </c>
      <c r="G4111" t="s">
        <v>40</v>
      </c>
      <c r="H4111" s="35">
        <v>7500.0</v>
      </c>
      <c r="I4111" s="10" t="s">
        <v>2909</v>
      </c>
      <c r="J4111" t="s">
        <v>42</v>
      </c>
    </row>
    <row r="4112">
      <c r="A4112" s="10" t="s">
        <v>2929</v>
      </c>
      <c r="B4112" s="35">
        <v>3300000.0</v>
      </c>
      <c r="C4112" s="35">
        <v>7.0</v>
      </c>
      <c r="D4112" s="51">
        <v>7.0</v>
      </c>
      <c r="E4112" s="35">
        <v>1.0</v>
      </c>
      <c r="F4112" s="10" t="s">
        <v>39</v>
      </c>
      <c r="G4112" t="s">
        <v>40</v>
      </c>
      <c r="H4112" s="35">
        <v>5583.0</v>
      </c>
      <c r="I4112" s="10" t="s">
        <v>2909</v>
      </c>
      <c r="J4112" t="s">
        <v>112</v>
      </c>
    </row>
    <row r="4113">
      <c r="A4113" s="10" t="s">
        <v>2920</v>
      </c>
      <c r="B4113" s="35">
        <v>3317400.0</v>
      </c>
      <c r="C4113" s="35">
        <v>6.0</v>
      </c>
      <c r="D4113" s="51">
        <v>5.0</v>
      </c>
      <c r="E4113" s="35">
        <v>2.0</v>
      </c>
      <c r="F4113" s="10" t="s">
        <v>92</v>
      </c>
      <c r="G4113" t="s">
        <v>2989</v>
      </c>
      <c r="H4113" s="35">
        <v>3671.0</v>
      </c>
      <c r="I4113" s="10" t="s">
        <v>2909</v>
      </c>
      <c r="J4113" t="s">
        <v>42</v>
      </c>
    </row>
    <row r="4114">
      <c r="A4114" s="10" t="s">
        <v>2907</v>
      </c>
      <c r="B4114" s="35">
        <v>3320000.0</v>
      </c>
      <c r="C4114" s="35">
        <v>4.0</v>
      </c>
      <c r="D4114" s="51">
        <v>4.0</v>
      </c>
      <c r="E4114" s="35">
        <v>2.0</v>
      </c>
      <c r="F4114" s="10" t="s">
        <v>33</v>
      </c>
      <c r="G4114" t="s">
        <v>2989</v>
      </c>
      <c r="H4114" s="35">
        <v>3282.0</v>
      </c>
      <c r="I4114" s="10" t="s">
        <v>2909</v>
      </c>
      <c r="J4114" t="s">
        <v>42</v>
      </c>
    </row>
    <row r="4115">
      <c r="A4115" s="10" t="s">
        <v>2907</v>
      </c>
      <c r="B4115" s="35">
        <v>3330000.0</v>
      </c>
      <c r="C4115" s="35">
        <v>3.0</v>
      </c>
      <c r="D4115" s="51">
        <v>3.0</v>
      </c>
      <c r="E4115" s="35">
        <v>2.0</v>
      </c>
      <c r="F4115" s="10" t="s">
        <v>33</v>
      </c>
      <c r="G4115" t="s">
        <v>2989</v>
      </c>
      <c r="H4115" s="35">
        <v>2789.0</v>
      </c>
      <c r="I4115" s="10" t="s">
        <v>2909</v>
      </c>
      <c r="J4115" t="s">
        <v>36</v>
      </c>
    </row>
    <row r="4116">
      <c r="A4116" s="10" t="s">
        <v>2907</v>
      </c>
      <c r="B4116" s="35">
        <v>3330000.0</v>
      </c>
      <c r="C4116" s="35">
        <v>3.0</v>
      </c>
      <c r="D4116" s="51">
        <v>3.0</v>
      </c>
      <c r="E4116" s="35">
        <v>3.0</v>
      </c>
      <c r="F4116" s="10" t="s">
        <v>33</v>
      </c>
      <c r="G4116" t="s">
        <v>2989</v>
      </c>
      <c r="H4116" s="35">
        <v>2789.0</v>
      </c>
      <c r="I4116" s="10" t="s">
        <v>2909</v>
      </c>
      <c r="J4116" t="s">
        <v>36</v>
      </c>
    </row>
    <row r="4117">
      <c r="A4117" s="10" t="s">
        <v>2907</v>
      </c>
      <c r="B4117" s="35">
        <v>3330000.0</v>
      </c>
      <c r="C4117" s="35">
        <v>4.0</v>
      </c>
      <c r="D4117" s="51">
        <v>5.0</v>
      </c>
      <c r="E4117" s="35">
        <v>2.0</v>
      </c>
      <c r="F4117" s="10" t="s">
        <v>92</v>
      </c>
      <c r="G4117" t="s">
        <v>2989</v>
      </c>
      <c r="H4117" s="35">
        <v>2550.0</v>
      </c>
      <c r="I4117" s="10" t="s">
        <v>2909</v>
      </c>
      <c r="J4117" t="s">
        <v>42</v>
      </c>
    </row>
    <row r="4118">
      <c r="A4118" s="10" t="s">
        <v>2907</v>
      </c>
      <c r="B4118" s="35">
        <v>3330000.0</v>
      </c>
      <c r="C4118" s="35">
        <v>4.0</v>
      </c>
      <c r="D4118" s="51">
        <v>3.0</v>
      </c>
      <c r="E4118" s="35">
        <v>2.0</v>
      </c>
      <c r="F4118" s="10" t="s">
        <v>33</v>
      </c>
      <c r="G4118" t="s">
        <v>2989</v>
      </c>
      <c r="H4118" s="35">
        <v>3282.0</v>
      </c>
      <c r="I4118" s="10" t="s">
        <v>2909</v>
      </c>
      <c r="J4118" t="s">
        <v>42</v>
      </c>
    </row>
    <row r="4119">
      <c r="A4119" s="10" t="s">
        <v>2926</v>
      </c>
      <c r="B4119" s="35">
        <v>3350000.0</v>
      </c>
      <c r="C4119" s="35">
        <v>5.0</v>
      </c>
      <c r="D4119" s="51">
        <v>5.0</v>
      </c>
      <c r="E4119" s="35">
        <v>2.0</v>
      </c>
      <c r="F4119" s="10" t="s">
        <v>56</v>
      </c>
      <c r="G4119" t="s">
        <v>40</v>
      </c>
      <c r="H4119" s="35">
        <v>4065.0</v>
      </c>
      <c r="I4119" s="10" t="s">
        <v>2909</v>
      </c>
      <c r="J4119" t="s">
        <v>42</v>
      </c>
    </row>
    <row r="4120">
      <c r="A4120" s="10" t="s">
        <v>2907</v>
      </c>
      <c r="B4120" s="35">
        <v>3354000.0</v>
      </c>
      <c r="C4120" s="35">
        <v>2.0</v>
      </c>
      <c r="D4120" s="51">
        <v>2.0</v>
      </c>
      <c r="E4120" s="35">
        <v>2.0</v>
      </c>
      <c r="F4120" s="10" t="s">
        <v>33</v>
      </c>
      <c r="G4120" t="s">
        <v>2989</v>
      </c>
      <c r="H4120" s="35">
        <v>1006.0</v>
      </c>
      <c r="I4120" s="10" t="s">
        <v>2909</v>
      </c>
      <c r="J4120" t="s">
        <v>36</v>
      </c>
    </row>
    <row r="4121">
      <c r="A4121" s="10" t="s">
        <v>2907</v>
      </c>
      <c r="B4121" s="35">
        <v>3360000.0</v>
      </c>
      <c r="C4121" s="35">
        <v>2.0</v>
      </c>
      <c r="D4121" s="51">
        <v>2.0</v>
      </c>
      <c r="E4121" s="35">
        <v>1.0</v>
      </c>
      <c r="F4121" s="10" t="s">
        <v>33</v>
      </c>
      <c r="G4121" t="s">
        <v>2989</v>
      </c>
      <c r="H4121" s="35">
        <v>1421.0</v>
      </c>
      <c r="I4121" s="10" t="s">
        <v>2909</v>
      </c>
      <c r="J4121" t="s">
        <v>42</v>
      </c>
    </row>
    <row r="4122">
      <c r="A4122" s="10" t="s">
        <v>2907</v>
      </c>
      <c r="B4122" s="35">
        <v>3360000.0</v>
      </c>
      <c r="C4122" s="35">
        <v>2.0</v>
      </c>
      <c r="D4122" s="51">
        <v>2.0</v>
      </c>
      <c r="E4122" s="35">
        <v>1.0</v>
      </c>
      <c r="F4122" s="10" t="s">
        <v>33</v>
      </c>
      <c r="G4122" t="s">
        <v>2989</v>
      </c>
      <c r="H4122" s="35">
        <v>1572.0</v>
      </c>
      <c r="I4122" s="10" t="s">
        <v>2909</v>
      </c>
      <c r="J4122" t="s">
        <v>42</v>
      </c>
    </row>
    <row r="4123">
      <c r="A4123" s="10" t="s">
        <v>2920</v>
      </c>
      <c r="B4123" s="35">
        <v>3360000.0</v>
      </c>
      <c r="C4123" s="35">
        <v>5.0</v>
      </c>
      <c r="D4123" s="51">
        <v>5.0</v>
      </c>
      <c r="E4123" s="35">
        <v>2.0</v>
      </c>
      <c r="F4123" s="10" t="s">
        <v>92</v>
      </c>
      <c r="G4123" t="s">
        <v>2989</v>
      </c>
      <c r="H4123" s="35">
        <v>3729.0</v>
      </c>
      <c r="I4123" s="10" t="s">
        <v>2909</v>
      </c>
      <c r="J4123" t="s">
        <v>36</v>
      </c>
    </row>
    <row r="4124">
      <c r="A4124" s="10" t="s">
        <v>2907</v>
      </c>
      <c r="B4124" s="35">
        <v>3364000.0</v>
      </c>
      <c r="C4124" s="35">
        <v>3.0</v>
      </c>
      <c r="D4124" s="51">
        <v>2.0</v>
      </c>
      <c r="E4124" s="35">
        <v>2.0</v>
      </c>
      <c r="F4124" s="10" t="s">
        <v>33</v>
      </c>
      <c r="G4124" t="s">
        <v>2989</v>
      </c>
      <c r="H4124" s="35">
        <v>1399.0</v>
      </c>
      <c r="I4124" s="10" t="s">
        <v>2909</v>
      </c>
      <c r="J4124" t="s">
        <v>36</v>
      </c>
    </row>
    <row r="4125">
      <c r="A4125" s="10" t="s">
        <v>2907</v>
      </c>
      <c r="B4125" s="35">
        <v>3364000.0</v>
      </c>
      <c r="C4125" s="35">
        <v>3.0</v>
      </c>
      <c r="D4125" s="51">
        <v>2.0</v>
      </c>
      <c r="E4125" s="35">
        <v>2.0</v>
      </c>
      <c r="F4125" s="10" t="s">
        <v>33</v>
      </c>
      <c r="G4125" t="s">
        <v>2989</v>
      </c>
      <c r="H4125" s="35">
        <v>1399.0</v>
      </c>
      <c r="I4125" s="10" t="s">
        <v>2909</v>
      </c>
      <c r="J4125" t="s">
        <v>36</v>
      </c>
    </row>
    <row r="4126">
      <c r="A4126" s="10" t="s">
        <v>2907</v>
      </c>
      <c r="B4126" s="35">
        <v>3368000.0</v>
      </c>
      <c r="C4126" s="35">
        <v>4.0</v>
      </c>
      <c r="D4126" s="51">
        <v>3.0</v>
      </c>
      <c r="E4126" s="35">
        <v>2.0</v>
      </c>
      <c r="F4126" s="10" t="s">
        <v>33</v>
      </c>
      <c r="G4126" t="s">
        <v>2989</v>
      </c>
      <c r="H4126" s="35">
        <v>3303.0</v>
      </c>
      <c r="I4126" s="10" t="s">
        <v>2909</v>
      </c>
      <c r="J4126" t="s">
        <v>42</v>
      </c>
    </row>
    <row r="4127">
      <c r="A4127" s="10" t="s">
        <v>2936</v>
      </c>
      <c r="B4127" s="35">
        <v>3380000.0</v>
      </c>
      <c r="C4127" s="35">
        <v>5.0</v>
      </c>
      <c r="D4127" s="51">
        <v>5.0</v>
      </c>
      <c r="E4127" s="35">
        <v>2.0</v>
      </c>
      <c r="F4127" s="10" t="s">
        <v>1012</v>
      </c>
      <c r="G4127" t="s">
        <v>40</v>
      </c>
      <c r="H4127" s="35">
        <v>2000.0</v>
      </c>
      <c r="I4127" s="10" t="s">
        <v>2909</v>
      </c>
      <c r="J4127" t="s">
        <v>42</v>
      </c>
    </row>
    <row r="4128">
      <c r="A4128" s="10" t="s">
        <v>2921</v>
      </c>
      <c r="B4128" s="35">
        <v>3380000.0</v>
      </c>
      <c r="C4128" s="35">
        <v>5.0</v>
      </c>
      <c r="D4128" s="51">
        <v>5.0</v>
      </c>
      <c r="E4128" s="35">
        <v>2.0</v>
      </c>
      <c r="F4128" s="10" t="s">
        <v>39</v>
      </c>
      <c r="G4128" t="s">
        <v>40</v>
      </c>
      <c r="H4128" s="35">
        <v>3200.0</v>
      </c>
      <c r="I4128" s="10" t="s">
        <v>2909</v>
      </c>
      <c r="J4128" t="s">
        <v>42</v>
      </c>
    </row>
    <row r="4129">
      <c r="A4129" s="10" t="s">
        <v>2924</v>
      </c>
      <c r="B4129" s="35">
        <v>3380000.0</v>
      </c>
      <c r="C4129" s="35">
        <v>5.0</v>
      </c>
      <c r="D4129" s="51">
        <v>4.0</v>
      </c>
      <c r="E4129" s="35">
        <v>4.0</v>
      </c>
      <c r="F4129" s="10" t="s">
        <v>56</v>
      </c>
      <c r="G4129" t="s">
        <v>40</v>
      </c>
      <c r="H4129" s="35">
        <v>4050.0</v>
      </c>
      <c r="I4129" s="10" t="s">
        <v>2909</v>
      </c>
      <c r="J4129" t="s">
        <v>42</v>
      </c>
    </row>
    <row r="4130">
      <c r="A4130" s="10" t="s">
        <v>2920</v>
      </c>
      <c r="B4130" s="35">
        <v>3380000.0</v>
      </c>
      <c r="C4130" s="35">
        <v>7.0</v>
      </c>
      <c r="D4130" s="51">
        <v>7.0</v>
      </c>
      <c r="E4130" s="35">
        <v>4.0</v>
      </c>
      <c r="F4130" s="10" t="s">
        <v>92</v>
      </c>
      <c r="G4130" t="s">
        <v>2989</v>
      </c>
      <c r="H4130" s="35">
        <v>3671.0</v>
      </c>
      <c r="I4130" s="10" t="s">
        <v>2909</v>
      </c>
      <c r="J4130" t="s">
        <v>42</v>
      </c>
    </row>
    <row r="4131">
      <c r="A4131" s="10" t="s">
        <v>2920</v>
      </c>
      <c r="B4131" s="35">
        <v>3380000.0</v>
      </c>
      <c r="C4131" s="35">
        <v>6.0</v>
      </c>
      <c r="D4131" s="51">
        <v>5.0</v>
      </c>
      <c r="E4131" s="35">
        <v>2.0</v>
      </c>
      <c r="F4131" s="10" t="s">
        <v>56</v>
      </c>
      <c r="G4131" t="s">
        <v>40</v>
      </c>
      <c r="H4131" s="35">
        <v>4860.0</v>
      </c>
      <c r="I4131" s="10" t="s">
        <v>2909</v>
      </c>
      <c r="J4131" t="s">
        <v>42</v>
      </c>
    </row>
    <row r="4132">
      <c r="A4132" s="10" t="s">
        <v>2920</v>
      </c>
      <c r="B4132" s="35">
        <v>3380000.0</v>
      </c>
      <c r="C4132" s="35">
        <v>5.0</v>
      </c>
      <c r="D4132" s="51">
        <v>6.0</v>
      </c>
      <c r="E4132" s="35">
        <v>2.0</v>
      </c>
      <c r="F4132" s="10" t="s">
        <v>92</v>
      </c>
      <c r="G4132" t="s">
        <v>2989</v>
      </c>
      <c r="H4132" s="35">
        <v>3317.0</v>
      </c>
      <c r="I4132" s="10" t="s">
        <v>2909</v>
      </c>
      <c r="J4132" t="s">
        <v>36</v>
      </c>
    </row>
    <row r="4133">
      <c r="A4133" s="10" t="s">
        <v>2931</v>
      </c>
      <c r="B4133" s="35">
        <v>3400000.0</v>
      </c>
      <c r="C4133" s="35">
        <v>4.0</v>
      </c>
      <c r="D4133" s="51">
        <v>4.0</v>
      </c>
      <c r="E4133" s="35">
        <v>2.0</v>
      </c>
      <c r="F4133" s="10" t="s">
        <v>92</v>
      </c>
      <c r="G4133" t="s">
        <v>2989</v>
      </c>
      <c r="H4133" s="35">
        <v>3285.0</v>
      </c>
      <c r="I4133" s="10" t="s">
        <v>2909</v>
      </c>
      <c r="J4133" t="s">
        <v>42</v>
      </c>
    </row>
    <row r="4134">
      <c r="A4134" s="10" t="s">
        <v>2910</v>
      </c>
      <c r="B4134" s="35">
        <v>3400000.0</v>
      </c>
      <c r="C4134" s="35">
        <v>4.0</v>
      </c>
      <c r="D4134" s="51">
        <v>3.0</v>
      </c>
      <c r="E4134" s="35">
        <v>2.0</v>
      </c>
      <c r="F4134" s="10" t="s">
        <v>1404</v>
      </c>
      <c r="G4134" t="s">
        <v>40</v>
      </c>
      <c r="H4134" s="35">
        <v>4123.0</v>
      </c>
      <c r="I4134" s="10" t="s">
        <v>2909</v>
      </c>
      <c r="J4134" t="s">
        <v>256</v>
      </c>
    </row>
    <row r="4135">
      <c r="A4135" s="10" t="s">
        <v>2921</v>
      </c>
      <c r="B4135" s="35">
        <v>3400000.0</v>
      </c>
      <c r="C4135" s="35">
        <v>6.0</v>
      </c>
      <c r="D4135" s="51">
        <v>6.0</v>
      </c>
      <c r="E4135" s="35">
        <v>4.0</v>
      </c>
      <c r="F4135" s="10" t="s">
        <v>557</v>
      </c>
      <c r="G4135" t="s">
        <v>2989</v>
      </c>
      <c r="H4135" s="35">
        <v>5448.0</v>
      </c>
      <c r="I4135" s="10" t="s">
        <v>2909</v>
      </c>
      <c r="J4135" t="s">
        <v>112</v>
      </c>
    </row>
    <row r="4136">
      <c r="A4136" s="10" t="s">
        <v>2921</v>
      </c>
      <c r="B4136" s="35">
        <v>3400000.0</v>
      </c>
      <c r="C4136" s="35">
        <v>5.0</v>
      </c>
      <c r="D4136" s="51">
        <v>6.0</v>
      </c>
      <c r="E4136" s="35">
        <v>2.0</v>
      </c>
      <c r="F4136" s="10" t="s">
        <v>557</v>
      </c>
      <c r="G4136" t="s">
        <v>2989</v>
      </c>
      <c r="H4136" s="35">
        <v>4400.0</v>
      </c>
      <c r="I4136" s="10" t="s">
        <v>2909</v>
      </c>
      <c r="J4136" t="s">
        <v>42</v>
      </c>
    </row>
    <row r="4137">
      <c r="A4137" s="10" t="s">
        <v>2907</v>
      </c>
      <c r="B4137" s="35">
        <v>3400000.0</v>
      </c>
      <c r="C4137" s="35">
        <v>5.0</v>
      </c>
      <c r="D4137" s="51">
        <v>5.0</v>
      </c>
      <c r="E4137" s="35">
        <v>2.0</v>
      </c>
      <c r="F4137" s="10" t="s">
        <v>92</v>
      </c>
      <c r="G4137" t="s">
        <v>40</v>
      </c>
      <c r="H4137" s="35">
        <v>3800.0</v>
      </c>
      <c r="I4137" s="10" t="s">
        <v>2909</v>
      </c>
      <c r="J4137" t="s">
        <v>42</v>
      </c>
    </row>
    <row r="4138">
      <c r="A4138" s="10" t="s">
        <v>2920</v>
      </c>
      <c r="B4138" s="35">
        <v>3400000.0</v>
      </c>
      <c r="C4138" s="35">
        <v>5.0</v>
      </c>
      <c r="D4138" s="51">
        <v>6.0</v>
      </c>
      <c r="E4138" s="35">
        <v>2.0</v>
      </c>
      <c r="F4138" s="10" t="s">
        <v>92</v>
      </c>
      <c r="G4138" t="s">
        <v>2989</v>
      </c>
      <c r="H4138" s="35">
        <v>3732.0</v>
      </c>
      <c r="I4138" s="10" t="s">
        <v>2909</v>
      </c>
      <c r="J4138" t="s">
        <v>42</v>
      </c>
    </row>
    <row r="4139">
      <c r="A4139" s="10" t="s">
        <v>2918</v>
      </c>
      <c r="B4139" s="35">
        <v>3400000.0</v>
      </c>
      <c r="C4139" s="35">
        <v>7.0</v>
      </c>
      <c r="D4139" s="51">
        <v>7.0</v>
      </c>
      <c r="E4139" s="35">
        <v>2.0</v>
      </c>
      <c r="F4139" s="10" t="s">
        <v>56</v>
      </c>
      <c r="G4139" t="s">
        <v>40</v>
      </c>
      <c r="H4139" s="35">
        <v>4800.0</v>
      </c>
      <c r="I4139" s="10" t="s">
        <v>2909</v>
      </c>
      <c r="J4139" t="s">
        <v>36</v>
      </c>
    </row>
    <row r="4140">
      <c r="A4140" s="10" t="s">
        <v>2921</v>
      </c>
      <c r="B4140" s="35">
        <v>3450000.0</v>
      </c>
      <c r="C4140" s="35">
        <v>7.0</v>
      </c>
      <c r="D4140" s="51">
        <v>6.0</v>
      </c>
      <c r="E4140" s="35">
        <v>2.0</v>
      </c>
      <c r="F4140" s="10" t="s">
        <v>56</v>
      </c>
      <c r="G4140" t="s">
        <v>40</v>
      </c>
      <c r="H4140" s="35">
        <v>3200.0</v>
      </c>
      <c r="I4140" s="10" t="s">
        <v>2909</v>
      </c>
      <c r="J4140" t="s">
        <v>42</v>
      </c>
    </row>
    <row r="4141">
      <c r="A4141" s="10" t="s">
        <v>2920</v>
      </c>
      <c r="B4141" s="35">
        <v>3450000.0</v>
      </c>
      <c r="C4141" s="35">
        <v>5.0</v>
      </c>
      <c r="D4141" s="51">
        <v>6.0</v>
      </c>
      <c r="E4141" s="35">
        <v>2.0</v>
      </c>
      <c r="F4141" s="10" t="s">
        <v>92</v>
      </c>
      <c r="G4141" t="s">
        <v>2989</v>
      </c>
      <c r="H4141" s="35">
        <v>3720.0</v>
      </c>
      <c r="I4141" s="10" t="s">
        <v>2909</v>
      </c>
      <c r="J4141" t="s">
        <v>36</v>
      </c>
    </row>
    <row r="4142">
      <c r="A4142" s="10" t="s">
        <v>2920</v>
      </c>
      <c r="B4142" s="35">
        <v>3450000.0</v>
      </c>
      <c r="C4142" s="35">
        <v>5.0</v>
      </c>
      <c r="D4142" s="51">
        <v>6.0</v>
      </c>
      <c r="E4142" s="35">
        <v>2.0</v>
      </c>
      <c r="F4142" s="10" t="s">
        <v>92</v>
      </c>
      <c r="G4142" t="s">
        <v>2989</v>
      </c>
      <c r="H4142" s="35">
        <v>3720.0</v>
      </c>
      <c r="I4142" s="10" t="s">
        <v>2909</v>
      </c>
      <c r="J4142" t="s">
        <v>36</v>
      </c>
    </row>
    <row r="4143">
      <c r="A4143" s="10" t="s">
        <v>2920</v>
      </c>
      <c r="B4143" s="35">
        <v>3450000.0</v>
      </c>
      <c r="C4143" s="35">
        <v>5.0</v>
      </c>
      <c r="D4143" s="51">
        <v>5.0</v>
      </c>
      <c r="E4143" s="35">
        <v>2.0</v>
      </c>
      <c r="F4143" s="10" t="s">
        <v>92</v>
      </c>
      <c r="G4143" t="s">
        <v>2989</v>
      </c>
      <c r="H4143" s="35">
        <v>3720.0</v>
      </c>
      <c r="I4143" s="10" t="s">
        <v>2909</v>
      </c>
      <c r="J4143" t="s">
        <v>36</v>
      </c>
    </row>
    <row r="4144">
      <c r="A4144" s="10" t="s">
        <v>2920</v>
      </c>
      <c r="B4144" s="35">
        <v>3450000.0</v>
      </c>
      <c r="C4144" s="35">
        <v>5.0</v>
      </c>
      <c r="D4144" s="51">
        <v>3.0</v>
      </c>
      <c r="E4144" s="35">
        <v>1.0</v>
      </c>
      <c r="F4144" s="10" t="s">
        <v>92</v>
      </c>
      <c r="G4144" t="s">
        <v>2989</v>
      </c>
      <c r="H4144" s="35">
        <v>3720.0</v>
      </c>
      <c r="I4144" s="10" t="s">
        <v>2909</v>
      </c>
      <c r="J4144" t="s">
        <v>256</v>
      </c>
    </row>
    <row r="4145">
      <c r="A4145" s="10" t="s">
        <v>2941</v>
      </c>
      <c r="B4145" s="35">
        <v>3450000.0</v>
      </c>
      <c r="C4145" s="35">
        <v>5.0</v>
      </c>
      <c r="D4145" s="51">
        <v>5.0</v>
      </c>
      <c r="E4145" s="35">
        <v>5.0</v>
      </c>
      <c r="F4145" s="10" t="s">
        <v>39</v>
      </c>
      <c r="G4145" t="s">
        <v>40</v>
      </c>
      <c r="H4145" s="35">
        <v>5200.0</v>
      </c>
      <c r="I4145" s="10" t="s">
        <v>2909</v>
      </c>
      <c r="J4145" t="s">
        <v>42</v>
      </c>
    </row>
    <row r="4146">
      <c r="A4146" s="10" t="s">
        <v>2953</v>
      </c>
      <c r="B4146" s="35">
        <v>3450000.0</v>
      </c>
      <c r="C4146" s="35">
        <v>6.0</v>
      </c>
      <c r="D4146" s="51">
        <v>5.0</v>
      </c>
      <c r="E4146" s="35">
        <v>6.0</v>
      </c>
      <c r="F4146" s="10" t="s">
        <v>56</v>
      </c>
      <c r="G4146" t="s">
        <v>40</v>
      </c>
      <c r="H4146" s="35">
        <v>4050.0</v>
      </c>
      <c r="I4146" s="10" t="s">
        <v>2909</v>
      </c>
      <c r="J4146" t="s">
        <v>42</v>
      </c>
    </row>
    <row r="4147">
      <c r="A4147" s="10" t="s">
        <v>2921</v>
      </c>
      <c r="B4147" s="35">
        <v>3468000.0</v>
      </c>
      <c r="C4147" s="35">
        <v>4.0</v>
      </c>
      <c r="D4147" s="51">
        <v>5.0</v>
      </c>
      <c r="E4147" s="35">
        <v>2.0</v>
      </c>
      <c r="F4147" s="10" t="s">
        <v>177</v>
      </c>
      <c r="G4147" t="s">
        <v>2989</v>
      </c>
      <c r="H4147" s="35">
        <v>3000.0</v>
      </c>
      <c r="I4147" s="10" t="s">
        <v>2909</v>
      </c>
      <c r="J4147" t="s">
        <v>42</v>
      </c>
    </row>
    <row r="4148">
      <c r="A4148" s="10" t="s">
        <v>2921</v>
      </c>
      <c r="B4148" s="35">
        <v>3480000.0</v>
      </c>
      <c r="C4148" s="35">
        <v>5.0</v>
      </c>
      <c r="D4148" s="51">
        <v>5.0</v>
      </c>
      <c r="E4148" s="35">
        <v>1.0</v>
      </c>
      <c r="F4148" s="10" t="s">
        <v>557</v>
      </c>
      <c r="G4148" t="s">
        <v>40</v>
      </c>
      <c r="H4148" s="35">
        <v>3450.0</v>
      </c>
      <c r="I4148" s="10" t="s">
        <v>2909</v>
      </c>
      <c r="J4148" t="s">
        <v>42</v>
      </c>
    </row>
    <row r="4149">
      <c r="A4149" s="10" t="s">
        <v>2921</v>
      </c>
      <c r="B4149" s="35">
        <v>3480000.0</v>
      </c>
      <c r="C4149" s="35">
        <v>4.0</v>
      </c>
      <c r="D4149" s="51">
        <v>5.0</v>
      </c>
      <c r="E4149" s="35">
        <v>2.0</v>
      </c>
      <c r="F4149" s="10" t="s">
        <v>177</v>
      </c>
      <c r="G4149" t="s">
        <v>2989</v>
      </c>
      <c r="H4149" s="35">
        <v>3082.0</v>
      </c>
      <c r="I4149" s="10" t="s">
        <v>2909</v>
      </c>
      <c r="J4149" t="s">
        <v>42</v>
      </c>
    </row>
    <row r="4150">
      <c r="A4150" s="10" t="s">
        <v>2921</v>
      </c>
      <c r="B4150" s="35">
        <v>3480000.0</v>
      </c>
      <c r="C4150" s="35">
        <v>5.0</v>
      </c>
      <c r="D4150" s="51">
        <v>3.0</v>
      </c>
      <c r="E4150" s="35">
        <v>3.0</v>
      </c>
      <c r="F4150" s="10" t="s">
        <v>177</v>
      </c>
      <c r="G4150" t="s">
        <v>40</v>
      </c>
      <c r="H4150" s="35">
        <v>3450.0</v>
      </c>
      <c r="I4150" s="10" t="s">
        <v>2909</v>
      </c>
      <c r="J4150" t="s">
        <v>42</v>
      </c>
    </row>
    <row r="4151">
      <c r="A4151" s="10" t="s">
        <v>2920</v>
      </c>
      <c r="B4151" s="35">
        <v>3484600.0</v>
      </c>
      <c r="C4151" s="35">
        <v>5.0</v>
      </c>
      <c r="D4151" s="51">
        <v>6.0</v>
      </c>
      <c r="E4151" s="35">
        <v>2.0</v>
      </c>
      <c r="F4151" s="10" t="s">
        <v>92</v>
      </c>
      <c r="G4151" t="s">
        <v>2989</v>
      </c>
      <c r="H4151" s="35">
        <v>3668.0</v>
      </c>
      <c r="I4151" s="10" t="s">
        <v>2909</v>
      </c>
      <c r="J4151" t="s">
        <v>42</v>
      </c>
    </row>
    <row r="4152">
      <c r="A4152" s="10" t="s">
        <v>2921</v>
      </c>
      <c r="B4152" s="35">
        <v>3490000.0</v>
      </c>
      <c r="C4152" s="35">
        <v>5.0</v>
      </c>
      <c r="D4152" s="51">
        <v>5.0</v>
      </c>
      <c r="E4152" s="35">
        <v>1.0</v>
      </c>
      <c r="F4152" s="10" t="s">
        <v>557</v>
      </c>
      <c r="G4152" t="s">
        <v>40</v>
      </c>
      <c r="H4152" s="35">
        <v>2850.0</v>
      </c>
      <c r="I4152" s="10" t="s">
        <v>2909</v>
      </c>
      <c r="J4152" t="s">
        <v>42</v>
      </c>
    </row>
    <row r="4153">
      <c r="A4153" s="10" t="s">
        <v>2921</v>
      </c>
      <c r="B4153" s="35">
        <v>3490000.0</v>
      </c>
      <c r="C4153" s="35">
        <v>5.0</v>
      </c>
      <c r="D4153" s="51">
        <v>6.0</v>
      </c>
      <c r="E4153" s="35">
        <v>2.0</v>
      </c>
      <c r="F4153" s="10" t="s">
        <v>557</v>
      </c>
      <c r="G4153" t="s">
        <v>40</v>
      </c>
      <c r="H4153" s="35">
        <v>2160.0</v>
      </c>
      <c r="I4153" s="10" t="s">
        <v>2909</v>
      </c>
      <c r="J4153" t="s">
        <v>42</v>
      </c>
    </row>
    <row r="4154">
      <c r="A4154" s="10" t="s">
        <v>2920</v>
      </c>
      <c r="B4154" s="35">
        <v>3490000.0</v>
      </c>
      <c r="C4154" s="35">
        <v>5.0</v>
      </c>
      <c r="D4154" s="51">
        <v>5.0</v>
      </c>
      <c r="E4154" s="35">
        <v>2.0</v>
      </c>
      <c r="F4154" s="10" t="s">
        <v>92</v>
      </c>
      <c r="G4154" t="s">
        <v>2989</v>
      </c>
      <c r="H4154" s="35">
        <v>3720.0</v>
      </c>
      <c r="I4154" s="10" t="s">
        <v>2909</v>
      </c>
      <c r="J4154" t="s">
        <v>36</v>
      </c>
    </row>
    <row r="4155">
      <c r="A4155" s="10" t="s">
        <v>2940</v>
      </c>
      <c r="B4155" s="35">
        <v>3500000.0</v>
      </c>
      <c r="C4155" s="35">
        <v>7.0</v>
      </c>
      <c r="D4155" s="51">
        <v>7.0</v>
      </c>
      <c r="E4155" s="35">
        <v>2.0</v>
      </c>
      <c r="F4155" s="10" t="s">
        <v>39</v>
      </c>
      <c r="G4155" t="s">
        <v>40</v>
      </c>
      <c r="H4155" s="35">
        <v>8200.0</v>
      </c>
      <c r="I4155" s="10" t="s">
        <v>2909</v>
      </c>
      <c r="J4155" t="s">
        <v>256</v>
      </c>
    </row>
    <row r="4156">
      <c r="A4156" s="10" t="s">
        <v>2940</v>
      </c>
      <c r="B4156" s="35">
        <v>3500000.0</v>
      </c>
      <c r="C4156" s="35">
        <v>4.0</v>
      </c>
      <c r="D4156" s="51">
        <v>4.0</v>
      </c>
      <c r="E4156" s="35">
        <v>3.0</v>
      </c>
      <c r="F4156" s="10" t="s">
        <v>92</v>
      </c>
      <c r="G4156" t="s">
        <v>2989</v>
      </c>
      <c r="H4156" s="35">
        <v>3541.0</v>
      </c>
      <c r="I4156" s="10" t="s">
        <v>2909</v>
      </c>
      <c r="J4156" t="s">
        <v>36</v>
      </c>
    </row>
    <row r="4157">
      <c r="A4157" s="10" t="s">
        <v>2936</v>
      </c>
      <c r="B4157" s="35">
        <v>3500000.0</v>
      </c>
      <c r="C4157" s="35">
        <v>4.0</v>
      </c>
      <c r="D4157" s="51">
        <v>4.0</v>
      </c>
      <c r="E4157" s="35">
        <v>2.0</v>
      </c>
      <c r="F4157" s="10" t="s">
        <v>177</v>
      </c>
      <c r="G4157" t="s">
        <v>40</v>
      </c>
      <c r="H4157" s="35">
        <v>3825.0</v>
      </c>
      <c r="I4157" s="10" t="s">
        <v>2909</v>
      </c>
      <c r="J4157" t="s">
        <v>256</v>
      </c>
    </row>
    <row r="4158">
      <c r="A4158" s="10" t="s">
        <v>2931</v>
      </c>
      <c r="B4158" s="35">
        <v>3500000.0</v>
      </c>
      <c r="C4158" s="35">
        <v>4.0</v>
      </c>
      <c r="D4158" s="51">
        <v>4.0</v>
      </c>
      <c r="E4158" s="35">
        <v>2.0</v>
      </c>
      <c r="F4158" s="10" t="s">
        <v>92</v>
      </c>
      <c r="G4158" t="s">
        <v>2989</v>
      </c>
      <c r="H4158" s="35">
        <v>3250.0</v>
      </c>
      <c r="I4158" s="10" t="s">
        <v>2909</v>
      </c>
      <c r="J4158" t="s">
        <v>42</v>
      </c>
    </row>
    <row r="4159">
      <c r="A4159" s="10" t="s">
        <v>2921</v>
      </c>
      <c r="B4159" s="35">
        <v>3500000.0</v>
      </c>
      <c r="C4159" s="35">
        <v>6.0</v>
      </c>
      <c r="D4159" s="51">
        <v>4.0</v>
      </c>
      <c r="E4159" s="35">
        <v>5.0</v>
      </c>
      <c r="F4159" s="10" t="s">
        <v>557</v>
      </c>
      <c r="G4159" t="s">
        <v>2989</v>
      </c>
      <c r="H4159" s="35">
        <v>5448.0</v>
      </c>
      <c r="I4159" s="10" t="s">
        <v>2909</v>
      </c>
      <c r="J4159" t="s">
        <v>42</v>
      </c>
    </row>
    <row r="4160">
      <c r="A4160" s="10" t="s">
        <v>2921</v>
      </c>
      <c r="B4160" s="35">
        <v>3500000.0</v>
      </c>
      <c r="C4160" s="35">
        <v>6.0</v>
      </c>
      <c r="D4160" s="51">
        <v>6.0</v>
      </c>
      <c r="E4160" s="35">
        <v>2.0</v>
      </c>
      <c r="F4160" s="10" t="s">
        <v>557</v>
      </c>
      <c r="G4160" t="s">
        <v>2989</v>
      </c>
      <c r="H4160" s="35">
        <v>5448.0</v>
      </c>
      <c r="I4160" s="10" t="s">
        <v>2909</v>
      </c>
      <c r="J4160" t="s">
        <v>42</v>
      </c>
    </row>
    <row r="4161">
      <c r="A4161" s="10" t="s">
        <v>2921</v>
      </c>
      <c r="B4161" s="35">
        <v>3500000.0</v>
      </c>
      <c r="C4161" s="35">
        <v>7.0</v>
      </c>
      <c r="D4161" s="51">
        <v>6.0</v>
      </c>
      <c r="E4161" s="35">
        <v>2.0</v>
      </c>
      <c r="F4161" s="10" t="s">
        <v>56</v>
      </c>
      <c r="G4161" t="s">
        <v>2989</v>
      </c>
      <c r="H4161" s="35">
        <v>3200.0</v>
      </c>
      <c r="I4161" s="10" t="s">
        <v>2909</v>
      </c>
      <c r="J4161" t="s">
        <v>42</v>
      </c>
    </row>
    <row r="4162">
      <c r="A4162" s="10" t="s">
        <v>2921</v>
      </c>
      <c r="B4162" s="35">
        <v>3500000.0</v>
      </c>
      <c r="C4162" s="35">
        <v>7.0</v>
      </c>
      <c r="D4162" s="51">
        <v>6.0</v>
      </c>
      <c r="E4162" s="35">
        <v>1.0</v>
      </c>
      <c r="F4162" s="10" t="s">
        <v>56</v>
      </c>
      <c r="G4162" t="s">
        <v>40</v>
      </c>
      <c r="H4162" s="35">
        <v>3200.0</v>
      </c>
      <c r="I4162" s="10" t="s">
        <v>2909</v>
      </c>
      <c r="J4162" t="s">
        <v>42</v>
      </c>
    </row>
    <row r="4163">
      <c r="A4163" s="10" t="s">
        <v>2928</v>
      </c>
      <c r="B4163" s="35">
        <v>3500000.0</v>
      </c>
      <c r="C4163" s="35">
        <v>1.0</v>
      </c>
      <c r="D4163" s="51">
        <v>1.0</v>
      </c>
      <c r="E4163" s="35">
        <v>2.0</v>
      </c>
      <c r="F4163" s="10" t="s">
        <v>33</v>
      </c>
      <c r="G4163" t="s">
        <v>2989</v>
      </c>
      <c r="H4163" s="35">
        <v>1648.0</v>
      </c>
      <c r="I4163" s="10" t="s">
        <v>2909</v>
      </c>
      <c r="J4163" t="s">
        <v>42</v>
      </c>
    </row>
    <row r="4164">
      <c r="A4164" s="10" t="s">
        <v>2907</v>
      </c>
      <c r="B4164" s="35">
        <v>3500000.0</v>
      </c>
      <c r="C4164" s="35">
        <v>3.0</v>
      </c>
      <c r="D4164" s="51">
        <v>3.0</v>
      </c>
      <c r="E4164" s="35">
        <v>2.0</v>
      </c>
      <c r="F4164" s="10" t="s">
        <v>33</v>
      </c>
      <c r="G4164" t="s">
        <v>2989</v>
      </c>
      <c r="H4164" s="35">
        <v>1560.0</v>
      </c>
      <c r="I4164" s="10" t="s">
        <v>2909</v>
      </c>
      <c r="J4164" t="s">
        <v>36</v>
      </c>
    </row>
    <row r="4165">
      <c r="A4165" s="10" t="s">
        <v>2907</v>
      </c>
      <c r="B4165" s="35">
        <v>3500000.0</v>
      </c>
      <c r="C4165" s="35">
        <v>5.0</v>
      </c>
      <c r="D4165" s="51">
        <v>4.0</v>
      </c>
      <c r="E4165" s="35">
        <v>2.0</v>
      </c>
      <c r="F4165" s="10" t="s">
        <v>92</v>
      </c>
      <c r="G4165" t="s">
        <v>2989</v>
      </c>
      <c r="H4165" s="35">
        <v>3800.0</v>
      </c>
      <c r="I4165" s="10" t="s">
        <v>2909</v>
      </c>
      <c r="J4165" t="s">
        <v>42</v>
      </c>
    </row>
    <row r="4166">
      <c r="A4166" s="10" t="s">
        <v>2907</v>
      </c>
      <c r="B4166" s="35">
        <v>3500000.0</v>
      </c>
      <c r="C4166" s="35">
        <v>4.0</v>
      </c>
      <c r="D4166" s="51">
        <v>5.0</v>
      </c>
      <c r="E4166" s="35">
        <v>2.0</v>
      </c>
      <c r="F4166" s="10" t="s">
        <v>92</v>
      </c>
      <c r="G4166" t="s">
        <v>2989</v>
      </c>
      <c r="H4166" s="35">
        <v>3070.0</v>
      </c>
      <c r="I4166" s="10" t="s">
        <v>2909</v>
      </c>
      <c r="J4166" t="s">
        <v>42</v>
      </c>
    </row>
    <row r="4167">
      <c r="A4167" s="10" t="s">
        <v>2907</v>
      </c>
      <c r="B4167" s="35">
        <v>3500000.0</v>
      </c>
      <c r="C4167" s="35">
        <v>4.0</v>
      </c>
      <c r="D4167" s="51">
        <v>4.0</v>
      </c>
      <c r="E4167" s="35">
        <v>2.0</v>
      </c>
      <c r="F4167" s="10" t="s">
        <v>92</v>
      </c>
      <c r="G4167" t="s">
        <v>40</v>
      </c>
      <c r="H4167" s="35">
        <v>2906.0</v>
      </c>
      <c r="I4167" s="10" t="s">
        <v>2909</v>
      </c>
      <c r="J4167" t="s">
        <v>112</v>
      </c>
    </row>
    <row r="4168">
      <c r="A4168" s="10" t="s">
        <v>2920</v>
      </c>
      <c r="B4168" s="35">
        <v>3500000.0</v>
      </c>
      <c r="C4168" s="35">
        <v>5.0</v>
      </c>
      <c r="D4168" s="51">
        <v>5.0</v>
      </c>
      <c r="E4168" s="35">
        <v>1.0</v>
      </c>
      <c r="F4168" s="10" t="s">
        <v>92</v>
      </c>
      <c r="G4168" t="s">
        <v>2989</v>
      </c>
      <c r="H4168" s="35">
        <v>3720.0</v>
      </c>
      <c r="I4168" s="10" t="s">
        <v>2909</v>
      </c>
      <c r="J4168" t="s">
        <v>42</v>
      </c>
    </row>
    <row r="4169">
      <c r="A4169" s="10" t="s">
        <v>2920</v>
      </c>
      <c r="B4169" s="35">
        <v>3500000.0</v>
      </c>
      <c r="C4169" s="35">
        <v>5.0</v>
      </c>
      <c r="D4169" s="51">
        <v>6.0</v>
      </c>
      <c r="E4169" s="35">
        <v>2.0</v>
      </c>
      <c r="F4169" s="10" t="s">
        <v>92</v>
      </c>
      <c r="G4169" t="s">
        <v>2989</v>
      </c>
      <c r="H4169" s="35">
        <v>3720.0</v>
      </c>
      <c r="I4169" s="10" t="s">
        <v>2909</v>
      </c>
      <c r="J4169" t="s">
        <v>36</v>
      </c>
    </row>
    <row r="4170">
      <c r="A4170" s="10" t="s">
        <v>2920</v>
      </c>
      <c r="B4170" s="35">
        <v>3500000.0</v>
      </c>
      <c r="C4170" s="35">
        <v>5.0</v>
      </c>
      <c r="D4170" s="51">
        <v>6.0</v>
      </c>
      <c r="E4170" s="35">
        <v>2.0</v>
      </c>
      <c r="F4170" s="10" t="s">
        <v>92</v>
      </c>
      <c r="G4170" t="s">
        <v>2989</v>
      </c>
      <c r="H4170" s="35">
        <v>3632.0</v>
      </c>
      <c r="I4170" s="10" t="s">
        <v>2909</v>
      </c>
      <c r="J4170" t="s">
        <v>42</v>
      </c>
    </row>
    <row r="4171">
      <c r="A4171" s="10" t="s">
        <v>2920</v>
      </c>
      <c r="B4171" s="35">
        <v>3500000.0</v>
      </c>
      <c r="C4171" s="35">
        <v>6.0</v>
      </c>
      <c r="D4171" s="51">
        <v>5.0</v>
      </c>
      <c r="E4171" s="35">
        <v>3.0</v>
      </c>
      <c r="F4171" s="10" t="s">
        <v>92</v>
      </c>
      <c r="G4171" t="s">
        <v>2989</v>
      </c>
      <c r="H4171" s="35">
        <v>4090.0</v>
      </c>
      <c r="I4171" s="10" t="s">
        <v>2909</v>
      </c>
      <c r="J4171" t="s">
        <v>42</v>
      </c>
    </row>
    <row r="4172">
      <c r="A4172" s="10" t="s">
        <v>2920</v>
      </c>
      <c r="B4172" s="35">
        <v>3500000.0</v>
      </c>
      <c r="C4172" s="35">
        <v>6.0</v>
      </c>
      <c r="D4172" s="51">
        <v>7.0</v>
      </c>
      <c r="E4172" s="35">
        <v>3.0</v>
      </c>
      <c r="F4172" s="10" t="s">
        <v>56</v>
      </c>
      <c r="G4172" t="s">
        <v>40</v>
      </c>
      <c r="H4172" s="35">
        <v>4941.0</v>
      </c>
      <c r="I4172" s="10" t="s">
        <v>2909</v>
      </c>
      <c r="J4172" t="s">
        <v>42</v>
      </c>
    </row>
    <row r="4173">
      <c r="A4173" s="10" t="s">
        <v>2945</v>
      </c>
      <c r="B4173" s="35">
        <v>3500000.0</v>
      </c>
      <c r="C4173" s="35">
        <v>4.0</v>
      </c>
      <c r="D4173" s="51">
        <v>4.0</v>
      </c>
      <c r="E4173" s="35">
        <v>2.0</v>
      </c>
      <c r="F4173" s="10" t="s">
        <v>39</v>
      </c>
      <c r="G4173" t="s">
        <v>40</v>
      </c>
      <c r="H4173" s="35">
        <v>8000.0</v>
      </c>
      <c r="I4173" s="10" t="s">
        <v>2909</v>
      </c>
      <c r="J4173" t="s">
        <v>42</v>
      </c>
    </row>
    <row r="4174">
      <c r="A4174" s="10" t="s">
        <v>2971</v>
      </c>
      <c r="B4174" s="35">
        <v>3500000.0</v>
      </c>
      <c r="C4174" s="35">
        <v>7.0</v>
      </c>
      <c r="D4174" s="51">
        <v>5.0</v>
      </c>
      <c r="E4174" s="35">
        <v>2.0</v>
      </c>
      <c r="F4174" s="10" t="s">
        <v>39</v>
      </c>
      <c r="G4174" t="s">
        <v>40</v>
      </c>
      <c r="H4174" s="35">
        <v>7980.0</v>
      </c>
      <c r="I4174" s="10" t="s">
        <v>2909</v>
      </c>
      <c r="J4174" t="s">
        <v>112</v>
      </c>
    </row>
    <row r="4175">
      <c r="A4175" s="10" t="s">
        <v>2941</v>
      </c>
      <c r="B4175" s="35">
        <v>3500000.0</v>
      </c>
      <c r="C4175" s="35">
        <v>5.0</v>
      </c>
      <c r="D4175" s="51">
        <v>5.0</v>
      </c>
      <c r="E4175" s="35">
        <v>1.0</v>
      </c>
      <c r="F4175" s="10" t="s">
        <v>56</v>
      </c>
      <c r="G4175" t="s">
        <v>40</v>
      </c>
      <c r="H4175" s="35">
        <v>3874.0</v>
      </c>
      <c r="I4175" s="10" t="s">
        <v>2909</v>
      </c>
      <c r="J4175" t="s">
        <v>42</v>
      </c>
    </row>
    <row r="4176">
      <c r="A4176" s="10" t="s">
        <v>2941</v>
      </c>
      <c r="B4176" s="35">
        <v>3500000.0</v>
      </c>
      <c r="C4176" s="35">
        <v>4.0</v>
      </c>
      <c r="D4176" s="51">
        <v>4.0</v>
      </c>
      <c r="E4176" s="35">
        <v>2.0</v>
      </c>
      <c r="F4176" s="10" t="s">
        <v>39</v>
      </c>
      <c r="G4176" t="s">
        <v>40</v>
      </c>
      <c r="H4176" s="35">
        <v>1980.0</v>
      </c>
      <c r="I4176" s="10" t="s">
        <v>2909</v>
      </c>
      <c r="J4176" t="s">
        <v>36</v>
      </c>
    </row>
    <row r="4177">
      <c r="A4177" s="10" t="s">
        <v>2941</v>
      </c>
      <c r="B4177" s="35">
        <v>3500000.0</v>
      </c>
      <c r="C4177" s="35">
        <v>5.0</v>
      </c>
      <c r="D4177" s="51">
        <v>5.0</v>
      </c>
      <c r="E4177" s="35">
        <v>2.0</v>
      </c>
      <c r="F4177" s="10" t="s">
        <v>443</v>
      </c>
      <c r="G4177" t="s">
        <v>40</v>
      </c>
      <c r="H4177" s="35">
        <v>2500.0</v>
      </c>
      <c r="I4177" s="10" t="s">
        <v>2909</v>
      </c>
      <c r="J4177" t="s">
        <v>112</v>
      </c>
    </row>
    <row r="4178">
      <c r="A4178" s="10" t="s">
        <v>2918</v>
      </c>
      <c r="B4178" s="35">
        <v>3500000.0</v>
      </c>
      <c r="C4178" s="35">
        <v>7.0</v>
      </c>
      <c r="D4178" s="51">
        <v>7.0</v>
      </c>
      <c r="E4178" s="35">
        <v>2.0</v>
      </c>
      <c r="F4178" s="10" t="s">
        <v>39</v>
      </c>
      <c r="G4178" t="s">
        <v>40</v>
      </c>
      <c r="H4178" s="35">
        <v>4200.0</v>
      </c>
      <c r="I4178" s="10" t="s">
        <v>2909</v>
      </c>
      <c r="J4178" t="s">
        <v>36</v>
      </c>
    </row>
    <row r="4179">
      <c r="A4179" s="10" t="s">
        <v>2929</v>
      </c>
      <c r="B4179" s="35">
        <v>3500000.0</v>
      </c>
      <c r="C4179" s="35">
        <v>6.0</v>
      </c>
      <c r="D4179" s="51">
        <v>6.0</v>
      </c>
      <c r="E4179" s="35">
        <v>2.0</v>
      </c>
      <c r="F4179" s="10" t="s">
        <v>39</v>
      </c>
      <c r="G4179" t="s">
        <v>2989</v>
      </c>
      <c r="H4179" s="35">
        <v>7100.0</v>
      </c>
      <c r="I4179" s="10" t="s">
        <v>2909</v>
      </c>
      <c r="J4179" t="s">
        <v>36</v>
      </c>
    </row>
    <row r="4180">
      <c r="A4180" s="10" t="s">
        <v>2907</v>
      </c>
      <c r="B4180" s="35">
        <v>3513000.0</v>
      </c>
      <c r="C4180" s="35">
        <v>4.0</v>
      </c>
      <c r="D4180" s="51">
        <v>5.0</v>
      </c>
      <c r="E4180" s="35">
        <v>1.0</v>
      </c>
      <c r="F4180" s="10" t="s">
        <v>33</v>
      </c>
      <c r="G4180" t="s">
        <v>2989</v>
      </c>
      <c r="H4180" s="35">
        <v>3513.0</v>
      </c>
      <c r="I4180" s="10" t="s">
        <v>2909</v>
      </c>
      <c r="J4180" t="s">
        <v>42</v>
      </c>
    </row>
    <row r="4181">
      <c r="A4181" s="10" t="s">
        <v>2921</v>
      </c>
      <c r="B4181" s="35">
        <v>3550000.0</v>
      </c>
      <c r="C4181" s="35">
        <v>5.0</v>
      </c>
      <c r="D4181" s="51">
        <v>5.0</v>
      </c>
      <c r="E4181" s="35">
        <v>2.0</v>
      </c>
      <c r="F4181" s="10" t="s">
        <v>557</v>
      </c>
      <c r="G4181" t="s">
        <v>2989</v>
      </c>
      <c r="H4181" s="35">
        <v>4306.0</v>
      </c>
      <c r="I4181" s="10" t="s">
        <v>2909</v>
      </c>
      <c r="J4181" t="s">
        <v>112</v>
      </c>
    </row>
    <row r="4182">
      <c r="A4182" s="10" t="s">
        <v>2917</v>
      </c>
      <c r="B4182" s="35">
        <v>3550000.0</v>
      </c>
      <c r="C4182" s="35">
        <v>4.0</v>
      </c>
      <c r="D4182" s="51">
        <v>5.0</v>
      </c>
      <c r="E4182" s="35">
        <v>2.0</v>
      </c>
      <c r="F4182" s="10" t="s">
        <v>33</v>
      </c>
      <c r="G4182" t="s">
        <v>2989</v>
      </c>
      <c r="H4182" s="35">
        <v>2954.0</v>
      </c>
      <c r="I4182" s="10" t="s">
        <v>2909</v>
      </c>
      <c r="J4182" t="s">
        <v>42</v>
      </c>
    </row>
    <row r="4183">
      <c r="A4183" s="10" t="s">
        <v>2936</v>
      </c>
      <c r="B4183" s="35">
        <v>3560000.0</v>
      </c>
      <c r="C4183" s="35">
        <v>4.0</v>
      </c>
      <c r="D4183" s="51">
        <v>4.0</v>
      </c>
      <c r="E4183" s="35">
        <v>1.0</v>
      </c>
      <c r="F4183" s="10" t="s">
        <v>177</v>
      </c>
      <c r="G4183" t="s">
        <v>40</v>
      </c>
      <c r="H4183" s="35">
        <v>4825.0</v>
      </c>
      <c r="I4183" s="10" t="s">
        <v>2909</v>
      </c>
      <c r="J4183" t="s">
        <v>36</v>
      </c>
    </row>
    <row r="4184">
      <c r="A4184" s="10" t="s">
        <v>2921</v>
      </c>
      <c r="B4184" s="35">
        <v>3560000.0</v>
      </c>
      <c r="C4184" s="35">
        <v>4.0</v>
      </c>
      <c r="D4184" s="51">
        <v>5.0</v>
      </c>
      <c r="E4184" s="35">
        <v>2.0</v>
      </c>
      <c r="F4184" s="10" t="s">
        <v>177</v>
      </c>
      <c r="G4184" t="s">
        <v>40</v>
      </c>
      <c r="H4184" s="35">
        <v>3690.0</v>
      </c>
      <c r="I4184" s="10" t="s">
        <v>2909</v>
      </c>
      <c r="J4184" t="s">
        <v>42</v>
      </c>
    </row>
    <row r="4185">
      <c r="A4185" s="10" t="s">
        <v>2921</v>
      </c>
      <c r="B4185" s="35">
        <v>3580000.0</v>
      </c>
      <c r="C4185" s="35">
        <v>5.0</v>
      </c>
      <c r="D4185" s="51">
        <v>6.0</v>
      </c>
      <c r="E4185" s="35">
        <v>3.0</v>
      </c>
      <c r="F4185" s="10" t="s">
        <v>557</v>
      </c>
      <c r="G4185" t="s">
        <v>2989</v>
      </c>
      <c r="H4185" s="35">
        <v>4600.0</v>
      </c>
      <c r="I4185" s="10" t="s">
        <v>2909</v>
      </c>
      <c r="J4185" t="s">
        <v>42</v>
      </c>
    </row>
    <row r="4186">
      <c r="A4186" s="10" t="s">
        <v>2907</v>
      </c>
      <c r="B4186" s="35">
        <v>3580000.0</v>
      </c>
      <c r="C4186" s="35">
        <v>5.0</v>
      </c>
      <c r="D4186" s="51">
        <v>5.0</v>
      </c>
      <c r="E4186" s="35">
        <v>2.0</v>
      </c>
      <c r="F4186" s="10" t="s">
        <v>33</v>
      </c>
      <c r="G4186" t="s">
        <v>2989</v>
      </c>
      <c r="H4186" s="35">
        <v>3897.0</v>
      </c>
      <c r="I4186" s="10" t="s">
        <v>2909</v>
      </c>
      <c r="J4186" t="s">
        <v>36</v>
      </c>
    </row>
    <row r="4187">
      <c r="A4187" s="10" t="s">
        <v>2920</v>
      </c>
      <c r="B4187" s="35">
        <v>3580000.0</v>
      </c>
      <c r="C4187" s="35">
        <v>6.0</v>
      </c>
      <c r="D4187" s="51">
        <v>3.0</v>
      </c>
      <c r="E4187" s="35">
        <v>1.0</v>
      </c>
      <c r="F4187" s="10" t="s">
        <v>56</v>
      </c>
      <c r="G4187" t="s">
        <v>40</v>
      </c>
      <c r="H4187" s="35">
        <v>1300.0</v>
      </c>
      <c r="I4187" s="10" t="s">
        <v>2909</v>
      </c>
      <c r="J4187" t="s">
        <v>256</v>
      </c>
    </row>
    <row r="4188">
      <c r="A4188" s="10" t="s">
        <v>2940</v>
      </c>
      <c r="B4188" s="35">
        <v>3600000.0</v>
      </c>
      <c r="C4188" s="35">
        <v>5.0</v>
      </c>
      <c r="D4188" s="51">
        <v>4.0</v>
      </c>
      <c r="E4188" s="35">
        <v>6.0</v>
      </c>
      <c r="F4188" s="10" t="s">
        <v>39</v>
      </c>
      <c r="G4188" t="s">
        <v>40</v>
      </c>
      <c r="H4188" s="35">
        <v>9670.0</v>
      </c>
      <c r="I4188" s="10" t="s">
        <v>2909</v>
      </c>
      <c r="J4188" t="s">
        <v>112</v>
      </c>
    </row>
    <row r="4189">
      <c r="A4189" s="10" t="s">
        <v>2936</v>
      </c>
      <c r="B4189" s="35">
        <v>3600000.0</v>
      </c>
      <c r="C4189" s="35">
        <v>5.0</v>
      </c>
      <c r="D4189" s="51">
        <v>6.0</v>
      </c>
      <c r="E4189" s="35">
        <v>2.0</v>
      </c>
      <c r="F4189" s="10" t="s">
        <v>92</v>
      </c>
      <c r="G4189" t="s">
        <v>2989</v>
      </c>
      <c r="H4189" s="35">
        <v>3891.0</v>
      </c>
      <c r="I4189" s="10" t="s">
        <v>2909</v>
      </c>
      <c r="J4189" t="s">
        <v>42</v>
      </c>
    </row>
    <row r="4190">
      <c r="A4190" s="10" t="s">
        <v>2931</v>
      </c>
      <c r="B4190" s="35">
        <v>3600000.0</v>
      </c>
      <c r="C4190" s="35">
        <v>4.0</v>
      </c>
      <c r="D4190" s="51">
        <v>4.0</v>
      </c>
      <c r="E4190" s="35">
        <v>2.0</v>
      </c>
      <c r="F4190" s="10" t="s">
        <v>92</v>
      </c>
      <c r="G4190" t="s">
        <v>2989</v>
      </c>
      <c r="H4190" s="35">
        <v>3664.0</v>
      </c>
      <c r="I4190" s="10" t="s">
        <v>2909</v>
      </c>
      <c r="J4190" t="s">
        <v>42</v>
      </c>
    </row>
    <row r="4191">
      <c r="A4191" s="10" t="s">
        <v>2910</v>
      </c>
      <c r="B4191" s="35">
        <v>3600000.0</v>
      </c>
      <c r="C4191" s="35">
        <v>7.0</v>
      </c>
      <c r="D4191" s="51">
        <v>7.0</v>
      </c>
      <c r="E4191" s="35">
        <v>1.0</v>
      </c>
      <c r="F4191" s="10" t="s">
        <v>39</v>
      </c>
      <c r="G4191" t="s">
        <v>40</v>
      </c>
      <c r="H4191" s="35">
        <v>5000.0</v>
      </c>
      <c r="I4191" s="10" t="s">
        <v>2909</v>
      </c>
      <c r="J4191" t="s">
        <v>112</v>
      </c>
    </row>
    <row r="4192">
      <c r="A4192" s="10" t="s">
        <v>2910</v>
      </c>
      <c r="B4192" s="35">
        <v>3600000.0</v>
      </c>
      <c r="C4192" s="35">
        <v>4.0</v>
      </c>
      <c r="D4192" s="51">
        <v>4.0</v>
      </c>
      <c r="E4192" s="35">
        <v>2.0</v>
      </c>
      <c r="F4192" s="10" t="s">
        <v>33</v>
      </c>
      <c r="G4192" t="s">
        <v>2989</v>
      </c>
      <c r="H4192" s="35">
        <v>2702.0</v>
      </c>
      <c r="I4192" s="10" t="s">
        <v>2909</v>
      </c>
      <c r="J4192" t="s">
        <v>42</v>
      </c>
    </row>
    <row r="4193">
      <c r="A4193" s="10" t="s">
        <v>2910</v>
      </c>
      <c r="B4193" s="35">
        <v>3600000.0</v>
      </c>
      <c r="C4193" s="35">
        <v>5.0</v>
      </c>
      <c r="D4193" s="51">
        <v>5.0</v>
      </c>
      <c r="E4193" s="35">
        <v>1.0</v>
      </c>
      <c r="F4193" s="10" t="s">
        <v>56</v>
      </c>
      <c r="G4193" t="s">
        <v>40</v>
      </c>
      <c r="H4193" s="35">
        <v>5000.0</v>
      </c>
      <c r="I4193" s="10" t="s">
        <v>2909</v>
      </c>
      <c r="J4193" t="s">
        <v>256</v>
      </c>
    </row>
    <row r="4194">
      <c r="A4194" s="10" t="s">
        <v>2910</v>
      </c>
      <c r="B4194" s="35">
        <v>3600000.0</v>
      </c>
      <c r="C4194" s="35">
        <v>6.0</v>
      </c>
      <c r="D4194" s="51">
        <v>4.0</v>
      </c>
      <c r="E4194" s="35">
        <v>3.0</v>
      </c>
      <c r="F4194" s="10" t="s">
        <v>39</v>
      </c>
      <c r="G4194" t="s">
        <v>40</v>
      </c>
      <c r="H4194" s="35">
        <v>7000.0</v>
      </c>
      <c r="I4194" s="10" t="s">
        <v>2909</v>
      </c>
      <c r="J4194" t="s">
        <v>256</v>
      </c>
    </row>
    <row r="4195">
      <c r="A4195" s="10" t="s">
        <v>2921</v>
      </c>
      <c r="B4195" s="35">
        <v>3600000.0</v>
      </c>
      <c r="C4195" s="35">
        <v>6.0</v>
      </c>
      <c r="D4195" s="51">
        <v>6.0</v>
      </c>
      <c r="E4195" s="35">
        <v>4.0</v>
      </c>
      <c r="F4195" s="10" t="s">
        <v>56</v>
      </c>
      <c r="G4195" t="s">
        <v>40</v>
      </c>
      <c r="H4195" s="35">
        <v>5850.0</v>
      </c>
      <c r="I4195" s="10" t="s">
        <v>2909</v>
      </c>
      <c r="J4195" t="s">
        <v>42</v>
      </c>
    </row>
    <row r="4196">
      <c r="A4196" s="10" t="s">
        <v>2921</v>
      </c>
      <c r="B4196" s="35">
        <v>3600000.0</v>
      </c>
      <c r="C4196" s="35">
        <v>4.0</v>
      </c>
      <c r="D4196" s="51">
        <v>5.0</v>
      </c>
      <c r="E4196" s="35">
        <v>2.0</v>
      </c>
      <c r="F4196" s="10" t="s">
        <v>177</v>
      </c>
      <c r="G4196" t="s">
        <v>40</v>
      </c>
      <c r="H4196" s="35">
        <v>5000.0</v>
      </c>
      <c r="I4196" s="10" t="s">
        <v>2909</v>
      </c>
      <c r="J4196" t="s">
        <v>42</v>
      </c>
    </row>
    <row r="4197">
      <c r="A4197" s="10" t="s">
        <v>2924</v>
      </c>
      <c r="B4197" s="35">
        <v>3600000.0</v>
      </c>
      <c r="C4197" s="35">
        <v>6.0</v>
      </c>
      <c r="D4197" s="51">
        <v>6.0</v>
      </c>
      <c r="E4197" s="35">
        <v>2.0</v>
      </c>
      <c r="F4197" s="10" t="s">
        <v>56</v>
      </c>
      <c r="G4197" t="s">
        <v>40</v>
      </c>
      <c r="H4197" s="35">
        <v>4500.0</v>
      </c>
      <c r="I4197" s="10" t="s">
        <v>2909</v>
      </c>
      <c r="J4197" t="s">
        <v>42</v>
      </c>
    </row>
    <row r="4198">
      <c r="A4198" s="10" t="s">
        <v>2907</v>
      </c>
      <c r="B4198" s="35">
        <v>3600000.0</v>
      </c>
      <c r="C4198" s="35">
        <v>4.0</v>
      </c>
      <c r="D4198" s="51">
        <v>4.0</v>
      </c>
      <c r="E4198" s="35">
        <v>2.0</v>
      </c>
      <c r="F4198" s="10" t="s">
        <v>33</v>
      </c>
      <c r="G4198" t="s">
        <v>2989</v>
      </c>
      <c r="H4198" s="35">
        <v>3897.0</v>
      </c>
      <c r="I4198" s="10" t="s">
        <v>2909</v>
      </c>
      <c r="J4198" t="s">
        <v>42</v>
      </c>
    </row>
    <row r="4199">
      <c r="A4199" s="10" t="s">
        <v>2907</v>
      </c>
      <c r="B4199" s="35">
        <v>3600000.0</v>
      </c>
      <c r="C4199" s="35">
        <v>4.0</v>
      </c>
      <c r="D4199" s="51">
        <v>5.0</v>
      </c>
      <c r="E4199" s="35">
        <v>3.0</v>
      </c>
      <c r="F4199" s="10" t="s">
        <v>33</v>
      </c>
      <c r="G4199" t="s">
        <v>2989</v>
      </c>
      <c r="H4199" s="35">
        <v>3897.0</v>
      </c>
      <c r="I4199" s="10" t="s">
        <v>2909</v>
      </c>
      <c r="J4199" t="s">
        <v>42</v>
      </c>
    </row>
    <row r="4200">
      <c r="A4200" s="10" t="s">
        <v>2907</v>
      </c>
      <c r="B4200" s="35">
        <v>3600000.0</v>
      </c>
      <c r="C4200" s="35">
        <v>4.0</v>
      </c>
      <c r="D4200" s="51">
        <v>5.0</v>
      </c>
      <c r="E4200" s="35">
        <v>2.0</v>
      </c>
      <c r="F4200" s="10" t="s">
        <v>33</v>
      </c>
      <c r="G4200" t="s">
        <v>2989</v>
      </c>
      <c r="H4200" s="35">
        <v>3897.0</v>
      </c>
      <c r="I4200" s="10" t="s">
        <v>2909</v>
      </c>
      <c r="J4200" t="s">
        <v>42</v>
      </c>
    </row>
    <row r="4201">
      <c r="A4201" s="10" t="s">
        <v>2907</v>
      </c>
      <c r="B4201" s="35">
        <v>3600000.0</v>
      </c>
      <c r="C4201" s="35">
        <v>4.0</v>
      </c>
      <c r="D4201" s="51">
        <v>4.0</v>
      </c>
      <c r="E4201" s="35">
        <v>1.0</v>
      </c>
      <c r="F4201" s="10" t="s">
        <v>33</v>
      </c>
      <c r="G4201" t="s">
        <v>2989</v>
      </c>
      <c r="H4201" s="35">
        <v>3897.0</v>
      </c>
      <c r="I4201" s="10" t="s">
        <v>2909</v>
      </c>
      <c r="J4201" t="s">
        <v>36</v>
      </c>
    </row>
    <row r="4202">
      <c r="A4202" s="10" t="s">
        <v>2907</v>
      </c>
      <c r="B4202" s="35">
        <v>3600000.0</v>
      </c>
      <c r="C4202" s="35">
        <v>5.0</v>
      </c>
      <c r="D4202" s="51">
        <v>3.0</v>
      </c>
      <c r="E4202" s="35">
        <v>1.0</v>
      </c>
      <c r="F4202" s="10" t="s">
        <v>33</v>
      </c>
      <c r="G4202" t="s">
        <v>2989</v>
      </c>
      <c r="H4202" s="35">
        <v>3897.0</v>
      </c>
      <c r="I4202" s="10" t="s">
        <v>2909</v>
      </c>
      <c r="J4202" t="s">
        <v>42</v>
      </c>
    </row>
    <row r="4203">
      <c r="A4203" s="10" t="s">
        <v>2907</v>
      </c>
      <c r="B4203" s="35">
        <v>3600000.0</v>
      </c>
      <c r="C4203" s="35">
        <v>3.0</v>
      </c>
      <c r="D4203" s="51">
        <v>4.0</v>
      </c>
      <c r="E4203" s="35">
        <v>2.0</v>
      </c>
      <c r="F4203" s="10" t="s">
        <v>33</v>
      </c>
      <c r="G4203" t="s">
        <v>2989</v>
      </c>
      <c r="H4203" s="35">
        <v>3897.0</v>
      </c>
      <c r="I4203" s="10" t="s">
        <v>2909</v>
      </c>
      <c r="J4203" t="s">
        <v>42</v>
      </c>
    </row>
    <row r="4204">
      <c r="A4204" s="10" t="s">
        <v>2907</v>
      </c>
      <c r="B4204" s="35">
        <v>3600000.0</v>
      </c>
      <c r="C4204" s="35">
        <v>5.0</v>
      </c>
      <c r="D4204" s="51">
        <v>5.0</v>
      </c>
      <c r="E4204" s="35">
        <v>3.0</v>
      </c>
      <c r="F4204" s="10" t="s">
        <v>33</v>
      </c>
      <c r="G4204" t="s">
        <v>2989</v>
      </c>
      <c r="H4204" s="35">
        <v>3897.0</v>
      </c>
      <c r="I4204" s="10" t="s">
        <v>2909</v>
      </c>
      <c r="J4204" t="s">
        <v>256</v>
      </c>
    </row>
    <row r="4205">
      <c r="A4205" s="10" t="s">
        <v>2907</v>
      </c>
      <c r="B4205" s="35">
        <v>3600000.0</v>
      </c>
      <c r="C4205" s="35">
        <v>5.0</v>
      </c>
      <c r="D4205" s="51">
        <v>5.0</v>
      </c>
      <c r="E4205" s="35">
        <v>1.0</v>
      </c>
      <c r="F4205" s="10" t="s">
        <v>33</v>
      </c>
      <c r="G4205" t="s">
        <v>40</v>
      </c>
      <c r="H4205" s="35">
        <v>3897.0</v>
      </c>
      <c r="I4205" s="10" t="s">
        <v>2909</v>
      </c>
      <c r="J4205" t="s">
        <v>42</v>
      </c>
    </row>
    <row r="4206">
      <c r="A4206" s="10" t="s">
        <v>2907</v>
      </c>
      <c r="B4206" s="35">
        <v>3600000.0</v>
      </c>
      <c r="C4206" s="35">
        <v>4.0</v>
      </c>
      <c r="D4206" s="51">
        <v>5.0</v>
      </c>
      <c r="E4206" s="35">
        <v>4.0</v>
      </c>
      <c r="F4206" s="10" t="s">
        <v>33</v>
      </c>
      <c r="G4206" t="s">
        <v>2989</v>
      </c>
      <c r="H4206" s="35">
        <v>3897.0</v>
      </c>
      <c r="I4206" s="10" t="s">
        <v>2909</v>
      </c>
      <c r="J4206" t="s">
        <v>42</v>
      </c>
    </row>
    <row r="4207">
      <c r="A4207" s="10" t="s">
        <v>2907</v>
      </c>
      <c r="B4207" s="35">
        <v>3600000.0</v>
      </c>
      <c r="C4207" s="35">
        <v>4.0</v>
      </c>
      <c r="D4207" s="51">
        <v>4.0</v>
      </c>
      <c r="E4207" s="35">
        <v>2.0</v>
      </c>
      <c r="F4207" s="10" t="s">
        <v>33</v>
      </c>
      <c r="G4207" t="s">
        <v>2989</v>
      </c>
      <c r="H4207" s="35">
        <v>3897.0</v>
      </c>
      <c r="I4207" s="10" t="s">
        <v>2909</v>
      </c>
      <c r="J4207" t="s">
        <v>36</v>
      </c>
    </row>
    <row r="4208">
      <c r="A4208" s="10" t="s">
        <v>2907</v>
      </c>
      <c r="B4208" s="35">
        <v>3600000.0</v>
      </c>
      <c r="C4208" s="35">
        <v>4.0</v>
      </c>
      <c r="D4208" s="51">
        <v>5.0</v>
      </c>
      <c r="E4208" s="35">
        <v>1.0</v>
      </c>
      <c r="F4208" s="10" t="s">
        <v>33</v>
      </c>
      <c r="G4208" t="s">
        <v>2989</v>
      </c>
      <c r="H4208" s="35">
        <v>3897.0</v>
      </c>
      <c r="I4208" s="10" t="s">
        <v>2909</v>
      </c>
      <c r="J4208" t="s">
        <v>42</v>
      </c>
    </row>
    <row r="4209">
      <c r="A4209" s="10" t="s">
        <v>2907</v>
      </c>
      <c r="B4209" s="35">
        <v>3600000.0</v>
      </c>
      <c r="C4209" s="35">
        <v>4.0</v>
      </c>
      <c r="D4209" s="51">
        <v>4.0</v>
      </c>
      <c r="E4209" s="35">
        <v>2.0</v>
      </c>
      <c r="F4209" s="10" t="s">
        <v>33</v>
      </c>
      <c r="G4209" t="s">
        <v>2989</v>
      </c>
      <c r="H4209" s="35">
        <v>3897.0</v>
      </c>
      <c r="I4209" s="10" t="s">
        <v>2909</v>
      </c>
      <c r="J4209" t="s">
        <v>112</v>
      </c>
    </row>
    <row r="4210">
      <c r="A4210" s="10" t="s">
        <v>2907</v>
      </c>
      <c r="B4210" s="35">
        <v>3600000.0</v>
      </c>
      <c r="C4210" s="35">
        <v>3.0</v>
      </c>
      <c r="D4210" s="51">
        <v>3.0</v>
      </c>
      <c r="E4210" s="35">
        <v>3.0</v>
      </c>
      <c r="F4210" s="10" t="s">
        <v>33</v>
      </c>
      <c r="G4210" t="s">
        <v>2989</v>
      </c>
      <c r="H4210" s="35">
        <v>1668.0</v>
      </c>
      <c r="I4210" s="10" t="s">
        <v>2909</v>
      </c>
      <c r="J4210" t="s">
        <v>42</v>
      </c>
    </row>
    <row r="4211">
      <c r="A4211" s="10" t="s">
        <v>2907</v>
      </c>
      <c r="B4211" s="35">
        <v>3600000.0</v>
      </c>
      <c r="C4211" s="35">
        <v>5.0</v>
      </c>
      <c r="D4211" s="51">
        <v>5.0</v>
      </c>
      <c r="E4211" s="35">
        <v>2.0</v>
      </c>
      <c r="F4211" s="10" t="s">
        <v>92</v>
      </c>
      <c r="G4211" t="s">
        <v>2989</v>
      </c>
      <c r="H4211" s="35">
        <v>3358.0</v>
      </c>
      <c r="I4211" s="10" t="s">
        <v>2909</v>
      </c>
      <c r="J4211" t="s">
        <v>42</v>
      </c>
    </row>
    <row r="4212">
      <c r="A4212" s="10" t="s">
        <v>2907</v>
      </c>
      <c r="B4212" s="35">
        <v>3600000.0</v>
      </c>
      <c r="C4212" s="35">
        <v>5.0</v>
      </c>
      <c r="D4212" s="51">
        <v>5.0</v>
      </c>
      <c r="E4212" s="35">
        <v>4.0</v>
      </c>
      <c r="F4212" s="10" t="s">
        <v>92</v>
      </c>
      <c r="G4212" t="s">
        <v>2989</v>
      </c>
      <c r="H4212" s="35">
        <v>3800.0</v>
      </c>
      <c r="I4212" s="10" t="s">
        <v>2909</v>
      </c>
      <c r="J4212" t="s">
        <v>42</v>
      </c>
    </row>
    <row r="4213">
      <c r="A4213" s="10" t="s">
        <v>2907</v>
      </c>
      <c r="B4213" s="35">
        <v>3600000.0</v>
      </c>
      <c r="C4213" s="35">
        <v>4.0</v>
      </c>
      <c r="D4213" s="51">
        <v>5.0</v>
      </c>
      <c r="E4213" s="35">
        <v>1.0</v>
      </c>
      <c r="F4213" s="10" t="s">
        <v>33</v>
      </c>
      <c r="G4213" t="s">
        <v>2989</v>
      </c>
      <c r="H4213" s="35">
        <v>3897.0</v>
      </c>
      <c r="I4213" s="10" t="s">
        <v>2909</v>
      </c>
      <c r="J4213" t="s">
        <v>42</v>
      </c>
    </row>
    <row r="4214">
      <c r="A4214" s="10" t="s">
        <v>2920</v>
      </c>
      <c r="B4214" s="35">
        <v>3600000.0</v>
      </c>
      <c r="C4214" s="35">
        <v>6.0</v>
      </c>
      <c r="D4214" s="51">
        <v>6.0</v>
      </c>
      <c r="E4214" s="35">
        <v>1.0</v>
      </c>
      <c r="F4214" s="10" t="s">
        <v>92</v>
      </c>
      <c r="G4214" t="s">
        <v>2989</v>
      </c>
      <c r="H4214" s="35">
        <v>4090.0</v>
      </c>
      <c r="I4214" s="10" t="s">
        <v>2909</v>
      </c>
      <c r="J4214" t="s">
        <v>36</v>
      </c>
    </row>
    <row r="4215">
      <c r="A4215" s="10" t="s">
        <v>2920</v>
      </c>
      <c r="B4215" s="35">
        <v>3600000.0</v>
      </c>
      <c r="C4215" s="35">
        <v>4.0</v>
      </c>
      <c r="D4215" s="51">
        <v>4.0</v>
      </c>
      <c r="E4215" s="35">
        <v>2.0</v>
      </c>
      <c r="F4215" s="10" t="s">
        <v>1012</v>
      </c>
      <c r="G4215" t="s">
        <v>40</v>
      </c>
      <c r="H4215" s="35">
        <v>2000.0</v>
      </c>
      <c r="I4215" s="10" t="s">
        <v>2909</v>
      </c>
      <c r="J4215" t="s">
        <v>36</v>
      </c>
    </row>
    <row r="4216">
      <c r="A4216" s="10" t="s">
        <v>2920</v>
      </c>
      <c r="B4216" s="35">
        <v>3600000.0</v>
      </c>
      <c r="C4216" s="35">
        <v>5.0</v>
      </c>
      <c r="D4216" s="51">
        <v>5.0</v>
      </c>
      <c r="E4216" s="35">
        <v>2.0</v>
      </c>
      <c r="F4216" s="10" t="s">
        <v>56</v>
      </c>
      <c r="G4216" t="s">
        <v>40</v>
      </c>
      <c r="H4216" s="35">
        <v>2400.0</v>
      </c>
      <c r="I4216" s="10" t="s">
        <v>2909</v>
      </c>
      <c r="J4216" t="s">
        <v>42</v>
      </c>
    </row>
    <row r="4217">
      <c r="A4217" s="10" t="s">
        <v>2920</v>
      </c>
      <c r="B4217" s="35">
        <v>3600000.0</v>
      </c>
      <c r="C4217" s="35">
        <v>6.0</v>
      </c>
      <c r="D4217" s="51">
        <v>6.0</v>
      </c>
      <c r="E4217" s="35">
        <v>2.0</v>
      </c>
      <c r="F4217" s="10" t="s">
        <v>39</v>
      </c>
      <c r="G4217" t="s">
        <v>40</v>
      </c>
      <c r="H4217" s="35">
        <v>1920.0</v>
      </c>
      <c r="I4217" s="10" t="s">
        <v>2909</v>
      </c>
      <c r="J4217" t="s">
        <v>42</v>
      </c>
    </row>
    <row r="4218">
      <c r="A4218" s="10" t="s">
        <v>2920</v>
      </c>
      <c r="B4218" s="35">
        <v>3600000.0</v>
      </c>
      <c r="C4218" s="35">
        <v>5.0</v>
      </c>
      <c r="D4218" s="51">
        <v>5.0</v>
      </c>
      <c r="E4218" s="35">
        <v>4.0</v>
      </c>
      <c r="F4218" s="10" t="s">
        <v>557</v>
      </c>
      <c r="G4218" t="s">
        <v>40</v>
      </c>
      <c r="H4218" s="35">
        <v>2400.0</v>
      </c>
      <c r="I4218" s="10" t="s">
        <v>2909</v>
      </c>
      <c r="J4218" t="s">
        <v>42</v>
      </c>
    </row>
    <row r="4219">
      <c r="A4219" s="10" t="s">
        <v>2920</v>
      </c>
      <c r="B4219" s="35">
        <v>3600000.0</v>
      </c>
      <c r="C4219" s="35">
        <v>5.0</v>
      </c>
      <c r="D4219" s="51">
        <v>4.0</v>
      </c>
      <c r="E4219" s="35">
        <v>2.0</v>
      </c>
      <c r="F4219" s="10" t="s">
        <v>56</v>
      </c>
      <c r="G4219" t="s">
        <v>40</v>
      </c>
      <c r="H4219" s="35">
        <v>2400.0</v>
      </c>
      <c r="I4219" s="10" t="s">
        <v>2909</v>
      </c>
      <c r="J4219" t="s">
        <v>42</v>
      </c>
    </row>
    <row r="4220">
      <c r="A4220" s="10" t="s">
        <v>2920</v>
      </c>
      <c r="B4220" s="35">
        <v>3600000.0</v>
      </c>
      <c r="C4220" s="35">
        <v>5.0</v>
      </c>
      <c r="D4220" s="51">
        <v>4.0</v>
      </c>
      <c r="E4220" s="35">
        <v>2.0</v>
      </c>
      <c r="F4220" s="10" t="s">
        <v>92</v>
      </c>
      <c r="G4220" t="s">
        <v>2989</v>
      </c>
      <c r="H4220" s="35">
        <v>4090.0</v>
      </c>
      <c r="I4220" s="10" t="s">
        <v>2909</v>
      </c>
      <c r="J4220" t="s">
        <v>42</v>
      </c>
    </row>
    <row r="4221">
      <c r="A4221" s="10" t="s">
        <v>2920</v>
      </c>
      <c r="B4221" s="35">
        <v>3600000.0</v>
      </c>
      <c r="C4221" s="35">
        <v>6.0</v>
      </c>
      <c r="D4221" s="51">
        <v>5.0</v>
      </c>
      <c r="E4221" s="35">
        <v>2.0</v>
      </c>
      <c r="F4221" s="10" t="s">
        <v>92</v>
      </c>
      <c r="G4221" t="s">
        <v>2989</v>
      </c>
      <c r="H4221" s="35">
        <v>4500.0</v>
      </c>
      <c r="I4221" s="10" t="s">
        <v>2909</v>
      </c>
      <c r="J4221" t="s">
        <v>36</v>
      </c>
    </row>
    <row r="4222">
      <c r="A4222" s="10" t="s">
        <v>2920</v>
      </c>
      <c r="B4222" s="35">
        <v>3600000.0</v>
      </c>
      <c r="C4222" s="35">
        <v>5.0</v>
      </c>
      <c r="D4222" s="51">
        <v>3.0</v>
      </c>
      <c r="E4222" s="35">
        <v>2.0</v>
      </c>
      <c r="F4222" s="10" t="s">
        <v>92</v>
      </c>
      <c r="G4222" t="s">
        <v>2989</v>
      </c>
      <c r="H4222" s="35">
        <v>5500.0</v>
      </c>
      <c r="I4222" s="10" t="s">
        <v>2909</v>
      </c>
      <c r="J4222" t="s">
        <v>42</v>
      </c>
    </row>
    <row r="4223">
      <c r="A4223" s="10" t="s">
        <v>2920</v>
      </c>
      <c r="B4223" s="35">
        <v>3600000.0</v>
      </c>
      <c r="C4223" s="35">
        <v>5.0</v>
      </c>
      <c r="D4223" s="51">
        <v>5.0</v>
      </c>
      <c r="E4223" s="35">
        <v>5.0</v>
      </c>
      <c r="F4223" s="10" t="s">
        <v>92</v>
      </c>
      <c r="G4223" t="s">
        <v>2989</v>
      </c>
      <c r="H4223" s="35">
        <v>3720.0</v>
      </c>
      <c r="I4223" s="10" t="s">
        <v>2909</v>
      </c>
      <c r="J4223" t="s">
        <v>36</v>
      </c>
    </row>
    <row r="4224">
      <c r="A4224" s="10" t="s">
        <v>2945</v>
      </c>
      <c r="B4224" s="35">
        <v>3600000.0</v>
      </c>
      <c r="C4224" s="35">
        <v>7.0</v>
      </c>
      <c r="D4224" s="51">
        <v>6.0</v>
      </c>
      <c r="E4224" s="35">
        <v>2.0</v>
      </c>
      <c r="F4224" s="10" t="s">
        <v>39</v>
      </c>
      <c r="G4224" t="s">
        <v>40</v>
      </c>
      <c r="H4224" s="35">
        <v>4900.0</v>
      </c>
      <c r="I4224" s="10" t="s">
        <v>2909</v>
      </c>
      <c r="J4224" t="s">
        <v>42</v>
      </c>
    </row>
    <row r="4225">
      <c r="A4225" s="10" t="s">
        <v>2937</v>
      </c>
      <c r="B4225" s="35">
        <v>3600000.0</v>
      </c>
      <c r="C4225" s="35">
        <v>7.0</v>
      </c>
      <c r="D4225" s="51">
        <v>7.0</v>
      </c>
      <c r="E4225" s="35">
        <v>1.0</v>
      </c>
      <c r="F4225" s="10" t="s">
        <v>39</v>
      </c>
      <c r="G4225" t="s">
        <v>40</v>
      </c>
      <c r="H4225" s="35">
        <v>4556.0</v>
      </c>
      <c r="I4225" s="10" t="s">
        <v>2909</v>
      </c>
      <c r="J4225" t="s">
        <v>112</v>
      </c>
    </row>
    <row r="4226">
      <c r="A4226" s="10" t="s">
        <v>2952</v>
      </c>
      <c r="B4226" s="35">
        <v>3600000.0</v>
      </c>
      <c r="C4226" s="35">
        <v>5.0</v>
      </c>
      <c r="D4226" s="51">
        <v>5.0</v>
      </c>
      <c r="E4226" s="35">
        <v>1.0</v>
      </c>
      <c r="F4226" s="10" t="s">
        <v>56</v>
      </c>
      <c r="G4226" t="s">
        <v>40</v>
      </c>
      <c r="H4226" s="35">
        <v>3400.0</v>
      </c>
      <c r="I4226" s="10" t="s">
        <v>2909</v>
      </c>
      <c r="J4226" t="s">
        <v>42</v>
      </c>
    </row>
    <row r="4227">
      <c r="A4227" s="10" t="s">
        <v>2941</v>
      </c>
      <c r="B4227" s="35">
        <v>3600000.0</v>
      </c>
      <c r="C4227" s="35">
        <v>6.0</v>
      </c>
      <c r="D4227" s="51">
        <v>6.0</v>
      </c>
      <c r="E4227" s="35">
        <v>2.0</v>
      </c>
      <c r="F4227" s="10" t="s">
        <v>56</v>
      </c>
      <c r="G4227" t="s">
        <v>40</v>
      </c>
      <c r="H4227" s="35">
        <v>1920.0</v>
      </c>
      <c r="I4227" s="10" t="s">
        <v>2909</v>
      </c>
      <c r="J4227" t="s">
        <v>36</v>
      </c>
    </row>
    <row r="4228">
      <c r="A4228" s="10" t="s">
        <v>2941</v>
      </c>
      <c r="B4228" s="35">
        <v>3600000.0</v>
      </c>
      <c r="C4228" s="35">
        <v>6.0</v>
      </c>
      <c r="D4228" s="51">
        <v>6.0</v>
      </c>
      <c r="E4228" s="35">
        <v>2.0</v>
      </c>
      <c r="F4228" s="10" t="s">
        <v>1012</v>
      </c>
      <c r="G4228" t="s">
        <v>40</v>
      </c>
      <c r="H4228" s="35">
        <v>1920.0</v>
      </c>
      <c r="I4228" s="10" t="s">
        <v>2909</v>
      </c>
      <c r="J4228" t="s">
        <v>42</v>
      </c>
    </row>
    <row r="4229">
      <c r="A4229" s="10" t="s">
        <v>2941</v>
      </c>
      <c r="B4229" s="35">
        <v>3600000.0</v>
      </c>
      <c r="C4229" s="35">
        <v>5.0</v>
      </c>
      <c r="D4229" s="51">
        <v>5.0</v>
      </c>
      <c r="E4229" s="35">
        <v>2.0</v>
      </c>
      <c r="F4229" s="10" t="s">
        <v>92</v>
      </c>
      <c r="G4229" t="s">
        <v>2989</v>
      </c>
      <c r="H4229" s="35">
        <v>3600.0</v>
      </c>
      <c r="I4229" s="10" t="s">
        <v>2909</v>
      </c>
      <c r="J4229" t="s">
        <v>36</v>
      </c>
    </row>
    <row r="4230">
      <c r="A4230" s="10" t="s">
        <v>2941</v>
      </c>
      <c r="B4230" s="35">
        <v>3600000.0</v>
      </c>
      <c r="C4230" s="35">
        <v>5.0</v>
      </c>
      <c r="D4230" s="51">
        <v>4.0</v>
      </c>
      <c r="E4230" s="35">
        <v>2.0</v>
      </c>
      <c r="F4230" s="10" t="s">
        <v>56</v>
      </c>
      <c r="G4230" t="s">
        <v>40</v>
      </c>
      <c r="H4230" s="35">
        <v>2400.0</v>
      </c>
      <c r="I4230" s="10" t="s">
        <v>2909</v>
      </c>
      <c r="J4230" t="s">
        <v>42</v>
      </c>
    </row>
    <row r="4231">
      <c r="A4231" s="10" t="s">
        <v>2941</v>
      </c>
      <c r="B4231" s="35">
        <v>3600000.0</v>
      </c>
      <c r="C4231" s="35">
        <v>6.0</v>
      </c>
      <c r="D4231" s="51">
        <v>5.0</v>
      </c>
      <c r="E4231" s="35">
        <v>2.0</v>
      </c>
      <c r="F4231" s="10" t="s">
        <v>1012</v>
      </c>
      <c r="G4231" t="s">
        <v>2989</v>
      </c>
      <c r="H4231" s="35">
        <v>4600.0</v>
      </c>
      <c r="I4231" s="10" t="s">
        <v>2909</v>
      </c>
      <c r="J4231" t="s">
        <v>42</v>
      </c>
    </row>
    <row r="4232">
      <c r="A4232" s="10" t="s">
        <v>2941</v>
      </c>
      <c r="B4232" s="35">
        <v>3600000.0</v>
      </c>
      <c r="C4232" s="35">
        <v>5.0</v>
      </c>
      <c r="D4232" s="51">
        <v>5.0</v>
      </c>
      <c r="E4232" s="35">
        <v>2.0</v>
      </c>
      <c r="F4232" s="10" t="s">
        <v>56</v>
      </c>
      <c r="G4232" t="s">
        <v>2989</v>
      </c>
      <c r="H4232" s="35">
        <v>4000.0</v>
      </c>
      <c r="I4232" s="10" t="s">
        <v>2909</v>
      </c>
      <c r="J4232" t="s">
        <v>42</v>
      </c>
    </row>
    <row r="4233">
      <c r="A4233" s="10" t="s">
        <v>2941</v>
      </c>
      <c r="B4233" s="35">
        <v>3600000.0</v>
      </c>
      <c r="C4233" s="35">
        <v>4.0</v>
      </c>
      <c r="D4233" s="51">
        <v>4.0</v>
      </c>
      <c r="E4233" s="35">
        <v>2.0</v>
      </c>
      <c r="F4233" s="10" t="s">
        <v>1012</v>
      </c>
      <c r="G4233" t="s">
        <v>40</v>
      </c>
      <c r="H4233" s="35">
        <v>2000.0</v>
      </c>
      <c r="I4233" s="10" t="s">
        <v>2909</v>
      </c>
      <c r="J4233" t="s">
        <v>42</v>
      </c>
    </row>
    <row r="4234">
      <c r="A4234" s="10" t="s">
        <v>2941</v>
      </c>
      <c r="B4234" s="35">
        <v>3600000.0</v>
      </c>
      <c r="C4234" s="35">
        <v>5.0</v>
      </c>
      <c r="D4234" s="51">
        <v>5.0</v>
      </c>
      <c r="E4234" s="35">
        <v>3.0</v>
      </c>
      <c r="F4234" s="10" t="s">
        <v>39</v>
      </c>
      <c r="G4234" t="s">
        <v>2989</v>
      </c>
      <c r="H4234" s="35">
        <v>5738.0</v>
      </c>
      <c r="I4234" s="10" t="s">
        <v>2909</v>
      </c>
      <c r="J4234" t="s">
        <v>36</v>
      </c>
    </row>
    <row r="4235">
      <c r="A4235" s="10" t="s">
        <v>2953</v>
      </c>
      <c r="B4235" s="35">
        <v>3600000.0</v>
      </c>
      <c r="C4235" s="35">
        <v>6.0</v>
      </c>
      <c r="D4235" s="51">
        <v>5.0</v>
      </c>
      <c r="E4235" s="35">
        <v>1.0</v>
      </c>
      <c r="F4235" s="10" t="s">
        <v>56</v>
      </c>
      <c r="G4235" t="s">
        <v>40</v>
      </c>
      <c r="H4235" s="35">
        <v>4635.0</v>
      </c>
      <c r="I4235" s="10" t="s">
        <v>2909</v>
      </c>
      <c r="J4235" t="s">
        <v>36</v>
      </c>
    </row>
    <row r="4236">
      <c r="A4236" s="10" t="s">
        <v>2907</v>
      </c>
      <c r="B4236" s="35">
        <v>3609950.0</v>
      </c>
      <c r="C4236" s="35">
        <v>3.0</v>
      </c>
      <c r="D4236" s="51">
        <v>3.0</v>
      </c>
      <c r="E4236" s="35">
        <v>2.0</v>
      </c>
      <c r="F4236" s="10" t="s">
        <v>33</v>
      </c>
      <c r="G4236" t="s">
        <v>2989</v>
      </c>
      <c r="H4236" s="35">
        <v>1560.0</v>
      </c>
      <c r="I4236" s="10" t="s">
        <v>2909</v>
      </c>
      <c r="J4236" t="s">
        <v>36</v>
      </c>
    </row>
    <row r="4237">
      <c r="A4237" s="10" t="s">
        <v>2931</v>
      </c>
      <c r="B4237" s="35">
        <v>3650000.0</v>
      </c>
      <c r="C4237" s="35">
        <v>4.0</v>
      </c>
      <c r="D4237" s="51">
        <v>5.0</v>
      </c>
      <c r="E4237" s="35">
        <v>2.0</v>
      </c>
      <c r="F4237" s="10" t="s">
        <v>92</v>
      </c>
      <c r="G4237" t="s">
        <v>2989</v>
      </c>
      <c r="H4237" s="35">
        <v>3285.0</v>
      </c>
      <c r="I4237" s="10" t="s">
        <v>2909</v>
      </c>
      <c r="J4237" t="s">
        <v>42</v>
      </c>
    </row>
    <row r="4238">
      <c r="A4238" s="10" t="s">
        <v>2921</v>
      </c>
      <c r="B4238" s="35">
        <v>3650000.0</v>
      </c>
      <c r="C4238" s="35">
        <v>5.0</v>
      </c>
      <c r="D4238" s="51">
        <v>6.0</v>
      </c>
      <c r="E4238" s="35">
        <v>2.0</v>
      </c>
      <c r="F4238" s="10" t="s">
        <v>557</v>
      </c>
      <c r="G4238" t="s">
        <v>40</v>
      </c>
      <c r="H4238" s="35">
        <v>1870.0</v>
      </c>
      <c r="I4238" s="10" t="s">
        <v>2909</v>
      </c>
      <c r="J4238" t="s">
        <v>36</v>
      </c>
    </row>
    <row r="4239">
      <c r="A4239" s="10" t="s">
        <v>2921</v>
      </c>
      <c r="B4239" s="35">
        <v>3650000.0</v>
      </c>
      <c r="C4239" s="35">
        <v>5.0</v>
      </c>
      <c r="D4239" s="51">
        <v>6.0</v>
      </c>
      <c r="E4239" s="35">
        <v>2.0</v>
      </c>
      <c r="F4239" s="10" t="s">
        <v>557</v>
      </c>
      <c r="G4239" t="s">
        <v>2989</v>
      </c>
      <c r="H4239" s="35">
        <v>4000.0</v>
      </c>
      <c r="I4239" s="10" t="s">
        <v>2909</v>
      </c>
      <c r="J4239" t="s">
        <v>42</v>
      </c>
    </row>
    <row r="4240">
      <c r="A4240" s="10" t="s">
        <v>2907</v>
      </c>
      <c r="B4240" s="35">
        <v>3650000.0</v>
      </c>
      <c r="C4240" s="35">
        <v>4.0</v>
      </c>
      <c r="D4240" s="51">
        <v>4.0</v>
      </c>
      <c r="E4240" s="35">
        <v>2.0</v>
      </c>
      <c r="F4240" s="10" t="s">
        <v>33</v>
      </c>
      <c r="G4240" t="s">
        <v>2989</v>
      </c>
      <c r="H4240" s="35">
        <v>3897.0</v>
      </c>
      <c r="I4240" s="10" t="s">
        <v>2909</v>
      </c>
      <c r="J4240" t="s">
        <v>42</v>
      </c>
    </row>
    <row r="4241">
      <c r="A4241" s="10" t="s">
        <v>2941</v>
      </c>
      <c r="B4241" s="35">
        <v>3650000.0</v>
      </c>
      <c r="C4241" s="35">
        <v>5.0</v>
      </c>
      <c r="D4241" s="51">
        <v>6.0</v>
      </c>
      <c r="E4241" s="35">
        <v>2.0</v>
      </c>
      <c r="F4241" s="10" t="s">
        <v>92</v>
      </c>
      <c r="G4241" t="s">
        <v>2989</v>
      </c>
      <c r="H4241" s="35">
        <v>3983.0</v>
      </c>
      <c r="I4241" s="10" t="s">
        <v>2909</v>
      </c>
      <c r="J4241" t="s">
        <v>256</v>
      </c>
    </row>
    <row r="4242">
      <c r="A4242" s="10" t="s">
        <v>2940</v>
      </c>
      <c r="B4242" s="35">
        <v>3680000.0</v>
      </c>
      <c r="C4242" s="35">
        <v>7.0</v>
      </c>
      <c r="D4242" s="51">
        <v>8.0</v>
      </c>
      <c r="E4242" s="35">
        <v>2.0</v>
      </c>
      <c r="F4242" s="10" t="s">
        <v>39</v>
      </c>
      <c r="G4242" t="s">
        <v>40</v>
      </c>
      <c r="H4242" s="35">
        <v>6300.0</v>
      </c>
      <c r="I4242" s="10" t="s">
        <v>2909</v>
      </c>
      <c r="J4242" t="s">
        <v>112</v>
      </c>
    </row>
    <row r="4243">
      <c r="A4243" s="10" t="s">
        <v>2950</v>
      </c>
      <c r="B4243" s="35">
        <v>3680000.0</v>
      </c>
      <c r="C4243" s="35">
        <v>6.0</v>
      </c>
      <c r="D4243" s="51">
        <v>5.0</v>
      </c>
      <c r="E4243" s="35">
        <v>2.0</v>
      </c>
      <c r="F4243" s="10" t="s">
        <v>56</v>
      </c>
      <c r="G4243" t="s">
        <v>40</v>
      </c>
      <c r="H4243" s="35">
        <v>4905.0</v>
      </c>
      <c r="I4243" s="10" t="s">
        <v>2909</v>
      </c>
      <c r="J4243" t="s">
        <v>42</v>
      </c>
    </row>
    <row r="4244">
      <c r="A4244" s="10" t="s">
        <v>2910</v>
      </c>
      <c r="B4244" s="35">
        <v>3680000.0</v>
      </c>
      <c r="C4244" s="35">
        <v>7.0</v>
      </c>
      <c r="D4244" s="51">
        <v>6.0</v>
      </c>
      <c r="E4244" s="35">
        <v>2.0</v>
      </c>
      <c r="F4244" s="10" t="s">
        <v>39</v>
      </c>
      <c r="G4244" t="s">
        <v>40</v>
      </c>
      <c r="H4244" s="35">
        <v>6300.0</v>
      </c>
      <c r="I4244" s="10" t="s">
        <v>2909</v>
      </c>
      <c r="J4244" t="s">
        <v>256</v>
      </c>
    </row>
    <row r="4245">
      <c r="A4245" s="10" t="s">
        <v>2920</v>
      </c>
      <c r="B4245" s="35">
        <v>3680000.0</v>
      </c>
      <c r="C4245" s="35">
        <v>5.0</v>
      </c>
      <c r="D4245" s="51">
        <v>6.0</v>
      </c>
      <c r="E4245" s="35">
        <v>3.0</v>
      </c>
      <c r="F4245" s="10" t="s">
        <v>92</v>
      </c>
      <c r="G4245" t="s">
        <v>2989</v>
      </c>
      <c r="H4245" s="35">
        <v>4090.0</v>
      </c>
      <c r="I4245" s="10" t="s">
        <v>2909</v>
      </c>
      <c r="J4245" t="s">
        <v>42</v>
      </c>
    </row>
    <row r="4246">
      <c r="A4246" s="10" t="s">
        <v>2933</v>
      </c>
      <c r="B4246" s="35">
        <v>3688000.0</v>
      </c>
      <c r="C4246" s="35">
        <v>5.0</v>
      </c>
      <c r="D4246" s="51">
        <v>5.0</v>
      </c>
      <c r="E4246" s="35">
        <v>2.0</v>
      </c>
      <c r="F4246" s="10" t="s">
        <v>2956</v>
      </c>
      <c r="G4246" t="s">
        <v>40</v>
      </c>
      <c r="H4246" s="35">
        <v>1367.0</v>
      </c>
      <c r="I4246" s="10" t="s">
        <v>2909</v>
      </c>
      <c r="J4246" t="s">
        <v>42</v>
      </c>
    </row>
    <row r="4247">
      <c r="A4247" s="10" t="s">
        <v>2933</v>
      </c>
      <c r="B4247" s="35">
        <v>3690000.0</v>
      </c>
      <c r="C4247" s="35">
        <v>5.0</v>
      </c>
      <c r="D4247" s="51">
        <v>5.0</v>
      </c>
      <c r="E4247" s="35">
        <v>2.0</v>
      </c>
      <c r="F4247" s="10" t="s">
        <v>56</v>
      </c>
      <c r="G4247" t="s">
        <v>40</v>
      </c>
      <c r="H4247" s="35">
        <v>3658.0</v>
      </c>
      <c r="I4247" s="10" t="s">
        <v>2909</v>
      </c>
      <c r="J4247" t="s">
        <v>112</v>
      </c>
    </row>
    <row r="4248">
      <c r="A4248" s="10" t="s">
        <v>2920</v>
      </c>
      <c r="B4248" s="35">
        <v>3698000.0</v>
      </c>
      <c r="C4248" s="35">
        <v>7.0</v>
      </c>
      <c r="D4248" s="51">
        <v>7.0</v>
      </c>
      <c r="E4248" s="35">
        <v>2.0</v>
      </c>
      <c r="F4248" s="10" t="s">
        <v>39</v>
      </c>
      <c r="G4248" t="s">
        <v>40</v>
      </c>
      <c r="H4248" s="35">
        <v>4480.0</v>
      </c>
      <c r="I4248" s="10" t="s">
        <v>2909</v>
      </c>
      <c r="J4248" t="s">
        <v>42</v>
      </c>
    </row>
    <row r="4249">
      <c r="A4249" s="10" t="s">
        <v>2935</v>
      </c>
      <c r="B4249" s="35">
        <v>3699000.0</v>
      </c>
      <c r="C4249" s="35">
        <v>7.0</v>
      </c>
      <c r="D4249" s="51">
        <v>7.0</v>
      </c>
      <c r="E4249" s="35">
        <v>2.0</v>
      </c>
      <c r="F4249" s="10" t="s">
        <v>39</v>
      </c>
      <c r="G4249" t="s">
        <v>40</v>
      </c>
      <c r="H4249" s="35">
        <v>9978.0</v>
      </c>
      <c r="I4249" s="10" t="s">
        <v>2909</v>
      </c>
      <c r="J4249" t="s">
        <v>42</v>
      </c>
    </row>
    <row r="4250">
      <c r="A4250" s="10" t="s">
        <v>2923</v>
      </c>
      <c r="B4250" s="35">
        <v>3700000.0</v>
      </c>
      <c r="C4250" s="35">
        <v>5.0</v>
      </c>
      <c r="D4250" s="51">
        <v>5.0</v>
      </c>
      <c r="E4250" s="35">
        <v>2.0</v>
      </c>
      <c r="F4250" s="10" t="s">
        <v>92</v>
      </c>
      <c r="G4250" t="s">
        <v>2989</v>
      </c>
      <c r="H4250" s="35">
        <v>3628.0</v>
      </c>
      <c r="I4250" s="10" t="s">
        <v>2909</v>
      </c>
      <c r="J4250" t="s">
        <v>256</v>
      </c>
    </row>
    <row r="4251">
      <c r="A4251" s="10" t="s">
        <v>2936</v>
      </c>
      <c r="B4251" s="35">
        <v>3700000.0</v>
      </c>
      <c r="C4251" s="35">
        <v>5.0</v>
      </c>
      <c r="D4251" s="51">
        <v>4.0</v>
      </c>
      <c r="E4251" s="35">
        <v>2.0</v>
      </c>
      <c r="F4251" s="10" t="s">
        <v>39</v>
      </c>
      <c r="G4251" t="s">
        <v>40</v>
      </c>
      <c r="H4251" s="35">
        <v>5700.0</v>
      </c>
      <c r="I4251" s="10" t="s">
        <v>2909</v>
      </c>
      <c r="J4251" t="s">
        <v>42</v>
      </c>
    </row>
    <row r="4252">
      <c r="A4252" s="10" t="s">
        <v>2931</v>
      </c>
      <c r="B4252" s="35">
        <v>3700000.0</v>
      </c>
      <c r="C4252" s="35">
        <v>4.0</v>
      </c>
      <c r="D4252" s="51">
        <v>5.0</v>
      </c>
      <c r="E4252" s="35">
        <v>3.0</v>
      </c>
      <c r="F4252" s="10" t="s">
        <v>92</v>
      </c>
      <c r="G4252" t="s">
        <v>2989</v>
      </c>
      <c r="H4252" s="35">
        <v>3285.0</v>
      </c>
      <c r="I4252" s="10" t="s">
        <v>2909</v>
      </c>
      <c r="J4252" t="s">
        <v>42</v>
      </c>
    </row>
    <row r="4253">
      <c r="A4253" s="10" t="s">
        <v>2910</v>
      </c>
      <c r="B4253" s="35">
        <v>3700000.0</v>
      </c>
      <c r="C4253" s="35">
        <v>5.0</v>
      </c>
      <c r="D4253" s="51">
        <v>4.0</v>
      </c>
      <c r="E4253" s="35">
        <v>2.0</v>
      </c>
      <c r="F4253" s="10" t="s">
        <v>56</v>
      </c>
      <c r="G4253" t="s">
        <v>40</v>
      </c>
      <c r="H4253" s="35">
        <v>5354.0</v>
      </c>
      <c r="I4253" s="10" t="s">
        <v>2909</v>
      </c>
      <c r="J4253" t="s">
        <v>42</v>
      </c>
    </row>
    <row r="4254">
      <c r="A4254" s="10" t="s">
        <v>2910</v>
      </c>
      <c r="B4254" s="35">
        <v>3700000.0</v>
      </c>
      <c r="C4254" s="35">
        <v>6.0</v>
      </c>
      <c r="D4254" s="51">
        <v>4.0</v>
      </c>
      <c r="E4254" s="35">
        <v>1.0</v>
      </c>
      <c r="F4254" s="10" t="s">
        <v>39</v>
      </c>
      <c r="G4254" t="s">
        <v>40</v>
      </c>
      <c r="H4254" s="35">
        <v>6931.0</v>
      </c>
      <c r="I4254" s="10" t="s">
        <v>2909</v>
      </c>
      <c r="J4254" t="s">
        <v>112</v>
      </c>
    </row>
    <row r="4255">
      <c r="A4255" s="10" t="s">
        <v>2928</v>
      </c>
      <c r="B4255" s="35">
        <v>3700000.0</v>
      </c>
      <c r="C4255" s="35">
        <v>3.0</v>
      </c>
      <c r="D4255" s="51">
        <v>3.0</v>
      </c>
      <c r="E4255" s="35">
        <v>2.0</v>
      </c>
      <c r="F4255" s="10" t="s">
        <v>33</v>
      </c>
      <c r="G4255" t="s">
        <v>2989</v>
      </c>
      <c r="H4255" s="35">
        <v>1738.0</v>
      </c>
      <c r="I4255" s="10" t="s">
        <v>2909</v>
      </c>
      <c r="J4255" t="s">
        <v>42</v>
      </c>
    </row>
    <row r="4256">
      <c r="A4256" s="10" t="s">
        <v>2920</v>
      </c>
      <c r="B4256" s="35">
        <v>3700000.0</v>
      </c>
      <c r="C4256" s="35">
        <v>5.0</v>
      </c>
      <c r="D4256" s="51">
        <v>5.0</v>
      </c>
      <c r="E4256" s="35">
        <v>2.0</v>
      </c>
      <c r="F4256" s="10" t="s">
        <v>92</v>
      </c>
      <c r="G4256" t="s">
        <v>2989</v>
      </c>
      <c r="H4256" s="35">
        <v>4090.0</v>
      </c>
      <c r="I4256" s="10" t="s">
        <v>2909</v>
      </c>
      <c r="J4256" t="s">
        <v>42</v>
      </c>
    </row>
    <row r="4257">
      <c r="A4257" s="10" t="s">
        <v>2920</v>
      </c>
      <c r="B4257" s="35">
        <v>3700000.0</v>
      </c>
      <c r="C4257" s="35">
        <v>6.0</v>
      </c>
      <c r="D4257" s="51">
        <v>6.0</v>
      </c>
      <c r="E4257" s="35">
        <v>2.0</v>
      </c>
      <c r="F4257" s="10" t="s">
        <v>92</v>
      </c>
      <c r="G4257" t="s">
        <v>2989</v>
      </c>
      <c r="H4257" s="35">
        <v>3707.0</v>
      </c>
      <c r="I4257" s="10" t="s">
        <v>2909</v>
      </c>
      <c r="J4257" t="s">
        <v>42</v>
      </c>
    </row>
    <row r="4258">
      <c r="A4258" s="10" t="s">
        <v>2941</v>
      </c>
      <c r="B4258" s="35">
        <v>3700000.0</v>
      </c>
      <c r="C4258" s="35">
        <v>7.0</v>
      </c>
      <c r="D4258" s="51">
        <v>6.0</v>
      </c>
      <c r="E4258" s="35">
        <v>2.0</v>
      </c>
      <c r="F4258" s="10" t="s">
        <v>56</v>
      </c>
      <c r="G4258" t="s">
        <v>2989</v>
      </c>
      <c r="H4258" s="35">
        <v>4900.0</v>
      </c>
      <c r="I4258" s="10" t="s">
        <v>2909</v>
      </c>
      <c r="J4258" t="s">
        <v>256</v>
      </c>
    </row>
    <row r="4259">
      <c r="A4259" s="10" t="s">
        <v>2933</v>
      </c>
      <c r="B4259" s="35">
        <v>3700000.0</v>
      </c>
      <c r="C4259" s="35">
        <v>5.0</v>
      </c>
      <c r="D4259" s="51">
        <v>5.0</v>
      </c>
      <c r="E4259" s="35">
        <v>2.0</v>
      </c>
      <c r="F4259" s="10" t="s">
        <v>56</v>
      </c>
      <c r="G4259" t="s">
        <v>40</v>
      </c>
      <c r="H4259" s="35">
        <v>3040.0</v>
      </c>
      <c r="I4259" s="10" t="s">
        <v>2909</v>
      </c>
      <c r="J4259" t="s">
        <v>42</v>
      </c>
    </row>
    <row r="4260">
      <c r="A4260" s="10" t="s">
        <v>2929</v>
      </c>
      <c r="B4260" s="35">
        <v>3700000.0</v>
      </c>
      <c r="C4260" s="35">
        <v>9.0</v>
      </c>
      <c r="D4260" s="51">
        <v>7.0</v>
      </c>
      <c r="E4260" s="35">
        <v>3.0</v>
      </c>
      <c r="F4260" s="10" t="s">
        <v>39</v>
      </c>
      <c r="G4260" t="s">
        <v>40</v>
      </c>
      <c r="H4260" s="35">
        <v>6360.0</v>
      </c>
      <c r="I4260" s="10" t="s">
        <v>2909</v>
      </c>
      <c r="J4260" t="s">
        <v>42</v>
      </c>
    </row>
    <row r="4261">
      <c r="A4261" s="10" t="s">
        <v>2923</v>
      </c>
      <c r="B4261" s="35">
        <v>3710000.0</v>
      </c>
      <c r="C4261" s="35">
        <v>5.0</v>
      </c>
      <c r="D4261" s="51">
        <v>5.0</v>
      </c>
      <c r="E4261" s="35">
        <v>2.0</v>
      </c>
      <c r="F4261" s="10" t="s">
        <v>92</v>
      </c>
      <c r="G4261" t="s">
        <v>2989</v>
      </c>
      <c r="H4261" s="35">
        <v>3369.0</v>
      </c>
      <c r="I4261" s="10" t="s">
        <v>2909</v>
      </c>
      <c r="J4261" t="s">
        <v>42</v>
      </c>
    </row>
    <row r="4262">
      <c r="A4262" s="10" t="s">
        <v>2907</v>
      </c>
      <c r="B4262" s="35">
        <v>3738000.0</v>
      </c>
      <c r="C4262" s="35">
        <v>3.0</v>
      </c>
      <c r="D4262" s="51">
        <v>2.0</v>
      </c>
      <c r="E4262" s="35">
        <v>1.0</v>
      </c>
      <c r="F4262" s="10" t="s">
        <v>33</v>
      </c>
      <c r="G4262" t="s">
        <v>2989</v>
      </c>
      <c r="H4262" s="35">
        <v>1399.0</v>
      </c>
      <c r="I4262" s="10" t="s">
        <v>2909</v>
      </c>
      <c r="J4262" t="s">
        <v>36</v>
      </c>
    </row>
    <row r="4263">
      <c r="A4263" s="10" t="s">
        <v>2923</v>
      </c>
      <c r="B4263" s="35">
        <v>3748080.0</v>
      </c>
      <c r="C4263" s="35">
        <v>4.0</v>
      </c>
      <c r="D4263" s="51">
        <v>5.0</v>
      </c>
      <c r="E4263" s="35">
        <v>2.0</v>
      </c>
      <c r="F4263" s="10" t="s">
        <v>92</v>
      </c>
      <c r="G4263" t="s">
        <v>2989</v>
      </c>
      <c r="H4263" s="35">
        <v>4074.0</v>
      </c>
      <c r="I4263" s="10" t="s">
        <v>2909</v>
      </c>
      <c r="J4263" t="s">
        <v>42</v>
      </c>
    </row>
    <row r="4264">
      <c r="A4264" s="10" t="s">
        <v>2923</v>
      </c>
      <c r="B4264" s="35">
        <v>3750000.0</v>
      </c>
      <c r="C4264" s="35">
        <v>4.0</v>
      </c>
      <c r="D4264" s="51">
        <v>3.0</v>
      </c>
      <c r="E4264" s="35">
        <v>2.0</v>
      </c>
      <c r="F4264" s="10" t="s">
        <v>92</v>
      </c>
      <c r="G4264" t="s">
        <v>2989</v>
      </c>
      <c r="H4264" s="35">
        <v>3412.0</v>
      </c>
      <c r="I4264" s="10" t="s">
        <v>2909</v>
      </c>
      <c r="J4264" t="s">
        <v>42</v>
      </c>
    </row>
    <row r="4265">
      <c r="A4265" s="10" t="s">
        <v>2936</v>
      </c>
      <c r="B4265" s="35">
        <v>3750000.0</v>
      </c>
      <c r="C4265" s="35">
        <v>6.0</v>
      </c>
      <c r="D4265" s="51">
        <v>6.0</v>
      </c>
      <c r="E4265" s="35">
        <v>2.0</v>
      </c>
      <c r="F4265" s="10" t="s">
        <v>39</v>
      </c>
      <c r="G4265" t="s">
        <v>2989</v>
      </c>
      <c r="H4265" s="35">
        <v>4355.0</v>
      </c>
      <c r="I4265" s="10" t="s">
        <v>2909</v>
      </c>
      <c r="J4265" t="s">
        <v>42</v>
      </c>
    </row>
    <row r="4266">
      <c r="A4266" s="10" t="s">
        <v>2960</v>
      </c>
      <c r="B4266" s="35">
        <v>3750000.0</v>
      </c>
      <c r="C4266" s="35">
        <v>4.0</v>
      </c>
      <c r="D4266" s="51">
        <v>3.0</v>
      </c>
      <c r="E4266" s="35">
        <v>2.0</v>
      </c>
      <c r="F4266" s="10" t="s">
        <v>39</v>
      </c>
      <c r="G4266" t="s">
        <v>40</v>
      </c>
      <c r="H4266" s="35">
        <v>9149.0</v>
      </c>
      <c r="I4266" s="10" t="s">
        <v>2909</v>
      </c>
      <c r="J4266" t="s">
        <v>42</v>
      </c>
    </row>
    <row r="4267">
      <c r="A4267" s="10" t="s">
        <v>2952</v>
      </c>
      <c r="B4267" s="35">
        <v>3750000.0</v>
      </c>
      <c r="C4267" s="35">
        <v>4.0</v>
      </c>
      <c r="D4267" s="51">
        <v>3.0</v>
      </c>
      <c r="E4267" s="35">
        <v>2.0</v>
      </c>
      <c r="F4267" s="10" t="s">
        <v>39</v>
      </c>
      <c r="G4267" t="s">
        <v>40</v>
      </c>
      <c r="H4267" s="35">
        <v>9149.0</v>
      </c>
      <c r="I4267" s="10" t="s">
        <v>2909</v>
      </c>
      <c r="J4267" t="s">
        <v>42</v>
      </c>
    </row>
    <row r="4268">
      <c r="A4268" s="10" t="s">
        <v>2941</v>
      </c>
      <c r="B4268" s="35">
        <v>3750000.0</v>
      </c>
      <c r="C4268" s="35">
        <v>6.0</v>
      </c>
      <c r="D4268" s="51">
        <v>6.0</v>
      </c>
      <c r="E4268" s="35">
        <v>4.0</v>
      </c>
      <c r="F4268" s="10" t="s">
        <v>39</v>
      </c>
      <c r="G4268" t="s">
        <v>2989</v>
      </c>
      <c r="H4268" s="35">
        <v>5540.0</v>
      </c>
      <c r="I4268" s="10" t="s">
        <v>2909</v>
      </c>
      <c r="J4268" t="s">
        <v>42</v>
      </c>
    </row>
    <row r="4269">
      <c r="A4269" s="10" t="s">
        <v>2923</v>
      </c>
      <c r="B4269" s="35">
        <v>3780000.0</v>
      </c>
      <c r="C4269" s="35">
        <v>5.0</v>
      </c>
      <c r="D4269" s="51">
        <v>5.0</v>
      </c>
      <c r="E4269" s="35">
        <v>3.0</v>
      </c>
      <c r="F4269" s="10" t="s">
        <v>92</v>
      </c>
      <c r="G4269" t="s">
        <v>2989</v>
      </c>
      <c r="H4269" s="35">
        <v>3628.0</v>
      </c>
      <c r="I4269" s="10" t="s">
        <v>2909</v>
      </c>
      <c r="J4269" t="s">
        <v>42</v>
      </c>
    </row>
    <row r="4270">
      <c r="A4270" s="10" t="s">
        <v>2946</v>
      </c>
      <c r="B4270" s="35">
        <v>3780000.0</v>
      </c>
      <c r="C4270" s="35">
        <v>4.0</v>
      </c>
      <c r="D4270" s="51">
        <v>3.0</v>
      </c>
      <c r="E4270" s="35">
        <v>2.0</v>
      </c>
      <c r="F4270" s="10" t="s">
        <v>33</v>
      </c>
      <c r="G4270" t="s">
        <v>2989</v>
      </c>
      <c r="H4270" s="35">
        <v>2013.0</v>
      </c>
      <c r="I4270" s="10" t="s">
        <v>2909</v>
      </c>
      <c r="J4270" t="s">
        <v>36</v>
      </c>
    </row>
    <row r="4271">
      <c r="A4271" s="10" t="s">
        <v>2920</v>
      </c>
      <c r="B4271" s="35">
        <v>3785400.0</v>
      </c>
      <c r="C4271" s="35">
        <v>6.0</v>
      </c>
      <c r="D4271" s="51">
        <v>5.0</v>
      </c>
      <c r="E4271" s="35">
        <v>2.0</v>
      </c>
      <c r="F4271" s="10" t="s">
        <v>92</v>
      </c>
      <c r="G4271" t="s">
        <v>2989</v>
      </c>
      <c r="H4271" s="35">
        <v>3907.0</v>
      </c>
      <c r="I4271" s="10" t="s">
        <v>2909</v>
      </c>
      <c r="J4271" t="s">
        <v>42</v>
      </c>
    </row>
    <row r="4272">
      <c r="A4272" s="10" t="s">
        <v>2921</v>
      </c>
      <c r="B4272" s="35">
        <v>3790000.0</v>
      </c>
      <c r="C4272" s="35">
        <v>8.0</v>
      </c>
      <c r="D4272" s="51">
        <v>6.0</v>
      </c>
      <c r="E4272" s="35">
        <v>4.0</v>
      </c>
      <c r="F4272" s="10" t="s">
        <v>56</v>
      </c>
      <c r="G4272" t="s">
        <v>40</v>
      </c>
      <c r="H4272" s="35">
        <v>3500.0</v>
      </c>
      <c r="I4272" s="10" t="s">
        <v>2909</v>
      </c>
      <c r="J4272" t="s">
        <v>42</v>
      </c>
    </row>
    <row r="4273">
      <c r="A4273" s="10" t="s">
        <v>2936</v>
      </c>
      <c r="B4273" s="35">
        <v>3800000.0</v>
      </c>
      <c r="C4273" s="35">
        <v>5.0</v>
      </c>
      <c r="D4273" s="51">
        <v>5.0</v>
      </c>
      <c r="E4273" s="35">
        <v>2.0</v>
      </c>
      <c r="F4273" s="10" t="s">
        <v>39</v>
      </c>
      <c r="G4273" t="s">
        <v>2989</v>
      </c>
      <c r="H4273" s="35">
        <v>4067.0</v>
      </c>
      <c r="I4273" s="10" t="s">
        <v>2909</v>
      </c>
      <c r="J4273" t="s">
        <v>42</v>
      </c>
    </row>
    <row r="4274">
      <c r="A4274" s="10" t="s">
        <v>2936</v>
      </c>
      <c r="B4274" s="35">
        <v>3800000.0</v>
      </c>
      <c r="C4274" s="35">
        <v>5.0</v>
      </c>
      <c r="D4274" s="51">
        <v>5.0</v>
      </c>
      <c r="E4274" s="35">
        <v>2.0</v>
      </c>
      <c r="F4274" s="10" t="s">
        <v>39</v>
      </c>
      <c r="G4274" t="s">
        <v>2989</v>
      </c>
      <c r="H4274" s="35">
        <v>4056.0</v>
      </c>
      <c r="I4274" s="10" t="s">
        <v>2909</v>
      </c>
      <c r="J4274" t="s">
        <v>42</v>
      </c>
    </row>
    <row r="4275">
      <c r="A4275" s="10" t="s">
        <v>2910</v>
      </c>
      <c r="B4275" s="35">
        <v>3800000.0</v>
      </c>
      <c r="C4275" s="35">
        <v>7.0</v>
      </c>
      <c r="D4275" s="51">
        <v>6.0</v>
      </c>
      <c r="E4275" s="35">
        <v>3.0</v>
      </c>
      <c r="F4275" s="10" t="s">
        <v>39</v>
      </c>
      <c r="G4275" t="s">
        <v>40</v>
      </c>
      <c r="H4275" s="35">
        <v>5000.0</v>
      </c>
      <c r="I4275" s="10" t="s">
        <v>2909</v>
      </c>
      <c r="J4275" t="s">
        <v>42</v>
      </c>
    </row>
    <row r="4276">
      <c r="A4276" s="10" t="s">
        <v>2907</v>
      </c>
      <c r="B4276" s="35">
        <v>3800000.0</v>
      </c>
      <c r="C4276" s="35">
        <v>5.0</v>
      </c>
      <c r="D4276" s="51">
        <v>5.0</v>
      </c>
      <c r="E4276" s="35">
        <v>2.0</v>
      </c>
      <c r="F4276" s="10" t="s">
        <v>92</v>
      </c>
      <c r="G4276" t="s">
        <v>2989</v>
      </c>
      <c r="H4276" s="35">
        <v>3358.0</v>
      </c>
      <c r="I4276" s="10" t="s">
        <v>2909</v>
      </c>
      <c r="J4276" t="s">
        <v>42</v>
      </c>
    </row>
    <row r="4277">
      <c r="A4277" s="10" t="s">
        <v>2907</v>
      </c>
      <c r="B4277" s="35">
        <v>3800000.0</v>
      </c>
      <c r="C4277" s="35">
        <v>5.0</v>
      </c>
      <c r="D4277" s="51">
        <v>5.0</v>
      </c>
      <c r="E4277" s="35">
        <v>2.0</v>
      </c>
      <c r="F4277" s="10" t="s">
        <v>92</v>
      </c>
      <c r="G4277" t="s">
        <v>2989</v>
      </c>
      <c r="H4277" s="35">
        <v>3358.0</v>
      </c>
      <c r="I4277" s="10" t="s">
        <v>2909</v>
      </c>
      <c r="J4277" t="s">
        <v>42</v>
      </c>
    </row>
    <row r="4278">
      <c r="A4278" s="10" t="s">
        <v>2920</v>
      </c>
      <c r="B4278" s="35">
        <v>3800000.0</v>
      </c>
      <c r="C4278" s="35">
        <v>5.0</v>
      </c>
      <c r="D4278" s="51">
        <v>4.0</v>
      </c>
      <c r="E4278" s="35">
        <v>1.0</v>
      </c>
      <c r="F4278" s="10" t="s">
        <v>56</v>
      </c>
      <c r="G4278" t="s">
        <v>40</v>
      </c>
      <c r="H4278" s="35">
        <v>2392.0</v>
      </c>
      <c r="I4278" s="10" t="s">
        <v>2909</v>
      </c>
      <c r="J4278" t="s">
        <v>42</v>
      </c>
    </row>
    <row r="4279">
      <c r="A4279" s="10" t="s">
        <v>2920</v>
      </c>
      <c r="B4279" s="35">
        <v>3800000.0</v>
      </c>
      <c r="C4279" s="35">
        <v>5.0</v>
      </c>
      <c r="D4279" s="51">
        <v>4.0</v>
      </c>
      <c r="E4279" s="35">
        <v>2.0</v>
      </c>
      <c r="F4279" s="10" t="s">
        <v>56</v>
      </c>
      <c r="G4279" t="s">
        <v>40</v>
      </c>
      <c r="H4279" s="35">
        <v>2400.0</v>
      </c>
      <c r="I4279" s="10" t="s">
        <v>2909</v>
      </c>
      <c r="J4279" t="s">
        <v>42</v>
      </c>
    </row>
    <row r="4280">
      <c r="A4280" s="10" t="s">
        <v>2920</v>
      </c>
      <c r="B4280" s="35">
        <v>3800000.0</v>
      </c>
      <c r="C4280" s="35">
        <v>5.0</v>
      </c>
      <c r="D4280" s="51">
        <v>6.0</v>
      </c>
      <c r="E4280" s="35">
        <v>2.0</v>
      </c>
      <c r="F4280" s="10" t="s">
        <v>92</v>
      </c>
      <c r="G4280" t="s">
        <v>2989</v>
      </c>
      <c r="H4280" s="35">
        <v>4090.0</v>
      </c>
      <c r="I4280" s="10" t="s">
        <v>2909</v>
      </c>
      <c r="J4280" t="s">
        <v>42</v>
      </c>
    </row>
    <row r="4281">
      <c r="A4281" s="10" t="s">
        <v>2920</v>
      </c>
      <c r="B4281" s="35">
        <v>3800000.0</v>
      </c>
      <c r="C4281" s="35">
        <v>5.0</v>
      </c>
      <c r="D4281" s="51">
        <v>4.0</v>
      </c>
      <c r="E4281" s="35">
        <v>2.0</v>
      </c>
      <c r="F4281" s="10" t="s">
        <v>56</v>
      </c>
      <c r="G4281" t="s">
        <v>2989</v>
      </c>
      <c r="H4281" s="35">
        <v>4000.0</v>
      </c>
      <c r="I4281" s="10" t="s">
        <v>2909</v>
      </c>
      <c r="J4281" t="s">
        <v>42</v>
      </c>
    </row>
    <row r="4282">
      <c r="A4282" s="10" t="s">
        <v>2920</v>
      </c>
      <c r="B4282" s="35">
        <v>3800000.0</v>
      </c>
      <c r="C4282" s="35">
        <v>5.0</v>
      </c>
      <c r="D4282" s="51">
        <v>5.0</v>
      </c>
      <c r="E4282" s="35">
        <v>2.0</v>
      </c>
      <c r="F4282" s="10" t="s">
        <v>92</v>
      </c>
      <c r="G4282" t="s">
        <v>2989</v>
      </c>
      <c r="H4282" s="35">
        <v>4090.0</v>
      </c>
      <c r="I4282" s="10" t="s">
        <v>2909</v>
      </c>
      <c r="J4282" t="s">
        <v>42</v>
      </c>
    </row>
    <row r="4283">
      <c r="A4283" s="10" t="s">
        <v>2937</v>
      </c>
      <c r="B4283" s="35">
        <v>3800000.0</v>
      </c>
      <c r="C4283" s="35">
        <v>7.0</v>
      </c>
      <c r="D4283" s="51">
        <v>7.0</v>
      </c>
      <c r="E4283" s="35">
        <v>1.0</v>
      </c>
      <c r="F4283" s="10" t="s">
        <v>39</v>
      </c>
      <c r="G4283" t="s">
        <v>40</v>
      </c>
      <c r="H4283" s="35">
        <v>4667.0</v>
      </c>
      <c r="I4283" s="10" t="s">
        <v>2909</v>
      </c>
      <c r="J4283" t="s">
        <v>112</v>
      </c>
    </row>
    <row r="4284">
      <c r="A4284" s="10" t="s">
        <v>2941</v>
      </c>
      <c r="B4284" s="35">
        <v>3800000.0</v>
      </c>
      <c r="C4284" s="35">
        <v>5.0</v>
      </c>
      <c r="D4284" s="51">
        <v>6.0</v>
      </c>
      <c r="E4284" s="35">
        <v>1.0</v>
      </c>
      <c r="F4284" s="10" t="s">
        <v>92</v>
      </c>
      <c r="G4284" t="s">
        <v>2989</v>
      </c>
      <c r="H4284" s="35">
        <v>3983.0</v>
      </c>
      <c r="I4284" s="10" t="s">
        <v>2909</v>
      </c>
      <c r="J4284" t="s">
        <v>256</v>
      </c>
    </row>
    <row r="4285">
      <c r="A4285" s="10" t="s">
        <v>2933</v>
      </c>
      <c r="B4285" s="35">
        <v>3800000.0</v>
      </c>
      <c r="C4285" s="35">
        <v>5.0</v>
      </c>
      <c r="D4285" s="51">
        <v>4.0</v>
      </c>
      <c r="E4285" s="35">
        <v>1.0</v>
      </c>
      <c r="F4285" s="10" t="s">
        <v>39</v>
      </c>
      <c r="G4285" t="s">
        <v>40</v>
      </c>
      <c r="H4285" s="35">
        <v>5554.0</v>
      </c>
      <c r="I4285" s="10" t="s">
        <v>2909</v>
      </c>
      <c r="J4285" t="s">
        <v>42</v>
      </c>
    </row>
    <row r="4286">
      <c r="A4286" s="10" t="s">
        <v>2907</v>
      </c>
      <c r="B4286" s="35">
        <v>3843000.0</v>
      </c>
      <c r="C4286" s="35">
        <v>2.0</v>
      </c>
      <c r="D4286" s="51">
        <v>2.0</v>
      </c>
      <c r="E4286" s="35">
        <v>4.0</v>
      </c>
      <c r="F4286" s="10" t="s">
        <v>92</v>
      </c>
      <c r="G4286" t="s">
        <v>2989</v>
      </c>
      <c r="H4286" s="35">
        <v>1098.0</v>
      </c>
      <c r="I4286" s="10" t="s">
        <v>2909</v>
      </c>
      <c r="J4286" t="s">
        <v>42</v>
      </c>
    </row>
    <row r="4287">
      <c r="A4287" s="10" t="s">
        <v>2946</v>
      </c>
      <c r="B4287" s="35">
        <v>3854400.0</v>
      </c>
      <c r="C4287" s="35">
        <v>4.0</v>
      </c>
      <c r="D4287" s="51">
        <v>4.0</v>
      </c>
      <c r="E4287" s="35">
        <v>1.0</v>
      </c>
      <c r="F4287" s="10" t="s">
        <v>33</v>
      </c>
      <c r="G4287" t="s">
        <v>2989</v>
      </c>
      <c r="H4287" s="35">
        <v>2409.0</v>
      </c>
      <c r="I4287" s="10" t="s">
        <v>2909</v>
      </c>
      <c r="J4287" t="s">
        <v>36</v>
      </c>
    </row>
    <row r="4288">
      <c r="A4288" s="10" t="s">
        <v>2936</v>
      </c>
      <c r="B4288" s="35">
        <v>3880000.0</v>
      </c>
      <c r="C4288" s="35">
        <v>4.0</v>
      </c>
      <c r="D4288" s="51">
        <v>3.0</v>
      </c>
      <c r="E4288" s="35">
        <v>2.0</v>
      </c>
      <c r="F4288" s="10" t="s">
        <v>39</v>
      </c>
      <c r="G4288" t="s">
        <v>40</v>
      </c>
      <c r="H4288" s="35">
        <v>1760.0</v>
      </c>
      <c r="I4288" s="10" t="s">
        <v>2909</v>
      </c>
      <c r="J4288" t="s">
        <v>36</v>
      </c>
    </row>
    <row r="4289">
      <c r="A4289" s="10" t="s">
        <v>2936</v>
      </c>
      <c r="B4289" s="35">
        <v>3880000.0</v>
      </c>
      <c r="C4289" s="35">
        <v>5.0</v>
      </c>
      <c r="D4289" s="51">
        <v>4.0</v>
      </c>
      <c r="E4289" s="35">
        <v>2.0</v>
      </c>
      <c r="F4289" s="10" t="s">
        <v>39</v>
      </c>
      <c r="G4289" t="s">
        <v>40</v>
      </c>
      <c r="H4289" s="35">
        <v>6000.0</v>
      </c>
      <c r="I4289" s="10" t="s">
        <v>2909</v>
      </c>
      <c r="J4289" t="s">
        <v>112</v>
      </c>
    </row>
    <row r="4290">
      <c r="A4290" s="10" t="s">
        <v>2925</v>
      </c>
      <c r="B4290" s="35">
        <v>3880000.0</v>
      </c>
      <c r="C4290" s="35">
        <v>7.0</v>
      </c>
      <c r="D4290" s="51">
        <v>5.0</v>
      </c>
      <c r="E4290" s="35">
        <v>1.0</v>
      </c>
      <c r="F4290" s="10" t="s">
        <v>39</v>
      </c>
      <c r="G4290" t="s">
        <v>40</v>
      </c>
      <c r="H4290" s="35">
        <v>6000.0</v>
      </c>
      <c r="I4290" s="10" t="s">
        <v>2909</v>
      </c>
      <c r="J4290" t="s">
        <v>42</v>
      </c>
    </row>
    <row r="4291">
      <c r="A4291" s="10" t="s">
        <v>2941</v>
      </c>
      <c r="B4291" s="35">
        <v>3880000.0</v>
      </c>
      <c r="C4291" s="35">
        <v>5.0</v>
      </c>
      <c r="D4291" s="51">
        <v>6.0</v>
      </c>
      <c r="E4291" s="35">
        <v>1.0</v>
      </c>
      <c r="F4291" s="10" t="s">
        <v>92</v>
      </c>
      <c r="G4291" t="s">
        <v>2989</v>
      </c>
      <c r="H4291" s="35">
        <v>3983.0</v>
      </c>
      <c r="I4291" s="10" t="s">
        <v>2909</v>
      </c>
      <c r="J4291" t="s">
        <v>36</v>
      </c>
    </row>
    <row r="4292">
      <c r="A4292" s="10" t="s">
        <v>2936</v>
      </c>
      <c r="B4292" s="35">
        <v>3886800.0</v>
      </c>
      <c r="C4292" s="35">
        <v>4.0</v>
      </c>
      <c r="D4292" s="51">
        <v>5.0</v>
      </c>
      <c r="E4292" s="35">
        <v>2.0</v>
      </c>
      <c r="F4292" s="10" t="s">
        <v>92</v>
      </c>
      <c r="G4292" t="s">
        <v>2989</v>
      </c>
      <c r="H4292" s="35">
        <v>3239.0</v>
      </c>
      <c r="I4292" s="10" t="s">
        <v>2909</v>
      </c>
      <c r="J4292" t="s">
        <v>42</v>
      </c>
    </row>
    <row r="4293">
      <c r="A4293" s="10" t="s">
        <v>2921</v>
      </c>
      <c r="B4293" s="35">
        <v>3890000.0</v>
      </c>
      <c r="C4293" s="35">
        <v>8.0</v>
      </c>
      <c r="D4293" s="51">
        <v>6.0</v>
      </c>
      <c r="E4293" s="35">
        <v>3.0</v>
      </c>
      <c r="F4293" s="10" t="s">
        <v>56</v>
      </c>
      <c r="G4293" t="s">
        <v>40</v>
      </c>
      <c r="H4293" s="35">
        <v>3200.0</v>
      </c>
      <c r="I4293" s="10" t="s">
        <v>2909</v>
      </c>
      <c r="J4293" t="s">
        <v>42</v>
      </c>
    </row>
    <row r="4294">
      <c r="A4294" s="10" t="s">
        <v>2921</v>
      </c>
      <c r="B4294" s="35">
        <v>3890000.0</v>
      </c>
      <c r="C4294" s="35">
        <v>6.0</v>
      </c>
      <c r="D4294" s="51">
        <v>6.0</v>
      </c>
      <c r="E4294" s="35">
        <v>1.0</v>
      </c>
      <c r="F4294" s="10" t="s">
        <v>56</v>
      </c>
      <c r="G4294" t="s">
        <v>2989</v>
      </c>
      <c r="H4294" s="35">
        <v>4506.0</v>
      </c>
      <c r="I4294" s="10" t="s">
        <v>2909</v>
      </c>
      <c r="J4294" t="s">
        <v>36</v>
      </c>
    </row>
    <row r="4295">
      <c r="A4295" s="10" t="s">
        <v>2921</v>
      </c>
      <c r="B4295" s="35">
        <v>3890000.0</v>
      </c>
      <c r="C4295" s="35">
        <v>6.0</v>
      </c>
      <c r="D4295" s="51">
        <v>6.0</v>
      </c>
      <c r="E4295" s="35">
        <v>3.0</v>
      </c>
      <c r="F4295" s="10" t="s">
        <v>56</v>
      </c>
      <c r="G4295" t="s">
        <v>40</v>
      </c>
      <c r="H4295" s="35">
        <v>3200.0</v>
      </c>
      <c r="I4295" s="10" t="s">
        <v>2909</v>
      </c>
      <c r="J4295" t="s">
        <v>36</v>
      </c>
    </row>
    <row r="4296">
      <c r="A4296" s="10" t="s">
        <v>2950</v>
      </c>
      <c r="B4296" s="35">
        <v>3900000.0</v>
      </c>
      <c r="C4296" s="35">
        <v>6.0</v>
      </c>
      <c r="D4296" s="51">
        <v>6.0</v>
      </c>
      <c r="E4296" s="35">
        <v>2.0</v>
      </c>
      <c r="F4296" s="10" t="s">
        <v>56</v>
      </c>
      <c r="G4296" t="s">
        <v>40</v>
      </c>
      <c r="H4296" s="35">
        <v>4675.0</v>
      </c>
      <c r="I4296" s="10" t="s">
        <v>2909</v>
      </c>
      <c r="J4296" t="s">
        <v>36</v>
      </c>
    </row>
    <row r="4297">
      <c r="A4297" s="10" t="s">
        <v>2946</v>
      </c>
      <c r="B4297" s="35">
        <v>3900000.0</v>
      </c>
      <c r="C4297" s="35">
        <v>5.0</v>
      </c>
      <c r="D4297" s="51">
        <v>5.0</v>
      </c>
      <c r="E4297" s="35">
        <v>1.0</v>
      </c>
      <c r="F4297" s="10" t="s">
        <v>33</v>
      </c>
      <c r="G4297" t="s">
        <v>2989</v>
      </c>
      <c r="H4297" s="35">
        <v>2645.0</v>
      </c>
      <c r="I4297" s="10" t="s">
        <v>2909</v>
      </c>
      <c r="J4297" t="s">
        <v>42</v>
      </c>
    </row>
    <row r="4298">
      <c r="A4298" s="10" t="s">
        <v>2931</v>
      </c>
      <c r="B4298" s="35">
        <v>3900000.0</v>
      </c>
      <c r="C4298" s="35">
        <v>6.0</v>
      </c>
      <c r="D4298" s="51">
        <v>5.0</v>
      </c>
      <c r="E4298" s="35">
        <v>2.0</v>
      </c>
      <c r="F4298" s="10" t="s">
        <v>92</v>
      </c>
      <c r="G4298" t="s">
        <v>2989</v>
      </c>
      <c r="H4298" s="35">
        <v>3750.0</v>
      </c>
      <c r="I4298" s="10" t="s">
        <v>2909</v>
      </c>
      <c r="J4298" t="s">
        <v>42</v>
      </c>
    </row>
    <row r="4299">
      <c r="A4299" s="10" t="s">
        <v>2931</v>
      </c>
      <c r="B4299" s="35">
        <v>3900000.0</v>
      </c>
      <c r="C4299" s="35">
        <v>4.0</v>
      </c>
      <c r="D4299" s="51">
        <v>2.0</v>
      </c>
      <c r="E4299" s="35">
        <v>1.0</v>
      </c>
      <c r="F4299" s="10" t="s">
        <v>92</v>
      </c>
      <c r="G4299" t="s">
        <v>40</v>
      </c>
      <c r="H4299" s="35">
        <v>3285.0</v>
      </c>
      <c r="I4299" s="10" t="s">
        <v>2909</v>
      </c>
      <c r="J4299" t="s">
        <v>256</v>
      </c>
    </row>
    <row r="4300">
      <c r="A4300" s="10" t="s">
        <v>2931</v>
      </c>
      <c r="B4300" s="35">
        <v>3900000.0</v>
      </c>
      <c r="C4300" s="35">
        <v>4.0</v>
      </c>
      <c r="D4300" s="51">
        <v>4.0</v>
      </c>
      <c r="E4300" s="35">
        <v>2.0</v>
      </c>
      <c r="F4300" s="10" t="s">
        <v>92</v>
      </c>
      <c r="G4300" t="s">
        <v>2989</v>
      </c>
      <c r="H4300" s="35">
        <v>3285.0</v>
      </c>
      <c r="I4300" s="10" t="s">
        <v>2909</v>
      </c>
      <c r="J4300" t="s">
        <v>42</v>
      </c>
    </row>
    <row r="4301">
      <c r="A4301" s="10" t="s">
        <v>2907</v>
      </c>
      <c r="B4301" s="35">
        <v>3900000.0</v>
      </c>
      <c r="C4301" s="35">
        <v>2.0</v>
      </c>
      <c r="D4301" s="51">
        <v>2.0</v>
      </c>
      <c r="E4301" s="35">
        <v>1.0</v>
      </c>
      <c r="F4301" s="10" t="s">
        <v>33</v>
      </c>
      <c r="G4301" t="s">
        <v>2989</v>
      </c>
      <c r="H4301" s="35">
        <v>1636.0</v>
      </c>
      <c r="I4301" s="10" t="s">
        <v>2909</v>
      </c>
      <c r="J4301" t="s">
        <v>42</v>
      </c>
    </row>
    <row r="4302">
      <c r="A4302" s="10" t="s">
        <v>2907</v>
      </c>
      <c r="B4302" s="35">
        <v>3900000.0</v>
      </c>
      <c r="C4302" s="35">
        <v>4.0</v>
      </c>
      <c r="D4302" s="51">
        <v>4.0</v>
      </c>
      <c r="E4302" s="35">
        <v>2.0</v>
      </c>
      <c r="F4302" s="10" t="s">
        <v>92</v>
      </c>
      <c r="G4302" t="s">
        <v>2989</v>
      </c>
      <c r="H4302" s="35">
        <v>2250.0</v>
      </c>
      <c r="I4302" s="10" t="s">
        <v>2909</v>
      </c>
      <c r="J4302" t="s">
        <v>42</v>
      </c>
    </row>
    <row r="4303">
      <c r="A4303" s="10" t="s">
        <v>2907</v>
      </c>
      <c r="B4303" s="35">
        <v>3900000.0</v>
      </c>
      <c r="C4303" s="35">
        <v>2.0</v>
      </c>
      <c r="D4303" s="51">
        <v>3.0</v>
      </c>
      <c r="E4303" s="35">
        <v>2.0</v>
      </c>
      <c r="F4303" s="10" t="s">
        <v>33</v>
      </c>
      <c r="G4303" t="s">
        <v>2989</v>
      </c>
      <c r="H4303" s="35">
        <v>1572.0</v>
      </c>
      <c r="I4303" s="10" t="s">
        <v>2909</v>
      </c>
      <c r="J4303" t="s">
        <v>42</v>
      </c>
    </row>
    <row r="4304">
      <c r="A4304" s="10" t="s">
        <v>2941</v>
      </c>
      <c r="B4304" s="35">
        <v>3900000.0</v>
      </c>
      <c r="C4304" s="35">
        <v>6.0</v>
      </c>
      <c r="D4304" s="51">
        <v>6.0</v>
      </c>
      <c r="E4304" s="35">
        <v>2.0</v>
      </c>
      <c r="F4304" s="10" t="s">
        <v>557</v>
      </c>
      <c r="G4304" t="s">
        <v>40</v>
      </c>
      <c r="H4304" s="35">
        <v>2800.0</v>
      </c>
      <c r="I4304" s="10" t="s">
        <v>2909</v>
      </c>
      <c r="J4304" t="s">
        <v>42</v>
      </c>
    </row>
    <row r="4305">
      <c r="A4305" s="10" t="s">
        <v>2941</v>
      </c>
      <c r="B4305" s="35">
        <v>3900000.0</v>
      </c>
      <c r="C4305" s="35">
        <v>4.0</v>
      </c>
      <c r="D4305" s="51">
        <v>4.0</v>
      </c>
      <c r="E4305" s="35">
        <v>2.0</v>
      </c>
      <c r="F4305" s="10" t="s">
        <v>92</v>
      </c>
      <c r="G4305" t="s">
        <v>2989</v>
      </c>
      <c r="H4305" s="35">
        <v>5230.0</v>
      </c>
      <c r="I4305" s="10" t="s">
        <v>2909</v>
      </c>
      <c r="J4305" t="s">
        <v>36</v>
      </c>
    </row>
    <row r="4306">
      <c r="A4306" s="10" t="s">
        <v>2941</v>
      </c>
      <c r="B4306" s="35">
        <v>3900000.0</v>
      </c>
      <c r="C4306" s="35">
        <v>4.0</v>
      </c>
      <c r="D4306" s="51">
        <v>4.0</v>
      </c>
      <c r="E4306" s="35">
        <v>2.0</v>
      </c>
      <c r="F4306" s="10" t="s">
        <v>1158</v>
      </c>
      <c r="G4306" t="s">
        <v>2989</v>
      </c>
      <c r="H4306" s="35">
        <v>5230.0</v>
      </c>
      <c r="I4306" s="10" t="s">
        <v>2909</v>
      </c>
      <c r="J4306" t="s">
        <v>36</v>
      </c>
    </row>
    <row r="4307">
      <c r="A4307" s="10" t="s">
        <v>2918</v>
      </c>
      <c r="B4307" s="35">
        <v>3900000.0</v>
      </c>
      <c r="C4307" s="35">
        <v>7.0</v>
      </c>
      <c r="D4307" s="51">
        <v>7.0</v>
      </c>
      <c r="E4307" s="35">
        <v>2.0</v>
      </c>
      <c r="F4307" s="10" t="s">
        <v>56</v>
      </c>
      <c r="G4307" t="s">
        <v>40</v>
      </c>
      <c r="H4307" s="35">
        <v>50000.0</v>
      </c>
      <c r="I4307" s="10" t="s">
        <v>2909</v>
      </c>
      <c r="J4307" t="s">
        <v>36</v>
      </c>
    </row>
    <row r="4308">
      <c r="A4308" s="10" t="s">
        <v>2907</v>
      </c>
      <c r="B4308" s="35">
        <v>3941000.0</v>
      </c>
      <c r="C4308" s="35">
        <v>6.0</v>
      </c>
      <c r="D4308" s="51">
        <v>7.0</v>
      </c>
      <c r="E4308" s="35">
        <v>2.0</v>
      </c>
      <c r="F4308" s="10" t="s">
        <v>92</v>
      </c>
      <c r="G4308" t="s">
        <v>2989</v>
      </c>
      <c r="H4308" s="35">
        <v>3941.0</v>
      </c>
      <c r="I4308" s="10" t="s">
        <v>2909</v>
      </c>
      <c r="J4308" t="s">
        <v>42</v>
      </c>
    </row>
    <row r="4309">
      <c r="A4309" s="10" t="s">
        <v>2931</v>
      </c>
      <c r="B4309" s="35">
        <v>3950000.0</v>
      </c>
      <c r="C4309" s="35">
        <v>5.0</v>
      </c>
      <c r="D4309" s="51">
        <v>4.0</v>
      </c>
      <c r="E4309" s="35">
        <v>1.0</v>
      </c>
      <c r="F4309" s="10" t="s">
        <v>92</v>
      </c>
      <c r="G4309" t="s">
        <v>2989</v>
      </c>
      <c r="H4309" s="35">
        <v>3285.0</v>
      </c>
      <c r="I4309" s="10" t="s">
        <v>2909</v>
      </c>
      <c r="J4309" t="s">
        <v>42</v>
      </c>
    </row>
    <row r="4310">
      <c r="A4310" s="10" t="s">
        <v>2907</v>
      </c>
      <c r="B4310" s="35">
        <v>3960000.0</v>
      </c>
      <c r="C4310" s="35">
        <v>4.0</v>
      </c>
      <c r="D4310" s="51">
        <v>4.0</v>
      </c>
      <c r="E4310" s="35">
        <v>3.0</v>
      </c>
      <c r="F4310" s="10" t="s">
        <v>33</v>
      </c>
      <c r="G4310" t="s">
        <v>2989</v>
      </c>
      <c r="H4310" s="35">
        <v>2195.0</v>
      </c>
      <c r="I4310" s="10" t="s">
        <v>2909</v>
      </c>
      <c r="J4310" t="s">
        <v>42</v>
      </c>
    </row>
    <row r="4311">
      <c r="A4311" s="10" t="s">
        <v>2923</v>
      </c>
      <c r="B4311" s="35">
        <v>3963960.0</v>
      </c>
      <c r="C4311" s="35">
        <v>4.0</v>
      </c>
      <c r="D4311" s="51">
        <v>5.0</v>
      </c>
      <c r="E4311" s="35">
        <v>1.0</v>
      </c>
      <c r="F4311" s="10" t="s">
        <v>92</v>
      </c>
      <c r="G4311" t="s">
        <v>2989</v>
      </c>
      <c r="H4311" s="35">
        <v>4356.0</v>
      </c>
      <c r="I4311" s="10" t="s">
        <v>2909</v>
      </c>
      <c r="J4311" t="s">
        <v>36</v>
      </c>
    </row>
    <row r="4312">
      <c r="A4312" s="10" t="s">
        <v>2907</v>
      </c>
      <c r="B4312" s="35">
        <v>3990000.0</v>
      </c>
      <c r="C4312" s="35">
        <v>5.0</v>
      </c>
      <c r="D4312" s="51">
        <v>5.0</v>
      </c>
      <c r="E4312" s="35">
        <v>1.0</v>
      </c>
      <c r="F4312" s="10" t="s">
        <v>92</v>
      </c>
      <c r="G4312" t="s">
        <v>2989</v>
      </c>
      <c r="H4312" s="35">
        <v>3979.0</v>
      </c>
      <c r="I4312" s="10" t="s">
        <v>2909</v>
      </c>
      <c r="J4312" t="s">
        <v>42</v>
      </c>
    </row>
    <row r="4313">
      <c r="A4313" s="10" t="s">
        <v>2923</v>
      </c>
      <c r="B4313" s="35">
        <v>4000000.0</v>
      </c>
      <c r="C4313" s="35">
        <v>5.0</v>
      </c>
      <c r="D4313" s="51">
        <v>5.0</v>
      </c>
      <c r="E4313" s="35">
        <v>2.0</v>
      </c>
      <c r="F4313" s="10" t="s">
        <v>92</v>
      </c>
      <c r="G4313" t="s">
        <v>2989</v>
      </c>
      <c r="H4313" s="35">
        <v>3563.0</v>
      </c>
      <c r="I4313" s="10" t="s">
        <v>2909</v>
      </c>
      <c r="J4313" t="s">
        <v>42</v>
      </c>
    </row>
    <row r="4314">
      <c r="A4314" s="10" t="s">
        <v>2916</v>
      </c>
      <c r="B4314" s="35">
        <v>4000000.0</v>
      </c>
      <c r="C4314" s="35">
        <v>7.0</v>
      </c>
      <c r="D4314" s="51">
        <v>7.0</v>
      </c>
      <c r="E4314" s="35">
        <v>2.0</v>
      </c>
      <c r="F4314" s="10" t="s">
        <v>39</v>
      </c>
      <c r="G4314" t="s">
        <v>40</v>
      </c>
      <c r="H4314" s="35">
        <v>5337.0</v>
      </c>
      <c r="I4314" s="10" t="s">
        <v>2909</v>
      </c>
      <c r="J4314" t="s">
        <v>42</v>
      </c>
    </row>
    <row r="4315">
      <c r="A4315" s="10" t="s">
        <v>2910</v>
      </c>
      <c r="B4315" s="35">
        <v>4000000.0</v>
      </c>
      <c r="C4315" s="35">
        <v>5.0</v>
      </c>
      <c r="D4315" s="51">
        <v>5.0</v>
      </c>
      <c r="E4315" s="35">
        <v>3.0</v>
      </c>
      <c r="F4315" s="10" t="s">
        <v>56</v>
      </c>
      <c r="G4315" t="s">
        <v>40</v>
      </c>
      <c r="H4315" s="35">
        <v>3700.0</v>
      </c>
      <c r="I4315" s="10" t="s">
        <v>2909</v>
      </c>
      <c r="J4315" t="s">
        <v>42</v>
      </c>
    </row>
    <row r="4316">
      <c r="A4316" s="10" t="s">
        <v>2910</v>
      </c>
      <c r="B4316" s="35">
        <v>4000000.0</v>
      </c>
      <c r="C4316" s="35">
        <v>5.0</v>
      </c>
      <c r="D4316" s="51">
        <v>4.0</v>
      </c>
      <c r="E4316" s="35">
        <v>2.0</v>
      </c>
      <c r="F4316" s="10" t="s">
        <v>56</v>
      </c>
      <c r="G4316" t="s">
        <v>2988</v>
      </c>
      <c r="H4316" s="35">
        <v>1650.0</v>
      </c>
      <c r="I4316" s="10" t="s">
        <v>2909</v>
      </c>
      <c r="J4316" t="s">
        <v>256</v>
      </c>
    </row>
    <row r="4317">
      <c r="A4317" s="10" t="s">
        <v>2910</v>
      </c>
      <c r="B4317" s="35">
        <v>4000000.0</v>
      </c>
      <c r="C4317" s="35">
        <v>5.0</v>
      </c>
      <c r="D4317" s="51">
        <v>6.0</v>
      </c>
      <c r="E4317" s="35">
        <v>1.0</v>
      </c>
      <c r="F4317" s="10" t="s">
        <v>39</v>
      </c>
      <c r="G4317" t="s">
        <v>40</v>
      </c>
      <c r="H4317" s="35">
        <v>3704.0</v>
      </c>
      <c r="I4317" s="10" t="s">
        <v>2909</v>
      </c>
      <c r="J4317" t="s">
        <v>256</v>
      </c>
    </row>
    <row r="4318">
      <c r="A4318" s="10" t="s">
        <v>2910</v>
      </c>
      <c r="B4318" s="35">
        <v>4000000.0</v>
      </c>
      <c r="C4318" s="35">
        <v>5.0</v>
      </c>
      <c r="D4318" s="51">
        <v>4.0</v>
      </c>
      <c r="E4318" s="35">
        <v>3.0</v>
      </c>
      <c r="F4318" s="10" t="s">
        <v>56</v>
      </c>
      <c r="G4318" t="s">
        <v>40</v>
      </c>
      <c r="H4318" s="35">
        <v>3700.0</v>
      </c>
      <c r="I4318" s="10" t="s">
        <v>2909</v>
      </c>
      <c r="J4318" t="s">
        <v>42</v>
      </c>
    </row>
    <row r="4319">
      <c r="A4319" s="10" t="s">
        <v>2921</v>
      </c>
      <c r="B4319" s="35">
        <v>4000000.0</v>
      </c>
      <c r="C4319" s="35">
        <v>5.0</v>
      </c>
      <c r="D4319" s="51">
        <v>5.0</v>
      </c>
      <c r="E4319" s="35">
        <v>2.0</v>
      </c>
      <c r="F4319" s="10" t="s">
        <v>557</v>
      </c>
      <c r="G4319" t="s">
        <v>2989</v>
      </c>
      <c r="H4319" s="35">
        <v>4500.0</v>
      </c>
      <c r="I4319" s="10" t="s">
        <v>2909</v>
      </c>
      <c r="J4319" t="s">
        <v>42</v>
      </c>
    </row>
    <row r="4320">
      <c r="A4320" s="10" t="s">
        <v>2924</v>
      </c>
      <c r="B4320" s="35">
        <v>4000000.0</v>
      </c>
      <c r="C4320" s="35">
        <v>6.0</v>
      </c>
      <c r="D4320" s="51">
        <v>6.0</v>
      </c>
      <c r="E4320" s="35">
        <v>2.0</v>
      </c>
      <c r="F4320" s="10" t="s">
        <v>56</v>
      </c>
      <c r="G4320" t="s">
        <v>40</v>
      </c>
      <c r="H4320" s="35">
        <v>4675.0</v>
      </c>
      <c r="I4320" s="10" t="s">
        <v>2909</v>
      </c>
      <c r="J4320" t="s">
        <v>36</v>
      </c>
    </row>
    <row r="4321">
      <c r="A4321" s="10" t="s">
        <v>2907</v>
      </c>
      <c r="B4321" s="35">
        <v>4000000.0</v>
      </c>
      <c r="C4321" s="35">
        <v>4.0</v>
      </c>
      <c r="D4321" s="51">
        <v>3.0</v>
      </c>
      <c r="E4321" s="35">
        <v>2.0</v>
      </c>
      <c r="F4321" s="10" t="s">
        <v>92</v>
      </c>
      <c r="G4321" t="s">
        <v>2989</v>
      </c>
      <c r="H4321" s="35">
        <v>2250.0</v>
      </c>
      <c r="I4321" s="10" t="s">
        <v>2909</v>
      </c>
      <c r="J4321" t="s">
        <v>36</v>
      </c>
    </row>
    <row r="4322">
      <c r="A4322" s="10" t="s">
        <v>2907</v>
      </c>
      <c r="B4322" s="35">
        <v>4000000.0</v>
      </c>
      <c r="C4322" s="35">
        <v>4.0</v>
      </c>
      <c r="D4322" s="51">
        <v>4.0</v>
      </c>
      <c r="E4322" s="35">
        <v>1.0</v>
      </c>
      <c r="F4322" s="10" t="s">
        <v>33</v>
      </c>
      <c r="G4322" t="s">
        <v>2989</v>
      </c>
      <c r="H4322" s="35">
        <v>2195.0</v>
      </c>
      <c r="I4322" s="10" t="s">
        <v>2909</v>
      </c>
      <c r="J4322" t="s">
        <v>42</v>
      </c>
    </row>
    <row r="4323">
      <c r="A4323" s="10" t="s">
        <v>2907</v>
      </c>
      <c r="B4323" s="35">
        <v>4000000.0</v>
      </c>
      <c r="C4323" s="35">
        <v>4.0</v>
      </c>
      <c r="D4323" s="51">
        <v>4.0</v>
      </c>
      <c r="E4323" s="35">
        <v>2.0</v>
      </c>
      <c r="F4323" s="10" t="s">
        <v>92</v>
      </c>
      <c r="G4323" t="s">
        <v>2989</v>
      </c>
      <c r="H4323" s="35">
        <v>2250.0</v>
      </c>
      <c r="I4323" s="10" t="s">
        <v>2909</v>
      </c>
      <c r="J4323" t="s">
        <v>36</v>
      </c>
    </row>
    <row r="4324">
      <c r="A4324" s="10" t="s">
        <v>2907</v>
      </c>
      <c r="B4324" s="35">
        <v>4000000.0</v>
      </c>
      <c r="C4324" s="35">
        <v>5.0</v>
      </c>
      <c r="D4324" s="51">
        <v>5.0</v>
      </c>
      <c r="E4324" s="35">
        <v>2.0</v>
      </c>
      <c r="F4324" s="10" t="s">
        <v>92</v>
      </c>
      <c r="G4324" t="s">
        <v>2989</v>
      </c>
      <c r="H4324" s="35">
        <v>3800.0</v>
      </c>
      <c r="I4324" s="10" t="s">
        <v>2909</v>
      </c>
      <c r="J4324" t="s">
        <v>42</v>
      </c>
    </row>
    <row r="4325">
      <c r="A4325" s="10" t="s">
        <v>2907</v>
      </c>
      <c r="B4325" s="35">
        <v>4000000.0</v>
      </c>
      <c r="C4325" s="35">
        <v>4.0</v>
      </c>
      <c r="D4325" s="51">
        <v>5.0</v>
      </c>
      <c r="E4325" s="35">
        <v>1.0</v>
      </c>
      <c r="F4325" s="10" t="s">
        <v>33</v>
      </c>
      <c r="G4325" t="s">
        <v>2989</v>
      </c>
      <c r="H4325" s="35">
        <v>3789.0</v>
      </c>
      <c r="I4325" s="10" t="s">
        <v>2909</v>
      </c>
      <c r="J4325" t="s">
        <v>36</v>
      </c>
    </row>
    <row r="4326">
      <c r="A4326" s="10" t="s">
        <v>2952</v>
      </c>
      <c r="B4326" s="35">
        <v>4000000.0</v>
      </c>
      <c r="C4326" s="35">
        <v>6.0</v>
      </c>
      <c r="D4326" s="51">
        <v>6.0</v>
      </c>
      <c r="E4326" s="35">
        <v>2.0</v>
      </c>
      <c r="F4326" s="10" t="s">
        <v>56</v>
      </c>
      <c r="G4326" t="s">
        <v>40</v>
      </c>
      <c r="H4326" s="35">
        <v>3200.0</v>
      </c>
      <c r="I4326" s="10" t="s">
        <v>2909</v>
      </c>
      <c r="J4326" t="s">
        <v>42</v>
      </c>
    </row>
    <row r="4327">
      <c r="A4327" s="10" t="s">
        <v>2941</v>
      </c>
      <c r="B4327" s="35">
        <v>4000000.0</v>
      </c>
      <c r="C4327" s="35">
        <v>6.0</v>
      </c>
      <c r="D4327" s="51">
        <v>5.0</v>
      </c>
      <c r="E4327" s="35">
        <v>2.0</v>
      </c>
      <c r="F4327" s="10" t="s">
        <v>56</v>
      </c>
      <c r="G4327" t="s">
        <v>40</v>
      </c>
      <c r="H4327" s="35">
        <v>4000.0</v>
      </c>
      <c r="I4327" s="10" t="s">
        <v>2909</v>
      </c>
      <c r="J4327" t="s">
        <v>42</v>
      </c>
    </row>
    <row r="4328">
      <c r="A4328" s="10" t="s">
        <v>2941</v>
      </c>
      <c r="B4328" s="35">
        <v>4000000.0</v>
      </c>
      <c r="C4328" s="35">
        <v>5.0</v>
      </c>
      <c r="D4328" s="51">
        <v>5.0</v>
      </c>
      <c r="E4328" s="35">
        <v>1.0</v>
      </c>
      <c r="F4328" s="10" t="s">
        <v>1012</v>
      </c>
      <c r="G4328" t="s">
        <v>40</v>
      </c>
      <c r="H4328" s="35">
        <v>2200.0</v>
      </c>
      <c r="I4328" s="10" t="s">
        <v>2909</v>
      </c>
      <c r="J4328" t="s">
        <v>256</v>
      </c>
    </row>
    <row r="4329">
      <c r="A4329" s="10" t="s">
        <v>2920</v>
      </c>
      <c r="B4329" s="35">
        <v>4030000.0</v>
      </c>
      <c r="C4329" s="35">
        <v>4.0</v>
      </c>
      <c r="D4329" s="51">
        <v>3.0</v>
      </c>
      <c r="E4329" s="35">
        <v>2.0</v>
      </c>
      <c r="F4329" s="10" t="s">
        <v>1404</v>
      </c>
      <c r="G4329" t="s">
        <v>40</v>
      </c>
      <c r="H4329" s="35">
        <v>6200.0</v>
      </c>
      <c r="I4329" s="10" t="s">
        <v>2909</v>
      </c>
      <c r="J4329" t="s">
        <v>256</v>
      </c>
    </row>
    <row r="4330">
      <c r="A4330" s="10" t="s">
        <v>2920</v>
      </c>
      <c r="B4330" s="35">
        <v>4030000.0</v>
      </c>
      <c r="C4330" s="35">
        <v>4.0</v>
      </c>
      <c r="D4330" s="51">
        <v>3.0</v>
      </c>
      <c r="E4330" s="35">
        <v>2.0</v>
      </c>
      <c r="F4330" s="10" t="s">
        <v>659</v>
      </c>
      <c r="G4330" t="s">
        <v>2989</v>
      </c>
      <c r="H4330" s="35">
        <v>6200.0</v>
      </c>
      <c r="I4330" s="10" t="s">
        <v>2909</v>
      </c>
      <c r="J4330" t="s">
        <v>256</v>
      </c>
    </row>
    <row r="4331">
      <c r="A4331" s="10" t="s">
        <v>2920</v>
      </c>
      <c r="B4331" s="35">
        <v>4030000.0</v>
      </c>
      <c r="C4331" s="35">
        <v>4.0</v>
      </c>
      <c r="D4331" s="51">
        <v>3.0</v>
      </c>
      <c r="E4331" s="35">
        <v>2.0</v>
      </c>
      <c r="F4331" s="10" t="s">
        <v>1404</v>
      </c>
      <c r="G4331" t="s">
        <v>40</v>
      </c>
      <c r="H4331" s="35">
        <v>6200.0</v>
      </c>
      <c r="I4331" s="10" t="s">
        <v>2909</v>
      </c>
      <c r="J4331" t="s">
        <v>256</v>
      </c>
    </row>
    <row r="4332">
      <c r="A4332" s="10" t="s">
        <v>2907</v>
      </c>
      <c r="B4332" s="35">
        <v>4041100.0</v>
      </c>
      <c r="C4332" s="35">
        <v>4.0</v>
      </c>
      <c r="D4332" s="51">
        <v>5.0</v>
      </c>
      <c r="E4332" s="35">
        <v>2.0</v>
      </c>
      <c r="F4332" s="10" t="s">
        <v>33</v>
      </c>
      <c r="G4332" t="s">
        <v>2989</v>
      </c>
      <c r="H4332" s="35">
        <v>3514.0</v>
      </c>
      <c r="I4332" s="10" t="s">
        <v>2909</v>
      </c>
      <c r="J4332" t="s">
        <v>42</v>
      </c>
    </row>
    <row r="4333">
      <c r="A4333" s="10" t="s">
        <v>2931</v>
      </c>
      <c r="B4333" s="35">
        <v>4080000.0</v>
      </c>
      <c r="C4333" s="35">
        <v>5.0</v>
      </c>
      <c r="D4333" s="51">
        <v>5.0</v>
      </c>
      <c r="E4333" s="35">
        <v>6.0</v>
      </c>
      <c r="F4333" s="10" t="s">
        <v>92</v>
      </c>
      <c r="G4333" t="s">
        <v>2989</v>
      </c>
      <c r="H4333" s="35">
        <v>3713.0</v>
      </c>
      <c r="I4333" s="10" t="s">
        <v>2909</v>
      </c>
      <c r="J4333" t="s">
        <v>42</v>
      </c>
    </row>
    <row r="4334">
      <c r="A4334" s="10" t="s">
        <v>2933</v>
      </c>
      <c r="B4334" s="35">
        <v>4088000.0</v>
      </c>
      <c r="C4334" s="35">
        <v>6.0</v>
      </c>
      <c r="D4334" s="51">
        <v>6.0</v>
      </c>
      <c r="E4334" s="35">
        <v>3.0</v>
      </c>
      <c r="F4334" s="10" t="s">
        <v>39</v>
      </c>
      <c r="G4334" t="s">
        <v>40</v>
      </c>
      <c r="H4334" s="35">
        <v>6534.0</v>
      </c>
      <c r="I4334" s="10" t="s">
        <v>2909</v>
      </c>
      <c r="J4334" t="s">
        <v>42</v>
      </c>
    </row>
    <row r="4335">
      <c r="A4335" s="10" t="s">
        <v>2907</v>
      </c>
      <c r="B4335" s="35">
        <v>4098000.0</v>
      </c>
      <c r="C4335" s="35">
        <v>4.0</v>
      </c>
      <c r="D4335" s="51">
        <v>3.0</v>
      </c>
      <c r="E4335" s="35">
        <v>2.0</v>
      </c>
      <c r="F4335" s="10" t="s">
        <v>33</v>
      </c>
      <c r="G4335" t="s">
        <v>2989</v>
      </c>
      <c r="H4335" s="35">
        <v>2066.0</v>
      </c>
      <c r="I4335" s="10" t="s">
        <v>2909</v>
      </c>
      <c r="J4335" t="s">
        <v>42</v>
      </c>
    </row>
    <row r="4336">
      <c r="A4336" s="10" t="s">
        <v>2907</v>
      </c>
      <c r="B4336" s="35">
        <v>4098000.0</v>
      </c>
      <c r="C4336" s="35">
        <v>4.0</v>
      </c>
      <c r="D4336" s="51">
        <v>4.0</v>
      </c>
      <c r="E4336" s="35">
        <v>2.0</v>
      </c>
      <c r="F4336" s="10" t="s">
        <v>33</v>
      </c>
      <c r="G4336" t="s">
        <v>2989</v>
      </c>
      <c r="H4336" s="35">
        <v>2059.0</v>
      </c>
      <c r="I4336" s="10" t="s">
        <v>2909</v>
      </c>
      <c r="J4336" t="s">
        <v>36</v>
      </c>
    </row>
    <row r="4337">
      <c r="A4337" s="10" t="s">
        <v>2936</v>
      </c>
      <c r="B4337" s="35">
        <v>4100000.0</v>
      </c>
      <c r="C4337" s="35">
        <v>4.0</v>
      </c>
      <c r="D4337" s="51">
        <v>5.0</v>
      </c>
      <c r="E4337" s="35">
        <v>2.0</v>
      </c>
      <c r="F4337" s="10" t="s">
        <v>92</v>
      </c>
      <c r="G4337" t="s">
        <v>2989</v>
      </c>
      <c r="H4337" s="35">
        <v>3658.0</v>
      </c>
      <c r="I4337" s="10" t="s">
        <v>2909</v>
      </c>
      <c r="J4337" t="s">
        <v>42</v>
      </c>
    </row>
    <row r="4338">
      <c r="A4338" s="10" t="s">
        <v>2910</v>
      </c>
      <c r="B4338" s="35">
        <v>4100000.0</v>
      </c>
      <c r="C4338" s="35">
        <v>7.0</v>
      </c>
      <c r="D4338" s="51">
        <v>5.0</v>
      </c>
      <c r="E4338" s="35">
        <v>3.0</v>
      </c>
      <c r="F4338" s="10" t="s">
        <v>39</v>
      </c>
      <c r="G4338" t="s">
        <v>40</v>
      </c>
      <c r="H4338" s="35">
        <v>6144.0</v>
      </c>
      <c r="I4338" s="10" t="s">
        <v>2909</v>
      </c>
      <c r="J4338" t="s">
        <v>42</v>
      </c>
    </row>
    <row r="4339">
      <c r="A4339" s="10" t="s">
        <v>2921</v>
      </c>
      <c r="B4339" s="35">
        <v>4100000.0</v>
      </c>
      <c r="C4339" s="35">
        <v>5.0</v>
      </c>
      <c r="D4339" s="51">
        <v>5.0</v>
      </c>
      <c r="E4339" s="35">
        <v>3.0</v>
      </c>
      <c r="F4339" s="10" t="s">
        <v>39</v>
      </c>
      <c r="G4339" t="s">
        <v>40</v>
      </c>
      <c r="H4339" s="35">
        <v>3200.0</v>
      </c>
      <c r="I4339" s="10" t="s">
        <v>2909</v>
      </c>
      <c r="J4339" t="s">
        <v>42</v>
      </c>
    </row>
    <row r="4340">
      <c r="A4340" s="10" t="s">
        <v>2907</v>
      </c>
      <c r="B4340" s="35">
        <v>4100000.0</v>
      </c>
      <c r="C4340" s="35">
        <v>4.0</v>
      </c>
      <c r="D4340" s="51">
        <v>4.0</v>
      </c>
      <c r="E4340" s="35">
        <v>2.0</v>
      </c>
      <c r="F4340" s="10" t="s">
        <v>92</v>
      </c>
      <c r="G4340" t="s">
        <v>2989</v>
      </c>
      <c r="H4340" s="35">
        <v>2250.0</v>
      </c>
      <c r="I4340" s="10" t="s">
        <v>2909</v>
      </c>
      <c r="J4340" t="s">
        <v>42</v>
      </c>
    </row>
    <row r="4341">
      <c r="A4341" s="10" t="s">
        <v>2954</v>
      </c>
      <c r="B4341" s="35">
        <v>4100000.0</v>
      </c>
      <c r="C4341" s="35">
        <v>5.0</v>
      </c>
      <c r="D4341" s="51">
        <v>5.0</v>
      </c>
      <c r="E4341" s="35">
        <v>2.0</v>
      </c>
      <c r="F4341" s="10" t="s">
        <v>39</v>
      </c>
      <c r="G4341" t="s">
        <v>2989</v>
      </c>
      <c r="H4341" s="35">
        <v>5660.0</v>
      </c>
      <c r="I4341" s="10" t="s">
        <v>2909</v>
      </c>
      <c r="J4341" t="s">
        <v>256</v>
      </c>
    </row>
    <row r="4342">
      <c r="A4342" s="10" t="s">
        <v>2941</v>
      </c>
      <c r="B4342" s="35">
        <v>4100000.0</v>
      </c>
      <c r="C4342" s="35">
        <v>7.0</v>
      </c>
      <c r="D4342" s="51">
        <v>6.0</v>
      </c>
      <c r="E4342" s="35">
        <v>2.0</v>
      </c>
      <c r="F4342" s="10" t="s">
        <v>56</v>
      </c>
      <c r="G4342" t="s">
        <v>40</v>
      </c>
      <c r="H4342" s="35">
        <v>6329.0</v>
      </c>
      <c r="I4342" s="10" t="s">
        <v>2909</v>
      </c>
      <c r="J4342" t="s">
        <v>42</v>
      </c>
    </row>
    <row r="4343">
      <c r="A4343" s="10" t="s">
        <v>2931</v>
      </c>
      <c r="B4343" s="35">
        <v>4130000.0</v>
      </c>
      <c r="C4343" s="35">
        <v>5.0</v>
      </c>
      <c r="D4343" s="51">
        <v>5.0</v>
      </c>
      <c r="E4343" s="35">
        <v>2.0</v>
      </c>
      <c r="F4343" s="10" t="s">
        <v>92</v>
      </c>
      <c r="G4343" t="s">
        <v>2989</v>
      </c>
      <c r="H4343" s="35">
        <v>3713.0</v>
      </c>
      <c r="I4343" s="10" t="s">
        <v>2909</v>
      </c>
      <c r="J4343" t="s">
        <v>42</v>
      </c>
    </row>
    <row r="4344">
      <c r="A4344" s="10" t="s">
        <v>2920</v>
      </c>
      <c r="B4344" s="35">
        <v>4179628.0</v>
      </c>
      <c r="C4344" s="35">
        <v>4.0</v>
      </c>
      <c r="D4344" s="51">
        <v>5.0</v>
      </c>
      <c r="E4344" s="35">
        <v>6.0</v>
      </c>
      <c r="F4344" s="10" t="s">
        <v>92</v>
      </c>
      <c r="G4344" t="s">
        <v>2989</v>
      </c>
      <c r="H4344" s="35">
        <v>5090.0</v>
      </c>
      <c r="I4344" s="10" t="s">
        <v>2909</v>
      </c>
      <c r="J4344" t="s">
        <v>42</v>
      </c>
    </row>
    <row r="4345">
      <c r="A4345" s="10" t="s">
        <v>2936</v>
      </c>
      <c r="B4345" s="35">
        <v>4180000.0</v>
      </c>
      <c r="C4345" s="35">
        <v>6.0</v>
      </c>
      <c r="D4345" s="51">
        <v>5.0</v>
      </c>
      <c r="E4345" s="35">
        <v>2.0</v>
      </c>
      <c r="F4345" s="10" t="s">
        <v>39</v>
      </c>
      <c r="G4345" t="s">
        <v>40</v>
      </c>
      <c r="H4345" s="35">
        <v>5242.0</v>
      </c>
      <c r="I4345" s="10" t="s">
        <v>2909</v>
      </c>
      <c r="J4345" t="s">
        <v>42</v>
      </c>
    </row>
    <row r="4346">
      <c r="A4346" s="10" t="s">
        <v>2907</v>
      </c>
      <c r="B4346" s="35">
        <v>4180000.0</v>
      </c>
      <c r="C4346" s="35">
        <v>4.0</v>
      </c>
      <c r="D4346" s="51">
        <v>5.0</v>
      </c>
      <c r="E4346" s="35">
        <v>6.0</v>
      </c>
      <c r="F4346" s="10" t="s">
        <v>33</v>
      </c>
      <c r="G4346" t="s">
        <v>2989</v>
      </c>
      <c r="H4346" s="35">
        <v>3100.0</v>
      </c>
      <c r="I4346" s="10" t="s">
        <v>2909</v>
      </c>
      <c r="J4346" t="s">
        <v>36</v>
      </c>
    </row>
    <row r="4347">
      <c r="A4347" s="10" t="s">
        <v>2941</v>
      </c>
      <c r="B4347" s="35">
        <v>4180000.0</v>
      </c>
      <c r="C4347" s="35">
        <v>6.0</v>
      </c>
      <c r="D4347" s="51">
        <v>5.0</v>
      </c>
      <c r="E4347" s="35">
        <v>2.0</v>
      </c>
      <c r="F4347" s="10" t="s">
        <v>557</v>
      </c>
      <c r="G4347" t="s">
        <v>40</v>
      </c>
      <c r="H4347" s="35">
        <v>2400.0</v>
      </c>
      <c r="I4347" s="10" t="s">
        <v>2909</v>
      </c>
      <c r="J4347" t="s">
        <v>42</v>
      </c>
    </row>
    <row r="4348">
      <c r="A4348" s="10" t="s">
        <v>2931</v>
      </c>
      <c r="B4348" s="35">
        <v>4200000.0</v>
      </c>
      <c r="C4348" s="35">
        <v>3.0</v>
      </c>
      <c r="D4348" s="51">
        <v>2.0</v>
      </c>
      <c r="E4348" s="35">
        <v>2.0</v>
      </c>
      <c r="F4348" s="10" t="s">
        <v>92</v>
      </c>
      <c r="G4348" t="s">
        <v>40</v>
      </c>
      <c r="H4348" s="35">
        <v>3285.0</v>
      </c>
      <c r="I4348" s="10" t="s">
        <v>2909</v>
      </c>
      <c r="J4348" t="s">
        <v>36</v>
      </c>
    </row>
    <row r="4349">
      <c r="A4349" s="10" t="s">
        <v>2910</v>
      </c>
      <c r="B4349" s="35">
        <v>4200000.0</v>
      </c>
      <c r="C4349" s="35">
        <v>6.0</v>
      </c>
      <c r="D4349" s="51">
        <v>5.0</v>
      </c>
      <c r="E4349" s="35">
        <v>1.0</v>
      </c>
      <c r="F4349" s="10" t="s">
        <v>39</v>
      </c>
      <c r="G4349" t="s">
        <v>40</v>
      </c>
      <c r="H4349" s="35">
        <v>5274.0</v>
      </c>
      <c r="I4349" s="10" t="s">
        <v>2909</v>
      </c>
      <c r="J4349" t="s">
        <v>42</v>
      </c>
    </row>
    <row r="4350">
      <c r="A4350" s="10" t="s">
        <v>2910</v>
      </c>
      <c r="B4350" s="35">
        <v>4200000.0</v>
      </c>
      <c r="C4350" s="35">
        <v>5.0</v>
      </c>
      <c r="D4350" s="51">
        <v>5.0</v>
      </c>
      <c r="E4350" s="35">
        <v>2.0</v>
      </c>
      <c r="F4350" s="10" t="s">
        <v>39</v>
      </c>
      <c r="G4350" t="s">
        <v>40</v>
      </c>
      <c r="H4350" s="35">
        <v>5300.0</v>
      </c>
      <c r="I4350" s="10" t="s">
        <v>2909</v>
      </c>
      <c r="J4350" t="s">
        <v>42</v>
      </c>
    </row>
    <row r="4351">
      <c r="A4351" s="10" t="s">
        <v>2921</v>
      </c>
      <c r="B4351" s="35">
        <v>4200000.0</v>
      </c>
      <c r="C4351" s="35">
        <v>5.0</v>
      </c>
      <c r="D4351" s="51">
        <v>6.0</v>
      </c>
      <c r="E4351" s="35">
        <v>1.0</v>
      </c>
      <c r="F4351" s="10" t="s">
        <v>671</v>
      </c>
      <c r="G4351" t="s">
        <v>40</v>
      </c>
      <c r="H4351" s="35">
        <v>2170.0</v>
      </c>
      <c r="I4351" s="10" t="s">
        <v>2909</v>
      </c>
      <c r="J4351" t="s">
        <v>42</v>
      </c>
    </row>
    <row r="4352">
      <c r="A4352" s="10" t="s">
        <v>2907</v>
      </c>
      <c r="B4352" s="35">
        <v>4200000.0</v>
      </c>
      <c r="C4352" s="35">
        <v>4.0</v>
      </c>
      <c r="D4352" s="51">
        <v>4.0</v>
      </c>
      <c r="E4352" s="35">
        <v>2.0</v>
      </c>
      <c r="F4352" s="10" t="s">
        <v>33</v>
      </c>
      <c r="G4352" t="s">
        <v>2989</v>
      </c>
      <c r="H4352" s="35">
        <v>2195.0</v>
      </c>
      <c r="I4352" s="10" t="s">
        <v>2909</v>
      </c>
      <c r="J4352" t="s">
        <v>42</v>
      </c>
    </row>
    <row r="4353">
      <c r="A4353" s="10" t="s">
        <v>2907</v>
      </c>
      <c r="B4353" s="35">
        <v>4200000.0</v>
      </c>
      <c r="C4353" s="35">
        <v>3.0</v>
      </c>
      <c r="D4353" s="51">
        <v>2.0</v>
      </c>
      <c r="E4353" s="35">
        <v>2.0</v>
      </c>
      <c r="F4353" s="10" t="s">
        <v>33</v>
      </c>
      <c r="G4353" t="s">
        <v>2989</v>
      </c>
      <c r="H4353" s="35">
        <v>1668.0</v>
      </c>
      <c r="I4353" s="10" t="s">
        <v>2909</v>
      </c>
      <c r="J4353" t="s">
        <v>42</v>
      </c>
    </row>
    <row r="4354">
      <c r="A4354" s="10" t="s">
        <v>2907</v>
      </c>
      <c r="B4354" s="35">
        <v>4200000.0</v>
      </c>
      <c r="C4354" s="35">
        <v>5.0</v>
      </c>
      <c r="D4354" s="51">
        <v>4.0</v>
      </c>
      <c r="E4354" s="35">
        <v>2.0</v>
      </c>
      <c r="F4354" s="10" t="s">
        <v>33</v>
      </c>
      <c r="G4354" t="s">
        <v>2989</v>
      </c>
      <c r="H4354" s="35">
        <v>3467.0</v>
      </c>
      <c r="I4354" s="10" t="s">
        <v>2909</v>
      </c>
      <c r="J4354" t="s">
        <v>36</v>
      </c>
    </row>
    <row r="4355">
      <c r="A4355" s="10" t="s">
        <v>2920</v>
      </c>
      <c r="B4355" s="35">
        <v>4200000.0</v>
      </c>
      <c r="C4355" s="35">
        <v>6.0</v>
      </c>
      <c r="D4355" s="51">
        <v>5.0</v>
      </c>
      <c r="E4355" s="35">
        <v>2.0</v>
      </c>
      <c r="F4355" s="10" t="s">
        <v>92</v>
      </c>
      <c r="G4355" t="s">
        <v>2989</v>
      </c>
      <c r="H4355" s="35">
        <v>3709.0</v>
      </c>
      <c r="I4355" s="10" t="s">
        <v>2909</v>
      </c>
      <c r="J4355" t="s">
        <v>42</v>
      </c>
    </row>
    <row r="4356">
      <c r="A4356" s="10" t="s">
        <v>2920</v>
      </c>
      <c r="B4356" s="35">
        <v>4200000.0</v>
      </c>
      <c r="C4356" s="35">
        <v>6.0</v>
      </c>
      <c r="D4356" s="51">
        <v>5.0</v>
      </c>
      <c r="E4356" s="35">
        <v>2.0</v>
      </c>
      <c r="F4356" s="10" t="s">
        <v>56</v>
      </c>
      <c r="G4356" t="s">
        <v>2989</v>
      </c>
      <c r="H4356" s="35">
        <v>4600.0</v>
      </c>
      <c r="I4356" s="10" t="s">
        <v>2909</v>
      </c>
      <c r="J4356" t="s">
        <v>42</v>
      </c>
    </row>
    <row r="4357">
      <c r="A4357" s="10" t="s">
        <v>2941</v>
      </c>
      <c r="B4357" s="35">
        <v>4200000.0</v>
      </c>
      <c r="C4357" s="35">
        <v>4.0</v>
      </c>
      <c r="D4357" s="51">
        <v>3.0</v>
      </c>
      <c r="E4357" s="35">
        <v>2.0</v>
      </c>
      <c r="F4357" s="10" t="s">
        <v>1404</v>
      </c>
      <c r="G4357" t="s">
        <v>40</v>
      </c>
      <c r="H4357" s="35">
        <v>8848.0</v>
      </c>
      <c r="I4357" s="10" t="s">
        <v>2909</v>
      </c>
      <c r="J4357" t="s">
        <v>112</v>
      </c>
    </row>
    <row r="4358">
      <c r="A4358" s="10" t="s">
        <v>2933</v>
      </c>
      <c r="B4358" s="35">
        <v>4200000.0</v>
      </c>
      <c r="C4358" s="35">
        <v>5.0</v>
      </c>
      <c r="D4358" s="51">
        <v>5.0</v>
      </c>
      <c r="E4358" s="35">
        <v>1.0</v>
      </c>
      <c r="F4358" s="10" t="s">
        <v>39</v>
      </c>
      <c r="G4358" t="s">
        <v>40</v>
      </c>
      <c r="H4358" s="35">
        <v>1615.0</v>
      </c>
      <c r="I4358" s="10" t="s">
        <v>2909</v>
      </c>
      <c r="J4358" t="s">
        <v>112</v>
      </c>
    </row>
    <row r="4359">
      <c r="A4359" s="10" t="s">
        <v>2917</v>
      </c>
      <c r="B4359" s="35">
        <v>4200000.0</v>
      </c>
      <c r="C4359" s="35">
        <v>5.0</v>
      </c>
      <c r="D4359" s="51">
        <v>5.0</v>
      </c>
      <c r="E4359" s="35">
        <v>2.0</v>
      </c>
      <c r="F4359" s="10" t="s">
        <v>33</v>
      </c>
      <c r="G4359" t="s">
        <v>2989</v>
      </c>
      <c r="H4359" s="35">
        <v>3832.0</v>
      </c>
      <c r="I4359" s="10" t="s">
        <v>2909</v>
      </c>
      <c r="J4359" t="s">
        <v>42</v>
      </c>
    </row>
    <row r="4360">
      <c r="A4360" s="10" t="s">
        <v>2936</v>
      </c>
      <c r="B4360" s="35">
        <v>4210700.0</v>
      </c>
      <c r="C4360" s="35">
        <v>4.0</v>
      </c>
      <c r="D4360" s="51">
        <v>5.0</v>
      </c>
      <c r="E4360" s="35">
        <v>1.0</v>
      </c>
      <c r="F4360" s="10" t="s">
        <v>92</v>
      </c>
      <c r="G4360" t="s">
        <v>2989</v>
      </c>
      <c r="H4360" s="35">
        <v>3239.0</v>
      </c>
      <c r="I4360" s="10" t="s">
        <v>2909</v>
      </c>
      <c r="J4360" t="s">
        <v>42</v>
      </c>
    </row>
    <row r="4361">
      <c r="A4361" s="10" t="s">
        <v>2907</v>
      </c>
      <c r="B4361" s="35">
        <v>4247000.0</v>
      </c>
      <c r="C4361" s="35">
        <v>3.0</v>
      </c>
      <c r="D4361" s="51">
        <v>3.0</v>
      </c>
      <c r="E4361" s="35">
        <v>2.0</v>
      </c>
      <c r="F4361" s="10" t="s">
        <v>33</v>
      </c>
      <c r="G4361" t="s">
        <v>2989</v>
      </c>
      <c r="H4361" s="35">
        <v>1560.0</v>
      </c>
      <c r="I4361" s="10" t="s">
        <v>2909</v>
      </c>
      <c r="J4361" t="s">
        <v>36</v>
      </c>
    </row>
    <row r="4362">
      <c r="A4362" s="10" t="s">
        <v>2936</v>
      </c>
      <c r="B4362" s="35">
        <v>4249350.0</v>
      </c>
      <c r="C4362" s="35">
        <v>4.0</v>
      </c>
      <c r="D4362" s="51">
        <v>3.0</v>
      </c>
      <c r="E4362" s="35">
        <v>2.0</v>
      </c>
      <c r="F4362" s="10" t="s">
        <v>659</v>
      </c>
      <c r="G4362" t="s">
        <v>40</v>
      </c>
      <c r="H4362" s="35">
        <v>12141.0</v>
      </c>
      <c r="I4362" s="10" t="s">
        <v>2909</v>
      </c>
      <c r="J4362" t="s">
        <v>256</v>
      </c>
    </row>
    <row r="4363">
      <c r="A4363" s="10" t="s">
        <v>2907</v>
      </c>
      <c r="B4363" s="35">
        <v>4250000.0</v>
      </c>
      <c r="C4363" s="35">
        <v>5.0</v>
      </c>
      <c r="D4363" s="51">
        <v>6.0</v>
      </c>
      <c r="E4363" s="35">
        <v>6.0</v>
      </c>
      <c r="F4363" s="10" t="s">
        <v>33</v>
      </c>
      <c r="G4363" t="s">
        <v>2989</v>
      </c>
      <c r="H4363" s="35">
        <v>3300.0</v>
      </c>
      <c r="I4363" s="10" t="s">
        <v>2909</v>
      </c>
      <c r="J4363" t="s">
        <v>36</v>
      </c>
    </row>
    <row r="4364">
      <c r="A4364" s="10" t="s">
        <v>2907</v>
      </c>
      <c r="B4364" s="35">
        <v>4250000.0</v>
      </c>
      <c r="C4364" s="35">
        <v>4.0</v>
      </c>
      <c r="D4364" s="51">
        <v>5.0</v>
      </c>
      <c r="E4364" s="35">
        <v>2.0</v>
      </c>
      <c r="F4364" s="10" t="s">
        <v>33</v>
      </c>
      <c r="G4364" t="s">
        <v>2989</v>
      </c>
      <c r="H4364" s="35">
        <v>3200.0</v>
      </c>
      <c r="I4364" s="10" t="s">
        <v>2909</v>
      </c>
      <c r="J4364" t="s">
        <v>36</v>
      </c>
    </row>
    <row r="4365">
      <c r="A4365" s="10" t="s">
        <v>2920</v>
      </c>
      <c r="B4365" s="35">
        <v>4250000.0</v>
      </c>
      <c r="C4365" s="35">
        <v>7.0</v>
      </c>
      <c r="D4365" s="51">
        <v>6.0</v>
      </c>
      <c r="E4365" s="35">
        <v>2.0</v>
      </c>
      <c r="F4365" s="10" t="s">
        <v>56</v>
      </c>
      <c r="G4365" t="s">
        <v>40</v>
      </c>
      <c r="H4365" s="35">
        <v>3100.0</v>
      </c>
      <c r="I4365" s="10" t="s">
        <v>2909</v>
      </c>
      <c r="J4365" t="s">
        <v>42</v>
      </c>
    </row>
    <row r="4366">
      <c r="A4366" s="10" t="s">
        <v>2920</v>
      </c>
      <c r="B4366" s="35">
        <v>4250000.0</v>
      </c>
      <c r="C4366" s="35">
        <v>5.0</v>
      </c>
      <c r="D4366" s="51">
        <v>5.0</v>
      </c>
      <c r="E4366" s="35">
        <v>1.0</v>
      </c>
      <c r="F4366" s="10" t="s">
        <v>56</v>
      </c>
      <c r="G4366" t="s">
        <v>40</v>
      </c>
      <c r="H4366" s="35">
        <v>2700.0</v>
      </c>
      <c r="I4366" s="10" t="s">
        <v>2909</v>
      </c>
      <c r="J4366" t="s">
        <v>36</v>
      </c>
    </row>
    <row r="4367">
      <c r="A4367" s="10" t="s">
        <v>2928</v>
      </c>
      <c r="B4367" s="35">
        <v>4256840.0</v>
      </c>
      <c r="C4367" s="35">
        <v>5.0</v>
      </c>
      <c r="D4367" s="51">
        <v>6.0</v>
      </c>
      <c r="E4367" s="35">
        <v>2.0</v>
      </c>
      <c r="F4367" s="10" t="s">
        <v>33</v>
      </c>
      <c r="G4367" t="s">
        <v>2989</v>
      </c>
      <c r="H4367" s="35">
        <v>3283.0</v>
      </c>
      <c r="I4367" s="10" t="s">
        <v>2909</v>
      </c>
      <c r="J4367" t="s">
        <v>42</v>
      </c>
    </row>
    <row r="4368">
      <c r="A4368" s="10" t="s">
        <v>2907</v>
      </c>
      <c r="B4368" s="35">
        <v>4260000.0</v>
      </c>
      <c r="C4368" s="35">
        <v>3.0</v>
      </c>
      <c r="D4368" s="51">
        <v>3.0</v>
      </c>
      <c r="E4368" s="35">
        <v>2.0</v>
      </c>
      <c r="F4368" s="10" t="s">
        <v>33</v>
      </c>
      <c r="G4368" t="s">
        <v>2989</v>
      </c>
      <c r="H4368" s="35">
        <v>1560.0</v>
      </c>
      <c r="I4368" s="10" t="s">
        <v>2909</v>
      </c>
      <c r="J4368" t="s">
        <v>36</v>
      </c>
    </row>
    <row r="4369">
      <c r="A4369" s="10" t="s">
        <v>2936</v>
      </c>
      <c r="B4369" s="35">
        <v>4266600.0</v>
      </c>
      <c r="C4369" s="35">
        <v>4.0</v>
      </c>
      <c r="D4369" s="51">
        <v>5.0</v>
      </c>
      <c r="E4369" s="35">
        <v>2.0</v>
      </c>
      <c r="F4369" s="10" t="s">
        <v>92</v>
      </c>
      <c r="G4369" t="s">
        <v>2989</v>
      </c>
      <c r="H4369" s="35">
        <v>3282.0</v>
      </c>
      <c r="I4369" s="10" t="s">
        <v>2909</v>
      </c>
      <c r="J4369" t="s">
        <v>36</v>
      </c>
    </row>
    <row r="4370">
      <c r="A4370" s="10" t="s">
        <v>2910</v>
      </c>
      <c r="B4370" s="35">
        <v>4280000.0</v>
      </c>
      <c r="C4370" s="35">
        <v>5.0</v>
      </c>
      <c r="D4370" s="51">
        <v>6.0</v>
      </c>
      <c r="E4370" s="35">
        <v>2.0</v>
      </c>
      <c r="F4370" s="10" t="s">
        <v>39</v>
      </c>
      <c r="G4370" t="s">
        <v>40</v>
      </c>
      <c r="H4370" s="35">
        <v>6600.0</v>
      </c>
      <c r="I4370" s="10" t="s">
        <v>2909</v>
      </c>
      <c r="J4370" t="s">
        <v>42</v>
      </c>
    </row>
    <row r="4371">
      <c r="A4371" s="10" t="s">
        <v>2907</v>
      </c>
      <c r="B4371" s="35">
        <v>4280000.0</v>
      </c>
      <c r="C4371" s="35">
        <v>4.0</v>
      </c>
      <c r="D4371" s="51">
        <v>4.0</v>
      </c>
      <c r="E4371" s="35">
        <v>1.0</v>
      </c>
      <c r="F4371" s="10" t="s">
        <v>33</v>
      </c>
      <c r="G4371" t="s">
        <v>2989</v>
      </c>
      <c r="H4371" s="35">
        <v>2195.0</v>
      </c>
      <c r="I4371" s="10" t="s">
        <v>2909</v>
      </c>
      <c r="J4371" t="s">
        <v>36</v>
      </c>
    </row>
    <row r="4372">
      <c r="A4372" s="10" t="s">
        <v>2907</v>
      </c>
      <c r="B4372" s="35">
        <v>4280000.0</v>
      </c>
      <c r="C4372" s="35">
        <v>4.0</v>
      </c>
      <c r="D4372" s="51">
        <v>5.0</v>
      </c>
      <c r="E4372" s="35">
        <v>2.0</v>
      </c>
      <c r="F4372" s="10" t="s">
        <v>33</v>
      </c>
      <c r="G4372" t="s">
        <v>2989</v>
      </c>
      <c r="H4372" s="35">
        <v>2195.0</v>
      </c>
      <c r="I4372" s="10" t="s">
        <v>2909</v>
      </c>
      <c r="J4372" t="s">
        <v>42</v>
      </c>
    </row>
    <row r="4373">
      <c r="A4373" s="10" t="s">
        <v>2920</v>
      </c>
      <c r="B4373" s="35">
        <v>4280000.0</v>
      </c>
      <c r="C4373" s="35">
        <v>6.0</v>
      </c>
      <c r="D4373" s="51">
        <v>5.0</v>
      </c>
      <c r="E4373" s="35">
        <v>2.0</v>
      </c>
      <c r="F4373" s="10" t="s">
        <v>56</v>
      </c>
      <c r="G4373" t="s">
        <v>40</v>
      </c>
      <c r="H4373" s="35">
        <v>4040.0</v>
      </c>
      <c r="I4373" s="10" t="s">
        <v>2909</v>
      </c>
      <c r="J4373" t="s">
        <v>42</v>
      </c>
    </row>
    <row r="4374">
      <c r="A4374" s="10" t="s">
        <v>2920</v>
      </c>
      <c r="B4374" s="35">
        <v>4280000.0</v>
      </c>
      <c r="C4374" s="35">
        <v>6.0</v>
      </c>
      <c r="D4374" s="51">
        <v>5.0</v>
      </c>
      <c r="E4374" s="35">
        <v>1.0</v>
      </c>
      <c r="F4374" s="10" t="s">
        <v>56</v>
      </c>
      <c r="G4374" t="s">
        <v>40</v>
      </c>
      <c r="H4374" s="35">
        <v>4000.0</v>
      </c>
      <c r="I4374" s="10" t="s">
        <v>2909</v>
      </c>
      <c r="J4374" t="s">
        <v>42</v>
      </c>
    </row>
    <row r="4375">
      <c r="A4375" s="10" t="s">
        <v>2941</v>
      </c>
      <c r="B4375" s="35">
        <v>4280000.0</v>
      </c>
      <c r="C4375" s="35">
        <v>6.0</v>
      </c>
      <c r="D4375" s="51">
        <v>5.0</v>
      </c>
      <c r="E4375" s="35">
        <v>2.0</v>
      </c>
      <c r="F4375" s="10" t="s">
        <v>56</v>
      </c>
      <c r="G4375" t="s">
        <v>40</v>
      </c>
      <c r="H4375" s="35">
        <v>4000.0</v>
      </c>
      <c r="I4375" s="10" t="s">
        <v>2909</v>
      </c>
      <c r="J4375" t="s">
        <v>42</v>
      </c>
    </row>
    <row r="4376">
      <c r="A4376" s="10" t="s">
        <v>2941</v>
      </c>
      <c r="B4376" s="35">
        <v>4280000.0</v>
      </c>
      <c r="C4376" s="35">
        <v>6.0</v>
      </c>
      <c r="D4376" s="51">
        <v>5.0</v>
      </c>
      <c r="E4376" s="35">
        <v>2.0</v>
      </c>
      <c r="F4376" s="10" t="s">
        <v>56</v>
      </c>
      <c r="G4376" t="s">
        <v>40</v>
      </c>
      <c r="H4376" s="35">
        <v>4040.0</v>
      </c>
      <c r="I4376" s="10" t="s">
        <v>2909</v>
      </c>
      <c r="J4376" t="s">
        <v>42</v>
      </c>
    </row>
    <row r="4377">
      <c r="A4377" s="10" t="s">
        <v>2923</v>
      </c>
      <c r="B4377" s="35">
        <v>4300000.0</v>
      </c>
      <c r="C4377" s="35">
        <v>5.0</v>
      </c>
      <c r="D4377" s="51">
        <v>4.0</v>
      </c>
      <c r="E4377" s="35">
        <v>2.0</v>
      </c>
      <c r="F4377" s="10" t="s">
        <v>92</v>
      </c>
      <c r="G4377" t="s">
        <v>2989</v>
      </c>
      <c r="H4377" s="35">
        <v>3575.0</v>
      </c>
      <c r="I4377" s="10" t="s">
        <v>2909</v>
      </c>
      <c r="J4377" t="s">
        <v>36</v>
      </c>
    </row>
    <row r="4378">
      <c r="A4378" s="10" t="s">
        <v>2916</v>
      </c>
      <c r="B4378" s="35">
        <v>4300000.0</v>
      </c>
      <c r="C4378" s="35">
        <v>8.0</v>
      </c>
      <c r="D4378" s="51">
        <v>8.0</v>
      </c>
      <c r="E4378" s="35">
        <v>5.0</v>
      </c>
      <c r="F4378" s="10" t="s">
        <v>39</v>
      </c>
      <c r="G4378" t="s">
        <v>40</v>
      </c>
      <c r="H4378" s="35">
        <v>5700.0</v>
      </c>
      <c r="I4378" s="10" t="s">
        <v>2909</v>
      </c>
      <c r="J4378" t="s">
        <v>36</v>
      </c>
    </row>
    <row r="4379">
      <c r="A4379" s="10" t="s">
        <v>2935</v>
      </c>
      <c r="B4379" s="35">
        <v>4300000.0</v>
      </c>
      <c r="C4379" s="35">
        <v>7.0</v>
      </c>
      <c r="D4379" s="51">
        <v>9.0</v>
      </c>
      <c r="E4379" s="35">
        <v>3.0</v>
      </c>
      <c r="F4379" s="10" t="s">
        <v>39</v>
      </c>
      <c r="G4379" t="s">
        <v>40</v>
      </c>
      <c r="H4379" s="35">
        <v>5000.0</v>
      </c>
      <c r="I4379" s="10" t="s">
        <v>2909</v>
      </c>
      <c r="J4379" t="s">
        <v>36</v>
      </c>
    </row>
    <row r="4380">
      <c r="A4380" s="10" t="s">
        <v>2910</v>
      </c>
      <c r="B4380" s="35">
        <v>4300000.0</v>
      </c>
      <c r="C4380" s="35">
        <v>4.0</v>
      </c>
      <c r="D4380" s="51">
        <v>3.0</v>
      </c>
      <c r="E4380" s="35">
        <v>4.0</v>
      </c>
      <c r="F4380" s="10" t="s">
        <v>56</v>
      </c>
      <c r="G4380" t="s">
        <v>40</v>
      </c>
      <c r="H4380" s="35">
        <v>5177.0</v>
      </c>
      <c r="I4380" s="10" t="s">
        <v>2909</v>
      </c>
      <c r="J4380" t="s">
        <v>42</v>
      </c>
    </row>
    <row r="4381">
      <c r="A4381" s="10" t="s">
        <v>2928</v>
      </c>
      <c r="B4381" s="35">
        <v>4300000.0</v>
      </c>
      <c r="C4381" s="35">
        <v>5.0</v>
      </c>
      <c r="D4381" s="51">
        <v>6.0</v>
      </c>
      <c r="E4381" s="35">
        <v>2.0</v>
      </c>
      <c r="F4381" s="10" t="s">
        <v>33</v>
      </c>
      <c r="G4381" t="s">
        <v>2989</v>
      </c>
      <c r="H4381" s="35">
        <v>2982.0</v>
      </c>
      <c r="I4381" s="10" t="s">
        <v>2909</v>
      </c>
      <c r="J4381" t="s">
        <v>42</v>
      </c>
    </row>
    <row r="4382">
      <c r="A4382" s="10" t="s">
        <v>2907</v>
      </c>
      <c r="B4382" s="35">
        <v>4300000.0</v>
      </c>
      <c r="C4382" s="35">
        <v>6.0</v>
      </c>
      <c r="D4382" s="51">
        <v>6.0</v>
      </c>
      <c r="E4382" s="35">
        <v>4.0</v>
      </c>
      <c r="F4382" s="10" t="s">
        <v>33</v>
      </c>
      <c r="G4382" t="s">
        <v>2989</v>
      </c>
      <c r="H4382" s="35">
        <v>5421.0</v>
      </c>
      <c r="I4382" s="10" t="s">
        <v>2909</v>
      </c>
      <c r="J4382" t="s">
        <v>42</v>
      </c>
    </row>
    <row r="4383">
      <c r="A4383" s="10" t="s">
        <v>2920</v>
      </c>
      <c r="B4383" s="35">
        <v>4300000.0</v>
      </c>
      <c r="C4383" s="35">
        <v>5.0</v>
      </c>
      <c r="D4383" s="51">
        <v>5.0</v>
      </c>
      <c r="E4383" s="35">
        <v>2.0</v>
      </c>
      <c r="F4383" s="10" t="s">
        <v>92</v>
      </c>
      <c r="G4383" t="s">
        <v>2989</v>
      </c>
      <c r="H4383" s="35">
        <v>5800.0</v>
      </c>
      <c r="I4383" s="10" t="s">
        <v>2909</v>
      </c>
      <c r="J4383" t="s">
        <v>42</v>
      </c>
    </row>
    <row r="4384">
      <c r="A4384" s="10" t="s">
        <v>2920</v>
      </c>
      <c r="B4384" s="35">
        <v>4300000.0</v>
      </c>
      <c r="C4384" s="35">
        <v>7.0</v>
      </c>
      <c r="D4384" s="51">
        <v>6.0</v>
      </c>
      <c r="E4384" s="35">
        <v>6.0</v>
      </c>
      <c r="F4384" s="10" t="s">
        <v>56</v>
      </c>
      <c r="G4384" t="s">
        <v>40</v>
      </c>
      <c r="H4384" s="35">
        <v>4500.0</v>
      </c>
      <c r="I4384" s="10" t="s">
        <v>2909</v>
      </c>
      <c r="J4384" t="s">
        <v>36</v>
      </c>
    </row>
    <row r="4385">
      <c r="A4385" s="10" t="s">
        <v>2907</v>
      </c>
      <c r="B4385" s="35">
        <v>4344000.0</v>
      </c>
      <c r="C4385" s="35">
        <v>3.0</v>
      </c>
      <c r="D4385" s="51">
        <v>3.0</v>
      </c>
      <c r="E4385" s="35">
        <v>2.0</v>
      </c>
      <c r="F4385" s="10" t="s">
        <v>33</v>
      </c>
      <c r="G4385" t="s">
        <v>2989</v>
      </c>
      <c r="H4385" s="35">
        <v>1604.0</v>
      </c>
      <c r="I4385" s="10" t="s">
        <v>2909</v>
      </c>
      <c r="J4385" t="s">
        <v>36</v>
      </c>
    </row>
    <row r="4386">
      <c r="A4386" s="10" t="s">
        <v>2910</v>
      </c>
      <c r="B4386" s="35">
        <v>4350000.0</v>
      </c>
      <c r="C4386" s="35">
        <v>5.0</v>
      </c>
      <c r="D4386" s="51">
        <v>6.0</v>
      </c>
      <c r="E4386" s="35">
        <v>1.0</v>
      </c>
      <c r="F4386" s="10" t="s">
        <v>56</v>
      </c>
      <c r="G4386" t="s">
        <v>40</v>
      </c>
      <c r="H4386" s="35">
        <v>3600.0</v>
      </c>
      <c r="I4386" s="10" t="s">
        <v>2909</v>
      </c>
      <c r="J4386" t="s">
        <v>42</v>
      </c>
    </row>
    <row r="4387">
      <c r="A4387" s="10" t="s">
        <v>2907</v>
      </c>
      <c r="B4387" s="35">
        <v>4350000.0</v>
      </c>
      <c r="C4387" s="35">
        <v>4.0</v>
      </c>
      <c r="D4387" s="51">
        <v>5.0</v>
      </c>
      <c r="E4387" s="35">
        <v>2.0</v>
      </c>
      <c r="F4387" s="10" t="s">
        <v>92</v>
      </c>
      <c r="G4387" t="s">
        <v>2989</v>
      </c>
      <c r="H4387" s="35">
        <v>2250.0</v>
      </c>
      <c r="I4387" s="10" t="s">
        <v>2909</v>
      </c>
      <c r="J4387" t="s">
        <v>42</v>
      </c>
    </row>
    <row r="4388">
      <c r="A4388" s="10" t="s">
        <v>2936</v>
      </c>
      <c r="B4388" s="35">
        <v>4380000.0</v>
      </c>
      <c r="C4388" s="35">
        <v>7.0</v>
      </c>
      <c r="D4388" s="51">
        <v>5.0</v>
      </c>
      <c r="E4388" s="35">
        <v>2.0</v>
      </c>
      <c r="F4388" s="10" t="s">
        <v>39</v>
      </c>
      <c r="G4388" t="s">
        <v>40</v>
      </c>
      <c r="H4388" s="35">
        <v>6500.0</v>
      </c>
      <c r="I4388" s="10" t="s">
        <v>2909</v>
      </c>
      <c r="J4388" t="s">
        <v>42</v>
      </c>
    </row>
    <row r="4389">
      <c r="A4389" s="10" t="s">
        <v>2910</v>
      </c>
      <c r="B4389" s="35">
        <v>4380000.0</v>
      </c>
      <c r="C4389" s="35">
        <v>5.0</v>
      </c>
      <c r="D4389" s="51">
        <v>6.0</v>
      </c>
      <c r="E4389" s="35">
        <v>4.0</v>
      </c>
      <c r="F4389" s="10" t="s">
        <v>56</v>
      </c>
      <c r="G4389" t="s">
        <v>40</v>
      </c>
      <c r="H4389" s="35">
        <v>3600.0</v>
      </c>
      <c r="I4389" s="10" t="s">
        <v>2909</v>
      </c>
      <c r="J4389" t="s">
        <v>42</v>
      </c>
    </row>
    <row r="4390">
      <c r="A4390" s="10" t="s">
        <v>2941</v>
      </c>
      <c r="B4390" s="35">
        <v>4390000.0</v>
      </c>
      <c r="C4390" s="35">
        <v>6.0</v>
      </c>
      <c r="D4390" s="51">
        <v>4.0</v>
      </c>
      <c r="E4390" s="35">
        <v>1.0</v>
      </c>
      <c r="F4390" s="10" t="s">
        <v>56</v>
      </c>
      <c r="G4390" t="s">
        <v>40</v>
      </c>
      <c r="H4390" s="35">
        <v>4000.0</v>
      </c>
      <c r="I4390" s="10" t="s">
        <v>2909</v>
      </c>
      <c r="J4390" t="s">
        <v>42</v>
      </c>
    </row>
    <row r="4391">
      <c r="A4391" s="10" t="s">
        <v>2923</v>
      </c>
      <c r="B4391" s="35">
        <v>4400000.0</v>
      </c>
      <c r="C4391" s="35">
        <v>4.0</v>
      </c>
      <c r="D4391" s="51">
        <v>4.0</v>
      </c>
      <c r="E4391" s="35">
        <v>2.0</v>
      </c>
      <c r="F4391" s="10" t="s">
        <v>92</v>
      </c>
      <c r="G4391" t="s">
        <v>2989</v>
      </c>
      <c r="H4391" s="35">
        <v>4356.0</v>
      </c>
      <c r="I4391" s="10" t="s">
        <v>2909</v>
      </c>
      <c r="J4391" t="s">
        <v>36</v>
      </c>
    </row>
    <row r="4392">
      <c r="A4392" s="10" t="s">
        <v>2928</v>
      </c>
      <c r="B4392" s="35">
        <v>4400000.0</v>
      </c>
      <c r="C4392" s="35">
        <v>4.0</v>
      </c>
      <c r="D4392" s="51">
        <v>4.0</v>
      </c>
      <c r="E4392" s="35">
        <v>2.0</v>
      </c>
      <c r="F4392" s="10" t="s">
        <v>33</v>
      </c>
      <c r="G4392" t="s">
        <v>2989</v>
      </c>
      <c r="H4392" s="35">
        <v>2949.0</v>
      </c>
      <c r="I4392" s="10" t="s">
        <v>2909</v>
      </c>
      <c r="J4392" t="s">
        <v>42</v>
      </c>
    </row>
    <row r="4393">
      <c r="A4393" s="10" t="s">
        <v>2920</v>
      </c>
      <c r="B4393" s="35">
        <v>4400000.0</v>
      </c>
      <c r="C4393" s="35">
        <v>7.0</v>
      </c>
      <c r="D4393" s="51">
        <v>6.0</v>
      </c>
      <c r="E4393" s="35">
        <v>1.0</v>
      </c>
      <c r="F4393" s="10" t="s">
        <v>56</v>
      </c>
      <c r="G4393" t="s">
        <v>40</v>
      </c>
      <c r="H4393" s="35">
        <v>4600.0</v>
      </c>
      <c r="I4393" s="10" t="s">
        <v>2909</v>
      </c>
      <c r="J4393" t="s">
        <v>42</v>
      </c>
    </row>
    <row r="4394">
      <c r="A4394" s="10" t="s">
        <v>2920</v>
      </c>
      <c r="B4394" s="35">
        <v>4400000.0</v>
      </c>
      <c r="C4394" s="35">
        <v>6.0</v>
      </c>
      <c r="D4394" s="51">
        <v>5.0</v>
      </c>
      <c r="E4394" s="35">
        <v>1.0</v>
      </c>
      <c r="F4394" s="10" t="s">
        <v>56</v>
      </c>
      <c r="G4394" t="s">
        <v>40</v>
      </c>
      <c r="H4394" s="35">
        <v>4000.0</v>
      </c>
      <c r="I4394" s="10" t="s">
        <v>2909</v>
      </c>
      <c r="J4394" t="s">
        <v>42</v>
      </c>
    </row>
    <row r="4395">
      <c r="A4395" s="10" t="s">
        <v>2946</v>
      </c>
      <c r="B4395" s="35">
        <v>4450000.0</v>
      </c>
      <c r="C4395" s="35">
        <v>4.0</v>
      </c>
      <c r="D4395" s="51">
        <v>3.0</v>
      </c>
      <c r="E4395" s="35">
        <v>2.0</v>
      </c>
      <c r="F4395" s="10" t="s">
        <v>33</v>
      </c>
      <c r="G4395" t="s">
        <v>2989</v>
      </c>
      <c r="H4395" s="35">
        <v>2405.0</v>
      </c>
      <c r="I4395" s="10" t="s">
        <v>2909</v>
      </c>
      <c r="J4395" t="s">
        <v>36</v>
      </c>
    </row>
    <row r="4396">
      <c r="A4396" s="10" t="s">
        <v>2920</v>
      </c>
      <c r="B4396" s="35">
        <v>4450000.0</v>
      </c>
      <c r="C4396" s="35">
        <v>6.0</v>
      </c>
      <c r="D4396" s="51">
        <v>5.0</v>
      </c>
      <c r="E4396" s="35">
        <v>1.0</v>
      </c>
      <c r="F4396" s="10" t="s">
        <v>56</v>
      </c>
      <c r="G4396" t="s">
        <v>40</v>
      </c>
      <c r="H4396" s="35">
        <v>4000.0</v>
      </c>
      <c r="I4396" s="10" t="s">
        <v>2909</v>
      </c>
      <c r="J4396" t="s">
        <v>42</v>
      </c>
    </row>
    <row r="4397">
      <c r="A4397" s="10" t="s">
        <v>2941</v>
      </c>
      <c r="B4397" s="35">
        <v>4450000.0</v>
      </c>
      <c r="C4397" s="35">
        <v>6.0</v>
      </c>
      <c r="D4397" s="51">
        <v>5.0</v>
      </c>
      <c r="E4397" s="35">
        <v>1.0</v>
      </c>
      <c r="F4397" s="10" t="s">
        <v>56</v>
      </c>
      <c r="G4397" t="s">
        <v>40</v>
      </c>
      <c r="H4397" s="35">
        <v>4000.0</v>
      </c>
      <c r="I4397" s="10" t="s">
        <v>2909</v>
      </c>
      <c r="J4397" t="s">
        <v>42</v>
      </c>
    </row>
    <row r="4398">
      <c r="A4398" s="10" t="s">
        <v>2943</v>
      </c>
      <c r="B4398" s="35">
        <v>4467122.0</v>
      </c>
      <c r="C4398" s="35">
        <v>5.0</v>
      </c>
      <c r="D4398" s="51">
        <v>5.0</v>
      </c>
      <c r="E4398" s="35">
        <v>2.0</v>
      </c>
      <c r="F4398" s="10" t="s">
        <v>443</v>
      </c>
      <c r="G4398" t="s">
        <v>2989</v>
      </c>
      <c r="H4398" s="35">
        <v>4422.0</v>
      </c>
      <c r="I4398" s="10" t="s">
        <v>2909</v>
      </c>
      <c r="J4398" t="s">
        <v>42</v>
      </c>
    </row>
    <row r="4399">
      <c r="A4399" s="10" t="s">
        <v>2916</v>
      </c>
      <c r="B4399" s="35">
        <v>4500000.0</v>
      </c>
      <c r="C4399" s="35">
        <v>6.0</v>
      </c>
      <c r="D4399" s="51">
        <v>5.0</v>
      </c>
      <c r="E4399" s="35">
        <v>2.0</v>
      </c>
      <c r="F4399" s="10" t="s">
        <v>39</v>
      </c>
      <c r="G4399" t="s">
        <v>40</v>
      </c>
      <c r="H4399" s="35">
        <v>7000.0</v>
      </c>
      <c r="I4399" s="10" t="s">
        <v>2909</v>
      </c>
      <c r="J4399" t="s">
        <v>36</v>
      </c>
    </row>
    <row r="4400">
      <c r="A4400" s="10" t="s">
        <v>2910</v>
      </c>
      <c r="B4400" s="35">
        <v>4500000.0</v>
      </c>
      <c r="C4400" s="35">
        <v>6.0</v>
      </c>
      <c r="D4400" s="51">
        <v>7.0</v>
      </c>
      <c r="E4400" s="35">
        <v>1.0</v>
      </c>
      <c r="F4400" s="10" t="s">
        <v>39</v>
      </c>
      <c r="G4400" t="s">
        <v>2989</v>
      </c>
      <c r="H4400" s="35">
        <v>4842.0</v>
      </c>
      <c r="I4400" s="10" t="s">
        <v>2909</v>
      </c>
      <c r="J4400" t="s">
        <v>42</v>
      </c>
    </row>
    <row r="4401">
      <c r="A4401" s="10" t="s">
        <v>2910</v>
      </c>
      <c r="B4401" s="35">
        <v>4500000.0</v>
      </c>
      <c r="C4401" s="35">
        <v>6.0</v>
      </c>
      <c r="D4401" s="51">
        <v>7.0</v>
      </c>
      <c r="E4401" s="35">
        <v>3.0</v>
      </c>
      <c r="F4401" s="10" t="s">
        <v>39</v>
      </c>
      <c r="G4401" t="s">
        <v>40</v>
      </c>
      <c r="H4401" s="35">
        <v>2970.0</v>
      </c>
      <c r="I4401" s="10" t="s">
        <v>2909</v>
      </c>
      <c r="J4401" t="s">
        <v>42</v>
      </c>
    </row>
    <row r="4402">
      <c r="A4402" s="10" t="s">
        <v>2910</v>
      </c>
      <c r="B4402" s="35">
        <v>4500000.0</v>
      </c>
      <c r="C4402" s="35">
        <v>5.0</v>
      </c>
      <c r="D4402" s="51">
        <v>4.0</v>
      </c>
      <c r="E4402" s="35">
        <v>1.0</v>
      </c>
      <c r="F4402" s="10" t="s">
        <v>56</v>
      </c>
      <c r="G4402" t="s">
        <v>40</v>
      </c>
      <c r="H4402" s="35">
        <v>3600.0</v>
      </c>
      <c r="I4402" s="10" t="s">
        <v>2909</v>
      </c>
      <c r="J4402" t="s">
        <v>42</v>
      </c>
    </row>
    <row r="4403">
      <c r="A4403" s="10" t="s">
        <v>2910</v>
      </c>
      <c r="B4403" s="35">
        <v>4500000.0</v>
      </c>
      <c r="C4403" s="35">
        <v>6.0</v>
      </c>
      <c r="D4403" s="51">
        <v>7.0</v>
      </c>
      <c r="E4403" s="35">
        <v>1.0</v>
      </c>
      <c r="F4403" s="10" t="s">
        <v>39</v>
      </c>
      <c r="G4403" t="s">
        <v>40</v>
      </c>
      <c r="H4403" s="35">
        <v>2530.0</v>
      </c>
      <c r="I4403" s="10" t="s">
        <v>2909</v>
      </c>
      <c r="J4403" t="s">
        <v>42</v>
      </c>
    </row>
    <row r="4404">
      <c r="A4404" s="10" t="s">
        <v>2910</v>
      </c>
      <c r="B4404" s="35">
        <v>4500000.0</v>
      </c>
      <c r="C4404" s="35">
        <v>6.0</v>
      </c>
      <c r="D4404" s="51">
        <v>7.0</v>
      </c>
      <c r="E4404" s="35">
        <v>6.0</v>
      </c>
      <c r="F4404" s="10" t="s">
        <v>39</v>
      </c>
      <c r="G4404" t="s">
        <v>40</v>
      </c>
      <c r="H4404" s="35">
        <v>2970.0</v>
      </c>
      <c r="I4404" s="10" t="s">
        <v>2909</v>
      </c>
      <c r="J4404" t="s">
        <v>42</v>
      </c>
    </row>
    <row r="4405">
      <c r="A4405" s="10" t="s">
        <v>2921</v>
      </c>
      <c r="B4405" s="35">
        <v>4500000.0</v>
      </c>
      <c r="C4405" s="35">
        <v>5.0</v>
      </c>
      <c r="D4405" s="51">
        <v>5.0</v>
      </c>
      <c r="E4405" s="35">
        <v>1.0</v>
      </c>
      <c r="F4405" s="10" t="s">
        <v>671</v>
      </c>
      <c r="G4405" t="s">
        <v>40</v>
      </c>
      <c r="H4405" s="35">
        <v>2170.0</v>
      </c>
      <c r="I4405" s="10" t="s">
        <v>2909</v>
      </c>
      <c r="J4405" t="s">
        <v>112</v>
      </c>
    </row>
    <row r="4406">
      <c r="A4406" s="10" t="s">
        <v>2907</v>
      </c>
      <c r="B4406" s="35">
        <v>4500000.0</v>
      </c>
      <c r="C4406" s="35">
        <v>5.0</v>
      </c>
      <c r="D4406" s="51">
        <v>6.0</v>
      </c>
      <c r="E4406" s="35">
        <v>2.0</v>
      </c>
      <c r="F4406" s="10" t="s">
        <v>92</v>
      </c>
      <c r="G4406" t="s">
        <v>2989</v>
      </c>
      <c r="H4406" s="35">
        <v>5472.0</v>
      </c>
      <c r="I4406" s="10" t="s">
        <v>2909</v>
      </c>
      <c r="J4406" t="s">
        <v>256</v>
      </c>
    </row>
    <row r="4407">
      <c r="A4407" s="10" t="s">
        <v>2907</v>
      </c>
      <c r="B4407" s="35">
        <v>4500000.0</v>
      </c>
      <c r="C4407" s="35">
        <v>6.0</v>
      </c>
      <c r="D4407" s="51">
        <v>6.0</v>
      </c>
      <c r="E4407" s="35">
        <v>2.0</v>
      </c>
      <c r="F4407" s="10" t="s">
        <v>92</v>
      </c>
      <c r="G4407" t="s">
        <v>2989</v>
      </c>
      <c r="H4407" s="35">
        <v>5427.0</v>
      </c>
      <c r="I4407" s="10" t="s">
        <v>2909</v>
      </c>
      <c r="J4407" t="s">
        <v>42</v>
      </c>
    </row>
    <row r="4408">
      <c r="A4408" s="10" t="s">
        <v>2920</v>
      </c>
      <c r="B4408" s="35">
        <v>4500000.0</v>
      </c>
      <c r="C4408" s="35">
        <v>5.0</v>
      </c>
      <c r="D4408" s="51">
        <v>5.0</v>
      </c>
      <c r="E4408" s="35">
        <v>2.0</v>
      </c>
      <c r="F4408" s="10" t="s">
        <v>92</v>
      </c>
      <c r="G4408" t="s">
        <v>2989</v>
      </c>
      <c r="H4408" s="35">
        <v>4723.0</v>
      </c>
      <c r="I4408" s="10" t="s">
        <v>2909</v>
      </c>
      <c r="J4408" t="s">
        <v>42</v>
      </c>
    </row>
    <row r="4409">
      <c r="A4409" s="10" t="s">
        <v>2920</v>
      </c>
      <c r="B4409" s="35">
        <v>4500000.0</v>
      </c>
      <c r="C4409" s="35">
        <v>6.0</v>
      </c>
      <c r="D4409" s="51">
        <v>6.0</v>
      </c>
      <c r="E4409" s="35">
        <v>3.0</v>
      </c>
      <c r="F4409" s="10" t="s">
        <v>56</v>
      </c>
      <c r="G4409" t="s">
        <v>40</v>
      </c>
      <c r="H4409" s="35">
        <v>4000.0</v>
      </c>
      <c r="I4409" s="10" t="s">
        <v>2909</v>
      </c>
      <c r="J4409" t="s">
        <v>42</v>
      </c>
    </row>
    <row r="4410">
      <c r="A4410" s="10" t="s">
        <v>2920</v>
      </c>
      <c r="B4410" s="35">
        <v>4500000.0</v>
      </c>
      <c r="C4410" s="35">
        <v>5.0</v>
      </c>
      <c r="D4410" s="51">
        <v>6.0</v>
      </c>
      <c r="E4410" s="35">
        <v>2.0</v>
      </c>
      <c r="F4410" s="10" t="s">
        <v>92</v>
      </c>
      <c r="G4410" t="s">
        <v>2989</v>
      </c>
      <c r="H4410" s="35">
        <v>7266.0</v>
      </c>
      <c r="I4410" s="10" t="s">
        <v>2909</v>
      </c>
      <c r="J4410" t="s">
        <v>36</v>
      </c>
    </row>
    <row r="4411">
      <c r="A4411" s="10" t="s">
        <v>2920</v>
      </c>
      <c r="B4411" s="35">
        <v>4500000.0</v>
      </c>
      <c r="C4411" s="35">
        <v>6.0</v>
      </c>
      <c r="D4411" s="51">
        <v>5.0</v>
      </c>
      <c r="E4411" s="35">
        <v>2.0</v>
      </c>
      <c r="F4411" s="10" t="s">
        <v>56</v>
      </c>
      <c r="G4411" t="s">
        <v>40</v>
      </c>
      <c r="H4411" s="35">
        <v>4700.0</v>
      </c>
      <c r="I4411" s="10" t="s">
        <v>2909</v>
      </c>
      <c r="J4411" t="s">
        <v>42</v>
      </c>
    </row>
    <row r="4412">
      <c r="A4412" s="10" t="s">
        <v>2920</v>
      </c>
      <c r="B4412" s="35">
        <v>4500000.0</v>
      </c>
      <c r="C4412" s="35">
        <v>4.0</v>
      </c>
      <c r="D4412" s="51">
        <v>3.0</v>
      </c>
      <c r="E4412" s="35">
        <v>2.0</v>
      </c>
      <c r="F4412" s="10" t="s">
        <v>39</v>
      </c>
      <c r="G4412" t="s">
        <v>40</v>
      </c>
      <c r="H4412" s="35">
        <v>4000.0</v>
      </c>
      <c r="I4412" s="10" t="s">
        <v>2909</v>
      </c>
      <c r="J4412" t="s">
        <v>42</v>
      </c>
    </row>
    <row r="4413">
      <c r="A4413" s="10" t="s">
        <v>2920</v>
      </c>
      <c r="B4413" s="35">
        <v>4500000.0</v>
      </c>
      <c r="C4413" s="35">
        <v>6.0</v>
      </c>
      <c r="D4413" s="51">
        <v>5.0</v>
      </c>
      <c r="E4413" s="35">
        <v>2.0</v>
      </c>
      <c r="F4413" s="10" t="s">
        <v>56</v>
      </c>
      <c r="G4413" t="s">
        <v>2989</v>
      </c>
      <c r="H4413" s="35">
        <v>4600.0</v>
      </c>
      <c r="I4413" s="10" t="s">
        <v>2909</v>
      </c>
      <c r="J4413" t="s">
        <v>42</v>
      </c>
    </row>
    <row r="4414">
      <c r="A4414" s="10" t="s">
        <v>2954</v>
      </c>
      <c r="B4414" s="35">
        <v>4500000.0</v>
      </c>
      <c r="C4414" s="35">
        <v>6.0</v>
      </c>
      <c r="D4414" s="51">
        <v>5.0</v>
      </c>
      <c r="E4414" s="35">
        <v>4.0</v>
      </c>
      <c r="F4414" s="10" t="s">
        <v>39</v>
      </c>
      <c r="G4414" t="s">
        <v>40</v>
      </c>
      <c r="H4414" s="35">
        <v>8300.0</v>
      </c>
      <c r="I4414" s="10" t="s">
        <v>2909</v>
      </c>
      <c r="J4414" t="s">
        <v>256</v>
      </c>
    </row>
    <row r="4415">
      <c r="A4415" s="10" t="s">
        <v>2952</v>
      </c>
      <c r="B4415" s="35">
        <v>4500000.0</v>
      </c>
      <c r="C4415" s="35">
        <v>5.0</v>
      </c>
      <c r="D4415" s="51">
        <v>5.0</v>
      </c>
      <c r="E4415" s="35">
        <v>2.0</v>
      </c>
      <c r="F4415" s="10" t="s">
        <v>56</v>
      </c>
      <c r="G4415" t="s">
        <v>40</v>
      </c>
      <c r="H4415" s="35">
        <v>3500.0</v>
      </c>
      <c r="I4415" s="10" t="s">
        <v>2909</v>
      </c>
      <c r="J4415" t="s">
        <v>42</v>
      </c>
    </row>
    <row r="4416">
      <c r="A4416" s="10" t="s">
        <v>2941</v>
      </c>
      <c r="B4416" s="35">
        <v>4500000.0</v>
      </c>
      <c r="C4416" s="35">
        <v>6.0</v>
      </c>
      <c r="D4416" s="51">
        <v>5.0</v>
      </c>
      <c r="E4416" s="35">
        <v>1.0</v>
      </c>
      <c r="F4416" s="10" t="s">
        <v>56</v>
      </c>
      <c r="G4416" t="s">
        <v>40</v>
      </c>
      <c r="H4416" s="35">
        <v>3200.0</v>
      </c>
      <c r="I4416" s="10" t="s">
        <v>2909</v>
      </c>
      <c r="J4416" t="s">
        <v>42</v>
      </c>
    </row>
    <row r="4417">
      <c r="A4417" s="10" t="s">
        <v>2921</v>
      </c>
      <c r="B4417" s="35">
        <v>4550000.0</v>
      </c>
      <c r="C4417" s="35">
        <v>5.0</v>
      </c>
      <c r="D4417" s="51">
        <v>6.0</v>
      </c>
      <c r="E4417" s="35">
        <v>2.0</v>
      </c>
      <c r="F4417" s="10" t="s">
        <v>671</v>
      </c>
      <c r="G4417" t="s">
        <v>2989</v>
      </c>
      <c r="H4417" s="35">
        <v>4471.0</v>
      </c>
      <c r="I4417" s="10" t="s">
        <v>2909</v>
      </c>
      <c r="J4417" t="s">
        <v>112</v>
      </c>
    </row>
    <row r="4418">
      <c r="A4418" s="10" t="s">
        <v>2921</v>
      </c>
      <c r="B4418" s="35">
        <v>4560000.0</v>
      </c>
      <c r="C4418" s="35">
        <v>4.0</v>
      </c>
      <c r="D4418" s="51">
        <v>3.0</v>
      </c>
      <c r="E4418" s="35">
        <v>3.0</v>
      </c>
      <c r="F4418" s="10" t="s">
        <v>659</v>
      </c>
      <c r="G4418" t="s">
        <v>40</v>
      </c>
      <c r="H4418" s="35">
        <v>6609.0</v>
      </c>
      <c r="I4418" s="10" t="s">
        <v>2909</v>
      </c>
      <c r="J4418" t="s">
        <v>256</v>
      </c>
    </row>
    <row r="4419">
      <c r="A4419" s="10" t="s">
        <v>2917</v>
      </c>
      <c r="B4419" s="35">
        <v>4580000.0</v>
      </c>
      <c r="C4419" s="35">
        <v>7.0</v>
      </c>
      <c r="D4419" s="51">
        <v>5.0</v>
      </c>
      <c r="E4419" s="35">
        <v>2.0</v>
      </c>
      <c r="F4419" s="10" t="s">
        <v>39</v>
      </c>
      <c r="G4419" t="s">
        <v>40</v>
      </c>
      <c r="H4419" s="35">
        <v>6000.0</v>
      </c>
      <c r="I4419" s="10" t="s">
        <v>2909</v>
      </c>
      <c r="J4419" t="s">
        <v>42</v>
      </c>
    </row>
    <row r="4420">
      <c r="A4420" s="10" t="s">
        <v>2910</v>
      </c>
      <c r="B4420" s="35">
        <v>4599999.0</v>
      </c>
      <c r="C4420" s="35">
        <v>6.0</v>
      </c>
      <c r="D4420" s="51">
        <v>4.0</v>
      </c>
      <c r="E4420" s="35">
        <v>2.0</v>
      </c>
      <c r="F4420" s="10" t="s">
        <v>39</v>
      </c>
      <c r="G4420" t="s">
        <v>40</v>
      </c>
      <c r="H4420" s="35">
        <v>9321.55</v>
      </c>
      <c r="I4420" s="10" t="s">
        <v>2909</v>
      </c>
      <c r="J4420" t="s">
        <v>42</v>
      </c>
    </row>
    <row r="4421">
      <c r="A4421" s="10" t="s">
        <v>2910</v>
      </c>
      <c r="B4421" s="35">
        <v>4600000.0</v>
      </c>
      <c r="C4421" s="35">
        <v>7.0</v>
      </c>
      <c r="D4421" s="51">
        <v>6.0</v>
      </c>
      <c r="E4421" s="35">
        <v>3.0</v>
      </c>
      <c r="F4421" s="10" t="s">
        <v>39</v>
      </c>
      <c r="G4421" t="s">
        <v>40</v>
      </c>
      <c r="H4421" s="35">
        <v>6360.0</v>
      </c>
      <c r="I4421" s="10" t="s">
        <v>2909</v>
      </c>
      <c r="J4421" t="s">
        <v>42</v>
      </c>
    </row>
    <row r="4422">
      <c r="A4422" s="10" t="s">
        <v>2921</v>
      </c>
      <c r="B4422" s="35">
        <v>4600000.0</v>
      </c>
      <c r="C4422" s="35">
        <v>5.0</v>
      </c>
      <c r="D4422" s="51">
        <v>5.0</v>
      </c>
      <c r="E4422" s="35">
        <v>2.0</v>
      </c>
      <c r="F4422" s="10" t="s">
        <v>671</v>
      </c>
      <c r="G4422" t="s">
        <v>40</v>
      </c>
      <c r="H4422" s="35">
        <v>2170.0</v>
      </c>
      <c r="I4422" s="10" t="s">
        <v>2909</v>
      </c>
      <c r="J4422" t="s">
        <v>112</v>
      </c>
    </row>
    <row r="4423">
      <c r="A4423" s="10" t="s">
        <v>2965</v>
      </c>
      <c r="B4423" s="35">
        <v>4600000.0</v>
      </c>
      <c r="C4423" s="35">
        <v>5.0</v>
      </c>
      <c r="D4423" s="51">
        <v>6.0</v>
      </c>
      <c r="E4423" s="35">
        <v>1.0</v>
      </c>
      <c r="F4423" s="10" t="s">
        <v>56</v>
      </c>
      <c r="G4423" t="s">
        <v>40</v>
      </c>
      <c r="H4423" s="35">
        <v>7950.0</v>
      </c>
      <c r="I4423" s="10" t="s">
        <v>2909</v>
      </c>
      <c r="J4423" t="s">
        <v>42</v>
      </c>
    </row>
    <row r="4424">
      <c r="A4424" s="10" t="s">
        <v>2907</v>
      </c>
      <c r="B4424" s="35">
        <v>4600000.0</v>
      </c>
      <c r="C4424" s="35">
        <v>6.0</v>
      </c>
      <c r="D4424" s="51">
        <v>5.0</v>
      </c>
      <c r="E4424" s="35">
        <v>2.0</v>
      </c>
      <c r="F4424" s="10" t="s">
        <v>33</v>
      </c>
      <c r="G4424" t="s">
        <v>2989</v>
      </c>
      <c r="H4424" s="35">
        <v>5429.0</v>
      </c>
      <c r="I4424" s="10" t="s">
        <v>2909</v>
      </c>
      <c r="J4424" t="s">
        <v>42</v>
      </c>
    </row>
    <row r="4425">
      <c r="A4425" s="10" t="s">
        <v>2907</v>
      </c>
      <c r="B4425" s="35">
        <v>4600000.0</v>
      </c>
      <c r="C4425" s="35">
        <v>6.0</v>
      </c>
      <c r="D4425" s="51">
        <v>5.0</v>
      </c>
      <c r="E4425" s="35">
        <v>1.0</v>
      </c>
      <c r="F4425" s="10" t="s">
        <v>33</v>
      </c>
      <c r="G4425" t="s">
        <v>2989</v>
      </c>
      <c r="H4425" s="35">
        <v>5421.0</v>
      </c>
      <c r="I4425" s="10" t="s">
        <v>2909</v>
      </c>
      <c r="J4425" t="s">
        <v>112</v>
      </c>
    </row>
    <row r="4426">
      <c r="A4426" s="10" t="s">
        <v>2920</v>
      </c>
      <c r="B4426" s="35">
        <v>4600000.0</v>
      </c>
      <c r="C4426" s="35">
        <v>6.0</v>
      </c>
      <c r="D4426" s="51">
        <v>5.0</v>
      </c>
      <c r="E4426" s="35">
        <v>2.0</v>
      </c>
      <c r="F4426" s="10" t="s">
        <v>56</v>
      </c>
      <c r="G4426" t="s">
        <v>40</v>
      </c>
      <c r="H4426" s="35">
        <v>4000.0</v>
      </c>
      <c r="I4426" s="10" t="s">
        <v>2909</v>
      </c>
      <c r="J4426" t="s">
        <v>42</v>
      </c>
    </row>
    <row r="4427">
      <c r="A4427" s="10" t="s">
        <v>2920</v>
      </c>
      <c r="B4427" s="35">
        <v>4600000.0</v>
      </c>
      <c r="C4427" s="35">
        <v>6.0</v>
      </c>
      <c r="D4427" s="51">
        <v>6.0</v>
      </c>
      <c r="E4427" s="35">
        <v>5.0</v>
      </c>
      <c r="F4427" s="10" t="s">
        <v>1012</v>
      </c>
      <c r="G4427" t="s">
        <v>40</v>
      </c>
      <c r="H4427" s="35">
        <v>1389.0</v>
      </c>
      <c r="I4427" s="10" t="s">
        <v>2909</v>
      </c>
      <c r="J4427" t="s">
        <v>42</v>
      </c>
    </row>
    <row r="4428">
      <c r="A4428" s="10" t="s">
        <v>2921</v>
      </c>
      <c r="B4428" s="35">
        <v>4626300.0</v>
      </c>
      <c r="C4428" s="35">
        <v>4.0</v>
      </c>
      <c r="D4428" s="51">
        <v>3.0</v>
      </c>
      <c r="E4428" s="35">
        <v>2.0</v>
      </c>
      <c r="F4428" s="10" t="s">
        <v>659</v>
      </c>
      <c r="G4428" t="s">
        <v>40</v>
      </c>
      <c r="H4428" s="35">
        <v>6609.0</v>
      </c>
      <c r="I4428" s="10" t="s">
        <v>2909</v>
      </c>
      <c r="J4428" t="s">
        <v>112</v>
      </c>
    </row>
    <row r="4429">
      <c r="A4429" s="10" t="s">
        <v>2907</v>
      </c>
      <c r="B4429" s="35">
        <v>4657000.0</v>
      </c>
      <c r="C4429" s="35">
        <v>3.0</v>
      </c>
      <c r="D4429" s="51">
        <v>3.0</v>
      </c>
      <c r="E4429" s="35">
        <v>1.0</v>
      </c>
      <c r="F4429" s="10" t="s">
        <v>33</v>
      </c>
      <c r="G4429" t="s">
        <v>2989</v>
      </c>
      <c r="H4429" s="35">
        <v>1680.0</v>
      </c>
      <c r="I4429" s="10" t="s">
        <v>2909</v>
      </c>
      <c r="J4429" t="s">
        <v>36</v>
      </c>
    </row>
    <row r="4430">
      <c r="A4430" s="10" t="s">
        <v>2932</v>
      </c>
      <c r="B4430" s="35">
        <v>4680000.0</v>
      </c>
      <c r="C4430" s="35">
        <v>4.0</v>
      </c>
      <c r="D4430" s="51">
        <v>3.0</v>
      </c>
      <c r="E4430" s="35">
        <v>2.0</v>
      </c>
      <c r="F4430" s="10" t="s">
        <v>659</v>
      </c>
      <c r="G4430" t="s">
        <v>40</v>
      </c>
      <c r="H4430" s="35">
        <v>13300.0</v>
      </c>
      <c r="I4430" s="10" t="s">
        <v>2909</v>
      </c>
      <c r="J4430" t="s">
        <v>256</v>
      </c>
    </row>
    <row r="4431">
      <c r="A4431" s="10" t="s">
        <v>2910</v>
      </c>
      <c r="B4431" s="35">
        <v>4680000.0</v>
      </c>
      <c r="C4431" s="35">
        <v>6.0</v>
      </c>
      <c r="D4431" s="51">
        <v>4.0</v>
      </c>
      <c r="E4431" s="35">
        <v>1.0</v>
      </c>
      <c r="F4431" s="10" t="s">
        <v>56</v>
      </c>
      <c r="G4431" t="s">
        <v>40</v>
      </c>
      <c r="H4431" s="35">
        <v>3800.0</v>
      </c>
      <c r="I4431" s="10" t="s">
        <v>2909</v>
      </c>
      <c r="J4431" t="s">
        <v>42</v>
      </c>
    </row>
    <row r="4432">
      <c r="A4432" s="10" t="s">
        <v>2910</v>
      </c>
      <c r="B4432" s="35">
        <v>4680000.0</v>
      </c>
      <c r="C4432" s="35">
        <v>6.0</v>
      </c>
      <c r="D4432" s="51">
        <v>5.0</v>
      </c>
      <c r="E4432" s="35">
        <v>1.0</v>
      </c>
      <c r="F4432" s="10" t="s">
        <v>56</v>
      </c>
      <c r="G4432" t="s">
        <v>40</v>
      </c>
      <c r="H4432" s="35">
        <v>3200.0</v>
      </c>
      <c r="I4432" s="10" t="s">
        <v>2909</v>
      </c>
      <c r="J4432" t="s">
        <v>42</v>
      </c>
    </row>
    <row r="4433">
      <c r="A4433" s="10" t="s">
        <v>2921</v>
      </c>
      <c r="B4433" s="35">
        <v>4690000.0</v>
      </c>
      <c r="C4433" s="35">
        <v>4.0</v>
      </c>
      <c r="D4433" s="51">
        <v>3.0</v>
      </c>
      <c r="E4433" s="35">
        <v>2.0</v>
      </c>
      <c r="F4433" s="10" t="s">
        <v>659</v>
      </c>
      <c r="G4433" t="s">
        <v>40</v>
      </c>
      <c r="H4433" s="35">
        <v>6700.0</v>
      </c>
      <c r="I4433" s="10" t="s">
        <v>2909</v>
      </c>
      <c r="J4433" t="s">
        <v>36</v>
      </c>
    </row>
    <row r="4434">
      <c r="A4434" s="10" t="s">
        <v>2936</v>
      </c>
      <c r="B4434" s="35">
        <v>4700000.0</v>
      </c>
      <c r="C4434" s="35">
        <v>4.0</v>
      </c>
      <c r="D4434" s="51">
        <v>3.0</v>
      </c>
      <c r="E4434" s="35">
        <v>2.0</v>
      </c>
      <c r="F4434" s="10" t="s">
        <v>39</v>
      </c>
      <c r="G4434" t="s">
        <v>40</v>
      </c>
      <c r="H4434" s="35">
        <v>7588.0</v>
      </c>
      <c r="I4434" s="10" t="s">
        <v>2909</v>
      </c>
      <c r="J4434" t="s">
        <v>112</v>
      </c>
    </row>
    <row r="4435">
      <c r="A4435" s="10" t="s">
        <v>2936</v>
      </c>
      <c r="B4435" s="35">
        <v>4700000.0</v>
      </c>
      <c r="C4435" s="35">
        <v>6.0</v>
      </c>
      <c r="D4435" s="51">
        <v>4.0</v>
      </c>
      <c r="E4435" s="35">
        <v>1.0</v>
      </c>
      <c r="F4435" s="10" t="s">
        <v>39</v>
      </c>
      <c r="G4435" t="s">
        <v>40</v>
      </c>
      <c r="H4435" s="35">
        <v>5920.0</v>
      </c>
      <c r="I4435" s="10" t="s">
        <v>2909</v>
      </c>
      <c r="J4435" t="s">
        <v>42</v>
      </c>
    </row>
    <row r="4436">
      <c r="A4436" s="10" t="s">
        <v>2910</v>
      </c>
      <c r="B4436" s="35">
        <v>4700000.0</v>
      </c>
      <c r="C4436" s="35">
        <v>4.0</v>
      </c>
      <c r="D4436" s="51">
        <v>3.0</v>
      </c>
      <c r="E4436" s="35">
        <v>2.0</v>
      </c>
      <c r="F4436" s="10" t="s">
        <v>39</v>
      </c>
      <c r="G4436" t="s">
        <v>40</v>
      </c>
      <c r="H4436" s="35">
        <v>9000.0</v>
      </c>
      <c r="I4436" s="10" t="s">
        <v>2909</v>
      </c>
      <c r="J4436" t="s">
        <v>112</v>
      </c>
    </row>
    <row r="4437">
      <c r="A4437" s="10" t="s">
        <v>2907</v>
      </c>
      <c r="B4437" s="35">
        <v>4700000.0</v>
      </c>
      <c r="C4437" s="35">
        <v>4.0</v>
      </c>
      <c r="D4437" s="51">
        <v>3.0</v>
      </c>
      <c r="E4437" s="35">
        <v>3.0</v>
      </c>
      <c r="F4437" s="10" t="s">
        <v>33</v>
      </c>
      <c r="G4437" t="s">
        <v>2989</v>
      </c>
      <c r="H4437" s="35">
        <v>1786.0</v>
      </c>
      <c r="I4437" s="10" t="s">
        <v>2909</v>
      </c>
      <c r="J4437" t="s">
        <v>36</v>
      </c>
    </row>
    <row r="4438">
      <c r="A4438" s="10" t="s">
        <v>2920</v>
      </c>
      <c r="B4438" s="35">
        <v>4700000.0</v>
      </c>
      <c r="C4438" s="35">
        <v>5.0</v>
      </c>
      <c r="D4438" s="51">
        <v>6.0</v>
      </c>
      <c r="E4438" s="35">
        <v>1.0</v>
      </c>
      <c r="F4438" s="10" t="s">
        <v>92</v>
      </c>
      <c r="G4438" t="s">
        <v>2989</v>
      </c>
      <c r="H4438" s="35">
        <v>4723.0</v>
      </c>
      <c r="I4438" s="10" t="s">
        <v>2909</v>
      </c>
      <c r="J4438" t="s">
        <v>42</v>
      </c>
    </row>
    <row r="4439">
      <c r="A4439" s="10" t="s">
        <v>2917</v>
      </c>
      <c r="B4439" s="35">
        <v>4700000.0</v>
      </c>
      <c r="C4439" s="35">
        <v>6.0</v>
      </c>
      <c r="D4439" s="51">
        <v>3.0</v>
      </c>
      <c r="E4439" s="35">
        <v>2.0</v>
      </c>
      <c r="F4439" s="10" t="s">
        <v>39</v>
      </c>
      <c r="G4439" t="s">
        <v>40</v>
      </c>
      <c r="H4439" s="35">
        <v>6300.0</v>
      </c>
      <c r="I4439" s="10" t="s">
        <v>2909</v>
      </c>
      <c r="J4439" t="s">
        <v>42</v>
      </c>
    </row>
    <row r="4440">
      <c r="A4440" s="10" t="s">
        <v>2928</v>
      </c>
      <c r="B4440" s="35">
        <v>4718000.0</v>
      </c>
      <c r="C4440" s="35">
        <v>4.0</v>
      </c>
      <c r="D4440" s="51">
        <v>4.0</v>
      </c>
      <c r="E4440" s="35">
        <v>2.0</v>
      </c>
      <c r="F4440" s="10" t="s">
        <v>33</v>
      </c>
      <c r="G4440" t="s">
        <v>2989</v>
      </c>
      <c r="H4440" s="35">
        <v>3143.0</v>
      </c>
      <c r="I4440" s="10" t="s">
        <v>2909</v>
      </c>
      <c r="J4440" t="s">
        <v>42</v>
      </c>
    </row>
    <row r="4441">
      <c r="A4441" s="10" t="s">
        <v>2928</v>
      </c>
      <c r="B4441" s="35">
        <v>4718680.0</v>
      </c>
      <c r="C4441" s="35">
        <v>5.0</v>
      </c>
      <c r="D4441" s="51">
        <v>5.0</v>
      </c>
      <c r="E4441" s="35">
        <v>4.0</v>
      </c>
      <c r="F4441" s="10" t="s">
        <v>33</v>
      </c>
      <c r="G4441" t="s">
        <v>2989</v>
      </c>
      <c r="H4441" s="35">
        <v>3143.0</v>
      </c>
      <c r="I4441" s="10" t="s">
        <v>2909</v>
      </c>
      <c r="J4441" t="s">
        <v>42</v>
      </c>
    </row>
    <row r="4442">
      <c r="A4442" s="10" t="s">
        <v>2928</v>
      </c>
      <c r="B4442" s="35">
        <v>4753000.0</v>
      </c>
      <c r="C4442" s="35">
        <v>4.0</v>
      </c>
      <c r="D4442" s="51">
        <v>4.0</v>
      </c>
      <c r="E4442" s="35">
        <v>1.0</v>
      </c>
      <c r="F4442" s="10" t="s">
        <v>33</v>
      </c>
      <c r="G4442" t="s">
        <v>2989</v>
      </c>
      <c r="H4442" s="35">
        <v>3283.0</v>
      </c>
      <c r="I4442" s="10" t="s">
        <v>2909</v>
      </c>
      <c r="J4442" t="s">
        <v>42</v>
      </c>
    </row>
    <row r="4443">
      <c r="A4443" s="10" t="s">
        <v>2907</v>
      </c>
      <c r="B4443" s="35">
        <v>4756000.0</v>
      </c>
      <c r="C4443" s="35">
        <v>2.0</v>
      </c>
      <c r="D4443" s="51">
        <v>2.0</v>
      </c>
      <c r="E4443" s="35">
        <v>1.0</v>
      </c>
      <c r="F4443" s="10" t="s">
        <v>92</v>
      </c>
      <c r="G4443" t="s">
        <v>2989</v>
      </c>
      <c r="H4443" s="35">
        <v>1399.0</v>
      </c>
      <c r="I4443" s="10" t="s">
        <v>2909</v>
      </c>
      <c r="J4443" t="s">
        <v>42</v>
      </c>
    </row>
    <row r="4444">
      <c r="A4444" s="10" t="s">
        <v>2932</v>
      </c>
      <c r="B4444" s="35">
        <v>4780000.0</v>
      </c>
      <c r="C4444" s="35">
        <v>4.0</v>
      </c>
      <c r="D4444" s="51">
        <v>3.0</v>
      </c>
      <c r="E4444" s="35">
        <v>2.0</v>
      </c>
      <c r="F4444" s="10" t="s">
        <v>659</v>
      </c>
      <c r="G4444" t="s">
        <v>40</v>
      </c>
      <c r="H4444" s="35">
        <v>9375.0</v>
      </c>
      <c r="I4444" s="10" t="s">
        <v>2909</v>
      </c>
      <c r="J4444" t="s">
        <v>256</v>
      </c>
    </row>
    <row r="4445">
      <c r="A4445" s="10" t="s">
        <v>2920</v>
      </c>
      <c r="B4445" s="35">
        <v>4780000.0</v>
      </c>
      <c r="C4445" s="35">
        <v>5.0</v>
      </c>
      <c r="D4445" s="51">
        <v>5.0</v>
      </c>
      <c r="E4445" s="35">
        <v>2.0</v>
      </c>
      <c r="F4445" s="10" t="s">
        <v>56</v>
      </c>
      <c r="G4445" t="s">
        <v>40</v>
      </c>
      <c r="H4445" s="35">
        <v>3500.0</v>
      </c>
      <c r="I4445" s="10" t="s">
        <v>2909</v>
      </c>
      <c r="J4445" t="s">
        <v>42</v>
      </c>
    </row>
    <row r="4446">
      <c r="A4446" s="10" t="s">
        <v>2940</v>
      </c>
      <c r="B4446" s="35">
        <v>4800000.0</v>
      </c>
      <c r="C4446" s="35">
        <v>5.0</v>
      </c>
      <c r="D4446" s="51">
        <v>4.0</v>
      </c>
      <c r="E4446" s="35">
        <v>1.0</v>
      </c>
      <c r="F4446" s="10" t="s">
        <v>92</v>
      </c>
      <c r="G4446" t="s">
        <v>2989</v>
      </c>
      <c r="H4446" s="35">
        <v>5145.0</v>
      </c>
      <c r="I4446" s="10" t="s">
        <v>2909</v>
      </c>
      <c r="J4446" t="s">
        <v>42</v>
      </c>
    </row>
    <row r="4447">
      <c r="A4447" s="10" t="s">
        <v>2923</v>
      </c>
      <c r="B4447" s="35">
        <v>4800000.0</v>
      </c>
      <c r="C4447" s="35">
        <v>5.0</v>
      </c>
      <c r="D4447" s="51">
        <v>6.0</v>
      </c>
      <c r="E4447" s="35">
        <v>3.0</v>
      </c>
      <c r="F4447" s="10" t="s">
        <v>92</v>
      </c>
      <c r="G4447" t="s">
        <v>2989</v>
      </c>
      <c r="H4447" s="35">
        <v>4300.0</v>
      </c>
      <c r="I4447" s="10" t="s">
        <v>2909</v>
      </c>
      <c r="J4447" t="s">
        <v>42</v>
      </c>
    </row>
    <row r="4448">
      <c r="A4448" s="10" t="s">
        <v>2946</v>
      </c>
      <c r="B4448" s="35">
        <v>4800000.0</v>
      </c>
      <c r="C4448" s="35">
        <v>4.0</v>
      </c>
      <c r="D4448" s="51">
        <v>4.0</v>
      </c>
      <c r="E4448" s="35">
        <v>2.0</v>
      </c>
      <c r="F4448" s="10" t="s">
        <v>33</v>
      </c>
      <c r="G4448" t="s">
        <v>2989</v>
      </c>
      <c r="H4448" s="35">
        <v>2405.0</v>
      </c>
      <c r="I4448" s="10" t="s">
        <v>2909</v>
      </c>
      <c r="J4448" t="s">
        <v>36</v>
      </c>
    </row>
    <row r="4449">
      <c r="A4449" s="10" t="s">
        <v>2931</v>
      </c>
      <c r="B4449" s="35">
        <v>4800000.0</v>
      </c>
      <c r="C4449" s="35">
        <v>3.0</v>
      </c>
      <c r="D4449" s="51">
        <v>5.0</v>
      </c>
      <c r="E4449" s="35">
        <v>3.0</v>
      </c>
      <c r="F4449" s="10" t="s">
        <v>92</v>
      </c>
      <c r="G4449" t="s">
        <v>2989</v>
      </c>
      <c r="H4449" s="35">
        <v>3285.0</v>
      </c>
      <c r="I4449" s="10" t="s">
        <v>2909</v>
      </c>
      <c r="J4449" t="s">
        <v>36</v>
      </c>
    </row>
    <row r="4450">
      <c r="A4450" s="10" t="s">
        <v>2931</v>
      </c>
      <c r="B4450" s="35">
        <v>4800000.0</v>
      </c>
      <c r="C4450" s="35">
        <v>4.0</v>
      </c>
      <c r="D4450" s="51">
        <v>5.0</v>
      </c>
      <c r="E4450" s="35">
        <v>2.0</v>
      </c>
      <c r="F4450" s="10" t="s">
        <v>92</v>
      </c>
      <c r="G4450" t="s">
        <v>2989</v>
      </c>
      <c r="H4450" s="35">
        <v>3285.0</v>
      </c>
      <c r="I4450" s="10" t="s">
        <v>2909</v>
      </c>
      <c r="J4450" t="s">
        <v>42</v>
      </c>
    </row>
    <row r="4451">
      <c r="A4451" s="10" t="s">
        <v>2932</v>
      </c>
      <c r="B4451" s="35">
        <v>4800000.0</v>
      </c>
      <c r="C4451" s="35">
        <v>4.0</v>
      </c>
      <c r="D4451" s="51">
        <v>3.0</v>
      </c>
      <c r="E4451" s="35">
        <v>2.0</v>
      </c>
      <c r="F4451" s="10" t="s">
        <v>659</v>
      </c>
      <c r="G4451" t="s">
        <v>40</v>
      </c>
      <c r="H4451" s="35">
        <v>14000.0</v>
      </c>
      <c r="I4451" s="10" t="s">
        <v>2909</v>
      </c>
      <c r="J4451" t="s">
        <v>256</v>
      </c>
    </row>
    <row r="4452">
      <c r="A4452" s="10" t="s">
        <v>2910</v>
      </c>
      <c r="B4452" s="35">
        <v>4800000.0</v>
      </c>
      <c r="C4452" s="35">
        <v>6.0</v>
      </c>
      <c r="D4452" s="51">
        <v>5.0</v>
      </c>
      <c r="E4452" s="35">
        <v>3.0</v>
      </c>
      <c r="F4452" s="10" t="s">
        <v>39</v>
      </c>
      <c r="G4452" t="s">
        <v>40</v>
      </c>
      <c r="H4452" s="35">
        <v>4200.0</v>
      </c>
      <c r="I4452" s="10" t="s">
        <v>2909</v>
      </c>
      <c r="J4452" t="s">
        <v>42</v>
      </c>
    </row>
    <row r="4453">
      <c r="A4453" s="10" t="s">
        <v>2910</v>
      </c>
      <c r="B4453" s="35">
        <v>4800000.0</v>
      </c>
      <c r="C4453" s="35">
        <v>5.0</v>
      </c>
      <c r="D4453" s="51">
        <v>4.0</v>
      </c>
      <c r="E4453" s="35">
        <v>2.0</v>
      </c>
      <c r="F4453" s="10" t="s">
        <v>39</v>
      </c>
      <c r="G4453" t="s">
        <v>40</v>
      </c>
      <c r="H4453" s="35">
        <v>6000.0</v>
      </c>
      <c r="I4453" s="10" t="s">
        <v>2909</v>
      </c>
      <c r="J4453" t="s">
        <v>42</v>
      </c>
    </row>
    <row r="4454">
      <c r="A4454" s="10" t="s">
        <v>2910</v>
      </c>
      <c r="B4454" s="35">
        <v>4800000.0</v>
      </c>
      <c r="C4454" s="35">
        <v>6.0</v>
      </c>
      <c r="D4454" s="51">
        <v>4.0</v>
      </c>
      <c r="E4454" s="35">
        <v>2.0</v>
      </c>
      <c r="F4454" s="10" t="s">
        <v>39</v>
      </c>
      <c r="G4454" t="s">
        <v>40</v>
      </c>
      <c r="H4454" s="35">
        <v>7600.0</v>
      </c>
      <c r="I4454" s="10" t="s">
        <v>2909</v>
      </c>
      <c r="J4454" t="s">
        <v>42</v>
      </c>
    </row>
    <row r="4455">
      <c r="A4455" s="10" t="s">
        <v>2921</v>
      </c>
      <c r="B4455" s="35">
        <v>4800000.0</v>
      </c>
      <c r="C4455" s="35">
        <v>5.0</v>
      </c>
      <c r="D4455" s="51">
        <v>6.0</v>
      </c>
      <c r="E4455" s="35">
        <v>2.0</v>
      </c>
      <c r="F4455" s="10" t="s">
        <v>557</v>
      </c>
      <c r="G4455" t="s">
        <v>2989</v>
      </c>
      <c r="H4455" s="35">
        <v>4400.0</v>
      </c>
      <c r="I4455" s="10" t="s">
        <v>2909</v>
      </c>
      <c r="J4455" t="s">
        <v>42</v>
      </c>
    </row>
    <row r="4456">
      <c r="A4456" s="10" t="s">
        <v>2920</v>
      </c>
      <c r="B4456" s="35">
        <v>4800000.0</v>
      </c>
      <c r="C4456" s="35">
        <v>7.0</v>
      </c>
      <c r="D4456" s="51">
        <v>5.0</v>
      </c>
      <c r="E4456" s="35">
        <v>2.0</v>
      </c>
      <c r="F4456" s="10" t="s">
        <v>56</v>
      </c>
      <c r="G4456" t="s">
        <v>40</v>
      </c>
      <c r="H4456" s="35">
        <v>4000.0</v>
      </c>
      <c r="I4456" s="10" t="s">
        <v>2909</v>
      </c>
      <c r="J4456" t="s">
        <v>256</v>
      </c>
    </row>
    <row r="4457">
      <c r="A4457" s="10" t="s">
        <v>2920</v>
      </c>
      <c r="B4457" s="35">
        <v>4800000.0</v>
      </c>
      <c r="C4457" s="35">
        <v>6.0</v>
      </c>
      <c r="D4457" s="51">
        <v>5.0</v>
      </c>
      <c r="E4457" s="35">
        <v>6.0</v>
      </c>
      <c r="F4457" s="10" t="s">
        <v>56</v>
      </c>
      <c r="G4457" t="s">
        <v>40</v>
      </c>
      <c r="H4457" s="35">
        <v>4000.0</v>
      </c>
      <c r="I4457" s="10" t="s">
        <v>2909</v>
      </c>
      <c r="J4457" t="s">
        <v>42</v>
      </c>
    </row>
    <row r="4458">
      <c r="A4458" s="10" t="s">
        <v>2920</v>
      </c>
      <c r="B4458" s="35">
        <v>4800000.0</v>
      </c>
      <c r="C4458" s="35">
        <v>7.0</v>
      </c>
      <c r="D4458" s="51">
        <v>5.0</v>
      </c>
      <c r="E4458" s="35">
        <v>4.0</v>
      </c>
      <c r="F4458" s="10" t="s">
        <v>56</v>
      </c>
      <c r="G4458" t="s">
        <v>40</v>
      </c>
      <c r="H4458" s="35">
        <v>4000.0</v>
      </c>
      <c r="I4458" s="10" t="s">
        <v>2909</v>
      </c>
      <c r="J4458" t="s">
        <v>36</v>
      </c>
    </row>
    <row r="4459">
      <c r="A4459" s="10" t="s">
        <v>2917</v>
      </c>
      <c r="B4459" s="35">
        <v>4800000.0</v>
      </c>
      <c r="C4459" s="35">
        <v>6.0</v>
      </c>
      <c r="D4459" s="51">
        <v>4.0</v>
      </c>
      <c r="E4459" s="35">
        <v>1.0</v>
      </c>
      <c r="F4459" s="10" t="s">
        <v>39</v>
      </c>
      <c r="G4459" t="s">
        <v>40</v>
      </c>
      <c r="H4459" s="35">
        <v>8300.0</v>
      </c>
      <c r="I4459" s="10" t="s">
        <v>2909</v>
      </c>
      <c r="J4459" t="s">
        <v>42</v>
      </c>
    </row>
    <row r="4460">
      <c r="A4460" s="10" t="s">
        <v>2917</v>
      </c>
      <c r="B4460" s="35">
        <v>4800000.0</v>
      </c>
      <c r="C4460" s="35">
        <v>4.0</v>
      </c>
      <c r="D4460" s="51">
        <v>3.0</v>
      </c>
      <c r="E4460" s="35">
        <v>2.0</v>
      </c>
      <c r="F4460" s="10" t="s">
        <v>39</v>
      </c>
      <c r="G4460" t="s">
        <v>40</v>
      </c>
      <c r="H4460" s="35">
        <v>8350.0</v>
      </c>
      <c r="I4460" s="10" t="s">
        <v>2909</v>
      </c>
      <c r="J4460" t="s">
        <v>112</v>
      </c>
    </row>
    <row r="4461">
      <c r="A4461" s="10" t="s">
        <v>2907</v>
      </c>
      <c r="B4461" s="35">
        <v>4834740.0</v>
      </c>
      <c r="C4461" s="35">
        <v>4.0</v>
      </c>
      <c r="D4461" s="51">
        <v>3.0</v>
      </c>
      <c r="E4461" s="35">
        <v>2.0</v>
      </c>
      <c r="F4461" s="10" t="s">
        <v>659</v>
      </c>
      <c r="G4461" t="s">
        <v>40</v>
      </c>
      <c r="H4461" s="35">
        <v>12723.0</v>
      </c>
      <c r="I4461" s="10" t="s">
        <v>2909</v>
      </c>
      <c r="J4461" t="s">
        <v>112</v>
      </c>
    </row>
    <row r="4462">
      <c r="A4462" s="10" t="s">
        <v>2921</v>
      </c>
      <c r="B4462" s="35">
        <v>4850000.0</v>
      </c>
      <c r="C4462" s="35">
        <v>4.0</v>
      </c>
      <c r="D4462" s="51">
        <v>3.0</v>
      </c>
      <c r="E4462" s="35">
        <v>1.0</v>
      </c>
      <c r="F4462" s="10" t="s">
        <v>1404</v>
      </c>
      <c r="G4462" t="s">
        <v>40</v>
      </c>
      <c r="H4462" s="35">
        <v>7700.0</v>
      </c>
      <c r="I4462" s="10" t="s">
        <v>2909</v>
      </c>
      <c r="J4462" t="s">
        <v>256</v>
      </c>
    </row>
    <row r="4463">
      <c r="A4463" s="10" t="s">
        <v>2920</v>
      </c>
      <c r="B4463" s="35">
        <v>4860000.0</v>
      </c>
      <c r="C4463" s="35">
        <v>6.0</v>
      </c>
      <c r="D4463" s="51">
        <v>6.0</v>
      </c>
      <c r="E4463" s="35">
        <v>2.0</v>
      </c>
      <c r="F4463" s="10" t="s">
        <v>39</v>
      </c>
      <c r="G4463" t="s">
        <v>40</v>
      </c>
      <c r="H4463" s="35">
        <v>8231.0</v>
      </c>
      <c r="I4463" s="10" t="s">
        <v>2909</v>
      </c>
      <c r="J4463" t="s">
        <v>42</v>
      </c>
    </row>
    <row r="4464">
      <c r="A4464" s="10" t="s">
        <v>2940</v>
      </c>
      <c r="B4464" s="35">
        <v>4900000.0</v>
      </c>
      <c r="C4464" s="35">
        <v>6.0</v>
      </c>
      <c r="D4464" s="51">
        <v>7.0</v>
      </c>
      <c r="E4464" s="35">
        <v>2.0</v>
      </c>
      <c r="F4464" s="10" t="s">
        <v>39</v>
      </c>
      <c r="G4464" t="s">
        <v>40</v>
      </c>
      <c r="H4464" s="35">
        <v>10000.0</v>
      </c>
      <c r="I4464" s="10" t="s">
        <v>2909</v>
      </c>
      <c r="J4464" t="s">
        <v>42</v>
      </c>
    </row>
    <row r="4465">
      <c r="A4465" s="10" t="s">
        <v>2936</v>
      </c>
      <c r="B4465" s="35">
        <v>4900000.0</v>
      </c>
      <c r="C4465" s="35">
        <v>7.0</v>
      </c>
      <c r="D4465" s="51">
        <v>4.0</v>
      </c>
      <c r="E4465" s="35">
        <v>6.0</v>
      </c>
      <c r="F4465" s="10" t="s">
        <v>39</v>
      </c>
      <c r="G4465" t="s">
        <v>40</v>
      </c>
      <c r="H4465" s="35">
        <v>11676.0</v>
      </c>
      <c r="I4465" s="10" t="s">
        <v>2909</v>
      </c>
      <c r="J4465" t="s">
        <v>42</v>
      </c>
    </row>
    <row r="4466">
      <c r="A4466" s="10" t="s">
        <v>2936</v>
      </c>
      <c r="B4466" s="35">
        <v>4900000.0</v>
      </c>
      <c r="C4466" s="35">
        <v>6.0</v>
      </c>
      <c r="D4466" s="51">
        <v>3.0</v>
      </c>
      <c r="E4466" s="35">
        <v>4.0</v>
      </c>
      <c r="F4466" s="10" t="s">
        <v>39</v>
      </c>
      <c r="G4466" t="s">
        <v>40</v>
      </c>
      <c r="H4466" s="35">
        <v>6609.0</v>
      </c>
      <c r="I4466" s="10" t="s">
        <v>2909</v>
      </c>
      <c r="J4466" t="s">
        <v>42</v>
      </c>
    </row>
    <row r="4467">
      <c r="A4467" s="10" t="s">
        <v>2910</v>
      </c>
      <c r="B4467" s="35">
        <v>4900000.0</v>
      </c>
      <c r="C4467" s="35">
        <v>6.0</v>
      </c>
      <c r="D4467" s="51">
        <v>6.0</v>
      </c>
      <c r="E4467" s="35">
        <v>2.0</v>
      </c>
      <c r="F4467" s="10" t="s">
        <v>56</v>
      </c>
      <c r="G4467" t="s">
        <v>40</v>
      </c>
      <c r="H4467" s="35">
        <v>3700.0</v>
      </c>
      <c r="I4467" s="10" t="s">
        <v>2909</v>
      </c>
      <c r="J4467" t="s">
        <v>36</v>
      </c>
    </row>
    <row r="4468">
      <c r="A4468" s="10" t="s">
        <v>2928</v>
      </c>
      <c r="B4468" s="35">
        <v>4900000.0</v>
      </c>
      <c r="C4468" s="35">
        <v>5.0</v>
      </c>
      <c r="D4468" s="51">
        <v>5.0</v>
      </c>
      <c r="E4468" s="35">
        <v>1.0</v>
      </c>
      <c r="F4468" s="10" t="s">
        <v>33</v>
      </c>
      <c r="G4468" t="s">
        <v>2989</v>
      </c>
      <c r="H4468" s="35">
        <v>3000.0</v>
      </c>
      <c r="I4468" s="10" t="s">
        <v>2909</v>
      </c>
      <c r="J4468" t="s">
        <v>36</v>
      </c>
    </row>
    <row r="4469">
      <c r="A4469" s="10" t="s">
        <v>2920</v>
      </c>
      <c r="B4469" s="35">
        <v>4900000.0</v>
      </c>
      <c r="C4469" s="35">
        <v>6.0</v>
      </c>
      <c r="D4469" s="51">
        <v>6.0</v>
      </c>
      <c r="E4469" s="35">
        <v>2.0</v>
      </c>
      <c r="F4469" s="10" t="s">
        <v>39</v>
      </c>
      <c r="G4469" t="s">
        <v>40</v>
      </c>
      <c r="H4469" s="35">
        <v>3000.0</v>
      </c>
      <c r="I4469" s="10" t="s">
        <v>2909</v>
      </c>
      <c r="J4469" t="s">
        <v>42</v>
      </c>
    </row>
    <row r="4470">
      <c r="A4470" s="10" t="s">
        <v>2920</v>
      </c>
      <c r="B4470" s="35">
        <v>4900000.0</v>
      </c>
      <c r="C4470" s="35">
        <v>6.0</v>
      </c>
      <c r="D4470" s="51">
        <v>6.0</v>
      </c>
      <c r="E4470" s="35">
        <v>2.0</v>
      </c>
      <c r="F4470" s="10" t="s">
        <v>33</v>
      </c>
      <c r="G4470" t="s">
        <v>2989</v>
      </c>
      <c r="H4470" s="35">
        <v>5400.0</v>
      </c>
      <c r="I4470" s="10" t="s">
        <v>2909</v>
      </c>
      <c r="J4470" t="s">
        <v>36</v>
      </c>
    </row>
    <row r="4471">
      <c r="A4471" s="10" t="s">
        <v>2936</v>
      </c>
      <c r="B4471" s="35">
        <v>4950000.0</v>
      </c>
      <c r="C4471" s="35">
        <v>6.0</v>
      </c>
      <c r="D4471" s="51">
        <v>5.0</v>
      </c>
      <c r="E4471" s="35">
        <v>2.0</v>
      </c>
      <c r="F4471" s="10" t="s">
        <v>39</v>
      </c>
      <c r="G4471" t="s">
        <v>40</v>
      </c>
      <c r="H4471" s="35">
        <v>6800.0</v>
      </c>
      <c r="I4471" s="10" t="s">
        <v>2909</v>
      </c>
      <c r="J4471" t="s">
        <v>42</v>
      </c>
    </row>
    <row r="4472">
      <c r="A4472" s="10" t="s">
        <v>2921</v>
      </c>
      <c r="B4472" s="35">
        <v>4950000.0</v>
      </c>
      <c r="C4472" s="35">
        <v>7.0</v>
      </c>
      <c r="D4472" s="51">
        <v>7.0</v>
      </c>
      <c r="E4472" s="35">
        <v>2.0</v>
      </c>
      <c r="F4472" s="10" t="s">
        <v>1012</v>
      </c>
      <c r="G4472" t="s">
        <v>40</v>
      </c>
      <c r="H4472" s="35">
        <v>2805.0</v>
      </c>
      <c r="I4472" s="10" t="s">
        <v>2909</v>
      </c>
      <c r="J4472" t="s">
        <v>112</v>
      </c>
    </row>
    <row r="4473">
      <c r="A4473" s="10" t="s">
        <v>2921</v>
      </c>
      <c r="B4473" s="35">
        <v>4950000.0</v>
      </c>
      <c r="C4473" s="35">
        <v>8.0</v>
      </c>
      <c r="D4473" s="51">
        <v>9.0</v>
      </c>
      <c r="E4473" s="35">
        <v>2.0</v>
      </c>
      <c r="F4473" s="10" t="s">
        <v>1012</v>
      </c>
      <c r="G4473" t="s">
        <v>2989</v>
      </c>
      <c r="H4473" s="35">
        <v>6900.0</v>
      </c>
      <c r="I4473" s="10" t="s">
        <v>2909</v>
      </c>
      <c r="J4473" t="s">
        <v>42</v>
      </c>
    </row>
    <row r="4474">
      <c r="A4474" s="10" t="s">
        <v>2907</v>
      </c>
      <c r="B4474" s="35">
        <v>4950000.0</v>
      </c>
      <c r="C4474" s="35">
        <v>4.0</v>
      </c>
      <c r="D4474" s="51">
        <v>4.0</v>
      </c>
      <c r="E4474" s="35">
        <v>3.0</v>
      </c>
      <c r="F4474" s="10" t="s">
        <v>33</v>
      </c>
      <c r="G4474" t="s">
        <v>2989</v>
      </c>
      <c r="H4474" s="35">
        <v>3300.0</v>
      </c>
      <c r="I4474" s="10" t="s">
        <v>2909</v>
      </c>
      <c r="J4474" t="s">
        <v>36</v>
      </c>
    </row>
    <row r="4475">
      <c r="A4475" s="10" t="s">
        <v>2907</v>
      </c>
      <c r="B4475" s="35">
        <v>4957719.0</v>
      </c>
      <c r="C4475" s="35">
        <v>4.0</v>
      </c>
      <c r="D4475" s="51">
        <v>5.0</v>
      </c>
      <c r="E4475" s="35">
        <v>2.0</v>
      </c>
      <c r="F4475" s="10" t="s">
        <v>33</v>
      </c>
      <c r="G4475" t="s">
        <v>2989</v>
      </c>
      <c r="H4475" s="35">
        <v>2615.0</v>
      </c>
      <c r="I4475" s="10" t="s">
        <v>2909</v>
      </c>
      <c r="J4475" t="s">
        <v>36</v>
      </c>
    </row>
    <row r="4476">
      <c r="A4476" s="10" t="s">
        <v>2907</v>
      </c>
      <c r="B4476" s="35">
        <v>4958000.0</v>
      </c>
      <c r="C4476" s="35">
        <v>4.0</v>
      </c>
      <c r="D4476" s="51">
        <v>5.0</v>
      </c>
      <c r="E4476" s="35">
        <v>2.0</v>
      </c>
      <c r="F4476" s="10" t="s">
        <v>33</v>
      </c>
      <c r="G4476" t="s">
        <v>2989</v>
      </c>
      <c r="H4476" s="35">
        <v>2615.0</v>
      </c>
      <c r="I4476" s="10" t="s">
        <v>2909</v>
      </c>
      <c r="J4476" t="s">
        <v>36</v>
      </c>
    </row>
    <row r="4477">
      <c r="A4477" s="10" t="s">
        <v>2936</v>
      </c>
      <c r="B4477" s="35">
        <v>4980000.0</v>
      </c>
      <c r="C4477" s="35">
        <v>7.0</v>
      </c>
      <c r="D4477" s="51">
        <v>6.0</v>
      </c>
      <c r="E4477" s="35">
        <v>2.0</v>
      </c>
      <c r="F4477" s="10" t="s">
        <v>39</v>
      </c>
      <c r="G4477" t="s">
        <v>40</v>
      </c>
      <c r="H4477" s="35">
        <v>6900.0</v>
      </c>
      <c r="I4477" s="10" t="s">
        <v>2909</v>
      </c>
      <c r="J4477" t="s">
        <v>256</v>
      </c>
    </row>
    <row r="4478">
      <c r="A4478" s="10" t="s">
        <v>2943</v>
      </c>
      <c r="B4478" s="35">
        <v>4988888.0</v>
      </c>
      <c r="C4478" s="35">
        <v>5.0</v>
      </c>
      <c r="D4478" s="51">
        <v>6.0</v>
      </c>
      <c r="E4478" s="35">
        <v>2.0</v>
      </c>
      <c r="F4478" s="10" t="s">
        <v>443</v>
      </c>
      <c r="G4478" t="s">
        <v>40</v>
      </c>
      <c r="H4478" s="35">
        <v>2040.0</v>
      </c>
      <c r="I4478" s="10" t="s">
        <v>2909</v>
      </c>
      <c r="J4478" t="s">
        <v>42</v>
      </c>
    </row>
    <row r="4479">
      <c r="A4479" s="10" t="s">
        <v>2943</v>
      </c>
      <c r="B4479" s="35">
        <v>4988888.0</v>
      </c>
      <c r="C4479" s="35">
        <v>6.0</v>
      </c>
      <c r="D4479" s="51">
        <v>6.0</v>
      </c>
      <c r="E4479" s="35">
        <v>1.0</v>
      </c>
      <c r="F4479" s="10" t="s">
        <v>443</v>
      </c>
      <c r="G4479" t="s">
        <v>40</v>
      </c>
      <c r="H4479" s="35">
        <v>2040.0</v>
      </c>
      <c r="I4479" s="10" t="s">
        <v>2909</v>
      </c>
      <c r="J4479" t="s">
        <v>42</v>
      </c>
    </row>
    <row r="4480">
      <c r="A4480" s="10" t="s">
        <v>2940</v>
      </c>
      <c r="B4480" s="35">
        <v>4990000.0</v>
      </c>
      <c r="C4480" s="35">
        <v>8.0</v>
      </c>
      <c r="D4480" s="51">
        <v>7.0</v>
      </c>
      <c r="E4480" s="35">
        <v>1.0</v>
      </c>
      <c r="F4480" s="10" t="s">
        <v>39</v>
      </c>
      <c r="G4480" t="s">
        <v>40</v>
      </c>
      <c r="H4480" s="35">
        <v>12000.0</v>
      </c>
      <c r="I4480" s="10" t="s">
        <v>2909</v>
      </c>
      <c r="J4480" t="s">
        <v>42</v>
      </c>
    </row>
    <row r="4481">
      <c r="A4481" s="10" t="s">
        <v>2921</v>
      </c>
      <c r="B4481" s="35">
        <v>4990000.0</v>
      </c>
      <c r="C4481" s="35">
        <v>8.0</v>
      </c>
      <c r="D4481" s="51">
        <v>8.0</v>
      </c>
      <c r="E4481" s="35">
        <v>4.0</v>
      </c>
      <c r="F4481" s="10" t="s">
        <v>1012</v>
      </c>
      <c r="G4481" t="s">
        <v>40</v>
      </c>
      <c r="H4481" s="35">
        <v>3300.0</v>
      </c>
      <c r="I4481" s="10" t="s">
        <v>2909</v>
      </c>
      <c r="J4481" t="s">
        <v>42</v>
      </c>
    </row>
    <row r="4482">
      <c r="A4482" s="10" t="s">
        <v>2917</v>
      </c>
      <c r="B4482" s="35">
        <v>4995000.0</v>
      </c>
      <c r="C4482" s="35">
        <v>6.0</v>
      </c>
      <c r="D4482" s="51">
        <v>7.0</v>
      </c>
      <c r="E4482" s="35">
        <v>2.0</v>
      </c>
      <c r="F4482" s="10" t="s">
        <v>39</v>
      </c>
      <c r="G4482" t="s">
        <v>40</v>
      </c>
      <c r="H4482" s="35">
        <v>8113.0</v>
      </c>
      <c r="I4482" s="10" t="s">
        <v>2909</v>
      </c>
      <c r="J4482" t="s">
        <v>42</v>
      </c>
    </row>
    <row r="4483">
      <c r="A4483" s="10" t="s">
        <v>2917</v>
      </c>
      <c r="B4483" s="35">
        <v>4995000.0</v>
      </c>
      <c r="C4483" s="35">
        <v>6.0</v>
      </c>
      <c r="D4483" s="51">
        <v>7.0</v>
      </c>
      <c r="E4483" s="35">
        <v>2.0</v>
      </c>
      <c r="F4483" s="10" t="s">
        <v>39</v>
      </c>
      <c r="G4483" t="s">
        <v>40</v>
      </c>
      <c r="H4483" s="35">
        <v>8113.0</v>
      </c>
      <c r="I4483" s="10" t="s">
        <v>2909</v>
      </c>
      <c r="J4483" t="s">
        <v>42</v>
      </c>
    </row>
    <row r="4484">
      <c r="A4484" s="10" t="s">
        <v>2917</v>
      </c>
      <c r="B4484" s="35">
        <v>4995000.0</v>
      </c>
      <c r="C4484" s="35">
        <v>6.0</v>
      </c>
      <c r="D4484" s="51">
        <v>6.0</v>
      </c>
      <c r="E4484" s="35">
        <v>2.0</v>
      </c>
      <c r="F4484" s="10" t="s">
        <v>39</v>
      </c>
      <c r="G4484" t="s">
        <v>40</v>
      </c>
      <c r="H4484" s="35">
        <v>8000.0</v>
      </c>
      <c r="I4484" s="10" t="s">
        <v>2909</v>
      </c>
      <c r="J4484" t="s">
        <v>42</v>
      </c>
    </row>
    <row r="4485">
      <c r="A4485" s="10" t="s">
        <v>2923</v>
      </c>
      <c r="B4485" s="35">
        <v>4996950.0</v>
      </c>
      <c r="C4485" s="35">
        <v>6.0</v>
      </c>
      <c r="D4485" s="51">
        <v>6.0</v>
      </c>
      <c r="E4485" s="35">
        <v>1.0</v>
      </c>
      <c r="F4485" s="10" t="s">
        <v>92</v>
      </c>
      <c r="G4485" t="s">
        <v>2989</v>
      </c>
      <c r="H4485" s="35">
        <v>3950.0</v>
      </c>
      <c r="I4485" s="10" t="s">
        <v>2909</v>
      </c>
      <c r="J4485" t="s">
        <v>42</v>
      </c>
    </row>
    <row r="4486">
      <c r="A4486" s="10" t="s">
        <v>2923</v>
      </c>
      <c r="B4486" s="35">
        <v>5000000.0</v>
      </c>
      <c r="C4486" s="35">
        <v>5.0</v>
      </c>
      <c r="D4486" s="51">
        <v>5.0</v>
      </c>
      <c r="E4486" s="35">
        <v>2.0</v>
      </c>
      <c r="F4486" s="10" t="s">
        <v>92</v>
      </c>
      <c r="G4486" t="s">
        <v>2989</v>
      </c>
      <c r="H4486" s="35">
        <v>3950.0</v>
      </c>
      <c r="I4486" s="10" t="s">
        <v>2909</v>
      </c>
      <c r="J4486" t="s">
        <v>42</v>
      </c>
    </row>
    <row r="4487">
      <c r="A4487" s="10" t="s">
        <v>2923</v>
      </c>
      <c r="B4487" s="35">
        <v>5000000.0</v>
      </c>
      <c r="C4487" s="35">
        <v>5.0</v>
      </c>
      <c r="D4487" s="51">
        <v>5.0</v>
      </c>
      <c r="E4487" s="35">
        <v>2.0</v>
      </c>
      <c r="F4487" s="10" t="s">
        <v>92</v>
      </c>
      <c r="G4487" t="s">
        <v>2989</v>
      </c>
      <c r="H4487" s="35">
        <v>3950.0</v>
      </c>
      <c r="I4487" s="10" t="s">
        <v>2909</v>
      </c>
      <c r="J4487" t="s">
        <v>42</v>
      </c>
    </row>
    <row r="4488">
      <c r="A4488" s="10" t="s">
        <v>2923</v>
      </c>
      <c r="B4488" s="35">
        <v>5000000.0</v>
      </c>
      <c r="C4488" s="35">
        <v>5.0</v>
      </c>
      <c r="D4488" s="51">
        <v>4.0</v>
      </c>
      <c r="E4488" s="35">
        <v>1.0</v>
      </c>
      <c r="F4488" s="10" t="s">
        <v>92</v>
      </c>
      <c r="G4488" t="s">
        <v>2989</v>
      </c>
      <c r="H4488" s="35">
        <v>3550.0</v>
      </c>
      <c r="I4488" s="10" t="s">
        <v>2909</v>
      </c>
      <c r="J4488" t="s">
        <v>42</v>
      </c>
    </row>
    <row r="4489">
      <c r="A4489" s="10" t="s">
        <v>2936</v>
      </c>
      <c r="B4489" s="35">
        <v>5000000.0</v>
      </c>
      <c r="C4489" s="35">
        <v>6.0</v>
      </c>
      <c r="D4489" s="51">
        <v>6.0</v>
      </c>
      <c r="E4489" s="35">
        <v>2.0</v>
      </c>
      <c r="F4489" s="10" t="s">
        <v>56</v>
      </c>
      <c r="G4489" t="s">
        <v>40</v>
      </c>
      <c r="H4489" s="35">
        <v>4800.0</v>
      </c>
      <c r="I4489" s="10" t="s">
        <v>2909</v>
      </c>
      <c r="J4489" t="s">
        <v>42</v>
      </c>
    </row>
    <row r="4490">
      <c r="A4490" s="10" t="s">
        <v>2936</v>
      </c>
      <c r="B4490" s="35">
        <v>5000000.0</v>
      </c>
      <c r="C4490" s="35">
        <v>8.0</v>
      </c>
      <c r="D4490" s="51">
        <v>6.0</v>
      </c>
      <c r="E4490" s="35">
        <v>2.0</v>
      </c>
      <c r="F4490" s="10" t="s">
        <v>39</v>
      </c>
      <c r="G4490" t="s">
        <v>40</v>
      </c>
      <c r="H4490" s="35">
        <v>5270.0</v>
      </c>
      <c r="I4490" s="10" t="s">
        <v>2909</v>
      </c>
      <c r="J4490" t="s">
        <v>42</v>
      </c>
    </row>
    <row r="4491">
      <c r="A4491" s="10" t="s">
        <v>2936</v>
      </c>
      <c r="B4491" s="35">
        <v>5000000.0</v>
      </c>
      <c r="C4491" s="35">
        <v>6.0</v>
      </c>
      <c r="D4491" s="51">
        <v>5.0</v>
      </c>
      <c r="E4491" s="35">
        <v>4.0</v>
      </c>
      <c r="F4491" s="10" t="s">
        <v>39</v>
      </c>
      <c r="G4491" t="s">
        <v>40</v>
      </c>
      <c r="H4491" s="35">
        <v>6700.0</v>
      </c>
      <c r="I4491" s="10" t="s">
        <v>2909</v>
      </c>
      <c r="J4491" t="s">
        <v>42</v>
      </c>
    </row>
    <row r="4492">
      <c r="A4492" s="10" t="s">
        <v>2919</v>
      </c>
      <c r="B4492" s="35">
        <v>5000000.0</v>
      </c>
      <c r="C4492" s="35">
        <v>6.0</v>
      </c>
      <c r="D4492" s="51">
        <v>6.0</v>
      </c>
      <c r="E4492" s="35">
        <v>2.0</v>
      </c>
      <c r="F4492" s="10" t="s">
        <v>56</v>
      </c>
      <c r="G4492" t="s">
        <v>40</v>
      </c>
      <c r="H4492" s="35">
        <v>4200.0</v>
      </c>
      <c r="I4492" s="10" t="s">
        <v>2909</v>
      </c>
      <c r="J4492" t="s">
        <v>42</v>
      </c>
    </row>
    <row r="4493">
      <c r="A4493" s="10" t="s">
        <v>2931</v>
      </c>
      <c r="B4493" s="35">
        <v>5000000.0</v>
      </c>
      <c r="C4493" s="35">
        <v>4.0</v>
      </c>
      <c r="D4493" s="51">
        <v>4.0</v>
      </c>
      <c r="E4493" s="35">
        <v>2.0</v>
      </c>
      <c r="F4493" s="10" t="s">
        <v>33</v>
      </c>
      <c r="G4493" t="s">
        <v>2989</v>
      </c>
      <c r="H4493" s="35">
        <v>4130.0</v>
      </c>
      <c r="I4493" s="10" t="s">
        <v>2909</v>
      </c>
      <c r="J4493" t="s">
        <v>256</v>
      </c>
    </row>
    <row r="4494">
      <c r="A4494" s="10" t="s">
        <v>2910</v>
      </c>
      <c r="B4494" s="35">
        <v>5000000.0</v>
      </c>
      <c r="C4494" s="35">
        <v>4.0</v>
      </c>
      <c r="D4494" s="51">
        <v>3.0</v>
      </c>
      <c r="E4494" s="35">
        <v>2.0</v>
      </c>
      <c r="F4494" s="10" t="s">
        <v>39</v>
      </c>
      <c r="G4494" t="s">
        <v>40</v>
      </c>
      <c r="H4494" s="35">
        <v>7700.0</v>
      </c>
      <c r="I4494" s="10" t="s">
        <v>2909</v>
      </c>
      <c r="J4494" t="s">
        <v>42</v>
      </c>
    </row>
    <row r="4495">
      <c r="A4495" s="10" t="s">
        <v>2910</v>
      </c>
      <c r="B4495" s="35">
        <v>5000000.0</v>
      </c>
      <c r="C4495" s="35">
        <v>7.0</v>
      </c>
      <c r="D4495" s="51">
        <v>6.0</v>
      </c>
      <c r="E4495" s="35">
        <v>2.0</v>
      </c>
      <c r="F4495" s="10" t="s">
        <v>39</v>
      </c>
      <c r="G4495" t="s">
        <v>40</v>
      </c>
      <c r="H4495" s="35">
        <v>6780.0</v>
      </c>
      <c r="I4495" s="10" t="s">
        <v>2909</v>
      </c>
      <c r="J4495" t="s">
        <v>36</v>
      </c>
    </row>
    <row r="4496">
      <c r="A4496" s="10" t="s">
        <v>2921</v>
      </c>
      <c r="B4496" s="35">
        <v>5000000.0</v>
      </c>
      <c r="C4496" s="35">
        <v>8.0</v>
      </c>
      <c r="D4496" s="51">
        <v>9.0</v>
      </c>
      <c r="E4496" s="35">
        <v>1.0</v>
      </c>
      <c r="F4496" s="10" t="s">
        <v>1012</v>
      </c>
      <c r="G4496" t="s">
        <v>40</v>
      </c>
      <c r="H4496" s="35">
        <v>2805.0</v>
      </c>
      <c r="I4496" s="10" t="s">
        <v>2909</v>
      </c>
      <c r="J4496" t="s">
        <v>42</v>
      </c>
    </row>
    <row r="4497">
      <c r="A4497" s="10" t="s">
        <v>2907</v>
      </c>
      <c r="B4497" s="35">
        <v>5000000.0</v>
      </c>
      <c r="C4497" s="35">
        <v>4.0</v>
      </c>
      <c r="D4497" s="51">
        <v>4.0</v>
      </c>
      <c r="E4497" s="35">
        <v>3.0</v>
      </c>
      <c r="F4497" s="10" t="s">
        <v>33</v>
      </c>
      <c r="G4497" t="s">
        <v>2988</v>
      </c>
      <c r="H4497" s="35">
        <v>1650.0</v>
      </c>
      <c r="I4497" s="10" t="s">
        <v>2909</v>
      </c>
      <c r="J4497" t="s">
        <v>36</v>
      </c>
    </row>
    <row r="4498">
      <c r="A4498" s="10" t="s">
        <v>2907</v>
      </c>
      <c r="B4498" s="35">
        <v>5000000.0</v>
      </c>
      <c r="C4498" s="35">
        <v>4.0</v>
      </c>
      <c r="D4498" s="51">
        <v>4.0</v>
      </c>
      <c r="E4498" s="35">
        <v>2.0</v>
      </c>
      <c r="F4498" s="10" t="s">
        <v>33</v>
      </c>
      <c r="G4498" t="s">
        <v>2989</v>
      </c>
      <c r="H4498" s="35">
        <v>3897.0</v>
      </c>
      <c r="I4498" s="10" t="s">
        <v>2909</v>
      </c>
      <c r="J4498" t="s">
        <v>36</v>
      </c>
    </row>
    <row r="4499">
      <c r="A4499" s="10" t="s">
        <v>2920</v>
      </c>
      <c r="B4499" s="35">
        <v>5000000.0</v>
      </c>
      <c r="C4499" s="35">
        <v>5.0</v>
      </c>
      <c r="D4499" s="51">
        <v>4.0</v>
      </c>
      <c r="E4499" s="35">
        <v>2.0</v>
      </c>
      <c r="F4499" s="10" t="s">
        <v>92</v>
      </c>
      <c r="G4499" t="s">
        <v>2989</v>
      </c>
      <c r="H4499" s="35">
        <v>4690.0</v>
      </c>
      <c r="I4499" s="10" t="s">
        <v>2909</v>
      </c>
      <c r="J4499" t="s">
        <v>42</v>
      </c>
    </row>
    <row r="4500">
      <c r="A4500" s="10" t="s">
        <v>2920</v>
      </c>
      <c r="B4500" s="35">
        <v>5000000.0</v>
      </c>
      <c r="C4500" s="35">
        <v>6.0</v>
      </c>
      <c r="D4500" s="51">
        <v>5.0</v>
      </c>
      <c r="E4500" s="35">
        <v>2.0</v>
      </c>
      <c r="F4500" s="10" t="s">
        <v>92</v>
      </c>
      <c r="G4500" t="s">
        <v>2989</v>
      </c>
      <c r="H4500" s="35">
        <v>3950.0</v>
      </c>
      <c r="I4500" s="10" t="s">
        <v>2909</v>
      </c>
      <c r="J4500" t="s">
        <v>36</v>
      </c>
    </row>
    <row r="4501">
      <c r="A4501" s="10" t="s">
        <v>2920</v>
      </c>
      <c r="B4501" s="35">
        <v>5000000.0</v>
      </c>
      <c r="C4501" s="35">
        <v>6.0</v>
      </c>
      <c r="D4501" s="51">
        <v>5.0</v>
      </c>
      <c r="E4501" s="35">
        <v>2.0</v>
      </c>
      <c r="F4501" s="10" t="s">
        <v>56</v>
      </c>
      <c r="G4501" t="s">
        <v>2989</v>
      </c>
      <c r="H4501" s="35">
        <v>3950.0</v>
      </c>
      <c r="I4501" s="10" t="s">
        <v>2909</v>
      </c>
      <c r="J4501" t="s">
        <v>36</v>
      </c>
    </row>
    <row r="4502">
      <c r="A4502" s="10" t="s">
        <v>2917</v>
      </c>
      <c r="B4502" s="35">
        <v>5000000.0</v>
      </c>
      <c r="C4502" s="35">
        <v>8.0</v>
      </c>
      <c r="D4502" s="51">
        <v>5.0</v>
      </c>
      <c r="E4502" s="35">
        <v>1.0</v>
      </c>
      <c r="F4502" s="10" t="s">
        <v>39</v>
      </c>
      <c r="G4502" t="s">
        <v>40</v>
      </c>
      <c r="H4502" s="35">
        <v>6000.0</v>
      </c>
      <c r="I4502" s="10" t="s">
        <v>2909</v>
      </c>
      <c r="J4502" t="s">
        <v>36</v>
      </c>
    </row>
    <row r="4503">
      <c r="A4503" s="10" t="s">
        <v>2917</v>
      </c>
      <c r="B4503" s="35">
        <v>5000000.0</v>
      </c>
      <c r="C4503" s="35">
        <v>7.0</v>
      </c>
      <c r="D4503" s="51">
        <v>7.0</v>
      </c>
      <c r="E4503" s="35">
        <v>2.0</v>
      </c>
      <c r="F4503" s="10" t="s">
        <v>39</v>
      </c>
      <c r="G4503" t="s">
        <v>40</v>
      </c>
      <c r="H4503" s="35">
        <v>8000.0</v>
      </c>
      <c r="I4503" s="10" t="s">
        <v>2909</v>
      </c>
      <c r="J4503" t="s">
        <v>42</v>
      </c>
    </row>
    <row r="4504">
      <c r="A4504" s="10" t="s">
        <v>2907</v>
      </c>
      <c r="B4504" s="35">
        <v>5070000.0</v>
      </c>
      <c r="C4504" s="35">
        <v>4.0</v>
      </c>
      <c r="D4504" s="51">
        <v>4.0</v>
      </c>
      <c r="E4504" s="35">
        <v>1.0</v>
      </c>
      <c r="F4504" s="10" t="s">
        <v>33</v>
      </c>
      <c r="G4504" t="s">
        <v>2989</v>
      </c>
      <c r="H4504" s="35">
        <v>2142.0</v>
      </c>
      <c r="I4504" s="10" t="s">
        <v>2909</v>
      </c>
      <c r="J4504" t="s">
        <v>42</v>
      </c>
    </row>
    <row r="4505">
      <c r="A4505" s="10" t="s">
        <v>2907</v>
      </c>
      <c r="B4505" s="35">
        <v>5070000.0</v>
      </c>
      <c r="C4505" s="35">
        <v>3.0</v>
      </c>
      <c r="D4505" s="51">
        <v>3.0</v>
      </c>
      <c r="E4505" s="35">
        <v>2.0</v>
      </c>
      <c r="F4505" s="10" t="s">
        <v>33</v>
      </c>
      <c r="G4505" t="s">
        <v>2989</v>
      </c>
      <c r="H4505" s="35">
        <v>2142.0</v>
      </c>
      <c r="I4505" s="10" t="s">
        <v>2909</v>
      </c>
      <c r="J4505" t="s">
        <v>42</v>
      </c>
    </row>
    <row r="4506">
      <c r="A4506" s="10" t="s">
        <v>2907</v>
      </c>
      <c r="B4506" s="35">
        <v>5070000.0</v>
      </c>
      <c r="C4506" s="35">
        <v>3.0</v>
      </c>
      <c r="D4506" s="51">
        <v>4.0</v>
      </c>
      <c r="E4506" s="35">
        <v>2.0</v>
      </c>
      <c r="F4506" s="10" t="s">
        <v>33</v>
      </c>
      <c r="G4506" t="s">
        <v>2989</v>
      </c>
      <c r="H4506" s="35">
        <v>2142.0</v>
      </c>
      <c r="I4506" s="10" t="s">
        <v>2909</v>
      </c>
      <c r="J4506" t="s">
        <v>42</v>
      </c>
    </row>
    <row r="4507">
      <c r="A4507" s="10" t="s">
        <v>2910</v>
      </c>
      <c r="B4507" s="35">
        <v>5100000.0</v>
      </c>
      <c r="C4507" s="35">
        <v>5.0</v>
      </c>
      <c r="D4507" s="51">
        <v>4.0</v>
      </c>
      <c r="E4507" s="35">
        <v>2.0</v>
      </c>
      <c r="F4507" s="10" t="s">
        <v>39</v>
      </c>
      <c r="G4507" t="s">
        <v>40</v>
      </c>
      <c r="H4507" s="35">
        <v>7800.0</v>
      </c>
      <c r="I4507" s="10" t="s">
        <v>2909</v>
      </c>
      <c r="J4507" t="s">
        <v>42</v>
      </c>
    </row>
    <row r="4508">
      <c r="A4508" s="10" t="s">
        <v>2928</v>
      </c>
      <c r="B4508" s="35">
        <v>5129000.0</v>
      </c>
      <c r="C4508" s="35">
        <v>5.0</v>
      </c>
      <c r="D4508" s="51">
        <v>4.0</v>
      </c>
      <c r="E4508" s="35">
        <v>2.0</v>
      </c>
      <c r="F4508" s="10" t="s">
        <v>33</v>
      </c>
      <c r="G4508" t="s">
        <v>2989</v>
      </c>
      <c r="H4508" s="35">
        <v>3143.0</v>
      </c>
      <c r="I4508" s="10" t="s">
        <v>2909</v>
      </c>
      <c r="J4508" t="s">
        <v>256</v>
      </c>
    </row>
    <row r="4509">
      <c r="A4509" s="10" t="s">
        <v>2928</v>
      </c>
      <c r="B4509" s="35">
        <v>5129000.0</v>
      </c>
      <c r="C4509" s="35">
        <v>4.0</v>
      </c>
      <c r="D4509" s="51">
        <v>4.0</v>
      </c>
      <c r="E4509" s="35">
        <v>2.0</v>
      </c>
      <c r="F4509" s="10" t="s">
        <v>33</v>
      </c>
      <c r="G4509" t="s">
        <v>2989</v>
      </c>
      <c r="H4509" s="35">
        <v>3143.0</v>
      </c>
      <c r="I4509" s="10" t="s">
        <v>2909</v>
      </c>
      <c r="J4509" t="s">
        <v>256</v>
      </c>
    </row>
    <row r="4510">
      <c r="A4510" s="10" t="s">
        <v>2921</v>
      </c>
      <c r="B4510" s="35">
        <v>5149300.0</v>
      </c>
      <c r="C4510" s="35">
        <v>4.0</v>
      </c>
      <c r="D4510" s="51">
        <v>3.0</v>
      </c>
      <c r="E4510" s="35">
        <v>3.0</v>
      </c>
      <c r="F4510" s="10" t="s">
        <v>659</v>
      </c>
      <c r="G4510" t="s">
        <v>40</v>
      </c>
      <c r="H4510" s="35">
        <v>7922.0</v>
      </c>
      <c r="I4510" s="10" t="s">
        <v>2909</v>
      </c>
      <c r="J4510" t="s">
        <v>112</v>
      </c>
    </row>
    <row r="4511">
      <c r="A4511" s="10" t="s">
        <v>2928</v>
      </c>
      <c r="B4511" s="35">
        <v>5149700.0</v>
      </c>
      <c r="C4511" s="35">
        <v>5.0</v>
      </c>
      <c r="D4511" s="51">
        <v>5.0</v>
      </c>
      <c r="E4511" s="35">
        <v>7.0</v>
      </c>
      <c r="F4511" s="10" t="s">
        <v>33</v>
      </c>
      <c r="G4511" t="s">
        <v>2989</v>
      </c>
      <c r="H4511" s="35">
        <v>2982.0</v>
      </c>
      <c r="I4511" s="10" t="s">
        <v>2909</v>
      </c>
      <c r="J4511" t="s">
        <v>256</v>
      </c>
    </row>
    <row r="4512">
      <c r="A4512" s="10" t="s">
        <v>2928</v>
      </c>
      <c r="B4512" s="35">
        <v>5149700.0</v>
      </c>
      <c r="C4512" s="35">
        <v>4.0</v>
      </c>
      <c r="D4512" s="51">
        <v>4.0</v>
      </c>
      <c r="E4512" s="35">
        <v>2.0</v>
      </c>
      <c r="F4512" s="10" t="s">
        <v>33</v>
      </c>
      <c r="G4512" t="s">
        <v>2989</v>
      </c>
      <c r="H4512" s="35">
        <v>2982.0</v>
      </c>
      <c r="I4512" s="10" t="s">
        <v>2909</v>
      </c>
      <c r="J4512" t="s">
        <v>36</v>
      </c>
    </row>
    <row r="4513">
      <c r="A4513" s="10" t="s">
        <v>2928</v>
      </c>
      <c r="B4513" s="35">
        <v>5149700.0</v>
      </c>
      <c r="C4513" s="35">
        <v>5.0</v>
      </c>
      <c r="D4513" s="51">
        <v>6.0</v>
      </c>
      <c r="E4513" s="35">
        <v>1.0</v>
      </c>
      <c r="F4513" s="10" t="s">
        <v>33</v>
      </c>
      <c r="G4513" t="s">
        <v>2989</v>
      </c>
      <c r="H4513" s="35">
        <v>2982.0</v>
      </c>
      <c r="I4513" s="10" t="s">
        <v>2909</v>
      </c>
      <c r="J4513" t="s">
        <v>36</v>
      </c>
    </row>
    <row r="4514">
      <c r="A4514" s="10" t="s">
        <v>2907</v>
      </c>
      <c r="B4514" s="35">
        <v>5179400.0</v>
      </c>
      <c r="C4514" s="35">
        <v>4.0</v>
      </c>
      <c r="D4514" s="51">
        <v>3.0</v>
      </c>
      <c r="E4514" s="35">
        <v>1.0</v>
      </c>
      <c r="F4514" s="10" t="s">
        <v>33</v>
      </c>
      <c r="G4514" t="s">
        <v>2989</v>
      </c>
      <c r="H4514" s="35">
        <v>1786.0</v>
      </c>
      <c r="I4514" s="10" t="s">
        <v>2909</v>
      </c>
      <c r="J4514" t="s">
        <v>36</v>
      </c>
    </row>
    <row r="4515">
      <c r="A4515" s="10" t="s">
        <v>2910</v>
      </c>
      <c r="B4515" s="35">
        <v>5199999.0</v>
      </c>
      <c r="C4515" s="35">
        <v>4.0</v>
      </c>
      <c r="D4515" s="51">
        <v>3.0</v>
      </c>
      <c r="E4515" s="35">
        <v>2.0</v>
      </c>
      <c r="F4515" s="10" t="s">
        <v>39</v>
      </c>
      <c r="G4515" t="s">
        <v>40</v>
      </c>
      <c r="H4515" s="35">
        <v>8142.0</v>
      </c>
      <c r="I4515" s="10" t="s">
        <v>2909</v>
      </c>
      <c r="J4515" t="s">
        <v>112</v>
      </c>
    </row>
    <row r="4516">
      <c r="A4516" s="10" t="s">
        <v>2936</v>
      </c>
      <c r="B4516" s="35">
        <v>5200000.0</v>
      </c>
      <c r="C4516" s="35">
        <v>5.0</v>
      </c>
      <c r="D4516" s="51">
        <v>5.0</v>
      </c>
      <c r="E4516" s="35">
        <v>2.0</v>
      </c>
      <c r="F4516" s="10" t="s">
        <v>39</v>
      </c>
      <c r="G4516" t="s">
        <v>40</v>
      </c>
      <c r="H4516" s="35">
        <v>12250.0</v>
      </c>
      <c r="I4516" s="10" t="s">
        <v>2909</v>
      </c>
      <c r="J4516" t="s">
        <v>42</v>
      </c>
    </row>
    <row r="4517">
      <c r="A4517" s="10" t="s">
        <v>2936</v>
      </c>
      <c r="B4517" s="35">
        <v>5200000.0</v>
      </c>
      <c r="C4517" s="35">
        <v>6.0</v>
      </c>
      <c r="D4517" s="51">
        <v>5.0</v>
      </c>
      <c r="E4517" s="35">
        <v>2.0</v>
      </c>
      <c r="F4517" s="10" t="s">
        <v>39</v>
      </c>
      <c r="G4517" t="s">
        <v>40</v>
      </c>
      <c r="H4517" s="35">
        <v>6700.0</v>
      </c>
      <c r="I4517" s="10" t="s">
        <v>2909</v>
      </c>
      <c r="J4517" t="s">
        <v>36</v>
      </c>
    </row>
    <row r="4518">
      <c r="A4518" s="10" t="s">
        <v>2936</v>
      </c>
      <c r="B4518" s="35">
        <v>5200000.0</v>
      </c>
      <c r="C4518" s="35">
        <v>5.0</v>
      </c>
      <c r="D4518" s="51">
        <v>5.0</v>
      </c>
      <c r="E4518" s="35">
        <v>2.0</v>
      </c>
      <c r="F4518" s="10" t="s">
        <v>39</v>
      </c>
      <c r="G4518" t="s">
        <v>2989</v>
      </c>
      <c r="H4518" s="35">
        <v>4000.0</v>
      </c>
      <c r="I4518" s="10" t="s">
        <v>2909</v>
      </c>
      <c r="J4518" t="s">
        <v>42</v>
      </c>
    </row>
    <row r="4519">
      <c r="A4519" s="10" t="s">
        <v>2910</v>
      </c>
      <c r="B4519" s="35">
        <v>5200000.0</v>
      </c>
      <c r="C4519" s="35">
        <v>4.0</v>
      </c>
      <c r="D4519" s="51">
        <v>3.0</v>
      </c>
      <c r="E4519" s="35">
        <v>10.0</v>
      </c>
      <c r="F4519" s="10" t="s">
        <v>39</v>
      </c>
      <c r="G4519" t="s">
        <v>40</v>
      </c>
      <c r="H4519" s="35">
        <v>7678.0</v>
      </c>
      <c r="I4519" s="10" t="s">
        <v>2909</v>
      </c>
      <c r="J4519" t="s">
        <v>256</v>
      </c>
    </row>
    <row r="4520">
      <c r="A4520" s="10" t="s">
        <v>2910</v>
      </c>
      <c r="B4520" s="35">
        <v>5200000.0</v>
      </c>
      <c r="C4520" s="35">
        <v>5.0</v>
      </c>
      <c r="D4520" s="51">
        <v>4.0</v>
      </c>
      <c r="E4520" s="35">
        <v>2.0</v>
      </c>
      <c r="F4520" s="10" t="s">
        <v>39</v>
      </c>
      <c r="G4520" t="s">
        <v>40</v>
      </c>
      <c r="H4520" s="35">
        <v>8150.0</v>
      </c>
      <c r="I4520" s="10" t="s">
        <v>2909</v>
      </c>
      <c r="J4520" t="s">
        <v>42</v>
      </c>
    </row>
    <row r="4521">
      <c r="A4521" s="10" t="s">
        <v>2921</v>
      </c>
      <c r="B4521" s="35">
        <v>5200000.0</v>
      </c>
      <c r="C4521" s="35">
        <v>7.0</v>
      </c>
      <c r="D4521" s="51">
        <v>7.0</v>
      </c>
      <c r="E4521" s="35">
        <v>2.0</v>
      </c>
      <c r="F4521" s="10" t="s">
        <v>1012</v>
      </c>
      <c r="G4521" t="s">
        <v>40</v>
      </c>
      <c r="H4521" s="35">
        <v>2805.0</v>
      </c>
      <c r="I4521" s="10" t="s">
        <v>2909</v>
      </c>
      <c r="J4521" t="s">
        <v>42</v>
      </c>
    </row>
    <row r="4522">
      <c r="A4522" s="10" t="s">
        <v>2907</v>
      </c>
      <c r="B4522" s="35">
        <v>5200000.0</v>
      </c>
      <c r="C4522" s="35">
        <v>4.0</v>
      </c>
      <c r="D4522" s="51">
        <v>4.0</v>
      </c>
      <c r="E4522" s="35">
        <v>2.0</v>
      </c>
      <c r="F4522" s="10" t="s">
        <v>33</v>
      </c>
      <c r="G4522" t="s">
        <v>2989</v>
      </c>
      <c r="H4522" s="35">
        <v>3897.0</v>
      </c>
      <c r="I4522" s="10" t="s">
        <v>2909</v>
      </c>
      <c r="J4522" t="s">
        <v>36</v>
      </c>
    </row>
    <row r="4523">
      <c r="A4523" s="10" t="s">
        <v>2928</v>
      </c>
      <c r="B4523" s="35">
        <v>5214000.0</v>
      </c>
      <c r="C4523" s="35">
        <v>3.0</v>
      </c>
      <c r="D4523" s="51">
        <v>4.0</v>
      </c>
      <c r="E4523" s="35">
        <v>2.0</v>
      </c>
      <c r="F4523" s="10" t="s">
        <v>33</v>
      </c>
      <c r="G4523" t="s">
        <v>2989</v>
      </c>
      <c r="H4523" s="35">
        <v>1738.0</v>
      </c>
      <c r="I4523" s="10" t="s">
        <v>2909</v>
      </c>
      <c r="J4523" t="s">
        <v>42</v>
      </c>
    </row>
    <row r="4524">
      <c r="A4524" s="10" t="s">
        <v>2907</v>
      </c>
      <c r="B4524" s="35">
        <v>5231000.0</v>
      </c>
      <c r="C4524" s="35">
        <v>3.0</v>
      </c>
      <c r="D4524" s="51">
        <v>3.0</v>
      </c>
      <c r="E4524" s="35">
        <v>2.0</v>
      </c>
      <c r="F4524" s="10" t="s">
        <v>33</v>
      </c>
      <c r="G4524" t="s">
        <v>2989</v>
      </c>
      <c r="H4524" s="35">
        <v>1743.0</v>
      </c>
      <c r="I4524" s="10" t="s">
        <v>2909</v>
      </c>
      <c r="J4524" t="s">
        <v>36</v>
      </c>
    </row>
    <row r="4525">
      <c r="A4525" s="10" t="s">
        <v>2910</v>
      </c>
      <c r="B4525" s="35">
        <v>5300000.0</v>
      </c>
      <c r="C4525" s="35">
        <v>5.0</v>
      </c>
      <c r="D4525" s="51">
        <v>4.0</v>
      </c>
      <c r="E4525" s="35">
        <v>4.0</v>
      </c>
      <c r="F4525" s="10" t="s">
        <v>39</v>
      </c>
      <c r="G4525" t="s">
        <v>40</v>
      </c>
      <c r="H4525" s="35">
        <v>8200.0</v>
      </c>
      <c r="I4525" s="10" t="s">
        <v>2909</v>
      </c>
      <c r="J4525" t="s">
        <v>42</v>
      </c>
    </row>
    <row r="4526">
      <c r="A4526" s="10" t="s">
        <v>2921</v>
      </c>
      <c r="B4526" s="35">
        <v>5300000.0</v>
      </c>
      <c r="C4526" s="35">
        <v>6.0</v>
      </c>
      <c r="D4526" s="51">
        <v>7.0</v>
      </c>
      <c r="E4526" s="35">
        <v>1.0</v>
      </c>
      <c r="F4526" s="10" t="s">
        <v>557</v>
      </c>
      <c r="G4526" t="s">
        <v>2989</v>
      </c>
      <c r="H4526" s="35">
        <v>6088.0</v>
      </c>
      <c r="I4526" s="10" t="s">
        <v>2909</v>
      </c>
      <c r="J4526" t="s">
        <v>42</v>
      </c>
    </row>
    <row r="4527">
      <c r="A4527" s="10" t="s">
        <v>2921</v>
      </c>
      <c r="B4527" s="35">
        <v>5300000.0</v>
      </c>
      <c r="C4527" s="35">
        <v>5.0</v>
      </c>
      <c r="D4527" s="51">
        <v>5.0</v>
      </c>
      <c r="E4527" s="35">
        <v>3.0</v>
      </c>
      <c r="F4527" s="10" t="s">
        <v>56</v>
      </c>
      <c r="G4527" t="s">
        <v>2989</v>
      </c>
      <c r="H4527" s="35">
        <v>4500.0</v>
      </c>
      <c r="I4527" s="10" t="s">
        <v>2909</v>
      </c>
      <c r="J4527" t="s">
        <v>42</v>
      </c>
    </row>
    <row r="4528">
      <c r="A4528" s="10" t="s">
        <v>2954</v>
      </c>
      <c r="B4528" s="35">
        <v>5300000.0</v>
      </c>
      <c r="C4528" s="35">
        <v>6.0</v>
      </c>
      <c r="D4528" s="51">
        <v>6.0</v>
      </c>
      <c r="E4528" s="35">
        <v>1.0</v>
      </c>
      <c r="F4528" s="10" t="s">
        <v>39</v>
      </c>
      <c r="G4528" t="s">
        <v>40</v>
      </c>
      <c r="H4528" s="35">
        <v>8300.0</v>
      </c>
      <c r="I4528" s="10" t="s">
        <v>2909</v>
      </c>
      <c r="J4528" t="s">
        <v>42</v>
      </c>
    </row>
    <row r="4529">
      <c r="A4529" s="10" t="s">
        <v>2952</v>
      </c>
      <c r="B4529" s="35">
        <v>5300000.0</v>
      </c>
      <c r="C4529" s="35">
        <v>6.0</v>
      </c>
      <c r="D4529" s="51">
        <v>6.0</v>
      </c>
      <c r="E4529" s="35">
        <v>2.0</v>
      </c>
      <c r="F4529" s="10" t="s">
        <v>39</v>
      </c>
      <c r="G4529" t="s">
        <v>40</v>
      </c>
      <c r="H4529" s="35">
        <v>7000.0</v>
      </c>
      <c r="I4529" s="10" t="s">
        <v>2909</v>
      </c>
      <c r="J4529" t="s">
        <v>42</v>
      </c>
    </row>
    <row r="4530">
      <c r="A4530" s="10" t="s">
        <v>2952</v>
      </c>
      <c r="B4530" s="35">
        <v>5300000.0</v>
      </c>
      <c r="C4530" s="35">
        <v>6.0</v>
      </c>
      <c r="D4530" s="51">
        <v>6.0</v>
      </c>
      <c r="E4530" s="35">
        <v>2.0</v>
      </c>
      <c r="F4530" s="10" t="s">
        <v>39</v>
      </c>
      <c r="G4530" t="s">
        <v>40</v>
      </c>
      <c r="H4530" s="35">
        <v>4500.0</v>
      </c>
      <c r="I4530" s="10" t="s">
        <v>2909</v>
      </c>
      <c r="J4530" t="s">
        <v>42</v>
      </c>
    </row>
    <row r="4531">
      <c r="A4531" s="10" t="s">
        <v>2917</v>
      </c>
      <c r="B4531" s="35">
        <v>5300000.0</v>
      </c>
      <c r="C4531" s="35">
        <v>6.0</v>
      </c>
      <c r="D4531" s="51">
        <v>4.0</v>
      </c>
      <c r="E4531" s="35">
        <v>3.0</v>
      </c>
      <c r="F4531" s="10" t="s">
        <v>39</v>
      </c>
      <c r="G4531" t="s">
        <v>40</v>
      </c>
      <c r="H4531" s="35">
        <v>6860.0</v>
      </c>
      <c r="I4531" s="10" t="s">
        <v>2909</v>
      </c>
      <c r="J4531" t="s">
        <v>42</v>
      </c>
    </row>
    <row r="4532">
      <c r="A4532" s="10" t="s">
        <v>2943</v>
      </c>
      <c r="B4532" s="35">
        <v>5344829.0</v>
      </c>
      <c r="C4532" s="35">
        <v>5.0</v>
      </c>
      <c r="D4532" s="51">
        <v>5.0</v>
      </c>
      <c r="E4532" s="35">
        <v>2.0</v>
      </c>
      <c r="F4532" s="10" t="s">
        <v>443</v>
      </c>
      <c r="G4532" t="s">
        <v>2989</v>
      </c>
      <c r="H4532" s="35">
        <v>5315.0</v>
      </c>
      <c r="I4532" s="10" t="s">
        <v>2909</v>
      </c>
      <c r="J4532" t="s">
        <v>42</v>
      </c>
    </row>
    <row r="4533">
      <c r="A4533" s="10" t="s">
        <v>2907</v>
      </c>
      <c r="B4533" s="35">
        <v>5350000.0</v>
      </c>
      <c r="C4533" s="35">
        <v>6.0</v>
      </c>
      <c r="D4533" s="51">
        <v>6.0</v>
      </c>
      <c r="E4533" s="35">
        <v>1.0</v>
      </c>
      <c r="F4533" s="10" t="s">
        <v>92</v>
      </c>
      <c r="G4533" t="s">
        <v>2989</v>
      </c>
      <c r="H4533" s="35">
        <v>4427.0</v>
      </c>
      <c r="I4533" s="10" t="s">
        <v>2909</v>
      </c>
      <c r="J4533" t="s">
        <v>42</v>
      </c>
    </row>
    <row r="4534">
      <c r="A4534" s="10" t="s">
        <v>2917</v>
      </c>
      <c r="B4534" s="35">
        <v>5350000.0</v>
      </c>
      <c r="C4534" s="35">
        <v>6.0</v>
      </c>
      <c r="D4534" s="51">
        <v>5.0</v>
      </c>
      <c r="E4534" s="35">
        <v>4.0</v>
      </c>
      <c r="F4534" s="10" t="s">
        <v>39</v>
      </c>
      <c r="G4534" t="s">
        <v>40</v>
      </c>
      <c r="H4534" s="35">
        <v>7200.0</v>
      </c>
      <c r="I4534" s="10" t="s">
        <v>2909</v>
      </c>
      <c r="J4534" t="s">
        <v>42</v>
      </c>
    </row>
    <row r="4535">
      <c r="A4535" s="10" t="s">
        <v>2917</v>
      </c>
      <c r="B4535" s="35">
        <v>5350000.0</v>
      </c>
      <c r="C4535" s="35">
        <v>6.0</v>
      </c>
      <c r="D4535" s="51">
        <v>5.0</v>
      </c>
      <c r="E4535" s="35">
        <v>2.0</v>
      </c>
      <c r="F4535" s="10" t="s">
        <v>39</v>
      </c>
      <c r="G4535" t="s">
        <v>40</v>
      </c>
      <c r="H4535" s="35">
        <v>7200.0</v>
      </c>
      <c r="I4535" s="10" t="s">
        <v>2909</v>
      </c>
      <c r="J4535" t="s">
        <v>42</v>
      </c>
    </row>
    <row r="4536">
      <c r="A4536" s="10" t="s">
        <v>2917</v>
      </c>
      <c r="B4536" s="35">
        <v>5350000.0</v>
      </c>
      <c r="C4536" s="35">
        <v>7.0</v>
      </c>
      <c r="D4536" s="51">
        <v>4.0</v>
      </c>
      <c r="E4536" s="35">
        <v>2.0</v>
      </c>
      <c r="F4536" s="10" t="s">
        <v>39</v>
      </c>
      <c r="G4536" t="s">
        <v>40</v>
      </c>
      <c r="H4536" s="35">
        <v>7200.0</v>
      </c>
      <c r="I4536" s="10" t="s">
        <v>2909</v>
      </c>
      <c r="J4536" t="s">
        <v>42</v>
      </c>
    </row>
    <row r="4537">
      <c r="A4537" s="10" t="s">
        <v>2919</v>
      </c>
      <c r="B4537" s="35">
        <v>5400000.0</v>
      </c>
      <c r="C4537" s="35">
        <v>6.0</v>
      </c>
      <c r="D4537" s="51">
        <v>5.0</v>
      </c>
      <c r="E4537" s="35">
        <v>2.0</v>
      </c>
      <c r="F4537" s="10" t="s">
        <v>39</v>
      </c>
      <c r="G4537" t="s">
        <v>40</v>
      </c>
      <c r="H4537" s="35">
        <v>11800.0</v>
      </c>
      <c r="I4537" s="10" t="s">
        <v>2909</v>
      </c>
      <c r="J4537" t="s">
        <v>256</v>
      </c>
    </row>
    <row r="4538">
      <c r="A4538" s="10" t="s">
        <v>2910</v>
      </c>
      <c r="B4538" s="35">
        <v>5400000.0</v>
      </c>
      <c r="C4538" s="35">
        <v>5.0</v>
      </c>
      <c r="D4538" s="51">
        <v>4.0</v>
      </c>
      <c r="E4538" s="35">
        <v>2.0</v>
      </c>
      <c r="F4538" s="10" t="s">
        <v>39</v>
      </c>
      <c r="G4538" t="s">
        <v>40</v>
      </c>
      <c r="H4538" s="35">
        <v>7318.0</v>
      </c>
      <c r="I4538" s="10" t="s">
        <v>2909</v>
      </c>
      <c r="J4538" t="s">
        <v>256</v>
      </c>
    </row>
    <row r="4539">
      <c r="A4539" s="10" t="s">
        <v>2910</v>
      </c>
      <c r="B4539" s="35">
        <v>5400000.0</v>
      </c>
      <c r="C4539" s="35">
        <v>5.0</v>
      </c>
      <c r="D4539" s="51">
        <v>4.0</v>
      </c>
      <c r="E4539" s="35">
        <v>1.0</v>
      </c>
      <c r="F4539" s="10" t="s">
        <v>39</v>
      </c>
      <c r="G4539" t="s">
        <v>40</v>
      </c>
      <c r="H4539" s="35">
        <v>7300.0</v>
      </c>
      <c r="I4539" s="10" t="s">
        <v>2909</v>
      </c>
      <c r="J4539" t="s">
        <v>42</v>
      </c>
    </row>
    <row r="4540">
      <c r="A4540" s="10" t="s">
        <v>2952</v>
      </c>
      <c r="B4540" s="35">
        <v>5400000.0</v>
      </c>
      <c r="C4540" s="35">
        <v>6.0</v>
      </c>
      <c r="D4540" s="51">
        <v>6.0</v>
      </c>
      <c r="E4540" s="35">
        <v>2.0</v>
      </c>
      <c r="F4540" s="10" t="s">
        <v>39</v>
      </c>
      <c r="G4540" t="s">
        <v>40</v>
      </c>
      <c r="H4540" s="35">
        <v>5931.0</v>
      </c>
      <c r="I4540" s="10" t="s">
        <v>2909</v>
      </c>
      <c r="J4540" t="s">
        <v>42</v>
      </c>
    </row>
    <row r="4541">
      <c r="A4541" s="10" t="s">
        <v>2952</v>
      </c>
      <c r="B4541" s="35">
        <v>5450000.0</v>
      </c>
      <c r="C4541" s="35">
        <v>6.0</v>
      </c>
      <c r="D4541" s="51">
        <v>6.0</v>
      </c>
      <c r="E4541" s="35">
        <v>1.0</v>
      </c>
      <c r="F4541" s="10" t="s">
        <v>39</v>
      </c>
      <c r="G4541" t="s">
        <v>40</v>
      </c>
      <c r="H4541" s="35">
        <v>5440.0</v>
      </c>
      <c r="I4541" s="10" t="s">
        <v>2909</v>
      </c>
      <c r="J4541" t="s">
        <v>42</v>
      </c>
    </row>
    <row r="4542">
      <c r="A4542" s="10" t="s">
        <v>2921</v>
      </c>
      <c r="B4542" s="35">
        <v>5460000.0</v>
      </c>
      <c r="C4542" s="35">
        <v>8.0</v>
      </c>
      <c r="D4542" s="51">
        <v>9.0</v>
      </c>
      <c r="E4542" s="35">
        <v>2.0</v>
      </c>
      <c r="F4542" s="10" t="s">
        <v>1012</v>
      </c>
      <c r="G4542" t="s">
        <v>2989</v>
      </c>
      <c r="H4542" s="35">
        <v>7000.0</v>
      </c>
      <c r="I4542" s="10" t="s">
        <v>2909</v>
      </c>
      <c r="J4542" t="s">
        <v>42</v>
      </c>
    </row>
    <row r="4543">
      <c r="A4543" s="10" t="s">
        <v>2921</v>
      </c>
      <c r="B4543" s="35">
        <v>5460000.0</v>
      </c>
      <c r="C4543" s="35">
        <v>8.0</v>
      </c>
      <c r="D4543" s="51">
        <v>9.0</v>
      </c>
      <c r="E4543" s="35">
        <v>2.0</v>
      </c>
      <c r="F4543" s="10" t="s">
        <v>1012</v>
      </c>
      <c r="G4543" t="s">
        <v>2989</v>
      </c>
      <c r="H4543" s="35">
        <v>7000.0</v>
      </c>
      <c r="I4543" s="10" t="s">
        <v>2909</v>
      </c>
      <c r="J4543" t="s">
        <v>42</v>
      </c>
    </row>
    <row r="4544">
      <c r="A4544" s="10" t="s">
        <v>2907</v>
      </c>
      <c r="B4544" s="35">
        <v>5460000.0</v>
      </c>
      <c r="C4544" s="35">
        <v>6.0</v>
      </c>
      <c r="D4544" s="51">
        <v>5.0</v>
      </c>
      <c r="E4544" s="35">
        <v>2.0</v>
      </c>
      <c r="F4544" s="10" t="s">
        <v>33</v>
      </c>
      <c r="G4544" t="s">
        <v>2989</v>
      </c>
      <c r="H4544" s="35">
        <v>5429.0</v>
      </c>
      <c r="I4544" s="10" t="s">
        <v>2909</v>
      </c>
      <c r="J4544" t="s">
        <v>42</v>
      </c>
    </row>
    <row r="4545">
      <c r="A4545" s="10" t="s">
        <v>2923</v>
      </c>
      <c r="B4545" s="35">
        <v>5480000.0</v>
      </c>
      <c r="C4545" s="35">
        <v>5.0</v>
      </c>
      <c r="D4545" s="51">
        <v>5.0</v>
      </c>
      <c r="E4545" s="35">
        <v>2.0</v>
      </c>
      <c r="F4545" s="10" t="s">
        <v>92</v>
      </c>
      <c r="G4545" t="s">
        <v>2989</v>
      </c>
      <c r="H4545" s="35">
        <v>4306.0</v>
      </c>
      <c r="I4545" s="10" t="s">
        <v>2909</v>
      </c>
      <c r="J4545" t="s">
        <v>42</v>
      </c>
    </row>
    <row r="4546">
      <c r="A4546" s="10" t="s">
        <v>2952</v>
      </c>
      <c r="B4546" s="35">
        <v>5490000.0</v>
      </c>
      <c r="C4546" s="35">
        <v>7.0</v>
      </c>
      <c r="D4546" s="51">
        <v>5.0</v>
      </c>
      <c r="E4546" s="35">
        <v>2.0</v>
      </c>
      <c r="F4546" s="10" t="s">
        <v>39</v>
      </c>
      <c r="G4546" t="s">
        <v>2989</v>
      </c>
      <c r="H4546" s="35">
        <v>6000.0</v>
      </c>
      <c r="I4546" s="10" t="s">
        <v>2909</v>
      </c>
      <c r="J4546" t="s">
        <v>42</v>
      </c>
    </row>
    <row r="4547">
      <c r="A4547" s="10" t="s">
        <v>2936</v>
      </c>
      <c r="B4547" s="35">
        <v>5499999.0</v>
      </c>
      <c r="C4547" s="35">
        <v>5.0</v>
      </c>
      <c r="D4547" s="51">
        <v>6.0</v>
      </c>
      <c r="E4547" s="35">
        <v>3.0</v>
      </c>
      <c r="F4547" s="10" t="s">
        <v>39</v>
      </c>
      <c r="G4547" t="s">
        <v>40</v>
      </c>
      <c r="H4547" s="35">
        <v>9300.0</v>
      </c>
      <c r="I4547" s="10" t="s">
        <v>2909</v>
      </c>
      <c r="J4547" t="s">
        <v>42</v>
      </c>
    </row>
    <row r="4548">
      <c r="A4548" s="10" t="s">
        <v>2936</v>
      </c>
      <c r="B4548" s="35">
        <v>5500000.0</v>
      </c>
      <c r="C4548" s="35">
        <v>5.0</v>
      </c>
      <c r="D4548" s="51">
        <v>5.0</v>
      </c>
      <c r="E4548" s="35">
        <v>2.0</v>
      </c>
      <c r="F4548" s="10" t="s">
        <v>39</v>
      </c>
      <c r="G4548" t="s">
        <v>40</v>
      </c>
      <c r="H4548" s="35">
        <v>9300.0</v>
      </c>
      <c r="I4548" s="10" t="s">
        <v>2909</v>
      </c>
      <c r="J4548" t="s">
        <v>42</v>
      </c>
    </row>
    <row r="4549">
      <c r="A4549" s="10" t="s">
        <v>2919</v>
      </c>
      <c r="B4549" s="35">
        <v>5500000.0</v>
      </c>
      <c r="C4549" s="35">
        <v>5.0</v>
      </c>
      <c r="D4549" s="51">
        <v>6.0</v>
      </c>
      <c r="E4549" s="35">
        <v>2.0</v>
      </c>
      <c r="F4549" s="10" t="s">
        <v>92</v>
      </c>
      <c r="G4549" t="s">
        <v>2989</v>
      </c>
      <c r="H4549" s="35">
        <v>6900.0</v>
      </c>
      <c r="I4549" s="10" t="s">
        <v>2909</v>
      </c>
      <c r="J4549" t="s">
        <v>42</v>
      </c>
    </row>
    <row r="4550">
      <c r="A4550" s="10" t="s">
        <v>2921</v>
      </c>
      <c r="B4550" s="35">
        <v>5500000.0</v>
      </c>
      <c r="C4550" s="35">
        <v>7.0</v>
      </c>
      <c r="D4550" s="51">
        <v>8.0</v>
      </c>
      <c r="E4550" s="35">
        <v>2.0</v>
      </c>
      <c r="F4550" s="10" t="s">
        <v>1012</v>
      </c>
      <c r="G4550" t="s">
        <v>40</v>
      </c>
      <c r="H4550" s="35">
        <v>2805.0</v>
      </c>
      <c r="I4550" s="10" t="s">
        <v>2909</v>
      </c>
      <c r="J4550" t="s">
        <v>42</v>
      </c>
    </row>
    <row r="4551">
      <c r="A4551" s="10" t="s">
        <v>2921</v>
      </c>
      <c r="B4551" s="35">
        <v>5500000.0</v>
      </c>
      <c r="C4551" s="35">
        <v>8.0</v>
      </c>
      <c r="D4551" s="51">
        <v>8.0</v>
      </c>
      <c r="E4551" s="35">
        <v>2.0</v>
      </c>
      <c r="F4551" s="10" t="s">
        <v>1012</v>
      </c>
      <c r="G4551" t="s">
        <v>40</v>
      </c>
      <c r="H4551" s="35">
        <v>2805.0</v>
      </c>
      <c r="I4551" s="10" t="s">
        <v>2909</v>
      </c>
      <c r="J4551" t="s">
        <v>42</v>
      </c>
    </row>
    <row r="4552">
      <c r="A4552" s="10" t="s">
        <v>2921</v>
      </c>
      <c r="B4552" s="35">
        <v>5500000.0</v>
      </c>
      <c r="C4552" s="35">
        <v>6.0</v>
      </c>
      <c r="D4552" s="51">
        <v>6.0</v>
      </c>
      <c r="E4552" s="35">
        <v>1.0</v>
      </c>
      <c r="F4552" s="10" t="s">
        <v>56</v>
      </c>
      <c r="G4552" t="s">
        <v>2989</v>
      </c>
      <c r="H4552" s="35">
        <v>4721.0</v>
      </c>
      <c r="I4552" s="10" t="s">
        <v>2909</v>
      </c>
      <c r="J4552" t="s">
        <v>42</v>
      </c>
    </row>
    <row r="4553">
      <c r="A4553" s="10" t="s">
        <v>2954</v>
      </c>
      <c r="B4553" s="35">
        <v>5500000.0</v>
      </c>
      <c r="C4553" s="35">
        <v>5.0</v>
      </c>
      <c r="D4553" s="51">
        <v>4.0</v>
      </c>
      <c r="E4553" s="35">
        <v>1.0</v>
      </c>
      <c r="F4553" s="10" t="s">
        <v>39</v>
      </c>
      <c r="G4553" t="s">
        <v>40</v>
      </c>
      <c r="H4553" s="35">
        <v>9300.0</v>
      </c>
      <c r="I4553" s="10" t="s">
        <v>2909</v>
      </c>
      <c r="J4553" t="s">
        <v>42</v>
      </c>
    </row>
    <row r="4554">
      <c r="A4554" s="10" t="s">
        <v>2952</v>
      </c>
      <c r="B4554" s="35">
        <v>5500000.0</v>
      </c>
      <c r="C4554" s="35">
        <v>6.0</v>
      </c>
      <c r="D4554" s="51">
        <v>6.0</v>
      </c>
      <c r="E4554" s="35">
        <v>3.0</v>
      </c>
      <c r="F4554" s="10" t="s">
        <v>39</v>
      </c>
      <c r="G4554" t="s">
        <v>40</v>
      </c>
      <c r="H4554" s="35">
        <v>5446.0</v>
      </c>
      <c r="I4554" s="10" t="s">
        <v>2909</v>
      </c>
      <c r="J4554" t="s">
        <v>36</v>
      </c>
    </row>
    <row r="4555">
      <c r="A4555" s="10" t="s">
        <v>2952</v>
      </c>
      <c r="B4555" s="35">
        <v>5500000.0</v>
      </c>
      <c r="C4555" s="35">
        <v>6.0</v>
      </c>
      <c r="D4555" s="51">
        <v>5.0</v>
      </c>
      <c r="E4555" s="35">
        <v>1.0</v>
      </c>
      <c r="F4555" s="10" t="s">
        <v>39</v>
      </c>
      <c r="G4555" t="s">
        <v>40</v>
      </c>
      <c r="H4555" s="35">
        <v>5442.0</v>
      </c>
      <c r="I4555" s="10" t="s">
        <v>2909</v>
      </c>
      <c r="J4555" t="s">
        <v>42</v>
      </c>
    </row>
    <row r="4556">
      <c r="A4556" s="10" t="s">
        <v>2933</v>
      </c>
      <c r="B4556" s="35">
        <v>5500000.0</v>
      </c>
      <c r="C4556" s="35">
        <v>6.0</v>
      </c>
      <c r="D4556" s="51">
        <v>7.0</v>
      </c>
      <c r="E4556" s="35">
        <v>1.0</v>
      </c>
      <c r="F4556" s="10" t="s">
        <v>39</v>
      </c>
      <c r="G4556" t="s">
        <v>40</v>
      </c>
      <c r="H4556" s="35">
        <v>7100.0</v>
      </c>
      <c r="I4556" s="10" t="s">
        <v>2909</v>
      </c>
      <c r="J4556" t="s">
        <v>112</v>
      </c>
    </row>
    <row r="4557">
      <c r="A4557" s="10" t="s">
        <v>2936</v>
      </c>
      <c r="B4557" s="35">
        <v>5550000.0</v>
      </c>
      <c r="C4557" s="35">
        <v>5.0</v>
      </c>
      <c r="D4557" s="51">
        <v>5.0</v>
      </c>
      <c r="E4557" s="35">
        <v>1.0</v>
      </c>
      <c r="F4557" s="10" t="s">
        <v>39</v>
      </c>
      <c r="G4557" t="s">
        <v>40</v>
      </c>
      <c r="H4557" s="35">
        <v>4650.0</v>
      </c>
      <c r="I4557" s="10" t="s">
        <v>2909</v>
      </c>
      <c r="J4557" t="s">
        <v>42</v>
      </c>
    </row>
    <row r="4558">
      <c r="A4558" s="10" t="s">
        <v>2936</v>
      </c>
      <c r="B4558" s="35">
        <v>5580000.0</v>
      </c>
      <c r="C4558" s="35">
        <v>4.0</v>
      </c>
      <c r="D4558" s="51">
        <v>5.0</v>
      </c>
      <c r="E4558" s="35">
        <v>3.0</v>
      </c>
      <c r="F4558" s="10" t="s">
        <v>92</v>
      </c>
      <c r="G4558" t="s">
        <v>2989</v>
      </c>
      <c r="H4558" s="35">
        <v>3282.0</v>
      </c>
      <c r="I4558" s="10" t="s">
        <v>2909</v>
      </c>
      <c r="J4558" t="s">
        <v>42</v>
      </c>
    </row>
    <row r="4559">
      <c r="A4559" s="10" t="s">
        <v>2936</v>
      </c>
      <c r="B4559" s="35">
        <v>5600000.0</v>
      </c>
      <c r="C4559" s="35">
        <v>6.0</v>
      </c>
      <c r="D4559" s="51">
        <v>5.0</v>
      </c>
      <c r="E4559" s="35">
        <v>2.0</v>
      </c>
      <c r="F4559" s="10" t="s">
        <v>39</v>
      </c>
      <c r="G4559" t="s">
        <v>40</v>
      </c>
      <c r="H4559" s="35">
        <v>6568.0</v>
      </c>
      <c r="I4559" s="10" t="s">
        <v>2909</v>
      </c>
      <c r="J4559" t="s">
        <v>256</v>
      </c>
    </row>
    <row r="4560">
      <c r="A4560" s="10" t="s">
        <v>2910</v>
      </c>
      <c r="B4560" s="35">
        <v>5600000.0</v>
      </c>
      <c r="C4560" s="35">
        <v>6.0</v>
      </c>
      <c r="D4560" s="51">
        <v>6.0</v>
      </c>
      <c r="E4560" s="35">
        <v>2.0</v>
      </c>
      <c r="F4560" s="10" t="s">
        <v>39</v>
      </c>
      <c r="G4560" t="s">
        <v>40</v>
      </c>
      <c r="H4560" s="35">
        <v>5994.0</v>
      </c>
      <c r="I4560" s="10" t="s">
        <v>2909</v>
      </c>
      <c r="J4560" t="s">
        <v>42</v>
      </c>
    </row>
    <row r="4561">
      <c r="A4561" s="10" t="s">
        <v>2921</v>
      </c>
      <c r="B4561" s="35">
        <v>5600000.0</v>
      </c>
      <c r="C4561" s="35">
        <v>8.0</v>
      </c>
      <c r="D4561" s="51">
        <v>9.0</v>
      </c>
      <c r="E4561" s="35">
        <v>2.0</v>
      </c>
      <c r="F4561" s="10" t="s">
        <v>1012</v>
      </c>
      <c r="G4561" t="s">
        <v>2989</v>
      </c>
      <c r="H4561" s="35">
        <v>7000.0</v>
      </c>
      <c r="I4561" s="10" t="s">
        <v>2909</v>
      </c>
      <c r="J4561" t="s">
        <v>42</v>
      </c>
    </row>
    <row r="4562">
      <c r="A4562" s="10" t="s">
        <v>2921</v>
      </c>
      <c r="B4562" s="35">
        <v>5600000.0</v>
      </c>
      <c r="C4562" s="35">
        <v>7.0</v>
      </c>
      <c r="D4562" s="51">
        <v>9.0</v>
      </c>
      <c r="E4562" s="35">
        <v>2.0</v>
      </c>
      <c r="F4562" s="10" t="s">
        <v>1012</v>
      </c>
      <c r="G4562" t="s">
        <v>2989</v>
      </c>
      <c r="H4562" s="35">
        <v>7000.0</v>
      </c>
      <c r="I4562" s="10" t="s">
        <v>2909</v>
      </c>
      <c r="J4562" t="s">
        <v>42</v>
      </c>
    </row>
    <row r="4563">
      <c r="A4563" s="10" t="s">
        <v>2921</v>
      </c>
      <c r="B4563" s="35">
        <v>5600000.0</v>
      </c>
      <c r="C4563" s="35">
        <v>6.0</v>
      </c>
      <c r="D4563" s="51">
        <v>7.0</v>
      </c>
      <c r="E4563" s="35">
        <v>2.0</v>
      </c>
      <c r="F4563" s="10" t="s">
        <v>557</v>
      </c>
      <c r="G4563" t="s">
        <v>2989</v>
      </c>
      <c r="H4563" s="35">
        <v>6088.0</v>
      </c>
      <c r="I4563" s="10" t="s">
        <v>2909</v>
      </c>
      <c r="J4563" t="s">
        <v>42</v>
      </c>
    </row>
    <row r="4564">
      <c r="A4564" s="10" t="s">
        <v>2907</v>
      </c>
      <c r="B4564" s="35">
        <v>5600000.0</v>
      </c>
      <c r="C4564" s="35">
        <v>6.0</v>
      </c>
      <c r="D4564" s="51">
        <v>6.0</v>
      </c>
      <c r="E4564" s="35">
        <v>2.0</v>
      </c>
      <c r="F4564" s="10" t="s">
        <v>33</v>
      </c>
      <c r="G4564" t="s">
        <v>2989</v>
      </c>
      <c r="H4564" s="35">
        <v>5402.0</v>
      </c>
      <c r="I4564" s="10" t="s">
        <v>2909</v>
      </c>
      <c r="J4564" t="s">
        <v>36</v>
      </c>
    </row>
    <row r="4565">
      <c r="A4565" s="10" t="s">
        <v>2954</v>
      </c>
      <c r="B4565" s="35">
        <v>5600000.0</v>
      </c>
      <c r="C4565" s="35">
        <v>5.0</v>
      </c>
      <c r="D4565" s="51">
        <v>4.0</v>
      </c>
      <c r="E4565" s="35">
        <v>1.0</v>
      </c>
      <c r="F4565" s="10" t="s">
        <v>39</v>
      </c>
      <c r="G4565" t="s">
        <v>40</v>
      </c>
      <c r="H4565" s="35">
        <v>8400.0</v>
      </c>
      <c r="I4565" s="10" t="s">
        <v>2909</v>
      </c>
      <c r="J4565" t="s">
        <v>256</v>
      </c>
    </row>
    <row r="4566">
      <c r="A4566" s="10" t="s">
        <v>2952</v>
      </c>
      <c r="B4566" s="35">
        <v>5650000.0</v>
      </c>
      <c r="C4566" s="35">
        <v>6.0</v>
      </c>
      <c r="D4566" s="51">
        <v>6.0</v>
      </c>
      <c r="E4566" s="35">
        <v>3.0</v>
      </c>
      <c r="F4566" s="10" t="s">
        <v>39</v>
      </c>
      <c r="G4566" t="s">
        <v>40</v>
      </c>
      <c r="H4566" s="35">
        <v>5442.0</v>
      </c>
      <c r="I4566" s="10" t="s">
        <v>2909</v>
      </c>
      <c r="J4566" t="s">
        <v>42</v>
      </c>
    </row>
    <row r="4567">
      <c r="A4567" s="10" t="s">
        <v>2921</v>
      </c>
      <c r="B4567" s="35">
        <v>5670000.0</v>
      </c>
      <c r="C4567" s="35">
        <v>4.0</v>
      </c>
      <c r="D4567" s="51">
        <v>3.0</v>
      </c>
      <c r="E4567" s="35">
        <v>2.0</v>
      </c>
      <c r="F4567" s="10" t="s">
        <v>659</v>
      </c>
      <c r="G4567" t="s">
        <v>40</v>
      </c>
      <c r="H4567" s="35">
        <v>9000.0</v>
      </c>
      <c r="I4567" s="10" t="s">
        <v>2909</v>
      </c>
      <c r="J4567" t="s">
        <v>36</v>
      </c>
    </row>
    <row r="4568">
      <c r="A4568" s="10" t="s">
        <v>2936</v>
      </c>
      <c r="B4568" s="35">
        <v>5750000.0</v>
      </c>
      <c r="C4568" s="35">
        <v>5.0</v>
      </c>
      <c r="D4568" s="51">
        <v>4.0</v>
      </c>
      <c r="E4568" s="35">
        <v>2.0</v>
      </c>
      <c r="F4568" s="10" t="s">
        <v>39</v>
      </c>
      <c r="G4568" t="s">
        <v>40</v>
      </c>
      <c r="H4568" s="35">
        <v>7200.0</v>
      </c>
      <c r="I4568" s="10" t="s">
        <v>2909</v>
      </c>
      <c r="J4568" t="s">
        <v>42</v>
      </c>
    </row>
    <row r="4569">
      <c r="A4569" s="10" t="s">
        <v>2907</v>
      </c>
      <c r="B4569" s="35">
        <v>5750000.0</v>
      </c>
      <c r="C4569" s="35">
        <v>7.0</v>
      </c>
      <c r="D4569" s="51">
        <v>7.0</v>
      </c>
      <c r="E4569" s="35">
        <v>2.0</v>
      </c>
      <c r="F4569" s="10" t="s">
        <v>92</v>
      </c>
      <c r="G4569" t="s">
        <v>2989</v>
      </c>
      <c r="H4569" s="35">
        <v>6500.0</v>
      </c>
      <c r="I4569" s="10" t="s">
        <v>2909</v>
      </c>
      <c r="J4569" t="s">
        <v>42</v>
      </c>
    </row>
    <row r="4570">
      <c r="A4570" s="10" t="s">
        <v>2920</v>
      </c>
      <c r="B4570" s="35">
        <v>5751200.0</v>
      </c>
      <c r="C4570" s="35">
        <v>4.0</v>
      </c>
      <c r="D4570" s="51">
        <v>3.0</v>
      </c>
      <c r="E4570" s="35">
        <v>2.0</v>
      </c>
      <c r="F4570" s="10" t="s">
        <v>1404</v>
      </c>
      <c r="G4570" t="s">
        <v>40</v>
      </c>
      <c r="H4570" s="35">
        <v>8848.0</v>
      </c>
      <c r="I4570" s="10" t="s">
        <v>2909</v>
      </c>
      <c r="J4570" t="s">
        <v>256</v>
      </c>
    </row>
    <row r="4571">
      <c r="A4571" s="10" t="s">
        <v>2933</v>
      </c>
      <c r="B4571" s="35">
        <v>5788000.0</v>
      </c>
      <c r="C4571" s="35">
        <v>6.0</v>
      </c>
      <c r="D4571" s="51">
        <v>5.0</v>
      </c>
      <c r="E4571" s="35">
        <v>4.0</v>
      </c>
      <c r="F4571" s="10" t="s">
        <v>39</v>
      </c>
      <c r="G4571" t="s">
        <v>40</v>
      </c>
      <c r="H4571" s="35">
        <v>7200.0</v>
      </c>
      <c r="I4571" s="10" t="s">
        <v>2909</v>
      </c>
      <c r="J4571" t="s">
        <v>42</v>
      </c>
    </row>
    <row r="4572">
      <c r="A4572" s="10" t="s">
        <v>2921</v>
      </c>
      <c r="B4572" s="35">
        <v>5799950.0</v>
      </c>
      <c r="C4572" s="35">
        <v>4.0</v>
      </c>
      <c r="D4572" s="51">
        <v>3.0</v>
      </c>
      <c r="E4572" s="35">
        <v>2.0</v>
      </c>
      <c r="F4572" s="10" t="s">
        <v>659</v>
      </c>
      <c r="G4572" t="s">
        <v>40</v>
      </c>
      <c r="H4572" s="35">
        <v>8923.0</v>
      </c>
      <c r="I4572" s="10" t="s">
        <v>2909</v>
      </c>
      <c r="J4572" t="s">
        <v>112</v>
      </c>
    </row>
    <row r="4573">
      <c r="A4573" s="10" t="s">
        <v>2940</v>
      </c>
      <c r="B4573" s="35">
        <v>5800000.0</v>
      </c>
      <c r="C4573" s="35">
        <v>6.0</v>
      </c>
      <c r="D4573" s="51">
        <v>6.0</v>
      </c>
      <c r="E4573" s="35">
        <v>5.0</v>
      </c>
      <c r="F4573" s="10" t="s">
        <v>39</v>
      </c>
      <c r="G4573" t="s">
        <v>40</v>
      </c>
      <c r="H4573" s="35">
        <v>8500.0</v>
      </c>
      <c r="I4573" s="10" t="s">
        <v>2909</v>
      </c>
      <c r="J4573" t="s">
        <v>42</v>
      </c>
    </row>
    <row r="4574">
      <c r="A4574" s="10" t="s">
        <v>2923</v>
      </c>
      <c r="B4574" s="35">
        <v>5800000.0</v>
      </c>
      <c r="C4574" s="35">
        <v>6.0</v>
      </c>
      <c r="D4574" s="51">
        <v>5.0</v>
      </c>
      <c r="E4574" s="35">
        <v>1.0</v>
      </c>
      <c r="F4574" s="10" t="s">
        <v>92</v>
      </c>
      <c r="G4574" t="s">
        <v>2989</v>
      </c>
      <c r="H4574" s="35">
        <v>3950.0</v>
      </c>
      <c r="I4574" s="10" t="s">
        <v>2909</v>
      </c>
      <c r="J4574" t="s">
        <v>36</v>
      </c>
    </row>
    <row r="4575">
      <c r="A4575" s="10" t="s">
        <v>2936</v>
      </c>
      <c r="B4575" s="35">
        <v>5800000.0</v>
      </c>
      <c r="C4575" s="35">
        <v>6.0</v>
      </c>
      <c r="D4575" s="51">
        <v>6.0</v>
      </c>
      <c r="E4575" s="35">
        <v>1.0</v>
      </c>
      <c r="F4575" s="10" t="s">
        <v>39</v>
      </c>
      <c r="G4575" t="s">
        <v>40</v>
      </c>
      <c r="H4575" s="35">
        <v>6600.0</v>
      </c>
      <c r="I4575" s="10" t="s">
        <v>2909</v>
      </c>
      <c r="J4575" t="s">
        <v>42</v>
      </c>
    </row>
    <row r="4576">
      <c r="A4576" s="10" t="s">
        <v>2936</v>
      </c>
      <c r="B4576" s="35">
        <v>5800000.0</v>
      </c>
      <c r="C4576" s="35">
        <v>7.0</v>
      </c>
      <c r="D4576" s="51">
        <v>5.0</v>
      </c>
      <c r="E4576" s="35">
        <v>1.0</v>
      </c>
      <c r="F4576" s="10" t="s">
        <v>39</v>
      </c>
      <c r="G4576" t="s">
        <v>40</v>
      </c>
      <c r="H4576" s="35">
        <v>10000.0</v>
      </c>
      <c r="I4576" s="10" t="s">
        <v>2909</v>
      </c>
      <c r="J4576" t="s">
        <v>42</v>
      </c>
    </row>
    <row r="4577">
      <c r="A4577" s="10" t="s">
        <v>2936</v>
      </c>
      <c r="B4577" s="35">
        <v>5800000.0</v>
      </c>
      <c r="C4577" s="35">
        <v>6.0</v>
      </c>
      <c r="D4577" s="51">
        <v>5.0</v>
      </c>
      <c r="E4577" s="35">
        <v>2.0</v>
      </c>
      <c r="F4577" s="10" t="s">
        <v>39</v>
      </c>
      <c r="G4577" t="s">
        <v>40</v>
      </c>
      <c r="H4577" s="35">
        <v>6566.63</v>
      </c>
      <c r="I4577" s="10" t="s">
        <v>2909</v>
      </c>
      <c r="J4577" t="s">
        <v>42</v>
      </c>
    </row>
    <row r="4578">
      <c r="A4578" s="10" t="s">
        <v>2916</v>
      </c>
      <c r="B4578" s="35">
        <v>5800000.0</v>
      </c>
      <c r="C4578" s="35">
        <v>6.0</v>
      </c>
      <c r="D4578" s="51">
        <v>7.0</v>
      </c>
      <c r="E4578" s="35">
        <v>4.0</v>
      </c>
      <c r="F4578" s="10" t="s">
        <v>39</v>
      </c>
      <c r="G4578" t="s">
        <v>40</v>
      </c>
      <c r="H4578" s="35">
        <v>7950.0</v>
      </c>
      <c r="I4578" s="10" t="s">
        <v>2909</v>
      </c>
      <c r="J4578" t="s">
        <v>42</v>
      </c>
    </row>
    <row r="4579">
      <c r="A4579" s="10" t="s">
        <v>2910</v>
      </c>
      <c r="B4579" s="35">
        <v>5800000.0</v>
      </c>
      <c r="C4579" s="35">
        <v>7.0</v>
      </c>
      <c r="D4579" s="51">
        <v>7.0</v>
      </c>
      <c r="E4579" s="35">
        <v>2.0</v>
      </c>
      <c r="F4579" s="10" t="s">
        <v>39</v>
      </c>
      <c r="G4579" t="s">
        <v>40</v>
      </c>
      <c r="H4579" s="35">
        <v>7000.0</v>
      </c>
      <c r="I4579" s="10" t="s">
        <v>2909</v>
      </c>
      <c r="J4579" t="s">
        <v>42</v>
      </c>
    </row>
    <row r="4580">
      <c r="A4580" s="10" t="s">
        <v>2952</v>
      </c>
      <c r="B4580" s="35">
        <v>5800000.0</v>
      </c>
      <c r="C4580" s="35">
        <v>6.0</v>
      </c>
      <c r="D4580" s="51">
        <v>6.0</v>
      </c>
      <c r="E4580" s="35">
        <v>2.0</v>
      </c>
      <c r="F4580" s="10" t="s">
        <v>39</v>
      </c>
      <c r="G4580" t="s">
        <v>40</v>
      </c>
      <c r="H4580" s="35">
        <v>7000.0</v>
      </c>
      <c r="I4580" s="10" t="s">
        <v>2909</v>
      </c>
      <c r="J4580" t="s">
        <v>42</v>
      </c>
    </row>
    <row r="4581">
      <c r="A4581" s="10" t="s">
        <v>2952</v>
      </c>
      <c r="B4581" s="35">
        <v>5800000.0</v>
      </c>
      <c r="C4581" s="35">
        <v>6.0</v>
      </c>
      <c r="D4581" s="51">
        <v>6.0</v>
      </c>
      <c r="E4581" s="35">
        <v>2.0</v>
      </c>
      <c r="F4581" s="10" t="s">
        <v>39</v>
      </c>
      <c r="G4581" t="s">
        <v>40</v>
      </c>
      <c r="H4581" s="35">
        <v>4500.0</v>
      </c>
      <c r="I4581" s="10" t="s">
        <v>2909</v>
      </c>
      <c r="J4581" t="s">
        <v>42</v>
      </c>
    </row>
    <row r="4582">
      <c r="A4582" s="10" t="s">
        <v>2933</v>
      </c>
      <c r="B4582" s="35">
        <v>5800000.0</v>
      </c>
      <c r="C4582" s="35">
        <v>5.0</v>
      </c>
      <c r="D4582" s="51">
        <v>4.0</v>
      </c>
      <c r="E4582" s="35">
        <v>2.0</v>
      </c>
      <c r="F4582" s="10" t="s">
        <v>39</v>
      </c>
      <c r="G4582" t="s">
        <v>40</v>
      </c>
      <c r="H4582" s="35">
        <v>7200.0</v>
      </c>
      <c r="I4582" s="10" t="s">
        <v>2909</v>
      </c>
      <c r="J4582" t="s">
        <v>256</v>
      </c>
    </row>
    <row r="4583">
      <c r="A4583" s="10" t="s">
        <v>2936</v>
      </c>
      <c r="B4583" s="35">
        <v>5850000.0</v>
      </c>
      <c r="C4583" s="35">
        <v>7.0</v>
      </c>
      <c r="D4583" s="51">
        <v>6.0</v>
      </c>
      <c r="E4583" s="35">
        <v>1.0</v>
      </c>
      <c r="F4583" s="10" t="s">
        <v>39</v>
      </c>
      <c r="G4583" t="s">
        <v>40</v>
      </c>
      <c r="H4583" s="35">
        <v>6650.0</v>
      </c>
      <c r="I4583" s="10" t="s">
        <v>2909</v>
      </c>
      <c r="J4583" t="s">
        <v>42</v>
      </c>
    </row>
    <row r="4584">
      <c r="A4584" s="10" t="s">
        <v>2910</v>
      </c>
      <c r="B4584" s="35">
        <v>5850000.0</v>
      </c>
      <c r="C4584" s="35">
        <v>7.0</v>
      </c>
      <c r="D4584" s="51">
        <v>7.0</v>
      </c>
      <c r="E4584" s="35">
        <v>2.0</v>
      </c>
      <c r="F4584" s="10" t="s">
        <v>39</v>
      </c>
      <c r="G4584" t="s">
        <v>40</v>
      </c>
      <c r="H4584" s="35">
        <v>6100.0</v>
      </c>
      <c r="I4584" s="10" t="s">
        <v>2909</v>
      </c>
      <c r="J4584" t="s">
        <v>42</v>
      </c>
    </row>
    <row r="4585">
      <c r="A4585" s="10" t="s">
        <v>2907</v>
      </c>
      <c r="B4585" s="35">
        <v>5854000.0</v>
      </c>
      <c r="C4585" s="35">
        <v>5.0</v>
      </c>
      <c r="D4585" s="51">
        <v>5.0</v>
      </c>
      <c r="E4585" s="35">
        <v>4.0</v>
      </c>
      <c r="F4585" s="10" t="s">
        <v>33</v>
      </c>
      <c r="G4585" t="s">
        <v>2989</v>
      </c>
      <c r="H4585" s="35">
        <v>2615.0</v>
      </c>
      <c r="I4585" s="10" t="s">
        <v>2909</v>
      </c>
      <c r="J4585" t="s">
        <v>36</v>
      </c>
    </row>
    <row r="4586">
      <c r="A4586" s="10" t="s">
        <v>2932</v>
      </c>
      <c r="B4586" s="35">
        <v>5878950.0</v>
      </c>
      <c r="C4586" s="35">
        <v>4.0</v>
      </c>
      <c r="D4586" s="51">
        <v>3.0</v>
      </c>
      <c r="E4586" s="35">
        <v>2.0</v>
      </c>
      <c r="F4586" s="10" t="s">
        <v>659</v>
      </c>
      <c r="G4586" t="s">
        <v>40</v>
      </c>
      <c r="H4586" s="35">
        <v>10689.0</v>
      </c>
      <c r="I4586" s="10" t="s">
        <v>2909</v>
      </c>
      <c r="J4586" t="s">
        <v>256</v>
      </c>
    </row>
    <row r="4587">
      <c r="A4587" s="10" t="s">
        <v>2932</v>
      </c>
      <c r="B4587" s="35">
        <v>5878950.0</v>
      </c>
      <c r="C4587" s="35">
        <v>4.0</v>
      </c>
      <c r="D4587" s="51">
        <v>3.0</v>
      </c>
      <c r="E4587" s="35">
        <v>2.0</v>
      </c>
      <c r="F4587" s="10" t="s">
        <v>1404</v>
      </c>
      <c r="G4587" t="s">
        <v>40</v>
      </c>
      <c r="H4587" s="35">
        <v>10689.0</v>
      </c>
      <c r="I4587" s="10" t="s">
        <v>2909</v>
      </c>
      <c r="J4587" t="s">
        <v>112</v>
      </c>
    </row>
    <row r="4588">
      <c r="A4588" s="10" t="s">
        <v>2923</v>
      </c>
      <c r="B4588" s="35">
        <v>5900000.0</v>
      </c>
      <c r="C4588" s="35">
        <v>5.0</v>
      </c>
      <c r="D4588" s="51">
        <v>5.0</v>
      </c>
      <c r="E4588" s="35">
        <v>2.0</v>
      </c>
      <c r="F4588" s="10" t="s">
        <v>92</v>
      </c>
      <c r="G4588" t="s">
        <v>2989</v>
      </c>
      <c r="H4588" s="35">
        <v>4000.0</v>
      </c>
      <c r="I4588" s="10" t="s">
        <v>2909</v>
      </c>
      <c r="J4588" t="s">
        <v>256</v>
      </c>
    </row>
    <row r="4589">
      <c r="A4589" s="10" t="s">
        <v>2921</v>
      </c>
      <c r="B4589" s="35">
        <v>5900000.0</v>
      </c>
      <c r="C4589" s="35">
        <v>6.0</v>
      </c>
      <c r="D4589" s="51">
        <v>7.0</v>
      </c>
      <c r="E4589" s="35">
        <v>2.0</v>
      </c>
      <c r="F4589" s="10" t="s">
        <v>557</v>
      </c>
      <c r="G4589" t="s">
        <v>2989</v>
      </c>
      <c r="H4589" s="35">
        <v>6207.0</v>
      </c>
      <c r="I4589" s="10" t="s">
        <v>2909</v>
      </c>
      <c r="J4589" t="s">
        <v>42</v>
      </c>
    </row>
    <row r="4590">
      <c r="A4590" s="10" t="s">
        <v>2945</v>
      </c>
      <c r="B4590" s="35">
        <v>5900000.0</v>
      </c>
      <c r="C4590" s="35">
        <v>7.0</v>
      </c>
      <c r="D4590" s="51">
        <v>8.0</v>
      </c>
      <c r="E4590" s="35">
        <v>3.0</v>
      </c>
      <c r="F4590" s="10" t="s">
        <v>39</v>
      </c>
      <c r="G4590" t="s">
        <v>40</v>
      </c>
      <c r="H4590" s="35">
        <v>12722.0</v>
      </c>
      <c r="I4590" s="10" t="s">
        <v>2909</v>
      </c>
      <c r="J4590" t="s">
        <v>42</v>
      </c>
    </row>
    <row r="4591">
      <c r="A4591" s="10" t="s">
        <v>2965</v>
      </c>
      <c r="B4591" s="35">
        <v>5950000.0</v>
      </c>
      <c r="C4591" s="35">
        <v>7.0</v>
      </c>
      <c r="D4591" s="51">
        <v>6.0</v>
      </c>
      <c r="E4591" s="35">
        <v>2.0</v>
      </c>
      <c r="F4591" s="10" t="s">
        <v>39</v>
      </c>
      <c r="G4591" t="s">
        <v>40</v>
      </c>
      <c r="H4591" s="35">
        <v>9548.0</v>
      </c>
      <c r="I4591" s="10" t="s">
        <v>2909</v>
      </c>
      <c r="J4591" t="s">
        <v>42</v>
      </c>
    </row>
    <row r="4592">
      <c r="A4592" s="10" t="s">
        <v>2931</v>
      </c>
      <c r="B4592" s="35">
        <v>5999000.0</v>
      </c>
      <c r="C4592" s="35">
        <v>4.0</v>
      </c>
      <c r="D4592" s="51">
        <v>4.0</v>
      </c>
      <c r="E4592" s="35">
        <v>1.0</v>
      </c>
      <c r="F4592" s="10" t="s">
        <v>92</v>
      </c>
      <c r="G4592" t="s">
        <v>2989</v>
      </c>
      <c r="H4592" s="35">
        <v>3289.0</v>
      </c>
      <c r="I4592" s="10" t="s">
        <v>2909</v>
      </c>
      <c r="J4592" t="s">
        <v>36</v>
      </c>
    </row>
    <row r="4593">
      <c r="A4593" s="10" t="s">
        <v>2946</v>
      </c>
      <c r="B4593" s="35">
        <v>6000000.0</v>
      </c>
      <c r="C4593" s="35">
        <v>5.0</v>
      </c>
      <c r="D4593" s="51">
        <v>5.0</v>
      </c>
      <c r="E4593" s="35">
        <v>4.0</v>
      </c>
      <c r="F4593" s="10" t="s">
        <v>33</v>
      </c>
      <c r="G4593" t="s">
        <v>2989</v>
      </c>
      <c r="H4593" s="35">
        <v>4157.0</v>
      </c>
      <c r="I4593" s="10" t="s">
        <v>2909</v>
      </c>
      <c r="J4593" t="s">
        <v>42</v>
      </c>
    </row>
    <row r="4594">
      <c r="A4594" s="10" t="s">
        <v>2931</v>
      </c>
      <c r="B4594" s="35">
        <v>6000000.0</v>
      </c>
      <c r="C4594" s="35">
        <v>4.0</v>
      </c>
      <c r="D4594" s="51">
        <v>4.0</v>
      </c>
      <c r="E4594" s="35">
        <v>2.0</v>
      </c>
      <c r="F4594" s="10" t="s">
        <v>92</v>
      </c>
      <c r="G4594" t="s">
        <v>2989</v>
      </c>
      <c r="H4594" s="35">
        <v>3200.0</v>
      </c>
      <c r="I4594" s="10" t="s">
        <v>2909</v>
      </c>
      <c r="J4594" t="s">
        <v>36</v>
      </c>
    </row>
    <row r="4595">
      <c r="A4595" s="10" t="s">
        <v>2910</v>
      </c>
      <c r="B4595" s="35">
        <v>6000000.0</v>
      </c>
      <c r="C4595" s="35">
        <v>6.0</v>
      </c>
      <c r="D4595" s="51">
        <v>6.0</v>
      </c>
      <c r="E4595" s="35">
        <v>2.0</v>
      </c>
      <c r="F4595" s="10" t="s">
        <v>56</v>
      </c>
      <c r="G4595" t="s">
        <v>40</v>
      </c>
      <c r="H4595" s="35">
        <v>3300.0</v>
      </c>
      <c r="I4595" s="10" t="s">
        <v>2909</v>
      </c>
      <c r="J4595" t="s">
        <v>42</v>
      </c>
    </row>
    <row r="4596">
      <c r="A4596" s="10" t="s">
        <v>2910</v>
      </c>
      <c r="B4596" s="35">
        <v>6000000.0</v>
      </c>
      <c r="C4596" s="35">
        <v>6.0</v>
      </c>
      <c r="D4596" s="51">
        <v>6.0</v>
      </c>
      <c r="E4596" s="35">
        <v>1.0</v>
      </c>
      <c r="F4596" s="10" t="s">
        <v>39</v>
      </c>
      <c r="G4596" t="s">
        <v>40</v>
      </c>
      <c r="H4596" s="35">
        <v>6100.0</v>
      </c>
      <c r="I4596" s="10" t="s">
        <v>2909</v>
      </c>
      <c r="J4596" t="s">
        <v>42</v>
      </c>
    </row>
    <row r="4597">
      <c r="A4597" s="10" t="s">
        <v>2917</v>
      </c>
      <c r="B4597" s="35">
        <v>6000000.0</v>
      </c>
      <c r="C4597" s="35">
        <v>5.0</v>
      </c>
      <c r="D4597" s="51">
        <v>4.0</v>
      </c>
      <c r="E4597" s="35">
        <v>1.0</v>
      </c>
      <c r="F4597" s="10" t="s">
        <v>39</v>
      </c>
      <c r="G4597" t="s">
        <v>40</v>
      </c>
      <c r="H4597" s="35">
        <v>8000.0</v>
      </c>
      <c r="I4597" s="10" t="s">
        <v>2909</v>
      </c>
      <c r="J4597" t="s">
        <v>42</v>
      </c>
    </row>
    <row r="4598">
      <c r="A4598" s="10" t="s">
        <v>2921</v>
      </c>
      <c r="B4598" s="35">
        <v>6065800.0</v>
      </c>
      <c r="C4598" s="35">
        <v>4.0</v>
      </c>
      <c r="D4598" s="51">
        <v>3.0</v>
      </c>
      <c r="E4598" s="35">
        <v>2.0</v>
      </c>
      <c r="F4598" s="10" t="s">
        <v>659</v>
      </c>
      <c r="G4598" t="s">
        <v>40</v>
      </c>
      <c r="H4598" s="35">
        <v>9332.0</v>
      </c>
      <c r="I4598" s="10" t="s">
        <v>2909</v>
      </c>
      <c r="J4598" t="s">
        <v>112</v>
      </c>
    </row>
    <row r="4599">
      <c r="A4599" s="10" t="s">
        <v>2923</v>
      </c>
      <c r="B4599" s="35">
        <v>6090920.0</v>
      </c>
      <c r="C4599" s="35">
        <v>7.0</v>
      </c>
      <c r="D4599" s="51">
        <v>7.0</v>
      </c>
      <c r="E4599" s="35">
        <v>1.0</v>
      </c>
      <c r="F4599" s="10" t="s">
        <v>92</v>
      </c>
      <c r="G4599" t="s">
        <v>2989</v>
      </c>
      <c r="H4599" s="35">
        <v>6575.0</v>
      </c>
      <c r="I4599" s="10" t="s">
        <v>2909</v>
      </c>
      <c r="J4599" t="s">
        <v>42</v>
      </c>
    </row>
    <row r="4600">
      <c r="A4600" s="10" t="s">
        <v>2910</v>
      </c>
      <c r="B4600" s="35">
        <v>6200000.0</v>
      </c>
      <c r="C4600" s="35">
        <v>5.0</v>
      </c>
      <c r="D4600" s="51">
        <v>5.0</v>
      </c>
      <c r="E4600" s="35">
        <v>1.0</v>
      </c>
      <c r="F4600" s="10" t="s">
        <v>39</v>
      </c>
      <c r="G4600" t="s">
        <v>40</v>
      </c>
      <c r="H4600" s="35">
        <v>4277.0</v>
      </c>
      <c r="I4600" s="10" t="s">
        <v>2909</v>
      </c>
      <c r="J4600" t="s">
        <v>42</v>
      </c>
    </row>
    <row r="4601">
      <c r="A4601" s="10" t="s">
        <v>2910</v>
      </c>
      <c r="B4601" s="35">
        <v>6200000.0</v>
      </c>
      <c r="C4601" s="35">
        <v>7.0</v>
      </c>
      <c r="D4601" s="51">
        <v>8.0</v>
      </c>
      <c r="E4601" s="35">
        <v>2.0</v>
      </c>
      <c r="F4601" s="10" t="s">
        <v>39</v>
      </c>
      <c r="G4601" t="s">
        <v>2989</v>
      </c>
      <c r="H4601" s="35">
        <v>7378.0</v>
      </c>
      <c r="I4601" s="10" t="s">
        <v>2909</v>
      </c>
      <c r="J4601" t="s">
        <v>42</v>
      </c>
    </row>
    <row r="4602">
      <c r="A4602" s="10" t="s">
        <v>2921</v>
      </c>
      <c r="B4602" s="35">
        <v>6200000.0</v>
      </c>
      <c r="C4602" s="35">
        <v>7.0</v>
      </c>
      <c r="D4602" s="51">
        <v>9.0</v>
      </c>
      <c r="E4602" s="35">
        <v>2.0</v>
      </c>
      <c r="F4602" s="10" t="s">
        <v>1012</v>
      </c>
      <c r="G4602" t="s">
        <v>2989</v>
      </c>
      <c r="H4602" s="35">
        <v>6938.0</v>
      </c>
      <c r="I4602" s="10" t="s">
        <v>2909</v>
      </c>
      <c r="J4602" t="s">
        <v>42</v>
      </c>
    </row>
    <row r="4603">
      <c r="A4603" s="10" t="s">
        <v>2921</v>
      </c>
      <c r="B4603" s="35">
        <v>6200000.0</v>
      </c>
      <c r="C4603" s="35">
        <v>8.0</v>
      </c>
      <c r="D4603" s="51">
        <v>9.0</v>
      </c>
      <c r="E4603" s="35">
        <v>1.0</v>
      </c>
      <c r="F4603" s="10" t="s">
        <v>1012</v>
      </c>
      <c r="G4603" t="s">
        <v>40</v>
      </c>
      <c r="H4603" s="35">
        <v>2805.0</v>
      </c>
      <c r="I4603" s="10" t="s">
        <v>2909</v>
      </c>
      <c r="J4603" t="s">
        <v>42</v>
      </c>
    </row>
    <row r="4604">
      <c r="A4604" s="10" t="s">
        <v>2921</v>
      </c>
      <c r="B4604" s="35">
        <v>6200000.0</v>
      </c>
      <c r="C4604" s="35">
        <v>7.0</v>
      </c>
      <c r="D4604" s="51">
        <v>5.0</v>
      </c>
      <c r="E4604" s="35">
        <v>2.0</v>
      </c>
      <c r="F4604" s="10" t="s">
        <v>39</v>
      </c>
      <c r="G4604" t="s">
        <v>40</v>
      </c>
      <c r="H4604" s="35">
        <v>7329.0</v>
      </c>
      <c r="I4604" s="10" t="s">
        <v>2909</v>
      </c>
      <c r="J4604" t="s">
        <v>42</v>
      </c>
    </row>
    <row r="4605">
      <c r="A4605" s="10" t="s">
        <v>2920</v>
      </c>
      <c r="B4605" s="35">
        <v>6200000.0</v>
      </c>
      <c r="C4605" s="35">
        <v>8.0</v>
      </c>
      <c r="D4605" s="51">
        <v>8.0</v>
      </c>
      <c r="E4605" s="35">
        <v>3.0</v>
      </c>
      <c r="F4605" s="10" t="s">
        <v>39</v>
      </c>
      <c r="G4605" t="s">
        <v>40</v>
      </c>
      <c r="H4605" s="35">
        <v>7350.0</v>
      </c>
      <c r="I4605" s="10" t="s">
        <v>2909</v>
      </c>
      <c r="J4605" t="s">
        <v>42</v>
      </c>
    </row>
    <row r="4606">
      <c r="A4606" s="10" t="s">
        <v>2923</v>
      </c>
      <c r="B4606" s="35">
        <v>6220000.0</v>
      </c>
      <c r="C4606" s="35">
        <v>5.0</v>
      </c>
      <c r="D4606" s="51">
        <v>6.0</v>
      </c>
      <c r="E4606" s="35">
        <v>1.0</v>
      </c>
      <c r="F4606" s="10" t="s">
        <v>92</v>
      </c>
      <c r="G4606" t="s">
        <v>2989</v>
      </c>
      <c r="H4606" s="35">
        <v>4327.0</v>
      </c>
      <c r="I4606" s="10" t="s">
        <v>2909</v>
      </c>
      <c r="J4606" t="s">
        <v>36</v>
      </c>
    </row>
    <row r="4607">
      <c r="A4607" s="10" t="s">
        <v>2936</v>
      </c>
      <c r="B4607" s="35">
        <v>6300000.0</v>
      </c>
      <c r="C4607" s="35">
        <v>4.0</v>
      </c>
      <c r="D4607" s="51">
        <v>5.0</v>
      </c>
      <c r="E4607" s="35">
        <v>1.0</v>
      </c>
      <c r="F4607" s="10" t="s">
        <v>92</v>
      </c>
      <c r="G4607" t="s">
        <v>2989</v>
      </c>
      <c r="H4607" s="35">
        <v>4025.0</v>
      </c>
      <c r="I4607" s="10" t="s">
        <v>2909</v>
      </c>
      <c r="J4607" t="s">
        <v>42</v>
      </c>
    </row>
    <row r="4608">
      <c r="A4608" s="10" t="s">
        <v>2932</v>
      </c>
      <c r="B4608" s="35">
        <v>6300000.0</v>
      </c>
      <c r="C4608" s="35">
        <v>4.0</v>
      </c>
      <c r="D4608" s="51">
        <v>3.0</v>
      </c>
      <c r="E4608" s="35">
        <v>2.0</v>
      </c>
      <c r="F4608" s="10" t="s">
        <v>659</v>
      </c>
      <c r="G4608" t="s">
        <v>40</v>
      </c>
      <c r="H4608" s="35">
        <v>14000.0</v>
      </c>
      <c r="I4608" s="10" t="s">
        <v>2909</v>
      </c>
      <c r="J4608" t="s">
        <v>256</v>
      </c>
    </row>
    <row r="4609">
      <c r="A4609" s="10" t="s">
        <v>2921</v>
      </c>
      <c r="B4609" s="35">
        <v>6300000.0</v>
      </c>
      <c r="C4609" s="35">
        <v>7.0</v>
      </c>
      <c r="D4609" s="51">
        <v>7.0</v>
      </c>
      <c r="E4609" s="35">
        <v>1.0</v>
      </c>
      <c r="F4609" s="10" t="s">
        <v>39</v>
      </c>
      <c r="G4609" t="s">
        <v>40</v>
      </c>
      <c r="H4609" s="35">
        <v>6800.0</v>
      </c>
      <c r="I4609" s="10" t="s">
        <v>2909</v>
      </c>
      <c r="J4609" t="s">
        <v>42</v>
      </c>
    </row>
    <row r="4610">
      <c r="A4610" s="10" t="s">
        <v>2921</v>
      </c>
      <c r="B4610" s="35">
        <v>6300000.0</v>
      </c>
      <c r="C4610" s="35">
        <v>7.0</v>
      </c>
      <c r="D4610" s="51">
        <v>7.0</v>
      </c>
      <c r="E4610" s="35">
        <v>2.0</v>
      </c>
      <c r="F4610" s="10" t="s">
        <v>39</v>
      </c>
      <c r="G4610" t="s">
        <v>40</v>
      </c>
      <c r="H4610" s="35">
        <v>7300.0</v>
      </c>
      <c r="I4610" s="10" t="s">
        <v>2909</v>
      </c>
      <c r="J4610" t="s">
        <v>42</v>
      </c>
    </row>
    <row r="4611">
      <c r="A4611" s="10" t="s">
        <v>2921</v>
      </c>
      <c r="B4611" s="35">
        <v>6300000.0</v>
      </c>
      <c r="C4611" s="35">
        <v>4.0</v>
      </c>
      <c r="D4611" s="51">
        <v>3.0</v>
      </c>
      <c r="E4611" s="35">
        <v>1.0</v>
      </c>
      <c r="F4611" s="10" t="s">
        <v>1404</v>
      </c>
      <c r="G4611" t="s">
        <v>40</v>
      </c>
      <c r="H4611" s="35">
        <v>9000.0</v>
      </c>
      <c r="I4611" s="10" t="s">
        <v>2909</v>
      </c>
      <c r="J4611" t="s">
        <v>256</v>
      </c>
    </row>
    <row r="4612">
      <c r="A4612" s="10" t="s">
        <v>2907</v>
      </c>
      <c r="B4612" s="35">
        <v>6300000.0</v>
      </c>
      <c r="C4612" s="35">
        <v>4.0</v>
      </c>
      <c r="D4612" s="51">
        <v>4.0</v>
      </c>
      <c r="E4612" s="35">
        <v>1.0</v>
      </c>
      <c r="F4612" s="10" t="s">
        <v>33</v>
      </c>
      <c r="G4612" t="s">
        <v>2989</v>
      </c>
      <c r="H4612" s="35">
        <v>2195.0</v>
      </c>
      <c r="I4612" s="10" t="s">
        <v>2909</v>
      </c>
      <c r="J4612" t="s">
        <v>42</v>
      </c>
    </row>
    <row r="4613">
      <c r="A4613" s="10" t="s">
        <v>2907</v>
      </c>
      <c r="B4613" s="35">
        <v>6300000.0</v>
      </c>
      <c r="C4613" s="35">
        <v>4.0</v>
      </c>
      <c r="D4613" s="51">
        <v>4.0</v>
      </c>
      <c r="E4613" s="35">
        <v>2.0</v>
      </c>
      <c r="F4613" s="10" t="s">
        <v>92</v>
      </c>
      <c r="G4613" t="s">
        <v>2989</v>
      </c>
      <c r="H4613" s="35">
        <v>2271.0</v>
      </c>
      <c r="I4613" s="10" t="s">
        <v>2909</v>
      </c>
      <c r="J4613" t="s">
        <v>42</v>
      </c>
    </row>
    <row r="4614">
      <c r="A4614" s="10" t="s">
        <v>2920</v>
      </c>
      <c r="B4614" s="35">
        <v>6300000.0</v>
      </c>
      <c r="C4614" s="35">
        <v>5.0</v>
      </c>
      <c r="D4614" s="51">
        <v>5.0</v>
      </c>
      <c r="E4614" s="35">
        <v>2.0</v>
      </c>
      <c r="F4614" s="10" t="s">
        <v>92</v>
      </c>
      <c r="G4614" t="s">
        <v>2989</v>
      </c>
      <c r="H4614" s="35">
        <v>8000.0</v>
      </c>
      <c r="I4614" s="10" t="s">
        <v>2909</v>
      </c>
      <c r="J4614" t="s">
        <v>42</v>
      </c>
    </row>
    <row r="4615">
      <c r="A4615" s="10" t="s">
        <v>2933</v>
      </c>
      <c r="B4615" s="35">
        <v>6300000.0</v>
      </c>
      <c r="C4615" s="35">
        <v>5.0</v>
      </c>
      <c r="D4615" s="51">
        <v>4.0</v>
      </c>
      <c r="E4615" s="35">
        <v>2.0</v>
      </c>
      <c r="F4615" s="10" t="s">
        <v>39</v>
      </c>
      <c r="G4615" t="s">
        <v>40</v>
      </c>
      <c r="H4615" s="35">
        <v>7200.0</v>
      </c>
      <c r="I4615" s="10" t="s">
        <v>2909</v>
      </c>
      <c r="J4615" t="s">
        <v>42</v>
      </c>
    </row>
    <row r="4616">
      <c r="A4616" s="10" t="s">
        <v>2932</v>
      </c>
      <c r="B4616" s="35">
        <v>6331050.0</v>
      </c>
      <c r="C4616" s="35">
        <v>4.0</v>
      </c>
      <c r="D4616" s="51">
        <v>3.0</v>
      </c>
      <c r="E4616" s="35">
        <v>2.0</v>
      </c>
      <c r="F4616" s="10" t="s">
        <v>1404</v>
      </c>
      <c r="G4616" t="s">
        <v>40</v>
      </c>
      <c r="H4616" s="35">
        <v>14068.0</v>
      </c>
      <c r="I4616" s="10" t="s">
        <v>2909</v>
      </c>
      <c r="J4616" t="s">
        <v>112</v>
      </c>
    </row>
    <row r="4617">
      <c r="A4617" s="10" t="s">
        <v>2923</v>
      </c>
      <c r="B4617" s="35">
        <v>6331500.0</v>
      </c>
      <c r="C4617" s="35">
        <v>6.0</v>
      </c>
      <c r="D4617" s="51">
        <v>6.0</v>
      </c>
      <c r="E4617" s="35">
        <v>1.0</v>
      </c>
      <c r="F4617" s="10" t="s">
        <v>92</v>
      </c>
      <c r="G4617" t="s">
        <v>2989</v>
      </c>
      <c r="H4617" s="35">
        <v>4237.0</v>
      </c>
      <c r="I4617" s="10" t="s">
        <v>2909</v>
      </c>
      <c r="J4617" t="s">
        <v>36</v>
      </c>
    </row>
    <row r="4618">
      <c r="A4618" s="10" t="s">
        <v>2910</v>
      </c>
      <c r="B4618" s="35">
        <v>6335000.0</v>
      </c>
      <c r="C4618" s="35">
        <v>4.0</v>
      </c>
      <c r="D4618" s="51">
        <v>3.0</v>
      </c>
      <c r="E4618" s="35">
        <v>2.0</v>
      </c>
      <c r="F4618" s="10" t="s">
        <v>1404</v>
      </c>
      <c r="G4618" t="s">
        <v>40</v>
      </c>
      <c r="H4618" s="35">
        <v>9050.0</v>
      </c>
      <c r="I4618" s="10" t="s">
        <v>2909</v>
      </c>
      <c r="J4618" t="s">
        <v>256</v>
      </c>
    </row>
    <row r="4619">
      <c r="A4619" s="10" t="s">
        <v>2923</v>
      </c>
      <c r="B4619" s="35">
        <v>6350000.0</v>
      </c>
      <c r="C4619" s="35">
        <v>5.0</v>
      </c>
      <c r="D4619" s="51">
        <v>5.0</v>
      </c>
      <c r="E4619" s="35">
        <v>1.0</v>
      </c>
      <c r="F4619" s="10" t="s">
        <v>92</v>
      </c>
      <c r="G4619" t="s">
        <v>2989</v>
      </c>
      <c r="H4619" s="35">
        <v>4327.0</v>
      </c>
      <c r="I4619" s="10" t="s">
        <v>2909</v>
      </c>
      <c r="J4619" t="s">
        <v>36</v>
      </c>
    </row>
    <row r="4620">
      <c r="A4620" s="10" t="s">
        <v>2923</v>
      </c>
      <c r="B4620" s="35">
        <v>6350000.0</v>
      </c>
      <c r="C4620" s="35">
        <v>5.0</v>
      </c>
      <c r="D4620" s="51">
        <v>6.0</v>
      </c>
      <c r="E4620" s="35">
        <v>1.0</v>
      </c>
      <c r="F4620" s="10" t="s">
        <v>92</v>
      </c>
      <c r="G4620" t="s">
        <v>2989</v>
      </c>
      <c r="H4620" s="35">
        <v>4327.0</v>
      </c>
      <c r="I4620" s="10" t="s">
        <v>2909</v>
      </c>
      <c r="J4620" t="s">
        <v>36</v>
      </c>
    </row>
    <row r="4621">
      <c r="A4621" s="10" t="s">
        <v>2923</v>
      </c>
      <c r="B4621" s="35">
        <v>6350000.0</v>
      </c>
      <c r="C4621" s="35">
        <v>5.0</v>
      </c>
      <c r="D4621" s="51">
        <v>6.0</v>
      </c>
      <c r="E4621" s="35">
        <v>2.0</v>
      </c>
      <c r="F4621" s="10" t="s">
        <v>92</v>
      </c>
      <c r="G4621" t="s">
        <v>2989</v>
      </c>
      <c r="H4621" s="35">
        <v>4327.0</v>
      </c>
      <c r="I4621" s="10" t="s">
        <v>2909</v>
      </c>
      <c r="J4621" t="s">
        <v>36</v>
      </c>
    </row>
    <row r="4622">
      <c r="A4622" s="10" t="s">
        <v>2928</v>
      </c>
      <c r="B4622" s="35">
        <v>6350000.0</v>
      </c>
      <c r="C4622" s="35">
        <v>5.0</v>
      </c>
      <c r="D4622" s="51">
        <v>5.0</v>
      </c>
      <c r="E4622" s="35">
        <v>2.0</v>
      </c>
      <c r="F4622" s="10" t="s">
        <v>33</v>
      </c>
      <c r="G4622" t="s">
        <v>2989</v>
      </c>
      <c r="H4622" s="35">
        <v>4058.0</v>
      </c>
      <c r="I4622" s="10" t="s">
        <v>2909</v>
      </c>
      <c r="J4622" t="s">
        <v>42</v>
      </c>
    </row>
    <row r="4623">
      <c r="A4623" s="10" t="s">
        <v>2952</v>
      </c>
      <c r="B4623" s="35">
        <v>6350000.0</v>
      </c>
      <c r="C4623" s="35">
        <v>4.0</v>
      </c>
      <c r="D4623" s="51">
        <v>3.0</v>
      </c>
      <c r="E4623" s="35">
        <v>3.0</v>
      </c>
      <c r="F4623" s="10" t="s">
        <v>1404</v>
      </c>
      <c r="G4623" t="s">
        <v>40</v>
      </c>
      <c r="H4623" s="35">
        <v>10583.0</v>
      </c>
      <c r="I4623" s="10" t="s">
        <v>2909</v>
      </c>
      <c r="J4623" t="s">
        <v>256</v>
      </c>
    </row>
    <row r="4624">
      <c r="A4624" s="10" t="s">
        <v>2923</v>
      </c>
      <c r="B4624" s="35">
        <v>6380000.0</v>
      </c>
      <c r="C4624" s="35">
        <v>5.0</v>
      </c>
      <c r="D4624" s="51">
        <v>5.0</v>
      </c>
      <c r="E4624" s="35">
        <v>2.0</v>
      </c>
      <c r="F4624" s="10" t="s">
        <v>92</v>
      </c>
      <c r="G4624" t="s">
        <v>2989</v>
      </c>
      <c r="H4624" s="35">
        <v>4919.0</v>
      </c>
      <c r="I4624" s="10" t="s">
        <v>2909</v>
      </c>
      <c r="J4624" t="s">
        <v>42</v>
      </c>
    </row>
    <row r="4625">
      <c r="A4625" s="10" t="s">
        <v>2936</v>
      </c>
      <c r="B4625" s="35">
        <v>6380000.0</v>
      </c>
      <c r="C4625" s="35">
        <v>4.0</v>
      </c>
      <c r="D4625" s="51">
        <v>5.0</v>
      </c>
      <c r="E4625" s="35">
        <v>1.0</v>
      </c>
      <c r="F4625" s="10" t="s">
        <v>92</v>
      </c>
      <c r="G4625" t="s">
        <v>2989</v>
      </c>
      <c r="H4625" s="35">
        <v>4025.0</v>
      </c>
      <c r="I4625" s="10" t="s">
        <v>2909</v>
      </c>
      <c r="J4625" t="s">
        <v>42</v>
      </c>
    </row>
    <row r="4626">
      <c r="A4626" s="10" t="s">
        <v>2921</v>
      </c>
      <c r="B4626" s="35">
        <v>6380000.0</v>
      </c>
      <c r="C4626" s="35">
        <v>4.0</v>
      </c>
      <c r="D4626" s="51">
        <v>3.0</v>
      </c>
      <c r="E4626" s="35">
        <v>1.0</v>
      </c>
      <c r="F4626" s="10" t="s">
        <v>1404</v>
      </c>
      <c r="G4626" t="s">
        <v>40</v>
      </c>
      <c r="H4626" s="35">
        <v>10689.0</v>
      </c>
      <c r="I4626" s="10" t="s">
        <v>2909</v>
      </c>
      <c r="J4626" t="s">
        <v>112</v>
      </c>
    </row>
    <row r="4627">
      <c r="A4627" s="10" t="s">
        <v>2907</v>
      </c>
      <c r="B4627" s="35">
        <v>6380000.0</v>
      </c>
      <c r="C4627" s="35">
        <v>4.0</v>
      </c>
      <c r="D4627" s="51">
        <v>4.0</v>
      </c>
      <c r="E4627" s="35">
        <v>2.0</v>
      </c>
      <c r="F4627" s="10" t="s">
        <v>33</v>
      </c>
      <c r="G4627" t="s">
        <v>2989</v>
      </c>
      <c r="H4627" s="35">
        <v>2195.0</v>
      </c>
      <c r="I4627" s="10" t="s">
        <v>2909</v>
      </c>
      <c r="J4627" t="s">
        <v>42</v>
      </c>
    </row>
    <row r="4628">
      <c r="A4628" s="10" t="s">
        <v>2907</v>
      </c>
      <c r="B4628" s="35">
        <v>6385950.0</v>
      </c>
      <c r="C4628" s="35">
        <v>6.0</v>
      </c>
      <c r="D4628" s="51">
        <v>6.0</v>
      </c>
      <c r="E4628" s="35">
        <v>2.0</v>
      </c>
      <c r="F4628" s="10" t="s">
        <v>92</v>
      </c>
      <c r="G4628" t="s">
        <v>2989</v>
      </c>
      <c r="H4628" s="35">
        <v>5553.0</v>
      </c>
      <c r="I4628" s="10" t="s">
        <v>2909</v>
      </c>
      <c r="J4628" t="s">
        <v>42</v>
      </c>
    </row>
    <row r="4629">
      <c r="A4629" s="10" t="s">
        <v>2910</v>
      </c>
      <c r="B4629" s="35">
        <v>6400000.0</v>
      </c>
      <c r="C4629" s="35">
        <v>6.0</v>
      </c>
      <c r="D4629" s="51">
        <v>6.0</v>
      </c>
      <c r="E4629" s="35">
        <v>6.0</v>
      </c>
      <c r="F4629" s="10" t="s">
        <v>39</v>
      </c>
      <c r="G4629" t="s">
        <v>40</v>
      </c>
      <c r="H4629" s="35">
        <v>9200.0</v>
      </c>
      <c r="I4629" s="10" t="s">
        <v>2909</v>
      </c>
      <c r="J4629" t="s">
        <v>256</v>
      </c>
    </row>
    <row r="4630">
      <c r="A4630" s="10" t="s">
        <v>2907</v>
      </c>
      <c r="B4630" s="35">
        <v>6400000.0</v>
      </c>
      <c r="C4630" s="35">
        <v>4.0</v>
      </c>
      <c r="D4630" s="51">
        <v>4.0</v>
      </c>
      <c r="E4630" s="35">
        <v>1.0</v>
      </c>
      <c r="F4630" s="10" t="s">
        <v>92</v>
      </c>
      <c r="G4630" t="s">
        <v>2989</v>
      </c>
      <c r="H4630" s="35">
        <v>2013.0</v>
      </c>
      <c r="I4630" s="10" t="s">
        <v>2909</v>
      </c>
      <c r="J4630" t="s">
        <v>256</v>
      </c>
    </row>
    <row r="4631">
      <c r="A4631" s="10" t="s">
        <v>2907</v>
      </c>
      <c r="B4631" s="35">
        <v>6441600.0</v>
      </c>
      <c r="C4631" s="35">
        <v>4.0</v>
      </c>
      <c r="D4631" s="51">
        <v>4.0</v>
      </c>
      <c r="E4631" s="35">
        <v>1.0</v>
      </c>
      <c r="F4631" s="10" t="s">
        <v>92</v>
      </c>
      <c r="G4631" t="s">
        <v>2989</v>
      </c>
      <c r="H4631" s="35">
        <v>2013.0</v>
      </c>
      <c r="I4631" s="10" t="s">
        <v>2909</v>
      </c>
      <c r="J4631" t="s">
        <v>42</v>
      </c>
    </row>
    <row r="4632">
      <c r="A4632" s="10" t="s">
        <v>2920</v>
      </c>
      <c r="B4632" s="35">
        <v>6450000.0</v>
      </c>
      <c r="C4632" s="35">
        <v>6.0</v>
      </c>
      <c r="D4632" s="51">
        <v>6.0</v>
      </c>
      <c r="E4632" s="35">
        <v>4.0</v>
      </c>
      <c r="F4632" s="10" t="s">
        <v>39</v>
      </c>
      <c r="G4632" t="s">
        <v>40</v>
      </c>
      <c r="H4632" s="35">
        <v>6390.0</v>
      </c>
      <c r="I4632" s="10" t="s">
        <v>2909</v>
      </c>
      <c r="J4632" t="s">
        <v>42</v>
      </c>
    </row>
    <row r="4633">
      <c r="A4633" s="10" t="s">
        <v>2940</v>
      </c>
      <c r="B4633" s="35">
        <v>6480000.0</v>
      </c>
      <c r="C4633" s="35">
        <v>5.0</v>
      </c>
      <c r="D4633" s="51">
        <v>5.0</v>
      </c>
      <c r="E4633" s="35">
        <v>2.0</v>
      </c>
      <c r="F4633" s="10" t="s">
        <v>92</v>
      </c>
      <c r="G4633" t="s">
        <v>2989</v>
      </c>
      <c r="H4633" s="35">
        <v>6825.0</v>
      </c>
      <c r="I4633" s="10" t="s">
        <v>2909</v>
      </c>
      <c r="J4633" t="s">
        <v>42</v>
      </c>
    </row>
    <row r="4634">
      <c r="A4634" s="10" t="s">
        <v>2936</v>
      </c>
      <c r="B4634" s="35">
        <v>6480000.0</v>
      </c>
      <c r="C4634" s="35">
        <v>4.0</v>
      </c>
      <c r="D4634" s="51">
        <v>5.0</v>
      </c>
      <c r="E4634" s="35">
        <v>2.0</v>
      </c>
      <c r="F4634" s="10" t="s">
        <v>92</v>
      </c>
      <c r="G4634" t="s">
        <v>2989</v>
      </c>
      <c r="H4634" s="35">
        <v>4025.0</v>
      </c>
      <c r="I4634" s="10" t="s">
        <v>2909</v>
      </c>
      <c r="J4634" t="s">
        <v>42</v>
      </c>
    </row>
    <row r="4635">
      <c r="A4635" s="10" t="s">
        <v>2936</v>
      </c>
      <c r="B4635" s="35">
        <v>6500000.0</v>
      </c>
      <c r="C4635" s="35">
        <v>4.0</v>
      </c>
      <c r="D4635" s="51">
        <v>4.0</v>
      </c>
      <c r="E4635" s="35">
        <v>2.0</v>
      </c>
      <c r="F4635" s="10" t="s">
        <v>39</v>
      </c>
      <c r="G4635" t="s">
        <v>40</v>
      </c>
      <c r="H4635" s="35">
        <v>6600.0</v>
      </c>
      <c r="I4635" s="10" t="s">
        <v>2909</v>
      </c>
      <c r="J4635" t="s">
        <v>36</v>
      </c>
    </row>
    <row r="4636">
      <c r="A4636" s="10" t="s">
        <v>2910</v>
      </c>
      <c r="B4636" s="35">
        <v>6500000.0</v>
      </c>
      <c r="C4636" s="35">
        <v>6.0</v>
      </c>
      <c r="D4636" s="51">
        <v>5.0</v>
      </c>
      <c r="E4636" s="35">
        <v>2.0</v>
      </c>
      <c r="F4636" s="10" t="s">
        <v>39</v>
      </c>
      <c r="G4636" t="s">
        <v>40</v>
      </c>
      <c r="H4636" s="35">
        <v>7200.0</v>
      </c>
      <c r="I4636" s="10" t="s">
        <v>2909</v>
      </c>
      <c r="J4636" t="s">
        <v>42</v>
      </c>
    </row>
    <row r="4637">
      <c r="A4637" s="10" t="s">
        <v>2910</v>
      </c>
      <c r="B4637" s="35">
        <v>6500000.0</v>
      </c>
      <c r="C4637" s="35">
        <v>6.0</v>
      </c>
      <c r="D4637" s="51">
        <v>4.0</v>
      </c>
      <c r="E4637" s="35">
        <v>3.0</v>
      </c>
      <c r="F4637" s="10" t="s">
        <v>39</v>
      </c>
      <c r="G4637" t="s">
        <v>40</v>
      </c>
      <c r="H4637" s="35">
        <v>7880.0</v>
      </c>
      <c r="I4637" s="10" t="s">
        <v>2909</v>
      </c>
      <c r="J4637" t="s">
        <v>42</v>
      </c>
    </row>
    <row r="4638">
      <c r="A4638" s="10" t="s">
        <v>2910</v>
      </c>
      <c r="B4638" s="35">
        <v>6500000.0</v>
      </c>
      <c r="C4638" s="35">
        <v>6.0</v>
      </c>
      <c r="D4638" s="51">
        <v>6.0</v>
      </c>
      <c r="E4638" s="35">
        <v>2.0</v>
      </c>
      <c r="F4638" s="10" t="s">
        <v>39</v>
      </c>
      <c r="G4638" t="s">
        <v>40</v>
      </c>
      <c r="H4638" s="35">
        <v>8500.0</v>
      </c>
      <c r="I4638" s="10" t="s">
        <v>2909</v>
      </c>
      <c r="J4638" t="s">
        <v>256</v>
      </c>
    </row>
    <row r="4639">
      <c r="A4639" s="10" t="s">
        <v>2910</v>
      </c>
      <c r="B4639" s="35">
        <v>6500000.0</v>
      </c>
      <c r="C4639" s="35">
        <v>7.0</v>
      </c>
      <c r="D4639" s="51">
        <v>7.0</v>
      </c>
      <c r="E4639" s="35">
        <v>2.0</v>
      </c>
      <c r="F4639" s="10" t="s">
        <v>39</v>
      </c>
      <c r="G4639" t="s">
        <v>40</v>
      </c>
      <c r="H4639" s="35">
        <v>6300.0</v>
      </c>
      <c r="I4639" s="10" t="s">
        <v>2909</v>
      </c>
      <c r="J4639" t="s">
        <v>42</v>
      </c>
    </row>
    <row r="4640">
      <c r="A4640" s="10" t="s">
        <v>2921</v>
      </c>
      <c r="B4640" s="35">
        <v>6500000.0</v>
      </c>
      <c r="C4640" s="35">
        <v>8.0</v>
      </c>
      <c r="D4640" s="51">
        <v>7.0</v>
      </c>
      <c r="E4640" s="35">
        <v>2.0</v>
      </c>
      <c r="F4640" s="10" t="s">
        <v>1012</v>
      </c>
      <c r="G4640" t="s">
        <v>40</v>
      </c>
      <c r="H4640" s="35">
        <v>2805.0</v>
      </c>
      <c r="I4640" s="10" t="s">
        <v>2909</v>
      </c>
      <c r="J4640" t="s">
        <v>42</v>
      </c>
    </row>
    <row r="4641">
      <c r="A4641" s="10" t="s">
        <v>2907</v>
      </c>
      <c r="B4641" s="35">
        <v>6500000.0</v>
      </c>
      <c r="C4641" s="35">
        <v>4.0</v>
      </c>
      <c r="D4641" s="51">
        <v>4.0</v>
      </c>
      <c r="E4641" s="35">
        <v>2.0</v>
      </c>
      <c r="F4641" s="10" t="s">
        <v>92</v>
      </c>
      <c r="G4641" t="s">
        <v>2989</v>
      </c>
      <c r="H4641" s="35">
        <v>2013.0</v>
      </c>
      <c r="I4641" s="10" t="s">
        <v>2909</v>
      </c>
      <c r="J4641" t="s">
        <v>42</v>
      </c>
    </row>
    <row r="4642">
      <c r="A4642" s="10" t="s">
        <v>2907</v>
      </c>
      <c r="B4642" s="35">
        <v>6500000.0</v>
      </c>
      <c r="C4642" s="35">
        <v>4.0</v>
      </c>
      <c r="D4642" s="51">
        <v>3.0</v>
      </c>
      <c r="E4642" s="35">
        <v>2.0</v>
      </c>
      <c r="F4642" s="10" t="s">
        <v>33</v>
      </c>
      <c r="G4642" t="s">
        <v>2989</v>
      </c>
      <c r="H4642" s="35">
        <v>2195.0</v>
      </c>
      <c r="I4642" s="10" t="s">
        <v>2909</v>
      </c>
      <c r="J4642" t="s">
        <v>42</v>
      </c>
    </row>
    <row r="4643">
      <c r="A4643" s="10" t="s">
        <v>2952</v>
      </c>
      <c r="B4643" s="35">
        <v>6523000.0</v>
      </c>
      <c r="C4643" s="35">
        <v>4.0</v>
      </c>
      <c r="D4643" s="51">
        <v>3.0</v>
      </c>
      <c r="E4643" s="35">
        <v>2.0</v>
      </c>
      <c r="F4643" s="10" t="s">
        <v>659</v>
      </c>
      <c r="G4643" t="s">
        <v>40</v>
      </c>
      <c r="H4643" s="35">
        <v>9884.0</v>
      </c>
      <c r="I4643" s="10" t="s">
        <v>2909</v>
      </c>
      <c r="J4643" t="s">
        <v>256</v>
      </c>
    </row>
    <row r="4644">
      <c r="A4644" s="10" t="s">
        <v>2936</v>
      </c>
      <c r="B4644" s="35">
        <v>6600000.0</v>
      </c>
      <c r="C4644" s="35">
        <v>4.0</v>
      </c>
      <c r="D4644" s="51">
        <v>5.0</v>
      </c>
      <c r="E4644" s="35">
        <v>4.0</v>
      </c>
      <c r="F4644" s="10" t="s">
        <v>92</v>
      </c>
      <c r="G4644" t="s">
        <v>2989</v>
      </c>
      <c r="H4644" s="35">
        <v>4025.0</v>
      </c>
      <c r="I4644" s="10" t="s">
        <v>2909</v>
      </c>
      <c r="J4644" t="s">
        <v>256</v>
      </c>
    </row>
    <row r="4645">
      <c r="A4645" s="10" t="s">
        <v>2936</v>
      </c>
      <c r="B4645" s="35">
        <v>6600000.0</v>
      </c>
      <c r="C4645" s="35">
        <v>5.0</v>
      </c>
      <c r="D4645" s="51">
        <v>6.0</v>
      </c>
      <c r="E4645" s="35">
        <v>1.0</v>
      </c>
      <c r="F4645" s="10" t="s">
        <v>92</v>
      </c>
      <c r="G4645" t="s">
        <v>2989</v>
      </c>
      <c r="H4645" s="35">
        <v>4945.0</v>
      </c>
      <c r="I4645" s="10" t="s">
        <v>2909</v>
      </c>
      <c r="J4645" t="s">
        <v>42</v>
      </c>
    </row>
    <row r="4646">
      <c r="A4646" s="10" t="s">
        <v>2936</v>
      </c>
      <c r="B4646" s="35">
        <v>6660000.0</v>
      </c>
      <c r="C4646" s="35">
        <v>4.0</v>
      </c>
      <c r="D4646" s="51">
        <v>5.0</v>
      </c>
      <c r="E4646" s="35">
        <v>1.0</v>
      </c>
      <c r="F4646" s="10" t="s">
        <v>92</v>
      </c>
      <c r="G4646" t="s">
        <v>2989</v>
      </c>
      <c r="H4646" s="35">
        <v>4771.0</v>
      </c>
      <c r="I4646" s="10" t="s">
        <v>2909</v>
      </c>
      <c r="J4646" t="s">
        <v>42</v>
      </c>
    </row>
    <row r="4647">
      <c r="A4647" s="10" t="s">
        <v>2936</v>
      </c>
      <c r="B4647" s="35">
        <v>6670000.0</v>
      </c>
      <c r="C4647" s="35">
        <v>5.0</v>
      </c>
      <c r="D4647" s="51">
        <v>6.0</v>
      </c>
      <c r="E4647" s="35">
        <v>4.0</v>
      </c>
      <c r="F4647" s="10" t="s">
        <v>92</v>
      </c>
      <c r="G4647" t="s">
        <v>2989</v>
      </c>
      <c r="H4647" s="35">
        <v>4771.0</v>
      </c>
      <c r="I4647" s="10" t="s">
        <v>2909</v>
      </c>
      <c r="J4647" t="s">
        <v>42</v>
      </c>
    </row>
    <row r="4648">
      <c r="A4648" s="10" t="s">
        <v>2941</v>
      </c>
      <c r="B4648" s="35">
        <v>6680000.0</v>
      </c>
      <c r="C4648" s="35">
        <v>6.0</v>
      </c>
      <c r="D4648" s="51">
        <v>6.0</v>
      </c>
      <c r="E4648" s="35">
        <v>2.0</v>
      </c>
      <c r="F4648" s="10" t="s">
        <v>39</v>
      </c>
      <c r="G4648" t="s">
        <v>40</v>
      </c>
      <c r="H4648" s="35">
        <v>6600.0</v>
      </c>
      <c r="I4648" s="10" t="s">
        <v>2909</v>
      </c>
      <c r="J4648" t="s">
        <v>112</v>
      </c>
    </row>
    <row r="4649">
      <c r="A4649" s="10" t="s">
        <v>2936</v>
      </c>
      <c r="B4649" s="35">
        <v>6700000.0</v>
      </c>
      <c r="C4649" s="35">
        <v>5.0</v>
      </c>
      <c r="D4649" s="51">
        <v>6.0</v>
      </c>
      <c r="E4649" s="35">
        <v>3.0</v>
      </c>
      <c r="F4649" s="10" t="s">
        <v>92</v>
      </c>
      <c r="G4649" t="s">
        <v>2989</v>
      </c>
      <c r="H4649" s="35">
        <v>4771.0</v>
      </c>
      <c r="I4649" s="10" t="s">
        <v>2909</v>
      </c>
      <c r="J4649" t="s">
        <v>256</v>
      </c>
    </row>
    <row r="4650">
      <c r="A4650" s="10" t="s">
        <v>2921</v>
      </c>
      <c r="B4650" s="35">
        <v>6700000.0</v>
      </c>
      <c r="C4650" s="35">
        <v>8.0</v>
      </c>
      <c r="D4650" s="51">
        <v>7.0</v>
      </c>
      <c r="E4650" s="35">
        <v>1.0</v>
      </c>
      <c r="F4650" s="10" t="s">
        <v>39</v>
      </c>
      <c r="G4650" t="s">
        <v>40</v>
      </c>
      <c r="H4650" s="35">
        <v>6200.0</v>
      </c>
      <c r="I4650" s="10" t="s">
        <v>2909</v>
      </c>
      <c r="J4650" t="s">
        <v>42</v>
      </c>
    </row>
    <row r="4651">
      <c r="A4651" s="10" t="s">
        <v>2907</v>
      </c>
      <c r="B4651" s="35">
        <v>6700000.0</v>
      </c>
      <c r="C4651" s="35">
        <v>7.0</v>
      </c>
      <c r="D4651" s="51">
        <v>7.0</v>
      </c>
      <c r="E4651" s="35">
        <v>2.0</v>
      </c>
      <c r="F4651" s="10" t="s">
        <v>92</v>
      </c>
      <c r="G4651" t="s">
        <v>2989</v>
      </c>
      <c r="H4651" s="35">
        <v>6552.0</v>
      </c>
      <c r="I4651" s="10" t="s">
        <v>2909</v>
      </c>
      <c r="J4651" t="s">
        <v>42</v>
      </c>
    </row>
    <row r="4652">
      <c r="A4652" s="10" t="s">
        <v>2920</v>
      </c>
      <c r="B4652" s="35">
        <v>6700000.0</v>
      </c>
      <c r="C4652" s="35">
        <v>7.0</v>
      </c>
      <c r="D4652" s="51">
        <v>7.0</v>
      </c>
      <c r="E4652" s="35">
        <v>3.0</v>
      </c>
      <c r="F4652" s="10" t="s">
        <v>39</v>
      </c>
      <c r="G4652" t="s">
        <v>40</v>
      </c>
      <c r="H4652" s="35">
        <v>7847.0</v>
      </c>
      <c r="I4652" s="10" t="s">
        <v>2909</v>
      </c>
      <c r="J4652" t="s">
        <v>42</v>
      </c>
    </row>
    <row r="4653">
      <c r="A4653" s="10" t="s">
        <v>2936</v>
      </c>
      <c r="B4653" s="35">
        <v>6750000.0</v>
      </c>
      <c r="C4653" s="35">
        <v>6.0</v>
      </c>
      <c r="D4653" s="51">
        <v>6.0</v>
      </c>
      <c r="E4653" s="35">
        <v>4.0</v>
      </c>
      <c r="F4653" s="10" t="s">
        <v>39</v>
      </c>
      <c r="G4653" t="s">
        <v>40</v>
      </c>
      <c r="H4653" s="35">
        <v>7793.0</v>
      </c>
      <c r="I4653" s="10" t="s">
        <v>2909</v>
      </c>
      <c r="J4653" t="s">
        <v>42</v>
      </c>
    </row>
    <row r="4654">
      <c r="A4654" s="10" t="s">
        <v>2936</v>
      </c>
      <c r="B4654" s="35">
        <v>6800000.0</v>
      </c>
      <c r="C4654" s="35">
        <v>7.0</v>
      </c>
      <c r="D4654" s="51">
        <v>6.0</v>
      </c>
      <c r="E4654" s="35">
        <v>3.0</v>
      </c>
      <c r="F4654" s="10" t="s">
        <v>39</v>
      </c>
      <c r="G4654" t="s">
        <v>40</v>
      </c>
      <c r="H4654" s="35">
        <v>7416.0</v>
      </c>
      <c r="I4654" s="10" t="s">
        <v>2909</v>
      </c>
      <c r="J4654" t="s">
        <v>42</v>
      </c>
    </row>
    <row r="4655">
      <c r="A4655" s="10" t="s">
        <v>2936</v>
      </c>
      <c r="B4655" s="35">
        <v>6800000.0</v>
      </c>
      <c r="C4655" s="35">
        <v>6.0</v>
      </c>
      <c r="D4655" s="51">
        <v>6.0</v>
      </c>
      <c r="E4655" s="35">
        <v>2.0</v>
      </c>
      <c r="F4655" s="10" t="s">
        <v>39</v>
      </c>
      <c r="G4655" t="s">
        <v>40</v>
      </c>
      <c r="H4655" s="35">
        <v>8950.0</v>
      </c>
      <c r="I4655" s="10" t="s">
        <v>2909</v>
      </c>
      <c r="J4655" t="s">
        <v>42</v>
      </c>
    </row>
    <row r="4656">
      <c r="A4656" s="10" t="s">
        <v>2936</v>
      </c>
      <c r="B4656" s="35">
        <v>6800000.0</v>
      </c>
      <c r="C4656" s="35">
        <v>4.0</v>
      </c>
      <c r="D4656" s="51">
        <v>3.0</v>
      </c>
      <c r="E4656" s="35">
        <v>2.0</v>
      </c>
      <c r="F4656" s="10" t="s">
        <v>39</v>
      </c>
      <c r="G4656" t="s">
        <v>40</v>
      </c>
      <c r="H4656" s="35">
        <v>10157.0</v>
      </c>
      <c r="I4656" s="10" t="s">
        <v>2909</v>
      </c>
      <c r="J4656" t="s">
        <v>112</v>
      </c>
    </row>
    <row r="4657">
      <c r="A4657" s="10" t="s">
        <v>2910</v>
      </c>
      <c r="B4657" s="35">
        <v>6800000.0</v>
      </c>
      <c r="C4657" s="35">
        <v>6.0</v>
      </c>
      <c r="D4657" s="51">
        <v>7.0</v>
      </c>
      <c r="E4657" s="35">
        <v>2.0</v>
      </c>
      <c r="F4657" s="10" t="s">
        <v>39</v>
      </c>
      <c r="G4657" t="s">
        <v>40</v>
      </c>
      <c r="H4657" s="35">
        <v>6900.0</v>
      </c>
      <c r="I4657" s="10" t="s">
        <v>2909</v>
      </c>
      <c r="J4657" t="s">
        <v>42</v>
      </c>
    </row>
    <row r="4658">
      <c r="A4658" s="10" t="s">
        <v>2910</v>
      </c>
      <c r="B4658" s="35">
        <v>6800000.0</v>
      </c>
      <c r="C4658" s="35">
        <v>7.0</v>
      </c>
      <c r="D4658" s="51">
        <v>7.0</v>
      </c>
      <c r="E4658" s="35">
        <v>1.0</v>
      </c>
      <c r="F4658" s="10" t="s">
        <v>39</v>
      </c>
      <c r="G4658" t="s">
        <v>40</v>
      </c>
      <c r="H4658" s="35">
        <v>7000.0</v>
      </c>
      <c r="I4658" s="10" t="s">
        <v>2909</v>
      </c>
      <c r="J4658" t="s">
        <v>256</v>
      </c>
    </row>
    <row r="4659">
      <c r="A4659" s="10" t="s">
        <v>2920</v>
      </c>
      <c r="B4659" s="35">
        <v>6800000.0</v>
      </c>
      <c r="C4659" s="35">
        <v>4.0</v>
      </c>
      <c r="D4659" s="51">
        <v>3.0</v>
      </c>
      <c r="E4659" s="35">
        <v>1.0</v>
      </c>
      <c r="F4659" s="10" t="s">
        <v>659</v>
      </c>
      <c r="G4659" t="s">
        <v>40</v>
      </c>
      <c r="H4659" s="35">
        <v>9800.0</v>
      </c>
      <c r="I4659" s="10" t="s">
        <v>2909</v>
      </c>
      <c r="J4659" t="s">
        <v>256</v>
      </c>
    </row>
    <row r="4660">
      <c r="A4660" s="10" t="s">
        <v>2960</v>
      </c>
      <c r="B4660" s="35">
        <v>6820000.0</v>
      </c>
      <c r="C4660" s="35">
        <v>4.0</v>
      </c>
      <c r="D4660" s="51">
        <v>3.0</v>
      </c>
      <c r="E4660" s="35">
        <v>2.0</v>
      </c>
      <c r="F4660" s="10" t="s">
        <v>659</v>
      </c>
      <c r="G4660" t="s">
        <v>40</v>
      </c>
      <c r="H4660" s="35">
        <v>5930.0</v>
      </c>
      <c r="I4660" s="10" t="s">
        <v>2909</v>
      </c>
      <c r="J4660" t="s">
        <v>256</v>
      </c>
    </row>
    <row r="4661">
      <c r="A4661" s="10" t="s">
        <v>2936</v>
      </c>
      <c r="B4661" s="35">
        <v>6842500.0</v>
      </c>
      <c r="C4661" s="35">
        <v>4.0</v>
      </c>
      <c r="D4661" s="51">
        <v>5.0</v>
      </c>
      <c r="E4661" s="35">
        <v>10.0</v>
      </c>
      <c r="F4661" s="10" t="s">
        <v>92</v>
      </c>
      <c r="G4661" t="s">
        <v>2989</v>
      </c>
      <c r="H4661" s="35">
        <v>4025.0</v>
      </c>
      <c r="I4661" s="10" t="s">
        <v>2909</v>
      </c>
      <c r="J4661" t="s">
        <v>42</v>
      </c>
    </row>
    <row r="4662">
      <c r="A4662" s="10" t="s">
        <v>2936</v>
      </c>
      <c r="B4662" s="35">
        <v>6880000.0</v>
      </c>
      <c r="C4662" s="35">
        <v>5.0</v>
      </c>
      <c r="D4662" s="51">
        <v>6.0</v>
      </c>
      <c r="E4662" s="35">
        <v>2.0</v>
      </c>
      <c r="F4662" s="10" t="s">
        <v>92</v>
      </c>
      <c r="G4662" t="s">
        <v>2989</v>
      </c>
      <c r="H4662" s="35">
        <v>4771.0</v>
      </c>
      <c r="I4662" s="10" t="s">
        <v>2909</v>
      </c>
      <c r="J4662" t="s">
        <v>42</v>
      </c>
    </row>
    <row r="4663">
      <c r="A4663" s="10" t="s">
        <v>2936</v>
      </c>
      <c r="B4663" s="35">
        <v>6900000.0</v>
      </c>
      <c r="C4663" s="35">
        <v>5.0</v>
      </c>
      <c r="D4663" s="51">
        <v>6.0</v>
      </c>
      <c r="E4663" s="35">
        <v>2.0</v>
      </c>
      <c r="F4663" s="10" t="s">
        <v>92</v>
      </c>
      <c r="G4663" t="s">
        <v>2989</v>
      </c>
      <c r="H4663" s="35">
        <v>4945.0</v>
      </c>
      <c r="I4663" s="10" t="s">
        <v>2909</v>
      </c>
      <c r="J4663" t="s">
        <v>42</v>
      </c>
    </row>
    <row r="4664">
      <c r="A4664" s="10" t="s">
        <v>2946</v>
      </c>
      <c r="B4664" s="35">
        <v>6900000.0</v>
      </c>
      <c r="C4664" s="35">
        <v>5.0</v>
      </c>
      <c r="D4664" s="51">
        <v>6.0</v>
      </c>
      <c r="E4664" s="35">
        <v>2.0</v>
      </c>
      <c r="F4664" s="10" t="s">
        <v>33</v>
      </c>
      <c r="G4664" t="s">
        <v>2989</v>
      </c>
      <c r="H4664" s="35">
        <v>4227.0</v>
      </c>
      <c r="I4664" s="10" t="s">
        <v>2909</v>
      </c>
      <c r="J4664" t="s">
        <v>36</v>
      </c>
    </row>
    <row r="4665">
      <c r="A4665" s="10" t="s">
        <v>2919</v>
      </c>
      <c r="B4665" s="35">
        <v>6900000.0</v>
      </c>
      <c r="C4665" s="35">
        <v>6.0</v>
      </c>
      <c r="D4665" s="51">
        <v>5.0</v>
      </c>
      <c r="E4665" s="35">
        <v>4.0</v>
      </c>
      <c r="F4665" s="10" t="s">
        <v>39</v>
      </c>
      <c r="G4665" t="s">
        <v>40</v>
      </c>
      <c r="H4665" s="35">
        <v>12000.0</v>
      </c>
      <c r="I4665" s="10" t="s">
        <v>2909</v>
      </c>
      <c r="J4665" t="s">
        <v>42</v>
      </c>
    </row>
    <row r="4666">
      <c r="A4666" s="10" t="s">
        <v>2952</v>
      </c>
      <c r="B4666" s="35">
        <v>6918800.0</v>
      </c>
      <c r="C4666" s="35">
        <v>4.0</v>
      </c>
      <c r="D4666" s="51">
        <v>3.0</v>
      </c>
      <c r="E4666" s="35">
        <v>2.0</v>
      </c>
      <c r="F4666" s="10" t="s">
        <v>1404</v>
      </c>
      <c r="G4666" t="s">
        <v>40</v>
      </c>
      <c r="H4666" s="35">
        <v>9884.0</v>
      </c>
      <c r="I4666" s="10" t="s">
        <v>2909</v>
      </c>
      <c r="J4666" t="s">
        <v>256</v>
      </c>
    </row>
    <row r="4667">
      <c r="A4667" s="10" t="s">
        <v>2936</v>
      </c>
      <c r="B4667" s="35">
        <v>6950000.0</v>
      </c>
      <c r="C4667" s="35">
        <v>5.0</v>
      </c>
      <c r="D4667" s="51">
        <v>6.0</v>
      </c>
      <c r="E4667" s="35">
        <v>2.0</v>
      </c>
      <c r="F4667" s="10" t="s">
        <v>92</v>
      </c>
      <c r="G4667" t="s">
        <v>2989</v>
      </c>
      <c r="H4667" s="35">
        <v>4945.0</v>
      </c>
      <c r="I4667" s="10" t="s">
        <v>2909</v>
      </c>
      <c r="J4667" t="s">
        <v>42</v>
      </c>
    </row>
    <row r="4668">
      <c r="A4668" s="10" t="s">
        <v>2907</v>
      </c>
      <c r="B4668" s="35">
        <v>6950000.0</v>
      </c>
      <c r="C4668" s="35">
        <v>6.0</v>
      </c>
      <c r="D4668" s="51">
        <v>6.0</v>
      </c>
      <c r="E4668" s="35">
        <v>2.0</v>
      </c>
      <c r="F4668" s="10" t="s">
        <v>92</v>
      </c>
      <c r="G4668" t="s">
        <v>2989</v>
      </c>
      <c r="H4668" s="35">
        <v>6600.0</v>
      </c>
      <c r="I4668" s="10" t="s">
        <v>2909</v>
      </c>
      <c r="J4668" t="s">
        <v>42</v>
      </c>
    </row>
    <row r="4669">
      <c r="A4669" s="10" t="s">
        <v>2921</v>
      </c>
      <c r="B4669" s="35">
        <v>6990000.0</v>
      </c>
      <c r="C4669" s="35">
        <v>8.0</v>
      </c>
      <c r="D4669" s="51">
        <v>8.0</v>
      </c>
      <c r="E4669" s="35">
        <v>1.0</v>
      </c>
      <c r="F4669" s="10" t="s">
        <v>1012</v>
      </c>
      <c r="G4669" t="s">
        <v>2989</v>
      </c>
      <c r="H4669" s="35">
        <v>7000.0</v>
      </c>
      <c r="I4669" s="10" t="s">
        <v>2909</v>
      </c>
      <c r="J4669" t="s">
        <v>42</v>
      </c>
    </row>
    <row r="4670">
      <c r="A4670" s="10" t="s">
        <v>2936</v>
      </c>
      <c r="B4670" s="35">
        <v>6999888.0</v>
      </c>
      <c r="C4670" s="35">
        <v>7.0</v>
      </c>
      <c r="D4670" s="51">
        <v>6.0</v>
      </c>
      <c r="E4670" s="35">
        <v>2.0</v>
      </c>
      <c r="F4670" s="10" t="s">
        <v>39</v>
      </c>
      <c r="G4670" t="s">
        <v>40</v>
      </c>
      <c r="H4670" s="35">
        <v>8000.0</v>
      </c>
      <c r="I4670" s="10" t="s">
        <v>2909</v>
      </c>
      <c r="J4670" t="s">
        <v>256</v>
      </c>
    </row>
    <row r="4671">
      <c r="A4671" s="10" t="s">
        <v>2936</v>
      </c>
      <c r="B4671" s="35">
        <v>7000000.0</v>
      </c>
      <c r="C4671" s="35">
        <v>6.0</v>
      </c>
      <c r="D4671" s="51">
        <v>6.0</v>
      </c>
      <c r="E4671" s="35">
        <v>6.0</v>
      </c>
      <c r="F4671" s="10" t="s">
        <v>39</v>
      </c>
      <c r="G4671" t="s">
        <v>40</v>
      </c>
      <c r="H4671" s="35">
        <v>6846.0</v>
      </c>
      <c r="I4671" s="10" t="s">
        <v>2909</v>
      </c>
      <c r="J4671" t="s">
        <v>42</v>
      </c>
    </row>
    <row r="4672">
      <c r="A4672" s="10" t="s">
        <v>2936</v>
      </c>
      <c r="B4672" s="35">
        <v>7000000.0</v>
      </c>
      <c r="C4672" s="35">
        <v>7.0</v>
      </c>
      <c r="D4672" s="51">
        <v>5.0</v>
      </c>
      <c r="E4672" s="35">
        <v>4.0</v>
      </c>
      <c r="F4672" s="10" t="s">
        <v>39</v>
      </c>
      <c r="G4672" t="s">
        <v>40</v>
      </c>
      <c r="H4672" s="35">
        <v>10000.0</v>
      </c>
      <c r="I4672" s="10" t="s">
        <v>2909</v>
      </c>
      <c r="J4672" t="s">
        <v>42</v>
      </c>
    </row>
    <row r="4673">
      <c r="A4673" s="10" t="s">
        <v>2936</v>
      </c>
      <c r="B4673" s="35">
        <v>7000000.0</v>
      </c>
      <c r="C4673" s="35">
        <v>7.0</v>
      </c>
      <c r="D4673" s="51">
        <v>7.0</v>
      </c>
      <c r="E4673" s="35">
        <v>2.0</v>
      </c>
      <c r="F4673" s="10" t="s">
        <v>39</v>
      </c>
      <c r="G4673" t="s">
        <v>40</v>
      </c>
      <c r="H4673" s="35">
        <v>6867.0</v>
      </c>
      <c r="I4673" s="10" t="s">
        <v>2909</v>
      </c>
      <c r="J4673" t="s">
        <v>42</v>
      </c>
    </row>
    <row r="4674">
      <c r="A4674" s="10" t="s">
        <v>2910</v>
      </c>
      <c r="B4674" s="35">
        <v>7000000.0</v>
      </c>
      <c r="C4674" s="35">
        <v>7.0</v>
      </c>
      <c r="D4674" s="51">
        <v>6.0</v>
      </c>
      <c r="E4674" s="35">
        <v>2.0</v>
      </c>
      <c r="F4674" s="10" t="s">
        <v>39</v>
      </c>
      <c r="G4674" t="s">
        <v>40</v>
      </c>
      <c r="H4674" s="35">
        <v>7680.0</v>
      </c>
      <c r="I4674" s="10" t="s">
        <v>2909</v>
      </c>
      <c r="J4674" t="s">
        <v>42</v>
      </c>
    </row>
    <row r="4675">
      <c r="A4675" s="10" t="s">
        <v>2925</v>
      </c>
      <c r="B4675" s="35">
        <v>7000000.0</v>
      </c>
      <c r="C4675" s="35">
        <v>4.0</v>
      </c>
      <c r="D4675" s="51">
        <v>3.0</v>
      </c>
      <c r="E4675" s="35">
        <v>2.0</v>
      </c>
      <c r="F4675" s="10" t="s">
        <v>1404</v>
      </c>
      <c r="G4675" t="s">
        <v>40</v>
      </c>
      <c r="H4675" s="35">
        <v>17478.0</v>
      </c>
      <c r="I4675" s="10" t="s">
        <v>2909</v>
      </c>
      <c r="J4675" t="s">
        <v>112</v>
      </c>
    </row>
    <row r="4676">
      <c r="A4676" s="10" t="s">
        <v>2936</v>
      </c>
      <c r="B4676" s="35">
        <v>7043750.0</v>
      </c>
      <c r="C4676" s="35">
        <v>4.0</v>
      </c>
      <c r="D4676" s="51">
        <v>5.0</v>
      </c>
      <c r="E4676" s="35">
        <v>1.0</v>
      </c>
      <c r="F4676" s="10" t="s">
        <v>92</v>
      </c>
      <c r="G4676" t="s">
        <v>2989</v>
      </c>
      <c r="H4676" s="35">
        <v>4025.0</v>
      </c>
      <c r="I4676" s="10" t="s">
        <v>2909</v>
      </c>
      <c r="J4676" t="s">
        <v>42</v>
      </c>
    </row>
    <row r="4677">
      <c r="A4677" s="10" t="s">
        <v>2936</v>
      </c>
      <c r="B4677" s="35">
        <v>7048350.0</v>
      </c>
      <c r="C4677" s="35">
        <v>5.0</v>
      </c>
      <c r="D4677" s="51">
        <v>4.0</v>
      </c>
      <c r="E4677" s="35">
        <v>4.0</v>
      </c>
      <c r="F4677" s="10" t="s">
        <v>92</v>
      </c>
      <c r="G4677" t="s">
        <v>2989</v>
      </c>
      <c r="H4677" s="35">
        <v>5221.0</v>
      </c>
      <c r="I4677" s="10" t="s">
        <v>2909</v>
      </c>
      <c r="J4677" t="s">
        <v>42</v>
      </c>
    </row>
    <row r="4678">
      <c r="A4678" s="10" t="s">
        <v>2921</v>
      </c>
      <c r="B4678" s="35">
        <v>7150000.0</v>
      </c>
      <c r="C4678" s="35">
        <v>4.0</v>
      </c>
      <c r="D4678" s="51">
        <v>3.0</v>
      </c>
      <c r="E4678" s="35">
        <v>2.0</v>
      </c>
      <c r="F4678" s="10" t="s">
        <v>659</v>
      </c>
      <c r="G4678" t="s">
        <v>2989</v>
      </c>
      <c r="H4678" s="35">
        <v>11000.0</v>
      </c>
      <c r="I4678" s="10" t="s">
        <v>2909</v>
      </c>
      <c r="J4678" t="s">
        <v>256</v>
      </c>
    </row>
    <row r="4679">
      <c r="A4679" s="10" t="s">
        <v>2921</v>
      </c>
      <c r="B4679" s="35">
        <v>7150000.0</v>
      </c>
      <c r="C4679" s="35">
        <v>4.0</v>
      </c>
      <c r="D4679" s="51">
        <v>3.0</v>
      </c>
      <c r="E4679" s="35">
        <v>2.0</v>
      </c>
      <c r="F4679" s="10" t="s">
        <v>659</v>
      </c>
      <c r="G4679" t="s">
        <v>40</v>
      </c>
      <c r="H4679" s="35">
        <v>11302.0</v>
      </c>
      <c r="I4679" s="10" t="s">
        <v>2909</v>
      </c>
      <c r="J4679" t="s">
        <v>112</v>
      </c>
    </row>
    <row r="4680">
      <c r="A4680" s="10" t="s">
        <v>2910</v>
      </c>
      <c r="B4680" s="35">
        <v>7172300.0</v>
      </c>
      <c r="C4680" s="35">
        <v>4.0</v>
      </c>
      <c r="D4680" s="51">
        <v>3.0</v>
      </c>
      <c r="E4680" s="35">
        <v>1.0</v>
      </c>
      <c r="F4680" s="10" t="s">
        <v>659</v>
      </c>
      <c r="G4680" t="s">
        <v>40</v>
      </c>
      <c r="H4680" s="35">
        <v>8438.0</v>
      </c>
      <c r="I4680" s="10" t="s">
        <v>2909</v>
      </c>
      <c r="J4680" t="s">
        <v>256</v>
      </c>
    </row>
    <row r="4681">
      <c r="A4681" s="10" t="s">
        <v>2936</v>
      </c>
      <c r="B4681" s="35">
        <v>7200000.0</v>
      </c>
      <c r="C4681" s="35">
        <v>4.0</v>
      </c>
      <c r="D4681" s="51">
        <v>6.0</v>
      </c>
      <c r="E4681" s="35">
        <v>2.0</v>
      </c>
      <c r="F4681" s="10" t="s">
        <v>92</v>
      </c>
      <c r="G4681" t="s">
        <v>2989</v>
      </c>
      <c r="H4681" s="35">
        <v>4200.0</v>
      </c>
      <c r="I4681" s="10" t="s">
        <v>2909</v>
      </c>
      <c r="J4681" t="s">
        <v>42</v>
      </c>
    </row>
    <row r="4682">
      <c r="A4682" s="10" t="s">
        <v>2910</v>
      </c>
      <c r="B4682" s="35">
        <v>7200000.0</v>
      </c>
      <c r="C4682" s="35">
        <v>6.0</v>
      </c>
      <c r="D4682" s="51">
        <v>5.0</v>
      </c>
      <c r="E4682" s="35">
        <v>1.0</v>
      </c>
      <c r="F4682" s="10" t="s">
        <v>39</v>
      </c>
      <c r="G4682" t="s">
        <v>40</v>
      </c>
      <c r="H4682" s="35">
        <v>8600.0</v>
      </c>
      <c r="I4682" s="10" t="s">
        <v>2909</v>
      </c>
      <c r="J4682" t="s">
        <v>42</v>
      </c>
    </row>
    <row r="4683">
      <c r="A4683" s="10" t="s">
        <v>2923</v>
      </c>
      <c r="B4683" s="35">
        <v>7230000.0</v>
      </c>
      <c r="C4683" s="35">
        <v>5.0</v>
      </c>
      <c r="D4683" s="51">
        <v>5.0</v>
      </c>
      <c r="E4683" s="35">
        <v>2.0</v>
      </c>
      <c r="F4683" s="10" t="s">
        <v>92</v>
      </c>
      <c r="G4683" t="s">
        <v>2989</v>
      </c>
      <c r="H4683" s="35">
        <v>5834.0</v>
      </c>
      <c r="I4683" s="10" t="s">
        <v>2909</v>
      </c>
      <c r="J4683" t="s">
        <v>42</v>
      </c>
    </row>
    <row r="4684">
      <c r="A4684" s="10" t="s">
        <v>2920</v>
      </c>
      <c r="B4684" s="35">
        <v>7300000.0</v>
      </c>
      <c r="C4684" s="35">
        <v>7.0</v>
      </c>
      <c r="D4684" s="51">
        <v>6.0</v>
      </c>
      <c r="E4684" s="35">
        <v>1.0</v>
      </c>
      <c r="F4684" s="10" t="s">
        <v>39</v>
      </c>
      <c r="G4684" t="s">
        <v>40</v>
      </c>
      <c r="H4684" s="35">
        <v>7500.0</v>
      </c>
      <c r="I4684" s="10" t="s">
        <v>2909</v>
      </c>
      <c r="J4684" t="s">
        <v>42</v>
      </c>
    </row>
    <row r="4685">
      <c r="A4685" s="10" t="s">
        <v>2920</v>
      </c>
      <c r="B4685" s="35">
        <v>7300000.0</v>
      </c>
      <c r="C4685" s="35">
        <v>7.0</v>
      </c>
      <c r="D4685" s="51">
        <v>6.0</v>
      </c>
      <c r="E4685" s="35">
        <v>2.0</v>
      </c>
      <c r="F4685" s="10" t="s">
        <v>39</v>
      </c>
      <c r="G4685" t="s">
        <v>40</v>
      </c>
      <c r="H4685" s="35">
        <v>7000.0</v>
      </c>
      <c r="I4685" s="10" t="s">
        <v>2909</v>
      </c>
      <c r="J4685" t="s">
        <v>42</v>
      </c>
    </row>
    <row r="4686">
      <c r="A4686" s="10" t="s">
        <v>2941</v>
      </c>
      <c r="B4686" s="35">
        <v>7300000.0</v>
      </c>
      <c r="C4686" s="35">
        <v>6.0</v>
      </c>
      <c r="D4686" s="51">
        <v>6.0</v>
      </c>
      <c r="E4686" s="35">
        <v>3.0</v>
      </c>
      <c r="F4686" s="10" t="s">
        <v>39</v>
      </c>
      <c r="G4686" t="s">
        <v>40</v>
      </c>
      <c r="H4686" s="35">
        <v>7300.0</v>
      </c>
      <c r="I4686" s="10" t="s">
        <v>2909</v>
      </c>
      <c r="J4686" t="s">
        <v>42</v>
      </c>
    </row>
    <row r="4687">
      <c r="A4687" s="10" t="s">
        <v>2907</v>
      </c>
      <c r="B4687" s="35">
        <v>7318000.0</v>
      </c>
      <c r="C4687" s="35">
        <v>5.0</v>
      </c>
      <c r="D4687" s="51">
        <v>5.0</v>
      </c>
      <c r="E4687" s="35">
        <v>2.0</v>
      </c>
      <c r="F4687" s="10" t="s">
        <v>92</v>
      </c>
      <c r="G4687" t="s">
        <v>2989</v>
      </c>
      <c r="H4687" s="35">
        <v>7318.0</v>
      </c>
      <c r="I4687" s="10" t="s">
        <v>2909</v>
      </c>
      <c r="J4687" t="s">
        <v>42</v>
      </c>
    </row>
    <row r="4688">
      <c r="A4688" s="10" t="s">
        <v>2946</v>
      </c>
      <c r="B4688" s="35">
        <v>7397250.0</v>
      </c>
      <c r="C4688" s="35">
        <v>6.0</v>
      </c>
      <c r="D4688" s="51">
        <v>5.0</v>
      </c>
      <c r="E4688" s="35">
        <v>2.0</v>
      </c>
      <c r="F4688" s="10" t="s">
        <v>33</v>
      </c>
      <c r="G4688" t="s">
        <v>2989</v>
      </c>
      <c r="H4688" s="35">
        <v>4227.0</v>
      </c>
      <c r="I4688" s="10" t="s">
        <v>2909</v>
      </c>
      <c r="J4688" t="s">
        <v>42</v>
      </c>
    </row>
    <row r="4689">
      <c r="A4689" s="10" t="s">
        <v>2936</v>
      </c>
      <c r="B4689" s="35">
        <v>7400000.0</v>
      </c>
      <c r="C4689" s="35">
        <v>5.0</v>
      </c>
      <c r="D4689" s="51">
        <v>5.0</v>
      </c>
      <c r="E4689" s="35">
        <v>2.0</v>
      </c>
      <c r="F4689" s="10" t="s">
        <v>92</v>
      </c>
      <c r="G4689" t="s">
        <v>2989</v>
      </c>
      <c r="H4689" s="35">
        <v>5137.0</v>
      </c>
      <c r="I4689" s="10" t="s">
        <v>2909</v>
      </c>
      <c r="J4689" t="s">
        <v>42</v>
      </c>
    </row>
    <row r="4690">
      <c r="A4690" s="10" t="s">
        <v>2952</v>
      </c>
      <c r="B4690" s="35">
        <v>7480000.0</v>
      </c>
      <c r="C4690" s="35">
        <v>7.0</v>
      </c>
      <c r="D4690" s="51">
        <v>6.0</v>
      </c>
      <c r="E4690" s="35">
        <v>2.0</v>
      </c>
      <c r="F4690" s="10" t="s">
        <v>39</v>
      </c>
      <c r="G4690" t="s">
        <v>40</v>
      </c>
      <c r="H4690" s="35">
        <v>8812.0</v>
      </c>
      <c r="I4690" s="10" t="s">
        <v>2909</v>
      </c>
      <c r="J4690" t="s">
        <v>36</v>
      </c>
    </row>
    <row r="4691">
      <c r="A4691" s="10" t="s">
        <v>2936</v>
      </c>
      <c r="B4691" s="35">
        <v>7500000.0</v>
      </c>
      <c r="C4691" s="35">
        <v>4.0</v>
      </c>
      <c r="D4691" s="51">
        <v>5.0</v>
      </c>
      <c r="E4691" s="35">
        <v>3.0</v>
      </c>
      <c r="F4691" s="10" t="s">
        <v>92</v>
      </c>
      <c r="G4691" t="s">
        <v>2989</v>
      </c>
      <c r="H4691" s="35">
        <v>4025.0</v>
      </c>
      <c r="I4691" s="10" t="s">
        <v>2909</v>
      </c>
      <c r="J4691" t="s">
        <v>42</v>
      </c>
    </row>
    <row r="4692">
      <c r="A4692" s="10" t="s">
        <v>2936</v>
      </c>
      <c r="B4692" s="35">
        <v>7500000.0</v>
      </c>
      <c r="C4692" s="35">
        <v>8.0</v>
      </c>
      <c r="D4692" s="51">
        <v>7.0</v>
      </c>
      <c r="E4692" s="35">
        <v>1.0</v>
      </c>
      <c r="F4692" s="10" t="s">
        <v>39</v>
      </c>
      <c r="G4692" t="s">
        <v>40</v>
      </c>
      <c r="H4692" s="35">
        <v>8000.0</v>
      </c>
      <c r="I4692" s="10" t="s">
        <v>2909</v>
      </c>
      <c r="J4692" t="s">
        <v>42</v>
      </c>
    </row>
    <row r="4693">
      <c r="A4693" s="10" t="s">
        <v>2936</v>
      </c>
      <c r="B4693" s="35">
        <v>7500000.0</v>
      </c>
      <c r="C4693" s="35">
        <v>7.0</v>
      </c>
      <c r="D4693" s="51">
        <v>7.0</v>
      </c>
      <c r="E4693" s="35">
        <v>2.0</v>
      </c>
      <c r="F4693" s="10" t="s">
        <v>39</v>
      </c>
      <c r="G4693" t="s">
        <v>40</v>
      </c>
      <c r="H4693" s="35">
        <v>6000.0</v>
      </c>
      <c r="I4693" s="10" t="s">
        <v>2909</v>
      </c>
      <c r="J4693" t="s">
        <v>42</v>
      </c>
    </row>
    <row r="4694">
      <c r="A4694" s="10" t="s">
        <v>2936</v>
      </c>
      <c r="B4694" s="35">
        <v>7500000.0</v>
      </c>
      <c r="C4694" s="35">
        <v>5.0</v>
      </c>
      <c r="D4694" s="51">
        <v>6.0</v>
      </c>
      <c r="E4694" s="35">
        <v>2.0</v>
      </c>
      <c r="F4694" s="10" t="s">
        <v>92</v>
      </c>
      <c r="G4694" t="s">
        <v>2989</v>
      </c>
      <c r="H4694" s="35">
        <v>5221.0</v>
      </c>
      <c r="I4694" s="10" t="s">
        <v>2909</v>
      </c>
      <c r="J4694" t="s">
        <v>256</v>
      </c>
    </row>
    <row r="4695">
      <c r="A4695" s="10" t="s">
        <v>2936</v>
      </c>
      <c r="B4695" s="35">
        <v>7500000.0</v>
      </c>
      <c r="C4695" s="35">
        <v>5.0</v>
      </c>
      <c r="D4695" s="51">
        <v>5.0</v>
      </c>
      <c r="E4695" s="35">
        <v>1.0</v>
      </c>
      <c r="F4695" s="10" t="s">
        <v>92</v>
      </c>
      <c r="G4695" t="s">
        <v>2989</v>
      </c>
      <c r="H4695" s="35">
        <v>5200.0</v>
      </c>
      <c r="I4695" s="10" t="s">
        <v>2909</v>
      </c>
      <c r="J4695" t="s">
        <v>42</v>
      </c>
    </row>
    <row r="4696">
      <c r="A4696" s="10" t="s">
        <v>2936</v>
      </c>
      <c r="B4696" s="35">
        <v>7500000.0</v>
      </c>
      <c r="C4696" s="35">
        <v>6.0</v>
      </c>
      <c r="D4696" s="51">
        <v>7.0</v>
      </c>
      <c r="E4696" s="35">
        <v>2.0</v>
      </c>
      <c r="F4696" s="10" t="s">
        <v>39</v>
      </c>
      <c r="G4696" t="s">
        <v>40</v>
      </c>
      <c r="H4696" s="35">
        <v>8000.0</v>
      </c>
      <c r="I4696" s="10" t="s">
        <v>2909</v>
      </c>
      <c r="J4696" t="s">
        <v>36</v>
      </c>
    </row>
    <row r="4697">
      <c r="A4697" s="10" t="s">
        <v>2936</v>
      </c>
      <c r="B4697" s="35">
        <v>7500000.0</v>
      </c>
      <c r="C4697" s="35">
        <v>5.0</v>
      </c>
      <c r="D4697" s="51">
        <v>6.0</v>
      </c>
      <c r="E4697" s="35">
        <v>2.0</v>
      </c>
      <c r="F4697" s="10" t="s">
        <v>92</v>
      </c>
      <c r="G4697" t="s">
        <v>2989</v>
      </c>
      <c r="H4697" s="35">
        <v>4025.0</v>
      </c>
      <c r="I4697" s="10" t="s">
        <v>2909</v>
      </c>
      <c r="J4697" t="s">
        <v>112</v>
      </c>
    </row>
    <row r="4698">
      <c r="A4698" s="10" t="s">
        <v>2932</v>
      </c>
      <c r="B4698" s="35">
        <v>7500000.0</v>
      </c>
      <c r="C4698" s="35">
        <v>9.0</v>
      </c>
      <c r="D4698" s="51">
        <v>8.0</v>
      </c>
      <c r="E4698" s="35">
        <v>2.0</v>
      </c>
      <c r="F4698" s="10" t="s">
        <v>39</v>
      </c>
      <c r="G4698" t="s">
        <v>40</v>
      </c>
      <c r="H4698" s="35">
        <v>9500.0</v>
      </c>
      <c r="I4698" s="10" t="s">
        <v>2909</v>
      </c>
      <c r="J4698" t="s">
        <v>256</v>
      </c>
    </row>
    <row r="4699">
      <c r="A4699" s="10" t="s">
        <v>2932</v>
      </c>
      <c r="B4699" s="35">
        <v>7500000.0</v>
      </c>
      <c r="C4699" s="35">
        <v>9.0</v>
      </c>
      <c r="D4699" s="51">
        <v>8.0</v>
      </c>
      <c r="E4699" s="35">
        <v>2.0</v>
      </c>
      <c r="F4699" s="10" t="s">
        <v>39</v>
      </c>
      <c r="G4699" t="s">
        <v>40</v>
      </c>
      <c r="H4699" s="35">
        <v>9500.0</v>
      </c>
      <c r="I4699" s="10" t="s">
        <v>2909</v>
      </c>
      <c r="J4699" t="s">
        <v>256</v>
      </c>
    </row>
    <row r="4700">
      <c r="A4700" s="10" t="s">
        <v>2932</v>
      </c>
      <c r="B4700" s="35">
        <v>7500000.0</v>
      </c>
      <c r="C4700" s="35">
        <v>8.0</v>
      </c>
      <c r="D4700" s="51">
        <v>9.0</v>
      </c>
      <c r="E4700" s="35">
        <v>2.0</v>
      </c>
      <c r="F4700" s="10" t="s">
        <v>39</v>
      </c>
      <c r="G4700" t="s">
        <v>40</v>
      </c>
      <c r="H4700" s="35">
        <v>9300.0</v>
      </c>
      <c r="I4700" s="10" t="s">
        <v>2909</v>
      </c>
      <c r="J4700" t="s">
        <v>256</v>
      </c>
    </row>
    <row r="4701">
      <c r="A4701" s="10" t="s">
        <v>2910</v>
      </c>
      <c r="B4701" s="35">
        <v>7500000.0</v>
      </c>
      <c r="C4701" s="35">
        <v>6.0</v>
      </c>
      <c r="D4701" s="51">
        <v>5.0</v>
      </c>
      <c r="E4701" s="35">
        <v>2.0</v>
      </c>
      <c r="F4701" s="10" t="s">
        <v>39</v>
      </c>
      <c r="G4701" t="s">
        <v>40</v>
      </c>
      <c r="H4701" s="35">
        <v>8859.0</v>
      </c>
      <c r="I4701" s="10" t="s">
        <v>2909</v>
      </c>
      <c r="J4701" t="s">
        <v>42</v>
      </c>
    </row>
    <row r="4702">
      <c r="A4702" s="10" t="s">
        <v>2910</v>
      </c>
      <c r="B4702" s="35">
        <v>7500000.0</v>
      </c>
      <c r="C4702" s="35">
        <v>7.0</v>
      </c>
      <c r="D4702" s="51">
        <v>6.0</v>
      </c>
      <c r="E4702" s="35">
        <v>6.0</v>
      </c>
      <c r="F4702" s="10" t="s">
        <v>39</v>
      </c>
      <c r="G4702" t="s">
        <v>40</v>
      </c>
      <c r="H4702" s="35">
        <v>11000.0</v>
      </c>
      <c r="I4702" s="10" t="s">
        <v>2909</v>
      </c>
      <c r="J4702" t="s">
        <v>42</v>
      </c>
    </row>
    <row r="4703">
      <c r="A4703" s="10" t="s">
        <v>2920</v>
      </c>
      <c r="B4703" s="35">
        <v>7500000.0</v>
      </c>
      <c r="C4703" s="35">
        <v>7.0</v>
      </c>
      <c r="D4703" s="51">
        <v>7.0</v>
      </c>
      <c r="E4703" s="35">
        <v>2.0</v>
      </c>
      <c r="F4703" s="10" t="s">
        <v>39</v>
      </c>
      <c r="G4703" t="s">
        <v>40</v>
      </c>
      <c r="H4703" s="35">
        <v>6100.0</v>
      </c>
      <c r="I4703" s="10" t="s">
        <v>2909</v>
      </c>
      <c r="J4703" t="s">
        <v>42</v>
      </c>
    </row>
    <row r="4704">
      <c r="A4704" s="10" t="s">
        <v>2952</v>
      </c>
      <c r="B4704" s="35">
        <v>7500000.0</v>
      </c>
      <c r="C4704" s="35">
        <v>6.0</v>
      </c>
      <c r="D4704" s="51">
        <v>6.0</v>
      </c>
      <c r="E4704" s="35">
        <v>2.0</v>
      </c>
      <c r="F4704" s="10" t="s">
        <v>39</v>
      </c>
      <c r="G4704" t="s">
        <v>40</v>
      </c>
      <c r="H4704" s="35">
        <v>8812.0</v>
      </c>
      <c r="I4704" s="10" t="s">
        <v>2909</v>
      </c>
      <c r="J4704" t="s">
        <v>36</v>
      </c>
    </row>
    <row r="4705">
      <c r="A4705" s="10" t="s">
        <v>2917</v>
      </c>
      <c r="B4705" s="35">
        <v>7500000.0</v>
      </c>
      <c r="C4705" s="35">
        <v>8.0</v>
      </c>
      <c r="D4705" s="51">
        <v>7.0</v>
      </c>
      <c r="E4705" s="35">
        <v>2.0</v>
      </c>
      <c r="F4705" s="10" t="s">
        <v>39</v>
      </c>
      <c r="G4705" t="s">
        <v>40</v>
      </c>
      <c r="H4705" s="35">
        <v>8966.0</v>
      </c>
      <c r="I4705" s="10" t="s">
        <v>2909</v>
      </c>
      <c r="J4705" t="s">
        <v>42</v>
      </c>
    </row>
    <row r="4706">
      <c r="A4706" s="10" t="s">
        <v>2917</v>
      </c>
      <c r="B4706" s="35">
        <v>7500000.0</v>
      </c>
      <c r="C4706" s="35">
        <v>8.0</v>
      </c>
      <c r="D4706" s="51">
        <v>6.0</v>
      </c>
      <c r="E4706" s="35">
        <v>2.0</v>
      </c>
      <c r="F4706" s="10" t="s">
        <v>39</v>
      </c>
      <c r="G4706" t="s">
        <v>40</v>
      </c>
      <c r="H4706" s="35">
        <v>8966.0</v>
      </c>
      <c r="I4706" s="10" t="s">
        <v>2909</v>
      </c>
      <c r="J4706" t="s">
        <v>42</v>
      </c>
    </row>
    <row r="4707">
      <c r="A4707" s="10" t="s">
        <v>2919</v>
      </c>
      <c r="B4707" s="35">
        <v>7534038.0</v>
      </c>
      <c r="C4707" s="35">
        <v>4.0</v>
      </c>
      <c r="D4707" s="51">
        <v>3.0</v>
      </c>
      <c r="E4707" s="35">
        <v>1.0</v>
      </c>
      <c r="F4707" s="10" t="s">
        <v>1404</v>
      </c>
      <c r="G4707" t="s">
        <v>40</v>
      </c>
      <c r="H4707" s="35">
        <v>12191.0</v>
      </c>
      <c r="I4707" s="10" t="s">
        <v>2909</v>
      </c>
      <c r="J4707" t="s">
        <v>256</v>
      </c>
    </row>
    <row r="4708">
      <c r="A4708" s="10" t="s">
        <v>2936</v>
      </c>
      <c r="B4708" s="35">
        <v>7570450.0</v>
      </c>
      <c r="C4708" s="35">
        <v>5.0</v>
      </c>
      <c r="D4708" s="51">
        <v>6.0</v>
      </c>
      <c r="E4708" s="35">
        <v>2.0</v>
      </c>
      <c r="F4708" s="10" t="s">
        <v>92</v>
      </c>
      <c r="G4708" t="s">
        <v>2989</v>
      </c>
      <c r="H4708" s="35">
        <v>5220.0</v>
      </c>
      <c r="I4708" s="10" t="s">
        <v>2909</v>
      </c>
      <c r="J4708" t="s">
        <v>42</v>
      </c>
    </row>
    <row r="4709">
      <c r="A4709" s="10" t="s">
        <v>2936</v>
      </c>
      <c r="B4709" s="35">
        <v>7600000.0</v>
      </c>
      <c r="C4709" s="35">
        <v>6.0</v>
      </c>
      <c r="D4709" s="51">
        <v>6.0</v>
      </c>
      <c r="E4709" s="35">
        <v>5.0</v>
      </c>
      <c r="F4709" s="10" t="s">
        <v>39</v>
      </c>
      <c r="G4709" t="s">
        <v>40</v>
      </c>
      <c r="H4709" s="35">
        <v>7750.0</v>
      </c>
      <c r="I4709" s="10" t="s">
        <v>2909</v>
      </c>
      <c r="J4709" t="s">
        <v>36</v>
      </c>
    </row>
    <row r="4710">
      <c r="A4710" s="10" t="s">
        <v>2936</v>
      </c>
      <c r="B4710" s="35">
        <v>7600000.0</v>
      </c>
      <c r="C4710" s="35">
        <v>5.0</v>
      </c>
      <c r="D4710" s="51">
        <v>5.0</v>
      </c>
      <c r="E4710" s="35">
        <v>1.0</v>
      </c>
      <c r="F4710" s="10" t="s">
        <v>92</v>
      </c>
      <c r="G4710" t="s">
        <v>2989</v>
      </c>
      <c r="H4710" s="35">
        <v>4771.0</v>
      </c>
      <c r="I4710" s="10" t="s">
        <v>2909</v>
      </c>
      <c r="J4710" t="s">
        <v>112</v>
      </c>
    </row>
    <row r="4711">
      <c r="A4711" s="10" t="s">
        <v>2920</v>
      </c>
      <c r="B4711" s="35">
        <v>7607600.0</v>
      </c>
      <c r="C4711" s="35">
        <v>4.0</v>
      </c>
      <c r="D4711" s="51">
        <v>3.0</v>
      </c>
      <c r="E4711" s="35">
        <v>1.0</v>
      </c>
      <c r="F4711" s="10" t="s">
        <v>1404</v>
      </c>
      <c r="G4711" t="s">
        <v>40</v>
      </c>
      <c r="H4711" s="35">
        <v>13832.0</v>
      </c>
      <c r="I4711" s="10" t="s">
        <v>2909</v>
      </c>
      <c r="J4711" t="s">
        <v>256</v>
      </c>
    </row>
    <row r="4712">
      <c r="A4712" s="10" t="s">
        <v>2910</v>
      </c>
      <c r="B4712" s="35">
        <v>7612600.0</v>
      </c>
      <c r="C4712" s="35">
        <v>6.0</v>
      </c>
      <c r="D4712" s="51">
        <v>4.0</v>
      </c>
      <c r="E4712" s="35">
        <v>4.0</v>
      </c>
      <c r="F4712" s="10" t="s">
        <v>33</v>
      </c>
      <c r="G4712" t="s">
        <v>2989</v>
      </c>
      <c r="H4712" s="35">
        <v>4478.0</v>
      </c>
      <c r="I4712" s="10" t="s">
        <v>2909</v>
      </c>
      <c r="J4712" t="s">
        <v>42</v>
      </c>
    </row>
    <row r="4713">
      <c r="A4713" s="10" t="s">
        <v>2920</v>
      </c>
      <c r="B4713" s="35">
        <v>7680000.0</v>
      </c>
      <c r="C4713" s="35">
        <v>7.0</v>
      </c>
      <c r="D4713" s="51">
        <v>6.0</v>
      </c>
      <c r="E4713" s="35">
        <v>8.0</v>
      </c>
      <c r="F4713" s="10" t="s">
        <v>39</v>
      </c>
      <c r="G4713" t="s">
        <v>40</v>
      </c>
      <c r="H4713" s="35">
        <v>7200.0</v>
      </c>
      <c r="I4713" s="10" t="s">
        <v>2909</v>
      </c>
      <c r="J4713" t="s">
        <v>42</v>
      </c>
    </row>
    <row r="4714">
      <c r="A4714" s="10" t="s">
        <v>2910</v>
      </c>
      <c r="B4714" s="35">
        <v>7700000.0</v>
      </c>
      <c r="C4714" s="35">
        <v>6.0</v>
      </c>
      <c r="D4714" s="51">
        <v>6.0</v>
      </c>
      <c r="E4714" s="35">
        <v>1.0</v>
      </c>
      <c r="F4714" s="10" t="s">
        <v>33</v>
      </c>
      <c r="G4714" t="s">
        <v>2989</v>
      </c>
      <c r="H4714" s="35">
        <v>4853.0</v>
      </c>
      <c r="I4714" s="10" t="s">
        <v>2909</v>
      </c>
      <c r="J4714" t="s">
        <v>42</v>
      </c>
    </row>
    <row r="4715">
      <c r="A4715" s="10" t="s">
        <v>2907</v>
      </c>
      <c r="B4715" s="35">
        <v>7700000.0</v>
      </c>
      <c r="C4715" s="35">
        <v>7.0</v>
      </c>
      <c r="D4715" s="51">
        <v>7.0</v>
      </c>
      <c r="E4715" s="35">
        <v>2.0</v>
      </c>
      <c r="F4715" s="10" t="s">
        <v>33</v>
      </c>
      <c r="G4715" t="s">
        <v>2989</v>
      </c>
      <c r="H4715" s="35">
        <v>9332.0</v>
      </c>
      <c r="I4715" s="10" t="s">
        <v>2909</v>
      </c>
      <c r="J4715" t="s">
        <v>36</v>
      </c>
    </row>
    <row r="4716">
      <c r="A4716" s="10" t="s">
        <v>2940</v>
      </c>
      <c r="B4716" s="35">
        <v>7800000.0</v>
      </c>
      <c r="C4716" s="35">
        <v>6.0</v>
      </c>
      <c r="D4716" s="51">
        <v>6.0</v>
      </c>
      <c r="E4716" s="35">
        <v>2.0</v>
      </c>
      <c r="F4716" s="10" t="s">
        <v>39</v>
      </c>
      <c r="G4716" t="s">
        <v>40</v>
      </c>
      <c r="H4716" s="35">
        <v>16500.0</v>
      </c>
      <c r="I4716" s="10" t="s">
        <v>2909</v>
      </c>
      <c r="J4716" t="s">
        <v>112</v>
      </c>
    </row>
    <row r="4717">
      <c r="A4717" s="10" t="s">
        <v>2922</v>
      </c>
      <c r="B4717" s="35">
        <v>7800000.0</v>
      </c>
      <c r="C4717" s="35">
        <v>2.0</v>
      </c>
      <c r="D4717" s="51">
        <v>2.0</v>
      </c>
      <c r="E4717" s="35">
        <v>4.0</v>
      </c>
      <c r="F4717" s="10" t="s">
        <v>33</v>
      </c>
      <c r="G4717" t="s">
        <v>2989</v>
      </c>
      <c r="H4717" s="35">
        <v>815.0</v>
      </c>
      <c r="I4717" s="10" t="s">
        <v>2909</v>
      </c>
      <c r="J4717" t="s">
        <v>256</v>
      </c>
    </row>
    <row r="4718">
      <c r="A4718" s="10" t="s">
        <v>2910</v>
      </c>
      <c r="B4718" s="35">
        <v>7800000.0</v>
      </c>
      <c r="C4718" s="35">
        <v>8.0</v>
      </c>
      <c r="D4718" s="51">
        <v>10.0</v>
      </c>
      <c r="E4718" s="35">
        <v>2.0</v>
      </c>
      <c r="F4718" s="10" t="s">
        <v>39</v>
      </c>
      <c r="G4718" t="s">
        <v>40</v>
      </c>
      <c r="H4718" s="35">
        <v>6103.0</v>
      </c>
      <c r="I4718" s="10" t="s">
        <v>2909</v>
      </c>
      <c r="J4718" t="s">
        <v>256</v>
      </c>
    </row>
    <row r="4719">
      <c r="A4719" s="10" t="s">
        <v>2927</v>
      </c>
      <c r="B4719" s="35">
        <v>7875000.0</v>
      </c>
      <c r="C4719" s="35">
        <v>4.0</v>
      </c>
      <c r="D4719" s="51">
        <v>3.0</v>
      </c>
      <c r="E4719" s="35">
        <v>2.0</v>
      </c>
      <c r="F4719" s="10" t="s">
        <v>659</v>
      </c>
      <c r="G4719" t="s">
        <v>40</v>
      </c>
      <c r="H4719" s="35">
        <v>15000.0</v>
      </c>
      <c r="I4719" s="10" t="s">
        <v>2909</v>
      </c>
      <c r="J4719" t="s">
        <v>256</v>
      </c>
    </row>
    <row r="4720">
      <c r="A4720" s="10" t="s">
        <v>2920</v>
      </c>
      <c r="B4720" s="35">
        <v>7900000.0</v>
      </c>
      <c r="C4720" s="35">
        <v>6.0</v>
      </c>
      <c r="D4720" s="51">
        <v>6.0</v>
      </c>
      <c r="E4720" s="35">
        <v>2.0</v>
      </c>
      <c r="F4720" s="10" t="s">
        <v>39</v>
      </c>
      <c r="G4720" t="s">
        <v>40</v>
      </c>
      <c r="H4720" s="35">
        <v>10000.0</v>
      </c>
      <c r="I4720" s="10" t="s">
        <v>2909</v>
      </c>
      <c r="J4720" t="s">
        <v>36</v>
      </c>
    </row>
    <row r="4721">
      <c r="A4721" s="10" t="s">
        <v>2907</v>
      </c>
      <c r="B4721" s="35">
        <v>7975250.0</v>
      </c>
      <c r="C4721" s="35">
        <v>5.0</v>
      </c>
      <c r="D4721" s="51">
        <v>6.0</v>
      </c>
      <c r="E4721" s="35">
        <v>2.0</v>
      </c>
      <c r="F4721" s="10" t="s">
        <v>33</v>
      </c>
      <c r="G4721" t="s">
        <v>2989</v>
      </c>
      <c r="H4721" s="35">
        <v>2975.0</v>
      </c>
      <c r="I4721" s="10" t="s">
        <v>2909</v>
      </c>
      <c r="J4721" t="s">
        <v>36</v>
      </c>
    </row>
    <row r="4722">
      <c r="A4722" s="10" t="s">
        <v>2907</v>
      </c>
      <c r="B4722" s="35">
        <v>7975250.0</v>
      </c>
      <c r="C4722" s="35">
        <v>5.0</v>
      </c>
      <c r="D4722" s="51">
        <v>6.0</v>
      </c>
      <c r="E4722" s="35">
        <v>1.0</v>
      </c>
      <c r="F4722" s="10" t="s">
        <v>33</v>
      </c>
      <c r="G4722" t="s">
        <v>2989</v>
      </c>
      <c r="H4722" s="35">
        <v>2975.0</v>
      </c>
      <c r="I4722" s="10" t="s">
        <v>2909</v>
      </c>
      <c r="J4722" t="s">
        <v>256</v>
      </c>
    </row>
    <row r="4723">
      <c r="A4723" s="10" t="s">
        <v>2952</v>
      </c>
      <c r="B4723" s="35">
        <v>7980000.0</v>
      </c>
      <c r="C4723" s="35">
        <v>8.0</v>
      </c>
      <c r="D4723" s="51">
        <v>6.0</v>
      </c>
      <c r="E4723" s="35">
        <v>2.0</v>
      </c>
      <c r="F4723" s="10" t="s">
        <v>39</v>
      </c>
      <c r="G4723" t="s">
        <v>40</v>
      </c>
      <c r="H4723" s="35">
        <v>7265.0</v>
      </c>
      <c r="I4723" s="10" t="s">
        <v>2909</v>
      </c>
      <c r="J4723" t="s">
        <v>42</v>
      </c>
    </row>
    <row r="4724">
      <c r="A4724" s="10" t="s">
        <v>2940</v>
      </c>
      <c r="B4724" s="35">
        <v>8000000.0</v>
      </c>
      <c r="C4724" s="35">
        <v>5.0</v>
      </c>
      <c r="D4724" s="51">
        <v>5.0</v>
      </c>
      <c r="E4724" s="35">
        <v>1.0</v>
      </c>
      <c r="F4724" s="10" t="s">
        <v>39</v>
      </c>
      <c r="G4724" t="s">
        <v>40</v>
      </c>
      <c r="H4724" s="35">
        <v>10000.0</v>
      </c>
      <c r="I4724" s="10" t="s">
        <v>2909</v>
      </c>
      <c r="J4724" t="s">
        <v>112</v>
      </c>
    </row>
    <row r="4725">
      <c r="A4725" s="10" t="s">
        <v>2919</v>
      </c>
      <c r="B4725" s="35">
        <v>8000000.0</v>
      </c>
      <c r="C4725" s="35">
        <v>7.0</v>
      </c>
      <c r="D4725" s="51">
        <v>6.0</v>
      </c>
      <c r="E4725" s="35">
        <v>2.0</v>
      </c>
      <c r="F4725" s="10" t="s">
        <v>39</v>
      </c>
      <c r="G4725" t="s">
        <v>40</v>
      </c>
      <c r="H4725" s="35">
        <v>20800.0</v>
      </c>
      <c r="I4725" s="10" t="s">
        <v>2909</v>
      </c>
      <c r="J4725" t="s">
        <v>42</v>
      </c>
    </row>
    <row r="4726">
      <c r="A4726" s="10" t="s">
        <v>2919</v>
      </c>
      <c r="B4726" s="35">
        <v>8000000.0</v>
      </c>
      <c r="C4726" s="35">
        <v>7.0</v>
      </c>
      <c r="D4726" s="51">
        <v>7.0</v>
      </c>
      <c r="E4726" s="35">
        <v>1.0</v>
      </c>
      <c r="F4726" s="10" t="s">
        <v>39</v>
      </c>
      <c r="G4726" t="s">
        <v>40</v>
      </c>
      <c r="H4726" s="35">
        <v>20600.0</v>
      </c>
      <c r="I4726" s="10" t="s">
        <v>2909</v>
      </c>
      <c r="J4726" t="s">
        <v>42</v>
      </c>
    </row>
    <row r="4727">
      <c r="A4727" s="10" t="s">
        <v>2931</v>
      </c>
      <c r="B4727" s="35">
        <v>8000000.0</v>
      </c>
      <c r="C4727" s="35">
        <v>5.0</v>
      </c>
      <c r="D4727" s="51">
        <v>5.0</v>
      </c>
      <c r="E4727" s="35">
        <v>2.0</v>
      </c>
      <c r="F4727" s="10" t="s">
        <v>39</v>
      </c>
      <c r="G4727" t="s">
        <v>40</v>
      </c>
      <c r="H4727" s="35">
        <v>10600.0</v>
      </c>
      <c r="I4727" s="10" t="s">
        <v>2909</v>
      </c>
      <c r="J4727" t="s">
        <v>256</v>
      </c>
    </row>
    <row r="4728">
      <c r="A4728" s="10" t="s">
        <v>2932</v>
      </c>
      <c r="B4728" s="35">
        <v>8000000.0</v>
      </c>
      <c r="C4728" s="35">
        <v>7.0</v>
      </c>
      <c r="D4728" s="51">
        <v>7.0</v>
      </c>
      <c r="E4728" s="35">
        <v>2.0</v>
      </c>
      <c r="F4728" s="10" t="s">
        <v>39</v>
      </c>
      <c r="G4728" t="s">
        <v>40</v>
      </c>
      <c r="H4728" s="35">
        <v>10600.0</v>
      </c>
      <c r="I4728" s="10" t="s">
        <v>2909</v>
      </c>
      <c r="J4728" t="s">
        <v>42</v>
      </c>
    </row>
    <row r="4729">
      <c r="A4729" s="10" t="s">
        <v>2910</v>
      </c>
      <c r="B4729" s="35">
        <v>8000000.0</v>
      </c>
      <c r="C4729" s="35">
        <v>6.0</v>
      </c>
      <c r="D4729" s="51">
        <v>6.0</v>
      </c>
      <c r="E4729" s="35">
        <v>3.0</v>
      </c>
      <c r="F4729" s="10" t="s">
        <v>39</v>
      </c>
      <c r="G4729" t="s">
        <v>40</v>
      </c>
      <c r="H4729" s="35">
        <v>6670.0</v>
      </c>
      <c r="I4729" s="10" t="s">
        <v>2909</v>
      </c>
      <c r="J4729" t="s">
        <v>42</v>
      </c>
    </row>
    <row r="4730">
      <c r="A4730" s="10" t="s">
        <v>2907</v>
      </c>
      <c r="B4730" s="35">
        <v>8000000.0</v>
      </c>
      <c r="C4730" s="35">
        <v>7.0</v>
      </c>
      <c r="D4730" s="51">
        <v>7.0</v>
      </c>
      <c r="E4730" s="35">
        <v>2.0</v>
      </c>
      <c r="F4730" s="10" t="s">
        <v>33</v>
      </c>
      <c r="G4730" t="s">
        <v>2989</v>
      </c>
      <c r="H4730" s="35">
        <v>9332.0</v>
      </c>
      <c r="I4730" s="10" t="s">
        <v>2909</v>
      </c>
      <c r="J4730" t="s">
        <v>42</v>
      </c>
    </row>
    <row r="4731">
      <c r="A4731" s="10" t="s">
        <v>2941</v>
      </c>
      <c r="B4731" s="35">
        <v>8000000.0</v>
      </c>
      <c r="C4731" s="35">
        <v>6.0</v>
      </c>
      <c r="D4731" s="51">
        <v>6.0</v>
      </c>
      <c r="E4731" s="35">
        <v>4.0</v>
      </c>
      <c r="F4731" s="10" t="s">
        <v>39</v>
      </c>
      <c r="G4731" t="s">
        <v>40</v>
      </c>
      <c r="H4731" s="35">
        <v>8200.0</v>
      </c>
      <c r="I4731" s="10" t="s">
        <v>2909</v>
      </c>
      <c r="J4731" t="s">
        <v>42</v>
      </c>
    </row>
    <row r="4732">
      <c r="A4732" s="10" t="s">
        <v>2936</v>
      </c>
      <c r="B4732" s="35">
        <v>8070240.0</v>
      </c>
      <c r="C4732" s="35">
        <v>5.0</v>
      </c>
      <c r="D4732" s="51">
        <v>6.0</v>
      </c>
      <c r="E4732" s="35">
        <v>2.0</v>
      </c>
      <c r="F4732" s="10" t="s">
        <v>92</v>
      </c>
      <c r="G4732" t="s">
        <v>2989</v>
      </c>
      <c r="H4732" s="35">
        <v>4945.0</v>
      </c>
      <c r="I4732" s="10" t="s">
        <v>2909</v>
      </c>
      <c r="J4732" t="s">
        <v>42</v>
      </c>
    </row>
    <row r="4733">
      <c r="A4733" s="10" t="s">
        <v>2921</v>
      </c>
      <c r="B4733" s="35">
        <v>8100000.0</v>
      </c>
      <c r="C4733" s="35">
        <v>7.0</v>
      </c>
      <c r="D4733" s="51">
        <v>6.0</v>
      </c>
      <c r="E4733" s="35">
        <v>2.0</v>
      </c>
      <c r="F4733" s="10" t="s">
        <v>39</v>
      </c>
      <c r="G4733" t="s">
        <v>40</v>
      </c>
      <c r="H4733" s="35">
        <v>6900.0</v>
      </c>
      <c r="I4733" s="10" t="s">
        <v>2909</v>
      </c>
      <c r="J4733" t="s">
        <v>42</v>
      </c>
    </row>
    <row r="4734">
      <c r="A4734" s="10" t="s">
        <v>2932</v>
      </c>
      <c r="B4734" s="35">
        <v>8180000.0</v>
      </c>
      <c r="C4734" s="35">
        <v>7.0</v>
      </c>
      <c r="D4734" s="51">
        <v>6.0</v>
      </c>
      <c r="E4734" s="35">
        <v>2.0</v>
      </c>
      <c r="F4734" s="10" t="s">
        <v>39</v>
      </c>
      <c r="G4734" t="s">
        <v>40</v>
      </c>
      <c r="H4734" s="35">
        <v>9709.0</v>
      </c>
      <c r="I4734" s="10" t="s">
        <v>2909</v>
      </c>
      <c r="J4734" t="s">
        <v>42</v>
      </c>
    </row>
    <row r="4735">
      <c r="A4735" s="10" t="s">
        <v>2936</v>
      </c>
      <c r="B4735" s="35">
        <v>8200000.0</v>
      </c>
      <c r="C4735" s="35">
        <v>5.0</v>
      </c>
      <c r="D4735" s="51">
        <v>6.0</v>
      </c>
      <c r="E4735" s="35">
        <v>2.0</v>
      </c>
      <c r="F4735" s="10" t="s">
        <v>92</v>
      </c>
      <c r="G4735" t="s">
        <v>2989</v>
      </c>
      <c r="H4735" s="35">
        <v>4945.0</v>
      </c>
      <c r="I4735" s="10" t="s">
        <v>2909</v>
      </c>
      <c r="J4735" t="s">
        <v>42</v>
      </c>
    </row>
    <row r="4736">
      <c r="A4736" s="10" t="s">
        <v>2936</v>
      </c>
      <c r="B4736" s="35">
        <v>8200000.0</v>
      </c>
      <c r="C4736" s="35">
        <v>7.0</v>
      </c>
      <c r="D4736" s="51">
        <v>4.0</v>
      </c>
      <c r="E4736" s="35">
        <v>2.0</v>
      </c>
      <c r="F4736" s="10" t="s">
        <v>39</v>
      </c>
      <c r="G4736" t="s">
        <v>40</v>
      </c>
      <c r="H4736" s="35">
        <v>13027.0</v>
      </c>
      <c r="I4736" s="10" t="s">
        <v>2909</v>
      </c>
      <c r="J4736" t="s">
        <v>42</v>
      </c>
    </row>
    <row r="4737">
      <c r="A4737" s="10" t="s">
        <v>2921</v>
      </c>
      <c r="B4737" s="35">
        <v>8200000.0</v>
      </c>
      <c r="C4737" s="35">
        <v>7.0</v>
      </c>
      <c r="D4737" s="51">
        <v>6.0</v>
      </c>
      <c r="E4737" s="35">
        <v>2.0</v>
      </c>
      <c r="F4737" s="10" t="s">
        <v>39</v>
      </c>
      <c r="G4737" t="s">
        <v>40</v>
      </c>
      <c r="H4737" s="35">
        <v>6878.0</v>
      </c>
      <c r="I4737" s="10" t="s">
        <v>2909</v>
      </c>
      <c r="J4737" t="s">
        <v>42</v>
      </c>
    </row>
    <row r="4738">
      <c r="A4738" s="10" t="s">
        <v>2936</v>
      </c>
      <c r="B4738" s="35">
        <v>8280000.0</v>
      </c>
      <c r="C4738" s="35">
        <v>5.0</v>
      </c>
      <c r="D4738" s="51">
        <v>6.0</v>
      </c>
      <c r="E4738" s="35">
        <v>2.0</v>
      </c>
      <c r="F4738" s="10" t="s">
        <v>92</v>
      </c>
      <c r="G4738" t="s">
        <v>2989</v>
      </c>
      <c r="H4738" s="35">
        <v>5137.0</v>
      </c>
      <c r="I4738" s="10" t="s">
        <v>2909</v>
      </c>
      <c r="J4738" t="s">
        <v>42</v>
      </c>
    </row>
    <row r="4739">
      <c r="A4739" s="10" t="s">
        <v>2910</v>
      </c>
      <c r="B4739" s="35">
        <v>8280000.0</v>
      </c>
      <c r="C4739" s="35">
        <v>6.0</v>
      </c>
      <c r="D4739" s="51">
        <v>6.0</v>
      </c>
      <c r="E4739" s="35">
        <v>2.0</v>
      </c>
      <c r="F4739" s="10" t="s">
        <v>39</v>
      </c>
      <c r="G4739" t="s">
        <v>40</v>
      </c>
      <c r="H4739" s="35">
        <v>12000.0</v>
      </c>
      <c r="I4739" s="10" t="s">
        <v>2909</v>
      </c>
      <c r="J4739" t="s">
        <v>42</v>
      </c>
    </row>
    <row r="4740">
      <c r="A4740" s="10" t="s">
        <v>2936</v>
      </c>
      <c r="B4740" s="35">
        <v>8300000.0</v>
      </c>
      <c r="C4740" s="35">
        <v>6.0</v>
      </c>
      <c r="D4740" s="51">
        <v>7.0</v>
      </c>
      <c r="E4740" s="35">
        <v>2.0</v>
      </c>
      <c r="F4740" s="10" t="s">
        <v>39</v>
      </c>
      <c r="G4740" t="s">
        <v>40</v>
      </c>
      <c r="H4740" s="35">
        <v>13217.0</v>
      </c>
      <c r="I4740" s="10" t="s">
        <v>2909</v>
      </c>
      <c r="J4740" t="s">
        <v>42</v>
      </c>
    </row>
    <row r="4741">
      <c r="A4741" s="10" t="s">
        <v>2910</v>
      </c>
      <c r="B4741" s="35">
        <v>8300000.0</v>
      </c>
      <c r="C4741" s="35">
        <v>6.0</v>
      </c>
      <c r="D4741" s="51">
        <v>6.0</v>
      </c>
      <c r="E4741" s="35">
        <v>9.0</v>
      </c>
      <c r="F4741" s="10" t="s">
        <v>39</v>
      </c>
      <c r="G4741" t="s">
        <v>40</v>
      </c>
      <c r="H4741" s="35">
        <v>6103.0</v>
      </c>
      <c r="I4741" s="10" t="s">
        <v>2909</v>
      </c>
      <c r="J4741" t="s">
        <v>42</v>
      </c>
    </row>
    <row r="4742">
      <c r="A4742" s="10" t="s">
        <v>2921</v>
      </c>
      <c r="B4742" s="35">
        <v>8300000.0</v>
      </c>
      <c r="C4742" s="35">
        <v>7.0</v>
      </c>
      <c r="D4742" s="51">
        <v>6.0</v>
      </c>
      <c r="E4742" s="35">
        <v>1.0</v>
      </c>
      <c r="F4742" s="10" t="s">
        <v>39</v>
      </c>
      <c r="G4742" t="s">
        <v>40</v>
      </c>
      <c r="H4742" s="35">
        <v>6900.0</v>
      </c>
      <c r="I4742" s="10" t="s">
        <v>2909</v>
      </c>
      <c r="J4742" t="s">
        <v>42</v>
      </c>
    </row>
    <row r="4743">
      <c r="A4743" s="10" t="s">
        <v>2921</v>
      </c>
      <c r="B4743" s="35">
        <v>8300000.0</v>
      </c>
      <c r="C4743" s="35">
        <v>5.0</v>
      </c>
      <c r="D4743" s="51">
        <v>6.0</v>
      </c>
      <c r="E4743" s="35">
        <v>2.0</v>
      </c>
      <c r="F4743" s="10" t="s">
        <v>39</v>
      </c>
      <c r="G4743" t="s">
        <v>40</v>
      </c>
      <c r="H4743" s="35">
        <v>6900.0</v>
      </c>
      <c r="I4743" s="10" t="s">
        <v>2909</v>
      </c>
      <c r="J4743" t="s">
        <v>42</v>
      </c>
    </row>
    <row r="4744">
      <c r="A4744" s="10" t="s">
        <v>2907</v>
      </c>
      <c r="B4744" s="35">
        <v>8343600.0</v>
      </c>
      <c r="C4744" s="35">
        <v>3.0</v>
      </c>
      <c r="D4744" s="51">
        <v>3.0</v>
      </c>
      <c r="E4744" s="35">
        <v>2.0</v>
      </c>
      <c r="F4744" s="10" t="s">
        <v>92</v>
      </c>
      <c r="G4744" t="s">
        <v>2989</v>
      </c>
      <c r="H4744" s="35">
        <v>2454.0</v>
      </c>
      <c r="I4744" s="10" t="s">
        <v>2909</v>
      </c>
      <c r="J4744" t="s">
        <v>256</v>
      </c>
    </row>
    <row r="4745">
      <c r="A4745" s="10" t="s">
        <v>2907</v>
      </c>
      <c r="B4745" s="35">
        <v>8400000.0</v>
      </c>
      <c r="C4745" s="35">
        <v>3.0</v>
      </c>
      <c r="D4745" s="51">
        <v>3.0</v>
      </c>
      <c r="E4745" s="35">
        <v>4.0</v>
      </c>
      <c r="F4745" s="10" t="s">
        <v>92</v>
      </c>
      <c r="G4745" t="s">
        <v>2989</v>
      </c>
      <c r="H4745" s="35">
        <v>2454.0</v>
      </c>
      <c r="I4745" s="10" t="s">
        <v>2909</v>
      </c>
      <c r="J4745" t="s">
        <v>256</v>
      </c>
    </row>
    <row r="4746">
      <c r="A4746" s="10" t="s">
        <v>2907</v>
      </c>
      <c r="B4746" s="35">
        <v>8400000.0</v>
      </c>
      <c r="C4746" s="35">
        <v>5.0</v>
      </c>
      <c r="D4746" s="51">
        <v>5.0</v>
      </c>
      <c r="E4746" s="35">
        <v>2.0</v>
      </c>
      <c r="F4746" s="10" t="s">
        <v>92</v>
      </c>
      <c r="G4746" t="s">
        <v>2989</v>
      </c>
      <c r="H4746" s="35">
        <v>2885.0</v>
      </c>
      <c r="I4746" s="10" t="s">
        <v>2909</v>
      </c>
      <c r="J4746" t="s">
        <v>42</v>
      </c>
    </row>
    <row r="4747">
      <c r="A4747" s="10" t="s">
        <v>2936</v>
      </c>
      <c r="B4747" s="35">
        <v>8406500.0</v>
      </c>
      <c r="C4747" s="35">
        <v>5.0</v>
      </c>
      <c r="D4747" s="51">
        <v>5.0</v>
      </c>
      <c r="E4747" s="35">
        <v>3.0</v>
      </c>
      <c r="F4747" s="10" t="s">
        <v>92</v>
      </c>
      <c r="G4747" t="s">
        <v>2989</v>
      </c>
      <c r="H4747" s="35">
        <v>4945.0</v>
      </c>
      <c r="I4747" s="10" t="s">
        <v>2909</v>
      </c>
      <c r="J4747" t="s">
        <v>42</v>
      </c>
    </row>
    <row r="4748">
      <c r="A4748" s="10" t="s">
        <v>2936</v>
      </c>
      <c r="B4748" s="35">
        <v>8476050.0</v>
      </c>
      <c r="C4748" s="35">
        <v>5.0</v>
      </c>
      <c r="D4748" s="51">
        <v>5.0</v>
      </c>
      <c r="E4748" s="35">
        <v>3.0</v>
      </c>
      <c r="F4748" s="10" t="s">
        <v>92</v>
      </c>
      <c r="G4748" t="s">
        <v>2989</v>
      </c>
      <c r="H4748" s="35">
        <v>5137.0</v>
      </c>
      <c r="I4748" s="10" t="s">
        <v>2909</v>
      </c>
      <c r="J4748" t="s">
        <v>42</v>
      </c>
    </row>
    <row r="4749">
      <c r="A4749" s="10" t="s">
        <v>2936</v>
      </c>
      <c r="B4749" s="35">
        <v>8480000.0</v>
      </c>
      <c r="C4749" s="35">
        <v>5.0</v>
      </c>
      <c r="D4749" s="51">
        <v>6.0</v>
      </c>
      <c r="E4749" s="35">
        <v>2.0</v>
      </c>
      <c r="F4749" s="10" t="s">
        <v>92</v>
      </c>
      <c r="G4749" t="s">
        <v>2989</v>
      </c>
      <c r="H4749" s="35">
        <v>5137.0</v>
      </c>
      <c r="I4749" s="10" t="s">
        <v>2909</v>
      </c>
      <c r="J4749" t="s">
        <v>42</v>
      </c>
    </row>
    <row r="4750">
      <c r="A4750" s="10" t="s">
        <v>2936</v>
      </c>
      <c r="B4750" s="35">
        <v>8500000.0</v>
      </c>
      <c r="C4750" s="35">
        <v>5.0</v>
      </c>
      <c r="D4750" s="51">
        <v>6.0</v>
      </c>
      <c r="E4750" s="35">
        <v>2.0</v>
      </c>
      <c r="F4750" s="10" t="s">
        <v>92</v>
      </c>
      <c r="G4750" t="s">
        <v>2989</v>
      </c>
      <c r="H4750" s="35">
        <v>4771.0</v>
      </c>
      <c r="I4750" s="10" t="s">
        <v>2909</v>
      </c>
      <c r="J4750" t="s">
        <v>42</v>
      </c>
    </row>
    <row r="4751">
      <c r="A4751" s="10" t="s">
        <v>2917</v>
      </c>
      <c r="B4751" s="35">
        <v>8500000.0</v>
      </c>
      <c r="C4751" s="35">
        <v>9.0</v>
      </c>
      <c r="D4751" s="51">
        <v>9.0</v>
      </c>
      <c r="E4751" s="35">
        <v>2.0</v>
      </c>
      <c r="F4751" s="10" t="s">
        <v>39</v>
      </c>
      <c r="G4751" t="s">
        <v>40</v>
      </c>
      <c r="H4751" s="35">
        <v>8500.0</v>
      </c>
      <c r="I4751" s="10" t="s">
        <v>2909</v>
      </c>
      <c r="J4751" t="s">
        <v>112</v>
      </c>
    </row>
    <row r="4752">
      <c r="A4752" s="10" t="s">
        <v>2910</v>
      </c>
      <c r="B4752" s="35">
        <v>8800000.0</v>
      </c>
      <c r="C4752" s="35">
        <v>6.0</v>
      </c>
      <c r="D4752" s="51">
        <v>5.0</v>
      </c>
      <c r="E4752" s="35">
        <v>2.0</v>
      </c>
      <c r="F4752" s="10" t="s">
        <v>39</v>
      </c>
      <c r="G4752" t="s">
        <v>40</v>
      </c>
      <c r="H4752" s="35">
        <v>10000.0</v>
      </c>
      <c r="I4752" s="10" t="s">
        <v>2909</v>
      </c>
      <c r="J4752" t="s">
        <v>42</v>
      </c>
    </row>
    <row r="4753">
      <c r="A4753" s="10" t="s">
        <v>2917</v>
      </c>
      <c r="B4753" s="35">
        <v>8800000.0</v>
      </c>
      <c r="C4753" s="35">
        <v>7.0</v>
      </c>
      <c r="D4753" s="51">
        <v>9.0</v>
      </c>
      <c r="E4753" s="35">
        <v>3.0</v>
      </c>
      <c r="F4753" s="10" t="s">
        <v>39</v>
      </c>
      <c r="G4753" t="s">
        <v>40</v>
      </c>
      <c r="H4753" s="35">
        <v>16001.0</v>
      </c>
      <c r="I4753" s="10" t="s">
        <v>2909</v>
      </c>
      <c r="J4753" t="s">
        <v>42</v>
      </c>
    </row>
    <row r="4754">
      <c r="A4754" s="10" t="s">
        <v>2936</v>
      </c>
      <c r="B4754" s="35">
        <v>8880000.0</v>
      </c>
      <c r="C4754" s="35">
        <v>5.0</v>
      </c>
      <c r="D4754" s="51">
        <v>6.0</v>
      </c>
      <c r="E4754" s="35">
        <v>1.0</v>
      </c>
      <c r="F4754" s="10" t="s">
        <v>92</v>
      </c>
      <c r="G4754" t="s">
        <v>2989</v>
      </c>
      <c r="H4754" s="35">
        <v>5200.0</v>
      </c>
      <c r="I4754" s="10" t="s">
        <v>2909</v>
      </c>
      <c r="J4754" t="s">
        <v>42</v>
      </c>
    </row>
    <row r="4755">
      <c r="A4755" s="10" t="s">
        <v>2917</v>
      </c>
      <c r="B4755" s="35">
        <v>8880000.0</v>
      </c>
      <c r="C4755" s="35">
        <v>7.0</v>
      </c>
      <c r="D4755" s="51">
        <v>9.0</v>
      </c>
      <c r="E4755" s="35">
        <v>2.0</v>
      </c>
      <c r="F4755" s="10" t="s">
        <v>39</v>
      </c>
      <c r="G4755" t="s">
        <v>40</v>
      </c>
      <c r="H4755" s="35">
        <v>16001.0</v>
      </c>
      <c r="I4755" s="10" t="s">
        <v>2909</v>
      </c>
      <c r="J4755" t="s">
        <v>42</v>
      </c>
    </row>
    <row r="4756">
      <c r="A4756" s="10" t="s">
        <v>2952</v>
      </c>
      <c r="B4756" s="35">
        <v>8900000.0</v>
      </c>
      <c r="C4756" s="35">
        <v>8.0</v>
      </c>
      <c r="D4756" s="51">
        <v>9.0</v>
      </c>
      <c r="E4756" s="35">
        <v>2.0</v>
      </c>
      <c r="F4756" s="10" t="s">
        <v>39</v>
      </c>
      <c r="G4756" t="s">
        <v>40</v>
      </c>
      <c r="H4756" s="35">
        <v>6800.0</v>
      </c>
      <c r="I4756" s="10" t="s">
        <v>2909</v>
      </c>
      <c r="J4756" t="s">
        <v>42</v>
      </c>
    </row>
    <row r="4757">
      <c r="A4757" s="10" t="s">
        <v>2936</v>
      </c>
      <c r="B4757" s="35">
        <v>9000000.0</v>
      </c>
      <c r="C4757" s="35">
        <v>5.0</v>
      </c>
      <c r="D4757" s="51">
        <v>6.0</v>
      </c>
      <c r="E4757" s="35">
        <v>2.0</v>
      </c>
      <c r="F4757" s="10" t="s">
        <v>39</v>
      </c>
      <c r="G4757" t="s">
        <v>40</v>
      </c>
      <c r="H4757" s="35">
        <v>8000.0</v>
      </c>
      <c r="I4757" s="10" t="s">
        <v>2909</v>
      </c>
      <c r="J4757" t="s">
        <v>42</v>
      </c>
    </row>
    <row r="4758">
      <c r="A4758" s="10" t="s">
        <v>2936</v>
      </c>
      <c r="B4758" s="35">
        <v>9000000.0</v>
      </c>
      <c r="C4758" s="35">
        <v>6.0</v>
      </c>
      <c r="D4758" s="51">
        <v>6.0</v>
      </c>
      <c r="E4758" s="35">
        <v>1.0</v>
      </c>
      <c r="F4758" s="10" t="s">
        <v>92</v>
      </c>
      <c r="G4758" t="s">
        <v>2989</v>
      </c>
      <c r="H4758" s="35">
        <v>4771.0</v>
      </c>
      <c r="I4758" s="10" t="s">
        <v>2909</v>
      </c>
      <c r="J4758" t="s">
        <v>112</v>
      </c>
    </row>
    <row r="4759">
      <c r="A4759" s="10" t="s">
        <v>2936</v>
      </c>
      <c r="B4759" s="35">
        <v>9000000.0</v>
      </c>
      <c r="C4759" s="35">
        <v>6.0</v>
      </c>
      <c r="D4759" s="51">
        <v>6.0</v>
      </c>
      <c r="E4759" s="35">
        <v>1.0</v>
      </c>
      <c r="F4759" s="10" t="s">
        <v>39</v>
      </c>
      <c r="G4759" t="s">
        <v>40</v>
      </c>
      <c r="H4759" s="35">
        <v>13000.0</v>
      </c>
      <c r="I4759" s="10" t="s">
        <v>2909</v>
      </c>
      <c r="J4759" t="s">
        <v>42</v>
      </c>
    </row>
    <row r="4760">
      <c r="A4760" s="10" t="s">
        <v>2919</v>
      </c>
      <c r="B4760" s="35">
        <v>9000000.0</v>
      </c>
      <c r="C4760" s="35">
        <v>7.0</v>
      </c>
      <c r="D4760" s="51">
        <v>7.0</v>
      </c>
      <c r="E4760" s="35">
        <v>2.0</v>
      </c>
      <c r="F4760" s="10" t="s">
        <v>39</v>
      </c>
      <c r="G4760" t="s">
        <v>40</v>
      </c>
      <c r="H4760" s="35">
        <v>8500.0</v>
      </c>
      <c r="I4760" s="10" t="s">
        <v>2909</v>
      </c>
      <c r="J4760" t="s">
        <v>42</v>
      </c>
    </row>
    <row r="4761">
      <c r="A4761" s="10" t="s">
        <v>2932</v>
      </c>
      <c r="B4761" s="35">
        <v>9000000.0</v>
      </c>
      <c r="C4761" s="35">
        <v>7.0</v>
      </c>
      <c r="D4761" s="51">
        <v>10.0</v>
      </c>
      <c r="E4761" s="35">
        <v>3.0</v>
      </c>
      <c r="F4761" s="10" t="s">
        <v>39</v>
      </c>
      <c r="G4761" t="s">
        <v>40</v>
      </c>
      <c r="H4761" s="35">
        <v>11700.0</v>
      </c>
      <c r="I4761" s="10" t="s">
        <v>2909</v>
      </c>
      <c r="J4761" t="s">
        <v>42</v>
      </c>
    </row>
    <row r="4762">
      <c r="A4762" s="10" t="s">
        <v>2941</v>
      </c>
      <c r="B4762" s="35">
        <v>9000000.0</v>
      </c>
      <c r="C4762" s="35">
        <v>6.0</v>
      </c>
      <c r="D4762" s="51">
        <v>6.0</v>
      </c>
      <c r="E4762" s="35">
        <v>2.0</v>
      </c>
      <c r="F4762" s="10" t="s">
        <v>39</v>
      </c>
      <c r="G4762" t="s">
        <v>40</v>
      </c>
      <c r="H4762" s="35">
        <v>8100.0</v>
      </c>
      <c r="I4762" s="10" t="s">
        <v>2909</v>
      </c>
      <c r="J4762" t="s">
        <v>42</v>
      </c>
    </row>
    <row r="4763">
      <c r="A4763" s="10" t="s">
        <v>2941</v>
      </c>
      <c r="B4763" s="35">
        <v>9000000.0</v>
      </c>
      <c r="C4763" s="35">
        <v>7.0</v>
      </c>
      <c r="D4763" s="51">
        <v>7.0</v>
      </c>
      <c r="E4763" s="35">
        <v>2.0</v>
      </c>
      <c r="F4763" s="10" t="s">
        <v>39</v>
      </c>
      <c r="G4763" t="s">
        <v>40</v>
      </c>
      <c r="H4763" s="35">
        <v>16436.0</v>
      </c>
      <c r="I4763" s="10" t="s">
        <v>2909</v>
      </c>
      <c r="J4763" t="s">
        <v>36</v>
      </c>
    </row>
    <row r="4764">
      <c r="A4764" s="10" t="s">
        <v>2936</v>
      </c>
      <c r="B4764" s="35">
        <v>9300000.0</v>
      </c>
      <c r="C4764" s="35">
        <v>7.0</v>
      </c>
      <c r="D4764" s="51">
        <v>7.0</v>
      </c>
      <c r="E4764" s="35">
        <v>2.0</v>
      </c>
      <c r="F4764" s="10" t="s">
        <v>39</v>
      </c>
      <c r="G4764" t="s">
        <v>40</v>
      </c>
      <c r="H4764" s="35">
        <v>14327.0</v>
      </c>
      <c r="I4764" s="10" t="s">
        <v>2909</v>
      </c>
      <c r="J4764" t="s">
        <v>256</v>
      </c>
    </row>
    <row r="4765">
      <c r="A4765" s="10" t="s">
        <v>2910</v>
      </c>
      <c r="B4765" s="35">
        <v>9300000.0</v>
      </c>
      <c r="C4765" s="35">
        <v>6.0</v>
      </c>
      <c r="D4765" s="51">
        <v>5.0</v>
      </c>
      <c r="E4765" s="35">
        <v>1.0</v>
      </c>
      <c r="F4765" s="10" t="s">
        <v>39</v>
      </c>
      <c r="G4765" t="s">
        <v>2989</v>
      </c>
      <c r="H4765" s="35">
        <v>8365.0</v>
      </c>
      <c r="I4765" s="10" t="s">
        <v>2909</v>
      </c>
      <c r="J4765" t="s">
        <v>42</v>
      </c>
    </row>
    <row r="4766">
      <c r="A4766" s="10" t="s">
        <v>2907</v>
      </c>
      <c r="B4766" s="35">
        <v>9388000.0</v>
      </c>
      <c r="C4766" s="35">
        <v>5.0</v>
      </c>
      <c r="D4766" s="51">
        <v>6.0</v>
      </c>
      <c r="E4766" s="35">
        <v>2.0</v>
      </c>
      <c r="F4766" s="10" t="s">
        <v>33</v>
      </c>
      <c r="G4766" t="s">
        <v>2989</v>
      </c>
      <c r="H4766" s="35">
        <v>3063.0</v>
      </c>
      <c r="I4766" s="10" t="s">
        <v>2909</v>
      </c>
      <c r="J4766" t="s">
        <v>36</v>
      </c>
    </row>
    <row r="4767">
      <c r="A4767" s="10" t="s">
        <v>2923</v>
      </c>
      <c r="B4767" s="35">
        <v>9490000.0</v>
      </c>
      <c r="C4767" s="35">
        <v>6.0</v>
      </c>
      <c r="D4767" s="51">
        <v>6.0</v>
      </c>
      <c r="E4767" s="35">
        <v>2.0</v>
      </c>
      <c r="F4767" s="10" t="s">
        <v>92</v>
      </c>
      <c r="G4767" t="s">
        <v>2989</v>
      </c>
      <c r="H4767" s="35">
        <v>7287.0</v>
      </c>
      <c r="I4767" s="10" t="s">
        <v>2909</v>
      </c>
      <c r="J4767" t="s">
        <v>42</v>
      </c>
    </row>
    <row r="4768">
      <c r="A4768" s="10" t="s">
        <v>2923</v>
      </c>
      <c r="B4768" s="35">
        <v>9496000.0</v>
      </c>
      <c r="C4768" s="35">
        <v>6.0</v>
      </c>
      <c r="D4768" s="51">
        <v>7.0</v>
      </c>
      <c r="E4768" s="35">
        <v>1.0</v>
      </c>
      <c r="F4768" s="10" t="s">
        <v>92</v>
      </c>
      <c r="G4768" t="s">
        <v>2989</v>
      </c>
      <c r="H4768" s="35">
        <v>7287.0</v>
      </c>
      <c r="I4768" s="10" t="s">
        <v>2909</v>
      </c>
      <c r="J4768" t="s">
        <v>42</v>
      </c>
    </row>
    <row r="4769">
      <c r="A4769" s="10" t="s">
        <v>2923</v>
      </c>
      <c r="B4769" s="35">
        <v>9500000.0</v>
      </c>
      <c r="C4769" s="35">
        <v>5.0</v>
      </c>
      <c r="D4769" s="51">
        <v>5.0</v>
      </c>
      <c r="E4769" s="35">
        <v>2.0</v>
      </c>
      <c r="F4769" s="10" t="s">
        <v>92</v>
      </c>
      <c r="G4769" t="s">
        <v>2989</v>
      </c>
      <c r="H4769" s="35">
        <v>7287.0</v>
      </c>
      <c r="I4769" s="10" t="s">
        <v>2909</v>
      </c>
      <c r="J4769" t="s">
        <v>112</v>
      </c>
    </row>
    <row r="4770">
      <c r="A4770" s="10" t="s">
        <v>2946</v>
      </c>
      <c r="B4770" s="35">
        <v>9500000.0</v>
      </c>
      <c r="C4770" s="35">
        <v>6.0</v>
      </c>
      <c r="D4770" s="51">
        <v>6.0</v>
      </c>
      <c r="E4770" s="35">
        <v>2.0</v>
      </c>
      <c r="F4770" s="10" t="s">
        <v>33</v>
      </c>
      <c r="G4770" t="s">
        <v>2989</v>
      </c>
      <c r="H4770" s="35">
        <v>5743.0</v>
      </c>
      <c r="I4770" s="10" t="s">
        <v>2909</v>
      </c>
      <c r="J4770" t="s">
        <v>42</v>
      </c>
    </row>
    <row r="4771">
      <c r="A4771" s="10" t="s">
        <v>2932</v>
      </c>
      <c r="B4771" s="35">
        <v>9500000.0</v>
      </c>
      <c r="C4771" s="35">
        <v>7.0</v>
      </c>
      <c r="D4771" s="51">
        <v>7.0</v>
      </c>
      <c r="E4771" s="35">
        <v>2.0</v>
      </c>
      <c r="F4771" s="10" t="s">
        <v>39</v>
      </c>
      <c r="G4771" t="s">
        <v>40</v>
      </c>
      <c r="H4771" s="35">
        <v>10000.0</v>
      </c>
      <c r="I4771" s="10" t="s">
        <v>2909</v>
      </c>
      <c r="J4771" t="s">
        <v>42</v>
      </c>
    </row>
    <row r="4772">
      <c r="A4772" s="10" t="s">
        <v>2932</v>
      </c>
      <c r="B4772" s="35">
        <v>9500000.0</v>
      </c>
      <c r="C4772" s="35">
        <v>6.0</v>
      </c>
      <c r="D4772" s="51">
        <v>5.0</v>
      </c>
      <c r="E4772" s="35">
        <v>2.0</v>
      </c>
      <c r="F4772" s="10" t="s">
        <v>39</v>
      </c>
      <c r="G4772" t="s">
        <v>40</v>
      </c>
      <c r="H4772" s="35">
        <v>9907.0</v>
      </c>
      <c r="I4772" s="10" t="s">
        <v>2909</v>
      </c>
      <c r="J4772" t="s">
        <v>42</v>
      </c>
    </row>
    <row r="4773">
      <c r="A4773" s="10" t="s">
        <v>2907</v>
      </c>
      <c r="B4773" s="35">
        <v>9500000.0</v>
      </c>
      <c r="C4773" s="35">
        <v>6.0</v>
      </c>
      <c r="D4773" s="51">
        <v>7.0</v>
      </c>
      <c r="E4773" s="35">
        <v>2.0</v>
      </c>
      <c r="F4773" s="10" t="s">
        <v>33</v>
      </c>
      <c r="G4773" t="s">
        <v>2989</v>
      </c>
      <c r="H4773" s="35">
        <v>7793.0</v>
      </c>
      <c r="I4773" s="10" t="s">
        <v>2909</v>
      </c>
      <c r="J4773" t="s">
        <v>36</v>
      </c>
    </row>
    <row r="4774">
      <c r="A4774" s="10" t="s">
        <v>2910</v>
      </c>
      <c r="B4774" s="35">
        <v>9600000.0</v>
      </c>
      <c r="C4774" s="35">
        <v>8.0</v>
      </c>
      <c r="D4774" s="51">
        <v>9.0</v>
      </c>
      <c r="E4774" s="35">
        <v>2.0</v>
      </c>
      <c r="F4774" s="10" t="s">
        <v>39</v>
      </c>
      <c r="G4774" t="s">
        <v>40</v>
      </c>
      <c r="H4774" s="35">
        <v>7600.0</v>
      </c>
      <c r="I4774" s="10" t="s">
        <v>2909</v>
      </c>
      <c r="J4774" t="s">
        <v>42</v>
      </c>
    </row>
    <row r="4775">
      <c r="A4775" s="10" t="s">
        <v>2910</v>
      </c>
      <c r="B4775" s="35">
        <v>9600000.0</v>
      </c>
      <c r="C4775" s="35">
        <v>8.0</v>
      </c>
      <c r="D4775" s="51">
        <v>11.0</v>
      </c>
      <c r="E4775" s="35">
        <v>2.0</v>
      </c>
      <c r="F4775" s="10" t="s">
        <v>39</v>
      </c>
      <c r="G4775" t="s">
        <v>40</v>
      </c>
      <c r="H4775" s="35">
        <v>7525.0</v>
      </c>
      <c r="I4775" s="10" t="s">
        <v>2909</v>
      </c>
      <c r="J4775" t="s">
        <v>256</v>
      </c>
    </row>
    <row r="4776">
      <c r="A4776" s="10" t="s">
        <v>2973</v>
      </c>
      <c r="B4776" s="35">
        <v>9700000.0</v>
      </c>
      <c r="C4776" s="35">
        <v>6.0</v>
      </c>
      <c r="D4776" s="51">
        <v>6.0</v>
      </c>
      <c r="E4776" s="35">
        <v>2.0</v>
      </c>
      <c r="F4776" s="10" t="s">
        <v>39</v>
      </c>
      <c r="G4776" t="s">
        <v>40</v>
      </c>
      <c r="H4776" s="35">
        <v>81000.0</v>
      </c>
      <c r="I4776" s="10" t="s">
        <v>2909</v>
      </c>
      <c r="J4776" t="s">
        <v>42</v>
      </c>
    </row>
    <row r="4777">
      <c r="A4777" s="10" t="s">
        <v>2920</v>
      </c>
      <c r="B4777" s="35">
        <v>9900000.0</v>
      </c>
      <c r="C4777" s="35">
        <v>7.0</v>
      </c>
      <c r="D4777" s="51">
        <v>8.0</v>
      </c>
      <c r="E4777" s="35">
        <v>2.0</v>
      </c>
      <c r="F4777" s="10" t="s">
        <v>39</v>
      </c>
      <c r="G4777" t="s">
        <v>40</v>
      </c>
      <c r="H4777" s="35">
        <v>8700.0</v>
      </c>
      <c r="I4777" s="10" t="s">
        <v>2909</v>
      </c>
      <c r="J4777" t="s">
        <v>42</v>
      </c>
    </row>
    <row r="4778">
      <c r="A4778" s="10" t="s">
        <v>2936</v>
      </c>
      <c r="B4778" s="35">
        <v>9960000.0</v>
      </c>
      <c r="C4778" s="35">
        <v>6.0</v>
      </c>
      <c r="D4778" s="51">
        <v>7.0</v>
      </c>
      <c r="E4778" s="35">
        <v>6.0</v>
      </c>
      <c r="F4778" s="10" t="s">
        <v>92</v>
      </c>
      <c r="G4778" t="s">
        <v>2989</v>
      </c>
      <c r="H4778" s="35">
        <v>6913.0</v>
      </c>
      <c r="I4778" s="10" t="s">
        <v>2909</v>
      </c>
      <c r="J4778" t="s">
        <v>42</v>
      </c>
    </row>
    <row r="4779">
      <c r="A4779" s="10" t="s">
        <v>2923</v>
      </c>
      <c r="B4779" s="35">
        <v>1.0E7</v>
      </c>
      <c r="C4779" s="35">
        <v>5.0</v>
      </c>
      <c r="D4779" s="51">
        <v>6.0</v>
      </c>
      <c r="E4779" s="35">
        <v>2.0</v>
      </c>
      <c r="F4779" s="10" t="s">
        <v>92</v>
      </c>
      <c r="G4779" t="s">
        <v>2989</v>
      </c>
      <c r="H4779" s="35">
        <v>7825.0</v>
      </c>
      <c r="I4779" s="10" t="s">
        <v>2909</v>
      </c>
      <c r="J4779" t="s">
        <v>42</v>
      </c>
    </row>
    <row r="4780">
      <c r="A4780" s="10" t="s">
        <v>2936</v>
      </c>
      <c r="B4780" s="35">
        <v>1.0E7</v>
      </c>
      <c r="C4780" s="35">
        <v>6.0</v>
      </c>
      <c r="D4780" s="51">
        <v>7.0</v>
      </c>
      <c r="E4780" s="35">
        <v>2.0</v>
      </c>
      <c r="F4780" s="10" t="s">
        <v>92</v>
      </c>
      <c r="G4780" t="s">
        <v>2989</v>
      </c>
      <c r="H4780" s="35">
        <v>6913.0</v>
      </c>
      <c r="I4780" s="10" t="s">
        <v>2909</v>
      </c>
      <c r="J4780" t="s">
        <v>42</v>
      </c>
    </row>
    <row r="4781">
      <c r="A4781" s="10" t="s">
        <v>2932</v>
      </c>
      <c r="B4781" s="35">
        <v>1.0E7</v>
      </c>
      <c r="C4781" s="35">
        <v>6.0</v>
      </c>
      <c r="D4781" s="51">
        <v>9.0</v>
      </c>
      <c r="E4781" s="35">
        <v>2.0</v>
      </c>
      <c r="F4781" s="10" t="s">
        <v>39</v>
      </c>
      <c r="G4781" t="s">
        <v>40</v>
      </c>
      <c r="H4781" s="35">
        <v>11700.0</v>
      </c>
      <c r="I4781" s="10" t="s">
        <v>2909</v>
      </c>
      <c r="J4781" t="s">
        <v>42</v>
      </c>
    </row>
    <row r="4782">
      <c r="A4782" s="10" t="s">
        <v>2932</v>
      </c>
      <c r="B4782" s="35">
        <v>1.0E7</v>
      </c>
      <c r="C4782" s="35">
        <v>7.0</v>
      </c>
      <c r="D4782" s="51">
        <v>10.0</v>
      </c>
      <c r="E4782" s="35">
        <v>3.0</v>
      </c>
      <c r="F4782" s="10" t="s">
        <v>39</v>
      </c>
      <c r="G4782" t="s">
        <v>40</v>
      </c>
      <c r="H4782" s="35">
        <v>11700.0</v>
      </c>
      <c r="I4782" s="10" t="s">
        <v>2909</v>
      </c>
      <c r="J4782" t="s">
        <v>42</v>
      </c>
    </row>
    <row r="4783">
      <c r="A4783" s="10" t="s">
        <v>2910</v>
      </c>
      <c r="B4783" s="35">
        <v>1.0E7</v>
      </c>
      <c r="C4783" s="35">
        <v>6.0</v>
      </c>
      <c r="D4783" s="51">
        <v>7.0</v>
      </c>
      <c r="E4783" s="35">
        <v>2.0</v>
      </c>
      <c r="F4783" s="10" t="s">
        <v>39</v>
      </c>
      <c r="G4783" t="s">
        <v>40</v>
      </c>
      <c r="H4783" s="35">
        <v>9795.0</v>
      </c>
      <c r="I4783" s="10" t="s">
        <v>2909</v>
      </c>
      <c r="J4783" t="s">
        <v>256</v>
      </c>
    </row>
    <row r="4784">
      <c r="A4784" s="10" t="s">
        <v>2907</v>
      </c>
      <c r="B4784" s="35">
        <v>1.0E7</v>
      </c>
      <c r="C4784" s="35">
        <v>6.0</v>
      </c>
      <c r="D4784" s="51">
        <v>7.0</v>
      </c>
      <c r="E4784" s="35">
        <v>2.0</v>
      </c>
      <c r="F4784" s="10" t="s">
        <v>92</v>
      </c>
      <c r="G4784" t="s">
        <v>2989</v>
      </c>
      <c r="H4784" s="35">
        <v>5640.0</v>
      </c>
      <c r="I4784" s="10" t="s">
        <v>2909</v>
      </c>
      <c r="J4784" t="s">
        <v>42</v>
      </c>
    </row>
    <row r="4785">
      <c r="A4785" s="10" t="s">
        <v>2941</v>
      </c>
      <c r="B4785" s="35">
        <v>1.0E7</v>
      </c>
      <c r="C4785" s="35">
        <v>7.0</v>
      </c>
      <c r="D4785" s="51">
        <v>9.0</v>
      </c>
      <c r="E4785" s="35">
        <v>1.0</v>
      </c>
      <c r="F4785" s="10" t="s">
        <v>39</v>
      </c>
      <c r="G4785" t="s">
        <v>40</v>
      </c>
      <c r="H4785" s="35">
        <v>8611.0</v>
      </c>
      <c r="I4785" s="10" t="s">
        <v>2909</v>
      </c>
      <c r="J4785" t="s">
        <v>42</v>
      </c>
    </row>
    <row r="4786">
      <c r="A4786" s="10" t="s">
        <v>2923</v>
      </c>
      <c r="B4786" s="35">
        <v>1.0051E7</v>
      </c>
      <c r="C4786" s="35">
        <v>5.0</v>
      </c>
      <c r="D4786" s="51">
        <v>5.0</v>
      </c>
      <c r="E4786" s="35">
        <v>1.0</v>
      </c>
      <c r="F4786" s="10" t="s">
        <v>92</v>
      </c>
      <c r="G4786" t="s">
        <v>2989</v>
      </c>
      <c r="H4786" s="35">
        <v>7825.0</v>
      </c>
      <c r="I4786" s="10" t="s">
        <v>2909</v>
      </c>
      <c r="J4786" t="s">
        <v>112</v>
      </c>
    </row>
    <row r="4787">
      <c r="A4787" s="10" t="s">
        <v>2910</v>
      </c>
      <c r="B4787" s="35">
        <v>1.0081E7</v>
      </c>
      <c r="C4787" s="35">
        <v>6.0</v>
      </c>
      <c r="D4787" s="51">
        <v>7.0</v>
      </c>
      <c r="E4787" s="35">
        <v>2.0</v>
      </c>
      <c r="F4787" s="10" t="s">
        <v>39</v>
      </c>
      <c r="G4787" t="s">
        <v>40</v>
      </c>
      <c r="H4787" s="35">
        <v>4600.0</v>
      </c>
      <c r="I4787" s="10" t="s">
        <v>2909</v>
      </c>
      <c r="J4787" t="s">
        <v>112</v>
      </c>
    </row>
    <row r="4788">
      <c r="A4788" s="10" t="s">
        <v>2923</v>
      </c>
      <c r="B4788" s="35">
        <v>1.026E7</v>
      </c>
      <c r="C4788" s="35">
        <v>5.0</v>
      </c>
      <c r="D4788" s="51">
        <v>6.0</v>
      </c>
      <c r="E4788" s="35">
        <v>2.0</v>
      </c>
      <c r="F4788" s="10" t="s">
        <v>92</v>
      </c>
      <c r="G4788" t="s">
        <v>2989</v>
      </c>
      <c r="H4788" s="35">
        <v>7901.0</v>
      </c>
      <c r="I4788" s="10" t="s">
        <v>2909</v>
      </c>
      <c r="J4788" t="s">
        <v>42</v>
      </c>
    </row>
    <row r="4789">
      <c r="A4789" s="10" t="s">
        <v>2923</v>
      </c>
      <c r="B4789" s="35">
        <v>1.0267E7</v>
      </c>
      <c r="C4789" s="35">
        <v>5.0</v>
      </c>
      <c r="D4789" s="51">
        <v>6.0</v>
      </c>
      <c r="E4789" s="35">
        <v>2.0</v>
      </c>
      <c r="F4789" s="10" t="s">
        <v>92</v>
      </c>
      <c r="G4789" t="s">
        <v>2989</v>
      </c>
      <c r="H4789" s="35">
        <v>7901.0</v>
      </c>
      <c r="I4789" s="10" t="s">
        <v>2909</v>
      </c>
      <c r="J4789" t="s">
        <v>42</v>
      </c>
    </row>
    <row r="4790">
      <c r="A4790" s="10" t="s">
        <v>2936</v>
      </c>
      <c r="B4790" s="35">
        <v>1.05E7</v>
      </c>
      <c r="C4790" s="35">
        <v>6.0</v>
      </c>
      <c r="D4790" s="51">
        <v>7.0</v>
      </c>
      <c r="E4790" s="35">
        <v>1.0</v>
      </c>
      <c r="F4790" s="10" t="s">
        <v>92</v>
      </c>
      <c r="G4790" t="s">
        <v>2989</v>
      </c>
      <c r="H4790" s="35">
        <v>6913.0</v>
      </c>
      <c r="I4790" s="10" t="s">
        <v>2909</v>
      </c>
      <c r="J4790" t="s">
        <v>42</v>
      </c>
    </row>
    <row r="4791">
      <c r="A4791" s="10" t="s">
        <v>2936</v>
      </c>
      <c r="B4791" s="35">
        <v>1.05E7</v>
      </c>
      <c r="C4791" s="35">
        <v>6.0</v>
      </c>
      <c r="D4791" s="51">
        <v>7.0</v>
      </c>
      <c r="E4791" s="35">
        <v>1.0</v>
      </c>
      <c r="F4791" s="10" t="s">
        <v>92</v>
      </c>
      <c r="G4791" t="s">
        <v>2989</v>
      </c>
      <c r="H4791" s="35">
        <v>6913.0</v>
      </c>
      <c r="I4791" s="10" t="s">
        <v>2909</v>
      </c>
      <c r="J4791" t="s">
        <v>112</v>
      </c>
    </row>
    <row r="4792">
      <c r="A4792" s="10" t="s">
        <v>2910</v>
      </c>
      <c r="B4792" s="35">
        <v>1.05E7</v>
      </c>
      <c r="C4792" s="35">
        <v>6.0</v>
      </c>
      <c r="D4792" s="51">
        <v>6.0</v>
      </c>
      <c r="E4792" s="35">
        <v>2.0</v>
      </c>
      <c r="F4792" s="10" t="s">
        <v>39</v>
      </c>
      <c r="G4792" t="s">
        <v>40</v>
      </c>
      <c r="H4792" s="35">
        <v>8365.0</v>
      </c>
      <c r="I4792" s="10" t="s">
        <v>2909</v>
      </c>
      <c r="J4792" t="s">
        <v>112</v>
      </c>
    </row>
    <row r="4793">
      <c r="A4793" s="10" t="s">
        <v>2907</v>
      </c>
      <c r="B4793" s="35">
        <v>1.05E7</v>
      </c>
      <c r="C4793" s="35">
        <v>4.0</v>
      </c>
      <c r="D4793" s="51">
        <v>5.0</v>
      </c>
      <c r="E4793" s="35">
        <v>1.0</v>
      </c>
      <c r="F4793" s="10" t="s">
        <v>92</v>
      </c>
      <c r="G4793" t="s">
        <v>2989</v>
      </c>
      <c r="H4793" s="35">
        <v>3638.0</v>
      </c>
      <c r="I4793" s="10" t="s">
        <v>2909</v>
      </c>
      <c r="J4793" t="s">
        <v>36</v>
      </c>
    </row>
    <row r="4794">
      <c r="A4794" s="10" t="s">
        <v>2920</v>
      </c>
      <c r="B4794" s="35">
        <v>1.05E7</v>
      </c>
      <c r="C4794" s="35">
        <v>8.0</v>
      </c>
      <c r="D4794" s="51">
        <v>8.0</v>
      </c>
      <c r="E4794" s="35">
        <v>2.0</v>
      </c>
      <c r="F4794" s="10" t="s">
        <v>39</v>
      </c>
      <c r="G4794" t="s">
        <v>40</v>
      </c>
      <c r="H4794" s="35">
        <v>9365.0</v>
      </c>
      <c r="I4794" s="10" t="s">
        <v>2909</v>
      </c>
      <c r="J4794" t="s">
        <v>42</v>
      </c>
    </row>
    <row r="4795">
      <c r="A4795" s="10" t="s">
        <v>2941</v>
      </c>
      <c r="B4795" s="35">
        <v>1.05E7</v>
      </c>
      <c r="C4795" s="35">
        <v>8.0</v>
      </c>
      <c r="D4795" s="51">
        <v>8.0</v>
      </c>
      <c r="E4795" s="35">
        <v>2.0</v>
      </c>
      <c r="F4795" s="10" t="s">
        <v>39</v>
      </c>
      <c r="G4795" t="s">
        <v>40</v>
      </c>
      <c r="H4795" s="35">
        <v>9400.0</v>
      </c>
      <c r="I4795" s="10" t="s">
        <v>2909</v>
      </c>
      <c r="J4795" t="s">
        <v>42</v>
      </c>
    </row>
    <row r="4796">
      <c r="A4796" s="10" t="s">
        <v>2932</v>
      </c>
      <c r="B4796" s="35">
        <v>1.054E7</v>
      </c>
      <c r="C4796" s="35">
        <v>4.0</v>
      </c>
      <c r="D4796" s="51">
        <v>3.0</v>
      </c>
      <c r="E4796" s="35">
        <v>3.0</v>
      </c>
      <c r="F4796" s="10" t="s">
        <v>659</v>
      </c>
      <c r="G4796" t="s">
        <v>40</v>
      </c>
      <c r="H4796" s="35">
        <v>23900.0</v>
      </c>
      <c r="I4796" s="10" t="s">
        <v>2909</v>
      </c>
      <c r="J4796" t="s">
        <v>256</v>
      </c>
    </row>
    <row r="4797">
      <c r="A4797" s="10" t="s">
        <v>2936</v>
      </c>
      <c r="B4797" s="35">
        <v>1.073475E7</v>
      </c>
      <c r="C4797" s="35">
        <v>5.0</v>
      </c>
      <c r="D4797" s="51">
        <v>6.0</v>
      </c>
      <c r="E4797" s="35">
        <v>3.0</v>
      </c>
      <c r="F4797" s="10" t="s">
        <v>92</v>
      </c>
      <c r="G4797" t="s">
        <v>2989</v>
      </c>
      <c r="H4797" s="35">
        <v>4771.0</v>
      </c>
      <c r="I4797" s="10" t="s">
        <v>2909</v>
      </c>
      <c r="J4797" t="s">
        <v>42</v>
      </c>
    </row>
    <row r="4798">
      <c r="A4798" s="10" t="s">
        <v>2932</v>
      </c>
      <c r="B4798" s="35">
        <v>1.08E7</v>
      </c>
      <c r="C4798" s="35">
        <v>6.0</v>
      </c>
      <c r="D4798" s="51">
        <v>11.0</v>
      </c>
      <c r="E4798" s="35">
        <v>3.0</v>
      </c>
      <c r="F4798" s="10" t="s">
        <v>39</v>
      </c>
      <c r="G4798" t="s">
        <v>40</v>
      </c>
      <c r="H4798" s="35">
        <v>11700.0</v>
      </c>
      <c r="I4798" s="10" t="s">
        <v>2909</v>
      </c>
      <c r="J4798" t="s">
        <v>42</v>
      </c>
    </row>
    <row r="4799">
      <c r="A4799" s="10" t="s">
        <v>2919</v>
      </c>
      <c r="B4799" s="35">
        <v>1.1E7</v>
      </c>
      <c r="C4799" s="35">
        <v>7.0</v>
      </c>
      <c r="D4799" s="51">
        <v>6.0</v>
      </c>
      <c r="E4799" s="35">
        <v>2.0</v>
      </c>
      <c r="F4799" s="10" t="s">
        <v>39</v>
      </c>
      <c r="G4799" t="s">
        <v>40</v>
      </c>
      <c r="H4799" s="35">
        <v>28313.0</v>
      </c>
      <c r="I4799" s="10" t="s">
        <v>2909</v>
      </c>
      <c r="J4799" t="s">
        <v>112</v>
      </c>
    </row>
    <row r="4800">
      <c r="A4800" s="10" t="s">
        <v>2931</v>
      </c>
      <c r="B4800" s="35">
        <v>1.1E7</v>
      </c>
      <c r="C4800" s="35">
        <v>5.0</v>
      </c>
      <c r="D4800" s="51">
        <v>5.0</v>
      </c>
      <c r="E4800" s="35">
        <v>3.0</v>
      </c>
      <c r="F4800" s="10" t="s">
        <v>92</v>
      </c>
      <c r="G4800" t="s">
        <v>2989</v>
      </c>
      <c r="H4800" s="35">
        <v>6600.0</v>
      </c>
      <c r="I4800" s="10" t="s">
        <v>2909</v>
      </c>
      <c r="J4800" t="s">
        <v>42</v>
      </c>
    </row>
    <row r="4801">
      <c r="A4801" s="10" t="s">
        <v>2912</v>
      </c>
      <c r="B4801" s="35">
        <v>1.1E7</v>
      </c>
      <c r="C4801" s="35">
        <v>7.0</v>
      </c>
      <c r="D4801" s="51">
        <v>7.0</v>
      </c>
      <c r="E4801" s="35">
        <v>2.0</v>
      </c>
      <c r="F4801" s="10" t="s">
        <v>39</v>
      </c>
      <c r="G4801" t="s">
        <v>40</v>
      </c>
      <c r="H4801" s="35">
        <v>9826.0</v>
      </c>
      <c r="I4801" s="10" t="s">
        <v>2909</v>
      </c>
      <c r="J4801" t="s">
        <v>112</v>
      </c>
    </row>
    <row r="4802">
      <c r="A4802" s="10" t="s">
        <v>2920</v>
      </c>
      <c r="B4802" s="35">
        <v>1.1E7</v>
      </c>
      <c r="C4802" s="35">
        <v>6.0</v>
      </c>
      <c r="D4802" s="51">
        <v>8.0</v>
      </c>
      <c r="E4802" s="35">
        <v>2.0</v>
      </c>
      <c r="F4802" s="10" t="s">
        <v>39</v>
      </c>
      <c r="G4802" t="s">
        <v>40</v>
      </c>
      <c r="H4802" s="35">
        <v>7988.0</v>
      </c>
      <c r="I4802" s="10" t="s">
        <v>2909</v>
      </c>
      <c r="J4802" t="s">
        <v>42</v>
      </c>
    </row>
    <row r="4803">
      <c r="A4803" s="10" t="s">
        <v>2907</v>
      </c>
      <c r="B4803" s="35">
        <v>1.1394E7</v>
      </c>
      <c r="C4803" s="35">
        <v>4.0</v>
      </c>
      <c r="D4803" s="51">
        <v>5.0</v>
      </c>
      <c r="E4803" s="35">
        <v>2.0</v>
      </c>
      <c r="F4803" s="10" t="s">
        <v>33</v>
      </c>
      <c r="G4803" t="s">
        <v>2988</v>
      </c>
      <c r="H4803" s="35">
        <v>1650.0</v>
      </c>
      <c r="I4803" s="10" t="s">
        <v>2909</v>
      </c>
      <c r="J4803" t="s">
        <v>36</v>
      </c>
    </row>
    <row r="4804">
      <c r="A4804" s="10" t="s">
        <v>2936</v>
      </c>
      <c r="B4804" s="35">
        <v>1.15E7</v>
      </c>
      <c r="C4804" s="35">
        <v>6.0</v>
      </c>
      <c r="D4804" s="51">
        <v>5.0</v>
      </c>
      <c r="E4804" s="35">
        <v>2.0</v>
      </c>
      <c r="F4804" s="10" t="s">
        <v>39</v>
      </c>
      <c r="G4804" t="s">
        <v>40</v>
      </c>
      <c r="H4804" s="35">
        <v>17300.0</v>
      </c>
      <c r="I4804" s="10" t="s">
        <v>2909</v>
      </c>
      <c r="J4804" t="s">
        <v>112</v>
      </c>
    </row>
    <row r="4805">
      <c r="A4805" s="10" t="s">
        <v>2907</v>
      </c>
      <c r="B4805" s="35">
        <v>1.16E7</v>
      </c>
      <c r="C4805" s="35">
        <v>5.0</v>
      </c>
      <c r="D4805" s="51">
        <v>5.0</v>
      </c>
      <c r="E4805" s="35">
        <v>2.0</v>
      </c>
      <c r="F4805" s="10" t="s">
        <v>92</v>
      </c>
      <c r="G4805" t="s">
        <v>2989</v>
      </c>
      <c r="H4805" s="35">
        <v>3843.0</v>
      </c>
      <c r="I4805" s="10" t="s">
        <v>2909</v>
      </c>
      <c r="J4805" t="s">
        <v>42</v>
      </c>
    </row>
    <row r="4806">
      <c r="A4806" s="10" t="s">
        <v>2932</v>
      </c>
      <c r="B4806" s="35">
        <v>1.18E7</v>
      </c>
      <c r="C4806" s="35">
        <v>7.0</v>
      </c>
      <c r="D4806" s="51">
        <v>8.0</v>
      </c>
      <c r="E4806" s="35">
        <v>2.0</v>
      </c>
      <c r="F4806" s="10" t="s">
        <v>39</v>
      </c>
      <c r="G4806" t="s">
        <v>40</v>
      </c>
      <c r="H4806" s="35">
        <v>8622.0</v>
      </c>
      <c r="I4806" s="10" t="s">
        <v>2909</v>
      </c>
      <c r="J4806" t="s">
        <v>36</v>
      </c>
    </row>
    <row r="4807">
      <c r="A4807" s="10" t="s">
        <v>2932</v>
      </c>
      <c r="B4807" s="35">
        <v>1.18E7</v>
      </c>
      <c r="C4807" s="35">
        <v>7.0</v>
      </c>
      <c r="D4807" s="51">
        <v>8.0</v>
      </c>
      <c r="E4807" s="35">
        <v>2.0</v>
      </c>
      <c r="F4807" s="10" t="s">
        <v>39</v>
      </c>
      <c r="G4807" t="s">
        <v>40</v>
      </c>
      <c r="H4807" s="35">
        <v>8622.0</v>
      </c>
      <c r="I4807" s="10" t="s">
        <v>2909</v>
      </c>
      <c r="J4807" t="s">
        <v>42</v>
      </c>
    </row>
    <row r="4808">
      <c r="A4808" s="10" t="s">
        <v>2932</v>
      </c>
      <c r="B4808" s="35">
        <v>1.18E7</v>
      </c>
      <c r="C4808" s="35">
        <v>7.0</v>
      </c>
      <c r="D4808" s="51">
        <v>8.0</v>
      </c>
      <c r="E4808" s="35">
        <v>2.0</v>
      </c>
      <c r="F4808" s="10" t="s">
        <v>39</v>
      </c>
      <c r="G4808" t="s">
        <v>40</v>
      </c>
      <c r="H4808" s="35">
        <v>8622.0</v>
      </c>
      <c r="I4808" s="10" t="s">
        <v>2909</v>
      </c>
      <c r="J4808" t="s">
        <v>42</v>
      </c>
    </row>
    <row r="4809">
      <c r="A4809" s="10" t="s">
        <v>2932</v>
      </c>
      <c r="B4809" s="35">
        <v>1.18E7</v>
      </c>
      <c r="C4809" s="35">
        <v>8.0</v>
      </c>
      <c r="D4809" s="51">
        <v>8.0</v>
      </c>
      <c r="E4809" s="35">
        <v>1.0</v>
      </c>
      <c r="F4809" s="10" t="s">
        <v>39</v>
      </c>
      <c r="G4809" t="s">
        <v>40</v>
      </c>
      <c r="H4809" s="35">
        <v>8622.0</v>
      </c>
      <c r="I4809" s="10" t="s">
        <v>2909</v>
      </c>
      <c r="J4809" t="s">
        <v>42</v>
      </c>
    </row>
    <row r="4810">
      <c r="A4810" s="10" t="s">
        <v>2932</v>
      </c>
      <c r="B4810" s="35">
        <v>1.18E7</v>
      </c>
      <c r="C4810" s="35">
        <v>7.0</v>
      </c>
      <c r="D4810" s="51">
        <v>8.0</v>
      </c>
      <c r="E4810" s="35">
        <v>1.0</v>
      </c>
      <c r="F4810" s="10" t="s">
        <v>39</v>
      </c>
      <c r="G4810" t="s">
        <v>40</v>
      </c>
      <c r="H4810" s="35">
        <v>8618.0</v>
      </c>
      <c r="I4810" s="10" t="s">
        <v>2909</v>
      </c>
      <c r="J4810" t="s">
        <v>42</v>
      </c>
    </row>
    <row r="4811">
      <c r="A4811" s="10" t="s">
        <v>2921</v>
      </c>
      <c r="B4811" s="35">
        <v>1.183E7</v>
      </c>
      <c r="C4811" s="35">
        <v>4.0</v>
      </c>
      <c r="D4811" s="51">
        <v>3.0</v>
      </c>
      <c r="E4811" s="35">
        <v>2.0</v>
      </c>
      <c r="F4811" s="10" t="s">
        <v>1404</v>
      </c>
      <c r="G4811" t="s">
        <v>40</v>
      </c>
      <c r="H4811" s="35">
        <v>18200.0</v>
      </c>
      <c r="I4811" s="10" t="s">
        <v>2909</v>
      </c>
      <c r="J4811" t="s">
        <v>256</v>
      </c>
    </row>
    <row r="4812">
      <c r="A4812" s="10" t="s">
        <v>2920</v>
      </c>
      <c r="B4812" s="35">
        <v>1.19E7</v>
      </c>
      <c r="C4812" s="35">
        <v>6.0</v>
      </c>
      <c r="D4812" s="51">
        <v>6.0</v>
      </c>
      <c r="E4812" s="35">
        <v>2.0</v>
      </c>
      <c r="F4812" s="10" t="s">
        <v>39</v>
      </c>
      <c r="G4812" t="s">
        <v>40</v>
      </c>
      <c r="H4812" s="35">
        <v>9619.0</v>
      </c>
      <c r="I4812" s="10" t="s">
        <v>2909</v>
      </c>
      <c r="J4812" t="s">
        <v>42</v>
      </c>
    </row>
    <row r="4813">
      <c r="A4813" s="10" t="s">
        <v>2936</v>
      </c>
      <c r="B4813" s="35">
        <v>1.2E7</v>
      </c>
      <c r="C4813" s="35">
        <v>7.0</v>
      </c>
      <c r="D4813" s="51">
        <v>6.0</v>
      </c>
      <c r="E4813" s="35">
        <v>2.0</v>
      </c>
      <c r="F4813" s="10" t="s">
        <v>39</v>
      </c>
      <c r="G4813" t="s">
        <v>40</v>
      </c>
      <c r="H4813" s="35">
        <v>11500.0</v>
      </c>
      <c r="I4813" s="10" t="s">
        <v>2909</v>
      </c>
      <c r="J4813" t="s">
        <v>42</v>
      </c>
    </row>
    <row r="4814">
      <c r="A4814" s="10" t="s">
        <v>2910</v>
      </c>
      <c r="B4814" s="35">
        <v>1.2E7</v>
      </c>
      <c r="C4814" s="35">
        <v>6.0</v>
      </c>
      <c r="D4814" s="51">
        <v>7.0</v>
      </c>
      <c r="E4814" s="35">
        <v>2.0</v>
      </c>
      <c r="F4814" s="10" t="s">
        <v>39</v>
      </c>
      <c r="G4814" t="s">
        <v>40</v>
      </c>
      <c r="H4814" s="35">
        <v>9127.0</v>
      </c>
      <c r="I4814" s="10" t="s">
        <v>2909</v>
      </c>
      <c r="J4814" t="s">
        <v>256</v>
      </c>
    </row>
    <row r="4815">
      <c r="A4815" s="10" t="s">
        <v>2912</v>
      </c>
      <c r="B4815" s="35">
        <v>1.2E7</v>
      </c>
      <c r="C4815" s="35">
        <v>7.0</v>
      </c>
      <c r="D4815" s="51">
        <v>8.0</v>
      </c>
      <c r="E4815" s="35">
        <v>3.0</v>
      </c>
      <c r="F4815" s="10" t="s">
        <v>39</v>
      </c>
      <c r="G4815" t="s">
        <v>40</v>
      </c>
      <c r="H4815" s="35">
        <v>10345.0</v>
      </c>
      <c r="I4815" s="10" t="s">
        <v>2909</v>
      </c>
      <c r="J4815" t="s">
        <v>112</v>
      </c>
    </row>
    <row r="4816">
      <c r="A4816" s="10" t="s">
        <v>2920</v>
      </c>
      <c r="B4816" s="35">
        <v>1.2E7</v>
      </c>
      <c r="C4816" s="35">
        <v>6.0</v>
      </c>
      <c r="D4816" s="51">
        <v>4.0</v>
      </c>
      <c r="E4816" s="35">
        <v>8.0</v>
      </c>
      <c r="F4816" s="10" t="s">
        <v>39</v>
      </c>
      <c r="G4816" t="s">
        <v>40</v>
      </c>
      <c r="H4816" s="35">
        <v>10800.0</v>
      </c>
      <c r="I4816" s="10" t="s">
        <v>2909</v>
      </c>
      <c r="J4816" t="s">
        <v>42</v>
      </c>
    </row>
    <row r="4817">
      <c r="A4817" s="10" t="s">
        <v>2920</v>
      </c>
      <c r="B4817" s="35">
        <v>1.2E7</v>
      </c>
      <c r="C4817" s="35">
        <v>7.0</v>
      </c>
      <c r="D4817" s="51">
        <v>6.0</v>
      </c>
      <c r="E4817" s="35">
        <v>1.0</v>
      </c>
      <c r="F4817" s="10" t="s">
        <v>39</v>
      </c>
      <c r="G4817" t="s">
        <v>40</v>
      </c>
      <c r="H4817" s="35">
        <v>9600.0</v>
      </c>
      <c r="I4817" s="10" t="s">
        <v>2909</v>
      </c>
      <c r="J4817" t="s">
        <v>42</v>
      </c>
    </row>
    <row r="4818">
      <c r="A4818" s="10" t="s">
        <v>2920</v>
      </c>
      <c r="B4818" s="35">
        <v>1.2E7</v>
      </c>
      <c r="C4818" s="35">
        <v>9.0</v>
      </c>
      <c r="D4818" s="51">
        <v>9.0</v>
      </c>
      <c r="E4818" s="35">
        <v>2.0</v>
      </c>
      <c r="F4818" s="10" t="s">
        <v>39</v>
      </c>
      <c r="G4818" t="s">
        <v>40</v>
      </c>
      <c r="H4818" s="35">
        <v>10345.0</v>
      </c>
      <c r="I4818" s="10" t="s">
        <v>2909</v>
      </c>
      <c r="J4818" t="s">
        <v>42</v>
      </c>
    </row>
    <row r="4819">
      <c r="A4819" s="10" t="s">
        <v>2952</v>
      </c>
      <c r="B4819" s="35">
        <v>1.2E7</v>
      </c>
      <c r="C4819" s="35">
        <v>13.0</v>
      </c>
      <c r="D4819" s="51">
        <v>13.0</v>
      </c>
      <c r="E4819" s="35">
        <v>2.0</v>
      </c>
      <c r="F4819" s="10" t="s">
        <v>39</v>
      </c>
      <c r="G4819" t="s">
        <v>40</v>
      </c>
      <c r="H4819" s="35">
        <v>9838.0</v>
      </c>
      <c r="I4819" s="10" t="s">
        <v>2909</v>
      </c>
      <c r="J4819" t="s">
        <v>42</v>
      </c>
    </row>
    <row r="4820">
      <c r="A4820" s="10" t="s">
        <v>2941</v>
      </c>
      <c r="B4820" s="35">
        <v>1.2E7</v>
      </c>
      <c r="C4820" s="35">
        <v>8.0</v>
      </c>
      <c r="D4820" s="51">
        <v>8.0</v>
      </c>
      <c r="E4820" s="35">
        <v>2.0</v>
      </c>
      <c r="F4820" s="10" t="s">
        <v>39</v>
      </c>
      <c r="G4820" t="s">
        <v>40</v>
      </c>
      <c r="H4820" s="35">
        <v>9700.0</v>
      </c>
      <c r="I4820" s="10" t="s">
        <v>2909</v>
      </c>
      <c r="J4820" t="s">
        <v>42</v>
      </c>
    </row>
    <row r="4821">
      <c r="A4821" s="10" t="s">
        <v>2941</v>
      </c>
      <c r="B4821" s="35">
        <v>1.2E7</v>
      </c>
      <c r="C4821" s="35">
        <v>7.0</v>
      </c>
      <c r="D4821" s="51">
        <v>9.0</v>
      </c>
      <c r="E4821" s="35">
        <v>2.0</v>
      </c>
      <c r="F4821" s="10" t="s">
        <v>39</v>
      </c>
      <c r="G4821" t="s">
        <v>40</v>
      </c>
      <c r="H4821" s="35">
        <v>10345.0</v>
      </c>
      <c r="I4821" s="10" t="s">
        <v>2909</v>
      </c>
      <c r="J4821" t="s">
        <v>42</v>
      </c>
    </row>
    <row r="4822">
      <c r="A4822" s="10" t="s">
        <v>2941</v>
      </c>
      <c r="B4822" s="35">
        <v>1.2E7</v>
      </c>
      <c r="C4822" s="35">
        <v>6.0</v>
      </c>
      <c r="D4822" s="51">
        <v>7.0</v>
      </c>
      <c r="E4822" s="35">
        <v>4.0</v>
      </c>
      <c r="F4822" s="10" t="s">
        <v>39</v>
      </c>
      <c r="G4822" t="s">
        <v>40</v>
      </c>
      <c r="H4822" s="35">
        <v>7000.0</v>
      </c>
      <c r="I4822" s="10" t="s">
        <v>2909</v>
      </c>
      <c r="J4822" t="s">
        <v>42</v>
      </c>
    </row>
    <row r="4823">
      <c r="A4823" s="10" t="s">
        <v>2921</v>
      </c>
      <c r="B4823" s="35">
        <v>1.235E7</v>
      </c>
      <c r="C4823" s="35">
        <v>4.0</v>
      </c>
      <c r="D4823" s="51">
        <v>3.0</v>
      </c>
      <c r="E4823" s="35">
        <v>2.0</v>
      </c>
      <c r="F4823" s="10" t="s">
        <v>659</v>
      </c>
      <c r="G4823" t="s">
        <v>40</v>
      </c>
      <c r="H4823" s="35">
        <v>19000.0</v>
      </c>
      <c r="I4823" s="10" t="s">
        <v>2909</v>
      </c>
      <c r="J4823" t="s">
        <v>36</v>
      </c>
    </row>
    <row r="4824">
      <c r="A4824" s="10" t="s">
        <v>2919</v>
      </c>
      <c r="B4824" s="35">
        <v>1.25E7</v>
      </c>
      <c r="C4824" s="35">
        <v>4.0</v>
      </c>
      <c r="D4824" s="51">
        <v>3.0</v>
      </c>
      <c r="E4824" s="35">
        <v>2.0</v>
      </c>
      <c r="F4824" s="10" t="s">
        <v>659</v>
      </c>
      <c r="G4824" t="s">
        <v>40</v>
      </c>
      <c r="H4824" s="35">
        <v>21582.0</v>
      </c>
      <c r="I4824" s="10" t="s">
        <v>2909</v>
      </c>
      <c r="J4824" t="s">
        <v>256</v>
      </c>
    </row>
    <row r="4825">
      <c r="A4825" s="10" t="s">
        <v>2910</v>
      </c>
      <c r="B4825" s="35">
        <v>1.25E7</v>
      </c>
      <c r="C4825" s="35">
        <v>7.0</v>
      </c>
      <c r="D4825" s="51">
        <v>9.0</v>
      </c>
      <c r="E4825" s="35">
        <v>2.0</v>
      </c>
      <c r="F4825" s="10" t="s">
        <v>39</v>
      </c>
      <c r="G4825" t="s">
        <v>40</v>
      </c>
      <c r="H4825" s="35">
        <v>8000.0</v>
      </c>
      <c r="I4825" s="10" t="s">
        <v>2909</v>
      </c>
      <c r="J4825" t="s">
        <v>36</v>
      </c>
    </row>
    <row r="4826">
      <c r="A4826" s="10" t="s">
        <v>2910</v>
      </c>
      <c r="B4826" s="35">
        <v>1.25E7</v>
      </c>
      <c r="C4826" s="35">
        <v>6.0</v>
      </c>
      <c r="D4826" s="51">
        <v>7.0</v>
      </c>
      <c r="E4826" s="35">
        <v>2.0</v>
      </c>
      <c r="F4826" s="10" t="s">
        <v>39</v>
      </c>
      <c r="G4826" t="s">
        <v>40</v>
      </c>
      <c r="H4826" s="35">
        <v>9300.0</v>
      </c>
      <c r="I4826" s="10" t="s">
        <v>2909</v>
      </c>
      <c r="J4826" t="s">
        <v>36</v>
      </c>
    </row>
    <row r="4827">
      <c r="A4827" s="10" t="s">
        <v>2910</v>
      </c>
      <c r="B4827" s="35">
        <v>1.25E7</v>
      </c>
      <c r="C4827" s="35">
        <v>4.0</v>
      </c>
      <c r="D4827" s="51">
        <v>3.0</v>
      </c>
      <c r="E4827" s="35">
        <v>2.0</v>
      </c>
      <c r="F4827" s="10" t="s">
        <v>39</v>
      </c>
      <c r="G4827" t="s">
        <v>40</v>
      </c>
      <c r="H4827" s="35">
        <v>8000.0</v>
      </c>
      <c r="I4827" s="10" t="s">
        <v>2909</v>
      </c>
      <c r="J4827" t="s">
        <v>256</v>
      </c>
    </row>
    <row r="4828">
      <c r="A4828" s="10" t="s">
        <v>2910</v>
      </c>
      <c r="B4828" s="35">
        <v>1.25E7</v>
      </c>
      <c r="C4828" s="35">
        <v>7.0</v>
      </c>
      <c r="D4828" s="51">
        <v>6.0</v>
      </c>
      <c r="E4828" s="35">
        <v>1.0</v>
      </c>
      <c r="F4828" s="10" t="s">
        <v>39</v>
      </c>
      <c r="G4828" t="s">
        <v>40</v>
      </c>
      <c r="H4828" s="35">
        <v>8000.0</v>
      </c>
      <c r="I4828" s="10" t="s">
        <v>2909</v>
      </c>
      <c r="J4828" t="s">
        <v>36</v>
      </c>
    </row>
    <row r="4829">
      <c r="A4829" s="10" t="s">
        <v>2910</v>
      </c>
      <c r="B4829" s="35">
        <v>1.28E7</v>
      </c>
      <c r="C4829" s="35">
        <v>6.0</v>
      </c>
      <c r="D4829" s="51">
        <v>5.0</v>
      </c>
      <c r="E4829" s="35">
        <v>5.0</v>
      </c>
      <c r="F4829" s="10" t="s">
        <v>39</v>
      </c>
      <c r="G4829" t="s">
        <v>40</v>
      </c>
      <c r="H4829" s="35">
        <v>14380.0</v>
      </c>
      <c r="I4829" s="10" t="s">
        <v>2909</v>
      </c>
      <c r="J4829" t="s">
        <v>42</v>
      </c>
    </row>
    <row r="4830">
      <c r="A4830" s="10" t="s">
        <v>2910</v>
      </c>
      <c r="B4830" s="35">
        <v>1.28E7</v>
      </c>
      <c r="C4830" s="35">
        <v>7.0</v>
      </c>
      <c r="D4830" s="51">
        <v>9.0</v>
      </c>
      <c r="E4830" s="35">
        <v>3.0</v>
      </c>
      <c r="F4830" s="10" t="s">
        <v>39</v>
      </c>
      <c r="G4830" t="s">
        <v>40</v>
      </c>
      <c r="H4830" s="35">
        <v>8000.0</v>
      </c>
      <c r="I4830" s="10" t="s">
        <v>2909</v>
      </c>
      <c r="J4830" t="s">
        <v>36</v>
      </c>
    </row>
    <row r="4831">
      <c r="A4831" s="10" t="s">
        <v>2920</v>
      </c>
      <c r="B4831" s="35">
        <v>1.28E7</v>
      </c>
      <c r="C4831" s="35">
        <v>9.0</v>
      </c>
      <c r="D4831" s="51">
        <v>10.0</v>
      </c>
      <c r="E4831" s="35">
        <v>2.0</v>
      </c>
      <c r="F4831" s="10" t="s">
        <v>39</v>
      </c>
      <c r="G4831" t="s">
        <v>40</v>
      </c>
      <c r="H4831" s="35">
        <v>15750.0</v>
      </c>
      <c r="I4831" s="10" t="s">
        <v>2909</v>
      </c>
      <c r="J4831" t="s">
        <v>42</v>
      </c>
    </row>
    <row r="4832">
      <c r="A4832" s="10" t="s">
        <v>2910</v>
      </c>
      <c r="B4832" s="35">
        <v>1.3E7</v>
      </c>
      <c r="C4832" s="35">
        <v>7.0</v>
      </c>
      <c r="D4832" s="51">
        <v>6.0</v>
      </c>
      <c r="E4832" s="35">
        <v>4.0</v>
      </c>
      <c r="F4832" s="10" t="s">
        <v>39</v>
      </c>
      <c r="G4832" t="s">
        <v>40</v>
      </c>
      <c r="H4832" s="35">
        <v>12300.0</v>
      </c>
      <c r="I4832" s="10" t="s">
        <v>2909</v>
      </c>
      <c r="J4832" t="s">
        <v>42</v>
      </c>
    </row>
    <row r="4833">
      <c r="A4833" s="10" t="s">
        <v>2910</v>
      </c>
      <c r="B4833" s="35">
        <v>1.38E7</v>
      </c>
      <c r="C4833" s="35">
        <v>6.0</v>
      </c>
      <c r="D4833" s="51">
        <v>7.0</v>
      </c>
      <c r="E4833" s="35">
        <v>2.0</v>
      </c>
      <c r="F4833" s="10" t="s">
        <v>39</v>
      </c>
      <c r="G4833" t="s">
        <v>40</v>
      </c>
      <c r="H4833" s="35">
        <v>7500.0</v>
      </c>
      <c r="I4833" s="10" t="s">
        <v>2909</v>
      </c>
      <c r="J4833" t="s">
        <v>42</v>
      </c>
    </row>
    <row r="4834">
      <c r="A4834" s="10" t="s">
        <v>2910</v>
      </c>
      <c r="B4834" s="35">
        <v>1.38E7</v>
      </c>
      <c r="C4834" s="35">
        <v>6.0</v>
      </c>
      <c r="D4834" s="51">
        <v>7.0</v>
      </c>
      <c r="E4834" s="35">
        <v>2.0</v>
      </c>
      <c r="F4834" s="10" t="s">
        <v>39</v>
      </c>
      <c r="G4834" t="s">
        <v>40</v>
      </c>
      <c r="H4834" s="35">
        <v>7468.0</v>
      </c>
      <c r="I4834" s="10" t="s">
        <v>2909</v>
      </c>
      <c r="J4834" t="s">
        <v>42</v>
      </c>
    </row>
    <row r="4835">
      <c r="A4835" s="10" t="s">
        <v>2910</v>
      </c>
      <c r="B4835" s="35">
        <v>1.38E7</v>
      </c>
      <c r="C4835" s="35">
        <v>6.0</v>
      </c>
      <c r="D4835" s="51">
        <v>7.0</v>
      </c>
      <c r="E4835" s="35">
        <v>1.0</v>
      </c>
      <c r="F4835" s="10" t="s">
        <v>39</v>
      </c>
      <c r="G4835" t="s">
        <v>40</v>
      </c>
      <c r="H4835" s="35">
        <v>7468.0</v>
      </c>
      <c r="I4835" s="10" t="s">
        <v>2909</v>
      </c>
      <c r="J4835" t="s">
        <v>42</v>
      </c>
    </row>
    <row r="4836">
      <c r="A4836" s="10" t="s">
        <v>2910</v>
      </c>
      <c r="B4836" s="35">
        <v>1.4E7</v>
      </c>
      <c r="C4836" s="35">
        <v>7.0</v>
      </c>
      <c r="D4836" s="51">
        <v>6.0</v>
      </c>
      <c r="E4836" s="35">
        <v>2.0</v>
      </c>
      <c r="F4836" s="10" t="s">
        <v>39</v>
      </c>
      <c r="G4836" t="s">
        <v>40</v>
      </c>
      <c r="H4836" s="35">
        <v>9124.0</v>
      </c>
      <c r="I4836" s="10" t="s">
        <v>2909</v>
      </c>
      <c r="J4836" t="s">
        <v>42</v>
      </c>
    </row>
    <row r="4837">
      <c r="A4837" s="10" t="s">
        <v>2920</v>
      </c>
      <c r="B4837" s="35">
        <v>1.45E7</v>
      </c>
      <c r="C4837" s="35">
        <v>7.0</v>
      </c>
      <c r="D4837" s="51">
        <v>8.0</v>
      </c>
      <c r="E4837" s="35">
        <v>1.0</v>
      </c>
      <c r="F4837" s="10" t="s">
        <v>39</v>
      </c>
      <c r="G4837" t="s">
        <v>40</v>
      </c>
      <c r="H4837" s="35">
        <v>8600.0</v>
      </c>
      <c r="I4837" s="10" t="s">
        <v>2909</v>
      </c>
      <c r="J4837" t="s">
        <v>36</v>
      </c>
    </row>
    <row r="4838">
      <c r="A4838" s="10" t="s">
        <v>2919</v>
      </c>
      <c r="B4838" s="35">
        <v>1.48E7</v>
      </c>
      <c r="C4838" s="35">
        <v>8.0</v>
      </c>
      <c r="D4838" s="51">
        <v>9.0</v>
      </c>
      <c r="E4838" s="35">
        <v>1.0</v>
      </c>
      <c r="F4838" s="10" t="s">
        <v>39</v>
      </c>
      <c r="G4838" t="s">
        <v>40</v>
      </c>
      <c r="H4838" s="35">
        <v>12000.0</v>
      </c>
      <c r="I4838" s="10" t="s">
        <v>2909</v>
      </c>
      <c r="J4838" t="s">
        <v>42</v>
      </c>
    </row>
    <row r="4839">
      <c r="A4839" s="10" t="s">
        <v>2919</v>
      </c>
      <c r="B4839" s="35">
        <v>1.48E7</v>
      </c>
      <c r="C4839" s="35">
        <v>8.0</v>
      </c>
      <c r="D4839" s="51">
        <v>8.0</v>
      </c>
      <c r="E4839" s="35">
        <v>5.0</v>
      </c>
      <c r="F4839" s="10" t="s">
        <v>39</v>
      </c>
      <c r="G4839" t="s">
        <v>40</v>
      </c>
      <c r="H4839" s="35">
        <v>12000.0</v>
      </c>
      <c r="I4839" s="10" t="s">
        <v>2909</v>
      </c>
      <c r="J4839" t="s">
        <v>42</v>
      </c>
    </row>
    <row r="4840">
      <c r="A4840" s="10" t="s">
        <v>2919</v>
      </c>
      <c r="B4840" s="35">
        <v>1.48E7</v>
      </c>
      <c r="C4840" s="35">
        <v>6.0</v>
      </c>
      <c r="D4840" s="51">
        <v>6.0</v>
      </c>
      <c r="E4840" s="35">
        <v>2.0</v>
      </c>
      <c r="F4840" s="10" t="s">
        <v>39</v>
      </c>
      <c r="G4840" t="s">
        <v>40</v>
      </c>
      <c r="H4840" s="35">
        <v>8611.0</v>
      </c>
      <c r="I4840" s="10" t="s">
        <v>2909</v>
      </c>
      <c r="J4840" t="s">
        <v>36</v>
      </c>
    </row>
    <row r="4841">
      <c r="A4841" s="10" t="s">
        <v>2919</v>
      </c>
      <c r="B4841" s="35">
        <v>1.48E7</v>
      </c>
      <c r="C4841" s="35">
        <v>8.0</v>
      </c>
      <c r="D4841" s="51">
        <v>9.0</v>
      </c>
      <c r="E4841" s="35">
        <v>2.0</v>
      </c>
      <c r="F4841" s="10" t="s">
        <v>39</v>
      </c>
      <c r="G4841" t="s">
        <v>40</v>
      </c>
      <c r="H4841" s="35">
        <v>12000.0</v>
      </c>
      <c r="I4841" s="10" t="s">
        <v>2909</v>
      </c>
      <c r="J4841" t="s">
        <v>42</v>
      </c>
    </row>
    <row r="4842">
      <c r="A4842" s="10" t="s">
        <v>2919</v>
      </c>
      <c r="B4842" s="35">
        <v>1.48E7</v>
      </c>
      <c r="C4842" s="35">
        <v>8.0</v>
      </c>
      <c r="D4842" s="51">
        <v>8.0</v>
      </c>
      <c r="E4842" s="35">
        <v>2.0</v>
      </c>
      <c r="F4842" s="10" t="s">
        <v>39</v>
      </c>
      <c r="G4842" t="s">
        <v>40</v>
      </c>
      <c r="H4842" s="35">
        <v>11981.0</v>
      </c>
      <c r="I4842" s="10" t="s">
        <v>2909</v>
      </c>
      <c r="J4842" t="s">
        <v>42</v>
      </c>
    </row>
    <row r="4843">
      <c r="A4843" s="10" t="s">
        <v>2920</v>
      </c>
      <c r="B4843" s="35">
        <v>1.48E7</v>
      </c>
      <c r="C4843" s="35">
        <v>6.0</v>
      </c>
      <c r="D4843" s="51">
        <v>6.0</v>
      </c>
      <c r="E4843" s="35">
        <v>2.0</v>
      </c>
      <c r="F4843" s="10" t="s">
        <v>39</v>
      </c>
      <c r="G4843" t="s">
        <v>40</v>
      </c>
      <c r="H4843" s="35">
        <v>8611.0</v>
      </c>
      <c r="I4843" s="10" t="s">
        <v>2909</v>
      </c>
      <c r="J4843" t="s">
        <v>36</v>
      </c>
    </row>
    <row r="4844">
      <c r="A4844" s="10" t="s">
        <v>2941</v>
      </c>
      <c r="B4844" s="35">
        <v>1.48E7</v>
      </c>
      <c r="C4844" s="35">
        <v>6.0</v>
      </c>
      <c r="D4844" s="51">
        <v>6.0</v>
      </c>
      <c r="E4844" s="35">
        <v>2.0</v>
      </c>
      <c r="F4844" s="10" t="s">
        <v>39</v>
      </c>
      <c r="G4844" t="s">
        <v>40</v>
      </c>
      <c r="H4844" s="35">
        <v>8611.0</v>
      </c>
      <c r="I4844" s="10" t="s">
        <v>2909</v>
      </c>
      <c r="J4844" t="s">
        <v>36</v>
      </c>
    </row>
    <row r="4845">
      <c r="A4845" s="10" t="s">
        <v>2941</v>
      </c>
      <c r="B4845" s="35">
        <v>1.48E7</v>
      </c>
      <c r="C4845" s="35">
        <v>7.0</v>
      </c>
      <c r="D4845" s="51">
        <v>7.0</v>
      </c>
      <c r="E4845" s="35">
        <v>2.0</v>
      </c>
      <c r="F4845" s="10" t="s">
        <v>39</v>
      </c>
      <c r="G4845" t="s">
        <v>40</v>
      </c>
      <c r="H4845" s="35">
        <v>13041.0</v>
      </c>
      <c r="I4845" s="10" t="s">
        <v>2909</v>
      </c>
      <c r="J4845" t="s">
        <v>36</v>
      </c>
    </row>
    <row r="4846">
      <c r="A4846" s="10" t="s">
        <v>2941</v>
      </c>
      <c r="B4846" s="35">
        <v>1.48E7</v>
      </c>
      <c r="C4846" s="35">
        <v>7.0</v>
      </c>
      <c r="D4846" s="51">
        <v>7.0</v>
      </c>
      <c r="E4846" s="35">
        <v>2.0</v>
      </c>
      <c r="F4846" s="10" t="s">
        <v>39</v>
      </c>
      <c r="G4846" t="s">
        <v>40</v>
      </c>
      <c r="H4846" s="35">
        <v>8600.0</v>
      </c>
      <c r="I4846" s="10" t="s">
        <v>2909</v>
      </c>
      <c r="J4846" t="s">
        <v>36</v>
      </c>
    </row>
    <row r="4847">
      <c r="A4847" s="10" t="s">
        <v>2946</v>
      </c>
      <c r="B4847" s="35">
        <v>1.5E7</v>
      </c>
      <c r="C4847" s="35">
        <v>6.0</v>
      </c>
      <c r="D4847" s="51">
        <v>5.0</v>
      </c>
      <c r="E4847" s="35">
        <v>2.0</v>
      </c>
      <c r="F4847" s="10" t="s">
        <v>33</v>
      </c>
      <c r="G4847" t="s">
        <v>2989</v>
      </c>
      <c r="H4847" s="35">
        <v>6689.0</v>
      </c>
      <c r="I4847" s="10" t="s">
        <v>2909</v>
      </c>
      <c r="J4847" t="s">
        <v>112</v>
      </c>
    </row>
    <row r="4848">
      <c r="A4848" s="10" t="s">
        <v>2919</v>
      </c>
      <c r="B4848" s="35">
        <v>1.5E7</v>
      </c>
      <c r="C4848" s="35">
        <v>8.0</v>
      </c>
      <c r="D4848" s="51">
        <v>8.0</v>
      </c>
      <c r="E4848" s="35">
        <v>1.0</v>
      </c>
      <c r="F4848" s="10" t="s">
        <v>39</v>
      </c>
      <c r="G4848" t="s">
        <v>40</v>
      </c>
      <c r="H4848" s="35">
        <v>12000.0</v>
      </c>
      <c r="I4848" s="10" t="s">
        <v>2909</v>
      </c>
      <c r="J4848" t="s">
        <v>42</v>
      </c>
    </row>
    <row r="4849">
      <c r="A4849" s="10" t="s">
        <v>2919</v>
      </c>
      <c r="B4849" s="35">
        <v>1.5E7</v>
      </c>
      <c r="C4849" s="35">
        <v>8.0</v>
      </c>
      <c r="D4849" s="51">
        <v>8.0</v>
      </c>
      <c r="E4849" s="35">
        <v>3.0</v>
      </c>
      <c r="F4849" s="10" t="s">
        <v>39</v>
      </c>
      <c r="G4849" t="s">
        <v>40</v>
      </c>
      <c r="H4849" s="35">
        <v>12000.0</v>
      </c>
      <c r="I4849" s="10" t="s">
        <v>2909</v>
      </c>
      <c r="J4849" t="s">
        <v>112</v>
      </c>
    </row>
    <row r="4850">
      <c r="A4850" s="10" t="s">
        <v>2910</v>
      </c>
      <c r="B4850" s="35">
        <v>1.5E7</v>
      </c>
      <c r="C4850" s="35">
        <v>6.0</v>
      </c>
      <c r="D4850" s="51">
        <v>6.0</v>
      </c>
      <c r="E4850" s="35">
        <v>2.0</v>
      </c>
      <c r="F4850" s="10" t="s">
        <v>39</v>
      </c>
      <c r="G4850" t="s">
        <v>40</v>
      </c>
      <c r="H4850" s="35">
        <v>12000.0</v>
      </c>
      <c r="I4850" s="10" t="s">
        <v>2909</v>
      </c>
      <c r="J4850" t="s">
        <v>42</v>
      </c>
    </row>
    <row r="4851">
      <c r="A4851" s="10" t="s">
        <v>2910</v>
      </c>
      <c r="B4851" s="35">
        <v>1.5E7</v>
      </c>
      <c r="C4851" s="35">
        <v>7.0</v>
      </c>
      <c r="D4851" s="51">
        <v>8.0</v>
      </c>
      <c r="E4851" s="35">
        <v>1.0</v>
      </c>
      <c r="F4851" s="10" t="s">
        <v>39</v>
      </c>
      <c r="G4851" t="s">
        <v>40</v>
      </c>
      <c r="H4851" s="35">
        <v>9000.0</v>
      </c>
      <c r="I4851" s="10" t="s">
        <v>2909</v>
      </c>
      <c r="J4851" t="s">
        <v>42</v>
      </c>
    </row>
    <row r="4852">
      <c r="A4852" s="10" t="s">
        <v>2910</v>
      </c>
      <c r="B4852" s="35">
        <v>1.5E7</v>
      </c>
      <c r="C4852" s="35">
        <v>6.0</v>
      </c>
      <c r="D4852" s="51">
        <v>6.0</v>
      </c>
      <c r="E4852" s="35">
        <v>2.0</v>
      </c>
      <c r="F4852" s="10" t="s">
        <v>39</v>
      </c>
      <c r="G4852" t="s">
        <v>40</v>
      </c>
      <c r="H4852" s="35">
        <v>7500.0</v>
      </c>
      <c r="I4852" s="10" t="s">
        <v>2909</v>
      </c>
      <c r="J4852" t="s">
        <v>112</v>
      </c>
    </row>
    <row r="4853">
      <c r="A4853" s="10" t="s">
        <v>2936</v>
      </c>
      <c r="B4853" s="35">
        <v>1.555425E7</v>
      </c>
      <c r="C4853" s="35">
        <v>6.0</v>
      </c>
      <c r="D4853" s="51">
        <v>7.0</v>
      </c>
      <c r="E4853" s="35">
        <v>2.0</v>
      </c>
      <c r="F4853" s="10" t="s">
        <v>92</v>
      </c>
      <c r="G4853" t="s">
        <v>2989</v>
      </c>
      <c r="H4853" s="35">
        <v>6913.0</v>
      </c>
      <c r="I4853" s="10" t="s">
        <v>2909</v>
      </c>
      <c r="J4853" t="s">
        <v>42</v>
      </c>
    </row>
    <row r="4854">
      <c r="A4854" s="10" t="s">
        <v>2965</v>
      </c>
      <c r="B4854" s="35">
        <v>1.58E7</v>
      </c>
      <c r="C4854" s="35">
        <v>8.0</v>
      </c>
      <c r="D4854" s="51">
        <v>6.0</v>
      </c>
      <c r="E4854" s="35">
        <v>2.0</v>
      </c>
      <c r="F4854" s="10" t="s">
        <v>39</v>
      </c>
      <c r="G4854" t="s">
        <v>40</v>
      </c>
      <c r="H4854" s="35">
        <v>12240.0</v>
      </c>
      <c r="I4854" s="10" t="s">
        <v>2909</v>
      </c>
      <c r="J4854" t="s">
        <v>256</v>
      </c>
    </row>
    <row r="4855">
      <c r="A4855" s="10" t="s">
        <v>2936</v>
      </c>
      <c r="B4855" s="35">
        <v>1.6E7</v>
      </c>
      <c r="C4855" s="35">
        <v>7.0</v>
      </c>
      <c r="D4855" s="51">
        <v>8.0</v>
      </c>
      <c r="E4855" s="35">
        <v>2.0</v>
      </c>
      <c r="F4855" s="10" t="s">
        <v>39</v>
      </c>
      <c r="G4855" t="s">
        <v>40</v>
      </c>
      <c r="H4855" s="35">
        <v>11500.0</v>
      </c>
      <c r="I4855" s="10" t="s">
        <v>2909</v>
      </c>
      <c r="J4855" t="s">
        <v>42</v>
      </c>
    </row>
    <row r="4856">
      <c r="A4856" s="10" t="s">
        <v>2920</v>
      </c>
      <c r="B4856" s="35">
        <v>1.6E7</v>
      </c>
      <c r="C4856" s="35">
        <v>5.0</v>
      </c>
      <c r="D4856" s="51">
        <v>6.0</v>
      </c>
      <c r="E4856" s="35">
        <v>2.0</v>
      </c>
      <c r="F4856" s="10" t="s">
        <v>39</v>
      </c>
      <c r="G4856" t="s">
        <v>40</v>
      </c>
      <c r="H4856" s="35">
        <v>17800.0</v>
      </c>
      <c r="I4856" s="10" t="s">
        <v>2909</v>
      </c>
      <c r="J4856" t="s">
        <v>42</v>
      </c>
    </row>
    <row r="4857">
      <c r="A4857" s="10" t="s">
        <v>2941</v>
      </c>
      <c r="B4857" s="35">
        <v>1.6E7</v>
      </c>
      <c r="C4857" s="35">
        <v>5.0</v>
      </c>
      <c r="D4857" s="51">
        <v>6.0</v>
      </c>
      <c r="E4857" s="35">
        <v>2.0</v>
      </c>
      <c r="F4857" s="10" t="s">
        <v>39</v>
      </c>
      <c r="G4857" t="s">
        <v>40</v>
      </c>
      <c r="H4857" s="35">
        <v>17800.0</v>
      </c>
      <c r="I4857" s="10" t="s">
        <v>2909</v>
      </c>
      <c r="J4857" t="s">
        <v>42</v>
      </c>
    </row>
    <row r="4858">
      <c r="A4858" s="10" t="s">
        <v>2941</v>
      </c>
      <c r="B4858" s="35">
        <v>1.6E7</v>
      </c>
      <c r="C4858" s="35">
        <v>7.0</v>
      </c>
      <c r="D4858" s="51">
        <v>7.0</v>
      </c>
      <c r="E4858" s="35">
        <v>2.0</v>
      </c>
      <c r="F4858" s="10" t="s">
        <v>39</v>
      </c>
      <c r="G4858" t="s">
        <v>40</v>
      </c>
      <c r="H4858" s="35">
        <v>17800.0</v>
      </c>
      <c r="I4858" s="10" t="s">
        <v>2909</v>
      </c>
      <c r="J4858" t="s">
        <v>42</v>
      </c>
    </row>
    <row r="4859">
      <c r="A4859" s="10" t="s">
        <v>2919</v>
      </c>
      <c r="B4859" s="35">
        <v>1.7E7</v>
      </c>
      <c r="C4859" s="35">
        <v>6.0</v>
      </c>
      <c r="D4859" s="51">
        <v>8.0</v>
      </c>
      <c r="E4859" s="35">
        <v>2.0</v>
      </c>
      <c r="F4859" s="10" t="s">
        <v>39</v>
      </c>
      <c r="G4859" t="s">
        <v>40</v>
      </c>
      <c r="H4859" s="35">
        <v>16500.0</v>
      </c>
      <c r="I4859" s="10" t="s">
        <v>2909</v>
      </c>
      <c r="J4859" t="s">
        <v>42</v>
      </c>
    </row>
    <row r="4860">
      <c r="A4860" s="10" t="s">
        <v>2919</v>
      </c>
      <c r="B4860" s="35">
        <v>1.7E7</v>
      </c>
      <c r="C4860" s="35">
        <v>7.0</v>
      </c>
      <c r="D4860" s="51">
        <v>9.0</v>
      </c>
      <c r="E4860" s="35">
        <v>4.0</v>
      </c>
      <c r="F4860" s="10" t="s">
        <v>39</v>
      </c>
      <c r="G4860" t="s">
        <v>40</v>
      </c>
      <c r="H4860" s="35">
        <v>26920.0</v>
      </c>
      <c r="I4860" s="10" t="s">
        <v>2909</v>
      </c>
      <c r="J4860" t="s">
        <v>42</v>
      </c>
    </row>
    <row r="4861">
      <c r="A4861" s="10" t="s">
        <v>2920</v>
      </c>
      <c r="B4861" s="35">
        <v>1.75E7</v>
      </c>
      <c r="C4861" s="35">
        <v>5.0</v>
      </c>
      <c r="D4861" s="51">
        <v>3.0</v>
      </c>
      <c r="E4861" s="35">
        <v>2.0</v>
      </c>
      <c r="F4861" s="10" t="s">
        <v>92</v>
      </c>
      <c r="G4861" t="s">
        <v>2989</v>
      </c>
      <c r="H4861" s="35">
        <v>1830.0</v>
      </c>
      <c r="I4861" s="10" t="s">
        <v>2909</v>
      </c>
      <c r="J4861" t="s">
        <v>42</v>
      </c>
    </row>
    <row r="4862">
      <c r="A4862" s="10" t="s">
        <v>2936</v>
      </c>
      <c r="B4862" s="35">
        <v>1.8E7</v>
      </c>
      <c r="C4862" s="35">
        <v>6.0</v>
      </c>
      <c r="D4862" s="51">
        <v>7.0</v>
      </c>
      <c r="E4862" s="35">
        <v>1.0</v>
      </c>
      <c r="F4862" s="10" t="s">
        <v>39</v>
      </c>
      <c r="G4862" t="s">
        <v>40</v>
      </c>
      <c r="H4862" s="35">
        <v>15000.0</v>
      </c>
      <c r="I4862" s="10" t="s">
        <v>2909</v>
      </c>
      <c r="J4862" t="s">
        <v>42</v>
      </c>
    </row>
    <row r="4863">
      <c r="A4863" s="10" t="s">
        <v>2936</v>
      </c>
      <c r="B4863" s="35">
        <v>1.8E7</v>
      </c>
      <c r="C4863" s="35">
        <v>8.0</v>
      </c>
      <c r="D4863" s="51">
        <v>7.0</v>
      </c>
      <c r="E4863" s="35">
        <v>4.0</v>
      </c>
      <c r="F4863" s="10" t="s">
        <v>39</v>
      </c>
      <c r="G4863" t="s">
        <v>40</v>
      </c>
      <c r="H4863" s="35">
        <v>15000.0</v>
      </c>
      <c r="I4863" s="10" t="s">
        <v>2909</v>
      </c>
      <c r="J4863" t="s">
        <v>42</v>
      </c>
    </row>
    <row r="4864">
      <c r="A4864" s="10" t="s">
        <v>2936</v>
      </c>
      <c r="B4864" s="35">
        <v>1.8E7</v>
      </c>
      <c r="C4864" s="35">
        <v>7.0</v>
      </c>
      <c r="D4864" s="51">
        <v>8.0</v>
      </c>
      <c r="E4864" s="35">
        <v>2.0</v>
      </c>
      <c r="F4864" s="10" t="s">
        <v>39</v>
      </c>
      <c r="G4864" t="s">
        <v>40</v>
      </c>
      <c r="H4864" s="35">
        <v>15000.0</v>
      </c>
      <c r="I4864" s="10" t="s">
        <v>2909</v>
      </c>
      <c r="J4864" t="s">
        <v>42</v>
      </c>
    </row>
    <row r="4865">
      <c r="A4865" s="10" t="s">
        <v>2910</v>
      </c>
      <c r="B4865" s="35">
        <v>1.8E7</v>
      </c>
      <c r="C4865" s="35">
        <v>7.0</v>
      </c>
      <c r="D4865" s="51">
        <v>7.0</v>
      </c>
      <c r="E4865" s="35">
        <v>3.0</v>
      </c>
      <c r="F4865" s="10" t="s">
        <v>39</v>
      </c>
      <c r="G4865" t="s">
        <v>40</v>
      </c>
      <c r="H4865" s="35">
        <v>16000.0</v>
      </c>
      <c r="I4865" s="10" t="s">
        <v>2909</v>
      </c>
      <c r="J4865" t="s">
        <v>36</v>
      </c>
    </row>
    <row r="4866">
      <c r="A4866" s="10" t="s">
        <v>2936</v>
      </c>
      <c r="B4866" s="35">
        <v>1.82E7</v>
      </c>
      <c r="C4866" s="35">
        <v>4.0</v>
      </c>
      <c r="D4866" s="51">
        <v>3.0</v>
      </c>
      <c r="E4866" s="35">
        <v>2.0</v>
      </c>
      <c r="F4866" s="10" t="s">
        <v>659</v>
      </c>
      <c r="G4866" t="s">
        <v>40</v>
      </c>
      <c r="H4866" s="35">
        <v>34928.0</v>
      </c>
      <c r="I4866" s="10" t="s">
        <v>2909</v>
      </c>
      <c r="J4866" t="s">
        <v>256</v>
      </c>
    </row>
    <row r="4867">
      <c r="A4867" s="10" t="s">
        <v>2962</v>
      </c>
      <c r="B4867" s="35">
        <v>1.85E7</v>
      </c>
      <c r="C4867" s="35">
        <v>4.0</v>
      </c>
      <c r="D4867" s="51">
        <v>3.0</v>
      </c>
      <c r="E4867" s="35">
        <v>3.0</v>
      </c>
      <c r="F4867" s="10" t="s">
        <v>659</v>
      </c>
      <c r="G4867" t="s">
        <v>40</v>
      </c>
      <c r="H4867" s="35">
        <v>41707.0</v>
      </c>
      <c r="I4867" s="10" t="s">
        <v>2909</v>
      </c>
      <c r="J4867" t="s">
        <v>256</v>
      </c>
    </row>
    <row r="4868">
      <c r="A4868" s="10" t="s">
        <v>2910</v>
      </c>
      <c r="B4868" s="35">
        <v>2.2E7</v>
      </c>
      <c r="C4868" s="35">
        <v>8.0</v>
      </c>
      <c r="D4868" s="51">
        <v>12.0</v>
      </c>
      <c r="E4868" s="35">
        <v>2.0</v>
      </c>
      <c r="F4868" s="10" t="s">
        <v>39</v>
      </c>
      <c r="G4868" t="s">
        <v>40</v>
      </c>
      <c r="H4868" s="35">
        <v>17000.0</v>
      </c>
      <c r="I4868" s="10" t="s">
        <v>2909</v>
      </c>
      <c r="J4868" t="s">
        <v>256</v>
      </c>
    </row>
    <row r="4869">
      <c r="A4869" s="10" t="s">
        <v>2910</v>
      </c>
      <c r="B4869" s="35">
        <v>2.2E7</v>
      </c>
      <c r="C4869" s="35">
        <v>9.0</v>
      </c>
      <c r="D4869" s="51">
        <v>7.0</v>
      </c>
      <c r="E4869" s="35">
        <v>2.0</v>
      </c>
      <c r="F4869" s="10" t="s">
        <v>39</v>
      </c>
      <c r="G4869" t="s">
        <v>40</v>
      </c>
      <c r="H4869" s="35">
        <v>30000.0</v>
      </c>
      <c r="I4869" s="10" t="s">
        <v>2909</v>
      </c>
      <c r="J4869" t="s">
        <v>42</v>
      </c>
    </row>
    <row r="4870">
      <c r="A4870" s="10" t="s">
        <v>2967</v>
      </c>
      <c r="B4870" s="35">
        <v>2.468E7</v>
      </c>
      <c r="C4870" s="35">
        <v>4.0</v>
      </c>
      <c r="D4870" s="51">
        <v>3.0</v>
      </c>
      <c r="E4870" s="35">
        <v>1.0</v>
      </c>
      <c r="F4870" s="10" t="s">
        <v>659</v>
      </c>
      <c r="G4870" t="s">
        <v>40</v>
      </c>
      <c r="H4870" s="35">
        <v>70543.0</v>
      </c>
      <c r="I4870" s="10" t="s">
        <v>2909</v>
      </c>
      <c r="J4870" t="s">
        <v>256</v>
      </c>
    </row>
    <row r="4871">
      <c r="A4871" s="10" t="s">
        <v>2952</v>
      </c>
      <c r="B4871" s="35">
        <v>3.1314631E7</v>
      </c>
      <c r="C4871" s="35">
        <v>4.0</v>
      </c>
      <c r="D4871" s="51">
        <v>3.0</v>
      </c>
      <c r="E4871" s="35">
        <v>5.0</v>
      </c>
      <c r="F4871" s="10" t="s">
        <v>659</v>
      </c>
      <c r="G4871" t="s">
        <v>40</v>
      </c>
      <c r="H4871" s="35">
        <v>102670.92000000001</v>
      </c>
      <c r="I4871" s="10" t="s">
        <v>2909</v>
      </c>
      <c r="J4871" t="s">
        <v>256</v>
      </c>
    </row>
    <row r="4872">
      <c r="A4872" s="10" t="s">
        <v>2934</v>
      </c>
      <c r="B4872" s="35">
        <v>3.267E7</v>
      </c>
      <c r="C4872" s="35">
        <v>4.0</v>
      </c>
      <c r="D4872" s="51">
        <v>3.0</v>
      </c>
      <c r="E4872" s="35">
        <v>1.0</v>
      </c>
      <c r="F4872" s="10" t="s">
        <v>659</v>
      </c>
      <c r="G4872" t="s">
        <v>40</v>
      </c>
      <c r="H4872" s="35">
        <v>108900.0</v>
      </c>
      <c r="I4872" s="10" t="s">
        <v>2909</v>
      </c>
      <c r="J4872" t="s">
        <v>256</v>
      </c>
    </row>
    <row r="4873">
      <c r="A4873" s="10" t="s">
        <v>2927</v>
      </c>
      <c r="B4873" s="35">
        <v>4.7916E7</v>
      </c>
      <c r="C4873" s="35">
        <v>4.0</v>
      </c>
      <c r="D4873" s="51">
        <v>3.0</v>
      </c>
      <c r="E4873" s="35">
        <v>4.0</v>
      </c>
      <c r="F4873" s="10" t="s">
        <v>659</v>
      </c>
      <c r="G4873" t="s">
        <v>40</v>
      </c>
      <c r="H4873" s="35">
        <v>87120.0</v>
      </c>
      <c r="I4873" s="10" t="s">
        <v>2909</v>
      </c>
      <c r="J4873" t="s">
        <v>256</v>
      </c>
    </row>
    <row r="4874">
      <c r="A4874" s="10" t="s">
        <v>2925</v>
      </c>
      <c r="B4874" s="35">
        <v>4.826448E7</v>
      </c>
      <c r="C4874" s="35">
        <v>4.0</v>
      </c>
      <c r="D4874" s="51">
        <v>3.0</v>
      </c>
      <c r="E4874" s="35">
        <v>1.0</v>
      </c>
      <c r="F4874" s="10" t="s">
        <v>659</v>
      </c>
      <c r="G4874" t="s">
        <v>40</v>
      </c>
      <c r="H4874" s="35">
        <v>60330.6</v>
      </c>
      <c r="I4874" s="10" t="s">
        <v>2909</v>
      </c>
      <c r="J4874" t="s">
        <v>256</v>
      </c>
    </row>
    <row r="4875">
      <c r="A4875" s="10" t="s">
        <v>2922</v>
      </c>
      <c r="B4875" s="35">
        <v>4.9E7</v>
      </c>
      <c r="C4875" s="35">
        <v>4.0</v>
      </c>
      <c r="D4875" s="51">
        <v>3.0</v>
      </c>
      <c r="E4875" s="35">
        <v>2.0</v>
      </c>
      <c r="F4875" s="10" t="s">
        <v>659</v>
      </c>
      <c r="G4875" t="s">
        <v>40</v>
      </c>
      <c r="H4875" s="35">
        <v>32300.0</v>
      </c>
      <c r="I4875" s="10" t="s">
        <v>2909</v>
      </c>
      <c r="J4875" t="s">
        <v>112</v>
      </c>
    </row>
    <row r="4876">
      <c r="A4876" s="10" t="s">
        <v>2923</v>
      </c>
      <c r="B4876" s="35">
        <v>5.0E7</v>
      </c>
      <c r="C4876" s="35">
        <v>9.0</v>
      </c>
      <c r="D4876" s="51">
        <v>10.0</v>
      </c>
      <c r="E4876" s="35">
        <v>2.0</v>
      </c>
      <c r="F4876" s="10" t="s">
        <v>39</v>
      </c>
      <c r="G4876" t="s">
        <v>40</v>
      </c>
      <c r="H4876" s="35">
        <v>30000.0</v>
      </c>
      <c r="I4876" s="10" t="s">
        <v>2909</v>
      </c>
      <c r="J4876" t="s">
        <v>36</v>
      </c>
    </row>
    <row r="4877">
      <c r="A4877" s="10" t="s">
        <v>2960</v>
      </c>
      <c r="B4877" s="35">
        <v>6.2262E7</v>
      </c>
      <c r="C4877" s="35">
        <v>4.0</v>
      </c>
      <c r="D4877" s="51">
        <v>3.0</v>
      </c>
      <c r="E4877" s="35">
        <v>1.0</v>
      </c>
      <c r="F4877" s="10" t="s">
        <v>659</v>
      </c>
      <c r="G4877" t="s">
        <v>40</v>
      </c>
      <c r="H4877" s="35">
        <v>51885.0</v>
      </c>
      <c r="I4877" s="10" t="s">
        <v>2909</v>
      </c>
      <c r="J4877" t="s">
        <v>256</v>
      </c>
    </row>
    <row r="4878">
      <c r="A4878" s="10" t="s">
        <v>2954</v>
      </c>
      <c r="B4878" s="35">
        <v>1.3E8</v>
      </c>
      <c r="C4878" s="35">
        <v>4.0</v>
      </c>
      <c r="D4878" s="51">
        <v>3.0</v>
      </c>
      <c r="E4878" s="35">
        <v>1.0</v>
      </c>
      <c r="F4878" s="10" t="s">
        <v>659</v>
      </c>
      <c r="G4878" t="s">
        <v>40</v>
      </c>
      <c r="H4878" s="35">
        <v>246898.08000000002</v>
      </c>
      <c r="I4878" s="10" t="s">
        <v>2909</v>
      </c>
      <c r="J4878" t="s">
        <v>256</v>
      </c>
    </row>
  </sheetData>
  <autoFilter ref="$A$1:$L$4878">
    <sortState ref="A1:L4878">
      <sortCondition ref="B1:B4878"/>
      <sortCondition ref="A1:A4878"/>
    </sortState>
  </autoFil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 width="5.88"/>
    <col customWidth="1" min="3" max="3" width="18.88"/>
    <col customWidth="1" min="4" max="4" width="17.38"/>
    <col customWidth="1" min="5" max="5" width="5.13"/>
    <col customWidth="1" min="6" max="6" width="9.13"/>
    <col customWidth="1" min="7" max="7" width="4.63"/>
    <col customWidth="1" min="8" max="8" width="20.0"/>
    <col customWidth="1" min="9" max="9" width="14.0"/>
    <col customWidth="1" min="10" max="10" width="3.75"/>
    <col customWidth="1" min="11" max="11" width="9.75"/>
    <col customWidth="1" min="12" max="12" width="4.0"/>
    <col customWidth="1" min="13" max="13" width="19.88"/>
    <col customWidth="1" min="15" max="15" width="4.13"/>
    <col customWidth="1" min="16" max="16" width="9.13"/>
    <col customWidth="1" min="17" max="17" width="3.38"/>
    <col customWidth="1" min="18" max="18" width="21.5"/>
    <col customWidth="1" min="20" max="20" width="5.13"/>
    <col customWidth="1" min="22" max="22" width="4.25"/>
    <col customWidth="1" min="23" max="23" width="21.5"/>
  </cols>
  <sheetData>
    <row r="1">
      <c r="A1" s="8" t="s">
        <v>2990</v>
      </c>
    </row>
    <row r="2">
      <c r="A2" s="52" t="s">
        <v>2991</v>
      </c>
    </row>
    <row r="7">
      <c r="A7" s="53" t="s">
        <v>6</v>
      </c>
      <c r="C7" s="54" t="s">
        <v>6</v>
      </c>
      <c r="D7" s="55"/>
      <c r="F7" s="56" t="s">
        <v>2860</v>
      </c>
      <c r="H7" s="54" t="s">
        <v>2860</v>
      </c>
      <c r="I7" s="55"/>
      <c r="K7" s="56" t="s">
        <v>2872</v>
      </c>
      <c r="M7" s="54" t="s">
        <v>2872</v>
      </c>
      <c r="N7" s="55"/>
      <c r="P7" s="53" t="s">
        <v>2905</v>
      </c>
      <c r="R7" s="54" t="s">
        <v>2905</v>
      </c>
      <c r="S7" s="55"/>
      <c r="U7" s="53" t="s">
        <v>12</v>
      </c>
      <c r="W7" s="54" t="s">
        <v>12</v>
      </c>
      <c r="X7" s="55"/>
    </row>
    <row r="8">
      <c r="A8" s="35">
        <v>408.0</v>
      </c>
      <c r="C8" s="57"/>
      <c r="D8" s="57"/>
      <c r="F8" s="10">
        <v>4.0</v>
      </c>
      <c r="H8" s="58"/>
      <c r="I8" s="58"/>
      <c r="K8">
        <v>3.0</v>
      </c>
      <c r="M8" s="58"/>
      <c r="N8" s="58"/>
      <c r="P8" s="10">
        <v>1.0</v>
      </c>
      <c r="R8" s="58"/>
      <c r="S8" s="58"/>
      <c r="U8" s="10">
        <v>246898.08000000002</v>
      </c>
      <c r="W8" s="58"/>
      <c r="X8" s="58"/>
    </row>
    <row r="9">
      <c r="A9" s="35">
        <v>1150.0</v>
      </c>
      <c r="C9" s="59" t="s">
        <v>2913</v>
      </c>
      <c r="D9" s="60">
        <v>2133665.7119130613</v>
      </c>
      <c r="F9" s="10">
        <v>4.0</v>
      </c>
      <c r="H9" s="61" t="s">
        <v>2913</v>
      </c>
      <c r="I9" s="62">
        <v>3.8269427927004305</v>
      </c>
      <c r="K9">
        <v>3.0</v>
      </c>
      <c r="M9" s="61" t="s">
        <v>2913</v>
      </c>
      <c r="N9" s="62">
        <v>3.343858929669879</v>
      </c>
      <c r="P9" s="10">
        <v>1.0</v>
      </c>
      <c r="R9" s="61" t="s">
        <v>2913</v>
      </c>
      <c r="S9" s="62">
        <v>2.138199712938282</v>
      </c>
      <c r="U9" s="10">
        <v>51885.0</v>
      </c>
      <c r="W9" s="61" t="s">
        <v>2913</v>
      </c>
      <c r="X9" s="63">
        <v>2828.222364527374</v>
      </c>
    </row>
    <row r="10">
      <c r="A10" s="35">
        <v>1800.0</v>
      </c>
      <c r="C10" s="64" t="s">
        <v>2992</v>
      </c>
      <c r="D10" s="65">
        <v>48664.916827632565</v>
      </c>
      <c r="F10" s="10">
        <v>9.0</v>
      </c>
      <c r="H10" s="66" t="s">
        <v>2992</v>
      </c>
      <c r="I10" s="67">
        <v>0.021419185358785633</v>
      </c>
      <c r="K10">
        <v>10.0</v>
      </c>
      <c r="M10" s="66" t="s">
        <v>2992</v>
      </c>
      <c r="N10" s="67">
        <v>0.023637121895499092</v>
      </c>
      <c r="P10" s="10">
        <v>2.0</v>
      </c>
      <c r="R10" s="66" t="s">
        <v>2992</v>
      </c>
      <c r="S10" s="67">
        <v>0.01674373053983195</v>
      </c>
      <c r="U10" s="10">
        <v>30000.0</v>
      </c>
      <c r="W10" s="66" t="s">
        <v>2992</v>
      </c>
      <c r="X10" s="68">
        <v>181.96106593716615</v>
      </c>
    </row>
    <row r="11">
      <c r="A11" s="35">
        <v>1800.0</v>
      </c>
      <c r="C11" s="59" t="s">
        <v>2914</v>
      </c>
      <c r="D11" s="60">
        <v>1300000.0</v>
      </c>
      <c r="F11" s="10">
        <v>4.0</v>
      </c>
      <c r="H11" s="61" t="s">
        <v>2914</v>
      </c>
      <c r="I11" s="69">
        <v>4.0</v>
      </c>
      <c r="K11">
        <v>3.0</v>
      </c>
      <c r="M11" s="61" t="s">
        <v>2914</v>
      </c>
      <c r="N11" s="69">
        <v>3.0</v>
      </c>
      <c r="P11" s="10">
        <v>2.0</v>
      </c>
      <c r="R11" s="61" t="s">
        <v>2914</v>
      </c>
      <c r="S11" s="69">
        <v>2.0</v>
      </c>
      <c r="U11" s="10">
        <v>32300.0</v>
      </c>
      <c r="W11" s="61" t="s">
        <v>2914</v>
      </c>
      <c r="X11" s="69">
        <v>1650.0</v>
      </c>
    </row>
    <row r="12">
      <c r="A12" s="35">
        <v>2000.0</v>
      </c>
      <c r="C12" s="59" t="s">
        <v>2915</v>
      </c>
      <c r="D12" s="60">
        <v>1200000.0</v>
      </c>
      <c r="F12" s="10">
        <v>4.0</v>
      </c>
      <c r="H12" s="61" t="s">
        <v>2915</v>
      </c>
      <c r="I12" s="69">
        <v>4.0</v>
      </c>
      <c r="K12">
        <v>3.0</v>
      </c>
      <c r="M12" s="61" t="s">
        <v>2915</v>
      </c>
      <c r="N12" s="69">
        <v>2.0</v>
      </c>
      <c r="P12" s="10">
        <v>1.0</v>
      </c>
      <c r="R12" s="61" t="s">
        <v>2915</v>
      </c>
      <c r="S12" s="69">
        <v>2.0</v>
      </c>
      <c r="U12" s="10">
        <v>60330.6</v>
      </c>
      <c r="W12" s="61" t="s">
        <v>2915</v>
      </c>
      <c r="X12" s="69">
        <v>1650.0</v>
      </c>
    </row>
    <row r="13">
      <c r="A13" s="35">
        <v>2500.0</v>
      </c>
      <c r="C13" s="59" t="s">
        <v>2993</v>
      </c>
      <c r="D13" s="60">
        <v>3398539.8233993975</v>
      </c>
      <c r="F13" s="10">
        <v>4.0</v>
      </c>
      <c r="H13" s="61" t="s">
        <v>2993</v>
      </c>
      <c r="I13" s="62">
        <v>1.4958199699474868</v>
      </c>
      <c r="K13">
        <v>3.0</v>
      </c>
      <c r="M13" s="61" t="s">
        <v>2993</v>
      </c>
      <c r="N13" s="62">
        <v>1.6507107236395429</v>
      </c>
      <c r="P13" s="10">
        <v>4.0</v>
      </c>
      <c r="R13" s="61" t="s">
        <v>2993</v>
      </c>
      <c r="S13" s="62">
        <v>1.1693071465310019</v>
      </c>
      <c r="U13" s="10">
        <v>87120.0</v>
      </c>
      <c r="W13" s="61" t="s">
        <v>2993</v>
      </c>
      <c r="X13" s="62">
        <v>12707.34585011201</v>
      </c>
    </row>
    <row r="14">
      <c r="A14" s="35">
        <v>2500.0</v>
      </c>
      <c r="C14" s="59" t="s">
        <v>2994</v>
      </c>
      <c r="D14" s="60">
        <v>1.155007293123161E13</v>
      </c>
      <c r="F14" s="10">
        <v>4.0</v>
      </c>
      <c r="H14" s="61" t="s">
        <v>2994</v>
      </c>
      <c r="I14" s="62">
        <v>2.2374773824937004</v>
      </c>
      <c r="K14">
        <v>3.0</v>
      </c>
      <c r="M14" s="61" t="s">
        <v>2994</v>
      </c>
      <c r="N14" s="62">
        <v>2.7248458931385833</v>
      </c>
      <c r="P14" s="10">
        <v>1.0</v>
      </c>
      <c r="R14" s="61" t="s">
        <v>2994</v>
      </c>
      <c r="S14" s="62">
        <v>1.367279202928474</v>
      </c>
      <c r="U14" s="10">
        <v>108900.0</v>
      </c>
      <c r="W14" s="61" t="s">
        <v>2994</v>
      </c>
      <c r="X14" s="62">
        <v>1.614766385543589E8</v>
      </c>
    </row>
    <row r="15">
      <c r="A15" s="35">
        <v>2800.0</v>
      </c>
      <c r="C15" s="64" t="s">
        <v>2995</v>
      </c>
      <c r="D15" s="65">
        <v>464.04547562074083</v>
      </c>
      <c r="F15" s="10">
        <v>4.0</v>
      </c>
      <c r="H15" s="66" t="s">
        <v>2995</v>
      </c>
      <c r="I15" s="67">
        <v>0.3334317844658594</v>
      </c>
      <c r="K15">
        <v>3.0</v>
      </c>
      <c r="M15" s="66" t="s">
        <v>2995</v>
      </c>
      <c r="N15" s="67">
        <v>0.6747307745150501</v>
      </c>
      <c r="P15" s="10">
        <v>5.0</v>
      </c>
      <c r="R15" s="66" t="s">
        <v>2995</v>
      </c>
      <c r="S15" s="67">
        <v>63.42004412547643</v>
      </c>
      <c r="U15" s="10">
        <v>102670.92000000001</v>
      </c>
      <c r="W15" s="66" t="s">
        <v>2995</v>
      </c>
      <c r="X15" s="67">
        <v>3054.309830672788</v>
      </c>
    </row>
    <row r="16">
      <c r="A16" s="35">
        <v>3000.0</v>
      </c>
      <c r="C16" s="59" t="s">
        <v>2996</v>
      </c>
      <c r="D16" s="60">
        <v>15.465384122144071</v>
      </c>
      <c r="F16" s="10">
        <v>4.0</v>
      </c>
      <c r="H16" s="61" t="s">
        <v>2996</v>
      </c>
      <c r="I16" s="62">
        <v>0.3334479747162913</v>
      </c>
      <c r="K16">
        <v>3.0</v>
      </c>
      <c r="M16" s="61" t="s">
        <v>2996</v>
      </c>
      <c r="N16" s="62">
        <v>0.8662541736584713</v>
      </c>
      <c r="P16" s="10">
        <v>1.0</v>
      </c>
      <c r="R16" s="61" t="s">
        <v>2996</v>
      </c>
      <c r="S16" s="62">
        <v>4.855890825285421</v>
      </c>
      <c r="U16" s="10">
        <v>70543.0</v>
      </c>
      <c r="W16" s="61" t="s">
        <v>2996</v>
      </c>
      <c r="X16" s="62">
        <v>50.971933713441274</v>
      </c>
    </row>
    <row r="17">
      <c r="A17" s="35">
        <v>3000.0</v>
      </c>
      <c r="C17" s="59" t="s">
        <v>2997</v>
      </c>
      <c r="D17" s="60">
        <v>1.29999592E8</v>
      </c>
      <c r="F17" s="10">
        <v>8.0</v>
      </c>
      <c r="H17" s="61" t="s">
        <v>2997</v>
      </c>
      <c r="I17" s="69">
        <v>12.0</v>
      </c>
      <c r="K17">
        <v>12.0</v>
      </c>
      <c r="M17" s="61" t="s">
        <v>2997</v>
      </c>
      <c r="N17" s="69">
        <v>12.0</v>
      </c>
      <c r="P17" s="10">
        <v>2.0</v>
      </c>
      <c r="R17" s="61" t="s">
        <v>2997</v>
      </c>
      <c r="S17" s="69">
        <v>27.0</v>
      </c>
      <c r="U17" s="10">
        <v>17000.0</v>
      </c>
      <c r="W17" s="61" t="s">
        <v>2997</v>
      </c>
      <c r="X17" s="69">
        <v>789983.0</v>
      </c>
    </row>
    <row r="18">
      <c r="A18" s="35">
        <v>3300.0</v>
      </c>
      <c r="C18" s="59" t="s">
        <v>2998</v>
      </c>
      <c r="D18" s="60">
        <v>408.0</v>
      </c>
      <c r="F18" s="10">
        <v>9.0</v>
      </c>
      <c r="H18" s="61" t="s">
        <v>2998</v>
      </c>
      <c r="I18" s="69">
        <v>1.0</v>
      </c>
      <c r="K18">
        <v>7.0</v>
      </c>
      <c r="M18" s="61" t="s">
        <v>2998</v>
      </c>
      <c r="N18" s="69">
        <v>1.0</v>
      </c>
      <c r="P18" s="10">
        <v>2.0</v>
      </c>
      <c r="R18" s="61" t="s">
        <v>2998</v>
      </c>
      <c r="S18" s="69">
        <v>1.0</v>
      </c>
      <c r="U18" s="10">
        <v>30000.0</v>
      </c>
      <c r="W18" s="61" t="s">
        <v>2998</v>
      </c>
      <c r="X18" s="69">
        <v>17.0</v>
      </c>
    </row>
    <row r="19">
      <c r="A19" s="35">
        <v>7500.0</v>
      </c>
      <c r="C19" s="59" t="s">
        <v>2999</v>
      </c>
      <c r="D19" s="60">
        <v>1.3E8</v>
      </c>
      <c r="F19" s="10">
        <v>4.0</v>
      </c>
      <c r="H19" s="61" t="s">
        <v>2999</v>
      </c>
      <c r="I19" s="69">
        <v>13.0</v>
      </c>
      <c r="K19">
        <v>3.0</v>
      </c>
      <c r="M19" s="61" t="s">
        <v>2999</v>
      </c>
      <c r="N19" s="69">
        <v>13.0</v>
      </c>
      <c r="P19" s="10">
        <v>3.0</v>
      </c>
      <c r="R19" s="61" t="s">
        <v>2999</v>
      </c>
      <c r="S19" s="69">
        <v>28.0</v>
      </c>
      <c r="U19" s="10">
        <v>41707.0</v>
      </c>
      <c r="W19" s="61" t="s">
        <v>2999</v>
      </c>
      <c r="X19" s="69">
        <v>790000.0</v>
      </c>
    </row>
    <row r="20">
      <c r="A20" s="35">
        <v>8000.0</v>
      </c>
      <c r="C20" s="64" t="s">
        <v>3000</v>
      </c>
      <c r="D20" s="65">
        <v>1.0405887677E10</v>
      </c>
      <c r="F20" s="10">
        <v>4.0</v>
      </c>
      <c r="H20" s="66" t="s">
        <v>3000</v>
      </c>
      <c r="I20" s="70">
        <v>18664.0</v>
      </c>
      <c r="K20">
        <v>3.0</v>
      </c>
      <c r="M20" s="66" t="s">
        <v>3000</v>
      </c>
      <c r="N20" s="70">
        <v>16308.0</v>
      </c>
      <c r="P20" s="10">
        <v>2.0</v>
      </c>
      <c r="R20" s="66" t="s">
        <v>3000</v>
      </c>
      <c r="S20" s="70">
        <v>10428.0</v>
      </c>
      <c r="U20" s="10">
        <v>34928.0</v>
      </c>
      <c r="W20" s="66" t="s">
        <v>3000</v>
      </c>
      <c r="X20" s="70">
        <v>1.3793240471800003E7</v>
      </c>
    </row>
    <row r="21">
      <c r="A21" s="35">
        <v>105000.0</v>
      </c>
      <c r="C21" s="59" t="s">
        <v>3001</v>
      </c>
      <c r="D21" s="60">
        <v>4877.0</v>
      </c>
      <c r="F21" s="10">
        <v>6.0</v>
      </c>
      <c r="H21" s="61" t="s">
        <v>3001</v>
      </c>
      <c r="I21" s="69">
        <v>4877.0</v>
      </c>
      <c r="K21">
        <v>7.0</v>
      </c>
      <c r="M21" s="61" t="s">
        <v>3001</v>
      </c>
      <c r="N21" s="69">
        <v>4877.0</v>
      </c>
      <c r="P21" s="10">
        <v>1.0</v>
      </c>
      <c r="R21" s="61" t="s">
        <v>3001</v>
      </c>
      <c r="S21" s="69">
        <v>4877.0</v>
      </c>
      <c r="U21" s="10">
        <v>15000.0</v>
      </c>
      <c r="W21" s="66" t="s">
        <v>3001</v>
      </c>
      <c r="X21" s="70">
        <v>4877.0</v>
      </c>
    </row>
    <row r="22">
      <c r="A22" s="35">
        <v>130000.0</v>
      </c>
      <c r="C22" s="64" t="s">
        <v>3002</v>
      </c>
      <c r="D22" s="65">
        <v>1.3E8</v>
      </c>
      <c r="F22" s="10">
        <v>7.0</v>
      </c>
      <c r="H22" s="66" t="s">
        <v>3002</v>
      </c>
      <c r="I22" s="70">
        <v>13.0</v>
      </c>
      <c r="K22">
        <v>7.0</v>
      </c>
      <c r="M22" s="66" t="s">
        <v>3002</v>
      </c>
      <c r="N22" s="70">
        <v>13.0</v>
      </c>
      <c r="P22" s="10">
        <v>3.0</v>
      </c>
      <c r="R22" s="66" t="s">
        <v>3002</v>
      </c>
      <c r="S22" s="70">
        <v>28.0</v>
      </c>
      <c r="U22" s="10">
        <v>16000.0</v>
      </c>
      <c r="W22" s="66" t="s">
        <v>3002</v>
      </c>
      <c r="X22" s="70">
        <v>790000.0</v>
      </c>
    </row>
    <row r="23">
      <c r="A23" s="35">
        <v>130000.0</v>
      </c>
      <c r="C23" s="64" t="s">
        <v>3003</v>
      </c>
      <c r="D23" s="65">
        <v>408.0</v>
      </c>
      <c r="F23" s="10">
        <v>8.0</v>
      </c>
      <c r="H23" s="66" t="s">
        <v>3003</v>
      </c>
      <c r="I23" s="70">
        <v>1.0</v>
      </c>
      <c r="K23">
        <v>7.0</v>
      </c>
      <c r="M23" s="66" t="s">
        <v>3003</v>
      </c>
      <c r="N23" s="70">
        <v>1.0</v>
      </c>
      <c r="P23" s="10">
        <v>4.0</v>
      </c>
      <c r="R23" s="66" t="s">
        <v>3003</v>
      </c>
      <c r="S23" s="70">
        <v>1.0</v>
      </c>
      <c r="U23" s="10">
        <v>15000.0</v>
      </c>
      <c r="W23" s="66" t="s">
        <v>3003</v>
      </c>
      <c r="X23" s="70">
        <v>17.0</v>
      </c>
    </row>
    <row r="24">
      <c r="A24" s="35">
        <v>130000.0</v>
      </c>
      <c r="C24" s="64" t="s">
        <v>3004</v>
      </c>
      <c r="D24" s="65">
        <v>95405.16390781151</v>
      </c>
      <c r="F24" s="10">
        <v>7.0</v>
      </c>
      <c r="H24" s="66" t="s">
        <v>3004</v>
      </c>
      <c r="I24" s="67">
        <v>0.04199125413415716</v>
      </c>
      <c r="K24">
        <v>8.0</v>
      </c>
      <c r="M24" s="66" t="s">
        <v>3004</v>
      </c>
      <c r="N24" s="67">
        <v>0.0463394090805993</v>
      </c>
      <c r="P24" s="10">
        <v>2.0</v>
      </c>
      <c r="R24" s="66" t="s">
        <v>3004</v>
      </c>
      <c r="S24" s="67">
        <v>0.03282525607182052</v>
      </c>
      <c r="U24" s="10">
        <v>15000.0</v>
      </c>
      <c r="W24" s="66" t="s">
        <v>3004</v>
      </c>
      <c r="X24" s="67">
        <v>356.72567533739584</v>
      </c>
    </row>
    <row r="25">
      <c r="A25" s="35">
        <v>130000.0</v>
      </c>
      <c r="C25" s="59" t="s">
        <v>2981</v>
      </c>
      <c r="D25" s="71">
        <f>QUARTILE(A8:A4884,1)</f>
        <v>700000</v>
      </c>
      <c r="F25" s="10">
        <v>5.0</v>
      </c>
      <c r="H25" s="61" t="s">
        <v>2981</v>
      </c>
      <c r="I25" s="72">
        <f>QUARTILE(F8:F4884,1)</f>
        <v>3</v>
      </c>
      <c r="K25">
        <v>3.0</v>
      </c>
      <c r="M25" s="61" t="s">
        <v>2981</v>
      </c>
      <c r="N25" s="72">
        <f>QUARTILE(K8:K4884,1)</f>
        <v>2</v>
      </c>
      <c r="P25" s="10">
        <v>2.0</v>
      </c>
      <c r="R25" s="61" t="s">
        <v>2981</v>
      </c>
      <c r="S25" s="72">
        <f>QUARTILE(P8:P4884,1)</f>
        <v>2</v>
      </c>
      <c r="U25" s="10">
        <v>1830.0</v>
      </c>
      <c r="W25" s="61" t="s">
        <v>2981</v>
      </c>
      <c r="X25" s="72">
        <f>QUARTILE(U8:U4884,1)</f>
        <v>1094</v>
      </c>
    </row>
    <row r="26">
      <c r="A26" s="35">
        <v>138000.0</v>
      </c>
      <c r="C26" s="59" t="s">
        <v>2982</v>
      </c>
      <c r="D26" s="71">
        <f>quartile(A8:A4884,3)</f>
        <v>2480000</v>
      </c>
      <c r="F26" s="10">
        <v>6.0</v>
      </c>
      <c r="H26" s="61" t="s">
        <v>2982</v>
      </c>
      <c r="I26" s="72">
        <f>QUARTILE(F8:F4884,3)</f>
        <v>5</v>
      </c>
      <c r="K26">
        <v>8.0</v>
      </c>
      <c r="M26" s="61" t="s">
        <v>2982</v>
      </c>
      <c r="N26" s="72">
        <f>QUARTILE(K8:K4884,3)</f>
        <v>4</v>
      </c>
      <c r="P26" s="10">
        <v>2.0</v>
      </c>
      <c r="R26" s="61" t="s">
        <v>2982</v>
      </c>
      <c r="S26" s="72">
        <f>QUARTILE(P8:P4884,3)</f>
        <v>2</v>
      </c>
      <c r="U26" s="10">
        <v>16500.0</v>
      </c>
      <c r="W26" s="61" t="s">
        <v>2982</v>
      </c>
      <c r="X26" s="72">
        <f>QUARTILE(U8:U4884,3)</f>
        <v>2800</v>
      </c>
    </row>
    <row r="27">
      <c r="A27" s="35">
        <v>158000.0</v>
      </c>
      <c r="C27" s="59" t="s">
        <v>2983</v>
      </c>
      <c r="D27" s="71">
        <f>D26-D25</f>
        <v>1780000</v>
      </c>
      <c r="F27" s="10">
        <v>7.0</v>
      </c>
      <c r="H27" s="61" t="s">
        <v>2983</v>
      </c>
      <c r="I27" s="72">
        <f>I26-I25</f>
        <v>2</v>
      </c>
      <c r="K27">
        <v>9.0</v>
      </c>
      <c r="M27" s="61" t="s">
        <v>2983</v>
      </c>
      <c r="N27" s="72">
        <f>N26-N25</f>
        <v>2</v>
      </c>
      <c r="P27" s="10">
        <v>4.0</v>
      </c>
      <c r="R27" s="61" t="s">
        <v>2983</v>
      </c>
      <c r="S27" s="72">
        <f>S26-S25</f>
        <v>0</v>
      </c>
      <c r="U27" s="10">
        <v>26920.0</v>
      </c>
      <c r="W27" s="61" t="s">
        <v>2983</v>
      </c>
      <c r="X27" s="72">
        <f>X26-X25</f>
        <v>1706</v>
      </c>
    </row>
    <row r="28">
      <c r="A28" s="35">
        <v>170000.0</v>
      </c>
      <c r="C28" s="64" t="s">
        <v>3005</v>
      </c>
      <c r="D28" s="73">
        <f>D25-1.5*D27</f>
        <v>-1970000</v>
      </c>
      <c r="F28" s="10">
        <v>5.0</v>
      </c>
      <c r="H28" s="66" t="s">
        <v>3005</v>
      </c>
      <c r="I28" s="58">
        <f>I25-1.5*I27</f>
        <v>0</v>
      </c>
      <c r="K28">
        <v>6.0</v>
      </c>
      <c r="M28" s="66" t="s">
        <v>2984</v>
      </c>
      <c r="N28" s="58">
        <f>N25-1.5*N27</f>
        <v>-1</v>
      </c>
      <c r="P28" s="10">
        <v>2.0</v>
      </c>
      <c r="R28" s="66" t="s">
        <v>2984</v>
      </c>
      <c r="S28" s="58">
        <f>S25-1.5*S27</f>
        <v>2</v>
      </c>
      <c r="U28" s="10">
        <v>17800.0</v>
      </c>
      <c r="W28" s="66" t="s">
        <v>3005</v>
      </c>
      <c r="X28" s="58">
        <f>X25-1.5*X27</f>
        <v>-1465</v>
      </c>
    </row>
    <row r="29">
      <c r="A29" s="35">
        <v>170000.0</v>
      </c>
      <c r="C29" s="64" t="s">
        <v>2985</v>
      </c>
      <c r="D29" s="73">
        <f>D26+1.5*D27</f>
        <v>5150000</v>
      </c>
      <c r="F29" s="10">
        <v>5.0</v>
      </c>
      <c r="H29" s="66" t="s">
        <v>3006</v>
      </c>
      <c r="I29" s="58">
        <f>I26+1.5*I27</f>
        <v>8</v>
      </c>
      <c r="K29">
        <v>6.0</v>
      </c>
      <c r="M29" s="66" t="s">
        <v>2985</v>
      </c>
      <c r="N29" s="58">
        <f>N26+1.5*N27</f>
        <v>7</v>
      </c>
      <c r="P29" s="10">
        <v>2.0</v>
      </c>
      <c r="R29" s="66" t="s">
        <v>2985</v>
      </c>
      <c r="S29" s="58">
        <f>S26+1.5*0</f>
        <v>2</v>
      </c>
      <c r="U29" s="10">
        <v>17800.0</v>
      </c>
      <c r="W29" s="66" t="s">
        <v>2985</v>
      </c>
      <c r="X29" s="58">
        <f>X26+1.5*X27</f>
        <v>5359</v>
      </c>
    </row>
    <row r="30">
      <c r="A30" s="35">
        <v>170000.0</v>
      </c>
      <c r="C30" s="59" t="s">
        <v>3007</v>
      </c>
      <c r="D30" s="74">
        <f>D13/D9</f>
        <v>1.592817377</v>
      </c>
      <c r="F30" s="10">
        <v>7.0</v>
      </c>
      <c r="H30" s="61" t="s">
        <v>3008</v>
      </c>
      <c r="I30" s="75">
        <f>I13/I9</f>
        <v>0.3908655162</v>
      </c>
      <c r="K30">
        <v>7.0</v>
      </c>
      <c r="M30" s="61" t="s">
        <v>3008</v>
      </c>
      <c r="N30" s="75">
        <f>N13/N9</f>
        <v>0.493654415</v>
      </c>
      <c r="P30" s="10">
        <v>2.0</v>
      </c>
      <c r="R30" s="61" t="s">
        <v>3008</v>
      </c>
      <c r="S30" s="75">
        <f>S13/S9</f>
        <v>0.5468652621</v>
      </c>
      <c r="U30" s="10">
        <v>17800.0</v>
      </c>
      <c r="W30" s="61" t="s">
        <v>3008</v>
      </c>
      <c r="X30" s="75">
        <f>X13/X9</f>
        <v>4.493050479</v>
      </c>
    </row>
    <row r="31">
      <c r="A31" s="35">
        <v>180000.0</v>
      </c>
      <c r="F31" s="10">
        <v>7.0</v>
      </c>
      <c r="K31">
        <v>8.0</v>
      </c>
      <c r="P31" s="10">
        <v>2.0</v>
      </c>
      <c r="U31" s="10">
        <v>11500.0</v>
      </c>
    </row>
    <row r="32">
      <c r="A32" s="35">
        <v>192000.0</v>
      </c>
      <c r="C32" s="76" t="s">
        <v>3009</v>
      </c>
      <c r="F32" s="10">
        <v>8.0</v>
      </c>
      <c r="H32" s="76" t="s">
        <v>3009</v>
      </c>
      <c r="K32">
        <v>6.0</v>
      </c>
      <c r="M32" s="76" t="s">
        <v>3009</v>
      </c>
      <c r="P32" s="10">
        <v>2.0</v>
      </c>
      <c r="R32" s="76" t="s">
        <v>3009</v>
      </c>
      <c r="U32" s="10">
        <v>12240.0</v>
      </c>
      <c r="W32" s="76" t="s">
        <v>3009</v>
      </c>
    </row>
    <row r="33" ht="16.5" customHeight="1">
      <c r="A33" s="35">
        <v>198000.0</v>
      </c>
      <c r="C33" s="77" t="s">
        <v>3010</v>
      </c>
      <c r="F33" s="10">
        <v>6.0</v>
      </c>
      <c r="H33" s="50" t="s">
        <v>3011</v>
      </c>
      <c r="K33">
        <v>7.0</v>
      </c>
      <c r="M33" s="50" t="s">
        <v>3011</v>
      </c>
      <c r="P33" s="10">
        <v>2.0</v>
      </c>
      <c r="R33" s="77" t="s">
        <v>3011</v>
      </c>
      <c r="U33" s="10">
        <v>6913.0</v>
      </c>
      <c r="W33" s="77" t="s">
        <v>3010</v>
      </c>
    </row>
    <row r="34">
      <c r="A34" s="35">
        <v>200000.0</v>
      </c>
      <c r="F34" s="10">
        <v>6.0</v>
      </c>
      <c r="K34">
        <v>6.0</v>
      </c>
      <c r="P34" s="10">
        <v>2.0</v>
      </c>
      <c r="U34" s="10">
        <v>12000.0</v>
      </c>
    </row>
    <row r="35">
      <c r="A35" s="35">
        <v>200000.0</v>
      </c>
      <c r="F35" s="10">
        <v>8.0</v>
      </c>
      <c r="K35">
        <v>8.0</v>
      </c>
      <c r="P35" s="10">
        <v>1.0</v>
      </c>
      <c r="U35" s="10">
        <v>12000.0</v>
      </c>
    </row>
    <row r="36">
      <c r="A36" s="35">
        <v>220000.0</v>
      </c>
      <c r="F36" s="10">
        <v>7.0</v>
      </c>
      <c r="K36">
        <v>8.0</v>
      </c>
      <c r="P36" s="10">
        <v>1.0</v>
      </c>
      <c r="U36" s="10">
        <v>9000.0</v>
      </c>
    </row>
    <row r="37">
      <c r="A37" s="35">
        <v>229000.0</v>
      </c>
      <c r="C37" s="76" t="s">
        <v>3012</v>
      </c>
      <c r="D37" s="8" t="s">
        <v>3013</v>
      </c>
      <c r="F37" s="10">
        <v>6.0</v>
      </c>
      <c r="H37" s="76" t="s">
        <v>3012</v>
      </c>
      <c r="K37">
        <v>5.0</v>
      </c>
      <c r="M37" s="76" t="s">
        <v>3012</v>
      </c>
      <c r="P37" s="10">
        <v>2.0</v>
      </c>
      <c r="R37" s="76" t="s">
        <v>3012</v>
      </c>
      <c r="U37" s="10">
        <v>6689.0</v>
      </c>
      <c r="W37" s="76" t="s">
        <v>3012</v>
      </c>
    </row>
    <row r="38">
      <c r="A38" s="35">
        <v>229000.0</v>
      </c>
      <c r="C38" s="50" t="s">
        <v>3014</v>
      </c>
      <c r="D38" s="78">
        <v>1300000.0</v>
      </c>
      <c r="F38" s="10">
        <v>6.0</v>
      </c>
      <c r="H38" s="79" t="s">
        <v>3015</v>
      </c>
      <c r="I38" s="79">
        <v>3.0</v>
      </c>
      <c r="K38">
        <v>6.0</v>
      </c>
      <c r="M38" s="79" t="s">
        <v>3016</v>
      </c>
      <c r="N38" s="79">
        <v>3.0</v>
      </c>
      <c r="P38" s="10">
        <v>2.0</v>
      </c>
      <c r="R38" s="79" t="s">
        <v>3016</v>
      </c>
      <c r="S38" s="79">
        <v>2.0</v>
      </c>
      <c r="U38" s="10">
        <v>7500.0</v>
      </c>
      <c r="W38" s="79" t="s">
        <v>3017</v>
      </c>
      <c r="X38" s="80">
        <v>1650.0</v>
      </c>
    </row>
    <row r="39">
      <c r="A39" s="35">
        <v>230000.0</v>
      </c>
      <c r="C39" s="50" t="s">
        <v>3018</v>
      </c>
      <c r="D39" s="81" t="s">
        <v>3019</v>
      </c>
      <c r="F39" s="10">
        <v>8.0</v>
      </c>
      <c r="K39">
        <v>8.0</v>
      </c>
      <c r="P39" s="10">
        <v>3.0</v>
      </c>
      <c r="U39" s="10">
        <v>12000.0</v>
      </c>
    </row>
    <row r="40">
      <c r="A40" s="35">
        <v>240000.0</v>
      </c>
      <c r="F40" s="10">
        <v>6.0</v>
      </c>
      <c r="K40">
        <v>6.0</v>
      </c>
      <c r="P40" s="10">
        <v>2.0</v>
      </c>
      <c r="U40" s="10">
        <v>8611.0</v>
      </c>
    </row>
    <row r="41">
      <c r="A41" s="35">
        <v>240000.0</v>
      </c>
      <c r="F41" s="10">
        <v>8.0</v>
      </c>
      <c r="K41">
        <v>9.0</v>
      </c>
      <c r="P41" s="10">
        <v>1.0</v>
      </c>
      <c r="U41" s="10">
        <v>12000.0</v>
      </c>
    </row>
    <row r="42">
      <c r="A42" s="35">
        <v>248000.0</v>
      </c>
      <c r="F42" s="10">
        <v>8.0</v>
      </c>
      <c r="K42">
        <v>8.0</v>
      </c>
      <c r="P42" s="10">
        <v>5.0</v>
      </c>
      <c r="U42" s="10">
        <v>12000.0</v>
      </c>
    </row>
    <row r="43">
      <c r="A43" s="35">
        <v>248000.0</v>
      </c>
      <c r="F43" s="10">
        <v>7.0</v>
      </c>
      <c r="K43">
        <v>7.0</v>
      </c>
      <c r="P43" s="10">
        <v>2.0</v>
      </c>
      <c r="U43" s="10">
        <v>13041.0</v>
      </c>
    </row>
    <row r="44">
      <c r="A44" s="35">
        <v>250000.0</v>
      </c>
      <c r="F44" s="10">
        <v>7.0</v>
      </c>
      <c r="K44">
        <v>7.0</v>
      </c>
      <c r="P44" s="10">
        <v>2.0</v>
      </c>
      <c r="U44" s="10">
        <v>8600.0</v>
      </c>
    </row>
    <row r="45">
      <c r="A45" s="35">
        <v>250000.0</v>
      </c>
      <c r="F45" s="10">
        <v>6.0</v>
      </c>
      <c r="K45">
        <v>6.0</v>
      </c>
      <c r="P45" s="10">
        <v>2.0</v>
      </c>
      <c r="U45" s="10">
        <v>8611.0</v>
      </c>
    </row>
    <row r="46">
      <c r="A46" s="35">
        <v>250000.0</v>
      </c>
      <c r="F46" s="10">
        <v>8.0</v>
      </c>
      <c r="K46">
        <v>9.0</v>
      </c>
      <c r="P46" s="10">
        <v>2.0</v>
      </c>
      <c r="U46" s="10">
        <v>12000.0</v>
      </c>
    </row>
    <row r="47">
      <c r="A47" s="35">
        <v>263000.0</v>
      </c>
      <c r="F47" s="10">
        <v>8.0</v>
      </c>
      <c r="K47">
        <v>8.0</v>
      </c>
      <c r="P47" s="10">
        <v>2.0</v>
      </c>
      <c r="U47" s="10">
        <v>11981.0</v>
      </c>
    </row>
    <row r="48">
      <c r="A48" s="35">
        <v>265000.0</v>
      </c>
      <c r="F48" s="10">
        <v>6.0</v>
      </c>
      <c r="K48">
        <v>6.0</v>
      </c>
      <c r="P48" s="10">
        <v>2.0</v>
      </c>
      <c r="U48" s="10">
        <v>8611.0</v>
      </c>
    </row>
    <row r="49">
      <c r="A49" s="35">
        <v>265000.0</v>
      </c>
      <c r="F49" s="10">
        <v>7.0</v>
      </c>
      <c r="K49">
        <v>8.0</v>
      </c>
      <c r="P49" s="10">
        <v>1.0</v>
      </c>
      <c r="U49" s="10">
        <v>8600.0</v>
      </c>
    </row>
    <row r="50">
      <c r="A50" s="35">
        <v>268000.0</v>
      </c>
      <c r="F50" s="10">
        <v>7.0</v>
      </c>
      <c r="K50">
        <v>6.0</v>
      </c>
      <c r="P50" s="10">
        <v>2.0</v>
      </c>
      <c r="U50" s="10">
        <v>9124.0</v>
      </c>
    </row>
    <row r="51">
      <c r="A51" s="35">
        <v>268000.0</v>
      </c>
      <c r="F51" s="10">
        <v>6.0</v>
      </c>
      <c r="K51">
        <v>7.0</v>
      </c>
      <c r="P51" s="10">
        <v>2.0</v>
      </c>
      <c r="U51" s="10">
        <v>7500.0</v>
      </c>
    </row>
    <row r="52">
      <c r="A52" s="35">
        <v>270000.0</v>
      </c>
      <c r="F52" s="10">
        <v>6.0</v>
      </c>
      <c r="K52">
        <v>7.0</v>
      </c>
      <c r="P52" s="10">
        <v>2.0</v>
      </c>
      <c r="U52" s="10">
        <v>7468.0</v>
      </c>
    </row>
    <row r="53">
      <c r="A53" s="35">
        <v>270000.0</v>
      </c>
      <c r="F53" s="10">
        <v>6.0</v>
      </c>
      <c r="K53">
        <v>7.0</v>
      </c>
      <c r="P53" s="10">
        <v>1.0</v>
      </c>
      <c r="U53" s="10">
        <v>7468.0</v>
      </c>
    </row>
    <row r="54">
      <c r="A54" s="35">
        <v>270000.0</v>
      </c>
      <c r="F54" s="10">
        <v>7.0</v>
      </c>
      <c r="K54">
        <v>6.0</v>
      </c>
      <c r="P54" s="10">
        <v>4.0</v>
      </c>
      <c r="U54" s="10">
        <v>12300.0</v>
      </c>
    </row>
    <row r="55">
      <c r="A55" s="35">
        <v>270000.0</v>
      </c>
      <c r="F55" s="10">
        <v>6.0</v>
      </c>
      <c r="K55">
        <v>5.0</v>
      </c>
      <c r="P55" s="10">
        <v>5.0</v>
      </c>
      <c r="U55" s="10">
        <v>14380.0</v>
      </c>
    </row>
    <row r="56">
      <c r="A56" s="35">
        <v>275000.0</v>
      </c>
      <c r="F56" s="10">
        <v>7.0</v>
      </c>
      <c r="K56">
        <v>9.0</v>
      </c>
      <c r="P56" s="10">
        <v>3.0</v>
      </c>
      <c r="U56" s="10">
        <v>8000.0</v>
      </c>
    </row>
    <row r="57">
      <c r="A57" s="35">
        <v>275000.0</v>
      </c>
      <c r="F57" s="10">
        <v>9.0</v>
      </c>
      <c r="K57">
        <v>10.0</v>
      </c>
      <c r="P57" s="10">
        <v>2.0</v>
      </c>
      <c r="U57" s="10">
        <v>15750.0</v>
      </c>
    </row>
    <row r="58">
      <c r="A58" s="35">
        <v>278000.0</v>
      </c>
      <c r="F58" s="10">
        <v>7.0</v>
      </c>
      <c r="K58">
        <v>9.0</v>
      </c>
      <c r="P58" s="10">
        <v>2.0</v>
      </c>
      <c r="U58" s="10">
        <v>8000.0</v>
      </c>
    </row>
    <row r="59">
      <c r="A59" s="35">
        <v>278000.0</v>
      </c>
      <c r="F59" s="10">
        <v>6.0</v>
      </c>
      <c r="K59">
        <v>7.0</v>
      </c>
      <c r="P59" s="10">
        <v>2.0</v>
      </c>
      <c r="U59" s="10">
        <v>9300.0</v>
      </c>
    </row>
    <row r="60">
      <c r="A60" s="35">
        <v>280000.0</v>
      </c>
      <c r="F60" s="10">
        <v>4.0</v>
      </c>
      <c r="K60">
        <v>3.0</v>
      </c>
      <c r="P60" s="10">
        <v>2.0</v>
      </c>
      <c r="U60" s="10">
        <v>21582.0</v>
      </c>
    </row>
    <row r="61">
      <c r="A61" s="35">
        <v>280000.0</v>
      </c>
      <c r="F61" s="10">
        <v>4.0</v>
      </c>
      <c r="K61">
        <v>3.0</v>
      </c>
      <c r="P61" s="10">
        <v>2.0</v>
      </c>
      <c r="U61" s="10">
        <v>8000.0</v>
      </c>
    </row>
    <row r="62">
      <c r="A62" s="35">
        <v>285000.0</v>
      </c>
      <c r="F62" s="10">
        <v>7.0</v>
      </c>
      <c r="K62">
        <v>6.0</v>
      </c>
      <c r="P62" s="10">
        <v>1.0</v>
      </c>
      <c r="U62" s="10">
        <v>8000.0</v>
      </c>
    </row>
    <row r="63">
      <c r="A63" s="35">
        <v>288000.0</v>
      </c>
      <c r="F63" s="10">
        <v>4.0</v>
      </c>
      <c r="K63">
        <v>3.0</v>
      </c>
      <c r="P63" s="10">
        <v>2.0</v>
      </c>
      <c r="U63" s="10">
        <v>19000.0</v>
      </c>
    </row>
    <row r="64">
      <c r="A64" s="35">
        <v>288000.0</v>
      </c>
      <c r="F64" s="10">
        <v>7.0</v>
      </c>
      <c r="K64">
        <v>6.0</v>
      </c>
      <c r="P64" s="10">
        <v>2.0</v>
      </c>
      <c r="U64" s="10">
        <v>11500.0</v>
      </c>
    </row>
    <row r="65">
      <c r="A65" s="35">
        <v>288000.0</v>
      </c>
      <c r="F65" s="10">
        <v>8.0</v>
      </c>
      <c r="K65">
        <v>8.0</v>
      </c>
      <c r="P65" s="10">
        <v>2.0</v>
      </c>
      <c r="U65" s="10">
        <v>9700.0</v>
      </c>
    </row>
    <row r="66">
      <c r="A66" s="35">
        <v>288000.0</v>
      </c>
      <c r="F66" s="10">
        <v>6.0</v>
      </c>
      <c r="K66">
        <v>7.0</v>
      </c>
      <c r="P66" s="10">
        <v>2.0</v>
      </c>
      <c r="U66" s="10">
        <v>9127.0</v>
      </c>
    </row>
    <row r="67">
      <c r="A67" s="35">
        <v>289000.0</v>
      </c>
      <c r="F67" s="10">
        <v>7.0</v>
      </c>
      <c r="K67">
        <v>9.0</v>
      </c>
      <c r="P67" s="10">
        <v>2.0</v>
      </c>
      <c r="U67" s="10">
        <v>10345.0</v>
      </c>
    </row>
    <row r="68">
      <c r="A68" s="35">
        <v>290000.0</v>
      </c>
      <c r="F68" s="10">
        <v>7.0</v>
      </c>
      <c r="K68">
        <v>8.0</v>
      </c>
      <c r="P68" s="10">
        <v>3.0</v>
      </c>
      <c r="U68" s="10">
        <v>10345.0</v>
      </c>
    </row>
    <row r="69">
      <c r="A69" s="35">
        <v>290000.0</v>
      </c>
      <c r="F69" s="10">
        <v>13.0</v>
      </c>
      <c r="K69">
        <v>13.0</v>
      </c>
      <c r="P69" s="10">
        <v>2.0</v>
      </c>
      <c r="U69" s="10">
        <v>9838.0</v>
      </c>
    </row>
    <row r="70">
      <c r="A70" s="35">
        <v>295000.0</v>
      </c>
      <c r="F70" s="10">
        <v>6.0</v>
      </c>
      <c r="K70">
        <v>4.0</v>
      </c>
      <c r="P70" s="10">
        <v>8.0</v>
      </c>
      <c r="U70" s="10">
        <v>10800.0</v>
      </c>
    </row>
    <row r="71">
      <c r="A71" s="35">
        <v>295000.0</v>
      </c>
      <c r="F71" s="10">
        <v>7.0</v>
      </c>
      <c r="K71">
        <v>6.0</v>
      </c>
      <c r="P71" s="10">
        <v>1.0</v>
      </c>
      <c r="U71" s="10">
        <v>9600.0</v>
      </c>
    </row>
    <row r="72">
      <c r="A72" s="35">
        <v>295000.0</v>
      </c>
      <c r="F72" s="10">
        <v>9.0</v>
      </c>
      <c r="K72">
        <v>9.0</v>
      </c>
      <c r="P72" s="10">
        <v>2.0</v>
      </c>
      <c r="U72" s="10">
        <v>10345.0</v>
      </c>
    </row>
    <row r="73">
      <c r="A73" s="35">
        <v>298000.0</v>
      </c>
      <c r="F73" s="10">
        <v>6.0</v>
      </c>
      <c r="K73">
        <v>7.0</v>
      </c>
      <c r="P73" s="10">
        <v>4.0</v>
      </c>
      <c r="U73" s="10">
        <v>7000.0</v>
      </c>
    </row>
    <row r="74">
      <c r="A74" s="35">
        <v>298000.0</v>
      </c>
      <c r="F74" s="10">
        <v>6.0</v>
      </c>
      <c r="K74">
        <v>6.0</v>
      </c>
      <c r="P74" s="10">
        <v>2.0</v>
      </c>
      <c r="U74" s="10">
        <v>9619.0</v>
      </c>
    </row>
    <row r="75">
      <c r="A75" s="35">
        <v>298000.0</v>
      </c>
      <c r="F75" s="10">
        <v>4.0</v>
      </c>
      <c r="K75">
        <v>3.0</v>
      </c>
      <c r="P75" s="10">
        <v>2.0</v>
      </c>
      <c r="U75" s="10">
        <v>18200.0</v>
      </c>
    </row>
    <row r="76">
      <c r="A76" s="35">
        <v>298000.0</v>
      </c>
      <c r="F76" s="10">
        <v>7.0</v>
      </c>
      <c r="K76">
        <v>8.0</v>
      </c>
      <c r="P76" s="10">
        <v>2.0</v>
      </c>
      <c r="U76" s="10">
        <v>8622.0</v>
      </c>
    </row>
    <row r="77">
      <c r="A77" s="35">
        <v>298000.0</v>
      </c>
      <c r="F77" s="10">
        <v>7.0</v>
      </c>
      <c r="K77">
        <v>8.0</v>
      </c>
      <c r="P77" s="10">
        <v>2.0</v>
      </c>
      <c r="U77" s="10">
        <v>8622.0</v>
      </c>
    </row>
    <row r="78">
      <c r="A78" s="35">
        <v>298888.0</v>
      </c>
      <c r="F78" s="10">
        <v>7.0</v>
      </c>
      <c r="K78">
        <v>8.0</v>
      </c>
      <c r="P78" s="10">
        <v>2.0</v>
      </c>
      <c r="U78" s="10">
        <v>8622.0</v>
      </c>
    </row>
    <row r="79">
      <c r="A79" s="35">
        <v>299000.0</v>
      </c>
      <c r="F79" s="10">
        <v>8.0</v>
      </c>
      <c r="K79">
        <v>8.0</v>
      </c>
      <c r="P79" s="10">
        <v>1.0</v>
      </c>
      <c r="U79" s="10">
        <v>8622.0</v>
      </c>
    </row>
    <row r="80">
      <c r="A80" s="35">
        <v>300000.0</v>
      </c>
      <c r="F80" s="10">
        <v>7.0</v>
      </c>
      <c r="K80">
        <v>8.0</v>
      </c>
      <c r="P80" s="10">
        <v>1.0</v>
      </c>
      <c r="U80" s="10">
        <v>8618.0</v>
      </c>
    </row>
    <row r="81">
      <c r="A81" s="35">
        <v>300000.0</v>
      </c>
      <c r="F81" s="10">
        <v>5.0</v>
      </c>
      <c r="K81">
        <v>5.0</v>
      </c>
      <c r="P81" s="10">
        <v>2.0</v>
      </c>
      <c r="U81" s="10">
        <v>3843.0</v>
      </c>
    </row>
    <row r="82">
      <c r="A82" s="35">
        <v>300000.0</v>
      </c>
      <c r="F82" s="10">
        <v>6.0</v>
      </c>
      <c r="K82">
        <v>5.0</v>
      </c>
      <c r="P82" s="10">
        <v>2.0</v>
      </c>
      <c r="U82" s="10">
        <v>17300.0</v>
      </c>
    </row>
    <row r="83">
      <c r="A83" s="35">
        <v>300000.0</v>
      </c>
      <c r="F83" s="10">
        <v>4.0</v>
      </c>
      <c r="K83">
        <v>5.0</v>
      </c>
      <c r="P83" s="10">
        <v>2.0</v>
      </c>
      <c r="U83" s="10">
        <v>1650.0</v>
      </c>
    </row>
    <row r="84">
      <c r="A84" s="35">
        <v>300000.0</v>
      </c>
      <c r="F84" s="10">
        <v>7.0</v>
      </c>
      <c r="K84">
        <v>7.0</v>
      </c>
      <c r="P84" s="10">
        <v>2.0</v>
      </c>
      <c r="U84" s="10">
        <v>9826.0</v>
      </c>
    </row>
    <row r="85">
      <c r="A85" s="35">
        <v>300000.0</v>
      </c>
      <c r="F85" s="10">
        <v>6.0</v>
      </c>
      <c r="K85">
        <v>8.0</v>
      </c>
      <c r="P85" s="10">
        <v>2.0</v>
      </c>
      <c r="U85" s="10">
        <v>7988.0</v>
      </c>
    </row>
    <row r="86">
      <c r="A86" s="35">
        <v>308000.0</v>
      </c>
      <c r="F86" s="10">
        <v>7.0</v>
      </c>
      <c r="K86">
        <v>6.0</v>
      </c>
      <c r="P86" s="10">
        <v>2.0</v>
      </c>
      <c r="U86" s="10">
        <v>28313.0</v>
      </c>
    </row>
    <row r="87">
      <c r="A87" s="35">
        <v>308000.0</v>
      </c>
      <c r="F87" s="10">
        <v>5.0</v>
      </c>
      <c r="K87">
        <v>5.0</v>
      </c>
      <c r="P87" s="10">
        <v>3.0</v>
      </c>
      <c r="U87" s="10">
        <v>6600.0</v>
      </c>
    </row>
    <row r="88">
      <c r="A88" s="35">
        <v>310000.0</v>
      </c>
      <c r="F88" s="10">
        <v>6.0</v>
      </c>
      <c r="K88">
        <v>11.0</v>
      </c>
      <c r="P88" s="10">
        <v>3.0</v>
      </c>
      <c r="U88" s="10">
        <v>11700.0</v>
      </c>
    </row>
    <row r="89">
      <c r="A89" s="35">
        <v>310000.0</v>
      </c>
      <c r="F89" s="10">
        <v>5.0</v>
      </c>
      <c r="K89">
        <v>6.0</v>
      </c>
      <c r="P89" s="10">
        <v>3.0</v>
      </c>
      <c r="U89" s="10">
        <v>4771.0</v>
      </c>
    </row>
    <row r="90">
      <c r="A90" s="35">
        <v>310000.0</v>
      </c>
      <c r="F90" s="10">
        <v>4.0</v>
      </c>
      <c r="K90">
        <v>3.0</v>
      </c>
      <c r="P90" s="10">
        <v>3.0</v>
      </c>
      <c r="U90" s="10">
        <v>23900.0</v>
      </c>
    </row>
    <row r="91">
      <c r="A91" s="35">
        <v>310000.0</v>
      </c>
      <c r="F91" s="10">
        <v>8.0</v>
      </c>
      <c r="K91">
        <v>8.0</v>
      </c>
      <c r="P91" s="10">
        <v>2.0</v>
      </c>
      <c r="U91" s="10">
        <v>9400.0</v>
      </c>
    </row>
    <row r="92">
      <c r="A92" s="35">
        <v>310000.0</v>
      </c>
      <c r="F92" s="10">
        <v>4.0</v>
      </c>
      <c r="K92">
        <v>5.0</v>
      </c>
      <c r="P92" s="10">
        <v>1.0</v>
      </c>
      <c r="U92" s="10">
        <v>3638.0</v>
      </c>
    </row>
    <row r="93">
      <c r="A93" s="35">
        <v>315000.0</v>
      </c>
      <c r="F93" s="10">
        <v>6.0</v>
      </c>
      <c r="K93">
        <v>7.0</v>
      </c>
      <c r="P93" s="10">
        <v>1.0</v>
      </c>
      <c r="U93" s="10">
        <v>6913.0</v>
      </c>
    </row>
    <row r="94">
      <c r="A94" s="35">
        <v>315000.0</v>
      </c>
      <c r="F94" s="10">
        <v>8.0</v>
      </c>
      <c r="K94">
        <v>8.0</v>
      </c>
      <c r="P94" s="10">
        <v>2.0</v>
      </c>
      <c r="U94" s="10">
        <v>9365.0</v>
      </c>
    </row>
    <row r="95">
      <c r="A95" s="35">
        <v>318000.0</v>
      </c>
      <c r="F95" s="10">
        <v>6.0</v>
      </c>
      <c r="K95">
        <v>7.0</v>
      </c>
      <c r="P95" s="10">
        <v>1.0</v>
      </c>
      <c r="U95" s="10">
        <v>6913.0</v>
      </c>
    </row>
    <row r="96">
      <c r="A96" s="35">
        <v>318000.0</v>
      </c>
      <c r="F96" s="10">
        <v>6.0</v>
      </c>
      <c r="K96">
        <v>6.0</v>
      </c>
      <c r="P96" s="10">
        <v>2.0</v>
      </c>
      <c r="U96" s="10">
        <v>8365.0</v>
      </c>
    </row>
    <row r="97">
      <c r="A97" s="35">
        <v>318000.0</v>
      </c>
      <c r="F97" s="10">
        <v>5.0</v>
      </c>
      <c r="K97">
        <v>6.0</v>
      </c>
      <c r="P97" s="10">
        <v>2.0</v>
      </c>
      <c r="U97" s="10">
        <v>7901.0</v>
      </c>
    </row>
    <row r="98">
      <c r="A98" s="35">
        <v>318000.0</v>
      </c>
      <c r="F98" s="10">
        <v>5.0</v>
      </c>
      <c r="K98">
        <v>6.0</v>
      </c>
      <c r="P98" s="10">
        <v>2.0</v>
      </c>
      <c r="U98" s="10">
        <v>7901.0</v>
      </c>
    </row>
    <row r="99">
      <c r="A99" s="35">
        <v>319999.0</v>
      </c>
      <c r="F99" s="10">
        <v>6.0</v>
      </c>
      <c r="K99">
        <v>7.0</v>
      </c>
      <c r="P99" s="10">
        <v>2.0</v>
      </c>
      <c r="U99" s="10">
        <v>4600.0</v>
      </c>
    </row>
    <row r="100">
      <c r="A100" s="35">
        <v>320000.0</v>
      </c>
      <c r="F100" s="10">
        <v>5.0</v>
      </c>
      <c r="K100">
        <v>5.0</v>
      </c>
      <c r="P100" s="10">
        <v>1.0</v>
      </c>
      <c r="U100" s="10">
        <v>7825.0</v>
      </c>
    </row>
    <row r="101">
      <c r="A101" s="35">
        <v>320000.0</v>
      </c>
      <c r="F101" s="10">
        <v>6.0</v>
      </c>
      <c r="K101">
        <v>7.0</v>
      </c>
      <c r="P101" s="10">
        <v>2.0</v>
      </c>
      <c r="U101" s="10">
        <v>6913.0</v>
      </c>
    </row>
    <row r="102">
      <c r="A102" s="35">
        <v>320000.0</v>
      </c>
      <c r="F102" s="10">
        <v>6.0</v>
      </c>
      <c r="K102">
        <v>7.0</v>
      </c>
      <c r="P102" s="10">
        <v>2.0</v>
      </c>
      <c r="U102" s="10">
        <v>9795.0</v>
      </c>
    </row>
    <row r="103">
      <c r="A103" s="35">
        <v>320000.0</v>
      </c>
      <c r="F103" s="10">
        <v>6.0</v>
      </c>
      <c r="K103">
        <v>9.0</v>
      </c>
      <c r="P103" s="10">
        <v>2.0</v>
      </c>
      <c r="U103" s="10">
        <v>11700.0</v>
      </c>
    </row>
    <row r="104">
      <c r="A104" s="35">
        <v>325000.0</v>
      </c>
      <c r="F104" s="10">
        <v>7.0</v>
      </c>
      <c r="K104">
        <v>9.0</v>
      </c>
      <c r="P104" s="10">
        <v>1.0</v>
      </c>
      <c r="U104" s="10">
        <v>8611.0</v>
      </c>
    </row>
    <row r="105">
      <c r="A105" s="35">
        <v>325000.0</v>
      </c>
      <c r="F105" s="10">
        <v>7.0</v>
      </c>
      <c r="K105">
        <v>10.0</v>
      </c>
      <c r="P105" s="10">
        <v>3.0</v>
      </c>
      <c r="U105" s="10">
        <v>11700.0</v>
      </c>
    </row>
    <row r="106">
      <c r="A106" s="35">
        <v>325000.0</v>
      </c>
      <c r="F106" s="10">
        <v>6.0</v>
      </c>
      <c r="K106">
        <v>7.0</v>
      </c>
      <c r="P106" s="10">
        <v>2.0</v>
      </c>
      <c r="U106" s="10">
        <v>5640.0</v>
      </c>
    </row>
    <row r="107">
      <c r="A107" s="35">
        <v>325000.0</v>
      </c>
      <c r="F107" s="10">
        <v>5.0</v>
      </c>
      <c r="K107">
        <v>6.0</v>
      </c>
      <c r="P107" s="10">
        <v>2.0</v>
      </c>
      <c r="U107" s="10">
        <v>7825.0</v>
      </c>
    </row>
    <row r="108">
      <c r="A108" s="35">
        <v>328000.0</v>
      </c>
      <c r="F108" s="10">
        <v>6.0</v>
      </c>
      <c r="K108">
        <v>7.0</v>
      </c>
      <c r="P108" s="10">
        <v>6.0</v>
      </c>
      <c r="U108" s="10">
        <v>6913.0</v>
      </c>
    </row>
    <row r="109">
      <c r="A109" s="35">
        <v>329999.0</v>
      </c>
      <c r="F109" s="10">
        <v>7.0</v>
      </c>
      <c r="K109">
        <v>8.0</v>
      </c>
      <c r="P109" s="10">
        <v>2.0</v>
      </c>
      <c r="U109" s="10">
        <v>8700.0</v>
      </c>
    </row>
    <row r="110">
      <c r="A110" s="35">
        <v>329999.0</v>
      </c>
      <c r="F110" s="10">
        <v>6.0</v>
      </c>
      <c r="K110">
        <v>6.0</v>
      </c>
      <c r="P110" s="10">
        <v>2.0</v>
      </c>
      <c r="U110" s="10">
        <v>81000.0</v>
      </c>
    </row>
    <row r="111">
      <c r="A111" s="35">
        <v>330000.0</v>
      </c>
      <c r="F111" s="10">
        <v>8.0</v>
      </c>
      <c r="K111">
        <v>9.0</v>
      </c>
      <c r="P111" s="10">
        <v>2.0</v>
      </c>
      <c r="U111" s="10">
        <v>7600.0</v>
      </c>
    </row>
    <row r="112">
      <c r="A112" s="35">
        <v>330000.0</v>
      </c>
      <c r="F112" s="10">
        <v>8.0</v>
      </c>
      <c r="K112">
        <v>11.0</v>
      </c>
      <c r="P112" s="10">
        <v>2.0</v>
      </c>
      <c r="U112" s="10">
        <v>7525.0</v>
      </c>
    </row>
    <row r="113">
      <c r="A113" s="35">
        <v>330000.0</v>
      </c>
      <c r="F113" s="10">
        <v>7.0</v>
      </c>
      <c r="K113">
        <v>7.0</v>
      </c>
      <c r="P113" s="10">
        <v>2.0</v>
      </c>
      <c r="U113" s="10">
        <v>10000.0</v>
      </c>
    </row>
    <row r="114">
      <c r="A114" s="35">
        <v>330000.0</v>
      </c>
      <c r="F114" s="10">
        <v>6.0</v>
      </c>
      <c r="K114">
        <v>6.0</v>
      </c>
      <c r="P114" s="10">
        <v>2.0</v>
      </c>
      <c r="U114" s="10">
        <v>5743.0</v>
      </c>
    </row>
    <row r="115">
      <c r="A115" s="35">
        <v>330000.0</v>
      </c>
      <c r="F115" s="10">
        <v>6.0</v>
      </c>
      <c r="K115">
        <v>5.0</v>
      </c>
      <c r="P115" s="10">
        <v>2.0</v>
      </c>
      <c r="U115" s="10">
        <v>9907.0</v>
      </c>
    </row>
    <row r="116">
      <c r="A116" s="35">
        <v>330000.0</v>
      </c>
      <c r="F116" s="10">
        <v>6.0</v>
      </c>
      <c r="K116">
        <v>7.0</v>
      </c>
      <c r="P116" s="10">
        <v>2.0</v>
      </c>
      <c r="U116" s="10">
        <v>7793.0</v>
      </c>
    </row>
    <row r="117">
      <c r="A117" s="35">
        <v>330000.0</v>
      </c>
      <c r="F117" s="10">
        <v>5.0</v>
      </c>
      <c r="K117">
        <v>5.0</v>
      </c>
      <c r="P117" s="10">
        <v>2.0</v>
      </c>
      <c r="U117" s="10">
        <v>7287.0</v>
      </c>
    </row>
    <row r="118">
      <c r="A118" s="35">
        <v>330000.0</v>
      </c>
      <c r="F118" s="10">
        <v>6.0</v>
      </c>
      <c r="K118">
        <v>7.0</v>
      </c>
      <c r="P118" s="10">
        <v>1.0</v>
      </c>
      <c r="U118" s="10">
        <v>7287.0</v>
      </c>
    </row>
    <row r="119">
      <c r="A119" s="35">
        <v>330000.0</v>
      </c>
      <c r="F119" s="10">
        <v>6.0</v>
      </c>
      <c r="K119">
        <v>6.0</v>
      </c>
      <c r="P119" s="10">
        <v>2.0</v>
      </c>
      <c r="U119" s="10">
        <v>7287.0</v>
      </c>
    </row>
    <row r="120">
      <c r="A120" s="35">
        <v>330000.0</v>
      </c>
      <c r="F120" s="10">
        <v>5.0</v>
      </c>
      <c r="K120">
        <v>6.0</v>
      </c>
      <c r="P120" s="10">
        <v>2.0</v>
      </c>
      <c r="U120" s="10">
        <v>3063.0</v>
      </c>
    </row>
    <row r="121">
      <c r="A121" s="35">
        <v>330000.0</v>
      </c>
      <c r="F121" s="10">
        <v>6.0</v>
      </c>
      <c r="K121">
        <v>5.0</v>
      </c>
      <c r="P121" s="10">
        <v>1.0</v>
      </c>
      <c r="U121" s="10">
        <v>8365.0</v>
      </c>
    </row>
    <row r="122">
      <c r="A122" s="35">
        <v>333000.0</v>
      </c>
      <c r="F122" s="10">
        <v>7.0</v>
      </c>
      <c r="K122">
        <v>7.0</v>
      </c>
      <c r="P122" s="10">
        <v>2.0</v>
      </c>
      <c r="U122" s="10">
        <v>14327.0</v>
      </c>
    </row>
    <row r="123">
      <c r="A123" s="35">
        <v>335000.0</v>
      </c>
      <c r="F123" s="10">
        <v>7.0</v>
      </c>
      <c r="K123">
        <v>7.0</v>
      </c>
      <c r="P123" s="10">
        <v>2.0</v>
      </c>
      <c r="U123" s="10">
        <v>8500.0</v>
      </c>
    </row>
    <row r="124">
      <c r="A124" s="35">
        <v>335000.0</v>
      </c>
      <c r="F124" s="10">
        <v>5.0</v>
      </c>
      <c r="K124">
        <v>6.0</v>
      </c>
      <c r="P124" s="10">
        <v>2.0</v>
      </c>
      <c r="U124" s="10">
        <v>8000.0</v>
      </c>
    </row>
    <row r="125">
      <c r="A125" s="35">
        <v>335000.0</v>
      </c>
      <c r="F125" s="10">
        <v>6.0</v>
      </c>
      <c r="K125">
        <v>6.0</v>
      </c>
      <c r="P125" s="10">
        <v>2.0</v>
      </c>
      <c r="U125" s="10">
        <v>8100.0</v>
      </c>
    </row>
    <row r="126">
      <c r="A126" s="35">
        <v>338000.0</v>
      </c>
      <c r="F126" s="10">
        <v>6.0</v>
      </c>
      <c r="K126">
        <v>6.0</v>
      </c>
      <c r="P126" s="10">
        <v>1.0</v>
      </c>
      <c r="U126" s="10">
        <v>4771.0</v>
      </c>
    </row>
    <row r="127">
      <c r="A127" s="35">
        <v>338000.0</v>
      </c>
      <c r="F127" s="10">
        <v>6.0</v>
      </c>
      <c r="K127">
        <v>6.0</v>
      </c>
      <c r="P127" s="10">
        <v>1.0</v>
      </c>
      <c r="U127" s="10">
        <v>13000.0</v>
      </c>
    </row>
    <row r="128">
      <c r="A128" s="35">
        <v>338000.0</v>
      </c>
      <c r="F128" s="10">
        <v>7.0</v>
      </c>
      <c r="K128">
        <v>10.0</v>
      </c>
      <c r="P128" s="10">
        <v>3.0</v>
      </c>
      <c r="U128" s="10">
        <v>11700.0</v>
      </c>
    </row>
    <row r="129">
      <c r="A129" s="35">
        <v>339000.0</v>
      </c>
      <c r="F129" s="10">
        <v>7.0</v>
      </c>
      <c r="K129">
        <v>7.0</v>
      </c>
      <c r="P129" s="10">
        <v>2.0</v>
      </c>
      <c r="U129" s="10">
        <v>16436.0</v>
      </c>
    </row>
    <row r="130">
      <c r="A130" s="35">
        <v>340000.0</v>
      </c>
      <c r="F130" s="10">
        <v>8.0</v>
      </c>
      <c r="K130">
        <v>9.0</v>
      </c>
      <c r="P130" s="10">
        <v>2.0</v>
      </c>
      <c r="U130" s="10">
        <v>6800.0</v>
      </c>
    </row>
    <row r="131">
      <c r="A131" s="35">
        <v>340000.0</v>
      </c>
      <c r="F131" s="10">
        <v>7.0</v>
      </c>
      <c r="K131">
        <v>9.0</v>
      </c>
      <c r="P131" s="10">
        <v>2.0</v>
      </c>
      <c r="U131" s="10">
        <v>16001.0</v>
      </c>
    </row>
    <row r="132">
      <c r="A132" s="35">
        <v>340000.0</v>
      </c>
      <c r="F132" s="10">
        <v>5.0</v>
      </c>
      <c r="K132">
        <v>6.0</v>
      </c>
      <c r="P132" s="10">
        <v>1.0</v>
      </c>
      <c r="U132" s="10">
        <v>5200.0</v>
      </c>
    </row>
    <row r="133">
      <c r="A133" s="35">
        <v>340000.0</v>
      </c>
      <c r="F133" s="10">
        <v>7.0</v>
      </c>
      <c r="K133">
        <v>9.0</v>
      </c>
      <c r="P133" s="10">
        <v>3.0</v>
      </c>
      <c r="U133" s="10">
        <v>16001.0</v>
      </c>
    </row>
    <row r="134">
      <c r="A134" s="35">
        <v>340000.0</v>
      </c>
      <c r="F134" s="10">
        <v>6.0</v>
      </c>
      <c r="K134">
        <v>5.0</v>
      </c>
      <c r="P134" s="10">
        <v>2.0</v>
      </c>
      <c r="U134" s="10">
        <v>10000.0</v>
      </c>
    </row>
    <row r="135">
      <c r="A135" s="35">
        <v>340000.0</v>
      </c>
      <c r="F135" s="10">
        <v>9.0</v>
      </c>
      <c r="K135">
        <v>9.0</v>
      </c>
      <c r="P135" s="10">
        <v>2.0</v>
      </c>
      <c r="U135" s="10">
        <v>8500.0</v>
      </c>
    </row>
    <row r="136">
      <c r="A136" s="35">
        <v>345000.0</v>
      </c>
      <c r="F136" s="10">
        <v>5.0</v>
      </c>
      <c r="K136">
        <v>6.0</v>
      </c>
      <c r="P136" s="10">
        <v>2.0</v>
      </c>
      <c r="U136" s="10">
        <v>4771.0</v>
      </c>
    </row>
    <row r="137">
      <c r="A137" s="35">
        <v>345000.0</v>
      </c>
      <c r="F137" s="10">
        <v>5.0</v>
      </c>
      <c r="K137">
        <v>6.0</v>
      </c>
      <c r="P137" s="10">
        <v>2.0</v>
      </c>
      <c r="U137" s="10">
        <v>5137.0</v>
      </c>
    </row>
    <row r="138">
      <c r="A138" s="35">
        <v>345000.0</v>
      </c>
      <c r="F138" s="10">
        <v>5.0</v>
      </c>
      <c r="K138">
        <v>5.0</v>
      </c>
      <c r="P138" s="10">
        <v>3.0</v>
      </c>
      <c r="U138" s="10">
        <v>5137.0</v>
      </c>
    </row>
    <row r="139">
      <c r="A139" s="35">
        <v>345000.0</v>
      </c>
      <c r="F139" s="10">
        <v>5.0</v>
      </c>
      <c r="K139">
        <v>5.0</v>
      </c>
      <c r="P139" s="10">
        <v>3.0</v>
      </c>
      <c r="U139" s="10">
        <v>4945.0</v>
      </c>
    </row>
    <row r="140">
      <c r="A140" s="35">
        <v>348000.0</v>
      </c>
      <c r="F140" s="10">
        <v>3.0</v>
      </c>
      <c r="K140">
        <v>3.0</v>
      </c>
      <c r="P140" s="10">
        <v>4.0</v>
      </c>
      <c r="U140" s="10">
        <v>2454.0</v>
      </c>
    </row>
    <row r="141">
      <c r="A141" s="35">
        <v>348000.0</v>
      </c>
      <c r="F141" s="10">
        <v>5.0</v>
      </c>
      <c r="K141">
        <v>5.0</v>
      </c>
      <c r="P141" s="10">
        <v>2.0</v>
      </c>
      <c r="U141" s="10">
        <v>2885.0</v>
      </c>
    </row>
    <row r="142">
      <c r="A142" s="35">
        <v>348000.0</v>
      </c>
      <c r="F142" s="10">
        <v>3.0</v>
      </c>
      <c r="K142">
        <v>3.0</v>
      </c>
      <c r="P142" s="10">
        <v>2.0</v>
      </c>
      <c r="U142" s="10">
        <v>2454.0</v>
      </c>
    </row>
    <row r="143">
      <c r="A143" s="35">
        <v>350000.0</v>
      </c>
      <c r="F143" s="10">
        <v>6.0</v>
      </c>
      <c r="K143">
        <v>6.0</v>
      </c>
      <c r="P143" s="10">
        <v>9.0</v>
      </c>
      <c r="U143" s="10">
        <v>6103.0</v>
      </c>
    </row>
    <row r="144">
      <c r="A144" s="35">
        <v>350000.0</v>
      </c>
      <c r="F144" s="10">
        <v>7.0</v>
      </c>
      <c r="K144">
        <v>6.0</v>
      </c>
      <c r="P144" s="10">
        <v>1.0</v>
      </c>
      <c r="U144" s="10">
        <v>6900.0</v>
      </c>
    </row>
    <row r="145">
      <c r="A145" s="35">
        <v>350000.0</v>
      </c>
      <c r="F145" s="10">
        <v>5.0</v>
      </c>
      <c r="K145">
        <v>6.0</v>
      </c>
      <c r="P145" s="10">
        <v>2.0</v>
      </c>
      <c r="U145" s="10">
        <v>6900.0</v>
      </c>
    </row>
    <row r="146">
      <c r="A146" s="35">
        <v>350000.0</v>
      </c>
      <c r="F146" s="10">
        <v>6.0</v>
      </c>
      <c r="K146">
        <v>7.0</v>
      </c>
      <c r="P146" s="10">
        <v>2.0</v>
      </c>
      <c r="U146" s="10">
        <v>13217.0</v>
      </c>
    </row>
    <row r="147">
      <c r="A147" s="35">
        <v>350000.0</v>
      </c>
      <c r="F147" s="10">
        <v>5.0</v>
      </c>
      <c r="K147">
        <v>6.0</v>
      </c>
      <c r="P147" s="10">
        <v>2.0</v>
      </c>
      <c r="U147" s="10">
        <v>5137.0</v>
      </c>
    </row>
    <row r="148">
      <c r="A148" s="35">
        <v>350000.0</v>
      </c>
      <c r="F148" s="10">
        <v>6.0</v>
      </c>
      <c r="K148">
        <v>6.0</v>
      </c>
      <c r="P148" s="10">
        <v>2.0</v>
      </c>
      <c r="U148" s="10">
        <v>12000.0</v>
      </c>
    </row>
    <row r="149">
      <c r="A149" s="35">
        <v>350000.0</v>
      </c>
      <c r="F149" s="10">
        <v>5.0</v>
      </c>
      <c r="K149">
        <v>6.0</v>
      </c>
      <c r="P149" s="10">
        <v>2.0</v>
      </c>
      <c r="U149" s="10">
        <v>4945.0</v>
      </c>
    </row>
    <row r="150">
      <c r="A150" s="35">
        <v>350000.0</v>
      </c>
      <c r="F150" s="10">
        <v>7.0</v>
      </c>
      <c r="K150">
        <v>4.0</v>
      </c>
      <c r="P150" s="10">
        <v>2.0</v>
      </c>
      <c r="U150" s="10">
        <v>13027.0</v>
      </c>
    </row>
    <row r="151">
      <c r="A151" s="35">
        <v>350000.0</v>
      </c>
      <c r="F151" s="10">
        <v>7.0</v>
      </c>
      <c r="K151">
        <v>6.0</v>
      </c>
      <c r="P151" s="10">
        <v>2.0</v>
      </c>
      <c r="U151" s="10">
        <v>6878.0</v>
      </c>
    </row>
    <row r="152">
      <c r="A152" s="35">
        <v>350000.0</v>
      </c>
      <c r="F152" s="10">
        <v>7.0</v>
      </c>
      <c r="K152">
        <v>6.0</v>
      </c>
      <c r="P152" s="10">
        <v>2.0</v>
      </c>
      <c r="U152" s="10">
        <v>9709.0</v>
      </c>
    </row>
    <row r="153">
      <c r="A153" s="35">
        <v>350000.0</v>
      </c>
      <c r="F153" s="10">
        <v>7.0</v>
      </c>
      <c r="K153">
        <v>6.0</v>
      </c>
      <c r="P153" s="10">
        <v>2.0</v>
      </c>
      <c r="U153" s="10">
        <v>6900.0</v>
      </c>
    </row>
    <row r="154">
      <c r="A154" s="35">
        <v>350000.0</v>
      </c>
      <c r="F154" s="10">
        <v>5.0</v>
      </c>
      <c r="K154">
        <v>6.0</v>
      </c>
      <c r="P154" s="10">
        <v>2.0</v>
      </c>
      <c r="U154" s="10">
        <v>4945.0</v>
      </c>
    </row>
    <row r="155">
      <c r="A155" s="35">
        <v>350000.0</v>
      </c>
      <c r="F155" s="10">
        <v>7.0</v>
      </c>
      <c r="K155">
        <v>7.0</v>
      </c>
      <c r="P155" s="10">
        <v>2.0</v>
      </c>
      <c r="U155" s="10">
        <v>10600.0</v>
      </c>
    </row>
    <row r="156">
      <c r="A156" s="35">
        <v>350000.0</v>
      </c>
      <c r="F156" s="10">
        <v>7.0</v>
      </c>
      <c r="K156">
        <v>7.0</v>
      </c>
      <c r="P156" s="10">
        <v>2.0</v>
      </c>
      <c r="U156" s="10">
        <v>9332.0</v>
      </c>
    </row>
    <row r="157">
      <c r="A157" s="35">
        <v>350000.0</v>
      </c>
      <c r="F157" s="10">
        <v>6.0</v>
      </c>
      <c r="K157">
        <v>6.0</v>
      </c>
      <c r="P157" s="10">
        <v>4.0</v>
      </c>
      <c r="U157" s="10">
        <v>8200.0</v>
      </c>
    </row>
    <row r="158">
      <c r="A158" s="35">
        <v>350000.0</v>
      </c>
      <c r="F158" s="10">
        <v>5.0</v>
      </c>
      <c r="K158">
        <v>5.0</v>
      </c>
      <c r="P158" s="10">
        <v>1.0</v>
      </c>
      <c r="U158" s="10">
        <v>10000.0</v>
      </c>
    </row>
    <row r="159">
      <c r="A159" s="35">
        <v>350000.0</v>
      </c>
      <c r="F159" s="10">
        <v>7.0</v>
      </c>
      <c r="K159">
        <v>6.0</v>
      </c>
      <c r="P159" s="10">
        <v>2.0</v>
      </c>
      <c r="U159" s="10">
        <v>20800.0</v>
      </c>
    </row>
    <row r="160">
      <c r="A160" s="35">
        <v>350000.0</v>
      </c>
      <c r="F160" s="10">
        <v>7.0</v>
      </c>
      <c r="K160">
        <v>7.0</v>
      </c>
      <c r="P160" s="10">
        <v>1.0</v>
      </c>
      <c r="U160" s="10">
        <v>20600.0</v>
      </c>
    </row>
    <row r="161">
      <c r="A161" s="35">
        <v>358000.0</v>
      </c>
      <c r="F161" s="10">
        <v>6.0</v>
      </c>
      <c r="K161">
        <v>6.0</v>
      </c>
      <c r="P161" s="10">
        <v>3.0</v>
      </c>
      <c r="U161" s="10">
        <v>6670.0</v>
      </c>
    </row>
    <row r="162">
      <c r="A162" s="35">
        <v>358000.0</v>
      </c>
      <c r="F162" s="10">
        <v>5.0</v>
      </c>
      <c r="K162">
        <v>5.0</v>
      </c>
      <c r="P162" s="10">
        <v>2.0</v>
      </c>
      <c r="U162" s="10">
        <v>10600.0</v>
      </c>
    </row>
    <row r="163">
      <c r="A163" s="35">
        <v>359999.0</v>
      </c>
      <c r="F163" s="10">
        <v>8.0</v>
      </c>
      <c r="K163">
        <v>6.0</v>
      </c>
      <c r="P163" s="10">
        <v>2.0</v>
      </c>
      <c r="U163" s="10">
        <v>7265.0</v>
      </c>
    </row>
    <row r="164">
      <c r="A164" s="35">
        <v>360000.0</v>
      </c>
      <c r="F164" s="10">
        <v>5.0</v>
      </c>
      <c r="K164">
        <v>6.0</v>
      </c>
      <c r="P164" s="10">
        <v>2.0</v>
      </c>
      <c r="U164" s="10">
        <v>2975.0</v>
      </c>
    </row>
    <row r="165">
      <c r="A165" s="35">
        <v>360000.0</v>
      </c>
      <c r="F165" s="10">
        <v>5.0</v>
      </c>
      <c r="K165">
        <v>6.0</v>
      </c>
      <c r="P165" s="10">
        <v>1.0</v>
      </c>
      <c r="U165" s="10">
        <v>2975.0</v>
      </c>
    </row>
    <row r="166">
      <c r="A166" s="35">
        <v>360000.0</v>
      </c>
      <c r="F166" s="10">
        <v>6.0</v>
      </c>
      <c r="K166">
        <v>6.0</v>
      </c>
      <c r="P166" s="10">
        <v>2.0</v>
      </c>
      <c r="U166" s="10">
        <v>10000.0</v>
      </c>
    </row>
    <row r="167">
      <c r="A167" s="35">
        <v>360000.0</v>
      </c>
      <c r="F167" s="10">
        <v>4.0</v>
      </c>
      <c r="K167">
        <v>3.0</v>
      </c>
      <c r="P167" s="10">
        <v>2.0</v>
      </c>
      <c r="U167" s="10">
        <v>15000.0</v>
      </c>
    </row>
    <row r="168">
      <c r="A168" s="35">
        <v>360000.0</v>
      </c>
      <c r="F168" s="10">
        <v>6.0</v>
      </c>
      <c r="K168">
        <v>6.0</v>
      </c>
      <c r="P168" s="10">
        <v>2.0</v>
      </c>
      <c r="U168" s="10">
        <v>16500.0</v>
      </c>
    </row>
    <row r="169">
      <c r="A169" s="35">
        <v>360000.0</v>
      </c>
      <c r="F169" s="10">
        <v>8.0</v>
      </c>
      <c r="K169">
        <v>10.0</v>
      </c>
      <c r="P169" s="10">
        <v>2.0</v>
      </c>
      <c r="U169" s="10">
        <v>6103.0</v>
      </c>
    </row>
    <row r="170">
      <c r="A170" s="35">
        <v>360000.0</v>
      </c>
      <c r="F170" s="10">
        <v>2.0</v>
      </c>
      <c r="K170">
        <v>2.0</v>
      </c>
      <c r="P170" s="10">
        <v>4.0</v>
      </c>
      <c r="U170" s="10">
        <v>815.0</v>
      </c>
    </row>
    <row r="171">
      <c r="A171" s="35">
        <v>360000.0</v>
      </c>
      <c r="F171" s="10">
        <v>6.0</v>
      </c>
      <c r="K171">
        <v>6.0</v>
      </c>
      <c r="P171" s="10">
        <v>1.0</v>
      </c>
      <c r="U171" s="10">
        <v>4853.0</v>
      </c>
    </row>
    <row r="172">
      <c r="A172" s="35">
        <v>360000.0</v>
      </c>
      <c r="F172" s="10">
        <v>7.0</v>
      </c>
      <c r="K172">
        <v>7.0</v>
      </c>
      <c r="P172" s="10">
        <v>2.0</v>
      </c>
      <c r="U172" s="10">
        <v>9332.0</v>
      </c>
    </row>
    <row r="173">
      <c r="A173" s="35">
        <v>360000.0</v>
      </c>
      <c r="F173" s="10">
        <v>7.0</v>
      </c>
      <c r="K173">
        <v>6.0</v>
      </c>
      <c r="P173" s="10">
        <v>8.0</v>
      </c>
      <c r="U173" s="10">
        <v>7200.0</v>
      </c>
    </row>
    <row r="174">
      <c r="A174" s="35">
        <v>360000.0</v>
      </c>
      <c r="F174" s="10">
        <v>6.0</v>
      </c>
      <c r="K174">
        <v>4.0</v>
      </c>
      <c r="P174" s="10">
        <v>4.0</v>
      </c>
      <c r="U174" s="10">
        <v>4478.0</v>
      </c>
    </row>
    <row r="175">
      <c r="A175" s="35">
        <v>360000.0</v>
      </c>
      <c r="F175" s="10">
        <v>4.0</v>
      </c>
      <c r="K175">
        <v>3.0</v>
      </c>
      <c r="P175" s="10">
        <v>1.0</v>
      </c>
      <c r="U175" s="10">
        <v>13832.0</v>
      </c>
    </row>
    <row r="176">
      <c r="A176" s="35">
        <v>360000.0</v>
      </c>
      <c r="F176" s="10">
        <v>6.0</v>
      </c>
      <c r="K176">
        <v>6.0</v>
      </c>
      <c r="P176" s="10">
        <v>5.0</v>
      </c>
      <c r="U176" s="10">
        <v>7750.0</v>
      </c>
    </row>
    <row r="177">
      <c r="A177" s="35">
        <v>360000.0</v>
      </c>
      <c r="F177" s="10">
        <v>5.0</v>
      </c>
      <c r="K177">
        <v>5.0</v>
      </c>
      <c r="P177" s="10">
        <v>1.0</v>
      </c>
      <c r="U177" s="10">
        <v>4771.0</v>
      </c>
    </row>
    <row r="178">
      <c r="A178" s="35">
        <v>360000.0</v>
      </c>
      <c r="F178" s="10">
        <v>5.0</v>
      </c>
      <c r="K178">
        <v>6.0</v>
      </c>
      <c r="P178" s="10">
        <v>2.0</v>
      </c>
      <c r="U178" s="10">
        <v>5220.0</v>
      </c>
    </row>
    <row r="179">
      <c r="A179" s="35">
        <v>362000.0</v>
      </c>
      <c r="F179" s="10">
        <v>4.0</v>
      </c>
      <c r="K179">
        <v>3.0</v>
      </c>
      <c r="P179" s="10">
        <v>1.0</v>
      </c>
      <c r="U179" s="10">
        <v>12191.0</v>
      </c>
    </row>
    <row r="180">
      <c r="A180" s="35">
        <v>363000.0</v>
      </c>
      <c r="F180" s="10">
        <v>4.0</v>
      </c>
      <c r="K180">
        <v>5.0</v>
      </c>
      <c r="P180" s="10">
        <v>3.0</v>
      </c>
      <c r="U180" s="10">
        <v>4025.0</v>
      </c>
    </row>
    <row r="181">
      <c r="A181" s="35">
        <v>365000.0</v>
      </c>
      <c r="F181" s="10">
        <v>8.0</v>
      </c>
      <c r="K181">
        <v>7.0</v>
      </c>
      <c r="P181" s="10">
        <v>1.0</v>
      </c>
      <c r="U181" s="10">
        <v>8000.0</v>
      </c>
    </row>
    <row r="182">
      <c r="A182" s="35">
        <v>365000.0</v>
      </c>
      <c r="F182" s="10">
        <v>7.0</v>
      </c>
      <c r="K182">
        <v>7.0</v>
      </c>
      <c r="P182" s="10">
        <v>2.0</v>
      </c>
      <c r="U182" s="10">
        <v>6000.0</v>
      </c>
    </row>
    <row r="183">
      <c r="A183" s="35">
        <v>365000.0</v>
      </c>
      <c r="F183" s="10">
        <v>5.0</v>
      </c>
      <c r="K183">
        <v>6.0</v>
      </c>
      <c r="P183" s="10">
        <v>2.0</v>
      </c>
      <c r="U183" s="10">
        <v>5221.0</v>
      </c>
    </row>
    <row r="184">
      <c r="A184" s="35">
        <v>365000.0</v>
      </c>
      <c r="F184" s="10">
        <v>7.0</v>
      </c>
      <c r="K184">
        <v>7.0</v>
      </c>
      <c r="P184" s="10">
        <v>2.0</v>
      </c>
      <c r="U184" s="10">
        <v>6100.0</v>
      </c>
    </row>
    <row r="185">
      <c r="A185" s="35">
        <v>365000.0</v>
      </c>
      <c r="F185" s="10">
        <v>5.0</v>
      </c>
      <c r="K185">
        <v>5.0</v>
      </c>
      <c r="P185" s="10">
        <v>1.0</v>
      </c>
      <c r="U185" s="10">
        <v>5200.0</v>
      </c>
    </row>
    <row r="186">
      <c r="A186" s="35">
        <v>368000.0</v>
      </c>
      <c r="F186" s="10">
        <v>6.0</v>
      </c>
      <c r="K186">
        <v>6.0</v>
      </c>
      <c r="P186" s="10">
        <v>2.0</v>
      </c>
      <c r="U186" s="10">
        <v>8812.0</v>
      </c>
    </row>
    <row r="187">
      <c r="A187" s="35">
        <v>368000.0</v>
      </c>
      <c r="F187" s="10">
        <v>6.0</v>
      </c>
      <c r="K187">
        <v>7.0</v>
      </c>
      <c r="P187" s="10">
        <v>2.0</v>
      </c>
      <c r="U187" s="10">
        <v>8000.0</v>
      </c>
    </row>
    <row r="188">
      <c r="A188" s="35">
        <v>368000.0</v>
      </c>
      <c r="F188" s="10">
        <v>9.0</v>
      </c>
      <c r="K188">
        <v>8.0</v>
      </c>
      <c r="P188" s="10">
        <v>2.0</v>
      </c>
      <c r="U188" s="10">
        <v>9500.0</v>
      </c>
    </row>
    <row r="189">
      <c r="A189" s="35">
        <v>368620.0</v>
      </c>
      <c r="F189" s="10">
        <v>5.0</v>
      </c>
      <c r="K189">
        <v>6.0</v>
      </c>
      <c r="P189" s="10">
        <v>2.0</v>
      </c>
      <c r="U189" s="10">
        <v>4025.0</v>
      </c>
    </row>
    <row r="190">
      <c r="A190" s="35">
        <v>369000.0</v>
      </c>
      <c r="F190" s="10">
        <v>6.0</v>
      </c>
      <c r="K190">
        <v>5.0</v>
      </c>
      <c r="P190" s="10">
        <v>2.0</v>
      </c>
      <c r="U190" s="10">
        <v>8859.0</v>
      </c>
    </row>
    <row r="191">
      <c r="A191" s="35">
        <v>370000.0</v>
      </c>
      <c r="F191" s="10">
        <v>8.0</v>
      </c>
      <c r="K191">
        <v>7.0</v>
      </c>
      <c r="P191" s="10">
        <v>2.0</v>
      </c>
      <c r="U191" s="10">
        <v>8966.0</v>
      </c>
    </row>
    <row r="192">
      <c r="A192" s="35">
        <v>370000.0</v>
      </c>
      <c r="F192" s="10">
        <v>8.0</v>
      </c>
      <c r="K192">
        <v>6.0</v>
      </c>
      <c r="P192" s="10">
        <v>2.0</v>
      </c>
      <c r="U192" s="10">
        <v>8966.0</v>
      </c>
    </row>
    <row r="193">
      <c r="A193" s="35">
        <v>370000.0</v>
      </c>
      <c r="F193" s="10">
        <v>9.0</v>
      </c>
      <c r="K193">
        <v>8.0</v>
      </c>
      <c r="P193" s="10">
        <v>2.0</v>
      </c>
      <c r="U193" s="10">
        <v>9500.0</v>
      </c>
    </row>
    <row r="194">
      <c r="A194" s="35">
        <v>370000.0</v>
      </c>
      <c r="F194" s="10">
        <v>8.0</v>
      </c>
      <c r="K194">
        <v>9.0</v>
      </c>
      <c r="P194" s="10">
        <v>2.0</v>
      </c>
      <c r="U194" s="10">
        <v>9300.0</v>
      </c>
    </row>
    <row r="195">
      <c r="A195" s="35">
        <v>370000.0</v>
      </c>
      <c r="F195" s="10">
        <v>7.0</v>
      </c>
      <c r="K195">
        <v>6.0</v>
      </c>
      <c r="P195" s="10">
        <v>6.0</v>
      </c>
      <c r="U195" s="10">
        <v>11000.0</v>
      </c>
    </row>
    <row r="196">
      <c r="A196" s="35">
        <v>370000.0</v>
      </c>
      <c r="F196" s="10">
        <v>7.0</v>
      </c>
      <c r="K196">
        <v>6.0</v>
      </c>
      <c r="P196" s="10">
        <v>2.0</v>
      </c>
      <c r="U196" s="10">
        <v>8812.0</v>
      </c>
    </row>
    <row r="197">
      <c r="A197" s="35">
        <v>370000.0</v>
      </c>
      <c r="F197" s="10">
        <v>5.0</v>
      </c>
      <c r="K197">
        <v>5.0</v>
      </c>
      <c r="P197" s="10">
        <v>2.0</v>
      </c>
      <c r="U197" s="10">
        <v>5137.0</v>
      </c>
    </row>
    <row r="198">
      <c r="A198" s="35">
        <v>370000.0</v>
      </c>
      <c r="F198" s="10">
        <v>6.0</v>
      </c>
      <c r="K198">
        <v>5.0</v>
      </c>
      <c r="P198" s="10">
        <v>2.0</v>
      </c>
      <c r="U198" s="10">
        <v>4227.0</v>
      </c>
    </row>
    <row r="199">
      <c r="A199" s="35">
        <v>370000.0</v>
      </c>
      <c r="F199" s="10">
        <v>5.0</v>
      </c>
      <c r="K199">
        <v>5.0</v>
      </c>
      <c r="P199" s="10">
        <v>2.0</v>
      </c>
      <c r="U199" s="10">
        <v>7318.0</v>
      </c>
    </row>
    <row r="200">
      <c r="A200" s="35">
        <v>370000.0</v>
      </c>
      <c r="F200" s="10">
        <v>6.0</v>
      </c>
      <c r="K200">
        <v>6.0</v>
      </c>
      <c r="P200" s="10">
        <v>3.0</v>
      </c>
      <c r="U200" s="10">
        <v>7300.0</v>
      </c>
    </row>
    <row r="201">
      <c r="A201" s="35">
        <v>370000.0</v>
      </c>
      <c r="F201" s="10">
        <v>7.0</v>
      </c>
      <c r="K201">
        <v>6.0</v>
      </c>
      <c r="P201" s="10">
        <v>1.0</v>
      </c>
      <c r="U201" s="10">
        <v>7500.0</v>
      </c>
    </row>
    <row r="202">
      <c r="A202" s="35">
        <v>375000.0</v>
      </c>
      <c r="F202" s="10">
        <v>7.0</v>
      </c>
      <c r="K202">
        <v>6.0</v>
      </c>
      <c r="P202" s="10">
        <v>2.0</v>
      </c>
      <c r="U202" s="10">
        <v>7000.0</v>
      </c>
    </row>
    <row r="203">
      <c r="A203" s="35">
        <v>375000.0</v>
      </c>
      <c r="F203" s="10">
        <v>5.0</v>
      </c>
      <c r="K203">
        <v>5.0</v>
      </c>
      <c r="P203" s="10">
        <v>2.0</v>
      </c>
      <c r="U203" s="10">
        <v>5834.0</v>
      </c>
    </row>
    <row r="204">
      <c r="A204" s="35">
        <v>375000.0</v>
      </c>
      <c r="F204" s="10">
        <v>4.0</v>
      </c>
      <c r="K204">
        <v>6.0</v>
      </c>
      <c r="P204" s="10">
        <v>2.0</v>
      </c>
      <c r="U204" s="10">
        <v>4200.0</v>
      </c>
    </row>
    <row r="205">
      <c r="A205" s="35">
        <v>376000.0</v>
      </c>
      <c r="F205" s="10">
        <v>6.0</v>
      </c>
      <c r="K205">
        <v>5.0</v>
      </c>
      <c r="P205" s="10">
        <v>1.0</v>
      </c>
      <c r="U205" s="10">
        <v>8600.0</v>
      </c>
    </row>
    <row r="206">
      <c r="A206" s="35">
        <v>378000.0</v>
      </c>
      <c r="F206" s="10">
        <v>4.0</v>
      </c>
      <c r="K206">
        <v>3.0</v>
      </c>
      <c r="P206" s="10">
        <v>1.0</v>
      </c>
      <c r="U206" s="10">
        <v>8438.0</v>
      </c>
    </row>
    <row r="207">
      <c r="A207" s="35">
        <v>378000.0</v>
      </c>
      <c r="F207" s="10">
        <v>4.0</v>
      </c>
      <c r="K207">
        <v>3.0</v>
      </c>
      <c r="P207" s="10">
        <v>2.0</v>
      </c>
      <c r="U207" s="10">
        <v>11000.0</v>
      </c>
    </row>
    <row r="208">
      <c r="A208" s="35">
        <v>378000.0</v>
      </c>
      <c r="F208" s="10">
        <v>4.0</v>
      </c>
      <c r="K208">
        <v>3.0</v>
      </c>
      <c r="P208" s="10">
        <v>2.0</v>
      </c>
      <c r="U208" s="10">
        <v>11302.0</v>
      </c>
    </row>
    <row r="209">
      <c r="A209" s="35">
        <v>378000.0</v>
      </c>
      <c r="F209" s="10">
        <v>5.0</v>
      </c>
      <c r="K209">
        <v>4.0</v>
      </c>
      <c r="P209" s="10">
        <v>4.0</v>
      </c>
      <c r="U209" s="10">
        <v>5221.0</v>
      </c>
    </row>
    <row r="210">
      <c r="A210" s="35">
        <v>378400.0</v>
      </c>
      <c r="F210" s="10">
        <v>4.0</v>
      </c>
      <c r="K210">
        <v>5.0</v>
      </c>
      <c r="P210" s="10">
        <v>1.0</v>
      </c>
      <c r="U210" s="10">
        <v>4025.0</v>
      </c>
    </row>
    <row r="211">
      <c r="A211" s="35">
        <v>379000.0</v>
      </c>
      <c r="F211" s="10">
        <v>6.0</v>
      </c>
      <c r="K211">
        <v>6.0</v>
      </c>
      <c r="P211" s="10">
        <v>6.0</v>
      </c>
      <c r="U211" s="10">
        <v>6846.0</v>
      </c>
    </row>
    <row r="212">
      <c r="A212" s="35">
        <v>380000.0</v>
      </c>
      <c r="F212" s="10">
        <v>7.0</v>
      </c>
      <c r="K212">
        <v>5.0</v>
      </c>
      <c r="P212" s="10">
        <v>4.0</v>
      </c>
      <c r="U212" s="10">
        <v>10000.0</v>
      </c>
    </row>
    <row r="213">
      <c r="A213" s="35">
        <v>380000.0</v>
      </c>
      <c r="F213" s="10">
        <v>7.0</v>
      </c>
      <c r="K213">
        <v>7.0</v>
      </c>
      <c r="P213" s="10">
        <v>2.0</v>
      </c>
      <c r="U213" s="10">
        <v>6867.0</v>
      </c>
    </row>
    <row r="214">
      <c r="A214" s="35">
        <v>380000.0</v>
      </c>
      <c r="F214" s="10">
        <v>7.0</v>
      </c>
      <c r="K214">
        <v>6.0</v>
      </c>
      <c r="P214" s="10">
        <v>2.0</v>
      </c>
      <c r="U214" s="10">
        <v>7680.0</v>
      </c>
    </row>
    <row r="215">
      <c r="A215" s="35">
        <v>380000.0</v>
      </c>
      <c r="F215" s="10">
        <v>4.0</v>
      </c>
      <c r="K215">
        <v>3.0</v>
      </c>
      <c r="P215" s="10">
        <v>2.0</v>
      </c>
      <c r="U215" s="10">
        <v>17478.0</v>
      </c>
    </row>
    <row r="216">
      <c r="A216" s="35">
        <v>380000.0</v>
      </c>
      <c r="F216" s="10">
        <v>7.0</v>
      </c>
      <c r="K216">
        <v>6.0</v>
      </c>
      <c r="P216" s="10">
        <v>2.0</v>
      </c>
      <c r="U216" s="10">
        <v>8000.0</v>
      </c>
    </row>
    <row r="217">
      <c r="A217" s="35">
        <v>380000.0</v>
      </c>
      <c r="F217" s="10">
        <v>8.0</v>
      </c>
      <c r="K217">
        <v>8.0</v>
      </c>
      <c r="P217" s="10">
        <v>1.0</v>
      </c>
      <c r="U217" s="10">
        <v>7000.0</v>
      </c>
    </row>
    <row r="218">
      <c r="A218" s="35">
        <v>380000.0</v>
      </c>
      <c r="F218" s="10">
        <v>5.0</v>
      </c>
      <c r="K218">
        <v>6.0</v>
      </c>
      <c r="P218" s="10">
        <v>2.0</v>
      </c>
      <c r="U218" s="10">
        <v>4945.0</v>
      </c>
    </row>
    <row r="219">
      <c r="A219" s="35">
        <v>380000.0</v>
      </c>
      <c r="F219" s="10">
        <v>6.0</v>
      </c>
      <c r="K219">
        <v>6.0</v>
      </c>
      <c r="P219" s="10">
        <v>2.0</v>
      </c>
      <c r="U219" s="10">
        <v>6600.0</v>
      </c>
    </row>
    <row r="220">
      <c r="A220" s="35">
        <v>380000.0</v>
      </c>
      <c r="F220" s="10">
        <v>4.0</v>
      </c>
      <c r="K220">
        <v>3.0</v>
      </c>
      <c r="P220" s="10">
        <v>2.0</v>
      </c>
      <c r="U220" s="10">
        <v>9884.0</v>
      </c>
    </row>
    <row r="221">
      <c r="A221" s="35">
        <v>380000.0</v>
      </c>
      <c r="F221" s="10">
        <v>5.0</v>
      </c>
      <c r="K221">
        <v>6.0</v>
      </c>
      <c r="P221" s="10">
        <v>2.0</v>
      </c>
      <c r="U221" s="10">
        <v>4945.0</v>
      </c>
    </row>
    <row r="222">
      <c r="A222" s="35">
        <v>380000.0</v>
      </c>
      <c r="F222" s="10">
        <v>6.0</v>
      </c>
      <c r="K222">
        <v>5.0</v>
      </c>
      <c r="P222" s="10">
        <v>4.0</v>
      </c>
      <c r="U222" s="10">
        <v>12000.0</v>
      </c>
    </row>
    <row r="223">
      <c r="A223" s="35">
        <v>380000.0</v>
      </c>
      <c r="F223" s="10">
        <v>5.0</v>
      </c>
      <c r="K223">
        <v>6.0</v>
      </c>
      <c r="P223" s="10">
        <v>2.0</v>
      </c>
      <c r="U223" s="10">
        <v>4227.0</v>
      </c>
    </row>
    <row r="224">
      <c r="A224" s="35">
        <v>380000.0</v>
      </c>
      <c r="F224" s="10">
        <v>5.0</v>
      </c>
      <c r="K224">
        <v>6.0</v>
      </c>
      <c r="P224" s="10">
        <v>2.0</v>
      </c>
      <c r="U224" s="10">
        <v>4771.0</v>
      </c>
    </row>
    <row r="225">
      <c r="A225" s="35">
        <v>380000.0</v>
      </c>
      <c r="F225" s="10">
        <v>4.0</v>
      </c>
      <c r="K225">
        <v>5.0</v>
      </c>
      <c r="P225" s="10">
        <v>10.0</v>
      </c>
      <c r="U225" s="10">
        <v>4025.0</v>
      </c>
    </row>
    <row r="226">
      <c r="A226" s="35">
        <v>380000.0</v>
      </c>
      <c r="F226" s="10">
        <v>4.0</v>
      </c>
      <c r="K226">
        <v>3.0</v>
      </c>
      <c r="P226" s="10">
        <v>2.0</v>
      </c>
      <c r="U226" s="10">
        <v>5930.0</v>
      </c>
    </row>
    <row r="227">
      <c r="A227" s="35">
        <v>380000.0</v>
      </c>
      <c r="F227" s="10">
        <v>6.0</v>
      </c>
      <c r="K227">
        <v>7.0</v>
      </c>
      <c r="P227" s="10">
        <v>2.0</v>
      </c>
      <c r="U227" s="10">
        <v>6900.0</v>
      </c>
    </row>
    <row r="228">
      <c r="A228" s="35">
        <v>380000.0</v>
      </c>
      <c r="F228" s="10">
        <v>7.0</v>
      </c>
      <c r="K228">
        <v>7.0</v>
      </c>
      <c r="P228" s="10">
        <v>1.0</v>
      </c>
      <c r="U228" s="10">
        <v>7000.0</v>
      </c>
    </row>
    <row r="229">
      <c r="A229" s="35">
        <v>383820.0</v>
      </c>
      <c r="F229" s="10">
        <v>7.0</v>
      </c>
      <c r="K229">
        <v>6.0</v>
      </c>
      <c r="P229" s="10">
        <v>3.0</v>
      </c>
      <c r="U229" s="10">
        <v>7416.0</v>
      </c>
    </row>
    <row r="230">
      <c r="A230" s="35">
        <v>384000.0</v>
      </c>
      <c r="F230" s="10">
        <v>6.0</v>
      </c>
      <c r="K230">
        <v>6.0</v>
      </c>
      <c r="P230" s="10">
        <v>2.0</v>
      </c>
      <c r="U230" s="10">
        <v>8950.0</v>
      </c>
    </row>
    <row r="231">
      <c r="A231" s="35">
        <v>384384.0</v>
      </c>
      <c r="F231" s="10">
        <v>4.0</v>
      </c>
      <c r="K231">
        <v>3.0</v>
      </c>
      <c r="P231" s="10">
        <v>2.0</v>
      </c>
      <c r="U231" s="10">
        <v>10157.0</v>
      </c>
    </row>
    <row r="232">
      <c r="A232" s="35">
        <v>385000.0</v>
      </c>
      <c r="F232" s="10">
        <v>4.0</v>
      </c>
      <c r="K232">
        <v>3.0</v>
      </c>
      <c r="P232" s="10">
        <v>1.0</v>
      </c>
      <c r="U232" s="10">
        <v>9800.0</v>
      </c>
    </row>
    <row r="233">
      <c r="A233" s="35">
        <v>385000.0</v>
      </c>
      <c r="F233" s="10">
        <v>6.0</v>
      </c>
      <c r="K233">
        <v>6.0</v>
      </c>
      <c r="P233" s="10">
        <v>4.0</v>
      </c>
      <c r="U233" s="10">
        <v>7793.0</v>
      </c>
    </row>
    <row r="234">
      <c r="A234" s="35">
        <v>385000.0</v>
      </c>
      <c r="F234" s="10">
        <v>5.0</v>
      </c>
      <c r="K234">
        <v>6.0</v>
      </c>
      <c r="P234" s="10">
        <v>3.0</v>
      </c>
      <c r="U234" s="10">
        <v>4771.0</v>
      </c>
    </row>
    <row r="235">
      <c r="A235" s="35">
        <v>385000.0</v>
      </c>
      <c r="F235" s="10">
        <v>8.0</v>
      </c>
      <c r="K235">
        <v>7.0</v>
      </c>
      <c r="P235" s="10">
        <v>1.0</v>
      </c>
      <c r="U235" s="10">
        <v>6200.0</v>
      </c>
    </row>
    <row r="236">
      <c r="A236" s="35">
        <v>385000.0</v>
      </c>
      <c r="F236" s="10">
        <v>7.0</v>
      </c>
      <c r="K236">
        <v>7.0</v>
      </c>
      <c r="P236" s="10">
        <v>3.0</v>
      </c>
      <c r="U236" s="10">
        <v>7847.0</v>
      </c>
    </row>
    <row r="237">
      <c r="A237" s="35">
        <v>385000.0</v>
      </c>
      <c r="F237" s="10">
        <v>7.0</v>
      </c>
      <c r="K237">
        <v>7.0</v>
      </c>
      <c r="P237" s="10">
        <v>2.0</v>
      </c>
      <c r="U237" s="10">
        <v>6552.0</v>
      </c>
    </row>
    <row r="238">
      <c r="A238" s="35">
        <v>388000.0</v>
      </c>
      <c r="F238" s="10">
        <v>6.0</v>
      </c>
      <c r="K238">
        <v>6.0</v>
      </c>
      <c r="P238" s="10">
        <v>2.0</v>
      </c>
      <c r="U238" s="10">
        <v>6600.0</v>
      </c>
    </row>
    <row r="239">
      <c r="A239" s="35">
        <v>388000.0</v>
      </c>
      <c r="F239" s="10">
        <v>5.0</v>
      </c>
      <c r="K239">
        <v>6.0</v>
      </c>
      <c r="P239" s="10">
        <v>4.0</v>
      </c>
      <c r="U239" s="10">
        <v>4771.0</v>
      </c>
    </row>
    <row r="240">
      <c r="A240" s="35">
        <v>388000.0</v>
      </c>
      <c r="F240" s="10">
        <v>4.0</v>
      </c>
      <c r="K240">
        <v>5.0</v>
      </c>
      <c r="P240" s="10">
        <v>1.0</v>
      </c>
      <c r="U240" s="10">
        <v>4771.0</v>
      </c>
    </row>
    <row r="241">
      <c r="A241" s="35">
        <v>388000.0</v>
      </c>
      <c r="F241" s="10">
        <v>4.0</v>
      </c>
      <c r="K241">
        <v>5.0</v>
      </c>
      <c r="P241" s="10">
        <v>4.0</v>
      </c>
      <c r="U241" s="10">
        <v>4025.0</v>
      </c>
    </row>
    <row r="242">
      <c r="A242" s="35">
        <v>389000.0</v>
      </c>
      <c r="F242" s="10">
        <v>5.0</v>
      </c>
      <c r="K242">
        <v>6.0</v>
      </c>
      <c r="P242" s="10">
        <v>1.0</v>
      </c>
      <c r="U242" s="10">
        <v>4945.0</v>
      </c>
    </row>
    <row r="243">
      <c r="A243" s="35">
        <v>390000.0</v>
      </c>
      <c r="F243" s="10">
        <v>4.0</v>
      </c>
      <c r="K243">
        <v>3.0</v>
      </c>
      <c r="P243" s="10">
        <v>2.0</v>
      </c>
      <c r="U243" s="10">
        <v>9884.0</v>
      </c>
    </row>
    <row r="244">
      <c r="A244" s="35">
        <v>390000.0</v>
      </c>
      <c r="F244" s="10">
        <v>6.0</v>
      </c>
      <c r="K244">
        <v>5.0</v>
      </c>
      <c r="P244" s="10">
        <v>2.0</v>
      </c>
      <c r="U244" s="10">
        <v>7200.0</v>
      </c>
    </row>
    <row r="245">
      <c r="A245" s="35">
        <v>390000.0</v>
      </c>
      <c r="F245" s="10">
        <v>6.0</v>
      </c>
      <c r="K245">
        <v>4.0</v>
      </c>
      <c r="P245" s="10">
        <v>3.0</v>
      </c>
      <c r="U245" s="10">
        <v>7880.0</v>
      </c>
    </row>
    <row r="246">
      <c r="A246" s="35">
        <v>390000.0</v>
      </c>
      <c r="F246" s="10">
        <v>6.0</v>
      </c>
      <c r="K246">
        <v>6.0</v>
      </c>
      <c r="P246" s="10">
        <v>2.0</v>
      </c>
      <c r="U246" s="10">
        <v>8500.0</v>
      </c>
    </row>
    <row r="247">
      <c r="A247" s="35">
        <v>390000.0</v>
      </c>
      <c r="F247" s="10">
        <v>8.0</v>
      </c>
      <c r="K247">
        <v>7.0</v>
      </c>
      <c r="P247" s="10">
        <v>2.0</v>
      </c>
      <c r="U247" s="10">
        <v>2805.0</v>
      </c>
    </row>
    <row r="248">
      <c r="A248" s="35">
        <v>390000.0</v>
      </c>
      <c r="F248" s="10">
        <v>4.0</v>
      </c>
      <c r="K248">
        <v>4.0</v>
      </c>
      <c r="P248" s="10">
        <v>2.0</v>
      </c>
      <c r="U248" s="10">
        <v>6600.0</v>
      </c>
    </row>
    <row r="249">
      <c r="A249" s="35">
        <v>390000.0</v>
      </c>
      <c r="F249" s="10">
        <v>7.0</v>
      </c>
      <c r="K249">
        <v>7.0</v>
      </c>
      <c r="P249" s="10">
        <v>2.0</v>
      </c>
      <c r="U249" s="10">
        <v>6300.0</v>
      </c>
    </row>
    <row r="250">
      <c r="A250" s="35">
        <v>390000.0</v>
      </c>
      <c r="F250" s="10">
        <v>4.0</v>
      </c>
      <c r="K250">
        <v>4.0</v>
      </c>
      <c r="P250" s="10">
        <v>2.0</v>
      </c>
      <c r="U250" s="10">
        <v>2013.0</v>
      </c>
    </row>
    <row r="251">
      <c r="A251" s="35">
        <v>390000.0</v>
      </c>
      <c r="F251" s="10">
        <v>4.0</v>
      </c>
      <c r="K251">
        <v>3.0</v>
      </c>
      <c r="P251" s="10">
        <v>2.0</v>
      </c>
      <c r="U251" s="10">
        <v>2195.0</v>
      </c>
    </row>
    <row r="252">
      <c r="A252" s="35">
        <v>390000.0</v>
      </c>
      <c r="F252" s="10">
        <v>4.0</v>
      </c>
      <c r="K252">
        <v>5.0</v>
      </c>
      <c r="P252" s="10">
        <v>2.0</v>
      </c>
      <c r="U252" s="10">
        <v>4025.0</v>
      </c>
    </row>
    <row r="253">
      <c r="A253" s="35">
        <v>391000.0</v>
      </c>
      <c r="F253" s="10">
        <v>5.0</v>
      </c>
      <c r="K253">
        <v>5.0</v>
      </c>
      <c r="P253" s="10">
        <v>2.0</v>
      </c>
      <c r="U253" s="10">
        <v>6825.0</v>
      </c>
    </row>
    <row r="254">
      <c r="A254" s="35">
        <v>392000.0</v>
      </c>
      <c r="F254" s="10">
        <v>6.0</v>
      </c>
      <c r="K254">
        <v>6.0</v>
      </c>
      <c r="P254" s="10">
        <v>4.0</v>
      </c>
      <c r="U254" s="10">
        <v>6390.0</v>
      </c>
    </row>
    <row r="255">
      <c r="A255" s="35">
        <v>395000.0</v>
      </c>
      <c r="F255" s="10">
        <v>4.0</v>
      </c>
      <c r="K255">
        <v>4.0</v>
      </c>
      <c r="P255" s="10">
        <v>1.0</v>
      </c>
      <c r="U255" s="10">
        <v>2013.0</v>
      </c>
    </row>
    <row r="256">
      <c r="A256" s="35">
        <v>395000.0</v>
      </c>
      <c r="F256" s="10">
        <v>4.0</v>
      </c>
      <c r="K256">
        <v>4.0</v>
      </c>
      <c r="P256" s="10">
        <v>1.0</v>
      </c>
      <c r="U256" s="10">
        <v>2013.0</v>
      </c>
    </row>
    <row r="257">
      <c r="A257" s="35">
        <v>395000.0</v>
      </c>
      <c r="F257" s="10">
        <v>6.0</v>
      </c>
      <c r="K257">
        <v>6.0</v>
      </c>
      <c r="P257" s="10">
        <v>6.0</v>
      </c>
      <c r="U257" s="10">
        <v>9200.0</v>
      </c>
    </row>
    <row r="258">
      <c r="A258" s="35">
        <v>397000.0</v>
      </c>
      <c r="F258" s="10">
        <v>6.0</v>
      </c>
      <c r="K258">
        <v>6.0</v>
      </c>
      <c r="P258" s="10">
        <v>2.0</v>
      </c>
      <c r="U258" s="10">
        <v>5553.0</v>
      </c>
    </row>
    <row r="259">
      <c r="A259" s="35">
        <v>397000.0</v>
      </c>
      <c r="F259" s="10">
        <v>4.0</v>
      </c>
      <c r="K259">
        <v>4.0</v>
      </c>
      <c r="P259" s="10">
        <v>2.0</v>
      </c>
      <c r="U259" s="10">
        <v>2195.0</v>
      </c>
    </row>
    <row r="260">
      <c r="A260" s="35">
        <v>398000.0</v>
      </c>
      <c r="F260" s="10">
        <v>4.0</v>
      </c>
      <c r="K260">
        <v>5.0</v>
      </c>
      <c r="P260" s="10">
        <v>1.0</v>
      </c>
      <c r="U260" s="10">
        <v>4025.0</v>
      </c>
    </row>
    <row r="261">
      <c r="A261" s="35">
        <v>398000.0</v>
      </c>
      <c r="F261" s="10">
        <v>5.0</v>
      </c>
      <c r="K261">
        <v>5.0</v>
      </c>
      <c r="P261" s="10">
        <v>2.0</v>
      </c>
      <c r="U261" s="10">
        <v>4919.0</v>
      </c>
    </row>
    <row r="262">
      <c r="A262" s="35">
        <v>398000.0</v>
      </c>
      <c r="F262" s="10">
        <v>4.0</v>
      </c>
      <c r="K262">
        <v>3.0</v>
      </c>
      <c r="P262" s="10">
        <v>1.0</v>
      </c>
      <c r="U262" s="10">
        <v>10689.0</v>
      </c>
    </row>
    <row r="263">
      <c r="A263" s="35">
        <v>398000.0</v>
      </c>
      <c r="F263" s="10">
        <v>5.0</v>
      </c>
      <c r="K263">
        <v>5.0</v>
      </c>
      <c r="P263" s="10">
        <v>2.0</v>
      </c>
      <c r="U263" s="10">
        <v>4058.0</v>
      </c>
    </row>
    <row r="264">
      <c r="A264" s="35">
        <v>398000.0</v>
      </c>
      <c r="F264" s="10">
        <v>4.0</v>
      </c>
      <c r="K264">
        <v>3.0</v>
      </c>
      <c r="P264" s="10">
        <v>3.0</v>
      </c>
      <c r="U264" s="10">
        <v>10583.0</v>
      </c>
    </row>
    <row r="265">
      <c r="A265" s="35">
        <v>398800.0</v>
      </c>
      <c r="F265" s="10">
        <v>5.0</v>
      </c>
      <c r="K265">
        <v>5.0</v>
      </c>
      <c r="P265" s="10">
        <v>1.0</v>
      </c>
      <c r="U265" s="10">
        <v>4327.0</v>
      </c>
    </row>
    <row r="266">
      <c r="A266" s="35">
        <v>399000.0</v>
      </c>
      <c r="F266" s="10">
        <v>5.0</v>
      </c>
      <c r="K266">
        <v>6.0</v>
      </c>
      <c r="P266" s="10">
        <v>1.0</v>
      </c>
      <c r="U266" s="10">
        <v>4327.0</v>
      </c>
    </row>
    <row r="267">
      <c r="A267" s="35">
        <v>399000.0</v>
      </c>
      <c r="F267" s="10">
        <v>5.0</v>
      </c>
      <c r="K267">
        <v>6.0</v>
      </c>
      <c r="P267" s="10">
        <v>2.0</v>
      </c>
      <c r="U267" s="10">
        <v>4327.0</v>
      </c>
    </row>
    <row r="268">
      <c r="A268" s="35">
        <v>399000.0</v>
      </c>
      <c r="F268" s="10">
        <v>4.0</v>
      </c>
      <c r="K268">
        <v>3.0</v>
      </c>
      <c r="P268" s="10">
        <v>2.0</v>
      </c>
      <c r="U268" s="10">
        <v>9050.0</v>
      </c>
    </row>
    <row r="269">
      <c r="A269" s="35">
        <v>399000.0</v>
      </c>
      <c r="F269" s="10">
        <v>6.0</v>
      </c>
      <c r="K269">
        <v>6.0</v>
      </c>
      <c r="P269" s="10">
        <v>1.0</v>
      </c>
      <c r="U269" s="10">
        <v>4237.0</v>
      </c>
    </row>
    <row r="270">
      <c r="A270" s="35">
        <v>400000.0</v>
      </c>
      <c r="F270" s="10">
        <v>4.0</v>
      </c>
      <c r="K270">
        <v>3.0</v>
      </c>
      <c r="P270" s="10">
        <v>2.0</v>
      </c>
      <c r="U270" s="10">
        <v>14068.0</v>
      </c>
    </row>
    <row r="271">
      <c r="A271" s="35">
        <v>400000.0</v>
      </c>
      <c r="F271" s="10">
        <v>4.0</v>
      </c>
      <c r="K271">
        <v>4.0</v>
      </c>
      <c r="P271" s="10">
        <v>1.0</v>
      </c>
      <c r="U271" s="10">
        <v>2195.0</v>
      </c>
    </row>
    <row r="272">
      <c r="A272" s="35">
        <v>400000.0</v>
      </c>
      <c r="F272" s="10">
        <v>4.0</v>
      </c>
      <c r="K272">
        <v>5.0</v>
      </c>
      <c r="P272" s="10">
        <v>1.0</v>
      </c>
      <c r="U272" s="10">
        <v>4025.0</v>
      </c>
    </row>
    <row r="273">
      <c r="A273" s="35">
        <v>400000.0</v>
      </c>
      <c r="F273" s="10">
        <v>5.0</v>
      </c>
      <c r="K273">
        <v>5.0</v>
      </c>
      <c r="P273" s="10">
        <v>2.0</v>
      </c>
      <c r="U273" s="10">
        <v>8000.0</v>
      </c>
    </row>
    <row r="274">
      <c r="A274" s="35">
        <v>400000.0</v>
      </c>
      <c r="F274" s="10">
        <v>7.0</v>
      </c>
      <c r="K274">
        <v>7.0</v>
      </c>
      <c r="P274" s="10">
        <v>1.0</v>
      </c>
      <c r="U274" s="10">
        <v>6800.0</v>
      </c>
    </row>
    <row r="275">
      <c r="A275" s="35">
        <v>400000.0</v>
      </c>
      <c r="F275" s="10">
        <v>7.0</v>
      </c>
      <c r="K275">
        <v>7.0</v>
      </c>
      <c r="P275" s="10">
        <v>2.0</v>
      </c>
      <c r="U275" s="10">
        <v>7300.0</v>
      </c>
    </row>
    <row r="276">
      <c r="A276" s="35">
        <v>400000.0</v>
      </c>
      <c r="F276" s="10">
        <v>4.0</v>
      </c>
      <c r="K276">
        <v>3.0</v>
      </c>
      <c r="P276" s="10">
        <v>2.0</v>
      </c>
      <c r="U276" s="10">
        <v>14000.0</v>
      </c>
    </row>
    <row r="277">
      <c r="A277" s="35">
        <v>400000.0</v>
      </c>
      <c r="F277" s="10">
        <v>5.0</v>
      </c>
      <c r="K277">
        <v>4.0</v>
      </c>
      <c r="P277" s="10">
        <v>2.0</v>
      </c>
      <c r="U277" s="10">
        <v>7200.0</v>
      </c>
    </row>
    <row r="278">
      <c r="A278" s="35">
        <v>400000.0</v>
      </c>
      <c r="F278" s="10">
        <v>4.0</v>
      </c>
      <c r="K278">
        <v>3.0</v>
      </c>
      <c r="P278" s="10">
        <v>1.0</v>
      </c>
      <c r="U278" s="10">
        <v>9000.0</v>
      </c>
    </row>
    <row r="279">
      <c r="A279" s="35">
        <v>400000.0</v>
      </c>
      <c r="F279" s="10">
        <v>4.0</v>
      </c>
      <c r="K279">
        <v>4.0</v>
      </c>
      <c r="P279" s="10">
        <v>2.0</v>
      </c>
      <c r="U279" s="10">
        <v>2271.0</v>
      </c>
    </row>
    <row r="280">
      <c r="A280" s="35">
        <v>400000.0</v>
      </c>
      <c r="F280" s="10">
        <v>5.0</v>
      </c>
      <c r="K280">
        <v>6.0</v>
      </c>
      <c r="P280" s="10">
        <v>1.0</v>
      </c>
      <c r="U280" s="10">
        <v>4327.0</v>
      </c>
    </row>
    <row r="281">
      <c r="A281" s="35">
        <v>400000.0</v>
      </c>
      <c r="F281" s="10">
        <v>7.0</v>
      </c>
      <c r="K281">
        <v>9.0</v>
      </c>
      <c r="P281" s="10">
        <v>2.0</v>
      </c>
      <c r="U281" s="10">
        <v>6938.0</v>
      </c>
    </row>
    <row r="282">
      <c r="A282" s="35">
        <v>400000.0</v>
      </c>
      <c r="F282" s="10">
        <v>8.0</v>
      </c>
      <c r="K282">
        <v>9.0</v>
      </c>
      <c r="P282" s="10">
        <v>1.0</v>
      </c>
      <c r="U282" s="10">
        <v>2805.0</v>
      </c>
    </row>
    <row r="283">
      <c r="A283" s="35">
        <v>400000.0</v>
      </c>
      <c r="F283" s="10">
        <v>5.0</v>
      </c>
      <c r="K283">
        <v>5.0</v>
      </c>
      <c r="P283" s="10">
        <v>1.0</v>
      </c>
      <c r="U283" s="10">
        <v>4277.0</v>
      </c>
    </row>
    <row r="284">
      <c r="A284" s="35">
        <v>400000.0</v>
      </c>
      <c r="F284" s="10">
        <v>8.0</v>
      </c>
      <c r="K284">
        <v>8.0</v>
      </c>
      <c r="P284" s="10">
        <v>3.0</v>
      </c>
      <c r="U284" s="10">
        <v>7350.0</v>
      </c>
    </row>
    <row r="285">
      <c r="A285" s="35">
        <v>400000.0</v>
      </c>
      <c r="F285" s="10">
        <v>7.0</v>
      </c>
      <c r="K285">
        <v>8.0</v>
      </c>
      <c r="P285" s="10">
        <v>2.0</v>
      </c>
      <c r="U285" s="10">
        <v>7378.0</v>
      </c>
    </row>
    <row r="286">
      <c r="A286" s="35">
        <v>400000.0</v>
      </c>
      <c r="F286" s="10">
        <v>7.0</v>
      </c>
      <c r="K286">
        <v>5.0</v>
      </c>
      <c r="P286" s="10">
        <v>2.0</v>
      </c>
      <c r="U286" s="10">
        <v>7329.0</v>
      </c>
    </row>
    <row r="287">
      <c r="A287" s="35">
        <v>400000.0</v>
      </c>
      <c r="F287" s="10">
        <v>7.0</v>
      </c>
      <c r="K287">
        <v>7.0</v>
      </c>
      <c r="P287" s="10">
        <v>1.0</v>
      </c>
      <c r="U287" s="10">
        <v>6575.0</v>
      </c>
    </row>
    <row r="288">
      <c r="A288" s="35">
        <v>402000.0</v>
      </c>
      <c r="F288" s="10">
        <v>4.0</v>
      </c>
      <c r="K288">
        <v>3.0</v>
      </c>
      <c r="P288" s="10">
        <v>2.0</v>
      </c>
      <c r="U288" s="10">
        <v>9332.0</v>
      </c>
    </row>
    <row r="289">
      <c r="A289" s="35">
        <v>403000.0</v>
      </c>
      <c r="F289" s="10">
        <v>5.0</v>
      </c>
      <c r="K289">
        <v>5.0</v>
      </c>
      <c r="P289" s="10">
        <v>4.0</v>
      </c>
      <c r="U289" s="10">
        <v>4157.0</v>
      </c>
    </row>
    <row r="290">
      <c r="A290" s="35">
        <v>405000.0</v>
      </c>
      <c r="F290" s="10">
        <v>5.0</v>
      </c>
      <c r="K290">
        <v>4.0</v>
      </c>
      <c r="P290" s="10">
        <v>1.0</v>
      </c>
      <c r="U290" s="10">
        <v>8000.0</v>
      </c>
    </row>
    <row r="291">
      <c r="A291" s="35">
        <v>405000.0</v>
      </c>
      <c r="F291" s="10">
        <v>6.0</v>
      </c>
      <c r="K291">
        <v>6.0</v>
      </c>
      <c r="P291" s="10">
        <v>2.0</v>
      </c>
      <c r="U291" s="10">
        <v>3300.0</v>
      </c>
    </row>
    <row r="292">
      <c r="A292" s="35">
        <v>406000.0</v>
      </c>
      <c r="F292" s="10">
        <v>4.0</v>
      </c>
      <c r="K292">
        <v>4.0</v>
      </c>
      <c r="P292" s="10">
        <v>2.0</v>
      </c>
      <c r="U292" s="10">
        <v>3200.0</v>
      </c>
    </row>
    <row r="293">
      <c r="A293" s="35">
        <v>408000.0</v>
      </c>
      <c r="F293" s="10">
        <v>6.0</v>
      </c>
      <c r="K293">
        <v>6.0</v>
      </c>
      <c r="P293" s="10">
        <v>1.0</v>
      </c>
      <c r="U293" s="10">
        <v>6100.0</v>
      </c>
    </row>
    <row r="294">
      <c r="A294" s="35">
        <v>408000.0</v>
      </c>
      <c r="F294" s="10">
        <v>4.0</v>
      </c>
      <c r="K294">
        <v>4.0</v>
      </c>
      <c r="P294" s="10">
        <v>1.0</v>
      </c>
      <c r="U294" s="10">
        <v>3289.0</v>
      </c>
    </row>
    <row r="295">
      <c r="A295" s="35">
        <v>408000.0</v>
      </c>
      <c r="F295" s="10">
        <v>7.0</v>
      </c>
      <c r="K295">
        <v>6.0</v>
      </c>
      <c r="P295" s="10">
        <v>2.0</v>
      </c>
      <c r="U295" s="10">
        <v>9548.0</v>
      </c>
    </row>
    <row r="296">
      <c r="A296" s="35">
        <v>410000.0</v>
      </c>
      <c r="F296" s="10">
        <v>5.0</v>
      </c>
      <c r="K296">
        <v>5.0</v>
      </c>
      <c r="P296" s="10">
        <v>2.0</v>
      </c>
      <c r="U296" s="10">
        <v>4000.0</v>
      </c>
    </row>
    <row r="297">
      <c r="A297" s="35">
        <v>410000.0</v>
      </c>
      <c r="F297" s="10">
        <v>7.0</v>
      </c>
      <c r="K297">
        <v>8.0</v>
      </c>
      <c r="P297" s="10">
        <v>3.0</v>
      </c>
      <c r="U297" s="10">
        <v>12722.0</v>
      </c>
    </row>
    <row r="298">
      <c r="A298" s="35">
        <v>410000.0</v>
      </c>
      <c r="F298" s="10">
        <v>6.0</v>
      </c>
      <c r="K298">
        <v>7.0</v>
      </c>
      <c r="P298" s="10">
        <v>2.0</v>
      </c>
      <c r="U298" s="10">
        <v>6207.0</v>
      </c>
    </row>
    <row r="299">
      <c r="A299" s="35">
        <v>410000.0</v>
      </c>
      <c r="F299" s="10">
        <v>4.0</v>
      </c>
      <c r="K299">
        <v>3.0</v>
      </c>
      <c r="P299" s="10">
        <v>2.0</v>
      </c>
      <c r="U299" s="10">
        <v>10689.0</v>
      </c>
    </row>
    <row r="300">
      <c r="A300" s="35">
        <v>410000.0</v>
      </c>
      <c r="F300" s="10">
        <v>4.0</v>
      </c>
      <c r="K300">
        <v>3.0</v>
      </c>
      <c r="P300" s="10">
        <v>2.0</v>
      </c>
      <c r="U300" s="10">
        <v>10689.0</v>
      </c>
    </row>
    <row r="301">
      <c r="A301" s="35">
        <v>410000.0</v>
      </c>
      <c r="F301" s="10">
        <v>5.0</v>
      </c>
      <c r="K301">
        <v>5.0</v>
      </c>
      <c r="P301" s="10">
        <v>4.0</v>
      </c>
      <c r="U301" s="10">
        <v>2615.0</v>
      </c>
    </row>
    <row r="302">
      <c r="A302" s="35">
        <v>410000.0</v>
      </c>
      <c r="F302" s="10">
        <v>7.0</v>
      </c>
      <c r="K302">
        <v>7.0</v>
      </c>
      <c r="P302" s="10">
        <v>2.0</v>
      </c>
      <c r="U302" s="10">
        <v>6100.0</v>
      </c>
    </row>
    <row r="303">
      <c r="A303" s="35">
        <v>410000.0</v>
      </c>
      <c r="F303" s="10">
        <v>7.0</v>
      </c>
      <c r="K303">
        <v>6.0</v>
      </c>
      <c r="P303" s="10">
        <v>1.0</v>
      </c>
      <c r="U303" s="10">
        <v>6650.0</v>
      </c>
    </row>
    <row r="304">
      <c r="A304" s="35">
        <v>410000.0</v>
      </c>
      <c r="F304" s="10">
        <v>6.0</v>
      </c>
      <c r="K304">
        <v>6.0</v>
      </c>
      <c r="P304" s="10">
        <v>1.0</v>
      </c>
      <c r="U304" s="10">
        <v>6600.0</v>
      </c>
    </row>
    <row r="305">
      <c r="A305" s="35">
        <v>410000.0</v>
      </c>
      <c r="F305" s="10">
        <v>7.0</v>
      </c>
      <c r="K305">
        <v>5.0</v>
      </c>
      <c r="P305" s="10">
        <v>1.0</v>
      </c>
      <c r="U305" s="10">
        <v>10000.0</v>
      </c>
    </row>
    <row r="306">
      <c r="A306" s="35">
        <v>410000.0</v>
      </c>
      <c r="F306" s="10">
        <v>6.0</v>
      </c>
      <c r="K306">
        <v>6.0</v>
      </c>
      <c r="P306" s="10">
        <v>2.0</v>
      </c>
      <c r="U306" s="10">
        <v>7000.0</v>
      </c>
    </row>
    <row r="307">
      <c r="A307" s="35">
        <v>410000.0</v>
      </c>
      <c r="F307" s="10">
        <v>5.0</v>
      </c>
      <c r="K307">
        <v>4.0</v>
      </c>
      <c r="P307" s="10">
        <v>2.0</v>
      </c>
      <c r="U307" s="10">
        <v>7200.0</v>
      </c>
    </row>
    <row r="308">
      <c r="A308" s="35">
        <v>410000.0</v>
      </c>
      <c r="F308" s="10">
        <v>6.0</v>
      </c>
      <c r="K308">
        <v>5.0</v>
      </c>
      <c r="P308" s="10">
        <v>2.0</v>
      </c>
      <c r="U308" s="10">
        <v>6566.63</v>
      </c>
    </row>
    <row r="309">
      <c r="A309" s="35">
        <v>410000.0</v>
      </c>
      <c r="F309" s="10">
        <v>6.0</v>
      </c>
      <c r="K309">
        <v>6.0</v>
      </c>
      <c r="P309" s="10">
        <v>2.0</v>
      </c>
      <c r="U309" s="10">
        <v>4500.0</v>
      </c>
    </row>
    <row r="310">
      <c r="A310" s="35">
        <v>410000.0</v>
      </c>
      <c r="F310" s="10">
        <v>6.0</v>
      </c>
      <c r="K310">
        <v>6.0</v>
      </c>
      <c r="P310" s="10">
        <v>5.0</v>
      </c>
      <c r="U310" s="10">
        <v>8500.0</v>
      </c>
    </row>
    <row r="311">
      <c r="A311" s="35">
        <v>410000.0</v>
      </c>
      <c r="F311" s="10">
        <v>7.0</v>
      </c>
      <c r="K311">
        <v>7.0</v>
      </c>
      <c r="P311" s="10">
        <v>2.0</v>
      </c>
      <c r="U311" s="10">
        <v>7000.0</v>
      </c>
    </row>
    <row r="312">
      <c r="A312" s="35">
        <v>410000.0</v>
      </c>
      <c r="F312" s="10">
        <v>6.0</v>
      </c>
      <c r="K312">
        <v>5.0</v>
      </c>
      <c r="P312" s="10">
        <v>1.0</v>
      </c>
      <c r="U312" s="10">
        <v>3950.0</v>
      </c>
    </row>
    <row r="313">
      <c r="A313" s="35">
        <v>410000.0</v>
      </c>
      <c r="F313" s="10">
        <v>6.0</v>
      </c>
      <c r="K313">
        <v>7.0</v>
      </c>
      <c r="P313" s="10">
        <v>4.0</v>
      </c>
      <c r="U313" s="10">
        <v>7950.0</v>
      </c>
    </row>
    <row r="314">
      <c r="A314" s="35">
        <v>412000.0</v>
      </c>
      <c r="F314" s="10">
        <v>4.0</v>
      </c>
      <c r="K314">
        <v>3.0</v>
      </c>
      <c r="P314" s="10">
        <v>2.0</v>
      </c>
      <c r="U314" s="10">
        <v>8923.0</v>
      </c>
    </row>
    <row r="315">
      <c r="A315" s="35">
        <v>414600.0</v>
      </c>
      <c r="F315" s="10">
        <v>6.0</v>
      </c>
      <c r="K315">
        <v>5.0</v>
      </c>
      <c r="P315" s="10">
        <v>4.0</v>
      </c>
      <c r="U315" s="10">
        <v>7200.0</v>
      </c>
    </row>
    <row r="316">
      <c r="A316" s="35">
        <v>415000.0</v>
      </c>
      <c r="F316" s="10">
        <v>4.0</v>
      </c>
      <c r="K316">
        <v>3.0</v>
      </c>
      <c r="P316" s="10">
        <v>2.0</v>
      </c>
      <c r="U316" s="10">
        <v>8848.0</v>
      </c>
    </row>
    <row r="317">
      <c r="A317" s="35">
        <v>415000.0</v>
      </c>
      <c r="F317" s="10">
        <v>5.0</v>
      </c>
      <c r="K317">
        <v>4.0</v>
      </c>
      <c r="P317" s="10">
        <v>2.0</v>
      </c>
      <c r="U317" s="10">
        <v>7200.0</v>
      </c>
    </row>
    <row r="318">
      <c r="A318" s="35">
        <v>415000.0</v>
      </c>
      <c r="F318" s="10">
        <v>7.0</v>
      </c>
      <c r="K318">
        <v>7.0</v>
      </c>
      <c r="P318" s="10">
        <v>2.0</v>
      </c>
      <c r="U318" s="10">
        <v>6500.0</v>
      </c>
    </row>
    <row r="319">
      <c r="A319" s="35">
        <v>415000.0</v>
      </c>
      <c r="F319" s="10">
        <v>4.0</v>
      </c>
      <c r="K319">
        <v>3.0</v>
      </c>
      <c r="P319" s="10">
        <v>2.0</v>
      </c>
      <c r="U319" s="10">
        <v>9000.0</v>
      </c>
    </row>
    <row r="320">
      <c r="A320" s="35">
        <v>415000.0</v>
      </c>
      <c r="F320" s="10">
        <v>6.0</v>
      </c>
      <c r="K320">
        <v>6.0</v>
      </c>
      <c r="P320" s="10">
        <v>3.0</v>
      </c>
      <c r="U320" s="10">
        <v>5442.0</v>
      </c>
    </row>
    <row r="321">
      <c r="A321" s="35">
        <v>415000.0</v>
      </c>
      <c r="F321" s="10">
        <v>8.0</v>
      </c>
      <c r="K321">
        <v>9.0</v>
      </c>
      <c r="P321" s="10">
        <v>2.0</v>
      </c>
      <c r="U321" s="10">
        <v>7000.0</v>
      </c>
    </row>
    <row r="322">
      <c r="A322" s="35">
        <v>415000.0</v>
      </c>
      <c r="F322" s="10">
        <v>7.0</v>
      </c>
      <c r="K322">
        <v>9.0</v>
      </c>
      <c r="P322" s="10">
        <v>2.0</v>
      </c>
      <c r="U322" s="10">
        <v>7000.0</v>
      </c>
    </row>
    <row r="323">
      <c r="A323" s="35">
        <v>416000.0</v>
      </c>
      <c r="F323" s="10">
        <v>6.0</v>
      </c>
      <c r="K323">
        <v>7.0</v>
      </c>
      <c r="P323" s="10">
        <v>2.0</v>
      </c>
      <c r="U323" s="10">
        <v>6088.0</v>
      </c>
    </row>
    <row r="324">
      <c r="A324" s="35">
        <v>418000.0</v>
      </c>
      <c r="F324" s="10">
        <v>6.0</v>
      </c>
      <c r="K324">
        <v>5.0</v>
      </c>
      <c r="P324" s="10">
        <v>2.0</v>
      </c>
      <c r="U324" s="10">
        <v>6568.0</v>
      </c>
    </row>
    <row r="325">
      <c r="A325" s="35">
        <v>419000.0</v>
      </c>
      <c r="F325" s="10">
        <v>6.0</v>
      </c>
      <c r="K325">
        <v>6.0</v>
      </c>
      <c r="P325" s="10">
        <v>2.0</v>
      </c>
      <c r="U325" s="10">
        <v>5994.0</v>
      </c>
    </row>
    <row r="326">
      <c r="A326" s="35">
        <v>420000.0</v>
      </c>
      <c r="F326" s="10">
        <v>5.0</v>
      </c>
      <c r="K326">
        <v>4.0</v>
      </c>
      <c r="P326" s="10">
        <v>1.0</v>
      </c>
      <c r="U326" s="10">
        <v>8400.0</v>
      </c>
    </row>
    <row r="327">
      <c r="A327" s="35">
        <v>420000.0</v>
      </c>
      <c r="F327" s="10">
        <v>6.0</v>
      </c>
      <c r="K327">
        <v>6.0</v>
      </c>
      <c r="P327" s="10">
        <v>2.0</v>
      </c>
      <c r="U327" s="10">
        <v>5402.0</v>
      </c>
    </row>
    <row r="328">
      <c r="A328" s="35">
        <v>420000.0</v>
      </c>
      <c r="F328" s="10">
        <v>4.0</v>
      </c>
      <c r="K328">
        <v>5.0</v>
      </c>
      <c r="P328" s="10">
        <v>3.0</v>
      </c>
      <c r="U328" s="10">
        <v>3282.0</v>
      </c>
    </row>
    <row r="329">
      <c r="A329" s="35">
        <v>420000.0</v>
      </c>
      <c r="F329" s="10">
        <v>5.0</v>
      </c>
      <c r="K329">
        <v>5.0</v>
      </c>
      <c r="P329" s="10">
        <v>1.0</v>
      </c>
      <c r="U329" s="10">
        <v>4650.0</v>
      </c>
    </row>
    <row r="330">
      <c r="A330" s="35">
        <v>420000.0</v>
      </c>
      <c r="F330" s="10">
        <v>7.0</v>
      </c>
      <c r="K330">
        <v>8.0</v>
      </c>
      <c r="P330" s="10">
        <v>2.0</v>
      </c>
      <c r="U330" s="10">
        <v>2805.0</v>
      </c>
    </row>
    <row r="331">
      <c r="A331" s="35">
        <v>420000.0</v>
      </c>
      <c r="F331" s="10">
        <v>6.0</v>
      </c>
      <c r="K331">
        <v>6.0</v>
      </c>
      <c r="P331" s="10">
        <v>3.0</v>
      </c>
      <c r="U331" s="10">
        <v>5446.0</v>
      </c>
    </row>
    <row r="332">
      <c r="A332" s="35">
        <v>420000.0</v>
      </c>
      <c r="F332" s="10">
        <v>6.0</v>
      </c>
      <c r="K332">
        <v>7.0</v>
      </c>
      <c r="P332" s="10">
        <v>1.0</v>
      </c>
      <c r="U332" s="10">
        <v>7100.0</v>
      </c>
    </row>
    <row r="333">
      <c r="A333" s="35">
        <v>420000.0</v>
      </c>
      <c r="F333" s="10">
        <v>5.0</v>
      </c>
      <c r="K333">
        <v>6.0</v>
      </c>
      <c r="P333" s="10">
        <v>2.0</v>
      </c>
      <c r="U333" s="10">
        <v>6900.0</v>
      </c>
    </row>
    <row r="334">
      <c r="A334" s="35">
        <v>420000.0</v>
      </c>
      <c r="F334" s="10">
        <v>8.0</v>
      </c>
      <c r="K334">
        <v>8.0</v>
      </c>
      <c r="P334" s="10">
        <v>2.0</v>
      </c>
      <c r="U334" s="10">
        <v>2805.0</v>
      </c>
    </row>
    <row r="335">
      <c r="A335" s="35">
        <v>420000.0</v>
      </c>
      <c r="F335" s="10">
        <v>5.0</v>
      </c>
      <c r="K335">
        <v>5.0</v>
      </c>
      <c r="P335" s="10">
        <v>2.0</v>
      </c>
      <c r="U335" s="10">
        <v>9300.0</v>
      </c>
    </row>
    <row r="336">
      <c r="A336" s="35">
        <v>420000.0</v>
      </c>
      <c r="F336" s="10">
        <v>6.0</v>
      </c>
      <c r="K336">
        <v>5.0</v>
      </c>
      <c r="P336" s="10">
        <v>1.0</v>
      </c>
      <c r="U336" s="10">
        <v>5442.0</v>
      </c>
    </row>
    <row r="337">
      <c r="A337" s="35">
        <v>420000.0</v>
      </c>
      <c r="F337" s="10">
        <v>5.0</v>
      </c>
      <c r="K337">
        <v>4.0</v>
      </c>
      <c r="P337" s="10">
        <v>1.0</v>
      </c>
      <c r="U337" s="10">
        <v>9300.0</v>
      </c>
    </row>
    <row r="338">
      <c r="A338" s="35">
        <v>420000.0</v>
      </c>
      <c r="F338" s="10">
        <v>6.0</v>
      </c>
      <c r="K338">
        <v>6.0</v>
      </c>
      <c r="P338" s="10">
        <v>1.0</v>
      </c>
      <c r="U338" s="10">
        <v>4721.0</v>
      </c>
    </row>
    <row r="339">
      <c r="A339" s="35">
        <v>420000.0</v>
      </c>
      <c r="F339" s="10">
        <v>5.0</v>
      </c>
      <c r="K339">
        <v>6.0</v>
      </c>
      <c r="P339" s="10">
        <v>3.0</v>
      </c>
      <c r="U339" s="10">
        <v>9300.0</v>
      </c>
    </row>
    <row r="340">
      <c r="A340" s="35">
        <v>425000.0</v>
      </c>
      <c r="F340" s="10">
        <v>7.0</v>
      </c>
      <c r="K340">
        <v>5.0</v>
      </c>
      <c r="P340" s="10">
        <v>2.0</v>
      </c>
      <c r="U340" s="10">
        <v>6000.0</v>
      </c>
    </row>
    <row r="341">
      <c r="A341" s="35">
        <v>425000.0</v>
      </c>
      <c r="F341" s="10">
        <v>5.0</v>
      </c>
      <c r="K341">
        <v>5.0</v>
      </c>
      <c r="P341" s="10">
        <v>2.0</v>
      </c>
      <c r="U341" s="10">
        <v>4306.0</v>
      </c>
    </row>
    <row r="342">
      <c r="A342" s="35">
        <v>425000.0</v>
      </c>
      <c r="F342" s="10">
        <v>8.0</v>
      </c>
      <c r="K342">
        <v>9.0</v>
      </c>
      <c r="P342" s="10">
        <v>2.0</v>
      </c>
      <c r="U342" s="10">
        <v>7000.0</v>
      </c>
    </row>
    <row r="343">
      <c r="A343" s="35">
        <v>425000.0</v>
      </c>
      <c r="F343" s="10">
        <v>8.0</v>
      </c>
      <c r="K343">
        <v>9.0</v>
      </c>
      <c r="P343" s="10">
        <v>2.0</v>
      </c>
      <c r="U343" s="10">
        <v>7000.0</v>
      </c>
    </row>
    <row r="344">
      <c r="A344" s="35">
        <v>425000.0</v>
      </c>
      <c r="F344" s="10">
        <v>6.0</v>
      </c>
      <c r="K344">
        <v>5.0</v>
      </c>
      <c r="P344" s="10">
        <v>2.0</v>
      </c>
      <c r="U344" s="10">
        <v>5429.0</v>
      </c>
    </row>
    <row r="345">
      <c r="A345" s="35">
        <v>425000.0</v>
      </c>
      <c r="F345" s="10">
        <v>6.0</v>
      </c>
      <c r="K345">
        <v>6.0</v>
      </c>
      <c r="P345" s="10">
        <v>1.0</v>
      </c>
      <c r="U345" s="10">
        <v>5440.0</v>
      </c>
    </row>
    <row r="346">
      <c r="A346" s="35">
        <v>425000.0</v>
      </c>
      <c r="F346" s="10">
        <v>5.0</v>
      </c>
      <c r="K346">
        <v>4.0</v>
      </c>
      <c r="P346" s="10">
        <v>2.0</v>
      </c>
      <c r="U346" s="10">
        <v>7318.0</v>
      </c>
    </row>
    <row r="347">
      <c r="A347" s="35">
        <v>425000.0</v>
      </c>
      <c r="F347" s="10">
        <v>5.0</v>
      </c>
      <c r="K347">
        <v>4.0</v>
      </c>
      <c r="P347" s="10">
        <v>1.0</v>
      </c>
      <c r="U347" s="10">
        <v>7300.0</v>
      </c>
    </row>
    <row r="348">
      <c r="A348" s="35">
        <v>425000.0</v>
      </c>
      <c r="F348" s="10">
        <v>6.0</v>
      </c>
      <c r="K348">
        <v>6.0</v>
      </c>
      <c r="P348" s="10">
        <v>2.0</v>
      </c>
      <c r="U348" s="10">
        <v>5931.0</v>
      </c>
    </row>
    <row r="349">
      <c r="A349" s="35">
        <v>425000.0</v>
      </c>
      <c r="F349" s="10">
        <v>6.0</v>
      </c>
      <c r="K349">
        <v>5.0</v>
      </c>
      <c r="P349" s="10">
        <v>2.0</v>
      </c>
      <c r="U349" s="10">
        <v>11800.0</v>
      </c>
    </row>
    <row r="350">
      <c r="A350" s="35">
        <v>425000.0</v>
      </c>
      <c r="F350" s="10">
        <v>6.0</v>
      </c>
      <c r="K350">
        <v>5.0</v>
      </c>
      <c r="P350" s="10">
        <v>4.0</v>
      </c>
      <c r="U350" s="10">
        <v>7200.0</v>
      </c>
    </row>
    <row r="351">
      <c r="A351" s="35">
        <v>425000.0</v>
      </c>
      <c r="F351" s="10">
        <v>6.0</v>
      </c>
      <c r="K351">
        <v>5.0</v>
      </c>
      <c r="P351" s="10">
        <v>2.0</v>
      </c>
      <c r="U351" s="10">
        <v>7200.0</v>
      </c>
    </row>
    <row r="352">
      <c r="A352" s="35">
        <v>425000.0</v>
      </c>
      <c r="F352" s="10">
        <v>7.0</v>
      </c>
      <c r="K352">
        <v>4.0</v>
      </c>
      <c r="P352" s="10">
        <v>2.0</v>
      </c>
      <c r="U352" s="10">
        <v>7200.0</v>
      </c>
    </row>
    <row r="353">
      <c r="A353" s="35">
        <v>428000.0</v>
      </c>
      <c r="F353" s="10">
        <v>6.0</v>
      </c>
      <c r="K353">
        <v>6.0</v>
      </c>
      <c r="P353" s="10">
        <v>1.0</v>
      </c>
      <c r="U353" s="10">
        <v>4427.0</v>
      </c>
    </row>
    <row r="354">
      <c r="A354" s="35">
        <v>428000.0</v>
      </c>
      <c r="F354" s="10">
        <v>5.0</v>
      </c>
      <c r="K354">
        <v>5.0</v>
      </c>
      <c r="P354" s="10">
        <v>2.0</v>
      </c>
      <c r="U354" s="10">
        <v>5315.0</v>
      </c>
    </row>
    <row r="355">
      <c r="A355" s="35">
        <v>428000.0</v>
      </c>
      <c r="F355" s="10">
        <v>6.0</v>
      </c>
      <c r="K355">
        <v>7.0</v>
      </c>
      <c r="P355" s="10">
        <v>1.0</v>
      </c>
      <c r="U355" s="10">
        <v>6088.0</v>
      </c>
    </row>
    <row r="356">
      <c r="A356" s="35">
        <v>428000.0</v>
      </c>
      <c r="F356" s="10">
        <v>6.0</v>
      </c>
      <c r="K356">
        <v>6.0</v>
      </c>
      <c r="P356" s="10">
        <v>2.0</v>
      </c>
      <c r="U356" s="10">
        <v>7000.0</v>
      </c>
    </row>
    <row r="357">
      <c r="A357" s="35">
        <v>428000.0</v>
      </c>
      <c r="F357" s="10">
        <v>6.0</v>
      </c>
      <c r="K357">
        <v>6.0</v>
      </c>
      <c r="P357" s="10">
        <v>2.0</v>
      </c>
      <c r="U357" s="10">
        <v>4500.0</v>
      </c>
    </row>
    <row r="358">
      <c r="A358" s="35">
        <v>428000.0</v>
      </c>
      <c r="F358" s="10">
        <v>5.0</v>
      </c>
      <c r="K358">
        <v>4.0</v>
      </c>
      <c r="P358" s="10">
        <v>4.0</v>
      </c>
      <c r="U358" s="10">
        <v>8200.0</v>
      </c>
    </row>
    <row r="359">
      <c r="A359" s="35">
        <v>428000.0</v>
      </c>
      <c r="F359" s="10">
        <v>6.0</v>
      </c>
      <c r="K359">
        <v>4.0</v>
      </c>
      <c r="P359" s="10">
        <v>3.0</v>
      </c>
      <c r="U359" s="10">
        <v>6860.0</v>
      </c>
    </row>
    <row r="360">
      <c r="A360" s="35">
        <v>430000.0</v>
      </c>
      <c r="F360" s="10">
        <v>6.0</v>
      </c>
      <c r="K360">
        <v>6.0</v>
      </c>
      <c r="P360" s="10">
        <v>1.0</v>
      </c>
      <c r="U360" s="10">
        <v>8300.0</v>
      </c>
    </row>
    <row r="361">
      <c r="A361" s="35">
        <v>430000.0</v>
      </c>
      <c r="F361" s="10">
        <v>5.0</v>
      </c>
      <c r="K361">
        <v>5.0</v>
      </c>
      <c r="P361" s="10">
        <v>3.0</v>
      </c>
      <c r="U361" s="10">
        <v>4500.0</v>
      </c>
    </row>
    <row r="362">
      <c r="A362" s="35">
        <v>430000.0</v>
      </c>
      <c r="F362" s="10">
        <v>3.0</v>
      </c>
      <c r="K362">
        <v>3.0</v>
      </c>
      <c r="P362" s="10">
        <v>2.0</v>
      </c>
      <c r="U362" s="10">
        <v>1743.0</v>
      </c>
    </row>
    <row r="363">
      <c r="A363" s="35">
        <v>430000.0</v>
      </c>
      <c r="F363" s="10">
        <v>3.0</v>
      </c>
      <c r="K363">
        <v>4.0</v>
      </c>
      <c r="P363" s="10">
        <v>2.0</v>
      </c>
      <c r="U363" s="10">
        <v>1738.0</v>
      </c>
    </row>
    <row r="364">
      <c r="A364" s="35">
        <v>430000.0</v>
      </c>
      <c r="F364" s="10">
        <v>5.0</v>
      </c>
      <c r="K364">
        <v>5.0</v>
      </c>
      <c r="P364" s="10">
        <v>2.0</v>
      </c>
      <c r="U364" s="10">
        <v>12250.0</v>
      </c>
    </row>
    <row r="365">
      <c r="A365" s="35">
        <v>430000.0</v>
      </c>
      <c r="F365" s="10">
        <v>4.0</v>
      </c>
      <c r="K365">
        <v>3.0</v>
      </c>
      <c r="P365" s="10">
        <v>10.0</v>
      </c>
      <c r="U365" s="10">
        <v>7678.0</v>
      </c>
    </row>
    <row r="366">
      <c r="A366" s="35">
        <v>430000.0</v>
      </c>
      <c r="F366" s="10">
        <v>7.0</v>
      </c>
      <c r="K366">
        <v>7.0</v>
      </c>
      <c r="P366" s="10">
        <v>2.0</v>
      </c>
      <c r="U366" s="10">
        <v>2805.0</v>
      </c>
    </row>
    <row r="367">
      <c r="A367" s="35">
        <v>430000.0</v>
      </c>
      <c r="F367" s="10">
        <v>6.0</v>
      </c>
      <c r="K367">
        <v>5.0</v>
      </c>
      <c r="P367" s="10">
        <v>2.0</v>
      </c>
      <c r="U367" s="10">
        <v>6700.0</v>
      </c>
    </row>
    <row r="368">
      <c r="A368" s="35">
        <v>430000.0</v>
      </c>
      <c r="F368" s="10">
        <v>5.0</v>
      </c>
      <c r="K368">
        <v>4.0</v>
      </c>
      <c r="P368" s="10">
        <v>2.0</v>
      </c>
      <c r="U368" s="10">
        <v>8150.0</v>
      </c>
    </row>
    <row r="369">
      <c r="A369" s="35">
        <v>430000.0</v>
      </c>
      <c r="F369" s="10">
        <v>5.0</v>
      </c>
      <c r="K369">
        <v>5.0</v>
      </c>
      <c r="P369" s="10">
        <v>2.0</v>
      </c>
      <c r="U369" s="10">
        <v>4000.0</v>
      </c>
    </row>
    <row r="370">
      <c r="A370" s="35">
        <v>430000.0</v>
      </c>
      <c r="F370" s="10">
        <v>4.0</v>
      </c>
      <c r="K370">
        <v>4.0</v>
      </c>
      <c r="P370" s="10">
        <v>2.0</v>
      </c>
      <c r="U370" s="10">
        <v>3897.0</v>
      </c>
    </row>
    <row r="371">
      <c r="A371" s="35">
        <v>430000.0</v>
      </c>
      <c r="F371" s="10">
        <v>4.0</v>
      </c>
      <c r="K371">
        <v>3.0</v>
      </c>
      <c r="P371" s="10">
        <v>2.0</v>
      </c>
      <c r="U371" s="10">
        <v>8142.0</v>
      </c>
    </row>
    <row r="372">
      <c r="A372" s="35">
        <v>430000.0</v>
      </c>
      <c r="F372" s="10">
        <v>4.0</v>
      </c>
      <c r="K372">
        <v>3.0</v>
      </c>
      <c r="P372" s="10">
        <v>1.0</v>
      </c>
      <c r="U372" s="10">
        <v>1786.0</v>
      </c>
    </row>
    <row r="373">
      <c r="A373" s="35">
        <v>430000.0</v>
      </c>
      <c r="F373" s="10">
        <v>5.0</v>
      </c>
      <c r="K373">
        <v>5.0</v>
      </c>
      <c r="P373" s="10">
        <v>7.0</v>
      </c>
      <c r="U373" s="10">
        <v>2982.0</v>
      </c>
    </row>
    <row r="374">
      <c r="A374" s="35">
        <v>430000.0</v>
      </c>
      <c r="F374" s="10">
        <v>4.0</v>
      </c>
      <c r="K374">
        <v>4.0</v>
      </c>
      <c r="P374" s="10">
        <v>2.0</v>
      </c>
      <c r="U374" s="10">
        <v>2982.0</v>
      </c>
    </row>
    <row r="375">
      <c r="A375" s="35">
        <v>430000.0</v>
      </c>
      <c r="F375" s="10">
        <v>5.0</v>
      </c>
      <c r="K375">
        <v>6.0</v>
      </c>
      <c r="P375" s="10">
        <v>1.0</v>
      </c>
      <c r="U375" s="10">
        <v>2982.0</v>
      </c>
    </row>
    <row r="376">
      <c r="A376" s="35">
        <v>430000.0</v>
      </c>
      <c r="F376" s="10">
        <v>4.0</v>
      </c>
      <c r="K376">
        <v>3.0</v>
      </c>
      <c r="P376" s="10">
        <v>3.0</v>
      </c>
      <c r="U376" s="10">
        <v>7922.0</v>
      </c>
    </row>
    <row r="377">
      <c r="A377" s="35">
        <v>430000.0</v>
      </c>
      <c r="F377" s="10">
        <v>5.0</v>
      </c>
      <c r="K377">
        <v>4.0</v>
      </c>
      <c r="P377" s="10">
        <v>2.0</v>
      </c>
      <c r="U377" s="10">
        <v>3143.0</v>
      </c>
    </row>
    <row r="378">
      <c r="A378" s="35">
        <v>430000.0</v>
      </c>
      <c r="F378" s="10">
        <v>4.0</v>
      </c>
      <c r="K378">
        <v>4.0</v>
      </c>
      <c r="P378" s="10">
        <v>2.0</v>
      </c>
      <c r="U378" s="10">
        <v>3143.0</v>
      </c>
    </row>
    <row r="379">
      <c r="A379" s="35">
        <v>430000.0</v>
      </c>
      <c r="F379" s="10">
        <v>5.0</v>
      </c>
      <c r="K379">
        <v>4.0</v>
      </c>
      <c r="P379" s="10">
        <v>2.0</v>
      </c>
      <c r="U379" s="10">
        <v>7800.0</v>
      </c>
    </row>
    <row r="380">
      <c r="A380" s="35">
        <v>430000.0</v>
      </c>
      <c r="F380" s="10">
        <v>4.0</v>
      </c>
      <c r="K380">
        <v>4.0</v>
      </c>
      <c r="P380" s="10">
        <v>1.0</v>
      </c>
      <c r="U380" s="10">
        <v>2142.0</v>
      </c>
    </row>
    <row r="381">
      <c r="A381" s="35">
        <v>430000.0</v>
      </c>
      <c r="F381" s="10">
        <v>3.0</v>
      </c>
      <c r="K381">
        <v>3.0</v>
      </c>
      <c r="P381" s="10">
        <v>2.0</v>
      </c>
      <c r="U381" s="10">
        <v>2142.0</v>
      </c>
    </row>
    <row r="382">
      <c r="A382" s="35">
        <v>430000.0</v>
      </c>
      <c r="F382" s="10">
        <v>3.0</v>
      </c>
      <c r="K382">
        <v>4.0</v>
      </c>
      <c r="P382" s="10">
        <v>2.0</v>
      </c>
      <c r="U382" s="10">
        <v>2142.0</v>
      </c>
    </row>
    <row r="383">
      <c r="A383" s="35">
        <v>430000.0</v>
      </c>
      <c r="F383" s="10">
        <v>4.0</v>
      </c>
      <c r="K383">
        <v>3.0</v>
      </c>
      <c r="P383" s="10">
        <v>2.0</v>
      </c>
      <c r="U383" s="10">
        <v>7700.0</v>
      </c>
    </row>
    <row r="384">
      <c r="A384" s="35">
        <v>430000.0</v>
      </c>
      <c r="F384" s="10">
        <v>8.0</v>
      </c>
      <c r="K384">
        <v>5.0</v>
      </c>
      <c r="P384" s="10">
        <v>1.0</v>
      </c>
      <c r="U384" s="10">
        <v>6000.0</v>
      </c>
    </row>
    <row r="385">
      <c r="A385" s="35">
        <v>431000.0</v>
      </c>
      <c r="F385" s="10">
        <v>6.0</v>
      </c>
      <c r="K385">
        <v>6.0</v>
      </c>
      <c r="P385" s="10">
        <v>2.0</v>
      </c>
      <c r="U385" s="10">
        <v>4800.0</v>
      </c>
    </row>
    <row r="386">
      <c r="A386" s="35">
        <v>432000.0</v>
      </c>
      <c r="F386" s="10">
        <v>8.0</v>
      </c>
      <c r="K386">
        <v>9.0</v>
      </c>
      <c r="P386" s="10">
        <v>1.0</v>
      </c>
      <c r="U386" s="10">
        <v>2805.0</v>
      </c>
    </row>
    <row r="387">
      <c r="A387" s="35">
        <v>435000.0</v>
      </c>
      <c r="F387" s="10">
        <v>4.0</v>
      </c>
      <c r="K387">
        <v>4.0</v>
      </c>
      <c r="P387" s="10">
        <v>3.0</v>
      </c>
      <c r="U387" s="10">
        <v>1650.0</v>
      </c>
    </row>
    <row r="388">
      <c r="A388" s="35">
        <v>435000.0</v>
      </c>
      <c r="F388" s="10">
        <v>6.0</v>
      </c>
      <c r="K388">
        <v>6.0</v>
      </c>
      <c r="P388" s="10">
        <v>2.0</v>
      </c>
      <c r="U388" s="10">
        <v>4200.0</v>
      </c>
    </row>
    <row r="389">
      <c r="A389" s="35">
        <v>435000.0</v>
      </c>
      <c r="F389" s="10">
        <v>7.0</v>
      </c>
      <c r="K389">
        <v>6.0</v>
      </c>
      <c r="P389" s="10">
        <v>2.0</v>
      </c>
      <c r="U389" s="10">
        <v>6780.0</v>
      </c>
    </row>
    <row r="390">
      <c r="A390" s="35">
        <v>435000.0</v>
      </c>
      <c r="F390" s="10">
        <v>7.0</v>
      </c>
      <c r="K390">
        <v>7.0</v>
      </c>
      <c r="P390" s="10">
        <v>2.0</v>
      </c>
      <c r="U390" s="10">
        <v>8000.0</v>
      </c>
    </row>
    <row r="391">
      <c r="A391" s="35">
        <v>435000.0</v>
      </c>
      <c r="F391" s="10">
        <v>8.0</v>
      </c>
      <c r="K391">
        <v>6.0</v>
      </c>
      <c r="P391" s="10">
        <v>2.0</v>
      </c>
      <c r="U391" s="10">
        <v>5270.0</v>
      </c>
    </row>
    <row r="392">
      <c r="A392" s="35">
        <v>435000.0</v>
      </c>
      <c r="F392" s="10">
        <v>5.0</v>
      </c>
      <c r="K392">
        <v>4.0</v>
      </c>
      <c r="P392" s="10">
        <v>2.0</v>
      </c>
      <c r="U392" s="10">
        <v>4690.0</v>
      </c>
    </row>
    <row r="393">
      <c r="A393" s="35">
        <v>435000.0</v>
      </c>
      <c r="F393" s="10">
        <v>6.0</v>
      </c>
      <c r="K393">
        <v>5.0</v>
      </c>
      <c r="P393" s="10">
        <v>4.0</v>
      </c>
      <c r="U393" s="10">
        <v>6700.0</v>
      </c>
    </row>
    <row r="394">
      <c r="A394" s="35">
        <v>437400.0</v>
      </c>
      <c r="F394" s="10">
        <v>4.0</v>
      </c>
      <c r="K394">
        <v>4.0</v>
      </c>
      <c r="P394" s="10">
        <v>2.0</v>
      </c>
      <c r="U394" s="10">
        <v>3897.0</v>
      </c>
    </row>
    <row r="395">
      <c r="A395" s="35">
        <v>438000.0</v>
      </c>
      <c r="F395" s="10">
        <v>5.0</v>
      </c>
      <c r="K395">
        <v>5.0</v>
      </c>
      <c r="P395" s="10">
        <v>2.0</v>
      </c>
      <c r="U395" s="10">
        <v>3950.0</v>
      </c>
    </row>
    <row r="396">
      <c r="A396" s="35">
        <v>438000.0</v>
      </c>
      <c r="F396" s="10">
        <v>6.0</v>
      </c>
      <c r="K396">
        <v>5.0</v>
      </c>
      <c r="P396" s="10">
        <v>2.0</v>
      </c>
      <c r="U396" s="10">
        <v>3950.0</v>
      </c>
    </row>
    <row r="397">
      <c r="A397" s="35">
        <v>438000.0</v>
      </c>
      <c r="F397" s="10">
        <v>5.0</v>
      </c>
      <c r="K397">
        <v>5.0</v>
      </c>
      <c r="P397" s="10">
        <v>2.0</v>
      </c>
      <c r="U397" s="10">
        <v>3950.0</v>
      </c>
    </row>
    <row r="398">
      <c r="A398" s="35">
        <v>439000.0</v>
      </c>
      <c r="F398" s="10">
        <v>6.0</v>
      </c>
      <c r="K398">
        <v>5.0</v>
      </c>
      <c r="P398" s="10">
        <v>2.0</v>
      </c>
      <c r="U398" s="10">
        <v>3950.0</v>
      </c>
    </row>
    <row r="399">
      <c r="A399" s="35">
        <v>439000.0</v>
      </c>
      <c r="F399" s="10">
        <v>5.0</v>
      </c>
      <c r="K399">
        <v>4.0</v>
      </c>
      <c r="P399" s="10">
        <v>1.0</v>
      </c>
      <c r="U399" s="10">
        <v>3550.0</v>
      </c>
    </row>
    <row r="400">
      <c r="A400" s="35">
        <v>440000.0</v>
      </c>
      <c r="F400" s="10">
        <v>4.0</v>
      </c>
      <c r="K400">
        <v>4.0</v>
      </c>
      <c r="P400" s="10">
        <v>2.0</v>
      </c>
      <c r="U400" s="10">
        <v>4130.0</v>
      </c>
    </row>
    <row r="401">
      <c r="A401" s="35">
        <v>440000.0</v>
      </c>
      <c r="F401" s="10">
        <v>6.0</v>
      </c>
      <c r="K401">
        <v>6.0</v>
      </c>
      <c r="P401" s="10">
        <v>1.0</v>
      </c>
      <c r="U401" s="10">
        <v>3950.0</v>
      </c>
    </row>
    <row r="402">
      <c r="A402" s="35">
        <v>440000.0</v>
      </c>
      <c r="F402" s="10">
        <v>6.0</v>
      </c>
      <c r="K402">
        <v>7.0</v>
      </c>
      <c r="P402" s="10">
        <v>2.0</v>
      </c>
      <c r="U402" s="10">
        <v>8113.0</v>
      </c>
    </row>
    <row r="403">
      <c r="A403" s="35">
        <v>440000.0</v>
      </c>
      <c r="F403" s="10">
        <v>6.0</v>
      </c>
      <c r="K403">
        <v>7.0</v>
      </c>
      <c r="P403" s="10">
        <v>2.0</v>
      </c>
      <c r="U403" s="10">
        <v>8113.0</v>
      </c>
    </row>
    <row r="404">
      <c r="A404" s="35">
        <v>440000.0</v>
      </c>
      <c r="F404" s="10">
        <v>6.0</v>
      </c>
      <c r="K404">
        <v>6.0</v>
      </c>
      <c r="P404" s="10">
        <v>2.0</v>
      </c>
      <c r="U404" s="10">
        <v>8000.0</v>
      </c>
    </row>
    <row r="405">
      <c r="A405" s="35">
        <v>440000.0</v>
      </c>
      <c r="F405" s="10">
        <v>8.0</v>
      </c>
      <c r="K405">
        <v>7.0</v>
      </c>
      <c r="P405" s="10">
        <v>1.0</v>
      </c>
      <c r="U405" s="10">
        <v>12000.0</v>
      </c>
    </row>
    <row r="406">
      <c r="A406" s="35">
        <v>440000.0</v>
      </c>
      <c r="F406" s="10">
        <v>8.0</v>
      </c>
      <c r="K406">
        <v>8.0</v>
      </c>
      <c r="P406" s="10">
        <v>4.0</v>
      </c>
      <c r="U406" s="10">
        <v>3300.0</v>
      </c>
    </row>
    <row r="407">
      <c r="A407" s="35">
        <v>440000.0</v>
      </c>
      <c r="F407" s="10">
        <v>5.0</v>
      </c>
      <c r="K407">
        <v>6.0</v>
      </c>
      <c r="P407" s="10">
        <v>2.0</v>
      </c>
      <c r="U407" s="10">
        <v>2040.0</v>
      </c>
    </row>
    <row r="408">
      <c r="A408" s="35">
        <v>440000.0</v>
      </c>
      <c r="F408" s="10">
        <v>6.0</v>
      </c>
      <c r="K408">
        <v>6.0</v>
      </c>
      <c r="P408" s="10">
        <v>1.0</v>
      </c>
      <c r="U408" s="10">
        <v>2040.0</v>
      </c>
    </row>
    <row r="409">
      <c r="A409" s="35">
        <v>440000.0</v>
      </c>
      <c r="F409" s="10">
        <v>7.0</v>
      </c>
      <c r="K409">
        <v>6.0</v>
      </c>
      <c r="P409" s="10">
        <v>2.0</v>
      </c>
      <c r="U409" s="10">
        <v>6900.0</v>
      </c>
    </row>
    <row r="410">
      <c r="A410" s="35">
        <v>440000.0</v>
      </c>
      <c r="F410" s="10">
        <v>4.0</v>
      </c>
      <c r="K410">
        <v>5.0</v>
      </c>
      <c r="P410" s="10">
        <v>2.0</v>
      </c>
      <c r="U410" s="10">
        <v>2615.0</v>
      </c>
    </row>
    <row r="411">
      <c r="A411" s="35">
        <v>445000.0</v>
      </c>
      <c r="F411" s="10">
        <v>4.0</v>
      </c>
      <c r="K411">
        <v>5.0</v>
      </c>
      <c r="P411" s="10">
        <v>2.0</v>
      </c>
      <c r="U411" s="10">
        <v>2615.0</v>
      </c>
    </row>
    <row r="412">
      <c r="A412" s="35">
        <v>445000.0</v>
      </c>
      <c r="F412" s="10">
        <v>7.0</v>
      </c>
      <c r="K412">
        <v>7.0</v>
      </c>
      <c r="P412" s="10">
        <v>2.0</v>
      </c>
      <c r="U412" s="10">
        <v>2805.0</v>
      </c>
    </row>
    <row r="413">
      <c r="A413" s="35">
        <v>448000.0</v>
      </c>
      <c r="F413" s="10">
        <v>4.0</v>
      </c>
      <c r="K413">
        <v>4.0</v>
      </c>
      <c r="P413" s="10">
        <v>3.0</v>
      </c>
      <c r="U413" s="10">
        <v>3300.0</v>
      </c>
    </row>
    <row r="414">
      <c r="A414" s="35">
        <v>448000.0</v>
      </c>
      <c r="F414" s="10">
        <v>6.0</v>
      </c>
      <c r="K414">
        <v>5.0</v>
      </c>
      <c r="P414" s="10">
        <v>2.0</v>
      </c>
      <c r="U414" s="10">
        <v>6800.0</v>
      </c>
    </row>
    <row r="415">
      <c r="A415" s="35">
        <v>448800.0</v>
      </c>
      <c r="F415" s="10">
        <v>8.0</v>
      </c>
      <c r="K415">
        <v>9.0</v>
      </c>
      <c r="P415" s="10">
        <v>2.0</v>
      </c>
      <c r="U415" s="10">
        <v>6900.0</v>
      </c>
    </row>
    <row r="416">
      <c r="A416" s="35">
        <v>449000.0</v>
      </c>
      <c r="F416" s="10">
        <v>6.0</v>
      </c>
      <c r="K416">
        <v>6.0</v>
      </c>
      <c r="P416" s="10">
        <v>2.0</v>
      </c>
      <c r="U416" s="10">
        <v>3700.0</v>
      </c>
    </row>
    <row r="417">
      <c r="A417" s="35">
        <v>450000.0</v>
      </c>
      <c r="F417" s="10">
        <v>7.0</v>
      </c>
      <c r="K417">
        <v>4.0</v>
      </c>
      <c r="P417" s="10">
        <v>6.0</v>
      </c>
      <c r="U417" s="10">
        <v>11676.0</v>
      </c>
    </row>
    <row r="418">
      <c r="A418" s="35">
        <v>450000.0</v>
      </c>
      <c r="F418" s="10">
        <v>6.0</v>
      </c>
      <c r="K418">
        <v>7.0</v>
      </c>
      <c r="P418" s="10">
        <v>2.0</v>
      </c>
      <c r="U418" s="10">
        <v>10000.0</v>
      </c>
    </row>
    <row r="419">
      <c r="A419" s="35">
        <v>450000.0</v>
      </c>
      <c r="F419" s="10">
        <v>5.0</v>
      </c>
      <c r="K419">
        <v>5.0</v>
      </c>
      <c r="P419" s="10">
        <v>1.0</v>
      </c>
      <c r="U419" s="10">
        <v>3000.0</v>
      </c>
    </row>
    <row r="420">
      <c r="A420" s="35">
        <v>450000.0</v>
      </c>
      <c r="F420" s="10">
        <v>6.0</v>
      </c>
      <c r="K420">
        <v>6.0</v>
      </c>
      <c r="P420" s="10">
        <v>2.0</v>
      </c>
      <c r="U420" s="10">
        <v>3000.0</v>
      </c>
    </row>
    <row r="421">
      <c r="A421" s="35">
        <v>450000.0</v>
      </c>
      <c r="F421" s="10">
        <v>6.0</v>
      </c>
      <c r="K421">
        <v>6.0</v>
      </c>
      <c r="P421" s="10">
        <v>2.0</v>
      </c>
      <c r="U421" s="10">
        <v>5400.0</v>
      </c>
    </row>
    <row r="422">
      <c r="A422" s="35">
        <v>450000.0</v>
      </c>
      <c r="F422" s="10">
        <v>6.0</v>
      </c>
      <c r="K422">
        <v>3.0</v>
      </c>
      <c r="P422" s="10">
        <v>4.0</v>
      </c>
      <c r="U422" s="10">
        <v>6609.0</v>
      </c>
    </row>
    <row r="423">
      <c r="A423" s="35">
        <v>450000.0</v>
      </c>
      <c r="F423" s="10">
        <v>6.0</v>
      </c>
      <c r="K423">
        <v>6.0</v>
      </c>
      <c r="P423" s="10">
        <v>2.0</v>
      </c>
      <c r="U423" s="10">
        <v>8231.0</v>
      </c>
    </row>
    <row r="424">
      <c r="A424" s="35">
        <v>450000.0</v>
      </c>
      <c r="F424" s="10">
        <v>4.0</v>
      </c>
      <c r="K424">
        <v>3.0</v>
      </c>
      <c r="P424" s="10">
        <v>1.0</v>
      </c>
      <c r="U424" s="10">
        <v>7700.0</v>
      </c>
    </row>
    <row r="425">
      <c r="A425" s="35">
        <v>450000.0</v>
      </c>
      <c r="F425" s="10">
        <v>4.0</v>
      </c>
      <c r="K425">
        <v>3.0</v>
      </c>
      <c r="P425" s="10">
        <v>2.0</v>
      </c>
      <c r="U425" s="10">
        <v>12723.0</v>
      </c>
    </row>
    <row r="426">
      <c r="A426" s="35">
        <v>450000.0</v>
      </c>
      <c r="F426" s="10">
        <v>5.0</v>
      </c>
      <c r="K426">
        <v>6.0</v>
      </c>
      <c r="P426" s="10">
        <v>3.0</v>
      </c>
      <c r="U426" s="10">
        <v>4300.0</v>
      </c>
    </row>
    <row r="427">
      <c r="A427" s="35">
        <v>450000.0</v>
      </c>
      <c r="F427" s="10">
        <v>6.0</v>
      </c>
      <c r="K427">
        <v>4.0</v>
      </c>
      <c r="P427" s="10">
        <v>1.0</v>
      </c>
      <c r="U427" s="10">
        <v>8300.0</v>
      </c>
    </row>
    <row r="428">
      <c r="A428" s="35">
        <v>450000.0</v>
      </c>
      <c r="F428" s="10">
        <v>5.0</v>
      </c>
      <c r="K428">
        <v>6.0</v>
      </c>
      <c r="P428" s="10">
        <v>2.0</v>
      </c>
      <c r="U428" s="10">
        <v>4400.0</v>
      </c>
    </row>
    <row r="429">
      <c r="A429" s="35">
        <v>450000.0</v>
      </c>
      <c r="F429" s="10">
        <v>7.0</v>
      </c>
      <c r="K429">
        <v>5.0</v>
      </c>
      <c r="P429" s="10">
        <v>2.0</v>
      </c>
      <c r="U429" s="10">
        <v>4000.0</v>
      </c>
    </row>
    <row r="430">
      <c r="A430" s="35">
        <v>450000.0</v>
      </c>
      <c r="F430" s="10">
        <v>6.0</v>
      </c>
      <c r="K430">
        <v>5.0</v>
      </c>
      <c r="P430" s="10">
        <v>6.0</v>
      </c>
      <c r="U430" s="10">
        <v>4000.0</v>
      </c>
    </row>
    <row r="431">
      <c r="A431" s="35">
        <v>450000.0</v>
      </c>
      <c r="F431" s="10">
        <v>3.0</v>
      </c>
      <c r="K431">
        <v>5.0</v>
      </c>
      <c r="P431" s="10">
        <v>3.0</v>
      </c>
      <c r="U431" s="10">
        <v>3285.0</v>
      </c>
    </row>
    <row r="432">
      <c r="A432" s="35">
        <v>450000.0</v>
      </c>
      <c r="F432" s="10">
        <v>6.0</v>
      </c>
      <c r="K432">
        <v>5.0</v>
      </c>
      <c r="P432" s="10">
        <v>3.0</v>
      </c>
      <c r="U432" s="10">
        <v>4200.0</v>
      </c>
    </row>
    <row r="433">
      <c r="A433" s="35">
        <v>450000.0</v>
      </c>
      <c r="F433" s="10">
        <v>4.0</v>
      </c>
      <c r="K433">
        <v>3.0</v>
      </c>
      <c r="P433" s="10">
        <v>2.0</v>
      </c>
      <c r="U433" s="10">
        <v>14000.0</v>
      </c>
    </row>
    <row r="434">
      <c r="A434" s="35">
        <v>450000.0</v>
      </c>
      <c r="F434" s="10">
        <v>7.0</v>
      </c>
      <c r="K434">
        <v>5.0</v>
      </c>
      <c r="P434" s="10">
        <v>4.0</v>
      </c>
      <c r="U434" s="10">
        <v>4000.0</v>
      </c>
    </row>
    <row r="435">
      <c r="A435" s="35">
        <v>450000.0</v>
      </c>
      <c r="F435" s="10">
        <v>4.0</v>
      </c>
      <c r="K435">
        <v>3.0</v>
      </c>
      <c r="P435" s="10">
        <v>2.0</v>
      </c>
      <c r="U435" s="10">
        <v>8350.0</v>
      </c>
    </row>
    <row r="436">
      <c r="A436" s="35">
        <v>450000.0</v>
      </c>
      <c r="F436" s="10">
        <v>5.0</v>
      </c>
      <c r="K436">
        <v>4.0</v>
      </c>
      <c r="P436" s="10">
        <v>2.0</v>
      </c>
      <c r="U436" s="10">
        <v>6000.0</v>
      </c>
    </row>
    <row r="437">
      <c r="A437" s="35">
        <v>450000.0</v>
      </c>
      <c r="F437" s="10">
        <v>4.0</v>
      </c>
      <c r="K437">
        <v>5.0</v>
      </c>
      <c r="P437" s="10">
        <v>2.0</v>
      </c>
      <c r="U437" s="10">
        <v>3285.0</v>
      </c>
    </row>
    <row r="438">
      <c r="A438" s="35">
        <v>450000.0</v>
      </c>
      <c r="F438" s="10">
        <v>5.0</v>
      </c>
      <c r="K438">
        <v>4.0</v>
      </c>
      <c r="P438" s="10">
        <v>1.0</v>
      </c>
      <c r="U438" s="10">
        <v>5145.0</v>
      </c>
    </row>
    <row r="439">
      <c r="A439" s="35">
        <v>450000.0</v>
      </c>
      <c r="F439" s="10">
        <v>4.0</v>
      </c>
      <c r="K439">
        <v>4.0</v>
      </c>
      <c r="P439" s="10">
        <v>2.0</v>
      </c>
      <c r="U439" s="10">
        <v>2405.0</v>
      </c>
    </row>
    <row r="440">
      <c r="A440" s="35">
        <v>450000.0</v>
      </c>
      <c r="F440" s="10">
        <v>6.0</v>
      </c>
      <c r="K440">
        <v>4.0</v>
      </c>
      <c r="P440" s="10">
        <v>2.0</v>
      </c>
      <c r="U440" s="10">
        <v>7600.0</v>
      </c>
    </row>
    <row r="441">
      <c r="A441" s="35">
        <v>450000.0</v>
      </c>
      <c r="F441" s="10">
        <v>4.0</v>
      </c>
      <c r="K441">
        <v>3.0</v>
      </c>
      <c r="P441" s="10">
        <v>2.0</v>
      </c>
      <c r="U441" s="10">
        <v>9375.0</v>
      </c>
    </row>
    <row r="442">
      <c r="A442" s="35">
        <v>450000.0</v>
      </c>
      <c r="F442" s="10">
        <v>5.0</v>
      </c>
      <c r="K442">
        <v>5.0</v>
      </c>
      <c r="P442" s="10">
        <v>2.0</v>
      </c>
      <c r="U442" s="10">
        <v>3500.0</v>
      </c>
    </row>
    <row r="443">
      <c r="A443" s="35">
        <v>450000.0</v>
      </c>
      <c r="F443" s="10">
        <v>2.0</v>
      </c>
      <c r="K443">
        <v>2.0</v>
      </c>
      <c r="P443" s="10">
        <v>1.0</v>
      </c>
      <c r="U443" s="10">
        <v>1399.0</v>
      </c>
    </row>
    <row r="444">
      <c r="A444" s="35">
        <v>450000.0</v>
      </c>
      <c r="F444" s="10">
        <v>4.0</v>
      </c>
      <c r="K444">
        <v>4.0</v>
      </c>
      <c r="P444" s="10">
        <v>1.0</v>
      </c>
      <c r="U444" s="10">
        <v>3283.0</v>
      </c>
    </row>
    <row r="445">
      <c r="A445" s="35">
        <v>450000.0</v>
      </c>
      <c r="F445" s="10">
        <v>5.0</v>
      </c>
      <c r="K445">
        <v>5.0</v>
      </c>
      <c r="P445" s="10">
        <v>4.0</v>
      </c>
      <c r="U445" s="10">
        <v>3143.0</v>
      </c>
    </row>
    <row r="446">
      <c r="A446" s="35">
        <v>450000.0</v>
      </c>
      <c r="F446" s="10">
        <v>4.0</v>
      </c>
      <c r="K446">
        <v>4.0</v>
      </c>
      <c r="P446" s="10">
        <v>2.0</v>
      </c>
      <c r="U446" s="10">
        <v>3143.0</v>
      </c>
    </row>
    <row r="447">
      <c r="A447" s="35">
        <v>450000.0</v>
      </c>
      <c r="F447" s="10">
        <v>6.0</v>
      </c>
      <c r="K447">
        <v>3.0</v>
      </c>
      <c r="P447" s="10">
        <v>2.0</v>
      </c>
      <c r="U447" s="10">
        <v>6300.0</v>
      </c>
    </row>
    <row r="448">
      <c r="A448" s="35">
        <v>450000.0</v>
      </c>
      <c r="F448" s="10">
        <v>4.0</v>
      </c>
      <c r="K448">
        <v>3.0</v>
      </c>
      <c r="P448" s="10">
        <v>3.0</v>
      </c>
      <c r="U448" s="10">
        <v>1786.0</v>
      </c>
    </row>
    <row r="449">
      <c r="A449" s="35">
        <v>450000.0</v>
      </c>
      <c r="F449" s="10">
        <v>4.0</v>
      </c>
      <c r="K449">
        <v>3.0</v>
      </c>
      <c r="P449" s="10">
        <v>2.0</v>
      </c>
      <c r="U449" s="10">
        <v>7588.0</v>
      </c>
    </row>
    <row r="450">
      <c r="A450" s="35">
        <v>450000.0</v>
      </c>
      <c r="F450" s="10">
        <v>6.0</v>
      </c>
      <c r="K450">
        <v>4.0</v>
      </c>
      <c r="P450" s="10">
        <v>1.0</v>
      </c>
      <c r="U450" s="10">
        <v>5920.0</v>
      </c>
    </row>
    <row r="451">
      <c r="A451" s="35">
        <v>450000.0</v>
      </c>
      <c r="F451" s="10">
        <v>5.0</v>
      </c>
      <c r="K451">
        <v>6.0</v>
      </c>
      <c r="P451" s="10">
        <v>1.0</v>
      </c>
      <c r="U451" s="10">
        <v>4723.0</v>
      </c>
    </row>
    <row r="452">
      <c r="A452" s="35">
        <v>450000.0</v>
      </c>
      <c r="F452" s="10">
        <v>4.0</v>
      </c>
      <c r="K452">
        <v>3.0</v>
      </c>
      <c r="P452" s="10">
        <v>2.0</v>
      </c>
      <c r="U452" s="10">
        <v>9000.0</v>
      </c>
    </row>
    <row r="453">
      <c r="A453" s="35">
        <v>450000.0</v>
      </c>
      <c r="F453" s="10">
        <v>4.0</v>
      </c>
      <c r="K453">
        <v>3.0</v>
      </c>
      <c r="P453" s="10">
        <v>2.0</v>
      </c>
      <c r="U453" s="10">
        <v>6700.0</v>
      </c>
    </row>
    <row r="454">
      <c r="A454" s="35">
        <v>450000.0</v>
      </c>
      <c r="F454" s="10">
        <v>6.0</v>
      </c>
      <c r="K454">
        <v>4.0</v>
      </c>
      <c r="P454" s="10">
        <v>1.0</v>
      </c>
      <c r="U454" s="10">
        <v>3800.0</v>
      </c>
    </row>
    <row r="455">
      <c r="A455" s="35">
        <v>450800.0</v>
      </c>
      <c r="F455" s="10">
        <v>6.0</v>
      </c>
      <c r="K455">
        <v>5.0</v>
      </c>
      <c r="P455" s="10">
        <v>1.0</v>
      </c>
      <c r="U455" s="10">
        <v>3200.0</v>
      </c>
    </row>
    <row r="456">
      <c r="A456" s="35">
        <v>455000.0</v>
      </c>
      <c r="F456" s="10">
        <v>4.0</v>
      </c>
      <c r="K456">
        <v>3.0</v>
      </c>
      <c r="P456" s="10">
        <v>2.0</v>
      </c>
      <c r="U456" s="10">
        <v>13300.0</v>
      </c>
    </row>
    <row r="457">
      <c r="A457" s="35">
        <v>455000.0</v>
      </c>
      <c r="F457" s="10">
        <v>3.0</v>
      </c>
      <c r="K457">
        <v>3.0</v>
      </c>
      <c r="P457" s="10">
        <v>1.0</v>
      </c>
      <c r="U457" s="10">
        <v>1680.0</v>
      </c>
    </row>
    <row r="458">
      <c r="A458" s="35">
        <v>458000.0</v>
      </c>
      <c r="F458" s="10">
        <v>4.0</v>
      </c>
      <c r="K458">
        <v>3.0</v>
      </c>
      <c r="P458" s="10">
        <v>2.0</v>
      </c>
      <c r="U458" s="10">
        <v>6609.0</v>
      </c>
    </row>
    <row r="459">
      <c r="A459" s="35">
        <v>458000.0</v>
      </c>
      <c r="F459" s="10">
        <v>6.0</v>
      </c>
      <c r="K459">
        <v>5.0</v>
      </c>
      <c r="P459" s="10">
        <v>2.0</v>
      </c>
      <c r="U459" s="10">
        <v>5429.0</v>
      </c>
    </row>
    <row r="460">
      <c r="A460" s="35">
        <v>458000.0</v>
      </c>
      <c r="F460" s="10">
        <v>6.0</v>
      </c>
      <c r="K460">
        <v>5.0</v>
      </c>
      <c r="P460" s="10">
        <v>1.0</v>
      </c>
      <c r="U460" s="10">
        <v>5421.0</v>
      </c>
    </row>
    <row r="461">
      <c r="A461" s="35">
        <v>460000.0</v>
      </c>
      <c r="F461" s="10">
        <v>5.0</v>
      </c>
      <c r="K461">
        <v>5.0</v>
      </c>
      <c r="P461" s="10">
        <v>2.0</v>
      </c>
      <c r="U461" s="10">
        <v>2170.0</v>
      </c>
    </row>
    <row r="462">
      <c r="A462" s="35">
        <v>460000.0</v>
      </c>
      <c r="F462" s="10">
        <v>6.0</v>
      </c>
      <c r="K462">
        <v>5.0</v>
      </c>
      <c r="P462" s="10">
        <v>2.0</v>
      </c>
      <c r="U462" s="10">
        <v>4000.0</v>
      </c>
    </row>
    <row r="463">
      <c r="A463" s="35">
        <v>460000.0</v>
      </c>
      <c r="F463" s="10">
        <v>5.0</v>
      </c>
      <c r="K463">
        <v>6.0</v>
      </c>
      <c r="P463" s="10">
        <v>1.0</v>
      </c>
      <c r="U463" s="10">
        <v>7950.0</v>
      </c>
    </row>
    <row r="464">
      <c r="A464" s="35">
        <v>460000.0</v>
      </c>
      <c r="F464" s="10">
        <v>7.0</v>
      </c>
      <c r="K464">
        <v>6.0</v>
      </c>
      <c r="P464" s="10">
        <v>3.0</v>
      </c>
      <c r="U464" s="10">
        <v>6360.0</v>
      </c>
    </row>
    <row r="465">
      <c r="A465" s="35">
        <v>460000.0</v>
      </c>
      <c r="F465" s="10">
        <v>6.0</v>
      </c>
      <c r="K465">
        <v>6.0</v>
      </c>
      <c r="P465" s="10">
        <v>5.0</v>
      </c>
      <c r="U465" s="10">
        <v>1389.0</v>
      </c>
    </row>
    <row r="466">
      <c r="A466" s="35">
        <v>460000.0</v>
      </c>
      <c r="F466" s="10">
        <v>6.0</v>
      </c>
      <c r="K466">
        <v>4.0</v>
      </c>
      <c r="P466" s="10">
        <v>2.0</v>
      </c>
      <c r="U466" s="10">
        <v>9321.55</v>
      </c>
    </row>
    <row r="467">
      <c r="A467" s="35">
        <v>460000.0</v>
      </c>
      <c r="F467" s="10">
        <v>7.0</v>
      </c>
      <c r="K467">
        <v>5.0</v>
      </c>
      <c r="P467" s="10">
        <v>2.0</v>
      </c>
      <c r="U467" s="10">
        <v>6000.0</v>
      </c>
    </row>
    <row r="468">
      <c r="A468" s="35">
        <v>460000.0</v>
      </c>
      <c r="F468" s="10">
        <v>4.0</v>
      </c>
      <c r="K468">
        <v>3.0</v>
      </c>
      <c r="P468" s="10">
        <v>3.0</v>
      </c>
      <c r="U468" s="10">
        <v>6609.0</v>
      </c>
    </row>
    <row r="469">
      <c r="A469" s="35">
        <v>460000.0</v>
      </c>
      <c r="F469" s="10">
        <v>5.0</v>
      </c>
      <c r="K469">
        <v>6.0</v>
      </c>
      <c r="P469" s="10">
        <v>2.0</v>
      </c>
      <c r="U469" s="10">
        <v>4471.0</v>
      </c>
    </row>
    <row r="470">
      <c r="A470" s="35">
        <v>460000.0</v>
      </c>
      <c r="F470" s="10">
        <v>6.0</v>
      </c>
      <c r="K470">
        <v>7.0</v>
      </c>
      <c r="P470" s="10">
        <v>1.0</v>
      </c>
      <c r="U470" s="10">
        <v>4842.0</v>
      </c>
    </row>
    <row r="471">
      <c r="A471" s="35">
        <v>460000.0</v>
      </c>
      <c r="F471" s="10">
        <v>6.0</v>
      </c>
      <c r="K471">
        <v>7.0</v>
      </c>
      <c r="P471" s="10">
        <v>3.0</v>
      </c>
      <c r="U471" s="10">
        <v>2970.0</v>
      </c>
    </row>
    <row r="472">
      <c r="A472" s="35">
        <v>460000.0</v>
      </c>
      <c r="F472" s="10">
        <v>5.0</v>
      </c>
      <c r="K472">
        <v>5.0</v>
      </c>
      <c r="P472" s="10">
        <v>2.0</v>
      </c>
      <c r="U472" s="10">
        <v>4723.0</v>
      </c>
    </row>
    <row r="473">
      <c r="A473" s="35">
        <v>460000.0</v>
      </c>
      <c r="F473" s="10">
        <v>6.0</v>
      </c>
      <c r="K473">
        <v>6.0</v>
      </c>
      <c r="P473" s="10">
        <v>3.0</v>
      </c>
      <c r="U473" s="10">
        <v>4000.0</v>
      </c>
    </row>
    <row r="474">
      <c r="A474" s="35">
        <v>460000.0</v>
      </c>
      <c r="F474" s="10">
        <v>5.0</v>
      </c>
      <c r="K474">
        <v>5.0</v>
      </c>
      <c r="P474" s="10">
        <v>1.0</v>
      </c>
      <c r="U474" s="10">
        <v>2170.0</v>
      </c>
    </row>
    <row r="475">
      <c r="A475" s="35">
        <v>465000.0</v>
      </c>
      <c r="F475" s="10">
        <v>5.0</v>
      </c>
      <c r="K475">
        <v>4.0</v>
      </c>
      <c r="P475" s="10">
        <v>1.0</v>
      </c>
      <c r="U475" s="10">
        <v>3600.0</v>
      </c>
    </row>
    <row r="476">
      <c r="A476" s="35">
        <v>465000.0</v>
      </c>
      <c r="F476" s="10">
        <v>5.0</v>
      </c>
      <c r="K476">
        <v>5.0</v>
      </c>
      <c r="P476" s="10">
        <v>2.0</v>
      </c>
      <c r="U476" s="10">
        <v>3500.0</v>
      </c>
    </row>
    <row r="477">
      <c r="A477" s="35">
        <v>465000.0</v>
      </c>
      <c r="F477" s="10">
        <v>6.0</v>
      </c>
      <c r="K477">
        <v>7.0</v>
      </c>
      <c r="P477" s="10">
        <v>1.0</v>
      </c>
      <c r="U477" s="10">
        <v>2530.0</v>
      </c>
    </row>
    <row r="478">
      <c r="A478" s="35">
        <v>465000.0</v>
      </c>
      <c r="F478" s="10">
        <v>6.0</v>
      </c>
      <c r="K478">
        <v>5.0</v>
      </c>
      <c r="P478" s="10">
        <v>4.0</v>
      </c>
      <c r="U478" s="10">
        <v>8300.0</v>
      </c>
    </row>
    <row r="479">
      <c r="A479" s="35">
        <v>465000.0</v>
      </c>
      <c r="F479" s="10">
        <v>6.0</v>
      </c>
      <c r="K479">
        <v>5.0</v>
      </c>
      <c r="P479" s="10">
        <v>2.0</v>
      </c>
      <c r="U479" s="10">
        <v>7000.0</v>
      </c>
    </row>
    <row r="480">
      <c r="A480" s="35">
        <v>465000.0</v>
      </c>
      <c r="F480" s="10">
        <v>6.0</v>
      </c>
      <c r="K480">
        <v>5.0</v>
      </c>
      <c r="P480" s="10">
        <v>1.0</v>
      </c>
      <c r="U480" s="10">
        <v>3200.0</v>
      </c>
    </row>
    <row r="481">
      <c r="A481" s="35">
        <v>468000.0</v>
      </c>
      <c r="F481" s="10">
        <v>5.0</v>
      </c>
      <c r="K481">
        <v>6.0</v>
      </c>
      <c r="P481" s="10">
        <v>2.0</v>
      </c>
      <c r="U481" s="10">
        <v>7266.0</v>
      </c>
    </row>
    <row r="482">
      <c r="A482" s="35">
        <v>470000.0</v>
      </c>
      <c r="F482" s="10">
        <v>5.0</v>
      </c>
      <c r="K482">
        <v>6.0</v>
      </c>
      <c r="P482" s="10">
        <v>2.0</v>
      </c>
      <c r="U482" s="10">
        <v>5472.0</v>
      </c>
    </row>
    <row r="483">
      <c r="A483" s="35">
        <v>470000.0</v>
      </c>
      <c r="F483" s="10">
        <v>6.0</v>
      </c>
      <c r="K483">
        <v>5.0</v>
      </c>
      <c r="P483" s="10">
        <v>2.0</v>
      </c>
      <c r="U483" s="10">
        <v>4700.0</v>
      </c>
    </row>
    <row r="484">
      <c r="A484" s="35">
        <v>470000.0</v>
      </c>
      <c r="F484" s="10">
        <v>4.0</v>
      </c>
      <c r="K484">
        <v>3.0</v>
      </c>
      <c r="P484" s="10">
        <v>2.0</v>
      </c>
      <c r="U484" s="10">
        <v>4000.0</v>
      </c>
    </row>
    <row r="485">
      <c r="A485" s="35">
        <v>470000.0</v>
      </c>
      <c r="F485" s="10">
        <v>6.0</v>
      </c>
      <c r="K485">
        <v>5.0</v>
      </c>
      <c r="P485" s="10">
        <v>2.0</v>
      </c>
      <c r="U485" s="10">
        <v>4600.0</v>
      </c>
    </row>
    <row r="486">
      <c r="A486" s="35">
        <v>470000.0</v>
      </c>
      <c r="F486" s="10">
        <v>6.0</v>
      </c>
      <c r="K486">
        <v>6.0</v>
      </c>
      <c r="P486" s="10">
        <v>2.0</v>
      </c>
      <c r="U486" s="10">
        <v>5427.0</v>
      </c>
    </row>
    <row r="487">
      <c r="A487" s="35">
        <v>470000.0</v>
      </c>
      <c r="F487" s="10">
        <v>6.0</v>
      </c>
      <c r="K487">
        <v>7.0</v>
      </c>
      <c r="P487" s="10">
        <v>6.0</v>
      </c>
      <c r="U487" s="10">
        <v>2970.0</v>
      </c>
    </row>
    <row r="488">
      <c r="A488" s="35">
        <v>470000.0</v>
      </c>
      <c r="F488" s="10">
        <v>5.0</v>
      </c>
      <c r="K488">
        <v>5.0</v>
      </c>
      <c r="P488" s="10">
        <v>2.0</v>
      </c>
      <c r="U488" s="10">
        <v>4422.0</v>
      </c>
    </row>
    <row r="489">
      <c r="A489" s="35">
        <v>475000.0</v>
      </c>
      <c r="F489" s="10">
        <v>6.0</v>
      </c>
      <c r="K489">
        <v>5.0</v>
      </c>
      <c r="P489" s="10">
        <v>1.0</v>
      </c>
      <c r="U489" s="10">
        <v>4000.0</v>
      </c>
    </row>
    <row r="490">
      <c r="A490" s="35">
        <v>475000.0</v>
      </c>
      <c r="F490" s="10">
        <v>4.0</v>
      </c>
      <c r="K490">
        <v>3.0</v>
      </c>
      <c r="P490" s="10">
        <v>2.0</v>
      </c>
      <c r="U490" s="10">
        <v>2405.0</v>
      </c>
    </row>
    <row r="491">
      <c r="A491" s="35">
        <v>475000.0</v>
      </c>
      <c r="F491" s="10">
        <v>6.0</v>
      </c>
      <c r="K491">
        <v>5.0</v>
      </c>
      <c r="P491" s="10">
        <v>1.0</v>
      </c>
      <c r="U491" s="10">
        <v>4000.0</v>
      </c>
    </row>
    <row r="492">
      <c r="A492" s="35">
        <v>475000.0</v>
      </c>
      <c r="F492" s="10">
        <v>7.0</v>
      </c>
      <c r="K492">
        <v>6.0</v>
      </c>
      <c r="P492" s="10">
        <v>1.0</v>
      </c>
      <c r="U492" s="10">
        <v>4600.0</v>
      </c>
    </row>
    <row r="493">
      <c r="A493" s="35">
        <v>478000.0</v>
      </c>
      <c r="F493" s="10">
        <v>6.0</v>
      </c>
      <c r="K493">
        <v>5.0</v>
      </c>
      <c r="P493" s="10">
        <v>1.0</v>
      </c>
      <c r="U493" s="10">
        <v>4000.0</v>
      </c>
    </row>
    <row r="494">
      <c r="A494" s="35">
        <v>478000.0</v>
      </c>
      <c r="F494" s="10">
        <v>4.0</v>
      </c>
      <c r="K494">
        <v>4.0</v>
      </c>
      <c r="P494" s="10">
        <v>2.0</v>
      </c>
      <c r="U494" s="10">
        <v>2949.0</v>
      </c>
    </row>
    <row r="495">
      <c r="A495" s="35">
        <v>478000.0</v>
      </c>
      <c r="F495" s="10">
        <v>4.0</v>
      </c>
      <c r="K495">
        <v>4.0</v>
      </c>
      <c r="P495" s="10">
        <v>2.0</v>
      </c>
      <c r="U495" s="10">
        <v>4356.0</v>
      </c>
    </row>
    <row r="496">
      <c r="A496" s="35">
        <v>478000.0</v>
      </c>
      <c r="F496" s="10">
        <v>6.0</v>
      </c>
      <c r="K496">
        <v>4.0</v>
      </c>
      <c r="P496" s="10">
        <v>1.0</v>
      </c>
      <c r="U496" s="10">
        <v>4000.0</v>
      </c>
    </row>
    <row r="497">
      <c r="A497" s="35">
        <v>479000.0</v>
      </c>
      <c r="F497" s="10">
        <v>5.0</v>
      </c>
      <c r="K497">
        <v>6.0</v>
      </c>
      <c r="P497" s="10">
        <v>4.0</v>
      </c>
      <c r="U497" s="10">
        <v>3600.0</v>
      </c>
    </row>
    <row r="498">
      <c r="A498" s="35">
        <v>480000.0</v>
      </c>
      <c r="F498" s="10">
        <v>7.0</v>
      </c>
      <c r="K498">
        <v>5.0</v>
      </c>
      <c r="P498" s="10">
        <v>2.0</v>
      </c>
      <c r="U498" s="10">
        <v>6500.0</v>
      </c>
    </row>
    <row r="499">
      <c r="A499" s="35">
        <v>480000.0</v>
      </c>
      <c r="F499" s="10">
        <v>5.0</v>
      </c>
      <c r="K499">
        <v>6.0</v>
      </c>
      <c r="P499" s="10">
        <v>1.0</v>
      </c>
      <c r="U499" s="10">
        <v>3600.0</v>
      </c>
    </row>
    <row r="500">
      <c r="A500" s="35">
        <v>480000.0</v>
      </c>
      <c r="F500" s="10">
        <v>4.0</v>
      </c>
      <c r="K500">
        <v>5.0</v>
      </c>
      <c r="P500" s="10">
        <v>2.0</v>
      </c>
      <c r="U500" s="10">
        <v>2250.0</v>
      </c>
    </row>
    <row r="501">
      <c r="A501" s="35">
        <v>480000.0</v>
      </c>
      <c r="F501" s="10">
        <v>3.0</v>
      </c>
      <c r="K501">
        <v>3.0</v>
      </c>
      <c r="P501" s="10">
        <v>2.0</v>
      </c>
      <c r="U501" s="10">
        <v>1604.0</v>
      </c>
    </row>
    <row r="502">
      <c r="A502" s="35">
        <v>480000.0</v>
      </c>
      <c r="F502" s="10">
        <v>4.0</v>
      </c>
      <c r="K502">
        <v>3.0</v>
      </c>
      <c r="P502" s="10">
        <v>4.0</v>
      </c>
      <c r="U502" s="10">
        <v>5177.0</v>
      </c>
    </row>
    <row r="503">
      <c r="A503" s="35">
        <v>480000.0</v>
      </c>
      <c r="F503" s="10">
        <v>8.0</v>
      </c>
      <c r="K503">
        <v>8.0</v>
      </c>
      <c r="P503" s="10">
        <v>5.0</v>
      </c>
      <c r="U503" s="10">
        <v>5700.0</v>
      </c>
    </row>
    <row r="504">
      <c r="A504" s="35">
        <v>480000.0</v>
      </c>
      <c r="F504" s="10">
        <v>6.0</v>
      </c>
      <c r="K504">
        <v>6.0</v>
      </c>
      <c r="P504" s="10">
        <v>4.0</v>
      </c>
      <c r="U504" s="10">
        <v>5421.0</v>
      </c>
    </row>
    <row r="505">
      <c r="A505" s="35">
        <v>480000.0</v>
      </c>
      <c r="F505" s="10">
        <v>5.0</v>
      </c>
      <c r="K505">
        <v>5.0</v>
      </c>
      <c r="P505" s="10">
        <v>2.0</v>
      </c>
      <c r="U505" s="10">
        <v>5800.0</v>
      </c>
    </row>
    <row r="506">
      <c r="A506" s="35">
        <v>480000.0</v>
      </c>
      <c r="F506" s="10">
        <v>5.0</v>
      </c>
      <c r="K506">
        <v>6.0</v>
      </c>
      <c r="P506" s="10">
        <v>2.0</v>
      </c>
      <c r="U506" s="10">
        <v>2982.0</v>
      </c>
    </row>
    <row r="507">
      <c r="A507" s="35">
        <v>480000.0</v>
      </c>
      <c r="F507" s="10">
        <v>7.0</v>
      </c>
      <c r="K507">
        <v>6.0</v>
      </c>
      <c r="P507" s="10">
        <v>6.0</v>
      </c>
      <c r="U507" s="10">
        <v>4500.0</v>
      </c>
    </row>
    <row r="508">
      <c r="A508" s="35">
        <v>480000.0</v>
      </c>
      <c r="F508" s="10">
        <v>7.0</v>
      </c>
      <c r="K508">
        <v>9.0</v>
      </c>
      <c r="P508" s="10">
        <v>3.0</v>
      </c>
      <c r="U508" s="10">
        <v>5000.0</v>
      </c>
    </row>
    <row r="509">
      <c r="A509" s="35">
        <v>480000.0</v>
      </c>
      <c r="F509" s="10">
        <v>5.0</v>
      </c>
      <c r="K509">
        <v>4.0</v>
      </c>
      <c r="P509" s="10">
        <v>2.0</v>
      </c>
      <c r="U509" s="10">
        <v>3575.0</v>
      </c>
    </row>
    <row r="510">
      <c r="A510" s="35">
        <v>480000.0</v>
      </c>
      <c r="F510" s="10">
        <v>4.0</v>
      </c>
      <c r="K510">
        <v>4.0</v>
      </c>
      <c r="P510" s="10">
        <v>1.0</v>
      </c>
      <c r="U510" s="10">
        <v>2195.0</v>
      </c>
    </row>
    <row r="511">
      <c r="A511" s="35">
        <v>480000.0</v>
      </c>
      <c r="F511" s="10">
        <v>4.0</v>
      </c>
      <c r="K511">
        <v>5.0</v>
      </c>
      <c r="P511" s="10">
        <v>2.0</v>
      </c>
      <c r="U511" s="10">
        <v>2195.0</v>
      </c>
    </row>
    <row r="512">
      <c r="A512" s="35">
        <v>480000.0</v>
      </c>
      <c r="F512" s="10">
        <v>5.0</v>
      </c>
      <c r="K512">
        <v>6.0</v>
      </c>
      <c r="P512" s="10">
        <v>2.0</v>
      </c>
      <c r="U512" s="10">
        <v>6600.0</v>
      </c>
    </row>
    <row r="513">
      <c r="A513" s="35">
        <v>480000.0</v>
      </c>
      <c r="F513" s="10">
        <v>6.0</v>
      </c>
      <c r="K513">
        <v>5.0</v>
      </c>
      <c r="P513" s="10">
        <v>2.0</v>
      </c>
      <c r="U513" s="10">
        <v>4000.0</v>
      </c>
    </row>
    <row r="514">
      <c r="A514" s="35">
        <v>480000.0</v>
      </c>
      <c r="F514" s="10">
        <v>6.0</v>
      </c>
      <c r="K514">
        <v>5.0</v>
      </c>
      <c r="P514" s="10">
        <v>2.0</v>
      </c>
      <c r="U514" s="10">
        <v>4040.0</v>
      </c>
    </row>
    <row r="515">
      <c r="A515" s="35">
        <v>480000.0</v>
      </c>
      <c r="F515" s="10">
        <v>6.0</v>
      </c>
      <c r="K515">
        <v>5.0</v>
      </c>
      <c r="P515" s="10">
        <v>2.0</v>
      </c>
      <c r="U515" s="10">
        <v>4040.0</v>
      </c>
    </row>
    <row r="516">
      <c r="A516" s="35">
        <v>480000.0</v>
      </c>
      <c r="F516" s="10">
        <v>6.0</v>
      </c>
      <c r="K516">
        <v>5.0</v>
      </c>
      <c r="P516" s="10">
        <v>1.0</v>
      </c>
      <c r="U516" s="10">
        <v>4000.0</v>
      </c>
    </row>
    <row r="517">
      <c r="A517" s="35">
        <v>480000.0</v>
      </c>
      <c r="F517" s="10">
        <v>4.0</v>
      </c>
      <c r="K517">
        <v>5.0</v>
      </c>
      <c r="P517" s="10">
        <v>2.0</v>
      </c>
      <c r="U517" s="10">
        <v>3282.0</v>
      </c>
    </row>
    <row r="518">
      <c r="A518" s="35">
        <v>480000.0</v>
      </c>
      <c r="F518" s="10">
        <v>3.0</v>
      </c>
      <c r="K518">
        <v>3.0</v>
      </c>
      <c r="P518" s="10">
        <v>2.0</v>
      </c>
      <c r="U518" s="10">
        <v>1560.0</v>
      </c>
    </row>
    <row r="519">
      <c r="A519" s="35">
        <v>480000.0</v>
      </c>
      <c r="F519" s="10">
        <v>5.0</v>
      </c>
      <c r="K519">
        <v>6.0</v>
      </c>
      <c r="P519" s="10">
        <v>2.0</v>
      </c>
      <c r="U519" s="10">
        <v>3283.0</v>
      </c>
    </row>
    <row r="520">
      <c r="A520" s="35">
        <v>480000.0</v>
      </c>
      <c r="F520" s="10">
        <v>5.0</v>
      </c>
      <c r="K520">
        <v>6.0</v>
      </c>
      <c r="P520" s="10">
        <v>6.0</v>
      </c>
      <c r="U520" s="10">
        <v>3300.0</v>
      </c>
    </row>
    <row r="521">
      <c r="A521" s="35">
        <v>480000.0</v>
      </c>
      <c r="F521" s="10">
        <v>4.0</v>
      </c>
      <c r="K521">
        <v>5.0</v>
      </c>
      <c r="P521" s="10">
        <v>2.0</v>
      </c>
      <c r="U521" s="10">
        <v>3200.0</v>
      </c>
    </row>
    <row r="522">
      <c r="A522" s="35">
        <v>480000.0</v>
      </c>
      <c r="F522" s="10">
        <v>7.0</v>
      </c>
      <c r="K522">
        <v>6.0</v>
      </c>
      <c r="P522" s="10">
        <v>2.0</v>
      </c>
      <c r="U522" s="10">
        <v>3100.0</v>
      </c>
    </row>
    <row r="523">
      <c r="A523" s="35">
        <v>483000.0</v>
      </c>
      <c r="F523" s="10">
        <v>5.0</v>
      </c>
      <c r="K523">
        <v>5.0</v>
      </c>
      <c r="P523" s="10">
        <v>1.0</v>
      </c>
      <c r="U523" s="10">
        <v>2700.0</v>
      </c>
    </row>
    <row r="524">
      <c r="A524" s="35">
        <v>485000.0</v>
      </c>
      <c r="F524" s="10">
        <v>4.0</v>
      </c>
      <c r="K524">
        <v>3.0</v>
      </c>
      <c r="P524" s="10">
        <v>2.0</v>
      </c>
      <c r="U524" s="10">
        <v>12141.0</v>
      </c>
    </row>
    <row r="525">
      <c r="A525" s="35">
        <v>485000.0</v>
      </c>
      <c r="F525" s="10">
        <v>3.0</v>
      </c>
      <c r="K525">
        <v>3.0</v>
      </c>
      <c r="P525" s="10">
        <v>2.0</v>
      </c>
      <c r="U525" s="10">
        <v>1560.0</v>
      </c>
    </row>
    <row r="526">
      <c r="A526" s="35">
        <v>485000.0</v>
      </c>
      <c r="F526" s="10">
        <v>4.0</v>
      </c>
      <c r="K526">
        <v>5.0</v>
      </c>
      <c r="P526" s="10">
        <v>1.0</v>
      </c>
      <c r="U526" s="10">
        <v>3239.0</v>
      </c>
    </row>
    <row r="527">
      <c r="A527" s="35">
        <v>485000.0</v>
      </c>
      <c r="F527" s="10">
        <v>6.0</v>
      </c>
      <c r="K527">
        <v>5.0</v>
      </c>
      <c r="P527" s="10">
        <v>1.0</v>
      </c>
      <c r="U527" s="10">
        <v>5274.0</v>
      </c>
    </row>
    <row r="528">
      <c r="A528" s="35">
        <v>486000.0</v>
      </c>
      <c r="F528" s="10">
        <v>4.0</v>
      </c>
      <c r="K528">
        <v>4.0</v>
      </c>
      <c r="P528" s="10">
        <v>2.0</v>
      </c>
      <c r="U528" s="10">
        <v>2195.0</v>
      </c>
    </row>
    <row r="529">
      <c r="A529" s="35">
        <v>486000.0</v>
      </c>
      <c r="F529" s="10">
        <v>6.0</v>
      </c>
      <c r="K529">
        <v>5.0</v>
      </c>
      <c r="P529" s="10">
        <v>2.0</v>
      </c>
      <c r="U529" s="10">
        <v>3709.0</v>
      </c>
    </row>
    <row r="530">
      <c r="A530" s="35">
        <v>488000.0</v>
      </c>
      <c r="F530" s="10">
        <v>5.0</v>
      </c>
      <c r="K530">
        <v>5.0</v>
      </c>
      <c r="P530" s="10">
        <v>1.0</v>
      </c>
      <c r="U530" s="10">
        <v>1615.0</v>
      </c>
    </row>
    <row r="531">
      <c r="A531" s="35">
        <v>488000.0</v>
      </c>
      <c r="F531" s="10">
        <v>5.0</v>
      </c>
      <c r="K531">
        <v>6.0</v>
      </c>
      <c r="P531" s="10">
        <v>1.0</v>
      </c>
      <c r="U531" s="10">
        <v>2170.0</v>
      </c>
    </row>
    <row r="532">
      <c r="A532" s="35">
        <v>488000.0</v>
      </c>
      <c r="F532" s="10">
        <v>5.0</v>
      </c>
      <c r="K532">
        <v>5.0</v>
      </c>
      <c r="P532" s="10">
        <v>2.0</v>
      </c>
      <c r="U532" s="10">
        <v>3832.0</v>
      </c>
    </row>
    <row r="533">
      <c r="A533" s="35">
        <v>488000.0</v>
      </c>
      <c r="F533" s="10">
        <v>3.0</v>
      </c>
      <c r="K533">
        <v>2.0</v>
      </c>
      <c r="P533" s="10">
        <v>2.0</v>
      </c>
      <c r="U533" s="10">
        <v>1668.0</v>
      </c>
    </row>
    <row r="534">
      <c r="A534" s="35">
        <v>488000.0</v>
      </c>
      <c r="F534" s="10">
        <v>3.0</v>
      </c>
      <c r="K534">
        <v>2.0</v>
      </c>
      <c r="P534" s="10">
        <v>2.0</v>
      </c>
      <c r="U534" s="10">
        <v>3285.0</v>
      </c>
    </row>
    <row r="535">
      <c r="A535" s="35">
        <v>488888.0</v>
      </c>
      <c r="F535" s="10">
        <v>5.0</v>
      </c>
      <c r="K535">
        <v>5.0</v>
      </c>
      <c r="P535" s="10">
        <v>2.0</v>
      </c>
      <c r="U535" s="10">
        <v>5300.0</v>
      </c>
    </row>
    <row r="536">
      <c r="A536" s="35">
        <v>490000.0</v>
      </c>
      <c r="F536" s="10">
        <v>5.0</v>
      </c>
      <c r="K536">
        <v>4.0</v>
      </c>
      <c r="P536" s="10">
        <v>2.0</v>
      </c>
      <c r="U536" s="10">
        <v>3467.0</v>
      </c>
    </row>
    <row r="537">
      <c r="A537" s="35">
        <v>490000.0</v>
      </c>
      <c r="F537" s="10">
        <v>4.0</v>
      </c>
      <c r="K537">
        <v>3.0</v>
      </c>
      <c r="P537" s="10">
        <v>2.0</v>
      </c>
      <c r="U537" s="10">
        <v>8848.0</v>
      </c>
    </row>
    <row r="538">
      <c r="A538" s="35">
        <v>490000.0</v>
      </c>
      <c r="F538" s="10">
        <v>6.0</v>
      </c>
      <c r="K538">
        <v>5.0</v>
      </c>
      <c r="P538" s="10">
        <v>2.0</v>
      </c>
      <c r="U538" s="10">
        <v>4600.0</v>
      </c>
    </row>
    <row r="539">
      <c r="A539" s="35">
        <v>490000.0</v>
      </c>
      <c r="F539" s="10">
        <v>4.0</v>
      </c>
      <c r="K539">
        <v>5.0</v>
      </c>
      <c r="P539" s="10">
        <v>6.0</v>
      </c>
      <c r="U539" s="10">
        <v>3100.0</v>
      </c>
    </row>
    <row r="540">
      <c r="A540" s="35">
        <v>490000.0</v>
      </c>
      <c r="F540" s="10">
        <v>6.0</v>
      </c>
      <c r="K540">
        <v>5.0</v>
      </c>
      <c r="P540" s="10">
        <v>2.0</v>
      </c>
      <c r="U540" s="10">
        <v>5242.0</v>
      </c>
    </row>
    <row r="541">
      <c r="A541" s="35">
        <v>490000.0</v>
      </c>
      <c r="F541" s="10">
        <v>6.0</v>
      </c>
      <c r="K541">
        <v>5.0</v>
      </c>
      <c r="P541" s="10">
        <v>2.0</v>
      </c>
      <c r="U541" s="10">
        <v>2400.0</v>
      </c>
    </row>
    <row r="542">
      <c r="A542" s="35">
        <v>490000.0</v>
      </c>
      <c r="F542" s="10">
        <v>4.0</v>
      </c>
      <c r="K542">
        <v>5.0</v>
      </c>
      <c r="P542" s="10">
        <v>6.0</v>
      </c>
      <c r="U542" s="10">
        <v>5090.0</v>
      </c>
    </row>
    <row r="543">
      <c r="A543" s="35">
        <v>490000.0</v>
      </c>
      <c r="F543" s="10">
        <v>5.0</v>
      </c>
      <c r="K543">
        <v>5.0</v>
      </c>
      <c r="P543" s="10">
        <v>2.0</v>
      </c>
      <c r="U543" s="10">
        <v>3713.0</v>
      </c>
    </row>
    <row r="544">
      <c r="A544" s="35">
        <v>490000.0</v>
      </c>
      <c r="F544" s="10">
        <v>4.0</v>
      </c>
      <c r="K544">
        <v>4.0</v>
      </c>
      <c r="P544" s="10">
        <v>2.0</v>
      </c>
      <c r="U544" s="10">
        <v>2250.0</v>
      </c>
    </row>
    <row r="545">
      <c r="A545" s="35">
        <v>490000.0</v>
      </c>
      <c r="F545" s="10">
        <v>7.0</v>
      </c>
      <c r="K545">
        <v>6.0</v>
      </c>
      <c r="P545" s="10">
        <v>2.0</v>
      </c>
      <c r="U545" s="10">
        <v>6329.0</v>
      </c>
    </row>
    <row r="546">
      <c r="A546" s="35">
        <v>490000.0</v>
      </c>
      <c r="F546" s="10">
        <v>4.0</v>
      </c>
      <c r="K546">
        <v>5.0</v>
      </c>
      <c r="P546" s="10">
        <v>2.0</v>
      </c>
      <c r="U546" s="10">
        <v>3658.0</v>
      </c>
    </row>
    <row r="547">
      <c r="A547" s="35">
        <v>490000.0</v>
      </c>
      <c r="F547" s="10">
        <v>5.0</v>
      </c>
      <c r="K547">
        <v>5.0</v>
      </c>
      <c r="P547" s="10">
        <v>2.0</v>
      </c>
      <c r="U547" s="10">
        <v>5660.0</v>
      </c>
    </row>
    <row r="548">
      <c r="A548" s="35">
        <v>490000.0</v>
      </c>
      <c r="F548" s="10">
        <v>7.0</v>
      </c>
      <c r="K548">
        <v>5.0</v>
      </c>
      <c r="P548" s="10">
        <v>3.0</v>
      </c>
      <c r="U548" s="10">
        <v>6144.0</v>
      </c>
    </row>
    <row r="549">
      <c r="A549" s="35">
        <v>490000.0</v>
      </c>
      <c r="F549" s="10">
        <v>5.0</v>
      </c>
      <c r="K549">
        <v>5.0</v>
      </c>
      <c r="P549" s="10">
        <v>3.0</v>
      </c>
      <c r="U549" s="10">
        <v>3200.0</v>
      </c>
    </row>
    <row r="550">
      <c r="A550" s="35">
        <v>490000.0</v>
      </c>
      <c r="F550" s="10">
        <v>4.0</v>
      </c>
      <c r="K550">
        <v>3.0</v>
      </c>
      <c r="P550" s="10">
        <v>2.0</v>
      </c>
      <c r="U550" s="10">
        <v>2066.0</v>
      </c>
    </row>
    <row r="551">
      <c r="A551" s="35">
        <v>490000.0</v>
      </c>
      <c r="F551" s="10">
        <v>4.0</v>
      </c>
      <c r="K551">
        <v>4.0</v>
      </c>
      <c r="P551" s="10">
        <v>2.0</v>
      </c>
      <c r="U551" s="10">
        <v>2059.0</v>
      </c>
    </row>
    <row r="552">
      <c r="A552" s="35">
        <v>490000.0</v>
      </c>
      <c r="F552" s="10">
        <v>6.0</v>
      </c>
      <c r="K552">
        <v>6.0</v>
      </c>
      <c r="P552" s="10">
        <v>3.0</v>
      </c>
      <c r="U552" s="10">
        <v>6534.0</v>
      </c>
    </row>
    <row r="553">
      <c r="A553" s="35">
        <v>495000.0</v>
      </c>
      <c r="F553" s="10">
        <v>5.0</v>
      </c>
      <c r="K553">
        <v>5.0</v>
      </c>
      <c r="P553" s="10">
        <v>6.0</v>
      </c>
      <c r="U553" s="10">
        <v>3713.0</v>
      </c>
    </row>
    <row r="554">
      <c r="A554" s="35">
        <v>495000.0</v>
      </c>
      <c r="F554" s="10">
        <v>4.0</v>
      </c>
      <c r="K554">
        <v>5.0</v>
      </c>
      <c r="P554" s="10">
        <v>2.0</v>
      </c>
      <c r="U554" s="10">
        <v>3514.0</v>
      </c>
    </row>
    <row r="555">
      <c r="A555" s="35">
        <v>495000.0</v>
      </c>
      <c r="F555" s="10">
        <v>4.0</v>
      </c>
      <c r="K555">
        <v>3.0</v>
      </c>
      <c r="P555" s="10">
        <v>2.0</v>
      </c>
      <c r="U555" s="10">
        <v>6200.0</v>
      </c>
    </row>
    <row r="556">
      <c r="A556" s="35">
        <v>495000.0</v>
      </c>
      <c r="F556" s="10">
        <v>4.0</v>
      </c>
      <c r="K556">
        <v>3.0</v>
      </c>
      <c r="P556" s="10">
        <v>2.0</v>
      </c>
      <c r="U556" s="10">
        <v>6200.0</v>
      </c>
    </row>
    <row r="557">
      <c r="A557" s="35">
        <v>495000.0</v>
      </c>
      <c r="F557" s="10">
        <v>4.0</v>
      </c>
      <c r="K557">
        <v>3.0</v>
      </c>
      <c r="P557" s="10">
        <v>2.0</v>
      </c>
      <c r="U557" s="10">
        <v>6200.0</v>
      </c>
    </row>
    <row r="558">
      <c r="A558" s="35">
        <v>495000.0</v>
      </c>
      <c r="F558" s="10">
        <v>4.0</v>
      </c>
      <c r="K558">
        <v>3.0</v>
      </c>
      <c r="P558" s="10">
        <v>2.0</v>
      </c>
      <c r="U558" s="10">
        <v>2250.0</v>
      </c>
    </row>
    <row r="559">
      <c r="A559" s="35">
        <v>495000.0</v>
      </c>
      <c r="F559" s="10">
        <v>5.0</v>
      </c>
      <c r="K559">
        <v>5.0</v>
      </c>
      <c r="P559" s="10">
        <v>3.0</v>
      </c>
      <c r="U559" s="10">
        <v>3700.0</v>
      </c>
    </row>
    <row r="560">
      <c r="A560" s="35">
        <v>496000.0</v>
      </c>
      <c r="F560" s="10">
        <v>7.0</v>
      </c>
      <c r="K560">
        <v>7.0</v>
      </c>
      <c r="P560" s="10">
        <v>2.0</v>
      </c>
      <c r="U560" s="10">
        <v>5337.0</v>
      </c>
    </row>
    <row r="561">
      <c r="A561" s="35">
        <v>497000.0</v>
      </c>
      <c r="F561" s="10">
        <v>5.0</v>
      </c>
      <c r="K561">
        <v>4.0</v>
      </c>
      <c r="P561" s="10">
        <v>2.0</v>
      </c>
      <c r="U561" s="10">
        <v>1650.0</v>
      </c>
    </row>
    <row r="562">
      <c r="A562" s="35">
        <v>498000.0</v>
      </c>
      <c r="F562" s="10">
        <v>5.0</v>
      </c>
      <c r="K562">
        <v>5.0</v>
      </c>
      <c r="P562" s="10">
        <v>2.0</v>
      </c>
      <c r="U562" s="10">
        <v>4500.0</v>
      </c>
    </row>
    <row r="563">
      <c r="A563" s="35">
        <v>498000.0</v>
      </c>
      <c r="F563" s="10">
        <v>4.0</v>
      </c>
      <c r="K563">
        <v>4.0</v>
      </c>
      <c r="P563" s="10">
        <v>1.0</v>
      </c>
      <c r="U563" s="10">
        <v>2195.0</v>
      </c>
    </row>
    <row r="564">
      <c r="A564" s="35">
        <v>498000.0</v>
      </c>
      <c r="F564" s="10">
        <v>6.0</v>
      </c>
      <c r="K564">
        <v>6.0</v>
      </c>
      <c r="P564" s="10">
        <v>2.0</v>
      </c>
      <c r="U564" s="10">
        <v>3200.0</v>
      </c>
    </row>
    <row r="565">
      <c r="A565" s="35">
        <v>498000.0</v>
      </c>
      <c r="F565" s="10">
        <v>4.0</v>
      </c>
      <c r="K565">
        <v>4.0</v>
      </c>
      <c r="P565" s="10">
        <v>2.0</v>
      </c>
      <c r="U565" s="10">
        <v>2250.0</v>
      </c>
    </row>
    <row r="566">
      <c r="A566" s="35">
        <v>498000.0</v>
      </c>
      <c r="F566" s="10">
        <v>6.0</v>
      </c>
      <c r="K566">
        <v>5.0</v>
      </c>
      <c r="P566" s="10">
        <v>2.0</v>
      </c>
      <c r="U566" s="10">
        <v>4000.0</v>
      </c>
    </row>
    <row r="567">
      <c r="A567" s="35">
        <v>498000.0</v>
      </c>
      <c r="F567" s="10">
        <v>5.0</v>
      </c>
      <c r="K567">
        <v>6.0</v>
      </c>
      <c r="P567" s="10">
        <v>1.0</v>
      </c>
      <c r="U567" s="10">
        <v>3704.0</v>
      </c>
    </row>
    <row r="568">
      <c r="A568" s="35">
        <v>498000.0</v>
      </c>
      <c r="F568" s="10">
        <v>5.0</v>
      </c>
      <c r="K568">
        <v>4.0</v>
      </c>
      <c r="P568" s="10">
        <v>3.0</v>
      </c>
      <c r="U568" s="10">
        <v>3700.0</v>
      </c>
    </row>
    <row r="569">
      <c r="A569" s="35">
        <v>498000.0</v>
      </c>
      <c r="F569" s="10">
        <v>5.0</v>
      </c>
      <c r="K569">
        <v>5.0</v>
      </c>
      <c r="P569" s="10">
        <v>1.0</v>
      </c>
      <c r="U569" s="10">
        <v>2200.0</v>
      </c>
    </row>
    <row r="570">
      <c r="A570" s="35">
        <v>499000.0</v>
      </c>
      <c r="F570" s="10">
        <v>6.0</v>
      </c>
      <c r="K570">
        <v>6.0</v>
      </c>
      <c r="P570" s="10">
        <v>2.0</v>
      </c>
      <c r="U570" s="10">
        <v>4675.0</v>
      </c>
    </row>
    <row r="571">
      <c r="A571" s="35">
        <v>499000.0</v>
      </c>
      <c r="F571" s="10">
        <v>5.0</v>
      </c>
      <c r="K571">
        <v>5.0</v>
      </c>
      <c r="P571" s="10">
        <v>2.0</v>
      </c>
      <c r="U571" s="10">
        <v>3563.0</v>
      </c>
    </row>
    <row r="572">
      <c r="A572" s="35">
        <v>499000.0</v>
      </c>
      <c r="F572" s="10">
        <v>5.0</v>
      </c>
      <c r="K572">
        <v>5.0</v>
      </c>
      <c r="P572" s="10">
        <v>2.0</v>
      </c>
      <c r="U572" s="10">
        <v>3800.0</v>
      </c>
    </row>
    <row r="573">
      <c r="A573" s="35">
        <v>499000.0</v>
      </c>
      <c r="F573" s="10">
        <v>4.0</v>
      </c>
      <c r="K573">
        <v>5.0</v>
      </c>
      <c r="P573" s="10">
        <v>1.0</v>
      </c>
      <c r="U573" s="10">
        <v>3789.0</v>
      </c>
    </row>
    <row r="574">
      <c r="A574" s="35">
        <v>499000.0</v>
      </c>
      <c r="F574" s="10">
        <v>5.0</v>
      </c>
      <c r="K574">
        <v>5.0</v>
      </c>
      <c r="P574" s="10">
        <v>1.0</v>
      </c>
      <c r="U574" s="10">
        <v>3979.0</v>
      </c>
    </row>
    <row r="575">
      <c r="A575" s="35">
        <v>499000.0</v>
      </c>
      <c r="F575" s="10">
        <v>4.0</v>
      </c>
      <c r="K575">
        <v>5.0</v>
      </c>
      <c r="P575" s="10">
        <v>1.0</v>
      </c>
      <c r="U575" s="10">
        <v>4356.0</v>
      </c>
    </row>
    <row r="576">
      <c r="A576" s="35">
        <v>500000.0</v>
      </c>
      <c r="F576" s="10">
        <v>4.0</v>
      </c>
      <c r="K576">
        <v>4.0</v>
      </c>
      <c r="P576" s="10">
        <v>3.0</v>
      </c>
      <c r="U576" s="10">
        <v>2195.0</v>
      </c>
    </row>
    <row r="577">
      <c r="A577" s="35">
        <v>500000.0</v>
      </c>
      <c r="F577" s="10">
        <v>5.0</v>
      </c>
      <c r="K577">
        <v>4.0</v>
      </c>
      <c r="P577" s="10">
        <v>1.0</v>
      </c>
      <c r="U577" s="10">
        <v>3285.0</v>
      </c>
    </row>
    <row r="578">
      <c r="A578" s="35">
        <v>500000.0</v>
      </c>
      <c r="F578" s="10">
        <v>6.0</v>
      </c>
      <c r="K578">
        <v>7.0</v>
      </c>
      <c r="P578" s="10">
        <v>2.0</v>
      </c>
      <c r="U578" s="10">
        <v>3941.0</v>
      </c>
    </row>
    <row r="579">
      <c r="A579" s="35">
        <v>500000.0</v>
      </c>
      <c r="F579" s="10">
        <v>2.0</v>
      </c>
      <c r="K579">
        <v>2.0</v>
      </c>
      <c r="P579" s="10">
        <v>1.0</v>
      </c>
      <c r="U579" s="10">
        <v>1636.0</v>
      </c>
    </row>
    <row r="580">
      <c r="A580" s="35">
        <v>500000.0</v>
      </c>
      <c r="F580" s="10">
        <v>6.0</v>
      </c>
      <c r="K580">
        <v>5.0</v>
      </c>
      <c r="P580" s="10">
        <v>2.0</v>
      </c>
      <c r="U580" s="10">
        <v>3750.0</v>
      </c>
    </row>
    <row r="581">
      <c r="A581" s="35">
        <v>500000.0</v>
      </c>
      <c r="F581" s="10">
        <v>6.0</v>
      </c>
      <c r="K581">
        <v>6.0</v>
      </c>
      <c r="P581" s="10">
        <v>2.0</v>
      </c>
      <c r="U581" s="10">
        <v>4675.0</v>
      </c>
    </row>
    <row r="582">
      <c r="A582" s="35">
        <v>500000.0</v>
      </c>
      <c r="F582" s="10">
        <v>4.0</v>
      </c>
      <c r="K582">
        <v>4.0</v>
      </c>
      <c r="P582" s="10">
        <v>2.0</v>
      </c>
      <c r="U582" s="10">
        <v>2250.0</v>
      </c>
    </row>
    <row r="583">
      <c r="A583" s="35">
        <v>500000.0</v>
      </c>
      <c r="F583" s="10">
        <v>6.0</v>
      </c>
      <c r="K583">
        <v>6.0</v>
      </c>
      <c r="P583" s="10">
        <v>2.0</v>
      </c>
      <c r="U583" s="10">
        <v>2800.0</v>
      </c>
    </row>
    <row r="584">
      <c r="A584" s="35">
        <v>500000.0</v>
      </c>
      <c r="F584" s="10">
        <v>4.0</v>
      </c>
      <c r="K584">
        <v>2.0</v>
      </c>
      <c r="P584" s="10">
        <v>1.0</v>
      </c>
      <c r="U584" s="10">
        <v>3285.0</v>
      </c>
    </row>
    <row r="585">
      <c r="A585" s="35">
        <v>500000.0</v>
      </c>
      <c r="F585" s="10">
        <v>4.0</v>
      </c>
      <c r="K585">
        <v>4.0</v>
      </c>
      <c r="P585" s="10">
        <v>2.0</v>
      </c>
      <c r="U585" s="10">
        <v>5230.0</v>
      </c>
    </row>
    <row r="586">
      <c r="A586" s="35">
        <v>500000.0</v>
      </c>
      <c r="F586" s="10">
        <v>4.0</v>
      </c>
      <c r="K586">
        <v>4.0</v>
      </c>
      <c r="P586" s="10">
        <v>2.0</v>
      </c>
      <c r="U586" s="10">
        <v>3285.0</v>
      </c>
    </row>
    <row r="587">
      <c r="A587" s="35">
        <v>500000.0</v>
      </c>
      <c r="F587" s="10">
        <v>5.0</v>
      </c>
      <c r="K587">
        <v>5.0</v>
      </c>
      <c r="P587" s="10">
        <v>1.0</v>
      </c>
      <c r="U587" s="10">
        <v>2645.0</v>
      </c>
    </row>
    <row r="588">
      <c r="A588" s="35">
        <v>500000.0</v>
      </c>
      <c r="F588" s="10">
        <v>4.0</v>
      </c>
      <c r="K588">
        <v>4.0</v>
      </c>
      <c r="P588" s="10">
        <v>2.0</v>
      </c>
      <c r="U588" s="10">
        <v>5230.0</v>
      </c>
    </row>
    <row r="589">
      <c r="A589" s="35">
        <v>500000.0</v>
      </c>
      <c r="F589" s="10">
        <v>2.0</v>
      </c>
      <c r="K589">
        <v>3.0</v>
      </c>
      <c r="P589" s="10">
        <v>2.0</v>
      </c>
      <c r="U589" s="10">
        <v>1572.0</v>
      </c>
    </row>
    <row r="590">
      <c r="A590" s="35">
        <v>500000.0</v>
      </c>
      <c r="F590" s="10">
        <v>7.0</v>
      </c>
      <c r="K590">
        <v>7.0</v>
      </c>
      <c r="P590" s="10">
        <v>2.0</v>
      </c>
      <c r="U590" s="10">
        <v>50000.0</v>
      </c>
    </row>
    <row r="591">
      <c r="A591" s="35">
        <v>500000.0</v>
      </c>
      <c r="F591" s="10">
        <v>8.0</v>
      </c>
      <c r="K591">
        <v>6.0</v>
      </c>
      <c r="P591" s="10">
        <v>3.0</v>
      </c>
      <c r="U591" s="10">
        <v>3200.0</v>
      </c>
    </row>
    <row r="592">
      <c r="A592" s="35">
        <v>500000.0</v>
      </c>
      <c r="F592" s="10">
        <v>6.0</v>
      </c>
      <c r="K592">
        <v>6.0</v>
      </c>
      <c r="P592" s="10">
        <v>1.0</v>
      </c>
      <c r="U592" s="10">
        <v>4506.0</v>
      </c>
    </row>
    <row r="593">
      <c r="A593" s="35">
        <v>500000.0</v>
      </c>
      <c r="F593" s="10">
        <v>6.0</v>
      </c>
      <c r="K593">
        <v>6.0</v>
      </c>
      <c r="P593" s="10">
        <v>3.0</v>
      </c>
      <c r="U593" s="10">
        <v>3200.0</v>
      </c>
    </row>
    <row r="594">
      <c r="A594" s="35">
        <v>500000.0</v>
      </c>
      <c r="F594" s="10">
        <v>4.0</v>
      </c>
      <c r="K594">
        <v>5.0</v>
      </c>
      <c r="P594" s="10">
        <v>2.0</v>
      </c>
      <c r="U594" s="10">
        <v>3239.0</v>
      </c>
    </row>
    <row r="595">
      <c r="A595" s="35">
        <v>500000.0</v>
      </c>
      <c r="F595" s="10">
        <v>4.0</v>
      </c>
      <c r="K595">
        <v>3.0</v>
      </c>
      <c r="P595" s="10">
        <v>2.0</v>
      </c>
      <c r="U595" s="10">
        <v>1760.0</v>
      </c>
    </row>
    <row r="596">
      <c r="A596" s="35">
        <v>500000.0</v>
      </c>
      <c r="F596" s="10">
        <v>5.0</v>
      </c>
      <c r="K596">
        <v>4.0</v>
      </c>
      <c r="P596" s="10">
        <v>2.0</v>
      </c>
      <c r="U596" s="10">
        <v>6000.0</v>
      </c>
    </row>
    <row r="597">
      <c r="A597" s="35">
        <v>500000.0</v>
      </c>
      <c r="F597" s="10">
        <v>5.0</v>
      </c>
      <c r="K597">
        <v>6.0</v>
      </c>
      <c r="P597" s="10">
        <v>1.0</v>
      </c>
      <c r="U597" s="10">
        <v>3983.0</v>
      </c>
    </row>
    <row r="598">
      <c r="A598" s="35">
        <v>500000.0</v>
      </c>
      <c r="F598" s="10">
        <v>7.0</v>
      </c>
      <c r="K598">
        <v>5.0</v>
      </c>
      <c r="P598" s="10">
        <v>1.0</v>
      </c>
      <c r="U598" s="10">
        <v>6000.0</v>
      </c>
    </row>
    <row r="599">
      <c r="A599" s="35">
        <v>500000.0</v>
      </c>
      <c r="F599" s="10">
        <v>4.0</v>
      </c>
      <c r="K599">
        <v>4.0</v>
      </c>
      <c r="P599" s="10">
        <v>1.0</v>
      </c>
      <c r="U599" s="10">
        <v>2409.0</v>
      </c>
    </row>
    <row r="600">
      <c r="A600" s="35">
        <v>500000.0</v>
      </c>
      <c r="F600" s="10">
        <v>2.0</v>
      </c>
      <c r="K600">
        <v>2.0</v>
      </c>
      <c r="P600" s="10">
        <v>4.0</v>
      </c>
      <c r="U600" s="10">
        <v>1098.0</v>
      </c>
    </row>
    <row r="601">
      <c r="A601" s="35">
        <v>500000.0</v>
      </c>
      <c r="F601" s="10">
        <v>5.0</v>
      </c>
      <c r="K601">
        <v>5.0</v>
      </c>
      <c r="P601" s="10">
        <v>2.0</v>
      </c>
      <c r="U601" s="10">
        <v>4067.0</v>
      </c>
    </row>
    <row r="602">
      <c r="A602" s="35">
        <v>500000.0</v>
      </c>
      <c r="F602" s="10">
        <v>7.0</v>
      </c>
      <c r="K602">
        <v>6.0</v>
      </c>
      <c r="P602" s="10">
        <v>3.0</v>
      </c>
      <c r="U602" s="10">
        <v>5000.0</v>
      </c>
    </row>
    <row r="603">
      <c r="A603" s="35">
        <v>500000.0</v>
      </c>
      <c r="F603" s="10">
        <v>5.0</v>
      </c>
      <c r="K603">
        <v>4.0</v>
      </c>
      <c r="P603" s="10">
        <v>1.0</v>
      </c>
      <c r="U603" s="10">
        <v>2392.0</v>
      </c>
    </row>
    <row r="604">
      <c r="A604" s="35">
        <v>500000.0</v>
      </c>
      <c r="F604" s="10">
        <v>5.0</v>
      </c>
      <c r="K604">
        <v>5.0</v>
      </c>
      <c r="P604" s="10">
        <v>2.0</v>
      </c>
      <c r="U604" s="10">
        <v>4056.0</v>
      </c>
    </row>
    <row r="605">
      <c r="A605" s="35">
        <v>500000.0</v>
      </c>
      <c r="F605" s="10">
        <v>5.0</v>
      </c>
      <c r="K605">
        <v>4.0</v>
      </c>
      <c r="P605" s="10">
        <v>2.0</v>
      </c>
      <c r="U605" s="10">
        <v>2400.0</v>
      </c>
    </row>
    <row r="606">
      <c r="A606" s="35">
        <v>500000.0</v>
      </c>
      <c r="F606" s="10">
        <v>5.0</v>
      </c>
      <c r="K606">
        <v>6.0</v>
      </c>
      <c r="P606" s="10">
        <v>2.0</v>
      </c>
      <c r="U606" s="10">
        <v>4090.0</v>
      </c>
    </row>
    <row r="607">
      <c r="A607" s="35">
        <v>500000.0</v>
      </c>
      <c r="F607" s="10">
        <v>5.0</v>
      </c>
      <c r="K607">
        <v>4.0</v>
      </c>
      <c r="P607" s="10">
        <v>2.0</v>
      </c>
      <c r="U607" s="10">
        <v>4000.0</v>
      </c>
    </row>
    <row r="608">
      <c r="A608" s="35">
        <v>500000.0</v>
      </c>
      <c r="F608" s="10">
        <v>5.0</v>
      </c>
      <c r="K608">
        <v>6.0</v>
      </c>
      <c r="P608" s="10">
        <v>1.0</v>
      </c>
      <c r="U608" s="10">
        <v>3983.0</v>
      </c>
    </row>
    <row r="609">
      <c r="A609" s="35">
        <v>500000.0</v>
      </c>
      <c r="F609" s="10">
        <v>7.0</v>
      </c>
      <c r="K609">
        <v>7.0</v>
      </c>
      <c r="P609" s="10">
        <v>1.0</v>
      </c>
      <c r="U609" s="10">
        <v>4667.0</v>
      </c>
    </row>
    <row r="610">
      <c r="A610" s="35">
        <v>500000.0</v>
      </c>
      <c r="F610" s="10">
        <v>5.0</v>
      </c>
      <c r="K610">
        <v>5.0</v>
      </c>
      <c r="P610" s="10">
        <v>2.0</v>
      </c>
      <c r="U610" s="10">
        <v>3358.0</v>
      </c>
    </row>
    <row r="611">
      <c r="A611" s="35">
        <v>500000.0</v>
      </c>
      <c r="F611" s="10">
        <v>5.0</v>
      </c>
      <c r="K611">
        <v>5.0</v>
      </c>
      <c r="P611" s="10">
        <v>2.0</v>
      </c>
      <c r="U611" s="10">
        <v>3358.0</v>
      </c>
    </row>
    <row r="612">
      <c r="A612" s="35">
        <v>500000.0</v>
      </c>
      <c r="F612" s="10">
        <v>5.0</v>
      </c>
      <c r="K612">
        <v>5.0</v>
      </c>
      <c r="P612" s="10">
        <v>2.0</v>
      </c>
      <c r="U612" s="10">
        <v>4090.0</v>
      </c>
    </row>
    <row r="613">
      <c r="A613" s="35">
        <v>504000.0</v>
      </c>
      <c r="F613" s="10">
        <v>5.0</v>
      </c>
      <c r="K613">
        <v>4.0</v>
      </c>
      <c r="P613" s="10">
        <v>1.0</v>
      </c>
      <c r="U613" s="10">
        <v>5554.0</v>
      </c>
    </row>
    <row r="614">
      <c r="A614" s="35">
        <v>505000.0</v>
      </c>
      <c r="F614" s="10">
        <v>8.0</v>
      </c>
      <c r="K614">
        <v>6.0</v>
      </c>
      <c r="P614" s="10">
        <v>4.0</v>
      </c>
      <c r="U614" s="10">
        <v>3500.0</v>
      </c>
    </row>
    <row r="615">
      <c r="A615" s="35">
        <v>505000.0</v>
      </c>
      <c r="F615" s="10">
        <v>6.0</v>
      </c>
      <c r="K615">
        <v>5.0</v>
      </c>
      <c r="P615" s="10">
        <v>2.0</v>
      </c>
      <c r="U615" s="10">
        <v>3907.0</v>
      </c>
    </row>
    <row r="616">
      <c r="A616" s="35">
        <v>508000.0</v>
      </c>
      <c r="F616" s="10">
        <v>5.0</v>
      </c>
      <c r="K616">
        <v>5.0</v>
      </c>
      <c r="P616" s="10">
        <v>3.0</v>
      </c>
      <c r="U616" s="10">
        <v>3628.0</v>
      </c>
    </row>
    <row r="617">
      <c r="A617" s="35">
        <v>508000.0</v>
      </c>
      <c r="F617" s="10">
        <v>4.0</v>
      </c>
      <c r="K617">
        <v>3.0</v>
      </c>
      <c r="P617" s="10">
        <v>2.0</v>
      </c>
      <c r="U617" s="10">
        <v>2013.0</v>
      </c>
    </row>
    <row r="618">
      <c r="A618" s="35">
        <v>508000.0</v>
      </c>
      <c r="F618" s="10">
        <v>6.0</v>
      </c>
      <c r="K618">
        <v>6.0</v>
      </c>
      <c r="P618" s="10">
        <v>2.0</v>
      </c>
      <c r="U618" s="10">
        <v>4355.0</v>
      </c>
    </row>
    <row r="619">
      <c r="A619" s="35">
        <v>508000.0</v>
      </c>
      <c r="F619" s="10">
        <v>4.0</v>
      </c>
      <c r="K619">
        <v>3.0</v>
      </c>
      <c r="P619" s="10">
        <v>2.0</v>
      </c>
      <c r="U619" s="10">
        <v>9149.0</v>
      </c>
    </row>
    <row r="620">
      <c r="A620" s="35">
        <v>508000.0</v>
      </c>
      <c r="F620" s="10">
        <v>4.0</v>
      </c>
      <c r="K620">
        <v>3.0</v>
      </c>
      <c r="P620" s="10">
        <v>2.0</v>
      </c>
      <c r="U620" s="10">
        <v>9149.0</v>
      </c>
    </row>
    <row r="621">
      <c r="A621" s="35">
        <v>508000.0</v>
      </c>
      <c r="F621" s="10">
        <v>6.0</v>
      </c>
      <c r="K621">
        <v>6.0</v>
      </c>
      <c r="P621" s="10">
        <v>4.0</v>
      </c>
      <c r="U621" s="10">
        <v>5540.0</v>
      </c>
    </row>
    <row r="622">
      <c r="A622" s="35">
        <v>509000.0</v>
      </c>
      <c r="F622" s="10">
        <v>4.0</v>
      </c>
      <c r="K622">
        <v>3.0</v>
      </c>
      <c r="P622" s="10">
        <v>2.0</v>
      </c>
      <c r="U622" s="10">
        <v>3412.0</v>
      </c>
    </row>
    <row r="623">
      <c r="A623" s="35">
        <v>509000.0</v>
      </c>
      <c r="F623" s="10">
        <v>4.0</v>
      </c>
      <c r="K623">
        <v>5.0</v>
      </c>
      <c r="P623" s="10">
        <v>2.0</v>
      </c>
      <c r="U623" s="10">
        <v>4074.0</v>
      </c>
    </row>
    <row r="624">
      <c r="A624" s="35">
        <v>509000.0</v>
      </c>
      <c r="F624" s="10">
        <v>3.0</v>
      </c>
      <c r="K624">
        <v>2.0</v>
      </c>
      <c r="P624" s="10">
        <v>1.0</v>
      </c>
      <c r="U624" s="10">
        <v>1399.0</v>
      </c>
    </row>
    <row r="625">
      <c r="A625" s="35">
        <v>510000.0</v>
      </c>
      <c r="F625" s="10">
        <v>5.0</v>
      </c>
      <c r="K625">
        <v>5.0</v>
      </c>
      <c r="P625" s="10">
        <v>2.0</v>
      </c>
      <c r="U625" s="10">
        <v>3369.0</v>
      </c>
    </row>
    <row r="626">
      <c r="A626" s="35">
        <v>510000.0</v>
      </c>
      <c r="F626" s="10">
        <v>5.0</v>
      </c>
      <c r="K626">
        <v>5.0</v>
      </c>
      <c r="P626" s="10">
        <v>2.0</v>
      </c>
      <c r="U626" s="10">
        <v>3628.0</v>
      </c>
    </row>
    <row r="627">
      <c r="A627" s="35">
        <v>510000.0</v>
      </c>
      <c r="F627" s="10">
        <v>3.0</v>
      </c>
      <c r="K627">
        <v>3.0</v>
      </c>
      <c r="P627" s="10">
        <v>2.0</v>
      </c>
      <c r="U627" s="10">
        <v>1738.0</v>
      </c>
    </row>
    <row r="628">
      <c r="A628" s="35">
        <v>510000.0</v>
      </c>
      <c r="F628" s="10">
        <v>5.0</v>
      </c>
      <c r="K628">
        <v>5.0</v>
      </c>
      <c r="P628" s="10">
        <v>2.0</v>
      </c>
      <c r="U628" s="10">
        <v>3040.0</v>
      </c>
    </row>
    <row r="629">
      <c r="A629" s="35">
        <v>510000.0</v>
      </c>
      <c r="F629" s="10">
        <v>5.0</v>
      </c>
      <c r="K629">
        <v>5.0</v>
      </c>
      <c r="P629" s="10">
        <v>2.0</v>
      </c>
      <c r="U629" s="10">
        <v>4090.0</v>
      </c>
    </row>
    <row r="630">
      <c r="A630" s="35">
        <v>510000.0</v>
      </c>
      <c r="F630" s="10">
        <v>4.0</v>
      </c>
      <c r="K630">
        <v>5.0</v>
      </c>
      <c r="P630" s="10">
        <v>3.0</v>
      </c>
      <c r="U630" s="10">
        <v>3285.0</v>
      </c>
    </row>
    <row r="631">
      <c r="A631" s="35">
        <v>510000.0</v>
      </c>
      <c r="F631" s="10">
        <v>9.0</v>
      </c>
      <c r="K631">
        <v>7.0</v>
      </c>
      <c r="P631" s="10">
        <v>3.0</v>
      </c>
      <c r="U631" s="10">
        <v>6360.0</v>
      </c>
    </row>
    <row r="632">
      <c r="A632" s="35">
        <v>510000.0</v>
      </c>
      <c r="F632" s="10">
        <v>6.0</v>
      </c>
      <c r="K632">
        <v>6.0</v>
      </c>
      <c r="P632" s="10">
        <v>2.0</v>
      </c>
      <c r="U632" s="10">
        <v>3707.0</v>
      </c>
    </row>
    <row r="633">
      <c r="A633" s="35">
        <v>510300.0</v>
      </c>
      <c r="F633" s="10">
        <v>5.0</v>
      </c>
      <c r="K633">
        <v>4.0</v>
      </c>
      <c r="P633" s="10">
        <v>2.0</v>
      </c>
      <c r="U633" s="10">
        <v>5700.0</v>
      </c>
    </row>
    <row r="634">
      <c r="A634" s="35">
        <v>510300.0</v>
      </c>
      <c r="F634" s="10">
        <v>7.0</v>
      </c>
      <c r="K634">
        <v>6.0</v>
      </c>
      <c r="P634" s="10">
        <v>2.0</v>
      </c>
      <c r="U634" s="10">
        <v>4900.0</v>
      </c>
    </row>
    <row r="635">
      <c r="A635" s="35">
        <v>513000.0</v>
      </c>
      <c r="F635" s="10">
        <v>5.0</v>
      </c>
      <c r="K635">
        <v>4.0</v>
      </c>
      <c r="P635" s="10">
        <v>2.0</v>
      </c>
      <c r="U635" s="10">
        <v>5354.0</v>
      </c>
    </row>
    <row r="636">
      <c r="A636" s="35">
        <v>515000.0</v>
      </c>
      <c r="F636" s="10">
        <v>6.0</v>
      </c>
      <c r="K636">
        <v>4.0</v>
      </c>
      <c r="P636" s="10">
        <v>1.0</v>
      </c>
      <c r="U636" s="10">
        <v>6931.0</v>
      </c>
    </row>
    <row r="637">
      <c r="A637" s="35">
        <v>515000.0</v>
      </c>
      <c r="F637" s="10">
        <v>7.0</v>
      </c>
      <c r="K637">
        <v>7.0</v>
      </c>
      <c r="P637" s="10">
        <v>2.0</v>
      </c>
      <c r="U637" s="10">
        <v>9978.0</v>
      </c>
    </row>
    <row r="638">
      <c r="A638" s="35">
        <v>515000.0</v>
      </c>
      <c r="F638" s="10">
        <v>7.0</v>
      </c>
      <c r="K638">
        <v>7.0</v>
      </c>
      <c r="P638" s="10">
        <v>2.0</v>
      </c>
      <c r="U638" s="10">
        <v>4480.0</v>
      </c>
    </row>
    <row r="639">
      <c r="A639" s="35">
        <v>515000.0</v>
      </c>
      <c r="F639" s="10">
        <v>5.0</v>
      </c>
      <c r="K639">
        <v>5.0</v>
      </c>
      <c r="P639" s="10">
        <v>2.0</v>
      </c>
      <c r="U639" s="10">
        <v>3658.0</v>
      </c>
    </row>
    <row r="640">
      <c r="A640" s="35">
        <v>518000.0</v>
      </c>
      <c r="F640" s="10">
        <v>5.0</v>
      </c>
      <c r="K640">
        <v>5.0</v>
      </c>
      <c r="P640" s="10">
        <v>2.0</v>
      </c>
      <c r="U640" s="10">
        <v>1367.0</v>
      </c>
    </row>
    <row r="641">
      <c r="A641" s="35">
        <v>518000.0</v>
      </c>
      <c r="F641" s="10">
        <v>7.0</v>
      </c>
      <c r="K641">
        <v>8.0</v>
      </c>
      <c r="P641" s="10">
        <v>2.0</v>
      </c>
      <c r="U641" s="10">
        <v>6300.0</v>
      </c>
    </row>
    <row r="642">
      <c r="A642" s="35">
        <v>518000.0</v>
      </c>
      <c r="F642" s="10">
        <v>7.0</v>
      </c>
      <c r="K642">
        <v>6.0</v>
      </c>
      <c r="P642" s="10">
        <v>2.0</v>
      </c>
      <c r="U642" s="10">
        <v>6300.0</v>
      </c>
    </row>
    <row r="643">
      <c r="A643" s="35">
        <v>519610.0</v>
      </c>
      <c r="F643" s="10">
        <v>5.0</v>
      </c>
      <c r="K643">
        <v>6.0</v>
      </c>
      <c r="P643" s="10">
        <v>3.0</v>
      </c>
      <c r="U643" s="10">
        <v>4090.0</v>
      </c>
    </row>
    <row r="644">
      <c r="A644" s="35">
        <v>520000.0</v>
      </c>
      <c r="F644" s="10">
        <v>6.0</v>
      </c>
      <c r="K644">
        <v>5.0</v>
      </c>
      <c r="P644" s="10">
        <v>2.0</v>
      </c>
      <c r="U644" s="10">
        <v>4905.0</v>
      </c>
    </row>
    <row r="645">
      <c r="A645" s="35">
        <v>520000.0</v>
      </c>
      <c r="F645" s="10">
        <v>5.0</v>
      </c>
      <c r="K645">
        <v>6.0</v>
      </c>
      <c r="P645" s="10">
        <v>2.0</v>
      </c>
      <c r="U645" s="10">
        <v>1870.0</v>
      </c>
    </row>
    <row r="646">
      <c r="A646" s="35">
        <v>520000.0</v>
      </c>
      <c r="F646" s="10">
        <v>5.0</v>
      </c>
      <c r="K646">
        <v>6.0</v>
      </c>
      <c r="P646" s="10">
        <v>2.0</v>
      </c>
      <c r="U646" s="10">
        <v>4000.0</v>
      </c>
    </row>
    <row r="647">
      <c r="A647" s="35">
        <v>520000.0</v>
      </c>
      <c r="F647" s="10">
        <v>5.0</v>
      </c>
      <c r="K647">
        <v>6.0</v>
      </c>
      <c r="P647" s="10">
        <v>2.0</v>
      </c>
      <c r="U647" s="10">
        <v>3983.0</v>
      </c>
    </row>
    <row r="648">
      <c r="A648" s="35">
        <v>520000.0</v>
      </c>
      <c r="F648" s="10">
        <v>4.0</v>
      </c>
      <c r="K648">
        <v>5.0</v>
      </c>
      <c r="P648" s="10">
        <v>2.0</v>
      </c>
      <c r="U648" s="10">
        <v>3285.0</v>
      </c>
    </row>
    <row r="649">
      <c r="A649" s="35">
        <v>520000.0</v>
      </c>
      <c r="F649" s="10">
        <v>4.0</v>
      </c>
      <c r="K649">
        <v>4.0</v>
      </c>
      <c r="P649" s="10">
        <v>2.0</v>
      </c>
      <c r="U649" s="10">
        <v>3897.0</v>
      </c>
    </row>
    <row r="650">
      <c r="A650" s="35">
        <v>520000.0</v>
      </c>
      <c r="F650" s="10">
        <v>3.0</v>
      </c>
      <c r="K650">
        <v>3.0</v>
      </c>
      <c r="P650" s="10">
        <v>2.0</v>
      </c>
      <c r="U650" s="10">
        <v>1560.0</v>
      </c>
    </row>
    <row r="651">
      <c r="A651" s="35">
        <v>520000.0</v>
      </c>
      <c r="F651" s="10">
        <v>4.0</v>
      </c>
      <c r="K651">
        <v>4.0</v>
      </c>
      <c r="P651" s="10">
        <v>2.0</v>
      </c>
      <c r="U651" s="10">
        <v>3897.0</v>
      </c>
    </row>
    <row r="652">
      <c r="A652" s="35">
        <v>520000.0</v>
      </c>
      <c r="F652" s="10">
        <v>6.0</v>
      </c>
      <c r="K652">
        <v>6.0</v>
      </c>
      <c r="P652" s="10">
        <v>1.0</v>
      </c>
      <c r="U652" s="10">
        <v>4090.0</v>
      </c>
    </row>
    <row r="653">
      <c r="A653" s="35">
        <v>520000.0</v>
      </c>
      <c r="F653" s="10">
        <v>4.0</v>
      </c>
      <c r="K653">
        <v>5.0</v>
      </c>
      <c r="P653" s="10">
        <v>3.0</v>
      </c>
      <c r="U653" s="10">
        <v>3897.0</v>
      </c>
    </row>
    <row r="654">
      <c r="A654" s="35">
        <v>520000.0</v>
      </c>
      <c r="F654" s="10">
        <v>4.0</v>
      </c>
      <c r="K654">
        <v>5.0</v>
      </c>
      <c r="P654" s="10">
        <v>2.0</v>
      </c>
      <c r="U654" s="10">
        <v>3897.0</v>
      </c>
    </row>
    <row r="655">
      <c r="A655" s="35">
        <v>520000.0</v>
      </c>
      <c r="F655" s="10">
        <v>4.0</v>
      </c>
      <c r="K655">
        <v>4.0</v>
      </c>
      <c r="P655" s="10">
        <v>1.0</v>
      </c>
      <c r="U655" s="10">
        <v>3897.0</v>
      </c>
    </row>
    <row r="656">
      <c r="A656" s="35">
        <v>520000.0</v>
      </c>
      <c r="F656" s="10">
        <v>5.0</v>
      </c>
      <c r="K656">
        <v>3.0</v>
      </c>
      <c r="P656" s="10">
        <v>1.0</v>
      </c>
      <c r="U656" s="10">
        <v>3897.0</v>
      </c>
    </row>
    <row r="657">
      <c r="A657" s="35">
        <v>520000.0</v>
      </c>
      <c r="F657" s="10">
        <v>3.0</v>
      </c>
      <c r="K657">
        <v>4.0</v>
      </c>
      <c r="P657" s="10">
        <v>2.0</v>
      </c>
      <c r="U657" s="10">
        <v>3897.0</v>
      </c>
    </row>
    <row r="658">
      <c r="A658" s="35">
        <v>520000.0</v>
      </c>
      <c r="F658" s="10">
        <v>5.0</v>
      </c>
      <c r="K658">
        <v>5.0</v>
      </c>
      <c r="P658" s="10">
        <v>3.0</v>
      </c>
      <c r="U658" s="10">
        <v>3897.0</v>
      </c>
    </row>
    <row r="659">
      <c r="A659" s="35">
        <v>520000.0</v>
      </c>
      <c r="F659" s="10">
        <v>5.0</v>
      </c>
      <c r="K659">
        <v>5.0</v>
      </c>
      <c r="P659" s="10">
        <v>1.0</v>
      </c>
      <c r="U659" s="10">
        <v>3897.0</v>
      </c>
    </row>
    <row r="660">
      <c r="A660" s="35">
        <v>520000.0</v>
      </c>
      <c r="F660" s="10">
        <v>6.0</v>
      </c>
      <c r="K660">
        <v>6.0</v>
      </c>
      <c r="P660" s="10">
        <v>4.0</v>
      </c>
      <c r="U660" s="10">
        <v>5850.0</v>
      </c>
    </row>
    <row r="661">
      <c r="A661" s="35">
        <v>520000.0</v>
      </c>
      <c r="F661" s="10">
        <v>4.0</v>
      </c>
      <c r="K661">
        <v>5.0</v>
      </c>
      <c r="P661" s="10">
        <v>4.0</v>
      </c>
      <c r="U661" s="10">
        <v>3897.0</v>
      </c>
    </row>
    <row r="662">
      <c r="A662" s="35">
        <v>520000.0</v>
      </c>
      <c r="F662" s="10">
        <v>4.0</v>
      </c>
      <c r="K662">
        <v>4.0</v>
      </c>
      <c r="P662" s="10">
        <v>2.0</v>
      </c>
      <c r="U662" s="10">
        <v>3897.0</v>
      </c>
    </row>
    <row r="663">
      <c r="A663" s="35">
        <v>520000.0</v>
      </c>
      <c r="F663" s="10">
        <v>7.0</v>
      </c>
      <c r="K663">
        <v>7.0</v>
      </c>
      <c r="P663" s="10">
        <v>1.0</v>
      </c>
      <c r="U663" s="10">
        <v>5000.0</v>
      </c>
    </row>
    <row r="664">
      <c r="A664" s="35">
        <v>520000.0</v>
      </c>
      <c r="F664" s="10">
        <v>5.0</v>
      </c>
      <c r="K664">
        <v>4.0</v>
      </c>
      <c r="P664" s="10">
        <v>6.0</v>
      </c>
      <c r="U664" s="10">
        <v>9670.0</v>
      </c>
    </row>
    <row r="665">
      <c r="A665" s="35">
        <v>520000.0</v>
      </c>
      <c r="F665" s="10">
        <v>4.0</v>
      </c>
      <c r="K665">
        <v>5.0</v>
      </c>
      <c r="P665" s="10">
        <v>1.0</v>
      </c>
      <c r="U665" s="10">
        <v>3897.0</v>
      </c>
    </row>
    <row r="666">
      <c r="A666" s="35">
        <v>520000.0</v>
      </c>
      <c r="F666" s="10">
        <v>4.0</v>
      </c>
      <c r="K666">
        <v>4.0</v>
      </c>
      <c r="P666" s="10">
        <v>2.0</v>
      </c>
      <c r="U666" s="10">
        <v>3897.0</v>
      </c>
    </row>
    <row r="667">
      <c r="A667" s="35">
        <v>520000.0</v>
      </c>
      <c r="F667" s="10">
        <v>3.0</v>
      </c>
      <c r="K667">
        <v>3.0</v>
      </c>
      <c r="P667" s="10">
        <v>3.0</v>
      </c>
      <c r="U667" s="10">
        <v>1668.0</v>
      </c>
    </row>
    <row r="668">
      <c r="A668" s="35">
        <v>520000.0</v>
      </c>
      <c r="F668" s="10">
        <v>4.0</v>
      </c>
      <c r="K668">
        <v>4.0</v>
      </c>
      <c r="P668" s="10">
        <v>2.0</v>
      </c>
      <c r="U668" s="10">
        <v>2702.0</v>
      </c>
    </row>
    <row r="669">
      <c r="A669" s="35">
        <v>520000.0</v>
      </c>
      <c r="F669" s="10">
        <v>4.0</v>
      </c>
      <c r="K669">
        <v>5.0</v>
      </c>
      <c r="P669" s="10">
        <v>2.0</v>
      </c>
      <c r="U669" s="10">
        <v>5000.0</v>
      </c>
    </row>
    <row r="670">
      <c r="A670" s="35">
        <v>520000.0</v>
      </c>
      <c r="F670" s="10">
        <v>6.0</v>
      </c>
      <c r="K670">
        <v>5.0</v>
      </c>
      <c r="P670" s="10">
        <v>1.0</v>
      </c>
      <c r="U670" s="10">
        <v>4635.0</v>
      </c>
    </row>
    <row r="671">
      <c r="A671" s="35">
        <v>520000.0</v>
      </c>
      <c r="F671" s="10">
        <v>4.0</v>
      </c>
      <c r="K671">
        <v>4.0</v>
      </c>
      <c r="P671" s="10">
        <v>2.0</v>
      </c>
      <c r="U671" s="10">
        <v>2000.0</v>
      </c>
    </row>
    <row r="672">
      <c r="A672" s="35">
        <v>525000.0</v>
      </c>
      <c r="F672" s="10">
        <v>5.0</v>
      </c>
      <c r="K672">
        <v>5.0</v>
      </c>
      <c r="P672" s="10">
        <v>1.0</v>
      </c>
      <c r="U672" s="10">
        <v>5000.0</v>
      </c>
    </row>
    <row r="673">
      <c r="A673" s="35">
        <v>525000.0</v>
      </c>
      <c r="F673" s="10">
        <v>6.0</v>
      </c>
      <c r="K673">
        <v>6.0</v>
      </c>
      <c r="P673" s="10">
        <v>2.0</v>
      </c>
      <c r="U673" s="10">
        <v>1920.0</v>
      </c>
    </row>
    <row r="674">
      <c r="A674" s="35">
        <v>525000.0</v>
      </c>
      <c r="F674" s="10">
        <v>6.0</v>
      </c>
      <c r="K674">
        <v>6.0</v>
      </c>
      <c r="P674" s="10">
        <v>2.0</v>
      </c>
      <c r="U674" s="10">
        <v>1920.0</v>
      </c>
    </row>
    <row r="675">
      <c r="A675" s="35">
        <v>525000.0</v>
      </c>
      <c r="F675" s="10">
        <v>5.0</v>
      </c>
      <c r="K675">
        <v>5.0</v>
      </c>
      <c r="P675" s="10">
        <v>2.0</v>
      </c>
      <c r="U675" s="10">
        <v>2400.0</v>
      </c>
    </row>
    <row r="676">
      <c r="A676" s="35">
        <v>527000.0</v>
      </c>
      <c r="F676" s="10">
        <v>5.0</v>
      </c>
      <c r="K676">
        <v>5.0</v>
      </c>
      <c r="P676" s="10">
        <v>1.0</v>
      </c>
      <c r="U676" s="10">
        <v>3400.0</v>
      </c>
    </row>
    <row r="677">
      <c r="A677" s="35">
        <v>528000.0</v>
      </c>
      <c r="F677" s="10">
        <v>5.0</v>
      </c>
      <c r="K677">
        <v>5.0</v>
      </c>
      <c r="P677" s="10">
        <v>2.0</v>
      </c>
      <c r="U677" s="10">
        <v>3358.0</v>
      </c>
    </row>
    <row r="678">
      <c r="A678" s="35">
        <v>528000.0</v>
      </c>
      <c r="F678" s="10">
        <v>5.0</v>
      </c>
      <c r="K678">
        <v>5.0</v>
      </c>
      <c r="P678" s="10">
        <v>2.0</v>
      </c>
      <c r="U678" s="10">
        <v>3600.0</v>
      </c>
    </row>
    <row r="679">
      <c r="A679" s="35">
        <v>529000.0</v>
      </c>
      <c r="F679" s="10">
        <v>4.0</v>
      </c>
      <c r="K679">
        <v>4.0</v>
      </c>
      <c r="P679" s="10">
        <v>2.0</v>
      </c>
      <c r="U679" s="10">
        <v>3664.0</v>
      </c>
    </row>
    <row r="680">
      <c r="A680" s="35">
        <v>529600.0</v>
      </c>
      <c r="F680" s="10">
        <v>5.0</v>
      </c>
      <c r="K680">
        <v>5.0</v>
      </c>
      <c r="P680" s="10">
        <v>4.0</v>
      </c>
      <c r="U680" s="10">
        <v>3800.0</v>
      </c>
    </row>
    <row r="681">
      <c r="A681" s="35">
        <v>530000.0</v>
      </c>
      <c r="F681" s="10">
        <v>6.0</v>
      </c>
      <c r="K681">
        <v>6.0</v>
      </c>
      <c r="P681" s="10">
        <v>2.0</v>
      </c>
      <c r="U681" s="10">
        <v>1920.0</v>
      </c>
    </row>
    <row r="682">
      <c r="A682" s="35">
        <v>530000.0</v>
      </c>
      <c r="F682" s="10">
        <v>5.0</v>
      </c>
      <c r="K682">
        <v>4.0</v>
      </c>
      <c r="P682" s="10">
        <v>2.0</v>
      </c>
      <c r="U682" s="10">
        <v>2400.0</v>
      </c>
    </row>
    <row r="683">
      <c r="A683" s="35">
        <v>530000.0</v>
      </c>
      <c r="F683" s="10">
        <v>5.0</v>
      </c>
      <c r="K683">
        <v>5.0</v>
      </c>
      <c r="P683" s="10">
        <v>4.0</v>
      </c>
      <c r="U683" s="10">
        <v>2400.0</v>
      </c>
    </row>
    <row r="684">
      <c r="A684" s="35">
        <v>530000.0</v>
      </c>
      <c r="F684" s="10">
        <v>5.0</v>
      </c>
      <c r="K684">
        <v>4.0</v>
      </c>
      <c r="P684" s="10">
        <v>2.0</v>
      </c>
      <c r="U684" s="10">
        <v>2400.0</v>
      </c>
    </row>
    <row r="685">
      <c r="A685" s="35">
        <v>530000.0</v>
      </c>
      <c r="F685" s="10">
        <v>5.0</v>
      </c>
      <c r="K685">
        <v>4.0</v>
      </c>
      <c r="P685" s="10">
        <v>2.0</v>
      </c>
      <c r="U685" s="10">
        <v>4090.0</v>
      </c>
    </row>
    <row r="686">
      <c r="A686" s="35">
        <v>530000.0</v>
      </c>
      <c r="F686" s="10">
        <v>6.0</v>
      </c>
      <c r="K686">
        <v>5.0</v>
      </c>
      <c r="P686" s="10">
        <v>2.0</v>
      </c>
      <c r="U686" s="10">
        <v>4600.0</v>
      </c>
    </row>
    <row r="687">
      <c r="A687" s="35">
        <v>530000.0</v>
      </c>
      <c r="F687" s="10">
        <v>5.0</v>
      </c>
      <c r="K687">
        <v>5.0</v>
      </c>
      <c r="P687" s="10">
        <v>2.0</v>
      </c>
      <c r="U687" s="10">
        <v>4000.0</v>
      </c>
    </row>
    <row r="688">
      <c r="A688" s="35">
        <v>530000.0</v>
      </c>
      <c r="F688" s="10">
        <v>6.0</v>
      </c>
      <c r="K688">
        <v>5.0</v>
      </c>
      <c r="P688" s="10">
        <v>2.0</v>
      </c>
      <c r="U688" s="10">
        <v>4500.0</v>
      </c>
    </row>
    <row r="689">
      <c r="A689" s="35">
        <v>530000.0</v>
      </c>
      <c r="F689" s="10">
        <v>4.0</v>
      </c>
      <c r="K689">
        <v>5.0</v>
      </c>
      <c r="P689" s="10">
        <v>1.0</v>
      </c>
      <c r="U689" s="10">
        <v>3897.0</v>
      </c>
    </row>
    <row r="690">
      <c r="A690" s="35">
        <v>530000.0</v>
      </c>
      <c r="F690" s="10">
        <v>6.0</v>
      </c>
      <c r="K690">
        <v>6.0</v>
      </c>
      <c r="P690" s="10">
        <v>2.0</v>
      </c>
      <c r="U690" s="10">
        <v>4500.0</v>
      </c>
    </row>
    <row r="691">
      <c r="A691" s="35">
        <v>530000.0</v>
      </c>
      <c r="F691" s="10">
        <v>5.0</v>
      </c>
      <c r="K691">
        <v>3.0</v>
      </c>
      <c r="P691" s="10">
        <v>2.0</v>
      </c>
      <c r="U691" s="10">
        <v>5500.0</v>
      </c>
    </row>
    <row r="692">
      <c r="A692" s="35">
        <v>530000.0</v>
      </c>
      <c r="F692" s="10">
        <v>5.0</v>
      </c>
      <c r="K692">
        <v>5.0</v>
      </c>
      <c r="P692" s="10">
        <v>5.0</v>
      </c>
      <c r="U692" s="10">
        <v>3720.0</v>
      </c>
    </row>
    <row r="693">
      <c r="A693" s="35">
        <v>530000.0</v>
      </c>
      <c r="F693" s="10">
        <v>5.0</v>
      </c>
      <c r="K693">
        <v>6.0</v>
      </c>
      <c r="P693" s="10">
        <v>2.0</v>
      </c>
      <c r="U693" s="10">
        <v>3891.0</v>
      </c>
    </row>
    <row r="694">
      <c r="A694" s="35">
        <v>530000.0</v>
      </c>
      <c r="F694" s="10">
        <v>4.0</v>
      </c>
      <c r="K694">
        <v>4.0</v>
      </c>
      <c r="P694" s="10">
        <v>2.0</v>
      </c>
      <c r="U694" s="10">
        <v>2000.0</v>
      </c>
    </row>
    <row r="695">
      <c r="A695" s="35">
        <v>530000.0</v>
      </c>
      <c r="F695" s="10">
        <v>6.0</v>
      </c>
      <c r="K695">
        <v>4.0</v>
      </c>
      <c r="P695" s="10">
        <v>3.0</v>
      </c>
      <c r="U695" s="10">
        <v>7000.0</v>
      </c>
    </row>
    <row r="696">
      <c r="A696" s="35">
        <v>530000.0</v>
      </c>
      <c r="F696" s="10">
        <v>5.0</v>
      </c>
      <c r="K696">
        <v>5.0</v>
      </c>
      <c r="P696" s="10">
        <v>3.0</v>
      </c>
      <c r="U696" s="10">
        <v>5738.0</v>
      </c>
    </row>
    <row r="697">
      <c r="A697" s="35">
        <v>530000.0</v>
      </c>
      <c r="F697" s="10">
        <v>7.0</v>
      </c>
      <c r="K697">
        <v>7.0</v>
      </c>
      <c r="P697" s="10">
        <v>1.0</v>
      </c>
      <c r="U697" s="10">
        <v>4556.0</v>
      </c>
    </row>
    <row r="698">
      <c r="A698" s="35">
        <v>530000.0</v>
      </c>
      <c r="F698" s="10">
        <v>7.0</v>
      </c>
      <c r="K698">
        <v>6.0</v>
      </c>
      <c r="P698" s="10">
        <v>2.0</v>
      </c>
      <c r="U698" s="10">
        <v>4900.0</v>
      </c>
    </row>
    <row r="699">
      <c r="A699" s="35">
        <v>530000.0</v>
      </c>
      <c r="F699" s="10">
        <v>6.0</v>
      </c>
      <c r="K699">
        <v>3.0</v>
      </c>
      <c r="P699" s="10">
        <v>1.0</v>
      </c>
      <c r="U699" s="10">
        <v>1300.0</v>
      </c>
    </row>
    <row r="700">
      <c r="A700" s="35">
        <v>530000.0</v>
      </c>
      <c r="F700" s="10">
        <v>5.0</v>
      </c>
      <c r="K700">
        <v>5.0</v>
      </c>
      <c r="P700" s="10">
        <v>2.0</v>
      </c>
      <c r="U700" s="10">
        <v>3897.0</v>
      </c>
    </row>
    <row r="701">
      <c r="A701" s="35">
        <v>530000.0</v>
      </c>
      <c r="F701" s="10">
        <v>5.0</v>
      </c>
      <c r="K701">
        <v>6.0</v>
      </c>
      <c r="P701" s="10">
        <v>3.0</v>
      </c>
      <c r="U701" s="10">
        <v>4600.0</v>
      </c>
    </row>
    <row r="702">
      <c r="A702" s="35">
        <v>530000.0</v>
      </c>
      <c r="F702" s="10">
        <v>4.0</v>
      </c>
      <c r="K702">
        <v>5.0</v>
      </c>
      <c r="P702" s="10">
        <v>2.0</v>
      </c>
      <c r="U702" s="10">
        <v>3690.0</v>
      </c>
    </row>
    <row r="703">
      <c r="A703" s="35">
        <v>530000.0</v>
      </c>
      <c r="F703" s="10">
        <v>4.0</v>
      </c>
      <c r="K703">
        <v>4.0</v>
      </c>
      <c r="P703" s="10">
        <v>1.0</v>
      </c>
      <c r="U703" s="10">
        <v>4825.0</v>
      </c>
    </row>
    <row r="704">
      <c r="A704" s="35">
        <v>530000.0</v>
      </c>
      <c r="F704" s="10">
        <v>5.0</v>
      </c>
      <c r="K704">
        <v>5.0</v>
      </c>
      <c r="P704" s="10">
        <v>2.0</v>
      </c>
      <c r="U704" s="10">
        <v>4306.0</v>
      </c>
    </row>
    <row r="705">
      <c r="A705" s="35">
        <v>530000.0</v>
      </c>
      <c r="F705" s="10">
        <v>4.0</v>
      </c>
      <c r="K705">
        <v>5.0</v>
      </c>
      <c r="P705" s="10">
        <v>2.0</v>
      </c>
      <c r="U705" s="10">
        <v>2954.0</v>
      </c>
    </row>
    <row r="706">
      <c r="A706" s="35">
        <v>530000.0</v>
      </c>
      <c r="F706" s="10">
        <v>4.0</v>
      </c>
      <c r="K706">
        <v>5.0</v>
      </c>
      <c r="P706" s="10">
        <v>1.0</v>
      </c>
      <c r="U706" s="10">
        <v>3513.0</v>
      </c>
    </row>
    <row r="707">
      <c r="A707" s="35">
        <v>530000.0</v>
      </c>
      <c r="F707" s="10">
        <v>1.0</v>
      </c>
      <c r="K707">
        <v>1.0</v>
      </c>
      <c r="P707" s="10">
        <v>2.0</v>
      </c>
      <c r="U707" s="10">
        <v>1648.0</v>
      </c>
    </row>
    <row r="708">
      <c r="A708" s="35">
        <v>530000.0</v>
      </c>
      <c r="F708" s="10">
        <v>3.0</v>
      </c>
      <c r="K708">
        <v>3.0</v>
      </c>
      <c r="P708" s="10">
        <v>2.0</v>
      </c>
      <c r="U708" s="10">
        <v>1560.0</v>
      </c>
    </row>
    <row r="709">
      <c r="A709" s="35">
        <v>530000.0</v>
      </c>
      <c r="F709" s="10">
        <v>6.0</v>
      </c>
      <c r="K709">
        <v>4.0</v>
      </c>
      <c r="P709" s="10">
        <v>5.0</v>
      </c>
      <c r="U709" s="10">
        <v>5448.0</v>
      </c>
    </row>
    <row r="710">
      <c r="A710" s="35">
        <v>530000.0</v>
      </c>
      <c r="F710" s="10">
        <v>6.0</v>
      </c>
      <c r="K710">
        <v>6.0</v>
      </c>
      <c r="P710" s="10">
        <v>2.0</v>
      </c>
      <c r="U710" s="10">
        <v>5448.0</v>
      </c>
    </row>
    <row r="711">
      <c r="A711" s="35">
        <v>530000.0</v>
      </c>
      <c r="F711" s="10">
        <v>7.0</v>
      </c>
      <c r="K711">
        <v>6.0</v>
      </c>
      <c r="P711" s="10">
        <v>2.0</v>
      </c>
      <c r="U711" s="10">
        <v>3200.0</v>
      </c>
    </row>
    <row r="712">
      <c r="A712" s="35">
        <v>530000.0</v>
      </c>
      <c r="F712" s="10">
        <v>5.0</v>
      </c>
      <c r="K712">
        <v>4.0</v>
      </c>
      <c r="P712" s="10">
        <v>2.0</v>
      </c>
      <c r="U712" s="10">
        <v>3800.0</v>
      </c>
    </row>
    <row r="713">
      <c r="A713" s="35">
        <v>530000.0</v>
      </c>
      <c r="F713" s="10">
        <v>5.0</v>
      </c>
      <c r="K713">
        <v>5.0</v>
      </c>
      <c r="P713" s="10">
        <v>1.0</v>
      </c>
      <c r="U713" s="10">
        <v>3720.0</v>
      </c>
    </row>
    <row r="714">
      <c r="A714" s="35">
        <v>530000.0</v>
      </c>
      <c r="F714" s="10">
        <v>4.0</v>
      </c>
      <c r="K714">
        <v>4.0</v>
      </c>
      <c r="P714" s="10">
        <v>2.0</v>
      </c>
      <c r="U714" s="10">
        <v>3250.0</v>
      </c>
    </row>
    <row r="715">
      <c r="A715" s="35">
        <v>530000.0</v>
      </c>
      <c r="F715" s="10">
        <v>4.0</v>
      </c>
      <c r="K715">
        <v>5.0</v>
      </c>
      <c r="P715" s="10">
        <v>2.0</v>
      </c>
      <c r="U715" s="10">
        <v>3070.0</v>
      </c>
    </row>
    <row r="716">
      <c r="A716" s="35">
        <v>530000.0</v>
      </c>
      <c r="F716" s="10">
        <v>4.0</v>
      </c>
      <c r="K716">
        <v>4.0</v>
      </c>
      <c r="P716" s="10">
        <v>2.0</v>
      </c>
      <c r="U716" s="10">
        <v>2906.0</v>
      </c>
    </row>
    <row r="717">
      <c r="A717" s="35">
        <v>530000.0</v>
      </c>
      <c r="F717" s="10">
        <v>5.0</v>
      </c>
      <c r="K717">
        <v>6.0</v>
      </c>
      <c r="P717" s="10">
        <v>2.0</v>
      </c>
      <c r="U717" s="10">
        <v>3720.0</v>
      </c>
    </row>
    <row r="718">
      <c r="A718" s="35">
        <v>530000.0</v>
      </c>
      <c r="F718" s="10">
        <v>5.0</v>
      </c>
      <c r="K718">
        <v>6.0</v>
      </c>
      <c r="P718" s="10">
        <v>2.0</v>
      </c>
      <c r="U718" s="10">
        <v>3632.0</v>
      </c>
    </row>
    <row r="719">
      <c r="A719" s="35">
        <v>535000.0</v>
      </c>
      <c r="F719" s="10">
        <v>5.0</v>
      </c>
      <c r="K719">
        <v>5.0</v>
      </c>
      <c r="P719" s="10">
        <v>1.0</v>
      </c>
      <c r="U719" s="10">
        <v>3874.0</v>
      </c>
    </row>
    <row r="720">
      <c r="A720" s="35">
        <v>535000.0</v>
      </c>
      <c r="F720" s="10">
        <v>7.0</v>
      </c>
      <c r="K720">
        <v>5.0</v>
      </c>
      <c r="P720" s="10">
        <v>2.0</v>
      </c>
      <c r="U720" s="10">
        <v>7980.0</v>
      </c>
    </row>
    <row r="721">
      <c r="A721" s="35">
        <v>535000.0</v>
      </c>
      <c r="F721" s="10">
        <v>6.0</v>
      </c>
      <c r="K721">
        <v>5.0</v>
      </c>
      <c r="P721" s="10">
        <v>3.0</v>
      </c>
      <c r="U721" s="10">
        <v>4090.0</v>
      </c>
    </row>
    <row r="722">
      <c r="A722" s="35">
        <v>535000.0</v>
      </c>
      <c r="F722" s="10">
        <v>4.0</v>
      </c>
      <c r="K722">
        <v>4.0</v>
      </c>
      <c r="P722" s="10">
        <v>2.0</v>
      </c>
      <c r="U722" s="10">
        <v>1980.0</v>
      </c>
    </row>
    <row r="723">
      <c r="A723" s="35">
        <v>535000.0</v>
      </c>
      <c r="F723" s="10">
        <v>5.0</v>
      </c>
      <c r="K723">
        <v>5.0</v>
      </c>
      <c r="P723" s="10">
        <v>2.0</v>
      </c>
      <c r="U723" s="10">
        <v>2500.0</v>
      </c>
    </row>
    <row r="724">
      <c r="A724" s="35">
        <v>535400.0</v>
      </c>
      <c r="F724" s="10">
        <v>6.0</v>
      </c>
      <c r="K724">
        <v>6.0</v>
      </c>
      <c r="P724" s="10">
        <v>2.0</v>
      </c>
      <c r="U724" s="10">
        <v>7100.0</v>
      </c>
    </row>
    <row r="725">
      <c r="A725" s="35">
        <v>535400.0</v>
      </c>
      <c r="F725" s="10">
        <v>7.0</v>
      </c>
      <c r="K725">
        <v>7.0</v>
      </c>
      <c r="P725" s="10">
        <v>2.0</v>
      </c>
      <c r="U725" s="10">
        <v>4200.0</v>
      </c>
    </row>
    <row r="726">
      <c r="A726" s="35">
        <v>536000.0</v>
      </c>
      <c r="F726" s="10">
        <v>4.0</v>
      </c>
      <c r="K726">
        <v>4.0</v>
      </c>
      <c r="P726" s="10">
        <v>2.0</v>
      </c>
      <c r="U726" s="10">
        <v>8000.0</v>
      </c>
    </row>
    <row r="727">
      <c r="A727" s="35">
        <v>537000.0</v>
      </c>
      <c r="F727" s="10">
        <v>6.0</v>
      </c>
      <c r="K727">
        <v>7.0</v>
      </c>
      <c r="P727" s="10">
        <v>3.0</v>
      </c>
      <c r="U727" s="10">
        <v>4941.0</v>
      </c>
    </row>
    <row r="728">
      <c r="A728" s="35">
        <v>537000.0</v>
      </c>
      <c r="F728" s="10">
        <v>7.0</v>
      </c>
      <c r="K728">
        <v>6.0</v>
      </c>
      <c r="P728" s="10">
        <v>1.0</v>
      </c>
      <c r="U728" s="10">
        <v>3200.0</v>
      </c>
    </row>
    <row r="729">
      <c r="A729" s="35">
        <v>538000.0</v>
      </c>
      <c r="F729" s="10">
        <v>7.0</v>
      </c>
      <c r="K729">
        <v>7.0</v>
      </c>
      <c r="P729" s="10">
        <v>2.0</v>
      </c>
      <c r="U729" s="10">
        <v>8200.0</v>
      </c>
    </row>
    <row r="730">
      <c r="A730" s="35">
        <v>538000.0</v>
      </c>
      <c r="F730" s="10">
        <v>4.0</v>
      </c>
      <c r="K730">
        <v>4.0</v>
      </c>
      <c r="P730" s="10">
        <v>3.0</v>
      </c>
      <c r="U730" s="10">
        <v>3541.0</v>
      </c>
    </row>
    <row r="731">
      <c r="A731" s="35">
        <v>538000.0</v>
      </c>
      <c r="F731" s="10">
        <v>4.0</v>
      </c>
      <c r="K731">
        <v>4.0</v>
      </c>
      <c r="P731" s="10">
        <v>2.0</v>
      </c>
      <c r="U731" s="10">
        <v>3825.0</v>
      </c>
    </row>
    <row r="732">
      <c r="A732" s="35">
        <v>538500.0</v>
      </c>
      <c r="F732" s="10">
        <v>5.0</v>
      </c>
      <c r="K732">
        <v>5.0</v>
      </c>
      <c r="P732" s="10">
        <v>1.0</v>
      </c>
      <c r="U732" s="10">
        <v>2850.0</v>
      </c>
    </row>
    <row r="733">
      <c r="A733" s="35">
        <v>540000.0</v>
      </c>
      <c r="F733" s="10">
        <v>5.0</v>
      </c>
      <c r="K733">
        <v>5.0</v>
      </c>
      <c r="P733" s="10">
        <v>2.0</v>
      </c>
      <c r="U733" s="10">
        <v>3720.0</v>
      </c>
    </row>
    <row r="734">
      <c r="A734" s="35">
        <v>540000.0</v>
      </c>
      <c r="F734" s="10">
        <v>5.0</v>
      </c>
      <c r="K734">
        <v>6.0</v>
      </c>
      <c r="P734" s="10">
        <v>2.0</v>
      </c>
      <c r="U734" s="10">
        <v>2160.0</v>
      </c>
    </row>
    <row r="735">
      <c r="A735" s="35">
        <v>540000.0</v>
      </c>
      <c r="F735" s="10">
        <v>5.0</v>
      </c>
      <c r="K735">
        <v>6.0</v>
      </c>
      <c r="P735" s="10">
        <v>2.0</v>
      </c>
      <c r="U735" s="10">
        <v>3668.0</v>
      </c>
    </row>
    <row r="736">
      <c r="A736" s="35">
        <v>540000.0</v>
      </c>
      <c r="F736" s="10">
        <v>5.0</v>
      </c>
      <c r="K736">
        <v>5.0</v>
      </c>
      <c r="P736" s="10">
        <v>1.0</v>
      </c>
      <c r="U736" s="10">
        <v>3450.0</v>
      </c>
    </row>
    <row r="737">
      <c r="A737" s="35">
        <v>540000.0</v>
      </c>
      <c r="F737" s="10">
        <v>4.0</v>
      </c>
      <c r="K737">
        <v>5.0</v>
      </c>
      <c r="P737" s="10">
        <v>2.0</v>
      </c>
      <c r="U737" s="10">
        <v>3082.0</v>
      </c>
    </row>
    <row r="738">
      <c r="A738" s="35">
        <v>540000.0</v>
      </c>
      <c r="F738" s="10">
        <v>5.0</v>
      </c>
      <c r="K738">
        <v>3.0</v>
      </c>
      <c r="P738" s="10">
        <v>3.0</v>
      </c>
      <c r="U738" s="10">
        <v>3450.0</v>
      </c>
    </row>
    <row r="739">
      <c r="A739" s="35">
        <v>540000.0</v>
      </c>
      <c r="F739" s="10">
        <v>4.0</v>
      </c>
      <c r="K739">
        <v>5.0</v>
      </c>
      <c r="P739" s="10">
        <v>2.0</v>
      </c>
      <c r="U739" s="10">
        <v>3000.0</v>
      </c>
    </row>
    <row r="740">
      <c r="A740" s="35">
        <v>540000.0</v>
      </c>
      <c r="F740" s="10">
        <v>5.0</v>
      </c>
      <c r="K740">
        <v>6.0</v>
      </c>
      <c r="P740" s="10">
        <v>2.0</v>
      </c>
      <c r="U740" s="10">
        <v>3720.0</v>
      </c>
    </row>
    <row r="741">
      <c r="A741" s="35">
        <v>540000.0</v>
      </c>
      <c r="F741" s="10">
        <v>5.0</v>
      </c>
      <c r="K741">
        <v>6.0</v>
      </c>
      <c r="P741" s="10">
        <v>2.0</v>
      </c>
      <c r="U741" s="10">
        <v>3720.0</v>
      </c>
    </row>
    <row r="742">
      <c r="A742" s="35">
        <v>540000.0</v>
      </c>
      <c r="F742" s="10">
        <v>5.0</v>
      </c>
      <c r="K742">
        <v>5.0</v>
      </c>
      <c r="P742" s="10">
        <v>5.0</v>
      </c>
      <c r="U742" s="10">
        <v>5200.0</v>
      </c>
    </row>
    <row r="743">
      <c r="A743" s="35">
        <v>543353.0</v>
      </c>
      <c r="F743" s="10">
        <v>7.0</v>
      </c>
      <c r="K743">
        <v>6.0</v>
      </c>
      <c r="P743" s="10">
        <v>2.0</v>
      </c>
      <c r="U743" s="10">
        <v>3200.0</v>
      </c>
    </row>
    <row r="744">
      <c r="A744" s="35">
        <v>545000.0</v>
      </c>
      <c r="F744" s="10">
        <v>5.0</v>
      </c>
      <c r="K744">
        <v>5.0</v>
      </c>
      <c r="P744" s="10">
        <v>2.0</v>
      </c>
      <c r="U744" s="10">
        <v>3720.0</v>
      </c>
    </row>
    <row r="745">
      <c r="A745" s="35">
        <v>545000.0</v>
      </c>
      <c r="F745" s="10">
        <v>5.0</v>
      </c>
      <c r="K745">
        <v>3.0</v>
      </c>
      <c r="P745" s="10">
        <v>1.0</v>
      </c>
      <c r="U745" s="10">
        <v>3720.0</v>
      </c>
    </row>
    <row r="746">
      <c r="A746" s="35">
        <v>545000.0</v>
      </c>
      <c r="F746" s="10">
        <v>6.0</v>
      </c>
      <c r="K746">
        <v>5.0</v>
      </c>
      <c r="P746" s="10">
        <v>6.0</v>
      </c>
      <c r="U746" s="10">
        <v>4050.0</v>
      </c>
    </row>
    <row r="747">
      <c r="A747" s="35">
        <v>546000.0</v>
      </c>
      <c r="F747" s="10">
        <v>6.0</v>
      </c>
      <c r="K747">
        <v>6.0</v>
      </c>
      <c r="P747" s="10">
        <v>4.0</v>
      </c>
      <c r="U747" s="10">
        <v>5448.0</v>
      </c>
    </row>
    <row r="748">
      <c r="A748" s="35">
        <v>548000.0</v>
      </c>
      <c r="F748" s="10">
        <v>5.0</v>
      </c>
      <c r="K748">
        <v>6.0</v>
      </c>
      <c r="P748" s="10">
        <v>2.0</v>
      </c>
      <c r="U748" s="10">
        <v>4400.0</v>
      </c>
    </row>
    <row r="749">
      <c r="A749" s="35">
        <v>548000.0</v>
      </c>
      <c r="F749" s="10">
        <v>4.0</v>
      </c>
      <c r="K749">
        <v>4.0</v>
      </c>
      <c r="P749" s="10">
        <v>2.0</v>
      </c>
      <c r="U749" s="10">
        <v>3285.0</v>
      </c>
    </row>
    <row r="750">
      <c r="A750" s="35">
        <v>549000.0</v>
      </c>
      <c r="F750" s="10">
        <v>5.0</v>
      </c>
      <c r="K750">
        <v>5.0</v>
      </c>
      <c r="P750" s="10">
        <v>2.0</v>
      </c>
      <c r="U750" s="10">
        <v>3800.0</v>
      </c>
    </row>
    <row r="751">
      <c r="A751" s="35">
        <v>550000.0</v>
      </c>
      <c r="F751" s="10">
        <v>5.0</v>
      </c>
      <c r="K751">
        <v>6.0</v>
      </c>
      <c r="P751" s="10">
        <v>2.0</v>
      </c>
      <c r="U751" s="10">
        <v>3732.0</v>
      </c>
    </row>
    <row r="752">
      <c r="A752" s="35">
        <v>550000.0</v>
      </c>
      <c r="F752" s="10">
        <v>4.0</v>
      </c>
      <c r="K752">
        <v>3.0</v>
      </c>
      <c r="P752" s="10">
        <v>2.0</v>
      </c>
      <c r="U752" s="10">
        <v>4123.0</v>
      </c>
    </row>
    <row r="753">
      <c r="A753" s="35">
        <v>550000.0</v>
      </c>
      <c r="F753" s="10">
        <v>7.0</v>
      </c>
      <c r="K753">
        <v>7.0</v>
      </c>
      <c r="P753" s="10">
        <v>2.0</v>
      </c>
      <c r="U753" s="10">
        <v>4800.0</v>
      </c>
    </row>
    <row r="754">
      <c r="A754" s="35">
        <v>550000.0</v>
      </c>
      <c r="F754" s="10">
        <v>5.0</v>
      </c>
      <c r="K754">
        <v>4.0</v>
      </c>
      <c r="P754" s="10">
        <v>4.0</v>
      </c>
      <c r="U754" s="10">
        <v>4050.0</v>
      </c>
    </row>
    <row r="755">
      <c r="A755" s="35">
        <v>550000.0</v>
      </c>
      <c r="F755" s="10">
        <v>5.0</v>
      </c>
      <c r="K755">
        <v>5.0</v>
      </c>
      <c r="P755" s="10">
        <v>2.0</v>
      </c>
      <c r="U755" s="10">
        <v>3200.0</v>
      </c>
    </row>
    <row r="756">
      <c r="A756" s="35">
        <v>550000.0</v>
      </c>
      <c r="F756" s="10">
        <v>7.0</v>
      </c>
      <c r="K756">
        <v>7.0</v>
      </c>
      <c r="P756" s="10">
        <v>4.0</v>
      </c>
      <c r="U756" s="10">
        <v>3671.0</v>
      </c>
    </row>
    <row r="757">
      <c r="A757" s="35">
        <v>550000.0</v>
      </c>
      <c r="F757" s="10">
        <v>6.0</v>
      </c>
      <c r="K757">
        <v>5.0</v>
      </c>
      <c r="P757" s="10">
        <v>2.0</v>
      </c>
      <c r="U757" s="10">
        <v>4860.0</v>
      </c>
    </row>
    <row r="758">
      <c r="A758" s="35">
        <v>550000.0</v>
      </c>
      <c r="F758" s="10">
        <v>5.0</v>
      </c>
      <c r="K758">
        <v>6.0</v>
      </c>
      <c r="P758" s="10">
        <v>2.0</v>
      </c>
      <c r="U758" s="10">
        <v>3317.0</v>
      </c>
    </row>
    <row r="759">
      <c r="A759" s="35">
        <v>550000.0</v>
      </c>
      <c r="F759" s="10">
        <v>5.0</v>
      </c>
      <c r="K759">
        <v>5.0</v>
      </c>
      <c r="P759" s="10">
        <v>2.0</v>
      </c>
      <c r="U759" s="10">
        <v>2000.0</v>
      </c>
    </row>
    <row r="760">
      <c r="A760" s="35">
        <v>550000.0</v>
      </c>
      <c r="F760" s="10">
        <v>4.0</v>
      </c>
      <c r="K760">
        <v>3.0</v>
      </c>
      <c r="P760" s="10">
        <v>2.0</v>
      </c>
      <c r="U760" s="10">
        <v>3303.0</v>
      </c>
    </row>
    <row r="761">
      <c r="A761" s="35">
        <v>550000.0</v>
      </c>
      <c r="F761" s="10">
        <v>3.0</v>
      </c>
      <c r="K761">
        <v>2.0</v>
      </c>
      <c r="P761" s="10">
        <v>2.0</v>
      </c>
      <c r="U761" s="10">
        <v>1399.0</v>
      </c>
    </row>
    <row r="762">
      <c r="A762" s="35">
        <v>550000.0</v>
      </c>
      <c r="F762" s="10">
        <v>3.0</v>
      </c>
      <c r="K762">
        <v>2.0</v>
      </c>
      <c r="P762" s="10">
        <v>2.0</v>
      </c>
      <c r="U762" s="10">
        <v>1399.0</v>
      </c>
    </row>
    <row r="763">
      <c r="A763" s="35">
        <v>550000.0</v>
      </c>
      <c r="F763" s="10">
        <v>2.0</v>
      </c>
      <c r="K763">
        <v>2.0</v>
      </c>
      <c r="P763" s="10">
        <v>1.0</v>
      </c>
      <c r="U763" s="10">
        <v>1421.0</v>
      </c>
    </row>
    <row r="764">
      <c r="A764" s="35">
        <v>550000.0</v>
      </c>
      <c r="F764" s="10">
        <v>2.0</v>
      </c>
      <c r="K764">
        <v>2.0</v>
      </c>
      <c r="P764" s="10">
        <v>1.0</v>
      </c>
      <c r="U764" s="10">
        <v>1572.0</v>
      </c>
    </row>
    <row r="765">
      <c r="A765" s="35">
        <v>550000.0</v>
      </c>
      <c r="F765" s="10">
        <v>5.0</v>
      </c>
      <c r="K765">
        <v>5.0</v>
      </c>
      <c r="P765" s="10">
        <v>2.0</v>
      </c>
      <c r="U765" s="10">
        <v>3729.0</v>
      </c>
    </row>
    <row r="766">
      <c r="A766" s="35">
        <v>550000.0</v>
      </c>
      <c r="F766" s="10">
        <v>2.0</v>
      </c>
      <c r="K766">
        <v>2.0</v>
      </c>
      <c r="P766" s="10">
        <v>2.0</v>
      </c>
      <c r="U766" s="10">
        <v>1006.0</v>
      </c>
    </row>
    <row r="767">
      <c r="A767" s="35">
        <v>550000.0</v>
      </c>
      <c r="F767" s="10">
        <v>5.0</v>
      </c>
      <c r="K767">
        <v>5.0</v>
      </c>
      <c r="P767" s="10">
        <v>2.0</v>
      </c>
      <c r="U767" s="10">
        <v>4065.0</v>
      </c>
    </row>
    <row r="768">
      <c r="A768" s="35">
        <v>550000.0</v>
      </c>
      <c r="F768" s="10">
        <v>3.0</v>
      </c>
      <c r="K768">
        <v>3.0</v>
      </c>
      <c r="P768" s="10">
        <v>2.0</v>
      </c>
      <c r="U768" s="10">
        <v>2789.0</v>
      </c>
    </row>
    <row r="769">
      <c r="A769" s="35">
        <v>550000.0</v>
      </c>
      <c r="F769" s="10">
        <v>3.0</v>
      </c>
      <c r="K769">
        <v>3.0</v>
      </c>
      <c r="P769" s="10">
        <v>3.0</v>
      </c>
      <c r="U769" s="10">
        <v>2789.0</v>
      </c>
    </row>
    <row r="770">
      <c r="A770" s="35">
        <v>550000.0</v>
      </c>
      <c r="F770" s="10">
        <v>4.0</v>
      </c>
      <c r="K770">
        <v>5.0</v>
      </c>
      <c r="P770" s="10">
        <v>2.0</v>
      </c>
      <c r="U770" s="10">
        <v>2550.0</v>
      </c>
    </row>
    <row r="771">
      <c r="A771" s="35">
        <v>550000.0</v>
      </c>
      <c r="F771" s="10">
        <v>4.0</v>
      </c>
      <c r="K771">
        <v>3.0</v>
      </c>
      <c r="P771" s="10">
        <v>2.0</v>
      </c>
      <c r="U771" s="10">
        <v>3282.0</v>
      </c>
    </row>
    <row r="772">
      <c r="A772" s="35">
        <v>550000.0</v>
      </c>
      <c r="F772" s="10">
        <v>4.0</v>
      </c>
      <c r="K772">
        <v>4.0</v>
      </c>
      <c r="P772" s="10">
        <v>2.0</v>
      </c>
      <c r="U772" s="10">
        <v>3282.0</v>
      </c>
    </row>
    <row r="773">
      <c r="A773" s="35">
        <v>550000.0</v>
      </c>
      <c r="F773" s="10">
        <v>6.0</v>
      </c>
      <c r="K773">
        <v>5.0</v>
      </c>
      <c r="P773" s="10">
        <v>2.0</v>
      </c>
      <c r="U773" s="10">
        <v>3671.0</v>
      </c>
    </row>
    <row r="774">
      <c r="A774" s="35">
        <v>550000.0</v>
      </c>
      <c r="F774" s="10">
        <v>5.0</v>
      </c>
      <c r="K774">
        <v>4.0</v>
      </c>
      <c r="P774" s="10">
        <v>3.0</v>
      </c>
      <c r="U774" s="10">
        <v>3536.0</v>
      </c>
    </row>
    <row r="775">
      <c r="A775" s="35">
        <v>550000.0</v>
      </c>
      <c r="F775" s="10">
        <v>5.0</v>
      </c>
      <c r="K775">
        <v>5.0</v>
      </c>
      <c r="P775" s="10">
        <v>2.0</v>
      </c>
      <c r="U775" s="10">
        <v>3200.0</v>
      </c>
    </row>
    <row r="776">
      <c r="A776" s="35">
        <v>550000.0</v>
      </c>
      <c r="F776" s="10">
        <v>5.0</v>
      </c>
      <c r="K776">
        <v>5.0</v>
      </c>
      <c r="P776" s="10">
        <v>2.0</v>
      </c>
      <c r="U776" s="10">
        <v>4450.0</v>
      </c>
    </row>
    <row r="777">
      <c r="A777" s="35">
        <v>550000.0</v>
      </c>
      <c r="F777" s="10">
        <v>5.0</v>
      </c>
      <c r="K777">
        <v>5.0</v>
      </c>
      <c r="P777" s="10">
        <v>2.0</v>
      </c>
      <c r="U777" s="10">
        <v>3200.0</v>
      </c>
    </row>
    <row r="778">
      <c r="A778" s="35">
        <v>550000.0</v>
      </c>
      <c r="F778" s="10">
        <v>6.0</v>
      </c>
      <c r="K778">
        <v>6.0</v>
      </c>
      <c r="P778" s="10">
        <v>2.0</v>
      </c>
      <c r="U778" s="10">
        <v>3632.0</v>
      </c>
    </row>
    <row r="779">
      <c r="A779" s="35">
        <v>550000.0</v>
      </c>
      <c r="F779" s="10">
        <v>6.0</v>
      </c>
      <c r="K779">
        <v>6.0</v>
      </c>
      <c r="P779" s="10">
        <v>2.0</v>
      </c>
      <c r="U779" s="10">
        <v>3700.0</v>
      </c>
    </row>
    <row r="780">
      <c r="A780" s="35">
        <v>553000.0</v>
      </c>
      <c r="F780" s="10">
        <v>5.0</v>
      </c>
      <c r="K780">
        <v>5.0</v>
      </c>
      <c r="P780" s="10">
        <v>3.0</v>
      </c>
      <c r="U780" s="10">
        <v>3720.0</v>
      </c>
    </row>
    <row r="781">
      <c r="A781" s="35">
        <v>555000.0</v>
      </c>
      <c r="F781" s="10">
        <v>5.0</v>
      </c>
      <c r="K781">
        <v>5.0</v>
      </c>
      <c r="P781" s="10">
        <v>1.0</v>
      </c>
      <c r="U781" s="10">
        <v>3983.0</v>
      </c>
    </row>
    <row r="782">
      <c r="A782" s="35">
        <v>555000.0</v>
      </c>
      <c r="F782" s="10">
        <v>7.0</v>
      </c>
      <c r="K782">
        <v>7.0</v>
      </c>
      <c r="P782" s="10">
        <v>1.0</v>
      </c>
      <c r="U782" s="10">
        <v>5583.0</v>
      </c>
    </row>
    <row r="783">
      <c r="A783" s="35">
        <v>556000.0</v>
      </c>
      <c r="F783" s="10">
        <v>6.0</v>
      </c>
      <c r="K783">
        <v>8.0</v>
      </c>
      <c r="P783" s="10">
        <v>2.0</v>
      </c>
      <c r="U783" s="10">
        <v>4660.0</v>
      </c>
    </row>
    <row r="784">
      <c r="A784" s="35">
        <v>557000.0</v>
      </c>
      <c r="F784" s="10">
        <v>6.0</v>
      </c>
      <c r="K784">
        <v>5.0</v>
      </c>
      <c r="P784" s="10">
        <v>2.0</v>
      </c>
      <c r="U784" s="10">
        <v>4050.0</v>
      </c>
    </row>
    <row r="785">
      <c r="A785" s="35">
        <v>558000.0</v>
      </c>
      <c r="F785" s="10">
        <v>6.0</v>
      </c>
      <c r="K785">
        <v>5.0</v>
      </c>
      <c r="P785" s="10">
        <v>3.0</v>
      </c>
      <c r="U785" s="10">
        <v>7500.0</v>
      </c>
    </row>
    <row r="786">
      <c r="A786" s="35">
        <v>559000.0</v>
      </c>
      <c r="F786" s="10">
        <v>5.0</v>
      </c>
      <c r="K786">
        <v>5.0</v>
      </c>
      <c r="P786" s="10">
        <v>3.0</v>
      </c>
      <c r="U786" s="10">
        <v>3317.0</v>
      </c>
    </row>
    <row r="787">
      <c r="A787" s="35">
        <v>560000.0</v>
      </c>
      <c r="F787" s="10">
        <v>5.0</v>
      </c>
      <c r="K787">
        <v>6.0</v>
      </c>
      <c r="P787" s="10">
        <v>2.0</v>
      </c>
      <c r="U787" s="10">
        <v>3300.0</v>
      </c>
    </row>
    <row r="788">
      <c r="A788" s="35">
        <v>560000.0</v>
      </c>
      <c r="F788" s="10">
        <v>5.0</v>
      </c>
      <c r="K788">
        <v>6.0</v>
      </c>
      <c r="P788" s="10">
        <v>2.0</v>
      </c>
      <c r="U788" s="10">
        <v>3983.0</v>
      </c>
    </row>
    <row r="789">
      <c r="A789" s="35">
        <v>560000.0</v>
      </c>
      <c r="F789" s="10">
        <v>5.0</v>
      </c>
      <c r="K789">
        <v>4.0</v>
      </c>
      <c r="P789" s="10">
        <v>2.0</v>
      </c>
      <c r="U789" s="10">
        <v>3600.0</v>
      </c>
    </row>
    <row r="790">
      <c r="A790" s="35">
        <v>560000.0</v>
      </c>
      <c r="F790" s="10">
        <v>4.0</v>
      </c>
      <c r="K790">
        <v>4.0</v>
      </c>
      <c r="P790" s="10">
        <v>1.0</v>
      </c>
      <c r="U790" s="10">
        <v>2739.0</v>
      </c>
    </row>
    <row r="791">
      <c r="A791" s="35">
        <v>560000.0</v>
      </c>
      <c r="F791" s="10">
        <v>4.0</v>
      </c>
      <c r="K791">
        <v>5.0</v>
      </c>
      <c r="P791" s="10">
        <v>2.0</v>
      </c>
      <c r="U791" s="10">
        <v>3800.0</v>
      </c>
    </row>
    <row r="792">
      <c r="A792" s="35">
        <v>560000.0</v>
      </c>
      <c r="F792" s="10">
        <v>5.0</v>
      </c>
      <c r="K792">
        <v>4.0</v>
      </c>
      <c r="P792" s="10">
        <v>2.0</v>
      </c>
      <c r="U792" s="10">
        <v>3563.0</v>
      </c>
    </row>
    <row r="793">
      <c r="A793" s="35">
        <v>560000.0</v>
      </c>
      <c r="F793" s="10">
        <v>7.0</v>
      </c>
      <c r="K793">
        <v>6.0</v>
      </c>
      <c r="P793" s="10">
        <v>2.0</v>
      </c>
      <c r="U793" s="10">
        <v>4700.0</v>
      </c>
    </row>
    <row r="794">
      <c r="A794" s="35">
        <v>560000.0</v>
      </c>
      <c r="F794" s="10">
        <v>3.0</v>
      </c>
      <c r="K794">
        <v>3.0</v>
      </c>
      <c r="P794" s="10">
        <v>2.0</v>
      </c>
      <c r="U794" s="10">
        <v>1688.0</v>
      </c>
    </row>
    <row r="795">
      <c r="A795" s="35">
        <v>560000.0</v>
      </c>
      <c r="F795" s="10">
        <v>6.0</v>
      </c>
      <c r="K795">
        <v>6.0</v>
      </c>
      <c r="P795" s="10">
        <v>2.0</v>
      </c>
      <c r="U795" s="10">
        <v>4400.0</v>
      </c>
    </row>
    <row r="796">
      <c r="A796" s="35">
        <v>560000.0</v>
      </c>
      <c r="F796" s="10">
        <v>5.0</v>
      </c>
      <c r="K796">
        <v>4.0</v>
      </c>
      <c r="P796" s="10">
        <v>1.0</v>
      </c>
      <c r="U796" s="10">
        <v>3200.0</v>
      </c>
    </row>
    <row r="797">
      <c r="A797" s="35">
        <v>560000.0</v>
      </c>
      <c r="F797" s="10">
        <v>6.0</v>
      </c>
      <c r="K797">
        <v>4.0</v>
      </c>
      <c r="P797" s="10">
        <v>3.0</v>
      </c>
      <c r="U797" s="10">
        <v>6000.0</v>
      </c>
    </row>
    <row r="798">
      <c r="A798" s="35">
        <v>560000.0</v>
      </c>
      <c r="F798" s="10">
        <v>6.0</v>
      </c>
      <c r="K798">
        <v>6.0</v>
      </c>
      <c r="P798" s="10">
        <v>2.0</v>
      </c>
      <c r="U798" s="10">
        <v>4047.0</v>
      </c>
    </row>
    <row r="799">
      <c r="A799" s="35">
        <v>560000.0</v>
      </c>
      <c r="F799" s="10">
        <v>6.0</v>
      </c>
      <c r="K799">
        <v>6.0</v>
      </c>
      <c r="P799" s="10">
        <v>2.0</v>
      </c>
      <c r="U799" s="10">
        <v>3729.0</v>
      </c>
    </row>
    <row r="800">
      <c r="A800" s="35">
        <v>560000.0</v>
      </c>
      <c r="F800" s="10">
        <v>6.0</v>
      </c>
      <c r="K800">
        <v>6.0</v>
      </c>
      <c r="P800" s="10">
        <v>2.0</v>
      </c>
      <c r="U800" s="10">
        <v>3671.0</v>
      </c>
    </row>
    <row r="801">
      <c r="A801" s="35">
        <v>560000.0</v>
      </c>
      <c r="F801" s="10">
        <v>2.0</v>
      </c>
      <c r="K801">
        <v>2.0</v>
      </c>
      <c r="P801" s="10">
        <v>2.0</v>
      </c>
      <c r="U801" s="10">
        <v>1114.0</v>
      </c>
    </row>
    <row r="802">
      <c r="A802" s="35">
        <v>561100.0</v>
      </c>
      <c r="F802" s="10">
        <v>2.0</v>
      </c>
      <c r="K802">
        <v>2.0</v>
      </c>
      <c r="P802" s="10">
        <v>1.0</v>
      </c>
      <c r="U802" s="10">
        <v>1087.0</v>
      </c>
    </row>
    <row r="803">
      <c r="A803" s="35">
        <v>561100.0</v>
      </c>
      <c r="F803" s="10">
        <v>4.0</v>
      </c>
      <c r="K803">
        <v>5.0</v>
      </c>
      <c r="P803" s="10">
        <v>1.0</v>
      </c>
      <c r="U803" s="10">
        <v>4074.0</v>
      </c>
    </row>
    <row r="804">
      <c r="A804" s="35">
        <v>561100.0</v>
      </c>
      <c r="F804" s="10">
        <v>3.0</v>
      </c>
      <c r="K804">
        <v>3.0</v>
      </c>
      <c r="P804" s="10">
        <v>3.0</v>
      </c>
      <c r="U804" s="10">
        <v>1668.0</v>
      </c>
    </row>
    <row r="805">
      <c r="A805" s="35">
        <v>561100.0</v>
      </c>
      <c r="F805" s="10">
        <v>3.0</v>
      </c>
      <c r="K805">
        <v>3.0</v>
      </c>
      <c r="P805" s="10">
        <v>1.0</v>
      </c>
      <c r="U805" s="10">
        <v>1786.0</v>
      </c>
    </row>
    <row r="806">
      <c r="A806" s="35">
        <v>565000.0</v>
      </c>
      <c r="F806" s="10">
        <v>7.0</v>
      </c>
      <c r="K806">
        <v>7.0</v>
      </c>
      <c r="P806" s="10">
        <v>1.0</v>
      </c>
      <c r="U806" s="10">
        <v>5000.0</v>
      </c>
    </row>
    <row r="807">
      <c r="A807" s="35">
        <v>565000.0</v>
      </c>
      <c r="F807" s="10">
        <v>2.0</v>
      </c>
      <c r="K807">
        <v>2.0</v>
      </c>
      <c r="P807" s="10">
        <v>2.0</v>
      </c>
      <c r="U807" s="10">
        <v>1114.0</v>
      </c>
    </row>
    <row r="808">
      <c r="A808" s="35">
        <v>565000.0</v>
      </c>
      <c r="F808" s="10">
        <v>5.0</v>
      </c>
      <c r="K808">
        <v>6.0</v>
      </c>
      <c r="P808" s="10">
        <v>2.0</v>
      </c>
      <c r="U808" s="10">
        <v>4000.0</v>
      </c>
    </row>
    <row r="809">
      <c r="A809" s="35">
        <v>565000.0</v>
      </c>
      <c r="F809" s="10">
        <v>5.0</v>
      </c>
      <c r="K809">
        <v>4.0</v>
      </c>
      <c r="P809" s="10">
        <v>3.0</v>
      </c>
      <c r="U809" s="10">
        <v>3478.0</v>
      </c>
    </row>
    <row r="810">
      <c r="A810" s="35">
        <v>565000.0</v>
      </c>
      <c r="F810" s="10">
        <v>5.0</v>
      </c>
      <c r="K810">
        <v>5.0</v>
      </c>
      <c r="P810" s="10">
        <v>3.0</v>
      </c>
      <c r="U810" s="10">
        <v>2550.0</v>
      </c>
    </row>
    <row r="811">
      <c r="A811" s="35">
        <v>565000.0</v>
      </c>
      <c r="F811" s="10">
        <v>2.0</v>
      </c>
      <c r="K811">
        <v>2.0</v>
      </c>
      <c r="P811" s="10">
        <v>3.0</v>
      </c>
      <c r="U811" s="10">
        <v>1572.0</v>
      </c>
    </row>
    <row r="812">
      <c r="A812" s="35">
        <v>566000.0</v>
      </c>
      <c r="F812" s="10">
        <v>5.0</v>
      </c>
      <c r="K812">
        <v>4.0</v>
      </c>
      <c r="P812" s="10">
        <v>1.0</v>
      </c>
      <c r="U812" s="10">
        <v>4300.0</v>
      </c>
    </row>
    <row r="813">
      <c r="A813" s="35">
        <v>568000.0</v>
      </c>
      <c r="F813" s="10">
        <v>5.0</v>
      </c>
      <c r="K813">
        <v>5.0</v>
      </c>
      <c r="P813" s="10">
        <v>4.0</v>
      </c>
      <c r="U813" s="10">
        <v>3670.0</v>
      </c>
    </row>
    <row r="814">
      <c r="A814" s="35">
        <v>568000.0</v>
      </c>
      <c r="F814" s="10">
        <v>7.0</v>
      </c>
      <c r="K814">
        <v>7.0</v>
      </c>
      <c r="P814" s="10">
        <v>2.0</v>
      </c>
      <c r="U814" s="10">
        <v>5317.0</v>
      </c>
    </row>
    <row r="815">
      <c r="A815" s="35">
        <v>568000.0</v>
      </c>
      <c r="F815" s="10">
        <v>5.0</v>
      </c>
      <c r="K815">
        <v>5.0</v>
      </c>
      <c r="P815" s="10">
        <v>2.0</v>
      </c>
      <c r="U815" s="10">
        <v>3729.0</v>
      </c>
    </row>
    <row r="816">
      <c r="A816" s="35">
        <v>568000.0</v>
      </c>
      <c r="F816" s="10">
        <v>5.0</v>
      </c>
      <c r="K816">
        <v>5.0</v>
      </c>
      <c r="P816" s="10">
        <v>2.0</v>
      </c>
      <c r="U816" s="10">
        <v>3668.0</v>
      </c>
    </row>
    <row r="817">
      <c r="A817" s="35">
        <v>568000.0</v>
      </c>
      <c r="F817" s="10">
        <v>5.0</v>
      </c>
      <c r="K817">
        <v>6.0</v>
      </c>
      <c r="P817" s="10">
        <v>2.0</v>
      </c>
      <c r="U817" s="10">
        <v>1991.0</v>
      </c>
    </row>
    <row r="818">
      <c r="A818" s="35">
        <v>569200.0</v>
      </c>
      <c r="F818" s="10">
        <v>5.0</v>
      </c>
      <c r="K818">
        <v>5.0</v>
      </c>
      <c r="P818" s="10">
        <v>4.0</v>
      </c>
      <c r="U818" s="10">
        <v>4306.0</v>
      </c>
    </row>
    <row r="819">
      <c r="A819" s="35">
        <v>570000.0</v>
      </c>
      <c r="F819" s="10">
        <v>7.0</v>
      </c>
      <c r="K819">
        <v>7.0</v>
      </c>
      <c r="P819" s="10">
        <v>2.0</v>
      </c>
      <c r="U819" s="10">
        <v>5500.0</v>
      </c>
    </row>
    <row r="820">
      <c r="A820" s="35">
        <v>570000.0</v>
      </c>
      <c r="F820" s="10">
        <v>4.0</v>
      </c>
      <c r="K820">
        <v>3.0</v>
      </c>
      <c r="P820" s="10">
        <v>5.0</v>
      </c>
      <c r="U820" s="10">
        <v>3383.0</v>
      </c>
    </row>
    <row r="821">
      <c r="A821" s="35">
        <v>570000.0</v>
      </c>
      <c r="F821" s="10">
        <v>6.0</v>
      </c>
      <c r="K821">
        <v>6.0</v>
      </c>
      <c r="P821" s="10">
        <v>2.0</v>
      </c>
      <c r="U821" s="10">
        <v>3650.0</v>
      </c>
    </row>
    <row r="822">
      <c r="A822" s="35">
        <v>570000.0</v>
      </c>
      <c r="F822" s="10">
        <v>6.0</v>
      </c>
      <c r="K822">
        <v>6.0</v>
      </c>
      <c r="P822" s="10">
        <v>1.0</v>
      </c>
      <c r="U822" s="10">
        <v>1782.0</v>
      </c>
    </row>
    <row r="823">
      <c r="A823" s="35">
        <v>570000.0</v>
      </c>
      <c r="F823" s="10">
        <v>5.0</v>
      </c>
      <c r="K823">
        <v>6.0</v>
      </c>
      <c r="P823" s="10">
        <v>1.0</v>
      </c>
      <c r="U823" s="10">
        <v>2850.0</v>
      </c>
    </row>
    <row r="824">
      <c r="A824" s="35">
        <v>570000.0</v>
      </c>
      <c r="F824" s="10">
        <v>7.0</v>
      </c>
      <c r="K824">
        <v>6.0</v>
      </c>
      <c r="P824" s="10">
        <v>2.0</v>
      </c>
      <c r="U824" s="10">
        <v>6000.0</v>
      </c>
    </row>
    <row r="825">
      <c r="A825" s="35">
        <v>570000.0</v>
      </c>
      <c r="F825" s="10">
        <v>7.0</v>
      </c>
      <c r="K825">
        <v>7.0</v>
      </c>
      <c r="P825" s="10">
        <v>2.0</v>
      </c>
      <c r="U825" s="10">
        <v>5317.0</v>
      </c>
    </row>
    <row r="826">
      <c r="A826" s="35">
        <v>573000.0</v>
      </c>
      <c r="F826" s="10">
        <v>5.0</v>
      </c>
      <c r="K826">
        <v>6.0</v>
      </c>
      <c r="P826" s="10">
        <v>1.0</v>
      </c>
      <c r="U826" s="10">
        <v>3983.0</v>
      </c>
    </row>
    <row r="827">
      <c r="A827" s="35">
        <v>575000.0</v>
      </c>
      <c r="F827" s="10">
        <v>6.0</v>
      </c>
      <c r="K827">
        <v>5.0</v>
      </c>
      <c r="P827" s="10">
        <v>1.0</v>
      </c>
      <c r="U827" s="10">
        <v>3600.0</v>
      </c>
    </row>
    <row r="828">
      <c r="A828" s="35">
        <v>577000.0</v>
      </c>
      <c r="F828" s="10">
        <v>5.0</v>
      </c>
      <c r="K828">
        <v>5.0</v>
      </c>
      <c r="P828" s="10">
        <v>2.0</v>
      </c>
      <c r="U828" s="10">
        <v>2850.0</v>
      </c>
    </row>
    <row r="829">
      <c r="A829" s="35">
        <v>578000.0</v>
      </c>
      <c r="F829" s="10">
        <v>5.0</v>
      </c>
      <c r="K829">
        <v>6.0</v>
      </c>
      <c r="P829" s="10">
        <v>1.0</v>
      </c>
      <c r="U829" s="10">
        <v>3466.0</v>
      </c>
    </row>
    <row r="830">
      <c r="A830" s="35">
        <v>579000.0</v>
      </c>
      <c r="F830" s="10">
        <v>4.0</v>
      </c>
      <c r="K830">
        <v>3.0</v>
      </c>
      <c r="P830" s="10">
        <v>2.0</v>
      </c>
      <c r="U830" s="10">
        <v>1507.0</v>
      </c>
    </row>
    <row r="831">
      <c r="A831" s="35">
        <v>579999.0</v>
      </c>
      <c r="F831" s="10">
        <v>4.0</v>
      </c>
      <c r="K831">
        <v>3.0</v>
      </c>
      <c r="P831" s="10">
        <v>2.0</v>
      </c>
      <c r="U831" s="10">
        <v>1507.0</v>
      </c>
    </row>
    <row r="832">
      <c r="A832" s="35">
        <v>580000.0</v>
      </c>
      <c r="F832" s="10">
        <v>5.0</v>
      </c>
      <c r="K832">
        <v>5.0</v>
      </c>
      <c r="P832" s="10">
        <v>2.0</v>
      </c>
      <c r="U832" s="10">
        <v>3316.0</v>
      </c>
    </row>
    <row r="833">
      <c r="A833" s="35">
        <v>580000.0</v>
      </c>
      <c r="F833" s="10">
        <v>4.0</v>
      </c>
      <c r="K833">
        <v>4.0</v>
      </c>
      <c r="P833" s="10">
        <v>1.0</v>
      </c>
      <c r="U833" s="10">
        <v>3541.0</v>
      </c>
    </row>
    <row r="834">
      <c r="A834" s="35">
        <v>580000.0</v>
      </c>
      <c r="F834" s="10">
        <v>5.0</v>
      </c>
      <c r="K834">
        <v>5.0</v>
      </c>
      <c r="P834" s="10">
        <v>1.0</v>
      </c>
      <c r="U834" s="10">
        <v>3632.0</v>
      </c>
    </row>
    <row r="835">
      <c r="A835" s="35">
        <v>580000.0</v>
      </c>
      <c r="F835" s="10">
        <v>5.0</v>
      </c>
      <c r="K835">
        <v>5.0</v>
      </c>
      <c r="P835" s="10">
        <v>1.0</v>
      </c>
      <c r="U835" s="10">
        <v>3660.0</v>
      </c>
    </row>
    <row r="836">
      <c r="A836" s="35">
        <v>580000.0</v>
      </c>
      <c r="F836" s="10">
        <v>7.0</v>
      </c>
      <c r="K836">
        <v>5.0</v>
      </c>
      <c r="P836" s="10">
        <v>2.0</v>
      </c>
      <c r="U836" s="10">
        <v>3600.0</v>
      </c>
    </row>
    <row r="837">
      <c r="A837" s="35">
        <v>580000.0</v>
      </c>
      <c r="F837" s="10">
        <v>5.0</v>
      </c>
      <c r="K837">
        <v>5.0</v>
      </c>
      <c r="P837" s="10">
        <v>2.0</v>
      </c>
      <c r="U837" s="10">
        <v>3983.0</v>
      </c>
    </row>
    <row r="838">
      <c r="A838" s="35">
        <v>580000.0</v>
      </c>
      <c r="F838" s="10">
        <v>5.0</v>
      </c>
      <c r="K838">
        <v>6.0</v>
      </c>
      <c r="P838" s="10">
        <v>2.0</v>
      </c>
      <c r="U838" s="10">
        <v>3900.0</v>
      </c>
    </row>
    <row r="839">
      <c r="A839" s="35">
        <v>580000.0</v>
      </c>
      <c r="F839" s="10">
        <v>5.0</v>
      </c>
      <c r="K839">
        <v>3.0</v>
      </c>
      <c r="P839" s="10">
        <v>2.0</v>
      </c>
      <c r="U839" s="10">
        <v>3600.0</v>
      </c>
    </row>
    <row r="840">
      <c r="A840" s="35">
        <v>580000.0</v>
      </c>
      <c r="F840" s="10">
        <v>5.0</v>
      </c>
      <c r="K840">
        <v>5.0</v>
      </c>
      <c r="P840" s="10">
        <v>3.0</v>
      </c>
      <c r="U840" s="10">
        <v>4306.0</v>
      </c>
    </row>
    <row r="841">
      <c r="A841" s="35">
        <v>580000.0</v>
      </c>
      <c r="F841" s="10">
        <v>5.0</v>
      </c>
      <c r="K841">
        <v>5.0</v>
      </c>
      <c r="P841" s="10">
        <v>1.0</v>
      </c>
      <c r="U841" s="10">
        <v>4306.0</v>
      </c>
    </row>
    <row r="842">
      <c r="A842" s="35">
        <v>580000.0</v>
      </c>
      <c r="F842" s="10">
        <v>2.0</v>
      </c>
      <c r="K842">
        <v>2.0</v>
      </c>
      <c r="P842" s="10">
        <v>2.0</v>
      </c>
      <c r="U842" s="10">
        <v>1423.0</v>
      </c>
    </row>
    <row r="843">
      <c r="A843" s="35">
        <v>580000.0</v>
      </c>
      <c r="F843" s="10">
        <v>4.0</v>
      </c>
      <c r="K843">
        <v>5.0</v>
      </c>
      <c r="P843" s="10">
        <v>2.0</v>
      </c>
      <c r="U843" s="10">
        <v>3000.0</v>
      </c>
    </row>
    <row r="844">
      <c r="A844" s="35">
        <v>580000.0</v>
      </c>
      <c r="F844" s="10">
        <v>5.0</v>
      </c>
      <c r="K844">
        <v>4.0</v>
      </c>
      <c r="P844" s="10">
        <v>2.0</v>
      </c>
      <c r="U844" s="10">
        <v>3200.0</v>
      </c>
    </row>
    <row r="845">
      <c r="A845" s="35">
        <v>580000.0</v>
      </c>
      <c r="F845" s="10">
        <v>5.0</v>
      </c>
      <c r="K845">
        <v>5.0</v>
      </c>
      <c r="P845" s="10">
        <v>1.0</v>
      </c>
      <c r="U845" s="10">
        <v>3514.0</v>
      </c>
    </row>
    <row r="846">
      <c r="A846" s="35">
        <v>580000.0</v>
      </c>
      <c r="F846" s="10">
        <v>2.0</v>
      </c>
      <c r="K846">
        <v>2.0</v>
      </c>
      <c r="P846" s="10">
        <v>1.0</v>
      </c>
      <c r="U846" s="10">
        <v>1421.0</v>
      </c>
    </row>
    <row r="847">
      <c r="A847" s="35">
        <v>580000.0</v>
      </c>
      <c r="F847" s="10">
        <v>5.0</v>
      </c>
      <c r="K847">
        <v>3.0</v>
      </c>
      <c r="P847" s="10">
        <v>3.0</v>
      </c>
      <c r="U847" s="10">
        <v>3600.0</v>
      </c>
    </row>
    <row r="848">
      <c r="A848" s="35">
        <v>580000.0</v>
      </c>
      <c r="F848" s="10">
        <v>5.0</v>
      </c>
      <c r="K848">
        <v>6.0</v>
      </c>
      <c r="P848" s="10">
        <v>2.0</v>
      </c>
      <c r="U848" s="10">
        <v>3400.0</v>
      </c>
    </row>
    <row r="849">
      <c r="A849" s="35">
        <v>580000.0</v>
      </c>
      <c r="F849" s="10">
        <v>5.0</v>
      </c>
      <c r="K849">
        <v>4.0</v>
      </c>
      <c r="P849" s="10">
        <v>6.0</v>
      </c>
      <c r="U849" s="10">
        <v>3600.0</v>
      </c>
    </row>
    <row r="850">
      <c r="A850" s="35">
        <v>580000.0</v>
      </c>
      <c r="F850" s="10">
        <v>2.0</v>
      </c>
      <c r="K850">
        <v>2.0</v>
      </c>
      <c r="P850" s="10">
        <v>2.0</v>
      </c>
      <c r="U850" s="10">
        <v>1572.0</v>
      </c>
    </row>
    <row r="851">
      <c r="A851" s="35">
        <v>580000.0</v>
      </c>
      <c r="F851" s="10">
        <v>6.0</v>
      </c>
      <c r="K851">
        <v>5.0</v>
      </c>
      <c r="P851" s="10">
        <v>1.0</v>
      </c>
      <c r="U851" s="10">
        <v>4050.0</v>
      </c>
    </row>
    <row r="852">
      <c r="A852" s="35">
        <v>580000.0</v>
      </c>
      <c r="F852" s="10">
        <v>6.0</v>
      </c>
      <c r="K852">
        <v>6.0</v>
      </c>
      <c r="P852" s="10">
        <v>2.0</v>
      </c>
      <c r="U852" s="10">
        <v>3800.0</v>
      </c>
    </row>
    <row r="853">
      <c r="A853" s="35">
        <v>580000.0</v>
      </c>
      <c r="F853" s="10">
        <v>6.0</v>
      </c>
      <c r="K853">
        <v>5.0</v>
      </c>
      <c r="P853" s="10">
        <v>2.0</v>
      </c>
      <c r="U853" s="10">
        <v>5000.0</v>
      </c>
    </row>
    <row r="854">
      <c r="A854" s="35">
        <v>580000.0</v>
      </c>
      <c r="F854" s="10">
        <v>5.0</v>
      </c>
      <c r="K854">
        <v>5.0</v>
      </c>
      <c r="P854" s="10">
        <v>2.0</v>
      </c>
      <c r="U854" s="10">
        <v>3983.0</v>
      </c>
    </row>
    <row r="855">
      <c r="A855" s="35">
        <v>580000.0</v>
      </c>
      <c r="F855" s="10">
        <v>5.0</v>
      </c>
      <c r="K855">
        <v>4.0</v>
      </c>
      <c r="P855" s="10">
        <v>3.0</v>
      </c>
      <c r="U855" s="10">
        <v>3200.0</v>
      </c>
    </row>
    <row r="856">
      <c r="A856" s="35">
        <v>580000.0</v>
      </c>
      <c r="F856" s="10">
        <v>5.0</v>
      </c>
      <c r="K856">
        <v>5.0</v>
      </c>
      <c r="P856" s="10">
        <v>15.0</v>
      </c>
      <c r="U856" s="10">
        <v>3800.0</v>
      </c>
    </row>
    <row r="857">
      <c r="A857" s="35">
        <v>580000.0</v>
      </c>
      <c r="F857" s="10">
        <v>5.0</v>
      </c>
      <c r="K857">
        <v>6.0</v>
      </c>
      <c r="P857" s="10">
        <v>2.0</v>
      </c>
      <c r="U857" s="10">
        <v>3983.0</v>
      </c>
    </row>
    <row r="858">
      <c r="A858" s="35">
        <v>580000.0</v>
      </c>
      <c r="F858" s="10">
        <v>5.0</v>
      </c>
      <c r="K858">
        <v>6.0</v>
      </c>
      <c r="P858" s="10">
        <v>2.0</v>
      </c>
      <c r="U858" s="10">
        <v>3401.0</v>
      </c>
    </row>
    <row r="859">
      <c r="A859" s="35">
        <v>580000.0</v>
      </c>
      <c r="F859" s="10">
        <v>4.0</v>
      </c>
      <c r="K859">
        <v>4.0</v>
      </c>
      <c r="P859" s="10">
        <v>1.0</v>
      </c>
      <c r="U859" s="10">
        <v>2426.0</v>
      </c>
    </row>
    <row r="860">
      <c r="A860" s="35">
        <v>580000.0</v>
      </c>
      <c r="F860" s="10">
        <v>6.0</v>
      </c>
      <c r="K860">
        <v>6.0</v>
      </c>
      <c r="P860" s="10">
        <v>2.0</v>
      </c>
      <c r="U860" s="10">
        <v>3735.0</v>
      </c>
    </row>
    <row r="861">
      <c r="A861" s="35">
        <v>580000.0</v>
      </c>
      <c r="F861" s="10">
        <v>4.0</v>
      </c>
      <c r="K861">
        <v>5.0</v>
      </c>
      <c r="P861" s="10">
        <v>2.0</v>
      </c>
      <c r="U861" s="10">
        <v>2996.0</v>
      </c>
    </row>
    <row r="862">
      <c r="A862" s="35">
        <v>580000.0</v>
      </c>
      <c r="F862" s="10">
        <v>5.0</v>
      </c>
      <c r="K862">
        <v>6.0</v>
      </c>
      <c r="P862" s="10">
        <v>2.0</v>
      </c>
      <c r="U862" s="10">
        <v>3460.0</v>
      </c>
    </row>
    <row r="863">
      <c r="A863" s="35">
        <v>580000.0</v>
      </c>
      <c r="F863" s="10">
        <v>7.0</v>
      </c>
      <c r="K863">
        <v>7.0</v>
      </c>
      <c r="P863" s="10">
        <v>2.0</v>
      </c>
      <c r="U863" s="10">
        <v>4050.0</v>
      </c>
    </row>
    <row r="864">
      <c r="A864" s="35">
        <v>580000.0</v>
      </c>
      <c r="F864" s="10">
        <v>2.0</v>
      </c>
      <c r="K864">
        <v>2.0</v>
      </c>
      <c r="P864" s="10">
        <v>1.0</v>
      </c>
      <c r="U864" s="10">
        <v>1572.0</v>
      </c>
    </row>
    <row r="865">
      <c r="A865" s="35">
        <v>585000.0</v>
      </c>
      <c r="F865" s="10">
        <v>6.0</v>
      </c>
      <c r="K865">
        <v>6.0</v>
      </c>
      <c r="P865" s="10">
        <v>2.0</v>
      </c>
      <c r="U865" s="10">
        <v>2800.0</v>
      </c>
    </row>
    <row r="866">
      <c r="A866" s="35">
        <v>585000.0</v>
      </c>
      <c r="F866" s="10">
        <v>5.0</v>
      </c>
      <c r="K866">
        <v>5.0</v>
      </c>
      <c r="P866" s="10">
        <v>2.0</v>
      </c>
      <c r="U866" s="10">
        <v>5000.0</v>
      </c>
    </row>
    <row r="867">
      <c r="A867" s="35">
        <v>585000.0</v>
      </c>
      <c r="F867" s="10">
        <v>4.0</v>
      </c>
      <c r="K867">
        <v>4.0</v>
      </c>
      <c r="P867" s="10">
        <v>1.0</v>
      </c>
      <c r="U867" s="10">
        <v>2906.0</v>
      </c>
    </row>
    <row r="868">
      <c r="A868" s="35">
        <v>585000.0</v>
      </c>
      <c r="F868" s="10">
        <v>5.0</v>
      </c>
      <c r="K868">
        <v>5.0</v>
      </c>
      <c r="P868" s="10">
        <v>2.0</v>
      </c>
      <c r="U868" s="10">
        <v>2906.0</v>
      </c>
    </row>
    <row r="869">
      <c r="A869" s="35">
        <v>588000.0</v>
      </c>
      <c r="F869" s="10">
        <v>5.0</v>
      </c>
      <c r="K869">
        <v>5.0</v>
      </c>
      <c r="P869" s="10">
        <v>1.0</v>
      </c>
      <c r="U869" s="10">
        <v>3704.0</v>
      </c>
    </row>
    <row r="870">
      <c r="A870" s="35">
        <v>588000.0</v>
      </c>
      <c r="F870" s="10">
        <v>7.0</v>
      </c>
      <c r="K870">
        <v>6.0</v>
      </c>
      <c r="P870" s="10">
        <v>4.0</v>
      </c>
      <c r="U870" s="10">
        <v>4089.0</v>
      </c>
    </row>
    <row r="871">
      <c r="A871" s="35">
        <v>588000.0</v>
      </c>
      <c r="F871" s="10">
        <v>6.0</v>
      </c>
      <c r="K871">
        <v>6.0</v>
      </c>
      <c r="P871" s="10">
        <v>2.0</v>
      </c>
      <c r="U871" s="10">
        <v>3444.0</v>
      </c>
    </row>
    <row r="872">
      <c r="A872" s="35">
        <v>588000.0</v>
      </c>
      <c r="F872" s="10">
        <v>7.0</v>
      </c>
      <c r="K872">
        <v>6.0</v>
      </c>
      <c r="P872" s="10">
        <v>3.0</v>
      </c>
      <c r="U872" s="10">
        <v>4293.0</v>
      </c>
    </row>
    <row r="873">
      <c r="A873" s="35">
        <v>588000.0</v>
      </c>
      <c r="F873" s="10">
        <v>4.0</v>
      </c>
      <c r="K873">
        <v>3.0</v>
      </c>
      <c r="P873" s="10">
        <v>1.0</v>
      </c>
      <c r="U873" s="10">
        <v>2066.0</v>
      </c>
    </row>
    <row r="874">
      <c r="A874" s="35">
        <v>588000.0</v>
      </c>
      <c r="F874" s="10">
        <v>3.0</v>
      </c>
      <c r="K874">
        <v>2.0</v>
      </c>
      <c r="P874" s="10">
        <v>4.0</v>
      </c>
      <c r="U874" s="10">
        <v>5700.0</v>
      </c>
    </row>
    <row r="875">
      <c r="A875" s="35">
        <v>588000.0</v>
      </c>
      <c r="F875" s="10">
        <v>5.0</v>
      </c>
      <c r="K875">
        <v>5.0</v>
      </c>
      <c r="P875" s="10">
        <v>2.0</v>
      </c>
      <c r="U875" s="10">
        <v>3218.0</v>
      </c>
    </row>
    <row r="876">
      <c r="A876" s="35">
        <v>588880.0</v>
      </c>
      <c r="F876" s="10">
        <v>5.0</v>
      </c>
      <c r="K876">
        <v>4.0</v>
      </c>
      <c r="P876" s="10">
        <v>2.0</v>
      </c>
      <c r="U876" s="10">
        <v>3550.0</v>
      </c>
    </row>
    <row r="877">
      <c r="A877" s="35">
        <v>589000.0</v>
      </c>
      <c r="F877" s="10">
        <v>4.0</v>
      </c>
      <c r="K877">
        <v>5.0</v>
      </c>
      <c r="P877" s="10">
        <v>2.0</v>
      </c>
      <c r="U877" s="10">
        <v>3800.0</v>
      </c>
    </row>
    <row r="878">
      <c r="A878" s="35">
        <v>590000.0</v>
      </c>
      <c r="F878" s="10">
        <v>6.0</v>
      </c>
      <c r="K878">
        <v>6.0</v>
      </c>
      <c r="P878" s="10">
        <v>2.0</v>
      </c>
      <c r="U878" s="10">
        <v>3800.0</v>
      </c>
    </row>
    <row r="879">
      <c r="A879" s="35">
        <v>590000.0</v>
      </c>
      <c r="F879" s="10">
        <v>6.0</v>
      </c>
      <c r="K879">
        <v>6.0</v>
      </c>
      <c r="P879" s="10">
        <v>6.0</v>
      </c>
      <c r="U879" s="10">
        <v>3541.0</v>
      </c>
    </row>
    <row r="880">
      <c r="A880" s="35">
        <v>590000.0</v>
      </c>
      <c r="F880" s="10">
        <v>7.0</v>
      </c>
      <c r="K880">
        <v>7.0</v>
      </c>
      <c r="P880" s="10">
        <v>1.0</v>
      </c>
      <c r="U880" s="10">
        <v>5000.0</v>
      </c>
    </row>
    <row r="881">
      <c r="A881" s="35">
        <v>590000.0</v>
      </c>
      <c r="F881" s="10">
        <v>5.0</v>
      </c>
      <c r="K881">
        <v>6.0</v>
      </c>
      <c r="P881" s="10">
        <v>2.0</v>
      </c>
      <c r="U881" s="10">
        <v>3541.0</v>
      </c>
    </row>
    <row r="882">
      <c r="A882" s="35">
        <v>590000.0</v>
      </c>
      <c r="F882" s="10">
        <v>6.0</v>
      </c>
      <c r="K882">
        <v>5.0</v>
      </c>
      <c r="P882" s="10">
        <v>2.0</v>
      </c>
      <c r="U882" s="10">
        <v>4500.0</v>
      </c>
    </row>
    <row r="883">
      <c r="A883" s="35">
        <v>590000.0</v>
      </c>
      <c r="F883" s="10">
        <v>5.0</v>
      </c>
      <c r="K883">
        <v>5.0</v>
      </c>
      <c r="P883" s="10">
        <v>2.0</v>
      </c>
      <c r="U883" s="10">
        <v>4214.0</v>
      </c>
    </row>
    <row r="884">
      <c r="A884" s="35">
        <v>590000.0</v>
      </c>
      <c r="F884" s="10">
        <v>5.0</v>
      </c>
      <c r="K884">
        <v>5.0</v>
      </c>
      <c r="P884" s="10">
        <v>2.0</v>
      </c>
      <c r="U884" s="10">
        <v>3660.0</v>
      </c>
    </row>
    <row r="885">
      <c r="A885" s="35">
        <v>590000.0</v>
      </c>
      <c r="F885" s="10">
        <v>4.0</v>
      </c>
      <c r="K885">
        <v>3.0</v>
      </c>
      <c r="P885" s="10">
        <v>1.0</v>
      </c>
      <c r="U885" s="10">
        <v>1819.0</v>
      </c>
    </row>
    <row r="886">
      <c r="A886" s="35">
        <v>590000.0</v>
      </c>
      <c r="F886" s="10">
        <v>6.0</v>
      </c>
      <c r="K886">
        <v>5.0</v>
      </c>
      <c r="P886" s="10">
        <v>2.0</v>
      </c>
      <c r="U886" s="10">
        <v>4000.0</v>
      </c>
    </row>
    <row r="887">
      <c r="A887" s="35">
        <v>590000.0</v>
      </c>
      <c r="F887" s="10">
        <v>4.0</v>
      </c>
      <c r="K887">
        <v>5.0</v>
      </c>
      <c r="P887" s="10">
        <v>2.0</v>
      </c>
      <c r="U887" s="10">
        <v>2600.0</v>
      </c>
    </row>
    <row r="888">
      <c r="A888" s="35">
        <v>590000.0</v>
      </c>
      <c r="F888" s="10">
        <v>5.0</v>
      </c>
      <c r="K888">
        <v>6.0</v>
      </c>
      <c r="P888" s="10">
        <v>2.0</v>
      </c>
      <c r="U888" s="10">
        <v>3660.0</v>
      </c>
    </row>
    <row r="889">
      <c r="A889" s="35">
        <v>590000.0</v>
      </c>
      <c r="F889" s="10">
        <v>5.0</v>
      </c>
      <c r="K889">
        <v>5.0</v>
      </c>
      <c r="P889" s="10">
        <v>2.0</v>
      </c>
      <c r="U889" s="10">
        <v>3704.0</v>
      </c>
    </row>
    <row r="890">
      <c r="A890" s="35">
        <v>590000.0</v>
      </c>
      <c r="F890" s="10">
        <v>4.0</v>
      </c>
      <c r="K890">
        <v>5.0</v>
      </c>
      <c r="P890" s="10">
        <v>2.0</v>
      </c>
      <c r="U890" s="10">
        <v>3857.0</v>
      </c>
    </row>
    <row r="891">
      <c r="A891" s="35">
        <v>590000.0</v>
      </c>
      <c r="F891" s="10">
        <v>5.0</v>
      </c>
      <c r="K891">
        <v>6.0</v>
      </c>
      <c r="P891" s="10">
        <v>2.0</v>
      </c>
      <c r="U891" s="10">
        <v>3137.0</v>
      </c>
    </row>
    <row r="892">
      <c r="A892" s="35">
        <v>590000.0</v>
      </c>
      <c r="F892" s="10">
        <v>7.0</v>
      </c>
      <c r="K892">
        <v>6.0</v>
      </c>
      <c r="P892" s="10">
        <v>2.0</v>
      </c>
      <c r="U892" s="10">
        <v>4983.0</v>
      </c>
    </row>
    <row r="893">
      <c r="A893" s="35">
        <v>590000.0</v>
      </c>
      <c r="F893" s="10">
        <v>6.0</v>
      </c>
      <c r="K893">
        <v>6.0</v>
      </c>
      <c r="P893" s="10">
        <v>2.0</v>
      </c>
      <c r="U893" s="10">
        <v>4700.0</v>
      </c>
    </row>
    <row r="894">
      <c r="A894" s="35">
        <v>590000.0</v>
      </c>
      <c r="F894" s="10">
        <v>5.0</v>
      </c>
      <c r="K894">
        <v>4.0</v>
      </c>
      <c r="P894" s="10">
        <v>1.0</v>
      </c>
      <c r="U894" s="10">
        <v>8000.0</v>
      </c>
    </row>
    <row r="895">
      <c r="A895" s="35">
        <v>590000.0</v>
      </c>
      <c r="F895" s="10">
        <v>6.0</v>
      </c>
      <c r="K895">
        <v>5.0</v>
      </c>
      <c r="P895" s="10">
        <v>2.0</v>
      </c>
      <c r="U895" s="10">
        <v>4000.0</v>
      </c>
    </row>
    <row r="896">
      <c r="A896" s="35">
        <v>595000.0</v>
      </c>
      <c r="F896" s="10">
        <v>5.0</v>
      </c>
      <c r="K896">
        <v>5.0</v>
      </c>
      <c r="P896" s="10">
        <v>2.0</v>
      </c>
      <c r="U896" s="10">
        <v>1850.0</v>
      </c>
    </row>
    <row r="897">
      <c r="A897" s="35">
        <v>597000.0</v>
      </c>
      <c r="F897" s="10">
        <v>6.0</v>
      </c>
      <c r="K897">
        <v>5.0</v>
      </c>
      <c r="P897" s="10">
        <v>2.0</v>
      </c>
      <c r="U897" s="10">
        <v>3800.0</v>
      </c>
    </row>
    <row r="898">
      <c r="A898" s="35">
        <v>597000.0</v>
      </c>
      <c r="F898" s="10">
        <v>4.0</v>
      </c>
      <c r="K898">
        <v>3.0</v>
      </c>
      <c r="P898" s="10">
        <v>2.0</v>
      </c>
      <c r="U898" s="10">
        <v>2066.0</v>
      </c>
    </row>
    <row r="899">
      <c r="A899" s="35">
        <v>597443.0</v>
      </c>
      <c r="F899" s="10">
        <v>3.0</v>
      </c>
      <c r="K899">
        <v>2.0</v>
      </c>
      <c r="P899" s="10">
        <v>2.0</v>
      </c>
      <c r="U899" s="10">
        <v>1668.0</v>
      </c>
    </row>
    <row r="900">
      <c r="A900" s="35">
        <v>598000.0</v>
      </c>
      <c r="F900" s="10">
        <v>4.0</v>
      </c>
      <c r="K900">
        <v>3.0</v>
      </c>
      <c r="P900" s="10">
        <v>4.0</v>
      </c>
      <c r="U900" s="10">
        <v>3218.0</v>
      </c>
    </row>
    <row r="901">
      <c r="A901" s="35">
        <v>598000.0</v>
      </c>
      <c r="F901" s="10">
        <v>5.0</v>
      </c>
      <c r="K901">
        <v>3.0</v>
      </c>
      <c r="P901" s="10">
        <v>2.0</v>
      </c>
      <c r="U901" s="10">
        <v>3315.0</v>
      </c>
    </row>
    <row r="902">
      <c r="A902" s="35">
        <v>598000.0</v>
      </c>
      <c r="F902" s="10">
        <v>6.0</v>
      </c>
      <c r="K902">
        <v>6.0</v>
      </c>
      <c r="P902" s="10">
        <v>2.0</v>
      </c>
      <c r="U902" s="10">
        <v>3500.0</v>
      </c>
    </row>
    <row r="903">
      <c r="A903" s="35">
        <v>598000.0</v>
      </c>
      <c r="F903" s="10">
        <v>6.0</v>
      </c>
      <c r="K903">
        <v>5.0</v>
      </c>
      <c r="P903" s="10">
        <v>10.0</v>
      </c>
      <c r="U903" s="10">
        <v>3600.0</v>
      </c>
    </row>
    <row r="904">
      <c r="A904" s="35">
        <v>599000.0</v>
      </c>
      <c r="F904" s="10">
        <v>5.0</v>
      </c>
      <c r="K904">
        <v>4.0</v>
      </c>
      <c r="P904" s="10">
        <v>2.0</v>
      </c>
      <c r="U904" s="10">
        <v>3550.0</v>
      </c>
    </row>
    <row r="905">
      <c r="A905" s="35">
        <v>599000.0</v>
      </c>
      <c r="F905" s="10">
        <v>4.0</v>
      </c>
      <c r="K905">
        <v>5.0</v>
      </c>
      <c r="P905" s="10">
        <v>2.0</v>
      </c>
      <c r="U905" s="10">
        <v>2789.0</v>
      </c>
    </row>
    <row r="906">
      <c r="A906" s="35">
        <v>599000.0</v>
      </c>
      <c r="F906" s="10">
        <v>2.0</v>
      </c>
      <c r="K906">
        <v>2.0</v>
      </c>
      <c r="P906" s="10">
        <v>2.0</v>
      </c>
      <c r="U906" s="10">
        <v>1103.0</v>
      </c>
    </row>
    <row r="907">
      <c r="A907" s="35">
        <v>600000.0</v>
      </c>
      <c r="F907" s="10">
        <v>2.0</v>
      </c>
      <c r="K907">
        <v>3.0</v>
      </c>
      <c r="P907" s="10">
        <v>4.0</v>
      </c>
      <c r="U907" s="10">
        <v>1509.0</v>
      </c>
    </row>
    <row r="908">
      <c r="A908" s="35">
        <v>600000.0</v>
      </c>
      <c r="F908" s="10">
        <v>5.0</v>
      </c>
      <c r="K908">
        <v>6.0</v>
      </c>
      <c r="P908" s="10">
        <v>2.0</v>
      </c>
      <c r="U908" s="10">
        <v>3668.0</v>
      </c>
    </row>
    <row r="909">
      <c r="A909" s="35">
        <v>600000.0</v>
      </c>
      <c r="F909" s="10">
        <v>5.0</v>
      </c>
      <c r="K909">
        <v>6.0</v>
      </c>
      <c r="P909" s="10">
        <v>2.0</v>
      </c>
      <c r="U909" s="10">
        <v>3668.0</v>
      </c>
    </row>
    <row r="910">
      <c r="A910" s="35">
        <v>600000.0</v>
      </c>
      <c r="F910" s="10">
        <v>6.0</v>
      </c>
      <c r="K910">
        <v>6.0</v>
      </c>
      <c r="P910" s="10">
        <v>2.0</v>
      </c>
      <c r="U910" s="10">
        <v>3800.0</v>
      </c>
    </row>
    <row r="911">
      <c r="A911" s="35">
        <v>600000.0</v>
      </c>
      <c r="F911" s="10">
        <v>6.0</v>
      </c>
      <c r="K911">
        <v>6.0</v>
      </c>
      <c r="P911" s="10">
        <v>3.0</v>
      </c>
      <c r="U911" s="10">
        <v>7057.0</v>
      </c>
    </row>
    <row r="912">
      <c r="A912" s="35">
        <v>600000.0</v>
      </c>
      <c r="F912" s="10">
        <v>7.0</v>
      </c>
      <c r="K912">
        <v>7.0</v>
      </c>
      <c r="P912" s="10">
        <v>2.0</v>
      </c>
      <c r="U912" s="10">
        <v>6000.0</v>
      </c>
    </row>
    <row r="913">
      <c r="A913" s="35">
        <v>600000.0</v>
      </c>
      <c r="F913" s="10">
        <v>4.0</v>
      </c>
      <c r="K913">
        <v>4.0</v>
      </c>
      <c r="P913" s="10">
        <v>1.0</v>
      </c>
      <c r="U913" s="10">
        <v>2674.0</v>
      </c>
    </row>
    <row r="914">
      <c r="A914" s="35">
        <v>600000.0</v>
      </c>
      <c r="F914" s="10">
        <v>4.0</v>
      </c>
      <c r="K914">
        <v>5.0</v>
      </c>
      <c r="P914" s="10">
        <v>2.0</v>
      </c>
      <c r="U914" s="10">
        <v>3082.0</v>
      </c>
    </row>
    <row r="915">
      <c r="A915" s="35">
        <v>600000.0</v>
      </c>
      <c r="F915" s="10">
        <v>5.0</v>
      </c>
      <c r="K915">
        <v>6.0</v>
      </c>
      <c r="P915" s="10">
        <v>2.0</v>
      </c>
      <c r="U915" s="10">
        <v>3668.0</v>
      </c>
    </row>
    <row r="916">
      <c r="A916" s="35">
        <v>600000.0</v>
      </c>
      <c r="F916" s="10">
        <v>5.0</v>
      </c>
      <c r="K916">
        <v>4.0</v>
      </c>
      <c r="P916" s="10">
        <v>6.0</v>
      </c>
      <c r="U916" s="10">
        <v>3478.0</v>
      </c>
    </row>
    <row r="917">
      <c r="A917" s="35">
        <v>600000.0</v>
      </c>
      <c r="F917" s="10">
        <v>6.0</v>
      </c>
      <c r="K917">
        <v>5.0</v>
      </c>
      <c r="P917" s="10">
        <v>2.0</v>
      </c>
      <c r="U917" s="10">
        <v>4000.0</v>
      </c>
    </row>
    <row r="918">
      <c r="A918" s="35">
        <v>600000.0</v>
      </c>
      <c r="F918" s="10">
        <v>5.0</v>
      </c>
      <c r="K918">
        <v>5.0</v>
      </c>
      <c r="P918" s="10">
        <v>1.0</v>
      </c>
      <c r="U918" s="10">
        <v>3466.0</v>
      </c>
    </row>
    <row r="919">
      <c r="A919" s="35">
        <v>600000.0</v>
      </c>
      <c r="F919" s="10">
        <v>5.0</v>
      </c>
      <c r="K919">
        <v>6.0</v>
      </c>
      <c r="P919" s="10">
        <v>4.0</v>
      </c>
      <c r="U919" s="10">
        <v>3541.0</v>
      </c>
    </row>
    <row r="920">
      <c r="A920" s="35">
        <v>600000.0</v>
      </c>
      <c r="F920" s="10">
        <v>4.0</v>
      </c>
      <c r="K920">
        <v>4.0</v>
      </c>
      <c r="P920" s="10">
        <v>1.0</v>
      </c>
      <c r="U920" s="10">
        <v>3079.0</v>
      </c>
    </row>
    <row r="921">
      <c r="A921" s="35">
        <v>600000.0</v>
      </c>
      <c r="F921" s="10">
        <v>5.0</v>
      </c>
      <c r="K921">
        <v>5.0</v>
      </c>
      <c r="P921" s="10">
        <v>3.0</v>
      </c>
      <c r="U921" s="10">
        <v>4675.0</v>
      </c>
    </row>
    <row r="922">
      <c r="A922" s="35">
        <v>600000.0</v>
      </c>
      <c r="F922" s="10">
        <v>6.0</v>
      </c>
      <c r="K922">
        <v>6.0</v>
      </c>
      <c r="P922" s="10">
        <v>2.0</v>
      </c>
      <c r="U922" s="10">
        <v>5694.0</v>
      </c>
    </row>
    <row r="923">
      <c r="A923" s="35">
        <v>600000.0</v>
      </c>
      <c r="F923" s="10">
        <v>5.0</v>
      </c>
      <c r="K923">
        <v>4.0</v>
      </c>
      <c r="P923" s="10">
        <v>2.0</v>
      </c>
      <c r="U923" s="10">
        <v>3478.0</v>
      </c>
    </row>
    <row r="924">
      <c r="A924" s="35">
        <v>600000.0</v>
      </c>
      <c r="F924" s="10">
        <v>5.0</v>
      </c>
      <c r="K924">
        <v>6.0</v>
      </c>
      <c r="P924" s="10">
        <v>2.0</v>
      </c>
      <c r="U924" s="10">
        <v>3668.0</v>
      </c>
    </row>
    <row r="925">
      <c r="A925" s="35">
        <v>600000.0</v>
      </c>
      <c r="F925" s="10">
        <v>7.0</v>
      </c>
      <c r="K925">
        <v>5.0</v>
      </c>
      <c r="P925" s="10">
        <v>3.0</v>
      </c>
      <c r="U925" s="10">
        <v>3502.0</v>
      </c>
    </row>
    <row r="926">
      <c r="A926" s="35">
        <v>600000.0</v>
      </c>
      <c r="F926" s="10">
        <v>5.0</v>
      </c>
      <c r="K926">
        <v>5.0</v>
      </c>
      <c r="P926" s="10">
        <v>2.0</v>
      </c>
      <c r="U926" s="10">
        <v>2045.0</v>
      </c>
    </row>
    <row r="927">
      <c r="A927" s="35">
        <v>600000.0</v>
      </c>
      <c r="F927" s="10">
        <v>4.0</v>
      </c>
      <c r="K927">
        <v>6.0</v>
      </c>
      <c r="P927" s="10">
        <v>2.0</v>
      </c>
      <c r="U927" s="10">
        <v>3200.0</v>
      </c>
    </row>
    <row r="928">
      <c r="A928" s="35">
        <v>600000.0</v>
      </c>
      <c r="F928" s="10">
        <v>6.0</v>
      </c>
      <c r="K928">
        <v>5.0</v>
      </c>
      <c r="P928" s="10">
        <v>2.0</v>
      </c>
      <c r="U928" s="10">
        <v>3729.0</v>
      </c>
    </row>
    <row r="929">
      <c r="A929" s="35">
        <v>600000.0</v>
      </c>
      <c r="F929" s="10">
        <v>5.0</v>
      </c>
      <c r="K929">
        <v>5.0</v>
      </c>
      <c r="P929" s="10">
        <v>2.0</v>
      </c>
      <c r="U929" s="10">
        <v>3668.0</v>
      </c>
    </row>
    <row r="930">
      <c r="A930" s="35">
        <v>600000.0</v>
      </c>
      <c r="F930" s="10">
        <v>5.0</v>
      </c>
      <c r="K930">
        <v>5.0</v>
      </c>
      <c r="P930" s="10">
        <v>2.0</v>
      </c>
      <c r="U930" s="10">
        <v>3668.0</v>
      </c>
    </row>
    <row r="931">
      <c r="A931" s="35">
        <v>600000.0</v>
      </c>
      <c r="F931" s="10">
        <v>2.0</v>
      </c>
      <c r="K931">
        <v>2.0</v>
      </c>
      <c r="P931" s="10">
        <v>3.0</v>
      </c>
      <c r="U931" s="10">
        <v>1114.0</v>
      </c>
    </row>
    <row r="932">
      <c r="A932" s="35">
        <v>600000.0</v>
      </c>
      <c r="F932" s="10">
        <v>6.0</v>
      </c>
      <c r="K932">
        <v>6.0</v>
      </c>
      <c r="P932" s="10">
        <v>4.0</v>
      </c>
      <c r="U932" s="10">
        <v>3478.0</v>
      </c>
    </row>
    <row r="933">
      <c r="A933" s="35">
        <v>600000.0</v>
      </c>
      <c r="F933" s="10">
        <v>5.0</v>
      </c>
      <c r="K933">
        <v>3.0</v>
      </c>
      <c r="P933" s="10">
        <v>2.0</v>
      </c>
      <c r="U933" s="10">
        <v>3600.0</v>
      </c>
    </row>
    <row r="934">
      <c r="A934" s="35">
        <v>600000.0</v>
      </c>
      <c r="F934" s="10">
        <v>5.0</v>
      </c>
      <c r="K934">
        <v>5.0</v>
      </c>
      <c r="P934" s="10">
        <v>6.0</v>
      </c>
      <c r="U934" s="10">
        <v>3668.0</v>
      </c>
    </row>
    <row r="935">
      <c r="A935" s="35">
        <v>600000.0</v>
      </c>
      <c r="F935" s="10">
        <v>5.0</v>
      </c>
      <c r="K935">
        <v>5.0</v>
      </c>
      <c r="P935" s="10">
        <v>3.0</v>
      </c>
      <c r="U935" s="10">
        <v>3729.0</v>
      </c>
    </row>
    <row r="936">
      <c r="A936" s="35">
        <v>600000.0</v>
      </c>
      <c r="F936" s="10">
        <v>4.0</v>
      </c>
      <c r="K936">
        <v>5.0</v>
      </c>
      <c r="P936" s="10">
        <v>4.0</v>
      </c>
      <c r="U936" s="10">
        <v>2766.0</v>
      </c>
    </row>
    <row r="937">
      <c r="A937" s="35">
        <v>600000.0</v>
      </c>
      <c r="F937" s="10">
        <v>4.0</v>
      </c>
      <c r="K937">
        <v>4.0</v>
      </c>
      <c r="P937" s="10">
        <v>3.0</v>
      </c>
      <c r="U937" s="10">
        <v>2809.0</v>
      </c>
    </row>
    <row r="938">
      <c r="A938" s="35">
        <v>601469.0</v>
      </c>
      <c r="F938" s="10">
        <v>5.0</v>
      </c>
      <c r="K938">
        <v>3.0</v>
      </c>
      <c r="P938" s="10">
        <v>1.0</v>
      </c>
      <c r="U938" s="10">
        <v>3254.0</v>
      </c>
    </row>
    <row r="939">
      <c r="A939" s="35">
        <v>606000.0</v>
      </c>
      <c r="F939" s="10">
        <v>7.0</v>
      </c>
      <c r="K939">
        <v>3.0</v>
      </c>
      <c r="P939" s="10">
        <v>2.0</v>
      </c>
      <c r="U939" s="10">
        <v>3400.0</v>
      </c>
    </row>
    <row r="940">
      <c r="A940" s="35">
        <v>608000.0</v>
      </c>
      <c r="F940" s="10">
        <v>5.0</v>
      </c>
      <c r="K940">
        <v>5.0</v>
      </c>
      <c r="P940" s="10">
        <v>2.0</v>
      </c>
      <c r="U940" s="10">
        <v>1870.0</v>
      </c>
    </row>
    <row r="941">
      <c r="A941" s="35">
        <v>609000.0</v>
      </c>
      <c r="F941" s="10">
        <v>5.0</v>
      </c>
      <c r="K941">
        <v>5.0</v>
      </c>
      <c r="P941" s="10">
        <v>2.0</v>
      </c>
      <c r="U941" s="10">
        <v>3650.0</v>
      </c>
    </row>
    <row r="942">
      <c r="A942" s="35">
        <v>609000.0</v>
      </c>
      <c r="F942" s="10">
        <v>5.0</v>
      </c>
      <c r="K942">
        <v>5.0</v>
      </c>
      <c r="P942" s="10">
        <v>2.0</v>
      </c>
      <c r="U942" s="10">
        <v>3466.0</v>
      </c>
    </row>
    <row r="943">
      <c r="A943" s="35">
        <v>610000.0</v>
      </c>
      <c r="F943" s="10">
        <v>5.0</v>
      </c>
      <c r="K943">
        <v>5.0</v>
      </c>
      <c r="P943" s="10">
        <v>2.0</v>
      </c>
      <c r="U943" s="10">
        <v>3660.0</v>
      </c>
    </row>
    <row r="944">
      <c r="A944" s="35">
        <v>610000.0</v>
      </c>
      <c r="F944" s="10">
        <v>5.0</v>
      </c>
      <c r="K944">
        <v>5.0</v>
      </c>
      <c r="P944" s="10">
        <v>2.0</v>
      </c>
      <c r="U944" s="10">
        <v>3460.0</v>
      </c>
    </row>
    <row r="945">
      <c r="A945" s="35">
        <v>610000.0</v>
      </c>
      <c r="F945" s="10">
        <v>5.0</v>
      </c>
      <c r="K945">
        <v>7.0</v>
      </c>
      <c r="P945" s="10">
        <v>2.0</v>
      </c>
      <c r="U945" s="10">
        <v>1650.0</v>
      </c>
    </row>
    <row r="946">
      <c r="A946" s="35">
        <v>610000.0</v>
      </c>
      <c r="F946" s="10">
        <v>5.0</v>
      </c>
      <c r="K946">
        <v>5.0</v>
      </c>
      <c r="P946" s="10">
        <v>2.0</v>
      </c>
      <c r="U946" s="10">
        <v>3401.0</v>
      </c>
    </row>
    <row r="947">
      <c r="A947" s="35">
        <v>610000.0</v>
      </c>
      <c r="F947" s="10">
        <v>5.0</v>
      </c>
      <c r="K947">
        <v>5.0</v>
      </c>
      <c r="P947" s="10">
        <v>1.0</v>
      </c>
      <c r="U947" s="10">
        <v>3729.0</v>
      </c>
    </row>
    <row r="948">
      <c r="A948" s="35">
        <v>610000.0</v>
      </c>
      <c r="F948" s="10">
        <v>6.0</v>
      </c>
      <c r="K948">
        <v>7.0</v>
      </c>
      <c r="P948" s="10">
        <v>1.0</v>
      </c>
      <c r="U948" s="10">
        <v>8878.0</v>
      </c>
    </row>
    <row r="949">
      <c r="A949" s="35">
        <v>610000.0</v>
      </c>
      <c r="F949" s="10">
        <v>5.0</v>
      </c>
      <c r="K949">
        <v>3.0</v>
      </c>
      <c r="P949" s="10">
        <v>2.0</v>
      </c>
      <c r="U949" s="10">
        <v>4055.0</v>
      </c>
    </row>
    <row r="950">
      <c r="A950" s="35">
        <v>610000.0</v>
      </c>
      <c r="F950" s="10">
        <v>3.0</v>
      </c>
      <c r="K950">
        <v>3.0</v>
      </c>
      <c r="P950" s="10">
        <v>2.0</v>
      </c>
      <c r="U950" s="10">
        <v>2416.0</v>
      </c>
    </row>
    <row r="951">
      <c r="A951" s="35">
        <v>610000.0</v>
      </c>
      <c r="F951" s="10">
        <v>5.0</v>
      </c>
      <c r="K951">
        <v>5.0</v>
      </c>
      <c r="P951" s="10">
        <v>2.0</v>
      </c>
      <c r="U951" s="10">
        <v>3800.0</v>
      </c>
    </row>
    <row r="952">
      <c r="A952" s="35">
        <v>610000.0</v>
      </c>
      <c r="F952" s="10">
        <v>5.0</v>
      </c>
      <c r="K952">
        <v>4.0</v>
      </c>
      <c r="P952" s="10">
        <v>2.0</v>
      </c>
      <c r="U952" s="10">
        <v>2850.0</v>
      </c>
    </row>
    <row r="953">
      <c r="A953" s="35">
        <v>610000.0</v>
      </c>
      <c r="F953" s="10">
        <v>5.0</v>
      </c>
      <c r="K953">
        <v>6.0</v>
      </c>
      <c r="P953" s="10">
        <v>1.0</v>
      </c>
      <c r="U953" s="10">
        <v>3478.0</v>
      </c>
    </row>
    <row r="954">
      <c r="A954" s="35">
        <v>610000.0</v>
      </c>
      <c r="F954" s="10">
        <v>5.0</v>
      </c>
      <c r="K954">
        <v>6.0</v>
      </c>
      <c r="P954" s="10">
        <v>2.0</v>
      </c>
      <c r="U954" s="10">
        <v>3478.0</v>
      </c>
    </row>
    <row r="955">
      <c r="A955" s="35">
        <v>612000.0</v>
      </c>
      <c r="F955" s="10">
        <v>5.0</v>
      </c>
      <c r="K955">
        <v>5.0</v>
      </c>
      <c r="P955" s="10">
        <v>1.0</v>
      </c>
      <c r="U955" s="10">
        <v>3478.0</v>
      </c>
    </row>
    <row r="956">
      <c r="A956" s="35">
        <v>615000.0</v>
      </c>
      <c r="F956" s="10">
        <v>1.0</v>
      </c>
      <c r="K956">
        <v>2.0</v>
      </c>
      <c r="P956" s="10">
        <v>2.0</v>
      </c>
      <c r="U956" s="10">
        <v>1163.0</v>
      </c>
    </row>
    <row r="957">
      <c r="A957" s="35">
        <v>615000.0</v>
      </c>
      <c r="F957" s="10">
        <v>5.0</v>
      </c>
      <c r="K957">
        <v>3.0</v>
      </c>
      <c r="P957" s="10">
        <v>2.0</v>
      </c>
      <c r="U957" s="10">
        <v>4244.0</v>
      </c>
    </row>
    <row r="958">
      <c r="A958" s="35">
        <v>615000.0</v>
      </c>
      <c r="F958" s="10">
        <v>4.0</v>
      </c>
      <c r="K958">
        <v>4.0</v>
      </c>
      <c r="P958" s="10">
        <v>1.0</v>
      </c>
      <c r="U958" s="10">
        <v>3079.0</v>
      </c>
    </row>
    <row r="959">
      <c r="A959" s="35">
        <v>618000.0</v>
      </c>
      <c r="F959" s="10">
        <v>5.0</v>
      </c>
      <c r="K959">
        <v>5.0</v>
      </c>
      <c r="P959" s="10">
        <v>2.0</v>
      </c>
      <c r="U959" s="10">
        <v>3500.0</v>
      </c>
    </row>
    <row r="960">
      <c r="A960" s="35">
        <v>618000.0</v>
      </c>
      <c r="F960" s="10">
        <v>5.0</v>
      </c>
      <c r="K960">
        <v>4.0</v>
      </c>
      <c r="P960" s="10">
        <v>2.0</v>
      </c>
      <c r="U960" s="10">
        <v>3600.0</v>
      </c>
    </row>
    <row r="961">
      <c r="A961" s="35">
        <v>618000.0</v>
      </c>
      <c r="F961" s="10">
        <v>4.0</v>
      </c>
      <c r="K961">
        <v>3.0</v>
      </c>
      <c r="P961" s="10">
        <v>3.0</v>
      </c>
      <c r="U961" s="10">
        <v>3211.0</v>
      </c>
    </row>
    <row r="962">
      <c r="A962" s="35">
        <v>618000.0</v>
      </c>
      <c r="F962" s="10">
        <v>4.0</v>
      </c>
      <c r="K962">
        <v>4.0</v>
      </c>
      <c r="P962" s="10">
        <v>3.0</v>
      </c>
      <c r="U962" s="10">
        <v>1320.0</v>
      </c>
    </row>
    <row r="963">
      <c r="A963" s="35">
        <v>618000.0</v>
      </c>
      <c r="F963" s="10">
        <v>4.0</v>
      </c>
      <c r="K963">
        <v>4.0</v>
      </c>
      <c r="P963" s="10">
        <v>2.0</v>
      </c>
      <c r="U963" s="10">
        <v>3082.0</v>
      </c>
    </row>
    <row r="964">
      <c r="A964" s="35">
        <v>618500.0</v>
      </c>
      <c r="F964" s="10">
        <v>4.0</v>
      </c>
      <c r="K964">
        <v>4.0</v>
      </c>
      <c r="P964" s="10">
        <v>2.0</v>
      </c>
      <c r="U964" s="10">
        <v>3000.0</v>
      </c>
    </row>
    <row r="965">
      <c r="A965" s="35">
        <v>619999.0</v>
      </c>
      <c r="F965" s="10">
        <v>6.0</v>
      </c>
      <c r="K965">
        <v>6.0</v>
      </c>
      <c r="P965" s="10">
        <v>2.0</v>
      </c>
      <c r="U965" s="10">
        <v>3500.0</v>
      </c>
    </row>
    <row r="966">
      <c r="A966" s="35">
        <v>620000.0</v>
      </c>
      <c r="F966" s="10">
        <v>5.0</v>
      </c>
      <c r="K966">
        <v>6.0</v>
      </c>
      <c r="P966" s="10">
        <v>2.0</v>
      </c>
      <c r="U966" s="10">
        <v>3478.0</v>
      </c>
    </row>
    <row r="967">
      <c r="A967" s="35">
        <v>620000.0</v>
      </c>
      <c r="F967" s="10">
        <v>5.0</v>
      </c>
      <c r="K967">
        <v>5.0</v>
      </c>
      <c r="P967" s="10">
        <v>2.0</v>
      </c>
      <c r="U967" s="10">
        <v>10400.0</v>
      </c>
    </row>
    <row r="968">
      <c r="A968" s="35">
        <v>620000.0</v>
      </c>
      <c r="F968" s="10">
        <v>4.0</v>
      </c>
      <c r="K968">
        <v>5.0</v>
      </c>
      <c r="P968" s="10">
        <v>2.0</v>
      </c>
      <c r="U968" s="10">
        <v>3211.0</v>
      </c>
    </row>
    <row r="969">
      <c r="A969" s="35">
        <v>620000.0</v>
      </c>
      <c r="F969" s="10">
        <v>5.0</v>
      </c>
      <c r="K969">
        <v>6.0</v>
      </c>
      <c r="P969" s="10">
        <v>3.0</v>
      </c>
      <c r="U969" s="10">
        <v>3541.0</v>
      </c>
    </row>
    <row r="970">
      <c r="A970" s="35">
        <v>620000.0</v>
      </c>
      <c r="F970" s="10">
        <v>5.0</v>
      </c>
      <c r="K970">
        <v>5.0</v>
      </c>
      <c r="P970" s="10">
        <v>2.0</v>
      </c>
      <c r="U970" s="10">
        <v>3660.0</v>
      </c>
    </row>
    <row r="971">
      <c r="A971" s="35">
        <v>620000.0</v>
      </c>
      <c r="F971" s="10">
        <v>4.0</v>
      </c>
      <c r="K971">
        <v>4.0</v>
      </c>
      <c r="P971" s="10">
        <v>2.0</v>
      </c>
      <c r="U971" s="10">
        <v>3211.0</v>
      </c>
    </row>
    <row r="972">
      <c r="A972" s="35">
        <v>620000.0</v>
      </c>
      <c r="F972" s="10">
        <v>6.0</v>
      </c>
      <c r="K972">
        <v>6.0</v>
      </c>
      <c r="P972" s="10">
        <v>2.0</v>
      </c>
      <c r="U972" s="10">
        <v>3690.0</v>
      </c>
    </row>
    <row r="973">
      <c r="A973" s="35">
        <v>620000.0</v>
      </c>
      <c r="F973" s="10">
        <v>5.0</v>
      </c>
      <c r="K973">
        <v>6.0</v>
      </c>
      <c r="P973" s="10">
        <v>2.0</v>
      </c>
      <c r="U973" s="10">
        <v>3169.0</v>
      </c>
    </row>
    <row r="974">
      <c r="A974" s="35">
        <v>620000.0</v>
      </c>
      <c r="F974" s="10">
        <v>5.0</v>
      </c>
      <c r="K974">
        <v>4.0</v>
      </c>
      <c r="P974" s="10">
        <v>2.0</v>
      </c>
      <c r="U974" s="10">
        <v>4040.0</v>
      </c>
    </row>
    <row r="975">
      <c r="A975" s="35">
        <v>620000.0</v>
      </c>
      <c r="F975" s="10">
        <v>5.0</v>
      </c>
      <c r="K975">
        <v>5.0</v>
      </c>
      <c r="P975" s="10">
        <v>1.0</v>
      </c>
      <c r="U975" s="10">
        <v>6300.0</v>
      </c>
    </row>
    <row r="976">
      <c r="A976" s="35">
        <v>620000.0</v>
      </c>
      <c r="F976" s="10">
        <v>5.0</v>
      </c>
      <c r="K976">
        <v>5.0</v>
      </c>
      <c r="P976" s="10">
        <v>2.0</v>
      </c>
      <c r="U976" s="10">
        <v>5000.0</v>
      </c>
    </row>
    <row r="977">
      <c r="A977" s="35">
        <v>620000.0</v>
      </c>
      <c r="F977" s="10">
        <v>5.0</v>
      </c>
      <c r="K977">
        <v>4.0</v>
      </c>
      <c r="P977" s="10">
        <v>2.0</v>
      </c>
      <c r="U977" s="10">
        <v>3067.0</v>
      </c>
    </row>
    <row r="978">
      <c r="A978" s="35">
        <v>620000.0</v>
      </c>
      <c r="F978" s="10">
        <v>4.0</v>
      </c>
      <c r="K978">
        <v>4.0</v>
      </c>
      <c r="P978" s="10">
        <v>1.0</v>
      </c>
      <c r="U978" s="10">
        <v>2707.0</v>
      </c>
    </row>
    <row r="979">
      <c r="A979" s="35">
        <v>620000.0</v>
      </c>
      <c r="F979" s="10">
        <v>5.0</v>
      </c>
      <c r="K979">
        <v>5.0</v>
      </c>
      <c r="P979" s="10">
        <v>2.0</v>
      </c>
      <c r="U979" s="10">
        <v>3626.0</v>
      </c>
    </row>
    <row r="980">
      <c r="A980" s="35">
        <v>620000.0</v>
      </c>
      <c r="F980" s="10">
        <v>5.0</v>
      </c>
      <c r="K980">
        <v>6.0</v>
      </c>
      <c r="P980" s="10">
        <v>2.0</v>
      </c>
      <c r="U980" s="10">
        <v>3502.0</v>
      </c>
    </row>
    <row r="981">
      <c r="A981" s="35">
        <v>620000.0</v>
      </c>
      <c r="F981" s="10">
        <v>4.0</v>
      </c>
      <c r="K981">
        <v>4.0</v>
      </c>
      <c r="P981" s="10">
        <v>1.0</v>
      </c>
      <c r="U981" s="10">
        <v>1302.0</v>
      </c>
    </row>
    <row r="982">
      <c r="A982" s="35">
        <v>625000.0</v>
      </c>
      <c r="F982" s="10">
        <v>5.0</v>
      </c>
      <c r="K982">
        <v>6.0</v>
      </c>
      <c r="P982" s="10">
        <v>1.0</v>
      </c>
      <c r="U982" s="10">
        <v>5628.0</v>
      </c>
    </row>
    <row r="983">
      <c r="A983" s="35">
        <v>625000.0</v>
      </c>
      <c r="F983" s="10">
        <v>5.0</v>
      </c>
      <c r="K983">
        <v>4.0</v>
      </c>
      <c r="P983" s="10">
        <v>4.0</v>
      </c>
      <c r="U983" s="10">
        <v>2850.0</v>
      </c>
    </row>
    <row r="984">
      <c r="A984" s="35">
        <v>625000.0</v>
      </c>
      <c r="F984" s="10">
        <v>2.0</v>
      </c>
      <c r="K984">
        <v>2.0</v>
      </c>
      <c r="P984" s="10">
        <v>1.0</v>
      </c>
      <c r="U984" s="10">
        <v>1103.0</v>
      </c>
    </row>
    <row r="985">
      <c r="A985" s="35">
        <v>628000.0</v>
      </c>
      <c r="F985" s="10">
        <v>5.0</v>
      </c>
      <c r="K985">
        <v>4.0</v>
      </c>
      <c r="P985" s="10">
        <v>1.0</v>
      </c>
      <c r="U985" s="10">
        <v>2850.0</v>
      </c>
    </row>
    <row r="986">
      <c r="A986" s="35">
        <v>628000.0</v>
      </c>
      <c r="F986" s="10">
        <v>5.0</v>
      </c>
      <c r="K986">
        <v>5.0</v>
      </c>
      <c r="P986" s="10">
        <v>2.0</v>
      </c>
      <c r="U986" s="10">
        <v>3041.0</v>
      </c>
    </row>
    <row r="987">
      <c r="A987" s="35">
        <v>628000.0</v>
      </c>
      <c r="F987" s="10">
        <v>4.0</v>
      </c>
      <c r="K987">
        <v>4.0</v>
      </c>
      <c r="P987" s="10">
        <v>2.0</v>
      </c>
      <c r="U987" s="10">
        <v>3211.0</v>
      </c>
    </row>
    <row r="988">
      <c r="A988" s="35">
        <v>628000.0</v>
      </c>
      <c r="F988" s="10">
        <v>5.0</v>
      </c>
      <c r="K988">
        <v>4.0</v>
      </c>
      <c r="P988" s="10">
        <v>2.0</v>
      </c>
      <c r="U988" s="10">
        <v>2850.0</v>
      </c>
    </row>
    <row r="989">
      <c r="A989" s="35">
        <v>628000.0</v>
      </c>
      <c r="F989" s="10">
        <v>5.0</v>
      </c>
      <c r="K989">
        <v>5.0</v>
      </c>
      <c r="P989" s="10">
        <v>2.0</v>
      </c>
      <c r="U989" s="10">
        <v>14000.0</v>
      </c>
    </row>
    <row r="990">
      <c r="A990" s="35">
        <v>628000.0</v>
      </c>
      <c r="F990" s="10">
        <v>4.0</v>
      </c>
      <c r="K990">
        <v>5.0</v>
      </c>
      <c r="P990" s="10">
        <v>2.0</v>
      </c>
      <c r="U990" s="10">
        <v>2426.0</v>
      </c>
    </row>
    <row r="991">
      <c r="A991" s="35">
        <v>628000.0</v>
      </c>
      <c r="F991" s="10">
        <v>4.0</v>
      </c>
      <c r="K991">
        <v>4.0</v>
      </c>
      <c r="P991" s="10">
        <v>2.0</v>
      </c>
      <c r="U991" s="10">
        <v>3303.0</v>
      </c>
    </row>
    <row r="992">
      <c r="A992" s="35">
        <v>628000.0</v>
      </c>
      <c r="F992" s="10">
        <v>5.0</v>
      </c>
      <c r="K992">
        <v>4.0</v>
      </c>
      <c r="P992" s="10">
        <v>2.0</v>
      </c>
      <c r="U992" s="10">
        <v>2850.0</v>
      </c>
    </row>
    <row r="993">
      <c r="A993" s="35">
        <v>628000.0</v>
      </c>
      <c r="F993" s="10">
        <v>4.0</v>
      </c>
      <c r="K993">
        <v>3.0</v>
      </c>
      <c r="P993" s="10">
        <v>1.0</v>
      </c>
      <c r="U993" s="10">
        <v>2998.0</v>
      </c>
    </row>
    <row r="994">
      <c r="A994" s="35">
        <v>628000.0</v>
      </c>
      <c r="F994" s="10">
        <v>4.0</v>
      </c>
      <c r="K994">
        <v>5.0</v>
      </c>
      <c r="P994" s="10">
        <v>2.0</v>
      </c>
      <c r="U994" s="10">
        <v>3200.0</v>
      </c>
    </row>
    <row r="995">
      <c r="A995" s="35">
        <v>628000.0</v>
      </c>
      <c r="F995" s="10">
        <v>4.0</v>
      </c>
      <c r="K995">
        <v>4.0</v>
      </c>
      <c r="P995" s="10">
        <v>3.0</v>
      </c>
      <c r="U995" s="10">
        <v>3006.0</v>
      </c>
    </row>
    <row r="996">
      <c r="A996" s="35">
        <v>628000.0</v>
      </c>
      <c r="F996" s="10">
        <v>6.0</v>
      </c>
      <c r="K996">
        <v>4.0</v>
      </c>
      <c r="P996" s="10">
        <v>2.0</v>
      </c>
      <c r="U996" s="10">
        <v>6000.0</v>
      </c>
    </row>
    <row r="997">
      <c r="A997" s="35">
        <v>628000.0</v>
      </c>
      <c r="F997" s="10">
        <v>5.0</v>
      </c>
      <c r="K997">
        <v>6.0</v>
      </c>
      <c r="P997" s="10">
        <v>2.0</v>
      </c>
      <c r="U997" s="10">
        <v>3541.0</v>
      </c>
    </row>
    <row r="998">
      <c r="A998" s="35">
        <v>629999.0</v>
      </c>
      <c r="F998" s="10">
        <v>5.0</v>
      </c>
      <c r="K998">
        <v>6.0</v>
      </c>
      <c r="P998" s="10">
        <v>2.0</v>
      </c>
      <c r="U998" s="10">
        <v>3714.0</v>
      </c>
    </row>
    <row r="999">
      <c r="A999" s="35">
        <v>630000.0</v>
      </c>
      <c r="F999" s="10">
        <v>6.0</v>
      </c>
      <c r="K999">
        <v>6.0</v>
      </c>
      <c r="P999" s="10">
        <v>1.0</v>
      </c>
      <c r="U999" s="10">
        <v>3714.0</v>
      </c>
    </row>
    <row r="1000">
      <c r="A1000" s="35">
        <v>630000.0</v>
      </c>
      <c r="F1000" s="10">
        <v>5.0</v>
      </c>
      <c r="K1000">
        <v>5.0</v>
      </c>
      <c r="P1000" s="10">
        <v>2.0</v>
      </c>
      <c r="U1000" s="10">
        <v>3983.0</v>
      </c>
    </row>
    <row r="1001">
      <c r="A1001" s="35">
        <v>630000.0</v>
      </c>
      <c r="F1001" s="10">
        <v>5.0</v>
      </c>
      <c r="K1001">
        <v>5.0</v>
      </c>
      <c r="P1001" s="10">
        <v>2.0</v>
      </c>
      <c r="U1001" s="10">
        <v>3482.0</v>
      </c>
    </row>
    <row r="1002">
      <c r="A1002" s="35">
        <v>630000.0</v>
      </c>
      <c r="F1002" s="10">
        <v>4.0</v>
      </c>
      <c r="K1002">
        <v>4.0</v>
      </c>
      <c r="P1002" s="10">
        <v>2.0</v>
      </c>
      <c r="U1002" s="10">
        <v>3300.0</v>
      </c>
    </row>
    <row r="1003">
      <c r="A1003" s="35">
        <v>630000.0</v>
      </c>
      <c r="F1003" s="10">
        <v>6.0</v>
      </c>
      <c r="K1003">
        <v>6.0</v>
      </c>
      <c r="P1003" s="10">
        <v>2.0</v>
      </c>
      <c r="U1003" s="10">
        <v>4000.0</v>
      </c>
    </row>
    <row r="1004">
      <c r="A1004" s="35">
        <v>630000.0</v>
      </c>
      <c r="F1004" s="10">
        <v>4.0</v>
      </c>
      <c r="K1004">
        <v>5.0</v>
      </c>
      <c r="P1004" s="10">
        <v>1.0</v>
      </c>
      <c r="U1004" s="10">
        <v>3109.0</v>
      </c>
    </row>
    <row r="1005">
      <c r="A1005" s="35">
        <v>630000.0</v>
      </c>
      <c r="F1005" s="10">
        <v>6.0</v>
      </c>
      <c r="K1005">
        <v>5.0</v>
      </c>
      <c r="P1005" s="10">
        <v>2.0</v>
      </c>
      <c r="U1005" s="10">
        <v>4300.0</v>
      </c>
    </row>
    <row r="1006">
      <c r="A1006" s="35">
        <v>630000.0</v>
      </c>
      <c r="F1006" s="10">
        <v>5.0</v>
      </c>
      <c r="K1006">
        <v>5.0</v>
      </c>
      <c r="P1006" s="10">
        <v>2.0</v>
      </c>
      <c r="U1006" s="10">
        <v>2767.0</v>
      </c>
    </row>
    <row r="1007">
      <c r="A1007" s="35">
        <v>630000.0</v>
      </c>
      <c r="F1007" s="10">
        <v>5.0</v>
      </c>
      <c r="K1007">
        <v>6.0</v>
      </c>
      <c r="P1007" s="10">
        <v>1.0</v>
      </c>
      <c r="U1007" s="10">
        <v>3317.0</v>
      </c>
    </row>
    <row r="1008">
      <c r="A1008" s="35">
        <v>630000.0</v>
      </c>
      <c r="F1008" s="10">
        <v>5.0</v>
      </c>
      <c r="K1008">
        <v>6.0</v>
      </c>
      <c r="P1008" s="10">
        <v>2.0</v>
      </c>
      <c r="U1008" s="10">
        <v>3466.0</v>
      </c>
    </row>
    <row r="1009">
      <c r="A1009" s="35">
        <v>630000.0</v>
      </c>
      <c r="F1009" s="10">
        <v>5.0</v>
      </c>
      <c r="K1009">
        <v>5.0</v>
      </c>
      <c r="P1009" s="10">
        <v>1.0</v>
      </c>
      <c r="U1009" s="10">
        <v>1650.0</v>
      </c>
    </row>
    <row r="1010">
      <c r="A1010" s="35">
        <v>630000.0</v>
      </c>
      <c r="F1010" s="10">
        <v>2.0</v>
      </c>
      <c r="K1010">
        <v>2.0</v>
      </c>
      <c r="P1010" s="10">
        <v>1.0</v>
      </c>
      <c r="U1010" s="10">
        <v>1307.0</v>
      </c>
    </row>
    <row r="1011">
      <c r="A1011" s="35">
        <v>630000.0</v>
      </c>
      <c r="F1011" s="10">
        <v>5.0</v>
      </c>
      <c r="K1011">
        <v>4.0</v>
      </c>
      <c r="P1011" s="10">
        <v>3.0</v>
      </c>
      <c r="U1011" s="10">
        <v>3460.0</v>
      </c>
    </row>
    <row r="1012">
      <c r="A1012" s="35">
        <v>630000.0</v>
      </c>
      <c r="F1012" s="10">
        <v>5.0</v>
      </c>
      <c r="K1012">
        <v>6.0</v>
      </c>
      <c r="P1012" s="10">
        <v>2.0</v>
      </c>
      <c r="U1012" s="10">
        <v>3317.0</v>
      </c>
    </row>
    <row r="1013">
      <c r="A1013" s="35">
        <v>630000.0</v>
      </c>
      <c r="F1013" s="10">
        <v>5.0</v>
      </c>
      <c r="K1013">
        <v>7.0</v>
      </c>
      <c r="P1013" s="10">
        <v>2.0</v>
      </c>
      <c r="U1013" s="10">
        <v>3541.0</v>
      </c>
    </row>
    <row r="1014">
      <c r="A1014" s="35">
        <v>630000.0</v>
      </c>
      <c r="F1014" s="10">
        <v>2.0</v>
      </c>
      <c r="K1014">
        <v>2.0</v>
      </c>
      <c r="P1014" s="10">
        <v>3.0</v>
      </c>
      <c r="U1014" s="10">
        <v>1234.0</v>
      </c>
    </row>
    <row r="1015">
      <c r="A1015" s="35">
        <v>630000.0</v>
      </c>
      <c r="F1015" s="10">
        <v>5.0</v>
      </c>
      <c r="K1015">
        <v>5.0</v>
      </c>
      <c r="P1015" s="10">
        <v>2.0</v>
      </c>
      <c r="U1015" s="10">
        <v>3218.0</v>
      </c>
    </row>
    <row r="1016">
      <c r="A1016" s="35">
        <v>630000.0</v>
      </c>
      <c r="F1016" s="10">
        <v>2.0</v>
      </c>
      <c r="K1016">
        <v>2.0</v>
      </c>
      <c r="P1016" s="10">
        <v>2.0</v>
      </c>
      <c r="U1016" s="10">
        <v>1087.0</v>
      </c>
    </row>
    <row r="1017">
      <c r="A1017" s="35">
        <v>630000.0</v>
      </c>
      <c r="F1017" s="10">
        <v>4.0</v>
      </c>
      <c r="K1017">
        <v>4.0</v>
      </c>
      <c r="P1017" s="10">
        <v>2.0</v>
      </c>
      <c r="U1017" s="10">
        <v>3311.0</v>
      </c>
    </row>
    <row r="1018">
      <c r="A1018" s="35">
        <v>630000.0</v>
      </c>
      <c r="F1018" s="10">
        <v>5.0</v>
      </c>
      <c r="K1018">
        <v>3.0</v>
      </c>
      <c r="P1018" s="10">
        <v>2.0</v>
      </c>
      <c r="U1018" s="10">
        <v>3600.0</v>
      </c>
    </row>
    <row r="1019">
      <c r="A1019" s="35">
        <v>630000.0</v>
      </c>
      <c r="F1019" s="10">
        <v>4.0</v>
      </c>
      <c r="K1019">
        <v>4.0</v>
      </c>
      <c r="P1019" s="10">
        <v>2.0</v>
      </c>
      <c r="U1019" s="10">
        <v>3300.0</v>
      </c>
    </row>
    <row r="1020">
      <c r="A1020" s="35">
        <v>630000.0</v>
      </c>
      <c r="F1020" s="10">
        <v>5.0</v>
      </c>
      <c r="K1020">
        <v>5.0</v>
      </c>
      <c r="P1020" s="10">
        <v>2.0</v>
      </c>
      <c r="U1020" s="10">
        <v>2343.0</v>
      </c>
    </row>
    <row r="1021">
      <c r="A1021" s="35">
        <v>630000.0</v>
      </c>
      <c r="F1021" s="10">
        <v>4.0</v>
      </c>
      <c r="K1021">
        <v>4.0</v>
      </c>
      <c r="P1021" s="10">
        <v>3.0</v>
      </c>
      <c r="U1021" s="10">
        <v>3000.0</v>
      </c>
    </row>
    <row r="1022">
      <c r="A1022" s="35">
        <v>630000.0</v>
      </c>
      <c r="F1022" s="10">
        <v>5.0</v>
      </c>
      <c r="K1022">
        <v>5.0</v>
      </c>
      <c r="P1022" s="10">
        <v>1.0</v>
      </c>
      <c r="U1022" s="10">
        <v>3100.0</v>
      </c>
    </row>
    <row r="1023">
      <c r="A1023" s="35">
        <v>630000.0</v>
      </c>
      <c r="F1023" s="10">
        <v>5.0</v>
      </c>
      <c r="K1023">
        <v>5.0</v>
      </c>
      <c r="P1023" s="10">
        <v>1.0</v>
      </c>
      <c r="U1023" s="10">
        <v>2767.0</v>
      </c>
    </row>
    <row r="1024">
      <c r="A1024" s="35">
        <v>630000.0</v>
      </c>
      <c r="F1024" s="10">
        <v>4.0</v>
      </c>
      <c r="K1024">
        <v>3.0</v>
      </c>
      <c r="P1024" s="10">
        <v>4.0</v>
      </c>
      <c r="U1024" s="10">
        <v>2789.0</v>
      </c>
    </row>
    <row r="1025">
      <c r="A1025" s="35">
        <v>630000.0</v>
      </c>
      <c r="F1025" s="10">
        <v>5.0</v>
      </c>
      <c r="K1025">
        <v>4.0</v>
      </c>
      <c r="P1025" s="10">
        <v>2.0</v>
      </c>
      <c r="U1025" s="10">
        <v>2800.0</v>
      </c>
    </row>
    <row r="1026">
      <c r="A1026" s="35">
        <v>630000.0</v>
      </c>
      <c r="F1026" s="10">
        <v>4.0</v>
      </c>
      <c r="K1026">
        <v>3.0</v>
      </c>
      <c r="P1026" s="10">
        <v>1.0</v>
      </c>
      <c r="U1026" s="10">
        <v>3600.0</v>
      </c>
    </row>
    <row r="1027">
      <c r="A1027" s="35">
        <v>630000.0</v>
      </c>
      <c r="F1027" s="10">
        <v>5.0</v>
      </c>
      <c r="K1027">
        <v>3.0</v>
      </c>
      <c r="P1027" s="10">
        <v>2.0</v>
      </c>
      <c r="U1027" s="10">
        <v>3600.0</v>
      </c>
    </row>
    <row r="1028">
      <c r="A1028" s="35">
        <v>630000.0</v>
      </c>
      <c r="F1028" s="10">
        <v>5.0</v>
      </c>
      <c r="K1028">
        <v>4.0</v>
      </c>
      <c r="P1028" s="10">
        <v>2.0</v>
      </c>
      <c r="U1028" s="10">
        <v>3600.0</v>
      </c>
    </row>
    <row r="1029">
      <c r="A1029" s="35">
        <v>633000.0</v>
      </c>
      <c r="F1029" s="10">
        <v>5.0</v>
      </c>
      <c r="K1029">
        <v>3.0</v>
      </c>
      <c r="P1029" s="10">
        <v>2.0</v>
      </c>
      <c r="U1029" s="10">
        <v>3600.0</v>
      </c>
    </row>
    <row r="1030">
      <c r="A1030" s="35">
        <v>635000.0</v>
      </c>
      <c r="F1030" s="10">
        <v>7.0</v>
      </c>
      <c r="K1030">
        <v>7.0</v>
      </c>
      <c r="P1030" s="10">
        <v>1.0</v>
      </c>
      <c r="U1030" s="10">
        <v>3534.0</v>
      </c>
    </row>
    <row r="1031">
      <c r="A1031" s="35">
        <v>635000.0</v>
      </c>
      <c r="F1031" s="10">
        <v>6.0</v>
      </c>
      <c r="K1031">
        <v>7.0</v>
      </c>
      <c r="P1031" s="10">
        <v>1.0</v>
      </c>
      <c r="U1031" s="10">
        <v>4284.0</v>
      </c>
    </row>
    <row r="1032">
      <c r="A1032" s="35">
        <v>638000.0</v>
      </c>
      <c r="F1032" s="10">
        <v>1.0</v>
      </c>
      <c r="K1032">
        <v>2.0</v>
      </c>
      <c r="P1032" s="10">
        <v>2.0</v>
      </c>
      <c r="U1032" s="10">
        <v>1023.0</v>
      </c>
    </row>
    <row r="1033">
      <c r="A1033" s="35">
        <v>638000.0</v>
      </c>
      <c r="F1033" s="10">
        <v>4.0</v>
      </c>
      <c r="K1033">
        <v>5.0</v>
      </c>
      <c r="P1033" s="10">
        <v>2.0</v>
      </c>
      <c r="U1033" s="10">
        <v>2347.0</v>
      </c>
    </row>
    <row r="1034">
      <c r="A1034" s="35">
        <v>638000.0</v>
      </c>
      <c r="F1034" s="10">
        <v>4.0</v>
      </c>
      <c r="K1034">
        <v>5.0</v>
      </c>
      <c r="P1034" s="10">
        <v>2.0</v>
      </c>
      <c r="U1034" s="10">
        <v>2347.0</v>
      </c>
    </row>
    <row r="1035">
      <c r="A1035" s="35">
        <v>638000.0</v>
      </c>
      <c r="F1035" s="10">
        <v>4.0</v>
      </c>
      <c r="K1035">
        <v>4.0</v>
      </c>
      <c r="P1035" s="10">
        <v>2.0</v>
      </c>
      <c r="U1035" s="10">
        <v>1958.0</v>
      </c>
    </row>
    <row r="1036">
      <c r="A1036" s="35">
        <v>638000.0</v>
      </c>
      <c r="F1036" s="10">
        <v>4.0</v>
      </c>
      <c r="K1036">
        <v>4.0</v>
      </c>
      <c r="P1036" s="10">
        <v>2.0</v>
      </c>
      <c r="U1036" s="10">
        <v>2426.0</v>
      </c>
    </row>
    <row r="1037">
      <c r="A1037" s="35">
        <v>638000.0</v>
      </c>
      <c r="F1037" s="10">
        <v>4.0</v>
      </c>
      <c r="K1037">
        <v>4.0</v>
      </c>
      <c r="P1037" s="10">
        <v>2.0</v>
      </c>
      <c r="U1037" s="10">
        <v>3041.0</v>
      </c>
    </row>
    <row r="1038">
      <c r="A1038" s="35">
        <v>638000.0</v>
      </c>
      <c r="F1038" s="10">
        <v>5.0</v>
      </c>
      <c r="K1038">
        <v>7.0</v>
      </c>
      <c r="P1038" s="10">
        <v>2.0</v>
      </c>
      <c r="U1038" s="10">
        <v>3541.0</v>
      </c>
    </row>
    <row r="1039">
      <c r="A1039" s="35">
        <v>638000.0</v>
      </c>
      <c r="F1039" s="10">
        <v>4.0</v>
      </c>
      <c r="K1039">
        <v>4.0</v>
      </c>
      <c r="P1039" s="10">
        <v>3.0</v>
      </c>
      <c r="U1039" s="10">
        <v>3211.0</v>
      </c>
    </row>
    <row r="1040">
      <c r="A1040" s="35">
        <v>638000.0</v>
      </c>
      <c r="F1040" s="10">
        <v>6.0</v>
      </c>
      <c r="K1040">
        <v>5.0</v>
      </c>
      <c r="P1040" s="10">
        <v>2.0</v>
      </c>
      <c r="U1040" s="10">
        <v>4200.0</v>
      </c>
    </row>
    <row r="1041">
      <c r="A1041" s="35">
        <v>638000.0</v>
      </c>
      <c r="F1041" s="10">
        <v>5.0</v>
      </c>
      <c r="K1041">
        <v>5.0</v>
      </c>
      <c r="P1041" s="10">
        <v>4.0</v>
      </c>
      <c r="U1041" s="10">
        <v>3300.0</v>
      </c>
    </row>
    <row r="1042">
      <c r="A1042" s="35">
        <v>638000.0</v>
      </c>
      <c r="F1042" s="10">
        <v>7.0</v>
      </c>
      <c r="K1042">
        <v>4.0</v>
      </c>
      <c r="P1042" s="10">
        <v>1.0</v>
      </c>
      <c r="U1042" s="10">
        <v>2720.0</v>
      </c>
    </row>
    <row r="1043">
      <c r="A1043" s="35">
        <v>639999.0</v>
      </c>
      <c r="F1043" s="10">
        <v>5.0</v>
      </c>
      <c r="K1043">
        <v>6.0</v>
      </c>
      <c r="P1043" s="10">
        <v>2.0</v>
      </c>
      <c r="U1043" s="10">
        <v>3317.0</v>
      </c>
    </row>
    <row r="1044">
      <c r="A1044" s="35">
        <v>640000.0</v>
      </c>
      <c r="F1044" s="10">
        <v>4.0</v>
      </c>
      <c r="K1044">
        <v>4.0</v>
      </c>
      <c r="P1044" s="10">
        <v>2.0</v>
      </c>
      <c r="U1044" s="10">
        <v>2426.0</v>
      </c>
    </row>
    <row r="1045">
      <c r="A1045" s="35">
        <v>640000.0</v>
      </c>
      <c r="F1045" s="10">
        <v>5.0</v>
      </c>
      <c r="K1045">
        <v>5.0</v>
      </c>
      <c r="P1045" s="10">
        <v>1.0</v>
      </c>
      <c r="U1045" s="10">
        <v>3401.0</v>
      </c>
    </row>
    <row r="1046">
      <c r="A1046" s="35">
        <v>640000.0</v>
      </c>
      <c r="F1046" s="10">
        <v>4.0</v>
      </c>
      <c r="K1046">
        <v>5.0</v>
      </c>
      <c r="P1046" s="10">
        <v>1.0</v>
      </c>
      <c r="U1046" s="10">
        <v>3000.0</v>
      </c>
    </row>
    <row r="1047">
      <c r="A1047" s="35">
        <v>640000.0</v>
      </c>
      <c r="F1047" s="10">
        <v>5.0</v>
      </c>
      <c r="K1047">
        <v>5.0</v>
      </c>
      <c r="P1047" s="10">
        <v>3.0</v>
      </c>
      <c r="U1047" s="10">
        <v>3043.0</v>
      </c>
    </row>
    <row r="1048">
      <c r="A1048" s="35">
        <v>640000.0</v>
      </c>
      <c r="F1048" s="10">
        <v>5.0</v>
      </c>
      <c r="K1048">
        <v>4.0</v>
      </c>
      <c r="P1048" s="10">
        <v>2.0</v>
      </c>
      <c r="U1048" s="10">
        <v>2743.0</v>
      </c>
    </row>
    <row r="1049">
      <c r="A1049" s="35">
        <v>640000.0</v>
      </c>
      <c r="F1049" s="10">
        <v>5.0</v>
      </c>
      <c r="K1049">
        <v>4.0</v>
      </c>
      <c r="P1049" s="10">
        <v>2.0</v>
      </c>
      <c r="U1049" s="10">
        <v>2426.0</v>
      </c>
    </row>
    <row r="1050">
      <c r="A1050" s="35">
        <v>640000.0</v>
      </c>
      <c r="F1050" s="10">
        <v>5.0</v>
      </c>
      <c r="K1050">
        <v>6.0</v>
      </c>
      <c r="P1050" s="10">
        <v>1.0</v>
      </c>
      <c r="U1050" s="10">
        <v>3317.0</v>
      </c>
    </row>
    <row r="1051">
      <c r="A1051" s="35">
        <v>640000.0</v>
      </c>
      <c r="F1051" s="10">
        <v>4.0</v>
      </c>
      <c r="K1051">
        <v>4.0</v>
      </c>
      <c r="P1051" s="10">
        <v>2.0</v>
      </c>
      <c r="U1051" s="10">
        <v>2227.0</v>
      </c>
    </row>
    <row r="1052">
      <c r="A1052" s="35">
        <v>642000.0</v>
      </c>
      <c r="F1052" s="10">
        <v>5.0</v>
      </c>
      <c r="K1052">
        <v>6.0</v>
      </c>
      <c r="P1052" s="10">
        <v>2.0</v>
      </c>
      <c r="U1052" s="10">
        <v>2586.0</v>
      </c>
    </row>
    <row r="1053">
      <c r="A1053" s="35">
        <v>642000.0</v>
      </c>
      <c r="F1053" s="10">
        <v>4.0</v>
      </c>
      <c r="K1053">
        <v>4.0</v>
      </c>
      <c r="P1053" s="10">
        <v>1.0</v>
      </c>
      <c r="U1053" s="10">
        <v>2586.0</v>
      </c>
    </row>
    <row r="1054">
      <c r="A1054" s="35">
        <v>645000.0</v>
      </c>
      <c r="F1054" s="10">
        <v>4.0</v>
      </c>
      <c r="K1054">
        <v>5.0</v>
      </c>
      <c r="P1054" s="10">
        <v>1.0</v>
      </c>
      <c r="U1054" s="10">
        <v>2586.0</v>
      </c>
    </row>
    <row r="1055">
      <c r="A1055" s="35">
        <v>645000.0</v>
      </c>
      <c r="F1055" s="10">
        <v>4.0</v>
      </c>
      <c r="K1055">
        <v>5.0</v>
      </c>
      <c r="P1055" s="10">
        <v>2.0</v>
      </c>
      <c r="U1055" s="10">
        <v>2586.0</v>
      </c>
    </row>
    <row r="1056">
      <c r="A1056" s="35">
        <v>645000.0</v>
      </c>
      <c r="F1056" s="10">
        <v>4.0</v>
      </c>
      <c r="K1056">
        <v>4.0</v>
      </c>
      <c r="P1056" s="10">
        <v>2.0</v>
      </c>
      <c r="U1056" s="10">
        <v>3095.0</v>
      </c>
    </row>
    <row r="1057">
      <c r="A1057" s="35">
        <v>645000.0</v>
      </c>
      <c r="F1057" s="10">
        <v>2.0</v>
      </c>
      <c r="K1057">
        <v>2.0</v>
      </c>
      <c r="P1057" s="10">
        <v>2.0</v>
      </c>
      <c r="U1057" s="10">
        <v>1195.0</v>
      </c>
    </row>
    <row r="1058">
      <c r="A1058" s="35">
        <v>646701.0</v>
      </c>
      <c r="F1058" s="10">
        <v>2.0</v>
      </c>
      <c r="K1058">
        <v>2.0</v>
      </c>
      <c r="P1058" s="10">
        <v>1.0</v>
      </c>
      <c r="U1058" s="10">
        <v>1184.0</v>
      </c>
    </row>
    <row r="1059">
      <c r="A1059" s="35">
        <v>648000.0</v>
      </c>
      <c r="F1059" s="10">
        <v>4.0</v>
      </c>
      <c r="K1059">
        <v>5.0</v>
      </c>
      <c r="P1059" s="10">
        <v>1.0</v>
      </c>
      <c r="U1059" s="10">
        <v>3800.0</v>
      </c>
    </row>
    <row r="1060">
      <c r="A1060" s="35">
        <v>648000.0</v>
      </c>
      <c r="F1060" s="10">
        <v>5.0</v>
      </c>
      <c r="K1060">
        <v>4.0</v>
      </c>
      <c r="P1060" s="10">
        <v>2.0</v>
      </c>
      <c r="U1060" s="10">
        <v>3800.0</v>
      </c>
    </row>
    <row r="1061">
      <c r="A1061" s="35">
        <v>648000.0</v>
      </c>
      <c r="F1061" s="10">
        <v>5.0</v>
      </c>
      <c r="K1061">
        <v>5.0</v>
      </c>
      <c r="P1061" s="10">
        <v>1.0</v>
      </c>
      <c r="U1061" s="10">
        <v>3220.0</v>
      </c>
    </row>
    <row r="1062">
      <c r="A1062" s="35">
        <v>648000.0</v>
      </c>
      <c r="F1062" s="10">
        <v>6.0</v>
      </c>
      <c r="K1062">
        <v>6.0</v>
      </c>
      <c r="P1062" s="10">
        <v>1.0</v>
      </c>
      <c r="U1062" s="10">
        <v>3800.0</v>
      </c>
    </row>
    <row r="1063">
      <c r="A1063" s="35">
        <v>648000.0</v>
      </c>
      <c r="F1063" s="10">
        <v>5.0</v>
      </c>
      <c r="K1063">
        <v>6.0</v>
      </c>
      <c r="P1063" s="10">
        <v>1.0</v>
      </c>
      <c r="U1063" s="10">
        <v>3800.0</v>
      </c>
    </row>
    <row r="1064">
      <c r="A1064" s="35">
        <v>648888.0</v>
      </c>
      <c r="F1064" s="10">
        <v>5.0</v>
      </c>
      <c r="K1064">
        <v>6.0</v>
      </c>
      <c r="P1064" s="10">
        <v>2.0</v>
      </c>
      <c r="U1064" s="10">
        <v>3800.0</v>
      </c>
    </row>
    <row r="1065">
      <c r="A1065" s="35">
        <v>649999.0</v>
      </c>
      <c r="F1065" s="10">
        <v>6.0</v>
      </c>
      <c r="K1065">
        <v>6.0</v>
      </c>
      <c r="P1065" s="10">
        <v>3.0</v>
      </c>
      <c r="U1065" s="10">
        <v>4323.0</v>
      </c>
    </row>
    <row r="1066">
      <c r="A1066" s="35">
        <v>650000.0</v>
      </c>
      <c r="F1066" s="10">
        <v>4.0</v>
      </c>
      <c r="K1066">
        <v>5.0</v>
      </c>
      <c r="P1066" s="10">
        <v>2.0</v>
      </c>
      <c r="U1066" s="10">
        <v>2615.0</v>
      </c>
    </row>
    <row r="1067">
      <c r="A1067" s="35">
        <v>650000.0</v>
      </c>
      <c r="F1067" s="10">
        <v>5.0</v>
      </c>
      <c r="K1067">
        <v>5.0</v>
      </c>
      <c r="P1067" s="10">
        <v>1.0</v>
      </c>
      <c r="U1067" s="10">
        <v>3800.0</v>
      </c>
    </row>
    <row r="1068">
      <c r="A1068" s="35">
        <v>650000.0</v>
      </c>
      <c r="F1068" s="10">
        <v>3.0</v>
      </c>
      <c r="K1068">
        <v>2.0</v>
      </c>
      <c r="P1068" s="10">
        <v>2.0</v>
      </c>
      <c r="U1068" s="10">
        <v>1463.0</v>
      </c>
    </row>
    <row r="1069">
      <c r="A1069" s="35">
        <v>650000.0</v>
      </c>
      <c r="F1069" s="10">
        <v>5.0</v>
      </c>
      <c r="K1069">
        <v>6.0</v>
      </c>
      <c r="P1069" s="10">
        <v>5.0</v>
      </c>
      <c r="U1069" s="10">
        <v>3000.0</v>
      </c>
    </row>
    <row r="1070">
      <c r="A1070" s="35">
        <v>650000.0</v>
      </c>
      <c r="F1070" s="10">
        <v>4.0</v>
      </c>
      <c r="K1070">
        <v>4.0</v>
      </c>
      <c r="P1070" s="10">
        <v>2.0</v>
      </c>
      <c r="U1070" s="10">
        <v>2755.0</v>
      </c>
    </row>
    <row r="1071">
      <c r="A1071" s="35">
        <v>650000.0</v>
      </c>
      <c r="F1071" s="10">
        <v>2.0</v>
      </c>
      <c r="K1071">
        <v>3.0</v>
      </c>
      <c r="P1071" s="10">
        <v>2.0</v>
      </c>
      <c r="U1071" s="10">
        <v>1509.0</v>
      </c>
    </row>
    <row r="1072">
      <c r="A1072" s="35">
        <v>650000.0</v>
      </c>
      <c r="F1072" s="10">
        <v>5.0</v>
      </c>
      <c r="K1072">
        <v>6.0</v>
      </c>
      <c r="P1072" s="10">
        <v>2.0</v>
      </c>
      <c r="U1072" s="10">
        <v>2874.0</v>
      </c>
    </row>
    <row r="1073">
      <c r="A1073" s="35">
        <v>650000.0</v>
      </c>
      <c r="F1073" s="10">
        <v>4.0</v>
      </c>
      <c r="K1073">
        <v>4.0</v>
      </c>
      <c r="P1073" s="10">
        <v>2.0</v>
      </c>
      <c r="U1073" s="10">
        <v>2690.0</v>
      </c>
    </row>
    <row r="1074">
      <c r="A1074" s="35">
        <v>650000.0</v>
      </c>
      <c r="F1074" s="10">
        <v>5.0</v>
      </c>
      <c r="K1074">
        <v>5.0</v>
      </c>
      <c r="P1074" s="10">
        <v>4.0</v>
      </c>
      <c r="U1074" s="10">
        <v>3349.0</v>
      </c>
    </row>
    <row r="1075">
      <c r="A1075" s="35">
        <v>650000.0</v>
      </c>
      <c r="F1075" s="10">
        <v>5.0</v>
      </c>
      <c r="K1075">
        <v>5.0</v>
      </c>
      <c r="P1075" s="10">
        <v>4.0</v>
      </c>
      <c r="U1075" s="10">
        <v>3660.0</v>
      </c>
    </row>
    <row r="1076">
      <c r="A1076" s="35">
        <v>650000.0</v>
      </c>
      <c r="F1076" s="10">
        <v>4.0</v>
      </c>
      <c r="K1076">
        <v>4.0</v>
      </c>
      <c r="P1076" s="10">
        <v>1.0</v>
      </c>
      <c r="U1076" s="10">
        <v>3003.0</v>
      </c>
    </row>
    <row r="1077">
      <c r="A1077" s="35">
        <v>650000.0</v>
      </c>
      <c r="F1077" s="10">
        <v>6.0</v>
      </c>
      <c r="K1077">
        <v>5.0</v>
      </c>
      <c r="P1077" s="10">
        <v>1.0</v>
      </c>
      <c r="U1077" s="10">
        <v>3732.0</v>
      </c>
    </row>
    <row r="1078">
      <c r="A1078" s="35">
        <v>650000.0</v>
      </c>
      <c r="F1078" s="10">
        <v>5.0</v>
      </c>
      <c r="K1078">
        <v>6.0</v>
      </c>
      <c r="P1078" s="10">
        <v>2.0</v>
      </c>
      <c r="U1078" s="10">
        <v>3729.0</v>
      </c>
    </row>
    <row r="1079">
      <c r="A1079" s="35">
        <v>650000.0</v>
      </c>
      <c r="F1079" s="10">
        <v>6.0</v>
      </c>
      <c r="K1079">
        <v>6.0</v>
      </c>
      <c r="P1079" s="10">
        <v>2.0</v>
      </c>
      <c r="U1079" s="10">
        <v>4400.0</v>
      </c>
    </row>
    <row r="1080">
      <c r="A1080" s="35">
        <v>650000.0</v>
      </c>
      <c r="F1080" s="10">
        <v>6.0</v>
      </c>
      <c r="K1080">
        <v>5.0</v>
      </c>
      <c r="P1080" s="10">
        <v>2.0</v>
      </c>
      <c r="U1080" s="10">
        <v>4069.0</v>
      </c>
    </row>
    <row r="1081">
      <c r="A1081" s="35">
        <v>650000.0</v>
      </c>
      <c r="F1081" s="10">
        <v>4.0</v>
      </c>
      <c r="K1081">
        <v>5.0</v>
      </c>
      <c r="P1081" s="10">
        <v>2.0</v>
      </c>
      <c r="U1081" s="10">
        <v>2593.0</v>
      </c>
    </row>
    <row r="1082">
      <c r="A1082" s="35">
        <v>650000.0</v>
      </c>
      <c r="F1082" s="10">
        <v>6.0</v>
      </c>
      <c r="K1082">
        <v>5.0</v>
      </c>
      <c r="P1082" s="10">
        <v>3.0</v>
      </c>
      <c r="U1082" s="10">
        <v>3401.0</v>
      </c>
    </row>
    <row r="1083">
      <c r="A1083" s="35">
        <v>650000.0</v>
      </c>
      <c r="F1083" s="10">
        <v>5.0</v>
      </c>
      <c r="K1083">
        <v>6.0</v>
      </c>
      <c r="P1083" s="10">
        <v>6.0</v>
      </c>
      <c r="U1083" s="10">
        <v>3500.0</v>
      </c>
    </row>
    <row r="1084">
      <c r="A1084" s="35">
        <v>650000.0</v>
      </c>
      <c r="F1084" s="10">
        <v>4.0</v>
      </c>
      <c r="K1084">
        <v>5.0</v>
      </c>
      <c r="P1084" s="10">
        <v>2.0</v>
      </c>
      <c r="U1084" s="10">
        <v>2080.0</v>
      </c>
    </row>
    <row r="1085">
      <c r="A1085" s="35">
        <v>650000.0</v>
      </c>
      <c r="F1085" s="10">
        <v>4.0</v>
      </c>
      <c r="K1085">
        <v>4.0</v>
      </c>
      <c r="P1085" s="10">
        <v>1.0</v>
      </c>
      <c r="U1085" s="10">
        <v>2269.0</v>
      </c>
    </row>
    <row r="1086">
      <c r="A1086" s="35">
        <v>650000.0</v>
      </c>
      <c r="F1086" s="10">
        <v>2.0</v>
      </c>
      <c r="K1086">
        <v>3.0</v>
      </c>
      <c r="P1086" s="10">
        <v>8.0</v>
      </c>
      <c r="U1086" s="10">
        <v>1509.0</v>
      </c>
    </row>
    <row r="1087">
      <c r="A1087" s="35">
        <v>650000.0</v>
      </c>
      <c r="F1087" s="10">
        <v>5.0</v>
      </c>
      <c r="K1087">
        <v>6.0</v>
      </c>
      <c r="P1087" s="10">
        <v>2.0</v>
      </c>
      <c r="U1087" s="10">
        <v>3169.0</v>
      </c>
    </row>
    <row r="1088">
      <c r="A1088" s="35">
        <v>650000.0</v>
      </c>
      <c r="F1088" s="10">
        <v>7.0</v>
      </c>
      <c r="K1088">
        <v>6.0</v>
      </c>
      <c r="P1088" s="10">
        <v>2.0</v>
      </c>
      <c r="U1088" s="10">
        <v>5000.0</v>
      </c>
    </row>
    <row r="1089">
      <c r="A1089" s="35">
        <v>650000.0</v>
      </c>
      <c r="F1089" s="10">
        <v>2.0</v>
      </c>
      <c r="K1089">
        <v>2.0</v>
      </c>
      <c r="P1089" s="10">
        <v>3.0</v>
      </c>
      <c r="U1089" s="10">
        <v>1114.0</v>
      </c>
    </row>
    <row r="1090">
      <c r="A1090" s="35">
        <v>650000.0</v>
      </c>
      <c r="F1090" s="10">
        <v>6.0</v>
      </c>
      <c r="K1090">
        <v>5.0</v>
      </c>
      <c r="P1090" s="10">
        <v>2.0</v>
      </c>
      <c r="U1090" s="10">
        <v>5000.0</v>
      </c>
    </row>
    <row r="1091">
      <c r="A1091" s="35">
        <v>650000.0</v>
      </c>
      <c r="F1091" s="10">
        <v>4.0</v>
      </c>
      <c r="K1091">
        <v>5.0</v>
      </c>
      <c r="P1091" s="10">
        <v>4.0</v>
      </c>
      <c r="U1091" s="10">
        <v>2414.0</v>
      </c>
    </row>
    <row r="1092">
      <c r="A1092" s="35">
        <v>650000.0</v>
      </c>
      <c r="F1092" s="10">
        <v>5.0</v>
      </c>
      <c r="K1092">
        <v>5.0</v>
      </c>
      <c r="P1092" s="10">
        <v>2.0</v>
      </c>
      <c r="U1092" s="10">
        <v>3317.0</v>
      </c>
    </row>
    <row r="1093">
      <c r="A1093" s="35">
        <v>655000.0</v>
      </c>
      <c r="F1093" s="10">
        <v>4.0</v>
      </c>
      <c r="K1093">
        <v>5.0</v>
      </c>
      <c r="P1093" s="10">
        <v>2.0</v>
      </c>
      <c r="U1093" s="10">
        <v>2077.0</v>
      </c>
    </row>
    <row r="1094">
      <c r="A1094" s="35">
        <v>655000.0</v>
      </c>
      <c r="F1094" s="10">
        <v>5.0</v>
      </c>
      <c r="K1094">
        <v>5.0</v>
      </c>
      <c r="P1094" s="10">
        <v>2.0</v>
      </c>
      <c r="U1094" s="10">
        <v>3401.0</v>
      </c>
    </row>
    <row r="1095">
      <c r="A1095" s="35">
        <v>655000.0</v>
      </c>
      <c r="F1095" s="10">
        <v>4.0</v>
      </c>
      <c r="K1095">
        <v>4.0</v>
      </c>
      <c r="P1095" s="10">
        <v>1.0</v>
      </c>
      <c r="U1095" s="10">
        <v>2077.0</v>
      </c>
    </row>
    <row r="1096">
      <c r="A1096" s="35">
        <v>655000.0</v>
      </c>
      <c r="F1096" s="10">
        <v>6.0</v>
      </c>
      <c r="K1096">
        <v>6.0</v>
      </c>
      <c r="P1096" s="10">
        <v>2.0</v>
      </c>
      <c r="U1096" s="10">
        <v>3169.0</v>
      </c>
    </row>
    <row r="1097">
      <c r="A1097" s="35">
        <v>655000.0</v>
      </c>
      <c r="F1097" s="10">
        <v>5.0</v>
      </c>
      <c r="K1097">
        <v>6.0</v>
      </c>
      <c r="P1097" s="10">
        <v>3.0</v>
      </c>
      <c r="U1097" s="10">
        <v>3466.0</v>
      </c>
    </row>
    <row r="1098">
      <c r="A1098" s="35">
        <v>655000.0</v>
      </c>
      <c r="F1098" s="10">
        <v>7.0</v>
      </c>
      <c r="K1098">
        <v>6.0</v>
      </c>
      <c r="P1098" s="10">
        <v>2.0</v>
      </c>
      <c r="U1098" s="10">
        <v>3068.0</v>
      </c>
    </row>
    <row r="1099">
      <c r="A1099" s="35">
        <v>655000.0</v>
      </c>
      <c r="F1099" s="10">
        <v>5.0</v>
      </c>
      <c r="K1099">
        <v>6.0</v>
      </c>
      <c r="P1099" s="10">
        <v>4.0</v>
      </c>
      <c r="U1099" s="10">
        <v>3541.0</v>
      </c>
    </row>
    <row r="1100">
      <c r="A1100" s="35">
        <v>656000.0</v>
      </c>
      <c r="F1100" s="10">
        <v>4.0</v>
      </c>
      <c r="K1100">
        <v>3.0</v>
      </c>
      <c r="P1100" s="10">
        <v>1.0</v>
      </c>
      <c r="U1100" s="10">
        <v>1870.0</v>
      </c>
    </row>
    <row r="1101">
      <c r="A1101" s="35">
        <v>658000.0</v>
      </c>
      <c r="F1101" s="10">
        <v>5.0</v>
      </c>
      <c r="K1101">
        <v>5.0</v>
      </c>
      <c r="P1101" s="10">
        <v>2.0</v>
      </c>
      <c r="U1101" s="10">
        <v>2343.0</v>
      </c>
    </row>
    <row r="1102">
      <c r="A1102" s="35">
        <v>659000.0</v>
      </c>
      <c r="F1102" s="10">
        <v>5.0</v>
      </c>
      <c r="K1102">
        <v>5.0</v>
      </c>
      <c r="P1102" s="10">
        <v>2.0</v>
      </c>
      <c r="U1102" s="10">
        <v>3169.0</v>
      </c>
    </row>
    <row r="1103">
      <c r="A1103" s="35">
        <v>660000.0</v>
      </c>
      <c r="F1103" s="10">
        <v>5.0</v>
      </c>
      <c r="K1103">
        <v>6.0</v>
      </c>
      <c r="P1103" s="10">
        <v>2.0</v>
      </c>
      <c r="U1103" s="10">
        <v>3541.0</v>
      </c>
    </row>
    <row r="1104">
      <c r="A1104" s="35">
        <v>660000.0</v>
      </c>
      <c r="F1104" s="10">
        <v>5.0</v>
      </c>
      <c r="K1104">
        <v>5.0</v>
      </c>
      <c r="P1104" s="10">
        <v>2.0</v>
      </c>
      <c r="U1104" s="10">
        <v>1650.0</v>
      </c>
    </row>
    <row r="1105">
      <c r="A1105" s="35">
        <v>660000.0</v>
      </c>
      <c r="F1105" s="10">
        <v>5.0</v>
      </c>
      <c r="K1105">
        <v>4.0</v>
      </c>
      <c r="P1105" s="10">
        <v>2.0</v>
      </c>
      <c r="U1105" s="10">
        <v>3000.0</v>
      </c>
    </row>
    <row r="1106">
      <c r="A1106" s="35">
        <v>660000.0</v>
      </c>
      <c r="F1106" s="10">
        <v>5.0</v>
      </c>
      <c r="K1106">
        <v>6.0</v>
      </c>
      <c r="P1106" s="10">
        <v>2.0</v>
      </c>
      <c r="U1106" s="10">
        <v>3401.0</v>
      </c>
    </row>
    <row r="1107">
      <c r="A1107" s="35">
        <v>660000.0</v>
      </c>
      <c r="F1107" s="10">
        <v>4.0</v>
      </c>
      <c r="K1107">
        <v>4.0</v>
      </c>
      <c r="P1107" s="10">
        <v>1.0</v>
      </c>
      <c r="U1107" s="10">
        <v>2249.0</v>
      </c>
    </row>
    <row r="1108">
      <c r="A1108" s="35">
        <v>660000.0</v>
      </c>
      <c r="F1108" s="10">
        <v>6.0</v>
      </c>
      <c r="K1108">
        <v>4.0</v>
      </c>
      <c r="P1108" s="10">
        <v>2.0</v>
      </c>
      <c r="U1108" s="10">
        <v>2029.0</v>
      </c>
    </row>
    <row r="1109">
      <c r="A1109" s="35">
        <v>660000.0</v>
      </c>
      <c r="F1109" s="10">
        <v>5.0</v>
      </c>
      <c r="K1109">
        <v>4.0</v>
      </c>
      <c r="P1109" s="10">
        <v>1.0</v>
      </c>
      <c r="U1109" s="10">
        <v>3600.0</v>
      </c>
    </row>
    <row r="1110">
      <c r="A1110" s="35">
        <v>660000.0</v>
      </c>
      <c r="F1110" s="10">
        <v>5.0</v>
      </c>
      <c r="K1110">
        <v>4.0</v>
      </c>
      <c r="P1110" s="10">
        <v>2.0</v>
      </c>
      <c r="U1110" s="10">
        <v>3041.0</v>
      </c>
    </row>
    <row r="1111">
      <c r="A1111" s="35">
        <v>660000.0</v>
      </c>
      <c r="F1111" s="10">
        <v>4.0</v>
      </c>
      <c r="K1111">
        <v>4.0</v>
      </c>
      <c r="P1111" s="10">
        <v>2.0</v>
      </c>
      <c r="U1111" s="10">
        <v>2809.0</v>
      </c>
    </row>
    <row r="1112">
      <c r="A1112" s="35">
        <v>660000.0</v>
      </c>
      <c r="F1112" s="10">
        <v>2.0</v>
      </c>
      <c r="K1112">
        <v>2.0</v>
      </c>
      <c r="P1112" s="10">
        <v>3.0</v>
      </c>
      <c r="U1112" s="10">
        <v>1184.0</v>
      </c>
    </row>
    <row r="1113">
      <c r="A1113" s="35">
        <v>660000.0</v>
      </c>
      <c r="F1113" s="10">
        <v>5.0</v>
      </c>
      <c r="K1113">
        <v>5.0</v>
      </c>
      <c r="P1113" s="10">
        <v>2.0</v>
      </c>
      <c r="U1113" s="10">
        <v>3478.0</v>
      </c>
    </row>
    <row r="1114">
      <c r="A1114" s="35">
        <v>660000.0</v>
      </c>
      <c r="F1114" s="10">
        <v>4.0</v>
      </c>
      <c r="K1114">
        <v>4.0</v>
      </c>
      <c r="P1114" s="10">
        <v>2.0</v>
      </c>
      <c r="U1114" s="10">
        <v>1851.0</v>
      </c>
    </row>
    <row r="1115">
      <c r="A1115" s="35">
        <v>661700.0</v>
      </c>
      <c r="F1115" s="10">
        <v>5.0</v>
      </c>
      <c r="K1115">
        <v>3.0</v>
      </c>
      <c r="P1115" s="10">
        <v>2.0</v>
      </c>
      <c r="U1115" s="10">
        <v>3600.0</v>
      </c>
    </row>
    <row r="1116">
      <c r="A1116" s="35">
        <v>664000.0</v>
      </c>
      <c r="F1116" s="10">
        <v>5.0</v>
      </c>
      <c r="K1116">
        <v>4.0</v>
      </c>
      <c r="P1116" s="10">
        <v>2.0</v>
      </c>
      <c r="U1116" s="10">
        <v>3041.0</v>
      </c>
    </row>
    <row r="1117">
      <c r="A1117" s="35">
        <v>664020.0</v>
      </c>
      <c r="F1117" s="10">
        <v>5.0</v>
      </c>
      <c r="K1117">
        <v>5.0</v>
      </c>
      <c r="P1117" s="10">
        <v>2.0</v>
      </c>
      <c r="U1117" s="10">
        <v>2000.0</v>
      </c>
    </row>
    <row r="1118">
      <c r="A1118" s="35">
        <v>664470.0</v>
      </c>
      <c r="F1118" s="10">
        <v>5.0</v>
      </c>
      <c r="K1118">
        <v>6.0</v>
      </c>
      <c r="P1118" s="10">
        <v>2.0</v>
      </c>
      <c r="U1118" s="10">
        <v>3197.0</v>
      </c>
    </row>
    <row r="1119">
      <c r="A1119" s="35">
        <v>665000.0</v>
      </c>
      <c r="F1119" s="10">
        <v>4.0</v>
      </c>
      <c r="K1119">
        <v>4.0</v>
      </c>
      <c r="P1119" s="10">
        <v>1.0</v>
      </c>
      <c r="U1119" s="10">
        <v>3282.0</v>
      </c>
    </row>
    <row r="1120">
      <c r="A1120" s="35">
        <v>665000.0</v>
      </c>
      <c r="F1120" s="10">
        <v>7.0</v>
      </c>
      <c r="K1120">
        <v>7.0</v>
      </c>
      <c r="P1120" s="10">
        <v>2.0</v>
      </c>
      <c r="U1120" s="10">
        <v>4500.0</v>
      </c>
    </row>
    <row r="1121">
      <c r="A1121" s="35">
        <v>665000.0</v>
      </c>
      <c r="F1121" s="10">
        <v>4.0</v>
      </c>
      <c r="K1121">
        <v>4.0</v>
      </c>
      <c r="P1121" s="10">
        <v>1.0</v>
      </c>
      <c r="U1121" s="10">
        <v>3260.0</v>
      </c>
    </row>
    <row r="1122">
      <c r="A1122" s="35">
        <v>668000.0</v>
      </c>
      <c r="F1122" s="10">
        <v>6.0</v>
      </c>
      <c r="K1122">
        <v>6.0</v>
      </c>
      <c r="P1122" s="10">
        <v>2.0</v>
      </c>
      <c r="U1122" s="10">
        <v>1760.0</v>
      </c>
    </row>
    <row r="1123">
      <c r="A1123" s="35">
        <v>668000.0</v>
      </c>
      <c r="F1123" s="10">
        <v>6.0</v>
      </c>
      <c r="K1123">
        <v>4.0</v>
      </c>
      <c r="P1123" s="10">
        <v>2.0</v>
      </c>
      <c r="U1123" s="10">
        <v>6300.0</v>
      </c>
    </row>
    <row r="1124">
      <c r="A1124" s="35">
        <v>668000.0</v>
      </c>
      <c r="F1124" s="10">
        <v>6.0</v>
      </c>
      <c r="K1124">
        <v>6.0</v>
      </c>
      <c r="P1124" s="10">
        <v>2.0</v>
      </c>
      <c r="U1124" s="10">
        <v>3800.0</v>
      </c>
    </row>
    <row r="1125">
      <c r="A1125" s="35">
        <v>668000.0</v>
      </c>
      <c r="F1125" s="10">
        <v>2.0</v>
      </c>
      <c r="K1125">
        <v>2.0</v>
      </c>
      <c r="P1125" s="10">
        <v>2.0</v>
      </c>
      <c r="U1125" s="10">
        <v>1051.0</v>
      </c>
    </row>
    <row r="1126">
      <c r="A1126" s="35">
        <v>668000.0</v>
      </c>
      <c r="F1126" s="10">
        <v>3.0</v>
      </c>
      <c r="K1126">
        <v>4.0</v>
      </c>
      <c r="P1126" s="10">
        <v>2.0</v>
      </c>
      <c r="U1126" s="10">
        <v>2245.0</v>
      </c>
    </row>
    <row r="1127">
      <c r="A1127" s="35">
        <v>668000.0</v>
      </c>
      <c r="F1127" s="10">
        <v>2.0</v>
      </c>
      <c r="K1127">
        <v>2.0</v>
      </c>
      <c r="P1127" s="10">
        <v>1.0</v>
      </c>
      <c r="U1127" s="10">
        <v>1195.0</v>
      </c>
    </row>
    <row r="1128">
      <c r="A1128" s="35">
        <v>669000.0</v>
      </c>
      <c r="F1128" s="10">
        <v>6.0</v>
      </c>
      <c r="K1128">
        <v>6.0</v>
      </c>
      <c r="P1128" s="10">
        <v>2.0</v>
      </c>
      <c r="U1128" s="10">
        <v>5200.0</v>
      </c>
    </row>
    <row r="1129">
      <c r="A1129" s="35">
        <v>669000.0</v>
      </c>
      <c r="F1129" s="10">
        <v>4.0</v>
      </c>
      <c r="K1129">
        <v>4.0</v>
      </c>
      <c r="P1129" s="10">
        <v>2.0</v>
      </c>
      <c r="U1129" s="10">
        <v>3260.0</v>
      </c>
    </row>
    <row r="1130">
      <c r="A1130" s="35">
        <v>670000.0</v>
      </c>
      <c r="F1130" s="10">
        <v>4.0</v>
      </c>
      <c r="K1130">
        <v>5.0</v>
      </c>
      <c r="P1130" s="10">
        <v>3.0</v>
      </c>
      <c r="U1130" s="10">
        <v>2700.0</v>
      </c>
    </row>
    <row r="1131">
      <c r="A1131" s="35">
        <v>670000.0</v>
      </c>
      <c r="F1131" s="10">
        <v>5.0</v>
      </c>
      <c r="K1131">
        <v>5.0</v>
      </c>
      <c r="P1131" s="10">
        <v>1.0</v>
      </c>
      <c r="U1131" s="10">
        <v>4200.0</v>
      </c>
    </row>
    <row r="1132">
      <c r="A1132" s="35">
        <v>670000.0</v>
      </c>
      <c r="F1132" s="10">
        <v>5.0</v>
      </c>
      <c r="K1132">
        <v>6.0</v>
      </c>
      <c r="P1132" s="10">
        <v>2.0</v>
      </c>
      <c r="U1132" s="10">
        <v>3660.0</v>
      </c>
    </row>
    <row r="1133">
      <c r="A1133" s="35">
        <v>670000.0</v>
      </c>
      <c r="F1133" s="10">
        <v>5.0</v>
      </c>
      <c r="K1133">
        <v>7.0</v>
      </c>
      <c r="P1133" s="10">
        <v>4.0</v>
      </c>
      <c r="U1133" s="10">
        <v>4400.0</v>
      </c>
    </row>
    <row r="1134">
      <c r="A1134" s="35">
        <v>670000.0</v>
      </c>
      <c r="F1134" s="10">
        <v>4.0</v>
      </c>
      <c r="K1134">
        <v>4.0</v>
      </c>
      <c r="P1134" s="10">
        <v>3.0</v>
      </c>
      <c r="U1134" s="10">
        <v>3260.0</v>
      </c>
    </row>
    <row r="1135">
      <c r="A1135" s="35">
        <v>670000.0</v>
      </c>
      <c r="F1135" s="10">
        <v>5.0</v>
      </c>
      <c r="K1135">
        <v>5.0</v>
      </c>
      <c r="P1135" s="10">
        <v>1.0</v>
      </c>
      <c r="U1135" s="10">
        <v>2702.0</v>
      </c>
    </row>
    <row r="1136">
      <c r="A1136" s="35">
        <v>670000.0</v>
      </c>
      <c r="F1136" s="10">
        <v>4.0</v>
      </c>
      <c r="K1136">
        <v>3.0</v>
      </c>
      <c r="P1136" s="10">
        <v>8.0</v>
      </c>
      <c r="U1136" s="10">
        <v>3797.0</v>
      </c>
    </row>
    <row r="1137">
      <c r="A1137" s="35">
        <v>670000.0</v>
      </c>
      <c r="F1137" s="10">
        <v>5.0</v>
      </c>
      <c r="K1137">
        <v>3.0</v>
      </c>
      <c r="P1137" s="10">
        <v>2.0</v>
      </c>
      <c r="U1137" s="10">
        <v>3900.0</v>
      </c>
    </row>
    <row r="1138">
      <c r="A1138" s="35">
        <v>670000.0</v>
      </c>
      <c r="F1138" s="10">
        <v>4.0</v>
      </c>
      <c r="K1138">
        <v>3.0</v>
      </c>
      <c r="P1138" s="10">
        <v>2.0</v>
      </c>
      <c r="U1138" s="10">
        <v>12002.0</v>
      </c>
    </row>
    <row r="1139">
      <c r="A1139" s="35">
        <v>670000.0</v>
      </c>
      <c r="F1139" s="10">
        <v>5.0</v>
      </c>
      <c r="K1139">
        <v>6.0</v>
      </c>
      <c r="P1139" s="10">
        <v>2.0</v>
      </c>
      <c r="U1139" s="10">
        <v>3502.0</v>
      </c>
    </row>
    <row r="1140">
      <c r="A1140" s="35">
        <v>670000.0</v>
      </c>
      <c r="F1140" s="10">
        <v>4.0</v>
      </c>
      <c r="K1140">
        <v>3.0</v>
      </c>
      <c r="P1140" s="10">
        <v>2.0</v>
      </c>
      <c r="U1140" s="10">
        <v>10796.0</v>
      </c>
    </row>
    <row r="1141">
      <c r="A1141" s="35">
        <v>670000.0</v>
      </c>
      <c r="F1141" s="10">
        <v>4.0</v>
      </c>
      <c r="K1141">
        <v>4.0</v>
      </c>
      <c r="P1141" s="10">
        <v>2.0</v>
      </c>
      <c r="U1141" s="10">
        <v>2250.0</v>
      </c>
    </row>
    <row r="1142">
      <c r="A1142" s="35">
        <v>670000.0</v>
      </c>
      <c r="F1142" s="10">
        <v>6.0</v>
      </c>
      <c r="K1142">
        <v>6.0</v>
      </c>
      <c r="P1142" s="10">
        <v>2.0</v>
      </c>
      <c r="U1142" s="10">
        <v>4640.0</v>
      </c>
    </row>
    <row r="1143">
      <c r="A1143" s="35">
        <v>670000.0</v>
      </c>
      <c r="F1143" s="10">
        <v>4.0</v>
      </c>
      <c r="K1143">
        <v>3.0</v>
      </c>
      <c r="P1143" s="10">
        <v>2.0</v>
      </c>
      <c r="U1143" s="10">
        <v>2809.0</v>
      </c>
    </row>
    <row r="1144">
      <c r="A1144" s="35">
        <v>672300.0</v>
      </c>
      <c r="F1144" s="10">
        <v>3.0</v>
      </c>
      <c r="K1144">
        <v>2.0</v>
      </c>
      <c r="P1144" s="10">
        <v>2.0</v>
      </c>
      <c r="U1144" s="10">
        <v>1463.0</v>
      </c>
    </row>
    <row r="1145">
      <c r="A1145" s="35">
        <v>675000.0</v>
      </c>
      <c r="F1145" s="10">
        <v>5.0</v>
      </c>
      <c r="K1145">
        <v>4.0</v>
      </c>
      <c r="P1145" s="10">
        <v>2.0</v>
      </c>
      <c r="U1145" s="10">
        <v>3316.0</v>
      </c>
    </row>
    <row r="1146">
      <c r="A1146" s="35">
        <v>675000.0</v>
      </c>
      <c r="F1146" s="10">
        <v>4.0</v>
      </c>
      <c r="K1146">
        <v>5.0</v>
      </c>
      <c r="P1146" s="10">
        <v>2.0</v>
      </c>
      <c r="U1146" s="10">
        <v>3282.0</v>
      </c>
    </row>
    <row r="1147">
      <c r="A1147" s="35">
        <v>675000.0</v>
      </c>
      <c r="F1147" s="10">
        <v>4.0</v>
      </c>
      <c r="K1147">
        <v>4.0</v>
      </c>
      <c r="P1147" s="10">
        <v>1.0</v>
      </c>
      <c r="U1147" s="10">
        <v>2142.0</v>
      </c>
    </row>
    <row r="1148">
      <c r="A1148" s="35">
        <v>676775.0</v>
      </c>
      <c r="F1148" s="10">
        <v>4.0</v>
      </c>
      <c r="K1148">
        <v>4.0</v>
      </c>
      <c r="P1148" s="10">
        <v>2.0</v>
      </c>
      <c r="U1148" s="10">
        <v>2800.0</v>
      </c>
    </row>
    <row r="1149">
      <c r="A1149" s="35">
        <v>676775.0</v>
      </c>
      <c r="F1149" s="10">
        <v>5.0</v>
      </c>
      <c r="K1149">
        <v>5.0</v>
      </c>
      <c r="P1149" s="10">
        <v>3.0</v>
      </c>
      <c r="U1149" s="10">
        <v>2973.0</v>
      </c>
    </row>
    <row r="1150">
      <c r="A1150" s="35">
        <v>678000.0</v>
      </c>
      <c r="F1150" s="10">
        <v>4.0</v>
      </c>
      <c r="K1150">
        <v>5.0</v>
      </c>
      <c r="P1150" s="10">
        <v>2.0</v>
      </c>
      <c r="U1150" s="10">
        <v>1830.0</v>
      </c>
    </row>
    <row r="1151">
      <c r="A1151" s="35">
        <v>678000.0</v>
      </c>
      <c r="F1151" s="10">
        <v>5.0</v>
      </c>
      <c r="K1151">
        <v>6.0</v>
      </c>
      <c r="P1151" s="10">
        <v>1.0</v>
      </c>
      <c r="U1151" s="10">
        <v>3541.0</v>
      </c>
    </row>
    <row r="1152">
      <c r="A1152" s="35">
        <v>678000.0</v>
      </c>
      <c r="F1152" s="10">
        <v>5.0</v>
      </c>
      <c r="K1152">
        <v>4.0</v>
      </c>
      <c r="P1152" s="10">
        <v>2.0</v>
      </c>
      <c r="U1152" s="10">
        <v>3928.0</v>
      </c>
    </row>
    <row r="1153">
      <c r="A1153" s="35">
        <v>678000.0</v>
      </c>
      <c r="F1153" s="10">
        <v>7.0</v>
      </c>
      <c r="K1153">
        <v>7.0</v>
      </c>
      <c r="P1153" s="10">
        <v>4.0</v>
      </c>
      <c r="U1153" s="10">
        <v>3840.0</v>
      </c>
    </row>
    <row r="1154">
      <c r="A1154" s="35">
        <v>678000.0</v>
      </c>
      <c r="F1154" s="10">
        <v>6.0</v>
      </c>
      <c r="K1154">
        <v>5.0</v>
      </c>
      <c r="P1154" s="10">
        <v>2.0</v>
      </c>
      <c r="U1154" s="10">
        <v>4200.0</v>
      </c>
    </row>
    <row r="1155">
      <c r="A1155" s="35">
        <v>679000.0</v>
      </c>
      <c r="F1155" s="10">
        <v>5.0</v>
      </c>
      <c r="K1155">
        <v>5.0</v>
      </c>
      <c r="P1155" s="10">
        <v>2.0</v>
      </c>
      <c r="U1155" s="10">
        <v>3400.0</v>
      </c>
    </row>
    <row r="1156">
      <c r="A1156" s="35">
        <v>680000.0</v>
      </c>
      <c r="F1156" s="10">
        <v>4.0</v>
      </c>
      <c r="K1156">
        <v>4.0</v>
      </c>
      <c r="P1156" s="10">
        <v>2.0</v>
      </c>
      <c r="U1156" s="10">
        <v>2500.0</v>
      </c>
    </row>
    <row r="1157">
      <c r="A1157" s="35">
        <v>680000.0</v>
      </c>
      <c r="F1157" s="10">
        <v>6.0</v>
      </c>
      <c r="K1157">
        <v>4.0</v>
      </c>
      <c r="P1157" s="10">
        <v>4.0</v>
      </c>
      <c r="U1157" s="10">
        <v>3120.0</v>
      </c>
    </row>
    <row r="1158">
      <c r="A1158" s="35">
        <v>680000.0</v>
      </c>
      <c r="F1158" s="10">
        <v>5.0</v>
      </c>
      <c r="K1158">
        <v>6.0</v>
      </c>
      <c r="P1158" s="10">
        <v>1.0</v>
      </c>
      <c r="U1158" s="10">
        <v>3541.0</v>
      </c>
    </row>
    <row r="1159">
      <c r="A1159" s="35">
        <v>680000.0</v>
      </c>
      <c r="F1159" s="10">
        <v>5.0</v>
      </c>
      <c r="K1159">
        <v>5.0</v>
      </c>
      <c r="P1159" s="10">
        <v>2.0</v>
      </c>
      <c r="U1159" s="10">
        <v>3729.0</v>
      </c>
    </row>
    <row r="1160">
      <c r="A1160" s="35">
        <v>680000.0</v>
      </c>
      <c r="F1160" s="10">
        <v>5.0</v>
      </c>
      <c r="K1160">
        <v>5.0</v>
      </c>
      <c r="P1160" s="10">
        <v>3.0</v>
      </c>
      <c r="U1160" s="10">
        <v>3729.0</v>
      </c>
    </row>
    <row r="1161">
      <c r="A1161" s="35">
        <v>680000.0</v>
      </c>
      <c r="F1161" s="10">
        <v>5.0</v>
      </c>
      <c r="K1161">
        <v>4.0</v>
      </c>
      <c r="P1161" s="10">
        <v>2.0</v>
      </c>
      <c r="U1161" s="10">
        <v>3729.0</v>
      </c>
    </row>
    <row r="1162">
      <c r="A1162" s="35">
        <v>680000.0</v>
      </c>
      <c r="F1162" s="10">
        <v>7.0</v>
      </c>
      <c r="K1162">
        <v>5.0</v>
      </c>
      <c r="P1162" s="10">
        <v>2.0</v>
      </c>
      <c r="U1162" s="10">
        <v>4000.0</v>
      </c>
    </row>
    <row r="1163">
      <c r="A1163" s="35">
        <v>680000.0</v>
      </c>
      <c r="F1163" s="10">
        <v>5.0</v>
      </c>
      <c r="K1163">
        <v>6.0</v>
      </c>
      <c r="P1163" s="10">
        <v>1.0</v>
      </c>
      <c r="U1163" s="10">
        <v>1650.0</v>
      </c>
    </row>
    <row r="1164">
      <c r="A1164" s="35">
        <v>680000.0</v>
      </c>
      <c r="F1164" s="10">
        <v>4.0</v>
      </c>
      <c r="K1164">
        <v>5.0</v>
      </c>
      <c r="P1164" s="10">
        <v>2.0</v>
      </c>
      <c r="U1164" s="10">
        <v>1364.0</v>
      </c>
    </row>
    <row r="1165">
      <c r="A1165" s="35">
        <v>680000.0</v>
      </c>
      <c r="F1165" s="10">
        <v>6.0</v>
      </c>
      <c r="K1165">
        <v>4.0</v>
      </c>
      <c r="P1165" s="10">
        <v>2.0</v>
      </c>
      <c r="U1165" s="10">
        <v>3833.0</v>
      </c>
    </row>
    <row r="1166">
      <c r="A1166" s="35">
        <v>680000.0</v>
      </c>
      <c r="F1166" s="10">
        <v>1.0</v>
      </c>
      <c r="K1166">
        <v>2.0</v>
      </c>
      <c r="P1166" s="10">
        <v>3.0</v>
      </c>
      <c r="U1166" s="10">
        <v>1023.0</v>
      </c>
    </row>
    <row r="1167">
      <c r="A1167" s="35">
        <v>680000.0</v>
      </c>
      <c r="F1167" s="10">
        <v>4.0</v>
      </c>
      <c r="K1167">
        <v>3.0</v>
      </c>
      <c r="P1167" s="10">
        <v>3.0</v>
      </c>
      <c r="U1167" s="10">
        <v>2800.0</v>
      </c>
    </row>
    <row r="1168">
      <c r="A1168" s="35">
        <v>680000.0</v>
      </c>
      <c r="F1168" s="10">
        <v>5.0</v>
      </c>
      <c r="K1168">
        <v>5.0</v>
      </c>
      <c r="P1168" s="10">
        <v>2.0</v>
      </c>
      <c r="U1168" s="10">
        <v>3043.0</v>
      </c>
    </row>
    <row r="1169">
      <c r="A1169" s="35">
        <v>680000.0</v>
      </c>
      <c r="F1169" s="10">
        <v>5.0</v>
      </c>
      <c r="K1169">
        <v>6.0</v>
      </c>
      <c r="P1169" s="10">
        <v>2.0</v>
      </c>
      <c r="U1169" s="10">
        <v>3500.0</v>
      </c>
    </row>
    <row r="1170">
      <c r="A1170" s="35">
        <v>680000.0</v>
      </c>
      <c r="F1170" s="10">
        <v>5.0</v>
      </c>
      <c r="K1170">
        <v>6.0</v>
      </c>
      <c r="P1170" s="10">
        <v>1.0</v>
      </c>
      <c r="U1170" s="10">
        <v>3228.0</v>
      </c>
    </row>
    <row r="1171">
      <c r="A1171" s="35">
        <v>680000.0</v>
      </c>
      <c r="F1171" s="10">
        <v>6.0</v>
      </c>
      <c r="K1171">
        <v>6.0</v>
      </c>
      <c r="P1171" s="10">
        <v>2.0</v>
      </c>
      <c r="U1171" s="10">
        <v>2200.0</v>
      </c>
    </row>
    <row r="1172">
      <c r="A1172" s="35">
        <v>680000.0</v>
      </c>
      <c r="F1172" s="10">
        <v>5.0</v>
      </c>
      <c r="K1172">
        <v>6.0</v>
      </c>
      <c r="P1172" s="10">
        <v>2.0</v>
      </c>
      <c r="U1172" s="10">
        <v>4520.0</v>
      </c>
    </row>
    <row r="1173">
      <c r="A1173" s="35">
        <v>680000.0</v>
      </c>
      <c r="F1173" s="10">
        <v>7.0</v>
      </c>
      <c r="K1173">
        <v>7.0</v>
      </c>
      <c r="P1173" s="10">
        <v>4.0</v>
      </c>
      <c r="U1173" s="10">
        <v>4817.0</v>
      </c>
    </row>
    <row r="1174">
      <c r="A1174" s="35">
        <v>680000.0</v>
      </c>
      <c r="F1174" s="10">
        <v>4.0</v>
      </c>
      <c r="K1174">
        <v>3.0</v>
      </c>
      <c r="P1174" s="10">
        <v>3.0</v>
      </c>
      <c r="U1174" s="10">
        <v>3218.0</v>
      </c>
    </row>
    <row r="1175">
      <c r="A1175" s="35">
        <v>680000.0</v>
      </c>
      <c r="F1175" s="10">
        <v>5.0</v>
      </c>
      <c r="K1175">
        <v>5.0</v>
      </c>
      <c r="P1175" s="10">
        <v>3.0</v>
      </c>
      <c r="U1175" s="10">
        <v>3400.0</v>
      </c>
    </row>
    <row r="1176">
      <c r="A1176" s="35">
        <v>680000.0</v>
      </c>
      <c r="F1176" s="10">
        <v>5.0</v>
      </c>
      <c r="K1176">
        <v>6.0</v>
      </c>
      <c r="P1176" s="10">
        <v>3.0</v>
      </c>
      <c r="U1176" s="10">
        <v>3541.0</v>
      </c>
    </row>
    <row r="1177">
      <c r="A1177" s="35">
        <v>680000.0</v>
      </c>
      <c r="F1177" s="10">
        <v>6.0</v>
      </c>
      <c r="K1177">
        <v>6.0</v>
      </c>
      <c r="P1177" s="10">
        <v>3.0</v>
      </c>
      <c r="U1177" s="10">
        <v>4002.0</v>
      </c>
    </row>
    <row r="1178">
      <c r="A1178" s="35">
        <v>680000.0</v>
      </c>
      <c r="F1178" s="10">
        <v>6.0</v>
      </c>
      <c r="K1178">
        <v>6.0</v>
      </c>
      <c r="P1178" s="10">
        <v>2.0</v>
      </c>
      <c r="U1178" s="10">
        <v>4300.0</v>
      </c>
    </row>
    <row r="1179">
      <c r="A1179" s="35">
        <v>680000.0</v>
      </c>
      <c r="F1179" s="10">
        <v>4.0</v>
      </c>
      <c r="K1179">
        <v>3.0</v>
      </c>
      <c r="P1179" s="10">
        <v>3.0</v>
      </c>
      <c r="U1179" s="10">
        <v>3137.0</v>
      </c>
    </row>
    <row r="1180">
      <c r="A1180" s="35">
        <v>680000.0</v>
      </c>
      <c r="F1180" s="10">
        <v>6.0</v>
      </c>
      <c r="K1180">
        <v>3.0</v>
      </c>
      <c r="P1180" s="10">
        <v>2.0</v>
      </c>
      <c r="U1180" s="10">
        <v>4500.0</v>
      </c>
    </row>
    <row r="1181">
      <c r="A1181" s="35">
        <v>680000.0</v>
      </c>
      <c r="F1181" s="10">
        <v>4.0</v>
      </c>
      <c r="K1181">
        <v>4.0</v>
      </c>
      <c r="P1181" s="10">
        <v>2.0</v>
      </c>
      <c r="U1181" s="10">
        <v>1842.0</v>
      </c>
    </row>
    <row r="1182">
      <c r="A1182" s="35">
        <v>680000.0</v>
      </c>
      <c r="F1182" s="10">
        <v>5.0</v>
      </c>
      <c r="K1182">
        <v>4.0</v>
      </c>
      <c r="P1182" s="10">
        <v>1.0</v>
      </c>
      <c r="U1182" s="10">
        <v>2343.0</v>
      </c>
    </row>
    <row r="1183">
      <c r="A1183" s="35">
        <v>680000.0</v>
      </c>
      <c r="F1183" s="10">
        <v>4.0</v>
      </c>
      <c r="K1183">
        <v>4.0</v>
      </c>
      <c r="P1183" s="10">
        <v>2.0</v>
      </c>
      <c r="U1183" s="10">
        <v>2111.0</v>
      </c>
    </row>
    <row r="1184">
      <c r="A1184" s="35">
        <v>680000.0</v>
      </c>
      <c r="F1184" s="10">
        <v>5.0</v>
      </c>
      <c r="K1184">
        <v>6.0</v>
      </c>
      <c r="P1184" s="10">
        <v>2.0</v>
      </c>
      <c r="U1184" s="10">
        <v>3541.0</v>
      </c>
    </row>
    <row r="1185">
      <c r="A1185" s="35">
        <v>680000.0</v>
      </c>
      <c r="F1185" s="10">
        <v>8.0</v>
      </c>
      <c r="K1185">
        <v>7.0</v>
      </c>
      <c r="P1185" s="10">
        <v>1.0</v>
      </c>
      <c r="U1185" s="10">
        <v>6000.0</v>
      </c>
    </row>
    <row r="1186">
      <c r="A1186" s="35">
        <v>680000.0</v>
      </c>
      <c r="F1186" s="10">
        <v>4.0</v>
      </c>
      <c r="K1186">
        <v>3.0</v>
      </c>
      <c r="P1186" s="10">
        <v>2.0</v>
      </c>
      <c r="U1186" s="10">
        <v>2500.0</v>
      </c>
    </row>
    <row r="1187">
      <c r="A1187" s="35">
        <v>680000.0</v>
      </c>
      <c r="F1187" s="10">
        <v>3.0</v>
      </c>
      <c r="K1187">
        <v>3.0</v>
      </c>
      <c r="P1187" s="10">
        <v>1.0</v>
      </c>
      <c r="U1187" s="10">
        <v>2470.0</v>
      </c>
    </row>
    <row r="1188">
      <c r="A1188" s="35">
        <v>685000.0</v>
      </c>
      <c r="F1188" s="10">
        <v>5.0</v>
      </c>
      <c r="K1188">
        <v>5.0</v>
      </c>
      <c r="P1188" s="10">
        <v>1.0</v>
      </c>
      <c r="U1188" s="10">
        <v>3300.0</v>
      </c>
    </row>
    <row r="1189">
      <c r="A1189" s="35">
        <v>685000.0</v>
      </c>
      <c r="F1189" s="10">
        <v>4.0</v>
      </c>
      <c r="K1189">
        <v>5.0</v>
      </c>
      <c r="P1189" s="10">
        <v>3.0</v>
      </c>
      <c r="U1189" s="10">
        <v>3109.0</v>
      </c>
    </row>
    <row r="1190">
      <c r="A1190" s="35">
        <v>688000.0</v>
      </c>
      <c r="F1190" s="10">
        <v>5.0</v>
      </c>
      <c r="K1190">
        <v>5.0</v>
      </c>
      <c r="P1190" s="10">
        <v>2.0</v>
      </c>
      <c r="U1190" s="10">
        <v>3200.0</v>
      </c>
    </row>
    <row r="1191">
      <c r="A1191" s="35">
        <v>688000.0</v>
      </c>
      <c r="F1191" s="10">
        <v>6.0</v>
      </c>
      <c r="K1191">
        <v>7.0</v>
      </c>
      <c r="P1191" s="10">
        <v>1.0</v>
      </c>
      <c r="U1191" s="10">
        <v>7000.0</v>
      </c>
    </row>
    <row r="1192">
      <c r="A1192" s="35">
        <v>688000.0</v>
      </c>
      <c r="F1192" s="10">
        <v>5.0</v>
      </c>
      <c r="K1192">
        <v>6.0</v>
      </c>
      <c r="P1192" s="10">
        <v>2.0</v>
      </c>
      <c r="U1192" s="10">
        <v>3283.0</v>
      </c>
    </row>
    <row r="1193">
      <c r="A1193" s="35">
        <v>688000.0</v>
      </c>
      <c r="F1193" s="10">
        <v>5.0</v>
      </c>
      <c r="K1193">
        <v>5.0</v>
      </c>
      <c r="P1193" s="10">
        <v>2.0</v>
      </c>
      <c r="U1193" s="10">
        <v>3719.0</v>
      </c>
    </row>
    <row r="1194">
      <c r="A1194" s="35">
        <v>688000.0</v>
      </c>
      <c r="F1194" s="10">
        <v>4.0</v>
      </c>
      <c r="K1194">
        <v>5.0</v>
      </c>
      <c r="P1194" s="10">
        <v>2.0</v>
      </c>
      <c r="U1194" s="10">
        <v>2573.0</v>
      </c>
    </row>
    <row r="1195">
      <c r="A1195" s="35">
        <v>690000.0</v>
      </c>
      <c r="F1195" s="10">
        <v>6.0</v>
      </c>
      <c r="K1195">
        <v>5.0</v>
      </c>
      <c r="P1195" s="10">
        <v>2.0</v>
      </c>
      <c r="U1195" s="10">
        <v>7720.0</v>
      </c>
    </row>
    <row r="1196">
      <c r="A1196" s="35">
        <v>690000.0</v>
      </c>
      <c r="F1196" s="10">
        <v>6.0</v>
      </c>
      <c r="K1196">
        <v>6.0</v>
      </c>
      <c r="P1196" s="10">
        <v>2.0</v>
      </c>
      <c r="U1196" s="10">
        <v>2200.0</v>
      </c>
    </row>
    <row r="1197">
      <c r="A1197" s="35">
        <v>690000.0</v>
      </c>
      <c r="F1197" s="10">
        <v>6.0</v>
      </c>
      <c r="K1197">
        <v>6.0</v>
      </c>
      <c r="P1197" s="10">
        <v>2.0</v>
      </c>
      <c r="U1197" s="10">
        <v>3600.0</v>
      </c>
    </row>
    <row r="1198">
      <c r="A1198" s="35">
        <v>690000.0</v>
      </c>
      <c r="F1198" s="10">
        <v>5.0</v>
      </c>
      <c r="K1198">
        <v>5.0</v>
      </c>
      <c r="P1198" s="10">
        <v>1.0</v>
      </c>
      <c r="U1198" s="10">
        <v>3800.0</v>
      </c>
    </row>
    <row r="1199">
      <c r="A1199" s="35">
        <v>690000.0</v>
      </c>
      <c r="F1199" s="10">
        <v>5.0</v>
      </c>
      <c r="K1199">
        <v>4.0</v>
      </c>
      <c r="P1199" s="10">
        <v>4.0</v>
      </c>
      <c r="U1199" s="10">
        <v>2250.0</v>
      </c>
    </row>
    <row r="1200">
      <c r="A1200" s="35">
        <v>690000.0</v>
      </c>
      <c r="F1200" s="10">
        <v>4.0</v>
      </c>
      <c r="K1200">
        <v>4.0</v>
      </c>
      <c r="P1200" s="10">
        <v>2.0</v>
      </c>
      <c r="U1200" s="10">
        <v>3788.0</v>
      </c>
    </row>
    <row r="1201">
      <c r="A1201" s="35">
        <v>690000.0</v>
      </c>
      <c r="F1201" s="10">
        <v>5.0</v>
      </c>
      <c r="K1201">
        <v>4.0</v>
      </c>
      <c r="P1201" s="10">
        <v>1.0</v>
      </c>
      <c r="U1201" s="10">
        <v>4590.0</v>
      </c>
    </row>
    <row r="1202">
      <c r="A1202" s="35">
        <v>690000.0</v>
      </c>
      <c r="F1202" s="10">
        <v>6.0</v>
      </c>
      <c r="K1202">
        <v>6.0</v>
      </c>
      <c r="P1202" s="10">
        <v>5.0</v>
      </c>
      <c r="U1202" s="10">
        <v>4800.0</v>
      </c>
    </row>
    <row r="1203">
      <c r="A1203" s="35">
        <v>690000.0</v>
      </c>
      <c r="F1203" s="10">
        <v>3.0</v>
      </c>
      <c r="K1203">
        <v>3.0</v>
      </c>
      <c r="P1203" s="10">
        <v>1.0</v>
      </c>
      <c r="U1203" s="10">
        <v>2248.0</v>
      </c>
    </row>
    <row r="1204">
      <c r="A1204" s="35">
        <v>690000.0</v>
      </c>
      <c r="F1204" s="10">
        <v>4.0</v>
      </c>
      <c r="K1204">
        <v>3.0</v>
      </c>
      <c r="P1204" s="10">
        <v>1.0</v>
      </c>
      <c r="U1204" s="10">
        <v>2680.0</v>
      </c>
    </row>
    <row r="1205">
      <c r="A1205" s="35">
        <v>690000.0</v>
      </c>
      <c r="F1205" s="10">
        <v>6.0</v>
      </c>
      <c r="K1205">
        <v>5.0</v>
      </c>
      <c r="P1205" s="10">
        <v>2.0</v>
      </c>
      <c r="U1205" s="10">
        <v>4000.0</v>
      </c>
    </row>
    <row r="1206">
      <c r="A1206" s="35">
        <v>690000.0</v>
      </c>
      <c r="F1206" s="10">
        <v>4.0</v>
      </c>
      <c r="K1206">
        <v>3.0</v>
      </c>
      <c r="P1206" s="10">
        <v>2.0</v>
      </c>
      <c r="U1206" s="10">
        <v>9120.0</v>
      </c>
    </row>
    <row r="1207">
      <c r="A1207" s="35">
        <v>690788.0</v>
      </c>
      <c r="F1207" s="10">
        <v>4.0</v>
      </c>
      <c r="K1207">
        <v>5.0</v>
      </c>
      <c r="P1207" s="10">
        <v>2.0</v>
      </c>
      <c r="U1207" s="10">
        <v>3729.0</v>
      </c>
    </row>
    <row r="1208">
      <c r="A1208" s="35">
        <v>693000.0</v>
      </c>
      <c r="F1208" s="10">
        <v>5.0</v>
      </c>
      <c r="K1208">
        <v>5.0</v>
      </c>
      <c r="P1208" s="10">
        <v>3.0</v>
      </c>
      <c r="U1208" s="10">
        <v>2780.0</v>
      </c>
    </row>
    <row r="1209">
      <c r="A1209" s="35">
        <v>695000.0</v>
      </c>
      <c r="F1209" s="10">
        <v>6.0</v>
      </c>
      <c r="K1209">
        <v>6.0</v>
      </c>
      <c r="P1209" s="10">
        <v>2.0</v>
      </c>
      <c r="U1209" s="10">
        <v>4000.0</v>
      </c>
    </row>
    <row r="1210">
      <c r="A1210" s="35">
        <v>695000.0</v>
      </c>
      <c r="F1210" s="10">
        <v>6.0</v>
      </c>
      <c r="K1210">
        <v>3.0</v>
      </c>
      <c r="P1210" s="10">
        <v>1.0</v>
      </c>
      <c r="U1210" s="10">
        <v>4000.0</v>
      </c>
    </row>
    <row r="1211">
      <c r="A1211" s="35">
        <v>698000.0</v>
      </c>
      <c r="F1211" s="10">
        <v>4.0</v>
      </c>
      <c r="K1211">
        <v>3.0</v>
      </c>
      <c r="P1211" s="10">
        <v>2.0</v>
      </c>
      <c r="U1211" s="10">
        <v>2265.0</v>
      </c>
    </row>
    <row r="1212">
      <c r="A1212" s="35">
        <v>698000.0</v>
      </c>
      <c r="F1212" s="10">
        <v>2.0</v>
      </c>
      <c r="K1212">
        <v>2.0</v>
      </c>
      <c r="P1212" s="10">
        <v>1.0</v>
      </c>
      <c r="U1212" s="10">
        <v>1076.0</v>
      </c>
    </row>
    <row r="1213">
      <c r="A1213" s="35">
        <v>699000.0</v>
      </c>
      <c r="F1213" s="10">
        <v>2.0</v>
      </c>
      <c r="K1213">
        <v>2.0</v>
      </c>
      <c r="P1213" s="10">
        <v>2.0</v>
      </c>
      <c r="U1213" s="10">
        <v>1076.0</v>
      </c>
    </row>
    <row r="1214">
      <c r="A1214" s="35">
        <v>699000.0</v>
      </c>
      <c r="F1214" s="10">
        <v>7.0</v>
      </c>
      <c r="K1214">
        <v>7.0</v>
      </c>
      <c r="P1214" s="10">
        <v>2.0</v>
      </c>
      <c r="U1214" s="10">
        <v>3230.0</v>
      </c>
    </row>
    <row r="1215">
      <c r="A1215" s="35">
        <v>699000.0</v>
      </c>
      <c r="F1215" s="10">
        <v>3.0</v>
      </c>
      <c r="K1215">
        <v>3.0</v>
      </c>
      <c r="P1215" s="10">
        <v>2.0</v>
      </c>
      <c r="U1215" s="10">
        <v>2800.0</v>
      </c>
    </row>
    <row r="1216">
      <c r="A1216" s="35">
        <v>699000.0</v>
      </c>
      <c r="F1216" s="10">
        <v>4.0</v>
      </c>
      <c r="K1216">
        <v>4.0</v>
      </c>
      <c r="P1216" s="10">
        <v>2.0</v>
      </c>
      <c r="U1216" s="10">
        <v>1787.0</v>
      </c>
    </row>
    <row r="1217">
      <c r="A1217" s="35">
        <v>699999.0</v>
      </c>
      <c r="F1217" s="10">
        <v>6.0</v>
      </c>
      <c r="K1217">
        <v>3.0</v>
      </c>
      <c r="P1217" s="10">
        <v>1.0</v>
      </c>
      <c r="U1217" s="10">
        <v>2900.0</v>
      </c>
    </row>
    <row r="1218">
      <c r="A1218" s="35">
        <v>700000.0</v>
      </c>
      <c r="F1218" s="10">
        <v>4.0</v>
      </c>
      <c r="K1218">
        <v>5.0</v>
      </c>
      <c r="P1218" s="10">
        <v>1.0</v>
      </c>
      <c r="U1218" s="10">
        <v>2700.0</v>
      </c>
    </row>
    <row r="1219">
      <c r="A1219" s="35">
        <v>700000.0</v>
      </c>
      <c r="F1219" s="10">
        <v>5.0</v>
      </c>
      <c r="K1219">
        <v>5.0</v>
      </c>
      <c r="P1219" s="10">
        <v>2.0</v>
      </c>
      <c r="U1219" s="10">
        <v>3041.0</v>
      </c>
    </row>
    <row r="1220">
      <c r="A1220" s="35">
        <v>700000.0</v>
      </c>
      <c r="F1220" s="10">
        <v>5.0</v>
      </c>
      <c r="K1220">
        <v>5.0</v>
      </c>
      <c r="P1220" s="10">
        <v>3.0</v>
      </c>
      <c r="U1220" s="10">
        <v>3041.0</v>
      </c>
    </row>
    <row r="1221">
      <c r="A1221" s="35">
        <v>700000.0</v>
      </c>
      <c r="F1221" s="10">
        <v>5.0</v>
      </c>
      <c r="K1221">
        <v>6.0</v>
      </c>
      <c r="P1221" s="10">
        <v>1.0</v>
      </c>
      <c r="U1221" s="10">
        <v>2702.0</v>
      </c>
    </row>
    <row r="1222">
      <c r="A1222" s="35">
        <v>700000.0</v>
      </c>
      <c r="F1222" s="10">
        <v>1.0</v>
      </c>
      <c r="K1222">
        <v>1.0</v>
      </c>
      <c r="P1222" s="10">
        <v>1.0</v>
      </c>
      <c r="U1222" s="10">
        <v>1023.0</v>
      </c>
    </row>
    <row r="1223">
      <c r="A1223" s="35">
        <v>700000.0</v>
      </c>
      <c r="F1223" s="10">
        <v>5.0</v>
      </c>
      <c r="K1223">
        <v>5.0</v>
      </c>
      <c r="P1223" s="10">
        <v>2.0</v>
      </c>
      <c r="U1223" s="10">
        <v>2900.0</v>
      </c>
    </row>
    <row r="1224">
      <c r="A1224" s="35">
        <v>700000.0</v>
      </c>
      <c r="F1224" s="10">
        <v>4.0</v>
      </c>
      <c r="K1224">
        <v>4.0</v>
      </c>
      <c r="P1224" s="10">
        <v>1.0</v>
      </c>
      <c r="U1224" s="10">
        <v>1650.0</v>
      </c>
    </row>
    <row r="1225">
      <c r="A1225" s="35">
        <v>700000.0</v>
      </c>
      <c r="F1225" s="10">
        <v>6.0</v>
      </c>
      <c r="K1225">
        <v>5.0</v>
      </c>
      <c r="P1225" s="10">
        <v>2.0</v>
      </c>
      <c r="U1225" s="10">
        <v>3900.0</v>
      </c>
    </row>
    <row r="1226">
      <c r="A1226" s="35">
        <v>700000.0</v>
      </c>
      <c r="F1226" s="10">
        <v>6.0</v>
      </c>
      <c r="K1226">
        <v>3.0</v>
      </c>
      <c r="P1226" s="10">
        <v>2.0</v>
      </c>
      <c r="U1226" s="10">
        <v>3705.0</v>
      </c>
    </row>
    <row r="1227">
      <c r="A1227" s="35">
        <v>700000.0</v>
      </c>
      <c r="F1227" s="10">
        <v>6.0</v>
      </c>
      <c r="K1227">
        <v>5.0</v>
      </c>
      <c r="P1227" s="10">
        <v>1.0</v>
      </c>
      <c r="U1227" s="10">
        <v>4333.0</v>
      </c>
    </row>
    <row r="1228">
      <c r="A1228" s="35">
        <v>700000.0</v>
      </c>
      <c r="F1228" s="10">
        <v>8.0</v>
      </c>
      <c r="K1228">
        <v>7.0</v>
      </c>
      <c r="P1228" s="10">
        <v>1.0</v>
      </c>
      <c r="U1228" s="10">
        <v>5147.0</v>
      </c>
    </row>
    <row r="1229">
      <c r="A1229" s="35">
        <v>700000.0</v>
      </c>
      <c r="F1229" s="10">
        <v>2.0</v>
      </c>
      <c r="K1229">
        <v>2.0</v>
      </c>
      <c r="P1229" s="10">
        <v>2.0</v>
      </c>
      <c r="U1229" s="10">
        <v>1076.0</v>
      </c>
    </row>
    <row r="1230">
      <c r="A1230" s="35">
        <v>700000.0</v>
      </c>
      <c r="F1230" s="10">
        <v>4.0</v>
      </c>
      <c r="K1230">
        <v>4.0</v>
      </c>
      <c r="P1230" s="10">
        <v>2.0</v>
      </c>
      <c r="U1230" s="10">
        <v>1804.0</v>
      </c>
    </row>
    <row r="1231">
      <c r="A1231" s="35">
        <v>700000.0</v>
      </c>
      <c r="F1231" s="10">
        <v>5.0</v>
      </c>
      <c r="K1231">
        <v>4.0</v>
      </c>
      <c r="P1231" s="10">
        <v>2.0</v>
      </c>
      <c r="U1231" s="10">
        <v>2916.0</v>
      </c>
    </row>
    <row r="1232">
      <c r="A1232" s="35">
        <v>700000.0</v>
      </c>
      <c r="F1232" s="10">
        <v>5.0</v>
      </c>
      <c r="K1232">
        <v>4.0</v>
      </c>
      <c r="P1232" s="10">
        <v>2.0</v>
      </c>
      <c r="U1232" s="10">
        <v>2473.0</v>
      </c>
    </row>
    <row r="1233">
      <c r="A1233" s="35">
        <v>700000.0</v>
      </c>
      <c r="F1233" s="10">
        <v>4.0</v>
      </c>
      <c r="K1233">
        <v>5.0</v>
      </c>
      <c r="P1233" s="10">
        <v>1.0</v>
      </c>
      <c r="U1233" s="10">
        <v>2347.0</v>
      </c>
    </row>
    <row r="1234">
      <c r="A1234" s="35">
        <v>700000.0</v>
      </c>
      <c r="F1234" s="10">
        <v>4.0</v>
      </c>
      <c r="K1234">
        <v>3.0</v>
      </c>
      <c r="P1234" s="10">
        <v>2.0</v>
      </c>
      <c r="U1234" s="10">
        <v>2230.0</v>
      </c>
    </row>
    <row r="1235">
      <c r="A1235" s="35">
        <v>700000.0</v>
      </c>
      <c r="F1235" s="10">
        <v>5.0</v>
      </c>
      <c r="K1235">
        <v>4.0</v>
      </c>
      <c r="P1235" s="10">
        <v>2.0</v>
      </c>
      <c r="U1235" s="10">
        <v>3000.0</v>
      </c>
    </row>
    <row r="1236">
      <c r="A1236" s="35">
        <v>700000.0</v>
      </c>
      <c r="F1236" s="10">
        <v>5.0</v>
      </c>
      <c r="K1236">
        <v>6.0</v>
      </c>
      <c r="P1236" s="10">
        <v>2.0</v>
      </c>
      <c r="U1236" s="10">
        <v>2906.0</v>
      </c>
    </row>
    <row r="1237">
      <c r="A1237" s="35">
        <v>700000.0</v>
      </c>
      <c r="F1237" s="10">
        <v>5.0</v>
      </c>
      <c r="K1237">
        <v>6.0</v>
      </c>
      <c r="P1237" s="10">
        <v>2.0</v>
      </c>
      <c r="U1237" s="10">
        <v>4500.0</v>
      </c>
    </row>
    <row r="1238">
      <c r="A1238" s="35">
        <v>700000.0</v>
      </c>
      <c r="F1238" s="10">
        <v>4.0</v>
      </c>
      <c r="K1238">
        <v>4.0</v>
      </c>
      <c r="P1238" s="10">
        <v>2.0</v>
      </c>
      <c r="U1238" s="10">
        <v>1804.0</v>
      </c>
    </row>
    <row r="1239">
      <c r="A1239" s="35">
        <v>700000.0</v>
      </c>
      <c r="F1239" s="10">
        <v>4.0</v>
      </c>
      <c r="K1239">
        <v>4.0</v>
      </c>
      <c r="P1239" s="10">
        <v>2.0</v>
      </c>
      <c r="U1239" s="10">
        <v>2535.0</v>
      </c>
    </row>
    <row r="1240">
      <c r="A1240" s="35">
        <v>700000.0</v>
      </c>
      <c r="F1240" s="10">
        <v>4.0</v>
      </c>
      <c r="K1240">
        <v>5.0</v>
      </c>
      <c r="P1240" s="10">
        <v>2.0</v>
      </c>
      <c r="U1240" s="10">
        <v>2535.0</v>
      </c>
    </row>
    <row r="1241">
      <c r="A1241" s="35">
        <v>700000.0</v>
      </c>
      <c r="F1241" s="10">
        <v>5.0</v>
      </c>
      <c r="K1241">
        <v>5.0</v>
      </c>
      <c r="P1241" s="10">
        <v>1.0</v>
      </c>
      <c r="U1241" s="10">
        <v>3590.0</v>
      </c>
    </row>
    <row r="1242">
      <c r="A1242" s="35">
        <v>704880.0</v>
      </c>
      <c r="F1242" s="10">
        <v>6.0</v>
      </c>
      <c r="K1242">
        <v>4.0</v>
      </c>
      <c r="P1242" s="10">
        <v>2.0</v>
      </c>
      <c r="U1242" s="10">
        <v>4112.0</v>
      </c>
    </row>
    <row r="1243">
      <c r="A1243" s="35">
        <v>705000.0</v>
      </c>
      <c r="F1243" s="10">
        <v>5.0</v>
      </c>
      <c r="K1243">
        <v>5.0</v>
      </c>
      <c r="P1243" s="10">
        <v>2.0</v>
      </c>
      <c r="U1243" s="10">
        <v>4610.0</v>
      </c>
    </row>
    <row r="1244">
      <c r="A1244" s="35">
        <v>707000.0</v>
      </c>
      <c r="F1244" s="10">
        <v>5.0</v>
      </c>
      <c r="K1244">
        <v>4.0</v>
      </c>
      <c r="P1244" s="10">
        <v>2.0</v>
      </c>
      <c r="U1244" s="10">
        <v>2640.0</v>
      </c>
    </row>
    <row r="1245">
      <c r="A1245" s="35">
        <v>708000.0</v>
      </c>
      <c r="F1245" s="10">
        <v>5.0</v>
      </c>
      <c r="K1245">
        <v>5.0</v>
      </c>
      <c r="P1245" s="10">
        <v>2.0</v>
      </c>
      <c r="U1245" s="10">
        <v>2916.0</v>
      </c>
    </row>
    <row r="1246">
      <c r="A1246" s="35">
        <v>710000.0</v>
      </c>
      <c r="F1246" s="10">
        <v>1.0</v>
      </c>
      <c r="K1246">
        <v>2.0</v>
      </c>
      <c r="P1246" s="10">
        <v>2.0</v>
      </c>
      <c r="U1246" s="10">
        <v>1023.0</v>
      </c>
    </row>
    <row r="1247">
      <c r="A1247" s="35">
        <v>710000.0</v>
      </c>
      <c r="F1247" s="10">
        <v>4.0</v>
      </c>
      <c r="K1247">
        <v>4.0</v>
      </c>
      <c r="P1247" s="10">
        <v>2.0</v>
      </c>
      <c r="U1247" s="10">
        <v>1873.0</v>
      </c>
    </row>
    <row r="1248">
      <c r="A1248" s="35">
        <v>710000.0</v>
      </c>
      <c r="F1248" s="10">
        <v>5.0</v>
      </c>
      <c r="K1248">
        <v>5.0</v>
      </c>
      <c r="P1248" s="10">
        <v>6.0</v>
      </c>
      <c r="U1248" s="10">
        <v>2732.0</v>
      </c>
    </row>
    <row r="1249">
      <c r="A1249" s="35">
        <v>710000.0</v>
      </c>
      <c r="F1249" s="10">
        <v>3.0</v>
      </c>
      <c r="K1249">
        <v>3.0</v>
      </c>
      <c r="P1249" s="10">
        <v>1.0</v>
      </c>
      <c r="U1249" s="10">
        <v>2470.0</v>
      </c>
    </row>
    <row r="1250">
      <c r="A1250" s="35">
        <v>710000.0</v>
      </c>
      <c r="F1250" s="10">
        <v>5.0</v>
      </c>
      <c r="K1250">
        <v>6.0</v>
      </c>
      <c r="P1250" s="10">
        <v>2.0</v>
      </c>
      <c r="U1250" s="10">
        <v>3401.0</v>
      </c>
    </row>
    <row r="1251">
      <c r="A1251" s="35">
        <v>710000.0</v>
      </c>
      <c r="F1251" s="10">
        <v>4.0</v>
      </c>
      <c r="K1251">
        <v>5.0</v>
      </c>
      <c r="P1251" s="10">
        <v>2.0</v>
      </c>
      <c r="U1251" s="10">
        <v>2245.0</v>
      </c>
    </row>
    <row r="1252">
      <c r="A1252" s="35">
        <v>710000.0</v>
      </c>
      <c r="F1252" s="10">
        <v>2.0</v>
      </c>
      <c r="K1252">
        <v>2.0</v>
      </c>
      <c r="P1252" s="10">
        <v>5.0</v>
      </c>
      <c r="U1252" s="10">
        <v>1006.0</v>
      </c>
    </row>
    <row r="1253">
      <c r="A1253" s="35">
        <v>710550.0</v>
      </c>
      <c r="F1253" s="10">
        <v>5.0</v>
      </c>
      <c r="K1253">
        <v>5.0</v>
      </c>
      <c r="P1253" s="10">
        <v>3.0</v>
      </c>
      <c r="U1253" s="10">
        <v>2702.0</v>
      </c>
    </row>
    <row r="1254">
      <c r="A1254" s="35">
        <v>714000.0</v>
      </c>
      <c r="F1254" s="10">
        <v>2.0</v>
      </c>
      <c r="K1254">
        <v>2.0</v>
      </c>
      <c r="P1254" s="10">
        <v>1.0</v>
      </c>
      <c r="U1254" s="10">
        <v>1006.0</v>
      </c>
    </row>
    <row r="1255">
      <c r="A1255" s="35">
        <v>715000.0</v>
      </c>
      <c r="F1255" s="10">
        <v>2.0</v>
      </c>
      <c r="K1255">
        <v>2.0</v>
      </c>
      <c r="P1255" s="10">
        <v>2.0</v>
      </c>
      <c r="U1255" s="10">
        <v>1006.0</v>
      </c>
    </row>
    <row r="1256">
      <c r="A1256" s="35">
        <v>715000.0</v>
      </c>
      <c r="F1256" s="10">
        <v>2.0</v>
      </c>
      <c r="K1256">
        <v>2.0</v>
      </c>
      <c r="P1256" s="10">
        <v>2.0</v>
      </c>
      <c r="U1256" s="10">
        <v>1103.0</v>
      </c>
    </row>
    <row r="1257">
      <c r="A1257" s="35">
        <v>715000.0</v>
      </c>
      <c r="F1257" s="10">
        <v>5.0</v>
      </c>
      <c r="K1257">
        <v>5.0</v>
      </c>
      <c r="P1257" s="10">
        <v>5.0</v>
      </c>
      <c r="U1257" s="10">
        <v>1650.0</v>
      </c>
    </row>
    <row r="1258">
      <c r="A1258" s="35">
        <v>718000.0</v>
      </c>
      <c r="F1258" s="10">
        <v>5.0</v>
      </c>
      <c r="K1258">
        <v>5.0</v>
      </c>
      <c r="P1258" s="10">
        <v>1.0</v>
      </c>
      <c r="U1258" s="10">
        <v>4000.0</v>
      </c>
    </row>
    <row r="1259">
      <c r="A1259" s="35">
        <v>719000.0</v>
      </c>
      <c r="F1259" s="10">
        <v>6.0</v>
      </c>
      <c r="K1259">
        <v>5.0</v>
      </c>
      <c r="P1259" s="10">
        <v>1.0</v>
      </c>
      <c r="U1259" s="10">
        <v>1760.0</v>
      </c>
    </row>
    <row r="1260">
      <c r="A1260" s="35">
        <v>720000.0</v>
      </c>
      <c r="F1260" s="10">
        <v>2.0</v>
      </c>
      <c r="K1260">
        <v>2.0</v>
      </c>
      <c r="P1260" s="10">
        <v>2.0</v>
      </c>
      <c r="U1260" s="10">
        <v>1006.0</v>
      </c>
    </row>
    <row r="1261">
      <c r="A1261" s="35">
        <v>720000.0</v>
      </c>
      <c r="F1261" s="10">
        <v>6.0</v>
      </c>
      <c r="K1261">
        <v>5.0</v>
      </c>
      <c r="P1261" s="10">
        <v>2.0</v>
      </c>
      <c r="U1261" s="10">
        <v>1870.0</v>
      </c>
    </row>
    <row r="1262">
      <c r="A1262" s="35">
        <v>720000.0</v>
      </c>
      <c r="F1262" s="10">
        <v>5.0</v>
      </c>
      <c r="K1262">
        <v>3.0</v>
      </c>
      <c r="P1262" s="10">
        <v>2.0</v>
      </c>
      <c r="U1262" s="10">
        <v>2125.0</v>
      </c>
    </row>
    <row r="1263">
      <c r="A1263" s="35">
        <v>720000.0</v>
      </c>
      <c r="F1263" s="10">
        <v>6.0</v>
      </c>
      <c r="K1263">
        <v>5.0</v>
      </c>
      <c r="P1263" s="10">
        <v>2.0</v>
      </c>
      <c r="U1263" s="10">
        <v>1760.0</v>
      </c>
    </row>
    <row r="1264">
      <c r="A1264" s="35">
        <v>720000.0</v>
      </c>
      <c r="F1264" s="10">
        <v>6.0</v>
      </c>
      <c r="K1264">
        <v>6.0</v>
      </c>
      <c r="P1264" s="10">
        <v>2.0</v>
      </c>
      <c r="U1264" s="10">
        <v>1760.0</v>
      </c>
    </row>
    <row r="1265">
      <c r="A1265" s="35">
        <v>720000.0</v>
      </c>
      <c r="F1265" s="10">
        <v>6.0</v>
      </c>
      <c r="K1265">
        <v>4.0</v>
      </c>
      <c r="P1265" s="10">
        <v>2.0</v>
      </c>
      <c r="U1265" s="10">
        <v>2200.0</v>
      </c>
    </row>
    <row r="1266">
      <c r="A1266" s="35">
        <v>720000.0</v>
      </c>
      <c r="F1266" s="10">
        <v>6.0</v>
      </c>
      <c r="K1266">
        <v>6.0</v>
      </c>
      <c r="P1266" s="10">
        <v>1.0</v>
      </c>
      <c r="U1266" s="10">
        <v>1760.0</v>
      </c>
    </row>
    <row r="1267">
      <c r="A1267" s="35">
        <v>720000.0</v>
      </c>
      <c r="F1267" s="10">
        <v>6.0</v>
      </c>
      <c r="K1267">
        <v>6.0</v>
      </c>
      <c r="P1267" s="10">
        <v>2.0</v>
      </c>
      <c r="U1267" s="10">
        <v>3043.0</v>
      </c>
    </row>
    <row r="1268">
      <c r="A1268" s="35">
        <v>720000.0</v>
      </c>
      <c r="F1268" s="10">
        <v>7.0</v>
      </c>
      <c r="K1268">
        <v>6.0</v>
      </c>
      <c r="P1268" s="10">
        <v>2.0</v>
      </c>
      <c r="U1268" s="10">
        <v>1760.0</v>
      </c>
    </row>
    <row r="1269">
      <c r="A1269" s="35">
        <v>720000.0</v>
      </c>
      <c r="F1269" s="10">
        <v>5.0</v>
      </c>
      <c r="K1269">
        <v>5.0</v>
      </c>
      <c r="P1269" s="10">
        <v>1.0</v>
      </c>
      <c r="U1269" s="10">
        <v>2906.0</v>
      </c>
    </row>
    <row r="1270">
      <c r="A1270" s="35">
        <v>720000.0</v>
      </c>
      <c r="F1270" s="10">
        <v>5.0</v>
      </c>
      <c r="K1270">
        <v>4.0</v>
      </c>
      <c r="P1270" s="10">
        <v>2.0</v>
      </c>
      <c r="U1270" s="10">
        <v>4500.0</v>
      </c>
    </row>
    <row r="1271">
      <c r="A1271" s="35">
        <v>720000.0</v>
      </c>
      <c r="F1271" s="10">
        <v>5.0</v>
      </c>
      <c r="K1271">
        <v>6.0</v>
      </c>
      <c r="P1271" s="10">
        <v>1.0</v>
      </c>
      <c r="U1271" s="10">
        <v>2906.0</v>
      </c>
    </row>
    <row r="1272">
      <c r="A1272" s="35">
        <v>720000.0</v>
      </c>
      <c r="F1272" s="10">
        <v>5.0</v>
      </c>
      <c r="K1272">
        <v>6.0</v>
      </c>
      <c r="P1272" s="10">
        <v>2.0</v>
      </c>
      <c r="U1272" s="10">
        <v>3000.0</v>
      </c>
    </row>
    <row r="1273">
      <c r="A1273" s="35">
        <v>720000.0</v>
      </c>
      <c r="F1273" s="10">
        <v>5.0</v>
      </c>
      <c r="K1273">
        <v>6.0</v>
      </c>
      <c r="P1273" s="10">
        <v>1.0</v>
      </c>
      <c r="U1273" s="10">
        <v>3000.0</v>
      </c>
    </row>
    <row r="1274">
      <c r="A1274" s="35">
        <v>720000.0</v>
      </c>
      <c r="F1274" s="10">
        <v>4.0</v>
      </c>
      <c r="K1274">
        <v>4.0</v>
      </c>
      <c r="P1274" s="10">
        <v>2.0</v>
      </c>
      <c r="U1274" s="10">
        <v>2700.0</v>
      </c>
    </row>
    <row r="1275">
      <c r="A1275" s="35">
        <v>720000.0</v>
      </c>
      <c r="F1275" s="10">
        <v>4.0</v>
      </c>
      <c r="K1275">
        <v>5.0</v>
      </c>
      <c r="P1275" s="10">
        <v>2.0</v>
      </c>
      <c r="U1275" s="10">
        <v>2700.0</v>
      </c>
    </row>
    <row r="1276">
      <c r="A1276" s="35">
        <v>720000.0</v>
      </c>
      <c r="F1276" s="10">
        <v>5.0</v>
      </c>
      <c r="K1276">
        <v>6.0</v>
      </c>
      <c r="P1276" s="10">
        <v>2.0</v>
      </c>
      <c r="U1276" s="10">
        <v>3700.0</v>
      </c>
    </row>
    <row r="1277">
      <c r="A1277" s="35">
        <v>720000.0</v>
      </c>
      <c r="F1277" s="10">
        <v>2.0</v>
      </c>
      <c r="K1277">
        <v>2.0</v>
      </c>
      <c r="P1277" s="10">
        <v>1.0</v>
      </c>
      <c r="U1277" s="10">
        <v>915.0</v>
      </c>
    </row>
    <row r="1278">
      <c r="A1278" s="35">
        <v>720000.0</v>
      </c>
      <c r="F1278" s="10">
        <v>4.0</v>
      </c>
      <c r="K1278">
        <v>4.0</v>
      </c>
      <c r="P1278" s="10">
        <v>6.0</v>
      </c>
      <c r="U1278" s="10">
        <v>2800.0</v>
      </c>
    </row>
    <row r="1279">
      <c r="A1279" s="35">
        <v>725000.0</v>
      </c>
      <c r="F1279" s="10">
        <v>5.0</v>
      </c>
      <c r="K1279">
        <v>3.0</v>
      </c>
      <c r="P1279" s="10">
        <v>4.0</v>
      </c>
      <c r="U1279" s="10">
        <v>5000.0</v>
      </c>
    </row>
    <row r="1280">
      <c r="A1280" s="35">
        <v>725000.0</v>
      </c>
      <c r="F1280" s="10">
        <v>5.0</v>
      </c>
      <c r="K1280">
        <v>4.0</v>
      </c>
      <c r="P1280" s="10">
        <v>5.0</v>
      </c>
      <c r="U1280" s="10">
        <v>3043.0</v>
      </c>
    </row>
    <row r="1281">
      <c r="A1281" s="35">
        <v>725000.0</v>
      </c>
      <c r="F1281" s="10">
        <v>5.0</v>
      </c>
      <c r="K1281">
        <v>5.0</v>
      </c>
      <c r="P1281" s="10">
        <v>2.0</v>
      </c>
      <c r="U1281" s="10">
        <v>1650.0</v>
      </c>
    </row>
    <row r="1282">
      <c r="A1282" s="35">
        <v>728000.0</v>
      </c>
      <c r="F1282" s="10">
        <v>5.0</v>
      </c>
      <c r="K1282">
        <v>4.0</v>
      </c>
      <c r="P1282" s="10">
        <v>3.0</v>
      </c>
      <c r="U1282" s="10">
        <v>2454.0</v>
      </c>
    </row>
    <row r="1283">
      <c r="A1283" s="35">
        <v>728000.0</v>
      </c>
      <c r="F1283" s="10">
        <v>5.0</v>
      </c>
      <c r="K1283">
        <v>5.0</v>
      </c>
      <c r="P1283" s="10">
        <v>2.0</v>
      </c>
      <c r="U1283" s="10">
        <v>1650.0</v>
      </c>
    </row>
    <row r="1284">
      <c r="A1284" s="35">
        <v>728000.0</v>
      </c>
      <c r="F1284" s="10">
        <v>4.0</v>
      </c>
      <c r="K1284">
        <v>2.0</v>
      </c>
      <c r="P1284" s="10">
        <v>2.0</v>
      </c>
      <c r="U1284" s="10">
        <v>2300.0</v>
      </c>
    </row>
    <row r="1285">
      <c r="A1285" s="35">
        <v>728000.0</v>
      </c>
      <c r="F1285" s="10">
        <v>6.0</v>
      </c>
      <c r="K1285">
        <v>4.0</v>
      </c>
      <c r="P1285" s="10">
        <v>2.0</v>
      </c>
      <c r="U1285" s="10">
        <v>3000.0</v>
      </c>
    </row>
    <row r="1286">
      <c r="A1286" s="35">
        <v>730000.0</v>
      </c>
      <c r="F1286" s="10">
        <v>5.0</v>
      </c>
      <c r="K1286">
        <v>5.0</v>
      </c>
      <c r="P1286" s="10">
        <v>1.0</v>
      </c>
      <c r="U1286" s="10">
        <v>4500.0</v>
      </c>
    </row>
    <row r="1287">
      <c r="A1287" s="35">
        <v>730000.0</v>
      </c>
      <c r="F1287" s="10">
        <v>5.0</v>
      </c>
      <c r="K1287">
        <v>4.0</v>
      </c>
      <c r="P1287" s="10">
        <v>2.0</v>
      </c>
      <c r="U1287" s="10">
        <v>3055.0</v>
      </c>
    </row>
    <row r="1288">
      <c r="A1288" s="35">
        <v>730000.0</v>
      </c>
      <c r="F1288" s="10">
        <v>4.0</v>
      </c>
      <c r="K1288">
        <v>3.0</v>
      </c>
      <c r="P1288" s="10">
        <v>2.0</v>
      </c>
      <c r="U1288" s="10">
        <v>3360.0</v>
      </c>
    </row>
    <row r="1289">
      <c r="A1289" s="35">
        <v>730000.0</v>
      </c>
      <c r="F1289" s="10">
        <v>6.0</v>
      </c>
      <c r="K1289">
        <v>4.0</v>
      </c>
      <c r="P1289" s="10">
        <v>2.0</v>
      </c>
      <c r="U1289" s="10">
        <v>4455.0</v>
      </c>
    </row>
    <row r="1290">
      <c r="A1290" s="35">
        <v>730000.0</v>
      </c>
      <c r="F1290" s="10">
        <v>5.0</v>
      </c>
      <c r="K1290">
        <v>5.0</v>
      </c>
      <c r="P1290" s="10">
        <v>2.0</v>
      </c>
      <c r="U1290" s="10">
        <v>2906.0</v>
      </c>
    </row>
    <row r="1291">
      <c r="A1291" s="35">
        <v>730000.0</v>
      </c>
      <c r="F1291" s="10">
        <v>5.0</v>
      </c>
      <c r="K1291">
        <v>3.0</v>
      </c>
      <c r="P1291" s="10">
        <v>2.0</v>
      </c>
      <c r="U1291" s="10">
        <v>1626.0</v>
      </c>
    </row>
    <row r="1292">
      <c r="A1292" s="35">
        <v>730000.0</v>
      </c>
      <c r="F1292" s="10">
        <v>5.0</v>
      </c>
      <c r="K1292">
        <v>5.0</v>
      </c>
      <c r="P1292" s="10">
        <v>1.0</v>
      </c>
      <c r="U1292" s="10">
        <v>2474.0</v>
      </c>
    </row>
    <row r="1293">
      <c r="A1293" s="35">
        <v>730000.0</v>
      </c>
      <c r="F1293" s="10">
        <v>4.0</v>
      </c>
      <c r="K1293">
        <v>4.0</v>
      </c>
      <c r="P1293" s="10">
        <v>1.0</v>
      </c>
      <c r="U1293" s="10">
        <v>2535.0</v>
      </c>
    </row>
    <row r="1294">
      <c r="A1294" s="35">
        <v>730000.0</v>
      </c>
      <c r="F1294" s="10">
        <v>6.0</v>
      </c>
      <c r="K1294">
        <v>4.0</v>
      </c>
      <c r="P1294" s="10">
        <v>2.0</v>
      </c>
      <c r="U1294" s="10">
        <v>2195.0</v>
      </c>
    </row>
    <row r="1295">
      <c r="A1295" s="35">
        <v>730000.0</v>
      </c>
      <c r="F1295" s="10">
        <v>6.0</v>
      </c>
      <c r="K1295">
        <v>4.0</v>
      </c>
      <c r="P1295" s="10">
        <v>3.0</v>
      </c>
      <c r="U1295" s="10">
        <v>2195.0</v>
      </c>
    </row>
    <row r="1296">
      <c r="A1296" s="35">
        <v>730000.0</v>
      </c>
      <c r="F1296" s="10">
        <v>5.0</v>
      </c>
      <c r="K1296">
        <v>5.0</v>
      </c>
      <c r="P1296" s="10">
        <v>1.0</v>
      </c>
      <c r="U1296" s="10">
        <v>1650.0</v>
      </c>
    </row>
    <row r="1297">
      <c r="A1297" s="35">
        <v>730000.0</v>
      </c>
      <c r="F1297" s="10">
        <v>4.0</v>
      </c>
      <c r="K1297">
        <v>5.0</v>
      </c>
      <c r="P1297" s="10">
        <v>1.0</v>
      </c>
      <c r="U1297" s="10">
        <v>2245.0</v>
      </c>
    </row>
    <row r="1298">
      <c r="A1298" s="35">
        <v>730000.0</v>
      </c>
      <c r="F1298" s="10">
        <v>4.0</v>
      </c>
      <c r="K1298">
        <v>4.0</v>
      </c>
      <c r="P1298" s="10">
        <v>2.0</v>
      </c>
      <c r="U1298" s="10">
        <v>2245.0</v>
      </c>
    </row>
    <row r="1299">
      <c r="A1299" s="35">
        <v>730000.0</v>
      </c>
      <c r="F1299" s="10">
        <v>4.0</v>
      </c>
      <c r="K1299">
        <v>4.0</v>
      </c>
      <c r="P1299" s="10">
        <v>2.0</v>
      </c>
      <c r="U1299" s="10">
        <v>2357.0</v>
      </c>
    </row>
    <row r="1300">
      <c r="A1300" s="35">
        <v>730000.0</v>
      </c>
      <c r="F1300" s="10">
        <v>4.0</v>
      </c>
      <c r="K1300">
        <v>3.0</v>
      </c>
      <c r="P1300" s="10">
        <v>2.0</v>
      </c>
      <c r="U1300" s="10">
        <v>2500.0</v>
      </c>
    </row>
    <row r="1301">
      <c r="A1301" s="35">
        <v>730000.0</v>
      </c>
      <c r="F1301" s="10">
        <v>7.0</v>
      </c>
      <c r="K1301">
        <v>5.0</v>
      </c>
      <c r="P1301" s="10">
        <v>1.0</v>
      </c>
      <c r="U1301" s="10">
        <v>3542.0</v>
      </c>
    </row>
    <row r="1302">
      <c r="A1302" s="35">
        <v>730000.0</v>
      </c>
      <c r="F1302" s="10">
        <v>3.0</v>
      </c>
      <c r="K1302">
        <v>2.0</v>
      </c>
      <c r="P1302" s="10">
        <v>2.0</v>
      </c>
      <c r="U1302" s="10">
        <v>1409.0</v>
      </c>
    </row>
    <row r="1303">
      <c r="A1303" s="35">
        <v>735000.0</v>
      </c>
      <c r="F1303" s="10">
        <v>7.0</v>
      </c>
      <c r="K1303">
        <v>6.0</v>
      </c>
      <c r="P1303" s="10">
        <v>2.0</v>
      </c>
      <c r="U1303" s="10">
        <v>3600.0</v>
      </c>
    </row>
    <row r="1304">
      <c r="A1304" s="35">
        <v>735000.0</v>
      </c>
      <c r="F1304" s="10">
        <v>5.0</v>
      </c>
      <c r="K1304">
        <v>4.0</v>
      </c>
      <c r="P1304" s="10">
        <v>2.0</v>
      </c>
      <c r="U1304" s="10">
        <v>1760.0</v>
      </c>
    </row>
    <row r="1305">
      <c r="A1305" s="35">
        <v>737000.0</v>
      </c>
      <c r="F1305" s="10">
        <v>5.0</v>
      </c>
      <c r="K1305">
        <v>5.0</v>
      </c>
      <c r="P1305" s="10">
        <v>4.0</v>
      </c>
      <c r="U1305" s="10">
        <v>2132.0</v>
      </c>
    </row>
    <row r="1306">
      <c r="A1306" s="35">
        <v>738000.0</v>
      </c>
      <c r="F1306" s="10">
        <v>5.0</v>
      </c>
      <c r="K1306">
        <v>6.0</v>
      </c>
      <c r="P1306" s="10">
        <v>3.0</v>
      </c>
      <c r="U1306" s="10">
        <v>2906.0</v>
      </c>
    </row>
    <row r="1307">
      <c r="A1307" s="35">
        <v>738000.0</v>
      </c>
      <c r="F1307" s="10">
        <v>4.0</v>
      </c>
      <c r="K1307">
        <v>4.0</v>
      </c>
      <c r="P1307" s="10">
        <v>2.0</v>
      </c>
      <c r="U1307" s="10">
        <v>1804.0</v>
      </c>
    </row>
    <row r="1308">
      <c r="A1308" s="35">
        <v>738000.0</v>
      </c>
      <c r="F1308" s="10">
        <v>5.0</v>
      </c>
      <c r="K1308">
        <v>4.0</v>
      </c>
      <c r="P1308" s="10">
        <v>2.0</v>
      </c>
      <c r="U1308" s="10">
        <v>2516.0</v>
      </c>
    </row>
    <row r="1309">
      <c r="A1309" s="35">
        <v>738000.0</v>
      </c>
      <c r="F1309" s="10">
        <v>5.0</v>
      </c>
      <c r="K1309">
        <v>6.0</v>
      </c>
      <c r="P1309" s="10">
        <v>2.0</v>
      </c>
      <c r="U1309" s="10">
        <v>2906.0</v>
      </c>
    </row>
    <row r="1310">
      <c r="A1310" s="35">
        <v>740000.0</v>
      </c>
      <c r="F1310" s="10">
        <v>3.0</v>
      </c>
      <c r="K1310">
        <v>4.0</v>
      </c>
      <c r="P1310" s="10">
        <v>2.0</v>
      </c>
      <c r="U1310" s="10">
        <v>1800.0</v>
      </c>
    </row>
    <row r="1311">
      <c r="A1311" s="35">
        <v>740000.0</v>
      </c>
      <c r="F1311" s="10">
        <v>5.0</v>
      </c>
      <c r="K1311">
        <v>5.0</v>
      </c>
      <c r="P1311" s="10">
        <v>1.0</v>
      </c>
      <c r="U1311" s="10">
        <v>3347.0</v>
      </c>
    </row>
    <row r="1312">
      <c r="A1312" s="35">
        <v>740000.0</v>
      </c>
      <c r="F1312" s="10">
        <v>5.0</v>
      </c>
      <c r="K1312">
        <v>5.0</v>
      </c>
      <c r="P1312" s="10">
        <v>1.0</v>
      </c>
      <c r="U1312" s="10">
        <v>1650.0</v>
      </c>
    </row>
    <row r="1313">
      <c r="A1313" s="35">
        <v>748000.0</v>
      </c>
      <c r="F1313" s="10">
        <v>3.0</v>
      </c>
      <c r="K1313">
        <v>3.0</v>
      </c>
      <c r="P1313" s="10">
        <v>2.0</v>
      </c>
      <c r="U1313" s="10">
        <v>2190.0</v>
      </c>
    </row>
    <row r="1314">
      <c r="A1314" s="35">
        <v>748000.0</v>
      </c>
      <c r="F1314" s="10">
        <v>5.0</v>
      </c>
      <c r="K1314">
        <v>5.0</v>
      </c>
      <c r="P1314" s="10">
        <v>6.0</v>
      </c>
      <c r="U1314" s="10">
        <v>2702.0</v>
      </c>
    </row>
    <row r="1315">
      <c r="A1315" s="35">
        <v>748000.0</v>
      </c>
      <c r="F1315" s="10">
        <v>5.0</v>
      </c>
      <c r="K1315">
        <v>5.0</v>
      </c>
      <c r="P1315" s="10">
        <v>2.0</v>
      </c>
      <c r="U1315" s="10">
        <v>2906.0</v>
      </c>
    </row>
    <row r="1316">
      <c r="A1316" s="35">
        <v>749000.0</v>
      </c>
      <c r="F1316" s="10">
        <v>5.0</v>
      </c>
      <c r="K1316">
        <v>5.0</v>
      </c>
      <c r="P1316" s="10">
        <v>2.0</v>
      </c>
      <c r="U1316" s="10">
        <v>2906.0</v>
      </c>
    </row>
    <row r="1317">
      <c r="A1317" s="35">
        <v>750000.0</v>
      </c>
      <c r="F1317" s="10">
        <v>3.0</v>
      </c>
      <c r="K1317">
        <v>3.0</v>
      </c>
      <c r="P1317" s="10">
        <v>1.0</v>
      </c>
      <c r="U1317" s="10">
        <v>2291.0</v>
      </c>
    </row>
    <row r="1318">
      <c r="A1318" s="35">
        <v>750000.0</v>
      </c>
      <c r="F1318" s="10">
        <v>1.0</v>
      </c>
      <c r="K1318">
        <v>2.0</v>
      </c>
      <c r="P1318" s="10">
        <v>2.0</v>
      </c>
      <c r="U1318" s="10">
        <v>1023.0</v>
      </c>
    </row>
    <row r="1319">
      <c r="A1319" s="35">
        <v>750000.0</v>
      </c>
      <c r="F1319" s="10">
        <v>5.0</v>
      </c>
      <c r="K1319">
        <v>5.0</v>
      </c>
      <c r="P1319" s="10">
        <v>2.0</v>
      </c>
      <c r="U1319" s="10">
        <v>2702.0</v>
      </c>
    </row>
    <row r="1320">
      <c r="A1320" s="35">
        <v>750000.0</v>
      </c>
      <c r="F1320" s="10">
        <v>1.0</v>
      </c>
      <c r="K1320">
        <v>2.0</v>
      </c>
      <c r="P1320" s="10">
        <v>2.0</v>
      </c>
      <c r="U1320" s="10">
        <v>1023.0</v>
      </c>
    </row>
    <row r="1321">
      <c r="A1321" s="35">
        <v>750000.0</v>
      </c>
      <c r="F1321" s="10">
        <v>1.0</v>
      </c>
      <c r="K1321">
        <v>1.0</v>
      </c>
      <c r="P1321" s="10">
        <v>2.0</v>
      </c>
      <c r="U1321" s="10">
        <v>1023.0</v>
      </c>
    </row>
    <row r="1322">
      <c r="A1322" s="35">
        <v>750000.0</v>
      </c>
      <c r="F1322" s="10">
        <v>4.0</v>
      </c>
      <c r="K1322">
        <v>4.0</v>
      </c>
      <c r="P1322" s="10">
        <v>2.0</v>
      </c>
      <c r="U1322" s="10">
        <v>3282.0</v>
      </c>
    </row>
    <row r="1323">
      <c r="A1323" s="35">
        <v>750000.0</v>
      </c>
      <c r="F1323" s="10">
        <v>1.0</v>
      </c>
      <c r="K1323">
        <v>1.0</v>
      </c>
      <c r="P1323" s="10">
        <v>1.0</v>
      </c>
      <c r="U1323" s="10">
        <v>1046.0</v>
      </c>
    </row>
    <row r="1324">
      <c r="A1324" s="35">
        <v>750000.0</v>
      </c>
      <c r="F1324" s="10">
        <v>4.0</v>
      </c>
      <c r="K1324">
        <v>3.0</v>
      </c>
      <c r="P1324" s="10">
        <v>2.0</v>
      </c>
      <c r="U1324" s="10">
        <v>1826.0</v>
      </c>
    </row>
    <row r="1325">
      <c r="A1325" s="35">
        <v>750000.0</v>
      </c>
      <c r="F1325" s="10">
        <v>1.0</v>
      </c>
      <c r="K1325">
        <v>2.0</v>
      </c>
      <c r="P1325" s="10">
        <v>3.0</v>
      </c>
      <c r="U1325" s="10">
        <v>1023.0</v>
      </c>
    </row>
    <row r="1326">
      <c r="A1326" s="35">
        <v>750000.0</v>
      </c>
      <c r="F1326" s="10">
        <v>1.0</v>
      </c>
      <c r="K1326">
        <v>2.0</v>
      </c>
      <c r="P1326" s="10">
        <v>2.0</v>
      </c>
      <c r="U1326" s="10">
        <v>1046.0</v>
      </c>
    </row>
    <row r="1327">
      <c r="A1327" s="35">
        <v>750000.0</v>
      </c>
      <c r="F1327" s="10">
        <v>1.0</v>
      </c>
      <c r="K1327">
        <v>1.0</v>
      </c>
      <c r="P1327" s="10">
        <v>4.0</v>
      </c>
      <c r="U1327" s="10">
        <v>1046.0</v>
      </c>
    </row>
    <row r="1328">
      <c r="A1328" s="35">
        <v>750000.0</v>
      </c>
      <c r="F1328" s="10">
        <v>5.0</v>
      </c>
      <c r="K1328">
        <v>6.0</v>
      </c>
      <c r="P1328" s="10">
        <v>1.0</v>
      </c>
      <c r="U1328" s="10">
        <v>2702.0</v>
      </c>
    </row>
    <row r="1329">
      <c r="A1329" s="35">
        <v>750000.0</v>
      </c>
      <c r="F1329" s="10">
        <v>5.0</v>
      </c>
      <c r="K1329">
        <v>5.0</v>
      </c>
      <c r="P1329" s="10">
        <v>2.0</v>
      </c>
      <c r="U1329" s="10">
        <v>2906.0</v>
      </c>
    </row>
    <row r="1330">
      <c r="A1330" s="35">
        <v>750000.0</v>
      </c>
      <c r="F1330" s="10">
        <v>4.0</v>
      </c>
      <c r="K1330">
        <v>3.0</v>
      </c>
      <c r="P1330" s="10">
        <v>1.0</v>
      </c>
      <c r="U1330" s="10">
        <v>1826.0</v>
      </c>
    </row>
    <row r="1331">
      <c r="A1331" s="35">
        <v>750000.0</v>
      </c>
      <c r="F1331" s="10">
        <v>1.0</v>
      </c>
      <c r="K1331">
        <v>1.0</v>
      </c>
      <c r="P1331" s="10">
        <v>3.0</v>
      </c>
      <c r="U1331" s="10">
        <v>1023.0</v>
      </c>
    </row>
    <row r="1332">
      <c r="A1332" s="35">
        <v>750000.0</v>
      </c>
      <c r="F1332" s="10">
        <v>1.0</v>
      </c>
      <c r="K1332">
        <v>2.0</v>
      </c>
      <c r="P1332" s="10">
        <v>2.0</v>
      </c>
      <c r="U1332" s="10">
        <v>1023.0</v>
      </c>
    </row>
    <row r="1333">
      <c r="A1333" s="35">
        <v>750000.0</v>
      </c>
      <c r="F1333" s="10">
        <v>4.0</v>
      </c>
      <c r="K1333">
        <v>4.0</v>
      </c>
      <c r="P1333" s="10">
        <v>2.0</v>
      </c>
      <c r="U1333" s="10">
        <v>1873.0</v>
      </c>
    </row>
    <row r="1334">
      <c r="A1334" s="35">
        <v>750000.0</v>
      </c>
      <c r="F1334" s="10">
        <v>1.0</v>
      </c>
      <c r="K1334">
        <v>1.0</v>
      </c>
      <c r="P1334" s="10">
        <v>2.0</v>
      </c>
      <c r="U1334" s="10">
        <v>1023.0</v>
      </c>
    </row>
    <row r="1335">
      <c r="A1335" s="35">
        <v>750000.0</v>
      </c>
      <c r="F1335" s="10">
        <v>1.0</v>
      </c>
      <c r="K1335">
        <v>2.0</v>
      </c>
      <c r="P1335" s="10">
        <v>6.0</v>
      </c>
      <c r="U1335" s="10">
        <v>1023.0</v>
      </c>
    </row>
    <row r="1336">
      <c r="A1336" s="35">
        <v>750000.0</v>
      </c>
      <c r="F1336" s="10">
        <v>5.0</v>
      </c>
      <c r="K1336">
        <v>4.0</v>
      </c>
      <c r="P1336" s="10">
        <v>5.0</v>
      </c>
      <c r="U1336" s="10">
        <v>2702.0</v>
      </c>
    </row>
    <row r="1337">
      <c r="A1337" s="35">
        <v>750000.0</v>
      </c>
      <c r="F1337" s="10">
        <v>5.0</v>
      </c>
      <c r="K1337">
        <v>5.0</v>
      </c>
      <c r="P1337" s="10">
        <v>3.0</v>
      </c>
      <c r="U1337" s="10">
        <v>2454.0</v>
      </c>
    </row>
    <row r="1338">
      <c r="A1338" s="35">
        <v>750000.0</v>
      </c>
      <c r="F1338" s="10">
        <v>4.0</v>
      </c>
      <c r="K1338">
        <v>4.0</v>
      </c>
      <c r="P1338" s="10">
        <v>2.0</v>
      </c>
      <c r="U1338" s="10">
        <v>2600.0</v>
      </c>
    </row>
    <row r="1339">
      <c r="A1339" s="35">
        <v>750000.0</v>
      </c>
      <c r="F1339" s="10">
        <v>3.0</v>
      </c>
      <c r="K1339">
        <v>3.0</v>
      </c>
      <c r="P1339" s="10">
        <v>4.0</v>
      </c>
      <c r="U1339" s="10">
        <v>1614.0</v>
      </c>
    </row>
    <row r="1340">
      <c r="A1340" s="35">
        <v>750000.0</v>
      </c>
      <c r="F1340" s="10">
        <v>5.0</v>
      </c>
      <c r="K1340">
        <v>5.0</v>
      </c>
      <c r="P1340" s="10">
        <v>2.0</v>
      </c>
      <c r="U1340" s="10">
        <v>1760.0</v>
      </c>
    </row>
    <row r="1341">
      <c r="A1341" s="35">
        <v>750000.0</v>
      </c>
      <c r="F1341" s="10">
        <v>6.0</v>
      </c>
      <c r="K1341">
        <v>6.0</v>
      </c>
      <c r="P1341" s="10">
        <v>2.0</v>
      </c>
      <c r="U1341" s="10">
        <v>2702.0</v>
      </c>
    </row>
    <row r="1342">
      <c r="A1342" s="35">
        <v>750000.0</v>
      </c>
      <c r="F1342" s="10">
        <v>6.0</v>
      </c>
      <c r="K1342">
        <v>6.0</v>
      </c>
      <c r="P1342" s="10">
        <v>2.0</v>
      </c>
      <c r="U1342" s="10">
        <v>2906.0</v>
      </c>
    </row>
    <row r="1343">
      <c r="A1343" s="35">
        <v>750000.0</v>
      </c>
      <c r="F1343" s="10">
        <v>5.0</v>
      </c>
      <c r="K1343">
        <v>5.0</v>
      </c>
      <c r="P1343" s="10">
        <v>1.0</v>
      </c>
      <c r="U1343" s="10">
        <v>2208.0</v>
      </c>
    </row>
    <row r="1344">
      <c r="A1344" s="35">
        <v>750000.0</v>
      </c>
      <c r="F1344" s="10">
        <v>5.0</v>
      </c>
      <c r="K1344">
        <v>6.0</v>
      </c>
      <c r="P1344" s="10">
        <v>2.0</v>
      </c>
      <c r="U1344" s="10">
        <v>2874.0</v>
      </c>
    </row>
    <row r="1345">
      <c r="A1345" s="35">
        <v>750000.0</v>
      </c>
      <c r="F1345" s="10">
        <v>4.0</v>
      </c>
      <c r="K1345">
        <v>4.0</v>
      </c>
      <c r="P1345" s="10">
        <v>2.0</v>
      </c>
      <c r="U1345" s="10">
        <v>3000.0</v>
      </c>
    </row>
    <row r="1346">
      <c r="A1346" s="35">
        <v>750000.0</v>
      </c>
      <c r="F1346" s="10">
        <v>5.0</v>
      </c>
      <c r="K1346">
        <v>4.0</v>
      </c>
      <c r="P1346" s="10">
        <v>1.0</v>
      </c>
      <c r="U1346" s="10">
        <v>1760.0</v>
      </c>
    </row>
    <row r="1347">
      <c r="A1347" s="35">
        <v>750000.0</v>
      </c>
      <c r="F1347" s="10">
        <v>4.0</v>
      </c>
      <c r="K1347">
        <v>4.0</v>
      </c>
      <c r="P1347" s="10">
        <v>2.0</v>
      </c>
      <c r="U1347" s="10">
        <v>2111.0</v>
      </c>
    </row>
    <row r="1348">
      <c r="A1348" s="35">
        <v>750000.0</v>
      </c>
      <c r="F1348" s="10">
        <v>5.0</v>
      </c>
      <c r="K1348">
        <v>6.0</v>
      </c>
      <c r="P1348" s="10">
        <v>2.0</v>
      </c>
      <c r="U1348" s="10">
        <v>3410.0</v>
      </c>
    </row>
    <row r="1349">
      <c r="A1349" s="35">
        <v>750000.0</v>
      </c>
      <c r="F1349" s="10">
        <v>5.0</v>
      </c>
      <c r="K1349">
        <v>6.0</v>
      </c>
      <c r="P1349" s="10">
        <v>3.0</v>
      </c>
      <c r="U1349" s="10">
        <v>3729.0</v>
      </c>
    </row>
    <row r="1350">
      <c r="A1350" s="35">
        <v>750000.0</v>
      </c>
      <c r="F1350" s="10">
        <v>4.0</v>
      </c>
      <c r="K1350">
        <v>3.0</v>
      </c>
      <c r="P1350" s="10">
        <v>2.0</v>
      </c>
      <c r="U1350" s="10">
        <v>10000.0</v>
      </c>
    </row>
    <row r="1351">
      <c r="A1351" s="35">
        <v>755000.0</v>
      </c>
      <c r="F1351" s="10">
        <v>5.0</v>
      </c>
      <c r="K1351">
        <v>5.0</v>
      </c>
      <c r="P1351" s="10">
        <v>2.0</v>
      </c>
      <c r="U1351" s="10">
        <v>3885.0</v>
      </c>
    </row>
    <row r="1352">
      <c r="A1352" s="35">
        <v>760000.0</v>
      </c>
      <c r="F1352" s="10">
        <v>5.0</v>
      </c>
      <c r="K1352">
        <v>4.0</v>
      </c>
      <c r="P1352" s="10">
        <v>2.0</v>
      </c>
      <c r="U1352" s="10">
        <v>3000.0</v>
      </c>
    </row>
    <row r="1353">
      <c r="A1353" s="35">
        <v>760000.0</v>
      </c>
      <c r="F1353" s="10">
        <v>3.0</v>
      </c>
      <c r="K1353">
        <v>3.0</v>
      </c>
      <c r="P1353" s="10">
        <v>2.0</v>
      </c>
      <c r="U1353" s="10">
        <v>1787.0</v>
      </c>
    </row>
    <row r="1354">
      <c r="A1354" s="35">
        <v>760000.0</v>
      </c>
      <c r="F1354" s="10">
        <v>4.0</v>
      </c>
      <c r="K1354">
        <v>5.0</v>
      </c>
      <c r="P1354" s="10">
        <v>2.0</v>
      </c>
      <c r="U1354" s="10">
        <v>2700.0</v>
      </c>
    </row>
    <row r="1355">
      <c r="A1355" s="35">
        <v>760000.0</v>
      </c>
      <c r="F1355" s="10">
        <v>4.0</v>
      </c>
      <c r="K1355">
        <v>5.0</v>
      </c>
      <c r="P1355" s="10">
        <v>2.0</v>
      </c>
      <c r="U1355" s="10">
        <v>2700.0</v>
      </c>
    </row>
    <row r="1356">
      <c r="A1356" s="35">
        <v>760000.0</v>
      </c>
      <c r="F1356" s="10">
        <v>4.0</v>
      </c>
      <c r="K1356">
        <v>5.0</v>
      </c>
      <c r="P1356" s="10">
        <v>1.0</v>
      </c>
      <c r="U1356" s="10">
        <v>2707.0</v>
      </c>
    </row>
    <row r="1357">
      <c r="A1357" s="35">
        <v>760000.0</v>
      </c>
      <c r="F1357" s="10">
        <v>6.0</v>
      </c>
      <c r="K1357">
        <v>6.0</v>
      </c>
      <c r="P1357" s="10">
        <v>2.0</v>
      </c>
      <c r="U1357" s="10">
        <v>1894.0</v>
      </c>
    </row>
    <row r="1358">
      <c r="A1358" s="35">
        <v>760000.0</v>
      </c>
      <c r="F1358" s="10">
        <v>4.0</v>
      </c>
      <c r="K1358">
        <v>4.0</v>
      </c>
      <c r="P1358" s="10">
        <v>2.0</v>
      </c>
      <c r="U1358" s="10">
        <v>2447.0</v>
      </c>
    </row>
    <row r="1359">
      <c r="A1359" s="35">
        <v>760000.0</v>
      </c>
      <c r="F1359" s="10">
        <v>4.0</v>
      </c>
      <c r="K1359">
        <v>3.0</v>
      </c>
      <c r="P1359" s="10">
        <v>2.0</v>
      </c>
      <c r="U1359" s="10">
        <v>1800.0</v>
      </c>
    </row>
    <row r="1360">
      <c r="A1360" s="35">
        <v>760000.0</v>
      </c>
      <c r="F1360" s="10">
        <v>6.0</v>
      </c>
      <c r="K1360">
        <v>6.0</v>
      </c>
      <c r="P1360" s="10">
        <v>2.0</v>
      </c>
      <c r="U1360" s="10">
        <v>2720.0</v>
      </c>
    </row>
    <row r="1361">
      <c r="A1361" s="35">
        <v>760000.0</v>
      </c>
      <c r="F1361" s="10">
        <v>5.0</v>
      </c>
      <c r="K1361">
        <v>4.0</v>
      </c>
      <c r="P1361" s="10">
        <v>2.0</v>
      </c>
      <c r="U1361" s="10">
        <v>3200.0</v>
      </c>
    </row>
    <row r="1362">
      <c r="A1362" s="35">
        <v>760000.0</v>
      </c>
      <c r="F1362" s="10">
        <v>6.0</v>
      </c>
      <c r="K1362">
        <v>3.0</v>
      </c>
      <c r="P1362" s="10">
        <v>2.0</v>
      </c>
      <c r="U1362" s="10">
        <v>4500.0</v>
      </c>
    </row>
    <row r="1363">
      <c r="A1363" s="35">
        <v>760000.0</v>
      </c>
      <c r="F1363" s="10">
        <v>5.0</v>
      </c>
      <c r="K1363">
        <v>4.0</v>
      </c>
      <c r="P1363" s="10">
        <v>2.0</v>
      </c>
      <c r="U1363" s="10">
        <v>3400.0</v>
      </c>
    </row>
    <row r="1364">
      <c r="A1364" s="35">
        <v>760000.0</v>
      </c>
      <c r="F1364" s="10">
        <v>5.0</v>
      </c>
      <c r="K1364">
        <v>3.0</v>
      </c>
      <c r="P1364" s="10">
        <v>2.0</v>
      </c>
      <c r="U1364" s="10">
        <v>4800.0</v>
      </c>
    </row>
    <row r="1365">
      <c r="A1365" s="35">
        <v>765000.0</v>
      </c>
      <c r="F1365" s="10">
        <v>5.0</v>
      </c>
      <c r="K1365">
        <v>5.0</v>
      </c>
      <c r="P1365" s="10">
        <v>2.0</v>
      </c>
      <c r="U1365" s="10">
        <v>4580.0</v>
      </c>
    </row>
    <row r="1366">
      <c r="A1366" s="35">
        <v>765390.0</v>
      </c>
      <c r="F1366" s="10">
        <v>5.0</v>
      </c>
      <c r="K1366">
        <v>4.0</v>
      </c>
      <c r="P1366" s="10">
        <v>3.0</v>
      </c>
      <c r="U1366" s="10">
        <v>2767.0</v>
      </c>
    </row>
    <row r="1367">
      <c r="A1367" s="35">
        <v>768000.0</v>
      </c>
      <c r="F1367" s="10">
        <v>5.0</v>
      </c>
      <c r="K1367">
        <v>3.0</v>
      </c>
      <c r="P1367" s="10">
        <v>6.0</v>
      </c>
      <c r="U1367" s="10">
        <v>2200.0</v>
      </c>
    </row>
    <row r="1368">
      <c r="A1368" s="35">
        <v>768000.0</v>
      </c>
      <c r="F1368" s="10">
        <v>5.0</v>
      </c>
      <c r="K1368">
        <v>5.0</v>
      </c>
      <c r="P1368" s="10">
        <v>2.0</v>
      </c>
      <c r="U1368" s="10">
        <v>2767.0</v>
      </c>
    </row>
    <row r="1369">
      <c r="A1369" s="35">
        <v>768000.0</v>
      </c>
      <c r="F1369" s="10">
        <v>6.0</v>
      </c>
      <c r="K1369">
        <v>6.0</v>
      </c>
      <c r="P1369" s="10">
        <v>2.0</v>
      </c>
      <c r="U1369" s="10">
        <v>3264.0</v>
      </c>
    </row>
    <row r="1370">
      <c r="A1370" s="35">
        <v>768000.0</v>
      </c>
      <c r="F1370" s="10">
        <v>4.0</v>
      </c>
      <c r="K1370">
        <v>3.0</v>
      </c>
      <c r="P1370" s="10">
        <v>2.0</v>
      </c>
      <c r="U1370" s="10">
        <v>2500.0</v>
      </c>
    </row>
    <row r="1371">
      <c r="A1371" s="35">
        <v>768000.0</v>
      </c>
      <c r="F1371" s="10">
        <v>5.0</v>
      </c>
      <c r="K1371">
        <v>5.0</v>
      </c>
      <c r="P1371" s="10">
        <v>2.0</v>
      </c>
      <c r="U1371" s="10">
        <v>2767.0</v>
      </c>
    </row>
    <row r="1372">
      <c r="A1372" s="35">
        <v>768888.0</v>
      </c>
      <c r="F1372" s="10">
        <v>5.0</v>
      </c>
      <c r="K1372">
        <v>3.0</v>
      </c>
      <c r="P1372" s="10">
        <v>2.0</v>
      </c>
      <c r="U1372" s="10">
        <v>2767.0</v>
      </c>
    </row>
    <row r="1373">
      <c r="A1373" s="35">
        <v>768888.0</v>
      </c>
      <c r="F1373" s="10">
        <v>6.0</v>
      </c>
      <c r="K1373">
        <v>6.0</v>
      </c>
      <c r="P1373" s="10">
        <v>2.0</v>
      </c>
      <c r="U1373" s="10">
        <v>2874.0</v>
      </c>
    </row>
    <row r="1374">
      <c r="A1374" s="35">
        <v>769000.0</v>
      </c>
      <c r="F1374" s="10">
        <v>6.0</v>
      </c>
      <c r="K1374">
        <v>4.0</v>
      </c>
      <c r="P1374" s="10">
        <v>3.0</v>
      </c>
      <c r="U1374" s="10">
        <v>2702.0</v>
      </c>
    </row>
    <row r="1375">
      <c r="A1375" s="35">
        <v>769000.0</v>
      </c>
      <c r="F1375" s="10">
        <v>5.0</v>
      </c>
      <c r="K1375">
        <v>6.0</v>
      </c>
      <c r="P1375" s="10">
        <v>2.0</v>
      </c>
      <c r="U1375" s="10">
        <v>2702.0</v>
      </c>
    </row>
    <row r="1376">
      <c r="A1376" s="35">
        <v>770000.0</v>
      </c>
      <c r="F1376" s="10">
        <v>5.0</v>
      </c>
      <c r="K1376">
        <v>5.0</v>
      </c>
      <c r="P1376" s="10">
        <v>2.0</v>
      </c>
      <c r="U1376" s="10">
        <v>2702.0</v>
      </c>
    </row>
    <row r="1377">
      <c r="A1377" s="35">
        <v>770000.0</v>
      </c>
      <c r="F1377" s="10">
        <v>5.0</v>
      </c>
      <c r="K1377">
        <v>6.0</v>
      </c>
      <c r="P1377" s="10">
        <v>2.0</v>
      </c>
      <c r="U1377" s="10">
        <v>1760.0</v>
      </c>
    </row>
    <row r="1378">
      <c r="A1378" s="35">
        <v>770000.0</v>
      </c>
      <c r="F1378" s="10">
        <v>5.0</v>
      </c>
      <c r="K1378">
        <v>5.0</v>
      </c>
      <c r="P1378" s="10">
        <v>3.0</v>
      </c>
      <c r="U1378" s="10">
        <v>3303.0</v>
      </c>
    </row>
    <row r="1379">
      <c r="A1379" s="35">
        <v>770000.0</v>
      </c>
      <c r="F1379" s="10">
        <v>5.0</v>
      </c>
      <c r="K1379">
        <v>4.0</v>
      </c>
      <c r="P1379" s="10">
        <v>1.0</v>
      </c>
      <c r="U1379" s="10">
        <v>1650.0</v>
      </c>
    </row>
    <row r="1380">
      <c r="A1380" s="35">
        <v>770000.0</v>
      </c>
      <c r="F1380" s="10">
        <v>6.0</v>
      </c>
      <c r="K1380">
        <v>6.0</v>
      </c>
      <c r="P1380" s="10">
        <v>3.0</v>
      </c>
      <c r="U1380" s="10">
        <v>1760.0</v>
      </c>
    </row>
    <row r="1381">
      <c r="A1381" s="35">
        <v>770000.0</v>
      </c>
      <c r="F1381" s="10">
        <v>6.0</v>
      </c>
      <c r="K1381">
        <v>6.0</v>
      </c>
      <c r="P1381" s="10">
        <v>1.0</v>
      </c>
      <c r="U1381" s="10">
        <v>1600.0</v>
      </c>
    </row>
    <row r="1382">
      <c r="A1382" s="35">
        <v>770000.0</v>
      </c>
      <c r="F1382" s="10">
        <v>5.0</v>
      </c>
      <c r="K1382">
        <v>5.0</v>
      </c>
      <c r="P1382" s="10">
        <v>1.0</v>
      </c>
      <c r="U1382" s="10">
        <v>2400.0</v>
      </c>
    </row>
    <row r="1383">
      <c r="A1383" s="35">
        <v>780000.0</v>
      </c>
      <c r="F1383" s="10">
        <v>2.0</v>
      </c>
      <c r="K1383">
        <v>1.0</v>
      </c>
      <c r="P1383" s="10">
        <v>2.0</v>
      </c>
      <c r="U1383" s="10">
        <v>1087.0</v>
      </c>
    </row>
    <row r="1384">
      <c r="A1384" s="35">
        <v>780000.0</v>
      </c>
      <c r="F1384" s="10">
        <v>4.0</v>
      </c>
      <c r="K1384">
        <v>3.0</v>
      </c>
      <c r="P1384" s="10">
        <v>1.0</v>
      </c>
      <c r="U1384" s="10">
        <v>7167.0</v>
      </c>
    </row>
    <row r="1385">
      <c r="A1385" s="35">
        <v>780000.0</v>
      </c>
      <c r="F1385" s="10">
        <v>5.0</v>
      </c>
      <c r="K1385">
        <v>7.0</v>
      </c>
      <c r="P1385" s="10">
        <v>4.0</v>
      </c>
      <c r="U1385" s="10">
        <v>5900.0</v>
      </c>
    </row>
    <row r="1386">
      <c r="A1386" s="35">
        <v>780000.0</v>
      </c>
      <c r="F1386" s="10">
        <v>5.0</v>
      </c>
      <c r="K1386">
        <v>4.0</v>
      </c>
      <c r="P1386" s="10">
        <v>2.0</v>
      </c>
      <c r="U1386" s="10">
        <v>3303.0</v>
      </c>
    </row>
    <row r="1387">
      <c r="A1387" s="35">
        <v>780000.0</v>
      </c>
      <c r="F1387" s="10">
        <v>3.0</v>
      </c>
      <c r="K1387">
        <v>2.0</v>
      </c>
      <c r="P1387" s="10">
        <v>2.0</v>
      </c>
      <c r="U1387" s="10">
        <v>3520.0</v>
      </c>
    </row>
    <row r="1388">
      <c r="A1388" s="35">
        <v>780000.0</v>
      </c>
      <c r="F1388" s="10">
        <v>2.0</v>
      </c>
      <c r="K1388">
        <v>2.0</v>
      </c>
      <c r="P1388" s="10">
        <v>4.0</v>
      </c>
      <c r="U1388" s="10">
        <v>1076.0</v>
      </c>
    </row>
    <row r="1389">
      <c r="A1389" s="35">
        <v>780000.0</v>
      </c>
      <c r="F1389" s="10">
        <v>2.0</v>
      </c>
      <c r="K1389">
        <v>2.0</v>
      </c>
      <c r="P1389" s="10">
        <v>1.0</v>
      </c>
      <c r="U1389" s="10">
        <v>1087.0</v>
      </c>
    </row>
    <row r="1390">
      <c r="A1390" s="35">
        <v>780000.0</v>
      </c>
      <c r="F1390" s="10">
        <v>6.0</v>
      </c>
      <c r="K1390">
        <v>6.0</v>
      </c>
      <c r="P1390" s="10">
        <v>3.0</v>
      </c>
      <c r="U1390" s="10">
        <v>3000.0</v>
      </c>
    </row>
    <row r="1391">
      <c r="A1391" s="35">
        <v>780000.0</v>
      </c>
      <c r="F1391" s="10">
        <v>3.0</v>
      </c>
      <c r="K1391">
        <v>2.0</v>
      </c>
      <c r="P1391" s="10">
        <v>2.0</v>
      </c>
      <c r="U1391" s="10">
        <v>1559.0</v>
      </c>
    </row>
    <row r="1392">
      <c r="A1392" s="35">
        <v>780000.0</v>
      </c>
      <c r="F1392" s="10">
        <v>5.0</v>
      </c>
      <c r="K1392">
        <v>6.0</v>
      </c>
      <c r="P1392" s="10">
        <v>2.0</v>
      </c>
      <c r="U1392" s="10">
        <v>2702.0</v>
      </c>
    </row>
    <row r="1393">
      <c r="A1393" s="35">
        <v>780000.0</v>
      </c>
      <c r="F1393" s="10">
        <v>3.0</v>
      </c>
      <c r="K1393">
        <v>4.0</v>
      </c>
      <c r="P1393" s="10">
        <v>3.0</v>
      </c>
      <c r="U1393" s="10">
        <v>1668.0</v>
      </c>
    </row>
    <row r="1394">
      <c r="A1394" s="35">
        <v>780000.0</v>
      </c>
      <c r="F1394" s="10">
        <v>6.0</v>
      </c>
      <c r="K1394">
        <v>5.0</v>
      </c>
      <c r="P1394" s="10">
        <v>2.0</v>
      </c>
      <c r="U1394" s="10">
        <v>2440.0</v>
      </c>
    </row>
    <row r="1395">
      <c r="A1395" s="35">
        <v>780000.0</v>
      </c>
      <c r="F1395" s="10">
        <v>4.0</v>
      </c>
      <c r="K1395">
        <v>5.0</v>
      </c>
      <c r="P1395" s="10">
        <v>2.0</v>
      </c>
      <c r="U1395" s="10">
        <v>1826.0</v>
      </c>
    </row>
    <row r="1396">
      <c r="A1396" s="35">
        <v>780000.0</v>
      </c>
      <c r="F1396" s="10">
        <v>3.0</v>
      </c>
      <c r="K1396">
        <v>2.0</v>
      </c>
      <c r="P1396" s="10">
        <v>2.0</v>
      </c>
      <c r="U1396" s="10">
        <v>2600.0</v>
      </c>
    </row>
    <row r="1397">
      <c r="A1397" s="35">
        <v>780000.0</v>
      </c>
      <c r="F1397" s="10">
        <v>5.0</v>
      </c>
      <c r="K1397">
        <v>4.0</v>
      </c>
      <c r="P1397" s="10">
        <v>2.0</v>
      </c>
      <c r="U1397" s="10">
        <v>2900.0</v>
      </c>
    </row>
    <row r="1398">
      <c r="A1398" s="35">
        <v>780000.0</v>
      </c>
      <c r="F1398" s="10">
        <v>3.0</v>
      </c>
      <c r="K1398">
        <v>2.0</v>
      </c>
      <c r="P1398" s="10">
        <v>4.0</v>
      </c>
      <c r="U1398" s="10">
        <v>1302.0</v>
      </c>
    </row>
    <row r="1399">
      <c r="A1399" s="35">
        <v>780000.0</v>
      </c>
      <c r="F1399" s="10">
        <v>5.0</v>
      </c>
      <c r="K1399">
        <v>4.0</v>
      </c>
      <c r="P1399" s="10">
        <v>1.0</v>
      </c>
      <c r="U1399" s="10">
        <v>2973.0</v>
      </c>
    </row>
    <row r="1400">
      <c r="A1400" s="35">
        <v>780000.0</v>
      </c>
      <c r="F1400" s="10">
        <v>6.0</v>
      </c>
      <c r="K1400">
        <v>3.0</v>
      </c>
      <c r="P1400" s="10">
        <v>2.0</v>
      </c>
      <c r="U1400" s="10">
        <v>3574.0</v>
      </c>
    </row>
    <row r="1401">
      <c r="A1401" s="35">
        <v>780000.0</v>
      </c>
      <c r="F1401" s="10">
        <v>4.0</v>
      </c>
      <c r="K1401">
        <v>3.0</v>
      </c>
      <c r="P1401" s="10">
        <v>1.0</v>
      </c>
      <c r="U1401" s="10">
        <v>1626.0</v>
      </c>
    </row>
    <row r="1402">
      <c r="A1402" s="35">
        <v>780000.0</v>
      </c>
      <c r="F1402" s="10">
        <v>4.0</v>
      </c>
      <c r="K1402">
        <v>4.0</v>
      </c>
      <c r="P1402" s="10">
        <v>1.0</v>
      </c>
      <c r="U1402" s="10">
        <v>3732.0</v>
      </c>
    </row>
    <row r="1403">
      <c r="A1403" s="35">
        <v>783990.0</v>
      </c>
      <c r="F1403" s="10">
        <v>5.0</v>
      </c>
      <c r="K1403">
        <v>4.0</v>
      </c>
      <c r="P1403" s="10">
        <v>3.0</v>
      </c>
      <c r="U1403" s="10">
        <v>4500.0</v>
      </c>
    </row>
    <row r="1404">
      <c r="A1404" s="35">
        <v>785000.0</v>
      </c>
      <c r="F1404" s="10">
        <v>5.0</v>
      </c>
      <c r="K1404">
        <v>6.0</v>
      </c>
      <c r="P1404" s="10">
        <v>2.0</v>
      </c>
      <c r="U1404" s="10">
        <v>2906.0</v>
      </c>
    </row>
    <row r="1405">
      <c r="A1405" s="35">
        <v>785000.0</v>
      </c>
      <c r="F1405" s="10">
        <v>4.0</v>
      </c>
      <c r="K1405">
        <v>4.0</v>
      </c>
      <c r="P1405" s="10">
        <v>2.0</v>
      </c>
      <c r="U1405" s="10">
        <v>1442.0</v>
      </c>
    </row>
    <row r="1406">
      <c r="A1406" s="35">
        <v>785000.0</v>
      </c>
      <c r="F1406" s="10">
        <v>4.0</v>
      </c>
      <c r="K1406">
        <v>3.0</v>
      </c>
      <c r="P1406" s="10">
        <v>2.0</v>
      </c>
      <c r="U1406" s="10">
        <v>1496.0</v>
      </c>
    </row>
    <row r="1407">
      <c r="A1407" s="35">
        <v>788000.0</v>
      </c>
      <c r="F1407" s="10">
        <v>5.0</v>
      </c>
      <c r="K1407">
        <v>3.0</v>
      </c>
      <c r="P1407" s="10">
        <v>2.0</v>
      </c>
      <c r="U1407" s="10">
        <v>2906.0</v>
      </c>
    </row>
    <row r="1408">
      <c r="A1408" s="35">
        <v>788000.0</v>
      </c>
      <c r="F1408" s="10">
        <v>4.0</v>
      </c>
      <c r="K1408">
        <v>3.0</v>
      </c>
      <c r="P1408" s="10">
        <v>2.0</v>
      </c>
      <c r="U1408" s="10">
        <v>2973.0</v>
      </c>
    </row>
    <row r="1409">
      <c r="A1409" s="35">
        <v>789000.0</v>
      </c>
      <c r="F1409" s="10">
        <v>5.0</v>
      </c>
      <c r="K1409">
        <v>5.0</v>
      </c>
      <c r="P1409" s="10">
        <v>6.0</v>
      </c>
      <c r="U1409" s="10">
        <v>2973.0</v>
      </c>
    </row>
    <row r="1410">
      <c r="A1410" s="35">
        <v>790000.0</v>
      </c>
      <c r="F1410" s="10">
        <v>5.0</v>
      </c>
      <c r="K1410">
        <v>5.0</v>
      </c>
      <c r="P1410" s="10">
        <v>1.0</v>
      </c>
      <c r="U1410" s="10">
        <v>2973.0</v>
      </c>
    </row>
    <row r="1411">
      <c r="A1411" s="35">
        <v>790000.0</v>
      </c>
      <c r="F1411" s="10">
        <v>5.0</v>
      </c>
      <c r="K1411">
        <v>5.0</v>
      </c>
      <c r="P1411" s="10">
        <v>2.0</v>
      </c>
      <c r="U1411" s="10">
        <v>2974.0</v>
      </c>
    </row>
    <row r="1412">
      <c r="A1412" s="35">
        <v>790000.0</v>
      </c>
      <c r="F1412" s="10">
        <v>5.0</v>
      </c>
      <c r="K1412">
        <v>4.0</v>
      </c>
      <c r="P1412" s="10">
        <v>2.0</v>
      </c>
      <c r="U1412" s="10">
        <v>2973.0</v>
      </c>
    </row>
    <row r="1413">
      <c r="A1413" s="35">
        <v>790000.0</v>
      </c>
      <c r="F1413" s="10">
        <v>3.0</v>
      </c>
      <c r="K1413">
        <v>3.0</v>
      </c>
      <c r="P1413" s="10">
        <v>2.0</v>
      </c>
      <c r="U1413" s="10">
        <v>1502.0</v>
      </c>
    </row>
    <row r="1414">
      <c r="A1414" s="35">
        <v>790000.0</v>
      </c>
      <c r="F1414" s="10">
        <v>4.0</v>
      </c>
      <c r="K1414">
        <v>4.0</v>
      </c>
      <c r="P1414" s="10">
        <v>2.0</v>
      </c>
      <c r="U1414" s="10">
        <v>2243.0</v>
      </c>
    </row>
    <row r="1415">
      <c r="A1415" s="35">
        <v>790000.0</v>
      </c>
      <c r="F1415" s="10">
        <v>5.0</v>
      </c>
      <c r="K1415">
        <v>5.0</v>
      </c>
      <c r="P1415" s="10">
        <v>3.0</v>
      </c>
      <c r="U1415" s="10">
        <v>3282.0</v>
      </c>
    </row>
    <row r="1416">
      <c r="A1416" s="35">
        <v>790000.0</v>
      </c>
      <c r="F1416" s="10">
        <v>6.0</v>
      </c>
      <c r="K1416">
        <v>5.0</v>
      </c>
      <c r="P1416" s="10">
        <v>2.0</v>
      </c>
      <c r="U1416" s="10">
        <v>2200.0</v>
      </c>
    </row>
    <row r="1417">
      <c r="A1417" s="35">
        <v>790000.0</v>
      </c>
      <c r="F1417" s="10">
        <v>4.0</v>
      </c>
      <c r="K1417">
        <v>3.0</v>
      </c>
      <c r="P1417" s="10">
        <v>2.0</v>
      </c>
      <c r="U1417" s="10">
        <v>1888.0</v>
      </c>
    </row>
    <row r="1418">
      <c r="A1418" s="35">
        <v>790000.0</v>
      </c>
      <c r="F1418" s="10">
        <v>5.0</v>
      </c>
      <c r="K1418">
        <v>4.0</v>
      </c>
      <c r="P1418" s="10">
        <v>2.0</v>
      </c>
      <c r="U1418" s="10">
        <v>2200.0</v>
      </c>
    </row>
    <row r="1419">
      <c r="A1419" s="35">
        <v>790000.0</v>
      </c>
      <c r="F1419" s="10">
        <v>5.0</v>
      </c>
      <c r="K1419">
        <v>5.0</v>
      </c>
      <c r="P1419" s="10">
        <v>1.0</v>
      </c>
      <c r="U1419" s="10">
        <v>3287.0</v>
      </c>
    </row>
    <row r="1420">
      <c r="A1420" s="35">
        <v>790000.0</v>
      </c>
      <c r="F1420" s="10">
        <v>5.0</v>
      </c>
      <c r="K1420">
        <v>6.0</v>
      </c>
      <c r="P1420" s="10">
        <v>1.0</v>
      </c>
      <c r="U1420" s="10">
        <v>4520.0</v>
      </c>
    </row>
    <row r="1421">
      <c r="A1421" s="35">
        <v>790000.0</v>
      </c>
      <c r="F1421" s="10">
        <v>5.0</v>
      </c>
      <c r="K1421">
        <v>3.0</v>
      </c>
      <c r="P1421" s="10">
        <v>1.0</v>
      </c>
      <c r="U1421" s="10">
        <v>2550.0</v>
      </c>
    </row>
    <row r="1422">
      <c r="A1422" s="35">
        <v>790000.0</v>
      </c>
      <c r="F1422" s="10">
        <v>4.0</v>
      </c>
      <c r="K1422">
        <v>5.0</v>
      </c>
      <c r="P1422" s="10">
        <v>2.0</v>
      </c>
      <c r="U1422" s="10">
        <v>3109.0</v>
      </c>
    </row>
    <row r="1423">
      <c r="A1423" s="35">
        <v>790000.0</v>
      </c>
      <c r="F1423" s="10">
        <v>5.0</v>
      </c>
      <c r="K1423">
        <v>3.0</v>
      </c>
      <c r="P1423" s="10">
        <v>5.0</v>
      </c>
      <c r="U1423" s="10">
        <v>2550.0</v>
      </c>
    </row>
    <row r="1424">
      <c r="A1424" s="35">
        <v>790000.0</v>
      </c>
      <c r="F1424" s="10">
        <v>6.0</v>
      </c>
      <c r="K1424">
        <v>5.0</v>
      </c>
      <c r="P1424" s="10">
        <v>2.0</v>
      </c>
      <c r="U1424" s="10">
        <v>4142.0</v>
      </c>
    </row>
    <row r="1425">
      <c r="A1425" s="35">
        <v>790000.0</v>
      </c>
      <c r="F1425" s="10">
        <v>4.0</v>
      </c>
      <c r="K1425">
        <v>5.0</v>
      </c>
      <c r="P1425" s="10">
        <v>2.0</v>
      </c>
      <c r="U1425" s="10">
        <v>2707.0</v>
      </c>
    </row>
    <row r="1426">
      <c r="A1426" s="35">
        <v>790000.0</v>
      </c>
      <c r="F1426" s="10">
        <v>4.0</v>
      </c>
      <c r="K1426">
        <v>3.0</v>
      </c>
      <c r="P1426" s="10">
        <v>2.0</v>
      </c>
      <c r="U1426" s="10">
        <v>2530.0</v>
      </c>
    </row>
    <row r="1427">
      <c r="A1427" s="35">
        <v>790000.0</v>
      </c>
      <c r="F1427" s="10">
        <v>2.0</v>
      </c>
      <c r="K1427">
        <v>3.0</v>
      </c>
      <c r="P1427" s="10">
        <v>2.0</v>
      </c>
      <c r="U1427" s="10">
        <v>2850.0</v>
      </c>
    </row>
    <row r="1428">
      <c r="A1428" s="35">
        <v>790000.0</v>
      </c>
      <c r="F1428" s="10">
        <v>4.0</v>
      </c>
      <c r="K1428">
        <v>5.0</v>
      </c>
      <c r="P1428" s="10">
        <v>4.0</v>
      </c>
      <c r="U1428" s="10">
        <v>2939.0</v>
      </c>
    </row>
    <row r="1429">
      <c r="A1429" s="35">
        <v>795000.0</v>
      </c>
      <c r="F1429" s="10">
        <v>5.0</v>
      </c>
      <c r="K1429">
        <v>5.0</v>
      </c>
      <c r="P1429" s="10">
        <v>2.0</v>
      </c>
      <c r="U1429" s="10">
        <v>3218.0</v>
      </c>
    </row>
    <row r="1430">
      <c r="A1430" s="35">
        <v>795000.0</v>
      </c>
      <c r="F1430" s="10">
        <v>5.0</v>
      </c>
      <c r="K1430">
        <v>4.0</v>
      </c>
      <c r="P1430" s="10">
        <v>2.0</v>
      </c>
      <c r="U1430" s="10">
        <v>5000.0</v>
      </c>
    </row>
    <row r="1431">
      <c r="A1431" s="35">
        <v>795000.0</v>
      </c>
      <c r="F1431" s="10">
        <v>5.0</v>
      </c>
      <c r="K1431">
        <v>4.0</v>
      </c>
      <c r="P1431" s="10">
        <v>2.0</v>
      </c>
      <c r="U1431" s="10">
        <v>1830.0</v>
      </c>
    </row>
    <row r="1432">
      <c r="A1432" s="35">
        <v>795308.0</v>
      </c>
      <c r="F1432" s="10">
        <v>5.0</v>
      </c>
      <c r="K1432">
        <v>5.0</v>
      </c>
      <c r="P1432" s="10">
        <v>2.0</v>
      </c>
      <c r="U1432" s="10">
        <v>3800.0</v>
      </c>
    </row>
    <row r="1433">
      <c r="A1433" s="35">
        <v>798000.0</v>
      </c>
      <c r="F1433" s="10">
        <v>5.0</v>
      </c>
      <c r="K1433">
        <v>6.0</v>
      </c>
      <c r="P1433" s="10">
        <v>1.0</v>
      </c>
      <c r="U1433" s="10">
        <v>3000.0</v>
      </c>
    </row>
    <row r="1434">
      <c r="A1434" s="35">
        <v>798000.0</v>
      </c>
      <c r="F1434" s="10">
        <v>2.0</v>
      </c>
      <c r="K1434">
        <v>2.0</v>
      </c>
      <c r="P1434" s="10">
        <v>2.0</v>
      </c>
      <c r="U1434" s="10">
        <v>1270.0</v>
      </c>
    </row>
    <row r="1435">
      <c r="A1435" s="35">
        <v>798000.0</v>
      </c>
      <c r="F1435" s="10">
        <v>5.0</v>
      </c>
      <c r="K1435">
        <v>5.0</v>
      </c>
      <c r="P1435" s="10">
        <v>6.0</v>
      </c>
      <c r="U1435" s="10">
        <v>2973.0</v>
      </c>
    </row>
    <row r="1436">
      <c r="A1436" s="35">
        <v>799000.0</v>
      </c>
      <c r="F1436" s="10">
        <v>4.0</v>
      </c>
      <c r="K1436">
        <v>4.0</v>
      </c>
      <c r="P1436" s="10">
        <v>2.0</v>
      </c>
      <c r="U1436" s="10">
        <v>2034.0</v>
      </c>
    </row>
    <row r="1437">
      <c r="A1437" s="35">
        <v>799000.0</v>
      </c>
      <c r="F1437" s="10">
        <v>3.0</v>
      </c>
      <c r="K1437">
        <v>2.0</v>
      </c>
      <c r="P1437" s="10">
        <v>2.0</v>
      </c>
      <c r="U1437" s="10">
        <v>1240.0</v>
      </c>
    </row>
    <row r="1438">
      <c r="A1438" s="35">
        <v>799000.0</v>
      </c>
      <c r="F1438" s="10">
        <v>4.0</v>
      </c>
      <c r="K1438">
        <v>4.0</v>
      </c>
      <c r="P1438" s="10">
        <v>1.0</v>
      </c>
      <c r="U1438" s="10">
        <v>1870.0</v>
      </c>
    </row>
    <row r="1439">
      <c r="A1439" s="35">
        <v>799000.0</v>
      </c>
      <c r="F1439" s="10">
        <v>6.0</v>
      </c>
      <c r="K1439">
        <v>6.0</v>
      </c>
      <c r="P1439" s="10">
        <v>2.0</v>
      </c>
      <c r="U1439" s="10">
        <v>3060.0</v>
      </c>
    </row>
    <row r="1440">
      <c r="A1440" s="35">
        <v>799999.0</v>
      </c>
      <c r="F1440" s="10">
        <v>5.0</v>
      </c>
      <c r="K1440">
        <v>4.0</v>
      </c>
      <c r="P1440" s="10">
        <v>2.0</v>
      </c>
      <c r="U1440" s="10">
        <v>3203.0</v>
      </c>
    </row>
    <row r="1441">
      <c r="A1441" s="35">
        <v>800000.0</v>
      </c>
      <c r="F1441" s="10">
        <v>3.0</v>
      </c>
      <c r="K1441">
        <v>4.0</v>
      </c>
      <c r="P1441" s="10">
        <v>2.0</v>
      </c>
      <c r="U1441" s="10">
        <v>2278.0</v>
      </c>
    </row>
    <row r="1442">
      <c r="A1442" s="35">
        <v>800000.0</v>
      </c>
      <c r="F1442" s="10">
        <v>3.0</v>
      </c>
      <c r="K1442">
        <v>2.0</v>
      </c>
      <c r="P1442" s="10">
        <v>3.0</v>
      </c>
      <c r="U1442" s="10">
        <v>1453.0</v>
      </c>
    </row>
    <row r="1443">
      <c r="A1443" s="35">
        <v>800000.0</v>
      </c>
      <c r="F1443" s="10">
        <v>6.0</v>
      </c>
      <c r="K1443">
        <v>6.0</v>
      </c>
      <c r="P1443" s="10">
        <v>2.0</v>
      </c>
      <c r="U1443" s="10">
        <v>5403.0</v>
      </c>
    </row>
    <row r="1444">
      <c r="A1444" s="35">
        <v>800000.0</v>
      </c>
      <c r="F1444" s="10">
        <v>4.0</v>
      </c>
      <c r="K1444">
        <v>3.0</v>
      </c>
      <c r="P1444" s="10">
        <v>1.0</v>
      </c>
      <c r="U1444" s="10">
        <v>1830.0</v>
      </c>
    </row>
    <row r="1445">
      <c r="A1445" s="35">
        <v>800000.0</v>
      </c>
      <c r="F1445" s="10">
        <v>4.0</v>
      </c>
      <c r="K1445">
        <v>4.0</v>
      </c>
      <c r="P1445" s="10">
        <v>2.0</v>
      </c>
      <c r="U1445" s="10">
        <v>2766.0</v>
      </c>
    </row>
    <row r="1446">
      <c r="A1446" s="35">
        <v>800000.0</v>
      </c>
      <c r="F1446" s="10">
        <v>5.0</v>
      </c>
      <c r="K1446">
        <v>4.0</v>
      </c>
      <c r="P1446" s="10">
        <v>2.0</v>
      </c>
      <c r="U1446" s="10">
        <v>3000.0</v>
      </c>
    </row>
    <row r="1447">
      <c r="A1447" s="35">
        <v>800000.0</v>
      </c>
      <c r="F1447" s="10">
        <v>5.0</v>
      </c>
      <c r="K1447">
        <v>6.0</v>
      </c>
      <c r="P1447" s="10">
        <v>4.0</v>
      </c>
      <c r="U1447" s="10">
        <v>3729.0</v>
      </c>
    </row>
    <row r="1448">
      <c r="A1448" s="35">
        <v>800000.0</v>
      </c>
      <c r="F1448" s="10">
        <v>4.0</v>
      </c>
      <c r="K1448">
        <v>4.0</v>
      </c>
      <c r="P1448" s="10">
        <v>2.0</v>
      </c>
      <c r="U1448" s="10">
        <v>2241.0</v>
      </c>
    </row>
    <row r="1449">
      <c r="A1449" s="35">
        <v>800000.0</v>
      </c>
      <c r="F1449" s="10">
        <v>4.0</v>
      </c>
      <c r="K1449">
        <v>4.0</v>
      </c>
      <c r="P1449" s="10">
        <v>2.0</v>
      </c>
      <c r="U1449" s="10">
        <v>2694.0</v>
      </c>
    </row>
    <row r="1450">
      <c r="A1450" s="35">
        <v>800000.0</v>
      </c>
      <c r="F1450" s="10">
        <v>4.0</v>
      </c>
      <c r="K1450">
        <v>5.0</v>
      </c>
      <c r="P1450" s="10">
        <v>4.0</v>
      </c>
      <c r="U1450" s="10">
        <v>2766.0</v>
      </c>
    </row>
    <row r="1451">
      <c r="A1451" s="35">
        <v>800000.0</v>
      </c>
      <c r="F1451" s="10">
        <v>4.0</v>
      </c>
      <c r="K1451">
        <v>4.0</v>
      </c>
      <c r="P1451" s="10">
        <v>6.0</v>
      </c>
      <c r="U1451" s="10">
        <v>1600.0</v>
      </c>
    </row>
    <row r="1452">
      <c r="A1452" s="35">
        <v>800000.0</v>
      </c>
      <c r="F1452" s="10">
        <v>3.0</v>
      </c>
      <c r="K1452">
        <v>4.0</v>
      </c>
      <c r="P1452" s="10">
        <v>2.0</v>
      </c>
      <c r="U1452" s="10">
        <v>1669.0</v>
      </c>
    </row>
    <row r="1453">
      <c r="A1453" s="35">
        <v>800000.0</v>
      </c>
      <c r="F1453" s="10">
        <v>2.0</v>
      </c>
      <c r="K1453">
        <v>2.0</v>
      </c>
      <c r="P1453" s="10">
        <v>1.0</v>
      </c>
      <c r="U1453" s="10">
        <v>1076.0</v>
      </c>
    </row>
    <row r="1454">
      <c r="A1454" s="35">
        <v>800000.0</v>
      </c>
      <c r="F1454" s="10">
        <v>4.0</v>
      </c>
      <c r="K1454">
        <v>5.0</v>
      </c>
      <c r="P1454" s="10">
        <v>3.0</v>
      </c>
      <c r="U1454" s="10">
        <v>2700.0</v>
      </c>
    </row>
    <row r="1455">
      <c r="A1455" s="35">
        <v>800000.0</v>
      </c>
      <c r="F1455" s="10">
        <v>4.0</v>
      </c>
      <c r="K1455">
        <v>4.0</v>
      </c>
      <c r="P1455" s="10">
        <v>2.0</v>
      </c>
      <c r="U1455" s="10">
        <v>2707.0</v>
      </c>
    </row>
    <row r="1456">
      <c r="A1456" s="35">
        <v>800000.0</v>
      </c>
      <c r="F1456" s="10">
        <v>2.0</v>
      </c>
      <c r="K1456">
        <v>2.0</v>
      </c>
      <c r="P1456" s="10">
        <v>2.0</v>
      </c>
      <c r="U1456" s="10">
        <v>1079.0</v>
      </c>
    </row>
    <row r="1457">
      <c r="A1457" s="35">
        <v>800000.0</v>
      </c>
      <c r="F1457" s="10">
        <v>4.0</v>
      </c>
      <c r="K1457">
        <v>3.0</v>
      </c>
      <c r="P1457" s="10">
        <v>2.0</v>
      </c>
      <c r="U1457" s="10">
        <v>1760.0</v>
      </c>
    </row>
    <row r="1458">
      <c r="A1458" s="35">
        <v>800000.0</v>
      </c>
      <c r="F1458" s="10">
        <v>4.0</v>
      </c>
      <c r="K1458">
        <v>3.0</v>
      </c>
      <c r="P1458" s="10">
        <v>2.0</v>
      </c>
      <c r="U1458" s="10">
        <v>2535.0</v>
      </c>
    </row>
    <row r="1459">
      <c r="A1459" s="35">
        <v>800000.0</v>
      </c>
      <c r="F1459" s="10">
        <v>4.0</v>
      </c>
      <c r="K1459">
        <v>4.0</v>
      </c>
      <c r="P1459" s="10">
        <v>1.0</v>
      </c>
      <c r="U1459" s="10">
        <v>1808.0</v>
      </c>
    </row>
    <row r="1460">
      <c r="A1460" s="35">
        <v>800000.0</v>
      </c>
      <c r="F1460" s="10">
        <v>6.0</v>
      </c>
      <c r="K1460">
        <v>7.0</v>
      </c>
      <c r="P1460" s="10">
        <v>1.0</v>
      </c>
      <c r="U1460" s="10">
        <v>3200.0</v>
      </c>
    </row>
    <row r="1461">
      <c r="A1461" s="35">
        <v>800000.0</v>
      </c>
      <c r="F1461" s="10">
        <v>4.0</v>
      </c>
      <c r="K1461">
        <v>5.0</v>
      </c>
      <c r="P1461" s="10">
        <v>2.0</v>
      </c>
      <c r="U1461" s="10">
        <v>2706.0</v>
      </c>
    </row>
    <row r="1462">
      <c r="A1462" s="35">
        <v>800000.0</v>
      </c>
      <c r="F1462" s="10">
        <v>4.0</v>
      </c>
      <c r="K1462">
        <v>4.0</v>
      </c>
      <c r="P1462" s="10">
        <v>2.0</v>
      </c>
      <c r="U1462" s="10">
        <v>2535.0</v>
      </c>
    </row>
    <row r="1463">
      <c r="A1463" s="35">
        <v>800000.0</v>
      </c>
      <c r="F1463" s="10">
        <v>4.0</v>
      </c>
      <c r="K1463">
        <v>5.0</v>
      </c>
      <c r="P1463" s="10">
        <v>2.0</v>
      </c>
      <c r="U1463" s="10">
        <v>2535.0</v>
      </c>
    </row>
    <row r="1464">
      <c r="A1464" s="35">
        <v>800000.0</v>
      </c>
      <c r="F1464" s="10">
        <v>4.0</v>
      </c>
      <c r="K1464">
        <v>5.0</v>
      </c>
      <c r="P1464" s="10">
        <v>2.0</v>
      </c>
      <c r="U1464" s="10">
        <v>2535.0</v>
      </c>
    </row>
    <row r="1465">
      <c r="A1465" s="35">
        <v>800000.0</v>
      </c>
      <c r="F1465" s="10">
        <v>4.0</v>
      </c>
      <c r="K1465">
        <v>5.0</v>
      </c>
      <c r="P1465" s="10">
        <v>2.0</v>
      </c>
      <c r="U1465" s="10">
        <v>2707.0</v>
      </c>
    </row>
    <row r="1466">
      <c r="A1466" s="35">
        <v>800000.0</v>
      </c>
      <c r="F1466" s="10">
        <v>4.0</v>
      </c>
      <c r="K1466">
        <v>4.0</v>
      </c>
      <c r="P1466" s="10">
        <v>10.0</v>
      </c>
      <c r="U1466" s="10">
        <v>2535.0</v>
      </c>
    </row>
    <row r="1467">
      <c r="A1467" s="35">
        <v>800000.0</v>
      </c>
      <c r="F1467" s="10">
        <v>4.0</v>
      </c>
      <c r="K1467">
        <v>4.0</v>
      </c>
      <c r="P1467" s="10">
        <v>1.0</v>
      </c>
      <c r="U1467" s="10">
        <v>2535.0</v>
      </c>
    </row>
    <row r="1468">
      <c r="A1468" s="35">
        <v>800000.0</v>
      </c>
      <c r="F1468" s="10">
        <v>4.0</v>
      </c>
      <c r="K1468">
        <v>3.0</v>
      </c>
      <c r="P1468" s="10">
        <v>10.0</v>
      </c>
      <c r="U1468" s="10">
        <v>2573.0</v>
      </c>
    </row>
    <row r="1469">
      <c r="A1469" s="35">
        <v>800000.0</v>
      </c>
      <c r="F1469" s="10">
        <v>4.0</v>
      </c>
      <c r="K1469">
        <v>4.0</v>
      </c>
      <c r="P1469" s="10">
        <v>1.0</v>
      </c>
      <c r="U1469" s="10">
        <v>2573.0</v>
      </c>
    </row>
    <row r="1470">
      <c r="A1470" s="35">
        <v>800000.0</v>
      </c>
      <c r="F1470" s="10">
        <v>5.0</v>
      </c>
      <c r="K1470">
        <v>4.0</v>
      </c>
      <c r="P1470" s="10">
        <v>2.0</v>
      </c>
      <c r="U1470" s="10">
        <v>3033.0</v>
      </c>
    </row>
    <row r="1471">
      <c r="A1471" s="35">
        <v>800000.0</v>
      </c>
      <c r="F1471" s="10">
        <v>4.0</v>
      </c>
      <c r="K1471">
        <v>4.0</v>
      </c>
      <c r="P1471" s="10">
        <v>2.0</v>
      </c>
      <c r="U1471" s="10">
        <v>2247.0</v>
      </c>
    </row>
    <row r="1472">
      <c r="A1472" s="35">
        <v>800000.0</v>
      </c>
      <c r="F1472" s="10">
        <v>4.0</v>
      </c>
      <c r="K1472">
        <v>5.0</v>
      </c>
      <c r="P1472" s="10">
        <v>2.0</v>
      </c>
      <c r="U1472" s="10">
        <v>2500.0</v>
      </c>
    </row>
    <row r="1473">
      <c r="A1473" s="35">
        <v>800000.0</v>
      </c>
      <c r="F1473" s="10">
        <v>5.0</v>
      </c>
      <c r="K1473">
        <v>5.0</v>
      </c>
      <c r="P1473" s="10">
        <v>2.0</v>
      </c>
      <c r="U1473" s="10">
        <v>4142.0</v>
      </c>
    </row>
    <row r="1474">
      <c r="A1474" s="35">
        <v>800000.0</v>
      </c>
      <c r="F1474" s="10">
        <v>2.0</v>
      </c>
      <c r="K1474">
        <v>2.0</v>
      </c>
      <c r="P1474" s="10">
        <v>2.0</v>
      </c>
      <c r="U1474" s="10">
        <v>956.0</v>
      </c>
    </row>
    <row r="1475">
      <c r="A1475" s="35">
        <v>800000.0</v>
      </c>
      <c r="F1475" s="10">
        <v>6.0</v>
      </c>
      <c r="K1475">
        <v>6.0</v>
      </c>
      <c r="P1475" s="10">
        <v>6.0</v>
      </c>
      <c r="U1475" s="10">
        <v>5632.0</v>
      </c>
    </row>
    <row r="1476">
      <c r="A1476" s="35">
        <v>800000.0</v>
      </c>
      <c r="F1476" s="10">
        <v>5.0</v>
      </c>
      <c r="K1476">
        <v>5.0</v>
      </c>
      <c r="P1476" s="10">
        <v>2.0</v>
      </c>
      <c r="U1476" s="10">
        <v>2766.0</v>
      </c>
    </row>
    <row r="1477">
      <c r="A1477" s="35">
        <v>800000.0</v>
      </c>
      <c r="F1477" s="10">
        <v>4.0</v>
      </c>
      <c r="K1477">
        <v>4.0</v>
      </c>
      <c r="P1477" s="10">
        <v>2.0</v>
      </c>
      <c r="U1477" s="10">
        <v>2441.0</v>
      </c>
    </row>
    <row r="1478">
      <c r="A1478" s="35">
        <v>800000.0</v>
      </c>
      <c r="F1478" s="10">
        <v>4.0</v>
      </c>
      <c r="K1478">
        <v>3.0</v>
      </c>
      <c r="P1478" s="10">
        <v>1.0</v>
      </c>
      <c r="U1478" s="10">
        <v>1760.0</v>
      </c>
    </row>
    <row r="1479">
      <c r="A1479" s="35">
        <v>800000.0</v>
      </c>
      <c r="F1479" s="10">
        <v>4.0</v>
      </c>
      <c r="K1479">
        <v>4.0</v>
      </c>
      <c r="P1479" s="10">
        <v>3.0</v>
      </c>
      <c r="U1479" s="10">
        <v>2153.0</v>
      </c>
    </row>
    <row r="1480">
      <c r="A1480" s="35">
        <v>800000.0</v>
      </c>
      <c r="F1480" s="10">
        <v>6.0</v>
      </c>
      <c r="K1480">
        <v>6.0</v>
      </c>
      <c r="P1480" s="10">
        <v>1.0</v>
      </c>
      <c r="U1480" s="10">
        <v>3060.0</v>
      </c>
    </row>
    <row r="1481">
      <c r="A1481" s="35">
        <v>800760.0</v>
      </c>
      <c r="F1481" s="10">
        <v>5.0</v>
      </c>
      <c r="K1481">
        <v>3.0</v>
      </c>
      <c r="P1481" s="10">
        <v>1.0</v>
      </c>
      <c r="U1481" s="10">
        <v>1875.0</v>
      </c>
    </row>
    <row r="1482">
      <c r="A1482" s="35">
        <v>805000.0</v>
      </c>
      <c r="F1482" s="10">
        <v>4.0</v>
      </c>
      <c r="K1482">
        <v>3.0</v>
      </c>
      <c r="P1482" s="10">
        <v>2.0</v>
      </c>
      <c r="U1482" s="10">
        <v>1760.0</v>
      </c>
    </row>
    <row r="1483">
      <c r="A1483" s="35">
        <v>808000.0</v>
      </c>
      <c r="F1483" s="10">
        <v>4.0</v>
      </c>
      <c r="K1483">
        <v>4.0</v>
      </c>
      <c r="P1483" s="10">
        <v>2.0</v>
      </c>
      <c r="U1483" s="10">
        <v>1540.0</v>
      </c>
    </row>
    <row r="1484">
      <c r="A1484" s="35">
        <v>808000.0</v>
      </c>
      <c r="F1484" s="10">
        <v>5.0</v>
      </c>
      <c r="K1484">
        <v>5.0</v>
      </c>
      <c r="P1484" s="10">
        <v>2.0</v>
      </c>
      <c r="U1484" s="10">
        <v>1968.0</v>
      </c>
    </row>
    <row r="1485">
      <c r="A1485" s="35">
        <v>808000.0</v>
      </c>
      <c r="F1485" s="10">
        <v>6.0</v>
      </c>
      <c r="K1485">
        <v>6.0</v>
      </c>
      <c r="P1485" s="10">
        <v>2.0</v>
      </c>
      <c r="U1485" s="10">
        <v>5135.0</v>
      </c>
    </row>
    <row r="1486">
      <c r="A1486" s="35">
        <v>808000.0</v>
      </c>
      <c r="F1486" s="10">
        <v>5.0</v>
      </c>
      <c r="K1486">
        <v>5.0</v>
      </c>
      <c r="P1486" s="10">
        <v>2.0</v>
      </c>
      <c r="U1486" s="10">
        <v>1968.0</v>
      </c>
    </row>
    <row r="1487">
      <c r="A1487" s="35">
        <v>810000.0</v>
      </c>
      <c r="F1487" s="10">
        <v>6.0</v>
      </c>
      <c r="K1487">
        <v>6.0</v>
      </c>
      <c r="P1487" s="10">
        <v>1.0</v>
      </c>
      <c r="U1487" s="10">
        <v>3230.0</v>
      </c>
    </row>
    <row r="1488">
      <c r="A1488" s="35">
        <v>810000.0</v>
      </c>
      <c r="F1488" s="10">
        <v>2.0</v>
      </c>
      <c r="K1488">
        <v>2.0</v>
      </c>
      <c r="P1488" s="10">
        <v>1.0</v>
      </c>
      <c r="U1488" s="10">
        <v>1087.0</v>
      </c>
    </row>
    <row r="1489">
      <c r="A1489" s="35">
        <v>810000.0</v>
      </c>
      <c r="F1489" s="10">
        <v>3.0</v>
      </c>
      <c r="K1489">
        <v>4.0</v>
      </c>
      <c r="P1489" s="10">
        <v>1.0</v>
      </c>
      <c r="U1489" s="10">
        <v>1485.0</v>
      </c>
    </row>
    <row r="1490">
      <c r="A1490" s="35">
        <v>810000.0</v>
      </c>
      <c r="F1490" s="10">
        <v>4.0</v>
      </c>
      <c r="K1490">
        <v>3.0</v>
      </c>
      <c r="P1490" s="10">
        <v>1.0</v>
      </c>
      <c r="U1490" s="10">
        <v>2573.0</v>
      </c>
    </row>
    <row r="1491">
      <c r="A1491" s="35">
        <v>810000.0</v>
      </c>
      <c r="F1491" s="10">
        <v>5.0</v>
      </c>
      <c r="K1491">
        <v>5.0</v>
      </c>
      <c r="P1491" s="10">
        <v>2.0</v>
      </c>
      <c r="U1491" s="10">
        <v>3133.0</v>
      </c>
    </row>
    <row r="1492">
      <c r="A1492" s="35">
        <v>812000.0</v>
      </c>
      <c r="F1492" s="10">
        <v>3.0</v>
      </c>
      <c r="K1492">
        <v>2.0</v>
      </c>
      <c r="P1492" s="10">
        <v>2.0</v>
      </c>
      <c r="U1492" s="10">
        <v>2659.0</v>
      </c>
    </row>
    <row r="1493">
      <c r="A1493" s="35">
        <v>815000.0</v>
      </c>
      <c r="F1493" s="10">
        <v>2.0</v>
      </c>
      <c r="K1493">
        <v>2.0</v>
      </c>
      <c r="P1493" s="10">
        <v>2.0</v>
      </c>
      <c r="U1493" s="10">
        <v>1625.0</v>
      </c>
    </row>
    <row r="1494">
      <c r="A1494" s="35">
        <v>815000.0</v>
      </c>
      <c r="F1494" s="10">
        <v>5.0</v>
      </c>
      <c r="K1494">
        <v>5.0</v>
      </c>
      <c r="P1494" s="10">
        <v>4.0</v>
      </c>
      <c r="U1494" s="10">
        <v>3650.0</v>
      </c>
    </row>
    <row r="1495">
      <c r="A1495" s="35">
        <v>818000.0</v>
      </c>
      <c r="F1495" s="10">
        <v>1.0</v>
      </c>
      <c r="K1495">
        <v>2.0</v>
      </c>
      <c r="P1495" s="10">
        <v>2.0</v>
      </c>
      <c r="U1495" s="10">
        <v>825.0</v>
      </c>
    </row>
    <row r="1496">
      <c r="A1496" s="35">
        <v>818000.0</v>
      </c>
      <c r="F1496" s="10">
        <v>4.0</v>
      </c>
      <c r="K1496">
        <v>5.0</v>
      </c>
      <c r="P1496" s="10">
        <v>2.0</v>
      </c>
      <c r="U1496" s="10">
        <v>2535.0</v>
      </c>
    </row>
    <row r="1497">
      <c r="A1497" s="35">
        <v>820000.0</v>
      </c>
      <c r="F1497" s="10">
        <v>4.0</v>
      </c>
      <c r="K1497">
        <v>5.0</v>
      </c>
      <c r="P1497" s="10">
        <v>2.0</v>
      </c>
      <c r="U1497" s="10">
        <v>960.0</v>
      </c>
    </row>
    <row r="1498">
      <c r="A1498" s="35">
        <v>820000.0</v>
      </c>
      <c r="F1498" s="10">
        <v>5.0</v>
      </c>
      <c r="K1498">
        <v>5.0</v>
      </c>
      <c r="P1498" s="10">
        <v>1.0</v>
      </c>
      <c r="U1498" s="10">
        <v>3240.0</v>
      </c>
    </row>
    <row r="1499">
      <c r="A1499" s="35">
        <v>820000.0</v>
      </c>
      <c r="F1499" s="10">
        <v>5.0</v>
      </c>
      <c r="K1499">
        <v>5.0</v>
      </c>
      <c r="P1499" s="10">
        <v>2.0</v>
      </c>
      <c r="U1499" s="10">
        <v>3240.0</v>
      </c>
    </row>
    <row r="1500">
      <c r="A1500" s="35">
        <v>820000.0</v>
      </c>
      <c r="F1500" s="10">
        <v>5.0</v>
      </c>
      <c r="K1500">
        <v>5.0</v>
      </c>
      <c r="P1500" s="10">
        <v>1.0</v>
      </c>
      <c r="U1500" s="10">
        <v>3240.0</v>
      </c>
    </row>
    <row r="1501">
      <c r="A1501" s="35">
        <v>820000.0</v>
      </c>
      <c r="F1501" s="10">
        <v>3.0</v>
      </c>
      <c r="K1501">
        <v>4.0</v>
      </c>
      <c r="P1501" s="10">
        <v>1.0</v>
      </c>
      <c r="U1501" s="10">
        <v>1668.0</v>
      </c>
    </row>
    <row r="1502">
      <c r="A1502" s="35">
        <v>820000.0</v>
      </c>
      <c r="F1502" s="10">
        <v>6.0</v>
      </c>
      <c r="K1502">
        <v>6.0</v>
      </c>
      <c r="P1502" s="10">
        <v>2.0</v>
      </c>
      <c r="U1502" s="10">
        <v>3200.0</v>
      </c>
    </row>
    <row r="1503">
      <c r="A1503" s="35">
        <v>820000.0</v>
      </c>
      <c r="F1503" s="10">
        <v>4.0</v>
      </c>
      <c r="K1503">
        <v>4.0</v>
      </c>
      <c r="P1503" s="10">
        <v>2.0</v>
      </c>
      <c r="U1503" s="10">
        <v>2315.0</v>
      </c>
    </row>
    <row r="1504">
      <c r="A1504" s="35">
        <v>820000.0</v>
      </c>
      <c r="F1504" s="10">
        <v>4.0</v>
      </c>
      <c r="K1504">
        <v>4.0</v>
      </c>
      <c r="P1504" s="10">
        <v>2.0</v>
      </c>
      <c r="U1504" s="10">
        <v>2240.0</v>
      </c>
    </row>
    <row r="1505">
      <c r="A1505" s="35">
        <v>820000.0</v>
      </c>
      <c r="F1505" s="10">
        <v>2.0</v>
      </c>
      <c r="K1505">
        <v>2.0</v>
      </c>
      <c r="P1505" s="10">
        <v>2.0</v>
      </c>
      <c r="U1505" s="10">
        <v>1087.0</v>
      </c>
    </row>
    <row r="1506">
      <c r="A1506" s="35">
        <v>820000.0</v>
      </c>
      <c r="F1506" s="10">
        <v>5.0</v>
      </c>
      <c r="K1506">
        <v>4.0</v>
      </c>
      <c r="P1506" s="10">
        <v>2.0</v>
      </c>
      <c r="U1506" s="10">
        <v>2648.0</v>
      </c>
    </row>
    <row r="1507">
      <c r="A1507" s="35">
        <v>820000.0</v>
      </c>
      <c r="F1507" s="10">
        <v>5.0</v>
      </c>
      <c r="K1507">
        <v>4.0</v>
      </c>
      <c r="P1507" s="10">
        <v>2.0</v>
      </c>
      <c r="U1507" s="10">
        <v>2720.0</v>
      </c>
    </row>
    <row r="1508">
      <c r="A1508" s="35">
        <v>820000.0</v>
      </c>
      <c r="F1508" s="10">
        <v>7.0</v>
      </c>
      <c r="K1508">
        <v>5.0</v>
      </c>
      <c r="P1508" s="10">
        <v>2.0</v>
      </c>
      <c r="U1508" s="10">
        <v>1955.0</v>
      </c>
    </row>
    <row r="1509">
      <c r="A1509" s="35">
        <v>820000.0</v>
      </c>
      <c r="F1509" s="10">
        <v>4.0</v>
      </c>
      <c r="K1509">
        <v>4.0</v>
      </c>
      <c r="P1509" s="10">
        <v>2.0</v>
      </c>
      <c r="U1509" s="10">
        <v>2500.0</v>
      </c>
    </row>
    <row r="1510">
      <c r="A1510" s="35">
        <v>820000.0</v>
      </c>
      <c r="F1510" s="10">
        <v>4.0</v>
      </c>
      <c r="K1510">
        <v>3.0</v>
      </c>
      <c r="P1510" s="10">
        <v>2.0</v>
      </c>
      <c r="U1510" s="10">
        <v>1948.0</v>
      </c>
    </row>
    <row r="1511">
      <c r="A1511" s="35">
        <v>820000.0</v>
      </c>
      <c r="F1511" s="10">
        <v>5.0</v>
      </c>
      <c r="K1511">
        <v>3.0</v>
      </c>
      <c r="P1511" s="10">
        <v>2.0</v>
      </c>
      <c r="U1511" s="10">
        <v>7600.0</v>
      </c>
    </row>
    <row r="1512">
      <c r="A1512" s="35">
        <v>820000.0</v>
      </c>
      <c r="F1512" s="10">
        <v>3.0</v>
      </c>
      <c r="K1512">
        <v>3.0</v>
      </c>
      <c r="P1512" s="10">
        <v>3.0</v>
      </c>
      <c r="U1512" s="10">
        <v>1870.0</v>
      </c>
    </row>
    <row r="1513">
      <c r="A1513" s="35">
        <v>820000.0</v>
      </c>
      <c r="F1513" s="10">
        <v>5.0</v>
      </c>
      <c r="K1513">
        <v>6.0</v>
      </c>
      <c r="P1513" s="10">
        <v>3.0</v>
      </c>
      <c r="U1513" s="10">
        <v>3410.0</v>
      </c>
    </row>
    <row r="1514">
      <c r="A1514" s="35">
        <v>820000.0</v>
      </c>
      <c r="F1514" s="10">
        <v>3.0</v>
      </c>
      <c r="K1514">
        <v>2.0</v>
      </c>
      <c r="P1514" s="10">
        <v>2.0</v>
      </c>
      <c r="U1514" s="10">
        <v>3003.0</v>
      </c>
    </row>
    <row r="1515">
      <c r="A1515" s="35">
        <v>820000.0</v>
      </c>
      <c r="F1515" s="10">
        <v>2.0</v>
      </c>
      <c r="K1515">
        <v>1.0</v>
      </c>
      <c r="P1515" s="10">
        <v>2.0</v>
      </c>
      <c r="U1515" s="10">
        <v>797.0</v>
      </c>
    </row>
    <row r="1516">
      <c r="A1516" s="35">
        <v>820000.0</v>
      </c>
      <c r="F1516" s="10">
        <v>5.0</v>
      </c>
      <c r="K1516">
        <v>4.0</v>
      </c>
      <c r="P1516" s="10">
        <v>2.0</v>
      </c>
      <c r="U1516" s="10">
        <v>2280.0</v>
      </c>
    </row>
    <row r="1517">
      <c r="A1517" s="35">
        <v>825000.0</v>
      </c>
      <c r="F1517" s="10">
        <v>4.0</v>
      </c>
      <c r="K1517">
        <v>5.0</v>
      </c>
      <c r="P1517" s="10">
        <v>1.0</v>
      </c>
      <c r="U1517" s="10">
        <v>2356.0</v>
      </c>
    </row>
    <row r="1518">
      <c r="A1518" s="35">
        <v>828000.0</v>
      </c>
      <c r="F1518" s="10">
        <v>4.0</v>
      </c>
      <c r="K1518">
        <v>4.0</v>
      </c>
      <c r="P1518" s="10">
        <v>1.0</v>
      </c>
      <c r="U1518" s="10">
        <v>1650.0</v>
      </c>
    </row>
    <row r="1519">
      <c r="A1519" s="35">
        <v>828000.0</v>
      </c>
      <c r="F1519" s="10">
        <v>6.0</v>
      </c>
      <c r="K1519">
        <v>5.0</v>
      </c>
      <c r="P1519" s="10">
        <v>1.0</v>
      </c>
      <c r="U1519" s="10">
        <v>3004.0</v>
      </c>
    </row>
    <row r="1520">
      <c r="A1520" s="35">
        <v>828000.0</v>
      </c>
      <c r="F1520" s="10">
        <v>4.0</v>
      </c>
      <c r="K1520">
        <v>4.0</v>
      </c>
      <c r="P1520" s="10">
        <v>3.0</v>
      </c>
      <c r="U1520" s="10">
        <v>2541.0</v>
      </c>
    </row>
    <row r="1521">
      <c r="A1521" s="35">
        <v>828000.0</v>
      </c>
      <c r="F1521" s="10">
        <v>6.0</v>
      </c>
      <c r="K1521">
        <v>4.0</v>
      </c>
      <c r="P1521" s="10">
        <v>2.0</v>
      </c>
      <c r="U1521" s="10">
        <v>2400.0</v>
      </c>
    </row>
    <row r="1522">
      <c r="A1522" s="35">
        <v>830000.0</v>
      </c>
      <c r="F1522" s="10">
        <v>6.0</v>
      </c>
      <c r="K1522">
        <v>5.0</v>
      </c>
      <c r="P1522" s="10">
        <v>1.0</v>
      </c>
      <c r="U1522" s="10">
        <v>2400.0</v>
      </c>
    </row>
    <row r="1523">
      <c r="A1523" s="35">
        <v>830000.0</v>
      </c>
      <c r="F1523" s="10">
        <v>2.0</v>
      </c>
      <c r="K1523">
        <v>2.0</v>
      </c>
      <c r="P1523" s="10">
        <v>1.0</v>
      </c>
      <c r="U1523" s="10">
        <v>894.0</v>
      </c>
    </row>
    <row r="1524">
      <c r="A1524" s="35">
        <v>830000.0</v>
      </c>
      <c r="F1524" s="10">
        <v>2.0</v>
      </c>
      <c r="K1524">
        <v>2.0</v>
      </c>
      <c r="P1524" s="10">
        <v>2.0</v>
      </c>
      <c r="U1524" s="10">
        <v>1271.0</v>
      </c>
    </row>
    <row r="1525">
      <c r="A1525" s="35">
        <v>830000.0</v>
      </c>
      <c r="F1525" s="10">
        <v>6.0</v>
      </c>
      <c r="K1525">
        <v>4.0</v>
      </c>
      <c r="P1525" s="10">
        <v>3.0</v>
      </c>
      <c r="U1525" s="10">
        <v>2850.0</v>
      </c>
    </row>
    <row r="1526">
      <c r="A1526" s="35">
        <v>830000.0</v>
      </c>
      <c r="F1526" s="10">
        <v>4.0</v>
      </c>
      <c r="K1526">
        <v>4.0</v>
      </c>
      <c r="P1526" s="10">
        <v>1.0</v>
      </c>
      <c r="U1526" s="10">
        <v>1991.0</v>
      </c>
    </row>
    <row r="1527">
      <c r="A1527" s="35">
        <v>830000.0</v>
      </c>
      <c r="F1527" s="10">
        <v>4.0</v>
      </c>
      <c r="K1527">
        <v>5.0</v>
      </c>
      <c r="P1527" s="10">
        <v>2.0</v>
      </c>
      <c r="U1527" s="10">
        <v>3370.0</v>
      </c>
    </row>
    <row r="1528">
      <c r="A1528" s="35">
        <v>830000.0</v>
      </c>
      <c r="F1528" s="10">
        <v>2.0</v>
      </c>
      <c r="K1528">
        <v>2.0</v>
      </c>
      <c r="P1528" s="10">
        <v>5.0</v>
      </c>
      <c r="U1528" s="10">
        <v>1270.0</v>
      </c>
    </row>
    <row r="1529">
      <c r="A1529" s="35">
        <v>830000.0</v>
      </c>
      <c r="F1529" s="10">
        <v>2.0</v>
      </c>
      <c r="K1529">
        <v>2.0</v>
      </c>
      <c r="P1529" s="10">
        <v>2.0</v>
      </c>
      <c r="U1529" s="10">
        <v>912.0</v>
      </c>
    </row>
    <row r="1530">
      <c r="A1530" s="35">
        <v>830000.0</v>
      </c>
      <c r="F1530" s="10">
        <v>6.0</v>
      </c>
      <c r="K1530">
        <v>5.0</v>
      </c>
      <c r="P1530" s="10">
        <v>1.0</v>
      </c>
      <c r="U1530" s="10">
        <v>2400.0</v>
      </c>
    </row>
    <row r="1531">
      <c r="A1531" s="35">
        <v>830000.0</v>
      </c>
      <c r="F1531" s="10">
        <v>4.0</v>
      </c>
      <c r="K1531">
        <v>5.0</v>
      </c>
      <c r="P1531" s="10">
        <v>3.0</v>
      </c>
      <c r="U1531" s="10">
        <v>2356.0</v>
      </c>
    </row>
    <row r="1532">
      <c r="A1532" s="35">
        <v>830000.0</v>
      </c>
      <c r="F1532" s="10">
        <v>5.0</v>
      </c>
      <c r="K1532">
        <v>6.0</v>
      </c>
      <c r="P1532" s="10">
        <v>2.0</v>
      </c>
      <c r="U1532" s="10">
        <v>2496.0</v>
      </c>
    </row>
    <row r="1533">
      <c r="A1533" s="35">
        <v>830000.0</v>
      </c>
      <c r="F1533" s="10">
        <v>2.0</v>
      </c>
      <c r="K1533">
        <v>2.0</v>
      </c>
      <c r="P1533" s="10">
        <v>1.0</v>
      </c>
      <c r="U1533" s="10">
        <v>894.0</v>
      </c>
    </row>
    <row r="1534">
      <c r="A1534" s="35">
        <v>830000.0</v>
      </c>
      <c r="F1534" s="10">
        <v>1.0</v>
      </c>
      <c r="K1534">
        <v>1.0</v>
      </c>
      <c r="P1534" s="10">
        <v>2.0</v>
      </c>
      <c r="U1534" s="10">
        <v>1087.0</v>
      </c>
    </row>
    <row r="1535">
      <c r="A1535" s="35">
        <v>830000.0</v>
      </c>
      <c r="F1535" s="10">
        <v>3.0</v>
      </c>
      <c r="K1535">
        <v>2.0</v>
      </c>
      <c r="P1535" s="10">
        <v>2.0</v>
      </c>
      <c r="U1535" s="10">
        <v>1350.0</v>
      </c>
    </row>
    <row r="1536">
      <c r="A1536" s="35">
        <v>830000.0</v>
      </c>
      <c r="F1536" s="10">
        <v>6.0</v>
      </c>
      <c r="K1536">
        <v>6.0</v>
      </c>
      <c r="P1536" s="10">
        <v>2.0</v>
      </c>
      <c r="U1536" s="10">
        <v>3200.0</v>
      </c>
    </row>
    <row r="1537">
      <c r="A1537" s="35">
        <v>830000.0</v>
      </c>
      <c r="F1537" s="10">
        <v>5.0</v>
      </c>
      <c r="K1537">
        <v>6.0</v>
      </c>
      <c r="P1537" s="10">
        <v>1.0</v>
      </c>
      <c r="U1537" s="10">
        <v>2100.0</v>
      </c>
    </row>
    <row r="1538">
      <c r="A1538" s="35">
        <v>830000.0</v>
      </c>
      <c r="F1538" s="10">
        <v>4.0</v>
      </c>
      <c r="K1538">
        <v>3.0</v>
      </c>
      <c r="P1538" s="10">
        <v>1.0</v>
      </c>
      <c r="U1538" s="10">
        <v>2535.0</v>
      </c>
    </row>
    <row r="1539">
      <c r="A1539" s="35">
        <v>830000.0</v>
      </c>
      <c r="F1539" s="10">
        <v>4.0</v>
      </c>
      <c r="K1539">
        <v>3.0</v>
      </c>
      <c r="P1539" s="10">
        <v>2.0</v>
      </c>
      <c r="U1539" s="10">
        <v>1808.0</v>
      </c>
    </row>
    <row r="1540">
      <c r="A1540" s="35">
        <v>830000.0</v>
      </c>
      <c r="F1540" s="10">
        <v>2.0</v>
      </c>
      <c r="K1540">
        <v>2.0</v>
      </c>
      <c r="P1540" s="10">
        <v>1.0</v>
      </c>
      <c r="U1540" s="10">
        <v>1442.0</v>
      </c>
    </row>
    <row r="1541">
      <c r="A1541" s="35">
        <v>830000.0</v>
      </c>
      <c r="F1541" s="10">
        <v>5.0</v>
      </c>
      <c r="K1541">
        <v>5.0</v>
      </c>
      <c r="P1541" s="10">
        <v>3.0</v>
      </c>
      <c r="U1541" s="10">
        <v>2411.0</v>
      </c>
    </row>
    <row r="1542">
      <c r="A1542" s="35">
        <v>830000.0</v>
      </c>
      <c r="F1542" s="10">
        <v>5.0</v>
      </c>
      <c r="K1542">
        <v>6.0</v>
      </c>
      <c r="P1542" s="10">
        <v>2.0</v>
      </c>
      <c r="U1542" s="10">
        <v>2315.0</v>
      </c>
    </row>
    <row r="1543">
      <c r="A1543" s="35">
        <v>830000.0</v>
      </c>
      <c r="F1543" s="10">
        <v>4.0</v>
      </c>
      <c r="K1543">
        <v>3.0</v>
      </c>
      <c r="P1543" s="10">
        <v>2.0</v>
      </c>
      <c r="U1543" s="10">
        <v>2563.0</v>
      </c>
    </row>
    <row r="1544">
      <c r="A1544" s="35">
        <v>835000.0</v>
      </c>
      <c r="F1544" s="10">
        <v>3.0</v>
      </c>
      <c r="K1544">
        <v>2.0</v>
      </c>
      <c r="P1544" s="10">
        <v>2.0</v>
      </c>
      <c r="U1544" s="10">
        <v>1350.0</v>
      </c>
    </row>
    <row r="1545">
      <c r="A1545" s="35">
        <v>836100.0</v>
      </c>
      <c r="F1545" s="10">
        <v>2.0</v>
      </c>
      <c r="K1545">
        <v>2.0</v>
      </c>
      <c r="P1545" s="10">
        <v>3.0</v>
      </c>
      <c r="U1545" s="10">
        <v>1200.0</v>
      </c>
    </row>
    <row r="1546">
      <c r="A1546" s="35">
        <v>838000.0</v>
      </c>
      <c r="F1546" s="10">
        <v>3.0</v>
      </c>
      <c r="K1546">
        <v>2.0</v>
      </c>
      <c r="P1546" s="10">
        <v>1.0</v>
      </c>
      <c r="U1546" s="10">
        <v>1299.0</v>
      </c>
    </row>
    <row r="1547">
      <c r="A1547" s="35">
        <v>838000.0</v>
      </c>
      <c r="F1547" s="10">
        <v>4.0</v>
      </c>
      <c r="K1547">
        <v>4.0</v>
      </c>
      <c r="P1547" s="10">
        <v>2.0</v>
      </c>
      <c r="U1547" s="10">
        <v>1590.0</v>
      </c>
    </row>
    <row r="1548">
      <c r="A1548" s="35">
        <v>838000.0</v>
      </c>
      <c r="F1548" s="10">
        <v>2.0</v>
      </c>
      <c r="K1548">
        <v>3.0</v>
      </c>
      <c r="P1548" s="10">
        <v>2.0</v>
      </c>
      <c r="U1548" s="10">
        <v>1076.0</v>
      </c>
    </row>
    <row r="1549">
      <c r="A1549" s="35">
        <v>838000.0</v>
      </c>
      <c r="F1549" s="10">
        <v>4.0</v>
      </c>
      <c r="K1549">
        <v>4.0</v>
      </c>
      <c r="P1549" s="10">
        <v>1.0</v>
      </c>
      <c r="U1549" s="10">
        <v>4570.0</v>
      </c>
    </row>
    <row r="1550">
      <c r="A1550" s="35">
        <v>838000.0</v>
      </c>
      <c r="F1550" s="10">
        <v>4.0</v>
      </c>
      <c r="K1550">
        <v>5.0</v>
      </c>
      <c r="P1550" s="10">
        <v>2.0</v>
      </c>
      <c r="U1550" s="10">
        <v>2055.0</v>
      </c>
    </row>
    <row r="1551">
      <c r="A1551" s="35">
        <v>840000.0</v>
      </c>
      <c r="F1551" s="10">
        <v>6.0</v>
      </c>
      <c r="K1551">
        <v>5.0</v>
      </c>
      <c r="P1551" s="10">
        <v>2.0</v>
      </c>
      <c r="U1551" s="10">
        <v>3960.0</v>
      </c>
    </row>
    <row r="1552">
      <c r="A1552" s="35">
        <v>840000.0</v>
      </c>
      <c r="F1552" s="10">
        <v>4.0</v>
      </c>
      <c r="K1552">
        <v>4.0</v>
      </c>
      <c r="P1552" s="10">
        <v>3.0</v>
      </c>
      <c r="U1552" s="10">
        <v>3141.0</v>
      </c>
    </row>
    <row r="1553">
      <c r="A1553" s="35">
        <v>840000.0</v>
      </c>
      <c r="F1553" s="10">
        <v>6.0</v>
      </c>
      <c r="K1553">
        <v>5.0</v>
      </c>
      <c r="P1553" s="10">
        <v>2.0</v>
      </c>
      <c r="U1553" s="10">
        <v>3525.0</v>
      </c>
    </row>
    <row r="1554">
      <c r="A1554" s="35">
        <v>840000.0</v>
      </c>
      <c r="F1554" s="10">
        <v>4.0</v>
      </c>
      <c r="K1554">
        <v>3.0</v>
      </c>
      <c r="P1554" s="10">
        <v>1.0</v>
      </c>
      <c r="U1554" s="10">
        <v>2535.0</v>
      </c>
    </row>
    <row r="1555">
      <c r="A1555" s="35">
        <v>840000.0</v>
      </c>
      <c r="F1555" s="10">
        <v>6.0</v>
      </c>
      <c r="K1555">
        <v>5.0</v>
      </c>
      <c r="P1555" s="10">
        <v>2.0</v>
      </c>
      <c r="U1555" s="10">
        <v>3432.0</v>
      </c>
    </row>
    <row r="1556">
      <c r="A1556" s="35">
        <v>840000.0</v>
      </c>
      <c r="F1556" s="10">
        <v>6.0</v>
      </c>
      <c r="K1556">
        <v>5.0</v>
      </c>
      <c r="P1556" s="10">
        <v>2.0</v>
      </c>
      <c r="U1556" s="10">
        <v>3400.0</v>
      </c>
    </row>
    <row r="1557">
      <c r="A1557" s="35">
        <v>840000.0</v>
      </c>
      <c r="F1557" s="10">
        <v>5.0</v>
      </c>
      <c r="K1557">
        <v>5.0</v>
      </c>
      <c r="P1557" s="10">
        <v>2.0</v>
      </c>
      <c r="U1557" s="10">
        <v>2563.0</v>
      </c>
    </row>
    <row r="1558">
      <c r="A1558" s="35">
        <v>840000.0</v>
      </c>
      <c r="F1558" s="10">
        <v>3.0</v>
      </c>
      <c r="K1558">
        <v>3.0</v>
      </c>
      <c r="P1558" s="10">
        <v>1.0</v>
      </c>
      <c r="U1558" s="10">
        <v>1485.0</v>
      </c>
    </row>
    <row r="1559">
      <c r="A1559" s="35">
        <v>841700.0</v>
      </c>
      <c r="F1559" s="10">
        <v>2.0</v>
      </c>
      <c r="K1559">
        <v>2.0</v>
      </c>
      <c r="P1559" s="10">
        <v>2.0</v>
      </c>
      <c r="U1559" s="10">
        <v>1271.0</v>
      </c>
    </row>
    <row r="1560">
      <c r="A1560" s="35">
        <v>845000.0</v>
      </c>
      <c r="F1560" s="10">
        <v>5.0</v>
      </c>
      <c r="K1560">
        <v>4.0</v>
      </c>
      <c r="P1560" s="10">
        <v>1.0</v>
      </c>
      <c r="U1560" s="10">
        <v>2563.0</v>
      </c>
    </row>
    <row r="1561">
      <c r="A1561" s="35">
        <v>845000.0</v>
      </c>
      <c r="F1561" s="10">
        <v>3.0</v>
      </c>
      <c r="K1561">
        <v>3.0</v>
      </c>
      <c r="P1561" s="10">
        <v>2.0</v>
      </c>
      <c r="U1561" s="10">
        <v>1232.0</v>
      </c>
    </row>
    <row r="1562">
      <c r="A1562" s="35">
        <v>848000.0</v>
      </c>
      <c r="F1562" s="10">
        <v>4.0</v>
      </c>
      <c r="K1562">
        <v>4.0</v>
      </c>
      <c r="P1562" s="10">
        <v>2.0</v>
      </c>
      <c r="U1562" s="10">
        <v>2500.0</v>
      </c>
    </row>
    <row r="1563">
      <c r="A1563" s="35">
        <v>848000.0</v>
      </c>
      <c r="F1563" s="10">
        <v>4.0</v>
      </c>
      <c r="K1563">
        <v>3.0</v>
      </c>
      <c r="P1563" s="10">
        <v>4.0</v>
      </c>
      <c r="U1563" s="10">
        <v>1650.0</v>
      </c>
    </row>
    <row r="1564">
      <c r="A1564" s="35">
        <v>848000.0</v>
      </c>
      <c r="F1564" s="10">
        <v>4.0</v>
      </c>
      <c r="K1564">
        <v>4.0</v>
      </c>
      <c r="P1564" s="10">
        <v>4.0</v>
      </c>
      <c r="U1564" s="10">
        <v>1650.0</v>
      </c>
    </row>
    <row r="1565">
      <c r="A1565" s="35">
        <v>849000.0</v>
      </c>
      <c r="F1565" s="10">
        <v>6.0</v>
      </c>
      <c r="K1565">
        <v>6.0</v>
      </c>
      <c r="P1565" s="10">
        <v>2.0</v>
      </c>
      <c r="U1565" s="10">
        <v>2200.0</v>
      </c>
    </row>
    <row r="1566">
      <c r="A1566" s="35">
        <v>849000.0</v>
      </c>
      <c r="F1566" s="10">
        <v>5.0</v>
      </c>
      <c r="K1566">
        <v>3.0</v>
      </c>
      <c r="P1566" s="10">
        <v>2.0</v>
      </c>
      <c r="U1566" s="10">
        <v>3152.0</v>
      </c>
    </row>
    <row r="1567">
      <c r="A1567" s="35">
        <v>850000.0</v>
      </c>
      <c r="F1567" s="10">
        <v>4.0</v>
      </c>
      <c r="K1567">
        <v>4.0</v>
      </c>
      <c r="P1567" s="10">
        <v>3.0</v>
      </c>
      <c r="U1567" s="10">
        <v>2530.0</v>
      </c>
    </row>
    <row r="1568">
      <c r="A1568" s="35">
        <v>850000.0</v>
      </c>
      <c r="F1568" s="10">
        <v>4.0</v>
      </c>
      <c r="K1568">
        <v>4.0</v>
      </c>
      <c r="P1568" s="10">
        <v>3.0</v>
      </c>
      <c r="U1568" s="10">
        <v>1650.0</v>
      </c>
    </row>
    <row r="1569">
      <c r="A1569" s="35">
        <v>850000.0</v>
      </c>
      <c r="F1569" s="10">
        <v>4.0</v>
      </c>
      <c r="K1569">
        <v>4.0</v>
      </c>
      <c r="P1569" s="10">
        <v>3.0</v>
      </c>
      <c r="U1569" s="10">
        <v>2530.0</v>
      </c>
    </row>
    <row r="1570">
      <c r="A1570" s="35">
        <v>850000.0</v>
      </c>
      <c r="F1570" s="10">
        <v>4.0</v>
      </c>
      <c r="K1570">
        <v>4.0</v>
      </c>
      <c r="P1570" s="10">
        <v>2.0</v>
      </c>
      <c r="U1570" s="10">
        <v>2500.0</v>
      </c>
    </row>
    <row r="1571">
      <c r="A1571" s="35">
        <v>850000.0</v>
      </c>
      <c r="F1571" s="10">
        <v>3.0</v>
      </c>
      <c r="K1571">
        <v>4.0</v>
      </c>
      <c r="P1571" s="10">
        <v>2.0</v>
      </c>
      <c r="U1571" s="10">
        <v>1485.0</v>
      </c>
    </row>
    <row r="1572">
      <c r="A1572" s="35">
        <v>850000.0</v>
      </c>
      <c r="F1572" s="10">
        <v>4.0</v>
      </c>
      <c r="K1572">
        <v>4.0</v>
      </c>
      <c r="P1572" s="10">
        <v>6.0</v>
      </c>
      <c r="U1572" s="10">
        <v>2535.0</v>
      </c>
    </row>
    <row r="1573">
      <c r="A1573" s="35">
        <v>850000.0</v>
      </c>
      <c r="F1573" s="10">
        <v>4.0</v>
      </c>
      <c r="K1573">
        <v>4.0</v>
      </c>
      <c r="P1573" s="10">
        <v>3.0</v>
      </c>
      <c r="U1573" s="10">
        <v>2200.0</v>
      </c>
    </row>
    <row r="1574">
      <c r="A1574" s="35">
        <v>850000.0</v>
      </c>
      <c r="F1574" s="10">
        <v>4.0</v>
      </c>
      <c r="K1574">
        <v>4.0</v>
      </c>
      <c r="P1574" s="10">
        <v>2.0</v>
      </c>
      <c r="U1574" s="10">
        <v>1650.0</v>
      </c>
    </row>
    <row r="1575">
      <c r="A1575" s="35">
        <v>850000.0</v>
      </c>
      <c r="F1575" s="10">
        <v>4.0</v>
      </c>
      <c r="K1575">
        <v>3.0</v>
      </c>
      <c r="P1575" s="10">
        <v>2.0</v>
      </c>
      <c r="U1575" s="10">
        <v>1650.0</v>
      </c>
    </row>
    <row r="1576">
      <c r="A1576" s="35">
        <v>850000.0</v>
      </c>
      <c r="F1576" s="10">
        <v>4.0</v>
      </c>
      <c r="K1576">
        <v>3.0</v>
      </c>
      <c r="P1576" s="10">
        <v>1.0</v>
      </c>
      <c r="U1576" s="10">
        <v>2390.0</v>
      </c>
    </row>
    <row r="1577">
      <c r="A1577" s="35">
        <v>850000.0</v>
      </c>
      <c r="F1577" s="10">
        <v>5.0</v>
      </c>
      <c r="K1577">
        <v>5.0</v>
      </c>
      <c r="P1577" s="10">
        <v>1.0</v>
      </c>
      <c r="U1577" s="10">
        <v>3800.0</v>
      </c>
    </row>
    <row r="1578">
      <c r="A1578" s="35">
        <v>850000.0</v>
      </c>
      <c r="F1578" s="10">
        <v>4.0</v>
      </c>
      <c r="K1578">
        <v>4.0</v>
      </c>
      <c r="P1578" s="10">
        <v>1.0</v>
      </c>
      <c r="U1578" s="10">
        <v>2400.0</v>
      </c>
    </row>
    <row r="1579">
      <c r="A1579" s="35">
        <v>850000.0</v>
      </c>
      <c r="F1579" s="10">
        <v>4.0</v>
      </c>
      <c r="K1579">
        <v>4.0</v>
      </c>
      <c r="P1579" s="10">
        <v>2.0</v>
      </c>
      <c r="U1579" s="10">
        <v>2535.0</v>
      </c>
    </row>
    <row r="1580">
      <c r="A1580" s="35">
        <v>850000.0</v>
      </c>
      <c r="F1580" s="10">
        <v>4.0</v>
      </c>
      <c r="K1580">
        <v>3.0</v>
      </c>
      <c r="P1580" s="10">
        <v>2.0</v>
      </c>
      <c r="U1580" s="10">
        <v>5837.0</v>
      </c>
    </row>
    <row r="1581">
      <c r="A1581" s="35">
        <v>850000.0</v>
      </c>
      <c r="F1581" s="10">
        <v>3.0</v>
      </c>
      <c r="K1581">
        <v>3.0</v>
      </c>
      <c r="P1581" s="10">
        <v>2.0</v>
      </c>
      <c r="U1581" s="10">
        <v>1885.0</v>
      </c>
    </row>
    <row r="1582">
      <c r="A1582" s="35">
        <v>850000.0</v>
      </c>
      <c r="F1582" s="10">
        <v>4.0</v>
      </c>
      <c r="K1582">
        <v>3.0</v>
      </c>
      <c r="P1582" s="10">
        <v>2.0</v>
      </c>
      <c r="U1582" s="10">
        <v>2535.0</v>
      </c>
    </row>
    <row r="1583">
      <c r="A1583" s="35">
        <v>850000.0</v>
      </c>
      <c r="F1583" s="10">
        <v>4.0</v>
      </c>
      <c r="K1583">
        <v>3.0</v>
      </c>
      <c r="P1583" s="10">
        <v>2.0</v>
      </c>
      <c r="U1583" s="10">
        <v>2315.0</v>
      </c>
    </row>
    <row r="1584">
      <c r="A1584" s="35">
        <v>850000.0</v>
      </c>
      <c r="F1584" s="10">
        <v>4.0</v>
      </c>
      <c r="K1584">
        <v>4.0</v>
      </c>
      <c r="P1584" s="10">
        <v>3.0</v>
      </c>
      <c r="U1584" s="10">
        <v>2500.0</v>
      </c>
    </row>
    <row r="1585">
      <c r="A1585" s="35">
        <v>850000.0</v>
      </c>
      <c r="F1585" s="10">
        <v>7.0</v>
      </c>
      <c r="K1585">
        <v>7.0</v>
      </c>
      <c r="P1585" s="10">
        <v>4.0</v>
      </c>
      <c r="U1585" s="10">
        <v>1955.0</v>
      </c>
    </row>
    <row r="1586">
      <c r="A1586" s="35">
        <v>850000.0</v>
      </c>
      <c r="F1586" s="10">
        <v>5.0</v>
      </c>
      <c r="K1586">
        <v>4.0</v>
      </c>
      <c r="P1586" s="10">
        <v>2.0</v>
      </c>
      <c r="U1586" s="10">
        <v>1875.0</v>
      </c>
    </row>
    <row r="1587">
      <c r="A1587" s="35">
        <v>850000.0</v>
      </c>
      <c r="F1587" s="10">
        <v>2.0</v>
      </c>
      <c r="K1587">
        <v>2.0</v>
      </c>
      <c r="P1587" s="10">
        <v>1.0</v>
      </c>
      <c r="U1587" s="10">
        <v>1076.0</v>
      </c>
    </row>
    <row r="1588">
      <c r="A1588" s="35">
        <v>850000.0</v>
      </c>
      <c r="F1588" s="10">
        <v>4.0</v>
      </c>
      <c r="K1588">
        <v>3.0</v>
      </c>
      <c r="P1588" s="10">
        <v>2.0</v>
      </c>
      <c r="U1588" s="10">
        <v>2300.0</v>
      </c>
    </row>
    <row r="1589">
      <c r="A1589" s="35">
        <v>850000.0</v>
      </c>
      <c r="F1589" s="10">
        <v>4.0</v>
      </c>
      <c r="K1589">
        <v>4.0</v>
      </c>
      <c r="P1589" s="10">
        <v>1.0</v>
      </c>
      <c r="U1589" s="10">
        <v>2535.0</v>
      </c>
    </row>
    <row r="1590">
      <c r="A1590" s="35">
        <v>850000.0</v>
      </c>
      <c r="F1590" s="10">
        <v>5.0</v>
      </c>
      <c r="K1590">
        <v>3.0</v>
      </c>
      <c r="P1590" s="10">
        <v>2.0</v>
      </c>
      <c r="U1590" s="10">
        <v>1832.0</v>
      </c>
    </row>
    <row r="1591">
      <c r="A1591" s="35">
        <v>850000.0</v>
      </c>
      <c r="F1591" s="10">
        <v>5.0</v>
      </c>
      <c r="K1591">
        <v>4.0</v>
      </c>
      <c r="P1591" s="10">
        <v>2.0</v>
      </c>
      <c r="U1591" s="10">
        <v>1830.0</v>
      </c>
    </row>
    <row r="1592">
      <c r="A1592" s="35">
        <v>850000.0</v>
      </c>
      <c r="F1592" s="10">
        <v>4.0</v>
      </c>
      <c r="K1592">
        <v>3.0</v>
      </c>
      <c r="P1592" s="10">
        <v>2.0</v>
      </c>
      <c r="U1592" s="10">
        <v>3700.0</v>
      </c>
    </row>
    <row r="1593">
      <c r="A1593" s="35">
        <v>850000.0</v>
      </c>
      <c r="F1593" s="10">
        <v>4.0</v>
      </c>
      <c r="K1593">
        <v>4.0</v>
      </c>
      <c r="P1593" s="10">
        <v>3.0</v>
      </c>
      <c r="U1593" s="10">
        <v>1948.0</v>
      </c>
    </row>
    <row r="1594">
      <c r="A1594" s="35">
        <v>850000.0</v>
      </c>
      <c r="F1594" s="10">
        <v>6.0</v>
      </c>
      <c r="K1594">
        <v>5.0</v>
      </c>
      <c r="P1594" s="10">
        <v>2.0</v>
      </c>
      <c r="U1594" s="10">
        <v>2625.0</v>
      </c>
    </row>
    <row r="1595">
      <c r="A1595" s="35">
        <v>850000.0</v>
      </c>
      <c r="F1595" s="10">
        <v>2.0</v>
      </c>
      <c r="K1595">
        <v>2.0</v>
      </c>
      <c r="P1595" s="10">
        <v>2.0</v>
      </c>
      <c r="U1595" s="10">
        <v>1076.0</v>
      </c>
    </row>
    <row r="1596">
      <c r="A1596" s="35">
        <v>850000.0</v>
      </c>
      <c r="F1596" s="10">
        <v>6.0</v>
      </c>
      <c r="K1596">
        <v>6.0</v>
      </c>
      <c r="P1596" s="10">
        <v>2.0</v>
      </c>
      <c r="U1596" s="10">
        <v>2239.0</v>
      </c>
    </row>
    <row r="1597">
      <c r="A1597" s="35">
        <v>850000.0</v>
      </c>
      <c r="F1597" s="10">
        <v>6.0</v>
      </c>
      <c r="K1597">
        <v>6.0</v>
      </c>
      <c r="P1597" s="10">
        <v>2.0</v>
      </c>
      <c r="U1597" s="10">
        <v>3040.0</v>
      </c>
    </row>
    <row r="1598">
      <c r="A1598" s="35">
        <v>850000.0</v>
      </c>
      <c r="F1598" s="10">
        <v>4.0</v>
      </c>
      <c r="K1598">
        <v>5.0</v>
      </c>
      <c r="P1598" s="10">
        <v>2.0</v>
      </c>
      <c r="U1598" s="10">
        <v>2535.0</v>
      </c>
    </row>
    <row r="1599">
      <c r="A1599" s="35">
        <v>855000.0</v>
      </c>
      <c r="F1599" s="10">
        <v>4.0</v>
      </c>
      <c r="K1599">
        <v>3.0</v>
      </c>
      <c r="P1599" s="10">
        <v>2.0</v>
      </c>
      <c r="U1599" s="10">
        <v>1693.0</v>
      </c>
    </row>
    <row r="1600">
      <c r="A1600" s="35">
        <v>855000.0</v>
      </c>
      <c r="F1600" s="10">
        <v>4.0</v>
      </c>
      <c r="K1600">
        <v>3.0</v>
      </c>
      <c r="P1600" s="10">
        <v>2.0</v>
      </c>
      <c r="U1600" s="10">
        <v>1870.0</v>
      </c>
    </row>
    <row r="1601">
      <c r="A1601" s="35">
        <v>855000.0</v>
      </c>
      <c r="F1601" s="10">
        <v>5.0</v>
      </c>
      <c r="K1601">
        <v>5.0</v>
      </c>
      <c r="P1601" s="10">
        <v>2.0</v>
      </c>
      <c r="U1601" s="10">
        <v>2411.0</v>
      </c>
    </row>
    <row r="1602">
      <c r="A1602" s="35">
        <v>855000.0</v>
      </c>
      <c r="F1602" s="10">
        <v>4.0</v>
      </c>
      <c r="K1602">
        <v>5.0</v>
      </c>
      <c r="P1602" s="10">
        <v>3.0</v>
      </c>
      <c r="U1602" s="10">
        <v>2700.0</v>
      </c>
    </row>
    <row r="1603">
      <c r="A1603" s="35">
        <v>855000.0</v>
      </c>
      <c r="F1603" s="10">
        <v>5.0</v>
      </c>
      <c r="K1603">
        <v>3.0</v>
      </c>
      <c r="P1603" s="10">
        <v>3.0</v>
      </c>
      <c r="U1603" s="10">
        <v>4100.0</v>
      </c>
    </row>
    <row r="1604">
      <c r="A1604" s="35">
        <v>855800.0</v>
      </c>
      <c r="F1604" s="10">
        <v>5.0</v>
      </c>
      <c r="K1604">
        <v>4.0</v>
      </c>
      <c r="P1604" s="10">
        <v>2.0</v>
      </c>
      <c r="U1604" s="10">
        <v>2928.0</v>
      </c>
    </row>
    <row r="1605">
      <c r="A1605" s="35">
        <v>860000.0</v>
      </c>
      <c r="F1605" s="10">
        <v>5.0</v>
      </c>
      <c r="K1605">
        <v>4.0</v>
      </c>
      <c r="P1605" s="10">
        <v>2.0</v>
      </c>
      <c r="U1605" s="10">
        <v>2040.0</v>
      </c>
    </row>
    <row r="1606">
      <c r="A1606" s="35">
        <v>860000.0</v>
      </c>
      <c r="F1606" s="10">
        <v>4.0</v>
      </c>
      <c r="K1606">
        <v>3.0</v>
      </c>
      <c r="P1606" s="10">
        <v>3.0</v>
      </c>
      <c r="U1606" s="10">
        <v>2625.0</v>
      </c>
    </row>
    <row r="1607">
      <c r="A1607" s="35">
        <v>860000.0</v>
      </c>
      <c r="F1607" s="10">
        <v>6.0</v>
      </c>
      <c r="K1607">
        <v>6.0</v>
      </c>
      <c r="P1607" s="10">
        <v>2.0</v>
      </c>
      <c r="U1607" s="10">
        <v>2880.0</v>
      </c>
    </row>
    <row r="1608">
      <c r="A1608" s="35">
        <v>860000.0</v>
      </c>
      <c r="F1608" s="10">
        <v>4.0</v>
      </c>
      <c r="K1608">
        <v>4.0</v>
      </c>
      <c r="P1608" s="10">
        <v>2.0</v>
      </c>
      <c r="U1608" s="10">
        <v>2553.0</v>
      </c>
    </row>
    <row r="1609">
      <c r="A1609" s="35">
        <v>860000.0</v>
      </c>
      <c r="F1609" s="10">
        <v>3.0</v>
      </c>
      <c r="K1609">
        <v>2.0</v>
      </c>
      <c r="P1609" s="10">
        <v>2.0</v>
      </c>
      <c r="U1609" s="10">
        <v>915.0</v>
      </c>
    </row>
    <row r="1610">
      <c r="A1610" s="35">
        <v>860000.0</v>
      </c>
      <c r="F1610" s="10">
        <v>4.0</v>
      </c>
      <c r="K1610">
        <v>4.0</v>
      </c>
      <c r="P1610" s="10">
        <v>2.0</v>
      </c>
      <c r="U1610" s="10">
        <v>2535.0</v>
      </c>
    </row>
    <row r="1611">
      <c r="A1611" s="35">
        <v>860000.0</v>
      </c>
      <c r="F1611" s="10">
        <v>7.0</v>
      </c>
      <c r="K1611">
        <v>7.0</v>
      </c>
      <c r="P1611" s="10">
        <v>2.0</v>
      </c>
      <c r="U1611" s="10">
        <v>1840.0</v>
      </c>
    </row>
    <row r="1612">
      <c r="A1612" s="35">
        <v>860000.0</v>
      </c>
      <c r="F1612" s="10">
        <v>4.0</v>
      </c>
      <c r="K1612">
        <v>3.0</v>
      </c>
      <c r="P1612" s="10">
        <v>1.0</v>
      </c>
      <c r="U1612" s="10">
        <v>3147.0</v>
      </c>
    </row>
    <row r="1613">
      <c r="A1613" s="35">
        <v>860000.0</v>
      </c>
      <c r="F1613" s="10">
        <v>3.0</v>
      </c>
      <c r="K1613">
        <v>2.0</v>
      </c>
      <c r="P1613" s="10">
        <v>3.0</v>
      </c>
      <c r="U1613" s="10">
        <v>1190.0</v>
      </c>
    </row>
    <row r="1614">
      <c r="A1614" s="35">
        <v>860000.0</v>
      </c>
      <c r="F1614" s="10">
        <v>4.0</v>
      </c>
      <c r="K1614">
        <v>4.0</v>
      </c>
      <c r="P1614" s="10">
        <v>2.0</v>
      </c>
      <c r="U1614" s="10">
        <v>1500.0</v>
      </c>
    </row>
    <row r="1615">
      <c r="A1615" s="35">
        <v>860000.0</v>
      </c>
      <c r="F1615" s="10">
        <v>5.0</v>
      </c>
      <c r="K1615">
        <v>3.0</v>
      </c>
      <c r="P1615" s="10">
        <v>2.0</v>
      </c>
      <c r="U1615" s="10">
        <v>5000.0</v>
      </c>
    </row>
    <row r="1616">
      <c r="A1616" s="35">
        <v>860000.0</v>
      </c>
      <c r="F1616" s="10">
        <v>2.0</v>
      </c>
      <c r="K1616">
        <v>2.0</v>
      </c>
      <c r="P1616" s="10">
        <v>4.0</v>
      </c>
      <c r="U1616" s="10">
        <v>915.0</v>
      </c>
    </row>
    <row r="1617">
      <c r="A1617" s="35">
        <v>860000.0</v>
      </c>
      <c r="F1617" s="10">
        <v>4.0</v>
      </c>
      <c r="K1617">
        <v>4.0</v>
      </c>
      <c r="P1617" s="10">
        <v>1.0</v>
      </c>
      <c r="U1617" s="10">
        <v>2411.0</v>
      </c>
    </row>
    <row r="1618">
      <c r="A1618" s="35">
        <v>860000.0</v>
      </c>
      <c r="F1618" s="10">
        <v>5.0</v>
      </c>
      <c r="K1618">
        <v>4.0</v>
      </c>
      <c r="P1618" s="10">
        <v>2.0</v>
      </c>
      <c r="U1618" s="10">
        <v>1830.0</v>
      </c>
    </row>
    <row r="1619">
      <c r="A1619" s="35">
        <v>860000.0</v>
      </c>
      <c r="F1619" s="10">
        <v>3.0</v>
      </c>
      <c r="K1619">
        <v>2.0</v>
      </c>
      <c r="P1619" s="10">
        <v>2.0</v>
      </c>
      <c r="U1619" s="10">
        <v>915.0</v>
      </c>
    </row>
    <row r="1620">
      <c r="A1620" s="35">
        <v>865000.0</v>
      </c>
      <c r="F1620" s="10">
        <v>2.0</v>
      </c>
      <c r="K1620">
        <v>2.0</v>
      </c>
      <c r="P1620" s="10">
        <v>2.0</v>
      </c>
      <c r="U1620" s="10">
        <v>1087.0</v>
      </c>
    </row>
    <row r="1621">
      <c r="A1621" s="35">
        <v>868000.0</v>
      </c>
      <c r="F1621" s="10">
        <v>3.0</v>
      </c>
      <c r="K1621">
        <v>2.0</v>
      </c>
      <c r="P1621" s="10">
        <v>2.0</v>
      </c>
      <c r="U1621" s="10">
        <v>915.0</v>
      </c>
    </row>
    <row r="1622">
      <c r="A1622" s="35">
        <v>868000.0</v>
      </c>
      <c r="F1622" s="10">
        <v>3.0</v>
      </c>
      <c r="K1622">
        <v>2.0</v>
      </c>
      <c r="P1622" s="10">
        <v>1.0</v>
      </c>
      <c r="U1622" s="10">
        <v>915.0</v>
      </c>
    </row>
    <row r="1623">
      <c r="A1623" s="35">
        <v>870000.0</v>
      </c>
      <c r="F1623" s="10">
        <v>2.0</v>
      </c>
      <c r="K1623">
        <v>2.0</v>
      </c>
      <c r="P1623" s="10">
        <v>1.0</v>
      </c>
      <c r="U1623" s="10">
        <v>1076.0</v>
      </c>
    </row>
    <row r="1624">
      <c r="A1624" s="35">
        <v>870000.0</v>
      </c>
      <c r="F1624" s="10">
        <v>2.0</v>
      </c>
      <c r="K1624">
        <v>2.0</v>
      </c>
      <c r="P1624" s="10">
        <v>2.0</v>
      </c>
      <c r="U1624" s="10">
        <v>1076.0</v>
      </c>
    </row>
    <row r="1625">
      <c r="A1625" s="35">
        <v>870000.0</v>
      </c>
      <c r="F1625" s="10">
        <v>2.0</v>
      </c>
      <c r="K1625">
        <v>2.0</v>
      </c>
      <c r="P1625" s="10">
        <v>2.0</v>
      </c>
      <c r="U1625" s="10">
        <v>1076.0</v>
      </c>
    </row>
    <row r="1626">
      <c r="A1626" s="35">
        <v>870000.0</v>
      </c>
      <c r="F1626" s="10">
        <v>4.0</v>
      </c>
      <c r="K1626">
        <v>4.0</v>
      </c>
      <c r="P1626" s="10">
        <v>2.0</v>
      </c>
      <c r="U1626" s="10">
        <v>2110.0</v>
      </c>
    </row>
    <row r="1627">
      <c r="A1627" s="35">
        <v>870000.0</v>
      </c>
      <c r="F1627" s="10">
        <v>4.0</v>
      </c>
      <c r="K1627">
        <v>3.0</v>
      </c>
      <c r="P1627" s="10">
        <v>2.0</v>
      </c>
      <c r="U1627" s="10">
        <v>1800.0</v>
      </c>
    </row>
    <row r="1628">
      <c r="A1628" s="35">
        <v>875000.0</v>
      </c>
      <c r="F1628" s="10">
        <v>4.0</v>
      </c>
      <c r="K1628">
        <v>4.0</v>
      </c>
      <c r="P1628" s="10">
        <v>2.0</v>
      </c>
      <c r="U1628" s="10">
        <v>1851.0</v>
      </c>
    </row>
    <row r="1629">
      <c r="A1629" s="35">
        <v>880000.0</v>
      </c>
      <c r="F1629" s="10">
        <v>5.0</v>
      </c>
      <c r="K1629">
        <v>3.0</v>
      </c>
      <c r="P1629" s="10">
        <v>3.0</v>
      </c>
      <c r="U1629" s="10">
        <v>1800.0</v>
      </c>
    </row>
    <row r="1630">
      <c r="A1630" s="35">
        <v>880000.0</v>
      </c>
      <c r="F1630" s="10">
        <v>3.0</v>
      </c>
      <c r="K1630">
        <v>3.0</v>
      </c>
      <c r="P1630" s="10">
        <v>2.0</v>
      </c>
      <c r="U1630" s="10">
        <v>1453.0</v>
      </c>
    </row>
    <row r="1631">
      <c r="A1631" s="35">
        <v>880000.0</v>
      </c>
      <c r="F1631" s="10">
        <v>5.0</v>
      </c>
      <c r="K1631">
        <v>5.0</v>
      </c>
      <c r="P1631" s="10">
        <v>3.0</v>
      </c>
      <c r="U1631" s="10">
        <v>2552.0</v>
      </c>
    </row>
    <row r="1632">
      <c r="A1632" s="35">
        <v>880000.0</v>
      </c>
      <c r="F1632" s="10">
        <v>6.0</v>
      </c>
      <c r="K1632">
        <v>6.0</v>
      </c>
      <c r="P1632" s="10">
        <v>1.0</v>
      </c>
      <c r="U1632" s="10">
        <v>3821.0</v>
      </c>
    </row>
    <row r="1633">
      <c r="A1633" s="35">
        <v>880000.0</v>
      </c>
      <c r="F1633" s="10">
        <v>4.0</v>
      </c>
      <c r="K1633">
        <v>3.0</v>
      </c>
      <c r="P1633" s="10">
        <v>3.0</v>
      </c>
      <c r="U1633" s="10">
        <v>1900.0</v>
      </c>
    </row>
    <row r="1634">
      <c r="A1634" s="35">
        <v>880000.0</v>
      </c>
      <c r="F1634" s="10">
        <v>4.0</v>
      </c>
      <c r="K1634">
        <v>3.0</v>
      </c>
      <c r="P1634" s="10">
        <v>2.0</v>
      </c>
      <c r="U1634" s="10">
        <v>1820.0</v>
      </c>
    </row>
    <row r="1635">
      <c r="A1635" s="35">
        <v>880000.0</v>
      </c>
      <c r="F1635" s="10">
        <v>3.0</v>
      </c>
      <c r="K1635">
        <v>2.0</v>
      </c>
      <c r="P1635" s="10">
        <v>1.0</v>
      </c>
      <c r="U1635" s="10">
        <v>1350.0</v>
      </c>
    </row>
    <row r="1636">
      <c r="A1636" s="35">
        <v>880000.0</v>
      </c>
      <c r="F1636" s="10">
        <v>2.0</v>
      </c>
      <c r="K1636">
        <v>2.0</v>
      </c>
      <c r="P1636" s="10">
        <v>1.0</v>
      </c>
      <c r="U1636" s="10">
        <v>1485.0</v>
      </c>
    </row>
    <row r="1637">
      <c r="A1637" s="35">
        <v>880000.0</v>
      </c>
      <c r="F1637" s="10">
        <v>4.0</v>
      </c>
      <c r="K1637">
        <v>5.0</v>
      </c>
      <c r="P1637" s="10">
        <v>2.0</v>
      </c>
      <c r="U1637" s="10">
        <v>1650.0</v>
      </c>
    </row>
    <row r="1638">
      <c r="A1638" s="35">
        <v>880000.0</v>
      </c>
      <c r="F1638" s="10">
        <v>4.0</v>
      </c>
      <c r="K1638">
        <v>5.0</v>
      </c>
      <c r="P1638" s="10">
        <v>2.0</v>
      </c>
      <c r="U1638" s="10">
        <v>2411.0</v>
      </c>
    </row>
    <row r="1639">
      <c r="A1639" s="35">
        <v>880000.0</v>
      </c>
      <c r="F1639" s="10">
        <v>4.0</v>
      </c>
      <c r="K1639">
        <v>4.0</v>
      </c>
      <c r="P1639" s="10">
        <v>1.0</v>
      </c>
      <c r="U1639" s="10">
        <v>2070.0</v>
      </c>
    </row>
    <row r="1640">
      <c r="A1640" s="35">
        <v>880000.0</v>
      </c>
      <c r="F1640" s="10">
        <v>4.0</v>
      </c>
      <c r="K1640">
        <v>5.0</v>
      </c>
      <c r="P1640" s="10">
        <v>1.0</v>
      </c>
      <c r="U1640" s="10">
        <v>2535.0</v>
      </c>
    </row>
    <row r="1641">
      <c r="A1641" s="35">
        <v>880000.0</v>
      </c>
      <c r="F1641" s="10">
        <v>5.0</v>
      </c>
      <c r="K1641">
        <v>4.0</v>
      </c>
      <c r="P1641" s="10">
        <v>1.0</v>
      </c>
      <c r="U1641" s="10">
        <v>1830.0</v>
      </c>
    </row>
    <row r="1642">
      <c r="A1642" s="35">
        <v>880000.0</v>
      </c>
      <c r="F1642" s="10">
        <v>3.0</v>
      </c>
      <c r="K1642">
        <v>2.0</v>
      </c>
      <c r="P1642" s="10">
        <v>1.0</v>
      </c>
      <c r="U1642" s="10">
        <v>915.0</v>
      </c>
    </row>
    <row r="1643">
      <c r="A1643" s="35">
        <v>880000.0</v>
      </c>
      <c r="F1643" s="10">
        <v>10.0</v>
      </c>
      <c r="K1643">
        <v>6.0</v>
      </c>
      <c r="P1643" s="10">
        <v>2.0</v>
      </c>
      <c r="U1643" s="10">
        <v>4400.0</v>
      </c>
    </row>
    <row r="1644">
      <c r="A1644" s="35">
        <v>880000.0</v>
      </c>
      <c r="F1644" s="10">
        <v>6.0</v>
      </c>
      <c r="K1644">
        <v>6.0</v>
      </c>
      <c r="P1644" s="10">
        <v>2.0</v>
      </c>
      <c r="U1644" s="10">
        <v>3200.0</v>
      </c>
    </row>
    <row r="1645">
      <c r="A1645" s="35">
        <v>880000.0</v>
      </c>
      <c r="F1645" s="10">
        <v>4.0</v>
      </c>
      <c r="K1645">
        <v>4.0</v>
      </c>
      <c r="P1645" s="10">
        <v>1.0</v>
      </c>
      <c r="U1645" s="10">
        <v>2691.0</v>
      </c>
    </row>
    <row r="1646">
      <c r="A1646" s="35">
        <v>880000.0</v>
      </c>
      <c r="F1646" s="10">
        <v>5.0</v>
      </c>
      <c r="K1646">
        <v>5.0</v>
      </c>
      <c r="P1646" s="10">
        <v>2.0</v>
      </c>
      <c r="U1646" s="10">
        <v>2552.0</v>
      </c>
    </row>
    <row r="1647">
      <c r="A1647" s="35">
        <v>880900.0</v>
      </c>
      <c r="F1647" s="10">
        <v>7.0</v>
      </c>
      <c r="K1647">
        <v>6.0</v>
      </c>
      <c r="P1647" s="10">
        <v>2.0</v>
      </c>
      <c r="U1647" s="10">
        <v>4068.0</v>
      </c>
    </row>
    <row r="1648">
      <c r="A1648" s="35">
        <v>881100.0</v>
      </c>
      <c r="F1648" s="10">
        <v>4.0</v>
      </c>
      <c r="K1648">
        <v>5.0</v>
      </c>
      <c r="P1648" s="10">
        <v>10.0</v>
      </c>
      <c r="U1648" s="10">
        <v>2573.0</v>
      </c>
    </row>
    <row r="1649">
      <c r="A1649" s="35">
        <v>883000.0</v>
      </c>
      <c r="F1649" s="10">
        <v>4.0</v>
      </c>
      <c r="K1649">
        <v>4.0</v>
      </c>
      <c r="P1649" s="10">
        <v>2.0</v>
      </c>
      <c r="U1649" s="10">
        <v>2070.0</v>
      </c>
    </row>
    <row r="1650">
      <c r="A1650" s="35">
        <v>883000.0</v>
      </c>
      <c r="F1650" s="10">
        <v>4.0</v>
      </c>
      <c r="K1650">
        <v>4.0</v>
      </c>
      <c r="P1650" s="10">
        <v>4.0</v>
      </c>
      <c r="U1650" s="10">
        <v>1595.0</v>
      </c>
    </row>
    <row r="1651">
      <c r="A1651" s="35">
        <v>885000.0</v>
      </c>
      <c r="F1651" s="10">
        <v>2.0</v>
      </c>
      <c r="K1651">
        <v>2.0</v>
      </c>
      <c r="P1651" s="10">
        <v>1.0</v>
      </c>
      <c r="U1651" s="10">
        <v>1399.0</v>
      </c>
    </row>
    <row r="1652">
      <c r="A1652" s="35">
        <v>888000.0</v>
      </c>
      <c r="F1652" s="10">
        <v>5.0</v>
      </c>
      <c r="K1652">
        <v>3.0</v>
      </c>
      <c r="P1652" s="10">
        <v>2.0</v>
      </c>
      <c r="U1652" s="10">
        <v>10350.0</v>
      </c>
    </row>
    <row r="1653">
      <c r="A1653" s="35">
        <v>888000.0</v>
      </c>
      <c r="F1653" s="10">
        <v>5.0</v>
      </c>
      <c r="K1653">
        <v>5.0</v>
      </c>
      <c r="P1653" s="10">
        <v>2.0</v>
      </c>
      <c r="U1653" s="10">
        <v>3143.0</v>
      </c>
    </row>
    <row r="1654">
      <c r="A1654" s="35">
        <v>890000.0</v>
      </c>
      <c r="F1654" s="10">
        <v>4.0</v>
      </c>
      <c r="K1654">
        <v>4.0</v>
      </c>
      <c r="P1654" s="10">
        <v>2.0</v>
      </c>
      <c r="U1654" s="10">
        <v>1900.0</v>
      </c>
    </row>
    <row r="1655">
      <c r="A1655" s="35">
        <v>890000.0</v>
      </c>
      <c r="F1655" s="10">
        <v>4.0</v>
      </c>
      <c r="K1655">
        <v>4.0</v>
      </c>
      <c r="P1655" s="10">
        <v>1.0</v>
      </c>
      <c r="U1655" s="10">
        <v>1900.0</v>
      </c>
    </row>
    <row r="1656">
      <c r="A1656" s="35">
        <v>890000.0</v>
      </c>
      <c r="F1656" s="10">
        <v>4.0</v>
      </c>
      <c r="K1656">
        <v>3.0</v>
      </c>
      <c r="P1656" s="10">
        <v>2.0</v>
      </c>
      <c r="U1656" s="10">
        <v>1800.0</v>
      </c>
    </row>
    <row r="1657">
      <c r="A1657" s="35">
        <v>890000.0</v>
      </c>
      <c r="F1657" s="10">
        <v>4.0</v>
      </c>
      <c r="K1657">
        <v>3.0</v>
      </c>
      <c r="P1657" s="10">
        <v>1.0</v>
      </c>
      <c r="U1657" s="10">
        <v>2347.0</v>
      </c>
    </row>
    <row r="1658">
      <c r="A1658" s="35">
        <v>890000.0</v>
      </c>
      <c r="F1658" s="10">
        <v>5.0</v>
      </c>
      <c r="K1658">
        <v>2.0</v>
      </c>
      <c r="P1658" s="10">
        <v>1.0</v>
      </c>
      <c r="U1658" s="10">
        <v>1900.0</v>
      </c>
    </row>
    <row r="1659">
      <c r="A1659" s="35">
        <v>890000.0</v>
      </c>
      <c r="F1659" s="10">
        <v>6.0</v>
      </c>
      <c r="K1659">
        <v>8.0</v>
      </c>
      <c r="P1659" s="10">
        <v>1.0</v>
      </c>
      <c r="U1659" s="10">
        <v>2232.0</v>
      </c>
    </row>
    <row r="1660">
      <c r="A1660" s="35">
        <v>890000.0</v>
      </c>
      <c r="F1660" s="10">
        <v>6.0</v>
      </c>
      <c r="K1660">
        <v>5.0</v>
      </c>
      <c r="P1660" s="10">
        <v>2.0</v>
      </c>
      <c r="U1660" s="10">
        <v>3412.0</v>
      </c>
    </row>
    <row r="1661">
      <c r="A1661" s="35">
        <v>890000.0</v>
      </c>
      <c r="F1661" s="10">
        <v>5.0</v>
      </c>
      <c r="K1661">
        <v>6.0</v>
      </c>
      <c r="P1661" s="10">
        <v>2.0</v>
      </c>
      <c r="U1661" s="10">
        <v>3412.0</v>
      </c>
    </row>
    <row r="1662">
      <c r="A1662" s="35">
        <v>890000.0</v>
      </c>
      <c r="F1662" s="10">
        <v>5.0</v>
      </c>
      <c r="K1662">
        <v>4.0</v>
      </c>
      <c r="P1662" s="10">
        <v>2.0</v>
      </c>
      <c r="U1662" s="10">
        <v>3412.0</v>
      </c>
    </row>
    <row r="1663">
      <c r="A1663" s="35">
        <v>890000.0</v>
      </c>
      <c r="F1663" s="10">
        <v>3.0</v>
      </c>
      <c r="K1663">
        <v>3.0</v>
      </c>
      <c r="P1663" s="10">
        <v>3.0</v>
      </c>
      <c r="U1663" s="10">
        <v>1650.0</v>
      </c>
    </row>
    <row r="1664">
      <c r="A1664" s="35">
        <v>890000.0</v>
      </c>
      <c r="F1664" s="10">
        <v>4.0</v>
      </c>
      <c r="K1664">
        <v>4.0</v>
      </c>
      <c r="P1664" s="10">
        <v>2.0</v>
      </c>
      <c r="U1664" s="10">
        <v>2648.0</v>
      </c>
    </row>
    <row r="1665">
      <c r="A1665" s="35">
        <v>890000.0</v>
      </c>
      <c r="F1665" s="10">
        <v>4.0</v>
      </c>
      <c r="K1665">
        <v>5.0</v>
      </c>
      <c r="P1665" s="10">
        <v>2.0</v>
      </c>
      <c r="U1665" s="10">
        <v>2535.0</v>
      </c>
    </row>
    <row r="1666">
      <c r="A1666" s="35">
        <v>890000.0</v>
      </c>
      <c r="F1666" s="10">
        <v>6.0</v>
      </c>
      <c r="K1666">
        <v>7.0</v>
      </c>
      <c r="P1666" s="10">
        <v>2.0</v>
      </c>
      <c r="U1666" s="10">
        <v>2232.0</v>
      </c>
    </row>
    <row r="1667">
      <c r="A1667" s="35">
        <v>895000.0</v>
      </c>
      <c r="F1667" s="10">
        <v>4.0</v>
      </c>
      <c r="K1667">
        <v>3.0</v>
      </c>
      <c r="P1667" s="10">
        <v>1.0</v>
      </c>
      <c r="U1667" s="10">
        <v>2243.0</v>
      </c>
    </row>
    <row r="1668">
      <c r="A1668" s="35">
        <v>898000.0</v>
      </c>
      <c r="F1668" s="10">
        <v>4.0</v>
      </c>
      <c r="K1668">
        <v>5.0</v>
      </c>
      <c r="P1668" s="10">
        <v>2.0</v>
      </c>
      <c r="U1668" s="10">
        <v>2243.0</v>
      </c>
    </row>
    <row r="1669">
      <c r="A1669" s="35">
        <v>898000.0</v>
      </c>
      <c r="F1669" s="10">
        <v>4.0</v>
      </c>
      <c r="K1669">
        <v>4.0</v>
      </c>
      <c r="P1669" s="10">
        <v>2.0</v>
      </c>
      <c r="U1669" s="10">
        <v>1500.0</v>
      </c>
    </row>
    <row r="1670">
      <c r="A1670" s="35">
        <v>898380.0</v>
      </c>
      <c r="F1670" s="10">
        <v>4.0</v>
      </c>
      <c r="K1670">
        <v>3.0</v>
      </c>
      <c r="P1670" s="10">
        <v>2.0</v>
      </c>
      <c r="U1670" s="10">
        <v>1690.0</v>
      </c>
    </row>
    <row r="1671">
      <c r="A1671" s="35">
        <v>898380.0</v>
      </c>
      <c r="F1671" s="10">
        <v>4.0</v>
      </c>
      <c r="K1671">
        <v>4.0</v>
      </c>
      <c r="P1671" s="10">
        <v>2.0</v>
      </c>
      <c r="U1671" s="10">
        <v>1500.0</v>
      </c>
    </row>
    <row r="1672">
      <c r="A1672" s="35">
        <v>899000.0</v>
      </c>
      <c r="F1672" s="10">
        <v>4.0</v>
      </c>
      <c r="K1672">
        <v>4.0</v>
      </c>
      <c r="P1672" s="10">
        <v>2.0</v>
      </c>
      <c r="U1672" s="10">
        <v>2535.0</v>
      </c>
    </row>
    <row r="1673">
      <c r="A1673" s="35">
        <v>900000.0</v>
      </c>
      <c r="F1673" s="10">
        <v>4.0</v>
      </c>
      <c r="K1673">
        <v>4.0</v>
      </c>
      <c r="P1673" s="10">
        <v>1.0</v>
      </c>
      <c r="U1673" s="10">
        <v>2073.0</v>
      </c>
    </row>
    <row r="1674">
      <c r="A1674" s="35">
        <v>900000.0</v>
      </c>
      <c r="F1674" s="10">
        <v>3.0</v>
      </c>
      <c r="K1674">
        <v>2.0</v>
      </c>
      <c r="P1674" s="10">
        <v>1.0</v>
      </c>
      <c r="U1674" s="10">
        <v>1300.0</v>
      </c>
    </row>
    <row r="1675">
      <c r="A1675" s="35">
        <v>900000.0</v>
      </c>
      <c r="F1675" s="10">
        <v>4.0</v>
      </c>
      <c r="K1675">
        <v>3.0</v>
      </c>
      <c r="P1675" s="10">
        <v>2.0</v>
      </c>
      <c r="U1675" s="10">
        <v>1948.0</v>
      </c>
    </row>
    <row r="1676">
      <c r="A1676" s="35">
        <v>900000.0</v>
      </c>
      <c r="F1676" s="10">
        <v>3.0</v>
      </c>
      <c r="K1676">
        <v>3.0</v>
      </c>
      <c r="P1676" s="10">
        <v>2.0</v>
      </c>
      <c r="U1676" s="10">
        <v>1930.0</v>
      </c>
    </row>
    <row r="1677">
      <c r="A1677" s="35">
        <v>900000.0</v>
      </c>
      <c r="F1677" s="10">
        <v>5.0</v>
      </c>
      <c r="K1677">
        <v>5.0</v>
      </c>
      <c r="P1677" s="10">
        <v>2.0</v>
      </c>
      <c r="U1677" s="10">
        <v>3152.0</v>
      </c>
    </row>
    <row r="1678">
      <c r="A1678" s="35">
        <v>900000.0</v>
      </c>
      <c r="F1678" s="10">
        <v>4.0</v>
      </c>
      <c r="K1678">
        <v>5.0</v>
      </c>
      <c r="P1678" s="10">
        <v>2.0</v>
      </c>
      <c r="U1678" s="10">
        <v>2535.0</v>
      </c>
    </row>
    <row r="1679">
      <c r="A1679" s="35">
        <v>900000.0</v>
      </c>
      <c r="F1679" s="10">
        <v>4.0</v>
      </c>
      <c r="K1679">
        <v>4.0</v>
      </c>
      <c r="P1679" s="10">
        <v>2.0</v>
      </c>
      <c r="U1679" s="10">
        <v>2243.0</v>
      </c>
    </row>
    <row r="1680">
      <c r="A1680" s="35">
        <v>900000.0</v>
      </c>
      <c r="F1680" s="10">
        <v>3.0</v>
      </c>
      <c r="K1680">
        <v>2.0</v>
      </c>
      <c r="P1680" s="10">
        <v>2.0</v>
      </c>
      <c r="U1680" s="10">
        <v>1299.0</v>
      </c>
    </row>
    <row r="1681">
      <c r="A1681" s="35">
        <v>900000.0</v>
      </c>
      <c r="F1681" s="10">
        <v>4.0</v>
      </c>
      <c r="K1681">
        <v>5.0</v>
      </c>
      <c r="P1681" s="10">
        <v>3.0</v>
      </c>
      <c r="U1681" s="10">
        <v>3141.0</v>
      </c>
    </row>
    <row r="1682">
      <c r="A1682" s="35">
        <v>900000.0</v>
      </c>
      <c r="F1682" s="10">
        <v>3.0</v>
      </c>
      <c r="K1682">
        <v>3.0</v>
      </c>
      <c r="P1682" s="10">
        <v>2.0</v>
      </c>
      <c r="U1682" s="10">
        <v>2800.0</v>
      </c>
    </row>
    <row r="1683">
      <c r="A1683" s="35">
        <v>900000.0</v>
      </c>
      <c r="F1683" s="10">
        <v>5.0</v>
      </c>
      <c r="K1683">
        <v>4.0</v>
      </c>
      <c r="P1683" s="10">
        <v>1.0</v>
      </c>
      <c r="U1683" s="10">
        <v>5823.0</v>
      </c>
    </row>
    <row r="1684">
      <c r="A1684" s="35">
        <v>900000.0</v>
      </c>
      <c r="F1684" s="10">
        <v>4.0</v>
      </c>
      <c r="K1684">
        <v>4.0</v>
      </c>
      <c r="P1684" s="10">
        <v>2.0</v>
      </c>
      <c r="U1684" s="10">
        <v>1500.0</v>
      </c>
    </row>
    <row r="1685">
      <c r="A1685" s="35">
        <v>900000.0</v>
      </c>
      <c r="F1685" s="10">
        <v>4.0</v>
      </c>
      <c r="K1685">
        <v>3.0</v>
      </c>
      <c r="P1685" s="10">
        <v>2.0</v>
      </c>
      <c r="U1685" s="10">
        <v>1870.0</v>
      </c>
    </row>
    <row r="1686">
      <c r="A1686" s="35">
        <v>900000.0</v>
      </c>
      <c r="F1686" s="10">
        <v>4.0</v>
      </c>
      <c r="K1686">
        <v>5.0</v>
      </c>
      <c r="P1686" s="10">
        <v>1.0</v>
      </c>
      <c r="U1686" s="10">
        <v>2535.0</v>
      </c>
    </row>
    <row r="1687">
      <c r="A1687" s="35">
        <v>900000.0</v>
      </c>
      <c r="F1687" s="10">
        <v>4.0</v>
      </c>
      <c r="K1687">
        <v>5.0</v>
      </c>
      <c r="P1687" s="10">
        <v>1.0</v>
      </c>
      <c r="U1687" s="10">
        <v>2535.0</v>
      </c>
    </row>
    <row r="1688">
      <c r="A1688" s="35">
        <v>900000.0</v>
      </c>
      <c r="F1688" s="10">
        <v>4.0</v>
      </c>
      <c r="K1688">
        <v>4.0</v>
      </c>
      <c r="P1688" s="10">
        <v>1.0</v>
      </c>
      <c r="U1688" s="10">
        <v>2070.0</v>
      </c>
    </row>
    <row r="1689">
      <c r="A1689" s="35">
        <v>900000.0</v>
      </c>
      <c r="F1689" s="10">
        <v>4.0</v>
      </c>
      <c r="K1689">
        <v>4.0</v>
      </c>
      <c r="P1689" s="10">
        <v>2.0</v>
      </c>
      <c r="U1689" s="10">
        <v>2070.0</v>
      </c>
    </row>
    <row r="1690">
      <c r="A1690" s="35">
        <v>900000.0</v>
      </c>
      <c r="F1690" s="10">
        <v>4.0</v>
      </c>
      <c r="K1690">
        <v>3.0</v>
      </c>
      <c r="P1690" s="10">
        <v>1.0</v>
      </c>
      <c r="U1690" s="10">
        <v>2315.0</v>
      </c>
    </row>
    <row r="1691">
      <c r="A1691" s="35">
        <v>900000.0</v>
      </c>
      <c r="F1691" s="10">
        <v>4.0</v>
      </c>
      <c r="K1691">
        <v>4.0</v>
      </c>
      <c r="P1691" s="10">
        <v>2.0</v>
      </c>
      <c r="U1691" s="10">
        <v>2347.0</v>
      </c>
    </row>
    <row r="1692">
      <c r="A1692" s="35">
        <v>900000.0</v>
      </c>
      <c r="F1692" s="10">
        <v>5.0</v>
      </c>
      <c r="K1692">
        <v>4.0</v>
      </c>
      <c r="P1692" s="10">
        <v>2.0</v>
      </c>
      <c r="U1692" s="10">
        <v>1830.0</v>
      </c>
    </row>
    <row r="1693">
      <c r="A1693" s="35">
        <v>900000.0</v>
      </c>
      <c r="F1693" s="10">
        <v>3.0</v>
      </c>
      <c r="K1693">
        <v>1.0</v>
      </c>
      <c r="P1693" s="10">
        <v>1.0</v>
      </c>
      <c r="U1693" s="10">
        <v>2174.0</v>
      </c>
    </row>
    <row r="1694">
      <c r="A1694" s="35">
        <v>900000.0</v>
      </c>
      <c r="F1694" s="10">
        <v>5.0</v>
      </c>
      <c r="K1694">
        <v>4.0</v>
      </c>
      <c r="P1694" s="10">
        <v>2.0</v>
      </c>
      <c r="U1694" s="10">
        <v>1830.0</v>
      </c>
    </row>
    <row r="1695">
      <c r="A1695" s="35">
        <v>900000.0</v>
      </c>
      <c r="F1695" s="10">
        <v>5.0</v>
      </c>
      <c r="K1695">
        <v>4.0</v>
      </c>
      <c r="P1695" s="10">
        <v>3.0</v>
      </c>
      <c r="U1695" s="10">
        <v>1830.0</v>
      </c>
    </row>
    <row r="1696">
      <c r="A1696" s="35">
        <v>900000.0</v>
      </c>
      <c r="F1696" s="10">
        <v>4.0</v>
      </c>
      <c r="K1696">
        <v>3.0</v>
      </c>
      <c r="P1696" s="10">
        <v>2.0</v>
      </c>
      <c r="U1696" s="10">
        <v>1650.0</v>
      </c>
    </row>
    <row r="1697">
      <c r="A1697" s="35">
        <v>900000.0</v>
      </c>
      <c r="F1697" s="10">
        <v>3.0</v>
      </c>
      <c r="K1697">
        <v>3.0</v>
      </c>
      <c r="P1697" s="10">
        <v>2.0</v>
      </c>
      <c r="U1697" s="10">
        <v>1573.0</v>
      </c>
    </row>
    <row r="1698">
      <c r="A1698" s="35">
        <v>900000.0</v>
      </c>
      <c r="F1698" s="10">
        <v>4.0</v>
      </c>
      <c r="K1698">
        <v>3.0</v>
      </c>
      <c r="P1698" s="10">
        <v>1.0</v>
      </c>
      <c r="U1698" s="10">
        <v>2020.0</v>
      </c>
    </row>
    <row r="1699">
      <c r="A1699" s="35">
        <v>900000.0</v>
      </c>
      <c r="F1699" s="10">
        <v>4.0</v>
      </c>
      <c r="K1699">
        <v>4.0</v>
      </c>
      <c r="P1699" s="10">
        <v>3.0</v>
      </c>
      <c r="U1699" s="10">
        <v>2038.0</v>
      </c>
    </row>
    <row r="1700">
      <c r="A1700" s="35">
        <v>900000.0</v>
      </c>
      <c r="F1700" s="10">
        <v>5.0</v>
      </c>
      <c r="K1700">
        <v>4.0</v>
      </c>
      <c r="P1700" s="10">
        <v>1.0</v>
      </c>
      <c r="U1700" s="10">
        <v>1830.0</v>
      </c>
    </row>
    <row r="1701">
      <c r="A1701" s="35">
        <v>900000.0</v>
      </c>
      <c r="F1701" s="10">
        <v>5.0</v>
      </c>
      <c r="K1701">
        <v>4.0</v>
      </c>
      <c r="P1701" s="10">
        <v>3.0</v>
      </c>
      <c r="U1701" s="10">
        <v>1830.0</v>
      </c>
    </row>
    <row r="1702">
      <c r="A1702" s="35">
        <v>900000.0</v>
      </c>
      <c r="F1702" s="10">
        <v>5.0</v>
      </c>
      <c r="K1702">
        <v>4.0</v>
      </c>
      <c r="P1702" s="10">
        <v>2.0</v>
      </c>
      <c r="U1702" s="10">
        <v>1830.0</v>
      </c>
    </row>
    <row r="1703">
      <c r="A1703" s="35">
        <v>900000.0</v>
      </c>
      <c r="F1703" s="10">
        <v>3.0</v>
      </c>
      <c r="K1703">
        <v>1.0</v>
      </c>
      <c r="P1703" s="10">
        <v>2.0</v>
      </c>
      <c r="U1703" s="10">
        <v>1350.0</v>
      </c>
    </row>
    <row r="1704">
      <c r="A1704" s="35">
        <v>900000.0</v>
      </c>
      <c r="F1704" s="10">
        <v>3.0</v>
      </c>
      <c r="K1704">
        <v>2.0</v>
      </c>
      <c r="P1704" s="10">
        <v>1.0</v>
      </c>
      <c r="U1704" s="10">
        <v>1350.0</v>
      </c>
    </row>
    <row r="1705">
      <c r="A1705" s="35">
        <v>900000.0</v>
      </c>
      <c r="F1705" s="10">
        <v>4.0</v>
      </c>
      <c r="K1705">
        <v>4.0</v>
      </c>
      <c r="P1705" s="10">
        <v>1.0</v>
      </c>
      <c r="U1705" s="10">
        <v>2038.0</v>
      </c>
    </row>
    <row r="1706">
      <c r="A1706" s="35">
        <v>900000.0</v>
      </c>
      <c r="F1706" s="10">
        <v>6.0</v>
      </c>
      <c r="K1706">
        <v>4.0</v>
      </c>
      <c r="P1706" s="10">
        <v>2.0</v>
      </c>
      <c r="U1706" s="10">
        <v>1830.0</v>
      </c>
    </row>
    <row r="1707">
      <c r="A1707" s="35">
        <v>900000.0</v>
      </c>
      <c r="F1707" s="10">
        <v>4.0</v>
      </c>
      <c r="K1707">
        <v>5.0</v>
      </c>
      <c r="P1707" s="10">
        <v>2.0</v>
      </c>
      <c r="U1707" s="10">
        <v>2535.0</v>
      </c>
    </row>
    <row r="1708">
      <c r="A1708" s="35">
        <v>900000.0</v>
      </c>
      <c r="F1708" s="10">
        <v>4.0</v>
      </c>
      <c r="K1708">
        <v>5.0</v>
      </c>
      <c r="P1708" s="10">
        <v>2.0</v>
      </c>
      <c r="U1708" s="10">
        <v>2726.0</v>
      </c>
    </row>
    <row r="1709">
      <c r="A1709" s="35">
        <v>900000.0</v>
      </c>
      <c r="F1709" s="10">
        <v>3.0</v>
      </c>
      <c r="K1709">
        <v>3.0</v>
      </c>
      <c r="P1709" s="10">
        <v>2.0</v>
      </c>
      <c r="U1709" s="10">
        <v>1485.0</v>
      </c>
    </row>
    <row r="1710">
      <c r="A1710" s="35">
        <v>900000.0</v>
      </c>
      <c r="F1710" s="10">
        <v>4.0</v>
      </c>
      <c r="K1710">
        <v>3.0</v>
      </c>
      <c r="P1710" s="10">
        <v>3.0</v>
      </c>
      <c r="U1710" s="10">
        <v>1650.0</v>
      </c>
    </row>
    <row r="1711">
      <c r="A1711" s="35">
        <v>900000.0</v>
      </c>
      <c r="F1711" s="10">
        <v>3.0</v>
      </c>
      <c r="K1711">
        <v>3.0</v>
      </c>
      <c r="P1711" s="10">
        <v>2.0</v>
      </c>
      <c r="U1711" s="10">
        <v>2174.0</v>
      </c>
    </row>
    <row r="1712">
      <c r="A1712" s="35">
        <v>905000.0</v>
      </c>
      <c r="F1712" s="10">
        <v>7.0</v>
      </c>
      <c r="K1712">
        <v>4.0</v>
      </c>
      <c r="P1712" s="10">
        <v>2.0</v>
      </c>
      <c r="U1712" s="10">
        <v>2040.0</v>
      </c>
    </row>
    <row r="1713">
      <c r="A1713" s="35">
        <v>908000.0</v>
      </c>
      <c r="F1713" s="10">
        <v>2.0</v>
      </c>
      <c r="K1713">
        <v>2.0</v>
      </c>
      <c r="P1713" s="10">
        <v>3.0</v>
      </c>
      <c r="U1713" s="10">
        <v>1299.0</v>
      </c>
    </row>
    <row r="1714">
      <c r="A1714" s="35">
        <v>908000.0</v>
      </c>
      <c r="F1714" s="10">
        <v>4.0</v>
      </c>
      <c r="K1714">
        <v>4.0</v>
      </c>
      <c r="P1714" s="10">
        <v>2.0</v>
      </c>
      <c r="U1714" s="10">
        <v>2038.0</v>
      </c>
    </row>
    <row r="1715">
      <c r="A1715" s="35">
        <v>910000.0</v>
      </c>
      <c r="F1715" s="10">
        <v>5.0</v>
      </c>
      <c r="K1715">
        <v>4.0</v>
      </c>
      <c r="P1715" s="10">
        <v>1.0</v>
      </c>
      <c r="U1715" s="10">
        <v>2040.0</v>
      </c>
    </row>
    <row r="1716">
      <c r="A1716" s="35">
        <v>910000.0</v>
      </c>
      <c r="F1716" s="10">
        <v>4.0</v>
      </c>
      <c r="K1716">
        <v>3.0</v>
      </c>
      <c r="P1716" s="10">
        <v>2.0</v>
      </c>
      <c r="U1716" s="10">
        <v>1870.0</v>
      </c>
    </row>
    <row r="1717">
      <c r="A1717" s="35">
        <v>910000.0</v>
      </c>
      <c r="F1717" s="10">
        <v>4.0</v>
      </c>
      <c r="K1717">
        <v>4.0</v>
      </c>
      <c r="P1717" s="10">
        <v>2.0</v>
      </c>
      <c r="U1717" s="10">
        <v>1679.0</v>
      </c>
    </row>
    <row r="1718">
      <c r="A1718" s="35">
        <v>910000.0</v>
      </c>
      <c r="F1718" s="10">
        <v>4.0</v>
      </c>
      <c r="K1718">
        <v>4.0</v>
      </c>
      <c r="P1718" s="10">
        <v>1.0</v>
      </c>
      <c r="U1718" s="10">
        <v>2207.0</v>
      </c>
    </row>
    <row r="1719">
      <c r="A1719" s="35">
        <v>910000.0</v>
      </c>
      <c r="F1719" s="10">
        <v>5.0</v>
      </c>
      <c r="K1719">
        <v>7.0</v>
      </c>
      <c r="P1719" s="10">
        <v>2.0</v>
      </c>
      <c r="U1719" s="10">
        <v>3800.0</v>
      </c>
    </row>
    <row r="1720">
      <c r="A1720" s="35">
        <v>910000.0</v>
      </c>
      <c r="F1720" s="10">
        <v>4.0</v>
      </c>
      <c r="K1720">
        <v>4.0</v>
      </c>
      <c r="P1720" s="10">
        <v>3.0</v>
      </c>
      <c r="U1720" s="10">
        <v>1819.0</v>
      </c>
    </row>
    <row r="1721">
      <c r="A1721" s="35">
        <v>910000.0</v>
      </c>
      <c r="F1721" s="10">
        <v>7.0</v>
      </c>
      <c r="K1721">
        <v>7.0</v>
      </c>
      <c r="P1721" s="10">
        <v>2.0</v>
      </c>
      <c r="U1721" s="10">
        <v>2640.0</v>
      </c>
    </row>
    <row r="1722">
      <c r="A1722" s="35">
        <v>914160.0</v>
      </c>
      <c r="F1722" s="10">
        <v>4.0</v>
      </c>
      <c r="K1722">
        <v>4.0</v>
      </c>
      <c r="P1722" s="10">
        <v>2.0</v>
      </c>
      <c r="U1722" s="10">
        <v>1500.0</v>
      </c>
    </row>
    <row r="1723">
      <c r="A1723" s="35">
        <v>915000.0</v>
      </c>
      <c r="F1723" s="10">
        <v>4.0</v>
      </c>
      <c r="K1723">
        <v>4.0</v>
      </c>
      <c r="P1723" s="10">
        <v>1.0</v>
      </c>
      <c r="U1723" s="10">
        <v>2694.0</v>
      </c>
    </row>
    <row r="1724">
      <c r="A1724" s="35">
        <v>916000.0</v>
      </c>
      <c r="F1724" s="10">
        <v>4.0</v>
      </c>
      <c r="K1724">
        <v>4.0</v>
      </c>
      <c r="P1724" s="10">
        <v>2.0</v>
      </c>
      <c r="U1724" s="10">
        <v>2694.0</v>
      </c>
    </row>
    <row r="1725">
      <c r="A1725" s="35">
        <v>918000.0</v>
      </c>
      <c r="F1725" s="10">
        <v>1.0</v>
      </c>
      <c r="K1725">
        <v>1.0</v>
      </c>
      <c r="P1725" s="10">
        <v>2.0</v>
      </c>
      <c r="U1725" s="10">
        <v>925.0</v>
      </c>
    </row>
    <row r="1726">
      <c r="A1726" s="35">
        <v>918000.0</v>
      </c>
      <c r="F1726" s="10">
        <v>3.0</v>
      </c>
      <c r="K1726">
        <v>4.0</v>
      </c>
      <c r="P1726" s="10">
        <v>2.0</v>
      </c>
      <c r="U1726" s="10">
        <v>1668.0</v>
      </c>
    </row>
    <row r="1727">
      <c r="A1727" s="35">
        <v>918000.0</v>
      </c>
      <c r="F1727" s="10">
        <v>4.0</v>
      </c>
      <c r="K1727">
        <v>4.0</v>
      </c>
      <c r="P1727" s="10">
        <v>2.0</v>
      </c>
      <c r="U1727" s="10">
        <v>1830.0</v>
      </c>
    </row>
    <row r="1728">
      <c r="A1728" s="35">
        <v>920000.0</v>
      </c>
      <c r="F1728" s="10">
        <v>5.0</v>
      </c>
      <c r="K1728">
        <v>4.0</v>
      </c>
      <c r="P1728" s="10">
        <v>1.0</v>
      </c>
      <c r="U1728" s="10">
        <v>1830.0</v>
      </c>
    </row>
    <row r="1729">
      <c r="A1729" s="35">
        <v>920000.0</v>
      </c>
      <c r="F1729" s="10">
        <v>5.0</v>
      </c>
      <c r="K1729">
        <v>4.0</v>
      </c>
      <c r="P1729" s="10">
        <v>2.0</v>
      </c>
      <c r="U1729" s="10">
        <v>1832.0</v>
      </c>
    </row>
    <row r="1730">
      <c r="A1730" s="35">
        <v>920000.0</v>
      </c>
      <c r="F1730" s="10">
        <v>4.0</v>
      </c>
      <c r="K1730">
        <v>3.0</v>
      </c>
      <c r="P1730" s="10">
        <v>1.0</v>
      </c>
      <c r="U1730" s="10">
        <v>1650.0</v>
      </c>
    </row>
    <row r="1731">
      <c r="A1731" s="35">
        <v>920000.0</v>
      </c>
      <c r="F1731" s="10">
        <v>4.0</v>
      </c>
      <c r="K1731">
        <v>4.0</v>
      </c>
      <c r="P1731" s="10">
        <v>1.0</v>
      </c>
      <c r="U1731" s="10">
        <v>1426.0</v>
      </c>
    </row>
    <row r="1732">
      <c r="A1732" s="35">
        <v>920000.0</v>
      </c>
      <c r="F1732" s="10">
        <v>2.0</v>
      </c>
      <c r="K1732">
        <v>2.0</v>
      </c>
      <c r="P1732" s="10">
        <v>2.0</v>
      </c>
      <c r="U1732" s="10">
        <v>1076.0</v>
      </c>
    </row>
    <row r="1733">
      <c r="A1733" s="35">
        <v>920000.0</v>
      </c>
      <c r="F1733" s="10">
        <v>4.0</v>
      </c>
      <c r="K1733">
        <v>3.0</v>
      </c>
      <c r="P1733" s="10">
        <v>2.0</v>
      </c>
      <c r="U1733" s="10">
        <v>1650.0</v>
      </c>
    </row>
    <row r="1734">
      <c r="A1734" s="35">
        <v>920000.0</v>
      </c>
      <c r="F1734" s="10">
        <v>4.0</v>
      </c>
      <c r="K1734">
        <v>3.0</v>
      </c>
      <c r="P1734" s="10">
        <v>2.0</v>
      </c>
      <c r="U1734" s="10">
        <v>1650.0</v>
      </c>
    </row>
    <row r="1735">
      <c r="A1735" s="35">
        <v>920000.0</v>
      </c>
      <c r="F1735" s="10">
        <v>4.0</v>
      </c>
      <c r="K1735">
        <v>5.0</v>
      </c>
      <c r="P1735" s="10">
        <v>3.0</v>
      </c>
      <c r="U1735" s="10">
        <v>2648.0</v>
      </c>
    </row>
    <row r="1736">
      <c r="A1736" s="35">
        <v>920000.0</v>
      </c>
      <c r="F1736" s="10">
        <v>4.0</v>
      </c>
      <c r="K1736">
        <v>5.0</v>
      </c>
      <c r="P1736" s="10">
        <v>2.0</v>
      </c>
      <c r="U1736" s="10">
        <v>2495.0</v>
      </c>
    </row>
    <row r="1737">
      <c r="A1737" s="35">
        <v>920000.0</v>
      </c>
      <c r="F1737" s="10">
        <v>4.0</v>
      </c>
      <c r="K1737">
        <v>3.0</v>
      </c>
      <c r="P1737" s="10">
        <v>3.0</v>
      </c>
      <c r="U1737" s="10">
        <v>1650.0</v>
      </c>
    </row>
    <row r="1738">
      <c r="A1738" s="35">
        <v>920000.0</v>
      </c>
      <c r="F1738" s="10">
        <v>5.0</v>
      </c>
      <c r="K1738">
        <v>4.0</v>
      </c>
      <c r="P1738" s="10">
        <v>2.0</v>
      </c>
      <c r="U1738" s="10">
        <v>1830.0</v>
      </c>
    </row>
    <row r="1739">
      <c r="A1739" s="35">
        <v>920000.0</v>
      </c>
      <c r="F1739" s="10">
        <v>3.0</v>
      </c>
      <c r="K1739">
        <v>2.0</v>
      </c>
      <c r="P1739" s="10">
        <v>2.0</v>
      </c>
      <c r="U1739" s="10">
        <v>1400.0</v>
      </c>
    </row>
    <row r="1740">
      <c r="A1740" s="35">
        <v>920000.0</v>
      </c>
      <c r="F1740" s="10">
        <v>5.0</v>
      </c>
      <c r="K1740">
        <v>4.0</v>
      </c>
      <c r="P1740" s="10">
        <v>4.0</v>
      </c>
      <c r="U1740" s="10">
        <v>2648.0</v>
      </c>
    </row>
    <row r="1741">
      <c r="A1741" s="35">
        <v>920000.0</v>
      </c>
      <c r="F1741" s="10">
        <v>5.0</v>
      </c>
      <c r="K1741">
        <v>4.0</v>
      </c>
      <c r="P1741" s="10">
        <v>2.0</v>
      </c>
      <c r="U1741" s="10">
        <v>1830.0</v>
      </c>
    </row>
    <row r="1742">
      <c r="A1742" s="35">
        <v>920000.0</v>
      </c>
      <c r="F1742" s="10">
        <v>5.0</v>
      </c>
      <c r="K1742">
        <v>5.0</v>
      </c>
      <c r="P1742" s="10">
        <v>2.0</v>
      </c>
      <c r="U1742" s="10">
        <v>2315.0</v>
      </c>
    </row>
    <row r="1743">
      <c r="A1743" s="35">
        <v>920000.0</v>
      </c>
      <c r="F1743" s="10">
        <v>4.0</v>
      </c>
      <c r="K1743">
        <v>5.0</v>
      </c>
      <c r="P1743" s="10">
        <v>1.0</v>
      </c>
      <c r="U1743" s="10">
        <v>2691.0</v>
      </c>
    </row>
    <row r="1744">
      <c r="A1744" s="35">
        <v>920000.0</v>
      </c>
      <c r="F1744" s="10">
        <v>4.0</v>
      </c>
      <c r="K1744">
        <v>3.0</v>
      </c>
      <c r="P1744" s="10">
        <v>2.0</v>
      </c>
      <c r="U1744" s="10">
        <v>1426.0</v>
      </c>
    </row>
    <row r="1745">
      <c r="A1745" s="35">
        <v>925000.0</v>
      </c>
      <c r="F1745" s="10">
        <v>3.0</v>
      </c>
      <c r="K1745">
        <v>3.0</v>
      </c>
      <c r="P1745" s="10">
        <v>1.0</v>
      </c>
      <c r="U1745" s="10">
        <v>1228.0</v>
      </c>
    </row>
    <row r="1746">
      <c r="A1746" s="35">
        <v>925000.0</v>
      </c>
      <c r="F1746" s="10">
        <v>4.0</v>
      </c>
      <c r="K1746">
        <v>5.0</v>
      </c>
      <c r="P1746" s="10">
        <v>2.0</v>
      </c>
      <c r="U1746" s="10">
        <v>2163.0</v>
      </c>
    </row>
    <row r="1747">
      <c r="A1747" s="35">
        <v>928000.0</v>
      </c>
      <c r="F1747" s="10">
        <v>3.0</v>
      </c>
      <c r="K1747">
        <v>2.0</v>
      </c>
      <c r="P1747" s="10">
        <v>1.0</v>
      </c>
      <c r="U1747" s="10">
        <v>1159.0</v>
      </c>
    </row>
    <row r="1748">
      <c r="A1748" s="35">
        <v>928000.0</v>
      </c>
      <c r="F1748" s="10">
        <v>5.0</v>
      </c>
      <c r="K1748">
        <v>4.0</v>
      </c>
      <c r="P1748" s="10">
        <v>2.0</v>
      </c>
      <c r="U1748" s="10">
        <v>1830.0</v>
      </c>
    </row>
    <row r="1749">
      <c r="A1749" s="35">
        <v>928000.0</v>
      </c>
      <c r="F1749" s="10">
        <v>3.0</v>
      </c>
      <c r="K1749">
        <v>3.0</v>
      </c>
      <c r="P1749" s="10">
        <v>3.0</v>
      </c>
      <c r="U1749" s="10">
        <v>1650.0</v>
      </c>
    </row>
    <row r="1750">
      <c r="A1750" s="35">
        <v>928000.0</v>
      </c>
      <c r="F1750" s="10">
        <v>3.0</v>
      </c>
      <c r="K1750">
        <v>2.0</v>
      </c>
      <c r="P1750" s="10">
        <v>2.0</v>
      </c>
      <c r="U1750" s="10">
        <v>1190.0</v>
      </c>
    </row>
    <row r="1751">
      <c r="A1751" s="35">
        <v>930000.0</v>
      </c>
      <c r="F1751" s="10">
        <v>4.0</v>
      </c>
      <c r="K1751">
        <v>3.0</v>
      </c>
      <c r="P1751" s="10">
        <v>2.0</v>
      </c>
      <c r="U1751" s="10">
        <v>2250.0</v>
      </c>
    </row>
    <row r="1752">
      <c r="A1752" s="35">
        <v>930000.0</v>
      </c>
      <c r="F1752" s="10">
        <v>3.0</v>
      </c>
      <c r="K1752">
        <v>4.0</v>
      </c>
      <c r="P1752" s="10">
        <v>2.0</v>
      </c>
      <c r="U1752" s="10">
        <v>2250.0</v>
      </c>
    </row>
    <row r="1753">
      <c r="A1753" s="35">
        <v>930000.0</v>
      </c>
      <c r="F1753" s="10">
        <v>4.0</v>
      </c>
      <c r="K1753">
        <v>3.0</v>
      </c>
      <c r="P1753" s="10">
        <v>2.0</v>
      </c>
      <c r="U1753" s="10">
        <v>2250.0</v>
      </c>
    </row>
    <row r="1754">
      <c r="A1754" s="35">
        <v>930000.0</v>
      </c>
      <c r="F1754" s="10">
        <v>3.0</v>
      </c>
      <c r="K1754">
        <v>2.0</v>
      </c>
      <c r="P1754" s="10">
        <v>2.0</v>
      </c>
      <c r="U1754" s="10">
        <v>1647.0</v>
      </c>
    </row>
    <row r="1755">
      <c r="A1755" s="35">
        <v>930000.0</v>
      </c>
      <c r="F1755" s="10">
        <v>2.0</v>
      </c>
      <c r="K1755">
        <v>2.0</v>
      </c>
      <c r="P1755" s="10">
        <v>1.0</v>
      </c>
      <c r="U1755" s="10">
        <v>1244.0</v>
      </c>
    </row>
    <row r="1756">
      <c r="A1756" s="35">
        <v>930000.0</v>
      </c>
      <c r="F1756" s="10">
        <v>4.0</v>
      </c>
      <c r="K1756">
        <v>4.0</v>
      </c>
      <c r="P1756" s="10">
        <v>2.0</v>
      </c>
      <c r="U1756" s="10">
        <v>1830.0</v>
      </c>
    </row>
    <row r="1757">
      <c r="A1757" s="35">
        <v>930000.0</v>
      </c>
      <c r="F1757" s="10">
        <v>5.0</v>
      </c>
      <c r="K1757">
        <v>5.0</v>
      </c>
      <c r="P1757" s="10">
        <v>2.0</v>
      </c>
      <c r="U1757" s="10">
        <v>2315.0</v>
      </c>
    </row>
    <row r="1758">
      <c r="A1758" s="35">
        <v>930000.0</v>
      </c>
      <c r="F1758" s="10">
        <v>4.0</v>
      </c>
      <c r="K1758">
        <v>4.0</v>
      </c>
      <c r="P1758" s="10">
        <v>3.0</v>
      </c>
      <c r="U1758" s="10">
        <v>2243.0</v>
      </c>
    </row>
    <row r="1759">
      <c r="A1759" s="35">
        <v>930000.0</v>
      </c>
      <c r="F1759" s="10">
        <v>4.0</v>
      </c>
      <c r="K1759">
        <v>3.0</v>
      </c>
      <c r="P1759" s="10">
        <v>2.0</v>
      </c>
      <c r="U1759" s="10">
        <v>2090.0</v>
      </c>
    </row>
    <row r="1760">
      <c r="A1760" s="35">
        <v>930000.0</v>
      </c>
      <c r="F1760" s="10">
        <v>4.0</v>
      </c>
      <c r="K1760">
        <v>3.0</v>
      </c>
      <c r="P1760" s="10">
        <v>2.0</v>
      </c>
      <c r="U1760" s="10">
        <v>1875.0</v>
      </c>
    </row>
    <row r="1761">
      <c r="A1761" s="35">
        <v>930000.0</v>
      </c>
      <c r="F1761" s="10">
        <v>4.0</v>
      </c>
      <c r="K1761">
        <v>4.0</v>
      </c>
      <c r="P1761" s="10">
        <v>2.0</v>
      </c>
      <c r="U1761" s="10">
        <v>2038.0</v>
      </c>
    </row>
    <row r="1762">
      <c r="A1762" s="35">
        <v>930000.0</v>
      </c>
      <c r="F1762" s="10">
        <v>5.0</v>
      </c>
      <c r="K1762">
        <v>4.0</v>
      </c>
      <c r="P1762" s="10">
        <v>4.0</v>
      </c>
      <c r="U1762" s="10">
        <v>1830.0</v>
      </c>
    </row>
    <row r="1763">
      <c r="A1763" s="35">
        <v>930000.0</v>
      </c>
      <c r="F1763" s="10">
        <v>4.0</v>
      </c>
      <c r="K1763">
        <v>3.0</v>
      </c>
      <c r="P1763" s="10">
        <v>2.0</v>
      </c>
      <c r="U1763" s="10">
        <v>1830.0</v>
      </c>
    </row>
    <row r="1764">
      <c r="A1764" s="35">
        <v>933000.0</v>
      </c>
      <c r="F1764" s="10">
        <v>5.0</v>
      </c>
      <c r="K1764">
        <v>4.0</v>
      </c>
      <c r="P1764" s="10">
        <v>2.0</v>
      </c>
      <c r="U1764" s="10">
        <v>1830.0</v>
      </c>
    </row>
    <row r="1765">
      <c r="A1765" s="35">
        <v>938000.0</v>
      </c>
      <c r="F1765" s="10">
        <v>6.0</v>
      </c>
      <c r="K1765">
        <v>6.0</v>
      </c>
      <c r="P1765" s="10">
        <v>1.0</v>
      </c>
      <c r="U1765" s="10">
        <v>2550.0</v>
      </c>
    </row>
    <row r="1766">
      <c r="A1766" s="35">
        <v>938000.0</v>
      </c>
      <c r="F1766" s="10">
        <v>3.0</v>
      </c>
      <c r="K1766">
        <v>3.0</v>
      </c>
      <c r="P1766" s="10">
        <v>1.0</v>
      </c>
      <c r="U1766" s="10">
        <v>1900.0</v>
      </c>
    </row>
    <row r="1767">
      <c r="A1767" s="35">
        <v>938000.0</v>
      </c>
      <c r="F1767" s="10">
        <v>5.0</v>
      </c>
      <c r="K1767">
        <v>4.0</v>
      </c>
      <c r="P1767" s="10">
        <v>1.0</v>
      </c>
      <c r="U1767" s="10">
        <v>2496.0</v>
      </c>
    </row>
    <row r="1768">
      <c r="A1768" s="35">
        <v>940000.0</v>
      </c>
      <c r="F1768" s="10">
        <v>6.0</v>
      </c>
      <c r="K1768">
        <v>5.0</v>
      </c>
      <c r="P1768" s="10">
        <v>2.0</v>
      </c>
      <c r="U1768" s="10">
        <v>2550.0</v>
      </c>
    </row>
    <row r="1769">
      <c r="A1769" s="35">
        <v>940000.0</v>
      </c>
      <c r="F1769" s="10">
        <v>6.0</v>
      </c>
      <c r="K1769">
        <v>3.0</v>
      </c>
      <c r="P1769" s="10">
        <v>4.0</v>
      </c>
      <c r="U1769" s="10">
        <v>1875.0</v>
      </c>
    </row>
    <row r="1770">
      <c r="A1770" s="35">
        <v>940000.0</v>
      </c>
      <c r="F1770" s="10">
        <v>4.0</v>
      </c>
      <c r="K1770">
        <v>4.0</v>
      </c>
      <c r="P1770" s="10">
        <v>4.0</v>
      </c>
      <c r="U1770" s="10">
        <v>1820.0</v>
      </c>
    </row>
    <row r="1771">
      <c r="A1771" s="35">
        <v>940000.0</v>
      </c>
      <c r="F1771" s="10">
        <v>4.0</v>
      </c>
      <c r="K1771">
        <v>4.0</v>
      </c>
      <c r="P1771" s="10">
        <v>4.0</v>
      </c>
      <c r="U1771" s="10">
        <v>1701.0</v>
      </c>
    </row>
    <row r="1772">
      <c r="A1772" s="35">
        <v>945000.0</v>
      </c>
      <c r="F1772" s="10">
        <v>4.0</v>
      </c>
      <c r="K1772">
        <v>4.0</v>
      </c>
      <c r="P1772" s="10">
        <v>2.0</v>
      </c>
      <c r="U1772" s="10">
        <v>1701.0</v>
      </c>
    </row>
    <row r="1773">
      <c r="A1773" s="35">
        <v>945000.0</v>
      </c>
      <c r="F1773" s="10">
        <v>6.0</v>
      </c>
      <c r="K1773">
        <v>5.0</v>
      </c>
      <c r="P1773" s="10">
        <v>2.0</v>
      </c>
      <c r="U1773" s="10">
        <v>1650.0</v>
      </c>
    </row>
    <row r="1774">
      <c r="A1774" s="35">
        <v>945000.0</v>
      </c>
      <c r="F1774" s="10">
        <v>4.0</v>
      </c>
      <c r="K1774">
        <v>3.0</v>
      </c>
      <c r="P1774" s="10">
        <v>2.0</v>
      </c>
      <c r="U1774" s="10">
        <v>2111.0</v>
      </c>
    </row>
    <row r="1775">
      <c r="A1775" s="35">
        <v>945000.0</v>
      </c>
      <c r="F1775" s="10">
        <v>5.0</v>
      </c>
      <c r="K1775">
        <v>5.0</v>
      </c>
      <c r="P1775" s="10">
        <v>1.0</v>
      </c>
      <c r="U1775" s="10">
        <v>1650.0</v>
      </c>
    </row>
    <row r="1776">
      <c r="A1776" s="35">
        <v>948888.0</v>
      </c>
      <c r="F1776" s="10">
        <v>5.0</v>
      </c>
      <c r="K1776">
        <v>5.0</v>
      </c>
      <c r="P1776" s="10">
        <v>6.0</v>
      </c>
      <c r="U1776" s="10">
        <v>1650.0</v>
      </c>
    </row>
    <row r="1777">
      <c r="A1777" s="35">
        <v>949999.0</v>
      </c>
      <c r="F1777" s="10">
        <v>5.0</v>
      </c>
      <c r="K1777">
        <v>4.0</v>
      </c>
      <c r="P1777" s="10">
        <v>2.0</v>
      </c>
      <c r="U1777" s="10">
        <v>1650.0</v>
      </c>
    </row>
    <row r="1778">
      <c r="A1778" s="35">
        <v>950000.0</v>
      </c>
      <c r="F1778" s="10">
        <v>5.0</v>
      </c>
      <c r="K1778">
        <v>5.0</v>
      </c>
      <c r="P1778" s="10">
        <v>2.0</v>
      </c>
      <c r="U1778" s="10">
        <v>2400.0</v>
      </c>
    </row>
    <row r="1779">
      <c r="A1779" s="35">
        <v>950000.0</v>
      </c>
      <c r="F1779" s="10">
        <v>2.0</v>
      </c>
      <c r="K1779">
        <v>2.0</v>
      </c>
      <c r="P1779" s="10">
        <v>6.0</v>
      </c>
      <c r="U1779" s="10">
        <v>1485.0</v>
      </c>
    </row>
    <row r="1780">
      <c r="A1780" s="35">
        <v>950000.0</v>
      </c>
      <c r="F1780" s="10">
        <v>3.0</v>
      </c>
      <c r="K1780">
        <v>2.0</v>
      </c>
      <c r="P1780" s="10">
        <v>1.0</v>
      </c>
      <c r="U1780" s="10">
        <v>1399.0</v>
      </c>
    </row>
    <row r="1781">
      <c r="A1781" s="35">
        <v>950000.0</v>
      </c>
      <c r="F1781" s="10">
        <v>4.0</v>
      </c>
      <c r="K1781">
        <v>3.0</v>
      </c>
      <c r="P1781" s="10">
        <v>2.0</v>
      </c>
      <c r="U1781" s="10">
        <v>1650.0</v>
      </c>
    </row>
    <row r="1782">
      <c r="A1782" s="35">
        <v>950000.0</v>
      </c>
      <c r="F1782" s="10">
        <v>5.0</v>
      </c>
      <c r="K1782">
        <v>5.0</v>
      </c>
      <c r="P1782" s="10">
        <v>1.0</v>
      </c>
      <c r="U1782" s="10">
        <v>4300.0</v>
      </c>
    </row>
    <row r="1783">
      <c r="A1783" s="35">
        <v>950000.0</v>
      </c>
      <c r="F1783" s="10">
        <v>4.0</v>
      </c>
      <c r="K1783">
        <v>4.0</v>
      </c>
      <c r="P1783" s="10">
        <v>2.0</v>
      </c>
      <c r="U1783" s="10">
        <v>2556.0</v>
      </c>
    </row>
    <row r="1784">
      <c r="A1784" s="35">
        <v>950000.0</v>
      </c>
      <c r="F1784" s="10">
        <v>3.0</v>
      </c>
      <c r="K1784">
        <v>4.0</v>
      </c>
      <c r="P1784" s="10">
        <v>2.0</v>
      </c>
      <c r="U1784" s="10">
        <v>2277.0</v>
      </c>
    </row>
    <row r="1785">
      <c r="A1785" s="35">
        <v>950000.0</v>
      </c>
      <c r="F1785" s="10">
        <v>4.0</v>
      </c>
      <c r="K1785">
        <v>4.0</v>
      </c>
      <c r="P1785" s="10">
        <v>2.0</v>
      </c>
      <c r="U1785" s="10">
        <v>2300.0</v>
      </c>
    </row>
    <row r="1786">
      <c r="A1786" s="35">
        <v>950000.0</v>
      </c>
      <c r="F1786" s="10">
        <v>4.0</v>
      </c>
      <c r="K1786">
        <v>5.0</v>
      </c>
      <c r="P1786" s="10">
        <v>2.0</v>
      </c>
      <c r="U1786" s="10">
        <v>2055.0</v>
      </c>
    </row>
    <row r="1787">
      <c r="A1787" s="35">
        <v>950000.0</v>
      </c>
      <c r="F1787" s="10">
        <v>5.0</v>
      </c>
      <c r="K1787">
        <v>4.0</v>
      </c>
      <c r="P1787" s="10">
        <v>2.0</v>
      </c>
      <c r="U1787" s="10">
        <v>2040.0</v>
      </c>
    </row>
    <row r="1788">
      <c r="A1788" s="35">
        <v>950000.0</v>
      </c>
      <c r="F1788" s="10">
        <v>5.0</v>
      </c>
      <c r="K1788">
        <v>4.0</v>
      </c>
      <c r="P1788" s="10">
        <v>2.0</v>
      </c>
      <c r="U1788" s="10">
        <v>2040.0</v>
      </c>
    </row>
    <row r="1789">
      <c r="A1789" s="35">
        <v>950000.0</v>
      </c>
      <c r="F1789" s="10">
        <v>5.0</v>
      </c>
      <c r="K1789">
        <v>6.0</v>
      </c>
      <c r="P1789" s="10">
        <v>2.0</v>
      </c>
      <c r="U1789" s="10">
        <v>3475.0</v>
      </c>
    </row>
    <row r="1790">
      <c r="A1790" s="35">
        <v>950000.0</v>
      </c>
      <c r="F1790" s="10">
        <v>7.0</v>
      </c>
      <c r="K1790">
        <v>6.0</v>
      </c>
      <c r="P1790" s="10">
        <v>2.0</v>
      </c>
      <c r="U1790" s="10">
        <v>3844.0</v>
      </c>
    </row>
    <row r="1791">
      <c r="A1791" s="35">
        <v>950000.0</v>
      </c>
      <c r="F1791" s="10">
        <v>4.0</v>
      </c>
      <c r="K1791">
        <v>3.0</v>
      </c>
      <c r="P1791" s="10">
        <v>1.0</v>
      </c>
      <c r="U1791" s="10">
        <v>1800.0</v>
      </c>
    </row>
    <row r="1792">
      <c r="A1792" s="35">
        <v>950000.0</v>
      </c>
      <c r="F1792" s="10">
        <v>4.0</v>
      </c>
      <c r="K1792">
        <v>3.0</v>
      </c>
      <c r="P1792" s="10">
        <v>2.0</v>
      </c>
      <c r="U1792" s="10">
        <v>3360.0</v>
      </c>
    </row>
    <row r="1793">
      <c r="A1793" s="35">
        <v>950000.0</v>
      </c>
      <c r="F1793" s="10">
        <v>4.0</v>
      </c>
      <c r="K1793">
        <v>4.0</v>
      </c>
      <c r="P1793" s="10">
        <v>1.0</v>
      </c>
      <c r="U1793" s="10">
        <v>2020.0</v>
      </c>
    </row>
    <row r="1794">
      <c r="A1794" s="35">
        <v>950000.0</v>
      </c>
      <c r="F1794" s="10">
        <v>4.0</v>
      </c>
      <c r="K1794">
        <v>4.0</v>
      </c>
      <c r="P1794" s="10">
        <v>2.0</v>
      </c>
      <c r="U1794" s="10">
        <v>2691.0</v>
      </c>
    </row>
    <row r="1795">
      <c r="A1795" s="35">
        <v>950000.0</v>
      </c>
      <c r="F1795" s="10">
        <v>4.0</v>
      </c>
      <c r="K1795">
        <v>4.0</v>
      </c>
      <c r="P1795" s="10">
        <v>2.0</v>
      </c>
      <c r="U1795" s="10">
        <v>2040.0</v>
      </c>
    </row>
    <row r="1796">
      <c r="A1796" s="35">
        <v>950000.0</v>
      </c>
      <c r="F1796" s="10">
        <v>1.0</v>
      </c>
      <c r="K1796">
        <v>1.0</v>
      </c>
      <c r="P1796" s="10">
        <v>2.0</v>
      </c>
      <c r="U1796" s="10">
        <v>720.0</v>
      </c>
    </row>
    <row r="1797">
      <c r="A1797" s="35">
        <v>950000.0</v>
      </c>
      <c r="F1797" s="10">
        <v>4.0</v>
      </c>
      <c r="K1797">
        <v>3.0</v>
      </c>
      <c r="P1797" s="10">
        <v>2.0</v>
      </c>
      <c r="U1797" s="10">
        <v>2200.0</v>
      </c>
    </row>
    <row r="1798">
      <c r="A1798" s="35">
        <v>950000.0</v>
      </c>
      <c r="F1798" s="10">
        <v>5.0</v>
      </c>
      <c r="K1798">
        <v>4.0</v>
      </c>
      <c r="P1798" s="10">
        <v>2.0</v>
      </c>
      <c r="U1798" s="10">
        <v>2163.0</v>
      </c>
    </row>
    <row r="1799">
      <c r="A1799" s="35">
        <v>950000.0</v>
      </c>
      <c r="F1799" s="10">
        <v>4.0</v>
      </c>
      <c r="K1799">
        <v>3.0</v>
      </c>
      <c r="P1799" s="10">
        <v>1.0</v>
      </c>
      <c r="U1799" s="10">
        <v>2090.0</v>
      </c>
    </row>
    <row r="1800">
      <c r="A1800" s="35">
        <v>950000.0</v>
      </c>
      <c r="F1800" s="10">
        <v>4.0</v>
      </c>
      <c r="K1800">
        <v>3.0</v>
      </c>
      <c r="P1800" s="10">
        <v>2.0</v>
      </c>
      <c r="U1800" s="10">
        <v>1900.0</v>
      </c>
    </row>
    <row r="1801">
      <c r="A1801" s="35">
        <v>950000.0</v>
      </c>
      <c r="F1801" s="10">
        <v>4.0</v>
      </c>
      <c r="K1801">
        <v>4.0</v>
      </c>
      <c r="P1801" s="10">
        <v>4.0</v>
      </c>
      <c r="U1801" s="10">
        <v>2560.0</v>
      </c>
    </row>
    <row r="1802">
      <c r="A1802" s="35">
        <v>950000.0</v>
      </c>
      <c r="F1802" s="10">
        <v>5.0</v>
      </c>
      <c r="K1802">
        <v>4.0</v>
      </c>
      <c r="P1802" s="10">
        <v>4.0</v>
      </c>
      <c r="U1802" s="10">
        <v>1840.0</v>
      </c>
    </row>
    <row r="1803">
      <c r="A1803" s="35">
        <v>950000.0</v>
      </c>
      <c r="F1803" s="10">
        <v>4.0</v>
      </c>
      <c r="K1803">
        <v>5.0</v>
      </c>
      <c r="P1803" s="10">
        <v>1.0</v>
      </c>
      <c r="U1803" s="10">
        <v>2207.0</v>
      </c>
    </row>
    <row r="1804">
      <c r="A1804" s="35">
        <v>950000.0</v>
      </c>
      <c r="F1804" s="10">
        <v>4.0</v>
      </c>
      <c r="K1804">
        <v>4.0</v>
      </c>
      <c r="P1804" s="10">
        <v>2.0</v>
      </c>
      <c r="U1804" s="10">
        <v>1840.0</v>
      </c>
    </row>
    <row r="1805">
      <c r="A1805" s="35">
        <v>950000.0</v>
      </c>
      <c r="F1805" s="10">
        <v>2.0</v>
      </c>
      <c r="K1805">
        <v>2.0</v>
      </c>
      <c r="P1805" s="10">
        <v>1.0</v>
      </c>
      <c r="U1805" s="10">
        <v>976.0</v>
      </c>
    </row>
    <row r="1806">
      <c r="A1806" s="35">
        <v>950000.0</v>
      </c>
      <c r="F1806" s="10">
        <v>5.0</v>
      </c>
      <c r="K1806">
        <v>4.0</v>
      </c>
      <c r="P1806" s="10">
        <v>3.0</v>
      </c>
      <c r="U1806" s="10">
        <v>1830.0</v>
      </c>
    </row>
    <row r="1807">
      <c r="A1807" s="35">
        <v>950000.0</v>
      </c>
      <c r="F1807" s="10">
        <v>1.0</v>
      </c>
      <c r="K1807">
        <v>1.0</v>
      </c>
      <c r="P1807" s="10">
        <v>2.0</v>
      </c>
      <c r="U1807" s="10">
        <v>728.0</v>
      </c>
    </row>
    <row r="1808">
      <c r="A1808" s="35">
        <v>950000.0</v>
      </c>
      <c r="F1808" s="10">
        <v>4.0</v>
      </c>
      <c r="K1808">
        <v>3.0</v>
      </c>
      <c r="P1808" s="10">
        <v>2.0</v>
      </c>
      <c r="U1808" s="10">
        <v>2400.0</v>
      </c>
    </row>
    <row r="1809">
      <c r="A1809" s="35">
        <v>950000.0</v>
      </c>
      <c r="F1809" s="10">
        <v>1.0</v>
      </c>
      <c r="K1809">
        <v>1.0</v>
      </c>
      <c r="P1809" s="10">
        <v>1.0</v>
      </c>
      <c r="U1809" s="10">
        <v>728.0</v>
      </c>
    </row>
    <row r="1810">
      <c r="A1810" s="35">
        <v>950000.0</v>
      </c>
      <c r="F1810" s="10">
        <v>3.0</v>
      </c>
      <c r="K1810">
        <v>3.0</v>
      </c>
      <c r="P1810" s="10">
        <v>2.0</v>
      </c>
      <c r="U1810" s="10">
        <v>1232.0</v>
      </c>
    </row>
    <row r="1811">
      <c r="A1811" s="35">
        <v>950000.0</v>
      </c>
      <c r="F1811" s="10">
        <v>3.0</v>
      </c>
      <c r="K1811">
        <v>3.0</v>
      </c>
      <c r="P1811" s="10">
        <v>5.0</v>
      </c>
      <c r="U1811" s="10">
        <v>1523.0</v>
      </c>
    </row>
    <row r="1812">
      <c r="A1812" s="35">
        <v>950000.0</v>
      </c>
      <c r="F1812" s="10">
        <v>1.0</v>
      </c>
      <c r="K1812">
        <v>1.0</v>
      </c>
      <c r="P1812" s="10">
        <v>2.0</v>
      </c>
      <c r="U1812" s="10">
        <v>728.0</v>
      </c>
    </row>
    <row r="1813">
      <c r="A1813" s="35">
        <v>950000.0</v>
      </c>
      <c r="F1813" s="10">
        <v>4.0</v>
      </c>
      <c r="K1813">
        <v>4.0</v>
      </c>
      <c r="P1813" s="10">
        <v>1.0</v>
      </c>
      <c r="U1813" s="10">
        <v>2073.0</v>
      </c>
    </row>
    <row r="1814">
      <c r="A1814" s="35">
        <v>951000.0</v>
      </c>
      <c r="F1814" s="10">
        <v>6.0</v>
      </c>
      <c r="K1814">
        <v>6.0</v>
      </c>
      <c r="P1814" s="10">
        <v>4.0</v>
      </c>
      <c r="U1814" s="10">
        <v>3200.0</v>
      </c>
    </row>
    <row r="1815">
      <c r="A1815" s="35">
        <v>958000.0</v>
      </c>
      <c r="F1815" s="10">
        <v>3.0</v>
      </c>
      <c r="K1815">
        <v>3.0</v>
      </c>
      <c r="P1815" s="10">
        <v>2.0</v>
      </c>
      <c r="U1815" s="10">
        <v>1900.0</v>
      </c>
    </row>
    <row r="1816">
      <c r="A1816" s="35">
        <v>960000.0</v>
      </c>
      <c r="F1816" s="10">
        <v>4.0</v>
      </c>
      <c r="K1816">
        <v>4.0</v>
      </c>
      <c r="P1816" s="10">
        <v>6.0</v>
      </c>
      <c r="U1816" s="10">
        <v>2073.0</v>
      </c>
    </row>
    <row r="1817">
      <c r="A1817" s="35">
        <v>960000.0</v>
      </c>
      <c r="F1817" s="10">
        <v>5.0</v>
      </c>
      <c r="K1817">
        <v>4.0</v>
      </c>
      <c r="P1817" s="10">
        <v>4.0</v>
      </c>
      <c r="U1817" s="10">
        <v>2315.0</v>
      </c>
    </row>
    <row r="1818">
      <c r="A1818" s="35">
        <v>960000.0</v>
      </c>
      <c r="F1818" s="10">
        <v>4.0</v>
      </c>
      <c r="K1818">
        <v>3.0</v>
      </c>
      <c r="P1818" s="10">
        <v>6.0</v>
      </c>
      <c r="U1818" s="10">
        <v>1905.0</v>
      </c>
    </row>
    <row r="1819">
      <c r="A1819" s="35">
        <v>960000.0</v>
      </c>
      <c r="F1819" s="10">
        <v>4.0</v>
      </c>
      <c r="K1819">
        <v>4.0</v>
      </c>
      <c r="P1819" s="10">
        <v>2.0</v>
      </c>
      <c r="U1819" s="10">
        <v>2347.0</v>
      </c>
    </row>
    <row r="1820">
      <c r="A1820" s="35">
        <v>960000.0</v>
      </c>
      <c r="F1820" s="10">
        <v>4.0</v>
      </c>
      <c r="K1820">
        <v>4.0</v>
      </c>
      <c r="P1820" s="10">
        <v>2.0</v>
      </c>
      <c r="U1820" s="10">
        <v>2025.0</v>
      </c>
    </row>
    <row r="1821">
      <c r="A1821" s="35">
        <v>961158.0</v>
      </c>
      <c r="F1821" s="10">
        <v>2.0</v>
      </c>
      <c r="K1821">
        <v>3.0</v>
      </c>
      <c r="P1821" s="10">
        <v>2.0</v>
      </c>
      <c r="U1821" s="10">
        <v>1492.0</v>
      </c>
    </row>
    <row r="1822">
      <c r="A1822" s="35">
        <v>965000.0</v>
      </c>
      <c r="F1822" s="10">
        <v>4.0</v>
      </c>
      <c r="K1822">
        <v>3.0</v>
      </c>
      <c r="P1822" s="10">
        <v>1.0</v>
      </c>
      <c r="U1822" s="10">
        <v>2400.0</v>
      </c>
    </row>
    <row r="1823">
      <c r="A1823" s="35">
        <v>968000.0</v>
      </c>
      <c r="F1823" s="10">
        <v>4.0</v>
      </c>
      <c r="K1823">
        <v>4.0</v>
      </c>
      <c r="P1823" s="10">
        <v>1.0</v>
      </c>
      <c r="U1823" s="10">
        <v>1500.0</v>
      </c>
    </row>
    <row r="1824">
      <c r="A1824" s="35">
        <v>968000.0</v>
      </c>
      <c r="F1824" s="10">
        <v>3.0</v>
      </c>
      <c r="K1824">
        <v>3.0</v>
      </c>
      <c r="P1824" s="10">
        <v>2.0</v>
      </c>
      <c r="U1824" s="10">
        <v>1442.0</v>
      </c>
    </row>
    <row r="1825">
      <c r="A1825" s="35">
        <v>970000.0</v>
      </c>
      <c r="F1825" s="10">
        <v>4.0</v>
      </c>
      <c r="K1825">
        <v>4.0</v>
      </c>
      <c r="P1825" s="10">
        <v>2.0</v>
      </c>
      <c r="U1825" s="10">
        <v>2293.0</v>
      </c>
    </row>
    <row r="1826">
      <c r="A1826" s="35">
        <v>970000.0</v>
      </c>
      <c r="F1826" s="10">
        <v>2.0</v>
      </c>
      <c r="K1826">
        <v>2.0</v>
      </c>
      <c r="P1826" s="10">
        <v>2.0</v>
      </c>
      <c r="U1826" s="10">
        <v>1152.0</v>
      </c>
    </row>
    <row r="1827">
      <c r="A1827" s="35">
        <v>970000.0</v>
      </c>
      <c r="F1827" s="10">
        <v>4.0</v>
      </c>
      <c r="K1827">
        <v>3.0</v>
      </c>
      <c r="P1827" s="10">
        <v>1.0</v>
      </c>
      <c r="U1827" s="10">
        <v>1870.0</v>
      </c>
    </row>
    <row r="1828">
      <c r="A1828" s="35">
        <v>970000.0</v>
      </c>
      <c r="F1828" s="10">
        <v>3.0</v>
      </c>
      <c r="K1828">
        <v>2.0</v>
      </c>
      <c r="P1828" s="10">
        <v>4.0</v>
      </c>
      <c r="U1828" s="10">
        <v>1159.0</v>
      </c>
    </row>
    <row r="1829">
      <c r="A1829" s="35">
        <v>970000.0</v>
      </c>
      <c r="F1829" s="10">
        <v>4.0</v>
      </c>
      <c r="K1829">
        <v>4.0</v>
      </c>
      <c r="P1829" s="10">
        <v>6.0</v>
      </c>
      <c r="U1829" s="10">
        <v>1496.0</v>
      </c>
    </row>
    <row r="1830">
      <c r="A1830" s="35">
        <v>970000.0</v>
      </c>
      <c r="F1830" s="10">
        <v>3.0</v>
      </c>
      <c r="K1830">
        <v>3.0</v>
      </c>
      <c r="P1830" s="10">
        <v>1.0</v>
      </c>
      <c r="U1830" s="10">
        <v>1442.0</v>
      </c>
    </row>
    <row r="1831">
      <c r="A1831" s="35">
        <v>973150.0</v>
      </c>
      <c r="F1831" s="10">
        <v>5.0</v>
      </c>
      <c r="K1831">
        <v>5.0</v>
      </c>
      <c r="P1831" s="10">
        <v>2.0</v>
      </c>
      <c r="U1831" s="10">
        <v>2700.0</v>
      </c>
    </row>
    <row r="1832">
      <c r="A1832" s="35">
        <v>973150.0</v>
      </c>
      <c r="F1832" s="10">
        <v>4.0</v>
      </c>
      <c r="K1832">
        <v>4.0</v>
      </c>
      <c r="P1832" s="10">
        <v>2.0</v>
      </c>
      <c r="U1832" s="10">
        <v>2073.0</v>
      </c>
    </row>
    <row r="1833">
      <c r="A1833" s="35">
        <v>974600.0</v>
      </c>
      <c r="F1833" s="10">
        <v>4.0</v>
      </c>
      <c r="K1833">
        <v>3.0</v>
      </c>
      <c r="P1833" s="10">
        <v>2.0</v>
      </c>
      <c r="U1833" s="10">
        <v>1650.0</v>
      </c>
    </row>
    <row r="1834">
      <c r="A1834" s="35">
        <v>975000.0</v>
      </c>
      <c r="F1834" s="10">
        <v>4.0</v>
      </c>
      <c r="K1834">
        <v>3.0</v>
      </c>
      <c r="P1834" s="10">
        <v>2.0</v>
      </c>
      <c r="U1834" s="10">
        <v>1830.0</v>
      </c>
    </row>
    <row r="1835">
      <c r="A1835" s="35">
        <v>978000.0</v>
      </c>
      <c r="F1835" s="10">
        <v>5.0</v>
      </c>
      <c r="K1835">
        <v>5.0</v>
      </c>
      <c r="P1835" s="10">
        <v>2.0</v>
      </c>
      <c r="U1835" s="10">
        <v>2400.0</v>
      </c>
    </row>
    <row r="1836">
      <c r="A1836" s="35">
        <v>978458.0</v>
      </c>
      <c r="F1836" s="10">
        <v>5.0</v>
      </c>
      <c r="K1836">
        <v>4.0</v>
      </c>
      <c r="P1836" s="10">
        <v>2.0</v>
      </c>
      <c r="U1836" s="10">
        <v>2160.0</v>
      </c>
    </row>
    <row r="1837">
      <c r="A1837" s="35">
        <v>980000.0</v>
      </c>
      <c r="F1837" s="10">
        <v>5.0</v>
      </c>
      <c r="K1837">
        <v>5.0</v>
      </c>
      <c r="P1837" s="10">
        <v>2.0</v>
      </c>
      <c r="U1837" s="10">
        <v>2676.0</v>
      </c>
    </row>
    <row r="1838">
      <c r="A1838" s="35">
        <v>980000.0</v>
      </c>
      <c r="F1838" s="10">
        <v>6.0</v>
      </c>
      <c r="K1838">
        <v>6.0</v>
      </c>
      <c r="P1838" s="10">
        <v>1.0</v>
      </c>
      <c r="U1838" s="10">
        <v>1540.0</v>
      </c>
    </row>
    <row r="1839">
      <c r="A1839" s="35">
        <v>980000.0</v>
      </c>
      <c r="F1839" s="10">
        <v>5.0</v>
      </c>
      <c r="K1839">
        <v>5.0</v>
      </c>
      <c r="P1839" s="10">
        <v>1.0</v>
      </c>
      <c r="U1839" s="10">
        <v>2412.0</v>
      </c>
    </row>
    <row r="1840">
      <c r="A1840" s="35">
        <v>980000.0</v>
      </c>
      <c r="F1840" s="10">
        <v>5.0</v>
      </c>
      <c r="K1840">
        <v>4.0</v>
      </c>
      <c r="P1840" s="10">
        <v>2.0</v>
      </c>
      <c r="U1840" s="10">
        <v>2160.0</v>
      </c>
    </row>
    <row r="1841">
      <c r="A1841" s="35">
        <v>980000.0</v>
      </c>
      <c r="F1841" s="10">
        <v>4.0</v>
      </c>
      <c r="K1841">
        <v>4.0</v>
      </c>
      <c r="P1841" s="10">
        <v>2.0</v>
      </c>
      <c r="U1841" s="10">
        <v>2020.0</v>
      </c>
    </row>
    <row r="1842">
      <c r="A1842" s="35">
        <v>980000.0</v>
      </c>
      <c r="F1842" s="10">
        <v>6.0</v>
      </c>
      <c r="K1842">
        <v>5.0</v>
      </c>
      <c r="P1842" s="10">
        <v>2.0</v>
      </c>
      <c r="U1842" s="10">
        <v>2400.0</v>
      </c>
    </row>
    <row r="1843">
      <c r="A1843" s="35">
        <v>980000.0</v>
      </c>
      <c r="F1843" s="10">
        <v>6.0</v>
      </c>
      <c r="K1843">
        <v>6.0</v>
      </c>
      <c r="P1843" s="10">
        <v>2.0</v>
      </c>
      <c r="U1843" s="10">
        <v>3200.0</v>
      </c>
    </row>
    <row r="1844">
      <c r="A1844" s="35">
        <v>980000.0</v>
      </c>
      <c r="F1844" s="10">
        <v>4.0</v>
      </c>
      <c r="K1844">
        <v>3.0</v>
      </c>
      <c r="P1844" s="10">
        <v>2.0</v>
      </c>
      <c r="U1844" s="10">
        <v>2347.0</v>
      </c>
    </row>
    <row r="1845">
      <c r="A1845" s="35">
        <v>980000.0</v>
      </c>
      <c r="F1845" s="10">
        <v>3.0</v>
      </c>
      <c r="K1845">
        <v>2.0</v>
      </c>
      <c r="P1845" s="10">
        <v>4.0</v>
      </c>
      <c r="U1845" s="10">
        <v>1453.0</v>
      </c>
    </row>
    <row r="1846">
      <c r="A1846" s="35">
        <v>980000.0</v>
      </c>
      <c r="F1846" s="10">
        <v>5.0</v>
      </c>
      <c r="K1846">
        <v>4.0</v>
      </c>
      <c r="P1846" s="10">
        <v>2.0</v>
      </c>
      <c r="U1846" s="10">
        <v>1840.0</v>
      </c>
    </row>
    <row r="1847">
      <c r="A1847" s="35">
        <v>980000.0</v>
      </c>
      <c r="F1847" s="10">
        <v>8.0</v>
      </c>
      <c r="K1847">
        <v>7.0</v>
      </c>
      <c r="P1847" s="10">
        <v>2.0</v>
      </c>
      <c r="U1847" s="10">
        <v>4000.0</v>
      </c>
    </row>
    <row r="1848">
      <c r="A1848" s="35">
        <v>980000.0</v>
      </c>
      <c r="F1848" s="10">
        <v>3.0</v>
      </c>
      <c r="K1848">
        <v>3.0</v>
      </c>
      <c r="P1848" s="10">
        <v>2.0</v>
      </c>
      <c r="U1848" s="10">
        <v>1031.0</v>
      </c>
    </row>
    <row r="1849">
      <c r="A1849" s="35">
        <v>980000.0</v>
      </c>
      <c r="F1849" s="10">
        <v>2.0</v>
      </c>
      <c r="K1849">
        <v>3.0</v>
      </c>
      <c r="P1849" s="10">
        <v>2.0</v>
      </c>
      <c r="U1849" s="10">
        <v>1464.0</v>
      </c>
    </row>
    <row r="1850">
      <c r="A1850" s="35">
        <v>980000.0</v>
      </c>
      <c r="F1850" s="10">
        <v>2.0</v>
      </c>
      <c r="K1850">
        <v>3.0</v>
      </c>
      <c r="P1850" s="10">
        <v>2.0</v>
      </c>
      <c r="U1850" s="10">
        <v>1445.0</v>
      </c>
    </row>
    <row r="1851">
      <c r="A1851" s="35">
        <v>985000.0</v>
      </c>
      <c r="F1851" s="10">
        <v>4.0</v>
      </c>
      <c r="K1851">
        <v>4.0</v>
      </c>
      <c r="P1851" s="10">
        <v>4.0</v>
      </c>
      <c r="U1851" s="10">
        <v>1668.0</v>
      </c>
    </row>
    <row r="1852">
      <c r="A1852" s="35">
        <v>985000.0</v>
      </c>
      <c r="F1852" s="10">
        <v>4.0</v>
      </c>
      <c r="K1852">
        <v>3.0</v>
      </c>
      <c r="P1852" s="10">
        <v>1.0</v>
      </c>
      <c r="U1852" s="10">
        <v>1690.0</v>
      </c>
    </row>
    <row r="1853">
      <c r="A1853" s="35">
        <v>985000.0</v>
      </c>
      <c r="F1853" s="10">
        <v>3.0</v>
      </c>
      <c r="K1853">
        <v>3.0</v>
      </c>
      <c r="P1853" s="10">
        <v>2.0</v>
      </c>
      <c r="U1853" s="10">
        <v>1442.0</v>
      </c>
    </row>
    <row r="1854">
      <c r="A1854" s="35">
        <v>988000.0</v>
      </c>
      <c r="F1854" s="10">
        <v>4.0</v>
      </c>
      <c r="K1854">
        <v>4.0</v>
      </c>
      <c r="P1854" s="10">
        <v>2.0</v>
      </c>
      <c r="U1854" s="10">
        <v>1700.0</v>
      </c>
    </row>
    <row r="1855">
      <c r="A1855" s="35">
        <v>988000.0</v>
      </c>
      <c r="F1855" s="10">
        <v>4.0</v>
      </c>
      <c r="K1855">
        <v>3.0</v>
      </c>
      <c r="P1855" s="10">
        <v>2.0</v>
      </c>
      <c r="U1855" s="10">
        <v>1690.0</v>
      </c>
    </row>
    <row r="1856">
      <c r="A1856" s="35">
        <v>989000.0</v>
      </c>
      <c r="F1856" s="10">
        <v>5.0</v>
      </c>
      <c r="K1856">
        <v>4.0</v>
      </c>
      <c r="P1856" s="10">
        <v>2.0</v>
      </c>
      <c r="U1856" s="10">
        <v>1840.0</v>
      </c>
    </row>
    <row r="1857">
      <c r="A1857" s="35">
        <v>990000.0</v>
      </c>
      <c r="F1857" s="10">
        <v>2.0</v>
      </c>
      <c r="K1857">
        <v>2.0</v>
      </c>
      <c r="P1857" s="10">
        <v>2.0</v>
      </c>
      <c r="U1857" s="10">
        <v>1152.0</v>
      </c>
    </row>
    <row r="1858">
      <c r="A1858" s="35">
        <v>990000.0</v>
      </c>
      <c r="F1858" s="10">
        <v>4.0</v>
      </c>
      <c r="K1858">
        <v>3.0</v>
      </c>
      <c r="P1858" s="10">
        <v>2.0</v>
      </c>
      <c r="U1858" s="10">
        <v>4884.0</v>
      </c>
    </row>
    <row r="1859">
      <c r="A1859" s="35">
        <v>990000.0</v>
      </c>
      <c r="F1859" s="10">
        <v>5.0</v>
      </c>
      <c r="K1859">
        <v>6.0</v>
      </c>
      <c r="P1859" s="10">
        <v>4.0</v>
      </c>
      <c r="U1859" s="10">
        <v>2020.0</v>
      </c>
    </row>
    <row r="1860">
      <c r="A1860" s="35">
        <v>990000.0</v>
      </c>
      <c r="F1860" s="10">
        <v>7.0</v>
      </c>
      <c r="K1860">
        <v>7.0</v>
      </c>
      <c r="P1860" s="10">
        <v>2.0</v>
      </c>
      <c r="U1860" s="10">
        <v>3033.0</v>
      </c>
    </row>
    <row r="1861">
      <c r="A1861" s="35">
        <v>990000.0</v>
      </c>
      <c r="F1861" s="10">
        <v>4.0</v>
      </c>
      <c r="K1861">
        <v>3.0</v>
      </c>
      <c r="P1861" s="10">
        <v>3.0</v>
      </c>
      <c r="U1861" s="10">
        <v>1878.0</v>
      </c>
    </row>
    <row r="1862">
      <c r="A1862" s="35">
        <v>990000.0</v>
      </c>
      <c r="F1862" s="10">
        <v>5.0</v>
      </c>
      <c r="K1862">
        <v>3.0</v>
      </c>
      <c r="P1862" s="10">
        <v>2.0</v>
      </c>
      <c r="U1862" s="10">
        <v>1900.0</v>
      </c>
    </row>
    <row r="1863">
      <c r="A1863" s="35">
        <v>990000.0</v>
      </c>
      <c r="F1863" s="10">
        <v>4.0</v>
      </c>
      <c r="K1863">
        <v>4.0</v>
      </c>
      <c r="P1863" s="10">
        <v>2.0</v>
      </c>
      <c r="U1863" s="10">
        <v>2020.0</v>
      </c>
    </row>
    <row r="1864">
      <c r="A1864" s="35">
        <v>990000.0</v>
      </c>
      <c r="F1864" s="10">
        <v>6.0</v>
      </c>
      <c r="K1864">
        <v>4.0</v>
      </c>
      <c r="P1864" s="10">
        <v>2.0</v>
      </c>
      <c r="U1864" s="10">
        <v>4080.0</v>
      </c>
    </row>
    <row r="1865">
      <c r="A1865" s="35">
        <v>995000.0</v>
      </c>
      <c r="F1865" s="10">
        <v>5.0</v>
      </c>
      <c r="K1865">
        <v>4.0</v>
      </c>
      <c r="P1865" s="10">
        <v>2.0</v>
      </c>
      <c r="U1865" s="10">
        <v>2500.0</v>
      </c>
    </row>
    <row r="1866">
      <c r="A1866" s="35">
        <v>995000.0</v>
      </c>
      <c r="F1866" s="10">
        <v>2.0</v>
      </c>
      <c r="K1866">
        <v>2.0</v>
      </c>
      <c r="P1866" s="10">
        <v>2.0</v>
      </c>
      <c r="U1866" s="10">
        <v>1163.0</v>
      </c>
    </row>
    <row r="1867">
      <c r="A1867" s="35">
        <v>995000.0</v>
      </c>
      <c r="F1867" s="10">
        <v>5.0</v>
      </c>
      <c r="K1867">
        <v>4.0</v>
      </c>
      <c r="P1867" s="10">
        <v>2.0</v>
      </c>
      <c r="U1867" s="10">
        <v>2163.0</v>
      </c>
    </row>
    <row r="1868">
      <c r="A1868" s="35">
        <v>995000.0</v>
      </c>
      <c r="F1868" s="10">
        <v>1.0</v>
      </c>
      <c r="K1868">
        <v>1.0</v>
      </c>
      <c r="P1868" s="10">
        <v>4.0</v>
      </c>
      <c r="U1868" s="10">
        <v>700.0</v>
      </c>
    </row>
    <row r="1869">
      <c r="A1869" s="35">
        <v>996300.0</v>
      </c>
      <c r="F1869" s="10">
        <v>5.0</v>
      </c>
      <c r="K1869">
        <v>4.0</v>
      </c>
      <c r="P1869" s="10">
        <v>2.0</v>
      </c>
      <c r="U1869" s="10">
        <v>2065.0</v>
      </c>
    </row>
    <row r="1870">
      <c r="A1870" s="35">
        <v>998000.0</v>
      </c>
      <c r="F1870" s="10">
        <v>4.0</v>
      </c>
      <c r="K1870">
        <v>3.0</v>
      </c>
      <c r="P1870" s="10">
        <v>4.0</v>
      </c>
      <c r="U1870" s="10">
        <v>1900.0</v>
      </c>
    </row>
    <row r="1871">
      <c r="A1871" s="35">
        <v>998000.0</v>
      </c>
      <c r="F1871" s="10">
        <v>3.0</v>
      </c>
      <c r="K1871">
        <v>2.0</v>
      </c>
      <c r="P1871" s="10">
        <v>1.0</v>
      </c>
      <c r="U1871" s="10">
        <v>1442.0</v>
      </c>
    </row>
    <row r="1872">
      <c r="A1872" s="35">
        <v>998000.0</v>
      </c>
      <c r="F1872" s="10">
        <v>4.0</v>
      </c>
      <c r="K1872">
        <v>4.0</v>
      </c>
      <c r="P1872" s="10">
        <v>2.0</v>
      </c>
      <c r="U1872" s="10">
        <v>1496.0</v>
      </c>
    </row>
    <row r="1873">
      <c r="A1873" s="35">
        <v>998000.0</v>
      </c>
      <c r="F1873" s="10">
        <v>4.0</v>
      </c>
      <c r="K1873">
        <v>4.0</v>
      </c>
      <c r="P1873" s="10">
        <v>2.0</v>
      </c>
      <c r="U1873" s="10">
        <v>2038.0</v>
      </c>
    </row>
    <row r="1874">
      <c r="A1874" s="35">
        <v>998000.0</v>
      </c>
      <c r="F1874" s="10">
        <v>4.0</v>
      </c>
      <c r="K1874">
        <v>3.0</v>
      </c>
      <c r="P1874" s="10">
        <v>2.0</v>
      </c>
      <c r="U1874" s="10">
        <v>1760.0</v>
      </c>
    </row>
    <row r="1875">
      <c r="A1875" s="35">
        <v>998000.0</v>
      </c>
      <c r="F1875" s="10">
        <v>4.0</v>
      </c>
      <c r="K1875">
        <v>3.0</v>
      </c>
      <c r="P1875" s="10">
        <v>2.0</v>
      </c>
      <c r="U1875" s="10">
        <v>2638.0</v>
      </c>
    </row>
    <row r="1876">
      <c r="A1876" s="35">
        <v>999000.0</v>
      </c>
      <c r="F1876" s="10">
        <v>5.0</v>
      </c>
      <c r="K1876">
        <v>4.0</v>
      </c>
      <c r="P1876" s="10">
        <v>2.0</v>
      </c>
      <c r="U1876" s="10">
        <v>2065.0</v>
      </c>
    </row>
    <row r="1877">
      <c r="A1877" s="35">
        <v>999000.0</v>
      </c>
      <c r="F1877" s="10">
        <v>4.0</v>
      </c>
      <c r="K1877">
        <v>4.0</v>
      </c>
      <c r="P1877" s="10">
        <v>2.0</v>
      </c>
      <c r="U1877" s="10">
        <v>2400.0</v>
      </c>
    </row>
    <row r="1878">
      <c r="A1878" s="35">
        <v>999999.0</v>
      </c>
      <c r="F1878" s="10">
        <v>3.0</v>
      </c>
      <c r="K1878">
        <v>3.0</v>
      </c>
      <c r="P1878" s="10">
        <v>2.0</v>
      </c>
      <c r="U1878" s="10">
        <v>1427.0</v>
      </c>
    </row>
    <row r="1879">
      <c r="A1879" s="35">
        <v>999999.0</v>
      </c>
      <c r="F1879" s="10">
        <v>7.0</v>
      </c>
      <c r="K1879">
        <v>7.0</v>
      </c>
      <c r="P1879" s="10">
        <v>1.0</v>
      </c>
      <c r="U1879" s="10">
        <v>1078.0</v>
      </c>
    </row>
    <row r="1880">
      <c r="A1880" s="35">
        <v>999999.0</v>
      </c>
      <c r="F1880" s="10">
        <v>4.0</v>
      </c>
      <c r="K1880">
        <v>3.0</v>
      </c>
      <c r="P1880" s="10">
        <v>2.0</v>
      </c>
      <c r="U1880" s="10">
        <v>2292.0</v>
      </c>
    </row>
    <row r="1881">
      <c r="A1881" s="35">
        <v>1000000.0</v>
      </c>
      <c r="F1881" s="10">
        <v>4.0</v>
      </c>
      <c r="K1881">
        <v>4.0</v>
      </c>
      <c r="P1881" s="10">
        <v>1.0</v>
      </c>
      <c r="U1881" s="10">
        <v>1878.0</v>
      </c>
    </row>
    <row r="1882">
      <c r="A1882" s="35">
        <v>1000000.0</v>
      </c>
      <c r="F1882" s="10">
        <v>5.0</v>
      </c>
      <c r="K1882">
        <v>5.0</v>
      </c>
      <c r="P1882" s="10">
        <v>2.0</v>
      </c>
      <c r="U1882" s="10">
        <v>2552.0</v>
      </c>
    </row>
    <row r="1883">
      <c r="A1883" s="35">
        <v>1000000.0</v>
      </c>
      <c r="F1883" s="10">
        <v>4.0</v>
      </c>
      <c r="K1883">
        <v>4.0</v>
      </c>
      <c r="P1883" s="10">
        <v>1.0</v>
      </c>
      <c r="U1883" s="10">
        <v>2025.0</v>
      </c>
    </row>
    <row r="1884">
      <c r="A1884" s="35">
        <v>1000000.0</v>
      </c>
      <c r="F1884" s="10">
        <v>5.0</v>
      </c>
      <c r="K1884">
        <v>5.0</v>
      </c>
      <c r="P1884" s="10">
        <v>3.0</v>
      </c>
      <c r="U1884" s="10">
        <v>2315.0</v>
      </c>
    </row>
    <row r="1885">
      <c r="A1885" s="35">
        <v>1000000.0</v>
      </c>
      <c r="F1885" s="10">
        <v>5.0</v>
      </c>
      <c r="K1885">
        <v>5.0</v>
      </c>
      <c r="P1885" s="10">
        <v>1.0</v>
      </c>
      <c r="U1885" s="10">
        <v>2552.0</v>
      </c>
    </row>
    <row r="1886">
      <c r="A1886" s="35">
        <v>1000000.0</v>
      </c>
      <c r="F1886" s="10">
        <v>4.0</v>
      </c>
      <c r="K1886">
        <v>4.0</v>
      </c>
      <c r="P1886" s="10">
        <v>2.0</v>
      </c>
      <c r="U1886" s="10">
        <v>2648.0</v>
      </c>
    </row>
    <row r="1887">
      <c r="A1887" s="35">
        <v>1000000.0</v>
      </c>
      <c r="F1887" s="10">
        <v>5.0</v>
      </c>
      <c r="K1887">
        <v>5.0</v>
      </c>
      <c r="P1887" s="10">
        <v>2.0</v>
      </c>
      <c r="U1887" s="10">
        <v>3200.0</v>
      </c>
    </row>
    <row r="1888">
      <c r="A1888" s="35">
        <v>1000000.0</v>
      </c>
      <c r="F1888" s="10">
        <v>3.0</v>
      </c>
      <c r="K1888">
        <v>2.0</v>
      </c>
      <c r="P1888" s="10">
        <v>2.0</v>
      </c>
      <c r="U1888" s="10">
        <v>1259.0</v>
      </c>
    </row>
    <row r="1889">
      <c r="A1889" s="35">
        <v>1000000.0</v>
      </c>
      <c r="F1889" s="10">
        <v>7.0</v>
      </c>
      <c r="K1889">
        <v>6.0</v>
      </c>
      <c r="P1889" s="10">
        <v>2.0</v>
      </c>
      <c r="U1889" s="10">
        <v>3600.0</v>
      </c>
    </row>
    <row r="1890">
      <c r="A1890" s="35">
        <v>1000000.0</v>
      </c>
      <c r="F1890" s="10">
        <v>4.0</v>
      </c>
      <c r="K1890">
        <v>4.0</v>
      </c>
      <c r="P1890" s="10">
        <v>2.0</v>
      </c>
      <c r="U1890" s="10">
        <v>1819.0</v>
      </c>
    </row>
    <row r="1891">
      <c r="A1891" s="35">
        <v>1000000.0</v>
      </c>
      <c r="F1891" s="10">
        <v>4.0</v>
      </c>
      <c r="K1891">
        <v>3.0</v>
      </c>
      <c r="P1891" s="10">
        <v>1.0</v>
      </c>
      <c r="U1891" s="10">
        <v>1650.0</v>
      </c>
    </row>
    <row r="1892">
      <c r="A1892" s="35">
        <v>1000000.0</v>
      </c>
      <c r="F1892" s="10">
        <v>4.0</v>
      </c>
      <c r="K1892">
        <v>5.0</v>
      </c>
      <c r="P1892" s="10">
        <v>2.0</v>
      </c>
      <c r="U1892" s="10">
        <v>3200.0</v>
      </c>
    </row>
    <row r="1893">
      <c r="A1893" s="35">
        <v>1000000.0</v>
      </c>
      <c r="F1893" s="10">
        <v>2.0</v>
      </c>
      <c r="K1893">
        <v>2.0</v>
      </c>
      <c r="P1893" s="10">
        <v>4.0</v>
      </c>
      <c r="U1893" s="10">
        <v>1227.0</v>
      </c>
    </row>
    <row r="1894">
      <c r="A1894" s="35">
        <v>1000000.0</v>
      </c>
      <c r="F1894" s="10">
        <v>4.0</v>
      </c>
      <c r="K1894">
        <v>4.0</v>
      </c>
      <c r="P1894" s="10">
        <v>3.0</v>
      </c>
      <c r="U1894" s="10">
        <v>1650.0</v>
      </c>
    </row>
    <row r="1895">
      <c r="A1895" s="35">
        <v>1000000.0</v>
      </c>
      <c r="F1895" s="10">
        <v>4.0</v>
      </c>
      <c r="K1895">
        <v>4.0</v>
      </c>
      <c r="P1895" s="10">
        <v>1.0</v>
      </c>
      <c r="U1895" s="10">
        <v>2020.0</v>
      </c>
    </row>
    <row r="1896">
      <c r="A1896" s="35">
        <v>1000000.0</v>
      </c>
      <c r="F1896" s="10">
        <v>4.0</v>
      </c>
      <c r="K1896">
        <v>4.0</v>
      </c>
      <c r="P1896" s="10">
        <v>2.0</v>
      </c>
      <c r="U1896" s="10">
        <v>2719.0</v>
      </c>
    </row>
    <row r="1897">
      <c r="A1897" s="35">
        <v>1000000.0</v>
      </c>
      <c r="F1897" s="10">
        <v>6.0</v>
      </c>
      <c r="K1897">
        <v>4.0</v>
      </c>
      <c r="P1897" s="10">
        <v>2.0</v>
      </c>
      <c r="U1897" s="10">
        <v>1650.0</v>
      </c>
    </row>
    <row r="1898">
      <c r="A1898" s="35">
        <v>1000000.0</v>
      </c>
      <c r="F1898" s="10">
        <v>4.0</v>
      </c>
      <c r="K1898">
        <v>4.0</v>
      </c>
      <c r="P1898" s="10">
        <v>2.0</v>
      </c>
      <c r="U1898" s="10">
        <v>2700.0</v>
      </c>
    </row>
    <row r="1899">
      <c r="A1899" s="35">
        <v>1000000.0</v>
      </c>
      <c r="F1899" s="10">
        <v>6.0</v>
      </c>
      <c r="K1899">
        <v>4.0</v>
      </c>
      <c r="P1899" s="10">
        <v>2.0</v>
      </c>
      <c r="U1899" s="10">
        <v>2735.0</v>
      </c>
    </row>
    <row r="1900">
      <c r="A1900" s="35">
        <v>1000000.0</v>
      </c>
      <c r="F1900" s="10">
        <v>4.0</v>
      </c>
      <c r="K1900">
        <v>3.0</v>
      </c>
      <c r="P1900" s="10">
        <v>1.0</v>
      </c>
      <c r="U1900" s="10">
        <v>1900.0</v>
      </c>
    </row>
    <row r="1901">
      <c r="A1901" s="35">
        <v>1000000.0</v>
      </c>
      <c r="F1901" s="10">
        <v>4.0</v>
      </c>
      <c r="K1901">
        <v>4.0</v>
      </c>
      <c r="P1901" s="10">
        <v>2.0</v>
      </c>
      <c r="U1901" s="10">
        <v>2648.0</v>
      </c>
    </row>
    <row r="1902">
      <c r="A1902" s="35">
        <v>1000000.0</v>
      </c>
      <c r="F1902" s="10">
        <v>4.0</v>
      </c>
      <c r="K1902">
        <v>3.0</v>
      </c>
      <c r="P1902" s="10">
        <v>2.0</v>
      </c>
      <c r="U1902" s="10">
        <v>1650.0</v>
      </c>
    </row>
    <row r="1903">
      <c r="A1903" s="35">
        <v>1000000.0</v>
      </c>
      <c r="F1903" s="10">
        <v>4.0</v>
      </c>
      <c r="K1903">
        <v>4.0</v>
      </c>
      <c r="P1903" s="10">
        <v>1.0</v>
      </c>
      <c r="U1903" s="10">
        <v>1650.0</v>
      </c>
    </row>
    <row r="1904">
      <c r="A1904" s="35">
        <v>1000000.0</v>
      </c>
      <c r="F1904" s="10">
        <v>4.0</v>
      </c>
      <c r="K1904">
        <v>3.0</v>
      </c>
      <c r="P1904" s="10">
        <v>1.0</v>
      </c>
      <c r="U1904" s="10">
        <v>2038.0</v>
      </c>
    </row>
    <row r="1905">
      <c r="A1905" s="35">
        <v>1000000.0</v>
      </c>
      <c r="F1905" s="10">
        <v>4.0</v>
      </c>
      <c r="K1905">
        <v>4.0</v>
      </c>
      <c r="P1905" s="10">
        <v>2.0</v>
      </c>
      <c r="U1905" s="10">
        <v>2038.0</v>
      </c>
    </row>
    <row r="1906">
      <c r="A1906" s="35">
        <v>1000000.0</v>
      </c>
      <c r="F1906" s="10">
        <v>4.0</v>
      </c>
      <c r="K1906">
        <v>3.0</v>
      </c>
      <c r="P1906" s="10">
        <v>2.0</v>
      </c>
      <c r="U1906" s="10">
        <v>1760.0</v>
      </c>
    </row>
    <row r="1907">
      <c r="A1907" s="35">
        <v>1000000.0</v>
      </c>
      <c r="F1907" s="10">
        <v>4.0</v>
      </c>
      <c r="K1907">
        <v>2.0</v>
      </c>
      <c r="P1907" s="10">
        <v>2.0</v>
      </c>
      <c r="U1907" s="10">
        <v>1159.0</v>
      </c>
    </row>
    <row r="1908">
      <c r="A1908" s="35">
        <v>1000000.0</v>
      </c>
      <c r="F1908" s="10">
        <v>4.0</v>
      </c>
      <c r="K1908">
        <v>3.0</v>
      </c>
      <c r="P1908" s="10">
        <v>3.0</v>
      </c>
      <c r="U1908" s="10">
        <v>1800.0</v>
      </c>
    </row>
    <row r="1909">
      <c r="A1909" s="35">
        <v>1000000.0</v>
      </c>
      <c r="F1909" s="10">
        <v>6.0</v>
      </c>
      <c r="K1909">
        <v>4.0</v>
      </c>
      <c r="P1909" s="10">
        <v>2.0</v>
      </c>
      <c r="U1909" s="10">
        <v>4080.0</v>
      </c>
    </row>
    <row r="1910">
      <c r="A1910" s="35">
        <v>1000000.0</v>
      </c>
      <c r="F1910" s="10">
        <v>4.0</v>
      </c>
      <c r="K1910">
        <v>4.0</v>
      </c>
      <c r="P1910" s="10">
        <v>2.0</v>
      </c>
      <c r="U1910" s="10">
        <v>3200.0</v>
      </c>
    </row>
    <row r="1911">
      <c r="A1911" s="35">
        <v>1000000.0</v>
      </c>
      <c r="F1911" s="10">
        <v>6.0</v>
      </c>
      <c r="K1911">
        <v>4.0</v>
      </c>
      <c r="P1911" s="10">
        <v>1.0</v>
      </c>
      <c r="U1911" s="10">
        <v>3570.0</v>
      </c>
    </row>
    <row r="1912">
      <c r="A1912" s="35">
        <v>1000000.0</v>
      </c>
      <c r="F1912" s="10">
        <v>2.0</v>
      </c>
      <c r="K1912">
        <v>2.0</v>
      </c>
      <c r="P1912" s="10">
        <v>1.0</v>
      </c>
      <c r="U1912" s="10">
        <v>1399.0</v>
      </c>
    </row>
    <row r="1913">
      <c r="A1913" s="35">
        <v>1000000.0</v>
      </c>
      <c r="F1913" s="10">
        <v>6.0</v>
      </c>
      <c r="K1913">
        <v>5.0</v>
      </c>
      <c r="P1913" s="10">
        <v>2.0</v>
      </c>
      <c r="U1913" s="10">
        <v>1650.0</v>
      </c>
    </row>
    <row r="1914">
      <c r="A1914" s="35">
        <v>1000000.0</v>
      </c>
      <c r="F1914" s="10">
        <v>6.0</v>
      </c>
      <c r="K1914">
        <v>5.0</v>
      </c>
      <c r="P1914" s="10">
        <v>1.0</v>
      </c>
      <c r="U1914" s="10">
        <v>1650.0</v>
      </c>
    </row>
    <row r="1915">
      <c r="A1915" s="35">
        <v>1000000.0</v>
      </c>
      <c r="F1915" s="10">
        <v>5.0</v>
      </c>
      <c r="K1915">
        <v>4.0</v>
      </c>
      <c r="P1915" s="10">
        <v>2.0</v>
      </c>
      <c r="U1915" s="10">
        <v>2500.0</v>
      </c>
    </row>
    <row r="1916">
      <c r="A1916" s="35">
        <v>1000000.0</v>
      </c>
      <c r="F1916" s="10">
        <v>2.0</v>
      </c>
      <c r="K1916">
        <v>2.0</v>
      </c>
      <c r="P1916" s="10">
        <v>2.0</v>
      </c>
      <c r="U1916" s="10">
        <v>1207.0</v>
      </c>
    </row>
    <row r="1917">
      <c r="A1917" s="35">
        <v>1000000.0</v>
      </c>
      <c r="F1917" s="10">
        <v>2.0</v>
      </c>
      <c r="K1917">
        <v>2.0</v>
      </c>
      <c r="P1917" s="10">
        <v>2.0</v>
      </c>
      <c r="U1917" s="10">
        <v>1207.0</v>
      </c>
    </row>
    <row r="1918">
      <c r="A1918" s="35">
        <v>1000000.0</v>
      </c>
      <c r="F1918" s="10">
        <v>6.0</v>
      </c>
      <c r="K1918">
        <v>4.0</v>
      </c>
      <c r="P1918" s="10">
        <v>2.0</v>
      </c>
      <c r="U1918" s="10">
        <v>4080.0</v>
      </c>
    </row>
    <row r="1919">
      <c r="A1919" s="35">
        <v>1000000.0</v>
      </c>
      <c r="F1919" s="10">
        <v>4.0</v>
      </c>
      <c r="K1919">
        <v>4.0</v>
      </c>
      <c r="P1919" s="10">
        <v>3.0</v>
      </c>
      <c r="U1919" s="10">
        <v>2021.0</v>
      </c>
    </row>
    <row r="1920">
      <c r="A1920" s="35">
        <v>1000000.0</v>
      </c>
      <c r="F1920" s="10">
        <v>5.0</v>
      </c>
      <c r="K1920">
        <v>4.0</v>
      </c>
      <c r="P1920" s="10">
        <v>2.0</v>
      </c>
      <c r="U1920" s="10">
        <v>2615.0</v>
      </c>
    </row>
    <row r="1921">
      <c r="A1921" s="35">
        <v>1000000.0</v>
      </c>
      <c r="F1921" s="10">
        <v>3.0</v>
      </c>
      <c r="K1921">
        <v>2.0</v>
      </c>
      <c r="P1921" s="10">
        <v>2.0</v>
      </c>
      <c r="U1921" s="10">
        <v>1701.0</v>
      </c>
    </row>
    <row r="1922">
      <c r="A1922" s="35">
        <v>1000000.0</v>
      </c>
      <c r="F1922" s="10">
        <v>5.0</v>
      </c>
      <c r="K1922">
        <v>4.0</v>
      </c>
      <c r="P1922" s="10">
        <v>2.0</v>
      </c>
      <c r="U1922" s="10">
        <v>2065.0</v>
      </c>
    </row>
    <row r="1923">
      <c r="A1923" s="35">
        <v>1000000.0</v>
      </c>
      <c r="F1923" s="10">
        <v>4.0</v>
      </c>
      <c r="K1923">
        <v>4.0</v>
      </c>
      <c r="P1923" s="10">
        <v>2.0</v>
      </c>
      <c r="U1923" s="10">
        <v>1668.0</v>
      </c>
    </row>
    <row r="1924">
      <c r="A1924" s="35">
        <v>1000000.0</v>
      </c>
      <c r="F1924" s="10">
        <v>4.0</v>
      </c>
      <c r="K1924">
        <v>4.0</v>
      </c>
      <c r="P1924" s="10">
        <v>1.0</v>
      </c>
      <c r="U1924" s="10">
        <v>1668.0</v>
      </c>
    </row>
    <row r="1925">
      <c r="A1925" s="35">
        <v>1000000.0</v>
      </c>
      <c r="F1925" s="10">
        <v>3.0</v>
      </c>
      <c r="K1925">
        <v>4.0</v>
      </c>
      <c r="P1925" s="10">
        <v>2.0</v>
      </c>
      <c r="U1925" s="10">
        <v>1878.0</v>
      </c>
    </row>
    <row r="1926">
      <c r="A1926" s="35">
        <v>1000000.0</v>
      </c>
      <c r="F1926" s="10">
        <v>3.0</v>
      </c>
      <c r="K1926">
        <v>3.0</v>
      </c>
      <c r="P1926" s="10">
        <v>1.0</v>
      </c>
      <c r="U1926" s="10">
        <v>1445.0</v>
      </c>
    </row>
    <row r="1927">
      <c r="A1927" s="35">
        <v>1000000.0</v>
      </c>
      <c r="F1927" s="10">
        <v>4.0</v>
      </c>
      <c r="K1927">
        <v>5.0</v>
      </c>
      <c r="P1927" s="10">
        <v>1.0</v>
      </c>
      <c r="U1927" s="10">
        <v>1905.0</v>
      </c>
    </row>
    <row r="1928">
      <c r="A1928" s="35">
        <v>1000000.0</v>
      </c>
      <c r="F1928" s="10">
        <v>4.0</v>
      </c>
      <c r="K1928">
        <v>3.0</v>
      </c>
      <c r="P1928" s="10">
        <v>1.0</v>
      </c>
      <c r="U1928" s="10">
        <v>1900.0</v>
      </c>
    </row>
    <row r="1929">
      <c r="A1929" s="35">
        <v>1000000.0</v>
      </c>
      <c r="F1929" s="10">
        <v>6.0</v>
      </c>
      <c r="K1929">
        <v>5.0</v>
      </c>
      <c r="P1929" s="10">
        <v>1.0</v>
      </c>
      <c r="U1929" s="10">
        <v>1650.0</v>
      </c>
    </row>
    <row r="1930">
      <c r="A1930" s="35">
        <v>1000000.0</v>
      </c>
      <c r="F1930" s="10">
        <v>6.0</v>
      </c>
      <c r="K1930">
        <v>5.0</v>
      </c>
      <c r="P1930" s="10">
        <v>2.0</v>
      </c>
      <c r="U1930" s="10">
        <v>2400.0</v>
      </c>
    </row>
    <row r="1931">
      <c r="A1931" s="35">
        <v>1000000.0</v>
      </c>
      <c r="F1931" s="10">
        <v>4.0</v>
      </c>
      <c r="K1931">
        <v>4.0</v>
      </c>
      <c r="P1931" s="10">
        <v>2.0</v>
      </c>
      <c r="U1931" s="10">
        <v>2700.0</v>
      </c>
    </row>
    <row r="1932">
      <c r="A1932" s="35">
        <v>1000000.0</v>
      </c>
      <c r="F1932" s="10">
        <v>4.0</v>
      </c>
      <c r="K1932">
        <v>3.0</v>
      </c>
      <c r="P1932" s="10">
        <v>1.0</v>
      </c>
      <c r="U1932" s="10">
        <v>1900.0</v>
      </c>
    </row>
    <row r="1933">
      <c r="A1933" s="35">
        <v>1000000.0</v>
      </c>
      <c r="F1933" s="10">
        <v>4.0</v>
      </c>
      <c r="K1933">
        <v>4.0</v>
      </c>
      <c r="P1933" s="10">
        <v>1.0</v>
      </c>
      <c r="U1933" s="10">
        <v>1878.0</v>
      </c>
    </row>
    <row r="1934">
      <c r="A1934" s="35">
        <v>1000000.0</v>
      </c>
      <c r="F1934" s="10">
        <v>4.0</v>
      </c>
      <c r="K1934">
        <v>3.0</v>
      </c>
      <c r="P1934" s="10">
        <v>2.0</v>
      </c>
      <c r="U1934" s="10">
        <v>1760.0</v>
      </c>
    </row>
    <row r="1935">
      <c r="A1935" s="35">
        <v>1003000.0</v>
      </c>
      <c r="F1935" s="10">
        <v>3.0</v>
      </c>
      <c r="K1935">
        <v>4.0</v>
      </c>
      <c r="P1935" s="10">
        <v>2.0</v>
      </c>
      <c r="U1935" s="10">
        <v>1700.0</v>
      </c>
    </row>
    <row r="1936">
      <c r="A1936" s="35">
        <v>1020000.0</v>
      </c>
      <c r="F1936" s="10">
        <v>5.0</v>
      </c>
      <c r="K1936">
        <v>5.0</v>
      </c>
      <c r="P1936" s="10">
        <v>2.0</v>
      </c>
      <c r="U1936" s="10">
        <v>2718.0</v>
      </c>
    </row>
    <row r="1937">
      <c r="A1937" s="35">
        <v>1020000.0</v>
      </c>
      <c r="F1937" s="10">
        <v>2.0</v>
      </c>
      <c r="K1937">
        <v>1.0</v>
      </c>
      <c r="P1937" s="10">
        <v>2.0</v>
      </c>
      <c r="U1937" s="10">
        <v>1100.0</v>
      </c>
    </row>
    <row r="1938">
      <c r="A1938" s="35">
        <v>1020000.0</v>
      </c>
      <c r="F1938" s="10">
        <v>4.0</v>
      </c>
      <c r="K1938">
        <v>3.0</v>
      </c>
      <c r="P1938" s="10">
        <v>1.0</v>
      </c>
      <c r="U1938" s="10">
        <v>1970.0</v>
      </c>
    </row>
    <row r="1939">
      <c r="A1939" s="35">
        <v>1030000.0</v>
      </c>
      <c r="F1939" s="10">
        <v>4.0</v>
      </c>
      <c r="K1939">
        <v>3.0</v>
      </c>
      <c r="P1939" s="10">
        <v>2.0</v>
      </c>
      <c r="U1939" s="10">
        <v>2000.0</v>
      </c>
    </row>
    <row r="1940">
      <c r="A1940" s="35">
        <v>1030000.0</v>
      </c>
      <c r="F1940" s="10">
        <v>4.0</v>
      </c>
      <c r="K1940">
        <v>3.0</v>
      </c>
      <c r="P1940" s="10">
        <v>2.0</v>
      </c>
      <c r="U1940" s="10">
        <v>1800.0</v>
      </c>
    </row>
    <row r="1941">
      <c r="A1941" s="35">
        <v>1030000.0</v>
      </c>
      <c r="F1941" s="10">
        <v>4.0</v>
      </c>
      <c r="K1941">
        <v>3.0</v>
      </c>
      <c r="P1941" s="10">
        <v>2.0</v>
      </c>
      <c r="U1941" s="10">
        <v>1650.0</v>
      </c>
    </row>
    <row r="1942">
      <c r="A1942" s="35">
        <v>1030000.0</v>
      </c>
      <c r="F1942" s="10">
        <v>3.0</v>
      </c>
      <c r="K1942">
        <v>4.0</v>
      </c>
      <c r="P1942" s="10">
        <v>2.0</v>
      </c>
      <c r="U1942" s="10">
        <v>2110.0</v>
      </c>
    </row>
    <row r="1943">
      <c r="A1943" s="35">
        <v>1030000.0</v>
      </c>
      <c r="F1943" s="10">
        <v>3.0</v>
      </c>
      <c r="K1943">
        <v>4.0</v>
      </c>
      <c r="P1943" s="10">
        <v>2.0</v>
      </c>
      <c r="U1943" s="10">
        <v>2110.0</v>
      </c>
    </row>
    <row r="1944">
      <c r="A1944" s="35">
        <v>1033000.0</v>
      </c>
      <c r="F1944" s="10">
        <v>4.0</v>
      </c>
      <c r="K1944">
        <v>4.0</v>
      </c>
      <c r="P1944" s="10">
        <v>2.0</v>
      </c>
      <c r="U1944" s="10">
        <v>2648.0</v>
      </c>
    </row>
    <row r="1945">
      <c r="A1945" s="35">
        <v>1035000.0</v>
      </c>
      <c r="F1945" s="10">
        <v>4.0</v>
      </c>
      <c r="K1945">
        <v>4.0</v>
      </c>
      <c r="P1945" s="10">
        <v>2.0</v>
      </c>
      <c r="U1945" s="10">
        <v>2648.0</v>
      </c>
    </row>
    <row r="1946">
      <c r="A1946" s="35">
        <v>1035000.0</v>
      </c>
      <c r="F1946" s="10">
        <v>6.0</v>
      </c>
      <c r="K1946">
        <v>5.0</v>
      </c>
      <c r="P1946" s="10">
        <v>1.0</v>
      </c>
      <c r="U1946" s="10">
        <v>6120.0</v>
      </c>
    </row>
    <row r="1947">
      <c r="A1947" s="35">
        <v>1035000.0</v>
      </c>
      <c r="F1947" s="10">
        <v>4.0</v>
      </c>
      <c r="K1947">
        <v>3.0</v>
      </c>
      <c r="P1947" s="10">
        <v>2.0</v>
      </c>
      <c r="U1947" s="10">
        <v>1650.0</v>
      </c>
    </row>
    <row r="1948">
      <c r="A1948" s="35">
        <v>1035000.0</v>
      </c>
      <c r="F1948" s="10">
        <v>6.0</v>
      </c>
      <c r="K1948">
        <v>6.0</v>
      </c>
      <c r="P1948" s="10">
        <v>2.0</v>
      </c>
      <c r="U1948" s="10">
        <v>1540.0</v>
      </c>
    </row>
    <row r="1949">
      <c r="A1949" s="35">
        <v>1035860.0</v>
      </c>
      <c r="F1949" s="10">
        <v>2.0</v>
      </c>
      <c r="K1949">
        <v>2.0</v>
      </c>
      <c r="P1949" s="10">
        <v>2.0</v>
      </c>
      <c r="U1949" s="10">
        <v>1152.0</v>
      </c>
    </row>
    <row r="1950">
      <c r="A1950" s="35">
        <v>1035880.0</v>
      </c>
      <c r="F1950" s="10">
        <v>4.0</v>
      </c>
      <c r="K1950">
        <v>4.0</v>
      </c>
      <c r="P1950" s="10">
        <v>1.0</v>
      </c>
      <c r="U1950" s="10">
        <v>2648.0</v>
      </c>
    </row>
    <row r="1951">
      <c r="A1951" s="35">
        <v>1038000.0</v>
      </c>
      <c r="F1951" s="10">
        <v>4.0</v>
      </c>
      <c r="K1951">
        <v>3.0</v>
      </c>
      <c r="P1951" s="10">
        <v>2.0</v>
      </c>
      <c r="U1951" s="10">
        <v>1725.0</v>
      </c>
    </row>
    <row r="1952">
      <c r="A1952" s="35">
        <v>1040000.0</v>
      </c>
      <c r="F1952" s="10">
        <v>4.0</v>
      </c>
      <c r="K1952">
        <v>3.0</v>
      </c>
      <c r="P1952" s="10">
        <v>1.0</v>
      </c>
      <c r="U1952" s="10">
        <v>1800.0</v>
      </c>
    </row>
    <row r="1953">
      <c r="A1953" s="35">
        <v>1040000.0</v>
      </c>
      <c r="F1953" s="10">
        <v>5.0</v>
      </c>
      <c r="K1953">
        <v>5.0</v>
      </c>
      <c r="P1953" s="10">
        <v>2.0</v>
      </c>
      <c r="U1953" s="10">
        <v>2572.0</v>
      </c>
    </row>
    <row r="1954">
      <c r="A1954" s="35">
        <v>1040000.0</v>
      </c>
      <c r="F1954" s="10">
        <v>4.0</v>
      </c>
      <c r="K1954">
        <v>3.0</v>
      </c>
      <c r="P1954" s="10">
        <v>2.0</v>
      </c>
      <c r="U1954" s="10">
        <v>1498.0</v>
      </c>
    </row>
    <row r="1955">
      <c r="A1955" s="35">
        <v>1046100.0</v>
      </c>
      <c r="F1955" s="10">
        <v>2.0</v>
      </c>
      <c r="K1955">
        <v>2.0</v>
      </c>
      <c r="P1955" s="10">
        <v>2.0</v>
      </c>
      <c r="U1955" s="10">
        <v>1152.0</v>
      </c>
    </row>
    <row r="1956">
      <c r="A1956" s="35">
        <v>1049888.0</v>
      </c>
      <c r="F1956" s="10">
        <v>5.0</v>
      </c>
      <c r="K1956">
        <v>5.0</v>
      </c>
      <c r="P1956" s="10">
        <v>2.0</v>
      </c>
      <c r="U1956" s="10">
        <v>2163.0</v>
      </c>
    </row>
    <row r="1957">
      <c r="A1957" s="35">
        <v>1050000.0</v>
      </c>
      <c r="F1957" s="10">
        <v>2.0</v>
      </c>
      <c r="K1957">
        <v>2.0</v>
      </c>
      <c r="P1957" s="10">
        <v>2.0</v>
      </c>
      <c r="U1957" s="10">
        <v>1152.0</v>
      </c>
    </row>
    <row r="1958">
      <c r="A1958" s="35">
        <v>1050000.0</v>
      </c>
      <c r="F1958" s="10">
        <v>2.0</v>
      </c>
      <c r="K1958">
        <v>2.0</v>
      </c>
      <c r="P1958" s="10">
        <v>2.0</v>
      </c>
      <c r="U1958" s="10">
        <v>1259.0</v>
      </c>
    </row>
    <row r="1959">
      <c r="A1959" s="35">
        <v>1050000.0</v>
      </c>
      <c r="F1959" s="10">
        <v>2.0</v>
      </c>
      <c r="K1959">
        <v>2.0</v>
      </c>
      <c r="P1959" s="10">
        <v>6.0</v>
      </c>
      <c r="U1959" s="10">
        <v>976.0</v>
      </c>
    </row>
    <row r="1960">
      <c r="A1960" s="35">
        <v>1050000.0</v>
      </c>
      <c r="F1960" s="10">
        <v>4.0</v>
      </c>
      <c r="K1960">
        <v>3.0</v>
      </c>
      <c r="P1960" s="10">
        <v>2.0</v>
      </c>
      <c r="U1960" s="10">
        <v>1760.0</v>
      </c>
    </row>
    <row r="1961">
      <c r="A1961" s="35">
        <v>1050000.0</v>
      </c>
      <c r="F1961" s="10">
        <v>5.0</v>
      </c>
      <c r="K1961">
        <v>4.0</v>
      </c>
      <c r="P1961" s="10">
        <v>2.0</v>
      </c>
      <c r="U1961" s="10">
        <v>2065.0</v>
      </c>
    </row>
    <row r="1962">
      <c r="A1962" s="35">
        <v>1050000.0</v>
      </c>
      <c r="F1962" s="10">
        <v>4.0</v>
      </c>
      <c r="K1962">
        <v>3.0</v>
      </c>
      <c r="P1962" s="10">
        <v>4.0</v>
      </c>
      <c r="U1962" s="10">
        <v>1760.0</v>
      </c>
    </row>
    <row r="1963">
      <c r="A1963" s="35">
        <v>1050000.0</v>
      </c>
      <c r="F1963" s="10">
        <v>5.0</v>
      </c>
      <c r="K1963">
        <v>5.0</v>
      </c>
      <c r="P1963" s="10">
        <v>2.0</v>
      </c>
      <c r="U1963" s="10">
        <v>1760.0</v>
      </c>
    </row>
    <row r="1964">
      <c r="A1964" s="35">
        <v>1050000.0</v>
      </c>
      <c r="F1964" s="10">
        <v>6.0</v>
      </c>
      <c r="K1964">
        <v>6.0</v>
      </c>
      <c r="P1964" s="10">
        <v>2.0</v>
      </c>
      <c r="U1964" s="10">
        <v>1760.0</v>
      </c>
    </row>
    <row r="1965">
      <c r="A1965" s="35">
        <v>1050000.0</v>
      </c>
      <c r="F1965" s="10">
        <v>3.0</v>
      </c>
      <c r="K1965">
        <v>3.0</v>
      </c>
      <c r="P1965" s="10">
        <v>2.0</v>
      </c>
      <c r="U1965" s="10">
        <v>1900.0</v>
      </c>
    </row>
    <row r="1966">
      <c r="A1966" s="35">
        <v>1050000.0</v>
      </c>
      <c r="F1966" s="10">
        <v>4.0</v>
      </c>
      <c r="K1966">
        <v>4.0</v>
      </c>
      <c r="P1966" s="10">
        <v>3.0</v>
      </c>
      <c r="U1966" s="10">
        <v>2021.0</v>
      </c>
    </row>
    <row r="1967">
      <c r="A1967" s="35">
        <v>1050000.0</v>
      </c>
      <c r="F1967" s="10">
        <v>5.0</v>
      </c>
      <c r="K1967">
        <v>6.0</v>
      </c>
      <c r="P1967" s="10">
        <v>2.0</v>
      </c>
      <c r="U1967" s="10">
        <v>1760.0</v>
      </c>
    </row>
    <row r="1968">
      <c r="A1968" s="35">
        <v>1050000.0</v>
      </c>
      <c r="F1968" s="10">
        <v>4.0</v>
      </c>
      <c r="K1968">
        <v>4.0</v>
      </c>
      <c r="P1968" s="10">
        <v>2.0</v>
      </c>
      <c r="U1968" s="10">
        <v>2068.0</v>
      </c>
    </row>
    <row r="1969">
      <c r="A1969" s="35">
        <v>1050000.0</v>
      </c>
      <c r="F1969" s="10">
        <v>4.0</v>
      </c>
      <c r="K1969">
        <v>4.0</v>
      </c>
      <c r="P1969" s="10">
        <v>2.0</v>
      </c>
      <c r="U1969" s="10">
        <v>2068.0</v>
      </c>
    </row>
    <row r="1970">
      <c r="A1970" s="35">
        <v>1050000.0</v>
      </c>
      <c r="F1970" s="10">
        <v>3.0</v>
      </c>
      <c r="K1970">
        <v>2.0</v>
      </c>
      <c r="P1970" s="10">
        <v>1.0</v>
      </c>
      <c r="U1970" s="10">
        <v>1031.0</v>
      </c>
    </row>
    <row r="1971">
      <c r="A1971" s="35">
        <v>1050000.0</v>
      </c>
      <c r="F1971" s="10">
        <v>2.0</v>
      </c>
      <c r="K1971">
        <v>2.0</v>
      </c>
      <c r="P1971" s="10">
        <v>4.0</v>
      </c>
      <c r="U1971" s="10">
        <v>1194.0</v>
      </c>
    </row>
    <row r="1972">
      <c r="A1972" s="35">
        <v>1050000.0</v>
      </c>
      <c r="F1972" s="10">
        <v>3.0</v>
      </c>
      <c r="K1972">
        <v>3.0</v>
      </c>
      <c r="P1972" s="10">
        <v>2.0</v>
      </c>
      <c r="U1972" s="10">
        <v>1900.0</v>
      </c>
    </row>
    <row r="1973">
      <c r="A1973" s="35">
        <v>1050000.0</v>
      </c>
      <c r="F1973" s="10">
        <v>5.0</v>
      </c>
      <c r="K1973">
        <v>4.0</v>
      </c>
      <c r="P1973" s="10">
        <v>4.0</v>
      </c>
      <c r="U1973" s="10">
        <v>1840.0</v>
      </c>
    </row>
    <row r="1974">
      <c r="A1974" s="35">
        <v>1050000.0</v>
      </c>
      <c r="F1974" s="10">
        <v>4.0</v>
      </c>
      <c r="K1974">
        <v>3.0</v>
      </c>
      <c r="P1974" s="10">
        <v>3.0</v>
      </c>
      <c r="U1974" s="10">
        <v>2300.0</v>
      </c>
    </row>
    <row r="1975">
      <c r="A1975" s="35">
        <v>1050000.0</v>
      </c>
      <c r="F1975" s="10">
        <v>3.0</v>
      </c>
      <c r="K1975">
        <v>5.0</v>
      </c>
      <c r="P1975" s="10">
        <v>1.0</v>
      </c>
      <c r="U1975" s="10">
        <v>2025.0</v>
      </c>
    </row>
    <row r="1976">
      <c r="A1976" s="35">
        <v>1050000.0</v>
      </c>
      <c r="F1976" s="10">
        <v>5.0</v>
      </c>
      <c r="K1976">
        <v>4.0</v>
      </c>
      <c r="P1976" s="10">
        <v>1.0</v>
      </c>
      <c r="U1976" s="10">
        <v>2487.0</v>
      </c>
    </row>
    <row r="1977">
      <c r="A1977" s="35">
        <v>1050000.0</v>
      </c>
      <c r="F1977" s="10">
        <v>4.0</v>
      </c>
      <c r="K1977">
        <v>5.0</v>
      </c>
      <c r="P1977" s="10">
        <v>2.0</v>
      </c>
      <c r="U1977" s="10">
        <v>2336.0</v>
      </c>
    </row>
    <row r="1978">
      <c r="A1978" s="35">
        <v>1050000.0</v>
      </c>
      <c r="F1978" s="10">
        <v>4.0</v>
      </c>
      <c r="K1978">
        <v>4.0</v>
      </c>
      <c r="P1978" s="10">
        <v>2.0</v>
      </c>
      <c r="U1978" s="10">
        <v>2336.0</v>
      </c>
    </row>
    <row r="1979">
      <c r="A1979" s="35">
        <v>1050000.0</v>
      </c>
      <c r="F1979" s="10">
        <v>4.0</v>
      </c>
      <c r="K1979">
        <v>3.0</v>
      </c>
      <c r="P1979" s="10">
        <v>2.0</v>
      </c>
      <c r="U1979" s="10">
        <v>1878.0</v>
      </c>
    </row>
    <row r="1980">
      <c r="A1980" s="35">
        <v>1050000.0</v>
      </c>
      <c r="F1980" s="10">
        <v>3.0</v>
      </c>
      <c r="K1980">
        <v>2.0</v>
      </c>
      <c r="P1980" s="10">
        <v>1.0</v>
      </c>
      <c r="U1980" s="10">
        <v>2400.0</v>
      </c>
    </row>
    <row r="1981">
      <c r="A1981" s="35">
        <v>1050000.0</v>
      </c>
      <c r="F1981" s="10">
        <v>5.0</v>
      </c>
      <c r="K1981">
        <v>6.0</v>
      </c>
      <c r="P1981" s="10">
        <v>2.0</v>
      </c>
      <c r="U1981" s="10">
        <v>1930.0</v>
      </c>
    </row>
    <row r="1982">
      <c r="A1982" s="35">
        <v>1050000.0</v>
      </c>
      <c r="F1982" s="10">
        <v>2.0</v>
      </c>
      <c r="K1982">
        <v>2.0</v>
      </c>
      <c r="P1982" s="10">
        <v>1.0</v>
      </c>
      <c r="U1982" s="10">
        <v>1152.0</v>
      </c>
    </row>
    <row r="1983">
      <c r="A1983" s="35">
        <v>1050000.0</v>
      </c>
      <c r="F1983" s="10">
        <v>6.0</v>
      </c>
      <c r="K1983">
        <v>5.0</v>
      </c>
      <c r="P1983" s="10">
        <v>2.0</v>
      </c>
      <c r="U1983" s="10">
        <v>1650.0</v>
      </c>
    </row>
    <row r="1984">
      <c r="A1984" s="35">
        <v>1050000.0</v>
      </c>
      <c r="F1984" s="10">
        <v>4.0</v>
      </c>
      <c r="K1984">
        <v>3.0</v>
      </c>
      <c r="P1984" s="10">
        <v>2.0</v>
      </c>
      <c r="U1984" s="10">
        <v>1725.0</v>
      </c>
    </row>
    <row r="1985">
      <c r="A1985" s="35">
        <v>1050000.0</v>
      </c>
      <c r="F1985" s="10">
        <v>4.0</v>
      </c>
      <c r="K1985">
        <v>4.0</v>
      </c>
      <c r="P1985" s="10">
        <v>1.0</v>
      </c>
      <c r="U1985" s="10">
        <v>1650.0</v>
      </c>
    </row>
    <row r="1986">
      <c r="A1986" s="35">
        <v>1050000.0</v>
      </c>
      <c r="F1986" s="10">
        <v>4.0</v>
      </c>
      <c r="K1986">
        <v>4.0</v>
      </c>
      <c r="P1986" s="10">
        <v>3.0</v>
      </c>
      <c r="U1986" s="10">
        <v>1496.0</v>
      </c>
    </row>
    <row r="1987">
      <c r="A1987" s="35">
        <v>1050000.0</v>
      </c>
      <c r="F1987" s="10">
        <v>6.0</v>
      </c>
      <c r="K1987">
        <v>4.0</v>
      </c>
      <c r="P1987" s="10">
        <v>4.0</v>
      </c>
      <c r="U1987" s="10">
        <v>1650.0</v>
      </c>
    </row>
    <row r="1988">
      <c r="A1988" s="35">
        <v>1050000.0</v>
      </c>
      <c r="F1988" s="10">
        <v>5.0</v>
      </c>
      <c r="K1988">
        <v>3.0</v>
      </c>
      <c r="P1988" s="10">
        <v>2.0</v>
      </c>
      <c r="U1988" s="10">
        <v>1650.0</v>
      </c>
    </row>
    <row r="1989">
      <c r="A1989" s="35">
        <v>1050000.0</v>
      </c>
      <c r="F1989" s="10">
        <v>6.0</v>
      </c>
      <c r="K1989">
        <v>5.0</v>
      </c>
      <c r="P1989" s="10">
        <v>2.0</v>
      </c>
      <c r="U1989" s="10">
        <v>1650.0</v>
      </c>
    </row>
    <row r="1990">
      <c r="A1990" s="35">
        <v>1050000.0</v>
      </c>
      <c r="F1990" s="10">
        <v>3.0</v>
      </c>
      <c r="K1990">
        <v>2.0</v>
      </c>
      <c r="P1990" s="10">
        <v>2.0</v>
      </c>
      <c r="U1990" s="10">
        <v>1400.0</v>
      </c>
    </row>
    <row r="1991">
      <c r="A1991" s="35">
        <v>1050000.0</v>
      </c>
      <c r="F1991" s="10">
        <v>4.0</v>
      </c>
      <c r="K1991">
        <v>3.0</v>
      </c>
      <c r="P1991" s="10">
        <v>2.0</v>
      </c>
      <c r="U1991" s="10">
        <v>1900.0</v>
      </c>
    </row>
    <row r="1992">
      <c r="A1992" s="35">
        <v>1050000.0</v>
      </c>
      <c r="F1992" s="10">
        <v>3.0</v>
      </c>
      <c r="K1992">
        <v>3.0</v>
      </c>
      <c r="P1992" s="10">
        <v>2.0</v>
      </c>
      <c r="U1992" s="10">
        <v>1442.0</v>
      </c>
    </row>
    <row r="1993">
      <c r="A1993" s="35">
        <v>1050000.0</v>
      </c>
      <c r="F1993" s="10">
        <v>6.0</v>
      </c>
      <c r="K1993">
        <v>4.0</v>
      </c>
      <c r="P1993" s="10">
        <v>1.0</v>
      </c>
      <c r="U1993" s="10">
        <v>4300.0</v>
      </c>
    </row>
    <row r="1994">
      <c r="A1994" s="35">
        <v>1050000.0</v>
      </c>
      <c r="F1994" s="10">
        <v>3.0</v>
      </c>
      <c r="K1994">
        <v>4.0</v>
      </c>
      <c r="P1994" s="10">
        <v>2.0</v>
      </c>
      <c r="U1994" s="10">
        <v>1906.0</v>
      </c>
    </row>
    <row r="1995">
      <c r="A1995" s="35">
        <v>1050000.0</v>
      </c>
      <c r="F1995" s="10">
        <v>5.0</v>
      </c>
      <c r="K1995">
        <v>4.0</v>
      </c>
      <c r="P1995" s="10">
        <v>2.0</v>
      </c>
      <c r="U1995" s="10">
        <v>3570.0</v>
      </c>
    </row>
    <row r="1996">
      <c r="A1996" s="35">
        <v>1050000.0</v>
      </c>
      <c r="F1996" s="10">
        <v>4.0</v>
      </c>
      <c r="K1996">
        <v>3.0</v>
      </c>
      <c r="P1996" s="10">
        <v>2.0</v>
      </c>
      <c r="U1996" s="10">
        <v>1878.0</v>
      </c>
    </row>
    <row r="1997">
      <c r="A1997" s="35">
        <v>1050000.0</v>
      </c>
      <c r="F1997" s="10">
        <v>4.0</v>
      </c>
      <c r="K1997">
        <v>3.0</v>
      </c>
      <c r="P1997" s="10">
        <v>2.0</v>
      </c>
      <c r="U1997" s="10">
        <v>1878.0</v>
      </c>
    </row>
    <row r="1998">
      <c r="A1998" s="35">
        <v>1052000.0</v>
      </c>
      <c r="F1998" s="10">
        <v>4.0</v>
      </c>
      <c r="K1998">
        <v>4.0</v>
      </c>
      <c r="P1998" s="10">
        <v>4.0</v>
      </c>
      <c r="U1998" s="10">
        <v>1878.0</v>
      </c>
    </row>
    <row r="1999">
      <c r="A1999" s="35">
        <v>1053000.0</v>
      </c>
      <c r="F1999" s="10">
        <v>4.0</v>
      </c>
      <c r="K1999">
        <v>3.0</v>
      </c>
      <c r="P1999" s="10">
        <v>2.0</v>
      </c>
      <c r="U1999" s="10">
        <v>2020.0</v>
      </c>
    </row>
    <row r="2000">
      <c r="A2000" s="35">
        <v>1060000.0</v>
      </c>
      <c r="F2000" s="10">
        <v>3.0</v>
      </c>
      <c r="K2000">
        <v>3.0</v>
      </c>
      <c r="P2000" s="10">
        <v>2.0</v>
      </c>
      <c r="U2000" s="10">
        <v>1900.0</v>
      </c>
    </row>
    <row r="2001">
      <c r="A2001" s="35">
        <v>1060000.0</v>
      </c>
      <c r="F2001" s="10">
        <v>5.0</v>
      </c>
      <c r="K2001">
        <v>4.0</v>
      </c>
      <c r="P2001" s="10">
        <v>3.0</v>
      </c>
      <c r="U2001" s="10">
        <v>2735.0</v>
      </c>
    </row>
    <row r="2002">
      <c r="A2002" s="35">
        <v>1060000.0</v>
      </c>
      <c r="F2002" s="10">
        <v>4.0</v>
      </c>
      <c r="K2002">
        <v>3.0</v>
      </c>
      <c r="P2002" s="10">
        <v>2.0</v>
      </c>
      <c r="U2002" s="10">
        <v>1876.0</v>
      </c>
    </row>
    <row r="2003">
      <c r="A2003" s="35">
        <v>1060000.0</v>
      </c>
      <c r="F2003" s="10">
        <v>4.0</v>
      </c>
      <c r="K2003">
        <v>5.0</v>
      </c>
      <c r="P2003" s="10">
        <v>4.0</v>
      </c>
      <c r="U2003" s="10">
        <v>2159.0</v>
      </c>
    </row>
    <row r="2004">
      <c r="A2004" s="35">
        <v>1060000.0</v>
      </c>
      <c r="F2004" s="10">
        <v>5.0</v>
      </c>
      <c r="K2004">
        <v>5.0</v>
      </c>
      <c r="P2004" s="10">
        <v>3.0</v>
      </c>
      <c r="U2004" s="10">
        <v>2720.0</v>
      </c>
    </row>
    <row r="2005">
      <c r="A2005" s="35">
        <v>1060000.0</v>
      </c>
      <c r="F2005" s="10">
        <v>5.0</v>
      </c>
      <c r="K2005">
        <v>4.0</v>
      </c>
      <c r="P2005" s="10">
        <v>1.0</v>
      </c>
      <c r="U2005" s="10">
        <v>1650.0</v>
      </c>
    </row>
    <row r="2006">
      <c r="A2006" s="35">
        <v>1060000.0</v>
      </c>
      <c r="F2006" s="10">
        <v>3.0</v>
      </c>
      <c r="K2006">
        <v>3.0</v>
      </c>
      <c r="P2006" s="10">
        <v>2.0</v>
      </c>
      <c r="U2006" s="10">
        <v>1399.0</v>
      </c>
    </row>
    <row r="2007">
      <c r="A2007" s="35">
        <v>1060000.0</v>
      </c>
      <c r="F2007" s="10">
        <v>5.0</v>
      </c>
      <c r="K2007">
        <v>5.0</v>
      </c>
      <c r="P2007" s="10">
        <v>1.0</v>
      </c>
      <c r="U2007" s="10">
        <v>2800.0</v>
      </c>
    </row>
    <row r="2008">
      <c r="A2008" s="35">
        <v>1060000.0</v>
      </c>
      <c r="F2008" s="10">
        <v>4.0</v>
      </c>
      <c r="K2008">
        <v>3.0</v>
      </c>
      <c r="P2008" s="10">
        <v>1.0</v>
      </c>
      <c r="U2008" s="10">
        <v>2600.0</v>
      </c>
    </row>
    <row r="2009">
      <c r="A2009" s="35">
        <v>1061100.0</v>
      </c>
      <c r="F2009" s="10">
        <v>5.0</v>
      </c>
      <c r="K2009">
        <v>5.0</v>
      </c>
      <c r="P2009" s="10">
        <v>2.0</v>
      </c>
      <c r="U2009" s="10">
        <v>1650.0</v>
      </c>
    </row>
    <row r="2010">
      <c r="A2010" s="35">
        <v>1065140.0</v>
      </c>
      <c r="F2010" s="10">
        <v>3.0</v>
      </c>
      <c r="K2010">
        <v>3.0</v>
      </c>
      <c r="P2010" s="10">
        <v>1.0</v>
      </c>
      <c r="U2010" s="10">
        <v>1822.0</v>
      </c>
    </row>
    <row r="2011">
      <c r="A2011" s="35">
        <v>1068000.0</v>
      </c>
      <c r="F2011" s="10">
        <v>5.0</v>
      </c>
      <c r="K2011">
        <v>5.0</v>
      </c>
      <c r="P2011" s="10">
        <v>2.0</v>
      </c>
      <c r="U2011" s="10">
        <v>2497.0</v>
      </c>
    </row>
    <row r="2012">
      <c r="A2012" s="35">
        <v>1070000.0</v>
      </c>
      <c r="F2012" s="10">
        <v>4.0</v>
      </c>
      <c r="K2012">
        <v>4.0</v>
      </c>
      <c r="P2012" s="10">
        <v>6.0</v>
      </c>
      <c r="U2012" s="10">
        <v>1605.0</v>
      </c>
    </row>
    <row r="2013">
      <c r="A2013" s="35">
        <v>1070000.0</v>
      </c>
      <c r="F2013" s="10">
        <v>5.0</v>
      </c>
      <c r="K2013">
        <v>3.0</v>
      </c>
      <c r="P2013" s="10">
        <v>2.0</v>
      </c>
      <c r="U2013" s="10">
        <v>1716.0</v>
      </c>
    </row>
    <row r="2014">
      <c r="A2014" s="35">
        <v>1070000.0</v>
      </c>
      <c r="F2014" s="10">
        <v>3.0</v>
      </c>
      <c r="K2014">
        <v>3.0</v>
      </c>
      <c r="P2014" s="10">
        <v>2.0</v>
      </c>
      <c r="U2014" s="10">
        <v>2068.0</v>
      </c>
    </row>
    <row r="2015">
      <c r="A2015" s="35">
        <v>1075000.0</v>
      </c>
      <c r="F2015" s="10">
        <v>3.0</v>
      </c>
      <c r="K2015">
        <v>2.0</v>
      </c>
      <c r="P2015" s="10">
        <v>4.0</v>
      </c>
      <c r="U2015" s="10">
        <v>1830.0</v>
      </c>
    </row>
    <row r="2016">
      <c r="A2016" s="35">
        <v>1078000.0</v>
      </c>
      <c r="F2016" s="10">
        <v>4.0</v>
      </c>
      <c r="K2016">
        <v>4.0</v>
      </c>
      <c r="P2016" s="10">
        <v>2.0</v>
      </c>
      <c r="U2016" s="10">
        <v>2002.0</v>
      </c>
    </row>
    <row r="2017">
      <c r="A2017" s="35">
        <v>1080000.0</v>
      </c>
      <c r="F2017" s="10">
        <v>4.0</v>
      </c>
      <c r="K2017">
        <v>5.0</v>
      </c>
      <c r="P2017" s="10">
        <v>2.0</v>
      </c>
      <c r="U2017" s="10">
        <v>2159.0</v>
      </c>
    </row>
    <row r="2018">
      <c r="A2018" s="35">
        <v>1080000.0</v>
      </c>
      <c r="F2018" s="10">
        <v>7.0</v>
      </c>
      <c r="K2018">
        <v>5.0</v>
      </c>
      <c r="P2018" s="10">
        <v>1.0</v>
      </c>
      <c r="U2018" s="10">
        <v>6400.0</v>
      </c>
    </row>
    <row r="2019">
      <c r="A2019" s="35">
        <v>1080000.0</v>
      </c>
      <c r="F2019" s="10">
        <v>6.0</v>
      </c>
      <c r="K2019">
        <v>5.0</v>
      </c>
      <c r="P2019" s="10">
        <v>2.0</v>
      </c>
      <c r="U2019" s="10">
        <v>1920.0</v>
      </c>
    </row>
    <row r="2020">
      <c r="A2020" s="35">
        <v>1080000.0</v>
      </c>
      <c r="F2020" s="10">
        <v>4.0</v>
      </c>
      <c r="K2020">
        <v>3.0</v>
      </c>
      <c r="P2020" s="10">
        <v>2.0</v>
      </c>
      <c r="U2020" s="10">
        <v>2668.0</v>
      </c>
    </row>
    <row r="2021">
      <c r="A2021" s="35">
        <v>1080000.0</v>
      </c>
      <c r="F2021" s="10">
        <v>4.0</v>
      </c>
      <c r="K2021">
        <v>3.0</v>
      </c>
      <c r="P2021" s="10">
        <v>2.0</v>
      </c>
      <c r="U2021" s="10">
        <v>2487.0</v>
      </c>
    </row>
    <row r="2022">
      <c r="A2022" s="35">
        <v>1080000.0</v>
      </c>
      <c r="F2022" s="10">
        <v>4.0</v>
      </c>
      <c r="K2022">
        <v>3.0</v>
      </c>
      <c r="P2022" s="10">
        <v>1.0</v>
      </c>
      <c r="U2022" s="10">
        <v>6300.0</v>
      </c>
    </row>
    <row r="2023">
      <c r="A2023" s="35">
        <v>1080000.0</v>
      </c>
      <c r="F2023" s="10">
        <v>5.0</v>
      </c>
      <c r="K2023">
        <v>4.0</v>
      </c>
      <c r="P2023" s="10">
        <v>2.0</v>
      </c>
      <c r="U2023" s="10">
        <v>1840.0</v>
      </c>
    </row>
    <row r="2024">
      <c r="A2024" s="35">
        <v>1080000.0</v>
      </c>
      <c r="F2024" s="10">
        <v>1.0</v>
      </c>
      <c r="K2024">
        <v>2.0</v>
      </c>
      <c r="P2024" s="10">
        <v>1.0</v>
      </c>
      <c r="U2024" s="10">
        <v>1130.0</v>
      </c>
    </row>
    <row r="2025">
      <c r="A2025" s="35">
        <v>1080000.0</v>
      </c>
      <c r="F2025" s="10">
        <v>4.0</v>
      </c>
      <c r="K2025">
        <v>4.0</v>
      </c>
      <c r="P2025" s="10">
        <v>2.0</v>
      </c>
      <c r="U2025" s="10">
        <v>1878.0</v>
      </c>
    </row>
    <row r="2026">
      <c r="A2026" s="35">
        <v>1080000.0</v>
      </c>
      <c r="F2026" s="10">
        <v>4.0</v>
      </c>
      <c r="K2026">
        <v>4.0</v>
      </c>
      <c r="P2026" s="10">
        <v>2.0</v>
      </c>
      <c r="U2026" s="10">
        <v>1878.0</v>
      </c>
    </row>
    <row r="2027">
      <c r="A2027" s="35">
        <v>1080000.0</v>
      </c>
      <c r="F2027" s="10">
        <v>4.0</v>
      </c>
      <c r="K2027">
        <v>3.0</v>
      </c>
      <c r="P2027" s="10">
        <v>2.0</v>
      </c>
      <c r="U2027" s="10">
        <v>2201.0</v>
      </c>
    </row>
    <row r="2028">
      <c r="A2028" s="35">
        <v>1080000.0</v>
      </c>
      <c r="F2028" s="10">
        <v>5.0</v>
      </c>
      <c r="K2028">
        <v>3.0</v>
      </c>
      <c r="P2028" s="10">
        <v>6.0</v>
      </c>
      <c r="U2028" s="10">
        <v>1900.0</v>
      </c>
    </row>
    <row r="2029">
      <c r="A2029" s="35">
        <v>1080000.0</v>
      </c>
      <c r="F2029" s="10">
        <v>3.0</v>
      </c>
      <c r="K2029">
        <v>3.0</v>
      </c>
      <c r="P2029" s="10">
        <v>2.0</v>
      </c>
      <c r="U2029" s="10">
        <v>1900.0</v>
      </c>
    </row>
    <row r="2030">
      <c r="A2030" s="35">
        <v>1080000.0</v>
      </c>
      <c r="F2030" s="10">
        <v>4.0</v>
      </c>
      <c r="K2030">
        <v>3.0</v>
      </c>
      <c r="P2030" s="10">
        <v>1.0</v>
      </c>
      <c r="U2030" s="10">
        <v>1700.0</v>
      </c>
    </row>
    <row r="2031">
      <c r="A2031" s="35">
        <v>1080000.0</v>
      </c>
      <c r="F2031" s="10">
        <v>5.0</v>
      </c>
      <c r="K2031">
        <v>4.0</v>
      </c>
      <c r="P2031" s="10">
        <v>2.0</v>
      </c>
      <c r="U2031" s="10">
        <v>2648.0</v>
      </c>
    </row>
    <row r="2032">
      <c r="A2032" s="35">
        <v>1080000.0</v>
      </c>
      <c r="F2032" s="10">
        <v>4.0</v>
      </c>
      <c r="K2032">
        <v>3.0</v>
      </c>
      <c r="P2032" s="10">
        <v>2.0</v>
      </c>
      <c r="U2032" s="10">
        <v>1870.0</v>
      </c>
    </row>
    <row r="2033">
      <c r="A2033" s="35">
        <v>1080000.0</v>
      </c>
      <c r="F2033" s="10">
        <v>3.0</v>
      </c>
      <c r="K2033">
        <v>3.0</v>
      </c>
      <c r="P2033" s="10">
        <v>2.0</v>
      </c>
      <c r="U2033" s="10">
        <v>1900.0</v>
      </c>
    </row>
    <row r="2034">
      <c r="A2034" s="35">
        <v>1080000.0</v>
      </c>
      <c r="F2034" s="10">
        <v>4.0</v>
      </c>
      <c r="K2034">
        <v>3.0</v>
      </c>
      <c r="P2034" s="10">
        <v>2.0</v>
      </c>
      <c r="U2034" s="10">
        <v>1900.0</v>
      </c>
    </row>
    <row r="2035">
      <c r="A2035" s="35">
        <v>1080000.0</v>
      </c>
      <c r="F2035" s="10">
        <v>3.0</v>
      </c>
      <c r="K2035">
        <v>3.0</v>
      </c>
      <c r="P2035" s="10">
        <v>2.0</v>
      </c>
      <c r="U2035" s="10">
        <v>1900.0</v>
      </c>
    </row>
    <row r="2036">
      <c r="A2036" s="35">
        <v>1080000.0</v>
      </c>
      <c r="F2036" s="10">
        <v>4.0</v>
      </c>
      <c r="K2036">
        <v>3.0</v>
      </c>
      <c r="P2036" s="10">
        <v>4.0</v>
      </c>
      <c r="U2036" s="10">
        <v>1650.0</v>
      </c>
    </row>
    <row r="2037">
      <c r="A2037" s="35">
        <v>1080000.0</v>
      </c>
      <c r="F2037" s="10">
        <v>2.0</v>
      </c>
      <c r="K2037">
        <v>2.0</v>
      </c>
      <c r="P2037" s="10">
        <v>2.0</v>
      </c>
      <c r="U2037" s="10">
        <v>1206.0</v>
      </c>
    </row>
    <row r="2038">
      <c r="A2038" s="35">
        <v>1080000.0</v>
      </c>
      <c r="F2038" s="10">
        <v>2.0</v>
      </c>
      <c r="K2038">
        <v>2.0</v>
      </c>
      <c r="P2038" s="10">
        <v>2.0</v>
      </c>
      <c r="U2038" s="10">
        <v>1399.0</v>
      </c>
    </row>
    <row r="2039">
      <c r="A2039" s="35">
        <v>1080000.0</v>
      </c>
      <c r="F2039" s="10">
        <v>5.0</v>
      </c>
      <c r="K2039">
        <v>4.0</v>
      </c>
      <c r="P2039" s="10">
        <v>1.0</v>
      </c>
      <c r="U2039" s="10">
        <v>1650.0</v>
      </c>
    </row>
    <row r="2040">
      <c r="A2040" s="35">
        <v>1080000.0</v>
      </c>
      <c r="F2040" s="10">
        <v>4.0</v>
      </c>
      <c r="K2040">
        <v>4.0</v>
      </c>
      <c r="P2040" s="10">
        <v>2.0</v>
      </c>
      <c r="U2040" s="10">
        <v>1878.0</v>
      </c>
    </row>
    <row r="2041">
      <c r="A2041" s="35">
        <v>1080000.0</v>
      </c>
      <c r="F2041" s="10">
        <v>4.0</v>
      </c>
      <c r="K2041">
        <v>4.0</v>
      </c>
      <c r="P2041" s="10">
        <v>2.0</v>
      </c>
      <c r="U2041" s="10">
        <v>2648.0</v>
      </c>
    </row>
    <row r="2042">
      <c r="A2042" s="35">
        <v>1080000.0</v>
      </c>
      <c r="F2042" s="10">
        <v>4.0</v>
      </c>
      <c r="K2042">
        <v>3.0</v>
      </c>
      <c r="P2042" s="10">
        <v>2.0</v>
      </c>
      <c r="U2042" s="10">
        <v>1496.0</v>
      </c>
    </row>
    <row r="2043">
      <c r="A2043" s="35">
        <v>1080000.0</v>
      </c>
      <c r="F2043" s="10">
        <v>4.0</v>
      </c>
      <c r="K2043">
        <v>3.0</v>
      </c>
      <c r="P2043" s="10">
        <v>1.0</v>
      </c>
      <c r="U2043" s="10">
        <v>1875.0</v>
      </c>
    </row>
    <row r="2044">
      <c r="A2044" s="35">
        <v>1080000.0</v>
      </c>
      <c r="F2044" s="10">
        <v>1.0</v>
      </c>
      <c r="K2044">
        <v>1.0</v>
      </c>
      <c r="P2044" s="10">
        <v>2.0</v>
      </c>
      <c r="U2044" s="10">
        <v>923.0</v>
      </c>
    </row>
    <row r="2045">
      <c r="A2045" s="35">
        <v>1080000.0</v>
      </c>
      <c r="F2045" s="10">
        <v>4.0</v>
      </c>
      <c r="K2045">
        <v>4.0</v>
      </c>
      <c r="P2045" s="10">
        <v>1.0</v>
      </c>
      <c r="U2045" s="10">
        <v>2700.0</v>
      </c>
    </row>
    <row r="2046">
      <c r="A2046" s="35">
        <v>1080000.0</v>
      </c>
      <c r="F2046" s="10">
        <v>2.0</v>
      </c>
      <c r="K2046">
        <v>2.0</v>
      </c>
      <c r="P2046" s="10">
        <v>2.0</v>
      </c>
      <c r="U2046" s="10">
        <v>1281.0</v>
      </c>
    </row>
    <row r="2047">
      <c r="A2047" s="35">
        <v>1080000.0</v>
      </c>
      <c r="F2047" s="10">
        <v>5.0</v>
      </c>
      <c r="K2047">
        <v>5.0</v>
      </c>
      <c r="P2047" s="10">
        <v>2.0</v>
      </c>
      <c r="U2047" s="10">
        <v>3020.0</v>
      </c>
    </row>
    <row r="2048">
      <c r="A2048" s="35">
        <v>1080000.0</v>
      </c>
      <c r="F2048" s="10">
        <v>2.0</v>
      </c>
      <c r="K2048">
        <v>2.0</v>
      </c>
      <c r="P2048" s="10">
        <v>2.0</v>
      </c>
      <c r="U2048" s="10">
        <v>1270.0</v>
      </c>
    </row>
    <row r="2049">
      <c r="A2049" s="35">
        <v>1085000.0</v>
      </c>
      <c r="F2049" s="10">
        <v>4.0</v>
      </c>
      <c r="K2049">
        <v>4.0</v>
      </c>
      <c r="P2049" s="10">
        <v>2.0</v>
      </c>
      <c r="U2049" s="10">
        <v>2700.0</v>
      </c>
    </row>
    <row r="2050">
      <c r="A2050" s="35">
        <v>1088000.0</v>
      </c>
      <c r="F2050" s="10">
        <v>1.0</v>
      </c>
      <c r="K2050">
        <v>1.0</v>
      </c>
      <c r="P2050" s="10">
        <v>2.0</v>
      </c>
      <c r="U2050" s="10">
        <v>904.0</v>
      </c>
    </row>
    <row r="2051">
      <c r="A2051" s="35">
        <v>1088000.0</v>
      </c>
      <c r="F2051" s="10">
        <v>4.0</v>
      </c>
      <c r="K2051">
        <v>4.0</v>
      </c>
      <c r="P2051" s="10">
        <v>1.0</v>
      </c>
      <c r="U2051" s="10">
        <v>1496.0</v>
      </c>
    </row>
    <row r="2052">
      <c r="A2052" s="35">
        <v>1088000.0</v>
      </c>
      <c r="F2052" s="10">
        <v>4.0</v>
      </c>
      <c r="K2052">
        <v>3.0</v>
      </c>
      <c r="P2052" s="10">
        <v>3.0</v>
      </c>
      <c r="U2052" s="10">
        <v>1920.0</v>
      </c>
    </row>
    <row r="2053">
      <c r="A2053" s="35">
        <v>1088000.0</v>
      </c>
      <c r="F2053" s="10">
        <v>3.0</v>
      </c>
      <c r="K2053">
        <v>3.0</v>
      </c>
      <c r="P2053" s="10">
        <v>2.0</v>
      </c>
      <c r="U2053" s="10">
        <v>1444.0</v>
      </c>
    </row>
    <row r="2054">
      <c r="A2054" s="35">
        <v>1090000.0</v>
      </c>
      <c r="F2054" s="10">
        <v>2.0</v>
      </c>
      <c r="K2054">
        <v>2.0</v>
      </c>
      <c r="P2054" s="10">
        <v>4.0</v>
      </c>
      <c r="U2054" s="10">
        <v>910.0</v>
      </c>
    </row>
    <row r="2055">
      <c r="A2055" s="35">
        <v>1090000.0</v>
      </c>
      <c r="F2055" s="10">
        <v>4.0</v>
      </c>
      <c r="K2055">
        <v>4.0</v>
      </c>
      <c r="P2055" s="10">
        <v>6.0</v>
      </c>
      <c r="U2055" s="10">
        <v>2638.0</v>
      </c>
    </row>
    <row r="2056">
      <c r="A2056" s="35">
        <v>1090000.0</v>
      </c>
      <c r="F2056" s="10">
        <v>3.0</v>
      </c>
      <c r="K2056">
        <v>2.0</v>
      </c>
      <c r="P2056" s="10">
        <v>2.0</v>
      </c>
      <c r="U2056" s="10">
        <v>2400.0</v>
      </c>
    </row>
    <row r="2057">
      <c r="A2057" s="35">
        <v>1090000.0</v>
      </c>
      <c r="F2057" s="10">
        <v>2.0</v>
      </c>
      <c r="K2057">
        <v>2.0</v>
      </c>
      <c r="P2057" s="10">
        <v>5.0</v>
      </c>
      <c r="U2057" s="10">
        <v>711.0</v>
      </c>
    </row>
    <row r="2058">
      <c r="A2058" s="35">
        <v>1090000.0</v>
      </c>
      <c r="F2058" s="10">
        <v>4.0</v>
      </c>
      <c r="K2058">
        <v>4.0</v>
      </c>
      <c r="P2058" s="10">
        <v>2.0</v>
      </c>
      <c r="U2058" s="10">
        <v>1800.0</v>
      </c>
    </row>
    <row r="2059">
      <c r="A2059" s="35">
        <v>1090600.0</v>
      </c>
      <c r="F2059" s="10">
        <v>4.0</v>
      </c>
      <c r="K2059">
        <v>3.0</v>
      </c>
      <c r="P2059" s="10">
        <v>1.0</v>
      </c>
      <c r="U2059" s="10">
        <v>1852.0</v>
      </c>
    </row>
    <row r="2060">
      <c r="A2060" s="35">
        <v>1099000.0</v>
      </c>
      <c r="F2060" s="10">
        <v>3.0</v>
      </c>
      <c r="K2060">
        <v>3.0</v>
      </c>
      <c r="P2060" s="10">
        <v>2.0</v>
      </c>
      <c r="U2060" s="10">
        <v>1453.0</v>
      </c>
    </row>
    <row r="2061">
      <c r="A2061" s="35">
        <v>1100000.0</v>
      </c>
      <c r="F2061" s="10">
        <v>3.0</v>
      </c>
      <c r="K2061">
        <v>3.0</v>
      </c>
      <c r="P2061" s="10">
        <v>2.0</v>
      </c>
      <c r="U2061" s="10">
        <v>1445.0</v>
      </c>
    </row>
    <row r="2062">
      <c r="A2062" s="35">
        <v>1100000.0</v>
      </c>
      <c r="F2062" s="10">
        <v>3.0</v>
      </c>
      <c r="K2062">
        <v>3.0</v>
      </c>
      <c r="P2062" s="10">
        <v>2.0</v>
      </c>
      <c r="U2062" s="10">
        <v>1346.0</v>
      </c>
    </row>
    <row r="2063">
      <c r="A2063" s="35">
        <v>1100000.0</v>
      </c>
      <c r="F2063" s="10">
        <v>4.0</v>
      </c>
      <c r="K2063">
        <v>3.0</v>
      </c>
      <c r="P2063" s="10">
        <v>3.0</v>
      </c>
      <c r="U2063" s="10">
        <v>1357.0</v>
      </c>
    </row>
    <row r="2064">
      <c r="A2064" s="35">
        <v>1100000.0</v>
      </c>
      <c r="F2064" s="10">
        <v>4.0</v>
      </c>
      <c r="K2064">
        <v>4.0</v>
      </c>
      <c r="P2064" s="10">
        <v>1.0</v>
      </c>
      <c r="U2064" s="10">
        <v>2100.0</v>
      </c>
    </row>
    <row r="2065">
      <c r="A2065" s="35">
        <v>1100000.0</v>
      </c>
      <c r="F2065" s="10">
        <v>4.0</v>
      </c>
      <c r="K2065">
        <v>3.0</v>
      </c>
      <c r="P2065" s="10">
        <v>2.0</v>
      </c>
      <c r="U2065" s="10">
        <v>1850.0</v>
      </c>
    </row>
    <row r="2066">
      <c r="A2066" s="35">
        <v>1100000.0</v>
      </c>
      <c r="F2066" s="10">
        <v>4.0</v>
      </c>
      <c r="K2066">
        <v>3.0</v>
      </c>
      <c r="P2066" s="10">
        <v>2.0</v>
      </c>
      <c r="U2066" s="10">
        <v>2400.0</v>
      </c>
    </row>
    <row r="2067">
      <c r="A2067" s="35">
        <v>1100000.0</v>
      </c>
      <c r="F2067" s="10">
        <v>3.0</v>
      </c>
      <c r="K2067">
        <v>4.0</v>
      </c>
      <c r="P2067" s="10">
        <v>2.0</v>
      </c>
      <c r="U2067" s="10">
        <v>1798.0</v>
      </c>
    </row>
    <row r="2068">
      <c r="A2068" s="35">
        <v>1100000.0</v>
      </c>
      <c r="F2068" s="10">
        <v>4.0</v>
      </c>
      <c r="K2068">
        <v>4.0</v>
      </c>
      <c r="P2068" s="10">
        <v>2.0</v>
      </c>
      <c r="U2068" s="10">
        <v>1603.0</v>
      </c>
    </row>
    <row r="2069">
      <c r="A2069" s="35">
        <v>1100000.0</v>
      </c>
      <c r="F2069" s="10">
        <v>6.0</v>
      </c>
      <c r="K2069">
        <v>4.0</v>
      </c>
      <c r="P2069" s="10">
        <v>2.0</v>
      </c>
      <c r="U2069" s="10">
        <v>2412.0</v>
      </c>
    </row>
    <row r="2070">
      <c r="A2070" s="35">
        <v>1100000.0</v>
      </c>
      <c r="F2070" s="10">
        <v>4.0</v>
      </c>
      <c r="K2070">
        <v>4.0</v>
      </c>
      <c r="P2070" s="10">
        <v>2.0</v>
      </c>
      <c r="U2070" s="10">
        <v>1539.0</v>
      </c>
    </row>
    <row r="2071">
      <c r="A2071" s="35">
        <v>1100000.0</v>
      </c>
      <c r="F2071" s="10">
        <v>5.0</v>
      </c>
      <c r="K2071">
        <v>4.0</v>
      </c>
      <c r="P2071" s="10">
        <v>3.0</v>
      </c>
      <c r="U2071" s="10">
        <v>1870.0</v>
      </c>
    </row>
    <row r="2072">
      <c r="A2072" s="35">
        <v>1100000.0</v>
      </c>
      <c r="F2072" s="10">
        <v>3.0</v>
      </c>
      <c r="K2072">
        <v>4.0</v>
      </c>
      <c r="P2072" s="10">
        <v>2.0</v>
      </c>
      <c r="U2072" s="10">
        <v>2066.0</v>
      </c>
    </row>
    <row r="2073">
      <c r="A2073" s="35">
        <v>1100000.0</v>
      </c>
      <c r="F2073" s="10">
        <v>3.0</v>
      </c>
      <c r="K2073">
        <v>4.0</v>
      </c>
      <c r="P2073" s="10">
        <v>2.0</v>
      </c>
      <c r="U2073" s="10">
        <v>2066.0</v>
      </c>
    </row>
    <row r="2074">
      <c r="A2074" s="35">
        <v>1100000.0</v>
      </c>
      <c r="F2074" s="10">
        <v>3.0</v>
      </c>
      <c r="K2074">
        <v>3.0</v>
      </c>
      <c r="P2074" s="10">
        <v>2.0</v>
      </c>
      <c r="U2074" s="10">
        <v>2400.0</v>
      </c>
    </row>
    <row r="2075">
      <c r="A2075" s="35">
        <v>1100000.0</v>
      </c>
      <c r="F2075" s="10">
        <v>3.0</v>
      </c>
      <c r="K2075">
        <v>3.0</v>
      </c>
      <c r="P2075" s="10">
        <v>1.0</v>
      </c>
      <c r="U2075" s="10">
        <v>1900.0</v>
      </c>
    </row>
    <row r="2076">
      <c r="A2076" s="35">
        <v>1100000.0</v>
      </c>
      <c r="F2076" s="10">
        <v>4.0</v>
      </c>
      <c r="K2076">
        <v>5.0</v>
      </c>
      <c r="P2076" s="10">
        <v>2.0</v>
      </c>
      <c r="U2076" s="10">
        <v>2257.0</v>
      </c>
    </row>
    <row r="2077">
      <c r="A2077" s="35">
        <v>1100000.0</v>
      </c>
      <c r="F2077" s="10">
        <v>4.0</v>
      </c>
      <c r="K2077">
        <v>4.0</v>
      </c>
      <c r="P2077" s="10">
        <v>2.0</v>
      </c>
      <c r="U2077" s="10">
        <v>2400.0</v>
      </c>
    </row>
    <row r="2078">
      <c r="A2078" s="35">
        <v>1100000.0</v>
      </c>
      <c r="F2078" s="10">
        <v>4.0</v>
      </c>
      <c r="K2078">
        <v>4.0</v>
      </c>
      <c r="P2078" s="10">
        <v>2.0</v>
      </c>
      <c r="U2078" s="10">
        <v>1496.0</v>
      </c>
    </row>
    <row r="2079">
      <c r="A2079" s="35">
        <v>1100000.0</v>
      </c>
      <c r="F2079" s="10">
        <v>5.0</v>
      </c>
      <c r="K2079">
        <v>5.0</v>
      </c>
      <c r="P2079" s="10">
        <v>1.0</v>
      </c>
      <c r="U2079" s="10">
        <v>3020.0</v>
      </c>
    </row>
    <row r="2080">
      <c r="A2080" s="35">
        <v>1100000.0</v>
      </c>
      <c r="F2080" s="10">
        <v>4.0</v>
      </c>
      <c r="K2080">
        <v>2.0</v>
      </c>
      <c r="P2080" s="10">
        <v>6.0</v>
      </c>
      <c r="U2080" s="10">
        <v>1584.0</v>
      </c>
    </row>
    <row r="2081">
      <c r="A2081" s="35">
        <v>1100000.0</v>
      </c>
      <c r="F2081" s="10">
        <v>3.0</v>
      </c>
      <c r="K2081">
        <v>3.0</v>
      </c>
      <c r="P2081" s="10">
        <v>2.0</v>
      </c>
      <c r="U2081" s="10">
        <v>1905.0</v>
      </c>
    </row>
    <row r="2082">
      <c r="A2082" s="35">
        <v>1100000.0</v>
      </c>
      <c r="F2082" s="10">
        <v>4.0</v>
      </c>
      <c r="K2082">
        <v>5.0</v>
      </c>
      <c r="P2082" s="10">
        <v>1.0</v>
      </c>
      <c r="U2082" s="10">
        <v>2098.0</v>
      </c>
    </row>
    <row r="2083">
      <c r="A2083" s="35">
        <v>1100000.0</v>
      </c>
      <c r="F2083" s="10">
        <v>4.0</v>
      </c>
      <c r="K2083">
        <v>3.0</v>
      </c>
      <c r="P2083" s="10">
        <v>2.0</v>
      </c>
      <c r="U2083" s="10">
        <v>1871.0</v>
      </c>
    </row>
    <row r="2084">
      <c r="A2084" s="35">
        <v>1100000.0</v>
      </c>
      <c r="F2084" s="10">
        <v>3.0</v>
      </c>
      <c r="K2084">
        <v>3.0</v>
      </c>
      <c r="P2084" s="10">
        <v>2.0</v>
      </c>
      <c r="U2084" s="10">
        <v>2195.0</v>
      </c>
    </row>
    <row r="2085">
      <c r="A2085" s="35">
        <v>1100000.0</v>
      </c>
      <c r="F2085" s="10">
        <v>3.0</v>
      </c>
      <c r="K2085">
        <v>3.0</v>
      </c>
      <c r="P2085" s="10">
        <v>2.0</v>
      </c>
      <c r="U2085" s="10">
        <v>1442.0</v>
      </c>
    </row>
    <row r="2086">
      <c r="A2086" s="35">
        <v>1100000.0</v>
      </c>
      <c r="F2086" s="10">
        <v>6.0</v>
      </c>
      <c r="K2086">
        <v>6.0</v>
      </c>
      <c r="P2086" s="10">
        <v>3.0</v>
      </c>
      <c r="U2086" s="10">
        <v>4740.0</v>
      </c>
    </row>
    <row r="2087">
      <c r="A2087" s="35">
        <v>1100000.0</v>
      </c>
      <c r="F2087" s="10">
        <v>5.0</v>
      </c>
      <c r="K2087">
        <v>4.0</v>
      </c>
      <c r="P2087" s="10">
        <v>2.0</v>
      </c>
      <c r="U2087" s="10">
        <v>2487.0</v>
      </c>
    </row>
    <row r="2088">
      <c r="A2088" s="35">
        <v>1100000.0</v>
      </c>
      <c r="F2088" s="10">
        <v>5.0</v>
      </c>
      <c r="K2088">
        <v>4.0</v>
      </c>
      <c r="P2088" s="10">
        <v>2.0</v>
      </c>
      <c r="U2088" s="10">
        <v>2740.0</v>
      </c>
    </row>
    <row r="2089">
      <c r="A2089" s="35">
        <v>1100000.0</v>
      </c>
      <c r="F2089" s="10">
        <v>4.0</v>
      </c>
      <c r="K2089">
        <v>3.0</v>
      </c>
      <c r="P2089" s="10">
        <v>2.0</v>
      </c>
      <c r="U2089" s="10">
        <v>2092.0</v>
      </c>
    </row>
    <row r="2090">
      <c r="A2090" s="35">
        <v>1100000.0</v>
      </c>
      <c r="F2090" s="10">
        <v>4.0</v>
      </c>
      <c r="K2090">
        <v>4.0</v>
      </c>
      <c r="P2090" s="10">
        <v>2.0</v>
      </c>
      <c r="U2090" s="10">
        <v>3139.0</v>
      </c>
    </row>
    <row r="2091">
      <c r="A2091" s="35">
        <v>1100000.0</v>
      </c>
      <c r="F2091" s="10">
        <v>2.0</v>
      </c>
      <c r="K2091">
        <v>2.0</v>
      </c>
      <c r="P2091" s="10">
        <v>6.0</v>
      </c>
      <c r="U2091" s="10">
        <v>1766.0</v>
      </c>
    </row>
    <row r="2092">
      <c r="A2092" s="35">
        <v>1100000.0</v>
      </c>
      <c r="F2092" s="10">
        <v>5.0</v>
      </c>
      <c r="K2092">
        <v>4.0</v>
      </c>
      <c r="P2092" s="10">
        <v>2.0</v>
      </c>
      <c r="U2092" s="10">
        <v>3200.0</v>
      </c>
    </row>
    <row r="2093">
      <c r="A2093" s="35">
        <v>1100000.0</v>
      </c>
      <c r="F2093" s="10">
        <v>4.0</v>
      </c>
      <c r="K2093">
        <v>4.0</v>
      </c>
      <c r="P2093" s="10">
        <v>2.0</v>
      </c>
      <c r="U2093" s="10">
        <v>2163.0</v>
      </c>
    </row>
    <row r="2094">
      <c r="A2094" s="35">
        <v>1100000.0</v>
      </c>
      <c r="F2094" s="10">
        <v>4.0</v>
      </c>
      <c r="K2094">
        <v>4.0</v>
      </c>
      <c r="P2094" s="10">
        <v>2.0</v>
      </c>
      <c r="U2094" s="10">
        <v>1869.0</v>
      </c>
    </row>
    <row r="2095">
      <c r="A2095" s="35">
        <v>1100000.0</v>
      </c>
      <c r="F2095" s="10">
        <v>4.0</v>
      </c>
      <c r="K2095">
        <v>4.0</v>
      </c>
      <c r="P2095" s="10">
        <v>2.0</v>
      </c>
      <c r="U2095" s="10">
        <v>2272.0</v>
      </c>
    </row>
    <row r="2096">
      <c r="A2096" s="35">
        <v>1100000.0</v>
      </c>
      <c r="F2096" s="10">
        <v>6.0</v>
      </c>
      <c r="K2096">
        <v>6.0</v>
      </c>
      <c r="P2096" s="10">
        <v>2.0</v>
      </c>
      <c r="U2096" s="10">
        <v>2685.0</v>
      </c>
    </row>
    <row r="2097">
      <c r="A2097" s="35">
        <v>1100000.0</v>
      </c>
      <c r="F2097" s="10">
        <v>4.0</v>
      </c>
      <c r="K2097">
        <v>3.0</v>
      </c>
      <c r="P2097" s="10">
        <v>6.0</v>
      </c>
      <c r="U2097" s="10">
        <v>2095.0</v>
      </c>
    </row>
    <row r="2098">
      <c r="A2098" s="35">
        <v>1100000.0</v>
      </c>
      <c r="F2098" s="10">
        <v>4.0</v>
      </c>
      <c r="K2098">
        <v>3.0</v>
      </c>
      <c r="P2098" s="10">
        <v>5.0</v>
      </c>
      <c r="U2098" s="10">
        <v>1777.0</v>
      </c>
    </row>
    <row r="2099">
      <c r="A2099" s="35">
        <v>1100000.0</v>
      </c>
      <c r="F2099" s="10">
        <v>4.0</v>
      </c>
      <c r="K2099">
        <v>4.0</v>
      </c>
      <c r="P2099" s="10">
        <v>2.0</v>
      </c>
      <c r="U2099" s="10">
        <v>2066.0</v>
      </c>
    </row>
    <row r="2100">
      <c r="A2100" s="35">
        <v>1100000.0</v>
      </c>
      <c r="F2100" s="10">
        <v>4.0</v>
      </c>
      <c r="K2100">
        <v>4.0</v>
      </c>
      <c r="P2100" s="10">
        <v>2.0</v>
      </c>
      <c r="U2100" s="10">
        <v>1496.0</v>
      </c>
    </row>
    <row r="2101">
      <c r="A2101" s="35">
        <v>1100000.0</v>
      </c>
      <c r="F2101" s="10">
        <v>4.0</v>
      </c>
      <c r="K2101">
        <v>3.0</v>
      </c>
      <c r="P2101" s="10">
        <v>2.0</v>
      </c>
      <c r="U2101" s="10">
        <v>2068.0</v>
      </c>
    </row>
    <row r="2102">
      <c r="A2102" s="35">
        <v>1100000.0</v>
      </c>
      <c r="F2102" s="10">
        <v>2.0</v>
      </c>
      <c r="K2102">
        <v>2.0</v>
      </c>
      <c r="P2102" s="10">
        <v>2.0</v>
      </c>
      <c r="U2102" s="10">
        <v>871.0</v>
      </c>
    </row>
    <row r="2103">
      <c r="A2103" s="35">
        <v>1100000.0</v>
      </c>
      <c r="F2103" s="10">
        <v>4.0</v>
      </c>
      <c r="K2103">
        <v>3.0</v>
      </c>
      <c r="P2103" s="10">
        <v>2.0</v>
      </c>
      <c r="U2103" s="10">
        <v>1900.0</v>
      </c>
    </row>
    <row r="2104">
      <c r="A2104" s="35">
        <v>1100000.0</v>
      </c>
      <c r="F2104" s="10">
        <v>2.0</v>
      </c>
      <c r="K2104">
        <v>2.0</v>
      </c>
      <c r="P2104" s="10">
        <v>2.0</v>
      </c>
      <c r="U2104" s="10">
        <v>907.0</v>
      </c>
    </row>
    <row r="2105">
      <c r="A2105" s="35">
        <v>1100000.0</v>
      </c>
      <c r="F2105" s="10">
        <v>4.0</v>
      </c>
      <c r="K2105">
        <v>3.0</v>
      </c>
      <c r="P2105" s="10">
        <v>2.0</v>
      </c>
      <c r="U2105" s="10">
        <v>2648.0</v>
      </c>
    </row>
    <row r="2106">
      <c r="A2106" s="35">
        <v>1100000.0</v>
      </c>
      <c r="F2106" s="10">
        <v>4.0</v>
      </c>
      <c r="K2106">
        <v>4.0</v>
      </c>
      <c r="P2106" s="10">
        <v>2.0</v>
      </c>
      <c r="U2106" s="10">
        <v>2648.0</v>
      </c>
    </row>
    <row r="2107">
      <c r="A2107" s="35">
        <v>1100000.0</v>
      </c>
      <c r="F2107" s="10">
        <v>2.0</v>
      </c>
      <c r="K2107">
        <v>1.0</v>
      </c>
      <c r="P2107" s="10">
        <v>6.0</v>
      </c>
      <c r="U2107" s="10">
        <v>1020.0</v>
      </c>
    </row>
    <row r="2108">
      <c r="A2108" s="35">
        <v>1100000.0</v>
      </c>
      <c r="F2108" s="10">
        <v>2.0</v>
      </c>
      <c r="K2108">
        <v>1.0</v>
      </c>
      <c r="P2108" s="10">
        <v>2.0</v>
      </c>
      <c r="U2108" s="10">
        <v>1020.0</v>
      </c>
    </row>
    <row r="2109">
      <c r="A2109" s="35">
        <v>1100000.0</v>
      </c>
      <c r="F2109" s="10">
        <v>4.0</v>
      </c>
      <c r="K2109">
        <v>4.0</v>
      </c>
      <c r="P2109" s="10">
        <v>28.0</v>
      </c>
      <c r="U2109" s="10">
        <v>1878.0</v>
      </c>
    </row>
    <row r="2110">
      <c r="A2110" s="35">
        <v>1100000.0</v>
      </c>
      <c r="F2110" s="10">
        <v>5.0</v>
      </c>
      <c r="K2110">
        <v>4.0</v>
      </c>
      <c r="P2110" s="10">
        <v>1.0</v>
      </c>
      <c r="U2110" s="10">
        <v>1798.0</v>
      </c>
    </row>
    <row r="2111">
      <c r="A2111" s="35">
        <v>1105500.0</v>
      </c>
      <c r="F2111" s="10">
        <v>4.0</v>
      </c>
      <c r="K2111">
        <v>4.0</v>
      </c>
      <c r="P2111" s="10">
        <v>1.0</v>
      </c>
      <c r="U2111" s="10">
        <v>2163.0</v>
      </c>
    </row>
    <row r="2112">
      <c r="A2112" s="35">
        <v>1110000.0</v>
      </c>
      <c r="F2112" s="10">
        <v>2.0</v>
      </c>
      <c r="K2112">
        <v>2.0</v>
      </c>
      <c r="P2112" s="10">
        <v>2.0</v>
      </c>
      <c r="U2112" s="10">
        <v>1022.0</v>
      </c>
    </row>
    <row r="2113">
      <c r="A2113" s="35">
        <v>1110000.0</v>
      </c>
      <c r="F2113" s="10">
        <v>3.0</v>
      </c>
      <c r="K2113">
        <v>2.0</v>
      </c>
      <c r="P2113" s="10">
        <v>2.0</v>
      </c>
      <c r="U2113" s="10">
        <v>1200.0</v>
      </c>
    </row>
    <row r="2114">
      <c r="A2114" s="35">
        <v>1120000.0</v>
      </c>
      <c r="F2114" s="10">
        <v>4.0</v>
      </c>
      <c r="K2114">
        <v>2.0</v>
      </c>
      <c r="P2114" s="10">
        <v>2.0</v>
      </c>
      <c r="U2114" s="10">
        <v>1346.0</v>
      </c>
    </row>
    <row r="2115">
      <c r="A2115" s="35">
        <v>1120000.0</v>
      </c>
      <c r="F2115" s="10">
        <v>4.0</v>
      </c>
      <c r="K2115">
        <v>3.0</v>
      </c>
      <c r="P2115" s="10">
        <v>1.0</v>
      </c>
      <c r="U2115" s="10">
        <v>1400.0</v>
      </c>
    </row>
    <row r="2116">
      <c r="A2116" s="35">
        <v>1120000.0</v>
      </c>
      <c r="F2116" s="10">
        <v>4.0</v>
      </c>
      <c r="K2116">
        <v>3.0</v>
      </c>
      <c r="P2116" s="10">
        <v>3.0</v>
      </c>
      <c r="U2116" s="10">
        <v>1544.0</v>
      </c>
    </row>
    <row r="2117">
      <c r="A2117" s="35">
        <v>1120000.0</v>
      </c>
      <c r="F2117" s="10">
        <v>4.0</v>
      </c>
      <c r="K2117">
        <v>3.0</v>
      </c>
      <c r="P2117" s="10">
        <v>2.0</v>
      </c>
      <c r="U2117" s="10">
        <v>1800.0</v>
      </c>
    </row>
    <row r="2118">
      <c r="A2118" s="35">
        <v>1120000.0</v>
      </c>
      <c r="F2118" s="10">
        <v>3.0</v>
      </c>
      <c r="K2118">
        <v>2.0</v>
      </c>
      <c r="P2118" s="10">
        <v>3.0</v>
      </c>
      <c r="U2118" s="10">
        <v>1200.0</v>
      </c>
    </row>
    <row r="2119">
      <c r="A2119" s="35">
        <v>1120000.0</v>
      </c>
      <c r="F2119" s="10">
        <v>4.0</v>
      </c>
      <c r="K2119">
        <v>4.0</v>
      </c>
      <c r="P2119" s="10">
        <v>3.0</v>
      </c>
      <c r="U2119" s="10">
        <v>2098.0</v>
      </c>
    </row>
    <row r="2120">
      <c r="A2120" s="35">
        <v>1120000.0</v>
      </c>
      <c r="F2120" s="10">
        <v>4.0</v>
      </c>
      <c r="K2120">
        <v>4.0</v>
      </c>
      <c r="P2120" s="10">
        <v>1.0</v>
      </c>
      <c r="U2120" s="10">
        <v>2098.0</v>
      </c>
    </row>
    <row r="2121">
      <c r="A2121" s="35">
        <v>1120000.0</v>
      </c>
      <c r="F2121" s="10">
        <v>4.0</v>
      </c>
      <c r="K2121">
        <v>3.0</v>
      </c>
      <c r="P2121" s="10">
        <v>1.0</v>
      </c>
      <c r="U2121" s="10">
        <v>2412.0</v>
      </c>
    </row>
    <row r="2122">
      <c r="A2122" s="35">
        <v>1120000.0</v>
      </c>
      <c r="F2122" s="10">
        <v>3.0</v>
      </c>
      <c r="K2122">
        <v>2.0</v>
      </c>
      <c r="P2122" s="10">
        <v>1.0</v>
      </c>
      <c r="U2122" s="10">
        <v>1830.0</v>
      </c>
    </row>
    <row r="2123">
      <c r="A2123" s="35">
        <v>1120000.0</v>
      </c>
      <c r="F2123" s="10">
        <v>4.0</v>
      </c>
      <c r="K2123">
        <v>3.0</v>
      </c>
      <c r="P2123" s="10">
        <v>2.0</v>
      </c>
      <c r="U2123" s="10">
        <v>1850.0</v>
      </c>
    </row>
    <row r="2124">
      <c r="A2124" s="35">
        <v>1121800.0</v>
      </c>
      <c r="F2124" s="10">
        <v>5.0</v>
      </c>
      <c r="K2124">
        <v>4.0</v>
      </c>
      <c r="P2124" s="10">
        <v>2.0</v>
      </c>
      <c r="U2124" s="10">
        <v>2720.0</v>
      </c>
    </row>
    <row r="2125">
      <c r="A2125" s="35">
        <v>1121800.0</v>
      </c>
      <c r="F2125" s="10">
        <v>4.0</v>
      </c>
      <c r="K2125">
        <v>4.0</v>
      </c>
      <c r="P2125" s="10">
        <v>2.0</v>
      </c>
      <c r="U2125" s="10">
        <v>2163.0</v>
      </c>
    </row>
    <row r="2126">
      <c r="A2126" s="35">
        <v>1123000.0</v>
      </c>
      <c r="F2126" s="10">
        <v>2.0</v>
      </c>
      <c r="K2126">
        <v>1.0</v>
      </c>
      <c r="P2126" s="10">
        <v>1.0</v>
      </c>
      <c r="U2126" s="10">
        <v>635.0</v>
      </c>
    </row>
    <row r="2127">
      <c r="A2127" s="35">
        <v>1125000.0</v>
      </c>
      <c r="F2127" s="10">
        <v>4.0</v>
      </c>
      <c r="K2127">
        <v>5.0</v>
      </c>
      <c r="P2127" s="10">
        <v>4.0</v>
      </c>
      <c r="U2127" s="10">
        <v>2257.0</v>
      </c>
    </row>
    <row r="2128">
      <c r="A2128" s="35">
        <v>1125460.0</v>
      </c>
      <c r="F2128" s="10">
        <v>6.0</v>
      </c>
      <c r="K2128">
        <v>6.0</v>
      </c>
      <c r="P2128" s="10">
        <v>3.0</v>
      </c>
      <c r="U2128" s="10">
        <v>5600.0</v>
      </c>
    </row>
    <row r="2129">
      <c r="A2129" s="35">
        <v>1128800.0</v>
      </c>
      <c r="F2129" s="10">
        <v>4.0</v>
      </c>
      <c r="K2129">
        <v>4.0</v>
      </c>
      <c r="P2129" s="10">
        <v>2.0</v>
      </c>
      <c r="U2129" s="10">
        <v>2500.0</v>
      </c>
    </row>
    <row r="2130">
      <c r="A2130" s="35">
        <v>1130000.0</v>
      </c>
      <c r="F2130" s="10">
        <v>4.0</v>
      </c>
      <c r="K2130">
        <v>4.0</v>
      </c>
      <c r="P2130" s="10">
        <v>2.0</v>
      </c>
      <c r="U2130" s="10">
        <v>2109.0</v>
      </c>
    </row>
    <row r="2131">
      <c r="A2131" s="35">
        <v>1130000.0</v>
      </c>
      <c r="F2131" s="10">
        <v>4.0</v>
      </c>
      <c r="K2131">
        <v>3.0</v>
      </c>
      <c r="P2131" s="10">
        <v>2.0</v>
      </c>
      <c r="U2131" s="10">
        <v>1840.0</v>
      </c>
    </row>
    <row r="2132">
      <c r="A2132" s="35">
        <v>1130000.0</v>
      </c>
      <c r="F2132" s="10">
        <v>5.0</v>
      </c>
      <c r="K2132">
        <v>3.0</v>
      </c>
      <c r="P2132" s="10">
        <v>2.0</v>
      </c>
      <c r="U2132" s="10">
        <v>2000.0</v>
      </c>
    </row>
    <row r="2133">
      <c r="A2133" s="35">
        <v>1130000.0</v>
      </c>
      <c r="F2133" s="10">
        <v>4.0</v>
      </c>
      <c r="K2133">
        <v>5.0</v>
      </c>
      <c r="P2133" s="10">
        <v>3.0</v>
      </c>
      <c r="U2133" s="10">
        <v>2098.0</v>
      </c>
    </row>
    <row r="2134">
      <c r="A2134" s="35">
        <v>1130000.0</v>
      </c>
      <c r="F2134" s="10">
        <v>2.0</v>
      </c>
      <c r="K2134">
        <v>2.0</v>
      </c>
      <c r="P2134" s="10">
        <v>2.0</v>
      </c>
      <c r="U2134" s="10">
        <v>1259.0</v>
      </c>
    </row>
    <row r="2135">
      <c r="A2135" s="35">
        <v>1130000.0</v>
      </c>
      <c r="F2135" s="10">
        <v>4.0</v>
      </c>
      <c r="K2135">
        <v>4.0</v>
      </c>
      <c r="P2135" s="10">
        <v>4.0</v>
      </c>
      <c r="U2135" s="10">
        <v>2163.0</v>
      </c>
    </row>
    <row r="2136">
      <c r="A2136" s="35">
        <v>1130000.0</v>
      </c>
      <c r="F2136" s="10">
        <v>6.0</v>
      </c>
      <c r="K2136">
        <v>7.0</v>
      </c>
      <c r="P2136" s="10">
        <v>2.0</v>
      </c>
      <c r="U2136" s="10">
        <v>2988.0</v>
      </c>
    </row>
    <row r="2137">
      <c r="A2137" s="35">
        <v>1131760.0</v>
      </c>
      <c r="F2137" s="10">
        <v>4.0</v>
      </c>
      <c r="K2137">
        <v>4.0</v>
      </c>
      <c r="P2137" s="10">
        <v>2.0</v>
      </c>
      <c r="U2137" s="10">
        <v>1496.0</v>
      </c>
    </row>
    <row r="2138">
      <c r="A2138" s="35">
        <v>1138060.0</v>
      </c>
      <c r="F2138" s="10">
        <v>4.0</v>
      </c>
      <c r="K2138">
        <v>2.0</v>
      </c>
      <c r="P2138" s="10">
        <v>2.0</v>
      </c>
      <c r="U2138" s="10">
        <v>1678.0</v>
      </c>
    </row>
    <row r="2139">
      <c r="A2139" s="35">
        <v>1139000.0</v>
      </c>
      <c r="F2139" s="10">
        <v>6.0</v>
      </c>
      <c r="K2139">
        <v>4.0</v>
      </c>
      <c r="P2139" s="10">
        <v>3.0</v>
      </c>
      <c r="U2139" s="10">
        <v>3000.0</v>
      </c>
    </row>
    <row r="2140">
      <c r="A2140" s="35">
        <v>1147000.0</v>
      </c>
      <c r="F2140" s="10">
        <v>5.0</v>
      </c>
      <c r="K2140">
        <v>3.0</v>
      </c>
      <c r="P2140" s="10">
        <v>1.0</v>
      </c>
      <c r="U2140" s="10">
        <v>1920.0</v>
      </c>
    </row>
    <row r="2141">
      <c r="A2141" s="35">
        <v>1147000.0</v>
      </c>
      <c r="F2141" s="10">
        <v>4.0</v>
      </c>
      <c r="K2141">
        <v>5.0</v>
      </c>
      <c r="P2141" s="10">
        <v>2.0</v>
      </c>
      <c r="U2141" s="10">
        <v>2500.0</v>
      </c>
    </row>
    <row r="2142">
      <c r="A2142" s="35">
        <v>1149000.0</v>
      </c>
      <c r="F2142" s="10">
        <v>3.0</v>
      </c>
      <c r="K2142">
        <v>3.0</v>
      </c>
      <c r="P2142" s="10">
        <v>2.0</v>
      </c>
      <c r="U2142" s="10">
        <v>1600.0</v>
      </c>
    </row>
    <row r="2143">
      <c r="A2143" s="35">
        <v>1149999.0</v>
      </c>
      <c r="F2143" s="10">
        <v>6.0</v>
      </c>
      <c r="K2143">
        <v>5.0</v>
      </c>
      <c r="P2143" s="10">
        <v>3.0</v>
      </c>
      <c r="U2143" s="10">
        <v>3000.0</v>
      </c>
    </row>
    <row r="2144">
      <c r="A2144" s="35">
        <v>1150000.0</v>
      </c>
      <c r="F2144" s="10">
        <v>4.0</v>
      </c>
      <c r="K2144">
        <v>3.0</v>
      </c>
      <c r="P2144" s="10">
        <v>2.0</v>
      </c>
      <c r="U2144" s="10">
        <v>3600.0</v>
      </c>
    </row>
    <row r="2145">
      <c r="A2145" s="35">
        <v>1150000.0</v>
      </c>
      <c r="F2145" s="10">
        <v>2.0</v>
      </c>
      <c r="K2145">
        <v>2.0</v>
      </c>
      <c r="P2145" s="10">
        <v>2.0</v>
      </c>
      <c r="U2145" s="10">
        <v>1236.0</v>
      </c>
    </row>
    <row r="2146">
      <c r="A2146" s="35">
        <v>1150000.0</v>
      </c>
      <c r="F2146" s="10">
        <v>5.0</v>
      </c>
      <c r="K2146">
        <v>3.0</v>
      </c>
      <c r="P2146" s="10">
        <v>2.0</v>
      </c>
      <c r="U2146" s="10">
        <v>2000.0</v>
      </c>
    </row>
    <row r="2147">
      <c r="A2147" s="35">
        <v>1150000.0</v>
      </c>
      <c r="F2147" s="10">
        <v>5.0</v>
      </c>
      <c r="K2147">
        <v>3.0</v>
      </c>
      <c r="P2147" s="10">
        <v>2.0</v>
      </c>
      <c r="U2147" s="10">
        <v>4500.0</v>
      </c>
    </row>
    <row r="2148">
      <c r="A2148" s="35">
        <v>1150000.0</v>
      </c>
      <c r="F2148" s="10">
        <v>4.0</v>
      </c>
      <c r="K2148">
        <v>4.0</v>
      </c>
      <c r="P2148" s="10">
        <v>2.0</v>
      </c>
      <c r="U2148" s="10">
        <v>2638.0</v>
      </c>
    </row>
    <row r="2149">
      <c r="A2149" s="35">
        <v>1150000.0</v>
      </c>
      <c r="F2149" s="10">
        <v>4.0</v>
      </c>
      <c r="K2149">
        <v>4.0</v>
      </c>
      <c r="P2149" s="10">
        <v>1.0</v>
      </c>
      <c r="U2149" s="10">
        <v>1700.0</v>
      </c>
    </row>
    <row r="2150">
      <c r="A2150" s="35">
        <v>1150000.0</v>
      </c>
      <c r="F2150" s="10">
        <v>3.0</v>
      </c>
      <c r="K2150">
        <v>2.0</v>
      </c>
      <c r="P2150" s="10">
        <v>4.0</v>
      </c>
      <c r="U2150" s="10">
        <v>1511.0</v>
      </c>
    </row>
    <row r="2151">
      <c r="A2151" s="35">
        <v>1150000.0</v>
      </c>
      <c r="F2151" s="10">
        <v>10.0</v>
      </c>
      <c r="K2151">
        <v>9.0</v>
      </c>
      <c r="P2151" s="10">
        <v>6.0</v>
      </c>
      <c r="U2151" s="10">
        <v>4700.0</v>
      </c>
    </row>
    <row r="2152">
      <c r="A2152" s="35">
        <v>1150000.0</v>
      </c>
      <c r="F2152" s="10">
        <v>6.0</v>
      </c>
      <c r="K2152">
        <v>4.0</v>
      </c>
      <c r="P2152" s="10">
        <v>2.0</v>
      </c>
      <c r="U2152" s="10">
        <v>2500.0</v>
      </c>
    </row>
    <row r="2153">
      <c r="A2153" s="35">
        <v>1150000.0</v>
      </c>
      <c r="F2153" s="10">
        <v>4.0</v>
      </c>
      <c r="K2153">
        <v>4.0</v>
      </c>
      <c r="P2153" s="10">
        <v>1.0</v>
      </c>
      <c r="U2153" s="10">
        <v>1660.0</v>
      </c>
    </row>
    <row r="2154">
      <c r="A2154" s="35">
        <v>1150000.0</v>
      </c>
      <c r="F2154" s="10">
        <v>4.0</v>
      </c>
      <c r="K2154">
        <v>4.0</v>
      </c>
      <c r="P2154" s="10">
        <v>3.0</v>
      </c>
      <c r="U2154" s="10">
        <v>1840.0</v>
      </c>
    </row>
    <row r="2155">
      <c r="A2155" s="35">
        <v>1150000.0</v>
      </c>
      <c r="F2155" s="10">
        <v>4.0</v>
      </c>
      <c r="K2155">
        <v>4.0</v>
      </c>
      <c r="P2155" s="10">
        <v>4.0</v>
      </c>
      <c r="U2155" s="10">
        <v>1496.0</v>
      </c>
    </row>
    <row r="2156">
      <c r="A2156" s="35">
        <v>1150000.0</v>
      </c>
      <c r="F2156" s="10">
        <v>2.0</v>
      </c>
      <c r="K2156">
        <v>2.0</v>
      </c>
      <c r="P2156" s="10">
        <v>2.0</v>
      </c>
      <c r="U2156" s="10">
        <v>1432.0</v>
      </c>
    </row>
    <row r="2157">
      <c r="A2157" s="35">
        <v>1150000.0</v>
      </c>
      <c r="F2157" s="10">
        <v>3.0</v>
      </c>
      <c r="K2157">
        <v>2.0</v>
      </c>
      <c r="P2157" s="10">
        <v>2.0</v>
      </c>
      <c r="U2157" s="10">
        <v>2250.0</v>
      </c>
    </row>
    <row r="2158">
      <c r="A2158" s="35">
        <v>1150000.0</v>
      </c>
      <c r="F2158" s="10">
        <v>2.0</v>
      </c>
      <c r="K2158">
        <v>2.0</v>
      </c>
      <c r="P2158" s="10">
        <v>2.0</v>
      </c>
      <c r="U2158" s="10">
        <v>991.0</v>
      </c>
    </row>
    <row r="2159">
      <c r="A2159" s="35">
        <v>1150000.0</v>
      </c>
      <c r="F2159" s="10">
        <v>2.0</v>
      </c>
      <c r="K2159">
        <v>2.0</v>
      </c>
      <c r="P2159" s="10">
        <v>2.0</v>
      </c>
      <c r="U2159" s="10">
        <v>1270.0</v>
      </c>
    </row>
    <row r="2160">
      <c r="A2160" s="35">
        <v>1150000.0</v>
      </c>
      <c r="F2160" s="10">
        <v>4.0</v>
      </c>
      <c r="K2160">
        <v>3.0</v>
      </c>
      <c r="P2160" s="10">
        <v>3.0</v>
      </c>
      <c r="U2160" s="10">
        <v>1878.0</v>
      </c>
    </row>
    <row r="2161">
      <c r="A2161" s="35">
        <v>1150000.0</v>
      </c>
      <c r="F2161" s="10">
        <v>3.0</v>
      </c>
      <c r="K2161">
        <v>2.0</v>
      </c>
      <c r="P2161" s="10">
        <v>1.0</v>
      </c>
      <c r="U2161" s="10">
        <v>1370.0</v>
      </c>
    </row>
    <row r="2162">
      <c r="A2162" s="35">
        <v>1150000.0</v>
      </c>
      <c r="F2162" s="10">
        <v>4.0</v>
      </c>
      <c r="K2162">
        <v>3.0</v>
      </c>
      <c r="P2162" s="10">
        <v>2.0</v>
      </c>
      <c r="U2162" s="10">
        <v>1544.0</v>
      </c>
    </row>
    <row r="2163">
      <c r="A2163" s="35">
        <v>1150000.0</v>
      </c>
      <c r="F2163" s="10">
        <v>5.0</v>
      </c>
      <c r="K2163">
        <v>4.0</v>
      </c>
      <c r="P2163" s="10">
        <v>2.0</v>
      </c>
      <c r="U2163" s="10">
        <v>1917.0</v>
      </c>
    </row>
    <row r="2164">
      <c r="A2164" s="35">
        <v>1150000.0</v>
      </c>
      <c r="F2164" s="10">
        <v>4.0</v>
      </c>
      <c r="K2164">
        <v>4.0</v>
      </c>
      <c r="P2164" s="10">
        <v>2.0</v>
      </c>
      <c r="U2164" s="10">
        <v>1876.0</v>
      </c>
    </row>
    <row r="2165">
      <c r="A2165" s="35">
        <v>1150000.0</v>
      </c>
      <c r="F2165" s="10">
        <v>3.0</v>
      </c>
      <c r="K2165">
        <v>3.0</v>
      </c>
      <c r="P2165" s="10">
        <v>5.0</v>
      </c>
      <c r="U2165" s="10">
        <v>1691.0</v>
      </c>
    </row>
    <row r="2166">
      <c r="A2166" s="35">
        <v>1150000.0</v>
      </c>
      <c r="F2166" s="10">
        <v>3.0</v>
      </c>
      <c r="K2166">
        <v>3.0</v>
      </c>
      <c r="P2166" s="10">
        <v>5.0</v>
      </c>
      <c r="U2166" s="10">
        <v>1458.0</v>
      </c>
    </row>
    <row r="2167">
      <c r="A2167" s="35">
        <v>1150000.0</v>
      </c>
      <c r="F2167" s="10">
        <v>5.0</v>
      </c>
      <c r="K2167">
        <v>4.0</v>
      </c>
      <c r="P2167" s="10">
        <v>1.0</v>
      </c>
      <c r="U2167" s="10">
        <v>2720.0</v>
      </c>
    </row>
    <row r="2168">
      <c r="A2168" s="35">
        <v>1150000.0</v>
      </c>
      <c r="F2168" s="10">
        <v>4.0</v>
      </c>
      <c r="K2168">
        <v>3.0</v>
      </c>
      <c r="P2168" s="10">
        <v>2.0</v>
      </c>
      <c r="U2168" s="10">
        <v>1800.0</v>
      </c>
    </row>
    <row r="2169">
      <c r="A2169" s="35">
        <v>1150000.0</v>
      </c>
      <c r="F2169" s="10">
        <v>4.0</v>
      </c>
      <c r="K2169">
        <v>3.0</v>
      </c>
      <c r="P2169" s="10">
        <v>2.0</v>
      </c>
      <c r="U2169" s="10">
        <v>1871.0</v>
      </c>
    </row>
    <row r="2170">
      <c r="A2170" s="35">
        <v>1150000.0</v>
      </c>
      <c r="F2170" s="10">
        <v>4.0</v>
      </c>
      <c r="K2170">
        <v>3.0</v>
      </c>
      <c r="P2170" s="10">
        <v>1.0</v>
      </c>
      <c r="U2170" s="10">
        <v>1500.0</v>
      </c>
    </row>
    <row r="2171">
      <c r="A2171" s="35">
        <v>1150000.0</v>
      </c>
      <c r="F2171" s="10">
        <v>3.0</v>
      </c>
      <c r="K2171">
        <v>3.0</v>
      </c>
      <c r="P2171" s="10">
        <v>2.0</v>
      </c>
      <c r="U2171" s="10">
        <v>1691.0</v>
      </c>
    </row>
    <row r="2172">
      <c r="A2172" s="35">
        <v>1150000.0</v>
      </c>
      <c r="F2172" s="10">
        <v>3.0</v>
      </c>
      <c r="K2172">
        <v>3.0</v>
      </c>
      <c r="P2172" s="10">
        <v>2.0</v>
      </c>
      <c r="U2172" s="10">
        <v>1691.0</v>
      </c>
    </row>
    <row r="2173">
      <c r="A2173" s="35">
        <v>1150000.0</v>
      </c>
      <c r="F2173" s="10">
        <v>5.0</v>
      </c>
      <c r="K2173">
        <v>5.0</v>
      </c>
      <c r="P2173" s="10">
        <v>1.0</v>
      </c>
      <c r="U2173" s="10">
        <v>3289.0</v>
      </c>
    </row>
    <row r="2174">
      <c r="A2174" s="35">
        <v>1150000.0</v>
      </c>
      <c r="F2174" s="10">
        <v>4.0</v>
      </c>
      <c r="K2174">
        <v>3.0</v>
      </c>
      <c r="P2174" s="10">
        <v>2.0</v>
      </c>
      <c r="U2174" s="10">
        <v>2159.0</v>
      </c>
    </row>
    <row r="2175">
      <c r="A2175" s="35">
        <v>1150000.0</v>
      </c>
      <c r="F2175" s="10">
        <v>5.0</v>
      </c>
      <c r="K2175">
        <v>5.0</v>
      </c>
      <c r="P2175" s="10">
        <v>2.0</v>
      </c>
      <c r="U2175" s="10">
        <v>2498.0</v>
      </c>
    </row>
    <row r="2176">
      <c r="A2176" s="35">
        <v>1150000.0</v>
      </c>
      <c r="F2176" s="10">
        <v>4.0</v>
      </c>
      <c r="K2176">
        <v>3.0</v>
      </c>
      <c r="P2176" s="10">
        <v>2.0</v>
      </c>
      <c r="U2176" s="10">
        <v>1890.0</v>
      </c>
    </row>
    <row r="2177">
      <c r="A2177" s="35">
        <v>1150000.0</v>
      </c>
      <c r="F2177" s="10">
        <v>3.0</v>
      </c>
      <c r="K2177">
        <v>3.0</v>
      </c>
      <c r="P2177" s="10">
        <v>3.0</v>
      </c>
      <c r="U2177" s="10">
        <v>1691.0</v>
      </c>
    </row>
    <row r="2178">
      <c r="A2178" s="35">
        <v>1150000.0</v>
      </c>
      <c r="F2178" s="10">
        <v>3.0</v>
      </c>
      <c r="K2178">
        <v>3.0</v>
      </c>
      <c r="P2178" s="10">
        <v>2.0</v>
      </c>
      <c r="U2178" s="10">
        <v>1691.0</v>
      </c>
    </row>
    <row r="2179">
      <c r="A2179" s="35">
        <v>1150000.0</v>
      </c>
      <c r="F2179" s="10">
        <v>5.0</v>
      </c>
      <c r="K2179">
        <v>5.0</v>
      </c>
      <c r="P2179" s="10">
        <v>1.0</v>
      </c>
      <c r="U2179" s="10">
        <v>1584.0</v>
      </c>
    </row>
    <row r="2180">
      <c r="A2180" s="35">
        <v>1150000.0</v>
      </c>
      <c r="F2180" s="10">
        <v>4.0</v>
      </c>
      <c r="K2180">
        <v>4.0</v>
      </c>
      <c r="P2180" s="10">
        <v>2.0</v>
      </c>
      <c r="U2180" s="10">
        <v>1496.0</v>
      </c>
    </row>
    <row r="2181">
      <c r="A2181" s="35">
        <v>1150000.0</v>
      </c>
      <c r="F2181" s="10">
        <v>3.0</v>
      </c>
      <c r="K2181">
        <v>3.0</v>
      </c>
      <c r="P2181" s="10">
        <v>2.0</v>
      </c>
      <c r="U2181" s="10">
        <v>1551.0</v>
      </c>
    </row>
    <row r="2182">
      <c r="A2182" s="35">
        <v>1150000.0</v>
      </c>
      <c r="F2182" s="10">
        <v>3.0</v>
      </c>
      <c r="K2182">
        <v>3.0</v>
      </c>
      <c r="P2182" s="10">
        <v>1.0</v>
      </c>
      <c r="U2182" s="10">
        <v>1551.0</v>
      </c>
    </row>
    <row r="2183">
      <c r="A2183" s="35">
        <v>1150000.0</v>
      </c>
      <c r="F2183" s="10">
        <v>2.0</v>
      </c>
      <c r="K2183">
        <v>2.0</v>
      </c>
      <c r="P2183" s="10">
        <v>1.0</v>
      </c>
      <c r="U2183" s="10">
        <v>871.0</v>
      </c>
    </row>
    <row r="2184">
      <c r="A2184" s="35">
        <v>1150000.0</v>
      </c>
      <c r="F2184" s="10">
        <v>3.0</v>
      </c>
      <c r="K2184">
        <v>2.0</v>
      </c>
      <c r="P2184" s="10">
        <v>1.0</v>
      </c>
      <c r="U2184" s="10">
        <v>1200.0</v>
      </c>
    </row>
    <row r="2185">
      <c r="A2185" s="35">
        <v>1150000.0</v>
      </c>
      <c r="F2185" s="10">
        <v>5.0</v>
      </c>
      <c r="K2185">
        <v>5.0</v>
      </c>
      <c r="P2185" s="10">
        <v>1.0</v>
      </c>
      <c r="U2185" s="10">
        <v>2500.0</v>
      </c>
    </row>
    <row r="2186">
      <c r="A2186" s="35">
        <v>1155600.0</v>
      </c>
      <c r="F2186" s="10">
        <v>2.0</v>
      </c>
      <c r="K2186">
        <v>1.0</v>
      </c>
      <c r="P2186" s="10">
        <v>2.0</v>
      </c>
      <c r="U2186" s="10">
        <v>1514.0</v>
      </c>
    </row>
    <row r="2187">
      <c r="A2187" s="35">
        <v>1158200.0</v>
      </c>
      <c r="F2187" s="10">
        <v>1.0</v>
      </c>
      <c r="K2187">
        <v>2.0</v>
      </c>
      <c r="P2187" s="10">
        <v>1.0</v>
      </c>
      <c r="U2187" s="10">
        <v>1119.0</v>
      </c>
    </row>
    <row r="2188">
      <c r="A2188" s="35">
        <v>1160000.0</v>
      </c>
      <c r="F2188" s="10">
        <v>4.0</v>
      </c>
      <c r="K2188">
        <v>4.0</v>
      </c>
      <c r="P2188" s="10">
        <v>2.0</v>
      </c>
      <c r="U2188" s="10">
        <v>2163.0</v>
      </c>
    </row>
    <row r="2189">
      <c r="A2189" s="35">
        <v>1160000.0</v>
      </c>
      <c r="F2189" s="10">
        <v>2.0</v>
      </c>
      <c r="K2189">
        <v>2.0</v>
      </c>
      <c r="P2189" s="10">
        <v>1.0</v>
      </c>
      <c r="U2189" s="10">
        <v>1090.0</v>
      </c>
    </row>
    <row r="2190">
      <c r="A2190" s="35">
        <v>1160000.0</v>
      </c>
      <c r="F2190" s="10">
        <v>2.0</v>
      </c>
      <c r="K2190">
        <v>1.0</v>
      </c>
      <c r="P2190" s="10">
        <v>2.0</v>
      </c>
      <c r="U2190" s="10">
        <v>1050.0</v>
      </c>
    </row>
    <row r="2191">
      <c r="A2191" s="35">
        <v>1160000.0</v>
      </c>
      <c r="F2191" s="10">
        <v>3.0</v>
      </c>
      <c r="K2191">
        <v>2.0</v>
      </c>
      <c r="P2191" s="10">
        <v>4.0</v>
      </c>
      <c r="U2191" s="10">
        <v>1920.0</v>
      </c>
    </row>
    <row r="2192">
      <c r="A2192" s="35">
        <v>1160000.0</v>
      </c>
      <c r="F2192" s="10">
        <v>2.0</v>
      </c>
      <c r="K2192">
        <v>2.0</v>
      </c>
      <c r="P2192" s="10">
        <v>2.0</v>
      </c>
      <c r="U2192" s="10">
        <v>867.0</v>
      </c>
    </row>
    <row r="2193">
      <c r="A2193" s="35">
        <v>1160000.0</v>
      </c>
      <c r="F2193" s="10">
        <v>1.0</v>
      </c>
      <c r="K2193">
        <v>1.0</v>
      </c>
      <c r="P2193" s="10">
        <v>2.0</v>
      </c>
      <c r="U2193" s="10">
        <v>1050.0</v>
      </c>
    </row>
    <row r="2194">
      <c r="A2194" s="35">
        <v>1160000.0</v>
      </c>
      <c r="F2194" s="10">
        <v>2.0</v>
      </c>
      <c r="K2194">
        <v>2.0</v>
      </c>
      <c r="P2194" s="10">
        <v>2.0</v>
      </c>
      <c r="U2194" s="10">
        <v>1050.0</v>
      </c>
    </row>
    <row r="2195">
      <c r="A2195" s="35">
        <v>1161850.0</v>
      </c>
      <c r="F2195" s="10">
        <v>2.0</v>
      </c>
      <c r="K2195">
        <v>2.0</v>
      </c>
      <c r="P2195" s="10">
        <v>4.0</v>
      </c>
      <c r="U2195" s="10">
        <v>1050.0</v>
      </c>
    </row>
    <row r="2196">
      <c r="A2196" s="35">
        <v>1170000.0</v>
      </c>
      <c r="F2196" s="10">
        <v>4.0</v>
      </c>
      <c r="K2196">
        <v>4.0</v>
      </c>
      <c r="P2196" s="10">
        <v>2.0</v>
      </c>
      <c r="U2196" s="10">
        <v>1496.0</v>
      </c>
    </row>
    <row r="2197">
      <c r="A2197" s="35">
        <v>1170000.0</v>
      </c>
      <c r="F2197" s="10">
        <v>4.0</v>
      </c>
      <c r="K2197">
        <v>4.0</v>
      </c>
      <c r="P2197" s="10">
        <v>4.0</v>
      </c>
      <c r="U2197" s="10">
        <v>1496.0</v>
      </c>
    </row>
    <row r="2198">
      <c r="A2198" s="35">
        <v>1174338.0</v>
      </c>
      <c r="F2198" s="10">
        <v>3.0</v>
      </c>
      <c r="K2198">
        <v>2.0</v>
      </c>
      <c r="P2198" s="10">
        <v>1.0</v>
      </c>
      <c r="U2198" s="10">
        <v>1920.0</v>
      </c>
    </row>
    <row r="2199">
      <c r="A2199" s="35">
        <v>1177000.0</v>
      </c>
      <c r="F2199" s="10">
        <v>2.0</v>
      </c>
      <c r="K2199">
        <v>2.0</v>
      </c>
      <c r="P2199" s="10">
        <v>1.0</v>
      </c>
      <c r="U2199" s="10">
        <v>867.0</v>
      </c>
    </row>
    <row r="2200">
      <c r="A2200" s="35">
        <v>1178850.0</v>
      </c>
      <c r="F2200" s="10">
        <v>4.0</v>
      </c>
      <c r="K2200">
        <v>4.0</v>
      </c>
      <c r="P2200" s="10">
        <v>2.0</v>
      </c>
      <c r="U2200" s="10">
        <v>1496.0</v>
      </c>
    </row>
    <row r="2201">
      <c r="A2201" s="35">
        <v>1180000.0</v>
      </c>
      <c r="F2201" s="10">
        <v>2.0</v>
      </c>
      <c r="K2201">
        <v>2.0</v>
      </c>
      <c r="P2201" s="10">
        <v>2.0</v>
      </c>
      <c r="U2201" s="10">
        <v>1050.0</v>
      </c>
    </row>
    <row r="2202">
      <c r="A2202" s="35">
        <v>1180000.0</v>
      </c>
      <c r="F2202" s="10">
        <v>4.0</v>
      </c>
      <c r="K2202">
        <v>3.0</v>
      </c>
      <c r="P2202" s="10">
        <v>2.0</v>
      </c>
      <c r="U2202" s="10">
        <v>1680.0</v>
      </c>
    </row>
    <row r="2203">
      <c r="A2203" s="35">
        <v>1180000.0</v>
      </c>
      <c r="F2203" s="10">
        <v>5.0</v>
      </c>
      <c r="K2203">
        <v>5.0</v>
      </c>
      <c r="P2203" s="10">
        <v>2.0</v>
      </c>
      <c r="U2203" s="10">
        <v>2809.0</v>
      </c>
    </row>
    <row r="2204">
      <c r="A2204" s="35">
        <v>1180000.0</v>
      </c>
      <c r="F2204" s="10">
        <v>3.0</v>
      </c>
      <c r="K2204">
        <v>2.0</v>
      </c>
      <c r="P2204" s="10">
        <v>4.0</v>
      </c>
      <c r="U2204" s="10">
        <v>1680.0</v>
      </c>
    </row>
    <row r="2205">
      <c r="A2205" s="35">
        <v>1180000.0</v>
      </c>
      <c r="F2205" s="10">
        <v>5.0</v>
      </c>
      <c r="K2205">
        <v>4.0</v>
      </c>
      <c r="P2205" s="10">
        <v>1.0</v>
      </c>
      <c r="U2205" s="10">
        <v>2262.0</v>
      </c>
    </row>
    <row r="2206">
      <c r="A2206" s="35">
        <v>1180000.0</v>
      </c>
      <c r="F2206" s="10">
        <v>4.0</v>
      </c>
      <c r="K2206">
        <v>3.0</v>
      </c>
      <c r="P2206" s="10">
        <v>6.0</v>
      </c>
      <c r="U2206" s="10">
        <v>1680.0</v>
      </c>
    </row>
    <row r="2207">
      <c r="A2207" s="35">
        <v>1180000.0</v>
      </c>
      <c r="F2207" s="10">
        <v>4.0</v>
      </c>
      <c r="K2207">
        <v>3.0</v>
      </c>
      <c r="P2207" s="10">
        <v>2.0</v>
      </c>
      <c r="U2207" s="10">
        <v>1875.0</v>
      </c>
    </row>
    <row r="2208">
      <c r="A2208" s="35">
        <v>1180000.0</v>
      </c>
      <c r="F2208" s="10">
        <v>6.0</v>
      </c>
      <c r="K2208">
        <v>5.0</v>
      </c>
      <c r="P2208" s="10">
        <v>1.0</v>
      </c>
      <c r="U2208" s="10">
        <v>1800.0</v>
      </c>
    </row>
    <row r="2209">
      <c r="A2209" s="35">
        <v>1180000.0</v>
      </c>
      <c r="F2209" s="10">
        <v>5.0</v>
      </c>
      <c r="K2209">
        <v>5.0</v>
      </c>
      <c r="P2209" s="10">
        <v>2.0</v>
      </c>
      <c r="U2209" s="10">
        <v>3600.0</v>
      </c>
    </row>
    <row r="2210">
      <c r="A2210" s="35">
        <v>1180000.0</v>
      </c>
      <c r="F2210" s="10">
        <v>5.0</v>
      </c>
      <c r="K2210">
        <v>4.0</v>
      </c>
      <c r="P2210" s="10">
        <v>2.0</v>
      </c>
      <c r="U2210" s="10">
        <v>2513.0</v>
      </c>
    </row>
    <row r="2211">
      <c r="A2211" s="35">
        <v>1180000.0</v>
      </c>
      <c r="F2211" s="10">
        <v>5.0</v>
      </c>
      <c r="K2211">
        <v>3.0</v>
      </c>
      <c r="P2211" s="10">
        <v>2.0</v>
      </c>
      <c r="U2211" s="10">
        <v>1870.0</v>
      </c>
    </row>
    <row r="2212">
      <c r="A2212" s="35">
        <v>1180000.0</v>
      </c>
      <c r="F2212" s="10">
        <v>3.0</v>
      </c>
      <c r="K2212">
        <v>2.0</v>
      </c>
      <c r="P2212" s="10">
        <v>2.0</v>
      </c>
      <c r="U2212" s="10">
        <v>1512.0</v>
      </c>
    </row>
    <row r="2213">
      <c r="A2213" s="35">
        <v>1180000.0</v>
      </c>
      <c r="F2213" s="10">
        <v>4.0</v>
      </c>
      <c r="K2213">
        <v>4.0</v>
      </c>
      <c r="P2213" s="10">
        <v>2.0</v>
      </c>
      <c r="U2213" s="10">
        <v>3200.0</v>
      </c>
    </row>
    <row r="2214">
      <c r="A2214" s="35">
        <v>1180000.0</v>
      </c>
      <c r="F2214" s="10">
        <v>3.0</v>
      </c>
      <c r="K2214">
        <v>2.0</v>
      </c>
      <c r="P2214" s="10">
        <v>5.0</v>
      </c>
      <c r="U2214" s="10">
        <v>1356.0</v>
      </c>
    </row>
    <row r="2215">
      <c r="A2215" s="35">
        <v>1180000.0</v>
      </c>
      <c r="F2215" s="10">
        <v>4.0</v>
      </c>
      <c r="K2215">
        <v>4.0</v>
      </c>
      <c r="P2215" s="10">
        <v>2.0</v>
      </c>
      <c r="U2215" s="10">
        <v>3200.0</v>
      </c>
    </row>
    <row r="2216">
      <c r="A2216" s="35">
        <v>1180000.0</v>
      </c>
      <c r="F2216" s="10">
        <v>2.0</v>
      </c>
      <c r="K2216">
        <v>2.0</v>
      </c>
      <c r="P2216" s="10">
        <v>2.0</v>
      </c>
      <c r="U2216" s="10">
        <v>946.0</v>
      </c>
    </row>
    <row r="2217">
      <c r="A2217" s="35">
        <v>1180000.0</v>
      </c>
      <c r="F2217" s="10">
        <v>6.0</v>
      </c>
      <c r="K2217">
        <v>5.0</v>
      </c>
      <c r="P2217" s="10">
        <v>2.0</v>
      </c>
      <c r="U2217" s="10">
        <v>1540.0</v>
      </c>
    </row>
    <row r="2218">
      <c r="A2218" s="35">
        <v>1180000.0</v>
      </c>
      <c r="F2218" s="10">
        <v>2.0</v>
      </c>
      <c r="K2218">
        <v>2.0</v>
      </c>
      <c r="P2218" s="10">
        <v>2.0</v>
      </c>
      <c r="U2218" s="10">
        <v>1704.0</v>
      </c>
    </row>
    <row r="2219">
      <c r="A2219" s="35">
        <v>1180000.0</v>
      </c>
      <c r="F2219" s="10">
        <v>3.0</v>
      </c>
      <c r="K2219">
        <v>2.0</v>
      </c>
      <c r="P2219" s="10">
        <v>2.0</v>
      </c>
      <c r="U2219" s="10">
        <v>1292.0</v>
      </c>
    </row>
    <row r="2220">
      <c r="A2220" s="35">
        <v>1180000.0</v>
      </c>
      <c r="F2220" s="10">
        <v>5.0</v>
      </c>
      <c r="K2220">
        <v>4.0</v>
      </c>
      <c r="P2220" s="10">
        <v>2.0</v>
      </c>
      <c r="U2220" s="10">
        <v>2378.0</v>
      </c>
    </row>
    <row r="2221">
      <c r="A2221" s="35">
        <v>1180000.0</v>
      </c>
      <c r="F2221" s="10">
        <v>4.0</v>
      </c>
      <c r="K2221">
        <v>4.0</v>
      </c>
      <c r="P2221" s="10">
        <v>2.0</v>
      </c>
      <c r="U2221" s="10">
        <v>2378.0</v>
      </c>
    </row>
    <row r="2222">
      <c r="A2222" s="35">
        <v>1180000.0</v>
      </c>
      <c r="F2222" s="10">
        <v>5.0</v>
      </c>
      <c r="K2222">
        <v>4.0</v>
      </c>
      <c r="P2222" s="10">
        <v>2.0</v>
      </c>
      <c r="U2222" s="10">
        <v>2378.0</v>
      </c>
    </row>
    <row r="2223">
      <c r="A2223" s="35">
        <v>1180000.0</v>
      </c>
      <c r="F2223" s="10">
        <v>2.0</v>
      </c>
      <c r="K2223">
        <v>2.0</v>
      </c>
      <c r="P2223" s="10">
        <v>2.0</v>
      </c>
      <c r="U2223" s="10">
        <v>1087.0</v>
      </c>
    </row>
    <row r="2224">
      <c r="A2224" s="35">
        <v>1180000.0</v>
      </c>
      <c r="F2224" s="10">
        <v>1.0</v>
      </c>
      <c r="K2224">
        <v>1.0</v>
      </c>
      <c r="P2224" s="10">
        <v>4.0</v>
      </c>
      <c r="U2224" s="10">
        <v>578.0</v>
      </c>
    </row>
    <row r="2225">
      <c r="A2225" s="35">
        <v>1180000.0</v>
      </c>
      <c r="F2225" s="10">
        <v>4.0</v>
      </c>
      <c r="K2225">
        <v>4.0</v>
      </c>
      <c r="P2225" s="10">
        <v>2.0</v>
      </c>
      <c r="U2225" s="10">
        <v>1668.0</v>
      </c>
    </row>
    <row r="2226">
      <c r="A2226" s="35">
        <v>1188000.0</v>
      </c>
      <c r="F2226" s="10">
        <v>5.0</v>
      </c>
      <c r="K2226">
        <v>5.0</v>
      </c>
      <c r="P2226" s="10">
        <v>2.0</v>
      </c>
      <c r="U2226" s="10">
        <v>2646.0</v>
      </c>
    </row>
    <row r="2227">
      <c r="A2227" s="35">
        <v>1190000.0</v>
      </c>
      <c r="F2227" s="10">
        <v>4.0</v>
      </c>
      <c r="K2227">
        <v>4.0</v>
      </c>
      <c r="P2227" s="10">
        <v>3.0</v>
      </c>
      <c r="U2227" s="10">
        <v>2638.0</v>
      </c>
    </row>
    <row r="2228">
      <c r="A2228" s="35">
        <v>1190000.0</v>
      </c>
      <c r="F2228" s="10">
        <v>3.0</v>
      </c>
      <c r="K2228">
        <v>2.0</v>
      </c>
      <c r="P2228" s="10">
        <v>2.0</v>
      </c>
      <c r="U2228" s="10">
        <v>1377.0</v>
      </c>
    </row>
    <row r="2229">
      <c r="A2229" s="35">
        <v>1198000.0</v>
      </c>
      <c r="F2229" s="10">
        <v>5.0</v>
      </c>
      <c r="K2229">
        <v>5.0</v>
      </c>
      <c r="P2229" s="10">
        <v>3.0</v>
      </c>
      <c r="U2229" s="10">
        <v>1800.0</v>
      </c>
    </row>
    <row r="2230">
      <c r="A2230" s="35">
        <v>1198000.0</v>
      </c>
      <c r="F2230" s="10">
        <v>5.0</v>
      </c>
      <c r="K2230">
        <v>6.0</v>
      </c>
      <c r="P2230" s="10">
        <v>3.0</v>
      </c>
      <c r="U2230" s="10">
        <v>2080.0</v>
      </c>
    </row>
    <row r="2231">
      <c r="A2231" s="35">
        <v>1198000.0</v>
      </c>
      <c r="F2231" s="10">
        <v>4.0</v>
      </c>
      <c r="K2231">
        <v>3.0</v>
      </c>
      <c r="P2231" s="10">
        <v>2.0</v>
      </c>
      <c r="U2231" s="10">
        <v>1875.0</v>
      </c>
    </row>
    <row r="2232">
      <c r="A2232" s="35">
        <v>1198000.0</v>
      </c>
      <c r="F2232" s="10">
        <v>4.0</v>
      </c>
      <c r="K2232">
        <v>4.0</v>
      </c>
      <c r="P2232" s="10">
        <v>2.0</v>
      </c>
      <c r="U2232" s="10">
        <v>1712.0</v>
      </c>
    </row>
    <row r="2233">
      <c r="A2233" s="35">
        <v>1198800.0</v>
      </c>
      <c r="F2233" s="10">
        <v>2.0</v>
      </c>
      <c r="K2233">
        <v>2.0</v>
      </c>
      <c r="P2233" s="10">
        <v>2.0</v>
      </c>
      <c r="U2233" s="10">
        <v>1045.0</v>
      </c>
    </row>
    <row r="2234">
      <c r="A2234" s="35">
        <v>1200000.0</v>
      </c>
      <c r="F2234" s="10">
        <v>1.0</v>
      </c>
      <c r="K2234">
        <v>1.0</v>
      </c>
      <c r="P2234" s="10">
        <v>2.0</v>
      </c>
      <c r="U2234" s="10">
        <v>904.0</v>
      </c>
    </row>
    <row r="2235">
      <c r="A2235" s="35">
        <v>1200000.0</v>
      </c>
      <c r="F2235" s="10">
        <v>4.0</v>
      </c>
      <c r="K2235">
        <v>4.0</v>
      </c>
      <c r="P2235" s="10">
        <v>2.0</v>
      </c>
      <c r="U2235" s="10">
        <v>1499.0</v>
      </c>
    </row>
    <row r="2236">
      <c r="A2236" s="35">
        <v>1200000.0</v>
      </c>
      <c r="F2236" s="10">
        <v>2.0</v>
      </c>
      <c r="K2236">
        <v>2.0</v>
      </c>
      <c r="P2236" s="10">
        <v>2.0</v>
      </c>
      <c r="U2236" s="10">
        <v>976.0</v>
      </c>
    </row>
    <row r="2237">
      <c r="A2237" s="35">
        <v>1200000.0</v>
      </c>
      <c r="F2237" s="10">
        <v>2.0</v>
      </c>
      <c r="K2237">
        <v>2.0</v>
      </c>
      <c r="P2237" s="10">
        <v>3.0</v>
      </c>
      <c r="U2237" s="10">
        <v>1650.0</v>
      </c>
    </row>
    <row r="2238">
      <c r="A2238" s="35">
        <v>1200000.0</v>
      </c>
      <c r="F2238" s="10">
        <v>4.0</v>
      </c>
      <c r="K2238">
        <v>4.0</v>
      </c>
      <c r="P2238" s="10">
        <v>2.0</v>
      </c>
      <c r="U2238" s="10">
        <v>1496.0</v>
      </c>
    </row>
    <row r="2239">
      <c r="A2239" s="35">
        <v>1200000.0</v>
      </c>
      <c r="F2239" s="10">
        <v>3.0</v>
      </c>
      <c r="K2239">
        <v>2.0</v>
      </c>
      <c r="P2239" s="10">
        <v>1.0</v>
      </c>
      <c r="U2239" s="10">
        <v>976.0</v>
      </c>
    </row>
    <row r="2240">
      <c r="A2240" s="35">
        <v>1200000.0</v>
      </c>
      <c r="F2240" s="10">
        <v>4.0</v>
      </c>
      <c r="K2240">
        <v>4.0</v>
      </c>
      <c r="P2240" s="10">
        <v>2.0</v>
      </c>
      <c r="U2240" s="10">
        <v>1496.0</v>
      </c>
    </row>
    <row r="2241">
      <c r="A2241" s="35">
        <v>1200000.0</v>
      </c>
      <c r="F2241" s="10">
        <v>4.0</v>
      </c>
      <c r="K2241">
        <v>3.0</v>
      </c>
      <c r="P2241" s="10">
        <v>1.0</v>
      </c>
      <c r="U2241" s="10">
        <v>1582.0</v>
      </c>
    </row>
    <row r="2242">
      <c r="A2242" s="35">
        <v>1200000.0</v>
      </c>
      <c r="F2242" s="10">
        <v>2.0</v>
      </c>
      <c r="K2242">
        <v>2.0</v>
      </c>
      <c r="P2242" s="10">
        <v>4.0</v>
      </c>
      <c r="U2242" s="10">
        <v>976.0</v>
      </c>
    </row>
    <row r="2243">
      <c r="A2243" s="35">
        <v>1200000.0</v>
      </c>
      <c r="F2243" s="10">
        <v>1.0</v>
      </c>
      <c r="K2243">
        <v>1.0</v>
      </c>
      <c r="P2243" s="10">
        <v>2.0</v>
      </c>
      <c r="U2243" s="10">
        <v>1131.0</v>
      </c>
    </row>
    <row r="2244">
      <c r="A2244" s="35">
        <v>1200000.0</v>
      </c>
      <c r="F2244" s="10">
        <v>4.0</v>
      </c>
      <c r="K2244">
        <v>4.0</v>
      </c>
      <c r="P2244" s="10">
        <v>3.0</v>
      </c>
      <c r="U2244" s="10">
        <v>1496.0</v>
      </c>
    </row>
    <row r="2245">
      <c r="A2245" s="35">
        <v>1200000.0</v>
      </c>
      <c r="F2245" s="10">
        <v>4.0</v>
      </c>
      <c r="K2245">
        <v>2.0</v>
      </c>
      <c r="P2245" s="10">
        <v>1.0</v>
      </c>
      <c r="U2245" s="10">
        <v>1496.0</v>
      </c>
    </row>
    <row r="2246">
      <c r="A2246" s="35">
        <v>1200000.0</v>
      </c>
      <c r="F2246" s="10">
        <v>4.0</v>
      </c>
      <c r="K2246">
        <v>3.0</v>
      </c>
      <c r="P2246" s="10">
        <v>2.0</v>
      </c>
      <c r="U2246" s="10">
        <v>1496.0</v>
      </c>
    </row>
    <row r="2247">
      <c r="A2247" s="35">
        <v>1200000.0</v>
      </c>
      <c r="F2247" s="10">
        <v>4.0</v>
      </c>
      <c r="K2247">
        <v>4.0</v>
      </c>
      <c r="P2247" s="10">
        <v>2.0</v>
      </c>
      <c r="U2247" s="10">
        <v>1496.0</v>
      </c>
    </row>
    <row r="2248">
      <c r="A2248" s="35">
        <v>1200000.0</v>
      </c>
      <c r="F2248" s="10">
        <v>2.0</v>
      </c>
      <c r="K2248">
        <v>2.0</v>
      </c>
      <c r="P2248" s="10">
        <v>2.0</v>
      </c>
      <c r="U2248" s="10">
        <v>1292.0</v>
      </c>
    </row>
    <row r="2249">
      <c r="A2249" s="35">
        <v>1200000.0</v>
      </c>
      <c r="F2249" s="10">
        <v>4.0</v>
      </c>
      <c r="K2249">
        <v>4.0</v>
      </c>
      <c r="P2249" s="10">
        <v>1.0</v>
      </c>
      <c r="U2249" s="10">
        <v>1496.0</v>
      </c>
    </row>
    <row r="2250">
      <c r="A2250" s="35">
        <v>1200000.0</v>
      </c>
      <c r="F2250" s="10">
        <v>3.0</v>
      </c>
      <c r="K2250">
        <v>3.0</v>
      </c>
      <c r="P2250" s="10">
        <v>3.0</v>
      </c>
      <c r="U2250" s="10">
        <v>1603.0</v>
      </c>
    </row>
    <row r="2251">
      <c r="A2251" s="35">
        <v>1200000.0</v>
      </c>
      <c r="F2251" s="10">
        <v>2.0</v>
      </c>
      <c r="K2251">
        <v>2.0</v>
      </c>
      <c r="P2251" s="10">
        <v>4.0</v>
      </c>
      <c r="U2251" s="10">
        <v>1050.0</v>
      </c>
    </row>
    <row r="2252">
      <c r="A2252" s="35">
        <v>1200000.0</v>
      </c>
      <c r="F2252" s="10">
        <v>4.0</v>
      </c>
      <c r="K2252">
        <v>4.0</v>
      </c>
      <c r="P2252" s="10">
        <v>1.0</v>
      </c>
      <c r="U2252" s="10">
        <v>1496.0</v>
      </c>
    </row>
    <row r="2253">
      <c r="A2253" s="35">
        <v>1200000.0</v>
      </c>
      <c r="F2253" s="10">
        <v>1.0</v>
      </c>
      <c r="K2253">
        <v>1.0</v>
      </c>
      <c r="P2253" s="10">
        <v>3.0</v>
      </c>
      <c r="U2253" s="10">
        <v>904.0</v>
      </c>
    </row>
    <row r="2254">
      <c r="A2254" s="35">
        <v>1200000.0</v>
      </c>
      <c r="F2254" s="10">
        <v>1.0</v>
      </c>
      <c r="K2254">
        <v>1.0</v>
      </c>
      <c r="P2254" s="10">
        <v>2.0</v>
      </c>
      <c r="U2254" s="10">
        <v>904.0</v>
      </c>
    </row>
    <row r="2255">
      <c r="A2255" s="35">
        <v>1200000.0</v>
      </c>
      <c r="F2255" s="10">
        <v>4.0</v>
      </c>
      <c r="K2255">
        <v>3.0</v>
      </c>
      <c r="P2255" s="10">
        <v>2.0</v>
      </c>
      <c r="U2255" s="10">
        <v>1572.0</v>
      </c>
    </row>
    <row r="2256">
      <c r="A2256" s="35">
        <v>1200000.0</v>
      </c>
      <c r="F2256" s="10">
        <v>2.0</v>
      </c>
      <c r="K2256">
        <v>2.0</v>
      </c>
      <c r="P2256" s="10">
        <v>4.0</v>
      </c>
      <c r="U2256" s="10">
        <v>1292.0</v>
      </c>
    </row>
    <row r="2257">
      <c r="A2257" s="35">
        <v>1200000.0</v>
      </c>
      <c r="F2257" s="10">
        <v>2.0</v>
      </c>
      <c r="K2257">
        <v>2.0</v>
      </c>
      <c r="P2257" s="10">
        <v>3.0</v>
      </c>
      <c r="U2257" s="10">
        <v>1292.0</v>
      </c>
    </row>
    <row r="2258">
      <c r="A2258" s="35">
        <v>1200000.0</v>
      </c>
      <c r="F2258" s="10">
        <v>4.0</v>
      </c>
      <c r="K2258">
        <v>3.0</v>
      </c>
      <c r="P2258" s="10">
        <v>2.0</v>
      </c>
      <c r="U2258" s="10">
        <v>1572.0</v>
      </c>
    </row>
    <row r="2259">
      <c r="A2259" s="35">
        <v>1200000.0</v>
      </c>
      <c r="F2259" s="10">
        <v>4.0</v>
      </c>
      <c r="K2259">
        <v>3.0</v>
      </c>
      <c r="P2259" s="10">
        <v>2.0</v>
      </c>
      <c r="U2259" s="10">
        <v>1900.0</v>
      </c>
    </row>
    <row r="2260">
      <c r="A2260" s="35">
        <v>1200000.0</v>
      </c>
      <c r="F2260" s="10">
        <v>3.0</v>
      </c>
      <c r="K2260">
        <v>3.0</v>
      </c>
      <c r="P2260" s="10">
        <v>3.0</v>
      </c>
      <c r="U2260" s="10">
        <v>1468.0</v>
      </c>
    </row>
    <row r="2261">
      <c r="A2261" s="35">
        <v>1200000.0</v>
      </c>
      <c r="F2261" s="10">
        <v>4.0</v>
      </c>
      <c r="K2261">
        <v>3.0</v>
      </c>
      <c r="P2261" s="10">
        <v>2.0</v>
      </c>
      <c r="U2261" s="10">
        <v>1593.0</v>
      </c>
    </row>
    <row r="2262">
      <c r="A2262" s="35">
        <v>1200000.0</v>
      </c>
      <c r="F2262" s="10">
        <v>2.0</v>
      </c>
      <c r="K2262">
        <v>2.0</v>
      </c>
      <c r="P2262" s="10">
        <v>1.0</v>
      </c>
      <c r="U2262" s="10">
        <v>1270.0</v>
      </c>
    </row>
    <row r="2263">
      <c r="A2263" s="35">
        <v>1200000.0</v>
      </c>
      <c r="F2263" s="10">
        <v>3.0</v>
      </c>
      <c r="K2263">
        <v>2.0</v>
      </c>
      <c r="P2263" s="10">
        <v>2.0</v>
      </c>
      <c r="U2263" s="10">
        <v>1087.0</v>
      </c>
    </row>
    <row r="2264">
      <c r="A2264" s="35">
        <v>1200000.0</v>
      </c>
      <c r="F2264" s="10">
        <v>4.0</v>
      </c>
      <c r="K2264">
        <v>4.0</v>
      </c>
      <c r="P2264" s="10">
        <v>2.0</v>
      </c>
      <c r="U2264" s="10">
        <v>1975.0</v>
      </c>
    </row>
    <row r="2265">
      <c r="A2265" s="35">
        <v>1200000.0</v>
      </c>
      <c r="F2265" s="10">
        <v>2.0</v>
      </c>
      <c r="K2265">
        <v>2.0</v>
      </c>
      <c r="P2265" s="10">
        <v>2.0</v>
      </c>
      <c r="U2265" s="10">
        <v>930.0</v>
      </c>
    </row>
    <row r="2266">
      <c r="A2266" s="35">
        <v>1200000.0</v>
      </c>
      <c r="F2266" s="10">
        <v>2.0</v>
      </c>
      <c r="K2266">
        <v>2.0</v>
      </c>
      <c r="P2266" s="10">
        <v>3.0</v>
      </c>
      <c r="U2266" s="10">
        <v>1210.0</v>
      </c>
    </row>
    <row r="2267">
      <c r="A2267" s="35">
        <v>1200000.0</v>
      </c>
      <c r="F2267" s="10">
        <v>3.0</v>
      </c>
      <c r="K2267">
        <v>2.0</v>
      </c>
      <c r="P2267" s="10">
        <v>3.0</v>
      </c>
      <c r="U2267" s="10">
        <v>1087.0</v>
      </c>
    </row>
    <row r="2268">
      <c r="A2268" s="35">
        <v>1200000.0</v>
      </c>
      <c r="F2268" s="10">
        <v>2.0</v>
      </c>
      <c r="K2268">
        <v>2.0</v>
      </c>
      <c r="P2268" s="10">
        <v>2.0</v>
      </c>
      <c r="U2268" s="10">
        <v>1410.0</v>
      </c>
    </row>
    <row r="2269">
      <c r="A2269" s="35">
        <v>1200000.0</v>
      </c>
      <c r="F2269" s="10">
        <v>1.0</v>
      </c>
      <c r="K2269">
        <v>1.0</v>
      </c>
      <c r="P2269" s="10">
        <v>2.0</v>
      </c>
      <c r="U2269" s="10">
        <v>925.0</v>
      </c>
    </row>
    <row r="2270">
      <c r="A2270" s="35">
        <v>1200000.0</v>
      </c>
      <c r="F2270" s="10">
        <v>1.0</v>
      </c>
      <c r="K2270">
        <v>1.0</v>
      </c>
      <c r="P2270" s="10">
        <v>2.0</v>
      </c>
      <c r="U2270" s="10">
        <v>904.0</v>
      </c>
    </row>
    <row r="2271">
      <c r="A2271" s="35">
        <v>1200000.0</v>
      </c>
      <c r="F2271" s="10">
        <v>4.0</v>
      </c>
      <c r="K2271">
        <v>3.0</v>
      </c>
      <c r="P2271" s="10">
        <v>1.0</v>
      </c>
      <c r="U2271" s="10">
        <v>1722.0</v>
      </c>
    </row>
    <row r="2272">
      <c r="A2272" s="35">
        <v>1200000.0</v>
      </c>
      <c r="F2272" s="10">
        <v>4.0</v>
      </c>
      <c r="K2272">
        <v>4.0</v>
      </c>
      <c r="P2272" s="10">
        <v>1.0</v>
      </c>
      <c r="U2272" s="10">
        <v>1668.0</v>
      </c>
    </row>
    <row r="2273">
      <c r="A2273" s="35">
        <v>1200000.0</v>
      </c>
      <c r="F2273" s="10">
        <v>1.0</v>
      </c>
      <c r="K2273">
        <v>1.0</v>
      </c>
      <c r="P2273" s="10">
        <v>2.0</v>
      </c>
      <c r="U2273" s="10">
        <v>1650.0</v>
      </c>
    </row>
    <row r="2274">
      <c r="A2274" s="35">
        <v>1200000.0</v>
      </c>
      <c r="F2274" s="10">
        <v>1.0</v>
      </c>
      <c r="K2274">
        <v>2.0</v>
      </c>
      <c r="P2274" s="10">
        <v>1.0</v>
      </c>
      <c r="U2274" s="10">
        <v>989.0</v>
      </c>
    </row>
    <row r="2275">
      <c r="A2275" s="35">
        <v>1200000.0</v>
      </c>
      <c r="F2275" s="10">
        <v>2.0</v>
      </c>
      <c r="K2275">
        <v>2.0</v>
      </c>
      <c r="P2275" s="10">
        <v>2.0</v>
      </c>
      <c r="U2275" s="10">
        <v>1292.0</v>
      </c>
    </row>
    <row r="2276">
      <c r="A2276" s="35">
        <v>1200000.0</v>
      </c>
      <c r="F2276" s="10">
        <v>4.0</v>
      </c>
      <c r="K2276">
        <v>4.0</v>
      </c>
      <c r="P2276" s="10">
        <v>2.0</v>
      </c>
      <c r="U2276" s="10">
        <v>2150.0</v>
      </c>
    </row>
    <row r="2277">
      <c r="A2277" s="35">
        <v>1200000.0</v>
      </c>
      <c r="F2277" s="10">
        <v>5.0</v>
      </c>
      <c r="K2277">
        <v>4.0</v>
      </c>
      <c r="P2277" s="10">
        <v>4.0</v>
      </c>
      <c r="U2277" s="10">
        <v>3200.0</v>
      </c>
    </row>
    <row r="2278">
      <c r="A2278" s="35">
        <v>1200000.0</v>
      </c>
      <c r="F2278" s="10">
        <v>2.0</v>
      </c>
      <c r="K2278">
        <v>2.0</v>
      </c>
      <c r="P2278" s="10">
        <v>4.0</v>
      </c>
      <c r="U2278" s="10">
        <v>807.0</v>
      </c>
    </row>
    <row r="2279">
      <c r="A2279" s="35">
        <v>1200000.0</v>
      </c>
      <c r="F2279" s="10">
        <v>3.0</v>
      </c>
      <c r="K2279">
        <v>2.0</v>
      </c>
      <c r="P2279" s="10">
        <v>4.0</v>
      </c>
      <c r="U2279" s="10">
        <v>1228.0</v>
      </c>
    </row>
    <row r="2280">
      <c r="A2280" s="35">
        <v>1200000.0</v>
      </c>
      <c r="F2280" s="10">
        <v>3.0</v>
      </c>
      <c r="K2280">
        <v>2.0</v>
      </c>
      <c r="P2280" s="10">
        <v>2.0</v>
      </c>
      <c r="U2280" s="10">
        <v>1259.0</v>
      </c>
    </row>
    <row r="2281">
      <c r="A2281" s="35">
        <v>1200000.0</v>
      </c>
      <c r="F2281" s="10">
        <v>5.0</v>
      </c>
      <c r="K2281">
        <v>5.0</v>
      </c>
      <c r="P2281" s="10">
        <v>2.0</v>
      </c>
      <c r="U2281" s="10">
        <v>1584.0</v>
      </c>
    </row>
    <row r="2282">
      <c r="A2282" s="35">
        <v>1200000.0</v>
      </c>
      <c r="F2282" s="10">
        <v>1.0</v>
      </c>
      <c r="K2282">
        <v>1.0</v>
      </c>
      <c r="P2282" s="10">
        <v>2.0</v>
      </c>
      <c r="U2282" s="10">
        <v>904.0</v>
      </c>
    </row>
    <row r="2283">
      <c r="A2283" s="35">
        <v>1200000.0</v>
      </c>
      <c r="F2283" s="10">
        <v>3.0</v>
      </c>
      <c r="K2283">
        <v>2.0</v>
      </c>
      <c r="P2283" s="10">
        <v>2.0</v>
      </c>
      <c r="U2283" s="10">
        <v>1367.0</v>
      </c>
    </row>
    <row r="2284">
      <c r="A2284" s="35">
        <v>1200000.0</v>
      </c>
      <c r="F2284" s="10">
        <v>7.0</v>
      </c>
      <c r="K2284">
        <v>4.0</v>
      </c>
      <c r="P2284" s="10">
        <v>1.0</v>
      </c>
      <c r="U2284" s="10">
        <v>3300.0</v>
      </c>
    </row>
    <row r="2285">
      <c r="A2285" s="35">
        <v>1200000.0</v>
      </c>
      <c r="F2285" s="10">
        <v>3.0</v>
      </c>
      <c r="K2285">
        <v>2.0</v>
      </c>
      <c r="P2285" s="10">
        <v>6.0</v>
      </c>
      <c r="U2285" s="10">
        <v>1367.0</v>
      </c>
    </row>
    <row r="2286">
      <c r="A2286" s="35">
        <v>1200000.0</v>
      </c>
      <c r="F2286" s="10">
        <v>4.0</v>
      </c>
      <c r="K2286">
        <v>3.0</v>
      </c>
      <c r="P2286" s="10">
        <v>2.0</v>
      </c>
      <c r="U2286" s="10">
        <v>2090.0</v>
      </c>
    </row>
    <row r="2287">
      <c r="A2287" s="35">
        <v>1200000.0</v>
      </c>
      <c r="F2287" s="10">
        <v>4.0</v>
      </c>
      <c r="K2287">
        <v>4.0</v>
      </c>
      <c r="P2287" s="10">
        <v>2.0</v>
      </c>
      <c r="U2287" s="10">
        <v>1878.0</v>
      </c>
    </row>
    <row r="2288">
      <c r="A2288" s="35">
        <v>1200000.0</v>
      </c>
      <c r="F2288" s="10">
        <v>2.0</v>
      </c>
      <c r="K2288">
        <v>2.0</v>
      </c>
      <c r="P2288" s="10">
        <v>2.0</v>
      </c>
      <c r="U2288" s="10">
        <v>1270.0</v>
      </c>
    </row>
    <row r="2289">
      <c r="A2289" s="35">
        <v>1200000.0</v>
      </c>
      <c r="F2289" s="10">
        <v>1.0</v>
      </c>
      <c r="K2289">
        <v>1.0</v>
      </c>
      <c r="P2289" s="10">
        <v>2.0</v>
      </c>
      <c r="U2289" s="10">
        <v>652.0</v>
      </c>
    </row>
    <row r="2290">
      <c r="A2290" s="35">
        <v>1200000.0</v>
      </c>
      <c r="F2290" s="10">
        <v>2.0</v>
      </c>
      <c r="K2290">
        <v>2.0</v>
      </c>
      <c r="P2290" s="10">
        <v>1.0</v>
      </c>
      <c r="U2290" s="10">
        <v>793.0</v>
      </c>
    </row>
    <row r="2291">
      <c r="A2291" s="35">
        <v>1200000.0</v>
      </c>
      <c r="F2291" s="10">
        <v>3.0</v>
      </c>
      <c r="K2291">
        <v>3.0</v>
      </c>
      <c r="P2291" s="10">
        <v>2.0</v>
      </c>
      <c r="U2291" s="10">
        <v>1938.0</v>
      </c>
    </row>
    <row r="2292">
      <c r="A2292" s="35">
        <v>1200000.0</v>
      </c>
      <c r="F2292" s="10">
        <v>4.0</v>
      </c>
      <c r="K2292">
        <v>4.0</v>
      </c>
      <c r="P2292" s="10">
        <v>3.0</v>
      </c>
      <c r="U2292" s="10">
        <v>1800.0</v>
      </c>
    </row>
    <row r="2293">
      <c r="A2293" s="35">
        <v>1200000.0</v>
      </c>
      <c r="F2293" s="10">
        <v>4.0</v>
      </c>
      <c r="K2293">
        <v>3.0</v>
      </c>
      <c r="P2293" s="10">
        <v>2.0</v>
      </c>
      <c r="U2293" s="10">
        <v>2002.0</v>
      </c>
    </row>
    <row r="2294">
      <c r="A2294" s="35">
        <v>1200000.0</v>
      </c>
      <c r="F2294" s="10">
        <v>1.0</v>
      </c>
      <c r="K2294">
        <v>1.0</v>
      </c>
      <c r="P2294" s="10">
        <v>2.0</v>
      </c>
      <c r="U2294" s="10">
        <v>925.0</v>
      </c>
    </row>
    <row r="2295">
      <c r="A2295" s="35">
        <v>1200000.0</v>
      </c>
      <c r="F2295" s="10">
        <v>2.0</v>
      </c>
      <c r="K2295">
        <v>3.0</v>
      </c>
      <c r="P2295" s="10">
        <v>3.0</v>
      </c>
      <c r="U2295" s="10">
        <v>1550.0</v>
      </c>
    </row>
    <row r="2296">
      <c r="A2296" s="35">
        <v>1200000.0</v>
      </c>
      <c r="F2296" s="10">
        <v>2.0</v>
      </c>
      <c r="K2296">
        <v>2.0</v>
      </c>
      <c r="P2296" s="10">
        <v>2.0</v>
      </c>
      <c r="U2296" s="10">
        <v>1368.0</v>
      </c>
    </row>
    <row r="2297">
      <c r="A2297" s="35">
        <v>1200000.0</v>
      </c>
      <c r="F2297" s="10">
        <v>6.0</v>
      </c>
      <c r="K2297">
        <v>4.0</v>
      </c>
      <c r="P2297" s="10">
        <v>2.0</v>
      </c>
      <c r="U2297" s="10">
        <v>1930.0</v>
      </c>
    </row>
    <row r="2298">
      <c r="A2298" s="35">
        <v>1200019.0</v>
      </c>
      <c r="F2298" s="10">
        <v>3.0</v>
      </c>
      <c r="K2298">
        <v>3.0</v>
      </c>
      <c r="P2298" s="10">
        <v>1.0</v>
      </c>
      <c r="U2298" s="10">
        <v>1290.0</v>
      </c>
    </row>
    <row r="2299">
      <c r="A2299" s="35">
        <v>1206600.0</v>
      </c>
      <c r="F2299" s="10">
        <v>4.0</v>
      </c>
      <c r="K2299">
        <v>3.0</v>
      </c>
      <c r="P2299" s="10">
        <v>2.0</v>
      </c>
      <c r="U2299" s="10">
        <v>2163.0</v>
      </c>
    </row>
    <row r="2300">
      <c r="A2300" s="35">
        <v>1207000.0</v>
      </c>
      <c r="F2300" s="10">
        <v>4.0</v>
      </c>
      <c r="K2300">
        <v>3.0</v>
      </c>
      <c r="P2300" s="10">
        <v>2.0</v>
      </c>
      <c r="U2300" s="10">
        <v>1800.0</v>
      </c>
    </row>
    <row r="2301">
      <c r="A2301" s="35">
        <v>1208000.0</v>
      </c>
      <c r="F2301" s="10">
        <v>2.0</v>
      </c>
      <c r="K2301">
        <v>2.0</v>
      </c>
      <c r="P2301" s="10">
        <v>2.0</v>
      </c>
      <c r="U2301" s="10">
        <v>1292.0</v>
      </c>
    </row>
    <row r="2302">
      <c r="A2302" s="35">
        <v>1210000.0</v>
      </c>
      <c r="F2302" s="10">
        <v>4.0</v>
      </c>
      <c r="K2302">
        <v>3.0</v>
      </c>
      <c r="P2302" s="10">
        <v>2.0</v>
      </c>
      <c r="U2302" s="10">
        <v>1725.0</v>
      </c>
    </row>
    <row r="2303">
      <c r="A2303" s="35">
        <v>1210000.0</v>
      </c>
      <c r="F2303" s="10">
        <v>4.0</v>
      </c>
      <c r="K2303">
        <v>4.0</v>
      </c>
      <c r="P2303" s="10">
        <v>2.0</v>
      </c>
      <c r="U2303" s="10">
        <v>1701.0</v>
      </c>
    </row>
    <row r="2304">
      <c r="A2304" s="35">
        <v>1216800.0</v>
      </c>
      <c r="F2304" s="10">
        <v>3.0</v>
      </c>
      <c r="K2304">
        <v>2.0</v>
      </c>
      <c r="P2304" s="10">
        <v>1.0</v>
      </c>
      <c r="U2304" s="10">
        <v>1500.0</v>
      </c>
    </row>
    <row r="2305">
      <c r="A2305" s="35">
        <v>1220000.0</v>
      </c>
      <c r="F2305" s="10">
        <v>3.0</v>
      </c>
      <c r="K2305">
        <v>2.0</v>
      </c>
      <c r="P2305" s="10">
        <v>2.0</v>
      </c>
      <c r="U2305" s="10">
        <v>1500.0</v>
      </c>
    </row>
    <row r="2306">
      <c r="A2306" s="35">
        <v>1220000.0</v>
      </c>
      <c r="F2306" s="10">
        <v>5.0</v>
      </c>
      <c r="K2306">
        <v>6.0</v>
      </c>
      <c r="P2306" s="10">
        <v>1.0</v>
      </c>
      <c r="U2306" s="10">
        <v>2400.0</v>
      </c>
    </row>
    <row r="2307">
      <c r="A2307" s="35">
        <v>1220000.0</v>
      </c>
      <c r="F2307" s="10">
        <v>4.0</v>
      </c>
      <c r="K2307">
        <v>3.0</v>
      </c>
      <c r="P2307" s="10">
        <v>3.0</v>
      </c>
      <c r="U2307" s="10">
        <v>1572.0</v>
      </c>
    </row>
    <row r="2308">
      <c r="A2308" s="35">
        <v>1220000.0</v>
      </c>
      <c r="F2308" s="10">
        <v>4.0</v>
      </c>
      <c r="K2308">
        <v>3.0</v>
      </c>
      <c r="P2308" s="10">
        <v>2.0</v>
      </c>
      <c r="U2308" s="10">
        <v>1572.0</v>
      </c>
    </row>
    <row r="2309">
      <c r="A2309" s="35">
        <v>1220000.0</v>
      </c>
      <c r="F2309" s="10">
        <v>4.0</v>
      </c>
      <c r="K2309">
        <v>5.0</v>
      </c>
      <c r="P2309" s="10">
        <v>2.0</v>
      </c>
      <c r="U2309" s="10">
        <v>1605.0</v>
      </c>
    </row>
    <row r="2310">
      <c r="A2310" s="35">
        <v>1220000.0</v>
      </c>
      <c r="F2310" s="10">
        <v>4.0</v>
      </c>
      <c r="K2310">
        <v>5.0</v>
      </c>
      <c r="P2310" s="10">
        <v>2.0</v>
      </c>
      <c r="U2310" s="10">
        <v>1593.0</v>
      </c>
    </row>
    <row r="2311">
      <c r="A2311" s="35">
        <v>1220000.0</v>
      </c>
      <c r="F2311" s="10">
        <v>4.0</v>
      </c>
      <c r="K2311">
        <v>3.0</v>
      </c>
      <c r="P2311" s="10">
        <v>1.0</v>
      </c>
      <c r="U2311" s="10">
        <v>2335.0</v>
      </c>
    </row>
    <row r="2312">
      <c r="A2312" s="35">
        <v>1220000.0</v>
      </c>
      <c r="F2312" s="10">
        <v>3.0</v>
      </c>
      <c r="K2312">
        <v>2.0</v>
      </c>
      <c r="P2312" s="10">
        <v>1.0</v>
      </c>
      <c r="U2312" s="10">
        <v>1200.0</v>
      </c>
    </row>
    <row r="2313">
      <c r="A2313" s="35">
        <v>1220000.0</v>
      </c>
      <c r="F2313" s="10">
        <v>5.0</v>
      </c>
      <c r="K2313">
        <v>6.0</v>
      </c>
      <c r="P2313" s="10">
        <v>4.0</v>
      </c>
      <c r="U2313" s="10">
        <v>1920.0</v>
      </c>
    </row>
    <row r="2314">
      <c r="A2314" s="35">
        <v>1220000.0</v>
      </c>
      <c r="F2314" s="10">
        <v>4.0</v>
      </c>
      <c r="K2314">
        <v>3.0</v>
      </c>
      <c r="P2314" s="10">
        <v>2.0</v>
      </c>
      <c r="U2314" s="10">
        <v>1707.0</v>
      </c>
    </row>
    <row r="2315">
      <c r="A2315" s="35">
        <v>1225000.0</v>
      </c>
      <c r="F2315" s="10">
        <v>4.0</v>
      </c>
      <c r="K2315">
        <v>4.0</v>
      </c>
      <c r="P2315" s="10">
        <v>2.0</v>
      </c>
      <c r="U2315" s="10">
        <v>2200.0</v>
      </c>
    </row>
    <row r="2316">
      <c r="A2316" s="35">
        <v>1230000.0</v>
      </c>
      <c r="F2316" s="10">
        <v>4.0</v>
      </c>
      <c r="K2316">
        <v>4.0</v>
      </c>
      <c r="P2316" s="10">
        <v>2.0</v>
      </c>
      <c r="U2316" s="10">
        <v>1878.0</v>
      </c>
    </row>
    <row r="2317">
      <c r="A2317" s="35">
        <v>1230000.0</v>
      </c>
      <c r="F2317" s="10">
        <v>2.0</v>
      </c>
      <c r="K2317">
        <v>2.0</v>
      </c>
      <c r="P2317" s="10">
        <v>2.0</v>
      </c>
      <c r="U2317" s="10">
        <v>969.0</v>
      </c>
    </row>
    <row r="2318">
      <c r="A2318" s="35">
        <v>1230000.0</v>
      </c>
      <c r="F2318" s="10">
        <v>3.0</v>
      </c>
      <c r="K2318">
        <v>2.0</v>
      </c>
      <c r="P2318" s="10">
        <v>1.0</v>
      </c>
      <c r="U2318" s="10">
        <v>1410.0</v>
      </c>
    </row>
    <row r="2319">
      <c r="A2319" s="35">
        <v>1230000.0</v>
      </c>
      <c r="F2319" s="10">
        <v>3.0</v>
      </c>
      <c r="K2319">
        <v>2.0</v>
      </c>
      <c r="P2319" s="10">
        <v>1.0</v>
      </c>
      <c r="U2319" s="10">
        <v>1390.0</v>
      </c>
    </row>
    <row r="2320">
      <c r="A2320" s="35">
        <v>1230000.0</v>
      </c>
      <c r="F2320" s="10">
        <v>6.0</v>
      </c>
      <c r="K2320">
        <v>5.0</v>
      </c>
      <c r="P2320" s="10">
        <v>2.0</v>
      </c>
      <c r="U2320" s="10">
        <v>1650.0</v>
      </c>
    </row>
    <row r="2321">
      <c r="A2321" s="35">
        <v>1230000.0</v>
      </c>
      <c r="F2321" s="10">
        <v>3.0</v>
      </c>
      <c r="K2321">
        <v>3.0</v>
      </c>
      <c r="P2321" s="10">
        <v>2.0</v>
      </c>
      <c r="U2321" s="10">
        <v>2013.0</v>
      </c>
    </row>
    <row r="2322">
      <c r="A2322" s="35">
        <v>1230000.0</v>
      </c>
      <c r="F2322" s="10">
        <v>3.0</v>
      </c>
      <c r="K2322">
        <v>3.0</v>
      </c>
      <c r="P2322" s="10">
        <v>1.0</v>
      </c>
      <c r="U2322" s="10">
        <v>2028.0</v>
      </c>
    </row>
    <row r="2323">
      <c r="A2323" s="35">
        <v>1230000.0</v>
      </c>
      <c r="F2323" s="10">
        <v>3.0</v>
      </c>
      <c r="K2323">
        <v>3.0</v>
      </c>
      <c r="P2323" s="10">
        <v>2.0</v>
      </c>
      <c r="U2323" s="10">
        <v>2095.0</v>
      </c>
    </row>
    <row r="2324">
      <c r="A2324" s="35">
        <v>1238000.0</v>
      </c>
      <c r="F2324" s="10">
        <v>1.0</v>
      </c>
      <c r="K2324">
        <v>1.0</v>
      </c>
      <c r="P2324" s="10">
        <v>1.0</v>
      </c>
      <c r="U2324" s="10">
        <v>1131.0</v>
      </c>
    </row>
    <row r="2325">
      <c r="A2325" s="35">
        <v>1238000.0</v>
      </c>
      <c r="F2325" s="10">
        <v>2.0</v>
      </c>
      <c r="K2325">
        <v>2.0</v>
      </c>
      <c r="P2325" s="10">
        <v>2.0</v>
      </c>
      <c r="U2325" s="10">
        <v>871.0</v>
      </c>
    </row>
    <row r="2326">
      <c r="A2326" s="35">
        <v>1238000.0</v>
      </c>
      <c r="F2326" s="10">
        <v>5.0</v>
      </c>
      <c r="K2326">
        <v>5.0</v>
      </c>
      <c r="P2326" s="10">
        <v>4.0</v>
      </c>
      <c r="U2326" s="10">
        <v>2501.0</v>
      </c>
    </row>
    <row r="2327">
      <c r="A2327" s="35">
        <v>1238000.0</v>
      </c>
      <c r="F2327" s="10">
        <v>4.0</v>
      </c>
      <c r="K2327">
        <v>3.0</v>
      </c>
      <c r="P2327" s="10">
        <v>1.0</v>
      </c>
      <c r="U2327" s="10">
        <v>6120.0</v>
      </c>
    </row>
    <row r="2328">
      <c r="A2328" s="35">
        <v>1240000.0</v>
      </c>
      <c r="F2328" s="10">
        <v>6.0</v>
      </c>
      <c r="K2328">
        <v>5.0</v>
      </c>
      <c r="P2328" s="10">
        <v>2.0</v>
      </c>
      <c r="U2328" s="10">
        <v>2685.0</v>
      </c>
    </row>
    <row r="2329">
      <c r="A2329" s="35">
        <v>1240000.0</v>
      </c>
      <c r="F2329" s="10">
        <v>4.0</v>
      </c>
      <c r="K2329">
        <v>3.0</v>
      </c>
      <c r="P2329" s="10">
        <v>1.0</v>
      </c>
      <c r="U2329" s="10">
        <v>1572.0</v>
      </c>
    </row>
    <row r="2330">
      <c r="A2330" s="35">
        <v>1240000.0</v>
      </c>
      <c r="F2330" s="10">
        <v>5.0</v>
      </c>
      <c r="K2330">
        <v>5.0</v>
      </c>
      <c r="P2330" s="10">
        <v>2.0</v>
      </c>
      <c r="U2330" s="10">
        <v>2646.0</v>
      </c>
    </row>
    <row r="2331">
      <c r="A2331" s="35">
        <v>1240000.0</v>
      </c>
      <c r="F2331" s="10">
        <v>2.0</v>
      </c>
      <c r="K2331">
        <v>2.0</v>
      </c>
      <c r="P2331" s="10">
        <v>2.0</v>
      </c>
      <c r="U2331" s="10">
        <v>1087.0</v>
      </c>
    </row>
    <row r="2332">
      <c r="A2332" s="35">
        <v>1240000.0</v>
      </c>
      <c r="F2332" s="10">
        <v>5.0</v>
      </c>
      <c r="K2332">
        <v>5.0</v>
      </c>
      <c r="P2332" s="10">
        <v>2.0</v>
      </c>
      <c r="U2332" s="10">
        <v>3480.0</v>
      </c>
    </row>
    <row r="2333">
      <c r="A2333" s="35">
        <v>1240000.0</v>
      </c>
      <c r="F2333" s="10">
        <v>5.0</v>
      </c>
      <c r="K2333">
        <v>4.0</v>
      </c>
      <c r="P2333" s="10">
        <v>2.0</v>
      </c>
      <c r="U2333" s="10">
        <v>1400.0</v>
      </c>
    </row>
    <row r="2334">
      <c r="A2334" s="35">
        <v>1245000.0</v>
      </c>
      <c r="F2334" s="10">
        <v>3.0</v>
      </c>
      <c r="K2334">
        <v>3.0</v>
      </c>
      <c r="P2334" s="10">
        <v>2.0</v>
      </c>
      <c r="U2334" s="10">
        <v>1166.0</v>
      </c>
    </row>
    <row r="2335">
      <c r="A2335" s="35">
        <v>1250000.0</v>
      </c>
      <c r="F2335" s="10">
        <v>2.0</v>
      </c>
      <c r="K2335">
        <v>2.0</v>
      </c>
      <c r="P2335" s="10">
        <v>1.0</v>
      </c>
      <c r="U2335" s="10">
        <v>871.0</v>
      </c>
    </row>
    <row r="2336">
      <c r="A2336" s="35">
        <v>1250000.0</v>
      </c>
      <c r="F2336" s="10">
        <v>2.0</v>
      </c>
      <c r="K2336">
        <v>2.0</v>
      </c>
      <c r="P2336" s="10">
        <v>2.0</v>
      </c>
      <c r="U2336" s="10">
        <v>1076.0</v>
      </c>
    </row>
    <row r="2337">
      <c r="A2337" s="35">
        <v>1250000.0</v>
      </c>
      <c r="F2337" s="10">
        <v>1.0</v>
      </c>
      <c r="K2337">
        <v>2.0</v>
      </c>
      <c r="P2337" s="10">
        <v>1.0</v>
      </c>
      <c r="U2337" s="10">
        <v>925.0</v>
      </c>
    </row>
    <row r="2338">
      <c r="A2338" s="35">
        <v>1250000.0</v>
      </c>
      <c r="F2338" s="10">
        <v>2.0</v>
      </c>
      <c r="K2338">
        <v>2.0</v>
      </c>
      <c r="P2338" s="10">
        <v>2.0</v>
      </c>
      <c r="U2338" s="10">
        <v>1050.0</v>
      </c>
    </row>
    <row r="2339">
      <c r="A2339" s="35">
        <v>1250000.0</v>
      </c>
      <c r="F2339" s="10">
        <v>2.0</v>
      </c>
      <c r="K2339">
        <v>2.0</v>
      </c>
      <c r="P2339" s="10">
        <v>2.0</v>
      </c>
      <c r="U2339" s="10">
        <v>1292.0</v>
      </c>
    </row>
    <row r="2340">
      <c r="A2340" s="35">
        <v>1250000.0</v>
      </c>
      <c r="F2340" s="10">
        <v>4.0</v>
      </c>
      <c r="K2340">
        <v>3.0</v>
      </c>
      <c r="P2340" s="10">
        <v>1.0</v>
      </c>
      <c r="U2340" s="10">
        <v>1389.0</v>
      </c>
    </row>
    <row r="2341">
      <c r="A2341" s="35">
        <v>1250000.0</v>
      </c>
      <c r="F2341" s="10">
        <v>2.0</v>
      </c>
      <c r="K2341">
        <v>2.0</v>
      </c>
      <c r="P2341" s="10">
        <v>2.0</v>
      </c>
      <c r="U2341" s="10">
        <v>900.0</v>
      </c>
    </row>
    <row r="2342">
      <c r="A2342" s="35">
        <v>1250000.0</v>
      </c>
      <c r="F2342" s="10">
        <v>5.0</v>
      </c>
      <c r="K2342">
        <v>4.0</v>
      </c>
      <c r="P2342" s="10">
        <v>1.0</v>
      </c>
      <c r="U2342" s="10">
        <v>2128.0</v>
      </c>
    </row>
    <row r="2343">
      <c r="A2343" s="35">
        <v>1250000.0</v>
      </c>
      <c r="F2343" s="10">
        <v>2.0</v>
      </c>
      <c r="K2343">
        <v>2.0</v>
      </c>
      <c r="P2343" s="10">
        <v>3.0</v>
      </c>
      <c r="U2343" s="10">
        <v>900.0</v>
      </c>
    </row>
    <row r="2344">
      <c r="A2344" s="35">
        <v>1250000.0</v>
      </c>
      <c r="F2344" s="10">
        <v>2.0</v>
      </c>
      <c r="K2344">
        <v>2.0</v>
      </c>
      <c r="P2344" s="10">
        <v>3.0</v>
      </c>
      <c r="U2344" s="10">
        <v>1270.0</v>
      </c>
    </row>
    <row r="2345">
      <c r="A2345" s="35">
        <v>1250000.0</v>
      </c>
      <c r="F2345" s="10">
        <v>6.0</v>
      </c>
      <c r="K2345">
        <v>5.0</v>
      </c>
      <c r="P2345" s="10">
        <v>1.0</v>
      </c>
      <c r="U2345" s="10">
        <v>1600.0</v>
      </c>
    </row>
    <row r="2346">
      <c r="A2346" s="35">
        <v>1250000.0</v>
      </c>
      <c r="F2346" s="10">
        <v>4.0</v>
      </c>
      <c r="K2346">
        <v>3.0</v>
      </c>
      <c r="P2346" s="10">
        <v>2.0</v>
      </c>
      <c r="U2346" s="10">
        <v>1519.0</v>
      </c>
    </row>
    <row r="2347">
      <c r="A2347" s="35">
        <v>1250000.0</v>
      </c>
      <c r="F2347" s="10">
        <v>4.0</v>
      </c>
      <c r="K2347">
        <v>3.0</v>
      </c>
      <c r="P2347" s="10">
        <v>3.0</v>
      </c>
      <c r="U2347" s="10">
        <v>1701.0</v>
      </c>
    </row>
    <row r="2348">
      <c r="A2348" s="35">
        <v>1250000.0</v>
      </c>
      <c r="F2348" s="10">
        <v>4.0</v>
      </c>
      <c r="K2348">
        <v>4.0</v>
      </c>
      <c r="P2348" s="10">
        <v>3.0</v>
      </c>
      <c r="U2348" s="10">
        <v>1680.0</v>
      </c>
    </row>
    <row r="2349">
      <c r="A2349" s="35">
        <v>1250000.0</v>
      </c>
      <c r="F2349" s="10">
        <v>4.0</v>
      </c>
      <c r="K2349">
        <v>3.0</v>
      </c>
      <c r="P2349" s="10">
        <v>2.0</v>
      </c>
      <c r="U2349" s="10">
        <v>1701.0</v>
      </c>
    </row>
    <row r="2350">
      <c r="A2350" s="35">
        <v>1250000.0</v>
      </c>
      <c r="F2350" s="10">
        <v>3.0</v>
      </c>
      <c r="K2350">
        <v>2.0</v>
      </c>
      <c r="P2350" s="10">
        <v>2.0</v>
      </c>
      <c r="U2350" s="10">
        <v>1367.0</v>
      </c>
    </row>
    <row r="2351">
      <c r="A2351" s="35">
        <v>1250000.0</v>
      </c>
      <c r="F2351" s="10">
        <v>5.0</v>
      </c>
      <c r="K2351">
        <v>5.0</v>
      </c>
      <c r="P2351" s="10">
        <v>3.0</v>
      </c>
      <c r="U2351" s="10">
        <v>2049.0</v>
      </c>
    </row>
    <row r="2352">
      <c r="A2352" s="35">
        <v>1250000.0</v>
      </c>
      <c r="F2352" s="10">
        <v>4.0</v>
      </c>
      <c r="K2352">
        <v>3.0</v>
      </c>
      <c r="P2352" s="10">
        <v>2.0</v>
      </c>
      <c r="U2352" s="10">
        <v>1701.0</v>
      </c>
    </row>
    <row r="2353">
      <c r="A2353" s="35">
        <v>1250000.0</v>
      </c>
      <c r="F2353" s="10">
        <v>6.0</v>
      </c>
      <c r="K2353">
        <v>4.0</v>
      </c>
      <c r="P2353" s="10">
        <v>2.0</v>
      </c>
      <c r="U2353" s="10">
        <v>1760.0</v>
      </c>
    </row>
    <row r="2354">
      <c r="A2354" s="35">
        <v>1250000.0</v>
      </c>
      <c r="F2354" s="10">
        <v>6.0</v>
      </c>
      <c r="K2354">
        <v>5.0</v>
      </c>
      <c r="P2354" s="10">
        <v>1.0</v>
      </c>
      <c r="U2354" s="10">
        <v>1760.0</v>
      </c>
    </row>
    <row r="2355">
      <c r="A2355" s="35">
        <v>1250000.0</v>
      </c>
      <c r="F2355" s="10">
        <v>4.0</v>
      </c>
      <c r="K2355">
        <v>2.0</v>
      </c>
      <c r="P2355" s="10">
        <v>2.0</v>
      </c>
      <c r="U2355" s="10">
        <v>1357.0</v>
      </c>
    </row>
    <row r="2356">
      <c r="A2356" s="35">
        <v>1250000.0</v>
      </c>
      <c r="F2356" s="10">
        <v>4.0</v>
      </c>
      <c r="K2356">
        <v>3.0</v>
      </c>
      <c r="P2356" s="10">
        <v>2.0</v>
      </c>
      <c r="U2356" s="10">
        <v>1600.0</v>
      </c>
    </row>
    <row r="2357">
      <c r="A2357" s="35">
        <v>1250000.0</v>
      </c>
      <c r="F2357" s="10">
        <v>4.0</v>
      </c>
      <c r="K2357">
        <v>3.0</v>
      </c>
      <c r="P2357" s="10">
        <v>1.0</v>
      </c>
      <c r="U2357" s="10">
        <v>1701.0</v>
      </c>
    </row>
    <row r="2358">
      <c r="A2358" s="35">
        <v>1250000.0</v>
      </c>
      <c r="F2358" s="10">
        <v>4.0</v>
      </c>
      <c r="K2358">
        <v>4.0</v>
      </c>
      <c r="P2358" s="10">
        <v>2.0</v>
      </c>
      <c r="U2358" s="10">
        <v>2583.0</v>
      </c>
    </row>
    <row r="2359">
      <c r="A2359" s="35">
        <v>1250000.0</v>
      </c>
      <c r="F2359" s="10">
        <v>4.0</v>
      </c>
      <c r="K2359">
        <v>4.0</v>
      </c>
      <c r="P2359" s="10">
        <v>2.0</v>
      </c>
      <c r="U2359" s="10">
        <v>2262.0</v>
      </c>
    </row>
    <row r="2360">
      <c r="A2360" s="35">
        <v>1250000.0</v>
      </c>
      <c r="F2360" s="10">
        <v>2.0</v>
      </c>
      <c r="K2360">
        <v>2.0</v>
      </c>
      <c r="P2360" s="10">
        <v>2.0</v>
      </c>
      <c r="U2360" s="10">
        <v>840.0</v>
      </c>
    </row>
    <row r="2361">
      <c r="A2361" s="35">
        <v>1250000.0</v>
      </c>
      <c r="F2361" s="10">
        <v>3.0</v>
      </c>
      <c r="K2361">
        <v>2.0</v>
      </c>
      <c r="P2361" s="10">
        <v>2.0</v>
      </c>
      <c r="U2361" s="10">
        <v>1200.0</v>
      </c>
    </row>
    <row r="2362">
      <c r="A2362" s="35">
        <v>1250000.0</v>
      </c>
      <c r="F2362" s="10">
        <v>5.0</v>
      </c>
      <c r="K2362">
        <v>6.0</v>
      </c>
      <c r="P2362" s="10">
        <v>2.0</v>
      </c>
      <c r="U2362" s="10">
        <v>1920.0</v>
      </c>
    </row>
    <row r="2363">
      <c r="A2363" s="35">
        <v>1250000.0</v>
      </c>
      <c r="F2363" s="10">
        <v>3.0</v>
      </c>
      <c r="K2363">
        <v>3.0</v>
      </c>
      <c r="P2363" s="10">
        <v>2.0</v>
      </c>
      <c r="U2363" s="10">
        <v>871.0</v>
      </c>
    </row>
    <row r="2364">
      <c r="A2364" s="35">
        <v>1250000.0</v>
      </c>
      <c r="F2364" s="10">
        <v>3.0</v>
      </c>
      <c r="K2364">
        <v>2.0</v>
      </c>
      <c r="P2364" s="10">
        <v>2.0</v>
      </c>
      <c r="U2364" s="10">
        <v>15123.279499999999</v>
      </c>
    </row>
    <row r="2365">
      <c r="A2365" s="35">
        <v>1250000.0</v>
      </c>
      <c r="F2365" s="10">
        <v>3.0</v>
      </c>
      <c r="K2365">
        <v>3.0</v>
      </c>
      <c r="P2365" s="10">
        <v>1.0</v>
      </c>
      <c r="U2365" s="10">
        <v>1582.0</v>
      </c>
    </row>
    <row r="2366">
      <c r="A2366" s="35">
        <v>1250000.0</v>
      </c>
      <c r="F2366" s="10">
        <v>3.0</v>
      </c>
      <c r="K2366">
        <v>2.0</v>
      </c>
      <c r="P2366" s="10">
        <v>1.0</v>
      </c>
      <c r="U2366" s="10">
        <v>1200.0</v>
      </c>
    </row>
    <row r="2367">
      <c r="A2367" s="35">
        <v>1250000.0</v>
      </c>
      <c r="F2367" s="10">
        <v>5.0</v>
      </c>
      <c r="K2367">
        <v>6.0</v>
      </c>
      <c r="P2367" s="10">
        <v>2.0</v>
      </c>
      <c r="U2367" s="10">
        <v>1920.0</v>
      </c>
    </row>
    <row r="2368">
      <c r="A2368" s="35">
        <v>1250000.0</v>
      </c>
      <c r="F2368" s="10">
        <v>4.0</v>
      </c>
      <c r="K2368">
        <v>3.0</v>
      </c>
      <c r="P2368" s="10">
        <v>2.0</v>
      </c>
      <c r="U2368" s="10">
        <v>18373.9773</v>
      </c>
    </row>
    <row r="2369">
      <c r="A2369" s="35">
        <v>1250000.0</v>
      </c>
      <c r="F2369" s="10">
        <v>4.0</v>
      </c>
      <c r="K2369">
        <v>4.0</v>
      </c>
      <c r="P2369" s="10">
        <v>1.0</v>
      </c>
      <c r="U2369" s="10">
        <v>2262.0</v>
      </c>
    </row>
    <row r="2370">
      <c r="A2370" s="35">
        <v>1250000.0</v>
      </c>
      <c r="F2370" s="10">
        <v>4.0</v>
      </c>
      <c r="K2370">
        <v>2.0</v>
      </c>
      <c r="P2370" s="10">
        <v>2.0</v>
      </c>
      <c r="U2370" s="10">
        <v>1678.0</v>
      </c>
    </row>
    <row r="2371">
      <c r="A2371" s="35">
        <v>1250000.0</v>
      </c>
      <c r="F2371" s="10">
        <v>3.0</v>
      </c>
      <c r="K2371">
        <v>2.0</v>
      </c>
      <c r="P2371" s="10">
        <v>2.0</v>
      </c>
      <c r="U2371" s="10">
        <v>1750.0</v>
      </c>
    </row>
    <row r="2372">
      <c r="A2372" s="35">
        <v>1250000.0</v>
      </c>
      <c r="F2372" s="10">
        <v>3.0</v>
      </c>
      <c r="K2372">
        <v>3.0</v>
      </c>
      <c r="P2372" s="10">
        <v>2.0</v>
      </c>
      <c r="U2372" s="10">
        <v>1690.0</v>
      </c>
    </row>
    <row r="2373">
      <c r="A2373" s="35">
        <v>1250000.0</v>
      </c>
      <c r="F2373" s="10">
        <v>4.0</v>
      </c>
      <c r="K2373">
        <v>4.0</v>
      </c>
      <c r="P2373" s="10">
        <v>6.0</v>
      </c>
      <c r="U2373" s="10">
        <v>1878.0</v>
      </c>
    </row>
    <row r="2374">
      <c r="A2374" s="35">
        <v>1250000.0</v>
      </c>
      <c r="F2374" s="10">
        <v>4.0</v>
      </c>
      <c r="K2374">
        <v>4.0</v>
      </c>
      <c r="P2374" s="10">
        <v>2.0</v>
      </c>
      <c r="U2374" s="10">
        <v>1573.0</v>
      </c>
    </row>
    <row r="2375">
      <c r="A2375" s="35">
        <v>1250000.0</v>
      </c>
      <c r="F2375" s="10">
        <v>3.0</v>
      </c>
      <c r="K2375">
        <v>3.0</v>
      </c>
      <c r="P2375" s="10">
        <v>2.0</v>
      </c>
      <c r="U2375" s="10">
        <v>1938.0</v>
      </c>
    </row>
    <row r="2376">
      <c r="A2376" s="35">
        <v>1250000.0</v>
      </c>
      <c r="F2376" s="10">
        <v>3.0</v>
      </c>
      <c r="K2376">
        <v>2.0</v>
      </c>
      <c r="P2376" s="10">
        <v>2.0</v>
      </c>
      <c r="U2376" s="10">
        <v>1130.0</v>
      </c>
    </row>
    <row r="2377">
      <c r="A2377" s="35">
        <v>1250000.0</v>
      </c>
      <c r="F2377" s="10">
        <v>4.0</v>
      </c>
      <c r="K2377">
        <v>3.0</v>
      </c>
      <c r="P2377" s="10">
        <v>2.0</v>
      </c>
      <c r="U2377" s="10">
        <v>2163.0</v>
      </c>
    </row>
    <row r="2378">
      <c r="A2378" s="35">
        <v>1250000.0</v>
      </c>
      <c r="F2378" s="10">
        <v>4.0</v>
      </c>
      <c r="K2378">
        <v>4.0</v>
      </c>
      <c r="P2378" s="10">
        <v>2.0</v>
      </c>
      <c r="U2378" s="10">
        <v>2002.0</v>
      </c>
    </row>
    <row r="2379">
      <c r="A2379" s="35">
        <v>1250000.0</v>
      </c>
      <c r="F2379" s="10">
        <v>3.0</v>
      </c>
      <c r="K2379">
        <v>3.0</v>
      </c>
      <c r="P2379" s="10">
        <v>1.0</v>
      </c>
      <c r="U2379" s="10">
        <v>1281.0</v>
      </c>
    </row>
    <row r="2380">
      <c r="A2380" s="35">
        <v>1250000.0</v>
      </c>
      <c r="F2380" s="10">
        <v>4.0</v>
      </c>
      <c r="K2380">
        <v>2.0</v>
      </c>
      <c r="P2380" s="10">
        <v>2.0</v>
      </c>
      <c r="U2380" s="10">
        <v>1678.0</v>
      </c>
    </row>
    <row r="2381">
      <c r="A2381" s="35">
        <v>1250000.0</v>
      </c>
      <c r="F2381" s="10">
        <v>4.0</v>
      </c>
      <c r="K2381">
        <v>4.0</v>
      </c>
      <c r="P2381" s="10">
        <v>2.0</v>
      </c>
      <c r="U2381" s="10">
        <v>3600.0</v>
      </c>
    </row>
    <row r="2382">
      <c r="A2382" s="35">
        <v>1250000.0</v>
      </c>
      <c r="F2382" s="10">
        <v>5.0</v>
      </c>
      <c r="K2382">
        <v>6.0</v>
      </c>
      <c r="P2382" s="10">
        <v>1.0</v>
      </c>
      <c r="U2382" s="10">
        <v>3216.0</v>
      </c>
    </row>
    <row r="2383">
      <c r="A2383" s="35">
        <v>1250000.0</v>
      </c>
      <c r="F2383" s="10">
        <v>5.0</v>
      </c>
      <c r="K2383">
        <v>6.0</v>
      </c>
      <c r="P2383" s="10">
        <v>2.0</v>
      </c>
      <c r="U2383" s="10">
        <v>1920.0</v>
      </c>
    </row>
    <row r="2384">
      <c r="A2384" s="35">
        <v>1250000.0</v>
      </c>
      <c r="F2384" s="10">
        <v>5.0</v>
      </c>
      <c r="K2384">
        <v>6.0</v>
      </c>
      <c r="P2384" s="10">
        <v>2.0</v>
      </c>
      <c r="U2384" s="10">
        <v>3216.0</v>
      </c>
    </row>
    <row r="2385">
      <c r="A2385" s="35">
        <v>1250000.0</v>
      </c>
      <c r="F2385" s="10">
        <v>4.0</v>
      </c>
      <c r="K2385">
        <v>3.0</v>
      </c>
      <c r="P2385" s="10">
        <v>2.0</v>
      </c>
      <c r="U2385" s="10">
        <v>1800.0</v>
      </c>
    </row>
    <row r="2386">
      <c r="A2386" s="35">
        <v>1250000.0</v>
      </c>
      <c r="F2386" s="10">
        <v>4.0</v>
      </c>
      <c r="K2386">
        <v>3.0</v>
      </c>
      <c r="P2386" s="10">
        <v>2.0</v>
      </c>
      <c r="U2386" s="10">
        <v>1292.0</v>
      </c>
    </row>
    <row r="2387">
      <c r="A2387" s="35">
        <v>1250000.0</v>
      </c>
      <c r="F2387" s="10">
        <v>4.0</v>
      </c>
      <c r="K2387">
        <v>4.0</v>
      </c>
      <c r="P2387" s="10">
        <v>2.0</v>
      </c>
      <c r="U2387" s="10">
        <v>1653.0</v>
      </c>
    </row>
    <row r="2388">
      <c r="A2388" s="35">
        <v>1260000.0</v>
      </c>
      <c r="F2388" s="10">
        <v>6.0</v>
      </c>
      <c r="K2388">
        <v>5.0</v>
      </c>
      <c r="P2388" s="10">
        <v>2.0</v>
      </c>
      <c r="U2388" s="10">
        <v>1650.0</v>
      </c>
    </row>
    <row r="2389">
      <c r="A2389" s="35">
        <v>1260000.0</v>
      </c>
      <c r="F2389" s="10">
        <v>4.0</v>
      </c>
      <c r="K2389">
        <v>3.0</v>
      </c>
      <c r="P2389" s="10">
        <v>2.0</v>
      </c>
      <c r="U2389" s="10">
        <v>1839.0</v>
      </c>
    </row>
    <row r="2390">
      <c r="A2390" s="35">
        <v>1260000.0</v>
      </c>
      <c r="F2390" s="10">
        <v>2.0</v>
      </c>
      <c r="K2390">
        <v>2.0</v>
      </c>
      <c r="P2390" s="10">
        <v>2.0</v>
      </c>
      <c r="U2390" s="10">
        <v>1356.0</v>
      </c>
    </row>
    <row r="2391">
      <c r="A2391" s="35">
        <v>1260000.0</v>
      </c>
      <c r="F2391" s="10">
        <v>5.0</v>
      </c>
      <c r="K2391">
        <v>4.0</v>
      </c>
      <c r="P2391" s="10">
        <v>2.0</v>
      </c>
      <c r="U2391" s="10">
        <v>2085.0</v>
      </c>
    </row>
    <row r="2392">
      <c r="A2392" s="35">
        <v>1268000.0</v>
      </c>
      <c r="F2392" s="10">
        <v>4.0</v>
      </c>
      <c r="K2392">
        <v>3.0</v>
      </c>
      <c r="P2392" s="10">
        <v>5.0</v>
      </c>
      <c r="U2392" s="10">
        <v>1572.0</v>
      </c>
    </row>
    <row r="2393">
      <c r="A2393" s="35">
        <v>1270000.0</v>
      </c>
      <c r="F2393" s="10">
        <v>3.0</v>
      </c>
      <c r="K2393">
        <v>2.0</v>
      </c>
      <c r="P2393" s="10">
        <v>2.0</v>
      </c>
      <c r="U2393" s="10">
        <v>1200.0</v>
      </c>
    </row>
    <row r="2394">
      <c r="A2394" s="35">
        <v>1270000.0</v>
      </c>
      <c r="F2394" s="10">
        <v>3.0</v>
      </c>
      <c r="K2394">
        <v>2.0</v>
      </c>
      <c r="P2394" s="10">
        <v>2.0</v>
      </c>
      <c r="U2394" s="10">
        <v>1550.0</v>
      </c>
    </row>
    <row r="2395">
      <c r="A2395" s="35">
        <v>1270000.0</v>
      </c>
      <c r="F2395" s="10">
        <v>4.0</v>
      </c>
      <c r="K2395">
        <v>4.0</v>
      </c>
      <c r="P2395" s="10">
        <v>2.0</v>
      </c>
      <c r="U2395" s="10">
        <v>1760.0</v>
      </c>
    </row>
    <row r="2396">
      <c r="A2396" s="35">
        <v>1270000.0</v>
      </c>
      <c r="F2396" s="10">
        <v>4.0</v>
      </c>
      <c r="K2396">
        <v>3.0</v>
      </c>
      <c r="P2396" s="10">
        <v>3.0</v>
      </c>
      <c r="U2396" s="10">
        <v>1668.0</v>
      </c>
    </row>
    <row r="2397">
      <c r="A2397" s="35">
        <v>1280000.0</v>
      </c>
      <c r="F2397" s="10">
        <v>2.0</v>
      </c>
      <c r="K2397">
        <v>1.0</v>
      </c>
      <c r="P2397" s="10">
        <v>2.0</v>
      </c>
      <c r="U2397" s="10">
        <v>753.0</v>
      </c>
    </row>
    <row r="2398">
      <c r="A2398" s="35">
        <v>1280000.0</v>
      </c>
      <c r="F2398" s="10">
        <v>6.0</v>
      </c>
      <c r="K2398">
        <v>4.0</v>
      </c>
      <c r="P2398" s="10">
        <v>2.0</v>
      </c>
      <c r="U2398" s="10">
        <v>2081.0</v>
      </c>
    </row>
    <row r="2399">
      <c r="A2399" s="35">
        <v>1280000.0</v>
      </c>
      <c r="F2399" s="10">
        <v>3.0</v>
      </c>
      <c r="K2399">
        <v>3.0</v>
      </c>
      <c r="P2399" s="10">
        <v>4.0</v>
      </c>
      <c r="U2399" s="10">
        <v>1377.0</v>
      </c>
    </row>
    <row r="2400">
      <c r="A2400" s="35">
        <v>1280000.0</v>
      </c>
      <c r="F2400" s="10">
        <v>2.0</v>
      </c>
      <c r="K2400">
        <v>2.0</v>
      </c>
      <c r="P2400" s="10">
        <v>5.0</v>
      </c>
      <c r="U2400" s="10">
        <v>1303.0</v>
      </c>
    </row>
    <row r="2401">
      <c r="A2401" s="35">
        <v>1280000.0</v>
      </c>
      <c r="F2401" s="10">
        <v>1.0</v>
      </c>
      <c r="K2401">
        <v>1.0</v>
      </c>
      <c r="P2401" s="10">
        <v>4.0</v>
      </c>
      <c r="U2401" s="10">
        <v>925.0</v>
      </c>
    </row>
    <row r="2402">
      <c r="A2402" s="35">
        <v>1280000.0</v>
      </c>
      <c r="F2402" s="10">
        <v>1.0</v>
      </c>
      <c r="K2402">
        <v>1.0</v>
      </c>
      <c r="P2402" s="10">
        <v>2.0</v>
      </c>
      <c r="U2402" s="10">
        <v>925.0</v>
      </c>
    </row>
    <row r="2403">
      <c r="A2403" s="35">
        <v>1280000.0</v>
      </c>
      <c r="F2403" s="10">
        <v>2.0</v>
      </c>
      <c r="K2403">
        <v>2.0</v>
      </c>
      <c r="P2403" s="10">
        <v>2.0</v>
      </c>
      <c r="U2403" s="10">
        <v>871.0</v>
      </c>
    </row>
    <row r="2404">
      <c r="A2404" s="35">
        <v>1280000.0</v>
      </c>
      <c r="F2404" s="10">
        <v>2.0</v>
      </c>
      <c r="K2404">
        <v>2.0</v>
      </c>
      <c r="P2404" s="10">
        <v>3.0</v>
      </c>
      <c r="U2404" s="10">
        <v>871.0</v>
      </c>
    </row>
    <row r="2405">
      <c r="A2405" s="35">
        <v>1280000.0</v>
      </c>
      <c r="F2405" s="10">
        <v>3.0</v>
      </c>
      <c r="K2405">
        <v>3.0</v>
      </c>
      <c r="P2405" s="10">
        <v>2.0</v>
      </c>
      <c r="U2405" s="10">
        <v>1367.0</v>
      </c>
    </row>
    <row r="2406">
      <c r="A2406" s="35">
        <v>1280000.0</v>
      </c>
      <c r="F2406" s="10">
        <v>3.0</v>
      </c>
      <c r="K2406">
        <v>2.0</v>
      </c>
      <c r="P2406" s="10">
        <v>2.0</v>
      </c>
      <c r="U2406" s="10">
        <v>1320.0</v>
      </c>
    </row>
    <row r="2407">
      <c r="A2407" s="35">
        <v>1280000.0</v>
      </c>
      <c r="F2407" s="10">
        <v>1.0</v>
      </c>
      <c r="K2407">
        <v>1.0</v>
      </c>
      <c r="P2407" s="10">
        <v>3.0</v>
      </c>
      <c r="U2407" s="10">
        <v>925.0</v>
      </c>
    </row>
    <row r="2408">
      <c r="A2408" s="35">
        <v>1280000.0</v>
      </c>
      <c r="F2408" s="10">
        <v>5.0</v>
      </c>
      <c r="K2408">
        <v>6.0</v>
      </c>
      <c r="P2408" s="10">
        <v>2.0</v>
      </c>
      <c r="U2408" s="10">
        <v>1920.0</v>
      </c>
    </row>
    <row r="2409">
      <c r="A2409" s="35">
        <v>1280000.0</v>
      </c>
      <c r="F2409" s="10">
        <v>3.0</v>
      </c>
      <c r="K2409">
        <v>2.0</v>
      </c>
      <c r="P2409" s="10">
        <v>2.0</v>
      </c>
      <c r="U2409" s="10">
        <v>1200.0</v>
      </c>
    </row>
    <row r="2410">
      <c r="A2410" s="35">
        <v>1280000.0</v>
      </c>
      <c r="F2410" s="10">
        <v>1.0</v>
      </c>
      <c r="K2410">
        <v>1.0</v>
      </c>
      <c r="P2410" s="10">
        <v>3.0</v>
      </c>
      <c r="U2410" s="10">
        <v>925.0</v>
      </c>
    </row>
    <row r="2411">
      <c r="A2411" s="35">
        <v>1280000.0</v>
      </c>
      <c r="F2411" s="10">
        <v>2.0</v>
      </c>
      <c r="K2411">
        <v>2.0</v>
      </c>
      <c r="P2411" s="10">
        <v>2.0</v>
      </c>
      <c r="U2411" s="10">
        <v>1323.0</v>
      </c>
    </row>
    <row r="2412">
      <c r="A2412" s="35">
        <v>1280000.0</v>
      </c>
      <c r="F2412" s="10">
        <v>3.0</v>
      </c>
      <c r="K2412">
        <v>2.0</v>
      </c>
      <c r="P2412" s="10">
        <v>2.0</v>
      </c>
      <c r="U2412" s="10">
        <v>1324.0</v>
      </c>
    </row>
    <row r="2413">
      <c r="A2413" s="35">
        <v>1280000.0</v>
      </c>
      <c r="F2413" s="10">
        <v>4.0</v>
      </c>
      <c r="K2413">
        <v>3.0</v>
      </c>
      <c r="P2413" s="10">
        <v>2.0</v>
      </c>
      <c r="U2413" s="10">
        <v>3570.0</v>
      </c>
    </row>
    <row r="2414">
      <c r="A2414" s="35">
        <v>1280000.0</v>
      </c>
      <c r="F2414" s="10">
        <v>6.0</v>
      </c>
      <c r="K2414">
        <v>5.0</v>
      </c>
      <c r="P2414" s="10">
        <v>2.0</v>
      </c>
      <c r="U2414" s="10">
        <v>1650.0</v>
      </c>
    </row>
    <row r="2415">
      <c r="A2415" s="35">
        <v>1280000.0</v>
      </c>
      <c r="F2415" s="10">
        <v>4.0</v>
      </c>
      <c r="K2415">
        <v>2.0</v>
      </c>
      <c r="P2415" s="10">
        <v>2.0</v>
      </c>
      <c r="U2415" s="10">
        <v>1448.0</v>
      </c>
    </row>
    <row r="2416">
      <c r="A2416" s="35">
        <v>1280000.0</v>
      </c>
      <c r="F2416" s="10">
        <v>4.0</v>
      </c>
      <c r="K2416">
        <v>3.0</v>
      </c>
      <c r="P2416" s="10">
        <v>1.0</v>
      </c>
      <c r="U2416" s="10">
        <v>1448.0</v>
      </c>
    </row>
    <row r="2417">
      <c r="A2417" s="35">
        <v>1280000.0</v>
      </c>
      <c r="F2417" s="10">
        <v>5.0</v>
      </c>
      <c r="K2417">
        <v>6.0</v>
      </c>
      <c r="P2417" s="10">
        <v>2.0</v>
      </c>
      <c r="U2417" s="10">
        <v>1650.0</v>
      </c>
    </row>
    <row r="2418">
      <c r="A2418" s="35">
        <v>1280000.0</v>
      </c>
      <c r="F2418" s="10">
        <v>3.0</v>
      </c>
      <c r="K2418">
        <v>2.0</v>
      </c>
      <c r="P2418" s="10">
        <v>2.0</v>
      </c>
      <c r="U2418" s="10">
        <v>1800.0</v>
      </c>
    </row>
    <row r="2419">
      <c r="A2419" s="35">
        <v>1280000.0</v>
      </c>
      <c r="F2419" s="10">
        <v>4.0</v>
      </c>
      <c r="K2419">
        <v>2.0</v>
      </c>
      <c r="P2419" s="10">
        <v>4.0</v>
      </c>
      <c r="U2419" s="10">
        <v>1538.0</v>
      </c>
    </row>
    <row r="2420">
      <c r="A2420" s="35">
        <v>1280000.0</v>
      </c>
      <c r="F2420" s="10">
        <v>3.0</v>
      </c>
      <c r="K2420">
        <v>2.0</v>
      </c>
      <c r="P2420" s="10">
        <v>1.0</v>
      </c>
      <c r="U2420" s="10">
        <v>1200.0</v>
      </c>
    </row>
    <row r="2421">
      <c r="A2421" s="35">
        <v>1280000.0</v>
      </c>
      <c r="F2421" s="10">
        <v>6.0</v>
      </c>
      <c r="K2421">
        <v>6.0</v>
      </c>
      <c r="P2421" s="10">
        <v>1.0</v>
      </c>
      <c r="U2421" s="10">
        <v>1650.0</v>
      </c>
    </row>
    <row r="2422">
      <c r="A2422" s="35">
        <v>1285000.0</v>
      </c>
      <c r="F2422" s="10">
        <v>2.0</v>
      </c>
      <c r="K2422">
        <v>2.0</v>
      </c>
      <c r="P2422" s="10">
        <v>2.0</v>
      </c>
      <c r="U2422" s="10">
        <v>793.0</v>
      </c>
    </row>
    <row r="2423">
      <c r="A2423" s="35">
        <v>1285000.0</v>
      </c>
      <c r="F2423" s="10">
        <v>4.0</v>
      </c>
      <c r="K2423">
        <v>3.0</v>
      </c>
      <c r="P2423" s="10">
        <v>2.0</v>
      </c>
      <c r="U2423" s="10">
        <v>1593.0</v>
      </c>
    </row>
    <row r="2424">
      <c r="A2424" s="35">
        <v>1288000.0</v>
      </c>
      <c r="F2424" s="10">
        <v>3.0</v>
      </c>
      <c r="K2424">
        <v>2.0</v>
      </c>
      <c r="P2424" s="10">
        <v>2.0</v>
      </c>
      <c r="U2424" s="10">
        <v>1454.0</v>
      </c>
    </row>
    <row r="2425">
      <c r="A2425" s="35">
        <v>1288000.0</v>
      </c>
      <c r="F2425" s="10">
        <v>3.0</v>
      </c>
      <c r="K2425">
        <v>3.0</v>
      </c>
      <c r="P2425" s="10">
        <v>2.0</v>
      </c>
      <c r="U2425" s="10">
        <v>1582.0</v>
      </c>
    </row>
    <row r="2426">
      <c r="A2426" s="35">
        <v>1288972.0</v>
      </c>
      <c r="F2426" s="10">
        <v>4.0</v>
      </c>
      <c r="K2426">
        <v>3.0</v>
      </c>
      <c r="P2426" s="10">
        <v>4.0</v>
      </c>
      <c r="U2426" s="10">
        <v>1800.0</v>
      </c>
    </row>
    <row r="2427">
      <c r="A2427" s="35">
        <v>1289600.0</v>
      </c>
      <c r="F2427" s="10">
        <v>3.0</v>
      </c>
      <c r="K2427">
        <v>2.0</v>
      </c>
      <c r="P2427" s="10">
        <v>2.0</v>
      </c>
      <c r="U2427" s="10">
        <v>1200.0</v>
      </c>
    </row>
    <row r="2428">
      <c r="A2428" s="35">
        <v>1290000.0</v>
      </c>
      <c r="F2428" s="10">
        <v>5.0</v>
      </c>
      <c r="K2428">
        <v>5.0</v>
      </c>
      <c r="P2428" s="10">
        <v>2.0</v>
      </c>
      <c r="U2428" s="10">
        <v>2513.0</v>
      </c>
    </row>
    <row r="2429">
      <c r="A2429" s="35">
        <v>1290000.0</v>
      </c>
      <c r="F2429" s="10">
        <v>5.0</v>
      </c>
      <c r="K2429">
        <v>5.0</v>
      </c>
      <c r="P2429" s="10">
        <v>2.0</v>
      </c>
      <c r="U2429" s="10">
        <v>1650.0</v>
      </c>
    </row>
    <row r="2430">
      <c r="A2430" s="35">
        <v>1290000.0</v>
      </c>
      <c r="F2430" s="10">
        <v>3.0</v>
      </c>
      <c r="K2430">
        <v>2.0</v>
      </c>
      <c r="P2430" s="10">
        <v>2.0</v>
      </c>
      <c r="U2430" s="10">
        <v>1087.0</v>
      </c>
    </row>
    <row r="2431">
      <c r="A2431" s="35">
        <v>1290000.0</v>
      </c>
      <c r="F2431" s="10">
        <v>2.0</v>
      </c>
      <c r="K2431">
        <v>2.0</v>
      </c>
      <c r="P2431" s="10">
        <v>6.0</v>
      </c>
      <c r="U2431" s="10">
        <v>800.0</v>
      </c>
    </row>
    <row r="2432">
      <c r="A2432" s="35">
        <v>1290000.0</v>
      </c>
      <c r="F2432" s="10">
        <v>3.0</v>
      </c>
      <c r="K2432">
        <v>3.0</v>
      </c>
      <c r="P2432" s="10">
        <v>2.0</v>
      </c>
      <c r="U2432" s="10">
        <v>1540.0</v>
      </c>
    </row>
    <row r="2433">
      <c r="A2433" s="35">
        <v>1290000.0</v>
      </c>
      <c r="F2433" s="10">
        <v>2.0</v>
      </c>
      <c r="K2433">
        <v>2.0</v>
      </c>
      <c r="P2433" s="10">
        <v>2.0</v>
      </c>
      <c r="U2433" s="10">
        <v>917.0</v>
      </c>
    </row>
    <row r="2434">
      <c r="A2434" s="35">
        <v>1290800.0</v>
      </c>
      <c r="F2434" s="10">
        <v>3.0</v>
      </c>
      <c r="K2434">
        <v>2.0</v>
      </c>
      <c r="P2434" s="10">
        <v>3.0</v>
      </c>
      <c r="U2434" s="10">
        <v>1238.0</v>
      </c>
    </row>
    <row r="2435">
      <c r="A2435" s="35">
        <v>1291000.0</v>
      </c>
      <c r="F2435" s="10">
        <v>5.0</v>
      </c>
      <c r="K2435">
        <v>4.0</v>
      </c>
      <c r="P2435" s="10">
        <v>2.0</v>
      </c>
      <c r="U2435" s="10">
        <v>2128.0</v>
      </c>
    </row>
    <row r="2436">
      <c r="A2436" s="35">
        <v>1295000.0</v>
      </c>
      <c r="F2436" s="10">
        <v>4.0</v>
      </c>
      <c r="K2436">
        <v>3.0</v>
      </c>
      <c r="P2436" s="10">
        <v>1.0</v>
      </c>
      <c r="U2436" s="10">
        <v>1448.0</v>
      </c>
    </row>
    <row r="2437">
      <c r="A2437" s="35">
        <v>1297500.0</v>
      </c>
      <c r="F2437" s="10">
        <v>5.0</v>
      </c>
      <c r="K2437">
        <v>4.0</v>
      </c>
      <c r="P2437" s="10">
        <v>2.0</v>
      </c>
      <c r="U2437" s="10">
        <v>1920.0</v>
      </c>
    </row>
    <row r="2438">
      <c r="A2438" s="35">
        <v>1298000.0</v>
      </c>
      <c r="F2438" s="10">
        <v>4.0</v>
      </c>
      <c r="K2438">
        <v>4.0</v>
      </c>
      <c r="P2438" s="10">
        <v>4.0</v>
      </c>
      <c r="U2438" s="10">
        <v>1435.0</v>
      </c>
    </row>
    <row r="2439">
      <c r="A2439" s="35">
        <v>1299000.0</v>
      </c>
      <c r="F2439" s="10">
        <v>5.0</v>
      </c>
      <c r="K2439">
        <v>3.0</v>
      </c>
      <c r="P2439" s="10">
        <v>2.0</v>
      </c>
      <c r="U2439" s="10">
        <v>1938.0</v>
      </c>
    </row>
    <row r="2440">
      <c r="A2440" s="35">
        <v>1300000.0</v>
      </c>
      <c r="F2440" s="10">
        <v>3.0</v>
      </c>
      <c r="K2440">
        <v>3.0</v>
      </c>
      <c r="P2440" s="10">
        <v>2.0</v>
      </c>
      <c r="U2440" s="10">
        <v>2121.0</v>
      </c>
    </row>
    <row r="2441">
      <c r="A2441" s="35">
        <v>1300000.0</v>
      </c>
      <c r="F2441" s="10">
        <v>3.0</v>
      </c>
      <c r="K2441">
        <v>2.0</v>
      </c>
      <c r="P2441" s="10">
        <v>1.0</v>
      </c>
      <c r="U2441" s="10">
        <v>1580.0</v>
      </c>
    </row>
    <row r="2442">
      <c r="A2442" s="35">
        <v>1300000.0</v>
      </c>
      <c r="F2442" s="10">
        <v>5.0</v>
      </c>
      <c r="K2442">
        <v>4.0</v>
      </c>
      <c r="P2442" s="10">
        <v>2.0</v>
      </c>
      <c r="U2442" s="10">
        <v>1650.0</v>
      </c>
    </row>
    <row r="2443">
      <c r="A2443" s="35">
        <v>1300000.0</v>
      </c>
      <c r="F2443" s="10">
        <v>6.0</v>
      </c>
      <c r="K2443">
        <v>5.0</v>
      </c>
      <c r="P2443" s="10">
        <v>2.0</v>
      </c>
      <c r="U2443" s="10">
        <v>1650.0</v>
      </c>
    </row>
    <row r="2444">
      <c r="A2444" s="35">
        <v>1300000.0</v>
      </c>
      <c r="F2444" s="10">
        <v>5.0</v>
      </c>
      <c r="K2444">
        <v>4.0</v>
      </c>
      <c r="P2444" s="10">
        <v>1.0</v>
      </c>
      <c r="U2444" s="10">
        <v>3200.0</v>
      </c>
    </row>
    <row r="2445">
      <c r="A2445" s="35">
        <v>1300000.0</v>
      </c>
      <c r="F2445" s="10">
        <v>3.0</v>
      </c>
      <c r="K2445">
        <v>2.0</v>
      </c>
      <c r="P2445" s="10">
        <v>1.0</v>
      </c>
      <c r="U2445" s="10">
        <v>1238.0</v>
      </c>
    </row>
    <row r="2446">
      <c r="A2446" s="35">
        <v>1300000.0</v>
      </c>
      <c r="F2446" s="10">
        <v>2.0</v>
      </c>
      <c r="K2446">
        <v>2.0</v>
      </c>
      <c r="P2446" s="10">
        <v>1.0</v>
      </c>
      <c r="U2446" s="10">
        <v>1148.0</v>
      </c>
    </row>
    <row r="2447">
      <c r="A2447" s="35">
        <v>1300000.0</v>
      </c>
      <c r="F2447" s="10">
        <v>4.0</v>
      </c>
      <c r="K2447">
        <v>3.0</v>
      </c>
      <c r="P2447" s="10">
        <v>3.0</v>
      </c>
      <c r="U2447" s="10">
        <v>1894.0</v>
      </c>
    </row>
    <row r="2448">
      <c r="A2448" s="35">
        <v>1300000.0</v>
      </c>
      <c r="F2448" s="10">
        <v>5.0</v>
      </c>
      <c r="K2448">
        <v>2.0</v>
      </c>
      <c r="P2448" s="10">
        <v>2.0</v>
      </c>
      <c r="U2448" s="10">
        <v>1625.0</v>
      </c>
    </row>
    <row r="2449">
      <c r="A2449" s="35">
        <v>1300000.0</v>
      </c>
      <c r="F2449" s="10">
        <v>4.0</v>
      </c>
      <c r="K2449">
        <v>4.0</v>
      </c>
      <c r="P2449" s="10">
        <v>2.0</v>
      </c>
      <c r="U2449" s="10">
        <v>3000.0</v>
      </c>
    </row>
    <row r="2450">
      <c r="A2450" s="35">
        <v>1300000.0</v>
      </c>
      <c r="F2450" s="10">
        <v>5.0</v>
      </c>
      <c r="K2450">
        <v>3.0</v>
      </c>
      <c r="P2450" s="10">
        <v>2.0</v>
      </c>
      <c r="U2450" s="10">
        <v>1895.0</v>
      </c>
    </row>
    <row r="2451">
      <c r="A2451" s="35">
        <v>1300000.0</v>
      </c>
      <c r="F2451" s="10">
        <v>2.0</v>
      </c>
      <c r="K2451">
        <v>3.0</v>
      </c>
      <c r="P2451" s="10">
        <v>2.0</v>
      </c>
      <c r="U2451" s="10">
        <v>1800.0</v>
      </c>
    </row>
    <row r="2452">
      <c r="A2452" s="35">
        <v>1300000.0</v>
      </c>
      <c r="F2452" s="10">
        <v>3.0</v>
      </c>
      <c r="K2452">
        <v>2.0</v>
      </c>
      <c r="P2452" s="10">
        <v>2.0</v>
      </c>
      <c r="U2452" s="10">
        <v>1389.0</v>
      </c>
    </row>
    <row r="2453">
      <c r="A2453" s="35">
        <v>1300000.0</v>
      </c>
      <c r="F2453" s="10">
        <v>2.0</v>
      </c>
      <c r="K2453">
        <v>2.0</v>
      </c>
      <c r="P2453" s="10">
        <v>2.0</v>
      </c>
      <c r="U2453" s="10">
        <v>900.0</v>
      </c>
    </row>
    <row r="2454">
      <c r="A2454" s="35">
        <v>1300000.0</v>
      </c>
      <c r="F2454" s="10">
        <v>5.0</v>
      </c>
      <c r="K2454">
        <v>4.0</v>
      </c>
      <c r="P2454" s="10">
        <v>4.0</v>
      </c>
      <c r="U2454" s="10">
        <v>2700.0</v>
      </c>
    </row>
    <row r="2455">
      <c r="A2455" s="35">
        <v>1300000.0</v>
      </c>
      <c r="F2455" s="10">
        <v>2.0</v>
      </c>
      <c r="K2455">
        <v>1.0</v>
      </c>
      <c r="P2455" s="10">
        <v>2.0</v>
      </c>
      <c r="U2455" s="10">
        <v>925.0</v>
      </c>
    </row>
    <row r="2456">
      <c r="A2456" s="35">
        <v>1300000.0</v>
      </c>
      <c r="F2456" s="10">
        <v>2.0</v>
      </c>
      <c r="K2456">
        <v>2.0</v>
      </c>
      <c r="P2456" s="10">
        <v>3.0</v>
      </c>
      <c r="U2456" s="10">
        <v>1410.0</v>
      </c>
    </row>
    <row r="2457">
      <c r="A2457" s="35">
        <v>1300000.0</v>
      </c>
      <c r="F2457" s="10">
        <v>6.0</v>
      </c>
      <c r="K2457">
        <v>4.0</v>
      </c>
      <c r="P2457" s="10">
        <v>2.0</v>
      </c>
      <c r="U2457" s="10">
        <v>2069.0</v>
      </c>
    </row>
    <row r="2458">
      <c r="A2458" s="35">
        <v>1300000.0</v>
      </c>
      <c r="F2458" s="10">
        <v>4.0</v>
      </c>
      <c r="K2458">
        <v>2.0</v>
      </c>
      <c r="P2458" s="10">
        <v>1.0</v>
      </c>
      <c r="U2458" s="10">
        <v>1400.0</v>
      </c>
    </row>
    <row r="2459">
      <c r="A2459" s="35">
        <v>1300000.0</v>
      </c>
      <c r="F2459" s="10">
        <v>5.0</v>
      </c>
      <c r="K2459">
        <v>4.0</v>
      </c>
      <c r="P2459" s="10">
        <v>2.0</v>
      </c>
      <c r="U2459" s="10">
        <v>1560.0</v>
      </c>
    </row>
    <row r="2460">
      <c r="A2460" s="35">
        <v>1300000.0</v>
      </c>
      <c r="F2460" s="10">
        <v>5.0</v>
      </c>
      <c r="K2460">
        <v>4.0</v>
      </c>
      <c r="P2460" s="10">
        <v>1.0</v>
      </c>
      <c r="U2460" s="10">
        <v>2128.0</v>
      </c>
    </row>
    <row r="2461">
      <c r="A2461" s="35">
        <v>1300000.0</v>
      </c>
      <c r="F2461" s="10">
        <v>4.0</v>
      </c>
      <c r="K2461">
        <v>3.0</v>
      </c>
      <c r="P2461" s="10">
        <v>2.0</v>
      </c>
      <c r="U2461" s="10">
        <v>1550.0</v>
      </c>
    </row>
    <row r="2462">
      <c r="A2462" s="35">
        <v>1300000.0</v>
      </c>
      <c r="F2462" s="10">
        <v>3.0</v>
      </c>
      <c r="K2462">
        <v>2.0</v>
      </c>
      <c r="P2462" s="10">
        <v>2.0</v>
      </c>
      <c r="U2462" s="10">
        <v>1222.0</v>
      </c>
    </row>
    <row r="2463">
      <c r="A2463" s="35">
        <v>1300000.0</v>
      </c>
      <c r="F2463" s="10">
        <v>5.0</v>
      </c>
      <c r="K2463">
        <v>3.0</v>
      </c>
      <c r="P2463" s="10">
        <v>2.0</v>
      </c>
      <c r="U2463" s="10">
        <v>1985.0</v>
      </c>
    </row>
    <row r="2464">
      <c r="A2464" s="35">
        <v>1300000.0</v>
      </c>
      <c r="F2464" s="10">
        <v>3.0</v>
      </c>
      <c r="K2464">
        <v>2.0</v>
      </c>
      <c r="P2464" s="10">
        <v>2.0</v>
      </c>
      <c r="U2464" s="10">
        <v>1619.0</v>
      </c>
    </row>
    <row r="2465">
      <c r="A2465" s="35">
        <v>1300000.0</v>
      </c>
      <c r="F2465" s="10">
        <v>5.0</v>
      </c>
      <c r="K2465">
        <v>4.0</v>
      </c>
      <c r="P2465" s="10">
        <v>5.0</v>
      </c>
      <c r="U2465" s="10">
        <v>1872.0</v>
      </c>
    </row>
    <row r="2466">
      <c r="A2466" s="35">
        <v>1300000.0</v>
      </c>
      <c r="F2466" s="10">
        <v>2.0</v>
      </c>
      <c r="K2466">
        <v>2.0</v>
      </c>
      <c r="P2466" s="10">
        <v>1.0</v>
      </c>
      <c r="U2466" s="10">
        <v>1076.0</v>
      </c>
    </row>
    <row r="2467">
      <c r="A2467" s="35">
        <v>1300000.0</v>
      </c>
      <c r="F2467" s="10">
        <v>5.0</v>
      </c>
      <c r="K2467">
        <v>4.0</v>
      </c>
      <c r="P2467" s="10">
        <v>2.0</v>
      </c>
      <c r="U2467" s="10">
        <v>2128.0</v>
      </c>
    </row>
    <row r="2468">
      <c r="A2468" s="35">
        <v>1300000.0</v>
      </c>
      <c r="F2468" s="10">
        <v>5.0</v>
      </c>
      <c r="K2468">
        <v>4.0</v>
      </c>
      <c r="P2468" s="10">
        <v>4.0</v>
      </c>
      <c r="U2468" s="10">
        <v>3150.0</v>
      </c>
    </row>
    <row r="2469">
      <c r="A2469" s="35">
        <v>1300000.0</v>
      </c>
      <c r="F2469" s="10">
        <v>3.0</v>
      </c>
      <c r="K2469">
        <v>2.0</v>
      </c>
      <c r="P2469" s="10">
        <v>2.0</v>
      </c>
      <c r="U2469" s="10">
        <v>1555.0</v>
      </c>
    </row>
    <row r="2470">
      <c r="A2470" s="35">
        <v>1300000.0</v>
      </c>
      <c r="F2470" s="10">
        <v>6.0</v>
      </c>
      <c r="K2470">
        <v>5.0</v>
      </c>
      <c r="P2470" s="10">
        <v>4.0</v>
      </c>
      <c r="U2470" s="10">
        <v>2069.0</v>
      </c>
    </row>
    <row r="2471">
      <c r="A2471" s="35">
        <v>1300000.0</v>
      </c>
      <c r="F2471" s="10">
        <v>4.0</v>
      </c>
      <c r="K2471">
        <v>3.0</v>
      </c>
      <c r="P2471" s="10">
        <v>1.0</v>
      </c>
      <c r="U2471" s="10">
        <v>1875.0</v>
      </c>
    </row>
    <row r="2472">
      <c r="A2472" s="35">
        <v>1300000.0</v>
      </c>
      <c r="F2472" s="10">
        <v>4.0</v>
      </c>
      <c r="K2472">
        <v>3.0</v>
      </c>
      <c r="P2472" s="10">
        <v>1.0</v>
      </c>
      <c r="U2472" s="10">
        <v>1800.0</v>
      </c>
    </row>
    <row r="2473">
      <c r="A2473" s="35">
        <v>1300000.0</v>
      </c>
      <c r="F2473" s="10">
        <v>4.0</v>
      </c>
      <c r="K2473">
        <v>3.0</v>
      </c>
      <c r="P2473" s="10">
        <v>10.0</v>
      </c>
      <c r="U2473" s="10">
        <v>100000.0</v>
      </c>
    </row>
    <row r="2474">
      <c r="A2474" s="35">
        <v>1300000.0</v>
      </c>
      <c r="F2474" s="10">
        <v>5.0</v>
      </c>
      <c r="K2474">
        <v>4.0</v>
      </c>
      <c r="P2474" s="10">
        <v>3.0</v>
      </c>
      <c r="U2474" s="10">
        <v>2128.0</v>
      </c>
    </row>
    <row r="2475">
      <c r="A2475" s="35">
        <v>1300000.0</v>
      </c>
      <c r="F2475" s="10">
        <v>4.0</v>
      </c>
      <c r="K2475">
        <v>3.0</v>
      </c>
      <c r="P2475" s="10">
        <v>2.0</v>
      </c>
      <c r="U2475" s="10">
        <v>1875.0</v>
      </c>
    </row>
    <row r="2476">
      <c r="A2476" s="35">
        <v>1300000.0</v>
      </c>
      <c r="F2476" s="10">
        <v>2.0</v>
      </c>
      <c r="K2476">
        <v>2.0</v>
      </c>
      <c r="P2476" s="10">
        <v>2.0</v>
      </c>
      <c r="U2476" s="10">
        <v>926.0</v>
      </c>
    </row>
    <row r="2477">
      <c r="A2477" s="35">
        <v>1300000.0</v>
      </c>
      <c r="F2477" s="10">
        <v>4.0</v>
      </c>
      <c r="K2477">
        <v>3.0</v>
      </c>
      <c r="P2477" s="10">
        <v>2.0</v>
      </c>
      <c r="U2477" s="10">
        <v>1432.0</v>
      </c>
    </row>
    <row r="2478">
      <c r="A2478" s="35">
        <v>1300000.0</v>
      </c>
      <c r="F2478" s="10">
        <v>3.0</v>
      </c>
      <c r="K2478">
        <v>2.0</v>
      </c>
      <c r="P2478" s="10">
        <v>2.0</v>
      </c>
      <c r="U2478" s="10">
        <v>1367.0</v>
      </c>
    </row>
    <row r="2479">
      <c r="A2479" s="35">
        <v>1300000.0</v>
      </c>
      <c r="F2479" s="10">
        <v>3.0</v>
      </c>
      <c r="K2479">
        <v>2.0</v>
      </c>
      <c r="P2479" s="10">
        <v>6.0</v>
      </c>
      <c r="U2479" s="10">
        <v>1200.0</v>
      </c>
    </row>
    <row r="2480">
      <c r="A2480" s="35">
        <v>1300000.0</v>
      </c>
      <c r="F2480" s="10">
        <v>7.0</v>
      </c>
      <c r="K2480">
        <v>7.0</v>
      </c>
      <c r="P2480" s="10">
        <v>2.0</v>
      </c>
      <c r="U2480" s="10">
        <v>1650.0</v>
      </c>
    </row>
    <row r="2481">
      <c r="A2481" s="35">
        <v>1300000.0</v>
      </c>
      <c r="F2481" s="10">
        <v>4.0</v>
      </c>
      <c r="K2481">
        <v>3.0</v>
      </c>
      <c r="P2481" s="10">
        <v>3.0</v>
      </c>
      <c r="U2481" s="10">
        <v>1668.0</v>
      </c>
    </row>
    <row r="2482">
      <c r="A2482" s="35">
        <v>1300000.0</v>
      </c>
      <c r="F2482" s="10">
        <v>3.0</v>
      </c>
      <c r="K2482">
        <v>2.0</v>
      </c>
      <c r="P2482" s="10">
        <v>2.0</v>
      </c>
      <c r="U2482" s="10">
        <v>1200.0</v>
      </c>
    </row>
    <row r="2483">
      <c r="A2483" s="35">
        <v>1300000.0</v>
      </c>
      <c r="F2483" s="10">
        <v>3.0</v>
      </c>
      <c r="K2483">
        <v>2.0</v>
      </c>
      <c r="P2483" s="10">
        <v>2.0</v>
      </c>
      <c r="U2483" s="10">
        <v>960.0</v>
      </c>
    </row>
    <row r="2484">
      <c r="A2484" s="35">
        <v>1300000.0</v>
      </c>
      <c r="F2484" s="10">
        <v>2.0</v>
      </c>
      <c r="K2484">
        <v>1.0</v>
      </c>
      <c r="P2484" s="10">
        <v>3.0</v>
      </c>
      <c r="U2484" s="10">
        <v>1087.0</v>
      </c>
    </row>
    <row r="2485">
      <c r="A2485" s="35">
        <v>1300000.0</v>
      </c>
      <c r="F2485" s="10">
        <v>3.0</v>
      </c>
      <c r="K2485">
        <v>2.0</v>
      </c>
      <c r="P2485" s="10">
        <v>3.0</v>
      </c>
      <c r="U2485" s="10">
        <v>1222.0</v>
      </c>
    </row>
    <row r="2486">
      <c r="A2486" s="35">
        <v>1300000.0</v>
      </c>
      <c r="F2486" s="10">
        <v>4.0</v>
      </c>
      <c r="K2486">
        <v>4.0</v>
      </c>
      <c r="P2486" s="10">
        <v>1.0</v>
      </c>
      <c r="U2486" s="10">
        <v>2262.0</v>
      </c>
    </row>
    <row r="2487">
      <c r="A2487" s="35">
        <v>1300000.0</v>
      </c>
      <c r="F2487" s="10">
        <v>3.0</v>
      </c>
      <c r="K2487">
        <v>2.0</v>
      </c>
      <c r="P2487" s="10">
        <v>3.0</v>
      </c>
      <c r="U2487" s="10">
        <v>900.0</v>
      </c>
    </row>
    <row r="2488">
      <c r="A2488" s="35">
        <v>1300000.0</v>
      </c>
      <c r="F2488" s="10">
        <v>4.0</v>
      </c>
      <c r="K2488">
        <v>4.0</v>
      </c>
      <c r="P2488" s="10">
        <v>1.0</v>
      </c>
      <c r="U2488" s="10">
        <v>1573.0</v>
      </c>
    </row>
    <row r="2489">
      <c r="A2489" s="35">
        <v>1300000.0</v>
      </c>
      <c r="F2489" s="10">
        <v>4.0</v>
      </c>
      <c r="K2489">
        <v>4.0</v>
      </c>
      <c r="P2489" s="10">
        <v>1.0</v>
      </c>
      <c r="U2489" s="10">
        <v>2600.0</v>
      </c>
    </row>
    <row r="2490">
      <c r="A2490" s="35">
        <v>1300000.0</v>
      </c>
      <c r="F2490" s="10">
        <v>3.0</v>
      </c>
      <c r="K2490">
        <v>2.0</v>
      </c>
      <c r="P2490" s="10">
        <v>1.0</v>
      </c>
      <c r="U2490" s="10">
        <v>1760.0</v>
      </c>
    </row>
    <row r="2491">
      <c r="A2491" s="35">
        <v>1300000.0</v>
      </c>
      <c r="F2491" s="10">
        <v>6.0</v>
      </c>
      <c r="K2491">
        <v>4.0</v>
      </c>
      <c r="P2491" s="10">
        <v>1.0</v>
      </c>
      <c r="U2491" s="10">
        <v>1650.0</v>
      </c>
    </row>
    <row r="2492">
      <c r="A2492" s="35">
        <v>1303000.0</v>
      </c>
      <c r="F2492" s="10">
        <v>4.0</v>
      </c>
      <c r="K2492">
        <v>2.0</v>
      </c>
      <c r="P2492" s="10">
        <v>1.0</v>
      </c>
      <c r="U2492" s="10">
        <v>1432.0</v>
      </c>
    </row>
    <row r="2493">
      <c r="A2493" s="35">
        <v>1305750.0</v>
      </c>
      <c r="F2493" s="10">
        <v>4.0</v>
      </c>
      <c r="K2493">
        <v>3.0</v>
      </c>
      <c r="P2493" s="10">
        <v>2.0</v>
      </c>
      <c r="U2493" s="10">
        <v>1668.0</v>
      </c>
    </row>
    <row r="2494">
      <c r="A2494" s="35">
        <v>1307475.0</v>
      </c>
      <c r="F2494" s="10">
        <v>5.0</v>
      </c>
      <c r="K2494">
        <v>4.0</v>
      </c>
      <c r="P2494" s="10">
        <v>6.0</v>
      </c>
      <c r="U2494" s="10">
        <v>1700.0</v>
      </c>
    </row>
    <row r="2495">
      <c r="A2495" s="35">
        <v>1308000.0</v>
      </c>
      <c r="F2495" s="10">
        <v>4.0</v>
      </c>
      <c r="K2495">
        <v>4.0</v>
      </c>
      <c r="P2495" s="10">
        <v>2.0</v>
      </c>
      <c r="U2495" s="10">
        <v>1614.0</v>
      </c>
    </row>
    <row r="2496">
      <c r="A2496" s="35">
        <v>1318350.0</v>
      </c>
      <c r="F2496" s="10">
        <v>3.0</v>
      </c>
      <c r="K2496">
        <v>2.0</v>
      </c>
      <c r="P2496" s="10">
        <v>2.0</v>
      </c>
      <c r="U2496" s="10">
        <v>1200.0</v>
      </c>
    </row>
    <row r="2497">
      <c r="A2497" s="35">
        <v>1320000.0</v>
      </c>
      <c r="F2497" s="10">
        <v>3.0</v>
      </c>
      <c r="K2497">
        <v>2.0</v>
      </c>
      <c r="P2497" s="10">
        <v>2.0</v>
      </c>
      <c r="U2497" s="10">
        <v>1561.0</v>
      </c>
    </row>
    <row r="2498">
      <c r="A2498" s="35">
        <v>1320000.0</v>
      </c>
      <c r="F2498" s="10">
        <v>4.0</v>
      </c>
      <c r="K2498">
        <v>3.0</v>
      </c>
      <c r="P2498" s="10">
        <v>1.0</v>
      </c>
      <c r="U2498" s="10">
        <v>1839.0</v>
      </c>
    </row>
    <row r="2499">
      <c r="A2499" s="35">
        <v>1320000.0</v>
      </c>
      <c r="F2499" s="10">
        <v>4.0</v>
      </c>
      <c r="K2499">
        <v>3.0</v>
      </c>
      <c r="P2499" s="10">
        <v>2.0</v>
      </c>
      <c r="U2499" s="10">
        <v>1840.0</v>
      </c>
    </row>
    <row r="2500">
      <c r="A2500" s="35">
        <v>1320000.0</v>
      </c>
      <c r="F2500" s="10">
        <v>3.0</v>
      </c>
      <c r="K2500">
        <v>3.0</v>
      </c>
      <c r="P2500" s="10">
        <v>3.0</v>
      </c>
      <c r="U2500" s="10">
        <v>1619.0</v>
      </c>
    </row>
    <row r="2501">
      <c r="A2501" s="35">
        <v>1322355.0</v>
      </c>
      <c r="F2501" s="10">
        <v>3.0</v>
      </c>
      <c r="K2501">
        <v>3.0</v>
      </c>
      <c r="P2501" s="10">
        <v>4.0</v>
      </c>
      <c r="U2501" s="10">
        <v>1485.0</v>
      </c>
    </row>
    <row r="2502">
      <c r="A2502" s="35">
        <v>1330000.0</v>
      </c>
      <c r="F2502" s="10">
        <v>4.0</v>
      </c>
      <c r="K2502">
        <v>4.0</v>
      </c>
      <c r="P2502" s="10">
        <v>2.0</v>
      </c>
      <c r="U2502" s="10">
        <v>1378.0</v>
      </c>
    </row>
    <row r="2503">
      <c r="A2503" s="35">
        <v>1330000.0</v>
      </c>
      <c r="F2503" s="10">
        <v>4.0</v>
      </c>
      <c r="K2503">
        <v>4.0</v>
      </c>
      <c r="P2503" s="10">
        <v>2.0</v>
      </c>
      <c r="U2503" s="10">
        <v>1775.0</v>
      </c>
    </row>
    <row r="2504">
      <c r="A2504" s="35">
        <v>1330000.0</v>
      </c>
      <c r="F2504" s="10">
        <v>2.0</v>
      </c>
      <c r="K2504">
        <v>2.0</v>
      </c>
      <c r="P2504" s="10">
        <v>2.0</v>
      </c>
      <c r="U2504" s="10">
        <v>980.0</v>
      </c>
    </row>
    <row r="2505">
      <c r="A2505" s="35">
        <v>1330000.0</v>
      </c>
      <c r="F2505" s="10">
        <v>3.0</v>
      </c>
      <c r="K2505">
        <v>3.0</v>
      </c>
      <c r="P2505" s="10">
        <v>2.0</v>
      </c>
      <c r="U2505" s="10">
        <v>1335.0</v>
      </c>
    </row>
    <row r="2506">
      <c r="A2506" s="35">
        <v>1330000.0</v>
      </c>
      <c r="F2506" s="10">
        <v>2.0</v>
      </c>
      <c r="K2506">
        <v>2.0</v>
      </c>
      <c r="P2506" s="10">
        <v>2.0</v>
      </c>
      <c r="U2506" s="10">
        <v>736.0</v>
      </c>
    </row>
    <row r="2507">
      <c r="A2507" s="35">
        <v>1330000.0</v>
      </c>
      <c r="F2507" s="10">
        <v>3.0</v>
      </c>
      <c r="K2507">
        <v>2.0</v>
      </c>
      <c r="P2507" s="10">
        <v>2.0</v>
      </c>
      <c r="U2507" s="10">
        <v>1303.0</v>
      </c>
    </row>
    <row r="2508">
      <c r="A2508" s="35">
        <v>1340000.0</v>
      </c>
      <c r="F2508" s="10">
        <v>4.0</v>
      </c>
      <c r="K2508">
        <v>4.0</v>
      </c>
      <c r="P2508" s="10">
        <v>3.0</v>
      </c>
      <c r="U2508" s="10">
        <v>1378.0</v>
      </c>
    </row>
    <row r="2509">
      <c r="A2509" s="35">
        <v>1340000.0</v>
      </c>
      <c r="F2509" s="10">
        <v>3.0</v>
      </c>
      <c r="K2509">
        <v>3.0</v>
      </c>
      <c r="P2509" s="10">
        <v>2.0</v>
      </c>
      <c r="U2509" s="10">
        <v>1335.0</v>
      </c>
    </row>
    <row r="2510">
      <c r="A2510" s="35">
        <v>1348000.0</v>
      </c>
      <c r="F2510" s="10">
        <v>5.0</v>
      </c>
      <c r="K2510">
        <v>5.0</v>
      </c>
      <c r="P2510" s="10">
        <v>2.0</v>
      </c>
      <c r="U2510" s="10">
        <v>1870.0</v>
      </c>
    </row>
    <row r="2511">
      <c r="A2511" s="35">
        <v>1350000.0</v>
      </c>
      <c r="F2511" s="10">
        <v>4.0</v>
      </c>
      <c r="K2511">
        <v>4.0</v>
      </c>
      <c r="P2511" s="10">
        <v>1.0</v>
      </c>
      <c r="U2511" s="10">
        <v>1700.0</v>
      </c>
    </row>
    <row r="2512">
      <c r="A2512" s="35">
        <v>1350000.0</v>
      </c>
      <c r="F2512" s="10">
        <v>1.0</v>
      </c>
      <c r="K2512">
        <v>1.0</v>
      </c>
      <c r="P2512" s="10">
        <v>2.0</v>
      </c>
      <c r="U2512" s="10">
        <v>925.0</v>
      </c>
    </row>
    <row r="2513">
      <c r="A2513" s="35">
        <v>1350000.0</v>
      </c>
      <c r="F2513" s="10">
        <v>2.0</v>
      </c>
      <c r="K2513">
        <v>1.0</v>
      </c>
      <c r="P2513" s="10">
        <v>1.0</v>
      </c>
      <c r="U2513" s="10">
        <v>880.0</v>
      </c>
    </row>
    <row r="2514">
      <c r="A2514" s="35">
        <v>1350000.0</v>
      </c>
      <c r="F2514" s="10">
        <v>1.0</v>
      </c>
      <c r="K2514">
        <v>1.0</v>
      </c>
      <c r="P2514" s="10">
        <v>2.0</v>
      </c>
      <c r="U2514" s="10">
        <v>850.0</v>
      </c>
    </row>
    <row r="2515">
      <c r="A2515" s="35">
        <v>1350000.0</v>
      </c>
      <c r="F2515" s="10">
        <v>3.0</v>
      </c>
      <c r="K2515">
        <v>2.0</v>
      </c>
      <c r="P2515" s="10">
        <v>3.0</v>
      </c>
      <c r="U2515" s="10">
        <v>1760.0</v>
      </c>
    </row>
    <row r="2516">
      <c r="A2516" s="35">
        <v>1350000.0</v>
      </c>
      <c r="F2516" s="10">
        <v>2.0</v>
      </c>
      <c r="K2516">
        <v>2.0</v>
      </c>
      <c r="P2516" s="10">
        <v>2.0</v>
      </c>
      <c r="U2516" s="10">
        <v>1300.0</v>
      </c>
    </row>
    <row r="2517">
      <c r="A2517" s="35">
        <v>1350000.0</v>
      </c>
      <c r="F2517" s="10">
        <v>3.0</v>
      </c>
      <c r="K2517">
        <v>2.0</v>
      </c>
      <c r="P2517" s="10">
        <v>2.0</v>
      </c>
      <c r="U2517" s="10">
        <v>1448.0</v>
      </c>
    </row>
    <row r="2518">
      <c r="A2518" s="35">
        <v>1350000.0</v>
      </c>
      <c r="F2518" s="10">
        <v>4.0</v>
      </c>
      <c r="K2518">
        <v>4.0</v>
      </c>
      <c r="P2518" s="10">
        <v>2.0</v>
      </c>
      <c r="U2518" s="10">
        <v>1870.0</v>
      </c>
    </row>
    <row r="2519">
      <c r="A2519" s="35">
        <v>1350000.0</v>
      </c>
      <c r="F2519" s="10">
        <v>6.0</v>
      </c>
      <c r="K2519">
        <v>4.0</v>
      </c>
      <c r="P2519" s="10">
        <v>3.0</v>
      </c>
      <c r="U2519" s="10">
        <v>3458.0</v>
      </c>
    </row>
    <row r="2520">
      <c r="A2520" s="35">
        <v>1350000.0</v>
      </c>
      <c r="F2520" s="10">
        <v>5.0</v>
      </c>
      <c r="K2520">
        <v>4.0</v>
      </c>
      <c r="P2520" s="10">
        <v>1.0</v>
      </c>
      <c r="U2520" s="10">
        <v>1991.0</v>
      </c>
    </row>
    <row r="2521">
      <c r="A2521" s="35">
        <v>1350000.0</v>
      </c>
      <c r="F2521" s="10">
        <v>3.0</v>
      </c>
      <c r="K2521">
        <v>3.0</v>
      </c>
      <c r="P2521" s="10">
        <v>2.0</v>
      </c>
      <c r="U2521" s="10">
        <v>1938.0</v>
      </c>
    </row>
    <row r="2522">
      <c r="A2522" s="35">
        <v>1350000.0</v>
      </c>
      <c r="F2522" s="10">
        <v>4.0</v>
      </c>
      <c r="K2522">
        <v>4.0</v>
      </c>
      <c r="P2522" s="10">
        <v>2.0</v>
      </c>
      <c r="U2522" s="10">
        <v>2336.0</v>
      </c>
    </row>
    <row r="2523">
      <c r="A2523" s="35">
        <v>1350000.0</v>
      </c>
      <c r="F2523" s="10">
        <v>3.0</v>
      </c>
      <c r="K2523">
        <v>2.0</v>
      </c>
      <c r="P2523" s="10">
        <v>2.0</v>
      </c>
      <c r="U2523" s="10">
        <v>1367.0</v>
      </c>
    </row>
    <row r="2524">
      <c r="A2524" s="35">
        <v>1350000.0</v>
      </c>
      <c r="F2524" s="10">
        <v>4.0</v>
      </c>
      <c r="K2524">
        <v>4.0</v>
      </c>
      <c r="P2524" s="10">
        <v>2.0</v>
      </c>
      <c r="U2524" s="10">
        <v>1967.0</v>
      </c>
    </row>
    <row r="2525">
      <c r="A2525" s="35">
        <v>1350000.0</v>
      </c>
      <c r="F2525" s="10">
        <v>1.0</v>
      </c>
      <c r="K2525">
        <v>1.0</v>
      </c>
      <c r="P2525" s="10">
        <v>3.0</v>
      </c>
      <c r="U2525" s="10">
        <v>850.0</v>
      </c>
    </row>
    <row r="2526">
      <c r="A2526" s="35">
        <v>1350000.0</v>
      </c>
      <c r="F2526" s="10">
        <v>6.0</v>
      </c>
      <c r="K2526">
        <v>2.0</v>
      </c>
      <c r="P2526" s="10">
        <v>1.0</v>
      </c>
      <c r="U2526" s="10">
        <v>1760.0</v>
      </c>
    </row>
    <row r="2527">
      <c r="A2527" s="35">
        <v>1350000.0</v>
      </c>
      <c r="F2527" s="10">
        <v>4.0</v>
      </c>
      <c r="K2527">
        <v>4.0</v>
      </c>
      <c r="P2527" s="10">
        <v>1.0</v>
      </c>
      <c r="U2527" s="10">
        <v>1680.0</v>
      </c>
    </row>
    <row r="2528">
      <c r="A2528" s="35">
        <v>1350000.0</v>
      </c>
      <c r="F2528" s="10">
        <v>3.0</v>
      </c>
      <c r="K2528">
        <v>4.0</v>
      </c>
      <c r="P2528" s="10">
        <v>2.0</v>
      </c>
      <c r="U2528" s="10">
        <v>1540.0</v>
      </c>
    </row>
    <row r="2529">
      <c r="A2529" s="35">
        <v>1350000.0</v>
      </c>
      <c r="F2529" s="10">
        <v>2.0</v>
      </c>
      <c r="K2529">
        <v>2.0</v>
      </c>
      <c r="P2529" s="10">
        <v>3.0</v>
      </c>
      <c r="U2529" s="10">
        <v>1281.0</v>
      </c>
    </row>
    <row r="2530">
      <c r="A2530" s="35">
        <v>1350000.0</v>
      </c>
      <c r="F2530" s="10">
        <v>5.0</v>
      </c>
      <c r="K2530">
        <v>4.0</v>
      </c>
      <c r="P2530" s="10">
        <v>2.0</v>
      </c>
      <c r="U2530" s="10">
        <v>1600.0</v>
      </c>
    </row>
    <row r="2531">
      <c r="A2531" s="35">
        <v>1350000.0</v>
      </c>
      <c r="F2531" s="10">
        <v>3.0</v>
      </c>
      <c r="K2531">
        <v>4.0</v>
      </c>
      <c r="P2531" s="10">
        <v>2.0</v>
      </c>
      <c r="U2531" s="10">
        <v>1600.0</v>
      </c>
    </row>
    <row r="2532">
      <c r="A2532" s="35">
        <v>1350000.0</v>
      </c>
      <c r="F2532" s="10">
        <v>4.0</v>
      </c>
      <c r="K2532">
        <v>4.0</v>
      </c>
      <c r="P2532" s="10">
        <v>2.0</v>
      </c>
      <c r="U2532" s="10">
        <v>2262.0</v>
      </c>
    </row>
    <row r="2533">
      <c r="A2533" s="35">
        <v>1350000.0</v>
      </c>
      <c r="F2533" s="10">
        <v>2.0</v>
      </c>
      <c r="K2533">
        <v>2.0</v>
      </c>
      <c r="P2533" s="10">
        <v>2.0</v>
      </c>
      <c r="U2533" s="10">
        <v>807.0</v>
      </c>
    </row>
    <row r="2534">
      <c r="A2534" s="35">
        <v>1350000.0</v>
      </c>
      <c r="F2534" s="10">
        <v>4.0</v>
      </c>
      <c r="K2534">
        <v>4.0</v>
      </c>
      <c r="P2534" s="10">
        <v>2.0</v>
      </c>
      <c r="U2534" s="10">
        <v>1808.0</v>
      </c>
    </row>
    <row r="2535">
      <c r="A2535" s="35">
        <v>1350000.0</v>
      </c>
      <c r="F2535" s="10">
        <v>5.0</v>
      </c>
      <c r="K2535">
        <v>4.0</v>
      </c>
      <c r="P2535" s="10">
        <v>2.0</v>
      </c>
      <c r="U2535" s="10">
        <v>1870.0</v>
      </c>
    </row>
    <row r="2536">
      <c r="A2536" s="35">
        <v>1350000.0</v>
      </c>
      <c r="F2536" s="10">
        <v>4.0</v>
      </c>
      <c r="K2536">
        <v>4.0</v>
      </c>
      <c r="P2536" s="10">
        <v>2.0</v>
      </c>
      <c r="U2536" s="10">
        <v>1378.0</v>
      </c>
    </row>
    <row r="2537">
      <c r="A2537" s="35">
        <v>1350000.0</v>
      </c>
      <c r="F2537" s="10">
        <v>4.0</v>
      </c>
      <c r="K2537">
        <v>3.0</v>
      </c>
      <c r="P2537" s="10">
        <v>2.0</v>
      </c>
      <c r="U2537" s="10">
        <v>1856.0</v>
      </c>
    </row>
    <row r="2538">
      <c r="A2538" s="35">
        <v>1350000.0</v>
      </c>
      <c r="F2538" s="10">
        <v>1.0</v>
      </c>
      <c r="K2538">
        <v>1.0</v>
      </c>
      <c r="P2538" s="10">
        <v>1.0</v>
      </c>
      <c r="U2538" s="10">
        <v>925.0</v>
      </c>
    </row>
    <row r="2539">
      <c r="A2539" s="35">
        <v>1350000.0</v>
      </c>
      <c r="F2539" s="10">
        <v>4.0</v>
      </c>
      <c r="K2539">
        <v>5.0</v>
      </c>
      <c r="P2539" s="10">
        <v>2.0</v>
      </c>
      <c r="U2539" s="10">
        <v>2084.0</v>
      </c>
    </row>
    <row r="2540">
      <c r="A2540" s="35">
        <v>1350000.0</v>
      </c>
      <c r="F2540" s="10">
        <v>6.0</v>
      </c>
      <c r="K2540">
        <v>5.0</v>
      </c>
      <c r="P2540" s="10">
        <v>2.0</v>
      </c>
      <c r="U2540" s="10">
        <v>1870.0</v>
      </c>
    </row>
    <row r="2541">
      <c r="A2541" s="35">
        <v>1350000.0</v>
      </c>
      <c r="F2541" s="10">
        <v>4.0</v>
      </c>
      <c r="K2541">
        <v>4.0</v>
      </c>
      <c r="P2541" s="10">
        <v>2.0</v>
      </c>
      <c r="U2541" s="10">
        <v>1448.0</v>
      </c>
    </row>
    <row r="2542">
      <c r="A2542" s="35">
        <v>1350000.0</v>
      </c>
      <c r="F2542" s="10">
        <v>4.0</v>
      </c>
      <c r="K2542">
        <v>4.0</v>
      </c>
      <c r="P2542" s="10">
        <v>2.0</v>
      </c>
      <c r="U2542" s="10">
        <v>1997.0</v>
      </c>
    </row>
    <row r="2543">
      <c r="A2543" s="35">
        <v>1350000.0</v>
      </c>
      <c r="F2543" s="10">
        <v>6.0</v>
      </c>
      <c r="K2543">
        <v>4.0</v>
      </c>
      <c r="P2543" s="10">
        <v>1.0</v>
      </c>
      <c r="U2543" s="10">
        <v>1720.0</v>
      </c>
    </row>
    <row r="2544">
      <c r="A2544" s="35">
        <v>1350000.0</v>
      </c>
      <c r="F2544" s="10">
        <v>4.0</v>
      </c>
      <c r="K2544">
        <v>3.0</v>
      </c>
      <c r="P2544" s="10">
        <v>3.0</v>
      </c>
      <c r="U2544" s="10">
        <v>1605.0</v>
      </c>
    </row>
    <row r="2545">
      <c r="A2545" s="35">
        <v>1350000.0</v>
      </c>
      <c r="F2545" s="10">
        <v>6.0</v>
      </c>
      <c r="K2545">
        <v>5.0</v>
      </c>
      <c r="P2545" s="10">
        <v>2.0</v>
      </c>
      <c r="U2545" s="10">
        <v>3397.0</v>
      </c>
    </row>
    <row r="2546">
      <c r="A2546" s="35">
        <v>1350000.0</v>
      </c>
      <c r="F2546" s="10">
        <v>3.0</v>
      </c>
      <c r="K2546">
        <v>2.0</v>
      </c>
      <c r="P2546" s="10">
        <v>2.0</v>
      </c>
      <c r="U2546" s="10">
        <v>1590.0</v>
      </c>
    </row>
    <row r="2547">
      <c r="A2547" s="35">
        <v>1350000.0</v>
      </c>
      <c r="F2547" s="10">
        <v>3.0</v>
      </c>
      <c r="K2547">
        <v>2.0</v>
      </c>
      <c r="P2547" s="10">
        <v>2.0</v>
      </c>
      <c r="U2547" s="10">
        <v>1250.0</v>
      </c>
    </row>
    <row r="2548">
      <c r="A2548" s="35">
        <v>1350000.0</v>
      </c>
      <c r="F2548" s="10">
        <v>4.0</v>
      </c>
      <c r="K2548">
        <v>3.0</v>
      </c>
      <c r="P2548" s="10">
        <v>2.0</v>
      </c>
      <c r="U2548" s="10">
        <v>1870.0</v>
      </c>
    </row>
    <row r="2549">
      <c r="A2549" s="35">
        <v>1350000.0</v>
      </c>
      <c r="F2549" s="10">
        <v>4.0</v>
      </c>
      <c r="K2549">
        <v>3.0</v>
      </c>
      <c r="P2549" s="10">
        <v>2.0</v>
      </c>
      <c r="U2549" s="10">
        <v>1870.0</v>
      </c>
    </row>
    <row r="2550">
      <c r="A2550" s="35">
        <v>1350000.0</v>
      </c>
      <c r="F2550" s="10">
        <v>5.0</v>
      </c>
      <c r="K2550">
        <v>4.0</v>
      </c>
      <c r="P2550" s="10">
        <v>4.0</v>
      </c>
      <c r="U2550" s="10">
        <v>1870.0</v>
      </c>
    </row>
    <row r="2551">
      <c r="A2551" s="35">
        <v>1350000.0</v>
      </c>
      <c r="F2551" s="10">
        <v>6.0</v>
      </c>
      <c r="K2551">
        <v>5.0</v>
      </c>
      <c r="P2551" s="10">
        <v>2.0</v>
      </c>
      <c r="U2551" s="10">
        <v>1920.0</v>
      </c>
    </row>
    <row r="2552">
      <c r="A2552" s="35">
        <v>1350000.0</v>
      </c>
      <c r="F2552" s="10">
        <v>7.0</v>
      </c>
      <c r="K2552">
        <v>6.0</v>
      </c>
      <c r="P2552" s="10">
        <v>3.0</v>
      </c>
      <c r="U2552" s="10">
        <v>1650.0</v>
      </c>
    </row>
    <row r="2553">
      <c r="A2553" s="35">
        <v>1350000.0</v>
      </c>
      <c r="F2553" s="10">
        <v>4.0</v>
      </c>
      <c r="K2553">
        <v>3.0</v>
      </c>
      <c r="P2553" s="10">
        <v>2.0</v>
      </c>
      <c r="U2553" s="10">
        <v>2037.0</v>
      </c>
    </row>
    <row r="2554">
      <c r="A2554" s="35">
        <v>1350000.0</v>
      </c>
      <c r="F2554" s="10">
        <v>4.0</v>
      </c>
      <c r="K2554">
        <v>3.0</v>
      </c>
      <c r="P2554" s="10">
        <v>3.0</v>
      </c>
      <c r="U2554" s="10">
        <v>1840.0</v>
      </c>
    </row>
    <row r="2555">
      <c r="A2555" s="35">
        <v>1358120.0</v>
      </c>
      <c r="F2555" s="10">
        <v>2.0</v>
      </c>
      <c r="K2555">
        <v>2.0</v>
      </c>
      <c r="P2555" s="10">
        <v>2.0</v>
      </c>
      <c r="U2555" s="10">
        <v>907.0</v>
      </c>
    </row>
    <row r="2556">
      <c r="A2556" s="35">
        <v>1359000.0</v>
      </c>
      <c r="F2556" s="10">
        <v>4.0</v>
      </c>
      <c r="K2556">
        <v>4.0</v>
      </c>
      <c r="P2556" s="10">
        <v>2.0</v>
      </c>
      <c r="U2556" s="10">
        <v>1700.0</v>
      </c>
    </row>
    <row r="2557">
      <c r="A2557" s="35">
        <v>1359640.0</v>
      </c>
      <c r="F2557" s="10">
        <v>4.0</v>
      </c>
      <c r="K2557">
        <v>3.0</v>
      </c>
      <c r="P2557" s="10">
        <v>2.0</v>
      </c>
      <c r="U2557" s="10">
        <v>1750.0</v>
      </c>
    </row>
    <row r="2558">
      <c r="A2558" s="35">
        <v>1359800.0</v>
      </c>
      <c r="F2558" s="10">
        <v>1.0</v>
      </c>
      <c r="K2558">
        <v>1.0</v>
      </c>
      <c r="P2558" s="10">
        <v>2.0</v>
      </c>
      <c r="U2558" s="10">
        <v>925.0</v>
      </c>
    </row>
    <row r="2559">
      <c r="A2559" s="35">
        <v>1360000.0</v>
      </c>
      <c r="F2559" s="10">
        <v>1.0</v>
      </c>
      <c r="K2559">
        <v>1.0</v>
      </c>
      <c r="P2559" s="10">
        <v>1.0</v>
      </c>
      <c r="U2559" s="10">
        <v>850.0</v>
      </c>
    </row>
    <row r="2560">
      <c r="A2560" s="35">
        <v>1360000.0</v>
      </c>
      <c r="F2560" s="10">
        <v>2.0</v>
      </c>
      <c r="K2560">
        <v>3.0</v>
      </c>
      <c r="P2560" s="10">
        <v>5.0</v>
      </c>
      <c r="U2560" s="10">
        <v>850.0</v>
      </c>
    </row>
    <row r="2561">
      <c r="A2561" s="35">
        <v>1360000.0</v>
      </c>
      <c r="F2561" s="10">
        <v>2.0</v>
      </c>
      <c r="K2561">
        <v>2.0</v>
      </c>
      <c r="P2561" s="10">
        <v>2.0</v>
      </c>
      <c r="U2561" s="10">
        <v>1087.0</v>
      </c>
    </row>
    <row r="2562">
      <c r="A2562" s="35">
        <v>1360000.0</v>
      </c>
      <c r="F2562" s="10">
        <v>6.0</v>
      </c>
      <c r="K2562">
        <v>4.0</v>
      </c>
      <c r="P2562" s="10">
        <v>1.0</v>
      </c>
      <c r="U2562" s="10">
        <v>2040.0</v>
      </c>
    </row>
    <row r="2563">
      <c r="A2563" s="35">
        <v>1370000.0</v>
      </c>
      <c r="F2563" s="10">
        <v>2.0</v>
      </c>
      <c r="K2563">
        <v>1.0</v>
      </c>
      <c r="P2563" s="10">
        <v>1.0</v>
      </c>
      <c r="U2563" s="10">
        <v>1087.0</v>
      </c>
    </row>
    <row r="2564">
      <c r="A2564" s="35">
        <v>1370650.0</v>
      </c>
      <c r="F2564" s="10">
        <v>2.0</v>
      </c>
      <c r="K2564">
        <v>2.0</v>
      </c>
      <c r="P2564" s="10">
        <v>1.0</v>
      </c>
      <c r="U2564" s="10">
        <v>850.0</v>
      </c>
    </row>
    <row r="2565">
      <c r="A2565" s="35">
        <v>1377000.0</v>
      </c>
      <c r="F2565" s="10">
        <v>2.0</v>
      </c>
      <c r="K2565">
        <v>2.0</v>
      </c>
      <c r="P2565" s="10">
        <v>2.0</v>
      </c>
      <c r="U2565" s="10">
        <v>736.0</v>
      </c>
    </row>
    <row r="2566">
      <c r="A2566" s="35">
        <v>1377000.0</v>
      </c>
      <c r="F2566" s="10">
        <v>2.0</v>
      </c>
      <c r="K2566">
        <v>2.0</v>
      </c>
      <c r="P2566" s="10">
        <v>1.0</v>
      </c>
      <c r="U2566" s="10">
        <v>736.0</v>
      </c>
    </row>
    <row r="2567">
      <c r="A2567" s="35">
        <v>1377000.0</v>
      </c>
      <c r="F2567" s="10">
        <v>2.0</v>
      </c>
      <c r="K2567">
        <v>2.0</v>
      </c>
      <c r="P2567" s="10">
        <v>3.0</v>
      </c>
      <c r="U2567" s="10">
        <v>736.0</v>
      </c>
    </row>
    <row r="2568">
      <c r="A2568" s="35">
        <v>1380000.0</v>
      </c>
      <c r="F2568" s="10">
        <v>4.0</v>
      </c>
      <c r="K2568">
        <v>3.0</v>
      </c>
      <c r="P2568" s="10">
        <v>2.0</v>
      </c>
      <c r="U2568" s="10">
        <v>6400.0</v>
      </c>
    </row>
    <row r="2569">
      <c r="A2569" s="35">
        <v>1380000.0</v>
      </c>
      <c r="F2569" s="10">
        <v>4.0</v>
      </c>
      <c r="K2569">
        <v>4.0</v>
      </c>
      <c r="P2569" s="10">
        <v>4.0</v>
      </c>
      <c r="U2569" s="10">
        <v>1378.0</v>
      </c>
    </row>
    <row r="2570">
      <c r="A2570" s="35">
        <v>1380000.0</v>
      </c>
      <c r="F2570" s="10">
        <v>1.0</v>
      </c>
      <c r="K2570">
        <v>1.0</v>
      </c>
      <c r="P2570" s="10">
        <v>1.0</v>
      </c>
      <c r="U2570" s="10">
        <v>850.0</v>
      </c>
    </row>
    <row r="2571">
      <c r="A2571" s="35">
        <v>1380000.0</v>
      </c>
      <c r="F2571" s="10">
        <v>1.0</v>
      </c>
      <c r="K2571">
        <v>1.0</v>
      </c>
      <c r="P2571" s="10">
        <v>2.0</v>
      </c>
      <c r="U2571" s="10">
        <v>850.0</v>
      </c>
    </row>
    <row r="2572">
      <c r="A2572" s="35">
        <v>1380000.0</v>
      </c>
      <c r="F2572" s="10">
        <v>5.0</v>
      </c>
      <c r="K2572">
        <v>4.0</v>
      </c>
      <c r="P2572" s="10">
        <v>2.0</v>
      </c>
      <c r="U2572" s="10">
        <v>1991.0</v>
      </c>
    </row>
    <row r="2573">
      <c r="A2573" s="35">
        <v>1380000.0</v>
      </c>
      <c r="F2573" s="10">
        <v>4.0</v>
      </c>
      <c r="K2573">
        <v>3.0</v>
      </c>
      <c r="P2573" s="10">
        <v>2.0</v>
      </c>
      <c r="U2573" s="10">
        <v>1668.0</v>
      </c>
    </row>
    <row r="2574">
      <c r="A2574" s="35">
        <v>1380000.0</v>
      </c>
      <c r="F2574" s="10">
        <v>6.0</v>
      </c>
      <c r="K2574">
        <v>4.0</v>
      </c>
      <c r="P2574" s="10">
        <v>2.0</v>
      </c>
      <c r="U2574" s="10">
        <v>4900.0</v>
      </c>
    </row>
    <row r="2575">
      <c r="A2575" s="35">
        <v>1380000.0</v>
      </c>
      <c r="F2575" s="10">
        <v>5.0</v>
      </c>
      <c r="K2575">
        <v>4.0</v>
      </c>
      <c r="P2575" s="10">
        <v>2.0</v>
      </c>
      <c r="U2575" s="10">
        <v>2059.0</v>
      </c>
    </row>
    <row r="2576">
      <c r="A2576" s="35">
        <v>1380000.0</v>
      </c>
      <c r="F2576" s="10">
        <v>5.0</v>
      </c>
      <c r="K2576">
        <v>4.0</v>
      </c>
      <c r="P2576" s="10">
        <v>2.0</v>
      </c>
      <c r="U2576" s="10">
        <v>1400.0</v>
      </c>
    </row>
    <row r="2577">
      <c r="A2577" s="35">
        <v>1380000.0</v>
      </c>
      <c r="F2577" s="10">
        <v>4.0</v>
      </c>
      <c r="K2577">
        <v>3.0</v>
      </c>
      <c r="P2577" s="10">
        <v>2.0</v>
      </c>
      <c r="U2577" s="10">
        <v>1756.0</v>
      </c>
    </row>
    <row r="2578">
      <c r="A2578" s="35">
        <v>1380000.0</v>
      </c>
      <c r="F2578" s="10">
        <v>1.0</v>
      </c>
      <c r="K2578">
        <v>1.0</v>
      </c>
      <c r="P2578" s="10">
        <v>2.0</v>
      </c>
      <c r="U2578" s="10">
        <v>1131.0</v>
      </c>
    </row>
    <row r="2579">
      <c r="A2579" s="35">
        <v>1380000.0</v>
      </c>
      <c r="F2579" s="10">
        <v>4.0</v>
      </c>
      <c r="K2579">
        <v>4.0</v>
      </c>
      <c r="P2579" s="10">
        <v>2.0</v>
      </c>
      <c r="U2579" s="10">
        <v>2820.0</v>
      </c>
    </row>
    <row r="2580">
      <c r="A2580" s="35">
        <v>1380000.0</v>
      </c>
      <c r="F2580" s="10">
        <v>4.0</v>
      </c>
      <c r="K2580">
        <v>4.0</v>
      </c>
      <c r="P2580" s="10">
        <v>2.0</v>
      </c>
      <c r="U2580" s="10">
        <v>1756.0</v>
      </c>
    </row>
    <row r="2581">
      <c r="A2581" s="35">
        <v>1380000.0</v>
      </c>
      <c r="F2581" s="10">
        <v>4.0</v>
      </c>
      <c r="K2581">
        <v>4.0</v>
      </c>
      <c r="P2581" s="10">
        <v>2.0</v>
      </c>
      <c r="U2581" s="10">
        <v>1448.0</v>
      </c>
    </row>
    <row r="2582">
      <c r="A2582" s="35">
        <v>1380000.0</v>
      </c>
      <c r="F2582" s="10">
        <v>4.0</v>
      </c>
      <c r="K2582">
        <v>5.0</v>
      </c>
      <c r="P2582" s="10">
        <v>2.0</v>
      </c>
      <c r="U2582" s="10">
        <v>1756.0</v>
      </c>
    </row>
    <row r="2583">
      <c r="A2583" s="35">
        <v>1380000.0</v>
      </c>
      <c r="F2583" s="10">
        <v>3.0</v>
      </c>
      <c r="K2583">
        <v>2.0</v>
      </c>
      <c r="P2583" s="10">
        <v>2.0</v>
      </c>
      <c r="U2583" s="10">
        <v>1485.0</v>
      </c>
    </row>
    <row r="2584">
      <c r="A2584" s="35">
        <v>1380000.0</v>
      </c>
      <c r="F2584" s="10">
        <v>4.0</v>
      </c>
      <c r="K2584">
        <v>5.0</v>
      </c>
      <c r="P2584" s="10">
        <v>2.0</v>
      </c>
      <c r="U2584" s="10">
        <v>1875.0</v>
      </c>
    </row>
    <row r="2585">
      <c r="A2585" s="35">
        <v>1380000.0</v>
      </c>
      <c r="F2585" s="10">
        <v>5.0</v>
      </c>
      <c r="K2585">
        <v>5.0</v>
      </c>
      <c r="P2585" s="10">
        <v>1.0</v>
      </c>
      <c r="U2585" s="10">
        <v>2266.0</v>
      </c>
    </row>
    <row r="2586">
      <c r="A2586" s="35">
        <v>1380000.0</v>
      </c>
      <c r="F2586" s="10">
        <v>3.0</v>
      </c>
      <c r="K2586">
        <v>3.0</v>
      </c>
      <c r="P2586" s="10">
        <v>2.0</v>
      </c>
      <c r="U2586" s="10">
        <v>1703.0</v>
      </c>
    </row>
    <row r="2587">
      <c r="A2587" s="35">
        <v>1380000.0</v>
      </c>
      <c r="F2587" s="10">
        <v>3.0</v>
      </c>
      <c r="K2587">
        <v>3.0</v>
      </c>
      <c r="P2587" s="10">
        <v>2.0</v>
      </c>
      <c r="U2587" s="10">
        <v>1643.0</v>
      </c>
    </row>
    <row r="2588">
      <c r="A2588" s="35">
        <v>1380000.0</v>
      </c>
      <c r="F2588" s="10">
        <v>2.0</v>
      </c>
      <c r="K2588">
        <v>2.0</v>
      </c>
      <c r="P2588" s="10">
        <v>1.0</v>
      </c>
      <c r="U2588" s="10">
        <v>936.0</v>
      </c>
    </row>
    <row r="2589">
      <c r="A2589" s="35">
        <v>1380000.0</v>
      </c>
      <c r="F2589" s="10">
        <v>6.0</v>
      </c>
      <c r="K2589">
        <v>6.0</v>
      </c>
      <c r="P2589" s="10">
        <v>3.0</v>
      </c>
      <c r="U2589" s="10">
        <v>3400.0</v>
      </c>
    </row>
    <row r="2590">
      <c r="A2590" s="35">
        <v>1380000.0</v>
      </c>
      <c r="F2590" s="10">
        <v>4.0</v>
      </c>
      <c r="K2590">
        <v>3.0</v>
      </c>
      <c r="P2590" s="10">
        <v>3.0</v>
      </c>
      <c r="U2590" s="10">
        <v>1668.0</v>
      </c>
    </row>
    <row r="2591">
      <c r="A2591" s="35">
        <v>1380000.0</v>
      </c>
      <c r="F2591" s="10">
        <v>4.0</v>
      </c>
      <c r="K2591">
        <v>2.0</v>
      </c>
      <c r="P2591" s="10">
        <v>3.0</v>
      </c>
      <c r="U2591" s="10">
        <v>1535.0</v>
      </c>
    </row>
    <row r="2592">
      <c r="A2592" s="35">
        <v>1380000.0</v>
      </c>
      <c r="F2592" s="10">
        <v>1.0</v>
      </c>
      <c r="K2592">
        <v>1.0</v>
      </c>
      <c r="P2592" s="10">
        <v>1.0</v>
      </c>
      <c r="U2592" s="10">
        <v>685.0</v>
      </c>
    </row>
    <row r="2593">
      <c r="A2593" s="35">
        <v>1390000.0</v>
      </c>
      <c r="F2593" s="10">
        <v>4.0</v>
      </c>
      <c r="K2593">
        <v>3.0</v>
      </c>
      <c r="P2593" s="10">
        <v>2.0</v>
      </c>
      <c r="U2593" s="10">
        <v>1356.0</v>
      </c>
    </row>
    <row r="2594">
      <c r="A2594" s="35">
        <v>1390000.0</v>
      </c>
      <c r="F2594" s="10">
        <v>2.0</v>
      </c>
      <c r="K2594">
        <v>2.0</v>
      </c>
      <c r="P2594" s="10">
        <v>2.0</v>
      </c>
      <c r="U2594" s="10">
        <v>577.0</v>
      </c>
    </row>
    <row r="2595">
      <c r="A2595" s="35">
        <v>1390000.0</v>
      </c>
      <c r="F2595" s="10">
        <v>6.0</v>
      </c>
      <c r="K2595">
        <v>4.0</v>
      </c>
      <c r="P2595" s="10">
        <v>2.0</v>
      </c>
      <c r="U2595" s="10">
        <v>1930.0</v>
      </c>
    </row>
    <row r="2596">
      <c r="A2596" s="35">
        <v>1390000.0</v>
      </c>
      <c r="F2596" s="10">
        <v>6.0</v>
      </c>
      <c r="K2596">
        <v>4.0</v>
      </c>
      <c r="P2596" s="10">
        <v>2.0</v>
      </c>
      <c r="U2596" s="10">
        <v>1930.0</v>
      </c>
    </row>
    <row r="2597">
      <c r="A2597" s="35">
        <v>1390000.0</v>
      </c>
      <c r="F2597" s="10">
        <v>2.0</v>
      </c>
      <c r="K2597">
        <v>2.0</v>
      </c>
      <c r="P2597" s="10">
        <v>2.0</v>
      </c>
      <c r="U2597" s="10">
        <v>1400.0</v>
      </c>
    </row>
    <row r="2598">
      <c r="A2598" s="35">
        <v>1390000.0</v>
      </c>
      <c r="F2598" s="10">
        <v>4.0</v>
      </c>
      <c r="K2598">
        <v>3.0</v>
      </c>
      <c r="P2598" s="10">
        <v>2.0</v>
      </c>
      <c r="U2598" s="10">
        <v>969.0</v>
      </c>
    </row>
    <row r="2599">
      <c r="A2599" s="35">
        <v>1390000.0</v>
      </c>
      <c r="F2599" s="10">
        <v>2.0</v>
      </c>
      <c r="K2599">
        <v>2.0</v>
      </c>
      <c r="P2599" s="10">
        <v>2.0</v>
      </c>
      <c r="U2599" s="10">
        <v>976.0</v>
      </c>
    </row>
    <row r="2600">
      <c r="A2600" s="35">
        <v>1390000.0</v>
      </c>
      <c r="F2600" s="10">
        <v>3.0</v>
      </c>
      <c r="K2600">
        <v>3.0</v>
      </c>
      <c r="P2600" s="10">
        <v>1.0</v>
      </c>
      <c r="U2600" s="10">
        <v>1335.0</v>
      </c>
    </row>
    <row r="2601">
      <c r="A2601" s="35">
        <v>1395000.0</v>
      </c>
      <c r="F2601" s="10">
        <v>2.0</v>
      </c>
      <c r="K2601">
        <v>2.0</v>
      </c>
      <c r="P2601" s="10">
        <v>2.0</v>
      </c>
      <c r="U2601" s="10">
        <v>969.0</v>
      </c>
    </row>
    <row r="2602">
      <c r="A2602" s="35">
        <v>1395800.0</v>
      </c>
      <c r="F2602" s="10">
        <v>3.0</v>
      </c>
      <c r="K2602">
        <v>2.0</v>
      </c>
      <c r="P2602" s="10">
        <v>1.0</v>
      </c>
      <c r="U2602" s="10">
        <v>1200.0</v>
      </c>
    </row>
    <row r="2603">
      <c r="A2603" s="35">
        <v>1396000.0</v>
      </c>
      <c r="F2603" s="10">
        <v>3.0</v>
      </c>
      <c r="K2603">
        <v>2.0</v>
      </c>
      <c r="P2603" s="10">
        <v>2.0</v>
      </c>
      <c r="U2603" s="10">
        <v>1200.0</v>
      </c>
    </row>
    <row r="2604">
      <c r="A2604" s="35">
        <v>1399000.0</v>
      </c>
      <c r="F2604" s="10">
        <v>4.0</v>
      </c>
      <c r="K2604">
        <v>4.0</v>
      </c>
      <c r="P2604" s="10">
        <v>2.0</v>
      </c>
      <c r="U2604" s="10">
        <v>2262.0</v>
      </c>
    </row>
    <row r="2605">
      <c r="A2605" s="35">
        <v>1400000.0</v>
      </c>
      <c r="F2605" s="10">
        <v>3.0</v>
      </c>
      <c r="K2605">
        <v>3.0</v>
      </c>
      <c r="P2605" s="10">
        <v>2.0</v>
      </c>
      <c r="U2605" s="10">
        <v>1507.0</v>
      </c>
    </row>
    <row r="2606">
      <c r="A2606" s="35">
        <v>1400000.0</v>
      </c>
      <c r="F2606" s="10">
        <v>2.0</v>
      </c>
      <c r="K2606">
        <v>2.0</v>
      </c>
      <c r="P2606" s="10">
        <v>3.0</v>
      </c>
      <c r="U2606" s="10">
        <v>1087.0</v>
      </c>
    </row>
    <row r="2607">
      <c r="A2607" s="35">
        <v>1400000.0</v>
      </c>
      <c r="F2607" s="10">
        <v>4.0</v>
      </c>
      <c r="K2607">
        <v>3.0</v>
      </c>
      <c r="P2607" s="10">
        <v>2.0</v>
      </c>
      <c r="U2607" s="10">
        <v>2660.0</v>
      </c>
    </row>
    <row r="2608">
      <c r="A2608" s="35">
        <v>1400000.0</v>
      </c>
      <c r="F2608" s="10">
        <v>3.0</v>
      </c>
      <c r="K2608">
        <v>3.0</v>
      </c>
      <c r="P2608" s="10">
        <v>1.0</v>
      </c>
      <c r="U2608" s="10">
        <v>1395.0</v>
      </c>
    </row>
    <row r="2609">
      <c r="A2609" s="35">
        <v>1400000.0</v>
      </c>
      <c r="F2609" s="10">
        <v>4.0</v>
      </c>
      <c r="K2609">
        <v>3.0</v>
      </c>
      <c r="P2609" s="10">
        <v>1.0</v>
      </c>
      <c r="U2609" s="10">
        <v>1508.0</v>
      </c>
    </row>
    <row r="2610">
      <c r="A2610" s="35">
        <v>1400000.0</v>
      </c>
      <c r="F2610" s="10">
        <v>3.0</v>
      </c>
      <c r="K2610">
        <v>3.0</v>
      </c>
      <c r="P2610" s="10">
        <v>2.0</v>
      </c>
      <c r="U2610" s="10">
        <v>1500.0</v>
      </c>
    </row>
    <row r="2611">
      <c r="A2611" s="35">
        <v>1400000.0</v>
      </c>
      <c r="F2611" s="10">
        <v>5.0</v>
      </c>
      <c r="K2611">
        <v>4.0</v>
      </c>
      <c r="P2611" s="10">
        <v>3.0</v>
      </c>
      <c r="U2611" s="10">
        <v>1650.0</v>
      </c>
    </row>
    <row r="2612">
      <c r="A2612" s="35">
        <v>1400000.0</v>
      </c>
      <c r="F2612" s="10">
        <v>2.0</v>
      </c>
      <c r="K2612">
        <v>2.0</v>
      </c>
      <c r="P2612" s="10">
        <v>2.0</v>
      </c>
      <c r="U2612" s="10">
        <v>1036.0</v>
      </c>
    </row>
    <row r="2613">
      <c r="A2613" s="35">
        <v>1400000.0</v>
      </c>
      <c r="F2613" s="10">
        <v>2.0</v>
      </c>
      <c r="K2613">
        <v>2.0</v>
      </c>
      <c r="P2613" s="10">
        <v>1.0</v>
      </c>
      <c r="U2613" s="10">
        <v>1070.0</v>
      </c>
    </row>
    <row r="2614">
      <c r="A2614" s="35">
        <v>1400000.0</v>
      </c>
      <c r="F2614" s="10">
        <v>3.0</v>
      </c>
      <c r="K2614">
        <v>2.0</v>
      </c>
      <c r="P2614" s="10">
        <v>2.0</v>
      </c>
      <c r="U2614" s="10">
        <v>1200.0</v>
      </c>
    </row>
    <row r="2615">
      <c r="A2615" s="35">
        <v>1400000.0</v>
      </c>
      <c r="F2615" s="10">
        <v>3.0</v>
      </c>
      <c r="K2615">
        <v>2.0</v>
      </c>
      <c r="P2615" s="10">
        <v>2.0</v>
      </c>
      <c r="U2615" s="10">
        <v>1920.0</v>
      </c>
    </row>
    <row r="2616">
      <c r="A2616" s="35">
        <v>1400000.0</v>
      </c>
      <c r="F2616" s="10">
        <v>4.0</v>
      </c>
      <c r="K2616">
        <v>3.0</v>
      </c>
      <c r="P2616" s="10">
        <v>2.0</v>
      </c>
      <c r="U2616" s="10">
        <v>1668.0</v>
      </c>
    </row>
    <row r="2617">
      <c r="A2617" s="35">
        <v>1400000.0</v>
      </c>
      <c r="F2617" s="10">
        <v>3.0</v>
      </c>
      <c r="K2617">
        <v>4.0</v>
      </c>
      <c r="P2617" s="10">
        <v>2.0</v>
      </c>
      <c r="U2617" s="10">
        <v>1569.0</v>
      </c>
    </row>
    <row r="2618">
      <c r="A2618" s="35">
        <v>1400000.0</v>
      </c>
      <c r="F2618" s="10">
        <v>4.0</v>
      </c>
      <c r="K2618">
        <v>3.0</v>
      </c>
      <c r="P2618" s="10">
        <v>2.0</v>
      </c>
      <c r="U2618" s="10">
        <v>1600.0</v>
      </c>
    </row>
    <row r="2619">
      <c r="A2619" s="35">
        <v>1400000.0</v>
      </c>
      <c r="F2619" s="10">
        <v>5.0</v>
      </c>
      <c r="K2619">
        <v>4.0</v>
      </c>
      <c r="P2619" s="10">
        <v>1.0</v>
      </c>
      <c r="U2619" s="10">
        <v>1760.0</v>
      </c>
    </row>
    <row r="2620">
      <c r="A2620" s="35">
        <v>1400000.0</v>
      </c>
      <c r="F2620" s="10">
        <v>5.0</v>
      </c>
      <c r="K2620">
        <v>5.0</v>
      </c>
      <c r="P2620" s="10">
        <v>2.0</v>
      </c>
      <c r="U2620" s="10">
        <v>1920.0</v>
      </c>
    </row>
    <row r="2621">
      <c r="A2621" s="35">
        <v>1400000.0</v>
      </c>
      <c r="F2621" s="10">
        <v>2.0</v>
      </c>
      <c r="K2621">
        <v>2.0</v>
      </c>
      <c r="P2621" s="10">
        <v>2.0</v>
      </c>
      <c r="U2621" s="10">
        <v>931.0</v>
      </c>
    </row>
    <row r="2622">
      <c r="A2622" s="35">
        <v>1400000.0</v>
      </c>
      <c r="F2622" s="10">
        <v>4.0</v>
      </c>
      <c r="K2622">
        <v>3.0</v>
      </c>
      <c r="P2622" s="10">
        <v>2.0</v>
      </c>
      <c r="U2622" s="10">
        <v>2583.0</v>
      </c>
    </row>
    <row r="2623">
      <c r="A2623" s="35">
        <v>1400000.0</v>
      </c>
      <c r="F2623" s="10">
        <v>4.0</v>
      </c>
      <c r="K2623">
        <v>3.0</v>
      </c>
      <c r="P2623" s="10">
        <v>1.0</v>
      </c>
      <c r="U2623" s="10">
        <v>1722.0</v>
      </c>
    </row>
    <row r="2624">
      <c r="A2624" s="35">
        <v>1400000.0</v>
      </c>
      <c r="F2624" s="10">
        <v>5.0</v>
      </c>
      <c r="K2624">
        <v>5.0</v>
      </c>
      <c r="P2624" s="10">
        <v>2.0</v>
      </c>
      <c r="U2624" s="10">
        <v>1920.0</v>
      </c>
    </row>
    <row r="2625">
      <c r="A2625" s="35">
        <v>1400000.0</v>
      </c>
      <c r="F2625" s="10">
        <v>4.0</v>
      </c>
      <c r="K2625">
        <v>4.0</v>
      </c>
      <c r="P2625" s="10">
        <v>2.0</v>
      </c>
      <c r="U2625" s="10">
        <v>2800.0</v>
      </c>
    </row>
    <row r="2626">
      <c r="A2626" s="35">
        <v>1400000.0</v>
      </c>
      <c r="F2626" s="10">
        <v>2.0</v>
      </c>
      <c r="K2626">
        <v>2.0</v>
      </c>
      <c r="P2626" s="10">
        <v>3.0</v>
      </c>
      <c r="U2626" s="10">
        <v>931.0</v>
      </c>
    </row>
    <row r="2627">
      <c r="A2627" s="35">
        <v>1400000.0</v>
      </c>
      <c r="F2627" s="10">
        <v>2.0</v>
      </c>
      <c r="K2627">
        <v>2.0</v>
      </c>
      <c r="P2627" s="10">
        <v>2.0</v>
      </c>
      <c r="U2627" s="10">
        <v>1067.0</v>
      </c>
    </row>
    <row r="2628">
      <c r="A2628" s="35">
        <v>1400000.0</v>
      </c>
      <c r="F2628" s="10">
        <v>4.0</v>
      </c>
      <c r="K2628">
        <v>5.0</v>
      </c>
      <c r="P2628" s="10">
        <v>1.0</v>
      </c>
      <c r="U2628" s="10">
        <v>1800.0</v>
      </c>
    </row>
    <row r="2629">
      <c r="A2629" s="35">
        <v>1400000.0</v>
      </c>
      <c r="F2629" s="10">
        <v>4.0</v>
      </c>
      <c r="K2629">
        <v>4.0</v>
      </c>
      <c r="P2629" s="10">
        <v>4.0</v>
      </c>
      <c r="U2629" s="10">
        <v>2161.0</v>
      </c>
    </row>
    <row r="2630">
      <c r="A2630" s="35">
        <v>1400000.0</v>
      </c>
      <c r="F2630" s="10">
        <v>4.0</v>
      </c>
      <c r="K2630">
        <v>4.0</v>
      </c>
      <c r="P2630" s="10">
        <v>1.0</v>
      </c>
      <c r="U2630" s="10">
        <v>2592.0</v>
      </c>
    </row>
    <row r="2631">
      <c r="A2631" s="35">
        <v>1400000.0</v>
      </c>
      <c r="F2631" s="10">
        <v>4.0</v>
      </c>
      <c r="K2631">
        <v>3.0</v>
      </c>
      <c r="P2631" s="10">
        <v>2.0</v>
      </c>
      <c r="U2631" s="10">
        <v>1875.0</v>
      </c>
    </row>
    <row r="2632">
      <c r="A2632" s="35">
        <v>1400000.0</v>
      </c>
      <c r="F2632" s="10">
        <v>2.0</v>
      </c>
      <c r="K2632">
        <v>2.0</v>
      </c>
      <c r="P2632" s="10">
        <v>2.0</v>
      </c>
      <c r="U2632" s="10">
        <v>1650.0</v>
      </c>
    </row>
    <row r="2633">
      <c r="A2633" s="35">
        <v>1400000.0</v>
      </c>
      <c r="F2633" s="10">
        <v>3.0</v>
      </c>
      <c r="K2633">
        <v>4.0</v>
      </c>
      <c r="P2633" s="10">
        <v>2.0</v>
      </c>
      <c r="U2633" s="10">
        <v>1800.0</v>
      </c>
    </row>
    <row r="2634">
      <c r="A2634" s="35">
        <v>1400000.0</v>
      </c>
      <c r="F2634" s="10">
        <v>3.0</v>
      </c>
      <c r="K2634">
        <v>4.0</v>
      </c>
      <c r="P2634" s="10">
        <v>2.0</v>
      </c>
      <c r="U2634" s="10">
        <v>1875.0</v>
      </c>
    </row>
    <row r="2635">
      <c r="A2635" s="35">
        <v>1400000.0</v>
      </c>
      <c r="F2635" s="10">
        <v>4.0</v>
      </c>
      <c r="K2635">
        <v>3.0</v>
      </c>
      <c r="P2635" s="10">
        <v>1.0</v>
      </c>
      <c r="U2635" s="10">
        <v>1757.0</v>
      </c>
    </row>
    <row r="2636">
      <c r="A2636" s="35">
        <v>1400000.0</v>
      </c>
      <c r="F2636" s="10">
        <v>5.0</v>
      </c>
      <c r="K2636">
        <v>4.0</v>
      </c>
      <c r="P2636" s="10">
        <v>2.0</v>
      </c>
      <c r="U2636" s="10">
        <v>1600.0</v>
      </c>
    </row>
    <row r="2637">
      <c r="A2637" s="35">
        <v>1400000.0</v>
      </c>
      <c r="F2637" s="10">
        <v>5.0</v>
      </c>
      <c r="K2637">
        <v>4.0</v>
      </c>
      <c r="P2637" s="10">
        <v>2.0</v>
      </c>
      <c r="U2637" s="10">
        <v>1760.0</v>
      </c>
    </row>
    <row r="2638">
      <c r="A2638" s="35">
        <v>1400000.0</v>
      </c>
      <c r="F2638" s="10">
        <v>4.0</v>
      </c>
      <c r="K2638">
        <v>4.0</v>
      </c>
      <c r="P2638" s="10">
        <v>2.0</v>
      </c>
      <c r="U2638" s="10">
        <v>2208.0</v>
      </c>
    </row>
    <row r="2639">
      <c r="A2639" s="35">
        <v>1400000.0</v>
      </c>
      <c r="F2639" s="10">
        <v>3.0</v>
      </c>
      <c r="K2639">
        <v>2.0</v>
      </c>
      <c r="P2639" s="10">
        <v>4.0</v>
      </c>
      <c r="U2639" s="10">
        <v>900.0</v>
      </c>
    </row>
    <row r="2640">
      <c r="A2640" s="35">
        <v>1400000.0</v>
      </c>
      <c r="F2640" s="10">
        <v>5.0</v>
      </c>
      <c r="K2640">
        <v>4.0</v>
      </c>
      <c r="P2640" s="10">
        <v>2.0</v>
      </c>
      <c r="U2640" s="10">
        <v>1500.0</v>
      </c>
    </row>
    <row r="2641">
      <c r="A2641" s="35">
        <v>1400000.0</v>
      </c>
      <c r="F2641" s="10">
        <v>3.0</v>
      </c>
      <c r="K2641">
        <v>2.0</v>
      </c>
      <c r="P2641" s="10">
        <v>1.0</v>
      </c>
      <c r="U2641" s="10">
        <v>2000.0</v>
      </c>
    </row>
    <row r="2642">
      <c r="A2642" s="35">
        <v>1401662.0</v>
      </c>
      <c r="F2642" s="10">
        <v>4.0</v>
      </c>
      <c r="K2642">
        <v>3.0</v>
      </c>
      <c r="P2642" s="10">
        <v>1.0</v>
      </c>
      <c r="U2642" s="10">
        <v>1508.0</v>
      </c>
    </row>
    <row r="2643">
      <c r="A2643" s="35">
        <v>1410000.0</v>
      </c>
      <c r="F2643" s="10">
        <v>3.0</v>
      </c>
      <c r="K2643">
        <v>2.0</v>
      </c>
      <c r="P2643" s="10">
        <v>2.0</v>
      </c>
      <c r="U2643" s="10">
        <v>1200.0</v>
      </c>
    </row>
    <row r="2644">
      <c r="A2644" s="35">
        <v>1410000.0</v>
      </c>
      <c r="F2644" s="10">
        <v>4.0</v>
      </c>
      <c r="K2644">
        <v>3.0</v>
      </c>
      <c r="P2644" s="10">
        <v>2.0</v>
      </c>
      <c r="U2644" s="10">
        <v>2870.0</v>
      </c>
    </row>
    <row r="2645">
      <c r="A2645" s="35">
        <v>1415000.0</v>
      </c>
      <c r="F2645" s="10">
        <v>2.0</v>
      </c>
      <c r="K2645">
        <v>1.0</v>
      </c>
      <c r="P2645" s="10">
        <v>2.0</v>
      </c>
      <c r="U2645" s="10">
        <v>811.0</v>
      </c>
    </row>
    <row r="2646">
      <c r="A2646" s="35">
        <v>1420000.0</v>
      </c>
      <c r="F2646" s="10">
        <v>6.0</v>
      </c>
      <c r="K2646">
        <v>4.0</v>
      </c>
      <c r="P2646" s="10">
        <v>2.0</v>
      </c>
      <c r="U2646" s="10">
        <v>2850.0</v>
      </c>
    </row>
    <row r="2647">
      <c r="A2647" s="35">
        <v>1420000.0</v>
      </c>
      <c r="F2647" s="10">
        <v>3.0</v>
      </c>
      <c r="K2647">
        <v>2.0</v>
      </c>
      <c r="P2647" s="10">
        <v>2.0</v>
      </c>
      <c r="U2647" s="10">
        <v>1281.0</v>
      </c>
    </row>
    <row r="2648">
      <c r="A2648" s="35">
        <v>1420000.0</v>
      </c>
      <c r="F2648" s="10">
        <v>3.0</v>
      </c>
      <c r="K2648">
        <v>2.0</v>
      </c>
      <c r="P2648" s="10">
        <v>4.0</v>
      </c>
      <c r="U2648" s="10">
        <v>1281.0</v>
      </c>
    </row>
    <row r="2649">
      <c r="A2649" s="35">
        <v>1420000.0</v>
      </c>
      <c r="F2649" s="10">
        <v>4.0</v>
      </c>
      <c r="K2649">
        <v>3.0</v>
      </c>
      <c r="P2649" s="10">
        <v>2.0</v>
      </c>
      <c r="U2649" s="10">
        <v>1798.0</v>
      </c>
    </row>
    <row r="2650">
      <c r="A2650" s="35">
        <v>1420000.0</v>
      </c>
      <c r="F2650" s="10">
        <v>4.0</v>
      </c>
      <c r="K2650">
        <v>3.0</v>
      </c>
      <c r="P2650" s="10">
        <v>2.0</v>
      </c>
      <c r="U2650" s="10">
        <v>1800.0</v>
      </c>
    </row>
    <row r="2651">
      <c r="A2651" s="35">
        <v>1420000.0</v>
      </c>
      <c r="F2651" s="10">
        <v>3.0</v>
      </c>
      <c r="K2651">
        <v>2.0</v>
      </c>
      <c r="P2651" s="10">
        <v>3.0</v>
      </c>
      <c r="U2651" s="10">
        <v>1560.0</v>
      </c>
    </row>
    <row r="2652">
      <c r="A2652" s="35">
        <v>1420000.0</v>
      </c>
      <c r="F2652" s="10">
        <v>4.0</v>
      </c>
      <c r="K2652">
        <v>4.0</v>
      </c>
      <c r="P2652" s="10">
        <v>2.0</v>
      </c>
      <c r="U2652" s="10">
        <v>1856.0</v>
      </c>
    </row>
    <row r="2653">
      <c r="A2653" s="35">
        <v>1420000.0</v>
      </c>
      <c r="F2653" s="10">
        <v>4.0</v>
      </c>
      <c r="K2653">
        <v>3.0</v>
      </c>
      <c r="P2653" s="10">
        <v>2.0</v>
      </c>
      <c r="U2653" s="10">
        <v>1997.0</v>
      </c>
    </row>
    <row r="2654">
      <c r="A2654" s="35">
        <v>1420000.0</v>
      </c>
      <c r="F2654" s="10">
        <v>4.0</v>
      </c>
      <c r="K2654">
        <v>4.0</v>
      </c>
      <c r="P2654" s="10">
        <v>2.0</v>
      </c>
      <c r="U2654" s="10">
        <v>1870.0</v>
      </c>
    </row>
    <row r="2655">
      <c r="A2655" s="35">
        <v>1420000.0</v>
      </c>
      <c r="F2655" s="10">
        <v>4.0</v>
      </c>
      <c r="K2655">
        <v>3.0</v>
      </c>
      <c r="P2655" s="10">
        <v>2.0</v>
      </c>
      <c r="U2655" s="10">
        <v>1975.0</v>
      </c>
    </row>
    <row r="2656">
      <c r="A2656" s="35">
        <v>1420000.0</v>
      </c>
      <c r="F2656" s="10">
        <v>4.0</v>
      </c>
      <c r="K2656">
        <v>4.0</v>
      </c>
      <c r="P2656" s="10">
        <v>1.0</v>
      </c>
      <c r="U2656" s="10">
        <v>2035.0</v>
      </c>
    </row>
    <row r="2657">
      <c r="A2657" s="35">
        <v>1420000.0</v>
      </c>
      <c r="F2657" s="10">
        <v>4.0</v>
      </c>
      <c r="K2657">
        <v>4.0</v>
      </c>
      <c r="P2657" s="10">
        <v>2.0</v>
      </c>
      <c r="U2657" s="10">
        <v>1830.0</v>
      </c>
    </row>
    <row r="2658">
      <c r="A2658" s="35">
        <v>1429123.0</v>
      </c>
      <c r="F2658" s="10">
        <v>5.0</v>
      </c>
      <c r="K2658">
        <v>5.0</v>
      </c>
      <c r="P2658" s="10">
        <v>2.0</v>
      </c>
      <c r="U2658" s="10">
        <v>1650.0</v>
      </c>
    </row>
    <row r="2659">
      <c r="A2659" s="35">
        <v>1430000.0</v>
      </c>
      <c r="F2659" s="10">
        <v>1.0</v>
      </c>
      <c r="K2659">
        <v>1.0</v>
      </c>
      <c r="P2659" s="10">
        <v>4.0</v>
      </c>
      <c r="U2659" s="10">
        <v>636.0</v>
      </c>
    </row>
    <row r="2660">
      <c r="A2660" s="35">
        <v>1430000.0</v>
      </c>
      <c r="F2660" s="10">
        <v>2.0</v>
      </c>
      <c r="K2660">
        <v>1.0</v>
      </c>
      <c r="P2660" s="10">
        <v>5.0</v>
      </c>
      <c r="U2660" s="10">
        <v>764.0</v>
      </c>
    </row>
    <row r="2661">
      <c r="A2661" s="35">
        <v>1430000.0</v>
      </c>
      <c r="F2661" s="10">
        <v>5.0</v>
      </c>
      <c r="K2661">
        <v>3.0</v>
      </c>
      <c r="P2661" s="10">
        <v>3.0</v>
      </c>
      <c r="U2661" s="10">
        <v>2266.0</v>
      </c>
    </row>
    <row r="2662">
      <c r="A2662" s="35">
        <v>1430000.0</v>
      </c>
      <c r="F2662" s="10">
        <v>5.0</v>
      </c>
      <c r="K2662">
        <v>3.0</v>
      </c>
      <c r="P2662" s="10">
        <v>1.0</v>
      </c>
      <c r="U2662" s="10">
        <v>1760.0</v>
      </c>
    </row>
    <row r="2663">
      <c r="A2663" s="35">
        <v>1430000.0</v>
      </c>
      <c r="F2663" s="10">
        <v>4.0</v>
      </c>
      <c r="K2663">
        <v>4.0</v>
      </c>
      <c r="P2663" s="10">
        <v>1.0</v>
      </c>
      <c r="U2663" s="10">
        <v>1757.0</v>
      </c>
    </row>
    <row r="2664">
      <c r="A2664" s="35">
        <v>1430000.0</v>
      </c>
      <c r="F2664" s="10">
        <v>3.0</v>
      </c>
      <c r="K2664">
        <v>3.0</v>
      </c>
      <c r="P2664" s="10">
        <v>2.0</v>
      </c>
      <c r="U2664" s="10">
        <v>1389.0</v>
      </c>
    </row>
    <row r="2665">
      <c r="A2665" s="35">
        <v>1430000.0</v>
      </c>
      <c r="F2665" s="10">
        <v>3.0</v>
      </c>
      <c r="K2665">
        <v>2.0</v>
      </c>
      <c r="P2665" s="10">
        <v>2.0</v>
      </c>
      <c r="U2665" s="10">
        <v>1485.0</v>
      </c>
    </row>
    <row r="2666">
      <c r="A2666" s="35">
        <v>1431886.0</v>
      </c>
      <c r="F2666" s="10">
        <v>5.0</v>
      </c>
      <c r="K2666">
        <v>3.0</v>
      </c>
      <c r="P2666" s="10">
        <v>2.0</v>
      </c>
      <c r="U2666" s="10">
        <v>1930.0</v>
      </c>
    </row>
    <row r="2667">
      <c r="A2667" s="35">
        <v>1435000.0</v>
      </c>
      <c r="F2667" s="10">
        <v>4.0</v>
      </c>
      <c r="K2667">
        <v>4.0</v>
      </c>
      <c r="P2667" s="10">
        <v>2.0</v>
      </c>
      <c r="U2667" s="10">
        <v>1942.0</v>
      </c>
    </row>
    <row r="2668">
      <c r="A2668" s="35">
        <v>1435000.0</v>
      </c>
      <c r="F2668" s="10">
        <v>3.0</v>
      </c>
      <c r="K2668">
        <v>3.0</v>
      </c>
      <c r="P2668" s="10">
        <v>1.0</v>
      </c>
      <c r="U2668" s="10">
        <v>1507.0</v>
      </c>
    </row>
    <row r="2669">
      <c r="A2669" s="35">
        <v>1438000.0</v>
      </c>
      <c r="F2669" s="10">
        <v>2.0</v>
      </c>
      <c r="K2669">
        <v>1.0</v>
      </c>
      <c r="P2669" s="10">
        <v>1.0</v>
      </c>
      <c r="U2669" s="10">
        <v>635.0</v>
      </c>
    </row>
    <row r="2670">
      <c r="A2670" s="35">
        <v>1438000.0</v>
      </c>
      <c r="F2670" s="10">
        <v>3.0</v>
      </c>
      <c r="K2670">
        <v>3.0</v>
      </c>
      <c r="P2670" s="10">
        <v>2.0</v>
      </c>
      <c r="U2670" s="10">
        <v>1507.0</v>
      </c>
    </row>
    <row r="2671">
      <c r="A2671" s="35">
        <v>1438000.0</v>
      </c>
      <c r="F2671" s="10">
        <v>2.0</v>
      </c>
      <c r="K2671">
        <v>2.0</v>
      </c>
      <c r="P2671" s="10">
        <v>3.0</v>
      </c>
      <c r="U2671" s="10">
        <v>1087.0</v>
      </c>
    </row>
    <row r="2672">
      <c r="A2672" s="35">
        <v>1438000.0</v>
      </c>
      <c r="F2672" s="10">
        <v>4.0</v>
      </c>
      <c r="K2672">
        <v>2.0</v>
      </c>
      <c r="P2672" s="10">
        <v>2.0</v>
      </c>
      <c r="U2672" s="10">
        <v>1432.0</v>
      </c>
    </row>
    <row r="2673">
      <c r="A2673" s="35">
        <v>1448000.0</v>
      </c>
      <c r="F2673" s="10">
        <v>4.0</v>
      </c>
      <c r="K2673">
        <v>3.0</v>
      </c>
      <c r="P2673" s="10">
        <v>2.0</v>
      </c>
      <c r="U2673" s="10">
        <v>1756.0</v>
      </c>
    </row>
    <row r="2674">
      <c r="A2674" s="35">
        <v>1450000.0</v>
      </c>
      <c r="F2674" s="10">
        <v>6.0</v>
      </c>
      <c r="K2674">
        <v>6.0</v>
      </c>
      <c r="P2674" s="10">
        <v>1.0</v>
      </c>
      <c r="U2674" s="10">
        <v>1400.0</v>
      </c>
    </row>
    <row r="2675">
      <c r="A2675" s="35">
        <v>1450000.0</v>
      </c>
      <c r="F2675" s="10">
        <v>2.0</v>
      </c>
      <c r="K2675">
        <v>2.0</v>
      </c>
      <c r="P2675" s="10">
        <v>2.0</v>
      </c>
      <c r="U2675" s="10">
        <v>1087.0</v>
      </c>
    </row>
    <row r="2676">
      <c r="A2676" s="35">
        <v>1450000.0</v>
      </c>
      <c r="F2676" s="10">
        <v>4.0</v>
      </c>
      <c r="K2676">
        <v>3.0</v>
      </c>
      <c r="P2676" s="10">
        <v>5.0</v>
      </c>
      <c r="U2676" s="10">
        <v>1806.0</v>
      </c>
    </row>
    <row r="2677">
      <c r="A2677" s="35">
        <v>1450000.0</v>
      </c>
      <c r="F2677" s="10">
        <v>4.0</v>
      </c>
      <c r="K2677">
        <v>4.0</v>
      </c>
      <c r="P2677" s="10">
        <v>1.0</v>
      </c>
      <c r="U2677" s="10">
        <v>1967.0</v>
      </c>
    </row>
    <row r="2678">
      <c r="A2678" s="35">
        <v>1450000.0</v>
      </c>
      <c r="F2678" s="10">
        <v>4.0</v>
      </c>
      <c r="K2678">
        <v>4.0</v>
      </c>
      <c r="P2678" s="10">
        <v>2.0</v>
      </c>
      <c r="U2678" s="10">
        <v>1967.0</v>
      </c>
    </row>
    <row r="2679">
      <c r="A2679" s="35">
        <v>1450000.0</v>
      </c>
      <c r="F2679" s="10">
        <v>5.0</v>
      </c>
      <c r="K2679">
        <v>3.0</v>
      </c>
      <c r="P2679" s="10">
        <v>1.0</v>
      </c>
      <c r="U2679" s="10">
        <v>2380.0</v>
      </c>
    </row>
    <row r="2680">
      <c r="A2680" s="35">
        <v>1450000.0</v>
      </c>
      <c r="F2680" s="10">
        <v>4.0</v>
      </c>
      <c r="K2680">
        <v>3.0</v>
      </c>
      <c r="P2680" s="10">
        <v>2.0</v>
      </c>
      <c r="U2680" s="10">
        <v>1432.0</v>
      </c>
    </row>
    <row r="2681">
      <c r="A2681" s="35">
        <v>1450000.0</v>
      </c>
      <c r="F2681" s="10">
        <v>3.0</v>
      </c>
      <c r="K2681">
        <v>2.0</v>
      </c>
      <c r="P2681" s="10">
        <v>2.0</v>
      </c>
      <c r="U2681" s="10">
        <v>1400.0</v>
      </c>
    </row>
    <row r="2682">
      <c r="A2682" s="35">
        <v>1450000.0</v>
      </c>
      <c r="F2682" s="10">
        <v>6.0</v>
      </c>
      <c r="K2682">
        <v>4.0</v>
      </c>
      <c r="P2682" s="10">
        <v>2.0</v>
      </c>
      <c r="U2682" s="10">
        <v>1540.0</v>
      </c>
    </row>
    <row r="2683">
      <c r="A2683" s="35">
        <v>1450000.0</v>
      </c>
      <c r="F2683" s="10">
        <v>4.0</v>
      </c>
      <c r="K2683">
        <v>4.0</v>
      </c>
      <c r="P2683" s="10">
        <v>2.0</v>
      </c>
      <c r="U2683" s="10">
        <v>1967.0</v>
      </c>
    </row>
    <row r="2684">
      <c r="A2684" s="35">
        <v>1450000.0</v>
      </c>
      <c r="F2684" s="10">
        <v>4.0</v>
      </c>
      <c r="K2684">
        <v>4.0</v>
      </c>
      <c r="P2684" s="10">
        <v>2.0</v>
      </c>
      <c r="U2684" s="10">
        <v>1569.0</v>
      </c>
    </row>
    <row r="2685">
      <c r="A2685" s="35">
        <v>1450000.0</v>
      </c>
      <c r="F2685" s="10">
        <v>2.0</v>
      </c>
      <c r="K2685">
        <v>2.0</v>
      </c>
      <c r="P2685" s="10">
        <v>2.0</v>
      </c>
      <c r="U2685" s="10">
        <v>1065.0</v>
      </c>
    </row>
    <row r="2686">
      <c r="A2686" s="35">
        <v>1450000.0</v>
      </c>
      <c r="F2686" s="10">
        <v>4.0</v>
      </c>
      <c r="K2686">
        <v>3.0</v>
      </c>
      <c r="P2686" s="10">
        <v>3.0</v>
      </c>
      <c r="U2686" s="10">
        <v>1703.0</v>
      </c>
    </row>
    <row r="2687">
      <c r="A2687" s="35">
        <v>1450000.0</v>
      </c>
      <c r="F2687" s="10">
        <v>4.0</v>
      </c>
      <c r="K2687">
        <v>4.0</v>
      </c>
      <c r="P2687" s="10">
        <v>3.0</v>
      </c>
      <c r="U2687" s="10">
        <v>1378.0</v>
      </c>
    </row>
    <row r="2688">
      <c r="A2688" s="35">
        <v>1450000.0</v>
      </c>
      <c r="F2688" s="10">
        <v>5.0</v>
      </c>
      <c r="K2688">
        <v>5.0</v>
      </c>
      <c r="P2688" s="10">
        <v>2.0</v>
      </c>
      <c r="U2688" s="10">
        <v>1920.0</v>
      </c>
    </row>
    <row r="2689">
      <c r="A2689" s="35">
        <v>1450000.0</v>
      </c>
      <c r="F2689" s="10">
        <v>5.0</v>
      </c>
      <c r="K2689">
        <v>4.0</v>
      </c>
      <c r="P2689" s="10">
        <v>2.0</v>
      </c>
      <c r="U2689" s="10">
        <v>2258.0</v>
      </c>
    </row>
    <row r="2690">
      <c r="A2690" s="35">
        <v>1450000.0</v>
      </c>
      <c r="F2690" s="10">
        <v>2.0</v>
      </c>
      <c r="K2690">
        <v>2.0</v>
      </c>
      <c r="P2690" s="10">
        <v>2.0</v>
      </c>
      <c r="U2690" s="10">
        <v>1043.0</v>
      </c>
    </row>
    <row r="2691">
      <c r="A2691" s="35">
        <v>1450000.0</v>
      </c>
      <c r="F2691" s="10">
        <v>2.0</v>
      </c>
      <c r="K2691">
        <v>2.0</v>
      </c>
      <c r="P2691" s="10">
        <v>2.0</v>
      </c>
      <c r="U2691" s="10">
        <v>1065.0</v>
      </c>
    </row>
    <row r="2692">
      <c r="A2692" s="35">
        <v>1450000.0</v>
      </c>
      <c r="F2692" s="10">
        <v>3.0</v>
      </c>
      <c r="K2692">
        <v>2.0</v>
      </c>
      <c r="P2692" s="10">
        <v>2.0</v>
      </c>
      <c r="U2692" s="10">
        <v>813.0</v>
      </c>
    </row>
    <row r="2693">
      <c r="A2693" s="35">
        <v>1450000.0</v>
      </c>
      <c r="F2693" s="10">
        <v>2.0</v>
      </c>
      <c r="K2693">
        <v>1.0</v>
      </c>
      <c r="P2693" s="10">
        <v>2.0</v>
      </c>
      <c r="U2693" s="10">
        <v>717.0</v>
      </c>
    </row>
    <row r="2694">
      <c r="A2694" s="35">
        <v>1450000.0</v>
      </c>
      <c r="F2694" s="10">
        <v>5.0</v>
      </c>
      <c r="K2694">
        <v>5.0</v>
      </c>
      <c r="P2694" s="10">
        <v>2.0</v>
      </c>
      <c r="U2694" s="10">
        <v>2266.0</v>
      </c>
    </row>
    <row r="2695">
      <c r="A2695" s="35">
        <v>1450000.0</v>
      </c>
      <c r="F2695" s="10">
        <v>3.0</v>
      </c>
      <c r="K2695">
        <v>2.0</v>
      </c>
      <c r="P2695" s="10">
        <v>5.0</v>
      </c>
      <c r="U2695" s="10">
        <v>1389.0</v>
      </c>
    </row>
    <row r="2696">
      <c r="A2696" s="35">
        <v>1450000.0</v>
      </c>
      <c r="F2696" s="10">
        <v>4.0</v>
      </c>
      <c r="K2696">
        <v>4.0</v>
      </c>
      <c r="P2696" s="10">
        <v>2.0</v>
      </c>
      <c r="U2696" s="10">
        <v>1675.0</v>
      </c>
    </row>
    <row r="2697">
      <c r="A2697" s="35">
        <v>1450000.0</v>
      </c>
      <c r="F2697" s="10">
        <v>2.0</v>
      </c>
      <c r="K2697">
        <v>1.0</v>
      </c>
      <c r="P2697" s="10">
        <v>1.0</v>
      </c>
      <c r="U2697" s="10">
        <v>1223.0</v>
      </c>
    </row>
    <row r="2698">
      <c r="A2698" s="35">
        <v>1450000.0</v>
      </c>
      <c r="F2698" s="10">
        <v>3.0</v>
      </c>
      <c r="K2698">
        <v>2.0</v>
      </c>
      <c r="P2698" s="10">
        <v>4.0</v>
      </c>
      <c r="U2698" s="10">
        <v>1389.0</v>
      </c>
    </row>
    <row r="2699">
      <c r="A2699" s="35">
        <v>1450000.0</v>
      </c>
      <c r="F2699" s="10">
        <v>4.0</v>
      </c>
      <c r="K2699">
        <v>4.0</v>
      </c>
      <c r="P2699" s="10">
        <v>2.0</v>
      </c>
      <c r="U2699" s="10">
        <v>1799.0</v>
      </c>
    </row>
    <row r="2700">
      <c r="A2700" s="35">
        <v>1450000.0</v>
      </c>
      <c r="F2700" s="10">
        <v>4.0</v>
      </c>
      <c r="K2700">
        <v>4.0</v>
      </c>
      <c r="P2700" s="10">
        <v>2.0</v>
      </c>
      <c r="U2700" s="10">
        <v>1788.0</v>
      </c>
    </row>
    <row r="2701">
      <c r="A2701" s="35">
        <v>1450000.0</v>
      </c>
      <c r="F2701" s="10">
        <v>1.0</v>
      </c>
      <c r="K2701">
        <v>1.0</v>
      </c>
      <c r="P2701" s="10">
        <v>2.0</v>
      </c>
      <c r="U2701" s="10">
        <v>1141.0</v>
      </c>
    </row>
    <row r="2702">
      <c r="A2702" s="35">
        <v>1450000.0</v>
      </c>
      <c r="F2702" s="10">
        <v>3.0</v>
      </c>
      <c r="K2702">
        <v>3.0</v>
      </c>
      <c r="P2702" s="10">
        <v>3.0</v>
      </c>
      <c r="U2702" s="10">
        <v>1707.0</v>
      </c>
    </row>
    <row r="2703">
      <c r="A2703" s="35">
        <v>1450000.0</v>
      </c>
      <c r="F2703" s="10">
        <v>4.0</v>
      </c>
      <c r="K2703">
        <v>3.0</v>
      </c>
      <c r="P2703" s="10">
        <v>2.0</v>
      </c>
      <c r="U2703" s="10">
        <v>1496.0</v>
      </c>
    </row>
    <row r="2704">
      <c r="A2704" s="35">
        <v>1450000.0</v>
      </c>
      <c r="F2704" s="10">
        <v>4.0</v>
      </c>
      <c r="K2704">
        <v>4.0</v>
      </c>
      <c r="P2704" s="10">
        <v>2.0</v>
      </c>
      <c r="U2704" s="10">
        <v>1788.0</v>
      </c>
    </row>
    <row r="2705">
      <c r="A2705" s="35">
        <v>1455000.0</v>
      </c>
      <c r="F2705" s="10">
        <v>1.0</v>
      </c>
      <c r="K2705">
        <v>1.0</v>
      </c>
      <c r="P2705" s="10">
        <v>2.0</v>
      </c>
      <c r="U2705" s="10">
        <v>1650.0</v>
      </c>
    </row>
    <row r="2706">
      <c r="A2706" s="35">
        <v>1460000.0</v>
      </c>
      <c r="F2706" s="10">
        <v>4.0</v>
      </c>
      <c r="K2706">
        <v>4.0</v>
      </c>
      <c r="P2706" s="10">
        <v>2.0</v>
      </c>
      <c r="U2706" s="10">
        <v>1974.0</v>
      </c>
    </row>
    <row r="2707">
      <c r="A2707" s="35">
        <v>1460000.0</v>
      </c>
      <c r="F2707" s="10">
        <v>3.0</v>
      </c>
      <c r="K2707">
        <v>2.0</v>
      </c>
      <c r="P2707" s="10">
        <v>3.0</v>
      </c>
      <c r="U2707" s="10">
        <v>1200.0</v>
      </c>
    </row>
    <row r="2708">
      <c r="A2708" s="35">
        <v>1470000.0</v>
      </c>
      <c r="F2708" s="10">
        <v>3.0</v>
      </c>
      <c r="K2708">
        <v>2.0</v>
      </c>
      <c r="P2708" s="10">
        <v>2.0</v>
      </c>
      <c r="U2708" s="10">
        <v>1560.0</v>
      </c>
    </row>
    <row r="2709">
      <c r="A2709" s="35">
        <v>1472920.0</v>
      </c>
      <c r="F2709" s="10">
        <v>3.0</v>
      </c>
      <c r="K2709">
        <v>2.0</v>
      </c>
      <c r="P2709" s="10">
        <v>2.0</v>
      </c>
      <c r="U2709" s="10">
        <v>1760.0</v>
      </c>
    </row>
    <row r="2710">
      <c r="A2710" s="35">
        <v>1473450.0</v>
      </c>
      <c r="F2710" s="10">
        <v>6.0</v>
      </c>
      <c r="K2710">
        <v>3.0</v>
      </c>
      <c r="P2710" s="10">
        <v>3.0</v>
      </c>
      <c r="U2710" s="10">
        <v>1772.0</v>
      </c>
    </row>
    <row r="2711">
      <c r="A2711" s="35">
        <v>1473950.0</v>
      </c>
      <c r="F2711" s="10">
        <v>3.0</v>
      </c>
      <c r="K2711">
        <v>2.0</v>
      </c>
      <c r="P2711" s="10">
        <v>1.0</v>
      </c>
      <c r="U2711" s="10">
        <v>1580.0</v>
      </c>
    </row>
    <row r="2712">
      <c r="A2712" s="35">
        <v>1475000.0</v>
      </c>
      <c r="F2712" s="10">
        <v>2.0</v>
      </c>
      <c r="K2712">
        <v>2.0</v>
      </c>
      <c r="P2712" s="10">
        <v>4.0</v>
      </c>
      <c r="U2712" s="10">
        <v>910.0</v>
      </c>
    </row>
    <row r="2713">
      <c r="A2713" s="35">
        <v>1480000.0</v>
      </c>
      <c r="F2713" s="10">
        <v>4.0</v>
      </c>
      <c r="K2713">
        <v>1.0</v>
      </c>
      <c r="P2713" s="10">
        <v>2.0</v>
      </c>
      <c r="U2713" s="10">
        <v>1119.0</v>
      </c>
    </row>
    <row r="2714">
      <c r="A2714" s="35">
        <v>1480000.0</v>
      </c>
      <c r="F2714" s="10">
        <v>2.0</v>
      </c>
      <c r="K2714">
        <v>2.0</v>
      </c>
      <c r="P2714" s="10">
        <v>2.0</v>
      </c>
      <c r="U2714" s="10">
        <v>1148.0</v>
      </c>
    </row>
    <row r="2715">
      <c r="A2715" s="35">
        <v>1480000.0</v>
      </c>
      <c r="F2715" s="10">
        <v>3.0</v>
      </c>
      <c r="K2715">
        <v>2.0</v>
      </c>
      <c r="P2715" s="10">
        <v>2.0</v>
      </c>
      <c r="U2715" s="10">
        <v>1205.0</v>
      </c>
    </row>
    <row r="2716">
      <c r="A2716" s="35">
        <v>1480000.0</v>
      </c>
      <c r="F2716" s="10">
        <v>3.0</v>
      </c>
      <c r="K2716">
        <v>2.0</v>
      </c>
      <c r="P2716" s="10">
        <v>2.0</v>
      </c>
      <c r="U2716" s="10">
        <v>1485.0</v>
      </c>
    </row>
    <row r="2717">
      <c r="A2717" s="35">
        <v>1480000.0</v>
      </c>
      <c r="F2717" s="10">
        <v>2.0</v>
      </c>
      <c r="K2717">
        <v>1.0</v>
      </c>
      <c r="P2717" s="10">
        <v>2.0</v>
      </c>
      <c r="U2717" s="10">
        <v>1034.0</v>
      </c>
    </row>
    <row r="2718">
      <c r="A2718" s="35">
        <v>1480000.0</v>
      </c>
      <c r="F2718" s="10">
        <v>4.0</v>
      </c>
      <c r="K2718">
        <v>4.0</v>
      </c>
      <c r="P2718" s="10">
        <v>3.0</v>
      </c>
      <c r="U2718" s="10">
        <v>1701.0</v>
      </c>
    </row>
    <row r="2719">
      <c r="A2719" s="35">
        <v>1480000.0</v>
      </c>
      <c r="F2719" s="10">
        <v>4.0</v>
      </c>
      <c r="K2719">
        <v>2.0</v>
      </c>
      <c r="P2719" s="10">
        <v>2.0</v>
      </c>
      <c r="U2719" s="10">
        <v>1707.0</v>
      </c>
    </row>
    <row r="2720">
      <c r="A2720" s="35">
        <v>1480000.0</v>
      </c>
      <c r="F2720" s="10">
        <v>2.0</v>
      </c>
      <c r="K2720">
        <v>2.0</v>
      </c>
      <c r="P2720" s="10">
        <v>2.0</v>
      </c>
      <c r="U2720" s="10">
        <v>744.0</v>
      </c>
    </row>
    <row r="2721">
      <c r="A2721" s="35">
        <v>1480000.0</v>
      </c>
      <c r="F2721" s="10">
        <v>2.0</v>
      </c>
      <c r="K2721">
        <v>2.0</v>
      </c>
      <c r="P2721" s="10">
        <v>2.0</v>
      </c>
      <c r="U2721" s="10">
        <v>1000.0</v>
      </c>
    </row>
    <row r="2722">
      <c r="A2722" s="35">
        <v>1480000.0</v>
      </c>
      <c r="F2722" s="10">
        <v>3.0</v>
      </c>
      <c r="K2722">
        <v>2.0</v>
      </c>
      <c r="P2722" s="10">
        <v>2.0</v>
      </c>
      <c r="U2722" s="10">
        <v>1271.0</v>
      </c>
    </row>
    <row r="2723">
      <c r="A2723" s="35">
        <v>1480000.0</v>
      </c>
      <c r="F2723" s="10">
        <v>4.0</v>
      </c>
      <c r="K2723">
        <v>3.0</v>
      </c>
      <c r="P2723" s="10">
        <v>2.0</v>
      </c>
      <c r="U2723" s="10">
        <v>2400.0</v>
      </c>
    </row>
    <row r="2724">
      <c r="A2724" s="35">
        <v>1480000.0</v>
      </c>
      <c r="F2724" s="10">
        <v>4.0</v>
      </c>
      <c r="K2724">
        <v>3.0</v>
      </c>
      <c r="P2724" s="10">
        <v>2.0</v>
      </c>
      <c r="U2724" s="10">
        <v>1650.0</v>
      </c>
    </row>
    <row r="2725">
      <c r="A2725" s="35">
        <v>1480000.0</v>
      </c>
      <c r="F2725" s="10">
        <v>2.0</v>
      </c>
      <c r="K2725">
        <v>1.0</v>
      </c>
      <c r="P2725" s="10">
        <v>1.0</v>
      </c>
      <c r="U2725" s="10">
        <v>1034.0</v>
      </c>
    </row>
    <row r="2726">
      <c r="A2726" s="35">
        <v>1480000.0</v>
      </c>
      <c r="F2726" s="10">
        <v>3.0</v>
      </c>
      <c r="K2726">
        <v>2.0</v>
      </c>
      <c r="P2726" s="10">
        <v>2.0</v>
      </c>
      <c r="U2726" s="10">
        <v>1119.0</v>
      </c>
    </row>
    <row r="2727">
      <c r="A2727" s="35">
        <v>1480000.0</v>
      </c>
      <c r="F2727" s="10">
        <v>5.0</v>
      </c>
      <c r="K2727">
        <v>4.0</v>
      </c>
      <c r="P2727" s="10">
        <v>2.0</v>
      </c>
      <c r="U2727" s="10">
        <v>6300.0</v>
      </c>
    </row>
    <row r="2728">
      <c r="A2728" s="35">
        <v>1480000.0</v>
      </c>
      <c r="F2728" s="10">
        <v>4.0</v>
      </c>
      <c r="K2728">
        <v>3.0</v>
      </c>
      <c r="P2728" s="10">
        <v>2.0</v>
      </c>
      <c r="U2728" s="10">
        <v>2200.0</v>
      </c>
    </row>
    <row r="2729">
      <c r="A2729" s="35">
        <v>1480000.0</v>
      </c>
      <c r="F2729" s="10">
        <v>3.0</v>
      </c>
      <c r="K2729">
        <v>2.0</v>
      </c>
      <c r="P2729" s="10">
        <v>1.0</v>
      </c>
      <c r="U2729" s="10">
        <v>1485.0</v>
      </c>
    </row>
    <row r="2730">
      <c r="A2730" s="35">
        <v>1480000.0</v>
      </c>
      <c r="F2730" s="10">
        <v>4.0</v>
      </c>
      <c r="K2730">
        <v>5.0</v>
      </c>
      <c r="P2730" s="10">
        <v>2.0</v>
      </c>
      <c r="U2730" s="10">
        <v>1480.0</v>
      </c>
    </row>
    <row r="2731">
      <c r="A2731" s="35">
        <v>1488000.0</v>
      </c>
      <c r="F2731" s="10">
        <v>4.0</v>
      </c>
      <c r="K2731">
        <v>3.0</v>
      </c>
      <c r="P2731" s="10">
        <v>1.0</v>
      </c>
      <c r="U2731" s="10">
        <v>1929.0</v>
      </c>
    </row>
    <row r="2732">
      <c r="A2732" s="35">
        <v>1490000.0</v>
      </c>
      <c r="F2732" s="10">
        <v>4.0</v>
      </c>
      <c r="K2732">
        <v>3.0</v>
      </c>
      <c r="P2732" s="10">
        <v>2.0</v>
      </c>
      <c r="U2732" s="10">
        <v>1878.0</v>
      </c>
    </row>
    <row r="2733">
      <c r="A2733" s="35">
        <v>1490000.0</v>
      </c>
      <c r="F2733" s="10">
        <v>4.0</v>
      </c>
      <c r="K2733">
        <v>4.0</v>
      </c>
      <c r="P2733" s="10">
        <v>2.0</v>
      </c>
      <c r="U2733" s="10">
        <v>2036.0</v>
      </c>
    </row>
    <row r="2734">
      <c r="A2734" s="35">
        <v>1490000.0</v>
      </c>
      <c r="F2734" s="10">
        <v>4.0</v>
      </c>
      <c r="K2734">
        <v>3.0</v>
      </c>
      <c r="P2734" s="10">
        <v>2.0</v>
      </c>
      <c r="U2734" s="10">
        <v>1757.0</v>
      </c>
    </row>
    <row r="2735">
      <c r="A2735" s="35">
        <v>1490000.0</v>
      </c>
      <c r="F2735" s="10">
        <v>3.0</v>
      </c>
      <c r="K2735">
        <v>3.0</v>
      </c>
      <c r="P2735" s="10">
        <v>3.0</v>
      </c>
      <c r="U2735" s="10">
        <v>2100.0</v>
      </c>
    </row>
    <row r="2736">
      <c r="A2736" s="35">
        <v>1490000.0</v>
      </c>
      <c r="F2736" s="10">
        <v>4.0</v>
      </c>
      <c r="K2736">
        <v>2.0</v>
      </c>
      <c r="P2736" s="10">
        <v>2.0</v>
      </c>
      <c r="U2736" s="10">
        <v>1539.0</v>
      </c>
    </row>
    <row r="2737">
      <c r="A2737" s="35">
        <v>1496000.0</v>
      </c>
      <c r="F2737" s="10">
        <v>2.0</v>
      </c>
      <c r="K2737">
        <v>1.0</v>
      </c>
      <c r="P2737" s="10">
        <v>3.0</v>
      </c>
      <c r="U2737" s="10">
        <v>689.0</v>
      </c>
    </row>
    <row r="2738">
      <c r="A2738" s="35">
        <v>1498000.0</v>
      </c>
      <c r="F2738" s="10">
        <v>5.0</v>
      </c>
      <c r="K2738">
        <v>4.0</v>
      </c>
      <c r="P2738" s="10">
        <v>1.0</v>
      </c>
      <c r="U2738" s="10">
        <v>1500.0</v>
      </c>
    </row>
    <row r="2739">
      <c r="A2739" s="35">
        <v>1499999.0</v>
      </c>
      <c r="F2739" s="10">
        <v>5.0</v>
      </c>
      <c r="K2739">
        <v>4.0</v>
      </c>
      <c r="P2739" s="10">
        <v>1.0</v>
      </c>
      <c r="U2739" s="10">
        <v>1970.0</v>
      </c>
    </row>
    <row r="2740">
      <c r="A2740" s="35">
        <v>1500000.0</v>
      </c>
      <c r="F2740" s="10">
        <v>3.0</v>
      </c>
      <c r="K2740">
        <v>3.0</v>
      </c>
      <c r="P2740" s="10">
        <v>1.0</v>
      </c>
      <c r="U2740" s="10">
        <v>1435.0</v>
      </c>
    </row>
    <row r="2741">
      <c r="A2741" s="35">
        <v>1500000.0</v>
      </c>
      <c r="F2741" s="10">
        <v>5.0</v>
      </c>
      <c r="K2741">
        <v>4.0</v>
      </c>
      <c r="P2741" s="10">
        <v>4.0</v>
      </c>
      <c r="U2741" s="10">
        <v>1772.0</v>
      </c>
    </row>
    <row r="2742">
      <c r="A2742" s="35">
        <v>1500000.0</v>
      </c>
      <c r="F2742" s="10">
        <v>2.0</v>
      </c>
      <c r="K2742">
        <v>2.0</v>
      </c>
      <c r="P2742" s="10">
        <v>2.0</v>
      </c>
      <c r="U2742" s="10">
        <v>1148.0</v>
      </c>
    </row>
    <row r="2743">
      <c r="A2743" s="35">
        <v>1500000.0</v>
      </c>
      <c r="F2743" s="10">
        <v>4.0</v>
      </c>
      <c r="K2743">
        <v>3.0</v>
      </c>
      <c r="P2743" s="10">
        <v>2.0</v>
      </c>
      <c r="U2743" s="10">
        <v>1323.0</v>
      </c>
    </row>
    <row r="2744">
      <c r="A2744" s="35">
        <v>1500000.0</v>
      </c>
      <c r="F2744" s="10">
        <v>4.0</v>
      </c>
      <c r="K2744">
        <v>3.0</v>
      </c>
      <c r="P2744" s="10">
        <v>2.0</v>
      </c>
      <c r="U2744" s="10">
        <v>1650.0</v>
      </c>
    </row>
    <row r="2745">
      <c r="A2745" s="35">
        <v>1500000.0</v>
      </c>
      <c r="F2745" s="10">
        <v>2.0</v>
      </c>
      <c r="K2745">
        <v>2.0</v>
      </c>
      <c r="P2745" s="10">
        <v>2.0</v>
      </c>
      <c r="U2745" s="10">
        <v>997.0</v>
      </c>
    </row>
    <row r="2746">
      <c r="A2746" s="35">
        <v>1500000.0</v>
      </c>
      <c r="F2746" s="10">
        <v>3.0</v>
      </c>
      <c r="K2746">
        <v>2.0</v>
      </c>
      <c r="P2746" s="10">
        <v>2.0</v>
      </c>
      <c r="U2746" s="10">
        <v>1200.0</v>
      </c>
    </row>
    <row r="2747">
      <c r="A2747" s="35">
        <v>1500000.0</v>
      </c>
      <c r="F2747" s="10">
        <v>2.0</v>
      </c>
      <c r="K2747">
        <v>3.0</v>
      </c>
      <c r="P2747" s="10">
        <v>2.0</v>
      </c>
      <c r="U2747" s="10">
        <v>1583.0</v>
      </c>
    </row>
    <row r="2748">
      <c r="A2748" s="35">
        <v>1500000.0</v>
      </c>
      <c r="F2748" s="10">
        <v>1.0</v>
      </c>
      <c r="K2748">
        <v>1.0</v>
      </c>
      <c r="P2748" s="10">
        <v>1.0</v>
      </c>
      <c r="U2748" s="10">
        <v>910.0</v>
      </c>
    </row>
    <row r="2749">
      <c r="A2749" s="35">
        <v>1500000.0</v>
      </c>
      <c r="F2749" s="10">
        <v>7.0</v>
      </c>
      <c r="K2749">
        <v>5.0</v>
      </c>
      <c r="P2749" s="10">
        <v>3.0</v>
      </c>
      <c r="U2749" s="10">
        <v>1650.0</v>
      </c>
    </row>
    <row r="2750">
      <c r="A2750" s="35">
        <v>1500000.0</v>
      </c>
      <c r="F2750" s="10">
        <v>4.0</v>
      </c>
      <c r="K2750">
        <v>3.0</v>
      </c>
      <c r="P2750" s="10">
        <v>4.0</v>
      </c>
      <c r="U2750" s="10">
        <v>625.0</v>
      </c>
    </row>
    <row r="2751">
      <c r="A2751" s="35">
        <v>1500000.0</v>
      </c>
      <c r="F2751" s="10">
        <v>6.0</v>
      </c>
      <c r="K2751">
        <v>5.0</v>
      </c>
      <c r="P2751" s="10">
        <v>2.0</v>
      </c>
      <c r="U2751" s="10">
        <v>2500.0</v>
      </c>
    </row>
    <row r="2752">
      <c r="A2752" s="35">
        <v>1500000.0</v>
      </c>
      <c r="F2752" s="10">
        <v>6.0</v>
      </c>
      <c r="K2752">
        <v>4.0</v>
      </c>
      <c r="P2752" s="10">
        <v>2.0</v>
      </c>
      <c r="U2752" s="10">
        <v>2482.0</v>
      </c>
    </row>
    <row r="2753">
      <c r="A2753" s="35">
        <v>1500000.0</v>
      </c>
      <c r="F2753" s="10">
        <v>1.0</v>
      </c>
      <c r="K2753">
        <v>1.0</v>
      </c>
      <c r="P2753" s="10">
        <v>2.0</v>
      </c>
      <c r="U2753" s="10">
        <v>751.0</v>
      </c>
    </row>
    <row r="2754">
      <c r="A2754" s="35">
        <v>1500000.0</v>
      </c>
      <c r="F2754" s="10">
        <v>4.0</v>
      </c>
      <c r="K2754">
        <v>5.0</v>
      </c>
      <c r="P2754" s="10">
        <v>2.0</v>
      </c>
      <c r="U2754" s="10">
        <v>2081.0</v>
      </c>
    </row>
    <row r="2755">
      <c r="A2755" s="35">
        <v>1500000.0</v>
      </c>
      <c r="F2755" s="10">
        <v>4.0</v>
      </c>
      <c r="K2755">
        <v>5.0</v>
      </c>
      <c r="P2755" s="10">
        <v>2.0</v>
      </c>
      <c r="U2755" s="10">
        <v>1942.0</v>
      </c>
    </row>
    <row r="2756">
      <c r="A2756" s="35">
        <v>1500000.0</v>
      </c>
      <c r="F2756" s="10">
        <v>3.0</v>
      </c>
      <c r="K2756">
        <v>2.0</v>
      </c>
      <c r="P2756" s="10">
        <v>1.0</v>
      </c>
      <c r="U2756" s="10">
        <v>1378.0</v>
      </c>
    </row>
    <row r="2757">
      <c r="A2757" s="35">
        <v>1500000.0</v>
      </c>
      <c r="F2757" s="10">
        <v>4.0</v>
      </c>
      <c r="K2757">
        <v>4.0</v>
      </c>
      <c r="P2757" s="10">
        <v>2.0</v>
      </c>
      <c r="U2757" s="10">
        <v>1788.0</v>
      </c>
    </row>
    <row r="2758">
      <c r="A2758" s="35">
        <v>1500000.0</v>
      </c>
      <c r="F2758" s="10">
        <v>4.0</v>
      </c>
      <c r="K2758">
        <v>4.0</v>
      </c>
      <c r="P2758" s="10">
        <v>2.0</v>
      </c>
      <c r="U2758" s="10">
        <v>1788.0</v>
      </c>
    </row>
    <row r="2759">
      <c r="A2759" s="35">
        <v>1500000.0</v>
      </c>
      <c r="F2759" s="10">
        <v>5.0</v>
      </c>
      <c r="K2759">
        <v>4.0</v>
      </c>
      <c r="P2759" s="10">
        <v>1.0</v>
      </c>
      <c r="U2759" s="10">
        <v>990.0</v>
      </c>
    </row>
    <row r="2760">
      <c r="A2760" s="35">
        <v>1500000.0</v>
      </c>
      <c r="F2760" s="10">
        <v>3.0</v>
      </c>
      <c r="K2760">
        <v>2.0</v>
      </c>
      <c r="P2760" s="10">
        <v>1.0</v>
      </c>
      <c r="U2760" s="10">
        <v>1788.0</v>
      </c>
    </row>
    <row r="2761">
      <c r="A2761" s="35">
        <v>1500000.0</v>
      </c>
      <c r="F2761" s="10">
        <v>5.0</v>
      </c>
      <c r="K2761">
        <v>5.0</v>
      </c>
      <c r="P2761" s="10">
        <v>1.0</v>
      </c>
      <c r="U2761" s="10">
        <v>1950.0</v>
      </c>
    </row>
    <row r="2762">
      <c r="A2762" s="35">
        <v>1500000.0</v>
      </c>
      <c r="F2762" s="10">
        <v>3.0</v>
      </c>
      <c r="K2762">
        <v>2.0</v>
      </c>
      <c r="P2762" s="10">
        <v>6.0</v>
      </c>
      <c r="U2762" s="10">
        <v>1485.0</v>
      </c>
    </row>
    <row r="2763">
      <c r="A2763" s="35">
        <v>1500000.0</v>
      </c>
      <c r="F2763" s="10">
        <v>2.0</v>
      </c>
      <c r="K2763">
        <v>2.0</v>
      </c>
      <c r="P2763" s="10">
        <v>3.0</v>
      </c>
      <c r="U2763" s="10">
        <v>858.0</v>
      </c>
    </row>
    <row r="2764">
      <c r="A2764" s="35">
        <v>1500000.0</v>
      </c>
      <c r="F2764" s="10">
        <v>4.0</v>
      </c>
      <c r="K2764">
        <v>5.0</v>
      </c>
      <c r="P2764" s="10">
        <v>1.0</v>
      </c>
      <c r="U2764" s="10">
        <v>2018.0</v>
      </c>
    </row>
    <row r="2765">
      <c r="A2765" s="35">
        <v>1500000.0</v>
      </c>
      <c r="F2765" s="10">
        <v>3.0</v>
      </c>
      <c r="K2765">
        <v>2.0</v>
      </c>
      <c r="P2765" s="10">
        <v>2.0</v>
      </c>
      <c r="U2765" s="10">
        <v>1125.0</v>
      </c>
    </row>
    <row r="2766">
      <c r="A2766" s="35">
        <v>1500000.0</v>
      </c>
      <c r="F2766" s="10">
        <v>2.0</v>
      </c>
      <c r="K2766">
        <v>2.0</v>
      </c>
      <c r="P2766" s="10">
        <v>2.0</v>
      </c>
      <c r="U2766" s="10">
        <v>936.0</v>
      </c>
    </row>
    <row r="2767">
      <c r="A2767" s="35">
        <v>1500000.0</v>
      </c>
      <c r="F2767" s="10">
        <v>3.0</v>
      </c>
      <c r="K2767">
        <v>2.0</v>
      </c>
      <c r="P2767" s="10">
        <v>2.0</v>
      </c>
      <c r="U2767" s="10">
        <v>1200.0</v>
      </c>
    </row>
    <row r="2768">
      <c r="A2768" s="35">
        <v>1500000.0</v>
      </c>
      <c r="F2768" s="10">
        <v>3.0</v>
      </c>
      <c r="K2768">
        <v>2.0</v>
      </c>
      <c r="P2768" s="10">
        <v>2.0</v>
      </c>
      <c r="U2768" s="10">
        <v>1200.0</v>
      </c>
    </row>
    <row r="2769">
      <c r="A2769" s="35">
        <v>1500000.0</v>
      </c>
      <c r="F2769" s="10">
        <v>2.0</v>
      </c>
      <c r="K2769">
        <v>2.0</v>
      </c>
      <c r="P2769" s="10">
        <v>2.0</v>
      </c>
      <c r="U2769" s="10">
        <v>910.0</v>
      </c>
    </row>
    <row r="2770">
      <c r="A2770" s="35">
        <v>1500000.0</v>
      </c>
      <c r="F2770" s="10">
        <v>4.0</v>
      </c>
      <c r="K2770">
        <v>4.0</v>
      </c>
      <c r="P2770" s="10">
        <v>2.0</v>
      </c>
      <c r="U2770" s="10">
        <v>1712.0</v>
      </c>
    </row>
    <row r="2771">
      <c r="A2771" s="35">
        <v>1500000.0</v>
      </c>
      <c r="F2771" s="10">
        <v>3.0</v>
      </c>
      <c r="K2771">
        <v>3.0</v>
      </c>
      <c r="P2771" s="10">
        <v>2.0</v>
      </c>
      <c r="U2771" s="10">
        <v>1025.0</v>
      </c>
    </row>
    <row r="2772">
      <c r="A2772" s="35">
        <v>1500000.0</v>
      </c>
      <c r="F2772" s="10">
        <v>2.0</v>
      </c>
      <c r="K2772">
        <v>1.0</v>
      </c>
      <c r="P2772" s="10">
        <v>2.0</v>
      </c>
      <c r="U2772" s="10">
        <v>625.0</v>
      </c>
    </row>
    <row r="2773">
      <c r="A2773" s="35">
        <v>1500000.0</v>
      </c>
      <c r="F2773" s="10">
        <v>2.0</v>
      </c>
      <c r="K2773">
        <v>2.0</v>
      </c>
      <c r="P2773" s="10">
        <v>2.0</v>
      </c>
      <c r="U2773" s="10">
        <v>907.0</v>
      </c>
    </row>
    <row r="2774">
      <c r="A2774" s="35">
        <v>1500000.0</v>
      </c>
      <c r="F2774" s="10">
        <v>6.0</v>
      </c>
      <c r="K2774">
        <v>5.0</v>
      </c>
      <c r="P2774" s="10">
        <v>1.0</v>
      </c>
      <c r="U2774" s="10">
        <v>1650.0</v>
      </c>
    </row>
    <row r="2775">
      <c r="A2775" s="35">
        <v>1500000.0</v>
      </c>
      <c r="F2775" s="10">
        <v>6.0</v>
      </c>
      <c r="K2775">
        <v>4.0</v>
      </c>
      <c r="P2775" s="10">
        <v>2.0</v>
      </c>
      <c r="U2775" s="10">
        <v>1540.0</v>
      </c>
    </row>
    <row r="2776">
      <c r="A2776" s="35">
        <v>1500000.0</v>
      </c>
      <c r="F2776" s="10">
        <v>2.0</v>
      </c>
      <c r="K2776">
        <v>2.0</v>
      </c>
      <c r="P2776" s="10">
        <v>1.0</v>
      </c>
      <c r="U2776" s="10">
        <v>1145.0</v>
      </c>
    </row>
    <row r="2777">
      <c r="A2777" s="35">
        <v>1500000.0</v>
      </c>
      <c r="F2777" s="10">
        <v>4.0</v>
      </c>
      <c r="K2777">
        <v>5.0</v>
      </c>
      <c r="P2777" s="10">
        <v>2.0</v>
      </c>
      <c r="U2777" s="10">
        <v>1875.0</v>
      </c>
    </row>
    <row r="2778">
      <c r="A2778" s="35">
        <v>1500000.0</v>
      </c>
      <c r="F2778" s="10">
        <v>3.0</v>
      </c>
      <c r="K2778">
        <v>3.0</v>
      </c>
      <c r="P2778" s="10">
        <v>2.0</v>
      </c>
      <c r="U2778" s="10">
        <v>1378.0</v>
      </c>
    </row>
    <row r="2779">
      <c r="A2779" s="35">
        <v>1500000.0</v>
      </c>
      <c r="F2779" s="10">
        <v>3.0</v>
      </c>
      <c r="K2779">
        <v>2.0</v>
      </c>
      <c r="P2779" s="10">
        <v>2.0</v>
      </c>
      <c r="U2779" s="10">
        <v>1228.0</v>
      </c>
    </row>
    <row r="2780">
      <c r="A2780" s="35">
        <v>1500000.0</v>
      </c>
      <c r="F2780" s="10">
        <v>4.0</v>
      </c>
      <c r="K2780">
        <v>5.0</v>
      </c>
      <c r="P2780" s="10">
        <v>2.0</v>
      </c>
      <c r="U2780" s="10">
        <v>1875.0</v>
      </c>
    </row>
    <row r="2781">
      <c r="A2781" s="35">
        <v>1500000.0</v>
      </c>
      <c r="F2781" s="10">
        <v>2.0</v>
      </c>
      <c r="K2781">
        <v>2.0</v>
      </c>
      <c r="P2781" s="10">
        <v>1.0</v>
      </c>
      <c r="U2781" s="10">
        <v>936.0</v>
      </c>
    </row>
    <row r="2782">
      <c r="A2782" s="35">
        <v>1500000.0</v>
      </c>
      <c r="F2782" s="10">
        <v>2.0</v>
      </c>
      <c r="K2782">
        <v>2.0</v>
      </c>
      <c r="P2782" s="10">
        <v>1.0</v>
      </c>
      <c r="U2782" s="10">
        <v>880.0</v>
      </c>
    </row>
    <row r="2783">
      <c r="A2783" s="35">
        <v>1502400.0</v>
      </c>
      <c r="F2783" s="10">
        <v>3.0</v>
      </c>
      <c r="K2783">
        <v>2.0</v>
      </c>
      <c r="P2783" s="10">
        <v>2.0</v>
      </c>
      <c r="U2783" s="10">
        <v>1200.0</v>
      </c>
    </row>
    <row r="2784">
      <c r="A2784" s="35">
        <v>1506300.0</v>
      </c>
      <c r="F2784" s="10">
        <v>3.0</v>
      </c>
      <c r="K2784">
        <v>3.0</v>
      </c>
      <c r="P2784" s="10">
        <v>2.0</v>
      </c>
      <c r="U2784" s="10">
        <v>1378.0</v>
      </c>
    </row>
    <row r="2785">
      <c r="A2785" s="35">
        <v>1506300.0</v>
      </c>
      <c r="F2785" s="10">
        <v>4.0</v>
      </c>
      <c r="K2785">
        <v>4.0</v>
      </c>
      <c r="P2785" s="10">
        <v>6.0</v>
      </c>
      <c r="U2785" s="10">
        <v>2111.0</v>
      </c>
    </row>
    <row r="2786">
      <c r="A2786" s="35">
        <v>1510000.0</v>
      </c>
      <c r="F2786" s="10">
        <v>5.0</v>
      </c>
      <c r="K2786">
        <v>5.0</v>
      </c>
      <c r="P2786" s="10">
        <v>1.0</v>
      </c>
      <c r="U2786" s="10">
        <v>4000.0</v>
      </c>
    </row>
    <row r="2787">
      <c r="A2787" s="35">
        <v>1518000.0</v>
      </c>
      <c r="F2787" s="10">
        <v>2.0</v>
      </c>
      <c r="K2787">
        <v>2.0</v>
      </c>
      <c r="P2787" s="10">
        <v>2.0</v>
      </c>
      <c r="U2787" s="10">
        <v>907.0</v>
      </c>
    </row>
    <row r="2788">
      <c r="A2788" s="35">
        <v>1520000.0</v>
      </c>
      <c r="F2788" s="10">
        <v>3.0</v>
      </c>
      <c r="K2788">
        <v>2.0</v>
      </c>
      <c r="P2788" s="10">
        <v>2.0</v>
      </c>
      <c r="U2788" s="10">
        <v>811.0</v>
      </c>
    </row>
    <row r="2789">
      <c r="A2789" s="35">
        <v>1520000.0</v>
      </c>
      <c r="F2789" s="10">
        <v>4.0</v>
      </c>
      <c r="K2789">
        <v>3.0</v>
      </c>
      <c r="P2789" s="10">
        <v>2.0</v>
      </c>
      <c r="U2789" s="10">
        <v>1200.0</v>
      </c>
    </row>
    <row r="2790">
      <c r="A2790" s="35">
        <v>1521000.0</v>
      </c>
      <c r="F2790" s="10">
        <v>5.0</v>
      </c>
      <c r="K2790">
        <v>4.0</v>
      </c>
      <c r="P2790" s="10">
        <v>2.0</v>
      </c>
      <c r="U2790" s="10">
        <v>1772.0</v>
      </c>
    </row>
    <row r="2791">
      <c r="A2791" s="35">
        <v>1530000.0</v>
      </c>
      <c r="F2791" s="10">
        <v>3.0</v>
      </c>
      <c r="K2791">
        <v>2.0</v>
      </c>
      <c r="P2791" s="10">
        <v>2.0</v>
      </c>
      <c r="U2791" s="10">
        <v>1378.0</v>
      </c>
    </row>
    <row r="2792">
      <c r="A2792" s="35">
        <v>1530000.0</v>
      </c>
      <c r="F2792" s="10">
        <v>3.0</v>
      </c>
      <c r="K2792">
        <v>2.0</v>
      </c>
      <c r="P2792" s="10">
        <v>2.0</v>
      </c>
      <c r="U2792" s="10">
        <v>1378.0</v>
      </c>
    </row>
    <row r="2793">
      <c r="A2793" s="35">
        <v>1530000.0</v>
      </c>
      <c r="F2793" s="10">
        <v>4.0</v>
      </c>
      <c r="K2793">
        <v>4.0</v>
      </c>
      <c r="P2793" s="10">
        <v>2.0</v>
      </c>
      <c r="U2793" s="10">
        <v>1782.0</v>
      </c>
    </row>
    <row r="2794">
      <c r="A2794" s="35">
        <v>1530000.0</v>
      </c>
      <c r="F2794" s="10">
        <v>1.0</v>
      </c>
      <c r="K2794">
        <v>1.0</v>
      </c>
      <c r="P2794" s="10">
        <v>3.0</v>
      </c>
      <c r="U2794" s="10">
        <v>1431.0</v>
      </c>
    </row>
    <row r="2795">
      <c r="A2795" s="35">
        <v>1530000.0</v>
      </c>
      <c r="F2795" s="10">
        <v>3.0</v>
      </c>
      <c r="K2795">
        <v>2.0</v>
      </c>
      <c r="P2795" s="10">
        <v>4.0</v>
      </c>
      <c r="U2795" s="10">
        <v>1102.0</v>
      </c>
    </row>
    <row r="2796">
      <c r="A2796" s="35">
        <v>1532576.0</v>
      </c>
      <c r="F2796" s="10">
        <v>4.0</v>
      </c>
      <c r="K2796">
        <v>4.0</v>
      </c>
      <c r="P2796" s="10">
        <v>2.0</v>
      </c>
      <c r="U2796" s="10">
        <v>1313.0</v>
      </c>
    </row>
    <row r="2797">
      <c r="A2797" s="35">
        <v>1540000.0</v>
      </c>
      <c r="F2797" s="10">
        <v>4.0</v>
      </c>
      <c r="K2797">
        <v>4.0</v>
      </c>
      <c r="P2797" s="10">
        <v>3.0</v>
      </c>
      <c r="U2797" s="10">
        <v>1759.0</v>
      </c>
    </row>
    <row r="2798">
      <c r="A2798" s="35">
        <v>1550000.0</v>
      </c>
      <c r="F2798" s="10">
        <v>4.0</v>
      </c>
      <c r="K2798">
        <v>4.0</v>
      </c>
      <c r="P2798" s="10">
        <v>2.0</v>
      </c>
      <c r="U2798" s="10">
        <v>1799.0</v>
      </c>
    </row>
    <row r="2799">
      <c r="A2799" s="35">
        <v>1550000.0</v>
      </c>
      <c r="F2799" s="10">
        <v>4.0</v>
      </c>
      <c r="K2799">
        <v>4.0</v>
      </c>
      <c r="P2799" s="10">
        <v>2.0</v>
      </c>
      <c r="U2799" s="10">
        <v>1759.0</v>
      </c>
    </row>
    <row r="2800">
      <c r="A2800" s="35">
        <v>1550000.0</v>
      </c>
      <c r="F2800" s="10">
        <v>3.0</v>
      </c>
      <c r="K2800">
        <v>3.0</v>
      </c>
      <c r="P2800" s="10">
        <v>2.0</v>
      </c>
      <c r="U2800" s="10">
        <v>1378.0</v>
      </c>
    </row>
    <row r="2801">
      <c r="A2801" s="35">
        <v>1550000.0</v>
      </c>
      <c r="F2801" s="10">
        <v>2.0</v>
      </c>
      <c r="K2801">
        <v>1.0</v>
      </c>
      <c r="P2801" s="10">
        <v>3.0</v>
      </c>
      <c r="U2801" s="10">
        <v>1034.0</v>
      </c>
    </row>
    <row r="2802">
      <c r="A2802" s="35">
        <v>1550000.0</v>
      </c>
      <c r="F2802" s="10">
        <v>4.0</v>
      </c>
      <c r="K2802">
        <v>4.0</v>
      </c>
      <c r="P2802" s="10">
        <v>2.0</v>
      </c>
      <c r="U2802" s="10">
        <v>1788.0</v>
      </c>
    </row>
    <row r="2803">
      <c r="A2803" s="35">
        <v>1550000.0</v>
      </c>
      <c r="F2803" s="10">
        <v>3.0</v>
      </c>
      <c r="K2803">
        <v>2.0</v>
      </c>
      <c r="P2803" s="10">
        <v>1.0</v>
      </c>
      <c r="U2803" s="10">
        <v>1200.0</v>
      </c>
    </row>
    <row r="2804">
      <c r="A2804" s="35">
        <v>1550000.0</v>
      </c>
      <c r="F2804" s="10">
        <v>2.0</v>
      </c>
      <c r="K2804">
        <v>2.0</v>
      </c>
      <c r="P2804" s="10">
        <v>2.0</v>
      </c>
      <c r="U2804" s="10">
        <v>1145.0</v>
      </c>
    </row>
    <row r="2805">
      <c r="A2805" s="35">
        <v>1550000.0</v>
      </c>
      <c r="F2805" s="10">
        <v>4.0</v>
      </c>
      <c r="K2805">
        <v>3.0</v>
      </c>
      <c r="P2805" s="10">
        <v>2.0</v>
      </c>
      <c r="U2805" s="10">
        <v>1238.0</v>
      </c>
    </row>
    <row r="2806">
      <c r="A2806" s="35">
        <v>1550000.0</v>
      </c>
      <c r="F2806" s="10">
        <v>2.0</v>
      </c>
      <c r="K2806">
        <v>1.0</v>
      </c>
      <c r="P2806" s="10">
        <v>2.0</v>
      </c>
      <c r="U2806" s="10">
        <v>915.0</v>
      </c>
    </row>
    <row r="2807">
      <c r="A2807" s="35">
        <v>1550000.0</v>
      </c>
      <c r="F2807" s="10">
        <v>2.0</v>
      </c>
      <c r="K2807">
        <v>2.0</v>
      </c>
      <c r="P2807" s="10">
        <v>2.0</v>
      </c>
      <c r="U2807" s="10">
        <v>932.0</v>
      </c>
    </row>
    <row r="2808">
      <c r="A2808" s="35">
        <v>1550000.0</v>
      </c>
      <c r="F2808" s="10">
        <v>2.0</v>
      </c>
      <c r="K2808">
        <v>2.0</v>
      </c>
      <c r="P2808" s="10">
        <v>3.0</v>
      </c>
      <c r="U2808" s="10">
        <v>932.0</v>
      </c>
    </row>
    <row r="2809">
      <c r="A2809" s="35">
        <v>1550000.0</v>
      </c>
      <c r="F2809" s="10">
        <v>2.0</v>
      </c>
      <c r="K2809">
        <v>2.0</v>
      </c>
      <c r="P2809" s="10">
        <v>2.0</v>
      </c>
      <c r="U2809" s="10">
        <v>997.0</v>
      </c>
    </row>
    <row r="2810">
      <c r="A2810" s="35">
        <v>1550000.0</v>
      </c>
      <c r="F2810" s="10">
        <v>3.0</v>
      </c>
      <c r="K2810">
        <v>2.0</v>
      </c>
      <c r="P2810" s="10">
        <v>5.0</v>
      </c>
      <c r="U2810" s="10">
        <v>850.0</v>
      </c>
    </row>
    <row r="2811">
      <c r="A2811" s="35">
        <v>1550000.0</v>
      </c>
      <c r="F2811" s="10">
        <v>2.0</v>
      </c>
      <c r="K2811">
        <v>2.0</v>
      </c>
      <c r="P2811" s="10">
        <v>1.0</v>
      </c>
      <c r="U2811" s="10">
        <v>915.0</v>
      </c>
    </row>
    <row r="2812">
      <c r="A2812" s="35">
        <v>1550000.0</v>
      </c>
      <c r="F2812" s="10">
        <v>6.0</v>
      </c>
      <c r="K2812">
        <v>4.0</v>
      </c>
      <c r="P2812" s="10">
        <v>2.0</v>
      </c>
      <c r="U2812" s="10">
        <v>1400.0</v>
      </c>
    </row>
    <row r="2813">
      <c r="A2813" s="35">
        <v>1550000.0</v>
      </c>
      <c r="F2813" s="10">
        <v>2.0</v>
      </c>
      <c r="K2813">
        <v>2.0</v>
      </c>
      <c r="P2813" s="10">
        <v>2.0</v>
      </c>
      <c r="U2813" s="10">
        <v>936.0</v>
      </c>
    </row>
    <row r="2814">
      <c r="A2814" s="35">
        <v>1550000.0</v>
      </c>
      <c r="F2814" s="10">
        <v>2.0</v>
      </c>
      <c r="K2814">
        <v>2.0</v>
      </c>
      <c r="P2814" s="10">
        <v>3.0</v>
      </c>
      <c r="U2814" s="10">
        <v>883.0</v>
      </c>
    </row>
    <row r="2815">
      <c r="A2815" s="35">
        <v>1550000.0</v>
      </c>
      <c r="F2815" s="10">
        <v>2.0</v>
      </c>
      <c r="K2815">
        <v>2.0</v>
      </c>
      <c r="P2815" s="10">
        <v>4.0</v>
      </c>
      <c r="U2815" s="10">
        <v>953.0</v>
      </c>
    </row>
    <row r="2816">
      <c r="A2816" s="35">
        <v>1550000.0</v>
      </c>
      <c r="F2816" s="10">
        <v>4.0</v>
      </c>
      <c r="K2816">
        <v>3.0</v>
      </c>
      <c r="P2816" s="10">
        <v>2.0</v>
      </c>
      <c r="U2816" s="10">
        <v>1894.0</v>
      </c>
    </row>
    <row r="2817">
      <c r="A2817" s="35">
        <v>1550000.0</v>
      </c>
      <c r="F2817" s="10">
        <v>4.0</v>
      </c>
      <c r="K2817">
        <v>4.0</v>
      </c>
      <c r="P2817" s="10">
        <v>2.0</v>
      </c>
      <c r="U2817" s="10">
        <v>1931.0</v>
      </c>
    </row>
    <row r="2818">
      <c r="A2818" s="35">
        <v>1550000.0</v>
      </c>
      <c r="F2818" s="10">
        <v>7.0</v>
      </c>
      <c r="K2818">
        <v>4.0</v>
      </c>
      <c r="P2818" s="10">
        <v>2.0</v>
      </c>
      <c r="U2818" s="10">
        <v>1400.0</v>
      </c>
    </row>
    <row r="2819">
      <c r="A2819" s="35">
        <v>1550000.0</v>
      </c>
      <c r="F2819" s="10">
        <v>6.0</v>
      </c>
      <c r="K2819">
        <v>4.0</v>
      </c>
      <c r="P2819" s="10">
        <v>2.0</v>
      </c>
      <c r="U2819" s="10">
        <v>1400.0</v>
      </c>
    </row>
    <row r="2820">
      <c r="A2820" s="35">
        <v>1550000.0</v>
      </c>
      <c r="F2820" s="10">
        <v>4.0</v>
      </c>
      <c r="K2820">
        <v>4.0</v>
      </c>
      <c r="P2820" s="10">
        <v>2.0</v>
      </c>
      <c r="U2820" s="10">
        <v>2036.0</v>
      </c>
    </row>
    <row r="2821">
      <c r="A2821" s="35">
        <v>1550000.0</v>
      </c>
      <c r="F2821" s="10">
        <v>3.0</v>
      </c>
      <c r="K2821">
        <v>2.0</v>
      </c>
      <c r="P2821" s="10">
        <v>3.0</v>
      </c>
      <c r="U2821" s="10">
        <v>1485.0</v>
      </c>
    </row>
    <row r="2822">
      <c r="A2822" s="35">
        <v>1550000.0</v>
      </c>
      <c r="F2822" s="10">
        <v>5.0</v>
      </c>
      <c r="K2822">
        <v>3.0</v>
      </c>
      <c r="P2822" s="10">
        <v>2.0</v>
      </c>
      <c r="U2822" s="10">
        <v>1608.0</v>
      </c>
    </row>
    <row r="2823">
      <c r="A2823" s="35">
        <v>1550000.0</v>
      </c>
      <c r="F2823" s="10">
        <v>2.0</v>
      </c>
      <c r="K2823">
        <v>1.0</v>
      </c>
      <c r="P2823" s="10">
        <v>2.0</v>
      </c>
      <c r="U2823" s="10">
        <v>625.0</v>
      </c>
    </row>
    <row r="2824">
      <c r="A2824" s="35">
        <v>1550000.0</v>
      </c>
      <c r="F2824" s="10">
        <v>5.0</v>
      </c>
      <c r="K2824">
        <v>4.0</v>
      </c>
      <c r="P2824" s="10">
        <v>6.0</v>
      </c>
      <c r="U2824" s="10">
        <v>1400.0</v>
      </c>
    </row>
    <row r="2825">
      <c r="A2825" s="35">
        <v>1550000.0</v>
      </c>
      <c r="F2825" s="10">
        <v>1.0</v>
      </c>
      <c r="K2825">
        <v>1.0</v>
      </c>
      <c r="P2825" s="10">
        <v>3.0</v>
      </c>
      <c r="U2825" s="10">
        <v>636.0</v>
      </c>
    </row>
    <row r="2826">
      <c r="A2826" s="35">
        <v>1550000.0</v>
      </c>
      <c r="F2826" s="10">
        <v>3.0</v>
      </c>
      <c r="K2826">
        <v>2.0</v>
      </c>
      <c r="P2826" s="10">
        <v>2.0</v>
      </c>
      <c r="U2826" s="10">
        <v>1238.0</v>
      </c>
    </row>
    <row r="2827">
      <c r="A2827" s="35">
        <v>1550000.0</v>
      </c>
      <c r="F2827" s="10">
        <v>5.0</v>
      </c>
      <c r="K2827">
        <v>4.0</v>
      </c>
      <c r="P2827" s="10">
        <v>2.0</v>
      </c>
      <c r="U2827" s="10">
        <v>1675.0</v>
      </c>
    </row>
    <row r="2828">
      <c r="A2828" s="35">
        <v>1550000.0</v>
      </c>
      <c r="F2828" s="10">
        <v>2.0</v>
      </c>
      <c r="K2828">
        <v>2.0</v>
      </c>
      <c r="P2828" s="10">
        <v>2.0</v>
      </c>
      <c r="U2828" s="10">
        <v>997.0</v>
      </c>
    </row>
    <row r="2829">
      <c r="A2829" s="35">
        <v>1550000.0</v>
      </c>
      <c r="F2829" s="10">
        <v>4.0</v>
      </c>
      <c r="K2829">
        <v>3.0</v>
      </c>
      <c r="P2829" s="10">
        <v>1.0</v>
      </c>
      <c r="U2829" s="10">
        <v>6888.0</v>
      </c>
    </row>
    <row r="2830">
      <c r="A2830" s="35">
        <v>1550000.0</v>
      </c>
      <c r="F2830" s="10">
        <v>5.0</v>
      </c>
      <c r="K2830">
        <v>3.0</v>
      </c>
      <c r="P2830" s="10">
        <v>1.0</v>
      </c>
      <c r="U2830" s="10">
        <v>2100.0</v>
      </c>
    </row>
    <row r="2831">
      <c r="A2831" s="35">
        <v>1550000.0</v>
      </c>
      <c r="F2831" s="10">
        <v>2.0</v>
      </c>
      <c r="K2831">
        <v>2.0</v>
      </c>
      <c r="P2831" s="10">
        <v>2.0</v>
      </c>
      <c r="U2831" s="10">
        <v>1389.0</v>
      </c>
    </row>
    <row r="2832">
      <c r="A2832" s="35">
        <v>1550000.0</v>
      </c>
      <c r="F2832" s="10">
        <v>3.0</v>
      </c>
      <c r="K2832">
        <v>2.0</v>
      </c>
      <c r="P2832" s="10">
        <v>2.0</v>
      </c>
      <c r="U2832" s="10">
        <v>833.0</v>
      </c>
    </row>
    <row r="2833">
      <c r="A2833" s="35">
        <v>1550000.0</v>
      </c>
      <c r="F2833" s="10">
        <v>2.0</v>
      </c>
      <c r="K2833">
        <v>2.0</v>
      </c>
      <c r="P2833" s="10">
        <v>2.0</v>
      </c>
      <c r="U2833" s="10">
        <v>1148.0</v>
      </c>
    </row>
    <row r="2834">
      <c r="A2834" s="35">
        <v>1550000.0</v>
      </c>
      <c r="F2834" s="10">
        <v>3.0</v>
      </c>
      <c r="K2834">
        <v>2.0</v>
      </c>
      <c r="P2834" s="10">
        <v>2.0</v>
      </c>
      <c r="U2834" s="10">
        <v>1920.0</v>
      </c>
    </row>
    <row r="2835">
      <c r="A2835" s="35">
        <v>1550000.0</v>
      </c>
      <c r="F2835" s="10">
        <v>2.0</v>
      </c>
      <c r="K2835">
        <v>2.0</v>
      </c>
      <c r="P2835" s="10">
        <v>4.0</v>
      </c>
      <c r="U2835" s="10">
        <v>850.0</v>
      </c>
    </row>
    <row r="2836">
      <c r="A2836" s="35">
        <v>1550000.0</v>
      </c>
      <c r="F2836" s="10">
        <v>3.0</v>
      </c>
      <c r="K2836">
        <v>2.0</v>
      </c>
      <c r="P2836" s="10">
        <v>2.0</v>
      </c>
      <c r="U2836" s="10">
        <v>1920.0</v>
      </c>
    </row>
    <row r="2837">
      <c r="A2837" s="35">
        <v>1550000.0</v>
      </c>
      <c r="F2837" s="10">
        <v>6.0</v>
      </c>
      <c r="K2837">
        <v>5.0</v>
      </c>
      <c r="P2837" s="10">
        <v>2.0</v>
      </c>
      <c r="U2837" s="10">
        <v>1400.0</v>
      </c>
    </row>
    <row r="2838">
      <c r="A2838" s="35">
        <v>1550000.0</v>
      </c>
      <c r="F2838" s="10">
        <v>3.0</v>
      </c>
      <c r="K2838">
        <v>3.0</v>
      </c>
      <c r="P2838" s="10">
        <v>2.0</v>
      </c>
      <c r="U2838" s="10">
        <v>2000.0</v>
      </c>
    </row>
    <row r="2839">
      <c r="A2839" s="35">
        <v>1550000.0</v>
      </c>
      <c r="F2839" s="10">
        <v>5.0</v>
      </c>
      <c r="K2839">
        <v>5.0</v>
      </c>
      <c r="P2839" s="10">
        <v>5.0</v>
      </c>
      <c r="U2839" s="10">
        <v>4004.0</v>
      </c>
    </row>
    <row r="2840">
      <c r="A2840" s="35">
        <v>1550000.0</v>
      </c>
      <c r="F2840" s="10">
        <v>5.0</v>
      </c>
      <c r="K2840">
        <v>5.0</v>
      </c>
      <c r="P2840" s="10">
        <v>1.0</v>
      </c>
      <c r="U2840" s="10">
        <v>4004.0</v>
      </c>
    </row>
    <row r="2841">
      <c r="A2841" s="35">
        <v>1550000.0</v>
      </c>
      <c r="F2841" s="10">
        <v>5.0</v>
      </c>
      <c r="K2841">
        <v>5.0</v>
      </c>
      <c r="P2841" s="10">
        <v>1.0</v>
      </c>
      <c r="U2841" s="10">
        <v>4004.0</v>
      </c>
    </row>
    <row r="2842">
      <c r="A2842" s="35">
        <v>1550000.0</v>
      </c>
      <c r="F2842" s="10">
        <v>5.0</v>
      </c>
      <c r="K2842">
        <v>5.0</v>
      </c>
      <c r="P2842" s="10">
        <v>1.0</v>
      </c>
      <c r="U2842" s="10">
        <v>4004.0</v>
      </c>
    </row>
    <row r="2843">
      <c r="A2843" s="35">
        <v>1560000.0</v>
      </c>
      <c r="F2843" s="10">
        <v>2.0</v>
      </c>
      <c r="K2843">
        <v>2.0</v>
      </c>
      <c r="P2843" s="10">
        <v>2.0</v>
      </c>
      <c r="U2843" s="10">
        <v>1551.0</v>
      </c>
    </row>
    <row r="2844">
      <c r="A2844" s="35">
        <v>1560000.0</v>
      </c>
      <c r="F2844" s="10">
        <v>2.0</v>
      </c>
      <c r="K2844">
        <v>2.0</v>
      </c>
      <c r="P2844" s="10">
        <v>2.0</v>
      </c>
      <c r="U2844" s="10">
        <v>896.0</v>
      </c>
    </row>
    <row r="2845">
      <c r="A2845" s="35">
        <v>1560000.0</v>
      </c>
      <c r="F2845" s="10">
        <v>2.0</v>
      </c>
      <c r="K2845">
        <v>2.0</v>
      </c>
      <c r="P2845" s="10">
        <v>3.0</v>
      </c>
      <c r="U2845" s="10">
        <v>1411.0</v>
      </c>
    </row>
    <row r="2846">
      <c r="A2846" s="35">
        <v>1570000.0</v>
      </c>
      <c r="F2846" s="10">
        <v>4.0</v>
      </c>
      <c r="K2846">
        <v>4.0</v>
      </c>
      <c r="P2846" s="10">
        <v>1.0</v>
      </c>
      <c r="U2846" s="10">
        <v>1875.0</v>
      </c>
    </row>
    <row r="2847">
      <c r="A2847" s="35">
        <v>1570000.0</v>
      </c>
      <c r="F2847" s="10">
        <v>5.0</v>
      </c>
      <c r="K2847">
        <v>3.0</v>
      </c>
      <c r="P2847" s="10">
        <v>2.0</v>
      </c>
      <c r="U2847" s="10">
        <v>1772.0</v>
      </c>
    </row>
    <row r="2848">
      <c r="A2848" s="35">
        <v>1570000.0</v>
      </c>
      <c r="F2848" s="10">
        <v>2.0</v>
      </c>
      <c r="K2848">
        <v>1.0</v>
      </c>
      <c r="P2848" s="10">
        <v>2.0</v>
      </c>
      <c r="U2848" s="10">
        <v>1034.0</v>
      </c>
    </row>
    <row r="2849">
      <c r="A2849" s="35">
        <v>1570000.0</v>
      </c>
      <c r="F2849" s="10">
        <v>6.0</v>
      </c>
      <c r="K2849">
        <v>4.0</v>
      </c>
      <c r="P2849" s="10">
        <v>4.0</v>
      </c>
      <c r="U2849" s="10">
        <v>1400.0</v>
      </c>
    </row>
    <row r="2850">
      <c r="A2850" s="35">
        <v>1570800.0</v>
      </c>
      <c r="F2850" s="10">
        <v>4.0</v>
      </c>
      <c r="K2850">
        <v>5.0</v>
      </c>
      <c r="P2850" s="10">
        <v>3.0</v>
      </c>
      <c r="U2850" s="10">
        <v>1567.0</v>
      </c>
    </row>
    <row r="2851">
      <c r="A2851" s="35">
        <v>1580000.0</v>
      </c>
      <c r="F2851" s="10">
        <v>2.0</v>
      </c>
      <c r="K2851">
        <v>1.0</v>
      </c>
      <c r="P2851" s="10">
        <v>2.0</v>
      </c>
      <c r="U2851" s="10">
        <v>635.0</v>
      </c>
    </row>
    <row r="2852">
      <c r="A2852" s="35">
        <v>1580000.0</v>
      </c>
      <c r="F2852" s="10">
        <v>3.0</v>
      </c>
      <c r="K2852">
        <v>2.0</v>
      </c>
      <c r="P2852" s="10">
        <v>5.0</v>
      </c>
      <c r="U2852" s="10">
        <v>1389.0</v>
      </c>
    </row>
    <row r="2853">
      <c r="A2853" s="35">
        <v>1580000.0</v>
      </c>
      <c r="F2853" s="10">
        <v>5.0</v>
      </c>
      <c r="K2853">
        <v>4.0</v>
      </c>
      <c r="P2853" s="10">
        <v>2.0</v>
      </c>
      <c r="U2853" s="10">
        <v>1870.0</v>
      </c>
    </row>
    <row r="2854">
      <c r="A2854" s="35">
        <v>1580000.0</v>
      </c>
      <c r="F2854" s="10">
        <v>2.0</v>
      </c>
      <c r="K2854">
        <v>3.0</v>
      </c>
      <c r="P2854" s="10">
        <v>1.0</v>
      </c>
      <c r="U2854" s="10">
        <v>1378.0</v>
      </c>
    </row>
    <row r="2855">
      <c r="A2855" s="35">
        <v>1580000.0</v>
      </c>
      <c r="F2855" s="10">
        <v>2.0</v>
      </c>
      <c r="K2855">
        <v>1.0</v>
      </c>
      <c r="P2855" s="10">
        <v>2.0</v>
      </c>
      <c r="U2855" s="10">
        <v>1034.0</v>
      </c>
    </row>
    <row r="2856">
      <c r="A2856" s="35">
        <v>1580000.0</v>
      </c>
      <c r="F2856" s="10">
        <v>5.0</v>
      </c>
      <c r="K2856">
        <v>3.0</v>
      </c>
      <c r="P2856" s="10">
        <v>2.0</v>
      </c>
      <c r="U2856" s="10">
        <v>1760.0</v>
      </c>
    </row>
    <row r="2857">
      <c r="A2857" s="35">
        <v>1580000.0</v>
      </c>
      <c r="F2857" s="10">
        <v>4.0</v>
      </c>
      <c r="K2857">
        <v>4.0</v>
      </c>
      <c r="P2857" s="10">
        <v>10.0</v>
      </c>
      <c r="U2857" s="10">
        <v>1567.0</v>
      </c>
    </row>
    <row r="2858">
      <c r="A2858" s="35">
        <v>1580000.0</v>
      </c>
      <c r="F2858" s="10">
        <v>5.0</v>
      </c>
      <c r="K2858">
        <v>4.0</v>
      </c>
      <c r="P2858" s="10">
        <v>2.0</v>
      </c>
      <c r="U2858" s="10">
        <v>1870.0</v>
      </c>
    </row>
    <row r="2859">
      <c r="A2859" s="35">
        <v>1580000.0</v>
      </c>
      <c r="F2859" s="10">
        <v>5.0</v>
      </c>
      <c r="K2859">
        <v>4.0</v>
      </c>
      <c r="P2859" s="10">
        <v>2.0</v>
      </c>
      <c r="U2859" s="10">
        <v>1500.0</v>
      </c>
    </row>
    <row r="2860">
      <c r="A2860" s="35">
        <v>1589000.0</v>
      </c>
      <c r="F2860" s="10">
        <v>2.0</v>
      </c>
      <c r="K2860">
        <v>2.0</v>
      </c>
      <c r="P2860" s="10">
        <v>2.0</v>
      </c>
      <c r="U2860" s="10">
        <v>1400.0</v>
      </c>
    </row>
    <row r="2861">
      <c r="A2861" s="35">
        <v>1590000.0</v>
      </c>
      <c r="F2861" s="10">
        <v>1.0</v>
      </c>
      <c r="K2861">
        <v>1.0</v>
      </c>
      <c r="P2861" s="10">
        <v>2.0</v>
      </c>
      <c r="U2861" s="10">
        <v>603.0</v>
      </c>
    </row>
    <row r="2862">
      <c r="A2862" s="35">
        <v>1590000.0</v>
      </c>
      <c r="F2862" s="10">
        <v>3.0</v>
      </c>
      <c r="K2862">
        <v>3.0</v>
      </c>
      <c r="P2862" s="10">
        <v>1.0</v>
      </c>
      <c r="U2862" s="10">
        <v>1521.0</v>
      </c>
    </row>
    <row r="2863">
      <c r="A2863" s="35">
        <v>1590000.0</v>
      </c>
      <c r="F2863" s="10">
        <v>3.0</v>
      </c>
      <c r="K2863">
        <v>3.0</v>
      </c>
      <c r="P2863" s="10">
        <v>2.0</v>
      </c>
      <c r="U2863" s="10">
        <v>1678.0</v>
      </c>
    </row>
    <row r="2864">
      <c r="A2864" s="35">
        <v>1590000.0</v>
      </c>
      <c r="F2864" s="10">
        <v>3.0</v>
      </c>
      <c r="K2864">
        <v>2.0</v>
      </c>
      <c r="P2864" s="10">
        <v>2.0</v>
      </c>
      <c r="U2864" s="10">
        <v>1235.0</v>
      </c>
    </row>
    <row r="2865">
      <c r="A2865" s="35">
        <v>1590000.0</v>
      </c>
      <c r="F2865" s="10">
        <v>3.0</v>
      </c>
      <c r="K2865">
        <v>2.0</v>
      </c>
      <c r="P2865" s="10">
        <v>2.0</v>
      </c>
      <c r="U2865" s="10">
        <v>1920.0</v>
      </c>
    </row>
    <row r="2866">
      <c r="A2866" s="35">
        <v>1590000.0</v>
      </c>
      <c r="F2866" s="10">
        <v>2.0</v>
      </c>
      <c r="K2866">
        <v>2.0</v>
      </c>
      <c r="P2866" s="10">
        <v>2.0</v>
      </c>
      <c r="U2866" s="10">
        <v>1410.0</v>
      </c>
    </row>
    <row r="2867">
      <c r="A2867" s="35">
        <v>1599000.0</v>
      </c>
      <c r="F2867" s="10">
        <v>5.0</v>
      </c>
      <c r="K2867">
        <v>3.0</v>
      </c>
      <c r="P2867" s="10">
        <v>3.0</v>
      </c>
      <c r="U2867" s="10">
        <v>1831.0</v>
      </c>
    </row>
    <row r="2868">
      <c r="A2868" s="35">
        <v>1600000.0</v>
      </c>
      <c r="F2868" s="10">
        <v>3.0</v>
      </c>
      <c r="K2868">
        <v>3.0</v>
      </c>
      <c r="P2868" s="10">
        <v>2.0</v>
      </c>
      <c r="U2868" s="10">
        <v>1339.0</v>
      </c>
    </row>
    <row r="2869">
      <c r="A2869" s="35">
        <v>1600000.0</v>
      </c>
      <c r="F2869" s="10">
        <v>4.0</v>
      </c>
      <c r="K2869">
        <v>4.0</v>
      </c>
      <c r="P2869" s="10">
        <v>2.0</v>
      </c>
      <c r="U2869" s="10">
        <v>1710.0</v>
      </c>
    </row>
    <row r="2870">
      <c r="A2870" s="35">
        <v>1600000.0</v>
      </c>
      <c r="F2870" s="10">
        <v>4.0</v>
      </c>
      <c r="K2870">
        <v>4.0</v>
      </c>
      <c r="P2870" s="10">
        <v>3.0</v>
      </c>
      <c r="U2870" s="10">
        <v>1850.0</v>
      </c>
    </row>
    <row r="2871">
      <c r="A2871" s="35">
        <v>1600000.0</v>
      </c>
      <c r="F2871" s="10">
        <v>3.0</v>
      </c>
      <c r="K2871">
        <v>2.0</v>
      </c>
      <c r="P2871" s="10">
        <v>2.0</v>
      </c>
      <c r="U2871" s="10">
        <v>1590.0</v>
      </c>
    </row>
    <row r="2872">
      <c r="A2872" s="35">
        <v>1600000.0</v>
      </c>
      <c r="F2872" s="10">
        <v>4.0</v>
      </c>
      <c r="K2872">
        <v>3.0</v>
      </c>
      <c r="P2872" s="10">
        <v>2.0</v>
      </c>
      <c r="U2872" s="10">
        <v>1979.0</v>
      </c>
    </row>
    <row r="2873">
      <c r="A2873" s="35">
        <v>1600000.0</v>
      </c>
      <c r="F2873" s="10">
        <v>2.0</v>
      </c>
      <c r="K2873">
        <v>2.0</v>
      </c>
      <c r="P2873" s="10">
        <v>1.0</v>
      </c>
      <c r="U2873" s="10">
        <v>1410.0</v>
      </c>
    </row>
    <row r="2874">
      <c r="A2874" s="35">
        <v>1600000.0</v>
      </c>
      <c r="F2874" s="10">
        <v>2.0</v>
      </c>
      <c r="K2874">
        <v>2.0</v>
      </c>
      <c r="P2874" s="10">
        <v>2.0</v>
      </c>
      <c r="U2874" s="10">
        <v>926.0</v>
      </c>
    </row>
    <row r="2875">
      <c r="A2875" s="35">
        <v>1600000.0</v>
      </c>
      <c r="F2875" s="10">
        <v>5.0</v>
      </c>
      <c r="K2875">
        <v>3.0</v>
      </c>
      <c r="P2875" s="10">
        <v>2.0</v>
      </c>
      <c r="U2875" s="10">
        <v>1650.0</v>
      </c>
    </row>
    <row r="2876">
      <c r="A2876" s="35">
        <v>1600000.0</v>
      </c>
      <c r="F2876" s="10">
        <v>1.0</v>
      </c>
      <c r="K2876">
        <v>1.0</v>
      </c>
      <c r="P2876" s="10">
        <v>2.0</v>
      </c>
      <c r="U2876" s="10">
        <v>850.0</v>
      </c>
    </row>
    <row r="2877">
      <c r="A2877" s="35">
        <v>1600000.0</v>
      </c>
      <c r="F2877" s="10">
        <v>5.0</v>
      </c>
      <c r="K2877">
        <v>5.0</v>
      </c>
      <c r="P2877" s="10">
        <v>2.0</v>
      </c>
      <c r="U2877" s="10">
        <v>1800.0</v>
      </c>
    </row>
    <row r="2878">
      <c r="A2878" s="35">
        <v>1600000.0</v>
      </c>
      <c r="F2878" s="10">
        <v>5.0</v>
      </c>
      <c r="K2878">
        <v>4.0</v>
      </c>
      <c r="P2878" s="10">
        <v>4.0</v>
      </c>
      <c r="U2878" s="10">
        <v>1772.0</v>
      </c>
    </row>
    <row r="2879">
      <c r="A2879" s="35">
        <v>1600000.0</v>
      </c>
      <c r="F2879" s="10">
        <v>2.0</v>
      </c>
      <c r="K2879">
        <v>1.0</v>
      </c>
      <c r="P2879" s="10">
        <v>2.0</v>
      </c>
      <c r="U2879" s="10">
        <v>1650.0</v>
      </c>
    </row>
    <row r="2880">
      <c r="A2880" s="35">
        <v>1600000.0</v>
      </c>
      <c r="F2880" s="10">
        <v>2.0</v>
      </c>
      <c r="K2880">
        <v>2.0</v>
      </c>
      <c r="P2880" s="10">
        <v>1.0</v>
      </c>
      <c r="U2880" s="10">
        <v>891.0</v>
      </c>
    </row>
    <row r="2881">
      <c r="A2881" s="35">
        <v>1600000.0</v>
      </c>
      <c r="F2881" s="10">
        <v>5.0</v>
      </c>
      <c r="K2881">
        <v>3.0</v>
      </c>
      <c r="P2881" s="10">
        <v>2.0</v>
      </c>
      <c r="U2881" s="10">
        <v>1772.0</v>
      </c>
    </row>
    <row r="2882">
      <c r="A2882" s="35">
        <v>1600000.0</v>
      </c>
      <c r="F2882" s="10">
        <v>3.0</v>
      </c>
      <c r="K2882">
        <v>3.0</v>
      </c>
      <c r="P2882" s="10">
        <v>3.0</v>
      </c>
      <c r="U2882" s="10">
        <v>1025.0</v>
      </c>
    </row>
    <row r="2883">
      <c r="A2883" s="35">
        <v>1600000.0</v>
      </c>
      <c r="F2883" s="10">
        <v>2.0</v>
      </c>
      <c r="K2883">
        <v>1.0</v>
      </c>
      <c r="P2883" s="10">
        <v>2.0</v>
      </c>
      <c r="U2883" s="10">
        <v>786.0</v>
      </c>
    </row>
    <row r="2884">
      <c r="A2884" s="35">
        <v>1600000.0</v>
      </c>
      <c r="F2884" s="10">
        <v>5.0</v>
      </c>
      <c r="K2884">
        <v>4.0</v>
      </c>
      <c r="P2884" s="10">
        <v>2.0</v>
      </c>
      <c r="U2884" s="10">
        <v>1772.0</v>
      </c>
    </row>
    <row r="2885">
      <c r="A2885" s="35">
        <v>1600000.0</v>
      </c>
      <c r="F2885" s="10">
        <v>3.0</v>
      </c>
      <c r="K2885">
        <v>2.0</v>
      </c>
      <c r="P2885" s="10">
        <v>2.0</v>
      </c>
      <c r="U2885" s="10">
        <v>1920.0</v>
      </c>
    </row>
    <row r="2886">
      <c r="A2886" s="35">
        <v>1600000.0</v>
      </c>
      <c r="F2886" s="10">
        <v>5.0</v>
      </c>
      <c r="K2886">
        <v>4.0</v>
      </c>
      <c r="P2886" s="10">
        <v>4.0</v>
      </c>
      <c r="U2886" s="10">
        <v>1772.0</v>
      </c>
    </row>
    <row r="2887">
      <c r="A2887" s="35">
        <v>1600000.0</v>
      </c>
      <c r="F2887" s="10">
        <v>5.0</v>
      </c>
      <c r="K2887">
        <v>3.0</v>
      </c>
      <c r="P2887" s="10">
        <v>2.0</v>
      </c>
      <c r="U2887" s="10">
        <v>1772.0</v>
      </c>
    </row>
    <row r="2888">
      <c r="A2888" s="35">
        <v>1600000.0</v>
      </c>
      <c r="F2888" s="10">
        <v>4.0</v>
      </c>
      <c r="K2888">
        <v>3.0</v>
      </c>
      <c r="P2888" s="10">
        <v>2.0</v>
      </c>
      <c r="U2888" s="10">
        <v>1540.0</v>
      </c>
    </row>
    <row r="2889">
      <c r="A2889" s="35">
        <v>1600000.0</v>
      </c>
      <c r="F2889" s="10">
        <v>2.0</v>
      </c>
      <c r="K2889">
        <v>2.0</v>
      </c>
      <c r="P2889" s="10">
        <v>2.0</v>
      </c>
      <c r="U2889" s="10">
        <v>1148.0</v>
      </c>
    </row>
    <row r="2890">
      <c r="A2890" s="35">
        <v>1600000.0</v>
      </c>
      <c r="F2890" s="10">
        <v>3.0</v>
      </c>
      <c r="K2890">
        <v>2.0</v>
      </c>
      <c r="P2890" s="10">
        <v>2.0</v>
      </c>
      <c r="U2890" s="10">
        <v>805.0</v>
      </c>
    </row>
    <row r="2891">
      <c r="A2891" s="35">
        <v>1600000.0</v>
      </c>
      <c r="F2891" s="10">
        <v>4.0</v>
      </c>
      <c r="K2891">
        <v>3.0</v>
      </c>
      <c r="P2891" s="10">
        <v>1.0</v>
      </c>
      <c r="U2891" s="10">
        <v>1313.0</v>
      </c>
    </row>
    <row r="2892">
      <c r="A2892" s="35">
        <v>1600000.0</v>
      </c>
      <c r="F2892" s="10">
        <v>1.0</v>
      </c>
      <c r="K2892">
        <v>1.0</v>
      </c>
      <c r="P2892" s="10">
        <v>1.0</v>
      </c>
      <c r="U2892" s="10">
        <v>624.0</v>
      </c>
    </row>
    <row r="2893">
      <c r="A2893" s="35">
        <v>1600000.0</v>
      </c>
      <c r="F2893" s="10">
        <v>4.0</v>
      </c>
      <c r="K2893">
        <v>4.0</v>
      </c>
      <c r="P2893" s="10">
        <v>2.0</v>
      </c>
      <c r="U2893" s="10">
        <v>1691.0</v>
      </c>
    </row>
    <row r="2894">
      <c r="A2894" s="35">
        <v>1600000.0</v>
      </c>
      <c r="F2894" s="10">
        <v>2.0</v>
      </c>
      <c r="K2894">
        <v>2.0</v>
      </c>
      <c r="P2894" s="10">
        <v>2.0</v>
      </c>
      <c r="U2894" s="10">
        <v>1108.0</v>
      </c>
    </row>
    <row r="2895">
      <c r="A2895" s="35">
        <v>1600000.0</v>
      </c>
      <c r="F2895" s="10">
        <v>3.0</v>
      </c>
      <c r="K2895">
        <v>2.0</v>
      </c>
      <c r="P2895" s="10">
        <v>2.0</v>
      </c>
      <c r="U2895" s="10">
        <v>1389.0</v>
      </c>
    </row>
    <row r="2896">
      <c r="A2896" s="35">
        <v>1600000.0</v>
      </c>
      <c r="F2896" s="10">
        <v>4.0</v>
      </c>
      <c r="K2896">
        <v>3.0</v>
      </c>
      <c r="P2896" s="10">
        <v>2.0</v>
      </c>
      <c r="U2896" s="10">
        <v>1313.0</v>
      </c>
    </row>
    <row r="2897">
      <c r="A2897" s="35">
        <v>1600000.0</v>
      </c>
      <c r="F2897" s="10">
        <v>5.0</v>
      </c>
      <c r="K2897">
        <v>4.0</v>
      </c>
      <c r="P2897" s="10">
        <v>2.0</v>
      </c>
      <c r="U2897" s="10">
        <v>1772.0</v>
      </c>
    </row>
    <row r="2898">
      <c r="A2898" s="35">
        <v>1600000.0</v>
      </c>
      <c r="F2898" s="10">
        <v>3.0</v>
      </c>
      <c r="K2898">
        <v>2.0</v>
      </c>
      <c r="P2898" s="10">
        <v>3.0</v>
      </c>
      <c r="U2898" s="10">
        <v>1920.0</v>
      </c>
    </row>
    <row r="2899">
      <c r="A2899" s="35">
        <v>1600000.0</v>
      </c>
      <c r="F2899" s="10">
        <v>3.0</v>
      </c>
      <c r="K2899">
        <v>2.0</v>
      </c>
      <c r="P2899" s="10">
        <v>2.0</v>
      </c>
      <c r="U2899" s="10">
        <v>1485.0</v>
      </c>
    </row>
    <row r="2900">
      <c r="A2900" s="35">
        <v>1600000.0</v>
      </c>
      <c r="F2900" s="10">
        <v>3.0</v>
      </c>
      <c r="K2900">
        <v>2.0</v>
      </c>
      <c r="P2900" s="10">
        <v>2.0</v>
      </c>
      <c r="U2900" s="10">
        <v>1920.0</v>
      </c>
    </row>
    <row r="2901">
      <c r="A2901" s="35">
        <v>1600000.0</v>
      </c>
      <c r="F2901" s="10">
        <v>4.0</v>
      </c>
      <c r="K2901">
        <v>4.0</v>
      </c>
      <c r="P2901" s="10">
        <v>2.0</v>
      </c>
      <c r="U2901" s="10">
        <v>1313.0</v>
      </c>
    </row>
    <row r="2902">
      <c r="A2902" s="35">
        <v>1600000.0</v>
      </c>
      <c r="F2902" s="10">
        <v>1.0</v>
      </c>
      <c r="K2902">
        <v>1.0</v>
      </c>
      <c r="P2902" s="10">
        <v>1.0</v>
      </c>
      <c r="U2902" s="10">
        <v>751.0</v>
      </c>
    </row>
    <row r="2903">
      <c r="A2903" s="35">
        <v>1600000.0</v>
      </c>
      <c r="F2903" s="10">
        <v>3.0</v>
      </c>
      <c r="K2903">
        <v>2.0</v>
      </c>
      <c r="P2903" s="10">
        <v>4.0</v>
      </c>
      <c r="U2903" s="10">
        <v>1920.0</v>
      </c>
    </row>
    <row r="2904">
      <c r="A2904" s="35">
        <v>1600000.0</v>
      </c>
      <c r="F2904" s="10">
        <v>1.0</v>
      </c>
      <c r="K2904">
        <v>1.0</v>
      </c>
      <c r="P2904" s="10">
        <v>1.0</v>
      </c>
      <c r="U2904" s="10">
        <v>751.0</v>
      </c>
    </row>
    <row r="2905">
      <c r="A2905" s="35">
        <v>1600000.0</v>
      </c>
      <c r="F2905" s="10">
        <v>5.0</v>
      </c>
      <c r="K2905">
        <v>3.0</v>
      </c>
      <c r="P2905" s="10">
        <v>1.0</v>
      </c>
      <c r="U2905" s="10">
        <v>1772.0</v>
      </c>
    </row>
    <row r="2906">
      <c r="A2906" s="35">
        <v>1600000.0</v>
      </c>
      <c r="F2906" s="10">
        <v>2.0</v>
      </c>
      <c r="K2906">
        <v>2.0</v>
      </c>
      <c r="P2906" s="10">
        <v>2.0</v>
      </c>
      <c r="U2906" s="10">
        <v>896.0</v>
      </c>
    </row>
    <row r="2907">
      <c r="A2907" s="35">
        <v>1600000.0</v>
      </c>
      <c r="F2907" s="10">
        <v>3.0</v>
      </c>
      <c r="K2907">
        <v>2.0</v>
      </c>
      <c r="P2907" s="10">
        <v>2.0</v>
      </c>
      <c r="U2907" s="10">
        <v>1389.0</v>
      </c>
    </row>
    <row r="2908">
      <c r="A2908" s="35">
        <v>1600000.0</v>
      </c>
      <c r="F2908" s="10">
        <v>4.0</v>
      </c>
      <c r="K2908">
        <v>4.0</v>
      </c>
      <c r="P2908" s="10">
        <v>2.0</v>
      </c>
      <c r="U2908" s="10">
        <v>1759.0</v>
      </c>
    </row>
    <row r="2909">
      <c r="A2909" s="35">
        <v>1600000.0</v>
      </c>
      <c r="F2909" s="10">
        <v>3.0</v>
      </c>
      <c r="K2909">
        <v>2.0</v>
      </c>
      <c r="P2909" s="10">
        <v>1.0</v>
      </c>
      <c r="U2909" s="10">
        <v>813.0</v>
      </c>
    </row>
    <row r="2910">
      <c r="A2910" s="35">
        <v>1600000.0</v>
      </c>
      <c r="F2910" s="10">
        <v>2.0</v>
      </c>
      <c r="K2910">
        <v>1.0</v>
      </c>
      <c r="P2910" s="10">
        <v>2.0</v>
      </c>
      <c r="U2910" s="10">
        <v>1067.0</v>
      </c>
    </row>
    <row r="2911">
      <c r="A2911" s="35">
        <v>1600000.0</v>
      </c>
      <c r="F2911" s="10">
        <v>2.0</v>
      </c>
      <c r="K2911">
        <v>2.0</v>
      </c>
      <c r="P2911" s="10">
        <v>2.0</v>
      </c>
      <c r="U2911" s="10">
        <v>1410.0</v>
      </c>
    </row>
    <row r="2912">
      <c r="A2912" s="35">
        <v>1600000.0</v>
      </c>
      <c r="F2912" s="10">
        <v>4.0</v>
      </c>
      <c r="K2912">
        <v>4.0</v>
      </c>
      <c r="P2912" s="10">
        <v>3.0</v>
      </c>
      <c r="U2912" s="10">
        <v>1567.0</v>
      </c>
    </row>
    <row r="2913">
      <c r="A2913" s="35">
        <v>1600000.0</v>
      </c>
      <c r="F2913" s="10">
        <v>4.0</v>
      </c>
      <c r="K2913">
        <v>4.0</v>
      </c>
      <c r="P2913" s="10">
        <v>3.0</v>
      </c>
      <c r="U2913" s="10">
        <v>1875.0</v>
      </c>
    </row>
    <row r="2914">
      <c r="A2914" s="35">
        <v>1613300.0</v>
      </c>
      <c r="F2914" s="10">
        <v>4.0</v>
      </c>
      <c r="K2914">
        <v>4.0</v>
      </c>
      <c r="P2914" s="10">
        <v>2.0</v>
      </c>
      <c r="U2914" s="10">
        <v>1759.0</v>
      </c>
    </row>
    <row r="2915">
      <c r="A2915" s="35">
        <v>1613300.0</v>
      </c>
      <c r="F2915" s="10">
        <v>5.0</v>
      </c>
      <c r="K2915">
        <v>2.0</v>
      </c>
      <c r="P2915" s="10">
        <v>2.0</v>
      </c>
      <c r="U2915" s="10">
        <v>2940.0</v>
      </c>
    </row>
    <row r="2916">
      <c r="A2916" s="35">
        <v>1620000.0</v>
      </c>
      <c r="F2916" s="10">
        <v>3.0</v>
      </c>
      <c r="K2916">
        <v>2.0</v>
      </c>
      <c r="P2916" s="10">
        <v>1.0</v>
      </c>
      <c r="U2916" s="10">
        <v>1528.0</v>
      </c>
    </row>
    <row r="2917">
      <c r="A2917" s="35">
        <v>1620000.0</v>
      </c>
      <c r="F2917" s="10">
        <v>4.0</v>
      </c>
      <c r="K2917">
        <v>4.0</v>
      </c>
      <c r="P2917" s="10">
        <v>2.0</v>
      </c>
      <c r="U2917" s="10">
        <v>1488.0</v>
      </c>
    </row>
    <row r="2918">
      <c r="A2918" s="35">
        <v>1620000.0</v>
      </c>
      <c r="F2918" s="10">
        <v>5.0</v>
      </c>
      <c r="K2918">
        <v>4.0</v>
      </c>
      <c r="P2918" s="10">
        <v>2.0</v>
      </c>
      <c r="U2918" s="10">
        <v>2625.0</v>
      </c>
    </row>
    <row r="2919">
      <c r="A2919" s="35">
        <v>1620000.0</v>
      </c>
      <c r="F2919" s="10">
        <v>4.0</v>
      </c>
      <c r="K2919">
        <v>3.0</v>
      </c>
      <c r="P2919" s="10">
        <v>2.0</v>
      </c>
      <c r="U2919" s="10">
        <v>1540.0</v>
      </c>
    </row>
    <row r="2920">
      <c r="A2920" s="35">
        <v>1620000.0</v>
      </c>
      <c r="F2920" s="10">
        <v>2.0</v>
      </c>
      <c r="K2920">
        <v>2.0</v>
      </c>
      <c r="P2920" s="10">
        <v>2.0</v>
      </c>
      <c r="U2920" s="10">
        <v>1145.0</v>
      </c>
    </row>
    <row r="2921">
      <c r="A2921" s="35">
        <v>1620000.0</v>
      </c>
      <c r="F2921" s="10">
        <v>3.0</v>
      </c>
      <c r="K2921">
        <v>3.0</v>
      </c>
      <c r="P2921" s="10">
        <v>1.0</v>
      </c>
      <c r="U2921" s="10">
        <v>1281.0</v>
      </c>
    </row>
    <row r="2922">
      <c r="A2922" s="35">
        <v>1621000.0</v>
      </c>
      <c r="F2922" s="10">
        <v>5.0</v>
      </c>
      <c r="K2922">
        <v>4.0</v>
      </c>
      <c r="P2922" s="10">
        <v>2.0</v>
      </c>
      <c r="U2922" s="10">
        <v>1500.0</v>
      </c>
    </row>
    <row r="2923">
      <c r="A2923" s="35">
        <v>1630000.0</v>
      </c>
      <c r="F2923" s="10">
        <v>2.0</v>
      </c>
      <c r="K2923">
        <v>2.0</v>
      </c>
      <c r="P2923" s="10">
        <v>2.0</v>
      </c>
      <c r="U2923" s="10">
        <v>959.0</v>
      </c>
    </row>
    <row r="2924">
      <c r="A2924" s="35">
        <v>1630000.0</v>
      </c>
      <c r="F2924" s="10">
        <v>2.0</v>
      </c>
      <c r="K2924">
        <v>2.0</v>
      </c>
      <c r="P2924" s="10">
        <v>3.0</v>
      </c>
      <c r="U2924" s="10">
        <v>883.0</v>
      </c>
    </row>
    <row r="2925">
      <c r="A2925" s="35">
        <v>1630000.0</v>
      </c>
      <c r="F2925" s="10">
        <v>5.0</v>
      </c>
      <c r="K2925">
        <v>4.0</v>
      </c>
      <c r="P2925" s="10">
        <v>1.0</v>
      </c>
      <c r="U2925" s="10">
        <v>2190.0</v>
      </c>
    </row>
    <row r="2926">
      <c r="A2926" s="35">
        <v>1630000.0</v>
      </c>
      <c r="F2926" s="10">
        <v>3.0</v>
      </c>
      <c r="K2926">
        <v>3.0</v>
      </c>
      <c r="P2926" s="10">
        <v>2.0</v>
      </c>
      <c r="U2926" s="10">
        <v>1521.0</v>
      </c>
    </row>
    <row r="2927">
      <c r="A2927" s="35">
        <v>1630000.0</v>
      </c>
      <c r="F2927" s="10">
        <v>4.0</v>
      </c>
      <c r="K2927">
        <v>3.0</v>
      </c>
      <c r="P2927" s="10">
        <v>4.0</v>
      </c>
      <c r="U2927" s="10">
        <v>1508.0</v>
      </c>
    </row>
    <row r="2928">
      <c r="A2928" s="35">
        <v>1630000.0</v>
      </c>
      <c r="F2928" s="10">
        <v>2.0</v>
      </c>
      <c r="K2928">
        <v>2.0</v>
      </c>
      <c r="P2928" s="10">
        <v>4.0</v>
      </c>
      <c r="U2928" s="10">
        <v>1145.0</v>
      </c>
    </row>
    <row r="2929">
      <c r="A2929" s="35">
        <v>1630000.0</v>
      </c>
      <c r="F2929" s="10">
        <v>4.0</v>
      </c>
      <c r="K2929">
        <v>3.0</v>
      </c>
      <c r="P2929" s="10">
        <v>2.0</v>
      </c>
      <c r="U2929" s="10">
        <v>1650.0</v>
      </c>
    </row>
    <row r="2930">
      <c r="A2930" s="35">
        <v>1630000.0</v>
      </c>
      <c r="F2930" s="10">
        <v>5.0</v>
      </c>
      <c r="K2930">
        <v>4.0</v>
      </c>
      <c r="P2930" s="10">
        <v>1.0</v>
      </c>
      <c r="U2930" s="10">
        <v>1600.0</v>
      </c>
    </row>
    <row r="2931">
      <c r="A2931" s="35">
        <v>1630000.0</v>
      </c>
      <c r="F2931" s="10">
        <v>3.0</v>
      </c>
      <c r="K2931">
        <v>3.0</v>
      </c>
      <c r="P2931" s="10">
        <v>2.0</v>
      </c>
      <c r="U2931" s="10">
        <v>1875.0</v>
      </c>
    </row>
    <row r="2932">
      <c r="A2932" s="35">
        <v>1630000.0</v>
      </c>
      <c r="F2932" s="10">
        <v>2.0</v>
      </c>
      <c r="K2932">
        <v>2.0</v>
      </c>
      <c r="P2932" s="10">
        <v>2.0</v>
      </c>
      <c r="U2932" s="10">
        <v>926.0</v>
      </c>
    </row>
    <row r="2933">
      <c r="A2933" s="35">
        <v>1637500.0</v>
      </c>
      <c r="F2933" s="10">
        <v>5.0</v>
      </c>
      <c r="K2933">
        <v>4.0</v>
      </c>
      <c r="P2933" s="10">
        <v>2.0</v>
      </c>
      <c r="U2933" s="10">
        <v>1500.0</v>
      </c>
    </row>
    <row r="2934">
      <c r="A2934" s="35">
        <v>1640000.0</v>
      </c>
      <c r="F2934" s="10">
        <v>5.0</v>
      </c>
      <c r="K2934">
        <v>3.0</v>
      </c>
      <c r="P2934" s="10">
        <v>2.0</v>
      </c>
      <c r="U2934" s="10">
        <v>1650.0</v>
      </c>
    </row>
    <row r="2935">
      <c r="A2935" s="35">
        <v>1640000.0</v>
      </c>
      <c r="F2935" s="10">
        <v>2.0</v>
      </c>
      <c r="K2935">
        <v>2.0</v>
      </c>
      <c r="P2935" s="10">
        <v>2.0</v>
      </c>
      <c r="U2935" s="10">
        <v>1141.0</v>
      </c>
    </row>
    <row r="2936">
      <c r="A2936" s="35">
        <v>1642744.0</v>
      </c>
      <c r="F2936" s="10">
        <v>2.0</v>
      </c>
      <c r="K2936">
        <v>2.0</v>
      </c>
      <c r="P2936" s="10">
        <v>6.0</v>
      </c>
      <c r="U2936" s="10">
        <v>858.0</v>
      </c>
    </row>
    <row r="2937">
      <c r="A2937" s="35">
        <v>1649999.0</v>
      </c>
      <c r="F2937" s="10">
        <v>4.0</v>
      </c>
      <c r="K2937">
        <v>4.0</v>
      </c>
      <c r="P2937" s="10">
        <v>2.0</v>
      </c>
      <c r="U2937" s="10">
        <v>1876.0</v>
      </c>
    </row>
    <row r="2938">
      <c r="A2938" s="35">
        <v>1650000.0</v>
      </c>
      <c r="F2938" s="10">
        <v>3.0</v>
      </c>
      <c r="K2938">
        <v>2.0</v>
      </c>
      <c r="P2938" s="10">
        <v>1.0</v>
      </c>
      <c r="U2938" s="10">
        <v>1313.0</v>
      </c>
    </row>
    <row r="2939">
      <c r="A2939" s="35">
        <v>1650000.0</v>
      </c>
      <c r="F2939" s="10">
        <v>4.0</v>
      </c>
      <c r="K2939">
        <v>3.0</v>
      </c>
      <c r="P2939" s="10">
        <v>1.0</v>
      </c>
      <c r="U2939" s="10">
        <v>1650.0</v>
      </c>
    </row>
    <row r="2940">
      <c r="A2940" s="35">
        <v>1650000.0</v>
      </c>
      <c r="F2940" s="10">
        <v>3.0</v>
      </c>
      <c r="K2940">
        <v>3.0</v>
      </c>
      <c r="P2940" s="10">
        <v>1.0</v>
      </c>
      <c r="U2940" s="10">
        <v>1529.0</v>
      </c>
    </row>
    <row r="2941">
      <c r="A2941" s="35">
        <v>1650000.0</v>
      </c>
      <c r="F2941" s="10">
        <v>4.0</v>
      </c>
      <c r="K2941">
        <v>5.0</v>
      </c>
      <c r="P2941" s="10">
        <v>2.0</v>
      </c>
      <c r="U2941" s="10">
        <v>1853.0</v>
      </c>
    </row>
    <row r="2942">
      <c r="A2942" s="35">
        <v>1650000.0</v>
      </c>
      <c r="F2942" s="10">
        <v>4.0</v>
      </c>
      <c r="K2942">
        <v>4.0</v>
      </c>
      <c r="P2942" s="10">
        <v>2.0</v>
      </c>
      <c r="U2942" s="10">
        <v>1876.0</v>
      </c>
    </row>
    <row r="2943">
      <c r="A2943" s="35">
        <v>1650000.0</v>
      </c>
      <c r="F2943" s="10">
        <v>4.0</v>
      </c>
      <c r="K2943">
        <v>5.0</v>
      </c>
      <c r="P2943" s="10">
        <v>2.0</v>
      </c>
      <c r="U2943" s="10">
        <v>1876.0</v>
      </c>
    </row>
    <row r="2944">
      <c r="A2944" s="35">
        <v>1650000.0</v>
      </c>
      <c r="F2944" s="10">
        <v>4.0</v>
      </c>
      <c r="K2944">
        <v>5.0</v>
      </c>
      <c r="P2944" s="10">
        <v>2.0</v>
      </c>
      <c r="U2944" s="10">
        <v>1853.0</v>
      </c>
    </row>
    <row r="2945">
      <c r="A2945" s="35">
        <v>1650000.0</v>
      </c>
      <c r="F2945" s="10">
        <v>4.0</v>
      </c>
      <c r="K2945">
        <v>5.0</v>
      </c>
      <c r="P2945" s="10">
        <v>1.0</v>
      </c>
      <c r="U2945" s="10">
        <v>1875.0</v>
      </c>
    </row>
    <row r="2946">
      <c r="A2946" s="35">
        <v>1650000.0</v>
      </c>
      <c r="F2946" s="10">
        <v>4.0</v>
      </c>
      <c r="K2946">
        <v>5.0</v>
      </c>
      <c r="P2946" s="10">
        <v>1.0</v>
      </c>
      <c r="U2946" s="10">
        <v>1853.0</v>
      </c>
    </row>
    <row r="2947">
      <c r="A2947" s="35">
        <v>1650000.0</v>
      </c>
      <c r="F2947" s="10">
        <v>4.0</v>
      </c>
      <c r="K2947">
        <v>5.0</v>
      </c>
      <c r="P2947" s="10">
        <v>3.0</v>
      </c>
      <c r="U2947" s="10">
        <v>1876.0</v>
      </c>
    </row>
    <row r="2948">
      <c r="A2948" s="35">
        <v>1650000.0</v>
      </c>
      <c r="F2948" s="10">
        <v>2.0</v>
      </c>
      <c r="K2948">
        <v>2.0</v>
      </c>
      <c r="P2948" s="10">
        <v>2.0</v>
      </c>
      <c r="U2948" s="10">
        <v>1033.0</v>
      </c>
    </row>
    <row r="2949">
      <c r="A2949" s="35">
        <v>1650000.0</v>
      </c>
      <c r="F2949" s="10">
        <v>3.0</v>
      </c>
      <c r="K2949">
        <v>4.0</v>
      </c>
      <c r="P2949" s="10">
        <v>2.0</v>
      </c>
      <c r="U2949" s="10">
        <v>1875.0</v>
      </c>
    </row>
    <row r="2950">
      <c r="A2950" s="35">
        <v>1650000.0</v>
      </c>
      <c r="F2950" s="10">
        <v>5.0</v>
      </c>
      <c r="K2950">
        <v>4.0</v>
      </c>
      <c r="P2950" s="10">
        <v>2.0</v>
      </c>
      <c r="U2950" s="10">
        <v>1500.0</v>
      </c>
    </row>
    <row r="2951">
      <c r="A2951" s="35">
        <v>1650000.0</v>
      </c>
      <c r="F2951" s="10">
        <v>4.0</v>
      </c>
      <c r="K2951">
        <v>5.0</v>
      </c>
      <c r="P2951" s="10">
        <v>1.0</v>
      </c>
      <c r="U2951" s="10">
        <v>1853.0</v>
      </c>
    </row>
    <row r="2952">
      <c r="A2952" s="35">
        <v>1650000.0</v>
      </c>
      <c r="F2952" s="10">
        <v>3.0</v>
      </c>
      <c r="K2952">
        <v>3.0</v>
      </c>
      <c r="P2952" s="10">
        <v>4.0</v>
      </c>
      <c r="U2952" s="10">
        <v>1013.0</v>
      </c>
    </row>
    <row r="2953">
      <c r="A2953" s="35">
        <v>1650000.0</v>
      </c>
      <c r="F2953" s="10">
        <v>4.0</v>
      </c>
      <c r="K2953">
        <v>5.0</v>
      </c>
      <c r="P2953" s="10">
        <v>1.0</v>
      </c>
      <c r="U2953" s="10">
        <v>1876.0</v>
      </c>
    </row>
    <row r="2954">
      <c r="A2954" s="35">
        <v>1650000.0</v>
      </c>
      <c r="F2954" s="10">
        <v>3.0</v>
      </c>
      <c r="K2954">
        <v>2.0</v>
      </c>
      <c r="P2954" s="10">
        <v>2.0</v>
      </c>
      <c r="U2954" s="10">
        <v>813.0</v>
      </c>
    </row>
    <row r="2955">
      <c r="A2955" s="35">
        <v>1650000.0</v>
      </c>
      <c r="F2955" s="10">
        <v>2.0</v>
      </c>
      <c r="K2955">
        <v>2.0</v>
      </c>
      <c r="P2955" s="10">
        <v>2.0</v>
      </c>
      <c r="U2955" s="10">
        <v>896.0</v>
      </c>
    </row>
    <row r="2956">
      <c r="A2956" s="35">
        <v>1650000.0</v>
      </c>
      <c r="F2956" s="10">
        <v>2.0</v>
      </c>
      <c r="K2956">
        <v>1.0</v>
      </c>
      <c r="P2956" s="10">
        <v>2.0</v>
      </c>
      <c r="U2956" s="10">
        <v>797.0</v>
      </c>
    </row>
    <row r="2957">
      <c r="A2957" s="35">
        <v>1650000.0</v>
      </c>
      <c r="F2957" s="10">
        <v>2.0</v>
      </c>
      <c r="K2957">
        <v>2.0</v>
      </c>
      <c r="P2957" s="10">
        <v>2.0</v>
      </c>
      <c r="U2957" s="10">
        <v>850.0</v>
      </c>
    </row>
    <row r="2958">
      <c r="A2958" s="35">
        <v>1650000.0</v>
      </c>
      <c r="F2958" s="10">
        <v>4.0</v>
      </c>
      <c r="K2958">
        <v>3.0</v>
      </c>
      <c r="P2958" s="10">
        <v>2.0</v>
      </c>
      <c r="U2958" s="10">
        <v>1313.0</v>
      </c>
    </row>
    <row r="2959">
      <c r="A2959" s="35">
        <v>1650000.0</v>
      </c>
      <c r="F2959" s="10">
        <v>1.0</v>
      </c>
      <c r="K2959">
        <v>1.0</v>
      </c>
      <c r="P2959" s="10">
        <v>2.0</v>
      </c>
      <c r="U2959" s="10">
        <v>657.0</v>
      </c>
    </row>
    <row r="2960">
      <c r="A2960" s="35">
        <v>1650000.0</v>
      </c>
      <c r="F2960" s="10">
        <v>1.0</v>
      </c>
      <c r="K2960">
        <v>1.0</v>
      </c>
      <c r="P2960" s="10">
        <v>2.0</v>
      </c>
      <c r="U2960" s="10">
        <v>657.0</v>
      </c>
    </row>
    <row r="2961">
      <c r="A2961" s="35">
        <v>1650000.0</v>
      </c>
      <c r="F2961" s="10">
        <v>1.0</v>
      </c>
      <c r="K2961">
        <v>1.0</v>
      </c>
      <c r="P2961" s="10">
        <v>2.0</v>
      </c>
      <c r="U2961" s="10">
        <v>751.0</v>
      </c>
    </row>
    <row r="2962">
      <c r="A2962" s="35">
        <v>1650000.0</v>
      </c>
      <c r="F2962" s="10">
        <v>1.0</v>
      </c>
      <c r="K2962">
        <v>1.0</v>
      </c>
      <c r="P2962" s="10">
        <v>2.0</v>
      </c>
      <c r="U2962" s="10">
        <v>751.0</v>
      </c>
    </row>
    <row r="2963">
      <c r="A2963" s="35">
        <v>1650000.0</v>
      </c>
      <c r="F2963" s="10">
        <v>3.0</v>
      </c>
      <c r="K2963">
        <v>2.0</v>
      </c>
      <c r="P2963" s="10">
        <v>2.0</v>
      </c>
      <c r="U2963" s="10">
        <v>777.0</v>
      </c>
    </row>
    <row r="2964">
      <c r="A2964" s="35">
        <v>1650000.0</v>
      </c>
      <c r="F2964" s="10">
        <v>1.0</v>
      </c>
      <c r="K2964">
        <v>1.0</v>
      </c>
      <c r="P2964" s="10">
        <v>1.0</v>
      </c>
      <c r="U2964" s="10">
        <v>751.0</v>
      </c>
    </row>
    <row r="2965">
      <c r="A2965" s="35">
        <v>1650000.0</v>
      </c>
      <c r="F2965" s="10">
        <v>1.0</v>
      </c>
      <c r="K2965">
        <v>1.0</v>
      </c>
      <c r="P2965" s="10">
        <v>2.0</v>
      </c>
      <c r="U2965" s="10">
        <v>657.0</v>
      </c>
    </row>
    <row r="2966">
      <c r="A2966" s="35">
        <v>1660000.0</v>
      </c>
      <c r="F2966" s="10">
        <v>1.0</v>
      </c>
      <c r="K2966">
        <v>1.0</v>
      </c>
      <c r="P2966" s="10">
        <v>3.0</v>
      </c>
      <c r="U2966" s="10">
        <v>751.0</v>
      </c>
    </row>
    <row r="2967">
      <c r="A2967" s="35">
        <v>1660000.0</v>
      </c>
      <c r="F2967" s="10">
        <v>1.0</v>
      </c>
      <c r="K2967">
        <v>1.0</v>
      </c>
      <c r="P2967" s="10">
        <v>2.0</v>
      </c>
      <c r="U2967" s="10">
        <v>751.0</v>
      </c>
    </row>
    <row r="2968">
      <c r="A2968" s="35">
        <v>1668000.0</v>
      </c>
      <c r="F2968" s="10">
        <v>1.0</v>
      </c>
      <c r="K2968">
        <v>1.0</v>
      </c>
      <c r="P2968" s="10">
        <v>1.0</v>
      </c>
      <c r="U2968" s="10">
        <v>751.0</v>
      </c>
    </row>
    <row r="2969">
      <c r="A2969" s="35">
        <v>1668000.0</v>
      </c>
      <c r="F2969" s="10">
        <v>5.0</v>
      </c>
      <c r="K2969">
        <v>4.0</v>
      </c>
      <c r="P2969" s="10">
        <v>2.0</v>
      </c>
      <c r="U2969" s="10">
        <v>1600.0</v>
      </c>
    </row>
    <row r="2970">
      <c r="A2970" s="35">
        <v>1678225.0</v>
      </c>
      <c r="F2970" s="10">
        <v>1.0</v>
      </c>
      <c r="K2970">
        <v>1.0</v>
      </c>
      <c r="P2970" s="10">
        <v>2.0</v>
      </c>
      <c r="U2970" s="10">
        <v>1650.0</v>
      </c>
    </row>
    <row r="2971">
      <c r="A2971" s="35">
        <v>1680000.0</v>
      </c>
      <c r="F2971" s="10">
        <v>1.0</v>
      </c>
      <c r="K2971">
        <v>1.0</v>
      </c>
      <c r="P2971" s="10">
        <v>4.0</v>
      </c>
      <c r="U2971" s="10">
        <v>751.0</v>
      </c>
    </row>
    <row r="2972">
      <c r="A2972" s="35">
        <v>1680000.0</v>
      </c>
      <c r="F2972" s="10">
        <v>1.0</v>
      </c>
      <c r="K2972">
        <v>1.0</v>
      </c>
      <c r="P2972" s="10">
        <v>4.0</v>
      </c>
      <c r="U2972" s="10">
        <v>751.0</v>
      </c>
    </row>
    <row r="2973">
      <c r="A2973" s="35">
        <v>1680000.0</v>
      </c>
      <c r="F2973" s="10">
        <v>1.0</v>
      </c>
      <c r="K2973">
        <v>1.0</v>
      </c>
      <c r="P2973" s="10">
        <v>2.0</v>
      </c>
      <c r="U2973" s="10">
        <v>657.0</v>
      </c>
    </row>
    <row r="2974">
      <c r="A2974" s="35">
        <v>1680000.0</v>
      </c>
      <c r="F2974" s="10">
        <v>2.0</v>
      </c>
      <c r="K2974">
        <v>2.0</v>
      </c>
      <c r="P2974" s="10">
        <v>6.0</v>
      </c>
      <c r="U2974" s="10">
        <v>1000.0</v>
      </c>
    </row>
    <row r="2975">
      <c r="A2975" s="35">
        <v>1680000.0</v>
      </c>
      <c r="F2975" s="10">
        <v>1.0</v>
      </c>
      <c r="K2975">
        <v>1.0</v>
      </c>
      <c r="P2975" s="10">
        <v>4.0</v>
      </c>
      <c r="U2975" s="10">
        <v>751.0</v>
      </c>
    </row>
    <row r="2976">
      <c r="A2976" s="35">
        <v>1680000.0</v>
      </c>
      <c r="F2976" s="10">
        <v>3.0</v>
      </c>
      <c r="K2976">
        <v>2.0</v>
      </c>
      <c r="P2976" s="10">
        <v>6.0</v>
      </c>
      <c r="U2976" s="10">
        <v>811.0</v>
      </c>
    </row>
    <row r="2977">
      <c r="A2977" s="35">
        <v>1680000.0</v>
      </c>
      <c r="F2977" s="10">
        <v>4.0</v>
      </c>
      <c r="K2977">
        <v>2.0</v>
      </c>
      <c r="P2977" s="10">
        <v>3.0</v>
      </c>
      <c r="U2977" s="10">
        <v>1012.0</v>
      </c>
    </row>
    <row r="2978">
      <c r="A2978" s="35">
        <v>1680000.0</v>
      </c>
      <c r="F2978" s="10">
        <v>3.0</v>
      </c>
      <c r="K2978">
        <v>2.0</v>
      </c>
      <c r="P2978" s="10">
        <v>2.0</v>
      </c>
      <c r="U2978" s="10">
        <v>849.0</v>
      </c>
    </row>
    <row r="2979">
      <c r="A2979" s="35">
        <v>1680000.0</v>
      </c>
      <c r="F2979" s="10">
        <v>1.0</v>
      </c>
      <c r="K2979">
        <v>1.0</v>
      </c>
      <c r="P2979" s="10">
        <v>8.0</v>
      </c>
      <c r="U2979" s="10">
        <v>751.0</v>
      </c>
    </row>
    <row r="2980">
      <c r="A2980" s="35">
        <v>1680000.0</v>
      </c>
      <c r="F2980" s="10">
        <v>1.0</v>
      </c>
      <c r="K2980">
        <v>1.0</v>
      </c>
      <c r="P2980" s="10">
        <v>3.0</v>
      </c>
      <c r="U2980" s="10">
        <v>657.0</v>
      </c>
    </row>
    <row r="2981">
      <c r="A2981" s="35">
        <v>1680000.0</v>
      </c>
      <c r="F2981" s="10">
        <v>4.0</v>
      </c>
      <c r="K2981">
        <v>3.0</v>
      </c>
      <c r="P2981" s="10">
        <v>2.0</v>
      </c>
      <c r="U2981" s="10">
        <v>1313.0</v>
      </c>
    </row>
    <row r="2982">
      <c r="A2982" s="35">
        <v>1680000.0</v>
      </c>
      <c r="F2982" s="10">
        <v>1.0</v>
      </c>
      <c r="K2982">
        <v>1.0</v>
      </c>
      <c r="P2982" s="10">
        <v>2.0</v>
      </c>
      <c r="U2982" s="10">
        <v>657.0</v>
      </c>
    </row>
    <row r="2983">
      <c r="A2983" s="35">
        <v>1680000.0</v>
      </c>
      <c r="F2983" s="10">
        <v>3.0</v>
      </c>
      <c r="K2983">
        <v>2.0</v>
      </c>
      <c r="P2983" s="10">
        <v>2.0</v>
      </c>
      <c r="U2983" s="10">
        <v>1560.0</v>
      </c>
    </row>
    <row r="2984">
      <c r="A2984" s="35">
        <v>1680000.0</v>
      </c>
      <c r="F2984" s="10">
        <v>4.0</v>
      </c>
      <c r="K2984">
        <v>4.0</v>
      </c>
      <c r="P2984" s="10">
        <v>1.0</v>
      </c>
      <c r="U2984" s="10">
        <v>1488.0</v>
      </c>
    </row>
    <row r="2985">
      <c r="A2985" s="35">
        <v>1680000.0</v>
      </c>
      <c r="F2985" s="10">
        <v>5.0</v>
      </c>
      <c r="K2985">
        <v>2.0</v>
      </c>
      <c r="P2985" s="10">
        <v>2.0</v>
      </c>
      <c r="U2985" s="10">
        <v>17760.434999999998</v>
      </c>
    </row>
    <row r="2986">
      <c r="A2986" s="35">
        <v>1680000.0</v>
      </c>
      <c r="F2986" s="10">
        <v>4.0</v>
      </c>
      <c r="K2986">
        <v>3.0</v>
      </c>
      <c r="P2986" s="10">
        <v>2.0</v>
      </c>
      <c r="U2986" s="10">
        <v>1760.0</v>
      </c>
    </row>
    <row r="2987">
      <c r="A2987" s="35">
        <v>1685000.0</v>
      </c>
      <c r="F2987" s="10">
        <v>2.0</v>
      </c>
      <c r="K2987">
        <v>1.0</v>
      </c>
      <c r="P2987" s="10">
        <v>2.0</v>
      </c>
      <c r="U2987" s="10">
        <v>915.0</v>
      </c>
    </row>
    <row r="2988">
      <c r="A2988" s="35">
        <v>1685000.0</v>
      </c>
      <c r="F2988" s="10">
        <v>3.0</v>
      </c>
      <c r="K2988">
        <v>2.0</v>
      </c>
      <c r="P2988" s="10">
        <v>2.0</v>
      </c>
      <c r="U2988" s="10">
        <v>826.0</v>
      </c>
    </row>
    <row r="2989">
      <c r="A2989" s="35">
        <v>1688000.0</v>
      </c>
      <c r="F2989" s="10">
        <v>1.0</v>
      </c>
      <c r="K2989">
        <v>2.0</v>
      </c>
      <c r="P2989" s="10">
        <v>1.0</v>
      </c>
      <c r="U2989" s="10">
        <v>999.0</v>
      </c>
    </row>
    <row r="2990">
      <c r="A2990" s="35">
        <v>1690000.0</v>
      </c>
      <c r="F2990" s="10">
        <v>4.0</v>
      </c>
      <c r="K2990">
        <v>4.0</v>
      </c>
      <c r="P2990" s="10">
        <v>4.0</v>
      </c>
      <c r="U2990" s="10">
        <v>1540.0</v>
      </c>
    </row>
    <row r="2991">
      <c r="A2991" s="35">
        <v>1690000.0</v>
      </c>
      <c r="F2991" s="10">
        <v>2.0</v>
      </c>
      <c r="K2991">
        <v>2.0</v>
      </c>
      <c r="P2991" s="10">
        <v>2.0</v>
      </c>
      <c r="U2991" s="10">
        <v>926.0</v>
      </c>
    </row>
    <row r="2992">
      <c r="A2992" s="35">
        <v>1690000.0</v>
      </c>
      <c r="F2992" s="10">
        <v>2.0</v>
      </c>
      <c r="K2992">
        <v>2.0</v>
      </c>
      <c r="P2992" s="10">
        <v>2.0</v>
      </c>
      <c r="U2992" s="10">
        <v>1145.0</v>
      </c>
    </row>
    <row r="2993">
      <c r="A2993" s="35">
        <v>1690000.0</v>
      </c>
      <c r="F2993" s="10">
        <v>4.0</v>
      </c>
      <c r="K2993">
        <v>4.0</v>
      </c>
      <c r="P2993" s="10">
        <v>2.0</v>
      </c>
      <c r="U2993" s="10">
        <v>1488.0</v>
      </c>
    </row>
    <row r="2994">
      <c r="A2994" s="35">
        <v>1690000.0</v>
      </c>
      <c r="F2994" s="10">
        <v>5.0</v>
      </c>
      <c r="K2994">
        <v>5.0</v>
      </c>
      <c r="P2994" s="10">
        <v>3.0</v>
      </c>
      <c r="U2994" s="10">
        <v>1760.0</v>
      </c>
    </row>
    <row r="2995">
      <c r="A2995" s="35">
        <v>1690000.0</v>
      </c>
      <c r="F2995" s="10">
        <v>3.0</v>
      </c>
      <c r="K2995">
        <v>2.0</v>
      </c>
      <c r="P2995" s="10">
        <v>10.0</v>
      </c>
      <c r="U2995" s="10">
        <v>1488.0</v>
      </c>
    </row>
    <row r="2996">
      <c r="A2996" s="35">
        <v>1690000.0</v>
      </c>
      <c r="F2996" s="10">
        <v>2.0</v>
      </c>
      <c r="K2996">
        <v>1.0</v>
      </c>
      <c r="P2996" s="10">
        <v>2.0</v>
      </c>
      <c r="U2996" s="10">
        <v>635.0</v>
      </c>
    </row>
    <row r="2997">
      <c r="A2997" s="35">
        <v>1690000.0</v>
      </c>
      <c r="F2997" s="10">
        <v>4.0</v>
      </c>
      <c r="K2997">
        <v>3.0</v>
      </c>
      <c r="P2997" s="10">
        <v>3.0</v>
      </c>
      <c r="U2997" s="10">
        <v>1281.0</v>
      </c>
    </row>
    <row r="2998">
      <c r="A2998" s="35">
        <v>1698000.0</v>
      </c>
      <c r="F2998" s="10">
        <v>2.0</v>
      </c>
      <c r="K2998">
        <v>2.0</v>
      </c>
      <c r="P2998" s="10">
        <v>4.0</v>
      </c>
      <c r="U2998" s="10">
        <v>1012.0</v>
      </c>
    </row>
    <row r="2999">
      <c r="A2999" s="35">
        <v>1698800.0</v>
      </c>
      <c r="F2999" s="10">
        <v>5.0</v>
      </c>
      <c r="K2999">
        <v>4.0</v>
      </c>
      <c r="P2999" s="10">
        <v>1.0</v>
      </c>
      <c r="U2999" s="10">
        <v>1600.0</v>
      </c>
    </row>
    <row r="3000">
      <c r="A3000" s="35">
        <v>1700000.0</v>
      </c>
      <c r="F3000" s="10">
        <v>2.0</v>
      </c>
      <c r="K3000">
        <v>2.0</v>
      </c>
      <c r="P3000" s="10">
        <v>2.0</v>
      </c>
      <c r="U3000" s="10">
        <v>1070.0</v>
      </c>
    </row>
    <row r="3001">
      <c r="A3001" s="35">
        <v>1700000.0</v>
      </c>
      <c r="F3001" s="10">
        <v>5.0</v>
      </c>
      <c r="K3001">
        <v>4.0</v>
      </c>
      <c r="P3001" s="10">
        <v>1.0</v>
      </c>
      <c r="U3001" s="10">
        <v>1920.0</v>
      </c>
    </row>
    <row r="3002">
      <c r="A3002" s="35">
        <v>1700000.0</v>
      </c>
      <c r="F3002" s="10">
        <v>3.0</v>
      </c>
      <c r="K3002">
        <v>2.0</v>
      </c>
      <c r="P3002" s="10">
        <v>1.0</v>
      </c>
      <c r="U3002" s="10">
        <v>1122.0</v>
      </c>
    </row>
    <row r="3003">
      <c r="A3003" s="35">
        <v>1700000.0</v>
      </c>
      <c r="F3003" s="10">
        <v>5.0</v>
      </c>
      <c r="K3003">
        <v>5.0</v>
      </c>
      <c r="P3003" s="10">
        <v>2.0</v>
      </c>
      <c r="U3003" s="10">
        <v>1080.0</v>
      </c>
    </row>
    <row r="3004">
      <c r="A3004" s="35">
        <v>1700000.0</v>
      </c>
      <c r="F3004" s="10">
        <v>2.0</v>
      </c>
      <c r="K3004">
        <v>2.0</v>
      </c>
      <c r="P3004" s="10">
        <v>2.0</v>
      </c>
      <c r="U3004" s="10">
        <v>936.0</v>
      </c>
    </row>
    <row r="3005">
      <c r="A3005" s="35">
        <v>1700000.0</v>
      </c>
      <c r="F3005" s="10">
        <v>4.0</v>
      </c>
      <c r="K3005">
        <v>3.0</v>
      </c>
      <c r="P3005" s="10">
        <v>2.0</v>
      </c>
      <c r="U3005" s="10">
        <v>1450.0</v>
      </c>
    </row>
    <row r="3006">
      <c r="A3006" s="35">
        <v>1700000.0</v>
      </c>
      <c r="F3006" s="10">
        <v>4.0</v>
      </c>
      <c r="K3006">
        <v>3.0</v>
      </c>
      <c r="P3006" s="10">
        <v>1.0</v>
      </c>
      <c r="U3006" s="10">
        <v>1508.0</v>
      </c>
    </row>
    <row r="3007">
      <c r="A3007" s="35">
        <v>1700000.0</v>
      </c>
      <c r="F3007" s="10">
        <v>3.0</v>
      </c>
      <c r="K3007">
        <v>3.0</v>
      </c>
      <c r="P3007" s="10">
        <v>3.0</v>
      </c>
      <c r="U3007" s="10">
        <v>716.0</v>
      </c>
    </row>
    <row r="3008">
      <c r="A3008" s="35">
        <v>1700000.0</v>
      </c>
      <c r="F3008" s="10">
        <v>4.0</v>
      </c>
      <c r="K3008">
        <v>3.0</v>
      </c>
      <c r="P3008" s="10">
        <v>1.0</v>
      </c>
      <c r="U3008" s="10">
        <v>1760.0</v>
      </c>
    </row>
    <row r="3009">
      <c r="A3009" s="35">
        <v>1700000.0</v>
      </c>
      <c r="F3009" s="10">
        <v>2.0</v>
      </c>
      <c r="K3009">
        <v>2.0</v>
      </c>
      <c r="P3009" s="10">
        <v>1.0</v>
      </c>
      <c r="U3009" s="10">
        <v>1252.0</v>
      </c>
    </row>
    <row r="3010">
      <c r="A3010" s="35">
        <v>1700000.0</v>
      </c>
      <c r="F3010" s="10">
        <v>5.0</v>
      </c>
      <c r="K3010">
        <v>6.0</v>
      </c>
      <c r="P3010" s="10">
        <v>6.0</v>
      </c>
      <c r="U3010" s="10">
        <v>1830.0</v>
      </c>
    </row>
    <row r="3011">
      <c r="A3011" s="35">
        <v>1700000.0</v>
      </c>
      <c r="F3011" s="10">
        <v>2.0</v>
      </c>
      <c r="K3011">
        <v>1.0</v>
      </c>
      <c r="P3011" s="10">
        <v>1.0</v>
      </c>
      <c r="U3011" s="10">
        <v>1141.0</v>
      </c>
    </row>
    <row r="3012">
      <c r="A3012" s="35">
        <v>1700000.0</v>
      </c>
      <c r="F3012" s="10">
        <v>4.0</v>
      </c>
      <c r="K3012">
        <v>3.0</v>
      </c>
      <c r="P3012" s="10">
        <v>2.0</v>
      </c>
      <c r="U3012" s="10">
        <v>1513.0</v>
      </c>
    </row>
    <row r="3013">
      <c r="A3013" s="35">
        <v>1700000.0</v>
      </c>
      <c r="F3013" s="10">
        <v>4.0</v>
      </c>
      <c r="K3013">
        <v>3.0</v>
      </c>
      <c r="P3013" s="10">
        <v>2.0</v>
      </c>
      <c r="U3013" s="10">
        <v>2400.0</v>
      </c>
    </row>
    <row r="3014">
      <c r="A3014" s="35">
        <v>1700000.0</v>
      </c>
      <c r="F3014" s="10">
        <v>4.0</v>
      </c>
      <c r="K3014">
        <v>3.0</v>
      </c>
      <c r="P3014" s="10">
        <v>2.0</v>
      </c>
      <c r="U3014" s="10">
        <v>1049.0</v>
      </c>
    </row>
    <row r="3015">
      <c r="A3015" s="35">
        <v>1700000.0</v>
      </c>
      <c r="F3015" s="10">
        <v>5.0</v>
      </c>
      <c r="K3015">
        <v>4.0</v>
      </c>
      <c r="P3015" s="10">
        <v>1.0</v>
      </c>
      <c r="U3015" s="10">
        <v>2512.0</v>
      </c>
    </row>
    <row r="3016">
      <c r="A3016" s="35">
        <v>1700000.0</v>
      </c>
      <c r="F3016" s="10">
        <v>5.0</v>
      </c>
      <c r="K3016">
        <v>4.0</v>
      </c>
      <c r="P3016" s="10">
        <v>2.0</v>
      </c>
      <c r="U3016" s="10">
        <v>1500.0</v>
      </c>
    </row>
    <row r="3017">
      <c r="A3017" s="35">
        <v>1700000.0</v>
      </c>
      <c r="F3017" s="10">
        <v>6.0</v>
      </c>
      <c r="K3017">
        <v>5.0</v>
      </c>
      <c r="P3017" s="10">
        <v>1.0</v>
      </c>
      <c r="U3017" s="10">
        <v>1650.0</v>
      </c>
    </row>
    <row r="3018">
      <c r="A3018" s="35">
        <v>1700000.0</v>
      </c>
      <c r="F3018" s="10">
        <v>6.0</v>
      </c>
      <c r="K3018">
        <v>5.0</v>
      </c>
      <c r="P3018" s="10">
        <v>2.0</v>
      </c>
      <c r="U3018" s="10">
        <v>4186.0</v>
      </c>
    </row>
    <row r="3019">
      <c r="A3019" s="35">
        <v>1700000.0</v>
      </c>
      <c r="F3019" s="10">
        <v>2.0</v>
      </c>
      <c r="K3019">
        <v>2.0</v>
      </c>
      <c r="P3019" s="10">
        <v>2.0</v>
      </c>
      <c r="U3019" s="10">
        <v>926.0</v>
      </c>
    </row>
    <row r="3020">
      <c r="A3020" s="35">
        <v>1700000.0</v>
      </c>
      <c r="F3020" s="10">
        <v>4.0</v>
      </c>
      <c r="K3020">
        <v>4.0</v>
      </c>
      <c r="P3020" s="10">
        <v>2.0</v>
      </c>
      <c r="U3020" s="10">
        <v>1870.0</v>
      </c>
    </row>
    <row r="3021">
      <c r="A3021" s="35">
        <v>1700000.0</v>
      </c>
      <c r="F3021" s="10">
        <v>5.0</v>
      </c>
      <c r="K3021">
        <v>4.0</v>
      </c>
      <c r="P3021" s="10">
        <v>2.0</v>
      </c>
      <c r="U3021" s="10">
        <v>1650.0</v>
      </c>
    </row>
    <row r="3022">
      <c r="A3022" s="35">
        <v>1700000.0</v>
      </c>
      <c r="F3022" s="10">
        <v>6.0</v>
      </c>
      <c r="K3022">
        <v>3.0</v>
      </c>
      <c r="P3022" s="10">
        <v>2.0</v>
      </c>
      <c r="U3022" s="10">
        <v>3670.0</v>
      </c>
    </row>
    <row r="3023">
      <c r="A3023" s="35">
        <v>1710000.0</v>
      </c>
      <c r="F3023" s="10">
        <v>4.0</v>
      </c>
      <c r="K3023">
        <v>3.0</v>
      </c>
      <c r="P3023" s="10">
        <v>1.0</v>
      </c>
      <c r="U3023" s="10">
        <v>1432.0</v>
      </c>
    </row>
    <row r="3024">
      <c r="A3024" s="35">
        <v>1714000.0</v>
      </c>
      <c r="F3024" s="10">
        <v>4.0</v>
      </c>
      <c r="K3024">
        <v>3.0</v>
      </c>
      <c r="P3024" s="10">
        <v>1.0</v>
      </c>
      <c r="U3024" s="10">
        <v>2100.0</v>
      </c>
    </row>
    <row r="3025">
      <c r="A3025" s="35">
        <v>1719148.0</v>
      </c>
      <c r="F3025" s="10">
        <v>3.0</v>
      </c>
      <c r="K3025">
        <v>2.0</v>
      </c>
      <c r="P3025" s="10">
        <v>2.0</v>
      </c>
      <c r="U3025" s="10">
        <v>1218.0</v>
      </c>
    </row>
    <row r="3026">
      <c r="A3026" s="35">
        <v>1719888.0</v>
      </c>
      <c r="F3026" s="10">
        <v>4.0</v>
      </c>
      <c r="K3026">
        <v>3.0</v>
      </c>
      <c r="P3026" s="10">
        <v>1.0</v>
      </c>
      <c r="U3026" s="10">
        <v>1710.0</v>
      </c>
    </row>
    <row r="3027">
      <c r="A3027" s="35">
        <v>1720000.0</v>
      </c>
      <c r="F3027" s="10">
        <v>2.0</v>
      </c>
      <c r="K3027">
        <v>2.0</v>
      </c>
      <c r="P3027" s="10">
        <v>2.0</v>
      </c>
      <c r="U3027" s="10">
        <v>936.0</v>
      </c>
    </row>
    <row r="3028">
      <c r="A3028" s="35">
        <v>1720000.0</v>
      </c>
      <c r="F3028" s="10">
        <v>4.0</v>
      </c>
      <c r="K3028">
        <v>3.0</v>
      </c>
      <c r="P3028" s="10">
        <v>1.0</v>
      </c>
      <c r="U3028" s="10">
        <v>1313.0</v>
      </c>
    </row>
    <row r="3029">
      <c r="A3029" s="35">
        <v>1720000.0</v>
      </c>
      <c r="F3029" s="10">
        <v>1.0</v>
      </c>
      <c r="K3029">
        <v>1.0</v>
      </c>
      <c r="P3029" s="10">
        <v>3.0</v>
      </c>
      <c r="U3029" s="10">
        <v>657.0</v>
      </c>
    </row>
    <row r="3030">
      <c r="A3030" s="35">
        <v>1720000.0</v>
      </c>
      <c r="F3030" s="10">
        <v>4.0</v>
      </c>
      <c r="K3030">
        <v>4.0</v>
      </c>
      <c r="P3030" s="10">
        <v>2.0</v>
      </c>
      <c r="U3030" s="10">
        <v>1712.0</v>
      </c>
    </row>
    <row r="3031">
      <c r="A3031" s="35">
        <v>1720000.0</v>
      </c>
      <c r="F3031" s="10">
        <v>3.0</v>
      </c>
      <c r="K3031">
        <v>2.0</v>
      </c>
      <c r="P3031" s="10">
        <v>2.0</v>
      </c>
      <c r="U3031" s="10">
        <v>4035.0</v>
      </c>
    </row>
    <row r="3032">
      <c r="A3032" s="35">
        <v>1720000.0</v>
      </c>
      <c r="F3032" s="10">
        <v>4.0</v>
      </c>
      <c r="K3032">
        <v>4.0</v>
      </c>
      <c r="P3032" s="10">
        <v>1.0</v>
      </c>
      <c r="U3032" s="10">
        <v>1782.0</v>
      </c>
    </row>
    <row r="3033">
      <c r="A3033" s="35">
        <v>1720000.0</v>
      </c>
      <c r="F3033" s="10">
        <v>1.0</v>
      </c>
      <c r="K3033">
        <v>1.0</v>
      </c>
      <c r="P3033" s="10">
        <v>4.0</v>
      </c>
      <c r="U3033" s="10">
        <v>624.0</v>
      </c>
    </row>
    <row r="3034">
      <c r="A3034" s="35">
        <v>1723500.0</v>
      </c>
      <c r="F3034" s="10">
        <v>5.0</v>
      </c>
      <c r="K3034">
        <v>3.0</v>
      </c>
      <c r="P3034" s="10">
        <v>3.0</v>
      </c>
      <c r="U3034" s="10">
        <v>1672.0</v>
      </c>
    </row>
    <row r="3035">
      <c r="A3035" s="35">
        <v>1730000.0</v>
      </c>
      <c r="F3035" s="10">
        <v>3.0</v>
      </c>
      <c r="K3035">
        <v>2.0</v>
      </c>
      <c r="P3035" s="10">
        <v>1.0</v>
      </c>
      <c r="U3035" s="10">
        <v>1116.0</v>
      </c>
    </row>
    <row r="3036">
      <c r="A3036" s="35">
        <v>1730000.0</v>
      </c>
      <c r="F3036" s="10">
        <v>4.0</v>
      </c>
      <c r="K3036">
        <v>2.0</v>
      </c>
      <c r="P3036" s="10">
        <v>2.0</v>
      </c>
      <c r="U3036" s="10">
        <v>1333.0</v>
      </c>
    </row>
    <row r="3037">
      <c r="A3037" s="35">
        <v>1730000.0</v>
      </c>
      <c r="F3037" s="10">
        <v>2.0</v>
      </c>
      <c r="K3037">
        <v>1.0</v>
      </c>
      <c r="P3037" s="10">
        <v>2.0</v>
      </c>
      <c r="U3037" s="10">
        <v>625.0</v>
      </c>
    </row>
    <row r="3038">
      <c r="A3038" s="35">
        <v>1730000.0</v>
      </c>
      <c r="F3038" s="10">
        <v>4.0</v>
      </c>
      <c r="K3038">
        <v>3.0</v>
      </c>
      <c r="P3038" s="10">
        <v>2.0</v>
      </c>
      <c r="U3038" s="10">
        <v>1535.0</v>
      </c>
    </row>
    <row r="3039">
      <c r="A3039" s="35">
        <v>1730000.0</v>
      </c>
      <c r="F3039" s="10">
        <v>2.0</v>
      </c>
      <c r="K3039">
        <v>1.0</v>
      </c>
      <c r="P3039" s="10">
        <v>2.0</v>
      </c>
      <c r="U3039" s="10">
        <v>1650.0</v>
      </c>
    </row>
    <row r="3040">
      <c r="A3040" s="35">
        <v>1730000.0</v>
      </c>
      <c r="F3040" s="10">
        <v>3.0</v>
      </c>
      <c r="K3040">
        <v>2.0</v>
      </c>
      <c r="P3040" s="10">
        <v>3.0</v>
      </c>
      <c r="U3040" s="10">
        <v>1590.0</v>
      </c>
    </row>
    <row r="3041">
      <c r="A3041" s="35">
        <v>1731000.0</v>
      </c>
      <c r="F3041" s="10">
        <v>4.0</v>
      </c>
      <c r="K3041">
        <v>3.0</v>
      </c>
      <c r="P3041" s="10">
        <v>2.0</v>
      </c>
      <c r="U3041" s="10">
        <v>1760.0</v>
      </c>
    </row>
    <row r="3042">
      <c r="A3042" s="35">
        <v>1734000.0</v>
      </c>
      <c r="F3042" s="10">
        <v>5.0</v>
      </c>
      <c r="K3042">
        <v>3.0</v>
      </c>
      <c r="P3042" s="10">
        <v>2.0</v>
      </c>
      <c r="U3042" s="10">
        <v>1513.0</v>
      </c>
    </row>
    <row r="3043">
      <c r="A3043" s="35">
        <v>1739000.0</v>
      </c>
      <c r="F3043" s="10">
        <v>5.0</v>
      </c>
      <c r="K3043">
        <v>3.0</v>
      </c>
      <c r="P3043" s="10">
        <v>2.0</v>
      </c>
      <c r="U3043" s="10">
        <v>1513.0</v>
      </c>
    </row>
    <row r="3044">
      <c r="A3044" s="35">
        <v>1743000.0</v>
      </c>
      <c r="F3044" s="10">
        <v>2.0</v>
      </c>
      <c r="K3044">
        <v>2.0</v>
      </c>
      <c r="P3044" s="10">
        <v>2.0</v>
      </c>
      <c r="U3044" s="10">
        <v>932.0</v>
      </c>
    </row>
    <row r="3045">
      <c r="A3045" s="35">
        <v>1750000.0</v>
      </c>
      <c r="F3045" s="10">
        <v>3.0</v>
      </c>
      <c r="K3045">
        <v>2.0</v>
      </c>
      <c r="P3045" s="10">
        <v>2.0</v>
      </c>
      <c r="U3045" s="10">
        <v>1300.0</v>
      </c>
    </row>
    <row r="3046">
      <c r="A3046" s="35">
        <v>1750000.0</v>
      </c>
      <c r="F3046" s="10">
        <v>3.0</v>
      </c>
      <c r="K3046">
        <v>2.0</v>
      </c>
      <c r="P3046" s="10">
        <v>2.0</v>
      </c>
      <c r="U3046" s="10">
        <v>1356.0</v>
      </c>
    </row>
    <row r="3047">
      <c r="A3047" s="35">
        <v>1750000.0</v>
      </c>
      <c r="F3047" s="10">
        <v>4.0</v>
      </c>
      <c r="K3047">
        <v>4.0</v>
      </c>
      <c r="P3047" s="10">
        <v>2.0</v>
      </c>
      <c r="U3047" s="10">
        <v>1488.0</v>
      </c>
    </row>
    <row r="3048">
      <c r="A3048" s="35">
        <v>1750000.0</v>
      </c>
      <c r="F3048" s="10">
        <v>3.0</v>
      </c>
      <c r="K3048">
        <v>2.0</v>
      </c>
      <c r="P3048" s="10">
        <v>1.0</v>
      </c>
      <c r="U3048" s="10">
        <v>1339.0</v>
      </c>
    </row>
    <row r="3049">
      <c r="A3049" s="35">
        <v>1750000.0</v>
      </c>
      <c r="F3049" s="10">
        <v>4.0</v>
      </c>
      <c r="K3049">
        <v>3.0</v>
      </c>
      <c r="P3049" s="10">
        <v>2.0</v>
      </c>
      <c r="U3049" s="10">
        <v>4999.0</v>
      </c>
    </row>
    <row r="3050">
      <c r="A3050" s="35">
        <v>1750000.0</v>
      </c>
      <c r="F3050" s="10">
        <v>3.0</v>
      </c>
      <c r="K3050">
        <v>2.0</v>
      </c>
      <c r="P3050" s="10">
        <v>4.0</v>
      </c>
      <c r="U3050" s="10">
        <v>1260.0</v>
      </c>
    </row>
    <row r="3051">
      <c r="A3051" s="35">
        <v>1750000.0</v>
      </c>
      <c r="F3051" s="10">
        <v>2.0</v>
      </c>
      <c r="K3051">
        <v>2.0</v>
      </c>
      <c r="P3051" s="10">
        <v>1.0</v>
      </c>
      <c r="U3051" s="10">
        <v>1410.0</v>
      </c>
    </row>
    <row r="3052">
      <c r="A3052" s="35">
        <v>1750000.0</v>
      </c>
      <c r="F3052" s="10">
        <v>5.0</v>
      </c>
      <c r="K3052">
        <v>4.0</v>
      </c>
      <c r="P3052" s="10">
        <v>2.0</v>
      </c>
      <c r="U3052" s="10">
        <v>1760.0</v>
      </c>
    </row>
    <row r="3053">
      <c r="A3053" s="35">
        <v>1750000.0</v>
      </c>
      <c r="F3053" s="10">
        <v>2.0</v>
      </c>
      <c r="K3053">
        <v>3.0</v>
      </c>
      <c r="P3053" s="10">
        <v>2.0</v>
      </c>
      <c r="U3053" s="10">
        <v>1583.0</v>
      </c>
    </row>
    <row r="3054">
      <c r="A3054" s="35">
        <v>1750000.0</v>
      </c>
      <c r="F3054" s="10">
        <v>5.0</v>
      </c>
      <c r="K3054">
        <v>5.0</v>
      </c>
      <c r="P3054" s="10">
        <v>2.0</v>
      </c>
      <c r="U3054" s="10">
        <v>1830.0</v>
      </c>
    </row>
    <row r="3055">
      <c r="A3055" s="35">
        <v>1750000.0</v>
      </c>
      <c r="F3055" s="10">
        <v>3.0</v>
      </c>
      <c r="K3055">
        <v>3.0</v>
      </c>
      <c r="P3055" s="10">
        <v>2.0</v>
      </c>
      <c r="U3055" s="10">
        <v>1828.0</v>
      </c>
    </row>
    <row r="3056">
      <c r="A3056" s="35">
        <v>1750000.0</v>
      </c>
      <c r="F3056" s="10">
        <v>1.0</v>
      </c>
      <c r="K3056">
        <v>1.0</v>
      </c>
      <c r="P3056" s="10">
        <v>4.0</v>
      </c>
      <c r="U3056" s="10">
        <v>562.0</v>
      </c>
    </row>
    <row r="3057">
      <c r="A3057" s="35">
        <v>1750000.0</v>
      </c>
      <c r="F3057" s="10">
        <v>5.0</v>
      </c>
      <c r="K3057">
        <v>3.0</v>
      </c>
      <c r="P3057" s="10">
        <v>1.0</v>
      </c>
      <c r="U3057" s="10">
        <v>1513.0</v>
      </c>
    </row>
    <row r="3058">
      <c r="A3058" s="35">
        <v>1750000.0</v>
      </c>
      <c r="F3058" s="10">
        <v>4.0</v>
      </c>
      <c r="K3058">
        <v>3.0</v>
      </c>
      <c r="P3058" s="10">
        <v>6.0</v>
      </c>
      <c r="U3058" s="10">
        <v>1890.0</v>
      </c>
    </row>
    <row r="3059">
      <c r="A3059" s="35">
        <v>1750000.0</v>
      </c>
      <c r="F3059" s="10">
        <v>4.0</v>
      </c>
      <c r="K3059">
        <v>2.0</v>
      </c>
      <c r="P3059" s="10">
        <v>1.0</v>
      </c>
      <c r="U3059" s="10">
        <v>1328.0</v>
      </c>
    </row>
    <row r="3060">
      <c r="A3060" s="35">
        <v>1750000.0</v>
      </c>
      <c r="F3060" s="10">
        <v>5.0</v>
      </c>
      <c r="K3060">
        <v>5.0</v>
      </c>
      <c r="P3060" s="10">
        <v>3.0</v>
      </c>
      <c r="U3060" s="10">
        <v>3756.0</v>
      </c>
    </row>
    <row r="3061">
      <c r="A3061" s="35">
        <v>1750000.0</v>
      </c>
      <c r="F3061" s="10">
        <v>5.0</v>
      </c>
      <c r="K3061">
        <v>5.0</v>
      </c>
      <c r="P3061" s="10">
        <v>1.0</v>
      </c>
      <c r="U3061" s="10">
        <v>3756.0</v>
      </c>
    </row>
    <row r="3062">
      <c r="A3062" s="35">
        <v>1750000.0</v>
      </c>
      <c r="F3062" s="10">
        <v>1.0</v>
      </c>
      <c r="K3062">
        <v>1.0</v>
      </c>
      <c r="P3062" s="10">
        <v>2.0</v>
      </c>
      <c r="U3062" s="10">
        <v>603.0</v>
      </c>
    </row>
    <row r="3063">
      <c r="A3063" s="35">
        <v>1760000.0</v>
      </c>
      <c r="F3063" s="10">
        <v>4.0</v>
      </c>
      <c r="K3063">
        <v>4.0</v>
      </c>
      <c r="P3063" s="10">
        <v>4.0</v>
      </c>
      <c r="U3063" s="10">
        <v>1488.0</v>
      </c>
    </row>
    <row r="3064">
      <c r="A3064" s="35">
        <v>1760000.0</v>
      </c>
      <c r="F3064" s="10">
        <v>4.0</v>
      </c>
      <c r="K3064">
        <v>2.0</v>
      </c>
      <c r="P3064" s="10">
        <v>2.0</v>
      </c>
      <c r="U3064" s="10">
        <v>1909.0</v>
      </c>
    </row>
    <row r="3065">
      <c r="A3065" s="35">
        <v>1770000.0</v>
      </c>
      <c r="F3065" s="10">
        <v>5.0</v>
      </c>
      <c r="K3065">
        <v>3.0</v>
      </c>
      <c r="P3065" s="10">
        <v>2.0</v>
      </c>
      <c r="U3065" s="10">
        <v>1909.0</v>
      </c>
    </row>
    <row r="3066">
      <c r="A3066" s="35">
        <v>1770000.0</v>
      </c>
      <c r="F3066" s="10">
        <v>4.0</v>
      </c>
      <c r="K3066">
        <v>4.0</v>
      </c>
      <c r="P3066" s="10">
        <v>1.0</v>
      </c>
      <c r="U3066" s="10">
        <v>1808.0</v>
      </c>
    </row>
    <row r="3067">
      <c r="A3067" s="35">
        <v>1779286.0</v>
      </c>
      <c r="F3067" s="10">
        <v>4.0</v>
      </c>
      <c r="K3067">
        <v>3.0</v>
      </c>
      <c r="P3067" s="10">
        <v>4.0</v>
      </c>
      <c r="U3067" s="10">
        <v>1554.0</v>
      </c>
    </row>
    <row r="3068">
      <c r="A3068" s="35">
        <v>1780000.0</v>
      </c>
      <c r="F3068" s="10">
        <v>3.0</v>
      </c>
      <c r="K3068">
        <v>2.0</v>
      </c>
      <c r="P3068" s="10">
        <v>2.0</v>
      </c>
      <c r="U3068" s="10">
        <v>3000.0</v>
      </c>
    </row>
    <row r="3069">
      <c r="A3069" s="35">
        <v>1780000.0</v>
      </c>
      <c r="F3069" s="10">
        <v>1.0</v>
      </c>
      <c r="K3069">
        <v>1.0</v>
      </c>
      <c r="P3069" s="10">
        <v>2.0</v>
      </c>
      <c r="U3069" s="10">
        <v>605.0</v>
      </c>
    </row>
    <row r="3070">
      <c r="A3070" s="35">
        <v>1780000.0</v>
      </c>
      <c r="F3070" s="10">
        <v>3.0</v>
      </c>
      <c r="K3070">
        <v>2.0</v>
      </c>
      <c r="P3070" s="10">
        <v>3.0</v>
      </c>
      <c r="U3070" s="10">
        <v>1102.0</v>
      </c>
    </row>
    <row r="3071">
      <c r="A3071" s="35">
        <v>1780000.0</v>
      </c>
      <c r="F3071" s="10">
        <v>4.0</v>
      </c>
      <c r="K3071">
        <v>3.0</v>
      </c>
      <c r="P3071" s="10">
        <v>6.0</v>
      </c>
      <c r="U3071" s="10">
        <v>1923.0</v>
      </c>
    </row>
    <row r="3072">
      <c r="A3072" s="35">
        <v>1780000.0</v>
      </c>
      <c r="F3072" s="10">
        <v>4.0</v>
      </c>
      <c r="K3072">
        <v>4.0</v>
      </c>
      <c r="P3072" s="10">
        <v>4.0</v>
      </c>
      <c r="U3072" s="10">
        <v>1488.0</v>
      </c>
    </row>
    <row r="3073">
      <c r="A3073" s="35">
        <v>1780000.0</v>
      </c>
      <c r="F3073" s="10">
        <v>3.0</v>
      </c>
      <c r="K3073">
        <v>2.0</v>
      </c>
      <c r="P3073" s="10">
        <v>1.0</v>
      </c>
      <c r="U3073" s="10">
        <v>1218.0</v>
      </c>
    </row>
    <row r="3074">
      <c r="A3074" s="35">
        <v>1780000.0</v>
      </c>
      <c r="F3074" s="10">
        <v>4.0</v>
      </c>
      <c r="K3074">
        <v>4.0</v>
      </c>
      <c r="P3074" s="10">
        <v>2.0</v>
      </c>
      <c r="U3074" s="10">
        <v>2045.0</v>
      </c>
    </row>
    <row r="3075">
      <c r="A3075" s="35">
        <v>1780000.0</v>
      </c>
      <c r="F3075" s="10">
        <v>4.0</v>
      </c>
      <c r="K3075">
        <v>3.0</v>
      </c>
      <c r="P3075" s="10">
        <v>2.0</v>
      </c>
      <c r="U3075" s="10">
        <v>1535.0</v>
      </c>
    </row>
    <row r="3076">
      <c r="A3076" s="35">
        <v>1780000.0</v>
      </c>
      <c r="F3076" s="10">
        <v>4.0</v>
      </c>
      <c r="K3076">
        <v>3.0</v>
      </c>
      <c r="P3076" s="10">
        <v>2.0</v>
      </c>
      <c r="U3076" s="10">
        <v>1948.0</v>
      </c>
    </row>
    <row r="3077">
      <c r="A3077" s="35">
        <v>1780000.0</v>
      </c>
      <c r="F3077" s="10">
        <v>4.0</v>
      </c>
      <c r="K3077">
        <v>3.0</v>
      </c>
      <c r="P3077" s="10">
        <v>2.0</v>
      </c>
      <c r="U3077" s="10">
        <v>1400.0</v>
      </c>
    </row>
    <row r="3078">
      <c r="A3078" s="35">
        <v>1780000.0</v>
      </c>
      <c r="F3078" s="10">
        <v>4.0</v>
      </c>
      <c r="K3078">
        <v>3.0</v>
      </c>
      <c r="P3078" s="10">
        <v>5.0</v>
      </c>
      <c r="U3078" s="10">
        <v>2000.0</v>
      </c>
    </row>
    <row r="3079">
      <c r="A3079" s="35">
        <v>1780000.0</v>
      </c>
      <c r="F3079" s="10">
        <v>5.0</v>
      </c>
      <c r="K3079">
        <v>3.0</v>
      </c>
      <c r="P3079" s="10">
        <v>4.0</v>
      </c>
      <c r="U3079" s="10">
        <v>1650.0</v>
      </c>
    </row>
    <row r="3080">
      <c r="A3080" s="35">
        <v>1780000.0</v>
      </c>
      <c r="F3080" s="10">
        <v>3.0</v>
      </c>
      <c r="K3080">
        <v>3.0</v>
      </c>
      <c r="P3080" s="10">
        <v>1.0</v>
      </c>
      <c r="U3080" s="10">
        <v>1637.0</v>
      </c>
    </row>
    <row r="3081">
      <c r="A3081" s="35">
        <v>1780000.0</v>
      </c>
      <c r="F3081" s="10">
        <v>3.0</v>
      </c>
      <c r="K3081">
        <v>2.0</v>
      </c>
      <c r="P3081" s="10">
        <v>3.0</v>
      </c>
      <c r="U3081" s="10">
        <v>1518.0</v>
      </c>
    </row>
    <row r="3082">
      <c r="A3082" s="35">
        <v>1780000.0</v>
      </c>
      <c r="F3082" s="10">
        <v>4.0</v>
      </c>
      <c r="K3082">
        <v>3.0</v>
      </c>
      <c r="P3082" s="10">
        <v>2.0</v>
      </c>
      <c r="U3082" s="10">
        <v>1650.0</v>
      </c>
    </row>
    <row r="3083">
      <c r="A3083" s="35">
        <v>1780000.0</v>
      </c>
      <c r="F3083" s="10">
        <v>4.0</v>
      </c>
      <c r="K3083">
        <v>3.0</v>
      </c>
      <c r="P3083" s="10">
        <v>2.0</v>
      </c>
      <c r="U3083" s="10">
        <v>1400.0</v>
      </c>
    </row>
    <row r="3084">
      <c r="A3084" s="35">
        <v>1780000.0</v>
      </c>
      <c r="F3084" s="10">
        <v>2.0</v>
      </c>
      <c r="K3084">
        <v>2.0</v>
      </c>
      <c r="P3084" s="10">
        <v>2.0</v>
      </c>
      <c r="U3084" s="10">
        <v>903.0</v>
      </c>
    </row>
    <row r="3085">
      <c r="A3085" s="35">
        <v>1780000.0</v>
      </c>
      <c r="F3085" s="10">
        <v>4.0</v>
      </c>
      <c r="K3085">
        <v>3.0</v>
      </c>
      <c r="P3085" s="10">
        <v>2.0</v>
      </c>
      <c r="U3085" s="10">
        <v>1550.0</v>
      </c>
    </row>
    <row r="3086">
      <c r="A3086" s="35">
        <v>1780000.0</v>
      </c>
      <c r="F3086" s="10">
        <v>2.0</v>
      </c>
      <c r="K3086">
        <v>2.0</v>
      </c>
      <c r="P3086" s="10">
        <v>1.0</v>
      </c>
      <c r="U3086" s="10">
        <v>1429.0</v>
      </c>
    </row>
    <row r="3087">
      <c r="A3087" s="35">
        <v>1783000.0</v>
      </c>
      <c r="F3087" s="10">
        <v>2.0</v>
      </c>
      <c r="K3087">
        <v>1.0</v>
      </c>
      <c r="P3087" s="10">
        <v>2.0</v>
      </c>
      <c r="U3087" s="10">
        <v>1141.0</v>
      </c>
    </row>
    <row r="3088">
      <c r="A3088" s="35">
        <v>1790000.0</v>
      </c>
      <c r="F3088" s="10">
        <v>4.0</v>
      </c>
      <c r="K3088">
        <v>4.0</v>
      </c>
      <c r="P3088" s="10">
        <v>2.0</v>
      </c>
      <c r="U3088" s="10">
        <v>1488.0</v>
      </c>
    </row>
    <row r="3089">
      <c r="A3089" s="35">
        <v>1790000.0</v>
      </c>
      <c r="F3089" s="10">
        <v>5.0</v>
      </c>
      <c r="K3089">
        <v>3.0</v>
      </c>
      <c r="P3089" s="10">
        <v>2.0</v>
      </c>
      <c r="U3089" s="10">
        <v>1650.0</v>
      </c>
    </row>
    <row r="3090">
      <c r="A3090" s="35">
        <v>1790000.0</v>
      </c>
      <c r="F3090" s="10">
        <v>2.0</v>
      </c>
      <c r="K3090">
        <v>2.0</v>
      </c>
      <c r="P3090" s="10">
        <v>2.0</v>
      </c>
      <c r="U3090" s="10">
        <v>1583.0</v>
      </c>
    </row>
    <row r="3091">
      <c r="A3091" s="35">
        <v>1790000.0</v>
      </c>
      <c r="F3091" s="10">
        <v>5.0</v>
      </c>
      <c r="K3091">
        <v>3.0</v>
      </c>
      <c r="P3091" s="10">
        <v>3.0</v>
      </c>
      <c r="U3091" s="10">
        <v>1513.0</v>
      </c>
    </row>
    <row r="3092">
      <c r="A3092" s="35">
        <v>1790000.0</v>
      </c>
      <c r="F3092" s="10">
        <v>4.0</v>
      </c>
      <c r="K3092">
        <v>3.0</v>
      </c>
      <c r="P3092" s="10">
        <v>2.0</v>
      </c>
      <c r="U3092" s="10">
        <v>1760.0</v>
      </c>
    </row>
    <row r="3093">
      <c r="A3093" s="35">
        <v>1790000.0</v>
      </c>
      <c r="F3093" s="10">
        <v>3.0</v>
      </c>
      <c r="K3093">
        <v>2.0</v>
      </c>
      <c r="P3093" s="10">
        <v>4.0</v>
      </c>
      <c r="U3093" s="10">
        <v>1400.0</v>
      </c>
    </row>
    <row r="3094">
      <c r="A3094" s="35">
        <v>1790820.0</v>
      </c>
      <c r="F3094" s="10">
        <v>4.0</v>
      </c>
      <c r="K3094">
        <v>3.0</v>
      </c>
      <c r="P3094" s="10">
        <v>2.0</v>
      </c>
      <c r="U3094" s="10">
        <v>1569.0</v>
      </c>
    </row>
    <row r="3095">
      <c r="A3095" s="35">
        <v>1798000.0</v>
      </c>
      <c r="F3095" s="10">
        <v>4.0</v>
      </c>
      <c r="K3095">
        <v>4.0</v>
      </c>
      <c r="P3095" s="10">
        <v>1.0</v>
      </c>
      <c r="U3095" s="10">
        <v>1719.0</v>
      </c>
    </row>
    <row r="3096">
      <c r="A3096" s="35">
        <v>1799000.0</v>
      </c>
      <c r="F3096" s="10">
        <v>5.0</v>
      </c>
      <c r="K3096">
        <v>3.0</v>
      </c>
      <c r="P3096" s="10">
        <v>2.0</v>
      </c>
      <c r="U3096" s="10">
        <v>2500.0</v>
      </c>
    </row>
    <row r="3097">
      <c r="A3097" s="35">
        <v>1800000.0</v>
      </c>
      <c r="F3097" s="10">
        <v>3.0</v>
      </c>
      <c r="K3097">
        <v>3.0</v>
      </c>
      <c r="P3097" s="10">
        <v>2.0</v>
      </c>
      <c r="U3097" s="10">
        <v>1400.0</v>
      </c>
    </row>
    <row r="3098">
      <c r="A3098" s="35">
        <v>1800000.0</v>
      </c>
      <c r="F3098" s="10">
        <v>1.0</v>
      </c>
      <c r="K3098">
        <v>1.0</v>
      </c>
      <c r="P3098" s="10">
        <v>2.0</v>
      </c>
      <c r="U3098" s="10">
        <v>753.0</v>
      </c>
    </row>
    <row r="3099">
      <c r="A3099" s="35">
        <v>1800000.0</v>
      </c>
      <c r="F3099" s="10">
        <v>4.0</v>
      </c>
      <c r="K3099">
        <v>3.0</v>
      </c>
      <c r="P3099" s="10">
        <v>3.0</v>
      </c>
      <c r="U3099" s="10">
        <v>2200.0</v>
      </c>
    </row>
    <row r="3100">
      <c r="A3100" s="35">
        <v>1800000.0</v>
      </c>
      <c r="F3100" s="10">
        <v>3.0</v>
      </c>
      <c r="K3100">
        <v>1.0</v>
      </c>
      <c r="P3100" s="10">
        <v>1.0</v>
      </c>
      <c r="U3100" s="10">
        <v>650.0</v>
      </c>
    </row>
    <row r="3101">
      <c r="A3101" s="35">
        <v>1800000.0</v>
      </c>
      <c r="F3101" s="10">
        <v>4.0</v>
      </c>
      <c r="K3101">
        <v>3.0</v>
      </c>
      <c r="P3101" s="10">
        <v>1.0</v>
      </c>
      <c r="U3101" s="10">
        <v>1513.0</v>
      </c>
    </row>
    <row r="3102">
      <c r="A3102" s="35">
        <v>1800000.0</v>
      </c>
      <c r="F3102" s="10">
        <v>3.0</v>
      </c>
      <c r="K3102">
        <v>3.0</v>
      </c>
      <c r="P3102" s="10">
        <v>2.0</v>
      </c>
      <c r="U3102" s="10">
        <v>1583.0</v>
      </c>
    </row>
    <row r="3103">
      <c r="A3103" s="35">
        <v>1800000.0</v>
      </c>
      <c r="F3103" s="10">
        <v>5.0</v>
      </c>
      <c r="K3103">
        <v>4.0</v>
      </c>
      <c r="P3103" s="10">
        <v>2.0</v>
      </c>
      <c r="U3103" s="10">
        <v>1970.0</v>
      </c>
    </row>
    <row r="3104">
      <c r="A3104" s="35">
        <v>1800000.0</v>
      </c>
      <c r="F3104" s="10">
        <v>4.0</v>
      </c>
      <c r="K3104">
        <v>3.0</v>
      </c>
      <c r="P3104" s="10">
        <v>4.0</v>
      </c>
      <c r="U3104" s="10">
        <v>1650.0</v>
      </c>
    </row>
    <row r="3105">
      <c r="A3105" s="35">
        <v>1800000.0</v>
      </c>
      <c r="F3105" s="10">
        <v>5.0</v>
      </c>
      <c r="K3105">
        <v>3.0</v>
      </c>
      <c r="P3105" s="10">
        <v>1.0</v>
      </c>
      <c r="U3105" s="10">
        <v>1513.0</v>
      </c>
    </row>
    <row r="3106">
      <c r="A3106" s="35">
        <v>1800000.0</v>
      </c>
      <c r="F3106" s="10">
        <v>4.0</v>
      </c>
      <c r="K3106">
        <v>3.0</v>
      </c>
      <c r="P3106" s="10">
        <v>1.0</v>
      </c>
      <c r="U3106" s="10">
        <v>1470.0</v>
      </c>
    </row>
    <row r="3107">
      <c r="A3107" s="35">
        <v>1800000.0</v>
      </c>
      <c r="F3107" s="10">
        <v>3.0</v>
      </c>
      <c r="K3107">
        <v>2.0</v>
      </c>
      <c r="P3107" s="10">
        <v>2.0</v>
      </c>
      <c r="U3107" s="10">
        <v>1518.0</v>
      </c>
    </row>
    <row r="3108">
      <c r="A3108" s="35">
        <v>1800000.0</v>
      </c>
      <c r="F3108" s="10">
        <v>2.0</v>
      </c>
      <c r="K3108">
        <v>2.0</v>
      </c>
      <c r="P3108" s="10">
        <v>1.0</v>
      </c>
      <c r="U3108" s="10">
        <v>1087.0</v>
      </c>
    </row>
    <row r="3109">
      <c r="A3109" s="35">
        <v>1800000.0</v>
      </c>
      <c r="F3109" s="10">
        <v>4.0</v>
      </c>
      <c r="K3109">
        <v>3.0</v>
      </c>
      <c r="P3109" s="10">
        <v>2.0</v>
      </c>
      <c r="U3109" s="10">
        <v>1635.0</v>
      </c>
    </row>
    <row r="3110">
      <c r="A3110" s="35">
        <v>1800000.0</v>
      </c>
      <c r="F3110" s="10">
        <v>2.0</v>
      </c>
      <c r="K3110">
        <v>2.0</v>
      </c>
      <c r="P3110" s="10">
        <v>2.0</v>
      </c>
      <c r="U3110" s="10">
        <v>1496.0</v>
      </c>
    </row>
    <row r="3111">
      <c r="A3111" s="35">
        <v>1800000.0</v>
      </c>
      <c r="F3111" s="10">
        <v>3.0</v>
      </c>
      <c r="K3111">
        <v>2.0</v>
      </c>
      <c r="P3111" s="10">
        <v>2.0</v>
      </c>
      <c r="U3111" s="10">
        <v>1350.0</v>
      </c>
    </row>
    <row r="3112">
      <c r="A3112" s="35">
        <v>1800000.0</v>
      </c>
      <c r="F3112" s="10">
        <v>5.0</v>
      </c>
      <c r="K3112">
        <v>3.0</v>
      </c>
      <c r="P3112" s="10">
        <v>2.0</v>
      </c>
      <c r="U3112" s="10">
        <v>1513.0</v>
      </c>
    </row>
    <row r="3113">
      <c r="A3113" s="35">
        <v>1800000.0</v>
      </c>
      <c r="F3113" s="10">
        <v>3.0</v>
      </c>
      <c r="K3113">
        <v>3.0</v>
      </c>
      <c r="P3113" s="10">
        <v>2.0</v>
      </c>
      <c r="U3113" s="10">
        <v>1415.0</v>
      </c>
    </row>
    <row r="3114">
      <c r="A3114" s="35">
        <v>1800000.0</v>
      </c>
      <c r="F3114" s="10">
        <v>5.0</v>
      </c>
      <c r="K3114">
        <v>4.0</v>
      </c>
      <c r="P3114" s="10">
        <v>3.0</v>
      </c>
      <c r="U3114" s="10">
        <v>1872.0</v>
      </c>
    </row>
    <row r="3115">
      <c r="A3115" s="35">
        <v>1800000.0</v>
      </c>
      <c r="F3115" s="10">
        <v>3.0</v>
      </c>
      <c r="K3115">
        <v>2.0</v>
      </c>
      <c r="P3115" s="10">
        <v>2.0</v>
      </c>
      <c r="U3115" s="10">
        <v>1122.0</v>
      </c>
    </row>
    <row r="3116">
      <c r="A3116" s="35">
        <v>1800000.0</v>
      </c>
      <c r="F3116" s="10">
        <v>2.0</v>
      </c>
      <c r="K3116">
        <v>2.0</v>
      </c>
      <c r="P3116" s="10">
        <v>2.0</v>
      </c>
      <c r="U3116" s="10">
        <v>1100.0</v>
      </c>
    </row>
    <row r="3117">
      <c r="A3117" s="35">
        <v>1800000.0</v>
      </c>
      <c r="F3117" s="10">
        <v>3.0</v>
      </c>
      <c r="K3117">
        <v>3.0</v>
      </c>
      <c r="P3117" s="10">
        <v>2.0</v>
      </c>
      <c r="U3117" s="10">
        <v>1523.0</v>
      </c>
    </row>
    <row r="3118">
      <c r="A3118" s="35">
        <v>1800000.0</v>
      </c>
      <c r="F3118" s="10">
        <v>4.0</v>
      </c>
      <c r="K3118">
        <v>3.0</v>
      </c>
      <c r="P3118" s="10">
        <v>2.0</v>
      </c>
      <c r="U3118" s="10">
        <v>1535.0</v>
      </c>
    </row>
    <row r="3119">
      <c r="A3119" s="35">
        <v>1800000.0</v>
      </c>
      <c r="F3119" s="10">
        <v>4.0</v>
      </c>
      <c r="K3119">
        <v>3.0</v>
      </c>
      <c r="P3119" s="10">
        <v>1.0</v>
      </c>
      <c r="U3119" s="10">
        <v>764.0</v>
      </c>
    </row>
    <row r="3120">
      <c r="A3120" s="35">
        <v>1800000.0</v>
      </c>
      <c r="F3120" s="10">
        <v>5.0</v>
      </c>
      <c r="K3120">
        <v>4.0</v>
      </c>
      <c r="P3120" s="10">
        <v>2.0</v>
      </c>
      <c r="U3120" s="10">
        <v>1611.0</v>
      </c>
    </row>
    <row r="3121">
      <c r="A3121" s="35">
        <v>1800000.0</v>
      </c>
      <c r="F3121" s="10">
        <v>5.0</v>
      </c>
      <c r="K3121">
        <v>3.0</v>
      </c>
      <c r="P3121" s="10">
        <v>2.0</v>
      </c>
      <c r="U3121" s="10">
        <v>1513.0</v>
      </c>
    </row>
    <row r="3122">
      <c r="A3122" s="35">
        <v>1800000.0</v>
      </c>
      <c r="F3122" s="10">
        <v>4.0</v>
      </c>
      <c r="K3122">
        <v>3.0</v>
      </c>
      <c r="P3122" s="10">
        <v>4.0</v>
      </c>
      <c r="U3122" s="10">
        <v>1828.0</v>
      </c>
    </row>
    <row r="3123">
      <c r="A3123" s="35">
        <v>1800000.0</v>
      </c>
      <c r="F3123" s="10">
        <v>4.0</v>
      </c>
      <c r="K3123">
        <v>3.0</v>
      </c>
      <c r="P3123" s="10">
        <v>2.0</v>
      </c>
      <c r="U3123" s="10">
        <v>1513.0</v>
      </c>
    </row>
    <row r="3124">
      <c r="A3124" s="35">
        <v>1800000.0</v>
      </c>
      <c r="F3124" s="10">
        <v>4.0</v>
      </c>
      <c r="K3124">
        <v>2.0</v>
      </c>
      <c r="P3124" s="10">
        <v>1.0</v>
      </c>
      <c r="U3124" s="10">
        <v>1390.0</v>
      </c>
    </row>
    <row r="3125">
      <c r="A3125" s="35">
        <v>1800000.0</v>
      </c>
      <c r="F3125" s="10">
        <v>3.0</v>
      </c>
      <c r="K3125">
        <v>3.0</v>
      </c>
      <c r="P3125" s="10">
        <v>2.0</v>
      </c>
      <c r="U3125" s="10">
        <v>1523.0</v>
      </c>
    </row>
    <row r="3126">
      <c r="A3126" s="35">
        <v>1800000.0</v>
      </c>
      <c r="F3126" s="10">
        <v>4.0</v>
      </c>
      <c r="K3126">
        <v>3.0</v>
      </c>
      <c r="P3126" s="10">
        <v>1.0</v>
      </c>
      <c r="U3126" s="10">
        <v>1098.0</v>
      </c>
    </row>
    <row r="3127">
      <c r="A3127" s="35">
        <v>1800000.0</v>
      </c>
      <c r="F3127" s="10">
        <v>5.0</v>
      </c>
      <c r="K3127">
        <v>4.0</v>
      </c>
      <c r="P3127" s="10">
        <v>1.0</v>
      </c>
      <c r="U3127" s="10">
        <v>1830.0</v>
      </c>
    </row>
    <row r="3128">
      <c r="A3128" s="35">
        <v>1800000.0</v>
      </c>
      <c r="F3128" s="10">
        <v>3.0</v>
      </c>
      <c r="K3128">
        <v>3.0</v>
      </c>
      <c r="P3128" s="10">
        <v>2.0</v>
      </c>
      <c r="U3128" s="10">
        <v>1523.0</v>
      </c>
    </row>
    <row r="3129">
      <c r="A3129" s="35">
        <v>1800000.0</v>
      </c>
      <c r="F3129" s="10">
        <v>4.0</v>
      </c>
      <c r="K3129">
        <v>3.0</v>
      </c>
      <c r="P3129" s="10">
        <v>1.0</v>
      </c>
      <c r="U3129" s="10">
        <v>1513.0</v>
      </c>
    </row>
    <row r="3130">
      <c r="A3130" s="35">
        <v>1800000.0</v>
      </c>
      <c r="F3130" s="10">
        <v>5.0</v>
      </c>
      <c r="K3130">
        <v>3.0</v>
      </c>
      <c r="P3130" s="10">
        <v>3.0</v>
      </c>
      <c r="U3130" s="10">
        <v>1513.0</v>
      </c>
    </row>
    <row r="3131">
      <c r="A3131" s="35">
        <v>1800000.0</v>
      </c>
      <c r="F3131" s="10">
        <v>5.0</v>
      </c>
      <c r="K3131">
        <v>4.0</v>
      </c>
      <c r="P3131" s="10">
        <v>2.0</v>
      </c>
      <c r="U3131" s="10">
        <v>1513.0</v>
      </c>
    </row>
    <row r="3132">
      <c r="A3132" s="35">
        <v>1800000.0</v>
      </c>
      <c r="F3132" s="10">
        <v>3.0</v>
      </c>
      <c r="K3132">
        <v>3.0</v>
      </c>
      <c r="P3132" s="10">
        <v>1.0</v>
      </c>
      <c r="U3132" s="10">
        <v>1451.0</v>
      </c>
    </row>
    <row r="3133">
      <c r="A3133" s="35">
        <v>1800000.0</v>
      </c>
      <c r="F3133" s="10">
        <v>2.0</v>
      </c>
      <c r="K3133">
        <v>2.0</v>
      </c>
      <c r="P3133" s="10">
        <v>2.0</v>
      </c>
      <c r="U3133" s="10">
        <v>1077.0</v>
      </c>
    </row>
    <row r="3134">
      <c r="A3134" s="35">
        <v>1800000.0</v>
      </c>
      <c r="F3134" s="10">
        <v>2.0</v>
      </c>
      <c r="K3134">
        <v>2.0</v>
      </c>
      <c r="P3134" s="10">
        <v>3.0</v>
      </c>
      <c r="U3134" s="10">
        <v>969.0</v>
      </c>
    </row>
    <row r="3135">
      <c r="A3135" s="35">
        <v>1800000.0</v>
      </c>
      <c r="F3135" s="10">
        <v>5.0</v>
      </c>
      <c r="K3135">
        <v>5.0</v>
      </c>
      <c r="P3135" s="10">
        <v>2.0</v>
      </c>
      <c r="U3135" s="10">
        <v>2300.0</v>
      </c>
    </row>
    <row r="3136">
      <c r="A3136" s="35">
        <v>1800000.0</v>
      </c>
      <c r="F3136" s="10">
        <v>3.0</v>
      </c>
      <c r="K3136">
        <v>2.0</v>
      </c>
      <c r="P3136" s="10">
        <v>3.0</v>
      </c>
      <c r="U3136" s="10">
        <v>1370.0</v>
      </c>
    </row>
    <row r="3137">
      <c r="A3137" s="35">
        <v>1800000.0</v>
      </c>
      <c r="F3137" s="10">
        <v>4.0</v>
      </c>
      <c r="K3137">
        <v>3.0</v>
      </c>
      <c r="P3137" s="10">
        <v>1.0</v>
      </c>
      <c r="U3137" s="10">
        <v>1508.0</v>
      </c>
    </row>
    <row r="3138">
      <c r="A3138" s="35">
        <v>1804275.0</v>
      </c>
      <c r="F3138" s="10">
        <v>3.0</v>
      </c>
      <c r="K3138">
        <v>2.0</v>
      </c>
      <c r="P3138" s="10">
        <v>2.0</v>
      </c>
      <c r="U3138" s="10">
        <v>838.0</v>
      </c>
    </row>
    <row r="3139">
      <c r="A3139" s="35">
        <v>1818450.0</v>
      </c>
      <c r="F3139" s="10">
        <v>3.0</v>
      </c>
      <c r="K3139">
        <v>2.0</v>
      </c>
      <c r="P3139" s="10">
        <v>2.0</v>
      </c>
      <c r="U3139" s="10">
        <v>1300.0</v>
      </c>
    </row>
    <row r="3140">
      <c r="A3140" s="35">
        <v>1818500.0</v>
      </c>
      <c r="F3140" s="10">
        <v>4.0</v>
      </c>
      <c r="K3140">
        <v>3.0</v>
      </c>
      <c r="P3140" s="10">
        <v>2.0</v>
      </c>
      <c r="U3140" s="10">
        <v>1415.0</v>
      </c>
    </row>
    <row r="3141">
      <c r="A3141" s="35">
        <v>1818500.0</v>
      </c>
      <c r="F3141" s="10">
        <v>5.0</v>
      </c>
      <c r="K3141">
        <v>3.0</v>
      </c>
      <c r="P3141" s="10">
        <v>2.0</v>
      </c>
      <c r="U3141" s="10">
        <v>1513.0</v>
      </c>
    </row>
    <row r="3142">
      <c r="A3142" s="35">
        <v>1820000.0</v>
      </c>
      <c r="F3142" s="10">
        <v>4.0</v>
      </c>
      <c r="K3142">
        <v>3.0</v>
      </c>
      <c r="P3142" s="10">
        <v>2.0</v>
      </c>
      <c r="U3142" s="10">
        <v>1513.0</v>
      </c>
    </row>
    <row r="3143">
      <c r="A3143" s="35">
        <v>1820000.0</v>
      </c>
      <c r="F3143" s="10">
        <v>4.0</v>
      </c>
      <c r="K3143">
        <v>2.0</v>
      </c>
      <c r="P3143" s="10">
        <v>4.0</v>
      </c>
      <c r="U3143" s="10">
        <v>1523.0</v>
      </c>
    </row>
    <row r="3144">
      <c r="A3144" s="35">
        <v>1820000.0</v>
      </c>
      <c r="F3144" s="10">
        <v>5.0</v>
      </c>
      <c r="K3144">
        <v>3.0</v>
      </c>
      <c r="P3144" s="10">
        <v>1.0</v>
      </c>
      <c r="U3144" s="10">
        <v>1513.0</v>
      </c>
    </row>
    <row r="3145">
      <c r="A3145" s="35">
        <v>1820000.0</v>
      </c>
      <c r="F3145" s="10">
        <v>3.0</v>
      </c>
      <c r="K3145">
        <v>3.0</v>
      </c>
      <c r="P3145" s="10">
        <v>1.0</v>
      </c>
      <c r="U3145" s="10">
        <v>1523.0</v>
      </c>
    </row>
    <row r="3146">
      <c r="A3146" s="35">
        <v>1823366.0</v>
      </c>
      <c r="F3146" s="10">
        <v>4.0</v>
      </c>
      <c r="K3146">
        <v>4.0</v>
      </c>
      <c r="P3146" s="10">
        <v>1.0</v>
      </c>
      <c r="U3146" s="10">
        <v>1808.0</v>
      </c>
    </row>
    <row r="3147">
      <c r="A3147" s="35">
        <v>1828000.0</v>
      </c>
      <c r="F3147" s="10">
        <v>3.0</v>
      </c>
      <c r="K3147">
        <v>2.0</v>
      </c>
      <c r="P3147" s="10">
        <v>3.0</v>
      </c>
      <c r="U3147" s="10">
        <v>1022.0</v>
      </c>
    </row>
    <row r="3148">
      <c r="A3148" s="35">
        <v>1828000.0</v>
      </c>
      <c r="F3148" s="10">
        <v>5.0</v>
      </c>
      <c r="K3148">
        <v>3.0</v>
      </c>
      <c r="P3148" s="10">
        <v>3.0</v>
      </c>
      <c r="U3148" s="10">
        <v>1513.0</v>
      </c>
    </row>
    <row r="3149">
      <c r="A3149" s="35">
        <v>1829880.0</v>
      </c>
      <c r="F3149" s="10">
        <v>5.0</v>
      </c>
      <c r="K3149">
        <v>3.0</v>
      </c>
      <c r="P3149" s="10">
        <v>2.0</v>
      </c>
      <c r="U3149" s="10">
        <v>1600.0</v>
      </c>
    </row>
    <row r="3150">
      <c r="A3150" s="35">
        <v>1830000.0</v>
      </c>
      <c r="F3150" s="10">
        <v>4.0</v>
      </c>
      <c r="K3150">
        <v>2.0</v>
      </c>
      <c r="P3150" s="10">
        <v>2.0</v>
      </c>
      <c r="U3150" s="10">
        <v>1448.0</v>
      </c>
    </row>
    <row r="3151">
      <c r="A3151" s="35">
        <v>1830000.0</v>
      </c>
      <c r="F3151" s="10">
        <v>4.0</v>
      </c>
      <c r="K3151">
        <v>4.0</v>
      </c>
      <c r="P3151" s="10">
        <v>2.0</v>
      </c>
      <c r="U3151" s="10">
        <v>1710.0</v>
      </c>
    </row>
    <row r="3152">
      <c r="A3152" s="35">
        <v>1830000.0</v>
      </c>
      <c r="F3152" s="10">
        <v>3.0</v>
      </c>
      <c r="K3152">
        <v>2.0</v>
      </c>
      <c r="P3152" s="10">
        <v>2.0</v>
      </c>
      <c r="U3152" s="10">
        <v>1170.0</v>
      </c>
    </row>
    <row r="3153">
      <c r="A3153" s="35">
        <v>1830000.0</v>
      </c>
      <c r="F3153" s="10">
        <v>4.0</v>
      </c>
      <c r="K3153">
        <v>3.0</v>
      </c>
      <c r="P3153" s="10">
        <v>2.0</v>
      </c>
      <c r="U3153" s="10">
        <v>1513.0</v>
      </c>
    </row>
    <row r="3154">
      <c r="A3154" s="35">
        <v>1830000.0</v>
      </c>
      <c r="F3154" s="10">
        <v>4.0</v>
      </c>
      <c r="K3154">
        <v>3.0</v>
      </c>
      <c r="P3154" s="10">
        <v>2.0</v>
      </c>
      <c r="U3154" s="10">
        <v>1540.0</v>
      </c>
    </row>
    <row r="3155">
      <c r="A3155" s="35">
        <v>1830000.0</v>
      </c>
      <c r="F3155" s="10">
        <v>4.0</v>
      </c>
      <c r="K3155">
        <v>3.0</v>
      </c>
      <c r="P3155" s="10">
        <v>1.0</v>
      </c>
      <c r="U3155" s="10">
        <v>1540.0</v>
      </c>
    </row>
    <row r="3156">
      <c r="A3156" s="35">
        <v>1830000.0</v>
      </c>
      <c r="F3156" s="10">
        <v>3.0</v>
      </c>
      <c r="K3156">
        <v>3.0</v>
      </c>
      <c r="P3156" s="10">
        <v>2.0</v>
      </c>
      <c r="U3156" s="10">
        <v>1554.0</v>
      </c>
    </row>
    <row r="3157">
      <c r="A3157" s="35">
        <v>1830000.0</v>
      </c>
      <c r="F3157" s="10">
        <v>3.0</v>
      </c>
      <c r="K3157">
        <v>3.0</v>
      </c>
      <c r="P3157" s="10">
        <v>3.0</v>
      </c>
      <c r="U3157" s="10">
        <v>1650.0</v>
      </c>
    </row>
    <row r="3158">
      <c r="A3158" s="35">
        <v>1830000.0</v>
      </c>
      <c r="F3158" s="10">
        <v>1.0</v>
      </c>
      <c r="K3158">
        <v>1.0</v>
      </c>
      <c r="P3158" s="10">
        <v>4.0</v>
      </c>
      <c r="U3158" s="10">
        <v>764.0</v>
      </c>
    </row>
    <row r="3159">
      <c r="A3159" s="35">
        <v>1830000.0</v>
      </c>
      <c r="F3159" s="10">
        <v>5.0</v>
      </c>
      <c r="K3159">
        <v>4.0</v>
      </c>
      <c r="P3159" s="10">
        <v>1.0</v>
      </c>
      <c r="U3159" s="10">
        <v>1710.0</v>
      </c>
    </row>
    <row r="3160">
      <c r="A3160" s="35">
        <v>1830000.0</v>
      </c>
      <c r="F3160" s="10">
        <v>3.0</v>
      </c>
      <c r="K3160">
        <v>2.0</v>
      </c>
      <c r="P3160" s="10">
        <v>2.0</v>
      </c>
      <c r="U3160" s="10">
        <v>1432.0</v>
      </c>
    </row>
    <row r="3161">
      <c r="A3161" s="35">
        <v>1830000.0</v>
      </c>
      <c r="F3161" s="10">
        <v>4.0</v>
      </c>
      <c r="K3161">
        <v>3.0</v>
      </c>
      <c r="P3161" s="10">
        <v>2.0</v>
      </c>
      <c r="U3161" s="10">
        <v>1400.0</v>
      </c>
    </row>
    <row r="3162">
      <c r="A3162" s="35">
        <v>1830000.0</v>
      </c>
      <c r="F3162" s="10">
        <v>4.0</v>
      </c>
      <c r="K3162">
        <v>3.0</v>
      </c>
      <c r="P3162" s="10">
        <v>3.0</v>
      </c>
      <c r="U3162" s="10">
        <v>1415.0</v>
      </c>
    </row>
    <row r="3163">
      <c r="A3163" s="35">
        <v>1830000.0</v>
      </c>
      <c r="F3163" s="10">
        <v>3.0</v>
      </c>
      <c r="K3163">
        <v>2.0</v>
      </c>
      <c r="P3163" s="10">
        <v>2.0</v>
      </c>
      <c r="U3163" s="10">
        <v>1087.0</v>
      </c>
    </row>
    <row r="3164">
      <c r="A3164" s="35">
        <v>1830000.0</v>
      </c>
      <c r="F3164" s="10">
        <v>4.0</v>
      </c>
      <c r="K3164">
        <v>3.0</v>
      </c>
      <c r="P3164" s="10">
        <v>2.0</v>
      </c>
      <c r="U3164" s="10">
        <v>1335.0</v>
      </c>
    </row>
    <row r="3165">
      <c r="A3165" s="35">
        <v>1830000.0</v>
      </c>
      <c r="F3165" s="10">
        <v>8.0</v>
      </c>
      <c r="K3165">
        <v>3.0</v>
      </c>
      <c r="P3165" s="10">
        <v>3.0</v>
      </c>
      <c r="U3165" s="10">
        <v>1650.0</v>
      </c>
    </row>
    <row r="3166">
      <c r="A3166" s="35">
        <v>1830000.0</v>
      </c>
      <c r="F3166" s="10">
        <v>1.0</v>
      </c>
      <c r="K3166">
        <v>1.0</v>
      </c>
      <c r="P3166" s="10">
        <v>2.0</v>
      </c>
      <c r="U3166" s="10">
        <v>764.0</v>
      </c>
    </row>
    <row r="3167">
      <c r="A3167" s="35">
        <v>1833000.0</v>
      </c>
      <c r="F3167" s="10">
        <v>4.0</v>
      </c>
      <c r="K3167">
        <v>3.0</v>
      </c>
      <c r="P3167" s="10">
        <v>3.0</v>
      </c>
      <c r="U3167" s="10">
        <v>1400.0</v>
      </c>
    </row>
    <row r="3168">
      <c r="A3168" s="35">
        <v>1840000.0</v>
      </c>
      <c r="F3168" s="10">
        <v>1.0</v>
      </c>
      <c r="K3168">
        <v>1.0</v>
      </c>
      <c r="P3168" s="10">
        <v>3.0</v>
      </c>
      <c r="U3168" s="10">
        <v>1119.0</v>
      </c>
    </row>
    <row r="3169">
      <c r="A3169" s="35">
        <v>1840000.0</v>
      </c>
      <c r="F3169" s="10">
        <v>4.0</v>
      </c>
      <c r="K3169">
        <v>3.0</v>
      </c>
      <c r="P3169" s="10">
        <v>3.0</v>
      </c>
      <c r="U3169" s="10">
        <v>1760.0</v>
      </c>
    </row>
    <row r="3170">
      <c r="A3170" s="35">
        <v>1849000.0</v>
      </c>
      <c r="F3170" s="10">
        <v>2.0</v>
      </c>
      <c r="K3170">
        <v>2.0</v>
      </c>
      <c r="P3170" s="10">
        <v>2.0</v>
      </c>
      <c r="U3170" s="10">
        <v>1033.0</v>
      </c>
    </row>
    <row r="3171">
      <c r="A3171" s="35">
        <v>1850000.0</v>
      </c>
      <c r="F3171" s="10">
        <v>3.0</v>
      </c>
      <c r="K3171">
        <v>2.0</v>
      </c>
      <c r="P3171" s="10">
        <v>2.0</v>
      </c>
      <c r="U3171" s="10">
        <v>1218.0</v>
      </c>
    </row>
    <row r="3172">
      <c r="A3172" s="35">
        <v>1850000.0</v>
      </c>
      <c r="F3172" s="10">
        <v>4.0</v>
      </c>
      <c r="K3172">
        <v>3.0</v>
      </c>
      <c r="P3172" s="10">
        <v>2.0</v>
      </c>
      <c r="U3172" s="10">
        <v>1650.0</v>
      </c>
    </row>
    <row r="3173">
      <c r="A3173" s="35">
        <v>1850000.0</v>
      </c>
      <c r="F3173" s="10">
        <v>3.0</v>
      </c>
      <c r="K3173">
        <v>3.0</v>
      </c>
      <c r="P3173" s="10">
        <v>2.0</v>
      </c>
      <c r="U3173" s="10">
        <v>1186.0</v>
      </c>
    </row>
    <row r="3174">
      <c r="A3174" s="35">
        <v>1850000.0</v>
      </c>
      <c r="F3174" s="10">
        <v>3.0</v>
      </c>
      <c r="K3174">
        <v>2.0</v>
      </c>
      <c r="P3174" s="10">
        <v>2.0</v>
      </c>
      <c r="U3174" s="10">
        <v>1218.0</v>
      </c>
    </row>
    <row r="3175">
      <c r="A3175" s="35">
        <v>1850000.0</v>
      </c>
      <c r="F3175" s="10">
        <v>3.0</v>
      </c>
      <c r="K3175">
        <v>2.0</v>
      </c>
      <c r="P3175" s="10">
        <v>2.0</v>
      </c>
      <c r="U3175" s="10">
        <v>1119.0</v>
      </c>
    </row>
    <row r="3176">
      <c r="A3176" s="35">
        <v>1850000.0</v>
      </c>
      <c r="F3176" s="10">
        <v>1.0</v>
      </c>
      <c r="K3176">
        <v>1.0</v>
      </c>
      <c r="P3176" s="10">
        <v>2.0</v>
      </c>
      <c r="U3176" s="10">
        <v>880.0</v>
      </c>
    </row>
    <row r="3177">
      <c r="A3177" s="35">
        <v>1850000.0</v>
      </c>
      <c r="F3177" s="10">
        <v>4.0</v>
      </c>
      <c r="K3177">
        <v>4.0</v>
      </c>
      <c r="P3177" s="10">
        <v>2.0</v>
      </c>
      <c r="U3177" s="10">
        <v>1626.0</v>
      </c>
    </row>
    <row r="3178">
      <c r="A3178" s="35">
        <v>1850000.0</v>
      </c>
      <c r="F3178" s="10">
        <v>2.0</v>
      </c>
      <c r="K3178">
        <v>2.0</v>
      </c>
      <c r="P3178" s="10">
        <v>4.0</v>
      </c>
      <c r="U3178" s="10">
        <v>873.0</v>
      </c>
    </row>
    <row r="3179">
      <c r="A3179" s="35">
        <v>1850000.0</v>
      </c>
      <c r="F3179" s="10">
        <v>4.0</v>
      </c>
      <c r="K3179">
        <v>2.0</v>
      </c>
      <c r="P3179" s="10">
        <v>1.0</v>
      </c>
      <c r="U3179" s="10">
        <v>1451.0</v>
      </c>
    </row>
    <row r="3180">
      <c r="A3180" s="35">
        <v>1850000.0</v>
      </c>
      <c r="F3180" s="10">
        <v>5.0</v>
      </c>
      <c r="K3180">
        <v>3.0</v>
      </c>
      <c r="P3180" s="10">
        <v>1.0</v>
      </c>
      <c r="U3180" s="10">
        <v>1540.0</v>
      </c>
    </row>
    <row r="3181">
      <c r="A3181" s="35">
        <v>1850000.0</v>
      </c>
      <c r="F3181" s="10">
        <v>5.0</v>
      </c>
      <c r="K3181">
        <v>3.0</v>
      </c>
      <c r="P3181" s="10">
        <v>4.0</v>
      </c>
      <c r="U3181" s="10">
        <v>1513.0</v>
      </c>
    </row>
    <row r="3182">
      <c r="A3182" s="35">
        <v>1850000.0</v>
      </c>
      <c r="F3182" s="10">
        <v>6.0</v>
      </c>
      <c r="K3182">
        <v>5.0</v>
      </c>
      <c r="P3182" s="10">
        <v>2.0</v>
      </c>
      <c r="U3182" s="10">
        <v>1600.0</v>
      </c>
    </row>
    <row r="3183">
      <c r="A3183" s="35">
        <v>1850000.0</v>
      </c>
      <c r="F3183" s="10">
        <v>5.0</v>
      </c>
      <c r="K3183">
        <v>3.0</v>
      </c>
      <c r="P3183" s="10">
        <v>1.0</v>
      </c>
      <c r="U3183" s="10">
        <v>1513.0</v>
      </c>
    </row>
    <row r="3184">
      <c r="A3184" s="35">
        <v>1850000.0</v>
      </c>
      <c r="F3184" s="10">
        <v>5.0</v>
      </c>
      <c r="K3184">
        <v>3.0</v>
      </c>
      <c r="P3184" s="10">
        <v>2.0</v>
      </c>
      <c r="U3184" s="10">
        <v>1513.0</v>
      </c>
    </row>
    <row r="3185">
      <c r="A3185" s="35">
        <v>1850000.0</v>
      </c>
      <c r="F3185" s="10">
        <v>5.0</v>
      </c>
      <c r="K3185">
        <v>3.0</v>
      </c>
      <c r="P3185" s="10">
        <v>2.0</v>
      </c>
      <c r="U3185" s="10">
        <v>1513.0</v>
      </c>
    </row>
    <row r="3186">
      <c r="A3186" s="35">
        <v>1850000.0</v>
      </c>
      <c r="F3186" s="10">
        <v>4.0</v>
      </c>
      <c r="K3186">
        <v>4.0</v>
      </c>
      <c r="P3186" s="10">
        <v>2.0</v>
      </c>
      <c r="U3186" s="10">
        <v>1381.0</v>
      </c>
    </row>
    <row r="3187">
      <c r="A3187" s="35">
        <v>1850000.0</v>
      </c>
      <c r="F3187" s="10">
        <v>5.0</v>
      </c>
      <c r="K3187">
        <v>4.0</v>
      </c>
      <c r="P3187" s="10">
        <v>3.0</v>
      </c>
      <c r="U3187" s="10">
        <v>1513.0</v>
      </c>
    </row>
    <row r="3188">
      <c r="A3188" s="35">
        <v>1850000.0</v>
      </c>
      <c r="F3188" s="10">
        <v>5.0</v>
      </c>
      <c r="K3188">
        <v>3.0</v>
      </c>
      <c r="P3188" s="10">
        <v>2.0</v>
      </c>
      <c r="U3188" s="10">
        <v>1513.0</v>
      </c>
    </row>
    <row r="3189">
      <c r="A3189" s="35">
        <v>1850000.0</v>
      </c>
      <c r="F3189" s="10">
        <v>3.0</v>
      </c>
      <c r="K3189">
        <v>2.0</v>
      </c>
      <c r="P3189" s="10">
        <v>1.0</v>
      </c>
      <c r="U3189" s="10">
        <v>811.0</v>
      </c>
    </row>
    <row r="3190">
      <c r="A3190" s="35">
        <v>1850000.0</v>
      </c>
      <c r="F3190" s="10">
        <v>3.0</v>
      </c>
      <c r="K3190">
        <v>2.0</v>
      </c>
      <c r="P3190" s="10">
        <v>1.0</v>
      </c>
      <c r="U3190" s="10">
        <v>1650.0</v>
      </c>
    </row>
    <row r="3191">
      <c r="A3191" s="35">
        <v>1850000.0</v>
      </c>
      <c r="F3191" s="10">
        <v>4.0</v>
      </c>
      <c r="K3191">
        <v>3.0</v>
      </c>
      <c r="P3191" s="10">
        <v>2.0</v>
      </c>
      <c r="U3191" s="10">
        <v>1513.0</v>
      </c>
    </row>
    <row r="3192">
      <c r="A3192" s="35">
        <v>1850000.0</v>
      </c>
      <c r="F3192" s="10">
        <v>3.0</v>
      </c>
      <c r="K3192">
        <v>2.0</v>
      </c>
      <c r="P3192" s="10">
        <v>2.0</v>
      </c>
      <c r="U3192" s="10">
        <v>1170.0</v>
      </c>
    </row>
    <row r="3193">
      <c r="A3193" s="35">
        <v>1850000.0</v>
      </c>
      <c r="F3193" s="10">
        <v>3.0</v>
      </c>
      <c r="K3193">
        <v>3.0</v>
      </c>
      <c r="P3193" s="10">
        <v>2.0</v>
      </c>
      <c r="U3193" s="10">
        <v>1063.0</v>
      </c>
    </row>
    <row r="3194">
      <c r="A3194" s="35">
        <v>1850000.0</v>
      </c>
      <c r="F3194" s="10">
        <v>1.0</v>
      </c>
      <c r="K3194">
        <v>1.0</v>
      </c>
      <c r="P3194" s="10">
        <v>3.0</v>
      </c>
      <c r="U3194" s="10">
        <v>657.0</v>
      </c>
    </row>
    <row r="3195">
      <c r="A3195" s="35">
        <v>1850000.0</v>
      </c>
      <c r="F3195" s="10">
        <v>3.0</v>
      </c>
      <c r="K3195">
        <v>2.0</v>
      </c>
      <c r="P3195" s="10">
        <v>2.0</v>
      </c>
      <c r="U3195" s="10">
        <v>1208.0</v>
      </c>
    </row>
    <row r="3196">
      <c r="A3196" s="35">
        <v>1850000.0</v>
      </c>
      <c r="F3196" s="10">
        <v>2.0</v>
      </c>
      <c r="K3196">
        <v>1.0</v>
      </c>
      <c r="P3196" s="10">
        <v>2.0</v>
      </c>
      <c r="U3196" s="10">
        <v>915.0</v>
      </c>
    </row>
    <row r="3197">
      <c r="A3197" s="35">
        <v>1850000.0</v>
      </c>
      <c r="F3197" s="10">
        <v>3.0</v>
      </c>
      <c r="K3197">
        <v>2.0</v>
      </c>
      <c r="P3197" s="10">
        <v>2.0</v>
      </c>
      <c r="U3197" s="10">
        <v>1218.0</v>
      </c>
    </row>
    <row r="3198">
      <c r="A3198" s="35">
        <v>1850000.0</v>
      </c>
      <c r="F3198" s="10">
        <v>3.0</v>
      </c>
      <c r="K3198">
        <v>3.0</v>
      </c>
      <c r="P3198" s="10">
        <v>3.0</v>
      </c>
      <c r="U3198" s="10">
        <v>1063.0</v>
      </c>
    </row>
    <row r="3199">
      <c r="A3199" s="35">
        <v>1850000.0</v>
      </c>
      <c r="F3199" s="10">
        <v>5.0</v>
      </c>
      <c r="K3199">
        <v>4.0</v>
      </c>
      <c r="P3199" s="10">
        <v>2.0</v>
      </c>
      <c r="U3199" s="10">
        <v>1513.0</v>
      </c>
    </row>
    <row r="3200">
      <c r="A3200" s="35">
        <v>1850000.0</v>
      </c>
      <c r="F3200" s="10">
        <v>4.0</v>
      </c>
      <c r="K3200">
        <v>3.0</v>
      </c>
      <c r="P3200" s="10">
        <v>1.0</v>
      </c>
      <c r="U3200" s="10">
        <v>1870.0</v>
      </c>
    </row>
    <row r="3201">
      <c r="A3201" s="35">
        <v>1850000.0</v>
      </c>
      <c r="F3201" s="10">
        <v>4.0</v>
      </c>
      <c r="K3201">
        <v>3.0</v>
      </c>
      <c r="P3201" s="10">
        <v>2.0</v>
      </c>
      <c r="U3201" s="10">
        <v>1529.0</v>
      </c>
    </row>
    <row r="3202">
      <c r="A3202" s="35">
        <v>1852000.0</v>
      </c>
      <c r="F3202" s="10">
        <v>5.0</v>
      </c>
      <c r="K3202">
        <v>3.0</v>
      </c>
      <c r="P3202" s="10">
        <v>1.0</v>
      </c>
      <c r="U3202" s="10">
        <v>1620.0</v>
      </c>
    </row>
    <row r="3203">
      <c r="A3203" s="35">
        <v>1860000.0</v>
      </c>
      <c r="F3203" s="10">
        <v>2.0</v>
      </c>
      <c r="K3203">
        <v>2.0</v>
      </c>
      <c r="P3203" s="10">
        <v>2.0</v>
      </c>
      <c r="U3203" s="10">
        <v>1180.0</v>
      </c>
    </row>
    <row r="3204">
      <c r="A3204" s="35">
        <v>1860000.0</v>
      </c>
      <c r="F3204" s="10">
        <v>4.0</v>
      </c>
      <c r="K3204">
        <v>3.0</v>
      </c>
      <c r="P3204" s="10">
        <v>2.0</v>
      </c>
      <c r="U3204" s="10">
        <v>1828.0</v>
      </c>
    </row>
    <row r="3205">
      <c r="A3205" s="35">
        <v>1865000.0</v>
      </c>
      <c r="F3205" s="10">
        <v>3.0</v>
      </c>
      <c r="K3205">
        <v>2.0</v>
      </c>
      <c r="P3205" s="10">
        <v>2.0</v>
      </c>
      <c r="U3205" s="10">
        <v>744.0</v>
      </c>
    </row>
    <row r="3206">
      <c r="A3206" s="35">
        <v>1875000.0</v>
      </c>
      <c r="F3206" s="10">
        <v>3.0</v>
      </c>
      <c r="K3206">
        <v>3.0</v>
      </c>
      <c r="P3206" s="10">
        <v>3.0</v>
      </c>
      <c r="U3206" s="10">
        <v>1055.0</v>
      </c>
    </row>
    <row r="3207">
      <c r="A3207" s="35">
        <v>1880000.0</v>
      </c>
      <c r="F3207" s="10">
        <v>5.0</v>
      </c>
      <c r="K3207">
        <v>2.0</v>
      </c>
      <c r="P3207" s="10">
        <v>2.0</v>
      </c>
      <c r="U3207" s="10">
        <v>953.0</v>
      </c>
    </row>
    <row r="3208">
      <c r="A3208" s="35">
        <v>1880000.0</v>
      </c>
      <c r="F3208" s="10">
        <v>6.0</v>
      </c>
      <c r="K3208">
        <v>6.0</v>
      </c>
      <c r="P3208" s="10">
        <v>3.0</v>
      </c>
      <c r="U3208" s="10">
        <v>3600.0</v>
      </c>
    </row>
    <row r="3209">
      <c r="A3209" s="35">
        <v>1880000.0</v>
      </c>
      <c r="F3209" s="10">
        <v>2.0</v>
      </c>
      <c r="K3209">
        <v>3.0</v>
      </c>
      <c r="P3209" s="10">
        <v>1.0</v>
      </c>
      <c r="U3209" s="10">
        <v>1133.0</v>
      </c>
    </row>
    <row r="3210">
      <c r="A3210" s="35">
        <v>1880000.0</v>
      </c>
      <c r="F3210" s="10">
        <v>2.0</v>
      </c>
      <c r="K3210">
        <v>1.0</v>
      </c>
      <c r="P3210" s="10">
        <v>2.0</v>
      </c>
      <c r="U3210" s="10">
        <v>969.0</v>
      </c>
    </row>
    <row r="3211">
      <c r="A3211" s="35">
        <v>1880000.0</v>
      </c>
      <c r="F3211" s="10">
        <v>3.0</v>
      </c>
      <c r="K3211">
        <v>3.0</v>
      </c>
      <c r="P3211" s="10">
        <v>2.0</v>
      </c>
      <c r="U3211" s="10">
        <v>1828.0</v>
      </c>
    </row>
    <row r="3212">
      <c r="A3212" s="35">
        <v>1880000.0</v>
      </c>
      <c r="F3212" s="10">
        <v>3.0</v>
      </c>
      <c r="K3212">
        <v>2.0</v>
      </c>
      <c r="P3212" s="10">
        <v>6.0</v>
      </c>
      <c r="U3212" s="10">
        <v>838.0</v>
      </c>
    </row>
    <row r="3213">
      <c r="A3213" s="35">
        <v>1880000.0</v>
      </c>
      <c r="F3213" s="10">
        <v>2.0</v>
      </c>
      <c r="K3213">
        <v>2.0</v>
      </c>
      <c r="P3213" s="10">
        <v>1.0</v>
      </c>
      <c r="U3213" s="10">
        <v>861.0</v>
      </c>
    </row>
    <row r="3214">
      <c r="A3214" s="35">
        <v>1880000.0</v>
      </c>
      <c r="F3214" s="10">
        <v>4.0</v>
      </c>
      <c r="K3214">
        <v>3.0</v>
      </c>
      <c r="P3214" s="10">
        <v>2.0</v>
      </c>
      <c r="U3214" s="10">
        <v>1800.0</v>
      </c>
    </row>
    <row r="3215">
      <c r="A3215" s="35">
        <v>1880000.0</v>
      </c>
      <c r="F3215" s="10">
        <v>2.0</v>
      </c>
      <c r="K3215">
        <v>2.0</v>
      </c>
      <c r="P3215" s="10">
        <v>2.0</v>
      </c>
      <c r="U3215" s="10">
        <v>861.0</v>
      </c>
    </row>
    <row r="3216">
      <c r="A3216" s="35">
        <v>1880000.0</v>
      </c>
      <c r="F3216" s="10">
        <v>3.0</v>
      </c>
      <c r="K3216">
        <v>2.0</v>
      </c>
      <c r="P3216" s="10">
        <v>5.0</v>
      </c>
      <c r="U3216" s="10">
        <v>1400.0</v>
      </c>
    </row>
    <row r="3217">
      <c r="A3217" s="35">
        <v>1880000.0</v>
      </c>
      <c r="F3217" s="10">
        <v>3.0</v>
      </c>
      <c r="K3217">
        <v>2.0</v>
      </c>
      <c r="P3217" s="10">
        <v>2.0</v>
      </c>
      <c r="U3217" s="10">
        <v>1475.0</v>
      </c>
    </row>
    <row r="3218">
      <c r="A3218" s="35">
        <v>1880000.0</v>
      </c>
      <c r="F3218" s="10">
        <v>4.0</v>
      </c>
      <c r="K3218">
        <v>3.0</v>
      </c>
      <c r="P3218" s="10">
        <v>2.0</v>
      </c>
      <c r="U3218" s="10">
        <v>1470.0</v>
      </c>
    </row>
    <row r="3219">
      <c r="A3219" s="35">
        <v>1880000.0</v>
      </c>
      <c r="F3219" s="10">
        <v>3.0</v>
      </c>
      <c r="K3219">
        <v>2.0</v>
      </c>
      <c r="P3219" s="10">
        <v>1.0</v>
      </c>
      <c r="U3219" s="10">
        <v>1182.0</v>
      </c>
    </row>
    <row r="3220">
      <c r="A3220" s="35">
        <v>1880000.0</v>
      </c>
      <c r="F3220" s="10">
        <v>2.0</v>
      </c>
      <c r="K3220">
        <v>2.0</v>
      </c>
      <c r="P3220" s="10">
        <v>2.0</v>
      </c>
      <c r="U3220" s="10">
        <v>1055.0</v>
      </c>
    </row>
    <row r="3221">
      <c r="A3221" s="35">
        <v>1880000.0</v>
      </c>
      <c r="F3221" s="10">
        <v>3.0</v>
      </c>
      <c r="K3221">
        <v>2.0</v>
      </c>
      <c r="P3221" s="10">
        <v>2.0</v>
      </c>
      <c r="U3221" s="10">
        <v>1087.0</v>
      </c>
    </row>
    <row r="3222">
      <c r="A3222" s="35">
        <v>1880000.0</v>
      </c>
      <c r="F3222" s="10">
        <v>3.0</v>
      </c>
      <c r="K3222">
        <v>2.0</v>
      </c>
      <c r="P3222" s="10">
        <v>2.0</v>
      </c>
      <c r="U3222" s="10">
        <v>1087.0</v>
      </c>
    </row>
    <row r="3223">
      <c r="A3223" s="35">
        <v>1880000.0</v>
      </c>
      <c r="F3223" s="10">
        <v>4.0</v>
      </c>
      <c r="K3223">
        <v>4.0</v>
      </c>
      <c r="P3223" s="10">
        <v>4.0</v>
      </c>
      <c r="U3223" s="10">
        <v>1381.0</v>
      </c>
    </row>
    <row r="3224">
      <c r="A3224" s="35">
        <v>1880000.0</v>
      </c>
      <c r="F3224" s="10">
        <v>3.0</v>
      </c>
      <c r="K3224">
        <v>3.0</v>
      </c>
      <c r="P3224" s="10">
        <v>2.0</v>
      </c>
      <c r="U3224" s="10">
        <v>1134.0</v>
      </c>
    </row>
    <row r="3225">
      <c r="A3225" s="35">
        <v>1880000.0</v>
      </c>
      <c r="F3225" s="10">
        <v>4.0</v>
      </c>
      <c r="K3225">
        <v>3.0</v>
      </c>
      <c r="P3225" s="10">
        <v>1.0</v>
      </c>
      <c r="U3225" s="10">
        <v>1590.0</v>
      </c>
    </row>
    <row r="3226">
      <c r="A3226" s="35">
        <v>1890000.0</v>
      </c>
      <c r="F3226" s="10">
        <v>4.0</v>
      </c>
      <c r="K3226">
        <v>3.0</v>
      </c>
      <c r="P3226" s="10">
        <v>2.0</v>
      </c>
      <c r="U3226" s="10">
        <v>1578.0</v>
      </c>
    </row>
    <row r="3227">
      <c r="A3227" s="35">
        <v>1890000.0</v>
      </c>
      <c r="F3227" s="10">
        <v>3.0</v>
      </c>
      <c r="K3227">
        <v>3.0</v>
      </c>
      <c r="P3227" s="10">
        <v>3.0</v>
      </c>
      <c r="U3227" s="10">
        <v>1055.0</v>
      </c>
    </row>
    <row r="3228">
      <c r="A3228" s="35">
        <v>1890000.0</v>
      </c>
      <c r="F3228" s="10">
        <v>4.0</v>
      </c>
      <c r="K3228">
        <v>3.0</v>
      </c>
      <c r="P3228" s="10">
        <v>2.0</v>
      </c>
      <c r="U3228" s="10">
        <v>1650.0</v>
      </c>
    </row>
    <row r="3229">
      <c r="A3229" s="35">
        <v>1890000.0</v>
      </c>
      <c r="F3229" s="10">
        <v>2.0</v>
      </c>
      <c r="K3229">
        <v>1.0</v>
      </c>
      <c r="P3229" s="10">
        <v>2.0</v>
      </c>
      <c r="U3229" s="10">
        <v>969.0</v>
      </c>
    </row>
    <row r="3230">
      <c r="A3230" s="35">
        <v>1890000.0</v>
      </c>
      <c r="F3230" s="10">
        <v>3.0</v>
      </c>
      <c r="K3230">
        <v>2.0</v>
      </c>
      <c r="P3230" s="10">
        <v>2.0</v>
      </c>
      <c r="U3230" s="10">
        <v>1400.0</v>
      </c>
    </row>
    <row r="3231">
      <c r="A3231" s="35">
        <v>1890000.0</v>
      </c>
      <c r="F3231" s="10">
        <v>3.0</v>
      </c>
      <c r="K3231">
        <v>2.0</v>
      </c>
      <c r="P3231" s="10">
        <v>2.0</v>
      </c>
      <c r="U3231" s="10">
        <v>1170.0</v>
      </c>
    </row>
    <row r="3232">
      <c r="A3232" s="35">
        <v>1890000.0</v>
      </c>
      <c r="F3232" s="10">
        <v>6.0</v>
      </c>
      <c r="K3232">
        <v>4.0</v>
      </c>
      <c r="P3232" s="10">
        <v>1.0</v>
      </c>
      <c r="U3232" s="10">
        <v>4200.0</v>
      </c>
    </row>
    <row r="3233">
      <c r="A3233" s="35">
        <v>1890000.0</v>
      </c>
      <c r="F3233" s="10">
        <v>4.0</v>
      </c>
      <c r="K3233">
        <v>3.0</v>
      </c>
      <c r="P3233" s="10">
        <v>2.0</v>
      </c>
      <c r="U3233" s="10">
        <v>1450.0</v>
      </c>
    </row>
    <row r="3234">
      <c r="A3234" s="35">
        <v>1890000.0</v>
      </c>
      <c r="F3234" s="10">
        <v>5.0</v>
      </c>
      <c r="K3234">
        <v>5.0</v>
      </c>
      <c r="P3234" s="10">
        <v>2.0</v>
      </c>
      <c r="U3234" s="10">
        <v>2700.0</v>
      </c>
    </row>
    <row r="3235">
      <c r="A3235" s="35">
        <v>1900000.0</v>
      </c>
      <c r="F3235" s="10">
        <v>4.0</v>
      </c>
      <c r="K3235">
        <v>3.0</v>
      </c>
      <c r="P3235" s="10">
        <v>2.0</v>
      </c>
      <c r="U3235" s="10">
        <v>1650.0</v>
      </c>
    </row>
    <row r="3236">
      <c r="A3236" s="35">
        <v>1900000.0</v>
      </c>
      <c r="F3236" s="10">
        <v>2.0</v>
      </c>
      <c r="K3236">
        <v>1.0</v>
      </c>
      <c r="P3236" s="10">
        <v>2.0</v>
      </c>
      <c r="U3236" s="10">
        <v>1100.0</v>
      </c>
    </row>
    <row r="3237">
      <c r="A3237" s="35">
        <v>1900000.0</v>
      </c>
      <c r="F3237" s="10">
        <v>3.0</v>
      </c>
      <c r="K3237">
        <v>2.0</v>
      </c>
      <c r="P3237" s="10">
        <v>2.0</v>
      </c>
      <c r="U3237" s="10">
        <v>1119.0</v>
      </c>
    </row>
    <row r="3238">
      <c r="A3238" s="35">
        <v>1900000.0</v>
      </c>
      <c r="F3238" s="10">
        <v>4.0</v>
      </c>
      <c r="K3238">
        <v>4.0</v>
      </c>
      <c r="P3238" s="10">
        <v>2.0</v>
      </c>
      <c r="U3238" s="10">
        <v>1700.0</v>
      </c>
    </row>
    <row r="3239">
      <c r="A3239" s="35">
        <v>1900000.0</v>
      </c>
      <c r="F3239" s="10">
        <v>5.0</v>
      </c>
      <c r="K3239">
        <v>3.0</v>
      </c>
      <c r="P3239" s="10">
        <v>4.0</v>
      </c>
      <c r="U3239" s="10">
        <v>1760.0</v>
      </c>
    </row>
    <row r="3240">
      <c r="A3240" s="35">
        <v>1900000.0</v>
      </c>
      <c r="F3240" s="10">
        <v>3.0</v>
      </c>
      <c r="K3240">
        <v>2.0</v>
      </c>
      <c r="P3240" s="10">
        <v>2.0</v>
      </c>
      <c r="U3240" s="10">
        <v>1407.0</v>
      </c>
    </row>
    <row r="3241">
      <c r="A3241" s="35">
        <v>1900000.0</v>
      </c>
      <c r="F3241" s="10">
        <v>3.0</v>
      </c>
      <c r="K3241">
        <v>3.0</v>
      </c>
      <c r="P3241" s="10">
        <v>2.0</v>
      </c>
      <c r="U3241" s="10">
        <v>1330.0</v>
      </c>
    </row>
    <row r="3242">
      <c r="A3242" s="35">
        <v>1900000.0</v>
      </c>
      <c r="F3242" s="10">
        <v>3.0</v>
      </c>
      <c r="K3242">
        <v>2.0</v>
      </c>
      <c r="P3242" s="10">
        <v>2.0</v>
      </c>
      <c r="U3242" s="10">
        <v>1093.0</v>
      </c>
    </row>
    <row r="3243">
      <c r="A3243" s="35">
        <v>1900000.0</v>
      </c>
      <c r="F3243" s="10">
        <v>2.0</v>
      </c>
      <c r="K3243">
        <v>2.0</v>
      </c>
      <c r="P3243" s="10">
        <v>2.0</v>
      </c>
      <c r="U3243" s="10">
        <v>876.0</v>
      </c>
    </row>
    <row r="3244">
      <c r="A3244" s="35">
        <v>1900000.0</v>
      </c>
      <c r="F3244" s="10">
        <v>4.0</v>
      </c>
      <c r="K3244">
        <v>3.0</v>
      </c>
      <c r="P3244" s="10">
        <v>2.0</v>
      </c>
      <c r="U3244" s="10">
        <v>1475.0</v>
      </c>
    </row>
    <row r="3245">
      <c r="A3245" s="35">
        <v>1900000.0</v>
      </c>
      <c r="F3245" s="10">
        <v>3.0</v>
      </c>
      <c r="K3245">
        <v>3.0</v>
      </c>
      <c r="P3245" s="10">
        <v>2.0</v>
      </c>
      <c r="U3245" s="10">
        <v>1373.0</v>
      </c>
    </row>
    <row r="3246">
      <c r="A3246" s="35">
        <v>1900000.0</v>
      </c>
      <c r="F3246" s="10">
        <v>1.0</v>
      </c>
      <c r="K3246">
        <v>1.0</v>
      </c>
      <c r="P3246" s="10">
        <v>1.0</v>
      </c>
      <c r="U3246" s="10">
        <v>710.0</v>
      </c>
    </row>
    <row r="3247">
      <c r="A3247" s="35">
        <v>1900000.0</v>
      </c>
      <c r="F3247" s="10">
        <v>4.0</v>
      </c>
      <c r="K3247">
        <v>4.0</v>
      </c>
      <c r="P3247" s="10">
        <v>2.0</v>
      </c>
      <c r="U3247" s="10">
        <v>1535.0</v>
      </c>
    </row>
    <row r="3248">
      <c r="A3248" s="35">
        <v>1900000.0</v>
      </c>
      <c r="F3248" s="10">
        <v>2.0</v>
      </c>
      <c r="K3248">
        <v>1.0</v>
      </c>
      <c r="P3248" s="10">
        <v>1.0</v>
      </c>
      <c r="U3248" s="10">
        <v>605.0</v>
      </c>
    </row>
    <row r="3249">
      <c r="A3249" s="35">
        <v>1900000.0</v>
      </c>
      <c r="F3249" s="10">
        <v>3.0</v>
      </c>
      <c r="K3249">
        <v>2.0</v>
      </c>
      <c r="P3249" s="10">
        <v>4.0</v>
      </c>
      <c r="U3249" s="10">
        <v>1306.0</v>
      </c>
    </row>
    <row r="3250">
      <c r="A3250" s="35">
        <v>1900000.0</v>
      </c>
      <c r="F3250" s="10">
        <v>4.0</v>
      </c>
      <c r="K3250">
        <v>3.0</v>
      </c>
      <c r="P3250" s="10">
        <v>2.0</v>
      </c>
      <c r="U3250" s="10">
        <v>1350.0</v>
      </c>
    </row>
    <row r="3251">
      <c r="A3251" s="35">
        <v>1900000.0</v>
      </c>
      <c r="F3251" s="10">
        <v>2.0</v>
      </c>
      <c r="K3251">
        <v>2.0</v>
      </c>
      <c r="P3251" s="10">
        <v>2.0</v>
      </c>
      <c r="U3251" s="10">
        <v>1056.0</v>
      </c>
    </row>
    <row r="3252">
      <c r="A3252" s="35">
        <v>1900000.0</v>
      </c>
      <c r="F3252" s="10">
        <v>3.0</v>
      </c>
      <c r="K3252">
        <v>2.0</v>
      </c>
      <c r="P3252" s="10">
        <v>4.0</v>
      </c>
      <c r="U3252" s="10">
        <v>1066.0</v>
      </c>
    </row>
    <row r="3253">
      <c r="A3253" s="35">
        <v>1900000.0</v>
      </c>
      <c r="F3253" s="10">
        <v>2.0</v>
      </c>
      <c r="K3253">
        <v>1.0</v>
      </c>
      <c r="P3253" s="10">
        <v>2.0</v>
      </c>
      <c r="U3253" s="10">
        <v>829.0</v>
      </c>
    </row>
    <row r="3254">
      <c r="A3254" s="35">
        <v>1900000.0</v>
      </c>
      <c r="F3254" s="10">
        <v>2.0</v>
      </c>
      <c r="K3254">
        <v>2.0</v>
      </c>
      <c r="P3254" s="10">
        <v>2.0</v>
      </c>
      <c r="U3254" s="10">
        <v>838.0</v>
      </c>
    </row>
    <row r="3255">
      <c r="A3255" s="35">
        <v>1900000.0</v>
      </c>
      <c r="F3255" s="10">
        <v>3.0</v>
      </c>
      <c r="K3255">
        <v>3.0</v>
      </c>
      <c r="P3255" s="10">
        <v>2.0</v>
      </c>
      <c r="U3255" s="10">
        <v>1719.0</v>
      </c>
    </row>
    <row r="3256">
      <c r="A3256" s="35">
        <v>1900000.0</v>
      </c>
      <c r="F3256" s="10">
        <v>5.0</v>
      </c>
      <c r="K3256">
        <v>4.0</v>
      </c>
      <c r="P3256" s="10">
        <v>1.0</v>
      </c>
      <c r="U3256" s="10">
        <v>1820.0</v>
      </c>
    </row>
    <row r="3257">
      <c r="A3257" s="35">
        <v>1900000.0</v>
      </c>
      <c r="F3257" s="10">
        <v>3.0</v>
      </c>
      <c r="K3257">
        <v>3.0</v>
      </c>
      <c r="P3257" s="10">
        <v>1.0</v>
      </c>
      <c r="U3257" s="10">
        <v>1516.0</v>
      </c>
    </row>
    <row r="3258">
      <c r="A3258" s="35">
        <v>1900000.0</v>
      </c>
      <c r="F3258" s="10">
        <v>2.0</v>
      </c>
      <c r="K3258">
        <v>2.0</v>
      </c>
      <c r="P3258" s="10">
        <v>1.0</v>
      </c>
      <c r="U3258" s="10">
        <v>893.0</v>
      </c>
    </row>
    <row r="3259">
      <c r="A3259" s="35">
        <v>1900000.0</v>
      </c>
      <c r="F3259" s="10">
        <v>2.0</v>
      </c>
      <c r="K3259">
        <v>2.0</v>
      </c>
      <c r="P3259" s="10">
        <v>2.0</v>
      </c>
      <c r="U3259" s="10">
        <v>1056.0</v>
      </c>
    </row>
    <row r="3260">
      <c r="A3260" s="35">
        <v>1900000.0</v>
      </c>
      <c r="F3260" s="10">
        <v>1.0</v>
      </c>
      <c r="K3260">
        <v>1.0</v>
      </c>
      <c r="P3260" s="10">
        <v>1.0</v>
      </c>
      <c r="U3260" s="10">
        <v>683.0</v>
      </c>
    </row>
    <row r="3261">
      <c r="A3261" s="35">
        <v>1900000.0</v>
      </c>
      <c r="F3261" s="10">
        <v>4.0</v>
      </c>
      <c r="K3261">
        <v>4.0</v>
      </c>
      <c r="P3261" s="10">
        <v>3.0</v>
      </c>
      <c r="U3261" s="10">
        <v>1650.0</v>
      </c>
    </row>
    <row r="3262">
      <c r="A3262" s="35">
        <v>1900000.0</v>
      </c>
      <c r="F3262" s="10">
        <v>4.0</v>
      </c>
      <c r="K3262">
        <v>3.0</v>
      </c>
      <c r="P3262" s="10">
        <v>3.0</v>
      </c>
      <c r="U3262" s="10">
        <v>1870.0</v>
      </c>
    </row>
    <row r="3263">
      <c r="A3263" s="35">
        <v>1900000.0</v>
      </c>
      <c r="F3263" s="10">
        <v>4.0</v>
      </c>
      <c r="K3263">
        <v>3.0</v>
      </c>
      <c r="P3263" s="10">
        <v>2.0</v>
      </c>
      <c r="U3263" s="10">
        <v>1650.0</v>
      </c>
    </row>
    <row r="3264">
      <c r="A3264" s="35">
        <v>1900000.0</v>
      </c>
      <c r="F3264" s="10">
        <v>4.0</v>
      </c>
      <c r="K3264">
        <v>2.0</v>
      </c>
      <c r="P3264" s="10">
        <v>1.0</v>
      </c>
      <c r="U3264" s="10">
        <v>1300.0</v>
      </c>
    </row>
    <row r="3265">
      <c r="A3265" s="35">
        <v>1900000.0</v>
      </c>
      <c r="F3265" s="10">
        <v>3.0</v>
      </c>
      <c r="K3265">
        <v>3.0</v>
      </c>
      <c r="P3265" s="10">
        <v>4.0</v>
      </c>
      <c r="U3265" s="10">
        <v>1055.0</v>
      </c>
    </row>
    <row r="3266">
      <c r="A3266" s="35">
        <v>1900000.0</v>
      </c>
      <c r="F3266" s="10">
        <v>3.0</v>
      </c>
      <c r="K3266">
        <v>2.0</v>
      </c>
      <c r="P3266" s="10">
        <v>2.0</v>
      </c>
      <c r="U3266" s="10">
        <v>1208.0</v>
      </c>
    </row>
    <row r="3267">
      <c r="A3267" s="35">
        <v>1900000.0</v>
      </c>
      <c r="F3267" s="10">
        <v>4.0</v>
      </c>
      <c r="K3267">
        <v>3.0</v>
      </c>
      <c r="P3267" s="10">
        <v>2.0</v>
      </c>
      <c r="U3267" s="10">
        <v>1620.0</v>
      </c>
    </row>
    <row r="3268">
      <c r="A3268" s="35">
        <v>1900000.0</v>
      </c>
      <c r="F3268" s="10">
        <v>4.0</v>
      </c>
      <c r="K3268">
        <v>3.0</v>
      </c>
      <c r="P3268" s="10">
        <v>2.0</v>
      </c>
      <c r="U3268" s="10">
        <v>1600.0</v>
      </c>
    </row>
    <row r="3269">
      <c r="A3269" s="35">
        <v>1900000.0</v>
      </c>
      <c r="F3269" s="10">
        <v>2.0</v>
      </c>
      <c r="K3269">
        <v>2.0</v>
      </c>
      <c r="P3269" s="10">
        <v>2.0</v>
      </c>
      <c r="U3269" s="10">
        <v>1047.0</v>
      </c>
    </row>
    <row r="3270">
      <c r="A3270" s="35">
        <v>1900000.0</v>
      </c>
      <c r="F3270" s="10">
        <v>5.0</v>
      </c>
      <c r="K3270">
        <v>4.0</v>
      </c>
      <c r="P3270" s="10">
        <v>3.0</v>
      </c>
      <c r="U3270" s="10">
        <v>1725.0</v>
      </c>
    </row>
    <row r="3271">
      <c r="A3271" s="35">
        <v>1900000.0</v>
      </c>
      <c r="F3271" s="10">
        <v>5.0</v>
      </c>
      <c r="K3271">
        <v>4.0</v>
      </c>
      <c r="P3271" s="10">
        <v>5.0</v>
      </c>
      <c r="U3271" s="10">
        <v>1725.0</v>
      </c>
    </row>
    <row r="3272">
      <c r="A3272" s="35">
        <v>1900000.0</v>
      </c>
      <c r="F3272" s="10">
        <v>4.0</v>
      </c>
      <c r="K3272">
        <v>2.0</v>
      </c>
      <c r="P3272" s="10">
        <v>1.0</v>
      </c>
      <c r="U3272" s="10">
        <v>1347.0</v>
      </c>
    </row>
    <row r="3273">
      <c r="A3273" s="35">
        <v>1900000.0</v>
      </c>
      <c r="F3273" s="10">
        <v>2.0</v>
      </c>
      <c r="K3273">
        <v>1.0</v>
      </c>
      <c r="P3273" s="10">
        <v>2.0</v>
      </c>
      <c r="U3273" s="10">
        <v>933.0</v>
      </c>
    </row>
    <row r="3274">
      <c r="A3274" s="35">
        <v>1900000.0</v>
      </c>
      <c r="F3274" s="10">
        <v>3.0</v>
      </c>
      <c r="K3274">
        <v>2.0</v>
      </c>
      <c r="P3274" s="10">
        <v>2.0</v>
      </c>
      <c r="U3274" s="10">
        <v>777.0</v>
      </c>
    </row>
    <row r="3275">
      <c r="A3275" s="35">
        <v>1900000.0</v>
      </c>
      <c r="F3275" s="10">
        <v>3.0</v>
      </c>
      <c r="K3275">
        <v>2.0</v>
      </c>
      <c r="P3275" s="10">
        <v>4.0</v>
      </c>
      <c r="U3275" s="10">
        <v>777.0</v>
      </c>
    </row>
    <row r="3276">
      <c r="A3276" s="35">
        <v>1900000.0</v>
      </c>
      <c r="F3276" s="10">
        <v>2.0</v>
      </c>
      <c r="K3276">
        <v>3.0</v>
      </c>
      <c r="P3276" s="10">
        <v>2.0</v>
      </c>
      <c r="U3276" s="10">
        <v>1240.0</v>
      </c>
    </row>
    <row r="3277">
      <c r="A3277" s="35">
        <v>1920000.0</v>
      </c>
      <c r="F3277" s="10">
        <v>4.0</v>
      </c>
      <c r="K3277">
        <v>3.0</v>
      </c>
      <c r="P3277" s="10">
        <v>2.0</v>
      </c>
      <c r="U3277" s="10">
        <v>1540.0</v>
      </c>
    </row>
    <row r="3278">
      <c r="A3278" s="35">
        <v>1930000.0</v>
      </c>
      <c r="F3278" s="10">
        <v>4.0</v>
      </c>
      <c r="K3278">
        <v>3.0</v>
      </c>
      <c r="P3278" s="10">
        <v>1.0</v>
      </c>
      <c r="U3278" s="10">
        <v>1485.0</v>
      </c>
    </row>
    <row r="3279">
      <c r="A3279" s="35">
        <v>1937320.0</v>
      </c>
      <c r="F3279" s="10">
        <v>2.0</v>
      </c>
      <c r="K3279">
        <v>2.0</v>
      </c>
      <c r="P3279" s="10">
        <v>2.0</v>
      </c>
      <c r="U3279" s="10">
        <v>953.0</v>
      </c>
    </row>
    <row r="3280">
      <c r="A3280" s="35">
        <v>1950000.0</v>
      </c>
      <c r="F3280" s="10">
        <v>2.0</v>
      </c>
      <c r="K3280">
        <v>2.0</v>
      </c>
      <c r="P3280" s="10">
        <v>2.0</v>
      </c>
      <c r="U3280" s="10">
        <v>915.0</v>
      </c>
    </row>
    <row r="3281">
      <c r="A3281" s="35">
        <v>1950000.0</v>
      </c>
      <c r="F3281" s="10">
        <v>2.0</v>
      </c>
      <c r="K3281">
        <v>2.0</v>
      </c>
      <c r="P3281" s="10">
        <v>1.0</v>
      </c>
      <c r="U3281" s="10">
        <v>1028.0</v>
      </c>
    </row>
    <row r="3282">
      <c r="A3282" s="35">
        <v>1950000.0</v>
      </c>
      <c r="F3282" s="10">
        <v>1.0</v>
      </c>
      <c r="K3282">
        <v>1.0</v>
      </c>
      <c r="P3282" s="10">
        <v>3.0</v>
      </c>
      <c r="U3282" s="10">
        <v>473.0</v>
      </c>
    </row>
    <row r="3283">
      <c r="A3283" s="35">
        <v>1950000.0</v>
      </c>
      <c r="F3283" s="10">
        <v>3.0</v>
      </c>
      <c r="K3283">
        <v>2.0</v>
      </c>
      <c r="P3283" s="10">
        <v>2.0</v>
      </c>
      <c r="U3283" s="10">
        <v>1268.0</v>
      </c>
    </row>
    <row r="3284">
      <c r="A3284" s="35">
        <v>1950000.0</v>
      </c>
      <c r="F3284" s="10">
        <v>3.0</v>
      </c>
      <c r="K3284">
        <v>3.0</v>
      </c>
      <c r="P3284" s="10">
        <v>2.0</v>
      </c>
      <c r="U3284" s="10">
        <v>1380.0</v>
      </c>
    </row>
    <row r="3285">
      <c r="A3285" s="35">
        <v>1950000.0</v>
      </c>
      <c r="F3285" s="10">
        <v>4.0</v>
      </c>
      <c r="K3285">
        <v>2.0</v>
      </c>
      <c r="P3285" s="10">
        <v>2.0</v>
      </c>
      <c r="U3285" s="10">
        <v>1278.0</v>
      </c>
    </row>
    <row r="3286">
      <c r="A3286" s="35">
        <v>1950000.0</v>
      </c>
      <c r="F3286" s="10">
        <v>3.0</v>
      </c>
      <c r="K3286">
        <v>2.0</v>
      </c>
      <c r="P3286" s="10">
        <v>2.0</v>
      </c>
      <c r="U3286" s="10">
        <v>1090.0</v>
      </c>
    </row>
    <row r="3287">
      <c r="A3287" s="35">
        <v>1950000.0</v>
      </c>
      <c r="F3287" s="10">
        <v>3.0</v>
      </c>
      <c r="K3287">
        <v>3.0</v>
      </c>
      <c r="P3287" s="10">
        <v>2.0</v>
      </c>
      <c r="U3287" s="10">
        <v>1594.0</v>
      </c>
    </row>
    <row r="3288">
      <c r="A3288" s="35">
        <v>1950000.0</v>
      </c>
      <c r="F3288" s="10">
        <v>1.0</v>
      </c>
      <c r="K3288">
        <v>1.0</v>
      </c>
      <c r="P3288" s="10">
        <v>2.0</v>
      </c>
      <c r="U3288" s="10">
        <v>650.0</v>
      </c>
    </row>
    <row r="3289">
      <c r="A3289" s="35">
        <v>1950000.0</v>
      </c>
      <c r="F3289" s="10">
        <v>5.0</v>
      </c>
      <c r="K3289">
        <v>3.0</v>
      </c>
      <c r="P3289" s="10">
        <v>2.0</v>
      </c>
      <c r="U3289" s="10">
        <v>1513.0</v>
      </c>
    </row>
    <row r="3290">
      <c r="A3290" s="35">
        <v>1950000.0</v>
      </c>
      <c r="F3290" s="10">
        <v>3.0</v>
      </c>
      <c r="K3290">
        <v>2.0</v>
      </c>
      <c r="P3290" s="10">
        <v>1.0</v>
      </c>
      <c r="U3290" s="10">
        <v>1513.0</v>
      </c>
    </row>
    <row r="3291">
      <c r="A3291" s="35">
        <v>1950000.0</v>
      </c>
      <c r="F3291" s="10">
        <v>4.0</v>
      </c>
      <c r="K3291">
        <v>3.0</v>
      </c>
      <c r="P3291" s="10">
        <v>1.0</v>
      </c>
      <c r="U3291" s="10">
        <v>1485.0</v>
      </c>
    </row>
    <row r="3292">
      <c r="A3292" s="35">
        <v>1950000.0</v>
      </c>
      <c r="F3292" s="10">
        <v>4.0</v>
      </c>
      <c r="K3292">
        <v>3.0</v>
      </c>
      <c r="P3292" s="10">
        <v>1.0</v>
      </c>
      <c r="U3292" s="10">
        <v>1513.0</v>
      </c>
    </row>
    <row r="3293">
      <c r="A3293" s="35">
        <v>1950000.0</v>
      </c>
      <c r="F3293" s="10">
        <v>3.0</v>
      </c>
      <c r="K3293">
        <v>3.0</v>
      </c>
      <c r="P3293" s="10">
        <v>2.0</v>
      </c>
      <c r="U3293" s="10">
        <v>1650.0</v>
      </c>
    </row>
    <row r="3294">
      <c r="A3294" s="35">
        <v>1950000.0</v>
      </c>
      <c r="F3294" s="10">
        <v>3.0</v>
      </c>
      <c r="K3294">
        <v>2.0</v>
      </c>
      <c r="P3294" s="10">
        <v>3.0</v>
      </c>
      <c r="U3294" s="10">
        <v>1050.0</v>
      </c>
    </row>
    <row r="3295">
      <c r="A3295" s="35">
        <v>1950000.0</v>
      </c>
      <c r="F3295" s="10">
        <v>1.0</v>
      </c>
      <c r="K3295">
        <v>2.0</v>
      </c>
      <c r="P3295" s="10">
        <v>1.0</v>
      </c>
      <c r="U3295" s="10">
        <v>761.0</v>
      </c>
    </row>
    <row r="3296">
      <c r="A3296" s="35">
        <v>1950000.0</v>
      </c>
      <c r="F3296" s="10">
        <v>4.0</v>
      </c>
      <c r="K3296">
        <v>3.0</v>
      </c>
      <c r="P3296" s="10">
        <v>6.0</v>
      </c>
      <c r="U3296" s="10">
        <v>1760.0</v>
      </c>
    </row>
    <row r="3297">
      <c r="A3297" s="35">
        <v>1950000.0</v>
      </c>
      <c r="F3297" s="10">
        <v>3.0</v>
      </c>
      <c r="K3297">
        <v>2.0</v>
      </c>
      <c r="P3297" s="10">
        <v>1.0</v>
      </c>
      <c r="U3297" s="10">
        <v>1335.0</v>
      </c>
    </row>
    <row r="3298">
      <c r="A3298" s="35">
        <v>1950000.0</v>
      </c>
      <c r="F3298" s="10">
        <v>2.0</v>
      </c>
      <c r="K3298">
        <v>3.0</v>
      </c>
      <c r="P3298" s="10">
        <v>3.0</v>
      </c>
      <c r="U3298" s="10">
        <v>1173.0</v>
      </c>
    </row>
    <row r="3299">
      <c r="A3299" s="35">
        <v>1950000.0</v>
      </c>
      <c r="F3299" s="10">
        <v>4.0</v>
      </c>
      <c r="K3299">
        <v>3.0</v>
      </c>
      <c r="P3299" s="10">
        <v>2.0</v>
      </c>
      <c r="U3299" s="10">
        <v>1760.0</v>
      </c>
    </row>
    <row r="3300">
      <c r="A3300" s="35">
        <v>1950000.0</v>
      </c>
      <c r="F3300" s="10">
        <v>2.0</v>
      </c>
      <c r="K3300">
        <v>1.0</v>
      </c>
      <c r="P3300" s="10">
        <v>2.0</v>
      </c>
      <c r="U3300" s="10">
        <v>608.0</v>
      </c>
    </row>
    <row r="3301">
      <c r="A3301" s="35">
        <v>1950000.0</v>
      </c>
      <c r="F3301" s="10">
        <v>4.0</v>
      </c>
      <c r="K3301">
        <v>4.0</v>
      </c>
      <c r="P3301" s="10">
        <v>2.0</v>
      </c>
      <c r="U3301" s="10">
        <v>1381.0</v>
      </c>
    </row>
    <row r="3302">
      <c r="A3302" s="35">
        <v>1950000.0</v>
      </c>
      <c r="F3302" s="10">
        <v>3.0</v>
      </c>
      <c r="K3302">
        <v>2.0</v>
      </c>
      <c r="P3302" s="10">
        <v>2.0</v>
      </c>
      <c r="U3302" s="10">
        <v>1306.0</v>
      </c>
    </row>
    <row r="3303">
      <c r="A3303" s="35">
        <v>1950000.0</v>
      </c>
      <c r="F3303" s="10">
        <v>3.0</v>
      </c>
      <c r="K3303">
        <v>2.0</v>
      </c>
      <c r="P3303" s="10">
        <v>1.0</v>
      </c>
      <c r="U3303" s="10">
        <v>1690.0</v>
      </c>
    </row>
    <row r="3304">
      <c r="A3304" s="35">
        <v>1950000.0</v>
      </c>
      <c r="F3304" s="10">
        <v>5.0</v>
      </c>
      <c r="K3304">
        <v>2.0</v>
      </c>
      <c r="P3304" s="10">
        <v>4.0</v>
      </c>
      <c r="U3304" s="10">
        <v>1650.0</v>
      </c>
    </row>
    <row r="3305">
      <c r="A3305" s="35">
        <v>1950000.0</v>
      </c>
      <c r="F3305" s="10">
        <v>3.0</v>
      </c>
      <c r="K3305">
        <v>2.0</v>
      </c>
      <c r="P3305" s="10">
        <v>1.0</v>
      </c>
      <c r="U3305" s="10">
        <v>1238.0</v>
      </c>
    </row>
    <row r="3306">
      <c r="A3306" s="35">
        <v>1950000.0</v>
      </c>
      <c r="F3306" s="10">
        <v>3.0</v>
      </c>
      <c r="K3306">
        <v>2.0</v>
      </c>
      <c r="P3306" s="10">
        <v>2.0</v>
      </c>
      <c r="U3306" s="10">
        <v>1280.0</v>
      </c>
    </row>
    <row r="3307">
      <c r="A3307" s="35">
        <v>1960000.0</v>
      </c>
      <c r="F3307" s="10">
        <v>4.0</v>
      </c>
      <c r="K3307">
        <v>3.0</v>
      </c>
      <c r="P3307" s="10">
        <v>3.0</v>
      </c>
      <c r="U3307" s="10">
        <v>1870.0</v>
      </c>
    </row>
    <row r="3308">
      <c r="A3308" s="35">
        <v>1960000.0</v>
      </c>
      <c r="F3308" s="10">
        <v>3.0</v>
      </c>
      <c r="K3308">
        <v>2.0</v>
      </c>
      <c r="P3308" s="10">
        <v>2.0</v>
      </c>
      <c r="U3308" s="10">
        <v>1252.0</v>
      </c>
    </row>
    <row r="3309">
      <c r="A3309" s="35">
        <v>1967750.0</v>
      </c>
      <c r="F3309" s="10">
        <v>3.0</v>
      </c>
      <c r="K3309">
        <v>2.0</v>
      </c>
      <c r="P3309" s="10">
        <v>2.0</v>
      </c>
      <c r="U3309" s="10">
        <v>1273.0</v>
      </c>
    </row>
    <row r="3310">
      <c r="A3310" s="35">
        <v>1970000.0</v>
      </c>
      <c r="F3310" s="10">
        <v>3.0</v>
      </c>
      <c r="K3310">
        <v>2.0</v>
      </c>
      <c r="P3310" s="10">
        <v>1.0</v>
      </c>
      <c r="U3310" s="10">
        <v>1319.0</v>
      </c>
    </row>
    <row r="3311">
      <c r="A3311" s="35">
        <v>1979250.0</v>
      </c>
      <c r="F3311" s="10">
        <v>2.0</v>
      </c>
      <c r="K3311">
        <v>2.0</v>
      </c>
      <c r="P3311" s="10">
        <v>2.0</v>
      </c>
      <c r="U3311" s="10">
        <v>826.0</v>
      </c>
    </row>
    <row r="3312">
      <c r="A3312" s="35">
        <v>1980000.0</v>
      </c>
      <c r="F3312" s="10">
        <v>4.0</v>
      </c>
      <c r="K3312">
        <v>3.0</v>
      </c>
      <c r="P3312" s="10">
        <v>2.0</v>
      </c>
      <c r="U3312" s="10">
        <v>1733.0</v>
      </c>
    </row>
    <row r="3313">
      <c r="A3313" s="35">
        <v>1980000.0</v>
      </c>
      <c r="F3313" s="10">
        <v>2.0</v>
      </c>
      <c r="K3313">
        <v>2.0</v>
      </c>
      <c r="P3313" s="10">
        <v>2.0</v>
      </c>
      <c r="U3313" s="10">
        <v>1149.0</v>
      </c>
    </row>
    <row r="3314">
      <c r="A3314" s="35">
        <v>1980000.0</v>
      </c>
      <c r="F3314" s="10">
        <v>4.0</v>
      </c>
      <c r="K3314">
        <v>4.0</v>
      </c>
      <c r="P3314" s="10">
        <v>3.0</v>
      </c>
      <c r="U3314" s="10">
        <v>2111.0</v>
      </c>
    </row>
    <row r="3315">
      <c r="A3315" s="35">
        <v>1980000.0</v>
      </c>
      <c r="F3315" s="10">
        <v>3.0</v>
      </c>
      <c r="K3315">
        <v>2.0</v>
      </c>
      <c r="P3315" s="10">
        <v>2.0</v>
      </c>
      <c r="U3315" s="10">
        <v>1381.0</v>
      </c>
    </row>
    <row r="3316">
      <c r="A3316" s="35">
        <v>1980000.0</v>
      </c>
      <c r="F3316" s="10">
        <v>3.0</v>
      </c>
      <c r="K3316">
        <v>2.0</v>
      </c>
      <c r="P3316" s="10">
        <v>2.0</v>
      </c>
      <c r="U3316" s="10">
        <v>1408.0</v>
      </c>
    </row>
    <row r="3317">
      <c r="A3317" s="35">
        <v>1980000.0</v>
      </c>
      <c r="F3317" s="10">
        <v>4.0</v>
      </c>
      <c r="K3317">
        <v>3.0</v>
      </c>
      <c r="P3317" s="10">
        <v>2.0</v>
      </c>
      <c r="U3317" s="10">
        <v>1268.0</v>
      </c>
    </row>
    <row r="3318">
      <c r="A3318" s="35">
        <v>1980000.0</v>
      </c>
      <c r="F3318" s="10">
        <v>2.0</v>
      </c>
      <c r="K3318">
        <v>2.0</v>
      </c>
      <c r="P3318" s="10">
        <v>3.0</v>
      </c>
      <c r="U3318" s="10">
        <v>937.0</v>
      </c>
    </row>
    <row r="3319">
      <c r="A3319" s="35">
        <v>1980000.0</v>
      </c>
      <c r="F3319" s="10">
        <v>4.0</v>
      </c>
      <c r="K3319">
        <v>3.0</v>
      </c>
      <c r="P3319" s="10">
        <v>2.0</v>
      </c>
      <c r="U3319" s="10">
        <v>1335.0</v>
      </c>
    </row>
    <row r="3320">
      <c r="A3320" s="35">
        <v>1990000.0</v>
      </c>
      <c r="F3320" s="10">
        <v>4.0</v>
      </c>
      <c r="K3320">
        <v>4.0</v>
      </c>
      <c r="P3320" s="10">
        <v>3.0</v>
      </c>
      <c r="U3320" s="10">
        <v>1760.0</v>
      </c>
    </row>
    <row r="3321">
      <c r="A3321" s="35">
        <v>1990000.0</v>
      </c>
      <c r="F3321" s="10">
        <v>4.0</v>
      </c>
      <c r="K3321">
        <v>3.0</v>
      </c>
      <c r="P3321" s="10">
        <v>2.0</v>
      </c>
      <c r="U3321" s="10">
        <v>1920.0</v>
      </c>
    </row>
    <row r="3322">
      <c r="A3322" s="35">
        <v>1990000.0</v>
      </c>
      <c r="F3322" s="10">
        <v>1.0</v>
      </c>
      <c r="K3322">
        <v>1.0</v>
      </c>
      <c r="P3322" s="10">
        <v>2.0</v>
      </c>
      <c r="U3322" s="10">
        <v>672.0</v>
      </c>
    </row>
    <row r="3323">
      <c r="A3323" s="35">
        <v>1990000.0</v>
      </c>
      <c r="F3323" s="10">
        <v>4.0</v>
      </c>
      <c r="K3323">
        <v>3.0</v>
      </c>
      <c r="P3323" s="10">
        <v>3.0</v>
      </c>
      <c r="U3323" s="10">
        <v>1428.0</v>
      </c>
    </row>
    <row r="3324">
      <c r="A3324" s="35">
        <v>1990000.0</v>
      </c>
      <c r="F3324" s="10">
        <v>2.0</v>
      </c>
      <c r="K3324">
        <v>2.0</v>
      </c>
      <c r="P3324" s="10">
        <v>1.0</v>
      </c>
      <c r="U3324" s="10">
        <v>861.0</v>
      </c>
    </row>
    <row r="3325">
      <c r="A3325" s="35">
        <v>1990000.0</v>
      </c>
      <c r="F3325" s="10">
        <v>2.0</v>
      </c>
      <c r="K3325">
        <v>1.0</v>
      </c>
      <c r="P3325" s="10">
        <v>2.0</v>
      </c>
      <c r="U3325" s="10">
        <v>1000.0</v>
      </c>
    </row>
    <row r="3326">
      <c r="A3326" s="35">
        <v>1990000.0</v>
      </c>
      <c r="F3326" s="10">
        <v>4.0</v>
      </c>
      <c r="K3326">
        <v>3.0</v>
      </c>
      <c r="P3326" s="10">
        <v>1.0</v>
      </c>
      <c r="U3326" s="10">
        <v>1470.0</v>
      </c>
    </row>
    <row r="3327">
      <c r="A3327" s="35">
        <v>1990000.0</v>
      </c>
      <c r="F3327" s="10">
        <v>4.0</v>
      </c>
      <c r="K3327">
        <v>3.0</v>
      </c>
      <c r="P3327" s="10">
        <v>1.0</v>
      </c>
      <c r="U3327" s="10">
        <v>1335.0</v>
      </c>
    </row>
    <row r="3328">
      <c r="A3328" s="35">
        <v>1990000.0</v>
      </c>
      <c r="F3328" s="10">
        <v>4.0</v>
      </c>
      <c r="K3328">
        <v>3.0</v>
      </c>
      <c r="P3328" s="10">
        <v>2.0</v>
      </c>
      <c r="U3328" s="10">
        <v>1381.0</v>
      </c>
    </row>
    <row r="3329">
      <c r="A3329" s="35">
        <v>1990000.0</v>
      </c>
      <c r="F3329" s="10">
        <v>2.0</v>
      </c>
      <c r="K3329">
        <v>1.0</v>
      </c>
      <c r="P3329" s="10">
        <v>1.0</v>
      </c>
      <c r="U3329" s="10">
        <v>969.0</v>
      </c>
    </row>
    <row r="3330">
      <c r="A3330" s="35">
        <v>1990000.0</v>
      </c>
      <c r="F3330" s="10">
        <v>4.0</v>
      </c>
      <c r="K3330">
        <v>3.0</v>
      </c>
      <c r="P3330" s="10">
        <v>2.0</v>
      </c>
      <c r="U3330" s="10">
        <v>1400.0</v>
      </c>
    </row>
    <row r="3331">
      <c r="A3331" s="35">
        <v>1994000.0</v>
      </c>
      <c r="F3331" s="10">
        <v>4.0</v>
      </c>
      <c r="K3331">
        <v>3.0</v>
      </c>
      <c r="P3331" s="10">
        <v>1.0</v>
      </c>
      <c r="U3331" s="10">
        <v>1663.0</v>
      </c>
    </row>
    <row r="3332">
      <c r="A3332" s="35">
        <v>1998000.0</v>
      </c>
      <c r="F3332" s="10">
        <v>3.0</v>
      </c>
      <c r="K3332">
        <v>2.0</v>
      </c>
      <c r="P3332" s="10">
        <v>4.0</v>
      </c>
      <c r="U3332" s="10">
        <v>990.0</v>
      </c>
    </row>
    <row r="3333">
      <c r="A3333" s="35">
        <v>1999000.0</v>
      </c>
      <c r="F3333" s="10">
        <v>2.0</v>
      </c>
      <c r="K3333">
        <v>2.0</v>
      </c>
      <c r="P3333" s="10">
        <v>2.0</v>
      </c>
      <c r="U3333" s="10">
        <v>1121.0</v>
      </c>
    </row>
    <row r="3334">
      <c r="A3334" s="35">
        <v>1999999.0</v>
      </c>
      <c r="F3334" s="10">
        <v>3.0</v>
      </c>
      <c r="K3334">
        <v>2.0</v>
      </c>
      <c r="P3334" s="10">
        <v>2.0</v>
      </c>
      <c r="U3334" s="10">
        <v>1119.0</v>
      </c>
    </row>
    <row r="3335">
      <c r="A3335" s="35">
        <v>1999999.0</v>
      </c>
      <c r="F3335" s="10">
        <v>3.0</v>
      </c>
      <c r="K3335">
        <v>2.0</v>
      </c>
      <c r="P3335" s="10">
        <v>2.0</v>
      </c>
      <c r="U3335" s="10">
        <v>1319.0</v>
      </c>
    </row>
    <row r="3336">
      <c r="A3336" s="35">
        <v>2000000.0</v>
      </c>
      <c r="F3336" s="10">
        <v>2.0</v>
      </c>
      <c r="K3336">
        <v>2.0</v>
      </c>
      <c r="P3336" s="10">
        <v>2.0</v>
      </c>
      <c r="U3336" s="10">
        <v>867.0</v>
      </c>
    </row>
    <row r="3337">
      <c r="A3337" s="35">
        <v>2000000.0</v>
      </c>
      <c r="F3337" s="10">
        <v>4.0</v>
      </c>
      <c r="K3337">
        <v>3.0</v>
      </c>
      <c r="P3337" s="10">
        <v>1.0</v>
      </c>
      <c r="U3337" s="10">
        <v>1428.0</v>
      </c>
    </row>
    <row r="3338">
      <c r="A3338" s="35">
        <v>2000000.0</v>
      </c>
      <c r="F3338" s="10">
        <v>4.0</v>
      </c>
      <c r="K3338">
        <v>4.0</v>
      </c>
      <c r="P3338" s="10">
        <v>2.0</v>
      </c>
      <c r="U3338" s="10">
        <v>1800.0</v>
      </c>
    </row>
    <row r="3339">
      <c r="A3339" s="35">
        <v>2000000.0</v>
      </c>
      <c r="F3339" s="10">
        <v>3.0</v>
      </c>
      <c r="K3339">
        <v>3.0</v>
      </c>
      <c r="P3339" s="10">
        <v>2.0</v>
      </c>
      <c r="U3339" s="10">
        <v>1338.0</v>
      </c>
    </row>
    <row r="3340">
      <c r="A3340" s="35">
        <v>2000000.0</v>
      </c>
      <c r="F3340" s="10">
        <v>4.0</v>
      </c>
      <c r="K3340">
        <v>2.0</v>
      </c>
      <c r="P3340" s="10">
        <v>2.0</v>
      </c>
      <c r="U3340" s="10">
        <v>1335.0</v>
      </c>
    </row>
    <row r="3341">
      <c r="A3341" s="35">
        <v>2000000.0</v>
      </c>
      <c r="F3341" s="10">
        <v>3.0</v>
      </c>
      <c r="K3341">
        <v>3.0</v>
      </c>
      <c r="P3341" s="10">
        <v>1.0</v>
      </c>
      <c r="U3341" s="10">
        <v>1186.0</v>
      </c>
    </row>
    <row r="3342">
      <c r="A3342" s="35">
        <v>2000000.0</v>
      </c>
      <c r="F3342" s="10">
        <v>5.0</v>
      </c>
      <c r="K3342">
        <v>3.0</v>
      </c>
      <c r="P3342" s="10">
        <v>5.0</v>
      </c>
      <c r="U3342" s="10">
        <v>1540.0</v>
      </c>
    </row>
    <row r="3343">
      <c r="A3343" s="35">
        <v>2000000.0</v>
      </c>
      <c r="F3343" s="10">
        <v>4.0</v>
      </c>
      <c r="K3343">
        <v>3.0</v>
      </c>
      <c r="P3343" s="10">
        <v>2.0</v>
      </c>
      <c r="U3343" s="10">
        <v>1477.0</v>
      </c>
    </row>
    <row r="3344">
      <c r="A3344" s="35">
        <v>2000000.0</v>
      </c>
      <c r="F3344" s="10">
        <v>4.0</v>
      </c>
      <c r="K3344">
        <v>3.0</v>
      </c>
      <c r="P3344" s="10">
        <v>1.0</v>
      </c>
      <c r="U3344" s="10">
        <v>1700.0</v>
      </c>
    </row>
    <row r="3345">
      <c r="A3345" s="35">
        <v>2000000.0</v>
      </c>
      <c r="F3345" s="10">
        <v>4.0</v>
      </c>
      <c r="K3345">
        <v>3.0</v>
      </c>
      <c r="P3345" s="10">
        <v>2.0</v>
      </c>
      <c r="U3345" s="10">
        <v>1650.0</v>
      </c>
    </row>
    <row r="3346">
      <c r="A3346" s="35">
        <v>2000000.0</v>
      </c>
      <c r="F3346" s="10">
        <v>4.0</v>
      </c>
      <c r="K3346">
        <v>3.0</v>
      </c>
      <c r="P3346" s="10">
        <v>2.0</v>
      </c>
      <c r="U3346" s="10">
        <v>1700.0</v>
      </c>
    </row>
    <row r="3347">
      <c r="A3347" s="35">
        <v>2000000.0</v>
      </c>
      <c r="F3347" s="10">
        <v>2.0</v>
      </c>
      <c r="K3347">
        <v>2.0</v>
      </c>
      <c r="P3347" s="10">
        <v>2.0</v>
      </c>
      <c r="U3347" s="10">
        <v>823.0</v>
      </c>
    </row>
    <row r="3348">
      <c r="A3348" s="35">
        <v>2000000.0</v>
      </c>
      <c r="F3348" s="10">
        <v>4.0</v>
      </c>
      <c r="K3348">
        <v>2.0</v>
      </c>
      <c r="P3348" s="10">
        <v>2.0</v>
      </c>
      <c r="U3348" s="10">
        <v>1540.0</v>
      </c>
    </row>
    <row r="3349">
      <c r="A3349" s="35">
        <v>2000000.0</v>
      </c>
      <c r="F3349" s="10">
        <v>1.0</v>
      </c>
      <c r="K3349">
        <v>1.0</v>
      </c>
      <c r="P3349" s="10">
        <v>1.0</v>
      </c>
      <c r="U3349" s="10">
        <v>473.0</v>
      </c>
    </row>
    <row r="3350">
      <c r="A3350" s="35">
        <v>2000000.0</v>
      </c>
      <c r="F3350" s="10">
        <v>2.0</v>
      </c>
      <c r="K3350">
        <v>2.0</v>
      </c>
      <c r="P3350" s="10">
        <v>4.0</v>
      </c>
      <c r="U3350" s="10">
        <v>1072.0</v>
      </c>
    </row>
    <row r="3351">
      <c r="A3351" s="35">
        <v>2000000.0</v>
      </c>
      <c r="F3351" s="10">
        <v>2.0</v>
      </c>
      <c r="K3351">
        <v>1.0</v>
      </c>
      <c r="P3351" s="10">
        <v>2.0</v>
      </c>
      <c r="U3351" s="10">
        <v>904.0</v>
      </c>
    </row>
    <row r="3352">
      <c r="A3352" s="35">
        <v>2000000.0</v>
      </c>
      <c r="F3352" s="10">
        <v>2.0</v>
      </c>
      <c r="K3352">
        <v>1.0</v>
      </c>
      <c r="P3352" s="10">
        <v>2.0</v>
      </c>
      <c r="U3352" s="10">
        <v>850.0</v>
      </c>
    </row>
    <row r="3353">
      <c r="A3353" s="35">
        <v>2000000.0</v>
      </c>
      <c r="F3353" s="10">
        <v>2.0</v>
      </c>
      <c r="K3353">
        <v>2.0</v>
      </c>
      <c r="P3353" s="10">
        <v>3.0</v>
      </c>
      <c r="U3353" s="10">
        <v>1650.0</v>
      </c>
    </row>
    <row r="3354">
      <c r="A3354" s="35">
        <v>2000000.0</v>
      </c>
      <c r="F3354" s="10">
        <v>4.0</v>
      </c>
      <c r="K3354">
        <v>4.0</v>
      </c>
      <c r="P3354" s="10">
        <v>2.0</v>
      </c>
      <c r="U3354" s="10">
        <v>1433.0</v>
      </c>
    </row>
    <row r="3355">
      <c r="A3355" s="35">
        <v>2000000.0</v>
      </c>
      <c r="F3355" s="10">
        <v>3.0</v>
      </c>
      <c r="K3355">
        <v>2.0</v>
      </c>
      <c r="P3355" s="10">
        <v>2.0</v>
      </c>
      <c r="U3355" s="10">
        <v>1319.0</v>
      </c>
    </row>
    <row r="3356">
      <c r="A3356" s="35">
        <v>2000000.0</v>
      </c>
      <c r="F3356" s="10">
        <v>3.0</v>
      </c>
      <c r="K3356">
        <v>2.0</v>
      </c>
      <c r="P3356" s="10">
        <v>2.0</v>
      </c>
      <c r="U3356" s="10">
        <v>1010.0</v>
      </c>
    </row>
    <row r="3357">
      <c r="A3357" s="35">
        <v>2000000.0</v>
      </c>
      <c r="F3357" s="10">
        <v>3.0</v>
      </c>
      <c r="K3357">
        <v>2.0</v>
      </c>
      <c r="P3357" s="10">
        <v>2.0</v>
      </c>
      <c r="U3357" s="10">
        <v>1010.0</v>
      </c>
    </row>
    <row r="3358">
      <c r="A3358" s="35">
        <v>2000000.0</v>
      </c>
      <c r="F3358" s="10">
        <v>3.0</v>
      </c>
      <c r="K3358">
        <v>3.0</v>
      </c>
      <c r="P3358" s="10">
        <v>4.0</v>
      </c>
      <c r="U3358" s="10">
        <v>1315.0</v>
      </c>
    </row>
    <row r="3359">
      <c r="A3359" s="35">
        <v>2005000.0</v>
      </c>
      <c r="F3359" s="10">
        <v>1.0</v>
      </c>
      <c r="K3359">
        <v>1.0</v>
      </c>
      <c r="P3359" s="10">
        <v>2.0</v>
      </c>
      <c r="U3359" s="10">
        <v>624.0</v>
      </c>
    </row>
    <row r="3360">
      <c r="A3360" s="35">
        <v>2008000.0</v>
      </c>
      <c r="F3360" s="10">
        <v>4.0</v>
      </c>
      <c r="K3360">
        <v>3.0</v>
      </c>
      <c r="P3360" s="10">
        <v>2.0</v>
      </c>
      <c r="U3360" s="10">
        <v>1381.0</v>
      </c>
    </row>
    <row r="3361">
      <c r="A3361" s="35">
        <v>2030000.0</v>
      </c>
      <c r="F3361" s="10">
        <v>4.0</v>
      </c>
      <c r="K3361">
        <v>3.0</v>
      </c>
      <c r="P3361" s="10">
        <v>1.0</v>
      </c>
      <c r="U3361" s="10">
        <v>1600.0</v>
      </c>
    </row>
    <row r="3362">
      <c r="A3362" s="35">
        <v>2040000.0</v>
      </c>
      <c r="F3362" s="10">
        <v>4.0</v>
      </c>
      <c r="K3362">
        <v>3.0</v>
      </c>
      <c r="P3362" s="10">
        <v>1.0</v>
      </c>
      <c r="U3362" s="10">
        <v>1870.0</v>
      </c>
    </row>
    <row r="3363">
      <c r="A3363" s="35">
        <v>2044800.0</v>
      </c>
      <c r="F3363" s="10">
        <v>6.0</v>
      </c>
      <c r="K3363">
        <v>3.0</v>
      </c>
      <c r="P3363" s="10">
        <v>6.0</v>
      </c>
      <c r="U3363" s="10">
        <v>1400.0</v>
      </c>
    </row>
    <row r="3364">
      <c r="A3364" s="35">
        <v>2050000.0</v>
      </c>
      <c r="F3364" s="10">
        <v>4.0</v>
      </c>
      <c r="K3364">
        <v>3.0</v>
      </c>
      <c r="P3364" s="10">
        <v>2.0</v>
      </c>
      <c r="U3364" s="10">
        <v>1760.0</v>
      </c>
    </row>
    <row r="3365">
      <c r="A3365" s="35">
        <v>2050000.0</v>
      </c>
      <c r="F3365" s="10">
        <v>1.0</v>
      </c>
      <c r="K3365">
        <v>1.0</v>
      </c>
      <c r="P3365" s="10">
        <v>5.0</v>
      </c>
      <c r="U3365" s="10">
        <v>493.0</v>
      </c>
    </row>
    <row r="3366">
      <c r="A3366" s="35">
        <v>2050000.0</v>
      </c>
      <c r="F3366" s="10">
        <v>1.0</v>
      </c>
      <c r="K3366">
        <v>1.0</v>
      </c>
      <c r="P3366" s="10">
        <v>1.0</v>
      </c>
      <c r="U3366" s="10">
        <v>1650.0</v>
      </c>
    </row>
    <row r="3367">
      <c r="A3367" s="35">
        <v>2050000.0</v>
      </c>
      <c r="F3367" s="10">
        <v>4.0</v>
      </c>
      <c r="K3367">
        <v>4.0</v>
      </c>
      <c r="P3367" s="10">
        <v>1.0</v>
      </c>
      <c r="U3367" s="10">
        <v>1600.0</v>
      </c>
    </row>
    <row r="3368">
      <c r="A3368" s="35">
        <v>2050000.0</v>
      </c>
      <c r="F3368" s="10">
        <v>3.0</v>
      </c>
      <c r="K3368">
        <v>2.0</v>
      </c>
      <c r="P3368" s="10">
        <v>2.0</v>
      </c>
      <c r="U3368" s="10">
        <v>1314.0</v>
      </c>
    </row>
    <row r="3369">
      <c r="A3369" s="35">
        <v>2050000.0</v>
      </c>
      <c r="F3369" s="10">
        <v>3.0</v>
      </c>
      <c r="K3369">
        <v>2.0</v>
      </c>
      <c r="P3369" s="10">
        <v>2.0</v>
      </c>
      <c r="U3369" s="10">
        <v>1110.0</v>
      </c>
    </row>
    <row r="3370">
      <c r="A3370" s="35">
        <v>2050000.0</v>
      </c>
      <c r="F3370" s="10">
        <v>2.0</v>
      </c>
      <c r="K3370">
        <v>2.0</v>
      </c>
      <c r="P3370" s="10">
        <v>2.0</v>
      </c>
      <c r="U3370" s="10">
        <v>916.0</v>
      </c>
    </row>
    <row r="3371">
      <c r="A3371" s="35">
        <v>2050000.0</v>
      </c>
      <c r="F3371" s="10">
        <v>5.0</v>
      </c>
      <c r="K3371">
        <v>4.0</v>
      </c>
      <c r="P3371" s="10">
        <v>2.0</v>
      </c>
      <c r="U3371" s="10">
        <v>1760.0</v>
      </c>
    </row>
    <row r="3372">
      <c r="A3372" s="35">
        <v>2050000.0</v>
      </c>
      <c r="F3372" s="10">
        <v>2.0</v>
      </c>
      <c r="K3372">
        <v>1.0</v>
      </c>
      <c r="P3372" s="10">
        <v>1.0</v>
      </c>
      <c r="U3372" s="10">
        <v>969.0</v>
      </c>
    </row>
    <row r="3373">
      <c r="A3373" s="35">
        <v>2050000.0</v>
      </c>
      <c r="F3373" s="10">
        <v>4.0</v>
      </c>
      <c r="K3373">
        <v>3.0</v>
      </c>
      <c r="P3373" s="10">
        <v>1.0</v>
      </c>
      <c r="U3373" s="10">
        <v>1335.0</v>
      </c>
    </row>
    <row r="3374">
      <c r="A3374" s="35">
        <v>2050000.0</v>
      </c>
      <c r="F3374" s="10">
        <v>4.0</v>
      </c>
      <c r="K3374">
        <v>2.0</v>
      </c>
      <c r="P3374" s="10">
        <v>1.0</v>
      </c>
      <c r="U3374" s="10">
        <v>1170.0</v>
      </c>
    </row>
    <row r="3375">
      <c r="A3375" s="35">
        <v>2050000.0</v>
      </c>
      <c r="F3375" s="10">
        <v>3.0</v>
      </c>
      <c r="K3375">
        <v>2.0</v>
      </c>
      <c r="P3375" s="10">
        <v>2.0</v>
      </c>
      <c r="U3375" s="10">
        <v>1115.0</v>
      </c>
    </row>
    <row r="3376">
      <c r="A3376" s="35">
        <v>2052000.0</v>
      </c>
      <c r="F3376" s="10">
        <v>4.0</v>
      </c>
      <c r="K3376">
        <v>4.0</v>
      </c>
      <c r="P3376" s="10">
        <v>1.0</v>
      </c>
      <c r="U3376" s="10">
        <v>1760.0</v>
      </c>
    </row>
    <row r="3377">
      <c r="A3377" s="35">
        <v>2055000.0</v>
      </c>
      <c r="F3377" s="10">
        <v>2.0</v>
      </c>
      <c r="K3377">
        <v>2.0</v>
      </c>
      <c r="P3377" s="10">
        <v>2.0</v>
      </c>
      <c r="U3377" s="10">
        <v>1259.0</v>
      </c>
    </row>
    <row r="3378">
      <c r="A3378" s="35">
        <v>2080000.0</v>
      </c>
      <c r="F3378" s="10">
        <v>4.0</v>
      </c>
      <c r="K3378">
        <v>3.0</v>
      </c>
      <c r="P3378" s="10">
        <v>2.0</v>
      </c>
      <c r="U3378" s="10">
        <v>1262.0</v>
      </c>
    </row>
    <row r="3379">
      <c r="A3379" s="35">
        <v>2080000.0</v>
      </c>
      <c r="F3379" s="10">
        <v>3.0</v>
      </c>
      <c r="K3379">
        <v>2.0</v>
      </c>
      <c r="P3379" s="10">
        <v>2.0</v>
      </c>
      <c r="U3379" s="10">
        <v>1319.0</v>
      </c>
    </row>
    <row r="3380">
      <c r="A3380" s="35">
        <v>2080000.0</v>
      </c>
      <c r="F3380" s="10">
        <v>3.0</v>
      </c>
      <c r="K3380">
        <v>2.0</v>
      </c>
      <c r="P3380" s="10">
        <v>1.0</v>
      </c>
      <c r="U3380" s="10">
        <v>1319.0</v>
      </c>
    </row>
    <row r="3381">
      <c r="A3381" s="35">
        <v>2080000.0</v>
      </c>
      <c r="F3381" s="10">
        <v>3.0</v>
      </c>
      <c r="K3381">
        <v>2.0</v>
      </c>
      <c r="P3381" s="10">
        <v>2.0</v>
      </c>
      <c r="U3381" s="10">
        <v>1319.0</v>
      </c>
    </row>
    <row r="3382">
      <c r="A3382" s="35">
        <v>2080000.0</v>
      </c>
      <c r="F3382" s="10">
        <v>3.0</v>
      </c>
      <c r="K3382">
        <v>2.0</v>
      </c>
      <c r="P3382" s="10">
        <v>3.0</v>
      </c>
      <c r="U3382" s="10">
        <v>1241.0</v>
      </c>
    </row>
    <row r="3383">
      <c r="A3383" s="35">
        <v>2090000.0</v>
      </c>
      <c r="F3383" s="10">
        <v>1.0</v>
      </c>
      <c r="K3383">
        <v>1.0</v>
      </c>
      <c r="P3383" s="10">
        <v>3.0</v>
      </c>
      <c r="U3383" s="10">
        <v>657.0</v>
      </c>
    </row>
    <row r="3384">
      <c r="A3384" s="35">
        <v>2100000.0</v>
      </c>
      <c r="F3384" s="10">
        <v>3.0</v>
      </c>
      <c r="K3384">
        <v>3.0</v>
      </c>
      <c r="P3384" s="10">
        <v>2.0</v>
      </c>
      <c r="U3384" s="10">
        <v>1186.0</v>
      </c>
    </row>
    <row r="3385">
      <c r="A3385" s="35">
        <v>2100000.0</v>
      </c>
      <c r="F3385" s="10">
        <v>3.0</v>
      </c>
      <c r="K3385">
        <v>3.0</v>
      </c>
      <c r="P3385" s="10">
        <v>2.0</v>
      </c>
      <c r="U3385" s="10">
        <v>1237.0</v>
      </c>
    </row>
    <row r="3386">
      <c r="A3386" s="35">
        <v>2100000.0</v>
      </c>
      <c r="F3386" s="10">
        <v>4.0</v>
      </c>
      <c r="K3386">
        <v>3.0</v>
      </c>
      <c r="P3386" s="10">
        <v>2.0</v>
      </c>
      <c r="U3386" s="10">
        <v>1230.0</v>
      </c>
    </row>
    <row r="3387">
      <c r="A3387" s="35">
        <v>2100000.0</v>
      </c>
      <c r="F3387" s="10">
        <v>3.0</v>
      </c>
      <c r="K3387">
        <v>3.0</v>
      </c>
      <c r="P3387" s="10">
        <v>2.0</v>
      </c>
      <c r="U3387" s="10">
        <v>1186.0</v>
      </c>
    </row>
    <row r="3388">
      <c r="A3388" s="35">
        <v>2100000.0</v>
      </c>
      <c r="F3388" s="10">
        <v>1.0</v>
      </c>
      <c r="K3388">
        <v>2.0</v>
      </c>
      <c r="P3388" s="10">
        <v>2.0</v>
      </c>
      <c r="U3388" s="10">
        <v>1300.0</v>
      </c>
    </row>
    <row r="3389">
      <c r="A3389" s="35">
        <v>2100000.0</v>
      </c>
      <c r="F3389" s="10">
        <v>2.0</v>
      </c>
      <c r="K3389">
        <v>2.0</v>
      </c>
      <c r="P3389" s="10">
        <v>2.0</v>
      </c>
      <c r="U3389" s="10">
        <v>795.0</v>
      </c>
    </row>
    <row r="3390">
      <c r="A3390" s="35">
        <v>2100000.0</v>
      </c>
      <c r="F3390" s="10">
        <v>4.0</v>
      </c>
      <c r="K3390">
        <v>3.0</v>
      </c>
      <c r="P3390" s="10">
        <v>2.0</v>
      </c>
      <c r="U3390" s="10">
        <v>2400.0</v>
      </c>
    </row>
    <row r="3391">
      <c r="A3391" s="35">
        <v>2100000.0</v>
      </c>
      <c r="F3391" s="10">
        <v>4.0</v>
      </c>
      <c r="K3391">
        <v>3.0</v>
      </c>
      <c r="P3391" s="10">
        <v>1.0</v>
      </c>
      <c r="U3391" s="10">
        <v>1760.0</v>
      </c>
    </row>
    <row r="3392">
      <c r="A3392" s="35">
        <v>2100000.0</v>
      </c>
      <c r="F3392" s="10">
        <v>2.0</v>
      </c>
      <c r="K3392">
        <v>2.0</v>
      </c>
      <c r="P3392" s="10">
        <v>2.0</v>
      </c>
      <c r="U3392" s="10">
        <v>783.0</v>
      </c>
    </row>
    <row r="3393">
      <c r="A3393" s="35">
        <v>2100000.0</v>
      </c>
      <c r="F3393" s="10">
        <v>2.0</v>
      </c>
      <c r="K3393">
        <v>2.0</v>
      </c>
      <c r="P3393" s="10">
        <v>1.0</v>
      </c>
      <c r="U3393" s="10">
        <v>1259.0</v>
      </c>
    </row>
    <row r="3394">
      <c r="A3394" s="35">
        <v>2100000.0</v>
      </c>
      <c r="F3394" s="10">
        <v>3.0</v>
      </c>
      <c r="K3394">
        <v>2.0</v>
      </c>
      <c r="P3394" s="10">
        <v>2.0</v>
      </c>
      <c r="U3394" s="10">
        <v>1268.0</v>
      </c>
    </row>
    <row r="3395">
      <c r="A3395" s="35">
        <v>2100000.0</v>
      </c>
      <c r="F3395" s="10">
        <v>3.0</v>
      </c>
      <c r="K3395">
        <v>2.0</v>
      </c>
      <c r="P3395" s="10">
        <v>1.0</v>
      </c>
      <c r="U3395" s="10">
        <v>1268.0</v>
      </c>
    </row>
    <row r="3396">
      <c r="A3396" s="35">
        <v>2100000.0</v>
      </c>
      <c r="F3396" s="10">
        <v>4.0</v>
      </c>
      <c r="K3396">
        <v>3.0</v>
      </c>
      <c r="P3396" s="10">
        <v>2.0</v>
      </c>
      <c r="U3396" s="10">
        <v>1088.0</v>
      </c>
    </row>
    <row r="3397">
      <c r="A3397" s="35">
        <v>2100000.0</v>
      </c>
      <c r="F3397" s="10">
        <v>3.0</v>
      </c>
      <c r="K3397">
        <v>3.0</v>
      </c>
      <c r="P3397" s="10">
        <v>1.0</v>
      </c>
      <c r="U3397" s="10">
        <v>1578.0</v>
      </c>
    </row>
    <row r="3398">
      <c r="A3398" s="35">
        <v>2100000.0</v>
      </c>
      <c r="F3398" s="10">
        <v>2.0</v>
      </c>
      <c r="K3398">
        <v>2.0</v>
      </c>
      <c r="P3398" s="10">
        <v>1.0</v>
      </c>
      <c r="U3398" s="10">
        <v>1085.0</v>
      </c>
    </row>
    <row r="3399">
      <c r="A3399" s="35">
        <v>2100000.0</v>
      </c>
      <c r="F3399" s="10">
        <v>3.0</v>
      </c>
      <c r="K3399">
        <v>2.0</v>
      </c>
      <c r="P3399" s="10">
        <v>2.0</v>
      </c>
      <c r="U3399" s="10">
        <v>1080.0</v>
      </c>
    </row>
    <row r="3400">
      <c r="A3400" s="35">
        <v>2100000.0</v>
      </c>
      <c r="F3400" s="10">
        <v>4.0</v>
      </c>
      <c r="K3400">
        <v>4.0</v>
      </c>
      <c r="P3400" s="10">
        <v>2.0</v>
      </c>
      <c r="U3400" s="10">
        <v>1250.0</v>
      </c>
    </row>
    <row r="3401">
      <c r="A3401" s="35">
        <v>2100000.0</v>
      </c>
      <c r="F3401" s="10">
        <v>3.0</v>
      </c>
      <c r="K3401">
        <v>3.0</v>
      </c>
      <c r="P3401" s="10">
        <v>2.0</v>
      </c>
      <c r="U3401" s="10">
        <v>1186.0</v>
      </c>
    </row>
    <row r="3402">
      <c r="A3402" s="35">
        <v>2100000.0</v>
      </c>
      <c r="F3402" s="10">
        <v>3.0</v>
      </c>
      <c r="K3402">
        <v>3.0</v>
      </c>
      <c r="P3402" s="10">
        <v>2.0</v>
      </c>
      <c r="U3402" s="10">
        <v>1186.0</v>
      </c>
    </row>
    <row r="3403">
      <c r="A3403" s="35">
        <v>2100000.0</v>
      </c>
      <c r="F3403" s="10">
        <v>1.0</v>
      </c>
      <c r="K3403">
        <v>1.0</v>
      </c>
      <c r="P3403" s="10">
        <v>2.0</v>
      </c>
      <c r="U3403" s="10">
        <v>538.0</v>
      </c>
    </row>
    <row r="3404">
      <c r="A3404" s="35">
        <v>2100000.0</v>
      </c>
      <c r="F3404" s="10">
        <v>3.0</v>
      </c>
      <c r="K3404">
        <v>2.0</v>
      </c>
      <c r="P3404" s="10">
        <v>2.0</v>
      </c>
      <c r="U3404" s="10">
        <v>1300.0</v>
      </c>
    </row>
    <row r="3405">
      <c r="A3405" s="35">
        <v>2100000.0</v>
      </c>
      <c r="F3405" s="10">
        <v>4.0</v>
      </c>
      <c r="K3405">
        <v>3.0</v>
      </c>
      <c r="P3405" s="10">
        <v>3.0</v>
      </c>
      <c r="U3405" s="10">
        <v>1700.0</v>
      </c>
    </row>
    <row r="3406">
      <c r="A3406" s="35">
        <v>2100000.0</v>
      </c>
      <c r="F3406" s="10">
        <v>4.0</v>
      </c>
      <c r="K3406">
        <v>4.0</v>
      </c>
      <c r="P3406" s="10">
        <v>2.0</v>
      </c>
      <c r="U3406" s="10">
        <v>1381.0</v>
      </c>
    </row>
    <row r="3407">
      <c r="A3407" s="35">
        <v>2100000.0</v>
      </c>
      <c r="F3407" s="10">
        <v>3.0</v>
      </c>
      <c r="K3407">
        <v>2.0</v>
      </c>
      <c r="P3407" s="10">
        <v>2.0</v>
      </c>
      <c r="U3407" s="10">
        <v>1170.0</v>
      </c>
    </row>
    <row r="3408">
      <c r="A3408" s="35">
        <v>2100000.0</v>
      </c>
      <c r="F3408" s="10">
        <v>2.0</v>
      </c>
      <c r="K3408">
        <v>2.0</v>
      </c>
      <c r="P3408" s="10">
        <v>3.0</v>
      </c>
      <c r="U3408" s="10">
        <v>876.0</v>
      </c>
    </row>
    <row r="3409">
      <c r="A3409" s="35">
        <v>2100000.0</v>
      </c>
      <c r="F3409" s="10">
        <v>3.0</v>
      </c>
      <c r="K3409">
        <v>2.0</v>
      </c>
      <c r="P3409" s="10">
        <v>1.0</v>
      </c>
      <c r="U3409" s="10">
        <v>1578.0</v>
      </c>
    </row>
    <row r="3410">
      <c r="A3410" s="35">
        <v>2100000.0</v>
      </c>
      <c r="F3410" s="10">
        <v>2.0</v>
      </c>
      <c r="K3410">
        <v>1.0</v>
      </c>
      <c r="P3410" s="10">
        <v>1.0</v>
      </c>
      <c r="U3410" s="10">
        <v>790.0</v>
      </c>
    </row>
    <row r="3411">
      <c r="A3411" s="35">
        <v>2100000.0</v>
      </c>
      <c r="F3411" s="10">
        <v>4.0</v>
      </c>
      <c r="K3411">
        <v>3.0</v>
      </c>
      <c r="P3411" s="10">
        <v>2.0</v>
      </c>
      <c r="U3411" s="10">
        <v>1538.0</v>
      </c>
    </row>
    <row r="3412">
      <c r="A3412" s="35">
        <v>2100000.0</v>
      </c>
      <c r="F3412" s="10">
        <v>2.0</v>
      </c>
      <c r="K3412">
        <v>2.0</v>
      </c>
      <c r="P3412" s="10">
        <v>1.0</v>
      </c>
      <c r="U3412" s="10">
        <v>825.0</v>
      </c>
    </row>
    <row r="3413">
      <c r="A3413" s="35">
        <v>2100000.0</v>
      </c>
      <c r="F3413" s="10">
        <v>3.0</v>
      </c>
      <c r="K3413">
        <v>3.0</v>
      </c>
      <c r="P3413" s="10">
        <v>3.0</v>
      </c>
      <c r="U3413" s="10">
        <v>1055.0</v>
      </c>
    </row>
    <row r="3414">
      <c r="A3414" s="35">
        <v>2100000.0</v>
      </c>
      <c r="F3414" s="10">
        <v>3.0</v>
      </c>
      <c r="K3414">
        <v>3.0</v>
      </c>
      <c r="P3414" s="10">
        <v>2.0</v>
      </c>
      <c r="U3414" s="10">
        <v>1430.0</v>
      </c>
    </row>
    <row r="3415">
      <c r="A3415" s="35">
        <v>2100000.0</v>
      </c>
      <c r="F3415" s="10">
        <v>3.0</v>
      </c>
      <c r="K3415">
        <v>3.0</v>
      </c>
      <c r="P3415" s="10">
        <v>2.0</v>
      </c>
      <c r="U3415" s="10">
        <v>1237.0</v>
      </c>
    </row>
    <row r="3416">
      <c r="A3416" s="35">
        <v>2106463.0</v>
      </c>
      <c r="F3416" s="10">
        <v>3.0</v>
      </c>
      <c r="K3416">
        <v>2.0</v>
      </c>
      <c r="P3416" s="10">
        <v>1.0</v>
      </c>
      <c r="U3416" s="10">
        <v>1400.0</v>
      </c>
    </row>
    <row r="3417">
      <c r="A3417" s="35">
        <v>2126000.0</v>
      </c>
      <c r="F3417" s="10">
        <v>4.0</v>
      </c>
      <c r="K3417">
        <v>2.0</v>
      </c>
      <c r="P3417" s="10">
        <v>2.0</v>
      </c>
      <c r="U3417" s="10">
        <v>1600.0</v>
      </c>
    </row>
    <row r="3418">
      <c r="A3418" s="35">
        <v>2140000.0</v>
      </c>
      <c r="F3418" s="10">
        <v>1.0</v>
      </c>
      <c r="K3418">
        <v>2.0</v>
      </c>
      <c r="P3418" s="10">
        <v>2.0</v>
      </c>
      <c r="U3418" s="10">
        <v>807.0</v>
      </c>
    </row>
    <row r="3419">
      <c r="A3419" s="35">
        <v>2146000.0</v>
      </c>
      <c r="F3419" s="10">
        <v>3.0</v>
      </c>
      <c r="K3419">
        <v>2.0</v>
      </c>
      <c r="P3419" s="10">
        <v>2.0</v>
      </c>
      <c r="U3419" s="10">
        <v>1170.0</v>
      </c>
    </row>
    <row r="3420">
      <c r="A3420" s="35">
        <v>2150000.0</v>
      </c>
      <c r="F3420" s="10">
        <v>3.0</v>
      </c>
      <c r="K3420">
        <v>2.0</v>
      </c>
      <c r="P3420" s="10">
        <v>1.0</v>
      </c>
      <c r="U3420" s="10">
        <v>1400.0</v>
      </c>
    </row>
    <row r="3421">
      <c r="A3421" s="35">
        <v>2150000.0</v>
      </c>
      <c r="F3421" s="10">
        <v>2.0</v>
      </c>
      <c r="K3421">
        <v>1.0</v>
      </c>
      <c r="P3421" s="10">
        <v>2.0</v>
      </c>
      <c r="U3421" s="10">
        <v>610.0</v>
      </c>
    </row>
    <row r="3422">
      <c r="A3422" s="35">
        <v>2150000.0</v>
      </c>
      <c r="F3422" s="10">
        <v>4.0</v>
      </c>
      <c r="K3422">
        <v>3.0</v>
      </c>
      <c r="P3422" s="10">
        <v>4.0</v>
      </c>
      <c r="U3422" s="10">
        <v>1186.0</v>
      </c>
    </row>
    <row r="3423">
      <c r="A3423" s="35">
        <v>2150000.0</v>
      </c>
      <c r="F3423" s="10">
        <v>3.0</v>
      </c>
      <c r="K3423">
        <v>2.0</v>
      </c>
      <c r="P3423" s="10">
        <v>2.0</v>
      </c>
      <c r="U3423" s="10">
        <v>1170.0</v>
      </c>
    </row>
    <row r="3424">
      <c r="A3424" s="35">
        <v>2150000.0</v>
      </c>
      <c r="F3424" s="10">
        <v>3.0</v>
      </c>
      <c r="K3424">
        <v>2.0</v>
      </c>
      <c r="P3424" s="10">
        <v>4.0</v>
      </c>
      <c r="U3424" s="10">
        <v>1170.0</v>
      </c>
    </row>
    <row r="3425">
      <c r="A3425" s="35">
        <v>2150000.0</v>
      </c>
      <c r="F3425" s="10">
        <v>3.0</v>
      </c>
      <c r="K3425">
        <v>2.0</v>
      </c>
      <c r="P3425" s="10">
        <v>4.0</v>
      </c>
      <c r="U3425" s="10">
        <v>1650.0</v>
      </c>
    </row>
    <row r="3426">
      <c r="A3426" s="35">
        <v>2150000.0</v>
      </c>
      <c r="F3426" s="10">
        <v>4.0</v>
      </c>
      <c r="K3426">
        <v>3.0</v>
      </c>
      <c r="P3426" s="10">
        <v>1.0</v>
      </c>
      <c r="U3426" s="10">
        <v>1570.0</v>
      </c>
    </row>
    <row r="3427">
      <c r="A3427" s="35">
        <v>2150000.0</v>
      </c>
      <c r="F3427" s="10">
        <v>2.0</v>
      </c>
      <c r="K3427">
        <v>2.0</v>
      </c>
      <c r="P3427" s="10">
        <v>2.0</v>
      </c>
      <c r="U3427" s="10">
        <v>875.0</v>
      </c>
    </row>
    <row r="3428">
      <c r="A3428" s="35">
        <v>2150000.0</v>
      </c>
      <c r="F3428" s="10">
        <v>3.0</v>
      </c>
      <c r="K3428">
        <v>3.0</v>
      </c>
      <c r="P3428" s="10">
        <v>2.0</v>
      </c>
      <c r="U3428" s="10">
        <v>1237.0</v>
      </c>
    </row>
    <row r="3429">
      <c r="A3429" s="35">
        <v>2150000.0</v>
      </c>
      <c r="F3429" s="10">
        <v>3.0</v>
      </c>
      <c r="K3429">
        <v>3.0</v>
      </c>
      <c r="P3429" s="10">
        <v>2.0</v>
      </c>
      <c r="U3429" s="10">
        <v>1186.0</v>
      </c>
    </row>
    <row r="3430">
      <c r="A3430" s="35">
        <v>2150000.0</v>
      </c>
      <c r="F3430" s="10">
        <v>3.0</v>
      </c>
      <c r="K3430">
        <v>3.0</v>
      </c>
      <c r="P3430" s="10">
        <v>2.0</v>
      </c>
      <c r="U3430" s="10">
        <v>1186.0</v>
      </c>
    </row>
    <row r="3431">
      <c r="A3431" s="35">
        <v>2150000.0</v>
      </c>
      <c r="F3431" s="10">
        <v>4.0</v>
      </c>
      <c r="K3431">
        <v>3.0</v>
      </c>
      <c r="P3431" s="10">
        <v>2.0</v>
      </c>
      <c r="U3431" s="10">
        <v>1270.0</v>
      </c>
    </row>
    <row r="3432">
      <c r="A3432" s="35">
        <v>2150000.0</v>
      </c>
      <c r="F3432" s="10">
        <v>1.0</v>
      </c>
      <c r="K3432">
        <v>1.0</v>
      </c>
      <c r="P3432" s="10">
        <v>1.0</v>
      </c>
      <c r="U3432" s="10">
        <v>538.0</v>
      </c>
    </row>
    <row r="3433">
      <c r="A3433" s="35">
        <v>2150000.0</v>
      </c>
      <c r="F3433" s="10">
        <v>2.0</v>
      </c>
      <c r="K3433">
        <v>1.0</v>
      </c>
      <c r="P3433" s="10">
        <v>2.0</v>
      </c>
      <c r="U3433" s="10">
        <v>602.0</v>
      </c>
    </row>
    <row r="3434">
      <c r="A3434" s="35">
        <v>2150000.0</v>
      </c>
      <c r="F3434" s="10">
        <v>1.0</v>
      </c>
      <c r="K3434">
        <v>2.0</v>
      </c>
      <c r="P3434" s="10">
        <v>1.0</v>
      </c>
      <c r="U3434" s="10">
        <v>915.0</v>
      </c>
    </row>
    <row r="3435">
      <c r="A3435" s="35">
        <v>2150000.0</v>
      </c>
      <c r="F3435" s="10">
        <v>3.0</v>
      </c>
      <c r="K3435">
        <v>4.0</v>
      </c>
      <c r="P3435" s="10">
        <v>2.0</v>
      </c>
      <c r="U3435" s="10">
        <v>1690.0</v>
      </c>
    </row>
    <row r="3436">
      <c r="A3436" s="35">
        <v>2150000.0</v>
      </c>
      <c r="F3436" s="10">
        <v>4.0</v>
      </c>
      <c r="K3436">
        <v>3.0</v>
      </c>
      <c r="P3436" s="10">
        <v>2.0</v>
      </c>
      <c r="U3436" s="10">
        <v>1650.0</v>
      </c>
    </row>
    <row r="3437">
      <c r="A3437" s="35">
        <v>2150000.0</v>
      </c>
      <c r="F3437" s="10">
        <v>4.0</v>
      </c>
      <c r="K3437">
        <v>4.0</v>
      </c>
      <c r="P3437" s="10">
        <v>1.0</v>
      </c>
      <c r="U3437" s="10">
        <v>1540.0</v>
      </c>
    </row>
    <row r="3438">
      <c r="A3438" s="35">
        <v>2150000.0</v>
      </c>
      <c r="F3438" s="10">
        <v>2.0</v>
      </c>
      <c r="K3438">
        <v>2.0</v>
      </c>
      <c r="P3438" s="10">
        <v>2.0</v>
      </c>
      <c r="U3438" s="10">
        <v>1170.0</v>
      </c>
    </row>
    <row r="3439">
      <c r="A3439" s="35">
        <v>2152000.0</v>
      </c>
      <c r="F3439" s="10">
        <v>4.0</v>
      </c>
      <c r="K3439">
        <v>3.0</v>
      </c>
      <c r="P3439" s="10">
        <v>1.0</v>
      </c>
      <c r="U3439" s="10">
        <v>1335.0</v>
      </c>
    </row>
    <row r="3440">
      <c r="A3440" s="35">
        <v>2159999.0</v>
      </c>
      <c r="F3440" s="10">
        <v>6.0</v>
      </c>
      <c r="K3440">
        <v>5.0</v>
      </c>
      <c r="P3440" s="10">
        <v>2.0</v>
      </c>
      <c r="U3440" s="10">
        <v>2378.0</v>
      </c>
    </row>
    <row r="3441">
      <c r="A3441" s="35">
        <v>2160000.0</v>
      </c>
      <c r="F3441" s="10">
        <v>4.0</v>
      </c>
      <c r="K3441">
        <v>4.0</v>
      </c>
      <c r="P3441" s="10">
        <v>2.0</v>
      </c>
      <c r="U3441" s="10">
        <v>1440.0</v>
      </c>
    </row>
    <row r="3442">
      <c r="A3442" s="35">
        <v>2160329.0</v>
      </c>
      <c r="F3442" s="10">
        <v>3.0</v>
      </c>
      <c r="K3442">
        <v>2.0</v>
      </c>
      <c r="P3442" s="10">
        <v>2.0</v>
      </c>
      <c r="U3442" s="10">
        <v>1400.0</v>
      </c>
    </row>
    <row r="3443">
      <c r="A3443" s="35">
        <v>2171505.0</v>
      </c>
      <c r="F3443" s="10">
        <v>1.0</v>
      </c>
      <c r="K3443">
        <v>1.0</v>
      </c>
      <c r="P3443" s="10">
        <v>1.0</v>
      </c>
      <c r="U3443" s="10">
        <v>538.0</v>
      </c>
    </row>
    <row r="3444">
      <c r="A3444" s="35">
        <v>2180000.0</v>
      </c>
      <c r="F3444" s="10">
        <v>4.0</v>
      </c>
      <c r="K3444">
        <v>3.0</v>
      </c>
      <c r="P3444" s="10">
        <v>2.0</v>
      </c>
      <c r="U3444" s="10">
        <v>1600.0</v>
      </c>
    </row>
    <row r="3445">
      <c r="A3445" s="35">
        <v>2180000.0</v>
      </c>
      <c r="F3445" s="10">
        <v>4.0</v>
      </c>
      <c r="K3445">
        <v>3.0</v>
      </c>
      <c r="P3445" s="10">
        <v>4.0</v>
      </c>
      <c r="U3445" s="10">
        <v>2200.0</v>
      </c>
    </row>
    <row r="3446">
      <c r="A3446" s="35">
        <v>2180000.0</v>
      </c>
      <c r="F3446" s="10">
        <v>3.0</v>
      </c>
      <c r="K3446">
        <v>2.0</v>
      </c>
      <c r="P3446" s="10">
        <v>2.0</v>
      </c>
      <c r="U3446" s="10">
        <v>990.0</v>
      </c>
    </row>
    <row r="3447">
      <c r="A3447" s="35">
        <v>2188533.0</v>
      </c>
      <c r="F3447" s="10">
        <v>3.0</v>
      </c>
      <c r="K3447">
        <v>2.0</v>
      </c>
      <c r="P3447" s="10">
        <v>1.0</v>
      </c>
      <c r="U3447" s="10">
        <v>1345.0</v>
      </c>
    </row>
    <row r="3448">
      <c r="A3448" s="35">
        <v>2196000.0</v>
      </c>
      <c r="F3448" s="10">
        <v>4.0</v>
      </c>
      <c r="K3448">
        <v>3.0</v>
      </c>
      <c r="P3448" s="10">
        <v>2.0</v>
      </c>
      <c r="U3448" s="10">
        <v>1760.0</v>
      </c>
    </row>
    <row r="3449">
      <c r="A3449" s="35">
        <v>2200000.0</v>
      </c>
      <c r="F3449" s="10">
        <v>6.0</v>
      </c>
      <c r="K3449">
        <v>6.0</v>
      </c>
      <c r="P3449" s="10">
        <v>1.0</v>
      </c>
      <c r="U3449" s="10">
        <v>2387.0</v>
      </c>
    </row>
    <row r="3450">
      <c r="A3450" s="35">
        <v>2200000.0</v>
      </c>
      <c r="F3450" s="10">
        <v>3.0</v>
      </c>
      <c r="K3450">
        <v>2.0</v>
      </c>
      <c r="P3450" s="10">
        <v>2.0</v>
      </c>
      <c r="U3450" s="10">
        <v>990.0</v>
      </c>
    </row>
    <row r="3451">
      <c r="A3451" s="35">
        <v>2200000.0</v>
      </c>
      <c r="F3451" s="10">
        <v>1.0</v>
      </c>
      <c r="K3451">
        <v>1.0</v>
      </c>
      <c r="P3451" s="10">
        <v>1.0</v>
      </c>
      <c r="U3451" s="10">
        <v>853.0</v>
      </c>
    </row>
    <row r="3452">
      <c r="A3452" s="35">
        <v>2200000.0</v>
      </c>
      <c r="F3452" s="10">
        <v>4.0</v>
      </c>
      <c r="K3452">
        <v>3.0</v>
      </c>
      <c r="P3452" s="10">
        <v>3.0</v>
      </c>
      <c r="U3452" s="10">
        <v>1599.0</v>
      </c>
    </row>
    <row r="3453">
      <c r="A3453" s="35">
        <v>2200000.0</v>
      </c>
      <c r="F3453" s="10">
        <v>4.0</v>
      </c>
      <c r="K3453">
        <v>3.0</v>
      </c>
      <c r="P3453" s="10">
        <v>2.0</v>
      </c>
      <c r="U3453" s="10">
        <v>1870.0</v>
      </c>
    </row>
    <row r="3454">
      <c r="A3454" s="35">
        <v>2200000.0</v>
      </c>
      <c r="F3454" s="10">
        <v>4.0</v>
      </c>
      <c r="K3454">
        <v>3.0</v>
      </c>
      <c r="P3454" s="10">
        <v>2.0</v>
      </c>
      <c r="U3454" s="10">
        <v>1760.0</v>
      </c>
    </row>
    <row r="3455">
      <c r="A3455" s="35">
        <v>2200000.0</v>
      </c>
      <c r="F3455" s="10">
        <v>4.0</v>
      </c>
      <c r="K3455">
        <v>3.0</v>
      </c>
      <c r="P3455" s="10">
        <v>4.0</v>
      </c>
      <c r="U3455" s="10">
        <v>1626.0</v>
      </c>
    </row>
    <row r="3456">
      <c r="A3456" s="35">
        <v>2200000.0</v>
      </c>
      <c r="F3456" s="10">
        <v>5.0</v>
      </c>
      <c r="K3456">
        <v>3.0</v>
      </c>
      <c r="P3456" s="10">
        <v>2.0</v>
      </c>
      <c r="U3456" s="10">
        <v>1760.0</v>
      </c>
    </row>
    <row r="3457">
      <c r="A3457" s="35">
        <v>2200000.0</v>
      </c>
      <c r="F3457" s="10">
        <v>1.0</v>
      </c>
      <c r="K3457">
        <v>1.0</v>
      </c>
      <c r="P3457" s="10">
        <v>2.0</v>
      </c>
      <c r="U3457" s="10">
        <v>904.0</v>
      </c>
    </row>
    <row r="3458">
      <c r="A3458" s="35">
        <v>2200000.0</v>
      </c>
      <c r="F3458" s="10">
        <v>1.0</v>
      </c>
      <c r="K3458">
        <v>1.0</v>
      </c>
      <c r="P3458" s="10">
        <v>1.0</v>
      </c>
      <c r="U3458" s="10">
        <v>750.0</v>
      </c>
    </row>
    <row r="3459">
      <c r="A3459" s="35">
        <v>2200000.0</v>
      </c>
      <c r="F3459" s="10">
        <v>6.0</v>
      </c>
      <c r="K3459">
        <v>3.0</v>
      </c>
      <c r="P3459" s="10">
        <v>2.0</v>
      </c>
      <c r="U3459" s="10">
        <v>1300.0</v>
      </c>
    </row>
    <row r="3460">
      <c r="A3460" s="35">
        <v>2200000.0</v>
      </c>
      <c r="F3460" s="10">
        <v>2.0</v>
      </c>
      <c r="K3460">
        <v>2.0</v>
      </c>
      <c r="P3460" s="10">
        <v>1.0</v>
      </c>
      <c r="U3460" s="10">
        <v>1066.0</v>
      </c>
    </row>
    <row r="3461">
      <c r="A3461" s="35">
        <v>2200000.0</v>
      </c>
      <c r="F3461" s="10">
        <v>4.0</v>
      </c>
      <c r="K3461">
        <v>3.0</v>
      </c>
      <c r="P3461" s="10">
        <v>2.0</v>
      </c>
      <c r="U3461" s="10">
        <v>1760.0</v>
      </c>
    </row>
    <row r="3462">
      <c r="A3462" s="35">
        <v>2200000.0</v>
      </c>
      <c r="F3462" s="10">
        <v>2.0</v>
      </c>
      <c r="K3462">
        <v>1.0</v>
      </c>
      <c r="P3462" s="10">
        <v>2.0</v>
      </c>
      <c r="U3462" s="10">
        <v>969.0</v>
      </c>
    </row>
    <row r="3463">
      <c r="A3463" s="35">
        <v>2200000.0</v>
      </c>
      <c r="F3463" s="10">
        <v>4.0</v>
      </c>
      <c r="K3463">
        <v>4.0</v>
      </c>
      <c r="P3463" s="10">
        <v>2.0</v>
      </c>
      <c r="U3463" s="10">
        <v>1650.0</v>
      </c>
    </row>
    <row r="3464">
      <c r="A3464" s="35">
        <v>2200000.0</v>
      </c>
      <c r="F3464" s="10">
        <v>2.0</v>
      </c>
      <c r="K3464">
        <v>1.0</v>
      </c>
      <c r="P3464" s="10">
        <v>2.0</v>
      </c>
      <c r="U3464" s="10">
        <v>969.0</v>
      </c>
    </row>
    <row r="3465">
      <c r="A3465" s="35">
        <v>2200000.0</v>
      </c>
      <c r="F3465" s="10">
        <v>2.0</v>
      </c>
      <c r="K3465">
        <v>1.0</v>
      </c>
      <c r="P3465" s="10">
        <v>2.0</v>
      </c>
      <c r="U3465" s="10">
        <v>904.0</v>
      </c>
    </row>
    <row r="3466">
      <c r="A3466" s="35">
        <v>2200000.0</v>
      </c>
      <c r="F3466" s="10">
        <v>2.0</v>
      </c>
      <c r="K3466">
        <v>2.0</v>
      </c>
      <c r="P3466" s="10">
        <v>2.0</v>
      </c>
      <c r="U3466" s="10">
        <v>1168.0</v>
      </c>
    </row>
    <row r="3467">
      <c r="A3467" s="35">
        <v>2200000.0</v>
      </c>
      <c r="F3467" s="10">
        <v>2.0</v>
      </c>
      <c r="K3467">
        <v>2.0</v>
      </c>
      <c r="P3467" s="10">
        <v>3.0</v>
      </c>
      <c r="U3467" s="10">
        <v>876.0</v>
      </c>
    </row>
    <row r="3468">
      <c r="A3468" s="35">
        <v>2200000.0</v>
      </c>
      <c r="F3468" s="10">
        <v>4.0</v>
      </c>
      <c r="K3468">
        <v>3.0</v>
      </c>
      <c r="P3468" s="10">
        <v>2.0</v>
      </c>
      <c r="U3468" s="10">
        <v>1600.0</v>
      </c>
    </row>
    <row r="3469">
      <c r="A3469" s="35">
        <v>2200000.0</v>
      </c>
      <c r="F3469" s="10">
        <v>1.0</v>
      </c>
      <c r="K3469">
        <v>1.0</v>
      </c>
      <c r="P3469" s="10">
        <v>1.0</v>
      </c>
      <c r="U3469" s="10">
        <v>650.0</v>
      </c>
    </row>
    <row r="3470">
      <c r="A3470" s="35">
        <v>2200000.0</v>
      </c>
      <c r="F3470" s="10">
        <v>3.0</v>
      </c>
      <c r="K3470">
        <v>3.0</v>
      </c>
      <c r="P3470" s="10">
        <v>2.0</v>
      </c>
      <c r="U3470" s="10">
        <v>1368.0</v>
      </c>
    </row>
    <row r="3471">
      <c r="A3471" s="35">
        <v>2200000.0</v>
      </c>
      <c r="F3471" s="10">
        <v>2.0</v>
      </c>
      <c r="K3471">
        <v>2.0</v>
      </c>
      <c r="P3471" s="10">
        <v>1.0</v>
      </c>
      <c r="U3471" s="10">
        <v>876.0</v>
      </c>
    </row>
    <row r="3472">
      <c r="A3472" s="35">
        <v>2200000.0</v>
      </c>
      <c r="F3472" s="10">
        <v>2.0</v>
      </c>
      <c r="K3472">
        <v>1.0</v>
      </c>
      <c r="P3472" s="10">
        <v>2.0</v>
      </c>
      <c r="U3472" s="10">
        <v>699.0</v>
      </c>
    </row>
    <row r="3473">
      <c r="A3473" s="35">
        <v>2200000.0</v>
      </c>
      <c r="F3473" s="10">
        <v>5.0</v>
      </c>
      <c r="K3473">
        <v>3.0</v>
      </c>
      <c r="P3473" s="10">
        <v>1.0</v>
      </c>
      <c r="U3473" s="10">
        <v>2500.0</v>
      </c>
    </row>
    <row r="3474">
      <c r="A3474" s="35">
        <v>2200000.0</v>
      </c>
      <c r="F3474" s="10">
        <v>5.0</v>
      </c>
      <c r="K3474">
        <v>3.0</v>
      </c>
      <c r="P3474" s="10">
        <v>2.0</v>
      </c>
      <c r="U3474" s="10">
        <v>1892.0</v>
      </c>
    </row>
    <row r="3475">
      <c r="A3475" s="35">
        <v>2200000.0</v>
      </c>
      <c r="F3475" s="10">
        <v>3.0</v>
      </c>
      <c r="K3475">
        <v>2.0</v>
      </c>
      <c r="P3475" s="10">
        <v>1.0</v>
      </c>
      <c r="U3475" s="10">
        <v>1280.0</v>
      </c>
    </row>
    <row r="3476">
      <c r="A3476" s="35">
        <v>2200000.0</v>
      </c>
      <c r="F3476" s="10">
        <v>2.0</v>
      </c>
      <c r="K3476">
        <v>1.0</v>
      </c>
      <c r="P3476" s="10">
        <v>3.0</v>
      </c>
      <c r="U3476" s="10">
        <v>969.0</v>
      </c>
    </row>
    <row r="3477">
      <c r="A3477" s="35">
        <v>2200000.0</v>
      </c>
      <c r="F3477" s="10">
        <v>2.0</v>
      </c>
      <c r="K3477">
        <v>2.0</v>
      </c>
      <c r="P3477" s="10">
        <v>2.0</v>
      </c>
      <c r="U3477" s="10">
        <v>1076.0</v>
      </c>
    </row>
    <row r="3478">
      <c r="A3478" s="35">
        <v>2200000.0</v>
      </c>
      <c r="F3478" s="10">
        <v>4.0</v>
      </c>
      <c r="K3478">
        <v>3.0</v>
      </c>
      <c r="P3478" s="10">
        <v>3.0</v>
      </c>
      <c r="U3478" s="10">
        <v>1356.0</v>
      </c>
    </row>
    <row r="3479">
      <c r="A3479" s="35">
        <v>2210000.0</v>
      </c>
      <c r="F3479" s="10">
        <v>3.0</v>
      </c>
      <c r="K3479">
        <v>3.0</v>
      </c>
      <c r="P3479" s="10">
        <v>2.0</v>
      </c>
      <c r="U3479" s="10">
        <v>1237.0</v>
      </c>
    </row>
    <row r="3480">
      <c r="A3480" s="35">
        <v>2220000.0</v>
      </c>
      <c r="F3480" s="10">
        <v>4.0</v>
      </c>
      <c r="K3480">
        <v>3.0</v>
      </c>
      <c r="P3480" s="10">
        <v>2.0</v>
      </c>
      <c r="U3480" s="10">
        <v>1500.0</v>
      </c>
    </row>
    <row r="3481">
      <c r="A3481" s="35">
        <v>2230000.0</v>
      </c>
      <c r="F3481" s="10">
        <v>4.0</v>
      </c>
      <c r="K3481">
        <v>3.0</v>
      </c>
      <c r="P3481" s="10">
        <v>2.0</v>
      </c>
      <c r="U3481" s="10">
        <v>1470.0</v>
      </c>
    </row>
    <row r="3482">
      <c r="A3482" s="35">
        <v>2230000.0</v>
      </c>
      <c r="F3482" s="10">
        <v>4.0</v>
      </c>
      <c r="K3482">
        <v>3.0</v>
      </c>
      <c r="P3482" s="10">
        <v>2.0</v>
      </c>
      <c r="U3482" s="10">
        <v>1690.0</v>
      </c>
    </row>
    <row r="3483">
      <c r="A3483" s="35">
        <v>2230000.0</v>
      </c>
      <c r="F3483" s="10">
        <v>4.0</v>
      </c>
      <c r="K3483">
        <v>2.0</v>
      </c>
      <c r="P3483" s="10">
        <v>1.0</v>
      </c>
      <c r="U3483" s="10">
        <v>886.0</v>
      </c>
    </row>
    <row r="3484">
      <c r="A3484" s="35">
        <v>2230000.0</v>
      </c>
      <c r="F3484" s="10">
        <v>5.0</v>
      </c>
      <c r="K3484">
        <v>3.0</v>
      </c>
      <c r="P3484" s="10">
        <v>1.0</v>
      </c>
      <c r="U3484" s="10">
        <v>1650.0</v>
      </c>
    </row>
    <row r="3485">
      <c r="A3485" s="35">
        <v>2237620.0</v>
      </c>
      <c r="F3485" s="10">
        <v>4.0</v>
      </c>
      <c r="K3485">
        <v>3.0</v>
      </c>
      <c r="P3485" s="10">
        <v>2.0</v>
      </c>
      <c r="U3485" s="10">
        <v>1760.0</v>
      </c>
    </row>
    <row r="3486">
      <c r="A3486" s="35">
        <v>2244000.0</v>
      </c>
      <c r="F3486" s="10">
        <v>3.0</v>
      </c>
      <c r="K3486">
        <v>3.0</v>
      </c>
      <c r="P3486" s="10">
        <v>2.0</v>
      </c>
      <c r="U3486" s="10">
        <v>1368.0</v>
      </c>
    </row>
    <row r="3487">
      <c r="A3487" s="35">
        <v>2250000.0</v>
      </c>
      <c r="F3487" s="10">
        <v>4.0</v>
      </c>
      <c r="K3487">
        <v>3.0</v>
      </c>
      <c r="P3487" s="10">
        <v>2.0</v>
      </c>
      <c r="U3487" s="10">
        <v>1760.0</v>
      </c>
    </row>
    <row r="3488">
      <c r="A3488" s="35">
        <v>2250000.0</v>
      </c>
      <c r="F3488" s="10">
        <v>3.0</v>
      </c>
      <c r="K3488">
        <v>2.0</v>
      </c>
      <c r="P3488" s="10">
        <v>1.0</v>
      </c>
      <c r="U3488" s="10">
        <v>1212.0</v>
      </c>
    </row>
    <row r="3489">
      <c r="A3489" s="35">
        <v>2250000.0</v>
      </c>
      <c r="F3489" s="10">
        <v>1.0</v>
      </c>
      <c r="K3489">
        <v>1.0</v>
      </c>
      <c r="P3489" s="10">
        <v>2.0</v>
      </c>
      <c r="U3489" s="10">
        <v>650.0</v>
      </c>
    </row>
    <row r="3490">
      <c r="A3490" s="35">
        <v>2250000.0</v>
      </c>
      <c r="F3490" s="10">
        <v>2.0</v>
      </c>
      <c r="K3490">
        <v>2.0</v>
      </c>
      <c r="P3490" s="10">
        <v>1.0</v>
      </c>
      <c r="U3490" s="10">
        <v>880.0</v>
      </c>
    </row>
    <row r="3491">
      <c r="A3491" s="35">
        <v>2250000.0</v>
      </c>
      <c r="F3491" s="10">
        <v>3.0</v>
      </c>
      <c r="K3491">
        <v>3.0</v>
      </c>
      <c r="P3491" s="10">
        <v>2.0</v>
      </c>
      <c r="U3491" s="10">
        <v>1368.0</v>
      </c>
    </row>
    <row r="3492">
      <c r="A3492" s="35">
        <v>2250000.0</v>
      </c>
      <c r="F3492" s="10">
        <v>5.0</v>
      </c>
      <c r="K3492">
        <v>4.0</v>
      </c>
      <c r="P3492" s="10">
        <v>2.0</v>
      </c>
      <c r="U3492" s="10">
        <v>5320.0</v>
      </c>
    </row>
    <row r="3493">
      <c r="A3493" s="35">
        <v>2250000.0</v>
      </c>
      <c r="F3493" s="10">
        <v>1.0</v>
      </c>
      <c r="K3493">
        <v>1.0</v>
      </c>
      <c r="P3493" s="10">
        <v>2.0</v>
      </c>
      <c r="U3493" s="10">
        <v>497.0</v>
      </c>
    </row>
    <row r="3494">
      <c r="A3494" s="35">
        <v>2250000.0</v>
      </c>
      <c r="F3494" s="10">
        <v>1.0</v>
      </c>
      <c r="K3494">
        <v>1.0</v>
      </c>
      <c r="P3494" s="10">
        <v>1.0</v>
      </c>
      <c r="U3494" s="10">
        <v>657.0</v>
      </c>
    </row>
    <row r="3495">
      <c r="A3495" s="35">
        <v>2250000.0</v>
      </c>
      <c r="F3495" s="10">
        <v>1.0</v>
      </c>
      <c r="K3495">
        <v>1.0</v>
      </c>
      <c r="P3495" s="10">
        <v>1.0</v>
      </c>
      <c r="U3495" s="10">
        <v>624.0</v>
      </c>
    </row>
    <row r="3496">
      <c r="A3496" s="35">
        <v>2250000.0</v>
      </c>
      <c r="F3496" s="10">
        <v>3.0</v>
      </c>
      <c r="K3496">
        <v>2.0</v>
      </c>
      <c r="P3496" s="10">
        <v>2.0</v>
      </c>
      <c r="U3496" s="10">
        <v>1650.0</v>
      </c>
    </row>
    <row r="3497">
      <c r="A3497" s="35">
        <v>2250000.0</v>
      </c>
      <c r="F3497" s="10">
        <v>3.0</v>
      </c>
      <c r="K3497">
        <v>3.0</v>
      </c>
      <c r="P3497" s="10">
        <v>2.0</v>
      </c>
      <c r="U3497" s="10">
        <v>1440.0</v>
      </c>
    </row>
    <row r="3498">
      <c r="A3498" s="35">
        <v>2250000.0</v>
      </c>
      <c r="F3498" s="10">
        <v>2.0</v>
      </c>
      <c r="K3498">
        <v>2.0</v>
      </c>
      <c r="P3498" s="10">
        <v>1.0</v>
      </c>
      <c r="U3498" s="10">
        <v>1071.0</v>
      </c>
    </row>
    <row r="3499">
      <c r="A3499" s="35">
        <v>2251800.0</v>
      </c>
      <c r="F3499" s="10">
        <v>3.0</v>
      </c>
      <c r="K3499">
        <v>2.0</v>
      </c>
      <c r="P3499" s="10">
        <v>2.0</v>
      </c>
      <c r="U3499" s="10">
        <v>1200.0</v>
      </c>
    </row>
    <row r="3500">
      <c r="A3500" s="35">
        <v>2253000.0</v>
      </c>
      <c r="F3500" s="10">
        <v>3.0</v>
      </c>
      <c r="K3500">
        <v>2.0</v>
      </c>
      <c r="P3500" s="10">
        <v>1.0</v>
      </c>
      <c r="U3500" s="10">
        <v>1399.0</v>
      </c>
    </row>
    <row r="3501">
      <c r="A3501" s="35">
        <v>2257000.0</v>
      </c>
      <c r="F3501" s="10">
        <v>3.0</v>
      </c>
      <c r="K3501">
        <v>2.0</v>
      </c>
      <c r="P3501" s="10">
        <v>2.0</v>
      </c>
      <c r="U3501" s="10">
        <v>1253.0</v>
      </c>
    </row>
    <row r="3502">
      <c r="A3502" s="35">
        <v>2268000.0</v>
      </c>
      <c r="F3502" s="10">
        <v>2.0</v>
      </c>
      <c r="K3502">
        <v>2.0</v>
      </c>
      <c r="P3502" s="10">
        <v>2.0</v>
      </c>
      <c r="U3502" s="10">
        <v>1060.0</v>
      </c>
    </row>
    <row r="3503">
      <c r="A3503" s="35">
        <v>2270000.0</v>
      </c>
      <c r="F3503" s="10">
        <v>3.0</v>
      </c>
      <c r="K3503">
        <v>2.0</v>
      </c>
      <c r="P3503" s="10">
        <v>1.0</v>
      </c>
      <c r="U3503" s="10">
        <v>1253.0</v>
      </c>
    </row>
    <row r="3504">
      <c r="A3504" s="35">
        <v>2270000.0</v>
      </c>
      <c r="F3504" s="10">
        <v>3.0</v>
      </c>
      <c r="K3504">
        <v>2.0</v>
      </c>
      <c r="P3504" s="10">
        <v>2.0</v>
      </c>
      <c r="U3504" s="10">
        <v>1227.0</v>
      </c>
    </row>
    <row r="3505">
      <c r="A3505" s="35">
        <v>2280000.0</v>
      </c>
      <c r="F3505" s="10">
        <v>2.0</v>
      </c>
      <c r="K3505">
        <v>2.0</v>
      </c>
      <c r="P3505" s="10">
        <v>2.0</v>
      </c>
      <c r="U3505" s="10">
        <v>1087.0</v>
      </c>
    </row>
    <row r="3506">
      <c r="A3506" s="35">
        <v>2280000.0</v>
      </c>
      <c r="F3506" s="10">
        <v>3.0</v>
      </c>
      <c r="K3506">
        <v>2.0</v>
      </c>
      <c r="P3506" s="10">
        <v>2.0</v>
      </c>
      <c r="U3506" s="10">
        <v>1209.0</v>
      </c>
    </row>
    <row r="3507">
      <c r="A3507" s="35">
        <v>2280000.0</v>
      </c>
      <c r="F3507" s="10">
        <v>3.0</v>
      </c>
      <c r="K3507">
        <v>2.0</v>
      </c>
      <c r="P3507" s="10">
        <v>1.0</v>
      </c>
      <c r="U3507" s="10">
        <v>1253.0</v>
      </c>
    </row>
    <row r="3508">
      <c r="A3508" s="35">
        <v>2280000.0</v>
      </c>
      <c r="F3508" s="10">
        <v>4.0</v>
      </c>
      <c r="K3508">
        <v>3.0</v>
      </c>
      <c r="P3508" s="10">
        <v>2.0</v>
      </c>
      <c r="U3508" s="10">
        <v>1125.0</v>
      </c>
    </row>
    <row r="3509">
      <c r="A3509" s="35">
        <v>2280000.0</v>
      </c>
      <c r="F3509" s="10">
        <v>3.0</v>
      </c>
      <c r="K3509">
        <v>3.0</v>
      </c>
      <c r="P3509" s="10">
        <v>2.0</v>
      </c>
      <c r="U3509" s="10">
        <v>1391.0</v>
      </c>
    </row>
    <row r="3510">
      <c r="A3510" s="35">
        <v>2280000.0</v>
      </c>
      <c r="F3510" s="10">
        <v>3.0</v>
      </c>
      <c r="K3510">
        <v>3.0</v>
      </c>
      <c r="P3510" s="10">
        <v>2.0</v>
      </c>
      <c r="U3510" s="10">
        <v>1186.0</v>
      </c>
    </row>
    <row r="3511">
      <c r="A3511" s="35">
        <v>2280000.0</v>
      </c>
      <c r="F3511" s="10">
        <v>3.0</v>
      </c>
      <c r="K3511">
        <v>2.0</v>
      </c>
      <c r="P3511" s="10">
        <v>2.0</v>
      </c>
      <c r="U3511" s="10">
        <v>1259.0</v>
      </c>
    </row>
    <row r="3512">
      <c r="A3512" s="35">
        <v>2280000.0</v>
      </c>
      <c r="F3512" s="10">
        <v>3.0</v>
      </c>
      <c r="K3512">
        <v>2.0</v>
      </c>
      <c r="P3512" s="10">
        <v>2.0</v>
      </c>
      <c r="U3512" s="10">
        <v>1259.0</v>
      </c>
    </row>
    <row r="3513">
      <c r="A3513" s="35">
        <v>2280000.0</v>
      </c>
      <c r="F3513" s="10">
        <v>1.0</v>
      </c>
      <c r="K3513">
        <v>1.0</v>
      </c>
      <c r="P3513" s="10">
        <v>1.0</v>
      </c>
      <c r="U3513" s="10">
        <v>527.0</v>
      </c>
    </row>
    <row r="3514">
      <c r="A3514" s="35">
        <v>2280000.0</v>
      </c>
      <c r="F3514" s="10">
        <v>3.0</v>
      </c>
      <c r="K3514">
        <v>2.0</v>
      </c>
      <c r="P3514" s="10">
        <v>1.0</v>
      </c>
      <c r="U3514" s="10">
        <v>1110.0</v>
      </c>
    </row>
    <row r="3515">
      <c r="A3515" s="35">
        <v>2280000.0</v>
      </c>
      <c r="F3515" s="10">
        <v>1.0</v>
      </c>
      <c r="K3515">
        <v>1.0</v>
      </c>
      <c r="P3515" s="10">
        <v>2.0</v>
      </c>
      <c r="U3515" s="10">
        <v>732.0</v>
      </c>
    </row>
    <row r="3516">
      <c r="A3516" s="35">
        <v>2280000.0</v>
      </c>
      <c r="F3516" s="10">
        <v>3.0</v>
      </c>
      <c r="K3516">
        <v>2.0</v>
      </c>
      <c r="P3516" s="10">
        <v>2.0</v>
      </c>
      <c r="U3516" s="10">
        <v>1098.0</v>
      </c>
    </row>
    <row r="3517">
      <c r="A3517" s="35">
        <v>2284000.0</v>
      </c>
      <c r="F3517" s="10">
        <v>3.0</v>
      </c>
      <c r="K3517">
        <v>2.0</v>
      </c>
      <c r="P3517" s="10">
        <v>2.0</v>
      </c>
      <c r="U3517" s="10">
        <v>1228.0</v>
      </c>
    </row>
    <row r="3518">
      <c r="A3518" s="35">
        <v>2284620.0</v>
      </c>
      <c r="F3518" s="10">
        <v>4.0</v>
      </c>
      <c r="K3518">
        <v>3.0</v>
      </c>
      <c r="P3518" s="10">
        <v>4.0</v>
      </c>
      <c r="U3518" s="10">
        <v>1316.0</v>
      </c>
    </row>
    <row r="3519">
      <c r="A3519" s="35">
        <v>2285000.0</v>
      </c>
      <c r="F3519" s="10">
        <v>2.0</v>
      </c>
      <c r="K3519">
        <v>1.0</v>
      </c>
      <c r="P3519" s="10">
        <v>2.0</v>
      </c>
      <c r="U3519" s="10">
        <v>694.0</v>
      </c>
    </row>
    <row r="3520">
      <c r="A3520" s="35">
        <v>2290000.0</v>
      </c>
      <c r="F3520" s="10">
        <v>2.0</v>
      </c>
      <c r="K3520">
        <v>1.0</v>
      </c>
      <c r="P3520" s="10">
        <v>1.0</v>
      </c>
      <c r="U3520" s="10">
        <v>694.0</v>
      </c>
    </row>
    <row r="3521">
      <c r="A3521" s="35">
        <v>2290000.0</v>
      </c>
      <c r="F3521" s="10">
        <v>1.0</v>
      </c>
      <c r="K3521">
        <v>1.0</v>
      </c>
      <c r="P3521" s="10">
        <v>2.0</v>
      </c>
      <c r="U3521" s="10">
        <v>546.0</v>
      </c>
    </row>
    <row r="3522">
      <c r="A3522" s="35">
        <v>2290000.0</v>
      </c>
      <c r="F3522" s="10">
        <v>3.0</v>
      </c>
      <c r="K3522">
        <v>2.0</v>
      </c>
      <c r="P3522" s="10">
        <v>2.0</v>
      </c>
      <c r="U3522" s="10">
        <v>1180.0</v>
      </c>
    </row>
    <row r="3523">
      <c r="A3523" s="35">
        <v>2290000.0</v>
      </c>
      <c r="F3523" s="10">
        <v>3.0</v>
      </c>
      <c r="K3523">
        <v>2.0</v>
      </c>
      <c r="P3523" s="10">
        <v>2.0</v>
      </c>
      <c r="U3523" s="10">
        <v>1109.0</v>
      </c>
    </row>
    <row r="3524">
      <c r="A3524" s="35">
        <v>2290000.0</v>
      </c>
      <c r="F3524" s="10">
        <v>3.0</v>
      </c>
      <c r="K3524">
        <v>2.0</v>
      </c>
      <c r="P3524" s="10">
        <v>2.0</v>
      </c>
      <c r="U3524" s="10">
        <v>1209.0</v>
      </c>
    </row>
    <row r="3525">
      <c r="A3525" s="35">
        <v>2290000.0</v>
      </c>
      <c r="F3525" s="10">
        <v>1.0</v>
      </c>
      <c r="K3525">
        <v>1.0</v>
      </c>
      <c r="P3525" s="10">
        <v>2.0</v>
      </c>
      <c r="U3525" s="10">
        <v>672.0</v>
      </c>
    </row>
    <row r="3526">
      <c r="A3526" s="35">
        <v>2290710.0</v>
      </c>
      <c r="F3526" s="10">
        <v>1.0</v>
      </c>
      <c r="K3526">
        <v>1.0</v>
      </c>
      <c r="P3526" s="10">
        <v>8.0</v>
      </c>
      <c r="U3526" s="10">
        <v>850.0</v>
      </c>
    </row>
    <row r="3527">
      <c r="A3527" s="35">
        <v>2300000.0</v>
      </c>
      <c r="F3527" s="10">
        <v>3.0</v>
      </c>
      <c r="K3527">
        <v>2.0</v>
      </c>
      <c r="P3527" s="10">
        <v>1.0</v>
      </c>
      <c r="U3527" s="10">
        <v>1400.0</v>
      </c>
    </row>
    <row r="3528">
      <c r="A3528" s="35">
        <v>2300000.0</v>
      </c>
      <c r="F3528" s="10">
        <v>3.0</v>
      </c>
      <c r="K3528">
        <v>2.0</v>
      </c>
      <c r="P3528" s="10">
        <v>2.0</v>
      </c>
      <c r="U3528" s="10">
        <v>1382.0</v>
      </c>
    </row>
    <row r="3529">
      <c r="A3529" s="35">
        <v>2300000.0</v>
      </c>
      <c r="F3529" s="10">
        <v>3.0</v>
      </c>
      <c r="K3529">
        <v>2.0</v>
      </c>
      <c r="P3529" s="10">
        <v>2.0</v>
      </c>
      <c r="U3529" s="10">
        <v>1382.0</v>
      </c>
    </row>
    <row r="3530">
      <c r="A3530" s="35">
        <v>2300000.0</v>
      </c>
      <c r="F3530" s="10">
        <v>2.0</v>
      </c>
      <c r="K3530">
        <v>2.0</v>
      </c>
      <c r="P3530" s="10">
        <v>3.0</v>
      </c>
      <c r="U3530" s="10">
        <v>1087.0</v>
      </c>
    </row>
    <row r="3531">
      <c r="A3531" s="35">
        <v>2300000.0</v>
      </c>
      <c r="F3531" s="10">
        <v>3.0</v>
      </c>
      <c r="K3531">
        <v>2.0</v>
      </c>
      <c r="P3531" s="10">
        <v>2.0</v>
      </c>
      <c r="U3531" s="10">
        <v>1382.0</v>
      </c>
    </row>
    <row r="3532">
      <c r="A3532" s="35">
        <v>2300000.0</v>
      </c>
      <c r="F3532" s="10">
        <v>4.0</v>
      </c>
      <c r="K3532">
        <v>3.0</v>
      </c>
      <c r="P3532" s="10">
        <v>2.0</v>
      </c>
      <c r="U3532" s="10">
        <v>1400.0</v>
      </c>
    </row>
    <row r="3533">
      <c r="A3533" s="35">
        <v>2300000.0</v>
      </c>
      <c r="F3533" s="10">
        <v>2.0</v>
      </c>
      <c r="K3533">
        <v>2.0</v>
      </c>
      <c r="P3533" s="10">
        <v>2.0</v>
      </c>
      <c r="U3533" s="10">
        <v>1317.0</v>
      </c>
    </row>
    <row r="3534">
      <c r="A3534" s="35">
        <v>2300000.0</v>
      </c>
      <c r="F3534" s="10">
        <v>3.0</v>
      </c>
      <c r="K3534">
        <v>2.0</v>
      </c>
      <c r="P3534" s="10">
        <v>1.0</v>
      </c>
      <c r="U3534" s="10">
        <v>1200.0</v>
      </c>
    </row>
    <row r="3535">
      <c r="A3535" s="35">
        <v>2300000.0</v>
      </c>
      <c r="F3535" s="10">
        <v>4.0</v>
      </c>
      <c r="K3535">
        <v>3.0</v>
      </c>
      <c r="P3535" s="10">
        <v>2.0</v>
      </c>
      <c r="U3535" s="10">
        <v>1600.0</v>
      </c>
    </row>
    <row r="3536">
      <c r="A3536" s="35">
        <v>2300000.0</v>
      </c>
      <c r="F3536" s="10">
        <v>2.0</v>
      </c>
      <c r="K3536">
        <v>2.0</v>
      </c>
      <c r="P3536" s="10">
        <v>4.0</v>
      </c>
      <c r="U3536" s="10">
        <v>1076.0</v>
      </c>
    </row>
    <row r="3537">
      <c r="A3537" s="35">
        <v>2300000.0</v>
      </c>
      <c r="F3537" s="10">
        <v>2.0</v>
      </c>
      <c r="K3537">
        <v>1.0</v>
      </c>
      <c r="P3537" s="10">
        <v>2.0</v>
      </c>
      <c r="U3537" s="10">
        <v>861.0</v>
      </c>
    </row>
    <row r="3538">
      <c r="A3538" s="35">
        <v>2300000.0</v>
      </c>
      <c r="F3538" s="10">
        <v>4.0</v>
      </c>
      <c r="K3538">
        <v>3.0</v>
      </c>
      <c r="P3538" s="10">
        <v>1.0</v>
      </c>
      <c r="U3538" s="10">
        <v>2056.0</v>
      </c>
    </row>
    <row r="3539">
      <c r="A3539" s="35">
        <v>2300000.0</v>
      </c>
      <c r="F3539" s="10">
        <v>2.0</v>
      </c>
      <c r="K3539">
        <v>2.0</v>
      </c>
      <c r="P3539" s="10">
        <v>3.0</v>
      </c>
      <c r="U3539" s="10">
        <v>1000.0</v>
      </c>
    </row>
    <row r="3540">
      <c r="A3540" s="35">
        <v>2300000.0</v>
      </c>
      <c r="F3540" s="10">
        <v>4.0</v>
      </c>
      <c r="K3540">
        <v>3.0</v>
      </c>
      <c r="P3540" s="10">
        <v>2.0</v>
      </c>
      <c r="U3540" s="10">
        <v>1496.0</v>
      </c>
    </row>
    <row r="3541">
      <c r="A3541" s="35">
        <v>2300000.0</v>
      </c>
      <c r="F3541" s="10">
        <v>1.0</v>
      </c>
      <c r="K3541">
        <v>1.0</v>
      </c>
      <c r="P3541" s="10">
        <v>2.0</v>
      </c>
      <c r="U3541" s="10">
        <v>527.0</v>
      </c>
    </row>
    <row r="3542">
      <c r="A3542" s="35">
        <v>2300000.0</v>
      </c>
      <c r="F3542" s="10">
        <v>4.0</v>
      </c>
      <c r="K3542">
        <v>3.0</v>
      </c>
      <c r="P3542" s="10">
        <v>3.0</v>
      </c>
      <c r="U3542" s="10">
        <v>1800.0</v>
      </c>
    </row>
    <row r="3543">
      <c r="A3543" s="35">
        <v>2300000.0</v>
      </c>
      <c r="F3543" s="10">
        <v>2.0</v>
      </c>
      <c r="K3543">
        <v>2.0</v>
      </c>
      <c r="P3543" s="10">
        <v>2.0</v>
      </c>
      <c r="U3543" s="10">
        <v>823.0</v>
      </c>
    </row>
    <row r="3544">
      <c r="A3544" s="35">
        <v>2300000.0</v>
      </c>
      <c r="F3544" s="10">
        <v>4.0</v>
      </c>
      <c r="K3544">
        <v>3.0</v>
      </c>
      <c r="P3544" s="10">
        <v>2.0</v>
      </c>
      <c r="U3544" s="10">
        <v>1760.0</v>
      </c>
    </row>
    <row r="3545">
      <c r="A3545" s="35">
        <v>2300000.0</v>
      </c>
      <c r="F3545" s="10">
        <v>2.0</v>
      </c>
      <c r="K3545">
        <v>2.0</v>
      </c>
      <c r="P3545" s="10">
        <v>4.0</v>
      </c>
      <c r="U3545" s="10">
        <v>750.0</v>
      </c>
    </row>
    <row r="3546">
      <c r="A3546" s="35">
        <v>2300000.0</v>
      </c>
      <c r="F3546" s="10">
        <v>1.0</v>
      </c>
      <c r="K3546">
        <v>1.0</v>
      </c>
      <c r="P3546" s="10">
        <v>2.0</v>
      </c>
      <c r="U3546" s="10">
        <v>672.0</v>
      </c>
    </row>
    <row r="3547">
      <c r="A3547" s="35">
        <v>2300000.0</v>
      </c>
      <c r="F3547" s="10">
        <v>2.0</v>
      </c>
      <c r="K3547">
        <v>2.0</v>
      </c>
      <c r="P3547" s="10">
        <v>2.0</v>
      </c>
      <c r="U3547" s="10">
        <v>1650.0</v>
      </c>
    </row>
    <row r="3548">
      <c r="A3548" s="35">
        <v>2300000.0</v>
      </c>
      <c r="F3548" s="10">
        <v>4.0</v>
      </c>
      <c r="K3548">
        <v>2.0</v>
      </c>
      <c r="P3548" s="10">
        <v>3.0</v>
      </c>
      <c r="U3548" s="10">
        <v>1590.0</v>
      </c>
    </row>
    <row r="3549">
      <c r="A3549" s="35">
        <v>2300000.0</v>
      </c>
      <c r="F3549" s="10">
        <v>1.0</v>
      </c>
      <c r="K3549">
        <v>1.0</v>
      </c>
      <c r="P3549" s="10">
        <v>2.0</v>
      </c>
      <c r="U3549" s="10">
        <v>538.0</v>
      </c>
    </row>
    <row r="3550">
      <c r="A3550" s="35">
        <v>2300000.0</v>
      </c>
      <c r="F3550" s="10">
        <v>3.0</v>
      </c>
      <c r="K3550">
        <v>2.0</v>
      </c>
      <c r="P3550" s="10">
        <v>2.0</v>
      </c>
      <c r="U3550" s="10">
        <v>1540.0</v>
      </c>
    </row>
    <row r="3551">
      <c r="A3551" s="35">
        <v>2300000.0</v>
      </c>
      <c r="F3551" s="10">
        <v>2.0</v>
      </c>
      <c r="K3551">
        <v>2.0</v>
      </c>
      <c r="P3551" s="10">
        <v>2.0</v>
      </c>
      <c r="U3551" s="10">
        <v>1076.0</v>
      </c>
    </row>
    <row r="3552">
      <c r="A3552" s="35">
        <v>2300000.0</v>
      </c>
      <c r="F3552" s="10">
        <v>3.0</v>
      </c>
      <c r="K3552">
        <v>2.0</v>
      </c>
      <c r="P3552" s="10">
        <v>2.0</v>
      </c>
      <c r="U3552" s="10">
        <v>1400.0</v>
      </c>
    </row>
    <row r="3553">
      <c r="A3553" s="35">
        <v>2300000.0</v>
      </c>
      <c r="F3553" s="10">
        <v>3.0</v>
      </c>
      <c r="K3553">
        <v>2.0</v>
      </c>
      <c r="P3553" s="10">
        <v>1.0</v>
      </c>
      <c r="U3553" s="10">
        <v>1253.0</v>
      </c>
    </row>
    <row r="3554">
      <c r="A3554" s="35">
        <v>2300000.0</v>
      </c>
      <c r="F3554" s="10">
        <v>4.0</v>
      </c>
      <c r="K3554">
        <v>3.0</v>
      </c>
      <c r="P3554" s="10">
        <v>2.0</v>
      </c>
      <c r="U3554" s="10">
        <v>1690.0</v>
      </c>
    </row>
    <row r="3555">
      <c r="A3555" s="35">
        <v>2300000.0</v>
      </c>
      <c r="F3555" s="10">
        <v>4.0</v>
      </c>
      <c r="K3555">
        <v>3.0</v>
      </c>
      <c r="P3555" s="10">
        <v>2.0</v>
      </c>
      <c r="U3555" s="10">
        <v>1760.0</v>
      </c>
    </row>
    <row r="3556">
      <c r="A3556" s="35">
        <v>2300000.0</v>
      </c>
      <c r="F3556" s="10">
        <v>3.0</v>
      </c>
      <c r="K3556">
        <v>3.0</v>
      </c>
      <c r="P3556" s="10">
        <v>2.0</v>
      </c>
      <c r="U3556" s="10">
        <v>1400.0</v>
      </c>
    </row>
    <row r="3557">
      <c r="A3557" s="35">
        <v>2300000.0</v>
      </c>
      <c r="F3557" s="10">
        <v>1.0</v>
      </c>
      <c r="K3557">
        <v>1.0</v>
      </c>
      <c r="P3557" s="10">
        <v>2.0</v>
      </c>
      <c r="U3557" s="10">
        <v>672.0</v>
      </c>
    </row>
    <row r="3558">
      <c r="A3558" s="35">
        <v>2300000.0</v>
      </c>
      <c r="F3558" s="10">
        <v>3.0</v>
      </c>
      <c r="K3558">
        <v>2.0</v>
      </c>
      <c r="P3558" s="10">
        <v>2.0</v>
      </c>
      <c r="U3558" s="10">
        <v>1109.0</v>
      </c>
    </row>
    <row r="3559">
      <c r="A3559" s="35">
        <v>2300000.0</v>
      </c>
      <c r="F3559" s="10">
        <v>2.0</v>
      </c>
      <c r="K3559">
        <v>2.0</v>
      </c>
      <c r="P3559" s="10">
        <v>2.0</v>
      </c>
      <c r="U3559" s="10">
        <v>1650.0</v>
      </c>
    </row>
    <row r="3560">
      <c r="A3560" s="35">
        <v>2300000.0</v>
      </c>
      <c r="F3560" s="10">
        <v>2.0</v>
      </c>
      <c r="K3560">
        <v>2.0</v>
      </c>
      <c r="P3560" s="10">
        <v>2.0</v>
      </c>
      <c r="U3560" s="10">
        <v>930.0</v>
      </c>
    </row>
    <row r="3561">
      <c r="A3561" s="35">
        <v>2300000.0</v>
      </c>
      <c r="F3561" s="10">
        <v>4.0</v>
      </c>
      <c r="K3561">
        <v>3.0</v>
      </c>
      <c r="P3561" s="10">
        <v>2.0</v>
      </c>
      <c r="U3561" s="10">
        <v>1540.0</v>
      </c>
    </row>
    <row r="3562">
      <c r="A3562" s="35">
        <v>2300000.0</v>
      </c>
      <c r="F3562" s="10">
        <v>3.0</v>
      </c>
      <c r="K3562">
        <v>2.0</v>
      </c>
      <c r="P3562" s="10">
        <v>2.0</v>
      </c>
      <c r="U3562" s="10">
        <v>1380.0</v>
      </c>
    </row>
    <row r="3563">
      <c r="A3563" s="35">
        <v>2300000.0</v>
      </c>
      <c r="F3563" s="10">
        <v>2.0</v>
      </c>
      <c r="K3563">
        <v>2.0</v>
      </c>
      <c r="P3563" s="10">
        <v>2.0</v>
      </c>
      <c r="U3563" s="10">
        <v>1066.0</v>
      </c>
    </row>
    <row r="3564">
      <c r="A3564" s="35">
        <v>2300000.0</v>
      </c>
      <c r="F3564" s="10">
        <v>3.0</v>
      </c>
      <c r="K3564">
        <v>2.0</v>
      </c>
      <c r="P3564" s="10">
        <v>2.0</v>
      </c>
      <c r="U3564" s="10">
        <v>1253.0</v>
      </c>
    </row>
    <row r="3565">
      <c r="A3565" s="35">
        <v>2300000.0</v>
      </c>
      <c r="F3565" s="10">
        <v>4.0</v>
      </c>
      <c r="K3565">
        <v>3.0</v>
      </c>
      <c r="P3565" s="10">
        <v>2.0</v>
      </c>
      <c r="U3565" s="10">
        <v>1700.0</v>
      </c>
    </row>
    <row r="3566">
      <c r="A3566" s="35">
        <v>2300000.0</v>
      </c>
      <c r="F3566" s="10">
        <v>5.0</v>
      </c>
      <c r="K3566">
        <v>4.0</v>
      </c>
      <c r="P3566" s="10">
        <v>2.0</v>
      </c>
      <c r="U3566" s="10">
        <v>2160.0</v>
      </c>
    </row>
    <row r="3567">
      <c r="A3567" s="35">
        <v>2300000.0</v>
      </c>
      <c r="F3567" s="10">
        <v>4.0</v>
      </c>
      <c r="K3567">
        <v>3.0</v>
      </c>
      <c r="P3567" s="10">
        <v>2.0</v>
      </c>
      <c r="U3567" s="10">
        <v>1650.0</v>
      </c>
    </row>
    <row r="3568">
      <c r="A3568" s="35">
        <v>2300000.0</v>
      </c>
      <c r="F3568" s="10">
        <v>4.0</v>
      </c>
      <c r="K3568">
        <v>2.0</v>
      </c>
      <c r="P3568" s="10">
        <v>2.0</v>
      </c>
      <c r="U3568" s="10">
        <v>1358.0</v>
      </c>
    </row>
    <row r="3569">
      <c r="A3569" s="35">
        <v>2300000.0</v>
      </c>
      <c r="F3569" s="10">
        <v>3.0</v>
      </c>
      <c r="K3569">
        <v>2.0</v>
      </c>
      <c r="P3569" s="10">
        <v>2.0</v>
      </c>
      <c r="U3569" s="10">
        <v>1248.0</v>
      </c>
    </row>
    <row r="3570">
      <c r="A3570" s="35">
        <v>2300000.0</v>
      </c>
      <c r="F3570" s="10">
        <v>3.0</v>
      </c>
      <c r="K3570">
        <v>2.0</v>
      </c>
      <c r="P3570" s="10">
        <v>1.0</v>
      </c>
      <c r="U3570" s="10">
        <v>1206.0</v>
      </c>
    </row>
    <row r="3571">
      <c r="A3571" s="35">
        <v>2300000.0</v>
      </c>
      <c r="F3571" s="10">
        <v>4.0</v>
      </c>
      <c r="K3571">
        <v>3.0</v>
      </c>
      <c r="P3571" s="10">
        <v>2.0</v>
      </c>
      <c r="U3571" s="10">
        <v>1760.0</v>
      </c>
    </row>
    <row r="3572">
      <c r="A3572" s="35">
        <v>2300000.0</v>
      </c>
      <c r="F3572" s="10">
        <v>2.0</v>
      </c>
      <c r="K3572">
        <v>2.0</v>
      </c>
      <c r="P3572" s="10">
        <v>2.0</v>
      </c>
      <c r="U3572" s="10">
        <v>840.0</v>
      </c>
    </row>
    <row r="3573">
      <c r="A3573" s="35">
        <v>2300000.0</v>
      </c>
      <c r="F3573" s="10">
        <v>3.0</v>
      </c>
      <c r="K3573">
        <v>2.0</v>
      </c>
      <c r="P3573" s="10">
        <v>1.0</v>
      </c>
      <c r="U3573" s="10">
        <v>1096.0</v>
      </c>
    </row>
    <row r="3574">
      <c r="A3574" s="35">
        <v>2300000.0</v>
      </c>
      <c r="F3574" s="10">
        <v>3.0</v>
      </c>
      <c r="K3574">
        <v>2.0</v>
      </c>
      <c r="P3574" s="10">
        <v>1.0</v>
      </c>
      <c r="U3574" s="10">
        <v>1378.0</v>
      </c>
    </row>
    <row r="3575">
      <c r="A3575" s="35">
        <v>2310000.0</v>
      </c>
      <c r="F3575" s="10">
        <v>1.0</v>
      </c>
      <c r="K3575">
        <v>1.0</v>
      </c>
      <c r="P3575" s="10">
        <v>1.0</v>
      </c>
      <c r="U3575" s="10">
        <v>603.0</v>
      </c>
    </row>
    <row r="3576">
      <c r="A3576" s="35">
        <v>2320000.0</v>
      </c>
      <c r="F3576" s="10">
        <v>3.0</v>
      </c>
      <c r="K3576">
        <v>2.0</v>
      </c>
      <c r="P3576" s="10">
        <v>4.0</v>
      </c>
      <c r="U3576" s="10">
        <v>1020.0</v>
      </c>
    </row>
    <row r="3577">
      <c r="A3577" s="35">
        <v>2330000.0</v>
      </c>
      <c r="F3577" s="10">
        <v>2.0</v>
      </c>
      <c r="K3577">
        <v>2.0</v>
      </c>
      <c r="P3577" s="10">
        <v>2.0</v>
      </c>
      <c r="U3577" s="10">
        <v>880.0</v>
      </c>
    </row>
    <row r="3578">
      <c r="A3578" s="35">
        <v>2330000.0</v>
      </c>
      <c r="F3578" s="10">
        <v>3.0</v>
      </c>
      <c r="K3578">
        <v>2.0</v>
      </c>
      <c r="P3578" s="10">
        <v>2.0</v>
      </c>
      <c r="U3578" s="10">
        <v>1430.0</v>
      </c>
    </row>
    <row r="3579">
      <c r="A3579" s="35">
        <v>2340000.0</v>
      </c>
      <c r="F3579" s="10">
        <v>3.0</v>
      </c>
      <c r="K3579">
        <v>2.0</v>
      </c>
      <c r="P3579" s="10">
        <v>3.0</v>
      </c>
      <c r="U3579" s="10">
        <v>1430.0</v>
      </c>
    </row>
    <row r="3580">
      <c r="A3580" s="35">
        <v>2340000.0</v>
      </c>
      <c r="F3580" s="10">
        <v>2.0</v>
      </c>
      <c r="K3580">
        <v>2.0</v>
      </c>
      <c r="P3580" s="10">
        <v>4.0</v>
      </c>
      <c r="U3580" s="10">
        <v>920.0</v>
      </c>
    </row>
    <row r="3581">
      <c r="A3581" s="35">
        <v>2350000.0</v>
      </c>
      <c r="F3581" s="10">
        <v>3.0</v>
      </c>
      <c r="K3581">
        <v>3.0</v>
      </c>
      <c r="P3581" s="10">
        <v>3.0</v>
      </c>
      <c r="U3581" s="10">
        <v>1378.0</v>
      </c>
    </row>
    <row r="3582">
      <c r="A3582" s="35">
        <v>2350000.0</v>
      </c>
      <c r="F3582" s="10">
        <v>4.0</v>
      </c>
      <c r="K3582">
        <v>3.0</v>
      </c>
      <c r="P3582" s="10">
        <v>2.0</v>
      </c>
      <c r="U3582" s="10">
        <v>1356.0</v>
      </c>
    </row>
    <row r="3583">
      <c r="A3583" s="35">
        <v>2350000.0</v>
      </c>
      <c r="F3583" s="10">
        <v>4.0</v>
      </c>
      <c r="K3583">
        <v>2.0</v>
      </c>
      <c r="P3583" s="10">
        <v>5.0</v>
      </c>
      <c r="U3583" s="10">
        <v>1092.0</v>
      </c>
    </row>
    <row r="3584">
      <c r="A3584" s="35">
        <v>2350000.0</v>
      </c>
      <c r="F3584" s="10">
        <v>3.0</v>
      </c>
      <c r="K3584">
        <v>2.0</v>
      </c>
      <c r="P3584" s="10">
        <v>2.0</v>
      </c>
      <c r="U3584" s="10">
        <v>1392.0</v>
      </c>
    </row>
    <row r="3585">
      <c r="A3585" s="35">
        <v>2350000.0</v>
      </c>
      <c r="F3585" s="10">
        <v>4.0</v>
      </c>
      <c r="K3585">
        <v>3.0</v>
      </c>
      <c r="P3585" s="10">
        <v>4.0</v>
      </c>
      <c r="U3585" s="10">
        <v>1457.0</v>
      </c>
    </row>
    <row r="3586">
      <c r="A3586" s="35">
        <v>2350000.0</v>
      </c>
      <c r="F3586" s="10">
        <v>3.0</v>
      </c>
      <c r="K3586">
        <v>2.0</v>
      </c>
      <c r="P3586" s="10">
        <v>1.0</v>
      </c>
      <c r="U3586" s="10">
        <v>1109.0</v>
      </c>
    </row>
    <row r="3587">
      <c r="A3587" s="35">
        <v>2350000.0</v>
      </c>
      <c r="F3587" s="10">
        <v>3.0</v>
      </c>
      <c r="K3587">
        <v>2.0</v>
      </c>
      <c r="P3587" s="10">
        <v>2.0</v>
      </c>
      <c r="U3587" s="10">
        <v>1109.0</v>
      </c>
    </row>
    <row r="3588">
      <c r="A3588" s="35">
        <v>2350000.0</v>
      </c>
      <c r="F3588" s="10">
        <v>3.0</v>
      </c>
      <c r="K3588">
        <v>2.0</v>
      </c>
      <c r="P3588" s="10">
        <v>4.0</v>
      </c>
      <c r="U3588" s="10">
        <v>966.0</v>
      </c>
    </row>
    <row r="3589">
      <c r="A3589" s="35">
        <v>2350000.0</v>
      </c>
      <c r="F3589" s="10">
        <v>3.0</v>
      </c>
      <c r="K3589">
        <v>2.0</v>
      </c>
      <c r="P3589" s="10">
        <v>2.0</v>
      </c>
      <c r="U3589" s="10">
        <v>1019.0</v>
      </c>
    </row>
    <row r="3590">
      <c r="A3590" s="35">
        <v>2350000.0</v>
      </c>
      <c r="F3590" s="10">
        <v>3.0</v>
      </c>
      <c r="K3590">
        <v>2.0</v>
      </c>
      <c r="P3590" s="10">
        <v>2.0</v>
      </c>
      <c r="U3590" s="10">
        <v>1227.0</v>
      </c>
    </row>
    <row r="3591">
      <c r="A3591" s="35">
        <v>2350000.0</v>
      </c>
      <c r="F3591" s="10">
        <v>1.0</v>
      </c>
      <c r="K3591">
        <v>1.0</v>
      </c>
      <c r="P3591" s="10">
        <v>2.0</v>
      </c>
      <c r="U3591" s="10">
        <v>783.0</v>
      </c>
    </row>
    <row r="3592">
      <c r="A3592" s="35">
        <v>2350000.0</v>
      </c>
      <c r="F3592" s="10">
        <v>3.0</v>
      </c>
      <c r="K3592">
        <v>3.0</v>
      </c>
      <c r="P3592" s="10">
        <v>3.0</v>
      </c>
      <c r="U3592" s="10">
        <v>1147.0</v>
      </c>
    </row>
    <row r="3593">
      <c r="A3593" s="35">
        <v>2357000.0</v>
      </c>
      <c r="F3593" s="10">
        <v>1.0</v>
      </c>
      <c r="K3593">
        <v>1.0</v>
      </c>
      <c r="P3593" s="10">
        <v>1.0</v>
      </c>
      <c r="U3593" s="10">
        <v>744.0</v>
      </c>
    </row>
    <row r="3594">
      <c r="A3594" s="35">
        <v>2357250.0</v>
      </c>
      <c r="F3594" s="10">
        <v>1.0</v>
      </c>
      <c r="K3594">
        <v>1.0</v>
      </c>
      <c r="P3594" s="10">
        <v>2.0</v>
      </c>
      <c r="U3594" s="10">
        <v>744.0</v>
      </c>
    </row>
    <row r="3595">
      <c r="A3595" s="35">
        <v>2357250.0</v>
      </c>
      <c r="F3595" s="10">
        <v>4.0</v>
      </c>
      <c r="K3595">
        <v>2.0</v>
      </c>
      <c r="P3595" s="10">
        <v>4.0</v>
      </c>
      <c r="U3595" s="10">
        <v>1094.0</v>
      </c>
    </row>
    <row r="3596">
      <c r="A3596" s="35">
        <v>2370000.0</v>
      </c>
      <c r="F3596" s="10">
        <v>4.0</v>
      </c>
      <c r="K3596">
        <v>3.0</v>
      </c>
      <c r="P3596" s="10">
        <v>2.0</v>
      </c>
      <c r="U3596" s="10">
        <v>1600.0</v>
      </c>
    </row>
    <row r="3597">
      <c r="A3597" s="35">
        <v>2380000.0</v>
      </c>
      <c r="F3597" s="10">
        <v>1.0</v>
      </c>
      <c r="K3597">
        <v>1.0</v>
      </c>
      <c r="P3597" s="10">
        <v>6.0</v>
      </c>
      <c r="U3597" s="10">
        <v>744.0</v>
      </c>
    </row>
    <row r="3598">
      <c r="A3598" s="35">
        <v>2380000.0</v>
      </c>
      <c r="F3598" s="10">
        <v>4.0</v>
      </c>
      <c r="K3598">
        <v>2.0</v>
      </c>
      <c r="P3598" s="10">
        <v>2.0</v>
      </c>
      <c r="U3598" s="10">
        <v>1092.0</v>
      </c>
    </row>
    <row r="3599">
      <c r="A3599" s="35">
        <v>2380000.0</v>
      </c>
      <c r="F3599" s="10">
        <v>3.0</v>
      </c>
      <c r="K3599">
        <v>2.0</v>
      </c>
      <c r="P3599" s="10">
        <v>2.0</v>
      </c>
      <c r="U3599" s="10">
        <v>2730.0</v>
      </c>
    </row>
    <row r="3600">
      <c r="A3600" s="35">
        <v>2380000.0</v>
      </c>
      <c r="F3600" s="10">
        <v>3.0</v>
      </c>
      <c r="K3600">
        <v>3.0</v>
      </c>
      <c r="P3600" s="10">
        <v>2.0</v>
      </c>
      <c r="U3600" s="10">
        <v>1147.0</v>
      </c>
    </row>
    <row r="3601">
      <c r="A3601" s="35">
        <v>2380000.0</v>
      </c>
      <c r="F3601" s="10">
        <v>4.0</v>
      </c>
      <c r="K3601">
        <v>2.0</v>
      </c>
      <c r="P3601" s="10">
        <v>1.0</v>
      </c>
      <c r="U3601" s="10">
        <v>1400.0</v>
      </c>
    </row>
    <row r="3602">
      <c r="A3602" s="35">
        <v>2380000.0</v>
      </c>
      <c r="F3602" s="10">
        <v>2.0</v>
      </c>
      <c r="K3602">
        <v>1.0</v>
      </c>
      <c r="P3602" s="10">
        <v>1.0</v>
      </c>
      <c r="U3602" s="10">
        <v>710.0</v>
      </c>
    </row>
    <row r="3603">
      <c r="A3603" s="35">
        <v>2380000.0</v>
      </c>
      <c r="F3603" s="10">
        <v>4.0</v>
      </c>
      <c r="K3603">
        <v>2.0</v>
      </c>
      <c r="P3603" s="10">
        <v>2.0</v>
      </c>
      <c r="U3603" s="10">
        <v>1356.0</v>
      </c>
    </row>
    <row r="3604">
      <c r="A3604" s="35">
        <v>2380000.0</v>
      </c>
      <c r="F3604" s="10">
        <v>4.0</v>
      </c>
      <c r="K3604">
        <v>3.0</v>
      </c>
      <c r="P3604" s="10">
        <v>1.0</v>
      </c>
      <c r="U3604" s="10">
        <v>1356.0</v>
      </c>
    </row>
    <row r="3605">
      <c r="A3605" s="35">
        <v>2380000.0</v>
      </c>
      <c r="F3605" s="10">
        <v>1.0</v>
      </c>
      <c r="K3605">
        <v>1.0</v>
      </c>
      <c r="P3605" s="10">
        <v>4.0</v>
      </c>
      <c r="U3605" s="10">
        <v>780.0</v>
      </c>
    </row>
    <row r="3606">
      <c r="A3606" s="35">
        <v>2380000.0</v>
      </c>
      <c r="F3606" s="10">
        <v>3.0</v>
      </c>
      <c r="K3606">
        <v>2.0</v>
      </c>
      <c r="P3606" s="10">
        <v>2.0</v>
      </c>
      <c r="U3606" s="10">
        <v>1250.0</v>
      </c>
    </row>
    <row r="3607">
      <c r="A3607" s="35">
        <v>2380000.0</v>
      </c>
      <c r="F3607" s="10">
        <v>1.0</v>
      </c>
      <c r="K3607">
        <v>1.0</v>
      </c>
      <c r="P3607" s="10">
        <v>2.0</v>
      </c>
      <c r="U3607" s="10">
        <v>672.0</v>
      </c>
    </row>
    <row r="3608">
      <c r="A3608" s="35">
        <v>2380000.0</v>
      </c>
      <c r="F3608" s="10">
        <v>3.0</v>
      </c>
      <c r="K3608">
        <v>2.0</v>
      </c>
      <c r="P3608" s="10">
        <v>2.0</v>
      </c>
      <c r="U3608" s="10">
        <v>1280.0</v>
      </c>
    </row>
    <row r="3609">
      <c r="A3609" s="35">
        <v>2380000.0</v>
      </c>
      <c r="F3609" s="10">
        <v>4.0</v>
      </c>
      <c r="K3609">
        <v>3.0</v>
      </c>
      <c r="P3609" s="10">
        <v>1.0</v>
      </c>
      <c r="U3609" s="10">
        <v>1300.0</v>
      </c>
    </row>
    <row r="3610">
      <c r="A3610" s="35">
        <v>2380000.0</v>
      </c>
      <c r="F3610" s="10">
        <v>4.0</v>
      </c>
      <c r="K3610">
        <v>3.0</v>
      </c>
      <c r="P3610" s="10">
        <v>6.0</v>
      </c>
      <c r="U3610" s="10">
        <v>1295.0</v>
      </c>
    </row>
    <row r="3611">
      <c r="A3611" s="35">
        <v>2388000.0</v>
      </c>
      <c r="F3611" s="10">
        <v>4.0</v>
      </c>
      <c r="K3611">
        <v>4.0</v>
      </c>
      <c r="P3611" s="10">
        <v>4.0</v>
      </c>
      <c r="U3611" s="10">
        <v>1705.0</v>
      </c>
    </row>
    <row r="3612">
      <c r="A3612" s="35">
        <v>2390000.0</v>
      </c>
      <c r="F3612" s="10">
        <v>2.0</v>
      </c>
      <c r="K3612">
        <v>2.0</v>
      </c>
      <c r="P3612" s="10">
        <v>2.0</v>
      </c>
      <c r="U3612" s="10">
        <v>704.0</v>
      </c>
    </row>
    <row r="3613">
      <c r="A3613" s="35">
        <v>2398000.0</v>
      </c>
      <c r="F3613" s="10">
        <v>2.0</v>
      </c>
      <c r="K3613">
        <v>2.0</v>
      </c>
      <c r="P3613" s="10">
        <v>1.0</v>
      </c>
      <c r="U3613" s="10">
        <v>869.0</v>
      </c>
    </row>
    <row r="3614">
      <c r="A3614" s="35">
        <v>2400000.0</v>
      </c>
      <c r="F3614" s="10">
        <v>4.0</v>
      </c>
      <c r="K3614">
        <v>3.0</v>
      </c>
      <c r="P3614" s="10">
        <v>6.0</v>
      </c>
      <c r="U3614" s="10">
        <v>1577.0</v>
      </c>
    </row>
    <row r="3615">
      <c r="A3615" s="35">
        <v>2400000.0</v>
      </c>
      <c r="F3615" s="10">
        <v>1.0</v>
      </c>
      <c r="K3615">
        <v>1.0</v>
      </c>
      <c r="P3615" s="10">
        <v>2.0</v>
      </c>
      <c r="U3615" s="10">
        <v>708.0</v>
      </c>
    </row>
    <row r="3616">
      <c r="A3616" s="35">
        <v>2400000.0</v>
      </c>
      <c r="F3616" s="10">
        <v>4.0</v>
      </c>
      <c r="K3616">
        <v>3.0</v>
      </c>
      <c r="P3616" s="10">
        <v>4.0</v>
      </c>
      <c r="U3616" s="10">
        <v>1356.0</v>
      </c>
    </row>
    <row r="3617">
      <c r="A3617" s="35">
        <v>2400000.0</v>
      </c>
      <c r="F3617" s="10">
        <v>3.0</v>
      </c>
      <c r="K3617">
        <v>2.0</v>
      </c>
      <c r="P3617" s="10">
        <v>2.0</v>
      </c>
      <c r="U3617" s="10">
        <v>1019.0</v>
      </c>
    </row>
    <row r="3618">
      <c r="A3618" s="35">
        <v>2400000.0</v>
      </c>
      <c r="F3618" s="10">
        <v>4.0</v>
      </c>
      <c r="K3618">
        <v>3.0</v>
      </c>
      <c r="P3618" s="10">
        <v>2.0</v>
      </c>
      <c r="U3618" s="10">
        <v>1647.0</v>
      </c>
    </row>
    <row r="3619">
      <c r="A3619" s="35">
        <v>2400000.0</v>
      </c>
      <c r="F3619" s="10">
        <v>2.0</v>
      </c>
      <c r="K3619">
        <v>2.0</v>
      </c>
      <c r="P3619" s="10">
        <v>2.0</v>
      </c>
      <c r="U3619" s="10">
        <v>1044.0</v>
      </c>
    </row>
    <row r="3620">
      <c r="A3620" s="35">
        <v>2400000.0</v>
      </c>
      <c r="F3620" s="10">
        <v>3.0</v>
      </c>
      <c r="K3620">
        <v>3.0</v>
      </c>
      <c r="P3620" s="10">
        <v>2.0</v>
      </c>
      <c r="U3620" s="10">
        <v>1227.0</v>
      </c>
    </row>
    <row r="3621">
      <c r="A3621" s="35">
        <v>2400000.0</v>
      </c>
      <c r="F3621" s="10">
        <v>3.0</v>
      </c>
      <c r="K3621">
        <v>2.0</v>
      </c>
      <c r="P3621" s="10">
        <v>2.0</v>
      </c>
      <c r="U3621" s="10">
        <v>1208.0</v>
      </c>
    </row>
    <row r="3622">
      <c r="A3622" s="35">
        <v>2400000.0</v>
      </c>
      <c r="F3622" s="10">
        <v>4.0</v>
      </c>
      <c r="K3622">
        <v>2.0</v>
      </c>
      <c r="P3622" s="10">
        <v>2.0</v>
      </c>
      <c r="U3622" s="10">
        <v>1073.0</v>
      </c>
    </row>
    <row r="3623">
      <c r="A3623" s="35">
        <v>2400000.0</v>
      </c>
      <c r="F3623" s="10">
        <v>3.0</v>
      </c>
      <c r="K3623">
        <v>2.0</v>
      </c>
      <c r="P3623" s="10">
        <v>2.0</v>
      </c>
      <c r="U3623" s="10">
        <v>950.0</v>
      </c>
    </row>
    <row r="3624">
      <c r="A3624" s="35">
        <v>2400000.0</v>
      </c>
      <c r="F3624" s="10">
        <v>4.0</v>
      </c>
      <c r="K3624">
        <v>2.0</v>
      </c>
      <c r="P3624" s="10">
        <v>1.0</v>
      </c>
      <c r="U3624" s="10">
        <v>1092.0</v>
      </c>
    </row>
    <row r="3625">
      <c r="A3625" s="35">
        <v>2400000.0</v>
      </c>
      <c r="F3625" s="10">
        <v>4.0</v>
      </c>
      <c r="K3625">
        <v>2.0</v>
      </c>
      <c r="P3625" s="10">
        <v>1.0</v>
      </c>
      <c r="U3625" s="10">
        <v>1432.0</v>
      </c>
    </row>
    <row r="3626">
      <c r="A3626" s="35">
        <v>2400000.0</v>
      </c>
      <c r="F3626" s="10">
        <v>4.0</v>
      </c>
      <c r="K3626">
        <v>3.0</v>
      </c>
      <c r="P3626" s="10">
        <v>1.0</v>
      </c>
      <c r="U3626" s="10">
        <v>1690.0</v>
      </c>
    </row>
    <row r="3627">
      <c r="A3627" s="35">
        <v>2400000.0</v>
      </c>
      <c r="F3627" s="10">
        <v>1.0</v>
      </c>
      <c r="K3627">
        <v>1.0</v>
      </c>
      <c r="P3627" s="10">
        <v>2.0</v>
      </c>
      <c r="U3627" s="10">
        <v>672.0</v>
      </c>
    </row>
    <row r="3628">
      <c r="A3628" s="35">
        <v>2400000.0</v>
      </c>
      <c r="F3628" s="10">
        <v>1.0</v>
      </c>
      <c r="K3628">
        <v>1.0</v>
      </c>
      <c r="P3628" s="10">
        <v>1.0</v>
      </c>
      <c r="U3628" s="10">
        <v>672.0</v>
      </c>
    </row>
    <row r="3629">
      <c r="A3629" s="35">
        <v>2400000.0</v>
      </c>
      <c r="F3629" s="10">
        <v>4.0</v>
      </c>
      <c r="K3629">
        <v>3.0</v>
      </c>
      <c r="P3629" s="10">
        <v>3.0</v>
      </c>
      <c r="U3629" s="10">
        <v>1378.0</v>
      </c>
    </row>
    <row r="3630">
      <c r="A3630" s="35">
        <v>2400000.0</v>
      </c>
      <c r="F3630" s="10">
        <v>1.0</v>
      </c>
      <c r="K3630">
        <v>1.0</v>
      </c>
      <c r="P3630" s="10">
        <v>3.0</v>
      </c>
      <c r="U3630" s="10">
        <v>672.0</v>
      </c>
    </row>
    <row r="3631">
      <c r="A3631" s="35">
        <v>2400000.0</v>
      </c>
      <c r="F3631" s="10">
        <v>4.0</v>
      </c>
      <c r="K3631">
        <v>3.0</v>
      </c>
      <c r="P3631" s="10">
        <v>2.0</v>
      </c>
      <c r="U3631" s="10">
        <v>1760.0</v>
      </c>
    </row>
    <row r="3632">
      <c r="A3632" s="35">
        <v>2400000.0</v>
      </c>
      <c r="F3632" s="10">
        <v>3.0</v>
      </c>
      <c r="K3632">
        <v>2.0</v>
      </c>
      <c r="P3632" s="10">
        <v>1.0</v>
      </c>
      <c r="U3632" s="10">
        <v>971.0</v>
      </c>
    </row>
    <row r="3633">
      <c r="A3633" s="35">
        <v>2400000.0</v>
      </c>
      <c r="F3633" s="10">
        <v>3.0</v>
      </c>
      <c r="K3633">
        <v>3.0</v>
      </c>
      <c r="P3633" s="10">
        <v>1.0</v>
      </c>
      <c r="U3633" s="10">
        <v>1288.0</v>
      </c>
    </row>
    <row r="3634">
      <c r="A3634" s="35">
        <v>2400000.0</v>
      </c>
      <c r="F3634" s="10">
        <v>2.0</v>
      </c>
      <c r="K3634">
        <v>2.0</v>
      </c>
      <c r="P3634" s="10">
        <v>2.0</v>
      </c>
      <c r="U3634" s="10">
        <v>782.0</v>
      </c>
    </row>
    <row r="3635">
      <c r="A3635" s="35">
        <v>2400000.0</v>
      </c>
      <c r="F3635" s="10">
        <v>3.0</v>
      </c>
      <c r="K3635">
        <v>2.0</v>
      </c>
      <c r="P3635" s="10">
        <v>1.0</v>
      </c>
      <c r="U3635" s="10">
        <v>750.0</v>
      </c>
    </row>
    <row r="3636">
      <c r="A3636" s="35">
        <v>2400000.0</v>
      </c>
      <c r="F3636" s="10">
        <v>4.0</v>
      </c>
      <c r="K3636">
        <v>3.0</v>
      </c>
      <c r="P3636" s="10">
        <v>1.0</v>
      </c>
      <c r="U3636" s="10">
        <v>1430.0</v>
      </c>
    </row>
    <row r="3637">
      <c r="A3637" s="35">
        <v>2400000.0</v>
      </c>
      <c r="F3637" s="10">
        <v>3.0</v>
      </c>
      <c r="K3637">
        <v>2.0</v>
      </c>
      <c r="P3637" s="10">
        <v>2.0</v>
      </c>
      <c r="U3637" s="10">
        <v>1685.0</v>
      </c>
    </row>
    <row r="3638">
      <c r="A3638" s="35">
        <v>2400000.0</v>
      </c>
      <c r="F3638" s="10">
        <v>4.0</v>
      </c>
      <c r="K3638">
        <v>2.0</v>
      </c>
      <c r="P3638" s="10">
        <v>2.0</v>
      </c>
      <c r="U3638" s="10">
        <v>1094.0</v>
      </c>
    </row>
    <row r="3639">
      <c r="A3639" s="35">
        <v>2400000.0</v>
      </c>
      <c r="F3639" s="10">
        <v>4.0</v>
      </c>
      <c r="K3639">
        <v>2.0</v>
      </c>
      <c r="P3639" s="10">
        <v>2.0</v>
      </c>
      <c r="U3639" s="10">
        <v>1572.0</v>
      </c>
    </row>
    <row r="3640">
      <c r="A3640" s="35">
        <v>2400000.0</v>
      </c>
      <c r="F3640" s="10">
        <v>1.0</v>
      </c>
      <c r="K3640">
        <v>1.0</v>
      </c>
      <c r="P3640" s="10">
        <v>2.0</v>
      </c>
      <c r="U3640" s="10">
        <v>676.0</v>
      </c>
    </row>
    <row r="3641">
      <c r="A3641" s="35">
        <v>2413375.0</v>
      </c>
      <c r="F3641" s="10">
        <v>3.0</v>
      </c>
      <c r="K3641">
        <v>3.0</v>
      </c>
      <c r="P3641" s="10">
        <v>2.0</v>
      </c>
      <c r="U3641" s="10">
        <v>1080.0</v>
      </c>
    </row>
    <row r="3642">
      <c r="A3642" s="35">
        <v>2414710.0</v>
      </c>
      <c r="F3642" s="10">
        <v>1.0</v>
      </c>
      <c r="K3642">
        <v>1.0</v>
      </c>
      <c r="P3642" s="10">
        <v>1.0</v>
      </c>
      <c r="U3642" s="10">
        <v>633.0</v>
      </c>
    </row>
    <row r="3643">
      <c r="A3643" s="35">
        <v>2420000.0</v>
      </c>
      <c r="F3643" s="10">
        <v>4.0</v>
      </c>
      <c r="K3643">
        <v>3.0</v>
      </c>
      <c r="P3643" s="10">
        <v>2.0</v>
      </c>
      <c r="U3643" s="10">
        <v>1647.0</v>
      </c>
    </row>
    <row r="3644">
      <c r="A3644" s="35">
        <v>2426016.0</v>
      </c>
      <c r="F3644" s="10">
        <v>4.0</v>
      </c>
      <c r="K3644">
        <v>3.0</v>
      </c>
      <c r="P3644" s="10">
        <v>2.0</v>
      </c>
      <c r="U3644" s="10">
        <v>1647.0</v>
      </c>
    </row>
    <row r="3645">
      <c r="A3645" s="35">
        <v>2434900.0</v>
      </c>
      <c r="F3645" s="10">
        <v>4.0</v>
      </c>
      <c r="K3645">
        <v>4.0</v>
      </c>
      <c r="P3645" s="10">
        <v>2.0</v>
      </c>
      <c r="U3645" s="10">
        <v>1650.0</v>
      </c>
    </row>
    <row r="3646">
      <c r="A3646" s="35">
        <v>2440000.0</v>
      </c>
      <c r="F3646" s="10">
        <v>4.0</v>
      </c>
      <c r="K3646">
        <v>2.0</v>
      </c>
      <c r="P3646" s="10">
        <v>1.0</v>
      </c>
      <c r="U3646" s="10">
        <v>1355.0</v>
      </c>
    </row>
    <row r="3647">
      <c r="A3647" s="35">
        <v>2449440.0</v>
      </c>
      <c r="F3647" s="10">
        <v>3.0</v>
      </c>
      <c r="K3647">
        <v>2.0</v>
      </c>
      <c r="P3647" s="10">
        <v>1.0</v>
      </c>
      <c r="U3647" s="10">
        <v>1290.0</v>
      </c>
    </row>
    <row r="3648">
      <c r="A3648" s="35">
        <v>2450000.0</v>
      </c>
      <c r="F3648" s="10">
        <v>2.0</v>
      </c>
      <c r="K3648">
        <v>2.0</v>
      </c>
      <c r="P3648" s="10">
        <v>1.0</v>
      </c>
      <c r="U3648" s="10">
        <v>829.0</v>
      </c>
    </row>
    <row r="3649">
      <c r="A3649" s="35">
        <v>2450000.0</v>
      </c>
      <c r="F3649" s="10">
        <v>1.0</v>
      </c>
      <c r="K3649">
        <v>1.0</v>
      </c>
      <c r="P3649" s="10">
        <v>2.0</v>
      </c>
      <c r="U3649" s="10">
        <v>672.0</v>
      </c>
    </row>
    <row r="3650">
      <c r="A3650" s="35">
        <v>2450000.0</v>
      </c>
      <c r="F3650" s="10">
        <v>3.0</v>
      </c>
      <c r="K3650">
        <v>2.0</v>
      </c>
      <c r="P3650" s="10">
        <v>1.0</v>
      </c>
      <c r="U3650" s="10">
        <v>940.0</v>
      </c>
    </row>
    <row r="3651">
      <c r="A3651" s="35">
        <v>2450000.0</v>
      </c>
      <c r="F3651" s="10">
        <v>3.0</v>
      </c>
      <c r="K3651">
        <v>2.0</v>
      </c>
      <c r="P3651" s="10">
        <v>2.0</v>
      </c>
      <c r="U3651" s="10">
        <v>1152.0</v>
      </c>
    </row>
    <row r="3652">
      <c r="A3652" s="35">
        <v>2450000.0</v>
      </c>
      <c r="F3652" s="10">
        <v>4.0</v>
      </c>
      <c r="K3652">
        <v>3.0</v>
      </c>
      <c r="P3652" s="10">
        <v>3.0</v>
      </c>
      <c r="U3652" s="10">
        <v>1496.0</v>
      </c>
    </row>
    <row r="3653">
      <c r="A3653" s="35">
        <v>2450000.0</v>
      </c>
      <c r="F3653" s="10">
        <v>3.0</v>
      </c>
      <c r="K3653">
        <v>3.0</v>
      </c>
      <c r="P3653" s="10">
        <v>3.0</v>
      </c>
      <c r="U3653" s="10">
        <v>999.0</v>
      </c>
    </row>
    <row r="3654">
      <c r="A3654" s="35">
        <v>2450000.0</v>
      </c>
      <c r="F3654" s="10">
        <v>4.0</v>
      </c>
      <c r="K3654">
        <v>3.0</v>
      </c>
      <c r="P3654" s="10">
        <v>4.0</v>
      </c>
      <c r="U3654" s="10">
        <v>1457.0</v>
      </c>
    </row>
    <row r="3655">
      <c r="A3655" s="35">
        <v>2450000.0</v>
      </c>
      <c r="F3655" s="10">
        <v>3.0</v>
      </c>
      <c r="K3655">
        <v>3.0</v>
      </c>
      <c r="P3655" s="10">
        <v>3.0</v>
      </c>
      <c r="U3655" s="10">
        <v>999.0</v>
      </c>
    </row>
    <row r="3656">
      <c r="A3656" s="35">
        <v>2450000.0</v>
      </c>
      <c r="F3656" s="10">
        <v>2.0</v>
      </c>
      <c r="K3656">
        <v>2.0</v>
      </c>
      <c r="P3656" s="10">
        <v>2.0</v>
      </c>
      <c r="U3656" s="10">
        <v>817.0</v>
      </c>
    </row>
    <row r="3657">
      <c r="A3657" s="35">
        <v>2450000.0</v>
      </c>
      <c r="F3657" s="10">
        <v>2.0</v>
      </c>
      <c r="K3657">
        <v>2.0</v>
      </c>
      <c r="P3657" s="10">
        <v>1.0</v>
      </c>
      <c r="U3657" s="10">
        <v>704.0</v>
      </c>
    </row>
    <row r="3658">
      <c r="A3658" s="35">
        <v>2453000.0</v>
      </c>
      <c r="F3658" s="10">
        <v>4.0</v>
      </c>
      <c r="K3658">
        <v>3.0</v>
      </c>
      <c r="P3658" s="10">
        <v>2.0</v>
      </c>
      <c r="U3658" s="10">
        <v>1200.0</v>
      </c>
    </row>
    <row r="3659">
      <c r="A3659" s="35">
        <v>2464350.0</v>
      </c>
      <c r="F3659" s="10">
        <v>4.0</v>
      </c>
      <c r="K3659">
        <v>2.0</v>
      </c>
      <c r="P3659" s="10">
        <v>1.0</v>
      </c>
      <c r="U3659" s="10">
        <v>1598.0</v>
      </c>
    </row>
    <row r="3660">
      <c r="A3660" s="35">
        <v>2473000.0</v>
      </c>
      <c r="F3660" s="10">
        <v>4.0</v>
      </c>
      <c r="K3660">
        <v>2.0</v>
      </c>
      <c r="P3660" s="10">
        <v>6.0</v>
      </c>
      <c r="U3660" s="10">
        <v>1073.0</v>
      </c>
    </row>
    <row r="3661">
      <c r="A3661" s="35">
        <v>2478600.0</v>
      </c>
      <c r="F3661" s="10">
        <v>2.0</v>
      </c>
      <c r="K3661">
        <v>2.0</v>
      </c>
      <c r="P3661" s="10">
        <v>1.0</v>
      </c>
      <c r="U3661" s="10">
        <v>913.0</v>
      </c>
    </row>
    <row r="3662">
      <c r="A3662" s="35">
        <v>2480000.0</v>
      </c>
      <c r="F3662" s="10">
        <v>3.0</v>
      </c>
      <c r="K3662">
        <v>2.0</v>
      </c>
      <c r="P3662" s="10">
        <v>3.0</v>
      </c>
      <c r="U3662" s="10">
        <v>1100.0</v>
      </c>
    </row>
    <row r="3663">
      <c r="A3663" s="35">
        <v>2480000.0</v>
      </c>
      <c r="F3663" s="10">
        <v>4.0</v>
      </c>
      <c r="K3663">
        <v>3.0</v>
      </c>
      <c r="P3663" s="10">
        <v>1.0</v>
      </c>
      <c r="U3663" s="10">
        <v>1657.0</v>
      </c>
    </row>
    <row r="3664">
      <c r="A3664" s="35">
        <v>2480000.0</v>
      </c>
      <c r="F3664" s="10">
        <v>4.0</v>
      </c>
      <c r="K3664">
        <v>2.0</v>
      </c>
      <c r="P3664" s="10">
        <v>2.0</v>
      </c>
      <c r="U3664" s="10">
        <v>1094.0</v>
      </c>
    </row>
    <row r="3665">
      <c r="A3665" s="35">
        <v>2480000.0</v>
      </c>
      <c r="F3665" s="10">
        <v>4.0</v>
      </c>
      <c r="K3665">
        <v>3.0</v>
      </c>
      <c r="P3665" s="10">
        <v>1.0</v>
      </c>
      <c r="U3665" s="10">
        <v>979.0</v>
      </c>
    </row>
    <row r="3666">
      <c r="A3666" s="35">
        <v>2480000.0</v>
      </c>
      <c r="F3666" s="10">
        <v>1.0</v>
      </c>
      <c r="K3666">
        <v>1.0</v>
      </c>
      <c r="P3666" s="10">
        <v>2.0</v>
      </c>
      <c r="U3666" s="10">
        <v>672.0</v>
      </c>
    </row>
    <row r="3667">
      <c r="A3667" s="35">
        <v>2480000.0</v>
      </c>
      <c r="F3667" s="10">
        <v>4.0</v>
      </c>
      <c r="K3667">
        <v>2.0</v>
      </c>
      <c r="P3667" s="10">
        <v>3.0</v>
      </c>
      <c r="U3667" s="10">
        <v>1396.0</v>
      </c>
    </row>
    <row r="3668">
      <c r="A3668" s="35">
        <v>2480000.0</v>
      </c>
      <c r="F3668" s="10">
        <v>4.0</v>
      </c>
      <c r="K3668">
        <v>2.0</v>
      </c>
      <c r="P3668" s="10">
        <v>1.0</v>
      </c>
      <c r="U3668" s="10">
        <v>1407.0</v>
      </c>
    </row>
    <row r="3669">
      <c r="A3669" s="35">
        <v>2480000.0</v>
      </c>
      <c r="F3669" s="10">
        <v>2.0</v>
      </c>
      <c r="K3669">
        <v>2.0</v>
      </c>
      <c r="P3669" s="10">
        <v>2.0</v>
      </c>
      <c r="U3669" s="10">
        <v>1011.0</v>
      </c>
    </row>
    <row r="3670">
      <c r="A3670" s="35">
        <v>2480000.0</v>
      </c>
      <c r="F3670" s="10">
        <v>2.0</v>
      </c>
      <c r="K3670">
        <v>2.0</v>
      </c>
      <c r="P3670" s="10">
        <v>1.0</v>
      </c>
      <c r="U3670" s="10">
        <v>924.0</v>
      </c>
    </row>
    <row r="3671">
      <c r="A3671" s="35">
        <v>2480000.0</v>
      </c>
      <c r="F3671" s="10">
        <v>3.0</v>
      </c>
      <c r="K3671">
        <v>2.0</v>
      </c>
      <c r="P3671" s="10">
        <v>1.0</v>
      </c>
      <c r="U3671" s="10">
        <v>1514.0</v>
      </c>
    </row>
    <row r="3672">
      <c r="A3672" s="35">
        <v>2480000.0</v>
      </c>
      <c r="F3672" s="10">
        <v>2.0</v>
      </c>
      <c r="K3672">
        <v>2.0</v>
      </c>
      <c r="P3672" s="10">
        <v>2.0</v>
      </c>
      <c r="U3672" s="10">
        <v>815.0</v>
      </c>
    </row>
    <row r="3673">
      <c r="A3673" s="35">
        <v>2480000.0</v>
      </c>
      <c r="F3673" s="10">
        <v>4.0</v>
      </c>
      <c r="K3673">
        <v>3.0</v>
      </c>
      <c r="P3673" s="10">
        <v>3.0</v>
      </c>
      <c r="U3673" s="10">
        <v>2000.0</v>
      </c>
    </row>
    <row r="3674">
      <c r="A3674" s="35">
        <v>2484000.0</v>
      </c>
      <c r="F3674" s="10">
        <v>5.0</v>
      </c>
      <c r="K3674">
        <v>3.0</v>
      </c>
      <c r="P3674" s="10">
        <v>4.0</v>
      </c>
      <c r="U3674" s="10">
        <v>2400.0</v>
      </c>
    </row>
    <row r="3675">
      <c r="A3675" s="35">
        <v>2490000.0</v>
      </c>
      <c r="F3675" s="10">
        <v>4.0</v>
      </c>
      <c r="K3675">
        <v>3.0</v>
      </c>
      <c r="P3675" s="10">
        <v>2.0</v>
      </c>
      <c r="U3675" s="10">
        <v>1498.0</v>
      </c>
    </row>
    <row r="3676">
      <c r="A3676" s="35">
        <v>2499999.0</v>
      </c>
      <c r="F3676" s="10">
        <v>4.0</v>
      </c>
      <c r="K3676">
        <v>3.0</v>
      </c>
      <c r="P3676" s="10">
        <v>1.0</v>
      </c>
      <c r="U3676" s="10">
        <v>1080.0</v>
      </c>
    </row>
    <row r="3677">
      <c r="A3677" s="35">
        <v>2500000.0</v>
      </c>
      <c r="F3677" s="10">
        <v>3.0</v>
      </c>
      <c r="K3677">
        <v>2.0</v>
      </c>
      <c r="P3677" s="10">
        <v>2.0</v>
      </c>
      <c r="U3677" s="10">
        <v>1540.0</v>
      </c>
    </row>
    <row r="3678">
      <c r="A3678" s="35">
        <v>2500000.0</v>
      </c>
      <c r="F3678" s="10">
        <v>4.0</v>
      </c>
      <c r="K3678">
        <v>3.0</v>
      </c>
      <c r="P3678" s="10">
        <v>2.0</v>
      </c>
      <c r="U3678" s="10">
        <v>1650.0</v>
      </c>
    </row>
    <row r="3679">
      <c r="A3679" s="35">
        <v>2500000.0</v>
      </c>
      <c r="F3679" s="10">
        <v>3.0</v>
      </c>
      <c r="K3679">
        <v>2.0</v>
      </c>
      <c r="P3679" s="10">
        <v>2.0</v>
      </c>
      <c r="U3679" s="10">
        <v>1312.0</v>
      </c>
    </row>
    <row r="3680">
      <c r="A3680" s="35">
        <v>2500000.0</v>
      </c>
      <c r="F3680" s="10">
        <v>3.0</v>
      </c>
      <c r="K3680">
        <v>2.0</v>
      </c>
      <c r="P3680" s="10">
        <v>2.0</v>
      </c>
      <c r="U3680" s="10">
        <v>891.0</v>
      </c>
    </row>
    <row r="3681">
      <c r="A3681" s="35">
        <v>2500000.0</v>
      </c>
      <c r="F3681" s="10">
        <v>4.0</v>
      </c>
      <c r="K3681">
        <v>3.0</v>
      </c>
      <c r="P3681" s="10">
        <v>2.0</v>
      </c>
      <c r="U3681" s="10">
        <v>1316.0</v>
      </c>
    </row>
    <row r="3682">
      <c r="A3682" s="35">
        <v>2500000.0</v>
      </c>
      <c r="F3682" s="10">
        <v>2.0</v>
      </c>
      <c r="K3682">
        <v>2.0</v>
      </c>
      <c r="P3682" s="10">
        <v>2.0</v>
      </c>
      <c r="U3682" s="10">
        <v>999.0</v>
      </c>
    </row>
    <row r="3683">
      <c r="A3683" s="35">
        <v>2500000.0</v>
      </c>
      <c r="F3683" s="10">
        <v>3.0</v>
      </c>
      <c r="K3683">
        <v>2.0</v>
      </c>
      <c r="P3683" s="10">
        <v>5.0</v>
      </c>
      <c r="U3683" s="10">
        <v>1500.0</v>
      </c>
    </row>
    <row r="3684">
      <c r="A3684" s="35">
        <v>2500000.0</v>
      </c>
      <c r="F3684" s="10">
        <v>3.0</v>
      </c>
      <c r="K3684">
        <v>3.0</v>
      </c>
      <c r="P3684" s="10">
        <v>2.0</v>
      </c>
      <c r="U3684" s="10">
        <v>1184.0</v>
      </c>
    </row>
    <row r="3685">
      <c r="A3685" s="35">
        <v>2500000.0</v>
      </c>
      <c r="F3685" s="10">
        <v>4.0</v>
      </c>
      <c r="K3685">
        <v>3.0</v>
      </c>
      <c r="P3685" s="10">
        <v>2.0</v>
      </c>
      <c r="U3685" s="10">
        <v>1126.0</v>
      </c>
    </row>
    <row r="3686">
      <c r="A3686" s="35">
        <v>2500000.0</v>
      </c>
      <c r="F3686" s="10">
        <v>4.0</v>
      </c>
      <c r="K3686">
        <v>3.0</v>
      </c>
      <c r="P3686" s="10">
        <v>2.0</v>
      </c>
      <c r="U3686" s="10">
        <v>1200.0</v>
      </c>
    </row>
    <row r="3687">
      <c r="A3687" s="35">
        <v>2500000.0</v>
      </c>
      <c r="F3687" s="10">
        <v>4.0</v>
      </c>
      <c r="K3687">
        <v>3.0</v>
      </c>
      <c r="P3687" s="10">
        <v>2.0</v>
      </c>
      <c r="U3687" s="10">
        <v>1298.0</v>
      </c>
    </row>
    <row r="3688">
      <c r="A3688" s="35">
        <v>2500000.0</v>
      </c>
      <c r="F3688" s="10">
        <v>4.0</v>
      </c>
      <c r="K3688">
        <v>4.0</v>
      </c>
      <c r="P3688" s="10">
        <v>2.0</v>
      </c>
      <c r="U3688" s="10">
        <v>1615.0</v>
      </c>
    </row>
    <row r="3689">
      <c r="A3689" s="35">
        <v>2500000.0</v>
      </c>
      <c r="F3689" s="10">
        <v>4.0</v>
      </c>
      <c r="K3689">
        <v>2.0</v>
      </c>
      <c r="P3689" s="10">
        <v>2.0</v>
      </c>
      <c r="U3689" s="10">
        <v>1094.0</v>
      </c>
    </row>
    <row r="3690">
      <c r="A3690" s="35">
        <v>2500000.0</v>
      </c>
      <c r="F3690" s="10">
        <v>4.0</v>
      </c>
      <c r="K3690">
        <v>3.0</v>
      </c>
      <c r="P3690" s="10">
        <v>1.0</v>
      </c>
      <c r="U3690" s="10">
        <v>1250.0</v>
      </c>
    </row>
    <row r="3691">
      <c r="A3691" s="35">
        <v>2500000.0</v>
      </c>
      <c r="F3691" s="10">
        <v>3.0</v>
      </c>
      <c r="K3691">
        <v>2.0</v>
      </c>
      <c r="P3691" s="10">
        <v>1.0</v>
      </c>
      <c r="U3691" s="10">
        <v>953.0</v>
      </c>
    </row>
    <row r="3692">
      <c r="A3692" s="35">
        <v>2500000.0</v>
      </c>
      <c r="F3692" s="10">
        <v>2.0</v>
      </c>
      <c r="K3692">
        <v>2.0</v>
      </c>
      <c r="P3692" s="10">
        <v>1.0</v>
      </c>
      <c r="U3692" s="10">
        <v>815.0</v>
      </c>
    </row>
    <row r="3693">
      <c r="A3693" s="35">
        <v>2500000.0</v>
      </c>
      <c r="F3693" s="10">
        <v>4.0</v>
      </c>
      <c r="K3693">
        <v>2.0</v>
      </c>
      <c r="P3693" s="10">
        <v>1.0</v>
      </c>
      <c r="U3693" s="10">
        <v>1499.0</v>
      </c>
    </row>
    <row r="3694">
      <c r="A3694" s="35">
        <v>2500000.0</v>
      </c>
      <c r="F3694" s="10">
        <v>3.0</v>
      </c>
      <c r="K3694">
        <v>3.0</v>
      </c>
      <c r="P3694" s="10">
        <v>3.0</v>
      </c>
      <c r="U3694" s="10">
        <v>1400.0</v>
      </c>
    </row>
    <row r="3695">
      <c r="A3695" s="35">
        <v>2500000.0</v>
      </c>
      <c r="F3695" s="10">
        <v>2.0</v>
      </c>
      <c r="K3695">
        <v>2.0</v>
      </c>
      <c r="P3695" s="10">
        <v>1.0</v>
      </c>
      <c r="U3695" s="10">
        <v>1008.0</v>
      </c>
    </row>
    <row r="3696">
      <c r="A3696" s="35">
        <v>2500000.0</v>
      </c>
      <c r="F3696" s="10">
        <v>3.0</v>
      </c>
      <c r="K3696">
        <v>2.0</v>
      </c>
      <c r="P3696" s="10">
        <v>2.0</v>
      </c>
      <c r="U3696" s="10">
        <v>1760.0</v>
      </c>
    </row>
    <row r="3697">
      <c r="A3697" s="35">
        <v>2500000.0</v>
      </c>
      <c r="F3697" s="10">
        <v>1.0</v>
      </c>
      <c r="K3697">
        <v>1.0</v>
      </c>
      <c r="P3697" s="10">
        <v>1.0</v>
      </c>
      <c r="U3697" s="10">
        <v>672.0</v>
      </c>
    </row>
    <row r="3698">
      <c r="A3698" s="35">
        <v>2500000.0</v>
      </c>
      <c r="F3698" s="10">
        <v>3.0</v>
      </c>
      <c r="K3698">
        <v>2.0</v>
      </c>
      <c r="P3698" s="10">
        <v>2.0</v>
      </c>
      <c r="U3698" s="10">
        <v>1300.0</v>
      </c>
    </row>
    <row r="3699">
      <c r="A3699" s="35">
        <v>2500000.0</v>
      </c>
      <c r="F3699" s="10">
        <v>4.0</v>
      </c>
      <c r="K3699">
        <v>4.0</v>
      </c>
      <c r="P3699" s="10">
        <v>2.0</v>
      </c>
      <c r="U3699" s="10">
        <v>1449.0</v>
      </c>
    </row>
    <row r="3700">
      <c r="A3700" s="35">
        <v>2500000.0</v>
      </c>
      <c r="F3700" s="10">
        <v>3.0</v>
      </c>
      <c r="K3700">
        <v>2.0</v>
      </c>
      <c r="P3700" s="10">
        <v>2.0</v>
      </c>
      <c r="U3700" s="10">
        <v>1540.0</v>
      </c>
    </row>
    <row r="3701">
      <c r="A3701" s="35">
        <v>2500000.0</v>
      </c>
      <c r="F3701" s="10">
        <v>2.0</v>
      </c>
      <c r="K3701">
        <v>2.0</v>
      </c>
      <c r="P3701" s="10">
        <v>2.0</v>
      </c>
      <c r="U3701" s="10">
        <v>955.0</v>
      </c>
    </row>
    <row r="3702">
      <c r="A3702" s="35">
        <v>2500000.0</v>
      </c>
      <c r="F3702" s="10">
        <v>3.0</v>
      </c>
      <c r="K3702">
        <v>2.0</v>
      </c>
      <c r="P3702" s="10">
        <v>1.0</v>
      </c>
      <c r="U3702" s="10">
        <v>1100.0</v>
      </c>
    </row>
    <row r="3703">
      <c r="A3703" s="35">
        <v>2500000.0</v>
      </c>
      <c r="F3703" s="10">
        <v>4.0</v>
      </c>
      <c r="K3703">
        <v>3.0</v>
      </c>
      <c r="P3703" s="10">
        <v>6.0</v>
      </c>
      <c r="U3703" s="10">
        <v>1276.0</v>
      </c>
    </row>
    <row r="3704">
      <c r="A3704" s="35">
        <v>2500000.0</v>
      </c>
      <c r="F3704" s="10">
        <v>4.0</v>
      </c>
      <c r="K3704">
        <v>3.0</v>
      </c>
      <c r="P3704" s="10">
        <v>2.0</v>
      </c>
      <c r="U3704" s="10">
        <v>1054.0</v>
      </c>
    </row>
    <row r="3705">
      <c r="A3705" s="35">
        <v>2500000.0</v>
      </c>
      <c r="F3705" s="10">
        <v>3.0</v>
      </c>
      <c r="K3705">
        <v>3.0</v>
      </c>
      <c r="P3705" s="10">
        <v>2.0</v>
      </c>
      <c r="U3705" s="10">
        <v>960.0</v>
      </c>
    </row>
    <row r="3706">
      <c r="A3706" s="35">
        <v>2500000.0</v>
      </c>
      <c r="F3706" s="10">
        <v>3.0</v>
      </c>
      <c r="K3706">
        <v>2.0</v>
      </c>
      <c r="P3706" s="10">
        <v>2.0</v>
      </c>
      <c r="U3706" s="10">
        <v>1212.0</v>
      </c>
    </row>
    <row r="3707">
      <c r="A3707" s="35">
        <v>2500000.0</v>
      </c>
      <c r="F3707" s="10">
        <v>4.0</v>
      </c>
      <c r="K3707">
        <v>4.0</v>
      </c>
      <c r="P3707" s="10">
        <v>2.0</v>
      </c>
      <c r="U3707" s="10">
        <v>1643.0</v>
      </c>
    </row>
    <row r="3708">
      <c r="A3708" s="35">
        <v>2500000.0</v>
      </c>
      <c r="F3708" s="10">
        <v>3.0</v>
      </c>
      <c r="K3708">
        <v>2.0</v>
      </c>
      <c r="P3708" s="10">
        <v>2.0</v>
      </c>
      <c r="U3708" s="10">
        <v>1540.0</v>
      </c>
    </row>
    <row r="3709">
      <c r="A3709" s="35">
        <v>2500000.0</v>
      </c>
      <c r="F3709" s="10">
        <v>3.0</v>
      </c>
      <c r="K3709">
        <v>2.0</v>
      </c>
      <c r="P3709" s="10">
        <v>3.0</v>
      </c>
      <c r="U3709" s="10">
        <v>1423.0</v>
      </c>
    </row>
    <row r="3710">
      <c r="A3710" s="35">
        <v>2500000.0</v>
      </c>
      <c r="F3710" s="10">
        <v>3.0</v>
      </c>
      <c r="K3710">
        <v>3.0</v>
      </c>
      <c r="P3710" s="10">
        <v>2.0</v>
      </c>
      <c r="U3710" s="10">
        <v>999.0</v>
      </c>
    </row>
    <row r="3711">
      <c r="A3711" s="35">
        <v>2500000.0</v>
      </c>
      <c r="F3711" s="10">
        <v>3.0</v>
      </c>
      <c r="K3711">
        <v>3.0</v>
      </c>
      <c r="P3711" s="10">
        <v>3.0</v>
      </c>
      <c r="U3711" s="10">
        <v>999.0</v>
      </c>
    </row>
    <row r="3712">
      <c r="A3712" s="35">
        <v>2500000.0</v>
      </c>
      <c r="F3712" s="10">
        <v>2.0</v>
      </c>
      <c r="K3712">
        <v>2.0</v>
      </c>
      <c r="P3712" s="10">
        <v>2.0</v>
      </c>
      <c r="U3712" s="10">
        <v>819.0</v>
      </c>
    </row>
    <row r="3713">
      <c r="A3713" s="35">
        <v>2500000.0</v>
      </c>
      <c r="F3713" s="10">
        <v>3.0</v>
      </c>
      <c r="K3713">
        <v>3.0</v>
      </c>
      <c r="P3713" s="10">
        <v>6.0</v>
      </c>
      <c r="U3713" s="10">
        <v>999.0</v>
      </c>
    </row>
    <row r="3714">
      <c r="A3714" s="35">
        <v>2500000.0</v>
      </c>
      <c r="F3714" s="10">
        <v>2.0</v>
      </c>
      <c r="K3714">
        <v>2.0</v>
      </c>
      <c r="P3714" s="10">
        <v>3.0</v>
      </c>
      <c r="U3714" s="10">
        <v>708.0</v>
      </c>
    </row>
    <row r="3715">
      <c r="A3715" s="35">
        <v>2500000.0</v>
      </c>
      <c r="F3715" s="10">
        <v>1.0</v>
      </c>
      <c r="K3715">
        <v>1.0</v>
      </c>
      <c r="P3715" s="10">
        <v>3.0</v>
      </c>
      <c r="U3715" s="10">
        <v>672.0</v>
      </c>
    </row>
    <row r="3716">
      <c r="A3716" s="35">
        <v>2500000.0</v>
      </c>
      <c r="F3716" s="10">
        <v>3.0</v>
      </c>
      <c r="K3716">
        <v>2.0</v>
      </c>
      <c r="P3716" s="10">
        <v>2.0</v>
      </c>
      <c r="U3716" s="10">
        <v>1760.0</v>
      </c>
    </row>
    <row r="3717">
      <c r="A3717" s="35">
        <v>2500000.0</v>
      </c>
      <c r="F3717" s="10">
        <v>3.0</v>
      </c>
      <c r="K3717">
        <v>2.0</v>
      </c>
      <c r="P3717" s="10">
        <v>2.0</v>
      </c>
      <c r="U3717" s="10">
        <v>1098.0</v>
      </c>
    </row>
    <row r="3718">
      <c r="A3718" s="35">
        <v>2500000.0</v>
      </c>
      <c r="F3718" s="10">
        <v>2.0</v>
      </c>
      <c r="K3718">
        <v>2.0</v>
      </c>
      <c r="P3718" s="10">
        <v>2.0</v>
      </c>
      <c r="U3718" s="10">
        <v>868.0</v>
      </c>
    </row>
    <row r="3719">
      <c r="A3719" s="35">
        <v>2500000.0</v>
      </c>
      <c r="F3719" s="10">
        <v>1.0</v>
      </c>
      <c r="K3719">
        <v>1.0</v>
      </c>
      <c r="P3719" s="10">
        <v>1.0</v>
      </c>
      <c r="U3719" s="10">
        <v>624.0</v>
      </c>
    </row>
    <row r="3720">
      <c r="A3720" s="35">
        <v>2500000.0</v>
      </c>
      <c r="F3720" s="10">
        <v>4.0</v>
      </c>
      <c r="K3720">
        <v>4.0</v>
      </c>
      <c r="P3720" s="10">
        <v>1.0</v>
      </c>
      <c r="U3720" s="10">
        <v>1650.0</v>
      </c>
    </row>
    <row r="3721">
      <c r="A3721" s="35">
        <v>2500000.0</v>
      </c>
      <c r="F3721" s="10">
        <v>3.0</v>
      </c>
      <c r="K3721">
        <v>2.0</v>
      </c>
      <c r="P3721" s="10">
        <v>2.0</v>
      </c>
      <c r="U3721" s="10">
        <v>1025.0</v>
      </c>
    </row>
    <row r="3722">
      <c r="A3722" s="35">
        <v>2500000.0</v>
      </c>
      <c r="F3722" s="10">
        <v>2.0</v>
      </c>
      <c r="K3722">
        <v>2.0</v>
      </c>
      <c r="P3722" s="10">
        <v>1.0</v>
      </c>
      <c r="U3722" s="10">
        <v>803.0</v>
      </c>
    </row>
    <row r="3723">
      <c r="A3723" s="35">
        <v>2500000.0</v>
      </c>
      <c r="F3723" s="10">
        <v>3.0</v>
      </c>
      <c r="K3723">
        <v>2.0</v>
      </c>
      <c r="P3723" s="10">
        <v>2.0</v>
      </c>
      <c r="U3723" s="10">
        <v>1760.0</v>
      </c>
    </row>
    <row r="3724">
      <c r="A3724" s="35">
        <v>2500000.0</v>
      </c>
      <c r="F3724" s="10">
        <v>3.0</v>
      </c>
      <c r="K3724">
        <v>2.0</v>
      </c>
      <c r="P3724" s="10">
        <v>1.0</v>
      </c>
      <c r="U3724" s="10">
        <v>1760.0</v>
      </c>
    </row>
    <row r="3725">
      <c r="A3725" s="35">
        <v>2500000.0</v>
      </c>
      <c r="F3725" s="10">
        <v>3.0</v>
      </c>
      <c r="K3725">
        <v>2.0</v>
      </c>
      <c r="P3725" s="10">
        <v>3.0</v>
      </c>
      <c r="U3725" s="10">
        <v>1150.0</v>
      </c>
    </row>
    <row r="3726">
      <c r="A3726" s="35">
        <v>2500000.0</v>
      </c>
      <c r="F3726" s="10">
        <v>3.0</v>
      </c>
      <c r="K3726">
        <v>2.0</v>
      </c>
      <c r="P3726" s="10">
        <v>2.0</v>
      </c>
      <c r="U3726" s="10">
        <v>935.0</v>
      </c>
    </row>
    <row r="3727">
      <c r="A3727" s="35">
        <v>2500000.0</v>
      </c>
      <c r="F3727" s="10">
        <v>4.0</v>
      </c>
      <c r="K3727">
        <v>3.0</v>
      </c>
      <c r="P3727" s="10">
        <v>2.0</v>
      </c>
      <c r="U3727" s="10">
        <v>2464.0</v>
      </c>
    </row>
    <row r="3728">
      <c r="A3728" s="35">
        <v>2500000.0</v>
      </c>
      <c r="F3728" s="10">
        <v>4.0</v>
      </c>
      <c r="K3728">
        <v>3.0</v>
      </c>
      <c r="P3728" s="10">
        <v>1.0</v>
      </c>
      <c r="U3728" s="10">
        <v>1500.0</v>
      </c>
    </row>
    <row r="3729">
      <c r="A3729" s="35">
        <v>2500000.0</v>
      </c>
      <c r="F3729" s="10">
        <v>5.0</v>
      </c>
      <c r="K3729">
        <v>3.0</v>
      </c>
      <c r="P3729" s="10">
        <v>2.0</v>
      </c>
      <c r="U3729" s="10">
        <v>1500.0</v>
      </c>
    </row>
    <row r="3730">
      <c r="A3730" s="35">
        <v>2520000.0</v>
      </c>
      <c r="F3730" s="10">
        <v>4.0</v>
      </c>
      <c r="K3730">
        <v>2.0</v>
      </c>
      <c r="P3730" s="10">
        <v>1.0</v>
      </c>
      <c r="U3730" s="10">
        <v>1200.0</v>
      </c>
    </row>
    <row r="3731">
      <c r="A3731" s="35">
        <v>2535300.0</v>
      </c>
      <c r="F3731" s="10">
        <v>4.0</v>
      </c>
      <c r="K3731">
        <v>3.0</v>
      </c>
      <c r="P3731" s="10">
        <v>2.0</v>
      </c>
      <c r="U3731" s="10">
        <v>1400.0</v>
      </c>
    </row>
    <row r="3732">
      <c r="A3732" s="35">
        <v>2535300.0</v>
      </c>
      <c r="F3732" s="10">
        <v>2.0</v>
      </c>
      <c r="K3732">
        <v>2.0</v>
      </c>
      <c r="P3732" s="10">
        <v>2.0</v>
      </c>
      <c r="U3732" s="10">
        <v>803.0</v>
      </c>
    </row>
    <row r="3733">
      <c r="A3733" s="35">
        <v>2535300.0</v>
      </c>
      <c r="F3733" s="10">
        <v>1.0</v>
      </c>
      <c r="K3733">
        <v>1.0</v>
      </c>
      <c r="P3733" s="10">
        <v>2.0</v>
      </c>
      <c r="U3733" s="10">
        <v>743.0</v>
      </c>
    </row>
    <row r="3734">
      <c r="A3734" s="35">
        <v>2550000.0</v>
      </c>
      <c r="F3734" s="10">
        <v>3.0</v>
      </c>
      <c r="K3734">
        <v>2.0</v>
      </c>
      <c r="P3734" s="10">
        <v>2.0</v>
      </c>
      <c r="U3734" s="10">
        <v>1400.0</v>
      </c>
    </row>
    <row r="3735">
      <c r="A3735" s="35">
        <v>2550000.0</v>
      </c>
      <c r="F3735" s="10">
        <v>1.0</v>
      </c>
      <c r="K3735">
        <v>1.0</v>
      </c>
      <c r="P3735" s="10">
        <v>2.0</v>
      </c>
      <c r="U3735" s="10">
        <v>743.0</v>
      </c>
    </row>
    <row r="3736">
      <c r="A3736" s="35">
        <v>2550000.0</v>
      </c>
      <c r="F3736" s="10">
        <v>3.0</v>
      </c>
      <c r="K3736">
        <v>3.0</v>
      </c>
      <c r="P3736" s="10">
        <v>2.0</v>
      </c>
      <c r="U3736" s="10">
        <v>1080.0</v>
      </c>
    </row>
    <row r="3737">
      <c r="A3737" s="35">
        <v>2550000.0</v>
      </c>
      <c r="F3737" s="10">
        <v>2.0</v>
      </c>
      <c r="K3737">
        <v>1.0</v>
      </c>
      <c r="P3737" s="10">
        <v>2.0</v>
      </c>
      <c r="U3737" s="10">
        <v>725.0</v>
      </c>
    </row>
    <row r="3738">
      <c r="A3738" s="35">
        <v>2550000.0</v>
      </c>
      <c r="F3738" s="10">
        <v>1.0</v>
      </c>
      <c r="K3738">
        <v>1.0</v>
      </c>
      <c r="P3738" s="10">
        <v>13.0</v>
      </c>
      <c r="U3738" s="10">
        <v>667.0</v>
      </c>
    </row>
    <row r="3739">
      <c r="A3739" s="35">
        <v>2550000.0</v>
      </c>
      <c r="F3739" s="10">
        <v>3.0</v>
      </c>
      <c r="K3739">
        <v>2.0</v>
      </c>
      <c r="P3739" s="10">
        <v>6.0</v>
      </c>
      <c r="U3739" s="10">
        <v>1760.0</v>
      </c>
    </row>
    <row r="3740">
      <c r="A3740" s="35">
        <v>2550000.0</v>
      </c>
      <c r="F3740" s="10">
        <v>3.0</v>
      </c>
      <c r="K3740">
        <v>2.0</v>
      </c>
      <c r="P3740" s="10">
        <v>2.0</v>
      </c>
      <c r="U3740" s="10">
        <v>1248.0</v>
      </c>
    </row>
    <row r="3741">
      <c r="A3741" s="35">
        <v>2550000.0</v>
      </c>
      <c r="F3741" s="10">
        <v>4.0</v>
      </c>
      <c r="K3741">
        <v>2.0</v>
      </c>
      <c r="P3741" s="10">
        <v>1.0</v>
      </c>
      <c r="U3741" s="10">
        <v>1315.0</v>
      </c>
    </row>
    <row r="3742">
      <c r="A3742" s="35">
        <v>2550000.0</v>
      </c>
      <c r="F3742" s="10">
        <v>3.0</v>
      </c>
      <c r="K3742">
        <v>3.0</v>
      </c>
      <c r="P3742" s="10">
        <v>2.0</v>
      </c>
      <c r="U3742" s="10">
        <v>1054.0</v>
      </c>
    </row>
    <row r="3743">
      <c r="A3743" s="35">
        <v>2550000.0</v>
      </c>
      <c r="F3743" s="10">
        <v>4.0</v>
      </c>
      <c r="K3743">
        <v>3.0</v>
      </c>
      <c r="P3743" s="10">
        <v>6.0</v>
      </c>
      <c r="U3743" s="10">
        <v>1265.0</v>
      </c>
    </row>
    <row r="3744">
      <c r="A3744" s="35">
        <v>2570000.0</v>
      </c>
      <c r="F3744" s="10">
        <v>4.0</v>
      </c>
      <c r="K3744">
        <v>3.0</v>
      </c>
      <c r="P3744" s="10">
        <v>6.0</v>
      </c>
      <c r="U3744" s="10">
        <v>1265.0</v>
      </c>
    </row>
    <row r="3745">
      <c r="A3745" s="35">
        <v>2570400.0</v>
      </c>
      <c r="F3745" s="10">
        <v>3.0</v>
      </c>
      <c r="K3745">
        <v>2.0</v>
      </c>
      <c r="P3745" s="10">
        <v>2.0</v>
      </c>
      <c r="U3745" s="10">
        <v>1015.0</v>
      </c>
    </row>
    <row r="3746">
      <c r="A3746" s="35">
        <v>2580000.0</v>
      </c>
      <c r="F3746" s="10">
        <v>2.0</v>
      </c>
      <c r="K3746">
        <v>2.0</v>
      </c>
      <c r="P3746" s="10">
        <v>1.0</v>
      </c>
      <c r="U3746" s="10">
        <v>868.0</v>
      </c>
    </row>
    <row r="3747">
      <c r="A3747" s="35">
        <v>2580000.0</v>
      </c>
      <c r="F3747" s="10">
        <v>3.0</v>
      </c>
      <c r="K3747">
        <v>2.0</v>
      </c>
      <c r="P3747" s="10">
        <v>2.0</v>
      </c>
      <c r="U3747" s="10">
        <v>1212.0</v>
      </c>
    </row>
    <row r="3748">
      <c r="A3748" s="35">
        <v>2580000.0</v>
      </c>
      <c r="F3748" s="10">
        <v>3.0</v>
      </c>
      <c r="K3748">
        <v>2.0</v>
      </c>
      <c r="P3748" s="10">
        <v>2.0</v>
      </c>
      <c r="U3748" s="10">
        <v>1272.0</v>
      </c>
    </row>
    <row r="3749">
      <c r="A3749" s="35">
        <v>2580000.0</v>
      </c>
      <c r="F3749" s="10">
        <v>3.0</v>
      </c>
      <c r="K3749">
        <v>2.0</v>
      </c>
      <c r="P3749" s="10">
        <v>2.0</v>
      </c>
      <c r="U3749" s="10">
        <v>1085.0</v>
      </c>
    </row>
    <row r="3750">
      <c r="A3750" s="35">
        <v>2590000.0</v>
      </c>
      <c r="F3750" s="10">
        <v>3.0</v>
      </c>
      <c r="K3750">
        <v>2.0</v>
      </c>
      <c r="P3750" s="10">
        <v>2.0</v>
      </c>
      <c r="U3750" s="10">
        <v>907.0</v>
      </c>
    </row>
    <row r="3751">
      <c r="A3751" s="35">
        <v>2600000.0</v>
      </c>
      <c r="F3751" s="10">
        <v>3.0</v>
      </c>
      <c r="K3751">
        <v>2.0</v>
      </c>
      <c r="P3751" s="10">
        <v>2.0</v>
      </c>
      <c r="U3751" s="10">
        <v>1200.0</v>
      </c>
    </row>
    <row r="3752">
      <c r="A3752" s="35">
        <v>2600000.0</v>
      </c>
      <c r="F3752" s="10">
        <v>3.0</v>
      </c>
      <c r="K3752">
        <v>2.0</v>
      </c>
      <c r="P3752" s="10">
        <v>2.0</v>
      </c>
      <c r="U3752" s="10">
        <v>1094.0</v>
      </c>
    </row>
    <row r="3753">
      <c r="A3753" s="35">
        <v>2600000.0</v>
      </c>
      <c r="F3753" s="10">
        <v>3.0</v>
      </c>
      <c r="K3753">
        <v>2.0</v>
      </c>
      <c r="P3753" s="10">
        <v>1.0</v>
      </c>
      <c r="U3753" s="10">
        <v>1430.0</v>
      </c>
    </row>
    <row r="3754">
      <c r="A3754" s="35">
        <v>2600000.0</v>
      </c>
      <c r="F3754" s="10">
        <v>4.0</v>
      </c>
      <c r="K3754">
        <v>3.0</v>
      </c>
      <c r="P3754" s="10">
        <v>2.0</v>
      </c>
      <c r="U3754" s="10">
        <v>1170.0</v>
      </c>
    </row>
    <row r="3755">
      <c r="A3755" s="35">
        <v>2600000.0</v>
      </c>
      <c r="F3755" s="10">
        <v>4.0</v>
      </c>
      <c r="K3755">
        <v>2.0</v>
      </c>
      <c r="P3755" s="10">
        <v>2.0</v>
      </c>
      <c r="U3755" s="10">
        <v>1246.0</v>
      </c>
    </row>
    <row r="3756">
      <c r="A3756" s="35">
        <v>2600000.0</v>
      </c>
      <c r="F3756" s="10">
        <v>2.0</v>
      </c>
      <c r="K3756">
        <v>2.0</v>
      </c>
      <c r="P3756" s="10">
        <v>2.0</v>
      </c>
      <c r="U3756" s="10">
        <v>1164.0</v>
      </c>
    </row>
    <row r="3757">
      <c r="A3757" s="35">
        <v>2600000.0</v>
      </c>
      <c r="F3757" s="10">
        <v>1.0</v>
      </c>
      <c r="K3757">
        <v>2.0</v>
      </c>
      <c r="P3757" s="10">
        <v>1.0</v>
      </c>
      <c r="U3757" s="10">
        <v>876.0</v>
      </c>
    </row>
    <row r="3758">
      <c r="A3758" s="35">
        <v>2600000.0</v>
      </c>
      <c r="F3758" s="10">
        <v>4.0</v>
      </c>
      <c r="K3758">
        <v>3.0</v>
      </c>
      <c r="P3758" s="10">
        <v>2.0</v>
      </c>
      <c r="U3758" s="10">
        <v>1233.0</v>
      </c>
    </row>
    <row r="3759">
      <c r="A3759" s="35">
        <v>2600000.0</v>
      </c>
      <c r="F3759" s="10">
        <v>3.0</v>
      </c>
      <c r="K3759">
        <v>2.0</v>
      </c>
      <c r="P3759" s="10">
        <v>4.0</v>
      </c>
      <c r="U3759" s="10">
        <v>900.0</v>
      </c>
    </row>
    <row r="3760">
      <c r="A3760" s="35">
        <v>2600000.0</v>
      </c>
      <c r="F3760" s="10">
        <v>3.0</v>
      </c>
      <c r="K3760">
        <v>2.0</v>
      </c>
      <c r="P3760" s="10">
        <v>2.0</v>
      </c>
      <c r="U3760" s="10">
        <v>1234.0</v>
      </c>
    </row>
    <row r="3761">
      <c r="A3761" s="35">
        <v>2600000.0</v>
      </c>
      <c r="F3761" s="10">
        <v>1.0</v>
      </c>
      <c r="K3761">
        <v>1.0</v>
      </c>
      <c r="P3761" s="10">
        <v>2.0</v>
      </c>
      <c r="U3761" s="10">
        <v>633.0</v>
      </c>
    </row>
    <row r="3762">
      <c r="A3762" s="35">
        <v>2600000.0</v>
      </c>
      <c r="F3762" s="10">
        <v>2.0</v>
      </c>
      <c r="K3762">
        <v>1.0</v>
      </c>
      <c r="P3762" s="10">
        <v>1.0</v>
      </c>
      <c r="U3762" s="10">
        <v>674.0</v>
      </c>
    </row>
    <row r="3763">
      <c r="A3763" s="35">
        <v>2600000.0</v>
      </c>
      <c r="F3763" s="10">
        <v>4.0</v>
      </c>
      <c r="K3763">
        <v>2.0</v>
      </c>
      <c r="P3763" s="10">
        <v>2.0</v>
      </c>
      <c r="U3763" s="10">
        <v>1094.0</v>
      </c>
    </row>
    <row r="3764">
      <c r="A3764" s="35">
        <v>2600000.0</v>
      </c>
      <c r="F3764" s="10">
        <v>3.0</v>
      </c>
      <c r="K3764">
        <v>2.0</v>
      </c>
      <c r="P3764" s="10">
        <v>1.0</v>
      </c>
      <c r="U3764" s="10">
        <v>1038.0</v>
      </c>
    </row>
    <row r="3765">
      <c r="A3765" s="35">
        <v>2600000.0</v>
      </c>
      <c r="F3765" s="10">
        <v>4.0</v>
      </c>
      <c r="K3765">
        <v>3.0</v>
      </c>
      <c r="P3765" s="10">
        <v>2.0</v>
      </c>
      <c r="U3765" s="10">
        <v>1345.0</v>
      </c>
    </row>
    <row r="3766">
      <c r="A3766" s="35">
        <v>2600000.0</v>
      </c>
      <c r="F3766" s="10">
        <v>2.0</v>
      </c>
      <c r="K3766">
        <v>1.0</v>
      </c>
      <c r="P3766" s="10">
        <v>1.0</v>
      </c>
      <c r="U3766" s="10">
        <v>815.0</v>
      </c>
    </row>
    <row r="3767">
      <c r="A3767" s="35">
        <v>2600000.0</v>
      </c>
      <c r="F3767" s="10">
        <v>3.0</v>
      </c>
      <c r="K3767">
        <v>3.0</v>
      </c>
      <c r="P3767" s="10">
        <v>2.0</v>
      </c>
      <c r="U3767" s="10">
        <v>880.0</v>
      </c>
    </row>
    <row r="3768">
      <c r="A3768" s="35">
        <v>2600000.0</v>
      </c>
      <c r="F3768" s="10">
        <v>3.0</v>
      </c>
      <c r="K3768">
        <v>2.0</v>
      </c>
      <c r="P3768" s="10">
        <v>2.0</v>
      </c>
      <c r="U3768" s="10">
        <v>1202.0</v>
      </c>
    </row>
    <row r="3769">
      <c r="A3769" s="35">
        <v>2600000.0</v>
      </c>
      <c r="F3769" s="10">
        <v>4.0</v>
      </c>
      <c r="K3769">
        <v>3.0</v>
      </c>
      <c r="P3769" s="10">
        <v>2.0</v>
      </c>
      <c r="U3769" s="10">
        <v>1080.0</v>
      </c>
    </row>
    <row r="3770">
      <c r="A3770" s="35">
        <v>2600000.0</v>
      </c>
      <c r="F3770" s="10">
        <v>5.0</v>
      </c>
      <c r="K3770">
        <v>3.0</v>
      </c>
      <c r="P3770" s="10">
        <v>2.0</v>
      </c>
      <c r="U3770" s="10">
        <v>1500.0</v>
      </c>
    </row>
    <row r="3771">
      <c r="A3771" s="35">
        <v>2600000.0</v>
      </c>
      <c r="F3771" s="10">
        <v>4.0</v>
      </c>
      <c r="K3771">
        <v>3.0</v>
      </c>
      <c r="P3771" s="10">
        <v>2.0</v>
      </c>
      <c r="U3771" s="10">
        <v>1530.0</v>
      </c>
    </row>
    <row r="3772">
      <c r="A3772" s="35">
        <v>2600000.0</v>
      </c>
      <c r="F3772" s="10">
        <v>4.0</v>
      </c>
      <c r="K3772">
        <v>3.0</v>
      </c>
      <c r="P3772" s="10">
        <v>2.0</v>
      </c>
      <c r="U3772" s="10">
        <v>1530.0</v>
      </c>
    </row>
    <row r="3773">
      <c r="A3773" s="35">
        <v>2600000.0</v>
      </c>
      <c r="F3773" s="10">
        <v>3.0</v>
      </c>
      <c r="K3773">
        <v>2.0</v>
      </c>
      <c r="P3773" s="10">
        <v>2.0</v>
      </c>
      <c r="U3773" s="10">
        <v>1650.0</v>
      </c>
    </row>
    <row r="3774">
      <c r="A3774" s="35">
        <v>2600000.0</v>
      </c>
      <c r="F3774" s="10">
        <v>3.0</v>
      </c>
      <c r="K3774">
        <v>2.0</v>
      </c>
      <c r="P3774" s="10">
        <v>2.0</v>
      </c>
      <c r="U3774" s="10">
        <v>1260.0</v>
      </c>
    </row>
    <row r="3775">
      <c r="A3775" s="35">
        <v>2600000.0</v>
      </c>
      <c r="F3775" s="10">
        <v>1.0</v>
      </c>
      <c r="K3775">
        <v>1.0</v>
      </c>
      <c r="P3775" s="10">
        <v>2.0</v>
      </c>
      <c r="U3775" s="10">
        <v>696.0</v>
      </c>
    </row>
    <row r="3776">
      <c r="A3776" s="35">
        <v>2600000.0</v>
      </c>
      <c r="F3776" s="10">
        <v>3.0</v>
      </c>
      <c r="K3776">
        <v>2.0</v>
      </c>
      <c r="P3776" s="10">
        <v>6.0</v>
      </c>
      <c r="U3776" s="10">
        <v>1260.0</v>
      </c>
    </row>
    <row r="3777">
      <c r="A3777" s="35">
        <v>2600000.0</v>
      </c>
      <c r="F3777" s="10">
        <v>1.0</v>
      </c>
      <c r="K3777">
        <v>1.0</v>
      </c>
      <c r="P3777" s="10">
        <v>2.0</v>
      </c>
      <c r="U3777" s="10">
        <v>807.0</v>
      </c>
    </row>
    <row r="3778">
      <c r="A3778" s="35">
        <v>2600000.0</v>
      </c>
      <c r="F3778" s="10">
        <v>3.0</v>
      </c>
      <c r="K3778">
        <v>2.0</v>
      </c>
      <c r="P3778" s="10">
        <v>1.0</v>
      </c>
      <c r="U3778" s="10">
        <v>992.0</v>
      </c>
    </row>
    <row r="3779">
      <c r="A3779" s="35">
        <v>2600000.0</v>
      </c>
      <c r="F3779" s="10">
        <v>4.0</v>
      </c>
      <c r="K3779">
        <v>3.0</v>
      </c>
      <c r="P3779" s="10">
        <v>2.0</v>
      </c>
      <c r="U3779" s="10">
        <v>1054.0</v>
      </c>
    </row>
    <row r="3780">
      <c r="A3780" s="35">
        <v>2600000.0</v>
      </c>
      <c r="F3780" s="10">
        <v>4.0</v>
      </c>
      <c r="K3780">
        <v>2.0</v>
      </c>
      <c r="P3780" s="10">
        <v>6.0</v>
      </c>
      <c r="U3780" s="10">
        <v>1404.0</v>
      </c>
    </row>
    <row r="3781">
      <c r="A3781" s="35">
        <v>2600000.0</v>
      </c>
      <c r="F3781" s="10">
        <v>1.0</v>
      </c>
      <c r="K3781">
        <v>1.0</v>
      </c>
      <c r="P3781" s="10">
        <v>2.0</v>
      </c>
      <c r="U3781" s="10">
        <v>633.0</v>
      </c>
    </row>
    <row r="3782">
      <c r="A3782" s="35">
        <v>2600000.0</v>
      </c>
      <c r="F3782" s="10">
        <v>3.0</v>
      </c>
      <c r="K3782">
        <v>3.0</v>
      </c>
      <c r="P3782" s="10">
        <v>3.0</v>
      </c>
      <c r="U3782" s="10">
        <v>1650.0</v>
      </c>
    </row>
    <row r="3783">
      <c r="A3783" s="35">
        <v>2600000.0</v>
      </c>
      <c r="F3783" s="10">
        <v>2.0</v>
      </c>
      <c r="K3783">
        <v>2.0</v>
      </c>
      <c r="P3783" s="10">
        <v>2.0</v>
      </c>
      <c r="U3783" s="10">
        <v>823.0</v>
      </c>
    </row>
    <row r="3784">
      <c r="A3784" s="35">
        <v>2650000.0</v>
      </c>
      <c r="F3784" s="10">
        <v>4.0</v>
      </c>
      <c r="K3784">
        <v>2.0</v>
      </c>
      <c r="P3784" s="10">
        <v>2.0</v>
      </c>
      <c r="U3784" s="10">
        <v>1096.0</v>
      </c>
    </row>
    <row r="3785">
      <c r="A3785" s="35">
        <v>2650000.0</v>
      </c>
      <c r="F3785" s="10">
        <v>1.0</v>
      </c>
      <c r="K3785">
        <v>1.0</v>
      </c>
      <c r="P3785" s="10">
        <v>2.0</v>
      </c>
      <c r="U3785" s="10">
        <v>450.0</v>
      </c>
    </row>
    <row r="3786">
      <c r="A3786" s="35">
        <v>2650000.0</v>
      </c>
      <c r="F3786" s="10">
        <v>4.0</v>
      </c>
      <c r="K3786">
        <v>4.0</v>
      </c>
      <c r="P3786" s="10">
        <v>1.0</v>
      </c>
      <c r="U3786" s="10">
        <v>1650.0</v>
      </c>
    </row>
    <row r="3787">
      <c r="A3787" s="35">
        <v>2650000.0</v>
      </c>
      <c r="F3787" s="10">
        <v>1.0</v>
      </c>
      <c r="K3787">
        <v>1.0</v>
      </c>
      <c r="P3787" s="10">
        <v>1.0</v>
      </c>
      <c r="U3787" s="10">
        <v>700.0</v>
      </c>
    </row>
    <row r="3788">
      <c r="A3788" s="35">
        <v>2650000.0</v>
      </c>
      <c r="F3788" s="10">
        <v>3.0</v>
      </c>
      <c r="K3788">
        <v>2.0</v>
      </c>
      <c r="P3788" s="10">
        <v>1.0</v>
      </c>
      <c r="U3788" s="10">
        <v>953.0</v>
      </c>
    </row>
    <row r="3789">
      <c r="A3789" s="35">
        <v>2650000.0</v>
      </c>
      <c r="F3789" s="10">
        <v>4.0</v>
      </c>
      <c r="K3789">
        <v>3.0</v>
      </c>
      <c r="P3789" s="10">
        <v>2.0</v>
      </c>
      <c r="U3789" s="10">
        <v>1263.0</v>
      </c>
    </row>
    <row r="3790">
      <c r="A3790" s="35">
        <v>2650000.0</v>
      </c>
      <c r="F3790" s="10">
        <v>4.0</v>
      </c>
      <c r="K3790">
        <v>3.0</v>
      </c>
      <c r="P3790" s="10">
        <v>2.0</v>
      </c>
      <c r="U3790" s="10">
        <v>1400.0</v>
      </c>
    </row>
    <row r="3791">
      <c r="A3791" s="35">
        <v>2650000.0</v>
      </c>
      <c r="F3791" s="10">
        <v>4.0</v>
      </c>
      <c r="K3791">
        <v>3.0</v>
      </c>
      <c r="P3791" s="10">
        <v>2.0</v>
      </c>
      <c r="U3791" s="10">
        <v>1300.0</v>
      </c>
    </row>
    <row r="3792">
      <c r="A3792" s="35">
        <v>2650000.0</v>
      </c>
      <c r="F3792" s="10">
        <v>4.0</v>
      </c>
      <c r="K3792">
        <v>3.0</v>
      </c>
      <c r="P3792" s="10">
        <v>3.0</v>
      </c>
      <c r="U3792" s="10">
        <v>1496.0</v>
      </c>
    </row>
    <row r="3793">
      <c r="A3793" s="35">
        <v>2650000.0</v>
      </c>
      <c r="F3793" s="10">
        <v>4.0</v>
      </c>
      <c r="K3793">
        <v>2.0</v>
      </c>
      <c r="P3793" s="10">
        <v>2.0</v>
      </c>
      <c r="U3793" s="10">
        <v>1094.0</v>
      </c>
    </row>
    <row r="3794">
      <c r="A3794" s="35">
        <v>2650000.0</v>
      </c>
      <c r="F3794" s="10">
        <v>4.0</v>
      </c>
      <c r="K3794">
        <v>2.0</v>
      </c>
      <c r="P3794" s="10">
        <v>2.0</v>
      </c>
      <c r="U3794" s="10">
        <v>1094.0</v>
      </c>
    </row>
    <row r="3795">
      <c r="A3795" s="35">
        <v>2650000.0</v>
      </c>
      <c r="F3795" s="10">
        <v>3.0</v>
      </c>
      <c r="K3795">
        <v>2.0</v>
      </c>
      <c r="P3795" s="10">
        <v>2.0</v>
      </c>
      <c r="U3795" s="10">
        <v>1140.0</v>
      </c>
    </row>
    <row r="3796">
      <c r="A3796" s="35">
        <v>2650000.0</v>
      </c>
      <c r="F3796" s="10">
        <v>3.0</v>
      </c>
      <c r="K3796">
        <v>2.0</v>
      </c>
      <c r="P3796" s="10">
        <v>3.0</v>
      </c>
      <c r="U3796" s="10">
        <v>1400.0</v>
      </c>
    </row>
    <row r="3797">
      <c r="A3797" s="35">
        <v>2650000.0</v>
      </c>
      <c r="F3797" s="10">
        <v>3.0</v>
      </c>
      <c r="K3797">
        <v>2.0</v>
      </c>
      <c r="P3797" s="10">
        <v>2.0</v>
      </c>
      <c r="U3797" s="10">
        <v>935.0</v>
      </c>
    </row>
    <row r="3798">
      <c r="A3798" s="35">
        <v>2650000.0</v>
      </c>
      <c r="F3798" s="10">
        <v>2.0</v>
      </c>
      <c r="K3798">
        <v>2.0</v>
      </c>
      <c r="P3798" s="10">
        <v>2.0</v>
      </c>
      <c r="U3798" s="10">
        <v>935.0</v>
      </c>
    </row>
    <row r="3799">
      <c r="A3799" s="35">
        <v>2650000.0</v>
      </c>
      <c r="F3799" s="10">
        <v>3.0</v>
      </c>
      <c r="K3799">
        <v>2.0</v>
      </c>
      <c r="P3799" s="10">
        <v>2.0</v>
      </c>
      <c r="U3799" s="10">
        <v>948.0</v>
      </c>
    </row>
    <row r="3800">
      <c r="A3800" s="35">
        <v>2653600.0</v>
      </c>
      <c r="F3800" s="10">
        <v>1.0</v>
      </c>
      <c r="K3800">
        <v>1.0</v>
      </c>
      <c r="P3800" s="10">
        <v>3.0</v>
      </c>
      <c r="U3800" s="10">
        <v>745.0</v>
      </c>
    </row>
    <row r="3801">
      <c r="A3801" s="35">
        <v>2655400.0</v>
      </c>
      <c r="F3801" s="10">
        <v>2.0</v>
      </c>
      <c r="K3801">
        <v>2.0</v>
      </c>
      <c r="P3801" s="10">
        <v>2.0</v>
      </c>
      <c r="U3801" s="10">
        <v>1164.0</v>
      </c>
    </row>
    <row r="3802">
      <c r="A3802" s="35">
        <v>2660000.0</v>
      </c>
      <c r="F3802" s="10">
        <v>1.0</v>
      </c>
      <c r="K3802">
        <v>1.0</v>
      </c>
      <c r="P3802" s="10">
        <v>2.0</v>
      </c>
      <c r="U3802" s="10">
        <v>633.0</v>
      </c>
    </row>
    <row r="3803">
      <c r="A3803" s="35">
        <v>2670000.0</v>
      </c>
      <c r="F3803" s="10">
        <v>2.0</v>
      </c>
      <c r="K3803">
        <v>2.0</v>
      </c>
      <c r="P3803" s="10">
        <v>2.0</v>
      </c>
      <c r="U3803" s="10">
        <v>1067.0</v>
      </c>
    </row>
    <row r="3804">
      <c r="A3804" s="35">
        <v>2680000.0</v>
      </c>
      <c r="F3804" s="10">
        <v>1.0</v>
      </c>
      <c r="K3804">
        <v>1.0</v>
      </c>
      <c r="P3804" s="10">
        <v>2.0</v>
      </c>
      <c r="U3804" s="10">
        <v>450.0</v>
      </c>
    </row>
    <row r="3805">
      <c r="A3805" s="35">
        <v>2680000.0</v>
      </c>
      <c r="F3805" s="10">
        <v>3.0</v>
      </c>
      <c r="K3805">
        <v>2.0</v>
      </c>
      <c r="P3805" s="10">
        <v>1.0</v>
      </c>
      <c r="U3805" s="10">
        <v>904.0</v>
      </c>
    </row>
    <row r="3806">
      <c r="A3806" s="35">
        <v>2680000.0</v>
      </c>
      <c r="F3806" s="10">
        <v>4.0</v>
      </c>
      <c r="K3806">
        <v>2.0</v>
      </c>
      <c r="P3806" s="10">
        <v>2.0</v>
      </c>
      <c r="U3806" s="10">
        <v>1663.0</v>
      </c>
    </row>
    <row r="3807">
      <c r="A3807" s="35">
        <v>2680000.0</v>
      </c>
      <c r="F3807" s="10">
        <v>4.0</v>
      </c>
      <c r="K3807">
        <v>3.0</v>
      </c>
      <c r="P3807" s="10">
        <v>4.0</v>
      </c>
      <c r="U3807" s="10">
        <v>1260.0</v>
      </c>
    </row>
    <row r="3808">
      <c r="A3808" s="35">
        <v>2680000.0</v>
      </c>
      <c r="F3808" s="10">
        <v>4.0</v>
      </c>
      <c r="K3808">
        <v>3.0</v>
      </c>
      <c r="P3808" s="10">
        <v>1.0</v>
      </c>
      <c r="U3808" s="10">
        <v>1577.0</v>
      </c>
    </row>
    <row r="3809">
      <c r="A3809" s="35">
        <v>2688000.0</v>
      </c>
      <c r="F3809" s="10">
        <v>3.0</v>
      </c>
      <c r="K3809">
        <v>2.0</v>
      </c>
      <c r="P3809" s="10">
        <v>2.0</v>
      </c>
      <c r="U3809" s="10">
        <v>953.0</v>
      </c>
    </row>
    <row r="3810">
      <c r="A3810" s="35">
        <v>2688000.0</v>
      </c>
      <c r="F3810" s="10">
        <v>3.0</v>
      </c>
      <c r="K3810">
        <v>2.0</v>
      </c>
      <c r="P3810" s="10">
        <v>1.0</v>
      </c>
      <c r="U3810" s="10">
        <v>1760.0</v>
      </c>
    </row>
    <row r="3811">
      <c r="A3811" s="35">
        <v>2688800.0</v>
      </c>
      <c r="F3811" s="10">
        <v>2.0</v>
      </c>
      <c r="K3811">
        <v>2.0</v>
      </c>
      <c r="P3811" s="10">
        <v>1.0</v>
      </c>
      <c r="U3811" s="10">
        <v>726.0</v>
      </c>
    </row>
    <row r="3812">
      <c r="A3812" s="35">
        <v>2688888.0</v>
      </c>
      <c r="F3812" s="10">
        <v>1.0</v>
      </c>
      <c r="K3812">
        <v>1.0</v>
      </c>
      <c r="P3812" s="10">
        <v>1.0</v>
      </c>
      <c r="U3812" s="10">
        <v>650.0</v>
      </c>
    </row>
    <row r="3813">
      <c r="A3813" s="35">
        <v>2700000.0</v>
      </c>
      <c r="F3813" s="10">
        <v>4.0</v>
      </c>
      <c r="K3813">
        <v>3.0</v>
      </c>
      <c r="P3813" s="10">
        <v>1.0</v>
      </c>
      <c r="U3813" s="10">
        <v>1790.0</v>
      </c>
    </row>
    <row r="3814">
      <c r="A3814" s="35">
        <v>2700000.0</v>
      </c>
      <c r="F3814" s="10">
        <v>3.0</v>
      </c>
      <c r="K3814">
        <v>2.0</v>
      </c>
      <c r="P3814" s="10">
        <v>1.0</v>
      </c>
      <c r="U3814" s="10">
        <v>1650.0</v>
      </c>
    </row>
    <row r="3815">
      <c r="A3815" s="35">
        <v>2700000.0</v>
      </c>
      <c r="F3815" s="10">
        <v>3.0</v>
      </c>
      <c r="K3815">
        <v>2.0</v>
      </c>
      <c r="P3815" s="10">
        <v>1.0</v>
      </c>
      <c r="U3815" s="10">
        <v>940.0</v>
      </c>
    </row>
    <row r="3816">
      <c r="A3816" s="35">
        <v>2700000.0</v>
      </c>
      <c r="F3816" s="10">
        <v>1.0</v>
      </c>
      <c r="K3816">
        <v>1.0</v>
      </c>
      <c r="P3816" s="10">
        <v>2.0</v>
      </c>
      <c r="U3816" s="10">
        <v>462.0</v>
      </c>
    </row>
    <row r="3817">
      <c r="A3817" s="35">
        <v>2700000.0</v>
      </c>
      <c r="F3817" s="10">
        <v>4.0</v>
      </c>
      <c r="K3817">
        <v>3.0</v>
      </c>
      <c r="P3817" s="10">
        <v>2.0</v>
      </c>
      <c r="U3817" s="10">
        <v>1598.0</v>
      </c>
    </row>
    <row r="3818">
      <c r="A3818" s="35">
        <v>2700000.0</v>
      </c>
      <c r="F3818" s="10">
        <v>4.0</v>
      </c>
      <c r="K3818">
        <v>3.0</v>
      </c>
      <c r="P3818" s="10">
        <v>1.0</v>
      </c>
      <c r="U3818" s="10">
        <v>1080.0</v>
      </c>
    </row>
    <row r="3819">
      <c r="A3819" s="35">
        <v>2700000.0</v>
      </c>
      <c r="F3819" s="10">
        <v>4.0</v>
      </c>
      <c r="K3819">
        <v>4.0</v>
      </c>
      <c r="P3819" s="10">
        <v>1.0</v>
      </c>
      <c r="U3819" s="10">
        <v>1363.0</v>
      </c>
    </row>
    <row r="3820">
      <c r="A3820" s="35">
        <v>2700000.0</v>
      </c>
      <c r="F3820" s="10">
        <v>5.0</v>
      </c>
      <c r="K3820">
        <v>3.0</v>
      </c>
      <c r="P3820" s="10">
        <v>1.0</v>
      </c>
      <c r="U3820" s="10">
        <v>1300.0</v>
      </c>
    </row>
    <row r="3821">
      <c r="A3821" s="35">
        <v>2700000.0</v>
      </c>
      <c r="F3821" s="10">
        <v>4.0</v>
      </c>
      <c r="K3821">
        <v>3.0</v>
      </c>
      <c r="P3821" s="10">
        <v>2.0</v>
      </c>
      <c r="U3821" s="10">
        <v>1500.0</v>
      </c>
    </row>
    <row r="3822">
      <c r="A3822" s="35">
        <v>2700000.0</v>
      </c>
      <c r="F3822" s="10">
        <v>3.0</v>
      </c>
      <c r="K3822">
        <v>2.0</v>
      </c>
      <c r="P3822" s="10">
        <v>2.0</v>
      </c>
      <c r="U3822" s="10">
        <v>1381.0</v>
      </c>
    </row>
    <row r="3823">
      <c r="A3823" s="35">
        <v>2700000.0</v>
      </c>
      <c r="F3823" s="10">
        <v>4.0</v>
      </c>
      <c r="K3823">
        <v>3.0</v>
      </c>
      <c r="P3823" s="10">
        <v>2.0</v>
      </c>
      <c r="U3823" s="10">
        <v>1316.0</v>
      </c>
    </row>
    <row r="3824">
      <c r="A3824" s="35">
        <v>2700000.0</v>
      </c>
      <c r="F3824" s="10">
        <v>3.0</v>
      </c>
      <c r="K3824">
        <v>3.0</v>
      </c>
      <c r="P3824" s="10">
        <v>3.0</v>
      </c>
      <c r="U3824" s="10">
        <v>1509.0</v>
      </c>
    </row>
    <row r="3825">
      <c r="A3825" s="35">
        <v>2700000.0</v>
      </c>
      <c r="F3825" s="10">
        <v>4.0</v>
      </c>
      <c r="K3825">
        <v>3.0</v>
      </c>
      <c r="P3825" s="10">
        <v>2.0</v>
      </c>
      <c r="U3825" s="10">
        <v>1300.0</v>
      </c>
    </row>
    <row r="3826">
      <c r="A3826" s="35">
        <v>2700000.0</v>
      </c>
      <c r="F3826" s="10">
        <v>3.0</v>
      </c>
      <c r="K3826">
        <v>2.0</v>
      </c>
      <c r="P3826" s="10">
        <v>1.0</v>
      </c>
      <c r="U3826" s="10">
        <v>1650.0</v>
      </c>
    </row>
    <row r="3827">
      <c r="A3827" s="35">
        <v>2700000.0</v>
      </c>
      <c r="F3827" s="10">
        <v>3.0</v>
      </c>
      <c r="K3827">
        <v>2.0</v>
      </c>
      <c r="P3827" s="10">
        <v>3.0</v>
      </c>
      <c r="U3827" s="10">
        <v>1070.0</v>
      </c>
    </row>
    <row r="3828">
      <c r="A3828" s="35">
        <v>2700000.0</v>
      </c>
      <c r="F3828" s="10">
        <v>4.0</v>
      </c>
      <c r="K3828">
        <v>2.0</v>
      </c>
      <c r="P3828" s="10">
        <v>3.0</v>
      </c>
      <c r="U3828" s="10">
        <v>1650.0</v>
      </c>
    </row>
    <row r="3829">
      <c r="A3829" s="35">
        <v>2700000.0</v>
      </c>
      <c r="F3829" s="10">
        <v>2.0</v>
      </c>
      <c r="K3829">
        <v>1.0</v>
      </c>
      <c r="P3829" s="10">
        <v>2.0</v>
      </c>
      <c r="U3829" s="10">
        <v>721.0</v>
      </c>
    </row>
    <row r="3830">
      <c r="A3830" s="35">
        <v>2700000.0</v>
      </c>
      <c r="F3830" s="10">
        <v>3.0</v>
      </c>
      <c r="K3830">
        <v>2.0</v>
      </c>
      <c r="P3830" s="10">
        <v>2.0</v>
      </c>
      <c r="U3830" s="10">
        <v>936.0</v>
      </c>
    </row>
    <row r="3831">
      <c r="A3831" s="35">
        <v>2700000.0</v>
      </c>
      <c r="F3831" s="10">
        <v>3.0</v>
      </c>
      <c r="K3831">
        <v>2.0</v>
      </c>
      <c r="P3831" s="10">
        <v>4.0</v>
      </c>
      <c r="U3831" s="10">
        <v>1038.0</v>
      </c>
    </row>
    <row r="3832">
      <c r="A3832" s="35">
        <v>2700000.0</v>
      </c>
      <c r="F3832" s="10">
        <v>4.0</v>
      </c>
      <c r="K3832">
        <v>3.0</v>
      </c>
      <c r="P3832" s="10">
        <v>1.0</v>
      </c>
      <c r="U3832" s="10">
        <v>2200.0</v>
      </c>
    </row>
    <row r="3833">
      <c r="A3833" s="35">
        <v>2700000.0</v>
      </c>
      <c r="F3833" s="10">
        <v>3.0</v>
      </c>
      <c r="K3833">
        <v>2.0</v>
      </c>
      <c r="P3833" s="10">
        <v>2.0</v>
      </c>
      <c r="U3833" s="10">
        <v>1304.0</v>
      </c>
    </row>
    <row r="3834">
      <c r="A3834" s="35">
        <v>2700000.0</v>
      </c>
      <c r="F3834" s="10">
        <v>3.0</v>
      </c>
      <c r="K3834">
        <v>2.0</v>
      </c>
      <c r="P3834" s="10">
        <v>2.0</v>
      </c>
      <c r="U3834" s="10">
        <v>1033.0</v>
      </c>
    </row>
    <row r="3835">
      <c r="A3835" s="35">
        <v>2700000.0</v>
      </c>
      <c r="F3835" s="10">
        <v>1.0</v>
      </c>
      <c r="K3835">
        <v>1.0</v>
      </c>
      <c r="P3835" s="10">
        <v>4.0</v>
      </c>
      <c r="U3835" s="10">
        <v>462.0</v>
      </c>
    </row>
    <row r="3836">
      <c r="A3836" s="35">
        <v>2700000.0</v>
      </c>
      <c r="F3836" s="10">
        <v>4.0</v>
      </c>
      <c r="K3836">
        <v>4.0</v>
      </c>
      <c r="P3836" s="10">
        <v>4.0</v>
      </c>
      <c r="U3836" s="10">
        <v>1410.0</v>
      </c>
    </row>
    <row r="3837">
      <c r="A3837" s="35">
        <v>2715000.0</v>
      </c>
      <c r="F3837" s="10">
        <v>4.0</v>
      </c>
      <c r="K3837">
        <v>3.0</v>
      </c>
      <c r="P3837" s="10">
        <v>3.0</v>
      </c>
      <c r="U3837" s="10">
        <v>1500.0</v>
      </c>
    </row>
    <row r="3838">
      <c r="A3838" s="35">
        <v>2715300.0</v>
      </c>
      <c r="F3838" s="10">
        <v>3.0</v>
      </c>
      <c r="K3838">
        <v>2.0</v>
      </c>
      <c r="P3838" s="10">
        <v>2.0</v>
      </c>
      <c r="U3838" s="10">
        <v>1168.0</v>
      </c>
    </row>
    <row r="3839">
      <c r="A3839" s="35">
        <v>2715300.0</v>
      </c>
      <c r="F3839" s="10">
        <v>3.0</v>
      </c>
      <c r="K3839">
        <v>2.0</v>
      </c>
      <c r="P3839" s="10">
        <v>1.0</v>
      </c>
      <c r="U3839" s="10">
        <v>871.0</v>
      </c>
    </row>
    <row r="3840">
      <c r="A3840" s="35">
        <v>2715300.0</v>
      </c>
      <c r="F3840" s="10">
        <v>2.0</v>
      </c>
      <c r="K3840">
        <v>2.0</v>
      </c>
      <c r="P3840" s="10">
        <v>2.0</v>
      </c>
      <c r="U3840" s="10">
        <v>747.0</v>
      </c>
    </row>
    <row r="3841">
      <c r="A3841" s="35">
        <v>2716000.0</v>
      </c>
      <c r="F3841" s="10">
        <v>2.0</v>
      </c>
      <c r="K3841">
        <v>2.0</v>
      </c>
      <c r="P3841" s="10">
        <v>2.0</v>
      </c>
      <c r="U3841" s="10">
        <v>823.0</v>
      </c>
    </row>
    <row r="3842">
      <c r="A3842" s="35">
        <v>2719000.0</v>
      </c>
      <c r="F3842" s="10">
        <v>3.0</v>
      </c>
      <c r="K3842">
        <v>2.0</v>
      </c>
      <c r="P3842" s="10">
        <v>2.0</v>
      </c>
      <c r="U3842" s="10">
        <v>935.0</v>
      </c>
    </row>
    <row r="3843">
      <c r="A3843" s="35">
        <v>2720000.0</v>
      </c>
      <c r="F3843" s="10">
        <v>4.0</v>
      </c>
      <c r="K3843">
        <v>2.0</v>
      </c>
      <c r="P3843" s="10">
        <v>2.0</v>
      </c>
      <c r="U3843" s="10">
        <v>935.0</v>
      </c>
    </row>
    <row r="3844">
      <c r="A3844" s="35">
        <v>2730000.0</v>
      </c>
      <c r="F3844" s="10">
        <v>4.0</v>
      </c>
      <c r="K3844">
        <v>2.0</v>
      </c>
      <c r="P3844" s="10">
        <v>1.0</v>
      </c>
      <c r="U3844" s="10">
        <v>935.0</v>
      </c>
    </row>
    <row r="3845">
      <c r="A3845" s="35">
        <v>2730000.0</v>
      </c>
      <c r="F3845" s="10">
        <v>3.0</v>
      </c>
      <c r="K3845">
        <v>2.0</v>
      </c>
      <c r="P3845" s="10">
        <v>2.0</v>
      </c>
      <c r="U3845" s="10">
        <v>978.0</v>
      </c>
    </row>
    <row r="3846">
      <c r="A3846" s="35">
        <v>2730000.0</v>
      </c>
      <c r="F3846" s="10">
        <v>4.0</v>
      </c>
      <c r="K3846">
        <v>2.0</v>
      </c>
      <c r="P3846" s="10">
        <v>2.0</v>
      </c>
      <c r="U3846" s="10">
        <v>1094.0</v>
      </c>
    </row>
    <row r="3847">
      <c r="A3847" s="35">
        <v>2730000.0</v>
      </c>
      <c r="F3847" s="10">
        <v>3.0</v>
      </c>
      <c r="K3847">
        <v>2.0</v>
      </c>
      <c r="P3847" s="10">
        <v>2.0</v>
      </c>
      <c r="U3847" s="10">
        <v>1430.0</v>
      </c>
    </row>
    <row r="3848">
      <c r="A3848" s="35">
        <v>2740000.0</v>
      </c>
      <c r="F3848" s="10">
        <v>4.0</v>
      </c>
      <c r="K3848">
        <v>3.0</v>
      </c>
      <c r="P3848" s="10">
        <v>2.0</v>
      </c>
      <c r="U3848" s="10">
        <v>1650.0</v>
      </c>
    </row>
    <row r="3849">
      <c r="A3849" s="35">
        <v>2750000.0</v>
      </c>
      <c r="F3849" s="10">
        <v>2.0</v>
      </c>
      <c r="K3849">
        <v>2.0</v>
      </c>
      <c r="P3849" s="10">
        <v>2.0</v>
      </c>
      <c r="U3849" s="10">
        <v>823.0</v>
      </c>
    </row>
    <row r="3850">
      <c r="A3850" s="35">
        <v>2750000.0</v>
      </c>
      <c r="F3850" s="10">
        <v>4.0</v>
      </c>
      <c r="K3850">
        <v>2.0</v>
      </c>
      <c r="P3850" s="10">
        <v>2.0</v>
      </c>
      <c r="U3850" s="10">
        <v>1890.0</v>
      </c>
    </row>
    <row r="3851">
      <c r="A3851" s="35">
        <v>2750000.0</v>
      </c>
      <c r="F3851" s="10">
        <v>2.0</v>
      </c>
      <c r="K3851">
        <v>1.0</v>
      </c>
      <c r="P3851" s="10">
        <v>6.0</v>
      </c>
      <c r="U3851" s="10">
        <v>721.0</v>
      </c>
    </row>
    <row r="3852">
      <c r="A3852" s="35">
        <v>2750000.0</v>
      </c>
      <c r="F3852" s="10">
        <v>3.0</v>
      </c>
      <c r="K3852">
        <v>2.0</v>
      </c>
      <c r="P3852" s="10">
        <v>2.0</v>
      </c>
      <c r="U3852" s="10">
        <v>1090.0</v>
      </c>
    </row>
    <row r="3853">
      <c r="A3853" s="35">
        <v>2750000.0</v>
      </c>
      <c r="F3853" s="10">
        <v>4.0</v>
      </c>
      <c r="K3853">
        <v>3.0</v>
      </c>
      <c r="P3853" s="10">
        <v>3.0</v>
      </c>
      <c r="U3853" s="10">
        <v>1278.0</v>
      </c>
    </row>
    <row r="3854">
      <c r="A3854" s="35">
        <v>2750000.0</v>
      </c>
      <c r="F3854" s="10">
        <v>1.0</v>
      </c>
      <c r="K3854">
        <v>1.0</v>
      </c>
      <c r="P3854" s="10">
        <v>5.0</v>
      </c>
      <c r="U3854" s="10">
        <v>468.0</v>
      </c>
    </row>
    <row r="3855">
      <c r="A3855" s="35">
        <v>2750000.0</v>
      </c>
      <c r="F3855" s="10">
        <v>4.0</v>
      </c>
      <c r="K3855">
        <v>2.0</v>
      </c>
      <c r="P3855" s="10">
        <v>2.0</v>
      </c>
      <c r="U3855" s="10">
        <v>1212.0</v>
      </c>
    </row>
    <row r="3856">
      <c r="A3856" s="35">
        <v>2750000.0</v>
      </c>
      <c r="F3856" s="10">
        <v>2.0</v>
      </c>
      <c r="K3856">
        <v>2.0</v>
      </c>
      <c r="P3856" s="10">
        <v>2.0</v>
      </c>
      <c r="U3856" s="10">
        <v>1100.0</v>
      </c>
    </row>
    <row r="3857">
      <c r="A3857" s="35">
        <v>2750000.0</v>
      </c>
      <c r="F3857" s="10">
        <v>2.0</v>
      </c>
      <c r="K3857">
        <v>2.0</v>
      </c>
      <c r="P3857" s="10">
        <v>2.0</v>
      </c>
      <c r="U3857" s="10">
        <v>1021.0</v>
      </c>
    </row>
    <row r="3858">
      <c r="A3858" s="35">
        <v>2757725.0</v>
      </c>
      <c r="F3858" s="10">
        <v>4.0</v>
      </c>
      <c r="K3858">
        <v>3.0</v>
      </c>
      <c r="P3858" s="10">
        <v>2.0</v>
      </c>
      <c r="U3858" s="10">
        <v>1500.0</v>
      </c>
    </row>
    <row r="3859">
      <c r="A3859" s="35">
        <v>2757725.0</v>
      </c>
      <c r="F3859" s="10">
        <v>3.0</v>
      </c>
      <c r="K3859">
        <v>2.0</v>
      </c>
      <c r="P3859" s="10">
        <v>4.0</v>
      </c>
      <c r="U3859" s="10">
        <v>1212.0</v>
      </c>
    </row>
    <row r="3860">
      <c r="A3860" s="35">
        <v>2761000.0</v>
      </c>
      <c r="F3860" s="10">
        <v>5.0</v>
      </c>
      <c r="K3860">
        <v>3.0</v>
      </c>
      <c r="P3860" s="10">
        <v>2.0</v>
      </c>
      <c r="U3860" s="10">
        <v>1581.0</v>
      </c>
    </row>
    <row r="3861">
      <c r="A3861" s="35">
        <v>2772100.0</v>
      </c>
      <c r="F3861" s="10">
        <v>4.0</v>
      </c>
      <c r="K3861">
        <v>4.0</v>
      </c>
      <c r="P3861" s="10">
        <v>2.0</v>
      </c>
      <c r="U3861" s="10">
        <v>1643.0</v>
      </c>
    </row>
    <row r="3862">
      <c r="A3862" s="35">
        <v>2780000.0</v>
      </c>
      <c r="F3862" s="10">
        <v>1.0</v>
      </c>
      <c r="K3862">
        <v>1.0</v>
      </c>
      <c r="P3862" s="10">
        <v>2.0</v>
      </c>
      <c r="U3862" s="10">
        <v>913.0</v>
      </c>
    </row>
    <row r="3863">
      <c r="A3863" s="35">
        <v>2780000.0</v>
      </c>
      <c r="F3863" s="10">
        <v>3.0</v>
      </c>
      <c r="K3863">
        <v>2.0</v>
      </c>
      <c r="P3863" s="10">
        <v>2.0</v>
      </c>
      <c r="U3863" s="10">
        <v>1033.0</v>
      </c>
    </row>
    <row r="3864">
      <c r="A3864" s="35">
        <v>2780000.0</v>
      </c>
      <c r="F3864" s="10">
        <v>2.0</v>
      </c>
      <c r="K3864">
        <v>2.0</v>
      </c>
      <c r="P3864" s="10">
        <v>2.0</v>
      </c>
      <c r="U3864" s="10">
        <v>791.0</v>
      </c>
    </row>
    <row r="3865">
      <c r="A3865" s="35">
        <v>2780000.0</v>
      </c>
      <c r="F3865" s="10">
        <v>2.0</v>
      </c>
      <c r="K3865">
        <v>1.0</v>
      </c>
      <c r="P3865" s="10">
        <v>6.0</v>
      </c>
      <c r="U3865" s="10">
        <v>663.0</v>
      </c>
    </row>
    <row r="3866">
      <c r="A3866" s="35">
        <v>2780000.0</v>
      </c>
      <c r="F3866" s="10">
        <v>2.0</v>
      </c>
      <c r="K3866">
        <v>1.0</v>
      </c>
      <c r="P3866" s="10">
        <v>2.0</v>
      </c>
      <c r="U3866" s="10">
        <v>650.0</v>
      </c>
    </row>
    <row r="3867">
      <c r="A3867" s="35">
        <v>2788000.0</v>
      </c>
      <c r="F3867" s="10">
        <v>3.0</v>
      </c>
      <c r="K3867">
        <v>2.0</v>
      </c>
      <c r="P3867" s="10">
        <v>2.0</v>
      </c>
      <c r="U3867" s="10">
        <v>1025.0</v>
      </c>
    </row>
    <row r="3868">
      <c r="A3868" s="35">
        <v>2789000.0</v>
      </c>
      <c r="F3868" s="10">
        <v>3.0</v>
      </c>
      <c r="K3868">
        <v>3.0</v>
      </c>
      <c r="P3868" s="10">
        <v>1.0</v>
      </c>
      <c r="U3868" s="10">
        <v>1404.0</v>
      </c>
    </row>
    <row r="3869">
      <c r="A3869" s="35">
        <v>2790000.0</v>
      </c>
      <c r="F3869" s="10">
        <v>2.0</v>
      </c>
      <c r="K3869">
        <v>2.0</v>
      </c>
      <c r="P3869" s="10">
        <v>2.0</v>
      </c>
      <c r="U3869" s="10">
        <v>856.0</v>
      </c>
    </row>
    <row r="3870">
      <c r="A3870" s="35">
        <v>2790000.0</v>
      </c>
      <c r="F3870" s="10">
        <v>3.0</v>
      </c>
      <c r="K3870">
        <v>2.0</v>
      </c>
      <c r="P3870" s="10">
        <v>3.0</v>
      </c>
      <c r="U3870" s="10">
        <v>935.0</v>
      </c>
    </row>
    <row r="3871">
      <c r="A3871" s="35">
        <v>2790000.0</v>
      </c>
      <c r="F3871" s="10">
        <v>2.0</v>
      </c>
      <c r="K3871">
        <v>2.0</v>
      </c>
      <c r="P3871" s="10">
        <v>2.0</v>
      </c>
      <c r="U3871" s="10">
        <v>800.0</v>
      </c>
    </row>
    <row r="3872">
      <c r="A3872" s="35">
        <v>2800000.0</v>
      </c>
      <c r="F3872" s="10">
        <v>2.0</v>
      </c>
      <c r="K3872">
        <v>2.0</v>
      </c>
      <c r="P3872" s="10">
        <v>2.0</v>
      </c>
      <c r="U3872" s="10">
        <v>738.0</v>
      </c>
    </row>
    <row r="3873">
      <c r="A3873" s="35">
        <v>2800000.0</v>
      </c>
      <c r="F3873" s="10">
        <v>2.0</v>
      </c>
      <c r="K3873">
        <v>2.0</v>
      </c>
      <c r="P3873" s="10">
        <v>3.0</v>
      </c>
      <c r="U3873" s="10">
        <v>1098.0</v>
      </c>
    </row>
    <row r="3874">
      <c r="A3874" s="35">
        <v>2800000.0</v>
      </c>
      <c r="F3874" s="10">
        <v>1.0</v>
      </c>
      <c r="K3874">
        <v>1.0</v>
      </c>
      <c r="P3874" s="10">
        <v>2.0</v>
      </c>
      <c r="U3874" s="10">
        <v>781.0</v>
      </c>
    </row>
    <row r="3875">
      <c r="A3875" s="35">
        <v>2800000.0</v>
      </c>
      <c r="F3875" s="10">
        <v>4.0</v>
      </c>
      <c r="K3875">
        <v>3.0</v>
      </c>
      <c r="P3875" s="10">
        <v>2.0</v>
      </c>
      <c r="U3875" s="10">
        <v>1293.0</v>
      </c>
    </row>
    <row r="3876">
      <c r="A3876" s="35">
        <v>2800000.0</v>
      </c>
      <c r="F3876" s="10">
        <v>1.0</v>
      </c>
      <c r="K3876">
        <v>1.0</v>
      </c>
      <c r="P3876" s="10">
        <v>1.0</v>
      </c>
      <c r="U3876" s="10">
        <v>705.0</v>
      </c>
    </row>
    <row r="3877">
      <c r="A3877" s="35">
        <v>2800000.0</v>
      </c>
      <c r="F3877" s="10">
        <v>4.0</v>
      </c>
      <c r="K3877">
        <v>2.0</v>
      </c>
      <c r="P3877" s="10">
        <v>2.0</v>
      </c>
      <c r="U3877" s="10">
        <v>1464.0</v>
      </c>
    </row>
    <row r="3878">
      <c r="A3878" s="35">
        <v>2800000.0</v>
      </c>
      <c r="F3878" s="10">
        <v>1.0</v>
      </c>
      <c r="K3878">
        <v>3.0</v>
      </c>
      <c r="P3878" s="10">
        <v>2.0</v>
      </c>
      <c r="U3878" s="10">
        <v>462.0</v>
      </c>
    </row>
    <row r="3879">
      <c r="A3879" s="35">
        <v>2800000.0</v>
      </c>
      <c r="F3879" s="10">
        <v>4.0</v>
      </c>
      <c r="K3879">
        <v>2.0</v>
      </c>
      <c r="P3879" s="10">
        <v>2.0</v>
      </c>
      <c r="U3879" s="10">
        <v>1200.0</v>
      </c>
    </row>
    <row r="3880">
      <c r="A3880" s="35">
        <v>2800000.0</v>
      </c>
      <c r="F3880" s="10">
        <v>3.0</v>
      </c>
      <c r="K3880">
        <v>2.0</v>
      </c>
      <c r="P3880" s="10">
        <v>2.0</v>
      </c>
      <c r="U3880" s="10">
        <v>130680.0</v>
      </c>
    </row>
    <row r="3881">
      <c r="A3881" s="35">
        <v>2800000.0</v>
      </c>
      <c r="F3881" s="10">
        <v>3.0</v>
      </c>
      <c r="K3881">
        <v>2.0</v>
      </c>
      <c r="P3881" s="10">
        <v>2.0</v>
      </c>
      <c r="U3881" s="10">
        <v>1304.0</v>
      </c>
    </row>
    <row r="3882">
      <c r="A3882" s="35">
        <v>2800000.0</v>
      </c>
      <c r="F3882" s="10">
        <v>2.0</v>
      </c>
      <c r="K3882">
        <v>2.0</v>
      </c>
      <c r="P3882" s="10">
        <v>2.0</v>
      </c>
      <c r="U3882" s="10">
        <v>904.0</v>
      </c>
    </row>
    <row r="3883">
      <c r="A3883" s="35">
        <v>2800000.0</v>
      </c>
      <c r="F3883" s="10">
        <v>2.0</v>
      </c>
      <c r="K3883">
        <v>2.0</v>
      </c>
      <c r="P3883" s="10">
        <v>2.0</v>
      </c>
      <c r="U3883" s="10">
        <v>791.0</v>
      </c>
    </row>
    <row r="3884">
      <c r="A3884" s="35">
        <v>2800000.0</v>
      </c>
      <c r="F3884" s="10">
        <v>3.0</v>
      </c>
      <c r="K3884">
        <v>2.0</v>
      </c>
      <c r="P3884" s="10">
        <v>2.0</v>
      </c>
      <c r="U3884" s="10">
        <v>1196.0</v>
      </c>
    </row>
    <row r="3885">
      <c r="A3885" s="35">
        <v>2800000.0</v>
      </c>
      <c r="F3885" s="10">
        <v>3.0</v>
      </c>
      <c r="K3885">
        <v>2.0</v>
      </c>
      <c r="P3885" s="10">
        <v>2.0</v>
      </c>
      <c r="U3885" s="10">
        <v>1025.0</v>
      </c>
    </row>
    <row r="3886">
      <c r="A3886" s="35">
        <v>2800000.0</v>
      </c>
      <c r="F3886" s="10">
        <v>3.0</v>
      </c>
      <c r="K3886">
        <v>2.0</v>
      </c>
      <c r="P3886" s="10">
        <v>2.0</v>
      </c>
      <c r="U3886" s="10">
        <v>840.0</v>
      </c>
    </row>
    <row r="3887">
      <c r="A3887" s="35">
        <v>2800000.0</v>
      </c>
      <c r="F3887" s="10">
        <v>3.0</v>
      </c>
      <c r="K3887">
        <v>2.0</v>
      </c>
      <c r="P3887" s="10">
        <v>2.0</v>
      </c>
      <c r="U3887" s="10">
        <v>1100.0</v>
      </c>
    </row>
    <row r="3888">
      <c r="A3888" s="35">
        <v>2800000.0</v>
      </c>
      <c r="F3888" s="10">
        <v>4.0</v>
      </c>
      <c r="K3888">
        <v>3.0</v>
      </c>
      <c r="P3888" s="10">
        <v>1.0</v>
      </c>
      <c r="U3888" s="10">
        <v>1650.0</v>
      </c>
    </row>
    <row r="3889">
      <c r="A3889" s="35">
        <v>2800000.0</v>
      </c>
      <c r="F3889" s="10">
        <v>3.0</v>
      </c>
      <c r="K3889">
        <v>2.0</v>
      </c>
      <c r="P3889" s="10">
        <v>1.0</v>
      </c>
      <c r="U3889" s="10">
        <v>1232.0</v>
      </c>
    </row>
    <row r="3890">
      <c r="A3890" s="35">
        <v>2800000.0</v>
      </c>
      <c r="F3890" s="10">
        <v>3.0</v>
      </c>
      <c r="K3890">
        <v>2.0</v>
      </c>
      <c r="P3890" s="10">
        <v>2.0</v>
      </c>
      <c r="U3890" s="10">
        <v>991.0</v>
      </c>
    </row>
    <row r="3891">
      <c r="A3891" s="35">
        <v>2800000.0</v>
      </c>
      <c r="F3891" s="10">
        <v>2.0</v>
      </c>
      <c r="K3891">
        <v>1.0</v>
      </c>
      <c r="P3891" s="10">
        <v>2.0</v>
      </c>
      <c r="U3891" s="10">
        <v>708.0</v>
      </c>
    </row>
    <row r="3892">
      <c r="A3892" s="35">
        <v>2800000.0</v>
      </c>
      <c r="F3892" s="10">
        <v>1.0</v>
      </c>
      <c r="K3892">
        <v>1.0</v>
      </c>
      <c r="P3892" s="10">
        <v>1.0</v>
      </c>
      <c r="U3892" s="10">
        <v>743.0</v>
      </c>
    </row>
    <row r="3893">
      <c r="A3893" s="35">
        <v>2800000.0</v>
      </c>
      <c r="F3893" s="10">
        <v>3.0</v>
      </c>
      <c r="K3893">
        <v>3.0</v>
      </c>
      <c r="P3893" s="10">
        <v>2.0</v>
      </c>
      <c r="U3893" s="10">
        <v>1087.0</v>
      </c>
    </row>
    <row r="3894">
      <c r="A3894" s="35">
        <v>2800000.0</v>
      </c>
      <c r="F3894" s="10">
        <v>3.0</v>
      </c>
      <c r="K3894">
        <v>2.0</v>
      </c>
      <c r="P3894" s="10">
        <v>2.0</v>
      </c>
      <c r="U3894" s="10">
        <v>1196.0</v>
      </c>
    </row>
    <row r="3895">
      <c r="A3895" s="35">
        <v>2800000.0</v>
      </c>
      <c r="F3895" s="10">
        <v>3.0</v>
      </c>
      <c r="K3895">
        <v>2.0</v>
      </c>
      <c r="P3895" s="10">
        <v>1.0</v>
      </c>
      <c r="U3895" s="10">
        <v>1150.0</v>
      </c>
    </row>
    <row r="3896">
      <c r="A3896" s="35">
        <v>2800000.0</v>
      </c>
      <c r="F3896" s="10">
        <v>3.0</v>
      </c>
      <c r="K3896">
        <v>2.0</v>
      </c>
      <c r="P3896" s="10">
        <v>2.0</v>
      </c>
      <c r="U3896" s="10">
        <v>1150.0</v>
      </c>
    </row>
    <row r="3897">
      <c r="A3897" s="35">
        <v>2800000.0</v>
      </c>
      <c r="F3897" s="10">
        <v>1.0</v>
      </c>
      <c r="K3897">
        <v>1.0</v>
      </c>
      <c r="P3897" s="10">
        <v>1.0</v>
      </c>
      <c r="U3897" s="10">
        <v>496.0</v>
      </c>
    </row>
    <row r="3898">
      <c r="A3898" s="35">
        <v>2800000.0</v>
      </c>
      <c r="F3898" s="10">
        <v>3.0</v>
      </c>
      <c r="K3898">
        <v>2.0</v>
      </c>
      <c r="P3898" s="10">
        <v>2.0</v>
      </c>
      <c r="U3898" s="10">
        <v>1025.0</v>
      </c>
    </row>
    <row r="3899">
      <c r="A3899" s="35">
        <v>2800000.0</v>
      </c>
      <c r="F3899" s="10">
        <v>2.0</v>
      </c>
      <c r="K3899">
        <v>2.0</v>
      </c>
      <c r="P3899" s="10">
        <v>2.0</v>
      </c>
      <c r="U3899" s="10">
        <v>814.0</v>
      </c>
    </row>
    <row r="3900">
      <c r="A3900" s="35">
        <v>2800000.0</v>
      </c>
      <c r="F3900" s="10">
        <v>3.0</v>
      </c>
      <c r="K3900">
        <v>2.0</v>
      </c>
      <c r="P3900" s="10">
        <v>2.0</v>
      </c>
      <c r="U3900" s="10">
        <v>909.0</v>
      </c>
    </row>
    <row r="3901">
      <c r="A3901" s="35">
        <v>2800000.0</v>
      </c>
      <c r="F3901" s="10">
        <v>2.0</v>
      </c>
      <c r="K3901">
        <v>2.0</v>
      </c>
      <c r="P3901" s="10">
        <v>2.0</v>
      </c>
      <c r="U3901" s="10">
        <v>791.0</v>
      </c>
    </row>
    <row r="3902">
      <c r="A3902" s="35">
        <v>2800000.0</v>
      </c>
      <c r="F3902" s="10">
        <v>2.0</v>
      </c>
      <c r="K3902">
        <v>2.0</v>
      </c>
      <c r="P3902" s="10">
        <v>2.0</v>
      </c>
      <c r="U3902" s="10">
        <v>1025.0</v>
      </c>
    </row>
    <row r="3903">
      <c r="A3903" s="35">
        <v>2800000.0</v>
      </c>
      <c r="F3903" s="10">
        <v>4.0</v>
      </c>
      <c r="K3903">
        <v>3.0</v>
      </c>
      <c r="P3903" s="10">
        <v>2.0</v>
      </c>
      <c r="U3903" s="10">
        <v>1170.0</v>
      </c>
    </row>
    <row r="3904">
      <c r="A3904" s="35">
        <v>2800000.0</v>
      </c>
      <c r="F3904" s="10">
        <v>3.0</v>
      </c>
      <c r="K3904">
        <v>2.0</v>
      </c>
      <c r="P3904" s="10">
        <v>6.0</v>
      </c>
      <c r="U3904" s="10">
        <v>935.0</v>
      </c>
    </row>
    <row r="3905">
      <c r="A3905" s="35">
        <v>2800000.0</v>
      </c>
      <c r="F3905" s="10">
        <v>3.0</v>
      </c>
      <c r="K3905">
        <v>2.0</v>
      </c>
      <c r="P3905" s="10">
        <v>2.0</v>
      </c>
      <c r="U3905" s="10">
        <v>1600.0</v>
      </c>
    </row>
    <row r="3906">
      <c r="A3906" s="35">
        <v>2800000.0</v>
      </c>
      <c r="F3906" s="10">
        <v>3.0</v>
      </c>
      <c r="K3906">
        <v>2.0</v>
      </c>
      <c r="P3906" s="10">
        <v>2.0</v>
      </c>
      <c r="U3906" s="10">
        <v>1001.0</v>
      </c>
    </row>
    <row r="3907">
      <c r="A3907" s="35">
        <v>2800000.0</v>
      </c>
      <c r="F3907" s="10">
        <v>3.0</v>
      </c>
      <c r="K3907">
        <v>2.0</v>
      </c>
      <c r="P3907" s="10">
        <v>2.0</v>
      </c>
      <c r="U3907" s="10">
        <v>2236.0</v>
      </c>
    </row>
    <row r="3908">
      <c r="A3908" s="35">
        <v>2800000.0</v>
      </c>
      <c r="F3908" s="10">
        <v>2.0</v>
      </c>
      <c r="K3908">
        <v>2.0</v>
      </c>
      <c r="P3908" s="10">
        <v>2.0</v>
      </c>
      <c r="U3908" s="10">
        <v>1025.0</v>
      </c>
    </row>
    <row r="3909">
      <c r="A3909" s="35">
        <v>2800000.0</v>
      </c>
      <c r="F3909" s="10">
        <v>1.0</v>
      </c>
      <c r="K3909">
        <v>1.0</v>
      </c>
      <c r="P3909" s="10">
        <v>2.0</v>
      </c>
      <c r="U3909" s="10">
        <v>496.0</v>
      </c>
    </row>
    <row r="3910">
      <c r="A3910" s="35">
        <v>2800000.0</v>
      </c>
      <c r="F3910" s="10">
        <v>4.0</v>
      </c>
      <c r="K3910">
        <v>3.0</v>
      </c>
      <c r="P3910" s="10">
        <v>1.0</v>
      </c>
      <c r="U3910" s="10">
        <v>1200.0</v>
      </c>
    </row>
    <row r="3911">
      <c r="A3911" s="35">
        <v>2800000.0</v>
      </c>
      <c r="F3911" s="10">
        <v>3.0</v>
      </c>
      <c r="K3911">
        <v>2.0</v>
      </c>
      <c r="P3911" s="10">
        <v>1.0</v>
      </c>
      <c r="U3911" s="10">
        <v>1232.0</v>
      </c>
    </row>
    <row r="3912">
      <c r="A3912" s="35">
        <v>2810000.0</v>
      </c>
      <c r="F3912" s="10">
        <v>3.0</v>
      </c>
      <c r="K3912">
        <v>2.0</v>
      </c>
      <c r="P3912" s="10">
        <v>2.0</v>
      </c>
      <c r="U3912" s="10">
        <v>935.0</v>
      </c>
    </row>
    <row r="3913">
      <c r="A3913" s="35">
        <v>2828280.0</v>
      </c>
      <c r="F3913" s="10">
        <v>3.0</v>
      </c>
      <c r="K3913">
        <v>2.0</v>
      </c>
      <c r="P3913" s="10">
        <v>2.0</v>
      </c>
      <c r="U3913" s="10">
        <v>1030.0</v>
      </c>
    </row>
    <row r="3914">
      <c r="A3914" s="35">
        <v>2842350.0</v>
      </c>
      <c r="F3914" s="10">
        <v>4.0</v>
      </c>
      <c r="K3914">
        <v>2.0</v>
      </c>
      <c r="P3914" s="10">
        <v>1.0</v>
      </c>
      <c r="U3914" s="10">
        <v>1292.0</v>
      </c>
    </row>
    <row r="3915">
      <c r="A3915" s="35">
        <v>2850000.0</v>
      </c>
      <c r="F3915" s="10">
        <v>3.0</v>
      </c>
      <c r="K3915">
        <v>2.0</v>
      </c>
      <c r="P3915" s="10">
        <v>6.0</v>
      </c>
      <c r="U3915" s="10">
        <v>1290.0</v>
      </c>
    </row>
    <row r="3916">
      <c r="A3916" s="35">
        <v>2850000.0</v>
      </c>
      <c r="F3916" s="10">
        <v>3.0</v>
      </c>
      <c r="K3916">
        <v>2.0</v>
      </c>
      <c r="P3916" s="10">
        <v>1.0</v>
      </c>
      <c r="U3916" s="10">
        <v>1015.0</v>
      </c>
    </row>
    <row r="3917">
      <c r="A3917" s="35">
        <v>2850000.0</v>
      </c>
      <c r="F3917" s="10">
        <v>3.0</v>
      </c>
      <c r="K3917">
        <v>2.0</v>
      </c>
      <c r="P3917" s="10">
        <v>4.0</v>
      </c>
      <c r="U3917" s="10">
        <v>1200.0</v>
      </c>
    </row>
    <row r="3918">
      <c r="A3918" s="35">
        <v>2850000.0</v>
      </c>
      <c r="F3918" s="10">
        <v>3.0</v>
      </c>
      <c r="K3918">
        <v>2.0</v>
      </c>
      <c r="P3918" s="10">
        <v>1.0</v>
      </c>
      <c r="U3918" s="10">
        <v>1403.0</v>
      </c>
    </row>
    <row r="3919">
      <c r="A3919" s="35">
        <v>2850000.0</v>
      </c>
      <c r="F3919" s="10">
        <v>2.0</v>
      </c>
      <c r="K3919">
        <v>2.0</v>
      </c>
      <c r="P3919" s="10">
        <v>3.0</v>
      </c>
      <c r="U3919" s="10">
        <v>856.0</v>
      </c>
    </row>
    <row r="3920">
      <c r="A3920" s="35">
        <v>2850000.0</v>
      </c>
      <c r="F3920" s="10">
        <v>5.0</v>
      </c>
      <c r="K3920">
        <v>5.0</v>
      </c>
      <c r="P3920" s="10">
        <v>2.0</v>
      </c>
      <c r="U3920" s="10">
        <v>1706.0</v>
      </c>
    </row>
    <row r="3921">
      <c r="A3921" s="35">
        <v>2850000.0</v>
      </c>
      <c r="F3921" s="10">
        <v>4.0</v>
      </c>
      <c r="K3921">
        <v>2.0</v>
      </c>
      <c r="P3921" s="10">
        <v>2.0</v>
      </c>
      <c r="U3921" s="10">
        <v>1080.0</v>
      </c>
    </row>
    <row r="3922">
      <c r="A3922" s="35">
        <v>2850000.0</v>
      </c>
      <c r="F3922" s="10">
        <v>3.0</v>
      </c>
      <c r="K3922">
        <v>2.0</v>
      </c>
      <c r="P3922" s="10">
        <v>2.0</v>
      </c>
      <c r="U3922" s="10">
        <v>1100.0</v>
      </c>
    </row>
    <row r="3923">
      <c r="A3923" s="35">
        <v>2850000.0</v>
      </c>
      <c r="F3923" s="10">
        <v>2.0</v>
      </c>
      <c r="K3923">
        <v>2.0</v>
      </c>
      <c r="P3923" s="10">
        <v>1.0</v>
      </c>
      <c r="U3923" s="10">
        <v>1021.0</v>
      </c>
    </row>
    <row r="3924">
      <c r="A3924" s="35">
        <v>2850000.0</v>
      </c>
      <c r="F3924" s="10">
        <v>2.0</v>
      </c>
      <c r="K3924">
        <v>2.0</v>
      </c>
      <c r="P3924" s="10">
        <v>2.0</v>
      </c>
      <c r="U3924" s="10">
        <v>1650.0</v>
      </c>
    </row>
    <row r="3925">
      <c r="A3925" s="35">
        <v>2850000.0</v>
      </c>
      <c r="F3925" s="10">
        <v>4.0</v>
      </c>
      <c r="K3925">
        <v>3.0</v>
      </c>
      <c r="P3925" s="10">
        <v>1.0</v>
      </c>
      <c r="U3925" s="10">
        <v>1080.0</v>
      </c>
    </row>
    <row r="3926">
      <c r="A3926" s="35">
        <v>2850000.0</v>
      </c>
      <c r="F3926" s="10">
        <v>3.0</v>
      </c>
      <c r="K3926">
        <v>2.0</v>
      </c>
      <c r="P3926" s="10">
        <v>2.0</v>
      </c>
      <c r="U3926" s="10">
        <v>1500.0</v>
      </c>
    </row>
    <row r="3927">
      <c r="A3927" s="35">
        <v>2850000.0</v>
      </c>
      <c r="F3927" s="10">
        <v>4.0</v>
      </c>
      <c r="K3927">
        <v>3.0</v>
      </c>
      <c r="P3927" s="10">
        <v>1.0</v>
      </c>
      <c r="U3927" s="10">
        <v>1300.0</v>
      </c>
    </row>
    <row r="3928">
      <c r="A3928" s="35">
        <v>2850000.0</v>
      </c>
      <c r="F3928" s="10">
        <v>3.0</v>
      </c>
      <c r="K3928">
        <v>2.0</v>
      </c>
      <c r="P3928" s="10">
        <v>1.0</v>
      </c>
      <c r="U3928" s="10">
        <v>721.0</v>
      </c>
    </row>
    <row r="3929">
      <c r="A3929" s="35">
        <v>2850000.0</v>
      </c>
      <c r="F3929" s="10">
        <v>1.0</v>
      </c>
      <c r="K3929">
        <v>1.0</v>
      </c>
      <c r="P3929" s="10">
        <v>2.0</v>
      </c>
      <c r="U3929" s="10">
        <v>650.0</v>
      </c>
    </row>
    <row r="3930">
      <c r="A3930" s="35">
        <v>2850000.0</v>
      </c>
      <c r="F3930" s="10">
        <v>1.0</v>
      </c>
      <c r="K3930">
        <v>1.0</v>
      </c>
      <c r="P3930" s="10">
        <v>4.0</v>
      </c>
      <c r="U3930" s="10">
        <v>462.0</v>
      </c>
    </row>
    <row r="3931">
      <c r="A3931" s="35">
        <v>2850000.0</v>
      </c>
      <c r="F3931" s="10">
        <v>3.0</v>
      </c>
      <c r="K3931">
        <v>2.0</v>
      </c>
      <c r="P3931" s="10">
        <v>6.0</v>
      </c>
      <c r="U3931" s="10">
        <v>1164.0</v>
      </c>
    </row>
    <row r="3932">
      <c r="A3932" s="35">
        <v>2880000.0</v>
      </c>
      <c r="F3932" s="10">
        <v>2.0</v>
      </c>
      <c r="K3932">
        <v>2.0</v>
      </c>
      <c r="P3932" s="10">
        <v>2.0</v>
      </c>
      <c r="U3932" s="10">
        <v>852.0</v>
      </c>
    </row>
    <row r="3933">
      <c r="A3933" s="35">
        <v>2880000.0</v>
      </c>
      <c r="F3933" s="10">
        <v>2.0</v>
      </c>
      <c r="K3933">
        <v>2.0</v>
      </c>
      <c r="P3933" s="10">
        <v>1.0</v>
      </c>
      <c r="U3933" s="10">
        <v>931.0</v>
      </c>
    </row>
    <row r="3934">
      <c r="A3934" s="35">
        <v>2880000.0</v>
      </c>
      <c r="F3934" s="10">
        <v>4.0</v>
      </c>
      <c r="K3934">
        <v>4.0</v>
      </c>
      <c r="P3934" s="10">
        <v>2.0</v>
      </c>
      <c r="U3934" s="10">
        <v>1080.0</v>
      </c>
    </row>
    <row r="3935">
      <c r="A3935" s="35">
        <v>2880000.0</v>
      </c>
      <c r="F3935" s="10">
        <v>4.0</v>
      </c>
      <c r="K3935">
        <v>3.0</v>
      </c>
      <c r="P3935" s="10">
        <v>2.0</v>
      </c>
      <c r="U3935" s="10">
        <v>1200.0</v>
      </c>
    </row>
    <row r="3936">
      <c r="A3936" s="35">
        <v>2889000.0</v>
      </c>
      <c r="F3936" s="10">
        <v>1.0</v>
      </c>
      <c r="K3936">
        <v>1.0</v>
      </c>
      <c r="P3936" s="10">
        <v>1.0</v>
      </c>
      <c r="U3936" s="10">
        <v>468.0</v>
      </c>
    </row>
    <row r="3937">
      <c r="A3937" s="35">
        <v>2890000.0</v>
      </c>
      <c r="F3937" s="10">
        <v>3.0</v>
      </c>
      <c r="K3937">
        <v>2.0</v>
      </c>
      <c r="P3937" s="10">
        <v>2.0</v>
      </c>
      <c r="U3937" s="10">
        <v>978.0</v>
      </c>
    </row>
    <row r="3938">
      <c r="A3938" s="35">
        <v>2890000.0</v>
      </c>
      <c r="F3938" s="10">
        <v>4.0</v>
      </c>
      <c r="K3938">
        <v>2.0</v>
      </c>
      <c r="P3938" s="10">
        <v>1.0</v>
      </c>
      <c r="U3938" s="10">
        <v>1236.0</v>
      </c>
    </row>
    <row r="3939">
      <c r="A3939" s="35">
        <v>2890000.0</v>
      </c>
      <c r="F3939" s="10">
        <v>3.0</v>
      </c>
      <c r="K3939">
        <v>2.0</v>
      </c>
      <c r="P3939" s="10">
        <v>2.0</v>
      </c>
      <c r="U3939" s="10">
        <v>1760.0</v>
      </c>
    </row>
    <row r="3940">
      <c r="A3940" s="35">
        <v>2895000.0</v>
      </c>
      <c r="F3940" s="10">
        <v>4.0</v>
      </c>
      <c r="K3940">
        <v>4.0</v>
      </c>
      <c r="P3940" s="10">
        <v>3.0</v>
      </c>
      <c r="U3940" s="10">
        <v>1331.0</v>
      </c>
    </row>
    <row r="3941">
      <c r="A3941" s="35">
        <v>2900000.0</v>
      </c>
      <c r="F3941" s="10">
        <v>3.0</v>
      </c>
      <c r="K3941">
        <v>2.0</v>
      </c>
      <c r="P3941" s="10">
        <v>2.0</v>
      </c>
      <c r="U3941" s="10">
        <v>1050.0</v>
      </c>
    </row>
    <row r="3942">
      <c r="A3942" s="35">
        <v>2900000.0</v>
      </c>
      <c r="F3942" s="10">
        <v>3.0</v>
      </c>
      <c r="K3942">
        <v>2.0</v>
      </c>
      <c r="P3942" s="10">
        <v>2.0</v>
      </c>
      <c r="U3942" s="10">
        <v>978.0</v>
      </c>
    </row>
    <row r="3943">
      <c r="A3943" s="35">
        <v>2900000.0</v>
      </c>
      <c r="F3943" s="10">
        <v>3.0</v>
      </c>
      <c r="K3943">
        <v>2.0</v>
      </c>
      <c r="P3943" s="10">
        <v>1.0</v>
      </c>
      <c r="U3943" s="10">
        <v>1196.0</v>
      </c>
    </row>
    <row r="3944">
      <c r="A3944" s="35">
        <v>2900000.0</v>
      </c>
      <c r="F3944" s="10">
        <v>3.0</v>
      </c>
      <c r="K3944">
        <v>2.0</v>
      </c>
      <c r="P3944" s="10">
        <v>2.0</v>
      </c>
      <c r="U3944" s="10">
        <v>1005.0</v>
      </c>
    </row>
    <row r="3945">
      <c r="A3945" s="35">
        <v>2900000.0</v>
      </c>
      <c r="F3945" s="10">
        <v>3.0</v>
      </c>
      <c r="K3945">
        <v>2.0</v>
      </c>
      <c r="P3945" s="10">
        <v>1.0</v>
      </c>
      <c r="U3945" s="10">
        <v>1570.0</v>
      </c>
    </row>
    <row r="3946">
      <c r="A3946" s="35">
        <v>2900000.0</v>
      </c>
      <c r="F3946" s="10">
        <v>3.0</v>
      </c>
      <c r="K3946">
        <v>2.0</v>
      </c>
      <c r="P3946" s="10">
        <v>1.0</v>
      </c>
      <c r="U3946" s="10">
        <v>931.0</v>
      </c>
    </row>
    <row r="3947">
      <c r="A3947" s="35">
        <v>2900000.0</v>
      </c>
      <c r="F3947" s="10">
        <v>1.0</v>
      </c>
      <c r="K3947">
        <v>1.0</v>
      </c>
      <c r="P3947" s="10">
        <v>2.0</v>
      </c>
      <c r="U3947" s="10">
        <v>527.0</v>
      </c>
    </row>
    <row r="3948">
      <c r="A3948" s="35">
        <v>2900000.0</v>
      </c>
      <c r="F3948" s="10">
        <v>3.0</v>
      </c>
      <c r="K3948">
        <v>2.0</v>
      </c>
      <c r="P3948" s="10">
        <v>2.0</v>
      </c>
      <c r="U3948" s="10">
        <v>1000.0</v>
      </c>
    </row>
    <row r="3949">
      <c r="A3949" s="35">
        <v>2900000.0</v>
      </c>
      <c r="F3949" s="10">
        <v>5.0</v>
      </c>
      <c r="K3949">
        <v>2.0</v>
      </c>
      <c r="P3949" s="10">
        <v>2.0</v>
      </c>
      <c r="U3949" s="10">
        <v>1550.0</v>
      </c>
    </row>
    <row r="3950">
      <c r="A3950" s="35">
        <v>2900000.0</v>
      </c>
      <c r="F3950" s="10">
        <v>3.0</v>
      </c>
      <c r="K3950">
        <v>2.0</v>
      </c>
      <c r="P3950" s="10">
        <v>2.0</v>
      </c>
      <c r="U3950" s="10">
        <v>1650.0</v>
      </c>
    </row>
    <row r="3951">
      <c r="A3951" s="35">
        <v>2900000.0</v>
      </c>
      <c r="F3951" s="10">
        <v>3.0</v>
      </c>
      <c r="K3951">
        <v>2.0</v>
      </c>
      <c r="P3951" s="10">
        <v>2.0</v>
      </c>
      <c r="U3951" s="10">
        <v>991.0</v>
      </c>
    </row>
    <row r="3952">
      <c r="A3952" s="35">
        <v>2900000.0</v>
      </c>
      <c r="F3952" s="10">
        <v>3.0</v>
      </c>
      <c r="K3952">
        <v>3.0</v>
      </c>
      <c r="P3952" s="10">
        <v>2.0</v>
      </c>
      <c r="U3952" s="10">
        <v>1616.0</v>
      </c>
    </row>
    <row r="3953">
      <c r="A3953" s="35">
        <v>2900000.0</v>
      </c>
      <c r="F3953" s="10">
        <v>3.0</v>
      </c>
      <c r="K3953">
        <v>3.0</v>
      </c>
      <c r="P3953" s="10">
        <v>2.0</v>
      </c>
      <c r="U3953" s="10">
        <v>1200.0</v>
      </c>
    </row>
    <row r="3954">
      <c r="A3954" s="35">
        <v>2900000.0</v>
      </c>
      <c r="F3954" s="10">
        <v>2.0</v>
      </c>
      <c r="K3954">
        <v>1.0</v>
      </c>
      <c r="P3954" s="10">
        <v>1.0</v>
      </c>
      <c r="U3954" s="10">
        <v>821.0</v>
      </c>
    </row>
    <row r="3955">
      <c r="A3955" s="35">
        <v>2900000.0</v>
      </c>
      <c r="F3955" s="10">
        <v>3.0</v>
      </c>
      <c r="K3955">
        <v>2.0</v>
      </c>
      <c r="P3955" s="10">
        <v>1.0</v>
      </c>
      <c r="U3955" s="10">
        <v>1025.0</v>
      </c>
    </row>
    <row r="3956">
      <c r="A3956" s="35">
        <v>2904300.0</v>
      </c>
      <c r="F3956" s="10">
        <v>4.0</v>
      </c>
      <c r="K3956">
        <v>3.0</v>
      </c>
      <c r="P3956" s="10">
        <v>2.0</v>
      </c>
      <c r="U3956" s="10">
        <v>1650.0</v>
      </c>
    </row>
    <row r="3957">
      <c r="A3957" s="35">
        <v>2910000.0</v>
      </c>
      <c r="F3957" s="10">
        <v>1.0</v>
      </c>
      <c r="K3957">
        <v>1.0</v>
      </c>
      <c r="P3957" s="10">
        <v>2.0</v>
      </c>
      <c r="U3957" s="10">
        <v>633.0</v>
      </c>
    </row>
    <row r="3958">
      <c r="A3958" s="35">
        <v>2928000.0</v>
      </c>
      <c r="F3958" s="10">
        <v>3.0</v>
      </c>
      <c r="K3958">
        <v>2.0</v>
      </c>
      <c r="P3958" s="10">
        <v>2.0</v>
      </c>
      <c r="U3958" s="10">
        <v>935.0</v>
      </c>
    </row>
    <row r="3959">
      <c r="A3959" s="35">
        <v>2930000.0</v>
      </c>
      <c r="F3959" s="10">
        <v>3.0</v>
      </c>
      <c r="K3959">
        <v>2.0</v>
      </c>
      <c r="P3959" s="10">
        <v>2.0</v>
      </c>
      <c r="U3959" s="10">
        <v>1025.0</v>
      </c>
    </row>
    <row r="3960">
      <c r="A3960" s="35">
        <v>2930000.0</v>
      </c>
      <c r="F3960" s="10">
        <v>1.0</v>
      </c>
      <c r="K3960">
        <v>1.0</v>
      </c>
      <c r="P3960" s="10">
        <v>2.0</v>
      </c>
      <c r="U3960" s="10">
        <v>462.0</v>
      </c>
    </row>
    <row r="3961">
      <c r="A3961" s="35">
        <v>2930000.0</v>
      </c>
      <c r="F3961" s="10">
        <v>3.0</v>
      </c>
      <c r="K3961">
        <v>2.0</v>
      </c>
      <c r="P3961" s="10">
        <v>2.0</v>
      </c>
      <c r="U3961" s="10">
        <v>1025.0</v>
      </c>
    </row>
    <row r="3962">
      <c r="A3962" s="35">
        <v>2934400.0</v>
      </c>
      <c r="F3962" s="10">
        <v>3.0</v>
      </c>
      <c r="K3962">
        <v>4.0</v>
      </c>
      <c r="P3962" s="10">
        <v>2.0</v>
      </c>
      <c r="U3962" s="10">
        <v>1281.0</v>
      </c>
    </row>
    <row r="3963">
      <c r="A3963" s="35">
        <v>2940000.0</v>
      </c>
      <c r="F3963" s="10">
        <v>1.0</v>
      </c>
      <c r="K3963">
        <v>1.0</v>
      </c>
      <c r="P3963" s="10">
        <v>1.0</v>
      </c>
      <c r="U3963" s="10">
        <v>462.0</v>
      </c>
    </row>
    <row r="3964">
      <c r="A3964" s="35">
        <v>2945910.0</v>
      </c>
      <c r="F3964" s="10">
        <v>1.0</v>
      </c>
      <c r="K3964">
        <v>1.0</v>
      </c>
      <c r="P3964" s="10">
        <v>2.0</v>
      </c>
      <c r="U3964" s="10">
        <v>633.0</v>
      </c>
    </row>
    <row r="3965">
      <c r="A3965" s="35">
        <v>2950000.0</v>
      </c>
      <c r="F3965" s="10">
        <v>4.0</v>
      </c>
      <c r="K3965">
        <v>3.0</v>
      </c>
      <c r="P3965" s="10">
        <v>1.0</v>
      </c>
      <c r="U3965" s="10">
        <v>1650.0</v>
      </c>
    </row>
    <row r="3966">
      <c r="A3966" s="35">
        <v>2950000.0</v>
      </c>
      <c r="F3966" s="10">
        <v>3.0</v>
      </c>
      <c r="K3966">
        <v>2.0</v>
      </c>
      <c r="P3966" s="10">
        <v>2.0</v>
      </c>
      <c r="U3966" s="10">
        <v>1025.0</v>
      </c>
    </row>
    <row r="3967">
      <c r="A3967" s="35">
        <v>2950000.0</v>
      </c>
      <c r="F3967" s="10">
        <v>3.0</v>
      </c>
      <c r="K3967">
        <v>3.0</v>
      </c>
      <c r="P3967" s="10">
        <v>6.0</v>
      </c>
      <c r="U3967" s="10">
        <v>1261.0</v>
      </c>
    </row>
    <row r="3968">
      <c r="A3968" s="35">
        <v>2950000.0</v>
      </c>
      <c r="F3968" s="10">
        <v>4.0</v>
      </c>
      <c r="K3968">
        <v>2.0</v>
      </c>
      <c r="P3968" s="10">
        <v>2.0</v>
      </c>
      <c r="U3968" s="10">
        <v>1362.0</v>
      </c>
    </row>
    <row r="3969">
      <c r="A3969" s="35">
        <v>2950000.0</v>
      </c>
      <c r="F3969" s="10">
        <v>3.0</v>
      </c>
      <c r="K3969">
        <v>1.0</v>
      </c>
      <c r="P3969" s="10">
        <v>2.0</v>
      </c>
      <c r="U3969" s="10">
        <v>1300.0</v>
      </c>
    </row>
    <row r="3970">
      <c r="A3970" s="35">
        <v>2950000.0</v>
      </c>
      <c r="F3970" s="10">
        <v>3.0</v>
      </c>
      <c r="K3970">
        <v>2.0</v>
      </c>
      <c r="P3970" s="10">
        <v>2.0</v>
      </c>
      <c r="U3970" s="10">
        <v>1400.0</v>
      </c>
    </row>
    <row r="3971">
      <c r="A3971" s="35">
        <v>2950000.0</v>
      </c>
      <c r="F3971" s="10">
        <v>3.0</v>
      </c>
      <c r="K3971">
        <v>2.0</v>
      </c>
      <c r="P3971" s="10">
        <v>2.0</v>
      </c>
      <c r="U3971" s="10">
        <v>1100.0</v>
      </c>
    </row>
    <row r="3972">
      <c r="A3972" s="35">
        <v>2950000.0</v>
      </c>
      <c r="F3972" s="10">
        <v>3.0</v>
      </c>
      <c r="K3972">
        <v>2.0</v>
      </c>
      <c r="P3972" s="10">
        <v>2.0</v>
      </c>
      <c r="U3972" s="10">
        <v>1025.0</v>
      </c>
    </row>
    <row r="3973">
      <c r="A3973" s="35">
        <v>2950000.0</v>
      </c>
      <c r="F3973" s="10">
        <v>2.0</v>
      </c>
      <c r="K3973">
        <v>2.0</v>
      </c>
      <c r="P3973" s="10">
        <v>2.0</v>
      </c>
      <c r="U3973" s="10">
        <v>1250.0</v>
      </c>
    </row>
    <row r="3974">
      <c r="A3974" s="35">
        <v>2950000.0</v>
      </c>
      <c r="F3974" s="10">
        <v>3.0</v>
      </c>
      <c r="K3974">
        <v>2.0</v>
      </c>
      <c r="P3974" s="10">
        <v>4.0</v>
      </c>
      <c r="U3974" s="10">
        <v>1098.0</v>
      </c>
    </row>
    <row r="3975">
      <c r="A3975" s="35">
        <v>2950000.0</v>
      </c>
      <c r="F3975" s="10">
        <v>3.0</v>
      </c>
      <c r="K3975">
        <v>2.0</v>
      </c>
      <c r="P3975" s="10">
        <v>1.0</v>
      </c>
      <c r="U3975" s="10">
        <v>1100.0</v>
      </c>
    </row>
    <row r="3976">
      <c r="A3976" s="35">
        <v>2950000.0</v>
      </c>
      <c r="F3976" s="10">
        <v>5.0</v>
      </c>
      <c r="K3976">
        <v>2.0</v>
      </c>
      <c r="P3976" s="10">
        <v>2.0</v>
      </c>
      <c r="U3976" s="10">
        <v>1540.0</v>
      </c>
    </row>
    <row r="3977">
      <c r="A3977" s="35">
        <v>2950000.0</v>
      </c>
      <c r="F3977" s="10">
        <v>1.0</v>
      </c>
      <c r="K3977">
        <v>1.0</v>
      </c>
      <c r="P3977" s="10">
        <v>2.0</v>
      </c>
      <c r="U3977" s="10">
        <v>468.0</v>
      </c>
    </row>
    <row r="3978">
      <c r="A3978" s="35">
        <v>2950000.0</v>
      </c>
      <c r="F3978" s="10">
        <v>3.0</v>
      </c>
      <c r="K3978">
        <v>2.0</v>
      </c>
      <c r="P3978" s="10">
        <v>1.0</v>
      </c>
      <c r="U3978" s="10">
        <v>1025.0</v>
      </c>
    </row>
    <row r="3979">
      <c r="A3979" s="35">
        <v>2950000.0</v>
      </c>
      <c r="F3979" s="10">
        <v>3.0</v>
      </c>
      <c r="K3979">
        <v>2.0</v>
      </c>
      <c r="P3979" s="10">
        <v>4.0</v>
      </c>
      <c r="U3979" s="10">
        <v>1250.0</v>
      </c>
    </row>
    <row r="3980">
      <c r="A3980" s="35">
        <v>2980000.0</v>
      </c>
      <c r="F3980" s="10">
        <v>3.0</v>
      </c>
      <c r="K3980">
        <v>2.0</v>
      </c>
      <c r="P3980" s="10">
        <v>2.0</v>
      </c>
      <c r="U3980" s="10">
        <v>1684.0</v>
      </c>
    </row>
    <row r="3981">
      <c r="A3981" s="35">
        <v>2980000.0</v>
      </c>
      <c r="F3981" s="10">
        <v>1.0</v>
      </c>
      <c r="K3981">
        <v>1.0</v>
      </c>
      <c r="P3981" s="10">
        <v>2.0</v>
      </c>
      <c r="U3981" s="10">
        <v>468.0</v>
      </c>
    </row>
    <row r="3982">
      <c r="A3982" s="35">
        <v>2980000.0</v>
      </c>
      <c r="F3982" s="10">
        <v>3.0</v>
      </c>
      <c r="K3982">
        <v>2.0</v>
      </c>
      <c r="P3982" s="10">
        <v>2.0</v>
      </c>
      <c r="U3982" s="10">
        <v>1100.0</v>
      </c>
    </row>
    <row r="3983">
      <c r="A3983" s="35">
        <v>2980000.0</v>
      </c>
      <c r="F3983" s="10">
        <v>1.0</v>
      </c>
      <c r="K3983">
        <v>2.0</v>
      </c>
      <c r="P3983" s="10">
        <v>1.0</v>
      </c>
      <c r="U3983" s="10">
        <v>873.0</v>
      </c>
    </row>
    <row r="3984">
      <c r="A3984" s="35">
        <v>2980000.0</v>
      </c>
      <c r="F3984" s="10">
        <v>1.0</v>
      </c>
      <c r="K3984">
        <v>2.0</v>
      </c>
      <c r="P3984" s="10">
        <v>1.0</v>
      </c>
      <c r="U3984" s="10">
        <v>716.0</v>
      </c>
    </row>
    <row r="3985">
      <c r="A3985" s="35">
        <v>2981550.0</v>
      </c>
      <c r="F3985" s="10">
        <v>2.0</v>
      </c>
      <c r="K3985">
        <v>1.0</v>
      </c>
      <c r="P3985" s="10">
        <v>1.0</v>
      </c>
      <c r="U3985" s="10">
        <v>925.0</v>
      </c>
    </row>
    <row r="3986">
      <c r="A3986" s="35">
        <v>2982000.0</v>
      </c>
      <c r="F3986" s="10">
        <v>4.0</v>
      </c>
      <c r="K3986">
        <v>2.0</v>
      </c>
      <c r="P3986" s="10">
        <v>1.0</v>
      </c>
      <c r="U3986" s="10">
        <v>1870.0</v>
      </c>
    </row>
    <row r="3987">
      <c r="A3987" s="35">
        <v>2990000.0</v>
      </c>
      <c r="F3987" s="10">
        <v>4.0</v>
      </c>
      <c r="K3987">
        <v>3.0</v>
      </c>
      <c r="P3987" s="10">
        <v>2.0</v>
      </c>
      <c r="U3987" s="10">
        <v>1400.0</v>
      </c>
    </row>
    <row r="3988">
      <c r="A3988" s="35">
        <v>2990000.0</v>
      </c>
      <c r="F3988" s="10">
        <v>3.0</v>
      </c>
      <c r="K3988">
        <v>2.0</v>
      </c>
      <c r="P3988" s="10">
        <v>4.0</v>
      </c>
      <c r="U3988" s="10">
        <v>1050.0</v>
      </c>
    </row>
    <row r="3989">
      <c r="A3989" s="35">
        <v>2990000.0</v>
      </c>
      <c r="F3989" s="10">
        <v>3.0</v>
      </c>
      <c r="K3989">
        <v>2.0</v>
      </c>
      <c r="P3989" s="10">
        <v>1.0</v>
      </c>
      <c r="U3989" s="10">
        <v>1080.0</v>
      </c>
    </row>
    <row r="3990">
      <c r="A3990" s="35">
        <v>2990000.0</v>
      </c>
      <c r="F3990" s="10">
        <v>4.0</v>
      </c>
      <c r="K3990">
        <v>3.0</v>
      </c>
      <c r="P3990" s="10">
        <v>1.0</v>
      </c>
      <c r="U3990" s="10">
        <v>1400.0</v>
      </c>
    </row>
    <row r="3991">
      <c r="A3991" s="35">
        <v>2990000.0</v>
      </c>
      <c r="F3991" s="10">
        <v>3.0</v>
      </c>
      <c r="K3991">
        <v>2.0</v>
      </c>
      <c r="P3991" s="10">
        <v>2.0</v>
      </c>
      <c r="U3991" s="10">
        <v>1650.0</v>
      </c>
    </row>
    <row r="3992">
      <c r="A3992" s="35">
        <v>2998000.0</v>
      </c>
      <c r="F3992" s="10">
        <v>1.0</v>
      </c>
      <c r="K3992">
        <v>1.0</v>
      </c>
      <c r="P3992" s="10">
        <v>2.0</v>
      </c>
      <c r="U3992" s="10">
        <v>638.0</v>
      </c>
    </row>
    <row r="3993">
      <c r="A3993" s="35">
        <v>2999000.0</v>
      </c>
      <c r="F3993" s="10">
        <v>1.0</v>
      </c>
      <c r="K3993">
        <v>1.0</v>
      </c>
      <c r="P3993" s="10">
        <v>2.0</v>
      </c>
      <c r="U3993" s="10">
        <v>857.0</v>
      </c>
    </row>
    <row r="3994">
      <c r="A3994" s="35">
        <v>2999000.0</v>
      </c>
      <c r="F3994" s="10">
        <v>4.0</v>
      </c>
      <c r="K3994">
        <v>2.0</v>
      </c>
      <c r="P3994" s="10">
        <v>4.0</v>
      </c>
      <c r="U3994" s="10">
        <v>1550.0</v>
      </c>
    </row>
    <row r="3995">
      <c r="A3995" s="35">
        <v>3000000.0</v>
      </c>
      <c r="F3995" s="10">
        <v>3.0</v>
      </c>
      <c r="K3995">
        <v>2.0</v>
      </c>
      <c r="P3995" s="10">
        <v>3.0</v>
      </c>
      <c r="U3995" s="10">
        <v>1500.0</v>
      </c>
    </row>
    <row r="3996">
      <c r="A3996" s="35">
        <v>3000000.0</v>
      </c>
      <c r="F3996" s="10">
        <v>3.0</v>
      </c>
      <c r="K3996">
        <v>2.0</v>
      </c>
      <c r="P3996" s="10">
        <v>2.0</v>
      </c>
      <c r="U3996" s="10">
        <v>880.0</v>
      </c>
    </row>
    <row r="3997">
      <c r="A3997" s="35">
        <v>3000000.0</v>
      </c>
      <c r="F3997" s="10">
        <v>3.0</v>
      </c>
      <c r="K3997">
        <v>2.0</v>
      </c>
      <c r="P3997" s="10">
        <v>1.0</v>
      </c>
      <c r="U3997" s="10">
        <v>1196.0</v>
      </c>
    </row>
    <row r="3998">
      <c r="A3998" s="35">
        <v>3000000.0</v>
      </c>
      <c r="F3998" s="10">
        <v>3.0</v>
      </c>
      <c r="K3998">
        <v>2.0</v>
      </c>
      <c r="P3998" s="10">
        <v>2.0</v>
      </c>
      <c r="U3998" s="10">
        <v>935.0</v>
      </c>
    </row>
    <row r="3999">
      <c r="A3999" s="35">
        <v>3000000.0</v>
      </c>
      <c r="F3999" s="10">
        <v>3.0</v>
      </c>
      <c r="K3999">
        <v>2.0</v>
      </c>
      <c r="P3999" s="10">
        <v>2.0</v>
      </c>
      <c r="U3999" s="10">
        <v>880.0</v>
      </c>
    </row>
    <row r="4000">
      <c r="A4000" s="35">
        <v>3000000.0</v>
      </c>
      <c r="F4000" s="10">
        <v>3.0</v>
      </c>
      <c r="K4000">
        <v>3.0</v>
      </c>
      <c r="P4000" s="10">
        <v>2.0</v>
      </c>
      <c r="U4000" s="10">
        <v>880.0</v>
      </c>
    </row>
    <row r="4001">
      <c r="A4001" s="35">
        <v>3000000.0</v>
      </c>
      <c r="F4001" s="10">
        <v>3.0</v>
      </c>
      <c r="K4001">
        <v>2.0</v>
      </c>
      <c r="P4001" s="10">
        <v>1.0</v>
      </c>
      <c r="U4001" s="10">
        <v>1019.0</v>
      </c>
    </row>
    <row r="4002">
      <c r="A4002" s="35">
        <v>3000000.0</v>
      </c>
      <c r="F4002" s="10">
        <v>1.0</v>
      </c>
      <c r="K4002">
        <v>1.0</v>
      </c>
      <c r="P4002" s="10">
        <v>1.0</v>
      </c>
      <c r="U4002" s="10">
        <v>527.0</v>
      </c>
    </row>
    <row r="4003">
      <c r="A4003" s="35">
        <v>3000000.0</v>
      </c>
      <c r="F4003" s="10">
        <v>3.0</v>
      </c>
      <c r="K4003">
        <v>2.0</v>
      </c>
      <c r="P4003" s="10">
        <v>1.0</v>
      </c>
      <c r="U4003" s="10">
        <v>1304.0</v>
      </c>
    </row>
    <row r="4004">
      <c r="A4004" s="35">
        <v>3000000.0</v>
      </c>
      <c r="F4004" s="10">
        <v>4.0</v>
      </c>
      <c r="K4004">
        <v>3.0</v>
      </c>
      <c r="P4004" s="10">
        <v>2.0</v>
      </c>
      <c r="U4004" s="10">
        <v>1711.0</v>
      </c>
    </row>
    <row r="4005">
      <c r="A4005" s="35">
        <v>3000000.0</v>
      </c>
      <c r="F4005" s="10">
        <v>4.0</v>
      </c>
      <c r="K4005">
        <v>3.0</v>
      </c>
      <c r="P4005" s="10">
        <v>2.0</v>
      </c>
      <c r="U4005" s="10">
        <v>1650.0</v>
      </c>
    </row>
    <row r="4006">
      <c r="A4006" s="35">
        <v>3000000.0</v>
      </c>
      <c r="F4006" s="10">
        <v>3.0</v>
      </c>
      <c r="K4006">
        <v>2.0</v>
      </c>
      <c r="P4006" s="10">
        <v>2.0</v>
      </c>
      <c r="U4006" s="10">
        <v>1196.0</v>
      </c>
    </row>
    <row r="4007">
      <c r="A4007" s="35">
        <v>3000000.0</v>
      </c>
      <c r="F4007" s="10">
        <v>3.0</v>
      </c>
      <c r="K4007">
        <v>2.0</v>
      </c>
      <c r="P4007" s="10">
        <v>3.0</v>
      </c>
      <c r="U4007" s="10">
        <v>1196.0</v>
      </c>
    </row>
    <row r="4008">
      <c r="A4008" s="35">
        <v>3000000.0</v>
      </c>
      <c r="F4008" s="10">
        <v>4.0</v>
      </c>
      <c r="K4008">
        <v>3.0</v>
      </c>
      <c r="P4008" s="10">
        <v>3.0</v>
      </c>
      <c r="U4008" s="10">
        <v>1416.0</v>
      </c>
    </row>
    <row r="4009">
      <c r="A4009" s="35">
        <v>3000000.0</v>
      </c>
      <c r="F4009" s="10">
        <v>3.0</v>
      </c>
      <c r="K4009">
        <v>2.0</v>
      </c>
      <c r="P4009" s="10">
        <v>2.0</v>
      </c>
      <c r="U4009" s="10">
        <v>986.0</v>
      </c>
    </row>
    <row r="4010">
      <c r="A4010" s="35">
        <v>3000000.0</v>
      </c>
      <c r="F4010" s="10">
        <v>3.0</v>
      </c>
      <c r="K4010">
        <v>2.0</v>
      </c>
      <c r="P4010" s="10">
        <v>2.0</v>
      </c>
      <c r="U4010" s="10">
        <v>880.0</v>
      </c>
    </row>
    <row r="4011">
      <c r="A4011" s="35">
        <v>3000000.0</v>
      </c>
      <c r="F4011" s="10">
        <v>4.0</v>
      </c>
      <c r="K4011">
        <v>2.0</v>
      </c>
      <c r="P4011" s="10">
        <v>2.0</v>
      </c>
      <c r="U4011" s="10">
        <v>1252.0</v>
      </c>
    </row>
    <row r="4012">
      <c r="A4012" s="35">
        <v>3000000.0</v>
      </c>
      <c r="F4012" s="10">
        <v>4.0</v>
      </c>
      <c r="K4012">
        <v>2.0</v>
      </c>
      <c r="P4012" s="10">
        <v>1.0</v>
      </c>
      <c r="U4012" s="10">
        <v>1285.0</v>
      </c>
    </row>
    <row r="4013">
      <c r="A4013" s="35">
        <v>3000000.0</v>
      </c>
      <c r="F4013" s="10">
        <v>3.0</v>
      </c>
      <c r="K4013">
        <v>2.0</v>
      </c>
      <c r="P4013" s="10">
        <v>2.0</v>
      </c>
      <c r="U4013" s="10">
        <v>1550.0</v>
      </c>
    </row>
    <row r="4014">
      <c r="A4014" s="35">
        <v>3000000.0</v>
      </c>
      <c r="F4014" s="10">
        <v>2.0</v>
      </c>
      <c r="K4014">
        <v>2.0</v>
      </c>
      <c r="P4014" s="10">
        <v>1.0</v>
      </c>
      <c r="U4014" s="10">
        <v>950.0</v>
      </c>
    </row>
    <row r="4015">
      <c r="A4015" s="35">
        <v>3000000.0</v>
      </c>
      <c r="F4015" s="10">
        <v>4.0</v>
      </c>
      <c r="K4015">
        <v>2.0</v>
      </c>
      <c r="P4015" s="10">
        <v>3.0</v>
      </c>
      <c r="U4015" s="10">
        <v>1461.0</v>
      </c>
    </row>
    <row r="4016">
      <c r="A4016" s="35">
        <v>3000000.0</v>
      </c>
      <c r="F4016" s="10">
        <v>2.0</v>
      </c>
      <c r="K4016">
        <v>2.0</v>
      </c>
      <c r="P4016" s="10">
        <v>1.0</v>
      </c>
      <c r="U4016" s="10">
        <v>858.0</v>
      </c>
    </row>
    <row r="4017">
      <c r="A4017" s="35">
        <v>3000000.0</v>
      </c>
      <c r="F4017" s="10">
        <v>1.0</v>
      </c>
      <c r="K4017">
        <v>1.0</v>
      </c>
      <c r="P4017" s="10">
        <v>2.0</v>
      </c>
      <c r="U4017" s="10">
        <v>700.0</v>
      </c>
    </row>
    <row r="4018">
      <c r="A4018" s="35">
        <v>3000000.0</v>
      </c>
      <c r="F4018" s="10">
        <v>3.0</v>
      </c>
      <c r="K4018">
        <v>2.0</v>
      </c>
      <c r="P4018" s="10">
        <v>2.0</v>
      </c>
      <c r="U4018" s="10">
        <v>1540.0</v>
      </c>
    </row>
    <row r="4019">
      <c r="A4019" s="35">
        <v>3000000.0</v>
      </c>
      <c r="F4019" s="10">
        <v>4.0</v>
      </c>
      <c r="K4019">
        <v>2.0</v>
      </c>
      <c r="P4019" s="10">
        <v>2.0</v>
      </c>
      <c r="U4019" s="10">
        <v>1292.0</v>
      </c>
    </row>
    <row r="4020">
      <c r="A4020" s="35">
        <v>3050000.0</v>
      </c>
      <c r="F4020" s="10">
        <v>2.0</v>
      </c>
      <c r="K4020">
        <v>2.0</v>
      </c>
      <c r="P4020" s="10">
        <v>4.0</v>
      </c>
      <c r="U4020" s="10">
        <v>860.0</v>
      </c>
    </row>
    <row r="4021">
      <c r="A4021" s="35">
        <v>3050000.0</v>
      </c>
      <c r="F4021" s="10">
        <v>3.0</v>
      </c>
      <c r="K4021">
        <v>2.0</v>
      </c>
      <c r="P4021" s="10">
        <v>2.0</v>
      </c>
      <c r="U4021" s="10">
        <v>1100.0</v>
      </c>
    </row>
    <row r="4022">
      <c r="A4022" s="35">
        <v>3050000.0</v>
      </c>
      <c r="F4022" s="10">
        <v>2.0</v>
      </c>
      <c r="K4022">
        <v>2.0</v>
      </c>
      <c r="P4022" s="10">
        <v>1.0</v>
      </c>
      <c r="U4022" s="10">
        <v>904.0</v>
      </c>
    </row>
    <row r="4023">
      <c r="A4023" s="35">
        <v>3050000.0</v>
      </c>
      <c r="F4023" s="10">
        <v>3.0</v>
      </c>
      <c r="K4023">
        <v>2.0</v>
      </c>
      <c r="P4023" s="10">
        <v>2.0</v>
      </c>
      <c r="U4023" s="10">
        <v>1110.0</v>
      </c>
    </row>
    <row r="4024">
      <c r="A4024" s="35">
        <v>3051300.0</v>
      </c>
      <c r="F4024" s="10">
        <v>3.0</v>
      </c>
      <c r="K4024">
        <v>2.0</v>
      </c>
      <c r="P4024" s="10">
        <v>2.0</v>
      </c>
      <c r="U4024" s="10">
        <v>935.0</v>
      </c>
    </row>
    <row r="4025">
      <c r="A4025" s="35">
        <v>3051300.0</v>
      </c>
      <c r="F4025" s="10">
        <v>3.0</v>
      </c>
      <c r="K4025">
        <v>2.0</v>
      </c>
      <c r="P4025" s="10">
        <v>4.0</v>
      </c>
      <c r="U4025" s="10">
        <v>1313.0</v>
      </c>
    </row>
    <row r="4026">
      <c r="A4026" s="35">
        <v>3080000.0</v>
      </c>
      <c r="F4026" s="10">
        <v>2.0</v>
      </c>
      <c r="K4026">
        <v>2.0</v>
      </c>
      <c r="P4026" s="10">
        <v>2.0</v>
      </c>
      <c r="U4026" s="10">
        <v>990.0</v>
      </c>
    </row>
    <row r="4027">
      <c r="A4027" s="35">
        <v>3090000.0</v>
      </c>
      <c r="F4027" s="10">
        <v>1.0</v>
      </c>
      <c r="K4027">
        <v>1.0</v>
      </c>
      <c r="P4027" s="10">
        <v>2.0</v>
      </c>
      <c r="U4027" s="10">
        <v>750.0</v>
      </c>
    </row>
    <row r="4028">
      <c r="A4028" s="35">
        <v>3090000.0</v>
      </c>
      <c r="F4028" s="10">
        <v>5.0</v>
      </c>
      <c r="K4028">
        <v>2.0</v>
      </c>
      <c r="P4028" s="10">
        <v>1.0</v>
      </c>
      <c r="U4028" s="10">
        <v>1550.0</v>
      </c>
    </row>
    <row r="4029">
      <c r="A4029" s="35">
        <v>3100000.0</v>
      </c>
      <c r="F4029" s="10">
        <v>3.0</v>
      </c>
      <c r="K4029">
        <v>2.0</v>
      </c>
      <c r="P4029" s="10">
        <v>2.0</v>
      </c>
      <c r="U4029" s="10">
        <v>1590.0</v>
      </c>
    </row>
    <row r="4030">
      <c r="A4030" s="35">
        <v>3100000.0</v>
      </c>
      <c r="F4030" s="10">
        <v>1.0</v>
      </c>
      <c r="K4030">
        <v>1.0</v>
      </c>
      <c r="P4030" s="10">
        <v>8.0</v>
      </c>
      <c r="U4030" s="10">
        <v>462.0</v>
      </c>
    </row>
    <row r="4031">
      <c r="A4031" s="35">
        <v>3100000.0</v>
      </c>
      <c r="F4031" s="10">
        <v>3.0</v>
      </c>
      <c r="K4031">
        <v>2.0</v>
      </c>
      <c r="P4031" s="10">
        <v>4.0</v>
      </c>
      <c r="U4031" s="10">
        <v>1073.0</v>
      </c>
    </row>
    <row r="4032">
      <c r="A4032" s="35">
        <v>3100000.0</v>
      </c>
      <c r="F4032" s="10">
        <v>3.0</v>
      </c>
      <c r="K4032">
        <v>2.0</v>
      </c>
      <c r="P4032" s="10">
        <v>1.0</v>
      </c>
      <c r="U4032" s="10">
        <v>872.0</v>
      </c>
    </row>
    <row r="4033">
      <c r="A4033" s="35">
        <v>3100000.0</v>
      </c>
      <c r="F4033" s="10">
        <v>3.0</v>
      </c>
      <c r="K4033">
        <v>2.0</v>
      </c>
      <c r="P4033" s="10">
        <v>2.0</v>
      </c>
      <c r="U4033" s="10">
        <v>1098.0</v>
      </c>
    </row>
    <row r="4034">
      <c r="A4034" s="35">
        <v>3100000.0</v>
      </c>
      <c r="F4034" s="10">
        <v>4.0</v>
      </c>
      <c r="K4034">
        <v>2.0</v>
      </c>
      <c r="P4034" s="10">
        <v>2.0</v>
      </c>
      <c r="U4034" s="10">
        <v>1500.0</v>
      </c>
    </row>
    <row r="4035">
      <c r="A4035" s="35">
        <v>3100000.0</v>
      </c>
      <c r="F4035" s="10">
        <v>3.0</v>
      </c>
      <c r="K4035">
        <v>2.0</v>
      </c>
      <c r="P4035" s="10">
        <v>2.0</v>
      </c>
      <c r="U4035" s="10">
        <v>1295.0</v>
      </c>
    </row>
    <row r="4036">
      <c r="A4036" s="35">
        <v>3100000.0</v>
      </c>
      <c r="F4036" s="10">
        <v>3.0</v>
      </c>
      <c r="K4036">
        <v>2.0</v>
      </c>
      <c r="P4036" s="10">
        <v>2.0</v>
      </c>
      <c r="U4036" s="10">
        <v>948.0</v>
      </c>
    </row>
    <row r="4037">
      <c r="A4037" s="35">
        <v>3100000.0</v>
      </c>
      <c r="F4037" s="10">
        <v>2.0</v>
      </c>
      <c r="K4037">
        <v>2.0</v>
      </c>
      <c r="P4037" s="10">
        <v>2.0</v>
      </c>
      <c r="U4037" s="10">
        <v>861.0</v>
      </c>
    </row>
    <row r="4038">
      <c r="A4038" s="35">
        <v>3100000.0</v>
      </c>
      <c r="F4038" s="10">
        <v>3.0</v>
      </c>
      <c r="K4038">
        <v>3.0</v>
      </c>
      <c r="P4038" s="10">
        <v>2.0</v>
      </c>
      <c r="U4038" s="10">
        <v>1280.0</v>
      </c>
    </row>
    <row r="4039">
      <c r="A4039" s="35">
        <v>3100000.0</v>
      </c>
      <c r="F4039" s="10">
        <v>4.0</v>
      </c>
      <c r="K4039">
        <v>2.0</v>
      </c>
      <c r="P4039" s="10">
        <v>2.0</v>
      </c>
      <c r="U4039" s="10">
        <v>1900.0</v>
      </c>
    </row>
    <row r="4040">
      <c r="A4040" s="35">
        <v>3100000.0</v>
      </c>
      <c r="F4040" s="10">
        <v>2.0</v>
      </c>
      <c r="K4040">
        <v>2.0</v>
      </c>
      <c r="P4040" s="10">
        <v>5.0</v>
      </c>
      <c r="U4040" s="10">
        <v>968.0</v>
      </c>
    </row>
    <row r="4041">
      <c r="A4041" s="35">
        <v>3100000.0</v>
      </c>
      <c r="F4041" s="10">
        <v>2.0</v>
      </c>
      <c r="K4041">
        <v>2.0</v>
      </c>
      <c r="P4041" s="10">
        <v>2.0</v>
      </c>
      <c r="U4041" s="10">
        <v>968.0</v>
      </c>
    </row>
    <row r="4042">
      <c r="A4042" s="35">
        <v>3100000.0</v>
      </c>
      <c r="F4042" s="10">
        <v>3.0</v>
      </c>
      <c r="K4042">
        <v>2.0</v>
      </c>
      <c r="P4042" s="10">
        <v>2.0</v>
      </c>
      <c r="U4042" s="10">
        <v>1430.0</v>
      </c>
    </row>
    <row r="4043">
      <c r="A4043" s="35">
        <v>3100000.0</v>
      </c>
      <c r="F4043" s="10">
        <v>4.0</v>
      </c>
      <c r="K4043">
        <v>2.0</v>
      </c>
      <c r="P4043" s="10">
        <v>1.0</v>
      </c>
      <c r="U4043" s="10">
        <v>1400.0</v>
      </c>
    </row>
    <row r="4044">
      <c r="A4044" s="35">
        <v>3100000.0</v>
      </c>
      <c r="F4044" s="10">
        <v>2.0</v>
      </c>
      <c r="K4044">
        <v>2.0</v>
      </c>
      <c r="P4044" s="10">
        <v>3.0</v>
      </c>
      <c r="U4044" s="10">
        <v>1044.0</v>
      </c>
    </row>
    <row r="4045">
      <c r="A4045" s="35">
        <v>3100000.0</v>
      </c>
      <c r="F4045" s="10">
        <v>2.0</v>
      </c>
      <c r="K4045">
        <v>2.0</v>
      </c>
      <c r="P4045" s="10">
        <v>1.0</v>
      </c>
      <c r="U4045" s="10">
        <v>535.0</v>
      </c>
    </row>
    <row r="4046">
      <c r="A4046" s="35">
        <v>3125000.0</v>
      </c>
      <c r="F4046" s="10">
        <v>4.0</v>
      </c>
      <c r="K4046">
        <v>4.0</v>
      </c>
      <c r="P4046" s="10">
        <v>2.0</v>
      </c>
      <c r="U4046" s="10">
        <v>1268.0</v>
      </c>
    </row>
    <row r="4047">
      <c r="A4047" s="35">
        <v>3150000.0</v>
      </c>
      <c r="F4047" s="10">
        <v>3.0</v>
      </c>
      <c r="K4047">
        <v>2.0</v>
      </c>
      <c r="P4047" s="10">
        <v>4.0</v>
      </c>
      <c r="U4047" s="10">
        <v>130.0</v>
      </c>
    </row>
    <row r="4048">
      <c r="A4048" s="35">
        <v>3150000.0</v>
      </c>
      <c r="F4048" s="10">
        <v>4.0</v>
      </c>
      <c r="K4048">
        <v>2.0</v>
      </c>
      <c r="P4048" s="10">
        <v>2.0</v>
      </c>
      <c r="U4048" s="10">
        <v>1162.0</v>
      </c>
    </row>
    <row r="4049">
      <c r="A4049" s="35">
        <v>3150000.0</v>
      </c>
      <c r="F4049" s="10">
        <v>3.0</v>
      </c>
      <c r="K4049">
        <v>2.0</v>
      </c>
      <c r="P4049" s="10">
        <v>1.0</v>
      </c>
      <c r="U4049" s="10">
        <v>1430.0</v>
      </c>
    </row>
    <row r="4050">
      <c r="A4050" s="35">
        <v>3166000.0</v>
      </c>
      <c r="F4050" s="10">
        <v>4.0</v>
      </c>
      <c r="K4050">
        <v>2.0</v>
      </c>
      <c r="P4050" s="10">
        <v>2.0</v>
      </c>
      <c r="U4050" s="10">
        <v>1650.0</v>
      </c>
    </row>
    <row r="4051">
      <c r="A4051" s="35">
        <v>3170000.0</v>
      </c>
      <c r="F4051" s="10">
        <v>1.0</v>
      </c>
      <c r="K4051">
        <v>1.0</v>
      </c>
      <c r="P4051" s="10">
        <v>2.0</v>
      </c>
      <c r="U4051" s="10">
        <v>462.0</v>
      </c>
    </row>
    <row r="4052">
      <c r="A4052" s="35">
        <v>3170000.0</v>
      </c>
      <c r="F4052" s="10">
        <v>2.0</v>
      </c>
      <c r="K4052">
        <v>2.0</v>
      </c>
      <c r="P4052" s="10">
        <v>1.0</v>
      </c>
      <c r="U4052" s="10">
        <v>852.0</v>
      </c>
    </row>
    <row r="4053">
      <c r="A4053" s="35">
        <v>3180000.0</v>
      </c>
      <c r="F4053" s="10">
        <v>2.0</v>
      </c>
      <c r="K4053">
        <v>2.0</v>
      </c>
      <c r="P4053" s="10">
        <v>2.0</v>
      </c>
      <c r="U4053" s="10">
        <v>861.0</v>
      </c>
    </row>
    <row r="4054">
      <c r="A4054" s="35">
        <v>3180000.0</v>
      </c>
      <c r="F4054" s="10">
        <v>3.0</v>
      </c>
      <c r="K4054">
        <v>2.0</v>
      </c>
      <c r="P4054" s="10">
        <v>2.0</v>
      </c>
      <c r="U4054" s="10">
        <v>1100.0</v>
      </c>
    </row>
    <row r="4055">
      <c r="A4055" s="35">
        <v>3180000.0</v>
      </c>
      <c r="F4055" s="10">
        <v>2.0</v>
      </c>
      <c r="K4055">
        <v>1.0</v>
      </c>
      <c r="P4055" s="10">
        <v>2.0</v>
      </c>
      <c r="U4055" s="10">
        <v>595.0</v>
      </c>
    </row>
    <row r="4056">
      <c r="A4056" s="35">
        <v>3180000.0</v>
      </c>
      <c r="F4056" s="10">
        <v>3.0</v>
      </c>
      <c r="K4056">
        <v>2.0</v>
      </c>
      <c r="P4056" s="10">
        <v>3.0</v>
      </c>
      <c r="U4056" s="10">
        <v>920.0</v>
      </c>
    </row>
    <row r="4057">
      <c r="A4057" s="35">
        <v>3190000.0</v>
      </c>
      <c r="F4057" s="10">
        <v>1.0</v>
      </c>
      <c r="K4057">
        <v>1.0</v>
      </c>
      <c r="P4057" s="10">
        <v>2.0</v>
      </c>
      <c r="U4057" s="10">
        <v>638.0</v>
      </c>
    </row>
    <row r="4058">
      <c r="A4058" s="35">
        <v>3190000.0</v>
      </c>
      <c r="F4058" s="10">
        <v>3.0</v>
      </c>
      <c r="K4058">
        <v>2.0</v>
      </c>
      <c r="P4058" s="10">
        <v>2.0</v>
      </c>
      <c r="U4058" s="10">
        <v>940.0</v>
      </c>
    </row>
    <row r="4059">
      <c r="A4059" s="35">
        <v>3200000.0</v>
      </c>
      <c r="F4059" s="10">
        <v>2.0</v>
      </c>
      <c r="K4059">
        <v>1.0</v>
      </c>
      <c r="P4059" s="10">
        <v>1.0</v>
      </c>
      <c r="U4059" s="10">
        <v>925.0</v>
      </c>
    </row>
    <row r="4060">
      <c r="A4060" s="35">
        <v>3200000.0</v>
      </c>
      <c r="F4060" s="10">
        <v>3.0</v>
      </c>
      <c r="K4060">
        <v>3.0</v>
      </c>
      <c r="P4060" s="10">
        <v>2.0</v>
      </c>
      <c r="U4060" s="10">
        <v>1170.0</v>
      </c>
    </row>
    <row r="4061">
      <c r="A4061" s="35">
        <v>3200000.0</v>
      </c>
      <c r="F4061" s="10">
        <v>3.0</v>
      </c>
      <c r="K4061">
        <v>2.0</v>
      </c>
      <c r="P4061" s="10">
        <v>2.0</v>
      </c>
      <c r="U4061" s="10">
        <v>1070.0</v>
      </c>
    </row>
    <row r="4062">
      <c r="A4062" s="35">
        <v>3200000.0</v>
      </c>
      <c r="F4062" s="10">
        <v>3.0</v>
      </c>
      <c r="K4062">
        <v>2.0</v>
      </c>
      <c r="P4062" s="10">
        <v>1.0</v>
      </c>
      <c r="U4062" s="10">
        <v>1143.0</v>
      </c>
    </row>
    <row r="4063">
      <c r="A4063" s="35">
        <v>3200000.0</v>
      </c>
      <c r="F4063" s="10">
        <v>2.0</v>
      </c>
      <c r="K4063">
        <v>2.0</v>
      </c>
      <c r="P4063" s="10">
        <v>1.0</v>
      </c>
      <c r="U4063" s="10">
        <v>930.0</v>
      </c>
    </row>
    <row r="4064">
      <c r="A4064" s="35">
        <v>3200000.0</v>
      </c>
      <c r="F4064" s="10">
        <v>3.0</v>
      </c>
      <c r="K4064">
        <v>2.0</v>
      </c>
      <c r="P4064" s="10">
        <v>2.0</v>
      </c>
      <c r="U4064" s="10">
        <v>1127.0</v>
      </c>
    </row>
    <row r="4065">
      <c r="A4065" s="35">
        <v>3200000.0</v>
      </c>
      <c r="F4065" s="10">
        <v>3.0</v>
      </c>
      <c r="K4065">
        <v>2.0</v>
      </c>
      <c r="P4065" s="10">
        <v>2.0</v>
      </c>
      <c r="U4065" s="10">
        <v>1044.0</v>
      </c>
    </row>
    <row r="4066">
      <c r="A4066" s="35">
        <v>3200000.0</v>
      </c>
      <c r="F4066" s="10">
        <v>1.0</v>
      </c>
      <c r="K4066">
        <v>3.0</v>
      </c>
      <c r="P4066" s="10">
        <v>1.0</v>
      </c>
      <c r="U4066" s="10">
        <v>550.0</v>
      </c>
    </row>
    <row r="4067">
      <c r="A4067" s="35">
        <v>3200000.0</v>
      </c>
      <c r="F4067" s="10">
        <v>3.0</v>
      </c>
      <c r="K4067">
        <v>2.0</v>
      </c>
      <c r="P4067" s="10">
        <v>2.0</v>
      </c>
      <c r="U4067" s="10">
        <v>1200.0</v>
      </c>
    </row>
    <row r="4068">
      <c r="A4068" s="35">
        <v>3200000.0</v>
      </c>
      <c r="F4068" s="10">
        <v>2.0</v>
      </c>
      <c r="K4068">
        <v>2.0</v>
      </c>
      <c r="P4068" s="10">
        <v>2.0</v>
      </c>
      <c r="U4068" s="10">
        <v>996.0</v>
      </c>
    </row>
    <row r="4069">
      <c r="A4069" s="35">
        <v>3200000.0</v>
      </c>
      <c r="F4069" s="10">
        <v>4.0</v>
      </c>
      <c r="K4069">
        <v>2.0</v>
      </c>
      <c r="P4069" s="10">
        <v>2.0</v>
      </c>
      <c r="U4069" s="10">
        <v>1162.0</v>
      </c>
    </row>
    <row r="4070">
      <c r="A4070" s="35">
        <v>3200000.0</v>
      </c>
      <c r="F4070" s="10">
        <v>3.0</v>
      </c>
      <c r="K4070">
        <v>2.0</v>
      </c>
      <c r="P4070" s="10">
        <v>2.0</v>
      </c>
      <c r="U4070" s="10">
        <v>1019.0</v>
      </c>
    </row>
    <row r="4071">
      <c r="A4071" s="35">
        <v>3200000.0</v>
      </c>
      <c r="F4071" s="10">
        <v>4.0</v>
      </c>
      <c r="K4071">
        <v>3.0</v>
      </c>
      <c r="P4071" s="10">
        <v>2.0</v>
      </c>
      <c r="U4071" s="10">
        <v>1170.0</v>
      </c>
    </row>
    <row r="4072">
      <c r="A4072" s="35">
        <v>3200000.0</v>
      </c>
      <c r="F4072" s="10">
        <v>3.0</v>
      </c>
      <c r="K4072">
        <v>2.0</v>
      </c>
      <c r="P4072" s="10">
        <v>1.0</v>
      </c>
      <c r="U4072" s="10">
        <v>1044.0</v>
      </c>
    </row>
    <row r="4073">
      <c r="A4073" s="35">
        <v>3200000.0</v>
      </c>
      <c r="F4073" s="10">
        <v>2.0</v>
      </c>
      <c r="K4073">
        <v>1.0</v>
      </c>
      <c r="P4073" s="10">
        <v>2.0</v>
      </c>
      <c r="U4073" s="10">
        <v>2378.0</v>
      </c>
    </row>
    <row r="4074">
      <c r="A4074" s="35">
        <v>3200000.0</v>
      </c>
      <c r="F4074" s="10">
        <v>2.0</v>
      </c>
      <c r="K4074">
        <v>2.0</v>
      </c>
      <c r="P4074" s="10">
        <v>1.0</v>
      </c>
      <c r="U4074" s="10">
        <v>888.0</v>
      </c>
    </row>
    <row r="4075">
      <c r="A4075" s="35">
        <v>3200000.0</v>
      </c>
      <c r="F4075" s="10">
        <v>2.0</v>
      </c>
      <c r="K4075">
        <v>2.0</v>
      </c>
      <c r="P4075" s="10">
        <v>2.0</v>
      </c>
      <c r="U4075" s="10">
        <v>904.0</v>
      </c>
    </row>
    <row r="4076">
      <c r="A4076" s="35">
        <v>3200000.0</v>
      </c>
      <c r="F4076" s="10">
        <v>2.0</v>
      </c>
      <c r="K4076">
        <v>2.0</v>
      </c>
      <c r="P4076" s="10">
        <v>3.0</v>
      </c>
      <c r="U4076" s="10">
        <v>680.0</v>
      </c>
    </row>
    <row r="4077">
      <c r="A4077" s="35">
        <v>3200000.0</v>
      </c>
      <c r="F4077" s="10">
        <v>4.0</v>
      </c>
      <c r="K4077">
        <v>4.0</v>
      </c>
      <c r="P4077" s="10">
        <v>2.0</v>
      </c>
      <c r="U4077" s="10">
        <v>1298.0</v>
      </c>
    </row>
    <row r="4078">
      <c r="A4078" s="35">
        <v>3200000.0</v>
      </c>
      <c r="F4078" s="10">
        <v>3.0</v>
      </c>
      <c r="K4078">
        <v>2.0</v>
      </c>
      <c r="P4078" s="10">
        <v>2.0</v>
      </c>
      <c r="U4078" s="10">
        <v>1257.0</v>
      </c>
    </row>
    <row r="4079">
      <c r="A4079" s="35">
        <v>3200000.0</v>
      </c>
      <c r="F4079" s="10">
        <v>3.0</v>
      </c>
      <c r="K4079">
        <v>2.0</v>
      </c>
      <c r="P4079" s="10">
        <v>6.0</v>
      </c>
      <c r="U4079" s="10">
        <v>1430.0</v>
      </c>
    </row>
    <row r="4080">
      <c r="A4080" s="35">
        <v>3200000.0</v>
      </c>
      <c r="F4080" s="10">
        <v>3.0</v>
      </c>
      <c r="K4080">
        <v>2.0</v>
      </c>
      <c r="P4080" s="10">
        <v>2.0</v>
      </c>
      <c r="U4080" s="10">
        <v>1270.0</v>
      </c>
    </row>
    <row r="4081">
      <c r="A4081" s="35">
        <v>3200000.0</v>
      </c>
      <c r="F4081" s="10">
        <v>3.0</v>
      </c>
      <c r="K4081">
        <v>2.0</v>
      </c>
      <c r="P4081" s="10">
        <v>2.0</v>
      </c>
      <c r="U4081" s="10">
        <v>1100.0</v>
      </c>
    </row>
    <row r="4082">
      <c r="A4082" s="35">
        <v>3230000.0</v>
      </c>
      <c r="F4082" s="10">
        <v>4.0</v>
      </c>
      <c r="K4082">
        <v>3.0</v>
      </c>
      <c r="P4082" s="10">
        <v>1.0</v>
      </c>
      <c r="U4082" s="10">
        <v>1362.0</v>
      </c>
    </row>
    <row r="4083">
      <c r="A4083" s="35">
        <v>3230000.0</v>
      </c>
      <c r="F4083" s="10">
        <v>4.0</v>
      </c>
      <c r="K4083">
        <v>3.0</v>
      </c>
      <c r="P4083" s="10">
        <v>3.0</v>
      </c>
      <c r="U4083" s="10">
        <v>1362.0</v>
      </c>
    </row>
    <row r="4084">
      <c r="A4084" s="35">
        <v>3230000.0</v>
      </c>
      <c r="F4084" s="10">
        <v>4.0</v>
      </c>
      <c r="K4084">
        <v>2.0</v>
      </c>
      <c r="P4084" s="10">
        <v>1.0</v>
      </c>
      <c r="U4084" s="10">
        <v>933.0</v>
      </c>
    </row>
    <row r="4085">
      <c r="A4085" s="35">
        <v>3244000.0</v>
      </c>
      <c r="F4085" s="10">
        <v>4.0</v>
      </c>
      <c r="K4085">
        <v>3.0</v>
      </c>
      <c r="P4085" s="10">
        <v>2.0</v>
      </c>
      <c r="U4085" s="10">
        <v>1385.0</v>
      </c>
    </row>
    <row r="4086">
      <c r="A4086" s="35">
        <v>3250000.0</v>
      </c>
      <c r="F4086" s="10">
        <v>3.0</v>
      </c>
      <c r="K4086">
        <v>2.0</v>
      </c>
      <c r="P4086" s="10">
        <v>7.0</v>
      </c>
      <c r="U4086" s="10">
        <v>1400.0</v>
      </c>
    </row>
    <row r="4087">
      <c r="A4087" s="35">
        <v>3250000.0</v>
      </c>
      <c r="F4087" s="10">
        <v>4.0</v>
      </c>
      <c r="K4087">
        <v>4.0</v>
      </c>
      <c r="P4087" s="10">
        <v>2.0</v>
      </c>
      <c r="U4087" s="10">
        <v>1879.0</v>
      </c>
    </row>
    <row r="4088">
      <c r="A4088" s="35">
        <v>3252600.0</v>
      </c>
      <c r="F4088" s="10">
        <v>4.0</v>
      </c>
      <c r="K4088">
        <v>4.0</v>
      </c>
      <c r="P4088" s="10">
        <v>1.0</v>
      </c>
      <c r="U4088" s="10">
        <v>1879.0</v>
      </c>
    </row>
    <row r="4089">
      <c r="A4089" s="35">
        <v>3259200.0</v>
      </c>
      <c r="F4089" s="10">
        <v>4.0</v>
      </c>
      <c r="K4089">
        <v>3.0</v>
      </c>
      <c r="P4089" s="10">
        <v>3.0</v>
      </c>
      <c r="U4089" s="10">
        <v>1879.0</v>
      </c>
    </row>
    <row r="4090">
      <c r="A4090" s="35">
        <v>3261000.0</v>
      </c>
      <c r="F4090" s="10">
        <v>4.0</v>
      </c>
      <c r="K4090">
        <v>4.0</v>
      </c>
      <c r="P4090" s="10">
        <v>2.0</v>
      </c>
      <c r="U4090" s="10">
        <v>1879.0</v>
      </c>
    </row>
    <row r="4091">
      <c r="A4091" s="35">
        <v>3264000.0</v>
      </c>
      <c r="F4091" s="10">
        <v>3.0</v>
      </c>
      <c r="K4091">
        <v>2.0</v>
      </c>
      <c r="P4091" s="10">
        <v>2.0</v>
      </c>
      <c r="U4091" s="10">
        <v>880.0</v>
      </c>
    </row>
    <row r="4092">
      <c r="A4092" s="35">
        <v>3270600.0</v>
      </c>
      <c r="F4092" s="10">
        <v>1.0</v>
      </c>
      <c r="K4092">
        <v>1.0</v>
      </c>
      <c r="P4092" s="10">
        <v>2.0</v>
      </c>
      <c r="U4092" s="10">
        <v>1650.0</v>
      </c>
    </row>
    <row r="4093">
      <c r="A4093" s="35">
        <v>3280000.0</v>
      </c>
      <c r="F4093" s="10">
        <v>3.0</v>
      </c>
      <c r="K4093">
        <v>2.0</v>
      </c>
      <c r="P4093" s="10">
        <v>4.0</v>
      </c>
      <c r="U4093" s="10">
        <v>770.0</v>
      </c>
    </row>
    <row r="4094">
      <c r="A4094" s="35">
        <v>3280000.0</v>
      </c>
      <c r="F4094" s="10">
        <v>3.0</v>
      </c>
      <c r="K4094">
        <v>2.0</v>
      </c>
      <c r="P4094" s="10">
        <v>1.0</v>
      </c>
      <c r="U4094" s="10">
        <v>1100.0</v>
      </c>
    </row>
    <row r="4095">
      <c r="A4095" s="35">
        <v>3280000.0</v>
      </c>
      <c r="F4095" s="10">
        <v>3.0</v>
      </c>
      <c r="K4095">
        <v>2.0</v>
      </c>
      <c r="P4095" s="10">
        <v>2.0</v>
      </c>
      <c r="U4095" s="10">
        <v>1120.0</v>
      </c>
    </row>
    <row r="4096">
      <c r="A4096" s="35">
        <v>3280000.0</v>
      </c>
      <c r="F4096" s="10">
        <v>3.0</v>
      </c>
      <c r="K4096">
        <v>2.0</v>
      </c>
      <c r="P4096" s="10">
        <v>1.0</v>
      </c>
      <c r="U4096" s="10">
        <v>1074.0</v>
      </c>
    </row>
    <row r="4097">
      <c r="A4097" s="35">
        <v>3288888.0</v>
      </c>
      <c r="F4097" s="10">
        <v>2.0</v>
      </c>
      <c r="K4097">
        <v>2.0</v>
      </c>
      <c r="P4097" s="10">
        <v>2.0</v>
      </c>
      <c r="U4097" s="10">
        <v>820.0</v>
      </c>
    </row>
    <row r="4098">
      <c r="A4098" s="35">
        <v>3291600.0</v>
      </c>
      <c r="F4098" s="10">
        <v>1.0</v>
      </c>
      <c r="K4098">
        <v>1.0</v>
      </c>
      <c r="P4098" s="10">
        <v>2.0</v>
      </c>
      <c r="U4098" s="10">
        <v>515.0</v>
      </c>
    </row>
    <row r="4099">
      <c r="A4099" s="35">
        <v>3300000.0</v>
      </c>
      <c r="F4099" s="10">
        <v>2.0</v>
      </c>
      <c r="K4099">
        <v>2.0</v>
      </c>
      <c r="P4099" s="10">
        <v>2.0</v>
      </c>
      <c r="U4099" s="10">
        <v>916.0</v>
      </c>
    </row>
    <row r="4100">
      <c r="A4100" s="35">
        <v>3300000.0</v>
      </c>
      <c r="F4100" s="10">
        <v>3.0</v>
      </c>
      <c r="K4100">
        <v>2.0</v>
      </c>
      <c r="P4100" s="10">
        <v>1.0</v>
      </c>
      <c r="U4100" s="10">
        <v>1650.0</v>
      </c>
    </row>
    <row r="4101">
      <c r="A4101" s="35">
        <v>3300000.0</v>
      </c>
      <c r="F4101" s="10">
        <v>3.0</v>
      </c>
      <c r="K4101">
        <v>4.0</v>
      </c>
      <c r="P4101" s="10">
        <v>4.0</v>
      </c>
      <c r="U4101" s="10">
        <v>1281.0</v>
      </c>
    </row>
    <row r="4102">
      <c r="A4102" s="35">
        <v>3300000.0</v>
      </c>
      <c r="F4102" s="10">
        <v>2.0</v>
      </c>
      <c r="K4102">
        <v>2.0</v>
      </c>
      <c r="P4102" s="10">
        <v>2.0</v>
      </c>
      <c r="U4102" s="10">
        <v>687.0</v>
      </c>
    </row>
    <row r="4103">
      <c r="A4103" s="35">
        <v>3300000.0</v>
      </c>
      <c r="F4103" s="10">
        <v>3.0</v>
      </c>
      <c r="K4103">
        <v>2.0</v>
      </c>
      <c r="P4103" s="10">
        <v>1.0</v>
      </c>
      <c r="U4103" s="10">
        <v>1105.0</v>
      </c>
    </row>
    <row r="4104">
      <c r="A4104" s="35">
        <v>3300000.0</v>
      </c>
      <c r="F4104" s="10">
        <v>3.0</v>
      </c>
      <c r="K4104">
        <v>2.0</v>
      </c>
      <c r="P4104" s="10">
        <v>2.0</v>
      </c>
      <c r="U4104" s="10">
        <v>1323.0</v>
      </c>
    </row>
    <row r="4105">
      <c r="A4105" s="35">
        <v>3300000.0</v>
      </c>
      <c r="F4105" s="10">
        <v>4.0</v>
      </c>
      <c r="K4105">
        <v>2.0</v>
      </c>
      <c r="P4105" s="10">
        <v>1.0</v>
      </c>
      <c r="U4105" s="10">
        <v>1300.0</v>
      </c>
    </row>
    <row r="4106">
      <c r="A4106" s="35">
        <v>3300000.0</v>
      </c>
      <c r="F4106" s="10">
        <v>3.0</v>
      </c>
      <c r="K4106">
        <v>2.0</v>
      </c>
      <c r="P4106" s="10">
        <v>2.0</v>
      </c>
      <c r="U4106" s="10">
        <v>1320.0</v>
      </c>
    </row>
    <row r="4107">
      <c r="A4107" s="35">
        <v>3300000.0</v>
      </c>
      <c r="F4107" s="10">
        <v>3.0</v>
      </c>
      <c r="K4107">
        <v>2.0</v>
      </c>
      <c r="P4107" s="10">
        <v>4.0</v>
      </c>
      <c r="U4107" s="10">
        <v>1037.0</v>
      </c>
    </row>
    <row r="4108">
      <c r="A4108" s="35">
        <v>3300000.0</v>
      </c>
      <c r="F4108" s="10">
        <v>3.0</v>
      </c>
      <c r="K4108">
        <v>2.0</v>
      </c>
      <c r="P4108" s="10">
        <v>5.0</v>
      </c>
      <c r="U4108" s="10">
        <v>1027.0</v>
      </c>
    </row>
    <row r="4109">
      <c r="A4109" s="35">
        <v>3300000.0</v>
      </c>
      <c r="F4109" s="10">
        <v>3.0</v>
      </c>
      <c r="K4109">
        <v>2.0</v>
      </c>
      <c r="P4109" s="10">
        <v>3.0</v>
      </c>
      <c r="U4109" s="10">
        <v>1100.0</v>
      </c>
    </row>
    <row r="4110">
      <c r="A4110" s="35">
        <v>3300000.0</v>
      </c>
      <c r="F4110" s="10">
        <v>4.0</v>
      </c>
      <c r="K4110">
        <v>2.0</v>
      </c>
      <c r="P4110" s="10">
        <v>2.0</v>
      </c>
      <c r="U4110" s="10">
        <v>1600.0</v>
      </c>
    </row>
    <row r="4111">
      <c r="A4111" s="35">
        <v>3300000.0</v>
      </c>
      <c r="F4111" s="10">
        <v>4.0</v>
      </c>
      <c r="K4111">
        <v>2.0</v>
      </c>
      <c r="P4111" s="10">
        <v>1.0</v>
      </c>
      <c r="U4111" s="10">
        <v>1313.0</v>
      </c>
    </row>
    <row r="4112">
      <c r="A4112" s="35">
        <v>3300000.0</v>
      </c>
      <c r="F4112" s="10">
        <v>3.0</v>
      </c>
      <c r="K4112">
        <v>2.0</v>
      </c>
      <c r="P4112" s="10">
        <v>6.0</v>
      </c>
      <c r="U4112" s="10">
        <v>1100.0</v>
      </c>
    </row>
    <row r="4113">
      <c r="A4113" s="35">
        <v>3300000.0</v>
      </c>
      <c r="F4113" s="10">
        <v>3.0</v>
      </c>
      <c r="K4113">
        <v>2.0</v>
      </c>
      <c r="P4113" s="10">
        <v>2.0</v>
      </c>
      <c r="U4113" s="10">
        <v>1073.0</v>
      </c>
    </row>
    <row r="4114">
      <c r="A4114" s="35">
        <v>3300000.0</v>
      </c>
      <c r="F4114" s="10">
        <v>1.0</v>
      </c>
      <c r="K4114">
        <v>2.0</v>
      </c>
      <c r="P4114" s="10">
        <v>2.0</v>
      </c>
      <c r="U4114" s="10">
        <v>775.0</v>
      </c>
    </row>
    <row r="4115">
      <c r="A4115" s="35">
        <v>3300000.0</v>
      </c>
      <c r="F4115" s="10">
        <v>3.0</v>
      </c>
      <c r="K4115">
        <v>2.0</v>
      </c>
      <c r="P4115" s="10">
        <v>8.0</v>
      </c>
      <c r="U4115" s="10">
        <v>1200.0</v>
      </c>
    </row>
    <row r="4116">
      <c r="A4116" s="35">
        <v>3300000.0</v>
      </c>
      <c r="F4116" s="10">
        <v>2.0</v>
      </c>
      <c r="K4116">
        <v>2.0</v>
      </c>
      <c r="P4116" s="10">
        <v>2.0</v>
      </c>
      <c r="U4116" s="10">
        <v>680.0</v>
      </c>
    </row>
    <row r="4117">
      <c r="A4117" s="35">
        <v>3300000.0</v>
      </c>
      <c r="F4117" s="10">
        <v>3.0</v>
      </c>
      <c r="K4117">
        <v>2.0</v>
      </c>
      <c r="P4117" s="10">
        <v>2.0</v>
      </c>
      <c r="U4117" s="10">
        <v>1760.0</v>
      </c>
    </row>
    <row r="4118">
      <c r="A4118" s="35">
        <v>3300000.0</v>
      </c>
      <c r="F4118" s="10">
        <v>4.0</v>
      </c>
      <c r="K4118">
        <v>2.0</v>
      </c>
      <c r="P4118" s="10">
        <v>1.0</v>
      </c>
      <c r="U4118" s="10">
        <v>1313.0</v>
      </c>
    </row>
    <row r="4119">
      <c r="A4119" s="35">
        <v>3317400.0</v>
      </c>
      <c r="F4119" s="10">
        <v>3.0</v>
      </c>
      <c r="K4119">
        <v>2.0</v>
      </c>
      <c r="P4119" s="10">
        <v>2.0</v>
      </c>
      <c r="U4119" s="10">
        <v>1044.0</v>
      </c>
    </row>
    <row r="4120">
      <c r="A4120" s="35">
        <v>3320000.0</v>
      </c>
      <c r="F4120" s="10">
        <v>1.0</v>
      </c>
      <c r="K4120">
        <v>1.0</v>
      </c>
      <c r="P4120" s="10">
        <v>2.0</v>
      </c>
      <c r="U4120" s="10">
        <v>780.0</v>
      </c>
    </row>
    <row r="4121">
      <c r="A4121" s="35">
        <v>3330000.0</v>
      </c>
      <c r="F4121" s="10">
        <v>2.0</v>
      </c>
      <c r="K4121">
        <v>2.0</v>
      </c>
      <c r="P4121" s="10">
        <v>1.0</v>
      </c>
      <c r="U4121" s="10">
        <v>1088.0</v>
      </c>
    </row>
    <row r="4122">
      <c r="A4122" s="35">
        <v>3330000.0</v>
      </c>
      <c r="F4122" s="10">
        <v>2.0</v>
      </c>
      <c r="K4122">
        <v>2.0</v>
      </c>
      <c r="P4122" s="10">
        <v>3.0</v>
      </c>
      <c r="U4122" s="10">
        <v>1400.0</v>
      </c>
    </row>
    <row r="4123">
      <c r="A4123" s="35">
        <v>3330000.0</v>
      </c>
      <c r="F4123" s="10">
        <v>4.0</v>
      </c>
      <c r="K4123">
        <v>2.0</v>
      </c>
      <c r="P4123" s="10">
        <v>6.0</v>
      </c>
      <c r="U4123" s="10">
        <v>1200.0</v>
      </c>
    </row>
    <row r="4124">
      <c r="A4124" s="35">
        <v>3330000.0</v>
      </c>
      <c r="F4124" s="10">
        <v>3.0</v>
      </c>
      <c r="K4124">
        <v>2.0</v>
      </c>
      <c r="P4124" s="10">
        <v>2.0</v>
      </c>
      <c r="U4124" s="10">
        <v>1079.0</v>
      </c>
    </row>
    <row r="4125">
      <c r="A4125" s="35">
        <v>3350000.0</v>
      </c>
      <c r="F4125" s="10">
        <v>4.0</v>
      </c>
      <c r="K4125">
        <v>2.0</v>
      </c>
      <c r="P4125" s="10">
        <v>1.0</v>
      </c>
      <c r="U4125" s="10">
        <v>1650.0</v>
      </c>
    </row>
    <row r="4126">
      <c r="A4126" s="35">
        <v>3354000.0</v>
      </c>
      <c r="F4126" s="10">
        <v>3.0</v>
      </c>
      <c r="K4126">
        <v>2.0</v>
      </c>
      <c r="P4126" s="10">
        <v>1.0</v>
      </c>
      <c r="U4126" s="10">
        <v>1130.0</v>
      </c>
    </row>
    <row r="4127">
      <c r="A4127" s="35">
        <v>3360000.0</v>
      </c>
      <c r="F4127" s="10">
        <v>3.0</v>
      </c>
      <c r="K4127">
        <v>2.0</v>
      </c>
      <c r="P4127" s="10">
        <v>3.0</v>
      </c>
      <c r="U4127" s="10">
        <v>1650.0</v>
      </c>
    </row>
    <row r="4128">
      <c r="A4128" s="35">
        <v>3360000.0</v>
      </c>
      <c r="F4128" s="10">
        <v>2.0</v>
      </c>
      <c r="K4128">
        <v>2.0</v>
      </c>
      <c r="P4128" s="10">
        <v>2.0</v>
      </c>
      <c r="U4128" s="10">
        <v>975.0</v>
      </c>
    </row>
    <row r="4129">
      <c r="A4129" s="35">
        <v>3360000.0</v>
      </c>
      <c r="F4129" s="10">
        <v>4.0</v>
      </c>
      <c r="K4129">
        <v>2.0</v>
      </c>
      <c r="P4129" s="10">
        <v>2.0</v>
      </c>
      <c r="U4129" s="10">
        <v>1500.0</v>
      </c>
    </row>
    <row r="4130">
      <c r="A4130" s="35">
        <v>3364000.0</v>
      </c>
      <c r="F4130" s="10">
        <v>4.0</v>
      </c>
      <c r="K4130">
        <v>2.0</v>
      </c>
      <c r="P4130" s="10">
        <v>2.0</v>
      </c>
      <c r="U4130" s="10">
        <v>1430.0</v>
      </c>
    </row>
    <row r="4131">
      <c r="A4131" s="35">
        <v>3364000.0</v>
      </c>
      <c r="F4131" s="10">
        <v>3.0</v>
      </c>
      <c r="K4131">
        <v>2.0</v>
      </c>
      <c r="P4131" s="10">
        <v>2.0</v>
      </c>
      <c r="U4131" s="10">
        <v>1500.0</v>
      </c>
    </row>
    <row r="4132">
      <c r="A4132" s="35">
        <v>3368000.0</v>
      </c>
      <c r="F4132" s="10">
        <v>2.0</v>
      </c>
      <c r="K4132">
        <v>1.0</v>
      </c>
      <c r="P4132" s="10">
        <v>4.0</v>
      </c>
      <c r="U4132" s="10">
        <v>648.0</v>
      </c>
    </row>
    <row r="4133">
      <c r="A4133" s="35">
        <v>3380000.0</v>
      </c>
      <c r="F4133" s="10">
        <v>3.0</v>
      </c>
      <c r="K4133">
        <v>2.0</v>
      </c>
      <c r="P4133" s="10">
        <v>2.0</v>
      </c>
      <c r="U4133" s="10">
        <v>1039.0</v>
      </c>
    </row>
    <row r="4134">
      <c r="A4134" s="35">
        <v>3380000.0</v>
      </c>
      <c r="F4134" s="10">
        <v>3.0</v>
      </c>
      <c r="K4134">
        <v>3.0</v>
      </c>
      <c r="P4134" s="10">
        <v>2.0</v>
      </c>
      <c r="U4134" s="10">
        <v>1110.0</v>
      </c>
    </row>
    <row r="4135">
      <c r="A4135" s="35">
        <v>3380000.0</v>
      </c>
      <c r="F4135" s="10">
        <v>4.0</v>
      </c>
      <c r="K4135">
        <v>2.0</v>
      </c>
      <c r="P4135" s="10">
        <v>2.0</v>
      </c>
      <c r="U4135" s="10">
        <v>1500.0</v>
      </c>
    </row>
    <row r="4136">
      <c r="A4136" s="35">
        <v>3380000.0</v>
      </c>
      <c r="F4136" s="10">
        <v>1.0</v>
      </c>
      <c r="K4136">
        <v>1.0</v>
      </c>
      <c r="P4136" s="10">
        <v>2.0</v>
      </c>
      <c r="U4136" s="10">
        <v>785.0</v>
      </c>
    </row>
    <row r="4137">
      <c r="A4137" s="35">
        <v>3380000.0</v>
      </c>
      <c r="F4137" s="10">
        <v>3.0</v>
      </c>
      <c r="K4137">
        <v>2.0</v>
      </c>
      <c r="P4137" s="10">
        <v>2.0</v>
      </c>
      <c r="U4137" s="10">
        <v>1129.0</v>
      </c>
    </row>
    <row r="4138">
      <c r="A4138" s="35">
        <v>3380000.0</v>
      </c>
      <c r="F4138" s="10">
        <v>2.0</v>
      </c>
      <c r="K4138">
        <v>1.0</v>
      </c>
      <c r="P4138" s="10">
        <v>2.0</v>
      </c>
      <c r="U4138" s="10">
        <v>648.0</v>
      </c>
    </row>
    <row r="4139">
      <c r="A4139" s="35">
        <v>3400000.0</v>
      </c>
      <c r="F4139" s="10">
        <v>3.0</v>
      </c>
      <c r="K4139">
        <v>2.0</v>
      </c>
      <c r="P4139" s="10">
        <v>2.0</v>
      </c>
      <c r="U4139" s="10">
        <v>1260.0</v>
      </c>
    </row>
    <row r="4140">
      <c r="A4140" s="35">
        <v>3400000.0</v>
      </c>
      <c r="F4140" s="10">
        <v>3.0</v>
      </c>
      <c r="K4140">
        <v>2.0</v>
      </c>
      <c r="P4140" s="10">
        <v>2.0</v>
      </c>
      <c r="U4140" s="10">
        <v>1260.0</v>
      </c>
    </row>
    <row r="4141">
      <c r="A4141" s="35">
        <v>3400000.0</v>
      </c>
      <c r="F4141" s="10">
        <v>2.0</v>
      </c>
      <c r="K4141">
        <v>2.0</v>
      </c>
      <c r="P4141" s="10">
        <v>1.0</v>
      </c>
      <c r="U4141" s="10">
        <v>667.0</v>
      </c>
    </row>
    <row r="4142">
      <c r="A4142" s="35">
        <v>3400000.0</v>
      </c>
      <c r="F4142" s="10">
        <v>3.0</v>
      </c>
      <c r="K4142">
        <v>2.0</v>
      </c>
      <c r="P4142" s="10">
        <v>2.0</v>
      </c>
      <c r="U4142" s="10">
        <v>1650.0</v>
      </c>
    </row>
    <row r="4143">
      <c r="A4143" s="35">
        <v>3400000.0</v>
      </c>
      <c r="F4143" s="10">
        <v>2.0</v>
      </c>
      <c r="K4143">
        <v>2.0</v>
      </c>
      <c r="P4143" s="10">
        <v>2.0</v>
      </c>
      <c r="U4143" s="10">
        <v>785.0</v>
      </c>
    </row>
    <row r="4144">
      <c r="A4144" s="35">
        <v>3400000.0</v>
      </c>
      <c r="F4144" s="10">
        <v>3.0</v>
      </c>
      <c r="K4144">
        <v>2.0</v>
      </c>
      <c r="P4144" s="10">
        <v>2.0</v>
      </c>
      <c r="U4144" s="10">
        <v>1430.0</v>
      </c>
    </row>
    <row r="4145">
      <c r="A4145" s="35">
        <v>3400000.0</v>
      </c>
      <c r="F4145" s="10">
        <v>3.0</v>
      </c>
      <c r="K4145">
        <v>2.0</v>
      </c>
      <c r="P4145" s="10">
        <v>2.0</v>
      </c>
      <c r="U4145" s="10">
        <v>1001.0</v>
      </c>
    </row>
    <row r="4146">
      <c r="A4146" s="35">
        <v>3450000.0</v>
      </c>
      <c r="F4146" s="10">
        <v>3.0</v>
      </c>
      <c r="K4146">
        <v>2.0</v>
      </c>
      <c r="P4146" s="10">
        <v>1.0</v>
      </c>
      <c r="U4146" s="10">
        <v>805.0</v>
      </c>
    </row>
    <row r="4147">
      <c r="A4147" s="35">
        <v>3450000.0</v>
      </c>
      <c r="F4147" s="10">
        <v>3.0</v>
      </c>
      <c r="K4147">
        <v>2.0</v>
      </c>
      <c r="P4147" s="10">
        <v>2.0</v>
      </c>
      <c r="U4147" s="10">
        <v>1180.0</v>
      </c>
    </row>
    <row r="4148">
      <c r="A4148" s="35">
        <v>3450000.0</v>
      </c>
      <c r="F4148" s="10">
        <v>3.0</v>
      </c>
      <c r="K4148">
        <v>2.0</v>
      </c>
      <c r="P4148" s="10">
        <v>2.0</v>
      </c>
      <c r="U4148" s="10">
        <v>980.0</v>
      </c>
    </row>
    <row r="4149">
      <c r="A4149" s="35">
        <v>3450000.0</v>
      </c>
      <c r="F4149" s="10">
        <v>1.0</v>
      </c>
      <c r="K4149">
        <v>1.0</v>
      </c>
      <c r="P4149" s="10">
        <v>2.0</v>
      </c>
      <c r="U4149" s="10">
        <v>667.0</v>
      </c>
    </row>
    <row r="4150">
      <c r="A4150" s="35">
        <v>3450000.0</v>
      </c>
      <c r="F4150" s="10">
        <v>4.0</v>
      </c>
      <c r="K4150">
        <v>3.0</v>
      </c>
      <c r="P4150" s="10">
        <v>2.0</v>
      </c>
      <c r="U4150" s="10">
        <v>1650.0</v>
      </c>
    </row>
    <row r="4151">
      <c r="A4151" s="35">
        <v>3450000.0</v>
      </c>
      <c r="F4151" s="10">
        <v>4.0</v>
      </c>
      <c r="K4151">
        <v>2.0</v>
      </c>
      <c r="P4151" s="10">
        <v>3.0</v>
      </c>
      <c r="U4151" s="10">
        <v>1313.0</v>
      </c>
    </row>
    <row r="4152">
      <c r="A4152" s="35">
        <v>3450000.0</v>
      </c>
      <c r="F4152" s="10">
        <v>3.0</v>
      </c>
      <c r="K4152">
        <v>2.0</v>
      </c>
      <c r="P4152" s="10">
        <v>2.0</v>
      </c>
      <c r="U4152" s="10">
        <v>1051.0</v>
      </c>
    </row>
    <row r="4153">
      <c r="A4153" s="35">
        <v>3468000.0</v>
      </c>
      <c r="F4153" s="10">
        <v>4.0</v>
      </c>
      <c r="K4153">
        <v>2.0</v>
      </c>
      <c r="P4153" s="10">
        <v>2.0</v>
      </c>
      <c r="U4153" s="10">
        <v>1200.0</v>
      </c>
    </row>
    <row r="4154">
      <c r="A4154" s="35">
        <v>3480000.0</v>
      </c>
      <c r="F4154" s="10">
        <v>4.0</v>
      </c>
      <c r="K4154">
        <v>3.0</v>
      </c>
      <c r="P4154" s="10">
        <v>2.0</v>
      </c>
      <c r="U4154" s="10">
        <v>1170.0</v>
      </c>
    </row>
    <row r="4155">
      <c r="A4155" s="35">
        <v>3480000.0</v>
      </c>
      <c r="F4155" s="10">
        <v>4.0</v>
      </c>
      <c r="K4155">
        <v>3.0</v>
      </c>
      <c r="P4155" s="10">
        <v>3.0</v>
      </c>
      <c r="U4155" s="10">
        <v>1423.0</v>
      </c>
    </row>
    <row r="4156">
      <c r="A4156" s="35">
        <v>3480000.0</v>
      </c>
      <c r="F4156" s="10">
        <v>3.0</v>
      </c>
      <c r="K4156">
        <v>2.0</v>
      </c>
      <c r="P4156" s="10">
        <v>2.0</v>
      </c>
      <c r="U4156" s="10">
        <v>1650.0</v>
      </c>
    </row>
    <row r="4157">
      <c r="A4157" s="35">
        <v>3484600.0</v>
      </c>
      <c r="F4157" s="10">
        <v>3.0</v>
      </c>
      <c r="K4157">
        <v>2.0</v>
      </c>
      <c r="P4157" s="10">
        <v>1.0</v>
      </c>
      <c r="U4157" s="10">
        <v>1650.0</v>
      </c>
    </row>
    <row r="4158">
      <c r="A4158" s="35">
        <v>3490000.0</v>
      </c>
      <c r="F4158" s="10">
        <v>4.0</v>
      </c>
      <c r="K4158">
        <v>3.0</v>
      </c>
      <c r="P4158" s="10">
        <v>2.0</v>
      </c>
      <c r="U4158" s="10">
        <v>1200.0</v>
      </c>
    </row>
    <row r="4159">
      <c r="A4159" s="35">
        <v>3490000.0</v>
      </c>
      <c r="F4159" s="10">
        <v>3.0</v>
      </c>
      <c r="K4159">
        <v>2.0</v>
      </c>
      <c r="P4159" s="10">
        <v>2.0</v>
      </c>
      <c r="U4159" s="10">
        <v>1313.0</v>
      </c>
    </row>
    <row r="4160">
      <c r="A4160" s="35">
        <v>3490000.0</v>
      </c>
      <c r="F4160" s="10">
        <v>3.0</v>
      </c>
      <c r="K4160">
        <v>2.0</v>
      </c>
      <c r="P4160" s="10">
        <v>1.0</v>
      </c>
      <c r="U4160" s="10">
        <v>1125.0</v>
      </c>
    </row>
    <row r="4161">
      <c r="A4161" s="35">
        <v>3500000.0</v>
      </c>
      <c r="F4161" s="10">
        <v>1.0</v>
      </c>
      <c r="K4161">
        <v>2.0</v>
      </c>
      <c r="P4161" s="10">
        <v>2.0</v>
      </c>
      <c r="U4161" s="10">
        <v>1270.0</v>
      </c>
    </row>
    <row r="4162">
      <c r="A4162" s="35">
        <v>3500000.0</v>
      </c>
      <c r="F4162" s="10">
        <v>2.0</v>
      </c>
      <c r="K4162">
        <v>2.0</v>
      </c>
      <c r="P4162" s="10">
        <v>2.0</v>
      </c>
      <c r="U4162" s="10">
        <v>720.0</v>
      </c>
    </row>
    <row r="4163">
      <c r="A4163" s="35">
        <v>3500000.0</v>
      </c>
      <c r="F4163" s="10">
        <v>3.0</v>
      </c>
      <c r="K4163">
        <v>2.0</v>
      </c>
      <c r="P4163" s="10">
        <v>1.0</v>
      </c>
      <c r="U4163" s="10">
        <v>1215.0</v>
      </c>
    </row>
    <row r="4164">
      <c r="A4164" s="35">
        <v>3500000.0</v>
      </c>
      <c r="F4164" s="10">
        <v>3.0</v>
      </c>
      <c r="K4164">
        <v>2.0</v>
      </c>
      <c r="P4164" s="10">
        <v>2.0</v>
      </c>
      <c r="U4164" s="10">
        <v>1100.0</v>
      </c>
    </row>
    <row r="4165">
      <c r="A4165" s="35">
        <v>3500000.0</v>
      </c>
      <c r="F4165" s="10">
        <v>4.0</v>
      </c>
      <c r="K4165">
        <v>3.0</v>
      </c>
      <c r="P4165" s="10">
        <v>2.0</v>
      </c>
      <c r="U4165" s="10">
        <v>1227.0</v>
      </c>
    </row>
    <row r="4166">
      <c r="A4166" s="35">
        <v>3500000.0</v>
      </c>
      <c r="F4166" s="10">
        <v>3.0</v>
      </c>
      <c r="K4166">
        <v>2.0</v>
      </c>
      <c r="P4166" s="10">
        <v>1.0</v>
      </c>
      <c r="U4166" s="10">
        <v>592.0</v>
      </c>
    </row>
    <row r="4167">
      <c r="A4167" s="35">
        <v>3500000.0</v>
      </c>
      <c r="F4167" s="10">
        <v>1.0</v>
      </c>
      <c r="K4167">
        <v>2.0</v>
      </c>
      <c r="P4167" s="10">
        <v>2.0</v>
      </c>
      <c r="U4167" s="10">
        <v>762.0</v>
      </c>
    </row>
    <row r="4168">
      <c r="A4168" s="35">
        <v>3500000.0</v>
      </c>
      <c r="F4168" s="10">
        <v>1.0</v>
      </c>
      <c r="K4168">
        <v>2.0</v>
      </c>
      <c r="P4168" s="10">
        <v>1.0</v>
      </c>
      <c r="U4168" s="10">
        <v>762.0</v>
      </c>
    </row>
    <row r="4169">
      <c r="A4169" s="35">
        <v>3500000.0</v>
      </c>
      <c r="F4169" s="10">
        <v>1.0</v>
      </c>
      <c r="K4169">
        <v>1.0</v>
      </c>
      <c r="P4169" s="10">
        <v>2.0</v>
      </c>
      <c r="U4169" s="10">
        <v>762.0</v>
      </c>
    </row>
    <row r="4170">
      <c r="A4170" s="35">
        <v>3500000.0</v>
      </c>
      <c r="F4170" s="10">
        <v>3.0</v>
      </c>
      <c r="K4170">
        <v>3.0</v>
      </c>
      <c r="P4170" s="10">
        <v>2.0</v>
      </c>
      <c r="U4170" s="10">
        <v>1003.0</v>
      </c>
    </row>
    <row r="4171">
      <c r="A4171" s="35">
        <v>3500000.0</v>
      </c>
      <c r="F4171" s="10">
        <v>4.0</v>
      </c>
      <c r="K4171">
        <v>2.0</v>
      </c>
      <c r="P4171" s="10">
        <v>3.0</v>
      </c>
      <c r="U4171" s="10">
        <v>1460.0</v>
      </c>
    </row>
    <row r="4172">
      <c r="A4172" s="35">
        <v>3500000.0</v>
      </c>
      <c r="F4172" s="10">
        <v>3.0</v>
      </c>
      <c r="K4172">
        <v>2.0</v>
      </c>
      <c r="P4172" s="10">
        <v>2.0</v>
      </c>
      <c r="U4172" s="10">
        <v>975.0</v>
      </c>
    </row>
    <row r="4173">
      <c r="A4173" s="35">
        <v>3500000.0</v>
      </c>
      <c r="F4173" s="10">
        <v>3.0</v>
      </c>
      <c r="K4173">
        <v>3.0</v>
      </c>
      <c r="P4173" s="10">
        <v>2.0</v>
      </c>
      <c r="U4173" s="10">
        <v>1003.0</v>
      </c>
    </row>
    <row r="4174">
      <c r="A4174" s="35">
        <v>3500000.0</v>
      </c>
      <c r="F4174" s="10">
        <v>2.0</v>
      </c>
      <c r="K4174">
        <v>2.0</v>
      </c>
      <c r="P4174" s="10">
        <v>1.0</v>
      </c>
      <c r="U4174" s="10">
        <v>715.0</v>
      </c>
    </row>
    <row r="4175">
      <c r="A4175" s="35">
        <v>3500000.0</v>
      </c>
      <c r="F4175" s="10">
        <v>4.0</v>
      </c>
      <c r="K4175">
        <v>2.0</v>
      </c>
      <c r="P4175" s="10">
        <v>6.0</v>
      </c>
      <c r="U4175" s="10">
        <v>900.0</v>
      </c>
    </row>
    <row r="4176">
      <c r="A4176" s="35">
        <v>3500000.0</v>
      </c>
      <c r="F4176" s="10">
        <v>3.0</v>
      </c>
      <c r="K4176">
        <v>3.0</v>
      </c>
      <c r="P4176" s="10">
        <v>2.0</v>
      </c>
      <c r="U4176" s="10">
        <v>1650.0</v>
      </c>
    </row>
    <row r="4177">
      <c r="A4177" s="35">
        <v>3500000.0</v>
      </c>
      <c r="F4177" s="10">
        <v>1.0</v>
      </c>
      <c r="K4177">
        <v>1.0</v>
      </c>
      <c r="P4177" s="10">
        <v>2.0</v>
      </c>
      <c r="U4177" s="10">
        <v>638.0</v>
      </c>
    </row>
    <row r="4178">
      <c r="A4178" s="35">
        <v>3500000.0</v>
      </c>
      <c r="F4178" s="10">
        <v>4.0</v>
      </c>
      <c r="K4178">
        <v>2.0</v>
      </c>
      <c r="P4178" s="10">
        <v>2.0</v>
      </c>
      <c r="U4178" s="10">
        <v>1394.0</v>
      </c>
    </row>
    <row r="4179">
      <c r="A4179" s="35">
        <v>3500000.0</v>
      </c>
      <c r="F4179" s="10">
        <v>2.0</v>
      </c>
      <c r="K4179">
        <v>1.0</v>
      </c>
      <c r="P4179" s="10">
        <v>2.0</v>
      </c>
      <c r="U4179" s="10">
        <v>600.0</v>
      </c>
    </row>
    <row r="4180">
      <c r="A4180" s="35">
        <v>3500000.0</v>
      </c>
      <c r="F4180" s="10">
        <v>4.0</v>
      </c>
      <c r="K4180">
        <v>3.0</v>
      </c>
      <c r="P4180" s="10">
        <v>2.0</v>
      </c>
      <c r="U4180" s="10">
        <v>1003.0</v>
      </c>
    </row>
    <row r="4181">
      <c r="A4181" s="35">
        <v>3500000.0</v>
      </c>
      <c r="F4181" s="10">
        <v>2.0</v>
      </c>
      <c r="K4181">
        <v>1.0</v>
      </c>
      <c r="P4181" s="10">
        <v>2.0</v>
      </c>
      <c r="U4181" s="10">
        <v>600.0</v>
      </c>
    </row>
    <row r="4182">
      <c r="A4182" s="35">
        <v>3500000.0</v>
      </c>
      <c r="F4182" s="10">
        <v>3.0</v>
      </c>
      <c r="K4182">
        <v>2.0</v>
      </c>
      <c r="P4182" s="10">
        <v>3.0</v>
      </c>
      <c r="U4182" s="10">
        <v>1003.0</v>
      </c>
    </row>
    <row r="4183">
      <c r="A4183" s="35">
        <v>3500000.0</v>
      </c>
      <c r="F4183" s="10">
        <v>3.0</v>
      </c>
      <c r="K4183">
        <v>2.0</v>
      </c>
      <c r="P4183" s="10">
        <v>2.0</v>
      </c>
      <c r="U4183" s="10">
        <v>1300.0</v>
      </c>
    </row>
    <row r="4184">
      <c r="A4184" s="35">
        <v>3500000.0</v>
      </c>
      <c r="F4184" s="10">
        <v>2.0</v>
      </c>
      <c r="K4184">
        <v>1.0</v>
      </c>
      <c r="P4184" s="10">
        <v>2.0</v>
      </c>
      <c r="U4184" s="10">
        <v>630.0</v>
      </c>
    </row>
    <row r="4185">
      <c r="A4185" s="35">
        <v>3500000.0</v>
      </c>
      <c r="F4185" s="10">
        <v>3.0</v>
      </c>
      <c r="K4185">
        <v>2.0</v>
      </c>
      <c r="P4185" s="10">
        <v>1.0</v>
      </c>
      <c r="U4185" s="10">
        <v>1103.0</v>
      </c>
    </row>
    <row r="4186">
      <c r="A4186" s="35">
        <v>3513000.0</v>
      </c>
      <c r="F4186" s="10">
        <v>3.0</v>
      </c>
      <c r="K4186">
        <v>3.0</v>
      </c>
      <c r="P4186" s="10">
        <v>1.0</v>
      </c>
      <c r="U4186" s="10">
        <v>1003.0</v>
      </c>
    </row>
    <row r="4187">
      <c r="A4187" s="35">
        <v>3550000.0</v>
      </c>
      <c r="F4187" s="10">
        <v>1.0</v>
      </c>
      <c r="K4187">
        <v>1.0</v>
      </c>
      <c r="P4187" s="10">
        <v>2.0</v>
      </c>
      <c r="U4187" s="10">
        <v>762.0</v>
      </c>
    </row>
    <row r="4188">
      <c r="A4188" s="35">
        <v>3550000.0</v>
      </c>
      <c r="F4188" s="10">
        <v>3.0</v>
      </c>
      <c r="K4188">
        <v>3.0</v>
      </c>
      <c r="P4188" s="10">
        <v>1.0</v>
      </c>
      <c r="U4188" s="10">
        <v>1003.0</v>
      </c>
    </row>
    <row r="4189">
      <c r="A4189" s="35">
        <v>3560000.0</v>
      </c>
      <c r="F4189" s="10">
        <v>3.0</v>
      </c>
      <c r="K4189">
        <v>3.0</v>
      </c>
      <c r="P4189" s="10">
        <v>2.0</v>
      </c>
      <c r="U4189" s="10">
        <v>1003.0</v>
      </c>
    </row>
    <row r="4190">
      <c r="A4190" s="35">
        <v>3560000.0</v>
      </c>
      <c r="F4190" s="10">
        <v>3.0</v>
      </c>
      <c r="K4190">
        <v>2.0</v>
      </c>
      <c r="P4190" s="10">
        <v>3.0</v>
      </c>
      <c r="U4190" s="10">
        <v>1152.0</v>
      </c>
    </row>
    <row r="4191">
      <c r="A4191" s="35">
        <v>3580000.0</v>
      </c>
      <c r="F4191" s="10">
        <v>4.0</v>
      </c>
      <c r="K4191">
        <v>2.0</v>
      </c>
      <c r="P4191" s="10">
        <v>2.0</v>
      </c>
      <c r="U4191" s="10">
        <v>1300.0</v>
      </c>
    </row>
    <row r="4192">
      <c r="A4192" s="35">
        <v>3580000.0</v>
      </c>
      <c r="F4192" s="10">
        <v>3.0</v>
      </c>
      <c r="K4192">
        <v>3.0</v>
      </c>
      <c r="P4192" s="10">
        <v>2.0</v>
      </c>
      <c r="U4192" s="10">
        <v>1003.0</v>
      </c>
    </row>
    <row r="4193">
      <c r="A4193" s="35">
        <v>3580000.0</v>
      </c>
      <c r="F4193" s="10">
        <v>2.0</v>
      </c>
      <c r="K4193">
        <v>2.0</v>
      </c>
      <c r="P4193" s="10">
        <v>1.0</v>
      </c>
      <c r="U4193" s="10">
        <v>988.0</v>
      </c>
    </row>
    <row r="4194">
      <c r="A4194" s="35">
        <v>3600000.0</v>
      </c>
      <c r="F4194" s="10">
        <v>4.0</v>
      </c>
      <c r="K4194">
        <v>3.0</v>
      </c>
      <c r="P4194" s="10">
        <v>2.0</v>
      </c>
      <c r="U4194" s="10">
        <v>1208.0</v>
      </c>
    </row>
    <row r="4195">
      <c r="A4195" s="35">
        <v>3600000.0</v>
      </c>
      <c r="F4195" s="10">
        <v>3.0</v>
      </c>
      <c r="K4195">
        <v>3.0</v>
      </c>
      <c r="P4195" s="10">
        <v>3.0</v>
      </c>
      <c r="U4195" s="10">
        <v>1003.0</v>
      </c>
    </row>
    <row r="4196">
      <c r="A4196" s="35">
        <v>3600000.0</v>
      </c>
      <c r="F4196" s="10">
        <v>3.0</v>
      </c>
      <c r="K4196">
        <v>3.0</v>
      </c>
      <c r="P4196" s="10">
        <v>2.0</v>
      </c>
      <c r="U4196" s="10">
        <v>1003.0</v>
      </c>
    </row>
    <row r="4197">
      <c r="A4197" s="35">
        <v>3600000.0</v>
      </c>
      <c r="F4197" s="10">
        <v>3.0</v>
      </c>
      <c r="K4197">
        <v>3.0</v>
      </c>
      <c r="P4197" s="10">
        <v>2.0</v>
      </c>
      <c r="U4197" s="10">
        <v>1003.0</v>
      </c>
    </row>
    <row r="4198">
      <c r="A4198" s="35">
        <v>3600000.0</v>
      </c>
      <c r="F4198" s="10">
        <v>3.0</v>
      </c>
      <c r="K4198">
        <v>2.0</v>
      </c>
      <c r="P4198" s="10">
        <v>2.0</v>
      </c>
      <c r="U4198" s="10">
        <v>1027.0</v>
      </c>
    </row>
    <row r="4199">
      <c r="A4199" s="35">
        <v>3600000.0</v>
      </c>
      <c r="F4199" s="10">
        <v>4.0</v>
      </c>
      <c r="K4199">
        <v>3.0</v>
      </c>
      <c r="P4199" s="10">
        <v>3.0</v>
      </c>
      <c r="U4199" s="10">
        <v>931.0</v>
      </c>
    </row>
    <row r="4200">
      <c r="A4200" s="35">
        <v>3600000.0</v>
      </c>
      <c r="F4200" s="10">
        <v>2.0</v>
      </c>
      <c r="K4200">
        <v>2.0</v>
      </c>
      <c r="P4200" s="10">
        <v>2.0</v>
      </c>
      <c r="U4200" s="10">
        <v>1400.0</v>
      </c>
    </row>
    <row r="4201">
      <c r="A4201" s="35">
        <v>3600000.0</v>
      </c>
      <c r="F4201" s="10">
        <v>3.0</v>
      </c>
      <c r="K4201">
        <v>2.0</v>
      </c>
      <c r="P4201" s="10">
        <v>8.0</v>
      </c>
      <c r="U4201" s="10">
        <v>1030.0</v>
      </c>
    </row>
    <row r="4202">
      <c r="A4202" s="35">
        <v>3600000.0</v>
      </c>
      <c r="F4202" s="10">
        <v>3.0</v>
      </c>
      <c r="K4202">
        <v>2.0</v>
      </c>
      <c r="P4202" s="10">
        <v>2.0</v>
      </c>
      <c r="U4202" s="10">
        <v>1300.0</v>
      </c>
    </row>
    <row r="4203">
      <c r="A4203" s="35">
        <v>3600000.0</v>
      </c>
      <c r="F4203" s="10">
        <v>2.0</v>
      </c>
      <c r="K4203">
        <v>2.0</v>
      </c>
      <c r="P4203" s="10">
        <v>2.0</v>
      </c>
      <c r="U4203" s="10">
        <v>798.0</v>
      </c>
    </row>
    <row r="4204">
      <c r="A4204" s="35">
        <v>3600000.0</v>
      </c>
      <c r="F4204" s="10">
        <v>3.0</v>
      </c>
      <c r="K4204">
        <v>2.0</v>
      </c>
      <c r="P4204" s="10">
        <v>2.0</v>
      </c>
      <c r="U4204" s="10">
        <v>930.0</v>
      </c>
    </row>
    <row r="4205">
      <c r="A4205" s="35">
        <v>3600000.0</v>
      </c>
      <c r="F4205" s="10">
        <v>1.0</v>
      </c>
      <c r="K4205">
        <v>1.0</v>
      </c>
      <c r="P4205" s="10">
        <v>5.0</v>
      </c>
      <c r="U4205" s="10">
        <v>514.0</v>
      </c>
    </row>
    <row r="4206">
      <c r="A4206" s="35">
        <v>3600000.0</v>
      </c>
      <c r="F4206" s="10">
        <v>3.0</v>
      </c>
      <c r="K4206">
        <v>2.0</v>
      </c>
      <c r="P4206" s="10">
        <v>2.0</v>
      </c>
      <c r="U4206" s="10">
        <v>1097.0</v>
      </c>
    </row>
    <row r="4207">
      <c r="A4207" s="35">
        <v>3600000.0</v>
      </c>
      <c r="F4207" s="10">
        <v>3.0</v>
      </c>
      <c r="K4207">
        <v>2.0</v>
      </c>
      <c r="P4207" s="10">
        <v>2.0</v>
      </c>
      <c r="U4207" s="10">
        <v>986.0</v>
      </c>
    </row>
    <row r="4208">
      <c r="A4208" s="35">
        <v>3600000.0</v>
      </c>
      <c r="F4208" s="10">
        <v>2.0</v>
      </c>
      <c r="K4208">
        <v>2.0</v>
      </c>
      <c r="P4208" s="10">
        <v>2.0</v>
      </c>
      <c r="U4208" s="10">
        <v>774.0</v>
      </c>
    </row>
    <row r="4209">
      <c r="A4209" s="35">
        <v>3600000.0</v>
      </c>
      <c r="F4209" s="10">
        <v>3.0</v>
      </c>
      <c r="K4209">
        <v>2.0</v>
      </c>
      <c r="P4209" s="10">
        <v>1.0</v>
      </c>
      <c r="U4209" s="10">
        <v>1300.0</v>
      </c>
    </row>
    <row r="4210">
      <c r="A4210" s="35">
        <v>3600000.0</v>
      </c>
      <c r="F4210" s="10">
        <v>4.0</v>
      </c>
      <c r="K4210">
        <v>2.0</v>
      </c>
      <c r="P4210" s="10">
        <v>3.0</v>
      </c>
      <c r="U4210" s="10">
        <v>1333.0</v>
      </c>
    </row>
    <row r="4211">
      <c r="A4211" s="35">
        <v>3600000.0</v>
      </c>
      <c r="F4211" s="10">
        <v>2.0</v>
      </c>
      <c r="K4211">
        <v>1.0</v>
      </c>
      <c r="P4211" s="10">
        <v>1.0</v>
      </c>
      <c r="U4211" s="10">
        <v>1080.0</v>
      </c>
    </row>
    <row r="4212">
      <c r="A4212" s="35">
        <v>3600000.0</v>
      </c>
      <c r="F4212" s="10">
        <v>2.0</v>
      </c>
      <c r="K4212">
        <v>2.0</v>
      </c>
      <c r="P4212" s="10">
        <v>2.0</v>
      </c>
      <c r="U4212" s="10">
        <v>713.0</v>
      </c>
    </row>
    <row r="4213">
      <c r="A4213" s="35">
        <v>3600000.0</v>
      </c>
      <c r="F4213" s="10">
        <v>3.0</v>
      </c>
      <c r="K4213">
        <v>2.0</v>
      </c>
      <c r="P4213" s="10">
        <v>2.0</v>
      </c>
      <c r="U4213" s="10">
        <v>1044.0</v>
      </c>
    </row>
    <row r="4214">
      <c r="A4214" s="35">
        <v>3600000.0</v>
      </c>
      <c r="F4214" s="10">
        <v>3.0</v>
      </c>
      <c r="K4214">
        <v>2.0</v>
      </c>
      <c r="P4214" s="10">
        <v>1.0</v>
      </c>
      <c r="U4214" s="10">
        <v>960.0</v>
      </c>
    </row>
    <row r="4215">
      <c r="A4215" s="35">
        <v>3600000.0</v>
      </c>
      <c r="F4215" s="10">
        <v>2.0</v>
      </c>
      <c r="K4215">
        <v>2.0</v>
      </c>
      <c r="P4215" s="10">
        <v>2.0</v>
      </c>
      <c r="U4215" s="10">
        <v>715.0</v>
      </c>
    </row>
    <row r="4216">
      <c r="A4216" s="35">
        <v>3600000.0</v>
      </c>
      <c r="F4216" s="10">
        <v>4.0</v>
      </c>
      <c r="K4216">
        <v>2.0</v>
      </c>
      <c r="P4216" s="10">
        <v>2.0</v>
      </c>
      <c r="U4216" s="10">
        <v>1109.0</v>
      </c>
    </row>
    <row r="4217">
      <c r="A4217" s="35">
        <v>3600000.0</v>
      </c>
      <c r="F4217" s="10">
        <v>4.0</v>
      </c>
      <c r="K4217">
        <v>2.0</v>
      </c>
      <c r="P4217" s="10">
        <v>1.0</v>
      </c>
      <c r="U4217" s="10">
        <v>1450.0</v>
      </c>
    </row>
    <row r="4218">
      <c r="A4218" s="35">
        <v>3600000.0</v>
      </c>
      <c r="F4218" s="10">
        <v>1.0</v>
      </c>
      <c r="K4218">
        <v>1.0</v>
      </c>
      <c r="P4218" s="10">
        <v>1.0</v>
      </c>
      <c r="U4218" s="10">
        <v>606.0</v>
      </c>
    </row>
    <row r="4219">
      <c r="A4219" s="35">
        <v>3600000.0</v>
      </c>
      <c r="F4219" s="10">
        <v>3.0</v>
      </c>
      <c r="K4219">
        <v>3.0</v>
      </c>
      <c r="P4219" s="10">
        <v>2.0</v>
      </c>
      <c r="U4219" s="10">
        <v>1003.0</v>
      </c>
    </row>
    <row r="4220">
      <c r="A4220" s="35">
        <v>3600000.0</v>
      </c>
      <c r="F4220" s="10">
        <v>3.0</v>
      </c>
      <c r="K4220">
        <v>2.0</v>
      </c>
      <c r="P4220" s="10">
        <v>2.0</v>
      </c>
      <c r="U4220" s="10">
        <v>1180.0</v>
      </c>
    </row>
    <row r="4221">
      <c r="A4221" s="35">
        <v>3600000.0</v>
      </c>
      <c r="F4221" s="10">
        <v>4.0</v>
      </c>
      <c r="K4221">
        <v>2.0</v>
      </c>
      <c r="P4221" s="10">
        <v>3.0</v>
      </c>
      <c r="U4221" s="10">
        <v>1450.0</v>
      </c>
    </row>
    <row r="4222">
      <c r="A4222" s="35">
        <v>3600000.0</v>
      </c>
      <c r="F4222" s="10">
        <v>3.0</v>
      </c>
      <c r="K4222">
        <v>2.0</v>
      </c>
      <c r="P4222" s="10">
        <v>1.0</v>
      </c>
      <c r="U4222" s="10">
        <v>1100.0</v>
      </c>
    </row>
    <row r="4223">
      <c r="A4223" s="35">
        <v>3600000.0</v>
      </c>
      <c r="F4223" s="10">
        <v>3.0</v>
      </c>
      <c r="K4223">
        <v>3.0</v>
      </c>
      <c r="P4223" s="10">
        <v>3.0</v>
      </c>
      <c r="U4223" s="10">
        <v>1003.0</v>
      </c>
    </row>
    <row r="4224">
      <c r="A4224" s="35">
        <v>3600000.0</v>
      </c>
      <c r="F4224" s="10">
        <v>1.0</v>
      </c>
      <c r="K4224">
        <v>1.0</v>
      </c>
      <c r="P4224" s="10">
        <v>3.0</v>
      </c>
      <c r="U4224" s="10">
        <v>453.0</v>
      </c>
    </row>
    <row r="4225">
      <c r="A4225" s="35">
        <v>3600000.0</v>
      </c>
      <c r="F4225" s="10">
        <v>3.0</v>
      </c>
      <c r="K4225">
        <v>3.0</v>
      </c>
      <c r="P4225" s="10">
        <v>2.0</v>
      </c>
      <c r="U4225" s="10">
        <v>1003.0</v>
      </c>
    </row>
    <row r="4226">
      <c r="A4226" s="35">
        <v>3600000.0</v>
      </c>
      <c r="F4226" s="10">
        <v>3.0</v>
      </c>
      <c r="K4226">
        <v>3.0</v>
      </c>
      <c r="P4226" s="10">
        <v>1.0</v>
      </c>
      <c r="U4226" s="10">
        <v>1003.0</v>
      </c>
    </row>
    <row r="4227">
      <c r="A4227" s="35">
        <v>3600000.0</v>
      </c>
      <c r="F4227" s="10">
        <v>3.0</v>
      </c>
      <c r="K4227">
        <v>2.0</v>
      </c>
      <c r="P4227" s="10">
        <v>2.0</v>
      </c>
      <c r="U4227" s="10">
        <v>1313.0</v>
      </c>
    </row>
    <row r="4228">
      <c r="A4228" s="35">
        <v>3600000.0</v>
      </c>
      <c r="F4228" s="10">
        <v>3.0</v>
      </c>
      <c r="K4228">
        <v>2.0</v>
      </c>
      <c r="P4228" s="10">
        <v>1.0</v>
      </c>
      <c r="U4228" s="10">
        <v>1650.0</v>
      </c>
    </row>
    <row r="4229">
      <c r="A4229" s="35">
        <v>3600000.0</v>
      </c>
      <c r="F4229" s="10">
        <v>4.0</v>
      </c>
      <c r="K4229">
        <v>3.0</v>
      </c>
      <c r="P4229" s="10">
        <v>2.0</v>
      </c>
      <c r="U4229" s="10">
        <v>1267.0</v>
      </c>
    </row>
    <row r="4230">
      <c r="A4230" s="35">
        <v>3600000.0</v>
      </c>
      <c r="F4230" s="10">
        <v>2.0</v>
      </c>
      <c r="K4230">
        <v>2.0</v>
      </c>
      <c r="P4230" s="10">
        <v>2.0</v>
      </c>
      <c r="U4230" s="10">
        <v>870.0</v>
      </c>
    </row>
    <row r="4231">
      <c r="A4231" s="35">
        <v>3600000.0</v>
      </c>
      <c r="F4231" s="10">
        <v>3.0</v>
      </c>
      <c r="K4231">
        <v>2.0</v>
      </c>
      <c r="P4231" s="10">
        <v>1.0</v>
      </c>
      <c r="U4231" s="10">
        <v>1127.0</v>
      </c>
    </row>
    <row r="4232">
      <c r="A4232" s="35">
        <v>3600000.0</v>
      </c>
      <c r="F4232" s="10">
        <v>4.0</v>
      </c>
      <c r="K4232">
        <v>2.0</v>
      </c>
      <c r="P4232" s="10">
        <v>2.0</v>
      </c>
      <c r="U4232" s="10">
        <v>1450.0</v>
      </c>
    </row>
    <row r="4233">
      <c r="A4233" s="35">
        <v>3600000.0</v>
      </c>
      <c r="F4233" s="10">
        <v>3.0</v>
      </c>
      <c r="K4233">
        <v>2.0</v>
      </c>
      <c r="P4233" s="10">
        <v>2.0</v>
      </c>
      <c r="U4233" s="10">
        <v>1100.0</v>
      </c>
    </row>
    <row r="4234">
      <c r="A4234" s="35">
        <v>3600000.0</v>
      </c>
      <c r="F4234" s="10">
        <v>3.0</v>
      </c>
      <c r="K4234">
        <v>2.0</v>
      </c>
      <c r="P4234" s="10">
        <v>2.0</v>
      </c>
      <c r="U4234" s="10">
        <v>1044.0</v>
      </c>
    </row>
    <row r="4235">
      <c r="A4235" s="35">
        <v>3600000.0</v>
      </c>
      <c r="F4235" s="10">
        <v>3.0</v>
      </c>
      <c r="K4235">
        <v>2.0</v>
      </c>
      <c r="P4235" s="10">
        <v>4.0</v>
      </c>
      <c r="U4235" s="10">
        <v>935.0</v>
      </c>
    </row>
    <row r="4236">
      <c r="A4236" s="35">
        <v>3600000.0</v>
      </c>
      <c r="F4236" s="10">
        <v>4.0</v>
      </c>
      <c r="K4236">
        <v>2.0</v>
      </c>
      <c r="P4236" s="10">
        <v>5.0</v>
      </c>
      <c r="U4236" s="10">
        <v>1650.0</v>
      </c>
    </row>
    <row r="4237">
      <c r="A4237" s="35">
        <v>3600000.0</v>
      </c>
      <c r="F4237" s="10">
        <v>2.0</v>
      </c>
      <c r="K4237">
        <v>2.0</v>
      </c>
      <c r="P4237" s="10">
        <v>2.0</v>
      </c>
      <c r="U4237" s="10">
        <v>962.0</v>
      </c>
    </row>
    <row r="4238">
      <c r="A4238" s="35">
        <v>3600000.0</v>
      </c>
      <c r="F4238" s="10">
        <v>3.0</v>
      </c>
      <c r="K4238">
        <v>2.0</v>
      </c>
      <c r="P4238" s="10">
        <v>5.0</v>
      </c>
      <c r="U4238" s="10">
        <v>1044.0</v>
      </c>
    </row>
    <row r="4239">
      <c r="A4239" s="35">
        <v>3600000.0</v>
      </c>
      <c r="F4239" s="10">
        <v>3.0</v>
      </c>
      <c r="K4239">
        <v>2.0</v>
      </c>
      <c r="P4239" s="10">
        <v>3.0</v>
      </c>
      <c r="U4239" s="10">
        <v>1104.0</v>
      </c>
    </row>
    <row r="4240">
      <c r="A4240" s="35">
        <v>3600000.0</v>
      </c>
      <c r="F4240" s="10">
        <v>3.0</v>
      </c>
      <c r="K4240">
        <v>2.0</v>
      </c>
      <c r="P4240" s="10">
        <v>3.0</v>
      </c>
      <c r="U4240" s="10">
        <v>880.0</v>
      </c>
    </row>
    <row r="4241">
      <c r="A4241" s="35">
        <v>3600000.0</v>
      </c>
      <c r="F4241" s="10">
        <v>3.0</v>
      </c>
      <c r="K4241">
        <v>2.0</v>
      </c>
      <c r="P4241" s="10">
        <v>1.0</v>
      </c>
      <c r="U4241" s="10">
        <v>1142.0</v>
      </c>
    </row>
    <row r="4242">
      <c r="A4242" s="35">
        <v>3609950.0</v>
      </c>
      <c r="F4242" s="10">
        <v>3.0</v>
      </c>
      <c r="K4242">
        <v>2.0</v>
      </c>
      <c r="P4242" s="10">
        <v>3.0</v>
      </c>
      <c r="U4242" s="10">
        <v>918.0</v>
      </c>
    </row>
    <row r="4243">
      <c r="A4243" s="35">
        <v>3650000.0</v>
      </c>
      <c r="F4243" s="10">
        <v>3.0</v>
      </c>
      <c r="K4243">
        <v>2.0</v>
      </c>
      <c r="P4243" s="10">
        <v>2.0</v>
      </c>
      <c r="U4243" s="10">
        <v>770.0</v>
      </c>
    </row>
    <row r="4244">
      <c r="A4244" s="35">
        <v>3650000.0</v>
      </c>
      <c r="F4244" s="10">
        <v>4.0</v>
      </c>
      <c r="K4244">
        <v>2.0</v>
      </c>
      <c r="P4244" s="10">
        <v>2.0</v>
      </c>
      <c r="U4244" s="10">
        <v>1450.0</v>
      </c>
    </row>
    <row r="4245">
      <c r="A4245" s="35">
        <v>3650000.0</v>
      </c>
      <c r="F4245" s="10">
        <v>3.0</v>
      </c>
      <c r="K4245">
        <v>2.0</v>
      </c>
      <c r="P4245" s="10">
        <v>2.0</v>
      </c>
      <c r="U4245" s="10">
        <v>1001.0</v>
      </c>
    </row>
    <row r="4246">
      <c r="A4246" s="35">
        <v>3650000.0</v>
      </c>
      <c r="F4246" s="10">
        <v>3.0</v>
      </c>
      <c r="K4246">
        <v>2.0</v>
      </c>
      <c r="P4246" s="10">
        <v>1.0</v>
      </c>
      <c r="U4246" s="10">
        <v>948.0</v>
      </c>
    </row>
    <row r="4247">
      <c r="A4247" s="35">
        <v>3650000.0</v>
      </c>
      <c r="F4247" s="10">
        <v>3.0</v>
      </c>
      <c r="K4247">
        <v>2.0</v>
      </c>
      <c r="P4247" s="10">
        <v>1.0</v>
      </c>
      <c r="U4247" s="10">
        <v>1007.0</v>
      </c>
    </row>
    <row r="4248">
      <c r="A4248" s="35">
        <v>3680000.0</v>
      </c>
      <c r="F4248" s="10">
        <v>2.0</v>
      </c>
      <c r="K4248">
        <v>1.0</v>
      </c>
      <c r="P4248" s="10">
        <v>2.0</v>
      </c>
      <c r="U4248" s="10">
        <v>925.0</v>
      </c>
    </row>
    <row r="4249">
      <c r="A4249" s="35">
        <v>3680000.0</v>
      </c>
      <c r="F4249" s="10">
        <v>2.0</v>
      </c>
      <c r="K4249">
        <v>2.0</v>
      </c>
      <c r="P4249" s="10">
        <v>6.0</v>
      </c>
      <c r="U4249" s="10">
        <v>852.0</v>
      </c>
    </row>
    <row r="4250">
      <c r="A4250" s="35">
        <v>3680000.0</v>
      </c>
      <c r="F4250" s="10">
        <v>3.0</v>
      </c>
      <c r="K4250">
        <v>2.0</v>
      </c>
      <c r="P4250" s="10">
        <v>2.0</v>
      </c>
      <c r="U4250" s="10">
        <v>1100.0</v>
      </c>
    </row>
    <row r="4251">
      <c r="A4251" s="35">
        <v>3680000.0</v>
      </c>
      <c r="F4251" s="10">
        <v>3.0</v>
      </c>
      <c r="K4251">
        <v>2.0</v>
      </c>
      <c r="P4251" s="10">
        <v>2.0</v>
      </c>
      <c r="U4251" s="10">
        <v>1044.0</v>
      </c>
    </row>
    <row r="4252">
      <c r="A4252" s="35">
        <v>3688000.0</v>
      </c>
      <c r="F4252" s="10">
        <v>4.0</v>
      </c>
      <c r="K4252">
        <v>4.0</v>
      </c>
      <c r="P4252" s="10">
        <v>3.0</v>
      </c>
      <c r="U4252" s="10">
        <v>1362.0</v>
      </c>
    </row>
    <row r="4253">
      <c r="A4253" s="35">
        <v>3690000.0</v>
      </c>
      <c r="F4253" s="10">
        <v>4.0</v>
      </c>
      <c r="K4253">
        <v>2.0</v>
      </c>
      <c r="P4253" s="10">
        <v>2.0</v>
      </c>
      <c r="U4253" s="10">
        <v>1313.0</v>
      </c>
    </row>
    <row r="4254">
      <c r="A4254" s="35">
        <v>3698000.0</v>
      </c>
      <c r="F4254" s="10">
        <v>3.0</v>
      </c>
      <c r="K4254">
        <v>2.0</v>
      </c>
      <c r="P4254" s="10">
        <v>1.0</v>
      </c>
      <c r="U4254" s="10">
        <v>1242.0</v>
      </c>
    </row>
    <row r="4255">
      <c r="A4255" s="35">
        <v>3699000.0</v>
      </c>
      <c r="F4255" s="10">
        <v>1.0</v>
      </c>
      <c r="K4255">
        <v>1.0</v>
      </c>
      <c r="P4255" s="10">
        <v>2.0</v>
      </c>
      <c r="U4255" s="10">
        <v>560.0</v>
      </c>
    </row>
    <row r="4256">
      <c r="A4256" s="35">
        <v>3700000.0</v>
      </c>
      <c r="F4256" s="10">
        <v>2.0</v>
      </c>
      <c r="K4256">
        <v>2.0</v>
      </c>
      <c r="P4256" s="10">
        <v>1.0</v>
      </c>
      <c r="U4256" s="10">
        <v>736.0</v>
      </c>
    </row>
    <row r="4257">
      <c r="A4257" s="35">
        <v>3700000.0</v>
      </c>
      <c r="F4257" s="10">
        <v>2.0</v>
      </c>
      <c r="K4257">
        <v>2.0</v>
      </c>
      <c r="P4257" s="10">
        <v>2.0</v>
      </c>
      <c r="U4257" s="10">
        <v>797.0</v>
      </c>
    </row>
    <row r="4258">
      <c r="A4258" s="35">
        <v>3700000.0</v>
      </c>
      <c r="F4258" s="10">
        <v>4.0</v>
      </c>
      <c r="K4258">
        <v>3.0</v>
      </c>
      <c r="P4258" s="10">
        <v>3.0</v>
      </c>
      <c r="U4258" s="10">
        <v>1335.0</v>
      </c>
    </row>
    <row r="4259">
      <c r="A4259" s="35">
        <v>3700000.0</v>
      </c>
      <c r="F4259" s="10">
        <v>4.0</v>
      </c>
      <c r="K4259">
        <v>4.0</v>
      </c>
      <c r="P4259" s="10">
        <v>4.0</v>
      </c>
      <c r="U4259" s="10">
        <v>1335.0</v>
      </c>
    </row>
    <row r="4260">
      <c r="A4260" s="35">
        <v>3700000.0</v>
      </c>
      <c r="F4260" s="10">
        <v>1.0</v>
      </c>
      <c r="K4260">
        <v>1.0</v>
      </c>
      <c r="P4260" s="10">
        <v>2.0</v>
      </c>
      <c r="U4260" s="10">
        <v>493.0</v>
      </c>
    </row>
    <row r="4261">
      <c r="A4261" s="35">
        <v>3700000.0</v>
      </c>
      <c r="F4261" s="10">
        <v>4.0</v>
      </c>
      <c r="K4261">
        <v>2.0</v>
      </c>
      <c r="P4261" s="10">
        <v>2.0</v>
      </c>
      <c r="U4261" s="10">
        <v>1142.0</v>
      </c>
    </row>
    <row r="4262">
      <c r="A4262" s="35">
        <v>3700000.0</v>
      </c>
      <c r="F4262" s="10">
        <v>1.0</v>
      </c>
      <c r="K4262">
        <v>1.0</v>
      </c>
      <c r="P4262" s="10">
        <v>2.0</v>
      </c>
      <c r="U4262" s="10">
        <v>450.0</v>
      </c>
    </row>
    <row r="4263">
      <c r="A4263" s="35">
        <v>3700000.0</v>
      </c>
      <c r="F4263" s="10">
        <v>4.0</v>
      </c>
      <c r="K4263">
        <v>2.0</v>
      </c>
      <c r="P4263" s="10">
        <v>2.0</v>
      </c>
      <c r="U4263" s="10">
        <v>1313.0</v>
      </c>
    </row>
    <row r="4264">
      <c r="A4264" s="35">
        <v>3700000.0</v>
      </c>
      <c r="F4264" s="10">
        <v>1.0</v>
      </c>
      <c r="K4264">
        <v>1.0</v>
      </c>
      <c r="P4264" s="10">
        <v>1.0</v>
      </c>
      <c r="U4264" s="10">
        <v>705.0</v>
      </c>
    </row>
    <row r="4265">
      <c r="A4265" s="35">
        <v>3700000.0</v>
      </c>
      <c r="F4265" s="10">
        <v>1.0</v>
      </c>
      <c r="K4265">
        <v>1.0</v>
      </c>
      <c r="P4265" s="10">
        <v>2.0</v>
      </c>
      <c r="U4265" s="10">
        <v>454.0</v>
      </c>
    </row>
    <row r="4266">
      <c r="A4266" s="35">
        <v>3700000.0</v>
      </c>
      <c r="F4266" s="10">
        <v>1.0</v>
      </c>
      <c r="K4266">
        <v>1.0</v>
      </c>
      <c r="P4266" s="10">
        <v>2.0</v>
      </c>
      <c r="U4266" s="10">
        <v>500.0</v>
      </c>
    </row>
    <row r="4267">
      <c r="A4267" s="35">
        <v>3710000.0</v>
      </c>
      <c r="F4267" s="10">
        <v>1.0</v>
      </c>
      <c r="K4267">
        <v>1.0</v>
      </c>
      <c r="P4267" s="10">
        <v>2.0</v>
      </c>
      <c r="U4267" s="10">
        <v>550.0</v>
      </c>
    </row>
    <row r="4268">
      <c r="A4268" s="35">
        <v>3738000.0</v>
      </c>
      <c r="F4268" s="10">
        <v>2.0</v>
      </c>
      <c r="K4268">
        <v>2.0</v>
      </c>
      <c r="P4268" s="10">
        <v>3.0</v>
      </c>
      <c r="U4268" s="10">
        <v>797.0</v>
      </c>
    </row>
    <row r="4269">
      <c r="A4269" s="35">
        <v>3748080.0</v>
      </c>
      <c r="F4269" s="10">
        <v>2.0</v>
      </c>
      <c r="K4269">
        <v>2.0</v>
      </c>
      <c r="P4269" s="10">
        <v>1.0</v>
      </c>
      <c r="U4269" s="10">
        <v>797.0</v>
      </c>
    </row>
    <row r="4270">
      <c r="A4270" s="35">
        <v>3750000.0</v>
      </c>
      <c r="F4270" s="10">
        <v>2.0</v>
      </c>
      <c r="K4270">
        <v>2.0</v>
      </c>
      <c r="P4270" s="10">
        <v>2.0</v>
      </c>
      <c r="U4270" s="10">
        <v>797.0</v>
      </c>
    </row>
    <row r="4271">
      <c r="A4271" s="35">
        <v>3750000.0</v>
      </c>
      <c r="F4271" s="10">
        <v>2.0</v>
      </c>
      <c r="K4271">
        <v>2.0</v>
      </c>
      <c r="P4271" s="10">
        <v>2.0</v>
      </c>
      <c r="U4271" s="10">
        <v>798.0</v>
      </c>
    </row>
    <row r="4272">
      <c r="A4272" s="35">
        <v>3750000.0</v>
      </c>
      <c r="F4272" s="10">
        <v>1.0</v>
      </c>
      <c r="K4272">
        <v>1.0</v>
      </c>
      <c r="P4272" s="10">
        <v>2.0</v>
      </c>
      <c r="U4272" s="10">
        <v>498.0</v>
      </c>
    </row>
    <row r="4273">
      <c r="A4273" s="35">
        <v>3750000.0</v>
      </c>
      <c r="F4273" s="10">
        <v>3.0</v>
      </c>
      <c r="K4273">
        <v>2.0</v>
      </c>
      <c r="P4273" s="10">
        <v>4.0</v>
      </c>
      <c r="U4273" s="10">
        <v>1097.0</v>
      </c>
    </row>
    <row r="4274">
      <c r="A4274" s="35">
        <v>3750000.0</v>
      </c>
      <c r="F4274" s="10">
        <v>2.0</v>
      </c>
      <c r="K4274">
        <v>2.0</v>
      </c>
      <c r="P4274" s="10">
        <v>15.0</v>
      </c>
      <c r="U4274" s="10">
        <v>715.0</v>
      </c>
    </row>
    <row r="4275">
      <c r="A4275" s="35">
        <v>3780000.0</v>
      </c>
      <c r="F4275" s="10">
        <v>2.0</v>
      </c>
      <c r="K4275">
        <v>2.0</v>
      </c>
      <c r="P4275" s="10">
        <v>3.0</v>
      </c>
      <c r="U4275" s="10">
        <v>715.0</v>
      </c>
    </row>
    <row r="4276">
      <c r="A4276" s="35">
        <v>3780000.0</v>
      </c>
      <c r="F4276" s="10">
        <v>3.0</v>
      </c>
      <c r="K4276">
        <v>2.0</v>
      </c>
      <c r="P4276" s="10">
        <v>2.0</v>
      </c>
      <c r="U4276" s="10">
        <v>1373.0</v>
      </c>
    </row>
    <row r="4277">
      <c r="A4277" s="35">
        <v>3785400.0</v>
      </c>
      <c r="F4277" s="10">
        <v>3.0</v>
      </c>
      <c r="K4277">
        <v>2.0</v>
      </c>
      <c r="P4277" s="10">
        <v>6.0</v>
      </c>
      <c r="U4277" s="10">
        <v>1042.0</v>
      </c>
    </row>
    <row r="4278">
      <c r="A4278" s="35">
        <v>3790000.0</v>
      </c>
      <c r="F4278" s="10">
        <v>3.0</v>
      </c>
      <c r="K4278">
        <v>2.0</v>
      </c>
      <c r="P4278" s="10">
        <v>1.0</v>
      </c>
      <c r="U4278" s="10">
        <v>948.0</v>
      </c>
    </row>
    <row r="4279">
      <c r="A4279" s="35">
        <v>3800000.0</v>
      </c>
      <c r="F4279" s="10">
        <v>3.0</v>
      </c>
      <c r="K4279">
        <v>3.0</v>
      </c>
      <c r="P4279" s="10">
        <v>3.0</v>
      </c>
      <c r="U4279" s="10">
        <v>1250.0</v>
      </c>
    </row>
    <row r="4280">
      <c r="A4280" s="35">
        <v>3800000.0</v>
      </c>
      <c r="F4280" s="10">
        <v>2.0</v>
      </c>
      <c r="K4280">
        <v>2.0</v>
      </c>
      <c r="P4280" s="10">
        <v>2.0</v>
      </c>
      <c r="U4280" s="10">
        <v>715.0</v>
      </c>
    </row>
    <row r="4281">
      <c r="A4281" s="35">
        <v>3800000.0</v>
      </c>
      <c r="F4281" s="10">
        <v>3.0</v>
      </c>
      <c r="K4281">
        <v>2.0</v>
      </c>
      <c r="P4281" s="10">
        <v>1.0</v>
      </c>
      <c r="U4281" s="10">
        <v>880.0</v>
      </c>
    </row>
    <row r="4282">
      <c r="A4282" s="35">
        <v>3800000.0</v>
      </c>
      <c r="F4282" s="10">
        <v>1.0</v>
      </c>
      <c r="K4282">
        <v>1.0</v>
      </c>
      <c r="P4282" s="10">
        <v>2.0</v>
      </c>
      <c r="U4282" s="10">
        <v>470.0</v>
      </c>
    </row>
    <row r="4283">
      <c r="A4283" s="35">
        <v>3800000.0</v>
      </c>
      <c r="F4283" s="10">
        <v>4.0</v>
      </c>
      <c r="K4283">
        <v>2.0</v>
      </c>
      <c r="P4283" s="10">
        <v>2.0</v>
      </c>
      <c r="U4283" s="10">
        <v>1522.0</v>
      </c>
    </row>
    <row r="4284">
      <c r="A4284" s="35">
        <v>3800000.0</v>
      </c>
      <c r="F4284" s="10">
        <v>4.0</v>
      </c>
      <c r="K4284">
        <v>2.0</v>
      </c>
      <c r="P4284" s="10">
        <v>2.0</v>
      </c>
      <c r="U4284" s="10">
        <v>1313.0</v>
      </c>
    </row>
    <row r="4285">
      <c r="A4285" s="35">
        <v>3800000.0</v>
      </c>
      <c r="F4285" s="10">
        <v>2.0</v>
      </c>
      <c r="K4285">
        <v>1.0</v>
      </c>
      <c r="P4285" s="10">
        <v>2.0</v>
      </c>
      <c r="U4285" s="10">
        <v>667.0</v>
      </c>
    </row>
    <row r="4286">
      <c r="A4286" s="35">
        <v>3800000.0</v>
      </c>
      <c r="F4286" s="10">
        <v>3.0</v>
      </c>
      <c r="K4286">
        <v>2.0</v>
      </c>
      <c r="P4286" s="10">
        <v>2.0</v>
      </c>
      <c r="U4286" s="10">
        <v>903.0</v>
      </c>
    </row>
    <row r="4287">
      <c r="A4287" s="35">
        <v>3800000.0</v>
      </c>
      <c r="F4287" s="10">
        <v>4.0</v>
      </c>
      <c r="K4287">
        <v>2.0</v>
      </c>
      <c r="P4287" s="10">
        <v>2.0</v>
      </c>
      <c r="U4287" s="10">
        <v>1450.0</v>
      </c>
    </row>
    <row r="4288">
      <c r="A4288" s="35">
        <v>3800000.0</v>
      </c>
      <c r="F4288" s="10">
        <v>4.0</v>
      </c>
      <c r="K4288">
        <v>2.0</v>
      </c>
      <c r="P4288" s="10">
        <v>2.0</v>
      </c>
      <c r="U4288" s="10">
        <v>1450.0</v>
      </c>
    </row>
    <row r="4289">
      <c r="A4289" s="35">
        <v>3800000.0</v>
      </c>
      <c r="F4289" s="10">
        <v>3.0</v>
      </c>
      <c r="K4289">
        <v>2.0</v>
      </c>
      <c r="P4289" s="10">
        <v>2.0</v>
      </c>
      <c r="U4289" s="10">
        <v>1040.0</v>
      </c>
    </row>
    <row r="4290">
      <c r="A4290" s="35">
        <v>3800000.0</v>
      </c>
      <c r="F4290" s="10">
        <v>2.0</v>
      </c>
      <c r="K4290">
        <v>2.0</v>
      </c>
      <c r="P4290" s="10">
        <v>2.0</v>
      </c>
      <c r="U4290" s="10">
        <v>1250.0</v>
      </c>
    </row>
    <row r="4291">
      <c r="A4291" s="35">
        <v>3800000.0</v>
      </c>
      <c r="F4291" s="10">
        <v>4.0</v>
      </c>
      <c r="K4291">
        <v>2.0</v>
      </c>
      <c r="P4291" s="10">
        <v>3.0</v>
      </c>
      <c r="U4291" s="10">
        <v>1378.0</v>
      </c>
    </row>
    <row r="4292">
      <c r="A4292" s="35">
        <v>3843000.0</v>
      </c>
      <c r="F4292" s="10">
        <v>4.0</v>
      </c>
      <c r="K4292">
        <v>4.0</v>
      </c>
      <c r="P4292" s="10">
        <v>2.0</v>
      </c>
      <c r="U4292" s="10">
        <v>1424.0</v>
      </c>
    </row>
    <row r="4293">
      <c r="A4293" s="35">
        <v>3854400.0</v>
      </c>
      <c r="F4293" s="10">
        <v>4.0</v>
      </c>
      <c r="K4293">
        <v>2.0</v>
      </c>
      <c r="P4293" s="10">
        <v>2.0</v>
      </c>
      <c r="U4293" s="10">
        <v>1313.0</v>
      </c>
    </row>
    <row r="4294">
      <c r="A4294" s="35">
        <v>3880000.0</v>
      </c>
      <c r="F4294" s="10">
        <v>1.0</v>
      </c>
      <c r="K4294">
        <v>1.0</v>
      </c>
      <c r="P4294" s="10">
        <v>2.0</v>
      </c>
      <c r="U4294" s="10">
        <v>493.0</v>
      </c>
    </row>
    <row r="4295">
      <c r="A4295" s="35">
        <v>3880000.0</v>
      </c>
      <c r="F4295" s="10">
        <v>4.0</v>
      </c>
      <c r="K4295">
        <v>2.0</v>
      </c>
      <c r="P4295" s="10">
        <v>1.0</v>
      </c>
      <c r="U4295" s="10">
        <v>1650.0</v>
      </c>
    </row>
    <row r="4296">
      <c r="A4296" s="35">
        <v>3880000.0</v>
      </c>
      <c r="F4296" s="10">
        <v>4.0</v>
      </c>
      <c r="K4296">
        <v>2.0</v>
      </c>
      <c r="P4296" s="10">
        <v>2.0</v>
      </c>
      <c r="U4296" s="10">
        <v>1650.0</v>
      </c>
    </row>
    <row r="4297">
      <c r="A4297" s="35">
        <v>3880000.0</v>
      </c>
      <c r="F4297" s="10">
        <v>3.0</v>
      </c>
      <c r="K4297">
        <v>2.0</v>
      </c>
      <c r="P4297" s="10">
        <v>2.0</v>
      </c>
      <c r="U4297" s="10">
        <v>975.0</v>
      </c>
    </row>
    <row r="4298">
      <c r="A4298" s="35">
        <v>3886800.0</v>
      </c>
      <c r="F4298" s="10">
        <v>3.0</v>
      </c>
      <c r="K4298">
        <v>2.0</v>
      </c>
      <c r="P4298" s="10">
        <v>2.0</v>
      </c>
      <c r="U4298" s="10">
        <v>1037.0</v>
      </c>
    </row>
    <row r="4299">
      <c r="A4299" s="35">
        <v>3890000.0</v>
      </c>
      <c r="F4299" s="10">
        <v>3.0</v>
      </c>
      <c r="K4299">
        <v>2.0</v>
      </c>
      <c r="P4299" s="10">
        <v>3.0</v>
      </c>
      <c r="U4299" s="10">
        <v>1650.0</v>
      </c>
    </row>
    <row r="4300">
      <c r="A4300" s="35">
        <v>3890000.0</v>
      </c>
      <c r="F4300" s="10">
        <v>4.0</v>
      </c>
      <c r="K4300">
        <v>2.0</v>
      </c>
      <c r="P4300" s="10">
        <v>2.0</v>
      </c>
      <c r="U4300" s="10">
        <v>1450.0</v>
      </c>
    </row>
    <row r="4301">
      <c r="A4301" s="35">
        <v>3890000.0</v>
      </c>
      <c r="F4301" s="10">
        <v>3.0</v>
      </c>
      <c r="K4301">
        <v>2.0</v>
      </c>
      <c r="P4301" s="10">
        <v>2.0</v>
      </c>
      <c r="U4301" s="10">
        <v>1059.0</v>
      </c>
    </row>
    <row r="4302">
      <c r="A4302" s="35">
        <v>3900000.0</v>
      </c>
      <c r="F4302" s="10">
        <v>3.0</v>
      </c>
      <c r="K4302">
        <v>3.0</v>
      </c>
      <c r="P4302" s="10">
        <v>3.0</v>
      </c>
      <c r="U4302" s="10">
        <v>1250.0</v>
      </c>
    </row>
    <row r="4303">
      <c r="A4303" s="35">
        <v>3900000.0</v>
      </c>
      <c r="F4303" s="10">
        <v>3.0</v>
      </c>
      <c r="K4303">
        <v>2.0</v>
      </c>
      <c r="P4303" s="10">
        <v>1.0</v>
      </c>
      <c r="U4303" s="10">
        <v>935.0</v>
      </c>
    </row>
    <row r="4304">
      <c r="A4304" s="35">
        <v>3900000.0</v>
      </c>
      <c r="F4304" s="10">
        <v>2.0</v>
      </c>
      <c r="K4304">
        <v>2.0</v>
      </c>
      <c r="P4304" s="10">
        <v>2.0</v>
      </c>
      <c r="U4304" s="10">
        <v>1044.0</v>
      </c>
    </row>
    <row r="4305">
      <c r="A4305" s="35">
        <v>3900000.0</v>
      </c>
      <c r="F4305" s="10">
        <v>3.0</v>
      </c>
      <c r="K4305">
        <v>3.0</v>
      </c>
      <c r="P4305" s="10">
        <v>2.0</v>
      </c>
      <c r="U4305" s="10">
        <v>1023.0</v>
      </c>
    </row>
    <row r="4306">
      <c r="A4306" s="35">
        <v>3900000.0</v>
      </c>
      <c r="F4306" s="10">
        <v>3.0</v>
      </c>
      <c r="K4306">
        <v>2.0</v>
      </c>
      <c r="P4306" s="10">
        <v>2.0</v>
      </c>
      <c r="U4306" s="10">
        <v>1108.0</v>
      </c>
    </row>
    <row r="4307">
      <c r="A4307" s="35">
        <v>3900000.0</v>
      </c>
      <c r="F4307" s="10">
        <v>3.0</v>
      </c>
      <c r="K4307">
        <v>2.0</v>
      </c>
      <c r="P4307" s="10">
        <v>2.0</v>
      </c>
      <c r="U4307" s="10">
        <v>1003.0</v>
      </c>
    </row>
    <row r="4308">
      <c r="A4308" s="35">
        <v>3900000.0</v>
      </c>
      <c r="F4308" s="10">
        <v>3.0</v>
      </c>
      <c r="K4308">
        <v>2.0</v>
      </c>
      <c r="P4308" s="10">
        <v>2.0</v>
      </c>
      <c r="U4308" s="10">
        <v>1000.0</v>
      </c>
    </row>
    <row r="4309">
      <c r="A4309" s="35">
        <v>3900000.0</v>
      </c>
      <c r="F4309" s="10">
        <v>3.0</v>
      </c>
      <c r="K4309">
        <v>2.0</v>
      </c>
      <c r="P4309" s="10">
        <v>2.0</v>
      </c>
      <c r="U4309" s="10">
        <v>952.0</v>
      </c>
    </row>
    <row r="4310">
      <c r="A4310" s="35">
        <v>3900000.0</v>
      </c>
      <c r="F4310" s="10">
        <v>3.0</v>
      </c>
      <c r="K4310">
        <v>2.0</v>
      </c>
      <c r="P4310" s="10">
        <v>2.0</v>
      </c>
      <c r="U4310" s="10">
        <v>952.0</v>
      </c>
    </row>
    <row r="4311">
      <c r="A4311" s="35">
        <v>3900000.0</v>
      </c>
      <c r="F4311" s="10">
        <v>3.0</v>
      </c>
      <c r="K4311">
        <v>2.0</v>
      </c>
      <c r="P4311" s="10">
        <v>2.0</v>
      </c>
      <c r="U4311" s="10">
        <v>14570.0</v>
      </c>
    </row>
    <row r="4312">
      <c r="A4312" s="35">
        <v>3900000.0</v>
      </c>
      <c r="F4312" s="10">
        <v>3.0</v>
      </c>
      <c r="K4312">
        <v>2.0</v>
      </c>
      <c r="P4312" s="10">
        <v>2.0</v>
      </c>
      <c r="U4312" s="10">
        <v>1000.0</v>
      </c>
    </row>
    <row r="4313">
      <c r="A4313" s="35">
        <v>3900000.0</v>
      </c>
      <c r="F4313" s="10">
        <v>4.0</v>
      </c>
      <c r="K4313">
        <v>2.0</v>
      </c>
      <c r="P4313" s="10">
        <v>2.0</v>
      </c>
      <c r="U4313" s="10">
        <v>1080.0</v>
      </c>
    </row>
    <row r="4314">
      <c r="A4314" s="35">
        <v>3941000.0</v>
      </c>
      <c r="F4314" s="10">
        <v>3.0</v>
      </c>
      <c r="K4314">
        <v>3.0</v>
      </c>
      <c r="P4314" s="10">
        <v>2.0</v>
      </c>
      <c r="U4314" s="10">
        <v>1250.0</v>
      </c>
    </row>
    <row r="4315">
      <c r="A4315" s="35">
        <v>3950000.0</v>
      </c>
      <c r="F4315" s="10">
        <v>4.0</v>
      </c>
      <c r="K4315">
        <v>2.0</v>
      </c>
      <c r="P4315" s="10">
        <v>3.0</v>
      </c>
      <c r="U4315" s="10">
        <v>1333.0</v>
      </c>
    </row>
    <row r="4316">
      <c r="A4316" s="35">
        <v>3960000.0</v>
      </c>
      <c r="F4316" s="10">
        <v>3.0</v>
      </c>
      <c r="K4316">
        <v>2.0</v>
      </c>
      <c r="P4316" s="10">
        <v>2.0</v>
      </c>
      <c r="U4316" s="10">
        <v>1260.0</v>
      </c>
    </row>
    <row r="4317">
      <c r="A4317" s="35">
        <v>3963960.0</v>
      </c>
      <c r="F4317" s="10">
        <v>2.0</v>
      </c>
      <c r="K4317">
        <v>2.0</v>
      </c>
      <c r="P4317" s="10">
        <v>2.0</v>
      </c>
      <c r="U4317" s="10">
        <v>645.0</v>
      </c>
    </row>
    <row r="4318">
      <c r="A4318" s="35">
        <v>3990000.0</v>
      </c>
      <c r="F4318" s="10">
        <v>1.0</v>
      </c>
      <c r="K4318">
        <v>1.0</v>
      </c>
      <c r="P4318" s="10">
        <v>2.0</v>
      </c>
      <c r="U4318" s="10">
        <v>750.0</v>
      </c>
    </row>
    <row r="4319">
      <c r="A4319" s="35">
        <v>4000000.0</v>
      </c>
      <c r="F4319" s="10">
        <v>3.0</v>
      </c>
      <c r="K4319">
        <v>2.0</v>
      </c>
      <c r="P4319" s="10">
        <v>4.0</v>
      </c>
      <c r="U4319" s="10">
        <v>1650.0</v>
      </c>
    </row>
    <row r="4320">
      <c r="A4320" s="35">
        <v>4000000.0</v>
      </c>
      <c r="F4320" s="10">
        <v>2.0</v>
      </c>
      <c r="K4320">
        <v>2.0</v>
      </c>
      <c r="P4320" s="10">
        <v>2.0</v>
      </c>
      <c r="U4320" s="10">
        <v>770.0</v>
      </c>
    </row>
    <row r="4321">
      <c r="A4321" s="35">
        <v>4000000.0</v>
      </c>
      <c r="F4321" s="10">
        <v>4.0</v>
      </c>
      <c r="K4321">
        <v>2.0</v>
      </c>
      <c r="P4321" s="10">
        <v>4.0</v>
      </c>
      <c r="U4321" s="10">
        <v>1313.0</v>
      </c>
    </row>
    <row r="4322">
      <c r="A4322" s="35">
        <v>4000000.0</v>
      </c>
      <c r="F4322" s="10">
        <v>3.0</v>
      </c>
      <c r="K4322">
        <v>3.0</v>
      </c>
      <c r="P4322" s="10">
        <v>1.0</v>
      </c>
      <c r="U4322" s="10">
        <v>1100.0</v>
      </c>
    </row>
    <row r="4323">
      <c r="A4323" s="35">
        <v>4000000.0</v>
      </c>
      <c r="F4323" s="10">
        <v>2.0</v>
      </c>
      <c r="K4323">
        <v>2.0</v>
      </c>
      <c r="P4323" s="10">
        <v>2.0</v>
      </c>
      <c r="U4323" s="10">
        <v>715.0</v>
      </c>
    </row>
    <row r="4324">
      <c r="A4324" s="35">
        <v>4000000.0</v>
      </c>
      <c r="F4324" s="10">
        <v>4.0</v>
      </c>
      <c r="K4324">
        <v>2.0</v>
      </c>
      <c r="P4324" s="10">
        <v>4.0</v>
      </c>
      <c r="U4324" s="10">
        <v>1333.0</v>
      </c>
    </row>
    <row r="4325">
      <c r="A4325" s="35">
        <v>4000000.0</v>
      </c>
      <c r="F4325" s="10">
        <v>3.0</v>
      </c>
      <c r="K4325">
        <v>2.0</v>
      </c>
      <c r="P4325" s="10">
        <v>5.0</v>
      </c>
      <c r="U4325" s="10">
        <v>880.0</v>
      </c>
    </row>
    <row r="4326">
      <c r="A4326" s="35">
        <v>4000000.0</v>
      </c>
      <c r="F4326" s="10">
        <v>3.0</v>
      </c>
      <c r="K4326">
        <v>2.0</v>
      </c>
      <c r="P4326" s="10">
        <v>2.0</v>
      </c>
      <c r="U4326" s="10">
        <v>1628.0</v>
      </c>
    </row>
    <row r="4327">
      <c r="A4327" s="35">
        <v>4000000.0</v>
      </c>
      <c r="F4327" s="10">
        <v>3.0</v>
      </c>
      <c r="K4327">
        <v>2.0</v>
      </c>
      <c r="P4327" s="10">
        <v>2.0</v>
      </c>
      <c r="U4327" s="10">
        <v>1017.0</v>
      </c>
    </row>
    <row r="4328">
      <c r="A4328" s="35">
        <v>4000000.0</v>
      </c>
      <c r="F4328" s="10">
        <v>3.0</v>
      </c>
      <c r="K4328">
        <v>2.0</v>
      </c>
      <c r="P4328" s="10">
        <v>2.0</v>
      </c>
      <c r="U4328" s="10">
        <v>984.0</v>
      </c>
    </row>
    <row r="4329">
      <c r="A4329" s="35">
        <v>4000000.0</v>
      </c>
      <c r="F4329" s="10">
        <v>4.0</v>
      </c>
      <c r="K4329">
        <v>3.0</v>
      </c>
      <c r="P4329" s="10">
        <v>2.0</v>
      </c>
      <c r="U4329" s="10">
        <v>1080.0</v>
      </c>
    </row>
    <row r="4330">
      <c r="A4330" s="35">
        <v>4000000.0</v>
      </c>
      <c r="F4330" s="10">
        <v>2.0</v>
      </c>
      <c r="K4330">
        <v>1.0</v>
      </c>
      <c r="P4330" s="10">
        <v>2.0</v>
      </c>
      <c r="U4330" s="10">
        <v>667.0</v>
      </c>
    </row>
    <row r="4331">
      <c r="A4331" s="35">
        <v>4000000.0</v>
      </c>
      <c r="F4331" s="10">
        <v>2.0</v>
      </c>
      <c r="K4331">
        <v>2.0</v>
      </c>
      <c r="P4331" s="10">
        <v>1.0</v>
      </c>
      <c r="U4331" s="10">
        <v>715.0</v>
      </c>
    </row>
    <row r="4332">
      <c r="A4332" s="35">
        <v>4000000.0</v>
      </c>
      <c r="F4332" s="10">
        <v>4.0</v>
      </c>
      <c r="K4332">
        <v>2.0</v>
      </c>
      <c r="P4332" s="10">
        <v>2.0</v>
      </c>
      <c r="U4332" s="10">
        <v>1650.0</v>
      </c>
    </row>
    <row r="4333">
      <c r="A4333" s="35">
        <v>4000000.0</v>
      </c>
      <c r="F4333" s="10">
        <v>1.0</v>
      </c>
      <c r="K4333">
        <v>1.0</v>
      </c>
      <c r="P4333" s="10">
        <v>2.0</v>
      </c>
      <c r="U4333" s="10">
        <v>560.0</v>
      </c>
    </row>
    <row r="4334">
      <c r="A4334" s="35">
        <v>4000000.0</v>
      </c>
      <c r="F4334" s="10">
        <v>3.0</v>
      </c>
      <c r="K4334">
        <v>2.0</v>
      </c>
      <c r="P4334" s="10">
        <v>3.0</v>
      </c>
      <c r="U4334" s="10">
        <v>1540.0</v>
      </c>
    </row>
    <row r="4335">
      <c r="A4335" s="35">
        <v>4030000.0</v>
      </c>
      <c r="F4335" s="10">
        <v>1.0</v>
      </c>
      <c r="K4335">
        <v>1.0</v>
      </c>
      <c r="P4335" s="10">
        <v>4.0</v>
      </c>
      <c r="U4335" s="10">
        <v>493.0</v>
      </c>
    </row>
    <row r="4336">
      <c r="A4336" s="35">
        <v>4030000.0</v>
      </c>
      <c r="F4336" s="10">
        <v>1.0</v>
      </c>
      <c r="K4336">
        <v>1.0</v>
      </c>
      <c r="P4336" s="10">
        <v>1.0</v>
      </c>
      <c r="U4336" s="10">
        <v>493.0</v>
      </c>
    </row>
    <row r="4337">
      <c r="A4337" s="35">
        <v>4030000.0</v>
      </c>
      <c r="F4337" s="10">
        <v>3.0</v>
      </c>
      <c r="K4337">
        <v>2.0</v>
      </c>
      <c r="P4337" s="10">
        <v>2.0</v>
      </c>
      <c r="U4337" s="10">
        <v>960.0</v>
      </c>
    </row>
    <row r="4338">
      <c r="A4338" s="35">
        <v>4041100.0</v>
      </c>
      <c r="F4338" s="10">
        <v>2.0</v>
      </c>
      <c r="K4338">
        <v>1.0</v>
      </c>
      <c r="P4338" s="10">
        <v>2.0</v>
      </c>
      <c r="U4338" s="10">
        <v>667.0</v>
      </c>
    </row>
    <row r="4339">
      <c r="A4339" s="35">
        <v>4080000.0</v>
      </c>
      <c r="F4339" s="10">
        <v>1.0</v>
      </c>
      <c r="K4339">
        <v>1.0</v>
      </c>
      <c r="P4339" s="10">
        <v>5.0</v>
      </c>
      <c r="U4339" s="10">
        <v>454.0</v>
      </c>
    </row>
    <row r="4340">
      <c r="A4340" s="35">
        <v>4088000.0</v>
      </c>
      <c r="F4340" s="10">
        <v>1.0</v>
      </c>
      <c r="K4340">
        <v>1.0</v>
      </c>
      <c r="P4340" s="10">
        <v>4.0</v>
      </c>
      <c r="U4340" s="10">
        <v>520.0</v>
      </c>
    </row>
    <row r="4341">
      <c r="A4341" s="35">
        <v>4098000.0</v>
      </c>
      <c r="F4341" s="10">
        <v>1.0</v>
      </c>
      <c r="K4341">
        <v>1.0</v>
      </c>
      <c r="P4341" s="10">
        <v>4.0</v>
      </c>
      <c r="U4341" s="10">
        <v>500.0</v>
      </c>
    </row>
    <row r="4342">
      <c r="A4342" s="35">
        <v>4098000.0</v>
      </c>
      <c r="F4342" s="10">
        <v>4.0</v>
      </c>
      <c r="K4342">
        <v>2.0</v>
      </c>
      <c r="P4342" s="10">
        <v>1.0</v>
      </c>
      <c r="U4342" s="10">
        <v>1065.0</v>
      </c>
    </row>
    <row r="4343">
      <c r="A4343" s="35">
        <v>4100000.0</v>
      </c>
      <c r="F4343" s="10">
        <v>1.0</v>
      </c>
      <c r="K4343">
        <v>1.0</v>
      </c>
      <c r="P4343" s="10">
        <v>2.0</v>
      </c>
      <c r="U4343" s="10">
        <v>520.0</v>
      </c>
    </row>
    <row r="4344">
      <c r="A4344" s="35">
        <v>4100000.0</v>
      </c>
      <c r="F4344" s="10">
        <v>5.0</v>
      </c>
      <c r="K4344">
        <v>3.0</v>
      </c>
      <c r="P4344" s="10">
        <v>2.0</v>
      </c>
      <c r="U4344" s="10">
        <v>1300.0</v>
      </c>
    </row>
    <row r="4345">
      <c r="A4345" s="35">
        <v>4100000.0</v>
      </c>
      <c r="F4345" s="10">
        <v>3.0</v>
      </c>
      <c r="K4345">
        <v>2.0</v>
      </c>
      <c r="P4345" s="10">
        <v>8.0</v>
      </c>
      <c r="U4345" s="10">
        <v>930.0</v>
      </c>
    </row>
    <row r="4346">
      <c r="A4346" s="35">
        <v>4100000.0</v>
      </c>
      <c r="F4346" s="10">
        <v>3.0</v>
      </c>
      <c r="K4346">
        <v>2.0</v>
      </c>
      <c r="P4346" s="10">
        <v>1.0</v>
      </c>
      <c r="U4346" s="10">
        <v>1220.0</v>
      </c>
    </row>
    <row r="4347">
      <c r="A4347" s="35">
        <v>4100000.0</v>
      </c>
      <c r="F4347" s="10">
        <v>4.0</v>
      </c>
      <c r="K4347">
        <v>2.0</v>
      </c>
      <c r="P4347" s="10">
        <v>2.0</v>
      </c>
      <c r="U4347" s="10">
        <v>1313.0</v>
      </c>
    </row>
    <row r="4348">
      <c r="A4348" s="35">
        <v>4100000.0</v>
      </c>
      <c r="F4348" s="10">
        <v>3.0</v>
      </c>
      <c r="K4348">
        <v>2.0</v>
      </c>
      <c r="P4348" s="10">
        <v>2.0</v>
      </c>
      <c r="U4348" s="10">
        <v>900.0</v>
      </c>
    </row>
    <row r="4349">
      <c r="A4349" s="35">
        <v>4130000.0</v>
      </c>
      <c r="F4349" s="10">
        <v>4.0</v>
      </c>
      <c r="K4349">
        <v>2.0</v>
      </c>
      <c r="P4349" s="10">
        <v>2.0</v>
      </c>
      <c r="U4349" s="10">
        <v>1400.0</v>
      </c>
    </row>
    <row r="4350">
      <c r="A4350" s="35">
        <v>4179628.0</v>
      </c>
      <c r="F4350" s="10">
        <v>3.0</v>
      </c>
      <c r="K4350">
        <v>2.0</v>
      </c>
      <c r="P4350" s="10">
        <v>2.0</v>
      </c>
      <c r="U4350" s="10">
        <v>1650.0</v>
      </c>
    </row>
    <row r="4351">
      <c r="A4351" s="35">
        <v>4180000.0</v>
      </c>
      <c r="F4351" s="10">
        <v>3.0</v>
      </c>
      <c r="K4351">
        <v>2.0</v>
      </c>
      <c r="P4351" s="10">
        <v>2.0</v>
      </c>
      <c r="U4351" s="10">
        <v>935.0</v>
      </c>
    </row>
    <row r="4352">
      <c r="A4352" s="35">
        <v>4180000.0</v>
      </c>
      <c r="F4352" s="10">
        <v>3.0</v>
      </c>
      <c r="K4352">
        <v>2.0</v>
      </c>
      <c r="P4352" s="10">
        <v>1.0</v>
      </c>
      <c r="U4352" s="10">
        <v>1650.0</v>
      </c>
    </row>
    <row r="4353">
      <c r="A4353" s="35">
        <v>4180000.0</v>
      </c>
      <c r="F4353" s="10">
        <v>4.0</v>
      </c>
      <c r="K4353">
        <v>2.0</v>
      </c>
      <c r="P4353" s="10">
        <v>2.0</v>
      </c>
      <c r="U4353" s="10">
        <v>1065.0</v>
      </c>
    </row>
    <row r="4354">
      <c r="A4354" s="35">
        <v>4200000.0</v>
      </c>
      <c r="F4354" s="10">
        <v>3.0</v>
      </c>
      <c r="K4354">
        <v>2.0</v>
      </c>
      <c r="P4354" s="10">
        <v>2.0</v>
      </c>
      <c r="U4354" s="10">
        <v>1074.0</v>
      </c>
    </row>
    <row r="4355">
      <c r="A4355" s="35">
        <v>4200000.0</v>
      </c>
      <c r="F4355" s="10">
        <v>1.0</v>
      </c>
      <c r="K4355">
        <v>1.0</v>
      </c>
      <c r="P4355" s="10">
        <v>2.0</v>
      </c>
      <c r="U4355" s="10">
        <v>500.0</v>
      </c>
    </row>
    <row r="4356">
      <c r="A4356" s="35">
        <v>4200000.0</v>
      </c>
      <c r="F4356" s="10">
        <v>4.0</v>
      </c>
      <c r="K4356">
        <v>2.0</v>
      </c>
      <c r="P4356" s="10">
        <v>2.0</v>
      </c>
      <c r="U4356" s="10">
        <v>1313.0</v>
      </c>
    </row>
    <row r="4357">
      <c r="A4357" s="35">
        <v>4200000.0</v>
      </c>
      <c r="F4357" s="10">
        <v>1.0</v>
      </c>
      <c r="K4357">
        <v>1.0</v>
      </c>
      <c r="P4357" s="10">
        <v>6.0</v>
      </c>
      <c r="U4357" s="10">
        <v>750.0</v>
      </c>
    </row>
    <row r="4358">
      <c r="A4358" s="35">
        <v>4200000.0</v>
      </c>
      <c r="F4358" s="10">
        <v>4.0</v>
      </c>
      <c r="K4358">
        <v>3.0</v>
      </c>
      <c r="P4358" s="10">
        <v>2.0</v>
      </c>
      <c r="U4358" s="10">
        <v>960.0</v>
      </c>
    </row>
    <row r="4359">
      <c r="A4359" s="35">
        <v>4200000.0</v>
      </c>
      <c r="F4359" s="10">
        <v>4.0</v>
      </c>
      <c r="K4359">
        <v>3.0</v>
      </c>
      <c r="P4359" s="10">
        <v>2.0</v>
      </c>
      <c r="U4359" s="10">
        <v>850.0</v>
      </c>
    </row>
    <row r="4360">
      <c r="A4360" s="35">
        <v>4200000.0</v>
      </c>
      <c r="F4360" s="10">
        <v>3.0</v>
      </c>
      <c r="K4360">
        <v>2.0</v>
      </c>
      <c r="P4360" s="10">
        <v>2.0</v>
      </c>
      <c r="U4360" s="10">
        <v>1000.0</v>
      </c>
    </row>
    <row r="4361">
      <c r="A4361" s="35">
        <v>4200000.0</v>
      </c>
      <c r="F4361" s="10">
        <v>2.0</v>
      </c>
      <c r="K4361">
        <v>1.0</v>
      </c>
      <c r="P4361" s="10">
        <v>2.0</v>
      </c>
      <c r="U4361" s="10">
        <v>1650.0</v>
      </c>
    </row>
    <row r="4362">
      <c r="A4362" s="35">
        <v>4200000.0</v>
      </c>
      <c r="F4362" s="10">
        <v>3.0</v>
      </c>
      <c r="K4362">
        <v>2.0</v>
      </c>
      <c r="P4362" s="10">
        <v>2.0</v>
      </c>
      <c r="U4362" s="10">
        <v>1009.0</v>
      </c>
    </row>
    <row r="4363">
      <c r="A4363" s="35">
        <v>4200000.0</v>
      </c>
      <c r="F4363" s="10">
        <v>3.0</v>
      </c>
      <c r="K4363">
        <v>2.0</v>
      </c>
      <c r="P4363" s="10">
        <v>2.0</v>
      </c>
      <c r="U4363" s="10">
        <v>945.0</v>
      </c>
    </row>
    <row r="4364">
      <c r="A4364" s="35">
        <v>4200000.0</v>
      </c>
      <c r="F4364" s="10">
        <v>3.0</v>
      </c>
      <c r="K4364">
        <v>2.0</v>
      </c>
      <c r="P4364" s="10">
        <v>2.0</v>
      </c>
      <c r="U4364" s="10">
        <v>945.0</v>
      </c>
    </row>
    <row r="4365">
      <c r="A4365" s="35">
        <v>4200000.0</v>
      </c>
      <c r="F4365" s="10">
        <v>3.0</v>
      </c>
      <c r="K4365">
        <v>2.0</v>
      </c>
      <c r="P4365" s="10">
        <v>1.0</v>
      </c>
      <c r="U4365" s="10">
        <v>950.0</v>
      </c>
    </row>
    <row r="4366">
      <c r="A4366" s="35">
        <v>4210700.0</v>
      </c>
      <c r="F4366" s="10">
        <v>3.0</v>
      </c>
      <c r="K4366">
        <v>2.0</v>
      </c>
      <c r="P4366" s="10">
        <v>3.0</v>
      </c>
      <c r="U4366" s="10">
        <v>930.0</v>
      </c>
    </row>
    <row r="4367">
      <c r="A4367" s="35">
        <v>4247000.0</v>
      </c>
      <c r="F4367" s="10">
        <v>4.0</v>
      </c>
      <c r="K4367">
        <v>2.0</v>
      </c>
      <c r="P4367" s="10">
        <v>5.0</v>
      </c>
      <c r="U4367" s="10">
        <v>1333.0</v>
      </c>
    </row>
    <row r="4368">
      <c r="A4368" s="35">
        <v>4249350.0</v>
      </c>
      <c r="F4368" s="10">
        <v>4.0</v>
      </c>
      <c r="K4368">
        <v>2.0</v>
      </c>
      <c r="P4368" s="10">
        <v>1.0</v>
      </c>
      <c r="U4368" s="10">
        <v>1207.0</v>
      </c>
    </row>
    <row r="4369">
      <c r="A4369" s="35">
        <v>4250000.0</v>
      </c>
      <c r="F4369" s="10">
        <v>3.0</v>
      </c>
      <c r="K4369">
        <v>2.0</v>
      </c>
      <c r="P4369" s="10">
        <v>2.0</v>
      </c>
      <c r="U4369" s="10">
        <v>858.0</v>
      </c>
    </row>
    <row r="4370">
      <c r="A4370" s="35">
        <v>4250000.0</v>
      </c>
      <c r="F4370" s="10">
        <v>4.0</v>
      </c>
      <c r="K4370">
        <v>2.0</v>
      </c>
      <c r="P4370" s="10">
        <v>1.0</v>
      </c>
      <c r="U4370" s="10">
        <v>1650.0</v>
      </c>
    </row>
    <row r="4371">
      <c r="A4371" s="35">
        <v>4250000.0</v>
      </c>
      <c r="F4371" s="10">
        <v>3.0</v>
      </c>
      <c r="K4371">
        <v>2.0</v>
      </c>
      <c r="P4371" s="10">
        <v>2.0</v>
      </c>
      <c r="U4371" s="10">
        <v>825.0</v>
      </c>
    </row>
    <row r="4372">
      <c r="A4372" s="35">
        <v>4250000.0</v>
      </c>
      <c r="F4372" s="10">
        <v>3.0</v>
      </c>
      <c r="K4372">
        <v>3.0</v>
      </c>
      <c r="P4372" s="10">
        <v>2.0</v>
      </c>
      <c r="U4372" s="10">
        <v>592.0</v>
      </c>
    </row>
    <row r="4373">
      <c r="A4373" s="35">
        <v>4256840.0</v>
      </c>
      <c r="F4373" s="10">
        <v>3.0</v>
      </c>
      <c r="K4373">
        <v>2.0</v>
      </c>
      <c r="P4373" s="10">
        <v>2.0</v>
      </c>
      <c r="U4373" s="10">
        <v>1009.0</v>
      </c>
    </row>
    <row r="4374">
      <c r="A4374" s="35">
        <v>4260000.0</v>
      </c>
      <c r="F4374" s="10">
        <v>3.0</v>
      </c>
      <c r="K4374">
        <v>2.0</v>
      </c>
      <c r="P4374" s="10">
        <v>2.0</v>
      </c>
      <c r="U4374" s="10">
        <v>1009.0</v>
      </c>
    </row>
    <row r="4375">
      <c r="A4375" s="35">
        <v>4266600.0</v>
      </c>
      <c r="F4375" s="10">
        <v>4.0</v>
      </c>
      <c r="K4375">
        <v>3.0</v>
      </c>
      <c r="P4375" s="10">
        <v>2.0</v>
      </c>
      <c r="U4375" s="10">
        <v>1267.0</v>
      </c>
    </row>
    <row r="4376">
      <c r="A4376" s="35">
        <v>4280000.0</v>
      </c>
      <c r="F4376" s="10">
        <v>4.0</v>
      </c>
      <c r="K4376">
        <v>2.0</v>
      </c>
      <c r="P4376" s="10">
        <v>1.0</v>
      </c>
      <c r="U4376" s="10">
        <v>17.0</v>
      </c>
    </row>
    <row r="4377">
      <c r="A4377" s="35">
        <v>4280000.0</v>
      </c>
      <c r="F4377" s="10">
        <v>4.0</v>
      </c>
      <c r="K4377">
        <v>2.0</v>
      </c>
      <c r="P4377" s="10">
        <v>3.0</v>
      </c>
      <c r="U4377" s="10">
        <v>2550.0</v>
      </c>
    </row>
    <row r="4378">
      <c r="A4378" s="35">
        <v>4280000.0</v>
      </c>
      <c r="F4378" s="10">
        <v>3.0</v>
      </c>
      <c r="K4378">
        <v>2.0</v>
      </c>
      <c r="P4378" s="10">
        <v>1.0</v>
      </c>
      <c r="U4378" s="10">
        <v>1108.0</v>
      </c>
    </row>
    <row r="4379">
      <c r="A4379" s="35">
        <v>4280000.0</v>
      </c>
      <c r="F4379" s="10">
        <v>3.0</v>
      </c>
      <c r="K4379">
        <v>2.0</v>
      </c>
      <c r="P4379" s="10">
        <v>2.0</v>
      </c>
      <c r="U4379" s="10">
        <v>1650.0</v>
      </c>
    </row>
    <row r="4380">
      <c r="A4380" s="35">
        <v>4280000.0</v>
      </c>
      <c r="F4380" s="10">
        <v>4.0</v>
      </c>
      <c r="K4380">
        <v>2.0</v>
      </c>
      <c r="P4380" s="10">
        <v>1.0</v>
      </c>
      <c r="U4380" s="10">
        <v>1267.0</v>
      </c>
    </row>
    <row r="4381">
      <c r="A4381" s="35">
        <v>4280000.0</v>
      </c>
      <c r="F4381" s="10">
        <v>4.0</v>
      </c>
      <c r="K4381">
        <v>2.0</v>
      </c>
      <c r="P4381" s="10">
        <v>1.0</v>
      </c>
      <c r="U4381" s="10">
        <v>1400.0</v>
      </c>
    </row>
    <row r="4382">
      <c r="A4382" s="35">
        <v>4280000.0</v>
      </c>
      <c r="F4382" s="10">
        <v>3.0</v>
      </c>
      <c r="K4382">
        <v>2.0</v>
      </c>
      <c r="P4382" s="10">
        <v>2.0</v>
      </c>
      <c r="U4382" s="10">
        <v>1000.0</v>
      </c>
    </row>
    <row r="4383">
      <c r="A4383" s="35">
        <v>4300000.0</v>
      </c>
      <c r="F4383" s="10">
        <v>3.0</v>
      </c>
      <c r="K4383">
        <v>2.0</v>
      </c>
      <c r="P4383" s="10">
        <v>2.0</v>
      </c>
      <c r="U4383" s="10">
        <v>1215.0</v>
      </c>
    </row>
    <row r="4384">
      <c r="A4384" s="35">
        <v>4300000.0</v>
      </c>
      <c r="F4384" s="10">
        <v>3.0</v>
      </c>
      <c r="K4384">
        <v>2.0</v>
      </c>
      <c r="P4384" s="10">
        <v>2.0</v>
      </c>
      <c r="U4384" s="10">
        <v>1007.0</v>
      </c>
    </row>
    <row r="4385">
      <c r="A4385" s="35">
        <v>4300000.0</v>
      </c>
      <c r="F4385" s="10">
        <v>1.0</v>
      </c>
      <c r="K4385">
        <v>1.0</v>
      </c>
      <c r="P4385" s="10">
        <v>1.0</v>
      </c>
      <c r="U4385" s="10">
        <v>769.0</v>
      </c>
    </row>
    <row r="4386">
      <c r="A4386" s="35">
        <v>4300000.0</v>
      </c>
      <c r="F4386" s="10">
        <v>3.0</v>
      </c>
      <c r="K4386">
        <v>2.0</v>
      </c>
      <c r="P4386" s="10">
        <v>2.0</v>
      </c>
      <c r="U4386" s="10">
        <v>1074.0</v>
      </c>
    </row>
    <row r="4387">
      <c r="A4387" s="35">
        <v>4300000.0</v>
      </c>
      <c r="F4387" s="10">
        <v>3.0</v>
      </c>
      <c r="K4387">
        <v>2.0</v>
      </c>
      <c r="P4387" s="10">
        <v>3.0</v>
      </c>
      <c r="U4387" s="10">
        <v>1159.0</v>
      </c>
    </row>
    <row r="4388">
      <c r="A4388" s="35">
        <v>4300000.0</v>
      </c>
      <c r="F4388" s="10">
        <v>2.0</v>
      </c>
      <c r="K4388">
        <v>2.0</v>
      </c>
      <c r="P4388" s="10">
        <v>4.0</v>
      </c>
      <c r="U4388" s="10">
        <v>686.0</v>
      </c>
    </row>
    <row r="4389">
      <c r="A4389" s="35">
        <v>4300000.0</v>
      </c>
      <c r="F4389" s="10">
        <v>3.0</v>
      </c>
      <c r="K4389">
        <v>2.0</v>
      </c>
      <c r="P4389" s="10">
        <v>2.0</v>
      </c>
      <c r="U4389" s="10">
        <v>908.0</v>
      </c>
    </row>
    <row r="4390">
      <c r="A4390" s="35">
        <v>4300000.0</v>
      </c>
      <c r="F4390" s="10">
        <v>3.0</v>
      </c>
      <c r="K4390">
        <v>2.0</v>
      </c>
      <c r="P4390" s="10">
        <v>2.0</v>
      </c>
      <c r="U4390" s="10">
        <v>1116.0</v>
      </c>
    </row>
    <row r="4391">
      <c r="A4391" s="35">
        <v>4344000.0</v>
      </c>
      <c r="F4391" s="10">
        <v>3.0</v>
      </c>
      <c r="K4391">
        <v>2.0</v>
      </c>
      <c r="P4391" s="10">
        <v>1.0</v>
      </c>
      <c r="U4391" s="10">
        <v>1148.0</v>
      </c>
    </row>
    <row r="4392">
      <c r="A4392" s="35">
        <v>4350000.0</v>
      </c>
      <c r="F4392" s="10">
        <v>2.0</v>
      </c>
      <c r="K4392">
        <v>2.0</v>
      </c>
      <c r="P4392" s="10">
        <v>2.0</v>
      </c>
      <c r="U4392" s="10">
        <v>731.0</v>
      </c>
    </row>
    <row r="4393">
      <c r="A4393" s="35">
        <v>4350000.0</v>
      </c>
      <c r="F4393" s="10">
        <v>3.0</v>
      </c>
      <c r="K4393">
        <v>2.0</v>
      </c>
      <c r="P4393" s="10">
        <v>1.0</v>
      </c>
      <c r="U4393" s="10">
        <v>1040.0</v>
      </c>
    </row>
    <row r="4394">
      <c r="A4394" s="35">
        <v>4380000.0</v>
      </c>
      <c r="F4394" s="10">
        <v>3.0</v>
      </c>
      <c r="K4394">
        <v>2.0</v>
      </c>
      <c r="P4394" s="10">
        <v>2.0</v>
      </c>
      <c r="U4394" s="10">
        <v>1095.0</v>
      </c>
    </row>
    <row r="4395">
      <c r="A4395" s="35">
        <v>4380000.0</v>
      </c>
      <c r="F4395" s="10">
        <v>3.0</v>
      </c>
      <c r="K4395">
        <v>2.0</v>
      </c>
      <c r="P4395" s="10">
        <v>2.0</v>
      </c>
      <c r="U4395" s="10">
        <v>958.0</v>
      </c>
    </row>
    <row r="4396">
      <c r="A4396" s="35">
        <v>4390000.0</v>
      </c>
      <c r="F4396" s="10">
        <v>4.0</v>
      </c>
      <c r="K4396">
        <v>2.0</v>
      </c>
      <c r="P4396" s="10">
        <v>2.0</v>
      </c>
      <c r="U4396" s="10">
        <v>1142.0</v>
      </c>
    </row>
    <row r="4397">
      <c r="A4397" s="35">
        <v>4400000.0</v>
      </c>
      <c r="F4397" s="10">
        <v>3.0</v>
      </c>
      <c r="K4397">
        <v>2.0</v>
      </c>
      <c r="P4397" s="10">
        <v>2.0</v>
      </c>
      <c r="U4397" s="10">
        <v>1100.0</v>
      </c>
    </row>
    <row r="4398">
      <c r="A4398" s="35">
        <v>4400000.0</v>
      </c>
      <c r="F4398" s="10">
        <v>2.0</v>
      </c>
      <c r="K4398">
        <v>2.0</v>
      </c>
      <c r="P4398" s="10">
        <v>2.0</v>
      </c>
      <c r="U4398" s="10">
        <v>719.0</v>
      </c>
    </row>
    <row r="4399">
      <c r="A4399" s="35">
        <v>4400000.0</v>
      </c>
      <c r="F4399" s="10">
        <v>2.0</v>
      </c>
      <c r="K4399">
        <v>2.0</v>
      </c>
      <c r="P4399" s="10">
        <v>2.0</v>
      </c>
      <c r="U4399" s="10">
        <v>720.0</v>
      </c>
    </row>
    <row r="4400">
      <c r="A4400" s="35">
        <v>4400000.0</v>
      </c>
      <c r="F4400" s="10">
        <v>3.0</v>
      </c>
      <c r="K4400">
        <v>2.0</v>
      </c>
      <c r="P4400" s="10">
        <v>1.0</v>
      </c>
      <c r="U4400" s="10">
        <v>1050.0</v>
      </c>
    </row>
    <row r="4401">
      <c r="A4401" s="35">
        <v>4450000.0</v>
      </c>
      <c r="F4401" s="10">
        <v>1.0</v>
      </c>
      <c r="K4401">
        <v>1.0</v>
      </c>
      <c r="P4401" s="10">
        <v>3.0</v>
      </c>
      <c r="U4401" s="10">
        <v>672.0</v>
      </c>
    </row>
    <row r="4402">
      <c r="A4402" s="35">
        <v>4450000.0</v>
      </c>
      <c r="F4402" s="10">
        <v>3.0</v>
      </c>
      <c r="K4402">
        <v>2.0</v>
      </c>
      <c r="P4402" s="10">
        <v>2.0</v>
      </c>
      <c r="U4402" s="10">
        <v>850.0</v>
      </c>
    </row>
    <row r="4403">
      <c r="A4403" s="35">
        <v>4450000.0</v>
      </c>
      <c r="F4403" s="10">
        <v>2.0</v>
      </c>
      <c r="K4403">
        <v>2.0</v>
      </c>
      <c r="P4403" s="10">
        <v>2.0</v>
      </c>
      <c r="U4403" s="10">
        <v>916.0</v>
      </c>
    </row>
    <row r="4404">
      <c r="A4404" s="35">
        <v>4467122.0</v>
      </c>
      <c r="F4404" s="10">
        <v>1.0</v>
      </c>
      <c r="K4404">
        <v>1.0</v>
      </c>
      <c r="P4404" s="10">
        <v>2.0</v>
      </c>
      <c r="U4404" s="10">
        <v>780.0</v>
      </c>
    </row>
    <row r="4405">
      <c r="A4405" s="35">
        <v>4500000.0</v>
      </c>
      <c r="F4405" s="10">
        <v>3.0</v>
      </c>
      <c r="K4405">
        <v>2.0</v>
      </c>
      <c r="P4405" s="10">
        <v>2.0</v>
      </c>
      <c r="U4405" s="10">
        <v>1326.0</v>
      </c>
    </row>
    <row r="4406">
      <c r="A4406" s="35">
        <v>4500000.0</v>
      </c>
      <c r="F4406" s="10">
        <v>3.0</v>
      </c>
      <c r="K4406">
        <v>2.0</v>
      </c>
      <c r="P4406" s="10">
        <v>2.0</v>
      </c>
      <c r="U4406" s="10">
        <v>1210.0</v>
      </c>
    </row>
    <row r="4407">
      <c r="A4407" s="35">
        <v>4500000.0</v>
      </c>
      <c r="F4407" s="10">
        <v>1.0</v>
      </c>
      <c r="K4407">
        <v>1.0</v>
      </c>
      <c r="P4407" s="10">
        <v>2.0</v>
      </c>
      <c r="U4407" s="10">
        <v>578.0</v>
      </c>
    </row>
    <row r="4408">
      <c r="A4408" s="35">
        <v>4500000.0</v>
      </c>
      <c r="F4408" s="10">
        <v>4.0</v>
      </c>
      <c r="K4408">
        <v>2.0</v>
      </c>
      <c r="P4408" s="10">
        <v>2.0</v>
      </c>
      <c r="U4408" s="10">
        <v>1326.0</v>
      </c>
    </row>
    <row r="4409">
      <c r="A4409" s="35">
        <v>4500000.0</v>
      </c>
      <c r="F4409" s="10">
        <v>4.0</v>
      </c>
      <c r="K4409">
        <v>2.0</v>
      </c>
      <c r="P4409" s="10">
        <v>3.0</v>
      </c>
      <c r="U4409" s="10">
        <v>1307.0</v>
      </c>
    </row>
    <row r="4410">
      <c r="A4410" s="35">
        <v>4500000.0</v>
      </c>
      <c r="F4410" s="10">
        <v>2.0</v>
      </c>
      <c r="K4410">
        <v>2.0</v>
      </c>
      <c r="P4410" s="10">
        <v>2.0</v>
      </c>
      <c r="U4410" s="10">
        <v>1875.0</v>
      </c>
    </row>
    <row r="4411">
      <c r="A4411" s="35">
        <v>4500000.0</v>
      </c>
      <c r="F4411" s="10">
        <v>3.0</v>
      </c>
      <c r="K4411">
        <v>2.0</v>
      </c>
      <c r="P4411" s="10">
        <v>2.0</v>
      </c>
      <c r="U4411" s="10">
        <v>1650.0</v>
      </c>
    </row>
    <row r="4412">
      <c r="A4412" s="35">
        <v>4500000.0</v>
      </c>
      <c r="F4412" s="10">
        <v>3.0</v>
      </c>
      <c r="K4412">
        <v>2.0</v>
      </c>
      <c r="P4412" s="10">
        <v>2.0</v>
      </c>
      <c r="U4412" s="10">
        <v>930.0</v>
      </c>
    </row>
    <row r="4413">
      <c r="A4413" s="35">
        <v>4500000.0</v>
      </c>
      <c r="F4413" s="10">
        <v>4.0</v>
      </c>
      <c r="K4413">
        <v>2.0</v>
      </c>
      <c r="P4413" s="10">
        <v>2.0</v>
      </c>
      <c r="U4413" s="10">
        <v>1142.0</v>
      </c>
    </row>
    <row r="4414">
      <c r="A4414" s="35">
        <v>4500000.0</v>
      </c>
      <c r="F4414" s="10">
        <v>4.0</v>
      </c>
      <c r="K4414">
        <v>2.0</v>
      </c>
      <c r="P4414" s="10">
        <v>2.0</v>
      </c>
      <c r="U4414" s="10">
        <v>1142.0</v>
      </c>
    </row>
    <row r="4415">
      <c r="A4415" s="35">
        <v>4500000.0</v>
      </c>
      <c r="F4415" s="10">
        <v>3.0</v>
      </c>
      <c r="K4415">
        <v>2.0</v>
      </c>
      <c r="P4415" s="10">
        <v>2.0</v>
      </c>
      <c r="U4415" s="10">
        <v>1132.0</v>
      </c>
    </row>
    <row r="4416">
      <c r="A4416" s="35">
        <v>4500000.0</v>
      </c>
      <c r="F4416" s="10">
        <v>3.0</v>
      </c>
      <c r="K4416">
        <v>2.0</v>
      </c>
      <c r="P4416" s="10">
        <v>3.0</v>
      </c>
      <c r="U4416" s="10">
        <v>1227.0</v>
      </c>
    </row>
    <row r="4417">
      <c r="A4417" s="35">
        <v>4500000.0</v>
      </c>
      <c r="F4417" s="10">
        <v>3.0</v>
      </c>
      <c r="K4417">
        <v>2.0</v>
      </c>
      <c r="P4417" s="10">
        <v>2.0</v>
      </c>
      <c r="U4417" s="10">
        <v>930.0</v>
      </c>
    </row>
    <row r="4418">
      <c r="A4418" s="35">
        <v>4500000.0</v>
      </c>
      <c r="F4418" s="10">
        <v>1.0</v>
      </c>
      <c r="K4418">
        <v>1.0</v>
      </c>
      <c r="P4418" s="10">
        <v>2.0</v>
      </c>
      <c r="U4418" s="10">
        <v>613.0</v>
      </c>
    </row>
    <row r="4419">
      <c r="A4419" s="35">
        <v>4500000.0</v>
      </c>
      <c r="F4419" s="10">
        <v>3.0</v>
      </c>
      <c r="K4419">
        <v>2.0</v>
      </c>
      <c r="P4419" s="10">
        <v>4.0</v>
      </c>
      <c r="U4419" s="10">
        <v>912.0</v>
      </c>
    </row>
    <row r="4420">
      <c r="A4420" s="35">
        <v>4500000.0</v>
      </c>
      <c r="F4420" s="10">
        <v>3.0</v>
      </c>
      <c r="K4420">
        <v>2.0</v>
      </c>
      <c r="P4420" s="10">
        <v>2.0</v>
      </c>
      <c r="U4420" s="10">
        <v>935.0</v>
      </c>
    </row>
    <row r="4421">
      <c r="A4421" s="35">
        <v>4500000.0</v>
      </c>
      <c r="F4421" s="10">
        <v>4.0</v>
      </c>
      <c r="K4421">
        <v>2.0</v>
      </c>
      <c r="P4421" s="10">
        <v>4.0</v>
      </c>
      <c r="U4421" s="10">
        <v>1333.0</v>
      </c>
    </row>
    <row r="4422">
      <c r="A4422" s="35">
        <v>4500000.0</v>
      </c>
      <c r="F4422" s="10">
        <v>3.0</v>
      </c>
      <c r="K4422">
        <v>2.0</v>
      </c>
      <c r="P4422" s="10">
        <v>1.0</v>
      </c>
      <c r="U4422" s="10">
        <v>1267.0</v>
      </c>
    </row>
    <row r="4423">
      <c r="A4423" s="35">
        <v>4550000.0</v>
      </c>
      <c r="F4423" s="10">
        <v>3.0</v>
      </c>
      <c r="K4423">
        <v>2.0</v>
      </c>
      <c r="P4423" s="10">
        <v>4.0</v>
      </c>
      <c r="U4423" s="10">
        <v>1200.0</v>
      </c>
    </row>
    <row r="4424">
      <c r="A4424" s="35">
        <v>4560000.0</v>
      </c>
      <c r="F4424" s="10">
        <v>3.0</v>
      </c>
      <c r="K4424">
        <v>2.0</v>
      </c>
      <c r="P4424" s="10">
        <v>1.0</v>
      </c>
      <c r="U4424" s="10">
        <v>999.0</v>
      </c>
    </row>
    <row r="4425">
      <c r="A4425" s="35">
        <v>4580000.0</v>
      </c>
      <c r="F4425" s="10">
        <v>3.0</v>
      </c>
      <c r="K4425">
        <v>2.0</v>
      </c>
      <c r="P4425" s="10">
        <v>1.0</v>
      </c>
      <c r="U4425" s="10">
        <v>1044.0</v>
      </c>
    </row>
    <row r="4426">
      <c r="A4426" s="35">
        <v>4599999.0</v>
      </c>
      <c r="F4426" s="10">
        <v>1.0</v>
      </c>
      <c r="K4426">
        <v>1.0</v>
      </c>
      <c r="P4426" s="10">
        <v>2.0</v>
      </c>
      <c r="U4426" s="10">
        <v>578.0</v>
      </c>
    </row>
    <row r="4427">
      <c r="A4427" s="35">
        <v>4600000.0</v>
      </c>
      <c r="F4427" s="10">
        <v>3.0</v>
      </c>
      <c r="K4427">
        <v>2.0</v>
      </c>
      <c r="P4427" s="10">
        <v>1.0</v>
      </c>
      <c r="U4427" s="10">
        <v>1650.0</v>
      </c>
    </row>
    <row r="4428">
      <c r="A4428" s="35">
        <v>4600000.0</v>
      </c>
      <c r="F4428" s="10">
        <v>1.0</v>
      </c>
      <c r="K4428">
        <v>1.0</v>
      </c>
      <c r="P4428" s="10">
        <v>2.0</v>
      </c>
      <c r="U4428" s="10">
        <v>750.0</v>
      </c>
    </row>
    <row r="4429">
      <c r="A4429" s="35">
        <v>4600000.0</v>
      </c>
      <c r="F4429" s="10">
        <v>3.0</v>
      </c>
      <c r="K4429">
        <v>2.0</v>
      </c>
      <c r="P4429" s="10">
        <v>5.0</v>
      </c>
      <c r="U4429" s="10">
        <v>926.0</v>
      </c>
    </row>
    <row r="4430">
      <c r="A4430" s="35">
        <v>4600000.0</v>
      </c>
      <c r="F4430" s="10">
        <v>3.0</v>
      </c>
      <c r="K4430">
        <v>2.0</v>
      </c>
      <c r="P4430" s="10">
        <v>2.0</v>
      </c>
      <c r="U4430" s="10">
        <v>950.0</v>
      </c>
    </row>
    <row r="4431">
      <c r="A4431" s="35">
        <v>4600000.0</v>
      </c>
      <c r="F4431" s="10">
        <v>3.0</v>
      </c>
      <c r="K4431">
        <v>2.0</v>
      </c>
      <c r="P4431" s="10">
        <v>1.0</v>
      </c>
      <c r="U4431" s="10">
        <v>1050.0</v>
      </c>
    </row>
    <row r="4432">
      <c r="A4432" s="35">
        <v>4600000.0</v>
      </c>
      <c r="F4432" s="10">
        <v>3.0</v>
      </c>
      <c r="K4432">
        <v>2.0</v>
      </c>
      <c r="P4432" s="10">
        <v>3.0</v>
      </c>
      <c r="U4432" s="10">
        <v>719.0</v>
      </c>
    </row>
    <row r="4433">
      <c r="A4433" s="35">
        <v>4600000.0</v>
      </c>
      <c r="F4433" s="10">
        <v>3.0</v>
      </c>
      <c r="K4433">
        <v>3.0</v>
      </c>
      <c r="P4433" s="10">
        <v>6.0</v>
      </c>
      <c r="U4433" s="10">
        <v>1045.0</v>
      </c>
    </row>
    <row r="4434">
      <c r="A4434" s="35">
        <v>4626300.0</v>
      </c>
      <c r="F4434" s="10">
        <v>3.0</v>
      </c>
      <c r="K4434">
        <v>2.0</v>
      </c>
      <c r="P4434" s="10">
        <v>2.0</v>
      </c>
      <c r="U4434" s="10">
        <v>770.0</v>
      </c>
    </row>
    <row r="4435">
      <c r="A4435" s="35">
        <v>4657000.0</v>
      </c>
      <c r="F4435" s="10">
        <v>3.0</v>
      </c>
      <c r="K4435">
        <v>2.0</v>
      </c>
      <c r="P4435" s="10">
        <v>1.0</v>
      </c>
      <c r="U4435" s="10">
        <v>1272.0</v>
      </c>
    </row>
    <row r="4436">
      <c r="A4436" s="35">
        <v>4680000.0</v>
      </c>
      <c r="F4436" s="10">
        <v>2.0</v>
      </c>
      <c r="K4436">
        <v>2.0</v>
      </c>
      <c r="P4436" s="10">
        <v>1.0</v>
      </c>
      <c r="U4436" s="10">
        <v>1015.0</v>
      </c>
    </row>
    <row r="4437">
      <c r="A4437" s="35">
        <v>4680000.0</v>
      </c>
      <c r="F4437" s="10">
        <v>3.0</v>
      </c>
      <c r="K4437">
        <v>2.0</v>
      </c>
      <c r="P4437" s="10">
        <v>2.0</v>
      </c>
      <c r="U4437" s="10">
        <v>850.0</v>
      </c>
    </row>
    <row r="4438">
      <c r="A4438" s="35">
        <v>4680000.0</v>
      </c>
      <c r="F4438" s="10">
        <v>3.0</v>
      </c>
      <c r="K4438">
        <v>2.0</v>
      </c>
      <c r="P4438" s="10">
        <v>2.0</v>
      </c>
      <c r="U4438" s="10">
        <v>1018.0</v>
      </c>
    </row>
    <row r="4439">
      <c r="A4439" s="35">
        <v>4690000.0</v>
      </c>
      <c r="F4439" s="10">
        <v>3.0</v>
      </c>
      <c r="K4439">
        <v>2.0</v>
      </c>
      <c r="P4439" s="10">
        <v>6.0</v>
      </c>
      <c r="U4439" s="10">
        <v>1336.0</v>
      </c>
    </row>
    <row r="4440">
      <c r="A4440" s="35">
        <v>4700000.0</v>
      </c>
      <c r="F4440" s="10">
        <v>4.0</v>
      </c>
      <c r="K4440">
        <v>2.0</v>
      </c>
      <c r="P4440" s="10">
        <v>1.0</v>
      </c>
      <c r="U4440" s="10">
        <v>1280.0</v>
      </c>
    </row>
    <row r="4441">
      <c r="A4441" s="35">
        <v>4700000.0</v>
      </c>
      <c r="F4441" s="10">
        <v>4.0</v>
      </c>
      <c r="K4441">
        <v>3.0</v>
      </c>
      <c r="P4441" s="10">
        <v>2.0</v>
      </c>
      <c r="U4441" s="10">
        <v>1267.0</v>
      </c>
    </row>
    <row r="4442">
      <c r="A4442" s="35">
        <v>4700000.0</v>
      </c>
      <c r="F4442" s="10">
        <v>3.0</v>
      </c>
      <c r="K4442">
        <v>2.0</v>
      </c>
      <c r="P4442" s="10">
        <v>1.0</v>
      </c>
      <c r="U4442" s="10">
        <v>1650.0</v>
      </c>
    </row>
    <row r="4443">
      <c r="A4443" s="35">
        <v>4700000.0</v>
      </c>
      <c r="F4443" s="10">
        <v>2.0</v>
      </c>
      <c r="K4443">
        <v>2.0</v>
      </c>
      <c r="P4443" s="10">
        <v>2.0</v>
      </c>
      <c r="U4443" s="10">
        <v>855.0</v>
      </c>
    </row>
    <row r="4444">
      <c r="A4444" s="35">
        <v>4700000.0</v>
      </c>
      <c r="F4444" s="10">
        <v>3.0</v>
      </c>
      <c r="K4444">
        <v>2.0</v>
      </c>
      <c r="P4444" s="10">
        <v>2.0</v>
      </c>
      <c r="U4444" s="10">
        <v>842.0</v>
      </c>
    </row>
    <row r="4445">
      <c r="A4445" s="35">
        <v>4700000.0</v>
      </c>
      <c r="F4445" s="10">
        <v>3.0</v>
      </c>
      <c r="K4445">
        <v>2.0</v>
      </c>
      <c r="P4445" s="10">
        <v>2.0</v>
      </c>
      <c r="U4445" s="10">
        <v>1650.0</v>
      </c>
    </row>
    <row r="4446">
      <c r="A4446" s="35">
        <v>4718000.0</v>
      </c>
      <c r="F4446" s="10">
        <v>3.0</v>
      </c>
      <c r="K4446">
        <v>2.0</v>
      </c>
      <c r="P4446" s="10">
        <v>2.0</v>
      </c>
      <c r="U4446" s="10">
        <v>1267.0</v>
      </c>
    </row>
    <row r="4447">
      <c r="A4447" s="35">
        <v>4718680.0</v>
      </c>
      <c r="F4447" s="10">
        <v>4.0</v>
      </c>
      <c r="K4447">
        <v>2.0</v>
      </c>
      <c r="P4447" s="10">
        <v>2.0</v>
      </c>
      <c r="U4447" s="10">
        <v>1272.0</v>
      </c>
    </row>
    <row r="4448">
      <c r="A4448" s="35">
        <v>4753000.0</v>
      </c>
      <c r="F4448" s="10">
        <v>3.0</v>
      </c>
      <c r="K4448">
        <v>2.0</v>
      </c>
      <c r="P4448" s="10">
        <v>2.0</v>
      </c>
      <c r="U4448" s="10">
        <v>1430.0</v>
      </c>
    </row>
    <row r="4449">
      <c r="A4449" s="35">
        <v>4756000.0</v>
      </c>
      <c r="F4449" s="10">
        <v>3.0</v>
      </c>
      <c r="K4449">
        <v>2.0</v>
      </c>
      <c r="P4449" s="10">
        <v>2.0</v>
      </c>
      <c r="U4449" s="10">
        <v>1100.0</v>
      </c>
    </row>
    <row r="4450">
      <c r="A4450" s="35">
        <v>4780000.0</v>
      </c>
      <c r="F4450" s="10">
        <v>2.0</v>
      </c>
      <c r="K4450">
        <v>2.0</v>
      </c>
      <c r="P4450" s="10">
        <v>1.0</v>
      </c>
      <c r="U4450" s="10">
        <v>790000.0</v>
      </c>
    </row>
    <row r="4451">
      <c r="A4451" s="35">
        <v>4780000.0</v>
      </c>
      <c r="F4451" s="10">
        <v>2.0</v>
      </c>
      <c r="K4451">
        <v>2.0</v>
      </c>
      <c r="P4451" s="10">
        <v>1.0</v>
      </c>
      <c r="U4451" s="10">
        <v>855.0</v>
      </c>
    </row>
    <row r="4452">
      <c r="A4452" s="35">
        <v>4800000.0</v>
      </c>
      <c r="F4452" s="10">
        <v>3.0</v>
      </c>
      <c r="K4452">
        <v>2.0</v>
      </c>
      <c r="P4452" s="10">
        <v>2.0</v>
      </c>
      <c r="U4452" s="10">
        <v>990.0</v>
      </c>
    </row>
    <row r="4453">
      <c r="A4453" s="35">
        <v>4800000.0</v>
      </c>
      <c r="F4453" s="10">
        <v>3.0</v>
      </c>
      <c r="K4453">
        <v>2.0</v>
      </c>
      <c r="P4453" s="10">
        <v>3.0</v>
      </c>
      <c r="U4453" s="10">
        <v>1050.0</v>
      </c>
    </row>
    <row r="4454">
      <c r="A4454" s="35">
        <v>4800000.0</v>
      </c>
      <c r="F4454" s="10">
        <v>3.0</v>
      </c>
      <c r="K4454">
        <v>2.0</v>
      </c>
      <c r="P4454" s="10">
        <v>1.0</v>
      </c>
      <c r="U4454" s="10">
        <v>1100.0</v>
      </c>
    </row>
    <row r="4455">
      <c r="A4455" s="35">
        <v>4800000.0</v>
      </c>
      <c r="F4455" s="10">
        <v>2.0</v>
      </c>
      <c r="K4455">
        <v>2.0</v>
      </c>
      <c r="P4455" s="10">
        <v>2.0</v>
      </c>
      <c r="U4455" s="10">
        <v>830.0</v>
      </c>
    </row>
    <row r="4456">
      <c r="A4456" s="35">
        <v>4800000.0</v>
      </c>
      <c r="F4456" s="10">
        <v>3.0</v>
      </c>
      <c r="K4456">
        <v>2.0</v>
      </c>
      <c r="P4456" s="10">
        <v>2.0</v>
      </c>
      <c r="U4456" s="10">
        <v>1100.0</v>
      </c>
    </row>
    <row r="4457">
      <c r="A4457" s="35">
        <v>4800000.0</v>
      </c>
      <c r="F4457" s="10">
        <v>4.0</v>
      </c>
      <c r="K4457">
        <v>2.0</v>
      </c>
      <c r="P4457" s="10">
        <v>3.0</v>
      </c>
      <c r="U4457" s="10">
        <v>1201.0</v>
      </c>
    </row>
    <row r="4458">
      <c r="A4458" s="35">
        <v>4800000.0</v>
      </c>
      <c r="F4458" s="10">
        <v>3.0</v>
      </c>
      <c r="K4458">
        <v>3.0</v>
      </c>
      <c r="P4458" s="10">
        <v>2.0</v>
      </c>
      <c r="U4458" s="10">
        <v>1042.0</v>
      </c>
    </row>
    <row r="4459">
      <c r="A4459" s="35">
        <v>4800000.0</v>
      </c>
      <c r="F4459" s="10">
        <v>3.0</v>
      </c>
      <c r="K4459">
        <v>2.0</v>
      </c>
      <c r="P4459" s="10">
        <v>2.0</v>
      </c>
      <c r="U4459" s="10">
        <v>1224.0</v>
      </c>
    </row>
    <row r="4460">
      <c r="A4460" s="35">
        <v>4800000.0</v>
      </c>
      <c r="F4460" s="10">
        <v>3.0</v>
      </c>
      <c r="K4460">
        <v>2.0</v>
      </c>
      <c r="P4460" s="10">
        <v>2.0</v>
      </c>
      <c r="U4460" s="10">
        <v>1080.0</v>
      </c>
    </row>
    <row r="4461">
      <c r="A4461" s="35">
        <v>4800000.0</v>
      </c>
      <c r="F4461" s="10">
        <v>3.0</v>
      </c>
      <c r="K4461">
        <v>2.0</v>
      </c>
      <c r="P4461" s="10">
        <v>1.0</v>
      </c>
      <c r="U4461" s="10">
        <v>1222.0</v>
      </c>
    </row>
    <row r="4462">
      <c r="A4462" s="35">
        <v>4800000.0</v>
      </c>
      <c r="F4462" s="10">
        <v>3.0</v>
      </c>
      <c r="K4462">
        <v>2.0</v>
      </c>
      <c r="P4462" s="10">
        <v>2.0</v>
      </c>
      <c r="U4462" s="10">
        <v>1075.0</v>
      </c>
    </row>
    <row r="4463">
      <c r="A4463" s="35">
        <v>4800000.0</v>
      </c>
      <c r="F4463" s="10">
        <v>3.0</v>
      </c>
      <c r="K4463">
        <v>2.0</v>
      </c>
      <c r="P4463" s="10">
        <v>2.0</v>
      </c>
      <c r="U4463" s="10">
        <v>1100.0</v>
      </c>
    </row>
    <row r="4464">
      <c r="A4464" s="35">
        <v>4800000.0</v>
      </c>
      <c r="F4464" s="10">
        <v>1.0</v>
      </c>
      <c r="K4464">
        <v>1.0</v>
      </c>
      <c r="P4464" s="10">
        <v>2.0</v>
      </c>
      <c r="U4464" s="10">
        <v>595.0</v>
      </c>
    </row>
    <row r="4465">
      <c r="A4465" s="35">
        <v>4800000.0</v>
      </c>
      <c r="F4465" s="10">
        <v>3.0</v>
      </c>
      <c r="K4465">
        <v>2.0</v>
      </c>
      <c r="P4465" s="10">
        <v>3.0</v>
      </c>
      <c r="U4465" s="10">
        <v>957.0</v>
      </c>
    </row>
    <row r="4466">
      <c r="A4466" s="35">
        <v>4800000.0</v>
      </c>
      <c r="F4466" s="10">
        <v>3.0</v>
      </c>
      <c r="K4466">
        <v>2.0</v>
      </c>
      <c r="P4466" s="10">
        <v>2.0</v>
      </c>
      <c r="U4466" s="10">
        <v>1000.0</v>
      </c>
    </row>
    <row r="4467">
      <c r="A4467" s="35">
        <v>4834740.0</v>
      </c>
      <c r="F4467" s="10">
        <v>3.0</v>
      </c>
      <c r="K4467">
        <v>2.0</v>
      </c>
      <c r="P4467" s="10">
        <v>2.0</v>
      </c>
      <c r="U4467" s="10">
        <v>957.0</v>
      </c>
    </row>
    <row r="4468">
      <c r="A4468" s="35">
        <v>4850000.0</v>
      </c>
      <c r="F4468" s="10">
        <v>3.0</v>
      </c>
      <c r="K4468">
        <v>2.0</v>
      </c>
      <c r="P4468" s="10">
        <v>1.0</v>
      </c>
      <c r="U4468" s="10">
        <v>1405.0</v>
      </c>
    </row>
    <row r="4469">
      <c r="A4469" s="35">
        <v>4860000.0</v>
      </c>
      <c r="F4469" s="10">
        <v>3.0</v>
      </c>
      <c r="K4469">
        <v>2.0</v>
      </c>
      <c r="P4469" s="10">
        <v>1.0</v>
      </c>
      <c r="U4469" s="10">
        <v>950.0</v>
      </c>
    </row>
    <row r="4470">
      <c r="A4470" s="35">
        <v>4900000.0</v>
      </c>
      <c r="F4470" s="10">
        <v>4.0</v>
      </c>
      <c r="K4470">
        <v>2.0</v>
      </c>
      <c r="P4470" s="10">
        <v>2.0</v>
      </c>
      <c r="U4470" s="10">
        <v>1000.0</v>
      </c>
    </row>
    <row r="4471">
      <c r="A4471" s="35">
        <v>4900000.0</v>
      </c>
      <c r="F4471" s="10">
        <v>4.0</v>
      </c>
      <c r="K4471">
        <v>2.0</v>
      </c>
      <c r="P4471" s="10">
        <v>2.0</v>
      </c>
      <c r="U4471" s="10">
        <v>1000.0</v>
      </c>
    </row>
    <row r="4472">
      <c r="A4472" s="35">
        <v>4900000.0</v>
      </c>
      <c r="F4472" s="10">
        <v>3.0</v>
      </c>
      <c r="K4472">
        <v>2.0</v>
      </c>
      <c r="P4472" s="10">
        <v>2.0</v>
      </c>
      <c r="U4472" s="10">
        <v>1000.0</v>
      </c>
    </row>
    <row r="4473">
      <c r="A4473" s="35">
        <v>4900000.0</v>
      </c>
      <c r="F4473" s="10">
        <v>3.0</v>
      </c>
      <c r="K4473">
        <v>3.0</v>
      </c>
      <c r="P4473" s="10">
        <v>2.0</v>
      </c>
      <c r="U4473" s="10">
        <v>957.0</v>
      </c>
    </row>
    <row r="4474">
      <c r="A4474" s="35">
        <v>4900000.0</v>
      </c>
      <c r="F4474" s="10">
        <v>3.0</v>
      </c>
      <c r="K4474">
        <v>2.0</v>
      </c>
      <c r="P4474" s="10">
        <v>2.0</v>
      </c>
      <c r="U4474" s="10">
        <v>770.0</v>
      </c>
    </row>
    <row r="4475">
      <c r="A4475" s="35">
        <v>4900000.0</v>
      </c>
      <c r="F4475" s="10">
        <v>3.0</v>
      </c>
      <c r="K4475">
        <v>2.0</v>
      </c>
      <c r="P4475" s="10">
        <v>1.0</v>
      </c>
      <c r="U4475" s="10">
        <v>1100.0</v>
      </c>
    </row>
    <row r="4476">
      <c r="A4476" s="35">
        <v>4900000.0</v>
      </c>
      <c r="F4476" s="10">
        <v>3.0</v>
      </c>
      <c r="K4476">
        <v>2.0</v>
      </c>
      <c r="P4476" s="10">
        <v>2.0</v>
      </c>
      <c r="U4476" s="10">
        <v>1018.0</v>
      </c>
    </row>
    <row r="4477">
      <c r="A4477" s="35">
        <v>4950000.0</v>
      </c>
      <c r="F4477" s="10">
        <v>3.0</v>
      </c>
      <c r="K4477">
        <v>3.0</v>
      </c>
      <c r="P4477" s="10">
        <v>2.0</v>
      </c>
      <c r="U4477" s="10">
        <v>1045.0</v>
      </c>
    </row>
    <row r="4478">
      <c r="A4478" s="35">
        <v>4950000.0</v>
      </c>
      <c r="F4478" s="10">
        <v>3.0</v>
      </c>
      <c r="K4478">
        <v>2.0</v>
      </c>
      <c r="P4478" s="10">
        <v>2.0</v>
      </c>
      <c r="U4478" s="10">
        <v>1010.0</v>
      </c>
    </row>
    <row r="4479">
      <c r="A4479" s="35">
        <v>4950000.0</v>
      </c>
      <c r="F4479" s="10">
        <v>3.0</v>
      </c>
      <c r="K4479">
        <v>2.0</v>
      </c>
      <c r="P4479" s="10">
        <v>2.0</v>
      </c>
      <c r="U4479" s="10">
        <v>957.0</v>
      </c>
    </row>
    <row r="4480">
      <c r="A4480" s="35">
        <v>4950000.0</v>
      </c>
      <c r="F4480" s="10">
        <v>3.0</v>
      </c>
      <c r="K4480">
        <v>2.0</v>
      </c>
      <c r="P4480" s="10">
        <v>2.0</v>
      </c>
      <c r="U4480" s="10">
        <v>1650.0</v>
      </c>
    </row>
    <row r="4481">
      <c r="A4481" s="35">
        <v>4957719.0</v>
      </c>
      <c r="F4481" s="10">
        <v>3.0</v>
      </c>
      <c r="K4481">
        <v>2.0</v>
      </c>
      <c r="P4481" s="10">
        <v>1.0</v>
      </c>
      <c r="U4481" s="10">
        <v>1018.0</v>
      </c>
    </row>
    <row r="4482">
      <c r="A4482" s="35">
        <v>4958000.0</v>
      </c>
      <c r="F4482" s="10">
        <v>4.0</v>
      </c>
      <c r="K4482">
        <v>2.0</v>
      </c>
      <c r="P4482" s="10">
        <v>2.0</v>
      </c>
      <c r="U4482" s="10">
        <v>1065.0</v>
      </c>
    </row>
    <row r="4483">
      <c r="A4483" s="35">
        <v>4980000.0</v>
      </c>
      <c r="F4483" s="10">
        <v>4.0</v>
      </c>
      <c r="K4483">
        <v>2.0</v>
      </c>
      <c r="P4483" s="10">
        <v>2.0</v>
      </c>
      <c r="U4483" s="10">
        <v>1272.0</v>
      </c>
    </row>
    <row r="4484">
      <c r="A4484" s="35">
        <v>4988888.0</v>
      </c>
      <c r="F4484" s="10">
        <v>4.0</v>
      </c>
      <c r="K4484">
        <v>3.0</v>
      </c>
      <c r="P4484" s="10">
        <v>2.0</v>
      </c>
      <c r="U4484" s="10">
        <v>1267.0</v>
      </c>
    </row>
    <row r="4485">
      <c r="A4485" s="35">
        <v>4988888.0</v>
      </c>
      <c r="F4485" s="10">
        <v>4.0</v>
      </c>
      <c r="K4485">
        <v>3.0</v>
      </c>
      <c r="P4485" s="10">
        <v>1.0</v>
      </c>
      <c r="U4485" s="10">
        <v>1267.0</v>
      </c>
    </row>
    <row r="4486">
      <c r="A4486" s="35">
        <v>4990000.0</v>
      </c>
      <c r="F4486" s="10">
        <v>3.0</v>
      </c>
      <c r="K4486">
        <v>2.0</v>
      </c>
      <c r="P4486" s="10">
        <v>2.0</v>
      </c>
      <c r="U4486" s="10">
        <v>1470.0</v>
      </c>
    </row>
    <row r="4487">
      <c r="A4487" s="35">
        <v>4990000.0</v>
      </c>
      <c r="F4487" s="10">
        <v>4.0</v>
      </c>
      <c r="K4487">
        <v>3.0</v>
      </c>
      <c r="P4487" s="10">
        <v>2.0</v>
      </c>
      <c r="U4487" s="10">
        <v>1267.0</v>
      </c>
    </row>
    <row r="4488">
      <c r="A4488" s="35">
        <v>4995000.0</v>
      </c>
      <c r="F4488" s="10">
        <v>3.0</v>
      </c>
      <c r="K4488">
        <v>2.0</v>
      </c>
      <c r="P4488" s="10">
        <v>2.0</v>
      </c>
      <c r="U4488" s="10">
        <v>1150.0</v>
      </c>
    </row>
    <row r="4489">
      <c r="A4489" s="35">
        <v>4995000.0</v>
      </c>
      <c r="F4489" s="10">
        <v>1.0</v>
      </c>
      <c r="K4489">
        <v>1.0</v>
      </c>
      <c r="P4489" s="10">
        <v>2.0</v>
      </c>
      <c r="U4489" s="10">
        <v>1650.0</v>
      </c>
    </row>
    <row r="4490">
      <c r="A4490" s="35">
        <v>4995000.0</v>
      </c>
      <c r="F4490" s="10">
        <v>1.0</v>
      </c>
      <c r="K4490">
        <v>1.0</v>
      </c>
      <c r="P4490" s="10">
        <v>2.0</v>
      </c>
      <c r="U4490" s="10">
        <v>680.0</v>
      </c>
    </row>
    <row r="4491">
      <c r="A4491" s="35">
        <v>4996950.0</v>
      </c>
      <c r="F4491" s="10">
        <v>2.0</v>
      </c>
      <c r="K4491">
        <v>1.0</v>
      </c>
      <c r="P4491" s="10">
        <v>1.0</v>
      </c>
      <c r="U4491" s="10">
        <v>650.0</v>
      </c>
    </row>
    <row r="4492">
      <c r="A4492" s="35">
        <v>5000000.0</v>
      </c>
      <c r="F4492" s="10">
        <v>2.0</v>
      </c>
      <c r="K4492">
        <v>1.0</v>
      </c>
      <c r="P4492" s="10">
        <v>1.0</v>
      </c>
      <c r="U4492" s="10">
        <v>698.0</v>
      </c>
    </row>
    <row r="4493">
      <c r="A4493" s="35">
        <v>5000000.0</v>
      </c>
      <c r="F4493" s="10">
        <v>2.0</v>
      </c>
      <c r="K4493">
        <v>2.0</v>
      </c>
      <c r="P4493" s="10">
        <v>1.0</v>
      </c>
      <c r="U4493" s="10">
        <v>725.0</v>
      </c>
    </row>
    <row r="4494">
      <c r="A4494" s="35">
        <v>5000000.0</v>
      </c>
      <c r="F4494" s="10">
        <v>4.0</v>
      </c>
      <c r="K4494">
        <v>2.0</v>
      </c>
      <c r="P4494" s="10">
        <v>3.0</v>
      </c>
      <c r="U4494" s="10">
        <v>1065.0</v>
      </c>
    </row>
    <row r="4495">
      <c r="A4495" s="35">
        <v>5000000.0</v>
      </c>
      <c r="F4495" s="10">
        <v>3.0</v>
      </c>
      <c r="K4495">
        <v>2.0</v>
      </c>
      <c r="P4495" s="10">
        <v>4.0</v>
      </c>
      <c r="U4495" s="10">
        <v>1018.0</v>
      </c>
    </row>
    <row r="4496">
      <c r="A4496" s="35">
        <v>5000000.0</v>
      </c>
      <c r="F4496" s="10">
        <v>4.0</v>
      </c>
      <c r="K4496">
        <v>2.0</v>
      </c>
      <c r="P4496" s="10">
        <v>2.0</v>
      </c>
      <c r="U4496" s="10">
        <v>1650.0</v>
      </c>
    </row>
    <row r="4497">
      <c r="A4497" s="35">
        <v>5000000.0</v>
      </c>
      <c r="F4497" s="10">
        <v>3.0</v>
      </c>
      <c r="K4497">
        <v>2.0</v>
      </c>
      <c r="P4497" s="10">
        <v>2.0</v>
      </c>
      <c r="U4497" s="10">
        <v>1034.0</v>
      </c>
    </row>
    <row r="4498">
      <c r="A4498" s="35">
        <v>5000000.0</v>
      </c>
      <c r="F4498" s="10">
        <v>3.0</v>
      </c>
      <c r="K4498">
        <v>2.0</v>
      </c>
      <c r="P4498" s="10">
        <v>2.0</v>
      </c>
      <c r="U4498" s="10">
        <v>945.0</v>
      </c>
    </row>
    <row r="4499">
      <c r="A4499" s="35">
        <v>5000000.0</v>
      </c>
      <c r="F4499" s="10">
        <v>4.0</v>
      </c>
      <c r="K4499">
        <v>2.0</v>
      </c>
      <c r="P4499" s="10">
        <v>1.0</v>
      </c>
      <c r="U4499" s="10">
        <v>1050.0</v>
      </c>
    </row>
    <row r="4500">
      <c r="A4500" s="35">
        <v>5000000.0</v>
      </c>
      <c r="F4500" s="10">
        <v>3.0</v>
      </c>
      <c r="K4500">
        <v>2.0</v>
      </c>
      <c r="P4500" s="10">
        <v>2.0</v>
      </c>
      <c r="U4500" s="10">
        <v>1650.0</v>
      </c>
    </row>
    <row r="4501">
      <c r="A4501" s="35">
        <v>5000000.0</v>
      </c>
      <c r="F4501" s="10">
        <v>3.0</v>
      </c>
      <c r="K4501">
        <v>2.0</v>
      </c>
      <c r="P4501" s="10">
        <v>2.0</v>
      </c>
      <c r="U4501" s="10">
        <v>845.0</v>
      </c>
    </row>
    <row r="4502">
      <c r="A4502" s="35">
        <v>5000000.0</v>
      </c>
      <c r="F4502" s="10">
        <v>4.0</v>
      </c>
      <c r="K4502">
        <v>2.0</v>
      </c>
      <c r="P4502" s="10">
        <v>3.0</v>
      </c>
      <c r="U4502" s="10">
        <v>918.0</v>
      </c>
    </row>
    <row r="4503">
      <c r="A4503" s="35">
        <v>5000000.0</v>
      </c>
      <c r="F4503" s="10">
        <v>3.0</v>
      </c>
      <c r="K4503">
        <v>2.0</v>
      </c>
      <c r="P4503" s="10">
        <v>2.0</v>
      </c>
      <c r="U4503" s="10">
        <v>1405.0</v>
      </c>
    </row>
    <row r="4504">
      <c r="A4504" s="35">
        <v>5000000.0</v>
      </c>
      <c r="F4504" s="10">
        <v>3.0</v>
      </c>
      <c r="K4504">
        <v>2.0</v>
      </c>
      <c r="P4504" s="10">
        <v>1.0</v>
      </c>
      <c r="U4504" s="10">
        <v>950.0</v>
      </c>
    </row>
    <row r="4505">
      <c r="A4505" s="35">
        <v>5000000.0</v>
      </c>
      <c r="F4505" s="10">
        <v>1.0</v>
      </c>
      <c r="K4505">
        <v>1.0</v>
      </c>
      <c r="P4505" s="10">
        <v>1.0</v>
      </c>
      <c r="U4505" s="10">
        <v>613.0</v>
      </c>
    </row>
    <row r="4506">
      <c r="A4506" s="35">
        <v>5000000.0</v>
      </c>
      <c r="F4506" s="10">
        <v>3.0</v>
      </c>
      <c r="K4506">
        <v>2.0</v>
      </c>
      <c r="P4506" s="10">
        <v>1.0</v>
      </c>
      <c r="U4506" s="10">
        <v>1090.0</v>
      </c>
    </row>
    <row r="4507">
      <c r="A4507" s="35">
        <v>5000000.0</v>
      </c>
      <c r="F4507" s="10">
        <v>3.0</v>
      </c>
      <c r="K4507">
        <v>2.0</v>
      </c>
      <c r="P4507" s="10">
        <v>2.0</v>
      </c>
      <c r="U4507" s="10">
        <v>819.0</v>
      </c>
    </row>
    <row r="4508">
      <c r="A4508" s="35">
        <v>5000000.0</v>
      </c>
      <c r="F4508" s="10">
        <v>3.0</v>
      </c>
      <c r="K4508">
        <v>2.0</v>
      </c>
      <c r="P4508" s="10">
        <v>2.0</v>
      </c>
      <c r="U4508" s="10">
        <v>1076.0</v>
      </c>
    </row>
    <row r="4509">
      <c r="A4509" s="35">
        <v>5000000.0</v>
      </c>
      <c r="F4509" s="10">
        <v>2.0</v>
      </c>
      <c r="K4509">
        <v>2.0</v>
      </c>
      <c r="P4509" s="10">
        <v>2.0</v>
      </c>
      <c r="U4509" s="10">
        <v>578.0</v>
      </c>
    </row>
    <row r="4510">
      <c r="A4510" s="35">
        <v>5070000.0</v>
      </c>
      <c r="F4510" s="10">
        <v>1.0</v>
      </c>
      <c r="K4510">
        <v>2.0</v>
      </c>
      <c r="P4510" s="10">
        <v>2.0</v>
      </c>
      <c r="U4510" s="10">
        <v>775.0</v>
      </c>
    </row>
    <row r="4511">
      <c r="A4511" s="35">
        <v>5070000.0</v>
      </c>
      <c r="F4511" s="10">
        <v>3.0</v>
      </c>
      <c r="K4511">
        <v>2.0</v>
      </c>
      <c r="P4511" s="10">
        <v>2.0</v>
      </c>
      <c r="U4511" s="10">
        <v>1048.0</v>
      </c>
    </row>
    <row r="4512">
      <c r="A4512" s="35">
        <v>5070000.0</v>
      </c>
      <c r="F4512" s="10">
        <v>4.0</v>
      </c>
      <c r="K4512">
        <v>2.0</v>
      </c>
      <c r="P4512" s="10">
        <v>2.0</v>
      </c>
      <c r="U4512" s="10">
        <v>1166.0</v>
      </c>
    </row>
    <row r="4513">
      <c r="A4513" s="35">
        <v>5100000.0</v>
      </c>
      <c r="F4513" s="10">
        <v>3.0</v>
      </c>
      <c r="K4513">
        <v>2.0</v>
      </c>
      <c r="P4513" s="10">
        <v>2.0</v>
      </c>
      <c r="U4513" s="10">
        <v>995.0</v>
      </c>
    </row>
    <row r="4514">
      <c r="A4514" s="35">
        <v>5129000.0</v>
      </c>
      <c r="F4514" s="10">
        <v>3.0</v>
      </c>
      <c r="K4514">
        <v>2.0</v>
      </c>
      <c r="P4514" s="10">
        <v>2.0</v>
      </c>
      <c r="U4514" s="10">
        <v>1307.0</v>
      </c>
    </row>
    <row r="4515">
      <c r="A4515" s="35">
        <v>5129000.0</v>
      </c>
      <c r="F4515" s="10">
        <v>2.0</v>
      </c>
      <c r="K4515">
        <v>2.0</v>
      </c>
      <c r="P4515" s="10">
        <v>1.0</v>
      </c>
      <c r="U4515" s="10">
        <v>1100.0</v>
      </c>
    </row>
    <row r="4516">
      <c r="A4516" s="35">
        <v>5149300.0</v>
      </c>
      <c r="F4516" s="10">
        <v>4.0</v>
      </c>
      <c r="K4516">
        <v>2.0</v>
      </c>
      <c r="P4516" s="10">
        <v>3.0</v>
      </c>
      <c r="U4516" s="10">
        <v>1272.0</v>
      </c>
    </row>
    <row r="4517">
      <c r="A4517" s="35">
        <v>5149700.0</v>
      </c>
      <c r="F4517" s="10">
        <v>3.0</v>
      </c>
      <c r="K4517">
        <v>2.0</v>
      </c>
      <c r="P4517" s="10">
        <v>3.0</v>
      </c>
      <c r="U4517" s="10">
        <v>1150.0</v>
      </c>
    </row>
    <row r="4518">
      <c r="A4518" s="35">
        <v>5149700.0</v>
      </c>
      <c r="F4518" s="10">
        <v>3.0</v>
      </c>
      <c r="K4518">
        <v>2.0</v>
      </c>
      <c r="P4518" s="10">
        <v>1.0</v>
      </c>
      <c r="U4518" s="10">
        <v>1108.0</v>
      </c>
    </row>
    <row r="4519">
      <c r="A4519" s="35">
        <v>5149700.0</v>
      </c>
      <c r="F4519" s="10">
        <v>3.0</v>
      </c>
      <c r="K4519">
        <v>2.0</v>
      </c>
      <c r="P4519" s="10">
        <v>1.0</v>
      </c>
      <c r="U4519" s="10">
        <v>1150.0</v>
      </c>
    </row>
    <row r="4520">
      <c r="A4520" s="35">
        <v>5179400.0</v>
      </c>
      <c r="F4520" s="10">
        <v>3.0</v>
      </c>
      <c r="K4520">
        <v>2.0</v>
      </c>
      <c r="P4520" s="10">
        <v>1.0</v>
      </c>
      <c r="U4520" s="10">
        <v>935.0</v>
      </c>
    </row>
    <row r="4521">
      <c r="A4521" s="35">
        <v>5199999.0</v>
      </c>
      <c r="F4521" s="10">
        <v>4.0</v>
      </c>
      <c r="K4521">
        <v>3.0</v>
      </c>
      <c r="P4521" s="10">
        <v>2.0</v>
      </c>
      <c r="U4521" s="10">
        <v>880.0</v>
      </c>
    </row>
    <row r="4522">
      <c r="A4522" s="35">
        <v>5200000.0</v>
      </c>
      <c r="F4522" s="10">
        <v>4.0</v>
      </c>
      <c r="K4522">
        <v>2.0</v>
      </c>
      <c r="P4522" s="10">
        <v>2.0</v>
      </c>
      <c r="U4522" s="10">
        <v>1173.0</v>
      </c>
    </row>
    <row r="4523">
      <c r="A4523" s="35">
        <v>5200000.0</v>
      </c>
      <c r="F4523" s="10">
        <v>3.0</v>
      </c>
      <c r="K4523">
        <v>2.0</v>
      </c>
      <c r="P4523" s="10">
        <v>4.0</v>
      </c>
      <c r="U4523" s="10">
        <v>950.0</v>
      </c>
    </row>
    <row r="4524">
      <c r="A4524" s="35">
        <v>5200000.0</v>
      </c>
      <c r="F4524" s="10">
        <v>1.0</v>
      </c>
      <c r="K4524">
        <v>1.0</v>
      </c>
      <c r="P4524" s="10">
        <v>3.0</v>
      </c>
      <c r="U4524" s="10">
        <v>500.0</v>
      </c>
    </row>
    <row r="4525">
      <c r="A4525" s="35">
        <v>5200000.0</v>
      </c>
      <c r="F4525" s="10">
        <v>4.0</v>
      </c>
      <c r="K4525">
        <v>2.0</v>
      </c>
      <c r="P4525" s="10">
        <v>2.0</v>
      </c>
      <c r="U4525" s="10">
        <v>1272.0</v>
      </c>
    </row>
    <row r="4526">
      <c r="A4526" s="35">
        <v>5200000.0</v>
      </c>
      <c r="F4526" s="10">
        <v>1.0</v>
      </c>
      <c r="K4526">
        <v>1.0</v>
      </c>
      <c r="P4526" s="10">
        <v>1.0</v>
      </c>
      <c r="U4526" s="10">
        <v>500.0</v>
      </c>
    </row>
    <row r="4527">
      <c r="A4527" s="35">
        <v>5200000.0</v>
      </c>
      <c r="F4527" s="10">
        <v>4.0</v>
      </c>
      <c r="K4527">
        <v>3.0</v>
      </c>
      <c r="P4527" s="10">
        <v>2.0</v>
      </c>
      <c r="U4527" s="10">
        <v>500.0</v>
      </c>
    </row>
    <row r="4528">
      <c r="A4528" s="35">
        <v>5200000.0</v>
      </c>
      <c r="F4528" s="10">
        <v>3.0</v>
      </c>
      <c r="K4528">
        <v>2.0</v>
      </c>
      <c r="P4528" s="10">
        <v>2.0</v>
      </c>
      <c r="U4528" s="10">
        <v>1221.0</v>
      </c>
    </row>
    <row r="4529">
      <c r="A4529" s="35">
        <v>5214000.0</v>
      </c>
      <c r="F4529" s="10">
        <v>3.0</v>
      </c>
      <c r="K4529">
        <v>2.0</v>
      </c>
      <c r="P4529" s="10">
        <v>2.0</v>
      </c>
      <c r="U4529" s="10">
        <v>1150.0</v>
      </c>
    </row>
    <row r="4530">
      <c r="A4530" s="35">
        <v>5231000.0</v>
      </c>
      <c r="F4530" s="10">
        <v>3.0</v>
      </c>
      <c r="K4530">
        <v>2.0</v>
      </c>
      <c r="P4530" s="10">
        <v>1.0</v>
      </c>
      <c r="U4530" s="10">
        <v>930.0</v>
      </c>
    </row>
    <row r="4531">
      <c r="A4531" s="35">
        <v>5300000.0</v>
      </c>
      <c r="F4531" s="10">
        <v>2.0</v>
      </c>
      <c r="K4531">
        <v>2.0</v>
      </c>
      <c r="P4531" s="10">
        <v>2.0</v>
      </c>
      <c r="U4531" s="10">
        <v>943.0</v>
      </c>
    </row>
    <row r="4532">
      <c r="A4532" s="35">
        <v>5300000.0</v>
      </c>
      <c r="F4532" s="10">
        <v>3.0</v>
      </c>
      <c r="K4532">
        <v>2.0</v>
      </c>
      <c r="P4532" s="10">
        <v>2.0</v>
      </c>
      <c r="U4532" s="10">
        <v>905.0</v>
      </c>
    </row>
    <row r="4533">
      <c r="A4533" s="35">
        <v>5300000.0</v>
      </c>
      <c r="F4533" s="10">
        <v>4.0</v>
      </c>
      <c r="K4533">
        <v>2.0</v>
      </c>
      <c r="P4533" s="10">
        <v>1.0</v>
      </c>
      <c r="U4533" s="10">
        <v>918.0</v>
      </c>
    </row>
    <row r="4534">
      <c r="A4534" s="35">
        <v>5300000.0</v>
      </c>
      <c r="F4534" s="10">
        <v>4.0</v>
      </c>
      <c r="K4534">
        <v>2.0</v>
      </c>
      <c r="P4534" s="10">
        <v>2.0</v>
      </c>
      <c r="U4534" s="10">
        <v>918.0</v>
      </c>
    </row>
    <row r="4535">
      <c r="A4535" s="35">
        <v>5300000.0</v>
      </c>
      <c r="F4535" s="10">
        <v>4.0</v>
      </c>
      <c r="K4535">
        <v>2.0</v>
      </c>
      <c r="P4535" s="10">
        <v>2.0</v>
      </c>
      <c r="U4535" s="10">
        <v>918.0</v>
      </c>
    </row>
    <row r="4536">
      <c r="A4536" s="35">
        <v>5300000.0</v>
      </c>
      <c r="F4536" s="10">
        <v>3.0</v>
      </c>
      <c r="K4536">
        <v>3.0</v>
      </c>
      <c r="P4536" s="10">
        <v>1.0</v>
      </c>
      <c r="U4536" s="10">
        <v>918.0</v>
      </c>
    </row>
    <row r="4537">
      <c r="A4537" s="35">
        <v>5300000.0</v>
      </c>
      <c r="F4537" s="10">
        <v>4.0</v>
      </c>
      <c r="K4537">
        <v>2.0</v>
      </c>
      <c r="P4537" s="10">
        <v>4.0</v>
      </c>
      <c r="U4537" s="10">
        <v>918.0</v>
      </c>
    </row>
    <row r="4538">
      <c r="A4538" s="35">
        <v>5344829.0</v>
      </c>
      <c r="F4538" s="10">
        <v>1.0</v>
      </c>
      <c r="K4538">
        <v>1.0</v>
      </c>
      <c r="P4538" s="10">
        <v>1.0</v>
      </c>
      <c r="U4538" s="10">
        <v>465.0</v>
      </c>
    </row>
    <row r="4539">
      <c r="A4539" s="35">
        <v>5350000.0</v>
      </c>
      <c r="F4539" s="10">
        <v>3.0</v>
      </c>
      <c r="K4539">
        <v>2.0</v>
      </c>
      <c r="P4539" s="10">
        <v>2.0</v>
      </c>
      <c r="U4539" s="10">
        <v>900.0</v>
      </c>
    </row>
    <row r="4540">
      <c r="A4540" s="35">
        <v>5350000.0</v>
      </c>
      <c r="F4540" s="10">
        <v>4.0</v>
      </c>
      <c r="K4540">
        <v>2.0</v>
      </c>
      <c r="P4540" s="10">
        <v>1.0</v>
      </c>
      <c r="U4540" s="10">
        <v>1087.0</v>
      </c>
    </row>
    <row r="4541">
      <c r="A4541" s="35">
        <v>5350000.0</v>
      </c>
      <c r="F4541" s="10">
        <v>3.0</v>
      </c>
      <c r="K4541">
        <v>2.0</v>
      </c>
      <c r="P4541" s="10">
        <v>2.0</v>
      </c>
      <c r="U4541" s="10">
        <v>880.0</v>
      </c>
    </row>
    <row r="4542">
      <c r="A4542" s="35">
        <v>5350000.0</v>
      </c>
      <c r="F4542" s="10">
        <v>3.0</v>
      </c>
      <c r="K4542">
        <v>2.0</v>
      </c>
      <c r="P4542" s="10">
        <v>2.0</v>
      </c>
      <c r="U4542" s="10">
        <v>842.0</v>
      </c>
    </row>
    <row r="4543">
      <c r="A4543" s="35">
        <v>5400000.0</v>
      </c>
      <c r="F4543" s="10">
        <v>4.0</v>
      </c>
      <c r="K4543">
        <v>2.0</v>
      </c>
      <c r="P4543" s="10">
        <v>2.0</v>
      </c>
      <c r="U4543" s="10">
        <v>918.0</v>
      </c>
    </row>
    <row r="4544">
      <c r="A4544" s="35">
        <v>5400000.0</v>
      </c>
      <c r="F4544" s="10">
        <v>1.0</v>
      </c>
      <c r="K4544">
        <v>1.0</v>
      </c>
      <c r="P4544" s="10">
        <v>12.0</v>
      </c>
      <c r="U4544" s="10">
        <v>572.0</v>
      </c>
    </row>
    <row r="4545">
      <c r="A4545" s="35">
        <v>5400000.0</v>
      </c>
      <c r="F4545" s="10">
        <v>3.0</v>
      </c>
      <c r="K4545">
        <v>2.0</v>
      </c>
      <c r="P4545" s="10">
        <v>5.0</v>
      </c>
      <c r="U4545" s="10">
        <v>1231.0</v>
      </c>
    </row>
    <row r="4546">
      <c r="A4546" s="35">
        <v>5400000.0</v>
      </c>
      <c r="F4546" s="10">
        <v>3.0</v>
      </c>
      <c r="K4546">
        <v>2.0</v>
      </c>
      <c r="P4546" s="10">
        <v>3.0</v>
      </c>
      <c r="U4546" s="10">
        <v>1231.0</v>
      </c>
    </row>
    <row r="4547">
      <c r="A4547" s="35">
        <v>5450000.0</v>
      </c>
      <c r="F4547" s="10">
        <v>3.0</v>
      </c>
      <c r="K4547">
        <v>2.0</v>
      </c>
      <c r="P4547" s="10">
        <v>2.0</v>
      </c>
      <c r="U4547" s="10">
        <v>1129.0</v>
      </c>
    </row>
    <row r="4548">
      <c r="A4548" s="35">
        <v>5460000.0</v>
      </c>
      <c r="F4548" s="10">
        <v>4.0</v>
      </c>
      <c r="K4548">
        <v>2.0</v>
      </c>
      <c r="P4548" s="10">
        <v>3.0</v>
      </c>
      <c r="U4548" s="10">
        <v>1080.0</v>
      </c>
    </row>
    <row r="4549">
      <c r="A4549" s="35">
        <v>5460000.0</v>
      </c>
      <c r="F4549" s="10">
        <v>4.0</v>
      </c>
      <c r="K4549">
        <v>2.0</v>
      </c>
      <c r="P4549" s="10">
        <v>7.0</v>
      </c>
      <c r="U4549" s="10">
        <v>1650.0</v>
      </c>
    </row>
    <row r="4550">
      <c r="A4550" s="35">
        <v>5460000.0</v>
      </c>
      <c r="F4550" s="10">
        <v>3.0</v>
      </c>
      <c r="K4550">
        <v>2.0</v>
      </c>
      <c r="P4550" s="10">
        <v>2.0</v>
      </c>
      <c r="U4550" s="10">
        <v>1137.0</v>
      </c>
    </row>
    <row r="4551">
      <c r="A4551" s="35">
        <v>5480000.0</v>
      </c>
      <c r="F4551" s="10">
        <v>3.0</v>
      </c>
      <c r="K4551">
        <v>2.0</v>
      </c>
      <c r="P4551" s="10">
        <v>2.0</v>
      </c>
      <c r="U4551" s="10">
        <v>950.0</v>
      </c>
    </row>
    <row r="4552">
      <c r="A4552" s="35">
        <v>5490000.0</v>
      </c>
      <c r="F4552" s="10">
        <v>3.0</v>
      </c>
      <c r="K4552">
        <v>2.0</v>
      </c>
      <c r="P4552" s="10">
        <v>2.0</v>
      </c>
      <c r="U4552" s="10">
        <v>1009.0</v>
      </c>
    </row>
    <row r="4553">
      <c r="A4553" s="35">
        <v>5499999.0</v>
      </c>
      <c r="F4553" s="10">
        <v>3.0</v>
      </c>
      <c r="K4553">
        <v>2.0</v>
      </c>
      <c r="P4553" s="10">
        <v>2.0</v>
      </c>
      <c r="U4553" s="10">
        <v>1020.0</v>
      </c>
    </row>
    <row r="4554">
      <c r="A4554" s="35">
        <v>5500000.0</v>
      </c>
      <c r="F4554" s="10">
        <v>2.0</v>
      </c>
      <c r="K4554">
        <v>2.0</v>
      </c>
      <c r="P4554" s="10">
        <v>2.0</v>
      </c>
      <c r="U4554" s="10">
        <v>1072.0</v>
      </c>
    </row>
    <row r="4555">
      <c r="A4555" s="35">
        <v>5500000.0</v>
      </c>
      <c r="F4555" s="10">
        <v>3.0</v>
      </c>
      <c r="K4555">
        <v>2.0</v>
      </c>
      <c r="P4555" s="10">
        <v>3.0</v>
      </c>
      <c r="U4555" s="10">
        <v>840.0</v>
      </c>
    </row>
    <row r="4556">
      <c r="A4556" s="35">
        <v>5500000.0</v>
      </c>
      <c r="F4556" s="10">
        <v>4.0</v>
      </c>
      <c r="K4556">
        <v>2.0</v>
      </c>
      <c r="P4556" s="10">
        <v>2.0</v>
      </c>
      <c r="U4556" s="10">
        <v>1076.0</v>
      </c>
    </row>
    <row r="4557">
      <c r="A4557" s="35">
        <v>5500000.0</v>
      </c>
      <c r="F4557" s="10">
        <v>1.0</v>
      </c>
      <c r="K4557">
        <v>1.0</v>
      </c>
      <c r="P4557" s="10">
        <v>2.0</v>
      </c>
      <c r="U4557" s="10">
        <v>578.0</v>
      </c>
    </row>
    <row r="4558">
      <c r="A4558" s="35">
        <v>5500000.0</v>
      </c>
      <c r="F4558" s="10">
        <v>3.0</v>
      </c>
      <c r="K4558">
        <v>2.0</v>
      </c>
      <c r="P4558" s="10">
        <v>2.0</v>
      </c>
      <c r="U4558" s="10">
        <v>780.0</v>
      </c>
    </row>
    <row r="4559">
      <c r="A4559" s="35">
        <v>5500000.0</v>
      </c>
      <c r="F4559" s="10">
        <v>2.0</v>
      </c>
      <c r="K4559">
        <v>2.0</v>
      </c>
      <c r="P4559" s="10">
        <v>3.0</v>
      </c>
      <c r="U4559" s="10">
        <v>695.0</v>
      </c>
    </row>
    <row r="4560">
      <c r="A4560" s="35">
        <v>5500000.0</v>
      </c>
      <c r="F4560" s="10">
        <v>3.0</v>
      </c>
      <c r="K4560">
        <v>2.0</v>
      </c>
      <c r="P4560" s="10">
        <v>2.0</v>
      </c>
      <c r="U4560" s="10">
        <v>1008.0</v>
      </c>
    </row>
    <row r="4561">
      <c r="A4561" s="35">
        <v>5500000.0</v>
      </c>
      <c r="F4561" s="10">
        <v>4.0</v>
      </c>
      <c r="K4561">
        <v>2.0</v>
      </c>
      <c r="P4561" s="10">
        <v>1.0</v>
      </c>
      <c r="U4561" s="10">
        <v>1207.0</v>
      </c>
    </row>
    <row r="4562">
      <c r="A4562" s="35">
        <v>5500000.0</v>
      </c>
      <c r="F4562" s="10">
        <v>2.0</v>
      </c>
      <c r="K4562">
        <v>1.0</v>
      </c>
      <c r="P4562" s="10">
        <v>2.0</v>
      </c>
      <c r="U4562" s="10">
        <v>495.0</v>
      </c>
    </row>
    <row r="4563">
      <c r="A4563" s="35">
        <v>5550000.0</v>
      </c>
      <c r="F4563" s="10">
        <v>3.0</v>
      </c>
      <c r="K4563">
        <v>1.0</v>
      </c>
      <c r="P4563" s="10">
        <v>2.0</v>
      </c>
      <c r="U4563" s="10">
        <v>750.0</v>
      </c>
    </row>
    <row r="4564">
      <c r="A4564" s="35">
        <v>5580000.0</v>
      </c>
      <c r="F4564" s="10">
        <v>1.0</v>
      </c>
      <c r="K4564">
        <v>1.0</v>
      </c>
      <c r="P4564" s="10">
        <v>1.0</v>
      </c>
      <c r="U4564" s="10">
        <v>689.0</v>
      </c>
    </row>
    <row r="4565">
      <c r="A4565" s="35">
        <v>5600000.0</v>
      </c>
      <c r="F4565" s="10">
        <v>4.0</v>
      </c>
      <c r="K4565">
        <v>3.0</v>
      </c>
      <c r="P4565" s="10">
        <v>2.0</v>
      </c>
      <c r="U4565" s="10">
        <v>1650.0</v>
      </c>
    </row>
    <row r="4566">
      <c r="A4566" s="35">
        <v>5600000.0</v>
      </c>
      <c r="F4566" s="10">
        <v>2.0</v>
      </c>
      <c r="K4566">
        <v>2.0</v>
      </c>
      <c r="P4566" s="10">
        <v>1.0</v>
      </c>
      <c r="U4566" s="10">
        <v>900.0</v>
      </c>
    </row>
    <row r="4567">
      <c r="A4567" s="35">
        <v>5600000.0</v>
      </c>
      <c r="F4567" s="10">
        <v>4.0</v>
      </c>
      <c r="K4567">
        <v>2.0</v>
      </c>
      <c r="P4567" s="10">
        <v>3.0</v>
      </c>
      <c r="U4567" s="10">
        <v>950.0</v>
      </c>
    </row>
    <row r="4568">
      <c r="A4568" s="35">
        <v>5600000.0</v>
      </c>
      <c r="F4568" s="10">
        <v>2.0</v>
      </c>
      <c r="K4568">
        <v>2.0</v>
      </c>
      <c r="P4568" s="10">
        <v>1.0</v>
      </c>
      <c r="U4568" s="10">
        <v>900.0</v>
      </c>
    </row>
    <row r="4569">
      <c r="A4569" s="35">
        <v>5600000.0</v>
      </c>
      <c r="F4569" s="10">
        <v>3.0</v>
      </c>
      <c r="K4569">
        <v>2.0</v>
      </c>
      <c r="P4569" s="10">
        <v>1.0</v>
      </c>
      <c r="U4569" s="10">
        <v>1021.0</v>
      </c>
    </row>
    <row r="4570">
      <c r="A4570" s="35">
        <v>5600000.0</v>
      </c>
      <c r="F4570" s="10">
        <v>4.0</v>
      </c>
      <c r="K4570">
        <v>2.0</v>
      </c>
      <c r="P4570" s="10">
        <v>3.0</v>
      </c>
      <c r="U4570" s="10">
        <v>932.0</v>
      </c>
    </row>
    <row r="4571">
      <c r="A4571" s="35">
        <v>5600000.0</v>
      </c>
      <c r="F4571" s="10">
        <v>1.0</v>
      </c>
      <c r="K4571">
        <v>1.0</v>
      </c>
      <c r="P4571" s="10">
        <v>2.0</v>
      </c>
      <c r="U4571" s="10">
        <v>578.0</v>
      </c>
    </row>
    <row r="4572">
      <c r="A4572" s="35">
        <v>5650000.0</v>
      </c>
      <c r="F4572" s="10">
        <v>3.0</v>
      </c>
      <c r="K4572">
        <v>2.0</v>
      </c>
      <c r="P4572" s="10">
        <v>2.0</v>
      </c>
      <c r="U4572" s="10">
        <v>927.0</v>
      </c>
    </row>
    <row r="4573">
      <c r="A4573" s="35">
        <v>5670000.0</v>
      </c>
      <c r="F4573" s="10">
        <v>3.0</v>
      </c>
      <c r="K4573">
        <v>2.0</v>
      </c>
      <c r="P4573" s="10">
        <v>3.0</v>
      </c>
      <c r="U4573" s="10">
        <v>927.0</v>
      </c>
    </row>
    <row r="4574">
      <c r="A4574" s="35">
        <v>5750000.0</v>
      </c>
      <c r="F4574" s="10">
        <v>3.0</v>
      </c>
      <c r="K4574">
        <v>2.0</v>
      </c>
      <c r="P4574" s="10">
        <v>2.0</v>
      </c>
      <c r="U4574" s="10">
        <v>1010.0</v>
      </c>
    </row>
    <row r="4575">
      <c r="A4575" s="35">
        <v>5750000.0</v>
      </c>
      <c r="F4575" s="10">
        <v>3.0</v>
      </c>
      <c r="K4575">
        <v>2.0</v>
      </c>
      <c r="P4575" s="10">
        <v>2.0</v>
      </c>
      <c r="U4575" s="10">
        <v>920.0</v>
      </c>
    </row>
    <row r="4576">
      <c r="A4576" s="35">
        <v>5751200.0</v>
      </c>
      <c r="F4576" s="10">
        <v>1.0</v>
      </c>
      <c r="K4576">
        <v>1.0</v>
      </c>
      <c r="P4576" s="10">
        <v>1.0</v>
      </c>
      <c r="U4576" s="10">
        <v>600.0</v>
      </c>
    </row>
    <row r="4577">
      <c r="A4577" s="35">
        <v>5788000.0</v>
      </c>
      <c r="F4577" s="10">
        <v>3.0</v>
      </c>
      <c r="K4577">
        <v>2.0</v>
      </c>
      <c r="P4577" s="10">
        <v>2.0</v>
      </c>
      <c r="U4577" s="10">
        <v>850.0</v>
      </c>
    </row>
    <row r="4578">
      <c r="A4578" s="35">
        <v>5799950.0</v>
      </c>
      <c r="F4578" s="10">
        <v>3.0</v>
      </c>
      <c r="K4578">
        <v>2.0</v>
      </c>
      <c r="P4578" s="10">
        <v>2.0</v>
      </c>
      <c r="U4578" s="10">
        <v>966.0</v>
      </c>
    </row>
    <row r="4579">
      <c r="A4579" s="35">
        <v>5800000.0</v>
      </c>
      <c r="F4579" s="10">
        <v>2.0</v>
      </c>
      <c r="K4579">
        <v>2.0</v>
      </c>
      <c r="P4579" s="10">
        <v>3.0</v>
      </c>
      <c r="U4579" s="10">
        <v>885.0</v>
      </c>
    </row>
    <row r="4580">
      <c r="A4580" s="35">
        <v>5800000.0</v>
      </c>
      <c r="F4580" s="10">
        <v>3.0</v>
      </c>
      <c r="K4580">
        <v>2.0</v>
      </c>
      <c r="P4580" s="10">
        <v>2.0</v>
      </c>
      <c r="U4580" s="10">
        <v>1005.0</v>
      </c>
    </row>
    <row r="4581">
      <c r="A4581" s="35">
        <v>5800000.0</v>
      </c>
      <c r="F4581" s="10">
        <v>4.0</v>
      </c>
      <c r="K4581">
        <v>2.0</v>
      </c>
      <c r="P4581" s="10">
        <v>2.0</v>
      </c>
      <c r="U4581" s="10">
        <v>1272.0</v>
      </c>
    </row>
    <row r="4582">
      <c r="A4582" s="35">
        <v>5800000.0</v>
      </c>
      <c r="F4582" s="10">
        <v>4.0</v>
      </c>
      <c r="K4582">
        <v>2.0</v>
      </c>
      <c r="P4582" s="10">
        <v>2.0</v>
      </c>
      <c r="U4582" s="10">
        <v>1272.0</v>
      </c>
    </row>
    <row r="4583">
      <c r="A4583" s="35">
        <v>5800000.0</v>
      </c>
      <c r="F4583" s="10">
        <v>4.0</v>
      </c>
      <c r="K4583">
        <v>2.0</v>
      </c>
      <c r="P4583" s="10">
        <v>2.0</v>
      </c>
      <c r="U4583" s="10">
        <v>1207.0</v>
      </c>
    </row>
    <row r="4584">
      <c r="A4584" s="35">
        <v>5800000.0</v>
      </c>
      <c r="F4584" s="10">
        <v>3.0</v>
      </c>
      <c r="K4584">
        <v>2.0</v>
      </c>
      <c r="P4584" s="10">
        <v>2.0</v>
      </c>
      <c r="U4584" s="10">
        <v>819.0</v>
      </c>
    </row>
    <row r="4585">
      <c r="A4585" s="35">
        <v>5800000.0</v>
      </c>
      <c r="F4585" s="10">
        <v>4.0</v>
      </c>
      <c r="K4585">
        <v>2.0</v>
      </c>
      <c r="P4585" s="10">
        <v>2.0</v>
      </c>
      <c r="U4585" s="10">
        <v>1272.0</v>
      </c>
    </row>
    <row r="4586">
      <c r="A4586" s="35">
        <v>5800000.0</v>
      </c>
      <c r="F4586" s="10">
        <v>2.0</v>
      </c>
      <c r="K4586">
        <v>1.0</v>
      </c>
      <c r="P4586" s="10">
        <v>2.0</v>
      </c>
      <c r="U4586" s="10">
        <v>680.0</v>
      </c>
    </row>
    <row r="4587">
      <c r="A4587" s="35">
        <v>5800000.0</v>
      </c>
      <c r="F4587" s="10">
        <v>3.0</v>
      </c>
      <c r="K4587">
        <v>2.0</v>
      </c>
      <c r="P4587" s="10">
        <v>2.0</v>
      </c>
      <c r="U4587" s="10">
        <v>770.0</v>
      </c>
    </row>
    <row r="4588">
      <c r="A4588" s="35">
        <v>5800000.0</v>
      </c>
      <c r="F4588" s="10">
        <v>3.0</v>
      </c>
      <c r="K4588">
        <v>2.0</v>
      </c>
      <c r="P4588" s="10">
        <v>2.0</v>
      </c>
      <c r="U4588" s="10">
        <v>1050.0</v>
      </c>
    </row>
    <row r="4589">
      <c r="A4589" s="35">
        <v>5850000.0</v>
      </c>
      <c r="F4589" s="10">
        <v>4.0</v>
      </c>
      <c r="K4589">
        <v>2.0</v>
      </c>
      <c r="P4589" s="10">
        <v>2.0</v>
      </c>
      <c r="U4589" s="10">
        <v>1650.0</v>
      </c>
    </row>
    <row r="4590">
      <c r="A4590" s="35">
        <v>5850000.0</v>
      </c>
      <c r="F4590" s="10">
        <v>2.0</v>
      </c>
      <c r="K4590">
        <v>2.0</v>
      </c>
      <c r="P4590" s="10">
        <v>2.0</v>
      </c>
      <c r="U4590" s="10">
        <v>722.0</v>
      </c>
    </row>
    <row r="4591">
      <c r="A4591" s="35">
        <v>5854000.0</v>
      </c>
      <c r="F4591" s="10">
        <v>3.0</v>
      </c>
      <c r="K4591">
        <v>2.0</v>
      </c>
      <c r="P4591" s="10">
        <v>1.0</v>
      </c>
      <c r="U4591" s="10">
        <v>784.0</v>
      </c>
    </row>
    <row r="4592">
      <c r="A4592" s="35">
        <v>5878950.0</v>
      </c>
      <c r="F4592" s="10">
        <v>3.0</v>
      </c>
      <c r="K4592">
        <v>2.0</v>
      </c>
      <c r="P4592" s="10">
        <v>3.0</v>
      </c>
      <c r="U4592" s="10">
        <v>926.0</v>
      </c>
    </row>
    <row r="4593">
      <c r="A4593" s="35">
        <v>5878950.0</v>
      </c>
      <c r="F4593" s="10">
        <v>4.0</v>
      </c>
      <c r="K4593">
        <v>2.0</v>
      </c>
      <c r="P4593" s="10">
        <v>2.0</v>
      </c>
      <c r="U4593" s="10">
        <v>1272.0</v>
      </c>
    </row>
    <row r="4594">
      <c r="A4594" s="35">
        <v>5900000.0</v>
      </c>
      <c r="F4594" s="10">
        <v>3.0</v>
      </c>
      <c r="K4594">
        <v>2.0</v>
      </c>
      <c r="P4594" s="10">
        <v>2.0</v>
      </c>
      <c r="U4594" s="10">
        <v>1166.0</v>
      </c>
    </row>
    <row r="4595">
      <c r="A4595" s="35">
        <v>5900000.0</v>
      </c>
      <c r="F4595" s="10">
        <v>4.0</v>
      </c>
      <c r="K4595">
        <v>2.0</v>
      </c>
      <c r="P4595" s="10">
        <v>3.0</v>
      </c>
      <c r="U4595" s="10">
        <v>918.0</v>
      </c>
    </row>
    <row r="4596">
      <c r="A4596" s="35">
        <v>5900000.0</v>
      </c>
      <c r="F4596" s="10">
        <v>1.0</v>
      </c>
      <c r="K4596">
        <v>1.0</v>
      </c>
      <c r="P4596" s="10">
        <v>1.0</v>
      </c>
      <c r="U4596" s="10">
        <v>689.0</v>
      </c>
    </row>
    <row r="4597">
      <c r="A4597" s="35">
        <v>5950000.0</v>
      </c>
      <c r="F4597" s="10">
        <v>3.0</v>
      </c>
      <c r="K4597">
        <v>2.0</v>
      </c>
      <c r="P4597" s="10">
        <v>3.0</v>
      </c>
      <c r="U4597" s="10">
        <v>952.0</v>
      </c>
    </row>
    <row r="4598">
      <c r="A4598" s="35">
        <v>5999000.0</v>
      </c>
      <c r="F4598" s="10">
        <v>2.0</v>
      </c>
      <c r="K4598">
        <v>2.0</v>
      </c>
      <c r="P4598" s="10">
        <v>4.0</v>
      </c>
      <c r="U4598" s="10">
        <v>825.0</v>
      </c>
    </row>
    <row r="4599">
      <c r="A4599" s="35">
        <v>6000000.0</v>
      </c>
      <c r="F4599" s="10">
        <v>3.0</v>
      </c>
      <c r="K4599">
        <v>2.0</v>
      </c>
      <c r="P4599" s="10">
        <v>3.0</v>
      </c>
      <c r="U4599" s="10">
        <v>946.0</v>
      </c>
    </row>
    <row r="4600">
      <c r="A4600" s="35">
        <v>6000000.0</v>
      </c>
      <c r="F4600" s="10">
        <v>3.0</v>
      </c>
      <c r="K4600">
        <v>2.0</v>
      </c>
      <c r="P4600" s="10">
        <v>4.0</v>
      </c>
      <c r="U4600" s="10">
        <v>1650.0</v>
      </c>
    </row>
    <row r="4601">
      <c r="A4601" s="35">
        <v>6000000.0</v>
      </c>
      <c r="F4601" s="10">
        <v>3.0</v>
      </c>
      <c r="K4601">
        <v>2.0</v>
      </c>
      <c r="P4601" s="10">
        <v>2.0</v>
      </c>
      <c r="U4601" s="10">
        <v>1650.0</v>
      </c>
    </row>
    <row r="4602">
      <c r="A4602" s="35">
        <v>6000000.0</v>
      </c>
      <c r="F4602" s="10">
        <v>4.0</v>
      </c>
      <c r="K4602">
        <v>3.0</v>
      </c>
      <c r="P4602" s="10">
        <v>2.0</v>
      </c>
      <c r="U4602" s="10">
        <v>1650.0</v>
      </c>
    </row>
    <row r="4603">
      <c r="A4603" s="35">
        <v>6000000.0</v>
      </c>
      <c r="F4603" s="10">
        <v>2.0</v>
      </c>
      <c r="K4603">
        <v>2.0</v>
      </c>
      <c r="P4603" s="10">
        <v>4.0</v>
      </c>
      <c r="U4603" s="10">
        <v>825.0</v>
      </c>
    </row>
    <row r="4604">
      <c r="A4604" s="35">
        <v>6065800.0</v>
      </c>
      <c r="F4604" s="10">
        <v>2.0</v>
      </c>
      <c r="K4604">
        <v>2.0</v>
      </c>
      <c r="P4604" s="10">
        <v>2.0</v>
      </c>
      <c r="U4604" s="10">
        <v>850.0</v>
      </c>
    </row>
    <row r="4605">
      <c r="A4605" s="35">
        <v>6090920.0</v>
      </c>
      <c r="F4605" s="10">
        <v>3.0</v>
      </c>
      <c r="K4605">
        <v>2.0</v>
      </c>
      <c r="P4605" s="10">
        <v>1.0</v>
      </c>
      <c r="U4605" s="10">
        <v>920.0</v>
      </c>
    </row>
    <row r="4606">
      <c r="A4606" s="35">
        <v>6200000.0</v>
      </c>
      <c r="F4606" s="10">
        <v>3.0</v>
      </c>
      <c r="K4606">
        <v>2.0</v>
      </c>
      <c r="P4606" s="10">
        <v>2.0</v>
      </c>
      <c r="U4606" s="10">
        <v>1100.0</v>
      </c>
    </row>
    <row r="4607">
      <c r="A4607" s="35">
        <v>6200000.0</v>
      </c>
      <c r="F4607" s="10">
        <v>3.0</v>
      </c>
      <c r="K4607">
        <v>2.0</v>
      </c>
      <c r="P4607" s="10">
        <v>4.0</v>
      </c>
      <c r="U4607" s="10">
        <v>1175.0</v>
      </c>
    </row>
    <row r="4608">
      <c r="A4608" s="35">
        <v>6200000.0</v>
      </c>
      <c r="F4608" s="10">
        <v>3.0</v>
      </c>
      <c r="K4608">
        <v>2.0</v>
      </c>
      <c r="P4608" s="10">
        <v>2.0</v>
      </c>
      <c r="U4608" s="10">
        <v>1100.0</v>
      </c>
    </row>
    <row r="4609">
      <c r="A4609" s="35">
        <v>6200000.0</v>
      </c>
      <c r="F4609" s="10">
        <v>3.0</v>
      </c>
      <c r="K4609">
        <v>2.0</v>
      </c>
      <c r="P4609" s="10">
        <v>2.0</v>
      </c>
      <c r="U4609" s="10">
        <v>842.0</v>
      </c>
    </row>
    <row r="4610">
      <c r="A4610" s="35">
        <v>6200000.0</v>
      </c>
      <c r="F4610" s="10">
        <v>4.0</v>
      </c>
      <c r="K4610">
        <v>2.0</v>
      </c>
      <c r="P4610" s="10">
        <v>1.0</v>
      </c>
      <c r="U4610" s="10">
        <v>1272.0</v>
      </c>
    </row>
    <row r="4611">
      <c r="A4611" s="35">
        <v>6200000.0</v>
      </c>
      <c r="F4611" s="10">
        <v>4.0</v>
      </c>
      <c r="K4611">
        <v>2.0</v>
      </c>
      <c r="P4611" s="10">
        <v>2.0</v>
      </c>
      <c r="U4611" s="10">
        <v>1272.0</v>
      </c>
    </row>
    <row r="4612">
      <c r="A4612" s="35">
        <v>6220000.0</v>
      </c>
      <c r="F4612" s="10">
        <v>2.0</v>
      </c>
      <c r="K4612">
        <v>2.0</v>
      </c>
      <c r="P4612" s="10">
        <v>2.0</v>
      </c>
      <c r="U4612" s="10">
        <v>854.0</v>
      </c>
    </row>
    <row r="4613">
      <c r="A4613" s="35">
        <v>6300000.0</v>
      </c>
      <c r="F4613" s="10">
        <v>4.0</v>
      </c>
      <c r="K4613">
        <v>2.0</v>
      </c>
      <c r="P4613" s="10">
        <v>2.0</v>
      </c>
      <c r="U4613" s="10">
        <v>1135.0</v>
      </c>
    </row>
    <row r="4614">
      <c r="A4614" s="35">
        <v>6300000.0</v>
      </c>
      <c r="F4614" s="10">
        <v>3.0</v>
      </c>
      <c r="K4614">
        <v>2.0</v>
      </c>
      <c r="P4614" s="10">
        <v>2.0</v>
      </c>
      <c r="U4614" s="10">
        <v>1050.0</v>
      </c>
    </row>
    <row r="4615">
      <c r="A4615" s="35">
        <v>6300000.0</v>
      </c>
      <c r="F4615" s="10">
        <v>3.0</v>
      </c>
      <c r="K4615">
        <v>2.0</v>
      </c>
      <c r="P4615" s="10">
        <v>2.0</v>
      </c>
      <c r="U4615" s="10">
        <v>1100.0</v>
      </c>
    </row>
    <row r="4616">
      <c r="A4616" s="35">
        <v>6300000.0</v>
      </c>
      <c r="F4616" s="10">
        <v>3.0</v>
      </c>
      <c r="K4616">
        <v>2.0</v>
      </c>
      <c r="P4616" s="10">
        <v>3.0</v>
      </c>
      <c r="U4616" s="10">
        <v>850.0</v>
      </c>
    </row>
    <row r="4617">
      <c r="A4617" s="35">
        <v>6300000.0</v>
      </c>
      <c r="F4617" s="10">
        <v>2.0</v>
      </c>
      <c r="K4617">
        <v>2.0</v>
      </c>
      <c r="P4617" s="10">
        <v>1.0</v>
      </c>
      <c r="U4617" s="10">
        <v>825.0</v>
      </c>
    </row>
    <row r="4618">
      <c r="A4618" s="35">
        <v>6300000.0</v>
      </c>
      <c r="F4618" s="10">
        <v>1.0</v>
      </c>
      <c r="K4618">
        <v>2.0</v>
      </c>
      <c r="P4618" s="10">
        <v>2.0</v>
      </c>
      <c r="U4618" s="10">
        <v>775.0</v>
      </c>
    </row>
    <row r="4619">
      <c r="A4619" s="35">
        <v>6300000.0</v>
      </c>
      <c r="F4619" s="10">
        <v>3.0</v>
      </c>
      <c r="K4619">
        <v>2.0</v>
      </c>
      <c r="P4619" s="10">
        <v>2.0</v>
      </c>
      <c r="U4619" s="10">
        <v>1650.0</v>
      </c>
    </row>
    <row r="4620">
      <c r="A4620" s="35">
        <v>6300000.0</v>
      </c>
      <c r="F4620" s="10">
        <v>3.0</v>
      </c>
      <c r="K4620">
        <v>2.0</v>
      </c>
      <c r="P4620" s="10">
        <v>2.0</v>
      </c>
      <c r="U4620" s="10">
        <v>798.0</v>
      </c>
    </row>
    <row r="4621">
      <c r="A4621" s="35">
        <v>6300000.0</v>
      </c>
      <c r="F4621" s="10">
        <v>4.0</v>
      </c>
      <c r="K4621">
        <v>3.0</v>
      </c>
      <c r="P4621" s="10">
        <v>2.0</v>
      </c>
      <c r="U4621" s="10">
        <v>1465.0</v>
      </c>
    </row>
    <row r="4622">
      <c r="A4622" s="35">
        <v>6331050.0</v>
      </c>
      <c r="F4622" s="10">
        <v>2.0</v>
      </c>
      <c r="K4622">
        <v>2.0</v>
      </c>
      <c r="P4622" s="10">
        <v>2.0</v>
      </c>
      <c r="U4622" s="10">
        <v>856.0</v>
      </c>
    </row>
    <row r="4623">
      <c r="A4623" s="35">
        <v>6331500.0</v>
      </c>
      <c r="F4623" s="10">
        <v>1.0</v>
      </c>
      <c r="K4623">
        <v>1.0</v>
      </c>
      <c r="P4623" s="10">
        <v>4.0</v>
      </c>
      <c r="U4623" s="10">
        <v>502.0</v>
      </c>
    </row>
    <row r="4624">
      <c r="A4624" s="35">
        <v>6335000.0</v>
      </c>
      <c r="F4624" s="10">
        <v>1.0</v>
      </c>
      <c r="K4624">
        <v>1.0</v>
      </c>
      <c r="P4624" s="10">
        <v>6.0</v>
      </c>
      <c r="U4624" s="10">
        <v>520.0</v>
      </c>
    </row>
    <row r="4625">
      <c r="A4625" s="35">
        <v>6350000.0</v>
      </c>
      <c r="F4625" s="10">
        <v>3.0</v>
      </c>
      <c r="K4625">
        <v>2.0</v>
      </c>
      <c r="P4625" s="10">
        <v>3.0</v>
      </c>
      <c r="U4625" s="10">
        <v>1098.0</v>
      </c>
    </row>
    <row r="4626">
      <c r="A4626" s="35">
        <v>6350000.0</v>
      </c>
      <c r="F4626" s="10">
        <v>3.0</v>
      </c>
      <c r="K4626">
        <v>2.0</v>
      </c>
      <c r="P4626" s="10">
        <v>2.0</v>
      </c>
      <c r="U4626" s="10">
        <v>1076.0</v>
      </c>
    </row>
    <row r="4627">
      <c r="A4627" s="35">
        <v>6350000.0</v>
      </c>
      <c r="F4627" s="10">
        <v>1.0</v>
      </c>
      <c r="K4627">
        <v>2.0</v>
      </c>
      <c r="P4627" s="10">
        <v>5.0</v>
      </c>
      <c r="U4627" s="10">
        <v>775.0</v>
      </c>
    </row>
    <row r="4628">
      <c r="A4628" s="35">
        <v>6350000.0</v>
      </c>
      <c r="F4628" s="10">
        <v>4.0</v>
      </c>
      <c r="K4628">
        <v>3.0</v>
      </c>
      <c r="P4628" s="10">
        <v>2.0</v>
      </c>
      <c r="U4628" s="10">
        <v>1027.0</v>
      </c>
    </row>
    <row r="4629">
      <c r="A4629" s="35">
        <v>6350000.0</v>
      </c>
      <c r="F4629" s="10">
        <v>3.0</v>
      </c>
      <c r="K4629">
        <v>2.0</v>
      </c>
      <c r="P4629" s="10">
        <v>3.0</v>
      </c>
      <c r="U4629" s="10">
        <v>952.0</v>
      </c>
    </row>
    <row r="4630">
      <c r="A4630" s="35">
        <v>6380000.0</v>
      </c>
      <c r="F4630" s="10">
        <v>2.0</v>
      </c>
      <c r="K4630">
        <v>2.0</v>
      </c>
      <c r="P4630" s="10">
        <v>2.0</v>
      </c>
      <c r="U4630" s="10">
        <v>632.0</v>
      </c>
    </row>
    <row r="4631">
      <c r="A4631" s="35">
        <v>6380000.0</v>
      </c>
      <c r="F4631" s="10">
        <v>3.0</v>
      </c>
      <c r="K4631">
        <v>2.0</v>
      </c>
      <c r="P4631" s="10">
        <v>2.0</v>
      </c>
      <c r="U4631" s="10">
        <v>1650.0</v>
      </c>
    </row>
    <row r="4632">
      <c r="A4632" s="35">
        <v>6380000.0</v>
      </c>
      <c r="F4632" s="10">
        <v>3.0</v>
      </c>
      <c r="K4632">
        <v>2.0</v>
      </c>
      <c r="P4632" s="10">
        <v>2.0</v>
      </c>
      <c r="U4632" s="10">
        <v>950.0</v>
      </c>
    </row>
    <row r="4633">
      <c r="A4633" s="35">
        <v>6380000.0</v>
      </c>
      <c r="F4633" s="10">
        <v>3.0</v>
      </c>
      <c r="K4633">
        <v>2.0</v>
      </c>
      <c r="P4633" s="10">
        <v>2.0</v>
      </c>
      <c r="U4633" s="10">
        <v>1135.0</v>
      </c>
    </row>
    <row r="4634">
      <c r="A4634" s="35">
        <v>6385950.0</v>
      </c>
      <c r="F4634" s="10">
        <v>1.0</v>
      </c>
      <c r="K4634">
        <v>1.0</v>
      </c>
      <c r="P4634" s="10">
        <v>4.0</v>
      </c>
      <c r="U4634" s="10">
        <v>1650.0</v>
      </c>
    </row>
    <row r="4635">
      <c r="A4635" s="35">
        <v>6400000.0</v>
      </c>
      <c r="F4635" s="10">
        <v>3.0</v>
      </c>
      <c r="K4635">
        <v>2.0</v>
      </c>
      <c r="P4635" s="10">
        <v>4.0</v>
      </c>
      <c r="U4635" s="10">
        <v>952.0</v>
      </c>
    </row>
    <row r="4636">
      <c r="A4636" s="35">
        <v>6400000.0</v>
      </c>
      <c r="F4636" s="10">
        <v>3.0</v>
      </c>
      <c r="K4636">
        <v>2.0</v>
      </c>
      <c r="P4636" s="10">
        <v>1.0</v>
      </c>
      <c r="U4636" s="10">
        <v>865.0</v>
      </c>
    </row>
    <row r="4637">
      <c r="A4637" s="35">
        <v>6441600.0</v>
      </c>
      <c r="F4637" s="10">
        <v>3.0</v>
      </c>
      <c r="K4637">
        <v>2.0</v>
      </c>
      <c r="P4637" s="10">
        <v>2.0</v>
      </c>
      <c r="U4637" s="10">
        <v>1009.0</v>
      </c>
    </row>
    <row r="4638">
      <c r="A4638" s="35">
        <v>6450000.0</v>
      </c>
      <c r="F4638" s="10">
        <v>2.0</v>
      </c>
      <c r="K4638">
        <v>2.0</v>
      </c>
      <c r="P4638" s="10">
        <v>2.0</v>
      </c>
      <c r="U4638" s="10">
        <v>657.0</v>
      </c>
    </row>
    <row r="4639">
      <c r="A4639" s="35">
        <v>6480000.0</v>
      </c>
      <c r="F4639" s="10">
        <v>3.0</v>
      </c>
      <c r="K4639">
        <v>2.0</v>
      </c>
      <c r="P4639" s="10">
        <v>2.0</v>
      </c>
      <c r="U4639" s="10">
        <v>819.0</v>
      </c>
    </row>
    <row r="4640">
      <c r="A4640" s="35">
        <v>6480000.0</v>
      </c>
      <c r="F4640" s="10">
        <v>1.0</v>
      </c>
      <c r="K4640">
        <v>2.0</v>
      </c>
      <c r="P4640" s="10">
        <v>2.0</v>
      </c>
      <c r="U4640" s="10">
        <v>775.0</v>
      </c>
    </row>
    <row r="4641">
      <c r="A4641" s="35">
        <v>6500000.0</v>
      </c>
      <c r="F4641" s="10">
        <v>3.0</v>
      </c>
      <c r="K4641">
        <v>2.0</v>
      </c>
      <c r="P4641" s="10">
        <v>2.0</v>
      </c>
      <c r="U4641" s="10">
        <v>819.0</v>
      </c>
    </row>
    <row r="4642">
      <c r="A4642" s="35">
        <v>6500000.0</v>
      </c>
      <c r="F4642" s="10">
        <v>3.0</v>
      </c>
      <c r="K4642">
        <v>2.0</v>
      </c>
      <c r="P4642" s="10">
        <v>2.0</v>
      </c>
      <c r="U4642" s="10">
        <v>800.0</v>
      </c>
    </row>
    <row r="4643">
      <c r="A4643" s="35">
        <v>6500000.0</v>
      </c>
      <c r="F4643" s="10">
        <v>3.0</v>
      </c>
      <c r="K4643">
        <v>2.0</v>
      </c>
      <c r="P4643" s="10">
        <v>1.0</v>
      </c>
      <c r="U4643" s="10">
        <v>935.0</v>
      </c>
    </row>
    <row r="4644">
      <c r="A4644" s="35">
        <v>6500000.0</v>
      </c>
      <c r="F4644" s="10">
        <v>4.0</v>
      </c>
      <c r="K4644">
        <v>3.0</v>
      </c>
      <c r="P4644" s="10">
        <v>2.0</v>
      </c>
      <c r="U4644" s="10">
        <v>1650.0</v>
      </c>
    </row>
    <row r="4645">
      <c r="A4645" s="35">
        <v>6500000.0</v>
      </c>
      <c r="F4645" s="10">
        <v>3.0</v>
      </c>
      <c r="K4645">
        <v>2.0</v>
      </c>
      <c r="P4645" s="10">
        <v>1.0</v>
      </c>
      <c r="U4645" s="10">
        <v>588.0</v>
      </c>
    </row>
    <row r="4646">
      <c r="A4646" s="35">
        <v>6500000.0</v>
      </c>
      <c r="F4646" s="10">
        <v>3.0</v>
      </c>
      <c r="K4646">
        <v>2.0</v>
      </c>
      <c r="P4646" s="10">
        <v>2.0</v>
      </c>
      <c r="U4646" s="10">
        <v>950.0</v>
      </c>
    </row>
    <row r="4647">
      <c r="A4647" s="35">
        <v>6500000.0</v>
      </c>
      <c r="F4647" s="10">
        <v>3.0</v>
      </c>
      <c r="K4647">
        <v>2.0</v>
      </c>
      <c r="P4647" s="10">
        <v>2.0</v>
      </c>
      <c r="U4647" s="10">
        <v>800.0</v>
      </c>
    </row>
    <row r="4648">
      <c r="A4648" s="35">
        <v>6500000.0</v>
      </c>
      <c r="F4648" s="10">
        <v>3.0</v>
      </c>
      <c r="K4648">
        <v>2.0</v>
      </c>
      <c r="P4648" s="10">
        <v>2.0</v>
      </c>
      <c r="U4648" s="10">
        <v>1009.0</v>
      </c>
    </row>
    <row r="4649">
      <c r="A4649" s="35">
        <v>6523000.0</v>
      </c>
      <c r="F4649" s="10">
        <v>3.0</v>
      </c>
      <c r="K4649">
        <v>2.0</v>
      </c>
      <c r="P4649" s="10">
        <v>2.0</v>
      </c>
      <c r="U4649" s="10">
        <v>1009.0</v>
      </c>
    </row>
    <row r="4650">
      <c r="A4650" s="35">
        <v>6600000.0</v>
      </c>
      <c r="F4650" s="10">
        <v>2.0</v>
      </c>
      <c r="K4650">
        <v>1.0</v>
      </c>
      <c r="P4650" s="10">
        <v>4.0</v>
      </c>
      <c r="U4650" s="10">
        <v>657.0</v>
      </c>
    </row>
    <row r="4651">
      <c r="A4651" s="35">
        <v>6600000.0</v>
      </c>
      <c r="F4651" s="10">
        <v>2.0</v>
      </c>
      <c r="K4651">
        <v>1.0</v>
      </c>
      <c r="P4651" s="10">
        <v>5.0</v>
      </c>
      <c r="U4651" s="10">
        <v>700.0</v>
      </c>
    </row>
    <row r="4652">
      <c r="A4652" s="35">
        <v>6660000.0</v>
      </c>
      <c r="F4652" s="10">
        <v>3.0</v>
      </c>
      <c r="K4652">
        <v>2.0</v>
      </c>
      <c r="P4652" s="10">
        <v>2.0</v>
      </c>
      <c r="U4652" s="10">
        <v>945.0</v>
      </c>
    </row>
    <row r="4653">
      <c r="A4653" s="35">
        <v>6670000.0</v>
      </c>
      <c r="F4653" s="10">
        <v>3.0</v>
      </c>
      <c r="K4653">
        <v>2.0</v>
      </c>
      <c r="P4653" s="10">
        <v>4.0</v>
      </c>
      <c r="U4653" s="10">
        <v>901.0</v>
      </c>
    </row>
    <row r="4654">
      <c r="A4654" s="35">
        <v>6680000.0</v>
      </c>
      <c r="F4654" s="10">
        <v>3.0</v>
      </c>
      <c r="K4654">
        <v>2.0</v>
      </c>
      <c r="P4654" s="10">
        <v>3.0</v>
      </c>
      <c r="U4654" s="10">
        <v>1010.0</v>
      </c>
    </row>
    <row r="4655">
      <c r="A4655" s="35">
        <v>6700000.0</v>
      </c>
      <c r="F4655" s="10">
        <v>3.0</v>
      </c>
      <c r="K4655">
        <v>2.0</v>
      </c>
      <c r="P4655" s="10">
        <v>2.0</v>
      </c>
      <c r="U4655" s="10">
        <v>904.0</v>
      </c>
    </row>
    <row r="4656">
      <c r="A4656" s="35">
        <v>6700000.0</v>
      </c>
      <c r="F4656" s="10">
        <v>3.0</v>
      </c>
      <c r="K4656">
        <v>2.0</v>
      </c>
      <c r="P4656" s="10">
        <v>3.0</v>
      </c>
      <c r="U4656" s="10">
        <v>819.0</v>
      </c>
    </row>
    <row r="4657">
      <c r="A4657" s="35">
        <v>6700000.0</v>
      </c>
      <c r="F4657" s="10">
        <v>3.0</v>
      </c>
      <c r="K4657">
        <v>2.0</v>
      </c>
      <c r="P4657" s="10">
        <v>2.0</v>
      </c>
      <c r="U4657" s="10">
        <v>960.0</v>
      </c>
    </row>
    <row r="4658">
      <c r="A4658" s="35">
        <v>6700000.0</v>
      </c>
      <c r="F4658" s="10">
        <v>2.0</v>
      </c>
      <c r="K4658">
        <v>2.0</v>
      </c>
      <c r="P4658" s="10">
        <v>2.0</v>
      </c>
      <c r="U4658" s="10">
        <v>657.0</v>
      </c>
    </row>
    <row r="4659">
      <c r="A4659" s="35">
        <v>6750000.0</v>
      </c>
      <c r="F4659" s="10">
        <v>3.0</v>
      </c>
      <c r="K4659">
        <v>2.0</v>
      </c>
      <c r="P4659" s="10">
        <v>2.0</v>
      </c>
      <c r="U4659" s="10">
        <v>1221.0</v>
      </c>
    </row>
    <row r="4660">
      <c r="A4660" s="35">
        <v>6800000.0</v>
      </c>
      <c r="F4660" s="10">
        <v>3.0</v>
      </c>
      <c r="K4660">
        <v>2.0</v>
      </c>
      <c r="P4660" s="10">
        <v>2.0</v>
      </c>
      <c r="U4660" s="10">
        <v>920.0</v>
      </c>
    </row>
    <row r="4661">
      <c r="A4661" s="35">
        <v>6800000.0</v>
      </c>
      <c r="F4661" s="10">
        <v>2.0</v>
      </c>
      <c r="K4661">
        <v>2.0</v>
      </c>
      <c r="P4661" s="10">
        <v>2.0</v>
      </c>
      <c r="U4661" s="10">
        <v>743.0</v>
      </c>
    </row>
    <row r="4662">
      <c r="A4662" s="35">
        <v>6800000.0</v>
      </c>
      <c r="F4662" s="10">
        <v>2.0</v>
      </c>
      <c r="K4662">
        <v>2.0</v>
      </c>
      <c r="P4662" s="10">
        <v>2.0</v>
      </c>
      <c r="U4662" s="10">
        <v>1650.0</v>
      </c>
    </row>
    <row r="4663">
      <c r="A4663" s="35">
        <v>6800000.0</v>
      </c>
      <c r="F4663" s="10">
        <v>3.0</v>
      </c>
      <c r="K4663">
        <v>2.0</v>
      </c>
      <c r="P4663" s="10">
        <v>1.0</v>
      </c>
      <c r="U4663" s="10">
        <v>1270.0</v>
      </c>
    </row>
    <row r="4664">
      <c r="A4664" s="35">
        <v>6800000.0</v>
      </c>
      <c r="F4664" s="10">
        <v>4.0</v>
      </c>
      <c r="K4664">
        <v>2.0</v>
      </c>
      <c r="P4664" s="10">
        <v>1.0</v>
      </c>
      <c r="U4664" s="10">
        <v>950.0</v>
      </c>
    </row>
    <row r="4665">
      <c r="A4665" s="35">
        <v>6800000.0</v>
      </c>
      <c r="F4665" s="10">
        <v>2.0</v>
      </c>
      <c r="K4665">
        <v>1.0</v>
      </c>
      <c r="P4665" s="10">
        <v>2.0</v>
      </c>
      <c r="U4665" s="10">
        <v>452.0</v>
      </c>
    </row>
    <row r="4666">
      <c r="A4666" s="35">
        <v>6820000.0</v>
      </c>
      <c r="F4666" s="10">
        <v>4.0</v>
      </c>
      <c r="K4666">
        <v>2.0</v>
      </c>
      <c r="P4666" s="10">
        <v>2.0</v>
      </c>
      <c r="U4666" s="10">
        <v>950.0</v>
      </c>
    </row>
    <row r="4667">
      <c r="A4667" s="35">
        <v>6842500.0</v>
      </c>
      <c r="F4667" s="10">
        <v>2.0</v>
      </c>
      <c r="K4667">
        <v>2.0</v>
      </c>
      <c r="P4667" s="10">
        <v>2.0</v>
      </c>
      <c r="U4667" s="10">
        <v>900.0</v>
      </c>
    </row>
    <row r="4668">
      <c r="A4668" s="35">
        <v>6880000.0</v>
      </c>
      <c r="F4668" s="10">
        <v>3.0</v>
      </c>
      <c r="K4668">
        <v>2.0</v>
      </c>
      <c r="P4668" s="10">
        <v>2.0</v>
      </c>
      <c r="U4668" s="10">
        <v>1216.0</v>
      </c>
    </row>
    <row r="4669">
      <c r="A4669" s="35">
        <v>6900000.0</v>
      </c>
      <c r="F4669" s="10">
        <v>3.0</v>
      </c>
      <c r="K4669">
        <v>2.0</v>
      </c>
      <c r="P4669" s="10">
        <v>6.0</v>
      </c>
      <c r="U4669" s="10">
        <v>1009.0</v>
      </c>
    </row>
    <row r="4670">
      <c r="A4670" s="35">
        <v>6900000.0</v>
      </c>
      <c r="F4670" s="10">
        <v>1.0</v>
      </c>
      <c r="K4670">
        <v>2.0</v>
      </c>
      <c r="P4670" s="10">
        <v>1.0</v>
      </c>
      <c r="U4670" s="10">
        <v>775.0</v>
      </c>
    </row>
    <row r="4671">
      <c r="A4671" s="35">
        <v>6900000.0</v>
      </c>
      <c r="F4671" s="10">
        <v>1.0</v>
      </c>
      <c r="K4671">
        <v>2.0</v>
      </c>
      <c r="P4671" s="10">
        <v>2.0</v>
      </c>
      <c r="U4671" s="10">
        <v>775.0</v>
      </c>
    </row>
    <row r="4672">
      <c r="A4672" s="35">
        <v>6918800.0</v>
      </c>
      <c r="F4672" s="10">
        <v>3.0</v>
      </c>
      <c r="K4672">
        <v>2.0</v>
      </c>
      <c r="P4672" s="10">
        <v>2.0</v>
      </c>
      <c r="U4672" s="10">
        <v>928.0</v>
      </c>
    </row>
    <row r="4673">
      <c r="A4673" s="35">
        <v>6950000.0</v>
      </c>
      <c r="F4673" s="10">
        <v>1.0</v>
      </c>
      <c r="K4673">
        <v>1.0</v>
      </c>
      <c r="P4673" s="10">
        <v>1.0</v>
      </c>
      <c r="U4673" s="10">
        <v>775.0</v>
      </c>
    </row>
    <row r="4674">
      <c r="A4674" s="35">
        <v>6950000.0</v>
      </c>
      <c r="F4674" s="10">
        <v>4.0</v>
      </c>
      <c r="K4674">
        <v>2.0</v>
      </c>
      <c r="P4674" s="10">
        <v>2.0</v>
      </c>
      <c r="U4674" s="10">
        <v>950.0</v>
      </c>
    </row>
    <row r="4675">
      <c r="A4675" s="35">
        <v>6990000.0</v>
      </c>
      <c r="F4675" s="10">
        <v>3.0</v>
      </c>
      <c r="K4675">
        <v>2.0</v>
      </c>
      <c r="P4675" s="10">
        <v>2.0</v>
      </c>
      <c r="U4675" s="10">
        <v>1001.0</v>
      </c>
    </row>
    <row r="4676">
      <c r="A4676" s="35">
        <v>6999888.0</v>
      </c>
      <c r="F4676" s="10">
        <v>2.0</v>
      </c>
      <c r="K4676">
        <v>2.0</v>
      </c>
      <c r="P4676" s="10">
        <v>2.0</v>
      </c>
      <c r="U4676" s="10">
        <v>800.0</v>
      </c>
    </row>
    <row r="4677">
      <c r="A4677" s="35">
        <v>7000000.0</v>
      </c>
      <c r="F4677" s="10">
        <v>4.0</v>
      </c>
      <c r="K4677">
        <v>2.0</v>
      </c>
      <c r="P4677" s="10">
        <v>2.0</v>
      </c>
      <c r="U4677" s="10">
        <v>952.0</v>
      </c>
    </row>
    <row r="4678">
      <c r="A4678" s="35">
        <v>7000000.0</v>
      </c>
      <c r="F4678" s="10">
        <v>3.0</v>
      </c>
      <c r="K4678">
        <v>2.0</v>
      </c>
      <c r="P4678" s="10">
        <v>2.0</v>
      </c>
      <c r="U4678" s="10">
        <v>800.0</v>
      </c>
    </row>
    <row r="4679">
      <c r="A4679" s="35">
        <v>7000000.0</v>
      </c>
      <c r="F4679" s="10">
        <v>2.0</v>
      </c>
      <c r="K4679">
        <v>2.0</v>
      </c>
      <c r="P4679" s="10">
        <v>2.0</v>
      </c>
      <c r="U4679" s="10">
        <v>856.0</v>
      </c>
    </row>
    <row r="4680">
      <c r="A4680" s="35">
        <v>7000000.0</v>
      </c>
      <c r="F4680" s="10">
        <v>4.0</v>
      </c>
      <c r="K4680">
        <v>2.0</v>
      </c>
      <c r="P4680" s="10">
        <v>1.0</v>
      </c>
      <c r="U4680" s="10">
        <v>1211.0</v>
      </c>
    </row>
    <row r="4681">
      <c r="A4681" s="35">
        <v>7000000.0</v>
      </c>
      <c r="F4681" s="10">
        <v>2.0</v>
      </c>
      <c r="K4681">
        <v>2.0</v>
      </c>
      <c r="P4681" s="10">
        <v>3.0</v>
      </c>
      <c r="U4681" s="10">
        <v>800.0</v>
      </c>
    </row>
    <row r="4682">
      <c r="A4682" s="35">
        <v>7043750.0</v>
      </c>
      <c r="F4682" s="10">
        <v>1.0</v>
      </c>
      <c r="K4682">
        <v>1.0</v>
      </c>
      <c r="P4682" s="10">
        <v>1.0</v>
      </c>
      <c r="U4682" s="10">
        <v>452.0</v>
      </c>
    </row>
    <row r="4683">
      <c r="A4683" s="35">
        <v>7048350.0</v>
      </c>
      <c r="F4683" s="10">
        <v>4.0</v>
      </c>
      <c r="K4683">
        <v>2.0</v>
      </c>
      <c r="P4683" s="10">
        <v>1.0</v>
      </c>
      <c r="U4683" s="10">
        <v>1207.0</v>
      </c>
    </row>
    <row r="4684">
      <c r="A4684" s="35">
        <v>7150000.0</v>
      </c>
      <c r="F4684" s="10">
        <v>3.0</v>
      </c>
      <c r="K4684">
        <v>2.0</v>
      </c>
      <c r="P4684" s="10">
        <v>2.0</v>
      </c>
      <c r="U4684" s="10">
        <v>1045.0</v>
      </c>
    </row>
    <row r="4685">
      <c r="A4685" s="35">
        <v>7150000.0</v>
      </c>
      <c r="F4685" s="10">
        <v>3.0</v>
      </c>
      <c r="K4685">
        <v>2.0</v>
      </c>
      <c r="P4685" s="10">
        <v>2.0</v>
      </c>
      <c r="U4685" s="10">
        <v>958.0</v>
      </c>
    </row>
    <row r="4686">
      <c r="A4686" s="35">
        <v>7172300.0</v>
      </c>
      <c r="F4686" s="10">
        <v>2.0</v>
      </c>
      <c r="K4686">
        <v>2.0</v>
      </c>
      <c r="P4686" s="10">
        <v>2.0</v>
      </c>
      <c r="U4686" s="10">
        <v>856.0</v>
      </c>
    </row>
    <row r="4687">
      <c r="A4687" s="35">
        <v>7200000.0</v>
      </c>
      <c r="F4687" s="10">
        <v>2.0</v>
      </c>
      <c r="K4687">
        <v>2.0</v>
      </c>
      <c r="P4687" s="10">
        <v>1.0</v>
      </c>
      <c r="U4687" s="10">
        <v>1650.0</v>
      </c>
    </row>
    <row r="4688">
      <c r="A4688" s="35">
        <v>7200000.0</v>
      </c>
      <c r="F4688" s="10">
        <v>2.0</v>
      </c>
      <c r="K4688">
        <v>2.0</v>
      </c>
      <c r="P4688" s="10">
        <v>2.0</v>
      </c>
      <c r="U4688" s="10">
        <v>743.0</v>
      </c>
    </row>
    <row r="4689">
      <c r="A4689" s="35">
        <v>7230000.0</v>
      </c>
      <c r="F4689" s="10">
        <v>1.0</v>
      </c>
      <c r="K4689">
        <v>2.0</v>
      </c>
      <c r="P4689" s="10">
        <v>2.0</v>
      </c>
      <c r="U4689" s="10">
        <v>775.0</v>
      </c>
    </row>
    <row r="4690">
      <c r="A4690" s="35">
        <v>7300000.0</v>
      </c>
      <c r="F4690" s="10">
        <v>3.0</v>
      </c>
      <c r="K4690">
        <v>2.0</v>
      </c>
      <c r="P4690" s="10">
        <v>2.0</v>
      </c>
      <c r="U4690" s="10">
        <v>1023.0</v>
      </c>
    </row>
    <row r="4691">
      <c r="A4691" s="35">
        <v>7300000.0</v>
      </c>
      <c r="F4691" s="10">
        <v>3.0</v>
      </c>
      <c r="K4691">
        <v>2.0</v>
      </c>
      <c r="P4691" s="10">
        <v>2.0</v>
      </c>
      <c r="U4691" s="10">
        <v>950.0</v>
      </c>
    </row>
    <row r="4692">
      <c r="A4692" s="35">
        <v>7300000.0</v>
      </c>
      <c r="F4692" s="10">
        <v>2.0</v>
      </c>
      <c r="K4692">
        <v>2.0</v>
      </c>
      <c r="P4692" s="10">
        <v>2.0</v>
      </c>
      <c r="U4692" s="10">
        <v>650.0</v>
      </c>
    </row>
    <row r="4693">
      <c r="A4693" s="35">
        <v>7318000.0</v>
      </c>
      <c r="F4693" s="10">
        <v>3.0</v>
      </c>
      <c r="K4693">
        <v>2.0</v>
      </c>
      <c r="P4693" s="10">
        <v>1.0</v>
      </c>
      <c r="U4693" s="10">
        <v>917.0</v>
      </c>
    </row>
    <row r="4694">
      <c r="A4694" s="35">
        <v>7397250.0</v>
      </c>
      <c r="F4694" s="10">
        <v>3.0</v>
      </c>
      <c r="K4694">
        <v>2.0</v>
      </c>
      <c r="P4694" s="10">
        <v>2.0</v>
      </c>
      <c r="U4694" s="10">
        <v>1300.0</v>
      </c>
    </row>
    <row r="4695">
      <c r="A4695" s="35">
        <v>7400000.0</v>
      </c>
      <c r="F4695" s="10">
        <v>1.0</v>
      </c>
      <c r="K4695">
        <v>2.0</v>
      </c>
      <c r="P4695" s="10">
        <v>2.0</v>
      </c>
      <c r="U4695" s="10">
        <v>775.0</v>
      </c>
    </row>
    <row r="4696">
      <c r="A4696" s="35">
        <v>7480000.0</v>
      </c>
      <c r="F4696" s="10">
        <v>2.0</v>
      </c>
      <c r="K4696">
        <v>2.0</v>
      </c>
      <c r="P4696" s="10">
        <v>2.0</v>
      </c>
      <c r="U4696" s="10">
        <v>770.0</v>
      </c>
    </row>
    <row r="4697">
      <c r="A4697" s="35">
        <v>7500000.0</v>
      </c>
      <c r="F4697" s="10">
        <v>2.0</v>
      </c>
      <c r="K4697">
        <v>2.0</v>
      </c>
      <c r="P4697" s="10">
        <v>1.0</v>
      </c>
      <c r="U4697" s="10">
        <v>825.0</v>
      </c>
    </row>
    <row r="4698">
      <c r="A4698" s="35">
        <v>7500000.0</v>
      </c>
      <c r="F4698" s="10">
        <v>2.0</v>
      </c>
      <c r="K4698">
        <v>1.0</v>
      </c>
      <c r="P4698" s="10">
        <v>6.0</v>
      </c>
      <c r="U4698" s="10">
        <v>750.0</v>
      </c>
    </row>
    <row r="4699">
      <c r="A4699" s="35">
        <v>7500000.0</v>
      </c>
      <c r="F4699" s="10">
        <v>3.0</v>
      </c>
      <c r="K4699">
        <v>2.0</v>
      </c>
      <c r="P4699" s="10">
        <v>4.0</v>
      </c>
      <c r="U4699" s="10">
        <v>1009.0</v>
      </c>
    </row>
    <row r="4700">
      <c r="A4700" s="35">
        <v>7500000.0</v>
      </c>
      <c r="F4700" s="10">
        <v>2.0</v>
      </c>
      <c r="K4700">
        <v>2.0</v>
      </c>
      <c r="P4700" s="10">
        <v>2.0</v>
      </c>
      <c r="U4700" s="10">
        <v>650.0</v>
      </c>
    </row>
    <row r="4701">
      <c r="A4701" s="35">
        <v>7500000.0</v>
      </c>
      <c r="F4701" s="10">
        <v>3.0</v>
      </c>
      <c r="K4701">
        <v>2.0</v>
      </c>
      <c r="P4701" s="10">
        <v>2.0</v>
      </c>
      <c r="U4701" s="10">
        <v>950.0</v>
      </c>
    </row>
    <row r="4702">
      <c r="A4702" s="35">
        <v>7500000.0</v>
      </c>
      <c r="F4702" s="10">
        <v>2.0</v>
      </c>
      <c r="K4702">
        <v>1.0</v>
      </c>
      <c r="P4702" s="10">
        <v>2.0</v>
      </c>
      <c r="U4702" s="10">
        <v>721.0</v>
      </c>
    </row>
    <row r="4703">
      <c r="A4703" s="35">
        <v>7500000.0</v>
      </c>
      <c r="F4703" s="10">
        <v>3.0</v>
      </c>
      <c r="K4703">
        <v>2.0</v>
      </c>
      <c r="P4703" s="10">
        <v>1.0</v>
      </c>
      <c r="U4703" s="10">
        <v>650.0</v>
      </c>
    </row>
    <row r="4704">
      <c r="A4704" s="35">
        <v>7500000.0</v>
      </c>
      <c r="F4704" s="10">
        <v>3.0</v>
      </c>
      <c r="K4704">
        <v>2.0</v>
      </c>
      <c r="P4704" s="10">
        <v>3.0</v>
      </c>
      <c r="U4704" s="10">
        <v>854.0</v>
      </c>
    </row>
    <row r="4705">
      <c r="A4705" s="35">
        <v>7500000.0</v>
      </c>
      <c r="F4705" s="10">
        <v>3.0</v>
      </c>
      <c r="K4705">
        <v>2.0</v>
      </c>
      <c r="P4705" s="10">
        <v>5.0</v>
      </c>
      <c r="U4705" s="10">
        <v>1140.0</v>
      </c>
    </row>
    <row r="4706">
      <c r="A4706" s="35">
        <v>7500000.0</v>
      </c>
      <c r="F4706" s="10">
        <v>2.0</v>
      </c>
      <c r="K4706">
        <v>2.0</v>
      </c>
      <c r="P4706" s="10">
        <v>2.0</v>
      </c>
      <c r="U4706" s="10">
        <v>650.0</v>
      </c>
    </row>
    <row r="4707">
      <c r="A4707" s="35">
        <v>7500000.0</v>
      </c>
      <c r="F4707" s="10">
        <v>3.0</v>
      </c>
      <c r="K4707">
        <v>2.0</v>
      </c>
      <c r="P4707" s="10">
        <v>2.0</v>
      </c>
      <c r="U4707" s="10">
        <v>650.0</v>
      </c>
    </row>
    <row r="4708">
      <c r="A4708" s="35">
        <v>7500000.0</v>
      </c>
      <c r="F4708" s="10">
        <v>3.0</v>
      </c>
      <c r="K4708">
        <v>2.0</v>
      </c>
      <c r="P4708" s="10">
        <v>1.0</v>
      </c>
      <c r="U4708" s="10">
        <v>807.0</v>
      </c>
    </row>
    <row r="4709">
      <c r="A4709" s="35">
        <v>7500000.0</v>
      </c>
      <c r="F4709" s="10">
        <v>3.0</v>
      </c>
      <c r="K4709">
        <v>2.0</v>
      </c>
      <c r="P4709" s="10">
        <v>1.0</v>
      </c>
      <c r="U4709" s="10">
        <v>960.0</v>
      </c>
    </row>
    <row r="4710">
      <c r="A4710" s="35">
        <v>7500000.0</v>
      </c>
      <c r="F4710" s="10">
        <v>3.0</v>
      </c>
      <c r="K4710">
        <v>2.0</v>
      </c>
      <c r="P4710" s="10">
        <v>2.0</v>
      </c>
      <c r="U4710" s="10">
        <v>1063.0</v>
      </c>
    </row>
    <row r="4711">
      <c r="A4711" s="35">
        <v>7500000.0</v>
      </c>
      <c r="F4711" s="10">
        <v>1.0</v>
      </c>
      <c r="K4711">
        <v>1.0</v>
      </c>
      <c r="P4711" s="10">
        <v>3.0</v>
      </c>
      <c r="U4711" s="10">
        <v>610.0</v>
      </c>
    </row>
    <row r="4712">
      <c r="A4712" s="35">
        <v>7500000.0</v>
      </c>
      <c r="F4712" s="10">
        <v>3.0</v>
      </c>
      <c r="K4712">
        <v>2.0</v>
      </c>
      <c r="P4712" s="10">
        <v>1.0</v>
      </c>
      <c r="U4712" s="10">
        <v>950.0</v>
      </c>
    </row>
    <row r="4713">
      <c r="A4713" s="35">
        <v>7534038.0</v>
      </c>
      <c r="F4713" s="10">
        <v>1.0</v>
      </c>
      <c r="K4713">
        <v>1.0</v>
      </c>
      <c r="P4713" s="10">
        <v>2.0</v>
      </c>
      <c r="U4713" s="10">
        <v>304.0</v>
      </c>
    </row>
    <row r="4714">
      <c r="A4714" s="35">
        <v>7570450.0</v>
      </c>
      <c r="F4714" s="10">
        <v>3.0</v>
      </c>
      <c r="K4714">
        <v>2.0</v>
      </c>
      <c r="P4714" s="10">
        <v>2.0</v>
      </c>
      <c r="U4714" s="10">
        <v>1088.0</v>
      </c>
    </row>
    <row r="4715">
      <c r="A4715" s="35">
        <v>7600000.0</v>
      </c>
      <c r="F4715" s="10">
        <v>1.0</v>
      </c>
      <c r="K4715">
        <v>1.0</v>
      </c>
      <c r="P4715" s="10">
        <v>1.0</v>
      </c>
      <c r="U4715" s="10">
        <v>618.0</v>
      </c>
    </row>
    <row r="4716">
      <c r="A4716" s="35">
        <v>7600000.0</v>
      </c>
      <c r="F4716" s="10">
        <v>3.0</v>
      </c>
      <c r="K4716">
        <v>2.0</v>
      </c>
      <c r="P4716" s="10">
        <v>2.0</v>
      </c>
      <c r="U4716" s="10">
        <v>930.0</v>
      </c>
    </row>
    <row r="4717">
      <c r="A4717" s="35">
        <v>7607600.0</v>
      </c>
      <c r="F4717" s="10">
        <v>3.0</v>
      </c>
      <c r="K4717">
        <v>3.0</v>
      </c>
      <c r="P4717" s="10">
        <v>3.0</v>
      </c>
      <c r="U4717" s="10">
        <v>1106.0</v>
      </c>
    </row>
    <row r="4718">
      <c r="A4718" s="35">
        <v>7612600.0</v>
      </c>
      <c r="F4718" s="10">
        <v>3.0</v>
      </c>
      <c r="K4718">
        <v>2.0</v>
      </c>
      <c r="P4718" s="10">
        <v>2.0</v>
      </c>
      <c r="U4718" s="10">
        <v>950.0</v>
      </c>
    </row>
    <row r="4719">
      <c r="A4719" s="35">
        <v>7680000.0</v>
      </c>
      <c r="F4719" s="10">
        <v>3.0</v>
      </c>
      <c r="K4719">
        <v>2.0</v>
      </c>
      <c r="P4719" s="10">
        <v>2.0</v>
      </c>
      <c r="U4719" s="10">
        <v>1200.0</v>
      </c>
    </row>
    <row r="4720">
      <c r="A4720" s="35">
        <v>7700000.0</v>
      </c>
      <c r="F4720" s="10">
        <v>3.0</v>
      </c>
      <c r="K4720">
        <v>2.0</v>
      </c>
      <c r="P4720" s="10">
        <v>2.0</v>
      </c>
      <c r="U4720" s="10">
        <v>950.0</v>
      </c>
    </row>
    <row r="4721">
      <c r="A4721" s="35">
        <v>7700000.0</v>
      </c>
      <c r="F4721" s="10">
        <v>3.0</v>
      </c>
      <c r="K4721">
        <v>2.0</v>
      </c>
      <c r="P4721" s="10">
        <v>2.0</v>
      </c>
      <c r="U4721" s="10">
        <v>1016.0</v>
      </c>
    </row>
    <row r="4722">
      <c r="A4722" s="35">
        <v>7800000.0</v>
      </c>
      <c r="F4722" s="10">
        <v>3.0</v>
      </c>
      <c r="K4722">
        <v>2.0</v>
      </c>
      <c r="P4722" s="10">
        <v>2.0</v>
      </c>
      <c r="U4722" s="10">
        <v>918.0</v>
      </c>
    </row>
    <row r="4723">
      <c r="A4723" s="35">
        <v>7800000.0</v>
      </c>
      <c r="F4723" s="10">
        <v>3.0</v>
      </c>
      <c r="K4723">
        <v>2.0</v>
      </c>
      <c r="P4723" s="10">
        <v>2.0</v>
      </c>
      <c r="U4723" s="10">
        <v>962.0</v>
      </c>
    </row>
    <row r="4724">
      <c r="A4724" s="35">
        <v>7800000.0</v>
      </c>
      <c r="F4724" s="10">
        <v>2.0</v>
      </c>
      <c r="K4724">
        <v>1.0</v>
      </c>
      <c r="P4724" s="10">
        <v>2.0</v>
      </c>
      <c r="U4724" s="10">
        <v>518.0</v>
      </c>
    </row>
    <row r="4725">
      <c r="A4725" s="35">
        <v>7875000.0</v>
      </c>
      <c r="F4725" s="10">
        <v>3.0</v>
      </c>
      <c r="K4725">
        <v>2.0</v>
      </c>
      <c r="P4725" s="10">
        <v>2.0</v>
      </c>
      <c r="U4725" s="10">
        <v>950.0</v>
      </c>
    </row>
    <row r="4726">
      <c r="A4726" s="35">
        <v>7900000.0</v>
      </c>
      <c r="F4726" s="10">
        <v>3.0</v>
      </c>
      <c r="K4726">
        <v>3.0</v>
      </c>
      <c r="P4726" s="10">
        <v>1.0</v>
      </c>
      <c r="U4726" s="10">
        <v>1650.0</v>
      </c>
    </row>
    <row r="4727">
      <c r="A4727" s="35">
        <v>7975250.0</v>
      </c>
      <c r="F4727" s="10">
        <v>2.0</v>
      </c>
      <c r="K4727">
        <v>2.0</v>
      </c>
      <c r="P4727" s="10">
        <v>2.0</v>
      </c>
      <c r="U4727" s="10">
        <v>856.0</v>
      </c>
    </row>
    <row r="4728">
      <c r="A4728" s="35">
        <v>7975250.0</v>
      </c>
      <c r="F4728" s="10">
        <v>1.0</v>
      </c>
      <c r="K4728">
        <v>1.0</v>
      </c>
      <c r="P4728" s="10">
        <v>2.0</v>
      </c>
      <c r="U4728" s="10">
        <v>610.0</v>
      </c>
    </row>
    <row r="4729">
      <c r="A4729" s="35">
        <v>7980000.0</v>
      </c>
      <c r="F4729" s="10">
        <v>3.0</v>
      </c>
      <c r="K4729">
        <v>2.0</v>
      </c>
      <c r="P4729" s="10">
        <v>3.0</v>
      </c>
      <c r="U4729" s="10">
        <v>1222.0</v>
      </c>
    </row>
    <row r="4730">
      <c r="A4730" s="35">
        <v>8000000.0</v>
      </c>
      <c r="F4730" s="10">
        <v>3.0</v>
      </c>
      <c r="K4730">
        <v>2.0</v>
      </c>
      <c r="P4730" s="10">
        <v>3.0</v>
      </c>
      <c r="U4730" s="10">
        <v>822.0</v>
      </c>
    </row>
    <row r="4731">
      <c r="A4731" s="35">
        <v>8000000.0</v>
      </c>
      <c r="F4731" s="10">
        <v>4.0</v>
      </c>
      <c r="K4731">
        <v>2.0</v>
      </c>
      <c r="P4731" s="10">
        <v>1.0</v>
      </c>
      <c r="U4731" s="10">
        <v>1650.0</v>
      </c>
    </row>
    <row r="4732">
      <c r="A4732" s="35">
        <v>8000000.0</v>
      </c>
      <c r="F4732" s="10">
        <v>1.0</v>
      </c>
      <c r="K4732">
        <v>1.0</v>
      </c>
      <c r="P4732" s="10">
        <v>1.0</v>
      </c>
      <c r="U4732" s="10">
        <v>495.0</v>
      </c>
    </row>
    <row r="4733">
      <c r="A4733" s="35">
        <v>8000000.0</v>
      </c>
      <c r="F4733" s="10">
        <v>3.0</v>
      </c>
      <c r="K4733">
        <v>2.0</v>
      </c>
      <c r="P4733" s="10">
        <v>1.0</v>
      </c>
      <c r="U4733" s="10">
        <v>1650.0</v>
      </c>
    </row>
    <row r="4734">
      <c r="A4734" s="35">
        <v>8000000.0</v>
      </c>
      <c r="F4734" s="10">
        <v>3.0</v>
      </c>
      <c r="K4734">
        <v>2.0</v>
      </c>
      <c r="P4734" s="10">
        <v>1.0</v>
      </c>
      <c r="U4734" s="10">
        <v>950.0</v>
      </c>
    </row>
    <row r="4735">
      <c r="A4735" s="35">
        <v>8000000.0</v>
      </c>
      <c r="F4735" s="10">
        <v>3.0</v>
      </c>
      <c r="K4735">
        <v>2.0</v>
      </c>
      <c r="P4735" s="10">
        <v>1.0</v>
      </c>
      <c r="U4735" s="10">
        <v>646.0</v>
      </c>
    </row>
    <row r="4736">
      <c r="A4736" s="35">
        <v>8000000.0</v>
      </c>
      <c r="F4736" s="10">
        <v>2.0</v>
      </c>
      <c r="K4736">
        <v>2.0</v>
      </c>
      <c r="P4736" s="10">
        <v>1.0</v>
      </c>
      <c r="U4736" s="10">
        <v>856.0</v>
      </c>
    </row>
    <row r="4737">
      <c r="A4737" s="35">
        <v>8000000.0</v>
      </c>
      <c r="F4737" s="10">
        <v>3.0</v>
      </c>
      <c r="K4737">
        <v>2.0</v>
      </c>
      <c r="P4737" s="10">
        <v>1.0</v>
      </c>
      <c r="U4737" s="10">
        <v>850.0</v>
      </c>
    </row>
    <row r="4738">
      <c r="A4738" s="35">
        <v>8070240.0</v>
      </c>
      <c r="F4738" s="10">
        <v>3.0</v>
      </c>
      <c r="K4738">
        <v>2.0</v>
      </c>
      <c r="P4738" s="10">
        <v>2.0</v>
      </c>
      <c r="U4738" s="10">
        <v>700.0</v>
      </c>
    </row>
    <row r="4739">
      <c r="A4739" s="35">
        <v>8100000.0</v>
      </c>
      <c r="F4739" s="10">
        <v>3.0</v>
      </c>
      <c r="K4739">
        <v>2.0</v>
      </c>
      <c r="P4739" s="10">
        <v>2.0</v>
      </c>
      <c r="U4739" s="10">
        <v>1049.0</v>
      </c>
    </row>
    <row r="4740">
      <c r="A4740" s="35">
        <v>8180000.0</v>
      </c>
      <c r="F4740" s="10">
        <v>2.0</v>
      </c>
      <c r="K4740">
        <v>2.0</v>
      </c>
      <c r="P4740" s="10">
        <v>3.0</v>
      </c>
      <c r="U4740" s="10">
        <v>602.0</v>
      </c>
    </row>
    <row r="4741">
      <c r="A4741" s="35">
        <v>8200000.0</v>
      </c>
      <c r="F4741" s="10">
        <v>2.0</v>
      </c>
      <c r="K4741">
        <v>2.0</v>
      </c>
      <c r="P4741" s="10">
        <v>2.0</v>
      </c>
      <c r="U4741" s="10">
        <v>700.0</v>
      </c>
    </row>
    <row r="4742">
      <c r="A4742" s="35">
        <v>8200000.0</v>
      </c>
      <c r="F4742" s="10">
        <v>3.0</v>
      </c>
      <c r="K4742">
        <v>2.0</v>
      </c>
      <c r="P4742" s="10">
        <v>2.0</v>
      </c>
      <c r="U4742" s="10">
        <v>960.0</v>
      </c>
    </row>
    <row r="4743">
      <c r="A4743" s="35">
        <v>8200000.0</v>
      </c>
      <c r="F4743" s="10">
        <v>3.0</v>
      </c>
      <c r="K4743">
        <v>3.0</v>
      </c>
      <c r="P4743" s="10">
        <v>2.0</v>
      </c>
      <c r="U4743" s="10">
        <v>1045.0</v>
      </c>
    </row>
    <row r="4744">
      <c r="A4744" s="35">
        <v>8280000.0</v>
      </c>
      <c r="F4744" s="10">
        <v>3.0</v>
      </c>
      <c r="K4744">
        <v>2.0</v>
      </c>
      <c r="P4744" s="10">
        <v>1.0</v>
      </c>
      <c r="U4744" s="10">
        <v>956.0</v>
      </c>
    </row>
    <row r="4745">
      <c r="A4745" s="35">
        <v>8280000.0</v>
      </c>
      <c r="F4745" s="10">
        <v>3.0</v>
      </c>
      <c r="K4745">
        <v>2.0</v>
      </c>
      <c r="P4745" s="10">
        <v>2.0</v>
      </c>
      <c r="U4745" s="10">
        <v>770.0</v>
      </c>
    </row>
    <row r="4746">
      <c r="A4746" s="35">
        <v>8300000.0</v>
      </c>
      <c r="F4746" s="10">
        <v>3.0</v>
      </c>
      <c r="K4746">
        <v>2.0</v>
      </c>
      <c r="P4746" s="10">
        <v>2.0</v>
      </c>
      <c r="U4746" s="10">
        <v>850.0</v>
      </c>
    </row>
    <row r="4747">
      <c r="A4747" s="35">
        <v>8300000.0</v>
      </c>
      <c r="F4747" s="10">
        <v>3.0</v>
      </c>
      <c r="K4747">
        <v>2.0</v>
      </c>
      <c r="P4747" s="10">
        <v>1.0</v>
      </c>
      <c r="U4747" s="10">
        <v>830.0</v>
      </c>
    </row>
    <row r="4748">
      <c r="A4748" s="35">
        <v>8300000.0</v>
      </c>
      <c r="F4748" s="10">
        <v>1.0</v>
      </c>
      <c r="K4748">
        <v>1.0</v>
      </c>
      <c r="P4748" s="10">
        <v>2.0</v>
      </c>
      <c r="U4748" s="10">
        <v>466.0</v>
      </c>
    </row>
    <row r="4749">
      <c r="A4749" s="35">
        <v>8300000.0</v>
      </c>
      <c r="F4749" s="10">
        <v>2.0</v>
      </c>
      <c r="K4749">
        <v>2.0</v>
      </c>
      <c r="P4749" s="10">
        <v>2.0</v>
      </c>
      <c r="U4749" s="10">
        <v>646.0</v>
      </c>
    </row>
    <row r="4750">
      <c r="A4750" s="35">
        <v>8343600.0</v>
      </c>
      <c r="F4750" s="10">
        <v>3.0</v>
      </c>
      <c r="K4750">
        <v>1.0</v>
      </c>
      <c r="P4750" s="10">
        <v>2.0</v>
      </c>
      <c r="U4750" s="10">
        <v>1400.0</v>
      </c>
    </row>
    <row r="4751">
      <c r="A4751" s="35">
        <v>8400000.0</v>
      </c>
      <c r="F4751" s="10">
        <v>3.0</v>
      </c>
      <c r="K4751">
        <v>2.0</v>
      </c>
      <c r="P4751" s="10">
        <v>1.0</v>
      </c>
      <c r="U4751" s="10">
        <v>1400.0</v>
      </c>
    </row>
    <row r="4752">
      <c r="A4752" s="35">
        <v>8400000.0</v>
      </c>
      <c r="F4752" s="10">
        <v>3.0</v>
      </c>
      <c r="K4752">
        <v>2.0</v>
      </c>
      <c r="P4752" s="10">
        <v>2.0</v>
      </c>
      <c r="U4752" s="10">
        <v>853.0</v>
      </c>
    </row>
    <row r="4753">
      <c r="A4753" s="35">
        <v>8406500.0</v>
      </c>
      <c r="F4753" s="10">
        <v>3.0</v>
      </c>
      <c r="K4753">
        <v>2.0</v>
      </c>
      <c r="P4753" s="10">
        <v>2.0</v>
      </c>
      <c r="U4753" s="10">
        <v>970.0</v>
      </c>
    </row>
    <row r="4754">
      <c r="A4754" s="35">
        <v>8476050.0</v>
      </c>
      <c r="F4754" s="10">
        <v>3.0</v>
      </c>
      <c r="K4754">
        <v>2.0</v>
      </c>
      <c r="P4754" s="10">
        <v>2.0</v>
      </c>
      <c r="U4754" s="10">
        <v>780.0</v>
      </c>
    </row>
    <row r="4755">
      <c r="A4755" s="35">
        <v>8480000.0</v>
      </c>
      <c r="F4755" s="10">
        <v>2.0</v>
      </c>
      <c r="K4755">
        <v>2.0</v>
      </c>
      <c r="P4755" s="10">
        <v>2.0</v>
      </c>
      <c r="U4755" s="10">
        <v>728.0</v>
      </c>
    </row>
    <row r="4756">
      <c r="A4756" s="35">
        <v>8500000.0</v>
      </c>
      <c r="F4756" s="10">
        <v>3.0</v>
      </c>
      <c r="K4756">
        <v>2.0</v>
      </c>
      <c r="P4756" s="10">
        <v>2.0</v>
      </c>
      <c r="U4756" s="10">
        <v>950.0</v>
      </c>
    </row>
    <row r="4757">
      <c r="A4757" s="35">
        <v>8500000.0</v>
      </c>
      <c r="F4757" s="10">
        <v>3.0</v>
      </c>
      <c r="K4757">
        <v>2.0</v>
      </c>
      <c r="P4757" s="10">
        <v>2.0</v>
      </c>
      <c r="U4757" s="10">
        <v>931.0</v>
      </c>
    </row>
    <row r="4758">
      <c r="A4758" s="35">
        <v>8800000.0</v>
      </c>
      <c r="F4758" s="10">
        <v>1.0</v>
      </c>
      <c r="K4758">
        <v>1.0</v>
      </c>
      <c r="P4758" s="10">
        <v>2.0</v>
      </c>
      <c r="U4758" s="10">
        <v>610.0</v>
      </c>
    </row>
    <row r="4759">
      <c r="A4759" s="35">
        <v>8800000.0</v>
      </c>
      <c r="F4759" s="10">
        <v>3.0</v>
      </c>
      <c r="K4759">
        <v>2.0</v>
      </c>
      <c r="P4759" s="10">
        <v>2.0</v>
      </c>
      <c r="U4759" s="10">
        <v>950.0</v>
      </c>
    </row>
    <row r="4760">
      <c r="A4760" s="35">
        <v>8880000.0</v>
      </c>
      <c r="F4760" s="10">
        <v>3.0</v>
      </c>
      <c r="K4760">
        <v>2.0</v>
      </c>
      <c r="P4760" s="10">
        <v>2.0</v>
      </c>
      <c r="U4760" s="10">
        <v>878.0</v>
      </c>
    </row>
    <row r="4761">
      <c r="A4761" s="35">
        <v>8880000.0</v>
      </c>
      <c r="F4761" s="10">
        <v>2.0</v>
      </c>
      <c r="K4761">
        <v>2.0</v>
      </c>
      <c r="P4761" s="10">
        <v>2.0</v>
      </c>
      <c r="U4761" s="10">
        <v>850.0</v>
      </c>
    </row>
    <row r="4762">
      <c r="A4762" s="35">
        <v>8900000.0</v>
      </c>
      <c r="F4762" s="10">
        <v>3.0</v>
      </c>
      <c r="K4762">
        <v>2.0</v>
      </c>
      <c r="P4762" s="10">
        <v>2.0</v>
      </c>
      <c r="U4762" s="10">
        <v>950.0</v>
      </c>
    </row>
    <row r="4763">
      <c r="A4763" s="35">
        <v>9000000.0</v>
      </c>
      <c r="F4763" s="10">
        <v>3.0</v>
      </c>
      <c r="K4763">
        <v>2.0</v>
      </c>
      <c r="P4763" s="10">
        <v>2.0</v>
      </c>
      <c r="U4763" s="10">
        <v>956.0</v>
      </c>
    </row>
    <row r="4764">
      <c r="A4764" s="35">
        <v>9000000.0</v>
      </c>
      <c r="F4764" s="10">
        <v>2.0</v>
      </c>
      <c r="K4764">
        <v>2.0</v>
      </c>
      <c r="P4764" s="10">
        <v>2.0</v>
      </c>
      <c r="U4764" s="10">
        <v>602.0</v>
      </c>
    </row>
    <row r="4765">
      <c r="A4765" s="35">
        <v>9000000.0</v>
      </c>
      <c r="F4765" s="10">
        <v>2.0</v>
      </c>
      <c r="K4765">
        <v>1.0</v>
      </c>
      <c r="P4765" s="10">
        <v>2.0</v>
      </c>
      <c r="U4765" s="10">
        <v>825.0</v>
      </c>
    </row>
    <row r="4766">
      <c r="A4766" s="35">
        <v>9000000.0</v>
      </c>
      <c r="F4766" s="10">
        <v>3.0</v>
      </c>
      <c r="K4766">
        <v>2.0</v>
      </c>
      <c r="P4766" s="10">
        <v>2.0</v>
      </c>
      <c r="U4766" s="10">
        <v>950.0</v>
      </c>
    </row>
    <row r="4767">
      <c r="A4767" s="35">
        <v>9000000.0</v>
      </c>
      <c r="F4767" s="10">
        <v>3.0</v>
      </c>
      <c r="K4767">
        <v>2.0</v>
      </c>
      <c r="P4767" s="10">
        <v>2.0</v>
      </c>
      <c r="U4767" s="10">
        <v>960.0</v>
      </c>
    </row>
    <row r="4768">
      <c r="A4768" s="35">
        <v>9000000.0</v>
      </c>
      <c r="F4768" s="10">
        <v>1.0</v>
      </c>
      <c r="K4768">
        <v>1.0</v>
      </c>
      <c r="P4768" s="10">
        <v>2.0</v>
      </c>
      <c r="U4768" s="10">
        <v>521.0</v>
      </c>
    </row>
    <row r="4769">
      <c r="A4769" s="35">
        <v>9000000.0</v>
      </c>
      <c r="F4769" s="10">
        <v>3.0</v>
      </c>
      <c r="K4769">
        <v>2.0</v>
      </c>
      <c r="P4769" s="10">
        <v>1.0</v>
      </c>
      <c r="U4769" s="10">
        <v>885.0</v>
      </c>
    </row>
    <row r="4770">
      <c r="A4770" s="35">
        <v>9300000.0</v>
      </c>
      <c r="F4770" s="10">
        <v>2.0</v>
      </c>
      <c r="K4770">
        <v>2.0</v>
      </c>
      <c r="P4770" s="10">
        <v>1.0</v>
      </c>
      <c r="U4770" s="10">
        <v>650.0</v>
      </c>
    </row>
    <row r="4771">
      <c r="A4771" s="35">
        <v>9300000.0</v>
      </c>
      <c r="F4771" s="10">
        <v>2.0</v>
      </c>
      <c r="K4771">
        <v>2.0</v>
      </c>
      <c r="P4771" s="10">
        <v>2.0</v>
      </c>
      <c r="U4771" s="10">
        <v>602.0</v>
      </c>
    </row>
    <row r="4772">
      <c r="A4772" s="35">
        <v>9388000.0</v>
      </c>
      <c r="F4772" s="10">
        <v>3.0</v>
      </c>
      <c r="K4772">
        <v>2.0</v>
      </c>
      <c r="P4772" s="10">
        <v>2.0</v>
      </c>
      <c r="U4772" s="10">
        <v>931.0</v>
      </c>
    </row>
    <row r="4773">
      <c r="A4773" s="35">
        <v>9490000.0</v>
      </c>
      <c r="F4773" s="10">
        <v>3.0</v>
      </c>
      <c r="K4773">
        <v>2.0</v>
      </c>
      <c r="P4773" s="10">
        <v>2.0</v>
      </c>
      <c r="U4773" s="10">
        <v>950.0</v>
      </c>
    </row>
    <row r="4774">
      <c r="A4774" s="35">
        <v>9496000.0</v>
      </c>
      <c r="F4774" s="10">
        <v>3.0</v>
      </c>
      <c r="K4774">
        <v>2.0</v>
      </c>
      <c r="P4774" s="10">
        <v>1.0</v>
      </c>
      <c r="U4774" s="10">
        <v>960.0</v>
      </c>
    </row>
    <row r="4775">
      <c r="A4775" s="35">
        <v>9500000.0</v>
      </c>
      <c r="F4775" s="10">
        <v>3.0</v>
      </c>
      <c r="K4775">
        <v>2.0</v>
      </c>
      <c r="P4775" s="10">
        <v>2.0</v>
      </c>
      <c r="U4775" s="10">
        <v>1275.0</v>
      </c>
    </row>
    <row r="4776">
      <c r="A4776" s="35">
        <v>9500000.0</v>
      </c>
      <c r="F4776" s="10">
        <v>3.0</v>
      </c>
      <c r="K4776">
        <v>2.0</v>
      </c>
      <c r="P4776" s="10">
        <v>1.0</v>
      </c>
      <c r="U4776" s="10">
        <v>1111.0</v>
      </c>
    </row>
    <row r="4777">
      <c r="A4777" s="35">
        <v>9500000.0</v>
      </c>
      <c r="F4777" s="10">
        <v>1.0</v>
      </c>
      <c r="K4777">
        <v>1.0</v>
      </c>
      <c r="P4777" s="10">
        <v>1.0</v>
      </c>
      <c r="U4777" s="10">
        <v>520.0</v>
      </c>
    </row>
    <row r="4778">
      <c r="A4778" s="35">
        <v>9500000.0</v>
      </c>
      <c r="F4778" s="10">
        <v>1.0</v>
      </c>
      <c r="K4778">
        <v>1.0</v>
      </c>
      <c r="P4778" s="10">
        <v>2.0</v>
      </c>
      <c r="U4778" s="10">
        <v>543.0</v>
      </c>
    </row>
    <row r="4779">
      <c r="A4779" s="35">
        <v>9500000.0</v>
      </c>
      <c r="F4779" s="10">
        <v>1.0</v>
      </c>
      <c r="K4779">
        <v>1.0</v>
      </c>
      <c r="P4779" s="10">
        <v>3.0</v>
      </c>
      <c r="U4779" s="10">
        <v>1650.0</v>
      </c>
    </row>
    <row r="4780">
      <c r="A4780" s="35">
        <v>9600000.0</v>
      </c>
      <c r="F4780" s="10">
        <v>3.0</v>
      </c>
      <c r="K4780">
        <v>2.0</v>
      </c>
      <c r="P4780" s="10">
        <v>3.0</v>
      </c>
      <c r="U4780" s="10">
        <v>1010.0</v>
      </c>
    </row>
    <row r="4781">
      <c r="A4781" s="35">
        <v>9600000.0</v>
      </c>
      <c r="F4781" s="10">
        <v>3.0</v>
      </c>
      <c r="K4781">
        <v>2.0</v>
      </c>
      <c r="P4781" s="10">
        <v>2.0</v>
      </c>
      <c r="U4781" s="10">
        <v>1650.0</v>
      </c>
    </row>
    <row r="4782">
      <c r="A4782" s="35">
        <v>9700000.0</v>
      </c>
      <c r="F4782" s="10">
        <v>3.0</v>
      </c>
      <c r="K4782">
        <v>2.0</v>
      </c>
      <c r="P4782" s="10">
        <v>4.0</v>
      </c>
      <c r="U4782" s="10">
        <v>950.0</v>
      </c>
    </row>
    <row r="4783">
      <c r="A4783" s="35">
        <v>9900000.0</v>
      </c>
      <c r="F4783" s="10">
        <v>3.0</v>
      </c>
      <c r="K4783">
        <v>2.0</v>
      </c>
      <c r="P4783" s="10">
        <v>2.0</v>
      </c>
      <c r="U4783" s="10">
        <v>950.0</v>
      </c>
    </row>
    <row r="4784">
      <c r="A4784" s="35">
        <v>9960000.0</v>
      </c>
      <c r="F4784" s="10">
        <v>3.0</v>
      </c>
      <c r="K4784">
        <v>2.0</v>
      </c>
      <c r="P4784" s="10">
        <v>2.0</v>
      </c>
      <c r="U4784" s="10">
        <v>886.0</v>
      </c>
    </row>
    <row r="4785">
      <c r="A4785" s="35">
        <v>1.0E7</v>
      </c>
      <c r="F4785" s="10">
        <v>3.0</v>
      </c>
      <c r="K4785">
        <v>2.0</v>
      </c>
      <c r="P4785" s="10">
        <v>2.0</v>
      </c>
      <c r="U4785" s="10">
        <v>1010.0</v>
      </c>
    </row>
    <row r="4786">
      <c r="A4786" s="35">
        <v>1.0E7</v>
      </c>
      <c r="F4786" s="10">
        <v>1.0</v>
      </c>
      <c r="K4786">
        <v>1.0</v>
      </c>
      <c r="P4786" s="10">
        <v>2.0</v>
      </c>
      <c r="U4786" s="10">
        <v>555.0</v>
      </c>
    </row>
    <row r="4787">
      <c r="A4787" s="35">
        <v>1.0E7</v>
      </c>
      <c r="F4787" s="10">
        <v>3.0</v>
      </c>
      <c r="K4787">
        <v>2.0</v>
      </c>
      <c r="P4787" s="10">
        <v>2.0</v>
      </c>
      <c r="U4787" s="10">
        <v>1016.0</v>
      </c>
    </row>
    <row r="4788">
      <c r="A4788" s="35">
        <v>1.0E7</v>
      </c>
      <c r="F4788" s="10">
        <v>3.0</v>
      </c>
      <c r="K4788">
        <v>2.0</v>
      </c>
      <c r="P4788" s="10">
        <v>1.0</v>
      </c>
      <c r="U4788" s="10">
        <v>845.0</v>
      </c>
    </row>
    <row r="4789">
      <c r="A4789" s="35">
        <v>1.0E7</v>
      </c>
      <c r="F4789" s="10">
        <v>4.0</v>
      </c>
      <c r="K4789">
        <v>2.0</v>
      </c>
      <c r="P4789" s="10">
        <v>2.0</v>
      </c>
      <c r="U4789" s="10">
        <v>1650.0</v>
      </c>
    </row>
    <row r="4790">
      <c r="A4790" s="35">
        <v>1.0E7</v>
      </c>
      <c r="F4790" s="10">
        <v>3.0</v>
      </c>
      <c r="K4790">
        <v>2.0</v>
      </c>
      <c r="P4790" s="10">
        <v>2.0</v>
      </c>
      <c r="U4790" s="10">
        <v>1200.0</v>
      </c>
    </row>
    <row r="4791">
      <c r="A4791" s="35">
        <v>1.0E7</v>
      </c>
      <c r="F4791" s="10">
        <v>3.0</v>
      </c>
      <c r="K4791">
        <v>2.0</v>
      </c>
      <c r="P4791" s="10">
        <v>2.0</v>
      </c>
      <c r="U4791" s="10">
        <v>877.0</v>
      </c>
    </row>
    <row r="4792">
      <c r="A4792" s="35">
        <v>1.0051E7</v>
      </c>
      <c r="F4792" s="10">
        <v>2.0</v>
      </c>
      <c r="K4792">
        <v>2.0</v>
      </c>
      <c r="P4792" s="10">
        <v>2.0</v>
      </c>
      <c r="U4792" s="10">
        <v>650.0</v>
      </c>
    </row>
    <row r="4793">
      <c r="A4793" s="35">
        <v>1.0081E7</v>
      </c>
      <c r="F4793" s="10">
        <v>1.0</v>
      </c>
      <c r="K4793">
        <v>1.0</v>
      </c>
      <c r="P4793" s="10">
        <v>3.0</v>
      </c>
      <c r="U4793" s="10">
        <v>351.0</v>
      </c>
    </row>
    <row r="4794">
      <c r="A4794" s="35">
        <v>1.026E7</v>
      </c>
      <c r="F4794" s="10">
        <v>2.0</v>
      </c>
      <c r="K4794">
        <v>2.0</v>
      </c>
      <c r="P4794" s="10">
        <v>2.0</v>
      </c>
      <c r="U4794" s="10">
        <v>970.0</v>
      </c>
    </row>
    <row r="4795">
      <c r="A4795" s="35">
        <v>1.0267E7</v>
      </c>
      <c r="F4795" s="10">
        <v>2.0</v>
      </c>
      <c r="K4795">
        <v>2.0</v>
      </c>
      <c r="P4795" s="10">
        <v>2.0</v>
      </c>
      <c r="U4795" s="10">
        <v>970.0</v>
      </c>
    </row>
    <row r="4796">
      <c r="A4796" s="35">
        <v>1.05E7</v>
      </c>
      <c r="F4796" s="10">
        <v>4.0</v>
      </c>
      <c r="K4796">
        <v>2.0</v>
      </c>
      <c r="P4796" s="10">
        <v>4.0</v>
      </c>
      <c r="U4796" s="10">
        <v>903.0</v>
      </c>
    </row>
    <row r="4797">
      <c r="A4797" s="35">
        <v>1.05E7</v>
      </c>
      <c r="F4797" s="10">
        <v>1.0</v>
      </c>
      <c r="K4797">
        <v>1.0</v>
      </c>
      <c r="P4797" s="10">
        <v>2.0</v>
      </c>
      <c r="U4797" s="10">
        <v>325.0</v>
      </c>
    </row>
    <row r="4798">
      <c r="A4798" s="35">
        <v>1.05E7</v>
      </c>
      <c r="F4798" s="10">
        <v>1.0</v>
      </c>
      <c r="K4798">
        <v>1.0</v>
      </c>
      <c r="P4798" s="10">
        <v>2.0</v>
      </c>
      <c r="U4798" s="10">
        <v>618.0</v>
      </c>
    </row>
    <row r="4799">
      <c r="A4799" s="35">
        <v>1.05E7</v>
      </c>
      <c r="F4799" s="10">
        <v>3.0</v>
      </c>
      <c r="K4799">
        <v>2.0</v>
      </c>
      <c r="P4799" s="10">
        <v>6.0</v>
      </c>
      <c r="U4799" s="10">
        <v>840.0</v>
      </c>
    </row>
    <row r="4800">
      <c r="A4800" s="35">
        <v>1.05E7</v>
      </c>
      <c r="F4800" s="10">
        <v>3.0</v>
      </c>
      <c r="K4800">
        <v>2.0</v>
      </c>
      <c r="P4800" s="10">
        <v>2.0</v>
      </c>
      <c r="U4800" s="10">
        <v>860.0</v>
      </c>
    </row>
    <row r="4801">
      <c r="A4801" s="35">
        <v>1.05E7</v>
      </c>
      <c r="F4801" s="10">
        <v>2.0</v>
      </c>
      <c r="K4801">
        <v>1.0</v>
      </c>
      <c r="P4801" s="10">
        <v>2.0</v>
      </c>
      <c r="U4801" s="10">
        <v>695.0</v>
      </c>
    </row>
    <row r="4802">
      <c r="A4802" s="35">
        <v>1.054E7</v>
      </c>
      <c r="F4802" s="10">
        <v>2.0</v>
      </c>
      <c r="K4802">
        <v>2.0</v>
      </c>
      <c r="P4802" s="10">
        <v>1.0</v>
      </c>
      <c r="U4802" s="10">
        <v>750.0</v>
      </c>
    </row>
    <row r="4803">
      <c r="A4803" s="35">
        <v>1.073475E7</v>
      </c>
      <c r="F4803" s="10">
        <v>2.0</v>
      </c>
      <c r="K4803">
        <v>2.0</v>
      </c>
      <c r="P4803" s="10">
        <v>1.0</v>
      </c>
      <c r="U4803" s="10">
        <v>975.0</v>
      </c>
    </row>
    <row r="4804">
      <c r="A4804" s="35">
        <v>1.08E7</v>
      </c>
      <c r="F4804" s="10">
        <v>3.0</v>
      </c>
      <c r="K4804">
        <v>2.0</v>
      </c>
      <c r="P4804" s="10">
        <v>1.0</v>
      </c>
      <c r="U4804" s="10">
        <v>810.0</v>
      </c>
    </row>
    <row r="4805">
      <c r="A4805" s="35">
        <v>1.1E7</v>
      </c>
      <c r="F4805" s="10">
        <v>3.0</v>
      </c>
      <c r="K4805">
        <v>2.0</v>
      </c>
      <c r="P4805" s="10">
        <v>1.0</v>
      </c>
      <c r="U4805" s="10">
        <v>830.0</v>
      </c>
    </row>
    <row r="4806">
      <c r="A4806" s="35">
        <v>1.1E7</v>
      </c>
      <c r="F4806" s="10">
        <v>3.0</v>
      </c>
      <c r="K4806">
        <v>2.0</v>
      </c>
      <c r="P4806" s="10">
        <v>1.0</v>
      </c>
      <c r="U4806" s="10">
        <v>1070.0</v>
      </c>
    </row>
    <row r="4807">
      <c r="A4807" s="35">
        <v>1.1E7</v>
      </c>
      <c r="F4807" s="10">
        <v>3.0</v>
      </c>
      <c r="K4807">
        <v>2.0</v>
      </c>
      <c r="P4807" s="10">
        <v>2.0</v>
      </c>
      <c r="U4807" s="10">
        <v>905.0</v>
      </c>
    </row>
    <row r="4808">
      <c r="A4808" s="35">
        <v>1.1E7</v>
      </c>
      <c r="F4808" s="10">
        <v>4.0</v>
      </c>
      <c r="K4808">
        <v>3.0</v>
      </c>
      <c r="P4808" s="10">
        <v>2.0</v>
      </c>
      <c r="U4808" s="10">
        <v>929.0</v>
      </c>
    </row>
    <row r="4809">
      <c r="A4809" s="35">
        <v>1.1394E7</v>
      </c>
      <c r="F4809" s="10">
        <v>3.0</v>
      </c>
      <c r="K4809">
        <v>2.0</v>
      </c>
      <c r="P4809" s="10">
        <v>1.0</v>
      </c>
      <c r="U4809" s="10">
        <v>900.0</v>
      </c>
    </row>
    <row r="4810">
      <c r="A4810" s="35">
        <v>1.15E7</v>
      </c>
      <c r="F4810" s="10">
        <v>3.0</v>
      </c>
      <c r="K4810">
        <v>2.0</v>
      </c>
      <c r="P4810" s="10">
        <v>1.0</v>
      </c>
      <c r="U4810" s="10">
        <v>800.0</v>
      </c>
    </row>
    <row r="4811">
      <c r="A4811" s="35">
        <v>1.16E7</v>
      </c>
      <c r="F4811" s="10">
        <v>3.0</v>
      </c>
      <c r="K4811">
        <v>2.0</v>
      </c>
      <c r="P4811" s="10">
        <v>1.0</v>
      </c>
      <c r="U4811" s="10">
        <v>750.0</v>
      </c>
    </row>
    <row r="4812">
      <c r="A4812" s="35">
        <v>1.18E7</v>
      </c>
      <c r="F4812" s="10">
        <v>3.0</v>
      </c>
      <c r="K4812">
        <v>2.0</v>
      </c>
      <c r="P4812" s="10">
        <v>2.0</v>
      </c>
      <c r="U4812" s="10">
        <v>810.0</v>
      </c>
    </row>
    <row r="4813">
      <c r="A4813" s="35">
        <v>1.18E7</v>
      </c>
      <c r="F4813" s="10">
        <v>4.0</v>
      </c>
      <c r="K4813">
        <v>3.0</v>
      </c>
      <c r="P4813" s="10">
        <v>2.0</v>
      </c>
      <c r="U4813" s="10">
        <v>500.0</v>
      </c>
    </row>
    <row r="4814">
      <c r="A4814" s="35">
        <v>1.18E7</v>
      </c>
      <c r="F4814" s="10">
        <v>2.0</v>
      </c>
      <c r="K4814">
        <v>2.0</v>
      </c>
      <c r="P4814" s="10">
        <v>1.0</v>
      </c>
      <c r="U4814" s="10">
        <v>650.0</v>
      </c>
    </row>
    <row r="4815">
      <c r="A4815" s="35">
        <v>1.18E7</v>
      </c>
      <c r="F4815" s="10">
        <v>3.0</v>
      </c>
      <c r="K4815">
        <v>2.0</v>
      </c>
      <c r="P4815" s="10">
        <v>3.0</v>
      </c>
      <c r="U4815" s="10">
        <v>896.0</v>
      </c>
    </row>
    <row r="4816">
      <c r="A4816" s="35">
        <v>1.18E7</v>
      </c>
      <c r="F4816" s="10">
        <v>3.0</v>
      </c>
      <c r="K4816">
        <v>2.0</v>
      </c>
      <c r="P4816" s="10">
        <v>2.0</v>
      </c>
      <c r="U4816" s="10">
        <v>931.0</v>
      </c>
    </row>
    <row r="4817">
      <c r="A4817" s="35">
        <v>1.183E7</v>
      </c>
      <c r="F4817" s="10">
        <v>3.0</v>
      </c>
      <c r="K4817">
        <v>2.0</v>
      </c>
      <c r="P4817" s="10">
        <v>2.0</v>
      </c>
      <c r="U4817" s="10">
        <v>931.0</v>
      </c>
    </row>
    <row r="4818">
      <c r="A4818" s="35">
        <v>1.19E7</v>
      </c>
      <c r="F4818" s="10">
        <v>3.0</v>
      </c>
      <c r="K4818">
        <v>2.0</v>
      </c>
      <c r="P4818" s="10">
        <v>2.0</v>
      </c>
      <c r="U4818" s="10">
        <v>931.0</v>
      </c>
    </row>
    <row r="4819">
      <c r="A4819" s="35">
        <v>1.2E7</v>
      </c>
      <c r="F4819" s="10">
        <v>3.0</v>
      </c>
      <c r="K4819">
        <v>2.0</v>
      </c>
      <c r="P4819" s="10">
        <v>2.0</v>
      </c>
      <c r="U4819" s="10">
        <v>1009.0</v>
      </c>
    </row>
    <row r="4820">
      <c r="A4820" s="35">
        <v>1.2E7</v>
      </c>
      <c r="F4820" s="10">
        <v>3.0</v>
      </c>
      <c r="K4820">
        <v>2.0</v>
      </c>
      <c r="P4820" s="10">
        <v>2.0</v>
      </c>
      <c r="U4820" s="10">
        <v>755.0</v>
      </c>
    </row>
    <row r="4821">
      <c r="A4821" s="35">
        <v>1.2E7</v>
      </c>
      <c r="F4821" s="10">
        <v>1.0</v>
      </c>
      <c r="K4821">
        <v>1.0</v>
      </c>
      <c r="P4821" s="10">
        <v>2.0</v>
      </c>
      <c r="U4821" s="10">
        <v>710.0</v>
      </c>
    </row>
    <row r="4822">
      <c r="A4822" s="35">
        <v>1.2E7</v>
      </c>
      <c r="F4822" s="10">
        <v>3.0</v>
      </c>
      <c r="K4822">
        <v>1.0</v>
      </c>
      <c r="P4822" s="10">
        <v>2.0</v>
      </c>
      <c r="U4822" s="10">
        <v>728.0</v>
      </c>
    </row>
    <row r="4823">
      <c r="A4823" s="35">
        <v>1.2E7</v>
      </c>
      <c r="F4823" s="10">
        <v>3.0</v>
      </c>
      <c r="K4823">
        <v>2.0</v>
      </c>
      <c r="P4823" s="10">
        <v>5.0</v>
      </c>
      <c r="U4823" s="10">
        <v>860.0</v>
      </c>
    </row>
    <row r="4824">
      <c r="A4824" s="35">
        <v>1.2E7</v>
      </c>
      <c r="F4824" s="10">
        <v>3.0</v>
      </c>
      <c r="K4824">
        <v>2.0</v>
      </c>
      <c r="P4824" s="10">
        <v>2.0</v>
      </c>
      <c r="U4824" s="10">
        <v>1010.0</v>
      </c>
    </row>
    <row r="4825">
      <c r="A4825" s="35">
        <v>1.2E7</v>
      </c>
      <c r="F4825" s="10">
        <v>3.0</v>
      </c>
      <c r="K4825">
        <v>2.0</v>
      </c>
      <c r="P4825" s="10">
        <v>4.0</v>
      </c>
      <c r="U4825" s="10">
        <v>728.0</v>
      </c>
    </row>
    <row r="4826">
      <c r="A4826" s="35">
        <v>1.2E7</v>
      </c>
      <c r="F4826" s="10">
        <v>3.0</v>
      </c>
      <c r="K4826">
        <v>2.0</v>
      </c>
      <c r="P4826" s="10">
        <v>4.0</v>
      </c>
      <c r="U4826" s="10">
        <v>1200.0</v>
      </c>
    </row>
    <row r="4827">
      <c r="A4827" s="35">
        <v>1.2E7</v>
      </c>
      <c r="F4827" s="10">
        <v>3.0</v>
      </c>
      <c r="K4827">
        <v>2.0</v>
      </c>
      <c r="P4827" s="10">
        <v>2.0</v>
      </c>
      <c r="U4827" s="10">
        <v>775.0</v>
      </c>
    </row>
    <row r="4828">
      <c r="A4828" s="35">
        <v>1.2E7</v>
      </c>
      <c r="F4828" s="10">
        <v>2.0</v>
      </c>
      <c r="K4828">
        <v>1.0</v>
      </c>
      <c r="P4828" s="10">
        <v>2.0</v>
      </c>
      <c r="U4828" s="10">
        <v>680.0</v>
      </c>
    </row>
    <row r="4829">
      <c r="A4829" s="35">
        <v>1.235E7</v>
      </c>
      <c r="F4829" s="10">
        <v>2.0</v>
      </c>
      <c r="K4829">
        <v>2.0</v>
      </c>
      <c r="P4829" s="10">
        <v>2.0</v>
      </c>
      <c r="U4829" s="10">
        <v>726.0</v>
      </c>
    </row>
    <row r="4830">
      <c r="A4830" s="35">
        <v>1.25E7</v>
      </c>
      <c r="F4830" s="10">
        <v>3.0</v>
      </c>
      <c r="K4830">
        <v>2.0</v>
      </c>
      <c r="P4830" s="10">
        <v>3.0</v>
      </c>
      <c r="U4830" s="10">
        <v>748.0</v>
      </c>
    </row>
    <row r="4831">
      <c r="A4831" s="35">
        <v>1.25E7</v>
      </c>
      <c r="F4831" s="10">
        <v>3.0</v>
      </c>
      <c r="K4831">
        <v>2.0</v>
      </c>
      <c r="P4831" s="10">
        <v>3.0</v>
      </c>
      <c r="U4831" s="10">
        <v>750.0</v>
      </c>
    </row>
    <row r="4832">
      <c r="A4832" s="35">
        <v>1.25E7</v>
      </c>
      <c r="F4832" s="10">
        <v>3.0</v>
      </c>
      <c r="K4832">
        <v>2.0</v>
      </c>
      <c r="P4832" s="10">
        <v>4.0</v>
      </c>
      <c r="U4832" s="10">
        <v>780.0</v>
      </c>
    </row>
    <row r="4833">
      <c r="A4833" s="35">
        <v>1.25E7</v>
      </c>
      <c r="F4833" s="10">
        <v>3.0</v>
      </c>
      <c r="K4833">
        <v>2.0</v>
      </c>
      <c r="P4833" s="10">
        <v>5.0</v>
      </c>
      <c r="U4833" s="10">
        <v>780.0</v>
      </c>
    </row>
    <row r="4834">
      <c r="A4834" s="35">
        <v>1.25E7</v>
      </c>
      <c r="F4834" s="10">
        <v>3.0</v>
      </c>
      <c r="K4834">
        <v>2.0</v>
      </c>
      <c r="P4834" s="10">
        <v>2.0</v>
      </c>
      <c r="U4834" s="10">
        <v>805.0</v>
      </c>
    </row>
    <row r="4835">
      <c r="A4835" s="35">
        <v>1.28E7</v>
      </c>
      <c r="F4835" s="10">
        <v>3.0</v>
      </c>
      <c r="K4835">
        <v>2.0</v>
      </c>
      <c r="P4835" s="10">
        <v>2.0</v>
      </c>
      <c r="U4835" s="10">
        <v>973.0</v>
      </c>
    </row>
    <row r="4836">
      <c r="A4836" s="35">
        <v>1.28E7</v>
      </c>
      <c r="F4836" s="10">
        <v>1.0</v>
      </c>
      <c r="K4836">
        <v>1.0</v>
      </c>
      <c r="P4836" s="10">
        <v>2.0</v>
      </c>
      <c r="U4836" s="10">
        <v>450.0</v>
      </c>
    </row>
    <row r="4837">
      <c r="A4837" s="35">
        <v>1.28E7</v>
      </c>
      <c r="F4837" s="10">
        <v>2.0</v>
      </c>
      <c r="K4837">
        <v>1.0</v>
      </c>
      <c r="P4837" s="10">
        <v>2.0</v>
      </c>
      <c r="U4837" s="10">
        <v>600.0</v>
      </c>
    </row>
    <row r="4838">
      <c r="A4838" s="35">
        <v>1.3E7</v>
      </c>
      <c r="F4838" s="10">
        <v>1.0</v>
      </c>
      <c r="K4838">
        <v>1.0</v>
      </c>
      <c r="P4838" s="10">
        <v>2.0</v>
      </c>
      <c r="U4838" s="10">
        <v>450.0</v>
      </c>
    </row>
    <row r="4839">
      <c r="A4839" s="35">
        <v>1.38E7</v>
      </c>
      <c r="F4839" s="10">
        <v>3.0</v>
      </c>
      <c r="K4839">
        <v>2.0</v>
      </c>
      <c r="P4839" s="10">
        <v>2.0</v>
      </c>
      <c r="U4839" s="10">
        <v>705.0</v>
      </c>
    </row>
    <row r="4840">
      <c r="A4840" s="35">
        <v>1.38E7</v>
      </c>
      <c r="F4840" s="10">
        <v>1.0</v>
      </c>
      <c r="K4840">
        <v>1.0</v>
      </c>
      <c r="P4840" s="10">
        <v>2.0</v>
      </c>
      <c r="U4840" s="10">
        <v>450.0</v>
      </c>
    </row>
    <row r="4841">
      <c r="A4841" s="35">
        <v>1.38E7</v>
      </c>
      <c r="F4841" s="10">
        <v>3.0</v>
      </c>
      <c r="K4841">
        <v>2.0</v>
      </c>
      <c r="P4841" s="10">
        <v>2.0</v>
      </c>
      <c r="U4841" s="10">
        <v>861.0</v>
      </c>
    </row>
    <row r="4842">
      <c r="A4842" s="35">
        <v>1.4E7</v>
      </c>
      <c r="F4842" s="10">
        <v>3.0</v>
      </c>
      <c r="K4842">
        <v>2.0</v>
      </c>
      <c r="P4842" s="10">
        <v>1.0</v>
      </c>
      <c r="U4842" s="10">
        <v>826.0</v>
      </c>
    </row>
    <row r="4843">
      <c r="A4843" s="35">
        <v>1.45E7</v>
      </c>
      <c r="F4843" s="10">
        <v>3.0</v>
      </c>
      <c r="K4843">
        <v>2.0</v>
      </c>
      <c r="P4843" s="10">
        <v>1.0</v>
      </c>
      <c r="U4843" s="10">
        <v>830.0</v>
      </c>
    </row>
    <row r="4844">
      <c r="A4844" s="35">
        <v>1.48E7</v>
      </c>
      <c r="F4844" s="10">
        <v>3.0</v>
      </c>
      <c r="K4844">
        <v>2.0</v>
      </c>
      <c r="P4844" s="10">
        <v>2.0</v>
      </c>
      <c r="U4844" s="10">
        <v>864.0</v>
      </c>
    </row>
    <row r="4845">
      <c r="A4845" s="35">
        <v>1.48E7</v>
      </c>
      <c r="F4845" s="10">
        <v>3.0</v>
      </c>
      <c r="K4845">
        <v>2.0</v>
      </c>
      <c r="P4845" s="10">
        <v>1.0</v>
      </c>
      <c r="U4845" s="10">
        <v>831.0</v>
      </c>
    </row>
    <row r="4846">
      <c r="A4846" s="35">
        <v>1.48E7</v>
      </c>
      <c r="F4846" s="10">
        <v>3.0</v>
      </c>
      <c r="K4846">
        <v>2.0</v>
      </c>
      <c r="P4846" s="10">
        <v>2.0</v>
      </c>
      <c r="U4846" s="10">
        <v>850.0</v>
      </c>
    </row>
    <row r="4847">
      <c r="A4847" s="35">
        <v>1.48E7</v>
      </c>
      <c r="F4847" s="10">
        <v>3.0</v>
      </c>
      <c r="K4847">
        <v>2.0</v>
      </c>
      <c r="P4847" s="10">
        <v>2.0</v>
      </c>
      <c r="U4847" s="10">
        <v>871.0</v>
      </c>
    </row>
    <row r="4848">
      <c r="A4848" s="35">
        <v>1.48E7</v>
      </c>
      <c r="F4848" s="10">
        <v>3.0</v>
      </c>
      <c r="K4848">
        <v>2.0</v>
      </c>
      <c r="P4848" s="10">
        <v>2.0</v>
      </c>
      <c r="U4848" s="10">
        <v>650.0</v>
      </c>
    </row>
    <row r="4849">
      <c r="A4849" s="35">
        <v>1.48E7</v>
      </c>
      <c r="F4849" s="10">
        <v>3.0</v>
      </c>
      <c r="K4849">
        <v>2.0</v>
      </c>
      <c r="P4849" s="10">
        <v>2.0</v>
      </c>
      <c r="U4849" s="10">
        <v>850.0</v>
      </c>
    </row>
    <row r="4850">
      <c r="A4850" s="35">
        <v>1.48E7</v>
      </c>
      <c r="F4850" s="10">
        <v>3.0</v>
      </c>
      <c r="K4850">
        <v>2.0</v>
      </c>
      <c r="P4850" s="10">
        <v>2.0</v>
      </c>
      <c r="U4850" s="10">
        <v>845.0</v>
      </c>
    </row>
    <row r="4851">
      <c r="A4851" s="35">
        <v>1.48E7</v>
      </c>
      <c r="F4851" s="10">
        <v>3.0</v>
      </c>
      <c r="K4851">
        <v>2.0</v>
      </c>
      <c r="P4851" s="10">
        <v>2.0</v>
      </c>
      <c r="U4851" s="10">
        <v>850.0</v>
      </c>
    </row>
    <row r="4852">
      <c r="A4852" s="35">
        <v>1.48E7</v>
      </c>
      <c r="F4852" s="10">
        <v>3.0</v>
      </c>
      <c r="K4852">
        <v>1.0</v>
      </c>
      <c r="P4852" s="10">
        <v>2.0</v>
      </c>
      <c r="U4852" s="10">
        <v>653.0</v>
      </c>
    </row>
    <row r="4853">
      <c r="A4853" s="35">
        <v>1.5E7</v>
      </c>
      <c r="F4853" s="10">
        <v>3.0</v>
      </c>
      <c r="K4853">
        <v>2.0</v>
      </c>
      <c r="P4853" s="10">
        <v>2.0</v>
      </c>
      <c r="U4853" s="10">
        <v>832.0</v>
      </c>
    </row>
    <row r="4854">
      <c r="A4854" s="35">
        <v>1.5E7</v>
      </c>
      <c r="F4854" s="10">
        <v>3.0</v>
      </c>
      <c r="K4854">
        <v>2.0</v>
      </c>
      <c r="P4854" s="10">
        <v>4.0</v>
      </c>
      <c r="U4854" s="10">
        <v>780.0</v>
      </c>
    </row>
    <row r="4855">
      <c r="A4855" s="35">
        <v>1.5E7</v>
      </c>
      <c r="F4855" s="10">
        <v>3.0</v>
      </c>
      <c r="K4855">
        <v>2.0</v>
      </c>
      <c r="P4855" s="10">
        <v>2.0</v>
      </c>
      <c r="U4855" s="10">
        <v>780.0</v>
      </c>
    </row>
    <row r="4856">
      <c r="A4856" s="35">
        <v>1.5E7</v>
      </c>
      <c r="F4856" s="10">
        <v>2.0</v>
      </c>
      <c r="K4856">
        <v>1.0</v>
      </c>
      <c r="P4856" s="10">
        <v>2.0</v>
      </c>
      <c r="U4856" s="10">
        <v>646.0</v>
      </c>
    </row>
    <row r="4857">
      <c r="A4857" s="35">
        <v>1.5E7</v>
      </c>
      <c r="F4857" s="10">
        <v>3.0</v>
      </c>
      <c r="K4857">
        <v>1.0</v>
      </c>
      <c r="P4857" s="10">
        <v>4.0</v>
      </c>
      <c r="U4857" s="10">
        <v>653.0</v>
      </c>
    </row>
    <row r="4858">
      <c r="A4858" s="35">
        <v>1.5E7</v>
      </c>
      <c r="F4858" s="10">
        <v>3.0</v>
      </c>
      <c r="K4858">
        <v>2.0</v>
      </c>
      <c r="P4858" s="10">
        <v>5.0</v>
      </c>
      <c r="U4858" s="10">
        <v>650.0</v>
      </c>
    </row>
    <row r="4859">
      <c r="A4859" s="35">
        <v>1.555425E7</v>
      </c>
      <c r="F4859" s="10">
        <v>3.0</v>
      </c>
      <c r="K4859">
        <v>1.0</v>
      </c>
      <c r="P4859" s="10">
        <v>2.0</v>
      </c>
      <c r="U4859" s="10">
        <v>1650.0</v>
      </c>
    </row>
    <row r="4860">
      <c r="A4860" s="35">
        <v>1.58E7</v>
      </c>
      <c r="F4860" s="10">
        <v>3.0</v>
      </c>
      <c r="K4860">
        <v>2.0</v>
      </c>
      <c r="P4860" s="10">
        <v>1.0</v>
      </c>
      <c r="U4860" s="10">
        <v>720.0</v>
      </c>
    </row>
    <row r="4861">
      <c r="A4861" s="35">
        <v>1.6E7</v>
      </c>
      <c r="F4861" s="10">
        <v>4.0</v>
      </c>
      <c r="K4861">
        <v>3.0</v>
      </c>
      <c r="P4861" s="10">
        <v>4.0</v>
      </c>
      <c r="U4861" s="10">
        <v>657.0</v>
      </c>
    </row>
    <row r="4862">
      <c r="A4862" s="35">
        <v>1.6E7</v>
      </c>
      <c r="F4862" s="10">
        <v>2.0</v>
      </c>
      <c r="K4862">
        <v>1.0</v>
      </c>
      <c r="P4862" s="10">
        <v>2.0</v>
      </c>
      <c r="U4862" s="10">
        <v>560.0</v>
      </c>
    </row>
    <row r="4863">
      <c r="A4863" s="35">
        <v>1.6E7</v>
      </c>
      <c r="F4863" s="10">
        <v>2.0</v>
      </c>
      <c r="K4863">
        <v>1.0</v>
      </c>
      <c r="P4863" s="10">
        <v>2.0</v>
      </c>
      <c r="U4863" s="10">
        <v>560.0</v>
      </c>
    </row>
    <row r="4864">
      <c r="A4864" s="35">
        <v>1.6E7</v>
      </c>
      <c r="F4864" s="10">
        <v>3.0</v>
      </c>
      <c r="K4864">
        <v>2.0</v>
      </c>
      <c r="P4864" s="10">
        <v>2.0</v>
      </c>
      <c r="U4864" s="10">
        <v>783.0</v>
      </c>
    </row>
    <row r="4865">
      <c r="A4865" s="35">
        <v>1.7E7</v>
      </c>
      <c r="F4865" s="10">
        <v>3.0</v>
      </c>
      <c r="K4865">
        <v>2.0</v>
      </c>
      <c r="P4865" s="10">
        <v>4.0</v>
      </c>
      <c r="U4865" s="10">
        <v>650.0</v>
      </c>
    </row>
    <row r="4866">
      <c r="A4866" s="35">
        <v>1.7E7</v>
      </c>
      <c r="F4866" s="10">
        <v>2.0</v>
      </c>
      <c r="K4866">
        <v>1.0</v>
      </c>
      <c r="P4866" s="10">
        <v>3.0</v>
      </c>
      <c r="U4866" s="10">
        <v>540.0</v>
      </c>
    </row>
    <row r="4867">
      <c r="A4867" s="35">
        <v>1.75E7</v>
      </c>
      <c r="F4867" s="10">
        <v>3.0</v>
      </c>
      <c r="K4867">
        <v>2.0</v>
      </c>
      <c r="P4867" s="10">
        <v>2.0</v>
      </c>
      <c r="U4867" s="10">
        <v>650.0</v>
      </c>
    </row>
    <row r="4868">
      <c r="A4868" s="35">
        <v>1.8E7</v>
      </c>
      <c r="F4868" s="10">
        <v>2.0</v>
      </c>
      <c r="K4868">
        <v>1.0</v>
      </c>
      <c r="P4868" s="10">
        <v>1.0</v>
      </c>
      <c r="U4868" s="10">
        <v>550.0</v>
      </c>
    </row>
    <row r="4869">
      <c r="A4869" s="35">
        <v>1.8E7</v>
      </c>
      <c r="F4869" s="10">
        <v>4.0</v>
      </c>
      <c r="K4869">
        <v>3.0</v>
      </c>
      <c r="P4869" s="10">
        <v>3.0</v>
      </c>
      <c r="U4869" s="10">
        <v>54200.0</v>
      </c>
    </row>
    <row r="4870">
      <c r="A4870" s="35">
        <v>1.8E7</v>
      </c>
      <c r="F4870" s="10">
        <v>2.0</v>
      </c>
      <c r="K4870">
        <v>1.0</v>
      </c>
      <c r="P4870" s="10">
        <v>1.0</v>
      </c>
      <c r="U4870" s="10">
        <v>568.0</v>
      </c>
    </row>
    <row r="4871">
      <c r="A4871" s="35">
        <v>1.8E7</v>
      </c>
      <c r="F4871" s="10">
        <v>3.0</v>
      </c>
      <c r="K4871">
        <v>2.0</v>
      </c>
      <c r="P4871" s="10">
        <v>2.0</v>
      </c>
      <c r="U4871" s="10">
        <v>720.0</v>
      </c>
    </row>
    <row r="4872">
      <c r="A4872" s="35">
        <v>1.82E7</v>
      </c>
      <c r="F4872" s="10">
        <v>5.0</v>
      </c>
      <c r="K4872">
        <v>5.0</v>
      </c>
      <c r="P4872" s="10">
        <v>3.0</v>
      </c>
      <c r="U4872" s="10">
        <v>2096.0</v>
      </c>
    </row>
    <row r="4873">
      <c r="A4873" s="35">
        <v>1.85E7</v>
      </c>
      <c r="F4873" s="10">
        <v>2.0</v>
      </c>
      <c r="K4873">
        <v>2.0</v>
      </c>
      <c r="P4873" s="10">
        <v>2.0</v>
      </c>
      <c r="U4873" s="10">
        <v>1078.0</v>
      </c>
    </row>
    <row r="4874">
      <c r="A4874" s="35">
        <v>2.2E7</v>
      </c>
      <c r="F4874" s="10">
        <v>5.0</v>
      </c>
      <c r="K4874">
        <v>4.0</v>
      </c>
      <c r="P4874" s="10">
        <v>2.0</v>
      </c>
      <c r="U4874" s="10">
        <v>1772.0</v>
      </c>
    </row>
    <row r="4875">
      <c r="A4875" s="35">
        <v>2.2E7</v>
      </c>
      <c r="F4875" s="10">
        <v>1.0</v>
      </c>
      <c r="K4875">
        <v>1.0</v>
      </c>
      <c r="P4875" s="10">
        <v>1.0</v>
      </c>
      <c r="U4875" s="10">
        <v>538.0</v>
      </c>
    </row>
    <row r="4876">
      <c r="A4876" s="35">
        <v>2.468E7</v>
      </c>
      <c r="F4876" s="10">
        <v>1.0</v>
      </c>
      <c r="K4876">
        <v>1.0</v>
      </c>
      <c r="P4876" s="10">
        <v>1.0</v>
      </c>
      <c r="U4876" s="10">
        <v>748.0</v>
      </c>
    </row>
    <row r="4877">
      <c r="A4877" s="35">
        <v>3.1314631E7</v>
      </c>
      <c r="F4877" s="10">
        <v>3.0</v>
      </c>
      <c r="K4877">
        <v>2.0</v>
      </c>
      <c r="P4877" s="10">
        <v>2.0</v>
      </c>
      <c r="U4877" s="10">
        <v>1270.0</v>
      </c>
    </row>
    <row r="4878">
      <c r="A4878" s="35">
        <v>3.267E7</v>
      </c>
      <c r="F4878" s="10">
        <v>3.0</v>
      </c>
      <c r="K4878">
        <v>2.0</v>
      </c>
      <c r="P4878" s="10">
        <v>2.0</v>
      </c>
      <c r="U4878" s="10">
        <v>1384.0</v>
      </c>
    </row>
    <row r="4879">
      <c r="A4879" s="35">
        <v>4.7916E7</v>
      </c>
      <c r="F4879" s="10">
        <v>2.0</v>
      </c>
      <c r="K4879">
        <v>2.0</v>
      </c>
      <c r="P4879" s="10">
        <v>1.0</v>
      </c>
      <c r="U4879" s="10">
        <v>950.0</v>
      </c>
    </row>
    <row r="4880">
      <c r="A4880" s="35">
        <v>4.826448E7</v>
      </c>
      <c r="F4880" s="10">
        <v>3.0</v>
      </c>
      <c r="K4880">
        <v>2.0</v>
      </c>
      <c r="P4880" s="10">
        <v>1.0</v>
      </c>
      <c r="U4880" s="10">
        <v>1080.0</v>
      </c>
    </row>
    <row r="4881">
      <c r="A4881" s="35">
        <v>4.9E7</v>
      </c>
      <c r="F4881" s="10">
        <v>1.0</v>
      </c>
      <c r="K4881">
        <v>1.0</v>
      </c>
      <c r="P4881" s="10">
        <v>3.0</v>
      </c>
      <c r="U4881" s="10">
        <v>493.0</v>
      </c>
    </row>
    <row r="4882">
      <c r="A4882" s="35">
        <v>5.0E7</v>
      </c>
      <c r="F4882" s="10">
        <v>1.0</v>
      </c>
      <c r="K4882">
        <v>1.0</v>
      </c>
      <c r="P4882" s="10">
        <v>1.0</v>
      </c>
      <c r="U4882" s="10">
        <v>493.0</v>
      </c>
    </row>
    <row r="4883">
      <c r="A4883" s="35">
        <v>6.2262E7</v>
      </c>
      <c r="F4883" s="10">
        <v>3.0</v>
      </c>
      <c r="K4883">
        <v>2.0</v>
      </c>
      <c r="P4883" s="10">
        <v>2.0</v>
      </c>
      <c r="U4883" s="10">
        <v>947.0</v>
      </c>
    </row>
    <row r="4884">
      <c r="A4884" s="35">
        <v>1.3E8</v>
      </c>
      <c r="F4884" s="10">
        <v>3.0</v>
      </c>
      <c r="K4884">
        <v>2.0</v>
      </c>
      <c r="P4884" s="10">
        <v>2.0</v>
      </c>
      <c r="U4884" s="10">
        <v>1650.0</v>
      </c>
    </row>
    <row r="4885">
      <c r="A4885" s="35"/>
      <c r="F4885" s="10"/>
      <c r="P4885" s="10"/>
      <c r="U4885" s="10"/>
    </row>
    <row r="4886">
      <c r="A4886" s="35"/>
      <c r="F4886" s="10"/>
      <c r="P4886" s="10"/>
      <c r="U4886" s="10"/>
    </row>
    <row r="4887">
      <c r="A4887" s="35"/>
      <c r="F4887" s="10"/>
      <c r="P4887" s="10"/>
      <c r="U4887" s="10"/>
    </row>
    <row r="4888">
      <c r="A4888" s="35"/>
      <c r="F4888" s="10"/>
      <c r="P4888" s="10"/>
      <c r="U4888" s="10"/>
    </row>
    <row r="4889">
      <c r="A4889" s="35"/>
      <c r="F4889" s="10"/>
      <c r="P4889" s="10"/>
      <c r="U4889" s="10"/>
    </row>
    <row r="4890">
      <c r="A4890" s="35"/>
      <c r="F4890" s="10"/>
      <c r="P4890" s="10"/>
      <c r="U4890" s="10"/>
    </row>
    <row r="4891">
      <c r="A4891" s="35"/>
      <c r="F4891" s="10"/>
      <c r="P4891" s="10"/>
      <c r="U4891" s="10"/>
    </row>
    <row r="4892">
      <c r="A4892" s="35"/>
      <c r="F4892" s="10"/>
      <c r="P4892" s="10"/>
      <c r="U4892" s="10"/>
    </row>
    <row r="4893">
      <c r="A4893" s="35"/>
      <c r="F4893" s="10"/>
      <c r="P4893" s="10"/>
      <c r="U4893" s="10"/>
    </row>
    <row r="4894">
      <c r="A4894" s="35"/>
      <c r="F4894" s="10"/>
      <c r="P4894" s="10"/>
      <c r="U4894" s="10"/>
    </row>
    <row r="4895">
      <c r="A4895" s="35"/>
      <c r="F4895" s="10"/>
      <c r="P4895" s="10"/>
      <c r="U4895" s="10"/>
    </row>
    <row r="4896">
      <c r="A4896" s="35"/>
      <c r="F4896" s="10"/>
      <c r="P4896" s="10"/>
      <c r="U4896" s="10"/>
    </row>
    <row r="4897">
      <c r="A4897" s="35"/>
      <c r="F4897" s="10"/>
      <c r="P4897" s="10"/>
      <c r="U4897" s="10"/>
    </row>
    <row r="4898">
      <c r="A4898" s="35"/>
      <c r="F4898" s="10"/>
      <c r="P4898" s="10"/>
      <c r="U4898" s="10"/>
    </row>
    <row r="4899">
      <c r="A4899" s="35"/>
      <c r="F4899" s="10"/>
      <c r="P4899" s="10"/>
      <c r="U4899" s="10"/>
    </row>
    <row r="4900">
      <c r="A4900" s="35"/>
      <c r="F4900" s="10"/>
      <c r="P4900" s="10"/>
      <c r="U4900" s="10"/>
    </row>
    <row r="4901">
      <c r="A4901" s="35"/>
      <c r="F4901" s="10"/>
      <c r="P4901" s="10"/>
      <c r="U4901" s="10"/>
    </row>
    <row r="4902">
      <c r="A4902" s="35"/>
      <c r="F4902" s="10"/>
      <c r="P4902" s="10"/>
      <c r="U4902" s="10"/>
    </row>
    <row r="4903">
      <c r="A4903" s="35"/>
      <c r="F4903" s="10"/>
      <c r="P4903" s="10"/>
      <c r="U4903" s="10"/>
    </row>
    <row r="4904">
      <c r="A4904" s="35"/>
      <c r="F4904" s="10"/>
      <c r="P4904" s="10"/>
      <c r="U4904" s="10"/>
    </row>
    <row r="4905">
      <c r="A4905" s="35"/>
      <c r="F4905" s="10"/>
      <c r="P4905" s="10"/>
      <c r="U4905" s="10"/>
    </row>
    <row r="4906">
      <c r="A4906" s="35"/>
      <c r="F4906" s="10"/>
      <c r="P4906" s="10"/>
      <c r="U4906" s="10"/>
    </row>
    <row r="4907">
      <c r="A4907" s="35"/>
      <c r="F4907" s="10"/>
      <c r="P4907" s="10"/>
      <c r="U4907" s="10"/>
    </row>
    <row r="4908">
      <c r="A4908" s="35"/>
      <c r="F4908" s="10"/>
      <c r="P4908" s="10"/>
      <c r="U4908" s="10"/>
    </row>
    <row r="4909">
      <c r="A4909" s="35"/>
      <c r="F4909" s="10"/>
      <c r="P4909" s="10"/>
      <c r="U4909" s="10"/>
    </row>
    <row r="4910">
      <c r="A4910" s="35"/>
      <c r="F4910" s="10"/>
      <c r="P4910" s="10"/>
      <c r="U4910" s="10"/>
    </row>
    <row r="4911">
      <c r="A4911" s="35"/>
      <c r="F4911" s="10"/>
      <c r="P4911" s="10"/>
      <c r="U4911" s="10"/>
    </row>
    <row r="4912">
      <c r="A4912" s="35"/>
      <c r="F4912" s="10"/>
      <c r="P4912" s="10"/>
      <c r="U4912" s="10"/>
    </row>
    <row r="4913">
      <c r="A4913" s="35"/>
      <c r="F4913" s="10"/>
      <c r="P4913" s="10"/>
      <c r="U4913" s="10"/>
    </row>
    <row r="4914">
      <c r="A4914" s="35"/>
      <c r="F4914" s="10"/>
      <c r="P4914" s="10"/>
      <c r="U4914" s="10"/>
    </row>
    <row r="4915">
      <c r="A4915" s="35"/>
      <c r="F4915" s="10"/>
      <c r="P4915" s="10"/>
      <c r="U4915" s="10"/>
    </row>
    <row r="4916">
      <c r="A4916" s="35"/>
      <c r="F4916" s="10"/>
      <c r="P4916" s="10"/>
      <c r="U4916" s="10"/>
    </row>
    <row r="4917">
      <c r="A4917" s="35"/>
      <c r="F4917" s="10"/>
      <c r="P4917" s="10"/>
      <c r="U4917" s="10"/>
    </row>
    <row r="4918">
      <c r="A4918" s="35"/>
      <c r="F4918" s="10"/>
      <c r="P4918" s="10"/>
      <c r="U4918" s="10"/>
    </row>
    <row r="4919">
      <c r="A4919" s="35"/>
      <c r="F4919" s="10"/>
      <c r="P4919" s="10"/>
      <c r="U4919" s="10"/>
    </row>
    <row r="4920">
      <c r="A4920" s="35"/>
      <c r="F4920" s="10"/>
      <c r="P4920" s="10"/>
      <c r="U4920" s="10"/>
    </row>
    <row r="4921">
      <c r="A4921" s="35"/>
      <c r="F4921" s="10"/>
      <c r="P4921" s="10"/>
      <c r="U4921" s="10"/>
    </row>
    <row r="4922">
      <c r="A4922" s="35"/>
      <c r="F4922" s="10"/>
      <c r="P4922" s="10"/>
      <c r="U4922" s="10"/>
    </row>
    <row r="4923">
      <c r="A4923" s="35"/>
      <c r="F4923" s="10"/>
      <c r="P4923" s="10"/>
      <c r="U4923" s="10"/>
    </row>
    <row r="4924">
      <c r="A4924" s="35"/>
      <c r="F4924" s="10"/>
      <c r="P4924" s="10"/>
      <c r="U4924" s="10"/>
    </row>
    <row r="4925">
      <c r="A4925" s="35"/>
      <c r="F4925" s="10"/>
      <c r="P4925" s="10"/>
      <c r="U4925" s="10"/>
    </row>
    <row r="4926">
      <c r="A4926" s="35"/>
      <c r="F4926" s="10"/>
      <c r="P4926" s="10"/>
      <c r="U4926" s="10"/>
    </row>
    <row r="4927">
      <c r="A4927" s="35"/>
      <c r="F4927" s="10"/>
      <c r="P4927" s="10"/>
      <c r="U4927" s="10"/>
    </row>
    <row r="4928">
      <c r="A4928" s="35"/>
      <c r="F4928" s="10"/>
      <c r="P4928" s="10"/>
      <c r="U4928" s="10"/>
    </row>
    <row r="4929">
      <c r="A4929" s="35"/>
      <c r="F4929" s="10"/>
      <c r="P4929" s="10"/>
      <c r="U4929" s="10"/>
    </row>
    <row r="4930">
      <c r="A4930" s="35"/>
      <c r="F4930" s="10"/>
      <c r="P4930" s="10"/>
      <c r="U4930" s="10"/>
    </row>
    <row r="4931">
      <c r="A4931" s="35"/>
      <c r="F4931" s="10"/>
      <c r="P4931" s="10"/>
      <c r="U4931" s="10"/>
    </row>
    <row r="4932">
      <c r="A4932" s="35"/>
      <c r="F4932" s="10"/>
      <c r="P4932" s="10"/>
      <c r="U4932" s="10"/>
    </row>
    <row r="4933">
      <c r="A4933" s="35"/>
      <c r="F4933" s="10"/>
      <c r="P4933" s="10"/>
      <c r="U4933" s="10"/>
    </row>
    <row r="4934">
      <c r="A4934" s="35"/>
      <c r="F4934" s="10"/>
      <c r="P4934" s="10"/>
      <c r="U4934" s="10"/>
    </row>
    <row r="4935">
      <c r="A4935" s="35"/>
      <c r="F4935" s="10"/>
      <c r="P4935" s="10"/>
      <c r="U4935" s="10"/>
    </row>
    <row r="4936">
      <c r="A4936" s="35"/>
      <c r="F4936" s="10"/>
      <c r="P4936" s="10"/>
      <c r="U4936" s="10"/>
    </row>
    <row r="4937">
      <c r="A4937" s="35"/>
      <c r="F4937" s="10"/>
      <c r="P4937" s="10"/>
      <c r="U4937" s="10"/>
    </row>
    <row r="4938">
      <c r="A4938" s="35"/>
      <c r="F4938" s="10"/>
      <c r="P4938" s="10"/>
      <c r="U4938" s="10"/>
    </row>
    <row r="4939">
      <c r="A4939" s="35"/>
      <c r="F4939" s="10"/>
      <c r="P4939" s="10"/>
      <c r="U4939" s="10"/>
    </row>
    <row r="4940">
      <c r="A4940" s="35"/>
      <c r="F4940" s="10"/>
      <c r="P4940" s="10"/>
      <c r="U4940" s="10"/>
    </row>
    <row r="4941">
      <c r="A4941" s="35"/>
      <c r="F4941" s="10"/>
      <c r="P4941" s="10"/>
      <c r="U4941" s="10"/>
    </row>
    <row r="4942">
      <c r="A4942" s="35"/>
      <c r="F4942" s="10"/>
      <c r="P4942" s="10"/>
      <c r="U4942" s="10"/>
    </row>
    <row r="4943">
      <c r="A4943" s="35"/>
      <c r="F4943" s="10"/>
      <c r="P4943" s="10"/>
      <c r="U4943" s="10"/>
    </row>
    <row r="4944">
      <c r="A4944" s="35"/>
      <c r="F4944" s="10"/>
      <c r="P4944" s="10"/>
      <c r="U4944" s="10"/>
    </row>
    <row r="4945">
      <c r="A4945" s="35"/>
      <c r="F4945" s="10"/>
      <c r="P4945" s="10"/>
      <c r="U4945" s="10"/>
    </row>
    <row r="4946">
      <c r="A4946" s="35"/>
      <c r="F4946" s="10"/>
      <c r="P4946" s="10"/>
      <c r="U4946" s="10"/>
    </row>
    <row r="4947">
      <c r="A4947" s="35"/>
      <c r="F4947" s="10"/>
      <c r="P4947" s="10"/>
      <c r="U4947" s="10"/>
    </row>
    <row r="4948">
      <c r="A4948" s="35"/>
      <c r="F4948" s="10"/>
      <c r="P4948" s="10"/>
      <c r="U4948" s="10"/>
    </row>
    <row r="4949">
      <c r="A4949" s="35"/>
      <c r="F4949" s="10"/>
      <c r="P4949" s="10"/>
      <c r="U4949" s="10"/>
    </row>
    <row r="4950">
      <c r="A4950" s="35"/>
      <c r="F4950" s="10"/>
      <c r="P4950" s="10"/>
      <c r="U4950" s="10"/>
    </row>
    <row r="4951">
      <c r="A4951" s="35"/>
      <c r="F4951" s="10"/>
      <c r="P4951" s="10"/>
      <c r="U4951" s="10"/>
    </row>
    <row r="4952">
      <c r="A4952" s="35"/>
      <c r="F4952" s="10"/>
      <c r="P4952" s="10"/>
      <c r="U4952" s="10"/>
    </row>
    <row r="4953">
      <c r="A4953" s="35"/>
      <c r="F4953" s="10"/>
      <c r="P4953" s="10"/>
      <c r="U4953" s="10"/>
    </row>
    <row r="4954">
      <c r="A4954" s="35"/>
      <c r="F4954" s="10"/>
      <c r="P4954" s="10"/>
      <c r="U4954" s="10"/>
    </row>
    <row r="4955">
      <c r="A4955" s="35"/>
      <c r="F4955" s="10"/>
      <c r="P4955" s="10"/>
      <c r="U4955" s="10"/>
    </row>
    <row r="4956">
      <c r="A4956" s="35"/>
      <c r="F4956" s="10"/>
      <c r="P4956" s="10"/>
      <c r="U4956" s="10"/>
    </row>
    <row r="4957">
      <c r="A4957" s="35"/>
      <c r="F4957" s="10"/>
      <c r="P4957" s="10"/>
      <c r="U4957" s="10"/>
    </row>
    <row r="4958">
      <c r="A4958" s="35"/>
      <c r="F4958" s="10"/>
      <c r="P4958" s="10"/>
      <c r="U4958" s="10"/>
    </row>
    <row r="4959">
      <c r="A4959" s="35"/>
      <c r="F4959" s="10"/>
      <c r="P4959" s="10"/>
      <c r="U4959" s="10"/>
    </row>
    <row r="4960">
      <c r="A4960" s="35"/>
      <c r="F4960" s="10"/>
      <c r="P4960" s="10"/>
      <c r="U4960" s="10"/>
    </row>
    <row r="4961">
      <c r="A4961" s="35"/>
      <c r="F4961" s="10"/>
      <c r="P4961" s="10"/>
      <c r="U4961" s="10"/>
    </row>
    <row r="4962">
      <c r="A4962" s="35"/>
      <c r="F4962" s="10"/>
      <c r="P4962" s="10"/>
      <c r="U4962" s="10"/>
    </row>
    <row r="4963">
      <c r="A4963" s="35"/>
      <c r="F4963" s="10"/>
      <c r="P4963" s="10"/>
      <c r="U4963" s="10"/>
    </row>
    <row r="4964">
      <c r="A4964" s="35"/>
      <c r="F4964" s="10"/>
      <c r="P4964" s="10"/>
      <c r="U4964" s="10"/>
    </row>
  </sheetData>
  <mergeCells count="11">
    <mergeCell ref="H33:I34"/>
    <mergeCell ref="M33:N34"/>
    <mergeCell ref="R33:S35"/>
    <mergeCell ref="W33:X35"/>
    <mergeCell ref="A2:C5"/>
    <mergeCell ref="C7:D7"/>
    <mergeCell ref="H7:I7"/>
    <mergeCell ref="M7:N7"/>
    <mergeCell ref="R7:S7"/>
    <mergeCell ref="W7:X7"/>
    <mergeCell ref="C33:D35"/>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3.5"/>
  </cols>
  <sheetData>
    <row r="1">
      <c r="A1" s="10" t="s">
        <v>3</v>
      </c>
      <c r="B1" s="10" t="s">
        <v>6</v>
      </c>
      <c r="C1" s="10" t="s">
        <v>2860</v>
      </c>
      <c r="D1" s="10" t="s">
        <v>2872</v>
      </c>
      <c r="E1" s="10" t="s">
        <v>2905</v>
      </c>
      <c r="F1" s="10" t="s">
        <v>24</v>
      </c>
      <c r="G1" s="8" t="s">
        <v>9</v>
      </c>
      <c r="H1" s="10" t="s">
        <v>12</v>
      </c>
      <c r="I1" s="10" t="s">
        <v>2906</v>
      </c>
      <c r="J1" s="10" t="s">
        <v>27</v>
      </c>
    </row>
    <row r="2">
      <c r="A2" s="10" t="s">
        <v>2954</v>
      </c>
      <c r="B2" s="10">
        <v>1.3E8</v>
      </c>
      <c r="C2" s="10">
        <v>4.0</v>
      </c>
      <c r="D2">
        <v>3.0</v>
      </c>
      <c r="E2" s="10">
        <v>1.0</v>
      </c>
      <c r="F2" s="10" t="s">
        <v>659</v>
      </c>
      <c r="G2" t="s">
        <v>40</v>
      </c>
      <c r="H2" s="10">
        <v>246898.08000000002</v>
      </c>
      <c r="I2" s="10" t="s">
        <v>2909</v>
      </c>
      <c r="J2" t="s">
        <v>256</v>
      </c>
    </row>
    <row r="3">
      <c r="A3" s="10" t="s">
        <v>2960</v>
      </c>
      <c r="B3" s="10">
        <v>6.2262E7</v>
      </c>
      <c r="C3" s="10">
        <v>4.0</v>
      </c>
      <c r="D3">
        <v>3.0</v>
      </c>
      <c r="E3" s="10">
        <v>1.0</v>
      </c>
      <c r="F3" s="10" t="s">
        <v>659</v>
      </c>
      <c r="G3" t="s">
        <v>40</v>
      </c>
      <c r="H3" s="10">
        <v>51885.0</v>
      </c>
      <c r="I3" s="10" t="s">
        <v>2909</v>
      </c>
      <c r="J3" t="s">
        <v>256</v>
      </c>
      <c r="L3" s="31"/>
      <c r="M3" s="82" t="s">
        <v>6</v>
      </c>
      <c r="N3" s="83" t="s">
        <v>3020</v>
      </c>
      <c r="O3" s="14"/>
    </row>
    <row r="4">
      <c r="A4" s="10" t="s">
        <v>2923</v>
      </c>
      <c r="B4" s="10">
        <v>5.0E7</v>
      </c>
      <c r="C4" s="10">
        <v>9.0</v>
      </c>
      <c r="D4">
        <v>10.0</v>
      </c>
      <c r="E4" s="10">
        <v>2.0</v>
      </c>
      <c r="F4" s="10" t="s">
        <v>39</v>
      </c>
      <c r="G4" t="s">
        <v>40</v>
      </c>
      <c r="H4" s="10">
        <v>30000.0</v>
      </c>
      <c r="I4" s="10" t="s">
        <v>2909</v>
      </c>
      <c r="J4" t="s">
        <v>36</v>
      </c>
      <c r="L4" s="84" t="s">
        <v>2981</v>
      </c>
      <c r="M4" s="85">
        <f>quartile(B2:B4878,1)</f>
        <v>700000</v>
      </c>
      <c r="N4" s="86" t="s">
        <v>3021</v>
      </c>
      <c r="O4" s="87"/>
    </row>
    <row r="5">
      <c r="A5" s="10" t="s">
        <v>2922</v>
      </c>
      <c r="B5" s="10">
        <v>4.9E7</v>
      </c>
      <c r="C5" s="10">
        <v>4.0</v>
      </c>
      <c r="D5">
        <v>3.0</v>
      </c>
      <c r="E5" s="10">
        <v>2.0</v>
      </c>
      <c r="F5" s="10" t="s">
        <v>659</v>
      </c>
      <c r="G5" t="s">
        <v>40</v>
      </c>
      <c r="H5" s="10">
        <v>32300.0</v>
      </c>
      <c r="I5" s="10" t="s">
        <v>2909</v>
      </c>
      <c r="J5" t="s">
        <v>112</v>
      </c>
      <c r="L5" s="84" t="s">
        <v>3022</v>
      </c>
      <c r="M5" s="85">
        <f>QUARTILE(B2:B4878,2)</f>
        <v>1300000</v>
      </c>
      <c r="N5" s="88"/>
      <c r="O5" s="89"/>
    </row>
    <row r="6">
      <c r="A6" s="10" t="s">
        <v>2925</v>
      </c>
      <c r="B6" s="10">
        <v>4.826448E7</v>
      </c>
      <c r="C6" s="10">
        <v>4.0</v>
      </c>
      <c r="D6">
        <v>3.0</v>
      </c>
      <c r="E6" s="10">
        <v>1.0</v>
      </c>
      <c r="F6" s="10" t="s">
        <v>659</v>
      </c>
      <c r="G6" t="s">
        <v>40</v>
      </c>
      <c r="H6" s="10">
        <v>60330.6</v>
      </c>
      <c r="I6" s="10" t="s">
        <v>2909</v>
      </c>
      <c r="J6" t="s">
        <v>256</v>
      </c>
      <c r="L6" s="90" t="s">
        <v>2982</v>
      </c>
      <c r="M6" s="91">
        <f>quartile(B2:B4878,3)</f>
        <v>2480000</v>
      </c>
      <c r="N6" s="92" t="s">
        <v>3023</v>
      </c>
      <c r="O6" s="87"/>
    </row>
    <row r="7">
      <c r="A7" s="10" t="s">
        <v>2927</v>
      </c>
      <c r="B7" s="10">
        <v>4.7916E7</v>
      </c>
      <c r="C7" s="10">
        <v>4.0</v>
      </c>
      <c r="D7">
        <v>3.0</v>
      </c>
      <c r="E7" s="10">
        <v>4.0</v>
      </c>
      <c r="F7" s="10" t="s">
        <v>659</v>
      </c>
      <c r="G7" t="s">
        <v>40</v>
      </c>
      <c r="H7" s="10">
        <v>87120.0</v>
      </c>
      <c r="I7" s="10" t="s">
        <v>2909</v>
      </c>
      <c r="J7" t="s">
        <v>256</v>
      </c>
      <c r="L7" s="90" t="s">
        <v>3024</v>
      </c>
      <c r="M7" s="91">
        <f>quartile(B2:B4878,4)</f>
        <v>130000000</v>
      </c>
      <c r="N7" s="88"/>
      <c r="O7" s="89"/>
    </row>
    <row r="8">
      <c r="A8" s="10" t="s">
        <v>2934</v>
      </c>
      <c r="B8" s="10">
        <v>3.267E7</v>
      </c>
      <c r="C8" s="10">
        <v>4.0</v>
      </c>
      <c r="D8">
        <v>3.0</v>
      </c>
      <c r="E8" s="10">
        <v>1.0</v>
      </c>
      <c r="F8" s="10" t="s">
        <v>659</v>
      </c>
      <c r="G8" t="s">
        <v>40</v>
      </c>
      <c r="H8" s="10">
        <v>108900.0</v>
      </c>
      <c r="I8" s="10" t="s">
        <v>2909</v>
      </c>
      <c r="J8" t="s">
        <v>256</v>
      </c>
    </row>
    <row r="9">
      <c r="A9" s="10" t="s">
        <v>2952</v>
      </c>
      <c r="B9" s="10">
        <v>3.1314631E7</v>
      </c>
      <c r="C9" s="10">
        <v>4.0</v>
      </c>
      <c r="D9">
        <v>3.0</v>
      </c>
      <c r="E9" s="10">
        <v>5.0</v>
      </c>
      <c r="F9" s="10" t="s">
        <v>659</v>
      </c>
      <c r="G9" t="s">
        <v>40</v>
      </c>
      <c r="H9" s="10">
        <v>102670.92000000001</v>
      </c>
      <c r="I9" s="10" t="s">
        <v>2909</v>
      </c>
      <c r="J9" t="s">
        <v>256</v>
      </c>
    </row>
    <row r="10">
      <c r="A10" s="10" t="s">
        <v>2967</v>
      </c>
      <c r="B10" s="10">
        <v>2.468E7</v>
      </c>
      <c r="C10" s="10">
        <v>4.0</v>
      </c>
      <c r="D10">
        <v>3.0</v>
      </c>
      <c r="E10" s="10">
        <v>1.0</v>
      </c>
      <c r="F10" s="10" t="s">
        <v>659</v>
      </c>
      <c r="G10" t="s">
        <v>40</v>
      </c>
      <c r="H10" s="10">
        <v>70543.0</v>
      </c>
      <c r="I10" s="10" t="s">
        <v>2909</v>
      </c>
      <c r="J10" t="s">
        <v>256</v>
      </c>
    </row>
    <row r="11">
      <c r="A11" s="10" t="s">
        <v>2910</v>
      </c>
      <c r="B11" s="10">
        <v>2.2E7</v>
      </c>
      <c r="C11" s="10">
        <v>8.0</v>
      </c>
      <c r="D11">
        <v>12.0</v>
      </c>
      <c r="E11" s="10">
        <v>2.0</v>
      </c>
      <c r="F11" s="10" t="s">
        <v>39</v>
      </c>
      <c r="G11" t="s">
        <v>40</v>
      </c>
      <c r="H11" s="10">
        <v>17000.0</v>
      </c>
      <c r="I11" s="10" t="s">
        <v>2909</v>
      </c>
      <c r="J11" t="s">
        <v>256</v>
      </c>
    </row>
    <row r="12">
      <c r="A12" s="10" t="s">
        <v>2910</v>
      </c>
      <c r="B12" s="10">
        <v>2.2E7</v>
      </c>
      <c r="C12" s="10">
        <v>9.0</v>
      </c>
      <c r="D12">
        <v>7.0</v>
      </c>
      <c r="E12" s="10">
        <v>2.0</v>
      </c>
      <c r="F12" s="10" t="s">
        <v>39</v>
      </c>
      <c r="G12" t="s">
        <v>40</v>
      </c>
      <c r="H12" s="10">
        <v>30000.0</v>
      </c>
      <c r="I12" s="10" t="s">
        <v>2909</v>
      </c>
      <c r="J12" t="s">
        <v>42</v>
      </c>
    </row>
    <row r="13">
      <c r="A13" s="10" t="s">
        <v>2962</v>
      </c>
      <c r="B13" s="10">
        <v>1.85E7</v>
      </c>
      <c r="C13" s="10">
        <v>4.0</v>
      </c>
      <c r="D13">
        <v>3.0</v>
      </c>
      <c r="E13" s="10">
        <v>3.0</v>
      </c>
      <c r="F13" s="10" t="s">
        <v>659</v>
      </c>
      <c r="G13" t="s">
        <v>40</v>
      </c>
      <c r="H13" s="10">
        <v>41707.0</v>
      </c>
      <c r="I13" s="10" t="s">
        <v>2909</v>
      </c>
      <c r="J13" t="s">
        <v>256</v>
      </c>
    </row>
    <row r="14">
      <c r="A14" s="10" t="s">
        <v>2936</v>
      </c>
      <c r="B14" s="10">
        <v>1.82E7</v>
      </c>
      <c r="C14" s="10">
        <v>4.0</v>
      </c>
      <c r="D14">
        <v>3.0</v>
      </c>
      <c r="E14" s="10">
        <v>2.0</v>
      </c>
      <c r="F14" s="10" t="s">
        <v>659</v>
      </c>
      <c r="G14" t="s">
        <v>40</v>
      </c>
      <c r="H14" s="10">
        <v>34928.0</v>
      </c>
      <c r="I14" s="10" t="s">
        <v>2909</v>
      </c>
      <c r="J14" t="s">
        <v>256</v>
      </c>
    </row>
    <row r="15">
      <c r="A15" s="10" t="s">
        <v>2936</v>
      </c>
      <c r="B15" s="10">
        <v>1.8E7</v>
      </c>
      <c r="C15" s="10">
        <v>6.0</v>
      </c>
      <c r="D15">
        <v>7.0</v>
      </c>
      <c r="E15" s="10">
        <v>1.0</v>
      </c>
      <c r="F15" s="10" t="s">
        <v>39</v>
      </c>
      <c r="G15" t="s">
        <v>40</v>
      </c>
      <c r="H15" s="10">
        <v>15000.0</v>
      </c>
      <c r="I15" s="10" t="s">
        <v>2909</v>
      </c>
      <c r="J15" t="s">
        <v>42</v>
      </c>
    </row>
    <row r="16">
      <c r="A16" s="10" t="s">
        <v>2910</v>
      </c>
      <c r="B16" s="10">
        <v>1.8E7</v>
      </c>
      <c r="C16" s="10">
        <v>7.0</v>
      </c>
      <c r="D16">
        <v>7.0</v>
      </c>
      <c r="E16" s="10">
        <v>3.0</v>
      </c>
      <c r="F16" s="10" t="s">
        <v>39</v>
      </c>
      <c r="G16" t="s">
        <v>40</v>
      </c>
      <c r="H16" s="10">
        <v>16000.0</v>
      </c>
      <c r="I16" s="10" t="s">
        <v>2909</v>
      </c>
      <c r="J16" t="s">
        <v>36</v>
      </c>
    </row>
    <row r="17">
      <c r="A17" s="10" t="s">
        <v>2936</v>
      </c>
      <c r="B17" s="10">
        <v>1.8E7</v>
      </c>
      <c r="C17" s="10">
        <v>8.0</v>
      </c>
      <c r="D17">
        <v>7.0</v>
      </c>
      <c r="E17" s="10">
        <v>4.0</v>
      </c>
      <c r="F17" s="10" t="s">
        <v>39</v>
      </c>
      <c r="G17" t="s">
        <v>40</v>
      </c>
      <c r="H17" s="10">
        <v>15000.0</v>
      </c>
      <c r="I17" s="10" t="s">
        <v>2909</v>
      </c>
      <c r="J17" t="s">
        <v>42</v>
      </c>
    </row>
    <row r="18">
      <c r="A18" s="10" t="s">
        <v>2936</v>
      </c>
      <c r="B18" s="10">
        <v>1.8E7</v>
      </c>
      <c r="C18" s="10">
        <v>7.0</v>
      </c>
      <c r="D18">
        <v>8.0</v>
      </c>
      <c r="E18" s="10">
        <v>2.0</v>
      </c>
      <c r="F18" s="10" t="s">
        <v>39</v>
      </c>
      <c r="G18" t="s">
        <v>40</v>
      </c>
      <c r="H18" s="10">
        <v>15000.0</v>
      </c>
      <c r="I18" s="10" t="s">
        <v>2909</v>
      </c>
      <c r="J18" t="s">
        <v>42</v>
      </c>
    </row>
    <row r="19">
      <c r="A19" s="10" t="s">
        <v>2920</v>
      </c>
      <c r="B19" s="10">
        <v>1.75E7</v>
      </c>
      <c r="C19" s="10">
        <v>5.0</v>
      </c>
      <c r="D19">
        <v>3.0</v>
      </c>
      <c r="E19" s="10">
        <v>2.0</v>
      </c>
      <c r="F19" s="10" t="s">
        <v>92</v>
      </c>
      <c r="G19" t="s">
        <v>2989</v>
      </c>
      <c r="H19" s="10">
        <v>1830.0</v>
      </c>
      <c r="I19" s="10" t="s">
        <v>2909</v>
      </c>
      <c r="J19" t="s">
        <v>42</v>
      </c>
    </row>
    <row r="20">
      <c r="A20" s="10" t="s">
        <v>2919</v>
      </c>
      <c r="B20" s="10">
        <v>1.7E7</v>
      </c>
      <c r="C20" s="10">
        <v>6.0</v>
      </c>
      <c r="D20">
        <v>8.0</v>
      </c>
      <c r="E20" s="10">
        <v>2.0</v>
      </c>
      <c r="F20" s="10" t="s">
        <v>39</v>
      </c>
      <c r="G20" t="s">
        <v>40</v>
      </c>
      <c r="H20" s="10">
        <v>16500.0</v>
      </c>
      <c r="I20" s="10" t="s">
        <v>2909</v>
      </c>
      <c r="J20" t="s">
        <v>42</v>
      </c>
    </row>
    <row r="21">
      <c r="A21" s="10" t="s">
        <v>2919</v>
      </c>
      <c r="B21" s="10">
        <v>1.7E7</v>
      </c>
      <c r="C21" s="10">
        <v>7.0</v>
      </c>
      <c r="D21">
        <v>9.0</v>
      </c>
      <c r="E21" s="10">
        <v>4.0</v>
      </c>
      <c r="F21" s="10" t="s">
        <v>39</v>
      </c>
      <c r="G21" t="s">
        <v>40</v>
      </c>
      <c r="H21" s="10">
        <v>26920.0</v>
      </c>
      <c r="I21" s="10" t="s">
        <v>2909</v>
      </c>
      <c r="J21" t="s">
        <v>42</v>
      </c>
    </row>
    <row r="22">
      <c r="A22" s="10" t="s">
        <v>2920</v>
      </c>
      <c r="B22" s="10">
        <v>1.6E7</v>
      </c>
      <c r="C22" s="10">
        <v>5.0</v>
      </c>
      <c r="D22">
        <v>6.0</v>
      </c>
      <c r="E22" s="10">
        <v>2.0</v>
      </c>
      <c r="F22" s="10" t="s">
        <v>39</v>
      </c>
      <c r="G22" t="s">
        <v>40</v>
      </c>
      <c r="H22" s="10">
        <v>17800.0</v>
      </c>
      <c r="I22" s="10" t="s">
        <v>2909</v>
      </c>
      <c r="J22" t="s">
        <v>42</v>
      </c>
    </row>
    <row r="23">
      <c r="A23" s="10" t="s">
        <v>2941</v>
      </c>
      <c r="B23" s="10">
        <v>1.6E7</v>
      </c>
      <c r="C23" s="10">
        <v>5.0</v>
      </c>
      <c r="D23">
        <v>6.0</v>
      </c>
      <c r="E23" s="10">
        <v>2.0</v>
      </c>
      <c r="F23" s="10" t="s">
        <v>39</v>
      </c>
      <c r="G23" t="s">
        <v>40</v>
      </c>
      <c r="H23" s="10">
        <v>17800.0</v>
      </c>
      <c r="I23" s="10" t="s">
        <v>2909</v>
      </c>
      <c r="J23" t="s">
        <v>42</v>
      </c>
    </row>
    <row r="24">
      <c r="A24" s="10" t="s">
        <v>2941</v>
      </c>
      <c r="B24" s="10">
        <v>1.6E7</v>
      </c>
      <c r="C24" s="10">
        <v>7.0</v>
      </c>
      <c r="D24">
        <v>7.0</v>
      </c>
      <c r="E24" s="10">
        <v>2.0</v>
      </c>
      <c r="F24" s="10" t="s">
        <v>39</v>
      </c>
      <c r="G24" t="s">
        <v>40</v>
      </c>
      <c r="H24" s="10">
        <v>17800.0</v>
      </c>
      <c r="I24" s="10" t="s">
        <v>2909</v>
      </c>
      <c r="J24" t="s">
        <v>42</v>
      </c>
    </row>
    <row r="25">
      <c r="A25" s="10" t="s">
        <v>2936</v>
      </c>
      <c r="B25" s="10">
        <v>1.6E7</v>
      </c>
      <c r="C25" s="10">
        <v>7.0</v>
      </c>
      <c r="D25">
        <v>8.0</v>
      </c>
      <c r="E25" s="10">
        <v>2.0</v>
      </c>
      <c r="F25" s="10" t="s">
        <v>39</v>
      </c>
      <c r="G25" t="s">
        <v>40</v>
      </c>
      <c r="H25" s="10">
        <v>11500.0</v>
      </c>
      <c r="I25" s="10" t="s">
        <v>2909</v>
      </c>
      <c r="J25" t="s">
        <v>42</v>
      </c>
    </row>
    <row r="26">
      <c r="A26" s="10" t="s">
        <v>2965</v>
      </c>
      <c r="B26" s="10">
        <v>1.58E7</v>
      </c>
      <c r="C26" s="10">
        <v>8.0</v>
      </c>
      <c r="D26">
        <v>6.0</v>
      </c>
      <c r="E26" s="10">
        <v>2.0</v>
      </c>
      <c r="F26" s="10" t="s">
        <v>39</v>
      </c>
      <c r="G26" t="s">
        <v>40</v>
      </c>
      <c r="H26" s="10">
        <v>12240.0</v>
      </c>
      <c r="I26" s="10" t="s">
        <v>2909</v>
      </c>
      <c r="J26" t="s">
        <v>256</v>
      </c>
    </row>
    <row r="27">
      <c r="A27" s="10" t="s">
        <v>2936</v>
      </c>
      <c r="B27" s="10">
        <v>1.555425E7</v>
      </c>
      <c r="C27" s="10">
        <v>6.0</v>
      </c>
      <c r="D27">
        <v>7.0</v>
      </c>
      <c r="E27" s="10">
        <v>2.0</v>
      </c>
      <c r="F27" s="10" t="s">
        <v>92</v>
      </c>
      <c r="G27" t="s">
        <v>2989</v>
      </c>
      <c r="H27" s="10">
        <v>6913.0</v>
      </c>
      <c r="I27" s="10" t="s">
        <v>2909</v>
      </c>
      <c r="J27" t="s">
        <v>42</v>
      </c>
    </row>
    <row r="28">
      <c r="A28" s="10" t="s">
        <v>2910</v>
      </c>
      <c r="B28" s="10">
        <v>1.5E7</v>
      </c>
      <c r="C28" s="10">
        <v>6.0</v>
      </c>
      <c r="D28">
        <v>6.0</v>
      </c>
      <c r="E28" s="10">
        <v>2.0</v>
      </c>
      <c r="F28" s="10" t="s">
        <v>39</v>
      </c>
      <c r="G28" t="s">
        <v>40</v>
      </c>
      <c r="H28" s="10">
        <v>12000.0</v>
      </c>
      <c r="I28" s="10" t="s">
        <v>2909</v>
      </c>
      <c r="J28" t="s">
        <v>42</v>
      </c>
    </row>
    <row r="29">
      <c r="A29" s="10" t="s">
        <v>2919</v>
      </c>
      <c r="B29" s="10">
        <v>1.5E7</v>
      </c>
      <c r="C29" s="10">
        <v>8.0</v>
      </c>
      <c r="D29">
        <v>8.0</v>
      </c>
      <c r="E29" s="10">
        <v>1.0</v>
      </c>
      <c r="F29" s="10" t="s">
        <v>39</v>
      </c>
      <c r="G29" t="s">
        <v>40</v>
      </c>
      <c r="H29" s="10">
        <v>12000.0</v>
      </c>
      <c r="I29" s="10" t="s">
        <v>2909</v>
      </c>
      <c r="J29" t="s">
        <v>42</v>
      </c>
    </row>
    <row r="30">
      <c r="A30" s="10" t="s">
        <v>2910</v>
      </c>
      <c r="B30" s="10">
        <v>1.5E7</v>
      </c>
      <c r="C30" s="10">
        <v>7.0</v>
      </c>
      <c r="D30">
        <v>8.0</v>
      </c>
      <c r="E30" s="10">
        <v>1.0</v>
      </c>
      <c r="F30" s="10" t="s">
        <v>39</v>
      </c>
      <c r="G30" t="s">
        <v>40</v>
      </c>
      <c r="H30" s="10">
        <v>9000.0</v>
      </c>
      <c r="I30" s="10" t="s">
        <v>2909</v>
      </c>
      <c r="J30" t="s">
        <v>42</v>
      </c>
    </row>
    <row r="31">
      <c r="A31" s="10" t="s">
        <v>2946</v>
      </c>
      <c r="B31" s="10">
        <v>1.5E7</v>
      </c>
      <c r="C31" s="10">
        <v>6.0</v>
      </c>
      <c r="D31">
        <v>5.0</v>
      </c>
      <c r="E31" s="10">
        <v>2.0</v>
      </c>
      <c r="F31" s="10" t="s">
        <v>33</v>
      </c>
      <c r="G31" t="s">
        <v>2989</v>
      </c>
      <c r="H31" s="10">
        <v>6689.0</v>
      </c>
      <c r="I31" s="10" t="s">
        <v>2909</v>
      </c>
      <c r="J31" t="s">
        <v>112</v>
      </c>
    </row>
    <row r="32">
      <c r="A32" s="10" t="s">
        <v>2910</v>
      </c>
      <c r="B32" s="10">
        <v>1.5E7</v>
      </c>
      <c r="C32" s="10">
        <v>6.0</v>
      </c>
      <c r="D32">
        <v>6.0</v>
      </c>
      <c r="E32" s="10">
        <v>2.0</v>
      </c>
      <c r="F32" s="10" t="s">
        <v>39</v>
      </c>
      <c r="G32" t="s">
        <v>40</v>
      </c>
      <c r="H32" s="10">
        <v>7500.0</v>
      </c>
      <c r="I32" s="10" t="s">
        <v>2909</v>
      </c>
      <c r="J32" t="s">
        <v>112</v>
      </c>
    </row>
    <row r="33">
      <c r="A33" s="10" t="s">
        <v>2919</v>
      </c>
      <c r="B33" s="10">
        <v>1.5E7</v>
      </c>
      <c r="C33" s="10">
        <v>8.0</v>
      </c>
      <c r="D33">
        <v>8.0</v>
      </c>
      <c r="E33" s="10">
        <v>3.0</v>
      </c>
      <c r="F33" s="10" t="s">
        <v>39</v>
      </c>
      <c r="G33" t="s">
        <v>40</v>
      </c>
      <c r="H33" s="10">
        <v>12000.0</v>
      </c>
      <c r="I33" s="10" t="s">
        <v>2909</v>
      </c>
      <c r="J33" t="s">
        <v>112</v>
      </c>
    </row>
    <row r="34">
      <c r="A34" s="10" t="s">
        <v>2941</v>
      </c>
      <c r="B34" s="10">
        <v>1.48E7</v>
      </c>
      <c r="C34" s="10">
        <v>6.0</v>
      </c>
      <c r="D34">
        <v>6.0</v>
      </c>
      <c r="E34" s="10">
        <v>2.0</v>
      </c>
      <c r="F34" s="10" t="s">
        <v>39</v>
      </c>
      <c r="G34" t="s">
        <v>40</v>
      </c>
      <c r="H34" s="10">
        <v>8611.0</v>
      </c>
      <c r="I34" s="10" t="s">
        <v>2909</v>
      </c>
      <c r="J34" t="s">
        <v>36</v>
      </c>
    </row>
    <row r="35">
      <c r="A35" s="10" t="s">
        <v>2919</v>
      </c>
      <c r="B35" s="10">
        <v>1.48E7</v>
      </c>
      <c r="C35" s="10">
        <v>8.0</v>
      </c>
      <c r="D35">
        <v>9.0</v>
      </c>
      <c r="E35" s="10">
        <v>1.0</v>
      </c>
      <c r="F35" s="10" t="s">
        <v>39</v>
      </c>
      <c r="G35" t="s">
        <v>40</v>
      </c>
      <c r="H35" s="10">
        <v>12000.0</v>
      </c>
      <c r="I35" s="10" t="s">
        <v>2909</v>
      </c>
      <c r="J35" t="s">
        <v>42</v>
      </c>
    </row>
    <row r="36">
      <c r="A36" s="10" t="s">
        <v>2919</v>
      </c>
      <c r="B36" s="10">
        <v>1.48E7</v>
      </c>
      <c r="C36" s="10">
        <v>8.0</v>
      </c>
      <c r="D36">
        <v>8.0</v>
      </c>
      <c r="E36" s="10">
        <v>5.0</v>
      </c>
      <c r="F36" s="10" t="s">
        <v>39</v>
      </c>
      <c r="G36" t="s">
        <v>40</v>
      </c>
      <c r="H36" s="10">
        <v>12000.0</v>
      </c>
      <c r="I36" s="10" t="s">
        <v>2909</v>
      </c>
      <c r="J36" t="s">
        <v>42</v>
      </c>
    </row>
    <row r="37">
      <c r="A37" s="10" t="s">
        <v>2941</v>
      </c>
      <c r="B37" s="10">
        <v>1.48E7</v>
      </c>
      <c r="C37" s="10">
        <v>7.0</v>
      </c>
      <c r="D37">
        <v>7.0</v>
      </c>
      <c r="E37" s="10">
        <v>2.0</v>
      </c>
      <c r="F37" s="10" t="s">
        <v>39</v>
      </c>
      <c r="G37" t="s">
        <v>40</v>
      </c>
      <c r="H37" s="10">
        <v>13041.0</v>
      </c>
      <c r="I37" s="10" t="s">
        <v>2909</v>
      </c>
      <c r="J37" t="s">
        <v>36</v>
      </c>
    </row>
    <row r="38">
      <c r="A38" s="10" t="s">
        <v>2941</v>
      </c>
      <c r="B38" s="10">
        <v>1.48E7</v>
      </c>
      <c r="C38" s="10">
        <v>7.0</v>
      </c>
      <c r="D38">
        <v>7.0</v>
      </c>
      <c r="E38" s="10">
        <v>2.0</v>
      </c>
      <c r="F38" s="10" t="s">
        <v>39</v>
      </c>
      <c r="G38" t="s">
        <v>40</v>
      </c>
      <c r="H38" s="10">
        <v>8600.0</v>
      </c>
      <c r="I38" s="10" t="s">
        <v>2909</v>
      </c>
      <c r="J38" t="s">
        <v>36</v>
      </c>
    </row>
    <row r="39">
      <c r="A39" s="10" t="s">
        <v>2919</v>
      </c>
      <c r="B39" s="10">
        <v>1.48E7</v>
      </c>
      <c r="C39" s="10">
        <v>6.0</v>
      </c>
      <c r="D39">
        <v>6.0</v>
      </c>
      <c r="E39" s="10">
        <v>2.0</v>
      </c>
      <c r="F39" s="10" t="s">
        <v>39</v>
      </c>
      <c r="G39" t="s">
        <v>40</v>
      </c>
      <c r="H39" s="10">
        <v>8611.0</v>
      </c>
      <c r="I39" s="10" t="s">
        <v>2909</v>
      </c>
      <c r="J39" t="s">
        <v>36</v>
      </c>
    </row>
    <row r="40">
      <c r="A40" s="10" t="s">
        <v>2919</v>
      </c>
      <c r="B40" s="10">
        <v>1.48E7</v>
      </c>
      <c r="C40" s="10">
        <v>8.0</v>
      </c>
      <c r="D40">
        <v>9.0</v>
      </c>
      <c r="E40" s="10">
        <v>2.0</v>
      </c>
      <c r="F40" s="10" t="s">
        <v>39</v>
      </c>
      <c r="G40" t="s">
        <v>40</v>
      </c>
      <c r="H40" s="10">
        <v>12000.0</v>
      </c>
      <c r="I40" s="10" t="s">
        <v>2909</v>
      </c>
      <c r="J40" t="s">
        <v>42</v>
      </c>
    </row>
    <row r="41">
      <c r="A41" s="10" t="s">
        <v>2919</v>
      </c>
      <c r="B41" s="10">
        <v>1.48E7</v>
      </c>
      <c r="C41" s="10">
        <v>8.0</v>
      </c>
      <c r="D41">
        <v>8.0</v>
      </c>
      <c r="E41" s="10">
        <v>2.0</v>
      </c>
      <c r="F41" s="10" t="s">
        <v>39</v>
      </c>
      <c r="G41" t="s">
        <v>40</v>
      </c>
      <c r="H41" s="10">
        <v>11981.0</v>
      </c>
      <c r="I41" s="10" t="s">
        <v>2909</v>
      </c>
      <c r="J41" t="s">
        <v>42</v>
      </c>
    </row>
    <row r="42">
      <c r="A42" s="10" t="s">
        <v>2920</v>
      </c>
      <c r="B42" s="10">
        <v>1.48E7</v>
      </c>
      <c r="C42" s="10">
        <v>6.0</v>
      </c>
      <c r="D42">
        <v>6.0</v>
      </c>
      <c r="E42" s="10">
        <v>2.0</v>
      </c>
      <c r="F42" s="10" t="s">
        <v>39</v>
      </c>
      <c r="G42" t="s">
        <v>40</v>
      </c>
      <c r="H42" s="10">
        <v>8611.0</v>
      </c>
      <c r="I42" s="10" t="s">
        <v>2909</v>
      </c>
      <c r="J42" t="s">
        <v>36</v>
      </c>
    </row>
    <row r="43">
      <c r="A43" s="10" t="s">
        <v>2920</v>
      </c>
      <c r="B43" s="10">
        <v>1.45E7</v>
      </c>
      <c r="C43" s="10">
        <v>7.0</v>
      </c>
      <c r="D43">
        <v>8.0</v>
      </c>
      <c r="E43" s="10">
        <v>1.0</v>
      </c>
      <c r="F43" s="10" t="s">
        <v>39</v>
      </c>
      <c r="G43" t="s">
        <v>40</v>
      </c>
      <c r="H43" s="10">
        <v>8600.0</v>
      </c>
      <c r="I43" s="10" t="s">
        <v>2909</v>
      </c>
      <c r="J43" t="s">
        <v>36</v>
      </c>
    </row>
    <row r="44">
      <c r="A44" s="10" t="s">
        <v>2910</v>
      </c>
      <c r="B44" s="10">
        <v>1.4E7</v>
      </c>
      <c r="C44" s="10">
        <v>7.0</v>
      </c>
      <c r="D44">
        <v>6.0</v>
      </c>
      <c r="E44" s="10">
        <v>2.0</v>
      </c>
      <c r="F44" s="10" t="s">
        <v>39</v>
      </c>
      <c r="G44" t="s">
        <v>40</v>
      </c>
      <c r="H44" s="10">
        <v>9124.0</v>
      </c>
      <c r="I44" s="10" t="s">
        <v>2909</v>
      </c>
      <c r="J44" t="s">
        <v>42</v>
      </c>
    </row>
    <row r="45">
      <c r="A45" s="10" t="s">
        <v>2910</v>
      </c>
      <c r="B45" s="10">
        <v>1.38E7</v>
      </c>
      <c r="C45" s="10">
        <v>6.0</v>
      </c>
      <c r="D45">
        <v>7.0</v>
      </c>
      <c r="E45" s="10">
        <v>2.0</v>
      </c>
      <c r="F45" s="10" t="s">
        <v>39</v>
      </c>
      <c r="G45" t="s">
        <v>40</v>
      </c>
      <c r="H45" s="10">
        <v>7500.0</v>
      </c>
      <c r="I45" s="10" t="s">
        <v>2909</v>
      </c>
      <c r="J45" t="s">
        <v>42</v>
      </c>
    </row>
    <row r="46">
      <c r="A46" s="10" t="s">
        <v>2910</v>
      </c>
      <c r="B46" s="10">
        <v>1.38E7</v>
      </c>
      <c r="C46" s="10">
        <v>6.0</v>
      </c>
      <c r="D46">
        <v>7.0</v>
      </c>
      <c r="E46" s="10">
        <v>2.0</v>
      </c>
      <c r="F46" s="10" t="s">
        <v>39</v>
      </c>
      <c r="G46" t="s">
        <v>40</v>
      </c>
      <c r="H46" s="10">
        <v>7468.0</v>
      </c>
      <c r="I46" s="10" t="s">
        <v>2909</v>
      </c>
      <c r="J46" t="s">
        <v>42</v>
      </c>
    </row>
    <row r="47">
      <c r="A47" s="10" t="s">
        <v>2910</v>
      </c>
      <c r="B47" s="10">
        <v>1.38E7</v>
      </c>
      <c r="C47" s="10">
        <v>6.0</v>
      </c>
      <c r="D47">
        <v>7.0</v>
      </c>
      <c r="E47" s="10">
        <v>1.0</v>
      </c>
      <c r="F47" s="10" t="s">
        <v>39</v>
      </c>
      <c r="G47" t="s">
        <v>40</v>
      </c>
      <c r="H47" s="10">
        <v>7468.0</v>
      </c>
      <c r="I47" s="10" t="s">
        <v>2909</v>
      </c>
      <c r="J47" t="s">
        <v>42</v>
      </c>
    </row>
    <row r="48">
      <c r="A48" s="10" t="s">
        <v>2910</v>
      </c>
      <c r="B48" s="10">
        <v>1.3E7</v>
      </c>
      <c r="C48" s="10">
        <v>7.0</v>
      </c>
      <c r="D48">
        <v>6.0</v>
      </c>
      <c r="E48" s="10">
        <v>4.0</v>
      </c>
      <c r="F48" s="10" t="s">
        <v>39</v>
      </c>
      <c r="G48" t="s">
        <v>40</v>
      </c>
      <c r="H48" s="10">
        <v>12300.0</v>
      </c>
      <c r="I48" s="10" t="s">
        <v>2909</v>
      </c>
      <c r="J48" t="s">
        <v>42</v>
      </c>
    </row>
    <row r="49">
      <c r="A49" s="10" t="s">
        <v>2910</v>
      </c>
      <c r="B49" s="10">
        <v>1.28E7</v>
      </c>
      <c r="C49" s="10">
        <v>6.0</v>
      </c>
      <c r="D49">
        <v>5.0</v>
      </c>
      <c r="E49" s="10">
        <v>5.0</v>
      </c>
      <c r="F49" s="10" t="s">
        <v>39</v>
      </c>
      <c r="G49" t="s">
        <v>40</v>
      </c>
      <c r="H49" s="10">
        <v>14380.0</v>
      </c>
      <c r="I49" s="10" t="s">
        <v>2909</v>
      </c>
      <c r="J49" t="s">
        <v>42</v>
      </c>
    </row>
    <row r="50">
      <c r="A50" s="10" t="s">
        <v>2910</v>
      </c>
      <c r="B50" s="10">
        <v>1.28E7</v>
      </c>
      <c r="C50" s="10">
        <v>7.0</v>
      </c>
      <c r="D50">
        <v>9.0</v>
      </c>
      <c r="E50" s="10">
        <v>3.0</v>
      </c>
      <c r="F50" s="10" t="s">
        <v>39</v>
      </c>
      <c r="G50" t="s">
        <v>40</v>
      </c>
      <c r="H50" s="10">
        <v>8000.0</v>
      </c>
      <c r="I50" s="10" t="s">
        <v>2909</v>
      </c>
      <c r="J50" t="s">
        <v>36</v>
      </c>
    </row>
    <row r="51">
      <c r="A51" s="10" t="s">
        <v>2920</v>
      </c>
      <c r="B51" s="10">
        <v>1.28E7</v>
      </c>
      <c r="C51" s="10">
        <v>9.0</v>
      </c>
      <c r="D51">
        <v>10.0</v>
      </c>
      <c r="E51" s="10">
        <v>2.0</v>
      </c>
      <c r="F51" s="10" t="s">
        <v>39</v>
      </c>
      <c r="G51" t="s">
        <v>40</v>
      </c>
      <c r="H51" s="10">
        <v>15750.0</v>
      </c>
      <c r="I51" s="10" t="s">
        <v>2909</v>
      </c>
      <c r="J51" t="s">
        <v>42</v>
      </c>
    </row>
    <row r="52">
      <c r="A52" s="10" t="s">
        <v>2910</v>
      </c>
      <c r="B52" s="10">
        <v>1.25E7</v>
      </c>
      <c r="C52" s="10">
        <v>7.0</v>
      </c>
      <c r="D52">
        <v>9.0</v>
      </c>
      <c r="E52" s="10">
        <v>2.0</v>
      </c>
      <c r="F52" s="10" t="s">
        <v>39</v>
      </c>
      <c r="G52" t="s">
        <v>40</v>
      </c>
      <c r="H52" s="10">
        <v>8000.0</v>
      </c>
      <c r="I52" s="10" t="s">
        <v>2909</v>
      </c>
      <c r="J52" t="s">
        <v>36</v>
      </c>
    </row>
    <row r="53">
      <c r="A53" s="10" t="s">
        <v>2910</v>
      </c>
      <c r="B53" s="10">
        <v>1.25E7</v>
      </c>
      <c r="C53" s="10">
        <v>6.0</v>
      </c>
      <c r="D53">
        <v>7.0</v>
      </c>
      <c r="E53" s="10">
        <v>2.0</v>
      </c>
      <c r="F53" s="10" t="s">
        <v>39</v>
      </c>
      <c r="G53" t="s">
        <v>40</v>
      </c>
      <c r="H53" s="10">
        <v>9300.0</v>
      </c>
      <c r="I53" s="10" t="s">
        <v>2909</v>
      </c>
      <c r="J53" t="s">
        <v>36</v>
      </c>
    </row>
    <row r="54">
      <c r="A54" s="10" t="s">
        <v>2919</v>
      </c>
      <c r="B54" s="10">
        <v>1.25E7</v>
      </c>
      <c r="C54" s="10">
        <v>4.0</v>
      </c>
      <c r="D54">
        <v>3.0</v>
      </c>
      <c r="E54" s="10">
        <v>2.0</v>
      </c>
      <c r="F54" s="10" t="s">
        <v>659</v>
      </c>
      <c r="G54" t="s">
        <v>40</v>
      </c>
      <c r="H54" s="10">
        <v>21582.0</v>
      </c>
      <c r="I54" s="10" t="s">
        <v>2909</v>
      </c>
      <c r="J54" t="s">
        <v>256</v>
      </c>
    </row>
    <row r="55">
      <c r="A55" s="10" t="s">
        <v>2910</v>
      </c>
      <c r="B55" s="10">
        <v>1.25E7</v>
      </c>
      <c r="C55" s="10">
        <v>4.0</v>
      </c>
      <c r="D55">
        <v>3.0</v>
      </c>
      <c r="E55" s="10">
        <v>2.0</v>
      </c>
      <c r="F55" s="10" t="s">
        <v>39</v>
      </c>
      <c r="G55" t="s">
        <v>40</v>
      </c>
      <c r="H55" s="10">
        <v>8000.0</v>
      </c>
      <c r="I55" s="10" t="s">
        <v>2909</v>
      </c>
      <c r="J55" t="s">
        <v>256</v>
      </c>
    </row>
    <row r="56">
      <c r="A56" s="10" t="s">
        <v>2910</v>
      </c>
      <c r="B56" s="10">
        <v>1.25E7</v>
      </c>
      <c r="C56" s="10">
        <v>7.0</v>
      </c>
      <c r="D56">
        <v>6.0</v>
      </c>
      <c r="E56" s="10">
        <v>1.0</v>
      </c>
      <c r="F56" s="10" t="s">
        <v>39</v>
      </c>
      <c r="G56" t="s">
        <v>40</v>
      </c>
      <c r="H56" s="10">
        <v>8000.0</v>
      </c>
      <c r="I56" s="10" t="s">
        <v>2909</v>
      </c>
      <c r="J56" t="s">
        <v>36</v>
      </c>
    </row>
    <row r="57">
      <c r="A57" s="10" t="s">
        <v>2921</v>
      </c>
      <c r="B57" s="10">
        <v>1.235E7</v>
      </c>
      <c r="C57" s="10">
        <v>4.0</v>
      </c>
      <c r="D57">
        <v>3.0</v>
      </c>
      <c r="E57" s="10">
        <v>2.0</v>
      </c>
      <c r="F57" s="10" t="s">
        <v>659</v>
      </c>
      <c r="G57" t="s">
        <v>40</v>
      </c>
      <c r="H57" s="10">
        <v>19000.0</v>
      </c>
      <c r="I57" s="10" t="s">
        <v>2909</v>
      </c>
      <c r="J57" t="s">
        <v>36</v>
      </c>
    </row>
    <row r="58">
      <c r="A58" s="10" t="s">
        <v>2936</v>
      </c>
      <c r="B58" s="10">
        <v>1.2E7</v>
      </c>
      <c r="C58" s="10">
        <v>7.0</v>
      </c>
      <c r="D58">
        <v>6.0</v>
      </c>
      <c r="E58" s="10">
        <v>2.0</v>
      </c>
      <c r="F58" s="10" t="s">
        <v>39</v>
      </c>
      <c r="G58" t="s">
        <v>40</v>
      </c>
      <c r="H58" s="10">
        <v>11500.0</v>
      </c>
      <c r="I58" s="10" t="s">
        <v>2909</v>
      </c>
      <c r="J58" t="s">
        <v>42</v>
      </c>
    </row>
    <row r="59">
      <c r="A59" s="10" t="s">
        <v>2941</v>
      </c>
      <c r="B59" s="10">
        <v>1.2E7</v>
      </c>
      <c r="C59" s="10">
        <v>8.0</v>
      </c>
      <c r="D59">
        <v>8.0</v>
      </c>
      <c r="E59" s="10">
        <v>2.0</v>
      </c>
      <c r="F59" s="10" t="s">
        <v>39</v>
      </c>
      <c r="G59" t="s">
        <v>40</v>
      </c>
      <c r="H59" s="10">
        <v>9700.0</v>
      </c>
      <c r="I59" s="10" t="s">
        <v>2909</v>
      </c>
      <c r="J59" t="s">
        <v>42</v>
      </c>
    </row>
    <row r="60">
      <c r="A60" s="10" t="s">
        <v>2910</v>
      </c>
      <c r="B60" s="10">
        <v>1.2E7</v>
      </c>
      <c r="C60" s="10">
        <v>6.0</v>
      </c>
      <c r="D60">
        <v>7.0</v>
      </c>
      <c r="E60" s="10">
        <v>2.0</v>
      </c>
      <c r="F60" s="10" t="s">
        <v>39</v>
      </c>
      <c r="G60" t="s">
        <v>40</v>
      </c>
      <c r="H60" s="10">
        <v>9127.0</v>
      </c>
      <c r="I60" s="10" t="s">
        <v>2909</v>
      </c>
      <c r="J60" t="s">
        <v>256</v>
      </c>
    </row>
    <row r="61">
      <c r="A61" s="10" t="s">
        <v>2941</v>
      </c>
      <c r="B61" s="10">
        <v>1.2E7</v>
      </c>
      <c r="C61" s="10">
        <v>7.0</v>
      </c>
      <c r="D61">
        <v>9.0</v>
      </c>
      <c r="E61" s="10">
        <v>2.0</v>
      </c>
      <c r="F61" s="10" t="s">
        <v>39</v>
      </c>
      <c r="G61" t="s">
        <v>40</v>
      </c>
      <c r="H61" s="10">
        <v>10345.0</v>
      </c>
      <c r="I61" s="10" t="s">
        <v>2909</v>
      </c>
      <c r="J61" t="s">
        <v>42</v>
      </c>
    </row>
    <row r="62">
      <c r="A62" s="10" t="s">
        <v>2912</v>
      </c>
      <c r="B62" s="10">
        <v>1.2E7</v>
      </c>
      <c r="C62" s="10">
        <v>7.0</v>
      </c>
      <c r="D62">
        <v>8.0</v>
      </c>
      <c r="E62" s="10">
        <v>3.0</v>
      </c>
      <c r="F62" s="10" t="s">
        <v>39</v>
      </c>
      <c r="G62" t="s">
        <v>40</v>
      </c>
      <c r="H62" s="10">
        <v>10345.0</v>
      </c>
      <c r="I62" s="10" t="s">
        <v>2909</v>
      </c>
      <c r="J62" t="s">
        <v>112</v>
      </c>
    </row>
    <row r="63">
      <c r="A63" s="10" t="s">
        <v>2952</v>
      </c>
      <c r="B63" s="10">
        <v>1.2E7</v>
      </c>
      <c r="C63" s="10">
        <v>13.0</v>
      </c>
      <c r="D63">
        <v>13.0</v>
      </c>
      <c r="E63" s="10">
        <v>2.0</v>
      </c>
      <c r="F63" s="10" t="s">
        <v>39</v>
      </c>
      <c r="G63" t="s">
        <v>40</v>
      </c>
      <c r="H63" s="10">
        <v>9838.0</v>
      </c>
      <c r="I63" s="10" t="s">
        <v>2909</v>
      </c>
      <c r="J63" t="s">
        <v>42</v>
      </c>
    </row>
    <row r="64">
      <c r="A64" s="10" t="s">
        <v>2920</v>
      </c>
      <c r="B64" s="10">
        <v>1.2E7</v>
      </c>
      <c r="C64" s="10">
        <v>6.0</v>
      </c>
      <c r="D64">
        <v>4.0</v>
      </c>
      <c r="E64" s="10">
        <v>8.0</v>
      </c>
      <c r="F64" s="10" t="s">
        <v>39</v>
      </c>
      <c r="G64" t="s">
        <v>40</v>
      </c>
      <c r="H64" s="10">
        <v>10800.0</v>
      </c>
      <c r="I64" s="10" t="s">
        <v>2909</v>
      </c>
      <c r="J64" t="s">
        <v>42</v>
      </c>
    </row>
    <row r="65">
      <c r="A65" s="10" t="s">
        <v>2920</v>
      </c>
      <c r="B65" s="10">
        <v>1.2E7</v>
      </c>
      <c r="C65" s="10">
        <v>7.0</v>
      </c>
      <c r="D65">
        <v>6.0</v>
      </c>
      <c r="E65" s="10">
        <v>1.0</v>
      </c>
      <c r="F65" s="10" t="s">
        <v>39</v>
      </c>
      <c r="G65" t="s">
        <v>40</v>
      </c>
      <c r="H65" s="10">
        <v>9600.0</v>
      </c>
      <c r="I65" s="10" t="s">
        <v>2909</v>
      </c>
      <c r="J65" t="s">
        <v>42</v>
      </c>
    </row>
    <row r="66">
      <c r="A66" s="10" t="s">
        <v>2920</v>
      </c>
      <c r="B66" s="10">
        <v>1.2E7</v>
      </c>
      <c r="C66" s="10">
        <v>9.0</v>
      </c>
      <c r="D66">
        <v>9.0</v>
      </c>
      <c r="E66" s="10">
        <v>2.0</v>
      </c>
      <c r="F66" s="10" t="s">
        <v>39</v>
      </c>
      <c r="G66" t="s">
        <v>40</v>
      </c>
      <c r="H66" s="10">
        <v>10345.0</v>
      </c>
      <c r="I66" s="10" t="s">
        <v>2909</v>
      </c>
      <c r="J66" t="s">
        <v>42</v>
      </c>
    </row>
    <row r="67">
      <c r="A67" s="10" t="s">
        <v>2941</v>
      </c>
      <c r="B67" s="10">
        <v>1.2E7</v>
      </c>
      <c r="C67" s="10">
        <v>6.0</v>
      </c>
      <c r="D67">
        <v>7.0</v>
      </c>
      <c r="E67" s="10">
        <v>4.0</v>
      </c>
      <c r="F67" s="10" t="s">
        <v>39</v>
      </c>
      <c r="G67" t="s">
        <v>40</v>
      </c>
      <c r="H67" s="10">
        <v>7000.0</v>
      </c>
      <c r="I67" s="10" t="s">
        <v>2909</v>
      </c>
      <c r="J67" t="s">
        <v>42</v>
      </c>
    </row>
    <row r="68">
      <c r="A68" s="10" t="s">
        <v>2920</v>
      </c>
      <c r="B68" s="10">
        <v>1.19E7</v>
      </c>
      <c r="C68" s="10">
        <v>6.0</v>
      </c>
      <c r="D68">
        <v>6.0</v>
      </c>
      <c r="E68" s="10">
        <v>2.0</v>
      </c>
      <c r="F68" s="10" t="s">
        <v>39</v>
      </c>
      <c r="G68" t="s">
        <v>40</v>
      </c>
      <c r="H68" s="10">
        <v>9619.0</v>
      </c>
      <c r="I68" s="10" t="s">
        <v>2909</v>
      </c>
      <c r="J68" t="s">
        <v>42</v>
      </c>
    </row>
    <row r="69">
      <c r="A69" s="10" t="s">
        <v>2921</v>
      </c>
      <c r="B69" s="10">
        <v>1.183E7</v>
      </c>
      <c r="C69" s="10">
        <v>4.0</v>
      </c>
      <c r="D69">
        <v>3.0</v>
      </c>
      <c r="E69" s="10">
        <v>2.0</v>
      </c>
      <c r="F69" s="10" t="s">
        <v>1404</v>
      </c>
      <c r="G69" t="s">
        <v>40</v>
      </c>
      <c r="H69" s="10">
        <v>18200.0</v>
      </c>
      <c r="I69" s="10" t="s">
        <v>2909</v>
      </c>
      <c r="J69" t="s">
        <v>256</v>
      </c>
    </row>
    <row r="70">
      <c r="A70" s="10" t="s">
        <v>2932</v>
      </c>
      <c r="B70" s="10">
        <v>1.18E7</v>
      </c>
      <c r="C70" s="10">
        <v>7.0</v>
      </c>
      <c r="D70">
        <v>8.0</v>
      </c>
      <c r="E70" s="10">
        <v>2.0</v>
      </c>
      <c r="F70" s="10" t="s">
        <v>39</v>
      </c>
      <c r="G70" t="s">
        <v>40</v>
      </c>
      <c r="H70" s="10">
        <v>8622.0</v>
      </c>
      <c r="I70" s="10" t="s">
        <v>2909</v>
      </c>
      <c r="J70" t="s">
        <v>36</v>
      </c>
    </row>
    <row r="71">
      <c r="A71" s="10" t="s">
        <v>2932</v>
      </c>
      <c r="B71" s="10">
        <v>1.18E7</v>
      </c>
      <c r="C71" s="10">
        <v>7.0</v>
      </c>
      <c r="D71">
        <v>8.0</v>
      </c>
      <c r="E71" s="10">
        <v>2.0</v>
      </c>
      <c r="F71" s="10" t="s">
        <v>39</v>
      </c>
      <c r="G71" t="s">
        <v>40</v>
      </c>
      <c r="H71" s="10">
        <v>8622.0</v>
      </c>
      <c r="I71" s="10" t="s">
        <v>2909</v>
      </c>
      <c r="J71" t="s">
        <v>42</v>
      </c>
    </row>
    <row r="72">
      <c r="A72" s="10" t="s">
        <v>2932</v>
      </c>
      <c r="B72" s="10">
        <v>1.18E7</v>
      </c>
      <c r="C72" s="10">
        <v>7.0</v>
      </c>
      <c r="D72">
        <v>8.0</v>
      </c>
      <c r="E72" s="10">
        <v>2.0</v>
      </c>
      <c r="F72" s="10" t="s">
        <v>39</v>
      </c>
      <c r="G72" t="s">
        <v>40</v>
      </c>
      <c r="H72" s="10">
        <v>8622.0</v>
      </c>
      <c r="I72" s="10" t="s">
        <v>2909</v>
      </c>
      <c r="J72" t="s">
        <v>42</v>
      </c>
    </row>
    <row r="73">
      <c r="A73" s="10" t="s">
        <v>2932</v>
      </c>
      <c r="B73" s="10">
        <v>1.18E7</v>
      </c>
      <c r="C73" s="10">
        <v>8.0</v>
      </c>
      <c r="D73">
        <v>8.0</v>
      </c>
      <c r="E73" s="10">
        <v>1.0</v>
      </c>
      <c r="F73" s="10" t="s">
        <v>39</v>
      </c>
      <c r="G73" t="s">
        <v>40</v>
      </c>
      <c r="H73" s="10">
        <v>8622.0</v>
      </c>
      <c r="I73" s="10" t="s">
        <v>2909</v>
      </c>
      <c r="J73" t="s">
        <v>42</v>
      </c>
    </row>
    <row r="74">
      <c r="A74" s="10" t="s">
        <v>2932</v>
      </c>
      <c r="B74" s="10">
        <v>1.18E7</v>
      </c>
      <c r="C74" s="10">
        <v>7.0</v>
      </c>
      <c r="D74">
        <v>8.0</v>
      </c>
      <c r="E74" s="10">
        <v>1.0</v>
      </c>
      <c r="F74" s="10" t="s">
        <v>39</v>
      </c>
      <c r="G74" t="s">
        <v>40</v>
      </c>
      <c r="H74" s="10">
        <v>8618.0</v>
      </c>
      <c r="I74" s="10" t="s">
        <v>2909</v>
      </c>
      <c r="J74" t="s">
        <v>42</v>
      </c>
    </row>
    <row r="75">
      <c r="A75" s="10" t="s">
        <v>2907</v>
      </c>
      <c r="B75" s="10">
        <v>1.16E7</v>
      </c>
      <c r="C75" s="10">
        <v>5.0</v>
      </c>
      <c r="D75">
        <v>5.0</v>
      </c>
      <c r="E75" s="10">
        <v>2.0</v>
      </c>
      <c r="F75" s="10" t="s">
        <v>92</v>
      </c>
      <c r="G75" t="s">
        <v>2989</v>
      </c>
      <c r="H75" s="10">
        <v>3843.0</v>
      </c>
      <c r="I75" s="10" t="s">
        <v>2909</v>
      </c>
      <c r="J75" t="s">
        <v>42</v>
      </c>
    </row>
    <row r="76">
      <c r="A76" s="10" t="s">
        <v>2936</v>
      </c>
      <c r="B76" s="10">
        <v>1.15E7</v>
      </c>
      <c r="C76" s="10">
        <v>6.0</v>
      </c>
      <c r="D76">
        <v>5.0</v>
      </c>
      <c r="E76" s="10">
        <v>2.0</v>
      </c>
      <c r="F76" s="10" t="s">
        <v>39</v>
      </c>
      <c r="G76" t="s">
        <v>40</v>
      </c>
      <c r="H76" s="10">
        <v>17300.0</v>
      </c>
      <c r="I76" s="10" t="s">
        <v>2909</v>
      </c>
      <c r="J76" t="s">
        <v>112</v>
      </c>
    </row>
    <row r="77">
      <c r="A77" s="10" t="s">
        <v>2907</v>
      </c>
      <c r="B77" s="10">
        <v>1.1394E7</v>
      </c>
      <c r="C77" s="10">
        <v>4.0</v>
      </c>
      <c r="D77">
        <v>5.0</v>
      </c>
      <c r="E77" s="10">
        <v>2.0</v>
      </c>
      <c r="F77" s="10" t="s">
        <v>33</v>
      </c>
      <c r="G77" t="s">
        <v>2988</v>
      </c>
      <c r="H77" s="10">
        <v>1650.0</v>
      </c>
      <c r="I77" s="10" t="s">
        <v>2909</v>
      </c>
      <c r="J77" t="s">
        <v>36</v>
      </c>
    </row>
    <row r="78">
      <c r="A78" s="10" t="s">
        <v>2912</v>
      </c>
      <c r="B78" s="10">
        <v>1.1E7</v>
      </c>
      <c r="C78" s="10">
        <v>7.0</v>
      </c>
      <c r="D78">
        <v>7.0</v>
      </c>
      <c r="E78" s="10">
        <v>2.0</v>
      </c>
      <c r="F78" s="10" t="s">
        <v>39</v>
      </c>
      <c r="G78" t="s">
        <v>40</v>
      </c>
      <c r="H78" s="10">
        <v>9826.0</v>
      </c>
      <c r="I78" s="10" t="s">
        <v>2909</v>
      </c>
      <c r="J78" t="s">
        <v>112</v>
      </c>
    </row>
    <row r="79">
      <c r="A79" s="10" t="s">
        <v>2920</v>
      </c>
      <c r="B79" s="10">
        <v>1.1E7</v>
      </c>
      <c r="C79" s="10">
        <v>6.0</v>
      </c>
      <c r="D79">
        <v>8.0</v>
      </c>
      <c r="E79" s="10">
        <v>2.0</v>
      </c>
      <c r="F79" s="10" t="s">
        <v>39</v>
      </c>
      <c r="G79" t="s">
        <v>40</v>
      </c>
      <c r="H79" s="10">
        <v>7988.0</v>
      </c>
      <c r="I79" s="10" t="s">
        <v>2909</v>
      </c>
      <c r="J79" t="s">
        <v>42</v>
      </c>
    </row>
    <row r="80">
      <c r="A80" s="10" t="s">
        <v>2919</v>
      </c>
      <c r="B80" s="10">
        <v>1.1E7</v>
      </c>
      <c r="C80" s="10">
        <v>7.0</v>
      </c>
      <c r="D80">
        <v>6.0</v>
      </c>
      <c r="E80" s="10">
        <v>2.0</v>
      </c>
      <c r="F80" s="10" t="s">
        <v>39</v>
      </c>
      <c r="G80" t="s">
        <v>40</v>
      </c>
      <c r="H80" s="10">
        <v>28313.0</v>
      </c>
      <c r="I80" s="10" t="s">
        <v>2909</v>
      </c>
      <c r="J80" t="s">
        <v>112</v>
      </c>
    </row>
    <row r="81">
      <c r="A81" s="10" t="s">
        <v>2931</v>
      </c>
      <c r="B81" s="10">
        <v>1.1E7</v>
      </c>
      <c r="C81" s="10">
        <v>5.0</v>
      </c>
      <c r="D81">
        <v>5.0</v>
      </c>
      <c r="E81" s="10">
        <v>3.0</v>
      </c>
      <c r="F81" s="10" t="s">
        <v>92</v>
      </c>
      <c r="G81" t="s">
        <v>2989</v>
      </c>
      <c r="H81" s="10">
        <v>6600.0</v>
      </c>
      <c r="I81" s="10" t="s">
        <v>2909</v>
      </c>
      <c r="J81" t="s">
        <v>42</v>
      </c>
    </row>
    <row r="82">
      <c r="A82" s="10" t="s">
        <v>2932</v>
      </c>
      <c r="B82" s="10">
        <v>1.08E7</v>
      </c>
      <c r="C82" s="10">
        <v>6.0</v>
      </c>
      <c r="D82">
        <v>11.0</v>
      </c>
      <c r="E82" s="10">
        <v>3.0</v>
      </c>
      <c r="F82" s="10" t="s">
        <v>39</v>
      </c>
      <c r="G82" t="s">
        <v>40</v>
      </c>
      <c r="H82" s="10">
        <v>11700.0</v>
      </c>
      <c r="I82" s="10" t="s">
        <v>2909</v>
      </c>
      <c r="J82" t="s">
        <v>42</v>
      </c>
    </row>
    <row r="83">
      <c r="A83" s="10" t="s">
        <v>2936</v>
      </c>
      <c r="B83" s="10">
        <v>1.073475E7</v>
      </c>
      <c r="C83" s="10">
        <v>5.0</v>
      </c>
      <c r="D83">
        <v>6.0</v>
      </c>
      <c r="E83" s="10">
        <v>3.0</v>
      </c>
      <c r="F83" s="10" t="s">
        <v>92</v>
      </c>
      <c r="G83" t="s">
        <v>2989</v>
      </c>
      <c r="H83" s="10">
        <v>4771.0</v>
      </c>
      <c r="I83" s="10" t="s">
        <v>2909</v>
      </c>
      <c r="J83" t="s">
        <v>42</v>
      </c>
    </row>
    <row r="84">
      <c r="A84" s="10" t="s">
        <v>2932</v>
      </c>
      <c r="B84" s="10">
        <v>1.054E7</v>
      </c>
      <c r="C84" s="10">
        <v>4.0</v>
      </c>
      <c r="D84">
        <v>3.0</v>
      </c>
      <c r="E84" s="10">
        <v>3.0</v>
      </c>
      <c r="F84" s="10" t="s">
        <v>659</v>
      </c>
      <c r="G84" t="s">
        <v>40</v>
      </c>
      <c r="H84" s="10">
        <v>23900.0</v>
      </c>
      <c r="I84" s="10" t="s">
        <v>2909</v>
      </c>
      <c r="J84" t="s">
        <v>256</v>
      </c>
    </row>
    <row r="85">
      <c r="A85" s="10" t="s">
        <v>2941</v>
      </c>
      <c r="B85" s="10">
        <v>1.05E7</v>
      </c>
      <c r="C85" s="10">
        <v>8.0</v>
      </c>
      <c r="D85">
        <v>8.0</v>
      </c>
      <c r="E85" s="10">
        <v>2.0</v>
      </c>
      <c r="F85" s="10" t="s">
        <v>39</v>
      </c>
      <c r="G85" t="s">
        <v>40</v>
      </c>
      <c r="H85" s="10">
        <v>9400.0</v>
      </c>
      <c r="I85" s="10" t="s">
        <v>2909</v>
      </c>
      <c r="J85" t="s">
        <v>42</v>
      </c>
    </row>
    <row r="86">
      <c r="A86" s="10" t="s">
        <v>2907</v>
      </c>
      <c r="B86" s="10">
        <v>1.05E7</v>
      </c>
      <c r="C86" s="10">
        <v>4.0</v>
      </c>
      <c r="D86">
        <v>5.0</v>
      </c>
      <c r="E86" s="10">
        <v>1.0</v>
      </c>
      <c r="F86" s="10" t="s">
        <v>92</v>
      </c>
      <c r="G86" t="s">
        <v>2989</v>
      </c>
      <c r="H86" s="10">
        <v>3638.0</v>
      </c>
      <c r="I86" s="10" t="s">
        <v>2909</v>
      </c>
      <c r="J86" t="s">
        <v>36</v>
      </c>
    </row>
    <row r="87">
      <c r="A87" s="10" t="s">
        <v>2936</v>
      </c>
      <c r="B87" s="10">
        <v>1.05E7</v>
      </c>
      <c r="C87" s="10">
        <v>6.0</v>
      </c>
      <c r="D87">
        <v>7.0</v>
      </c>
      <c r="E87" s="10">
        <v>1.0</v>
      </c>
      <c r="F87" s="10" t="s">
        <v>92</v>
      </c>
      <c r="G87" t="s">
        <v>2989</v>
      </c>
      <c r="H87" s="10">
        <v>6913.0</v>
      </c>
      <c r="I87" s="10" t="s">
        <v>2909</v>
      </c>
      <c r="J87" t="s">
        <v>42</v>
      </c>
    </row>
    <row r="88">
      <c r="A88" s="10" t="s">
        <v>2920</v>
      </c>
      <c r="B88" s="10">
        <v>1.05E7</v>
      </c>
      <c r="C88" s="10">
        <v>8.0</v>
      </c>
      <c r="D88">
        <v>8.0</v>
      </c>
      <c r="E88" s="10">
        <v>2.0</v>
      </c>
      <c r="F88" s="10" t="s">
        <v>39</v>
      </c>
      <c r="G88" t="s">
        <v>40</v>
      </c>
      <c r="H88" s="10">
        <v>9365.0</v>
      </c>
      <c r="I88" s="10" t="s">
        <v>2909</v>
      </c>
      <c r="J88" t="s">
        <v>42</v>
      </c>
    </row>
    <row r="89">
      <c r="A89" s="10" t="s">
        <v>2936</v>
      </c>
      <c r="B89" s="10">
        <v>1.05E7</v>
      </c>
      <c r="C89" s="10">
        <v>6.0</v>
      </c>
      <c r="D89">
        <v>7.0</v>
      </c>
      <c r="E89" s="10">
        <v>1.0</v>
      </c>
      <c r="F89" s="10" t="s">
        <v>92</v>
      </c>
      <c r="G89" t="s">
        <v>2989</v>
      </c>
      <c r="H89" s="10">
        <v>6913.0</v>
      </c>
      <c r="I89" s="10" t="s">
        <v>2909</v>
      </c>
      <c r="J89" t="s">
        <v>112</v>
      </c>
    </row>
    <row r="90">
      <c r="A90" s="10" t="s">
        <v>2910</v>
      </c>
      <c r="B90" s="10">
        <v>1.05E7</v>
      </c>
      <c r="C90" s="10">
        <v>6.0</v>
      </c>
      <c r="D90">
        <v>6.0</v>
      </c>
      <c r="E90" s="10">
        <v>2.0</v>
      </c>
      <c r="F90" s="10" t="s">
        <v>39</v>
      </c>
      <c r="G90" t="s">
        <v>40</v>
      </c>
      <c r="H90" s="10">
        <v>8365.0</v>
      </c>
      <c r="I90" s="10" t="s">
        <v>2909</v>
      </c>
      <c r="J90" t="s">
        <v>112</v>
      </c>
    </row>
    <row r="91">
      <c r="A91" s="10" t="s">
        <v>2923</v>
      </c>
      <c r="B91" s="10">
        <v>1.0267E7</v>
      </c>
      <c r="C91" s="10">
        <v>5.0</v>
      </c>
      <c r="D91">
        <v>6.0</v>
      </c>
      <c r="E91" s="10">
        <v>2.0</v>
      </c>
      <c r="F91" s="10" t="s">
        <v>92</v>
      </c>
      <c r="G91" t="s">
        <v>2989</v>
      </c>
      <c r="H91" s="10">
        <v>7901.0</v>
      </c>
      <c r="I91" s="10" t="s">
        <v>2909</v>
      </c>
      <c r="J91" t="s">
        <v>42</v>
      </c>
    </row>
    <row r="92">
      <c r="A92" s="10" t="s">
        <v>2923</v>
      </c>
      <c r="B92" s="10">
        <v>1.026E7</v>
      </c>
      <c r="C92" s="10">
        <v>5.0</v>
      </c>
      <c r="D92">
        <v>6.0</v>
      </c>
      <c r="E92" s="10">
        <v>2.0</v>
      </c>
      <c r="F92" s="10" t="s">
        <v>92</v>
      </c>
      <c r="G92" t="s">
        <v>2989</v>
      </c>
      <c r="H92" s="10">
        <v>7901.0</v>
      </c>
      <c r="I92" s="10" t="s">
        <v>2909</v>
      </c>
      <c r="J92" t="s">
        <v>42</v>
      </c>
    </row>
    <row r="93">
      <c r="A93" s="10" t="s">
        <v>2910</v>
      </c>
      <c r="B93" s="10">
        <v>1.0081E7</v>
      </c>
      <c r="C93" s="10">
        <v>6.0</v>
      </c>
      <c r="D93">
        <v>7.0</v>
      </c>
      <c r="E93" s="10">
        <v>2.0</v>
      </c>
      <c r="F93" s="10" t="s">
        <v>39</v>
      </c>
      <c r="G93" t="s">
        <v>40</v>
      </c>
      <c r="H93" s="10">
        <v>4600.0</v>
      </c>
      <c r="I93" s="10" t="s">
        <v>2909</v>
      </c>
      <c r="J93" t="s">
        <v>112</v>
      </c>
    </row>
    <row r="94">
      <c r="A94" s="10" t="s">
        <v>2923</v>
      </c>
      <c r="B94" s="10">
        <v>1.0051E7</v>
      </c>
      <c r="C94" s="10">
        <v>5.0</v>
      </c>
      <c r="D94">
        <v>5.0</v>
      </c>
      <c r="E94" s="10">
        <v>1.0</v>
      </c>
      <c r="F94" s="10" t="s">
        <v>92</v>
      </c>
      <c r="G94" t="s">
        <v>2989</v>
      </c>
      <c r="H94" s="10">
        <v>7825.0</v>
      </c>
      <c r="I94" s="10" t="s">
        <v>2909</v>
      </c>
      <c r="J94" t="s">
        <v>112</v>
      </c>
    </row>
    <row r="95">
      <c r="A95" s="10" t="s">
        <v>2936</v>
      </c>
      <c r="B95" s="10">
        <v>1.0E7</v>
      </c>
      <c r="C95" s="10">
        <v>6.0</v>
      </c>
      <c r="D95">
        <v>7.0</v>
      </c>
      <c r="E95" s="10">
        <v>2.0</v>
      </c>
      <c r="F95" s="10" t="s">
        <v>92</v>
      </c>
      <c r="G95" t="s">
        <v>2989</v>
      </c>
      <c r="H95" s="10">
        <v>6913.0</v>
      </c>
      <c r="I95" s="10" t="s">
        <v>2909</v>
      </c>
      <c r="J95" t="s">
        <v>42</v>
      </c>
    </row>
    <row r="96">
      <c r="A96" s="10" t="s">
        <v>2910</v>
      </c>
      <c r="B96" s="10">
        <v>1.0E7</v>
      </c>
      <c r="C96" s="10">
        <v>6.0</v>
      </c>
      <c r="D96">
        <v>7.0</v>
      </c>
      <c r="E96" s="10">
        <v>2.0</v>
      </c>
      <c r="F96" s="10" t="s">
        <v>39</v>
      </c>
      <c r="G96" t="s">
        <v>40</v>
      </c>
      <c r="H96" s="10">
        <v>9795.0</v>
      </c>
      <c r="I96" s="10" t="s">
        <v>2909</v>
      </c>
      <c r="J96" t="s">
        <v>256</v>
      </c>
    </row>
    <row r="97">
      <c r="A97" s="10" t="s">
        <v>2932</v>
      </c>
      <c r="B97" s="10">
        <v>1.0E7</v>
      </c>
      <c r="C97" s="10">
        <v>6.0</v>
      </c>
      <c r="D97">
        <v>9.0</v>
      </c>
      <c r="E97" s="10">
        <v>2.0</v>
      </c>
      <c r="F97" s="10" t="s">
        <v>39</v>
      </c>
      <c r="G97" t="s">
        <v>40</v>
      </c>
      <c r="H97" s="10">
        <v>11700.0</v>
      </c>
      <c r="I97" s="10" t="s">
        <v>2909</v>
      </c>
      <c r="J97" t="s">
        <v>42</v>
      </c>
    </row>
    <row r="98">
      <c r="A98" s="10" t="s">
        <v>2941</v>
      </c>
      <c r="B98" s="10">
        <v>1.0E7</v>
      </c>
      <c r="C98" s="10">
        <v>7.0</v>
      </c>
      <c r="D98">
        <v>9.0</v>
      </c>
      <c r="E98" s="10">
        <v>1.0</v>
      </c>
      <c r="F98" s="10" t="s">
        <v>39</v>
      </c>
      <c r="G98" t="s">
        <v>40</v>
      </c>
      <c r="H98" s="10">
        <v>8611.0</v>
      </c>
      <c r="I98" s="10" t="s">
        <v>2909</v>
      </c>
      <c r="J98" t="s">
        <v>42</v>
      </c>
    </row>
    <row r="99">
      <c r="A99" s="10" t="s">
        <v>2932</v>
      </c>
      <c r="B99" s="10">
        <v>1.0E7</v>
      </c>
      <c r="C99" s="10">
        <v>7.0</v>
      </c>
      <c r="D99">
        <v>10.0</v>
      </c>
      <c r="E99" s="10">
        <v>3.0</v>
      </c>
      <c r="F99" s="10" t="s">
        <v>39</v>
      </c>
      <c r="G99" t="s">
        <v>40</v>
      </c>
      <c r="H99" s="10">
        <v>11700.0</v>
      </c>
      <c r="I99" s="10" t="s">
        <v>2909</v>
      </c>
      <c r="J99" t="s">
        <v>42</v>
      </c>
    </row>
    <row r="100">
      <c r="A100" s="10" t="s">
        <v>2907</v>
      </c>
      <c r="B100" s="10">
        <v>1.0E7</v>
      </c>
      <c r="C100" s="10">
        <v>6.0</v>
      </c>
      <c r="D100">
        <v>7.0</v>
      </c>
      <c r="E100" s="10">
        <v>2.0</v>
      </c>
      <c r="F100" s="10" t="s">
        <v>92</v>
      </c>
      <c r="G100" t="s">
        <v>2989</v>
      </c>
      <c r="H100" s="10">
        <v>5640.0</v>
      </c>
      <c r="I100" s="10" t="s">
        <v>2909</v>
      </c>
      <c r="J100" t="s">
        <v>42</v>
      </c>
    </row>
    <row r="101">
      <c r="A101" s="10" t="s">
        <v>2923</v>
      </c>
      <c r="B101" s="10">
        <v>1.0E7</v>
      </c>
      <c r="C101" s="10">
        <v>5.0</v>
      </c>
      <c r="D101">
        <v>6.0</v>
      </c>
      <c r="E101" s="10">
        <v>2.0</v>
      </c>
      <c r="F101" s="10" t="s">
        <v>92</v>
      </c>
      <c r="G101" t="s">
        <v>2989</v>
      </c>
      <c r="H101" s="10">
        <v>7825.0</v>
      </c>
      <c r="I101" s="10" t="s">
        <v>2909</v>
      </c>
      <c r="J101" t="s">
        <v>42</v>
      </c>
    </row>
    <row r="102">
      <c r="A102" s="10" t="s">
        <v>2936</v>
      </c>
      <c r="B102" s="10">
        <v>9960000.0</v>
      </c>
      <c r="C102" s="10">
        <v>6.0</v>
      </c>
      <c r="D102">
        <v>7.0</v>
      </c>
      <c r="E102" s="10">
        <v>6.0</v>
      </c>
      <c r="F102" s="10" t="s">
        <v>92</v>
      </c>
      <c r="G102" t="s">
        <v>2989</v>
      </c>
      <c r="H102" s="10">
        <v>6913.0</v>
      </c>
      <c r="I102" s="10" t="s">
        <v>2909</v>
      </c>
      <c r="J102" t="s">
        <v>42</v>
      </c>
    </row>
    <row r="103">
      <c r="A103" s="10" t="s">
        <v>2920</v>
      </c>
      <c r="B103" s="10">
        <v>9900000.0</v>
      </c>
      <c r="C103" s="10">
        <v>7.0</v>
      </c>
      <c r="D103">
        <v>8.0</v>
      </c>
      <c r="E103" s="10">
        <v>2.0</v>
      </c>
      <c r="F103" s="10" t="s">
        <v>39</v>
      </c>
      <c r="G103" t="s">
        <v>40</v>
      </c>
      <c r="H103" s="10">
        <v>8700.0</v>
      </c>
      <c r="I103" s="10" t="s">
        <v>2909</v>
      </c>
      <c r="J103" t="s">
        <v>42</v>
      </c>
    </row>
    <row r="104">
      <c r="A104" s="10" t="s">
        <v>2973</v>
      </c>
      <c r="B104" s="10">
        <v>9700000.0</v>
      </c>
      <c r="C104" s="10">
        <v>6.0</v>
      </c>
      <c r="D104">
        <v>6.0</v>
      </c>
      <c r="E104" s="10">
        <v>2.0</v>
      </c>
      <c r="F104" s="10" t="s">
        <v>39</v>
      </c>
      <c r="G104" t="s">
        <v>40</v>
      </c>
      <c r="H104" s="10">
        <v>81000.0</v>
      </c>
      <c r="I104" s="10" t="s">
        <v>2909</v>
      </c>
      <c r="J104" t="s">
        <v>42</v>
      </c>
    </row>
    <row r="105">
      <c r="A105" s="10" t="s">
        <v>2910</v>
      </c>
      <c r="B105" s="10">
        <v>9600000.0</v>
      </c>
      <c r="C105" s="10">
        <v>8.0</v>
      </c>
      <c r="D105">
        <v>9.0</v>
      </c>
      <c r="E105" s="10">
        <v>2.0</v>
      </c>
      <c r="F105" s="10" t="s">
        <v>39</v>
      </c>
      <c r="G105" t="s">
        <v>40</v>
      </c>
      <c r="H105" s="10">
        <v>7600.0</v>
      </c>
      <c r="I105" s="10" t="s">
        <v>2909</v>
      </c>
      <c r="J105" t="s">
        <v>42</v>
      </c>
    </row>
    <row r="106">
      <c r="A106" s="10" t="s">
        <v>2910</v>
      </c>
      <c r="B106" s="10">
        <v>9600000.0</v>
      </c>
      <c r="C106" s="10">
        <v>8.0</v>
      </c>
      <c r="D106">
        <v>11.0</v>
      </c>
      <c r="E106" s="10">
        <v>2.0</v>
      </c>
      <c r="F106" s="10" t="s">
        <v>39</v>
      </c>
      <c r="G106" t="s">
        <v>40</v>
      </c>
      <c r="H106" s="10">
        <v>7525.0</v>
      </c>
      <c r="I106" s="10" t="s">
        <v>2909</v>
      </c>
      <c r="J106" t="s">
        <v>256</v>
      </c>
    </row>
    <row r="107">
      <c r="A107" s="10" t="s">
        <v>2932</v>
      </c>
      <c r="B107" s="10">
        <v>9500000.0</v>
      </c>
      <c r="C107" s="10">
        <v>7.0</v>
      </c>
      <c r="D107">
        <v>7.0</v>
      </c>
      <c r="E107" s="10">
        <v>2.0</v>
      </c>
      <c r="F107" s="10" t="s">
        <v>39</v>
      </c>
      <c r="G107" t="s">
        <v>40</v>
      </c>
      <c r="H107" s="10">
        <v>10000.0</v>
      </c>
      <c r="I107" s="10" t="s">
        <v>2909</v>
      </c>
      <c r="J107" t="s">
        <v>42</v>
      </c>
    </row>
    <row r="108">
      <c r="A108" s="10" t="s">
        <v>2946</v>
      </c>
      <c r="B108" s="10">
        <v>9500000.0</v>
      </c>
      <c r="C108" s="10">
        <v>6.0</v>
      </c>
      <c r="D108">
        <v>6.0</v>
      </c>
      <c r="E108" s="10">
        <v>2.0</v>
      </c>
      <c r="F108" s="10" t="s">
        <v>33</v>
      </c>
      <c r="G108" t="s">
        <v>2989</v>
      </c>
      <c r="H108" s="10">
        <v>5743.0</v>
      </c>
      <c r="I108" s="10" t="s">
        <v>2909</v>
      </c>
      <c r="J108" t="s">
        <v>42</v>
      </c>
    </row>
    <row r="109">
      <c r="A109" s="10" t="s">
        <v>2932</v>
      </c>
      <c r="B109" s="10">
        <v>9500000.0</v>
      </c>
      <c r="C109" s="10">
        <v>6.0</v>
      </c>
      <c r="D109">
        <v>5.0</v>
      </c>
      <c r="E109" s="10">
        <v>2.0</v>
      </c>
      <c r="F109" s="10" t="s">
        <v>39</v>
      </c>
      <c r="G109" t="s">
        <v>40</v>
      </c>
      <c r="H109" s="10">
        <v>9907.0</v>
      </c>
      <c r="I109" s="10" t="s">
        <v>2909</v>
      </c>
      <c r="J109" t="s">
        <v>42</v>
      </c>
    </row>
    <row r="110">
      <c r="A110" s="10" t="s">
        <v>2907</v>
      </c>
      <c r="B110" s="10">
        <v>9500000.0</v>
      </c>
      <c r="C110" s="10">
        <v>6.0</v>
      </c>
      <c r="D110">
        <v>7.0</v>
      </c>
      <c r="E110" s="10">
        <v>2.0</v>
      </c>
      <c r="F110" s="10" t="s">
        <v>33</v>
      </c>
      <c r="G110" t="s">
        <v>2989</v>
      </c>
      <c r="H110" s="10">
        <v>7793.0</v>
      </c>
      <c r="I110" s="10" t="s">
        <v>2909</v>
      </c>
      <c r="J110" t="s">
        <v>36</v>
      </c>
    </row>
    <row r="111">
      <c r="A111" s="10" t="s">
        <v>2923</v>
      </c>
      <c r="B111" s="10">
        <v>9500000.0</v>
      </c>
      <c r="C111" s="10">
        <v>5.0</v>
      </c>
      <c r="D111">
        <v>5.0</v>
      </c>
      <c r="E111" s="10">
        <v>2.0</v>
      </c>
      <c r="F111" s="10" t="s">
        <v>92</v>
      </c>
      <c r="G111" t="s">
        <v>2989</v>
      </c>
      <c r="H111" s="10">
        <v>7287.0</v>
      </c>
      <c r="I111" s="10" t="s">
        <v>2909</v>
      </c>
      <c r="J111" t="s">
        <v>112</v>
      </c>
    </row>
    <row r="112">
      <c r="A112" s="10" t="s">
        <v>2923</v>
      </c>
      <c r="B112" s="10">
        <v>9496000.0</v>
      </c>
      <c r="C112" s="10">
        <v>6.0</v>
      </c>
      <c r="D112">
        <v>7.0</v>
      </c>
      <c r="E112" s="10">
        <v>1.0</v>
      </c>
      <c r="F112" s="10" t="s">
        <v>92</v>
      </c>
      <c r="G112" t="s">
        <v>2989</v>
      </c>
      <c r="H112" s="10">
        <v>7287.0</v>
      </c>
      <c r="I112" s="10" t="s">
        <v>2909</v>
      </c>
      <c r="J112" t="s">
        <v>42</v>
      </c>
    </row>
    <row r="113">
      <c r="A113" s="10" t="s">
        <v>2923</v>
      </c>
      <c r="B113" s="10">
        <v>9490000.0</v>
      </c>
      <c r="C113" s="10">
        <v>6.0</v>
      </c>
      <c r="D113">
        <v>6.0</v>
      </c>
      <c r="E113" s="10">
        <v>2.0</v>
      </c>
      <c r="F113" s="10" t="s">
        <v>92</v>
      </c>
      <c r="G113" t="s">
        <v>2989</v>
      </c>
      <c r="H113" s="10">
        <v>7287.0</v>
      </c>
      <c r="I113" s="10" t="s">
        <v>2909</v>
      </c>
      <c r="J113" t="s">
        <v>42</v>
      </c>
    </row>
    <row r="114">
      <c r="A114" s="10" t="s">
        <v>2907</v>
      </c>
      <c r="B114" s="10">
        <v>9388000.0</v>
      </c>
      <c r="C114" s="10">
        <v>5.0</v>
      </c>
      <c r="D114">
        <v>6.0</v>
      </c>
      <c r="E114" s="10">
        <v>2.0</v>
      </c>
      <c r="F114" s="10" t="s">
        <v>33</v>
      </c>
      <c r="G114" t="s">
        <v>2989</v>
      </c>
      <c r="H114" s="10">
        <v>3063.0</v>
      </c>
      <c r="I114" s="10" t="s">
        <v>2909</v>
      </c>
      <c r="J114" t="s">
        <v>36</v>
      </c>
    </row>
    <row r="115">
      <c r="A115" s="10" t="s">
        <v>2910</v>
      </c>
      <c r="B115" s="10">
        <v>9300000.0</v>
      </c>
      <c r="C115" s="10">
        <v>6.0</v>
      </c>
      <c r="D115">
        <v>5.0</v>
      </c>
      <c r="E115" s="10">
        <v>1.0</v>
      </c>
      <c r="F115" s="10" t="s">
        <v>39</v>
      </c>
      <c r="G115" t="s">
        <v>2989</v>
      </c>
      <c r="H115" s="10">
        <v>8365.0</v>
      </c>
      <c r="I115" s="10" t="s">
        <v>2909</v>
      </c>
      <c r="J115" t="s">
        <v>42</v>
      </c>
    </row>
    <row r="116">
      <c r="A116" s="10" t="s">
        <v>2936</v>
      </c>
      <c r="B116" s="10">
        <v>9300000.0</v>
      </c>
      <c r="C116" s="10">
        <v>7.0</v>
      </c>
      <c r="D116">
        <v>7.0</v>
      </c>
      <c r="E116" s="10">
        <v>2.0</v>
      </c>
      <c r="F116" s="10" t="s">
        <v>39</v>
      </c>
      <c r="G116" t="s">
        <v>40</v>
      </c>
      <c r="H116" s="10">
        <v>14327.0</v>
      </c>
      <c r="I116" s="10" t="s">
        <v>2909</v>
      </c>
      <c r="J116" t="s">
        <v>256</v>
      </c>
    </row>
    <row r="117">
      <c r="A117" s="10" t="s">
        <v>2919</v>
      </c>
      <c r="B117" s="10">
        <v>9000000.0</v>
      </c>
      <c r="C117" s="10">
        <v>7.0</v>
      </c>
      <c r="D117">
        <v>7.0</v>
      </c>
      <c r="E117" s="10">
        <v>2.0</v>
      </c>
      <c r="F117" s="10" t="s">
        <v>39</v>
      </c>
      <c r="G117" t="s">
        <v>40</v>
      </c>
      <c r="H117" s="10">
        <v>8500.0</v>
      </c>
      <c r="I117" s="10" t="s">
        <v>2909</v>
      </c>
      <c r="J117" t="s">
        <v>42</v>
      </c>
    </row>
    <row r="118">
      <c r="A118" s="10" t="s">
        <v>2936</v>
      </c>
      <c r="B118" s="10">
        <v>9000000.0</v>
      </c>
      <c r="C118" s="10">
        <v>5.0</v>
      </c>
      <c r="D118">
        <v>6.0</v>
      </c>
      <c r="E118" s="10">
        <v>2.0</v>
      </c>
      <c r="F118" s="10" t="s">
        <v>39</v>
      </c>
      <c r="G118" t="s">
        <v>40</v>
      </c>
      <c r="H118" s="10">
        <v>8000.0</v>
      </c>
      <c r="I118" s="10" t="s">
        <v>2909</v>
      </c>
      <c r="J118" t="s">
        <v>42</v>
      </c>
    </row>
    <row r="119">
      <c r="A119" s="10" t="s">
        <v>2941</v>
      </c>
      <c r="B119" s="10">
        <v>9000000.0</v>
      </c>
      <c r="C119" s="10">
        <v>6.0</v>
      </c>
      <c r="D119">
        <v>6.0</v>
      </c>
      <c r="E119" s="10">
        <v>2.0</v>
      </c>
      <c r="F119" s="10" t="s">
        <v>39</v>
      </c>
      <c r="G119" t="s">
        <v>40</v>
      </c>
      <c r="H119" s="10">
        <v>8100.0</v>
      </c>
      <c r="I119" s="10" t="s">
        <v>2909</v>
      </c>
      <c r="J119" t="s">
        <v>42</v>
      </c>
    </row>
    <row r="120">
      <c r="A120" s="10" t="s">
        <v>2936</v>
      </c>
      <c r="B120" s="10">
        <v>9000000.0</v>
      </c>
      <c r="C120" s="10">
        <v>6.0</v>
      </c>
      <c r="D120">
        <v>6.0</v>
      </c>
      <c r="E120" s="10">
        <v>1.0</v>
      </c>
      <c r="F120" s="10" t="s">
        <v>92</v>
      </c>
      <c r="G120" t="s">
        <v>2989</v>
      </c>
      <c r="H120" s="10">
        <v>4771.0</v>
      </c>
      <c r="I120" s="10" t="s">
        <v>2909</v>
      </c>
      <c r="J120" t="s">
        <v>112</v>
      </c>
    </row>
    <row r="121">
      <c r="A121" s="10" t="s">
        <v>2936</v>
      </c>
      <c r="B121" s="10">
        <v>9000000.0</v>
      </c>
      <c r="C121" s="10">
        <v>6.0</v>
      </c>
      <c r="D121">
        <v>6.0</v>
      </c>
      <c r="E121" s="10">
        <v>1.0</v>
      </c>
      <c r="F121" s="10" t="s">
        <v>39</v>
      </c>
      <c r="G121" t="s">
        <v>40</v>
      </c>
      <c r="H121" s="10">
        <v>13000.0</v>
      </c>
      <c r="I121" s="10" t="s">
        <v>2909</v>
      </c>
      <c r="J121" t="s">
        <v>42</v>
      </c>
    </row>
    <row r="122">
      <c r="A122" s="10" t="s">
        <v>2932</v>
      </c>
      <c r="B122" s="10">
        <v>9000000.0</v>
      </c>
      <c r="C122" s="10">
        <v>7.0</v>
      </c>
      <c r="D122">
        <v>10.0</v>
      </c>
      <c r="E122" s="10">
        <v>3.0</v>
      </c>
      <c r="F122" s="10" t="s">
        <v>39</v>
      </c>
      <c r="G122" t="s">
        <v>40</v>
      </c>
      <c r="H122" s="10">
        <v>11700.0</v>
      </c>
      <c r="I122" s="10" t="s">
        <v>2909</v>
      </c>
      <c r="J122" t="s">
        <v>42</v>
      </c>
    </row>
    <row r="123">
      <c r="A123" s="10" t="s">
        <v>2941</v>
      </c>
      <c r="B123" s="10">
        <v>9000000.0</v>
      </c>
      <c r="C123" s="10">
        <v>7.0</v>
      </c>
      <c r="D123">
        <v>7.0</v>
      </c>
      <c r="E123" s="10">
        <v>2.0</v>
      </c>
      <c r="F123" s="10" t="s">
        <v>39</v>
      </c>
      <c r="G123" t="s">
        <v>40</v>
      </c>
      <c r="H123" s="10">
        <v>16436.0</v>
      </c>
      <c r="I123" s="10" t="s">
        <v>2909</v>
      </c>
      <c r="J123" t="s">
        <v>36</v>
      </c>
    </row>
    <row r="124">
      <c r="A124" s="10" t="s">
        <v>2952</v>
      </c>
      <c r="B124" s="10">
        <v>8900000.0</v>
      </c>
      <c r="C124" s="10">
        <v>8.0</v>
      </c>
      <c r="D124">
        <v>9.0</v>
      </c>
      <c r="E124" s="10">
        <v>2.0</v>
      </c>
      <c r="F124" s="10" t="s">
        <v>39</v>
      </c>
      <c r="G124" t="s">
        <v>40</v>
      </c>
      <c r="H124" s="10">
        <v>6800.0</v>
      </c>
      <c r="I124" s="10" t="s">
        <v>2909</v>
      </c>
      <c r="J124" t="s">
        <v>42</v>
      </c>
    </row>
    <row r="125">
      <c r="A125" s="10" t="s">
        <v>2917</v>
      </c>
      <c r="B125" s="10">
        <v>8880000.0</v>
      </c>
      <c r="C125" s="10">
        <v>7.0</v>
      </c>
      <c r="D125">
        <v>9.0</v>
      </c>
      <c r="E125" s="10">
        <v>2.0</v>
      </c>
      <c r="F125" s="10" t="s">
        <v>39</v>
      </c>
      <c r="G125" t="s">
        <v>40</v>
      </c>
      <c r="H125" s="10">
        <v>16001.0</v>
      </c>
      <c r="I125" s="10" t="s">
        <v>2909</v>
      </c>
      <c r="J125" t="s">
        <v>42</v>
      </c>
    </row>
    <row r="126">
      <c r="A126" s="10" t="s">
        <v>2936</v>
      </c>
      <c r="B126" s="10">
        <v>8880000.0</v>
      </c>
      <c r="C126" s="10">
        <v>5.0</v>
      </c>
      <c r="D126">
        <v>6.0</v>
      </c>
      <c r="E126" s="10">
        <v>1.0</v>
      </c>
      <c r="F126" s="10" t="s">
        <v>92</v>
      </c>
      <c r="G126" t="s">
        <v>2989</v>
      </c>
      <c r="H126" s="10">
        <v>5200.0</v>
      </c>
      <c r="I126" s="10" t="s">
        <v>2909</v>
      </c>
      <c r="J126" t="s">
        <v>42</v>
      </c>
    </row>
    <row r="127">
      <c r="A127" s="10" t="s">
        <v>2917</v>
      </c>
      <c r="B127" s="10">
        <v>8800000.0</v>
      </c>
      <c r="C127" s="10">
        <v>7.0</v>
      </c>
      <c r="D127">
        <v>9.0</v>
      </c>
      <c r="E127" s="10">
        <v>3.0</v>
      </c>
      <c r="F127" s="10" t="s">
        <v>39</v>
      </c>
      <c r="G127" t="s">
        <v>40</v>
      </c>
      <c r="H127" s="10">
        <v>16001.0</v>
      </c>
      <c r="I127" s="10" t="s">
        <v>2909</v>
      </c>
      <c r="J127" t="s">
        <v>42</v>
      </c>
    </row>
    <row r="128">
      <c r="A128" s="10" t="s">
        <v>2910</v>
      </c>
      <c r="B128" s="10">
        <v>8800000.0</v>
      </c>
      <c r="C128" s="10">
        <v>6.0</v>
      </c>
      <c r="D128">
        <v>5.0</v>
      </c>
      <c r="E128" s="10">
        <v>2.0</v>
      </c>
      <c r="F128" s="10" t="s">
        <v>39</v>
      </c>
      <c r="G128" t="s">
        <v>40</v>
      </c>
      <c r="H128" s="10">
        <v>10000.0</v>
      </c>
      <c r="I128" s="10" t="s">
        <v>2909</v>
      </c>
      <c r="J128" t="s">
        <v>42</v>
      </c>
    </row>
    <row r="129">
      <c r="A129" s="10" t="s">
        <v>2917</v>
      </c>
      <c r="B129" s="10">
        <v>8500000.0</v>
      </c>
      <c r="C129" s="10">
        <v>9.0</v>
      </c>
      <c r="D129">
        <v>9.0</v>
      </c>
      <c r="E129" s="10">
        <v>2.0</v>
      </c>
      <c r="F129" s="10" t="s">
        <v>39</v>
      </c>
      <c r="G129" t="s">
        <v>40</v>
      </c>
      <c r="H129" s="10">
        <v>8500.0</v>
      </c>
      <c r="I129" s="10" t="s">
        <v>2909</v>
      </c>
      <c r="J129" t="s">
        <v>112</v>
      </c>
    </row>
    <row r="130">
      <c r="A130" s="10" t="s">
        <v>2936</v>
      </c>
      <c r="B130" s="10">
        <v>8500000.0</v>
      </c>
      <c r="C130" s="10">
        <v>5.0</v>
      </c>
      <c r="D130">
        <v>6.0</v>
      </c>
      <c r="E130" s="10">
        <v>2.0</v>
      </c>
      <c r="F130" s="10" t="s">
        <v>92</v>
      </c>
      <c r="G130" t="s">
        <v>2989</v>
      </c>
      <c r="H130" s="10">
        <v>4771.0</v>
      </c>
      <c r="I130" s="10" t="s">
        <v>2909</v>
      </c>
      <c r="J130" t="s">
        <v>42</v>
      </c>
    </row>
    <row r="131">
      <c r="A131" s="10" t="s">
        <v>2936</v>
      </c>
      <c r="B131" s="10">
        <v>8480000.0</v>
      </c>
      <c r="C131" s="10">
        <v>5.0</v>
      </c>
      <c r="D131">
        <v>6.0</v>
      </c>
      <c r="E131" s="10">
        <v>2.0</v>
      </c>
      <c r="F131" s="10" t="s">
        <v>92</v>
      </c>
      <c r="G131" t="s">
        <v>2989</v>
      </c>
      <c r="H131" s="10">
        <v>5137.0</v>
      </c>
      <c r="I131" s="10" t="s">
        <v>2909</v>
      </c>
      <c r="J131" t="s">
        <v>42</v>
      </c>
    </row>
    <row r="132">
      <c r="A132" s="10" t="s">
        <v>2936</v>
      </c>
      <c r="B132" s="10">
        <v>8476050.0</v>
      </c>
      <c r="C132" s="10">
        <v>5.0</v>
      </c>
      <c r="D132">
        <v>5.0</v>
      </c>
      <c r="E132" s="10">
        <v>3.0</v>
      </c>
      <c r="F132" s="10" t="s">
        <v>92</v>
      </c>
      <c r="G132" t="s">
        <v>2989</v>
      </c>
      <c r="H132" s="10">
        <v>5137.0</v>
      </c>
      <c r="I132" s="10" t="s">
        <v>2909</v>
      </c>
      <c r="J132" t="s">
        <v>42</v>
      </c>
    </row>
    <row r="133">
      <c r="A133" s="10" t="s">
        <v>2936</v>
      </c>
      <c r="B133" s="10">
        <v>8406500.0</v>
      </c>
      <c r="C133" s="10">
        <v>5.0</v>
      </c>
      <c r="D133">
        <v>5.0</v>
      </c>
      <c r="E133" s="10">
        <v>3.0</v>
      </c>
      <c r="F133" s="10" t="s">
        <v>92</v>
      </c>
      <c r="G133" t="s">
        <v>2989</v>
      </c>
      <c r="H133" s="10">
        <v>4945.0</v>
      </c>
      <c r="I133" s="10" t="s">
        <v>2909</v>
      </c>
      <c r="J133" t="s">
        <v>42</v>
      </c>
    </row>
    <row r="134">
      <c r="A134" s="10" t="s">
        <v>2907</v>
      </c>
      <c r="B134" s="10">
        <v>8400000.0</v>
      </c>
      <c r="C134" s="10">
        <v>3.0</v>
      </c>
      <c r="D134">
        <v>3.0</v>
      </c>
      <c r="E134" s="10">
        <v>4.0</v>
      </c>
      <c r="F134" s="10" t="s">
        <v>92</v>
      </c>
      <c r="G134" t="s">
        <v>2989</v>
      </c>
      <c r="H134" s="10">
        <v>2454.0</v>
      </c>
      <c r="I134" s="10" t="s">
        <v>2909</v>
      </c>
      <c r="J134" t="s">
        <v>256</v>
      </c>
    </row>
    <row r="135">
      <c r="A135" s="10" t="s">
        <v>2907</v>
      </c>
      <c r="B135" s="10">
        <v>8400000.0</v>
      </c>
      <c r="C135" s="10">
        <v>5.0</v>
      </c>
      <c r="D135">
        <v>5.0</v>
      </c>
      <c r="E135" s="10">
        <v>2.0</v>
      </c>
      <c r="F135" s="10" t="s">
        <v>92</v>
      </c>
      <c r="G135" t="s">
        <v>2989</v>
      </c>
      <c r="H135" s="10">
        <v>2885.0</v>
      </c>
      <c r="I135" s="10" t="s">
        <v>2909</v>
      </c>
      <c r="J135" t="s">
        <v>42</v>
      </c>
    </row>
    <row r="136">
      <c r="A136" s="10" t="s">
        <v>2907</v>
      </c>
      <c r="B136" s="10">
        <v>8343600.0</v>
      </c>
      <c r="C136" s="10">
        <v>3.0</v>
      </c>
      <c r="D136">
        <v>3.0</v>
      </c>
      <c r="E136" s="10">
        <v>2.0</v>
      </c>
      <c r="F136" s="10" t="s">
        <v>92</v>
      </c>
      <c r="G136" t="s">
        <v>2989</v>
      </c>
      <c r="H136" s="10">
        <v>2454.0</v>
      </c>
      <c r="I136" s="10" t="s">
        <v>2909</v>
      </c>
      <c r="J136" t="s">
        <v>256</v>
      </c>
    </row>
    <row r="137">
      <c r="A137" s="10" t="s">
        <v>2910</v>
      </c>
      <c r="B137" s="10">
        <v>8300000.0</v>
      </c>
      <c r="C137" s="10">
        <v>6.0</v>
      </c>
      <c r="D137">
        <v>6.0</v>
      </c>
      <c r="E137" s="10">
        <v>9.0</v>
      </c>
      <c r="F137" s="10" t="s">
        <v>39</v>
      </c>
      <c r="G137" t="s">
        <v>40</v>
      </c>
      <c r="H137" s="10">
        <v>6103.0</v>
      </c>
      <c r="I137" s="10" t="s">
        <v>2909</v>
      </c>
      <c r="J137" t="s">
        <v>42</v>
      </c>
    </row>
    <row r="138">
      <c r="A138" s="10" t="s">
        <v>2921</v>
      </c>
      <c r="B138" s="10">
        <v>8300000.0</v>
      </c>
      <c r="C138" s="10">
        <v>7.0</v>
      </c>
      <c r="D138">
        <v>6.0</v>
      </c>
      <c r="E138" s="10">
        <v>1.0</v>
      </c>
      <c r="F138" s="10" t="s">
        <v>39</v>
      </c>
      <c r="G138" t="s">
        <v>40</v>
      </c>
      <c r="H138" s="10">
        <v>6900.0</v>
      </c>
      <c r="I138" s="10" t="s">
        <v>2909</v>
      </c>
      <c r="J138" t="s">
        <v>42</v>
      </c>
    </row>
    <row r="139">
      <c r="A139" s="10" t="s">
        <v>2921</v>
      </c>
      <c r="B139" s="10">
        <v>8300000.0</v>
      </c>
      <c r="C139" s="10">
        <v>5.0</v>
      </c>
      <c r="D139">
        <v>6.0</v>
      </c>
      <c r="E139" s="10">
        <v>2.0</v>
      </c>
      <c r="F139" s="10" t="s">
        <v>39</v>
      </c>
      <c r="G139" t="s">
        <v>40</v>
      </c>
      <c r="H139" s="10">
        <v>6900.0</v>
      </c>
      <c r="I139" s="10" t="s">
        <v>2909</v>
      </c>
      <c r="J139" t="s">
        <v>42</v>
      </c>
    </row>
    <row r="140">
      <c r="A140" s="10" t="s">
        <v>2936</v>
      </c>
      <c r="B140" s="10">
        <v>8300000.0</v>
      </c>
      <c r="C140" s="10">
        <v>6.0</v>
      </c>
      <c r="D140">
        <v>7.0</v>
      </c>
      <c r="E140" s="10">
        <v>2.0</v>
      </c>
      <c r="F140" s="10" t="s">
        <v>39</v>
      </c>
      <c r="G140" t="s">
        <v>40</v>
      </c>
      <c r="H140" s="10">
        <v>13217.0</v>
      </c>
      <c r="I140" s="10" t="s">
        <v>2909</v>
      </c>
      <c r="J140" t="s">
        <v>42</v>
      </c>
    </row>
    <row r="141">
      <c r="A141" s="10" t="s">
        <v>2936</v>
      </c>
      <c r="B141" s="10">
        <v>8280000.0</v>
      </c>
      <c r="C141" s="10">
        <v>5.0</v>
      </c>
      <c r="D141">
        <v>6.0</v>
      </c>
      <c r="E141" s="10">
        <v>2.0</v>
      </c>
      <c r="F141" s="10" t="s">
        <v>92</v>
      </c>
      <c r="G141" t="s">
        <v>2989</v>
      </c>
      <c r="H141" s="10">
        <v>5137.0</v>
      </c>
      <c r="I141" s="10" t="s">
        <v>2909</v>
      </c>
      <c r="J141" t="s">
        <v>42</v>
      </c>
    </row>
    <row r="142">
      <c r="A142" s="10" t="s">
        <v>2910</v>
      </c>
      <c r="B142" s="10">
        <v>8280000.0</v>
      </c>
      <c r="C142" s="10">
        <v>6.0</v>
      </c>
      <c r="D142">
        <v>6.0</v>
      </c>
      <c r="E142" s="10">
        <v>2.0</v>
      </c>
      <c r="F142" s="10" t="s">
        <v>39</v>
      </c>
      <c r="G142" t="s">
        <v>40</v>
      </c>
      <c r="H142" s="10">
        <v>12000.0</v>
      </c>
      <c r="I142" s="10" t="s">
        <v>2909</v>
      </c>
      <c r="J142" t="s">
        <v>42</v>
      </c>
    </row>
    <row r="143">
      <c r="A143" s="10" t="s">
        <v>2936</v>
      </c>
      <c r="B143" s="10">
        <v>8200000.0</v>
      </c>
      <c r="C143" s="10">
        <v>5.0</v>
      </c>
      <c r="D143">
        <v>6.0</v>
      </c>
      <c r="E143" s="10">
        <v>2.0</v>
      </c>
      <c r="F143" s="10" t="s">
        <v>92</v>
      </c>
      <c r="G143" t="s">
        <v>2989</v>
      </c>
      <c r="H143" s="10">
        <v>4945.0</v>
      </c>
      <c r="I143" s="10" t="s">
        <v>2909</v>
      </c>
      <c r="J143" t="s">
        <v>42</v>
      </c>
    </row>
    <row r="144">
      <c r="A144" s="10" t="s">
        <v>2936</v>
      </c>
      <c r="B144" s="10">
        <v>8200000.0</v>
      </c>
      <c r="C144" s="10">
        <v>7.0</v>
      </c>
      <c r="D144">
        <v>4.0</v>
      </c>
      <c r="E144" s="10">
        <v>2.0</v>
      </c>
      <c r="F144" s="10" t="s">
        <v>39</v>
      </c>
      <c r="G144" t="s">
        <v>40</v>
      </c>
      <c r="H144" s="10">
        <v>13027.0</v>
      </c>
      <c r="I144" s="10" t="s">
        <v>2909</v>
      </c>
      <c r="J144" t="s">
        <v>42</v>
      </c>
    </row>
    <row r="145">
      <c r="A145" s="10" t="s">
        <v>2921</v>
      </c>
      <c r="B145" s="10">
        <v>8200000.0</v>
      </c>
      <c r="C145" s="10">
        <v>7.0</v>
      </c>
      <c r="D145">
        <v>6.0</v>
      </c>
      <c r="E145" s="10">
        <v>2.0</v>
      </c>
      <c r="F145" s="10" t="s">
        <v>39</v>
      </c>
      <c r="G145" t="s">
        <v>40</v>
      </c>
      <c r="H145" s="10">
        <v>6878.0</v>
      </c>
      <c r="I145" s="10" t="s">
        <v>2909</v>
      </c>
      <c r="J145" t="s">
        <v>42</v>
      </c>
    </row>
    <row r="146">
      <c r="A146" s="10" t="s">
        <v>2932</v>
      </c>
      <c r="B146" s="10">
        <v>8180000.0</v>
      </c>
      <c r="C146" s="10">
        <v>7.0</v>
      </c>
      <c r="D146">
        <v>6.0</v>
      </c>
      <c r="E146" s="10">
        <v>2.0</v>
      </c>
      <c r="F146" s="10" t="s">
        <v>39</v>
      </c>
      <c r="G146" t="s">
        <v>40</v>
      </c>
      <c r="H146" s="10">
        <v>9709.0</v>
      </c>
      <c r="I146" s="10" t="s">
        <v>2909</v>
      </c>
      <c r="J146" t="s">
        <v>42</v>
      </c>
    </row>
    <row r="147">
      <c r="A147" s="10" t="s">
        <v>2921</v>
      </c>
      <c r="B147" s="10">
        <v>8100000.0</v>
      </c>
      <c r="C147" s="10">
        <v>7.0</v>
      </c>
      <c r="D147">
        <v>6.0</v>
      </c>
      <c r="E147" s="10">
        <v>2.0</v>
      </c>
      <c r="F147" s="10" t="s">
        <v>39</v>
      </c>
      <c r="G147" t="s">
        <v>40</v>
      </c>
      <c r="H147" s="10">
        <v>6900.0</v>
      </c>
      <c r="I147" s="10" t="s">
        <v>2909</v>
      </c>
      <c r="J147" t="s">
        <v>42</v>
      </c>
    </row>
    <row r="148">
      <c r="A148" s="10" t="s">
        <v>2936</v>
      </c>
      <c r="B148" s="10">
        <v>8070240.0</v>
      </c>
      <c r="C148" s="10">
        <v>5.0</v>
      </c>
      <c r="D148">
        <v>6.0</v>
      </c>
      <c r="E148" s="10">
        <v>2.0</v>
      </c>
      <c r="F148" s="10" t="s">
        <v>92</v>
      </c>
      <c r="G148" t="s">
        <v>2989</v>
      </c>
      <c r="H148" s="10">
        <v>4945.0</v>
      </c>
      <c r="I148" s="10" t="s">
        <v>2909</v>
      </c>
      <c r="J148" t="s">
        <v>42</v>
      </c>
    </row>
    <row r="149">
      <c r="A149" s="10" t="s">
        <v>2932</v>
      </c>
      <c r="B149" s="10">
        <v>8000000.0</v>
      </c>
      <c r="C149" s="10">
        <v>7.0</v>
      </c>
      <c r="D149">
        <v>7.0</v>
      </c>
      <c r="E149" s="10">
        <v>2.0</v>
      </c>
      <c r="F149" s="10" t="s">
        <v>39</v>
      </c>
      <c r="G149" t="s">
        <v>40</v>
      </c>
      <c r="H149" s="10">
        <v>10600.0</v>
      </c>
      <c r="I149" s="10" t="s">
        <v>2909</v>
      </c>
      <c r="J149" t="s">
        <v>42</v>
      </c>
    </row>
    <row r="150">
      <c r="A150" s="10" t="s">
        <v>2907</v>
      </c>
      <c r="B150" s="10">
        <v>8000000.0</v>
      </c>
      <c r="C150" s="10">
        <v>7.0</v>
      </c>
      <c r="D150">
        <v>7.0</v>
      </c>
      <c r="E150" s="10">
        <v>2.0</v>
      </c>
      <c r="F150" s="10" t="s">
        <v>33</v>
      </c>
      <c r="G150" t="s">
        <v>2989</v>
      </c>
      <c r="H150" s="10">
        <v>9332.0</v>
      </c>
      <c r="I150" s="10" t="s">
        <v>2909</v>
      </c>
      <c r="J150" t="s">
        <v>42</v>
      </c>
    </row>
    <row r="151">
      <c r="A151" s="10" t="s">
        <v>2941</v>
      </c>
      <c r="B151" s="10">
        <v>8000000.0</v>
      </c>
      <c r="C151" s="10">
        <v>6.0</v>
      </c>
      <c r="D151">
        <v>6.0</v>
      </c>
      <c r="E151" s="10">
        <v>4.0</v>
      </c>
      <c r="F151" s="10" t="s">
        <v>39</v>
      </c>
      <c r="G151" t="s">
        <v>40</v>
      </c>
      <c r="H151" s="10">
        <v>8200.0</v>
      </c>
      <c r="I151" s="10" t="s">
        <v>2909</v>
      </c>
      <c r="J151" t="s">
        <v>42</v>
      </c>
    </row>
    <row r="152">
      <c r="A152" s="10" t="s">
        <v>2940</v>
      </c>
      <c r="B152" s="10">
        <v>8000000.0</v>
      </c>
      <c r="C152" s="10">
        <v>5.0</v>
      </c>
      <c r="D152">
        <v>5.0</v>
      </c>
      <c r="E152" s="10">
        <v>1.0</v>
      </c>
      <c r="F152" s="10" t="s">
        <v>39</v>
      </c>
      <c r="G152" t="s">
        <v>40</v>
      </c>
      <c r="H152" s="10">
        <v>10000.0</v>
      </c>
      <c r="I152" s="10" t="s">
        <v>2909</v>
      </c>
      <c r="J152" t="s">
        <v>112</v>
      </c>
    </row>
    <row r="153">
      <c r="A153" s="10" t="s">
        <v>2919</v>
      </c>
      <c r="B153" s="10">
        <v>8000000.0</v>
      </c>
      <c r="C153" s="10">
        <v>7.0</v>
      </c>
      <c r="D153">
        <v>6.0</v>
      </c>
      <c r="E153" s="10">
        <v>2.0</v>
      </c>
      <c r="F153" s="10" t="s">
        <v>39</v>
      </c>
      <c r="G153" t="s">
        <v>40</v>
      </c>
      <c r="H153" s="10">
        <v>20800.0</v>
      </c>
      <c r="I153" s="10" t="s">
        <v>2909</v>
      </c>
      <c r="J153" t="s">
        <v>42</v>
      </c>
    </row>
    <row r="154">
      <c r="A154" s="10" t="s">
        <v>2919</v>
      </c>
      <c r="B154" s="10">
        <v>8000000.0</v>
      </c>
      <c r="C154" s="10">
        <v>7.0</v>
      </c>
      <c r="D154">
        <v>7.0</v>
      </c>
      <c r="E154" s="10">
        <v>1.0</v>
      </c>
      <c r="F154" s="10" t="s">
        <v>39</v>
      </c>
      <c r="G154" t="s">
        <v>40</v>
      </c>
      <c r="H154" s="10">
        <v>20600.0</v>
      </c>
      <c r="I154" s="10" t="s">
        <v>2909</v>
      </c>
      <c r="J154" t="s">
        <v>42</v>
      </c>
    </row>
    <row r="155">
      <c r="A155" s="10" t="s">
        <v>2910</v>
      </c>
      <c r="B155" s="10">
        <v>8000000.0</v>
      </c>
      <c r="C155" s="10">
        <v>6.0</v>
      </c>
      <c r="D155">
        <v>6.0</v>
      </c>
      <c r="E155" s="10">
        <v>3.0</v>
      </c>
      <c r="F155" s="10" t="s">
        <v>39</v>
      </c>
      <c r="G155" t="s">
        <v>40</v>
      </c>
      <c r="H155" s="10">
        <v>6670.0</v>
      </c>
      <c r="I155" s="10" t="s">
        <v>2909</v>
      </c>
      <c r="J155" t="s">
        <v>42</v>
      </c>
    </row>
    <row r="156">
      <c r="A156" s="10" t="s">
        <v>2931</v>
      </c>
      <c r="B156" s="10">
        <v>8000000.0</v>
      </c>
      <c r="C156" s="10">
        <v>5.0</v>
      </c>
      <c r="D156">
        <v>5.0</v>
      </c>
      <c r="E156" s="10">
        <v>2.0</v>
      </c>
      <c r="F156" s="10" t="s">
        <v>39</v>
      </c>
      <c r="G156" t="s">
        <v>40</v>
      </c>
      <c r="H156" s="10">
        <v>10600.0</v>
      </c>
      <c r="I156" s="10" t="s">
        <v>2909</v>
      </c>
      <c r="J156" t="s">
        <v>256</v>
      </c>
    </row>
    <row r="157">
      <c r="A157" s="10" t="s">
        <v>2952</v>
      </c>
      <c r="B157" s="10">
        <v>7980000.0</v>
      </c>
      <c r="C157" s="10">
        <v>8.0</v>
      </c>
      <c r="D157">
        <v>6.0</v>
      </c>
      <c r="E157" s="10">
        <v>2.0</v>
      </c>
      <c r="F157" s="10" t="s">
        <v>39</v>
      </c>
      <c r="G157" t="s">
        <v>40</v>
      </c>
      <c r="H157" s="10">
        <v>7265.0</v>
      </c>
      <c r="I157" s="10" t="s">
        <v>2909</v>
      </c>
      <c r="J157" t="s">
        <v>42</v>
      </c>
    </row>
    <row r="158">
      <c r="A158" s="10" t="s">
        <v>2907</v>
      </c>
      <c r="B158" s="10">
        <v>7975250.0</v>
      </c>
      <c r="C158" s="10">
        <v>5.0</v>
      </c>
      <c r="D158">
        <v>6.0</v>
      </c>
      <c r="E158" s="10">
        <v>2.0</v>
      </c>
      <c r="F158" s="10" t="s">
        <v>33</v>
      </c>
      <c r="G158" t="s">
        <v>2989</v>
      </c>
      <c r="H158" s="10">
        <v>2975.0</v>
      </c>
      <c r="I158" s="10" t="s">
        <v>2909</v>
      </c>
      <c r="J158" t="s">
        <v>36</v>
      </c>
    </row>
    <row r="159">
      <c r="A159" s="10" t="s">
        <v>2907</v>
      </c>
      <c r="B159" s="10">
        <v>7975250.0</v>
      </c>
      <c r="C159" s="10">
        <v>5.0</v>
      </c>
      <c r="D159">
        <v>6.0</v>
      </c>
      <c r="E159" s="10">
        <v>1.0</v>
      </c>
      <c r="F159" s="10" t="s">
        <v>33</v>
      </c>
      <c r="G159" t="s">
        <v>2989</v>
      </c>
      <c r="H159" s="10">
        <v>2975.0</v>
      </c>
      <c r="I159" s="10" t="s">
        <v>2909</v>
      </c>
      <c r="J159" t="s">
        <v>256</v>
      </c>
    </row>
    <row r="160">
      <c r="A160" s="10" t="s">
        <v>2920</v>
      </c>
      <c r="B160" s="10">
        <v>7900000.0</v>
      </c>
      <c r="C160" s="10">
        <v>6.0</v>
      </c>
      <c r="D160">
        <v>6.0</v>
      </c>
      <c r="E160" s="10">
        <v>2.0</v>
      </c>
      <c r="F160" s="10" t="s">
        <v>39</v>
      </c>
      <c r="G160" t="s">
        <v>40</v>
      </c>
      <c r="H160" s="10">
        <v>10000.0</v>
      </c>
      <c r="I160" s="10" t="s">
        <v>2909</v>
      </c>
      <c r="J160" t="s">
        <v>36</v>
      </c>
    </row>
    <row r="161">
      <c r="A161" s="10" t="s">
        <v>2927</v>
      </c>
      <c r="B161" s="10">
        <v>7875000.0</v>
      </c>
      <c r="C161" s="10">
        <v>4.0</v>
      </c>
      <c r="D161">
        <v>3.0</v>
      </c>
      <c r="E161" s="10">
        <v>2.0</v>
      </c>
      <c r="F161" s="10" t="s">
        <v>659</v>
      </c>
      <c r="G161" t="s">
        <v>40</v>
      </c>
      <c r="H161" s="10">
        <v>15000.0</v>
      </c>
      <c r="I161" s="10" t="s">
        <v>2909</v>
      </c>
      <c r="J161" t="s">
        <v>256</v>
      </c>
    </row>
    <row r="162">
      <c r="A162" s="10" t="s">
        <v>2940</v>
      </c>
      <c r="B162" s="10">
        <v>7800000.0</v>
      </c>
      <c r="C162" s="10">
        <v>6.0</v>
      </c>
      <c r="D162">
        <v>6.0</v>
      </c>
      <c r="E162" s="10">
        <v>2.0</v>
      </c>
      <c r="F162" s="10" t="s">
        <v>39</v>
      </c>
      <c r="G162" t="s">
        <v>40</v>
      </c>
      <c r="H162" s="10">
        <v>16500.0</v>
      </c>
      <c r="I162" s="10" t="s">
        <v>2909</v>
      </c>
      <c r="J162" t="s">
        <v>112</v>
      </c>
    </row>
    <row r="163">
      <c r="A163" s="10" t="s">
        <v>2910</v>
      </c>
      <c r="B163" s="10">
        <v>7800000.0</v>
      </c>
      <c r="C163" s="10">
        <v>8.0</v>
      </c>
      <c r="D163">
        <v>10.0</v>
      </c>
      <c r="E163" s="10">
        <v>2.0</v>
      </c>
      <c r="F163" s="10" t="s">
        <v>39</v>
      </c>
      <c r="G163" t="s">
        <v>40</v>
      </c>
      <c r="H163" s="10">
        <v>6103.0</v>
      </c>
      <c r="I163" s="10" t="s">
        <v>2909</v>
      </c>
      <c r="J163" t="s">
        <v>256</v>
      </c>
    </row>
    <row r="164">
      <c r="A164" s="10" t="s">
        <v>2922</v>
      </c>
      <c r="B164" s="10">
        <v>7800000.0</v>
      </c>
      <c r="C164" s="10">
        <v>2.0</v>
      </c>
      <c r="D164">
        <v>2.0</v>
      </c>
      <c r="E164" s="10">
        <v>4.0</v>
      </c>
      <c r="F164" s="10" t="s">
        <v>33</v>
      </c>
      <c r="G164" t="s">
        <v>2989</v>
      </c>
      <c r="H164" s="10">
        <v>815.0</v>
      </c>
      <c r="I164" s="10" t="s">
        <v>2909</v>
      </c>
      <c r="J164" t="s">
        <v>256</v>
      </c>
    </row>
    <row r="165">
      <c r="A165" s="10" t="s">
        <v>2910</v>
      </c>
      <c r="B165" s="10">
        <v>7700000.0</v>
      </c>
      <c r="C165" s="10">
        <v>6.0</v>
      </c>
      <c r="D165">
        <v>6.0</v>
      </c>
      <c r="E165" s="10">
        <v>1.0</v>
      </c>
      <c r="F165" s="10" t="s">
        <v>33</v>
      </c>
      <c r="G165" t="s">
        <v>2989</v>
      </c>
      <c r="H165" s="10">
        <v>4853.0</v>
      </c>
      <c r="I165" s="10" t="s">
        <v>2909</v>
      </c>
      <c r="J165" t="s">
        <v>42</v>
      </c>
    </row>
    <row r="166">
      <c r="A166" s="10" t="s">
        <v>2907</v>
      </c>
      <c r="B166" s="10">
        <v>7700000.0</v>
      </c>
      <c r="C166" s="10">
        <v>7.0</v>
      </c>
      <c r="D166">
        <v>7.0</v>
      </c>
      <c r="E166" s="10">
        <v>2.0</v>
      </c>
      <c r="F166" s="10" t="s">
        <v>33</v>
      </c>
      <c r="G166" t="s">
        <v>2989</v>
      </c>
      <c r="H166" s="10">
        <v>9332.0</v>
      </c>
      <c r="I166" s="10" t="s">
        <v>2909</v>
      </c>
      <c r="J166" t="s">
        <v>36</v>
      </c>
    </row>
    <row r="167">
      <c r="A167" s="10" t="s">
        <v>2920</v>
      </c>
      <c r="B167" s="10">
        <v>7680000.0</v>
      </c>
      <c r="C167" s="10">
        <v>7.0</v>
      </c>
      <c r="D167">
        <v>6.0</v>
      </c>
      <c r="E167" s="10">
        <v>8.0</v>
      </c>
      <c r="F167" s="10" t="s">
        <v>39</v>
      </c>
      <c r="G167" t="s">
        <v>40</v>
      </c>
      <c r="H167" s="10">
        <v>7200.0</v>
      </c>
      <c r="I167" s="10" t="s">
        <v>2909</v>
      </c>
      <c r="J167" t="s">
        <v>42</v>
      </c>
    </row>
    <row r="168">
      <c r="A168" s="10" t="s">
        <v>2910</v>
      </c>
      <c r="B168" s="10">
        <v>7612600.0</v>
      </c>
      <c r="C168" s="10">
        <v>6.0</v>
      </c>
      <c r="D168">
        <v>4.0</v>
      </c>
      <c r="E168" s="10">
        <v>4.0</v>
      </c>
      <c r="F168" s="10" t="s">
        <v>33</v>
      </c>
      <c r="G168" t="s">
        <v>2989</v>
      </c>
      <c r="H168" s="10">
        <v>4478.0</v>
      </c>
      <c r="I168" s="10" t="s">
        <v>2909</v>
      </c>
      <c r="J168" t="s">
        <v>42</v>
      </c>
    </row>
    <row r="169">
      <c r="A169" s="10" t="s">
        <v>2920</v>
      </c>
      <c r="B169" s="10">
        <v>7607600.0</v>
      </c>
      <c r="C169" s="10">
        <v>4.0</v>
      </c>
      <c r="D169">
        <v>3.0</v>
      </c>
      <c r="E169" s="10">
        <v>1.0</v>
      </c>
      <c r="F169" s="10" t="s">
        <v>1404</v>
      </c>
      <c r="G169" t="s">
        <v>40</v>
      </c>
      <c r="H169" s="10">
        <v>13832.0</v>
      </c>
      <c r="I169" s="10" t="s">
        <v>2909</v>
      </c>
      <c r="J169" t="s">
        <v>256</v>
      </c>
    </row>
    <row r="170">
      <c r="A170" s="10" t="s">
        <v>2936</v>
      </c>
      <c r="B170" s="10">
        <v>7600000.0</v>
      </c>
      <c r="C170" s="10">
        <v>6.0</v>
      </c>
      <c r="D170">
        <v>6.0</v>
      </c>
      <c r="E170" s="10">
        <v>5.0</v>
      </c>
      <c r="F170" s="10" t="s">
        <v>39</v>
      </c>
      <c r="G170" t="s">
        <v>40</v>
      </c>
      <c r="H170" s="10">
        <v>7750.0</v>
      </c>
      <c r="I170" s="10" t="s">
        <v>2909</v>
      </c>
      <c r="J170" t="s">
        <v>36</v>
      </c>
    </row>
    <row r="171">
      <c r="A171" s="10" t="s">
        <v>2936</v>
      </c>
      <c r="B171" s="10">
        <v>7600000.0</v>
      </c>
      <c r="C171" s="10">
        <v>5.0</v>
      </c>
      <c r="D171">
        <v>5.0</v>
      </c>
      <c r="E171" s="10">
        <v>1.0</v>
      </c>
      <c r="F171" s="10" t="s">
        <v>92</v>
      </c>
      <c r="G171" t="s">
        <v>2989</v>
      </c>
      <c r="H171" s="10">
        <v>4771.0</v>
      </c>
      <c r="I171" s="10" t="s">
        <v>2909</v>
      </c>
      <c r="J171" t="s">
        <v>112</v>
      </c>
    </row>
    <row r="172">
      <c r="A172" s="10" t="s">
        <v>2936</v>
      </c>
      <c r="B172" s="10">
        <v>7570450.0</v>
      </c>
      <c r="C172" s="10">
        <v>5.0</v>
      </c>
      <c r="D172">
        <v>6.0</v>
      </c>
      <c r="E172" s="10">
        <v>2.0</v>
      </c>
      <c r="F172" s="10" t="s">
        <v>92</v>
      </c>
      <c r="G172" t="s">
        <v>2989</v>
      </c>
      <c r="H172" s="10">
        <v>5220.0</v>
      </c>
      <c r="I172" s="10" t="s">
        <v>2909</v>
      </c>
      <c r="J172" t="s">
        <v>42</v>
      </c>
    </row>
    <row r="173">
      <c r="A173" s="10" t="s">
        <v>2919</v>
      </c>
      <c r="B173" s="10">
        <v>7534038.0</v>
      </c>
      <c r="C173" s="10">
        <v>4.0</v>
      </c>
      <c r="D173">
        <v>3.0</v>
      </c>
      <c r="E173" s="10">
        <v>1.0</v>
      </c>
      <c r="F173" s="10" t="s">
        <v>1404</v>
      </c>
      <c r="G173" t="s">
        <v>40</v>
      </c>
      <c r="H173" s="10">
        <v>12191.0</v>
      </c>
      <c r="I173" s="10" t="s">
        <v>2909</v>
      </c>
      <c r="J173" t="s">
        <v>256</v>
      </c>
    </row>
    <row r="174">
      <c r="A174" s="10" t="s">
        <v>2936</v>
      </c>
      <c r="B174" s="10">
        <v>7500000.0</v>
      </c>
      <c r="C174" s="10">
        <v>4.0</v>
      </c>
      <c r="D174">
        <v>5.0</v>
      </c>
      <c r="E174" s="10">
        <v>3.0</v>
      </c>
      <c r="F174" s="10" t="s">
        <v>92</v>
      </c>
      <c r="G174" t="s">
        <v>2989</v>
      </c>
      <c r="H174" s="10">
        <v>4025.0</v>
      </c>
      <c r="I174" s="10" t="s">
        <v>2909</v>
      </c>
      <c r="J174" t="s">
        <v>42</v>
      </c>
    </row>
    <row r="175">
      <c r="A175" s="10" t="s">
        <v>2936</v>
      </c>
      <c r="B175" s="10">
        <v>7500000.0</v>
      </c>
      <c r="C175" s="10">
        <v>8.0</v>
      </c>
      <c r="D175">
        <v>7.0</v>
      </c>
      <c r="E175" s="10">
        <v>1.0</v>
      </c>
      <c r="F175" s="10" t="s">
        <v>39</v>
      </c>
      <c r="G175" t="s">
        <v>40</v>
      </c>
      <c r="H175" s="10">
        <v>8000.0</v>
      </c>
      <c r="I175" s="10" t="s">
        <v>2909</v>
      </c>
      <c r="J175" t="s">
        <v>42</v>
      </c>
    </row>
    <row r="176">
      <c r="A176" s="10" t="s">
        <v>2936</v>
      </c>
      <c r="B176" s="10">
        <v>7500000.0</v>
      </c>
      <c r="C176" s="10">
        <v>7.0</v>
      </c>
      <c r="D176">
        <v>7.0</v>
      </c>
      <c r="E176" s="10">
        <v>2.0</v>
      </c>
      <c r="F176" s="10" t="s">
        <v>39</v>
      </c>
      <c r="G176" t="s">
        <v>40</v>
      </c>
      <c r="H176" s="10">
        <v>6000.0</v>
      </c>
      <c r="I176" s="10" t="s">
        <v>2909</v>
      </c>
      <c r="J176" t="s">
        <v>42</v>
      </c>
    </row>
    <row r="177">
      <c r="A177" s="10" t="s">
        <v>2936</v>
      </c>
      <c r="B177" s="10">
        <v>7500000.0</v>
      </c>
      <c r="C177" s="10">
        <v>5.0</v>
      </c>
      <c r="D177">
        <v>6.0</v>
      </c>
      <c r="E177" s="10">
        <v>2.0</v>
      </c>
      <c r="F177" s="10" t="s">
        <v>92</v>
      </c>
      <c r="G177" t="s">
        <v>2989</v>
      </c>
      <c r="H177" s="10">
        <v>5221.0</v>
      </c>
      <c r="I177" s="10" t="s">
        <v>2909</v>
      </c>
      <c r="J177" t="s">
        <v>256</v>
      </c>
    </row>
    <row r="178">
      <c r="A178" s="10" t="s">
        <v>2920</v>
      </c>
      <c r="B178" s="10">
        <v>7500000.0</v>
      </c>
      <c r="C178" s="10">
        <v>7.0</v>
      </c>
      <c r="D178">
        <v>7.0</v>
      </c>
      <c r="E178" s="10">
        <v>2.0</v>
      </c>
      <c r="F178" s="10" t="s">
        <v>39</v>
      </c>
      <c r="G178" t="s">
        <v>40</v>
      </c>
      <c r="H178" s="10">
        <v>6100.0</v>
      </c>
      <c r="I178" s="10" t="s">
        <v>2909</v>
      </c>
      <c r="J178" t="s">
        <v>42</v>
      </c>
    </row>
    <row r="179">
      <c r="A179" s="10" t="s">
        <v>2936</v>
      </c>
      <c r="B179" s="10">
        <v>7500000.0</v>
      </c>
      <c r="C179" s="10">
        <v>5.0</v>
      </c>
      <c r="D179">
        <v>5.0</v>
      </c>
      <c r="E179" s="10">
        <v>1.0</v>
      </c>
      <c r="F179" s="10" t="s">
        <v>92</v>
      </c>
      <c r="G179" t="s">
        <v>2989</v>
      </c>
      <c r="H179" s="10">
        <v>5200.0</v>
      </c>
      <c r="I179" s="10" t="s">
        <v>2909</v>
      </c>
      <c r="J179" t="s">
        <v>42</v>
      </c>
    </row>
    <row r="180">
      <c r="A180" s="10" t="s">
        <v>2952</v>
      </c>
      <c r="B180" s="10">
        <v>7500000.0</v>
      </c>
      <c r="C180" s="10">
        <v>6.0</v>
      </c>
      <c r="D180">
        <v>6.0</v>
      </c>
      <c r="E180" s="10">
        <v>2.0</v>
      </c>
      <c r="F180" s="10" t="s">
        <v>39</v>
      </c>
      <c r="G180" t="s">
        <v>40</v>
      </c>
      <c r="H180" s="10">
        <v>8812.0</v>
      </c>
      <c r="I180" s="10" t="s">
        <v>2909</v>
      </c>
      <c r="J180" t="s">
        <v>36</v>
      </c>
    </row>
    <row r="181">
      <c r="A181" s="10" t="s">
        <v>2936</v>
      </c>
      <c r="B181" s="10">
        <v>7500000.0</v>
      </c>
      <c r="C181" s="10">
        <v>6.0</v>
      </c>
      <c r="D181">
        <v>7.0</v>
      </c>
      <c r="E181" s="10">
        <v>2.0</v>
      </c>
      <c r="F181" s="10" t="s">
        <v>39</v>
      </c>
      <c r="G181" t="s">
        <v>40</v>
      </c>
      <c r="H181" s="10">
        <v>8000.0</v>
      </c>
      <c r="I181" s="10" t="s">
        <v>2909</v>
      </c>
      <c r="J181" t="s">
        <v>36</v>
      </c>
    </row>
    <row r="182">
      <c r="A182" s="10" t="s">
        <v>2932</v>
      </c>
      <c r="B182" s="10">
        <v>7500000.0</v>
      </c>
      <c r="C182" s="10">
        <v>9.0</v>
      </c>
      <c r="D182">
        <v>8.0</v>
      </c>
      <c r="E182" s="10">
        <v>2.0</v>
      </c>
      <c r="F182" s="10" t="s">
        <v>39</v>
      </c>
      <c r="G182" t="s">
        <v>40</v>
      </c>
      <c r="H182" s="10">
        <v>9500.0</v>
      </c>
      <c r="I182" s="10" t="s">
        <v>2909</v>
      </c>
      <c r="J182" t="s">
        <v>256</v>
      </c>
    </row>
    <row r="183">
      <c r="A183" s="10" t="s">
        <v>2936</v>
      </c>
      <c r="B183" s="10">
        <v>7500000.0</v>
      </c>
      <c r="C183" s="10">
        <v>5.0</v>
      </c>
      <c r="D183">
        <v>6.0</v>
      </c>
      <c r="E183" s="10">
        <v>2.0</v>
      </c>
      <c r="F183" s="10" t="s">
        <v>92</v>
      </c>
      <c r="G183" t="s">
        <v>2989</v>
      </c>
      <c r="H183" s="10">
        <v>4025.0</v>
      </c>
      <c r="I183" s="10" t="s">
        <v>2909</v>
      </c>
      <c r="J183" t="s">
        <v>112</v>
      </c>
    </row>
    <row r="184">
      <c r="A184" s="10" t="s">
        <v>2910</v>
      </c>
      <c r="B184" s="10">
        <v>7500000.0</v>
      </c>
      <c r="C184" s="10">
        <v>6.0</v>
      </c>
      <c r="D184">
        <v>5.0</v>
      </c>
      <c r="E184" s="10">
        <v>2.0</v>
      </c>
      <c r="F184" s="10" t="s">
        <v>39</v>
      </c>
      <c r="G184" t="s">
        <v>40</v>
      </c>
      <c r="H184" s="10">
        <v>8859.0</v>
      </c>
      <c r="I184" s="10" t="s">
        <v>2909</v>
      </c>
      <c r="J184" t="s">
        <v>42</v>
      </c>
    </row>
    <row r="185">
      <c r="A185" s="10" t="s">
        <v>2917</v>
      </c>
      <c r="B185" s="10">
        <v>7500000.0</v>
      </c>
      <c r="C185" s="10">
        <v>8.0</v>
      </c>
      <c r="D185">
        <v>7.0</v>
      </c>
      <c r="E185" s="10">
        <v>2.0</v>
      </c>
      <c r="F185" s="10" t="s">
        <v>39</v>
      </c>
      <c r="G185" t="s">
        <v>40</v>
      </c>
      <c r="H185" s="10">
        <v>8966.0</v>
      </c>
      <c r="I185" s="10" t="s">
        <v>2909</v>
      </c>
      <c r="J185" t="s">
        <v>42</v>
      </c>
    </row>
    <row r="186">
      <c r="A186" s="10" t="s">
        <v>2917</v>
      </c>
      <c r="B186" s="10">
        <v>7500000.0</v>
      </c>
      <c r="C186" s="10">
        <v>8.0</v>
      </c>
      <c r="D186">
        <v>6.0</v>
      </c>
      <c r="E186" s="10">
        <v>2.0</v>
      </c>
      <c r="F186" s="10" t="s">
        <v>39</v>
      </c>
      <c r="G186" t="s">
        <v>40</v>
      </c>
      <c r="H186" s="10">
        <v>8966.0</v>
      </c>
      <c r="I186" s="10" t="s">
        <v>2909</v>
      </c>
      <c r="J186" t="s">
        <v>42</v>
      </c>
    </row>
    <row r="187">
      <c r="A187" s="10" t="s">
        <v>2932</v>
      </c>
      <c r="B187" s="10">
        <v>7500000.0</v>
      </c>
      <c r="C187" s="10">
        <v>9.0</v>
      </c>
      <c r="D187">
        <v>8.0</v>
      </c>
      <c r="E187" s="10">
        <v>2.0</v>
      </c>
      <c r="F187" s="10" t="s">
        <v>39</v>
      </c>
      <c r="G187" t="s">
        <v>40</v>
      </c>
      <c r="H187" s="10">
        <v>9500.0</v>
      </c>
      <c r="I187" s="10" t="s">
        <v>2909</v>
      </c>
      <c r="J187" t="s">
        <v>256</v>
      </c>
    </row>
    <row r="188">
      <c r="A188" s="10" t="s">
        <v>2932</v>
      </c>
      <c r="B188" s="10">
        <v>7500000.0</v>
      </c>
      <c r="C188" s="10">
        <v>8.0</v>
      </c>
      <c r="D188">
        <v>9.0</v>
      </c>
      <c r="E188" s="10">
        <v>2.0</v>
      </c>
      <c r="F188" s="10" t="s">
        <v>39</v>
      </c>
      <c r="G188" t="s">
        <v>40</v>
      </c>
      <c r="H188" s="10">
        <v>9300.0</v>
      </c>
      <c r="I188" s="10" t="s">
        <v>2909</v>
      </c>
      <c r="J188" t="s">
        <v>256</v>
      </c>
    </row>
    <row r="189">
      <c r="A189" s="10" t="s">
        <v>2910</v>
      </c>
      <c r="B189" s="10">
        <v>7500000.0</v>
      </c>
      <c r="C189" s="10">
        <v>7.0</v>
      </c>
      <c r="D189">
        <v>6.0</v>
      </c>
      <c r="E189" s="10">
        <v>6.0</v>
      </c>
      <c r="F189" s="10" t="s">
        <v>39</v>
      </c>
      <c r="G189" t="s">
        <v>40</v>
      </c>
      <c r="H189" s="10">
        <v>11000.0</v>
      </c>
      <c r="I189" s="10" t="s">
        <v>2909</v>
      </c>
      <c r="J189" t="s">
        <v>42</v>
      </c>
    </row>
    <row r="190">
      <c r="A190" s="10" t="s">
        <v>2952</v>
      </c>
      <c r="B190" s="10">
        <v>7480000.0</v>
      </c>
      <c r="C190" s="10">
        <v>7.0</v>
      </c>
      <c r="D190">
        <v>6.0</v>
      </c>
      <c r="E190" s="10">
        <v>2.0</v>
      </c>
      <c r="F190" s="10" t="s">
        <v>39</v>
      </c>
      <c r="G190" t="s">
        <v>40</v>
      </c>
      <c r="H190" s="10">
        <v>8812.0</v>
      </c>
      <c r="I190" s="10" t="s">
        <v>2909</v>
      </c>
      <c r="J190" t="s">
        <v>36</v>
      </c>
    </row>
    <row r="191">
      <c r="A191" s="10" t="s">
        <v>2936</v>
      </c>
      <c r="B191" s="10">
        <v>7400000.0</v>
      </c>
      <c r="C191" s="10">
        <v>5.0</v>
      </c>
      <c r="D191">
        <v>5.0</v>
      </c>
      <c r="E191" s="10">
        <v>2.0</v>
      </c>
      <c r="F191" s="10" t="s">
        <v>92</v>
      </c>
      <c r="G191" t="s">
        <v>2989</v>
      </c>
      <c r="H191" s="10">
        <v>5137.0</v>
      </c>
      <c r="I191" s="10" t="s">
        <v>2909</v>
      </c>
      <c r="J191" t="s">
        <v>42</v>
      </c>
    </row>
    <row r="192">
      <c r="A192" s="10" t="s">
        <v>2946</v>
      </c>
      <c r="B192" s="10">
        <v>7397250.0</v>
      </c>
      <c r="C192" s="10">
        <v>6.0</v>
      </c>
      <c r="D192">
        <v>5.0</v>
      </c>
      <c r="E192" s="10">
        <v>2.0</v>
      </c>
      <c r="F192" s="10" t="s">
        <v>33</v>
      </c>
      <c r="G192" t="s">
        <v>2989</v>
      </c>
      <c r="H192" s="10">
        <v>4227.0</v>
      </c>
      <c r="I192" s="10" t="s">
        <v>2909</v>
      </c>
      <c r="J192" t="s">
        <v>42</v>
      </c>
    </row>
    <row r="193">
      <c r="A193" s="10" t="s">
        <v>2907</v>
      </c>
      <c r="B193" s="10">
        <v>7318000.0</v>
      </c>
      <c r="C193" s="10">
        <v>5.0</v>
      </c>
      <c r="D193">
        <v>5.0</v>
      </c>
      <c r="E193" s="10">
        <v>2.0</v>
      </c>
      <c r="F193" s="10" t="s">
        <v>92</v>
      </c>
      <c r="G193" t="s">
        <v>2989</v>
      </c>
      <c r="H193" s="10">
        <v>7318.0</v>
      </c>
      <c r="I193" s="10" t="s">
        <v>2909</v>
      </c>
      <c r="J193" t="s">
        <v>42</v>
      </c>
    </row>
    <row r="194">
      <c r="A194" s="10" t="s">
        <v>2941</v>
      </c>
      <c r="B194" s="10">
        <v>7300000.0</v>
      </c>
      <c r="C194" s="10">
        <v>6.0</v>
      </c>
      <c r="D194">
        <v>6.0</v>
      </c>
      <c r="E194" s="10">
        <v>3.0</v>
      </c>
      <c r="F194" s="10" t="s">
        <v>39</v>
      </c>
      <c r="G194" t="s">
        <v>40</v>
      </c>
      <c r="H194" s="10">
        <v>7300.0</v>
      </c>
      <c r="I194" s="10" t="s">
        <v>2909</v>
      </c>
      <c r="J194" t="s">
        <v>42</v>
      </c>
    </row>
    <row r="195">
      <c r="A195" s="10" t="s">
        <v>2920</v>
      </c>
      <c r="B195" s="10">
        <v>7300000.0</v>
      </c>
      <c r="C195" s="10">
        <v>7.0</v>
      </c>
      <c r="D195">
        <v>6.0</v>
      </c>
      <c r="E195" s="10">
        <v>1.0</v>
      </c>
      <c r="F195" s="10" t="s">
        <v>39</v>
      </c>
      <c r="G195" t="s">
        <v>40</v>
      </c>
      <c r="H195" s="10">
        <v>7500.0</v>
      </c>
      <c r="I195" s="10" t="s">
        <v>2909</v>
      </c>
      <c r="J195" t="s">
        <v>42</v>
      </c>
    </row>
    <row r="196">
      <c r="A196" s="10" t="s">
        <v>2920</v>
      </c>
      <c r="B196" s="10">
        <v>7300000.0</v>
      </c>
      <c r="C196" s="10">
        <v>7.0</v>
      </c>
      <c r="D196">
        <v>6.0</v>
      </c>
      <c r="E196" s="10">
        <v>2.0</v>
      </c>
      <c r="F196" s="10" t="s">
        <v>39</v>
      </c>
      <c r="G196" t="s">
        <v>40</v>
      </c>
      <c r="H196" s="10">
        <v>7000.0</v>
      </c>
      <c r="I196" s="10" t="s">
        <v>2909</v>
      </c>
      <c r="J196" t="s">
        <v>42</v>
      </c>
    </row>
    <row r="197">
      <c r="A197" s="10" t="s">
        <v>2923</v>
      </c>
      <c r="B197" s="10">
        <v>7230000.0</v>
      </c>
      <c r="C197" s="10">
        <v>5.0</v>
      </c>
      <c r="D197">
        <v>5.0</v>
      </c>
      <c r="E197" s="10">
        <v>2.0</v>
      </c>
      <c r="F197" s="10" t="s">
        <v>92</v>
      </c>
      <c r="G197" t="s">
        <v>2989</v>
      </c>
      <c r="H197" s="10">
        <v>5834.0</v>
      </c>
      <c r="I197" s="10" t="s">
        <v>2909</v>
      </c>
      <c r="J197" t="s">
        <v>42</v>
      </c>
    </row>
    <row r="198">
      <c r="A198" s="10" t="s">
        <v>2936</v>
      </c>
      <c r="B198" s="10">
        <v>7200000.0</v>
      </c>
      <c r="C198" s="10">
        <v>4.0</v>
      </c>
      <c r="D198">
        <v>6.0</v>
      </c>
      <c r="E198" s="10">
        <v>2.0</v>
      </c>
      <c r="F198" s="10" t="s">
        <v>92</v>
      </c>
      <c r="G198" t="s">
        <v>2989</v>
      </c>
      <c r="H198" s="10">
        <v>4200.0</v>
      </c>
      <c r="I198" s="10" t="s">
        <v>2909</v>
      </c>
      <c r="J198" t="s">
        <v>42</v>
      </c>
    </row>
    <row r="199">
      <c r="A199" s="10" t="s">
        <v>2910</v>
      </c>
      <c r="B199" s="10">
        <v>7200000.0</v>
      </c>
      <c r="C199" s="10">
        <v>6.0</v>
      </c>
      <c r="D199">
        <v>5.0</v>
      </c>
      <c r="E199" s="10">
        <v>1.0</v>
      </c>
      <c r="F199" s="10" t="s">
        <v>39</v>
      </c>
      <c r="G199" t="s">
        <v>40</v>
      </c>
      <c r="H199" s="10">
        <v>8600.0</v>
      </c>
      <c r="I199" s="10" t="s">
        <v>2909</v>
      </c>
      <c r="J199" t="s">
        <v>42</v>
      </c>
    </row>
    <row r="200">
      <c r="A200" s="10" t="s">
        <v>2910</v>
      </c>
      <c r="B200" s="10">
        <v>7172300.0</v>
      </c>
      <c r="C200" s="10">
        <v>4.0</v>
      </c>
      <c r="D200">
        <v>3.0</v>
      </c>
      <c r="E200" s="10">
        <v>1.0</v>
      </c>
      <c r="F200" s="10" t="s">
        <v>659</v>
      </c>
      <c r="G200" t="s">
        <v>40</v>
      </c>
      <c r="H200" s="10">
        <v>8438.0</v>
      </c>
      <c r="I200" s="10" t="s">
        <v>2909</v>
      </c>
      <c r="J200" t="s">
        <v>256</v>
      </c>
    </row>
    <row r="201">
      <c r="A201" s="10" t="s">
        <v>2921</v>
      </c>
      <c r="B201" s="10">
        <v>7150000.0</v>
      </c>
      <c r="C201" s="10">
        <v>4.0</v>
      </c>
      <c r="D201">
        <v>3.0</v>
      </c>
      <c r="E201" s="10">
        <v>2.0</v>
      </c>
      <c r="F201" s="10" t="s">
        <v>659</v>
      </c>
      <c r="G201" t="s">
        <v>2989</v>
      </c>
      <c r="H201" s="10">
        <v>11000.0</v>
      </c>
      <c r="I201" s="10" t="s">
        <v>2909</v>
      </c>
      <c r="J201" t="s">
        <v>256</v>
      </c>
    </row>
    <row r="202">
      <c r="A202" s="10" t="s">
        <v>2921</v>
      </c>
      <c r="B202" s="10">
        <v>7150000.0</v>
      </c>
      <c r="C202" s="10">
        <v>4.0</v>
      </c>
      <c r="D202">
        <v>3.0</v>
      </c>
      <c r="E202" s="10">
        <v>2.0</v>
      </c>
      <c r="F202" s="10" t="s">
        <v>659</v>
      </c>
      <c r="G202" t="s">
        <v>40</v>
      </c>
      <c r="H202" s="10">
        <v>11302.0</v>
      </c>
      <c r="I202" s="10" t="s">
        <v>2909</v>
      </c>
      <c r="J202" t="s">
        <v>112</v>
      </c>
    </row>
    <row r="203">
      <c r="A203" s="10" t="s">
        <v>2936</v>
      </c>
      <c r="B203" s="10">
        <v>7048350.0</v>
      </c>
      <c r="C203" s="10">
        <v>5.0</v>
      </c>
      <c r="D203">
        <v>4.0</v>
      </c>
      <c r="E203" s="10">
        <v>4.0</v>
      </c>
      <c r="F203" s="10" t="s">
        <v>92</v>
      </c>
      <c r="G203" t="s">
        <v>2989</v>
      </c>
      <c r="H203" s="10">
        <v>5221.0</v>
      </c>
      <c r="I203" s="10" t="s">
        <v>2909</v>
      </c>
      <c r="J203" t="s">
        <v>42</v>
      </c>
    </row>
    <row r="204">
      <c r="A204" s="10" t="s">
        <v>2936</v>
      </c>
      <c r="B204" s="10">
        <v>7043750.0</v>
      </c>
      <c r="C204" s="10">
        <v>4.0</v>
      </c>
      <c r="D204">
        <v>5.0</v>
      </c>
      <c r="E204" s="10">
        <v>1.0</v>
      </c>
      <c r="F204" s="10" t="s">
        <v>92</v>
      </c>
      <c r="G204" t="s">
        <v>2989</v>
      </c>
      <c r="H204" s="10">
        <v>4025.0</v>
      </c>
      <c r="I204" s="10" t="s">
        <v>2909</v>
      </c>
      <c r="J204" t="s">
        <v>42</v>
      </c>
    </row>
    <row r="205">
      <c r="A205" s="10" t="s">
        <v>2936</v>
      </c>
      <c r="B205" s="10">
        <v>7000000.0</v>
      </c>
      <c r="C205" s="10">
        <v>6.0</v>
      </c>
      <c r="D205">
        <v>6.0</v>
      </c>
      <c r="E205" s="10">
        <v>6.0</v>
      </c>
      <c r="F205" s="10" t="s">
        <v>39</v>
      </c>
      <c r="G205" t="s">
        <v>40</v>
      </c>
      <c r="H205" s="10">
        <v>6846.0</v>
      </c>
      <c r="I205" s="10" t="s">
        <v>2909</v>
      </c>
      <c r="J205" t="s">
        <v>42</v>
      </c>
    </row>
    <row r="206">
      <c r="A206" s="10" t="s">
        <v>2936</v>
      </c>
      <c r="B206" s="10">
        <v>7000000.0</v>
      </c>
      <c r="C206" s="10">
        <v>7.0</v>
      </c>
      <c r="D206">
        <v>5.0</v>
      </c>
      <c r="E206" s="10">
        <v>4.0</v>
      </c>
      <c r="F206" s="10" t="s">
        <v>39</v>
      </c>
      <c r="G206" t="s">
        <v>40</v>
      </c>
      <c r="H206" s="10">
        <v>10000.0</v>
      </c>
      <c r="I206" s="10" t="s">
        <v>2909</v>
      </c>
      <c r="J206" t="s">
        <v>42</v>
      </c>
    </row>
    <row r="207">
      <c r="A207" s="10" t="s">
        <v>2936</v>
      </c>
      <c r="B207" s="10">
        <v>7000000.0</v>
      </c>
      <c r="C207" s="10">
        <v>7.0</v>
      </c>
      <c r="D207">
        <v>7.0</v>
      </c>
      <c r="E207" s="10">
        <v>2.0</v>
      </c>
      <c r="F207" s="10" t="s">
        <v>39</v>
      </c>
      <c r="G207" t="s">
        <v>40</v>
      </c>
      <c r="H207" s="10">
        <v>6867.0</v>
      </c>
      <c r="I207" s="10" t="s">
        <v>2909</v>
      </c>
      <c r="J207" t="s">
        <v>42</v>
      </c>
    </row>
    <row r="208">
      <c r="A208" s="10" t="s">
        <v>2910</v>
      </c>
      <c r="B208" s="10">
        <v>7000000.0</v>
      </c>
      <c r="C208" s="10">
        <v>7.0</v>
      </c>
      <c r="D208">
        <v>6.0</v>
      </c>
      <c r="E208" s="10">
        <v>2.0</v>
      </c>
      <c r="F208" s="10" t="s">
        <v>39</v>
      </c>
      <c r="G208" t="s">
        <v>40</v>
      </c>
      <c r="H208" s="10">
        <v>7680.0</v>
      </c>
      <c r="I208" s="10" t="s">
        <v>2909</v>
      </c>
      <c r="J208" t="s">
        <v>42</v>
      </c>
    </row>
    <row r="209">
      <c r="A209" s="10" t="s">
        <v>2925</v>
      </c>
      <c r="B209" s="10">
        <v>7000000.0</v>
      </c>
      <c r="C209" s="10">
        <v>4.0</v>
      </c>
      <c r="D209">
        <v>3.0</v>
      </c>
      <c r="E209" s="10">
        <v>2.0</v>
      </c>
      <c r="F209" s="10" t="s">
        <v>1404</v>
      </c>
      <c r="G209" t="s">
        <v>40</v>
      </c>
      <c r="H209" s="10">
        <v>17478.0</v>
      </c>
      <c r="I209" s="10" t="s">
        <v>2909</v>
      </c>
      <c r="J209" t="s">
        <v>112</v>
      </c>
    </row>
    <row r="210">
      <c r="A210" s="10" t="s">
        <v>2936</v>
      </c>
      <c r="B210" s="10">
        <v>6999888.0</v>
      </c>
      <c r="C210" s="10">
        <v>7.0</v>
      </c>
      <c r="D210">
        <v>6.0</v>
      </c>
      <c r="E210" s="10">
        <v>2.0</v>
      </c>
      <c r="F210" s="10" t="s">
        <v>39</v>
      </c>
      <c r="G210" t="s">
        <v>40</v>
      </c>
      <c r="H210" s="10">
        <v>8000.0</v>
      </c>
      <c r="I210" s="10" t="s">
        <v>2909</v>
      </c>
      <c r="J210" t="s">
        <v>256</v>
      </c>
    </row>
    <row r="211">
      <c r="A211" s="10" t="s">
        <v>2921</v>
      </c>
      <c r="B211" s="10">
        <v>6990000.0</v>
      </c>
      <c r="C211" s="10">
        <v>8.0</v>
      </c>
      <c r="D211">
        <v>8.0</v>
      </c>
      <c r="E211" s="10">
        <v>1.0</v>
      </c>
      <c r="F211" s="10" t="s">
        <v>1012</v>
      </c>
      <c r="G211" t="s">
        <v>2989</v>
      </c>
      <c r="H211" s="10">
        <v>7000.0</v>
      </c>
      <c r="I211" s="10" t="s">
        <v>2909</v>
      </c>
      <c r="J211" t="s">
        <v>42</v>
      </c>
    </row>
    <row r="212">
      <c r="A212" s="10" t="s">
        <v>2936</v>
      </c>
      <c r="B212" s="10">
        <v>6950000.0</v>
      </c>
      <c r="C212" s="10">
        <v>5.0</v>
      </c>
      <c r="D212">
        <v>6.0</v>
      </c>
      <c r="E212" s="10">
        <v>2.0</v>
      </c>
      <c r="F212" s="10" t="s">
        <v>92</v>
      </c>
      <c r="G212" t="s">
        <v>2989</v>
      </c>
      <c r="H212" s="10">
        <v>4945.0</v>
      </c>
      <c r="I212" s="10" t="s">
        <v>2909</v>
      </c>
      <c r="J212" t="s">
        <v>42</v>
      </c>
    </row>
    <row r="213">
      <c r="A213" s="10" t="s">
        <v>2907</v>
      </c>
      <c r="B213" s="10">
        <v>6950000.0</v>
      </c>
      <c r="C213" s="10">
        <v>6.0</v>
      </c>
      <c r="D213">
        <v>6.0</v>
      </c>
      <c r="E213" s="10">
        <v>2.0</v>
      </c>
      <c r="F213" s="10" t="s">
        <v>92</v>
      </c>
      <c r="G213" t="s">
        <v>2989</v>
      </c>
      <c r="H213" s="10">
        <v>6600.0</v>
      </c>
      <c r="I213" s="10" t="s">
        <v>2909</v>
      </c>
      <c r="J213" t="s">
        <v>42</v>
      </c>
    </row>
    <row r="214">
      <c r="A214" s="10" t="s">
        <v>2952</v>
      </c>
      <c r="B214" s="10">
        <v>6918800.0</v>
      </c>
      <c r="C214" s="10">
        <v>4.0</v>
      </c>
      <c r="D214">
        <v>3.0</v>
      </c>
      <c r="E214" s="10">
        <v>2.0</v>
      </c>
      <c r="F214" s="10" t="s">
        <v>1404</v>
      </c>
      <c r="G214" t="s">
        <v>40</v>
      </c>
      <c r="H214" s="10">
        <v>9884.0</v>
      </c>
      <c r="I214" s="10" t="s">
        <v>2909</v>
      </c>
      <c r="J214" t="s">
        <v>256</v>
      </c>
    </row>
    <row r="215">
      <c r="A215" s="10" t="s">
        <v>2936</v>
      </c>
      <c r="B215" s="10">
        <v>6900000.0</v>
      </c>
      <c r="C215" s="10">
        <v>5.0</v>
      </c>
      <c r="D215">
        <v>6.0</v>
      </c>
      <c r="E215" s="10">
        <v>2.0</v>
      </c>
      <c r="F215" s="10" t="s">
        <v>92</v>
      </c>
      <c r="G215" t="s">
        <v>2989</v>
      </c>
      <c r="H215" s="10">
        <v>4945.0</v>
      </c>
      <c r="I215" s="10" t="s">
        <v>2909</v>
      </c>
      <c r="J215" t="s">
        <v>42</v>
      </c>
    </row>
    <row r="216">
      <c r="A216" s="10" t="s">
        <v>2919</v>
      </c>
      <c r="B216" s="10">
        <v>6900000.0</v>
      </c>
      <c r="C216" s="10">
        <v>6.0</v>
      </c>
      <c r="D216">
        <v>5.0</v>
      </c>
      <c r="E216" s="10">
        <v>4.0</v>
      </c>
      <c r="F216" s="10" t="s">
        <v>39</v>
      </c>
      <c r="G216" t="s">
        <v>40</v>
      </c>
      <c r="H216" s="10">
        <v>12000.0</v>
      </c>
      <c r="I216" s="10" t="s">
        <v>2909</v>
      </c>
      <c r="J216" t="s">
        <v>42</v>
      </c>
    </row>
    <row r="217">
      <c r="A217" s="10" t="s">
        <v>2946</v>
      </c>
      <c r="B217" s="10">
        <v>6900000.0</v>
      </c>
      <c r="C217" s="10">
        <v>5.0</v>
      </c>
      <c r="D217">
        <v>6.0</v>
      </c>
      <c r="E217" s="10">
        <v>2.0</v>
      </c>
      <c r="F217" s="10" t="s">
        <v>33</v>
      </c>
      <c r="G217" t="s">
        <v>2989</v>
      </c>
      <c r="H217" s="10">
        <v>4227.0</v>
      </c>
      <c r="I217" s="10" t="s">
        <v>2909</v>
      </c>
      <c r="J217" t="s">
        <v>36</v>
      </c>
    </row>
    <row r="218">
      <c r="A218" s="10" t="s">
        <v>2936</v>
      </c>
      <c r="B218" s="10">
        <v>6880000.0</v>
      </c>
      <c r="C218" s="10">
        <v>5.0</v>
      </c>
      <c r="D218">
        <v>6.0</v>
      </c>
      <c r="E218" s="10">
        <v>2.0</v>
      </c>
      <c r="F218" s="10" t="s">
        <v>92</v>
      </c>
      <c r="G218" t="s">
        <v>2989</v>
      </c>
      <c r="H218" s="10">
        <v>4771.0</v>
      </c>
      <c r="I218" s="10" t="s">
        <v>2909</v>
      </c>
      <c r="J218" t="s">
        <v>42</v>
      </c>
    </row>
    <row r="219">
      <c r="A219" s="10" t="s">
        <v>2936</v>
      </c>
      <c r="B219" s="10">
        <v>6842500.0</v>
      </c>
      <c r="C219" s="10">
        <v>4.0</v>
      </c>
      <c r="D219">
        <v>5.0</v>
      </c>
      <c r="E219" s="10">
        <v>10.0</v>
      </c>
      <c r="F219" s="10" t="s">
        <v>92</v>
      </c>
      <c r="G219" t="s">
        <v>2989</v>
      </c>
      <c r="H219" s="10">
        <v>4025.0</v>
      </c>
      <c r="I219" s="10" t="s">
        <v>2909</v>
      </c>
      <c r="J219" t="s">
        <v>42</v>
      </c>
    </row>
    <row r="220">
      <c r="A220" s="10" t="s">
        <v>2960</v>
      </c>
      <c r="B220" s="10">
        <v>6820000.0</v>
      </c>
      <c r="C220" s="10">
        <v>4.0</v>
      </c>
      <c r="D220">
        <v>3.0</v>
      </c>
      <c r="E220" s="10">
        <v>2.0</v>
      </c>
      <c r="F220" s="10" t="s">
        <v>659</v>
      </c>
      <c r="G220" t="s">
        <v>40</v>
      </c>
      <c r="H220" s="10">
        <v>5930.0</v>
      </c>
      <c r="I220" s="10" t="s">
        <v>2909</v>
      </c>
      <c r="J220" t="s">
        <v>256</v>
      </c>
    </row>
    <row r="221">
      <c r="A221" s="10" t="s">
        <v>2910</v>
      </c>
      <c r="B221" s="10">
        <v>6800000.0</v>
      </c>
      <c r="C221" s="10">
        <v>6.0</v>
      </c>
      <c r="D221">
        <v>7.0</v>
      </c>
      <c r="E221" s="10">
        <v>2.0</v>
      </c>
      <c r="F221" s="10" t="s">
        <v>39</v>
      </c>
      <c r="G221" t="s">
        <v>40</v>
      </c>
      <c r="H221" s="10">
        <v>6900.0</v>
      </c>
      <c r="I221" s="10" t="s">
        <v>2909</v>
      </c>
      <c r="J221" t="s">
        <v>42</v>
      </c>
    </row>
    <row r="222">
      <c r="A222" s="10" t="s">
        <v>2910</v>
      </c>
      <c r="B222" s="10">
        <v>6800000.0</v>
      </c>
      <c r="C222" s="10">
        <v>7.0</v>
      </c>
      <c r="D222">
        <v>7.0</v>
      </c>
      <c r="E222" s="10">
        <v>1.0</v>
      </c>
      <c r="F222" s="10" t="s">
        <v>39</v>
      </c>
      <c r="G222" t="s">
        <v>40</v>
      </c>
      <c r="H222" s="10">
        <v>7000.0</v>
      </c>
      <c r="I222" s="10" t="s">
        <v>2909</v>
      </c>
      <c r="J222" t="s">
        <v>256</v>
      </c>
    </row>
    <row r="223">
      <c r="A223" s="10" t="s">
        <v>2936</v>
      </c>
      <c r="B223" s="10">
        <v>6800000.0</v>
      </c>
      <c r="C223" s="10">
        <v>7.0</v>
      </c>
      <c r="D223">
        <v>6.0</v>
      </c>
      <c r="E223" s="10">
        <v>3.0</v>
      </c>
      <c r="F223" s="10" t="s">
        <v>39</v>
      </c>
      <c r="G223" t="s">
        <v>40</v>
      </c>
      <c r="H223" s="10">
        <v>7416.0</v>
      </c>
      <c r="I223" s="10" t="s">
        <v>2909</v>
      </c>
      <c r="J223" t="s">
        <v>42</v>
      </c>
    </row>
    <row r="224">
      <c r="A224" s="10" t="s">
        <v>2936</v>
      </c>
      <c r="B224" s="10">
        <v>6800000.0</v>
      </c>
      <c r="C224" s="10">
        <v>6.0</v>
      </c>
      <c r="D224">
        <v>6.0</v>
      </c>
      <c r="E224" s="10">
        <v>2.0</v>
      </c>
      <c r="F224" s="10" t="s">
        <v>39</v>
      </c>
      <c r="G224" t="s">
        <v>40</v>
      </c>
      <c r="H224" s="10">
        <v>8950.0</v>
      </c>
      <c r="I224" s="10" t="s">
        <v>2909</v>
      </c>
      <c r="J224" t="s">
        <v>42</v>
      </c>
    </row>
    <row r="225">
      <c r="A225" s="10" t="s">
        <v>2936</v>
      </c>
      <c r="B225" s="10">
        <v>6800000.0</v>
      </c>
      <c r="C225" s="10">
        <v>4.0</v>
      </c>
      <c r="D225">
        <v>3.0</v>
      </c>
      <c r="E225" s="10">
        <v>2.0</v>
      </c>
      <c r="F225" s="10" t="s">
        <v>39</v>
      </c>
      <c r="G225" t="s">
        <v>40</v>
      </c>
      <c r="H225" s="10">
        <v>10157.0</v>
      </c>
      <c r="I225" s="10" t="s">
        <v>2909</v>
      </c>
      <c r="J225" t="s">
        <v>112</v>
      </c>
    </row>
    <row r="226">
      <c r="A226" s="10" t="s">
        <v>2920</v>
      </c>
      <c r="B226" s="10">
        <v>6800000.0</v>
      </c>
      <c r="C226" s="10">
        <v>4.0</v>
      </c>
      <c r="D226">
        <v>3.0</v>
      </c>
      <c r="E226" s="10">
        <v>1.0</v>
      </c>
      <c r="F226" s="10" t="s">
        <v>659</v>
      </c>
      <c r="G226" t="s">
        <v>40</v>
      </c>
      <c r="H226" s="10">
        <v>9800.0</v>
      </c>
      <c r="I226" s="10" t="s">
        <v>2909</v>
      </c>
      <c r="J226" t="s">
        <v>256</v>
      </c>
    </row>
    <row r="227">
      <c r="A227" s="10" t="s">
        <v>2936</v>
      </c>
      <c r="B227" s="10">
        <v>6750000.0</v>
      </c>
      <c r="C227" s="10">
        <v>6.0</v>
      </c>
      <c r="D227">
        <v>6.0</v>
      </c>
      <c r="E227" s="10">
        <v>4.0</v>
      </c>
      <c r="F227" s="10" t="s">
        <v>39</v>
      </c>
      <c r="G227" t="s">
        <v>40</v>
      </c>
      <c r="H227" s="10">
        <v>7793.0</v>
      </c>
      <c r="I227" s="10" t="s">
        <v>2909</v>
      </c>
      <c r="J227" t="s">
        <v>42</v>
      </c>
    </row>
    <row r="228">
      <c r="A228" s="10" t="s">
        <v>2936</v>
      </c>
      <c r="B228" s="10">
        <v>6700000.0</v>
      </c>
      <c r="C228" s="10">
        <v>5.0</v>
      </c>
      <c r="D228">
        <v>6.0</v>
      </c>
      <c r="E228" s="10">
        <v>3.0</v>
      </c>
      <c r="F228" s="10" t="s">
        <v>92</v>
      </c>
      <c r="G228" t="s">
        <v>2989</v>
      </c>
      <c r="H228" s="10">
        <v>4771.0</v>
      </c>
      <c r="I228" s="10" t="s">
        <v>2909</v>
      </c>
      <c r="J228" t="s">
        <v>256</v>
      </c>
    </row>
    <row r="229">
      <c r="A229" s="10" t="s">
        <v>2921</v>
      </c>
      <c r="B229" s="10">
        <v>6700000.0</v>
      </c>
      <c r="C229" s="10">
        <v>8.0</v>
      </c>
      <c r="D229">
        <v>7.0</v>
      </c>
      <c r="E229" s="10">
        <v>1.0</v>
      </c>
      <c r="F229" s="10" t="s">
        <v>39</v>
      </c>
      <c r="G229" t="s">
        <v>40</v>
      </c>
      <c r="H229" s="10">
        <v>6200.0</v>
      </c>
      <c r="I229" s="10" t="s">
        <v>2909</v>
      </c>
      <c r="J229" t="s">
        <v>42</v>
      </c>
    </row>
    <row r="230">
      <c r="A230" s="10" t="s">
        <v>2920</v>
      </c>
      <c r="B230" s="10">
        <v>6700000.0</v>
      </c>
      <c r="C230" s="10">
        <v>7.0</v>
      </c>
      <c r="D230">
        <v>7.0</v>
      </c>
      <c r="E230" s="10">
        <v>3.0</v>
      </c>
      <c r="F230" s="10" t="s">
        <v>39</v>
      </c>
      <c r="G230" t="s">
        <v>40</v>
      </c>
      <c r="H230" s="10">
        <v>7847.0</v>
      </c>
      <c r="I230" s="10" t="s">
        <v>2909</v>
      </c>
      <c r="J230" t="s">
        <v>42</v>
      </c>
    </row>
    <row r="231">
      <c r="A231" s="10" t="s">
        <v>2907</v>
      </c>
      <c r="B231" s="10">
        <v>6700000.0</v>
      </c>
      <c r="C231" s="10">
        <v>7.0</v>
      </c>
      <c r="D231">
        <v>7.0</v>
      </c>
      <c r="E231" s="10">
        <v>2.0</v>
      </c>
      <c r="F231" s="10" t="s">
        <v>92</v>
      </c>
      <c r="G231" t="s">
        <v>2989</v>
      </c>
      <c r="H231" s="10">
        <v>6552.0</v>
      </c>
      <c r="I231" s="10" t="s">
        <v>2909</v>
      </c>
      <c r="J231" t="s">
        <v>42</v>
      </c>
    </row>
    <row r="232">
      <c r="A232" s="10" t="s">
        <v>2941</v>
      </c>
      <c r="B232" s="10">
        <v>6680000.0</v>
      </c>
      <c r="C232" s="10">
        <v>6.0</v>
      </c>
      <c r="D232">
        <v>6.0</v>
      </c>
      <c r="E232" s="10">
        <v>2.0</v>
      </c>
      <c r="F232" s="10" t="s">
        <v>39</v>
      </c>
      <c r="G232" t="s">
        <v>40</v>
      </c>
      <c r="H232" s="10">
        <v>6600.0</v>
      </c>
      <c r="I232" s="10" t="s">
        <v>2909</v>
      </c>
      <c r="J232" t="s">
        <v>112</v>
      </c>
    </row>
    <row r="233">
      <c r="A233" s="10" t="s">
        <v>2936</v>
      </c>
      <c r="B233" s="10">
        <v>6670000.0</v>
      </c>
      <c r="C233" s="10">
        <v>5.0</v>
      </c>
      <c r="D233">
        <v>6.0</v>
      </c>
      <c r="E233" s="10">
        <v>4.0</v>
      </c>
      <c r="F233" s="10" t="s">
        <v>92</v>
      </c>
      <c r="G233" t="s">
        <v>2989</v>
      </c>
      <c r="H233" s="10">
        <v>4771.0</v>
      </c>
      <c r="I233" s="10" t="s">
        <v>2909</v>
      </c>
      <c r="J233" t="s">
        <v>42</v>
      </c>
    </row>
    <row r="234">
      <c r="A234" s="10" t="s">
        <v>2936</v>
      </c>
      <c r="B234" s="10">
        <v>6660000.0</v>
      </c>
      <c r="C234" s="10">
        <v>4.0</v>
      </c>
      <c r="D234">
        <v>5.0</v>
      </c>
      <c r="E234" s="10">
        <v>1.0</v>
      </c>
      <c r="F234" s="10" t="s">
        <v>92</v>
      </c>
      <c r="G234" t="s">
        <v>2989</v>
      </c>
      <c r="H234" s="10">
        <v>4771.0</v>
      </c>
      <c r="I234" s="10" t="s">
        <v>2909</v>
      </c>
      <c r="J234" t="s">
        <v>42</v>
      </c>
    </row>
    <row r="235">
      <c r="A235" s="10" t="s">
        <v>2936</v>
      </c>
      <c r="B235" s="10">
        <v>6600000.0</v>
      </c>
      <c r="C235" s="10">
        <v>4.0</v>
      </c>
      <c r="D235">
        <v>5.0</v>
      </c>
      <c r="E235" s="10">
        <v>4.0</v>
      </c>
      <c r="F235" s="10" t="s">
        <v>92</v>
      </c>
      <c r="G235" t="s">
        <v>2989</v>
      </c>
      <c r="H235" s="10">
        <v>4025.0</v>
      </c>
      <c r="I235" s="10" t="s">
        <v>2909</v>
      </c>
      <c r="J235" t="s">
        <v>256</v>
      </c>
    </row>
    <row r="236">
      <c r="A236" s="10" t="s">
        <v>2936</v>
      </c>
      <c r="B236" s="10">
        <v>6600000.0</v>
      </c>
      <c r="C236" s="10">
        <v>5.0</v>
      </c>
      <c r="D236">
        <v>6.0</v>
      </c>
      <c r="E236" s="10">
        <v>1.0</v>
      </c>
      <c r="F236" s="10" t="s">
        <v>92</v>
      </c>
      <c r="G236" t="s">
        <v>2989</v>
      </c>
      <c r="H236" s="10">
        <v>4945.0</v>
      </c>
      <c r="I236" s="10" t="s">
        <v>2909</v>
      </c>
      <c r="J236" t="s">
        <v>42</v>
      </c>
    </row>
    <row r="237">
      <c r="A237" s="10" t="s">
        <v>2952</v>
      </c>
      <c r="B237" s="10">
        <v>6523000.0</v>
      </c>
      <c r="C237" s="10">
        <v>4.0</v>
      </c>
      <c r="D237">
        <v>3.0</v>
      </c>
      <c r="E237" s="10">
        <v>2.0</v>
      </c>
      <c r="F237" s="10" t="s">
        <v>659</v>
      </c>
      <c r="G237" t="s">
        <v>40</v>
      </c>
      <c r="H237" s="10">
        <v>9884.0</v>
      </c>
      <c r="I237" s="10" t="s">
        <v>2909</v>
      </c>
      <c r="J237" t="s">
        <v>256</v>
      </c>
    </row>
    <row r="238">
      <c r="A238" s="10" t="s">
        <v>2910</v>
      </c>
      <c r="B238" s="10">
        <v>6500000.0</v>
      </c>
      <c r="C238" s="10">
        <v>6.0</v>
      </c>
      <c r="D238">
        <v>5.0</v>
      </c>
      <c r="E238" s="10">
        <v>2.0</v>
      </c>
      <c r="F238" s="10" t="s">
        <v>39</v>
      </c>
      <c r="G238" t="s">
        <v>40</v>
      </c>
      <c r="H238" s="10">
        <v>7200.0</v>
      </c>
      <c r="I238" s="10" t="s">
        <v>2909</v>
      </c>
      <c r="J238" t="s">
        <v>42</v>
      </c>
    </row>
    <row r="239">
      <c r="A239" s="10" t="s">
        <v>2910</v>
      </c>
      <c r="B239" s="10">
        <v>6500000.0</v>
      </c>
      <c r="C239" s="10">
        <v>6.0</v>
      </c>
      <c r="D239">
        <v>4.0</v>
      </c>
      <c r="E239" s="10">
        <v>3.0</v>
      </c>
      <c r="F239" s="10" t="s">
        <v>39</v>
      </c>
      <c r="G239" t="s">
        <v>40</v>
      </c>
      <c r="H239" s="10">
        <v>7880.0</v>
      </c>
      <c r="I239" s="10" t="s">
        <v>2909</v>
      </c>
      <c r="J239" t="s">
        <v>42</v>
      </c>
    </row>
    <row r="240">
      <c r="A240" s="10" t="s">
        <v>2910</v>
      </c>
      <c r="B240" s="10">
        <v>6500000.0</v>
      </c>
      <c r="C240" s="10">
        <v>6.0</v>
      </c>
      <c r="D240">
        <v>6.0</v>
      </c>
      <c r="E240" s="10">
        <v>2.0</v>
      </c>
      <c r="F240" s="10" t="s">
        <v>39</v>
      </c>
      <c r="G240" t="s">
        <v>40</v>
      </c>
      <c r="H240" s="10">
        <v>8500.0</v>
      </c>
      <c r="I240" s="10" t="s">
        <v>2909</v>
      </c>
      <c r="J240" t="s">
        <v>256</v>
      </c>
    </row>
    <row r="241">
      <c r="A241" s="10" t="s">
        <v>2921</v>
      </c>
      <c r="B241" s="10">
        <v>6500000.0</v>
      </c>
      <c r="C241" s="10">
        <v>8.0</v>
      </c>
      <c r="D241">
        <v>7.0</v>
      </c>
      <c r="E241" s="10">
        <v>2.0</v>
      </c>
      <c r="F241" s="10" t="s">
        <v>1012</v>
      </c>
      <c r="G241" t="s">
        <v>40</v>
      </c>
      <c r="H241" s="10">
        <v>2805.0</v>
      </c>
      <c r="I241" s="10" t="s">
        <v>2909</v>
      </c>
      <c r="J241" t="s">
        <v>42</v>
      </c>
    </row>
    <row r="242">
      <c r="A242" s="10" t="s">
        <v>2936</v>
      </c>
      <c r="B242" s="10">
        <v>6500000.0</v>
      </c>
      <c r="C242" s="10">
        <v>4.0</v>
      </c>
      <c r="D242">
        <v>4.0</v>
      </c>
      <c r="E242" s="10">
        <v>2.0</v>
      </c>
      <c r="F242" s="10" t="s">
        <v>39</v>
      </c>
      <c r="G242" t="s">
        <v>40</v>
      </c>
      <c r="H242" s="10">
        <v>6600.0</v>
      </c>
      <c r="I242" s="10" t="s">
        <v>2909</v>
      </c>
      <c r="J242" t="s">
        <v>36</v>
      </c>
    </row>
    <row r="243">
      <c r="A243" s="10" t="s">
        <v>2910</v>
      </c>
      <c r="B243" s="10">
        <v>6500000.0</v>
      </c>
      <c r="C243" s="10">
        <v>7.0</v>
      </c>
      <c r="D243">
        <v>7.0</v>
      </c>
      <c r="E243" s="10">
        <v>2.0</v>
      </c>
      <c r="F243" s="10" t="s">
        <v>39</v>
      </c>
      <c r="G243" t="s">
        <v>40</v>
      </c>
      <c r="H243" s="10">
        <v>6300.0</v>
      </c>
      <c r="I243" s="10" t="s">
        <v>2909</v>
      </c>
      <c r="J243" t="s">
        <v>42</v>
      </c>
    </row>
    <row r="244">
      <c r="A244" s="10" t="s">
        <v>2907</v>
      </c>
      <c r="B244" s="10">
        <v>6500000.0</v>
      </c>
      <c r="C244" s="10">
        <v>4.0</v>
      </c>
      <c r="D244">
        <v>4.0</v>
      </c>
      <c r="E244" s="10">
        <v>2.0</v>
      </c>
      <c r="F244" s="10" t="s">
        <v>92</v>
      </c>
      <c r="G244" t="s">
        <v>2989</v>
      </c>
      <c r="H244" s="10">
        <v>2013.0</v>
      </c>
      <c r="I244" s="10" t="s">
        <v>2909</v>
      </c>
      <c r="J244" t="s">
        <v>42</v>
      </c>
    </row>
    <row r="245">
      <c r="A245" s="10" t="s">
        <v>2907</v>
      </c>
      <c r="B245" s="10">
        <v>6500000.0</v>
      </c>
      <c r="C245" s="10">
        <v>4.0</v>
      </c>
      <c r="D245">
        <v>3.0</v>
      </c>
      <c r="E245" s="10">
        <v>2.0</v>
      </c>
      <c r="F245" s="10" t="s">
        <v>33</v>
      </c>
      <c r="G245" t="s">
        <v>2989</v>
      </c>
      <c r="H245" s="10">
        <v>2195.0</v>
      </c>
      <c r="I245" s="10" t="s">
        <v>2909</v>
      </c>
      <c r="J245" t="s">
        <v>42</v>
      </c>
    </row>
    <row r="246">
      <c r="A246" s="10" t="s">
        <v>2936</v>
      </c>
      <c r="B246" s="10">
        <v>6480000.0</v>
      </c>
      <c r="C246" s="10">
        <v>4.0</v>
      </c>
      <c r="D246">
        <v>5.0</v>
      </c>
      <c r="E246" s="10">
        <v>2.0</v>
      </c>
      <c r="F246" s="10" t="s">
        <v>92</v>
      </c>
      <c r="G246" t="s">
        <v>2989</v>
      </c>
      <c r="H246" s="10">
        <v>4025.0</v>
      </c>
      <c r="I246" s="10" t="s">
        <v>2909</v>
      </c>
      <c r="J246" t="s">
        <v>42</v>
      </c>
    </row>
    <row r="247">
      <c r="A247" s="10" t="s">
        <v>2940</v>
      </c>
      <c r="B247" s="10">
        <v>6480000.0</v>
      </c>
      <c r="C247" s="10">
        <v>5.0</v>
      </c>
      <c r="D247">
        <v>5.0</v>
      </c>
      <c r="E247" s="10">
        <v>2.0</v>
      </c>
      <c r="F247" s="10" t="s">
        <v>92</v>
      </c>
      <c r="G247" t="s">
        <v>2989</v>
      </c>
      <c r="H247" s="10">
        <v>6825.0</v>
      </c>
      <c r="I247" s="10" t="s">
        <v>2909</v>
      </c>
      <c r="J247" t="s">
        <v>42</v>
      </c>
    </row>
    <row r="248">
      <c r="A248" s="10" t="s">
        <v>2920</v>
      </c>
      <c r="B248" s="10">
        <v>6450000.0</v>
      </c>
      <c r="C248" s="10">
        <v>6.0</v>
      </c>
      <c r="D248">
        <v>6.0</v>
      </c>
      <c r="E248" s="10">
        <v>4.0</v>
      </c>
      <c r="F248" s="10" t="s">
        <v>39</v>
      </c>
      <c r="G248" t="s">
        <v>40</v>
      </c>
      <c r="H248" s="10">
        <v>6390.0</v>
      </c>
      <c r="I248" s="10" t="s">
        <v>2909</v>
      </c>
      <c r="J248" t="s">
        <v>42</v>
      </c>
    </row>
    <row r="249">
      <c r="A249" s="10" t="s">
        <v>2907</v>
      </c>
      <c r="B249" s="10">
        <v>6441600.0</v>
      </c>
      <c r="C249" s="10">
        <v>4.0</v>
      </c>
      <c r="D249">
        <v>4.0</v>
      </c>
      <c r="E249" s="10">
        <v>1.0</v>
      </c>
      <c r="F249" s="10" t="s">
        <v>92</v>
      </c>
      <c r="G249" t="s">
        <v>2989</v>
      </c>
      <c r="H249" s="10">
        <v>2013.0</v>
      </c>
      <c r="I249" s="10" t="s">
        <v>2909</v>
      </c>
      <c r="J249" t="s">
        <v>42</v>
      </c>
    </row>
    <row r="250">
      <c r="A250" s="10" t="s">
        <v>2907</v>
      </c>
      <c r="B250" s="10">
        <v>6400000.0</v>
      </c>
      <c r="C250" s="10">
        <v>4.0</v>
      </c>
      <c r="D250">
        <v>4.0</v>
      </c>
      <c r="E250" s="10">
        <v>1.0</v>
      </c>
      <c r="F250" s="10" t="s">
        <v>92</v>
      </c>
      <c r="G250" t="s">
        <v>2989</v>
      </c>
      <c r="H250" s="10">
        <v>2013.0</v>
      </c>
      <c r="I250" s="10" t="s">
        <v>2909</v>
      </c>
      <c r="J250" t="s">
        <v>256</v>
      </c>
    </row>
    <row r="251">
      <c r="A251" s="10" t="s">
        <v>2910</v>
      </c>
      <c r="B251" s="10">
        <v>6400000.0</v>
      </c>
      <c r="C251" s="10">
        <v>6.0</v>
      </c>
      <c r="D251">
        <v>6.0</v>
      </c>
      <c r="E251" s="10">
        <v>6.0</v>
      </c>
      <c r="F251" s="10" t="s">
        <v>39</v>
      </c>
      <c r="G251" t="s">
        <v>40</v>
      </c>
      <c r="H251" s="10">
        <v>9200.0</v>
      </c>
      <c r="I251" s="10" t="s">
        <v>2909</v>
      </c>
      <c r="J251" t="s">
        <v>256</v>
      </c>
    </row>
    <row r="252">
      <c r="A252" s="10" t="s">
        <v>2907</v>
      </c>
      <c r="B252" s="10">
        <v>6385950.0</v>
      </c>
      <c r="C252" s="10">
        <v>6.0</v>
      </c>
      <c r="D252">
        <v>6.0</v>
      </c>
      <c r="E252" s="10">
        <v>2.0</v>
      </c>
      <c r="F252" s="10" t="s">
        <v>92</v>
      </c>
      <c r="G252" t="s">
        <v>2989</v>
      </c>
      <c r="H252" s="10">
        <v>5553.0</v>
      </c>
      <c r="I252" s="10" t="s">
        <v>2909</v>
      </c>
      <c r="J252" t="s">
        <v>42</v>
      </c>
    </row>
    <row r="253">
      <c r="A253" s="10" t="s">
        <v>2907</v>
      </c>
      <c r="B253" s="10">
        <v>6380000.0</v>
      </c>
      <c r="C253" s="10">
        <v>4.0</v>
      </c>
      <c r="D253">
        <v>4.0</v>
      </c>
      <c r="E253" s="10">
        <v>2.0</v>
      </c>
      <c r="F253" s="10" t="s">
        <v>33</v>
      </c>
      <c r="G253" t="s">
        <v>2989</v>
      </c>
      <c r="H253" s="10">
        <v>2195.0</v>
      </c>
      <c r="I253" s="10" t="s">
        <v>2909</v>
      </c>
      <c r="J253" t="s">
        <v>42</v>
      </c>
    </row>
    <row r="254">
      <c r="A254" s="10" t="s">
        <v>2936</v>
      </c>
      <c r="B254" s="10">
        <v>6380000.0</v>
      </c>
      <c r="C254" s="10">
        <v>4.0</v>
      </c>
      <c r="D254">
        <v>5.0</v>
      </c>
      <c r="E254" s="10">
        <v>1.0</v>
      </c>
      <c r="F254" s="10" t="s">
        <v>92</v>
      </c>
      <c r="G254" t="s">
        <v>2989</v>
      </c>
      <c r="H254" s="10">
        <v>4025.0</v>
      </c>
      <c r="I254" s="10" t="s">
        <v>2909</v>
      </c>
      <c r="J254" t="s">
        <v>42</v>
      </c>
    </row>
    <row r="255">
      <c r="A255" s="10" t="s">
        <v>2923</v>
      </c>
      <c r="B255" s="10">
        <v>6380000.0</v>
      </c>
      <c r="C255" s="10">
        <v>5.0</v>
      </c>
      <c r="D255">
        <v>5.0</v>
      </c>
      <c r="E255" s="10">
        <v>2.0</v>
      </c>
      <c r="F255" s="10" t="s">
        <v>92</v>
      </c>
      <c r="G255" t="s">
        <v>2989</v>
      </c>
      <c r="H255" s="10">
        <v>4919.0</v>
      </c>
      <c r="I255" s="10" t="s">
        <v>2909</v>
      </c>
      <c r="J255" t="s">
        <v>42</v>
      </c>
    </row>
    <row r="256">
      <c r="A256" s="10" t="s">
        <v>2921</v>
      </c>
      <c r="B256" s="10">
        <v>6380000.0</v>
      </c>
      <c r="C256" s="10">
        <v>4.0</v>
      </c>
      <c r="D256">
        <v>3.0</v>
      </c>
      <c r="E256" s="10">
        <v>1.0</v>
      </c>
      <c r="F256" s="10" t="s">
        <v>1404</v>
      </c>
      <c r="G256" t="s">
        <v>40</v>
      </c>
      <c r="H256" s="10">
        <v>10689.0</v>
      </c>
      <c r="I256" s="10" t="s">
        <v>2909</v>
      </c>
      <c r="J256" t="s">
        <v>112</v>
      </c>
    </row>
    <row r="257">
      <c r="A257" s="10" t="s">
        <v>2928</v>
      </c>
      <c r="B257" s="10">
        <v>6350000.0</v>
      </c>
      <c r="C257" s="10">
        <v>5.0</v>
      </c>
      <c r="D257">
        <v>5.0</v>
      </c>
      <c r="E257" s="10">
        <v>2.0</v>
      </c>
      <c r="F257" s="10" t="s">
        <v>33</v>
      </c>
      <c r="G257" t="s">
        <v>2989</v>
      </c>
      <c r="H257" s="10">
        <v>4058.0</v>
      </c>
      <c r="I257" s="10" t="s">
        <v>2909</v>
      </c>
      <c r="J257" t="s">
        <v>42</v>
      </c>
    </row>
    <row r="258">
      <c r="A258" s="10" t="s">
        <v>2952</v>
      </c>
      <c r="B258" s="10">
        <v>6350000.0</v>
      </c>
      <c r="C258" s="10">
        <v>4.0</v>
      </c>
      <c r="D258">
        <v>3.0</v>
      </c>
      <c r="E258" s="10">
        <v>3.0</v>
      </c>
      <c r="F258" s="10" t="s">
        <v>1404</v>
      </c>
      <c r="G258" t="s">
        <v>40</v>
      </c>
      <c r="H258" s="10">
        <v>10583.0</v>
      </c>
      <c r="I258" s="10" t="s">
        <v>2909</v>
      </c>
      <c r="J258" t="s">
        <v>256</v>
      </c>
    </row>
    <row r="259">
      <c r="A259" s="10" t="s">
        <v>2923</v>
      </c>
      <c r="B259" s="10">
        <v>6350000.0</v>
      </c>
      <c r="C259" s="10">
        <v>5.0</v>
      </c>
      <c r="D259">
        <v>5.0</v>
      </c>
      <c r="E259" s="10">
        <v>1.0</v>
      </c>
      <c r="F259" s="10" t="s">
        <v>92</v>
      </c>
      <c r="G259" t="s">
        <v>2989</v>
      </c>
      <c r="H259" s="10">
        <v>4327.0</v>
      </c>
      <c r="I259" s="10" t="s">
        <v>2909</v>
      </c>
      <c r="J259" t="s">
        <v>36</v>
      </c>
    </row>
    <row r="260">
      <c r="A260" s="10" t="s">
        <v>2923</v>
      </c>
      <c r="B260" s="10">
        <v>6350000.0</v>
      </c>
      <c r="C260" s="10">
        <v>5.0</v>
      </c>
      <c r="D260">
        <v>6.0</v>
      </c>
      <c r="E260" s="10">
        <v>1.0</v>
      </c>
      <c r="F260" s="10" t="s">
        <v>92</v>
      </c>
      <c r="G260" t="s">
        <v>2989</v>
      </c>
      <c r="H260" s="10">
        <v>4327.0</v>
      </c>
      <c r="I260" s="10" t="s">
        <v>2909</v>
      </c>
      <c r="J260" t="s">
        <v>36</v>
      </c>
    </row>
    <row r="261">
      <c r="A261" s="10" t="s">
        <v>2923</v>
      </c>
      <c r="B261" s="10">
        <v>6350000.0</v>
      </c>
      <c r="C261" s="10">
        <v>5.0</v>
      </c>
      <c r="D261">
        <v>6.0</v>
      </c>
      <c r="E261" s="10">
        <v>2.0</v>
      </c>
      <c r="F261" s="10" t="s">
        <v>92</v>
      </c>
      <c r="G261" t="s">
        <v>2989</v>
      </c>
      <c r="H261" s="10">
        <v>4327.0</v>
      </c>
      <c r="I261" s="10" t="s">
        <v>2909</v>
      </c>
      <c r="J261" t="s">
        <v>36</v>
      </c>
    </row>
    <row r="262">
      <c r="A262" s="10" t="s">
        <v>2910</v>
      </c>
      <c r="B262" s="10">
        <v>6335000.0</v>
      </c>
      <c r="C262" s="10">
        <v>4.0</v>
      </c>
      <c r="D262">
        <v>3.0</v>
      </c>
      <c r="E262" s="10">
        <v>2.0</v>
      </c>
      <c r="F262" s="10" t="s">
        <v>1404</v>
      </c>
      <c r="G262" t="s">
        <v>40</v>
      </c>
      <c r="H262" s="10">
        <v>9050.0</v>
      </c>
      <c r="I262" s="10" t="s">
        <v>2909</v>
      </c>
      <c r="J262" t="s">
        <v>256</v>
      </c>
    </row>
    <row r="263">
      <c r="A263" s="10" t="s">
        <v>2923</v>
      </c>
      <c r="B263" s="10">
        <v>6331500.0</v>
      </c>
      <c r="C263" s="10">
        <v>6.0</v>
      </c>
      <c r="D263">
        <v>6.0</v>
      </c>
      <c r="E263" s="10">
        <v>1.0</v>
      </c>
      <c r="F263" s="10" t="s">
        <v>92</v>
      </c>
      <c r="G263" t="s">
        <v>2989</v>
      </c>
      <c r="H263" s="10">
        <v>4237.0</v>
      </c>
      <c r="I263" s="10" t="s">
        <v>2909</v>
      </c>
      <c r="J263" t="s">
        <v>36</v>
      </c>
    </row>
    <row r="264">
      <c r="A264" s="10" t="s">
        <v>2932</v>
      </c>
      <c r="B264" s="10">
        <v>6331050.0</v>
      </c>
      <c r="C264" s="10">
        <v>4.0</v>
      </c>
      <c r="D264">
        <v>3.0</v>
      </c>
      <c r="E264" s="10">
        <v>2.0</v>
      </c>
      <c r="F264" s="10" t="s">
        <v>1404</v>
      </c>
      <c r="G264" t="s">
        <v>40</v>
      </c>
      <c r="H264" s="10">
        <v>14068.0</v>
      </c>
      <c r="I264" s="10" t="s">
        <v>2909</v>
      </c>
      <c r="J264" t="s">
        <v>112</v>
      </c>
    </row>
    <row r="265">
      <c r="A265" s="10" t="s">
        <v>2907</v>
      </c>
      <c r="B265" s="10">
        <v>6300000.0</v>
      </c>
      <c r="C265" s="10">
        <v>4.0</v>
      </c>
      <c r="D265">
        <v>4.0</v>
      </c>
      <c r="E265" s="10">
        <v>1.0</v>
      </c>
      <c r="F265" s="10" t="s">
        <v>33</v>
      </c>
      <c r="G265" t="s">
        <v>2989</v>
      </c>
      <c r="H265" s="10">
        <v>2195.0</v>
      </c>
      <c r="I265" s="10" t="s">
        <v>2909</v>
      </c>
      <c r="J265" t="s">
        <v>42</v>
      </c>
    </row>
    <row r="266">
      <c r="A266" s="10" t="s">
        <v>2936</v>
      </c>
      <c r="B266" s="10">
        <v>6300000.0</v>
      </c>
      <c r="C266" s="10">
        <v>4.0</v>
      </c>
      <c r="D266">
        <v>5.0</v>
      </c>
      <c r="E266" s="10">
        <v>1.0</v>
      </c>
      <c r="F266" s="10" t="s">
        <v>92</v>
      </c>
      <c r="G266" t="s">
        <v>2989</v>
      </c>
      <c r="H266" s="10">
        <v>4025.0</v>
      </c>
      <c r="I266" s="10" t="s">
        <v>2909</v>
      </c>
      <c r="J266" t="s">
        <v>42</v>
      </c>
    </row>
    <row r="267">
      <c r="A267" s="10" t="s">
        <v>2920</v>
      </c>
      <c r="B267" s="10">
        <v>6300000.0</v>
      </c>
      <c r="C267" s="10">
        <v>5.0</v>
      </c>
      <c r="D267">
        <v>5.0</v>
      </c>
      <c r="E267" s="10">
        <v>2.0</v>
      </c>
      <c r="F267" s="10" t="s">
        <v>92</v>
      </c>
      <c r="G267" t="s">
        <v>2989</v>
      </c>
      <c r="H267" s="10">
        <v>8000.0</v>
      </c>
      <c r="I267" s="10" t="s">
        <v>2909</v>
      </c>
      <c r="J267" t="s">
        <v>42</v>
      </c>
    </row>
    <row r="268">
      <c r="A268" s="10" t="s">
        <v>2921</v>
      </c>
      <c r="B268" s="10">
        <v>6300000.0</v>
      </c>
      <c r="C268" s="10">
        <v>7.0</v>
      </c>
      <c r="D268">
        <v>7.0</v>
      </c>
      <c r="E268" s="10">
        <v>1.0</v>
      </c>
      <c r="F268" s="10" t="s">
        <v>39</v>
      </c>
      <c r="G268" t="s">
        <v>40</v>
      </c>
      <c r="H268" s="10">
        <v>6800.0</v>
      </c>
      <c r="I268" s="10" t="s">
        <v>2909</v>
      </c>
      <c r="J268" t="s">
        <v>42</v>
      </c>
    </row>
    <row r="269">
      <c r="A269" s="10" t="s">
        <v>2921</v>
      </c>
      <c r="B269" s="10">
        <v>6300000.0</v>
      </c>
      <c r="C269" s="10">
        <v>7.0</v>
      </c>
      <c r="D269">
        <v>7.0</v>
      </c>
      <c r="E269" s="10">
        <v>2.0</v>
      </c>
      <c r="F269" s="10" t="s">
        <v>39</v>
      </c>
      <c r="G269" t="s">
        <v>40</v>
      </c>
      <c r="H269" s="10">
        <v>7300.0</v>
      </c>
      <c r="I269" s="10" t="s">
        <v>2909</v>
      </c>
      <c r="J269" t="s">
        <v>42</v>
      </c>
    </row>
    <row r="270">
      <c r="A270" s="10" t="s">
        <v>2932</v>
      </c>
      <c r="B270" s="10">
        <v>6300000.0</v>
      </c>
      <c r="C270" s="10">
        <v>4.0</v>
      </c>
      <c r="D270">
        <v>3.0</v>
      </c>
      <c r="E270" s="10">
        <v>2.0</v>
      </c>
      <c r="F270" s="10" t="s">
        <v>659</v>
      </c>
      <c r="G270" t="s">
        <v>40</v>
      </c>
      <c r="H270" s="10">
        <v>14000.0</v>
      </c>
      <c r="I270" s="10" t="s">
        <v>2909</v>
      </c>
      <c r="J270" t="s">
        <v>256</v>
      </c>
    </row>
    <row r="271">
      <c r="A271" s="10" t="s">
        <v>2933</v>
      </c>
      <c r="B271" s="10">
        <v>6300000.0</v>
      </c>
      <c r="C271" s="10">
        <v>5.0</v>
      </c>
      <c r="D271">
        <v>4.0</v>
      </c>
      <c r="E271" s="10">
        <v>2.0</v>
      </c>
      <c r="F271" s="10" t="s">
        <v>39</v>
      </c>
      <c r="G271" t="s">
        <v>40</v>
      </c>
      <c r="H271" s="10">
        <v>7200.0</v>
      </c>
      <c r="I271" s="10" t="s">
        <v>2909</v>
      </c>
      <c r="J271" t="s">
        <v>42</v>
      </c>
    </row>
    <row r="272">
      <c r="A272" s="10" t="s">
        <v>2921</v>
      </c>
      <c r="B272" s="10">
        <v>6300000.0</v>
      </c>
      <c r="C272" s="10">
        <v>4.0</v>
      </c>
      <c r="D272">
        <v>3.0</v>
      </c>
      <c r="E272" s="10">
        <v>1.0</v>
      </c>
      <c r="F272" s="10" t="s">
        <v>1404</v>
      </c>
      <c r="G272" t="s">
        <v>40</v>
      </c>
      <c r="H272" s="10">
        <v>9000.0</v>
      </c>
      <c r="I272" s="10" t="s">
        <v>2909</v>
      </c>
      <c r="J272" t="s">
        <v>256</v>
      </c>
    </row>
    <row r="273">
      <c r="A273" s="10" t="s">
        <v>2907</v>
      </c>
      <c r="B273" s="10">
        <v>6300000.0</v>
      </c>
      <c r="C273" s="10">
        <v>4.0</v>
      </c>
      <c r="D273">
        <v>4.0</v>
      </c>
      <c r="E273" s="10">
        <v>2.0</v>
      </c>
      <c r="F273" s="10" t="s">
        <v>92</v>
      </c>
      <c r="G273" t="s">
        <v>2989</v>
      </c>
      <c r="H273" s="10">
        <v>2271.0</v>
      </c>
      <c r="I273" s="10" t="s">
        <v>2909</v>
      </c>
      <c r="J273" t="s">
        <v>42</v>
      </c>
    </row>
    <row r="274">
      <c r="A274" s="10" t="s">
        <v>2923</v>
      </c>
      <c r="B274" s="10">
        <v>6220000.0</v>
      </c>
      <c r="C274" s="10">
        <v>5.0</v>
      </c>
      <c r="D274">
        <v>6.0</v>
      </c>
      <c r="E274" s="10">
        <v>1.0</v>
      </c>
      <c r="F274" s="10" t="s">
        <v>92</v>
      </c>
      <c r="G274" t="s">
        <v>2989</v>
      </c>
      <c r="H274" s="10">
        <v>4327.0</v>
      </c>
      <c r="I274" s="10" t="s">
        <v>2909</v>
      </c>
      <c r="J274" t="s">
        <v>36</v>
      </c>
    </row>
    <row r="275">
      <c r="A275" s="10" t="s">
        <v>2921</v>
      </c>
      <c r="B275" s="10">
        <v>6200000.0</v>
      </c>
      <c r="C275" s="10">
        <v>7.0</v>
      </c>
      <c r="D275">
        <v>9.0</v>
      </c>
      <c r="E275" s="10">
        <v>2.0</v>
      </c>
      <c r="F275" s="10" t="s">
        <v>1012</v>
      </c>
      <c r="G275" t="s">
        <v>2989</v>
      </c>
      <c r="H275" s="10">
        <v>6938.0</v>
      </c>
      <c r="I275" s="10" t="s">
        <v>2909</v>
      </c>
      <c r="J275" t="s">
        <v>42</v>
      </c>
    </row>
    <row r="276">
      <c r="A276" s="10" t="s">
        <v>2921</v>
      </c>
      <c r="B276" s="10">
        <v>6200000.0</v>
      </c>
      <c r="C276" s="10">
        <v>8.0</v>
      </c>
      <c r="D276">
        <v>9.0</v>
      </c>
      <c r="E276" s="10">
        <v>1.0</v>
      </c>
      <c r="F276" s="10" t="s">
        <v>1012</v>
      </c>
      <c r="G276" t="s">
        <v>40</v>
      </c>
      <c r="H276" s="10">
        <v>2805.0</v>
      </c>
      <c r="I276" s="10" t="s">
        <v>2909</v>
      </c>
      <c r="J276" t="s">
        <v>42</v>
      </c>
    </row>
    <row r="277">
      <c r="A277" s="10" t="s">
        <v>2910</v>
      </c>
      <c r="B277" s="10">
        <v>6200000.0</v>
      </c>
      <c r="C277" s="10">
        <v>5.0</v>
      </c>
      <c r="D277">
        <v>5.0</v>
      </c>
      <c r="E277" s="10">
        <v>1.0</v>
      </c>
      <c r="F277" s="10" t="s">
        <v>39</v>
      </c>
      <c r="G277" t="s">
        <v>40</v>
      </c>
      <c r="H277" s="10">
        <v>4277.0</v>
      </c>
      <c r="I277" s="10" t="s">
        <v>2909</v>
      </c>
      <c r="J277" t="s">
        <v>42</v>
      </c>
    </row>
    <row r="278">
      <c r="A278" s="10" t="s">
        <v>2920</v>
      </c>
      <c r="B278" s="10">
        <v>6200000.0</v>
      </c>
      <c r="C278" s="10">
        <v>8.0</v>
      </c>
      <c r="D278">
        <v>8.0</v>
      </c>
      <c r="E278" s="10">
        <v>3.0</v>
      </c>
      <c r="F278" s="10" t="s">
        <v>39</v>
      </c>
      <c r="G278" t="s">
        <v>40</v>
      </c>
      <c r="H278" s="10">
        <v>7350.0</v>
      </c>
      <c r="I278" s="10" t="s">
        <v>2909</v>
      </c>
      <c r="J278" t="s">
        <v>42</v>
      </c>
    </row>
    <row r="279">
      <c r="A279" s="10" t="s">
        <v>2910</v>
      </c>
      <c r="B279" s="10">
        <v>6200000.0</v>
      </c>
      <c r="C279" s="10">
        <v>7.0</v>
      </c>
      <c r="D279">
        <v>8.0</v>
      </c>
      <c r="E279" s="10">
        <v>2.0</v>
      </c>
      <c r="F279" s="10" t="s">
        <v>39</v>
      </c>
      <c r="G279" t="s">
        <v>2989</v>
      </c>
      <c r="H279" s="10">
        <v>7378.0</v>
      </c>
      <c r="I279" s="10" t="s">
        <v>2909</v>
      </c>
      <c r="J279" t="s">
        <v>42</v>
      </c>
    </row>
    <row r="280">
      <c r="A280" s="10" t="s">
        <v>2921</v>
      </c>
      <c r="B280" s="10">
        <v>6200000.0</v>
      </c>
      <c r="C280" s="10">
        <v>7.0</v>
      </c>
      <c r="D280">
        <v>5.0</v>
      </c>
      <c r="E280" s="10">
        <v>2.0</v>
      </c>
      <c r="F280" s="10" t="s">
        <v>39</v>
      </c>
      <c r="G280" t="s">
        <v>40</v>
      </c>
      <c r="H280" s="10">
        <v>7329.0</v>
      </c>
      <c r="I280" s="10" t="s">
        <v>2909</v>
      </c>
      <c r="J280" t="s">
        <v>42</v>
      </c>
    </row>
    <row r="281">
      <c r="A281" s="10" t="s">
        <v>2923</v>
      </c>
      <c r="B281" s="10">
        <v>6090920.0</v>
      </c>
      <c r="C281" s="10">
        <v>7.0</v>
      </c>
      <c r="D281">
        <v>7.0</v>
      </c>
      <c r="E281" s="10">
        <v>1.0</v>
      </c>
      <c r="F281" s="10" t="s">
        <v>92</v>
      </c>
      <c r="G281" t="s">
        <v>2989</v>
      </c>
      <c r="H281" s="10">
        <v>6575.0</v>
      </c>
      <c r="I281" s="10" t="s">
        <v>2909</v>
      </c>
      <c r="J281" t="s">
        <v>42</v>
      </c>
    </row>
    <row r="282">
      <c r="A282" s="10" t="s">
        <v>2921</v>
      </c>
      <c r="B282" s="10">
        <v>6065800.0</v>
      </c>
      <c r="C282" s="10">
        <v>4.0</v>
      </c>
      <c r="D282">
        <v>3.0</v>
      </c>
      <c r="E282" s="10">
        <v>2.0</v>
      </c>
      <c r="F282" s="10" t="s">
        <v>659</v>
      </c>
      <c r="G282" t="s">
        <v>40</v>
      </c>
      <c r="H282" s="10">
        <v>9332.0</v>
      </c>
      <c r="I282" s="10" t="s">
        <v>2909</v>
      </c>
      <c r="J282" t="s">
        <v>112</v>
      </c>
    </row>
    <row r="283">
      <c r="A283" s="10" t="s">
        <v>2946</v>
      </c>
      <c r="B283" s="10">
        <v>6000000.0</v>
      </c>
      <c r="C283" s="10">
        <v>5.0</v>
      </c>
      <c r="D283">
        <v>5.0</v>
      </c>
      <c r="E283" s="10">
        <v>4.0</v>
      </c>
      <c r="F283" s="10" t="s">
        <v>33</v>
      </c>
      <c r="G283" t="s">
        <v>2989</v>
      </c>
      <c r="H283" s="10">
        <v>4157.0</v>
      </c>
      <c r="I283" s="10" t="s">
        <v>2909</v>
      </c>
      <c r="J283" t="s">
        <v>42</v>
      </c>
    </row>
    <row r="284">
      <c r="A284" s="10" t="s">
        <v>2917</v>
      </c>
      <c r="B284" s="10">
        <v>6000000.0</v>
      </c>
      <c r="C284" s="10">
        <v>5.0</v>
      </c>
      <c r="D284">
        <v>4.0</v>
      </c>
      <c r="E284" s="10">
        <v>1.0</v>
      </c>
      <c r="F284" s="10" t="s">
        <v>39</v>
      </c>
      <c r="G284" t="s">
        <v>40</v>
      </c>
      <c r="H284" s="10">
        <v>8000.0</v>
      </c>
      <c r="I284" s="10" t="s">
        <v>2909</v>
      </c>
      <c r="J284" t="s">
        <v>42</v>
      </c>
    </row>
    <row r="285">
      <c r="A285" s="10" t="s">
        <v>2910</v>
      </c>
      <c r="B285" s="10">
        <v>6000000.0</v>
      </c>
      <c r="C285" s="10">
        <v>6.0</v>
      </c>
      <c r="D285">
        <v>6.0</v>
      </c>
      <c r="E285" s="10">
        <v>2.0</v>
      </c>
      <c r="F285" s="10" t="s">
        <v>56</v>
      </c>
      <c r="G285" t="s">
        <v>40</v>
      </c>
      <c r="H285" s="10">
        <v>3300.0</v>
      </c>
      <c r="I285" s="10" t="s">
        <v>2909</v>
      </c>
      <c r="J285" t="s">
        <v>42</v>
      </c>
    </row>
    <row r="286">
      <c r="A286" s="10" t="s">
        <v>2931</v>
      </c>
      <c r="B286" s="10">
        <v>6000000.0</v>
      </c>
      <c r="C286" s="10">
        <v>4.0</v>
      </c>
      <c r="D286">
        <v>4.0</v>
      </c>
      <c r="E286" s="10">
        <v>2.0</v>
      </c>
      <c r="F286" s="10" t="s">
        <v>92</v>
      </c>
      <c r="G286" t="s">
        <v>2989</v>
      </c>
      <c r="H286" s="10">
        <v>3200.0</v>
      </c>
      <c r="I286" s="10" t="s">
        <v>2909</v>
      </c>
      <c r="J286" t="s">
        <v>36</v>
      </c>
    </row>
    <row r="287">
      <c r="A287" s="10" t="s">
        <v>2910</v>
      </c>
      <c r="B287" s="10">
        <v>6000000.0</v>
      </c>
      <c r="C287" s="10">
        <v>6.0</v>
      </c>
      <c r="D287">
        <v>6.0</v>
      </c>
      <c r="E287" s="10">
        <v>1.0</v>
      </c>
      <c r="F287" s="10" t="s">
        <v>39</v>
      </c>
      <c r="G287" t="s">
        <v>40</v>
      </c>
      <c r="H287" s="10">
        <v>6100.0</v>
      </c>
      <c r="I287" s="10" t="s">
        <v>2909</v>
      </c>
      <c r="J287" t="s">
        <v>42</v>
      </c>
    </row>
    <row r="288">
      <c r="A288" s="10" t="s">
        <v>2931</v>
      </c>
      <c r="B288" s="10">
        <v>5999000.0</v>
      </c>
      <c r="C288" s="10">
        <v>4.0</v>
      </c>
      <c r="D288">
        <v>4.0</v>
      </c>
      <c r="E288" s="10">
        <v>1.0</v>
      </c>
      <c r="F288" s="10" t="s">
        <v>92</v>
      </c>
      <c r="G288" t="s">
        <v>2989</v>
      </c>
      <c r="H288" s="10">
        <v>3289.0</v>
      </c>
      <c r="I288" s="10" t="s">
        <v>2909</v>
      </c>
      <c r="J288" t="s">
        <v>36</v>
      </c>
    </row>
    <row r="289">
      <c r="A289" s="10" t="s">
        <v>2965</v>
      </c>
      <c r="B289" s="10">
        <v>5950000.0</v>
      </c>
      <c r="C289" s="10">
        <v>7.0</v>
      </c>
      <c r="D289">
        <v>6.0</v>
      </c>
      <c r="E289" s="10">
        <v>2.0</v>
      </c>
      <c r="F289" s="10" t="s">
        <v>39</v>
      </c>
      <c r="G289" t="s">
        <v>40</v>
      </c>
      <c r="H289" s="10">
        <v>9548.0</v>
      </c>
      <c r="I289" s="10" t="s">
        <v>2909</v>
      </c>
      <c r="J289" t="s">
        <v>42</v>
      </c>
    </row>
    <row r="290">
      <c r="A290" s="10" t="s">
        <v>2923</v>
      </c>
      <c r="B290" s="10">
        <v>5900000.0</v>
      </c>
      <c r="C290" s="10">
        <v>5.0</v>
      </c>
      <c r="D290">
        <v>5.0</v>
      </c>
      <c r="E290" s="10">
        <v>2.0</v>
      </c>
      <c r="F290" s="10" t="s">
        <v>92</v>
      </c>
      <c r="G290" t="s">
        <v>2989</v>
      </c>
      <c r="H290" s="10">
        <v>4000.0</v>
      </c>
      <c r="I290" s="10" t="s">
        <v>2909</v>
      </c>
      <c r="J290" t="s">
        <v>256</v>
      </c>
    </row>
    <row r="291">
      <c r="A291" s="10" t="s">
        <v>2945</v>
      </c>
      <c r="B291" s="10">
        <v>5900000.0</v>
      </c>
      <c r="C291" s="10">
        <v>7.0</v>
      </c>
      <c r="D291">
        <v>8.0</v>
      </c>
      <c r="E291" s="10">
        <v>3.0</v>
      </c>
      <c r="F291" s="10" t="s">
        <v>39</v>
      </c>
      <c r="G291" t="s">
        <v>40</v>
      </c>
      <c r="H291" s="10">
        <v>12722.0</v>
      </c>
      <c r="I291" s="10" t="s">
        <v>2909</v>
      </c>
      <c r="J291" t="s">
        <v>42</v>
      </c>
    </row>
    <row r="292">
      <c r="A292" s="10" t="s">
        <v>2921</v>
      </c>
      <c r="B292" s="10">
        <v>5900000.0</v>
      </c>
      <c r="C292" s="10">
        <v>6.0</v>
      </c>
      <c r="D292">
        <v>7.0</v>
      </c>
      <c r="E292" s="10">
        <v>2.0</v>
      </c>
      <c r="F292" s="10" t="s">
        <v>557</v>
      </c>
      <c r="G292" t="s">
        <v>2989</v>
      </c>
      <c r="H292" s="10">
        <v>6207.0</v>
      </c>
      <c r="I292" s="10" t="s">
        <v>2909</v>
      </c>
      <c r="J292" t="s">
        <v>42</v>
      </c>
    </row>
    <row r="293">
      <c r="A293" s="10" t="s">
        <v>2932</v>
      </c>
      <c r="B293" s="10">
        <v>5878950.0</v>
      </c>
      <c r="C293" s="10">
        <v>4.0</v>
      </c>
      <c r="D293">
        <v>3.0</v>
      </c>
      <c r="E293" s="10">
        <v>2.0</v>
      </c>
      <c r="F293" s="10" t="s">
        <v>659</v>
      </c>
      <c r="G293" t="s">
        <v>40</v>
      </c>
      <c r="H293" s="10">
        <v>10689.0</v>
      </c>
      <c r="I293" s="10" t="s">
        <v>2909</v>
      </c>
      <c r="J293" t="s">
        <v>256</v>
      </c>
    </row>
    <row r="294">
      <c r="A294" s="10" t="s">
        <v>2932</v>
      </c>
      <c r="B294" s="10">
        <v>5878950.0</v>
      </c>
      <c r="C294" s="10">
        <v>4.0</v>
      </c>
      <c r="D294">
        <v>3.0</v>
      </c>
      <c r="E294" s="10">
        <v>2.0</v>
      </c>
      <c r="F294" s="10" t="s">
        <v>1404</v>
      </c>
      <c r="G294" t="s">
        <v>40</v>
      </c>
      <c r="H294" s="10">
        <v>10689.0</v>
      </c>
      <c r="I294" s="10" t="s">
        <v>2909</v>
      </c>
      <c r="J294" t="s">
        <v>112</v>
      </c>
    </row>
    <row r="295">
      <c r="A295" s="10" t="s">
        <v>2907</v>
      </c>
      <c r="B295" s="10">
        <v>5854000.0</v>
      </c>
      <c r="C295" s="10">
        <v>5.0</v>
      </c>
      <c r="D295">
        <v>5.0</v>
      </c>
      <c r="E295" s="10">
        <v>4.0</v>
      </c>
      <c r="F295" s="10" t="s">
        <v>33</v>
      </c>
      <c r="G295" t="s">
        <v>2989</v>
      </c>
      <c r="H295" s="10">
        <v>2615.0</v>
      </c>
      <c r="I295" s="10" t="s">
        <v>2909</v>
      </c>
      <c r="J295" t="s">
        <v>36</v>
      </c>
    </row>
    <row r="296">
      <c r="A296" s="10" t="s">
        <v>2910</v>
      </c>
      <c r="B296" s="10">
        <v>5850000.0</v>
      </c>
      <c r="C296" s="10">
        <v>7.0</v>
      </c>
      <c r="D296">
        <v>7.0</v>
      </c>
      <c r="E296" s="10">
        <v>2.0</v>
      </c>
      <c r="F296" s="10" t="s">
        <v>39</v>
      </c>
      <c r="G296" t="s">
        <v>40</v>
      </c>
      <c r="H296" s="10">
        <v>6100.0</v>
      </c>
      <c r="I296" s="10" t="s">
        <v>2909</v>
      </c>
      <c r="J296" t="s">
        <v>42</v>
      </c>
    </row>
    <row r="297">
      <c r="A297" s="10" t="s">
        <v>2936</v>
      </c>
      <c r="B297" s="10">
        <v>5850000.0</v>
      </c>
      <c r="C297" s="10">
        <v>7.0</v>
      </c>
      <c r="D297">
        <v>6.0</v>
      </c>
      <c r="E297" s="10">
        <v>1.0</v>
      </c>
      <c r="F297" s="10" t="s">
        <v>39</v>
      </c>
      <c r="G297" t="s">
        <v>40</v>
      </c>
      <c r="H297" s="10">
        <v>6650.0</v>
      </c>
      <c r="I297" s="10" t="s">
        <v>2909</v>
      </c>
      <c r="J297" t="s">
        <v>42</v>
      </c>
    </row>
    <row r="298">
      <c r="A298" s="10" t="s">
        <v>2936</v>
      </c>
      <c r="B298" s="10">
        <v>5800000.0</v>
      </c>
      <c r="C298" s="10">
        <v>6.0</v>
      </c>
      <c r="D298">
        <v>6.0</v>
      </c>
      <c r="E298" s="10">
        <v>1.0</v>
      </c>
      <c r="F298" s="10" t="s">
        <v>39</v>
      </c>
      <c r="G298" t="s">
        <v>40</v>
      </c>
      <c r="H298" s="10">
        <v>6600.0</v>
      </c>
      <c r="I298" s="10" t="s">
        <v>2909</v>
      </c>
      <c r="J298" t="s">
        <v>42</v>
      </c>
    </row>
    <row r="299">
      <c r="A299" s="10" t="s">
        <v>2936</v>
      </c>
      <c r="B299" s="10">
        <v>5800000.0</v>
      </c>
      <c r="C299" s="10">
        <v>7.0</v>
      </c>
      <c r="D299">
        <v>5.0</v>
      </c>
      <c r="E299" s="10">
        <v>1.0</v>
      </c>
      <c r="F299" s="10" t="s">
        <v>39</v>
      </c>
      <c r="G299" t="s">
        <v>40</v>
      </c>
      <c r="H299" s="10">
        <v>10000.0</v>
      </c>
      <c r="I299" s="10" t="s">
        <v>2909</v>
      </c>
      <c r="J299" t="s">
        <v>42</v>
      </c>
    </row>
    <row r="300">
      <c r="A300" s="10" t="s">
        <v>2952</v>
      </c>
      <c r="B300" s="10">
        <v>5800000.0</v>
      </c>
      <c r="C300" s="10">
        <v>6.0</v>
      </c>
      <c r="D300">
        <v>6.0</v>
      </c>
      <c r="E300" s="10">
        <v>2.0</v>
      </c>
      <c r="F300" s="10" t="s">
        <v>39</v>
      </c>
      <c r="G300" t="s">
        <v>40</v>
      </c>
      <c r="H300" s="10">
        <v>7000.0</v>
      </c>
      <c r="I300" s="10" t="s">
        <v>2909</v>
      </c>
      <c r="J300" t="s">
        <v>42</v>
      </c>
    </row>
    <row r="301">
      <c r="A301" s="10" t="s">
        <v>2933</v>
      </c>
      <c r="B301" s="10">
        <v>5800000.0</v>
      </c>
      <c r="C301" s="10">
        <v>5.0</v>
      </c>
      <c r="D301">
        <v>4.0</v>
      </c>
      <c r="E301" s="10">
        <v>2.0</v>
      </c>
      <c r="F301" s="10" t="s">
        <v>39</v>
      </c>
      <c r="G301" t="s">
        <v>40</v>
      </c>
      <c r="H301" s="10">
        <v>7200.0</v>
      </c>
      <c r="I301" s="10" t="s">
        <v>2909</v>
      </c>
      <c r="J301" t="s">
        <v>256</v>
      </c>
    </row>
    <row r="302">
      <c r="A302" s="10" t="s">
        <v>2936</v>
      </c>
      <c r="B302" s="10">
        <v>5800000.0</v>
      </c>
      <c r="C302" s="10">
        <v>6.0</v>
      </c>
      <c r="D302">
        <v>5.0</v>
      </c>
      <c r="E302" s="10">
        <v>2.0</v>
      </c>
      <c r="F302" s="10" t="s">
        <v>39</v>
      </c>
      <c r="G302" t="s">
        <v>40</v>
      </c>
      <c r="H302" s="10">
        <v>6566.63</v>
      </c>
      <c r="I302" s="10" t="s">
        <v>2909</v>
      </c>
      <c r="J302" t="s">
        <v>42</v>
      </c>
    </row>
    <row r="303">
      <c r="A303" s="10" t="s">
        <v>2952</v>
      </c>
      <c r="B303" s="10">
        <v>5800000.0</v>
      </c>
      <c r="C303" s="10">
        <v>6.0</v>
      </c>
      <c r="D303">
        <v>6.0</v>
      </c>
      <c r="E303" s="10">
        <v>2.0</v>
      </c>
      <c r="F303" s="10" t="s">
        <v>39</v>
      </c>
      <c r="G303" t="s">
        <v>40</v>
      </c>
      <c r="H303" s="10">
        <v>4500.0</v>
      </c>
      <c r="I303" s="10" t="s">
        <v>2909</v>
      </c>
      <c r="J303" t="s">
        <v>42</v>
      </c>
    </row>
    <row r="304">
      <c r="A304" s="10" t="s">
        <v>2940</v>
      </c>
      <c r="B304" s="10">
        <v>5800000.0</v>
      </c>
      <c r="C304" s="10">
        <v>6.0</v>
      </c>
      <c r="D304">
        <v>6.0</v>
      </c>
      <c r="E304" s="10">
        <v>5.0</v>
      </c>
      <c r="F304" s="10" t="s">
        <v>39</v>
      </c>
      <c r="G304" t="s">
        <v>40</v>
      </c>
      <c r="H304" s="10">
        <v>8500.0</v>
      </c>
      <c r="I304" s="10" t="s">
        <v>2909</v>
      </c>
      <c r="J304" t="s">
        <v>42</v>
      </c>
    </row>
    <row r="305">
      <c r="A305" s="10" t="s">
        <v>2910</v>
      </c>
      <c r="B305" s="10">
        <v>5800000.0</v>
      </c>
      <c r="C305" s="10">
        <v>7.0</v>
      </c>
      <c r="D305">
        <v>7.0</v>
      </c>
      <c r="E305" s="10">
        <v>2.0</v>
      </c>
      <c r="F305" s="10" t="s">
        <v>39</v>
      </c>
      <c r="G305" t="s">
        <v>40</v>
      </c>
      <c r="H305" s="10">
        <v>7000.0</v>
      </c>
      <c r="I305" s="10" t="s">
        <v>2909</v>
      </c>
      <c r="J305" t="s">
        <v>42</v>
      </c>
    </row>
    <row r="306">
      <c r="A306" s="10" t="s">
        <v>2923</v>
      </c>
      <c r="B306" s="10">
        <v>5800000.0</v>
      </c>
      <c r="C306" s="10">
        <v>6.0</v>
      </c>
      <c r="D306">
        <v>5.0</v>
      </c>
      <c r="E306" s="10">
        <v>1.0</v>
      </c>
      <c r="F306" s="10" t="s">
        <v>92</v>
      </c>
      <c r="G306" t="s">
        <v>2989</v>
      </c>
      <c r="H306" s="10">
        <v>3950.0</v>
      </c>
      <c r="I306" s="10" t="s">
        <v>2909</v>
      </c>
      <c r="J306" t="s">
        <v>36</v>
      </c>
    </row>
    <row r="307">
      <c r="A307" s="10" t="s">
        <v>2916</v>
      </c>
      <c r="B307" s="10">
        <v>5800000.0</v>
      </c>
      <c r="C307" s="10">
        <v>6.0</v>
      </c>
      <c r="D307">
        <v>7.0</v>
      </c>
      <c r="E307" s="10">
        <v>4.0</v>
      </c>
      <c r="F307" s="10" t="s">
        <v>39</v>
      </c>
      <c r="G307" t="s">
        <v>40</v>
      </c>
      <c r="H307" s="10">
        <v>7950.0</v>
      </c>
      <c r="I307" s="10" t="s">
        <v>2909</v>
      </c>
      <c r="J307" t="s">
        <v>42</v>
      </c>
    </row>
    <row r="308">
      <c r="A308" s="10" t="s">
        <v>2921</v>
      </c>
      <c r="B308" s="10">
        <v>5799950.0</v>
      </c>
      <c r="C308" s="10">
        <v>4.0</v>
      </c>
      <c r="D308">
        <v>3.0</v>
      </c>
      <c r="E308" s="10">
        <v>2.0</v>
      </c>
      <c r="F308" s="10" t="s">
        <v>659</v>
      </c>
      <c r="G308" t="s">
        <v>40</v>
      </c>
      <c r="H308" s="10">
        <v>8923.0</v>
      </c>
      <c r="I308" s="10" t="s">
        <v>2909</v>
      </c>
      <c r="J308" t="s">
        <v>112</v>
      </c>
    </row>
    <row r="309">
      <c r="A309" s="10" t="s">
        <v>2933</v>
      </c>
      <c r="B309" s="10">
        <v>5788000.0</v>
      </c>
      <c r="C309" s="10">
        <v>6.0</v>
      </c>
      <c r="D309">
        <v>5.0</v>
      </c>
      <c r="E309" s="10">
        <v>4.0</v>
      </c>
      <c r="F309" s="10" t="s">
        <v>39</v>
      </c>
      <c r="G309" t="s">
        <v>40</v>
      </c>
      <c r="H309" s="10">
        <v>7200.0</v>
      </c>
      <c r="I309" s="10" t="s">
        <v>2909</v>
      </c>
      <c r="J309" t="s">
        <v>42</v>
      </c>
    </row>
    <row r="310">
      <c r="A310" s="10" t="s">
        <v>2920</v>
      </c>
      <c r="B310" s="10">
        <v>5751200.0</v>
      </c>
      <c r="C310" s="10">
        <v>4.0</v>
      </c>
      <c r="D310">
        <v>3.0</v>
      </c>
      <c r="E310" s="10">
        <v>2.0</v>
      </c>
      <c r="F310" s="10" t="s">
        <v>1404</v>
      </c>
      <c r="G310" t="s">
        <v>40</v>
      </c>
      <c r="H310" s="10">
        <v>8848.0</v>
      </c>
      <c r="I310" s="10" t="s">
        <v>2909</v>
      </c>
      <c r="J310" t="s">
        <v>256</v>
      </c>
    </row>
    <row r="311">
      <c r="A311" s="10" t="s">
        <v>2936</v>
      </c>
      <c r="B311" s="10">
        <v>5750000.0</v>
      </c>
      <c r="C311" s="10">
        <v>5.0</v>
      </c>
      <c r="D311">
        <v>4.0</v>
      </c>
      <c r="E311" s="10">
        <v>2.0</v>
      </c>
      <c r="F311" s="10" t="s">
        <v>39</v>
      </c>
      <c r="G311" t="s">
        <v>40</v>
      </c>
      <c r="H311" s="10">
        <v>7200.0</v>
      </c>
      <c r="I311" s="10" t="s">
        <v>2909</v>
      </c>
      <c r="J311" t="s">
        <v>42</v>
      </c>
    </row>
    <row r="312">
      <c r="A312" s="10" t="s">
        <v>2907</v>
      </c>
      <c r="B312" s="10">
        <v>5750000.0</v>
      </c>
      <c r="C312" s="10">
        <v>7.0</v>
      </c>
      <c r="D312">
        <v>7.0</v>
      </c>
      <c r="E312" s="10">
        <v>2.0</v>
      </c>
      <c r="F312" s="10" t="s">
        <v>92</v>
      </c>
      <c r="G312" t="s">
        <v>2989</v>
      </c>
      <c r="H312" s="10">
        <v>6500.0</v>
      </c>
      <c r="I312" s="10" t="s">
        <v>2909</v>
      </c>
      <c r="J312" t="s">
        <v>42</v>
      </c>
    </row>
    <row r="313">
      <c r="A313" s="10" t="s">
        <v>2921</v>
      </c>
      <c r="B313" s="10">
        <v>5670000.0</v>
      </c>
      <c r="C313" s="10">
        <v>4.0</v>
      </c>
      <c r="D313">
        <v>3.0</v>
      </c>
      <c r="E313" s="10">
        <v>2.0</v>
      </c>
      <c r="F313" s="10" t="s">
        <v>659</v>
      </c>
      <c r="G313" t="s">
        <v>40</v>
      </c>
      <c r="H313" s="10">
        <v>9000.0</v>
      </c>
      <c r="I313" s="10" t="s">
        <v>2909</v>
      </c>
      <c r="J313" t="s">
        <v>36</v>
      </c>
    </row>
    <row r="314">
      <c r="A314" s="10" t="s">
        <v>2952</v>
      </c>
      <c r="B314" s="10">
        <v>5650000.0</v>
      </c>
      <c r="C314" s="10">
        <v>6.0</v>
      </c>
      <c r="D314">
        <v>6.0</v>
      </c>
      <c r="E314" s="10">
        <v>3.0</v>
      </c>
      <c r="F314" s="10" t="s">
        <v>39</v>
      </c>
      <c r="G314" t="s">
        <v>40</v>
      </c>
      <c r="H314" s="10">
        <v>5442.0</v>
      </c>
      <c r="I314" s="10" t="s">
        <v>2909</v>
      </c>
      <c r="J314" t="s">
        <v>42</v>
      </c>
    </row>
    <row r="315">
      <c r="A315" s="10" t="s">
        <v>2921</v>
      </c>
      <c r="B315" s="10">
        <v>5600000.0</v>
      </c>
      <c r="C315" s="10">
        <v>8.0</v>
      </c>
      <c r="D315">
        <v>9.0</v>
      </c>
      <c r="E315" s="10">
        <v>2.0</v>
      </c>
      <c r="F315" s="10" t="s">
        <v>1012</v>
      </c>
      <c r="G315" t="s">
        <v>2989</v>
      </c>
      <c r="H315" s="10">
        <v>7000.0</v>
      </c>
      <c r="I315" s="10" t="s">
        <v>2909</v>
      </c>
      <c r="J315" t="s">
        <v>42</v>
      </c>
    </row>
    <row r="316">
      <c r="A316" s="10" t="s">
        <v>2921</v>
      </c>
      <c r="B316" s="10">
        <v>5600000.0</v>
      </c>
      <c r="C316" s="10">
        <v>7.0</v>
      </c>
      <c r="D316">
        <v>9.0</v>
      </c>
      <c r="E316" s="10">
        <v>2.0</v>
      </c>
      <c r="F316" s="10" t="s">
        <v>1012</v>
      </c>
      <c r="G316" t="s">
        <v>2989</v>
      </c>
      <c r="H316" s="10">
        <v>7000.0</v>
      </c>
      <c r="I316" s="10" t="s">
        <v>2909</v>
      </c>
      <c r="J316" t="s">
        <v>42</v>
      </c>
    </row>
    <row r="317">
      <c r="A317" s="10" t="s">
        <v>2921</v>
      </c>
      <c r="B317" s="10">
        <v>5600000.0</v>
      </c>
      <c r="C317" s="10">
        <v>6.0</v>
      </c>
      <c r="D317">
        <v>7.0</v>
      </c>
      <c r="E317" s="10">
        <v>2.0</v>
      </c>
      <c r="F317" s="10" t="s">
        <v>557</v>
      </c>
      <c r="G317" t="s">
        <v>2989</v>
      </c>
      <c r="H317" s="10">
        <v>6088.0</v>
      </c>
      <c r="I317" s="10" t="s">
        <v>2909</v>
      </c>
      <c r="J317" t="s">
        <v>42</v>
      </c>
    </row>
    <row r="318">
      <c r="A318" s="10" t="s">
        <v>2936</v>
      </c>
      <c r="B318" s="10">
        <v>5600000.0</v>
      </c>
      <c r="C318" s="10">
        <v>6.0</v>
      </c>
      <c r="D318">
        <v>5.0</v>
      </c>
      <c r="E318" s="10">
        <v>2.0</v>
      </c>
      <c r="F318" s="10" t="s">
        <v>39</v>
      </c>
      <c r="G318" t="s">
        <v>40</v>
      </c>
      <c r="H318" s="10">
        <v>6568.0</v>
      </c>
      <c r="I318" s="10" t="s">
        <v>2909</v>
      </c>
      <c r="J318" t="s">
        <v>256</v>
      </c>
    </row>
    <row r="319">
      <c r="A319" s="10" t="s">
        <v>2910</v>
      </c>
      <c r="B319" s="10">
        <v>5600000.0</v>
      </c>
      <c r="C319" s="10">
        <v>6.0</v>
      </c>
      <c r="D319">
        <v>6.0</v>
      </c>
      <c r="E319" s="10">
        <v>2.0</v>
      </c>
      <c r="F319" s="10" t="s">
        <v>39</v>
      </c>
      <c r="G319" t="s">
        <v>40</v>
      </c>
      <c r="H319" s="10">
        <v>5994.0</v>
      </c>
      <c r="I319" s="10" t="s">
        <v>2909</v>
      </c>
      <c r="J319" t="s">
        <v>42</v>
      </c>
    </row>
    <row r="320">
      <c r="A320" s="10" t="s">
        <v>2954</v>
      </c>
      <c r="B320" s="10">
        <v>5600000.0</v>
      </c>
      <c r="C320" s="10">
        <v>5.0</v>
      </c>
      <c r="D320">
        <v>4.0</v>
      </c>
      <c r="E320" s="10">
        <v>1.0</v>
      </c>
      <c r="F320" s="10" t="s">
        <v>39</v>
      </c>
      <c r="G320" t="s">
        <v>40</v>
      </c>
      <c r="H320" s="10">
        <v>8400.0</v>
      </c>
      <c r="I320" s="10" t="s">
        <v>2909</v>
      </c>
      <c r="J320" t="s">
        <v>256</v>
      </c>
    </row>
    <row r="321">
      <c r="A321" s="10" t="s">
        <v>2907</v>
      </c>
      <c r="B321" s="10">
        <v>5600000.0</v>
      </c>
      <c r="C321" s="10">
        <v>6.0</v>
      </c>
      <c r="D321">
        <v>6.0</v>
      </c>
      <c r="E321" s="10">
        <v>2.0</v>
      </c>
      <c r="F321" s="10" t="s">
        <v>33</v>
      </c>
      <c r="G321" t="s">
        <v>2989</v>
      </c>
      <c r="H321" s="10">
        <v>5402.0</v>
      </c>
      <c r="I321" s="10" t="s">
        <v>2909</v>
      </c>
      <c r="J321" t="s">
        <v>36</v>
      </c>
    </row>
    <row r="322">
      <c r="A322" s="10" t="s">
        <v>2936</v>
      </c>
      <c r="B322" s="10">
        <v>5580000.0</v>
      </c>
      <c r="C322" s="10">
        <v>4.0</v>
      </c>
      <c r="D322">
        <v>5.0</v>
      </c>
      <c r="E322" s="10">
        <v>3.0</v>
      </c>
      <c r="F322" s="10" t="s">
        <v>92</v>
      </c>
      <c r="G322" t="s">
        <v>2989</v>
      </c>
      <c r="H322" s="10">
        <v>3282.0</v>
      </c>
      <c r="I322" s="10" t="s">
        <v>2909</v>
      </c>
      <c r="J322" t="s">
        <v>42</v>
      </c>
    </row>
    <row r="323">
      <c r="A323" s="10" t="s">
        <v>2936</v>
      </c>
      <c r="B323" s="10">
        <v>5550000.0</v>
      </c>
      <c r="C323" s="10">
        <v>5.0</v>
      </c>
      <c r="D323">
        <v>5.0</v>
      </c>
      <c r="E323" s="10">
        <v>1.0</v>
      </c>
      <c r="F323" s="10" t="s">
        <v>39</v>
      </c>
      <c r="G323" t="s">
        <v>40</v>
      </c>
      <c r="H323" s="10">
        <v>4650.0</v>
      </c>
      <c r="I323" s="10" t="s">
        <v>2909</v>
      </c>
      <c r="J323" t="s">
        <v>42</v>
      </c>
    </row>
    <row r="324">
      <c r="A324" s="10" t="s">
        <v>2921</v>
      </c>
      <c r="B324" s="10">
        <v>5500000.0</v>
      </c>
      <c r="C324" s="10">
        <v>7.0</v>
      </c>
      <c r="D324">
        <v>8.0</v>
      </c>
      <c r="E324" s="10">
        <v>2.0</v>
      </c>
      <c r="F324" s="10" t="s">
        <v>1012</v>
      </c>
      <c r="G324" t="s">
        <v>40</v>
      </c>
      <c r="H324" s="10">
        <v>2805.0</v>
      </c>
      <c r="I324" s="10" t="s">
        <v>2909</v>
      </c>
      <c r="J324" t="s">
        <v>42</v>
      </c>
    </row>
    <row r="325">
      <c r="A325" s="10" t="s">
        <v>2952</v>
      </c>
      <c r="B325" s="10">
        <v>5500000.0</v>
      </c>
      <c r="C325" s="10">
        <v>6.0</v>
      </c>
      <c r="D325">
        <v>6.0</v>
      </c>
      <c r="E325" s="10">
        <v>3.0</v>
      </c>
      <c r="F325" s="10" t="s">
        <v>39</v>
      </c>
      <c r="G325" t="s">
        <v>40</v>
      </c>
      <c r="H325" s="10">
        <v>5446.0</v>
      </c>
      <c r="I325" s="10" t="s">
        <v>2909</v>
      </c>
      <c r="J325" t="s">
        <v>36</v>
      </c>
    </row>
    <row r="326">
      <c r="A326" s="10" t="s">
        <v>2933</v>
      </c>
      <c r="B326" s="10">
        <v>5500000.0</v>
      </c>
      <c r="C326" s="10">
        <v>6.0</v>
      </c>
      <c r="D326">
        <v>7.0</v>
      </c>
      <c r="E326" s="10">
        <v>1.0</v>
      </c>
      <c r="F326" s="10" t="s">
        <v>39</v>
      </c>
      <c r="G326" t="s">
        <v>40</v>
      </c>
      <c r="H326" s="10">
        <v>7100.0</v>
      </c>
      <c r="I326" s="10" t="s">
        <v>2909</v>
      </c>
      <c r="J326" t="s">
        <v>112</v>
      </c>
    </row>
    <row r="327">
      <c r="A327" s="10" t="s">
        <v>2919</v>
      </c>
      <c r="B327" s="10">
        <v>5500000.0</v>
      </c>
      <c r="C327" s="10">
        <v>5.0</v>
      </c>
      <c r="D327">
        <v>6.0</v>
      </c>
      <c r="E327" s="10">
        <v>2.0</v>
      </c>
      <c r="F327" s="10" t="s">
        <v>92</v>
      </c>
      <c r="G327" t="s">
        <v>2989</v>
      </c>
      <c r="H327" s="10">
        <v>6900.0</v>
      </c>
      <c r="I327" s="10" t="s">
        <v>2909</v>
      </c>
      <c r="J327" t="s">
        <v>42</v>
      </c>
    </row>
    <row r="328">
      <c r="A328" s="10" t="s">
        <v>2921</v>
      </c>
      <c r="B328" s="10">
        <v>5500000.0</v>
      </c>
      <c r="C328" s="10">
        <v>8.0</v>
      </c>
      <c r="D328">
        <v>8.0</v>
      </c>
      <c r="E328" s="10">
        <v>2.0</v>
      </c>
      <c r="F328" s="10" t="s">
        <v>1012</v>
      </c>
      <c r="G328" t="s">
        <v>40</v>
      </c>
      <c r="H328" s="10">
        <v>2805.0</v>
      </c>
      <c r="I328" s="10" t="s">
        <v>2909</v>
      </c>
      <c r="J328" t="s">
        <v>42</v>
      </c>
    </row>
    <row r="329">
      <c r="A329" s="10" t="s">
        <v>2936</v>
      </c>
      <c r="B329" s="10">
        <v>5500000.0</v>
      </c>
      <c r="C329" s="10">
        <v>5.0</v>
      </c>
      <c r="D329">
        <v>5.0</v>
      </c>
      <c r="E329" s="10">
        <v>2.0</v>
      </c>
      <c r="F329" s="10" t="s">
        <v>39</v>
      </c>
      <c r="G329" t="s">
        <v>40</v>
      </c>
      <c r="H329" s="10">
        <v>9300.0</v>
      </c>
      <c r="I329" s="10" t="s">
        <v>2909</v>
      </c>
      <c r="J329" t="s">
        <v>42</v>
      </c>
    </row>
    <row r="330">
      <c r="A330" s="10" t="s">
        <v>2952</v>
      </c>
      <c r="B330" s="10">
        <v>5500000.0</v>
      </c>
      <c r="C330" s="10">
        <v>6.0</v>
      </c>
      <c r="D330">
        <v>5.0</v>
      </c>
      <c r="E330" s="10">
        <v>1.0</v>
      </c>
      <c r="F330" s="10" t="s">
        <v>39</v>
      </c>
      <c r="G330" t="s">
        <v>40</v>
      </c>
      <c r="H330" s="10">
        <v>5442.0</v>
      </c>
      <c r="I330" s="10" t="s">
        <v>2909</v>
      </c>
      <c r="J330" t="s">
        <v>42</v>
      </c>
    </row>
    <row r="331">
      <c r="A331" s="10" t="s">
        <v>2954</v>
      </c>
      <c r="B331" s="10">
        <v>5500000.0</v>
      </c>
      <c r="C331" s="10">
        <v>5.0</v>
      </c>
      <c r="D331">
        <v>4.0</v>
      </c>
      <c r="E331" s="10">
        <v>1.0</v>
      </c>
      <c r="F331" s="10" t="s">
        <v>39</v>
      </c>
      <c r="G331" t="s">
        <v>40</v>
      </c>
      <c r="H331" s="10">
        <v>9300.0</v>
      </c>
      <c r="I331" s="10" t="s">
        <v>2909</v>
      </c>
      <c r="J331" t="s">
        <v>42</v>
      </c>
    </row>
    <row r="332">
      <c r="A332" s="10" t="s">
        <v>2921</v>
      </c>
      <c r="B332" s="10">
        <v>5500000.0</v>
      </c>
      <c r="C332" s="10">
        <v>6.0</v>
      </c>
      <c r="D332">
        <v>6.0</v>
      </c>
      <c r="E332" s="10">
        <v>1.0</v>
      </c>
      <c r="F332" s="10" t="s">
        <v>56</v>
      </c>
      <c r="G332" t="s">
        <v>2989</v>
      </c>
      <c r="H332" s="10">
        <v>4721.0</v>
      </c>
      <c r="I332" s="10" t="s">
        <v>2909</v>
      </c>
      <c r="J332" t="s">
        <v>42</v>
      </c>
    </row>
    <row r="333">
      <c r="A333" s="10" t="s">
        <v>2936</v>
      </c>
      <c r="B333" s="10">
        <v>5499999.0</v>
      </c>
      <c r="C333" s="10">
        <v>5.0</v>
      </c>
      <c r="D333">
        <v>6.0</v>
      </c>
      <c r="E333" s="10">
        <v>3.0</v>
      </c>
      <c r="F333" s="10" t="s">
        <v>39</v>
      </c>
      <c r="G333" t="s">
        <v>40</v>
      </c>
      <c r="H333" s="10">
        <v>9300.0</v>
      </c>
      <c r="I333" s="10" t="s">
        <v>2909</v>
      </c>
      <c r="J333" t="s">
        <v>42</v>
      </c>
    </row>
    <row r="334">
      <c r="A334" s="10" t="s">
        <v>2952</v>
      </c>
      <c r="B334" s="10">
        <v>5490000.0</v>
      </c>
      <c r="C334" s="10">
        <v>7.0</v>
      </c>
      <c r="D334">
        <v>5.0</v>
      </c>
      <c r="E334" s="10">
        <v>2.0</v>
      </c>
      <c r="F334" s="10" t="s">
        <v>39</v>
      </c>
      <c r="G334" t="s">
        <v>2989</v>
      </c>
      <c r="H334" s="10">
        <v>6000.0</v>
      </c>
      <c r="I334" s="10" t="s">
        <v>2909</v>
      </c>
      <c r="J334" t="s">
        <v>42</v>
      </c>
    </row>
    <row r="335">
      <c r="A335" s="10" t="s">
        <v>2923</v>
      </c>
      <c r="B335" s="10">
        <v>5480000.0</v>
      </c>
      <c r="C335" s="10">
        <v>5.0</v>
      </c>
      <c r="D335">
        <v>5.0</v>
      </c>
      <c r="E335" s="10">
        <v>2.0</v>
      </c>
      <c r="F335" s="10" t="s">
        <v>92</v>
      </c>
      <c r="G335" t="s">
        <v>2989</v>
      </c>
      <c r="H335" s="10">
        <v>4306.0</v>
      </c>
      <c r="I335" s="10" t="s">
        <v>2909</v>
      </c>
      <c r="J335" t="s">
        <v>42</v>
      </c>
    </row>
    <row r="336">
      <c r="A336" s="10" t="s">
        <v>2921</v>
      </c>
      <c r="B336" s="10">
        <v>5460000.0</v>
      </c>
      <c r="C336" s="10">
        <v>8.0</v>
      </c>
      <c r="D336">
        <v>9.0</v>
      </c>
      <c r="E336" s="10">
        <v>2.0</v>
      </c>
      <c r="F336" s="10" t="s">
        <v>1012</v>
      </c>
      <c r="G336" t="s">
        <v>2989</v>
      </c>
      <c r="H336" s="10">
        <v>7000.0</v>
      </c>
      <c r="I336" s="10" t="s">
        <v>2909</v>
      </c>
      <c r="J336" t="s">
        <v>42</v>
      </c>
    </row>
    <row r="337">
      <c r="A337" s="10" t="s">
        <v>2921</v>
      </c>
      <c r="B337" s="10">
        <v>5460000.0</v>
      </c>
      <c r="C337" s="10">
        <v>8.0</v>
      </c>
      <c r="D337">
        <v>9.0</v>
      </c>
      <c r="E337" s="10">
        <v>2.0</v>
      </c>
      <c r="F337" s="10" t="s">
        <v>1012</v>
      </c>
      <c r="G337" t="s">
        <v>2989</v>
      </c>
      <c r="H337" s="10">
        <v>7000.0</v>
      </c>
      <c r="I337" s="10" t="s">
        <v>2909</v>
      </c>
      <c r="J337" t="s">
        <v>42</v>
      </c>
    </row>
    <row r="338">
      <c r="A338" s="10" t="s">
        <v>2907</v>
      </c>
      <c r="B338" s="10">
        <v>5460000.0</v>
      </c>
      <c r="C338" s="10">
        <v>6.0</v>
      </c>
      <c r="D338">
        <v>5.0</v>
      </c>
      <c r="E338" s="10">
        <v>2.0</v>
      </c>
      <c r="F338" s="10" t="s">
        <v>33</v>
      </c>
      <c r="G338" t="s">
        <v>2989</v>
      </c>
      <c r="H338" s="10">
        <v>5429.0</v>
      </c>
      <c r="I338" s="10" t="s">
        <v>2909</v>
      </c>
      <c r="J338" t="s">
        <v>42</v>
      </c>
    </row>
    <row r="339">
      <c r="A339" s="10" t="s">
        <v>2952</v>
      </c>
      <c r="B339" s="10">
        <v>5450000.0</v>
      </c>
      <c r="C339" s="10">
        <v>6.0</v>
      </c>
      <c r="D339">
        <v>6.0</v>
      </c>
      <c r="E339" s="10">
        <v>1.0</v>
      </c>
      <c r="F339" s="10" t="s">
        <v>39</v>
      </c>
      <c r="G339" t="s">
        <v>40</v>
      </c>
      <c r="H339" s="10">
        <v>5440.0</v>
      </c>
      <c r="I339" s="10" t="s">
        <v>2909</v>
      </c>
      <c r="J339" t="s">
        <v>42</v>
      </c>
    </row>
    <row r="340">
      <c r="A340" s="10" t="s">
        <v>2910</v>
      </c>
      <c r="B340" s="10">
        <v>5400000.0</v>
      </c>
      <c r="C340" s="10">
        <v>5.0</v>
      </c>
      <c r="D340">
        <v>4.0</v>
      </c>
      <c r="E340" s="10">
        <v>2.0</v>
      </c>
      <c r="F340" s="10" t="s">
        <v>39</v>
      </c>
      <c r="G340" t="s">
        <v>40</v>
      </c>
      <c r="H340" s="10">
        <v>7318.0</v>
      </c>
      <c r="I340" s="10" t="s">
        <v>2909</v>
      </c>
      <c r="J340" t="s">
        <v>256</v>
      </c>
    </row>
    <row r="341">
      <c r="A341" s="10" t="s">
        <v>2910</v>
      </c>
      <c r="B341" s="10">
        <v>5400000.0</v>
      </c>
      <c r="C341" s="10">
        <v>5.0</v>
      </c>
      <c r="D341">
        <v>4.0</v>
      </c>
      <c r="E341" s="10">
        <v>1.0</v>
      </c>
      <c r="F341" s="10" t="s">
        <v>39</v>
      </c>
      <c r="G341" t="s">
        <v>40</v>
      </c>
      <c r="H341" s="10">
        <v>7300.0</v>
      </c>
      <c r="I341" s="10" t="s">
        <v>2909</v>
      </c>
      <c r="J341" t="s">
        <v>42</v>
      </c>
    </row>
    <row r="342">
      <c r="A342" s="10" t="s">
        <v>2952</v>
      </c>
      <c r="B342" s="10">
        <v>5400000.0</v>
      </c>
      <c r="C342" s="10">
        <v>6.0</v>
      </c>
      <c r="D342">
        <v>6.0</v>
      </c>
      <c r="E342" s="10">
        <v>2.0</v>
      </c>
      <c r="F342" s="10" t="s">
        <v>39</v>
      </c>
      <c r="G342" t="s">
        <v>40</v>
      </c>
      <c r="H342" s="10">
        <v>5931.0</v>
      </c>
      <c r="I342" s="10" t="s">
        <v>2909</v>
      </c>
      <c r="J342" t="s">
        <v>42</v>
      </c>
    </row>
    <row r="343">
      <c r="A343" s="10" t="s">
        <v>2919</v>
      </c>
      <c r="B343" s="10">
        <v>5400000.0</v>
      </c>
      <c r="C343" s="10">
        <v>6.0</v>
      </c>
      <c r="D343">
        <v>5.0</v>
      </c>
      <c r="E343" s="10">
        <v>2.0</v>
      </c>
      <c r="F343" s="10" t="s">
        <v>39</v>
      </c>
      <c r="G343" t="s">
        <v>40</v>
      </c>
      <c r="H343" s="10">
        <v>11800.0</v>
      </c>
      <c r="I343" s="10" t="s">
        <v>2909</v>
      </c>
      <c r="J343" t="s">
        <v>256</v>
      </c>
    </row>
    <row r="344">
      <c r="A344" s="10" t="s">
        <v>2917</v>
      </c>
      <c r="B344" s="10">
        <v>5350000.0</v>
      </c>
      <c r="C344" s="10">
        <v>6.0</v>
      </c>
      <c r="D344">
        <v>5.0</v>
      </c>
      <c r="E344" s="10">
        <v>4.0</v>
      </c>
      <c r="F344" s="10" t="s">
        <v>39</v>
      </c>
      <c r="G344" t="s">
        <v>40</v>
      </c>
      <c r="H344" s="10">
        <v>7200.0</v>
      </c>
      <c r="I344" s="10" t="s">
        <v>2909</v>
      </c>
      <c r="J344" t="s">
        <v>42</v>
      </c>
    </row>
    <row r="345">
      <c r="A345" s="10" t="s">
        <v>2917</v>
      </c>
      <c r="B345" s="10">
        <v>5350000.0</v>
      </c>
      <c r="C345" s="10">
        <v>6.0</v>
      </c>
      <c r="D345">
        <v>5.0</v>
      </c>
      <c r="E345" s="10">
        <v>2.0</v>
      </c>
      <c r="F345" s="10" t="s">
        <v>39</v>
      </c>
      <c r="G345" t="s">
        <v>40</v>
      </c>
      <c r="H345" s="10">
        <v>7200.0</v>
      </c>
      <c r="I345" s="10" t="s">
        <v>2909</v>
      </c>
      <c r="J345" t="s">
        <v>42</v>
      </c>
    </row>
    <row r="346">
      <c r="A346" s="10" t="s">
        <v>2917</v>
      </c>
      <c r="B346" s="10">
        <v>5350000.0</v>
      </c>
      <c r="C346" s="10">
        <v>7.0</v>
      </c>
      <c r="D346">
        <v>4.0</v>
      </c>
      <c r="E346" s="10">
        <v>2.0</v>
      </c>
      <c r="F346" s="10" t="s">
        <v>39</v>
      </c>
      <c r="G346" t="s">
        <v>40</v>
      </c>
      <c r="H346" s="10">
        <v>7200.0</v>
      </c>
      <c r="I346" s="10" t="s">
        <v>2909</v>
      </c>
      <c r="J346" t="s">
        <v>42</v>
      </c>
    </row>
    <row r="347">
      <c r="A347" s="10" t="s">
        <v>2907</v>
      </c>
      <c r="B347" s="10">
        <v>5350000.0</v>
      </c>
      <c r="C347" s="10">
        <v>6.0</v>
      </c>
      <c r="D347">
        <v>6.0</v>
      </c>
      <c r="E347" s="10">
        <v>1.0</v>
      </c>
      <c r="F347" s="10" t="s">
        <v>92</v>
      </c>
      <c r="G347" t="s">
        <v>2989</v>
      </c>
      <c r="H347" s="10">
        <v>4427.0</v>
      </c>
      <c r="I347" s="10" t="s">
        <v>2909</v>
      </c>
      <c r="J347" t="s">
        <v>42</v>
      </c>
    </row>
    <row r="348">
      <c r="A348" s="10" t="s">
        <v>2943</v>
      </c>
      <c r="B348" s="10">
        <v>5344829.0</v>
      </c>
      <c r="C348" s="10">
        <v>5.0</v>
      </c>
      <c r="D348">
        <v>5.0</v>
      </c>
      <c r="E348" s="10">
        <v>2.0</v>
      </c>
      <c r="F348" s="10" t="s">
        <v>443</v>
      </c>
      <c r="G348" t="s">
        <v>2989</v>
      </c>
      <c r="H348" s="10">
        <v>5315.0</v>
      </c>
      <c r="I348" s="10" t="s">
        <v>2909</v>
      </c>
      <c r="J348" t="s">
        <v>42</v>
      </c>
    </row>
    <row r="349">
      <c r="A349" s="10" t="s">
        <v>2921</v>
      </c>
      <c r="B349" s="10">
        <v>5300000.0</v>
      </c>
      <c r="C349" s="10">
        <v>6.0</v>
      </c>
      <c r="D349">
        <v>7.0</v>
      </c>
      <c r="E349" s="10">
        <v>1.0</v>
      </c>
      <c r="F349" s="10" t="s">
        <v>557</v>
      </c>
      <c r="G349" t="s">
        <v>2989</v>
      </c>
      <c r="H349" s="10">
        <v>6088.0</v>
      </c>
      <c r="I349" s="10" t="s">
        <v>2909</v>
      </c>
      <c r="J349" t="s">
        <v>42</v>
      </c>
    </row>
    <row r="350">
      <c r="A350" s="10" t="s">
        <v>2952</v>
      </c>
      <c r="B350" s="10">
        <v>5300000.0</v>
      </c>
      <c r="C350" s="10">
        <v>6.0</v>
      </c>
      <c r="D350">
        <v>6.0</v>
      </c>
      <c r="E350" s="10">
        <v>2.0</v>
      </c>
      <c r="F350" s="10" t="s">
        <v>39</v>
      </c>
      <c r="G350" t="s">
        <v>40</v>
      </c>
      <c r="H350" s="10">
        <v>7000.0</v>
      </c>
      <c r="I350" s="10" t="s">
        <v>2909</v>
      </c>
      <c r="J350" t="s">
        <v>42</v>
      </c>
    </row>
    <row r="351">
      <c r="A351" s="10" t="s">
        <v>2952</v>
      </c>
      <c r="B351" s="10">
        <v>5300000.0</v>
      </c>
      <c r="C351" s="10">
        <v>6.0</v>
      </c>
      <c r="D351">
        <v>6.0</v>
      </c>
      <c r="E351" s="10">
        <v>2.0</v>
      </c>
      <c r="F351" s="10" t="s">
        <v>39</v>
      </c>
      <c r="G351" t="s">
        <v>40</v>
      </c>
      <c r="H351" s="10">
        <v>4500.0</v>
      </c>
      <c r="I351" s="10" t="s">
        <v>2909</v>
      </c>
      <c r="J351" t="s">
        <v>42</v>
      </c>
    </row>
    <row r="352">
      <c r="A352" s="10" t="s">
        <v>2910</v>
      </c>
      <c r="B352" s="10">
        <v>5300000.0</v>
      </c>
      <c r="C352" s="10">
        <v>5.0</v>
      </c>
      <c r="D352">
        <v>4.0</v>
      </c>
      <c r="E352" s="10">
        <v>4.0</v>
      </c>
      <c r="F352" s="10" t="s">
        <v>39</v>
      </c>
      <c r="G352" t="s">
        <v>40</v>
      </c>
      <c r="H352" s="10">
        <v>8200.0</v>
      </c>
      <c r="I352" s="10" t="s">
        <v>2909</v>
      </c>
      <c r="J352" t="s">
        <v>42</v>
      </c>
    </row>
    <row r="353">
      <c r="A353" s="10" t="s">
        <v>2917</v>
      </c>
      <c r="B353" s="10">
        <v>5300000.0</v>
      </c>
      <c r="C353" s="10">
        <v>6.0</v>
      </c>
      <c r="D353">
        <v>4.0</v>
      </c>
      <c r="E353" s="10">
        <v>3.0</v>
      </c>
      <c r="F353" s="10" t="s">
        <v>39</v>
      </c>
      <c r="G353" t="s">
        <v>40</v>
      </c>
      <c r="H353" s="10">
        <v>6860.0</v>
      </c>
      <c r="I353" s="10" t="s">
        <v>2909</v>
      </c>
      <c r="J353" t="s">
        <v>42</v>
      </c>
    </row>
    <row r="354">
      <c r="A354" s="10" t="s">
        <v>2954</v>
      </c>
      <c r="B354" s="10">
        <v>5300000.0</v>
      </c>
      <c r="C354" s="10">
        <v>6.0</v>
      </c>
      <c r="D354">
        <v>6.0</v>
      </c>
      <c r="E354" s="10">
        <v>1.0</v>
      </c>
      <c r="F354" s="10" t="s">
        <v>39</v>
      </c>
      <c r="G354" t="s">
        <v>40</v>
      </c>
      <c r="H354" s="10">
        <v>8300.0</v>
      </c>
      <c r="I354" s="10" t="s">
        <v>2909</v>
      </c>
      <c r="J354" t="s">
        <v>42</v>
      </c>
    </row>
    <row r="355">
      <c r="A355" s="10" t="s">
        <v>2921</v>
      </c>
      <c r="B355" s="10">
        <v>5300000.0</v>
      </c>
      <c r="C355" s="10">
        <v>5.0</v>
      </c>
      <c r="D355">
        <v>5.0</v>
      </c>
      <c r="E355" s="10">
        <v>3.0</v>
      </c>
      <c r="F355" s="10" t="s">
        <v>56</v>
      </c>
      <c r="G355" t="s">
        <v>2989</v>
      </c>
      <c r="H355" s="10">
        <v>4500.0</v>
      </c>
      <c r="I355" s="10" t="s">
        <v>2909</v>
      </c>
      <c r="J355" t="s">
        <v>42</v>
      </c>
    </row>
    <row r="356">
      <c r="A356" s="10" t="s">
        <v>2907</v>
      </c>
      <c r="B356" s="10">
        <v>5231000.0</v>
      </c>
      <c r="C356" s="10">
        <v>3.0</v>
      </c>
      <c r="D356">
        <v>3.0</v>
      </c>
      <c r="E356" s="10">
        <v>2.0</v>
      </c>
      <c r="F356" s="10" t="s">
        <v>33</v>
      </c>
      <c r="G356" t="s">
        <v>2989</v>
      </c>
      <c r="H356" s="10">
        <v>1743.0</v>
      </c>
      <c r="I356" s="10" t="s">
        <v>2909</v>
      </c>
      <c r="J356" t="s">
        <v>36</v>
      </c>
    </row>
    <row r="357">
      <c r="A357" s="10" t="s">
        <v>2928</v>
      </c>
      <c r="B357" s="10">
        <v>5214000.0</v>
      </c>
      <c r="C357" s="10">
        <v>3.0</v>
      </c>
      <c r="D357">
        <v>4.0</v>
      </c>
      <c r="E357" s="10">
        <v>2.0</v>
      </c>
      <c r="F357" s="10" t="s">
        <v>33</v>
      </c>
      <c r="G357" t="s">
        <v>2989</v>
      </c>
      <c r="H357" s="10">
        <v>1738.0</v>
      </c>
      <c r="I357" s="10" t="s">
        <v>2909</v>
      </c>
      <c r="J357" t="s">
        <v>42</v>
      </c>
    </row>
    <row r="358">
      <c r="A358" s="10" t="s">
        <v>2936</v>
      </c>
      <c r="B358" s="10">
        <v>5200000.0</v>
      </c>
      <c r="C358" s="10">
        <v>5.0</v>
      </c>
      <c r="D358">
        <v>5.0</v>
      </c>
      <c r="E358" s="10">
        <v>2.0</v>
      </c>
      <c r="F358" s="10" t="s">
        <v>39</v>
      </c>
      <c r="G358" t="s">
        <v>40</v>
      </c>
      <c r="H358" s="10">
        <v>12250.0</v>
      </c>
      <c r="I358" s="10" t="s">
        <v>2909</v>
      </c>
      <c r="J358" t="s">
        <v>42</v>
      </c>
    </row>
    <row r="359">
      <c r="A359" s="10" t="s">
        <v>2910</v>
      </c>
      <c r="B359" s="10">
        <v>5200000.0</v>
      </c>
      <c r="C359" s="10">
        <v>4.0</v>
      </c>
      <c r="D359">
        <v>3.0</v>
      </c>
      <c r="E359" s="10">
        <v>10.0</v>
      </c>
      <c r="F359" s="10" t="s">
        <v>39</v>
      </c>
      <c r="G359" t="s">
        <v>40</v>
      </c>
      <c r="H359" s="10">
        <v>7678.0</v>
      </c>
      <c r="I359" s="10" t="s">
        <v>2909</v>
      </c>
      <c r="J359" t="s">
        <v>256</v>
      </c>
    </row>
    <row r="360">
      <c r="A360" s="10" t="s">
        <v>2921</v>
      </c>
      <c r="B360" s="10">
        <v>5200000.0</v>
      </c>
      <c r="C360" s="10">
        <v>7.0</v>
      </c>
      <c r="D360">
        <v>7.0</v>
      </c>
      <c r="E360" s="10">
        <v>2.0</v>
      </c>
      <c r="F360" s="10" t="s">
        <v>1012</v>
      </c>
      <c r="G360" t="s">
        <v>40</v>
      </c>
      <c r="H360" s="10">
        <v>2805.0</v>
      </c>
      <c r="I360" s="10" t="s">
        <v>2909</v>
      </c>
      <c r="J360" t="s">
        <v>42</v>
      </c>
    </row>
    <row r="361">
      <c r="A361" s="10" t="s">
        <v>2936</v>
      </c>
      <c r="B361" s="10">
        <v>5200000.0</v>
      </c>
      <c r="C361" s="10">
        <v>6.0</v>
      </c>
      <c r="D361">
        <v>5.0</v>
      </c>
      <c r="E361" s="10">
        <v>2.0</v>
      </c>
      <c r="F361" s="10" t="s">
        <v>39</v>
      </c>
      <c r="G361" t="s">
        <v>40</v>
      </c>
      <c r="H361" s="10">
        <v>6700.0</v>
      </c>
      <c r="I361" s="10" t="s">
        <v>2909</v>
      </c>
      <c r="J361" t="s">
        <v>36</v>
      </c>
    </row>
    <row r="362">
      <c r="A362" s="10" t="s">
        <v>2910</v>
      </c>
      <c r="B362" s="10">
        <v>5200000.0</v>
      </c>
      <c r="C362" s="10">
        <v>5.0</v>
      </c>
      <c r="D362">
        <v>4.0</v>
      </c>
      <c r="E362" s="10">
        <v>2.0</v>
      </c>
      <c r="F362" s="10" t="s">
        <v>39</v>
      </c>
      <c r="G362" t="s">
        <v>40</v>
      </c>
      <c r="H362" s="10">
        <v>8150.0</v>
      </c>
      <c r="I362" s="10" t="s">
        <v>2909</v>
      </c>
      <c r="J362" t="s">
        <v>42</v>
      </c>
    </row>
    <row r="363">
      <c r="A363" s="10" t="s">
        <v>2936</v>
      </c>
      <c r="B363" s="10">
        <v>5200000.0</v>
      </c>
      <c r="C363" s="10">
        <v>5.0</v>
      </c>
      <c r="D363">
        <v>5.0</v>
      </c>
      <c r="E363" s="10">
        <v>2.0</v>
      </c>
      <c r="F363" s="10" t="s">
        <v>39</v>
      </c>
      <c r="G363" t="s">
        <v>2989</v>
      </c>
      <c r="H363" s="10">
        <v>4000.0</v>
      </c>
      <c r="I363" s="10" t="s">
        <v>2909</v>
      </c>
      <c r="J363" t="s">
        <v>42</v>
      </c>
    </row>
    <row r="364">
      <c r="A364" s="10" t="s">
        <v>2907</v>
      </c>
      <c r="B364" s="10">
        <v>5200000.0</v>
      </c>
      <c r="C364" s="10">
        <v>4.0</v>
      </c>
      <c r="D364">
        <v>4.0</v>
      </c>
      <c r="E364" s="10">
        <v>2.0</v>
      </c>
      <c r="F364" s="10" t="s">
        <v>33</v>
      </c>
      <c r="G364" t="s">
        <v>2989</v>
      </c>
      <c r="H364" s="10">
        <v>3897.0</v>
      </c>
      <c r="I364" s="10" t="s">
        <v>2909</v>
      </c>
      <c r="J364" t="s">
        <v>36</v>
      </c>
    </row>
    <row r="365">
      <c r="A365" s="10" t="s">
        <v>2910</v>
      </c>
      <c r="B365" s="10">
        <v>5199999.0</v>
      </c>
      <c r="C365" s="10">
        <v>4.0</v>
      </c>
      <c r="D365">
        <v>3.0</v>
      </c>
      <c r="E365" s="10">
        <v>2.0</v>
      </c>
      <c r="F365" s="10" t="s">
        <v>39</v>
      </c>
      <c r="G365" t="s">
        <v>40</v>
      </c>
      <c r="H365" s="10">
        <v>8142.0</v>
      </c>
      <c r="I365" s="10" t="s">
        <v>2909</v>
      </c>
      <c r="J365" t="s">
        <v>112</v>
      </c>
    </row>
    <row r="366">
      <c r="A366" s="10" t="s">
        <v>2907</v>
      </c>
      <c r="B366" s="10">
        <v>5179400.0</v>
      </c>
      <c r="C366" s="10">
        <v>4.0</v>
      </c>
      <c r="D366">
        <v>3.0</v>
      </c>
      <c r="E366" s="10">
        <v>1.0</v>
      </c>
      <c r="F366" s="10" t="s">
        <v>33</v>
      </c>
      <c r="G366" t="s">
        <v>2989</v>
      </c>
      <c r="H366" s="10">
        <v>1786.0</v>
      </c>
      <c r="I366" s="10" t="s">
        <v>2909</v>
      </c>
      <c r="J366" t="s">
        <v>36</v>
      </c>
    </row>
    <row r="367">
      <c r="A367" s="10" t="s">
        <v>2928</v>
      </c>
      <c r="B367" s="10">
        <v>5149700.0</v>
      </c>
      <c r="C367" s="10">
        <v>5.0</v>
      </c>
      <c r="D367">
        <v>5.0</v>
      </c>
      <c r="E367" s="10">
        <v>7.0</v>
      </c>
      <c r="F367" s="10" t="s">
        <v>33</v>
      </c>
      <c r="G367" t="s">
        <v>2989</v>
      </c>
      <c r="H367" s="10">
        <v>2982.0</v>
      </c>
      <c r="I367" s="10" t="s">
        <v>2909</v>
      </c>
      <c r="J367" t="s">
        <v>256</v>
      </c>
    </row>
    <row r="368">
      <c r="A368" s="10" t="s">
        <v>2928</v>
      </c>
      <c r="B368" s="10">
        <v>5149700.0</v>
      </c>
      <c r="C368" s="10">
        <v>4.0</v>
      </c>
      <c r="D368">
        <v>4.0</v>
      </c>
      <c r="E368" s="10">
        <v>2.0</v>
      </c>
      <c r="F368" s="10" t="s">
        <v>33</v>
      </c>
      <c r="G368" t="s">
        <v>2989</v>
      </c>
      <c r="H368" s="10">
        <v>2982.0</v>
      </c>
      <c r="I368" s="10" t="s">
        <v>2909</v>
      </c>
      <c r="J368" t="s">
        <v>36</v>
      </c>
    </row>
    <row r="369">
      <c r="A369" s="10" t="s">
        <v>2928</v>
      </c>
      <c r="B369" s="10">
        <v>5149700.0</v>
      </c>
      <c r="C369" s="10">
        <v>5.0</v>
      </c>
      <c r="D369">
        <v>6.0</v>
      </c>
      <c r="E369" s="10">
        <v>1.0</v>
      </c>
      <c r="F369" s="10" t="s">
        <v>33</v>
      </c>
      <c r="G369" t="s">
        <v>2989</v>
      </c>
      <c r="H369" s="10">
        <v>2982.0</v>
      </c>
      <c r="I369" s="10" t="s">
        <v>2909</v>
      </c>
      <c r="J369" t="s">
        <v>36</v>
      </c>
    </row>
    <row r="370">
      <c r="A370" s="10" t="s">
        <v>2921</v>
      </c>
      <c r="B370" s="10">
        <v>5149300.0</v>
      </c>
      <c r="C370" s="10">
        <v>4.0</v>
      </c>
      <c r="D370">
        <v>3.0</v>
      </c>
      <c r="E370" s="10">
        <v>3.0</v>
      </c>
      <c r="F370" s="10" t="s">
        <v>659</v>
      </c>
      <c r="G370" t="s">
        <v>40</v>
      </c>
      <c r="H370" s="10">
        <v>7922.0</v>
      </c>
      <c r="I370" s="10" t="s">
        <v>2909</v>
      </c>
      <c r="J370" t="s">
        <v>112</v>
      </c>
    </row>
    <row r="371">
      <c r="A371" s="10" t="s">
        <v>2928</v>
      </c>
      <c r="B371" s="10">
        <v>5129000.0</v>
      </c>
      <c r="C371" s="10">
        <v>5.0</v>
      </c>
      <c r="D371">
        <v>4.0</v>
      </c>
      <c r="E371" s="10">
        <v>2.0</v>
      </c>
      <c r="F371" s="10" t="s">
        <v>33</v>
      </c>
      <c r="G371" t="s">
        <v>2989</v>
      </c>
      <c r="H371" s="10">
        <v>3143.0</v>
      </c>
      <c r="I371" s="10" t="s">
        <v>2909</v>
      </c>
      <c r="J371" t="s">
        <v>256</v>
      </c>
    </row>
    <row r="372">
      <c r="A372" s="10" t="s">
        <v>2928</v>
      </c>
      <c r="B372" s="10">
        <v>5129000.0</v>
      </c>
      <c r="C372" s="10">
        <v>4.0</v>
      </c>
      <c r="D372">
        <v>4.0</v>
      </c>
      <c r="E372" s="10">
        <v>2.0</v>
      </c>
      <c r="F372" s="10" t="s">
        <v>33</v>
      </c>
      <c r="G372" t="s">
        <v>2989</v>
      </c>
      <c r="H372" s="10">
        <v>3143.0</v>
      </c>
      <c r="I372" s="10" t="s">
        <v>2909</v>
      </c>
      <c r="J372" t="s">
        <v>256</v>
      </c>
    </row>
    <row r="373">
      <c r="A373" s="10" t="s">
        <v>2910</v>
      </c>
      <c r="B373" s="10">
        <v>5100000.0</v>
      </c>
      <c r="C373" s="10">
        <v>5.0</v>
      </c>
      <c r="D373">
        <v>4.0</v>
      </c>
      <c r="E373" s="10">
        <v>2.0</v>
      </c>
      <c r="F373" s="10" t="s">
        <v>39</v>
      </c>
      <c r="G373" t="s">
        <v>40</v>
      </c>
      <c r="H373" s="10">
        <v>7800.0</v>
      </c>
      <c r="I373" s="10" t="s">
        <v>2909</v>
      </c>
      <c r="J373" t="s">
        <v>42</v>
      </c>
    </row>
    <row r="374">
      <c r="A374" s="10" t="s">
        <v>2907</v>
      </c>
      <c r="B374" s="10">
        <v>5070000.0</v>
      </c>
      <c r="C374" s="10">
        <v>4.0</v>
      </c>
      <c r="D374">
        <v>4.0</v>
      </c>
      <c r="E374" s="10">
        <v>1.0</v>
      </c>
      <c r="F374" s="10" t="s">
        <v>33</v>
      </c>
      <c r="G374" t="s">
        <v>2989</v>
      </c>
      <c r="H374" s="10">
        <v>2142.0</v>
      </c>
      <c r="I374" s="10" t="s">
        <v>2909</v>
      </c>
      <c r="J374" t="s">
        <v>42</v>
      </c>
    </row>
    <row r="375">
      <c r="A375" s="10" t="s">
        <v>2907</v>
      </c>
      <c r="B375" s="10">
        <v>5070000.0</v>
      </c>
      <c r="C375" s="10">
        <v>3.0</v>
      </c>
      <c r="D375">
        <v>3.0</v>
      </c>
      <c r="E375" s="10">
        <v>2.0</v>
      </c>
      <c r="F375" s="10" t="s">
        <v>33</v>
      </c>
      <c r="G375" t="s">
        <v>2989</v>
      </c>
      <c r="H375" s="10">
        <v>2142.0</v>
      </c>
      <c r="I375" s="10" t="s">
        <v>2909</v>
      </c>
      <c r="J375" t="s">
        <v>42</v>
      </c>
    </row>
    <row r="376">
      <c r="A376" s="10" t="s">
        <v>2907</v>
      </c>
      <c r="B376" s="10">
        <v>5070000.0</v>
      </c>
      <c r="C376" s="10">
        <v>3.0</v>
      </c>
      <c r="D376">
        <v>4.0</v>
      </c>
      <c r="E376" s="10">
        <v>2.0</v>
      </c>
      <c r="F376" s="10" t="s">
        <v>33</v>
      </c>
      <c r="G376" t="s">
        <v>2989</v>
      </c>
      <c r="H376" s="10">
        <v>2142.0</v>
      </c>
      <c r="I376" s="10" t="s">
        <v>2909</v>
      </c>
      <c r="J376" t="s">
        <v>42</v>
      </c>
    </row>
    <row r="377">
      <c r="A377" s="10" t="s">
        <v>2910</v>
      </c>
      <c r="B377" s="10">
        <v>5000000.0</v>
      </c>
      <c r="C377" s="10">
        <v>4.0</v>
      </c>
      <c r="D377">
        <v>3.0</v>
      </c>
      <c r="E377" s="10">
        <v>2.0</v>
      </c>
      <c r="F377" s="10" t="s">
        <v>39</v>
      </c>
      <c r="G377" t="s">
        <v>40</v>
      </c>
      <c r="H377" s="10">
        <v>7700.0</v>
      </c>
      <c r="I377" s="10" t="s">
        <v>2909</v>
      </c>
      <c r="J377" t="s">
        <v>42</v>
      </c>
    </row>
    <row r="378">
      <c r="A378" s="10" t="s">
        <v>2917</v>
      </c>
      <c r="B378" s="10">
        <v>5000000.0</v>
      </c>
      <c r="C378" s="10">
        <v>8.0</v>
      </c>
      <c r="D378">
        <v>5.0</v>
      </c>
      <c r="E378" s="10">
        <v>1.0</v>
      </c>
      <c r="F378" s="10" t="s">
        <v>39</v>
      </c>
      <c r="G378" t="s">
        <v>40</v>
      </c>
      <c r="H378" s="10">
        <v>6000.0</v>
      </c>
      <c r="I378" s="10" t="s">
        <v>2909</v>
      </c>
      <c r="J378" t="s">
        <v>36</v>
      </c>
    </row>
    <row r="379">
      <c r="A379" s="10" t="s">
        <v>2936</v>
      </c>
      <c r="B379" s="10">
        <v>5000000.0</v>
      </c>
      <c r="C379" s="10">
        <v>6.0</v>
      </c>
      <c r="D379">
        <v>6.0</v>
      </c>
      <c r="E379" s="10">
        <v>2.0</v>
      </c>
      <c r="F379" s="10" t="s">
        <v>56</v>
      </c>
      <c r="G379" t="s">
        <v>40</v>
      </c>
      <c r="H379" s="10">
        <v>4800.0</v>
      </c>
      <c r="I379" s="10" t="s">
        <v>2909</v>
      </c>
      <c r="J379" t="s">
        <v>42</v>
      </c>
    </row>
    <row r="380">
      <c r="A380" s="10" t="s">
        <v>2921</v>
      </c>
      <c r="B380" s="10">
        <v>5000000.0</v>
      </c>
      <c r="C380" s="10">
        <v>8.0</v>
      </c>
      <c r="D380">
        <v>9.0</v>
      </c>
      <c r="E380" s="10">
        <v>1.0</v>
      </c>
      <c r="F380" s="10" t="s">
        <v>1012</v>
      </c>
      <c r="G380" t="s">
        <v>40</v>
      </c>
      <c r="H380" s="10">
        <v>2805.0</v>
      </c>
      <c r="I380" s="10" t="s">
        <v>2909</v>
      </c>
      <c r="J380" t="s">
        <v>42</v>
      </c>
    </row>
    <row r="381">
      <c r="A381" s="10" t="s">
        <v>2907</v>
      </c>
      <c r="B381" s="10">
        <v>5000000.0</v>
      </c>
      <c r="C381" s="10">
        <v>4.0</v>
      </c>
      <c r="D381">
        <v>4.0</v>
      </c>
      <c r="E381" s="10">
        <v>3.0</v>
      </c>
      <c r="F381" s="10" t="s">
        <v>33</v>
      </c>
      <c r="G381" t="s">
        <v>2988</v>
      </c>
      <c r="H381" s="10">
        <v>1650.0</v>
      </c>
      <c r="I381" s="10" t="s">
        <v>2909</v>
      </c>
      <c r="J381" t="s">
        <v>36</v>
      </c>
    </row>
    <row r="382">
      <c r="A382" s="10" t="s">
        <v>2919</v>
      </c>
      <c r="B382" s="10">
        <v>5000000.0</v>
      </c>
      <c r="C382" s="10">
        <v>6.0</v>
      </c>
      <c r="D382">
        <v>6.0</v>
      </c>
      <c r="E382" s="10">
        <v>2.0</v>
      </c>
      <c r="F382" s="10" t="s">
        <v>56</v>
      </c>
      <c r="G382" t="s">
        <v>40</v>
      </c>
      <c r="H382" s="10">
        <v>4200.0</v>
      </c>
      <c r="I382" s="10" t="s">
        <v>2909</v>
      </c>
      <c r="J382" t="s">
        <v>42</v>
      </c>
    </row>
    <row r="383">
      <c r="A383" s="10" t="s">
        <v>2910</v>
      </c>
      <c r="B383" s="10">
        <v>5000000.0</v>
      </c>
      <c r="C383" s="10">
        <v>7.0</v>
      </c>
      <c r="D383">
        <v>6.0</v>
      </c>
      <c r="E383" s="10">
        <v>2.0</v>
      </c>
      <c r="F383" s="10" t="s">
        <v>39</v>
      </c>
      <c r="G383" t="s">
        <v>40</v>
      </c>
      <c r="H383" s="10">
        <v>6780.0</v>
      </c>
      <c r="I383" s="10" t="s">
        <v>2909</v>
      </c>
      <c r="J383" t="s">
        <v>36</v>
      </c>
    </row>
    <row r="384">
      <c r="A384" s="10" t="s">
        <v>2917</v>
      </c>
      <c r="B384" s="10">
        <v>5000000.0</v>
      </c>
      <c r="C384" s="10">
        <v>7.0</v>
      </c>
      <c r="D384">
        <v>7.0</v>
      </c>
      <c r="E384" s="10">
        <v>2.0</v>
      </c>
      <c r="F384" s="10" t="s">
        <v>39</v>
      </c>
      <c r="G384" t="s">
        <v>40</v>
      </c>
      <c r="H384" s="10">
        <v>8000.0</v>
      </c>
      <c r="I384" s="10" t="s">
        <v>2909</v>
      </c>
      <c r="J384" t="s">
        <v>42</v>
      </c>
    </row>
    <row r="385">
      <c r="A385" s="10" t="s">
        <v>2936</v>
      </c>
      <c r="B385" s="10">
        <v>5000000.0</v>
      </c>
      <c r="C385" s="10">
        <v>8.0</v>
      </c>
      <c r="D385">
        <v>6.0</v>
      </c>
      <c r="E385" s="10">
        <v>2.0</v>
      </c>
      <c r="F385" s="10" t="s">
        <v>39</v>
      </c>
      <c r="G385" t="s">
        <v>40</v>
      </c>
      <c r="H385" s="10">
        <v>5270.0</v>
      </c>
      <c r="I385" s="10" t="s">
        <v>2909</v>
      </c>
      <c r="J385" t="s">
        <v>42</v>
      </c>
    </row>
    <row r="386">
      <c r="A386" s="10" t="s">
        <v>2920</v>
      </c>
      <c r="B386" s="10">
        <v>5000000.0</v>
      </c>
      <c r="C386" s="10">
        <v>5.0</v>
      </c>
      <c r="D386">
        <v>4.0</v>
      </c>
      <c r="E386" s="10">
        <v>2.0</v>
      </c>
      <c r="F386" s="10" t="s">
        <v>92</v>
      </c>
      <c r="G386" t="s">
        <v>2989</v>
      </c>
      <c r="H386" s="10">
        <v>4690.0</v>
      </c>
      <c r="I386" s="10" t="s">
        <v>2909</v>
      </c>
      <c r="J386" t="s">
        <v>42</v>
      </c>
    </row>
    <row r="387">
      <c r="A387" s="10" t="s">
        <v>2936</v>
      </c>
      <c r="B387" s="10">
        <v>5000000.0</v>
      </c>
      <c r="C387" s="10">
        <v>6.0</v>
      </c>
      <c r="D387">
        <v>5.0</v>
      </c>
      <c r="E387" s="10">
        <v>4.0</v>
      </c>
      <c r="F387" s="10" t="s">
        <v>39</v>
      </c>
      <c r="G387" t="s">
        <v>40</v>
      </c>
      <c r="H387" s="10">
        <v>6700.0</v>
      </c>
      <c r="I387" s="10" t="s">
        <v>2909</v>
      </c>
      <c r="J387" t="s">
        <v>42</v>
      </c>
    </row>
    <row r="388">
      <c r="A388" s="10" t="s">
        <v>2907</v>
      </c>
      <c r="B388" s="10">
        <v>5000000.0</v>
      </c>
      <c r="C388" s="10">
        <v>4.0</v>
      </c>
      <c r="D388">
        <v>4.0</v>
      </c>
      <c r="E388" s="10">
        <v>2.0</v>
      </c>
      <c r="F388" s="10" t="s">
        <v>33</v>
      </c>
      <c r="G388" t="s">
        <v>2989</v>
      </c>
      <c r="H388" s="10">
        <v>3897.0</v>
      </c>
      <c r="I388" s="10" t="s">
        <v>2909</v>
      </c>
      <c r="J388" t="s">
        <v>36</v>
      </c>
    </row>
    <row r="389">
      <c r="A389" s="10" t="s">
        <v>2923</v>
      </c>
      <c r="B389" s="10">
        <v>5000000.0</v>
      </c>
      <c r="C389" s="10">
        <v>5.0</v>
      </c>
      <c r="D389">
        <v>5.0</v>
      </c>
      <c r="E389" s="10">
        <v>2.0</v>
      </c>
      <c r="F389" s="10" t="s">
        <v>92</v>
      </c>
      <c r="G389" t="s">
        <v>2989</v>
      </c>
      <c r="H389" s="10">
        <v>3950.0</v>
      </c>
      <c r="I389" s="10" t="s">
        <v>2909</v>
      </c>
      <c r="J389" t="s">
        <v>42</v>
      </c>
    </row>
    <row r="390">
      <c r="A390" s="10" t="s">
        <v>2920</v>
      </c>
      <c r="B390" s="10">
        <v>5000000.0</v>
      </c>
      <c r="C390" s="10">
        <v>6.0</v>
      </c>
      <c r="D390">
        <v>5.0</v>
      </c>
      <c r="E390" s="10">
        <v>2.0</v>
      </c>
      <c r="F390" s="10" t="s">
        <v>92</v>
      </c>
      <c r="G390" t="s">
        <v>2989</v>
      </c>
      <c r="H390" s="10">
        <v>3950.0</v>
      </c>
      <c r="I390" s="10" t="s">
        <v>2909</v>
      </c>
      <c r="J390" t="s">
        <v>36</v>
      </c>
    </row>
    <row r="391">
      <c r="A391" s="10" t="s">
        <v>2923</v>
      </c>
      <c r="B391" s="10">
        <v>5000000.0</v>
      </c>
      <c r="C391" s="10">
        <v>5.0</v>
      </c>
      <c r="D391">
        <v>5.0</v>
      </c>
      <c r="E391" s="10">
        <v>2.0</v>
      </c>
      <c r="F391" s="10" t="s">
        <v>92</v>
      </c>
      <c r="G391" t="s">
        <v>2989</v>
      </c>
      <c r="H391" s="10">
        <v>3950.0</v>
      </c>
      <c r="I391" s="10" t="s">
        <v>2909</v>
      </c>
      <c r="J391" t="s">
        <v>42</v>
      </c>
    </row>
    <row r="392">
      <c r="A392" s="10" t="s">
        <v>2920</v>
      </c>
      <c r="B392" s="10">
        <v>5000000.0</v>
      </c>
      <c r="C392" s="10">
        <v>6.0</v>
      </c>
      <c r="D392">
        <v>5.0</v>
      </c>
      <c r="E392" s="10">
        <v>2.0</v>
      </c>
      <c r="F392" s="10" t="s">
        <v>56</v>
      </c>
      <c r="G392" t="s">
        <v>2989</v>
      </c>
      <c r="H392" s="10">
        <v>3950.0</v>
      </c>
      <c r="I392" s="10" t="s">
        <v>2909</v>
      </c>
      <c r="J392" t="s">
        <v>36</v>
      </c>
    </row>
    <row r="393">
      <c r="A393" s="10" t="s">
        <v>2923</v>
      </c>
      <c r="B393" s="10">
        <v>5000000.0</v>
      </c>
      <c r="C393" s="10">
        <v>5.0</v>
      </c>
      <c r="D393">
        <v>4.0</v>
      </c>
      <c r="E393" s="10">
        <v>1.0</v>
      </c>
      <c r="F393" s="10" t="s">
        <v>92</v>
      </c>
      <c r="G393" t="s">
        <v>2989</v>
      </c>
      <c r="H393" s="10">
        <v>3550.0</v>
      </c>
      <c r="I393" s="10" t="s">
        <v>2909</v>
      </c>
      <c r="J393" t="s">
        <v>42</v>
      </c>
    </row>
    <row r="394">
      <c r="A394" s="10" t="s">
        <v>2931</v>
      </c>
      <c r="B394" s="10">
        <v>5000000.0</v>
      </c>
      <c r="C394" s="10">
        <v>4.0</v>
      </c>
      <c r="D394">
        <v>4.0</v>
      </c>
      <c r="E394" s="10">
        <v>2.0</v>
      </c>
      <c r="F394" s="10" t="s">
        <v>33</v>
      </c>
      <c r="G394" t="s">
        <v>2989</v>
      </c>
      <c r="H394" s="10">
        <v>4130.0</v>
      </c>
      <c r="I394" s="10" t="s">
        <v>2909</v>
      </c>
      <c r="J394" t="s">
        <v>256</v>
      </c>
    </row>
    <row r="395">
      <c r="A395" s="10" t="s">
        <v>2923</v>
      </c>
      <c r="B395" s="10">
        <v>4996950.0</v>
      </c>
      <c r="C395" s="10">
        <v>6.0</v>
      </c>
      <c r="D395">
        <v>6.0</v>
      </c>
      <c r="E395" s="10">
        <v>1.0</v>
      </c>
      <c r="F395" s="10" t="s">
        <v>92</v>
      </c>
      <c r="G395" t="s">
        <v>2989</v>
      </c>
      <c r="H395" s="10">
        <v>3950.0</v>
      </c>
      <c r="I395" s="10" t="s">
        <v>2909</v>
      </c>
      <c r="J395" t="s">
        <v>42</v>
      </c>
    </row>
    <row r="396">
      <c r="A396" s="10" t="s">
        <v>2917</v>
      </c>
      <c r="B396" s="10">
        <v>4995000.0</v>
      </c>
      <c r="C396" s="10">
        <v>6.0</v>
      </c>
      <c r="D396">
        <v>7.0</v>
      </c>
      <c r="E396" s="10">
        <v>2.0</v>
      </c>
      <c r="F396" s="10" t="s">
        <v>39</v>
      </c>
      <c r="G396" t="s">
        <v>40</v>
      </c>
      <c r="H396" s="10">
        <v>8113.0</v>
      </c>
      <c r="I396" s="10" t="s">
        <v>2909</v>
      </c>
      <c r="J396" t="s">
        <v>42</v>
      </c>
    </row>
    <row r="397">
      <c r="A397" s="10" t="s">
        <v>2917</v>
      </c>
      <c r="B397" s="10">
        <v>4995000.0</v>
      </c>
      <c r="C397" s="10">
        <v>6.0</v>
      </c>
      <c r="D397">
        <v>7.0</v>
      </c>
      <c r="E397" s="10">
        <v>2.0</v>
      </c>
      <c r="F397" s="10" t="s">
        <v>39</v>
      </c>
      <c r="G397" t="s">
        <v>40</v>
      </c>
      <c r="H397" s="10">
        <v>8113.0</v>
      </c>
      <c r="I397" s="10" t="s">
        <v>2909</v>
      </c>
      <c r="J397" t="s">
        <v>42</v>
      </c>
    </row>
    <row r="398">
      <c r="A398" s="10" t="s">
        <v>2917</v>
      </c>
      <c r="B398" s="10">
        <v>4995000.0</v>
      </c>
      <c r="C398" s="10">
        <v>6.0</v>
      </c>
      <c r="D398">
        <v>6.0</v>
      </c>
      <c r="E398" s="10">
        <v>2.0</v>
      </c>
      <c r="F398" s="10" t="s">
        <v>39</v>
      </c>
      <c r="G398" t="s">
        <v>40</v>
      </c>
      <c r="H398" s="10">
        <v>8000.0</v>
      </c>
      <c r="I398" s="10" t="s">
        <v>2909</v>
      </c>
      <c r="J398" t="s">
        <v>42</v>
      </c>
    </row>
    <row r="399">
      <c r="A399" s="10" t="s">
        <v>2940</v>
      </c>
      <c r="B399" s="10">
        <v>4990000.0</v>
      </c>
      <c r="C399" s="10">
        <v>8.0</v>
      </c>
      <c r="D399">
        <v>7.0</v>
      </c>
      <c r="E399" s="10">
        <v>1.0</v>
      </c>
      <c r="F399" s="10" t="s">
        <v>39</v>
      </c>
      <c r="G399" t="s">
        <v>40</v>
      </c>
      <c r="H399" s="10">
        <v>12000.0</v>
      </c>
      <c r="I399" s="10" t="s">
        <v>2909</v>
      </c>
      <c r="J399" t="s">
        <v>42</v>
      </c>
    </row>
    <row r="400">
      <c r="A400" s="10" t="s">
        <v>2921</v>
      </c>
      <c r="B400" s="10">
        <v>4990000.0</v>
      </c>
      <c r="C400" s="10">
        <v>8.0</v>
      </c>
      <c r="D400">
        <v>8.0</v>
      </c>
      <c r="E400" s="10">
        <v>4.0</v>
      </c>
      <c r="F400" s="10" t="s">
        <v>1012</v>
      </c>
      <c r="G400" t="s">
        <v>40</v>
      </c>
      <c r="H400" s="10">
        <v>3300.0</v>
      </c>
      <c r="I400" s="10" t="s">
        <v>2909</v>
      </c>
      <c r="J400" t="s">
        <v>42</v>
      </c>
    </row>
    <row r="401">
      <c r="A401" s="10" t="s">
        <v>2943</v>
      </c>
      <c r="B401" s="10">
        <v>4988888.0</v>
      </c>
      <c r="C401" s="10">
        <v>5.0</v>
      </c>
      <c r="D401">
        <v>6.0</v>
      </c>
      <c r="E401" s="10">
        <v>2.0</v>
      </c>
      <c r="F401" s="10" t="s">
        <v>443</v>
      </c>
      <c r="G401" t="s">
        <v>40</v>
      </c>
      <c r="H401" s="10">
        <v>2040.0</v>
      </c>
      <c r="I401" s="10" t="s">
        <v>2909</v>
      </c>
      <c r="J401" t="s">
        <v>42</v>
      </c>
    </row>
    <row r="402">
      <c r="A402" s="10" t="s">
        <v>2943</v>
      </c>
      <c r="B402" s="10">
        <v>4988888.0</v>
      </c>
      <c r="C402" s="10">
        <v>6.0</v>
      </c>
      <c r="D402">
        <v>6.0</v>
      </c>
      <c r="E402" s="10">
        <v>1.0</v>
      </c>
      <c r="F402" s="10" t="s">
        <v>443</v>
      </c>
      <c r="G402" t="s">
        <v>40</v>
      </c>
      <c r="H402" s="10">
        <v>2040.0</v>
      </c>
      <c r="I402" s="10" t="s">
        <v>2909</v>
      </c>
      <c r="J402" t="s">
        <v>42</v>
      </c>
    </row>
    <row r="403">
      <c r="A403" s="10" t="s">
        <v>2936</v>
      </c>
      <c r="B403" s="10">
        <v>4980000.0</v>
      </c>
      <c r="C403" s="10">
        <v>7.0</v>
      </c>
      <c r="D403">
        <v>6.0</v>
      </c>
      <c r="E403" s="10">
        <v>2.0</v>
      </c>
      <c r="F403" s="10" t="s">
        <v>39</v>
      </c>
      <c r="G403" t="s">
        <v>40</v>
      </c>
      <c r="H403" s="10">
        <v>6900.0</v>
      </c>
      <c r="I403" s="10" t="s">
        <v>2909</v>
      </c>
      <c r="J403" t="s">
        <v>256</v>
      </c>
    </row>
    <row r="404">
      <c r="A404" s="10" t="s">
        <v>2907</v>
      </c>
      <c r="B404" s="10">
        <v>4958000.0</v>
      </c>
      <c r="C404" s="10">
        <v>4.0</v>
      </c>
      <c r="D404">
        <v>5.0</v>
      </c>
      <c r="E404" s="10">
        <v>2.0</v>
      </c>
      <c r="F404" s="10" t="s">
        <v>33</v>
      </c>
      <c r="G404" t="s">
        <v>2989</v>
      </c>
      <c r="H404" s="10">
        <v>2615.0</v>
      </c>
      <c r="I404" s="10" t="s">
        <v>2909</v>
      </c>
      <c r="J404" t="s">
        <v>36</v>
      </c>
    </row>
    <row r="405">
      <c r="A405" s="10" t="s">
        <v>2907</v>
      </c>
      <c r="B405" s="10">
        <v>4957719.0</v>
      </c>
      <c r="C405" s="10">
        <v>4.0</v>
      </c>
      <c r="D405">
        <v>5.0</v>
      </c>
      <c r="E405" s="10">
        <v>2.0</v>
      </c>
      <c r="F405" s="10" t="s">
        <v>33</v>
      </c>
      <c r="G405" t="s">
        <v>2989</v>
      </c>
      <c r="H405" s="10">
        <v>2615.0</v>
      </c>
      <c r="I405" s="10" t="s">
        <v>2909</v>
      </c>
      <c r="J405" t="s">
        <v>36</v>
      </c>
    </row>
    <row r="406">
      <c r="A406" s="10" t="s">
        <v>2921</v>
      </c>
      <c r="B406" s="10">
        <v>4950000.0</v>
      </c>
      <c r="C406" s="10">
        <v>7.0</v>
      </c>
      <c r="D406">
        <v>7.0</v>
      </c>
      <c r="E406" s="10">
        <v>2.0</v>
      </c>
      <c r="F406" s="10" t="s">
        <v>1012</v>
      </c>
      <c r="G406" t="s">
        <v>40</v>
      </c>
      <c r="H406" s="10">
        <v>2805.0</v>
      </c>
      <c r="I406" s="10" t="s">
        <v>2909</v>
      </c>
      <c r="J406" t="s">
        <v>112</v>
      </c>
    </row>
    <row r="407">
      <c r="A407" s="10" t="s">
        <v>2907</v>
      </c>
      <c r="B407" s="10">
        <v>4950000.0</v>
      </c>
      <c r="C407" s="10">
        <v>4.0</v>
      </c>
      <c r="D407">
        <v>4.0</v>
      </c>
      <c r="E407" s="10">
        <v>3.0</v>
      </c>
      <c r="F407" s="10" t="s">
        <v>33</v>
      </c>
      <c r="G407" t="s">
        <v>2989</v>
      </c>
      <c r="H407" s="10">
        <v>3300.0</v>
      </c>
      <c r="I407" s="10" t="s">
        <v>2909</v>
      </c>
      <c r="J407" t="s">
        <v>36</v>
      </c>
    </row>
    <row r="408">
      <c r="A408" s="10" t="s">
        <v>2936</v>
      </c>
      <c r="B408" s="10">
        <v>4950000.0</v>
      </c>
      <c r="C408" s="10">
        <v>6.0</v>
      </c>
      <c r="D408">
        <v>5.0</v>
      </c>
      <c r="E408" s="10">
        <v>2.0</v>
      </c>
      <c r="F408" s="10" t="s">
        <v>39</v>
      </c>
      <c r="G408" t="s">
        <v>40</v>
      </c>
      <c r="H408" s="10">
        <v>6800.0</v>
      </c>
      <c r="I408" s="10" t="s">
        <v>2909</v>
      </c>
      <c r="J408" t="s">
        <v>42</v>
      </c>
    </row>
    <row r="409">
      <c r="A409" s="10" t="s">
        <v>2921</v>
      </c>
      <c r="B409" s="10">
        <v>4950000.0</v>
      </c>
      <c r="C409" s="10">
        <v>8.0</v>
      </c>
      <c r="D409">
        <v>9.0</v>
      </c>
      <c r="E409" s="10">
        <v>2.0</v>
      </c>
      <c r="F409" s="10" t="s">
        <v>1012</v>
      </c>
      <c r="G409" t="s">
        <v>2989</v>
      </c>
      <c r="H409" s="10">
        <v>6900.0</v>
      </c>
      <c r="I409" s="10" t="s">
        <v>2909</v>
      </c>
      <c r="J409" t="s">
        <v>42</v>
      </c>
    </row>
    <row r="410">
      <c r="A410" s="10" t="s">
        <v>2910</v>
      </c>
      <c r="B410" s="10">
        <v>4900000.0</v>
      </c>
      <c r="C410" s="10">
        <v>6.0</v>
      </c>
      <c r="D410">
        <v>6.0</v>
      </c>
      <c r="E410" s="10">
        <v>2.0</v>
      </c>
      <c r="F410" s="10" t="s">
        <v>56</v>
      </c>
      <c r="G410" t="s">
        <v>40</v>
      </c>
      <c r="H410" s="10">
        <v>3700.0</v>
      </c>
      <c r="I410" s="10" t="s">
        <v>2909</v>
      </c>
      <c r="J410" t="s">
        <v>36</v>
      </c>
    </row>
    <row r="411">
      <c r="A411" s="10" t="s">
        <v>2936</v>
      </c>
      <c r="B411" s="10">
        <v>4900000.0</v>
      </c>
      <c r="C411" s="10">
        <v>7.0</v>
      </c>
      <c r="D411">
        <v>4.0</v>
      </c>
      <c r="E411" s="10">
        <v>6.0</v>
      </c>
      <c r="F411" s="10" t="s">
        <v>39</v>
      </c>
      <c r="G411" t="s">
        <v>40</v>
      </c>
      <c r="H411" s="10">
        <v>11676.0</v>
      </c>
      <c r="I411" s="10" t="s">
        <v>2909</v>
      </c>
      <c r="J411" t="s">
        <v>42</v>
      </c>
    </row>
    <row r="412">
      <c r="A412" s="10" t="s">
        <v>2940</v>
      </c>
      <c r="B412" s="10">
        <v>4900000.0</v>
      </c>
      <c r="C412" s="10">
        <v>6.0</v>
      </c>
      <c r="D412">
        <v>7.0</v>
      </c>
      <c r="E412" s="10">
        <v>2.0</v>
      </c>
      <c r="F412" s="10" t="s">
        <v>39</v>
      </c>
      <c r="G412" t="s">
        <v>40</v>
      </c>
      <c r="H412" s="10">
        <v>10000.0</v>
      </c>
      <c r="I412" s="10" t="s">
        <v>2909</v>
      </c>
      <c r="J412" t="s">
        <v>42</v>
      </c>
    </row>
    <row r="413">
      <c r="A413" s="10" t="s">
        <v>2928</v>
      </c>
      <c r="B413" s="10">
        <v>4900000.0</v>
      </c>
      <c r="C413" s="10">
        <v>5.0</v>
      </c>
      <c r="D413">
        <v>5.0</v>
      </c>
      <c r="E413" s="10">
        <v>1.0</v>
      </c>
      <c r="F413" s="10" t="s">
        <v>33</v>
      </c>
      <c r="G413" t="s">
        <v>2989</v>
      </c>
      <c r="H413" s="10">
        <v>3000.0</v>
      </c>
      <c r="I413" s="10" t="s">
        <v>2909</v>
      </c>
      <c r="J413" t="s">
        <v>36</v>
      </c>
    </row>
    <row r="414">
      <c r="A414" s="10" t="s">
        <v>2920</v>
      </c>
      <c r="B414" s="10">
        <v>4900000.0</v>
      </c>
      <c r="C414" s="10">
        <v>6.0</v>
      </c>
      <c r="D414">
        <v>6.0</v>
      </c>
      <c r="E414" s="10">
        <v>2.0</v>
      </c>
      <c r="F414" s="10" t="s">
        <v>39</v>
      </c>
      <c r="G414" t="s">
        <v>40</v>
      </c>
      <c r="H414" s="10">
        <v>3000.0</v>
      </c>
      <c r="I414" s="10" t="s">
        <v>2909</v>
      </c>
      <c r="J414" t="s">
        <v>42</v>
      </c>
    </row>
    <row r="415">
      <c r="A415" s="10" t="s">
        <v>2920</v>
      </c>
      <c r="B415" s="10">
        <v>4900000.0</v>
      </c>
      <c r="C415" s="10">
        <v>6.0</v>
      </c>
      <c r="D415">
        <v>6.0</v>
      </c>
      <c r="E415" s="10">
        <v>2.0</v>
      </c>
      <c r="F415" s="10" t="s">
        <v>33</v>
      </c>
      <c r="G415" t="s">
        <v>2989</v>
      </c>
      <c r="H415" s="10">
        <v>5400.0</v>
      </c>
      <c r="I415" s="10" t="s">
        <v>2909</v>
      </c>
      <c r="J415" t="s">
        <v>36</v>
      </c>
    </row>
    <row r="416">
      <c r="A416" s="10" t="s">
        <v>2936</v>
      </c>
      <c r="B416" s="10">
        <v>4900000.0</v>
      </c>
      <c r="C416" s="10">
        <v>6.0</v>
      </c>
      <c r="D416">
        <v>3.0</v>
      </c>
      <c r="E416" s="10">
        <v>4.0</v>
      </c>
      <c r="F416" s="10" t="s">
        <v>39</v>
      </c>
      <c r="G416" t="s">
        <v>40</v>
      </c>
      <c r="H416" s="10">
        <v>6609.0</v>
      </c>
      <c r="I416" s="10" t="s">
        <v>2909</v>
      </c>
      <c r="J416" t="s">
        <v>42</v>
      </c>
    </row>
    <row r="417">
      <c r="A417" s="10" t="s">
        <v>2920</v>
      </c>
      <c r="B417" s="10">
        <v>4860000.0</v>
      </c>
      <c r="C417" s="10">
        <v>6.0</v>
      </c>
      <c r="D417">
        <v>6.0</v>
      </c>
      <c r="E417" s="10">
        <v>2.0</v>
      </c>
      <c r="F417" s="10" t="s">
        <v>39</v>
      </c>
      <c r="G417" t="s">
        <v>40</v>
      </c>
      <c r="H417" s="10">
        <v>8231.0</v>
      </c>
      <c r="I417" s="10" t="s">
        <v>2909</v>
      </c>
      <c r="J417" t="s">
        <v>42</v>
      </c>
    </row>
    <row r="418">
      <c r="A418" s="10" t="s">
        <v>2921</v>
      </c>
      <c r="B418" s="10">
        <v>4850000.0</v>
      </c>
      <c r="C418" s="10">
        <v>4.0</v>
      </c>
      <c r="D418">
        <v>3.0</v>
      </c>
      <c r="E418" s="10">
        <v>1.0</v>
      </c>
      <c r="F418" s="10" t="s">
        <v>1404</v>
      </c>
      <c r="G418" t="s">
        <v>40</v>
      </c>
      <c r="H418" s="10">
        <v>7700.0</v>
      </c>
      <c r="I418" s="10" t="s">
        <v>2909</v>
      </c>
      <c r="J418" t="s">
        <v>256</v>
      </c>
    </row>
    <row r="419">
      <c r="A419" s="10" t="s">
        <v>2907</v>
      </c>
      <c r="B419" s="10">
        <v>4834740.0</v>
      </c>
      <c r="C419" s="10">
        <v>4.0</v>
      </c>
      <c r="D419">
        <v>3.0</v>
      </c>
      <c r="E419" s="10">
        <v>2.0</v>
      </c>
      <c r="F419" s="10" t="s">
        <v>659</v>
      </c>
      <c r="G419" t="s">
        <v>40</v>
      </c>
      <c r="H419" s="10">
        <v>12723.0</v>
      </c>
      <c r="I419" s="10" t="s">
        <v>2909</v>
      </c>
      <c r="J419" t="s">
        <v>112</v>
      </c>
    </row>
    <row r="420">
      <c r="A420" s="10" t="s">
        <v>2923</v>
      </c>
      <c r="B420" s="10">
        <v>4800000.0</v>
      </c>
      <c r="C420" s="10">
        <v>5.0</v>
      </c>
      <c r="D420">
        <v>6.0</v>
      </c>
      <c r="E420" s="10">
        <v>3.0</v>
      </c>
      <c r="F420" s="10" t="s">
        <v>92</v>
      </c>
      <c r="G420" t="s">
        <v>2989</v>
      </c>
      <c r="H420" s="10">
        <v>4300.0</v>
      </c>
      <c r="I420" s="10" t="s">
        <v>2909</v>
      </c>
      <c r="J420" t="s">
        <v>42</v>
      </c>
    </row>
    <row r="421">
      <c r="A421" s="10" t="s">
        <v>2917</v>
      </c>
      <c r="B421" s="10">
        <v>4800000.0</v>
      </c>
      <c r="C421" s="10">
        <v>6.0</v>
      </c>
      <c r="D421">
        <v>4.0</v>
      </c>
      <c r="E421" s="10">
        <v>1.0</v>
      </c>
      <c r="F421" s="10" t="s">
        <v>39</v>
      </c>
      <c r="G421" t="s">
        <v>40</v>
      </c>
      <c r="H421" s="10">
        <v>8300.0</v>
      </c>
      <c r="I421" s="10" t="s">
        <v>2909</v>
      </c>
      <c r="J421" t="s">
        <v>42</v>
      </c>
    </row>
    <row r="422">
      <c r="A422" s="10" t="s">
        <v>2921</v>
      </c>
      <c r="B422" s="10">
        <v>4800000.0</v>
      </c>
      <c r="C422" s="10">
        <v>5.0</v>
      </c>
      <c r="D422">
        <v>6.0</v>
      </c>
      <c r="E422" s="10">
        <v>2.0</v>
      </c>
      <c r="F422" s="10" t="s">
        <v>557</v>
      </c>
      <c r="G422" t="s">
        <v>2989</v>
      </c>
      <c r="H422" s="10">
        <v>4400.0</v>
      </c>
      <c r="I422" s="10" t="s">
        <v>2909</v>
      </c>
      <c r="J422" t="s">
        <v>42</v>
      </c>
    </row>
    <row r="423">
      <c r="A423" s="10" t="s">
        <v>2920</v>
      </c>
      <c r="B423" s="10">
        <v>4800000.0</v>
      </c>
      <c r="C423" s="10">
        <v>7.0</v>
      </c>
      <c r="D423">
        <v>5.0</v>
      </c>
      <c r="E423" s="10">
        <v>2.0</v>
      </c>
      <c r="F423" s="10" t="s">
        <v>56</v>
      </c>
      <c r="G423" t="s">
        <v>40</v>
      </c>
      <c r="H423" s="10">
        <v>4000.0</v>
      </c>
      <c r="I423" s="10" t="s">
        <v>2909</v>
      </c>
      <c r="J423" t="s">
        <v>256</v>
      </c>
    </row>
    <row r="424">
      <c r="A424" s="10" t="s">
        <v>2920</v>
      </c>
      <c r="B424" s="10">
        <v>4800000.0</v>
      </c>
      <c r="C424" s="10">
        <v>6.0</v>
      </c>
      <c r="D424">
        <v>5.0</v>
      </c>
      <c r="E424" s="10">
        <v>6.0</v>
      </c>
      <c r="F424" s="10" t="s">
        <v>56</v>
      </c>
      <c r="G424" t="s">
        <v>40</v>
      </c>
      <c r="H424" s="10">
        <v>4000.0</v>
      </c>
      <c r="I424" s="10" t="s">
        <v>2909</v>
      </c>
      <c r="J424" t="s">
        <v>42</v>
      </c>
    </row>
    <row r="425">
      <c r="A425" s="10" t="s">
        <v>2931</v>
      </c>
      <c r="B425" s="10">
        <v>4800000.0</v>
      </c>
      <c r="C425" s="10">
        <v>3.0</v>
      </c>
      <c r="D425">
        <v>5.0</v>
      </c>
      <c r="E425" s="10">
        <v>3.0</v>
      </c>
      <c r="F425" s="10" t="s">
        <v>92</v>
      </c>
      <c r="G425" t="s">
        <v>2989</v>
      </c>
      <c r="H425" s="10">
        <v>3285.0</v>
      </c>
      <c r="I425" s="10" t="s">
        <v>2909</v>
      </c>
      <c r="J425" t="s">
        <v>36</v>
      </c>
    </row>
    <row r="426">
      <c r="A426" s="10" t="s">
        <v>2910</v>
      </c>
      <c r="B426" s="10">
        <v>4800000.0</v>
      </c>
      <c r="C426" s="10">
        <v>6.0</v>
      </c>
      <c r="D426">
        <v>5.0</v>
      </c>
      <c r="E426" s="10">
        <v>3.0</v>
      </c>
      <c r="F426" s="10" t="s">
        <v>39</v>
      </c>
      <c r="G426" t="s">
        <v>40</v>
      </c>
      <c r="H426" s="10">
        <v>4200.0</v>
      </c>
      <c r="I426" s="10" t="s">
        <v>2909</v>
      </c>
      <c r="J426" t="s">
        <v>42</v>
      </c>
    </row>
    <row r="427">
      <c r="A427" s="10" t="s">
        <v>2932</v>
      </c>
      <c r="B427" s="10">
        <v>4800000.0</v>
      </c>
      <c r="C427" s="10">
        <v>4.0</v>
      </c>
      <c r="D427">
        <v>3.0</v>
      </c>
      <c r="E427" s="10">
        <v>2.0</v>
      </c>
      <c r="F427" s="10" t="s">
        <v>659</v>
      </c>
      <c r="G427" t="s">
        <v>40</v>
      </c>
      <c r="H427" s="10">
        <v>14000.0</v>
      </c>
      <c r="I427" s="10" t="s">
        <v>2909</v>
      </c>
      <c r="J427" t="s">
        <v>256</v>
      </c>
    </row>
    <row r="428">
      <c r="A428" s="10" t="s">
        <v>2920</v>
      </c>
      <c r="B428" s="10">
        <v>4800000.0</v>
      </c>
      <c r="C428" s="10">
        <v>7.0</v>
      </c>
      <c r="D428">
        <v>5.0</v>
      </c>
      <c r="E428" s="10">
        <v>4.0</v>
      </c>
      <c r="F428" s="10" t="s">
        <v>56</v>
      </c>
      <c r="G428" t="s">
        <v>40</v>
      </c>
      <c r="H428" s="10">
        <v>4000.0</v>
      </c>
      <c r="I428" s="10" t="s">
        <v>2909</v>
      </c>
      <c r="J428" t="s">
        <v>36</v>
      </c>
    </row>
    <row r="429">
      <c r="A429" s="10" t="s">
        <v>2917</v>
      </c>
      <c r="B429" s="10">
        <v>4800000.0</v>
      </c>
      <c r="C429" s="10">
        <v>4.0</v>
      </c>
      <c r="D429">
        <v>3.0</v>
      </c>
      <c r="E429" s="10">
        <v>2.0</v>
      </c>
      <c r="F429" s="10" t="s">
        <v>39</v>
      </c>
      <c r="G429" t="s">
        <v>40</v>
      </c>
      <c r="H429" s="10">
        <v>8350.0</v>
      </c>
      <c r="I429" s="10" t="s">
        <v>2909</v>
      </c>
      <c r="J429" t="s">
        <v>112</v>
      </c>
    </row>
    <row r="430">
      <c r="A430" s="10" t="s">
        <v>2910</v>
      </c>
      <c r="B430" s="10">
        <v>4800000.0</v>
      </c>
      <c r="C430" s="10">
        <v>5.0</v>
      </c>
      <c r="D430">
        <v>4.0</v>
      </c>
      <c r="E430" s="10">
        <v>2.0</v>
      </c>
      <c r="F430" s="10" t="s">
        <v>39</v>
      </c>
      <c r="G430" t="s">
        <v>40</v>
      </c>
      <c r="H430" s="10">
        <v>6000.0</v>
      </c>
      <c r="I430" s="10" t="s">
        <v>2909</v>
      </c>
      <c r="J430" t="s">
        <v>42</v>
      </c>
    </row>
    <row r="431">
      <c r="A431" s="10" t="s">
        <v>2931</v>
      </c>
      <c r="B431" s="10">
        <v>4800000.0</v>
      </c>
      <c r="C431" s="10">
        <v>4.0</v>
      </c>
      <c r="D431">
        <v>5.0</v>
      </c>
      <c r="E431" s="10">
        <v>2.0</v>
      </c>
      <c r="F431" s="10" t="s">
        <v>92</v>
      </c>
      <c r="G431" t="s">
        <v>2989</v>
      </c>
      <c r="H431" s="10">
        <v>3285.0</v>
      </c>
      <c r="I431" s="10" t="s">
        <v>2909</v>
      </c>
      <c r="J431" t="s">
        <v>42</v>
      </c>
    </row>
    <row r="432">
      <c r="A432" s="10" t="s">
        <v>2940</v>
      </c>
      <c r="B432" s="10">
        <v>4800000.0</v>
      </c>
      <c r="C432" s="10">
        <v>5.0</v>
      </c>
      <c r="D432">
        <v>4.0</v>
      </c>
      <c r="E432" s="10">
        <v>1.0</v>
      </c>
      <c r="F432" s="10" t="s">
        <v>92</v>
      </c>
      <c r="G432" t="s">
        <v>2989</v>
      </c>
      <c r="H432" s="10">
        <v>5145.0</v>
      </c>
      <c r="I432" s="10" t="s">
        <v>2909</v>
      </c>
      <c r="J432" t="s">
        <v>42</v>
      </c>
    </row>
    <row r="433">
      <c r="A433" s="10" t="s">
        <v>2946</v>
      </c>
      <c r="B433" s="10">
        <v>4800000.0</v>
      </c>
      <c r="C433" s="10">
        <v>4.0</v>
      </c>
      <c r="D433">
        <v>4.0</v>
      </c>
      <c r="E433" s="10">
        <v>2.0</v>
      </c>
      <c r="F433" s="10" t="s">
        <v>33</v>
      </c>
      <c r="G433" t="s">
        <v>2989</v>
      </c>
      <c r="H433" s="10">
        <v>2405.0</v>
      </c>
      <c r="I433" s="10" t="s">
        <v>2909</v>
      </c>
      <c r="J433" t="s">
        <v>36</v>
      </c>
    </row>
    <row r="434">
      <c r="A434" s="10" t="s">
        <v>2910</v>
      </c>
      <c r="B434" s="10">
        <v>4800000.0</v>
      </c>
      <c r="C434" s="10">
        <v>6.0</v>
      </c>
      <c r="D434">
        <v>4.0</v>
      </c>
      <c r="E434" s="10">
        <v>2.0</v>
      </c>
      <c r="F434" s="10" t="s">
        <v>39</v>
      </c>
      <c r="G434" t="s">
        <v>40</v>
      </c>
      <c r="H434" s="10">
        <v>7600.0</v>
      </c>
      <c r="I434" s="10" t="s">
        <v>2909</v>
      </c>
      <c r="J434" t="s">
        <v>42</v>
      </c>
    </row>
    <row r="435">
      <c r="A435" s="10" t="s">
        <v>2932</v>
      </c>
      <c r="B435" s="10">
        <v>4780000.0</v>
      </c>
      <c r="C435" s="10">
        <v>4.0</v>
      </c>
      <c r="D435">
        <v>3.0</v>
      </c>
      <c r="E435" s="10">
        <v>2.0</v>
      </c>
      <c r="F435" s="10" t="s">
        <v>659</v>
      </c>
      <c r="G435" t="s">
        <v>40</v>
      </c>
      <c r="H435" s="10">
        <v>9375.0</v>
      </c>
      <c r="I435" s="10" t="s">
        <v>2909</v>
      </c>
      <c r="J435" t="s">
        <v>256</v>
      </c>
    </row>
    <row r="436">
      <c r="A436" s="10" t="s">
        <v>2920</v>
      </c>
      <c r="B436" s="10">
        <v>4780000.0</v>
      </c>
      <c r="C436" s="10">
        <v>5.0</v>
      </c>
      <c r="D436">
        <v>5.0</v>
      </c>
      <c r="E436" s="10">
        <v>2.0</v>
      </c>
      <c r="F436" s="10" t="s">
        <v>56</v>
      </c>
      <c r="G436" t="s">
        <v>40</v>
      </c>
      <c r="H436" s="10">
        <v>3500.0</v>
      </c>
      <c r="I436" s="10" t="s">
        <v>2909</v>
      </c>
      <c r="J436" t="s">
        <v>42</v>
      </c>
    </row>
    <row r="437">
      <c r="A437" s="10" t="s">
        <v>2907</v>
      </c>
      <c r="B437" s="10">
        <v>4756000.0</v>
      </c>
      <c r="C437" s="10">
        <v>2.0</v>
      </c>
      <c r="D437">
        <v>2.0</v>
      </c>
      <c r="E437" s="10">
        <v>1.0</v>
      </c>
      <c r="F437" s="10" t="s">
        <v>92</v>
      </c>
      <c r="G437" t="s">
        <v>2989</v>
      </c>
      <c r="H437" s="10">
        <v>1399.0</v>
      </c>
      <c r="I437" s="10" t="s">
        <v>2909</v>
      </c>
      <c r="J437" t="s">
        <v>42</v>
      </c>
    </row>
    <row r="438">
      <c r="A438" s="10" t="s">
        <v>2928</v>
      </c>
      <c r="B438" s="10">
        <v>4753000.0</v>
      </c>
      <c r="C438" s="10">
        <v>4.0</v>
      </c>
      <c r="D438">
        <v>4.0</v>
      </c>
      <c r="E438" s="10">
        <v>1.0</v>
      </c>
      <c r="F438" s="10" t="s">
        <v>33</v>
      </c>
      <c r="G438" t="s">
        <v>2989</v>
      </c>
      <c r="H438" s="10">
        <v>3283.0</v>
      </c>
      <c r="I438" s="10" t="s">
        <v>2909</v>
      </c>
      <c r="J438" t="s">
        <v>42</v>
      </c>
    </row>
    <row r="439">
      <c r="A439" s="10" t="s">
        <v>2928</v>
      </c>
      <c r="B439" s="10">
        <v>4718680.0</v>
      </c>
      <c r="C439" s="10">
        <v>5.0</v>
      </c>
      <c r="D439">
        <v>5.0</v>
      </c>
      <c r="E439" s="10">
        <v>4.0</v>
      </c>
      <c r="F439" s="10" t="s">
        <v>33</v>
      </c>
      <c r="G439" t="s">
        <v>2989</v>
      </c>
      <c r="H439" s="10">
        <v>3143.0</v>
      </c>
      <c r="I439" s="10" t="s">
        <v>2909</v>
      </c>
      <c r="J439" t="s">
        <v>42</v>
      </c>
    </row>
    <row r="440">
      <c r="A440" s="10" t="s">
        <v>2928</v>
      </c>
      <c r="B440" s="10">
        <v>4718000.0</v>
      </c>
      <c r="C440" s="10">
        <v>4.0</v>
      </c>
      <c r="D440">
        <v>4.0</v>
      </c>
      <c r="E440" s="10">
        <v>2.0</v>
      </c>
      <c r="F440" s="10" t="s">
        <v>33</v>
      </c>
      <c r="G440" t="s">
        <v>2989</v>
      </c>
      <c r="H440" s="10">
        <v>3143.0</v>
      </c>
      <c r="I440" s="10" t="s">
        <v>2909</v>
      </c>
      <c r="J440" t="s">
        <v>42</v>
      </c>
    </row>
    <row r="441">
      <c r="A441" s="10" t="s">
        <v>2917</v>
      </c>
      <c r="B441" s="10">
        <v>4700000.0</v>
      </c>
      <c r="C441" s="10">
        <v>6.0</v>
      </c>
      <c r="D441">
        <v>3.0</v>
      </c>
      <c r="E441" s="10">
        <v>2.0</v>
      </c>
      <c r="F441" s="10" t="s">
        <v>39</v>
      </c>
      <c r="G441" t="s">
        <v>40</v>
      </c>
      <c r="H441" s="10">
        <v>6300.0</v>
      </c>
      <c r="I441" s="10" t="s">
        <v>2909</v>
      </c>
      <c r="J441" t="s">
        <v>42</v>
      </c>
    </row>
    <row r="442">
      <c r="A442" s="10" t="s">
        <v>2907</v>
      </c>
      <c r="B442" s="10">
        <v>4700000.0</v>
      </c>
      <c r="C442" s="10">
        <v>4.0</v>
      </c>
      <c r="D442">
        <v>3.0</v>
      </c>
      <c r="E442" s="10">
        <v>3.0</v>
      </c>
      <c r="F442" s="10" t="s">
        <v>33</v>
      </c>
      <c r="G442" t="s">
        <v>2989</v>
      </c>
      <c r="H442" s="10">
        <v>1786.0</v>
      </c>
      <c r="I442" s="10" t="s">
        <v>2909</v>
      </c>
      <c r="J442" t="s">
        <v>36</v>
      </c>
    </row>
    <row r="443">
      <c r="A443" s="10" t="s">
        <v>2936</v>
      </c>
      <c r="B443" s="10">
        <v>4700000.0</v>
      </c>
      <c r="C443" s="10">
        <v>4.0</v>
      </c>
      <c r="D443">
        <v>3.0</v>
      </c>
      <c r="E443" s="10">
        <v>2.0</v>
      </c>
      <c r="F443" s="10" t="s">
        <v>39</v>
      </c>
      <c r="G443" t="s">
        <v>40</v>
      </c>
      <c r="H443" s="10">
        <v>7588.0</v>
      </c>
      <c r="I443" s="10" t="s">
        <v>2909</v>
      </c>
      <c r="J443" t="s">
        <v>112</v>
      </c>
    </row>
    <row r="444">
      <c r="A444" s="10" t="s">
        <v>2936</v>
      </c>
      <c r="B444" s="10">
        <v>4700000.0</v>
      </c>
      <c r="C444" s="10">
        <v>6.0</v>
      </c>
      <c r="D444">
        <v>4.0</v>
      </c>
      <c r="E444" s="10">
        <v>1.0</v>
      </c>
      <c r="F444" s="10" t="s">
        <v>39</v>
      </c>
      <c r="G444" t="s">
        <v>40</v>
      </c>
      <c r="H444" s="10">
        <v>5920.0</v>
      </c>
      <c r="I444" s="10" t="s">
        <v>2909</v>
      </c>
      <c r="J444" t="s">
        <v>42</v>
      </c>
    </row>
    <row r="445">
      <c r="A445" s="10" t="s">
        <v>2920</v>
      </c>
      <c r="B445" s="10">
        <v>4700000.0</v>
      </c>
      <c r="C445" s="10">
        <v>5.0</v>
      </c>
      <c r="D445">
        <v>6.0</v>
      </c>
      <c r="E445" s="10">
        <v>1.0</v>
      </c>
      <c r="F445" s="10" t="s">
        <v>92</v>
      </c>
      <c r="G445" t="s">
        <v>2989</v>
      </c>
      <c r="H445" s="10">
        <v>4723.0</v>
      </c>
      <c r="I445" s="10" t="s">
        <v>2909</v>
      </c>
      <c r="J445" t="s">
        <v>42</v>
      </c>
    </row>
    <row r="446">
      <c r="A446" s="10" t="s">
        <v>2910</v>
      </c>
      <c r="B446" s="10">
        <v>4700000.0</v>
      </c>
      <c r="C446" s="10">
        <v>4.0</v>
      </c>
      <c r="D446">
        <v>3.0</v>
      </c>
      <c r="E446" s="10">
        <v>2.0</v>
      </c>
      <c r="F446" s="10" t="s">
        <v>39</v>
      </c>
      <c r="G446" t="s">
        <v>40</v>
      </c>
      <c r="H446" s="10">
        <v>9000.0</v>
      </c>
      <c r="I446" s="10" t="s">
        <v>2909</v>
      </c>
      <c r="J446" t="s">
        <v>112</v>
      </c>
    </row>
    <row r="447">
      <c r="A447" s="10" t="s">
        <v>2921</v>
      </c>
      <c r="B447" s="10">
        <v>4690000.0</v>
      </c>
      <c r="C447" s="10">
        <v>4.0</v>
      </c>
      <c r="D447">
        <v>3.0</v>
      </c>
      <c r="E447" s="10">
        <v>2.0</v>
      </c>
      <c r="F447" s="10" t="s">
        <v>659</v>
      </c>
      <c r="G447" t="s">
        <v>40</v>
      </c>
      <c r="H447" s="10">
        <v>6700.0</v>
      </c>
      <c r="I447" s="10" t="s">
        <v>2909</v>
      </c>
      <c r="J447" t="s">
        <v>36</v>
      </c>
    </row>
    <row r="448">
      <c r="A448" s="10" t="s">
        <v>2910</v>
      </c>
      <c r="B448" s="10">
        <v>4680000.0</v>
      </c>
      <c r="C448" s="10">
        <v>6.0</v>
      </c>
      <c r="D448">
        <v>4.0</v>
      </c>
      <c r="E448" s="10">
        <v>1.0</v>
      </c>
      <c r="F448" s="10" t="s">
        <v>56</v>
      </c>
      <c r="G448" t="s">
        <v>40</v>
      </c>
      <c r="H448" s="10">
        <v>3800.0</v>
      </c>
      <c r="I448" s="10" t="s">
        <v>2909</v>
      </c>
      <c r="J448" t="s">
        <v>42</v>
      </c>
    </row>
    <row r="449">
      <c r="A449" s="10" t="s">
        <v>2910</v>
      </c>
      <c r="B449" s="10">
        <v>4680000.0</v>
      </c>
      <c r="C449" s="10">
        <v>6.0</v>
      </c>
      <c r="D449">
        <v>5.0</v>
      </c>
      <c r="E449" s="10">
        <v>1.0</v>
      </c>
      <c r="F449" s="10" t="s">
        <v>56</v>
      </c>
      <c r="G449" t="s">
        <v>40</v>
      </c>
      <c r="H449" s="10">
        <v>3200.0</v>
      </c>
      <c r="I449" s="10" t="s">
        <v>2909</v>
      </c>
      <c r="J449" t="s">
        <v>42</v>
      </c>
    </row>
    <row r="450">
      <c r="A450" s="10" t="s">
        <v>2932</v>
      </c>
      <c r="B450" s="10">
        <v>4680000.0</v>
      </c>
      <c r="C450" s="10">
        <v>4.0</v>
      </c>
      <c r="D450">
        <v>3.0</v>
      </c>
      <c r="E450" s="10">
        <v>2.0</v>
      </c>
      <c r="F450" s="10" t="s">
        <v>659</v>
      </c>
      <c r="G450" t="s">
        <v>40</v>
      </c>
      <c r="H450" s="10">
        <v>13300.0</v>
      </c>
      <c r="I450" s="10" t="s">
        <v>2909</v>
      </c>
      <c r="J450" t="s">
        <v>256</v>
      </c>
    </row>
    <row r="451">
      <c r="A451" s="10" t="s">
        <v>2907</v>
      </c>
      <c r="B451" s="10">
        <v>4657000.0</v>
      </c>
      <c r="C451" s="10">
        <v>3.0</v>
      </c>
      <c r="D451">
        <v>3.0</v>
      </c>
      <c r="E451" s="10">
        <v>1.0</v>
      </c>
      <c r="F451" s="10" t="s">
        <v>33</v>
      </c>
      <c r="G451" t="s">
        <v>2989</v>
      </c>
      <c r="H451" s="10">
        <v>1680.0</v>
      </c>
      <c r="I451" s="10" t="s">
        <v>2909</v>
      </c>
      <c r="J451" t="s">
        <v>36</v>
      </c>
    </row>
    <row r="452">
      <c r="A452" s="10" t="s">
        <v>2921</v>
      </c>
      <c r="B452" s="10">
        <v>4626300.0</v>
      </c>
      <c r="C452" s="10">
        <v>4.0</v>
      </c>
      <c r="D452">
        <v>3.0</v>
      </c>
      <c r="E452" s="10">
        <v>2.0</v>
      </c>
      <c r="F452" s="10" t="s">
        <v>659</v>
      </c>
      <c r="G452" t="s">
        <v>40</v>
      </c>
      <c r="H452" s="10">
        <v>6609.0</v>
      </c>
      <c r="I452" s="10" t="s">
        <v>2909</v>
      </c>
      <c r="J452" t="s">
        <v>112</v>
      </c>
    </row>
    <row r="453">
      <c r="A453" s="10" t="s">
        <v>2907</v>
      </c>
      <c r="B453" s="10">
        <v>4600000.0</v>
      </c>
      <c r="C453" s="10">
        <v>6.0</v>
      </c>
      <c r="D453">
        <v>5.0</v>
      </c>
      <c r="E453" s="10">
        <v>2.0</v>
      </c>
      <c r="F453" s="10" t="s">
        <v>33</v>
      </c>
      <c r="G453" t="s">
        <v>2989</v>
      </c>
      <c r="H453" s="10">
        <v>5429.0</v>
      </c>
      <c r="I453" s="10" t="s">
        <v>2909</v>
      </c>
      <c r="J453" t="s">
        <v>42</v>
      </c>
    </row>
    <row r="454">
      <c r="A454" s="10" t="s">
        <v>2907</v>
      </c>
      <c r="B454" s="10">
        <v>4600000.0</v>
      </c>
      <c r="C454" s="10">
        <v>6.0</v>
      </c>
      <c r="D454">
        <v>5.0</v>
      </c>
      <c r="E454" s="10">
        <v>1.0</v>
      </c>
      <c r="F454" s="10" t="s">
        <v>33</v>
      </c>
      <c r="G454" t="s">
        <v>2989</v>
      </c>
      <c r="H454" s="10">
        <v>5421.0</v>
      </c>
      <c r="I454" s="10" t="s">
        <v>2909</v>
      </c>
      <c r="J454" t="s">
        <v>112</v>
      </c>
    </row>
    <row r="455">
      <c r="A455" s="10" t="s">
        <v>2921</v>
      </c>
      <c r="B455" s="10">
        <v>4600000.0</v>
      </c>
      <c r="C455" s="10">
        <v>5.0</v>
      </c>
      <c r="D455">
        <v>5.0</v>
      </c>
      <c r="E455" s="10">
        <v>2.0</v>
      </c>
      <c r="F455" s="10" t="s">
        <v>671</v>
      </c>
      <c r="G455" t="s">
        <v>40</v>
      </c>
      <c r="H455" s="10">
        <v>2170.0</v>
      </c>
      <c r="I455" s="10" t="s">
        <v>2909</v>
      </c>
      <c r="J455" t="s">
        <v>112</v>
      </c>
    </row>
    <row r="456">
      <c r="A456" s="10" t="s">
        <v>2920</v>
      </c>
      <c r="B456" s="10">
        <v>4600000.0</v>
      </c>
      <c r="C456" s="10">
        <v>6.0</v>
      </c>
      <c r="D456">
        <v>5.0</v>
      </c>
      <c r="E456" s="10">
        <v>2.0</v>
      </c>
      <c r="F456" s="10" t="s">
        <v>56</v>
      </c>
      <c r="G456" t="s">
        <v>40</v>
      </c>
      <c r="H456" s="10">
        <v>4000.0</v>
      </c>
      <c r="I456" s="10" t="s">
        <v>2909</v>
      </c>
      <c r="J456" t="s">
        <v>42</v>
      </c>
    </row>
    <row r="457">
      <c r="A457" s="10" t="s">
        <v>2965</v>
      </c>
      <c r="B457" s="10">
        <v>4600000.0</v>
      </c>
      <c r="C457" s="10">
        <v>5.0</v>
      </c>
      <c r="D457">
        <v>6.0</v>
      </c>
      <c r="E457" s="10">
        <v>1.0</v>
      </c>
      <c r="F457" s="10" t="s">
        <v>56</v>
      </c>
      <c r="G457" t="s">
        <v>40</v>
      </c>
      <c r="H457" s="10">
        <v>7950.0</v>
      </c>
      <c r="I457" s="10" t="s">
        <v>2909</v>
      </c>
      <c r="J457" t="s">
        <v>42</v>
      </c>
    </row>
    <row r="458">
      <c r="A458" s="10" t="s">
        <v>2910</v>
      </c>
      <c r="B458" s="10">
        <v>4600000.0</v>
      </c>
      <c r="C458" s="10">
        <v>7.0</v>
      </c>
      <c r="D458">
        <v>6.0</v>
      </c>
      <c r="E458" s="10">
        <v>3.0</v>
      </c>
      <c r="F458" s="10" t="s">
        <v>39</v>
      </c>
      <c r="G458" t="s">
        <v>40</v>
      </c>
      <c r="H458" s="10">
        <v>6360.0</v>
      </c>
      <c r="I458" s="10" t="s">
        <v>2909</v>
      </c>
      <c r="J458" t="s">
        <v>42</v>
      </c>
    </row>
    <row r="459">
      <c r="A459" s="10" t="s">
        <v>2920</v>
      </c>
      <c r="B459" s="10">
        <v>4600000.0</v>
      </c>
      <c r="C459" s="10">
        <v>6.0</v>
      </c>
      <c r="D459">
        <v>6.0</v>
      </c>
      <c r="E459" s="10">
        <v>5.0</v>
      </c>
      <c r="F459" s="10" t="s">
        <v>1012</v>
      </c>
      <c r="G459" t="s">
        <v>40</v>
      </c>
      <c r="H459" s="10">
        <v>1389.0</v>
      </c>
      <c r="I459" s="10" t="s">
        <v>2909</v>
      </c>
      <c r="J459" t="s">
        <v>42</v>
      </c>
    </row>
    <row r="460">
      <c r="A460" s="10" t="s">
        <v>2910</v>
      </c>
      <c r="B460" s="10">
        <v>4599999.0</v>
      </c>
      <c r="C460" s="10">
        <v>6.0</v>
      </c>
      <c r="D460">
        <v>4.0</v>
      </c>
      <c r="E460" s="10">
        <v>2.0</v>
      </c>
      <c r="F460" s="10" t="s">
        <v>39</v>
      </c>
      <c r="G460" t="s">
        <v>40</v>
      </c>
      <c r="H460" s="10">
        <v>9321.55</v>
      </c>
      <c r="I460" s="10" t="s">
        <v>2909</v>
      </c>
      <c r="J460" t="s">
        <v>42</v>
      </c>
    </row>
    <row r="461">
      <c r="A461" s="10" t="s">
        <v>2917</v>
      </c>
      <c r="B461" s="10">
        <v>4580000.0</v>
      </c>
      <c r="C461" s="10">
        <v>7.0</v>
      </c>
      <c r="D461">
        <v>5.0</v>
      </c>
      <c r="E461" s="10">
        <v>2.0</v>
      </c>
      <c r="F461" s="10" t="s">
        <v>39</v>
      </c>
      <c r="G461" t="s">
        <v>40</v>
      </c>
      <c r="H461" s="10">
        <v>6000.0</v>
      </c>
      <c r="I461" s="10" t="s">
        <v>2909</v>
      </c>
      <c r="J461" t="s">
        <v>42</v>
      </c>
    </row>
    <row r="462">
      <c r="A462" s="10" t="s">
        <v>2921</v>
      </c>
      <c r="B462" s="10">
        <v>4560000.0</v>
      </c>
      <c r="C462" s="10">
        <v>4.0</v>
      </c>
      <c r="D462">
        <v>3.0</v>
      </c>
      <c r="E462" s="10">
        <v>3.0</v>
      </c>
      <c r="F462" s="10" t="s">
        <v>659</v>
      </c>
      <c r="G462" t="s">
        <v>40</v>
      </c>
      <c r="H462" s="10">
        <v>6609.0</v>
      </c>
      <c r="I462" s="10" t="s">
        <v>2909</v>
      </c>
      <c r="J462" t="s">
        <v>256</v>
      </c>
    </row>
    <row r="463">
      <c r="A463" s="10" t="s">
        <v>2921</v>
      </c>
      <c r="B463" s="10">
        <v>4550000.0</v>
      </c>
      <c r="C463" s="10">
        <v>5.0</v>
      </c>
      <c r="D463">
        <v>6.0</v>
      </c>
      <c r="E463" s="10">
        <v>2.0</v>
      </c>
      <c r="F463" s="10" t="s">
        <v>671</v>
      </c>
      <c r="G463" t="s">
        <v>2989</v>
      </c>
      <c r="H463" s="10">
        <v>4471.0</v>
      </c>
      <c r="I463" s="10" t="s">
        <v>2909</v>
      </c>
      <c r="J463" t="s">
        <v>112</v>
      </c>
    </row>
    <row r="464">
      <c r="A464" s="10" t="s">
        <v>2910</v>
      </c>
      <c r="B464" s="10">
        <v>4500000.0</v>
      </c>
      <c r="C464" s="10">
        <v>6.0</v>
      </c>
      <c r="D464">
        <v>7.0</v>
      </c>
      <c r="E464" s="10">
        <v>1.0</v>
      </c>
      <c r="F464" s="10" t="s">
        <v>39</v>
      </c>
      <c r="G464" t="s">
        <v>2989</v>
      </c>
      <c r="H464" s="10">
        <v>4842.0</v>
      </c>
      <c r="I464" s="10" t="s">
        <v>2909</v>
      </c>
      <c r="J464" t="s">
        <v>42</v>
      </c>
    </row>
    <row r="465">
      <c r="A465" s="10" t="s">
        <v>2910</v>
      </c>
      <c r="B465" s="10">
        <v>4500000.0</v>
      </c>
      <c r="C465" s="10">
        <v>6.0</v>
      </c>
      <c r="D465">
        <v>7.0</v>
      </c>
      <c r="E465" s="10">
        <v>3.0</v>
      </c>
      <c r="F465" s="10" t="s">
        <v>39</v>
      </c>
      <c r="G465" t="s">
        <v>40</v>
      </c>
      <c r="H465" s="10">
        <v>2970.0</v>
      </c>
      <c r="I465" s="10" t="s">
        <v>2909</v>
      </c>
      <c r="J465" t="s">
        <v>42</v>
      </c>
    </row>
    <row r="466">
      <c r="A466" s="10" t="s">
        <v>2920</v>
      </c>
      <c r="B466" s="10">
        <v>4500000.0</v>
      </c>
      <c r="C466" s="10">
        <v>5.0</v>
      </c>
      <c r="D466">
        <v>5.0</v>
      </c>
      <c r="E466" s="10">
        <v>2.0</v>
      </c>
      <c r="F466" s="10" t="s">
        <v>92</v>
      </c>
      <c r="G466" t="s">
        <v>2989</v>
      </c>
      <c r="H466" s="10">
        <v>4723.0</v>
      </c>
      <c r="I466" s="10" t="s">
        <v>2909</v>
      </c>
      <c r="J466" t="s">
        <v>42</v>
      </c>
    </row>
    <row r="467">
      <c r="A467" s="10" t="s">
        <v>2920</v>
      </c>
      <c r="B467" s="10">
        <v>4500000.0</v>
      </c>
      <c r="C467" s="10">
        <v>6.0</v>
      </c>
      <c r="D467">
        <v>6.0</v>
      </c>
      <c r="E467" s="10">
        <v>3.0</v>
      </c>
      <c r="F467" s="10" t="s">
        <v>56</v>
      </c>
      <c r="G467" t="s">
        <v>40</v>
      </c>
      <c r="H467" s="10">
        <v>4000.0</v>
      </c>
      <c r="I467" s="10" t="s">
        <v>2909</v>
      </c>
      <c r="J467" t="s">
        <v>42</v>
      </c>
    </row>
    <row r="468">
      <c r="A468" s="10" t="s">
        <v>2921</v>
      </c>
      <c r="B468" s="10">
        <v>4500000.0</v>
      </c>
      <c r="C468" s="10">
        <v>5.0</v>
      </c>
      <c r="D468">
        <v>5.0</v>
      </c>
      <c r="E468" s="10">
        <v>1.0</v>
      </c>
      <c r="F468" s="10" t="s">
        <v>671</v>
      </c>
      <c r="G468" t="s">
        <v>40</v>
      </c>
      <c r="H468" s="10">
        <v>2170.0</v>
      </c>
      <c r="I468" s="10" t="s">
        <v>2909</v>
      </c>
      <c r="J468" t="s">
        <v>112</v>
      </c>
    </row>
    <row r="469">
      <c r="A469" s="10" t="s">
        <v>2910</v>
      </c>
      <c r="B469" s="10">
        <v>4500000.0</v>
      </c>
      <c r="C469" s="10">
        <v>5.0</v>
      </c>
      <c r="D469">
        <v>4.0</v>
      </c>
      <c r="E469" s="10">
        <v>1.0</v>
      </c>
      <c r="F469" s="10" t="s">
        <v>56</v>
      </c>
      <c r="G469" t="s">
        <v>40</v>
      </c>
      <c r="H469" s="10">
        <v>3600.0</v>
      </c>
      <c r="I469" s="10" t="s">
        <v>2909</v>
      </c>
      <c r="J469" t="s">
        <v>42</v>
      </c>
    </row>
    <row r="470">
      <c r="A470" s="10" t="s">
        <v>2952</v>
      </c>
      <c r="B470" s="10">
        <v>4500000.0</v>
      </c>
      <c r="C470" s="10">
        <v>5.0</v>
      </c>
      <c r="D470">
        <v>5.0</v>
      </c>
      <c r="E470" s="10">
        <v>2.0</v>
      </c>
      <c r="F470" s="10" t="s">
        <v>56</v>
      </c>
      <c r="G470" t="s">
        <v>40</v>
      </c>
      <c r="H470" s="10">
        <v>3500.0</v>
      </c>
      <c r="I470" s="10" t="s">
        <v>2909</v>
      </c>
      <c r="J470" t="s">
        <v>42</v>
      </c>
    </row>
    <row r="471">
      <c r="A471" s="10" t="s">
        <v>2910</v>
      </c>
      <c r="B471" s="10">
        <v>4500000.0</v>
      </c>
      <c r="C471" s="10">
        <v>6.0</v>
      </c>
      <c r="D471">
        <v>7.0</v>
      </c>
      <c r="E471" s="10">
        <v>1.0</v>
      </c>
      <c r="F471" s="10" t="s">
        <v>39</v>
      </c>
      <c r="G471" t="s">
        <v>40</v>
      </c>
      <c r="H471" s="10">
        <v>2530.0</v>
      </c>
      <c r="I471" s="10" t="s">
        <v>2909</v>
      </c>
      <c r="J471" t="s">
        <v>42</v>
      </c>
    </row>
    <row r="472">
      <c r="A472" s="10" t="s">
        <v>2954</v>
      </c>
      <c r="B472" s="10">
        <v>4500000.0</v>
      </c>
      <c r="C472" s="10">
        <v>6.0</v>
      </c>
      <c r="D472">
        <v>5.0</v>
      </c>
      <c r="E472" s="10">
        <v>4.0</v>
      </c>
      <c r="F472" s="10" t="s">
        <v>39</v>
      </c>
      <c r="G472" t="s">
        <v>40</v>
      </c>
      <c r="H472" s="10">
        <v>8300.0</v>
      </c>
      <c r="I472" s="10" t="s">
        <v>2909</v>
      </c>
      <c r="J472" t="s">
        <v>256</v>
      </c>
    </row>
    <row r="473">
      <c r="A473" s="10" t="s">
        <v>2916</v>
      </c>
      <c r="B473" s="10">
        <v>4500000.0</v>
      </c>
      <c r="C473" s="10">
        <v>6.0</v>
      </c>
      <c r="D473">
        <v>5.0</v>
      </c>
      <c r="E473" s="10">
        <v>2.0</v>
      </c>
      <c r="F473" s="10" t="s">
        <v>39</v>
      </c>
      <c r="G473" t="s">
        <v>40</v>
      </c>
      <c r="H473" s="10">
        <v>7000.0</v>
      </c>
      <c r="I473" s="10" t="s">
        <v>2909</v>
      </c>
      <c r="J473" t="s">
        <v>36</v>
      </c>
    </row>
    <row r="474">
      <c r="A474" s="10" t="s">
        <v>2941</v>
      </c>
      <c r="B474" s="10">
        <v>4500000.0</v>
      </c>
      <c r="C474" s="10">
        <v>6.0</v>
      </c>
      <c r="D474">
        <v>5.0</v>
      </c>
      <c r="E474" s="10">
        <v>1.0</v>
      </c>
      <c r="F474" s="10" t="s">
        <v>56</v>
      </c>
      <c r="G474" t="s">
        <v>40</v>
      </c>
      <c r="H474" s="10">
        <v>3200.0</v>
      </c>
      <c r="I474" s="10" t="s">
        <v>2909</v>
      </c>
      <c r="J474" t="s">
        <v>42</v>
      </c>
    </row>
    <row r="475">
      <c r="A475" s="10" t="s">
        <v>2920</v>
      </c>
      <c r="B475" s="10">
        <v>4500000.0</v>
      </c>
      <c r="C475" s="10">
        <v>5.0</v>
      </c>
      <c r="D475">
        <v>6.0</v>
      </c>
      <c r="E475" s="10">
        <v>2.0</v>
      </c>
      <c r="F475" s="10" t="s">
        <v>92</v>
      </c>
      <c r="G475" t="s">
        <v>2989</v>
      </c>
      <c r="H475" s="10">
        <v>7266.0</v>
      </c>
      <c r="I475" s="10" t="s">
        <v>2909</v>
      </c>
      <c r="J475" t="s">
        <v>36</v>
      </c>
    </row>
    <row r="476">
      <c r="A476" s="10" t="s">
        <v>2907</v>
      </c>
      <c r="B476" s="10">
        <v>4500000.0</v>
      </c>
      <c r="C476" s="10">
        <v>5.0</v>
      </c>
      <c r="D476">
        <v>6.0</v>
      </c>
      <c r="E476" s="10">
        <v>2.0</v>
      </c>
      <c r="F476" s="10" t="s">
        <v>92</v>
      </c>
      <c r="G476" t="s">
        <v>2989</v>
      </c>
      <c r="H476" s="10">
        <v>5472.0</v>
      </c>
      <c r="I476" s="10" t="s">
        <v>2909</v>
      </c>
      <c r="J476" t="s">
        <v>256</v>
      </c>
    </row>
    <row r="477">
      <c r="A477" s="10" t="s">
        <v>2920</v>
      </c>
      <c r="B477" s="10">
        <v>4500000.0</v>
      </c>
      <c r="C477" s="10">
        <v>6.0</v>
      </c>
      <c r="D477">
        <v>5.0</v>
      </c>
      <c r="E477" s="10">
        <v>2.0</v>
      </c>
      <c r="F477" s="10" t="s">
        <v>56</v>
      </c>
      <c r="G477" t="s">
        <v>40</v>
      </c>
      <c r="H477" s="10">
        <v>4700.0</v>
      </c>
      <c r="I477" s="10" t="s">
        <v>2909</v>
      </c>
      <c r="J477" t="s">
        <v>42</v>
      </c>
    </row>
    <row r="478">
      <c r="A478" s="10" t="s">
        <v>2920</v>
      </c>
      <c r="B478" s="10">
        <v>4500000.0</v>
      </c>
      <c r="C478" s="10">
        <v>4.0</v>
      </c>
      <c r="D478">
        <v>3.0</v>
      </c>
      <c r="E478" s="10">
        <v>2.0</v>
      </c>
      <c r="F478" s="10" t="s">
        <v>39</v>
      </c>
      <c r="G478" t="s">
        <v>40</v>
      </c>
      <c r="H478" s="10">
        <v>4000.0</v>
      </c>
      <c r="I478" s="10" t="s">
        <v>2909</v>
      </c>
      <c r="J478" t="s">
        <v>42</v>
      </c>
    </row>
    <row r="479">
      <c r="A479" s="10" t="s">
        <v>2920</v>
      </c>
      <c r="B479" s="10">
        <v>4500000.0</v>
      </c>
      <c r="C479" s="10">
        <v>6.0</v>
      </c>
      <c r="D479">
        <v>5.0</v>
      </c>
      <c r="E479" s="10">
        <v>2.0</v>
      </c>
      <c r="F479" s="10" t="s">
        <v>56</v>
      </c>
      <c r="G479" t="s">
        <v>2989</v>
      </c>
      <c r="H479" s="10">
        <v>4600.0</v>
      </c>
      <c r="I479" s="10" t="s">
        <v>2909</v>
      </c>
      <c r="J479" t="s">
        <v>42</v>
      </c>
    </row>
    <row r="480">
      <c r="A480" s="10" t="s">
        <v>2907</v>
      </c>
      <c r="B480" s="10">
        <v>4500000.0</v>
      </c>
      <c r="C480" s="10">
        <v>6.0</v>
      </c>
      <c r="D480">
        <v>6.0</v>
      </c>
      <c r="E480" s="10">
        <v>2.0</v>
      </c>
      <c r="F480" s="10" t="s">
        <v>92</v>
      </c>
      <c r="G480" t="s">
        <v>2989</v>
      </c>
      <c r="H480" s="10">
        <v>5427.0</v>
      </c>
      <c r="I480" s="10" t="s">
        <v>2909</v>
      </c>
      <c r="J480" t="s">
        <v>42</v>
      </c>
    </row>
    <row r="481">
      <c r="A481" s="10" t="s">
        <v>2910</v>
      </c>
      <c r="B481" s="10">
        <v>4500000.0</v>
      </c>
      <c r="C481" s="10">
        <v>6.0</v>
      </c>
      <c r="D481">
        <v>7.0</v>
      </c>
      <c r="E481" s="10">
        <v>6.0</v>
      </c>
      <c r="F481" s="10" t="s">
        <v>39</v>
      </c>
      <c r="G481" t="s">
        <v>40</v>
      </c>
      <c r="H481" s="10">
        <v>2970.0</v>
      </c>
      <c r="I481" s="10" t="s">
        <v>2909</v>
      </c>
      <c r="J481" t="s">
        <v>42</v>
      </c>
    </row>
    <row r="482">
      <c r="A482" s="10" t="s">
        <v>2943</v>
      </c>
      <c r="B482" s="10">
        <v>4467122.0</v>
      </c>
      <c r="C482" s="10">
        <v>5.0</v>
      </c>
      <c r="D482">
        <v>5.0</v>
      </c>
      <c r="E482" s="10">
        <v>2.0</v>
      </c>
      <c r="F482" s="10" t="s">
        <v>443</v>
      </c>
      <c r="G482" t="s">
        <v>2989</v>
      </c>
      <c r="H482" s="10">
        <v>4422.0</v>
      </c>
      <c r="I482" s="10" t="s">
        <v>2909</v>
      </c>
      <c r="J482" t="s">
        <v>42</v>
      </c>
    </row>
    <row r="483">
      <c r="A483" s="10" t="s">
        <v>2920</v>
      </c>
      <c r="B483" s="10">
        <v>4450000.0</v>
      </c>
      <c r="C483" s="10">
        <v>6.0</v>
      </c>
      <c r="D483">
        <v>5.0</v>
      </c>
      <c r="E483" s="10">
        <v>1.0</v>
      </c>
      <c r="F483" s="10" t="s">
        <v>56</v>
      </c>
      <c r="G483" t="s">
        <v>40</v>
      </c>
      <c r="H483" s="10">
        <v>4000.0</v>
      </c>
      <c r="I483" s="10" t="s">
        <v>2909</v>
      </c>
      <c r="J483" t="s">
        <v>42</v>
      </c>
    </row>
    <row r="484">
      <c r="A484" s="10" t="s">
        <v>2946</v>
      </c>
      <c r="B484" s="10">
        <v>4450000.0</v>
      </c>
      <c r="C484" s="10">
        <v>4.0</v>
      </c>
      <c r="D484">
        <v>3.0</v>
      </c>
      <c r="E484" s="10">
        <v>2.0</v>
      </c>
      <c r="F484" s="10" t="s">
        <v>33</v>
      </c>
      <c r="G484" t="s">
        <v>2989</v>
      </c>
      <c r="H484" s="10">
        <v>2405.0</v>
      </c>
      <c r="I484" s="10" t="s">
        <v>2909</v>
      </c>
      <c r="J484" t="s">
        <v>36</v>
      </c>
    </row>
    <row r="485">
      <c r="A485" s="10" t="s">
        <v>2941</v>
      </c>
      <c r="B485" s="10">
        <v>4450000.0</v>
      </c>
      <c r="C485" s="10">
        <v>6.0</v>
      </c>
      <c r="D485">
        <v>5.0</v>
      </c>
      <c r="E485" s="10">
        <v>1.0</v>
      </c>
      <c r="F485" s="10" t="s">
        <v>56</v>
      </c>
      <c r="G485" t="s">
        <v>40</v>
      </c>
      <c r="H485" s="10">
        <v>4000.0</v>
      </c>
      <c r="I485" s="10" t="s">
        <v>2909</v>
      </c>
      <c r="J485" t="s">
        <v>42</v>
      </c>
    </row>
    <row r="486">
      <c r="A486" s="10" t="s">
        <v>2920</v>
      </c>
      <c r="B486" s="10">
        <v>4400000.0</v>
      </c>
      <c r="C486" s="10">
        <v>7.0</v>
      </c>
      <c r="D486">
        <v>6.0</v>
      </c>
      <c r="E486" s="10">
        <v>1.0</v>
      </c>
      <c r="F486" s="10" t="s">
        <v>56</v>
      </c>
      <c r="G486" t="s">
        <v>40</v>
      </c>
      <c r="H486" s="10">
        <v>4600.0</v>
      </c>
      <c r="I486" s="10" t="s">
        <v>2909</v>
      </c>
      <c r="J486" t="s">
        <v>42</v>
      </c>
    </row>
    <row r="487">
      <c r="A487" s="10" t="s">
        <v>2920</v>
      </c>
      <c r="B487" s="10">
        <v>4400000.0</v>
      </c>
      <c r="C487" s="10">
        <v>6.0</v>
      </c>
      <c r="D487">
        <v>5.0</v>
      </c>
      <c r="E487" s="10">
        <v>1.0</v>
      </c>
      <c r="F487" s="10" t="s">
        <v>56</v>
      </c>
      <c r="G487" t="s">
        <v>40</v>
      </c>
      <c r="H487" s="10">
        <v>4000.0</v>
      </c>
      <c r="I487" s="10" t="s">
        <v>2909</v>
      </c>
      <c r="J487" t="s">
        <v>42</v>
      </c>
    </row>
    <row r="488">
      <c r="A488" s="10" t="s">
        <v>2928</v>
      </c>
      <c r="B488" s="10">
        <v>4400000.0</v>
      </c>
      <c r="C488" s="10">
        <v>4.0</v>
      </c>
      <c r="D488">
        <v>4.0</v>
      </c>
      <c r="E488" s="10">
        <v>2.0</v>
      </c>
      <c r="F488" s="10" t="s">
        <v>33</v>
      </c>
      <c r="G488" t="s">
        <v>2989</v>
      </c>
      <c r="H488" s="10">
        <v>2949.0</v>
      </c>
      <c r="I488" s="10" t="s">
        <v>2909</v>
      </c>
      <c r="J488" t="s">
        <v>42</v>
      </c>
    </row>
    <row r="489">
      <c r="A489" s="10" t="s">
        <v>2923</v>
      </c>
      <c r="B489" s="10">
        <v>4400000.0</v>
      </c>
      <c r="C489" s="10">
        <v>4.0</v>
      </c>
      <c r="D489">
        <v>4.0</v>
      </c>
      <c r="E489" s="10">
        <v>2.0</v>
      </c>
      <c r="F489" s="10" t="s">
        <v>92</v>
      </c>
      <c r="G489" t="s">
        <v>2989</v>
      </c>
      <c r="H489" s="10">
        <v>4356.0</v>
      </c>
      <c r="I489" s="10" t="s">
        <v>2909</v>
      </c>
      <c r="J489" t="s">
        <v>36</v>
      </c>
    </row>
    <row r="490">
      <c r="A490" s="10" t="s">
        <v>2941</v>
      </c>
      <c r="B490" s="10">
        <v>4390000.0</v>
      </c>
      <c r="C490" s="10">
        <v>6.0</v>
      </c>
      <c r="D490">
        <v>4.0</v>
      </c>
      <c r="E490" s="10">
        <v>1.0</v>
      </c>
      <c r="F490" s="10" t="s">
        <v>56</v>
      </c>
      <c r="G490" t="s">
        <v>40</v>
      </c>
      <c r="H490" s="10">
        <v>4000.0</v>
      </c>
      <c r="I490" s="10" t="s">
        <v>2909</v>
      </c>
      <c r="J490" t="s">
        <v>42</v>
      </c>
    </row>
    <row r="491">
      <c r="A491" s="10" t="s">
        <v>2910</v>
      </c>
      <c r="B491" s="10">
        <v>4380000.0</v>
      </c>
      <c r="C491" s="10">
        <v>5.0</v>
      </c>
      <c r="D491">
        <v>6.0</v>
      </c>
      <c r="E491" s="10">
        <v>4.0</v>
      </c>
      <c r="F491" s="10" t="s">
        <v>56</v>
      </c>
      <c r="G491" t="s">
        <v>40</v>
      </c>
      <c r="H491" s="10">
        <v>3600.0</v>
      </c>
      <c r="I491" s="10" t="s">
        <v>2909</v>
      </c>
      <c r="J491" t="s">
        <v>42</v>
      </c>
    </row>
    <row r="492">
      <c r="A492" s="10" t="s">
        <v>2936</v>
      </c>
      <c r="B492" s="10">
        <v>4380000.0</v>
      </c>
      <c r="C492" s="10">
        <v>7.0</v>
      </c>
      <c r="D492">
        <v>5.0</v>
      </c>
      <c r="E492" s="10">
        <v>2.0</v>
      </c>
      <c r="F492" s="10" t="s">
        <v>39</v>
      </c>
      <c r="G492" t="s">
        <v>40</v>
      </c>
      <c r="H492" s="10">
        <v>6500.0</v>
      </c>
      <c r="I492" s="10" t="s">
        <v>2909</v>
      </c>
      <c r="J492" t="s">
        <v>42</v>
      </c>
    </row>
    <row r="493">
      <c r="A493" s="10" t="s">
        <v>2910</v>
      </c>
      <c r="B493" s="10">
        <v>4350000.0</v>
      </c>
      <c r="C493" s="10">
        <v>5.0</v>
      </c>
      <c r="D493">
        <v>6.0</v>
      </c>
      <c r="E493" s="10">
        <v>1.0</v>
      </c>
      <c r="F493" s="10" t="s">
        <v>56</v>
      </c>
      <c r="G493" t="s">
        <v>40</v>
      </c>
      <c r="H493" s="10">
        <v>3600.0</v>
      </c>
      <c r="I493" s="10" t="s">
        <v>2909</v>
      </c>
      <c r="J493" t="s">
        <v>42</v>
      </c>
    </row>
    <row r="494">
      <c r="A494" s="10" t="s">
        <v>2907</v>
      </c>
      <c r="B494" s="10">
        <v>4350000.0</v>
      </c>
      <c r="C494" s="10">
        <v>4.0</v>
      </c>
      <c r="D494">
        <v>5.0</v>
      </c>
      <c r="E494" s="10">
        <v>2.0</v>
      </c>
      <c r="F494" s="10" t="s">
        <v>92</v>
      </c>
      <c r="G494" t="s">
        <v>2989</v>
      </c>
      <c r="H494" s="10">
        <v>2250.0</v>
      </c>
      <c r="I494" s="10" t="s">
        <v>2909</v>
      </c>
      <c r="J494" t="s">
        <v>42</v>
      </c>
    </row>
    <row r="495">
      <c r="A495" s="10" t="s">
        <v>2907</v>
      </c>
      <c r="B495" s="10">
        <v>4344000.0</v>
      </c>
      <c r="C495" s="10">
        <v>3.0</v>
      </c>
      <c r="D495">
        <v>3.0</v>
      </c>
      <c r="E495" s="10">
        <v>2.0</v>
      </c>
      <c r="F495" s="10" t="s">
        <v>33</v>
      </c>
      <c r="G495" t="s">
        <v>2989</v>
      </c>
      <c r="H495" s="10">
        <v>1604.0</v>
      </c>
      <c r="I495" s="10" t="s">
        <v>2909</v>
      </c>
      <c r="J495" t="s">
        <v>36</v>
      </c>
    </row>
    <row r="496">
      <c r="A496" s="10" t="s">
        <v>2910</v>
      </c>
      <c r="B496" s="10">
        <v>4300000.0</v>
      </c>
      <c r="C496" s="10">
        <v>4.0</v>
      </c>
      <c r="D496">
        <v>3.0</v>
      </c>
      <c r="E496" s="10">
        <v>4.0</v>
      </c>
      <c r="F496" s="10" t="s">
        <v>56</v>
      </c>
      <c r="G496" t="s">
        <v>40</v>
      </c>
      <c r="H496" s="10">
        <v>5177.0</v>
      </c>
      <c r="I496" s="10" t="s">
        <v>2909</v>
      </c>
      <c r="J496" t="s">
        <v>42</v>
      </c>
    </row>
    <row r="497">
      <c r="A497" s="10" t="s">
        <v>2916</v>
      </c>
      <c r="B497" s="10">
        <v>4300000.0</v>
      </c>
      <c r="C497" s="10">
        <v>8.0</v>
      </c>
      <c r="D497">
        <v>8.0</v>
      </c>
      <c r="E497" s="10">
        <v>5.0</v>
      </c>
      <c r="F497" s="10" t="s">
        <v>39</v>
      </c>
      <c r="G497" t="s">
        <v>40</v>
      </c>
      <c r="H497" s="10">
        <v>5700.0</v>
      </c>
      <c r="I497" s="10" t="s">
        <v>2909</v>
      </c>
      <c r="J497" t="s">
        <v>36</v>
      </c>
    </row>
    <row r="498">
      <c r="A498" s="10" t="s">
        <v>2907</v>
      </c>
      <c r="B498" s="10">
        <v>4300000.0</v>
      </c>
      <c r="C498" s="10">
        <v>6.0</v>
      </c>
      <c r="D498">
        <v>6.0</v>
      </c>
      <c r="E498" s="10">
        <v>4.0</v>
      </c>
      <c r="F498" s="10" t="s">
        <v>33</v>
      </c>
      <c r="G498" t="s">
        <v>2989</v>
      </c>
      <c r="H498" s="10">
        <v>5421.0</v>
      </c>
      <c r="I498" s="10" t="s">
        <v>2909</v>
      </c>
      <c r="J498" t="s">
        <v>42</v>
      </c>
    </row>
    <row r="499">
      <c r="A499" s="10" t="s">
        <v>2920</v>
      </c>
      <c r="B499" s="10">
        <v>4300000.0</v>
      </c>
      <c r="C499" s="10">
        <v>5.0</v>
      </c>
      <c r="D499">
        <v>5.0</v>
      </c>
      <c r="E499" s="10">
        <v>2.0</v>
      </c>
      <c r="F499" s="10" t="s">
        <v>92</v>
      </c>
      <c r="G499" t="s">
        <v>2989</v>
      </c>
      <c r="H499" s="10">
        <v>5800.0</v>
      </c>
      <c r="I499" s="10" t="s">
        <v>2909</v>
      </c>
      <c r="J499" t="s">
        <v>42</v>
      </c>
    </row>
    <row r="500">
      <c r="A500" s="10" t="s">
        <v>2928</v>
      </c>
      <c r="B500" s="10">
        <v>4300000.0</v>
      </c>
      <c r="C500" s="10">
        <v>5.0</v>
      </c>
      <c r="D500">
        <v>6.0</v>
      </c>
      <c r="E500" s="10">
        <v>2.0</v>
      </c>
      <c r="F500" s="10" t="s">
        <v>33</v>
      </c>
      <c r="G500" t="s">
        <v>2989</v>
      </c>
      <c r="H500" s="10">
        <v>2982.0</v>
      </c>
      <c r="I500" s="10" t="s">
        <v>2909</v>
      </c>
      <c r="J500" t="s">
        <v>42</v>
      </c>
    </row>
    <row r="501">
      <c r="A501" s="10" t="s">
        <v>2920</v>
      </c>
      <c r="B501" s="10">
        <v>4300000.0</v>
      </c>
      <c r="C501" s="10">
        <v>7.0</v>
      </c>
      <c r="D501">
        <v>6.0</v>
      </c>
      <c r="E501" s="10">
        <v>6.0</v>
      </c>
      <c r="F501" s="10" t="s">
        <v>56</v>
      </c>
      <c r="G501" t="s">
        <v>40</v>
      </c>
      <c r="H501" s="10">
        <v>4500.0</v>
      </c>
      <c r="I501" s="10" t="s">
        <v>2909</v>
      </c>
      <c r="J501" t="s">
        <v>36</v>
      </c>
    </row>
    <row r="502">
      <c r="A502" s="10" t="s">
        <v>2935</v>
      </c>
      <c r="B502" s="10">
        <v>4300000.0</v>
      </c>
      <c r="C502" s="10">
        <v>7.0</v>
      </c>
      <c r="D502">
        <v>9.0</v>
      </c>
      <c r="E502" s="10">
        <v>3.0</v>
      </c>
      <c r="F502" s="10" t="s">
        <v>39</v>
      </c>
      <c r="G502" t="s">
        <v>40</v>
      </c>
      <c r="H502" s="10">
        <v>5000.0</v>
      </c>
      <c r="I502" s="10" t="s">
        <v>2909</v>
      </c>
      <c r="J502" t="s">
        <v>36</v>
      </c>
    </row>
    <row r="503">
      <c r="A503" s="10" t="s">
        <v>2923</v>
      </c>
      <c r="B503" s="10">
        <v>4300000.0</v>
      </c>
      <c r="C503" s="10">
        <v>5.0</v>
      </c>
      <c r="D503">
        <v>4.0</v>
      </c>
      <c r="E503" s="10">
        <v>2.0</v>
      </c>
      <c r="F503" s="10" t="s">
        <v>92</v>
      </c>
      <c r="G503" t="s">
        <v>2989</v>
      </c>
      <c r="H503" s="10">
        <v>3575.0</v>
      </c>
      <c r="I503" s="10" t="s">
        <v>2909</v>
      </c>
      <c r="J503" t="s">
        <v>36</v>
      </c>
    </row>
    <row r="504">
      <c r="A504" s="10" t="s">
        <v>2907</v>
      </c>
      <c r="B504" s="10">
        <v>4280000.0</v>
      </c>
      <c r="C504" s="10">
        <v>4.0</v>
      </c>
      <c r="D504">
        <v>4.0</v>
      </c>
      <c r="E504" s="10">
        <v>1.0</v>
      </c>
      <c r="F504" s="10" t="s">
        <v>33</v>
      </c>
      <c r="G504" t="s">
        <v>2989</v>
      </c>
      <c r="H504" s="10">
        <v>2195.0</v>
      </c>
      <c r="I504" s="10" t="s">
        <v>2909</v>
      </c>
      <c r="J504" t="s">
        <v>36</v>
      </c>
    </row>
    <row r="505">
      <c r="A505" s="10" t="s">
        <v>2907</v>
      </c>
      <c r="B505" s="10">
        <v>4280000.0</v>
      </c>
      <c r="C505" s="10">
        <v>4.0</v>
      </c>
      <c r="D505">
        <v>5.0</v>
      </c>
      <c r="E505" s="10">
        <v>2.0</v>
      </c>
      <c r="F505" s="10" t="s">
        <v>33</v>
      </c>
      <c r="G505" t="s">
        <v>2989</v>
      </c>
      <c r="H505" s="10">
        <v>2195.0</v>
      </c>
      <c r="I505" s="10" t="s">
        <v>2909</v>
      </c>
      <c r="J505" t="s">
        <v>42</v>
      </c>
    </row>
    <row r="506">
      <c r="A506" s="10" t="s">
        <v>2910</v>
      </c>
      <c r="B506" s="10">
        <v>4280000.0</v>
      </c>
      <c r="C506" s="10">
        <v>5.0</v>
      </c>
      <c r="D506">
        <v>6.0</v>
      </c>
      <c r="E506" s="10">
        <v>2.0</v>
      </c>
      <c r="F506" s="10" t="s">
        <v>39</v>
      </c>
      <c r="G506" t="s">
        <v>40</v>
      </c>
      <c r="H506" s="10">
        <v>6600.0</v>
      </c>
      <c r="I506" s="10" t="s">
        <v>2909</v>
      </c>
      <c r="J506" t="s">
        <v>42</v>
      </c>
    </row>
    <row r="507">
      <c r="A507" s="10" t="s">
        <v>2941</v>
      </c>
      <c r="B507" s="10">
        <v>4280000.0</v>
      </c>
      <c r="C507" s="10">
        <v>6.0</v>
      </c>
      <c r="D507">
        <v>5.0</v>
      </c>
      <c r="E507" s="10">
        <v>2.0</v>
      </c>
      <c r="F507" s="10" t="s">
        <v>56</v>
      </c>
      <c r="G507" t="s">
        <v>40</v>
      </c>
      <c r="H507" s="10">
        <v>4000.0</v>
      </c>
      <c r="I507" s="10" t="s">
        <v>2909</v>
      </c>
      <c r="J507" t="s">
        <v>42</v>
      </c>
    </row>
    <row r="508">
      <c r="A508" s="10" t="s">
        <v>2920</v>
      </c>
      <c r="B508" s="10">
        <v>4280000.0</v>
      </c>
      <c r="C508" s="10">
        <v>6.0</v>
      </c>
      <c r="D508">
        <v>5.0</v>
      </c>
      <c r="E508" s="10">
        <v>2.0</v>
      </c>
      <c r="F508" s="10" t="s">
        <v>56</v>
      </c>
      <c r="G508" t="s">
        <v>40</v>
      </c>
      <c r="H508" s="10">
        <v>4040.0</v>
      </c>
      <c r="I508" s="10" t="s">
        <v>2909</v>
      </c>
      <c r="J508" t="s">
        <v>42</v>
      </c>
    </row>
    <row r="509">
      <c r="A509" s="10" t="s">
        <v>2941</v>
      </c>
      <c r="B509" s="10">
        <v>4280000.0</v>
      </c>
      <c r="C509" s="10">
        <v>6.0</v>
      </c>
      <c r="D509">
        <v>5.0</v>
      </c>
      <c r="E509" s="10">
        <v>2.0</v>
      </c>
      <c r="F509" s="10" t="s">
        <v>56</v>
      </c>
      <c r="G509" t="s">
        <v>40</v>
      </c>
      <c r="H509" s="10">
        <v>4040.0</v>
      </c>
      <c r="I509" s="10" t="s">
        <v>2909</v>
      </c>
      <c r="J509" t="s">
        <v>42</v>
      </c>
    </row>
    <row r="510">
      <c r="A510" s="10" t="s">
        <v>2920</v>
      </c>
      <c r="B510" s="10">
        <v>4280000.0</v>
      </c>
      <c r="C510" s="10">
        <v>6.0</v>
      </c>
      <c r="D510">
        <v>5.0</v>
      </c>
      <c r="E510" s="10">
        <v>1.0</v>
      </c>
      <c r="F510" s="10" t="s">
        <v>56</v>
      </c>
      <c r="G510" t="s">
        <v>40</v>
      </c>
      <c r="H510" s="10">
        <v>4000.0</v>
      </c>
      <c r="I510" s="10" t="s">
        <v>2909</v>
      </c>
      <c r="J510" t="s">
        <v>42</v>
      </c>
    </row>
    <row r="511">
      <c r="A511" s="10" t="s">
        <v>2936</v>
      </c>
      <c r="B511" s="10">
        <v>4266600.0</v>
      </c>
      <c r="C511" s="10">
        <v>4.0</v>
      </c>
      <c r="D511">
        <v>5.0</v>
      </c>
      <c r="E511" s="10">
        <v>2.0</v>
      </c>
      <c r="F511" s="10" t="s">
        <v>92</v>
      </c>
      <c r="G511" t="s">
        <v>2989</v>
      </c>
      <c r="H511" s="10">
        <v>3282.0</v>
      </c>
      <c r="I511" s="10" t="s">
        <v>2909</v>
      </c>
      <c r="J511" t="s">
        <v>36</v>
      </c>
    </row>
    <row r="512">
      <c r="A512" s="10" t="s">
        <v>2907</v>
      </c>
      <c r="B512" s="10">
        <v>4260000.0</v>
      </c>
      <c r="C512" s="10">
        <v>3.0</v>
      </c>
      <c r="D512">
        <v>3.0</v>
      </c>
      <c r="E512" s="10">
        <v>2.0</v>
      </c>
      <c r="F512" s="10" t="s">
        <v>33</v>
      </c>
      <c r="G512" t="s">
        <v>2989</v>
      </c>
      <c r="H512" s="10">
        <v>1560.0</v>
      </c>
      <c r="I512" s="10" t="s">
        <v>2909</v>
      </c>
      <c r="J512" t="s">
        <v>36</v>
      </c>
    </row>
    <row r="513">
      <c r="A513" s="10" t="s">
        <v>2928</v>
      </c>
      <c r="B513" s="10">
        <v>4256840.0</v>
      </c>
      <c r="C513" s="10">
        <v>5.0</v>
      </c>
      <c r="D513">
        <v>6.0</v>
      </c>
      <c r="E513" s="10">
        <v>2.0</v>
      </c>
      <c r="F513" s="10" t="s">
        <v>33</v>
      </c>
      <c r="G513" t="s">
        <v>2989</v>
      </c>
      <c r="H513" s="10">
        <v>3283.0</v>
      </c>
      <c r="I513" s="10" t="s">
        <v>2909</v>
      </c>
      <c r="J513" t="s">
        <v>42</v>
      </c>
    </row>
    <row r="514">
      <c r="A514" s="10" t="s">
        <v>2907</v>
      </c>
      <c r="B514" s="10">
        <v>4250000.0</v>
      </c>
      <c r="C514" s="10">
        <v>5.0</v>
      </c>
      <c r="D514">
        <v>6.0</v>
      </c>
      <c r="E514" s="10">
        <v>6.0</v>
      </c>
      <c r="F514" s="10" t="s">
        <v>33</v>
      </c>
      <c r="G514" t="s">
        <v>2989</v>
      </c>
      <c r="H514" s="10">
        <v>3300.0</v>
      </c>
      <c r="I514" s="10" t="s">
        <v>2909</v>
      </c>
      <c r="J514" t="s">
        <v>36</v>
      </c>
    </row>
    <row r="515">
      <c r="A515" s="10" t="s">
        <v>2907</v>
      </c>
      <c r="B515" s="10">
        <v>4250000.0</v>
      </c>
      <c r="C515" s="10">
        <v>4.0</v>
      </c>
      <c r="D515">
        <v>5.0</v>
      </c>
      <c r="E515" s="10">
        <v>2.0</v>
      </c>
      <c r="F515" s="10" t="s">
        <v>33</v>
      </c>
      <c r="G515" t="s">
        <v>2989</v>
      </c>
      <c r="H515" s="10">
        <v>3200.0</v>
      </c>
      <c r="I515" s="10" t="s">
        <v>2909</v>
      </c>
      <c r="J515" t="s">
        <v>36</v>
      </c>
    </row>
    <row r="516">
      <c r="A516" s="10" t="s">
        <v>2920</v>
      </c>
      <c r="B516" s="10">
        <v>4250000.0</v>
      </c>
      <c r="C516" s="10">
        <v>7.0</v>
      </c>
      <c r="D516">
        <v>6.0</v>
      </c>
      <c r="E516" s="10">
        <v>2.0</v>
      </c>
      <c r="F516" s="10" t="s">
        <v>56</v>
      </c>
      <c r="G516" t="s">
        <v>40</v>
      </c>
      <c r="H516" s="10">
        <v>3100.0</v>
      </c>
      <c r="I516" s="10" t="s">
        <v>2909</v>
      </c>
      <c r="J516" t="s">
        <v>42</v>
      </c>
    </row>
    <row r="517">
      <c r="A517" s="10" t="s">
        <v>2920</v>
      </c>
      <c r="B517" s="10">
        <v>4250000.0</v>
      </c>
      <c r="C517" s="10">
        <v>5.0</v>
      </c>
      <c r="D517">
        <v>5.0</v>
      </c>
      <c r="E517" s="10">
        <v>1.0</v>
      </c>
      <c r="F517" s="10" t="s">
        <v>56</v>
      </c>
      <c r="G517" t="s">
        <v>40</v>
      </c>
      <c r="H517" s="10">
        <v>2700.0</v>
      </c>
      <c r="I517" s="10" t="s">
        <v>2909</v>
      </c>
      <c r="J517" t="s">
        <v>36</v>
      </c>
    </row>
    <row r="518">
      <c r="A518" s="10" t="s">
        <v>2936</v>
      </c>
      <c r="B518" s="10">
        <v>4249350.0</v>
      </c>
      <c r="C518" s="10">
        <v>4.0</v>
      </c>
      <c r="D518">
        <v>3.0</v>
      </c>
      <c r="E518" s="10">
        <v>2.0</v>
      </c>
      <c r="F518" s="10" t="s">
        <v>659</v>
      </c>
      <c r="G518" t="s">
        <v>40</v>
      </c>
      <c r="H518" s="10">
        <v>12141.0</v>
      </c>
      <c r="I518" s="10" t="s">
        <v>2909</v>
      </c>
      <c r="J518" t="s">
        <v>256</v>
      </c>
    </row>
    <row r="519">
      <c r="A519" s="10" t="s">
        <v>2907</v>
      </c>
      <c r="B519" s="10">
        <v>4247000.0</v>
      </c>
      <c r="C519" s="10">
        <v>3.0</v>
      </c>
      <c r="D519">
        <v>3.0</v>
      </c>
      <c r="E519" s="10">
        <v>2.0</v>
      </c>
      <c r="F519" s="10" t="s">
        <v>33</v>
      </c>
      <c r="G519" t="s">
        <v>2989</v>
      </c>
      <c r="H519" s="10">
        <v>1560.0</v>
      </c>
      <c r="I519" s="10" t="s">
        <v>2909</v>
      </c>
      <c r="J519" t="s">
        <v>36</v>
      </c>
    </row>
    <row r="520">
      <c r="A520" s="10" t="s">
        <v>2936</v>
      </c>
      <c r="B520" s="10">
        <v>4210700.0</v>
      </c>
      <c r="C520" s="10">
        <v>4.0</v>
      </c>
      <c r="D520">
        <v>5.0</v>
      </c>
      <c r="E520" s="10">
        <v>1.0</v>
      </c>
      <c r="F520" s="10" t="s">
        <v>92</v>
      </c>
      <c r="G520" t="s">
        <v>2989</v>
      </c>
      <c r="H520" s="10">
        <v>3239.0</v>
      </c>
      <c r="I520" s="10" t="s">
        <v>2909</v>
      </c>
      <c r="J520" t="s">
        <v>42</v>
      </c>
    </row>
    <row r="521">
      <c r="A521" s="10" t="s">
        <v>2910</v>
      </c>
      <c r="B521" s="10">
        <v>4200000.0</v>
      </c>
      <c r="C521" s="10">
        <v>6.0</v>
      </c>
      <c r="D521">
        <v>5.0</v>
      </c>
      <c r="E521" s="10">
        <v>1.0</v>
      </c>
      <c r="F521" s="10" t="s">
        <v>39</v>
      </c>
      <c r="G521" t="s">
        <v>40</v>
      </c>
      <c r="H521" s="10">
        <v>5274.0</v>
      </c>
      <c r="I521" s="10" t="s">
        <v>2909</v>
      </c>
      <c r="J521" t="s">
        <v>42</v>
      </c>
    </row>
    <row r="522">
      <c r="A522" s="10" t="s">
        <v>2907</v>
      </c>
      <c r="B522" s="10">
        <v>4200000.0</v>
      </c>
      <c r="C522" s="10">
        <v>4.0</v>
      </c>
      <c r="D522">
        <v>4.0</v>
      </c>
      <c r="E522" s="10">
        <v>2.0</v>
      </c>
      <c r="F522" s="10" t="s">
        <v>33</v>
      </c>
      <c r="G522" t="s">
        <v>2989</v>
      </c>
      <c r="H522" s="10">
        <v>2195.0</v>
      </c>
      <c r="I522" s="10" t="s">
        <v>2909</v>
      </c>
      <c r="J522" t="s">
        <v>42</v>
      </c>
    </row>
    <row r="523">
      <c r="A523" s="10" t="s">
        <v>2920</v>
      </c>
      <c r="B523" s="10">
        <v>4200000.0</v>
      </c>
      <c r="C523" s="10">
        <v>6.0</v>
      </c>
      <c r="D523">
        <v>5.0</v>
      </c>
      <c r="E523" s="10">
        <v>2.0</v>
      </c>
      <c r="F523" s="10" t="s">
        <v>92</v>
      </c>
      <c r="G523" t="s">
        <v>2989</v>
      </c>
      <c r="H523" s="10">
        <v>3709.0</v>
      </c>
      <c r="I523" s="10" t="s">
        <v>2909</v>
      </c>
      <c r="J523" t="s">
        <v>42</v>
      </c>
    </row>
    <row r="524">
      <c r="A524" s="10" t="s">
        <v>2933</v>
      </c>
      <c r="B524" s="10">
        <v>4200000.0</v>
      </c>
      <c r="C524" s="10">
        <v>5.0</v>
      </c>
      <c r="D524">
        <v>5.0</v>
      </c>
      <c r="E524" s="10">
        <v>1.0</v>
      </c>
      <c r="F524" s="10" t="s">
        <v>39</v>
      </c>
      <c r="G524" t="s">
        <v>40</v>
      </c>
      <c r="H524" s="10">
        <v>1615.0</v>
      </c>
      <c r="I524" s="10" t="s">
        <v>2909</v>
      </c>
      <c r="J524" t="s">
        <v>112</v>
      </c>
    </row>
    <row r="525">
      <c r="A525" s="10" t="s">
        <v>2921</v>
      </c>
      <c r="B525" s="10">
        <v>4200000.0</v>
      </c>
      <c r="C525" s="10">
        <v>5.0</v>
      </c>
      <c r="D525">
        <v>6.0</v>
      </c>
      <c r="E525" s="10">
        <v>1.0</v>
      </c>
      <c r="F525" s="10" t="s">
        <v>671</v>
      </c>
      <c r="G525" t="s">
        <v>40</v>
      </c>
      <c r="H525" s="10">
        <v>2170.0</v>
      </c>
      <c r="I525" s="10" t="s">
        <v>2909</v>
      </c>
      <c r="J525" t="s">
        <v>42</v>
      </c>
    </row>
    <row r="526">
      <c r="A526" s="10" t="s">
        <v>2917</v>
      </c>
      <c r="B526" s="10">
        <v>4200000.0</v>
      </c>
      <c r="C526" s="10">
        <v>5.0</v>
      </c>
      <c r="D526">
        <v>5.0</v>
      </c>
      <c r="E526" s="10">
        <v>2.0</v>
      </c>
      <c r="F526" s="10" t="s">
        <v>33</v>
      </c>
      <c r="G526" t="s">
        <v>2989</v>
      </c>
      <c r="H526" s="10">
        <v>3832.0</v>
      </c>
      <c r="I526" s="10" t="s">
        <v>2909</v>
      </c>
      <c r="J526" t="s">
        <v>42</v>
      </c>
    </row>
    <row r="527">
      <c r="A527" s="10" t="s">
        <v>2907</v>
      </c>
      <c r="B527" s="10">
        <v>4200000.0</v>
      </c>
      <c r="C527" s="10">
        <v>3.0</v>
      </c>
      <c r="D527">
        <v>2.0</v>
      </c>
      <c r="E527" s="10">
        <v>2.0</v>
      </c>
      <c r="F527" s="10" t="s">
        <v>33</v>
      </c>
      <c r="G527" t="s">
        <v>2989</v>
      </c>
      <c r="H527" s="10">
        <v>1668.0</v>
      </c>
      <c r="I527" s="10" t="s">
        <v>2909</v>
      </c>
      <c r="J527" t="s">
        <v>42</v>
      </c>
    </row>
    <row r="528">
      <c r="A528" s="10" t="s">
        <v>2931</v>
      </c>
      <c r="B528" s="10">
        <v>4200000.0</v>
      </c>
      <c r="C528" s="10">
        <v>3.0</v>
      </c>
      <c r="D528">
        <v>2.0</v>
      </c>
      <c r="E528" s="10">
        <v>2.0</v>
      </c>
      <c r="F528" s="10" t="s">
        <v>92</v>
      </c>
      <c r="G528" t="s">
        <v>40</v>
      </c>
      <c r="H528" s="10">
        <v>3285.0</v>
      </c>
      <c r="I528" s="10" t="s">
        <v>2909</v>
      </c>
      <c r="J528" t="s">
        <v>36</v>
      </c>
    </row>
    <row r="529">
      <c r="A529" s="10" t="s">
        <v>2910</v>
      </c>
      <c r="B529" s="10">
        <v>4200000.0</v>
      </c>
      <c r="C529" s="10">
        <v>5.0</v>
      </c>
      <c r="D529">
        <v>5.0</v>
      </c>
      <c r="E529" s="10">
        <v>2.0</v>
      </c>
      <c r="F529" s="10" t="s">
        <v>39</v>
      </c>
      <c r="G529" t="s">
        <v>40</v>
      </c>
      <c r="H529" s="10">
        <v>5300.0</v>
      </c>
      <c r="I529" s="10" t="s">
        <v>2909</v>
      </c>
      <c r="J529" t="s">
        <v>42</v>
      </c>
    </row>
    <row r="530">
      <c r="A530" s="10" t="s">
        <v>2907</v>
      </c>
      <c r="B530" s="10">
        <v>4200000.0</v>
      </c>
      <c r="C530" s="10">
        <v>5.0</v>
      </c>
      <c r="D530">
        <v>4.0</v>
      </c>
      <c r="E530" s="10">
        <v>2.0</v>
      </c>
      <c r="F530" s="10" t="s">
        <v>33</v>
      </c>
      <c r="G530" t="s">
        <v>2989</v>
      </c>
      <c r="H530" s="10">
        <v>3467.0</v>
      </c>
      <c r="I530" s="10" t="s">
        <v>2909</v>
      </c>
      <c r="J530" t="s">
        <v>36</v>
      </c>
    </row>
    <row r="531">
      <c r="A531" s="10" t="s">
        <v>2941</v>
      </c>
      <c r="B531" s="10">
        <v>4200000.0</v>
      </c>
      <c r="C531" s="10">
        <v>4.0</v>
      </c>
      <c r="D531">
        <v>3.0</v>
      </c>
      <c r="E531" s="10">
        <v>2.0</v>
      </c>
      <c r="F531" s="10" t="s">
        <v>1404</v>
      </c>
      <c r="G531" t="s">
        <v>40</v>
      </c>
      <c r="H531" s="10">
        <v>8848.0</v>
      </c>
      <c r="I531" s="10" t="s">
        <v>2909</v>
      </c>
      <c r="J531" t="s">
        <v>112</v>
      </c>
    </row>
    <row r="532">
      <c r="A532" s="10" t="s">
        <v>2920</v>
      </c>
      <c r="B532" s="10">
        <v>4200000.0</v>
      </c>
      <c r="C532" s="10">
        <v>6.0</v>
      </c>
      <c r="D532">
        <v>5.0</v>
      </c>
      <c r="E532" s="10">
        <v>2.0</v>
      </c>
      <c r="F532" s="10" t="s">
        <v>56</v>
      </c>
      <c r="G532" t="s">
        <v>2989</v>
      </c>
      <c r="H532" s="10">
        <v>4600.0</v>
      </c>
      <c r="I532" s="10" t="s">
        <v>2909</v>
      </c>
      <c r="J532" t="s">
        <v>42</v>
      </c>
    </row>
    <row r="533">
      <c r="A533" s="10" t="s">
        <v>2907</v>
      </c>
      <c r="B533" s="10">
        <v>4180000.0</v>
      </c>
      <c r="C533" s="10">
        <v>4.0</v>
      </c>
      <c r="D533">
        <v>5.0</v>
      </c>
      <c r="E533" s="10">
        <v>6.0</v>
      </c>
      <c r="F533" s="10" t="s">
        <v>33</v>
      </c>
      <c r="G533" t="s">
        <v>2989</v>
      </c>
      <c r="H533" s="10">
        <v>3100.0</v>
      </c>
      <c r="I533" s="10" t="s">
        <v>2909</v>
      </c>
      <c r="J533" t="s">
        <v>36</v>
      </c>
    </row>
    <row r="534">
      <c r="A534" s="10" t="s">
        <v>2936</v>
      </c>
      <c r="B534" s="10">
        <v>4180000.0</v>
      </c>
      <c r="C534" s="10">
        <v>6.0</v>
      </c>
      <c r="D534">
        <v>5.0</v>
      </c>
      <c r="E534" s="10">
        <v>2.0</v>
      </c>
      <c r="F534" s="10" t="s">
        <v>39</v>
      </c>
      <c r="G534" t="s">
        <v>40</v>
      </c>
      <c r="H534" s="10">
        <v>5242.0</v>
      </c>
      <c r="I534" s="10" t="s">
        <v>2909</v>
      </c>
      <c r="J534" t="s">
        <v>42</v>
      </c>
    </row>
    <row r="535">
      <c r="A535" s="10" t="s">
        <v>2941</v>
      </c>
      <c r="B535" s="10">
        <v>4180000.0</v>
      </c>
      <c r="C535" s="10">
        <v>6.0</v>
      </c>
      <c r="D535">
        <v>5.0</v>
      </c>
      <c r="E535" s="10">
        <v>2.0</v>
      </c>
      <c r="F535" s="10" t="s">
        <v>557</v>
      </c>
      <c r="G535" t="s">
        <v>40</v>
      </c>
      <c r="H535" s="10">
        <v>2400.0</v>
      </c>
      <c r="I535" s="10" t="s">
        <v>2909</v>
      </c>
      <c r="J535" t="s">
        <v>42</v>
      </c>
    </row>
    <row r="536">
      <c r="A536" s="10" t="s">
        <v>2920</v>
      </c>
      <c r="B536" s="10">
        <v>4179628.0</v>
      </c>
      <c r="C536" s="10">
        <v>4.0</v>
      </c>
      <c r="D536">
        <v>5.0</v>
      </c>
      <c r="E536" s="10">
        <v>6.0</v>
      </c>
      <c r="F536" s="10" t="s">
        <v>92</v>
      </c>
      <c r="G536" t="s">
        <v>2989</v>
      </c>
      <c r="H536" s="10">
        <v>5090.0</v>
      </c>
      <c r="I536" s="10" t="s">
        <v>2909</v>
      </c>
      <c r="J536" t="s">
        <v>42</v>
      </c>
    </row>
    <row r="537">
      <c r="A537" s="10" t="s">
        <v>2931</v>
      </c>
      <c r="B537" s="10">
        <v>4130000.0</v>
      </c>
      <c r="C537" s="10">
        <v>5.0</v>
      </c>
      <c r="D537">
        <v>5.0</v>
      </c>
      <c r="E537" s="10">
        <v>2.0</v>
      </c>
      <c r="F537" s="10" t="s">
        <v>92</v>
      </c>
      <c r="G537" t="s">
        <v>2989</v>
      </c>
      <c r="H537" s="10">
        <v>3713.0</v>
      </c>
      <c r="I537" s="10" t="s">
        <v>2909</v>
      </c>
      <c r="J537" t="s">
        <v>42</v>
      </c>
    </row>
    <row r="538">
      <c r="A538" s="10" t="s">
        <v>2907</v>
      </c>
      <c r="B538" s="10">
        <v>4100000.0</v>
      </c>
      <c r="C538" s="10">
        <v>4.0</v>
      </c>
      <c r="D538">
        <v>4.0</v>
      </c>
      <c r="E538" s="10">
        <v>2.0</v>
      </c>
      <c r="F538" s="10" t="s">
        <v>92</v>
      </c>
      <c r="G538" t="s">
        <v>2989</v>
      </c>
      <c r="H538" s="10">
        <v>2250.0</v>
      </c>
      <c r="I538" s="10" t="s">
        <v>2909</v>
      </c>
      <c r="J538" t="s">
        <v>42</v>
      </c>
    </row>
    <row r="539">
      <c r="A539" s="10" t="s">
        <v>2941</v>
      </c>
      <c r="B539" s="10">
        <v>4100000.0</v>
      </c>
      <c r="C539" s="10">
        <v>7.0</v>
      </c>
      <c r="D539">
        <v>6.0</v>
      </c>
      <c r="E539" s="10">
        <v>2.0</v>
      </c>
      <c r="F539" s="10" t="s">
        <v>56</v>
      </c>
      <c r="G539" t="s">
        <v>40</v>
      </c>
      <c r="H539" s="10">
        <v>6329.0</v>
      </c>
      <c r="I539" s="10" t="s">
        <v>2909</v>
      </c>
      <c r="J539" t="s">
        <v>42</v>
      </c>
    </row>
    <row r="540">
      <c r="A540" s="10" t="s">
        <v>2936</v>
      </c>
      <c r="B540" s="10">
        <v>4100000.0</v>
      </c>
      <c r="C540" s="10">
        <v>4.0</v>
      </c>
      <c r="D540">
        <v>5.0</v>
      </c>
      <c r="E540" s="10">
        <v>2.0</v>
      </c>
      <c r="F540" s="10" t="s">
        <v>92</v>
      </c>
      <c r="G540" t="s">
        <v>2989</v>
      </c>
      <c r="H540" s="10">
        <v>3658.0</v>
      </c>
      <c r="I540" s="10" t="s">
        <v>2909</v>
      </c>
      <c r="J540" t="s">
        <v>42</v>
      </c>
    </row>
    <row r="541">
      <c r="A541" s="10" t="s">
        <v>2954</v>
      </c>
      <c r="B541" s="10">
        <v>4100000.0</v>
      </c>
      <c r="C541" s="10">
        <v>5.0</v>
      </c>
      <c r="D541">
        <v>5.0</v>
      </c>
      <c r="E541" s="10">
        <v>2.0</v>
      </c>
      <c r="F541" s="10" t="s">
        <v>39</v>
      </c>
      <c r="G541" t="s">
        <v>2989</v>
      </c>
      <c r="H541" s="10">
        <v>5660.0</v>
      </c>
      <c r="I541" s="10" t="s">
        <v>2909</v>
      </c>
      <c r="J541" t="s">
        <v>256</v>
      </c>
    </row>
    <row r="542">
      <c r="A542" s="10" t="s">
        <v>2910</v>
      </c>
      <c r="B542" s="10">
        <v>4100000.0</v>
      </c>
      <c r="C542" s="10">
        <v>7.0</v>
      </c>
      <c r="D542">
        <v>5.0</v>
      </c>
      <c r="E542" s="10">
        <v>3.0</v>
      </c>
      <c r="F542" s="10" t="s">
        <v>39</v>
      </c>
      <c r="G542" t="s">
        <v>40</v>
      </c>
      <c r="H542" s="10">
        <v>6144.0</v>
      </c>
      <c r="I542" s="10" t="s">
        <v>2909</v>
      </c>
      <c r="J542" t="s">
        <v>42</v>
      </c>
    </row>
    <row r="543">
      <c r="A543" s="10" t="s">
        <v>2921</v>
      </c>
      <c r="B543" s="10">
        <v>4100000.0</v>
      </c>
      <c r="C543" s="10">
        <v>5.0</v>
      </c>
      <c r="D543">
        <v>5.0</v>
      </c>
      <c r="E543" s="10">
        <v>3.0</v>
      </c>
      <c r="F543" s="10" t="s">
        <v>39</v>
      </c>
      <c r="G543" t="s">
        <v>40</v>
      </c>
      <c r="H543" s="10">
        <v>3200.0</v>
      </c>
      <c r="I543" s="10" t="s">
        <v>2909</v>
      </c>
      <c r="J543" t="s">
        <v>42</v>
      </c>
    </row>
    <row r="544">
      <c r="A544" s="10" t="s">
        <v>2907</v>
      </c>
      <c r="B544" s="10">
        <v>4098000.0</v>
      </c>
      <c r="C544" s="10">
        <v>4.0</v>
      </c>
      <c r="D544">
        <v>3.0</v>
      </c>
      <c r="E544" s="10">
        <v>2.0</v>
      </c>
      <c r="F544" s="10" t="s">
        <v>33</v>
      </c>
      <c r="G544" t="s">
        <v>2989</v>
      </c>
      <c r="H544" s="10">
        <v>2066.0</v>
      </c>
      <c r="I544" s="10" t="s">
        <v>2909</v>
      </c>
      <c r="J544" t="s">
        <v>42</v>
      </c>
    </row>
    <row r="545">
      <c r="A545" s="10" t="s">
        <v>2907</v>
      </c>
      <c r="B545" s="10">
        <v>4098000.0</v>
      </c>
      <c r="C545" s="10">
        <v>4.0</v>
      </c>
      <c r="D545">
        <v>4.0</v>
      </c>
      <c r="E545" s="10">
        <v>2.0</v>
      </c>
      <c r="F545" s="10" t="s">
        <v>33</v>
      </c>
      <c r="G545" t="s">
        <v>2989</v>
      </c>
      <c r="H545" s="10">
        <v>2059.0</v>
      </c>
      <c r="I545" s="10" t="s">
        <v>2909</v>
      </c>
      <c r="J545" t="s">
        <v>36</v>
      </c>
    </row>
    <row r="546">
      <c r="A546" s="10" t="s">
        <v>2933</v>
      </c>
      <c r="B546" s="10">
        <v>4088000.0</v>
      </c>
      <c r="C546" s="10">
        <v>6.0</v>
      </c>
      <c r="D546">
        <v>6.0</v>
      </c>
      <c r="E546" s="10">
        <v>3.0</v>
      </c>
      <c r="F546" s="10" t="s">
        <v>39</v>
      </c>
      <c r="G546" t="s">
        <v>40</v>
      </c>
      <c r="H546" s="10">
        <v>6534.0</v>
      </c>
      <c r="I546" s="10" t="s">
        <v>2909</v>
      </c>
      <c r="J546" t="s">
        <v>42</v>
      </c>
    </row>
    <row r="547">
      <c r="A547" s="10" t="s">
        <v>2931</v>
      </c>
      <c r="B547" s="10">
        <v>4080000.0</v>
      </c>
      <c r="C547" s="10">
        <v>5.0</v>
      </c>
      <c r="D547">
        <v>5.0</v>
      </c>
      <c r="E547" s="10">
        <v>6.0</v>
      </c>
      <c r="F547" s="10" t="s">
        <v>92</v>
      </c>
      <c r="G547" t="s">
        <v>2989</v>
      </c>
      <c r="H547" s="10">
        <v>3713.0</v>
      </c>
      <c r="I547" s="10" t="s">
        <v>2909</v>
      </c>
      <c r="J547" t="s">
        <v>42</v>
      </c>
    </row>
    <row r="548">
      <c r="A548" s="10" t="s">
        <v>2907</v>
      </c>
      <c r="B548" s="10">
        <v>4041100.0</v>
      </c>
      <c r="C548" s="10">
        <v>4.0</v>
      </c>
      <c r="D548">
        <v>5.0</v>
      </c>
      <c r="E548" s="10">
        <v>2.0</v>
      </c>
      <c r="F548" s="10" t="s">
        <v>33</v>
      </c>
      <c r="G548" t="s">
        <v>2989</v>
      </c>
      <c r="H548" s="10">
        <v>3514.0</v>
      </c>
      <c r="I548" s="10" t="s">
        <v>2909</v>
      </c>
      <c r="J548" t="s">
        <v>42</v>
      </c>
    </row>
    <row r="549">
      <c r="A549" s="10" t="s">
        <v>2920</v>
      </c>
      <c r="B549" s="10">
        <v>4030000.0</v>
      </c>
      <c r="C549" s="10">
        <v>4.0</v>
      </c>
      <c r="D549">
        <v>3.0</v>
      </c>
      <c r="E549" s="10">
        <v>2.0</v>
      </c>
      <c r="F549" s="10" t="s">
        <v>1404</v>
      </c>
      <c r="G549" t="s">
        <v>40</v>
      </c>
      <c r="H549" s="10">
        <v>6200.0</v>
      </c>
      <c r="I549" s="10" t="s">
        <v>2909</v>
      </c>
      <c r="J549" t="s">
        <v>256</v>
      </c>
    </row>
    <row r="550">
      <c r="A550" s="10" t="s">
        <v>2920</v>
      </c>
      <c r="B550" s="10">
        <v>4030000.0</v>
      </c>
      <c r="C550" s="10">
        <v>4.0</v>
      </c>
      <c r="D550">
        <v>3.0</v>
      </c>
      <c r="E550" s="10">
        <v>2.0</v>
      </c>
      <c r="F550" s="10" t="s">
        <v>659</v>
      </c>
      <c r="G550" t="s">
        <v>2989</v>
      </c>
      <c r="H550" s="10">
        <v>6200.0</v>
      </c>
      <c r="I550" s="10" t="s">
        <v>2909</v>
      </c>
      <c r="J550" t="s">
        <v>256</v>
      </c>
    </row>
    <row r="551">
      <c r="A551" s="10" t="s">
        <v>2920</v>
      </c>
      <c r="B551" s="10">
        <v>4030000.0</v>
      </c>
      <c r="C551" s="10">
        <v>4.0</v>
      </c>
      <c r="D551">
        <v>3.0</v>
      </c>
      <c r="E551" s="10">
        <v>2.0</v>
      </c>
      <c r="F551" s="10" t="s">
        <v>1404</v>
      </c>
      <c r="G551" t="s">
        <v>40</v>
      </c>
      <c r="H551" s="10">
        <v>6200.0</v>
      </c>
      <c r="I551" s="10" t="s">
        <v>2909</v>
      </c>
      <c r="J551" t="s">
        <v>256</v>
      </c>
    </row>
    <row r="552">
      <c r="A552" s="10" t="s">
        <v>2907</v>
      </c>
      <c r="B552" s="10">
        <v>4000000.0</v>
      </c>
      <c r="C552" s="10">
        <v>4.0</v>
      </c>
      <c r="D552">
        <v>3.0</v>
      </c>
      <c r="E552" s="10">
        <v>2.0</v>
      </c>
      <c r="F552" s="10" t="s">
        <v>92</v>
      </c>
      <c r="G552" t="s">
        <v>2989</v>
      </c>
      <c r="H552" s="10">
        <v>2250.0</v>
      </c>
      <c r="I552" s="10" t="s">
        <v>2909</v>
      </c>
      <c r="J552" t="s">
        <v>36</v>
      </c>
    </row>
    <row r="553">
      <c r="A553" s="10" t="s">
        <v>2910</v>
      </c>
      <c r="B553" s="10">
        <v>4000000.0</v>
      </c>
      <c r="C553" s="10">
        <v>5.0</v>
      </c>
      <c r="D553">
        <v>5.0</v>
      </c>
      <c r="E553" s="10">
        <v>3.0</v>
      </c>
      <c r="F553" s="10" t="s">
        <v>56</v>
      </c>
      <c r="G553" t="s">
        <v>40</v>
      </c>
      <c r="H553" s="10">
        <v>3700.0</v>
      </c>
      <c r="I553" s="10" t="s">
        <v>2909</v>
      </c>
      <c r="J553" t="s">
        <v>42</v>
      </c>
    </row>
    <row r="554">
      <c r="A554" s="10" t="s">
        <v>2916</v>
      </c>
      <c r="B554" s="10">
        <v>4000000.0</v>
      </c>
      <c r="C554" s="10">
        <v>7.0</v>
      </c>
      <c r="D554">
        <v>7.0</v>
      </c>
      <c r="E554" s="10">
        <v>2.0</v>
      </c>
      <c r="F554" s="10" t="s">
        <v>39</v>
      </c>
      <c r="G554" t="s">
        <v>40</v>
      </c>
      <c r="H554" s="10">
        <v>5337.0</v>
      </c>
      <c r="I554" s="10" t="s">
        <v>2909</v>
      </c>
      <c r="J554" t="s">
        <v>42</v>
      </c>
    </row>
    <row r="555">
      <c r="A555" s="10" t="s">
        <v>2910</v>
      </c>
      <c r="B555" s="10">
        <v>4000000.0</v>
      </c>
      <c r="C555" s="10">
        <v>5.0</v>
      </c>
      <c r="D555">
        <v>4.0</v>
      </c>
      <c r="E555" s="10">
        <v>2.0</v>
      </c>
      <c r="F555" s="10" t="s">
        <v>56</v>
      </c>
      <c r="G555" t="s">
        <v>2988</v>
      </c>
      <c r="H555" s="10">
        <v>1650.0</v>
      </c>
      <c r="I555" s="10" t="s">
        <v>2909</v>
      </c>
      <c r="J555" t="s">
        <v>256</v>
      </c>
    </row>
    <row r="556">
      <c r="A556" s="10" t="s">
        <v>2921</v>
      </c>
      <c r="B556" s="10">
        <v>4000000.0</v>
      </c>
      <c r="C556" s="10">
        <v>5.0</v>
      </c>
      <c r="D556">
        <v>5.0</v>
      </c>
      <c r="E556" s="10">
        <v>2.0</v>
      </c>
      <c r="F556" s="10" t="s">
        <v>557</v>
      </c>
      <c r="G556" t="s">
        <v>2989</v>
      </c>
      <c r="H556" s="10">
        <v>4500.0</v>
      </c>
      <c r="I556" s="10" t="s">
        <v>2909</v>
      </c>
      <c r="J556" t="s">
        <v>42</v>
      </c>
    </row>
    <row r="557">
      <c r="A557" s="10" t="s">
        <v>2907</v>
      </c>
      <c r="B557" s="10">
        <v>4000000.0</v>
      </c>
      <c r="C557" s="10">
        <v>4.0</v>
      </c>
      <c r="D557">
        <v>4.0</v>
      </c>
      <c r="E557" s="10">
        <v>1.0</v>
      </c>
      <c r="F557" s="10" t="s">
        <v>33</v>
      </c>
      <c r="G557" t="s">
        <v>2989</v>
      </c>
      <c r="H557" s="10">
        <v>2195.0</v>
      </c>
      <c r="I557" s="10" t="s">
        <v>2909</v>
      </c>
      <c r="J557" t="s">
        <v>42</v>
      </c>
    </row>
    <row r="558">
      <c r="A558" s="10" t="s">
        <v>2952</v>
      </c>
      <c r="B558" s="10">
        <v>4000000.0</v>
      </c>
      <c r="C558" s="10">
        <v>6.0</v>
      </c>
      <c r="D558">
        <v>6.0</v>
      </c>
      <c r="E558" s="10">
        <v>2.0</v>
      </c>
      <c r="F558" s="10" t="s">
        <v>56</v>
      </c>
      <c r="G558" t="s">
        <v>40</v>
      </c>
      <c r="H558" s="10">
        <v>3200.0</v>
      </c>
      <c r="I558" s="10" t="s">
        <v>2909</v>
      </c>
      <c r="J558" t="s">
        <v>42</v>
      </c>
    </row>
    <row r="559">
      <c r="A559" s="10" t="s">
        <v>2907</v>
      </c>
      <c r="B559" s="10">
        <v>4000000.0</v>
      </c>
      <c r="C559" s="10">
        <v>4.0</v>
      </c>
      <c r="D559">
        <v>4.0</v>
      </c>
      <c r="E559" s="10">
        <v>2.0</v>
      </c>
      <c r="F559" s="10" t="s">
        <v>92</v>
      </c>
      <c r="G559" t="s">
        <v>2989</v>
      </c>
      <c r="H559" s="10">
        <v>2250.0</v>
      </c>
      <c r="I559" s="10" t="s">
        <v>2909</v>
      </c>
      <c r="J559" t="s">
        <v>36</v>
      </c>
    </row>
    <row r="560">
      <c r="A560" s="10" t="s">
        <v>2941</v>
      </c>
      <c r="B560" s="10">
        <v>4000000.0</v>
      </c>
      <c r="C560" s="10">
        <v>6.0</v>
      </c>
      <c r="D560">
        <v>5.0</v>
      </c>
      <c r="E560" s="10">
        <v>2.0</v>
      </c>
      <c r="F560" s="10" t="s">
        <v>56</v>
      </c>
      <c r="G560" t="s">
        <v>40</v>
      </c>
      <c r="H560" s="10">
        <v>4000.0</v>
      </c>
      <c r="I560" s="10" t="s">
        <v>2909</v>
      </c>
      <c r="J560" t="s">
        <v>42</v>
      </c>
    </row>
    <row r="561">
      <c r="A561" s="10" t="s">
        <v>2910</v>
      </c>
      <c r="B561" s="10">
        <v>4000000.0</v>
      </c>
      <c r="C561" s="10">
        <v>5.0</v>
      </c>
      <c r="D561">
        <v>6.0</v>
      </c>
      <c r="E561" s="10">
        <v>1.0</v>
      </c>
      <c r="F561" s="10" t="s">
        <v>39</v>
      </c>
      <c r="G561" t="s">
        <v>40</v>
      </c>
      <c r="H561" s="10">
        <v>3704.0</v>
      </c>
      <c r="I561" s="10" t="s">
        <v>2909</v>
      </c>
      <c r="J561" t="s">
        <v>256</v>
      </c>
    </row>
    <row r="562">
      <c r="A562" s="10" t="s">
        <v>2910</v>
      </c>
      <c r="B562" s="10">
        <v>4000000.0</v>
      </c>
      <c r="C562" s="10">
        <v>5.0</v>
      </c>
      <c r="D562">
        <v>4.0</v>
      </c>
      <c r="E562" s="10">
        <v>3.0</v>
      </c>
      <c r="F562" s="10" t="s">
        <v>56</v>
      </c>
      <c r="G562" t="s">
        <v>40</v>
      </c>
      <c r="H562" s="10">
        <v>3700.0</v>
      </c>
      <c r="I562" s="10" t="s">
        <v>2909</v>
      </c>
      <c r="J562" t="s">
        <v>42</v>
      </c>
    </row>
    <row r="563">
      <c r="A563" s="10" t="s">
        <v>2941</v>
      </c>
      <c r="B563" s="10">
        <v>4000000.0</v>
      </c>
      <c r="C563" s="10">
        <v>5.0</v>
      </c>
      <c r="D563">
        <v>5.0</v>
      </c>
      <c r="E563" s="10">
        <v>1.0</v>
      </c>
      <c r="F563" s="10" t="s">
        <v>1012</v>
      </c>
      <c r="G563" t="s">
        <v>40</v>
      </c>
      <c r="H563" s="10">
        <v>2200.0</v>
      </c>
      <c r="I563" s="10" t="s">
        <v>2909</v>
      </c>
      <c r="J563" t="s">
        <v>256</v>
      </c>
    </row>
    <row r="564">
      <c r="A564" s="10" t="s">
        <v>2924</v>
      </c>
      <c r="B564" s="10">
        <v>4000000.0</v>
      </c>
      <c r="C564" s="10">
        <v>6.0</v>
      </c>
      <c r="D564">
        <v>6.0</v>
      </c>
      <c r="E564" s="10">
        <v>2.0</v>
      </c>
      <c r="F564" s="10" t="s">
        <v>56</v>
      </c>
      <c r="G564" t="s">
        <v>40</v>
      </c>
      <c r="H564" s="10">
        <v>4675.0</v>
      </c>
      <c r="I564" s="10" t="s">
        <v>2909</v>
      </c>
      <c r="J564" t="s">
        <v>36</v>
      </c>
    </row>
    <row r="565">
      <c r="A565" s="10" t="s">
        <v>2923</v>
      </c>
      <c r="B565" s="10">
        <v>4000000.0</v>
      </c>
      <c r="C565" s="10">
        <v>5.0</v>
      </c>
      <c r="D565">
        <v>5.0</v>
      </c>
      <c r="E565" s="10">
        <v>2.0</v>
      </c>
      <c r="F565" s="10" t="s">
        <v>92</v>
      </c>
      <c r="G565" t="s">
        <v>2989</v>
      </c>
      <c r="H565" s="10">
        <v>3563.0</v>
      </c>
      <c r="I565" s="10" t="s">
        <v>2909</v>
      </c>
      <c r="J565" t="s">
        <v>42</v>
      </c>
    </row>
    <row r="566">
      <c r="A566" s="10" t="s">
        <v>2907</v>
      </c>
      <c r="B566" s="10">
        <v>4000000.0</v>
      </c>
      <c r="C566" s="10">
        <v>5.0</v>
      </c>
      <c r="D566">
        <v>5.0</v>
      </c>
      <c r="E566" s="10">
        <v>2.0</v>
      </c>
      <c r="F566" s="10" t="s">
        <v>92</v>
      </c>
      <c r="G566" t="s">
        <v>2989</v>
      </c>
      <c r="H566" s="10">
        <v>3800.0</v>
      </c>
      <c r="I566" s="10" t="s">
        <v>2909</v>
      </c>
      <c r="J566" t="s">
        <v>42</v>
      </c>
    </row>
    <row r="567">
      <c r="A567" s="10" t="s">
        <v>2907</v>
      </c>
      <c r="B567" s="10">
        <v>4000000.0</v>
      </c>
      <c r="C567" s="10">
        <v>4.0</v>
      </c>
      <c r="D567">
        <v>5.0</v>
      </c>
      <c r="E567" s="10">
        <v>1.0</v>
      </c>
      <c r="F567" s="10" t="s">
        <v>33</v>
      </c>
      <c r="G567" t="s">
        <v>2989</v>
      </c>
      <c r="H567" s="10">
        <v>3789.0</v>
      </c>
      <c r="I567" s="10" t="s">
        <v>2909</v>
      </c>
      <c r="J567" t="s">
        <v>36</v>
      </c>
    </row>
    <row r="568">
      <c r="A568" s="10" t="s">
        <v>2907</v>
      </c>
      <c r="B568" s="10">
        <v>3990000.0</v>
      </c>
      <c r="C568" s="10">
        <v>5.0</v>
      </c>
      <c r="D568">
        <v>5.0</v>
      </c>
      <c r="E568" s="10">
        <v>1.0</v>
      </c>
      <c r="F568" s="10" t="s">
        <v>92</v>
      </c>
      <c r="G568" t="s">
        <v>2989</v>
      </c>
      <c r="H568" s="10">
        <v>3979.0</v>
      </c>
      <c r="I568" s="10" t="s">
        <v>2909</v>
      </c>
      <c r="J568" t="s">
        <v>42</v>
      </c>
    </row>
    <row r="569">
      <c r="A569" s="10" t="s">
        <v>2923</v>
      </c>
      <c r="B569" s="10">
        <v>3963960.0</v>
      </c>
      <c r="C569" s="10">
        <v>4.0</v>
      </c>
      <c r="D569">
        <v>5.0</v>
      </c>
      <c r="E569" s="10">
        <v>1.0</v>
      </c>
      <c r="F569" s="10" t="s">
        <v>92</v>
      </c>
      <c r="G569" t="s">
        <v>2989</v>
      </c>
      <c r="H569" s="10">
        <v>4356.0</v>
      </c>
      <c r="I569" s="10" t="s">
        <v>2909</v>
      </c>
      <c r="J569" t="s">
        <v>36</v>
      </c>
    </row>
    <row r="570">
      <c r="A570" s="10" t="s">
        <v>2907</v>
      </c>
      <c r="B570" s="10">
        <v>3960000.0</v>
      </c>
      <c r="C570" s="10">
        <v>4.0</v>
      </c>
      <c r="D570">
        <v>4.0</v>
      </c>
      <c r="E570" s="10">
        <v>3.0</v>
      </c>
      <c r="F570" s="10" t="s">
        <v>33</v>
      </c>
      <c r="G570" t="s">
        <v>2989</v>
      </c>
      <c r="H570" s="10">
        <v>2195.0</v>
      </c>
      <c r="I570" s="10" t="s">
        <v>2909</v>
      </c>
      <c r="J570" t="s">
        <v>42</v>
      </c>
    </row>
    <row r="571">
      <c r="A571" s="10" t="s">
        <v>2931</v>
      </c>
      <c r="B571" s="10">
        <v>3950000.0</v>
      </c>
      <c r="C571" s="10">
        <v>5.0</v>
      </c>
      <c r="D571">
        <v>4.0</v>
      </c>
      <c r="E571" s="10">
        <v>1.0</v>
      </c>
      <c r="F571" s="10" t="s">
        <v>92</v>
      </c>
      <c r="G571" t="s">
        <v>2989</v>
      </c>
      <c r="H571" s="10">
        <v>3285.0</v>
      </c>
      <c r="I571" s="10" t="s">
        <v>2909</v>
      </c>
      <c r="J571" t="s">
        <v>42</v>
      </c>
    </row>
    <row r="572">
      <c r="A572" s="10" t="s">
        <v>2907</v>
      </c>
      <c r="B572" s="10">
        <v>3941000.0</v>
      </c>
      <c r="C572" s="10">
        <v>6.0</v>
      </c>
      <c r="D572">
        <v>7.0</v>
      </c>
      <c r="E572" s="10">
        <v>2.0</v>
      </c>
      <c r="F572" s="10" t="s">
        <v>92</v>
      </c>
      <c r="G572" t="s">
        <v>2989</v>
      </c>
      <c r="H572" s="10">
        <v>3941.0</v>
      </c>
      <c r="I572" s="10" t="s">
        <v>2909</v>
      </c>
      <c r="J572" t="s">
        <v>42</v>
      </c>
    </row>
    <row r="573">
      <c r="A573" s="10" t="s">
        <v>2907</v>
      </c>
      <c r="B573" s="10">
        <v>3900000.0</v>
      </c>
      <c r="C573" s="10">
        <v>2.0</v>
      </c>
      <c r="D573">
        <v>2.0</v>
      </c>
      <c r="E573" s="10">
        <v>1.0</v>
      </c>
      <c r="F573" s="10" t="s">
        <v>33</v>
      </c>
      <c r="G573" t="s">
        <v>2989</v>
      </c>
      <c r="H573" s="10">
        <v>1636.0</v>
      </c>
      <c r="I573" s="10" t="s">
        <v>2909</v>
      </c>
      <c r="J573" t="s">
        <v>42</v>
      </c>
    </row>
    <row r="574">
      <c r="A574" s="10" t="s">
        <v>2931</v>
      </c>
      <c r="B574" s="10">
        <v>3900000.0</v>
      </c>
      <c r="C574" s="10">
        <v>6.0</v>
      </c>
      <c r="D574">
        <v>5.0</v>
      </c>
      <c r="E574" s="10">
        <v>2.0</v>
      </c>
      <c r="F574" s="10" t="s">
        <v>92</v>
      </c>
      <c r="G574" t="s">
        <v>2989</v>
      </c>
      <c r="H574" s="10">
        <v>3750.0</v>
      </c>
      <c r="I574" s="10" t="s">
        <v>2909</v>
      </c>
      <c r="J574" t="s">
        <v>42</v>
      </c>
    </row>
    <row r="575">
      <c r="A575" s="10" t="s">
        <v>2950</v>
      </c>
      <c r="B575" s="10">
        <v>3900000.0</v>
      </c>
      <c r="C575" s="10">
        <v>6.0</v>
      </c>
      <c r="D575">
        <v>6.0</v>
      </c>
      <c r="E575" s="10">
        <v>2.0</v>
      </c>
      <c r="F575" s="10" t="s">
        <v>56</v>
      </c>
      <c r="G575" t="s">
        <v>40</v>
      </c>
      <c r="H575" s="10">
        <v>4675.0</v>
      </c>
      <c r="I575" s="10" t="s">
        <v>2909</v>
      </c>
      <c r="J575" t="s">
        <v>36</v>
      </c>
    </row>
    <row r="576">
      <c r="A576" s="10" t="s">
        <v>2907</v>
      </c>
      <c r="B576" s="10">
        <v>3900000.0</v>
      </c>
      <c r="C576" s="10">
        <v>4.0</v>
      </c>
      <c r="D576">
        <v>4.0</v>
      </c>
      <c r="E576" s="10">
        <v>2.0</v>
      </c>
      <c r="F576" s="10" t="s">
        <v>92</v>
      </c>
      <c r="G576" t="s">
        <v>2989</v>
      </c>
      <c r="H576" s="10">
        <v>2250.0</v>
      </c>
      <c r="I576" s="10" t="s">
        <v>2909</v>
      </c>
      <c r="J576" t="s">
        <v>42</v>
      </c>
    </row>
    <row r="577">
      <c r="A577" s="10" t="s">
        <v>2941</v>
      </c>
      <c r="B577" s="10">
        <v>3900000.0</v>
      </c>
      <c r="C577" s="10">
        <v>6.0</v>
      </c>
      <c r="D577">
        <v>6.0</v>
      </c>
      <c r="E577" s="10">
        <v>2.0</v>
      </c>
      <c r="F577" s="10" t="s">
        <v>557</v>
      </c>
      <c r="G577" t="s">
        <v>40</v>
      </c>
      <c r="H577" s="10">
        <v>2800.0</v>
      </c>
      <c r="I577" s="10" t="s">
        <v>2909</v>
      </c>
      <c r="J577" t="s">
        <v>42</v>
      </c>
    </row>
    <row r="578">
      <c r="A578" s="10" t="s">
        <v>2931</v>
      </c>
      <c r="B578" s="10">
        <v>3900000.0</v>
      </c>
      <c r="C578" s="10">
        <v>4.0</v>
      </c>
      <c r="D578">
        <v>2.0</v>
      </c>
      <c r="E578" s="10">
        <v>1.0</v>
      </c>
      <c r="F578" s="10" t="s">
        <v>92</v>
      </c>
      <c r="G578" t="s">
        <v>40</v>
      </c>
      <c r="H578" s="10">
        <v>3285.0</v>
      </c>
      <c r="I578" s="10" t="s">
        <v>2909</v>
      </c>
      <c r="J578" t="s">
        <v>256</v>
      </c>
    </row>
    <row r="579">
      <c r="A579" s="10" t="s">
        <v>2941</v>
      </c>
      <c r="B579" s="10">
        <v>3900000.0</v>
      </c>
      <c r="C579" s="10">
        <v>4.0</v>
      </c>
      <c r="D579">
        <v>4.0</v>
      </c>
      <c r="E579" s="10">
        <v>2.0</v>
      </c>
      <c r="F579" s="10" t="s">
        <v>92</v>
      </c>
      <c r="G579" t="s">
        <v>2989</v>
      </c>
      <c r="H579" s="10">
        <v>5230.0</v>
      </c>
      <c r="I579" s="10" t="s">
        <v>2909</v>
      </c>
      <c r="J579" t="s">
        <v>36</v>
      </c>
    </row>
    <row r="580">
      <c r="A580" s="10" t="s">
        <v>2931</v>
      </c>
      <c r="B580" s="10">
        <v>3900000.0</v>
      </c>
      <c r="C580" s="10">
        <v>4.0</v>
      </c>
      <c r="D580">
        <v>4.0</v>
      </c>
      <c r="E580" s="10">
        <v>2.0</v>
      </c>
      <c r="F580" s="10" t="s">
        <v>92</v>
      </c>
      <c r="G580" t="s">
        <v>2989</v>
      </c>
      <c r="H580" s="10">
        <v>3285.0</v>
      </c>
      <c r="I580" s="10" t="s">
        <v>2909</v>
      </c>
      <c r="J580" t="s">
        <v>42</v>
      </c>
    </row>
    <row r="581">
      <c r="A581" s="10" t="s">
        <v>2946</v>
      </c>
      <c r="B581" s="10">
        <v>3900000.0</v>
      </c>
      <c r="C581" s="10">
        <v>5.0</v>
      </c>
      <c r="D581">
        <v>5.0</v>
      </c>
      <c r="E581" s="10">
        <v>1.0</v>
      </c>
      <c r="F581" s="10" t="s">
        <v>33</v>
      </c>
      <c r="G581" t="s">
        <v>2989</v>
      </c>
      <c r="H581" s="10">
        <v>2645.0</v>
      </c>
      <c r="I581" s="10" t="s">
        <v>2909</v>
      </c>
      <c r="J581" t="s">
        <v>42</v>
      </c>
    </row>
    <row r="582">
      <c r="A582" s="10" t="s">
        <v>2941</v>
      </c>
      <c r="B582" s="10">
        <v>3900000.0</v>
      </c>
      <c r="C582" s="10">
        <v>4.0</v>
      </c>
      <c r="D582">
        <v>4.0</v>
      </c>
      <c r="E582" s="10">
        <v>2.0</v>
      </c>
      <c r="F582" s="10" t="s">
        <v>1158</v>
      </c>
      <c r="G582" t="s">
        <v>2989</v>
      </c>
      <c r="H582" s="10">
        <v>5230.0</v>
      </c>
      <c r="I582" s="10" t="s">
        <v>2909</v>
      </c>
      <c r="J582" t="s">
        <v>36</v>
      </c>
    </row>
    <row r="583">
      <c r="A583" s="10" t="s">
        <v>2907</v>
      </c>
      <c r="B583" s="10">
        <v>3900000.0</v>
      </c>
      <c r="C583" s="10">
        <v>2.0</v>
      </c>
      <c r="D583">
        <v>3.0</v>
      </c>
      <c r="E583" s="10">
        <v>2.0</v>
      </c>
      <c r="F583" s="10" t="s">
        <v>33</v>
      </c>
      <c r="G583" t="s">
        <v>2989</v>
      </c>
      <c r="H583" s="10">
        <v>1572.0</v>
      </c>
      <c r="I583" s="10" t="s">
        <v>2909</v>
      </c>
      <c r="J583" t="s">
        <v>42</v>
      </c>
    </row>
    <row r="584">
      <c r="A584" s="10" t="s">
        <v>2918</v>
      </c>
      <c r="B584" s="10">
        <v>3900000.0</v>
      </c>
      <c r="C584" s="10">
        <v>7.0</v>
      </c>
      <c r="D584">
        <v>7.0</v>
      </c>
      <c r="E584" s="10">
        <v>2.0</v>
      </c>
      <c r="F584" s="10" t="s">
        <v>56</v>
      </c>
      <c r="G584" t="s">
        <v>40</v>
      </c>
      <c r="H584" s="10">
        <v>50000.0</v>
      </c>
      <c r="I584" s="10" t="s">
        <v>2909</v>
      </c>
      <c r="J584" t="s">
        <v>36</v>
      </c>
    </row>
    <row r="585">
      <c r="A585" s="10" t="s">
        <v>2921</v>
      </c>
      <c r="B585" s="10">
        <v>3890000.0</v>
      </c>
      <c r="C585" s="10">
        <v>8.0</v>
      </c>
      <c r="D585">
        <v>6.0</v>
      </c>
      <c r="E585" s="10">
        <v>3.0</v>
      </c>
      <c r="F585" s="10" t="s">
        <v>56</v>
      </c>
      <c r="G585" t="s">
        <v>40</v>
      </c>
      <c r="H585" s="10">
        <v>3200.0</v>
      </c>
      <c r="I585" s="10" t="s">
        <v>2909</v>
      </c>
      <c r="J585" t="s">
        <v>42</v>
      </c>
    </row>
    <row r="586">
      <c r="A586" s="10" t="s">
        <v>2921</v>
      </c>
      <c r="B586" s="10">
        <v>3890000.0</v>
      </c>
      <c r="C586" s="10">
        <v>6.0</v>
      </c>
      <c r="D586">
        <v>6.0</v>
      </c>
      <c r="E586" s="10">
        <v>1.0</v>
      </c>
      <c r="F586" s="10" t="s">
        <v>56</v>
      </c>
      <c r="G586" t="s">
        <v>2989</v>
      </c>
      <c r="H586" s="10">
        <v>4506.0</v>
      </c>
      <c r="I586" s="10" t="s">
        <v>2909</v>
      </c>
      <c r="J586" t="s">
        <v>36</v>
      </c>
    </row>
    <row r="587">
      <c r="A587" s="10" t="s">
        <v>2921</v>
      </c>
      <c r="B587" s="10">
        <v>3890000.0</v>
      </c>
      <c r="C587" s="10">
        <v>6.0</v>
      </c>
      <c r="D587">
        <v>6.0</v>
      </c>
      <c r="E587" s="10">
        <v>3.0</v>
      </c>
      <c r="F587" s="10" t="s">
        <v>56</v>
      </c>
      <c r="G587" t="s">
        <v>40</v>
      </c>
      <c r="H587" s="10">
        <v>3200.0</v>
      </c>
      <c r="I587" s="10" t="s">
        <v>2909</v>
      </c>
      <c r="J587" t="s">
        <v>36</v>
      </c>
    </row>
    <row r="588">
      <c r="A588" s="10" t="s">
        <v>2936</v>
      </c>
      <c r="B588" s="10">
        <v>3886800.0</v>
      </c>
      <c r="C588" s="10">
        <v>4.0</v>
      </c>
      <c r="D588">
        <v>5.0</v>
      </c>
      <c r="E588" s="10">
        <v>2.0</v>
      </c>
      <c r="F588" s="10" t="s">
        <v>92</v>
      </c>
      <c r="G588" t="s">
        <v>2989</v>
      </c>
      <c r="H588" s="10">
        <v>3239.0</v>
      </c>
      <c r="I588" s="10" t="s">
        <v>2909</v>
      </c>
      <c r="J588" t="s">
        <v>42</v>
      </c>
    </row>
    <row r="589">
      <c r="A589" s="10" t="s">
        <v>2936</v>
      </c>
      <c r="B589" s="10">
        <v>3880000.0</v>
      </c>
      <c r="C589" s="10">
        <v>4.0</v>
      </c>
      <c r="D589">
        <v>3.0</v>
      </c>
      <c r="E589" s="10">
        <v>2.0</v>
      </c>
      <c r="F589" s="10" t="s">
        <v>39</v>
      </c>
      <c r="G589" t="s">
        <v>40</v>
      </c>
      <c r="H589" s="10">
        <v>1760.0</v>
      </c>
      <c r="I589" s="10" t="s">
        <v>2909</v>
      </c>
      <c r="J589" t="s">
        <v>36</v>
      </c>
    </row>
    <row r="590">
      <c r="A590" s="10" t="s">
        <v>2936</v>
      </c>
      <c r="B590" s="10">
        <v>3880000.0</v>
      </c>
      <c r="C590" s="10">
        <v>5.0</v>
      </c>
      <c r="D590">
        <v>4.0</v>
      </c>
      <c r="E590" s="10">
        <v>2.0</v>
      </c>
      <c r="F590" s="10" t="s">
        <v>39</v>
      </c>
      <c r="G590" t="s">
        <v>40</v>
      </c>
      <c r="H590" s="10">
        <v>6000.0</v>
      </c>
      <c r="I590" s="10" t="s">
        <v>2909</v>
      </c>
      <c r="J590" t="s">
        <v>112</v>
      </c>
    </row>
    <row r="591">
      <c r="A591" s="10" t="s">
        <v>2941</v>
      </c>
      <c r="B591" s="10">
        <v>3880000.0</v>
      </c>
      <c r="C591" s="10">
        <v>5.0</v>
      </c>
      <c r="D591">
        <v>6.0</v>
      </c>
      <c r="E591" s="10">
        <v>1.0</v>
      </c>
      <c r="F591" s="10" t="s">
        <v>92</v>
      </c>
      <c r="G591" t="s">
        <v>2989</v>
      </c>
      <c r="H591" s="10">
        <v>3983.0</v>
      </c>
      <c r="I591" s="10" t="s">
        <v>2909</v>
      </c>
      <c r="J591" t="s">
        <v>36</v>
      </c>
    </row>
    <row r="592">
      <c r="A592" s="10" t="s">
        <v>2925</v>
      </c>
      <c r="B592" s="10">
        <v>3880000.0</v>
      </c>
      <c r="C592" s="10">
        <v>7.0</v>
      </c>
      <c r="D592">
        <v>5.0</v>
      </c>
      <c r="E592" s="10">
        <v>1.0</v>
      </c>
      <c r="F592" s="10" t="s">
        <v>39</v>
      </c>
      <c r="G592" t="s">
        <v>40</v>
      </c>
      <c r="H592" s="10">
        <v>6000.0</v>
      </c>
      <c r="I592" s="10" t="s">
        <v>2909</v>
      </c>
      <c r="J592" t="s">
        <v>42</v>
      </c>
    </row>
    <row r="593">
      <c r="A593" s="10" t="s">
        <v>2946</v>
      </c>
      <c r="B593" s="10">
        <v>3854400.0</v>
      </c>
      <c r="C593" s="10">
        <v>4.0</v>
      </c>
      <c r="D593">
        <v>4.0</v>
      </c>
      <c r="E593" s="10">
        <v>1.0</v>
      </c>
      <c r="F593" s="10" t="s">
        <v>33</v>
      </c>
      <c r="G593" t="s">
        <v>2989</v>
      </c>
      <c r="H593" s="10">
        <v>2409.0</v>
      </c>
      <c r="I593" s="10" t="s">
        <v>2909</v>
      </c>
      <c r="J593" t="s">
        <v>36</v>
      </c>
    </row>
    <row r="594">
      <c r="A594" s="10" t="s">
        <v>2907</v>
      </c>
      <c r="B594" s="10">
        <v>3843000.0</v>
      </c>
      <c r="C594" s="10">
        <v>2.0</v>
      </c>
      <c r="D594">
        <v>2.0</v>
      </c>
      <c r="E594" s="10">
        <v>4.0</v>
      </c>
      <c r="F594" s="10" t="s">
        <v>92</v>
      </c>
      <c r="G594" t="s">
        <v>2989</v>
      </c>
      <c r="H594" s="10">
        <v>1098.0</v>
      </c>
      <c r="I594" s="10" t="s">
        <v>2909</v>
      </c>
      <c r="J594" t="s">
        <v>42</v>
      </c>
    </row>
    <row r="595">
      <c r="A595" s="10" t="s">
        <v>2936</v>
      </c>
      <c r="B595" s="10">
        <v>3800000.0</v>
      </c>
      <c r="C595" s="10">
        <v>5.0</v>
      </c>
      <c r="D595">
        <v>5.0</v>
      </c>
      <c r="E595" s="10">
        <v>2.0</v>
      </c>
      <c r="F595" s="10" t="s">
        <v>39</v>
      </c>
      <c r="G595" t="s">
        <v>2989</v>
      </c>
      <c r="H595" s="10">
        <v>4067.0</v>
      </c>
      <c r="I595" s="10" t="s">
        <v>2909</v>
      </c>
      <c r="J595" t="s">
        <v>42</v>
      </c>
    </row>
    <row r="596">
      <c r="A596" s="10" t="s">
        <v>2910</v>
      </c>
      <c r="B596" s="10">
        <v>3800000.0</v>
      </c>
      <c r="C596" s="10">
        <v>7.0</v>
      </c>
      <c r="D596">
        <v>6.0</v>
      </c>
      <c r="E596" s="10">
        <v>3.0</v>
      </c>
      <c r="F596" s="10" t="s">
        <v>39</v>
      </c>
      <c r="G596" t="s">
        <v>40</v>
      </c>
      <c r="H596" s="10">
        <v>5000.0</v>
      </c>
      <c r="I596" s="10" t="s">
        <v>2909</v>
      </c>
      <c r="J596" t="s">
        <v>42</v>
      </c>
    </row>
    <row r="597">
      <c r="A597" s="10" t="s">
        <v>2920</v>
      </c>
      <c r="B597" s="10">
        <v>3800000.0</v>
      </c>
      <c r="C597" s="10">
        <v>5.0</v>
      </c>
      <c r="D597">
        <v>4.0</v>
      </c>
      <c r="E597" s="10">
        <v>1.0</v>
      </c>
      <c r="F597" s="10" t="s">
        <v>56</v>
      </c>
      <c r="G597" t="s">
        <v>40</v>
      </c>
      <c r="H597" s="10">
        <v>2392.0</v>
      </c>
      <c r="I597" s="10" t="s">
        <v>2909</v>
      </c>
      <c r="J597" t="s">
        <v>42</v>
      </c>
    </row>
    <row r="598">
      <c r="A598" s="10" t="s">
        <v>2936</v>
      </c>
      <c r="B598" s="10">
        <v>3800000.0</v>
      </c>
      <c r="C598" s="10">
        <v>5.0</v>
      </c>
      <c r="D598">
        <v>5.0</v>
      </c>
      <c r="E598" s="10">
        <v>2.0</v>
      </c>
      <c r="F598" s="10" t="s">
        <v>39</v>
      </c>
      <c r="G598" t="s">
        <v>2989</v>
      </c>
      <c r="H598" s="10">
        <v>4056.0</v>
      </c>
      <c r="I598" s="10" t="s">
        <v>2909</v>
      </c>
      <c r="J598" t="s">
        <v>42</v>
      </c>
    </row>
    <row r="599">
      <c r="A599" s="10" t="s">
        <v>2920</v>
      </c>
      <c r="B599" s="10">
        <v>3800000.0</v>
      </c>
      <c r="C599" s="10">
        <v>5.0</v>
      </c>
      <c r="D599">
        <v>4.0</v>
      </c>
      <c r="E599" s="10">
        <v>2.0</v>
      </c>
      <c r="F599" s="10" t="s">
        <v>56</v>
      </c>
      <c r="G599" t="s">
        <v>40</v>
      </c>
      <c r="H599" s="10">
        <v>2400.0</v>
      </c>
      <c r="I599" s="10" t="s">
        <v>2909</v>
      </c>
      <c r="J599" t="s">
        <v>42</v>
      </c>
    </row>
    <row r="600">
      <c r="A600" s="10" t="s">
        <v>2920</v>
      </c>
      <c r="B600" s="10">
        <v>3800000.0</v>
      </c>
      <c r="C600" s="10">
        <v>5.0</v>
      </c>
      <c r="D600">
        <v>6.0</v>
      </c>
      <c r="E600" s="10">
        <v>2.0</v>
      </c>
      <c r="F600" s="10" t="s">
        <v>92</v>
      </c>
      <c r="G600" t="s">
        <v>2989</v>
      </c>
      <c r="H600" s="10">
        <v>4090.0</v>
      </c>
      <c r="I600" s="10" t="s">
        <v>2909</v>
      </c>
      <c r="J600" t="s">
        <v>42</v>
      </c>
    </row>
    <row r="601">
      <c r="A601" s="10" t="s">
        <v>2920</v>
      </c>
      <c r="B601" s="10">
        <v>3800000.0</v>
      </c>
      <c r="C601" s="10">
        <v>5.0</v>
      </c>
      <c r="D601">
        <v>4.0</v>
      </c>
      <c r="E601" s="10">
        <v>2.0</v>
      </c>
      <c r="F601" s="10" t="s">
        <v>56</v>
      </c>
      <c r="G601" t="s">
        <v>2989</v>
      </c>
      <c r="H601" s="10">
        <v>4000.0</v>
      </c>
      <c r="I601" s="10" t="s">
        <v>2909</v>
      </c>
      <c r="J601" t="s">
        <v>42</v>
      </c>
    </row>
    <row r="602">
      <c r="A602" s="10" t="s">
        <v>2941</v>
      </c>
      <c r="B602" s="10">
        <v>3800000.0</v>
      </c>
      <c r="C602" s="10">
        <v>5.0</v>
      </c>
      <c r="D602">
        <v>6.0</v>
      </c>
      <c r="E602" s="10">
        <v>1.0</v>
      </c>
      <c r="F602" s="10" t="s">
        <v>92</v>
      </c>
      <c r="G602" t="s">
        <v>2989</v>
      </c>
      <c r="H602" s="10">
        <v>3983.0</v>
      </c>
      <c r="I602" s="10" t="s">
        <v>2909</v>
      </c>
      <c r="J602" t="s">
        <v>256</v>
      </c>
    </row>
    <row r="603">
      <c r="A603" s="10" t="s">
        <v>2937</v>
      </c>
      <c r="B603" s="10">
        <v>3800000.0</v>
      </c>
      <c r="C603" s="10">
        <v>7.0</v>
      </c>
      <c r="D603">
        <v>7.0</v>
      </c>
      <c r="E603" s="10">
        <v>1.0</v>
      </c>
      <c r="F603" s="10" t="s">
        <v>39</v>
      </c>
      <c r="G603" t="s">
        <v>40</v>
      </c>
      <c r="H603" s="10">
        <v>4667.0</v>
      </c>
      <c r="I603" s="10" t="s">
        <v>2909</v>
      </c>
      <c r="J603" t="s">
        <v>112</v>
      </c>
    </row>
    <row r="604">
      <c r="A604" s="10" t="s">
        <v>2907</v>
      </c>
      <c r="B604" s="10">
        <v>3800000.0</v>
      </c>
      <c r="C604" s="10">
        <v>5.0</v>
      </c>
      <c r="D604">
        <v>5.0</v>
      </c>
      <c r="E604" s="10">
        <v>2.0</v>
      </c>
      <c r="F604" s="10" t="s">
        <v>92</v>
      </c>
      <c r="G604" t="s">
        <v>2989</v>
      </c>
      <c r="H604" s="10">
        <v>3358.0</v>
      </c>
      <c r="I604" s="10" t="s">
        <v>2909</v>
      </c>
      <c r="J604" t="s">
        <v>42</v>
      </c>
    </row>
    <row r="605">
      <c r="A605" s="10" t="s">
        <v>2907</v>
      </c>
      <c r="B605" s="10">
        <v>3800000.0</v>
      </c>
      <c r="C605" s="10">
        <v>5.0</v>
      </c>
      <c r="D605">
        <v>5.0</v>
      </c>
      <c r="E605" s="10">
        <v>2.0</v>
      </c>
      <c r="F605" s="10" t="s">
        <v>92</v>
      </c>
      <c r="G605" t="s">
        <v>2989</v>
      </c>
      <c r="H605" s="10">
        <v>3358.0</v>
      </c>
      <c r="I605" s="10" t="s">
        <v>2909</v>
      </c>
      <c r="J605" t="s">
        <v>42</v>
      </c>
    </row>
    <row r="606">
      <c r="A606" s="10" t="s">
        <v>2920</v>
      </c>
      <c r="B606" s="10">
        <v>3800000.0</v>
      </c>
      <c r="C606" s="10">
        <v>5.0</v>
      </c>
      <c r="D606">
        <v>5.0</v>
      </c>
      <c r="E606" s="10">
        <v>2.0</v>
      </c>
      <c r="F606" s="10" t="s">
        <v>92</v>
      </c>
      <c r="G606" t="s">
        <v>2989</v>
      </c>
      <c r="H606" s="10">
        <v>4090.0</v>
      </c>
      <c r="I606" s="10" t="s">
        <v>2909</v>
      </c>
      <c r="J606" t="s">
        <v>42</v>
      </c>
    </row>
    <row r="607">
      <c r="A607" s="10" t="s">
        <v>2933</v>
      </c>
      <c r="B607" s="10">
        <v>3800000.0</v>
      </c>
      <c r="C607" s="10">
        <v>5.0</v>
      </c>
      <c r="D607">
        <v>4.0</v>
      </c>
      <c r="E607" s="10">
        <v>1.0</v>
      </c>
      <c r="F607" s="10" t="s">
        <v>39</v>
      </c>
      <c r="G607" t="s">
        <v>40</v>
      </c>
      <c r="H607" s="10">
        <v>5554.0</v>
      </c>
      <c r="I607" s="10" t="s">
        <v>2909</v>
      </c>
      <c r="J607" t="s">
        <v>42</v>
      </c>
    </row>
    <row r="608">
      <c r="A608" s="10" t="s">
        <v>2921</v>
      </c>
      <c r="B608" s="10">
        <v>3790000.0</v>
      </c>
      <c r="C608" s="10">
        <v>8.0</v>
      </c>
      <c r="D608">
        <v>6.0</v>
      </c>
      <c r="E608" s="10">
        <v>4.0</v>
      </c>
      <c r="F608" s="10" t="s">
        <v>56</v>
      </c>
      <c r="G608" t="s">
        <v>40</v>
      </c>
      <c r="H608" s="10">
        <v>3500.0</v>
      </c>
      <c r="I608" s="10" t="s">
        <v>2909</v>
      </c>
      <c r="J608" t="s">
        <v>42</v>
      </c>
    </row>
    <row r="609">
      <c r="A609" s="10" t="s">
        <v>2920</v>
      </c>
      <c r="B609" s="10">
        <v>3785400.0</v>
      </c>
      <c r="C609" s="10">
        <v>6.0</v>
      </c>
      <c r="D609">
        <v>5.0</v>
      </c>
      <c r="E609" s="10">
        <v>2.0</v>
      </c>
      <c r="F609" s="10" t="s">
        <v>92</v>
      </c>
      <c r="G609" t="s">
        <v>2989</v>
      </c>
      <c r="H609" s="10">
        <v>3907.0</v>
      </c>
      <c r="I609" s="10" t="s">
        <v>2909</v>
      </c>
      <c r="J609" t="s">
        <v>42</v>
      </c>
    </row>
    <row r="610">
      <c r="A610" s="10" t="s">
        <v>2923</v>
      </c>
      <c r="B610" s="10">
        <v>3780000.0</v>
      </c>
      <c r="C610" s="10">
        <v>5.0</v>
      </c>
      <c r="D610">
        <v>5.0</v>
      </c>
      <c r="E610" s="10">
        <v>3.0</v>
      </c>
      <c r="F610" s="10" t="s">
        <v>92</v>
      </c>
      <c r="G610" t="s">
        <v>2989</v>
      </c>
      <c r="H610" s="10">
        <v>3628.0</v>
      </c>
      <c r="I610" s="10" t="s">
        <v>2909</v>
      </c>
      <c r="J610" t="s">
        <v>42</v>
      </c>
    </row>
    <row r="611">
      <c r="A611" s="10" t="s">
        <v>2946</v>
      </c>
      <c r="B611" s="10">
        <v>3780000.0</v>
      </c>
      <c r="C611" s="10">
        <v>4.0</v>
      </c>
      <c r="D611">
        <v>3.0</v>
      </c>
      <c r="E611" s="10">
        <v>2.0</v>
      </c>
      <c r="F611" s="10" t="s">
        <v>33</v>
      </c>
      <c r="G611" t="s">
        <v>2989</v>
      </c>
      <c r="H611" s="10">
        <v>2013.0</v>
      </c>
      <c r="I611" s="10" t="s">
        <v>2909</v>
      </c>
      <c r="J611" t="s">
        <v>36</v>
      </c>
    </row>
    <row r="612">
      <c r="A612" s="10" t="s">
        <v>2936</v>
      </c>
      <c r="B612" s="10">
        <v>3750000.0</v>
      </c>
      <c r="C612" s="10">
        <v>6.0</v>
      </c>
      <c r="D612">
        <v>6.0</v>
      </c>
      <c r="E612" s="10">
        <v>2.0</v>
      </c>
      <c r="F612" s="10" t="s">
        <v>39</v>
      </c>
      <c r="G612" t="s">
        <v>2989</v>
      </c>
      <c r="H612" s="10">
        <v>4355.0</v>
      </c>
      <c r="I612" s="10" t="s">
        <v>2909</v>
      </c>
      <c r="J612" t="s">
        <v>42</v>
      </c>
    </row>
    <row r="613">
      <c r="A613" s="10" t="s">
        <v>2952</v>
      </c>
      <c r="B613" s="10">
        <v>3750000.0</v>
      </c>
      <c r="C613" s="10">
        <v>4.0</v>
      </c>
      <c r="D613">
        <v>3.0</v>
      </c>
      <c r="E613" s="10">
        <v>2.0</v>
      </c>
      <c r="F613" s="10" t="s">
        <v>39</v>
      </c>
      <c r="G613" t="s">
        <v>40</v>
      </c>
      <c r="H613" s="10">
        <v>9149.0</v>
      </c>
      <c r="I613" s="10" t="s">
        <v>2909</v>
      </c>
      <c r="J613" t="s">
        <v>42</v>
      </c>
    </row>
    <row r="614">
      <c r="A614" s="10" t="s">
        <v>2960</v>
      </c>
      <c r="B614" s="10">
        <v>3750000.0</v>
      </c>
      <c r="C614" s="10">
        <v>4.0</v>
      </c>
      <c r="D614">
        <v>3.0</v>
      </c>
      <c r="E614" s="10">
        <v>2.0</v>
      </c>
      <c r="F614" s="10" t="s">
        <v>39</v>
      </c>
      <c r="G614" t="s">
        <v>40</v>
      </c>
      <c r="H614" s="10">
        <v>9149.0</v>
      </c>
      <c r="I614" s="10" t="s">
        <v>2909</v>
      </c>
      <c r="J614" t="s">
        <v>42</v>
      </c>
    </row>
    <row r="615">
      <c r="A615" s="10" t="s">
        <v>2941</v>
      </c>
      <c r="B615" s="10">
        <v>3750000.0</v>
      </c>
      <c r="C615" s="10">
        <v>6.0</v>
      </c>
      <c r="D615">
        <v>6.0</v>
      </c>
      <c r="E615" s="10">
        <v>4.0</v>
      </c>
      <c r="F615" s="10" t="s">
        <v>39</v>
      </c>
      <c r="G615" t="s">
        <v>2989</v>
      </c>
      <c r="H615" s="10">
        <v>5540.0</v>
      </c>
      <c r="I615" s="10" t="s">
        <v>2909</v>
      </c>
      <c r="J615" t="s">
        <v>42</v>
      </c>
    </row>
    <row r="616">
      <c r="A616" s="10" t="s">
        <v>2923</v>
      </c>
      <c r="B616" s="10">
        <v>3750000.0</v>
      </c>
      <c r="C616" s="10">
        <v>4.0</v>
      </c>
      <c r="D616">
        <v>3.0</v>
      </c>
      <c r="E616" s="10">
        <v>2.0</v>
      </c>
      <c r="F616" s="10" t="s">
        <v>92</v>
      </c>
      <c r="G616" t="s">
        <v>2989</v>
      </c>
      <c r="H616" s="10">
        <v>3412.0</v>
      </c>
      <c r="I616" s="10" t="s">
        <v>2909</v>
      </c>
      <c r="J616" t="s">
        <v>42</v>
      </c>
    </row>
    <row r="617">
      <c r="A617" s="10" t="s">
        <v>2923</v>
      </c>
      <c r="B617" s="10">
        <v>3748080.0</v>
      </c>
      <c r="C617" s="10">
        <v>4.0</v>
      </c>
      <c r="D617">
        <v>5.0</v>
      </c>
      <c r="E617" s="10">
        <v>2.0</v>
      </c>
      <c r="F617" s="10" t="s">
        <v>92</v>
      </c>
      <c r="G617" t="s">
        <v>2989</v>
      </c>
      <c r="H617" s="10">
        <v>4074.0</v>
      </c>
      <c r="I617" s="10" t="s">
        <v>2909</v>
      </c>
      <c r="J617" t="s">
        <v>42</v>
      </c>
    </row>
    <row r="618">
      <c r="A618" s="10" t="s">
        <v>2907</v>
      </c>
      <c r="B618" s="10">
        <v>3738000.0</v>
      </c>
      <c r="C618" s="10">
        <v>3.0</v>
      </c>
      <c r="D618">
        <v>2.0</v>
      </c>
      <c r="E618" s="10">
        <v>1.0</v>
      </c>
      <c r="F618" s="10" t="s">
        <v>33</v>
      </c>
      <c r="G618" t="s">
        <v>2989</v>
      </c>
      <c r="H618" s="10">
        <v>1399.0</v>
      </c>
      <c r="I618" s="10" t="s">
        <v>2909</v>
      </c>
      <c r="J618" t="s">
        <v>36</v>
      </c>
    </row>
    <row r="619">
      <c r="A619" s="10" t="s">
        <v>2923</v>
      </c>
      <c r="B619" s="10">
        <v>3710000.0</v>
      </c>
      <c r="C619" s="10">
        <v>5.0</v>
      </c>
      <c r="D619">
        <v>5.0</v>
      </c>
      <c r="E619" s="10">
        <v>2.0</v>
      </c>
      <c r="F619" s="10" t="s">
        <v>92</v>
      </c>
      <c r="G619" t="s">
        <v>2989</v>
      </c>
      <c r="H619" s="10">
        <v>3369.0</v>
      </c>
      <c r="I619" s="10" t="s">
        <v>2909</v>
      </c>
      <c r="J619" t="s">
        <v>42</v>
      </c>
    </row>
    <row r="620">
      <c r="A620" s="10" t="s">
        <v>2923</v>
      </c>
      <c r="B620" s="10">
        <v>3700000.0</v>
      </c>
      <c r="C620" s="10">
        <v>5.0</v>
      </c>
      <c r="D620">
        <v>5.0</v>
      </c>
      <c r="E620" s="10">
        <v>2.0</v>
      </c>
      <c r="F620" s="10" t="s">
        <v>92</v>
      </c>
      <c r="G620" t="s">
        <v>2989</v>
      </c>
      <c r="H620" s="10">
        <v>3628.0</v>
      </c>
      <c r="I620" s="10" t="s">
        <v>2909</v>
      </c>
      <c r="J620" t="s">
        <v>256</v>
      </c>
    </row>
    <row r="621">
      <c r="A621" s="10" t="s">
        <v>2928</v>
      </c>
      <c r="B621" s="10">
        <v>3700000.0</v>
      </c>
      <c r="C621" s="10">
        <v>3.0</v>
      </c>
      <c r="D621">
        <v>3.0</v>
      </c>
      <c r="E621" s="10">
        <v>2.0</v>
      </c>
      <c r="F621" s="10" t="s">
        <v>33</v>
      </c>
      <c r="G621" t="s">
        <v>2989</v>
      </c>
      <c r="H621" s="10">
        <v>1738.0</v>
      </c>
      <c r="I621" s="10" t="s">
        <v>2909</v>
      </c>
      <c r="J621" t="s">
        <v>42</v>
      </c>
    </row>
    <row r="622">
      <c r="A622" s="10" t="s">
        <v>2933</v>
      </c>
      <c r="B622" s="10">
        <v>3700000.0</v>
      </c>
      <c r="C622" s="10">
        <v>5.0</v>
      </c>
      <c r="D622">
        <v>5.0</v>
      </c>
      <c r="E622" s="10">
        <v>2.0</v>
      </c>
      <c r="F622" s="10" t="s">
        <v>56</v>
      </c>
      <c r="G622" t="s">
        <v>40</v>
      </c>
      <c r="H622" s="10">
        <v>3040.0</v>
      </c>
      <c r="I622" s="10" t="s">
        <v>2909</v>
      </c>
      <c r="J622" t="s">
        <v>42</v>
      </c>
    </row>
    <row r="623">
      <c r="A623" s="10" t="s">
        <v>2920</v>
      </c>
      <c r="B623" s="10">
        <v>3700000.0</v>
      </c>
      <c r="C623" s="10">
        <v>5.0</v>
      </c>
      <c r="D623">
        <v>5.0</v>
      </c>
      <c r="E623" s="10">
        <v>2.0</v>
      </c>
      <c r="F623" s="10" t="s">
        <v>92</v>
      </c>
      <c r="G623" t="s">
        <v>2989</v>
      </c>
      <c r="H623" s="10">
        <v>4090.0</v>
      </c>
      <c r="I623" s="10" t="s">
        <v>2909</v>
      </c>
      <c r="J623" t="s">
        <v>42</v>
      </c>
    </row>
    <row r="624">
      <c r="A624" s="10" t="s">
        <v>2931</v>
      </c>
      <c r="B624" s="10">
        <v>3700000.0</v>
      </c>
      <c r="C624" s="10">
        <v>4.0</v>
      </c>
      <c r="D624">
        <v>5.0</v>
      </c>
      <c r="E624" s="10">
        <v>3.0</v>
      </c>
      <c r="F624" s="10" t="s">
        <v>92</v>
      </c>
      <c r="G624" t="s">
        <v>2989</v>
      </c>
      <c r="H624" s="10">
        <v>3285.0</v>
      </c>
      <c r="I624" s="10" t="s">
        <v>2909</v>
      </c>
      <c r="J624" t="s">
        <v>42</v>
      </c>
    </row>
    <row r="625">
      <c r="A625" s="10" t="s">
        <v>2929</v>
      </c>
      <c r="B625" s="10">
        <v>3700000.0</v>
      </c>
      <c r="C625" s="10">
        <v>9.0</v>
      </c>
      <c r="D625">
        <v>7.0</v>
      </c>
      <c r="E625" s="10">
        <v>3.0</v>
      </c>
      <c r="F625" s="10" t="s">
        <v>39</v>
      </c>
      <c r="G625" t="s">
        <v>40</v>
      </c>
      <c r="H625" s="10">
        <v>6360.0</v>
      </c>
      <c r="I625" s="10" t="s">
        <v>2909</v>
      </c>
      <c r="J625" t="s">
        <v>42</v>
      </c>
    </row>
    <row r="626">
      <c r="A626" s="10" t="s">
        <v>2920</v>
      </c>
      <c r="B626" s="10">
        <v>3700000.0</v>
      </c>
      <c r="C626" s="10">
        <v>6.0</v>
      </c>
      <c r="D626">
        <v>6.0</v>
      </c>
      <c r="E626" s="10">
        <v>2.0</v>
      </c>
      <c r="F626" s="10" t="s">
        <v>92</v>
      </c>
      <c r="G626" t="s">
        <v>2989</v>
      </c>
      <c r="H626" s="10">
        <v>3707.0</v>
      </c>
      <c r="I626" s="10" t="s">
        <v>2909</v>
      </c>
      <c r="J626" t="s">
        <v>42</v>
      </c>
    </row>
    <row r="627">
      <c r="A627" s="10" t="s">
        <v>2936</v>
      </c>
      <c r="B627" s="10">
        <v>3700000.0</v>
      </c>
      <c r="C627" s="10">
        <v>5.0</v>
      </c>
      <c r="D627">
        <v>4.0</v>
      </c>
      <c r="E627" s="10">
        <v>2.0</v>
      </c>
      <c r="F627" s="10" t="s">
        <v>39</v>
      </c>
      <c r="G627" t="s">
        <v>40</v>
      </c>
      <c r="H627" s="10">
        <v>5700.0</v>
      </c>
      <c r="I627" s="10" t="s">
        <v>2909</v>
      </c>
      <c r="J627" t="s">
        <v>42</v>
      </c>
    </row>
    <row r="628">
      <c r="A628" s="10" t="s">
        <v>2941</v>
      </c>
      <c r="B628" s="10">
        <v>3700000.0</v>
      </c>
      <c r="C628" s="10">
        <v>7.0</v>
      </c>
      <c r="D628">
        <v>6.0</v>
      </c>
      <c r="E628" s="10">
        <v>2.0</v>
      </c>
      <c r="F628" s="10" t="s">
        <v>56</v>
      </c>
      <c r="G628" t="s">
        <v>2989</v>
      </c>
      <c r="H628" s="10">
        <v>4900.0</v>
      </c>
      <c r="I628" s="10" t="s">
        <v>2909</v>
      </c>
      <c r="J628" t="s">
        <v>256</v>
      </c>
    </row>
    <row r="629">
      <c r="A629" s="10" t="s">
        <v>2910</v>
      </c>
      <c r="B629" s="10">
        <v>3700000.0</v>
      </c>
      <c r="C629" s="10">
        <v>5.0</v>
      </c>
      <c r="D629">
        <v>4.0</v>
      </c>
      <c r="E629" s="10">
        <v>2.0</v>
      </c>
      <c r="F629" s="10" t="s">
        <v>56</v>
      </c>
      <c r="G629" t="s">
        <v>40</v>
      </c>
      <c r="H629" s="10">
        <v>5354.0</v>
      </c>
      <c r="I629" s="10" t="s">
        <v>2909</v>
      </c>
      <c r="J629" t="s">
        <v>42</v>
      </c>
    </row>
    <row r="630">
      <c r="A630" s="10" t="s">
        <v>2910</v>
      </c>
      <c r="B630" s="10">
        <v>3700000.0</v>
      </c>
      <c r="C630" s="10">
        <v>6.0</v>
      </c>
      <c r="D630">
        <v>4.0</v>
      </c>
      <c r="E630" s="10">
        <v>1.0</v>
      </c>
      <c r="F630" s="10" t="s">
        <v>39</v>
      </c>
      <c r="G630" t="s">
        <v>40</v>
      </c>
      <c r="H630" s="10">
        <v>6931.0</v>
      </c>
      <c r="I630" s="10" t="s">
        <v>2909</v>
      </c>
      <c r="J630" t="s">
        <v>112</v>
      </c>
    </row>
    <row r="631">
      <c r="A631" s="10" t="s">
        <v>2935</v>
      </c>
      <c r="B631" s="10">
        <v>3699000.0</v>
      </c>
      <c r="C631" s="10">
        <v>7.0</v>
      </c>
      <c r="D631">
        <v>7.0</v>
      </c>
      <c r="E631" s="10">
        <v>2.0</v>
      </c>
      <c r="F631" s="10" t="s">
        <v>39</v>
      </c>
      <c r="G631" t="s">
        <v>40</v>
      </c>
      <c r="H631" s="10">
        <v>9978.0</v>
      </c>
      <c r="I631" s="10" t="s">
        <v>2909</v>
      </c>
      <c r="J631" t="s">
        <v>42</v>
      </c>
    </row>
    <row r="632">
      <c r="A632" s="10" t="s">
        <v>2920</v>
      </c>
      <c r="B632" s="10">
        <v>3698000.0</v>
      </c>
      <c r="C632" s="10">
        <v>7.0</v>
      </c>
      <c r="D632">
        <v>7.0</v>
      </c>
      <c r="E632" s="10">
        <v>2.0</v>
      </c>
      <c r="F632" s="10" t="s">
        <v>39</v>
      </c>
      <c r="G632" t="s">
        <v>40</v>
      </c>
      <c r="H632" s="10">
        <v>4480.0</v>
      </c>
      <c r="I632" s="10" t="s">
        <v>2909</v>
      </c>
      <c r="J632" t="s">
        <v>42</v>
      </c>
    </row>
    <row r="633">
      <c r="A633" s="10" t="s">
        <v>2933</v>
      </c>
      <c r="B633" s="10">
        <v>3690000.0</v>
      </c>
      <c r="C633" s="10">
        <v>5.0</v>
      </c>
      <c r="D633">
        <v>5.0</v>
      </c>
      <c r="E633" s="10">
        <v>2.0</v>
      </c>
      <c r="F633" s="10" t="s">
        <v>56</v>
      </c>
      <c r="G633" t="s">
        <v>40</v>
      </c>
      <c r="H633" s="10">
        <v>3658.0</v>
      </c>
      <c r="I633" s="10" t="s">
        <v>2909</v>
      </c>
      <c r="J633" t="s">
        <v>112</v>
      </c>
    </row>
    <row r="634">
      <c r="A634" s="10" t="s">
        <v>2933</v>
      </c>
      <c r="B634" s="10">
        <v>3688000.0</v>
      </c>
      <c r="C634" s="10">
        <v>5.0</v>
      </c>
      <c r="D634">
        <v>5.0</v>
      </c>
      <c r="E634" s="10">
        <v>2.0</v>
      </c>
      <c r="F634" s="10" t="s">
        <v>2956</v>
      </c>
      <c r="G634" t="s">
        <v>40</v>
      </c>
      <c r="H634" s="10">
        <v>1367.0</v>
      </c>
      <c r="I634" s="10" t="s">
        <v>2909</v>
      </c>
      <c r="J634" t="s">
        <v>42</v>
      </c>
    </row>
    <row r="635">
      <c r="A635" s="10" t="s">
        <v>2940</v>
      </c>
      <c r="B635" s="10">
        <v>3680000.0</v>
      </c>
      <c r="C635" s="10">
        <v>7.0</v>
      </c>
      <c r="D635">
        <v>8.0</v>
      </c>
      <c r="E635" s="10">
        <v>2.0</v>
      </c>
      <c r="F635" s="10" t="s">
        <v>39</v>
      </c>
      <c r="G635" t="s">
        <v>40</v>
      </c>
      <c r="H635" s="10">
        <v>6300.0</v>
      </c>
      <c r="I635" s="10" t="s">
        <v>2909</v>
      </c>
      <c r="J635" t="s">
        <v>112</v>
      </c>
    </row>
    <row r="636">
      <c r="A636" s="10" t="s">
        <v>2910</v>
      </c>
      <c r="B636" s="10">
        <v>3680000.0</v>
      </c>
      <c r="C636" s="10">
        <v>7.0</v>
      </c>
      <c r="D636">
        <v>6.0</v>
      </c>
      <c r="E636" s="10">
        <v>2.0</v>
      </c>
      <c r="F636" s="10" t="s">
        <v>39</v>
      </c>
      <c r="G636" t="s">
        <v>40</v>
      </c>
      <c r="H636" s="10">
        <v>6300.0</v>
      </c>
      <c r="I636" s="10" t="s">
        <v>2909</v>
      </c>
      <c r="J636" t="s">
        <v>256</v>
      </c>
    </row>
    <row r="637">
      <c r="A637" s="10" t="s">
        <v>2920</v>
      </c>
      <c r="B637" s="10">
        <v>3680000.0</v>
      </c>
      <c r="C637" s="10">
        <v>5.0</v>
      </c>
      <c r="D637">
        <v>6.0</v>
      </c>
      <c r="E637" s="10">
        <v>3.0</v>
      </c>
      <c r="F637" s="10" t="s">
        <v>92</v>
      </c>
      <c r="G637" t="s">
        <v>2989</v>
      </c>
      <c r="H637" s="10">
        <v>4090.0</v>
      </c>
      <c r="I637" s="10" t="s">
        <v>2909</v>
      </c>
      <c r="J637" t="s">
        <v>42</v>
      </c>
    </row>
    <row r="638">
      <c r="A638" s="10" t="s">
        <v>2950</v>
      </c>
      <c r="B638" s="10">
        <v>3680000.0</v>
      </c>
      <c r="C638" s="10">
        <v>6.0</v>
      </c>
      <c r="D638">
        <v>5.0</v>
      </c>
      <c r="E638" s="10">
        <v>2.0</v>
      </c>
      <c r="F638" s="10" t="s">
        <v>56</v>
      </c>
      <c r="G638" t="s">
        <v>40</v>
      </c>
      <c r="H638" s="10">
        <v>4905.0</v>
      </c>
      <c r="I638" s="10" t="s">
        <v>2909</v>
      </c>
      <c r="J638" t="s">
        <v>42</v>
      </c>
    </row>
    <row r="639">
      <c r="A639" s="10" t="s">
        <v>2921</v>
      </c>
      <c r="B639" s="10">
        <v>3650000.0</v>
      </c>
      <c r="C639" s="10">
        <v>5.0</v>
      </c>
      <c r="D639">
        <v>6.0</v>
      </c>
      <c r="E639" s="10">
        <v>2.0</v>
      </c>
      <c r="F639" s="10" t="s">
        <v>557</v>
      </c>
      <c r="G639" t="s">
        <v>40</v>
      </c>
      <c r="H639" s="10">
        <v>1870.0</v>
      </c>
      <c r="I639" s="10" t="s">
        <v>2909</v>
      </c>
      <c r="J639" t="s">
        <v>36</v>
      </c>
    </row>
    <row r="640">
      <c r="A640" s="10" t="s">
        <v>2921</v>
      </c>
      <c r="B640" s="10">
        <v>3650000.0</v>
      </c>
      <c r="C640" s="10">
        <v>5.0</v>
      </c>
      <c r="D640">
        <v>6.0</v>
      </c>
      <c r="E640" s="10">
        <v>2.0</v>
      </c>
      <c r="F640" s="10" t="s">
        <v>557</v>
      </c>
      <c r="G640" t="s">
        <v>2989</v>
      </c>
      <c r="H640" s="10">
        <v>4000.0</v>
      </c>
      <c r="I640" s="10" t="s">
        <v>2909</v>
      </c>
      <c r="J640" t="s">
        <v>42</v>
      </c>
    </row>
    <row r="641">
      <c r="A641" s="10" t="s">
        <v>2941</v>
      </c>
      <c r="B641" s="10">
        <v>3650000.0</v>
      </c>
      <c r="C641" s="10">
        <v>5.0</v>
      </c>
      <c r="D641">
        <v>6.0</v>
      </c>
      <c r="E641" s="10">
        <v>2.0</v>
      </c>
      <c r="F641" s="10" t="s">
        <v>92</v>
      </c>
      <c r="G641" t="s">
        <v>2989</v>
      </c>
      <c r="H641" s="10">
        <v>3983.0</v>
      </c>
      <c r="I641" s="10" t="s">
        <v>2909</v>
      </c>
      <c r="J641" t="s">
        <v>256</v>
      </c>
    </row>
    <row r="642">
      <c r="A642" s="10" t="s">
        <v>2931</v>
      </c>
      <c r="B642" s="10">
        <v>3650000.0</v>
      </c>
      <c r="C642" s="10">
        <v>4.0</v>
      </c>
      <c r="D642">
        <v>5.0</v>
      </c>
      <c r="E642" s="10">
        <v>2.0</v>
      </c>
      <c r="F642" s="10" t="s">
        <v>92</v>
      </c>
      <c r="G642" t="s">
        <v>2989</v>
      </c>
      <c r="H642" s="10">
        <v>3285.0</v>
      </c>
      <c r="I642" s="10" t="s">
        <v>2909</v>
      </c>
      <c r="J642" t="s">
        <v>42</v>
      </c>
    </row>
    <row r="643">
      <c r="A643" s="10" t="s">
        <v>2907</v>
      </c>
      <c r="B643" s="10">
        <v>3650000.0</v>
      </c>
      <c r="C643" s="10">
        <v>4.0</v>
      </c>
      <c r="D643">
        <v>4.0</v>
      </c>
      <c r="E643" s="10">
        <v>2.0</v>
      </c>
      <c r="F643" s="10" t="s">
        <v>33</v>
      </c>
      <c r="G643" t="s">
        <v>2989</v>
      </c>
      <c r="H643" s="10">
        <v>3897.0</v>
      </c>
      <c r="I643" s="10" t="s">
        <v>2909</v>
      </c>
      <c r="J643" t="s">
        <v>42</v>
      </c>
    </row>
    <row r="644">
      <c r="A644" s="10" t="s">
        <v>2907</v>
      </c>
      <c r="B644" s="10">
        <v>3609950.0</v>
      </c>
      <c r="C644" s="10">
        <v>3.0</v>
      </c>
      <c r="D644">
        <v>3.0</v>
      </c>
      <c r="E644" s="10">
        <v>2.0</v>
      </c>
      <c r="F644" s="10" t="s">
        <v>33</v>
      </c>
      <c r="G644" t="s">
        <v>2989</v>
      </c>
      <c r="H644" s="10">
        <v>1560.0</v>
      </c>
      <c r="I644" s="10" t="s">
        <v>2909</v>
      </c>
      <c r="J644" t="s">
        <v>36</v>
      </c>
    </row>
    <row r="645">
      <c r="A645" s="10" t="s">
        <v>2907</v>
      </c>
      <c r="B645" s="10">
        <v>3600000.0</v>
      </c>
      <c r="C645" s="10">
        <v>4.0</v>
      </c>
      <c r="D645">
        <v>4.0</v>
      </c>
      <c r="E645" s="10">
        <v>2.0</v>
      </c>
      <c r="F645" s="10" t="s">
        <v>33</v>
      </c>
      <c r="G645" t="s">
        <v>2989</v>
      </c>
      <c r="H645" s="10">
        <v>3897.0</v>
      </c>
      <c r="I645" s="10" t="s">
        <v>2909</v>
      </c>
      <c r="J645" t="s">
        <v>42</v>
      </c>
    </row>
    <row r="646">
      <c r="A646" s="10" t="s">
        <v>2920</v>
      </c>
      <c r="B646" s="10">
        <v>3600000.0</v>
      </c>
      <c r="C646" s="10">
        <v>6.0</v>
      </c>
      <c r="D646">
        <v>6.0</v>
      </c>
      <c r="E646" s="10">
        <v>1.0</v>
      </c>
      <c r="F646" s="10" t="s">
        <v>92</v>
      </c>
      <c r="G646" t="s">
        <v>2989</v>
      </c>
      <c r="H646" s="10">
        <v>4090.0</v>
      </c>
      <c r="I646" s="10" t="s">
        <v>2909</v>
      </c>
      <c r="J646" t="s">
        <v>36</v>
      </c>
    </row>
    <row r="647">
      <c r="A647" s="10" t="s">
        <v>2907</v>
      </c>
      <c r="B647" s="10">
        <v>3600000.0</v>
      </c>
      <c r="C647" s="10">
        <v>4.0</v>
      </c>
      <c r="D647">
        <v>5.0</v>
      </c>
      <c r="E647" s="10">
        <v>3.0</v>
      </c>
      <c r="F647" s="10" t="s">
        <v>33</v>
      </c>
      <c r="G647" t="s">
        <v>2989</v>
      </c>
      <c r="H647" s="10">
        <v>3897.0</v>
      </c>
      <c r="I647" s="10" t="s">
        <v>2909</v>
      </c>
      <c r="J647" t="s">
        <v>42</v>
      </c>
    </row>
    <row r="648">
      <c r="A648" s="10" t="s">
        <v>2907</v>
      </c>
      <c r="B648" s="10">
        <v>3600000.0</v>
      </c>
      <c r="C648" s="10">
        <v>4.0</v>
      </c>
      <c r="D648">
        <v>5.0</v>
      </c>
      <c r="E648" s="10">
        <v>2.0</v>
      </c>
      <c r="F648" s="10" t="s">
        <v>33</v>
      </c>
      <c r="G648" t="s">
        <v>2989</v>
      </c>
      <c r="H648" s="10">
        <v>3897.0</v>
      </c>
      <c r="I648" s="10" t="s">
        <v>2909</v>
      </c>
      <c r="J648" t="s">
        <v>42</v>
      </c>
    </row>
    <row r="649">
      <c r="A649" s="10" t="s">
        <v>2907</v>
      </c>
      <c r="B649" s="10">
        <v>3600000.0</v>
      </c>
      <c r="C649" s="10">
        <v>4.0</v>
      </c>
      <c r="D649">
        <v>4.0</v>
      </c>
      <c r="E649" s="10">
        <v>1.0</v>
      </c>
      <c r="F649" s="10" t="s">
        <v>33</v>
      </c>
      <c r="G649" t="s">
        <v>2989</v>
      </c>
      <c r="H649" s="10">
        <v>3897.0</v>
      </c>
      <c r="I649" s="10" t="s">
        <v>2909</v>
      </c>
      <c r="J649" t="s">
        <v>36</v>
      </c>
    </row>
    <row r="650">
      <c r="A650" s="10" t="s">
        <v>2907</v>
      </c>
      <c r="B650" s="10">
        <v>3600000.0</v>
      </c>
      <c r="C650" s="10">
        <v>5.0</v>
      </c>
      <c r="D650">
        <v>3.0</v>
      </c>
      <c r="E650" s="10">
        <v>1.0</v>
      </c>
      <c r="F650" s="10" t="s">
        <v>33</v>
      </c>
      <c r="G650" t="s">
        <v>2989</v>
      </c>
      <c r="H650" s="10">
        <v>3897.0</v>
      </c>
      <c r="I650" s="10" t="s">
        <v>2909</v>
      </c>
      <c r="J650" t="s">
        <v>42</v>
      </c>
    </row>
    <row r="651">
      <c r="A651" s="10" t="s">
        <v>2907</v>
      </c>
      <c r="B651" s="10">
        <v>3600000.0</v>
      </c>
      <c r="C651" s="10">
        <v>3.0</v>
      </c>
      <c r="D651">
        <v>4.0</v>
      </c>
      <c r="E651" s="10">
        <v>2.0</v>
      </c>
      <c r="F651" s="10" t="s">
        <v>33</v>
      </c>
      <c r="G651" t="s">
        <v>2989</v>
      </c>
      <c r="H651" s="10">
        <v>3897.0</v>
      </c>
      <c r="I651" s="10" t="s">
        <v>2909</v>
      </c>
      <c r="J651" t="s">
        <v>42</v>
      </c>
    </row>
    <row r="652">
      <c r="A652" s="10" t="s">
        <v>2907</v>
      </c>
      <c r="B652" s="10">
        <v>3600000.0</v>
      </c>
      <c r="C652" s="10">
        <v>5.0</v>
      </c>
      <c r="D652">
        <v>5.0</v>
      </c>
      <c r="E652" s="10">
        <v>3.0</v>
      </c>
      <c r="F652" s="10" t="s">
        <v>33</v>
      </c>
      <c r="G652" t="s">
        <v>2989</v>
      </c>
      <c r="H652" s="10">
        <v>3897.0</v>
      </c>
      <c r="I652" s="10" t="s">
        <v>2909</v>
      </c>
      <c r="J652" t="s">
        <v>256</v>
      </c>
    </row>
    <row r="653">
      <c r="A653" s="10" t="s">
        <v>2907</v>
      </c>
      <c r="B653" s="10">
        <v>3600000.0</v>
      </c>
      <c r="C653" s="10">
        <v>5.0</v>
      </c>
      <c r="D653">
        <v>5.0</v>
      </c>
      <c r="E653" s="10">
        <v>1.0</v>
      </c>
      <c r="F653" s="10" t="s">
        <v>33</v>
      </c>
      <c r="G653" t="s">
        <v>40</v>
      </c>
      <c r="H653" s="10">
        <v>3897.0</v>
      </c>
      <c r="I653" s="10" t="s">
        <v>2909</v>
      </c>
      <c r="J653" t="s">
        <v>42</v>
      </c>
    </row>
    <row r="654">
      <c r="A654" s="10" t="s">
        <v>2921</v>
      </c>
      <c r="B654" s="10">
        <v>3600000.0</v>
      </c>
      <c r="C654" s="10">
        <v>6.0</v>
      </c>
      <c r="D654">
        <v>6.0</v>
      </c>
      <c r="E654" s="10">
        <v>4.0</v>
      </c>
      <c r="F654" s="10" t="s">
        <v>56</v>
      </c>
      <c r="G654" t="s">
        <v>40</v>
      </c>
      <c r="H654" s="10">
        <v>5850.0</v>
      </c>
      <c r="I654" s="10" t="s">
        <v>2909</v>
      </c>
      <c r="J654" t="s">
        <v>42</v>
      </c>
    </row>
    <row r="655">
      <c r="A655" s="10" t="s">
        <v>2907</v>
      </c>
      <c r="B655" s="10">
        <v>3600000.0</v>
      </c>
      <c r="C655" s="10">
        <v>4.0</v>
      </c>
      <c r="D655">
        <v>5.0</v>
      </c>
      <c r="E655" s="10">
        <v>4.0</v>
      </c>
      <c r="F655" s="10" t="s">
        <v>33</v>
      </c>
      <c r="G655" t="s">
        <v>2989</v>
      </c>
      <c r="H655" s="10">
        <v>3897.0</v>
      </c>
      <c r="I655" s="10" t="s">
        <v>2909</v>
      </c>
      <c r="J655" t="s">
        <v>42</v>
      </c>
    </row>
    <row r="656">
      <c r="A656" s="10" t="s">
        <v>2907</v>
      </c>
      <c r="B656" s="10">
        <v>3600000.0</v>
      </c>
      <c r="C656" s="10">
        <v>4.0</v>
      </c>
      <c r="D656">
        <v>4.0</v>
      </c>
      <c r="E656" s="10">
        <v>2.0</v>
      </c>
      <c r="F656" s="10" t="s">
        <v>33</v>
      </c>
      <c r="G656" t="s">
        <v>2989</v>
      </c>
      <c r="H656" s="10">
        <v>3897.0</v>
      </c>
      <c r="I656" s="10" t="s">
        <v>2909</v>
      </c>
      <c r="J656" t="s">
        <v>36</v>
      </c>
    </row>
    <row r="657">
      <c r="A657" s="10" t="s">
        <v>2910</v>
      </c>
      <c r="B657" s="10">
        <v>3600000.0</v>
      </c>
      <c r="C657" s="10">
        <v>7.0</v>
      </c>
      <c r="D657">
        <v>7.0</v>
      </c>
      <c r="E657" s="10">
        <v>1.0</v>
      </c>
      <c r="F657" s="10" t="s">
        <v>39</v>
      </c>
      <c r="G657" t="s">
        <v>40</v>
      </c>
      <c r="H657" s="10">
        <v>5000.0</v>
      </c>
      <c r="I657" s="10" t="s">
        <v>2909</v>
      </c>
      <c r="J657" t="s">
        <v>112</v>
      </c>
    </row>
    <row r="658">
      <c r="A658" s="10" t="s">
        <v>2940</v>
      </c>
      <c r="B658" s="10">
        <v>3600000.0</v>
      </c>
      <c r="C658" s="10">
        <v>5.0</v>
      </c>
      <c r="D658">
        <v>4.0</v>
      </c>
      <c r="E658" s="10">
        <v>6.0</v>
      </c>
      <c r="F658" s="10" t="s">
        <v>39</v>
      </c>
      <c r="G658" t="s">
        <v>40</v>
      </c>
      <c r="H658" s="10">
        <v>9670.0</v>
      </c>
      <c r="I658" s="10" t="s">
        <v>2909</v>
      </c>
      <c r="J658" t="s">
        <v>112</v>
      </c>
    </row>
    <row r="659">
      <c r="A659" s="10" t="s">
        <v>2907</v>
      </c>
      <c r="B659" s="10">
        <v>3600000.0</v>
      </c>
      <c r="C659" s="10">
        <v>4.0</v>
      </c>
      <c r="D659">
        <v>5.0</v>
      </c>
      <c r="E659" s="10">
        <v>1.0</v>
      </c>
      <c r="F659" s="10" t="s">
        <v>33</v>
      </c>
      <c r="G659" t="s">
        <v>2989</v>
      </c>
      <c r="H659" s="10">
        <v>3897.0</v>
      </c>
      <c r="I659" s="10" t="s">
        <v>2909</v>
      </c>
      <c r="J659" t="s">
        <v>42</v>
      </c>
    </row>
    <row r="660">
      <c r="A660" s="10" t="s">
        <v>2907</v>
      </c>
      <c r="B660" s="10">
        <v>3600000.0</v>
      </c>
      <c r="C660" s="10">
        <v>4.0</v>
      </c>
      <c r="D660">
        <v>4.0</v>
      </c>
      <c r="E660" s="10">
        <v>2.0</v>
      </c>
      <c r="F660" s="10" t="s">
        <v>33</v>
      </c>
      <c r="G660" t="s">
        <v>2989</v>
      </c>
      <c r="H660" s="10">
        <v>3897.0</v>
      </c>
      <c r="I660" s="10" t="s">
        <v>2909</v>
      </c>
      <c r="J660" t="s">
        <v>112</v>
      </c>
    </row>
    <row r="661">
      <c r="A661" s="10" t="s">
        <v>2907</v>
      </c>
      <c r="B661" s="10">
        <v>3600000.0</v>
      </c>
      <c r="C661" s="10">
        <v>3.0</v>
      </c>
      <c r="D661">
        <v>3.0</v>
      </c>
      <c r="E661" s="10">
        <v>3.0</v>
      </c>
      <c r="F661" s="10" t="s">
        <v>33</v>
      </c>
      <c r="G661" t="s">
        <v>2989</v>
      </c>
      <c r="H661" s="10">
        <v>1668.0</v>
      </c>
      <c r="I661" s="10" t="s">
        <v>2909</v>
      </c>
      <c r="J661" t="s">
        <v>42</v>
      </c>
    </row>
    <row r="662">
      <c r="A662" s="10" t="s">
        <v>2910</v>
      </c>
      <c r="B662" s="10">
        <v>3600000.0</v>
      </c>
      <c r="C662" s="10">
        <v>4.0</v>
      </c>
      <c r="D662">
        <v>4.0</v>
      </c>
      <c r="E662" s="10">
        <v>2.0</v>
      </c>
      <c r="F662" s="10" t="s">
        <v>33</v>
      </c>
      <c r="G662" t="s">
        <v>2989</v>
      </c>
      <c r="H662" s="10">
        <v>2702.0</v>
      </c>
      <c r="I662" s="10" t="s">
        <v>2909</v>
      </c>
      <c r="J662" t="s">
        <v>42</v>
      </c>
    </row>
    <row r="663">
      <c r="A663" s="10" t="s">
        <v>2921</v>
      </c>
      <c r="B663" s="10">
        <v>3600000.0</v>
      </c>
      <c r="C663" s="10">
        <v>4.0</v>
      </c>
      <c r="D663">
        <v>5.0</v>
      </c>
      <c r="E663" s="10">
        <v>2.0</v>
      </c>
      <c r="F663" s="10" t="s">
        <v>177</v>
      </c>
      <c r="G663" t="s">
        <v>40</v>
      </c>
      <c r="H663" s="10">
        <v>5000.0</v>
      </c>
      <c r="I663" s="10" t="s">
        <v>2909</v>
      </c>
      <c r="J663" t="s">
        <v>42</v>
      </c>
    </row>
    <row r="664">
      <c r="A664" s="10" t="s">
        <v>2953</v>
      </c>
      <c r="B664" s="10">
        <v>3600000.0</v>
      </c>
      <c r="C664" s="10">
        <v>6.0</v>
      </c>
      <c r="D664">
        <v>5.0</v>
      </c>
      <c r="E664" s="10">
        <v>1.0</v>
      </c>
      <c r="F664" s="10" t="s">
        <v>56</v>
      </c>
      <c r="G664" t="s">
        <v>40</v>
      </c>
      <c r="H664" s="10">
        <v>4635.0</v>
      </c>
      <c r="I664" s="10" t="s">
        <v>2909</v>
      </c>
      <c r="J664" t="s">
        <v>36</v>
      </c>
    </row>
    <row r="665">
      <c r="A665" s="10" t="s">
        <v>2920</v>
      </c>
      <c r="B665" s="10">
        <v>3600000.0</v>
      </c>
      <c r="C665" s="10">
        <v>4.0</v>
      </c>
      <c r="D665">
        <v>4.0</v>
      </c>
      <c r="E665" s="10">
        <v>2.0</v>
      </c>
      <c r="F665" s="10" t="s">
        <v>1012</v>
      </c>
      <c r="G665" t="s">
        <v>40</v>
      </c>
      <c r="H665" s="10">
        <v>2000.0</v>
      </c>
      <c r="I665" s="10" t="s">
        <v>2909</v>
      </c>
      <c r="J665" t="s">
        <v>36</v>
      </c>
    </row>
    <row r="666">
      <c r="A666" s="10" t="s">
        <v>2910</v>
      </c>
      <c r="B666" s="10">
        <v>3600000.0</v>
      </c>
      <c r="C666" s="10">
        <v>5.0</v>
      </c>
      <c r="D666">
        <v>5.0</v>
      </c>
      <c r="E666" s="10">
        <v>1.0</v>
      </c>
      <c r="F666" s="10" t="s">
        <v>56</v>
      </c>
      <c r="G666" t="s">
        <v>40</v>
      </c>
      <c r="H666" s="10">
        <v>5000.0</v>
      </c>
      <c r="I666" s="10" t="s">
        <v>2909</v>
      </c>
      <c r="J666" t="s">
        <v>256</v>
      </c>
    </row>
    <row r="667">
      <c r="A667" s="10" t="s">
        <v>2941</v>
      </c>
      <c r="B667" s="10">
        <v>3600000.0</v>
      </c>
      <c r="C667" s="10">
        <v>6.0</v>
      </c>
      <c r="D667">
        <v>6.0</v>
      </c>
      <c r="E667" s="10">
        <v>2.0</v>
      </c>
      <c r="F667" s="10" t="s">
        <v>56</v>
      </c>
      <c r="G667" t="s">
        <v>40</v>
      </c>
      <c r="H667" s="10">
        <v>1920.0</v>
      </c>
      <c r="I667" s="10" t="s">
        <v>2909</v>
      </c>
      <c r="J667" t="s">
        <v>36</v>
      </c>
    </row>
    <row r="668">
      <c r="A668" s="10" t="s">
        <v>2941</v>
      </c>
      <c r="B668" s="10">
        <v>3600000.0</v>
      </c>
      <c r="C668" s="10">
        <v>6.0</v>
      </c>
      <c r="D668">
        <v>6.0</v>
      </c>
      <c r="E668" s="10">
        <v>2.0</v>
      </c>
      <c r="F668" s="10" t="s">
        <v>1012</v>
      </c>
      <c r="G668" t="s">
        <v>40</v>
      </c>
      <c r="H668" s="10">
        <v>1920.0</v>
      </c>
      <c r="I668" s="10" t="s">
        <v>2909</v>
      </c>
      <c r="J668" t="s">
        <v>42</v>
      </c>
    </row>
    <row r="669">
      <c r="A669" s="10" t="s">
        <v>2920</v>
      </c>
      <c r="B669" s="10">
        <v>3600000.0</v>
      </c>
      <c r="C669" s="10">
        <v>5.0</v>
      </c>
      <c r="D669">
        <v>5.0</v>
      </c>
      <c r="E669" s="10">
        <v>2.0</v>
      </c>
      <c r="F669" s="10" t="s">
        <v>56</v>
      </c>
      <c r="G669" t="s">
        <v>40</v>
      </c>
      <c r="H669" s="10">
        <v>2400.0</v>
      </c>
      <c r="I669" s="10" t="s">
        <v>2909</v>
      </c>
      <c r="J669" t="s">
        <v>42</v>
      </c>
    </row>
    <row r="670">
      <c r="A670" s="10" t="s">
        <v>2952</v>
      </c>
      <c r="B670" s="10">
        <v>3600000.0</v>
      </c>
      <c r="C670" s="10">
        <v>5.0</v>
      </c>
      <c r="D670">
        <v>5.0</v>
      </c>
      <c r="E670" s="10">
        <v>1.0</v>
      </c>
      <c r="F670" s="10" t="s">
        <v>56</v>
      </c>
      <c r="G670" t="s">
        <v>40</v>
      </c>
      <c r="H670" s="10">
        <v>3400.0</v>
      </c>
      <c r="I670" s="10" t="s">
        <v>2909</v>
      </c>
      <c r="J670" t="s">
        <v>42</v>
      </c>
    </row>
    <row r="671">
      <c r="A671" s="10" t="s">
        <v>2907</v>
      </c>
      <c r="B671" s="10">
        <v>3600000.0</v>
      </c>
      <c r="C671" s="10">
        <v>5.0</v>
      </c>
      <c r="D671">
        <v>5.0</v>
      </c>
      <c r="E671" s="10">
        <v>2.0</v>
      </c>
      <c r="F671" s="10" t="s">
        <v>92</v>
      </c>
      <c r="G671" t="s">
        <v>2989</v>
      </c>
      <c r="H671" s="10">
        <v>3358.0</v>
      </c>
      <c r="I671" s="10" t="s">
        <v>2909</v>
      </c>
      <c r="J671" t="s">
        <v>42</v>
      </c>
    </row>
    <row r="672">
      <c r="A672" s="10" t="s">
        <v>2941</v>
      </c>
      <c r="B672" s="10">
        <v>3600000.0</v>
      </c>
      <c r="C672" s="10">
        <v>5.0</v>
      </c>
      <c r="D672">
        <v>5.0</v>
      </c>
      <c r="E672" s="10">
        <v>2.0</v>
      </c>
      <c r="F672" s="10" t="s">
        <v>92</v>
      </c>
      <c r="G672" t="s">
        <v>2989</v>
      </c>
      <c r="H672" s="10">
        <v>3600.0</v>
      </c>
      <c r="I672" s="10" t="s">
        <v>2909</v>
      </c>
      <c r="J672" t="s">
        <v>36</v>
      </c>
    </row>
    <row r="673">
      <c r="A673" s="10" t="s">
        <v>2931</v>
      </c>
      <c r="B673" s="10">
        <v>3600000.0</v>
      </c>
      <c r="C673" s="10">
        <v>4.0</v>
      </c>
      <c r="D673">
        <v>4.0</v>
      </c>
      <c r="E673" s="10">
        <v>2.0</v>
      </c>
      <c r="F673" s="10" t="s">
        <v>92</v>
      </c>
      <c r="G673" t="s">
        <v>2989</v>
      </c>
      <c r="H673" s="10">
        <v>3664.0</v>
      </c>
      <c r="I673" s="10" t="s">
        <v>2909</v>
      </c>
      <c r="J673" t="s">
        <v>42</v>
      </c>
    </row>
    <row r="674">
      <c r="A674" s="10" t="s">
        <v>2907</v>
      </c>
      <c r="B674" s="10">
        <v>3600000.0</v>
      </c>
      <c r="C674" s="10">
        <v>5.0</v>
      </c>
      <c r="D674">
        <v>5.0</v>
      </c>
      <c r="E674" s="10">
        <v>4.0</v>
      </c>
      <c r="F674" s="10" t="s">
        <v>92</v>
      </c>
      <c r="G674" t="s">
        <v>2989</v>
      </c>
      <c r="H674" s="10">
        <v>3800.0</v>
      </c>
      <c r="I674" s="10" t="s">
        <v>2909</v>
      </c>
      <c r="J674" t="s">
        <v>42</v>
      </c>
    </row>
    <row r="675">
      <c r="A675" s="10" t="s">
        <v>2920</v>
      </c>
      <c r="B675" s="10">
        <v>3600000.0</v>
      </c>
      <c r="C675" s="10">
        <v>6.0</v>
      </c>
      <c r="D675">
        <v>6.0</v>
      </c>
      <c r="E675" s="10">
        <v>2.0</v>
      </c>
      <c r="F675" s="10" t="s">
        <v>39</v>
      </c>
      <c r="G675" t="s">
        <v>40</v>
      </c>
      <c r="H675" s="10">
        <v>1920.0</v>
      </c>
      <c r="I675" s="10" t="s">
        <v>2909</v>
      </c>
      <c r="J675" t="s">
        <v>42</v>
      </c>
    </row>
    <row r="676">
      <c r="A676" s="10" t="s">
        <v>2941</v>
      </c>
      <c r="B676" s="10">
        <v>3600000.0</v>
      </c>
      <c r="C676" s="10">
        <v>5.0</v>
      </c>
      <c r="D676">
        <v>4.0</v>
      </c>
      <c r="E676" s="10">
        <v>2.0</v>
      </c>
      <c r="F676" s="10" t="s">
        <v>56</v>
      </c>
      <c r="G676" t="s">
        <v>40</v>
      </c>
      <c r="H676" s="10">
        <v>2400.0</v>
      </c>
      <c r="I676" s="10" t="s">
        <v>2909</v>
      </c>
      <c r="J676" t="s">
        <v>42</v>
      </c>
    </row>
    <row r="677">
      <c r="A677" s="10" t="s">
        <v>2920</v>
      </c>
      <c r="B677" s="10">
        <v>3600000.0</v>
      </c>
      <c r="C677" s="10">
        <v>5.0</v>
      </c>
      <c r="D677">
        <v>5.0</v>
      </c>
      <c r="E677" s="10">
        <v>4.0</v>
      </c>
      <c r="F677" s="10" t="s">
        <v>557</v>
      </c>
      <c r="G677" t="s">
        <v>40</v>
      </c>
      <c r="H677" s="10">
        <v>2400.0</v>
      </c>
      <c r="I677" s="10" t="s">
        <v>2909</v>
      </c>
      <c r="J677" t="s">
        <v>42</v>
      </c>
    </row>
    <row r="678">
      <c r="A678" s="10" t="s">
        <v>2920</v>
      </c>
      <c r="B678" s="10">
        <v>3600000.0</v>
      </c>
      <c r="C678" s="10">
        <v>5.0</v>
      </c>
      <c r="D678">
        <v>4.0</v>
      </c>
      <c r="E678" s="10">
        <v>2.0</v>
      </c>
      <c r="F678" s="10" t="s">
        <v>56</v>
      </c>
      <c r="G678" t="s">
        <v>40</v>
      </c>
      <c r="H678" s="10">
        <v>2400.0</v>
      </c>
      <c r="I678" s="10" t="s">
        <v>2909</v>
      </c>
      <c r="J678" t="s">
        <v>42</v>
      </c>
    </row>
    <row r="679">
      <c r="A679" s="10" t="s">
        <v>2920</v>
      </c>
      <c r="B679" s="10">
        <v>3600000.0</v>
      </c>
      <c r="C679" s="10">
        <v>5.0</v>
      </c>
      <c r="D679">
        <v>4.0</v>
      </c>
      <c r="E679" s="10">
        <v>2.0</v>
      </c>
      <c r="F679" s="10" t="s">
        <v>92</v>
      </c>
      <c r="G679" t="s">
        <v>2989</v>
      </c>
      <c r="H679" s="10">
        <v>4090.0</v>
      </c>
      <c r="I679" s="10" t="s">
        <v>2909</v>
      </c>
      <c r="J679" t="s">
        <v>42</v>
      </c>
    </row>
    <row r="680">
      <c r="A680" s="10" t="s">
        <v>2941</v>
      </c>
      <c r="B680" s="10">
        <v>3600000.0</v>
      </c>
      <c r="C680" s="10">
        <v>6.0</v>
      </c>
      <c r="D680">
        <v>5.0</v>
      </c>
      <c r="E680" s="10">
        <v>2.0</v>
      </c>
      <c r="F680" s="10" t="s">
        <v>1012</v>
      </c>
      <c r="G680" t="s">
        <v>2989</v>
      </c>
      <c r="H680" s="10">
        <v>4600.0</v>
      </c>
      <c r="I680" s="10" t="s">
        <v>2909</v>
      </c>
      <c r="J680" t="s">
        <v>42</v>
      </c>
    </row>
    <row r="681">
      <c r="A681" s="10" t="s">
        <v>2941</v>
      </c>
      <c r="B681" s="10">
        <v>3600000.0</v>
      </c>
      <c r="C681" s="10">
        <v>5.0</v>
      </c>
      <c r="D681">
        <v>5.0</v>
      </c>
      <c r="E681" s="10">
        <v>2.0</v>
      </c>
      <c r="F681" s="10" t="s">
        <v>56</v>
      </c>
      <c r="G681" t="s">
        <v>2989</v>
      </c>
      <c r="H681" s="10">
        <v>4000.0</v>
      </c>
      <c r="I681" s="10" t="s">
        <v>2909</v>
      </c>
      <c r="J681" t="s">
        <v>42</v>
      </c>
    </row>
    <row r="682">
      <c r="A682" s="10" t="s">
        <v>2920</v>
      </c>
      <c r="B682" s="10">
        <v>3600000.0</v>
      </c>
      <c r="C682" s="10">
        <v>6.0</v>
      </c>
      <c r="D682">
        <v>5.0</v>
      </c>
      <c r="E682" s="10">
        <v>2.0</v>
      </c>
      <c r="F682" s="10" t="s">
        <v>92</v>
      </c>
      <c r="G682" t="s">
        <v>2989</v>
      </c>
      <c r="H682" s="10">
        <v>4500.0</v>
      </c>
      <c r="I682" s="10" t="s">
        <v>2909</v>
      </c>
      <c r="J682" t="s">
        <v>36</v>
      </c>
    </row>
    <row r="683">
      <c r="A683" s="10" t="s">
        <v>2907</v>
      </c>
      <c r="B683" s="10">
        <v>3600000.0</v>
      </c>
      <c r="C683" s="10">
        <v>4.0</v>
      </c>
      <c r="D683">
        <v>5.0</v>
      </c>
      <c r="E683" s="10">
        <v>1.0</v>
      </c>
      <c r="F683" s="10" t="s">
        <v>33</v>
      </c>
      <c r="G683" t="s">
        <v>2989</v>
      </c>
      <c r="H683" s="10">
        <v>3897.0</v>
      </c>
      <c r="I683" s="10" t="s">
        <v>2909</v>
      </c>
      <c r="J683" t="s">
        <v>42</v>
      </c>
    </row>
    <row r="684">
      <c r="A684" s="10" t="s">
        <v>2924</v>
      </c>
      <c r="B684" s="10">
        <v>3600000.0</v>
      </c>
      <c r="C684" s="10">
        <v>6.0</v>
      </c>
      <c r="D684">
        <v>6.0</v>
      </c>
      <c r="E684" s="10">
        <v>2.0</v>
      </c>
      <c r="F684" s="10" t="s">
        <v>56</v>
      </c>
      <c r="G684" t="s">
        <v>40</v>
      </c>
      <c r="H684" s="10">
        <v>4500.0</v>
      </c>
      <c r="I684" s="10" t="s">
        <v>2909</v>
      </c>
      <c r="J684" t="s">
        <v>42</v>
      </c>
    </row>
    <row r="685">
      <c r="A685" s="10" t="s">
        <v>2920</v>
      </c>
      <c r="B685" s="10">
        <v>3600000.0</v>
      </c>
      <c r="C685" s="10">
        <v>5.0</v>
      </c>
      <c r="D685">
        <v>3.0</v>
      </c>
      <c r="E685" s="10">
        <v>2.0</v>
      </c>
      <c r="F685" s="10" t="s">
        <v>92</v>
      </c>
      <c r="G685" t="s">
        <v>2989</v>
      </c>
      <c r="H685" s="10">
        <v>5500.0</v>
      </c>
      <c r="I685" s="10" t="s">
        <v>2909</v>
      </c>
      <c r="J685" t="s">
        <v>42</v>
      </c>
    </row>
    <row r="686">
      <c r="A686" s="10" t="s">
        <v>2920</v>
      </c>
      <c r="B686" s="10">
        <v>3600000.0</v>
      </c>
      <c r="C686" s="10">
        <v>5.0</v>
      </c>
      <c r="D686">
        <v>5.0</v>
      </c>
      <c r="E686" s="10">
        <v>5.0</v>
      </c>
      <c r="F686" s="10" t="s">
        <v>92</v>
      </c>
      <c r="G686" t="s">
        <v>2989</v>
      </c>
      <c r="H686" s="10">
        <v>3720.0</v>
      </c>
      <c r="I686" s="10" t="s">
        <v>2909</v>
      </c>
      <c r="J686" t="s">
        <v>36</v>
      </c>
    </row>
    <row r="687">
      <c r="A687" s="10" t="s">
        <v>2936</v>
      </c>
      <c r="B687" s="10">
        <v>3600000.0</v>
      </c>
      <c r="C687" s="10">
        <v>5.0</v>
      </c>
      <c r="D687">
        <v>6.0</v>
      </c>
      <c r="E687" s="10">
        <v>2.0</v>
      </c>
      <c r="F687" s="10" t="s">
        <v>92</v>
      </c>
      <c r="G687" t="s">
        <v>2989</v>
      </c>
      <c r="H687" s="10">
        <v>3891.0</v>
      </c>
      <c r="I687" s="10" t="s">
        <v>2909</v>
      </c>
      <c r="J687" t="s">
        <v>42</v>
      </c>
    </row>
    <row r="688">
      <c r="A688" s="10" t="s">
        <v>2941</v>
      </c>
      <c r="B688" s="10">
        <v>3600000.0</v>
      </c>
      <c r="C688" s="10">
        <v>4.0</v>
      </c>
      <c r="D688">
        <v>4.0</v>
      </c>
      <c r="E688" s="10">
        <v>2.0</v>
      </c>
      <c r="F688" s="10" t="s">
        <v>1012</v>
      </c>
      <c r="G688" t="s">
        <v>40</v>
      </c>
      <c r="H688" s="10">
        <v>2000.0</v>
      </c>
      <c r="I688" s="10" t="s">
        <v>2909</v>
      </c>
      <c r="J688" t="s">
        <v>42</v>
      </c>
    </row>
    <row r="689">
      <c r="A689" s="10" t="s">
        <v>2910</v>
      </c>
      <c r="B689" s="10">
        <v>3600000.0</v>
      </c>
      <c r="C689" s="10">
        <v>6.0</v>
      </c>
      <c r="D689">
        <v>4.0</v>
      </c>
      <c r="E689" s="10">
        <v>3.0</v>
      </c>
      <c r="F689" s="10" t="s">
        <v>39</v>
      </c>
      <c r="G689" t="s">
        <v>40</v>
      </c>
      <c r="H689" s="10">
        <v>7000.0</v>
      </c>
      <c r="I689" s="10" t="s">
        <v>2909</v>
      </c>
      <c r="J689" t="s">
        <v>256</v>
      </c>
    </row>
    <row r="690">
      <c r="A690" s="10" t="s">
        <v>2941</v>
      </c>
      <c r="B690" s="10">
        <v>3600000.0</v>
      </c>
      <c r="C690" s="10">
        <v>5.0</v>
      </c>
      <c r="D690">
        <v>5.0</v>
      </c>
      <c r="E690" s="10">
        <v>3.0</v>
      </c>
      <c r="F690" s="10" t="s">
        <v>39</v>
      </c>
      <c r="G690" t="s">
        <v>2989</v>
      </c>
      <c r="H690" s="10">
        <v>5738.0</v>
      </c>
      <c r="I690" s="10" t="s">
        <v>2909</v>
      </c>
      <c r="J690" t="s">
        <v>36</v>
      </c>
    </row>
    <row r="691">
      <c r="A691" s="10" t="s">
        <v>2937</v>
      </c>
      <c r="B691" s="10">
        <v>3600000.0</v>
      </c>
      <c r="C691" s="10">
        <v>7.0</v>
      </c>
      <c r="D691">
        <v>7.0</v>
      </c>
      <c r="E691" s="10">
        <v>1.0</v>
      </c>
      <c r="F691" s="10" t="s">
        <v>39</v>
      </c>
      <c r="G691" t="s">
        <v>40</v>
      </c>
      <c r="H691" s="10">
        <v>4556.0</v>
      </c>
      <c r="I691" s="10" t="s">
        <v>2909</v>
      </c>
      <c r="J691" t="s">
        <v>112</v>
      </c>
    </row>
    <row r="692">
      <c r="A692" s="10" t="s">
        <v>2945</v>
      </c>
      <c r="B692" s="10">
        <v>3600000.0</v>
      </c>
      <c r="C692" s="10">
        <v>7.0</v>
      </c>
      <c r="D692">
        <v>6.0</v>
      </c>
      <c r="E692" s="10">
        <v>2.0</v>
      </c>
      <c r="F692" s="10" t="s">
        <v>39</v>
      </c>
      <c r="G692" t="s">
        <v>40</v>
      </c>
      <c r="H692" s="10">
        <v>4900.0</v>
      </c>
      <c r="I692" s="10" t="s">
        <v>2909</v>
      </c>
      <c r="J692" t="s">
        <v>42</v>
      </c>
    </row>
    <row r="693">
      <c r="A693" s="10" t="s">
        <v>2920</v>
      </c>
      <c r="B693" s="10">
        <v>3580000.0</v>
      </c>
      <c r="C693" s="10">
        <v>6.0</v>
      </c>
      <c r="D693">
        <v>3.0</v>
      </c>
      <c r="E693" s="10">
        <v>1.0</v>
      </c>
      <c r="F693" s="10" t="s">
        <v>56</v>
      </c>
      <c r="G693" t="s">
        <v>40</v>
      </c>
      <c r="H693" s="10">
        <v>1300.0</v>
      </c>
      <c r="I693" s="10" t="s">
        <v>2909</v>
      </c>
      <c r="J693" t="s">
        <v>256</v>
      </c>
    </row>
    <row r="694">
      <c r="A694" s="10" t="s">
        <v>2907</v>
      </c>
      <c r="B694" s="10">
        <v>3580000.0</v>
      </c>
      <c r="C694" s="10">
        <v>5.0</v>
      </c>
      <c r="D694">
        <v>5.0</v>
      </c>
      <c r="E694" s="10">
        <v>2.0</v>
      </c>
      <c r="F694" s="10" t="s">
        <v>33</v>
      </c>
      <c r="G694" t="s">
        <v>2989</v>
      </c>
      <c r="H694" s="10">
        <v>3897.0</v>
      </c>
      <c r="I694" s="10" t="s">
        <v>2909</v>
      </c>
      <c r="J694" t="s">
        <v>36</v>
      </c>
    </row>
    <row r="695">
      <c r="A695" s="10" t="s">
        <v>2921</v>
      </c>
      <c r="B695" s="10">
        <v>3580000.0</v>
      </c>
      <c r="C695" s="10">
        <v>5.0</v>
      </c>
      <c r="D695">
        <v>6.0</v>
      </c>
      <c r="E695" s="10">
        <v>3.0</v>
      </c>
      <c r="F695" s="10" t="s">
        <v>557</v>
      </c>
      <c r="G695" t="s">
        <v>2989</v>
      </c>
      <c r="H695" s="10">
        <v>4600.0</v>
      </c>
      <c r="I695" s="10" t="s">
        <v>2909</v>
      </c>
      <c r="J695" t="s">
        <v>42</v>
      </c>
    </row>
    <row r="696">
      <c r="A696" s="10" t="s">
        <v>2921</v>
      </c>
      <c r="B696" s="10">
        <v>3560000.0</v>
      </c>
      <c r="C696" s="10">
        <v>4.0</v>
      </c>
      <c r="D696">
        <v>5.0</v>
      </c>
      <c r="E696" s="10">
        <v>2.0</v>
      </c>
      <c r="F696" s="10" t="s">
        <v>177</v>
      </c>
      <c r="G696" t="s">
        <v>40</v>
      </c>
      <c r="H696" s="10">
        <v>3690.0</v>
      </c>
      <c r="I696" s="10" t="s">
        <v>2909</v>
      </c>
      <c r="J696" t="s">
        <v>42</v>
      </c>
    </row>
    <row r="697">
      <c r="A697" s="10" t="s">
        <v>2936</v>
      </c>
      <c r="B697" s="10">
        <v>3560000.0</v>
      </c>
      <c r="C697" s="10">
        <v>4.0</v>
      </c>
      <c r="D697">
        <v>4.0</v>
      </c>
      <c r="E697" s="10">
        <v>1.0</v>
      </c>
      <c r="F697" s="10" t="s">
        <v>177</v>
      </c>
      <c r="G697" t="s">
        <v>40</v>
      </c>
      <c r="H697" s="10">
        <v>4825.0</v>
      </c>
      <c r="I697" s="10" t="s">
        <v>2909</v>
      </c>
      <c r="J697" t="s">
        <v>36</v>
      </c>
    </row>
    <row r="698">
      <c r="A698" s="10" t="s">
        <v>2921</v>
      </c>
      <c r="B698" s="10">
        <v>3550000.0</v>
      </c>
      <c r="C698" s="10">
        <v>5.0</v>
      </c>
      <c r="D698">
        <v>5.0</v>
      </c>
      <c r="E698" s="10">
        <v>2.0</v>
      </c>
      <c r="F698" s="10" t="s">
        <v>557</v>
      </c>
      <c r="G698" t="s">
        <v>2989</v>
      </c>
      <c r="H698" s="10">
        <v>4306.0</v>
      </c>
      <c r="I698" s="10" t="s">
        <v>2909</v>
      </c>
      <c r="J698" t="s">
        <v>112</v>
      </c>
    </row>
    <row r="699">
      <c r="A699" s="10" t="s">
        <v>2917</v>
      </c>
      <c r="B699" s="10">
        <v>3550000.0</v>
      </c>
      <c r="C699" s="10">
        <v>4.0</v>
      </c>
      <c r="D699">
        <v>5.0</v>
      </c>
      <c r="E699" s="10">
        <v>2.0</v>
      </c>
      <c r="F699" s="10" t="s">
        <v>33</v>
      </c>
      <c r="G699" t="s">
        <v>2989</v>
      </c>
      <c r="H699" s="10">
        <v>2954.0</v>
      </c>
      <c r="I699" s="10" t="s">
        <v>2909</v>
      </c>
      <c r="J699" t="s">
        <v>42</v>
      </c>
    </row>
    <row r="700">
      <c r="A700" s="10" t="s">
        <v>2907</v>
      </c>
      <c r="B700" s="10">
        <v>3513000.0</v>
      </c>
      <c r="C700" s="10">
        <v>4.0</v>
      </c>
      <c r="D700">
        <v>5.0</v>
      </c>
      <c r="E700" s="10">
        <v>1.0</v>
      </c>
      <c r="F700" s="10" t="s">
        <v>33</v>
      </c>
      <c r="G700" t="s">
        <v>2989</v>
      </c>
      <c r="H700" s="10">
        <v>3513.0</v>
      </c>
      <c r="I700" s="10" t="s">
        <v>2909</v>
      </c>
      <c r="J700" t="s">
        <v>42</v>
      </c>
    </row>
    <row r="701">
      <c r="A701" s="10" t="s">
        <v>2928</v>
      </c>
      <c r="B701" s="10">
        <v>3500000.0</v>
      </c>
      <c r="C701" s="10">
        <v>1.0</v>
      </c>
      <c r="D701">
        <v>1.0</v>
      </c>
      <c r="E701" s="10">
        <v>2.0</v>
      </c>
      <c r="F701" s="10" t="s">
        <v>33</v>
      </c>
      <c r="G701" t="s">
        <v>2989</v>
      </c>
      <c r="H701" s="10">
        <v>1648.0</v>
      </c>
      <c r="I701" s="10" t="s">
        <v>2909</v>
      </c>
      <c r="J701" t="s">
        <v>42</v>
      </c>
    </row>
    <row r="702">
      <c r="A702" s="10" t="s">
        <v>2907</v>
      </c>
      <c r="B702" s="10">
        <v>3500000.0</v>
      </c>
      <c r="C702" s="10">
        <v>3.0</v>
      </c>
      <c r="D702">
        <v>3.0</v>
      </c>
      <c r="E702" s="10">
        <v>2.0</v>
      </c>
      <c r="F702" s="10" t="s">
        <v>33</v>
      </c>
      <c r="G702" t="s">
        <v>2989</v>
      </c>
      <c r="H702" s="10">
        <v>1560.0</v>
      </c>
      <c r="I702" s="10" t="s">
        <v>2909</v>
      </c>
      <c r="J702" t="s">
        <v>36</v>
      </c>
    </row>
    <row r="703">
      <c r="A703" s="10" t="s">
        <v>2921</v>
      </c>
      <c r="B703" s="10">
        <v>3500000.0</v>
      </c>
      <c r="C703" s="10">
        <v>6.0</v>
      </c>
      <c r="D703">
        <v>4.0</v>
      </c>
      <c r="E703" s="10">
        <v>5.0</v>
      </c>
      <c r="F703" s="10" t="s">
        <v>557</v>
      </c>
      <c r="G703" t="s">
        <v>2989</v>
      </c>
      <c r="H703" s="10">
        <v>5448.0</v>
      </c>
      <c r="I703" s="10" t="s">
        <v>2909</v>
      </c>
      <c r="J703" t="s">
        <v>42</v>
      </c>
    </row>
    <row r="704">
      <c r="A704" s="10" t="s">
        <v>2921</v>
      </c>
      <c r="B704" s="10">
        <v>3500000.0</v>
      </c>
      <c r="C704" s="10">
        <v>6.0</v>
      </c>
      <c r="D704">
        <v>6.0</v>
      </c>
      <c r="E704" s="10">
        <v>2.0</v>
      </c>
      <c r="F704" s="10" t="s">
        <v>557</v>
      </c>
      <c r="G704" t="s">
        <v>2989</v>
      </c>
      <c r="H704" s="10">
        <v>5448.0</v>
      </c>
      <c r="I704" s="10" t="s">
        <v>2909</v>
      </c>
      <c r="J704" t="s">
        <v>42</v>
      </c>
    </row>
    <row r="705">
      <c r="A705" s="10" t="s">
        <v>2921</v>
      </c>
      <c r="B705" s="10">
        <v>3500000.0</v>
      </c>
      <c r="C705" s="10">
        <v>7.0</v>
      </c>
      <c r="D705">
        <v>6.0</v>
      </c>
      <c r="E705" s="10">
        <v>2.0</v>
      </c>
      <c r="F705" s="10" t="s">
        <v>56</v>
      </c>
      <c r="G705" t="s">
        <v>2989</v>
      </c>
      <c r="H705" s="10">
        <v>3200.0</v>
      </c>
      <c r="I705" s="10" t="s">
        <v>2909</v>
      </c>
      <c r="J705" t="s">
        <v>42</v>
      </c>
    </row>
    <row r="706">
      <c r="A706" s="10" t="s">
        <v>2907</v>
      </c>
      <c r="B706" s="10">
        <v>3500000.0</v>
      </c>
      <c r="C706" s="10">
        <v>5.0</v>
      </c>
      <c r="D706">
        <v>4.0</v>
      </c>
      <c r="E706" s="10">
        <v>2.0</v>
      </c>
      <c r="F706" s="10" t="s">
        <v>92</v>
      </c>
      <c r="G706" t="s">
        <v>2989</v>
      </c>
      <c r="H706" s="10">
        <v>3800.0</v>
      </c>
      <c r="I706" s="10" t="s">
        <v>2909</v>
      </c>
      <c r="J706" t="s">
        <v>42</v>
      </c>
    </row>
    <row r="707">
      <c r="A707" s="10" t="s">
        <v>2920</v>
      </c>
      <c r="B707" s="10">
        <v>3500000.0</v>
      </c>
      <c r="C707" s="10">
        <v>5.0</v>
      </c>
      <c r="D707">
        <v>5.0</v>
      </c>
      <c r="E707" s="10">
        <v>1.0</v>
      </c>
      <c r="F707" s="10" t="s">
        <v>92</v>
      </c>
      <c r="G707" t="s">
        <v>2989</v>
      </c>
      <c r="H707" s="10">
        <v>3720.0</v>
      </c>
      <c r="I707" s="10" t="s">
        <v>2909</v>
      </c>
      <c r="J707" t="s">
        <v>42</v>
      </c>
    </row>
    <row r="708">
      <c r="A708" s="10" t="s">
        <v>2931</v>
      </c>
      <c r="B708" s="10">
        <v>3500000.0</v>
      </c>
      <c r="C708" s="10">
        <v>4.0</v>
      </c>
      <c r="D708">
        <v>4.0</v>
      </c>
      <c r="E708" s="10">
        <v>2.0</v>
      </c>
      <c r="F708" s="10" t="s">
        <v>92</v>
      </c>
      <c r="G708" t="s">
        <v>2989</v>
      </c>
      <c r="H708" s="10">
        <v>3250.0</v>
      </c>
      <c r="I708" s="10" t="s">
        <v>2909</v>
      </c>
      <c r="J708" t="s">
        <v>42</v>
      </c>
    </row>
    <row r="709">
      <c r="A709" s="10" t="s">
        <v>2907</v>
      </c>
      <c r="B709" s="10">
        <v>3500000.0</v>
      </c>
      <c r="C709" s="10">
        <v>4.0</v>
      </c>
      <c r="D709">
        <v>5.0</v>
      </c>
      <c r="E709" s="10">
        <v>2.0</v>
      </c>
      <c r="F709" s="10" t="s">
        <v>92</v>
      </c>
      <c r="G709" t="s">
        <v>2989</v>
      </c>
      <c r="H709" s="10">
        <v>3070.0</v>
      </c>
      <c r="I709" s="10" t="s">
        <v>2909</v>
      </c>
      <c r="J709" t="s">
        <v>42</v>
      </c>
    </row>
    <row r="710">
      <c r="A710" s="10" t="s">
        <v>2907</v>
      </c>
      <c r="B710" s="10">
        <v>3500000.0</v>
      </c>
      <c r="C710" s="10">
        <v>4.0</v>
      </c>
      <c r="D710">
        <v>4.0</v>
      </c>
      <c r="E710" s="10">
        <v>2.0</v>
      </c>
      <c r="F710" s="10" t="s">
        <v>92</v>
      </c>
      <c r="G710" t="s">
        <v>40</v>
      </c>
      <c r="H710" s="10">
        <v>2906.0</v>
      </c>
      <c r="I710" s="10" t="s">
        <v>2909</v>
      </c>
      <c r="J710" t="s">
        <v>112</v>
      </c>
    </row>
    <row r="711">
      <c r="A711" s="10" t="s">
        <v>2920</v>
      </c>
      <c r="B711" s="10">
        <v>3500000.0</v>
      </c>
      <c r="C711" s="10">
        <v>5.0</v>
      </c>
      <c r="D711">
        <v>6.0</v>
      </c>
      <c r="E711" s="10">
        <v>2.0</v>
      </c>
      <c r="F711" s="10" t="s">
        <v>92</v>
      </c>
      <c r="G711" t="s">
        <v>2989</v>
      </c>
      <c r="H711" s="10">
        <v>3720.0</v>
      </c>
      <c r="I711" s="10" t="s">
        <v>2909</v>
      </c>
      <c r="J711" t="s">
        <v>36</v>
      </c>
    </row>
    <row r="712">
      <c r="A712" s="10" t="s">
        <v>2920</v>
      </c>
      <c r="B712" s="10">
        <v>3500000.0</v>
      </c>
      <c r="C712" s="10">
        <v>5.0</v>
      </c>
      <c r="D712">
        <v>6.0</v>
      </c>
      <c r="E712" s="10">
        <v>2.0</v>
      </c>
      <c r="F712" s="10" t="s">
        <v>92</v>
      </c>
      <c r="G712" t="s">
        <v>2989</v>
      </c>
      <c r="H712" s="10">
        <v>3632.0</v>
      </c>
      <c r="I712" s="10" t="s">
        <v>2909</v>
      </c>
      <c r="J712" t="s">
        <v>42</v>
      </c>
    </row>
    <row r="713">
      <c r="A713" s="10" t="s">
        <v>2941</v>
      </c>
      <c r="B713" s="10">
        <v>3500000.0</v>
      </c>
      <c r="C713" s="10">
        <v>5.0</v>
      </c>
      <c r="D713">
        <v>5.0</v>
      </c>
      <c r="E713" s="10">
        <v>1.0</v>
      </c>
      <c r="F713" s="10" t="s">
        <v>56</v>
      </c>
      <c r="G713" t="s">
        <v>40</v>
      </c>
      <c r="H713" s="10">
        <v>3874.0</v>
      </c>
      <c r="I713" s="10" t="s">
        <v>2909</v>
      </c>
      <c r="J713" t="s">
        <v>42</v>
      </c>
    </row>
    <row r="714">
      <c r="A714" s="10" t="s">
        <v>2971</v>
      </c>
      <c r="B714" s="10">
        <v>3500000.0</v>
      </c>
      <c r="C714" s="10">
        <v>7.0</v>
      </c>
      <c r="D714">
        <v>5.0</v>
      </c>
      <c r="E714" s="10">
        <v>2.0</v>
      </c>
      <c r="F714" s="10" t="s">
        <v>39</v>
      </c>
      <c r="G714" t="s">
        <v>40</v>
      </c>
      <c r="H714" s="10">
        <v>7980.0</v>
      </c>
      <c r="I714" s="10" t="s">
        <v>2909</v>
      </c>
      <c r="J714" t="s">
        <v>112</v>
      </c>
    </row>
    <row r="715">
      <c r="A715" s="10" t="s">
        <v>2920</v>
      </c>
      <c r="B715" s="10">
        <v>3500000.0</v>
      </c>
      <c r="C715" s="10">
        <v>6.0</v>
      </c>
      <c r="D715">
        <v>5.0</v>
      </c>
      <c r="E715" s="10">
        <v>3.0</v>
      </c>
      <c r="F715" s="10" t="s">
        <v>92</v>
      </c>
      <c r="G715" t="s">
        <v>2989</v>
      </c>
      <c r="H715" s="10">
        <v>4090.0</v>
      </c>
      <c r="I715" s="10" t="s">
        <v>2909</v>
      </c>
      <c r="J715" t="s">
        <v>42</v>
      </c>
    </row>
    <row r="716">
      <c r="A716" s="10" t="s">
        <v>2941</v>
      </c>
      <c r="B716" s="10">
        <v>3500000.0</v>
      </c>
      <c r="C716" s="10">
        <v>4.0</v>
      </c>
      <c r="D716">
        <v>4.0</v>
      </c>
      <c r="E716" s="10">
        <v>2.0</v>
      </c>
      <c r="F716" s="10" t="s">
        <v>39</v>
      </c>
      <c r="G716" t="s">
        <v>40</v>
      </c>
      <c r="H716" s="10">
        <v>1980.0</v>
      </c>
      <c r="I716" s="10" t="s">
        <v>2909</v>
      </c>
      <c r="J716" t="s">
        <v>36</v>
      </c>
    </row>
    <row r="717">
      <c r="A717" s="10" t="s">
        <v>2941</v>
      </c>
      <c r="B717" s="10">
        <v>3500000.0</v>
      </c>
      <c r="C717" s="10">
        <v>5.0</v>
      </c>
      <c r="D717">
        <v>5.0</v>
      </c>
      <c r="E717" s="10">
        <v>2.0</v>
      </c>
      <c r="F717" s="10" t="s">
        <v>443</v>
      </c>
      <c r="G717" t="s">
        <v>40</v>
      </c>
      <c r="H717" s="10">
        <v>2500.0</v>
      </c>
      <c r="I717" s="10" t="s">
        <v>2909</v>
      </c>
      <c r="J717" t="s">
        <v>112</v>
      </c>
    </row>
    <row r="718">
      <c r="A718" s="10" t="s">
        <v>2929</v>
      </c>
      <c r="B718" s="10">
        <v>3500000.0</v>
      </c>
      <c r="C718" s="10">
        <v>6.0</v>
      </c>
      <c r="D718">
        <v>6.0</v>
      </c>
      <c r="E718" s="10">
        <v>2.0</v>
      </c>
      <c r="F718" s="10" t="s">
        <v>39</v>
      </c>
      <c r="G718" t="s">
        <v>2989</v>
      </c>
      <c r="H718" s="10">
        <v>7100.0</v>
      </c>
      <c r="I718" s="10" t="s">
        <v>2909</v>
      </c>
      <c r="J718" t="s">
        <v>36</v>
      </c>
    </row>
    <row r="719">
      <c r="A719" s="10" t="s">
        <v>2918</v>
      </c>
      <c r="B719" s="10">
        <v>3500000.0</v>
      </c>
      <c r="C719" s="10">
        <v>7.0</v>
      </c>
      <c r="D719">
        <v>7.0</v>
      </c>
      <c r="E719" s="10">
        <v>2.0</v>
      </c>
      <c r="F719" s="10" t="s">
        <v>39</v>
      </c>
      <c r="G719" t="s">
        <v>40</v>
      </c>
      <c r="H719" s="10">
        <v>4200.0</v>
      </c>
      <c r="I719" s="10" t="s">
        <v>2909</v>
      </c>
      <c r="J719" t="s">
        <v>36</v>
      </c>
    </row>
    <row r="720">
      <c r="A720" s="10" t="s">
        <v>2945</v>
      </c>
      <c r="B720" s="10">
        <v>3500000.0</v>
      </c>
      <c r="C720" s="10">
        <v>4.0</v>
      </c>
      <c r="D720">
        <v>4.0</v>
      </c>
      <c r="E720" s="10">
        <v>2.0</v>
      </c>
      <c r="F720" s="10" t="s">
        <v>39</v>
      </c>
      <c r="G720" t="s">
        <v>40</v>
      </c>
      <c r="H720" s="10">
        <v>8000.0</v>
      </c>
      <c r="I720" s="10" t="s">
        <v>2909</v>
      </c>
      <c r="J720" t="s">
        <v>42</v>
      </c>
    </row>
    <row r="721">
      <c r="A721" s="10" t="s">
        <v>2920</v>
      </c>
      <c r="B721" s="10">
        <v>3500000.0</v>
      </c>
      <c r="C721" s="10">
        <v>6.0</v>
      </c>
      <c r="D721">
        <v>7.0</v>
      </c>
      <c r="E721" s="10">
        <v>3.0</v>
      </c>
      <c r="F721" s="10" t="s">
        <v>56</v>
      </c>
      <c r="G721" t="s">
        <v>40</v>
      </c>
      <c r="H721" s="10">
        <v>4941.0</v>
      </c>
      <c r="I721" s="10" t="s">
        <v>2909</v>
      </c>
      <c r="J721" t="s">
        <v>42</v>
      </c>
    </row>
    <row r="722">
      <c r="A722" s="10" t="s">
        <v>2921</v>
      </c>
      <c r="B722" s="10">
        <v>3500000.0</v>
      </c>
      <c r="C722" s="10">
        <v>7.0</v>
      </c>
      <c r="D722">
        <v>6.0</v>
      </c>
      <c r="E722" s="10">
        <v>1.0</v>
      </c>
      <c r="F722" s="10" t="s">
        <v>56</v>
      </c>
      <c r="G722" t="s">
        <v>40</v>
      </c>
      <c r="H722" s="10">
        <v>3200.0</v>
      </c>
      <c r="I722" s="10" t="s">
        <v>2909</v>
      </c>
      <c r="J722" t="s">
        <v>42</v>
      </c>
    </row>
    <row r="723">
      <c r="A723" s="10" t="s">
        <v>2940</v>
      </c>
      <c r="B723" s="10">
        <v>3500000.0</v>
      </c>
      <c r="C723" s="10">
        <v>7.0</v>
      </c>
      <c r="D723">
        <v>7.0</v>
      </c>
      <c r="E723" s="10">
        <v>2.0</v>
      </c>
      <c r="F723" s="10" t="s">
        <v>39</v>
      </c>
      <c r="G723" t="s">
        <v>40</v>
      </c>
      <c r="H723" s="10">
        <v>8200.0</v>
      </c>
      <c r="I723" s="10" t="s">
        <v>2909</v>
      </c>
      <c r="J723" t="s">
        <v>256</v>
      </c>
    </row>
    <row r="724">
      <c r="A724" s="10" t="s">
        <v>2940</v>
      </c>
      <c r="B724" s="10">
        <v>3500000.0</v>
      </c>
      <c r="C724" s="10">
        <v>4.0</v>
      </c>
      <c r="D724">
        <v>4.0</v>
      </c>
      <c r="E724" s="10">
        <v>3.0</v>
      </c>
      <c r="F724" s="10" t="s">
        <v>92</v>
      </c>
      <c r="G724" t="s">
        <v>2989</v>
      </c>
      <c r="H724" s="10">
        <v>3541.0</v>
      </c>
      <c r="I724" s="10" t="s">
        <v>2909</v>
      </c>
      <c r="J724" t="s">
        <v>36</v>
      </c>
    </row>
    <row r="725">
      <c r="A725" s="10" t="s">
        <v>2936</v>
      </c>
      <c r="B725" s="10">
        <v>3500000.0</v>
      </c>
      <c r="C725" s="10">
        <v>4.0</v>
      </c>
      <c r="D725">
        <v>4.0</v>
      </c>
      <c r="E725" s="10">
        <v>2.0</v>
      </c>
      <c r="F725" s="10" t="s">
        <v>177</v>
      </c>
      <c r="G725" t="s">
        <v>40</v>
      </c>
      <c r="H725" s="10">
        <v>3825.0</v>
      </c>
      <c r="I725" s="10" t="s">
        <v>2909</v>
      </c>
      <c r="J725" t="s">
        <v>256</v>
      </c>
    </row>
    <row r="726">
      <c r="A726" s="10" t="s">
        <v>2921</v>
      </c>
      <c r="B726" s="10">
        <v>3490000.0</v>
      </c>
      <c r="C726" s="10">
        <v>5.0</v>
      </c>
      <c r="D726">
        <v>5.0</v>
      </c>
      <c r="E726" s="10">
        <v>1.0</v>
      </c>
      <c r="F726" s="10" t="s">
        <v>557</v>
      </c>
      <c r="G726" t="s">
        <v>40</v>
      </c>
      <c r="H726" s="10">
        <v>2850.0</v>
      </c>
      <c r="I726" s="10" t="s">
        <v>2909</v>
      </c>
      <c r="J726" t="s">
        <v>42</v>
      </c>
    </row>
    <row r="727">
      <c r="A727" s="10" t="s">
        <v>2920</v>
      </c>
      <c r="B727" s="10">
        <v>3490000.0</v>
      </c>
      <c r="C727" s="10">
        <v>5.0</v>
      </c>
      <c r="D727">
        <v>5.0</v>
      </c>
      <c r="E727" s="10">
        <v>2.0</v>
      </c>
      <c r="F727" s="10" t="s">
        <v>92</v>
      </c>
      <c r="G727" t="s">
        <v>2989</v>
      </c>
      <c r="H727" s="10">
        <v>3720.0</v>
      </c>
      <c r="I727" s="10" t="s">
        <v>2909</v>
      </c>
      <c r="J727" t="s">
        <v>36</v>
      </c>
    </row>
    <row r="728">
      <c r="A728" s="10" t="s">
        <v>2921</v>
      </c>
      <c r="B728" s="10">
        <v>3490000.0</v>
      </c>
      <c r="C728" s="10">
        <v>5.0</v>
      </c>
      <c r="D728">
        <v>6.0</v>
      </c>
      <c r="E728" s="10">
        <v>2.0</v>
      </c>
      <c r="F728" s="10" t="s">
        <v>557</v>
      </c>
      <c r="G728" t="s">
        <v>40</v>
      </c>
      <c r="H728" s="10">
        <v>2160.0</v>
      </c>
      <c r="I728" s="10" t="s">
        <v>2909</v>
      </c>
      <c r="J728" t="s">
        <v>42</v>
      </c>
    </row>
    <row r="729">
      <c r="A729" s="10" t="s">
        <v>2920</v>
      </c>
      <c r="B729" s="10">
        <v>3484600.0</v>
      </c>
      <c r="C729" s="10">
        <v>5.0</v>
      </c>
      <c r="D729">
        <v>6.0</v>
      </c>
      <c r="E729" s="10">
        <v>2.0</v>
      </c>
      <c r="F729" s="10" t="s">
        <v>92</v>
      </c>
      <c r="G729" t="s">
        <v>2989</v>
      </c>
      <c r="H729" s="10">
        <v>3668.0</v>
      </c>
      <c r="I729" s="10" t="s">
        <v>2909</v>
      </c>
      <c r="J729" t="s">
        <v>42</v>
      </c>
    </row>
    <row r="730">
      <c r="A730" s="10" t="s">
        <v>2921</v>
      </c>
      <c r="B730" s="10">
        <v>3480000.0</v>
      </c>
      <c r="C730" s="10">
        <v>5.0</v>
      </c>
      <c r="D730">
        <v>5.0</v>
      </c>
      <c r="E730" s="10">
        <v>1.0</v>
      </c>
      <c r="F730" s="10" t="s">
        <v>557</v>
      </c>
      <c r="G730" t="s">
        <v>40</v>
      </c>
      <c r="H730" s="10">
        <v>3450.0</v>
      </c>
      <c r="I730" s="10" t="s">
        <v>2909</v>
      </c>
      <c r="J730" t="s">
        <v>42</v>
      </c>
    </row>
    <row r="731">
      <c r="A731" s="10" t="s">
        <v>2921</v>
      </c>
      <c r="B731" s="10">
        <v>3480000.0</v>
      </c>
      <c r="C731" s="10">
        <v>4.0</v>
      </c>
      <c r="D731">
        <v>5.0</v>
      </c>
      <c r="E731" s="10">
        <v>2.0</v>
      </c>
      <c r="F731" s="10" t="s">
        <v>177</v>
      </c>
      <c r="G731" t="s">
        <v>2989</v>
      </c>
      <c r="H731" s="10">
        <v>3082.0</v>
      </c>
      <c r="I731" s="10" t="s">
        <v>2909</v>
      </c>
      <c r="J731" t="s">
        <v>42</v>
      </c>
    </row>
    <row r="732">
      <c r="A732" s="10" t="s">
        <v>2921</v>
      </c>
      <c r="B732" s="10">
        <v>3480000.0</v>
      </c>
      <c r="C732" s="10">
        <v>5.0</v>
      </c>
      <c r="D732">
        <v>3.0</v>
      </c>
      <c r="E732" s="10">
        <v>3.0</v>
      </c>
      <c r="F732" s="10" t="s">
        <v>177</v>
      </c>
      <c r="G732" t="s">
        <v>40</v>
      </c>
      <c r="H732" s="10">
        <v>3450.0</v>
      </c>
      <c r="I732" s="10" t="s">
        <v>2909</v>
      </c>
      <c r="J732" t="s">
        <v>42</v>
      </c>
    </row>
    <row r="733">
      <c r="A733" s="10" t="s">
        <v>2921</v>
      </c>
      <c r="B733" s="10">
        <v>3468000.0</v>
      </c>
      <c r="C733" s="10">
        <v>4.0</v>
      </c>
      <c r="D733">
        <v>5.0</v>
      </c>
      <c r="E733" s="10">
        <v>2.0</v>
      </c>
      <c r="F733" s="10" t="s">
        <v>177</v>
      </c>
      <c r="G733" t="s">
        <v>2989</v>
      </c>
      <c r="H733" s="10">
        <v>3000.0</v>
      </c>
      <c r="I733" s="10" t="s">
        <v>2909</v>
      </c>
      <c r="J733" t="s">
        <v>42</v>
      </c>
    </row>
    <row r="734">
      <c r="A734" s="10" t="s">
        <v>2920</v>
      </c>
      <c r="B734" s="10">
        <v>3450000.0</v>
      </c>
      <c r="C734" s="10">
        <v>5.0</v>
      </c>
      <c r="D734">
        <v>6.0</v>
      </c>
      <c r="E734" s="10">
        <v>2.0</v>
      </c>
      <c r="F734" s="10" t="s">
        <v>92</v>
      </c>
      <c r="G734" t="s">
        <v>2989</v>
      </c>
      <c r="H734" s="10">
        <v>3720.0</v>
      </c>
      <c r="I734" s="10" t="s">
        <v>2909</v>
      </c>
      <c r="J734" t="s">
        <v>36</v>
      </c>
    </row>
    <row r="735">
      <c r="A735" s="10" t="s">
        <v>2920</v>
      </c>
      <c r="B735" s="10">
        <v>3450000.0</v>
      </c>
      <c r="C735" s="10">
        <v>5.0</v>
      </c>
      <c r="D735">
        <v>6.0</v>
      </c>
      <c r="E735" s="10">
        <v>2.0</v>
      </c>
      <c r="F735" s="10" t="s">
        <v>92</v>
      </c>
      <c r="G735" t="s">
        <v>2989</v>
      </c>
      <c r="H735" s="10">
        <v>3720.0</v>
      </c>
      <c r="I735" s="10" t="s">
        <v>2909</v>
      </c>
      <c r="J735" t="s">
        <v>36</v>
      </c>
    </row>
    <row r="736">
      <c r="A736" s="10" t="s">
        <v>2941</v>
      </c>
      <c r="B736" s="10">
        <v>3450000.0</v>
      </c>
      <c r="C736" s="10">
        <v>5.0</v>
      </c>
      <c r="D736">
        <v>5.0</v>
      </c>
      <c r="E736" s="10">
        <v>5.0</v>
      </c>
      <c r="F736" s="10" t="s">
        <v>39</v>
      </c>
      <c r="G736" t="s">
        <v>40</v>
      </c>
      <c r="H736" s="10">
        <v>5200.0</v>
      </c>
      <c r="I736" s="10" t="s">
        <v>2909</v>
      </c>
      <c r="J736" t="s">
        <v>42</v>
      </c>
    </row>
    <row r="737">
      <c r="A737" s="10" t="s">
        <v>2921</v>
      </c>
      <c r="B737" s="10">
        <v>3450000.0</v>
      </c>
      <c r="C737" s="10">
        <v>7.0</v>
      </c>
      <c r="D737">
        <v>6.0</v>
      </c>
      <c r="E737" s="10">
        <v>2.0</v>
      </c>
      <c r="F737" s="10" t="s">
        <v>56</v>
      </c>
      <c r="G737" t="s">
        <v>40</v>
      </c>
      <c r="H737" s="10">
        <v>3200.0</v>
      </c>
      <c r="I737" s="10" t="s">
        <v>2909</v>
      </c>
      <c r="J737" t="s">
        <v>42</v>
      </c>
    </row>
    <row r="738">
      <c r="A738" s="10" t="s">
        <v>2920</v>
      </c>
      <c r="B738" s="10">
        <v>3450000.0</v>
      </c>
      <c r="C738" s="10">
        <v>5.0</v>
      </c>
      <c r="D738">
        <v>5.0</v>
      </c>
      <c r="E738" s="10">
        <v>2.0</v>
      </c>
      <c r="F738" s="10" t="s">
        <v>92</v>
      </c>
      <c r="G738" t="s">
        <v>2989</v>
      </c>
      <c r="H738" s="10">
        <v>3720.0</v>
      </c>
      <c r="I738" s="10" t="s">
        <v>2909</v>
      </c>
      <c r="J738" t="s">
        <v>36</v>
      </c>
    </row>
    <row r="739">
      <c r="A739" s="10" t="s">
        <v>2920</v>
      </c>
      <c r="B739" s="10">
        <v>3450000.0</v>
      </c>
      <c r="C739" s="10">
        <v>5.0</v>
      </c>
      <c r="D739">
        <v>3.0</v>
      </c>
      <c r="E739" s="10">
        <v>1.0</v>
      </c>
      <c r="F739" s="10" t="s">
        <v>92</v>
      </c>
      <c r="G739" t="s">
        <v>2989</v>
      </c>
      <c r="H739" s="10">
        <v>3720.0</v>
      </c>
      <c r="I739" s="10" t="s">
        <v>2909</v>
      </c>
      <c r="J739" t="s">
        <v>256</v>
      </c>
    </row>
    <row r="740">
      <c r="A740" s="10" t="s">
        <v>2953</v>
      </c>
      <c r="B740" s="10">
        <v>3450000.0</v>
      </c>
      <c r="C740" s="10">
        <v>6.0</v>
      </c>
      <c r="D740">
        <v>5.0</v>
      </c>
      <c r="E740" s="10">
        <v>6.0</v>
      </c>
      <c r="F740" s="10" t="s">
        <v>56</v>
      </c>
      <c r="G740" t="s">
        <v>40</v>
      </c>
      <c r="H740" s="10">
        <v>4050.0</v>
      </c>
      <c r="I740" s="10" t="s">
        <v>2909</v>
      </c>
      <c r="J740" t="s">
        <v>42</v>
      </c>
    </row>
    <row r="741">
      <c r="A741" s="10" t="s">
        <v>2921</v>
      </c>
      <c r="B741" s="10">
        <v>3400000.0</v>
      </c>
      <c r="C741" s="10">
        <v>6.0</v>
      </c>
      <c r="D741">
        <v>6.0</v>
      </c>
      <c r="E741" s="10">
        <v>4.0</v>
      </c>
      <c r="F741" s="10" t="s">
        <v>557</v>
      </c>
      <c r="G741" t="s">
        <v>2989</v>
      </c>
      <c r="H741" s="10">
        <v>5448.0</v>
      </c>
      <c r="I741" s="10" t="s">
        <v>2909</v>
      </c>
      <c r="J741" t="s">
        <v>112</v>
      </c>
    </row>
    <row r="742">
      <c r="A742" s="10" t="s">
        <v>2921</v>
      </c>
      <c r="B742" s="10">
        <v>3400000.0</v>
      </c>
      <c r="C742" s="10">
        <v>5.0</v>
      </c>
      <c r="D742">
        <v>6.0</v>
      </c>
      <c r="E742" s="10">
        <v>2.0</v>
      </c>
      <c r="F742" s="10" t="s">
        <v>557</v>
      </c>
      <c r="G742" t="s">
        <v>2989</v>
      </c>
      <c r="H742" s="10">
        <v>4400.0</v>
      </c>
      <c r="I742" s="10" t="s">
        <v>2909</v>
      </c>
      <c r="J742" t="s">
        <v>42</v>
      </c>
    </row>
    <row r="743">
      <c r="A743" s="10" t="s">
        <v>2931</v>
      </c>
      <c r="B743" s="10">
        <v>3400000.0</v>
      </c>
      <c r="C743" s="10">
        <v>4.0</v>
      </c>
      <c r="D743">
        <v>4.0</v>
      </c>
      <c r="E743" s="10">
        <v>2.0</v>
      </c>
      <c r="F743" s="10" t="s">
        <v>92</v>
      </c>
      <c r="G743" t="s">
        <v>2989</v>
      </c>
      <c r="H743" s="10">
        <v>3285.0</v>
      </c>
      <c r="I743" s="10" t="s">
        <v>2909</v>
      </c>
      <c r="J743" t="s">
        <v>42</v>
      </c>
    </row>
    <row r="744">
      <c r="A744" s="10" t="s">
        <v>2907</v>
      </c>
      <c r="B744" s="10">
        <v>3400000.0</v>
      </c>
      <c r="C744" s="10">
        <v>5.0</v>
      </c>
      <c r="D744">
        <v>5.0</v>
      </c>
      <c r="E744" s="10">
        <v>2.0</v>
      </c>
      <c r="F744" s="10" t="s">
        <v>92</v>
      </c>
      <c r="G744" t="s">
        <v>40</v>
      </c>
      <c r="H744" s="10">
        <v>3800.0</v>
      </c>
      <c r="I744" s="10" t="s">
        <v>2909</v>
      </c>
      <c r="J744" t="s">
        <v>42</v>
      </c>
    </row>
    <row r="745">
      <c r="A745" s="10" t="s">
        <v>2920</v>
      </c>
      <c r="B745" s="10">
        <v>3400000.0</v>
      </c>
      <c r="C745" s="10">
        <v>5.0</v>
      </c>
      <c r="D745">
        <v>6.0</v>
      </c>
      <c r="E745" s="10">
        <v>2.0</v>
      </c>
      <c r="F745" s="10" t="s">
        <v>92</v>
      </c>
      <c r="G745" t="s">
        <v>2989</v>
      </c>
      <c r="H745" s="10">
        <v>3732.0</v>
      </c>
      <c r="I745" s="10" t="s">
        <v>2909</v>
      </c>
      <c r="J745" t="s">
        <v>42</v>
      </c>
    </row>
    <row r="746">
      <c r="A746" s="10" t="s">
        <v>2910</v>
      </c>
      <c r="B746" s="10">
        <v>3400000.0</v>
      </c>
      <c r="C746" s="10">
        <v>4.0</v>
      </c>
      <c r="D746">
        <v>3.0</v>
      </c>
      <c r="E746" s="10">
        <v>2.0</v>
      </c>
      <c r="F746" s="10" t="s">
        <v>1404</v>
      </c>
      <c r="G746" t="s">
        <v>40</v>
      </c>
      <c r="H746" s="10">
        <v>4123.0</v>
      </c>
      <c r="I746" s="10" t="s">
        <v>2909</v>
      </c>
      <c r="J746" t="s">
        <v>256</v>
      </c>
    </row>
    <row r="747">
      <c r="A747" s="10" t="s">
        <v>2918</v>
      </c>
      <c r="B747" s="10">
        <v>3400000.0</v>
      </c>
      <c r="C747" s="10">
        <v>7.0</v>
      </c>
      <c r="D747">
        <v>7.0</v>
      </c>
      <c r="E747" s="10">
        <v>2.0</v>
      </c>
      <c r="F747" s="10" t="s">
        <v>56</v>
      </c>
      <c r="G747" t="s">
        <v>40</v>
      </c>
      <c r="H747" s="10">
        <v>4800.0</v>
      </c>
      <c r="I747" s="10" t="s">
        <v>2909</v>
      </c>
      <c r="J747" t="s">
        <v>36</v>
      </c>
    </row>
    <row r="748">
      <c r="A748" s="10" t="s">
        <v>2924</v>
      </c>
      <c r="B748" s="10">
        <v>3380000.0</v>
      </c>
      <c r="C748" s="10">
        <v>5.0</v>
      </c>
      <c r="D748">
        <v>4.0</v>
      </c>
      <c r="E748" s="10">
        <v>4.0</v>
      </c>
      <c r="F748" s="10" t="s">
        <v>56</v>
      </c>
      <c r="G748" t="s">
        <v>40</v>
      </c>
      <c r="H748" s="10">
        <v>4050.0</v>
      </c>
      <c r="I748" s="10" t="s">
        <v>2909</v>
      </c>
      <c r="J748" t="s">
        <v>42</v>
      </c>
    </row>
    <row r="749">
      <c r="A749" s="10" t="s">
        <v>2921</v>
      </c>
      <c r="B749" s="10">
        <v>3380000.0</v>
      </c>
      <c r="C749" s="10">
        <v>5.0</v>
      </c>
      <c r="D749">
        <v>5.0</v>
      </c>
      <c r="E749" s="10">
        <v>2.0</v>
      </c>
      <c r="F749" s="10" t="s">
        <v>39</v>
      </c>
      <c r="G749" t="s">
        <v>40</v>
      </c>
      <c r="H749" s="10">
        <v>3200.0</v>
      </c>
      <c r="I749" s="10" t="s">
        <v>2909</v>
      </c>
      <c r="J749" t="s">
        <v>42</v>
      </c>
    </row>
    <row r="750">
      <c r="A750" s="10" t="s">
        <v>2920</v>
      </c>
      <c r="B750" s="10">
        <v>3380000.0</v>
      </c>
      <c r="C750" s="10">
        <v>7.0</v>
      </c>
      <c r="D750">
        <v>7.0</v>
      </c>
      <c r="E750" s="10">
        <v>4.0</v>
      </c>
      <c r="F750" s="10" t="s">
        <v>92</v>
      </c>
      <c r="G750" t="s">
        <v>2989</v>
      </c>
      <c r="H750" s="10">
        <v>3671.0</v>
      </c>
      <c r="I750" s="10" t="s">
        <v>2909</v>
      </c>
      <c r="J750" t="s">
        <v>42</v>
      </c>
    </row>
    <row r="751">
      <c r="A751" s="10" t="s">
        <v>2920</v>
      </c>
      <c r="B751" s="10">
        <v>3380000.0</v>
      </c>
      <c r="C751" s="10">
        <v>6.0</v>
      </c>
      <c r="D751">
        <v>5.0</v>
      </c>
      <c r="E751" s="10">
        <v>2.0</v>
      </c>
      <c r="F751" s="10" t="s">
        <v>56</v>
      </c>
      <c r="G751" t="s">
        <v>40</v>
      </c>
      <c r="H751" s="10">
        <v>4860.0</v>
      </c>
      <c r="I751" s="10" t="s">
        <v>2909</v>
      </c>
      <c r="J751" t="s">
        <v>42</v>
      </c>
    </row>
    <row r="752">
      <c r="A752" s="10" t="s">
        <v>2920</v>
      </c>
      <c r="B752" s="10">
        <v>3380000.0</v>
      </c>
      <c r="C752" s="10">
        <v>5.0</v>
      </c>
      <c r="D752">
        <v>6.0</v>
      </c>
      <c r="E752" s="10">
        <v>2.0</v>
      </c>
      <c r="F752" s="10" t="s">
        <v>92</v>
      </c>
      <c r="G752" t="s">
        <v>2989</v>
      </c>
      <c r="H752" s="10">
        <v>3317.0</v>
      </c>
      <c r="I752" s="10" t="s">
        <v>2909</v>
      </c>
      <c r="J752" t="s">
        <v>36</v>
      </c>
    </row>
    <row r="753">
      <c r="A753" s="10" t="s">
        <v>2936</v>
      </c>
      <c r="B753" s="10">
        <v>3380000.0</v>
      </c>
      <c r="C753" s="10">
        <v>5.0</v>
      </c>
      <c r="D753">
        <v>5.0</v>
      </c>
      <c r="E753" s="10">
        <v>2.0</v>
      </c>
      <c r="F753" s="10" t="s">
        <v>1012</v>
      </c>
      <c r="G753" t="s">
        <v>40</v>
      </c>
      <c r="H753" s="10">
        <v>2000.0</v>
      </c>
      <c r="I753" s="10" t="s">
        <v>2909</v>
      </c>
      <c r="J753" t="s">
        <v>42</v>
      </c>
    </row>
    <row r="754">
      <c r="A754" s="10" t="s">
        <v>2907</v>
      </c>
      <c r="B754" s="10">
        <v>3368000.0</v>
      </c>
      <c r="C754" s="10">
        <v>4.0</v>
      </c>
      <c r="D754">
        <v>3.0</v>
      </c>
      <c r="E754" s="10">
        <v>2.0</v>
      </c>
      <c r="F754" s="10" t="s">
        <v>33</v>
      </c>
      <c r="G754" t="s">
        <v>2989</v>
      </c>
      <c r="H754" s="10">
        <v>3303.0</v>
      </c>
      <c r="I754" s="10" t="s">
        <v>2909</v>
      </c>
      <c r="J754" t="s">
        <v>42</v>
      </c>
    </row>
    <row r="755">
      <c r="A755" s="10" t="s">
        <v>2907</v>
      </c>
      <c r="B755" s="10">
        <v>3364000.0</v>
      </c>
      <c r="C755" s="10">
        <v>3.0</v>
      </c>
      <c r="D755">
        <v>2.0</v>
      </c>
      <c r="E755" s="10">
        <v>2.0</v>
      </c>
      <c r="F755" s="10" t="s">
        <v>33</v>
      </c>
      <c r="G755" t="s">
        <v>2989</v>
      </c>
      <c r="H755" s="10">
        <v>1399.0</v>
      </c>
      <c r="I755" s="10" t="s">
        <v>2909</v>
      </c>
      <c r="J755" t="s">
        <v>36</v>
      </c>
    </row>
    <row r="756">
      <c r="A756" s="10" t="s">
        <v>2907</v>
      </c>
      <c r="B756" s="10">
        <v>3364000.0</v>
      </c>
      <c r="C756" s="10">
        <v>3.0</v>
      </c>
      <c r="D756">
        <v>2.0</v>
      </c>
      <c r="E756" s="10">
        <v>2.0</v>
      </c>
      <c r="F756" s="10" t="s">
        <v>33</v>
      </c>
      <c r="G756" t="s">
        <v>2989</v>
      </c>
      <c r="H756" s="10">
        <v>1399.0</v>
      </c>
      <c r="I756" s="10" t="s">
        <v>2909</v>
      </c>
      <c r="J756" t="s">
        <v>36</v>
      </c>
    </row>
    <row r="757">
      <c r="A757" s="10" t="s">
        <v>2907</v>
      </c>
      <c r="B757" s="10">
        <v>3360000.0</v>
      </c>
      <c r="C757" s="10">
        <v>2.0</v>
      </c>
      <c r="D757">
        <v>2.0</v>
      </c>
      <c r="E757" s="10">
        <v>1.0</v>
      </c>
      <c r="F757" s="10" t="s">
        <v>33</v>
      </c>
      <c r="G757" t="s">
        <v>2989</v>
      </c>
      <c r="H757" s="10">
        <v>1421.0</v>
      </c>
      <c r="I757" s="10" t="s">
        <v>2909</v>
      </c>
      <c r="J757" t="s">
        <v>42</v>
      </c>
    </row>
    <row r="758">
      <c r="A758" s="10" t="s">
        <v>2907</v>
      </c>
      <c r="B758" s="10">
        <v>3360000.0</v>
      </c>
      <c r="C758" s="10">
        <v>2.0</v>
      </c>
      <c r="D758">
        <v>2.0</v>
      </c>
      <c r="E758" s="10">
        <v>1.0</v>
      </c>
      <c r="F758" s="10" t="s">
        <v>33</v>
      </c>
      <c r="G758" t="s">
        <v>2989</v>
      </c>
      <c r="H758" s="10">
        <v>1572.0</v>
      </c>
      <c r="I758" s="10" t="s">
        <v>2909</v>
      </c>
      <c r="J758" t="s">
        <v>42</v>
      </c>
    </row>
    <row r="759">
      <c r="A759" s="10" t="s">
        <v>2920</v>
      </c>
      <c r="B759" s="10">
        <v>3360000.0</v>
      </c>
      <c r="C759" s="10">
        <v>5.0</v>
      </c>
      <c r="D759">
        <v>5.0</v>
      </c>
      <c r="E759" s="10">
        <v>2.0</v>
      </c>
      <c r="F759" s="10" t="s">
        <v>92</v>
      </c>
      <c r="G759" t="s">
        <v>2989</v>
      </c>
      <c r="H759" s="10">
        <v>3729.0</v>
      </c>
      <c r="I759" s="10" t="s">
        <v>2909</v>
      </c>
      <c r="J759" t="s">
        <v>36</v>
      </c>
    </row>
    <row r="760">
      <c r="A760" s="10" t="s">
        <v>2907</v>
      </c>
      <c r="B760" s="10">
        <v>3354000.0</v>
      </c>
      <c r="C760" s="10">
        <v>2.0</v>
      </c>
      <c r="D760">
        <v>2.0</v>
      </c>
      <c r="E760" s="10">
        <v>2.0</v>
      </c>
      <c r="F760" s="10" t="s">
        <v>33</v>
      </c>
      <c r="G760" t="s">
        <v>2989</v>
      </c>
      <c r="H760" s="10">
        <v>1006.0</v>
      </c>
      <c r="I760" s="10" t="s">
        <v>2909</v>
      </c>
      <c r="J760" t="s">
        <v>36</v>
      </c>
    </row>
    <row r="761">
      <c r="A761" s="10" t="s">
        <v>2926</v>
      </c>
      <c r="B761" s="10">
        <v>3350000.0</v>
      </c>
      <c r="C761" s="10">
        <v>5.0</v>
      </c>
      <c r="D761">
        <v>5.0</v>
      </c>
      <c r="E761" s="10">
        <v>2.0</v>
      </c>
      <c r="F761" s="10" t="s">
        <v>56</v>
      </c>
      <c r="G761" t="s">
        <v>40</v>
      </c>
      <c r="H761" s="10">
        <v>4065.0</v>
      </c>
      <c r="I761" s="10" t="s">
        <v>2909</v>
      </c>
      <c r="J761" t="s">
        <v>42</v>
      </c>
    </row>
    <row r="762">
      <c r="A762" s="10" t="s">
        <v>2907</v>
      </c>
      <c r="B762" s="10">
        <v>3330000.0</v>
      </c>
      <c r="C762" s="10">
        <v>3.0</v>
      </c>
      <c r="D762">
        <v>3.0</v>
      </c>
      <c r="E762" s="10">
        <v>2.0</v>
      </c>
      <c r="F762" s="10" t="s">
        <v>33</v>
      </c>
      <c r="G762" t="s">
        <v>2989</v>
      </c>
      <c r="H762" s="10">
        <v>2789.0</v>
      </c>
      <c r="I762" s="10" t="s">
        <v>2909</v>
      </c>
      <c r="J762" t="s">
        <v>36</v>
      </c>
    </row>
    <row r="763">
      <c r="A763" s="10" t="s">
        <v>2907</v>
      </c>
      <c r="B763" s="10">
        <v>3330000.0</v>
      </c>
      <c r="C763" s="10">
        <v>3.0</v>
      </c>
      <c r="D763">
        <v>3.0</v>
      </c>
      <c r="E763" s="10">
        <v>3.0</v>
      </c>
      <c r="F763" s="10" t="s">
        <v>33</v>
      </c>
      <c r="G763" t="s">
        <v>2989</v>
      </c>
      <c r="H763" s="10">
        <v>2789.0</v>
      </c>
      <c r="I763" s="10" t="s">
        <v>2909</v>
      </c>
      <c r="J763" t="s">
        <v>36</v>
      </c>
    </row>
    <row r="764">
      <c r="A764" s="10" t="s">
        <v>2907</v>
      </c>
      <c r="B764" s="10">
        <v>3330000.0</v>
      </c>
      <c r="C764" s="10">
        <v>4.0</v>
      </c>
      <c r="D764">
        <v>5.0</v>
      </c>
      <c r="E764" s="10">
        <v>2.0</v>
      </c>
      <c r="F764" s="10" t="s">
        <v>92</v>
      </c>
      <c r="G764" t="s">
        <v>2989</v>
      </c>
      <c r="H764" s="10">
        <v>2550.0</v>
      </c>
      <c r="I764" s="10" t="s">
        <v>2909</v>
      </c>
      <c r="J764" t="s">
        <v>42</v>
      </c>
    </row>
    <row r="765">
      <c r="A765" s="10" t="s">
        <v>2907</v>
      </c>
      <c r="B765" s="10">
        <v>3330000.0</v>
      </c>
      <c r="C765" s="10">
        <v>4.0</v>
      </c>
      <c r="D765">
        <v>3.0</v>
      </c>
      <c r="E765" s="10">
        <v>2.0</v>
      </c>
      <c r="F765" s="10" t="s">
        <v>33</v>
      </c>
      <c r="G765" t="s">
        <v>2989</v>
      </c>
      <c r="H765" s="10">
        <v>3282.0</v>
      </c>
      <c r="I765" s="10" t="s">
        <v>2909</v>
      </c>
      <c r="J765" t="s">
        <v>42</v>
      </c>
    </row>
    <row r="766">
      <c r="A766" s="10" t="s">
        <v>2907</v>
      </c>
      <c r="B766" s="10">
        <v>3320000.0</v>
      </c>
      <c r="C766" s="10">
        <v>4.0</v>
      </c>
      <c r="D766">
        <v>4.0</v>
      </c>
      <c r="E766" s="10">
        <v>2.0</v>
      </c>
      <c r="F766" s="10" t="s">
        <v>33</v>
      </c>
      <c r="G766" t="s">
        <v>2989</v>
      </c>
      <c r="H766" s="10">
        <v>3282.0</v>
      </c>
      <c r="I766" s="10" t="s">
        <v>2909</v>
      </c>
      <c r="J766" t="s">
        <v>42</v>
      </c>
    </row>
    <row r="767">
      <c r="A767" s="10" t="s">
        <v>2920</v>
      </c>
      <c r="B767" s="10">
        <v>3317400.0</v>
      </c>
      <c r="C767" s="10">
        <v>6.0</v>
      </c>
      <c r="D767">
        <v>5.0</v>
      </c>
      <c r="E767" s="10">
        <v>2.0</v>
      </c>
      <c r="F767" s="10" t="s">
        <v>92</v>
      </c>
      <c r="G767" t="s">
        <v>2989</v>
      </c>
      <c r="H767" s="10">
        <v>3671.0</v>
      </c>
      <c r="I767" s="10" t="s">
        <v>2909</v>
      </c>
      <c r="J767" t="s">
        <v>42</v>
      </c>
    </row>
    <row r="768">
      <c r="A768" s="10" t="s">
        <v>2923</v>
      </c>
      <c r="B768" s="10">
        <v>3300000.0</v>
      </c>
      <c r="C768" s="10">
        <v>5.0</v>
      </c>
      <c r="D768">
        <v>4.0</v>
      </c>
      <c r="E768" s="10">
        <v>3.0</v>
      </c>
      <c r="F768" s="10" t="s">
        <v>92</v>
      </c>
      <c r="G768" t="s">
        <v>2989</v>
      </c>
      <c r="H768" s="10">
        <v>3536.0</v>
      </c>
      <c r="I768" s="10" t="s">
        <v>2909</v>
      </c>
      <c r="J768" t="s">
        <v>112</v>
      </c>
    </row>
    <row r="769">
      <c r="A769" s="10" t="s">
        <v>2921</v>
      </c>
      <c r="B769" s="10">
        <v>3300000.0</v>
      </c>
      <c r="C769" s="10">
        <v>5.0</v>
      </c>
      <c r="D769">
        <v>5.0</v>
      </c>
      <c r="E769" s="10">
        <v>2.0</v>
      </c>
      <c r="F769" s="10" t="s">
        <v>39</v>
      </c>
      <c r="G769" t="s">
        <v>40</v>
      </c>
      <c r="H769" s="10">
        <v>3200.0</v>
      </c>
      <c r="I769" s="10" t="s">
        <v>2909</v>
      </c>
      <c r="J769" t="s">
        <v>42</v>
      </c>
    </row>
    <row r="770">
      <c r="A770" s="10" t="s">
        <v>2920</v>
      </c>
      <c r="B770" s="10">
        <v>3300000.0</v>
      </c>
      <c r="C770" s="10">
        <v>5.0</v>
      </c>
      <c r="D770">
        <v>5.0</v>
      </c>
      <c r="E770" s="10">
        <v>2.0</v>
      </c>
      <c r="F770" s="10" t="s">
        <v>92</v>
      </c>
      <c r="G770" t="s">
        <v>2989</v>
      </c>
      <c r="H770" s="10">
        <v>4450.0</v>
      </c>
      <c r="I770" s="10" t="s">
        <v>2909</v>
      </c>
      <c r="J770" t="s">
        <v>36</v>
      </c>
    </row>
    <row r="771">
      <c r="A771" s="10" t="s">
        <v>2921</v>
      </c>
      <c r="B771" s="10">
        <v>3300000.0</v>
      </c>
      <c r="C771" s="10">
        <v>5.0</v>
      </c>
      <c r="D771">
        <v>5.0</v>
      </c>
      <c r="E771" s="10">
        <v>2.0</v>
      </c>
      <c r="F771" s="10" t="s">
        <v>177</v>
      </c>
      <c r="G771" t="s">
        <v>2989</v>
      </c>
      <c r="H771" s="10">
        <v>3200.0</v>
      </c>
      <c r="I771" s="10" t="s">
        <v>2909</v>
      </c>
      <c r="J771" t="s">
        <v>42</v>
      </c>
    </row>
    <row r="772">
      <c r="A772" s="10" t="s">
        <v>2920</v>
      </c>
      <c r="B772" s="10">
        <v>3300000.0</v>
      </c>
      <c r="C772" s="10">
        <v>6.0</v>
      </c>
      <c r="D772">
        <v>6.0</v>
      </c>
      <c r="E772" s="10">
        <v>2.0</v>
      </c>
      <c r="F772" s="10" t="s">
        <v>92</v>
      </c>
      <c r="G772" t="s">
        <v>2989</v>
      </c>
      <c r="H772" s="10">
        <v>3632.0</v>
      </c>
      <c r="I772" s="10" t="s">
        <v>2909</v>
      </c>
      <c r="J772" t="s">
        <v>42</v>
      </c>
    </row>
    <row r="773">
      <c r="A773" s="10" t="s">
        <v>2941</v>
      </c>
      <c r="B773" s="10">
        <v>3300000.0</v>
      </c>
      <c r="C773" s="10">
        <v>6.0</v>
      </c>
      <c r="D773">
        <v>6.0</v>
      </c>
      <c r="E773" s="10">
        <v>2.0</v>
      </c>
      <c r="F773" s="10" t="s">
        <v>56</v>
      </c>
      <c r="G773" t="s">
        <v>40</v>
      </c>
      <c r="H773" s="10">
        <v>3700.0</v>
      </c>
      <c r="I773" s="10" t="s">
        <v>2909</v>
      </c>
      <c r="J773" t="s">
        <v>42</v>
      </c>
    </row>
    <row r="774">
      <c r="A774" s="10" t="s">
        <v>2920</v>
      </c>
      <c r="B774" s="10">
        <v>3300000.0</v>
      </c>
      <c r="C774" s="10">
        <v>5.0</v>
      </c>
      <c r="D774">
        <v>5.0</v>
      </c>
      <c r="E774" s="10">
        <v>3.0</v>
      </c>
      <c r="F774" s="10" t="s">
        <v>92</v>
      </c>
      <c r="G774" t="s">
        <v>2989</v>
      </c>
      <c r="H774" s="10">
        <v>3720.0</v>
      </c>
      <c r="I774" s="10" t="s">
        <v>2909</v>
      </c>
      <c r="J774" t="s">
        <v>42</v>
      </c>
    </row>
    <row r="775">
      <c r="A775" s="10" t="s">
        <v>2941</v>
      </c>
      <c r="B775" s="10">
        <v>3300000.0</v>
      </c>
      <c r="C775" s="10">
        <v>5.0</v>
      </c>
      <c r="D775">
        <v>5.0</v>
      </c>
      <c r="E775" s="10">
        <v>1.0</v>
      </c>
      <c r="F775" s="10" t="s">
        <v>92</v>
      </c>
      <c r="G775" t="s">
        <v>2989</v>
      </c>
      <c r="H775" s="10">
        <v>3983.0</v>
      </c>
      <c r="I775" s="10" t="s">
        <v>2909</v>
      </c>
      <c r="J775" t="s">
        <v>42</v>
      </c>
    </row>
    <row r="776">
      <c r="A776" s="10" t="s">
        <v>2929</v>
      </c>
      <c r="B776" s="10">
        <v>3300000.0</v>
      </c>
      <c r="C776" s="10">
        <v>7.0</v>
      </c>
      <c r="D776">
        <v>7.0</v>
      </c>
      <c r="E776" s="10">
        <v>1.0</v>
      </c>
      <c r="F776" s="10" t="s">
        <v>39</v>
      </c>
      <c r="G776" t="s">
        <v>40</v>
      </c>
      <c r="H776" s="10">
        <v>5583.0</v>
      </c>
      <c r="I776" s="10" t="s">
        <v>2909</v>
      </c>
      <c r="J776" t="s">
        <v>112</v>
      </c>
    </row>
    <row r="777">
      <c r="A777" s="10" t="s">
        <v>2920</v>
      </c>
      <c r="B777" s="10">
        <v>3300000.0</v>
      </c>
      <c r="C777" s="10">
        <v>6.0</v>
      </c>
      <c r="D777">
        <v>8.0</v>
      </c>
      <c r="E777" s="10">
        <v>2.0</v>
      </c>
      <c r="F777" s="10" t="s">
        <v>92</v>
      </c>
      <c r="G777" t="s">
        <v>2989</v>
      </c>
      <c r="H777" s="10">
        <v>4660.0</v>
      </c>
      <c r="I777" s="10" t="s">
        <v>2909</v>
      </c>
      <c r="J777" t="s">
        <v>42</v>
      </c>
    </row>
    <row r="778">
      <c r="A778" s="10" t="s">
        <v>2950</v>
      </c>
      <c r="B778" s="10">
        <v>3300000.0</v>
      </c>
      <c r="C778" s="10">
        <v>6.0</v>
      </c>
      <c r="D778">
        <v>5.0</v>
      </c>
      <c r="E778" s="10">
        <v>2.0</v>
      </c>
      <c r="F778" s="10" t="s">
        <v>56</v>
      </c>
      <c r="G778" t="s">
        <v>40</v>
      </c>
      <c r="H778" s="10">
        <v>4050.0</v>
      </c>
      <c r="I778" s="10" t="s">
        <v>2909</v>
      </c>
      <c r="J778" t="s">
        <v>42</v>
      </c>
    </row>
    <row r="779">
      <c r="A779" s="10" t="s">
        <v>2918</v>
      </c>
      <c r="B779" s="10">
        <v>3300000.0</v>
      </c>
      <c r="C779" s="10">
        <v>6.0</v>
      </c>
      <c r="D779">
        <v>5.0</v>
      </c>
      <c r="E779" s="10">
        <v>3.0</v>
      </c>
      <c r="F779" s="10" t="s">
        <v>56</v>
      </c>
      <c r="G779" t="s">
        <v>40</v>
      </c>
      <c r="H779" s="10">
        <v>7500.0</v>
      </c>
      <c r="I779" s="10" t="s">
        <v>2909</v>
      </c>
      <c r="J779" t="s">
        <v>42</v>
      </c>
    </row>
    <row r="780">
      <c r="A780" s="10" t="s">
        <v>2920</v>
      </c>
      <c r="B780" s="10">
        <v>3300000.0</v>
      </c>
      <c r="C780" s="10">
        <v>5.0</v>
      </c>
      <c r="D780">
        <v>5.0</v>
      </c>
      <c r="E780" s="10">
        <v>3.0</v>
      </c>
      <c r="F780" s="10" t="s">
        <v>92</v>
      </c>
      <c r="G780" t="s">
        <v>2989</v>
      </c>
      <c r="H780" s="10">
        <v>3317.0</v>
      </c>
      <c r="I780" s="10" t="s">
        <v>2909</v>
      </c>
      <c r="J780" t="s">
        <v>42</v>
      </c>
    </row>
    <row r="781">
      <c r="A781" s="10" t="s">
        <v>2965</v>
      </c>
      <c r="B781" s="10">
        <v>3300000.0</v>
      </c>
      <c r="C781" s="10">
        <v>5.0</v>
      </c>
      <c r="D781">
        <v>6.0</v>
      </c>
      <c r="E781" s="10">
        <v>2.0</v>
      </c>
      <c r="F781" s="10" t="s">
        <v>470</v>
      </c>
      <c r="G781" t="s">
        <v>40</v>
      </c>
      <c r="H781" s="10">
        <v>3300.0</v>
      </c>
      <c r="I781" s="10" t="s">
        <v>2909</v>
      </c>
      <c r="J781" t="s">
        <v>42</v>
      </c>
    </row>
    <row r="782">
      <c r="A782" s="10" t="s">
        <v>2941</v>
      </c>
      <c r="B782" s="10">
        <v>3300000.0</v>
      </c>
      <c r="C782" s="10">
        <v>5.0</v>
      </c>
      <c r="D782">
        <v>6.0</v>
      </c>
      <c r="E782" s="10">
        <v>2.0</v>
      </c>
      <c r="F782" s="10" t="s">
        <v>92</v>
      </c>
      <c r="G782" t="s">
        <v>2989</v>
      </c>
      <c r="H782" s="10">
        <v>3983.0</v>
      </c>
      <c r="I782" s="10" t="s">
        <v>2909</v>
      </c>
      <c r="J782" t="s">
        <v>36</v>
      </c>
    </row>
    <row r="783">
      <c r="A783" s="10" t="s">
        <v>2941</v>
      </c>
      <c r="B783" s="10">
        <v>3300000.0</v>
      </c>
      <c r="C783" s="10">
        <v>5.0</v>
      </c>
      <c r="D783">
        <v>4.0</v>
      </c>
      <c r="E783" s="10">
        <v>2.0</v>
      </c>
      <c r="F783" s="10" t="s">
        <v>92</v>
      </c>
      <c r="G783" t="s">
        <v>2989</v>
      </c>
      <c r="H783" s="10">
        <v>3600.0</v>
      </c>
      <c r="I783" s="10" t="s">
        <v>2909</v>
      </c>
      <c r="J783" t="s">
        <v>36</v>
      </c>
    </row>
    <row r="784">
      <c r="A784" s="10" t="s">
        <v>2907</v>
      </c>
      <c r="B784" s="10">
        <v>3300000.0</v>
      </c>
      <c r="C784" s="10">
        <v>4.0</v>
      </c>
      <c r="D784">
        <v>4.0</v>
      </c>
      <c r="E784" s="10">
        <v>1.0</v>
      </c>
      <c r="F784" s="10" t="s">
        <v>33</v>
      </c>
      <c r="G784" t="s">
        <v>2989</v>
      </c>
      <c r="H784" s="10">
        <v>2739.0</v>
      </c>
      <c r="I784" s="10" t="s">
        <v>2909</v>
      </c>
      <c r="J784" t="s">
        <v>36</v>
      </c>
    </row>
    <row r="785">
      <c r="A785" s="10" t="s">
        <v>2907</v>
      </c>
      <c r="B785" s="10">
        <v>3300000.0</v>
      </c>
      <c r="C785" s="10">
        <v>4.0</v>
      </c>
      <c r="D785">
        <v>5.0</v>
      </c>
      <c r="E785" s="10">
        <v>2.0</v>
      </c>
      <c r="F785" s="10" t="s">
        <v>92</v>
      </c>
      <c r="G785" t="s">
        <v>2989</v>
      </c>
      <c r="H785" s="10">
        <v>3800.0</v>
      </c>
      <c r="I785" s="10" t="s">
        <v>2909</v>
      </c>
      <c r="J785" t="s">
        <v>42</v>
      </c>
    </row>
    <row r="786">
      <c r="A786" s="10" t="s">
        <v>2923</v>
      </c>
      <c r="B786" s="10">
        <v>3300000.0</v>
      </c>
      <c r="C786" s="10">
        <v>5.0</v>
      </c>
      <c r="D786">
        <v>4.0</v>
      </c>
      <c r="E786" s="10">
        <v>2.0</v>
      </c>
      <c r="F786" s="10" t="s">
        <v>92</v>
      </c>
      <c r="G786" t="s">
        <v>2989</v>
      </c>
      <c r="H786" s="10">
        <v>3563.0</v>
      </c>
      <c r="I786" s="10" t="s">
        <v>2909</v>
      </c>
      <c r="J786" t="s">
        <v>42</v>
      </c>
    </row>
    <row r="787">
      <c r="A787" s="10" t="s">
        <v>2916</v>
      </c>
      <c r="B787" s="10">
        <v>3300000.0</v>
      </c>
      <c r="C787" s="10">
        <v>7.0</v>
      </c>
      <c r="D787">
        <v>6.0</v>
      </c>
      <c r="E787" s="10">
        <v>2.0</v>
      </c>
      <c r="F787" s="10" t="s">
        <v>56</v>
      </c>
      <c r="G787" t="s">
        <v>40</v>
      </c>
      <c r="H787" s="10">
        <v>4700.0</v>
      </c>
      <c r="I787" s="10" t="s">
        <v>2909</v>
      </c>
      <c r="J787" t="s">
        <v>112</v>
      </c>
    </row>
    <row r="788">
      <c r="A788" s="10" t="s">
        <v>2907</v>
      </c>
      <c r="B788" s="10">
        <v>3291600.0</v>
      </c>
      <c r="C788" s="10">
        <v>3.0</v>
      </c>
      <c r="D788">
        <v>3.0</v>
      </c>
      <c r="E788" s="10">
        <v>2.0</v>
      </c>
      <c r="F788" s="10" t="s">
        <v>33</v>
      </c>
      <c r="G788" t="s">
        <v>2989</v>
      </c>
      <c r="H788" s="10">
        <v>1688.0</v>
      </c>
      <c r="I788" s="10" t="s">
        <v>2909</v>
      </c>
      <c r="J788" t="s">
        <v>42</v>
      </c>
    </row>
    <row r="789">
      <c r="A789" s="10" t="s">
        <v>2935</v>
      </c>
      <c r="B789" s="10">
        <v>3288888.0</v>
      </c>
      <c r="C789" s="10">
        <v>6.0</v>
      </c>
      <c r="D789">
        <v>6.0</v>
      </c>
      <c r="E789" s="10">
        <v>2.0</v>
      </c>
      <c r="F789" s="10" t="s">
        <v>56</v>
      </c>
      <c r="G789" t="s">
        <v>40</v>
      </c>
      <c r="H789" s="10">
        <v>4400.0</v>
      </c>
      <c r="I789" s="10" t="s">
        <v>2909</v>
      </c>
      <c r="J789" t="s">
        <v>112</v>
      </c>
    </row>
    <row r="790">
      <c r="A790" s="10" t="s">
        <v>2921</v>
      </c>
      <c r="B790" s="10">
        <v>3280000.0</v>
      </c>
      <c r="C790" s="10">
        <v>5.0</v>
      </c>
      <c r="D790">
        <v>4.0</v>
      </c>
      <c r="E790" s="10">
        <v>1.0</v>
      </c>
      <c r="F790" s="10" t="s">
        <v>39</v>
      </c>
      <c r="G790" t="s">
        <v>40</v>
      </c>
      <c r="H790" s="10">
        <v>3200.0</v>
      </c>
      <c r="I790" s="10" t="s">
        <v>2909</v>
      </c>
      <c r="J790" t="s">
        <v>42</v>
      </c>
    </row>
    <row r="791">
      <c r="A791" s="10" t="s">
        <v>2972</v>
      </c>
      <c r="B791" s="10">
        <v>3280000.0</v>
      </c>
      <c r="C791" s="10">
        <v>6.0</v>
      </c>
      <c r="D791">
        <v>4.0</v>
      </c>
      <c r="E791" s="10">
        <v>3.0</v>
      </c>
      <c r="F791" s="10" t="s">
        <v>39</v>
      </c>
      <c r="G791" t="s">
        <v>40</v>
      </c>
      <c r="H791" s="10">
        <v>6000.0</v>
      </c>
      <c r="I791" s="10" t="s">
        <v>2909</v>
      </c>
      <c r="J791" t="s">
        <v>42</v>
      </c>
    </row>
    <row r="792">
      <c r="A792" s="10" t="s">
        <v>2912</v>
      </c>
      <c r="B792" s="10">
        <v>3280000.0</v>
      </c>
      <c r="C792" s="10">
        <v>6.0</v>
      </c>
      <c r="D792">
        <v>6.0</v>
      </c>
      <c r="E792" s="10">
        <v>2.0</v>
      </c>
      <c r="F792" s="10" t="s">
        <v>56</v>
      </c>
      <c r="G792" t="s">
        <v>40</v>
      </c>
      <c r="H792" s="10">
        <v>4047.0</v>
      </c>
      <c r="I792" s="10" t="s">
        <v>2909</v>
      </c>
      <c r="J792" t="s">
        <v>42</v>
      </c>
    </row>
    <row r="793">
      <c r="A793" s="10" t="s">
        <v>2920</v>
      </c>
      <c r="B793" s="10">
        <v>3280000.0</v>
      </c>
      <c r="C793" s="10">
        <v>6.0</v>
      </c>
      <c r="D793">
        <v>6.0</v>
      </c>
      <c r="E793" s="10">
        <v>2.0</v>
      </c>
      <c r="F793" s="10" t="s">
        <v>92</v>
      </c>
      <c r="G793" t="s">
        <v>2989</v>
      </c>
      <c r="H793" s="10">
        <v>3729.0</v>
      </c>
      <c r="I793" s="10" t="s">
        <v>2909</v>
      </c>
      <c r="J793" t="s">
        <v>42</v>
      </c>
    </row>
    <row r="794">
      <c r="A794" s="10" t="s">
        <v>2920</v>
      </c>
      <c r="B794" s="10">
        <v>3270600.0</v>
      </c>
      <c r="C794" s="10">
        <v>6.0</v>
      </c>
      <c r="D794">
        <v>6.0</v>
      </c>
      <c r="E794" s="10">
        <v>2.0</v>
      </c>
      <c r="F794" s="10" t="s">
        <v>92</v>
      </c>
      <c r="G794" t="s">
        <v>2989</v>
      </c>
      <c r="H794" s="10">
        <v>3671.0</v>
      </c>
      <c r="I794" s="10" t="s">
        <v>2909</v>
      </c>
      <c r="J794" t="s">
        <v>42</v>
      </c>
    </row>
    <row r="795">
      <c r="A795" s="10" t="s">
        <v>2907</v>
      </c>
      <c r="B795" s="10">
        <v>3264000.0</v>
      </c>
      <c r="C795" s="10">
        <v>2.0</v>
      </c>
      <c r="D795">
        <v>2.0</v>
      </c>
      <c r="E795" s="10">
        <v>2.0</v>
      </c>
      <c r="F795" s="10" t="s">
        <v>33</v>
      </c>
      <c r="G795" t="s">
        <v>2989</v>
      </c>
      <c r="H795" s="10">
        <v>1114.0</v>
      </c>
      <c r="I795" s="10" t="s">
        <v>2909</v>
      </c>
      <c r="J795" t="s">
        <v>36</v>
      </c>
    </row>
    <row r="796">
      <c r="A796" s="10" t="s">
        <v>2907</v>
      </c>
      <c r="B796" s="10">
        <v>3261000.0</v>
      </c>
      <c r="C796" s="10">
        <v>2.0</v>
      </c>
      <c r="D796">
        <v>2.0</v>
      </c>
      <c r="E796" s="10">
        <v>1.0</v>
      </c>
      <c r="F796" s="10" t="s">
        <v>33</v>
      </c>
      <c r="G796" t="s">
        <v>2989</v>
      </c>
      <c r="H796" s="10">
        <v>1087.0</v>
      </c>
      <c r="I796" s="10" t="s">
        <v>2909</v>
      </c>
      <c r="J796" t="s">
        <v>36</v>
      </c>
    </row>
    <row r="797">
      <c r="A797" s="10" t="s">
        <v>2923</v>
      </c>
      <c r="B797" s="10">
        <v>3259200.0</v>
      </c>
      <c r="C797" s="10">
        <v>4.0</v>
      </c>
      <c r="D797">
        <v>5.0</v>
      </c>
      <c r="E797" s="10">
        <v>1.0</v>
      </c>
      <c r="F797" s="10" t="s">
        <v>92</v>
      </c>
      <c r="G797" t="s">
        <v>2989</v>
      </c>
      <c r="H797" s="10">
        <v>4074.0</v>
      </c>
      <c r="I797" s="10" t="s">
        <v>2909</v>
      </c>
      <c r="J797" t="s">
        <v>42</v>
      </c>
    </row>
    <row r="798">
      <c r="A798" s="10" t="s">
        <v>2907</v>
      </c>
      <c r="B798" s="10">
        <v>3252600.0</v>
      </c>
      <c r="C798" s="10">
        <v>3.0</v>
      </c>
      <c r="D798">
        <v>3.0</v>
      </c>
      <c r="E798" s="10">
        <v>3.0</v>
      </c>
      <c r="F798" s="10" t="s">
        <v>33</v>
      </c>
      <c r="G798" t="s">
        <v>2989</v>
      </c>
      <c r="H798" s="10">
        <v>1668.0</v>
      </c>
      <c r="I798" s="10" t="s">
        <v>2909</v>
      </c>
      <c r="J798" t="s">
        <v>42</v>
      </c>
    </row>
    <row r="799">
      <c r="A799" s="10" t="s">
        <v>2907</v>
      </c>
      <c r="B799" s="10">
        <v>3250000.0</v>
      </c>
      <c r="C799" s="10">
        <v>3.0</v>
      </c>
      <c r="D799">
        <v>3.0</v>
      </c>
      <c r="E799" s="10">
        <v>1.0</v>
      </c>
      <c r="F799" s="10" t="s">
        <v>33</v>
      </c>
      <c r="G799" t="s">
        <v>2989</v>
      </c>
      <c r="H799" s="10">
        <v>1786.0</v>
      </c>
      <c r="I799" s="10" t="s">
        <v>2909</v>
      </c>
      <c r="J799" t="s">
        <v>42</v>
      </c>
    </row>
    <row r="800">
      <c r="A800" s="10" t="s">
        <v>2935</v>
      </c>
      <c r="B800" s="10">
        <v>3250000.0</v>
      </c>
      <c r="C800" s="10">
        <v>7.0</v>
      </c>
      <c r="D800">
        <v>7.0</v>
      </c>
      <c r="E800" s="10">
        <v>1.0</v>
      </c>
      <c r="F800" s="10" t="s">
        <v>39</v>
      </c>
      <c r="G800" t="s">
        <v>40</v>
      </c>
      <c r="H800" s="10">
        <v>5000.0</v>
      </c>
      <c r="I800" s="10" t="s">
        <v>2909</v>
      </c>
      <c r="J800" t="s">
        <v>112</v>
      </c>
    </row>
    <row r="801">
      <c r="A801" s="10" t="s">
        <v>2907</v>
      </c>
      <c r="B801" s="10">
        <v>3244000.0</v>
      </c>
      <c r="C801" s="10">
        <v>2.0</v>
      </c>
      <c r="D801">
        <v>2.0</v>
      </c>
      <c r="E801" s="10">
        <v>2.0</v>
      </c>
      <c r="F801" s="10" t="s">
        <v>33</v>
      </c>
      <c r="G801" t="s">
        <v>2989</v>
      </c>
      <c r="H801" s="10">
        <v>1114.0</v>
      </c>
      <c r="I801" s="10" t="s">
        <v>2909</v>
      </c>
      <c r="J801" t="s">
        <v>36</v>
      </c>
    </row>
    <row r="802">
      <c r="A802" s="10" t="s">
        <v>2921</v>
      </c>
      <c r="B802" s="10">
        <v>3230000.0</v>
      </c>
      <c r="C802" s="10">
        <v>5.0</v>
      </c>
      <c r="D802">
        <v>6.0</v>
      </c>
      <c r="E802" s="10">
        <v>2.0</v>
      </c>
      <c r="F802" s="10" t="s">
        <v>557</v>
      </c>
      <c r="G802" t="s">
        <v>2989</v>
      </c>
      <c r="H802" s="10">
        <v>4000.0</v>
      </c>
      <c r="I802" s="10" t="s">
        <v>2909</v>
      </c>
      <c r="J802" t="s">
        <v>42</v>
      </c>
    </row>
    <row r="803">
      <c r="A803" s="10" t="s">
        <v>2920</v>
      </c>
      <c r="B803" s="10">
        <v>3230000.0</v>
      </c>
      <c r="C803" s="10">
        <v>5.0</v>
      </c>
      <c r="D803">
        <v>4.0</v>
      </c>
      <c r="E803" s="10">
        <v>3.0</v>
      </c>
      <c r="F803" s="10" t="s">
        <v>92</v>
      </c>
      <c r="G803" t="s">
        <v>2989</v>
      </c>
      <c r="H803" s="10">
        <v>3478.0</v>
      </c>
      <c r="I803" s="10" t="s">
        <v>2909</v>
      </c>
      <c r="J803" t="s">
        <v>36</v>
      </c>
    </row>
    <row r="804">
      <c r="A804" s="10" t="s">
        <v>2964</v>
      </c>
      <c r="B804" s="10">
        <v>3230000.0</v>
      </c>
      <c r="C804" s="10">
        <v>5.0</v>
      </c>
      <c r="D804">
        <v>5.0</v>
      </c>
      <c r="E804" s="10">
        <v>3.0</v>
      </c>
      <c r="F804" s="10" t="s">
        <v>56</v>
      </c>
      <c r="G804" t="s">
        <v>40</v>
      </c>
      <c r="H804" s="10">
        <v>2550.0</v>
      </c>
      <c r="I804" s="10" t="s">
        <v>2909</v>
      </c>
      <c r="J804" t="s">
        <v>256</v>
      </c>
    </row>
    <row r="805">
      <c r="A805" s="10" t="s">
        <v>2907</v>
      </c>
      <c r="B805" s="10">
        <v>3200000.0</v>
      </c>
      <c r="C805" s="10">
        <v>2.0</v>
      </c>
      <c r="D805">
        <v>2.0</v>
      </c>
      <c r="E805" s="10">
        <v>3.0</v>
      </c>
      <c r="F805" s="10" t="s">
        <v>33</v>
      </c>
      <c r="G805" t="s">
        <v>2989</v>
      </c>
      <c r="H805" s="10">
        <v>1572.0</v>
      </c>
      <c r="I805" s="10" t="s">
        <v>2909</v>
      </c>
      <c r="J805" t="s">
        <v>256</v>
      </c>
    </row>
    <row r="806">
      <c r="A806" s="10" t="s">
        <v>2921</v>
      </c>
      <c r="B806" s="10">
        <v>3200000.0</v>
      </c>
      <c r="C806" s="10">
        <v>5.0</v>
      </c>
      <c r="D806">
        <v>4.0</v>
      </c>
      <c r="E806" s="10">
        <v>1.0</v>
      </c>
      <c r="F806" s="10" t="s">
        <v>557</v>
      </c>
      <c r="G806" t="s">
        <v>2989</v>
      </c>
      <c r="H806" s="10">
        <v>4300.0</v>
      </c>
      <c r="I806" s="10" t="s">
        <v>2909</v>
      </c>
      <c r="J806" t="s">
        <v>42</v>
      </c>
    </row>
    <row r="807">
      <c r="A807" s="10" t="s">
        <v>2910</v>
      </c>
      <c r="B807" s="10">
        <v>3200000.0</v>
      </c>
      <c r="C807" s="10">
        <v>5.0</v>
      </c>
      <c r="D807">
        <v>5.0</v>
      </c>
      <c r="E807" s="10">
        <v>4.0</v>
      </c>
      <c r="F807" s="10" t="s">
        <v>56</v>
      </c>
      <c r="G807" t="s">
        <v>40</v>
      </c>
      <c r="H807" s="10">
        <v>3670.0</v>
      </c>
      <c r="I807" s="10" t="s">
        <v>2909</v>
      </c>
      <c r="J807" t="s">
        <v>42</v>
      </c>
    </row>
    <row r="808">
      <c r="A808" s="10" t="s">
        <v>2916</v>
      </c>
      <c r="B808" s="10">
        <v>3200000.0</v>
      </c>
      <c r="C808" s="10">
        <v>7.0</v>
      </c>
      <c r="D808">
        <v>7.0</v>
      </c>
      <c r="E808" s="10">
        <v>2.0</v>
      </c>
      <c r="F808" s="10" t="s">
        <v>39</v>
      </c>
      <c r="G808" t="s">
        <v>40</v>
      </c>
      <c r="H808" s="10">
        <v>5317.0</v>
      </c>
      <c r="I808" s="10" t="s">
        <v>2909</v>
      </c>
      <c r="J808" t="s">
        <v>42</v>
      </c>
    </row>
    <row r="809">
      <c r="A809" s="10" t="s">
        <v>2920</v>
      </c>
      <c r="B809" s="10">
        <v>3200000.0</v>
      </c>
      <c r="C809" s="10">
        <v>5.0</v>
      </c>
      <c r="D809">
        <v>5.0</v>
      </c>
      <c r="E809" s="10">
        <v>2.0</v>
      </c>
      <c r="F809" s="10" t="s">
        <v>92</v>
      </c>
      <c r="G809" t="s">
        <v>2989</v>
      </c>
      <c r="H809" s="10">
        <v>3729.0</v>
      </c>
      <c r="I809" s="10" t="s">
        <v>2909</v>
      </c>
      <c r="J809" t="s">
        <v>42</v>
      </c>
    </row>
    <row r="810">
      <c r="A810" s="10" t="s">
        <v>2920</v>
      </c>
      <c r="B810" s="10">
        <v>3200000.0</v>
      </c>
      <c r="C810" s="10">
        <v>5.0</v>
      </c>
      <c r="D810">
        <v>5.0</v>
      </c>
      <c r="E810" s="10">
        <v>2.0</v>
      </c>
      <c r="F810" s="10" t="s">
        <v>92</v>
      </c>
      <c r="G810" t="s">
        <v>2989</v>
      </c>
      <c r="H810" s="10">
        <v>3668.0</v>
      </c>
      <c r="I810" s="10" t="s">
        <v>2909</v>
      </c>
      <c r="J810" t="s">
        <v>36</v>
      </c>
    </row>
    <row r="811">
      <c r="A811" s="10" t="s">
        <v>2921</v>
      </c>
      <c r="B811" s="10">
        <v>3200000.0</v>
      </c>
      <c r="C811" s="10">
        <v>5.0</v>
      </c>
      <c r="D811">
        <v>6.0</v>
      </c>
      <c r="E811" s="10">
        <v>2.0</v>
      </c>
      <c r="F811" s="10" t="s">
        <v>557</v>
      </c>
      <c r="G811" t="s">
        <v>40</v>
      </c>
      <c r="H811" s="10">
        <v>1991.0</v>
      </c>
      <c r="I811" s="10" t="s">
        <v>2909</v>
      </c>
      <c r="J811" t="s">
        <v>42</v>
      </c>
    </row>
    <row r="812">
      <c r="A812" s="10" t="s">
        <v>2921</v>
      </c>
      <c r="B812" s="10">
        <v>3200000.0</v>
      </c>
      <c r="C812" s="10">
        <v>5.0</v>
      </c>
      <c r="D812">
        <v>5.0</v>
      </c>
      <c r="E812" s="10">
        <v>4.0</v>
      </c>
      <c r="F812" s="10" t="s">
        <v>557</v>
      </c>
      <c r="G812" t="s">
        <v>2989</v>
      </c>
      <c r="H812" s="10">
        <v>4306.0</v>
      </c>
      <c r="I812" s="10" t="s">
        <v>2909</v>
      </c>
      <c r="J812" t="s">
        <v>112</v>
      </c>
    </row>
    <row r="813">
      <c r="A813" s="10" t="s">
        <v>2940</v>
      </c>
      <c r="B813" s="10">
        <v>3200000.0</v>
      </c>
      <c r="C813" s="10">
        <v>7.0</v>
      </c>
      <c r="D813">
        <v>7.0</v>
      </c>
      <c r="E813" s="10">
        <v>2.0</v>
      </c>
      <c r="F813" s="10" t="s">
        <v>39</v>
      </c>
      <c r="G813" t="s">
        <v>40</v>
      </c>
      <c r="H813" s="10">
        <v>5500.0</v>
      </c>
      <c r="I813" s="10" t="s">
        <v>2909</v>
      </c>
      <c r="J813" t="s">
        <v>256</v>
      </c>
    </row>
    <row r="814">
      <c r="A814" s="10" t="s">
        <v>2907</v>
      </c>
      <c r="B814" s="10">
        <v>3200000.0</v>
      </c>
      <c r="C814" s="10">
        <v>4.0</v>
      </c>
      <c r="D814">
        <v>3.0</v>
      </c>
      <c r="E814" s="10">
        <v>5.0</v>
      </c>
      <c r="F814" s="10" t="s">
        <v>33</v>
      </c>
      <c r="G814" t="s">
        <v>2989</v>
      </c>
      <c r="H814" s="10">
        <v>3383.0</v>
      </c>
      <c r="I814" s="10" t="s">
        <v>2909</v>
      </c>
      <c r="J814" t="s">
        <v>42</v>
      </c>
    </row>
    <row r="815">
      <c r="A815" s="10" t="s">
        <v>2941</v>
      </c>
      <c r="B815" s="10">
        <v>3200000.0</v>
      </c>
      <c r="C815" s="10">
        <v>6.0</v>
      </c>
      <c r="D815">
        <v>6.0</v>
      </c>
      <c r="E815" s="10">
        <v>2.0</v>
      </c>
      <c r="F815" s="10" t="s">
        <v>56</v>
      </c>
      <c r="G815" t="s">
        <v>40</v>
      </c>
      <c r="H815" s="10">
        <v>3650.0</v>
      </c>
      <c r="I815" s="10" t="s">
        <v>2909</v>
      </c>
      <c r="J815" t="s">
        <v>42</v>
      </c>
    </row>
    <row r="816">
      <c r="A816" s="10" t="s">
        <v>2910</v>
      </c>
      <c r="B816" s="10">
        <v>3200000.0</v>
      </c>
      <c r="C816" s="10">
        <v>6.0</v>
      </c>
      <c r="D816">
        <v>6.0</v>
      </c>
      <c r="E816" s="10">
        <v>1.0</v>
      </c>
      <c r="F816" s="10" t="s">
        <v>671</v>
      </c>
      <c r="G816" t="s">
        <v>40</v>
      </c>
      <c r="H816" s="10">
        <v>1782.0</v>
      </c>
      <c r="I816" s="10" t="s">
        <v>2909</v>
      </c>
      <c r="J816" t="s">
        <v>42</v>
      </c>
    </row>
    <row r="817">
      <c r="A817" s="10" t="s">
        <v>2941</v>
      </c>
      <c r="B817" s="10">
        <v>3200000.0</v>
      </c>
      <c r="C817" s="10">
        <v>5.0</v>
      </c>
      <c r="D817">
        <v>6.0</v>
      </c>
      <c r="E817" s="10">
        <v>1.0</v>
      </c>
      <c r="F817" s="10" t="s">
        <v>56</v>
      </c>
      <c r="G817" t="s">
        <v>40</v>
      </c>
      <c r="H817" s="10">
        <v>2850.0</v>
      </c>
      <c r="I817" s="10" t="s">
        <v>2909</v>
      </c>
      <c r="J817" t="s">
        <v>42</v>
      </c>
    </row>
    <row r="818">
      <c r="A818" s="10" t="s">
        <v>2925</v>
      </c>
      <c r="B818" s="10">
        <v>3200000.0</v>
      </c>
      <c r="C818" s="10">
        <v>7.0</v>
      </c>
      <c r="D818">
        <v>6.0</v>
      </c>
      <c r="E818" s="10">
        <v>2.0</v>
      </c>
      <c r="F818" s="10" t="s">
        <v>39</v>
      </c>
      <c r="G818" t="s">
        <v>40</v>
      </c>
      <c r="H818" s="10">
        <v>6000.0</v>
      </c>
      <c r="I818" s="10" t="s">
        <v>2909</v>
      </c>
      <c r="J818" t="s">
        <v>42</v>
      </c>
    </row>
    <row r="819">
      <c r="A819" s="10" t="s">
        <v>2916</v>
      </c>
      <c r="B819" s="10">
        <v>3200000.0</v>
      </c>
      <c r="C819" s="10">
        <v>7.0</v>
      </c>
      <c r="D819">
        <v>7.0</v>
      </c>
      <c r="E819" s="10">
        <v>2.0</v>
      </c>
      <c r="F819" s="10" t="s">
        <v>56</v>
      </c>
      <c r="G819" t="s">
        <v>40</v>
      </c>
      <c r="H819" s="10">
        <v>5317.0</v>
      </c>
      <c r="I819" s="10" t="s">
        <v>2909</v>
      </c>
      <c r="J819" t="s">
        <v>42</v>
      </c>
    </row>
    <row r="820">
      <c r="A820" s="10" t="s">
        <v>2941</v>
      </c>
      <c r="B820" s="10">
        <v>3200000.0</v>
      </c>
      <c r="C820" s="10">
        <v>5.0</v>
      </c>
      <c r="D820">
        <v>6.0</v>
      </c>
      <c r="E820" s="10">
        <v>1.0</v>
      </c>
      <c r="F820" s="10" t="s">
        <v>92</v>
      </c>
      <c r="G820" t="s">
        <v>2989</v>
      </c>
      <c r="H820" s="10">
        <v>3983.0</v>
      </c>
      <c r="I820" s="10" t="s">
        <v>2909</v>
      </c>
      <c r="J820" t="s">
        <v>256</v>
      </c>
    </row>
    <row r="821">
      <c r="A821" s="10" t="s">
        <v>2941</v>
      </c>
      <c r="B821" s="10">
        <v>3200000.0</v>
      </c>
      <c r="C821" s="10">
        <v>6.0</v>
      </c>
      <c r="D821">
        <v>5.0</v>
      </c>
      <c r="E821" s="10">
        <v>1.0</v>
      </c>
      <c r="F821" s="10" t="s">
        <v>56</v>
      </c>
      <c r="G821" t="s">
        <v>40</v>
      </c>
      <c r="H821" s="10">
        <v>3600.0</v>
      </c>
      <c r="I821" s="10" t="s">
        <v>2909</v>
      </c>
      <c r="J821" t="s">
        <v>42</v>
      </c>
    </row>
    <row r="822">
      <c r="A822" s="10" t="s">
        <v>2941</v>
      </c>
      <c r="B822" s="10">
        <v>3200000.0</v>
      </c>
      <c r="C822" s="10">
        <v>5.0</v>
      </c>
      <c r="D822">
        <v>5.0</v>
      </c>
      <c r="E822" s="10">
        <v>2.0</v>
      </c>
      <c r="F822" s="10" t="s">
        <v>56</v>
      </c>
      <c r="G822" t="s">
        <v>40</v>
      </c>
      <c r="H822" s="10">
        <v>2850.0</v>
      </c>
      <c r="I822" s="10" t="s">
        <v>2909</v>
      </c>
      <c r="J822" t="s">
        <v>256</v>
      </c>
    </row>
    <row r="823">
      <c r="A823" s="10" t="s">
        <v>2941</v>
      </c>
      <c r="B823" s="10">
        <v>3200000.0</v>
      </c>
      <c r="C823" s="10">
        <v>5.0</v>
      </c>
      <c r="D823">
        <v>6.0</v>
      </c>
      <c r="E823" s="10">
        <v>1.0</v>
      </c>
      <c r="F823" s="10" t="s">
        <v>92</v>
      </c>
      <c r="G823" t="s">
        <v>2989</v>
      </c>
      <c r="H823" s="10">
        <v>3466.0</v>
      </c>
      <c r="I823" s="10" t="s">
        <v>2909</v>
      </c>
      <c r="J823" t="s">
        <v>42</v>
      </c>
    </row>
    <row r="824">
      <c r="A824" s="10" t="s">
        <v>2941</v>
      </c>
      <c r="B824" s="10">
        <v>3200000.0</v>
      </c>
      <c r="C824" s="10">
        <v>4.0</v>
      </c>
      <c r="D824">
        <v>3.0</v>
      </c>
      <c r="E824" s="10">
        <v>2.0</v>
      </c>
      <c r="F824" s="10" t="s">
        <v>557</v>
      </c>
      <c r="G824" t="s">
        <v>40</v>
      </c>
      <c r="H824" s="10">
        <v>1507.0</v>
      </c>
      <c r="I824" s="10" t="s">
        <v>2909</v>
      </c>
      <c r="J824" t="s">
        <v>42</v>
      </c>
    </row>
    <row r="825">
      <c r="A825" s="10" t="s">
        <v>2941</v>
      </c>
      <c r="B825" s="10">
        <v>3200000.0</v>
      </c>
      <c r="C825" s="10">
        <v>4.0</v>
      </c>
      <c r="D825">
        <v>3.0</v>
      </c>
      <c r="E825" s="10">
        <v>2.0</v>
      </c>
      <c r="F825" s="10" t="s">
        <v>39</v>
      </c>
      <c r="G825" t="s">
        <v>40</v>
      </c>
      <c r="H825" s="10">
        <v>1507.0</v>
      </c>
      <c r="I825" s="10" t="s">
        <v>2909</v>
      </c>
      <c r="J825" t="s">
        <v>42</v>
      </c>
    </row>
    <row r="826">
      <c r="A826" s="10" t="s">
        <v>2920</v>
      </c>
      <c r="B826" s="10">
        <v>3200000.0</v>
      </c>
      <c r="C826" s="10">
        <v>5.0</v>
      </c>
      <c r="D826">
        <v>5.0</v>
      </c>
      <c r="E826" s="10">
        <v>2.0</v>
      </c>
      <c r="F826" s="10" t="s">
        <v>92</v>
      </c>
      <c r="G826" t="s">
        <v>2989</v>
      </c>
      <c r="H826" s="10">
        <v>3316.0</v>
      </c>
      <c r="I826" s="10" t="s">
        <v>2909</v>
      </c>
      <c r="J826" t="s">
        <v>42</v>
      </c>
    </row>
    <row r="827">
      <c r="A827" s="10" t="s">
        <v>2940</v>
      </c>
      <c r="B827" s="10">
        <v>3200000.0</v>
      </c>
      <c r="C827" s="10">
        <v>4.0</v>
      </c>
      <c r="D827">
        <v>4.0</v>
      </c>
      <c r="E827" s="10">
        <v>1.0</v>
      </c>
      <c r="F827" s="10" t="s">
        <v>92</v>
      </c>
      <c r="G827" t="s">
        <v>2989</v>
      </c>
      <c r="H827" s="10">
        <v>3541.0</v>
      </c>
      <c r="I827" s="10" t="s">
        <v>2909</v>
      </c>
      <c r="J827" t="s">
        <v>42</v>
      </c>
    </row>
    <row r="828">
      <c r="A828" s="10" t="s">
        <v>2920</v>
      </c>
      <c r="B828" s="10">
        <v>3190000.0</v>
      </c>
      <c r="C828" s="10">
        <v>5.0</v>
      </c>
      <c r="D828">
        <v>5.0</v>
      </c>
      <c r="E828" s="10">
        <v>1.0</v>
      </c>
      <c r="F828" s="10" t="s">
        <v>92</v>
      </c>
      <c r="G828" t="s">
        <v>2989</v>
      </c>
      <c r="H828" s="10">
        <v>3632.0</v>
      </c>
      <c r="I828" s="10" t="s">
        <v>2909</v>
      </c>
      <c r="J828" t="s">
        <v>42</v>
      </c>
    </row>
    <row r="829">
      <c r="A829" s="10" t="s">
        <v>2952</v>
      </c>
      <c r="B829" s="10">
        <v>3190000.0</v>
      </c>
      <c r="C829" s="10">
        <v>5.0</v>
      </c>
      <c r="D829">
        <v>5.0</v>
      </c>
      <c r="E829" s="10">
        <v>1.0</v>
      </c>
      <c r="F829" s="10" t="s">
        <v>56</v>
      </c>
      <c r="G829" t="s">
        <v>2989</v>
      </c>
      <c r="H829" s="10">
        <v>3660.0</v>
      </c>
      <c r="I829" s="10" t="s">
        <v>2909</v>
      </c>
      <c r="J829" t="s">
        <v>42</v>
      </c>
    </row>
    <row r="830">
      <c r="A830" s="10" t="s">
        <v>2920</v>
      </c>
      <c r="B830" s="10">
        <v>3180000.0</v>
      </c>
      <c r="C830" s="10">
        <v>7.0</v>
      </c>
      <c r="D830">
        <v>5.0</v>
      </c>
      <c r="E830" s="10">
        <v>2.0</v>
      </c>
      <c r="F830" s="10" t="s">
        <v>56</v>
      </c>
      <c r="G830" t="s">
        <v>40</v>
      </c>
      <c r="H830" s="10">
        <v>3600.0</v>
      </c>
      <c r="I830" s="10" t="s">
        <v>2909</v>
      </c>
      <c r="J830" t="s">
        <v>36</v>
      </c>
    </row>
    <row r="831">
      <c r="A831" s="10" t="s">
        <v>2941</v>
      </c>
      <c r="B831" s="10">
        <v>3180000.0</v>
      </c>
      <c r="C831" s="10">
        <v>5.0</v>
      </c>
      <c r="D831">
        <v>5.0</v>
      </c>
      <c r="E831" s="10">
        <v>2.0</v>
      </c>
      <c r="F831" s="10" t="s">
        <v>92</v>
      </c>
      <c r="G831" t="s">
        <v>2989</v>
      </c>
      <c r="H831" s="10">
        <v>3983.0</v>
      </c>
      <c r="I831" s="10" t="s">
        <v>2909</v>
      </c>
      <c r="J831" t="s">
        <v>42</v>
      </c>
    </row>
    <row r="832">
      <c r="A832" s="10" t="s">
        <v>2965</v>
      </c>
      <c r="B832" s="10">
        <v>3180000.0</v>
      </c>
      <c r="C832" s="10">
        <v>5.0</v>
      </c>
      <c r="D832">
        <v>6.0</v>
      </c>
      <c r="E832" s="10">
        <v>2.0</v>
      </c>
      <c r="F832" s="10" t="s">
        <v>470</v>
      </c>
      <c r="G832" t="s">
        <v>2989</v>
      </c>
      <c r="H832" s="10">
        <v>3900.0</v>
      </c>
      <c r="I832" s="10" t="s">
        <v>2909</v>
      </c>
      <c r="J832" t="s">
        <v>42</v>
      </c>
    </row>
    <row r="833">
      <c r="A833" s="10" t="s">
        <v>2944</v>
      </c>
      <c r="B833" s="10">
        <v>3180000.0</v>
      </c>
      <c r="C833" s="10">
        <v>5.0</v>
      </c>
      <c r="D833">
        <v>3.0</v>
      </c>
      <c r="E833" s="10">
        <v>2.0</v>
      </c>
      <c r="F833" s="10" t="s">
        <v>177</v>
      </c>
      <c r="G833" t="s">
        <v>40</v>
      </c>
      <c r="H833" s="10">
        <v>3600.0</v>
      </c>
      <c r="I833" s="10" t="s">
        <v>2909</v>
      </c>
      <c r="J833" t="s">
        <v>42</v>
      </c>
    </row>
    <row r="834">
      <c r="A834" s="10" t="s">
        <v>2921</v>
      </c>
      <c r="B834" s="10">
        <v>3170000.0</v>
      </c>
      <c r="C834" s="10">
        <v>5.0</v>
      </c>
      <c r="D834">
        <v>5.0</v>
      </c>
      <c r="E834" s="10">
        <v>3.0</v>
      </c>
      <c r="F834" s="10" t="s">
        <v>557</v>
      </c>
      <c r="G834" t="s">
        <v>2989</v>
      </c>
      <c r="H834" s="10">
        <v>4306.0</v>
      </c>
      <c r="I834" s="10" t="s">
        <v>2909</v>
      </c>
      <c r="J834" t="s">
        <v>42</v>
      </c>
    </row>
    <row r="835">
      <c r="A835" s="10" t="s">
        <v>2921</v>
      </c>
      <c r="B835" s="10">
        <v>3170000.0</v>
      </c>
      <c r="C835" s="10">
        <v>5.0</v>
      </c>
      <c r="D835">
        <v>5.0</v>
      </c>
      <c r="E835" s="10">
        <v>1.0</v>
      </c>
      <c r="F835" s="10" t="s">
        <v>557</v>
      </c>
      <c r="G835" t="s">
        <v>2989</v>
      </c>
      <c r="H835" s="10">
        <v>4306.0</v>
      </c>
      <c r="I835" s="10" t="s">
        <v>2909</v>
      </c>
      <c r="J835" t="s">
        <v>42</v>
      </c>
    </row>
    <row r="836">
      <c r="A836" s="10" t="s">
        <v>2907</v>
      </c>
      <c r="B836" s="10">
        <v>3166000.0</v>
      </c>
      <c r="C836" s="10">
        <v>2.0</v>
      </c>
      <c r="D836">
        <v>2.0</v>
      </c>
      <c r="E836" s="10">
        <v>2.0</v>
      </c>
      <c r="F836" s="10" t="s">
        <v>33</v>
      </c>
      <c r="G836" t="s">
        <v>2989</v>
      </c>
      <c r="H836" s="10">
        <v>1423.0</v>
      </c>
      <c r="I836" s="10" t="s">
        <v>2909</v>
      </c>
      <c r="J836" t="s">
        <v>36</v>
      </c>
    </row>
    <row r="837">
      <c r="A837" s="10" t="s">
        <v>2921</v>
      </c>
      <c r="B837" s="10">
        <v>3150000.0</v>
      </c>
      <c r="C837" s="10">
        <v>4.0</v>
      </c>
      <c r="D837">
        <v>5.0</v>
      </c>
      <c r="E837" s="10">
        <v>2.0</v>
      </c>
      <c r="F837" s="10" t="s">
        <v>177</v>
      </c>
      <c r="G837" t="s">
        <v>2989</v>
      </c>
      <c r="H837" s="10">
        <v>3000.0</v>
      </c>
      <c r="I837" s="10" t="s">
        <v>2909</v>
      </c>
      <c r="J837" t="s">
        <v>42</v>
      </c>
    </row>
    <row r="838">
      <c r="A838" s="10" t="s">
        <v>2952</v>
      </c>
      <c r="B838" s="10">
        <v>3150000.0</v>
      </c>
      <c r="C838" s="10">
        <v>5.0</v>
      </c>
      <c r="D838">
        <v>4.0</v>
      </c>
      <c r="E838" s="10">
        <v>2.0</v>
      </c>
      <c r="F838" s="10" t="s">
        <v>56</v>
      </c>
      <c r="G838" t="s">
        <v>40</v>
      </c>
      <c r="H838" s="10">
        <v>3200.0</v>
      </c>
      <c r="I838" s="10" t="s">
        <v>2909</v>
      </c>
      <c r="J838" t="s">
        <v>42</v>
      </c>
    </row>
    <row r="839">
      <c r="A839" s="10" t="s">
        <v>2920</v>
      </c>
      <c r="B839" s="10">
        <v>3150000.0</v>
      </c>
      <c r="C839" s="10">
        <v>5.0</v>
      </c>
      <c r="D839">
        <v>5.0</v>
      </c>
      <c r="E839" s="10">
        <v>1.0</v>
      </c>
      <c r="F839" s="10" t="s">
        <v>92</v>
      </c>
      <c r="G839" t="s">
        <v>2989</v>
      </c>
      <c r="H839" s="10">
        <v>3514.0</v>
      </c>
      <c r="I839" s="10" t="s">
        <v>2909</v>
      </c>
      <c r="J839" t="s">
        <v>256</v>
      </c>
    </row>
    <row r="840">
      <c r="A840" s="10" t="s">
        <v>2907</v>
      </c>
      <c r="B840" s="10">
        <v>3125000.0</v>
      </c>
      <c r="C840" s="10">
        <v>2.0</v>
      </c>
      <c r="D840">
        <v>2.0</v>
      </c>
      <c r="E840" s="10">
        <v>1.0</v>
      </c>
      <c r="F840" s="10" t="s">
        <v>33</v>
      </c>
      <c r="G840" t="s">
        <v>2989</v>
      </c>
      <c r="H840" s="10">
        <v>1421.0</v>
      </c>
      <c r="I840" s="10" t="s">
        <v>2909</v>
      </c>
      <c r="J840" t="s">
        <v>42</v>
      </c>
    </row>
    <row r="841">
      <c r="A841" s="10" t="s">
        <v>2917</v>
      </c>
      <c r="B841" s="10">
        <v>3100000.0</v>
      </c>
      <c r="C841" s="10">
        <v>5.0</v>
      </c>
      <c r="D841">
        <v>3.0</v>
      </c>
      <c r="E841" s="10">
        <v>3.0</v>
      </c>
      <c r="F841" s="10" t="s">
        <v>56</v>
      </c>
      <c r="G841" t="s">
        <v>40</v>
      </c>
      <c r="H841" s="10">
        <v>3600.0</v>
      </c>
      <c r="I841" s="10" t="s">
        <v>2909</v>
      </c>
      <c r="J841" t="s">
        <v>42</v>
      </c>
    </row>
    <row r="842">
      <c r="A842" s="10" t="s">
        <v>2920</v>
      </c>
      <c r="B842" s="10">
        <v>3100000.0</v>
      </c>
      <c r="C842" s="10">
        <v>5.0</v>
      </c>
      <c r="D842">
        <v>6.0</v>
      </c>
      <c r="E842" s="10">
        <v>2.0</v>
      </c>
      <c r="F842" s="10" t="s">
        <v>92</v>
      </c>
      <c r="G842" t="s">
        <v>2989</v>
      </c>
      <c r="H842" s="10">
        <v>3400.0</v>
      </c>
      <c r="I842" s="10" t="s">
        <v>2909</v>
      </c>
      <c r="J842" t="s">
        <v>36</v>
      </c>
    </row>
    <row r="843">
      <c r="A843" s="10" t="s">
        <v>2917</v>
      </c>
      <c r="B843" s="10">
        <v>3100000.0</v>
      </c>
      <c r="C843" s="10">
        <v>5.0</v>
      </c>
      <c r="D843">
        <v>4.0</v>
      </c>
      <c r="E843" s="10">
        <v>6.0</v>
      </c>
      <c r="F843" s="10" t="s">
        <v>56</v>
      </c>
      <c r="G843" t="s">
        <v>40</v>
      </c>
      <c r="H843" s="10">
        <v>3600.0</v>
      </c>
      <c r="I843" s="10" t="s">
        <v>2909</v>
      </c>
      <c r="J843" t="s">
        <v>42</v>
      </c>
    </row>
    <row r="844">
      <c r="A844" s="10" t="s">
        <v>2907</v>
      </c>
      <c r="B844" s="10">
        <v>3100000.0</v>
      </c>
      <c r="C844" s="10">
        <v>2.0</v>
      </c>
      <c r="D844">
        <v>2.0</v>
      </c>
      <c r="E844" s="10">
        <v>2.0</v>
      </c>
      <c r="F844" s="10" t="s">
        <v>33</v>
      </c>
      <c r="G844" t="s">
        <v>2989</v>
      </c>
      <c r="H844" s="10">
        <v>1572.0</v>
      </c>
      <c r="I844" s="10" t="s">
        <v>2909</v>
      </c>
      <c r="J844" t="s">
        <v>42</v>
      </c>
    </row>
    <row r="845">
      <c r="A845" s="10" t="s">
        <v>2950</v>
      </c>
      <c r="B845" s="10">
        <v>3100000.0</v>
      </c>
      <c r="C845" s="10">
        <v>6.0</v>
      </c>
      <c r="D845">
        <v>5.0</v>
      </c>
      <c r="E845" s="10">
        <v>1.0</v>
      </c>
      <c r="F845" s="10" t="s">
        <v>56</v>
      </c>
      <c r="G845" t="s">
        <v>40</v>
      </c>
      <c r="H845" s="10">
        <v>4050.0</v>
      </c>
      <c r="I845" s="10" t="s">
        <v>2909</v>
      </c>
      <c r="J845" t="s">
        <v>42</v>
      </c>
    </row>
    <row r="846">
      <c r="A846" s="10" t="s">
        <v>2941</v>
      </c>
      <c r="B846" s="10">
        <v>3100000.0</v>
      </c>
      <c r="C846" s="10">
        <v>6.0</v>
      </c>
      <c r="D846">
        <v>6.0</v>
      </c>
      <c r="E846" s="10">
        <v>2.0</v>
      </c>
      <c r="F846" s="10" t="s">
        <v>56</v>
      </c>
      <c r="G846" t="s">
        <v>40</v>
      </c>
      <c r="H846" s="10">
        <v>3800.0</v>
      </c>
      <c r="I846" s="10" t="s">
        <v>2909</v>
      </c>
      <c r="J846" t="s">
        <v>42</v>
      </c>
    </row>
    <row r="847">
      <c r="A847" s="10" t="s">
        <v>2933</v>
      </c>
      <c r="B847" s="10">
        <v>3100000.0</v>
      </c>
      <c r="C847" s="10">
        <v>6.0</v>
      </c>
      <c r="D847">
        <v>5.0</v>
      </c>
      <c r="E847" s="10">
        <v>2.0</v>
      </c>
      <c r="F847" s="10" t="s">
        <v>56</v>
      </c>
      <c r="G847" t="s">
        <v>40</v>
      </c>
      <c r="H847" s="10">
        <v>5000.0</v>
      </c>
      <c r="I847" s="10" t="s">
        <v>2909</v>
      </c>
      <c r="J847" t="s">
        <v>256</v>
      </c>
    </row>
    <row r="848">
      <c r="A848" s="10" t="s">
        <v>2941</v>
      </c>
      <c r="B848" s="10">
        <v>3100000.0</v>
      </c>
      <c r="C848" s="10">
        <v>5.0</v>
      </c>
      <c r="D848">
        <v>5.0</v>
      </c>
      <c r="E848" s="10">
        <v>2.0</v>
      </c>
      <c r="F848" s="10" t="s">
        <v>92</v>
      </c>
      <c r="G848" t="s">
        <v>2989</v>
      </c>
      <c r="H848" s="10">
        <v>3983.0</v>
      </c>
      <c r="I848" s="10" t="s">
        <v>2909</v>
      </c>
      <c r="J848" t="s">
        <v>42</v>
      </c>
    </row>
    <row r="849">
      <c r="A849" s="10" t="s">
        <v>2952</v>
      </c>
      <c r="B849" s="10">
        <v>3100000.0</v>
      </c>
      <c r="C849" s="10">
        <v>5.0</v>
      </c>
      <c r="D849">
        <v>4.0</v>
      </c>
      <c r="E849" s="10">
        <v>3.0</v>
      </c>
      <c r="F849" s="10" t="s">
        <v>56</v>
      </c>
      <c r="G849" t="s">
        <v>40</v>
      </c>
      <c r="H849" s="10">
        <v>3200.0</v>
      </c>
      <c r="I849" s="10" t="s">
        <v>2909</v>
      </c>
      <c r="J849" t="s">
        <v>42</v>
      </c>
    </row>
    <row r="850">
      <c r="A850" s="10" t="s">
        <v>2907</v>
      </c>
      <c r="B850" s="10">
        <v>3100000.0</v>
      </c>
      <c r="C850" s="10">
        <v>5.0</v>
      </c>
      <c r="D850">
        <v>5.0</v>
      </c>
      <c r="E850" s="10">
        <v>15.0</v>
      </c>
      <c r="F850" s="10" t="s">
        <v>92</v>
      </c>
      <c r="G850" t="s">
        <v>2989</v>
      </c>
      <c r="H850" s="10">
        <v>3800.0</v>
      </c>
      <c r="I850" s="10" t="s">
        <v>2909</v>
      </c>
      <c r="J850" t="s">
        <v>42</v>
      </c>
    </row>
    <row r="851">
      <c r="A851" s="10" t="s">
        <v>2941</v>
      </c>
      <c r="B851" s="10">
        <v>3100000.0</v>
      </c>
      <c r="C851" s="10">
        <v>5.0</v>
      </c>
      <c r="D851">
        <v>6.0</v>
      </c>
      <c r="E851" s="10">
        <v>2.0</v>
      </c>
      <c r="F851" s="10" t="s">
        <v>92</v>
      </c>
      <c r="G851" t="s">
        <v>2989</v>
      </c>
      <c r="H851" s="10">
        <v>3983.0</v>
      </c>
      <c r="I851" s="10" t="s">
        <v>2909</v>
      </c>
      <c r="J851" t="s">
        <v>36</v>
      </c>
    </row>
    <row r="852">
      <c r="A852" s="10" t="s">
        <v>2920</v>
      </c>
      <c r="B852" s="10">
        <v>3100000.0</v>
      </c>
      <c r="C852" s="10">
        <v>5.0</v>
      </c>
      <c r="D852">
        <v>6.0</v>
      </c>
      <c r="E852" s="10">
        <v>2.0</v>
      </c>
      <c r="F852" s="10" t="s">
        <v>92</v>
      </c>
      <c r="G852" t="s">
        <v>2989</v>
      </c>
      <c r="H852" s="10">
        <v>3401.0</v>
      </c>
      <c r="I852" s="10" t="s">
        <v>2909</v>
      </c>
      <c r="J852" t="s">
        <v>256</v>
      </c>
    </row>
    <row r="853">
      <c r="A853" s="10" t="s">
        <v>2917</v>
      </c>
      <c r="B853" s="10">
        <v>3100000.0</v>
      </c>
      <c r="C853" s="10">
        <v>4.0</v>
      </c>
      <c r="D853">
        <v>4.0</v>
      </c>
      <c r="E853" s="10">
        <v>1.0</v>
      </c>
      <c r="F853" s="10" t="s">
        <v>33</v>
      </c>
      <c r="G853" t="s">
        <v>2989</v>
      </c>
      <c r="H853" s="10">
        <v>2426.0</v>
      </c>
      <c r="I853" s="10" t="s">
        <v>2909</v>
      </c>
      <c r="J853" t="s">
        <v>42</v>
      </c>
    </row>
    <row r="854">
      <c r="A854" s="10" t="s">
        <v>2920</v>
      </c>
      <c r="B854" s="10">
        <v>3100000.0</v>
      </c>
      <c r="C854" s="10">
        <v>6.0</v>
      </c>
      <c r="D854">
        <v>6.0</v>
      </c>
      <c r="E854" s="10">
        <v>2.0</v>
      </c>
      <c r="F854" s="10" t="s">
        <v>557</v>
      </c>
      <c r="G854" t="s">
        <v>2989</v>
      </c>
      <c r="H854" s="10">
        <v>3735.0</v>
      </c>
      <c r="I854" s="10" t="s">
        <v>2909</v>
      </c>
      <c r="J854" t="s">
        <v>42</v>
      </c>
    </row>
    <row r="855">
      <c r="A855" s="10" t="s">
        <v>2919</v>
      </c>
      <c r="B855" s="10">
        <v>3100000.0</v>
      </c>
      <c r="C855" s="10">
        <v>4.0</v>
      </c>
      <c r="D855">
        <v>5.0</v>
      </c>
      <c r="E855" s="10">
        <v>2.0</v>
      </c>
      <c r="F855" s="10" t="s">
        <v>92</v>
      </c>
      <c r="G855" t="s">
        <v>2989</v>
      </c>
      <c r="H855" s="10">
        <v>2996.0</v>
      </c>
      <c r="I855" s="10" t="s">
        <v>2909</v>
      </c>
      <c r="J855" t="s">
        <v>42</v>
      </c>
    </row>
    <row r="856">
      <c r="A856" s="10" t="s">
        <v>2941</v>
      </c>
      <c r="B856" s="10">
        <v>3100000.0</v>
      </c>
      <c r="C856" s="10">
        <v>5.0</v>
      </c>
      <c r="D856">
        <v>6.0</v>
      </c>
      <c r="E856" s="10">
        <v>2.0</v>
      </c>
      <c r="F856" s="10" t="s">
        <v>92</v>
      </c>
      <c r="G856" t="s">
        <v>2989</v>
      </c>
      <c r="H856" s="10">
        <v>3460.0</v>
      </c>
      <c r="I856" s="10" t="s">
        <v>2909</v>
      </c>
      <c r="J856" t="s">
        <v>36</v>
      </c>
    </row>
    <row r="857">
      <c r="A857" s="10" t="s">
        <v>2916</v>
      </c>
      <c r="B857" s="10">
        <v>3100000.0</v>
      </c>
      <c r="C857" s="10">
        <v>7.0</v>
      </c>
      <c r="D857">
        <v>7.0</v>
      </c>
      <c r="E857" s="10">
        <v>2.0</v>
      </c>
      <c r="F857" s="10" t="s">
        <v>56</v>
      </c>
      <c r="G857" t="s">
        <v>40</v>
      </c>
      <c r="H857" s="10">
        <v>4050.0</v>
      </c>
      <c r="I857" s="10" t="s">
        <v>2909</v>
      </c>
      <c r="J857" t="s">
        <v>112</v>
      </c>
    </row>
    <row r="858">
      <c r="A858" s="10" t="s">
        <v>2907</v>
      </c>
      <c r="B858" s="10">
        <v>3090000.0</v>
      </c>
      <c r="C858" s="10">
        <v>2.0</v>
      </c>
      <c r="D858">
        <v>2.0</v>
      </c>
      <c r="E858" s="10">
        <v>1.0</v>
      </c>
      <c r="F858" s="10" t="s">
        <v>33</v>
      </c>
      <c r="G858" t="s">
        <v>2989</v>
      </c>
      <c r="H858" s="10">
        <v>1572.0</v>
      </c>
      <c r="I858" s="10" t="s">
        <v>2909</v>
      </c>
      <c r="J858" t="s">
        <v>42</v>
      </c>
    </row>
    <row r="859">
      <c r="A859" s="10" t="s">
        <v>2920</v>
      </c>
      <c r="B859" s="10">
        <v>3090000.0</v>
      </c>
      <c r="C859" s="10">
        <v>6.0</v>
      </c>
      <c r="D859">
        <v>6.0</v>
      </c>
      <c r="E859" s="10">
        <v>2.0</v>
      </c>
      <c r="F859" s="10" t="s">
        <v>671</v>
      </c>
      <c r="G859" t="s">
        <v>40</v>
      </c>
      <c r="H859" s="10">
        <v>2800.0</v>
      </c>
      <c r="I859" s="10" t="s">
        <v>2909</v>
      </c>
      <c r="J859" t="s">
        <v>42</v>
      </c>
    </row>
    <row r="860">
      <c r="A860" s="10" t="s">
        <v>2952</v>
      </c>
      <c r="B860" s="10">
        <v>3080000.0</v>
      </c>
      <c r="C860" s="10">
        <v>5.0</v>
      </c>
      <c r="D860">
        <v>5.0</v>
      </c>
      <c r="E860" s="10">
        <v>2.0</v>
      </c>
      <c r="F860" s="10" t="s">
        <v>39</v>
      </c>
      <c r="G860" t="s">
        <v>40</v>
      </c>
      <c r="H860" s="10">
        <v>5000.0</v>
      </c>
      <c r="I860" s="10" t="s">
        <v>2909</v>
      </c>
      <c r="J860" t="s">
        <v>42</v>
      </c>
    </row>
    <row r="861">
      <c r="A861" s="10" t="s">
        <v>2907</v>
      </c>
      <c r="B861" s="10">
        <v>3051300.0</v>
      </c>
      <c r="C861" s="10">
        <v>4.0</v>
      </c>
      <c r="D861">
        <v>4.0</v>
      </c>
      <c r="E861" s="10">
        <v>1.0</v>
      </c>
      <c r="F861" s="10" t="s">
        <v>92</v>
      </c>
      <c r="G861" t="s">
        <v>2989</v>
      </c>
      <c r="H861" s="10">
        <v>2906.0</v>
      </c>
      <c r="I861" s="10" t="s">
        <v>2909</v>
      </c>
      <c r="J861" t="s">
        <v>42</v>
      </c>
    </row>
    <row r="862">
      <c r="A862" s="10" t="s">
        <v>2907</v>
      </c>
      <c r="B862" s="10">
        <v>3051300.0</v>
      </c>
      <c r="C862" s="10">
        <v>5.0</v>
      </c>
      <c r="D862">
        <v>5.0</v>
      </c>
      <c r="E862" s="10">
        <v>2.0</v>
      </c>
      <c r="F862" s="10" t="s">
        <v>92</v>
      </c>
      <c r="G862" t="s">
        <v>2989</v>
      </c>
      <c r="H862" s="10">
        <v>2906.0</v>
      </c>
      <c r="I862" s="10" t="s">
        <v>2909</v>
      </c>
      <c r="J862" t="s">
        <v>112</v>
      </c>
    </row>
    <row r="863">
      <c r="A863" s="10" t="s">
        <v>2920</v>
      </c>
      <c r="B863" s="10">
        <v>3050000.0</v>
      </c>
      <c r="C863" s="10">
        <v>5.0</v>
      </c>
      <c r="D863">
        <v>5.0</v>
      </c>
      <c r="E863" s="10">
        <v>1.0</v>
      </c>
      <c r="F863" s="10" t="s">
        <v>92</v>
      </c>
      <c r="G863" t="s">
        <v>2989</v>
      </c>
      <c r="H863" s="10">
        <v>3704.0</v>
      </c>
      <c r="I863" s="10" t="s">
        <v>2909</v>
      </c>
      <c r="J863" t="s">
        <v>42</v>
      </c>
    </row>
    <row r="864">
      <c r="A864" s="10" t="s">
        <v>2916</v>
      </c>
      <c r="B864" s="10">
        <v>3050000.0</v>
      </c>
      <c r="C864" s="10">
        <v>7.0</v>
      </c>
      <c r="D864">
        <v>6.0</v>
      </c>
      <c r="E864" s="10">
        <v>4.0</v>
      </c>
      <c r="F864" s="10" t="s">
        <v>56</v>
      </c>
      <c r="G864" t="s">
        <v>40</v>
      </c>
      <c r="H864" s="10">
        <v>4089.0</v>
      </c>
      <c r="I864" s="10" t="s">
        <v>2909</v>
      </c>
      <c r="J864" t="s">
        <v>112</v>
      </c>
    </row>
    <row r="865">
      <c r="A865" s="10" t="s">
        <v>2920</v>
      </c>
      <c r="B865" s="10">
        <v>3050000.0</v>
      </c>
      <c r="C865" s="10">
        <v>6.0</v>
      </c>
      <c r="D865">
        <v>6.0</v>
      </c>
      <c r="E865" s="10">
        <v>2.0</v>
      </c>
      <c r="F865" s="10" t="s">
        <v>56</v>
      </c>
      <c r="G865" t="s">
        <v>40</v>
      </c>
      <c r="H865" s="10">
        <v>3444.0</v>
      </c>
      <c r="I865" s="10" t="s">
        <v>2909</v>
      </c>
      <c r="J865" t="s">
        <v>42</v>
      </c>
    </row>
    <row r="866">
      <c r="A866" s="10" t="s">
        <v>2916</v>
      </c>
      <c r="B866" s="10">
        <v>3050000.0</v>
      </c>
      <c r="C866" s="10">
        <v>7.0</v>
      </c>
      <c r="D866">
        <v>6.0</v>
      </c>
      <c r="E866" s="10">
        <v>3.0</v>
      </c>
      <c r="F866" s="10" t="s">
        <v>56</v>
      </c>
      <c r="G866" t="s">
        <v>40</v>
      </c>
      <c r="H866" s="10">
        <v>4293.0</v>
      </c>
      <c r="I866" s="10" t="s">
        <v>2909</v>
      </c>
      <c r="J866" t="s">
        <v>112</v>
      </c>
    </row>
    <row r="867">
      <c r="A867" s="10" t="s">
        <v>2907</v>
      </c>
      <c r="B867" s="10">
        <v>3000000.0</v>
      </c>
      <c r="C867" s="10">
        <v>4.0</v>
      </c>
      <c r="D867">
        <v>3.0</v>
      </c>
      <c r="E867" s="10">
        <v>1.0</v>
      </c>
      <c r="F867" s="10" t="s">
        <v>33</v>
      </c>
      <c r="G867" t="s">
        <v>2989</v>
      </c>
      <c r="H867" s="10">
        <v>2066.0</v>
      </c>
      <c r="I867" s="10" t="s">
        <v>2909</v>
      </c>
      <c r="J867" t="s">
        <v>256</v>
      </c>
    </row>
    <row r="868">
      <c r="A868" s="10" t="s">
        <v>2917</v>
      </c>
      <c r="B868" s="10">
        <v>3000000.0</v>
      </c>
      <c r="C868" s="10">
        <v>3.0</v>
      </c>
      <c r="D868">
        <v>2.0</v>
      </c>
      <c r="E868" s="10">
        <v>4.0</v>
      </c>
      <c r="F868" s="10" t="s">
        <v>1158</v>
      </c>
      <c r="G868" t="s">
        <v>40</v>
      </c>
      <c r="H868" s="10">
        <v>5700.0</v>
      </c>
      <c r="I868" s="10" t="s">
        <v>2909</v>
      </c>
      <c r="J868" t="s">
        <v>42</v>
      </c>
    </row>
    <row r="869">
      <c r="A869" s="10" t="s">
        <v>2907</v>
      </c>
      <c r="B869" s="10">
        <v>3000000.0</v>
      </c>
      <c r="C869" s="10">
        <v>5.0</v>
      </c>
      <c r="D869">
        <v>5.0</v>
      </c>
      <c r="E869" s="10">
        <v>2.0</v>
      </c>
      <c r="F869" s="10" t="s">
        <v>92</v>
      </c>
      <c r="G869" t="s">
        <v>2989</v>
      </c>
      <c r="H869" s="10">
        <v>3218.0</v>
      </c>
      <c r="I869" s="10" t="s">
        <v>2909</v>
      </c>
      <c r="J869" t="s">
        <v>42</v>
      </c>
    </row>
    <row r="870">
      <c r="A870" s="10" t="s">
        <v>2910</v>
      </c>
      <c r="B870" s="10">
        <v>3000000.0</v>
      </c>
      <c r="C870" s="10">
        <v>5.0</v>
      </c>
      <c r="D870">
        <v>4.0</v>
      </c>
      <c r="E870" s="10">
        <v>2.0</v>
      </c>
      <c r="F870" s="10" t="s">
        <v>56</v>
      </c>
      <c r="G870" t="s">
        <v>40</v>
      </c>
      <c r="H870" s="10">
        <v>3550.0</v>
      </c>
      <c r="I870" s="10" t="s">
        <v>2909</v>
      </c>
      <c r="J870" t="s">
        <v>42</v>
      </c>
    </row>
    <row r="871">
      <c r="A871" s="10" t="s">
        <v>2907</v>
      </c>
      <c r="B871" s="10">
        <v>3000000.0</v>
      </c>
      <c r="C871" s="10">
        <v>4.0</v>
      </c>
      <c r="D871">
        <v>5.0</v>
      </c>
      <c r="E871" s="10">
        <v>2.0</v>
      </c>
      <c r="F871" s="10" t="s">
        <v>92</v>
      </c>
      <c r="G871" t="s">
        <v>2989</v>
      </c>
      <c r="H871" s="10">
        <v>3800.0</v>
      </c>
      <c r="I871" s="10" t="s">
        <v>2909</v>
      </c>
      <c r="J871" t="s">
        <v>42</v>
      </c>
    </row>
    <row r="872">
      <c r="A872" s="10" t="s">
        <v>2907</v>
      </c>
      <c r="B872" s="10">
        <v>3000000.0</v>
      </c>
      <c r="C872" s="10">
        <v>6.0</v>
      </c>
      <c r="D872">
        <v>6.0</v>
      </c>
      <c r="E872" s="10">
        <v>2.0</v>
      </c>
      <c r="F872" s="10" t="s">
        <v>92</v>
      </c>
      <c r="G872" t="s">
        <v>2989</v>
      </c>
      <c r="H872" s="10">
        <v>3800.0</v>
      </c>
      <c r="I872" s="10" t="s">
        <v>2909</v>
      </c>
      <c r="J872" t="s">
        <v>42</v>
      </c>
    </row>
    <row r="873">
      <c r="A873" s="10" t="s">
        <v>2920</v>
      </c>
      <c r="B873" s="10">
        <v>3000000.0</v>
      </c>
      <c r="C873" s="10">
        <v>6.0</v>
      </c>
      <c r="D873">
        <v>6.0</v>
      </c>
      <c r="E873" s="10">
        <v>6.0</v>
      </c>
      <c r="F873" s="10" t="s">
        <v>92</v>
      </c>
      <c r="G873" t="s">
        <v>2989</v>
      </c>
      <c r="H873" s="10">
        <v>3541.0</v>
      </c>
      <c r="I873" s="10" t="s">
        <v>2909</v>
      </c>
      <c r="J873" t="s">
        <v>42</v>
      </c>
    </row>
    <row r="874">
      <c r="A874" s="10" t="s">
        <v>2930</v>
      </c>
      <c r="B874" s="10">
        <v>3000000.0</v>
      </c>
      <c r="C874" s="10">
        <v>7.0</v>
      </c>
      <c r="D874">
        <v>7.0</v>
      </c>
      <c r="E874" s="10">
        <v>1.0</v>
      </c>
      <c r="F874" s="10" t="s">
        <v>39</v>
      </c>
      <c r="G874" t="s">
        <v>40</v>
      </c>
      <c r="H874" s="10">
        <v>5000.0</v>
      </c>
      <c r="I874" s="10" t="s">
        <v>2909</v>
      </c>
      <c r="J874" t="s">
        <v>42</v>
      </c>
    </row>
    <row r="875">
      <c r="A875" s="10" t="s">
        <v>2920</v>
      </c>
      <c r="B875" s="10">
        <v>3000000.0</v>
      </c>
      <c r="C875" s="10">
        <v>5.0</v>
      </c>
      <c r="D875">
        <v>6.0</v>
      </c>
      <c r="E875" s="10">
        <v>2.0</v>
      </c>
      <c r="F875" s="10" t="s">
        <v>92</v>
      </c>
      <c r="G875" t="s">
        <v>2989</v>
      </c>
      <c r="H875" s="10">
        <v>3541.0</v>
      </c>
      <c r="I875" s="10" t="s">
        <v>2909</v>
      </c>
      <c r="J875" t="s">
        <v>256</v>
      </c>
    </row>
    <row r="876">
      <c r="A876" s="10" t="s">
        <v>2941</v>
      </c>
      <c r="B876" s="10">
        <v>3000000.0</v>
      </c>
      <c r="C876" s="10">
        <v>6.0</v>
      </c>
      <c r="D876">
        <v>5.0</v>
      </c>
      <c r="E876" s="10">
        <v>2.0</v>
      </c>
      <c r="F876" s="10" t="s">
        <v>56</v>
      </c>
      <c r="G876" t="s">
        <v>40</v>
      </c>
      <c r="H876" s="10">
        <v>4500.0</v>
      </c>
      <c r="I876" s="10" t="s">
        <v>2909</v>
      </c>
      <c r="J876" t="s">
        <v>36</v>
      </c>
    </row>
    <row r="877">
      <c r="A877" s="10" t="s">
        <v>2920</v>
      </c>
      <c r="B877" s="10">
        <v>3000000.0</v>
      </c>
      <c r="C877" s="10">
        <v>5.0</v>
      </c>
      <c r="D877">
        <v>5.0</v>
      </c>
      <c r="E877" s="10">
        <v>2.0</v>
      </c>
      <c r="F877" s="10" t="s">
        <v>33</v>
      </c>
      <c r="G877" t="s">
        <v>2989</v>
      </c>
      <c r="H877" s="10">
        <v>4214.0</v>
      </c>
      <c r="I877" s="10" t="s">
        <v>2909</v>
      </c>
      <c r="J877" t="s">
        <v>42</v>
      </c>
    </row>
    <row r="878">
      <c r="A878" s="10" t="s">
        <v>2941</v>
      </c>
      <c r="B878" s="10">
        <v>3000000.0</v>
      </c>
      <c r="C878" s="10">
        <v>5.0</v>
      </c>
      <c r="D878">
        <v>5.0</v>
      </c>
      <c r="E878" s="10">
        <v>2.0</v>
      </c>
      <c r="F878" s="10" t="s">
        <v>92</v>
      </c>
      <c r="G878" t="s">
        <v>2989</v>
      </c>
      <c r="H878" s="10">
        <v>3660.0</v>
      </c>
      <c r="I878" s="10" t="s">
        <v>2909</v>
      </c>
      <c r="J878" t="s">
        <v>36</v>
      </c>
    </row>
    <row r="879">
      <c r="A879" s="10" t="s">
        <v>2907</v>
      </c>
      <c r="B879" s="10">
        <v>3000000.0</v>
      </c>
      <c r="C879" s="10">
        <v>4.0</v>
      </c>
      <c r="D879">
        <v>3.0</v>
      </c>
      <c r="E879" s="10">
        <v>1.0</v>
      </c>
      <c r="F879" s="10" t="s">
        <v>33</v>
      </c>
      <c r="G879" t="s">
        <v>2989</v>
      </c>
      <c r="H879" s="10">
        <v>1819.0</v>
      </c>
      <c r="I879" s="10" t="s">
        <v>2909</v>
      </c>
      <c r="J879" t="s">
        <v>36</v>
      </c>
    </row>
    <row r="880">
      <c r="A880" s="10" t="s">
        <v>2920</v>
      </c>
      <c r="B880" s="10">
        <v>3000000.0</v>
      </c>
      <c r="C880" s="10">
        <v>6.0</v>
      </c>
      <c r="D880">
        <v>5.0</v>
      </c>
      <c r="E880" s="10">
        <v>2.0</v>
      </c>
      <c r="F880" s="10" t="s">
        <v>56</v>
      </c>
      <c r="G880" t="s">
        <v>40</v>
      </c>
      <c r="H880" s="10">
        <v>4000.0</v>
      </c>
      <c r="I880" s="10" t="s">
        <v>2909</v>
      </c>
      <c r="J880" t="s">
        <v>42</v>
      </c>
    </row>
    <row r="881">
      <c r="A881" s="10" t="s">
        <v>2907</v>
      </c>
      <c r="B881" s="10">
        <v>3000000.0</v>
      </c>
      <c r="C881" s="10">
        <v>4.0</v>
      </c>
      <c r="D881">
        <v>5.0</v>
      </c>
      <c r="E881" s="10">
        <v>2.0</v>
      </c>
      <c r="F881" s="10" t="s">
        <v>92</v>
      </c>
      <c r="G881" t="s">
        <v>2989</v>
      </c>
      <c r="H881" s="10">
        <v>2600.0</v>
      </c>
      <c r="I881" s="10" t="s">
        <v>2909</v>
      </c>
      <c r="J881" t="s">
        <v>36</v>
      </c>
    </row>
    <row r="882">
      <c r="A882" s="10" t="s">
        <v>2941</v>
      </c>
      <c r="B882" s="10">
        <v>3000000.0</v>
      </c>
      <c r="C882" s="10">
        <v>5.0</v>
      </c>
      <c r="D882">
        <v>6.0</v>
      </c>
      <c r="E882" s="10">
        <v>2.0</v>
      </c>
      <c r="F882" s="10" t="s">
        <v>92</v>
      </c>
      <c r="G882" t="s">
        <v>2989</v>
      </c>
      <c r="H882" s="10">
        <v>3660.0</v>
      </c>
      <c r="I882" s="10" t="s">
        <v>2909</v>
      </c>
      <c r="J882" t="s">
        <v>36</v>
      </c>
    </row>
    <row r="883">
      <c r="A883" s="10" t="s">
        <v>2920</v>
      </c>
      <c r="B883" s="10">
        <v>3000000.0</v>
      </c>
      <c r="C883" s="10">
        <v>5.0</v>
      </c>
      <c r="D883">
        <v>5.0</v>
      </c>
      <c r="E883" s="10">
        <v>2.0</v>
      </c>
      <c r="F883" s="10" t="s">
        <v>92</v>
      </c>
      <c r="G883" t="s">
        <v>2989</v>
      </c>
      <c r="H883" s="10">
        <v>3704.0</v>
      </c>
      <c r="I883" s="10" t="s">
        <v>2909</v>
      </c>
      <c r="J883" t="s">
        <v>42</v>
      </c>
    </row>
    <row r="884">
      <c r="A884" s="10" t="s">
        <v>2920</v>
      </c>
      <c r="B884" s="10">
        <v>3000000.0</v>
      </c>
      <c r="C884" s="10">
        <v>4.0</v>
      </c>
      <c r="D884">
        <v>5.0</v>
      </c>
      <c r="E884" s="10">
        <v>2.0</v>
      </c>
      <c r="F884" s="10" t="s">
        <v>33</v>
      </c>
      <c r="G884" t="s">
        <v>2989</v>
      </c>
      <c r="H884" s="10">
        <v>3857.0</v>
      </c>
      <c r="I884" s="10" t="s">
        <v>2909</v>
      </c>
      <c r="J884" t="s">
        <v>42</v>
      </c>
    </row>
    <row r="885">
      <c r="A885" s="10" t="s">
        <v>2920</v>
      </c>
      <c r="B885" s="10">
        <v>3000000.0</v>
      </c>
      <c r="C885" s="10">
        <v>5.0</v>
      </c>
      <c r="D885">
        <v>6.0</v>
      </c>
      <c r="E885" s="10">
        <v>2.0</v>
      </c>
      <c r="F885" s="10" t="s">
        <v>92</v>
      </c>
      <c r="G885" t="s">
        <v>2989</v>
      </c>
      <c r="H885" s="10">
        <v>3137.0</v>
      </c>
      <c r="I885" s="10" t="s">
        <v>2909</v>
      </c>
      <c r="J885" t="s">
        <v>256</v>
      </c>
    </row>
    <row r="886">
      <c r="A886" s="10" t="s">
        <v>2916</v>
      </c>
      <c r="B886" s="10">
        <v>3000000.0</v>
      </c>
      <c r="C886" s="10">
        <v>7.0</v>
      </c>
      <c r="D886">
        <v>6.0</v>
      </c>
      <c r="E886" s="10">
        <v>2.0</v>
      </c>
      <c r="F886" s="10" t="s">
        <v>56</v>
      </c>
      <c r="G886" t="s">
        <v>40</v>
      </c>
      <c r="H886" s="10">
        <v>4983.0</v>
      </c>
      <c r="I886" s="10" t="s">
        <v>2909</v>
      </c>
      <c r="J886" t="s">
        <v>112</v>
      </c>
    </row>
    <row r="887">
      <c r="A887" s="10" t="s">
        <v>2920</v>
      </c>
      <c r="B887" s="10">
        <v>3000000.0</v>
      </c>
      <c r="C887" s="10">
        <v>6.0</v>
      </c>
      <c r="D887">
        <v>6.0</v>
      </c>
      <c r="E887" s="10">
        <v>2.0</v>
      </c>
      <c r="F887" s="10" t="s">
        <v>92</v>
      </c>
      <c r="G887" t="s">
        <v>2989</v>
      </c>
      <c r="H887" s="10">
        <v>4700.0</v>
      </c>
      <c r="I887" s="10" t="s">
        <v>2909</v>
      </c>
      <c r="J887" t="s">
        <v>42</v>
      </c>
    </row>
    <row r="888">
      <c r="A888" s="10" t="s">
        <v>2930</v>
      </c>
      <c r="B888" s="10">
        <v>3000000.0</v>
      </c>
      <c r="C888" s="10">
        <v>5.0</v>
      </c>
      <c r="D888">
        <v>4.0</v>
      </c>
      <c r="E888" s="10">
        <v>1.0</v>
      </c>
      <c r="F888" s="10" t="s">
        <v>39</v>
      </c>
      <c r="G888" t="s">
        <v>40</v>
      </c>
      <c r="H888" s="10">
        <v>8000.0</v>
      </c>
      <c r="I888" s="10" t="s">
        <v>2909</v>
      </c>
      <c r="J888" t="s">
        <v>42</v>
      </c>
    </row>
    <row r="889">
      <c r="A889" s="10" t="s">
        <v>2920</v>
      </c>
      <c r="B889" s="10">
        <v>3000000.0</v>
      </c>
      <c r="C889" s="10">
        <v>6.0</v>
      </c>
      <c r="D889">
        <v>5.0</v>
      </c>
      <c r="E889" s="10">
        <v>2.0</v>
      </c>
      <c r="F889" s="10" t="s">
        <v>56</v>
      </c>
      <c r="G889" t="s">
        <v>40</v>
      </c>
      <c r="H889" s="10">
        <v>4000.0</v>
      </c>
      <c r="I889" s="10" t="s">
        <v>2909</v>
      </c>
      <c r="J889" t="s">
        <v>42</v>
      </c>
    </row>
    <row r="890">
      <c r="A890" s="10" t="s">
        <v>2921</v>
      </c>
      <c r="B890" s="10">
        <v>3000000.0</v>
      </c>
      <c r="C890" s="10">
        <v>5.0</v>
      </c>
      <c r="D890">
        <v>5.0</v>
      </c>
      <c r="E890" s="10">
        <v>2.0</v>
      </c>
      <c r="F890" s="10" t="s">
        <v>557</v>
      </c>
      <c r="G890" t="s">
        <v>40</v>
      </c>
      <c r="H890" s="10">
        <v>1850.0</v>
      </c>
      <c r="I890" s="10" t="s">
        <v>2909</v>
      </c>
      <c r="J890" t="s">
        <v>42</v>
      </c>
    </row>
    <row r="891">
      <c r="A891" s="10" t="s">
        <v>2907</v>
      </c>
      <c r="B891" s="10">
        <v>3000000.0</v>
      </c>
      <c r="C891" s="10">
        <v>6.0</v>
      </c>
      <c r="D891">
        <v>5.0</v>
      </c>
      <c r="E891" s="10">
        <v>2.0</v>
      </c>
      <c r="F891" s="10" t="s">
        <v>92</v>
      </c>
      <c r="G891" t="s">
        <v>2989</v>
      </c>
      <c r="H891" s="10">
        <v>3800.0</v>
      </c>
      <c r="I891" s="10" t="s">
        <v>2909</v>
      </c>
      <c r="J891" t="s">
        <v>42</v>
      </c>
    </row>
    <row r="892">
      <c r="A892" s="10" t="s">
        <v>2907</v>
      </c>
      <c r="B892" s="10">
        <v>2999000.0</v>
      </c>
      <c r="C892" s="10">
        <v>4.0</v>
      </c>
      <c r="D892">
        <v>3.0</v>
      </c>
      <c r="E892" s="10">
        <v>2.0</v>
      </c>
      <c r="F892" s="10" t="s">
        <v>33</v>
      </c>
      <c r="G892" t="s">
        <v>2989</v>
      </c>
      <c r="H892" s="10">
        <v>2066.0</v>
      </c>
      <c r="I892" s="10" t="s">
        <v>2909</v>
      </c>
      <c r="J892" t="s">
        <v>36</v>
      </c>
    </row>
    <row r="893">
      <c r="A893" s="10" t="s">
        <v>2907</v>
      </c>
      <c r="B893" s="10">
        <v>2999000.0</v>
      </c>
      <c r="C893" s="10">
        <v>3.0</v>
      </c>
      <c r="D893">
        <v>2.0</v>
      </c>
      <c r="E893" s="10">
        <v>2.0</v>
      </c>
      <c r="F893" s="10" t="s">
        <v>33</v>
      </c>
      <c r="G893" t="s">
        <v>2989</v>
      </c>
      <c r="H893" s="10">
        <v>1668.0</v>
      </c>
      <c r="I893" s="10" t="s">
        <v>2909</v>
      </c>
      <c r="J893" t="s">
        <v>42</v>
      </c>
    </row>
    <row r="894">
      <c r="A894" s="10" t="s">
        <v>2907</v>
      </c>
      <c r="B894" s="10">
        <v>2998000.0</v>
      </c>
      <c r="C894" s="10">
        <v>4.0</v>
      </c>
      <c r="D894">
        <v>3.0</v>
      </c>
      <c r="E894" s="10">
        <v>4.0</v>
      </c>
      <c r="F894" s="10" t="s">
        <v>92</v>
      </c>
      <c r="G894" t="s">
        <v>2989</v>
      </c>
      <c r="H894" s="10">
        <v>3218.0</v>
      </c>
      <c r="I894" s="10" t="s">
        <v>2909</v>
      </c>
      <c r="J894" t="s">
        <v>42</v>
      </c>
    </row>
    <row r="895">
      <c r="A895" s="10" t="s">
        <v>2936</v>
      </c>
      <c r="B895" s="10">
        <v>2990000.0</v>
      </c>
      <c r="C895" s="10">
        <v>5.0</v>
      </c>
      <c r="D895">
        <v>3.0</v>
      </c>
      <c r="E895" s="10">
        <v>2.0</v>
      </c>
      <c r="F895" s="10" t="s">
        <v>177</v>
      </c>
      <c r="G895" t="s">
        <v>40</v>
      </c>
      <c r="H895" s="10">
        <v>3315.0</v>
      </c>
      <c r="I895" s="10" t="s">
        <v>2909</v>
      </c>
      <c r="J895" t="s">
        <v>42</v>
      </c>
    </row>
    <row r="896">
      <c r="A896" s="10" t="s">
        <v>2921</v>
      </c>
      <c r="B896" s="10">
        <v>2990000.0</v>
      </c>
      <c r="C896" s="10">
        <v>6.0</v>
      </c>
      <c r="D896">
        <v>6.0</v>
      </c>
      <c r="E896" s="10">
        <v>2.0</v>
      </c>
      <c r="F896" s="10" t="s">
        <v>1012</v>
      </c>
      <c r="G896" t="s">
        <v>2989</v>
      </c>
      <c r="H896" s="10">
        <v>3500.0</v>
      </c>
      <c r="I896" s="10" t="s">
        <v>2909</v>
      </c>
      <c r="J896" t="s">
        <v>42</v>
      </c>
    </row>
    <row r="897">
      <c r="A897" s="10" t="s">
        <v>2921</v>
      </c>
      <c r="B897" s="10">
        <v>2990000.0</v>
      </c>
      <c r="C897" s="10">
        <v>6.0</v>
      </c>
      <c r="D897">
        <v>5.0</v>
      </c>
      <c r="E897" s="10">
        <v>10.0</v>
      </c>
      <c r="F897" s="10" t="s">
        <v>1012</v>
      </c>
      <c r="G897" t="s">
        <v>2989</v>
      </c>
      <c r="H897" s="10">
        <v>3600.0</v>
      </c>
      <c r="I897" s="10" t="s">
        <v>2909</v>
      </c>
      <c r="J897" t="s">
        <v>42</v>
      </c>
    </row>
    <row r="898">
      <c r="A898" s="10" t="s">
        <v>2910</v>
      </c>
      <c r="B898" s="10">
        <v>2990000.0</v>
      </c>
      <c r="C898" s="10">
        <v>5.0</v>
      </c>
      <c r="D898">
        <v>4.0</v>
      </c>
      <c r="E898" s="10">
        <v>2.0</v>
      </c>
      <c r="F898" s="10" t="s">
        <v>56</v>
      </c>
      <c r="G898" t="s">
        <v>40</v>
      </c>
      <c r="H898" s="10">
        <v>3550.0</v>
      </c>
      <c r="I898" s="10" t="s">
        <v>2909</v>
      </c>
      <c r="J898" t="s">
        <v>42</v>
      </c>
    </row>
    <row r="899">
      <c r="A899" s="10" t="s">
        <v>2907</v>
      </c>
      <c r="B899" s="10">
        <v>2990000.0</v>
      </c>
      <c r="C899" s="10">
        <v>4.0</v>
      </c>
      <c r="D899">
        <v>5.0</v>
      </c>
      <c r="E899" s="10">
        <v>2.0</v>
      </c>
      <c r="F899" s="10" t="s">
        <v>33</v>
      </c>
      <c r="G899" t="s">
        <v>2989</v>
      </c>
      <c r="H899" s="10">
        <v>2789.0</v>
      </c>
      <c r="I899" s="10" t="s">
        <v>2909</v>
      </c>
      <c r="J899" t="s">
        <v>36</v>
      </c>
    </row>
    <row r="900">
      <c r="A900" s="10" t="s">
        <v>2907</v>
      </c>
      <c r="B900" s="10">
        <v>2982000.0</v>
      </c>
      <c r="C900" s="10">
        <v>2.0</v>
      </c>
      <c r="D900">
        <v>2.0</v>
      </c>
      <c r="E900" s="10">
        <v>2.0</v>
      </c>
      <c r="F900" s="10" t="s">
        <v>33</v>
      </c>
      <c r="G900" t="s">
        <v>2989</v>
      </c>
      <c r="H900" s="10">
        <v>1103.0</v>
      </c>
      <c r="I900" s="10" t="s">
        <v>2909</v>
      </c>
      <c r="J900" t="s">
        <v>36</v>
      </c>
    </row>
    <row r="901">
      <c r="A901" s="10" t="s">
        <v>2946</v>
      </c>
      <c r="B901" s="10">
        <v>2981550.0</v>
      </c>
      <c r="C901" s="10">
        <v>2.0</v>
      </c>
      <c r="D901">
        <v>3.0</v>
      </c>
      <c r="E901" s="10">
        <v>4.0</v>
      </c>
      <c r="F901" s="10" t="s">
        <v>33</v>
      </c>
      <c r="G901" t="s">
        <v>2989</v>
      </c>
      <c r="H901" s="10">
        <v>1509.0</v>
      </c>
      <c r="I901" s="10" t="s">
        <v>2909</v>
      </c>
      <c r="J901" t="s">
        <v>42</v>
      </c>
    </row>
    <row r="902">
      <c r="A902" s="10" t="s">
        <v>2920</v>
      </c>
      <c r="B902" s="10">
        <v>2980000.0</v>
      </c>
      <c r="C902" s="10">
        <v>5.0</v>
      </c>
      <c r="D902">
        <v>6.0</v>
      </c>
      <c r="E902" s="10">
        <v>2.0</v>
      </c>
      <c r="F902" s="10" t="s">
        <v>92</v>
      </c>
      <c r="G902" t="s">
        <v>2989</v>
      </c>
      <c r="H902" s="10">
        <v>3668.0</v>
      </c>
      <c r="I902" s="10" t="s">
        <v>2909</v>
      </c>
      <c r="J902" t="s">
        <v>42</v>
      </c>
    </row>
    <row r="903">
      <c r="A903" s="10" t="s">
        <v>2920</v>
      </c>
      <c r="B903" s="10">
        <v>2980000.0</v>
      </c>
      <c r="C903" s="10">
        <v>5.0</v>
      </c>
      <c r="D903">
        <v>6.0</v>
      </c>
      <c r="E903" s="10">
        <v>2.0</v>
      </c>
      <c r="F903" s="10" t="s">
        <v>92</v>
      </c>
      <c r="G903" t="s">
        <v>2989</v>
      </c>
      <c r="H903" s="10">
        <v>3668.0</v>
      </c>
      <c r="I903" s="10" t="s">
        <v>2909</v>
      </c>
      <c r="J903" t="s">
        <v>42</v>
      </c>
    </row>
    <row r="904">
      <c r="A904" s="10" t="s">
        <v>2941</v>
      </c>
      <c r="B904" s="10">
        <v>2980000.0</v>
      </c>
      <c r="C904" s="10">
        <v>6.0</v>
      </c>
      <c r="D904">
        <v>6.0</v>
      </c>
      <c r="E904" s="10">
        <v>2.0</v>
      </c>
      <c r="F904" s="10" t="s">
        <v>56</v>
      </c>
      <c r="G904" t="s">
        <v>40</v>
      </c>
      <c r="H904" s="10">
        <v>3800.0</v>
      </c>
      <c r="I904" s="10" t="s">
        <v>2909</v>
      </c>
      <c r="J904" t="s">
        <v>42</v>
      </c>
    </row>
    <row r="905">
      <c r="A905" s="10" t="s">
        <v>2935</v>
      </c>
      <c r="B905" s="10">
        <v>2980000.0</v>
      </c>
      <c r="C905" s="10">
        <v>6.0</v>
      </c>
      <c r="D905">
        <v>6.0</v>
      </c>
      <c r="E905" s="10">
        <v>3.0</v>
      </c>
      <c r="F905" s="10" t="s">
        <v>39</v>
      </c>
      <c r="G905" t="s">
        <v>40</v>
      </c>
      <c r="H905" s="10">
        <v>7057.0</v>
      </c>
      <c r="I905" s="10" t="s">
        <v>2909</v>
      </c>
      <c r="J905" t="s">
        <v>112</v>
      </c>
    </row>
    <row r="906">
      <c r="A906" s="10" t="s">
        <v>2940</v>
      </c>
      <c r="B906" s="10">
        <v>2980000.0</v>
      </c>
      <c r="C906" s="10">
        <v>7.0</v>
      </c>
      <c r="D906">
        <v>7.0</v>
      </c>
      <c r="E906" s="10">
        <v>2.0</v>
      </c>
      <c r="F906" s="10" t="s">
        <v>39</v>
      </c>
      <c r="G906" t="s">
        <v>40</v>
      </c>
      <c r="H906" s="10">
        <v>6000.0</v>
      </c>
      <c r="I906" s="10" t="s">
        <v>2909</v>
      </c>
      <c r="J906" t="s">
        <v>112</v>
      </c>
    </row>
    <row r="907">
      <c r="A907" s="10" t="s">
        <v>2907</v>
      </c>
      <c r="B907" s="10">
        <v>2950000.0</v>
      </c>
      <c r="C907" s="10">
        <v>4.0</v>
      </c>
      <c r="D907">
        <v>4.0</v>
      </c>
      <c r="E907" s="10">
        <v>1.0</v>
      </c>
      <c r="F907" s="10" t="s">
        <v>92</v>
      </c>
      <c r="G907" t="s">
        <v>2989</v>
      </c>
      <c r="H907" s="10">
        <v>2674.0</v>
      </c>
      <c r="I907" s="10" t="s">
        <v>2909</v>
      </c>
      <c r="J907" t="s">
        <v>42</v>
      </c>
    </row>
    <row r="908">
      <c r="A908" s="10" t="s">
        <v>2921</v>
      </c>
      <c r="B908" s="10">
        <v>2950000.0</v>
      </c>
      <c r="C908" s="10">
        <v>4.0</v>
      </c>
      <c r="D908">
        <v>5.0</v>
      </c>
      <c r="E908" s="10">
        <v>2.0</v>
      </c>
      <c r="F908" s="10" t="s">
        <v>177</v>
      </c>
      <c r="G908" t="s">
        <v>2989</v>
      </c>
      <c r="H908" s="10">
        <v>3082.0</v>
      </c>
      <c r="I908" s="10" t="s">
        <v>2909</v>
      </c>
      <c r="J908" t="s">
        <v>112</v>
      </c>
    </row>
    <row r="909">
      <c r="A909" s="10" t="s">
        <v>2920</v>
      </c>
      <c r="B909" s="10">
        <v>2950000.0</v>
      </c>
      <c r="C909" s="10">
        <v>5.0</v>
      </c>
      <c r="D909">
        <v>6.0</v>
      </c>
      <c r="E909" s="10">
        <v>2.0</v>
      </c>
      <c r="F909" s="10" t="s">
        <v>92</v>
      </c>
      <c r="G909" t="s">
        <v>2989</v>
      </c>
      <c r="H909" s="10">
        <v>3668.0</v>
      </c>
      <c r="I909" s="10" t="s">
        <v>2909</v>
      </c>
      <c r="J909" t="s">
        <v>42</v>
      </c>
    </row>
    <row r="910">
      <c r="A910" s="10" t="s">
        <v>2920</v>
      </c>
      <c r="B910" s="10">
        <v>2950000.0</v>
      </c>
      <c r="C910" s="10">
        <v>5.0</v>
      </c>
      <c r="D910">
        <v>4.0</v>
      </c>
      <c r="E910" s="10">
        <v>6.0</v>
      </c>
      <c r="F910" s="10" t="s">
        <v>92</v>
      </c>
      <c r="G910" t="s">
        <v>2989</v>
      </c>
      <c r="H910" s="10">
        <v>3478.0</v>
      </c>
      <c r="I910" s="10" t="s">
        <v>2909</v>
      </c>
      <c r="J910" t="s">
        <v>36</v>
      </c>
    </row>
    <row r="911">
      <c r="A911" s="10" t="s">
        <v>2941</v>
      </c>
      <c r="B911" s="10">
        <v>2950000.0</v>
      </c>
      <c r="C911" s="10">
        <v>6.0</v>
      </c>
      <c r="D911">
        <v>5.0</v>
      </c>
      <c r="E911" s="10">
        <v>2.0</v>
      </c>
      <c r="F911" s="10" t="s">
        <v>56</v>
      </c>
      <c r="G911" t="s">
        <v>40</v>
      </c>
      <c r="H911" s="10">
        <v>4000.0</v>
      </c>
      <c r="I911" s="10" t="s">
        <v>2909</v>
      </c>
      <c r="J911" t="s">
        <v>36</v>
      </c>
    </row>
    <row r="912">
      <c r="A912" s="10" t="s">
        <v>2941</v>
      </c>
      <c r="B912" s="10">
        <v>2950000.0</v>
      </c>
      <c r="C912" s="10">
        <v>5.0</v>
      </c>
      <c r="D912">
        <v>5.0</v>
      </c>
      <c r="E912" s="10">
        <v>1.0</v>
      </c>
      <c r="F912" s="10" t="s">
        <v>92</v>
      </c>
      <c r="G912" t="s">
        <v>2989</v>
      </c>
      <c r="H912" s="10">
        <v>3466.0</v>
      </c>
      <c r="I912" s="10" t="s">
        <v>2909</v>
      </c>
      <c r="J912" t="s">
        <v>36</v>
      </c>
    </row>
    <row r="913">
      <c r="A913" s="10" t="s">
        <v>2920</v>
      </c>
      <c r="B913" s="10">
        <v>2950000.0</v>
      </c>
      <c r="C913" s="10">
        <v>5.0</v>
      </c>
      <c r="D913">
        <v>6.0</v>
      </c>
      <c r="E913" s="10">
        <v>4.0</v>
      </c>
      <c r="F913" s="10" t="s">
        <v>92</v>
      </c>
      <c r="G913" t="s">
        <v>2989</v>
      </c>
      <c r="H913" s="10">
        <v>3541.0</v>
      </c>
      <c r="I913" s="10" t="s">
        <v>2909</v>
      </c>
      <c r="J913" t="s">
        <v>256</v>
      </c>
    </row>
    <row r="914">
      <c r="A914" s="10" t="s">
        <v>2921</v>
      </c>
      <c r="B914" s="10">
        <v>2950000.0</v>
      </c>
      <c r="C914" s="10">
        <v>4.0</v>
      </c>
      <c r="D914">
        <v>4.0</v>
      </c>
      <c r="E914" s="10">
        <v>1.0</v>
      </c>
      <c r="F914" s="10" t="s">
        <v>177</v>
      </c>
      <c r="G914" t="s">
        <v>2989</v>
      </c>
      <c r="H914" s="10">
        <v>3079.0</v>
      </c>
      <c r="I914" s="10" t="s">
        <v>2909</v>
      </c>
      <c r="J914" t="s">
        <v>42</v>
      </c>
    </row>
    <row r="915">
      <c r="A915" s="10" t="s">
        <v>2929</v>
      </c>
      <c r="B915" s="10">
        <v>2950000.0</v>
      </c>
      <c r="C915" s="10">
        <v>5.0</v>
      </c>
      <c r="D915">
        <v>5.0</v>
      </c>
      <c r="E915" s="10">
        <v>3.0</v>
      </c>
      <c r="F915" s="10" t="s">
        <v>56</v>
      </c>
      <c r="G915" t="s">
        <v>40</v>
      </c>
      <c r="H915" s="10">
        <v>4675.0</v>
      </c>
      <c r="I915" s="10" t="s">
        <v>2909</v>
      </c>
      <c r="J915" t="s">
        <v>36</v>
      </c>
    </row>
    <row r="916">
      <c r="A916" s="10" t="s">
        <v>2929</v>
      </c>
      <c r="B916" s="10">
        <v>2950000.0</v>
      </c>
      <c r="C916" s="10">
        <v>6.0</v>
      </c>
      <c r="D916">
        <v>6.0</v>
      </c>
      <c r="E916" s="10">
        <v>2.0</v>
      </c>
      <c r="F916" s="10" t="s">
        <v>39</v>
      </c>
      <c r="G916" t="s">
        <v>40</v>
      </c>
      <c r="H916" s="10">
        <v>5694.0</v>
      </c>
      <c r="I916" s="10" t="s">
        <v>2909</v>
      </c>
      <c r="J916" t="s">
        <v>42</v>
      </c>
    </row>
    <row r="917">
      <c r="A917" s="10" t="s">
        <v>2920</v>
      </c>
      <c r="B917" s="10">
        <v>2950000.0</v>
      </c>
      <c r="C917" s="10">
        <v>5.0</v>
      </c>
      <c r="D917">
        <v>4.0</v>
      </c>
      <c r="E917" s="10">
        <v>2.0</v>
      </c>
      <c r="F917" s="10" t="s">
        <v>92</v>
      </c>
      <c r="G917" t="s">
        <v>2989</v>
      </c>
      <c r="H917" s="10">
        <v>3478.0</v>
      </c>
      <c r="I917" s="10" t="s">
        <v>2909</v>
      </c>
      <c r="J917" t="s">
        <v>36</v>
      </c>
    </row>
    <row r="918">
      <c r="A918" s="10" t="s">
        <v>2920</v>
      </c>
      <c r="B918" s="10">
        <v>2950000.0</v>
      </c>
      <c r="C918" s="10">
        <v>5.0</v>
      </c>
      <c r="D918">
        <v>6.0</v>
      </c>
      <c r="E918" s="10">
        <v>2.0</v>
      </c>
      <c r="F918" s="10" t="s">
        <v>92</v>
      </c>
      <c r="G918" t="s">
        <v>2989</v>
      </c>
      <c r="H918" s="10">
        <v>3668.0</v>
      </c>
      <c r="I918" s="10" t="s">
        <v>2909</v>
      </c>
      <c r="J918" t="s">
        <v>256</v>
      </c>
    </row>
    <row r="919">
      <c r="A919" s="10" t="s">
        <v>2907</v>
      </c>
      <c r="B919" s="10">
        <v>2950000.0</v>
      </c>
      <c r="C919" s="10">
        <v>7.0</v>
      </c>
      <c r="D919">
        <v>5.0</v>
      </c>
      <c r="E919" s="10">
        <v>3.0</v>
      </c>
      <c r="F919" s="10" t="s">
        <v>92</v>
      </c>
      <c r="G919" t="s">
        <v>2989</v>
      </c>
      <c r="H919" s="10">
        <v>3502.0</v>
      </c>
      <c r="I919" s="10" t="s">
        <v>2909</v>
      </c>
      <c r="J919" t="s">
        <v>42</v>
      </c>
    </row>
    <row r="920">
      <c r="A920" s="10" t="s">
        <v>2921</v>
      </c>
      <c r="B920" s="10">
        <v>2950000.0</v>
      </c>
      <c r="C920" s="10">
        <v>5.0</v>
      </c>
      <c r="D920">
        <v>5.0</v>
      </c>
      <c r="E920" s="10">
        <v>2.0</v>
      </c>
      <c r="F920" s="10" t="s">
        <v>557</v>
      </c>
      <c r="G920" t="s">
        <v>40</v>
      </c>
      <c r="H920" s="10">
        <v>2045.0</v>
      </c>
      <c r="I920" s="10" t="s">
        <v>2909</v>
      </c>
      <c r="J920" t="s">
        <v>42</v>
      </c>
    </row>
    <row r="921">
      <c r="A921" s="10" t="s">
        <v>2931</v>
      </c>
      <c r="B921" s="10">
        <v>2950000.0</v>
      </c>
      <c r="C921" s="10">
        <v>4.0</v>
      </c>
      <c r="D921">
        <v>6.0</v>
      </c>
      <c r="E921" s="10">
        <v>2.0</v>
      </c>
      <c r="F921" s="10" t="s">
        <v>92</v>
      </c>
      <c r="G921" t="s">
        <v>2989</v>
      </c>
      <c r="H921" s="10">
        <v>3200.0</v>
      </c>
      <c r="I921" s="10" t="s">
        <v>2909</v>
      </c>
      <c r="J921" t="s">
        <v>42</v>
      </c>
    </row>
    <row r="922">
      <c r="A922" s="10" t="s">
        <v>2920</v>
      </c>
      <c r="B922" s="10">
        <v>2945910.0</v>
      </c>
      <c r="C922" s="10">
        <v>6.0</v>
      </c>
      <c r="D922">
        <v>5.0</v>
      </c>
      <c r="E922" s="10">
        <v>2.0</v>
      </c>
      <c r="F922" s="10" t="s">
        <v>92</v>
      </c>
      <c r="G922" t="s">
        <v>2989</v>
      </c>
      <c r="H922" s="10">
        <v>3729.0</v>
      </c>
      <c r="I922" s="10" t="s">
        <v>2909</v>
      </c>
      <c r="J922" t="s">
        <v>42</v>
      </c>
    </row>
    <row r="923">
      <c r="A923" s="10" t="s">
        <v>2920</v>
      </c>
      <c r="B923" s="10">
        <v>2940000.0</v>
      </c>
      <c r="C923" s="10">
        <v>5.0</v>
      </c>
      <c r="D923">
        <v>5.0</v>
      </c>
      <c r="E923" s="10">
        <v>2.0</v>
      </c>
      <c r="F923" s="10" t="s">
        <v>92</v>
      </c>
      <c r="G923" t="s">
        <v>2989</v>
      </c>
      <c r="H923" s="10">
        <v>3668.0</v>
      </c>
      <c r="I923" s="10" t="s">
        <v>2909</v>
      </c>
      <c r="J923" t="s">
        <v>42</v>
      </c>
    </row>
    <row r="924">
      <c r="A924" s="10" t="s">
        <v>2920</v>
      </c>
      <c r="B924" s="10">
        <v>2934400.0</v>
      </c>
      <c r="C924" s="10">
        <v>5.0</v>
      </c>
      <c r="D924">
        <v>5.0</v>
      </c>
      <c r="E924" s="10">
        <v>2.0</v>
      </c>
      <c r="F924" s="10" t="s">
        <v>92</v>
      </c>
      <c r="G924" t="s">
        <v>2989</v>
      </c>
      <c r="H924" s="10">
        <v>3668.0</v>
      </c>
      <c r="I924" s="10" t="s">
        <v>2909</v>
      </c>
      <c r="J924" t="s">
        <v>256</v>
      </c>
    </row>
    <row r="925">
      <c r="A925" s="10" t="s">
        <v>2907</v>
      </c>
      <c r="B925" s="10">
        <v>2930000.0</v>
      </c>
      <c r="C925" s="10">
        <v>2.0</v>
      </c>
      <c r="D925">
        <v>2.0</v>
      </c>
      <c r="E925" s="10">
        <v>3.0</v>
      </c>
      <c r="F925" s="10" t="s">
        <v>33</v>
      </c>
      <c r="G925" t="s">
        <v>2989</v>
      </c>
      <c r="H925" s="10">
        <v>1114.0</v>
      </c>
      <c r="I925" s="10" t="s">
        <v>2909</v>
      </c>
      <c r="J925" t="s">
        <v>36</v>
      </c>
    </row>
    <row r="926">
      <c r="A926" s="10" t="s">
        <v>2920</v>
      </c>
      <c r="B926" s="10">
        <v>2930000.0</v>
      </c>
      <c r="C926" s="10">
        <v>6.0</v>
      </c>
      <c r="D926">
        <v>6.0</v>
      </c>
      <c r="E926" s="10">
        <v>4.0</v>
      </c>
      <c r="F926" s="10" t="s">
        <v>92</v>
      </c>
      <c r="G926" t="s">
        <v>2989</v>
      </c>
      <c r="H926" s="10">
        <v>3478.0</v>
      </c>
      <c r="I926" s="10" t="s">
        <v>2909</v>
      </c>
      <c r="J926" t="s">
        <v>256</v>
      </c>
    </row>
    <row r="927">
      <c r="A927" s="10" t="s">
        <v>2917</v>
      </c>
      <c r="B927" s="10">
        <v>2930000.0</v>
      </c>
      <c r="C927" s="10">
        <v>5.0</v>
      </c>
      <c r="D927">
        <v>3.0</v>
      </c>
      <c r="E927" s="10">
        <v>2.0</v>
      </c>
      <c r="F927" s="10" t="s">
        <v>56</v>
      </c>
      <c r="G927" t="s">
        <v>40</v>
      </c>
      <c r="H927" s="10">
        <v>3600.0</v>
      </c>
      <c r="I927" s="10" t="s">
        <v>2909</v>
      </c>
      <c r="J927" t="s">
        <v>42</v>
      </c>
    </row>
    <row r="928">
      <c r="A928" s="10" t="s">
        <v>2920</v>
      </c>
      <c r="B928" s="10">
        <v>2928000.0</v>
      </c>
      <c r="C928" s="10">
        <v>5.0</v>
      </c>
      <c r="D928">
        <v>5.0</v>
      </c>
      <c r="E928" s="10">
        <v>6.0</v>
      </c>
      <c r="F928" s="10" t="s">
        <v>92</v>
      </c>
      <c r="G928" t="s">
        <v>2989</v>
      </c>
      <c r="H928" s="10">
        <v>3668.0</v>
      </c>
      <c r="I928" s="10" t="s">
        <v>2909</v>
      </c>
      <c r="J928" t="s">
        <v>256</v>
      </c>
    </row>
    <row r="929">
      <c r="A929" s="10" t="s">
        <v>2920</v>
      </c>
      <c r="B929" s="10">
        <v>2910000.0</v>
      </c>
      <c r="C929" s="10">
        <v>5.0</v>
      </c>
      <c r="D929">
        <v>5.0</v>
      </c>
      <c r="E929" s="10">
        <v>3.0</v>
      </c>
      <c r="F929" s="10" t="s">
        <v>92</v>
      </c>
      <c r="G929" t="s">
        <v>2989</v>
      </c>
      <c r="H929" s="10">
        <v>3729.0</v>
      </c>
      <c r="I929" s="10" t="s">
        <v>2909</v>
      </c>
      <c r="J929" t="s">
        <v>36</v>
      </c>
    </row>
    <row r="930">
      <c r="A930" s="10" t="s">
        <v>2907</v>
      </c>
      <c r="B930" s="10">
        <v>2904300.0</v>
      </c>
      <c r="C930" s="10">
        <v>4.0</v>
      </c>
      <c r="D930">
        <v>5.0</v>
      </c>
      <c r="E930" s="10">
        <v>4.0</v>
      </c>
      <c r="F930" s="10" t="s">
        <v>33</v>
      </c>
      <c r="G930" t="s">
        <v>2989</v>
      </c>
      <c r="H930" s="10">
        <v>2766.0</v>
      </c>
      <c r="I930" s="10" t="s">
        <v>2909</v>
      </c>
      <c r="J930" t="s">
        <v>36</v>
      </c>
    </row>
    <row r="931">
      <c r="A931" s="10" t="s">
        <v>2907</v>
      </c>
      <c r="B931" s="10">
        <v>2900000.0</v>
      </c>
      <c r="C931" s="10">
        <v>4.0</v>
      </c>
      <c r="D931">
        <v>4.0</v>
      </c>
      <c r="E931" s="10">
        <v>3.0</v>
      </c>
      <c r="F931" s="10" t="s">
        <v>92</v>
      </c>
      <c r="G931" t="s">
        <v>2989</v>
      </c>
      <c r="H931" s="10">
        <v>2809.0</v>
      </c>
      <c r="I931" s="10" t="s">
        <v>2909</v>
      </c>
      <c r="J931" t="s">
        <v>36</v>
      </c>
    </row>
    <row r="932">
      <c r="A932" s="10" t="s">
        <v>2936</v>
      </c>
      <c r="B932" s="10">
        <v>2900000.0</v>
      </c>
      <c r="C932" s="10">
        <v>5.0</v>
      </c>
      <c r="D932">
        <v>3.0</v>
      </c>
      <c r="E932" s="10">
        <v>1.0</v>
      </c>
      <c r="F932" s="10" t="s">
        <v>177</v>
      </c>
      <c r="G932" t="s">
        <v>40</v>
      </c>
      <c r="H932" s="10">
        <v>3254.0</v>
      </c>
      <c r="I932" s="10" t="s">
        <v>2909</v>
      </c>
      <c r="J932" t="s">
        <v>42</v>
      </c>
    </row>
    <row r="933">
      <c r="A933" s="10" t="s">
        <v>2936</v>
      </c>
      <c r="B933" s="10">
        <v>2900000.0</v>
      </c>
      <c r="C933" s="10">
        <v>7.0</v>
      </c>
      <c r="D933">
        <v>3.0</v>
      </c>
      <c r="E933" s="10">
        <v>2.0</v>
      </c>
      <c r="F933" s="10" t="s">
        <v>177</v>
      </c>
      <c r="G933" t="s">
        <v>40</v>
      </c>
      <c r="H933" s="10">
        <v>3400.0</v>
      </c>
      <c r="I933" s="10" t="s">
        <v>2909</v>
      </c>
      <c r="J933" t="s">
        <v>42</v>
      </c>
    </row>
    <row r="934">
      <c r="A934" s="10" t="s">
        <v>2921</v>
      </c>
      <c r="B934" s="10">
        <v>2900000.0</v>
      </c>
      <c r="C934" s="10">
        <v>5.0</v>
      </c>
      <c r="D934">
        <v>5.0</v>
      </c>
      <c r="E934" s="10">
        <v>2.0</v>
      </c>
      <c r="F934" s="10" t="s">
        <v>557</v>
      </c>
      <c r="G934" t="s">
        <v>40</v>
      </c>
      <c r="H934" s="10">
        <v>1870.0</v>
      </c>
      <c r="I934" s="10" t="s">
        <v>2909</v>
      </c>
      <c r="J934" t="s">
        <v>42</v>
      </c>
    </row>
    <row r="935">
      <c r="A935" s="10" t="s">
        <v>2921</v>
      </c>
      <c r="B935" s="10">
        <v>2900000.0</v>
      </c>
      <c r="C935" s="10">
        <v>5.0</v>
      </c>
      <c r="D935">
        <v>5.0</v>
      </c>
      <c r="E935" s="10">
        <v>2.0</v>
      </c>
      <c r="F935" s="10" t="s">
        <v>557</v>
      </c>
      <c r="G935" t="s">
        <v>2989</v>
      </c>
      <c r="H935" s="10">
        <v>3650.0</v>
      </c>
      <c r="I935" s="10" t="s">
        <v>2909</v>
      </c>
      <c r="J935" t="s">
        <v>42</v>
      </c>
    </row>
    <row r="936">
      <c r="A936" s="10" t="s">
        <v>2941</v>
      </c>
      <c r="B936" s="10">
        <v>2900000.0</v>
      </c>
      <c r="C936" s="10">
        <v>5.0</v>
      </c>
      <c r="D936">
        <v>5.0</v>
      </c>
      <c r="E936" s="10">
        <v>2.0</v>
      </c>
      <c r="F936" s="10" t="s">
        <v>92</v>
      </c>
      <c r="G936" t="s">
        <v>2989</v>
      </c>
      <c r="H936" s="10">
        <v>3466.0</v>
      </c>
      <c r="I936" s="10" t="s">
        <v>2909</v>
      </c>
      <c r="J936" t="s">
        <v>36</v>
      </c>
    </row>
    <row r="937">
      <c r="A937" s="10" t="s">
        <v>2941</v>
      </c>
      <c r="B937" s="10">
        <v>2900000.0</v>
      </c>
      <c r="C937" s="10">
        <v>5.0</v>
      </c>
      <c r="D937">
        <v>5.0</v>
      </c>
      <c r="E937" s="10">
        <v>2.0</v>
      </c>
      <c r="F937" s="10" t="s">
        <v>92</v>
      </c>
      <c r="G937" t="s">
        <v>2989</v>
      </c>
      <c r="H937" s="10">
        <v>3660.0</v>
      </c>
      <c r="I937" s="10" t="s">
        <v>2909</v>
      </c>
      <c r="J937" t="s">
        <v>42</v>
      </c>
    </row>
    <row r="938">
      <c r="A938" s="10" t="s">
        <v>2941</v>
      </c>
      <c r="B938" s="10">
        <v>2900000.0</v>
      </c>
      <c r="C938" s="10">
        <v>5.0</v>
      </c>
      <c r="D938">
        <v>5.0</v>
      </c>
      <c r="E938" s="10">
        <v>2.0</v>
      </c>
      <c r="F938" s="10" t="s">
        <v>92</v>
      </c>
      <c r="G938" t="s">
        <v>2989</v>
      </c>
      <c r="H938" s="10">
        <v>3460.0</v>
      </c>
      <c r="I938" s="10" t="s">
        <v>2909</v>
      </c>
      <c r="J938" t="s">
        <v>256</v>
      </c>
    </row>
    <row r="939">
      <c r="A939" s="10" t="s">
        <v>2920</v>
      </c>
      <c r="B939" s="10">
        <v>2900000.0</v>
      </c>
      <c r="C939" s="10">
        <v>5.0</v>
      </c>
      <c r="D939">
        <v>7.0</v>
      </c>
      <c r="E939" s="10">
        <v>2.0</v>
      </c>
      <c r="F939" s="10" t="s">
        <v>92</v>
      </c>
      <c r="G939" t="s">
        <v>40</v>
      </c>
      <c r="H939" s="10">
        <v>1650.0</v>
      </c>
      <c r="I939" s="10" t="s">
        <v>2909</v>
      </c>
      <c r="J939" t="s">
        <v>42</v>
      </c>
    </row>
    <row r="940">
      <c r="A940" s="10" t="s">
        <v>2920</v>
      </c>
      <c r="B940" s="10">
        <v>2900000.0</v>
      </c>
      <c r="C940" s="10">
        <v>5.0</v>
      </c>
      <c r="D940">
        <v>5.0</v>
      </c>
      <c r="E940" s="10">
        <v>2.0</v>
      </c>
      <c r="F940" s="10" t="s">
        <v>92</v>
      </c>
      <c r="G940" t="s">
        <v>2989</v>
      </c>
      <c r="H940" s="10">
        <v>3401.0</v>
      </c>
      <c r="I940" s="10" t="s">
        <v>2909</v>
      </c>
      <c r="J940" t="s">
        <v>256</v>
      </c>
    </row>
    <row r="941">
      <c r="A941" s="10" t="s">
        <v>2920</v>
      </c>
      <c r="B941" s="10">
        <v>2900000.0</v>
      </c>
      <c r="C941" s="10">
        <v>5.0</v>
      </c>
      <c r="D941">
        <v>5.0</v>
      </c>
      <c r="E941" s="10">
        <v>1.0</v>
      </c>
      <c r="F941" s="10" t="s">
        <v>92</v>
      </c>
      <c r="G941" t="s">
        <v>2989</v>
      </c>
      <c r="H941" s="10">
        <v>3729.0</v>
      </c>
      <c r="I941" s="10" t="s">
        <v>2909</v>
      </c>
      <c r="J941" t="s">
        <v>256</v>
      </c>
    </row>
    <row r="942">
      <c r="A942" s="10" t="s">
        <v>2970</v>
      </c>
      <c r="B942" s="10">
        <v>2900000.0</v>
      </c>
      <c r="C942" s="10">
        <v>6.0</v>
      </c>
      <c r="D942">
        <v>7.0</v>
      </c>
      <c r="E942" s="10">
        <v>1.0</v>
      </c>
      <c r="F942" s="10" t="s">
        <v>39</v>
      </c>
      <c r="G942" t="s">
        <v>40</v>
      </c>
      <c r="H942" s="10">
        <v>8878.0</v>
      </c>
      <c r="I942" s="10" t="s">
        <v>2909</v>
      </c>
      <c r="J942" t="s">
        <v>42</v>
      </c>
    </row>
    <row r="943">
      <c r="A943" s="10" t="s">
        <v>2910</v>
      </c>
      <c r="B943" s="10">
        <v>2900000.0</v>
      </c>
      <c r="C943" s="10">
        <v>5.0</v>
      </c>
      <c r="D943">
        <v>3.0</v>
      </c>
      <c r="E943" s="10">
        <v>2.0</v>
      </c>
      <c r="F943" s="10" t="s">
        <v>177</v>
      </c>
      <c r="G943" t="s">
        <v>2989</v>
      </c>
      <c r="H943" s="10">
        <v>4055.0</v>
      </c>
      <c r="I943" s="10" t="s">
        <v>2909</v>
      </c>
      <c r="J943" t="s">
        <v>42</v>
      </c>
    </row>
    <row r="944">
      <c r="A944" s="10" t="s">
        <v>2907</v>
      </c>
      <c r="B944" s="10">
        <v>2900000.0</v>
      </c>
      <c r="C944" s="10">
        <v>3.0</v>
      </c>
      <c r="D944">
        <v>3.0</v>
      </c>
      <c r="E944" s="10">
        <v>2.0</v>
      </c>
      <c r="F944" s="10" t="s">
        <v>33</v>
      </c>
      <c r="G944" t="s">
        <v>2989</v>
      </c>
      <c r="H944" s="10">
        <v>2416.0</v>
      </c>
      <c r="I944" s="10" t="s">
        <v>2909</v>
      </c>
      <c r="J944" t="s">
        <v>36</v>
      </c>
    </row>
    <row r="945">
      <c r="A945" s="10" t="s">
        <v>2907</v>
      </c>
      <c r="B945" s="10">
        <v>2900000.0</v>
      </c>
      <c r="C945" s="10">
        <v>5.0</v>
      </c>
      <c r="D945">
        <v>5.0</v>
      </c>
      <c r="E945" s="10">
        <v>2.0</v>
      </c>
      <c r="F945" s="10" t="s">
        <v>92</v>
      </c>
      <c r="G945" t="s">
        <v>2989</v>
      </c>
      <c r="H945" s="10">
        <v>3800.0</v>
      </c>
      <c r="I945" s="10" t="s">
        <v>2909</v>
      </c>
      <c r="J945" t="s">
        <v>42</v>
      </c>
    </row>
    <row r="946">
      <c r="A946" s="10" t="s">
        <v>2921</v>
      </c>
      <c r="B946" s="10">
        <v>2895000.0</v>
      </c>
      <c r="C946" s="10">
        <v>5.0</v>
      </c>
      <c r="D946">
        <v>4.0</v>
      </c>
      <c r="E946" s="10">
        <v>2.0</v>
      </c>
      <c r="F946" s="10" t="s">
        <v>177</v>
      </c>
      <c r="G946" t="s">
        <v>40</v>
      </c>
      <c r="H946" s="10">
        <v>2850.0</v>
      </c>
      <c r="I946" s="10" t="s">
        <v>2909</v>
      </c>
      <c r="J946" t="s">
        <v>42</v>
      </c>
    </row>
    <row r="947">
      <c r="A947" s="10" t="s">
        <v>2920</v>
      </c>
      <c r="B947" s="10">
        <v>2890000.0</v>
      </c>
      <c r="C947" s="10">
        <v>5.0</v>
      </c>
      <c r="D947">
        <v>6.0</v>
      </c>
      <c r="E947" s="10">
        <v>1.0</v>
      </c>
      <c r="F947" s="10" t="s">
        <v>92</v>
      </c>
      <c r="G947" t="s">
        <v>2989</v>
      </c>
      <c r="H947" s="10">
        <v>3478.0</v>
      </c>
      <c r="I947" s="10" t="s">
        <v>2909</v>
      </c>
      <c r="J947" t="s">
        <v>36</v>
      </c>
    </row>
    <row r="948">
      <c r="A948" s="10" t="s">
        <v>2920</v>
      </c>
      <c r="B948" s="10">
        <v>2890000.0</v>
      </c>
      <c r="C948" s="10">
        <v>5.0</v>
      </c>
      <c r="D948">
        <v>6.0</v>
      </c>
      <c r="E948" s="10">
        <v>2.0</v>
      </c>
      <c r="F948" s="10" t="s">
        <v>92</v>
      </c>
      <c r="G948" t="s">
        <v>2989</v>
      </c>
      <c r="H948" s="10">
        <v>3478.0</v>
      </c>
      <c r="I948" s="10" t="s">
        <v>2909</v>
      </c>
      <c r="J948" t="s">
        <v>36</v>
      </c>
    </row>
    <row r="949">
      <c r="A949" s="10" t="s">
        <v>2920</v>
      </c>
      <c r="B949" s="10">
        <v>2890000.0</v>
      </c>
      <c r="C949" s="10">
        <v>5.0</v>
      </c>
      <c r="D949">
        <v>5.0</v>
      </c>
      <c r="E949" s="10">
        <v>1.0</v>
      </c>
      <c r="F949" s="10" t="s">
        <v>92</v>
      </c>
      <c r="G949" t="s">
        <v>2989</v>
      </c>
      <c r="H949" s="10">
        <v>3478.0</v>
      </c>
      <c r="I949" s="10" t="s">
        <v>2909</v>
      </c>
      <c r="J949" t="s">
        <v>36</v>
      </c>
    </row>
    <row r="950">
      <c r="A950" s="10" t="s">
        <v>2907</v>
      </c>
      <c r="B950" s="10">
        <v>2889000.0</v>
      </c>
      <c r="C950" s="10">
        <v>1.0</v>
      </c>
      <c r="D950">
        <v>2.0</v>
      </c>
      <c r="E950" s="10">
        <v>2.0</v>
      </c>
      <c r="F950" s="10" t="s">
        <v>33</v>
      </c>
      <c r="G950" t="s">
        <v>2989</v>
      </c>
      <c r="H950" s="10">
        <v>1163.0</v>
      </c>
      <c r="I950" s="10" t="s">
        <v>2909</v>
      </c>
      <c r="J950" t="s">
        <v>36</v>
      </c>
    </row>
    <row r="951">
      <c r="A951" s="10" t="s">
        <v>2917</v>
      </c>
      <c r="B951" s="10">
        <v>2880000.0</v>
      </c>
      <c r="C951" s="10">
        <v>5.0</v>
      </c>
      <c r="D951">
        <v>3.0</v>
      </c>
      <c r="E951" s="10">
        <v>2.0</v>
      </c>
      <c r="F951" s="10" t="s">
        <v>177</v>
      </c>
      <c r="G951" t="s">
        <v>40</v>
      </c>
      <c r="H951" s="10">
        <v>4244.0</v>
      </c>
      <c r="I951" s="10" t="s">
        <v>2909</v>
      </c>
      <c r="J951" t="s">
        <v>42</v>
      </c>
    </row>
    <row r="952">
      <c r="A952" s="10" t="s">
        <v>2921</v>
      </c>
      <c r="B952" s="10">
        <v>2880000.0</v>
      </c>
      <c r="C952" s="10">
        <v>4.0</v>
      </c>
      <c r="D952">
        <v>4.0</v>
      </c>
      <c r="E952" s="10">
        <v>1.0</v>
      </c>
      <c r="F952" s="10" t="s">
        <v>177</v>
      </c>
      <c r="G952" t="s">
        <v>2989</v>
      </c>
      <c r="H952" s="10">
        <v>3079.0</v>
      </c>
      <c r="I952" s="10" t="s">
        <v>2909</v>
      </c>
      <c r="J952" t="s">
        <v>42</v>
      </c>
    </row>
    <row r="953">
      <c r="A953" s="10" t="s">
        <v>2921</v>
      </c>
      <c r="B953" s="10">
        <v>2880000.0</v>
      </c>
      <c r="C953" s="10">
        <v>5.0</v>
      </c>
      <c r="D953">
        <v>5.0</v>
      </c>
      <c r="E953" s="10">
        <v>2.0</v>
      </c>
      <c r="F953" s="10" t="s">
        <v>557</v>
      </c>
      <c r="G953" t="s">
        <v>2989</v>
      </c>
      <c r="H953" s="10">
        <v>3500.0</v>
      </c>
      <c r="I953" s="10" t="s">
        <v>2909</v>
      </c>
      <c r="J953" t="s">
        <v>36</v>
      </c>
    </row>
    <row r="954">
      <c r="A954" s="10" t="s">
        <v>2917</v>
      </c>
      <c r="B954" s="10">
        <v>2880000.0</v>
      </c>
      <c r="C954" s="10">
        <v>5.0</v>
      </c>
      <c r="D954">
        <v>4.0</v>
      </c>
      <c r="E954" s="10">
        <v>2.0</v>
      </c>
      <c r="F954" s="10" t="s">
        <v>56</v>
      </c>
      <c r="G954" t="s">
        <v>40</v>
      </c>
      <c r="H954" s="10">
        <v>3600.0</v>
      </c>
      <c r="I954" s="10" t="s">
        <v>2909</v>
      </c>
      <c r="J954" t="s">
        <v>42</v>
      </c>
    </row>
    <row r="955">
      <c r="A955" s="10" t="s">
        <v>2921</v>
      </c>
      <c r="B955" s="10">
        <v>2850000.0</v>
      </c>
      <c r="C955" s="10">
        <v>4.0</v>
      </c>
      <c r="D955">
        <v>3.0</v>
      </c>
      <c r="E955" s="10">
        <v>3.0</v>
      </c>
      <c r="F955" s="10" t="s">
        <v>557</v>
      </c>
      <c r="G955" t="s">
        <v>2989</v>
      </c>
      <c r="H955" s="10">
        <v>3211.0</v>
      </c>
      <c r="I955" s="10" t="s">
        <v>2909</v>
      </c>
      <c r="J955" t="s">
        <v>42</v>
      </c>
    </row>
    <row r="956">
      <c r="A956" s="10" t="s">
        <v>2921</v>
      </c>
      <c r="B956" s="10">
        <v>2850000.0</v>
      </c>
      <c r="C956" s="10">
        <v>4.0</v>
      </c>
      <c r="D956">
        <v>4.0</v>
      </c>
      <c r="E956" s="10">
        <v>3.0</v>
      </c>
      <c r="F956" s="10" t="s">
        <v>557</v>
      </c>
      <c r="G956" t="s">
        <v>40</v>
      </c>
      <c r="H956" s="10">
        <v>1320.0</v>
      </c>
      <c r="I956" s="10" t="s">
        <v>2909</v>
      </c>
      <c r="J956" t="s">
        <v>42</v>
      </c>
    </row>
    <row r="957">
      <c r="A957" s="10" t="s">
        <v>2921</v>
      </c>
      <c r="B957" s="10">
        <v>2850000.0</v>
      </c>
      <c r="C957" s="10">
        <v>4.0</v>
      </c>
      <c r="D957">
        <v>4.0</v>
      </c>
      <c r="E957" s="10">
        <v>2.0</v>
      </c>
      <c r="F957" s="10" t="s">
        <v>177</v>
      </c>
      <c r="G957" t="s">
        <v>2989</v>
      </c>
      <c r="H957" s="10">
        <v>3082.0</v>
      </c>
      <c r="I957" s="10" t="s">
        <v>2909</v>
      </c>
      <c r="J957" t="s">
        <v>42</v>
      </c>
    </row>
    <row r="958">
      <c r="A958" s="10" t="s">
        <v>2921</v>
      </c>
      <c r="B958" s="10">
        <v>2850000.0</v>
      </c>
      <c r="C958" s="10">
        <v>4.0</v>
      </c>
      <c r="D958">
        <v>4.0</v>
      </c>
      <c r="E958" s="10">
        <v>2.0</v>
      </c>
      <c r="F958" s="10" t="s">
        <v>177</v>
      </c>
      <c r="G958" t="s">
        <v>2989</v>
      </c>
      <c r="H958" s="10">
        <v>3000.0</v>
      </c>
      <c r="I958" s="10" t="s">
        <v>2909</v>
      </c>
      <c r="J958" t="s">
        <v>36</v>
      </c>
    </row>
    <row r="959">
      <c r="A959" s="10" t="s">
        <v>2921</v>
      </c>
      <c r="B959" s="10">
        <v>2850000.0</v>
      </c>
      <c r="C959" s="10">
        <v>6.0</v>
      </c>
      <c r="D959">
        <v>6.0</v>
      </c>
      <c r="E959" s="10">
        <v>2.0</v>
      </c>
      <c r="F959" s="10" t="s">
        <v>1012</v>
      </c>
      <c r="G959" t="s">
        <v>2989</v>
      </c>
      <c r="H959" s="10">
        <v>3500.0</v>
      </c>
      <c r="I959" s="10" t="s">
        <v>2909</v>
      </c>
      <c r="J959" t="s">
        <v>42</v>
      </c>
    </row>
    <row r="960">
      <c r="A960" s="10" t="s">
        <v>2920</v>
      </c>
      <c r="B960" s="10">
        <v>2850000.0</v>
      </c>
      <c r="C960" s="10">
        <v>5.0</v>
      </c>
      <c r="D960">
        <v>6.0</v>
      </c>
      <c r="E960" s="10">
        <v>2.0</v>
      </c>
      <c r="F960" s="10" t="s">
        <v>92</v>
      </c>
      <c r="G960" t="s">
        <v>2989</v>
      </c>
      <c r="H960" s="10">
        <v>3478.0</v>
      </c>
      <c r="I960" s="10" t="s">
        <v>2909</v>
      </c>
      <c r="J960" t="s">
        <v>42</v>
      </c>
    </row>
    <row r="961">
      <c r="A961" s="10" t="s">
        <v>2935</v>
      </c>
      <c r="B961" s="10">
        <v>2850000.0</v>
      </c>
      <c r="C961" s="10">
        <v>5.0</v>
      </c>
      <c r="D961">
        <v>5.0</v>
      </c>
      <c r="E961" s="10">
        <v>2.0</v>
      </c>
      <c r="F961" s="10" t="s">
        <v>39</v>
      </c>
      <c r="G961" t="s">
        <v>40</v>
      </c>
      <c r="H961" s="10">
        <v>10400.0</v>
      </c>
      <c r="I961" s="10" t="s">
        <v>2909</v>
      </c>
      <c r="J961" t="s">
        <v>42</v>
      </c>
    </row>
    <row r="962">
      <c r="A962" s="10" t="s">
        <v>2921</v>
      </c>
      <c r="B962" s="10">
        <v>2850000.0</v>
      </c>
      <c r="C962" s="10">
        <v>4.0</v>
      </c>
      <c r="D962">
        <v>5.0</v>
      </c>
      <c r="E962" s="10">
        <v>2.0</v>
      </c>
      <c r="F962" s="10" t="s">
        <v>557</v>
      </c>
      <c r="G962" t="s">
        <v>2989</v>
      </c>
      <c r="H962" s="10">
        <v>3211.0</v>
      </c>
      <c r="I962" s="10" t="s">
        <v>2909</v>
      </c>
      <c r="J962" t="s">
        <v>42</v>
      </c>
    </row>
    <row r="963">
      <c r="A963" s="10" t="s">
        <v>2920</v>
      </c>
      <c r="B963" s="10">
        <v>2850000.0</v>
      </c>
      <c r="C963" s="10">
        <v>5.0</v>
      </c>
      <c r="D963">
        <v>6.0</v>
      </c>
      <c r="E963" s="10">
        <v>3.0</v>
      </c>
      <c r="F963" s="10" t="s">
        <v>92</v>
      </c>
      <c r="G963" t="s">
        <v>2989</v>
      </c>
      <c r="H963" s="10">
        <v>3541.0</v>
      </c>
      <c r="I963" s="10" t="s">
        <v>2909</v>
      </c>
      <c r="J963" t="s">
        <v>256</v>
      </c>
    </row>
    <row r="964">
      <c r="A964" s="10" t="s">
        <v>2920</v>
      </c>
      <c r="B964" s="10">
        <v>2850000.0</v>
      </c>
      <c r="C964" s="10">
        <v>5.0</v>
      </c>
      <c r="D964">
        <v>5.0</v>
      </c>
      <c r="E964" s="10">
        <v>2.0</v>
      </c>
      <c r="F964" s="10" t="s">
        <v>92</v>
      </c>
      <c r="G964" t="s">
        <v>2989</v>
      </c>
      <c r="H964" s="10">
        <v>3660.0</v>
      </c>
      <c r="I964" s="10" t="s">
        <v>2909</v>
      </c>
      <c r="J964" t="s">
        <v>42</v>
      </c>
    </row>
    <row r="965">
      <c r="A965" s="10" t="s">
        <v>2921</v>
      </c>
      <c r="B965" s="10">
        <v>2850000.0</v>
      </c>
      <c r="C965" s="10">
        <v>4.0</v>
      </c>
      <c r="D965">
        <v>4.0</v>
      </c>
      <c r="E965" s="10">
        <v>2.0</v>
      </c>
      <c r="F965" s="10" t="s">
        <v>557</v>
      </c>
      <c r="G965" t="s">
        <v>2989</v>
      </c>
      <c r="H965" s="10">
        <v>3211.0</v>
      </c>
      <c r="I965" s="10" t="s">
        <v>2909</v>
      </c>
      <c r="J965" t="s">
        <v>36</v>
      </c>
    </row>
    <row r="966">
      <c r="A966" s="10" t="s">
        <v>2912</v>
      </c>
      <c r="B966" s="10">
        <v>2850000.0</v>
      </c>
      <c r="C966" s="10">
        <v>6.0</v>
      </c>
      <c r="D966">
        <v>6.0</v>
      </c>
      <c r="E966" s="10">
        <v>2.0</v>
      </c>
      <c r="F966" s="10" t="s">
        <v>56</v>
      </c>
      <c r="G966" t="s">
        <v>40</v>
      </c>
      <c r="H966" s="10">
        <v>3690.0</v>
      </c>
      <c r="I966" s="10" t="s">
        <v>2909</v>
      </c>
      <c r="J966" t="s">
        <v>36</v>
      </c>
    </row>
    <row r="967">
      <c r="A967" s="10" t="s">
        <v>2920</v>
      </c>
      <c r="B967" s="10">
        <v>2850000.0</v>
      </c>
      <c r="C967" s="10">
        <v>5.0</v>
      </c>
      <c r="D967">
        <v>6.0</v>
      </c>
      <c r="E967" s="10">
        <v>2.0</v>
      </c>
      <c r="F967" s="10" t="s">
        <v>92</v>
      </c>
      <c r="G967" t="s">
        <v>2989</v>
      </c>
      <c r="H967" s="10">
        <v>3169.0</v>
      </c>
      <c r="I967" s="10" t="s">
        <v>2909</v>
      </c>
      <c r="J967" t="s">
        <v>42</v>
      </c>
    </row>
    <row r="968">
      <c r="A968" s="10" t="s">
        <v>2916</v>
      </c>
      <c r="B968" s="10">
        <v>2850000.0</v>
      </c>
      <c r="C968" s="10">
        <v>5.0</v>
      </c>
      <c r="D968">
        <v>4.0</v>
      </c>
      <c r="E968" s="10">
        <v>2.0</v>
      </c>
      <c r="F968" s="10" t="s">
        <v>557</v>
      </c>
      <c r="G968" t="s">
        <v>40</v>
      </c>
      <c r="H968" s="10">
        <v>4040.0</v>
      </c>
      <c r="I968" s="10" t="s">
        <v>2909</v>
      </c>
      <c r="J968" t="s">
        <v>42</v>
      </c>
    </row>
    <row r="969">
      <c r="A969" s="10" t="s">
        <v>2957</v>
      </c>
      <c r="B969" s="10">
        <v>2850000.0</v>
      </c>
      <c r="C969" s="10">
        <v>5.0</v>
      </c>
      <c r="D969">
        <v>5.0</v>
      </c>
      <c r="E969" s="10">
        <v>1.0</v>
      </c>
      <c r="F969" s="10" t="s">
        <v>56</v>
      </c>
      <c r="G969" t="s">
        <v>40</v>
      </c>
      <c r="H969" s="10">
        <v>6300.0</v>
      </c>
      <c r="I969" s="10" t="s">
        <v>2909</v>
      </c>
      <c r="J969" t="s">
        <v>42</v>
      </c>
    </row>
    <row r="970">
      <c r="A970" s="10" t="s">
        <v>2929</v>
      </c>
      <c r="B970" s="10">
        <v>2850000.0</v>
      </c>
      <c r="C970" s="10">
        <v>5.0</v>
      </c>
      <c r="D970">
        <v>5.0</v>
      </c>
      <c r="E970" s="10">
        <v>2.0</v>
      </c>
      <c r="F970" s="10" t="s">
        <v>39</v>
      </c>
      <c r="G970" t="s">
        <v>40</v>
      </c>
      <c r="H970" s="10">
        <v>5000.0</v>
      </c>
      <c r="I970" s="10" t="s">
        <v>2909</v>
      </c>
      <c r="J970" t="s">
        <v>256</v>
      </c>
    </row>
    <row r="971">
      <c r="A971" s="10" t="s">
        <v>2916</v>
      </c>
      <c r="B971" s="10">
        <v>2850000.0</v>
      </c>
      <c r="C971" s="10">
        <v>5.0</v>
      </c>
      <c r="D971">
        <v>4.0</v>
      </c>
      <c r="E971" s="10">
        <v>2.0</v>
      </c>
      <c r="F971" s="10" t="s">
        <v>557</v>
      </c>
      <c r="G971" t="s">
        <v>40</v>
      </c>
      <c r="H971" s="10">
        <v>3067.0</v>
      </c>
      <c r="I971" s="10" t="s">
        <v>2909</v>
      </c>
      <c r="J971" t="s">
        <v>42</v>
      </c>
    </row>
    <row r="972">
      <c r="A972" s="10" t="s">
        <v>2907</v>
      </c>
      <c r="B972" s="10">
        <v>2842350.0</v>
      </c>
      <c r="C972" s="10">
        <v>4.0</v>
      </c>
      <c r="D972">
        <v>4.0</v>
      </c>
      <c r="E972" s="10">
        <v>1.0</v>
      </c>
      <c r="F972" s="10" t="s">
        <v>92</v>
      </c>
      <c r="G972" t="s">
        <v>2989</v>
      </c>
      <c r="H972" s="10">
        <v>2707.0</v>
      </c>
      <c r="I972" s="10" t="s">
        <v>2909</v>
      </c>
      <c r="J972" t="s">
        <v>42</v>
      </c>
    </row>
    <row r="973">
      <c r="A973" s="10" t="s">
        <v>2920</v>
      </c>
      <c r="B973" s="10">
        <v>2828280.0</v>
      </c>
      <c r="C973" s="10">
        <v>5.0</v>
      </c>
      <c r="D973">
        <v>5.0</v>
      </c>
      <c r="E973" s="10">
        <v>2.0</v>
      </c>
      <c r="F973" s="10" t="s">
        <v>92</v>
      </c>
      <c r="G973" t="s">
        <v>2989</v>
      </c>
      <c r="H973" s="10">
        <v>3626.0</v>
      </c>
      <c r="I973" s="10" t="s">
        <v>2909</v>
      </c>
      <c r="J973" t="s">
        <v>36</v>
      </c>
    </row>
    <row r="974">
      <c r="A974" s="10" t="s">
        <v>2907</v>
      </c>
      <c r="B974" s="10">
        <v>2810000.0</v>
      </c>
      <c r="C974" s="10">
        <v>5.0</v>
      </c>
      <c r="D974">
        <v>6.0</v>
      </c>
      <c r="E974" s="10">
        <v>2.0</v>
      </c>
      <c r="F974" s="10" t="s">
        <v>92</v>
      </c>
      <c r="G974" t="s">
        <v>2989</v>
      </c>
      <c r="H974" s="10">
        <v>3502.0</v>
      </c>
      <c r="I974" s="10" t="s">
        <v>2909</v>
      </c>
      <c r="J974" t="s">
        <v>42</v>
      </c>
    </row>
    <row r="975">
      <c r="A975" s="10" t="s">
        <v>2921</v>
      </c>
      <c r="B975" s="10">
        <v>2800000.0</v>
      </c>
      <c r="C975" s="10">
        <v>4.0</v>
      </c>
      <c r="D975">
        <v>4.0</v>
      </c>
      <c r="E975" s="10">
        <v>1.0</v>
      </c>
      <c r="F975" s="10" t="s">
        <v>557</v>
      </c>
      <c r="G975" t="s">
        <v>40</v>
      </c>
      <c r="H975" s="10">
        <v>1302.0</v>
      </c>
      <c r="I975" s="10" t="s">
        <v>2909</v>
      </c>
      <c r="J975" t="s">
        <v>42</v>
      </c>
    </row>
    <row r="976">
      <c r="A976" s="10" t="s">
        <v>2929</v>
      </c>
      <c r="B976" s="10">
        <v>2800000.0</v>
      </c>
      <c r="C976" s="10">
        <v>5.0</v>
      </c>
      <c r="D976">
        <v>6.0</v>
      </c>
      <c r="E976" s="10">
        <v>1.0</v>
      </c>
      <c r="F976" s="10" t="s">
        <v>39</v>
      </c>
      <c r="G976" t="s">
        <v>40</v>
      </c>
      <c r="H976" s="10">
        <v>5628.0</v>
      </c>
      <c r="I976" s="10" t="s">
        <v>2909</v>
      </c>
      <c r="J976" t="s">
        <v>42</v>
      </c>
    </row>
    <row r="977">
      <c r="A977" s="10" t="s">
        <v>2921</v>
      </c>
      <c r="B977" s="10">
        <v>2800000.0</v>
      </c>
      <c r="C977" s="10">
        <v>5.0</v>
      </c>
      <c r="D977">
        <v>4.0</v>
      </c>
      <c r="E977" s="10">
        <v>4.0</v>
      </c>
      <c r="F977" s="10" t="s">
        <v>177</v>
      </c>
      <c r="G977" t="s">
        <v>40</v>
      </c>
      <c r="H977" s="10">
        <v>2850.0</v>
      </c>
      <c r="I977" s="10" t="s">
        <v>2909</v>
      </c>
      <c r="J977" t="s">
        <v>42</v>
      </c>
    </row>
    <row r="978">
      <c r="A978" s="10" t="s">
        <v>2907</v>
      </c>
      <c r="B978" s="10">
        <v>2800000.0</v>
      </c>
      <c r="C978" s="10">
        <v>2.0</v>
      </c>
      <c r="D978">
        <v>2.0</v>
      </c>
      <c r="E978" s="10">
        <v>1.0</v>
      </c>
      <c r="F978" s="10" t="s">
        <v>33</v>
      </c>
      <c r="G978" t="s">
        <v>2989</v>
      </c>
      <c r="H978" s="10">
        <v>1103.0</v>
      </c>
      <c r="I978" s="10" t="s">
        <v>2909</v>
      </c>
      <c r="J978" t="s">
        <v>36</v>
      </c>
    </row>
    <row r="979">
      <c r="A979" s="10" t="s">
        <v>2921</v>
      </c>
      <c r="B979" s="10">
        <v>2800000.0</v>
      </c>
      <c r="C979" s="10">
        <v>5.0</v>
      </c>
      <c r="D979">
        <v>4.0</v>
      </c>
      <c r="E979" s="10">
        <v>1.0</v>
      </c>
      <c r="F979" s="10" t="s">
        <v>177</v>
      </c>
      <c r="G979" t="s">
        <v>40</v>
      </c>
      <c r="H979" s="10">
        <v>2850.0</v>
      </c>
      <c r="I979" s="10" t="s">
        <v>2909</v>
      </c>
      <c r="J979" t="s">
        <v>42</v>
      </c>
    </row>
    <row r="980">
      <c r="A980" s="10" t="s">
        <v>2920</v>
      </c>
      <c r="B980" s="10">
        <v>2800000.0</v>
      </c>
      <c r="C980" s="10">
        <v>5.0</v>
      </c>
      <c r="D980">
        <v>5.0</v>
      </c>
      <c r="E980" s="10">
        <v>2.0</v>
      </c>
      <c r="F980" s="10" t="s">
        <v>92</v>
      </c>
      <c r="G980" t="s">
        <v>2989</v>
      </c>
      <c r="H980" s="10">
        <v>3041.0</v>
      </c>
      <c r="I980" s="10" t="s">
        <v>2909</v>
      </c>
      <c r="J980" t="s">
        <v>36</v>
      </c>
    </row>
    <row r="981">
      <c r="A981" s="10" t="s">
        <v>2921</v>
      </c>
      <c r="B981" s="10">
        <v>2800000.0</v>
      </c>
      <c r="C981" s="10">
        <v>4.0</v>
      </c>
      <c r="D981">
        <v>4.0</v>
      </c>
      <c r="E981" s="10">
        <v>2.0</v>
      </c>
      <c r="F981" s="10" t="s">
        <v>557</v>
      </c>
      <c r="G981" t="s">
        <v>2989</v>
      </c>
      <c r="H981" s="10">
        <v>3211.0</v>
      </c>
      <c r="I981" s="10" t="s">
        <v>2909</v>
      </c>
      <c r="J981" t="s">
        <v>42</v>
      </c>
    </row>
    <row r="982">
      <c r="A982" s="10" t="s">
        <v>2921</v>
      </c>
      <c r="B982" s="10">
        <v>2800000.0</v>
      </c>
      <c r="C982" s="10">
        <v>5.0</v>
      </c>
      <c r="D982">
        <v>4.0</v>
      </c>
      <c r="E982" s="10">
        <v>2.0</v>
      </c>
      <c r="F982" s="10" t="s">
        <v>177</v>
      </c>
      <c r="G982" t="s">
        <v>40</v>
      </c>
      <c r="H982" s="10">
        <v>2850.0</v>
      </c>
      <c r="I982" s="10" t="s">
        <v>2909</v>
      </c>
      <c r="J982" t="s">
        <v>42</v>
      </c>
    </row>
    <row r="983">
      <c r="A983" s="10" t="s">
        <v>2940</v>
      </c>
      <c r="B983" s="10">
        <v>2800000.0</v>
      </c>
      <c r="C983" s="10">
        <v>5.0</v>
      </c>
      <c r="D983">
        <v>5.0</v>
      </c>
      <c r="E983" s="10">
        <v>2.0</v>
      </c>
      <c r="F983" s="10" t="s">
        <v>39</v>
      </c>
      <c r="G983" t="s">
        <v>40</v>
      </c>
      <c r="H983" s="10">
        <v>14000.0</v>
      </c>
      <c r="I983" s="10" t="s">
        <v>2909</v>
      </c>
      <c r="J983" t="s">
        <v>42</v>
      </c>
    </row>
    <row r="984">
      <c r="A984" s="10" t="s">
        <v>2917</v>
      </c>
      <c r="B984" s="10">
        <v>2800000.0</v>
      </c>
      <c r="C984" s="10">
        <v>4.0</v>
      </c>
      <c r="D984">
        <v>5.0</v>
      </c>
      <c r="E984" s="10">
        <v>2.0</v>
      </c>
      <c r="F984" s="10" t="s">
        <v>33</v>
      </c>
      <c r="G984" t="s">
        <v>2989</v>
      </c>
      <c r="H984" s="10">
        <v>2426.0</v>
      </c>
      <c r="I984" s="10" t="s">
        <v>2909</v>
      </c>
      <c r="J984" t="s">
        <v>112</v>
      </c>
    </row>
    <row r="985">
      <c r="A985" s="10" t="s">
        <v>2907</v>
      </c>
      <c r="B985" s="10">
        <v>2800000.0</v>
      </c>
      <c r="C985" s="10">
        <v>4.0</v>
      </c>
      <c r="D985">
        <v>4.0</v>
      </c>
      <c r="E985" s="10">
        <v>2.0</v>
      </c>
      <c r="F985" s="10" t="s">
        <v>33</v>
      </c>
      <c r="G985" t="s">
        <v>2989</v>
      </c>
      <c r="H985" s="10">
        <v>3303.0</v>
      </c>
      <c r="I985" s="10" t="s">
        <v>2909</v>
      </c>
      <c r="J985" t="s">
        <v>42</v>
      </c>
    </row>
    <row r="986">
      <c r="A986" s="10" t="s">
        <v>2921</v>
      </c>
      <c r="B986" s="10">
        <v>2800000.0</v>
      </c>
      <c r="C986" s="10">
        <v>5.0</v>
      </c>
      <c r="D986">
        <v>4.0</v>
      </c>
      <c r="E986" s="10">
        <v>2.0</v>
      </c>
      <c r="F986" s="10" t="s">
        <v>177</v>
      </c>
      <c r="G986" t="s">
        <v>40</v>
      </c>
      <c r="H986" s="10">
        <v>2850.0</v>
      </c>
      <c r="I986" s="10" t="s">
        <v>2909</v>
      </c>
      <c r="J986" t="s">
        <v>42</v>
      </c>
    </row>
    <row r="987">
      <c r="A987" s="10" t="s">
        <v>2907</v>
      </c>
      <c r="B987" s="10">
        <v>2800000.0</v>
      </c>
      <c r="C987" s="10">
        <v>4.0</v>
      </c>
      <c r="D987">
        <v>3.0</v>
      </c>
      <c r="E987" s="10">
        <v>1.0</v>
      </c>
      <c r="F987" s="10" t="s">
        <v>33</v>
      </c>
      <c r="G987" t="s">
        <v>2989</v>
      </c>
      <c r="H987" s="10">
        <v>2998.0</v>
      </c>
      <c r="I987" s="10" t="s">
        <v>2909</v>
      </c>
      <c r="J987" t="s">
        <v>256</v>
      </c>
    </row>
    <row r="988">
      <c r="A988" s="10" t="s">
        <v>2921</v>
      </c>
      <c r="B988" s="10">
        <v>2800000.0</v>
      </c>
      <c r="C988" s="10">
        <v>4.0</v>
      </c>
      <c r="D988">
        <v>5.0</v>
      </c>
      <c r="E988" s="10">
        <v>2.0</v>
      </c>
      <c r="F988" s="10" t="s">
        <v>557</v>
      </c>
      <c r="G988" t="s">
        <v>2989</v>
      </c>
      <c r="H988" s="10">
        <v>3200.0</v>
      </c>
      <c r="I988" s="10" t="s">
        <v>2909</v>
      </c>
      <c r="J988" t="s">
        <v>42</v>
      </c>
    </row>
    <row r="989">
      <c r="A989" s="10" t="s">
        <v>2907</v>
      </c>
      <c r="B989" s="10">
        <v>2800000.0</v>
      </c>
      <c r="C989" s="10">
        <v>4.0</v>
      </c>
      <c r="D989">
        <v>4.0</v>
      </c>
      <c r="E989" s="10">
        <v>3.0</v>
      </c>
      <c r="F989" s="10" t="s">
        <v>33</v>
      </c>
      <c r="G989" t="s">
        <v>2989</v>
      </c>
      <c r="H989" s="10">
        <v>3006.0</v>
      </c>
      <c r="I989" s="10" t="s">
        <v>2909</v>
      </c>
      <c r="J989" t="s">
        <v>36</v>
      </c>
    </row>
    <row r="990">
      <c r="A990" s="10" t="s">
        <v>2935</v>
      </c>
      <c r="B990" s="10">
        <v>2800000.0</v>
      </c>
      <c r="C990" s="10">
        <v>6.0</v>
      </c>
      <c r="D990">
        <v>4.0</v>
      </c>
      <c r="E990" s="10">
        <v>2.0</v>
      </c>
      <c r="F990" s="10" t="s">
        <v>39</v>
      </c>
      <c r="G990" t="s">
        <v>40</v>
      </c>
      <c r="H990" s="10">
        <v>6000.0</v>
      </c>
      <c r="I990" s="10" t="s">
        <v>2909</v>
      </c>
      <c r="J990" t="s">
        <v>256</v>
      </c>
    </row>
    <row r="991">
      <c r="A991" s="10" t="s">
        <v>2920</v>
      </c>
      <c r="B991" s="10">
        <v>2800000.0</v>
      </c>
      <c r="C991" s="10">
        <v>5.0</v>
      </c>
      <c r="D991">
        <v>6.0</v>
      </c>
      <c r="E991" s="10">
        <v>2.0</v>
      </c>
      <c r="F991" s="10" t="s">
        <v>92</v>
      </c>
      <c r="G991" t="s">
        <v>2989</v>
      </c>
      <c r="H991" s="10">
        <v>3541.0</v>
      </c>
      <c r="I991" s="10" t="s">
        <v>2909</v>
      </c>
      <c r="J991" t="s">
        <v>256</v>
      </c>
    </row>
    <row r="992">
      <c r="A992" s="10" t="s">
        <v>2920</v>
      </c>
      <c r="B992" s="10">
        <v>2800000.0</v>
      </c>
      <c r="C992" s="10">
        <v>5.0</v>
      </c>
      <c r="D992">
        <v>6.0</v>
      </c>
      <c r="E992" s="10">
        <v>2.0</v>
      </c>
      <c r="F992" s="10" t="s">
        <v>92</v>
      </c>
      <c r="G992" t="s">
        <v>2989</v>
      </c>
      <c r="H992" s="10">
        <v>3714.0</v>
      </c>
      <c r="I992" s="10" t="s">
        <v>2909</v>
      </c>
      <c r="J992" t="s">
        <v>256</v>
      </c>
    </row>
    <row r="993">
      <c r="A993" s="10" t="s">
        <v>2920</v>
      </c>
      <c r="B993" s="10">
        <v>2800000.0</v>
      </c>
      <c r="C993" s="10">
        <v>6.0</v>
      </c>
      <c r="D993">
        <v>6.0</v>
      </c>
      <c r="E993" s="10">
        <v>1.0</v>
      </c>
      <c r="F993" s="10" t="s">
        <v>92</v>
      </c>
      <c r="G993" t="s">
        <v>2989</v>
      </c>
      <c r="H993" s="10">
        <v>3714.0</v>
      </c>
      <c r="I993" s="10" t="s">
        <v>2909</v>
      </c>
      <c r="J993" t="s">
        <v>42</v>
      </c>
    </row>
    <row r="994">
      <c r="A994" s="10" t="s">
        <v>2941</v>
      </c>
      <c r="B994" s="10">
        <v>2800000.0</v>
      </c>
      <c r="C994" s="10">
        <v>5.0</v>
      </c>
      <c r="D994">
        <v>5.0</v>
      </c>
      <c r="E994" s="10">
        <v>2.0</v>
      </c>
      <c r="F994" s="10" t="s">
        <v>92</v>
      </c>
      <c r="G994" t="s">
        <v>2989</v>
      </c>
      <c r="H994" s="10">
        <v>3983.0</v>
      </c>
      <c r="I994" s="10" t="s">
        <v>2909</v>
      </c>
      <c r="J994" t="s">
        <v>42</v>
      </c>
    </row>
    <row r="995">
      <c r="A995" s="10" t="s">
        <v>2941</v>
      </c>
      <c r="B995" s="10">
        <v>2800000.0</v>
      </c>
      <c r="C995" s="10">
        <v>5.0</v>
      </c>
      <c r="D995">
        <v>5.0</v>
      </c>
      <c r="E995" s="10">
        <v>2.0</v>
      </c>
      <c r="F995" s="10" t="s">
        <v>92</v>
      </c>
      <c r="G995" t="s">
        <v>2989</v>
      </c>
      <c r="H995" s="10">
        <v>3482.0</v>
      </c>
      <c r="I995" s="10" t="s">
        <v>2909</v>
      </c>
      <c r="J995" t="s">
        <v>36</v>
      </c>
    </row>
    <row r="996">
      <c r="A996" s="10" t="s">
        <v>2907</v>
      </c>
      <c r="B996" s="10">
        <v>2800000.0</v>
      </c>
      <c r="C996" s="10">
        <v>4.0</v>
      </c>
      <c r="D996">
        <v>4.0</v>
      </c>
      <c r="E996" s="10">
        <v>2.0</v>
      </c>
      <c r="F996" s="10" t="s">
        <v>33</v>
      </c>
      <c r="G996" t="s">
        <v>2989</v>
      </c>
      <c r="H996" s="10">
        <v>3300.0</v>
      </c>
      <c r="I996" s="10" t="s">
        <v>2909</v>
      </c>
      <c r="J996" t="s">
        <v>42</v>
      </c>
    </row>
    <row r="997">
      <c r="A997" s="10" t="s">
        <v>2920</v>
      </c>
      <c r="B997" s="10">
        <v>2800000.0</v>
      </c>
      <c r="C997" s="10">
        <v>6.0</v>
      </c>
      <c r="D997">
        <v>6.0</v>
      </c>
      <c r="E997" s="10">
        <v>2.0</v>
      </c>
      <c r="F997" s="10" t="s">
        <v>92</v>
      </c>
      <c r="G997" t="s">
        <v>2989</v>
      </c>
      <c r="H997" s="10">
        <v>4000.0</v>
      </c>
      <c r="I997" s="10" t="s">
        <v>2909</v>
      </c>
      <c r="J997" t="s">
        <v>42</v>
      </c>
    </row>
    <row r="998">
      <c r="A998" s="10" t="s">
        <v>2907</v>
      </c>
      <c r="B998" s="10">
        <v>2800000.0</v>
      </c>
      <c r="C998" s="10">
        <v>4.0</v>
      </c>
      <c r="D998">
        <v>5.0</v>
      </c>
      <c r="E998" s="10">
        <v>1.0</v>
      </c>
      <c r="F998" s="10" t="s">
        <v>92</v>
      </c>
      <c r="G998" t="s">
        <v>2989</v>
      </c>
      <c r="H998" s="10">
        <v>3109.0</v>
      </c>
      <c r="I998" s="10" t="s">
        <v>2909</v>
      </c>
      <c r="J998" t="s">
        <v>42</v>
      </c>
    </row>
    <row r="999">
      <c r="A999" s="10" t="s">
        <v>2941</v>
      </c>
      <c r="B999" s="10">
        <v>2800000.0</v>
      </c>
      <c r="C999" s="10">
        <v>6.0</v>
      </c>
      <c r="D999">
        <v>5.0</v>
      </c>
      <c r="E999" s="10">
        <v>2.0</v>
      </c>
      <c r="F999" s="10" t="s">
        <v>56</v>
      </c>
      <c r="G999" t="s">
        <v>40</v>
      </c>
      <c r="H999" s="10">
        <v>4300.0</v>
      </c>
      <c r="I999" s="10" t="s">
        <v>2909</v>
      </c>
      <c r="J999" t="s">
        <v>42</v>
      </c>
    </row>
    <row r="1000">
      <c r="A1000" s="10" t="s">
        <v>2920</v>
      </c>
      <c r="B1000" s="10">
        <v>2800000.0</v>
      </c>
      <c r="C1000" s="10">
        <v>5.0</v>
      </c>
      <c r="D1000">
        <v>5.0</v>
      </c>
      <c r="E1000" s="10">
        <v>2.0</v>
      </c>
      <c r="F1000" s="10" t="s">
        <v>92</v>
      </c>
      <c r="G1000" t="s">
        <v>2989</v>
      </c>
      <c r="H1000" s="10">
        <v>2767.0</v>
      </c>
      <c r="I1000" s="10" t="s">
        <v>2909</v>
      </c>
      <c r="J1000" t="s">
        <v>42</v>
      </c>
    </row>
    <row r="1001">
      <c r="A1001" s="10" t="s">
        <v>2920</v>
      </c>
      <c r="B1001" s="10">
        <v>2800000.0</v>
      </c>
      <c r="C1001" s="10">
        <v>5.0</v>
      </c>
      <c r="D1001">
        <v>6.0</v>
      </c>
      <c r="E1001" s="10">
        <v>1.0</v>
      </c>
      <c r="F1001" s="10" t="s">
        <v>92</v>
      </c>
      <c r="G1001" t="s">
        <v>2989</v>
      </c>
      <c r="H1001" s="10">
        <v>3317.0</v>
      </c>
      <c r="I1001" s="10" t="s">
        <v>2909</v>
      </c>
      <c r="J1001" t="s">
        <v>42</v>
      </c>
    </row>
    <row r="1002">
      <c r="A1002" s="10" t="s">
        <v>2941</v>
      </c>
      <c r="B1002" s="10">
        <v>2800000.0</v>
      </c>
      <c r="C1002" s="10">
        <v>5.0</v>
      </c>
      <c r="D1002">
        <v>6.0</v>
      </c>
      <c r="E1002" s="10">
        <v>2.0</v>
      </c>
      <c r="F1002" s="10" t="s">
        <v>92</v>
      </c>
      <c r="G1002" t="s">
        <v>2989</v>
      </c>
      <c r="H1002" s="10">
        <v>3466.0</v>
      </c>
      <c r="I1002" s="10" t="s">
        <v>2909</v>
      </c>
      <c r="J1002" t="s">
        <v>42</v>
      </c>
    </row>
    <row r="1003">
      <c r="A1003" s="10" t="s">
        <v>2907</v>
      </c>
      <c r="B1003" s="10">
        <v>2800000.0</v>
      </c>
      <c r="C1003" s="10">
        <v>5.0</v>
      </c>
      <c r="D1003">
        <v>5.0</v>
      </c>
      <c r="E1003" s="10">
        <v>1.0</v>
      </c>
      <c r="F1003" s="10" t="s">
        <v>33</v>
      </c>
      <c r="G1003" t="s">
        <v>40</v>
      </c>
      <c r="H1003" s="10">
        <v>1650.0</v>
      </c>
      <c r="I1003" s="10" t="s">
        <v>2909</v>
      </c>
      <c r="J1003" t="s">
        <v>36</v>
      </c>
    </row>
    <row r="1004">
      <c r="A1004" s="10" t="s">
        <v>2946</v>
      </c>
      <c r="B1004" s="10">
        <v>2800000.0</v>
      </c>
      <c r="C1004" s="10">
        <v>2.0</v>
      </c>
      <c r="D1004">
        <v>2.0</v>
      </c>
      <c r="E1004" s="10">
        <v>1.0</v>
      </c>
      <c r="F1004" s="10" t="s">
        <v>33</v>
      </c>
      <c r="G1004" t="s">
        <v>2989</v>
      </c>
      <c r="H1004" s="10">
        <v>1307.0</v>
      </c>
      <c r="I1004" s="10" t="s">
        <v>2909</v>
      </c>
      <c r="J1004" t="s">
        <v>36</v>
      </c>
    </row>
    <row r="1005">
      <c r="A1005" s="10" t="s">
        <v>2941</v>
      </c>
      <c r="B1005" s="10">
        <v>2800000.0</v>
      </c>
      <c r="C1005" s="10">
        <v>5.0</v>
      </c>
      <c r="D1005">
        <v>4.0</v>
      </c>
      <c r="E1005" s="10">
        <v>3.0</v>
      </c>
      <c r="F1005" s="10" t="s">
        <v>92</v>
      </c>
      <c r="G1005" t="s">
        <v>2989</v>
      </c>
      <c r="H1005" s="10">
        <v>3460.0</v>
      </c>
      <c r="I1005" s="10" t="s">
        <v>2909</v>
      </c>
      <c r="J1005" t="s">
        <v>36</v>
      </c>
    </row>
    <row r="1006">
      <c r="A1006" s="10" t="s">
        <v>2920</v>
      </c>
      <c r="B1006" s="10">
        <v>2800000.0</v>
      </c>
      <c r="C1006" s="10">
        <v>5.0</v>
      </c>
      <c r="D1006">
        <v>6.0</v>
      </c>
      <c r="E1006" s="10">
        <v>2.0</v>
      </c>
      <c r="F1006" s="10" t="s">
        <v>92</v>
      </c>
      <c r="G1006" t="s">
        <v>2989</v>
      </c>
      <c r="H1006" s="10">
        <v>3317.0</v>
      </c>
      <c r="I1006" s="10" t="s">
        <v>2909</v>
      </c>
      <c r="J1006" t="s">
        <v>42</v>
      </c>
    </row>
    <row r="1007">
      <c r="A1007" s="10" t="s">
        <v>2920</v>
      </c>
      <c r="B1007" s="10">
        <v>2800000.0</v>
      </c>
      <c r="C1007" s="10">
        <v>5.0</v>
      </c>
      <c r="D1007">
        <v>7.0</v>
      </c>
      <c r="E1007" s="10">
        <v>2.0</v>
      </c>
      <c r="F1007" s="10" t="s">
        <v>92</v>
      </c>
      <c r="G1007" t="s">
        <v>2989</v>
      </c>
      <c r="H1007" s="10">
        <v>3541.0</v>
      </c>
      <c r="I1007" s="10" t="s">
        <v>2909</v>
      </c>
      <c r="J1007" t="s">
        <v>36</v>
      </c>
    </row>
    <row r="1008">
      <c r="A1008" s="10" t="s">
        <v>2946</v>
      </c>
      <c r="B1008" s="10">
        <v>2800000.0</v>
      </c>
      <c r="C1008" s="10">
        <v>2.0</v>
      </c>
      <c r="D1008">
        <v>2.0</v>
      </c>
      <c r="E1008" s="10">
        <v>3.0</v>
      </c>
      <c r="F1008" s="10" t="s">
        <v>33</v>
      </c>
      <c r="G1008" t="s">
        <v>2989</v>
      </c>
      <c r="H1008" s="10">
        <v>1234.0</v>
      </c>
      <c r="I1008" s="10" t="s">
        <v>2909</v>
      </c>
      <c r="J1008" t="s">
        <v>36</v>
      </c>
    </row>
    <row r="1009">
      <c r="A1009" s="10" t="s">
        <v>2907</v>
      </c>
      <c r="B1009" s="10">
        <v>2800000.0</v>
      </c>
      <c r="C1009" s="10">
        <v>5.0</v>
      </c>
      <c r="D1009">
        <v>5.0</v>
      </c>
      <c r="E1009" s="10">
        <v>2.0</v>
      </c>
      <c r="F1009" s="10" t="s">
        <v>92</v>
      </c>
      <c r="G1009" t="s">
        <v>2989</v>
      </c>
      <c r="H1009" s="10">
        <v>3218.0</v>
      </c>
      <c r="I1009" s="10" t="s">
        <v>2909</v>
      </c>
      <c r="J1009" t="s">
        <v>42</v>
      </c>
    </row>
    <row r="1010">
      <c r="A1010" s="10" t="s">
        <v>2907</v>
      </c>
      <c r="B1010" s="10">
        <v>2800000.0</v>
      </c>
      <c r="C1010" s="10">
        <v>2.0</v>
      </c>
      <c r="D1010">
        <v>2.0</v>
      </c>
      <c r="E1010" s="10">
        <v>2.0</v>
      </c>
      <c r="F1010" s="10" t="s">
        <v>33</v>
      </c>
      <c r="G1010" t="s">
        <v>2989</v>
      </c>
      <c r="H1010" s="10">
        <v>1087.0</v>
      </c>
      <c r="I1010" s="10" t="s">
        <v>2909</v>
      </c>
      <c r="J1010" t="s">
        <v>36</v>
      </c>
    </row>
    <row r="1011">
      <c r="A1011" s="10" t="s">
        <v>2907</v>
      </c>
      <c r="B1011" s="10">
        <v>2800000.0</v>
      </c>
      <c r="C1011" s="10">
        <v>4.0</v>
      </c>
      <c r="D1011">
        <v>4.0</v>
      </c>
      <c r="E1011" s="10">
        <v>2.0</v>
      </c>
      <c r="F1011" s="10" t="s">
        <v>33</v>
      </c>
      <c r="G1011" t="s">
        <v>2989</v>
      </c>
      <c r="H1011" s="10">
        <v>3311.0</v>
      </c>
      <c r="I1011" s="10" t="s">
        <v>2909</v>
      </c>
      <c r="J1011" t="s">
        <v>36</v>
      </c>
    </row>
    <row r="1012">
      <c r="A1012" s="10" t="s">
        <v>2917</v>
      </c>
      <c r="B1012" s="10">
        <v>2800000.0</v>
      </c>
      <c r="C1012" s="10">
        <v>5.0</v>
      </c>
      <c r="D1012">
        <v>3.0</v>
      </c>
      <c r="E1012" s="10">
        <v>2.0</v>
      </c>
      <c r="F1012" s="10" t="s">
        <v>56</v>
      </c>
      <c r="G1012" t="s">
        <v>40</v>
      </c>
      <c r="H1012" s="10">
        <v>3600.0</v>
      </c>
      <c r="I1012" s="10" t="s">
        <v>2909</v>
      </c>
      <c r="J1012" t="s">
        <v>256</v>
      </c>
    </row>
    <row r="1013">
      <c r="A1013" s="10" t="s">
        <v>2907</v>
      </c>
      <c r="B1013" s="10">
        <v>2800000.0</v>
      </c>
      <c r="C1013" s="10">
        <v>4.0</v>
      </c>
      <c r="D1013">
        <v>4.0</v>
      </c>
      <c r="E1013" s="10">
        <v>2.0</v>
      </c>
      <c r="F1013" s="10" t="s">
        <v>33</v>
      </c>
      <c r="G1013" t="s">
        <v>2989</v>
      </c>
      <c r="H1013" s="10">
        <v>3300.0</v>
      </c>
      <c r="I1013" s="10" t="s">
        <v>2909</v>
      </c>
      <c r="J1013" t="s">
        <v>42</v>
      </c>
    </row>
    <row r="1014">
      <c r="A1014" s="10" t="s">
        <v>2907</v>
      </c>
      <c r="B1014" s="10">
        <v>2800000.0</v>
      </c>
      <c r="C1014" s="10">
        <v>5.0</v>
      </c>
      <c r="D1014">
        <v>5.0</v>
      </c>
      <c r="E1014" s="10">
        <v>2.0</v>
      </c>
      <c r="F1014" s="10" t="s">
        <v>33</v>
      </c>
      <c r="G1014" t="s">
        <v>2989</v>
      </c>
      <c r="H1014" s="10">
        <v>2343.0</v>
      </c>
      <c r="I1014" s="10" t="s">
        <v>2909</v>
      </c>
      <c r="J1014" t="s">
        <v>42</v>
      </c>
    </row>
    <row r="1015">
      <c r="A1015" s="10" t="s">
        <v>2921</v>
      </c>
      <c r="B1015" s="10">
        <v>2790000.0</v>
      </c>
      <c r="C1015" s="10">
        <v>4.0</v>
      </c>
      <c r="D1015">
        <v>4.0</v>
      </c>
      <c r="E1015" s="10">
        <v>3.0</v>
      </c>
      <c r="F1015" s="10" t="s">
        <v>177</v>
      </c>
      <c r="G1015" t="s">
        <v>2989</v>
      </c>
      <c r="H1015" s="10">
        <v>3000.0</v>
      </c>
      <c r="I1015" s="10" t="s">
        <v>2909</v>
      </c>
      <c r="J1015" t="s">
        <v>42</v>
      </c>
    </row>
    <row r="1016">
      <c r="A1016" s="10" t="s">
        <v>2920</v>
      </c>
      <c r="B1016" s="10">
        <v>2790000.0</v>
      </c>
      <c r="C1016" s="10">
        <v>5.0</v>
      </c>
      <c r="D1016">
        <v>5.0</v>
      </c>
      <c r="E1016" s="10">
        <v>1.0</v>
      </c>
      <c r="F1016" s="10" t="s">
        <v>92</v>
      </c>
      <c r="G1016" t="s">
        <v>2989</v>
      </c>
      <c r="H1016" s="10">
        <v>3100.0</v>
      </c>
      <c r="I1016" s="10" t="s">
        <v>2909</v>
      </c>
      <c r="J1016" t="s">
        <v>42</v>
      </c>
    </row>
    <row r="1017">
      <c r="A1017" s="10" t="s">
        <v>2920</v>
      </c>
      <c r="B1017" s="10">
        <v>2790000.0</v>
      </c>
      <c r="C1017" s="10">
        <v>5.0</v>
      </c>
      <c r="D1017">
        <v>5.0</v>
      </c>
      <c r="E1017" s="10">
        <v>1.0</v>
      </c>
      <c r="F1017" s="10" t="s">
        <v>92</v>
      </c>
      <c r="G1017" t="s">
        <v>2989</v>
      </c>
      <c r="H1017" s="10">
        <v>2767.0</v>
      </c>
      <c r="I1017" s="10" t="s">
        <v>2909</v>
      </c>
      <c r="J1017" t="s">
        <v>42</v>
      </c>
    </row>
    <row r="1018">
      <c r="A1018" s="10" t="s">
        <v>2907</v>
      </c>
      <c r="B1018" s="10">
        <v>2789000.0</v>
      </c>
      <c r="C1018" s="10">
        <v>4.0</v>
      </c>
      <c r="D1018">
        <v>3.0</v>
      </c>
      <c r="E1018" s="10">
        <v>4.0</v>
      </c>
      <c r="F1018" s="10" t="s">
        <v>33</v>
      </c>
      <c r="G1018" t="s">
        <v>2989</v>
      </c>
      <c r="H1018" s="10">
        <v>2789.0</v>
      </c>
      <c r="I1018" s="10" t="s">
        <v>2909</v>
      </c>
      <c r="J1018" t="s">
        <v>36</v>
      </c>
    </row>
    <row r="1019">
      <c r="A1019" s="10" t="s">
        <v>2910</v>
      </c>
      <c r="B1019" s="10">
        <v>2788000.0</v>
      </c>
      <c r="C1019" s="10">
        <v>5.0</v>
      </c>
      <c r="D1019">
        <v>4.0</v>
      </c>
      <c r="E1019" s="10">
        <v>2.0</v>
      </c>
      <c r="F1019" s="10" t="s">
        <v>92</v>
      </c>
      <c r="G1019" t="s">
        <v>2989</v>
      </c>
      <c r="H1019" s="10">
        <v>2800.0</v>
      </c>
      <c r="I1019" s="10" t="s">
        <v>2909</v>
      </c>
      <c r="J1019" t="s">
        <v>42</v>
      </c>
    </row>
    <row r="1020">
      <c r="A1020" s="10" t="s">
        <v>2917</v>
      </c>
      <c r="B1020" s="10">
        <v>2780000.0</v>
      </c>
      <c r="C1020" s="10">
        <v>4.0</v>
      </c>
      <c r="D1020">
        <v>3.0</v>
      </c>
      <c r="E1020" s="10">
        <v>1.0</v>
      </c>
      <c r="F1020" s="10" t="s">
        <v>56</v>
      </c>
      <c r="G1020" t="s">
        <v>40</v>
      </c>
      <c r="H1020" s="10">
        <v>3600.0</v>
      </c>
      <c r="I1020" s="10" t="s">
        <v>2909</v>
      </c>
      <c r="J1020" t="s">
        <v>42</v>
      </c>
    </row>
    <row r="1021">
      <c r="A1021" s="10" t="s">
        <v>2917</v>
      </c>
      <c r="B1021" s="10">
        <v>2780000.0</v>
      </c>
      <c r="C1021" s="10">
        <v>5.0</v>
      </c>
      <c r="D1021">
        <v>3.0</v>
      </c>
      <c r="E1021" s="10">
        <v>2.0</v>
      </c>
      <c r="F1021" s="10" t="s">
        <v>56</v>
      </c>
      <c r="G1021" t="s">
        <v>40</v>
      </c>
      <c r="H1021" s="10">
        <v>3600.0</v>
      </c>
      <c r="I1021" s="10" t="s">
        <v>2909</v>
      </c>
      <c r="J1021" t="s">
        <v>42</v>
      </c>
    </row>
    <row r="1022">
      <c r="A1022" s="10" t="s">
        <v>2917</v>
      </c>
      <c r="B1022" s="10">
        <v>2780000.0</v>
      </c>
      <c r="C1022" s="10">
        <v>5.0</v>
      </c>
      <c r="D1022">
        <v>4.0</v>
      </c>
      <c r="E1022" s="10">
        <v>2.0</v>
      </c>
      <c r="F1022" s="10" t="s">
        <v>56</v>
      </c>
      <c r="G1022" t="s">
        <v>40</v>
      </c>
      <c r="H1022" s="10">
        <v>3600.0</v>
      </c>
      <c r="I1022" s="10" t="s">
        <v>2909</v>
      </c>
      <c r="J1022" t="s">
        <v>42</v>
      </c>
    </row>
    <row r="1023">
      <c r="A1023" s="10" t="s">
        <v>2917</v>
      </c>
      <c r="B1023" s="10">
        <v>2780000.0</v>
      </c>
      <c r="C1023" s="10">
        <v>5.0</v>
      </c>
      <c r="D1023">
        <v>3.0</v>
      </c>
      <c r="E1023" s="10">
        <v>2.0</v>
      </c>
      <c r="F1023" s="10" t="s">
        <v>56</v>
      </c>
      <c r="G1023" t="s">
        <v>40</v>
      </c>
      <c r="H1023" s="10">
        <v>3600.0</v>
      </c>
      <c r="I1023" s="10" t="s">
        <v>2909</v>
      </c>
      <c r="J1023" t="s">
        <v>42</v>
      </c>
    </row>
    <row r="1024">
      <c r="A1024" s="10" t="s">
        <v>2958</v>
      </c>
      <c r="B1024" s="10">
        <v>2780000.0</v>
      </c>
      <c r="C1024" s="10">
        <v>7.0</v>
      </c>
      <c r="D1024">
        <v>7.0</v>
      </c>
      <c r="E1024" s="10">
        <v>1.0</v>
      </c>
      <c r="F1024" s="10" t="s">
        <v>56</v>
      </c>
      <c r="G1024" t="s">
        <v>40</v>
      </c>
      <c r="H1024" s="10">
        <v>3534.0</v>
      </c>
      <c r="I1024" s="10" t="s">
        <v>2909</v>
      </c>
      <c r="J1024" t="s">
        <v>36</v>
      </c>
    </row>
    <row r="1025">
      <c r="A1025" s="10" t="s">
        <v>2940</v>
      </c>
      <c r="B1025" s="10">
        <v>2772100.0</v>
      </c>
      <c r="C1025" s="10">
        <v>6.0</v>
      </c>
      <c r="D1025">
        <v>7.0</v>
      </c>
      <c r="E1025" s="10">
        <v>1.0</v>
      </c>
      <c r="F1025" s="10" t="s">
        <v>39</v>
      </c>
      <c r="G1025" t="s">
        <v>40</v>
      </c>
      <c r="H1025" s="10">
        <v>4284.0</v>
      </c>
      <c r="I1025" s="10" t="s">
        <v>2909</v>
      </c>
      <c r="J1025" t="s">
        <v>42</v>
      </c>
    </row>
    <row r="1026">
      <c r="A1026" s="10" t="s">
        <v>2907</v>
      </c>
      <c r="B1026" s="10">
        <v>2761000.0</v>
      </c>
      <c r="C1026" s="10">
        <v>1.0</v>
      </c>
      <c r="D1026">
        <v>2.0</v>
      </c>
      <c r="E1026" s="10">
        <v>2.0</v>
      </c>
      <c r="F1026" s="10" t="s">
        <v>33</v>
      </c>
      <c r="G1026" t="s">
        <v>2989</v>
      </c>
      <c r="H1026" s="10">
        <v>1023.0</v>
      </c>
      <c r="I1026" s="10" t="s">
        <v>2909</v>
      </c>
      <c r="J1026" t="s">
        <v>42</v>
      </c>
    </row>
    <row r="1027">
      <c r="A1027" s="10" t="s">
        <v>2907</v>
      </c>
      <c r="B1027" s="10">
        <v>2757725.0</v>
      </c>
      <c r="C1027" s="10">
        <v>4.0</v>
      </c>
      <c r="D1027">
        <v>5.0</v>
      </c>
      <c r="E1027" s="10">
        <v>2.0</v>
      </c>
      <c r="F1027" s="10" t="s">
        <v>92</v>
      </c>
      <c r="G1027" t="s">
        <v>2989</v>
      </c>
      <c r="H1027" s="10">
        <v>2347.0</v>
      </c>
      <c r="I1027" s="10" t="s">
        <v>2909</v>
      </c>
      <c r="J1027" t="s">
        <v>112</v>
      </c>
    </row>
    <row r="1028">
      <c r="A1028" s="10" t="s">
        <v>2907</v>
      </c>
      <c r="B1028" s="10">
        <v>2757725.0</v>
      </c>
      <c r="C1028" s="10">
        <v>4.0</v>
      </c>
      <c r="D1028">
        <v>5.0</v>
      </c>
      <c r="E1028" s="10">
        <v>2.0</v>
      </c>
      <c r="F1028" s="10" t="s">
        <v>92</v>
      </c>
      <c r="G1028" t="s">
        <v>2989</v>
      </c>
      <c r="H1028" s="10">
        <v>2347.0</v>
      </c>
      <c r="I1028" s="10" t="s">
        <v>2909</v>
      </c>
      <c r="J1028" t="s">
        <v>42</v>
      </c>
    </row>
    <row r="1029">
      <c r="A1029" s="10" t="s">
        <v>2921</v>
      </c>
      <c r="B1029" s="10">
        <v>2750000.0</v>
      </c>
      <c r="C1029" s="10">
        <v>4.0</v>
      </c>
      <c r="D1029">
        <v>4.0</v>
      </c>
      <c r="E1029" s="10">
        <v>2.0</v>
      </c>
      <c r="F1029" s="10" t="s">
        <v>177</v>
      </c>
      <c r="G1029" t="s">
        <v>40</v>
      </c>
      <c r="H1029" s="10">
        <v>1958.0</v>
      </c>
      <c r="I1029" s="10" t="s">
        <v>2909</v>
      </c>
      <c r="J1029" t="s">
        <v>42</v>
      </c>
    </row>
    <row r="1030">
      <c r="A1030" s="10" t="s">
        <v>2917</v>
      </c>
      <c r="B1030" s="10">
        <v>2750000.0</v>
      </c>
      <c r="C1030" s="10">
        <v>4.0</v>
      </c>
      <c r="D1030">
        <v>4.0</v>
      </c>
      <c r="E1030" s="10">
        <v>2.0</v>
      </c>
      <c r="F1030" s="10" t="s">
        <v>33</v>
      </c>
      <c r="G1030" t="s">
        <v>2989</v>
      </c>
      <c r="H1030" s="10">
        <v>2426.0</v>
      </c>
      <c r="I1030" s="10" t="s">
        <v>2909</v>
      </c>
      <c r="J1030" t="s">
        <v>42</v>
      </c>
    </row>
    <row r="1031">
      <c r="A1031" s="10" t="s">
        <v>2920</v>
      </c>
      <c r="B1031" s="10">
        <v>2750000.0</v>
      </c>
      <c r="C1031" s="10">
        <v>4.0</v>
      </c>
      <c r="D1031">
        <v>4.0</v>
      </c>
      <c r="E1031" s="10">
        <v>2.0</v>
      </c>
      <c r="F1031" s="10" t="s">
        <v>92</v>
      </c>
      <c r="G1031" t="s">
        <v>2989</v>
      </c>
      <c r="H1031" s="10">
        <v>3041.0</v>
      </c>
      <c r="I1031" s="10" t="s">
        <v>2909</v>
      </c>
      <c r="J1031" t="s">
        <v>42</v>
      </c>
    </row>
    <row r="1032">
      <c r="A1032" s="10" t="s">
        <v>2920</v>
      </c>
      <c r="B1032" s="10">
        <v>2750000.0</v>
      </c>
      <c r="C1032" s="10">
        <v>5.0</v>
      </c>
      <c r="D1032">
        <v>7.0</v>
      </c>
      <c r="E1032" s="10">
        <v>2.0</v>
      </c>
      <c r="F1032" s="10" t="s">
        <v>92</v>
      </c>
      <c r="G1032" t="s">
        <v>2989</v>
      </c>
      <c r="H1032" s="10">
        <v>3541.0</v>
      </c>
      <c r="I1032" s="10" t="s">
        <v>2909</v>
      </c>
      <c r="J1032" t="s">
        <v>42</v>
      </c>
    </row>
    <row r="1033">
      <c r="A1033" s="10" t="s">
        <v>2921</v>
      </c>
      <c r="B1033" s="10">
        <v>2750000.0</v>
      </c>
      <c r="C1033" s="10">
        <v>4.0</v>
      </c>
      <c r="D1033">
        <v>4.0</v>
      </c>
      <c r="E1033" s="10">
        <v>3.0</v>
      </c>
      <c r="F1033" s="10" t="s">
        <v>557</v>
      </c>
      <c r="G1033" t="s">
        <v>2989</v>
      </c>
      <c r="H1033" s="10">
        <v>3211.0</v>
      </c>
      <c r="I1033" s="10" t="s">
        <v>2909</v>
      </c>
      <c r="J1033" t="s">
        <v>112</v>
      </c>
    </row>
    <row r="1034">
      <c r="A1034" s="10" t="s">
        <v>2920</v>
      </c>
      <c r="B1034" s="10">
        <v>2750000.0</v>
      </c>
      <c r="C1034" s="10">
        <v>6.0</v>
      </c>
      <c r="D1034">
        <v>5.0</v>
      </c>
      <c r="E1034" s="10">
        <v>2.0</v>
      </c>
      <c r="F1034" s="10" t="s">
        <v>56</v>
      </c>
      <c r="G1034" t="s">
        <v>40</v>
      </c>
      <c r="H1034" s="10">
        <v>4200.0</v>
      </c>
      <c r="I1034" s="10" t="s">
        <v>2909</v>
      </c>
      <c r="J1034" t="s">
        <v>42</v>
      </c>
    </row>
    <row r="1035">
      <c r="A1035" s="10" t="s">
        <v>2921</v>
      </c>
      <c r="B1035" s="10">
        <v>2750000.0</v>
      </c>
      <c r="C1035" s="10">
        <v>5.0</v>
      </c>
      <c r="D1035">
        <v>5.0</v>
      </c>
      <c r="E1035" s="10">
        <v>4.0</v>
      </c>
      <c r="F1035" s="10" t="s">
        <v>557</v>
      </c>
      <c r="G1035" t="s">
        <v>2989</v>
      </c>
      <c r="H1035" s="10">
        <v>3300.0</v>
      </c>
      <c r="I1035" s="10" t="s">
        <v>2909</v>
      </c>
      <c r="J1035" t="s">
        <v>42</v>
      </c>
    </row>
    <row r="1036">
      <c r="A1036" s="10" t="s">
        <v>2941</v>
      </c>
      <c r="B1036" s="10">
        <v>2750000.0</v>
      </c>
      <c r="C1036" s="10">
        <v>7.0</v>
      </c>
      <c r="D1036">
        <v>4.0</v>
      </c>
      <c r="E1036" s="10">
        <v>1.0</v>
      </c>
      <c r="F1036" s="10" t="s">
        <v>177</v>
      </c>
      <c r="G1036" t="s">
        <v>40</v>
      </c>
      <c r="H1036" s="10">
        <v>2720.0</v>
      </c>
      <c r="I1036" s="10" t="s">
        <v>2909</v>
      </c>
      <c r="J1036" t="s">
        <v>42</v>
      </c>
    </row>
    <row r="1037">
      <c r="A1037" s="10" t="s">
        <v>2920</v>
      </c>
      <c r="B1037" s="10">
        <v>2750000.0</v>
      </c>
      <c r="C1037" s="10">
        <v>5.0</v>
      </c>
      <c r="D1037">
        <v>6.0</v>
      </c>
      <c r="E1037" s="10">
        <v>2.0</v>
      </c>
      <c r="F1037" s="10" t="s">
        <v>92</v>
      </c>
      <c r="G1037" t="s">
        <v>2989</v>
      </c>
      <c r="H1037" s="10">
        <v>3317.0</v>
      </c>
      <c r="I1037" s="10" t="s">
        <v>2909</v>
      </c>
      <c r="J1037" t="s">
        <v>42</v>
      </c>
    </row>
    <row r="1038">
      <c r="A1038" s="10" t="s">
        <v>2917</v>
      </c>
      <c r="B1038" s="10">
        <v>2740000.0</v>
      </c>
      <c r="C1038" s="10">
        <v>4.0</v>
      </c>
      <c r="D1038">
        <v>4.0</v>
      </c>
      <c r="E1038" s="10">
        <v>2.0</v>
      </c>
      <c r="F1038" s="10" t="s">
        <v>33</v>
      </c>
      <c r="G1038" t="s">
        <v>2989</v>
      </c>
      <c r="H1038" s="10">
        <v>2426.0</v>
      </c>
      <c r="I1038" s="10" t="s">
        <v>2909</v>
      </c>
      <c r="J1038" t="s">
        <v>42</v>
      </c>
    </row>
    <row r="1039">
      <c r="A1039" s="10" t="s">
        <v>2920</v>
      </c>
      <c r="B1039" s="10">
        <v>2730000.0</v>
      </c>
      <c r="C1039" s="10">
        <v>5.0</v>
      </c>
      <c r="D1039">
        <v>5.0</v>
      </c>
      <c r="E1039" s="10">
        <v>1.0</v>
      </c>
      <c r="F1039" s="10" t="s">
        <v>92</v>
      </c>
      <c r="G1039" t="s">
        <v>2989</v>
      </c>
      <c r="H1039" s="10">
        <v>3401.0</v>
      </c>
      <c r="I1039" s="10" t="s">
        <v>2909</v>
      </c>
      <c r="J1039" t="s">
        <v>42</v>
      </c>
    </row>
    <row r="1040">
      <c r="A1040" s="10" t="s">
        <v>2921</v>
      </c>
      <c r="B1040" s="10">
        <v>2730000.0</v>
      </c>
      <c r="C1040" s="10">
        <v>4.0</v>
      </c>
      <c r="D1040">
        <v>5.0</v>
      </c>
      <c r="E1040" s="10">
        <v>1.0</v>
      </c>
      <c r="F1040" s="10" t="s">
        <v>177</v>
      </c>
      <c r="G1040" t="s">
        <v>2989</v>
      </c>
      <c r="H1040" s="10">
        <v>3000.0</v>
      </c>
      <c r="I1040" s="10" t="s">
        <v>2909</v>
      </c>
      <c r="J1040" t="s">
        <v>42</v>
      </c>
    </row>
    <row r="1041">
      <c r="A1041" s="10" t="s">
        <v>2920</v>
      </c>
      <c r="B1041" s="10">
        <v>2730000.0</v>
      </c>
      <c r="C1041" s="10">
        <v>5.0</v>
      </c>
      <c r="D1041">
        <v>5.0</v>
      </c>
      <c r="E1041" s="10">
        <v>3.0</v>
      </c>
      <c r="F1041" s="10" t="s">
        <v>92</v>
      </c>
      <c r="G1041" t="s">
        <v>2989</v>
      </c>
      <c r="H1041" s="10">
        <v>3043.0</v>
      </c>
      <c r="I1041" s="10" t="s">
        <v>2909</v>
      </c>
      <c r="J1041" t="s">
        <v>42</v>
      </c>
    </row>
    <row r="1042">
      <c r="A1042" s="10" t="s">
        <v>2910</v>
      </c>
      <c r="B1042" s="10">
        <v>2730000.0</v>
      </c>
      <c r="C1042" s="10">
        <v>5.0</v>
      </c>
      <c r="D1042">
        <v>4.0</v>
      </c>
      <c r="E1042" s="10">
        <v>2.0</v>
      </c>
      <c r="F1042" s="10" t="s">
        <v>92</v>
      </c>
      <c r="G1042" t="s">
        <v>2989</v>
      </c>
      <c r="H1042" s="10">
        <v>2743.0</v>
      </c>
      <c r="I1042" s="10" t="s">
        <v>2909</v>
      </c>
      <c r="J1042" t="s">
        <v>42</v>
      </c>
    </row>
    <row r="1043">
      <c r="A1043" s="10" t="s">
        <v>2917</v>
      </c>
      <c r="B1043" s="10">
        <v>2720000.0</v>
      </c>
      <c r="C1043" s="10">
        <v>5.0</v>
      </c>
      <c r="D1043">
        <v>4.0</v>
      </c>
      <c r="E1043" s="10">
        <v>2.0</v>
      </c>
      <c r="F1043" s="10" t="s">
        <v>33</v>
      </c>
      <c r="G1043" t="s">
        <v>2989</v>
      </c>
      <c r="H1043" s="10">
        <v>2426.0</v>
      </c>
      <c r="I1043" s="10" t="s">
        <v>2909</v>
      </c>
      <c r="J1043" t="s">
        <v>42</v>
      </c>
    </row>
    <row r="1044">
      <c r="A1044" s="10" t="s">
        <v>2920</v>
      </c>
      <c r="B1044" s="10">
        <v>2719000.0</v>
      </c>
      <c r="C1044" s="10">
        <v>5.0</v>
      </c>
      <c r="D1044">
        <v>6.0</v>
      </c>
      <c r="E1044" s="10">
        <v>1.0</v>
      </c>
      <c r="F1044" s="10" t="s">
        <v>92</v>
      </c>
      <c r="G1044" t="s">
        <v>2989</v>
      </c>
      <c r="H1044" s="10">
        <v>3317.0</v>
      </c>
      <c r="I1044" s="10" t="s">
        <v>2909</v>
      </c>
      <c r="J1044" t="s">
        <v>42</v>
      </c>
    </row>
    <row r="1045">
      <c r="A1045" s="10" t="s">
        <v>2928</v>
      </c>
      <c r="B1045" s="10">
        <v>2716000.0</v>
      </c>
      <c r="C1045" s="10">
        <v>4.0</v>
      </c>
      <c r="D1045">
        <v>4.0</v>
      </c>
      <c r="E1045" s="10">
        <v>2.0</v>
      </c>
      <c r="F1045" s="10" t="s">
        <v>33</v>
      </c>
      <c r="G1045" t="s">
        <v>2989</v>
      </c>
      <c r="H1045" s="10">
        <v>2227.0</v>
      </c>
      <c r="I1045" s="10" t="s">
        <v>2909</v>
      </c>
      <c r="J1045" t="s">
        <v>42</v>
      </c>
    </row>
    <row r="1046">
      <c r="A1046" s="10" t="s">
        <v>2907</v>
      </c>
      <c r="B1046" s="10">
        <v>2715300.0</v>
      </c>
      <c r="C1046" s="10">
        <v>5.0</v>
      </c>
      <c r="D1046">
        <v>6.0</v>
      </c>
      <c r="E1046" s="10">
        <v>2.0</v>
      </c>
      <c r="F1046" s="10" t="s">
        <v>92</v>
      </c>
      <c r="G1046" t="s">
        <v>2989</v>
      </c>
      <c r="H1046" s="10">
        <v>2586.0</v>
      </c>
      <c r="I1046" s="10" t="s">
        <v>2909</v>
      </c>
      <c r="J1046" t="s">
        <v>42</v>
      </c>
    </row>
    <row r="1047">
      <c r="A1047" s="10" t="s">
        <v>2907</v>
      </c>
      <c r="B1047" s="10">
        <v>2715300.0</v>
      </c>
      <c r="C1047" s="10">
        <v>4.0</v>
      </c>
      <c r="D1047">
        <v>4.0</v>
      </c>
      <c r="E1047" s="10">
        <v>1.0</v>
      </c>
      <c r="F1047" s="10" t="s">
        <v>92</v>
      </c>
      <c r="G1047" t="s">
        <v>2989</v>
      </c>
      <c r="H1047" s="10">
        <v>2586.0</v>
      </c>
      <c r="I1047" s="10" t="s">
        <v>2909</v>
      </c>
      <c r="J1047" t="s">
        <v>42</v>
      </c>
    </row>
    <row r="1048">
      <c r="A1048" s="10" t="s">
        <v>2907</v>
      </c>
      <c r="B1048" s="10">
        <v>2715300.0</v>
      </c>
      <c r="C1048" s="10">
        <v>4.0</v>
      </c>
      <c r="D1048">
        <v>5.0</v>
      </c>
      <c r="E1048" s="10">
        <v>1.0</v>
      </c>
      <c r="F1048" s="10" t="s">
        <v>92</v>
      </c>
      <c r="G1048" t="s">
        <v>2989</v>
      </c>
      <c r="H1048" s="10">
        <v>2586.0</v>
      </c>
      <c r="I1048" s="10" t="s">
        <v>2909</v>
      </c>
      <c r="J1048" t="s">
        <v>112</v>
      </c>
    </row>
    <row r="1049">
      <c r="A1049" s="10" t="s">
        <v>2907</v>
      </c>
      <c r="B1049" s="10">
        <v>2715000.0</v>
      </c>
      <c r="C1049" s="10">
        <v>4.0</v>
      </c>
      <c r="D1049">
        <v>5.0</v>
      </c>
      <c r="E1049" s="10">
        <v>2.0</v>
      </c>
      <c r="F1049" s="10" t="s">
        <v>92</v>
      </c>
      <c r="G1049" t="s">
        <v>2989</v>
      </c>
      <c r="H1049" s="10">
        <v>2586.0</v>
      </c>
      <c r="I1049" s="10" t="s">
        <v>2909</v>
      </c>
      <c r="J1049" t="s">
        <v>256</v>
      </c>
    </row>
    <row r="1050">
      <c r="A1050" s="10" t="s">
        <v>2907</v>
      </c>
      <c r="B1050" s="10">
        <v>2700000.0</v>
      </c>
      <c r="C1050" s="10">
        <v>4.0</v>
      </c>
      <c r="D1050">
        <v>4.0</v>
      </c>
      <c r="E1050" s="10">
        <v>2.0</v>
      </c>
      <c r="F1050" s="10" t="s">
        <v>33</v>
      </c>
      <c r="G1050" t="s">
        <v>2989</v>
      </c>
      <c r="H1050" s="10">
        <v>3095.0</v>
      </c>
      <c r="I1050" s="10" t="s">
        <v>2909</v>
      </c>
      <c r="J1050" t="s">
        <v>36</v>
      </c>
    </row>
    <row r="1051">
      <c r="A1051" s="10" t="s">
        <v>2907</v>
      </c>
      <c r="B1051" s="10">
        <v>2700000.0</v>
      </c>
      <c r="C1051" s="10">
        <v>2.0</v>
      </c>
      <c r="D1051">
        <v>2.0</v>
      </c>
      <c r="E1051" s="10">
        <v>2.0</v>
      </c>
      <c r="F1051" s="10" t="s">
        <v>33</v>
      </c>
      <c r="G1051" t="s">
        <v>2989</v>
      </c>
      <c r="H1051" s="10">
        <v>1195.0</v>
      </c>
      <c r="I1051" s="10" t="s">
        <v>2909</v>
      </c>
      <c r="J1051" t="s">
        <v>42</v>
      </c>
    </row>
    <row r="1052">
      <c r="A1052" s="10" t="s">
        <v>2907</v>
      </c>
      <c r="B1052" s="10">
        <v>2700000.0</v>
      </c>
      <c r="C1052" s="10">
        <v>2.0</v>
      </c>
      <c r="D1052">
        <v>2.0</v>
      </c>
      <c r="E1052" s="10">
        <v>1.0</v>
      </c>
      <c r="F1052" s="10" t="s">
        <v>33</v>
      </c>
      <c r="G1052" t="s">
        <v>2989</v>
      </c>
      <c r="H1052" s="10">
        <v>1184.0</v>
      </c>
      <c r="I1052" s="10" t="s">
        <v>2909</v>
      </c>
      <c r="J1052" t="s">
        <v>36</v>
      </c>
    </row>
    <row r="1053">
      <c r="A1053" s="10" t="s">
        <v>2907</v>
      </c>
      <c r="B1053" s="10">
        <v>2700000.0</v>
      </c>
      <c r="C1053" s="10">
        <v>4.0</v>
      </c>
      <c r="D1053">
        <v>5.0</v>
      </c>
      <c r="E1053" s="10">
        <v>1.0</v>
      </c>
      <c r="F1053" s="10" t="s">
        <v>92</v>
      </c>
      <c r="G1053" t="s">
        <v>2989</v>
      </c>
      <c r="H1053" s="10">
        <v>3800.0</v>
      </c>
      <c r="I1053" s="10" t="s">
        <v>2909</v>
      </c>
      <c r="J1053" t="s">
        <v>42</v>
      </c>
    </row>
    <row r="1054">
      <c r="A1054" s="10" t="s">
        <v>2907</v>
      </c>
      <c r="B1054" s="10">
        <v>2700000.0</v>
      </c>
      <c r="C1054" s="10">
        <v>5.0</v>
      </c>
      <c r="D1054">
        <v>4.0</v>
      </c>
      <c r="E1054" s="10">
        <v>2.0</v>
      </c>
      <c r="F1054" s="10" t="s">
        <v>92</v>
      </c>
      <c r="G1054" t="s">
        <v>2989</v>
      </c>
      <c r="H1054" s="10">
        <v>3800.0</v>
      </c>
      <c r="I1054" s="10" t="s">
        <v>2909</v>
      </c>
      <c r="J1054" t="s">
        <v>42</v>
      </c>
    </row>
    <row r="1055">
      <c r="A1055" s="10" t="s">
        <v>2920</v>
      </c>
      <c r="B1055" s="10">
        <v>2700000.0</v>
      </c>
      <c r="C1055" s="10">
        <v>5.0</v>
      </c>
      <c r="D1055">
        <v>5.0</v>
      </c>
      <c r="E1055" s="10">
        <v>1.0</v>
      </c>
      <c r="F1055" s="10" t="s">
        <v>56</v>
      </c>
      <c r="G1055" t="s">
        <v>40</v>
      </c>
      <c r="H1055" s="10">
        <v>3220.0</v>
      </c>
      <c r="I1055" s="10" t="s">
        <v>2909</v>
      </c>
      <c r="J1055" t="s">
        <v>36</v>
      </c>
    </row>
    <row r="1056">
      <c r="A1056" s="10" t="s">
        <v>2907</v>
      </c>
      <c r="B1056" s="10">
        <v>2700000.0</v>
      </c>
      <c r="C1056" s="10">
        <v>6.0</v>
      </c>
      <c r="D1056">
        <v>6.0</v>
      </c>
      <c r="E1056" s="10">
        <v>1.0</v>
      </c>
      <c r="F1056" s="10" t="s">
        <v>92</v>
      </c>
      <c r="G1056" t="s">
        <v>2989</v>
      </c>
      <c r="H1056" s="10">
        <v>3800.0</v>
      </c>
      <c r="I1056" s="10" t="s">
        <v>2909</v>
      </c>
      <c r="J1056" t="s">
        <v>42</v>
      </c>
    </row>
    <row r="1057">
      <c r="A1057" s="10" t="s">
        <v>2907</v>
      </c>
      <c r="B1057" s="10">
        <v>2700000.0</v>
      </c>
      <c r="C1057" s="10">
        <v>5.0</v>
      </c>
      <c r="D1057">
        <v>6.0</v>
      </c>
      <c r="E1057" s="10">
        <v>1.0</v>
      </c>
      <c r="F1057" s="10" t="s">
        <v>92</v>
      </c>
      <c r="G1057" t="s">
        <v>2989</v>
      </c>
      <c r="H1057" s="10">
        <v>3800.0</v>
      </c>
      <c r="I1057" s="10" t="s">
        <v>2909</v>
      </c>
      <c r="J1057" t="s">
        <v>42</v>
      </c>
    </row>
    <row r="1058">
      <c r="A1058" s="10" t="s">
        <v>2907</v>
      </c>
      <c r="B1058" s="10">
        <v>2700000.0</v>
      </c>
      <c r="C1058" s="10">
        <v>5.0</v>
      </c>
      <c r="D1058">
        <v>6.0</v>
      </c>
      <c r="E1058" s="10">
        <v>2.0</v>
      </c>
      <c r="F1058" s="10" t="s">
        <v>92</v>
      </c>
      <c r="G1058" t="s">
        <v>2989</v>
      </c>
      <c r="H1058" s="10">
        <v>3800.0</v>
      </c>
      <c r="I1058" s="10" t="s">
        <v>2909</v>
      </c>
      <c r="J1058" t="s">
        <v>36</v>
      </c>
    </row>
    <row r="1059">
      <c r="A1059" s="10" t="s">
        <v>2916</v>
      </c>
      <c r="B1059" s="10">
        <v>2700000.0</v>
      </c>
      <c r="C1059" s="10">
        <v>6.0</v>
      </c>
      <c r="D1059">
        <v>6.0</v>
      </c>
      <c r="E1059" s="10">
        <v>3.0</v>
      </c>
      <c r="F1059" s="10" t="s">
        <v>92</v>
      </c>
      <c r="G1059" t="s">
        <v>2989</v>
      </c>
      <c r="H1059" s="10">
        <v>4323.0</v>
      </c>
      <c r="I1059" s="10" t="s">
        <v>2909</v>
      </c>
      <c r="J1059" t="s">
        <v>256</v>
      </c>
    </row>
    <row r="1060">
      <c r="A1060" s="10" t="s">
        <v>2907</v>
      </c>
      <c r="B1060" s="10">
        <v>2700000.0</v>
      </c>
      <c r="C1060" s="10">
        <v>4.0</v>
      </c>
      <c r="D1060">
        <v>5.0</v>
      </c>
      <c r="E1060" s="10">
        <v>2.0</v>
      </c>
      <c r="F1060" s="10" t="s">
        <v>92</v>
      </c>
      <c r="G1060" t="s">
        <v>2989</v>
      </c>
      <c r="H1060" s="10">
        <v>2615.0</v>
      </c>
      <c r="I1060" s="10" t="s">
        <v>2909</v>
      </c>
      <c r="J1060" t="s">
        <v>42</v>
      </c>
    </row>
    <row r="1061">
      <c r="A1061" s="10" t="s">
        <v>2907</v>
      </c>
      <c r="B1061" s="10">
        <v>2700000.0</v>
      </c>
      <c r="C1061" s="10">
        <v>5.0</v>
      </c>
      <c r="D1061">
        <v>5.0</v>
      </c>
      <c r="E1061" s="10">
        <v>1.0</v>
      </c>
      <c r="F1061" s="10" t="s">
        <v>92</v>
      </c>
      <c r="G1061" t="s">
        <v>2989</v>
      </c>
      <c r="H1061" s="10">
        <v>3800.0</v>
      </c>
      <c r="I1061" s="10" t="s">
        <v>2909</v>
      </c>
      <c r="J1061" t="s">
        <v>42</v>
      </c>
    </row>
    <row r="1062">
      <c r="A1062" s="10" t="s">
        <v>2907</v>
      </c>
      <c r="B1062" s="10">
        <v>2700000.0</v>
      </c>
      <c r="C1062" s="10">
        <v>3.0</v>
      </c>
      <c r="D1062">
        <v>2.0</v>
      </c>
      <c r="E1062" s="10">
        <v>2.0</v>
      </c>
      <c r="F1062" s="10" t="s">
        <v>33</v>
      </c>
      <c r="G1062" t="s">
        <v>2989</v>
      </c>
      <c r="H1062" s="10">
        <v>1463.0</v>
      </c>
      <c r="I1062" s="10" t="s">
        <v>2909</v>
      </c>
      <c r="J1062" t="s">
        <v>36</v>
      </c>
    </row>
    <row r="1063">
      <c r="A1063" s="10" t="s">
        <v>2920</v>
      </c>
      <c r="B1063" s="10">
        <v>2700000.0</v>
      </c>
      <c r="C1063" s="10">
        <v>5.0</v>
      </c>
      <c r="D1063">
        <v>6.0</v>
      </c>
      <c r="E1063" s="10">
        <v>5.0</v>
      </c>
      <c r="F1063" s="10" t="s">
        <v>92</v>
      </c>
      <c r="G1063" t="s">
        <v>2989</v>
      </c>
      <c r="H1063" s="10">
        <v>3000.0</v>
      </c>
      <c r="I1063" s="10" t="s">
        <v>2909</v>
      </c>
      <c r="J1063" t="s">
        <v>42</v>
      </c>
    </row>
    <row r="1064">
      <c r="A1064" s="10" t="s">
        <v>2936</v>
      </c>
      <c r="B1064" s="10">
        <v>2700000.0</v>
      </c>
      <c r="C1064" s="10">
        <v>4.0</v>
      </c>
      <c r="D1064">
        <v>4.0</v>
      </c>
      <c r="E1064" s="10">
        <v>2.0</v>
      </c>
      <c r="F1064" s="10" t="s">
        <v>92</v>
      </c>
      <c r="G1064" t="s">
        <v>2989</v>
      </c>
      <c r="H1064" s="10">
        <v>2755.0</v>
      </c>
      <c r="I1064" s="10" t="s">
        <v>2909</v>
      </c>
      <c r="J1064" t="s">
        <v>42</v>
      </c>
    </row>
    <row r="1065">
      <c r="A1065" s="10" t="s">
        <v>2946</v>
      </c>
      <c r="B1065" s="10">
        <v>2700000.0</v>
      </c>
      <c r="C1065" s="10">
        <v>2.0</v>
      </c>
      <c r="D1065">
        <v>3.0</v>
      </c>
      <c r="E1065" s="10">
        <v>2.0</v>
      </c>
      <c r="F1065" s="10" t="s">
        <v>33</v>
      </c>
      <c r="G1065" t="s">
        <v>2989</v>
      </c>
      <c r="H1065" s="10">
        <v>1509.0</v>
      </c>
      <c r="I1065" s="10" t="s">
        <v>2909</v>
      </c>
      <c r="J1065" t="s">
        <v>36</v>
      </c>
    </row>
    <row r="1066">
      <c r="A1066" s="10" t="s">
        <v>2920</v>
      </c>
      <c r="B1066" s="10">
        <v>2700000.0</v>
      </c>
      <c r="C1066" s="10">
        <v>5.0</v>
      </c>
      <c r="D1066">
        <v>6.0</v>
      </c>
      <c r="E1066" s="10">
        <v>2.0</v>
      </c>
      <c r="F1066" s="10" t="s">
        <v>92</v>
      </c>
      <c r="G1066" t="s">
        <v>2989</v>
      </c>
      <c r="H1066" s="10">
        <v>2874.0</v>
      </c>
      <c r="I1066" s="10" t="s">
        <v>2909</v>
      </c>
      <c r="J1066" t="s">
        <v>42</v>
      </c>
    </row>
    <row r="1067">
      <c r="A1067" s="10" t="s">
        <v>2920</v>
      </c>
      <c r="B1067" s="10">
        <v>2700000.0</v>
      </c>
      <c r="C1067" s="10">
        <v>4.0</v>
      </c>
      <c r="D1067">
        <v>4.0</v>
      </c>
      <c r="E1067" s="10">
        <v>2.0</v>
      </c>
      <c r="F1067" s="10" t="s">
        <v>92</v>
      </c>
      <c r="G1067" t="s">
        <v>2989</v>
      </c>
      <c r="H1067" s="10">
        <v>2690.0</v>
      </c>
      <c r="I1067" s="10" t="s">
        <v>2909</v>
      </c>
      <c r="J1067" t="s">
        <v>36</v>
      </c>
    </row>
    <row r="1068">
      <c r="A1068" s="10" t="s">
        <v>2936</v>
      </c>
      <c r="B1068" s="10">
        <v>2700000.0</v>
      </c>
      <c r="C1068" s="10">
        <v>5.0</v>
      </c>
      <c r="D1068">
        <v>5.0</v>
      </c>
      <c r="E1068" s="10">
        <v>4.0</v>
      </c>
      <c r="F1068" s="10" t="s">
        <v>92</v>
      </c>
      <c r="G1068" t="s">
        <v>2989</v>
      </c>
      <c r="H1068" s="10">
        <v>3349.0</v>
      </c>
      <c r="I1068" s="10" t="s">
        <v>2909</v>
      </c>
      <c r="J1068" t="s">
        <v>36</v>
      </c>
    </row>
    <row r="1069">
      <c r="A1069" s="10" t="s">
        <v>2941</v>
      </c>
      <c r="B1069" s="10">
        <v>2700000.0</v>
      </c>
      <c r="C1069" s="10">
        <v>5.0</v>
      </c>
      <c r="D1069">
        <v>5.0</v>
      </c>
      <c r="E1069" s="10">
        <v>4.0</v>
      </c>
      <c r="F1069" s="10" t="s">
        <v>92</v>
      </c>
      <c r="G1069" t="s">
        <v>2989</v>
      </c>
      <c r="H1069" s="10">
        <v>3660.0</v>
      </c>
      <c r="I1069" s="10" t="s">
        <v>2909</v>
      </c>
      <c r="J1069" t="s">
        <v>42</v>
      </c>
    </row>
    <row r="1070">
      <c r="A1070" s="10" t="s">
        <v>2920</v>
      </c>
      <c r="B1070" s="10">
        <v>2700000.0</v>
      </c>
      <c r="C1070" s="10">
        <v>4.0</v>
      </c>
      <c r="D1070">
        <v>4.0</v>
      </c>
      <c r="E1070" s="10">
        <v>1.0</v>
      </c>
      <c r="F1070" s="10" t="s">
        <v>92</v>
      </c>
      <c r="G1070" t="s">
        <v>2989</v>
      </c>
      <c r="H1070" s="10">
        <v>3003.0</v>
      </c>
      <c r="I1070" s="10" t="s">
        <v>2909</v>
      </c>
      <c r="J1070" t="s">
        <v>36</v>
      </c>
    </row>
    <row r="1071">
      <c r="A1071" s="10" t="s">
        <v>2920</v>
      </c>
      <c r="B1071" s="10">
        <v>2700000.0</v>
      </c>
      <c r="C1071" s="10">
        <v>6.0</v>
      </c>
      <c r="D1071">
        <v>5.0</v>
      </c>
      <c r="E1071" s="10">
        <v>1.0</v>
      </c>
      <c r="F1071" s="10" t="s">
        <v>92</v>
      </c>
      <c r="G1071" t="s">
        <v>2989</v>
      </c>
      <c r="H1071" s="10">
        <v>3732.0</v>
      </c>
      <c r="I1071" s="10" t="s">
        <v>2909</v>
      </c>
      <c r="J1071" t="s">
        <v>42</v>
      </c>
    </row>
    <row r="1072">
      <c r="A1072" s="10" t="s">
        <v>2933</v>
      </c>
      <c r="B1072" s="10">
        <v>2700000.0</v>
      </c>
      <c r="C1072" s="10">
        <v>5.0</v>
      </c>
      <c r="D1072">
        <v>6.0</v>
      </c>
      <c r="E1072" s="10">
        <v>2.0</v>
      </c>
      <c r="F1072" s="10" t="s">
        <v>92</v>
      </c>
      <c r="G1072" t="s">
        <v>2989</v>
      </c>
      <c r="H1072" s="10">
        <v>3729.0</v>
      </c>
      <c r="I1072" s="10" t="s">
        <v>2909</v>
      </c>
      <c r="J1072" t="s">
        <v>112</v>
      </c>
    </row>
    <row r="1073">
      <c r="A1073" s="10" t="s">
        <v>2912</v>
      </c>
      <c r="B1073" s="10">
        <v>2700000.0</v>
      </c>
      <c r="C1073" s="10">
        <v>6.0</v>
      </c>
      <c r="D1073">
        <v>6.0</v>
      </c>
      <c r="E1073" s="10">
        <v>2.0</v>
      </c>
      <c r="F1073" s="10" t="s">
        <v>56</v>
      </c>
      <c r="G1073" t="s">
        <v>40</v>
      </c>
      <c r="H1073" s="10">
        <v>4400.0</v>
      </c>
      <c r="I1073" s="10" t="s">
        <v>2909</v>
      </c>
      <c r="J1073" t="s">
        <v>42</v>
      </c>
    </row>
    <row r="1074">
      <c r="A1074" s="10" t="s">
        <v>2933</v>
      </c>
      <c r="B1074" s="10">
        <v>2688888.0</v>
      </c>
      <c r="C1074" s="10">
        <v>6.0</v>
      </c>
      <c r="D1074">
        <v>5.0</v>
      </c>
      <c r="E1074" s="10">
        <v>2.0</v>
      </c>
      <c r="F1074" s="10" t="s">
        <v>92</v>
      </c>
      <c r="G1074" t="s">
        <v>2989</v>
      </c>
      <c r="H1074" s="10">
        <v>4069.0</v>
      </c>
      <c r="I1074" s="10" t="s">
        <v>2909</v>
      </c>
      <c r="J1074" t="s">
        <v>42</v>
      </c>
    </row>
    <row r="1075">
      <c r="A1075" s="10" t="s">
        <v>2907</v>
      </c>
      <c r="B1075" s="10">
        <v>2688800.0</v>
      </c>
      <c r="C1075" s="10">
        <v>4.0</v>
      </c>
      <c r="D1075">
        <v>5.0</v>
      </c>
      <c r="E1075" s="10">
        <v>2.0</v>
      </c>
      <c r="F1075" s="10" t="s">
        <v>92</v>
      </c>
      <c r="G1075" t="s">
        <v>2989</v>
      </c>
      <c r="H1075" s="10">
        <v>2593.0</v>
      </c>
      <c r="I1075" s="10" t="s">
        <v>2909</v>
      </c>
      <c r="J1075" t="s">
        <v>36</v>
      </c>
    </row>
    <row r="1076">
      <c r="A1076" s="10" t="s">
        <v>2920</v>
      </c>
      <c r="B1076" s="10">
        <v>2688000.0</v>
      </c>
      <c r="C1076" s="10">
        <v>6.0</v>
      </c>
      <c r="D1076">
        <v>5.0</v>
      </c>
      <c r="E1076" s="10">
        <v>3.0</v>
      </c>
      <c r="F1076" s="10" t="s">
        <v>92</v>
      </c>
      <c r="G1076" t="s">
        <v>2989</v>
      </c>
      <c r="H1076" s="10">
        <v>3401.0</v>
      </c>
      <c r="I1076" s="10" t="s">
        <v>2909</v>
      </c>
      <c r="J1076" t="s">
        <v>42</v>
      </c>
    </row>
    <row r="1077">
      <c r="A1077" s="10" t="s">
        <v>2920</v>
      </c>
      <c r="B1077" s="10">
        <v>2688000.0</v>
      </c>
      <c r="C1077" s="10">
        <v>5.0</v>
      </c>
      <c r="D1077">
        <v>6.0</v>
      </c>
      <c r="E1077" s="10">
        <v>6.0</v>
      </c>
      <c r="F1077" s="10" t="s">
        <v>92</v>
      </c>
      <c r="G1077" t="s">
        <v>2989</v>
      </c>
      <c r="H1077" s="10">
        <v>3500.0</v>
      </c>
      <c r="I1077" s="10" t="s">
        <v>2909</v>
      </c>
      <c r="J1077" t="s">
        <v>36</v>
      </c>
    </row>
    <row r="1078">
      <c r="A1078" s="10" t="s">
        <v>2933</v>
      </c>
      <c r="B1078" s="10">
        <v>2680000.0</v>
      </c>
      <c r="C1078" s="10">
        <v>4.0</v>
      </c>
      <c r="D1078">
        <v>5.0</v>
      </c>
      <c r="E1078" s="10">
        <v>2.0</v>
      </c>
      <c r="F1078" s="10" t="s">
        <v>557</v>
      </c>
      <c r="G1078" t="s">
        <v>40</v>
      </c>
      <c r="H1078" s="10">
        <v>2080.0</v>
      </c>
      <c r="I1078" s="10" t="s">
        <v>2909</v>
      </c>
      <c r="J1078" t="s">
        <v>42</v>
      </c>
    </row>
    <row r="1079">
      <c r="A1079" s="10" t="s">
        <v>2931</v>
      </c>
      <c r="B1079" s="10">
        <v>2680000.0</v>
      </c>
      <c r="C1079" s="10">
        <v>4.0</v>
      </c>
      <c r="D1079">
        <v>4.0</v>
      </c>
      <c r="E1079" s="10">
        <v>1.0</v>
      </c>
      <c r="F1079" s="10" t="s">
        <v>33</v>
      </c>
      <c r="G1079" t="s">
        <v>2989</v>
      </c>
      <c r="H1079" s="10">
        <v>2269.0</v>
      </c>
      <c r="I1079" s="10" t="s">
        <v>2909</v>
      </c>
      <c r="J1079" t="s">
        <v>256</v>
      </c>
    </row>
    <row r="1080">
      <c r="A1080" s="10" t="s">
        <v>2946</v>
      </c>
      <c r="B1080" s="10">
        <v>2680000.0</v>
      </c>
      <c r="C1080" s="10">
        <v>2.0</v>
      </c>
      <c r="D1080">
        <v>3.0</v>
      </c>
      <c r="E1080" s="10">
        <v>8.0</v>
      </c>
      <c r="F1080" s="10" t="s">
        <v>33</v>
      </c>
      <c r="G1080" t="s">
        <v>2989</v>
      </c>
      <c r="H1080" s="10">
        <v>1509.0</v>
      </c>
      <c r="I1080" s="10" t="s">
        <v>2909</v>
      </c>
      <c r="J1080" t="s">
        <v>36</v>
      </c>
    </row>
    <row r="1081">
      <c r="A1081" s="10" t="s">
        <v>2920</v>
      </c>
      <c r="B1081" s="10">
        <v>2680000.0</v>
      </c>
      <c r="C1081" s="10">
        <v>5.0</v>
      </c>
      <c r="D1081">
        <v>6.0</v>
      </c>
      <c r="E1081" s="10">
        <v>2.0</v>
      </c>
      <c r="F1081" s="10" t="s">
        <v>92</v>
      </c>
      <c r="G1081" t="s">
        <v>2989</v>
      </c>
      <c r="H1081" s="10">
        <v>3169.0</v>
      </c>
      <c r="I1081" s="10" t="s">
        <v>2909</v>
      </c>
      <c r="J1081" t="s">
        <v>42</v>
      </c>
    </row>
    <row r="1082">
      <c r="A1082" s="10" t="s">
        <v>2924</v>
      </c>
      <c r="B1082" s="10">
        <v>2680000.0</v>
      </c>
      <c r="C1082" s="10">
        <v>7.0</v>
      </c>
      <c r="D1082">
        <v>6.0</v>
      </c>
      <c r="E1082" s="10">
        <v>2.0</v>
      </c>
      <c r="F1082" s="10" t="s">
        <v>39</v>
      </c>
      <c r="G1082" t="s">
        <v>40</v>
      </c>
      <c r="H1082" s="10">
        <v>5000.0</v>
      </c>
      <c r="I1082" s="10" t="s">
        <v>2909</v>
      </c>
      <c r="J1082" t="s">
        <v>42</v>
      </c>
    </row>
    <row r="1083">
      <c r="A1083" s="10" t="s">
        <v>2907</v>
      </c>
      <c r="B1083" s="10">
        <v>2670000.0</v>
      </c>
      <c r="C1083" s="10">
        <v>2.0</v>
      </c>
      <c r="D1083">
        <v>2.0</v>
      </c>
      <c r="E1083" s="10">
        <v>3.0</v>
      </c>
      <c r="F1083" s="10" t="s">
        <v>33</v>
      </c>
      <c r="G1083" t="s">
        <v>2989</v>
      </c>
      <c r="H1083" s="10">
        <v>1114.0</v>
      </c>
      <c r="I1083" s="10" t="s">
        <v>2909</v>
      </c>
      <c r="J1083" t="s">
        <v>36</v>
      </c>
    </row>
    <row r="1084">
      <c r="A1084" s="10" t="s">
        <v>2924</v>
      </c>
      <c r="B1084" s="10">
        <v>2660000.0</v>
      </c>
      <c r="C1084" s="10">
        <v>6.0</v>
      </c>
      <c r="D1084">
        <v>5.0</v>
      </c>
      <c r="E1084" s="10">
        <v>2.0</v>
      </c>
      <c r="F1084" s="10" t="s">
        <v>39</v>
      </c>
      <c r="G1084" t="s">
        <v>40</v>
      </c>
      <c r="H1084" s="10">
        <v>5000.0</v>
      </c>
      <c r="I1084" s="10" t="s">
        <v>2909</v>
      </c>
      <c r="J1084" t="s">
        <v>42</v>
      </c>
    </row>
    <row r="1085">
      <c r="A1085" s="10" t="s">
        <v>2907</v>
      </c>
      <c r="B1085" s="10">
        <v>2655400.0</v>
      </c>
      <c r="C1085" s="10">
        <v>4.0</v>
      </c>
      <c r="D1085">
        <v>5.0</v>
      </c>
      <c r="E1085" s="10">
        <v>4.0</v>
      </c>
      <c r="F1085" s="10" t="s">
        <v>33</v>
      </c>
      <c r="G1085" t="s">
        <v>2989</v>
      </c>
      <c r="H1085" s="10">
        <v>2414.0</v>
      </c>
      <c r="I1085" s="10" t="s">
        <v>2909</v>
      </c>
      <c r="J1085" t="s">
        <v>42</v>
      </c>
    </row>
    <row r="1086">
      <c r="A1086" s="10" t="s">
        <v>2920</v>
      </c>
      <c r="B1086" s="10">
        <v>2653600.0</v>
      </c>
      <c r="C1086" s="10">
        <v>5.0</v>
      </c>
      <c r="D1086">
        <v>5.0</v>
      </c>
      <c r="E1086" s="10">
        <v>2.0</v>
      </c>
      <c r="F1086" s="10" t="s">
        <v>92</v>
      </c>
      <c r="G1086" t="s">
        <v>2989</v>
      </c>
      <c r="H1086" s="10">
        <v>3317.0</v>
      </c>
      <c r="I1086" s="10" t="s">
        <v>2909</v>
      </c>
      <c r="J1086" t="s">
        <v>42</v>
      </c>
    </row>
    <row r="1087">
      <c r="A1087" s="10" t="s">
        <v>2910</v>
      </c>
      <c r="B1087" s="10">
        <v>2650000.0</v>
      </c>
      <c r="C1087" s="10">
        <v>4.0</v>
      </c>
      <c r="D1087">
        <v>5.0</v>
      </c>
      <c r="E1087" s="10">
        <v>2.0</v>
      </c>
      <c r="F1087" s="10" t="s">
        <v>33</v>
      </c>
      <c r="G1087" t="s">
        <v>2989</v>
      </c>
      <c r="H1087" s="10">
        <v>2077.0</v>
      </c>
      <c r="I1087" s="10" t="s">
        <v>2909</v>
      </c>
      <c r="J1087" t="s">
        <v>42</v>
      </c>
    </row>
    <row r="1088">
      <c r="A1088" s="10" t="s">
        <v>2920</v>
      </c>
      <c r="B1088" s="10">
        <v>2650000.0</v>
      </c>
      <c r="C1088" s="10">
        <v>5.0</v>
      </c>
      <c r="D1088">
        <v>5.0</v>
      </c>
      <c r="E1088" s="10">
        <v>2.0</v>
      </c>
      <c r="F1088" s="10" t="s">
        <v>92</v>
      </c>
      <c r="G1088" t="s">
        <v>2989</v>
      </c>
      <c r="H1088" s="10">
        <v>3401.0</v>
      </c>
      <c r="I1088" s="10" t="s">
        <v>2909</v>
      </c>
      <c r="J1088" t="s">
        <v>36</v>
      </c>
    </row>
    <row r="1089">
      <c r="A1089" s="10" t="s">
        <v>2910</v>
      </c>
      <c r="B1089" s="10">
        <v>2650000.0</v>
      </c>
      <c r="C1089" s="10">
        <v>4.0</v>
      </c>
      <c r="D1089">
        <v>4.0</v>
      </c>
      <c r="E1089" s="10">
        <v>1.0</v>
      </c>
      <c r="F1089" s="10" t="s">
        <v>33</v>
      </c>
      <c r="G1089" t="s">
        <v>2989</v>
      </c>
      <c r="H1089" s="10">
        <v>2077.0</v>
      </c>
      <c r="I1089" s="10" t="s">
        <v>2909</v>
      </c>
      <c r="J1089" t="s">
        <v>42</v>
      </c>
    </row>
    <row r="1090">
      <c r="A1090" s="10" t="s">
        <v>2920</v>
      </c>
      <c r="B1090" s="10">
        <v>2650000.0</v>
      </c>
      <c r="C1090" s="10">
        <v>6.0</v>
      </c>
      <c r="D1090">
        <v>6.0</v>
      </c>
      <c r="E1090" s="10">
        <v>2.0</v>
      </c>
      <c r="F1090" s="10" t="s">
        <v>92</v>
      </c>
      <c r="G1090" t="s">
        <v>2989</v>
      </c>
      <c r="H1090" s="10">
        <v>3169.0</v>
      </c>
      <c r="I1090" s="10" t="s">
        <v>2909</v>
      </c>
      <c r="J1090" t="s">
        <v>42</v>
      </c>
    </row>
    <row r="1091">
      <c r="A1091" s="10" t="s">
        <v>2941</v>
      </c>
      <c r="B1091" s="10">
        <v>2650000.0</v>
      </c>
      <c r="C1091" s="10">
        <v>5.0</v>
      </c>
      <c r="D1091">
        <v>6.0</v>
      </c>
      <c r="E1091" s="10">
        <v>3.0</v>
      </c>
      <c r="F1091" s="10" t="s">
        <v>92</v>
      </c>
      <c r="G1091" t="s">
        <v>2989</v>
      </c>
      <c r="H1091" s="10">
        <v>3466.0</v>
      </c>
      <c r="I1091" s="10" t="s">
        <v>2909</v>
      </c>
      <c r="J1091" t="s">
        <v>42</v>
      </c>
    </row>
    <row r="1092">
      <c r="A1092" s="10" t="s">
        <v>2925</v>
      </c>
      <c r="B1092" s="10">
        <v>2650000.0</v>
      </c>
      <c r="C1092" s="10">
        <v>7.0</v>
      </c>
      <c r="D1092">
        <v>6.0</v>
      </c>
      <c r="E1092" s="10">
        <v>2.0</v>
      </c>
      <c r="F1092" s="10" t="s">
        <v>39</v>
      </c>
      <c r="G1092" t="s">
        <v>40</v>
      </c>
      <c r="H1092" s="10">
        <v>3068.0</v>
      </c>
      <c r="I1092" s="10" t="s">
        <v>2909</v>
      </c>
      <c r="J1092" t="s">
        <v>42</v>
      </c>
    </row>
    <row r="1093">
      <c r="A1093" s="10" t="s">
        <v>2920</v>
      </c>
      <c r="B1093" s="10">
        <v>2650000.0</v>
      </c>
      <c r="C1093" s="10">
        <v>5.0</v>
      </c>
      <c r="D1093">
        <v>6.0</v>
      </c>
      <c r="E1093" s="10">
        <v>4.0</v>
      </c>
      <c r="F1093" s="10" t="s">
        <v>92</v>
      </c>
      <c r="G1093" t="s">
        <v>2989</v>
      </c>
      <c r="H1093" s="10">
        <v>3541.0</v>
      </c>
      <c r="I1093" s="10" t="s">
        <v>2909</v>
      </c>
      <c r="J1093" t="s">
        <v>42</v>
      </c>
    </row>
    <row r="1094">
      <c r="A1094" s="10" t="s">
        <v>2936</v>
      </c>
      <c r="B1094" s="10">
        <v>2650000.0</v>
      </c>
      <c r="C1094" s="10">
        <v>4.0</v>
      </c>
      <c r="D1094">
        <v>3.0</v>
      </c>
      <c r="E1094" s="10">
        <v>1.0</v>
      </c>
      <c r="F1094" s="10" t="s">
        <v>177</v>
      </c>
      <c r="G1094" t="s">
        <v>40</v>
      </c>
      <c r="H1094" s="10">
        <v>1870.0</v>
      </c>
      <c r="I1094" s="10" t="s">
        <v>2909</v>
      </c>
      <c r="J1094" t="s">
        <v>42</v>
      </c>
    </row>
    <row r="1095">
      <c r="A1095" s="10" t="s">
        <v>2907</v>
      </c>
      <c r="B1095" s="10">
        <v>2650000.0</v>
      </c>
      <c r="C1095" s="10">
        <v>5.0</v>
      </c>
      <c r="D1095">
        <v>5.0</v>
      </c>
      <c r="E1095" s="10">
        <v>2.0</v>
      </c>
      <c r="F1095" s="10" t="s">
        <v>33</v>
      </c>
      <c r="G1095" t="s">
        <v>2989</v>
      </c>
      <c r="H1095" s="10">
        <v>2343.0</v>
      </c>
      <c r="I1095" s="10" t="s">
        <v>2909</v>
      </c>
      <c r="J1095" t="s">
        <v>42</v>
      </c>
    </row>
    <row r="1096">
      <c r="A1096" s="10" t="s">
        <v>2920</v>
      </c>
      <c r="B1096" s="10">
        <v>2650000.0</v>
      </c>
      <c r="C1096" s="10">
        <v>5.0</v>
      </c>
      <c r="D1096">
        <v>5.0</v>
      </c>
      <c r="E1096" s="10">
        <v>2.0</v>
      </c>
      <c r="F1096" s="10" t="s">
        <v>92</v>
      </c>
      <c r="G1096" t="s">
        <v>2989</v>
      </c>
      <c r="H1096" s="10">
        <v>3169.0</v>
      </c>
      <c r="I1096" s="10" t="s">
        <v>2909</v>
      </c>
      <c r="J1096" t="s">
        <v>42</v>
      </c>
    </row>
    <row r="1097">
      <c r="A1097" s="10" t="s">
        <v>2920</v>
      </c>
      <c r="B1097" s="10">
        <v>2650000.0</v>
      </c>
      <c r="C1097" s="10">
        <v>5.0</v>
      </c>
      <c r="D1097">
        <v>6.0</v>
      </c>
      <c r="E1097" s="10">
        <v>2.0</v>
      </c>
      <c r="F1097" s="10" t="s">
        <v>92</v>
      </c>
      <c r="G1097" t="s">
        <v>2989</v>
      </c>
      <c r="H1097" s="10">
        <v>3541.0</v>
      </c>
      <c r="I1097" s="10" t="s">
        <v>2909</v>
      </c>
      <c r="J1097" t="s">
        <v>256</v>
      </c>
    </row>
    <row r="1098">
      <c r="A1098" s="10" t="s">
        <v>2920</v>
      </c>
      <c r="B1098" s="10">
        <v>2650000.0</v>
      </c>
      <c r="C1098" s="10">
        <v>5.0</v>
      </c>
      <c r="D1098">
        <v>5.0</v>
      </c>
      <c r="E1098" s="10">
        <v>2.0</v>
      </c>
      <c r="F1098" s="10" t="s">
        <v>92</v>
      </c>
      <c r="G1098" t="s">
        <v>40</v>
      </c>
      <c r="H1098" s="10">
        <v>1650.0</v>
      </c>
      <c r="I1098" s="10" t="s">
        <v>2909</v>
      </c>
      <c r="J1098" t="s">
        <v>42</v>
      </c>
    </row>
    <row r="1099">
      <c r="A1099" s="10" t="s">
        <v>2920</v>
      </c>
      <c r="B1099" s="10">
        <v>2650000.0</v>
      </c>
      <c r="C1099" s="10">
        <v>5.0</v>
      </c>
      <c r="D1099">
        <v>4.0</v>
      </c>
      <c r="E1099" s="10">
        <v>2.0</v>
      </c>
      <c r="F1099" s="10" t="s">
        <v>92</v>
      </c>
      <c r="G1099" t="s">
        <v>2989</v>
      </c>
      <c r="H1099" s="10">
        <v>3000.0</v>
      </c>
      <c r="I1099" s="10" t="s">
        <v>2909</v>
      </c>
      <c r="J1099" t="s">
        <v>42</v>
      </c>
    </row>
    <row r="1100">
      <c r="A1100" s="10" t="s">
        <v>2920</v>
      </c>
      <c r="B1100" s="10">
        <v>2650000.0</v>
      </c>
      <c r="C1100" s="10">
        <v>5.0</v>
      </c>
      <c r="D1100">
        <v>6.0</v>
      </c>
      <c r="E1100" s="10">
        <v>2.0</v>
      </c>
      <c r="F1100" s="10" t="s">
        <v>92</v>
      </c>
      <c r="G1100" t="s">
        <v>2989</v>
      </c>
      <c r="H1100" s="10">
        <v>3401.0</v>
      </c>
      <c r="I1100" s="10" t="s">
        <v>2909</v>
      </c>
      <c r="J1100" t="s">
        <v>42</v>
      </c>
    </row>
    <row r="1101">
      <c r="A1101" s="10" t="s">
        <v>2931</v>
      </c>
      <c r="B1101" s="10">
        <v>2650000.0</v>
      </c>
      <c r="C1101" s="10">
        <v>4.0</v>
      </c>
      <c r="D1101">
        <v>4.0</v>
      </c>
      <c r="E1101" s="10">
        <v>1.0</v>
      </c>
      <c r="F1101" s="10" t="s">
        <v>33</v>
      </c>
      <c r="G1101" t="s">
        <v>2989</v>
      </c>
      <c r="H1101" s="10">
        <v>2249.0</v>
      </c>
      <c r="I1101" s="10" t="s">
        <v>2909</v>
      </c>
      <c r="J1101" t="s">
        <v>42</v>
      </c>
    </row>
    <row r="1102">
      <c r="A1102" s="10" t="s">
        <v>2936</v>
      </c>
      <c r="B1102" s="10">
        <v>2650000.0</v>
      </c>
      <c r="C1102" s="10">
        <v>6.0</v>
      </c>
      <c r="D1102">
        <v>4.0</v>
      </c>
      <c r="E1102" s="10">
        <v>2.0</v>
      </c>
      <c r="F1102" s="10" t="s">
        <v>177</v>
      </c>
      <c r="G1102" t="s">
        <v>40</v>
      </c>
      <c r="H1102" s="10">
        <v>2029.0</v>
      </c>
      <c r="I1102" s="10" t="s">
        <v>2909</v>
      </c>
      <c r="J1102" t="s">
        <v>42</v>
      </c>
    </row>
    <row r="1103">
      <c r="A1103" s="10" t="s">
        <v>2917</v>
      </c>
      <c r="B1103" s="10">
        <v>2600000.0</v>
      </c>
      <c r="C1103" s="10">
        <v>5.0</v>
      </c>
      <c r="D1103">
        <v>4.0</v>
      </c>
      <c r="E1103" s="10">
        <v>1.0</v>
      </c>
      <c r="F1103" s="10" t="s">
        <v>56</v>
      </c>
      <c r="G1103" t="s">
        <v>40</v>
      </c>
      <c r="H1103" s="10">
        <v>3600.0</v>
      </c>
      <c r="I1103" s="10" t="s">
        <v>2909</v>
      </c>
      <c r="J1103" t="s">
        <v>42</v>
      </c>
    </row>
    <row r="1104">
      <c r="A1104" s="10" t="s">
        <v>2920</v>
      </c>
      <c r="B1104" s="10">
        <v>2600000.0</v>
      </c>
      <c r="C1104" s="10">
        <v>5.0</v>
      </c>
      <c r="D1104">
        <v>4.0</v>
      </c>
      <c r="E1104" s="10">
        <v>2.0</v>
      </c>
      <c r="F1104" s="10" t="s">
        <v>92</v>
      </c>
      <c r="G1104" t="s">
        <v>2989</v>
      </c>
      <c r="H1104" s="10">
        <v>3041.0</v>
      </c>
      <c r="I1104" s="10" t="s">
        <v>2909</v>
      </c>
      <c r="J1104" t="s">
        <v>42</v>
      </c>
    </row>
    <row r="1105">
      <c r="A1105" s="10" t="s">
        <v>2907</v>
      </c>
      <c r="B1105" s="10">
        <v>2600000.0</v>
      </c>
      <c r="C1105" s="10">
        <v>4.0</v>
      </c>
      <c r="D1105">
        <v>4.0</v>
      </c>
      <c r="E1105" s="10">
        <v>2.0</v>
      </c>
      <c r="F1105" s="10" t="s">
        <v>92</v>
      </c>
      <c r="G1105" t="s">
        <v>2989</v>
      </c>
      <c r="H1105" s="10">
        <v>2809.0</v>
      </c>
      <c r="I1105" s="10" t="s">
        <v>2909</v>
      </c>
      <c r="J1105" t="s">
        <v>36</v>
      </c>
    </row>
    <row r="1106">
      <c r="A1106" s="10" t="s">
        <v>2907</v>
      </c>
      <c r="B1106" s="10">
        <v>2600000.0</v>
      </c>
      <c r="C1106" s="10">
        <v>2.0</v>
      </c>
      <c r="D1106">
        <v>2.0</v>
      </c>
      <c r="E1106" s="10">
        <v>3.0</v>
      </c>
      <c r="F1106" s="10" t="s">
        <v>33</v>
      </c>
      <c r="G1106" t="s">
        <v>2989</v>
      </c>
      <c r="H1106" s="10">
        <v>1184.0</v>
      </c>
      <c r="I1106" s="10" t="s">
        <v>2909</v>
      </c>
      <c r="J1106" t="s">
        <v>36</v>
      </c>
    </row>
    <row r="1107">
      <c r="A1107" s="10" t="s">
        <v>2920</v>
      </c>
      <c r="B1107" s="10">
        <v>2600000.0</v>
      </c>
      <c r="C1107" s="10">
        <v>5.0</v>
      </c>
      <c r="D1107">
        <v>5.0</v>
      </c>
      <c r="E1107" s="10">
        <v>2.0</v>
      </c>
      <c r="F1107" s="10" t="s">
        <v>92</v>
      </c>
      <c r="G1107" t="s">
        <v>2989</v>
      </c>
      <c r="H1107" s="10">
        <v>3478.0</v>
      </c>
      <c r="I1107" s="10" t="s">
        <v>2909</v>
      </c>
      <c r="J1107" t="s">
        <v>42</v>
      </c>
    </row>
    <row r="1108">
      <c r="A1108" s="10" t="s">
        <v>2910</v>
      </c>
      <c r="B1108" s="10">
        <v>2600000.0</v>
      </c>
      <c r="C1108" s="10">
        <v>4.0</v>
      </c>
      <c r="D1108">
        <v>4.0</v>
      </c>
      <c r="E1108" s="10">
        <v>2.0</v>
      </c>
      <c r="F1108" s="10" t="s">
        <v>33</v>
      </c>
      <c r="G1108" t="s">
        <v>2989</v>
      </c>
      <c r="H1108" s="10">
        <v>1851.0</v>
      </c>
      <c r="I1108" s="10" t="s">
        <v>2909</v>
      </c>
      <c r="J1108" t="s">
        <v>42</v>
      </c>
    </row>
    <row r="1109">
      <c r="A1109" s="10" t="s">
        <v>2917</v>
      </c>
      <c r="B1109" s="10">
        <v>2600000.0</v>
      </c>
      <c r="C1109" s="10">
        <v>5.0</v>
      </c>
      <c r="D1109">
        <v>3.0</v>
      </c>
      <c r="E1109" s="10">
        <v>2.0</v>
      </c>
      <c r="F1109" s="10" t="s">
        <v>56</v>
      </c>
      <c r="G1109" t="s">
        <v>40</v>
      </c>
      <c r="H1109" s="10">
        <v>3600.0</v>
      </c>
      <c r="I1109" s="10" t="s">
        <v>2909</v>
      </c>
      <c r="J1109" t="s">
        <v>42</v>
      </c>
    </row>
    <row r="1110">
      <c r="A1110" s="10" t="s">
        <v>2920</v>
      </c>
      <c r="B1110" s="10">
        <v>2600000.0</v>
      </c>
      <c r="C1110" s="10">
        <v>5.0</v>
      </c>
      <c r="D1110">
        <v>4.0</v>
      </c>
      <c r="E1110" s="10">
        <v>2.0</v>
      </c>
      <c r="F1110" s="10" t="s">
        <v>92</v>
      </c>
      <c r="G1110" t="s">
        <v>2989</v>
      </c>
      <c r="H1110" s="10">
        <v>3041.0</v>
      </c>
      <c r="I1110" s="10" t="s">
        <v>2909</v>
      </c>
      <c r="J1110" t="s">
        <v>36</v>
      </c>
    </row>
    <row r="1111">
      <c r="A1111" s="10" t="s">
        <v>2921</v>
      </c>
      <c r="B1111" s="10">
        <v>2600000.0</v>
      </c>
      <c r="C1111" s="10">
        <v>5.0</v>
      </c>
      <c r="D1111">
        <v>5.0</v>
      </c>
      <c r="E1111" s="10">
        <v>2.0</v>
      </c>
      <c r="F1111" s="10" t="s">
        <v>177</v>
      </c>
      <c r="G1111" t="s">
        <v>40</v>
      </c>
      <c r="H1111" s="10">
        <v>2000.0</v>
      </c>
      <c r="I1111" s="10" t="s">
        <v>2909</v>
      </c>
      <c r="J1111" t="s">
        <v>42</v>
      </c>
    </row>
    <row r="1112">
      <c r="A1112" s="10" t="s">
        <v>2921</v>
      </c>
      <c r="B1112" s="10">
        <v>2600000.0</v>
      </c>
      <c r="C1112" s="10">
        <v>5.0</v>
      </c>
      <c r="D1112">
        <v>6.0</v>
      </c>
      <c r="E1112" s="10">
        <v>2.0</v>
      </c>
      <c r="F1112" s="10" t="s">
        <v>557</v>
      </c>
      <c r="G1112" t="s">
        <v>2989</v>
      </c>
      <c r="H1112" s="10">
        <v>3197.0</v>
      </c>
      <c r="I1112" s="10" t="s">
        <v>2909</v>
      </c>
      <c r="J1112" t="s">
        <v>42</v>
      </c>
    </row>
    <row r="1113">
      <c r="A1113" s="10" t="s">
        <v>2907</v>
      </c>
      <c r="B1113" s="10">
        <v>2600000.0</v>
      </c>
      <c r="C1113" s="10">
        <v>4.0</v>
      </c>
      <c r="D1113">
        <v>4.0</v>
      </c>
      <c r="E1113" s="10">
        <v>1.0</v>
      </c>
      <c r="F1113" s="10" t="s">
        <v>33</v>
      </c>
      <c r="G1113" t="s">
        <v>2989</v>
      </c>
      <c r="H1113" s="10">
        <v>3282.0</v>
      </c>
      <c r="I1113" s="10" t="s">
        <v>2909</v>
      </c>
      <c r="J1113" t="s">
        <v>42</v>
      </c>
    </row>
    <row r="1114">
      <c r="A1114" s="10" t="s">
        <v>2940</v>
      </c>
      <c r="B1114" s="10">
        <v>2600000.0</v>
      </c>
      <c r="C1114" s="10">
        <v>7.0</v>
      </c>
      <c r="D1114">
        <v>7.0</v>
      </c>
      <c r="E1114" s="10">
        <v>2.0</v>
      </c>
      <c r="F1114" s="10" t="s">
        <v>56</v>
      </c>
      <c r="G1114" t="s">
        <v>40</v>
      </c>
      <c r="H1114" s="10">
        <v>4500.0</v>
      </c>
      <c r="I1114" s="10" t="s">
        <v>2909</v>
      </c>
      <c r="J1114" t="s">
        <v>42</v>
      </c>
    </row>
    <row r="1115">
      <c r="A1115" s="10" t="s">
        <v>2916</v>
      </c>
      <c r="B1115" s="10">
        <v>2600000.0</v>
      </c>
      <c r="C1115" s="10">
        <v>4.0</v>
      </c>
      <c r="D1115">
        <v>4.0</v>
      </c>
      <c r="E1115" s="10">
        <v>1.0</v>
      </c>
      <c r="F1115" s="10" t="s">
        <v>92</v>
      </c>
      <c r="G1115" t="s">
        <v>2989</v>
      </c>
      <c r="H1115" s="10">
        <v>3260.0</v>
      </c>
      <c r="I1115" s="10" t="s">
        <v>2909</v>
      </c>
      <c r="J1115" t="s">
        <v>256</v>
      </c>
    </row>
    <row r="1116">
      <c r="A1116" s="10" t="s">
        <v>2921</v>
      </c>
      <c r="B1116" s="10">
        <v>2600000.0</v>
      </c>
      <c r="C1116" s="10">
        <v>6.0</v>
      </c>
      <c r="D1116">
        <v>6.0</v>
      </c>
      <c r="E1116" s="10">
        <v>2.0</v>
      </c>
      <c r="F1116" s="10" t="s">
        <v>557</v>
      </c>
      <c r="G1116" t="s">
        <v>40</v>
      </c>
      <c r="H1116" s="10">
        <v>1760.0</v>
      </c>
      <c r="I1116" s="10" t="s">
        <v>2909</v>
      </c>
      <c r="J1116" t="s">
        <v>42</v>
      </c>
    </row>
    <row r="1117">
      <c r="A1117" s="10" t="s">
        <v>2952</v>
      </c>
      <c r="B1117" s="10">
        <v>2600000.0</v>
      </c>
      <c r="C1117" s="10">
        <v>6.0</v>
      </c>
      <c r="D1117">
        <v>4.0</v>
      </c>
      <c r="E1117" s="10">
        <v>2.0</v>
      </c>
      <c r="F1117" s="10" t="s">
        <v>39</v>
      </c>
      <c r="G1117" t="s">
        <v>40</v>
      </c>
      <c r="H1117" s="10">
        <v>6300.0</v>
      </c>
      <c r="I1117" s="10" t="s">
        <v>2909</v>
      </c>
      <c r="J1117" t="s">
        <v>42</v>
      </c>
    </row>
    <row r="1118">
      <c r="A1118" s="10" t="s">
        <v>2920</v>
      </c>
      <c r="B1118" s="10">
        <v>2600000.0</v>
      </c>
      <c r="C1118" s="10">
        <v>6.0</v>
      </c>
      <c r="D1118">
        <v>6.0</v>
      </c>
      <c r="E1118" s="10">
        <v>2.0</v>
      </c>
      <c r="F1118" s="10" t="s">
        <v>56</v>
      </c>
      <c r="G1118" t="s">
        <v>40</v>
      </c>
      <c r="H1118" s="10">
        <v>3800.0</v>
      </c>
      <c r="I1118" s="10" t="s">
        <v>2909</v>
      </c>
      <c r="J1118" t="s">
        <v>42</v>
      </c>
    </row>
    <row r="1119">
      <c r="A1119" s="10" t="s">
        <v>2907</v>
      </c>
      <c r="B1119" s="10">
        <v>2600000.0</v>
      </c>
      <c r="C1119" s="10">
        <v>2.0</v>
      </c>
      <c r="D1119">
        <v>2.0</v>
      </c>
      <c r="E1119" s="10">
        <v>2.0</v>
      </c>
      <c r="F1119" s="10" t="s">
        <v>33</v>
      </c>
      <c r="G1119" t="s">
        <v>2989</v>
      </c>
      <c r="H1119" s="10">
        <v>1051.0</v>
      </c>
      <c r="I1119" s="10" t="s">
        <v>2909</v>
      </c>
      <c r="J1119" t="s">
        <v>36</v>
      </c>
    </row>
    <row r="1120">
      <c r="A1120" s="10" t="s">
        <v>2907</v>
      </c>
      <c r="B1120" s="10">
        <v>2600000.0</v>
      </c>
      <c r="C1120" s="10">
        <v>3.0</v>
      </c>
      <c r="D1120">
        <v>4.0</v>
      </c>
      <c r="E1120" s="10">
        <v>2.0</v>
      </c>
      <c r="F1120" s="10" t="s">
        <v>92</v>
      </c>
      <c r="G1120" t="s">
        <v>40</v>
      </c>
      <c r="H1120" s="10">
        <v>2245.0</v>
      </c>
      <c r="I1120" s="10" t="s">
        <v>2909</v>
      </c>
      <c r="J1120" t="s">
        <v>112</v>
      </c>
    </row>
    <row r="1121">
      <c r="A1121" s="10" t="s">
        <v>2907</v>
      </c>
      <c r="B1121" s="10">
        <v>2600000.0</v>
      </c>
      <c r="C1121" s="10">
        <v>2.0</v>
      </c>
      <c r="D1121">
        <v>2.0</v>
      </c>
      <c r="E1121" s="10">
        <v>1.0</v>
      </c>
      <c r="F1121" s="10" t="s">
        <v>33</v>
      </c>
      <c r="G1121" t="s">
        <v>2989</v>
      </c>
      <c r="H1121" s="10">
        <v>1195.0</v>
      </c>
      <c r="I1121" s="10" t="s">
        <v>2909</v>
      </c>
      <c r="J1121" t="s">
        <v>42</v>
      </c>
    </row>
    <row r="1122">
      <c r="A1122" s="10" t="s">
        <v>2924</v>
      </c>
      <c r="B1122" s="10">
        <v>2600000.0</v>
      </c>
      <c r="C1122" s="10">
        <v>6.0</v>
      </c>
      <c r="D1122">
        <v>6.0</v>
      </c>
      <c r="E1122" s="10">
        <v>2.0</v>
      </c>
      <c r="F1122" s="10" t="s">
        <v>56</v>
      </c>
      <c r="G1122" t="s">
        <v>40</v>
      </c>
      <c r="H1122" s="10">
        <v>5200.0</v>
      </c>
      <c r="I1122" s="10" t="s">
        <v>2909</v>
      </c>
      <c r="J1122" t="s">
        <v>112</v>
      </c>
    </row>
    <row r="1123">
      <c r="A1123" s="10" t="s">
        <v>2916</v>
      </c>
      <c r="B1123" s="10">
        <v>2600000.0</v>
      </c>
      <c r="C1123" s="10">
        <v>4.0</v>
      </c>
      <c r="D1123">
        <v>4.0</v>
      </c>
      <c r="E1123" s="10">
        <v>2.0</v>
      </c>
      <c r="F1123" s="10" t="s">
        <v>92</v>
      </c>
      <c r="G1123" t="s">
        <v>2989</v>
      </c>
      <c r="H1123" s="10">
        <v>3260.0</v>
      </c>
      <c r="I1123" s="10" t="s">
        <v>2909</v>
      </c>
      <c r="J1123" t="s">
        <v>42</v>
      </c>
    </row>
    <row r="1124">
      <c r="A1124" s="10" t="s">
        <v>2923</v>
      </c>
      <c r="B1124" s="10">
        <v>2600000.0</v>
      </c>
      <c r="C1124" s="10">
        <v>4.0</v>
      </c>
      <c r="D1124">
        <v>5.0</v>
      </c>
      <c r="E1124" s="10">
        <v>3.0</v>
      </c>
      <c r="F1124" s="10" t="s">
        <v>177</v>
      </c>
      <c r="G1124" t="s">
        <v>40</v>
      </c>
      <c r="H1124" s="10">
        <v>2700.0</v>
      </c>
      <c r="I1124" s="10" t="s">
        <v>2909</v>
      </c>
      <c r="J1124" t="s">
        <v>42</v>
      </c>
    </row>
    <row r="1125">
      <c r="A1125" s="10" t="s">
        <v>2923</v>
      </c>
      <c r="B1125" s="10">
        <v>2600000.0</v>
      </c>
      <c r="C1125" s="10">
        <v>5.0</v>
      </c>
      <c r="D1125">
        <v>5.0</v>
      </c>
      <c r="E1125" s="10">
        <v>1.0</v>
      </c>
      <c r="F1125" s="10" t="s">
        <v>92</v>
      </c>
      <c r="G1125" t="s">
        <v>2989</v>
      </c>
      <c r="H1125" s="10">
        <v>4200.0</v>
      </c>
      <c r="I1125" s="10" t="s">
        <v>2909</v>
      </c>
      <c r="J1125" t="s">
        <v>42</v>
      </c>
    </row>
    <row r="1126">
      <c r="A1126" s="10" t="s">
        <v>2941</v>
      </c>
      <c r="B1126" s="10">
        <v>2600000.0</v>
      </c>
      <c r="C1126" s="10">
        <v>5.0</v>
      </c>
      <c r="D1126">
        <v>6.0</v>
      </c>
      <c r="E1126" s="10">
        <v>2.0</v>
      </c>
      <c r="F1126" s="10" t="s">
        <v>92</v>
      </c>
      <c r="G1126" t="s">
        <v>2989</v>
      </c>
      <c r="H1126" s="10">
        <v>3660.0</v>
      </c>
      <c r="I1126" s="10" t="s">
        <v>2909</v>
      </c>
      <c r="J1126" t="s">
        <v>112</v>
      </c>
    </row>
    <row r="1127">
      <c r="A1127" s="10" t="s">
        <v>2912</v>
      </c>
      <c r="B1127" s="10">
        <v>2600000.0</v>
      </c>
      <c r="C1127" s="10">
        <v>5.0</v>
      </c>
      <c r="D1127">
        <v>7.0</v>
      </c>
      <c r="E1127" s="10">
        <v>4.0</v>
      </c>
      <c r="F1127" s="10" t="s">
        <v>56</v>
      </c>
      <c r="G1127" t="s">
        <v>2989</v>
      </c>
      <c r="H1127" s="10">
        <v>4400.0</v>
      </c>
      <c r="I1127" s="10" t="s">
        <v>2909</v>
      </c>
      <c r="J1127" t="s">
        <v>256</v>
      </c>
    </row>
    <row r="1128">
      <c r="A1128" s="10" t="s">
        <v>2916</v>
      </c>
      <c r="B1128" s="10">
        <v>2600000.0</v>
      </c>
      <c r="C1128" s="10">
        <v>4.0</v>
      </c>
      <c r="D1128">
        <v>4.0</v>
      </c>
      <c r="E1128" s="10">
        <v>3.0</v>
      </c>
      <c r="F1128" s="10" t="s">
        <v>92</v>
      </c>
      <c r="G1128" t="s">
        <v>2989</v>
      </c>
      <c r="H1128" s="10">
        <v>3260.0</v>
      </c>
      <c r="I1128" s="10" t="s">
        <v>2909</v>
      </c>
      <c r="J1128" t="s">
        <v>42</v>
      </c>
    </row>
    <row r="1129">
      <c r="A1129" s="10" t="s">
        <v>2920</v>
      </c>
      <c r="B1129" s="10">
        <v>2600000.0</v>
      </c>
      <c r="C1129" s="10">
        <v>5.0</v>
      </c>
      <c r="D1129">
        <v>5.0</v>
      </c>
      <c r="E1129" s="10">
        <v>1.0</v>
      </c>
      <c r="F1129" s="10" t="s">
        <v>92</v>
      </c>
      <c r="G1129" t="s">
        <v>2989</v>
      </c>
      <c r="H1129" s="10">
        <v>2702.0</v>
      </c>
      <c r="I1129" s="10" t="s">
        <v>2909</v>
      </c>
      <c r="J1129" t="s">
        <v>42</v>
      </c>
    </row>
    <row r="1130">
      <c r="A1130" s="10" t="s">
        <v>2936</v>
      </c>
      <c r="B1130" s="10">
        <v>2600000.0</v>
      </c>
      <c r="C1130" s="10">
        <v>4.0</v>
      </c>
      <c r="D1130">
        <v>3.0</v>
      </c>
      <c r="E1130" s="10">
        <v>8.0</v>
      </c>
      <c r="F1130" s="10" t="s">
        <v>177</v>
      </c>
      <c r="G1130" t="s">
        <v>40</v>
      </c>
      <c r="H1130" s="10">
        <v>3797.0</v>
      </c>
      <c r="I1130" s="10" t="s">
        <v>2909</v>
      </c>
      <c r="J1130" t="s">
        <v>36</v>
      </c>
    </row>
    <row r="1131">
      <c r="A1131" s="10" t="s">
        <v>2920</v>
      </c>
      <c r="B1131" s="10">
        <v>2600000.0</v>
      </c>
      <c r="C1131" s="10">
        <v>5.0</v>
      </c>
      <c r="D1131">
        <v>3.0</v>
      </c>
      <c r="E1131" s="10">
        <v>2.0</v>
      </c>
      <c r="F1131" s="10" t="s">
        <v>92</v>
      </c>
      <c r="G1131" t="s">
        <v>2989</v>
      </c>
      <c r="H1131" s="10">
        <v>3900.0</v>
      </c>
      <c r="I1131" s="10" t="s">
        <v>2909</v>
      </c>
      <c r="J1131" t="s">
        <v>42</v>
      </c>
    </row>
    <row r="1132">
      <c r="A1132" s="10" t="s">
        <v>2932</v>
      </c>
      <c r="B1132" s="10">
        <v>2600000.0</v>
      </c>
      <c r="C1132" s="10">
        <v>4.0</v>
      </c>
      <c r="D1132">
        <v>3.0</v>
      </c>
      <c r="E1132" s="10">
        <v>2.0</v>
      </c>
      <c r="F1132" s="10" t="s">
        <v>1404</v>
      </c>
      <c r="G1132" t="s">
        <v>40</v>
      </c>
      <c r="H1132" s="10">
        <v>12002.0</v>
      </c>
      <c r="I1132" s="10" t="s">
        <v>2909</v>
      </c>
      <c r="J1132" t="s">
        <v>112</v>
      </c>
    </row>
    <row r="1133">
      <c r="A1133" s="10" t="s">
        <v>2907</v>
      </c>
      <c r="B1133" s="10">
        <v>2600000.0</v>
      </c>
      <c r="C1133" s="10">
        <v>5.0</v>
      </c>
      <c r="D1133">
        <v>6.0</v>
      </c>
      <c r="E1133" s="10">
        <v>2.0</v>
      </c>
      <c r="F1133" s="10" t="s">
        <v>92</v>
      </c>
      <c r="G1133" t="s">
        <v>2989</v>
      </c>
      <c r="H1133" s="10">
        <v>3502.0</v>
      </c>
      <c r="I1133" s="10" t="s">
        <v>2909</v>
      </c>
      <c r="J1133" t="s">
        <v>42</v>
      </c>
    </row>
    <row r="1134">
      <c r="A1134" s="10" t="s">
        <v>2958</v>
      </c>
      <c r="B1134" s="10">
        <v>2600000.0</v>
      </c>
      <c r="C1134" s="10">
        <v>4.0</v>
      </c>
      <c r="D1134">
        <v>3.0</v>
      </c>
      <c r="E1134" s="10">
        <v>2.0</v>
      </c>
      <c r="F1134" s="10" t="s">
        <v>659</v>
      </c>
      <c r="G1134" t="s">
        <v>40</v>
      </c>
      <c r="H1134" s="10">
        <v>10796.0</v>
      </c>
      <c r="I1134" s="10" t="s">
        <v>2909</v>
      </c>
      <c r="J1134" t="s">
        <v>256</v>
      </c>
    </row>
    <row r="1135">
      <c r="A1135" s="10" t="s">
        <v>2931</v>
      </c>
      <c r="B1135" s="10">
        <v>2600000.0</v>
      </c>
      <c r="C1135" s="10">
        <v>4.0</v>
      </c>
      <c r="D1135">
        <v>4.0</v>
      </c>
      <c r="E1135" s="10">
        <v>2.0</v>
      </c>
      <c r="F1135" s="10" t="s">
        <v>33</v>
      </c>
      <c r="G1135" t="s">
        <v>2989</v>
      </c>
      <c r="H1135" s="10">
        <v>2250.0</v>
      </c>
      <c r="I1135" s="10" t="s">
        <v>2909</v>
      </c>
      <c r="J1135" t="s">
        <v>42</v>
      </c>
    </row>
    <row r="1136">
      <c r="A1136" s="10" t="s">
        <v>2940</v>
      </c>
      <c r="B1136" s="10">
        <v>2590000.0</v>
      </c>
      <c r="C1136" s="10">
        <v>6.0</v>
      </c>
      <c r="D1136">
        <v>6.0</v>
      </c>
      <c r="E1136" s="10">
        <v>2.0</v>
      </c>
      <c r="F1136" s="10" t="s">
        <v>39</v>
      </c>
      <c r="G1136" t="s">
        <v>40</v>
      </c>
      <c r="H1136" s="10">
        <v>4640.0</v>
      </c>
      <c r="I1136" s="10" t="s">
        <v>2909</v>
      </c>
      <c r="J1136" t="s">
        <v>42</v>
      </c>
    </row>
    <row r="1137">
      <c r="A1137" s="10" t="s">
        <v>2907</v>
      </c>
      <c r="B1137" s="10">
        <v>2580000.0</v>
      </c>
      <c r="C1137" s="10">
        <v>4.0</v>
      </c>
      <c r="D1137">
        <v>3.0</v>
      </c>
      <c r="E1137" s="10">
        <v>2.0</v>
      </c>
      <c r="F1137" s="10" t="s">
        <v>92</v>
      </c>
      <c r="G1137" t="s">
        <v>2989</v>
      </c>
      <c r="H1137" s="10">
        <v>2809.0</v>
      </c>
      <c r="I1137" s="10" t="s">
        <v>2909</v>
      </c>
      <c r="J1137" t="s">
        <v>42</v>
      </c>
    </row>
    <row r="1138">
      <c r="A1138" s="10" t="s">
        <v>2907</v>
      </c>
      <c r="B1138" s="10">
        <v>2580000.0</v>
      </c>
      <c r="C1138" s="10">
        <v>3.0</v>
      </c>
      <c r="D1138">
        <v>2.0</v>
      </c>
      <c r="E1138" s="10">
        <v>2.0</v>
      </c>
      <c r="F1138" s="10" t="s">
        <v>33</v>
      </c>
      <c r="G1138" t="s">
        <v>2989</v>
      </c>
      <c r="H1138" s="10">
        <v>1463.0</v>
      </c>
      <c r="I1138" s="10" t="s">
        <v>2909</v>
      </c>
      <c r="J1138" t="s">
        <v>42</v>
      </c>
    </row>
    <row r="1139">
      <c r="A1139" s="10" t="s">
        <v>2907</v>
      </c>
      <c r="B1139" s="10">
        <v>2580000.0</v>
      </c>
      <c r="C1139" s="10">
        <v>5.0</v>
      </c>
      <c r="D1139">
        <v>4.0</v>
      </c>
      <c r="E1139" s="10">
        <v>2.0</v>
      </c>
      <c r="F1139" s="10" t="s">
        <v>92</v>
      </c>
      <c r="G1139" t="s">
        <v>2989</v>
      </c>
      <c r="H1139" s="10">
        <v>3316.0</v>
      </c>
      <c r="I1139" s="10" t="s">
        <v>2909</v>
      </c>
      <c r="J1139" t="s">
        <v>42</v>
      </c>
    </row>
    <row r="1140">
      <c r="A1140" s="10" t="s">
        <v>2907</v>
      </c>
      <c r="B1140" s="10">
        <v>2580000.0</v>
      </c>
      <c r="C1140" s="10">
        <v>4.0</v>
      </c>
      <c r="D1140">
        <v>5.0</v>
      </c>
      <c r="E1140" s="10">
        <v>2.0</v>
      </c>
      <c r="F1140" s="10" t="s">
        <v>33</v>
      </c>
      <c r="G1140" t="s">
        <v>2989</v>
      </c>
      <c r="H1140" s="10">
        <v>3282.0</v>
      </c>
      <c r="I1140" s="10" t="s">
        <v>2909</v>
      </c>
      <c r="J1140" t="s">
        <v>42</v>
      </c>
    </row>
    <row r="1141">
      <c r="A1141" s="10" t="s">
        <v>2907</v>
      </c>
      <c r="B1141" s="10">
        <v>2570400.0</v>
      </c>
      <c r="C1141" s="10">
        <v>4.0</v>
      </c>
      <c r="D1141">
        <v>4.0</v>
      </c>
      <c r="E1141" s="10">
        <v>1.0</v>
      </c>
      <c r="F1141" s="10" t="s">
        <v>92</v>
      </c>
      <c r="G1141" t="s">
        <v>2989</v>
      </c>
      <c r="H1141" s="10">
        <v>2142.0</v>
      </c>
      <c r="I1141" s="10" t="s">
        <v>2909</v>
      </c>
      <c r="J1141" t="s">
        <v>42</v>
      </c>
    </row>
    <row r="1142">
      <c r="A1142" s="10" t="s">
        <v>2919</v>
      </c>
      <c r="B1142" s="10">
        <v>2570000.0</v>
      </c>
      <c r="C1142" s="10">
        <v>4.0</v>
      </c>
      <c r="D1142">
        <v>4.0</v>
      </c>
      <c r="E1142" s="10">
        <v>2.0</v>
      </c>
      <c r="F1142" s="10" t="s">
        <v>92</v>
      </c>
      <c r="G1142" t="s">
        <v>2989</v>
      </c>
      <c r="H1142" s="10">
        <v>2800.0</v>
      </c>
      <c r="I1142" s="10" t="s">
        <v>2909</v>
      </c>
      <c r="J1142" t="s">
        <v>36</v>
      </c>
    </row>
    <row r="1143">
      <c r="A1143" s="10" t="s">
        <v>2920</v>
      </c>
      <c r="B1143" s="10">
        <v>2550000.0</v>
      </c>
      <c r="C1143" s="10">
        <v>5.0</v>
      </c>
      <c r="D1143">
        <v>5.0</v>
      </c>
      <c r="E1143" s="10">
        <v>3.0</v>
      </c>
      <c r="F1143" s="10" t="s">
        <v>92</v>
      </c>
      <c r="G1143" t="s">
        <v>2989</v>
      </c>
      <c r="H1143" s="10">
        <v>2973.0</v>
      </c>
      <c r="I1143" s="10" t="s">
        <v>2909</v>
      </c>
      <c r="J1143" t="s">
        <v>42</v>
      </c>
    </row>
    <row r="1144">
      <c r="A1144" s="10" t="s">
        <v>2928</v>
      </c>
      <c r="B1144" s="10">
        <v>2550000.0</v>
      </c>
      <c r="C1144" s="10">
        <v>4.0</v>
      </c>
      <c r="D1144">
        <v>5.0</v>
      </c>
      <c r="E1144" s="10">
        <v>2.0</v>
      </c>
      <c r="F1144" s="10" t="s">
        <v>33</v>
      </c>
      <c r="G1144" t="s">
        <v>2989</v>
      </c>
      <c r="H1144" s="10">
        <v>1830.0</v>
      </c>
      <c r="I1144" s="10" t="s">
        <v>2909</v>
      </c>
      <c r="J1144" t="s">
        <v>42</v>
      </c>
    </row>
    <row r="1145">
      <c r="A1145" s="10" t="s">
        <v>2920</v>
      </c>
      <c r="B1145" s="10">
        <v>2550000.0</v>
      </c>
      <c r="C1145" s="10">
        <v>5.0</v>
      </c>
      <c r="D1145">
        <v>6.0</v>
      </c>
      <c r="E1145" s="10">
        <v>1.0</v>
      </c>
      <c r="F1145" s="10" t="s">
        <v>92</v>
      </c>
      <c r="G1145" t="s">
        <v>2989</v>
      </c>
      <c r="H1145" s="10">
        <v>3541.0</v>
      </c>
      <c r="I1145" s="10" t="s">
        <v>2909</v>
      </c>
      <c r="J1145" t="s">
        <v>42</v>
      </c>
    </row>
    <row r="1146">
      <c r="A1146" s="10" t="s">
        <v>2916</v>
      </c>
      <c r="B1146" s="10">
        <v>2550000.0</v>
      </c>
      <c r="C1146" s="10">
        <v>5.0</v>
      </c>
      <c r="D1146">
        <v>4.0</v>
      </c>
      <c r="E1146" s="10">
        <v>2.0</v>
      </c>
      <c r="F1146" s="10" t="s">
        <v>557</v>
      </c>
      <c r="G1146" t="s">
        <v>40</v>
      </c>
      <c r="H1146" s="10">
        <v>3928.0</v>
      </c>
      <c r="I1146" s="10" t="s">
        <v>2909</v>
      </c>
      <c r="J1146" t="s">
        <v>42</v>
      </c>
    </row>
    <row r="1147">
      <c r="A1147" s="10" t="s">
        <v>2920</v>
      </c>
      <c r="B1147" s="10">
        <v>2550000.0</v>
      </c>
      <c r="C1147" s="10">
        <v>7.0</v>
      </c>
      <c r="D1147">
        <v>7.0</v>
      </c>
      <c r="E1147" s="10">
        <v>4.0</v>
      </c>
      <c r="F1147" s="10" t="s">
        <v>92</v>
      </c>
      <c r="G1147" t="s">
        <v>2989</v>
      </c>
      <c r="H1147" s="10">
        <v>3840.0</v>
      </c>
      <c r="I1147" s="10" t="s">
        <v>2909</v>
      </c>
      <c r="J1147" t="s">
        <v>42</v>
      </c>
    </row>
    <row r="1148">
      <c r="A1148" s="10" t="s">
        <v>2941</v>
      </c>
      <c r="B1148" s="10">
        <v>2550000.0</v>
      </c>
      <c r="C1148" s="10">
        <v>6.0</v>
      </c>
      <c r="D1148">
        <v>5.0</v>
      </c>
      <c r="E1148" s="10">
        <v>2.0</v>
      </c>
      <c r="F1148" s="10" t="s">
        <v>56</v>
      </c>
      <c r="G1148" t="s">
        <v>40</v>
      </c>
      <c r="H1148" s="10">
        <v>4200.0</v>
      </c>
      <c r="I1148" s="10" t="s">
        <v>2909</v>
      </c>
      <c r="J1148" t="s">
        <v>42</v>
      </c>
    </row>
    <row r="1149">
      <c r="A1149" s="10" t="s">
        <v>2922</v>
      </c>
      <c r="B1149" s="10">
        <v>2550000.0</v>
      </c>
      <c r="C1149" s="10">
        <v>5.0</v>
      </c>
      <c r="D1149">
        <v>5.0</v>
      </c>
      <c r="E1149" s="10">
        <v>2.0</v>
      </c>
      <c r="F1149" s="10" t="s">
        <v>92</v>
      </c>
      <c r="G1149" t="s">
        <v>2989</v>
      </c>
      <c r="H1149" s="10">
        <v>3400.0</v>
      </c>
      <c r="I1149" s="10" t="s">
        <v>2909</v>
      </c>
      <c r="J1149" t="s">
        <v>256</v>
      </c>
    </row>
    <row r="1150">
      <c r="A1150" s="10" t="s">
        <v>2936</v>
      </c>
      <c r="B1150" s="10">
        <v>2550000.0</v>
      </c>
      <c r="C1150" s="10">
        <v>4.0</v>
      </c>
      <c r="D1150">
        <v>4.0</v>
      </c>
      <c r="E1150" s="10">
        <v>2.0</v>
      </c>
      <c r="F1150" s="10" t="s">
        <v>177</v>
      </c>
      <c r="G1150" t="s">
        <v>40</v>
      </c>
      <c r="H1150" s="10">
        <v>2500.0</v>
      </c>
      <c r="I1150" s="10" t="s">
        <v>2909</v>
      </c>
      <c r="J1150" t="s">
        <v>42</v>
      </c>
    </row>
    <row r="1151">
      <c r="A1151" s="10" t="s">
        <v>2918</v>
      </c>
      <c r="B1151" s="10">
        <v>2550000.0</v>
      </c>
      <c r="C1151" s="10">
        <v>6.0</v>
      </c>
      <c r="D1151">
        <v>4.0</v>
      </c>
      <c r="E1151" s="10">
        <v>4.0</v>
      </c>
      <c r="F1151" s="10" t="s">
        <v>56</v>
      </c>
      <c r="G1151" t="s">
        <v>40</v>
      </c>
      <c r="H1151" s="10">
        <v>3120.0</v>
      </c>
      <c r="I1151" s="10" t="s">
        <v>2909</v>
      </c>
      <c r="J1151" t="s">
        <v>42</v>
      </c>
    </row>
    <row r="1152">
      <c r="A1152" s="10" t="s">
        <v>2920</v>
      </c>
      <c r="B1152" s="10">
        <v>2550000.0</v>
      </c>
      <c r="C1152" s="10">
        <v>5.0</v>
      </c>
      <c r="D1152">
        <v>6.0</v>
      </c>
      <c r="E1152" s="10">
        <v>1.0</v>
      </c>
      <c r="F1152" s="10" t="s">
        <v>92</v>
      </c>
      <c r="G1152" t="s">
        <v>2989</v>
      </c>
      <c r="H1152" s="10">
        <v>3541.0</v>
      </c>
      <c r="I1152" s="10" t="s">
        <v>2909</v>
      </c>
      <c r="J1152" t="s">
        <v>112</v>
      </c>
    </row>
    <row r="1153">
      <c r="A1153" s="10" t="s">
        <v>2920</v>
      </c>
      <c r="B1153" s="10">
        <v>2535300.0</v>
      </c>
      <c r="C1153" s="10">
        <v>5.0</v>
      </c>
      <c r="D1153">
        <v>5.0</v>
      </c>
      <c r="E1153" s="10">
        <v>2.0</v>
      </c>
      <c r="F1153" s="10" t="s">
        <v>92</v>
      </c>
      <c r="G1153" t="s">
        <v>2989</v>
      </c>
      <c r="H1153" s="10">
        <v>3729.0</v>
      </c>
      <c r="I1153" s="10" t="s">
        <v>2909</v>
      </c>
      <c r="J1153" t="s">
        <v>42</v>
      </c>
    </row>
    <row r="1154">
      <c r="A1154" s="10" t="s">
        <v>2920</v>
      </c>
      <c r="B1154" s="10">
        <v>2535300.0</v>
      </c>
      <c r="C1154" s="10">
        <v>5.0</v>
      </c>
      <c r="D1154">
        <v>5.0</v>
      </c>
      <c r="E1154" s="10">
        <v>3.0</v>
      </c>
      <c r="F1154" s="10" t="s">
        <v>92</v>
      </c>
      <c r="G1154" t="s">
        <v>2989</v>
      </c>
      <c r="H1154" s="10">
        <v>3729.0</v>
      </c>
      <c r="I1154" s="10" t="s">
        <v>2909</v>
      </c>
      <c r="J1154" t="s">
        <v>256</v>
      </c>
    </row>
    <row r="1155">
      <c r="A1155" s="10" t="s">
        <v>2920</v>
      </c>
      <c r="B1155" s="10">
        <v>2535300.0</v>
      </c>
      <c r="C1155" s="10">
        <v>5.0</v>
      </c>
      <c r="D1155">
        <v>4.0</v>
      </c>
      <c r="E1155" s="10">
        <v>2.0</v>
      </c>
      <c r="F1155" s="10" t="s">
        <v>92</v>
      </c>
      <c r="G1155" t="s">
        <v>2989</v>
      </c>
      <c r="H1155" s="10">
        <v>3729.0</v>
      </c>
      <c r="I1155" s="10" t="s">
        <v>2909</v>
      </c>
      <c r="J1155" t="s">
        <v>42</v>
      </c>
    </row>
    <row r="1156">
      <c r="A1156" s="10" t="s">
        <v>2945</v>
      </c>
      <c r="B1156" s="10">
        <v>2520000.0</v>
      </c>
      <c r="C1156" s="10">
        <v>7.0</v>
      </c>
      <c r="D1156">
        <v>5.0</v>
      </c>
      <c r="E1156" s="10">
        <v>2.0</v>
      </c>
      <c r="F1156" s="10" t="s">
        <v>56</v>
      </c>
      <c r="G1156" t="s">
        <v>40</v>
      </c>
      <c r="H1156" s="10">
        <v>4000.0</v>
      </c>
      <c r="I1156" s="10" t="s">
        <v>2909</v>
      </c>
      <c r="J1156" t="s">
        <v>42</v>
      </c>
    </row>
    <row r="1157">
      <c r="A1157" s="10" t="s">
        <v>2921</v>
      </c>
      <c r="B1157" s="10">
        <v>2500000.0</v>
      </c>
      <c r="C1157" s="10">
        <v>5.0</v>
      </c>
      <c r="D1157">
        <v>6.0</v>
      </c>
      <c r="E1157" s="10">
        <v>1.0</v>
      </c>
      <c r="F1157" s="10" t="s">
        <v>557</v>
      </c>
      <c r="G1157" t="s">
        <v>40</v>
      </c>
      <c r="H1157" s="10">
        <v>1650.0</v>
      </c>
      <c r="I1157" s="10" t="s">
        <v>2909</v>
      </c>
      <c r="J1157" t="s">
        <v>42</v>
      </c>
    </row>
    <row r="1158">
      <c r="A1158" s="10" t="s">
        <v>2921</v>
      </c>
      <c r="B1158" s="10">
        <v>2500000.0</v>
      </c>
      <c r="C1158" s="10">
        <v>4.0</v>
      </c>
      <c r="D1158">
        <v>5.0</v>
      </c>
      <c r="E1158" s="10">
        <v>2.0</v>
      </c>
      <c r="F1158" s="10" t="s">
        <v>557</v>
      </c>
      <c r="G1158" t="s">
        <v>40</v>
      </c>
      <c r="H1158" s="10">
        <v>1364.0</v>
      </c>
      <c r="I1158" s="10" t="s">
        <v>2909</v>
      </c>
      <c r="J1158" t="s">
        <v>42</v>
      </c>
    </row>
    <row r="1159">
      <c r="A1159" s="10" t="s">
        <v>2920</v>
      </c>
      <c r="B1159" s="10">
        <v>2500000.0</v>
      </c>
      <c r="C1159" s="10">
        <v>6.0</v>
      </c>
      <c r="D1159">
        <v>4.0</v>
      </c>
      <c r="E1159" s="10">
        <v>2.0</v>
      </c>
      <c r="F1159" s="10" t="s">
        <v>56</v>
      </c>
      <c r="G1159" t="s">
        <v>2989</v>
      </c>
      <c r="H1159" s="10">
        <v>3833.0</v>
      </c>
      <c r="I1159" s="10" t="s">
        <v>2909</v>
      </c>
      <c r="J1159" t="s">
        <v>42</v>
      </c>
    </row>
    <row r="1160">
      <c r="A1160" s="10" t="s">
        <v>2907</v>
      </c>
      <c r="B1160" s="10">
        <v>2500000.0</v>
      </c>
      <c r="C1160" s="10">
        <v>1.0</v>
      </c>
      <c r="D1160">
        <v>2.0</v>
      </c>
      <c r="E1160" s="10">
        <v>3.0</v>
      </c>
      <c r="F1160" s="10" t="s">
        <v>33</v>
      </c>
      <c r="G1160" t="s">
        <v>2989</v>
      </c>
      <c r="H1160" s="10">
        <v>1023.0</v>
      </c>
      <c r="I1160" s="10" t="s">
        <v>2909</v>
      </c>
      <c r="J1160" t="s">
        <v>42</v>
      </c>
    </row>
    <row r="1161">
      <c r="A1161" s="10" t="s">
        <v>2910</v>
      </c>
      <c r="B1161" s="10">
        <v>2500000.0</v>
      </c>
      <c r="C1161" s="10">
        <v>4.0</v>
      </c>
      <c r="D1161">
        <v>3.0</v>
      </c>
      <c r="E1161" s="10">
        <v>3.0</v>
      </c>
      <c r="F1161" s="10" t="s">
        <v>177</v>
      </c>
      <c r="G1161" t="s">
        <v>40</v>
      </c>
      <c r="H1161" s="10">
        <v>2800.0</v>
      </c>
      <c r="I1161" s="10" t="s">
        <v>2909</v>
      </c>
      <c r="J1161" t="s">
        <v>42</v>
      </c>
    </row>
    <row r="1162">
      <c r="A1162" s="10" t="s">
        <v>2920</v>
      </c>
      <c r="B1162" s="10">
        <v>2500000.0</v>
      </c>
      <c r="C1162" s="10">
        <v>5.0</v>
      </c>
      <c r="D1162">
        <v>5.0</v>
      </c>
      <c r="E1162" s="10">
        <v>2.0</v>
      </c>
      <c r="F1162" s="10" t="s">
        <v>92</v>
      </c>
      <c r="G1162" t="s">
        <v>2989</v>
      </c>
      <c r="H1162" s="10">
        <v>3043.0</v>
      </c>
      <c r="I1162" s="10" t="s">
        <v>2909</v>
      </c>
      <c r="J1162" t="s">
        <v>42</v>
      </c>
    </row>
    <row r="1163">
      <c r="A1163" s="10" t="s">
        <v>2921</v>
      </c>
      <c r="B1163" s="10">
        <v>2500000.0</v>
      </c>
      <c r="C1163" s="10">
        <v>5.0</v>
      </c>
      <c r="D1163">
        <v>6.0</v>
      </c>
      <c r="E1163" s="10">
        <v>2.0</v>
      </c>
      <c r="F1163" s="10" t="s">
        <v>557</v>
      </c>
      <c r="G1163" t="s">
        <v>2989</v>
      </c>
      <c r="H1163" s="10">
        <v>3500.0</v>
      </c>
      <c r="I1163" s="10" t="s">
        <v>2909</v>
      </c>
      <c r="J1163" t="s">
        <v>42</v>
      </c>
    </row>
    <row r="1164">
      <c r="A1164" s="10" t="s">
        <v>2921</v>
      </c>
      <c r="B1164" s="10">
        <v>2500000.0</v>
      </c>
      <c r="C1164" s="10">
        <v>5.0</v>
      </c>
      <c r="D1164">
        <v>6.0</v>
      </c>
      <c r="E1164" s="10">
        <v>1.0</v>
      </c>
      <c r="F1164" s="10" t="s">
        <v>557</v>
      </c>
      <c r="G1164" t="s">
        <v>2989</v>
      </c>
      <c r="H1164" s="10">
        <v>3228.0</v>
      </c>
      <c r="I1164" s="10" t="s">
        <v>2909</v>
      </c>
      <c r="J1164" t="s">
        <v>42</v>
      </c>
    </row>
    <row r="1165">
      <c r="A1165" s="10" t="s">
        <v>2921</v>
      </c>
      <c r="B1165" s="10">
        <v>2500000.0</v>
      </c>
      <c r="C1165" s="10">
        <v>6.0</v>
      </c>
      <c r="D1165">
        <v>6.0</v>
      </c>
      <c r="E1165" s="10">
        <v>2.0</v>
      </c>
      <c r="F1165" s="10" t="s">
        <v>177</v>
      </c>
      <c r="G1165" t="s">
        <v>40</v>
      </c>
      <c r="H1165" s="10">
        <v>2200.0</v>
      </c>
      <c r="I1165" s="10" t="s">
        <v>2909</v>
      </c>
      <c r="J1165" t="s">
        <v>256</v>
      </c>
    </row>
    <row r="1166">
      <c r="A1166" s="10" t="s">
        <v>2907</v>
      </c>
      <c r="B1166" s="10">
        <v>2500000.0</v>
      </c>
      <c r="C1166" s="10">
        <v>5.0</v>
      </c>
      <c r="D1166">
        <v>6.0</v>
      </c>
      <c r="E1166" s="10">
        <v>2.0</v>
      </c>
      <c r="F1166" s="10" t="s">
        <v>92</v>
      </c>
      <c r="G1166" t="s">
        <v>2989</v>
      </c>
      <c r="H1166" s="10">
        <v>4520.0</v>
      </c>
      <c r="I1166" s="10" t="s">
        <v>2909</v>
      </c>
      <c r="J1166" t="s">
        <v>42</v>
      </c>
    </row>
    <row r="1167">
      <c r="A1167" s="10" t="s">
        <v>2925</v>
      </c>
      <c r="B1167" s="10">
        <v>2500000.0</v>
      </c>
      <c r="C1167" s="10">
        <v>7.0</v>
      </c>
      <c r="D1167">
        <v>7.0</v>
      </c>
      <c r="E1167" s="10">
        <v>4.0</v>
      </c>
      <c r="F1167" s="10" t="s">
        <v>39</v>
      </c>
      <c r="G1167" t="s">
        <v>40</v>
      </c>
      <c r="H1167" s="10">
        <v>4817.0</v>
      </c>
      <c r="I1167" s="10" t="s">
        <v>2909</v>
      </c>
      <c r="J1167" t="s">
        <v>36</v>
      </c>
    </row>
    <row r="1168">
      <c r="A1168" s="10" t="s">
        <v>2921</v>
      </c>
      <c r="B1168" s="10">
        <v>2500000.0</v>
      </c>
      <c r="C1168" s="10">
        <v>4.0</v>
      </c>
      <c r="D1168">
        <v>3.0</v>
      </c>
      <c r="E1168" s="10">
        <v>3.0</v>
      </c>
      <c r="F1168" s="10" t="s">
        <v>557</v>
      </c>
      <c r="G1168" t="s">
        <v>2989</v>
      </c>
      <c r="H1168" s="10">
        <v>3218.0</v>
      </c>
      <c r="I1168" s="10" t="s">
        <v>2909</v>
      </c>
      <c r="J1168" t="s">
        <v>42</v>
      </c>
    </row>
    <row r="1169">
      <c r="A1169" s="10" t="s">
        <v>2921</v>
      </c>
      <c r="B1169" s="10">
        <v>2500000.0</v>
      </c>
      <c r="C1169" s="10">
        <v>5.0</v>
      </c>
      <c r="D1169">
        <v>5.0</v>
      </c>
      <c r="E1169" s="10">
        <v>3.0</v>
      </c>
      <c r="F1169" s="10" t="s">
        <v>557</v>
      </c>
      <c r="G1169" t="s">
        <v>2989</v>
      </c>
      <c r="H1169" s="10">
        <v>3400.0</v>
      </c>
      <c r="I1169" s="10" t="s">
        <v>2909</v>
      </c>
      <c r="J1169" t="s">
        <v>36</v>
      </c>
    </row>
    <row r="1170">
      <c r="A1170" s="10" t="s">
        <v>2920</v>
      </c>
      <c r="B1170" s="10">
        <v>2500000.0</v>
      </c>
      <c r="C1170" s="10">
        <v>5.0</v>
      </c>
      <c r="D1170">
        <v>6.0</v>
      </c>
      <c r="E1170" s="10">
        <v>3.0</v>
      </c>
      <c r="F1170" s="10" t="s">
        <v>92</v>
      </c>
      <c r="G1170" t="s">
        <v>2989</v>
      </c>
      <c r="H1170" s="10">
        <v>3541.0</v>
      </c>
      <c r="I1170" s="10" t="s">
        <v>2909</v>
      </c>
      <c r="J1170" t="s">
        <v>42</v>
      </c>
    </row>
    <row r="1171">
      <c r="A1171" s="10" t="s">
        <v>2920</v>
      </c>
      <c r="B1171" s="10">
        <v>2500000.0</v>
      </c>
      <c r="C1171" s="10">
        <v>6.0</v>
      </c>
      <c r="D1171">
        <v>6.0</v>
      </c>
      <c r="E1171" s="10">
        <v>3.0</v>
      </c>
      <c r="F1171" s="10" t="s">
        <v>56</v>
      </c>
      <c r="G1171" t="s">
        <v>40</v>
      </c>
      <c r="H1171" s="10">
        <v>4002.0</v>
      </c>
      <c r="I1171" s="10" t="s">
        <v>2909</v>
      </c>
      <c r="J1171" t="s">
        <v>42</v>
      </c>
    </row>
    <row r="1172">
      <c r="A1172" s="10" t="s">
        <v>2920</v>
      </c>
      <c r="B1172" s="10">
        <v>2500000.0</v>
      </c>
      <c r="C1172" s="10">
        <v>6.0</v>
      </c>
      <c r="D1172">
        <v>6.0</v>
      </c>
      <c r="E1172" s="10">
        <v>2.0</v>
      </c>
      <c r="F1172" s="10" t="s">
        <v>56</v>
      </c>
      <c r="G1172" t="s">
        <v>40</v>
      </c>
      <c r="H1172" s="10">
        <v>4300.0</v>
      </c>
      <c r="I1172" s="10" t="s">
        <v>2909</v>
      </c>
      <c r="J1172" t="s">
        <v>42</v>
      </c>
    </row>
    <row r="1173">
      <c r="A1173" s="10" t="s">
        <v>2920</v>
      </c>
      <c r="B1173" s="10">
        <v>2500000.0</v>
      </c>
      <c r="C1173" s="10">
        <v>4.0</v>
      </c>
      <c r="D1173">
        <v>3.0</v>
      </c>
      <c r="E1173" s="10">
        <v>3.0</v>
      </c>
      <c r="F1173" s="10" t="s">
        <v>92</v>
      </c>
      <c r="G1173" t="s">
        <v>2989</v>
      </c>
      <c r="H1173" s="10">
        <v>3137.0</v>
      </c>
      <c r="I1173" s="10" t="s">
        <v>2909</v>
      </c>
      <c r="J1173" t="s">
        <v>42</v>
      </c>
    </row>
    <row r="1174">
      <c r="A1174" s="10" t="s">
        <v>2933</v>
      </c>
      <c r="B1174" s="10">
        <v>2500000.0</v>
      </c>
      <c r="C1174" s="10">
        <v>6.0</v>
      </c>
      <c r="D1174">
        <v>3.0</v>
      </c>
      <c r="E1174" s="10">
        <v>2.0</v>
      </c>
      <c r="F1174" s="10" t="s">
        <v>56</v>
      </c>
      <c r="G1174" t="s">
        <v>40</v>
      </c>
      <c r="H1174" s="10">
        <v>4500.0</v>
      </c>
      <c r="I1174" s="10" t="s">
        <v>2909</v>
      </c>
      <c r="J1174" t="s">
        <v>42</v>
      </c>
    </row>
    <row r="1175">
      <c r="A1175" s="10" t="s">
        <v>2946</v>
      </c>
      <c r="B1175" s="10">
        <v>2500000.0</v>
      </c>
      <c r="C1175" s="10">
        <v>4.0</v>
      </c>
      <c r="D1175">
        <v>4.0</v>
      </c>
      <c r="E1175" s="10">
        <v>2.0</v>
      </c>
      <c r="F1175" s="10" t="s">
        <v>92</v>
      </c>
      <c r="G1175" t="s">
        <v>2989</v>
      </c>
      <c r="H1175" s="10">
        <v>1842.0</v>
      </c>
      <c r="I1175" s="10" t="s">
        <v>2909</v>
      </c>
      <c r="J1175" t="s">
        <v>36</v>
      </c>
    </row>
    <row r="1176">
      <c r="A1176" s="10" t="s">
        <v>2907</v>
      </c>
      <c r="B1176" s="10">
        <v>2500000.0</v>
      </c>
      <c r="C1176" s="10">
        <v>5.0</v>
      </c>
      <c r="D1176">
        <v>4.0</v>
      </c>
      <c r="E1176" s="10">
        <v>1.0</v>
      </c>
      <c r="F1176" s="10" t="s">
        <v>33</v>
      </c>
      <c r="G1176" t="s">
        <v>2989</v>
      </c>
      <c r="H1176" s="10">
        <v>2343.0</v>
      </c>
      <c r="I1176" s="10" t="s">
        <v>2909</v>
      </c>
      <c r="J1176" t="s">
        <v>42</v>
      </c>
    </row>
    <row r="1177">
      <c r="A1177" s="10" t="s">
        <v>2946</v>
      </c>
      <c r="B1177" s="10">
        <v>2500000.0</v>
      </c>
      <c r="C1177" s="10">
        <v>4.0</v>
      </c>
      <c r="D1177">
        <v>4.0</v>
      </c>
      <c r="E1177" s="10">
        <v>2.0</v>
      </c>
      <c r="F1177" s="10" t="s">
        <v>92</v>
      </c>
      <c r="G1177" t="s">
        <v>2989</v>
      </c>
      <c r="H1177" s="10">
        <v>2111.0</v>
      </c>
      <c r="I1177" s="10" t="s">
        <v>2909</v>
      </c>
      <c r="J1177" t="s">
        <v>36</v>
      </c>
    </row>
    <row r="1178">
      <c r="A1178" s="10" t="s">
        <v>2920</v>
      </c>
      <c r="B1178" s="10">
        <v>2500000.0</v>
      </c>
      <c r="C1178" s="10">
        <v>5.0</v>
      </c>
      <c r="D1178">
        <v>6.0</v>
      </c>
      <c r="E1178" s="10">
        <v>2.0</v>
      </c>
      <c r="F1178" s="10" t="s">
        <v>92</v>
      </c>
      <c r="G1178" t="s">
        <v>2989</v>
      </c>
      <c r="H1178" s="10">
        <v>3541.0</v>
      </c>
      <c r="I1178" s="10" t="s">
        <v>2909</v>
      </c>
      <c r="J1178" t="s">
        <v>42</v>
      </c>
    </row>
    <row r="1179">
      <c r="A1179" s="10" t="s">
        <v>2935</v>
      </c>
      <c r="B1179" s="10">
        <v>2500000.0</v>
      </c>
      <c r="C1179" s="10">
        <v>8.0</v>
      </c>
      <c r="D1179">
        <v>7.0</v>
      </c>
      <c r="E1179" s="10">
        <v>1.0</v>
      </c>
      <c r="F1179" s="10" t="s">
        <v>39</v>
      </c>
      <c r="G1179" t="s">
        <v>40</v>
      </c>
      <c r="H1179" s="10">
        <v>6000.0</v>
      </c>
      <c r="I1179" s="10" t="s">
        <v>2909</v>
      </c>
      <c r="J1179" t="s">
        <v>36</v>
      </c>
    </row>
    <row r="1180">
      <c r="A1180" s="10" t="s">
        <v>2907</v>
      </c>
      <c r="B1180" s="10">
        <v>2500000.0</v>
      </c>
      <c r="C1180" s="10">
        <v>4.0</v>
      </c>
      <c r="D1180">
        <v>3.0</v>
      </c>
      <c r="E1180" s="10">
        <v>2.0</v>
      </c>
      <c r="F1180" s="10" t="s">
        <v>33</v>
      </c>
      <c r="G1180" t="s">
        <v>2989</v>
      </c>
      <c r="H1180" s="10">
        <v>2500.0</v>
      </c>
      <c r="I1180" s="10" t="s">
        <v>2909</v>
      </c>
      <c r="J1180" t="s">
        <v>36</v>
      </c>
    </row>
    <row r="1181">
      <c r="A1181" s="10" t="s">
        <v>2907</v>
      </c>
      <c r="B1181" s="10">
        <v>2500000.0</v>
      </c>
      <c r="C1181" s="10">
        <v>3.0</v>
      </c>
      <c r="D1181">
        <v>3.0</v>
      </c>
      <c r="E1181" s="10">
        <v>1.0</v>
      </c>
      <c r="F1181" s="10" t="s">
        <v>33</v>
      </c>
      <c r="G1181" t="s">
        <v>2989</v>
      </c>
      <c r="H1181" s="10">
        <v>2470.0</v>
      </c>
      <c r="I1181" s="10" t="s">
        <v>2909</v>
      </c>
      <c r="J1181" t="s">
        <v>256</v>
      </c>
    </row>
    <row r="1182">
      <c r="A1182" s="10" t="s">
        <v>2921</v>
      </c>
      <c r="B1182" s="10">
        <v>2500000.0</v>
      </c>
      <c r="C1182" s="10">
        <v>5.0</v>
      </c>
      <c r="D1182">
        <v>5.0</v>
      </c>
      <c r="E1182" s="10">
        <v>1.0</v>
      </c>
      <c r="F1182" s="10" t="s">
        <v>557</v>
      </c>
      <c r="G1182" t="s">
        <v>2989</v>
      </c>
      <c r="H1182" s="10">
        <v>3300.0</v>
      </c>
      <c r="I1182" s="10" t="s">
        <v>2909</v>
      </c>
      <c r="J1182" t="s">
        <v>42</v>
      </c>
    </row>
    <row r="1183">
      <c r="A1183" s="10" t="s">
        <v>2907</v>
      </c>
      <c r="B1183" s="10">
        <v>2500000.0</v>
      </c>
      <c r="C1183" s="10">
        <v>4.0</v>
      </c>
      <c r="D1183">
        <v>5.0</v>
      </c>
      <c r="E1183" s="10">
        <v>3.0</v>
      </c>
      <c r="F1183" s="10" t="s">
        <v>92</v>
      </c>
      <c r="G1183" t="s">
        <v>2989</v>
      </c>
      <c r="H1183" s="10">
        <v>3109.0</v>
      </c>
      <c r="I1183" s="10" t="s">
        <v>2909</v>
      </c>
      <c r="J1183" t="s">
        <v>42</v>
      </c>
    </row>
    <row r="1184">
      <c r="A1184" s="10" t="s">
        <v>2926</v>
      </c>
      <c r="B1184" s="10">
        <v>2500000.0</v>
      </c>
      <c r="C1184" s="10">
        <v>5.0</v>
      </c>
      <c r="D1184">
        <v>5.0</v>
      </c>
      <c r="E1184" s="10">
        <v>2.0</v>
      </c>
      <c r="F1184" s="10" t="s">
        <v>56</v>
      </c>
      <c r="G1184" t="s">
        <v>40</v>
      </c>
      <c r="H1184" s="10">
        <v>3200.0</v>
      </c>
      <c r="I1184" s="10" t="s">
        <v>2909</v>
      </c>
      <c r="J1184" t="s">
        <v>42</v>
      </c>
    </row>
    <row r="1185">
      <c r="A1185" s="10" t="s">
        <v>2929</v>
      </c>
      <c r="B1185" s="10">
        <v>2500000.0</v>
      </c>
      <c r="C1185" s="10">
        <v>6.0</v>
      </c>
      <c r="D1185">
        <v>7.0</v>
      </c>
      <c r="E1185" s="10">
        <v>1.0</v>
      </c>
      <c r="F1185" s="10" t="s">
        <v>39</v>
      </c>
      <c r="G1185" t="s">
        <v>40</v>
      </c>
      <c r="H1185" s="10">
        <v>7000.0</v>
      </c>
      <c r="I1185" s="10" t="s">
        <v>2909</v>
      </c>
      <c r="J1185" t="s">
        <v>256</v>
      </c>
    </row>
    <row r="1186">
      <c r="A1186" s="10" t="s">
        <v>2907</v>
      </c>
      <c r="B1186" s="10">
        <v>2500000.0</v>
      </c>
      <c r="C1186" s="10">
        <v>5.0</v>
      </c>
      <c r="D1186">
        <v>6.0</v>
      </c>
      <c r="E1186" s="10">
        <v>2.0</v>
      </c>
      <c r="F1186" s="10" t="s">
        <v>33</v>
      </c>
      <c r="G1186" t="s">
        <v>40</v>
      </c>
      <c r="H1186" s="10">
        <v>3283.0</v>
      </c>
      <c r="I1186" s="10" t="s">
        <v>2909</v>
      </c>
      <c r="J1186" t="s">
        <v>42</v>
      </c>
    </row>
    <row r="1187">
      <c r="A1187" s="10" t="s">
        <v>2912</v>
      </c>
      <c r="B1187" s="10">
        <v>2500000.0</v>
      </c>
      <c r="C1187" s="10">
        <v>5.0</v>
      </c>
      <c r="D1187">
        <v>5.0</v>
      </c>
      <c r="E1187" s="10">
        <v>2.0</v>
      </c>
      <c r="F1187" s="10" t="s">
        <v>56</v>
      </c>
      <c r="G1187" t="s">
        <v>2989</v>
      </c>
      <c r="H1187" s="10">
        <v>3719.0</v>
      </c>
      <c r="I1187" s="10" t="s">
        <v>2909</v>
      </c>
      <c r="J1187" t="s">
        <v>36</v>
      </c>
    </row>
    <row r="1188">
      <c r="A1188" s="10" t="s">
        <v>2941</v>
      </c>
      <c r="B1188" s="10">
        <v>2500000.0</v>
      </c>
      <c r="C1188" s="10">
        <v>4.0</v>
      </c>
      <c r="D1188">
        <v>5.0</v>
      </c>
      <c r="E1188" s="10">
        <v>2.0</v>
      </c>
      <c r="F1188" s="10" t="s">
        <v>92</v>
      </c>
      <c r="G1188" t="s">
        <v>2989</v>
      </c>
      <c r="H1188" s="10">
        <v>2573.0</v>
      </c>
      <c r="I1188" s="10" t="s">
        <v>2909</v>
      </c>
      <c r="J1188" t="s">
        <v>36</v>
      </c>
    </row>
    <row r="1189">
      <c r="A1189" s="10" t="s">
        <v>2952</v>
      </c>
      <c r="B1189" s="10">
        <v>2500000.0</v>
      </c>
      <c r="C1189" s="10">
        <v>6.0</v>
      </c>
      <c r="D1189">
        <v>5.0</v>
      </c>
      <c r="E1189" s="10">
        <v>2.0</v>
      </c>
      <c r="F1189" s="10" t="s">
        <v>39</v>
      </c>
      <c r="G1189" t="s">
        <v>40</v>
      </c>
      <c r="H1189" s="10">
        <v>7720.0</v>
      </c>
      <c r="I1189" s="10" t="s">
        <v>2909</v>
      </c>
      <c r="J1189" t="s">
        <v>112</v>
      </c>
    </row>
    <row r="1190">
      <c r="A1190" s="10" t="s">
        <v>2921</v>
      </c>
      <c r="B1190" s="10">
        <v>2500000.0</v>
      </c>
      <c r="C1190" s="10">
        <v>6.0</v>
      </c>
      <c r="D1190">
        <v>6.0</v>
      </c>
      <c r="E1190" s="10">
        <v>2.0</v>
      </c>
      <c r="F1190" s="10" t="s">
        <v>177</v>
      </c>
      <c r="G1190" t="s">
        <v>40</v>
      </c>
      <c r="H1190" s="10">
        <v>2200.0</v>
      </c>
      <c r="I1190" s="10" t="s">
        <v>2909</v>
      </c>
      <c r="J1190" t="s">
        <v>256</v>
      </c>
    </row>
    <row r="1191">
      <c r="A1191" s="10" t="s">
        <v>2920</v>
      </c>
      <c r="B1191" s="10">
        <v>2500000.0</v>
      </c>
      <c r="C1191" s="10">
        <v>6.0</v>
      </c>
      <c r="D1191">
        <v>6.0</v>
      </c>
      <c r="E1191" s="10">
        <v>2.0</v>
      </c>
      <c r="F1191" s="10" t="s">
        <v>56</v>
      </c>
      <c r="G1191" t="s">
        <v>40</v>
      </c>
      <c r="H1191" s="10">
        <v>3600.0</v>
      </c>
      <c r="I1191" s="10" t="s">
        <v>2909</v>
      </c>
      <c r="J1191" t="s">
        <v>42</v>
      </c>
    </row>
    <row r="1192">
      <c r="A1192" s="10" t="s">
        <v>2912</v>
      </c>
      <c r="B1192" s="10">
        <v>2500000.0</v>
      </c>
      <c r="C1192" s="10">
        <v>5.0</v>
      </c>
      <c r="D1192">
        <v>5.0</v>
      </c>
      <c r="E1192" s="10">
        <v>1.0</v>
      </c>
      <c r="F1192" s="10" t="s">
        <v>56</v>
      </c>
      <c r="G1192" t="s">
        <v>40</v>
      </c>
      <c r="H1192" s="10">
        <v>3800.0</v>
      </c>
      <c r="I1192" s="10" t="s">
        <v>2909</v>
      </c>
      <c r="J1192" t="s">
        <v>36</v>
      </c>
    </row>
    <row r="1193">
      <c r="A1193" s="10" t="s">
        <v>2936</v>
      </c>
      <c r="B1193" s="10">
        <v>2500000.0</v>
      </c>
      <c r="C1193" s="10">
        <v>5.0</v>
      </c>
      <c r="D1193">
        <v>4.0</v>
      </c>
      <c r="E1193" s="10">
        <v>4.0</v>
      </c>
      <c r="F1193" s="10" t="s">
        <v>177</v>
      </c>
      <c r="G1193" t="s">
        <v>40</v>
      </c>
      <c r="H1193" s="10">
        <v>2250.0</v>
      </c>
      <c r="I1193" s="10" t="s">
        <v>2909</v>
      </c>
      <c r="J1193" t="s">
        <v>42</v>
      </c>
    </row>
    <row r="1194">
      <c r="A1194" s="10" t="s">
        <v>2919</v>
      </c>
      <c r="B1194" s="10">
        <v>2500000.0</v>
      </c>
      <c r="C1194" s="10">
        <v>4.0</v>
      </c>
      <c r="D1194">
        <v>4.0</v>
      </c>
      <c r="E1194" s="10">
        <v>2.0</v>
      </c>
      <c r="F1194" s="10" t="s">
        <v>92</v>
      </c>
      <c r="G1194" t="s">
        <v>40</v>
      </c>
      <c r="H1194" s="10">
        <v>3788.0</v>
      </c>
      <c r="I1194" s="10" t="s">
        <v>2909</v>
      </c>
      <c r="J1194" t="s">
        <v>42</v>
      </c>
    </row>
    <row r="1195">
      <c r="A1195" s="10" t="s">
        <v>2916</v>
      </c>
      <c r="B1195" s="10">
        <v>2500000.0</v>
      </c>
      <c r="C1195" s="10">
        <v>5.0</v>
      </c>
      <c r="D1195">
        <v>4.0</v>
      </c>
      <c r="E1195" s="10">
        <v>1.0</v>
      </c>
      <c r="F1195" s="10" t="s">
        <v>557</v>
      </c>
      <c r="G1195" t="s">
        <v>40</v>
      </c>
      <c r="H1195" s="10">
        <v>4590.0</v>
      </c>
      <c r="I1195" s="10" t="s">
        <v>2909</v>
      </c>
      <c r="J1195" t="s">
        <v>42</v>
      </c>
    </row>
    <row r="1196">
      <c r="A1196" s="10" t="s">
        <v>2918</v>
      </c>
      <c r="B1196" s="10">
        <v>2500000.0</v>
      </c>
      <c r="C1196" s="10">
        <v>6.0</v>
      </c>
      <c r="D1196">
        <v>6.0</v>
      </c>
      <c r="E1196" s="10">
        <v>5.0</v>
      </c>
      <c r="F1196" s="10" t="s">
        <v>56</v>
      </c>
      <c r="G1196" t="s">
        <v>40</v>
      </c>
      <c r="H1196" s="10">
        <v>4800.0</v>
      </c>
      <c r="I1196" s="10" t="s">
        <v>2909</v>
      </c>
      <c r="J1196" t="s">
        <v>42</v>
      </c>
    </row>
    <row r="1197">
      <c r="A1197" s="10" t="s">
        <v>2910</v>
      </c>
      <c r="B1197" s="10">
        <v>2500000.0</v>
      </c>
      <c r="C1197" s="10">
        <v>3.0</v>
      </c>
      <c r="D1197">
        <v>3.0</v>
      </c>
      <c r="E1197" s="10">
        <v>1.0</v>
      </c>
      <c r="F1197" s="10" t="s">
        <v>92</v>
      </c>
      <c r="G1197" t="s">
        <v>2989</v>
      </c>
      <c r="H1197" s="10">
        <v>2248.0</v>
      </c>
      <c r="I1197" s="10" t="s">
        <v>2909</v>
      </c>
      <c r="J1197" t="s">
        <v>42</v>
      </c>
    </row>
    <row r="1198">
      <c r="A1198" s="10" t="s">
        <v>2959</v>
      </c>
      <c r="B1198" s="10">
        <v>2500000.0</v>
      </c>
      <c r="C1198" s="10">
        <v>4.0</v>
      </c>
      <c r="D1198">
        <v>3.0</v>
      </c>
      <c r="E1198" s="10">
        <v>1.0</v>
      </c>
      <c r="F1198" s="10" t="s">
        <v>92</v>
      </c>
      <c r="G1198" t="s">
        <v>2989</v>
      </c>
      <c r="H1198" s="10">
        <v>2680.0</v>
      </c>
      <c r="I1198" s="10" t="s">
        <v>2909</v>
      </c>
      <c r="J1198" t="s">
        <v>42</v>
      </c>
    </row>
    <row r="1199">
      <c r="A1199" s="10" t="s">
        <v>2920</v>
      </c>
      <c r="B1199" s="10">
        <v>2500000.0</v>
      </c>
      <c r="C1199" s="10">
        <v>6.0</v>
      </c>
      <c r="D1199">
        <v>5.0</v>
      </c>
      <c r="E1199" s="10">
        <v>2.0</v>
      </c>
      <c r="F1199" s="10" t="s">
        <v>92</v>
      </c>
      <c r="G1199" t="s">
        <v>2989</v>
      </c>
      <c r="H1199" s="10">
        <v>4000.0</v>
      </c>
      <c r="I1199" s="10" t="s">
        <v>2909</v>
      </c>
      <c r="J1199" t="s">
        <v>42</v>
      </c>
    </row>
    <row r="1200">
      <c r="A1200" s="10" t="s">
        <v>2958</v>
      </c>
      <c r="B1200" s="10">
        <v>2500000.0</v>
      </c>
      <c r="C1200" s="10">
        <v>4.0</v>
      </c>
      <c r="D1200">
        <v>3.0</v>
      </c>
      <c r="E1200" s="10">
        <v>2.0</v>
      </c>
      <c r="F1200" s="10" t="s">
        <v>1404</v>
      </c>
      <c r="G1200" t="s">
        <v>40</v>
      </c>
      <c r="H1200" s="10">
        <v>9120.0</v>
      </c>
      <c r="I1200" s="10" t="s">
        <v>2909</v>
      </c>
      <c r="J1200" t="s">
        <v>112</v>
      </c>
    </row>
    <row r="1201">
      <c r="A1201" s="10" t="s">
        <v>2920</v>
      </c>
      <c r="B1201" s="10">
        <v>2500000.0</v>
      </c>
      <c r="C1201" s="10">
        <v>4.0</v>
      </c>
      <c r="D1201">
        <v>5.0</v>
      </c>
      <c r="E1201" s="10">
        <v>2.0</v>
      </c>
      <c r="F1201" s="10" t="s">
        <v>92</v>
      </c>
      <c r="G1201" t="s">
        <v>2989</v>
      </c>
      <c r="H1201" s="10">
        <v>3729.0</v>
      </c>
      <c r="I1201" s="10" t="s">
        <v>2909</v>
      </c>
      <c r="J1201" t="s">
        <v>36</v>
      </c>
    </row>
    <row r="1202">
      <c r="A1202" s="10" t="s">
        <v>2919</v>
      </c>
      <c r="B1202" s="10">
        <v>2500000.0</v>
      </c>
      <c r="C1202" s="10">
        <v>5.0</v>
      </c>
      <c r="D1202">
        <v>5.0</v>
      </c>
      <c r="E1202" s="10">
        <v>3.0</v>
      </c>
      <c r="F1202" s="10" t="s">
        <v>92</v>
      </c>
      <c r="G1202" t="s">
        <v>2989</v>
      </c>
      <c r="H1202" s="10">
        <v>2780.0</v>
      </c>
      <c r="I1202" s="10" t="s">
        <v>2909</v>
      </c>
      <c r="J1202" t="s">
        <v>42</v>
      </c>
    </row>
    <row r="1203">
      <c r="A1203" s="10" t="s">
        <v>2920</v>
      </c>
      <c r="B1203" s="10">
        <v>2500000.0</v>
      </c>
      <c r="C1203" s="10">
        <v>6.0</v>
      </c>
      <c r="D1203">
        <v>6.0</v>
      </c>
      <c r="E1203" s="10">
        <v>2.0</v>
      </c>
      <c r="F1203" s="10" t="s">
        <v>92</v>
      </c>
      <c r="G1203" t="s">
        <v>2989</v>
      </c>
      <c r="H1203" s="10">
        <v>4000.0</v>
      </c>
      <c r="I1203" s="10" t="s">
        <v>2909</v>
      </c>
      <c r="J1203" t="s">
        <v>112</v>
      </c>
    </row>
    <row r="1204">
      <c r="A1204" s="10" t="s">
        <v>2920</v>
      </c>
      <c r="B1204" s="10">
        <v>2500000.0</v>
      </c>
      <c r="C1204" s="10">
        <v>6.0</v>
      </c>
      <c r="D1204">
        <v>3.0</v>
      </c>
      <c r="E1204" s="10">
        <v>1.0</v>
      </c>
      <c r="F1204" s="10" t="s">
        <v>92</v>
      </c>
      <c r="G1204" t="s">
        <v>2989</v>
      </c>
      <c r="H1204" s="10">
        <v>4000.0</v>
      </c>
      <c r="I1204" s="10" t="s">
        <v>2909</v>
      </c>
      <c r="J1204" t="s">
        <v>256</v>
      </c>
    </row>
    <row r="1205">
      <c r="A1205" s="10" t="s">
        <v>2923</v>
      </c>
      <c r="B1205" s="10">
        <v>2500000.0</v>
      </c>
      <c r="C1205" s="10">
        <v>4.0</v>
      </c>
      <c r="D1205">
        <v>3.0</v>
      </c>
      <c r="E1205" s="10">
        <v>2.0</v>
      </c>
      <c r="F1205" s="10" t="s">
        <v>92</v>
      </c>
      <c r="G1205" t="s">
        <v>2989</v>
      </c>
      <c r="H1205" s="10">
        <v>2265.0</v>
      </c>
      <c r="I1205" s="10" t="s">
        <v>2909</v>
      </c>
      <c r="J1205" t="s">
        <v>42</v>
      </c>
    </row>
    <row r="1206">
      <c r="A1206" s="10" t="s">
        <v>2907</v>
      </c>
      <c r="B1206" s="10">
        <v>2500000.0</v>
      </c>
      <c r="C1206" s="10">
        <v>2.0</v>
      </c>
      <c r="D1206">
        <v>2.0</v>
      </c>
      <c r="E1206" s="10">
        <v>1.0</v>
      </c>
      <c r="F1206" s="10" t="s">
        <v>33</v>
      </c>
      <c r="G1206" t="s">
        <v>2989</v>
      </c>
      <c r="H1206" s="10">
        <v>1076.0</v>
      </c>
      <c r="I1206" s="10" t="s">
        <v>2909</v>
      </c>
      <c r="J1206" t="s">
        <v>42</v>
      </c>
    </row>
    <row r="1207">
      <c r="A1207" s="10" t="s">
        <v>2907</v>
      </c>
      <c r="B1207" s="10">
        <v>2500000.0</v>
      </c>
      <c r="C1207" s="10">
        <v>2.0</v>
      </c>
      <c r="D1207">
        <v>2.0</v>
      </c>
      <c r="E1207" s="10">
        <v>2.0</v>
      </c>
      <c r="F1207" s="10" t="s">
        <v>33</v>
      </c>
      <c r="G1207" t="s">
        <v>2989</v>
      </c>
      <c r="H1207" s="10">
        <v>1076.0</v>
      </c>
      <c r="I1207" s="10" t="s">
        <v>2909</v>
      </c>
      <c r="J1207" t="s">
        <v>42</v>
      </c>
    </row>
    <row r="1208">
      <c r="A1208" s="10" t="s">
        <v>2916</v>
      </c>
      <c r="B1208" s="10">
        <v>2500000.0</v>
      </c>
      <c r="C1208" s="10">
        <v>7.0</v>
      </c>
      <c r="D1208">
        <v>7.0</v>
      </c>
      <c r="E1208" s="10">
        <v>2.0</v>
      </c>
      <c r="F1208" s="10" t="s">
        <v>671</v>
      </c>
      <c r="G1208" t="s">
        <v>40</v>
      </c>
      <c r="H1208" s="10">
        <v>3230.0</v>
      </c>
      <c r="I1208" s="10" t="s">
        <v>2909</v>
      </c>
      <c r="J1208" t="s">
        <v>112</v>
      </c>
    </row>
    <row r="1209">
      <c r="A1209" s="10" t="s">
        <v>2919</v>
      </c>
      <c r="B1209" s="10">
        <v>2500000.0</v>
      </c>
      <c r="C1209" s="10">
        <v>3.0</v>
      </c>
      <c r="D1209">
        <v>3.0</v>
      </c>
      <c r="E1209" s="10">
        <v>2.0</v>
      </c>
      <c r="F1209" s="10" t="s">
        <v>92</v>
      </c>
      <c r="G1209" t="s">
        <v>2989</v>
      </c>
      <c r="H1209" s="10">
        <v>2800.0</v>
      </c>
      <c r="I1209" s="10" t="s">
        <v>2909</v>
      </c>
      <c r="J1209" t="s">
        <v>42</v>
      </c>
    </row>
    <row r="1210">
      <c r="A1210" s="10" t="s">
        <v>2928</v>
      </c>
      <c r="B1210" s="10">
        <v>2499999.0</v>
      </c>
      <c r="C1210" s="10">
        <v>4.0</v>
      </c>
      <c r="D1210">
        <v>4.0</v>
      </c>
      <c r="E1210" s="10">
        <v>2.0</v>
      </c>
      <c r="F1210" s="10" t="s">
        <v>33</v>
      </c>
      <c r="G1210" t="s">
        <v>2989</v>
      </c>
      <c r="H1210" s="10">
        <v>1787.0</v>
      </c>
      <c r="I1210" s="10" t="s">
        <v>2909</v>
      </c>
      <c r="J1210" t="s">
        <v>36</v>
      </c>
    </row>
    <row r="1211">
      <c r="A1211" s="10" t="s">
        <v>2921</v>
      </c>
      <c r="B1211" s="10">
        <v>2490000.0</v>
      </c>
      <c r="C1211" s="10">
        <v>6.0</v>
      </c>
      <c r="D1211">
        <v>3.0</v>
      </c>
      <c r="E1211" s="10">
        <v>1.0</v>
      </c>
      <c r="F1211" s="10" t="s">
        <v>557</v>
      </c>
      <c r="G1211" t="s">
        <v>40</v>
      </c>
      <c r="H1211" s="10">
        <v>2900.0</v>
      </c>
      <c r="I1211" s="10" t="s">
        <v>2909</v>
      </c>
      <c r="J1211" t="s">
        <v>42</v>
      </c>
    </row>
    <row r="1212">
      <c r="A1212" s="10" t="s">
        <v>2920</v>
      </c>
      <c r="B1212" s="10">
        <v>2484000.0</v>
      </c>
      <c r="C1212" s="10">
        <v>4.0</v>
      </c>
      <c r="D1212">
        <v>5.0</v>
      </c>
      <c r="E1212" s="10">
        <v>1.0</v>
      </c>
      <c r="F1212" s="10" t="s">
        <v>92</v>
      </c>
      <c r="G1212" t="s">
        <v>2989</v>
      </c>
      <c r="H1212" s="10">
        <v>2700.0</v>
      </c>
      <c r="I1212" s="10" t="s">
        <v>2909</v>
      </c>
      <c r="J1212" t="s">
        <v>36</v>
      </c>
    </row>
    <row r="1213">
      <c r="A1213" s="10" t="s">
        <v>2920</v>
      </c>
      <c r="B1213" s="10">
        <v>2480000.0</v>
      </c>
      <c r="C1213" s="10">
        <v>5.0</v>
      </c>
      <c r="D1213">
        <v>5.0</v>
      </c>
      <c r="E1213" s="10">
        <v>2.0</v>
      </c>
      <c r="F1213" s="10" t="s">
        <v>92</v>
      </c>
      <c r="G1213" t="s">
        <v>2989</v>
      </c>
      <c r="H1213" s="10">
        <v>3041.0</v>
      </c>
      <c r="I1213" s="10" t="s">
        <v>2909</v>
      </c>
      <c r="J1213" t="s">
        <v>42</v>
      </c>
    </row>
    <row r="1214">
      <c r="A1214" s="10" t="s">
        <v>2920</v>
      </c>
      <c r="B1214" s="10">
        <v>2480000.0</v>
      </c>
      <c r="C1214" s="10">
        <v>5.0</v>
      </c>
      <c r="D1214">
        <v>5.0</v>
      </c>
      <c r="E1214" s="10">
        <v>3.0</v>
      </c>
      <c r="F1214" s="10" t="s">
        <v>92</v>
      </c>
      <c r="G1214" t="s">
        <v>2989</v>
      </c>
      <c r="H1214" s="10">
        <v>3041.0</v>
      </c>
      <c r="I1214" s="10" t="s">
        <v>2909</v>
      </c>
      <c r="J1214" t="s">
        <v>112</v>
      </c>
    </row>
    <row r="1215">
      <c r="A1215" s="10" t="s">
        <v>2920</v>
      </c>
      <c r="B1215" s="10">
        <v>2480000.0</v>
      </c>
      <c r="C1215" s="10">
        <v>5.0</v>
      </c>
      <c r="D1215">
        <v>6.0</v>
      </c>
      <c r="E1215" s="10">
        <v>1.0</v>
      </c>
      <c r="F1215" s="10" t="s">
        <v>92</v>
      </c>
      <c r="G1215" t="s">
        <v>2989</v>
      </c>
      <c r="H1215" s="10">
        <v>2702.0</v>
      </c>
      <c r="I1215" s="10" t="s">
        <v>2909</v>
      </c>
      <c r="J1215" t="s">
        <v>42</v>
      </c>
    </row>
    <row r="1216">
      <c r="A1216" s="10" t="s">
        <v>2907</v>
      </c>
      <c r="B1216" s="10">
        <v>2480000.0</v>
      </c>
      <c r="C1216" s="10">
        <v>1.0</v>
      </c>
      <c r="D1216">
        <v>1.0</v>
      </c>
      <c r="E1216" s="10">
        <v>1.0</v>
      </c>
      <c r="F1216" s="10" t="s">
        <v>33</v>
      </c>
      <c r="G1216" t="s">
        <v>2989</v>
      </c>
      <c r="H1216" s="10">
        <v>1023.0</v>
      </c>
      <c r="I1216" s="10" t="s">
        <v>2909</v>
      </c>
      <c r="J1216" t="s">
        <v>42</v>
      </c>
    </row>
    <row r="1217">
      <c r="A1217" s="10" t="s">
        <v>2907</v>
      </c>
      <c r="B1217" s="10">
        <v>2480000.0</v>
      </c>
      <c r="C1217" s="10">
        <v>5.0</v>
      </c>
      <c r="D1217">
        <v>5.0</v>
      </c>
      <c r="E1217" s="10">
        <v>2.0</v>
      </c>
      <c r="F1217" s="10" t="s">
        <v>92</v>
      </c>
      <c r="G1217" t="s">
        <v>2989</v>
      </c>
      <c r="H1217" s="10">
        <v>2900.0</v>
      </c>
      <c r="I1217" s="10" t="s">
        <v>2909</v>
      </c>
      <c r="J1217" t="s">
        <v>36</v>
      </c>
    </row>
    <row r="1218">
      <c r="A1218" s="10" t="s">
        <v>2910</v>
      </c>
      <c r="B1218" s="10">
        <v>2480000.0</v>
      </c>
      <c r="C1218" s="10">
        <v>4.0</v>
      </c>
      <c r="D1218">
        <v>4.0</v>
      </c>
      <c r="E1218" s="10">
        <v>1.0</v>
      </c>
      <c r="F1218" s="10" t="s">
        <v>177</v>
      </c>
      <c r="G1218" t="s">
        <v>40</v>
      </c>
      <c r="H1218" s="10">
        <v>1650.0</v>
      </c>
      <c r="I1218" s="10" t="s">
        <v>2909</v>
      </c>
      <c r="J1218" t="s">
        <v>42</v>
      </c>
    </row>
    <row r="1219">
      <c r="A1219" s="10" t="s">
        <v>2941</v>
      </c>
      <c r="B1219" s="10">
        <v>2480000.0</v>
      </c>
      <c r="C1219" s="10">
        <v>6.0</v>
      </c>
      <c r="D1219">
        <v>5.0</v>
      </c>
      <c r="E1219" s="10">
        <v>2.0</v>
      </c>
      <c r="F1219" s="10" t="s">
        <v>56</v>
      </c>
      <c r="G1219" t="s">
        <v>40</v>
      </c>
      <c r="H1219" s="10">
        <v>3900.0</v>
      </c>
      <c r="I1219" s="10" t="s">
        <v>2909</v>
      </c>
      <c r="J1219" t="s">
        <v>42</v>
      </c>
    </row>
    <row r="1220">
      <c r="A1220" s="10" t="s">
        <v>2917</v>
      </c>
      <c r="B1220" s="10">
        <v>2480000.0</v>
      </c>
      <c r="C1220" s="10">
        <v>6.0</v>
      </c>
      <c r="D1220">
        <v>3.0</v>
      </c>
      <c r="E1220" s="10">
        <v>2.0</v>
      </c>
      <c r="F1220" s="10" t="s">
        <v>56</v>
      </c>
      <c r="G1220" t="s">
        <v>40</v>
      </c>
      <c r="H1220" s="10">
        <v>3705.0</v>
      </c>
      <c r="I1220" s="10" t="s">
        <v>2909</v>
      </c>
      <c r="J1220" t="s">
        <v>42</v>
      </c>
    </row>
    <row r="1221">
      <c r="A1221" s="10" t="s">
        <v>2912</v>
      </c>
      <c r="B1221" s="10">
        <v>2480000.0</v>
      </c>
      <c r="C1221" s="10">
        <v>6.0</v>
      </c>
      <c r="D1221">
        <v>5.0</v>
      </c>
      <c r="E1221" s="10">
        <v>1.0</v>
      </c>
      <c r="F1221" s="10" t="s">
        <v>56</v>
      </c>
      <c r="G1221" t="s">
        <v>2989</v>
      </c>
      <c r="H1221" s="10">
        <v>4333.0</v>
      </c>
      <c r="I1221" s="10" t="s">
        <v>2909</v>
      </c>
      <c r="J1221" t="s">
        <v>42</v>
      </c>
    </row>
    <row r="1222">
      <c r="A1222" s="10" t="s">
        <v>2930</v>
      </c>
      <c r="B1222" s="10">
        <v>2480000.0</v>
      </c>
      <c r="C1222" s="10">
        <v>8.0</v>
      </c>
      <c r="D1222">
        <v>7.0</v>
      </c>
      <c r="E1222" s="10">
        <v>1.0</v>
      </c>
      <c r="F1222" s="10" t="s">
        <v>92</v>
      </c>
      <c r="G1222" t="s">
        <v>2989</v>
      </c>
      <c r="H1222" s="10">
        <v>5147.0</v>
      </c>
      <c r="I1222" s="10" t="s">
        <v>2909</v>
      </c>
      <c r="J1222" t="s">
        <v>256</v>
      </c>
    </row>
    <row r="1223">
      <c r="A1223" s="10" t="s">
        <v>2907</v>
      </c>
      <c r="B1223" s="10">
        <v>2480000.0</v>
      </c>
      <c r="C1223" s="10">
        <v>2.0</v>
      </c>
      <c r="D1223">
        <v>2.0</v>
      </c>
      <c r="E1223" s="10">
        <v>2.0</v>
      </c>
      <c r="F1223" s="10" t="s">
        <v>33</v>
      </c>
      <c r="G1223" t="s">
        <v>2989</v>
      </c>
      <c r="H1223" s="10">
        <v>1076.0</v>
      </c>
      <c r="I1223" s="10" t="s">
        <v>2909</v>
      </c>
      <c r="J1223" t="s">
        <v>36</v>
      </c>
    </row>
    <row r="1224">
      <c r="A1224" s="10" t="s">
        <v>2907</v>
      </c>
      <c r="B1224" s="10">
        <v>2480000.0</v>
      </c>
      <c r="C1224" s="10">
        <v>4.0</v>
      </c>
      <c r="D1224">
        <v>4.0</v>
      </c>
      <c r="E1224" s="10">
        <v>2.0</v>
      </c>
      <c r="F1224" s="10" t="s">
        <v>33</v>
      </c>
      <c r="G1224" t="s">
        <v>2989</v>
      </c>
      <c r="H1224" s="10">
        <v>1804.0</v>
      </c>
      <c r="I1224" s="10" t="s">
        <v>2909</v>
      </c>
      <c r="J1224" t="s">
        <v>36</v>
      </c>
    </row>
    <row r="1225">
      <c r="A1225" s="10" t="s">
        <v>2907</v>
      </c>
      <c r="B1225" s="10">
        <v>2478600.0</v>
      </c>
      <c r="C1225" s="10">
        <v>5.0</v>
      </c>
      <c r="D1225">
        <v>4.0</v>
      </c>
      <c r="E1225" s="10">
        <v>2.0</v>
      </c>
      <c r="F1225" s="10" t="s">
        <v>92</v>
      </c>
      <c r="G1225" t="s">
        <v>2989</v>
      </c>
      <c r="H1225" s="10">
        <v>2916.0</v>
      </c>
      <c r="I1225" s="10" t="s">
        <v>2909</v>
      </c>
      <c r="J1225" t="s">
        <v>42</v>
      </c>
    </row>
    <row r="1226">
      <c r="A1226" s="10" t="s">
        <v>2907</v>
      </c>
      <c r="B1226" s="10">
        <v>2473000.0</v>
      </c>
      <c r="C1226" s="10">
        <v>5.0</v>
      </c>
      <c r="D1226">
        <v>4.0</v>
      </c>
      <c r="E1226" s="10">
        <v>2.0</v>
      </c>
      <c r="F1226" s="10" t="s">
        <v>33</v>
      </c>
      <c r="G1226" t="s">
        <v>2989</v>
      </c>
      <c r="H1226" s="10">
        <v>2473.0</v>
      </c>
      <c r="I1226" s="10" t="s">
        <v>2909</v>
      </c>
      <c r="J1226" t="s">
        <v>256</v>
      </c>
    </row>
    <row r="1227">
      <c r="A1227" s="10" t="s">
        <v>2907</v>
      </c>
      <c r="B1227" s="10">
        <v>2464350.0</v>
      </c>
      <c r="C1227" s="10">
        <v>4.0</v>
      </c>
      <c r="D1227">
        <v>5.0</v>
      </c>
      <c r="E1227" s="10">
        <v>1.0</v>
      </c>
      <c r="F1227" s="10" t="s">
        <v>92</v>
      </c>
      <c r="G1227" t="s">
        <v>2989</v>
      </c>
      <c r="H1227" s="10">
        <v>2347.0</v>
      </c>
      <c r="I1227" s="10" t="s">
        <v>2909</v>
      </c>
      <c r="J1227" t="s">
        <v>112</v>
      </c>
    </row>
    <row r="1228">
      <c r="A1228" s="10" t="s">
        <v>2923</v>
      </c>
      <c r="B1228" s="10">
        <v>2453000.0</v>
      </c>
      <c r="C1228" s="10">
        <v>4.0</v>
      </c>
      <c r="D1228">
        <v>3.0</v>
      </c>
      <c r="E1228" s="10">
        <v>2.0</v>
      </c>
      <c r="F1228" s="10" t="s">
        <v>92</v>
      </c>
      <c r="G1228" t="s">
        <v>2989</v>
      </c>
      <c r="H1228" s="10">
        <v>2230.0</v>
      </c>
      <c r="I1228" s="10" t="s">
        <v>2909</v>
      </c>
      <c r="J1228" t="s">
        <v>42</v>
      </c>
    </row>
    <row r="1229">
      <c r="A1229" s="10" t="s">
        <v>2920</v>
      </c>
      <c r="B1229" s="10">
        <v>2450000.0</v>
      </c>
      <c r="C1229" s="10">
        <v>5.0</v>
      </c>
      <c r="D1229">
        <v>4.0</v>
      </c>
      <c r="E1229" s="10">
        <v>2.0</v>
      </c>
      <c r="F1229" s="10" t="s">
        <v>92</v>
      </c>
      <c r="G1229" t="s">
        <v>2989</v>
      </c>
      <c r="H1229" s="10">
        <v>3000.0</v>
      </c>
      <c r="I1229" s="10" t="s">
        <v>2909</v>
      </c>
      <c r="J1229" t="s">
        <v>42</v>
      </c>
    </row>
    <row r="1230">
      <c r="A1230" s="10" t="s">
        <v>2920</v>
      </c>
      <c r="B1230" s="10">
        <v>2450000.0</v>
      </c>
      <c r="C1230" s="10">
        <v>5.0</v>
      </c>
      <c r="D1230">
        <v>6.0</v>
      </c>
      <c r="E1230" s="10">
        <v>2.0</v>
      </c>
      <c r="F1230" s="10" t="s">
        <v>92</v>
      </c>
      <c r="G1230" t="s">
        <v>2989</v>
      </c>
      <c r="H1230" s="10">
        <v>2906.0</v>
      </c>
      <c r="I1230" s="10" t="s">
        <v>2909</v>
      </c>
      <c r="J1230" t="s">
        <v>256</v>
      </c>
    </row>
    <row r="1231">
      <c r="A1231" s="10" t="s">
        <v>2940</v>
      </c>
      <c r="B1231" s="10">
        <v>2450000.0</v>
      </c>
      <c r="C1231" s="10">
        <v>5.0</v>
      </c>
      <c r="D1231">
        <v>6.0</v>
      </c>
      <c r="E1231" s="10">
        <v>2.0</v>
      </c>
      <c r="F1231" s="10" t="s">
        <v>39</v>
      </c>
      <c r="G1231" t="s">
        <v>40</v>
      </c>
      <c r="H1231" s="10">
        <v>4500.0</v>
      </c>
      <c r="I1231" s="10" t="s">
        <v>2909</v>
      </c>
      <c r="J1231" t="s">
        <v>112</v>
      </c>
    </row>
    <row r="1232">
      <c r="A1232" s="10" t="s">
        <v>2907</v>
      </c>
      <c r="B1232" s="10">
        <v>2450000.0</v>
      </c>
      <c r="C1232" s="10">
        <v>4.0</v>
      </c>
      <c r="D1232">
        <v>4.0</v>
      </c>
      <c r="E1232" s="10">
        <v>2.0</v>
      </c>
      <c r="F1232" s="10" t="s">
        <v>33</v>
      </c>
      <c r="G1232" t="s">
        <v>2989</v>
      </c>
      <c r="H1232" s="10">
        <v>1804.0</v>
      </c>
      <c r="I1232" s="10" t="s">
        <v>2909</v>
      </c>
      <c r="J1232" t="s">
        <v>36</v>
      </c>
    </row>
    <row r="1233">
      <c r="A1233" s="10" t="s">
        <v>2920</v>
      </c>
      <c r="B1233" s="10">
        <v>2450000.0</v>
      </c>
      <c r="C1233" s="10">
        <v>4.0</v>
      </c>
      <c r="D1233">
        <v>4.0</v>
      </c>
      <c r="E1233" s="10">
        <v>2.0</v>
      </c>
      <c r="F1233" s="10" t="s">
        <v>92</v>
      </c>
      <c r="G1233" t="s">
        <v>2989</v>
      </c>
      <c r="H1233" s="10">
        <v>2535.0</v>
      </c>
      <c r="I1233" s="10" t="s">
        <v>2909</v>
      </c>
      <c r="J1233" t="s">
        <v>36</v>
      </c>
    </row>
    <row r="1234">
      <c r="A1234" s="10" t="s">
        <v>2920</v>
      </c>
      <c r="B1234" s="10">
        <v>2450000.0</v>
      </c>
      <c r="C1234" s="10">
        <v>4.0</v>
      </c>
      <c r="D1234">
        <v>5.0</v>
      </c>
      <c r="E1234" s="10">
        <v>2.0</v>
      </c>
      <c r="F1234" s="10" t="s">
        <v>92</v>
      </c>
      <c r="G1234" t="s">
        <v>2989</v>
      </c>
      <c r="H1234" s="10">
        <v>2535.0</v>
      </c>
      <c r="I1234" s="10" t="s">
        <v>2909</v>
      </c>
      <c r="J1234" t="s">
        <v>36</v>
      </c>
    </row>
    <row r="1235">
      <c r="A1235" s="10" t="s">
        <v>2912</v>
      </c>
      <c r="B1235" s="10">
        <v>2450000.0</v>
      </c>
      <c r="C1235" s="10">
        <v>5.0</v>
      </c>
      <c r="D1235">
        <v>5.0</v>
      </c>
      <c r="E1235" s="10">
        <v>1.0</v>
      </c>
      <c r="F1235" s="10" t="s">
        <v>56</v>
      </c>
      <c r="G1235" t="s">
        <v>2989</v>
      </c>
      <c r="H1235" s="10">
        <v>3590.0</v>
      </c>
      <c r="I1235" s="10" t="s">
        <v>2909</v>
      </c>
      <c r="J1235" t="s">
        <v>36</v>
      </c>
    </row>
    <row r="1236">
      <c r="A1236" s="10" t="s">
        <v>2940</v>
      </c>
      <c r="B1236" s="10">
        <v>2450000.0</v>
      </c>
      <c r="C1236" s="10">
        <v>6.0</v>
      </c>
      <c r="D1236">
        <v>4.0</v>
      </c>
      <c r="E1236" s="10">
        <v>2.0</v>
      </c>
      <c r="F1236" s="10" t="s">
        <v>557</v>
      </c>
      <c r="G1236" t="s">
        <v>40</v>
      </c>
      <c r="H1236" s="10">
        <v>4112.0</v>
      </c>
      <c r="I1236" s="10" t="s">
        <v>2909</v>
      </c>
      <c r="J1236" t="s">
        <v>42</v>
      </c>
    </row>
    <row r="1237">
      <c r="A1237" s="10" t="s">
        <v>2925</v>
      </c>
      <c r="B1237" s="10">
        <v>2450000.0</v>
      </c>
      <c r="C1237" s="10">
        <v>5.0</v>
      </c>
      <c r="D1237">
        <v>5.0</v>
      </c>
      <c r="E1237" s="10">
        <v>2.0</v>
      </c>
      <c r="F1237" s="10" t="s">
        <v>56</v>
      </c>
      <c r="G1237" t="s">
        <v>40</v>
      </c>
      <c r="H1237" s="10">
        <v>4610.0</v>
      </c>
      <c r="I1237" s="10" t="s">
        <v>2909</v>
      </c>
      <c r="J1237" t="s">
        <v>42</v>
      </c>
    </row>
    <row r="1238">
      <c r="A1238" s="10" t="s">
        <v>2916</v>
      </c>
      <c r="B1238" s="10">
        <v>2450000.0</v>
      </c>
      <c r="C1238" s="10">
        <v>5.0</v>
      </c>
      <c r="D1238">
        <v>4.0</v>
      </c>
      <c r="E1238" s="10">
        <v>2.0</v>
      </c>
      <c r="F1238" s="10" t="s">
        <v>557</v>
      </c>
      <c r="G1238" t="s">
        <v>40</v>
      </c>
      <c r="H1238" s="10">
        <v>2640.0</v>
      </c>
      <c r="I1238" s="10" t="s">
        <v>2909</v>
      </c>
      <c r="J1238" t="s">
        <v>42</v>
      </c>
    </row>
    <row r="1239">
      <c r="A1239" s="10" t="s">
        <v>2907</v>
      </c>
      <c r="B1239" s="10">
        <v>2449440.0</v>
      </c>
      <c r="C1239" s="10">
        <v>5.0</v>
      </c>
      <c r="D1239">
        <v>5.0</v>
      </c>
      <c r="E1239" s="10">
        <v>2.0</v>
      </c>
      <c r="F1239" s="10" t="s">
        <v>92</v>
      </c>
      <c r="G1239" t="s">
        <v>2989</v>
      </c>
      <c r="H1239" s="10">
        <v>2916.0</v>
      </c>
      <c r="I1239" s="10" t="s">
        <v>2909</v>
      </c>
      <c r="J1239" t="s">
        <v>36</v>
      </c>
    </row>
    <row r="1240">
      <c r="A1240" s="10" t="s">
        <v>2907</v>
      </c>
      <c r="B1240" s="10">
        <v>2440000.0</v>
      </c>
      <c r="C1240" s="10">
        <v>1.0</v>
      </c>
      <c r="D1240">
        <v>2.0</v>
      </c>
      <c r="E1240" s="10">
        <v>2.0</v>
      </c>
      <c r="F1240" s="10" t="s">
        <v>33</v>
      </c>
      <c r="G1240" t="s">
        <v>2989</v>
      </c>
      <c r="H1240" s="10">
        <v>1023.0</v>
      </c>
      <c r="I1240" s="10" t="s">
        <v>2909</v>
      </c>
      <c r="J1240" t="s">
        <v>36</v>
      </c>
    </row>
    <row r="1241">
      <c r="A1241" s="10" t="s">
        <v>2928</v>
      </c>
      <c r="B1241" s="10">
        <v>2434900.0</v>
      </c>
      <c r="C1241" s="10">
        <v>4.0</v>
      </c>
      <c r="D1241">
        <v>4.0</v>
      </c>
      <c r="E1241" s="10">
        <v>2.0</v>
      </c>
      <c r="F1241" s="10" t="s">
        <v>33</v>
      </c>
      <c r="G1241" t="s">
        <v>40</v>
      </c>
      <c r="H1241" s="10">
        <v>1873.0</v>
      </c>
      <c r="I1241" s="10" t="s">
        <v>2909</v>
      </c>
      <c r="J1241" t="s">
        <v>112</v>
      </c>
    </row>
    <row r="1242">
      <c r="A1242" s="10" t="s">
        <v>2907</v>
      </c>
      <c r="B1242" s="10">
        <v>2426016.0</v>
      </c>
      <c r="C1242" s="10">
        <v>5.0</v>
      </c>
      <c r="D1242">
        <v>5.0</v>
      </c>
      <c r="E1242" s="10">
        <v>6.0</v>
      </c>
      <c r="F1242" s="10" t="s">
        <v>92</v>
      </c>
      <c r="G1242" t="s">
        <v>2989</v>
      </c>
      <c r="H1242" s="10">
        <v>2732.0</v>
      </c>
      <c r="I1242" s="10" t="s">
        <v>2909</v>
      </c>
      <c r="J1242" t="s">
        <v>42</v>
      </c>
    </row>
    <row r="1243">
      <c r="A1243" s="10" t="s">
        <v>2920</v>
      </c>
      <c r="B1243" s="10">
        <v>2420000.0</v>
      </c>
      <c r="C1243" s="10">
        <v>3.0</v>
      </c>
      <c r="D1243">
        <v>3.0</v>
      </c>
      <c r="E1243" s="10">
        <v>1.0</v>
      </c>
      <c r="F1243" s="10" t="s">
        <v>33</v>
      </c>
      <c r="G1243" t="s">
        <v>2989</v>
      </c>
      <c r="H1243" s="10">
        <v>2470.0</v>
      </c>
      <c r="I1243" s="10" t="s">
        <v>2909</v>
      </c>
      <c r="J1243" t="s">
        <v>42</v>
      </c>
    </row>
    <row r="1244">
      <c r="A1244" s="10" t="s">
        <v>2920</v>
      </c>
      <c r="B1244" s="10">
        <v>2414710.0</v>
      </c>
      <c r="C1244" s="10">
        <v>5.0</v>
      </c>
      <c r="D1244">
        <v>6.0</v>
      </c>
      <c r="E1244" s="10">
        <v>2.0</v>
      </c>
      <c r="F1244" s="10" t="s">
        <v>92</v>
      </c>
      <c r="G1244" t="s">
        <v>2989</v>
      </c>
      <c r="H1244" s="10">
        <v>3401.0</v>
      </c>
      <c r="I1244" s="10" t="s">
        <v>2909</v>
      </c>
      <c r="J1244" t="s">
        <v>42</v>
      </c>
    </row>
    <row r="1245">
      <c r="A1245" s="10" t="s">
        <v>2907</v>
      </c>
      <c r="B1245" s="10">
        <v>2413375.0</v>
      </c>
      <c r="C1245" s="10">
        <v>4.0</v>
      </c>
      <c r="D1245">
        <v>5.0</v>
      </c>
      <c r="E1245" s="10">
        <v>2.0</v>
      </c>
      <c r="F1245" s="10" t="s">
        <v>92</v>
      </c>
      <c r="G1245" t="s">
        <v>2989</v>
      </c>
      <c r="H1245" s="10">
        <v>2245.0</v>
      </c>
      <c r="I1245" s="10" t="s">
        <v>2909</v>
      </c>
      <c r="J1245" t="s">
        <v>42</v>
      </c>
    </row>
    <row r="1246">
      <c r="A1246" s="10" t="s">
        <v>2907</v>
      </c>
      <c r="B1246" s="10">
        <v>2400000.0</v>
      </c>
      <c r="C1246" s="10">
        <v>2.0</v>
      </c>
      <c r="D1246">
        <v>2.0</v>
      </c>
      <c r="E1246" s="10">
        <v>5.0</v>
      </c>
      <c r="F1246" s="10" t="s">
        <v>33</v>
      </c>
      <c r="G1246" t="s">
        <v>2989</v>
      </c>
      <c r="H1246" s="10">
        <v>1006.0</v>
      </c>
      <c r="I1246" s="10" t="s">
        <v>2909</v>
      </c>
      <c r="J1246" t="s">
        <v>36</v>
      </c>
    </row>
    <row r="1247">
      <c r="A1247" s="10" t="s">
        <v>2920</v>
      </c>
      <c r="B1247" s="10">
        <v>2400000.0</v>
      </c>
      <c r="C1247" s="10">
        <v>5.0</v>
      </c>
      <c r="D1247">
        <v>5.0</v>
      </c>
      <c r="E1247" s="10">
        <v>3.0</v>
      </c>
      <c r="F1247" s="10" t="s">
        <v>92</v>
      </c>
      <c r="G1247" t="s">
        <v>40</v>
      </c>
      <c r="H1247" s="10">
        <v>2702.0</v>
      </c>
      <c r="I1247" s="10" t="s">
        <v>2909</v>
      </c>
      <c r="J1247" t="s">
        <v>42</v>
      </c>
    </row>
    <row r="1248">
      <c r="A1248" s="10" t="s">
        <v>2907</v>
      </c>
      <c r="B1248" s="10">
        <v>2400000.0</v>
      </c>
      <c r="C1248" s="10">
        <v>2.0</v>
      </c>
      <c r="D1248">
        <v>2.0</v>
      </c>
      <c r="E1248" s="10">
        <v>1.0</v>
      </c>
      <c r="F1248" s="10" t="s">
        <v>33</v>
      </c>
      <c r="G1248" t="s">
        <v>2989</v>
      </c>
      <c r="H1248" s="10">
        <v>1006.0</v>
      </c>
      <c r="I1248" s="10" t="s">
        <v>2909</v>
      </c>
      <c r="J1248" t="s">
        <v>36</v>
      </c>
    </row>
    <row r="1249">
      <c r="A1249" s="10" t="s">
        <v>2907</v>
      </c>
      <c r="B1249" s="10">
        <v>2400000.0</v>
      </c>
      <c r="C1249" s="10">
        <v>2.0</v>
      </c>
      <c r="D1249">
        <v>2.0</v>
      </c>
      <c r="E1249" s="10">
        <v>2.0</v>
      </c>
      <c r="F1249" s="10" t="s">
        <v>33</v>
      </c>
      <c r="G1249" t="s">
        <v>2989</v>
      </c>
      <c r="H1249" s="10">
        <v>1006.0</v>
      </c>
      <c r="I1249" s="10" t="s">
        <v>2909</v>
      </c>
      <c r="J1249" t="s">
        <v>42</v>
      </c>
    </row>
    <row r="1250">
      <c r="A1250" s="10" t="s">
        <v>2907</v>
      </c>
      <c r="B1250" s="10">
        <v>2400000.0</v>
      </c>
      <c r="C1250" s="10">
        <v>2.0</v>
      </c>
      <c r="D1250">
        <v>2.0</v>
      </c>
      <c r="E1250" s="10">
        <v>2.0</v>
      </c>
      <c r="F1250" s="10" t="s">
        <v>33</v>
      </c>
      <c r="G1250" t="s">
        <v>2989</v>
      </c>
      <c r="H1250" s="10">
        <v>1103.0</v>
      </c>
      <c r="I1250" s="10" t="s">
        <v>2909</v>
      </c>
      <c r="J1250" t="s">
        <v>36</v>
      </c>
    </row>
    <row r="1251">
      <c r="A1251" s="10" t="s">
        <v>2955</v>
      </c>
      <c r="B1251" s="10">
        <v>2400000.0</v>
      </c>
      <c r="C1251" s="10">
        <v>5.0</v>
      </c>
      <c r="D1251">
        <v>5.0</v>
      </c>
      <c r="E1251" s="10">
        <v>5.0</v>
      </c>
      <c r="F1251" s="10" t="s">
        <v>557</v>
      </c>
      <c r="G1251" t="s">
        <v>40</v>
      </c>
      <c r="H1251" s="10">
        <v>1650.0</v>
      </c>
      <c r="I1251" s="10" t="s">
        <v>2909</v>
      </c>
      <c r="J1251" t="s">
        <v>42</v>
      </c>
    </row>
    <row r="1252">
      <c r="A1252" s="10" t="s">
        <v>2918</v>
      </c>
      <c r="B1252" s="10">
        <v>2400000.0</v>
      </c>
      <c r="C1252" s="10">
        <v>5.0</v>
      </c>
      <c r="D1252">
        <v>5.0</v>
      </c>
      <c r="E1252" s="10">
        <v>1.0</v>
      </c>
      <c r="F1252" s="10" t="s">
        <v>56</v>
      </c>
      <c r="G1252" t="s">
        <v>40</v>
      </c>
      <c r="H1252" s="10">
        <v>4000.0</v>
      </c>
      <c r="I1252" s="10" t="s">
        <v>2909</v>
      </c>
      <c r="J1252" t="s">
        <v>42</v>
      </c>
    </row>
    <row r="1253">
      <c r="A1253" s="10" t="s">
        <v>2921</v>
      </c>
      <c r="B1253" s="10">
        <v>2400000.0</v>
      </c>
      <c r="C1253" s="10">
        <v>6.0</v>
      </c>
      <c r="D1253">
        <v>5.0</v>
      </c>
      <c r="E1253" s="10">
        <v>1.0</v>
      </c>
      <c r="F1253" s="10" t="s">
        <v>557</v>
      </c>
      <c r="G1253" t="s">
        <v>40</v>
      </c>
      <c r="H1253" s="10">
        <v>1760.0</v>
      </c>
      <c r="I1253" s="10" t="s">
        <v>2909</v>
      </c>
      <c r="J1253" t="s">
        <v>42</v>
      </c>
    </row>
    <row r="1254">
      <c r="A1254" s="10" t="s">
        <v>2907</v>
      </c>
      <c r="B1254" s="10">
        <v>2400000.0</v>
      </c>
      <c r="C1254" s="10">
        <v>2.0</v>
      </c>
      <c r="D1254">
        <v>2.0</v>
      </c>
      <c r="E1254" s="10">
        <v>2.0</v>
      </c>
      <c r="F1254" s="10" t="s">
        <v>33</v>
      </c>
      <c r="G1254" t="s">
        <v>2989</v>
      </c>
      <c r="H1254" s="10">
        <v>1006.0</v>
      </c>
      <c r="I1254" s="10" t="s">
        <v>2909</v>
      </c>
      <c r="J1254" t="s">
        <v>36</v>
      </c>
    </row>
    <row r="1255">
      <c r="A1255" s="10" t="s">
        <v>2921</v>
      </c>
      <c r="B1255" s="10">
        <v>2400000.0</v>
      </c>
      <c r="C1255" s="10">
        <v>6.0</v>
      </c>
      <c r="D1255">
        <v>5.0</v>
      </c>
      <c r="E1255" s="10">
        <v>2.0</v>
      </c>
      <c r="F1255" s="10" t="s">
        <v>557</v>
      </c>
      <c r="G1255" t="s">
        <v>40</v>
      </c>
      <c r="H1255" s="10">
        <v>1870.0</v>
      </c>
      <c r="I1255" s="10" t="s">
        <v>2909</v>
      </c>
      <c r="J1255" t="s">
        <v>42</v>
      </c>
    </row>
    <row r="1256">
      <c r="A1256" s="10" t="s">
        <v>2936</v>
      </c>
      <c r="B1256" s="10">
        <v>2400000.0</v>
      </c>
      <c r="C1256" s="10">
        <v>5.0</v>
      </c>
      <c r="D1256">
        <v>3.0</v>
      </c>
      <c r="E1256" s="10">
        <v>2.0</v>
      </c>
      <c r="F1256" s="10" t="s">
        <v>177</v>
      </c>
      <c r="G1256" t="s">
        <v>40</v>
      </c>
      <c r="H1256" s="10">
        <v>2125.0</v>
      </c>
      <c r="I1256" s="10" t="s">
        <v>2909</v>
      </c>
      <c r="J1256" t="s">
        <v>42</v>
      </c>
    </row>
    <row r="1257">
      <c r="A1257" s="10" t="s">
        <v>2921</v>
      </c>
      <c r="B1257" s="10">
        <v>2400000.0</v>
      </c>
      <c r="C1257" s="10">
        <v>6.0</v>
      </c>
      <c r="D1257">
        <v>5.0</v>
      </c>
      <c r="E1257" s="10">
        <v>2.0</v>
      </c>
      <c r="F1257" s="10" t="s">
        <v>557</v>
      </c>
      <c r="G1257" t="s">
        <v>40</v>
      </c>
      <c r="H1257" s="10">
        <v>1760.0</v>
      </c>
      <c r="I1257" s="10" t="s">
        <v>2909</v>
      </c>
      <c r="J1257" t="s">
        <v>42</v>
      </c>
    </row>
    <row r="1258">
      <c r="A1258" s="10" t="s">
        <v>2921</v>
      </c>
      <c r="B1258" s="10">
        <v>2400000.0</v>
      </c>
      <c r="C1258" s="10">
        <v>6.0</v>
      </c>
      <c r="D1258">
        <v>6.0</v>
      </c>
      <c r="E1258" s="10">
        <v>2.0</v>
      </c>
      <c r="F1258" s="10" t="s">
        <v>557</v>
      </c>
      <c r="G1258" t="s">
        <v>40</v>
      </c>
      <c r="H1258" s="10">
        <v>1760.0</v>
      </c>
      <c r="I1258" s="10" t="s">
        <v>2909</v>
      </c>
      <c r="J1258" t="s">
        <v>42</v>
      </c>
    </row>
    <row r="1259">
      <c r="A1259" s="10" t="s">
        <v>2921</v>
      </c>
      <c r="B1259" s="10">
        <v>2400000.0</v>
      </c>
      <c r="C1259" s="10">
        <v>6.0</v>
      </c>
      <c r="D1259">
        <v>4.0</v>
      </c>
      <c r="E1259" s="10">
        <v>2.0</v>
      </c>
      <c r="F1259" s="10" t="s">
        <v>177</v>
      </c>
      <c r="G1259" t="s">
        <v>40</v>
      </c>
      <c r="H1259" s="10">
        <v>2200.0</v>
      </c>
      <c r="I1259" s="10" t="s">
        <v>2909</v>
      </c>
      <c r="J1259" t="s">
        <v>42</v>
      </c>
    </row>
    <row r="1260">
      <c r="A1260" s="10" t="s">
        <v>2921</v>
      </c>
      <c r="B1260" s="10">
        <v>2400000.0</v>
      </c>
      <c r="C1260" s="10">
        <v>6.0</v>
      </c>
      <c r="D1260">
        <v>6.0</v>
      </c>
      <c r="E1260" s="10">
        <v>1.0</v>
      </c>
      <c r="F1260" s="10" t="s">
        <v>557</v>
      </c>
      <c r="G1260" t="s">
        <v>40</v>
      </c>
      <c r="H1260" s="10">
        <v>1760.0</v>
      </c>
      <c r="I1260" s="10" t="s">
        <v>2909</v>
      </c>
      <c r="J1260" t="s">
        <v>42</v>
      </c>
    </row>
    <row r="1261">
      <c r="A1261" s="10" t="s">
        <v>2920</v>
      </c>
      <c r="B1261" s="10">
        <v>2400000.0</v>
      </c>
      <c r="C1261" s="10">
        <v>6.0</v>
      </c>
      <c r="D1261">
        <v>6.0</v>
      </c>
      <c r="E1261" s="10">
        <v>2.0</v>
      </c>
      <c r="F1261" s="10" t="s">
        <v>92</v>
      </c>
      <c r="G1261" t="s">
        <v>2989</v>
      </c>
      <c r="H1261" s="10">
        <v>3043.0</v>
      </c>
      <c r="I1261" s="10" t="s">
        <v>2909</v>
      </c>
      <c r="J1261" t="s">
        <v>42</v>
      </c>
    </row>
    <row r="1262">
      <c r="A1262" s="10" t="s">
        <v>2921</v>
      </c>
      <c r="B1262" s="10">
        <v>2400000.0</v>
      </c>
      <c r="C1262" s="10">
        <v>7.0</v>
      </c>
      <c r="D1262">
        <v>6.0</v>
      </c>
      <c r="E1262" s="10">
        <v>2.0</v>
      </c>
      <c r="F1262" s="10" t="s">
        <v>557</v>
      </c>
      <c r="G1262" t="s">
        <v>40</v>
      </c>
      <c r="H1262" s="10">
        <v>1760.0</v>
      </c>
      <c r="I1262" s="10" t="s">
        <v>2909</v>
      </c>
      <c r="J1262" t="s">
        <v>42</v>
      </c>
    </row>
    <row r="1263">
      <c r="A1263" s="10" t="s">
        <v>2920</v>
      </c>
      <c r="B1263" s="10">
        <v>2400000.0</v>
      </c>
      <c r="C1263" s="10">
        <v>5.0</v>
      </c>
      <c r="D1263">
        <v>5.0</v>
      </c>
      <c r="E1263" s="10">
        <v>1.0</v>
      </c>
      <c r="F1263" s="10" t="s">
        <v>92</v>
      </c>
      <c r="G1263" t="s">
        <v>2989</v>
      </c>
      <c r="H1263" s="10">
        <v>2906.0</v>
      </c>
      <c r="I1263" s="10" t="s">
        <v>2909</v>
      </c>
      <c r="J1263" t="s">
        <v>256</v>
      </c>
    </row>
    <row r="1264">
      <c r="A1264" s="10" t="s">
        <v>2929</v>
      </c>
      <c r="B1264" s="10">
        <v>2400000.0</v>
      </c>
      <c r="C1264" s="10">
        <v>5.0</v>
      </c>
      <c r="D1264">
        <v>4.0</v>
      </c>
      <c r="E1264" s="10">
        <v>2.0</v>
      </c>
      <c r="F1264" s="10" t="s">
        <v>39</v>
      </c>
      <c r="G1264" t="s">
        <v>40</v>
      </c>
      <c r="H1264" s="10">
        <v>4500.0</v>
      </c>
      <c r="I1264" s="10" t="s">
        <v>2909</v>
      </c>
      <c r="J1264" t="s">
        <v>256</v>
      </c>
    </row>
    <row r="1265">
      <c r="A1265" s="10" t="s">
        <v>2920</v>
      </c>
      <c r="B1265" s="10">
        <v>2400000.0</v>
      </c>
      <c r="C1265" s="10">
        <v>5.0</v>
      </c>
      <c r="D1265">
        <v>6.0</v>
      </c>
      <c r="E1265" s="10">
        <v>1.0</v>
      </c>
      <c r="F1265" s="10" t="s">
        <v>92</v>
      </c>
      <c r="G1265" t="s">
        <v>2989</v>
      </c>
      <c r="H1265" s="10">
        <v>2906.0</v>
      </c>
      <c r="I1265" s="10" t="s">
        <v>2909</v>
      </c>
      <c r="J1265" t="s">
        <v>42</v>
      </c>
    </row>
    <row r="1266">
      <c r="A1266" s="10" t="s">
        <v>2920</v>
      </c>
      <c r="B1266" s="10">
        <v>2400000.0</v>
      </c>
      <c r="C1266" s="10">
        <v>5.0</v>
      </c>
      <c r="D1266">
        <v>6.0</v>
      </c>
      <c r="E1266" s="10">
        <v>2.0</v>
      </c>
      <c r="F1266" s="10" t="s">
        <v>92</v>
      </c>
      <c r="G1266" t="s">
        <v>2989</v>
      </c>
      <c r="H1266" s="10">
        <v>3000.0</v>
      </c>
      <c r="I1266" s="10" t="s">
        <v>2909</v>
      </c>
      <c r="J1266" t="s">
        <v>36</v>
      </c>
    </row>
    <row r="1267">
      <c r="A1267" s="10" t="s">
        <v>2920</v>
      </c>
      <c r="B1267" s="10">
        <v>2400000.0</v>
      </c>
      <c r="C1267" s="10">
        <v>5.0</v>
      </c>
      <c r="D1267">
        <v>6.0</v>
      </c>
      <c r="E1267" s="10">
        <v>1.0</v>
      </c>
      <c r="F1267" s="10" t="s">
        <v>92</v>
      </c>
      <c r="G1267" t="s">
        <v>2989</v>
      </c>
      <c r="H1267" s="10">
        <v>3000.0</v>
      </c>
      <c r="I1267" s="10" t="s">
        <v>2909</v>
      </c>
      <c r="J1267" t="s">
        <v>36</v>
      </c>
    </row>
    <row r="1268">
      <c r="A1268" s="10" t="s">
        <v>2920</v>
      </c>
      <c r="B1268" s="10">
        <v>2400000.0</v>
      </c>
      <c r="C1268" s="10">
        <v>4.0</v>
      </c>
      <c r="D1268">
        <v>4.0</v>
      </c>
      <c r="E1268" s="10">
        <v>2.0</v>
      </c>
      <c r="F1268" s="10" t="s">
        <v>92</v>
      </c>
      <c r="G1268" t="s">
        <v>2989</v>
      </c>
      <c r="H1268" s="10">
        <v>2700.0</v>
      </c>
      <c r="I1268" s="10" t="s">
        <v>2909</v>
      </c>
      <c r="J1268" t="s">
        <v>256</v>
      </c>
    </row>
    <row r="1269">
      <c r="A1269" s="10" t="s">
        <v>2920</v>
      </c>
      <c r="B1269" s="10">
        <v>2400000.0</v>
      </c>
      <c r="C1269" s="10">
        <v>4.0</v>
      </c>
      <c r="D1269">
        <v>5.0</v>
      </c>
      <c r="E1269" s="10">
        <v>2.0</v>
      </c>
      <c r="F1269" s="10" t="s">
        <v>92</v>
      </c>
      <c r="G1269" t="s">
        <v>2989</v>
      </c>
      <c r="H1269" s="10">
        <v>2700.0</v>
      </c>
      <c r="I1269" s="10" t="s">
        <v>2909</v>
      </c>
      <c r="J1269" t="s">
        <v>42</v>
      </c>
    </row>
    <row r="1270">
      <c r="A1270" s="10" t="s">
        <v>2920</v>
      </c>
      <c r="B1270" s="10">
        <v>2400000.0</v>
      </c>
      <c r="C1270" s="10">
        <v>5.0</v>
      </c>
      <c r="D1270">
        <v>6.0</v>
      </c>
      <c r="E1270" s="10">
        <v>2.0</v>
      </c>
      <c r="F1270" s="10" t="s">
        <v>92</v>
      </c>
      <c r="G1270" t="s">
        <v>2989</v>
      </c>
      <c r="H1270" s="10">
        <v>3700.0</v>
      </c>
      <c r="I1270" s="10" t="s">
        <v>2909</v>
      </c>
      <c r="J1270" t="s">
        <v>42</v>
      </c>
    </row>
    <row r="1271">
      <c r="A1271" s="10" t="s">
        <v>2907</v>
      </c>
      <c r="B1271" s="10">
        <v>2400000.0</v>
      </c>
      <c r="C1271" s="10">
        <v>2.0</v>
      </c>
      <c r="D1271">
        <v>2.0</v>
      </c>
      <c r="E1271" s="10">
        <v>1.0</v>
      </c>
      <c r="F1271" s="10" t="s">
        <v>92</v>
      </c>
      <c r="G1271" t="s">
        <v>2989</v>
      </c>
      <c r="H1271" s="10">
        <v>915.0</v>
      </c>
      <c r="I1271" s="10" t="s">
        <v>2909</v>
      </c>
      <c r="J1271" t="s">
        <v>36</v>
      </c>
    </row>
    <row r="1272">
      <c r="A1272" s="10" t="s">
        <v>2910</v>
      </c>
      <c r="B1272" s="10">
        <v>2400000.0</v>
      </c>
      <c r="C1272" s="10">
        <v>4.0</v>
      </c>
      <c r="D1272">
        <v>4.0</v>
      </c>
      <c r="E1272" s="10">
        <v>6.0</v>
      </c>
      <c r="F1272" s="10" t="s">
        <v>92</v>
      </c>
      <c r="G1272" t="s">
        <v>2989</v>
      </c>
      <c r="H1272" s="10">
        <v>2800.0</v>
      </c>
      <c r="I1272" s="10" t="s">
        <v>2909</v>
      </c>
      <c r="J1272" t="s">
        <v>42</v>
      </c>
    </row>
    <row r="1273">
      <c r="A1273" s="10" t="s">
        <v>2945</v>
      </c>
      <c r="B1273" s="10">
        <v>2398000.0</v>
      </c>
      <c r="C1273" s="10">
        <v>5.0</v>
      </c>
      <c r="D1273">
        <v>3.0</v>
      </c>
      <c r="E1273" s="10">
        <v>4.0</v>
      </c>
      <c r="F1273" s="10" t="s">
        <v>56</v>
      </c>
      <c r="G1273" t="s">
        <v>40</v>
      </c>
      <c r="H1273" s="10">
        <v>5000.0</v>
      </c>
      <c r="I1273" s="10" t="s">
        <v>2909</v>
      </c>
      <c r="J1273" t="s">
        <v>36</v>
      </c>
    </row>
    <row r="1274">
      <c r="A1274" s="10" t="s">
        <v>2920</v>
      </c>
      <c r="B1274" s="10">
        <v>2390000.0</v>
      </c>
      <c r="C1274" s="10">
        <v>5.0</v>
      </c>
      <c r="D1274">
        <v>4.0</v>
      </c>
      <c r="E1274" s="10">
        <v>5.0</v>
      </c>
      <c r="F1274" s="10" t="s">
        <v>92</v>
      </c>
      <c r="G1274" t="s">
        <v>2989</v>
      </c>
      <c r="H1274" s="10">
        <v>3043.0</v>
      </c>
      <c r="I1274" s="10" t="s">
        <v>2909</v>
      </c>
      <c r="J1274" t="s">
        <v>112</v>
      </c>
    </row>
    <row r="1275">
      <c r="A1275" s="10" t="s">
        <v>2921</v>
      </c>
      <c r="B1275" s="10">
        <v>2388000.0</v>
      </c>
      <c r="C1275" s="10">
        <v>5.0</v>
      </c>
      <c r="D1275">
        <v>5.0</v>
      </c>
      <c r="E1275" s="10">
        <v>2.0</v>
      </c>
      <c r="F1275" s="10" t="s">
        <v>557</v>
      </c>
      <c r="G1275" t="s">
        <v>40</v>
      </c>
      <c r="H1275" s="10">
        <v>1650.0</v>
      </c>
      <c r="I1275" s="10" t="s">
        <v>2909</v>
      </c>
      <c r="J1275" t="s">
        <v>36</v>
      </c>
    </row>
    <row r="1276">
      <c r="A1276" s="10" t="s">
        <v>2921</v>
      </c>
      <c r="B1276" s="10">
        <v>2380000.0</v>
      </c>
      <c r="C1276" s="10">
        <v>5.0</v>
      </c>
      <c r="D1276">
        <v>4.0</v>
      </c>
      <c r="E1276" s="10">
        <v>3.0</v>
      </c>
      <c r="F1276" s="10" t="s">
        <v>92</v>
      </c>
      <c r="G1276" t="s">
        <v>2989</v>
      </c>
      <c r="H1276" s="10">
        <v>2454.0</v>
      </c>
      <c r="I1276" s="10" t="s">
        <v>2909</v>
      </c>
      <c r="J1276" t="s">
        <v>36</v>
      </c>
    </row>
    <row r="1277">
      <c r="A1277" s="10" t="s">
        <v>2921</v>
      </c>
      <c r="B1277" s="10">
        <v>2380000.0</v>
      </c>
      <c r="C1277" s="10">
        <v>5.0</v>
      </c>
      <c r="D1277">
        <v>5.0</v>
      </c>
      <c r="E1277" s="10">
        <v>2.0</v>
      </c>
      <c r="F1277" s="10" t="s">
        <v>557</v>
      </c>
      <c r="G1277" t="s">
        <v>40</v>
      </c>
      <c r="H1277" s="10">
        <v>1650.0</v>
      </c>
      <c r="I1277" s="10" t="s">
        <v>2909</v>
      </c>
      <c r="J1277" t="s">
        <v>36</v>
      </c>
    </row>
    <row r="1278">
      <c r="A1278" s="10" t="s">
        <v>2907</v>
      </c>
      <c r="B1278" s="10">
        <v>2380000.0</v>
      </c>
      <c r="C1278" s="10">
        <v>4.0</v>
      </c>
      <c r="D1278">
        <v>2.0</v>
      </c>
      <c r="E1278" s="10">
        <v>2.0</v>
      </c>
      <c r="F1278" s="10" t="s">
        <v>92</v>
      </c>
      <c r="G1278" t="s">
        <v>2989</v>
      </c>
      <c r="H1278" s="10">
        <v>2300.0</v>
      </c>
      <c r="I1278" s="10" t="s">
        <v>2909</v>
      </c>
      <c r="J1278" t="s">
        <v>42</v>
      </c>
    </row>
    <row r="1279">
      <c r="A1279" s="10" t="s">
        <v>2933</v>
      </c>
      <c r="B1279" s="10">
        <v>2380000.0</v>
      </c>
      <c r="C1279" s="10">
        <v>6.0</v>
      </c>
      <c r="D1279">
        <v>4.0</v>
      </c>
      <c r="E1279" s="10">
        <v>2.0</v>
      </c>
      <c r="F1279" s="10" t="s">
        <v>56</v>
      </c>
      <c r="G1279" t="s">
        <v>40</v>
      </c>
      <c r="H1279" s="10">
        <v>3000.0</v>
      </c>
      <c r="I1279" s="10" t="s">
        <v>2909</v>
      </c>
      <c r="J1279" t="s">
        <v>42</v>
      </c>
    </row>
    <row r="1280">
      <c r="A1280" s="10" t="s">
        <v>2929</v>
      </c>
      <c r="B1280" s="10">
        <v>2380000.0</v>
      </c>
      <c r="C1280" s="10">
        <v>5.0</v>
      </c>
      <c r="D1280">
        <v>5.0</v>
      </c>
      <c r="E1280" s="10">
        <v>1.0</v>
      </c>
      <c r="F1280" s="10" t="s">
        <v>39</v>
      </c>
      <c r="G1280" t="s">
        <v>40</v>
      </c>
      <c r="H1280" s="10">
        <v>4500.0</v>
      </c>
      <c r="I1280" s="10" t="s">
        <v>2909</v>
      </c>
      <c r="J1280" t="s">
        <v>112</v>
      </c>
    </row>
    <row r="1281">
      <c r="A1281" s="10" t="s">
        <v>2920</v>
      </c>
      <c r="B1281" s="10">
        <v>2380000.0</v>
      </c>
      <c r="C1281" s="10">
        <v>5.0</v>
      </c>
      <c r="D1281">
        <v>4.0</v>
      </c>
      <c r="E1281" s="10">
        <v>2.0</v>
      </c>
      <c r="F1281" s="10" t="s">
        <v>92</v>
      </c>
      <c r="G1281" t="s">
        <v>2989</v>
      </c>
      <c r="H1281" s="10">
        <v>3055.0</v>
      </c>
      <c r="I1281" s="10" t="s">
        <v>2909</v>
      </c>
      <c r="J1281" t="s">
        <v>42</v>
      </c>
    </row>
    <row r="1282">
      <c r="A1282" s="10" t="s">
        <v>2941</v>
      </c>
      <c r="B1282" s="10">
        <v>2380000.0</v>
      </c>
      <c r="C1282" s="10">
        <v>4.0</v>
      </c>
      <c r="D1282">
        <v>3.0</v>
      </c>
      <c r="E1282" s="10">
        <v>2.0</v>
      </c>
      <c r="F1282" s="10" t="s">
        <v>177</v>
      </c>
      <c r="G1282" t="s">
        <v>40</v>
      </c>
      <c r="H1282" s="10">
        <v>3360.0</v>
      </c>
      <c r="I1282" s="10" t="s">
        <v>2909</v>
      </c>
      <c r="J1282" t="s">
        <v>112</v>
      </c>
    </row>
    <row r="1283">
      <c r="A1283" s="10" t="s">
        <v>2945</v>
      </c>
      <c r="B1283" s="10">
        <v>2380000.0</v>
      </c>
      <c r="C1283" s="10">
        <v>6.0</v>
      </c>
      <c r="D1283">
        <v>4.0</v>
      </c>
      <c r="E1283" s="10">
        <v>2.0</v>
      </c>
      <c r="F1283" s="10" t="s">
        <v>39</v>
      </c>
      <c r="G1283" t="s">
        <v>40</v>
      </c>
      <c r="H1283" s="10">
        <v>4455.0</v>
      </c>
      <c r="I1283" s="10" t="s">
        <v>2909</v>
      </c>
      <c r="J1283" t="s">
        <v>42</v>
      </c>
    </row>
    <row r="1284">
      <c r="A1284" s="10" t="s">
        <v>2920</v>
      </c>
      <c r="B1284" s="10">
        <v>2380000.0</v>
      </c>
      <c r="C1284" s="10">
        <v>5.0</v>
      </c>
      <c r="D1284">
        <v>5.0</v>
      </c>
      <c r="E1284" s="10">
        <v>2.0</v>
      </c>
      <c r="F1284" s="10" t="s">
        <v>92</v>
      </c>
      <c r="G1284" t="s">
        <v>2989</v>
      </c>
      <c r="H1284" s="10">
        <v>2906.0</v>
      </c>
      <c r="I1284" s="10" t="s">
        <v>2909</v>
      </c>
      <c r="J1284" t="s">
        <v>256</v>
      </c>
    </row>
    <row r="1285">
      <c r="A1285" s="10" t="s">
        <v>2907</v>
      </c>
      <c r="B1285" s="10">
        <v>2380000.0</v>
      </c>
      <c r="C1285" s="10">
        <v>5.0</v>
      </c>
      <c r="D1285">
        <v>3.0</v>
      </c>
      <c r="E1285" s="10">
        <v>2.0</v>
      </c>
      <c r="F1285" s="10" t="s">
        <v>33</v>
      </c>
      <c r="G1285" t="s">
        <v>2989</v>
      </c>
      <c r="H1285" s="10">
        <v>1626.0</v>
      </c>
      <c r="I1285" s="10" t="s">
        <v>2909</v>
      </c>
      <c r="J1285" t="s">
        <v>256</v>
      </c>
    </row>
    <row r="1286">
      <c r="A1286" s="10" t="s">
        <v>2921</v>
      </c>
      <c r="B1286" s="10">
        <v>2380000.0</v>
      </c>
      <c r="C1286" s="10">
        <v>5.0</v>
      </c>
      <c r="D1286">
        <v>5.0</v>
      </c>
      <c r="E1286" s="10">
        <v>1.0</v>
      </c>
      <c r="F1286" s="10" t="s">
        <v>92</v>
      </c>
      <c r="G1286" t="s">
        <v>2989</v>
      </c>
      <c r="H1286" s="10">
        <v>2474.0</v>
      </c>
      <c r="I1286" s="10" t="s">
        <v>2909</v>
      </c>
      <c r="J1286" t="s">
        <v>36</v>
      </c>
    </row>
    <row r="1287">
      <c r="A1287" s="10" t="s">
        <v>2920</v>
      </c>
      <c r="B1287" s="10">
        <v>2380000.0</v>
      </c>
      <c r="C1287" s="10">
        <v>4.0</v>
      </c>
      <c r="D1287">
        <v>4.0</v>
      </c>
      <c r="E1287" s="10">
        <v>1.0</v>
      </c>
      <c r="F1287" s="10" t="s">
        <v>92</v>
      </c>
      <c r="G1287" t="s">
        <v>2989</v>
      </c>
      <c r="H1287" s="10">
        <v>2535.0</v>
      </c>
      <c r="I1287" s="10" t="s">
        <v>2909</v>
      </c>
      <c r="J1287" t="s">
        <v>42</v>
      </c>
    </row>
    <row r="1288">
      <c r="A1288" s="10" t="s">
        <v>2920</v>
      </c>
      <c r="B1288" s="10">
        <v>2380000.0</v>
      </c>
      <c r="C1288" s="10">
        <v>6.0</v>
      </c>
      <c r="D1288">
        <v>4.0</v>
      </c>
      <c r="E1288" s="10">
        <v>2.0</v>
      </c>
      <c r="F1288" s="10" t="s">
        <v>671</v>
      </c>
      <c r="G1288" t="s">
        <v>40</v>
      </c>
      <c r="H1288" s="10">
        <v>2195.0</v>
      </c>
      <c r="I1288" s="10" t="s">
        <v>2909</v>
      </c>
      <c r="J1288" t="s">
        <v>42</v>
      </c>
    </row>
    <row r="1289">
      <c r="A1289" s="10" t="s">
        <v>2941</v>
      </c>
      <c r="B1289" s="10">
        <v>2380000.0</v>
      </c>
      <c r="C1289" s="10">
        <v>6.0</v>
      </c>
      <c r="D1289">
        <v>4.0</v>
      </c>
      <c r="E1289" s="10">
        <v>3.0</v>
      </c>
      <c r="F1289" s="10" t="s">
        <v>671</v>
      </c>
      <c r="G1289" t="s">
        <v>40</v>
      </c>
      <c r="H1289" s="10">
        <v>2195.0</v>
      </c>
      <c r="I1289" s="10" t="s">
        <v>2909</v>
      </c>
      <c r="J1289" t="s">
        <v>42</v>
      </c>
    </row>
    <row r="1290">
      <c r="A1290" s="10" t="s">
        <v>2921</v>
      </c>
      <c r="B1290" s="10">
        <v>2370000.0</v>
      </c>
      <c r="C1290" s="10">
        <v>5.0</v>
      </c>
      <c r="D1290">
        <v>5.0</v>
      </c>
      <c r="E1290" s="10">
        <v>1.0</v>
      </c>
      <c r="F1290" s="10" t="s">
        <v>557</v>
      </c>
      <c r="G1290" t="s">
        <v>40</v>
      </c>
      <c r="H1290" s="10">
        <v>1650.0</v>
      </c>
      <c r="I1290" s="10" t="s">
        <v>2909</v>
      </c>
      <c r="J1290" t="s">
        <v>42</v>
      </c>
    </row>
    <row r="1291">
      <c r="A1291" s="10" t="s">
        <v>2907</v>
      </c>
      <c r="B1291" s="10">
        <v>2357250.0</v>
      </c>
      <c r="C1291" s="10">
        <v>4.0</v>
      </c>
      <c r="D1291">
        <v>5.0</v>
      </c>
      <c r="E1291" s="10">
        <v>1.0</v>
      </c>
      <c r="F1291" s="10" t="s">
        <v>92</v>
      </c>
      <c r="G1291" t="s">
        <v>2989</v>
      </c>
      <c r="H1291" s="10">
        <v>2245.0</v>
      </c>
      <c r="I1291" s="10" t="s">
        <v>2909</v>
      </c>
      <c r="J1291" t="s">
        <v>42</v>
      </c>
    </row>
    <row r="1292">
      <c r="A1292" s="10" t="s">
        <v>2907</v>
      </c>
      <c r="B1292" s="10">
        <v>2357250.0</v>
      </c>
      <c r="C1292" s="10">
        <v>4.0</v>
      </c>
      <c r="D1292">
        <v>4.0</v>
      </c>
      <c r="E1292" s="10">
        <v>2.0</v>
      </c>
      <c r="F1292" s="10" t="s">
        <v>92</v>
      </c>
      <c r="G1292" t="s">
        <v>2989</v>
      </c>
      <c r="H1292" s="10">
        <v>2245.0</v>
      </c>
      <c r="I1292" s="10" t="s">
        <v>2909</v>
      </c>
      <c r="J1292" t="s">
        <v>42</v>
      </c>
    </row>
    <row r="1293">
      <c r="A1293" s="10" t="s">
        <v>2923</v>
      </c>
      <c r="B1293" s="10">
        <v>2357000.0</v>
      </c>
      <c r="C1293" s="10">
        <v>4.0</v>
      </c>
      <c r="D1293">
        <v>4.0</v>
      </c>
      <c r="E1293" s="10">
        <v>2.0</v>
      </c>
      <c r="F1293" s="10" t="s">
        <v>92</v>
      </c>
      <c r="G1293" t="s">
        <v>2989</v>
      </c>
      <c r="H1293" s="10">
        <v>2357.0</v>
      </c>
      <c r="I1293" s="10" t="s">
        <v>2909</v>
      </c>
      <c r="J1293" t="s">
        <v>42</v>
      </c>
    </row>
    <row r="1294">
      <c r="A1294" s="10" t="s">
        <v>2921</v>
      </c>
      <c r="B1294" s="10">
        <v>2350000.0</v>
      </c>
      <c r="C1294" s="10">
        <v>4.0</v>
      </c>
      <c r="D1294">
        <v>3.0</v>
      </c>
      <c r="E1294" s="10">
        <v>2.0</v>
      </c>
      <c r="F1294" s="10" t="s">
        <v>177</v>
      </c>
      <c r="G1294" t="s">
        <v>2989</v>
      </c>
      <c r="H1294" s="10">
        <v>2500.0</v>
      </c>
      <c r="I1294" s="10" t="s">
        <v>2909</v>
      </c>
      <c r="J1294" t="s">
        <v>42</v>
      </c>
    </row>
    <row r="1295">
      <c r="A1295" s="10" t="s">
        <v>2916</v>
      </c>
      <c r="B1295" s="10">
        <v>2350000.0</v>
      </c>
      <c r="C1295" s="10">
        <v>7.0</v>
      </c>
      <c r="D1295">
        <v>5.0</v>
      </c>
      <c r="E1295" s="10">
        <v>1.0</v>
      </c>
      <c r="F1295" s="10" t="s">
        <v>557</v>
      </c>
      <c r="G1295" t="s">
        <v>40</v>
      </c>
      <c r="H1295" s="10">
        <v>3542.0</v>
      </c>
      <c r="I1295" s="10" t="s">
        <v>2909</v>
      </c>
      <c r="J1295" t="s">
        <v>42</v>
      </c>
    </row>
    <row r="1296">
      <c r="A1296" s="10" t="s">
        <v>2946</v>
      </c>
      <c r="B1296" s="10">
        <v>2350000.0</v>
      </c>
      <c r="C1296" s="10">
        <v>3.0</v>
      </c>
      <c r="D1296">
        <v>2.0</v>
      </c>
      <c r="E1296" s="10">
        <v>2.0</v>
      </c>
      <c r="F1296" s="10" t="s">
        <v>92</v>
      </c>
      <c r="G1296" t="s">
        <v>2989</v>
      </c>
      <c r="H1296" s="10">
        <v>1409.0</v>
      </c>
      <c r="I1296" s="10" t="s">
        <v>2909</v>
      </c>
      <c r="J1296" t="s">
        <v>42</v>
      </c>
    </row>
    <row r="1297">
      <c r="A1297" s="10" t="s">
        <v>2935</v>
      </c>
      <c r="B1297" s="10">
        <v>2350000.0</v>
      </c>
      <c r="C1297" s="10">
        <v>7.0</v>
      </c>
      <c r="D1297">
        <v>6.0</v>
      </c>
      <c r="E1297" s="10">
        <v>2.0</v>
      </c>
      <c r="F1297" s="10" t="s">
        <v>56</v>
      </c>
      <c r="G1297" t="s">
        <v>40</v>
      </c>
      <c r="H1297" s="10">
        <v>3600.0</v>
      </c>
      <c r="I1297" s="10" t="s">
        <v>2909</v>
      </c>
      <c r="J1297" t="s">
        <v>42</v>
      </c>
    </row>
    <row r="1298">
      <c r="A1298" s="10" t="s">
        <v>2936</v>
      </c>
      <c r="B1298" s="10">
        <v>2350000.0</v>
      </c>
      <c r="C1298" s="10">
        <v>5.0</v>
      </c>
      <c r="D1298">
        <v>4.0</v>
      </c>
      <c r="E1298" s="10">
        <v>2.0</v>
      </c>
      <c r="F1298" s="10" t="s">
        <v>177</v>
      </c>
      <c r="G1298" t="s">
        <v>40</v>
      </c>
      <c r="H1298" s="10">
        <v>1760.0</v>
      </c>
      <c r="I1298" s="10" t="s">
        <v>2909</v>
      </c>
      <c r="J1298" t="s">
        <v>42</v>
      </c>
    </row>
    <row r="1299">
      <c r="A1299" s="10" t="s">
        <v>2929</v>
      </c>
      <c r="B1299" s="10">
        <v>2350000.0</v>
      </c>
      <c r="C1299" s="10">
        <v>5.0</v>
      </c>
      <c r="D1299">
        <v>5.0</v>
      </c>
      <c r="E1299" s="10">
        <v>4.0</v>
      </c>
      <c r="F1299" s="10" t="s">
        <v>557</v>
      </c>
      <c r="G1299" t="s">
        <v>40</v>
      </c>
      <c r="H1299" s="10">
        <v>2132.0</v>
      </c>
      <c r="I1299" s="10" t="s">
        <v>2909</v>
      </c>
      <c r="J1299" t="s">
        <v>42</v>
      </c>
    </row>
    <row r="1300">
      <c r="A1300" s="10" t="s">
        <v>2920</v>
      </c>
      <c r="B1300" s="10">
        <v>2350000.0</v>
      </c>
      <c r="C1300" s="10">
        <v>5.0</v>
      </c>
      <c r="D1300">
        <v>6.0</v>
      </c>
      <c r="E1300" s="10">
        <v>3.0</v>
      </c>
      <c r="F1300" s="10" t="s">
        <v>92</v>
      </c>
      <c r="G1300" t="s">
        <v>2989</v>
      </c>
      <c r="H1300" s="10">
        <v>2906.0</v>
      </c>
      <c r="I1300" s="10" t="s">
        <v>2909</v>
      </c>
      <c r="J1300" t="s">
        <v>36</v>
      </c>
    </row>
    <row r="1301">
      <c r="A1301" s="10" t="s">
        <v>2907</v>
      </c>
      <c r="B1301" s="10">
        <v>2350000.0</v>
      </c>
      <c r="C1301" s="10">
        <v>4.0</v>
      </c>
      <c r="D1301">
        <v>4.0</v>
      </c>
      <c r="E1301" s="10">
        <v>2.0</v>
      </c>
      <c r="F1301" s="10" t="s">
        <v>33</v>
      </c>
      <c r="G1301" t="s">
        <v>2989</v>
      </c>
      <c r="H1301" s="10">
        <v>1804.0</v>
      </c>
      <c r="I1301" s="10" t="s">
        <v>2909</v>
      </c>
      <c r="J1301" t="s">
        <v>42</v>
      </c>
    </row>
    <row r="1302">
      <c r="A1302" s="10" t="s">
        <v>2910</v>
      </c>
      <c r="B1302" s="10">
        <v>2350000.0</v>
      </c>
      <c r="C1302" s="10">
        <v>5.0</v>
      </c>
      <c r="D1302">
        <v>4.0</v>
      </c>
      <c r="E1302" s="10">
        <v>2.0</v>
      </c>
      <c r="F1302" s="10" t="s">
        <v>92</v>
      </c>
      <c r="G1302" t="s">
        <v>2989</v>
      </c>
      <c r="H1302" s="10">
        <v>2516.0</v>
      </c>
      <c r="I1302" s="10" t="s">
        <v>2909</v>
      </c>
      <c r="J1302" t="s">
        <v>42</v>
      </c>
    </row>
    <row r="1303">
      <c r="A1303" s="10" t="s">
        <v>2920</v>
      </c>
      <c r="B1303" s="10">
        <v>2350000.0</v>
      </c>
      <c r="C1303" s="10">
        <v>5.0</v>
      </c>
      <c r="D1303">
        <v>6.0</v>
      </c>
      <c r="E1303" s="10">
        <v>2.0</v>
      </c>
      <c r="F1303" s="10" t="s">
        <v>92</v>
      </c>
      <c r="G1303" t="s">
        <v>2989</v>
      </c>
      <c r="H1303" s="10">
        <v>2906.0</v>
      </c>
      <c r="I1303" s="10" t="s">
        <v>2909</v>
      </c>
      <c r="J1303" t="s">
        <v>36</v>
      </c>
    </row>
    <row r="1304">
      <c r="A1304" s="10" t="s">
        <v>2921</v>
      </c>
      <c r="B1304" s="10">
        <v>2350000.0</v>
      </c>
      <c r="C1304" s="10">
        <v>3.0</v>
      </c>
      <c r="D1304">
        <v>4.0</v>
      </c>
      <c r="E1304" s="10">
        <v>2.0</v>
      </c>
      <c r="F1304" s="10" t="s">
        <v>177</v>
      </c>
      <c r="G1304" t="s">
        <v>40</v>
      </c>
      <c r="H1304" s="10">
        <v>1800.0</v>
      </c>
      <c r="I1304" s="10" t="s">
        <v>2909</v>
      </c>
      <c r="J1304" t="s">
        <v>36</v>
      </c>
    </row>
    <row r="1305">
      <c r="A1305" s="10" t="s">
        <v>2926</v>
      </c>
      <c r="B1305" s="10">
        <v>2350000.0</v>
      </c>
      <c r="C1305" s="10">
        <v>5.0</v>
      </c>
      <c r="D1305">
        <v>5.0</v>
      </c>
      <c r="E1305" s="10">
        <v>1.0</v>
      </c>
      <c r="F1305" s="10" t="s">
        <v>56</v>
      </c>
      <c r="G1305" t="s">
        <v>40</v>
      </c>
      <c r="H1305" s="10">
        <v>3347.0</v>
      </c>
      <c r="I1305" s="10" t="s">
        <v>2909</v>
      </c>
      <c r="J1305" t="s">
        <v>42</v>
      </c>
    </row>
    <row r="1306">
      <c r="A1306" s="10" t="s">
        <v>2920</v>
      </c>
      <c r="B1306" s="10">
        <v>2340000.0</v>
      </c>
      <c r="C1306" s="10">
        <v>5.0</v>
      </c>
      <c r="D1306">
        <v>5.0</v>
      </c>
      <c r="E1306" s="10">
        <v>1.0</v>
      </c>
      <c r="F1306" s="10" t="s">
        <v>92</v>
      </c>
      <c r="G1306" t="s">
        <v>40</v>
      </c>
      <c r="H1306" s="10">
        <v>1650.0</v>
      </c>
      <c r="I1306" s="10" t="s">
        <v>2909</v>
      </c>
      <c r="J1306" t="s">
        <v>42</v>
      </c>
    </row>
    <row r="1307">
      <c r="A1307" s="10" t="s">
        <v>2920</v>
      </c>
      <c r="B1307" s="10">
        <v>2340000.0</v>
      </c>
      <c r="C1307" s="10">
        <v>3.0</v>
      </c>
      <c r="D1307">
        <v>3.0</v>
      </c>
      <c r="E1307" s="10">
        <v>2.0</v>
      </c>
      <c r="F1307" s="10" t="s">
        <v>33</v>
      </c>
      <c r="G1307" t="s">
        <v>2989</v>
      </c>
      <c r="H1307" s="10">
        <v>2190.0</v>
      </c>
      <c r="I1307" s="10" t="s">
        <v>2909</v>
      </c>
      <c r="J1307" t="s">
        <v>42</v>
      </c>
    </row>
    <row r="1308">
      <c r="A1308" s="10" t="s">
        <v>2920</v>
      </c>
      <c r="B1308" s="10">
        <v>2330000.0</v>
      </c>
      <c r="C1308" s="10">
        <v>5.0</v>
      </c>
      <c r="D1308">
        <v>5.0</v>
      </c>
      <c r="E1308" s="10">
        <v>6.0</v>
      </c>
      <c r="F1308" s="10" t="s">
        <v>92</v>
      </c>
      <c r="G1308" t="s">
        <v>2989</v>
      </c>
      <c r="H1308" s="10">
        <v>2702.0</v>
      </c>
      <c r="I1308" s="10" t="s">
        <v>2909</v>
      </c>
      <c r="J1308" t="s">
        <v>42</v>
      </c>
    </row>
    <row r="1309">
      <c r="A1309" s="10" t="s">
        <v>2920</v>
      </c>
      <c r="B1309" s="10">
        <v>2330000.0</v>
      </c>
      <c r="C1309" s="10">
        <v>5.0</v>
      </c>
      <c r="D1309">
        <v>5.0</v>
      </c>
      <c r="E1309" s="10">
        <v>2.0</v>
      </c>
      <c r="F1309" s="10" t="s">
        <v>92</v>
      </c>
      <c r="G1309" t="s">
        <v>2989</v>
      </c>
      <c r="H1309" s="10">
        <v>2906.0</v>
      </c>
      <c r="I1309" s="10" t="s">
        <v>2909</v>
      </c>
      <c r="J1309" t="s">
        <v>42</v>
      </c>
    </row>
    <row r="1310">
      <c r="A1310" s="10" t="s">
        <v>2920</v>
      </c>
      <c r="B1310" s="10">
        <v>2320000.0</v>
      </c>
      <c r="C1310" s="10">
        <v>5.0</v>
      </c>
      <c r="D1310">
        <v>5.0</v>
      </c>
      <c r="E1310" s="10">
        <v>2.0</v>
      </c>
      <c r="F1310" s="10" t="s">
        <v>92</v>
      </c>
      <c r="G1310" t="s">
        <v>2989</v>
      </c>
      <c r="H1310" s="10">
        <v>2906.0</v>
      </c>
      <c r="I1310" s="10" t="s">
        <v>2909</v>
      </c>
      <c r="J1310" t="s">
        <v>256</v>
      </c>
    </row>
    <row r="1311">
      <c r="A1311" s="10" t="s">
        <v>2920</v>
      </c>
      <c r="B1311" s="10">
        <v>2310000.0</v>
      </c>
      <c r="C1311" s="10">
        <v>3.0</v>
      </c>
      <c r="D1311">
        <v>3.0</v>
      </c>
      <c r="E1311" s="10">
        <v>1.0</v>
      </c>
      <c r="F1311" s="10" t="s">
        <v>33</v>
      </c>
      <c r="G1311" t="s">
        <v>2989</v>
      </c>
      <c r="H1311" s="10">
        <v>2291.0</v>
      </c>
      <c r="I1311" s="10" t="s">
        <v>2909</v>
      </c>
      <c r="J1311" t="s">
        <v>42</v>
      </c>
    </row>
    <row r="1312">
      <c r="A1312" s="10" t="s">
        <v>2907</v>
      </c>
      <c r="B1312" s="10">
        <v>2300000.0</v>
      </c>
      <c r="C1312" s="10">
        <v>1.0</v>
      </c>
      <c r="D1312">
        <v>2.0</v>
      </c>
      <c r="E1312" s="10">
        <v>2.0</v>
      </c>
      <c r="F1312" s="10" t="s">
        <v>33</v>
      </c>
      <c r="G1312" t="s">
        <v>2989</v>
      </c>
      <c r="H1312" s="10">
        <v>1023.0</v>
      </c>
      <c r="I1312" s="10" t="s">
        <v>2909</v>
      </c>
      <c r="J1312" t="s">
        <v>42</v>
      </c>
    </row>
    <row r="1313">
      <c r="A1313" s="10" t="s">
        <v>2920</v>
      </c>
      <c r="B1313" s="10">
        <v>2300000.0</v>
      </c>
      <c r="C1313" s="10">
        <v>5.0</v>
      </c>
      <c r="D1313">
        <v>5.0</v>
      </c>
      <c r="E1313" s="10">
        <v>2.0</v>
      </c>
      <c r="F1313" s="10" t="s">
        <v>92</v>
      </c>
      <c r="G1313" t="s">
        <v>2989</v>
      </c>
      <c r="H1313" s="10">
        <v>2702.0</v>
      </c>
      <c r="I1313" s="10" t="s">
        <v>2909</v>
      </c>
      <c r="J1313" t="s">
        <v>42</v>
      </c>
    </row>
    <row r="1314">
      <c r="A1314" s="10" t="s">
        <v>2907</v>
      </c>
      <c r="B1314" s="10">
        <v>2300000.0</v>
      </c>
      <c r="C1314" s="10">
        <v>1.0</v>
      </c>
      <c r="D1314">
        <v>2.0</v>
      </c>
      <c r="E1314" s="10">
        <v>2.0</v>
      </c>
      <c r="F1314" s="10" t="s">
        <v>33</v>
      </c>
      <c r="G1314" t="s">
        <v>2989</v>
      </c>
      <c r="H1314" s="10">
        <v>1023.0</v>
      </c>
      <c r="I1314" s="10" t="s">
        <v>2909</v>
      </c>
      <c r="J1314" t="s">
        <v>42</v>
      </c>
    </row>
    <row r="1315">
      <c r="A1315" s="10" t="s">
        <v>2907</v>
      </c>
      <c r="B1315" s="10">
        <v>2300000.0</v>
      </c>
      <c r="C1315" s="10">
        <v>1.0</v>
      </c>
      <c r="D1315">
        <v>1.0</v>
      </c>
      <c r="E1315" s="10">
        <v>2.0</v>
      </c>
      <c r="F1315" s="10" t="s">
        <v>33</v>
      </c>
      <c r="G1315" t="s">
        <v>2989</v>
      </c>
      <c r="H1315" s="10">
        <v>1023.0</v>
      </c>
      <c r="I1315" s="10" t="s">
        <v>2909</v>
      </c>
      <c r="J1315" t="s">
        <v>42</v>
      </c>
    </row>
    <row r="1316">
      <c r="A1316" s="10" t="s">
        <v>2907</v>
      </c>
      <c r="B1316" s="10">
        <v>2300000.0</v>
      </c>
      <c r="C1316" s="10">
        <v>4.0</v>
      </c>
      <c r="D1316">
        <v>4.0</v>
      </c>
      <c r="E1316" s="10">
        <v>2.0</v>
      </c>
      <c r="F1316" s="10" t="s">
        <v>33</v>
      </c>
      <c r="G1316" t="s">
        <v>2989</v>
      </c>
      <c r="H1316" s="10">
        <v>3282.0</v>
      </c>
      <c r="I1316" s="10" t="s">
        <v>2909</v>
      </c>
      <c r="J1316" t="s">
        <v>42</v>
      </c>
    </row>
    <row r="1317">
      <c r="A1317" s="10" t="s">
        <v>2907</v>
      </c>
      <c r="B1317" s="10">
        <v>2300000.0</v>
      </c>
      <c r="C1317" s="10">
        <v>1.0</v>
      </c>
      <c r="D1317">
        <v>1.0</v>
      </c>
      <c r="E1317" s="10">
        <v>1.0</v>
      </c>
      <c r="F1317" s="10" t="s">
        <v>33</v>
      </c>
      <c r="G1317" t="s">
        <v>2989</v>
      </c>
      <c r="H1317" s="10">
        <v>1046.0</v>
      </c>
      <c r="I1317" s="10" t="s">
        <v>2909</v>
      </c>
      <c r="J1317" t="s">
        <v>42</v>
      </c>
    </row>
    <row r="1318">
      <c r="A1318" s="10" t="s">
        <v>2921</v>
      </c>
      <c r="B1318" s="10">
        <v>2300000.0</v>
      </c>
      <c r="C1318" s="10">
        <v>4.0</v>
      </c>
      <c r="D1318">
        <v>3.0</v>
      </c>
      <c r="E1318" s="10">
        <v>2.0</v>
      </c>
      <c r="F1318" s="10" t="s">
        <v>177</v>
      </c>
      <c r="G1318" t="s">
        <v>40</v>
      </c>
      <c r="H1318" s="10">
        <v>1826.0</v>
      </c>
      <c r="I1318" s="10" t="s">
        <v>2909</v>
      </c>
      <c r="J1318" t="s">
        <v>42</v>
      </c>
    </row>
    <row r="1319">
      <c r="A1319" s="10" t="s">
        <v>2907</v>
      </c>
      <c r="B1319" s="10">
        <v>2300000.0</v>
      </c>
      <c r="C1319" s="10">
        <v>1.0</v>
      </c>
      <c r="D1319">
        <v>2.0</v>
      </c>
      <c r="E1319" s="10">
        <v>3.0</v>
      </c>
      <c r="F1319" s="10" t="s">
        <v>33</v>
      </c>
      <c r="G1319" t="s">
        <v>2989</v>
      </c>
      <c r="H1319" s="10">
        <v>1023.0</v>
      </c>
      <c r="I1319" s="10" t="s">
        <v>2909</v>
      </c>
      <c r="J1319" t="s">
        <v>42</v>
      </c>
    </row>
    <row r="1320">
      <c r="A1320" s="10" t="s">
        <v>2907</v>
      </c>
      <c r="B1320" s="10">
        <v>2300000.0</v>
      </c>
      <c r="C1320" s="10">
        <v>1.0</v>
      </c>
      <c r="D1320">
        <v>2.0</v>
      </c>
      <c r="E1320" s="10">
        <v>2.0</v>
      </c>
      <c r="F1320" s="10" t="s">
        <v>33</v>
      </c>
      <c r="G1320" t="s">
        <v>2989</v>
      </c>
      <c r="H1320" s="10">
        <v>1046.0</v>
      </c>
      <c r="I1320" s="10" t="s">
        <v>2909</v>
      </c>
      <c r="J1320" t="s">
        <v>42</v>
      </c>
    </row>
    <row r="1321">
      <c r="A1321" s="10" t="s">
        <v>2907</v>
      </c>
      <c r="B1321" s="10">
        <v>2300000.0</v>
      </c>
      <c r="C1321" s="10">
        <v>1.0</v>
      </c>
      <c r="D1321">
        <v>1.0</v>
      </c>
      <c r="E1321" s="10">
        <v>4.0</v>
      </c>
      <c r="F1321" s="10" t="s">
        <v>33</v>
      </c>
      <c r="G1321" t="s">
        <v>2989</v>
      </c>
      <c r="H1321" s="10">
        <v>1046.0</v>
      </c>
      <c r="I1321" s="10" t="s">
        <v>2909</v>
      </c>
      <c r="J1321" t="s">
        <v>42</v>
      </c>
    </row>
    <row r="1322">
      <c r="A1322" s="10" t="s">
        <v>2920</v>
      </c>
      <c r="B1322" s="10">
        <v>2300000.0</v>
      </c>
      <c r="C1322" s="10">
        <v>5.0</v>
      </c>
      <c r="D1322">
        <v>6.0</v>
      </c>
      <c r="E1322" s="10">
        <v>1.0</v>
      </c>
      <c r="F1322" s="10" t="s">
        <v>92</v>
      </c>
      <c r="G1322" t="s">
        <v>2989</v>
      </c>
      <c r="H1322" s="10">
        <v>2702.0</v>
      </c>
      <c r="I1322" s="10" t="s">
        <v>2909</v>
      </c>
      <c r="J1322" t="s">
        <v>42</v>
      </c>
    </row>
    <row r="1323">
      <c r="A1323" s="10" t="s">
        <v>2920</v>
      </c>
      <c r="B1323" s="10">
        <v>2300000.0</v>
      </c>
      <c r="C1323" s="10">
        <v>5.0</v>
      </c>
      <c r="D1323">
        <v>5.0</v>
      </c>
      <c r="E1323" s="10">
        <v>2.0</v>
      </c>
      <c r="F1323" s="10" t="s">
        <v>92</v>
      </c>
      <c r="G1323" t="s">
        <v>2989</v>
      </c>
      <c r="H1323" s="10">
        <v>2906.0</v>
      </c>
      <c r="I1323" s="10" t="s">
        <v>2909</v>
      </c>
      <c r="J1323" t="s">
        <v>42</v>
      </c>
    </row>
    <row r="1324">
      <c r="A1324" s="10" t="s">
        <v>2921</v>
      </c>
      <c r="B1324" s="10">
        <v>2300000.0</v>
      </c>
      <c r="C1324" s="10">
        <v>4.0</v>
      </c>
      <c r="D1324">
        <v>3.0</v>
      </c>
      <c r="E1324" s="10">
        <v>1.0</v>
      </c>
      <c r="F1324" s="10" t="s">
        <v>177</v>
      </c>
      <c r="G1324" t="s">
        <v>40</v>
      </c>
      <c r="H1324" s="10">
        <v>1826.0</v>
      </c>
      <c r="I1324" s="10" t="s">
        <v>2909</v>
      </c>
      <c r="J1324" t="s">
        <v>42</v>
      </c>
    </row>
    <row r="1325">
      <c r="A1325" s="10" t="s">
        <v>2907</v>
      </c>
      <c r="B1325" s="10">
        <v>2300000.0</v>
      </c>
      <c r="C1325" s="10">
        <v>1.0</v>
      </c>
      <c r="D1325">
        <v>1.0</v>
      </c>
      <c r="E1325" s="10">
        <v>3.0</v>
      </c>
      <c r="F1325" s="10" t="s">
        <v>33</v>
      </c>
      <c r="G1325" t="s">
        <v>2989</v>
      </c>
      <c r="H1325" s="10">
        <v>1023.0</v>
      </c>
      <c r="I1325" s="10" t="s">
        <v>2909</v>
      </c>
      <c r="J1325" t="s">
        <v>42</v>
      </c>
    </row>
    <row r="1326">
      <c r="A1326" s="10" t="s">
        <v>2907</v>
      </c>
      <c r="B1326" s="10">
        <v>2300000.0</v>
      </c>
      <c r="C1326" s="10">
        <v>1.0</v>
      </c>
      <c r="D1326">
        <v>2.0</v>
      </c>
      <c r="E1326" s="10">
        <v>2.0</v>
      </c>
      <c r="F1326" s="10" t="s">
        <v>33</v>
      </c>
      <c r="G1326" t="s">
        <v>2989</v>
      </c>
      <c r="H1326" s="10">
        <v>1023.0</v>
      </c>
      <c r="I1326" s="10" t="s">
        <v>2909</v>
      </c>
      <c r="J1326" t="s">
        <v>42</v>
      </c>
    </row>
    <row r="1327">
      <c r="A1327" s="10" t="s">
        <v>2928</v>
      </c>
      <c r="B1327" s="10">
        <v>2300000.0</v>
      </c>
      <c r="C1327" s="10">
        <v>4.0</v>
      </c>
      <c r="D1327">
        <v>4.0</v>
      </c>
      <c r="E1327" s="10">
        <v>2.0</v>
      </c>
      <c r="F1327" s="10" t="s">
        <v>33</v>
      </c>
      <c r="G1327" t="s">
        <v>2989</v>
      </c>
      <c r="H1327" s="10">
        <v>1873.0</v>
      </c>
      <c r="I1327" s="10" t="s">
        <v>2909</v>
      </c>
      <c r="J1327" t="s">
        <v>256</v>
      </c>
    </row>
    <row r="1328">
      <c r="A1328" s="10" t="s">
        <v>2907</v>
      </c>
      <c r="B1328" s="10">
        <v>2300000.0</v>
      </c>
      <c r="C1328" s="10">
        <v>1.0</v>
      </c>
      <c r="D1328">
        <v>1.0</v>
      </c>
      <c r="E1328" s="10">
        <v>2.0</v>
      </c>
      <c r="F1328" s="10" t="s">
        <v>33</v>
      </c>
      <c r="G1328" t="s">
        <v>2989</v>
      </c>
      <c r="H1328" s="10">
        <v>1023.0</v>
      </c>
      <c r="I1328" s="10" t="s">
        <v>2909</v>
      </c>
      <c r="J1328" t="s">
        <v>42</v>
      </c>
    </row>
    <row r="1329">
      <c r="A1329" s="10" t="s">
        <v>2907</v>
      </c>
      <c r="B1329" s="10">
        <v>2300000.0</v>
      </c>
      <c r="C1329" s="10">
        <v>1.0</v>
      </c>
      <c r="D1329">
        <v>2.0</v>
      </c>
      <c r="E1329" s="10">
        <v>6.0</v>
      </c>
      <c r="F1329" s="10" t="s">
        <v>33</v>
      </c>
      <c r="G1329" t="s">
        <v>2989</v>
      </c>
      <c r="H1329" s="10">
        <v>1023.0</v>
      </c>
      <c r="I1329" s="10" t="s">
        <v>2909</v>
      </c>
      <c r="J1329" t="s">
        <v>42</v>
      </c>
    </row>
    <row r="1330">
      <c r="A1330" s="10" t="s">
        <v>2920</v>
      </c>
      <c r="B1330" s="10">
        <v>2300000.0</v>
      </c>
      <c r="C1330" s="10">
        <v>5.0</v>
      </c>
      <c r="D1330">
        <v>4.0</v>
      </c>
      <c r="E1330" s="10">
        <v>5.0</v>
      </c>
      <c r="F1330" s="10" t="s">
        <v>92</v>
      </c>
      <c r="G1330" t="s">
        <v>2989</v>
      </c>
      <c r="H1330" s="10">
        <v>2702.0</v>
      </c>
      <c r="I1330" s="10" t="s">
        <v>2909</v>
      </c>
      <c r="J1330" t="s">
        <v>256</v>
      </c>
    </row>
    <row r="1331">
      <c r="A1331" s="10" t="s">
        <v>2921</v>
      </c>
      <c r="B1331" s="10">
        <v>2300000.0</v>
      </c>
      <c r="C1331" s="10">
        <v>5.0</v>
      </c>
      <c r="D1331">
        <v>5.0</v>
      </c>
      <c r="E1331" s="10">
        <v>3.0</v>
      </c>
      <c r="F1331" s="10" t="s">
        <v>92</v>
      </c>
      <c r="G1331" t="s">
        <v>2989</v>
      </c>
      <c r="H1331" s="10">
        <v>2454.0</v>
      </c>
      <c r="I1331" s="10" t="s">
        <v>2909</v>
      </c>
      <c r="J1331" t="s">
        <v>42</v>
      </c>
    </row>
    <row r="1332">
      <c r="A1332" s="10" t="s">
        <v>2921</v>
      </c>
      <c r="B1332" s="10">
        <v>2300000.0</v>
      </c>
      <c r="C1332" s="10">
        <v>4.0</v>
      </c>
      <c r="D1332">
        <v>4.0</v>
      </c>
      <c r="E1332" s="10">
        <v>2.0</v>
      </c>
      <c r="F1332" s="10" t="s">
        <v>177</v>
      </c>
      <c r="G1332" t="s">
        <v>2989</v>
      </c>
      <c r="H1332" s="10">
        <v>2600.0</v>
      </c>
      <c r="I1332" s="10" t="s">
        <v>2909</v>
      </c>
      <c r="J1332" t="s">
        <v>42</v>
      </c>
    </row>
    <row r="1333">
      <c r="A1333" s="10" t="s">
        <v>2931</v>
      </c>
      <c r="B1333" s="10">
        <v>2300000.0</v>
      </c>
      <c r="C1333" s="10">
        <v>3.0</v>
      </c>
      <c r="D1333">
        <v>3.0</v>
      </c>
      <c r="E1333" s="10">
        <v>4.0</v>
      </c>
      <c r="F1333" s="10" t="s">
        <v>33</v>
      </c>
      <c r="G1333" t="s">
        <v>40</v>
      </c>
      <c r="H1333" s="10">
        <v>1614.0</v>
      </c>
      <c r="I1333" s="10" t="s">
        <v>2909</v>
      </c>
      <c r="J1333" t="s">
        <v>42</v>
      </c>
    </row>
    <row r="1334">
      <c r="A1334" s="10" t="s">
        <v>2921</v>
      </c>
      <c r="B1334" s="10">
        <v>2300000.0</v>
      </c>
      <c r="C1334" s="10">
        <v>5.0</v>
      </c>
      <c r="D1334">
        <v>5.0</v>
      </c>
      <c r="E1334" s="10">
        <v>2.0</v>
      </c>
      <c r="F1334" s="10" t="s">
        <v>177</v>
      </c>
      <c r="G1334" t="s">
        <v>40</v>
      </c>
      <c r="H1334" s="10">
        <v>1760.0</v>
      </c>
      <c r="I1334" s="10" t="s">
        <v>2909</v>
      </c>
      <c r="J1334" t="s">
        <v>42</v>
      </c>
    </row>
    <row r="1335">
      <c r="A1335" s="10" t="s">
        <v>2920</v>
      </c>
      <c r="B1335" s="10">
        <v>2300000.0</v>
      </c>
      <c r="C1335" s="10">
        <v>6.0</v>
      </c>
      <c r="D1335">
        <v>6.0</v>
      </c>
      <c r="E1335" s="10">
        <v>2.0</v>
      </c>
      <c r="F1335" s="10" t="s">
        <v>92</v>
      </c>
      <c r="G1335" t="s">
        <v>2989</v>
      </c>
      <c r="H1335" s="10">
        <v>2702.0</v>
      </c>
      <c r="I1335" s="10" t="s">
        <v>2909</v>
      </c>
      <c r="J1335" t="s">
        <v>42</v>
      </c>
    </row>
    <row r="1336">
      <c r="A1336" s="10" t="s">
        <v>2920</v>
      </c>
      <c r="B1336" s="10">
        <v>2300000.0</v>
      </c>
      <c r="C1336" s="10">
        <v>6.0</v>
      </c>
      <c r="D1336">
        <v>6.0</v>
      </c>
      <c r="E1336" s="10">
        <v>2.0</v>
      </c>
      <c r="F1336" s="10" t="s">
        <v>92</v>
      </c>
      <c r="G1336" t="s">
        <v>2989</v>
      </c>
      <c r="H1336" s="10">
        <v>2906.0</v>
      </c>
      <c r="I1336" s="10" t="s">
        <v>2909</v>
      </c>
      <c r="J1336" t="s">
        <v>42</v>
      </c>
    </row>
    <row r="1337">
      <c r="A1337" s="10" t="s">
        <v>2907</v>
      </c>
      <c r="B1337" s="10">
        <v>2300000.0</v>
      </c>
      <c r="C1337" s="10">
        <v>5.0</v>
      </c>
      <c r="D1337">
        <v>5.0</v>
      </c>
      <c r="E1337" s="10">
        <v>1.0</v>
      </c>
      <c r="F1337" s="10" t="s">
        <v>33</v>
      </c>
      <c r="G1337" t="s">
        <v>2989</v>
      </c>
      <c r="H1337" s="10">
        <v>2208.0</v>
      </c>
      <c r="I1337" s="10" t="s">
        <v>2909</v>
      </c>
      <c r="J1337" t="s">
        <v>42</v>
      </c>
    </row>
    <row r="1338">
      <c r="A1338" s="10" t="s">
        <v>2920</v>
      </c>
      <c r="B1338" s="10">
        <v>2300000.0</v>
      </c>
      <c r="C1338" s="10">
        <v>5.0</v>
      </c>
      <c r="D1338">
        <v>6.0</v>
      </c>
      <c r="E1338" s="10">
        <v>2.0</v>
      </c>
      <c r="F1338" s="10" t="s">
        <v>92</v>
      </c>
      <c r="G1338" t="s">
        <v>2989</v>
      </c>
      <c r="H1338" s="10">
        <v>2874.0</v>
      </c>
      <c r="I1338" s="10" t="s">
        <v>2909</v>
      </c>
      <c r="J1338" t="s">
        <v>42</v>
      </c>
    </row>
    <row r="1339">
      <c r="A1339" s="10" t="s">
        <v>2907</v>
      </c>
      <c r="B1339" s="10">
        <v>2300000.0</v>
      </c>
      <c r="C1339" s="10">
        <v>4.0</v>
      </c>
      <c r="D1339">
        <v>4.0</v>
      </c>
      <c r="E1339" s="10">
        <v>2.0</v>
      </c>
      <c r="F1339" s="10" t="s">
        <v>33</v>
      </c>
      <c r="G1339" t="s">
        <v>2989</v>
      </c>
      <c r="H1339" s="10">
        <v>3000.0</v>
      </c>
      <c r="I1339" s="10" t="s">
        <v>2909</v>
      </c>
      <c r="J1339" t="s">
        <v>42</v>
      </c>
    </row>
    <row r="1340">
      <c r="A1340" s="10" t="s">
        <v>2921</v>
      </c>
      <c r="B1340" s="10">
        <v>2300000.0</v>
      </c>
      <c r="C1340" s="10">
        <v>5.0</v>
      </c>
      <c r="D1340">
        <v>4.0</v>
      </c>
      <c r="E1340" s="10">
        <v>1.0</v>
      </c>
      <c r="F1340" s="10" t="s">
        <v>177</v>
      </c>
      <c r="G1340" t="s">
        <v>40</v>
      </c>
      <c r="H1340" s="10">
        <v>1760.0</v>
      </c>
      <c r="I1340" s="10" t="s">
        <v>2909</v>
      </c>
      <c r="J1340" t="s">
        <v>42</v>
      </c>
    </row>
    <row r="1341">
      <c r="A1341" s="10" t="s">
        <v>2946</v>
      </c>
      <c r="B1341" s="10">
        <v>2300000.0</v>
      </c>
      <c r="C1341" s="10">
        <v>4.0</v>
      </c>
      <c r="D1341">
        <v>4.0</v>
      </c>
      <c r="E1341" s="10">
        <v>2.0</v>
      </c>
      <c r="F1341" s="10" t="s">
        <v>92</v>
      </c>
      <c r="G1341" t="s">
        <v>2989</v>
      </c>
      <c r="H1341" s="10">
        <v>2111.0</v>
      </c>
      <c r="I1341" s="10" t="s">
        <v>2909</v>
      </c>
      <c r="J1341" t="s">
        <v>36</v>
      </c>
    </row>
    <row r="1342">
      <c r="A1342" s="10" t="s">
        <v>2920</v>
      </c>
      <c r="B1342" s="10">
        <v>2300000.0</v>
      </c>
      <c r="C1342" s="10">
        <v>5.0</v>
      </c>
      <c r="D1342">
        <v>6.0</v>
      </c>
      <c r="E1342" s="10">
        <v>2.0</v>
      </c>
      <c r="F1342" s="10" t="s">
        <v>92</v>
      </c>
      <c r="G1342" t="s">
        <v>2989</v>
      </c>
      <c r="H1342" s="10">
        <v>3410.0</v>
      </c>
      <c r="I1342" s="10" t="s">
        <v>2909</v>
      </c>
      <c r="J1342" t="s">
        <v>36</v>
      </c>
    </row>
    <row r="1343">
      <c r="A1343" s="10" t="s">
        <v>2920</v>
      </c>
      <c r="B1343" s="10">
        <v>2300000.0</v>
      </c>
      <c r="C1343" s="10">
        <v>5.0</v>
      </c>
      <c r="D1343">
        <v>6.0</v>
      </c>
      <c r="E1343" s="10">
        <v>3.0</v>
      </c>
      <c r="F1343" s="10" t="s">
        <v>92</v>
      </c>
      <c r="G1343" t="s">
        <v>2989</v>
      </c>
      <c r="H1343" s="10">
        <v>3729.0</v>
      </c>
      <c r="I1343" s="10" t="s">
        <v>2909</v>
      </c>
      <c r="J1343" t="s">
        <v>42</v>
      </c>
    </row>
    <row r="1344">
      <c r="A1344" s="10" t="s">
        <v>2966</v>
      </c>
      <c r="B1344" s="10">
        <v>2300000.0</v>
      </c>
      <c r="C1344" s="10">
        <v>4.0</v>
      </c>
      <c r="D1344">
        <v>3.0</v>
      </c>
      <c r="E1344" s="10">
        <v>2.0</v>
      </c>
      <c r="F1344" s="10" t="s">
        <v>659</v>
      </c>
      <c r="G1344" t="s">
        <v>40</v>
      </c>
      <c r="H1344" s="10">
        <v>10000.0</v>
      </c>
      <c r="I1344" s="10" t="s">
        <v>2909</v>
      </c>
      <c r="J1344" t="s">
        <v>256</v>
      </c>
    </row>
    <row r="1345">
      <c r="A1345" s="10" t="s">
        <v>2933</v>
      </c>
      <c r="B1345" s="10">
        <v>2300000.0</v>
      </c>
      <c r="C1345" s="10">
        <v>5.0</v>
      </c>
      <c r="D1345">
        <v>5.0</v>
      </c>
      <c r="E1345" s="10">
        <v>2.0</v>
      </c>
      <c r="F1345" s="10" t="s">
        <v>177</v>
      </c>
      <c r="G1345" t="s">
        <v>40</v>
      </c>
      <c r="H1345" s="10">
        <v>3885.0</v>
      </c>
      <c r="I1345" s="10" t="s">
        <v>2909</v>
      </c>
      <c r="J1345" t="s">
        <v>42</v>
      </c>
    </row>
    <row r="1346">
      <c r="A1346" s="10" t="s">
        <v>2920</v>
      </c>
      <c r="B1346" s="10">
        <v>2300000.0</v>
      </c>
      <c r="C1346" s="10">
        <v>5.0</v>
      </c>
      <c r="D1346">
        <v>4.0</v>
      </c>
      <c r="E1346" s="10">
        <v>2.0</v>
      </c>
      <c r="F1346" s="10" t="s">
        <v>92</v>
      </c>
      <c r="G1346" t="s">
        <v>2989</v>
      </c>
      <c r="H1346" s="10">
        <v>3000.0</v>
      </c>
      <c r="I1346" s="10" t="s">
        <v>2909</v>
      </c>
      <c r="J1346" t="s">
        <v>36</v>
      </c>
    </row>
    <row r="1347">
      <c r="A1347" s="10" t="s">
        <v>2928</v>
      </c>
      <c r="B1347" s="10">
        <v>2300000.0</v>
      </c>
      <c r="C1347" s="10">
        <v>3.0</v>
      </c>
      <c r="D1347">
        <v>3.0</v>
      </c>
      <c r="E1347" s="10">
        <v>2.0</v>
      </c>
      <c r="F1347" s="10" t="s">
        <v>33</v>
      </c>
      <c r="G1347" t="s">
        <v>2989</v>
      </c>
      <c r="H1347" s="10">
        <v>1787.0</v>
      </c>
      <c r="I1347" s="10" t="s">
        <v>2909</v>
      </c>
      <c r="J1347" t="s">
        <v>42</v>
      </c>
    </row>
    <row r="1348">
      <c r="A1348" s="10" t="s">
        <v>2920</v>
      </c>
      <c r="B1348" s="10">
        <v>2300000.0</v>
      </c>
      <c r="C1348" s="10">
        <v>4.0</v>
      </c>
      <c r="D1348">
        <v>5.0</v>
      </c>
      <c r="E1348" s="10">
        <v>2.0</v>
      </c>
      <c r="F1348" s="10" t="s">
        <v>92</v>
      </c>
      <c r="G1348" t="s">
        <v>2989</v>
      </c>
      <c r="H1348" s="10">
        <v>2700.0</v>
      </c>
      <c r="I1348" s="10" t="s">
        <v>2909</v>
      </c>
      <c r="J1348" t="s">
        <v>42</v>
      </c>
    </row>
    <row r="1349">
      <c r="A1349" s="10" t="s">
        <v>2920</v>
      </c>
      <c r="B1349" s="10">
        <v>2300000.0</v>
      </c>
      <c r="C1349" s="10">
        <v>4.0</v>
      </c>
      <c r="D1349">
        <v>5.0</v>
      </c>
      <c r="E1349" s="10">
        <v>2.0</v>
      </c>
      <c r="F1349" s="10" t="s">
        <v>92</v>
      </c>
      <c r="G1349" t="s">
        <v>2989</v>
      </c>
      <c r="H1349" s="10">
        <v>2700.0</v>
      </c>
      <c r="I1349" s="10" t="s">
        <v>2909</v>
      </c>
      <c r="J1349" t="s">
        <v>42</v>
      </c>
    </row>
    <row r="1350">
      <c r="A1350" s="10" t="s">
        <v>2920</v>
      </c>
      <c r="B1350" s="10">
        <v>2300000.0</v>
      </c>
      <c r="C1350" s="10">
        <v>4.0</v>
      </c>
      <c r="D1350">
        <v>5.0</v>
      </c>
      <c r="E1350" s="10">
        <v>1.0</v>
      </c>
      <c r="F1350" s="10" t="s">
        <v>92</v>
      </c>
      <c r="G1350" t="s">
        <v>2989</v>
      </c>
      <c r="H1350" s="10">
        <v>2707.0</v>
      </c>
      <c r="I1350" s="10" t="s">
        <v>2909</v>
      </c>
      <c r="J1350" t="s">
        <v>42</v>
      </c>
    </row>
    <row r="1351">
      <c r="A1351" s="10" t="s">
        <v>2912</v>
      </c>
      <c r="B1351" s="10">
        <v>2300000.0</v>
      </c>
      <c r="C1351" s="10">
        <v>6.0</v>
      </c>
      <c r="D1351">
        <v>6.0</v>
      </c>
      <c r="E1351" s="10">
        <v>2.0</v>
      </c>
      <c r="F1351" s="10" t="s">
        <v>56</v>
      </c>
      <c r="G1351" t="s">
        <v>40</v>
      </c>
      <c r="H1351" s="10">
        <v>1894.0</v>
      </c>
      <c r="I1351" s="10" t="s">
        <v>2909</v>
      </c>
      <c r="J1351" t="s">
        <v>42</v>
      </c>
    </row>
    <row r="1352">
      <c r="A1352" s="10" t="s">
        <v>2920</v>
      </c>
      <c r="B1352" s="10">
        <v>2300000.0</v>
      </c>
      <c r="C1352" s="10">
        <v>4.0</v>
      </c>
      <c r="D1352">
        <v>4.0</v>
      </c>
      <c r="E1352" s="10">
        <v>2.0</v>
      </c>
      <c r="F1352" s="10" t="s">
        <v>671</v>
      </c>
      <c r="G1352" t="s">
        <v>2989</v>
      </c>
      <c r="H1352" s="10">
        <v>2447.0</v>
      </c>
      <c r="I1352" s="10" t="s">
        <v>2909</v>
      </c>
      <c r="J1352" t="s">
        <v>256</v>
      </c>
    </row>
    <row r="1353">
      <c r="A1353" s="10" t="s">
        <v>2907</v>
      </c>
      <c r="B1353" s="10">
        <v>2300000.0</v>
      </c>
      <c r="C1353" s="10">
        <v>4.0</v>
      </c>
      <c r="D1353">
        <v>3.0</v>
      </c>
      <c r="E1353" s="10">
        <v>2.0</v>
      </c>
      <c r="F1353" s="10" t="s">
        <v>33</v>
      </c>
      <c r="G1353" t="s">
        <v>2989</v>
      </c>
      <c r="H1353" s="10">
        <v>1800.0</v>
      </c>
      <c r="I1353" s="10" t="s">
        <v>2909</v>
      </c>
      <c r="J1353" t="s">
        <v>42</v>
      </c>
    </row>
    <row r="1354">
      <c r="A1354" s="10" t="s">
        <v>2916</v>
      </c>
      <c r="B1354" s="10">
        <v>2300000.0</v>
      </c>
      <c r="C1354" s="10">
        <v>6.0</v>
      </c>
      <c r="D1354">
        <v>6.0</v>
      </c>
      <c r="E1354" s="10">
        <v>2.0</v>
      </c>
      <c r="F1354" s="10" t="s">
        <v>557</v>
      </c>
      <c r="G1354" t="s">
        <v>40</v>
      </c>
      <c r="H1354" s="10">
        <v>2720.0</v>
      </c>
      <c r="I1354" s="10" t="s">
        <v>2909</v>
      </c>
      <c r="J1354" t="s">
        <v>42</v>
      </c>
    </row>
    <row r="1355">
      <c r="A1355" s="10" t="s">
        <v>2921</v>
      </c>
      <c r="B1355" s="10">
        <v>2300000.0</v>
      </c>
      <c r="C1355" s="10">
        <v>5.0</v>
      </c>
      <c r="D1355">
        <v>4.0</v>
      </c>
      <c r="E1355" s="10">
        <v>2.0</v>
      </c>
      <c r="F1355" s="10" t="s">
        <v>557</v>
      </c>
      <c r="G1355" t="s">
        <v>2989</v>
      </c>
      <c r="H1355" s="10">
        <v>3200.0</v>
      </c>
      <c r="I1355" s="10" t="s">
        <v>2909</v>
      </c>
      <c r="J1355" t="s">
        <v>42</v>
      </c>
    </row>
    <row r="1356">
      <c r="A1356" s="10" t="s">
        <v>2935</v>
      </c>
      <c r="B1356" s="10">
        <v>2300000.0</v>
      </c>
      <c r="C1356" s="10">
        <v>6.0</v>
      </c>
      <c r="D1356">
        <v>3.0</v>
      </c>
      <c r="E1356" s="10">
        <v>2.0</v>
      </c>
      <c r="F1356" s="10" t="s">
        <v>39</v>
      </c>
      <c r="G1356" t="s">
        <v>40</v>
      </c>
      <c r="H1356" s="10">
        <v>4500.0</v>
      </c>
      <c r="I1356" s="10" t="s">
        <v>2909</v>
      </c>
      <c r="J1356" t="s">
        <v>42</v>
      </c>
    </row>
    <row r="1357">
      <c r="A1357" s="10" t="s">
        <v>2920</v>
      </c>
      <c r="B1357" s="10">
        <v>2300000.0</v>
      </c>
      <c r="C1357" s="10">
        <v>5.0</v>
      </c>
      <c r="D1357">
        <v>4.0</v>
      </c>
      <c r="E1357" s="10">
        <v>2.0</v>
      </c>
      <c r="F1357" s="10" t="s">
        <v>92</v>
      </c>
      <c r="G1357" t="s">
        <v>2989</v>
      </c>
      <c r="H1357" s="10">
        <v>3400.0</v>
      </c>
      <c r="I1357" s="10" t="s">
        <v>2909</v>
      </c>
      <c r="J1357" t="s">
        <v>36</v>
      </c>
    </row>
    <row r="1358">
      <c r="A1358" s="10" t="s">
        <v>2940</v>
      </c>
      <c r="B1358" s="10">
        <v>2300000.0</v>
      </c>
      <c r="C1358" s="10">
        <v>5.0</v>
      </c>
      <c r="D1358">
        <v>3.0</v>
      </c>
      <c r="E1358" s="10">
        <v>2.0</v>
      </c>
      <c r="F1358" s="10" t="s">
        <v>56</v>
      </c>
      <c r="G1358" t="s">
        <v>40</v>
      </c>
      <c r="H1358" s="10">
        <v>4800.0</v>
      </c>
      <c r="I1358" s="10" t="s">
        <v>2909</v>
      </c>
      <c r="J1358" t="s">
        <v>256</v>
      </c>
    </row>
    <row r="1359">
      <c r="A1359" s="10" t="s">
        <v>2919</v>
      </c>
      <c r="B1359" s="10">
        <v>2300000.0</v>
      </c>
      <c r="C1359" s="10">
        <v>5.0</v>
      </c>
      <c r="D1359">
        <v>5.0</v>
      </c>
      <c r="E1359" s="10">
        <v>2.0</v>
      </c>
      <c r="F1359" s="10" t="s">
        <v>92</v>
      </c>
      <c r="G1359" t="s">
        <v>2989</v>
      </c>
      <c r="H1359" s="10">
        <v>4580.0</v>
      </c>
      <c r="I1359" s="10" t="s">
        <v>2909</v>
      </c>
      <c r="J1359" t="s">
        <v>36</v>
      </c>
    </row>
    <row r="1360">
      <c r="A1360" s="10" t="s">
        <v>2920</v>
      </c>
      <c r="B1360" s="10">
        <v>2290710.0</v>
      </c>
      <c r="C1360" s="10">
        <v>5.0</v>
      </c>
      <c r="D1360">
        <v>4.0</v>
      </c>
      <c r="E1360" s="10">
        <v>3.0</v>
      </c>
      <c r="F1360" s="10" t="s">
        <v>92</v>
      </c>
      <c r="G1360" t="s">
        <v>2989</v>
      </c>
      <c r="H1360" s="10">
        <v>2767.0</v>
      </c>
      <c r="I1360" s="10" t="s">
        <v>2909</v>
      </c>
      <c r="J1360" t="s">
        <v>256</v>
      </c>
    </row>
    <row r="1361">
      <c r="A1361" s="10" t="s">
        <v>2921</v>
      </c>
      <c r="B1361" s="10">
        <v>2290000.0</v>
      </c>
      <c r="C1361" s="10">
        <v>5.0</v>
      </c>
      <c r="D1361">
        <v>3.0</v>
      </c>
      <c r="E1361" s="10">
        <v>6.0</v>
      </c>
      <c r="F1361" s="10" t="s">
        <v>177</v>
      </c>
      <c r="G1361" t="s">
        <v>2989</v>
      </c>
      <c r="H1361" s="10">
        <v>2200.0</v>
      </c>
      <c r="I1361" s="10" t="s">
        <v>2909</v>
      </c>
      <c r="J1361" t="s">
        <v>42</v>
      </c>
    </row>
    <row r="1362">
      <c r="A1362" s="10" t="s">
        <v>2920</v>
      </c>
      <c r="B1362" s="10">
        <v>2290000.0</v>
      </c>
      <c r="C1362" s="10">
        <v>5.0</v>
      </c>
      <c r="D1362">
        <v>5.0</v>
      </c>
      <c r="E1362" s="10">
        <v>2.0</v>
      </c>
      <c r="F1362" s="10" t="s">
        <v>92</v>
      </c>
      <c r="G1362" t="s">
        <v>2989</v>
      </c>
      <c r="H1362" s="10">
        <v>2767.0</v>
      </c>
      <c r="I1362" s="10" t="s">
        <v>2909</v>
      </c>
      <c r="J1362" t="s">
        <v>42</v>
      </c>
    </row>
    <row r="1363">
      <c r="A1363" s="10" t="s">
        <v>2934</v>
      </c>
      <c r="B1363" s="10">
        <v>2290000.0</v>
      </c>
      <c r="C1363" s="10">
        <v>6.0</v>
      </c>
      <c r="D1363">
        <v>6.0</v>
      </c>
      <c r="E1363" s="10">
        <v>2.0</v>
      </c>
      <c r="F1363" s="10" t="s">
        <v>92</v>
      </c>
      <c r="G1363" t="s">
        <v>2989</v>
      </c>
      <c r="H1363" s="10">
        <v>3264.0</v>
      </c>
      <c r="I1363" s="10" t="s">
        <v>2909</v>
      </c>
      <c r="J1363" t="s">
        <v>112</v>
      </c>
    </row>
    <row r="1364">
      <c r="A1364" s="10" t="s">
        <v>2921</v>
      </c>
      <c r="B1364" s="10">
        <v>2290000.0</v>
      </c>
      <c r="C1364" s="10">
        <v>4.0</v>
      </c>
      <c r="D1364">
        <v>3.0</v>
      </c>
      <c r="E1364" s="10">
        <v>2.0</v>
      </c>
      <c r="F1364" s="10" t="s">
        <v>177</v>
      </c>
      <c r="G1364" t="s">
        <v>2989</v>
      </c>
      <c r="H1364" s="10">
        <v>2500.0</v>
      </c>
      <c r="I1364" s="10" t="s">
        <v>2909</v>
      </c>
      <c r="J1364" t="s">
        <v>42</v>
      </c>
    </row>
    <row r="1365">
      <c r="A1365" s="10" t="s">
        <v>2920</v>
      </c>
      <c r="B1365" s="10">
        <v>2290000.0</v>
      </c>
      <c r="C1365" s="10">
        <v>5.0</v>
      </c>
      <c r="D1365">
        <v>5.0</v>
      </c>
      <c r="E1365" s="10">
        <v>2.0</v>
      </c>
      <c r="F1365" s="10" t="s">
        <v>92</v>
      </c>
      <c r="G1365" t="s">
        <v>2989</v>
      </c>
      <c r="H1365" s="10">
        <v>2767.0</v>
      </c>
      <c r="I1365" s="10" t="s">
        <v>2909</v>
      </c>
      <c r="J1365" t="s">
        <v>42</v>
      </c>
    </row>
    <row r="1366">
      <c r="A1366" s="10" t="s">
        <v>2920</v>
      </c>
      <c r="B1366" s="10">
        <v>2290000.0</v>
      </c>
      <c r="C1366" s="10">
        <v>5.0</v>
      </c>
      <c r="D1366">
        <v>3.0</v>
      </c>
      <c r="E1366" s="10">
        <v>2.0</v>
      </c>
      <c r="F1366" s="10" t="s">
        <v>92</v>
      </c>
      <c r="G1366" t="s">
        <v>2989</v>
      </c>
      <c r="H1366" s="10">
        <v>2767.0</v>
      </c>
      <c r="I1366" s="10" t="s">
        <v>2909</v>
      </c>
      <c r="J1366" t="s">
        <v>42</v>
      </c>
    </row>
    <row r="1367">
      <c r="A1367" s="10" t="s">
        <v>2920</v>
      </c>
      <c r="B1367" s="10">
        <v>2285000.0</v>
      </c>
      <c r="C1367" s="10">
        <v>6.0</v>
      </c>
      <c r="D1367">
        <v>6.0</v>
      </c>
      <c r="E1367" s="10">
        <v>2.0</v>
      </c>
      <c r="F1367" s="10" t="s">
        <v>92</v>
      </c>
      <c r="G1367" t="s">
        <v>2989</v>
      </c>
      <c r="H1367" s="10">
        <v>2874.0</v>
      </c>
      <c r="I1367" s="10" t="s">
        <v>2909</v>
      </c>
      <c r="J1367" t="s">
        <v>42</v>
      </c>
    </row>
    <row r="1368">
      <c r="A1368" s="10" t="s">
        <v>2920</v>
      </c>
      <c r="B1368" s="10">
        <v>2284620.0</v>
      </c>
      <c r="C1368" s="10">
        <v>6.0</v>
      </c>
      <c r="D1368">
        <v>4.0</v>
      </c>
      <c r="E1368" s="10">
        <v>3.0</v>
      </c>
      <c r="F1368" s="10" t="s">
        <v>92</v>
      </c>
      <c r="G1368" t="s">
        <v>2989</v>
      </c>
      <c r="H1368" s="10">
        <v>2702.0</v>
      </c>
      <c r="I1368" s="10" t="s">
        <v>2909</v>
      </c>
      <c r="J1368" t="s">
        <v>256</v>
      </c>
    </row>
    <row r="1369">
      <c r="A1369" s="10" t="s">
        <v>2920</v>
      </c>
      <c r="B1369" s="10">
        <v>2284000.0</v>
      </c>
      <c r="C1369" s="10">
        <v>5.0</v>
      </c>
      <c r="D1369">
        <v>6.0</v>
      </c>
      <c r="E1369" s="10">
        <v>2.0</v>
      </c>
      <c r="F1369" s="10" t="s">
        <v>92</v>
      </c>
      <c r="G1369" t="s">
        <v>2989</v>
      </c>
      <c r="H1369" s="10">
        <v>2702.0</v>
      </c>
      <c r="I1369" s="10" t="s">
        <v>2909</v>
      </c>
      <c r="J1369" t="s">
        <v>42</v>
      </c>
    </row>
    <row r="1370">
      <c r="A1370" s="10" t="s">
        <v>2920</v>
      </c>
      <c r="B1370" s="10">
        <v>2280000.0</v>
      </c>
      <c r="C1370" s="10">
        <v>5.0</v>
      </c>
      <c r="D1370">
        <v>5.0</v>
      </c>
      <c r="E1370" s="10">
        <v>2.0</v>
      </c>
      <c r="F1370" s="10" t="s">
        <v>92</v>
      </c>
      <c r="G1370" t="s">
        <v>2989</v>
      </c>
      <c r="H1370" s="10">
        <v>2702.0</v>
      </c>
      <c r="I1370" s="10" t="s">
        <v>2909</v>
      </c>
      <c r="J1370" t="s">
        <v>42</v>
      </c>
    </row>
    <row r="1371">
      <c r="A1371" s="10" t="s">
        <v>2921</v>
      </c>
      <c r="B1371" s="10">
        <v>2280000.0</v>
      </c>
      <c r="C1371" s="10">
        <v>5.0</v>
      </c>
      <c r="D1371">
        <v>6.0</v>
      </c>
      <c r="E1371" s="10">
        <v>2.0</v>
      </c>
      <c r="F1371" s="10" t="s">
        <v>557</v>
      </c>
      <c r="G1371" t="s">
        <v>40</v>
      </c>
      <c r="H1371" s="10">
        <v>1760.0</v>
      </c>
      <c r="I1371" s="10" t="s">
        <v>2909</v>
      </c>
      <c r="J1371" t="s">
        <v>36</v>
      </c>
    </row>
    <row r="1372">
      <c r="A1372" s="10" t="s">
        <v>2910</v>
      </c>
      <c r="B1372" s="10">
        <v>2280000.0</v>
      </c>
      <c r="C1372" s="10">
        <v>5.0</v>
      </c>
      <c r="D1372">
        <v>5.0</v>
      </c>
      <c r="E1372" s="10">
        <v>3.0</v>
      </c>
      <c r="F1372" s="10" t="s">
        <v>92</v>
      </c>
      <c r="G1372" t="s">
        <v>2989</v>
      </c>
      <c r="H1372" s="10">
        <v>3303.0</v>
      </c>
      <c r="I1372" s="10" t="s">
        <v>2909</v>
      </c>
      <c r="J1372" t="s">
        <v>42</v>
      </c>
    </row>
    <row r="1373">
      <c r="A1373" s="10" t="s">
        <v>2921</v>
      </c>
      <c r="B1373" s="10">
        <v>2280000.0</v>
      </c>
      <c r="C1373" s="10">
        <v>5.0</v>
      </c>
      <c r="D1373">
        <v>4.0</v>
      </c>
      <c r="E1373" s="10">
        <v>1.0</v>
      </c>
      <c r="F1373" s="10" t="s">
        <v>557</v>
      </c>
      <c r="G1373" t="s">
        <v>40</v>
      </c>
      <c r="H1373" s="10">
        <v>1650.0</v>
      </c>
      <c r="I1373" s="10" t="s">
        <v>2909</v>
      </c>
      <c r="J1373" t="s">
        <v>42</v>
      </c>
    </row>
    <row r="1374">
      <c r="A1374" s="10" t="s">
        <v>2921</v>
      </c>
      <c r="B1374" s="10">
        <v>2280000.0</v>
      </c>
      <c r="C1374" s="10">
        <v>6.0</v>
      </c>
      <c r="D1374">
        <v>6.0</v>
      </c>
      <c r="E1374" s="10">
        <v>3.0</v>
      </c>
      <c r="F1374" s="10" t="s">
        <v>557</v>
      </c>
      <c r="G1374" t="s">
        <v>40</v>
      </c>
      <c r="H1374" s="10">
        <v>1760.0</v>
      </c>
      <c r="I1374" s="10" t="s">
        <v>2909</v>
      </c>
      <c r="J1374" t="s">
        <v>42</v>
      </c>
    </row>
    <row r="1375">
      <c r="A1375" s="10" t="s">
        <v>2921</v>
      </c>
      <c r="B1375" s="10">
        <v>2280000.0</v>
      </c>
      <c r="C1375" s="10">
        <v>6.0</v>
      </c>
      <c r="D1375">
        <v>6.0</v>
      </c>
      <c r="E1375" s="10">
        <v>1.0</v>
      </c>
      <c r="F1375" s="10" t="s">
        <v>671</v>
      </c>
      <c r="G1375" t="s">
        <v>2989</v>
      </c>
      <c r="H1375" s="10">
        <v>1600.0</v>
      </c>
      <c r="I1375" s="10" t="s">
        <v>2909</v>
      </c>
      <c r="J1375" t="s">
        <v>42</v>
      </c>
    </row>
    <row r="1376">
      <c r="A1376" s="10" t="s">
        <v>2919</v>
      </c>
      <c r="B1376" s="10">
        <v>2280000.0</v>
      </c>
      <c r="C1376" s="10">
        <v>5.0</v>
      </c>
      <c r="D1376">
        <v>5.0</v>
      </c>
      <c r="E1376" s="10">
        <v>1.0</v>
      </c>
      <c r="F1376" s="10" t="s">
        <v>92</v>
      </c>
      <c r="G1376" t="s">
        <v>2989</v>
      </c>
      <c r="H1376" s="10">
        <v>2400.0</v>
      </c>
      <c r="I1376" s="10" t="s">
        <v>2909</v>
      </c>
      <c r="J1376" t="s">
        <v>36</v>
      </c>
    </row>
    <row r="1377">
      <c r="A1377" s="10" t="s">
        <v>2907</v>
      </c>
      <c r="B1377" s="10">
        <v>2280000.0</v>
      </c>
      <c r="C1377" s="10">
        <v>2.0</v>
      </c>
      <c r="D1377">
        <v>1.0</v>
      </c>
      <c r="E1377" s="10">
        <v>2.0</v>
      </c>
      <c r="F1377" s="10" t="s">
        <v>33</v>
      </c>
      <c r="G1377" t="s">
        <v>40</v>
      </c>
      <c r="H1377" s="10">
        <v>1087.0</v>
      </c>
      <c r="I1377" s="10" t="s">
        <v>2909</v>
      </c>
      <c r="J1377" t="s">
        <v>42</v>
      </c>
    </row>
    <row r="1378">
      <c r="A1378" s="10" t="s">
        <v>2925</v>
      </c>
      <c r="B1378" s="10">
        <v>2280000.0</v>
      </c>
      <c r="C1378" s="10">
        <v>4.0</v>
      </c>
      <c r="D1378">
        <v>3.0</v>
      </c>
      <c r="E1378" s="10">
        <v>1.0</v>
      </c>
      <c r="F1378" s="10" t="s">
        <v>39</v>
      </c>
      <c r="G1378" t="s">
        <v>40</v>
      </c>
      <c r="H1378" s="10">
        <v>7167.0</v>
      </c>
      <c r="I1378" s="10" t="s">
        <v>2909</v>
      </c>
      <c r="J1378" t="s">
        <v>42</v>
      </c>
    </row>
    <row r="1379">
      <c r="A1379" s="10" t="s">
        <v>2935</v>
      </c>
      <c r="B1379" s="10">
        <v>2280000.0</v>
      </c>
      <c r="C1379" s="10">
        <v>5.0</v>
      </c>
      <c r="D1379">
        <v>7.0</v>
      </c>
      <c r="E1379" s="10">
        <v>4.0</v>
      </c>
      <c r="F1379" s="10" t="s">
        <v>56</v>
      </c>
      <c r="G1379" t="s">
        <v>40</v>
      </c>
      <c r="H1379" s="10">
        <v>5900.0</v>
      </c>
      <c r="I1379" s="10" t="s">
        <v>2909</v>
      </c>
      <c r="J1379" t="s">
        <v>42</v>
      </c>
    </row>
    <row r="1380">
      <c r="A1380" s="10" t="s">
        <v>2910</v>
      </c>
      <c r="B1380" s="10">
        <v>2280000.0</v>
      </c>
      <c r="C1380" s="10">
        <v>5.0</v>
      </c>
      <c r="D1380">
        <v>4.0</v>
      </c>
      <c r="E1380" s="10">
        <v>2.0</v>
      </c>
      <c r="F1380" s="10" t="s">
        <v>92</v>
      </c>
      <c r="G1380" t="s">
        <v>2989</v>
      </c>
      <c r="H1380" s="10">
        <v>3303.0</v>
      </c>
      <c r="I1380" s="10" t="s">
        <v>2909</v>
      </c>
      <c r="J1380" t="s">
        <v>42</v>
      </c>
    </row>
    <row r="1381">
      <c r="A1381" s="10" t="s">
        <v>2917</v>
      </c>
      <c r="B1381" s="10">
        <v>2280000.0</v>
      </c>
      <c r="C1381" s="10">
        <v>3.0</v>
      </c>
      <c r="D1381">
        <v>2.0</v>
      </c>
      <c r="E1381" s="10">
        <v>2.0</v>
      </c>
      <c r="F1381" s="10" t="s">
        <v>1158</v>
      </c>
      <c r="G1381" t="s">
        <v>40</v>
      </c>
      <c r="H1381" s="10">
        <v>3520.0</v>
      </c>
      <c r="I1381" s="10" t="s">
        <v>2909</v>
      </c>
      <c r="J1381" t="s">
        <v>42</v>
      </c>
    </row>
    <row r="1382">
      <c r="A1382" s="10" t="s">
        <v>2907</v>
      </c>
      <c r="B1382" s="10">
        <v>2270000.0</v>
      </c>
      <c r="C1382" s="10">
        <v>2.0</v>
      </c>
      <c r="D1382">
        <v>2.0</v>
      </c>
      <c r="E1382" s="10">
        <v>4.0</v>
      </c>
      <c r="F1382" s="10" t="s">
        <v>33</v>
      </c>
      <c r="G1382" t="s">
        <v>2989</v>
      </c>
      <c r="H1382" s="10">
        <v>1076.0</v>
      </c>
      <c r="I1382" s="10" t="s">
        <v>2909</v>
      </c>
      <c r="J1382" t="s">
        <v>42</v>
      </c>
    </row>
    <row r="1383">
      <c r="A1383" s="10" t="s">
        <v>2907</v>
      </c>
      <c r="B1383" s="10">
        <v>2270000.0</v>
      </c>
      <c r="C1383" s="10">
        <v>2.0</v>
      </c>
      <c r="D1383">
        <v>2.0</v>
      </c>
      <c r="E1383" s="10">
        <v>1.0</v>
      </c>
      <c r="F1383" s="10" t="s">
        <v>33</v>
      </c>
      <c r="G1383" t="s">
        <v>2989</v>
      </c>
      <c r="H1383" s="10">
        <v>1087.0</v>
      </c>
      <c r="I1383" s="10" t="s">
        <v>2909</v>
      </c>
      <c r="J1383" t="s">
        <v>36</v>
      </c>
    </row>
    <row r="1384">
      <c r="A1384" s="10" t="s">
        <v>2920</v>
      </c>
      <c r="B1384" s="10">
        <v>2268000.0</v>
      </c>
      <c r="C1384" s="10">
        <v>6.0</v>
      </c>
      <c r="D1384">
        <v>6.0</v>
      </c>
      <c r="E1384" s="10">
        <v>3.0</v>
      </c>
      <c r="F1384" s="10" t="s">
        <v>92</v>
      </c>
      <c r="G1384" t="s">
        <v>2989</v>
      </c>
      <c r="H1384" s="10">
        <v>3000.0</v>
      </c>
      <c r="I1384" s="10" t="s">
        <v>2909</v>
      </c>
      <c r="J1384" t="s">
        <v>256</v>
      </c>
    </row>
    <row r="1385">
      <c r="A1385" s="10" t="s">
        <v>2907</v>
      </c>
      <c r="B1385" s="10">
        <v>2257000.0</v>
      </c>
      <c r="C1385" s="10">
        <v>3.0</v>
      </c>
      <c r="D1385">
        <v>2.0</v>
      </c>
      <c r="E1385" s="10">
        <v>2.0</v>
      </c>
      <c r="F1385" s="10" t="s">
        <v>92</v>
      </c>
      <c r="G1385" t="s">
        <v>2989</v>
      </c>
      <c r="H1385" s="10">
        <v>1559.0</v>
      </c>
      <c r="I1385" s="10" t="s">
        <v>2909</v>
      </c>
      <c r="J1385" t="s">
        <v>42</v>
      </c>
    </row>
    <row r="1386">
      <c r="A1386" s="10" t="s">
        <v>2920</v>
      </c>
      <c r="B1386" s="10">
        <v>2253000.0</v>
      </c>
      <c r="C1386" s="10">
        <v>5.0</v>
      </c>
      <c r="D1386">
        <v>6.0</v>
      </c>
      <c r="E1386" s="10">
        <v>2.0</v>
      </c>
      <c r="F1386" s="10" t="s">
        <v>92</v>
      </c>
      <c r="G1386" t="s">
        <v>2989</v>
      </c>
      <c r="H1386" s="10">
        <v>2702.0</v>
      </c>
      <c r="I1386" s="10" t="s">
        <v>2909</v>
      </c>
      <c r="J1386" t="s">
        <v>42</v>
      </c>
    </row>
    <row r="1387">
      <c r="A1387" s="10" t="s">
        <v>2910</v>
      </c>
      <c r="B1387" s="10">
        <v>2251800.0</v>
      </c>
      <c r="C1387" s="10">
        <v>3.0</v>
      </c>
      <c r="D1387">
        <v>4.0</v>
      </c>
      <c r="E1387" s="10">
        <v>3.0</v>
      </c>
      <c r="F1387" s="10" t="s">
        <v>33</v>
      </c>
      <c r="G1387" t="s">
        <v>2989</v>
      </c>
      <c r="H1387" s="10">
        <v>1668.0</v>
      </c>
      <c r="I1387" s="10" t="s">
        <v>2909</v>
      </c>
      <c r="J1387" t="s">
        <v>42</v>
      </c>
    </row>
    <row r="1388">
      <c r="A1388" s="10" t="s">
        <v>2926</v>
      </c>
      <c r="B1388" s="10">
        <v>2250000.0</v>
      </c>
      <c r="C1388" s="10">
        <v>6.0</v>
      </c>
      <c r="D1388">
        <v>5.0</v>
      </c>
      <c r="E1388" s="10">
        <v>2.0</v>
      </c>
      <c r="F1388" s="10" t="s">
        <v>557</v>
      </c>
      <c r="G1388" t="s">
        <v>40</v>
      </c>
      <c r="H1388" s="10">
        <v>2440.0</v>
      </c>
      <c r="I1388" s="10" t="s">
        <v>2909</v>
      </c>
      <c r="J1388" t="s">
        <v>42</v>
      </c>
    </row>
    <row r="1389">
      <c r="A1389" s="10" t="s">
        <v>2921</v>
      </c>
      <c r="B1389" s="10">
        <v>2250000.0</v>
      </c>
      <c r="C1389" s="10">
        <v>4.0</v>
      </c>
      <c r="D1389">
        <v>5.0</v>
      </c>
      <c r="E1389" s="10">
        <v>2.0</v>
      </c>
      <c r="F1389" s="10" t="s">
        <v>177</v>
      </c>
      <c r="G1389" t="s">
        <v>40</v>
      </c>
      <c r="H1389" s="10">
        <v>1826.0</v>
      </c>
      <c r="I1389" s="10" t="s">
        <v>2909</v>
      </c>
      <c r="J1389" t="s">
        <v>42</v>
      </c>
    </row>
    <row r="1390">
      <c r="A1390" s="10" t="s">
        <v>2921</v>
      </c>
      <c r="B1390" s="10">
        <v>2250000.0</v>
      </c>
      <c r="C1390" s="10">
        <v>3.0</v>
      </c>
      <c r="D1390">
        <v>2.0</v>
      </c>
      <c r="E1390" s="10">
        <v>2.0</v>
      </c>
      <c r="F1390" s="10" t="s">
        <v>177</v>
      </c>
      <c r="G1390" t="s">
        <v>2989</v>
      </c>
      <c r="H1390" s="10">
        <v>2600.0</v>
      </c>
      <c r="I1390" s="10" t="s">
        <v>2909</v>
      </c>
      <c r="J1390" t="s">
        <v>42</v>
      </c>
    </row>
    <row r="1391">
      <c r="A1391" s="10" t="s">
        <v>2921</v>
      </c>
      <c r="B1391" s="10">
        <v>2250000.0</v>
      </c>
      <c r="C1391" s="10">
        <v>5.0</v>
      </c>
      <c r="D1391">
        <v>4.0</v>
      </c>
      <c r="E1391" s="10">
        <v>2.0</v>
      </c>
      <c r="F1391" s="10" t="s">
        <v>557</v>
      </c>
      <c r="G1391" t="s">
        <v>2989</v>
      </c>
      <c r="H1391" s="10">
        <v>2900.0</v>
      </c>
      <c r="I1391" s="10" t="s">
        <v>2909</v>
      </c>
      <c r="J1391" t="s">
        <v>42</v>
      </c>
    </row>
    <row r="1392">
      <c r="A1392" s="10" t="s">
        <v>2907</v>
      </c>
      <c r="B1392" s="10">
        <v>2250000.0</v>
      </c>
      <c r="C1392" s="10">
        <v>3.0</v>
      </c>
      <c r="D1392">
        <v>2.0</v>
      </c>
      <c r="E1392" s="10">
        <v>4.0</v>
      </c>
      <c r="F1392" s="10" t="s">
        <v>33</v>
      </c>
      <c r="G1392" t="s">
        <v>2989</v>
      </c>
      <c r="H1392" s="10">
        <v>1302.0</v>
      </c>
      <c r="I1392" s="10" t="s">
        <v>2909</v>
      </c>
      <c r="J1392" t="s">
        <v>36</v>
      </c>
    </row>
    <row r="1393">
      <c r="A1393" s="10" t="s">
        <v>2920</v>
      </c>
      <c r="B1393" s="10">
        <v>2250000.0</v>
      </c>
      <c r="C1393" s="10">
        <v>5.0</v>
      </c>
      <c r="D1393">
        <v>4.0</v>
      </c>
      <c r="E1393" s="10">
        <v>1.0</v>
      </c>
      <c r="F1393" s="10" t="s">
        <v>92</v>
      </c>
      <c r="G1393" t="s">
        <v>2989</v>
      </c>
      <c r="H1393" s="10">
        <v>2973.0</v>
      </c>
      <c r="I1393" s="10" t="s">
        <v>2909</v>
      </c>
      <c r="J1393" t="s">
        <v>42</v>
      </c>
    </row>
    <row r="1394">
      <c r="A1394" s="10" t="s">
        <v>2925</v>
      </c>
      <c r="B1394" s="10">
        <v>2250000.0</v>
      </c>
      <c r="C1394" s="10">
        <v>6.0</v>
      </c>
      <c r="D1394">
        <v>3.0</v>
      </c>
      <c r="E1394" s="10">
        <v>2.0</v>
      </c>
      <c r="F1394" s="10" t="s">
        <v>56</v>
      </c>
      <c r="G1394" t="s">
        <v>2989</v>
      </c>
      <c r="H1394" s="10">
        <v>3574.0</v>
      </c>
      <c r="I1394" s="10" t="s">
        <v>2909</v>
      </c>
      <c r="J1394" t="s">
        <v>42</v>
      </c>
    </row>
    <row r="1395">
      <c r="A1395" s="10" t="s">
        <v>2907</v>
      </c>
      <c r="B1395" s="10">
        <v>2250000.0</v>
      </c>
      <c r="C1395" s="10">
        <v>4.0</v>
      </c>
      <c r="D1395">
        <v>3.0</v>
      </c>
      <c r="E1395" s="10">
        <v>1.0</v>
      </c>
      <c r="F1395" s="10" t="s">
        <v>33</v>
      </c>
      <c r="G1395" t="s">
        <v>2989</v>
      </c>
      <c r="H1395" s="10">
        <v>1626.0</v>
      </c>
      <c r="I1395" s="10" t="s">
        <v>2909</v>
      </c>
      <c r="J1395" t="s">
        <v>256</v>
      </c>
    </row>
    <row r="1396">
      <c r="A1396" s="10" t="s">
        <v>2920</v>
      </c>
      <c r="B1396" s="10">
        <v>2250000.0</v>
      </c>
      <c r="C1396" s="10">
        <v>4.0</v>
      </c>
      <c r="D1396">
        <v>4.0</v>
      </c>
      <c r="E1396" s="10">
        <v>1.0</v>
      </c>
      <c r="F1396" s="10" t="s">
        <v>92</v>
      </c>
      <c r="G1396" t="s">
        <v>2989</v>
      </c>
      <c r="H1396" s="10">
        <v>3732.0</v>
      </c>
      <c r="I1396" s="10" t="s">
        <v>2909</v>
      </c>
      <c r="J1396" t="s">
        <v>42</v>
      </c>
    </row>
    <row r="1397">
      <c r="A1397" s="10" t="s">
        <v>2924</v>
      </c>
      <c r="B1397" s="10">
        <v>2250000.0</v>
      </c>
      <c r="C1397" s="10">
        <v>5.0</v>
      </c>
      <c r="D1397">
        <v>4.0</v>
      </c>
      <c r="E1397" s="10">
        <v>3.0</v>
      </c>
      <c r="F1397" s="10" t="s">
        <v>56</v>
      </c>
      <c r="G1397" t="s">
        <v>40</v>
      </c>
      <c r="H1397" s="10">
        <v>4500.0</v>
      </c>
      <c r="I1397" s="10" t="s">
        <v>2909</v>
      </c>
      <c r="J1397" t="s">
        <v>42</v>
      </c>
    </row>
    <row r="1398">
      <c r="A1398" s="10" t="s">
        <v>2920</v>
      </c>
      <c r="B1398" s="10">
        <v>2250000.0</v>
      </c>
      <c r="C1398" s="10">
        <v>5.0</v>
      </c>
      <c r="D1398">
        <v>6.0</v>
      </c>
      <c r="E1398" s="10">
        <v>2.0</v>
      </c>
      <c r="F1398" s="10" t="s">
        <v>92</v>
      </c>
      <c r="G1398" t="s">
        <v>2989</v>
      </c>
      <c r="H1398" s="10">
        <v>2906.0</v>
      </c>
      <c r="I1398" s="10" t="s">
        <v>2909</v>
      </c>
      <c r="J1398" t="s">
        <v>36</v>
      </c>
    </row>
    <row r="1399">
      <c r="A1399" s="10" t="s">
        <v>2921</v>
      </c>
      <c r="B1399" s="10">
        <v>2250000.0</v>
      </c>
      <c r="C1399" s="10">
        <v>4.0</v>
      </c>
      <c r="D1399">
        <v>4.0</v>
      </c>
      <c r="E1399" s="10">
        <v>2.0</v>
      </c>
      <c r="F1399" s="10" t="s">
        <v>557</v>
      </c>
      <c r="G1399" t="s">
        <v>40</v>
      </c>
      <c r="H1399" s="10">
        <v>1442.0</v>
      </c>
      <c r="I1399" s="10" t="s">
        <v>2909</v>
      </c>
      <c r="J1399" t="s">
        <v>36</v>
      </c>
    </row>
    <row r="1400">
      <c r="A1400" s="10" t="s">
        <v>2907</v>
      </c>
      <c r="B1400" s="10">
        <v>2244000.0</v>
      </c>
      <c r="C1400" s="10">
        <v>4.0</v>
      </c>
      <c r="D1400">
        <v>3.0</v>
      </c>
      <c r="E1400" s="10">
        <v>2.0</v>
      </c>
      <c r="F1400" s="10" t="s">
        <v>33</v>
      </c>
      <c r="G1400" t="s">
        <v>2989</v>
      </c>
      <c r="H1400" s="10">
        <v>1496.0</v>
      </c>
      <c r="I1400" s="10" t="s">
        <v>2909</v>
      </c>
      <c r="J1400" t="s">
        <v>42</v>
      </c>
    </row>
    <row r="1401">
      <c r="A1401" s="10" t="s">
        <v>2920</v>
      </c>
      <c r="B1401" s="10">
        <v>2237620.0</v>
      </c>
      <c r="C1401" s="10">
        <v>5.0</v>
      </c>
      <c r="D1401">
        <v>3.0</v>
      </c>
      <c r="E1401" s="10">
        <v>2.0</v>
      </c>
      <c r="F1401" s="10" t="s">
        <v>92</v>
      </c>
      <c r="G1401" t="s">
        <v>2989</v>
      </c>
      <c r="H1401" s="10">
        <v>2906.0</v>
      </c>
      <c r="I1401" s="10" t="s">
        <v>2909</v>
      </c>
      <c r="J1401" t="s">
        <v>36</v>
      </c>
    </row>
    <row r="1402">
      <c r="A1402" s="10" t="s">
        <v>2920</v>
      </c>
      <c r="B1402" s="10">
        <v>2230000.0</v>
      </c>
      <c r="C1402" s="10">
        <v>4.0</v>
      </c>
      <c r="D1402">
        <v>3.0</v>
      </c>
      <c r="E1402" s="10">
        <v>2.0</v>
      </c>
      <c r="F1402" s="10" t="s">
        <v>92</v>
      </c>
      <c r="G1402" t="s">
        <v>2989</v>
      </c>
      <c r="H1402" s="10">
        <v>2973.0</v>
      </c>
      <c r="I1402" s="10" t="s">
        <v>2909</v>
      </c>
      <c r="J1402" t="s">
        <v>256</v>
      </c>
    </row>
    <row r="1403">
      <c r="A1403" s="10" t="s">
        <v>2920</v>
      </c>
      <c r="B1403" s="10">
        <v>2230000.0</v>
      </c>
      <c r="C1403" s="10">
        <v>5.0</v>
      </c>
      <c r="D1403">
        <v>5.0</v>
      </c>
      <c r="E1403" s="10">
        <v>6.0</v>
      </c>
      <c r="F1403" s="10" t="s">
        <v>92</v>
      </c>
      <c r="G1403" t="s">
        <v>2989</v>
      </c>
      <c r="H1403" s="10">
        <v>2973.0</v>
      </c>
      <c r="I1403" s="10" t="s">
        <v>2909</v>
      </c>
      <c r="J1403" t="s">
        <v>42</v>
      </c>
    </row>
    <row r="1404">
      <c r="A1404" s="10" t="s">
        <v>2920</v>
      </c>
      <c r="B1404" s="10">
        <v>2230000.0</v>
      </c>
      <c r="C1404" s="10">
        <v>5.0</v>
      </c>
      <c r="D1404">
        <v>5.0</v>
      </c>
      <c r="E1404" s="10">
        <v>1.0</v>
      </c>
      <c r="F1404" s="10" t="s">
        <v>92</v>
      </c>
      <c r="G1404" t="s">
        <v>2989</v>
      </c>
      <c r="H1404" s="10">
        <v>2973.0</v>
      </c>
      <c r="I1404" s="10" t="s">
        <v>2909</v>
      </c>
      <c r="J1404" t="s">
        <v>42</v>
      </c>
    </row>
    <row r="1405">
      <c r="A1405" s="10" t="s">
        <v>2920</v>
      </c>
      <c r="B1405" s="10">
        <v>2230000.0</v>
      </c>
      <c r="C1405" s="10">
        <v>5.0</v>
      </c>
      <c r="D1405">
        <v>5.0</v>
      </c>
      <c r="E1405" s="10">
        <v>2.0</v>
      </c>
      <c r="F1405" s="10" t="s">
        <v>92</v>
      </c>
      <c r="G1405" t="s">
        <v>2989</v>
      </c>
      <c r="H1405" s="10">
        <v>2974.0</v>
      </c>
      <c r="I1405" s="10" t="s">
        <v>2909</v>
      </c>
      <c r="J1405" t="s">
        <v>256</v>
      </c>
    </row>
    <row r="1406">
      <c r="A1406" s="10" t="s">
        <v>2920</v>
      </c>
      <c r="B1406" s="10">
        <v>2220000.0</v>
      </c>
      <c r="C1406" s="10">
        <v>5.0</v>
      </c>
      <c r="D1406">
        <v>4.0</v>
      </c>
      <c r="E1406" s="10">
        <v>2.0</v>
      </c>
      <c r="F1406" s="10" t="s">
        <v>92</v>
      </c>
      <c r="G1406" t="s">
        <v>2989</v>
      </c>
      <c r="H1406" s="10">
        <v>2973.0</v>
      </c>
      <c r="I1406" s="10" t="s">
        <v>2909</v>
      </c>
      <c r="J1406" t="s">
        <v>42</v>
      </c>
    </row>
    <row r="1407">
      <c r="A1407" s="10" t="s">
        <v>2907</v>
      </c>
      <c r="B1407" s="10">
        <v>2210000.0</v>
      </c>
      <c r="C1407" s="10">
        <v>3.0</v>
      </c>
      <c r="D1407">
        <v>3.0</v>
      </c>
      <c r="E1407" s="10">
        <v>2.0</v>
      </c>
      <c r="F1407" s="10" t="s">
        <v>92</v>
      </c>
      <c r="G1407" t="s">
        <v>2989</v>
      </c>
      <c r="H1407" s="10">
        <v>1502.0</v>
      </c>
      <c r="I1407" s="10" t="s">
        <v>2909</v>
      </c>
      <c r="J1407" t="s">
        <v>36</v>
      </c>
    </row>
    <row r="1408">
      <c r="A1408" s="10" t="s">
        <v>2920</v>
      </c>
      <c r="B1408" s="10">
        <v>2200000.0</v>
      </c>
      <c r="C1408" s="10">
        <v>4.0</v>
      </c>
      <c r="D1408">
        <v>4.0</v>
      </c>
      <c r="E1408" s="10">
        <v>2.0</v>
      </c>
      <c r="F1408" s="10" t="s">
        <v>92</v>
      </c>
      <c r="G1408" t="s">
        <v>2989</v>
      </c>
      <c r="H1408" s="10">
        <v>2243.0</v>
      </c>
      <c r="I1408" s="10" t="s">
        <v>2909</v>
      </c>
      <c r="J1408" t="s">
        <v>256</v>
      </c>
    </row>
    <row r="1409">
      <c r="A1409" s="10" t="s">
        <v>2926</v>
      </c>
      <c r="B1409" s="10">
        <v>2200000.0</v>
      </c>
      <c r="C1409" s="10">
        <v>5.0</v>
      </c>
      <c r="D1409">
        <v>5.0</v>
      </c>
      <c r="E1409" s="10">
        <v>3.0</v>
      </c>
      <c r="F1409" s="10" t="s">
        <v>56</v>
      </c>
      <c r="G1409" t="s">
        <v>40</v>
      </c>
      <c r="H1409" s="10">
        <v>3282.0</v>
      </c>
      <c r="I1409" s="10" t="s">
        <v>2909</v>
      </c>
      <c r="J1409" t="s">
        <v>42</v>
      </c>
    </row>
    <row r="1410">
      <c r="A1410" s="10" t="s">
        <v>2921</v>
      </c>
      <c r="B1410" s="10">
        <v>2200000.0</v>
      </c>
      <c r="C1410" s="10">
        <v>6.0</v>
      </c>
      <c r="D1410">
        <v>5.0</v>
      </c>
      <c r="E1410" s="10">
        <v>2.0</v>
      </c>
      <c r="F1410" s="10" t="s">
        <v>177</v>
      </c>
      <c r="G1410" t="s">
        <v>40</v>
      </c>
      <c r="H1410" s="10">
        <v>2200.0</v>
      </c>
      <c r="I1410" s="10" t="s">
        <v>2909</v>
      </c>
      <c r="J1410" t="s">
        <v>256</v>
      </c>
    </row>
    <row r="1411">
      <c r="A1411" s="10" t="s">
        <v>2907</v>
      </c>
      <c r="B1411" s="10">
        <v>2200000.0</v>
      </c>
      <c r="C1411" s="10">
        <v>4.0</v>
      </c>
      <c r="D1411">
        <v>3.0</v>
      </c>
      <c r="E1411" s="10">
        <v>2.0</v>
      </c>
      <c r="F1411" s="10" t="s">
        <v>33</v>
      </c>
      <c r="G1411" t="s">
        <v>2989</v>
      </c>
      <c r="H1411" s="10">
        <v>1888.0</v>
      </c>
      <c r="I1411" s="10" t="s">
        <v>2909</v>
      </c>
      <c r="J1411" t="s">
        <v>42</v>
      </c>
    </row>
    <row r="1412">
      <c r="A1412" s="10" t="s">
        <v>2921</v>
      </c>
      <c r="B1412" s="10">
        <v>2200000.0</v>
      </c>
      <c r="C1412" s="10">
        <v>5.0</v>
      </c>
      <c r="D1412">
        <v>4.0</v>
      </c>
      <c r="E1412" s="10">
        <v>2.0</v>
      </c>
      <c r="F1412" s="10" t="s">
        <v>177</v>
      </c>
      <c r="G1412" t="s">
        <v>40</v>
      </c>
      <c r="H1412" s="10">
        <v>2200.0</v>
      </c>
      <c r="I1412" s="10" t="s">
        <v>2909</v>
      </c>
      <c r="J1412" t="s">
        <v>42</v>
      </c>
    </row>
    <row r="1413">
      <c r="A1413" s="10" t="s">
        <v>2919</v>
      </c>
      <c r="B1413" s="10">
        <v>2200000.0</v>
      </c>
      <c r="C1413" s="10">
        <v>5.0</v>
      </c>
      <c r="D1413">
        <v>5.0</v>
      </c>
      <c r="E1413" s="10">
        <v>1.0</v>
      </c>
      <c r="F1413" s="10" t="s">
        <v>92</v>
      </c>
      <c r="G1413" t="s">
        <v>2989</v>
      </c>
      <c r="H1413" s="10">
        <v>3287.0</v>
      </c>
      <c r="I1413" s="10" t="s">
        <v>2909</v>
      </c>
      <c r="J1413" t="s">
        <v>36</v>
      </c>
    </row>
    <row r="1414">
      <c r="A1414" s="10" t="s">
        <v>2907</v>
      </c>
      <c r="B1414" s="10">
        <v>2200000.0</v>
      </c>
      <c r="C1414" s="10">
        <v>5.0</v>
      </c>
      <c r="D1414">
        <v>6.0</v>
      </c>
      <c r="E1414" s="10">
        <v>1.0</v>
      </c>
      <c r="F1414" s="10" t="s">
        <v>92</v>
      </c>
      <c r="G1414" t="s">
        <v>2989</v>
      </c>
      <c r="H1414" s="10">
        <v>4520.0</v>
      </c>
      <c r="I1414" s="10" t="s">
        <v>2909</v>
      </c>
      <c r="J1414" t="s">
        <v>42</v>
      </c>
    </row>
    <row r="1415">
      <c r="A1415" s="10" t="s">
        <v>2917</v>
      </c>
      <c r="B1415" s="10">
        <v>2200000.0</v>
      </c>
      <c r="C1415" s="10">
        <v>5.0</v>
      </c>
      <c r="D1415">
        <v>3.0</v>
      </c>
      <c r="E1415" s="10">
        <v>1.0</v>
      </c>
      <c r="F1415" s="10" t="s">
        <v>177</v>
      </c>
      <c r="G1415" t="s">
        <v>40</v>
      </c>
      <c r="H1415" s="10">
        <v>2550.0</v>
      </c>
      <c r="I1415" s="10" t="s">
        <v>2909</v>
      </c>
      <c r="J1415" t="s">
        <v>36</v>
      </c>
    </row>
    <row r="1416">
      <c r="A1416" s="10" t="s">
        <v>2907</v>
      </c>
      <c r="B1416" s="10">
        <v>2200000.0</v>
      </c>
      <c r="C1416" s="10">
        <v>4.0</v>
      </c>
      <c r="D1416">
        <v>5.0</v>
      </c>
      <c r="E1416" s="10">
        <v>2.0</v>
      </c>
      <c r="F1416" s="10" t="s">
        <v>92</v>
      </c>
      <c r="G1416" t="s">
        <v>2989</v>
      </c>
      <c r="H1416" s="10">
        <v>3109.0</v>
      </c>
      <c r="I1416" s="10" t="s">
        <v>2909</v>
      </c>
      <c r="J1416" t="s">
        <v>42</v>
      </c>
    </row>
    <row r="1417">
      <c r="A1417" s="10" t="s">
        <v>2917</v>
      </c>
      <c r="B1417" s="10">
        <v>2200000.0</v>
      </c>
      <c r="C1417" s="10">
        <v>5.0</v>
      </c>
      <c r="D1417">
        <v>3.0</v>
      </c>
      <c r="E1417" s="10">
        <v>5.0</v>
      </c>
      <c r="F1417" s="10" t="s">
        <v>177</v>
      </c>
      <c r="G1417" t="s">
        <v>40</v>
      </c>
      <c r="H1417" s="10">
        <v>2550.0</v>
      </c>
      <c r="I1417" s="10" t="s">
        <v>2909</v>
      </c>
      <c r="J1417" t="s">
        <v>42</v>
      </c>
    </row>
    <row r="1418">
      <c r="A1418" s="10" t="s">
        <v>2930</v>
      </c>
      <c r="B1418" s="10">
        <v>2200000.0</v>
      </c>
      <c r="C1418" s="10">
        <v>6.0</v>
      </c>
      <c r="D1418">
        <v>5.0</v>
      </c>
      <c r="E1418" s="10">
        <v>2.0</v>
      </c>
      <c r="F1418" s="10" t="s">
        <v>92</v>
      </c>
      <c r="G1418" t="s">
        <v>2989</v>
      </c>
      <c r="H1418" s="10">
        <v>4142.0</v>
      </c>
      <c r="I1418" s="10" t="s">
        <v>2909</v>
      </c>
      <c r="J1418" t="s">
        <v>42</v>
      </c>
    </row>
    <row r="1419">
      <c r="A1419" s="10" t="s">
        <v>2920</v>
      </c>
      <c r="B1419" s="10">
        <v>2200000.0</v>
      </c>
      <c r="C1419" s="10">
        <v>4.0</v>
      </c>
      <c r="D1419">
        <v>5.0</v>
      </c>
      <c r="E1419" s="10">
        <v>2.0</v>
      </c>
      <c r="F1419" s="10" t="s">
        <v>92</v>
      </c>
      <c r="G1419" t="s">
        <v>40</v>
      </c>
      <c r="H1419" s="10">
        <v>2707.0</v>
      </c>
      <c r="I1419" s="10" t="s">
        <v>2909</v>
      </c>
      <c r="J1419" t="s">
        <v>42</v>
      </c>
    </row>
    <row r="1420">
      <c r="A1420" s="10" t="s">
        <v>2921</v>
      </c>
      <c r="B1420" s="10">
        <v>2200000.0</v>
      </c>
      <c r="C1420" s="10">
        <v>4.0</v>
      </c>
      <c r="D1420">
        <v>3.0</v>
      </c>
      <c r="E1420" s="10">
        <v>2.0</v>
      </c>
      <c r="F1420" s="10" t="s">
        <v>177</v>
      </c>
      <c r="G1420" t="s">
        <v>2989</v>
      </c>
      <c r="H1420" s="10">
        <v>2530.0</v>
      </c>
      <c r="I1420" s="10" t="s">
        <v>2909</v>
      </c>
      <c r="J1420" t="s">
        <v>36</v>
      </c>
    </row>
    <row r="1421">
      <c r="A1421" s="10" t="s">
        <v>2917</v>
      </c>
      <c r="B1421" s="10">
        <v>2200000.0</v>
      </c>
      <c r="C1421" s="10">
        <v>2.0</v>
      </c>
      <c r="D1421">
        <v>3.0</v>
      </c>
      <c r="E1421" s="10">
        <v>2.0</v>
      </c>
      <c r="F1421" s="10" t="s">
        <v>177</v>
      </c>
      <c r="G1421" t="s">
        <v>40</v>
      </c>
      <c r="H1421" s="10">
        <v>2850.0</v>
      </c>
      <c r="I1421" s="10" t="s">
        <v>2909</v>
      </c>
      <c r="J1421" t="s">
        <v>42</v>
      </c>
    </row>
    <row r="1422">
      <c r="A1422" s="10" t="s">
        <v>2919</v>
      </c>
      <c r="B1422" s="10">
        <v>2200000.0</v>
      </c>
      <c r="C1422" s="10">
        <v>4.0</v>
      </c>
      <c r="D1422">
        <v>5.0</v>
      </c>
      <c r="E1422" s="10">
        <v>4.0</v>
      </c>
      <c r="F1422" s="10" t="s">
        <v>92</v>
      </c>
      <c r="G1422" t="s">
        <v>40</v>
      </c>
      <c r="H1422" s="10">
        <v>2939.0</v>
      </c>
      <c r="I1422" s="10" t="s">
        <v>2909</v>
      </c>
      <c r="J1422" t="s">
        <v>42</v>
      </c>
    </row>
    <row r="1423">
      <c r="A1423" s="10" t="s">
        <v>2907</v>
      </c>
      <c r="B1423" s="10">
        <v>2200000.0</v>
      </c>
      <c r="C1423" s="10">
        <v>5.0</v>
      </c>
      <c r="D1423">
        <v>5.0</v>
      </c>
      <c r="E1423" s="10">
        <v>2.0</v>
      </c>
      <c r="F1423" s="10" t="s">
        <v>92</v>
      </c>
      <c r="G1423" t="s">
        <v>2989</v>
      </c>
      <c r="H1423" s="10">
        <v>3218.0</v>
      </c>
      <c r="I1423" s="10" t="s">
        <v>2909</v>
      </c>
      <c r="J1423" t="s">
        <v>256</v>
      </c>
    </row>
    <row r="1424">
      <c r="A1424" s="10" t="s">
        <v>2940</v>
      </c>
      <c r="B1424" s="10">
        <v>2200000.0</v>
      </c>
      <c r="C1424" s="10">
        <v>5.0</v>
      </c>
      <c r="D1424">
        <v>4.0</v>
      </c>
      <c r="E1424" s="10">
        <v>2.0</v>
      </c>
      <c r="F1424" s="10" t="s">
        <v>56</v>
      </c>
      <c r="G1424" t="s">
        <v>40</v>
      </c>
      <c r="H1424" s="10">
        <v>5000.0</v>
      </c>
      <c r="I1424" s="10" t="s">
        <v>2909</v>
      </c>
      <c r="J1424" t="s">
        <v>256</v>
      </c>
    </row>
    <row r="1425">
      <c r="A1425" s="10" t="s">
        <v>2920</v>
      </c>
      <c r="B1425" s="10">
        <v>2200000.0</v>
      </c>
      <c r="C1425" s="10">
        <v>5.0</v>
      </c>
      <c r="D1425">
        <v>4.0</v>
      </c>
      <c r="E1425" s="10">
        <v>2.0</v>
      </c>
      <c r="F1425" s="10" t="s">
        <v>92</v>
      </c>
      <c r="G1425" t="s">
        <v>2989</v>
      </c>
      <c r="H1425" s="10">
        <v>1830.0</v>
      </c>
      <c r="I1425" s="10" t="s">
        <v>2909</v>
      </c>
      <c r="J1425" t="s">
        <v>42</v>
      </c>
    </row>
    <row r="1426">
      <c r="A1426" s="10" t="s">
        <v>2920</v>
      </c>
      <c r="B1426" s="10">
        <v>2200000.0</v>
      </c>
      <c r="C1426" s="10">
        <v>5.0</v>
      </c>
      <c r="D1426">
        <v>5.0</v>
      </c>
      <c r="E1426" s="10">
        <v>2.0</v>
      </c>
      <c r="F1426" s="10" t="s">
        <v>92</v>
      </c>
      <c r="G1426" t="s">
        <v>2989</v>
      </c>
      <c r="H1426" s="10">
        <v>3800.0</v>
      </c>
      <c r="I1426" s="10" t="s">
        <v>2909</v>
      </c>
      <c r="J1426" t="s">
        <v>42</v>
      </c>
    </row>
    <row r="1427">
      <c r="A1427" s="10" t="s">
        <v>2920</v>
      </c>
      <c r="B1427" s="10">
        <v>2200000.0</v>
      </c>
      <c r="C1427" s="10">
        <v>5.0</v>
      </c>
      <c r="D1427">
        <v>6.0</v>
      </c>
      <c r="E1427" s="10">
        <v>1.0</v>
      </c>
      <c r="F1427" s="10" t="s">
        <v>92</v>
      </c>
      <c r="G1427" t="s">
        <v>2989</v>
      </c>
      <c r="H1427" s="10">
        <v>3000.0</v>
      </c>
      <c r="I1427" s="10" t="s">
        <v>2909</v>
      </c>
      <c r="J1427" t="s">
        <v>42</v>
      </c>
    </row>
    <row r="1428">
      <c r="A1428" s="10" t="s">
        <v>2907</v>
      </c>
      <c r="B1428" s="10">
        <v>2200000.0</v>
      </c>
      <c r="C1428" s="10">
        <v>2.0</v>
      </c>
      <c r="D1428">
        <v>2.0</v>
      </c>
      <c r="E1428" s="10">
        <v>2.0</v>
      </c>
      <c r="F1428" s="10" t="s">
        <v>33</v>
      </c>
      <c r="G1428" t="s">
        <v>2989</v>
      </c>
      <c r="H1428" s="10">
        <v>1270.0</v>
      </c>
      <c r="I1428" s="10" t="s">
        <v>2909</v>
      </c>
      <c r="J1428" t="s">
        <v>42</v>
      </c>
    </row>
    <row r="1429">
      <c r="A1429" s="10" t="s">
        <v>2920</v>
      </c>
      <c r="B1429" s="10">
        <v>2200000.0</v>
      </c>
      <c r="C1429" s="10">
        <v>5.0</v>
      </c>
      <c r="D1429">
        <v>5.0</v>
      </c>
      <c r="E1429" s="10">
        <v>6.0</v>
      </c>
      <c r="F1429" s="10" t="s">
        <v>92</v>
      </c>
      <c r="G1429" t="s">
        <v>2989</v>
      </c>
      <c r="H1429" s="10">
        <v>2973.0</v>
      </c>
      <c r="I1429" s="10" t="s">
        <v>2909</v>
      </c>
      <c r="J1429" t="s">
        <v>256</v>
      </c>
    </row>
    <row r="1430">
      <c r="A1430" s="10" t="s">
        <v>2923</v>
      </c>
      <c r="B1430" s="10">
        <v>2200000.0</v>
      </c>
      <c r="C1430" s="10">
        <v>4.0</v>
      </c>
      <c r="D1430">
        <v>4.0</v>
      </c>
      <c r="E1430" s="10">
        <v>2.0</v>
      </c>
      <c r="F1430" s="10" t="s">
        <v>92</v>
      </c>
      <c r="G1430" t="s">
        <v>2989</v>
      </c>
      <c r="H1430" s="10">
        <v>2034.0</v>
      </c>
      <c r="I1430" s="10" t="s">
        <v>2909</v>
      </c>
      <c r="J1430" t="s">
        <v>36</v>
      </c>
    </row>
    <row r="1431">
      <c r="A1431" s="10" t="s">
        <v>2907</v>
      </c>
      <c r="B1431" s="10">
        <v>2200000.0</v>
      </c>
      <c r="C1431" s="10">
        <v>3.0</v>
      </c>
      <c r="D1431">
        <v>2.0</v>
      </c>
      <c r="E1431" s="10">
        <v>2.0</v>
      </c>
      <c r="F1431" s="10" t="s">
        <v>33</v>
      </c>
      <c r="G1431" t="s">
        <v>2989</v>
      </c>
      <c r="H1431" s="10">
        <v>1240.0</v>
      </c>
      <c r="I1431" s="10" t="s">
        <v>2909</v>
      </c>
      <c r="J1431" t="s">
        <v>42</v>
      </c>
    </row>
    <row r="1432">
      <c r="A1432" s="10" t="s">
        <v>2936</v>
      </c>
      <c r="B1432" s="10">
        <v>2200000.0</v>
      </c>
      <c r="C1432" s="10">
        <v>4.0</v>
      </c>
      <c r="D1432">
        <v>4.0</v>
      </c>
      <c r="E1432" s="10">
        <v>1.0</v>
      </c>
      <c r="F1432" s="10" t="s">
        <v>177</v>
      </c>
      <c r="G1432" t="s">
        <v>40</v>
      </c>
      <c r="H1432" s="10">
        <v>1870.0</v>
      </c>
      <c r="I1432" s="10" t="s">
        <v>2909</v>
      </c>
      <c r="J1432" t="s">
        <v>42</v>
      </c>
    </row>
    <row r="1433">
      <c r="A1433" s="10" t="s">
        <v>2924</v>
      </c>
      <c r="B1433" s="10">
        <v>2200000.0</v>
      </c>
      <c r="C1433" s="10">
        <v>6.0</v>
      </c>
      <c r="D1433">
        <v>6.0</v>
      </c>
      <c r="E1433" s="10">
        <v>2.0</v>
      </c>
      <c r="F1433" s="10" t="s">
        <v>56</v>
      </c>
      <c r="G1433" t="s">
        <v>40</v>
      </c>
      <c r="H1433" s="10">
        <v>3060.0</v>
      </c>
      <c r="I1433" s="10" t="s">
        <v>2909</v>
      </c>
      <c r="J1433" t="s">
        <v>112</v>
      </c>
    </row>
    <row r="1434">
      <c r="A1434" s="10" t="s">
        <v>2931</v>
      </c>
      <c r="B1434" s="10">
        <v>2200000.0</v>
      </c>
      <c r="C1434" s="10">
        <v>5.0</v>
      </c>
      <c r="D1434">
        <v>4.0</v>
      </c>
      <c r="E1434" s="10">
        <v>2.0</v>
      </c>
      <c r="F1434" s="10" t="s">
        <v>92</v>
      </c>
      <c r="G1434" t="s">
        <v>2989</v>
      </c>
      <c r="H1434" s="10">
        <v>3203.0</v>
      </c>
      <c r="I1434" s="10" t="s">
        <v>2909</v>
      </c>
      <c r="J1434" t="s">
        <v>36</v>
      </c>
    </row>
    <row r="1435">
      <c r="A1435" s="10" t="s">
        <v>2931</v>
      </c>
      <c r="B1435" s="10">
        <v>2200000.0</v>
      </c>
      <c r="C1435" s="10">
        <v>3.0</v>
      </c>
      <c r="D1435">
        <v>4.0</v>
      </c>
      <c r="E1435" s="10">
        <v>2.0</v>
      </c>
      <c r="F1435" s="10" t="s">
        <v>92</v>
      </c>
      <c r="G1435" t="s">
        <v>2989</v>
      </c>
      <c r="H1435" s="10">
        <v>2278.0</v>
      </c>
      <c r="I1435" s="10" t="s">
        <v>2909</v>
      </c>
      <c r="J1435" t="s">
        <v>42</v>
      </c>
    </row>
    <row r="1436">
      <c r="A1436" s="10" t="s">
        <v>2931</v>
      </c>
      <c r="B1436" s="10">
        <v>2200000.0</v>
      </c>
      <c r="C1436" s="10">
        <v>3.0</v>
      </c>
      <c r="D1436">
        <v>2.0</v>
      </c>
      <c r="E1436" s="10">
        <v>3.0</v>
      </c>
      <c r="F1436" s="10" t="s">
        <v>33</v>
      </c>
      <c r="G1436" t="s">
        <v>2989</v>
      </c>
      <c r="H1436" s="10">
        <v>1453.0</v>
      </c>
      <c r="I1436" s="10" t="s">
        <v>2909</v>
      </c>
      <c r="J1436" t="s">
        <v>36</v>
      </c>
    </row>
    <row r="1437">
      <c r="A1437" s="10" t="s">
        <v>2940</v>
      </c>
      <c r="B1437" s="10">
        <v>2200000.0</v>
      </c>
      <c r="C1437" s="10">
        <v>6.0</v>
      </c>
      <c r="D1437">
        <v>6.0</v>
      </c>
      <c r="E1437" s="10">
        <v>2.0</v>
      </c>
      <c r="F1437" s="10" t="s">
        <v>671</v>
      </c>
      <c r="G1437" t="s">
        <v>40</v>
      </c>
      <c r="H1437" s="10">
        <v>5403.0</v>
      </c>
      <c r="I1437" s="10" t="s">
        <v>2909</v>
      </c>
      <c r="J1437" t="s">
        <v>42</v>
      </c>
    </row>
    <row r="1438">
      <c r="A1438" s="10" t="s">
        <v>2920</v>
      </c>
      <c r="B1438" s="10">
        <v>2196000.0</v>
      </c>
      <c r="C1438" s="10">
        <v>4.0</v>
      </c>
      <c r="D1438">
        <v>3.0</v>
      </c>
      <c r="E1438" s="10">
        <v>1.0</v>
      </c>
      <c r="F1438" s="10" t="s">
        <v>92</v>
      </c>
      <c r="G1438" t="s">
        <v>2989</v>
      </c>
      <c r="H1438" s="10">
        <v>1830.0</v>
      </c>
      <c r="I1438" s="10" t="s">
        <v>2909</v>
      </c>
      <c r="J1438" t="s">
        <v>42</v>
      </c>
    </row>
    <row r="1439">
      <c r="A1439" s="10" t="s">
        <v>2920</v>
      </c>
      <c r="B1439" s="10">
        <v>2188533.0</v>
      </c>
      <c r="C1439" s="10">
        <v>4.0</v>
      </c>
      <c r="D1439">
        <v>4.0</v>
      </c>
      <c r="E1439" s="10">
        <v>2.0</v>
      </c>
      <c r="F1439" s="10" t="s">
        <v>92</v>
      </c>
      <c r="G1439" t="s">
        <v>2989</v>
      </c>
      <c r="H1439" s="10">
        <v>2766.0</v>
      </c>
      <c r="I1439" s="10" t="s">
        <v>2909</v>
      </c>
      <c r="J1439" t="s">
        <v>42</v>
      </c>
    </row>
    <row r="1440">
      <c r="A1440" s="10" t="s">
        <v>2920</v>
      </c>
      <c r="B1440" s="10">
        <v>2180000.0</v>
      </c>
      <c r="C1440" s="10">
        <v>5.0</v>
      </c>
      <c r="D1440">
        <v>4.0</v>
      </c>
      <c r="E1440" s="10">
        <v>2.0</v>
      </c>
      <c r="F1440" s="10" t="s">
        <v>92</v>
      </c>
      <c r="G1440" t="s">
        <v>2989</v>
      </c>
      <c r="H1440" s="10">
        <v>3000.0</v>
      </c>
      <c r="I1440" s="10" t="s">
        <v>2909</v>
      </c>
      <c r="J1440" t="s">
        <v>42</v>
      </c>
    </row>
    <row r="1441">
      <c r="A1441" s="10" t="s">
        <v>2920</v>
      </c>
      <c r="B1441" s="10">
        <v>2180000.0</v>
      </c>
      <c r="C1441" s="10">
        <v>5.0</v>
      </c>
      <c r="D1441">
        <v>6.0</v>
      </c>
      <c r="E1441" s="10">
        <v>4.0</v>
      </c>
      <c r="F1441" s="10" t="s">
        <v>92</v>
      </c>
      <c r="G1441" t="s">
        <v>2989</v>
      </c>
      <c r="H1441" s="10">
        <v>3729.0</v>
      </c>
      <c r="I1441" s="10" t="s">
        <v>2909</v>
      </c>
      <c r="J1441" t="s">
        <v>42</v>
      </c>
    </row>
    <row r="1442">
      <c r="A1442" s="10" t="s">
        <v>2923</v>
      </c>
      <c r="B1442" s="10">
        <v>2180000.0</v>
      </c>
      <c r="C1442" s="10">
        <v>4.0</v>
      </c>
      <c r="D1442">
        <v>4.0</v>
      </c>
      <c r="E1442" s="10">
        <v>2.0</v>
      </c>
      <c r="F1442" s="10" t="s">
        <v>92</v>
      </c>
      <c r="G1442" t="s">
        <v>2989</v>
      </c>
      <c r="H1442" s="10">
        <v>2241.0</v>
      </c>
      <c r="I1442" s="10" t="s">
        <v>2909</v>
      </c>
      <c r="J1442" t="s">
        <v>36</v>
      </c>
    </row>
    <row r="1443">
      <c r="A1443" s="10" t="s">
        <v>2920</v>
      </c>
      <c r="B1443" s="10">
        <v>2171505.0</v>
      </c>
      <c r="C1443" s="10">
        <v>4.0</v>
      </c>
      <c r="D1443">
        <v>4.0</v>
      </c>
      <c r="E1443" s="10">
        <v>2.0</v>
      </c>
      <c r="F1443" s="10" t="s">
        <v>92</v>
      </c>
      <c r="G1443" t="s">
        <v>2989</v>
      </c>
      <c r="H1443" s="10">
        <v>2694.0</v>
      </c>
      <c r="I1443" s="10" t="s">
        <v>2909</v>
      </c>
      <c r="J1443" t="s">
        <v>112</v>
      </c>
    </row>
    <row r="1444">
      <c r="A1444" s="10" t="s">
        <v>2920</v>
      </c>
      <c r="B1444" s="10">
        <v>2160329.0</v>
      </c>
      <c r="C1444" s="10">
        <v>4.0</v>
      </c>
      <c r="D1444">
        <v>5.0</v>
      </c>
      <c r="E1444" s="10">
        <v>4.0</v>
      </c>
      <c r="F1444" s="10" t="s">
        <v>92</v>
      </c>
      <c r="G1444" t="s">
        <v>2989</v>
      </c>
      <c r="H1444" s="10">
        <v>2766.0</v>
      </c>
      <c r="I1444" s="10" t="s">
        <v>2909</v>
      </c>
      <c r="J1444" t="s">
        <v>42</v>
      </c>
    </row>
    <row r="1445">
      <c r="A1445" s="10" t="s">
        <v>2907</v>
      </c>
      <c r="B1445" s="10">
        <v>2160000.0</v>
      </c>
      <c r="C1445" s="10">
        <v>4.0</v>
      </c>
      <c r="D1445">
        <v>4.0</v>
      </c>
      <c r="E1445" s="10">
        <v>6.0</v>
      </c>
      <c r="F1445" s="10" t="s">
        <v>33</v>
      </c>
      <c r="G1445" t="s">
        <v>2989</v>
      </c>
      <c r="H1445" s="10">
        <v>1600.0</v>
      </c>
      <c r="I1445" s="10" t="s">
        <v>2909</v>
      </c>
      <c r="J1445" t="s">
        <v>36</v>
      </c>
    </row>
    <row r="1446">
      <c r="A1446" s="10" t="s">
        <v>2910</v>
      </c>
      <c r="B1446" s="10">
        <v>2159999.0</v>
      </c>
      <c r="C1446" s="10">
        <v>3.0</v>
      </c>
      <c r="D1446">
        <v>4.0</v>
      </c>
      <c r="E1446" s="10">
        <v>2.0</v>
      </c>
      <c r="F1446" s="10" t="s">
        <v>33</v>
      </c>
      <c r="G1446" t="s">
        <v>2989</v>
      </c>
      <c r="H1446" s="10">
        <v>1669.0</v>
      </c>
      <c r="I1446" s="10" t="s">
        <v>2909</v>
      </c>
      <c r="J1446" t="s">
        <v>42</v>
      </c>
    </row>
    <row r="1447">
      <c r="A1447" s="10" t="s">
        <v>2907</v>
      </c>
      <c r="B1447" s="10">
        <v>2152000.0</v>
      </c>
      <c r="C1447" s="10">
        <v>2.0</v>
      </c>
      <c r="D1447">
        <v>2.0</v>
      </c>
      <c r="E1447" s="10">
        <v>1.0</v>
      </c>
      <c r="F1447" s="10" t="s">
        <v>33</v>
      </c>
      <c r="G1447" t="s">
        <v>2989</v>
      </c>
      <c r="H1447" s="10">
        <v>1076.0</v>
      </c>
      <c r="I1447" s="10" t="s">
        <v>2909</v>
      </c>
      <c r="J1447" t="s">
        <v>36</v>
      </c>
    </row>
    <row r="1448">
      <c r="A1448" s="10" t="s">
        <v>2920</v>
      </c>
      <c r="B1448" s="10">
        <v>2150000.0</v>
      </c>
      <c r="C1448" s="10">
        <v>4.0</v>
      </c>
      <c r="D1448">
        <v>5.0</v>
      </c>
      <c r="E1448" s="10">
        <v>3.0</v>
      </c>
      <c r="F1448" s="10" t="s">
        <v>92</v>
      </c>
      <c r="G1448" t="s">
        <v>2989</v>
      </c>
      <c r="H1448" s="10">
        <v>2700.0</v>
      </c>
      <c r="I1448" s="10" t="s">
        <v>2909</v>
      </c>
      <c r="J1448" t="s">
        <v>256</v>
      </c>
    </row>
    <row r="1449">
      <c r="A1449" s="10" t="s">
        <v>2920</v>
      </c>
      <c r="B1449" s="10">
        <v>2150000.0</v>
      </c>
      <c r="C1449" s="10">
        <v>4.0</v>
      </c>
      <c r="D1449">
        <v>4.0</v>
      </c>
      <c r="E1449" s="10">
        <v>2.0</v>
      </c>
      <c r="F1449" s="10" t="s">
        <v>92</v>
      </c>
      <c r="G1449" t="s">
        <v>2989</v>
      </c>
      <c r="H1449" s="10">
        <v>2707.0</v>
      </c>
      <c r="I1449" s="10" t="s">
        <v>2909</v>
      </c>
      <c r="J1449" t="s">
        <v>42</v>
      </c>
    </row>
    <row r="1450">
      <c r="A1450" s="10" t="s">
        <v>2907</v>
      </c>
      <c r="B1450" s="10">
        <v>2150000.0</v>
      </c>
      <c r="C1450" s="10">
        <v>2.0</v>
      </c>
      <c r="D1450">
        <v>2.0</v>
      </c>
      <c r="E1450" s="10">
        <v>2.0</v>
      </c>
      <c r="F1450" s="10" t="s">
        <v>33</v>
      </c>
      <c r="G1450" t="s">
        <v>2989</v>
      </c>
      <c r="H1450" s="10">
        <v>1079.0</v>
      </c>
      <c r="I1450" s="10" t="s">
        <v>2909</v>
      </c>
      <c r="J1450" t="s">
        <v>42</v>
      </c>
    </row>
    <row r="1451">
      <c r="A1451" s="10" t="s">
        <v>2910</v>
      </c>
      <c r="B1451" s="10">
        <v>2150000.0</v>
      </c>
      <c r="C1451" s="10">
        <v>4.0</v>
      </c>
      <c r="D1451">
        <v>3.0</v>
      </c>
      <c r="E1451" s="10">
        <v>2.0</v>
      </c>
      <c r="F1451" s="10" t="s">
        <v>177</v>
      </c>
      <c r="G1451" t="s">
        <v>40</v>
      </c>
      <c r="H1451" s="10">
        <v>1760.0</v>
      </c>
      <c r="I1451" s="10" t="s">
        <v>2909</v>
      </c>
      <c r="J1451" t="s">
        <v>42</v>
      </c>
    </row>
    <row r="1452">
      <c r="A1452" s="10" t="s">
        <v>2920</v>
      </c>
      <c r="B1452" s="10">
        <v>2150000.0</v>
      </c>
      <c r="C1452" s="10">
        <v>4.0</v>
      </c>
      <c r="D1452">
        <v>3.0</v>
      </c>
      <c r="E1452" s="10">
        <v>2.0</v>
      </c>
      <c r="F1452" s="10" t="s">
        <v>92</v>
      </c>
      <c r="G1452" t="s">
        <v>2989</v>
      </c>
      <c r="H1452" s="10">
        <v>2535.0</v>
      </c>
      <c r="I1452" s="10" t="s">
        <v>2909</v>
      </c>
      <c r="J1452" t="s">
        <v>42</v>
      </c>
    </row>
    <row r="1453">
      <c r="A1453" s="10" t="s">
        <v>2921</v>
      </c>
      <c r="B1453" s="10">
        <v>2150000.0</v>
      </c>
      <c r="C1453" s="10">
        <v>4.0</v>
      </c>
      <c r="D1453">
        <v>4.0</v>
      </c>
      <c r="E1453" s="10">
        <v>1.0</v>
      </c>
      <c r="F1453" s="10" t="s">
        <v>92</v>
      </c>
      <c r="G1453" t="s">
        <v>2989</v>
      </c>
      <c r="H1453" s="10">
        <v>1808.0</v>
      </c>
      <c r="I1453" s="10" t="s">
        <v>2909</v>
      </c>
      <c r="J1453" t="s">
        <v>112</v>
      </c>
    </row>
    <row r="1454">
      <c r="A1454" s="10" t="s">
        <v>2929</v>
      </c>
      <c r="B1454" s="10">
        <v>2150000.0</v>
      </c>
      <c r="C1454" s="10">
        <v>6.0</v>
      </c>
      <c r="D1454">
        <v>7.0</v>
      </c>
      <c r="E1454" s="10">
        <v>1.0</v>
      </c>
      <c r="F1454" s="10" t="s">
        <v>56</v>
      </c>
      <c r="G1454" t="s">
        <v>40</v>
      </c>
      <c r="H1454" s="10">
        <v>3200.0</v>
      </c>
      <c r="I1454" s="10" t="s">
        <v>2909</v>
      </c>
      <c r="J1454" t="s">
        <v>42</v>
      </c>
    </row>
    <row r="1455">
      <c r="A1455" s="10" t="s">
        <v>2920</v>
      </c>
      <c r="B1455" s="10">
        <v>2150000.0</v>
      </c>
      <c r="C1455" s="10">
        <v>4.0</v>
      </c>
      <c r="D1455">
        <v>5.0</v>
      </c>
      <c r="E1455" s="10">
        <v>2.0</v>
      </c>
      <c r="F1455" s="10" t="s">
        <v>92</v>
      </c>
      <c r="G1455" t="s">
        <v>2989</v>
      </c>
      <c r="H1455" s="10">
        <v>2706.0</v>
      </c>
      <c r="I1455" s="10" t="s">
        <v>2909</v>
      </c>
      <c r="J1455" t="s">
        <v>42</v>
      </c>
    </row>
    <row r="1456">
      <c r="A1456" s="10" t="s">
        <v>2920</v>
      </c>
      <c r="B1456" s="10">
        <v>2150000.0</v>
      </c>
      <c r="C1456" s="10">
        <v>4.0</v>
      </c>
      <c r="D1456">
        <v>4.0</v>
      </c>
      <c r="E1456" s="10">
        <v>2.0</v>
      </c>
      <c r="F1456" s="10" t="s">
        <v>92</v>
      </c>
      <c r="G1456" t="s">
        <v>2989</v>
      </c>
      <c r="H1456" s="10">
        <v>2535.0</v>
      </c>
      <c r="I1456" s="10" t="s">
        <v>2909</v>
      </c>
      <c r="J1456" t="s">
        <v>36</v>
      </c>
    </row>
    <row r="1457">
      <c r="A1457" s="10" t="s">
        <v>2920</v>
      </c>
      <c r="B1457" s="10">
        <v>2150000.0</v>
      </c>
      <c r="C1457" s="10">
        <v>4.0</v>
      </c>
      <c r="D1457">
        <v>5.0</v>
      </c>
      <c r="E1457" s="10">
        <v>2.0</v>
      </c>
      <c r="F1457" s="10" t="s">
        <v>92</v>
      </c>
      <c r="G1457" t="s">
        <v>2989</v>
      </c>
      <c r="H1457" s="10">
        <v>2535.0</v>
      </c>
      <c r="I1457" s="10" t="s">
        <v>2909</v>
      </c>
      <c r="J1457" t="s">
        <v>36</v>
      </c>
    </row>
    <row r="1458">
      <c r="A1458" s="10" t="s">
        <v>2920</v>
      </c>
      <c r="B1458" s="10">
        <v>2150000.0</v>
      </c>
      <c r="C1458" s="10">
        <v>4.0</v>
      </c>
      <c r="D1458">
        <v>5.0</v>
      </c>
      <c r="E1458" s="10">
        <v>2.0</v>
      </c>
      <c r="F1458" s="10" t="s">
        <v>92</v>
      </c>
      <c r="G1458" t="s">
        <v>2989</v>
      </c>
      <c r="H1458" s="10">
        <v>2535.0</v>
      </c>
      <c r="I1458" s="10" t="s">
        <v>2909</v>
      </c>
      <c r="J1458" t="s">
        <v>36</v>
      </c>
    </row>
    <row r="1459">
      <c r="A1459" s="10" t="s">
        <v>2920</v>
      </c>
      <c r="B1459" s="10">
        <v>2150000.0</v>
      </c>
      <c r="C1459" s="10">
        <v>4.0</v>
      </c>
      <c r="D1459">
        <v>5.0</v>
      </c>
      <c r="E1459" s="10">
        <v>2.0</v>
      </c>
      <c r="F1459" s="10" t="s">
        <v>92</v>
      </c>
      <c r="G1459" t="s">
        <v>2989</v>
      </c>
      <c r="H1459" s="10">
        <v>2707.0</v>
      </c>
      <c r="I1459" s="10" t="s">
        <v>2909</v>
      </c>
      <c r="J1459" t="s">
        <v>36</v>
      </c>
    </row>
    <row r="1460">
      <c r="A1460" s="10" t="s">
        <v>2920</v>
      </c>
      <c r="B1460" s="10">
        <v>2150000.0</v>
      </c>
      <c r="C1460" s="10">
        <v>4.0</v>
      </c>
      <c r="D1460">
        <v>4.0</v>
      </c>
      <c r="E1460" s="10">
        <v>10.0</v>
      </c>
      <c r="F1460" s="10" t="s">
        <v>92</v>
      </c>
      <c r="G1460" t="s">
        <v>2989</v>
      </c>
      <c r="H1460" s="10">
        <v>2535.0</v>
      </c>
      <c r="I1460" s="10" t="s">
        <v>2909</v>
      </c>
      <c r="J1460" t="s">
        <v>36</v>
      </c>
    </row>
    <row r="1461">
      <c r="A1461" s="10" t="s">
        <v>2920</v>
      </c>
      <c r="B1461" s="10">
        <v>2150000.0</v>
      </c>
      <c r="C1461" s="10">
        <v>4.0</v>
      </c>
      <c r="D1461">
        <v>4.0</v>
      </c>
      <c r="E1461" s="10">
        <v>1.0</v>
      </c>
      <c r="F1461" s="10" t="s">
        <v>92</v>
      </c>
      <c r="G1461" t="s">
        <v>2989</v>
      </c>
      <c r="H1461" s="10">
        <v>2535.0</v>
      </c>
      <c r="I1461" s="10" t="s">
        <v>2909</v>
      </c>
      <c r="J1461" t="s">
        <v>36</v>
      </c>
    </row>
    <row r="1462">
      <c r="A1462" s="10" t="s">
        <v>2941</v>
      </c>
      <c r="B1462" s="10">
        <v>2150000.0</v>
      </c>
      <c r="C1462" s="10">
        <v>4.0</v>
      </c>
      <c r="D1462">
        <v>3.0</v>
      </c>
      <c r="E1462" s="10">
        <v>10.0</v>
      </c>
      <c r="F1462" s="10" t="s">
        <v>92</v>
      </c>
      <c r="G1462" t="s">
        <v>2989</v>
      </c>
      <c r="H1462" s="10">
        <v>2573.0</v>
      </c>
      <c r="I1462" s="10" t="s">
        <v>2909</v>
      </c>
      <c r="J1462" t="s">
        <v>36</v>
      </c>
    </row>
    <row r="1463">
      <c r="A1463" s="10" t="s">
        <v>2941</v>
      </c>
      <c r="B1463" s="10">
        <v>2150000.0</v>
      </c>
      <c r="C1463" s="10">
        <v>4.0</v>
      </c>
      <c r="D1463">
        <v>4.0</v>
      </c>
      <c r="E1463" s="10">
        <v>1.0</v>
      </c>
      <c r="F1463" s="10" t="s">
        <v>92</v>
      </c>
      <c r="G1463" t="s">
        <v>2989</v>
      </c>
      <c r="H1463" s="10">
        <v>2573.0</v>
      </c>
      <c r="I1463" s="10" t="s">
        <v>2909</v>
      </c>
      <c r="J1463" t="s">
        <v>36</v>
      </c>
    </row>
    <row r="1464">
      <c r="A1464" s="10" t="s">
        <v>2907</v>
      </c>
      <c r="B1464" s="10">
        <v>2150000.0</v>
      </c>
      <c r="C1464" s="10">
        <v>5.0</v>
      </c>
      <c r="D1464">
        <v>4.0</v>
      </c>
      <c r="E1464" s="10">
        <v>2.0</v>
      </c>
      <c r="F1464" s="10" t="s">
        <v>92</v>
      </c>
      <c r="G1464" t="s">
        <v>2989</v>
      </c>
      <c r="H1464" s="10">
        <v>3033.0</v>
      </c>
      <c r="I1464" s="10" t="s">
        <v>2909</v>
      </c>
      <c r="J1464" t="s">
        <v>42</v>
      </c>
    </row>
    <row r="1465">
      <c r="A1465" s="10" t="s">
        <v>2931</v>
      </c>
      <c r="B1465" s="10">
        <v>2150000.0</v>
      </c>
      <c r="C1465" s="10">
        <v>4.0</v>
      </c>
      <c r="D1465">
        <v>4.0</v>
      </c>
      <c r="E1465" s="10">
        <v>2.0</v>
      </c>
      <c r="F1465" s="10" t="s">
        <v>92</v>
      </c>
      <c r="G1465" t="s">
        <v>2989</v>
      </c>
      <c r="H1465" s="10">
        <v>2247.0</v>
      </c>
      <c r="I1465" s="10" t="s">
        <v>2909</v>
      </c>
      <c r="J1465" t="s">
        <v>42</v>
      </c>
    </row>
    <row r="1466">
      <c r="A1466" s="10" t="s">
        <v>2941</v>
      </c>
      <c r="B1466" s="10">
        <v>2150000.0</v>
      </c>
      <c r="C1466" s="10">
        <v>4.0</v>
      </c>
      <c r="D1466">
        <v>5.0</v>
      </c>
      <c r="E1466" s="10">
        <v>2.0</v>
      </c>
      <c r="F1466" s="10" t="s">
        <v>92</v>
      </c>
      <c r="G1466" t="s">
        <v>2989</v>
      </c>
      <c r="H1466" s="10">
        <v>2500.0</v>
      </c>
      <c r="I1466" s="10" t="s">
        <v>2909</v>
      </c>
      <c r="J1466" t="s">
        <v>36</v>
      </c>
    </row>
    <row r="1467">
      <c r="A1467" s="10" t="s">
        <v>2930</v>
      </c>
      <c r="B1467" s="10">
        <v>2146000.0</v>
      </c>
      <c r="C1467" s="10">
        <v>5.0</v>
      </c>
      <c r="D1467">
        <v>5.0</v>
      </c>
      <c r="E1467" s="10">
        <v>2.0</v>
      </c>
      <c r="F1467" s="10" t="s">
        <v>92</v>
      </c>
      <c r="G1467" t="s">
        <v>2989</v>
      </c>
      <c r="H1467" s="10">
        <v>4142.0</v>
      </c>
      <c r="I1467" s="10" t="s">
        <v>2909</v>
      </c>
      <c r="J1467" t="s">
        <v>256</v>
      </c>
    </row>
    <row r="1468">
      <c r="A1468" s="10" t="s">
        <v>2907</v>
      </c>
      <c r="B1468" s="10">
        <v>2140000.0</v>
      </c>
      <c r="C1468" s="10">
        <v>2.0</v>
      </c>
      <c r="D1468">
        <v>2.0</v>
      </c>
      <c r="E1468" s="10">
        <v>2.0</v>
      </c>
      <c r="F1468" s="10" t="s">
        <v>33</v>
      </c>
      <c r="G1468" t="s">
        <v>2989</v>
      </c>
      <c r="H1468" s="10">
        <v>956.0</v>
      </c>
      <c r="I1468" s="10" t="s">
        <v>2909</v>
      </c>
      <c r="J1468" t="s">
        <v>256</v>
      </c>
    </row>
    <row r="1469">
      <c r="A1469" s="10" t="s">
        <v>2925</v>
      </c>
      <c r="B1469" s="10">
        <v>2126000.0</v>
      </c>
      <c r="C1469" s="10">
        <v>6.0</v>
      </c>
      <c r="D1469">
        <v>6.0</v>
      </c>
      <c r="E1469" s="10">
        <v>6.0</v>
      </c>
      <c r="F1469" s="10" t="s">
        <v>92</v>
      </c>
      <c r="G1469" t="s">
        <v>2989</v>
      </c>
      <c r="H1469" s="10">
        <v>5632.0</v>
      </c>
      <c r="I1469" s="10" t="s">
        <v>2909</v>
      </c>
      <c r="J1469" t="s">
        <v>256</v>
      </c>
    </row>
    <row r="1470">
      <c r="A1470" s="10" t="s">
        <v>2920</v>
      </c>
      <c r="B1470" s="10">
        <v>2106463.0</v>
      </c>
      <c r="C1470" s="10">
        <v>5.0</v>
      </c>
      <c r="D1470">
        <v>5.0</v>
      </c>
      <c r="E1470" s="10">
        <v>2.0</v>
      </c>
      <c r="F1470" s="10" t="s">
        <v>92</v>
      </c>
      <c r="G1470" t="s">
        <v>2989</v>
      </c>
      <c r="H1470" s="10">
        <v>2766.0</v>
      </c>
      <c r="I1470" s="10" t="s">
        <v>2909</v>
      </c>
      <c r="J1470" t="s">
        <v>42</v>
      </c>
    </row>
    <row r="1471">
      <c r="A1471" s="10" t="s">
        <v>2920</v>
      </c>
      <c r="B1471" s="10">
        <v>2100000.0</v>
      </c>
      <c r="C1471" s="10">
        <v>4.0</v>
      </c>
      <c r="D1471">
        <v>4.0</v>
      </c>
      <c r="E1471" s="10">
        <v>2.0</v>
      </c>
      <c r="F1471" s="10" t="s">
        <v>92</v>
      </c>
      <c r="G1471" t="s">
        <v>2989</v>
      </c>
      <c r="H1471" s="10">
        <v>2441.0</v>
      </c>
      <c r="I1471" s="10" t="s">
        <v>2909</v>
      </c>
      <c r="J1471" t="s">
        <v>36</v>
      </c>
    </row>
    <row r="1472">
      <c r="A1472" s="10" t="s">
        <v>2910</v>
      </c>
      <c r="B1472" s="10">
        <v>2100000.0</v>
      </c>
      <c r="C1472" s="10">
        <v>4.0</v>
      </c>
      <c r="D1472">
        <v>3.0</v>
      </c>
      <c r="E1472" s="10">
        <v>1.0</v>
      </c>
      <c r="F1472" s="10" t="s">
        <v>177</v>
      </c>
      <c r="G1472" t="s">
        <v>40</v>
      </c>
      <c r="H1472" s="10">
        <v>1760.0</v>
      </c>
      <c r="I1472" s="10" t="s">
        <v>2909</v>
      </c>
      <c r="J1472" t="s">
        <v>256</v>
      </c>
    </row>
    <row r="1473">
      <c r="A1473" s="10" t="s">
        <v>2910</v>
      </c>
      <c r="B1473" s="10">
        <v>2100000.0</v>
      </c>
      <c r="C1473" s="10">
        <v>4.0</v>
      </c>
      <c r="D1473">
        <v>4.0</v>
      </c>
      <c r="E1473" s="10">
        <v>3.0</v>
      </c>
      <c r="F1473" s="10" t="s">
        <v>92</v>
      </c>
      <c r="G1473" t="s">
        <v>2989</v>
      </c>
      <c r="H1473" s="10">
        <v>2153.0</v>
      </c>
      <c r="I1473" s="10" t="s">
        <v>2909</v>
      </c>
      <c r="J1473" t="s">
        <v>42</v>
      </c>
    </row>
    <row r="1474">
      <c r="A1474" s="10" t="s">
        <v>2924</v>
      </c>
      <c r="B1474" s="10">
        <v>2100000.0</v>
      </c>
      <c r="C1474" s="10">
        <v>6.0</v>
      </c>
      <c r="D1474">
        <v>6.0</v>
      </c>
      <c r="E1474" s="10">
        <v>1.0</v>
      </c>
      <c r="F1474" s="10" t="s">
        <v>56</v>
      </c>
      <c r="G1474" t="s">
        <v>40</v>
      </c>
      <c r="H1474" s="10">
        <v>3060.0</v>
      </c>
      <c r="I1474" s="10" t="s">
        <v>2909</v>
      </c>
      <c r="J1474" t="s">
        <v>256</v>
      </c>
    </row>
    <row r="1475">
      <c r="A1475" s="10" t="s">
        <v>2936</v>
      </c>
      <c r="B1475" s="10">
        <v>2100000.0</v>
      </c>
      <c r="C1475" s="10">
        <v>5.0</v>
      </c>
      <c r="D1475">
        <v>3.0</v>
      </c>
      <c r="E1475" s="10">
        <v>1.0</v>
      </c>
      <c r="F1475" s="10" t="s">
        <v>177</v>
      </c>
      <c r="G1475" t="s">
        <v>40</v>
      </c>
      <c r="H1475" s="10">
        <v>1875.0</v>
      </c>
      <c r="I1475" s="10" t="s">
        <v>2909</v>
      </c>
      <c r="J1475" t="s">
        <v>42</v>
      </c>
    </row>
    <row r="1476">
      <c r="A1476" s="10" t="s">
        <v>2910</v>
      </c>
      <c r="B1476" s="10">
        <v>2100000.0</v>
      </c>
      <c r="C1476" s="10">
        <v>4.0</v>
      </c>
      <c r="D1476">
        <v>3.0</v>
      </c>
      <c r="E1476" s="10">
        <v>2.0</v>
      </c>
      <c r="F1476" s="10" t="s">
        <v>177</v>
      </c>
      <c r="G1476" t="s">
        <v>40</v>
      </c>
      <c r="H1476" s="10">
        <v>1760.0</v>
      </c>
      <c r="I1476" s="10" t="s">
        <v>2909</v>
      </c>
      <c r="J1476" t="s">
        <v>42</v>
      </c>
    </row>
    <row r="1477">
      <c r="A1477" s="10" t="s">
        <v>2921</v>
      </c>
      <c r="B1477" s="10">
        <v>2100000.0</v>
      </c>
      <c r="C1477" s="10">
        <v>4.0</v>
      </c>
      <c r="D1477">
        <v>4.0</v>
      </c>
      <c r="E1477" s="10">
        <v>2.0</v>
      </c>
      <c r="F1477" s="10" t="s">
        <v>177</v>
      </c>
      <c r="G1477" t="s">
        <v>40</v>
      </c>
      <c r="H1477" s="10">
        <v>1540.0</v>
      </c>
      <c r="I1477" s="10" t="s">
        <v>2909</v>
      </c>
      <c r="J1477" t="s">
        <v>42</v>
      </c>
    </row>
    <row r="1478">
      <c r="A1478" s="10" t="s">
        <v>2929</v>
      </c>
      <c r="B1478" s="10">
        <v>2100000.0</v>
      </c>
      <c r="C1478" s="10">
        <v>5.0</v>
      </c>
      <c r="D1478">
        <v>5.0</v>
      </c>
      <c r="E1478" s="10">
        <v>2.0</v>
      </c>
      <c r="F1478" s="10" t="s">
        <v>557</v>
      </c>
      <c r="G1478" t="s">
        <v>40</v>
      </c>
      <c r="H1478" s="10">
        <v>1968.0</v>
      </c>
      <c r="I1478" s="10" t="s">
        <v>2909</v>
      </c>
      <c r="J1478" t="s">
        <v>42</v>
      </c>
    </row>
    <row r="1479">
      <c r="A1479" s="10" t="s">
        <v>2916</v>
      </c>
      <c r="B1479" s="10">
        <v>2100000.0</v>
      </c>
      <c r="C1479" s="10">
        <v>6.0</v>
      </c>
      <c r="D1479">
        <v>6.0</v>
      </c>
      <c r="E1479" s="10">
        <v>2.0</v>
      </c>
      <c r="F1479" s="10" t="s">
        <v>557</v>
      </c>
      <c r="G1479" t="s">
        <v>40</v>
      </c>
      <c r="H1479" s="10">
        <v>5135.0</v>
      </c>
      <c r="I1479" s="10" t="s">
        <v>2909</v>
      </c>
      <c r="J1479" t="s">
        <v>256</v>
      </c>
    </row>
    <row r="1480">
      <c r="A1480" s="10" t="s">
        <v>2929</v>
      </c>
      <c r="B1480" s="10">
        <v>2100000.0</v>
      </c>
      <c r="C1480" s="10">
        <v>5.0</v>
      </c>
      <c r="D1480">
        <v>5.0</v>
      </c>
      <c r="E1480" s="10">
        <v>2.0</v>
      </c>
      <c r="F1480" s="10" t="s">
        <v>557</v>
      </c>
      <c r="G1480" t="s">
        <v>40</v>
      </c>
      <c r="H1480" s="10">
        <v>1968.0</v>
      </c>
      <c r="I1480" s="10" t="s">
        <v>2909</v>
      </c>
      <c r="J1480" t="s">
        <v>256</v>
      </c>
    </row>
    <row r="1481">
      <c r="A1481" s="10" t="s">
        <v>2924</v>
      </c>
      <c r="B1481" s="10">
        <v>2100000.0</v>
      </c>
      <c r="C1481" s="10">
        <v>6.0</v>
      </c>
      <c r="D1481">
        <v>6.0</v>
      </c>
      <c r="E1481" s="10">
        <v>1.0</v>
      </c>
      <c r="F1481" s="10" t="s">
        <v>56</v>
      </c>
      <c r="G1481" t="s">
        <v>40</v>
      </c>
      <c r="H1481" s="10">
        <v>3230.0</v>
      </c>
      <c r="I1481" s="10" t="s">
        <v>2909</v>
      </c>
      <c r="J1481" t="s">
        <v>112</v>
      </c>
    </row>
    <row r="1482">
      <c r="A1482" s="10" t="s">
        <v>2907</v>
      </c>
      <c r="B1482" s="10">
        <v>2100000.0</v>
      </c>
      <c r="C1482" s="10">
        <v>2.0</v>
      </c>
      <c r="D1482">
        <v>2.0</v>
      </c>
      <c r="E1482" s="10">
        <v>1.0</v>
      </c>
      <c r="F1482" s="10" t="s">
        <v>33</v>
      </c>
      <c r="G1482" t="s">
        <v>2989</v>
      </c>
      <c r="H1482" s="10">
        <v>1087.0</v>
      </c>
      <c r="I1482" s="10" t="s">
        <v>2909</v>
      </c>
      <c r="J1482" t="s">
        <v>256</v>
      </c>
    </row>
    <row r="1483">
      <c r="A1483" s="10" t="s">
        <v>2928</v>
      </c>
      <c r="B1483" s="10">
        <v>2100000.0</v>
      </c>
      <c r="C1483" s="10">
        <v>3.0</v>
      </c>
      <c r="D1483">
        <v>4.0</v>
      </c>
      <c r="E1483" s="10">
        <v>1.0</v>
      </c>
      <c r="F1483" s="10" t="s">
        <v>33</v>
      </c>
      <c r="G1483" t="s">
        <v>2989</v>
      </c>
      <c r="H1483" s="10">
        <v>1485.0</v>
      </c>
      <c r="I1483" s="10" t="s">
        <v>2909</v>
      </c>
      <c r="J1483" t="s">
        <v>36</v>
      </c>
    </row>
    <row r="1484">
      <c r="A1484" s="10" t="s">
        <v>2941</v>
      </c>
      <c r="B1484" s="10">
        <v>2100000.0</v>
      </c>
      <c r="C1484" s="10">
        <v>4.0</v>
      </c>
      <c r="D1484">
        <v>3.0</v>
      </c>
      <c r="E1484" s="10">
        <v>1.0</v>
      </c>
      <c r="F1484" s="10" t="s">
        <v>92</v>
      </c>
      <c r="G1484" t="s">
        <v>2989</v>
      </c>
      <c r="H1484" s="10">
        <v>2573.0</v>
      </c>
      <c r="I1484" s="10" t="s">
        <v>2909</v>
      </c>
      <c r="J1484" t="s">
        <v>42</v>
      </c>
    </row>
    <row r="1485">
      <c r="A1485" s="10" t="s">
        <v>2920</v>
      </c>
      <c r="B1485" s="10">
        <v>2100000.0</v>
      </c>
      <c r="C1485" s="10">
        <v>5.0</v>
      </c>
      <c r="D1485">
        <v>5.0</v>
      </c>
      <c r="E1485" s="10">
        <v>2.0</v>
      </c>
      <c r="F1485" s="10" t="s">
        <v>92</v>
      </c>
      <c r="G1485" t="s">
        <v>2989</v>
      </c>
      <c r="H1485" s="10">
        <v>3133.0</v>
      </c>
      <c r="I1485" s="10" t="s">
        <v>2909</v>
      </c>
      <c r="J1485" t="s">
        <v>36</v>
      </c>
    </row>
    <row r="1486">
      <c r="A1486" s="10" t="s">
        <v>2920</v>
      </c>
      <c r="B1486" s="10">
        <v>2100000.0</v>
      </c>
      <c r="C1486" s="10">
        <v>3.0</v>
      </c>
      <c r="D1486">
        <v>2.0</v>
      </c>
      <c r="E1486" s="10">
        <v>2.0</v>
      </c>
      <c r="F1486" s="10" t="s">
        <v>33</v>
      </c>
      <c r="G1486" t="s">
        <v>2989</v>
      </c>
      <c r="H1486" s="10">
        <v>2659.0</v>
      </c>
      <c r="I1486" s="10" t="s">
        <v>2909</v>
      </c>
      <c r="J1486" t="s">
        <v>36</v>
      </c>
    </row>
    <row r="1487">
      <c r="A1487" s="10" t="s">
        <v>2928</v>
      </c>
      <c r="B1487" s="10">
        <v>2100000.0</v>
      </c>
      <c r="C1487" s="10">
        <v>2.0</v>
      </c>
      <c r="D1487">
        <v>2.0</v>
      </c>
      <c r="E1487" s="10">
        <v>2.0</v>
      </c>
      <c r="F1487" s="10" t="s">
        <v>33</v>
      </c>
      <c r="G1487" t="s">
        <v>2989</v>
      </c>
      <c r="H1487" s="10">
        <v>1625.0</v>
      </c>
      <c r="I1487" s="10" t="s">
        <v>2909</v>
      </c>
      <c r="J1487" t="s">
        <v>256</v>
      </c>
    </row>
    <row r="1488">
      <c r="A1488" s="10" t="s">
        <v>2929</v>
      </c>
      <c r="B1488" s="10">
        <v>2100000.0</v>
      </c>
      <c r="C1488" s="10">
        <v>5.0</v>
      </c>
      <c r="D1488">
        <v>5.0</v>
      </c>
      <c r="E1488" s="10">
        <v>4.0</v>
      </c>
      <c r="F1488" s="10" t="s">
        <v>557</v>
      </c>
      <c r="G1488" t="s">
        <v>2989</v>
      </c>
      <c r="H1488" s="10">
        <v>3650.0</v>
      </c>
      <c r="I1488" s="10" t="s">
        <v>2909</v>
      </c>
      <c r="J1488" t="s">
        <v>36</v>
      </c>
    </row>
    <row r="1489">
      <c r="A1489" s="10" t="s">
        <v>2928</v>
      </c>
      <c r="B1489" s="10">
        <v>2100000.0</v>
      </c>
      <c r="C1489" s="10">
        <v>1.0</v>
      </c>
      <c r="D1489">
        <v>2.0</v>
      </c>
      <c r="E1489" s="10">
        <v>2.0</v>
      </c>
      <c r="F1489" s="10" t="s">
        <v>33</v>
      </c>
      <c r="G1489" t="s">
        <v>2989</v>
      </c>
      <c r="H1489" s="10">
        <v>825.0</v>
      </c>
      <c r="I1489" s="10" t="s">
        <v>2909</v>
      </c>
      <c r="J1489" t="s">
        <v>42</v>
      </c>
    </row>
    <row r="1490">
      <c r="A1490" s="10" t="s">
        <v>2920</v>
      </c>
      <c r="B1490" s="10">
        <v>2100000.0</v>
      </c>
      <c r="C1490" s="10">
        <v>4.0</v>
      </c>
      <c r="D1490">
        <v>5.0</v>
      </c>
      <c r="E1490" s="10">
        <v>2.0</v>
      </c>
      <c r="F1490" s="10" t="s">
        <v>92</v>
      </c>
      <c r="G1490" t="s">
        <v>2989</v>
      </c>
      <c r="H1490" s="10">
        <v>2535.0</v>
      </c>
      <c r="I1490" s="10" t="s">
        <v>2909</v>
      </c>
      <c r="J1490" t="s">
        <v>36</v>
      </c>
    </row>
    <row r="1491">
      <c r="A1491" s="10" t="s">
        <v>2940</v>
      </c>
      <c r="B1491" s="10">
        <v>2100000.0</v>
      </c>
      <c r="C1491" s="10">
        <v>4.0</v>
      </c>
      <c r="D1491">
        <v>5.0</v>
      </c>
      <c r="E1491" s="10">
        <v>2.0</v>
      </c>
      <c r="F1491" s="10" t="s">
        <v>33</v>
      </c>
      <c r="G1491" t="s">
        <v>40</v>
      </c>
      <c r="H1491" s="10">
        <v>960.0</v>
      </c>
      <c r="I1491" s="10" t="s">
        <v>2909</v>
      </c>
      <c r="J1491" t="s">
        <v>36</v>
      </c>
    </row>
    <row r="1492">
      <c r="A1492" s="10" t="s">
        <v>2910</v>
      </c>
      <c r="B1492" s="10">
        <v>2100000.0</v>
      </c>
      <c r="C1492" s="10">
        <v>5.0</v>
      </c>
      <c r="D1492">
        <v>5.0</v>
      </c>
      <c r="E1492" s="10">
        <v>1.0</v>
      </c>
      <c r="F1492" s="10" t="s">
        <v>92</v>
      </c>
      <c r="G1492" t="s">
        <v>2989</v>
      </c>
      <c r="H1492" s="10">
        <v>3240.0</v>
      </c>
      <c r="I1492" s="10" t="s">
        <v>2909</v>
      </c>
      <c r="J1492" t="s">
        <v>256</v>
      </c>
    </row>
    <row r="1493">
      <c r="A1493" s="10" t="s">
        <v>2910</v>
      </c>
      <c r="B1493" s="10">
        <v>2100000.0</v>
      </c>
      <c r="C1493" s="10">
        <v>5.0</v>
      </c>
      <c r="D1493">
        <v>5.0</v>
      </c>
      <c r="E1493" s="10">
        <v>2.0</v>
      </c>
      <c r="F1493" s="10" t="s">
        <v>92</v>
      </c>
      <c r="G1493" t="s">
        <v>2989</v>
      </c>
      <c r="H1493" s="10">
        <v>3240.0</v>
      </c>
      <c r="I1493" s="10" t="s">
        <v>2909</v>
      </c>
      <c r="J1493" t="s">
        <v>42</v>
      </c>
    </row>
    <row r="1494">
      <c r="A1494" s="10" t="s">
        <v>2910</v>
      </c>
      <c r="B1494" s="10">
        <v>2100000.0</v>
      </c>
      <c r="C1494" s="10">
        <v>5.0</v>
      </c>
      <c r="D1494">
        <v>5.0</v>
      </c>
      <c r="E1494" s="10">
        <v>1.0</v>
      </c>
      <c r="F1494" s="10" t="s">
        <v>92</v>
      </c>
      <c r="G1494" t="s">
        <v>2989</v>
      </c>
      <c r="H1494" s="10">
        <v>3240.0</v>
      </c>
      <c r="I1494" s="10" t="s">
        <v>2909</v>
      </c>
      <c r="J1494" t="s">
        <v>42</v>
      </c>
    </row>
    <row r="1495">
      <c r="A1495" s="10" t="s">
        <v>2910</v>
      </c>
      <c r="B1495" s="10">
        <v>2100000.0</v>
      </c>
      <c r="C1495" s="10">
        <v>3.0</v>
      </c>
      <c r="D1495">
        <v>4.0</v>
      </c>
      <c r="E1495" s="10">
        <v>1.0</v>
      </c>
      <c r="F1495" s="10" t="s">
        <v>33</v>
      </c>
      <c r="G1495" t="s">
        <v>2989</v>
      </c>
      <c r="H1495" s="10">
        <v>1668.0</v>
      </c>
      <c r="I1495" s="10" t="s">
        <v>2909</v>
      </c>
      <c r="J1495" t="s">
        <v>42</v>
      </c>
    </row>
    <row r="1496">
      <c r="A1496" s="10" t="s">
        <v>2924</v>
      </c>
      <c r="B1496" s="10">
        <v>2100000.0</v>
      </c>
      <c r="C1496" s="10">
        <v>6.0</v>
      </c>
      <c r="D1496">
        <v>6.0</v>
      </c>
      <c r="E1496" s="10">
        <v>2.0</v>
      </c>
      <c r="F1496" s="10" t="s">
        <v>56</v>
      </c>
      <c r="G1496" t="s">
        <v>40</v>
      </c>
      <c r="H1496" s="10">
        <v>3200.0</v>
      </c>
      <c r="I1496" s="10" t="s">
        <v>2909</v>
      </c>
      <c r="J1496" t="s">
        <v>112</v>
      </c>
    </row>
    <row r="1497">
      <c r="A1497" s="10" t="s">
        <v>2907</v>
      </c>
      <c r="B1497" s="10">
        <v>2100000.0</v>
      </c>
      <c r="C1497" s="10">
        <v>4.0</v>
      </c>
      <c r="D1497">
        <v>4.0</v>
      </c>
      <c r="E1497" s="10">
        <v>2.0</v>
      </c>
      <c r="F1497" s="10" t="s">
        <v>92</v>
      </c>
      <c r="G1497" t="s">
        <v>2989</v>
      </c>
      <c r="H1497" s="10">
        <v>2315.0</v>
      </c>
      <c r="I1497" s="10" t="s">
        <v>2909</v>
      </c>
      <c r="J1497" t="s">
        <v>42</v>
      </c>
    </row>
    <row r="1498">
      <c r="A1498" s="10" t="s">
        <v>2923</v>
      </c>
      <c r="B1498" s="10">
        <v>2100000.0</v>
      </c>
      <c r="C1498" s="10">
        <v>4.0</v>
      </c>
      <c r="D1498">
        <v>4.0</v>
      </c>
      <c r="E1498" s="10">
        <v>2.0</v>
      </c>
      <c r="F1498" s="10" t="s">
        <v>92</v>
      </c>
      <c r="G1498" t="s">
        <v>2989</v>
      </c>
      <c r="H1498" s="10">
        <v>2240.0</v>
      </c>
      <c r="I1498" s="10" t="s">
        <v>2909</v>
      </c>
      <c r="J1498" t="s">
        <v>42</v>
      </c>
    </row>
    <row r="1499">
      <c r="A1499" s="10" t="s">
        <v>2907</v>
      </c>
      <c r="B1499" s="10">
        <v>2100000.0</v>
      </c>
      <c r="C1499" s="10">
        <v>2.0</v>
      </c>
      <c r="D1499">
        <v>2.0</v>
      </c>
      <c r="E1499" s="10">
        <v>2.0</v>
      </c>
      <c r="F1499" s="10" t="s">
        <v>33</v>
      </c>
      <c r="G1499" t="s">
        <v>2989</v>
      </c>
      <c r="H1499" s="10">
        <v>1087.0</v>
      </c>
      <c r="I1499" s="10" t="s">
        <v>2909</v>
      </c>
      <c r="J1499" t="s">
        <v>36</v>
      </c>
    </row>
    <row r="1500">
      <c r="A1500" s="10" t="s">
        <v>2920</v>
      </c>
      <c r="B1500" s="10">
        <v>2100000.0</v>
      </c>
      <c r="C1500" s="10">
        <v>5.0</v>
      </c>
      <c r="D1500">
        <v>4.0</v>
      </c>
      <c r="E1500" s="10">
        <v>2.0</v>
      </c>
      <c r="F1500" s="10" t="s">
        <v>92</v>
      </c>
      <c r="G1500" t="s">
        <v>2989</v>
      </c>
      <c r="H1500" s="10">
        <v>2648.0</v>
      </c>
      <c r="I1500" s="10" t="s">
        <v>2909</v>
      </c>
      <c r="J1500" t="s">
        <v>36</v>
      </c>
    </row>
    <row r="1501">
      <c r="A1501" s="10" t="s">
        <v>2916</v>
      </c>
      <c r="B1501" s="10">
        <v>2100000.0</v>
      </c>
      <c r="C1501" s="10">
        <v>5.0</v>
      </c>
      <c r="D1501">
        <v>4.0</v>
      </c>
      <c r="E1501" s="10">
        <v>2.0</v>
      </c>
      <c r="F1501" s="10" t="s">
        <v>557</v>
      </c>
      <c r="G1501" t="s">
        <v>40</v>
      </c>
      <c r="H1501" s="10">
        <v>2720.0</v>
      </c>
      <c r="I1501" s="10" t="s">
        <v>2909</v>
      </c>
      <c r="J1501" t="s">
        <v>36</v>
      </c>
    </row>
    <row r="1502">
      <c r="A1502" s="10" t="s">
        <v>2916</v>
      </c>
      <c r="B1502" s="10">
        <v>2100000.0</v>
      </c>
      <c r="C1502" s="10">
        <v>7.0</v>
      </c>
      <c r="D1502">
        <v>5.0</v>
      </c>
      <c r="E1502" s="10">
        <v>2.0</v>
      </c>
      <c r="F1502" s="10" t="s">
        <v>671</v>
      </c>
      <c r="G1502" t="s">
        <v>40</v>
      </c>
      <c r="H1502" s="10">
        <v>1955.0</v>
      </c>
      <c r="I1502" s="10" t="s">
        <v>2909</v>
      </c>
      <c r="J1502" t="s">
        <v>36</v>
      </c>
    </row>
    <row r="1503">
      <c r="A1503" s="10" t="s">
        <v>2921</v>
      </c>
      <c r="B1503" s="10">
        <v>2090000.0</v>
      </c>
      <c r="C1503" s="10">
        <v>4.0</v>
      </c>
      <c r="D1503">
        <v>4.0</v>
      </c>
      <c r="E1503" s="10">
        <v>2.0</v>
      </c>
      <c r="F1503" s="10" t="s">
        <v>177</v>
      </c>
      <c r="G1503" t="s">
        <v>2989</v>
      </c>
      <c r="H1503" s="10">
        <v>2500.0</v>
      </c>
      <c r="I1503" s="10" t="s">
        <v>2909</v>
      </c>
      <c r="J1503" t="s">
        <v>42</v>
      </c>
    </row>
    <row r="1504">
      <c r="A1504" s="10" t="s">
        <v>2921</v>
      </c>
      <c r="B1504" s="10">
        <v>2080000.0</v>
      </c>
      <c r="C1504" s="10">
        <v>4.0</v>
      </c>
      <c r="D1504">
        <v>3.0</v>
      </c>
      <c r="E1504" s="10">
        <v>2.0</v>
      </c>
      <c r="F1504" s="10" t="s">
        <v>92</v>
      </c>
      <c r="G1504" t="s">
        <v>2989</v>
      </c>
      <c r="H1504" s="10">
        <v>1948.0</v>
      </c>
      <c r="I1504" s="10" t="s">
        <v>2909</v>
      </c>
      <c r="J1504" t="s">
        <v>36</v>
      </c>
    </row>
    <row r="1505">
      <c r="A1505" s="10" t="s">
        <v>2925</v>
      </c>
      <c r="B1505" s="10">
        <v>2080000.0</v>
      </c>
      <c r="C1505" s="10">
        <v>5.0</v>
      </c>
      <c r="D1505">
        <v>3.0</v>
      </c>
      <c r="E1505" s="10">
        <v>2.0</v>
      </c>
      <c r="F1505" s="10" t="s">
        <v>39</v>
      </c>
      <c r="G1505" t="s">
        <v>40</v>
      </c>
      <c r="H1505" s="10">
        <v>7600.0</v>
      </c>
      <c r="I1505" s="10" t="s">
        <v>2909</v>
      </c>
      <c r="J1505" t="s">
        <v>42</v>
      </c>
    </row>
    <row r="1506">
      <c r="A1506" s="10" t="s">
        <v>2936</v>
      </c>
      <c r="B1506" s="10">
        <v>2080000.0</v>
      </c>
      <c r="C1506" s="10">
        <v>3.0</v>
      </c>
      <c r="D1506">
        <v>3.0</v>
      </c>
      <c r="E1506" s="10">
        <v>3.0</v>
      </c>
      <c r="F1506" s="10" t="s">
        <v>177</v>
      </c>
      <c r="G1506" t="s">
        <v>40</v>
      </c>
      <c r="H1506" s="10">
        <v>1870.0</v>
      </c>
      <c r="I1506" s="10" t="s">
        <v>2909</v>
      </c>
      <c r="J1506" t="s">
        <v>42</v>
      </c>
    </row>
    <row r="1507">
      <c r="A1507" s="10" t="s">
        <v>2920</v>
      </c>
      <c r="B1507" s="10">
        <v>2080000.0</v>
      </c>
      <c r="C1507" s="10">
        <v>5.0</v>
      </c>
      <c r="D1507">
        <v>6.0</v>
      </c>
      <c r="E1507" s="10">
        <v>3.0</v>
      </c>
      <c r="F1507" s="10" t="s">
        <v>92</v>
      </c>
      <c r="G1507" t="s">
        <v>2989</v>
      </c>
      <c r="H1507" s="10">
        <v>3410.0</v>
      </c>
      <c r="I1507" s="10" t="s">
        <v>2909</v>
      </c>
      <c r="J1507" t="s">
        <v>36</v>
      </c>
    </row>
    <row r="1508">
      <c r="A1508" s="10" t="s">
        <v>2940</v>
      </c>
      <c r="B1508" s="10">
        <v>2080000.0</v>
      </c>
      <c r="C1508" s="10">
        <v>3.0</v>
      </c>
      <c r="D1508">
        <v>2.0</v>
      </c>
      <c r="E1508" s="10">
        <v>2.0</v>
      </c>
      <c r="F1508" s="10" t="s">
        <v>92</v>
      </c>
      <c r="G1508" t="s">
        <v>2989</v>
      </c>
      <c r="H1508" s="10">
        <v>3003.0</v>
      </c>
      <c r="I1508" s="10" t="s">
        <v>2909</v>
      </c>
      <c r="J1508" t="s">
        <v>36</v>
      </c>
    </row>
    <row r="1509">
      <c r="A1509" s="10" t="s">
        <v>2907</v>
      </c>
      <c r="B1509" s="10">
        <v>2055000.0</v>
      </c>
      <c r="C1509" s="10">
        <v>2.0</v>
      </c>
      <c r="D1509">
        <v>1.0</v>
      </c>
      <c r="E1509" s="10">
        <v>2.0</v>
      </c>
      <c r="F1509" s="10" t="s">
        <v>33</v>
      </c>
      <c r="G1509" t="s">
        <v>2989</v>
      </c>
      <c r="H1509" s="10">
        <v>797.0</v>
      </c>
      <c r="I1509" s="10" t="s">
        <v>2909</v>
      </c>
      <c r="J1509" t="s">
        <v>42</v>
      </c>
    </row>
    <row r="1510">
      <c r="A1510" s="10" t="s">
        <v>2936</v>
      </c>
      <c r="B1510" s="10">
        <v>2052000.0</v>
      </c>
      <c r="C1510" s="10">
        <v>5.0</v>
      </c>
      <c r="D1510">
        <v>4.0</v>
      </c>
      <c r="E1510" s="10">
        <v>2.0</v>
      </c>
      <c r="F1510" s="10" t="s">
        <v>92</v>
      </c>
      <c r="G1510" t="s">
        <v>2989</v>
      </c>
      <c r="H1510" s="10">
        <v>2280.0</v>
      </c>
      <c r="I1510" s="10" t="s">
        <v>2909</v>
      </c>
      <c r="J1510" t="s">
        <v>42</v>
      </c>
    </row>
    <row r="1511">
      <c r="A1511" s="10" t="s">
        <v>2907</v>
      </c>
      <c r="B1511" s="10">
        <v>2050000.0</v>
      </c>
      <c r="C1511" s="10">
        <v>4.0</v>
      </c>
      <c r="D1511">
        <v>5.0</v>
      </c>
      <c r="E1511" s="10">
        <v>1.0</v>
      </c>
      <c r="F1511" s="10" t="s">
        <v>92</v>
      </c>
      <c r="G1511" t="s">
        <v>2989</v>
      </c>
      <c r="H1511" s="10">
        <v>2356.0</v>
      </c>
      <c r="I1511" s="10" t="s">
        <v>2909</v>
      </c>
      <c r="J1511" t="s">
        <v>36</v>
      </c>
    </row>
    <row r="1512">
      <c r="A1512" s="10" t="s">
        <v>2921</v>
      </c>
      <c r="B1512" s="10">
        <v>2050000.0</v>
      </c>
      <c r="C1512" s="10">
        <v>4.0</v>
      </c>
      <c r="D1512">
        <v>4.0</v>
      </c>
      <c r="E1512" s="10">
        <v>1.0</v>
      </c>
      <c r="F1512" s="10" t="s">
        <v>177</v>
      </c>
      <c r="G1512" t="s">
        <v>40</v>
      </c>
      <c r="H1512" s="10">
        <v>1650.0</v>
      </c>
      <c r="I1512" s="10" t="s">
        <v>2909</v>
      </c>
      <c r="J1512" t="s">
        <v>42</v>
      </c>
    </row>
    <row r="1513">
      <c r="A1513" s="10" t="s">
        <v>2928</v>
      </c>
      <c r="B1513" s="10">
        <v>2050000.0</v>
      </c>
      <c r="C1513" s="10">
        <v>6.0</v>
      </c>
      <c r="D1513">
        <v>5.0</v>
      </c>
      <c r="E1513" s="10">
        <v>1.0</v>
      </c>
      <c r="F1513" s="10" t="s">
        <v>92</v>
      </c>
      <c r="G1513" t="s">
        <v>2989</v>
      </c>
      <c r="H1513" s="10">
        <v>3004.0</v>
      </c>
      <c r="I1513" s="10" t="s">
        <v>2909</v>
      </c>
      <c r="J1513" t="s">
        <v>36</v>
      </c>
    </row>
    <row r="1514">
      <c r="A1514" s="10" t="s">
        <v>2921</v>
      </c>
      <c r="B1514" s="10">
        <v>2050000.0</v>
      </c>
      <c r="C1514" s="10">
        <v>4.0</v>
      </c>
      <c r="D1514">
        <v>4.0</v>
      </c>
      <c r="E1514" s="10">
        <v>3.0</v>
      </c>
      <c r="F1514" s="10" t="s">
        <v>177</v>
      </c>
      <c r="G1514" t="s">
        <v>2989</v>
      </c>
      <c r="H1514" s="10">
        <v>2541.0</v>
      </c>
      <c r="I1514" s="10" t="s">
        <v>2909</v>
      </c>
      <c r="J1514" t="s">
        <v>42</v>
      </c>
    </row>
    <row r="1515">
      <c r="A1515" s="10" t="s">
        <v>2953</v>
      </c>
      <c r="B1515" s="10">
        <v>2050000.0</v>
      </c>
      <c r="C1515" s="10">
        <v>6.0</v>
      </c>
      <c r="D1515">
        <v>4.0</v>
      </c>
      <c r="E1515" s="10">
        <v>2.0</v>
      </c>
      <c r="F1515" s="10" t="s">
        <v>671</v>
      </c>
      <c r="G1515" t="s">
        <v>40</v>
      </c>
      <c r="H1515" s="10">
        <v>2400.0</v>
      </c>
      <c r="I1515" s="10" t="s">
        <v>2909</v>
      </c>
      <c r="J1515" t="s">
        <v>42</v>
      </c>
    </row>
    <row r="1516">
      <c r="A1516" s="10" t="s">
        <v>2953</v>
      </c>
      <c r="B1516" s="10">
        <v>2050000.0</v>
      </c>
      <c r="C1516" s="10">
        <v>6.0</v>
      </c>
      <c r="D1516">
        <v>5.0</v>
      </c>
      <c r="E1516" s="10">
        <v>1.0</v>
      </c>
      <c r="F1516" s="10" t="s">
        <v>671</v>
      </c>
      <c r="G1516" t="s">
        <v>40</v>
      </c>
      <c r="H1516" s="10">
        <v>2400.0</v>
      </c>
      <c r="I1516" s="10" t="s">
        <v>2909</v>
      </c>
      <c r="J1516" t="s">
        <v>42</v>
      </c>
    </row>
    <row r="1517">
      <c r="A1517" s="10" t="s">
        <v>2907</v>
      </c>
      <c r="B1517" s="10">
        <v>2050000.0</v>
      </c>
      <c r="C1517" s="10">
        <v>2.0</v>
      </c>
      <c r="D1517">
        <v>2.0</v>
      </c>
      <c r="E1517" s="10">
        <v>1.0</v>
      </c>
      <c r="F1517" s="10" t="s">
        <v>33</v>
      </c>
      <c r="G1517" t="s">
        <v>2989</v>
      </c>
      <c r="H1517" s="10">
        <v>894.0</v>
      </c>
      <c r="I1517" s="10" t="s">
        <v>2909</v>
      </c>
      <c r="J1517" t="s">
        <v>42</v>
      </c>
    </row>
    <row r="1518">
      <c r="A1518" s="10" t="s">
        <v>2907</v>
      </c>
      <c r="B1518" s="10">
        <v>2050000.0</v>
      </c>
      <c r="C1518" s="10">
        <v>2.0</v>
      </c>
      <c r="D1518">
        <v>2.0</v>
      </c>
      <c r="E1518" s="10">
        <v>2.0</v>
      </c>
      <c r="F1518" s="10" t="s">
        <v>33</v>
      </c>
      <c r="G1518" t="s">
        <v>2989</v>
      </c>
      <c r="H1518" s="10">
        <v>1271.0</v>
      </c>
      <c r="I1518" s="10" t="s">
        <v>2909</v>
      </c>
      <c r="J1518" t="s">
        <v>42</v>
      </c>
    </row>
    <row r="1519">
      <c r="A1519" s="10" t="s">
        <v>2928</v>
      </c>
      <c r="B1519" s="10">
        <v>2050000.0</v>
      </c>
      <c r="C1519" s="10">
        <v>6.0</v>
      </c>
      <c r="D1519">
        <v>4.0</v>
      </c>
      <c r="E1519" s="10">
        <v>3.0</v>
      </c>
      <c r="F1519" s="10" t="s">
        <v>92</v>
      </c>
      <c r="G1519" t="s">
        <v>2989</v>
      </c>
      <c r="H1519" s="10">
        <v>2850.0</v>
      </c>
      <c r="I1519" s="10" t="s">
        <v>2909</v>
      </c>
      <c r="J1519" t="s">
        <v>42</v>
      </c>
    </row>
    <row r="1520">
      <c r="A1520" s="10" t="s">
        <v>2920</v>
      </c>
      <c r="B1520" s="10">
        <v>2050000.0</v>
      </c>
      <c r="C1520" s="10">
        <v>4.0</v>
      </c>
      <c r="D1520">
        <v>4.0</v>
      </c>
      <c r="E1520" s="10">
        <v>1.0</v>
      </c>
      <c r="F1520" s="10" t="s">
        <v>33</v>
      </c>
      <c r="G1520" t="s">
        <v>2989</v>
      </c>
      <c r="H1520" s="10">
        <v>1991.0</v>
      </c>
      <c r="I1520" s="10" t="s">
        <v>2909</v>
      </c>
      <c r="J1520" t="s">
        <v>256</v>
      </c>
    </row>
    <row r="1521">
      <c r="A1521" s="10" t="s">
        <v>2920</v>
      </c>
      <c r="B1521" s="10">
        <v>2050000.0</v>
      </c>
      <c r="C1521" s="10">
        <v>4.0</v>
      </c>
      <c r="D1521">
        <v>5.0</v>
      </c>
      <c r="E1521" s="10">
        <v>2.0</v>
      </c>
      <c r="F1521" s="10" t="s">
        <v>33</v>
      </c>
      <c r="G1521" t="s">
        <v>2989</v>
      </c>
      <c r="H1521" s="10">
        <v>3370.0</v>
      </c>
      <c r="I1521" s="10" t="s">
        <v>2909</v>
      </c>
      <c r="J1521" t="s">
        <v>42</v>
      </c>
    </row>
    <row r="1522">
      <c r="A1522" s="10" t="s">
        <v>2907</v>
      </c>
      <c r="B1522" s="10">
        <v>2050000.0</v>
      </c>
      <c r="C1522" s="10">
        <v>2.0</v>
      </c>
      <c r="D1522">
        <v>2.0</v>
      </c>
      <c r="E1522" s="10">
        <v>5.0</v>
      </c>
      <c r="F1522" s="10" t="s">
        <v>33</v>
      </c>
      <c r="G1522" t="s">
        <v>2989</v>
      </c>
      <c r="H1522" s="10">
        <v>1270.0</v>
      </c>
      <c r="I1522" s="10" t="s">
        <v>2909</v>
      </c>
      <c r="J1522" t="s">
        <v>36</v>
      </c>
    </row>
    <row r="1523">
      <c r="A1523" s="10" t="s">
        <v>2946</v>
      </c>
      <c r="B1523" s="10">
        <v>2044800.0</v>
      </c>
      <c r="C1523" s="10">
        <v>2.0</v>
      </c>
      <c r="D1523">
        <v>2.0</v>
      </c>
      <c r="E1523" s="10">
        <v>2.0</v>
      </c>
      <c r="F1523" s="10" t="s">
        <v>33</v>
      </c>
      <c r="G1523" t="s">
        <v>2989</v>
      </c>
      <c r="H1523" s="10">
        <v>912.0</v>
      </c>
      <c r="I1523" s="10" t="s">
        <v>2909</v>
      </c>
      <c r="J1523" t="s">
        <v>36</v>
      </c>
    </row>
    <row r="1524">
      <c r="A1524" s="10" t="s">
        <v>2924</v>
      </c>
      <c r="B1524" s="10">
        <v>2040000.0</v>
      </c>
      <c r="C1524" s="10">
        <v>6.0</v>
      </c>
      <c r="D1524">
        <v>5.0</v>
      </c>
      <c r="E1524" s="10">
        <v>1.0</v>
      </c>
      <c r="F1524" s="10" t="s">
        <v>671</v>
      </c>
      <c r="G1524" t="s">
        <v>40</v>
      </c>
      <c r="H1524" s="10">
        <v>2400.0</v>
      </c>
      <c r="I1524" s="10" t="s">
        <v>2909</v>
      </c>
      <c r="J1524" t="s">
        <v>42</v>
      </c>
    </row>
    <row r="1525">
      <c r="A1525" s="10" t="s">
        <v>2907</v>
      </c>
      <c r="B1525" s="10">
        <v>2030000.0</v>
      </c>
      <c r="C1525" s="10">
        <v>4.0</v>
      </c>
      <c r="D1525">
        <v>5.0</v>
      </c>
      <c r="E1525" s="10">
        <v>3.0</v>
      </c>
      <c r="F1525" s="10" t="s">
        <v>92</v>
      </c>
      <c r="G1525" t="s">
        <v>2989</v>
      </c>
      <c r="H1525" s="10">
        <v>2356.0</v>
      </c>
      <c r="I1525" s="10" t="s">
        <v>2909</v>
      </c>
      <c r="J1525" t="s">
        <v>36</v>
      </c>
    </row>
    <row r="1526">
      <c r="A1526" s="10" t="s">
        <v>2920</v>
      </c>
      <c r="B1526" s="10">
        <v>2008000.0</v>
      </c>
      <c r="C1526" s="10">
        <v>5.0</v>
      </c>
      <c r="D1526">
        <v>6.0</v>
      </c>
      <c r="E1526" s="10">
        <v>2.0</v>
      </c>
      <c r="F1526" s="10" t="s">
        <v>92</v>
      </c>
      <c r="G1526" t="s">
        <v>2989</v>
      </c>
      <c r="H1526" s="10">
        <v>2496.0</v>
      </c>
      <c r="I1526" s="10" t="s">
        <v>2909</v>
      </c>
      <c r="J1526" t="s">
        <v>36</v>
      </c>
    </row>
    <row r="1527">
      <c r="A1527" s="10" t="s">
        <v>2907</v>
      </c>
      <c r="B1527" s="10">
        <v>2005000.0</v>
      </c>
      <c r="C1527" s="10">
        <v>2.0</v>
      </c>
      <c r="D1527">
        <v>2.0</v>
      </c>
      <c r="E1527" s="10">
        <v>1.0</v>
      </c>
      <c r="F1527" s="10" t="s">
        <v>33</v>
      </c>
      <c r="G1527" t="s">
        <v>2989</v>
      </c>
      <c r="H1527" s="10">
        <v>894.0</v>
      </c>
      <c r="I1527" s="10" t="s">
        <v>2909</v>
      </c>
      <c r="J1527" t="s">
        <v>42</v>
      </c>
    </row>
    <row r="1528">
      <c r="A1528" s="10" t="s">
        <v>2907</v>
      </c>
      <c r="B1528" s="10">
        <v>2000000.0</v>
      </c>
      <c r="C1528" s="10">
        <v>1.0</v>
      </c>
      <c r="D1528">
        <v>1.0</v>
      </c>
      <c r="E1528" s="10">
        <v>2.0</v>
      </c>
      <c r="F1528" s="10" t="s">
        <v>33</v>
      </c>
      <c r="G1528" t="s">
        <v>2989</v>
      </c>
      <c r="H1528" s="10">
        <v>1087.0</v>
      </c>
      <c r="I1528" s="10" t="s">
        <v>2909</v>
      </c>
      <c r="J1528" t="s">
        <v>36</v>
      </c>
    </row>
    <row r="1529">
      <c r="A1529" s="10" t="s">
        <v>2907</v>
      </c>
      <c r="B1529" s="10">
        <v>2000000.0</v>
      </c>
      <c r="C1529" s="10">
        <v>3.0</v>
      </c>
      <c r="D1529">
        <v>2.0</v>
      </c>
      <c r="E1529" s="10">
        <v>2.0</v>
      </c>
      <c r="F1529" s="10" t="s">
        <v>33</v>
      </c>
      <c r="G1529" t="s">
        <v>2989</v>
      </c>
      <c r="H1529" s="10">
        <v>1350.0</v>
      </c>
      <c r="I1529" s="10" t="s">
        <v>2909</v>
      </c>
      <c r="J1529" t="s">
        <v>36</v>
      </c>
    </row>
    <row r="1530">
      <c r="A1530" s="10" t="s">
        <v>2929</v>
      </c>
      <c r="B1530" s="10">
        <v>2000000.0</v>
      </c>
      <c r="C1530" s="10">
        <v>6.0</v>
      </c>
      <c r="D1530">
        <v>6.0</v>
      </c>
      <c r="E1530" s="10">
        <v>2.0</v>
      </c>
      <c r="F1530" s="10" t="s">
        <v>56</v>
      </c>
      <c r="G1530" t="s">
        <v>40</v>
      </c>
      <c r="H1530" s="10">
        <v>3200.0</v>
      </c>
      <c r="I1530" s="10" t="s">
        <v>2909</v>
      </c>
      <c r="J1530" t="s">
        <v>42</v>
      </c>
    </row>
    <row r="1531">
      <c r="A1531" s="10" t="s">
        <v>2926</v>
      </c>
      <c r="B1531" s="10">
        <v>2000000.0</v>
      </c>
      <c r="C1531" s="10">
        <v>5.0</v>
      </c>
      <c r="D1531">
        <v>6.0</v>
      </c>
      <c r="E1531" s="10">
        <v>1.0</v>
      </c>
      <c r="F1531" s="10" t="s">
        <v>56</v>
      </c>
      <c r="G1531" t="s">
        <v>40</v>
      </c>
      <c r="H1531" s="10">
        <v>2100.0</v>
      </c>
      <c r="I1531" s="10" t="s">
        <v>2909</v>
      </c>
      <c r="J1531" t="s">
        <v>42</v>
      </c>
    </row>
    <row r="1532">
      <c r="A1532" s="10" t="s">
        <v>2920</v>
      </c>
      <c r="B1532" s="10">
        <v>2000000.0</v>
      </c>
      <c r="C1532" s="10">
        <v>4.0</v>
      </c>
      <c r="D1532">
        <v>3.0</v>
      </c>
      <c r="E1532" s="10">
        <v>1.0</v>
      </c>
      <c r="F1532" s="10" t="s">
        <v>92</v>
      </c>
      <c r="G1532" t="s">
        <v>2989</v>
      </c>
      <c r="H1532" s="10">
        <v>2535.0</v>
      </c>
      <c r="I1532" s="10" t="s">
        <v>2909</v>
      </c>
      <c r="J1532" t="s">
        <v>36</v>
      </c>
    </row>
    <row r="1533">
      <c r="A1533" s="10" t="s">
        <v>2921</v>
      </c>
      <c r="B1533" s="10">
        <v>2000000.0</v>
      </c>
      <c r="C1533" s="10">
        <v>4.0</v>
      </c>
      <c r="D1533">
        <v>3.0</v>
      </c>
      <c r="E1533" s="10">
        <v>2.0</v>
      </c>
      <c r="F1533" s="10" t="s">
        <v>92</v>
      </c>
      <c r="G1533" t="s">
        <v>2989</v>
      </c>
      <c r="H1533" s="10">
        <v>1808.0</v>
      </c>
      <c r="I1533" s="10" t="s">
        <v>2909</v>
      </c>
      <c r="J1533" t="s">
        <v>42</v>
      </c>
    </row>
    <row r="1534">
      <c r="A1534" s="10" t="s">
        <v>2931</v>
      </c>
      <c r="B1534" s="10">
        <v>2000000.0</v>
      </c>
      <c r="C1534" s="10">
        <v>2.0</v>
      </c>
      <c r="D1534">
        <v>2.0</v>
      </c>
      <c r="E1534" s="10">
        <v>1.0</v>
      </c>
      <c r="F1534" s="10" t="s">
        <v>33</v>
      </c>
      <c r="G1534" t="s">
        <v>2989</v>
      </c>
      <c r="H1534" s="10">
        <v>1442.0</v>
      </c>
      <c r="I1534" s="10" t="s">
        <v>2909</v>
      </c>
      <c r="J1534" t="s">
        <v>36</v>
      </c>
    </row>
    <row r="1535">
      <c r="A1535" s="10" t="s">
        <v>2920</v>
      </c>
      <c r="B1535" s="10">
        <v>2000000.0</v>
      </c>
      <c r="C1535" s="10">
        <v>5.0</v>
      </c>
      <c r="D1535">
        <v>5.0</v>
      </c>
      <c r="E1535" s="10">
        <v>3.0</v>
      </c>
      <c r="F1535" s="10" t="s">
        <v>92</v>
      </c>
      <c r="G1535" t="s">
        <v>2989</v>
      </c>
      <c r="H1535" s="10">
        <v>2411.0</v>
      </c>
      <c r="I1535" s="10" t="s">
        <v>2909</v>
      </c>
      <c r="J1535" t="s">
        <v>36</v>
      </c>
    </row>
    <row r="1536">
      <c r="A1536" s="10" t="s">
        <v>2907</v>
      </c>
      <c r="B1536" s="10">
        <v>2000000.0</v>
      </c>
      <c r="C1536" s="10">
        <v>5.0</v>
      </c>
      <c r="D1536">
        <v>6.0</v>
      </c>
      <c r="E1536" s="10">
        <v>2.0</v>
      </c>
      <c r="F1536" s="10" t="s">
        <v>92</v>
      </c>
      <c r="G1536" t="s">
        <v>2989</v>
      </c>
      <c r="H1536" s="10">
        <v>2315.0</v>
      </c>
      <c r="I1536" s="10" t="s">
        <v>2909</v>
      </c>
      <c r="J1536" t="s">
        <v>42</v>
      </c>
    </row>
    <row r="1537">
      <c r="A1537" s="10" t="s">
        <v>2916</v>
      </c>
      <c r="B1537" s="10">
        <v>2000000.0</v>
      </c>
      <c r="C1537" s="10">
        <v>4.0</v>
      </c>
      <c r="D1537">
        <v>3.0</v>
      </c>
      <c r="E1537" s="10">
        <v>2.0</v>
      </c>
      <c r="F1537" s="10" t="s">
        <v>33</v>
      </c>
      <c r="G1537" t="s">
        <v>2989</v>
      </c>
      <c r="H1537" s="10">
        <v>2563.0</v>
      </c>
      <c r="I1537" s="10" t="s">
        <v>2909</v>
      </c>
      <c r="J1537" t="s">
        <v>42</v>
      </c>
    </row>
    <row r="1538">
      <c r="A1538" s="10" t="s">
        <v>2907</v>
      </c>
      <c r="B1538" s="10">
        <v>2000000.0</v>
      </c>
      <c r="C1538" s="10">
        <v>3.0</v>
      </c>
      <c r="D1538">
        <v>2.0</v>
      </c>
      <c r="E1538" s="10">
        <v>2.0</v>
      </c>
      <c r="F1538" s="10" t="s">
        <v>33</v>
      </c>
      <c r="G1538" t="s">
        <v>2989</v>
      </c>
      <c r="H1538" s="10">
        <v>1350.0</v>
      </c>
      <c r="I1538" s="10" t="s">
        <v>2909</v>
      </c>
      <c r="J1538" t="s">
        <v>36</v>
      </c>
    </row>
    <row r="1539">
      <c r="A1539" s="10" t="s">
        <v>2907</v>
      </c>
      <c r="B1539" s="10">
        <v>2000000.0</v>
      </c>
      <c r="C1539" s="10">
        <v>2.0</v>
      </c>
      <c r="D1539">
        <v>2.0</v>
      </c>
      <c r="E1539" s="10">
        <v>3.0</v>
      </c>
      <c r="F1539" s="10" t="s">
        <v>33</v>
      </c>
      <c r="G1539" t="s">
        <v>2989</v>
      </c>
      <c r="H1539" s="10">
        <v>1200.0</v>
      </c>
      <c r="I1539" s="10" t="s">
        <v>2909</v>
      </c>
      <c r="J1539" t="s">
        <v>36</v>
      </c>
    </row>
    <row r="1540">
      <c r="A1540" s="10" t="s">
        <v>2907</v>
      </c>
      <c r="B1540" s="10">
        <v>2000000.0</v>
      </c>
      <c r="C1540" s="10">
        <v>3.0</v>
      </c>
      <c r="D1540">
        <v>2.0</v>
      </c>
      <c r="E1540" s="10">
        <v>1.0</v>
      </c>
      <c r="F1540" s="10" t="s">
        <v>33</v>
      </c>
      <c r="G1540" t="s">
        <v>2989</v>
      </c>
      <c r="H1540" s="10">
        <v>1299.0</v>
      </c>
      <c r="I1540" s="10" t="s">
        <v>2909</v>
      </c>
      <c r="J1540" t="s">
        <v>36</v>
      </c>
    </row>
    <row r="1541">
      <c r="A1541" s="10" t="s">
        <v>2907</v>
      </c>
      <c r="B1541" s="10">
        <v>2000000.0</v>
      </c>
      <c r="C1541" s="10">
        <v>4.0</v>
      </c>
      <c r="D1541">
        <v>4.0</v>
      </c>
      <c r="E1541" s="10">
        <v>2.0</v>
      </c>
      <c r="F1541" s="10" t="s">
        <v>33</v>
      </c>
      <c r="G1541" t="s">
        <v>2989</v>
      </c>
      <c r="H1541" s="10">
        <v>1590.0</v>
      </c>
      <c r="I1541" s="10" t="s">
        <v>2909</v>
      </c>
      <c r="J1541" t="s">
        <v>36</v>
      </c>
    </row>
    <row r="1542">
      <c r="A1542" s="10" t="s">
        <v>2907</v>
      </c>
      <c r="B1542" s="10">
        <v>2000000.0</v>
      </c>
      <c r="C1542" s="10">
        <v>2.0</v>
      </c>
      <c r="D1542">
        <v>3.0</v>
      </c>
      <c r="E1542" s="10">
        <v>2.0</v>
      </c>
      <c r="F1542" s="10" t="s">
        <v>33</v>
      </c>
      <c r="G1542" t="s">
        <v>2989</v>
      </c>
      <c r="H1542" s="10">
        <v>1076.0</v>
      </c>
      <c r="I1542" s="10" t="s">
        <v>2909</v>
      </c>
      <c r="J1542" t="s">
        <v>42</v>
      </c>
    </row>
    <row r="1543">
      <c r="A1543" s="10" t="s">
        <v>2933</v>
      </c>
      <c r="B1543" s="10">
        <v>2000000.0</v>
      </c>
      <c r="C1543" s="10">
        <v>4.0</v>
      </c>
      <c r="D1543">
        <v>4.0</v>
      </c>
      <c r="E1543" s="10">
        <v>1.0</v>
      </c>
      <c r="F1543" s="10" t="s">
        <v>177</v>
      </c>
      <c r="G1543" t="s">
        <v>40</v>
      </c>
      <c r="H1543" s="10">
        <v>4570.0</v>
      </c>
      <c r="I1543" s="10" t="s">
        <v>2909</v>
      </c>
      <c r="J1543" t="s">
        <v>42</v>
      </c>
    </row>
    <row r="1544">
      <c r="A1544" s="10" t="s">
        <v>2920</v>
      </c>
      <c r="B1544" s="10">
        <v>2000000.0</v>
      </c>
      <c r="C1544" s="10">
        <v>4.0</v>
      </c>
      <c r="D1544">
        <v>5.0</v>
      </c>
      <c r="E1544" s="10">
        <v>2.0</v>
      </c>
      <c r="F1544" s="10" t="s">
        <v>92</v>
      </c>
      <c r="G1544" t="s">
        <v>2989</v>
      </c>
      <c r="H1544" s="10">
        <v>2055.0</v>
      </c>
      <c r="I1544" s="10" t="s">
        <v>2909</v>
      </c>
      <c r="J1544" t="s">
        <v>36</v>
      </c>
    </row>
    <row r="1545">
      <c r="A1545" s="10" t="s">
        <v>2925</v>
      </c>
      <c r="B1545" s="10">
        <v>2000000.0</v>
      </c>
      <c r="C1545" s="10">
        <v>6.0</v>
      </c>
      <c r="D1545">
        <v>5.0</v>
      </c>
      <c r="E1545" s="10">
        <v>2.0</v>
      </c>
      <c r="F1545" s="10" t="s">
        <v>56</v>
      </c>
      <c r="G1545" t="s">
        <v>40</v>
      </c>
      <c r="H1545" s="10">
        <v>3960.0</v>
      </c>
      <c r="I1545" s="10" t="s">
        <v>2909</v>
      </c>
      <c r="J1545" t="s">
        <v>112</v>
      </c>
    </row>
    <row r="1546">
      <c r="A1546" s="10" t="s">
        <v>2916</v>
      </c>
      <c r="B1546" s="10">
        <v>2000000.0</v>
      </c>
      <c r="C1546" s="10">
        <v>4.0</v>
      </c>
      <c r="D1546">
        <v>4.0</v>
      </c>
      <c r="E1546" s="10">
        <v>3.0</v>
      </c>
      <c r="F1546" s="10" t="s">
        <v>92</v>
      </c>
      <c r="G1546" t="s">
        <v>2989</v>
      </c>
      <c r="H1546" s="10">
        <v>3141.0</v>
      </c>
      <c r="I1546" s="10" t="s">
        <v>2909</v>
      </c>
      <c r="J1546" t="s">
        <v>42</v>
      </c>
    </row>
    <row r="1547">
      <c r="A1547" s="10" t="s">
        <v>2924</v>
      </c>
      <c r="B1547" s="10">
        <v>2000000.0</v>
      </c>
      <c r="C1547" s="10">
        <v>6.0</v>
      </c>
      <c r="D1547">
        <v>5.0</v>
      </c>
      <c r="E1547" s="10">
        <v>2.0</v>
      </c>
      <c r="F1547" s="10" t="s">
        <v>56</v>
      </c>
      <c r="G1547" t="s">
        <v>40</v>
      </c>
      <c r="H1547" s="10">
        <v>3525.0</v>
      </c>
      <c r="I1547" s="10" t="s">
        <v>2909</v>
      </c>
      <c r="J1547" t="s">
        <v>112</v>
      </c>
    </row>
    <row r="1548">
      <c r="A1548" s="10" t="s">
        <v>2920</v>
      </c>
      <c r="B1548" s="10">
        <v>2000000.0</v>
      </c>
      <c r="C1548" s="10">
        <v>4.0</v>
      </c>
      <c r="D1548">
        <v>3.0</v>
      </c>
      <c r="E1548" s="10">
        <v>1.0</v>
      </c>
      <c r="F1548" s="10" t="s">
        <v>92</v>
      </c>
      <c r="G1548" t="s">
        <v>2989</v>
      </c>
      <c r="H1548" s="10">
        <v>2535.0</v>
      </c>
      <c r="I1548" s="10" t="s">
        <v>2909</v>
      </c>
      <c r="J1548" t="s">
        <v>36</v>
      </c>
    </row>
    <row r="1549">
      <c r="A1549" s="10" t="s">
        <v>2958</v>
      </c>
      <c r="B1549" s="10">
        <v>2000000.0</v>
      </c>
      <c r="C1549" s="10">
        <v>6.0</v>
      </c>
      <c r="D1549">
        <v>5.0</v>
      </c>
      <c r="E1549" s="10">
        <v>2.0</v>
      </c>
      <c r="F1549" s="10" t="s">
        <v>177</v>
      </c>
      <c r="G1549" t="s">
        <v>40</v>
      </c>
      <c r="H1549" s="10">
        <v>3432.0</v>
      </c>
      <c r="I1549" s="10" t="s">
        <v>2909</v>
      </c>
      <c r="J1549" t="s">
        <v>256</v>
      </c>
    </row>
    <row r="1550">
      <c r="A1550" s="10" t="s">
        <v>2916</v>
      </c>
      <c r="B1550" s="10">
        <v>2000000.0</v>
      </c>
      <c r="C1550" s="10">
        <v>6.0</v>
      </c>
      <c r="D1550">
        <v>5.0</v>
      </c>
      <c r="E1550" s="10">
        <v>2.0</v>
      </c>
      <c r="F1550" s="10" t="s">
        <v>56</v>
      </c>
      <c r="G1550" t="s">
        <v>40</v>
      </c>
      <c r="H1550" s="10">
        <v>3400.0</v>
      </c>
      <c r="I1550" s="10" t="s">
        <v>2909</v>
      </c>
      <c r="J1550" t="s">
        <v>42</v>
      </c>
    </row>
    <row r="1551">
      <c r="A1551" s="10" t="s">
        <v>2916</v>
      </c>
      <c r="B1551" s="10">
        <v>1999999.0</v>
      </c>
      <c r="C1551" s="10">
        <v>5.0</v>
      </c>
      <c r="D1551">
        <v>5.0</v>
      </c>
      <c r="E1551" s="10">
        <v>2.0</v>
      </c>
      <c r="F1551" s="10" t="s">
        <v>33</v>
      </c>
      <c r="G1551" t="s">
        <v>2989</v>
      </c>
      <c r="H1551" s="10">
        <v>2563.0</v>
      </c>
      <c r="I1551" s="10" t="s">
        <v>2909</v>
      </c>
      <c r="J1551" t="s">
        <v>42</v>
      </c>
    </row>
    <row r="1552">
      <c r="A1552" s="10" t="s">
        <v>2928</v>
      </c>
      <c r="B1552" s="10">
        <v>1999999.0</v>
      </c>
      <c r="C1552" s="10">
        <v>3.0</v>
      </c>
      <c r="D1552">
        <v>3.0</v>
      </c>
      <c r="E1552" s="10">
        <v>1.0</v>
      </c>
      <c r="F1552" s="10" t="s">
        <v>33</v>
      </c>
      <c r="G1552" t="s">
        <v>2989</v>
      </c>
      <c r="H1552" s="10">
        <v>1485.0</v>
      </c>
      <c r="I1552" s="10" t="s">
        <v>2909</v>
      </c>
      <c r="J1552" t="s">
        <v>36</v>
      </c>
    </row>
    <row r="1553">
      <c r="A1553" s="10" t="s">
        <v>2907</v>
      </c>
      <c r="B1553" s="10">
        <v>1999000.0</v>
      </c>
      <c r="C1553" s="10">
        <v>2.0</v>
      </c>
      <c r="D1553">
        <v>2.0</v>
      </c>
      <c r="E1553" s="10">
        <v>2.0</v>
      </c>
      <c r="F1553" s="10" t="s">
        <v>33</v>
      </c>
      <c r="G1553" t="s">
        <v>2989</v>
      </c>
      <c r="H1553" s="10">
        <v>1271.0</v>
      </c>
      <c r="I1553" s="10" t="s">
        <v>2909</v>
      </c>
      <c r="J1553" t="s">
        <v>256</v>
      </c>
    </row>
    <row r="1554">
      <c r="A1554" s="10" t="s">
        <v>2916</v>
      </c>
      <c r="B1554" s="10">
        <v>1998000.0</v>
      </c>
      <c r="C1554" s="10">
        <v>5.0</v>
      </c>
      <c r="D1554">
        <v>4.0</v>
      </c>
      <c r="E1554" s="10">
        <v>1.0</v>
      </c>
      <c r="F1554" s="10" t="s">
        <v>33</v>
      </c>
      <c r="G1554" t="s">
        <v>2989</v>
      </c>
      <c r="H1554" s="10">
        <v>2563.0</v>
      </c>
      <c r="I1554" s="10" t="s">
        <v>2909</v>
      </c>
      <c r="J1554" t="s">
        <v>42</v>
      </c>
    </row>
    <row r="1555">
      <c r="A1555" s="10" t="s">
        <v>2907</v>
      </c>
      <c r="B1555" s="10">
        <v>1994000.0</v>
      </c>
      <c r="C1555" s="10">
        <v>3.0</v>
      </c>
      <c r="D1555">
        <v>3.0</v>
      </c>
      <c r="E1555" s="10">
        <v>2.0</v>
      </c>
      <c r="F1555" s="10" t="s">
        <v>92</v>
      </c>
      <c r="G1555" t="s">
        <v>2989</v>
      </c>
      <c r="H1555" s="10">
        <v>1232.0</v>
      </c>
      <c r="I1555" s="10" t="s">
        <v>2909</v>
      </c>
      <c r="J1555" t="s">
        <v>36</v>
      </c>
    </row>
    <row r="1556">
      <c r="A1556" s="10" t="s">
        <v>2921</v>
      </c>
      <c r="B1556" s="10">
        <v>1990000.0</v>
      </c>
      <c r="C1556" s="10">
        <v>4.0</v>
      </c>
      <c r="D1556">
        <v>4.0</v>
      </c>
      <c r="E1556" s="10">
        <v>2.0</v>
      </c>
      <c r="F1556" s="10" t="s">
        <v>177</v>
      </c>
      <c r="G1556" t="s">
        <v>2989</v>
      </c>
      <c r="H1556" s="10">
        <v>2500.0</v>
      </c>
      <c r="I1556" s="10" t="s">
        <v>2909</v>
      </c>
      <c r="J1556" t="s">
        <v>42</v>
      </c>
    </row>
    <row r="1557">
      <c r="A1557" s="10" t="s">
        <v>2921</v>
      </c>
      <c r="B1557" s="10">
        <v>1990000.0</v>
      </c>
      <c r="C1557" s="10">
        <v>4.0</v>
      </c>
      <c r="D1557">
        <v>3.0</v>
      </c>
      <c r="E1557" s="10">
        <v>4.0</v>
      </c>
      <c r="F1557" s="10" t="s">
        <v>177</v>
      </c>
      <c r="G1557" t="s">
        <v>40</v>
      </c>
      <c r="H1557" s="10">
        <v>1650.0</v>
      </c>
      <c r="I1557" s="10" t="s">
        <v>2909</v>
      </c>
      <c r="J1557" t="s">
        <v>42</v>
      </c>
    </row>
    <row r="1558">
      <c r="A1558" s="10" t="s">
        <v>2921</v>
      </c>
      <c r="B1558" s="10">
        <v>1990000.0</v>
      </c>
      <c r="C1558" s="10">
        <v>4.0</v>
      </c>
      <c r="D1558">
        <v>4.0</v>
      </c>
      <c r="E1558" s="10">
        <v>4.0</v>
      </c>
      <c r="F1558" s="10" t="s">
        <v>177</v>
      </c>
      <c r="G1558" t="s">
        <v>40</v>
      </c>
      <c r="H1558" s="10">
        <v>1650.0</v>
      </c>
      <c r="I1558" s="10" t="s">
        <v>2909</v>
      </c>
      <c r="J1558" t="s">
        <v>42</v>
      </c>
    </row>
    <row r="1559">
      <c r="A1559" s="10" t="s">
        <v>2921</v>
      </c>
      <c r="B1559" s="10">
        <v>1990000.0</v>
      </c>
      <c r="C1559" s="10">
        <v>6.0</v>
      </c>
      <c r="D1559">
        <v>6.0</v>
      </c>
      <c r="E1559" s="10">
        <v>2.0</v>
      </c>
      <c r="F1559" s="10" t="s">
        <v>177</v>
      </c>
      <c r="G1559" t="s">
        <v>40</v>
      </c>
      <c r="H1559" s="10">
        <v>2200.0</v>
      </c>
      <c r="I1559" s="10" t="s">
        <v>2909</v>
      </c>
      <c r="J1559" t="s">
        <v>36</v>
      </c>
    </row>
    <row r="1560">
      <c r="A1560" s="10" t="s">
        <v>2920</v>
      </c>
      <c r="B1560" s="10">
        <v>1990000.0</v>
      </c>
      <c r="C1560" s="10">
        <v>5.0</v>
      </c>
      <c r="D1560">
        <v>3.0</v>
      </c>
      <c r="E1560" s="10">
        <v>2.0</v>
      </c>
      <c r="F1560" s="10" t="s">
        <v>92</v>
      </c>
      <c r="G1560" t="s">
        <v>2989</v>
      </c>
      <c r="H1560" s="10">
        <v>3152.0</v>
      </c>
      <c r="I1560" s="10" t="s">
        <v>2909</v>
      </c>
      <c r="J1560" t="s">
        <v>36</v>
      </c>
    </row>
    <row r="1561">
      <c r="A1561" s="10" t="s">
        <v>2921</v>
      </c>
      <c r="B1561" s="10">
        <v>1990000.0</v>
      </c>
      <c r="C1561" s="10">
        <v>4.0</v>
      </c>
      <c r="D1561">
        <v>4.0</v>
      </c>
      <c r="E1561" s="10">
        <v>3.0</v>
      </c>
      <c r="F1561" s="10" t="s">
        <v>177</v>
      </c>
      <c r="G1561" t="s">
        <v>2989</v>
      </c>
      <c r="H1561" s="10">
        <v>2530.0</v>
      </c>
      <c r="I1561" s="10" t="s">
        <v>2909</v>
      </c>
      <c r="J1561" t="s">
        <v>42</v>
      </c>
    </row>
    <row r="1562">
      <c r="A1562" s="10" t="s">
        <v>2921</v>
      </c>
      <c r="B1562" s="10">
        <v>1990000.0</v>
      </c>
      <c r="C1562" s="10">
        <v>4.0</v>
      </c>
      <c r="D1562">
        <v>4.0</v>
      </c>
      <c r="E1562" s="10">
        <v>3.0</v>
      </c>
      <c r="F1562" s="10" t="s">
        <v>177</v>
      </c>
      <c r="G1562" t="s">
        <v>40</v>
      </c>
      <c r="H1562" s="10">
        <v>1650.0</v>
      </c>
      <c r="I1562" s="10" t="s">
        <v>2909</v>
      </c>
      <c r="J1562" t="s">
        <v>36</v>
      </c>
    </row>
    <row r="1563">
      <c r="A1563" s="10" t="s">
        <v>2921</v>
      </c>
      <c r="B1563" s="10">
        <v>1990000.0</v>
      </c>
      <c r="C1563" s="10">
        <v>4.0</v>
      </c>
      <c r="D1563">
        <v>4.0</v>
      </c>
      <c r="E1563" s="10">
        <v>3.0</v>
      </c>
      <c r="F1563" s="10" t="s">
        <v>177</v>
      </c>
      <c r="G1563" t="s">
        <v>2989</v>
      </c>
      <c r="H1563" s="10">
        <v>2530.0</v>
      </c>
      <c r="I1563" s="10" t="s">
        <v>2909</v>
      </c>
      <c r="J1563" t="s">
        <v>256</v>
      </c>
    </row>
    <row r="1564">
      <c r="A1564" s="10" t="s">
        <v>2921</v>
      </c>
      <c r="B1564" s="10">
        <v>1990000.0</v>
      </c>
      <c r="C1564" s="10">
        <v>4.0</v>
      </c>
      <c r="D1564">
        <v>4.0</v>
      </c>
      <c r="E1564" s="10">
        <v>2.0</v>
      </c>
      <c r="F1564" s="10" t="s">
        <v>177</v>
      </c>
      <c r="G1564" t="s">
        <v>2989</v>
      </c>
      <c r="H1564" s="10">
        <v>2500.0</v>
      </c>
      <c r="I1564" s="10" t="s">
        <v>2909</v>
      </c>
      <c r="J1564" t="s">
        <v>36</v>
      </c>
    </row>
    <row r="1565">
      <c r="A1565" s="10" t="s">
        <v>2928</v>
      </c>
      <c r="B1565" s="10">
        <v>1990000.0</v>
      </c>
      <c r="C1565" s="10">
        <v>3.0</v>
      </c>
      <c r="D1565">
        <v>4.0</v>
      </c>
      <c r="E1565" s="10">
        <v>2.0</v>
      </c>
      <c r="F1565" s="10" t="s">
        <v>33</v>
      </c>
      <c r="G1565" t="s">
        <v>2989</v>
      </c>
      <c r="H1565" s="10">
        <v>1485.0</v>
      </c>
      <c r="I1565" s="10" t="s">
        <v>2909</v>
      </c>
      <c r="J1565" t="s">
        <v>36</v>
      </c>
    </row>
    <row r="1566">
      <c r="A1566" s="10" t="s">
        <v>2920</v>
      </c>
      <c r="B1566" s="10">
        <v>1990000.0</v>
      </c>
      <c r="C1566" s="10">
        <v>4.0</v>
      </c>
      <c r="D1566">
        <v>4.0</v>
      </c>
      <c r="E1566" s="10">
        <v>6.0</v>
      </c>
      <c r="F1566" s="10" t="s">
        <v>92</v>
      </c>
      <c r="G1566" t="s">
        <v>2989</v>
      </c>
      <c r="H1566" s="10">
        <v>2535.0</v>
      </c>
      <c r="I1566" s="10" t="s">
        <v>2909</v>
      </c>
      <c r="J1566" t="s">
        <v>42</v>
      </c>
    </row>
    <row r="1567">
      <c r="A1567" s="10" t="s">
        <v>2921</v>
      </c>
      <c r="B1567" s="10">
        <v>1980000.0</v>
      </c>
      <c r="C1567" s="10">
        <v>4.0</v>
      </c>
      <c r="D1567">
        <v>4.0</v>
      </c>
      <c r="E1567" s="10">
        <v>3.0</v>
      </c>
      <c r="F1567" s="10" t="s">
        <v>177</v>
      </c>
      <c r="G1567" t="s">
        <v>2989</v>
      </c>
      <c r="H1567" s="10">
        <v>2200.0</v>
      </c>
      <c r="I1567" s="10" t="s">
        <v>2909</v>
      </c>
      <c r="J1567" t="s">
        <v>42</v>
      </c>
    </row>
    <row r="1568">
      <c r="A1568" s="10" t="s">
        <v>2921</v>
      </c>
      <c r="B1568" s="10">
        <v>1980000.0</v>
      </c>
      <c r="C1568" s="10">
        <v>4.0</v>
      </c>
      <c r="D1568">
        <v>4.0</v>
      </c>
      <c r="E1568" s="10">
        <v>2.0</v>
      </c>
      <c r="F1568" s="10" t="s">
        <v>177</v>
      </c>
      <c r="G1568" t="s">
        <v>40</v>
      </c>
      <c r="H1568" s="10">
        <v>1650.0</v>
      </c>
      <c r="I1568" s="10" t="s">
        <v>2909</v>
      </c>
      <c r="J1568" t="s">
        <v>42</v>
      </c>
    </row>
    <row r="1569">
      <c r="A1569" s="10" t="s">
        <v>2921</v>
      </c>
      <c r="B1569" s="10">
        <v>1980000.0</v>
      </c>
      <c r="C1569" s="10">
        <v>4.0</v>
      </c>
      <c r="D1569">
        <v>3.0</v>
      </c>
      <c r="E1569" s="10">
        <v>2.0</v>
      </c>
      <c r="F1569" s="10" t="s">
        <v>177</v>
      </c>
      <c r="G1569" t="s">
        <v>40</v>
      </c>
      <c r="H1569" s="10">
        <v>1650.0</v>
      </c>
      <c r="I1569" s="10" t="s">
        <v>2909</v>
      </c>
      <c r="J1569" t="s">
        <v>42</v>
      </c>
    </row>
    <row r="1570">
      <c r="A1570" s="10" t="s">
        <v>2921</v>
      </c>
      <c r="B1570" s="10">
        <v>1980000.0</v>
      </c>
      <c r="C1570" s="10">
        <v>4.0</v>
      </c>
      <c r="D1570">
        <v>3.0</v>
      </c>
      <c r="E1570" s="10">
        <v>1.0</v>
      </c>
      <c r="F1570" s="10" t="s">
        <v>177</v>
      </c>
      <c r="G1570" t="s">
        <v>2989</v>
      </c>
      <c r="H1570" s="10">
        <v>2390.0</v>
      </c>
      <c r="I1570" s="10" t="s">
        <v>2909</v>
      </c>
      <c r="J1570" t="s">
        <v>36</v>
      </c>
    </row>
    <row r="1571">
      <c r="A1571" s="10" t="s">
        <v>2912</v>
      </c>
      <c r="B1571" s="10">
        <v>1980000.0</v>
      </c>
      <c r="C1571" s="10">
        <v>5.0</v>
      </c>
      <c r="D1571">
        <v>5.0</v>
      </c>
      <c r="E1571" s="10">
        <v>1.0</v>
      </c>
      <c r="F1571" s="10" t="s">
        <v>56</v>
      </c>
      <c r="G1571" t="s">
        <v>40</v>
      </c>
      <c r="H1571" s="10">
        <v>3800.0</v>
      </c>
      <c r="I1571" s="10" t="s">
        <v>2909</v>
      </c>
      <c r="J1571" t="s">
        <v>42</v>
      </c>
    </row>
    <row r="1572">
      <c r="A1572" s="10" t="s">
        <v>2953</v>
      </c>
      <c r="B1572" s="10">
        <v>1980000.0</v>
      </c>
      <c r="C1572" s="10">
        <v>4.0</v>
      </c>
      <c r="D1572">
        <v>4.0</v>
      </c>
      <c r="E1572" s="10">
        <v>1.0</v>
      </c>
      <c r="F1572" s="10" t="s">
        <v>671</v>
      </c>
      <c r="G1572" t="s">
        <v>40</v>
      </c>
      <c r="H1572" s="10">
        <v>2400.0</v>
      </c>
      <c r="I1572" s="10" t="s">
        <v>2909</v>
      </c>
      <c r="J1572" t="s">
        <v>42</v>
      </c>
    </row>
    <row r="1573">
      <c r="A1573" s="10" t="s">
        <v>2920</v>
      </c>
      <c r="B1573" s="10">
        <v>1980000.0</v>
      </c>
      <c r="C1573" s="10">
        <v>4.0</v>
      </c>
      <c r="D1573">
        <v>4.0</v>
      </c>
      <c r="E1573" s="10">
        <v>2.0</v>
      </c>
      <c r="F1573" s="10" t="s">
        <v>92</v>
      </c>
      <c r="G1573" t="s">
        <v>2989</v>
      </c>
      <c r="H1573" s="10">
        <v>2535.0</v>
      </c>
      <c r="I1573" s="10" t="s">
        <v>2909</v>
      </c>
      <c r="J1573" t="s">
        <v>42</v>
      </c>
    </row>
    <row r="1574">
      <c r="A1574" s="10" t="s">
        <v>2925</v>
      </c>
      <c r="B1574" s="10">
        <v>1980000.0</v>
      </c>
      <c r="C1574" s="10">
        <v>4.0</v>
      </c>
      <c r="D1574">
        <v>3.0</v>
      </c>
      <c r="E1574" s="10">
        <v>2.0</v>
      </c>
      <c r="F1574" s="10" t="s">
        <v>39</v>
      </c>
      <c r="G1574" t="s">
        <v>40</v>
      </c>
      <c r="H1574" s="10">
        <v>5837.0</v>
      </c>
      <c r="I1574" s="10" t="s">
        <v>2909</v>
      </c>
      <c r="J1574" t="s">
        <v>42</v>
      </c>
    </row>
    <row r="1575">
      <c r="A1575" s="10" t="s">
        <v>2907</v>
      </c>
      <c r="B1575" s="10">
        <v>1979250.0</v>
      </c>
      <c r="C1575" s="10">
        <v>3.0</v>
      </c>
      <c r="D1575">
        <v>3.0</v>
      </c>
      <c r="E1575" s="10">
        <v>2.0</v>
      </c>
      <c r="F1575" s="10" t="s">
        <v>33</v>
      </c>
      <c r="G1575" t="s">
        <v>2989</v>
      </c>
      <c r="H1575" s="10">
        <v>1885.0</v>
      </c>
      <c r="I1575" s="10" t="s">
        <v>2909</v>
      </c>
      <c r="J1575" t="s">
        <v>256</v>
      </c>
    </row>
    <row r="1576">
      <c r="A1576" s="10" t="s">
        <v>2920</v>
      </c>
      <c r="B1576" s="10">
        <v>1970000.0</v>
      </c>
      <c r="C1576" s="10">
        <v>4.0</v>
      </c>
      <c r="D1576">
        <v>3.0</v>
      </c>
      <c r="E1576" s="10">
        <v>2.0</v>
      </c>
      <c r="F1576" s="10" t="s">
        <v>92</v>
      </c>
      <c r="G1576" t="s">
        <v>2989</v>
      </c>
      <c r="H1576" s="10">
        <v>2535.0</v>
      </c>
      <c r="I1576" s="10" t="s">
        <v>2909</v>
      </c>
      <c r="J1576" t="s">
        <v>42</v>
      </c>
    </row>
    <row r="1577">
      <c r="A1577" s="10" t="s">
        <v>2907</v>
      </c>
      <c r="B1577" s="10">
        <v>1967750.0</v>
      </c>
      <c r="C1577" s="10">
        <v>4.0</v>
      </c>
      <c r="D1577">
        <v>3.0</v>
      </c>
      <c r="E1577" s="10">
        <v>2.0</v>
      </c>
      <c r="F1577" s="10" t="s">
        <v>92</v>
      </c>
      <c r="G1577" t="s">
        <v>2989</v>
      </c>
      <c r="H1577" s="10">
        <v>2315.0</v>
      </c>
      <c r="I1577" s="10" t="s">
        <v>2909</v>
      </c>
      <c r="J1577" t="s">
        <v>36</v>
      </c>
    </row>
    <row r="1578">
      <c r="A1578" s="10" t="s">
        <v>2921</v>
      </c>
      <c r="B1578" s="10">
        <v>1960000.0</v>
      </c>
      <c r="C1578" s="10">
        <v>4.0</v>
      </c>
      <c r="D1578">
        <v>4.0</v>
      </c>
      <c r="E1578" s="10">
        <v>3.0</v>
      </c>
      <c r="F1578" s="10" t="s">
        <v>177</v>
      </c>
      <c r="G1578" t="s">
        <v>2989</v>
      </c>
      <c r="H1578" s="10">
        <v>2500.0</v>
      </c>
      <c r="I1578" s="10" t="s">
        <v>2909</v>
      </c>
      <c r="J1578" t="s">
        <v>42</v>
      </c>
    </row>
    <row r="1579">
      <c r="A1579" s="10" t="s">
        <v>2916</v>
      </c>
      <c r="B1579" s="10">
        <v>1960000.0</v>
      </c>
      <c r="C1579" s="10">
        <v>7.0</v>
      </c>
      <c r="D1579">
        <v>7.0</v>
      </c>
      <c r="E1579" s="10">
        <v>4.0</v>
      </c>
      <c r="F1579" s="10" t="s">
        <v>671</v>
      </c>
      <c r="G1579" t="s">
        <v>40</v>
      </c>
      <c r="H1579" s="10">
        <v>1955.0</v>
      </c>
      <c r="I1579" s="10" t="s">
        <v>2909</v>
      </c>
      <c r="J1579" t="s">
        <v>36</v>
      </c>
    </row>
    <row r="1580">
      <c r="A1580" s="10" t="s">
        <v>2917</v>
      </c>
      <c r="B1580" s="10">
        <v>1950000.0</v>
      </c>
      <c r="C1580" s="10">
        <v>5.0</v>
      </c>
      <c r="D1580">
        <v>4.0</v>
      </c>
      <c r="E1580" s="10">
        <v>2.0</v>
      </c>
      <c r="F1580" s="10" t="s">
        <v>177</v>
      </c>
      <c r="G1580" t="s">
        <v>40</v>
      </c>
      <c r="H1580" s="10">
        <v>1875.0</v>
      </c>
      <c r="I1580" s="10" t="s">
        <v>2909</v>
      </c>
      <c r="J1580" t="s">
        <v>42</v>
      </c>
    </row>
    <row r="1581">
      <c r="A1581" s="10" t="s">
        <v>2907</v>
      </c>
      <c r="B1581" s="10">
        <v>1950000.0</v>
      </c>
      <c r="C1581" s="10">
        <v>2.0</v>
      </c>
      <c r="D1581">
        <v>2.0</v>
      </c>
      <c r="E1581" s="10">
        <v>1.0</v>
      </c>
      <c r="F1581" s="10" t="s">
        <v>33</v>
      </c>
      <c r="G1581" t="s">
        <v>2989</v>
      </c>
      <c r="H1581" s="10">
        <v>1076.0</v>
      </c>
      <c r="I1581" s="10" t="s">
        <v>2909</v>
      </c>
      <c r="J1581" t="s">
        <v>42</v>
      </c>
    </row>
    <row r="1582">
      <c r="A1582" s="10" t="s">
        <v>2921</v>
      </c>
      <c r="B1582" s="10">
        <v>1950000.0</v>
      </c>
      <c r="C1582" s="10">
        <v>4.0</v>
      </c>
      <c r="D1582">
        <v>3.0</v>
      </c>
      <c r="E1582" s="10">
        <v>2.0</v>
      </c>
      <c r="F1582" s="10" t="s">
        <v>177</v>
      </c>
      <c r="G1582" t="s">
        <v>2989</v>
      </c>
      <c r="H1582" s="10">
        <v>2300.0</v>
      </c>
      <c r="I1582" s="10" t="s">
        <v>2909</v>
      </c>
      <c r="J1582" t="s">
        <v>36</v>
      </c>
    </row>
    <row r="1583">
      <c r="A1583" s="10" t="s">
        <v>2920</v>
      </c>
      <c r="B1583" s="10">
        <v>1950000.0</v>
      </c>
      <c r="C1583" s="10">
        <v>4.0</v>
      </c>
      <c r="D1583">
        <v>4.0</v>
      </c>
      <c r="E1583" s="10">
        <v>1.0</v>
      </c>
      <c r="F1583" s="10" t="s">
        <v>92</v>
      </c>
      <c r="G1583" t="s">
        <v>2989</v>
      </c>
      <c r="H1583" s="10">
        <v>2535.0</v>
      </c>
      <c r="I1583" s="10" t="s">
        <v>2909</v>
      </c>
      <c r="J1583" t="s">
        <v>36</v>
      </c>
    </row>
    <row r="1584">
      <c r="A1584" s="10" t="s">
        <v>2920</v>
      </c>
      <c r="B1584" s="10">
        <v>1950000.0</v>
      </c>
      <c r="C1584" s="10">
        <v>5.0</v>
      </c>
      <c r="D1584">
        <v>3.0</v>
      </c>
      <c r="E1584" s="10">
        <v>2.0</v>
      </c>
      <c r="F1584" s="10" t="s">
        <v>92</v>
      </c>
      <c r="G1584" t="s">
        <v>2989</v>
      </c>
      <c r="H1584" s="10">
        <v>1832.0</v>
      </c>
      <c r="I1584" s="10" t="s">
        <v>2909</v>
      </c>
      <c r="J1584" t="s">
        <v>42</v>
      </c>
    </row>
    <row r="1585">
      <c r="A1585" s="10" t="s">
        <v>2920</v>
      </c>
      <c r="B1585" s="10">
        <v>1950000.0</v>
      </c>
      <c r="C1585" s="10">
        <v>5.0</v>
      </c>
      <c r="D1585">
        <v>4.0</v>
      </c>
      <c r="E1585" s="10">
        <v>2.0</v>
      </c>
      <c r="F1585" s="10" t="s">
        <v>92</v>
      </c>
      <c r="G1585" t="s">
        <v>2989</v>
      </c>
      <c r="H1585" s="10">
        <v>1830.0</v>
      </c>
      <c r="I1585" s="10" t="s">
        <v>2909</v>
      </c>
      <c r="J1585" t="s">
        <v>42</v>
      </c>
    </row>
    <row r="1586">
      <c r="A1586" s="10" t="s">
        <v>2917</v>
      </c>
      <c r="B1586" s="10">
        <v>1950000.0</v>
      </c>
      <c r="C1586" s="10">
        <v>4.0</v>
      </c>
      <c r="D1586">
        <v>3.0</v>
      </c>
      <c r="E1586" s="10">
        <v>2.0</v>
      </c>
      <c r="F1586" s="10" t="s">
        <v>177</v>
      </c>
      <c r="G1586" t="s">
        <v>40</v>
      </c>
      <c r="H1586" s="10">
        <v>3700.0</v>
      </c>
      <c r="I1586" s="10" t="s">
        <v>2909</v>
      </c>
      <c r="J1586" t="s">
        <v>42</v>
      </c>
    </row>
    <row r="1587">
      <c r="A1587" s="10" t="s">
        <v>2921</v>
      </c>
      <c r="B1587" s="10">
        <v>1950000.0</v>
      </c>
      <c r="C1587" s="10">
        <v>4.0</v>
      </c>
      <c r="D1587">
        <v>4.0</v>
      </c>
      <c r="E1587" s="10">
        <v>3.0</v>
      </c>
      <c r="F1587" s="10" t="s">
        <v>92</v>
      </c>
      <c r="G1587" t="s">
        <v>2989</v>
      </c>
      <c r="H1587" s="10">
        <v>1948.0</v>
      </c>
      <c r="I1587" s="10" t="s">
        <v>2909</v>
      </c>
      <c r="J1587" t="s">
        <v>36</v>
      </c>
    </row>
    <row r="1588">
      <c r="A1588" s="10" t="s">
        <v>2924</v>
      </c>
      <c r="B1588" s="10">
        <v>1950000.0</v>
      </c>
      <c r="C1588" s="10">
        <v>6.0</v>
      </c>
      <c r="D1588">
        <v>5.0</v>
      </c>
      <c r="E1588" s="10">
        <v>2.0</v>
      </c>
      <c r="F1588" s="10" t="s">
        <v>56</v>
      </c>
      <c r="G1588" t="s">
        <v>40</v>
      </c>
      <c r="H1588" s="10">
        <v>2625.0</v>
      </c>
      <c r="I1588" s="10" t="s">
        <v>2909</v>
      </c>
      <c r="J1588" t="s">
        <v>42</v>
      </c>
    </row>
    <row r="1589">
      <c r="A1589" s="10" t="s">
        <v>2907</v>
      </c>
      <c r="B1589" s="10">
        <v>1950000.0</v>
      </c>
      <c r="C1589" s="10">
        <v>2.0</v>
      </c>
      <c r="D1589">
        <v>2.0</v>
      </c>
      <c r="E1589" s="10">
        <v>2.0</v>
      </c>
      <c r="F1589" s="10" t="s">
        <v>33</v>
      </c>
      <c r="G1589" t="s">
        <v>2989</v>
      </c>
      <c r="H1589" s="10">
        <v>1076.0</v>
      </c>
      <c r="I1589" s="10" t="s">
        <v>2909</v>
      </c>
      <c r="J1589" t="s">
        <v>42</v>
      </c>
    </row>
    <row r="1590">
      <c r="A1590" s="10" t="s">
        <v>2937</v>
      </c>
      <c r="B1590" s="10">
        <v>1950000.0</v>
      </c>
      <c r="C1590" s="10">
        <v>6.0</v>
      </c>
      <c r="D1590">
        <v>6.0</v>
      </c>
      <c r="E1590" s="10">
        <v>2.0</v>
      </c>
      <c r="F1590" s="10" t="s">
        <v>557</v>
      </c>
      <c r="G1590" t="s">
        <v>40</v>
      </c>
      <c r="H1590" s="10">
        <v>2239.0</v>
      </c>
      <c r="I1590" s="10" t="s">
        <v>2909</v>
      </c>
      <c r="J1590" t="s">
        <v>112</v>
      </c>
    </row>
    <row r="1591">
      <c r="A1591" s="10" t="s">
        <v>2929</v>
      </c>
      <c r="B1591" s="10">
        <v>1950000.0</v>
      </c>
      <c r="C1591" s="10">
        <v>6.0</v>
      </c>
      <c r="D1591">
        <v>6.0</v>
      </c>
      <c r="E1591" s="10">
        <v>2.0</v>
      </c>
      <c r="F1591" s="10" t="s">
        <v>56</v>
      </c>
      <c r="G1591" t="s">
        <v>40</v>
      </c>
      <c r="H1591" s="10">
        <v>3040.0</v>
      </c>
      <c r="I1591" s="10" t="s">
        <v>2909</v>
      </c>
      <c r="J1591" t="s">
        <v>112</v>
      </c>
    </row>
    <row r="1592">
      <c r="A1592" s="10" t="s">
        <v>2920</v>
      </c>
      <c r="B1592" s="10">
        <v>1950000.0</v>
      </c>
      <c r="C1592" s="10">
        <v>4.0</v>
      </c>
      <c r="D1592">
        <v>5.0</v>
      </c>
      <c r="E1592" s="10">
        <v>2.0</v>
      </c>
      <c r="F1592" s="10" t="s">
        <v>92</v>
      </c>
      <c r="G1592" t="s">
        <v>2989</v>
      </c>
      <c r="H1592" s="10">
        <v>2535.0</v>
      </c>
      <c r="I1592" s="10" t="s">
        <v>2909</v>
      </c>
      <c r="J1592" t="s">
        <v>36</v>
      </c>
    </row>
    <row r="1593">
      <c r="A1593" s="10" t="s">
        <v>2921</v>
      </c>
      <c r="B1593" s="10">
        <v>1950000.0</v>
      </c>
      <c r="C1593" s="10">
        <v>4.0</v>
      </c>
      <c r="D1593">
        <v>3.0</v>
      </c>
      <c r="E1593" s="10">
        <v>2.0</v>
      </c>
      <c r="F1593" s="10" t="s">
        <v>92</v>
      </c>
      <c r="G1593" t="s">
        <v>2989</v>
      </c>
      <c r="H1593" s="10">
        <v>1693.0</v>
      </c>
      <c r="I1593" s="10" t="s">
        <v>2909</v>
      </c>
      <c r="J1593" t="s">
        <v>42</v>
      </c>
    </row>
    <row r="1594">
      <c r="A1594" s="10" t="s">
        <v>2936</v>
      </c>
      <c r="B1594" s="10">
        <v>1950000.0</v>
      </c>
      <c r="C1594" s="10">
        <v>4.0</v>
      </c>
      <c r="D1594">
        <v>3.0</v>
      </c>
      <c r="E1594" s="10">
        <v>2.0</v>
      </c>
      <c r="F1594" s="10" t="s">
        <v>177</v>
      </c>
      <c r="G1594" t="s">
        <v>40</v>
      </c>
      <c r="H1594" s="10">
        <v>1870.0</v>
      </c>
      <c r="I1594" s="10" t="s">
        <v>2909</v>
      </c>
      <c r="J1594" t="s">
        <v>42</v>
      </c>
    </row>
    <row r="1595">
      <c r="A1595" s="10" t="s">
        <v>2920</v>
      </c>
      <c r="B1595" s="10">
        <v>1950000.0</v>
      </c>
      <c r="C1595" s="10">
        <v>5.0</v>
      </c>
      <c r="D1595">
        <v>5.0</v>
      </c>
      <c r="E1595" s="10">
        <v>2.0</v>
      </c>
      <c r="F1595" s="10" t="s">
        <v>92</v>
      </c>
      <c r="G1595" t="s">
        <v>2989</v>
      </c>
      <c r="H1595" s="10">
        <v>2411.0</v>
      </c>
      <c r="I1595" s="10" t="s">
        <v>2909</v>
      </c>
      <c r="J1595" t="s">
        <v>256</v>
      </c>
    </row>
    <row r="1596">
      <c r="A1596" s="10" t="s">
        <v>2920</v>
      </c>
      <c r="B1596" s="10">
        <v>1950000.0</v>
      </c>
      <c r="C1596" s="10">
        <v>4.0</v>
      </c>
      <c r="D1596">
        <v>5.0</v>
      </c>
      <c r="E1596" s="10">
        <v>3.0</v>
      </c>
      <c r="F1596" s="10" t="s">
        <v>92</v>
      </c>
      <c r="G1596" t="s">
        <v>2989</v>
      </c>
      <c r="H1596" s="10">
        <v>2700.0</v>
      </c>
      <c r="I1596" s="10" t="s">
        <v>2909</v>
      </c>
      <c r="J1596" t="s">
        <v>36</v>
      </c>
    </row>
    <row r="1597">
      <c r="A1597" s="10" t="s">
        <v>2945</v>
      </c>
      <c r="B1597" s="10">
        <v>1950000.0</v>
      </c>
      <c r="C1597" s="10">
        <v>5.0</v>
      </c>
      <c r="D1597">
        <v>3.0</v>
      </c>
      <c r="E1597" s="10">
        <v>3.0</v>
      </c>
      <c r="F1597" s="10" t="s">
        <v>56</v>
      </c>
      <c r="G1597" t="s">
        <v>40</v>
      </c>
      <c r="H1597" s="10">
        <v>4100.0</v>
      </c>
      <c r="I1597" s="10" t="s">
        <v>2909</v>
      </c>
      <c r="J1597" t="s">
        <v>42</v>
      </c>
    </row>
    <row r="1598">
      <c r="A1598" s="10" t="s">
        <v>2936</v>
      </c>
      <c r="B1598" s="10">
        <v>1950000.0</v>
      </c>
      <c r="C1598" s="10">
        <v>5.0</v>
      </c>
      <c r="D1598">
        <v>4.0</v>
      </c>
      <c r="E1598" s="10">
        <v>2.0</v>
      </c>
      <c r="F1598" s="10" t="s">
        <v>92</v>
      </c>
      <c r="G1598" t="s">
        <v>2989</v>
      </c>
      <c r="H1598" s="10">
        <v>2928.0</v>
      </c>
      <c r="I1598" s="10" t="s">
        <v>2909</v>
      </c>
      <c r="J1598" t="s">
        <v>256</v>
      </c>
    </row>
    <row r="1599">
      <c r="A1599" s="10" t="s">
        <v>2916</v>
      </c>
      <c r="B1599" s="10">
        <v>1950000.0</v>
      </c>
      <c r="C1599" s="10">
        <v>5.0</v>
      </c>
      <c r="D1599">
        <v>4.0</v>
      </c>
      <c r="E1599" s="10">
        <v>2.0</v>
      </c>
      <c r="F1599" s="10" t="s">
        <v>557</v>
      </c>
      <c r="G1599" t="s">
        <v>40</v>
      </c>
      <c r="H1599" s="10">
        <v>2040.0</v>
      </c>
      <c r="I1599" s="10" t="s">
        <v>2909</v>
      </c>
      <c r="J1599" t="s">
        <v>42</v>
      </c>
    </row>
    <row r="1600">
      <c r="A1600" s="10" t="s">
        <v>2924</v>
      </c>
      <c r="B1600" s="10">
        <v>1950000.0</v>
      </c>
      <c r="C1600" s="10">
        <v>4.0</v>
      </c>
      <c r="D1600">
        <v>3.0</v>
      </c>
      <c r="E1600" s="10">
        <v>3.0</v>
      </c>
      <c r="F1600" s="10" t="s">
        <v>56</v>
      </c>
      <c r="G1600" t="s">
        <v>40</v>
      </c>
      <c r="H1600" s="10">
        <v>2625.0</v>
      </c>
      <c r="I1600" s="10" t="s">
        <v>2909</v>
      </c>
      <c r="J1600" t="s">
        <v>42</v>
      </c>
    </row>
    <row r="1601">
      <c r="A1601" s="10" t="s">
        <v>2924</v>
      </c>
      <c r="B1601" s="10">
        <v>1950000.0</v>
      </c>
      <c r="C1601" s="10">
        <v>6.0</v>
      </c>
      <c r="D1601">
        <v>6.0</v>
      </c>
      <c r="E1601" s="10">
        <v>2.0</v>
      </c>
      <c r="F1601" s="10" t="s">
        <v>56</v>
      </c>
      <c r="G1601" t="s">
        <v>40</v>
      </c>
      <c r="H1601" s="10">
        <v>2880.0</v>
      </c>
      <c r="I1601" s="10" t="s">
        <v>2909</v>
      </c>
      <c r="J1601" t="s">
        <v>112</v>
      </c>
    </row>
    <row r="1602">
      <c r="A1602" s="10" t="s">
        <v>2920</v>
      </c>
      <c r="B1602" s="10">
        <v>1950000.0</v>
      </c>
      <c r="C1602" s="10">
        <v>4.0</v>
      </c>
      <c r="D1602">
        <v>4.0</v>
      </c>
      <c r="E1602" s="10">
        <v>2.0</v>
      </c>
      <c r="F1602" s="10" t="s">
        <v>92</v>
      </c>
      <c r="G1602" t="s">
        <v>2989</v>
      </c>
      <c r="H1602" s="10">
        <v>2553.0</v>
      </c>
      <c r="I1602" s="10" t="s">
        <v>2909</v>
      </c>
      <c r="J1602" t="s">
        <v>42</v>
      </c>
    </row>
    <row r="1603">
      <c r="A1603" s="10" t="s">
        <v>2907</v>
      </c>
      <c r="B1603" s="10">
        <v>1950000.0</v>
      </c>
      <c r="C1603" s="10">
        <v>3.0</v>
      </c>
      <c r="D1603">
        <v>2.0</v>
      </c>
      <c r="E1603" s="10">
        <v>2.0</v>
      </c>
      <c r="F1603" s="10" t="s">
        <v>92</v>
      </c>
      <c r="G1603" t="s">
        <v>2989</v>
      </c>
      <c r="H1603" s="10">
        <v>915.0</v>
      </c>
      <c r="I1603" s="10" t="s">
        <v>2909</v>
      </c>
      <c r="J1603" t="s">
        <v>256</v>
      </c>
    </row>
    <row r="1604">
      <c r="A1604" s="10" t="s">
        <v>2920</v>
      </c>
      <c r="B1604" s="10">
        <v>1950000.0</v>
      </c>
      <c r="C1604" s="10">
        <v>4.0</v>
      </c>
      <c r="D1604">
        <v>4.0</v>
      </c>
      <c r="E1604" s="10">
        <v>2.0</v>
      </c>
      <c r="F1604" s="10" t="s">
        <v>92</v>
      </c>
      <c r="G1604" t="s">
        <v>2989</v>
      </c>
      <c r="H1604" s="10">
        <v>2535.0</v>
      </c>
      <c r="I1604" s="10" t="s">
        <v>2909</v>
      </c>
      <c r="J1604" t="s">
        <v>42</v>
      </c>
    </row>
    <row r="1605">
      <c r="A1605" s="10" t="s">
        <v>2916</v>
      </c>
      <c r="B1605" s="10">
        <v>1950000.0</v>
      </c>
      <c r="C1605" s="10">
        <v>7.0</v>
      </c>
      <c r="D1605">
        <v>7.0</v>
      </c>
      <c r="E1605" s="10">
        <v>2.0</v>
      </c>
      <c r="F1605" s="10" t="s">
        <v>671</v>
      </c>
      <c r="G1605" t="s">
        <v>40</v>
      </c>
      <c r="H1605" s="10">
        <v>1840.0</v>
      </c>
      <c r="I1605" s="10" t="s">
        <v>2909</v>
      </c>
      <c r="J1605" t="s">
        <v>42</v>
      </c>
    </row>
    <row r="1606">
      <c r="A1606" s="10" t="s">
        <v>2925</v>
      </c>
      <c r="B1606" s="10">
        <v>1950000.0</v>
      </c>
      <c r="C1606" s="10">
        <v>4.0</v>
      </c>
      <c r="D1606">
        <v>3.0</v>
      </c>
      <c r="E1606" s="10">
        <v>1.0</v>
      </c>
      <c r="F1606" s="10" t="s">
        <v>56</v>
      </c>
      <c r="G1606" t="s">
        <v>40</v>
      </c>
      <c r="H1606" s="10">
        <v>3147.0</v>
      </c>
      <c r="I1606" s="10" t="s">
        <v>2909</v>
      </c>
      <c r="J1606" t="s">
        <v>42</v>
      </c>
    </row>
    <row r="1607">
      <c r="A1607" s="10" t="s">
        <v>2907</v>
      </c>
      <c r="B1607" s="10">
        <v>1937320.0</v>
      </c>
      <c r="C1607" s="10">
        <v>3.0</v>
      </c>
      <c r="D1607">
        <v>2.0</v>
      </c>
      <c r="E1607" s="10">
        <v>3.0</v>
      </c>
      <c r="F1607" s="10" t="s">
        <v>33</v>
      </c>
      <c r="G1607" t="s">
        <v>2989</v>
      </c>
      <c r="H1607" s="10">
        <v>1190.0</v>
      </c>
      <c r="I1607" s="10" t="s">
        <v>2909</v>
      </c>
      <c r="J1607" t="s">
        <v>36</v>
      </c>
    </row>
    <row r="1608">
      <c r="A1608" s="10" t="s">
        <v>2921</v>
      </c>
      <c r="B1608" s="10">
        <v>1930000.0</v>
      </c>
      <c r="C1608" s="10">
        <v>4.0</v>
      </c>
      <c r="D1608">
        <v>4.0</v>
      </c>
      <c r="E1608" s="10">
        <v>2.0</v>
      </c>
      <c r="F1608" s="10" t="s">
        <v>177</v>
      </c>
      <c r="G1608" t="s">
        <v>40</v>
      </c>
      <c r="H1608" s="10">
        <v>1500.0</v>
      </c>
      <c r="I1608" s="10" t="s">
        <v>2909</v>
      </c>
      <c r="J1608" t="s">
        <v>42</v>
      </c>
    </row>
    <row r="1609">
      <c r="A1609" s="10" t="s">
        <v>2939</v>
      </c>
      <c r="B1609" s="10">
        <v>1920000.0</v>
      </c>
      <c r="C1609" s="10">
        <v>5.0</v>
      </c>
      <c r="D1609">
        <v>3.0</v>
      </c>
      <c r="E1609" s="10">
        <v>2.0</v>
      </c>
      <c r="F1609" s="10" t="s">
        <v>56</v>
      </c>
      <c r="G1609" t="s">
        <v>40</v>
      </c>
      <c r="H1609" s="10">
        <v>5000.0</v>
      </c>
      <c r="I1609" s="10" t="s">
        <v>2909</v>
      </c>
      <c r="J1609" t="s">
        <v>42</v>
      </c>
    </row>
    <row r="1610">
      <c r="A1610" s="10" t="s">
        <v>2907</v>
      </c>
      <c r="B1610" s="10">
        <v>1900000.0</v>
      </c>
      <c r="C1610" s="10">
        <v>2.0</v>
      </c>
      <c r="D1610">
        <v>2.0</v>
      </c>
      <c r="E1610" s="10">
        <v>4.0</v>
      </c>
      <c r="F1610" s="10" t="s">
        <v>92</v>
      </c>
      <c r="G1610" t="s">
        <v>2989</v>
      </c>
      <c r="H1610" s="10">
        <v>915.0</v>
      </c>
      <c r="I1610" s="10" t="s">
        <v>2909</v>
      </c>
      <c r="J1610" t="s">
        <v>42</v>
      </c>
    </row>
    <row r="1611">
      <c r="A1611" s="10" t="s">
        <v>2920</v>
      </c>
      <c r="B1611" s="10">
        <v>1900000.0</v>
      </c>
      <c r="C1611" s="10">
        <v>4.0</v>
      </c>
      <c r="D1611">
        <v>4.0</v>
      </c>
      <c r="E1611" s="10">
        <v>1.0</v>
      </c>
      <c r="F1611" s="10" t="s">
        <v>92</v>
      </c>
      <c r="G1611" t="s">
        <v>2989</v>
      </c>
      <c r="H1611" s="10">
        <v>2411.0</v>
      </c>
      <c r="I1611" s="10" t="s">
        <v>2909</v>
      </c>
      <c r="J1611" t="s">
        <v>36</v>
      </c>
    </row>
    <row r="1612">
      <c r="A1612" s="10" t="s">
        <v>2920</v>
      </c>
      <c r="B1612" s="10">
        <v>1900000.0</v>
      </c>
      <c r="C1612" s="10">
        <v>5.0</v>
      </c>
      <c r="D1612">
        <v>4.0</v>
      </c>
      <c r="E1612" s="10">
        <v>2.0</v>
      </c>
      <c r="F1612" s="10" t="s">
        <v>92</v>
      </c>
      <c r="G1612" t="s">
        <v>2989</v>
      </c>
      <c r="H1612" s="10">
        <v>1830.0</v>
      </c>
      <c r="I1612" s="10" t="s">
        <v>2909</v>
      </c>
      <c r="J1612" t="s">
        <v>42</v>
      </c>
    </row>
    <row r="1613">
      <c r="A1613" s="10" t="s">
        <v>2907</v>
      </c>
      <c r="B1613" s="10">
        <v>1900000.0</v>
      </c>
      <c r="C1613" s="10">
        <v>3.0</v>
      </c>
      <c r="D1613">
        <v>2.0</v>
      </c>
      <c r="E1613" s="10">
        <v>2.0</v>
      </c>
      <c r="F1613" s="10" t="s">
        <v>92</v>
      </c>
      <c r="G1613" t="s">
        <v>2989</v>
      </c>
      <c r="H1613" s="10">
        <v>915.0</v>
      </c>
      <c r="I1613" s="10" t="s">
        <v>2909</v>
      </c>
      <c r="J1613" t="s">
        <v>36</v>
      </c>
    </row>
    <row r="1614">
      <c r="A1614" s="10" t="s">
        <v>2907</v>
      </c>
      <c r="B1614" s="10">
        <v>1900000.0</v>
      </c>
      <c r="C1614" s="10">
        <v>2.0</v>
      </c>
      <c r="D1614">
        <v>2.0</v>
      </c>
      <c r="E1614" s="10">
        <v>2.0</v>
      </c>
      <c r="F1614" s="10" t="s">
        <v>33</v>
      </c>
      <c r="G1614" t="s">
        <v>2989</v>
      </c>
      <c r="H1614" s="10">
        <v>1087.0</v>
      </c>
      <c r="I1614" s="10" t="s">
        <v>2909</v>
      </c>
      <c r="J1614" t="s">
        <v>36</v>
      </c>
    </row>
    <row r="1615">
      <c r="A1615" s="10" t="s">
        <v>2907</v>
      </c>
      <c r="B1615" s="10">
        <v>1900000.0</v>
      </c>
      <c r="C1615" s="10">
        <v>3.0</v>
      </c>
      <c r="D1615">
        <v>2.0</v>
      </c>
      <c r="E1615" s="10">
        <v>2.0</v>
      </c>
      <c r="F1615" s="10" t="s">
        <v>92</v>
      </c>
      <c r="G1615" t="s">
        <v>2989</v>
      </c>
      <c r="H1615" s="10">
        <v>915.0</v>
      </c>
      <c r="I1615" s="10" t="s">
        <v>2909</v>
      </c>
      <c r="J1615" t="s">
        <v>42</v>
      </c>
    </row>
    <row r="1616">
      <c r="A1616" s="10" t="s">
        <v>2907</v>
      </c>
      <c r="B1616" s="10">
        <v>1900000.0</v>
      </c>
      <c r="C1616" s="10">
        <v>3.0</v>
      </c>
      <c r="D1616">
        <v>2.0</v>
      </c>
      <c r="E1616" s="10">
        <v>1.0</v>
      </c>
      <c r="F1616" s="10" t="s">
        <v>92</v>
      </c>
      <c r="G1616" t="s">
        <v>2989</v>
      </c>
      <c r="H1616" s="10">
        <v>915.0</v>
      </c>
      <c r="I1616" s="10" t="s">
        <v>2909</v>
      </c>
      <c r="J1616" t="s">
        <v>42</v>
      </c>
    </row>
    <row r="1617">
      <c r="A1617" s="10" t="s">
        <v>2907</v>
      </c>
      <c r="B1617" s="10">
        <v>1900000.0</v>
      </c>
      <c r="C1617" s="10">
        <v>2.0</v>
      </c>
      <c r="D1617">
        <v>2.0</v>
      </c>
      <c r="E1617" s="10">
        <v>1.0</v>
      </c>
      <c r="F1617" s="10" t="s">
        <v>33</v>
      </c>
      <c r="G1617" t="s">
        <v>2989</v>
      </c>
      <c r="H1617" s="10">
        <v>1076.0</v>
      </c>
      <c r="I1617" s="10" t="s">
        <v>2909</v>
      </c>
      <c r="J1617" t="s">
        <v>36</v>
      </c>
    </row>
    <row r="1618">
      <c r="A1618" s="10" t="s">
        <v>2907</v>
      </c>
      <c r="B1618" s="10">
        <v>1900000.0</v>
      </c>
      <c r="C1618" s="10">
        <v>2.0</v>
      </c>
      <c r="D1618">
        <v>2.0</v>
      </c>
      <c r="E1618" s="10">
        <v>2.0</v>
      </c>
      <c r="F1618" s="10" t="s">
        <v>33</v>
      </c>
      <c r="G1618" t="s">
        <v>2989</v>
      </c>
      <c r="H1618" s="10">
        <v>1076.0</v>
      </c>
      <c r="I1618" s="10" t="s">
        <v>2909</v>
      </c>
      <c r="J1618" t="s">
        <v>42</v>
      </c>
    </row>
    <row r="1619">
      <c r="A1619" s="10" t="s">
        <v>2907</v>
      </c>
      <c r="B1619" s="10">
        <v>1900000.0</v>
      </c>
      <c r="C1619" s="10">
        <v>2.0</v>
      </c>
      <c r="D1619">
        <v>2.0</v>
      </c>
      <c r="E1619" s="10">
        <v>2.0</v>
      </c>
      <c r="F1619" s="10" t="s">
        <v>33</v>
      </c>
      <c r="G1619" t="s">
        <v>2989</v>
      </c>
      <c r="H1619" s="10">
        <v>1076.0</v>
      </c>
      <c r="I1619" s="10" t="s">
        <v>2909</v>
      </c>
      <c r="J1619" t="s">
        <v>42</v>
      </c>
    </row>
    <row r="1620">
      <c r="A1620" s="10" t="s">
        <v>2921</v>
      </c>
      <c r="B1620" s="10">
        <v>1900000.0</v>
      </c>
      <c r="C1620" s="10">
        <v>4.0</v>
      </c>
      <c r="D1620">
        <v>4.0</v>
      </c>
      <c r="E1620" s="10">
        <v>2.0</v>
      </c>
      <c r="F1620" s="10" t="s">
        <v>92</v>
      </c>
      <c r="G1620" t="s">
        <v>2989</v>
      </c>
      <c r="H1620" s="10">
        <v>2110.0</v>
      </c>
      <c r="I1620" s="10" t="s">
        <v>2909</v>
      </c>
      <c r="J1620" t="s">
        <v>42</v>
      </c>
    </row>
    <row r="1621">
      <c r="A1621" s="10" t="s">
        <v>2921</v>
      </c>
      <c r="B1621" s="10">
        <v>1900000.0</v>
      </c>
      <c r="C1621" s="10">
        <v>4.0</v>
      </c>
      <c r="D1621">
        <v>3.0</v>
      </c>
      <c r="E1621" s="10">
        <v>2.0</v>
      </c>
      <c r="F1621" s="10" t="s">
        <v>92</v>
      </c>
      <c r="G1621" t="s">
        <v>2989</v>
      </c>
      <c r="H1621" s="10">
        <v>1800.0</v>
      </c>
      <c r="I1621" s="10" t="s">
        <v>2909</v>
      </c>
      <c r="J1621" t="s">
        <v>36</v>
      </c>
    </row>
    <row r="1622">
      <c r="A1622" s="10" t="s">
        <v>2921</v>
      </c>
      <c r="B1622" s="10">
        <v>1900000.0</v>
      </c>
      <c r="C1622" s="10">
        <v>4.0</v>
      </c>
      <c r="D1622">
        <v>4.0</v>
      </c>
      <c r="E1622" s="10">
        <v>2.0</v>
      </c>
      <c r="F1622" s="10" t="s">
        <v>92</v>
      </c>
      <c r="G1622" t="s">
        <v>2989</v>
      </c>
      <c r="H1622" s="10">
        <v>1851.0</v>
      </c>
      <c r="I1622" s="10" t="s">
        <v>2909</v>
      </c>
      <c r="J1622" t="s">
        <v>42</v>
      </c>
    </row>
    <row r="1623">
      <c r="A1623" s="10" t="s">
        <v>2921</v>
      </c>
      <c r="B1623" s="10">
        <v>1900000.0</v>
      </c>
      <c r="C1623" s="10">
        <v>5.0</v>
      </c>
      <c r="D1623">
        <v>3.0</v>
      </c>
      <c r="E1623" s="10">
        <v>3.0</v>
      </c>
      <c r="F1623" s="10" t="s">
        <v>92</v>
      </c>
      <c r="G1623" t="s">
        <v>2989</v>
      </c>
      <c r="H1623" s="10">
        <v>1800.0</v>
      </c>
      <c r="I1623" s="10" t="s">
        <v>2909</v>
      </c>
      <c r="J1623" t="s">
        <v>36</v>
      </c>
    </row>
    <row r="1624">
      <c r="A1624" s="10" t="s">
        <v>2931</v>
      </c>
      <c r="B1624" s="10">
        <v>1900000.0</v>
      </c>
      <c r="C1624" s="10">
        <v>3.0</v>
      </c>
      <c r="D1624">
        <v>3.0</v>
      </c>
      <c r="E1624" s="10">
        <v>2.0</v>
      </c>
      <c r="F1624" s="10" t="s">
        <v>33</v>
      </c>
      <c r="G1624" t="s">
        <v>2989</v>
      </c>
      <c r="H1624" s="10">
        <v>1453.0</v>
      </c>
      <c r="I1624" s="10" t="s">
        <v>2909</v>
      </c>
      <c r="J1624" t="s">
        <v>36</v>
      </c>
    </row>
    <row r="1625">
      <c r="A1625" s="10" t="s">
        <v>2920</v>
      </c>
      <c r="B1625" s="10">
        <v>1900000.0</v>
      </c>
      <c r="C1625" s="10">
        <v>5.0</v>
      </c>
      <c r="D1625">
        <v>5.0</v>
      </c>
      <c r="E1625" s="10">
        <v>3.0</v>
      </c>
      <c r="F1625" s="10" t="s">
        <v>92</v>
      </c>
      <c r="G1625" t="s">
        <v>2989</v>
      </c>
      <c r="H1625" s="10">
        <v>2552.0</v>
      </c>
      <c r="I1625" s="10" t="s">
        <v>2909</v>
      </c>
      <c r="J1625" t="s">
        <v>42</v>
      </c>
    </row>
    <row r="1626">
      <c r="A1626" s="10" t="s">
        <v>2940</v>
      </c>
      <c r="B1626" s="10">
        <v>1900000.0</v>
      </c>
      <c r="C1626" s="10">
        <v>6.0</v>
      </c>
      <c r="D1626">
        <v>6.0</v>
      </c>
      <c r="E1626" s="10">
        <v>1.0</v>
      </c>
      <c r="F1626" s="10" t="s">
        <v>39</v>
      </c>
      <c r="G1626" t="s">
        <v>40</v>
      </c>
      <c r="H1626" s="10">
        <v>3821.0</v>
      </c>
      <c r="I1626" s="10" t="s">
        <v>2909</v>
      </c>
      <c r="J1626" t="s">
        <v>42</v>
      </c>
    </row>
    <row r="1627">
      <c r="A1627" s="10" t="s">
        <v>2921</v>
      </c>
      <c r="B1627" s="10">
        <v>1900000.0</v>
      </c>
      <c r="C1627" s="10">
        <v>4.0</v>
      </c>
      <c r="D1627">
        <v>3.0</v>
      </c>
      <c r="E1627" s="10">
        <v>3.0</v>
      </c>
      <c r="F1627" s="10" t="s">
        <v>177</v>
      </c>
      <c r="G1627" t="s">
        <v>2989</v>
      </c>
      <c r="H1627" s="10">
        <v>1900.0</v>
      </c>
      <c r="I1627" s="10" t="s">
        <v>2909</v>
      </c>
      <c r="J1627" t="s">
        <v>42</v>
      </c>
    </row>
    <row r="1628">
      <c r="A1628" s="10" t="s">
        <v>2946</v>
      </c>
      <c r="B1628" s="10">
        <v>1900000.0</v>
      </c>
      <c r="C1628" s="10">
        <v>4.0</v>
      </c>
      <c r="D1628">
        <v>3.0</v>
      </c>
      <c r="E1628" s="10">
        <v>2.0</v>
      </c>
      <c r="F1628" s="10" t="s">
        <v>92</v>
      </c>
      <c r="G1628" t="s">
        <v>2989</v>
      </c>
      <c r="H1628" s="10">
        <v>1820.0</v>
      </c>
      <c r="I1628" s="10" t="s">
        <v>2909</v>
      </c>
      <c r="J1628" t="s">
        <v>36</v>
      </c>
    </row>
    <row r="1629">
      <c r="A1629" s="10" t="s">
        <v>2907</v>
      </c>
      <c r="B1629" s="10">
        <v>1900000.0</v>
      </c>
      <c r="C1629" s="10">
        <v>3.0</v>
      </c>
      <c r="D1629">
        <v>2.0</v>
      </c>
      <c r="E1629" s="10">
        <v>1.0</v>
      </c>
      <c r="F1629" s="10" t="s">
        <v>33</v>
      </c>
      <c r="G1629" t="s">
        <v>2989</v>
      </c>
      <c r="H1629" s="10">
        <v>1350.0</v>
      </c>
      <c r="I1629" s="10" t="s">
        <v>2909</v>
      </c>
      <c r="J1629" t="s">
        <v>36</v>
      </c>
    </row>
    <row r="1630">
      <c r="A1630" s="10" t="s">
        <v>2907</v>
      </c>
      <c r="B1630" s="10">
        <v>1900000.0</v>
      </c>
      <c r="C1630" s="10">
        <v>2.0</v>
      </c>
      <c r="D1630">
        <v>2.0</v>
      </c>
      <c r="E1630" s="10">
        <v>1.0</v>
      </c>
      <c r="F1630" s="10" t="s">
        <v>33</v>
      </c>
      <c r="G1630" t="s">
        <v>2989</v>
      </c>
      <c r="H1630" s="10">
        <v>1485.0</v>
      </c>
      <c r="I1630" s="10" t="s">
        <v>2909</v>
      </c>
      <c r="J1630" t="s">
        <v>256</v>
      </c>
    </row>
    <row r="1631">
      <c r="A1631" s="10" t="s">
        <v>2920</v>
      </c>
      <c r="B1631" s="10">
        <v>1900000.0</v>
      </c>
      <c r="C1631" s="10">
        <v>4.0</v>
      </c>
      <c r="D1631">
        <v>5.0</v>
      </c>
      <c r="E1631" s="10">
        <v>2.0</v>
      </c>
      <c r="F1631" s="10" t="s">
        <v>92</v>
      </c>
      <c r="G1631" t="s">
        <v>40</v>
      </c>
      <c r="H1631" s="10">
        <v>1650.0</v>
      </c>
      <c r="I1631" s="10" t="s">
        <v>2909</v>
      </c>
      <c r="J1631" t="s">
        <v>42</v>
      </c>
    </row>
    <row r="1632">
      <c r="A1632" s="10" t="s">
        <v>2920</v>
      </c>
      <c r="B1632" s="10">
        <v>1900000.0</v>
      </c>
      <c r="C1632" s="10">
        <v>4.0</v>
      </c>
      <c r="D1632">
        <v>5.0</v>
      </c>
      <c r="E1632" s="10">
        <v>2.0</v>
      </c>
      <c r="F1632" s="10" t="s">
        <v>92</v>
      </c>
      <c r="G1632" t="s">
        <v>2989</v>
      </c>
      <c r="H1632" s="10">
        <v>2411.0</v>
      </c>
      <c r="I1632" s="10" t="s">
        <v>2909</v>
      </c>
      <c r="J1632" t="s">
        <v>42</v>
      </c>
    </row>
    <row r="1633">
      <c r="A1633" s="10" t="s">
        <v>2920</v>
      </c>
      <c r="B1633" s="10">
        <v>1900000.0</v>
      </c>
      <c r="C1633" s="10">
        <v>4.0</v>
      </c>
      <c r="D1633">
        <v>4.0</v>
      </c>
      <c r="E1633" s="10">
        <v>1.0</v>
      </c>
      <c r="F1633" s="10" t="s">
        <v>92</v>
      </c>
      <c r="G1633" t="s">
        <v>2989</v>
      </c>
      <c r="H1633" s="10">
        <v>2070.0</v>
      </c>
      <c r="I1633" s="10" t="s">
        <v>2909</v>
      </c>
      <c r="J1633" t="s">
        <v>36</v>
      </c>
    </row>
    <row r="1634">
      <c r="A1634" s="10" t="s">
        <v>2920</v>
      </c>
      <c r="B1634" s="10">
        <v>1900000.0</v>
      </c>
      <c r="C1634" s="10">
        <v>4.0</v>
      </c>
      <c r="D1634">
        <v>5.0</v>
      </c>
      <c r="E1634" s="10">
        <v>1.0</v>
      </c>
      <c r="F1634" s="10" t="s">
        <v>92</v>
      </c>
      <c r="G1634" t="s">
        <v>2989</v>
      </c>
      <c r="H1634" s="10">
        <v>2535.0</v>
      </c>
      <c r="I1634" s="10" t="s">
        <v>2909</v>
      </c>
      <c r="J1634" t="s">
        <v>36</v>
      </c>
    </row>
    <row r="1635">
      <c r="A1635" s="10" t="s">
        <v>2920</v>
      </c>
      <c r="B1635" s="10">
        <v>1900000.0</v>
      </c>
      <c r="C1635" s="10">
        <v>5.0</v>
      </c>
      <c r="D1635">
        <v>4.0</v>
      </c>
      <c r="E1635" s="10">
        <v>1.0</v>
      </c>
      <c r="F1635" s="10" t="s">
        <v>92</v>
      </c>
      <c r="G1635" t="s">
        <v>2989</v>
      </c>
      <c r="H1635" s="10">
        <v>1830.0</v>
      </c>
      <c r="I1635" s="10" t="s">
        <v>2909</v>
      </c>
      <c r="J1635" t="s">
        <v>42</v>
      </c>
    </row>
    <row r="1636">
      <c r="A1636" s="10" t="s">
        <v>2907</v>
      </c>
      <c r="B1636" s="10">
        <v>1900000.0</v>
      </c>
      <c r="C1636" s="10">
        <v>3.0</v>
      </c>
      <c r="D1636">
        <v>2.0</v>
      </c>
      <c r="E1636" s="10">
        <v>1.0</v>
      </c>
      <c r="F1636" s="10" t="s">
        <v>92</v>
      </c>
      <c r="G1636" t="s">
        <v>2989</v>
      </c>
      <c r="H1636" s="10">
        <v>915.0</v>
      </c>
      <c r="I1636" s="10" t="s">
        <v>2909</v>
      </c>
      <c r="J1636" t="s">
        <v>256</v>
      </c>
    </row>
    <row r="1637">
      <c r="A1637" s="10" t="s">
        <v>2918</v>
      </c>
      <c r="B1637" s="10">
        <v>1900000.0</v>
      </c>
      <c r="C1637" s="10">
        <v>10.0</v>
      </c>
      <c r="D1637">
        <v>6.0</v>
      </c>
      <c r="E1637" s="10">
        <v>2.0</v>
      </c>
      <c r="F1637" s="10" t="s">
        <v>177</v>
      </c>
      <c r="G1637" t="s">
        <v>40</v>
      </c>
      <c r="H1637" s="10">
        <v>4400.0</v>
      </c>
      <c r="I1637" s="10" t="s">
        <v>2909</v>
      </c>
      <c r="J1637" t="s">
        <v>42</v>
      </c>
    </row>
    <row r="1638">
      <c r="A1638" s="10" t="s">
        <v>2924</v>
      </c>
      <c r="B1638" s="10">
        <v>1900000.0</v>
      </c>
      <c r="C1638" s="10">
        <v>6.0</v>
      </c>
      <c r="D1638">
        <v>6.0</v>
      </c>
      <c r="E1638" s="10">
        <v>2.0</v>
      </c>
      <c r="F1638" s="10" t="s">
        <v>56</v>
      </c>
      <c r="G1638" t="s">
        <v>40</v>
      </c>
      <c r="H1638" s="10">
        <v>3200.0</v>
      </c>
      <c r="I1638" s="10" t="s">
        <v>2909</v>
      </c>
      <c r="J1638" t="s">
        <v>112</v>
      </c>
    </row>
    <row r="1639">
      <c r="A1639" s="10" t="s">
        <v>2920</v>
      </c>
      <c r="B1639" s="10">
        <v>1900000.0</v>
      </c>
      <c r="C1639" s="10">
        <v>4.0</v>
      </c>
      <c r="D1639">
        <v>4.0</v>
      </c>
      <c r="E1639" s="10">
        <v>1.0</v>
      </c>
      <c r="F1639" s="10" t="s">
        <v>92</v>
      </c>
      <c r="G1639" t="s">
        <v>2989</v>
      </c>
      <c r="H1639" s="10">
        <v>2691.0</v>
      </c>
      <c r="I1639" s="10" t="s">
        <v>2909</v>
      </c>
      <c r="J1639" t="s">
        <v>256</v>
      </c>
    </row>
    <row r="1640">
      <c r="A1640" s="10" t="s">
        <v>2920</v>
      </c>
      <c r="B1640" s="10">
        <v>1900000.0</v>
      </c>
      <c r="C1640" s="10">
        <v>5.0</v>
      </c>
      <c r="D1640">
        <v>5.0</v>
      </c>
      <c r="E1640" s="10">
        <v>2.0</v>
      </c>
      <c r="F1640" s="10" t="s">
        <v>92</v>
      </c>
      <c r="G1640" t="s">
        <v>2989</v>
      </c>
      <c r="H1640" s="10">
        <v>2552.0</v>
      </c>
      <c r="I1640" s="10" t="s">
        <v>2909</v>
      </c>
      <c r="J1640" t="s">
        <v>36</v>
      </c>
    </row>
    <row r="1641">
      <c r="A1641" s="10" t="s">
        <v>2937</v>
      </c>
      <c r="B1641" s="10">
        <v>1900000.0</v>
      </c>
      <c r="C1641" s="10">
        <v>7.0</v>
      </c>
      <c r="D1641">
        <v>6.0</v>
      </c>
      <c r="E1641" s="10">
        <v>2.0</v>
      </c>
      <c r="F1641" s="10" t="s">
        <v>557</v>
      </c>
      <c r="G1641" t="s">
        <v>2989</v>
      </c>
      <c r="H1641" s="10">
        <v>4068.0</v>
      </c>
      <c r="I1641" s="10" t="s">
        <v>2909</v>
      </c>
      <c r="J1641" t="s">
        <v>112</v>
      </c>
    </row>
    <row r="1642">
      <c r="A1642" s="10" t="s">
        <v>2941</v>
      </c>
      <c r="B1642" s="10">
        <v>1900000.0</v>
      </c>
      <c r="C1642" s="10">
        <v>4.0</v>
      </c>
      <c r="D1642">
        <v>5.0</v>
      </c>
      <c r="E1642" s="10">
        <v>10.0</v>
      </c>
      <c r="F1642" s="10" t="s">
        <v>92</v>
      </c>
      <c r="G1642" t="s">
        <v>2989</v>
      </c>
      <c r="H1642" s="10">
        <v>2573.0</v>
      </c>
      <c r="I1642" s="10" t="s">
        <v>2909</v>
      </c>
      <c r="J1642" t="s">
        <v>112</v>
      </c>
    </row>
    <row r="1643">
      <c r="A1643" s="10" t="s">
        <v>2920</v>
      </c>
      <c r="B1643" s="10">
        <v>1900000.0</v>
      </c>
      <c r="C1643" s="10">
        <v>4.0</v>
      </c>
      <c r="D1643">
        <v>4.0</v>
      </c>
      <c r="E1643" s="10">
        <v>2.0</v>
      </c>
      <c r="F1643" s="10" t="s">
        <v>92</v>
      </c>
      <c r="G1643" t="s">
        <v>2989</v>
      </c>
      <c r="H1643" s="10">
        <v>2070.0</v>
      </c>
      <c r="I1643" s="10" t="s">
        <v>2909</v>
      </c>
      <c r="J1643" t="s">
        <v>42</v>
      </c>
    </row>
    <row r="1644">
      <c r="A1644" s="10" t="s">
        <v>2927</v>
      </c>
      <c r="B1644" s="10">
        <v>1900000.0</v>
      </c>
      <c r="C1644" s="10">
        <v>4.0</v>
      </c>
      <c r="D1644">
        <v>4.0</v>
      </c>
      <c r="E1644" s="10">
        <v>4.0</v>
      </c>
      <c r="F1644" s="10" t="s">
        <v>92</v>
      </c>
      <c r="G1644" t="s">
        <v>2989</v>
      </c>
      <c r="H1644" s="10">
        <v>1595.0</v>
      </c>
      <c r="I1644" s="10" t="s">
        <v>2909</v>
      </c>
      <c r="J1644" t="s">
        <v>256</v>
      </c>
    </row>
    <row r="1645">
      <c r="A1645" s="10" t="s">
        <v>2928</v>
      </c>
      <c r="B1645" s="10">
        <v>1900000.0</v>
      </c>
      <c r="C1645" s="10">
        <v>2.0</v>
      </c>
      <c r="D1645">
        <v>2.0</v>
      </c>
      <c r="E1645" s="10">
        <v>1.0</v>
      </c>
      <c r="F1645" s="10" t="s">
        <v>33</v>
      </c>
      <c r="G1645" t="s">
        <v>2989</v>
      </c>
      <c r="H1645" s="10">
        <v>1399.0</v>
      </c>
      <c r="I1645" s="10" t="s">
        <v>2909</v>
      </c>
      <c r="J1645" t="s">
        <v>36</v>
      </c>
    </row>
    <row r="1646">
      <c r="A1646" s="10" t="s">
        <v>2935</v>
      </c>
      <c r="B1646" s="10">
        <v>1900000.0</v>
      </c>
      <c r="C1646" s="10">
        <v>5.0</v>
      </c>
      <c r="D1646">
        <v>3.0</v>
      </c>
      <c r="E1646" s="10">
        <v>2.0</v>
      </c>
      <c r="F1646" s="10" t="s">
        <v>39</v>
      </c>
      <c r="G1646" t="s">
        <v>40</v>
      </c>
      <c r="H1646" s="10">
        <v>10350.0</v>
      </c>
      <c r="I1646" s="10" t="s">
        <v>2909</v>
      </c>
      <c r="J1646" t="s">
        <v>42</v>
      </c>
    </row>
    <row r="1647">
      <c r="A1647" s="10" t="s">
        <v>2910</v>
      </c>
      <c r="B1647" s="10">
        <v>1900000.0</v>
      </c>
      <c r="C1647" s="10">
        <v>5.0</v>
      </c>
      <c r="D1647">
        <v>5.0</v>
      </c>
      <c r="E1647" s="10">
        <v>2.0</v>
      </c>
      <c r="F1647" s="10" t="s">
        <v>92</v>
      </c>
      <c r="G1647" t="s">
        <v>2989</v>
      </c>
      <c r="H1647" s="10">
        <v>3143.0</v>
      </c>
      <c r="I1647" s="10" t="s">
        <v>2909</v>
      </c>
      <c r="J1647" t="s">
        <v>42</v>
      </c>
    </row>
    <row r="1648">
      <c r="A1648" s="10" t="s">
        <v>2910</v>
      </c>
      <c r="B1648" s="10">
        <v>1900000.0</v>
      </c>
      <c r="C1648" s="10">
        <v>4.0</v>
      </c>
      <c r="D1648">
        <v>4.0</v>
      </c>
      <c r="E1648" s="10">
        <v>2.0</v>
      </c>
      <c r="F1648" s="10" t="s">
        <v>92</v>
      </c>
      <c r="G1648" t="s">
        <v>2989</v>
      </c>
      <c r="H1648" s="10">
        <v>1900.0</v>
      </c>
      <c r="I1648" s="10" t="s">
        <v>2909</v>
      </c>
      <c r="J1648" t="s">
        <v>42</v>
      </c>
    </row>
    <row r="1649">
      <c r="A1649" s="10" t="s">
        <v>2910</v>
      </c>
      <c r="B1649" s="10">
        <v>1900000.0</v>
      </c>
      <c r="C1649" s="10">
        <v>4.0</v>
      </c>
      <c r="D1649">
        <v>4.0</v>
      </c>
      <c r="E1649" s="10">
        <v>1.0</v>
      </c>
      <c r="F1649" s="10" t="s">
        <v>92</v>
      </c>
      <c r="G1649" t="s">
        <v>2989</v>
      </c>
      <c r="H1649" s="10">
        <v>1900.0</v>
      </c>
      <c r="I1649" s="10" t="s">
        <v>2909</v>
      </c>
      <c r="J1649" t="s">
        <v>42</v>
      </c>
    </row>
    <row r="1650">
      <c r="A1650" s="10" t="s">
        <v>2917</v>
      </c>
      <c r="B1650" s="10">
        <v>1900000.0</v>
      </c>
      <c r="C1650" s="10">
        <v>4.0</v>
      </c>
      <c r="D1650">
        <v>3.0</v>
      </c>
      <c r="E1650" s="10">
        <v>2.0</v>
      </c>
      <c r="F1650" s="10" t="s">
        <v>177</v>
      </c>
      <c r="G1650" t="s">
        <v>40</v>
      </c>
      <c r="H1650" s="10">
        <v>1800.0</v>
      </c>
      <c r="I1650" s="10" t="s">
        <v>2909</v>
      </c>
      <c r="J1650" t="s">
        <v>42</v>
      </c>
    </row>
    <row r="1651">
      <c r="A1651" s="10" t="s">
        <v>2920</v>
      </c>
      <c r="B1651" s="10">
        <v>1900000.0</v>
      </c>
      <c r="C1651" s="10">
        <v>4.0</v>
      </c>
      <c r="D1651">
        <v>3.0</v>
      </c>
      <c r="E1651" s="10">
        <v>1.0</v>
      </c>
      <c r="F1651" s="10" t="s">
        <v>92</v>
      </c>
      <c r="G1651" t="s">
        <v>2989</v>
      </c>
      <c r="H1651" s="10">
        <v>2347.0</v>
      </c>
      <c r="I1651" s="10" t="s">
        <v>2909</v>
      </c>
      <c r="J1651" t="s">
        <v>256</v>
      </c>
    </row>
    <row r="1652">
      <c r="A1652" s="10" t="s">
        <v>2917</v>
      </c>
      <c r="B1652" s="10">
        <v>1890000.0</v>
      </c>
      <c r="C1652" s="10">
        <v>5.0</v>
      </c>
      <c r="D1652">
        <v>2.0</v>
      </c>
      <c r="E1652" s="10">
        <v>1.0</v>
      </c>
      <c r="F1652" s="10" t="s">
        <v>177</v>
      </c>
      <c r="G1652" t="s">
        <v>40</v>
      </c>
      <c r="H1652" s="10">
        <v>1900.0</v>
      </c>
      <c r="I1652" s="10" t="s">
        <v>2909</v>
      </c>
      <c r="J1652" t="s">
        <v>42</v>
      </c>
    </row>
    <row r="1653">
      <c r="A1653" s="10" t="s">
        <v>2920</v>
      </c>
      <c r="B1653" s="10">
        <v>1890000.0</v>
      </c>
      <c r="C1653" s="10">
        <v>6.0</v>
      </c>
      <c r="D1653">
        <v>8.0</v>
      </c>
      <c r="E1653" s="10">
        <v>1.0</v>
      </c>
      <c r="F1653" s="10" t="s">
        <v>557</v>
      </c>
      <c r="G1653" t="s">
        <v>40</v>
      </c>
      <c r="H1653" s="10">
        <v>2232.0</v>
      </c>
      <c r="I1653" s="10" t="s">
        <v>2909</v>
      </c>
      <c r="J1653" t="s">
        <v>112</v>
      </c>
    </row>
    <row r="1654">
      <c r="A1654" s="10" t="s">
        <v>2907</v>
      </c>
      <c r="B1654" s="10">
        <v>1890000.0</v>
      </c>
      <c r="C1654" s="10">
        <v>6.0</v>
      </c>
      <c r="D1654">
        <v>5.0</v>
      </c>
      <c r="E1654" s="10">
        <v>2.0</v>
      </c>
      <c r="F1654" s="10" t="s">
        <v>92</v>
      </c>
      <c r="G1654" t="s">
        <v>2989</v>
      </c>
      <c r="H1654" s="10">
        <v>3412.0</v>
      </c>
      <c r="I1654" s="10" t="s">
        <v>2909</v>
      </c>
      <c r="J1654" t="s">
        <v>42</v>
      </c>
    </row>
    <row r="1655">
      <c r="A1655" s="10" t="s">
        <v>2907</v>
      </c>
      <c r="B1655" s="10">
        <v>1890000.0</v>
      </c>
      <c r="C1655" s="10">
        <v>5.0</v>
      </c>
      <c r="D1655">
        <v>6.0</v>
      </c>
      <c r="E1655" s="10">
        <v>2.0</v>
      </c>
      <c r="F1655" s="10" t="s">
        <v>92</v>
      </c>
      <c r="G1655" t="s">
        <v>2989</v>
      </c>
      <c r="H1655" s="10">
        <v>3412.0</v>
      </c>
      <c r="I1655" s="10" t="s">
        <v>2909</v>
      </c>
      <c r="J1655" t="s">
        <v>256</v>
      </c>
    </row>
    <row r="1656">
      <c r="A1656" s="10" t="s">
        <v>2907</v>
      </c>
      <c r="B1656" s="10">
        <v>1890000.0</v>
      </c>
      <c r="C1656" s="10">
        <v>5.0</v>
      </c>
      <c r="D1656">
        <v>4.0</v>
      </c>
      <c r="E1656" s="10">
        <v>2.0</v>
      </c>
      <c r="F1656" s="10" t="s">
        <v>92</v>
      </c>
      <c r="G1656" t="s">
        <v>2989</v>
      </c>
      <c r="H1656" s="10">
        <v>3412.0</v>
      </c>
      <c r="I1656" s="10" t="s">
        <v>2909</v>
      </c>
      <c r="J1656" t="s">
        <v>42</v>
      </c>
    </row>
    <row r="1657">
      <c r="A1657" s="10" t="s">
        <v>2921</v>
      </c>
      <c r="B1657" s="10">
        <v>1890000.0</v>
      </c>
      <c r="C1657" s="10">
        <v>3.0</v>
      </c>
      <c r="D1657">
        <v>3.0</v>
      </c>
      <c r="E1657" s="10">
        <v>3.0</v>
      </c>
      <c r="F1657" s="10" t="s">
        <v>177</v>
      </c>
      <c r="G1657" t="s">
        <v>40</v>
      </c>
      <c r="H1657" s="10">
        <v>1650.0</v>
      </c>
      <c r="I1657" s="10" t="s">
        <v>2909</v>
      </c>
      <c r="J1657" t="s">
        <v>42</v>
      </c>
    </row>
    <row r="1658">
      <c r="A1658" s="10" t="s">
        <v>2920</v>
      </c>
      <c r="B1658" s="10">
        <v>1890000.0</v>
      </c>
      <c r="C1658" s="10">
        <v>4.0</v>
      </c>
      <c r="D1658">
        <v>4.0</v>
      </c>
      <c r="E1658" s="10">
        <v>2.0</v>
      </c>
      <c r="F1658" s="10" t="s">
        <v>92</v>
      </c>
      <c r="G1658" t="s">
        <v>2989</v>
      </c>
      <c r="H1658" s="10">
        <v>2648.0</v>
      </c>
      <c r="I1658" s="10" t="s">
        <v>2909</v>
      </c>
      <c r="J1658" t="s">
        <v>36</v>
      </c>
    </row>
    <row r="1659">
      <c r="A1659" s="10" t="s">
        <v>2920</v>
      </c>
      <c r="B1659" s="10">
        <v>1890000.0</v>
      </c>
      <c r="C1659" s="10">
        <v>4.0</v>
      </c>
      <c r="D1659">
        <v>5.0</v>
      </c>
      <c r="E1659" s="10">
        <v>2.0</v>
      </c>
      <c r="F1659" s="10" t="s">
        <v>92</v>
      </c>
      <c r="G1659" t="s">
        <v>2989</v>
      </c>
      <c r="H1659" s="10">
        <v>2535.0</v>
      </c>
      <c r="I1659" s="10" t="s">
        <v>2909</v>
      </c>
      <c r="J1659" t="s">
        <v>256</v>
      </c>
    </row>
    <row r="1660">
      <c r="A1660" s="10" t="s">
        <v>2924</v>
      </c>
      <c r="B1660" s="10">
        <v>1890000.0</v>
      </c>
      <c r="C1660" s="10">
        <v>6.0</v>
      </c>
      <c r="D1660">
        <v>7.0</v>
      </c>
      <c r="E1660" s="10">
        <v>2.0</v>
      </c>
      <c r="F1660" s="10" t="s">
        <v>557</v>
      </c>
      <c r="G1660" t="s">
        <v>40</v>
      </c>
      <c r="H1660" s="10">
        <v>2232.0</v>
      </c>
      <c r="I1660" s="10" t="s">
        <v>2909</v>
      </c>
      <c r="J1660" t="s">
        <v>112</v>
      </c>
    </row>
    <row r="1661">
      <c r="A1661" s="10" t="s">
        <v>2920</v>
      </c>
      <c r="B1661" s="10">
        <v>1880000.0</v>
      </c>
      <c r="C1661" s="10">
        <v>4.0</v>
      </c>
      <c r="D1661">
        <v>3.0</v>
      </c>
      <c r="E1661" s="10">
        <v>1.0</v>
      </c>
      <c r="F1661" s="10" t="s">
        <v>92</v>
      </c>
      <c r="G1661" t="s">
        <v>2989</v>
      </c>
      <c r="H1661" s="10">
        <v>2243.0</v>
      </c>
      <c r="I1661" s="10" t="s">
        <v>2909</v>
      </c>
      <c r="J1661" t="s">
        <v>42</v>
      </c>
    </row>
    <row r="1662">
      <c r="A1662" s="10" t="s">
        <v>2920</v>
      </c>
      <c r="B1662" s="10">
        <v>1880000.0</v>
      </c>
      <c r="C1662" s="10">
        <v>4.0</v>
      </c>
      <c r="D1662">
        <v>5.0</v>
      </c>
      <c r="E1662" s="10">
        <v>2.0</v>
      </c>
      <c r="F1662" s="10" t="s">
        <v>92</v>
      </c>
      <c r="G1662" t="s">
        <v>2989</v>
      </c>
      <c r="H1662" s="10">
        <v>2243.0</v>
      </c>
      <c r="I1662" s="10" t="s">
        <v>2909</v>
      </c>
      <c r="J1662" t="s">
        <v>36</v>
      </c>
    </row>
    <row r="1663">
      <c r="A1663" s="10" t="s">
        <v>2921</v>
      </c>
      <c r="B1663" s="10">
        <v>1880000.0</v>
      </c>
      <c r="C1663" s="10">
        <v>4.0</v>
      </c>
      <c r="D1663">
        <v>4.0</v>
      </c>
      <c r="E1663" s="10">
        <v>2.0</v>
      </c>
      <c r="F1663" s="10" t="s">
        <v>177</v>
      </c>
      <c r="G1663" t="s">
        <v>40</v>
      </c>
      <c r="H1663" s="10">
        <v>1500.0</v>
      </c>
      <c r="I1663" s="10" t="s">
        <v>2909</v>
      </c>
      <c r="J1663" t="s">
        <v>42</v>
      </c>
    </row>
    <row r="1664">
      <c r="A1664" s="10" t="s">
        <v>2921</v>
      </c>
      <c r="B1664" s="10">
        <v>1880000.0</v>
      </c>
      <c r="C1664" s="10">
        <v>4.0</v>
      </c>
      <c r="D1664">
        <v>3.0</v>
      </c>
      <c r="E1664" s="10">
        <v>2.0</v>
      </c>
      <c r="F1664" s="10" t="s">
        <v>92</v>
      </c>
      <c r="G1664" t="s">
        <v>2989</v>
      </c>
      <c r="H1664" s="10">
        <v>1690.0</v>
      </c>
      <c r="I1664" s="10" t="s">
        <v>2909</v>
      </c>
      <c r="J1664" t="s">
        <v>42</v>
      </c>
    </row>
    <row r="1665">
      <c r="A1665" s="10" t="s">
        <v>2921</v>
      </c>
      <c r="B1665" s="10">
        <v>1880000.0</v>
      </c>
      <c r="C1665" s="10">
        <v>4.0</v>
      </c>
      <c r="D1665">
        <v>4.0</v>
      </c>
      <c r="E1665" s="10">
        <v>2.0</v>
      </c>
      <c r="F1665" s="10" t="s">
        <v>177</v>
      </c>
      <c r="G1665" t="s">
        <v>40</v>
      </c>
      <c r="H1665" s="10">
        <v>1500.0</v>
      </c>
      <c r="I1665" s="10" t="s">
        <v>2909</v>
      </c>
      <c r="J1665" t="s">
        <v>42</v>
      </c>
    </row>
    <row r="1666">
      <c r="A1666" s="10" t="s">
        <v>2920</v>
      </c>
      <c r="B1666" s="10">
        <v>1880000.0</v>
      </c>
      <c r="C1666" s="10">
        <v>4.0</v>
      </c>
      <c r="D1666">
        <v>4.0</v>
      </c>
      <c r="E1666" s="10">
        <v>2.0</v>
      </c>
      <c r="F1666" s="10" t="s">
        <v>92</v>
      </c>
      <c r="G1666" t="s">
        <v>2989</v>
      </c>
      <c r="H1666" s="10">
        <v>2535.0</v>
      </c>
      <c r="I1666" s="10" t="s">
        <v>2909</v>
      </c>
      <c r="J1666" t="s">
        <v>256</v>
      </c>
    </row>
    <row r="1667">
      <c r="A1667" s="10" t="s">
        <v>2920</v>
      </c>
      <c r="B1667" s="10">
        <v>1880000.0</v>
      </c>
      <c r="C1667" s="10">
        <v>4.0</v>
      </c>
      <c r="D1667">
        <v>4.0</v>
      </c>
      <c r="E1667" s="10">
        <v>1.0</v>
      </c>
      <c r="F1667" s="10" t="s">
        <v>92</v>
      </c>
      <c r="G1667" t="s">
        <v>2989</v>
      </c>
      <c r="H1667" s="10">
        <v>2073.0</v>
      </c>
      <c r="I1667" s="10" t="s">
        <v>2909</v>
      </c>
      <c r="J1667" t="s">
        <v>36</v>
      </c>
    </row>
    <row r="1668">
      <c r="A1668" s="10" t="s">
        <v>2907</v>
      </c>
      <c r="B1668" s="10">
        <v>1880000.0</v>
      </c>
      <c r="C1668" s="10">
        <v>3.0</v>
      </c>
      <c r="D1668">
        <v>2.0</v>
      </c>
      <c r="E1668" s="10">
        <v>1.0</v>
      </c>
      <c r="F1668" s="10" t="s">
        <v>33</v>
      </c>
      <c r="G1668" t="s">
        <v>2989</v>
      </c>
      <c r="H1668" s="10">
        <v>1300.0</v>
      </c>
      <c r="I1668" s="10" t="s">
        <v>2909</v>
      </c>
      <c r="J1668" t="s">
        <v>36</v>
      </c>
    </row>
    <row r="1669">
      <c r="A1669" s="10" t="s">
        <v>2921</v>
      </c>
      <c r="B1669" s="10">
        <v>1880000.0</v>
      </c>
      <c r="C1669" s="10">
        <v>4.0</v>
      </c>
      <c r="D1669">
        <v>3.0</v>
      </c>
      <c r="E1669" s="10">
        <v>2.0</v>
      </c>
      <c r="F1669" s="10" t="s">
        <v>92</v>
      </c>
      <c r="G1669" t="s">
        <v>2989</v>
      </c>
      <c r="H1669" s="10">
        <v>1948.0</v>
      </c>
      <c r="I1669" s="10" t="s">
        <v>2909</v>
      </c>
      <c r="J1669" t="s">
        <v>36</v>
      </c>
    </row>
    <row r="1670">
      <c r="A1670" s="10" t="s">
        <v>2940</v>
      </c>
      <c r="B1670" s="10">
        <v>1880000.0</v>
      </c>
      <c r="C1670" s="10">
        <v>3.0</v>
      </c>
      <c r="D1670">
        <v>3.0</v>
      </c>
      <c r="E1670" s="10">
        <v>2.0</v>
      </c>
      <c r="F1670" s="10" t="s">
        <v>33</v>
      </c>
      <c r="G1670" t="s">
        <v>2989</v>
      </c>
      <c r="H1670" s="10">
        <v>1930.0</v>
      </c>
      <c r="I1670" s="10" t="s">
        <v>2909</v>
      </c>
      <c r="J1670" t="s">
        <v>36</v>
      </c>
    </row>
    <row r="1671">
      <c r="A1671" s="10" t="s">
        <v>2920</v>
      </c>
      <c r="B1671" s="10">
        <v>1880000.0</v>
      </c>
      <c r="C1671" s="10">
        <v>5.0</v>
      </c>
      <c r="D1671">
        <v>5.0</v>
      </c>
      <c r="E1671" s="10">
        <v>2.0</v>
      </c>
      <c r="F1671" s="10" t="s">
        <v>92</v>
      </c>
      <c r="G1671" t="s">
        <v>2989</v>
      </c>
      <c r="H1671" s="10">
        <v>3152.0</v>
      </c>
      <c r="I1671" s="10" t="s">
        <v>2909</v>
      </c>
      <c r="J1671" t="s">
        <v>42</v>
      </c>
    </row>
    <row r="1672">
      <c r="A1672" s="10" t="s">
        <v>2920</v>
      </c>
      <c r="B1672" s="10">
        <v>1880000.0</v>
      </c>
      <c r="C1672" s="10">
        <v>4.0</v>
      </c>
      <c r="D1672">
        <v>5.0</v>
      </c>
      <c r="E1672" s="10">
        <v>2.0</v>
      </c>
      <c r="F1672" s="10" t="s">
        <v>92</v>
      </c>
      <c r="G1672" t="s">
        <v>2989</v>
      </c>
      <c r="H1672" s="10">
        <v>2535.0</v>
      </c>
      <c r="I1672" s="10" t="s">
        <v>2909</v>
      </c>
      <c r="J1672" t="s">
        <v>256</v>
      </c>
    </row>
    <row r="1673">
      <c r="A1673" s="10" t="s">
        <v>2920</v>
      </c>
      <c r="B1673" s="10">
        <v>1880000.0</v>
      </c>
      <c r="C1673" s="10">
        <v>4.0</v>
      </c>
      <c r="D1673">
        <v>4.0</v>
      </c>
      <c r="E1673" s="10">
        <v>2.0</v>
      </c>
      <c r="F1673" s="10" t="s">
        <v>92</v>
      </c>
      <c r="G1673" t="s">
        <v>2989</v>
      </c>
      <c r="H1673" s="10">
        <v>2243.0</v>
      </c>
      <c r="I1673" s="10" t="s">
        <v>2909</v>
      </c>
      <c r="J1673" t="s">
        <v>36</v>
      </c>
    </row>
    <row r="1674">
      <c r="A1674" s="10" t="s">
        <v>2907</v>
      </c>
      <c r="B1674" s="10">
        <v>1880000.0</v>
      </c>
      <c r="C1674" s="10">
        <v>3.0</v>
      </c>
      <c r="D1674">
        <v>2.0</v>
      </c>
      <c r="E1674" s="10">
        <v>2.0</v>
      </c>
      <c r="F1674" s="10" t="s">
        <v>33</v>
      </c>
      <c r="G1674" t="s">
        <v>2989</v>
      </c>
      <c r="H1674" s="10">
        <v>1299.0</v>
      </c>
      <c r="I1674" s="10" t="s">
        <v>2909</v>
      </c>
      <c r="J1674" t="s">
        <v>36</v>
      </c>
    </row>
    <row r="1675">
      <c r="A1675" s="10" t="s">
        <v>2916</v>
      </c>
      <c r="B1675" s="10">
        <v>1880000.0</v>
      </c>
      <c r="C1675" s="10">
        <v>4.0</v>
      </c>
      <c r="D1675">
        <v>5.0</v>
      </c>
      <c r="E1675" s="10">
        <v>3.0</v>
      </c>
      <c r="F1675" s="10" t="s">
        <v>92</v>
      </c>
      <c r="G1675" t="s">
        <v>2989</v>
      </c>
      <c r="H1675" s="10">
        <v>3141.0</v>
      </c>
      <c r="I1675" s="10" t="s">
        <v>2909</v>
      </c>
      <c r="J1675" t="s">
        <v>42</v>
      </c>
    </row>
    <row r="1676">
      <c r="A1676" s="10" t="s">
        <v>2929</v>
      </c>
      <c r="B1676" s="10">
        <v>1880000.0</v>
      </c>
      <c r="C1676" s="10">
        <v>3.0</v>
      </c>
      <c r="D1676">
        <v>3.0</v>
      </c>
      <c r="E1676" s="10">
        <v>2.0</v>
      </c>
      <c r="F1676" s="10" t="s">
        <v>470</v>
      </c>
      <c r="G1676" t="s">
        <v>2989</v>
      </c>
      <c r="H1676" s="10">
        <v>2800.0</v>
      </c>
      <c r="I1676" s="10" t="s">
        <v>2909</v>
      </c>
      <c r="J1676" t="s">
        <v>42</v>
      </c>
    </row>
    <row r="1677">
      <c r="A1677" s="10" t="s">
        <v>2912</v>
      </c>
      <c r="B1677" s="10">
        <v>1880000.0</v>
      </c>
      <c r="C1677" s="10">
        <v>5.0</v>
      </c>
      <c r="D1677">
        <v>4.0</v>
      </c>
      <c r="E1677" s="10">
        <v>1.0</v>
      </c>
      <c r="F1677" s="10" t="s">
        <v>92</v>
      </c>
      <c r="G1677" t="s">
        <v>40</v>
      </c>
      <c r="H1677" s="10">
        <v>5823.0</v>
      </c>
      <c r="I1677" s="10" t="s">
        <v>2909</v>
      </c>
      <c r="J1677" t="s">
        <v>36</v>
      </c>
    </row>
    <row r="1678">
      <c r="A1678" s="10" t="s">
        <v>2924</v>
      </c>
      <c r="B1678" s="10">
        <v>1880000.0</v>
      </c>
      <c r="C1678" s="10">
        <v>4.0</v>
      </c>
      <c r="D1678">
        <v>4.0</v>
      </c>
      <c r="E1678" s="10">
        <v>2.0</v>
      </c>
      <c r="F1678" s="10" t="s">
        <v>177</v>
      </c>
      <c r="G1678" t="s">
        <v>40</v>
      </c>
      <c r="H1678" s="10">
        <v>1500.0</v>
      </c>
      <c r="I1678" s="10" t="s">
        <v>2909</v>
      </c>
      <c r="J1678" t="s">
        <v>42</v>
      </c>
    </row>
    <row r="1679">
      <c r="A1679" s="10" t="s">
        <v>2936</v>
      </c>
      <c r="B1679" s="10">
        <v>1880000.0</v>
      </c>
      <c r="C1679" s="10">
        <v>4.0</v>
      </c>
      <c r="D1679">
        <v>3.0</v>
      </c>
      <c r="E1679" s="10">
        <v>2.0</v>
      </c>
      <c r="F1679" s="10" t="s">
        <v>177</v>
      </c>
      <c r="G1679" t="s">
        <v>40</v>
      </c>
      <c r="H1679" s="10">
        <v>1870.0</v>
      </c>
      <c r="I1679" s="10" t="s">
        <v>2909</v>
      </c>
      <c r="J1679" t="s">
        <v>112</v>
      </c>
    </row>
    <row r="1680">
      <c r="A1680" s="10" t="s">
        <v>2920</v>
      </c>
      <c r="B1680" s="10">
        <v>1875000.0</v>
      </c>
      <c r="C1680" s="10">
        <v>4.0</v>
      </c>
      <c r="D1680">
        <v>5.0</v>
      </c>
      <c r="E1680" s="10">
        <v>1.0</v>
      </c>
      <c r="F1680" s="10" t="s">
        <v>92</v>
      </c>
      <c r="G1680" t="s">
        <v>2989</v>
      </c>
      <c r="H1680" s="10">
        <v>2535.0</v>
      </c>
      <c r="I1680" s="10" t="s">
        <v>2909</v>
      </c>
      <c r="J1680" t="s">
        <v>256</v>
      </c>
    </row>
    <row r="1681">
      <c r="A1681" s="10" t="s">
        <v>2920</v>
      </c>
      <c r="B1681" s="10">
        <v>1865000.0</v>
      </c>
      <c r="C1681" s="10">
        <v>4.0</v>
      </c>
      <c r="D1681">
        <v>5.0</v>
      </c>
      <c r="E1681" s="10">
        <v>1.0</v>
      </c>
      <c r="F1681" s="10" t="s">
        <v>92</v>
      </c>
      <c r="G1681" t="s">
        <v>2989</v>
      </c>
      <c r="H1681" s="10">
        <v>2535.0</v>
      </c>
      <c r="I1681" s="10" t="s">
        <v>2909</v>
      </c>
      <c r="J1681" t="s">
        <v>42</v>
      </c>
    </row>
    <row r="1682">
      <c r="A1682" s="10" t="s">
        <v>2920</v>
      </c>
      <c r="B1682" s="10">
        <v>1860000.0</v>
      </c>
      <c r="C1682" s="10">
        <v>4.0</v>
      </c>
      <c r="D1682">
        <v>4.0</v>
      </c>
      <c r="E1682" s="10">
        <v>1.0</v>
      </c>
      <c r="F1682" s="10" t="s">
        <v>92</v>
      </c>
      <c r="G1682" t="s">
        <v>2989</v>
      </c>
      <c r="H1682" s="10">
        <v>2070.0</v>
      </c>
      <c r="I1682" s="10" t="s">
        <v>2909</v>
      </c>
      <c r="J1682" t="s">
        <v>42</v>
      </c>
    </row>
    <row r="1683">
      <c r="A1683" s="10" t="s">
        <v>2920</v>
      </c>
      <c r="B1683" s="10">
        <v>1860000.0</v>
      </c>
      <c r="C1683" s="10">
        <v>4.0</v>
      </c>
      <c r="D1683">
        <v>4.0</v>
      </c>
      <c r="E1683" s="10">
        <v>2.0</v>
      </c>
      <c r="F1683" s="10" t="s">
        <v>92</v>
      </c>
      <c r="G1683" t="s">
        <v>2989</v>
      </c>
      <c r="H1683" s="10">
        <v>2070.0</v>
      </c>
      <c r="I1683" s="10" t="s">
        <v>2909</v>
      </c>
      <c r="J1683" t="s">
        <v>42</v>
      </c>
    </row>
    <row r="1684">
      <c r="A1684" s="10" t="s">
        <v>2907</v>
      </c>
      <c r="B1684" s="10">
        <v>1852000.0</v>
      </c>
      <c r="C1684" s="10">
        <v>4.0</v>
      </c>
      <c r="D1684">
        <v>3.0</v>
      </c>
      <c r="E1684" s="10">
        <v>1.0</v>
      </c>
      <c r="F1684" s="10" t="s">
        <v>92</v>
      </c>
      <c r="G1684" t="s">
        <v>2989</v>
      </c>
      <c r="H1684" s="10">
        <v>2315.0</v>
      </c>
      <c r="I1684" s="10" t="s">
        <v>2909</v>
      </c>
      <c r="J1684" t="s">
        <v>36</v>
      </c>
    </row>
    <row r="1685">
      <c r="A1685" s="10" t="s">
        <v>2920</v>
      </c>
      <c r="B1685" s="10">
        <v>1850000.0</v>
      </c>
      <c r="C1685" s="10">
        <v>4.0</v>
      </c>
      <c r="D1685">
        <v>4.0</v>
      </c>
      <c r="E1685" s="10">
        <v>2.0</v>
      </c>
      <c r="F1685" s="10" t="s">
        <v>92</v>
      </c>
      <c r="G1685" t="s">
        <v>2989</v>
      </c>
      <c r="H1685" s="10">
        <v>2347.0</v>
      </c>
      <c r="I1685" s="10" t="s">
        <v>2909</v>
      </c>
      <c r="J1685" t="s">
        <v>42</v>
      </c>
    </row>
    <row r="1686">
      <c r="A1686" s="10" t="s">
        <v>2920</v>
      </c>
      <c r="B1686" s="10">
        <v>1850000.0</v>
      </c>
      <c r="C1686" s="10">
        <v>5.0</v>
      </c>
      <c r="D1686">
        <v>4.0</v>
      </c>
      <c r="E1686" s="10">
        <v>2.0</v>
      </c>
      <c r="F1686" s="10" t="s">
        <v>92</v>
      </c>
      <c r="G1686" t="s">
        <v>2989</v>
      </c>
      <c r="H1686" s="10">
        <v>1830.0</v>
      </c>
      <c r="I1686" s="10" t="s">
        <v>2909</v>
      </c>
      <c r="J1686" t="s">
        <v>42</v>
      </c>
    </row>
    <row r="1687">
      <c r="A1687" s="10" t="s">
        <v>2907</v>
      </c>
      <c r="B1687" s="10">
        <v>1850000.0</v>
      </c>
      <c r="C1687" s="10">
        <v>3.0</v>
      </c>
      <c r="D1687">
        <v>1.0</v>
      </c>
      <c r="E1687" s="10">
        <v>1.0</v>
      </c>
      <c r="F1687" s="10" t="s">
        <v>92</v>
      </c>
      <c r="G1687" t="s">
        <v>2989</v>
      </c>
      <c r="H1687" s="10">
        <v>2174.0</v>
      </c>
      <c r="I1687" s="10" t="s">
        <v>2909</v>
      </c>
      <c r="J1687" t="s">
        <v>42</v>
      </c>
    </row>
    <row r="1688">
      <c r="A1688" s="10" t="s">
        <v>2920</v>
      </c>
      <c r="B1688" s="10">
        <v>1850000.0</v>
      </c>
      <c r="C1688" s="10">
        <v>5.0</v>
      </c>
      <c r="D1688">
        <v>4.0</v>
      </c>
      <c r="E1688" s="10">
        <v>2.0</v>
      </c>
      <c r="F1688" s="10" t="s">
        <v>92</v>
      </c>
      <c r="G1688" t="s">
        <v>2989</v>
      </c>
      <c r="H1688" s="10">
        <v>1830.0</v>
      </c>
      <c r="I1688" s="10" t="s">
        <v>2909</v>
      </c>
      <c r="J1688" t="s">
        <v>42</v>
      </c>
    </row>
    <row r="1689">
      <c r="A1689" s="10" t="s">
        <v>2920</v>
      </c>
      <c r="B1689" s="10">
        <v>1850000.0</v>
      </c>
      <c r="C1689" s="10">
        <v>5.0</v>
      </c>
      <c r="D1689">
        <v>4.0</v>
      </c>
      <c r="E1689" s="10">
        <v>3.0</v>
      </c>
      <c r="F1689" s="10" t="s">
        <v>92</v>
      </c>
      <c r="G1689" t="s">
        <v>2989</v>
      </c>
      <c r="H1689" s="10">
        <v>1830.0</v>
      </c>
      <c r="I1689" s="10" t="s">
        <v>2909</v>
      </c>
      <c r="J1689" t="s">
        <v>42</v>
      </c>
    </row>
    <row r="1690">
      <c r="A1690" s="10" t="s">
        <v>2921</v>
      </c>
      <c r="B1690" s="10">
        <v>1850000.0</v>
      </c>
      <c r="C1690" s="10">
        <v>4.0</v>
      </c>
      <c r="D1690">
        <v>3.0</v>
      </c>
      <c r="E1690" s="10">
        <v>2.0</v>
      </c>
      <c r="F1690" s="10" t="s">
        <v>177</v>
      </c>
      <c r="G1690" t="s">
        <v>40</v>
      </c>
      <c r="H1690" s="10">
        <v>1650.0</v>
      </c>
      <c r="I1690" s="10" t="s">
        <v>2909</v>
      </c>
      <c r="J1690" t="s">
        <v>42</v>
      </c>
    </row>
    <row r="1691">
      <c r="A1691" s="10" t="s">
        <v>2920</v>
      </c>
      <c r="B1691" s="10">
        <v>1850000.0</v>
      </c>
      <c r="C1691" s="10">
        <v>3.0</v>
      </c>
      <c r="D1691">
        <v>3.0</v>
      </c>
      <c r="E1691" s="10">
        <v>2.0</v>
      </c>
      <c r="F1691" s="10" t="s">
        <v>33</v>
      </c>
      <c r="G1691" t="s">
        <v>2989</v>
      </c>
      <c r="H1691" s="10">
        <v>1573.0</v>
      </c>
      <c r="I1691" s="10" t="s">
        <v>2909</v>
      </c>
      <c r="J1691" t="s">
        <v>256</v>
      </c>
    </row>
    <row r="1692">
      <c r="A1692" s="10" t="s">
        <v>2920</v>
      </c>
      <c r="B1692" s="10">
        <v>1850000.0</v>
      </c>
      <c r="C1692" s="10">
        <v>4.0</v>
      </c>
      <c r="D1692">
        <v>3.0</v>
      </c>
      <c r="E1692" s="10">
        <v>1.0</v>
      </c>
      <c r="F1692" s="10" t="s">
        <v>92</v>
      </c>
      <c r="G1692" t="s">
        <v>2989</v>
      </c>
      <c r="H1692" s="10">
        <v>2020.0</v>
      </c>
      <c r="I1692" s="10" t="s">
        <v>2909</v>
      </c>
      <c r="J1692" t="s">
        <v>36</v>
      </c>
    </row>
    <row r="1693">
      <c r="A1693" s="10" t="s">
        <v>2920</v>
      </c>
      <c r="B1693" s="10">
        <v>1850000.0</v>
      </c>
      <c r="C1693" s="10">
        <v>4.0</v>
      </c>
      <c r="D1693">
        <v>4.0</v>
      </c>
      <c r="E1693" s="10">
        <v>3.0</v>
      </c>
      <c r="F1693" s="10" t="s">
        <v>92</v>
      </c>
      <c r="G1693" t="s">
        <v>2989</v>
      </c>
      <c r="H1693" s="10">
        <v>2038.0</v>
      </c>
      <c r="I1693" s="10" t="s">
        <v>2909</v>
      </c>
      <c r="J1693" t="s">
        <v>42</v>
      </c>
    </row>
    <row r="1694">
      <c r="A1694" s="10" t="s">
        <v>2920</v>
      </c>
      <c r="B1694" s="10">
        <v>1850000.0</v>
      </c>
      <c r="C1694" s="10">
        <v>5.0</v>
      </c>
      <c r="D1694">
        <v>4.0</v>
      </c>
      <c r="E1694" s="10">
        <v>1.0</v>
      </c>
      <c r="F1694" s="10" t="s">
        <v>92</v>
      </c>
      <c r="G1694" t="s">
        <v>2989</v>
      </c>
      <c r="H1694" s="10">
        <v>1830.0</v>
      </c>
      <c r="I1694" s="10" t="s">
        <v>2909</v>
      </c>
      <c r="J1694" t="s">
        <v>42</v>
      </c>
    </row>
    <row r="1695">
      <c r="A1695" s="10" t="s">
        <v>2920</v>
      </c>
      <c r="B1695" s="10">
        <v>1850000.0</v>
      </c>
      <c r="C1695" s="10">
        <v>5.0</v>
      </c>
      <c r="D1695">
        <v>4.0</v>
      </c>
      <c r="E1695" s="10">
        <v>3.0</v>
      </c>
      <c r="F1695" s="10" t="s">
        <v>92</v>
      </c>
      <c r="G1695" t="s">
        <v>2989</v>
      </c>
      <c r="H1695" s="10">
        <v>1830.0</v>
      </c>
      <c r="I1695" s="10" t="s">
        <v>2909</v>
      </c>
      <c r="J1695" t="s">
        <v>42</v>
      </c>
    </row>
    <row r="1696">
      <c r="A1696" s="10" t="s">
        <v>2920</v>
      </c>
      <c r="B1696" s="10">
        <v>1850000.0</v>
      </c>
      <c r="C1696" s="10">
        <v>5.0</v>
      </c>
      <c r="D1696">
        <v>4.0</v>
      </c>
      <c r="E1696" s="10">
        <v>2.0</v>
      </c>
      <c r="F1696" s="10" t="s">
        <v>92</v>
      </c>
      <c r="G1696" t="s">
        <v>2989</v>
      </c>
      <c r="H1696" s="10">
        <v>1830.0</v>
      </c>
      <c r="I1696" s="10" t="s">
        <v>2909</v>
      </c>
      <c r="J1696" t="s">
        <v>42</v>
      </c>
    </row>
    <row r="1697">
      <c r="A1697" s="10" t="s">
        <v>2907</v>
      </c>
      <c r="B1697" s="10">
        <v>1850000.0</v>
      </c>
      <c r="C1697" s="10">
        <v>3.0</v>
      </c>
      <c r="D1697">
        <v>1.0</v>
      </c>
      <c r="E1697" s="10">
        <v>2.0</v>
      </c>
      <c r="F1697" s="10" t="s">
        <v>33</v>
      </c>
      <c r="G1697" t="s">
        <v>2989</v>
      </c>
      <c r="H1697" s="10">
        <v>1350.0</v>
      </c>
      <c r="I1697" s="10" t="s">
        <v>2909</v>
      </c>
      <c r="J1697" t="s">
        <v>36</v>
      </c>
    </row>
    <row r="1698">
      <c r="A1698" s="10" t="s">
        <v>2907</v>
      </c>
      <c r="B1698" s="10">
        <v>1850000.0</v>
      </c>
      <c r="C1698" s="10">
        <v>3.0</v>
      </c>
      <c r="D1698">
        <v>2.0</v>
      </c>
      <c r="E1698" s="10">
        <v>1.0</v>
      </c>
      <c r="F1698" s="10" t="s">
        <v>33</v>
      </c>
      <c r="G1698" t="s">
        <v>2989</v>
      </c>
      <c r="H1698" s="10">
        <v>1350.0</v>
      </c>
      <c r="I1698" s="10" t="s">
        <v>2909</v>
      </c>
      <c r="J1698" t="s">
        <v>256</v>
      </c>
    </row>
    <row r="1699">
      <c r="A1699" s="10" t="s">
        <v>2920</v>
      </c>
      <c r="B1699" s="10">
        <v>1850000.0</v>
      </c>
      <c r="C1699" s="10">
        <v>4.0</v>
      </c>
      <c r="D1699">
        <v>4.0</v>
      </c>
      <c r="E1699" s="10">
        <v>1.0</v>
      </c>
      <c r="F1699" s="10" t="s">
        <v>92</v>
      </c>
      <c r="G1699" t="s">
        <v>2989</v>
      </c>
      <c r="H1699" s="10">
        <v>2038.0</v>
      </c>
      <c r="I1699" s="10" t="s">
        <v>2909</v>
      </c>
      <c r="J1699" t="s">
        <v>42</v>
      </c>
    </row>
    <row r="1700">
      <c r="A1700" s="10" t="s">
        <v>2920</v>
      </c>
      <c r="B1700" s="10">
        <v>1850000.0</v>
      </c>
      <c r="C1700" s="10">
        <v>6.0</v>
      </c>
      <c r="D1700">
        <v>4.0</v>
      </c>
      <c r="E1700" s="10">
        <v>2.0</v>
      </c>
      <c r="F1700" s="10" t="s">
        <v>92</v>
      </c>
      <c r="G1700" t="s">
        <v>2989</v>
      </c>
      <c r="H1700" s="10">
        <v>1830.0</v>
      </c>
      <c r="I1700" s="10" t="s">
        <v>2909</v>
      </c>
      <c r="J1700" t="s">
        <v>42</v>
      </c>
    </row>
    <row r="1701">
      <c r="A1701" s="10" t="s">
        <v>2920</v>
      </c>
      <c r="B1701" s="10">
        <v>1850000.0</v>
      </c>
      <c r="C1701" s="10">
        <v>4.0</v>
      </c>
      <c r="D1701">
        <v>5.0</v>
      </c>
      <c r="E1701" s="10">
        <v>2.0</v>
      </c>
      <c r="F1701" s="10" t="s">
        <v>92</v>
      </c>
      <c r="G1701" t="s">
        <v>2989</v>
      </c>
      <c r="H1701" s="10">
        <v>2535.0</v>
      </c>
      <c r="I1701" s="10" t="s">
        <v>2909</v>
      </c>
      <c r="J1701" t="s">
        <v>36</v>
      </c>
    </row>
    <row r="1702">
      <c r="A1702" s="10" t="s">
        <v>2920</v>
      </c>
      <c r="B1702" s="10">
        <v>1850000.0</v>
      </c>
      <c r="C1702" s="10">
        <v>4.0</v>
      </c>
      <c r="D1702">
        <v>5.0</v>
      </c>
      <c r="E1702" s="10">
        <v>2.0</v>
      </c>
      <c r="F1702" s="10" t="s">
        <v>92</v>
      </c>
      <c r="G1702" t="s">
        <v>2989</v>
      </c>
      <c r="H1702" s="10">
        <v>2726.0</v>
      </c>
      <c r="I1702" s="10" t="s">
        <v>2909</v>
      </c>
      <c r="J1702" t="s">
        <v>36</v>
      </c>
    </row>
    <row r="1703">
      <c r="A1703" s="10" t="s">
        <v>2928</v>
      </c>
      <c r="B1703" s="10">
        <v>1850000.0</v>
      </c>
      <c r="C1703" s="10">
        <v>3.0</v>
      </c>
      <c r="D1703">
        <v>3.0</v>
      </c>
      <c r="E1703" s="10">
        <v>2.0</v>
      </c>
      <c r="F1703" s="10" t="s">
        <v>33</v>
      </c>
      <c r="G1703" t="s">
        <v>2989</v>
      </c>
      <c r="H1703" s="10">
        <v>1485.0</v>
      </c>
      <c r="I1703" s="10" t="s">
        <v>2909</v>
      </c>
      <c r="J1703" t="s">
        <v>42</v>
      </c>
    </row>
    <row r="1704">
      <c r="A1704" s="10" t="s">
        <v>2921</v>
      </c>
      <c r="B1704" s="10">
        <v>1850000.0</v>
      </c>
      <c r="C1704" s="10">
        <v>4.0</v>
      </c>
      <c r="D1704">
        <v>3.0</v>
      </c>
      <c r="E1704" s="10">
        <v>3.0</v>
      </c>
      <c r="F1704" s="10" t="s">
        <v>177</v>
      </c>
      <c r="G1704" t="s">
        <v>40</v>
      </c>
      <c r="H1704" s="10">
        <v>1650.0</v>
      </c>
      <c r="I1704" s="10" t="s">
        <v>2909</v>
      </c>
      <c r="J1704" t="s">
        <v>42</v>
      </c>
    </row>
    <row r="1705">
      <c r="A1705" s="10" t="s">
        <v>2907</v>
      </c>
      <c r="B1705" s="10">
        <v>1850000.0</v>
      </c>
      <c r="C1705" s="10">
        <v>3.0</v>
      </c>
      <c r="D1705">
        <v>3.0</v>
      </c>
      <c r="E1705" s="10">
        <v>2.0</v>
      </c>
      <c r="F1705" s="10" t="s">
        <v>92</v>
      </c>
      <c r="G1705" t="s">
        <v>2989</v>
      </c>
      <c r="H1705" s="10">
        <v>2174.0</v>
      </c>
      <c r="I1705" s="10" t="s">
        <v>2909</v>
      </c>
      <c r="J1705" t="s">
        <v>42</v>
      </c>
    </row>
    <row r="1706">
      <c r="A1706" s="10" t="s">
        <v>2916</v>
      </c>
      <c r="B1706" s="10">
        <v>1850000.0</v>
      </c>
      <c r="C1706" s="10">
        <v>7.0</v>
      </c>
      <c r="D1706">
        <v>4.0</v>
      </c>
      <c r="E1706" s="10">
        <v>2.0</v>
      </c>
      <c r="F1706" s="10" t="s">
        <v>557</v>
      </c>
      <c r="G1706" t="s">
        <v>40</v>
      </c>
      <c r="H1706" s="10">
        <v>2040.0</v>
      </c>
      <c r="I1706" s="10" t="s">
        <v>2909</v>
      </c>
      <c r="J1706" t="s">
        <v>36</v>
      </c>
    </row>
    <row r="1707">
      <c r="A1707" s="10" t="s">
        <v>2907</v>
      </c>
      <c r="B1707" s="10">
        <v>1850000.0</v>
      </c>
      <c r="C1707" s="10">
        <v>2.0</v>
      </c>
      <c r="D1707">
        <v>2.0</v>
      </c>
      <c r="E1707" s="10">
        <v>3.0</v>
      </c>
      <c r="F1707" s="10" t="s">
        <v>33</v>
      </c>
      <c r="G1707" t="s">
        <v>2989</v>
      </c>
      <c r="H1707" s="10">
        <v>1299.0</v>
      </c>
      <c r="I1707" s="10" t="s">
        <v>2909</v>
      </c>
      <c r="J1707" t="s">
        <v>256</v>
      </c>
    </row>
    <row r="1708">
      <c r="A1708" s="10" t="s">
        <v>2920</v>
      </c>
      <c r="B1708" s="10">
        <v>1850000.0</v>
      </c>
      <c r="C1708" s="10">
        <v>4.0</v>
      </c>
      <c r="D1708">
        <v>4.0</v>
      </c>
      <c r="E1708" s="10">
        <v>2.0</v>
      </c>
      <c r="F1708" s="10" t="s">
        <v>92</v>
      </c>
      <c r="G1708" t="s">
        <v>2989</v>
      </c>
      <c r="H1708" s="10">
        <v>2038.0</v>
      </c>
      <c r="I1708" s="10" t="s">
        <v>2909</v>
      </c>
      <c r="J1708" t="s">
        <v>42</v>
      </c>
    </row>
    <row r="1709">
      <c r="A1709" s="10" t="s">
        <v>2916</v>
      </c>
      <c r="B1709" s="10">
        <v>1850000.0</v>
      </c>
      <c r="C1709" s="10">
        <v>5.0</v>
      </c>
      <c r="D1709">
        <v>4.0</v>
      </c>
      <c r="E1709" s="10">
        <v>1.0</v>
      </c>
      <c r="F1709" s="10" t="s">
        <v>557</v>
      </c>
      <c r="G1709" t="s">
        <v>40</v>
      </c>
      <c r="H1709" s="10">
        <v>2040.0</v>
      </c>
      <c r="I1709" s="10" t="s">
        <v>2909</v>
      </c>
      <c r="J1709" t="s">
        <v>42</v>
      </c>
    </row>
    <row r="1710">
      <c r="A1710" s="10" t="s">
        <v>2936</v>
      </c>
      <c r="B1710" s="10">
        <v>1850000.0</v>
      </c>
      <c r="C1710" s="10">
        <v>4.0</v>
      </c>
      <c r="D1710">
        <v>3.0</v>
      </c>
      <c r="E1710" s="10">
        <v>2.0</v>
      </c>
      <c r="F1710" s="10" t="s">
        <v>177</v>
      </c>
      <c r="G1710" t="s">
        <v>40</v>
      </c>
      <c r="H1710" s="10">
        <v>1870.0</v>
      </c>
      <c r="I1710" s="10" t="s">
        <v>2909</v>
      </c>
      <c r="J1710" t="s">
        <v>42</v>
      </c>
    </row>
    <row r="1711">
      <c r="A1711" s="10" t="s">
        <v>2910</v>
      </c>
      <c r="B1711" s="10">
        <v>1850000.0</v>
      </c>
      <c r="C1711" s="10">
        <v>4.0</v>
      </c>
      <c r="D1711">
        <v>4.0</v>
      </c>
      <c r="E1711" s="10">
        <v>2.0</v>
      </c>
      <c r="F1711" s="10" t="s">
        <v>92</v>
      </c>
      <c r="G1711" t="s">
        <v>2989</v>
      </c>
      <c r="H1711" s="10">
        <v>1679.0</v>
      </c>
      <c r="I1711" s="10" t="s">
        <v>2909</v>
      </c>
      <c r="J1711" t="s">
        <v>42</v>
      </c>
    </row>
    <row r="1712">
      <c r="A1712" s="10" t="s">
        <v>2907</v>
      </c>
      <c r="B1712" s="10">
        <v>1850000.0</v>
      </c>
      <c r="C1712" s="10">
        <v>4.0</v>
      </c>
      <c r="D1712">
        <v>4.0</v>
      </c>
      <c r="E1712" s="10">
        <v>1.0</v>
      </c>
      <c r="F1712" s="10" t="s">
        <v>92</v>
      </c>
      <c r="G1712" t="s">
        <v>2989</v>
      </c>
      <c r="H1712" s="10">
        <v>2207.0</v>
      </c>
      <c r="I1712" s="10" t="s">
        <v>2909</v>
      </c>
      <c r="J1712" t="s">
        <v>256</v>
      </c>
    </row>
    <row r="1713">
      <c r="A1713" s="10" t="s">
        <v>2962</v>
      </c>
      <c r="B1713" s="10">
        <v>1850000.0</v>
      </c>
      <c r="C1713" s="10">
        <v>5.0</v>
      </c>
      <c r="D1713">
        <v>7.0</v>
      </c>
      <c r="E1713" s="10">
        <v>2.0</v>
      </c>
      <c r="F1713" s="10" t="s">
        <v>92</v>
      </c>
      <c r="G1713" t="s">
        <v>2989</v>
      </c>
      <c r="H1713" s="10">
        <v>3800.0</v>
      </c>
      <c r="I1713" s="10" t="s">
        <v>2909</v>
      </c>
      <c r="J1713" t="s">
        <v>42</v>
      </c>
    </row>
    <row r="1714">
      <c r="A1714" s="10" t="s">
        <v>2959</v>
      </c>
      <c r="B1714" s="10">
        <v>1850000.0</v>
      </c>
      <c r="C1714" s="10">
        <v>4.0</v>
      </c>
      <c r="D1714">
        <v>4.0</v>
      </c>
      <c r="E1714" s="10">
        <v>3.0</v>
      </c>
      <c r="F1714" s="10" t="s">
        <v>92</v>
      </c>
      <c r="G1714" t="s">
        <v>2989</v>
      </c>
      <c r="H1714" s="10">
        <v>1819.0</v>
      </c>
      <c r="I1714" s="10" t="s">
        <v>2909</v>
      </c>
      <c r="J1714" t="s">
        <v>36</v>
      </c>
    </row>
    <row r="1715">
      <c r="A1715" s="10" t="s">
        <v>2916</v>
      </c>
      <c r="B1715" s="10">
        <v>1850000.0</v>
      </c>
      <c r="C1715" s="10">
        <v>7.0</v>
      </c>
      <c r="D1715">
        <v>7.0</v>
      </c>
      <c r="E1715" s="10">
        <v>2.0</v>
      </c>
      <c r="F1715" s="10" t="s">
        <v>671</v>
      </c>
      <c r="G1715" t="s">
        <v>40</v>
      </c>
      <c r="H1715" s="10">
        <v>2640.0</v>
      </c>
      <c r="I1715" s="10" t="s">
        <v>2909</v>
      </c>
      <c r="J1715" t="s">
        <v>112</v>
      </c>
    </row>
    <row r="1716">
      <c r="A1716" s="10" t="s">
        <v>2921</v>
      </c>
      <c r="B1716" s="10">
        <v>1849000.0</v>
      </c>
      <c r="C1716" s="10">
        <v>4.0</v>
      </c>
      <c r="D1716">
        <v>4.0</v>
      </c>
      <c r="E1716" s="10">
        <v>2.0</v>
      </c>
      <c r="F1716" s="10" t="s">
        <v>177</v>
      </c>
      <c r="G1716" t="s">
        <v>40</v>
      </c>
      <c r="H1716" s="10">
        <v>1500.0</v>
      </c>
      <c r="I1716" s="10" t="s">
        <v>2909</v>
      </c>
      <c r="J1716" t="s">
        <v>42</v>
      </c>
    </row>
    <row r="1717">
      <c r="A1717" s="10" t="s">
        <v>2920</v>
      </c>
      <c r="B1717" s="10">
        <v>1840000.0</v>
      </c>
      <c r="C1717" s="10">
        <v>4.0</v>
      </c>
      <c r="D1717">
        <v>4.0</v>
      </c>
      <c r="E1717" s="10">
        <v>1.0</v>
      </c>
      <c r="F1717" s="10" t="s">
        <v>92</v>
      </c>
      <c r="G1717" t="s">
        <v>2989</v>
      </c>
      <c r="H1717" s="10">
        <v>2694.0</v>
      </c>
      <c r="I1717" s="10" t="s">
        <v>2909</v>
      </c>
      <c r="J1717" t="s">
        <v>42</v>
      </c>
    </row>
    <row r="1718">
      <c r="A1718" s="10" t="s">
        <v>2920</v>
      </c>
      <c r="B1718" s="10">
        <v>1840000.0</v>
      </c>
      <c r="C1718" s="10">
        <v>4.0</v>
      </c>
      <c r="D1718">
        <v>4.0</v>
      </c>
      <c r="E1718" s="10">
        <v>2.0</v>
      </c>
      <c r="F1718" s="10" t="s">
        <v>92</v>
      </c>
      <c r="G1718" t="s">
        <v>2989</v>
      </c>
      <c r="H1718" s="10">
        <v>2694.0</v>
      </c>
      <c r="I1718" s="10" t="s">
        <v>2909</v>
      </c>
      <c r="J1718" t="s">
        <v>42</v>
      </c>
    </row>
    <row r="1719">
      <c r="A1719" s="10" t="s">
        <v>2907</v>
      </c>
      <c r="B1719" s="10">
        <v>1833000.0</v>
      </c>
      <c r="C1719" s="10">
        <v>1.0</v>
      </c>
      <c r="D1719">
        <v>1.0</v>
      </c>
      <c r="E1719" s="10">
        <v>2.0</v>
      </c>
      <c r="F1719" s="10" t="s">
        <v>33</v>
      </c>
      <c r="G1719" t="s">
        <v>2989</v>
      </c>
      <c r="H1719" s="10">
        <v>925.0</v>
      </c>
      <c r="I1719" s="10" t="s">
        <v>2909</v>
      </c>
      <c r="J1719" t="s">
        <v>36</v>
      </c>
    </row>
    <row r="1720">
      <c r="A1720" s="10" t="s">
        <v>2920</v>
      </c>
      <c r="B1720" s="10">
        <v>1830000.0</v>
      </c>
      <c r="C1720" s="10">
        <v>3.0</v>
      </c>
      <c r="D1720">
        <v>4.0</v>
      </c>
      <c r="E1720" s="10">
        <v>2.0</v>
      </c>
      <c r="F1720" s="10" t="s">
        <v>92</v>
      </c>
      <c r="G1720" t="s">
        <v>2989</v>
      </c>
      <c r="H1720" s="10">
        <v>1668.0</v>
      </c>
      <c r="I1720" s="10" t="s">
        <v>2909</v>
      </c>
      <c r="J1720" t="s">
        <v>42</v>
      </c>
    </row>
    <row r="1721">
      <c r="A1721" s="10" t="s">
        <v>2920</v>
      </c>
      <c r="B1721" s="10">
        <v>1830000.0</v>
      </c>
      <c r="C1721" s="10">
        <v>4.0</v>
      </c>
      <c r="D1721">
        <v>4.0</v>
      </c>
      <c r="E1721" s="10">
        <v>2.0</v>
      </c>
      <c r="F1721" s="10" t="s">
        <v>92</v>
      </c>
      <c r="G1721" t="s">
        <v>2989</v>
      </c>
      <c r="H1721" s="10">
        <v>1830.0</v>
      </c>
      <c r="I1721" s="10" t="s">
        <v>2909</v>
      </c>
      <c r="J1721" t="s">
        <v>42</v>
      </c>
    </row>
    <row r="1722">
      <c r="A1722" s="10" t="s">
        <v>2920</v>
      </c>
      <c r="B1722" s="10">
        <v>1830000.0</v>
      </c>
      <c r="C1722" s="10">
        <v>5.0</v>
      </c>
      <c r="D1722">
        <v>4.0</v>
      </c>
      <c r="E1722" s="10">
        <v>1.0</v>
      </c>
      <c r="F1722" s="10" t="s">
        <v>92</v>
      </c>
      <c r="G1722" t="s">
        <v>2989</v>
      </c>
      <c r="H1722" s="10">
        <v>1830.0</v>
      </c>
      <c r="I1722" s="10" t="s">
        <v>2909</v>
      </c>
      <c r="J1722" t="s">
        <v>42</v>
      </c>
    </row>
    <row r="1723">
      <c r="A1723" s="10" t="s">
        <v>2920</v>
      </c>
      <c r="B1723" s="10">
        <v>1830000.0</v>
      </c>
      <c r="C1723" s="10">
        <v>5.0</v>
      </c>
      <c r="D1723">
        <v>4.0</v>
      </c>
      <c r="E1723" s="10">
        <v>2.0</v>
      </c>
      <c r="F1723" s="10" t="s">
        <v>92</v>
      </c>
      <c r="G1723" t="s">
        <v>2989</v>
      </c>
      <c r="H1723" s="10">
        <v>1832.0</v>
      </c>
      <c r="I1723" s="10" t="s">
        <v>2909</v>
      </c>
      <c r="J1723" t="s">
        <v>42</v>
      </c>
    </row>
    <row r="1724">
      <c r="A1724" s="10" t="s">
        <v>2921</v>
      </c>
      <c r="B1724" s="10">
        <v>1830000.0</v>
      </c>
      <c r="C1724" s="10">
        <v>4.0</v>
      </c>
      <c r="D1724">
        <v>3.0</v>
      </c>
      <c r="E1724" s="10">
        <v>1.0</v>
      </c>
      <c r="F1724" s="10" t="s">
        <v>177</v>
      </c>
      <c r="G1724" t="s">
        <v>40</v>
      </c>
      <c r="H1724" s="10">
        <v>1650.0</v>
      </c>
      <c r="I1724" s="10" t="s">
        <v>2909</v>
      </c>
      <c r="J1724" t="s">
        <v>256</v>
      </c>
    </row>
    <row r="1725">
      <c r="A1725" s="10" t="s">
        <v>2907</v>
      </c>
      <c r="B1725" s="10">
        <v>1830000.0</v>
      </c>
      <c r="C1725" s="10">
        <v>4.0</v>
      </c>
      <c r="D1725">
        <v>4.0</v>
      </c>
      <c r="E1725" s="10">
        <v>1.0</v>
      </c>
      <c r="F1725" s="10" t="s">
        <v>33</v>
      </c>
      <c r="G1725" t="s">
        <v>2989</v>
      </c>
      <c r="H1725" s="10">
        <v>1426.0</v>
      </c>
      <c r="I1725" s="10" t="s">
        <v>2909</v>
      </c>
      <c r="J1725" t="s">
        <v>36</v>
      </c>
    </row>
    <row r="1726">
      <c r="A1726" s="10" t="s">
        <v>2907</v>
      </c>
      <c r="B1726" s="10">
        <v>1830000.0</v>
      </c>
      <c r="C1726" s="10">
        <v>2.0</v>
      </c>
      <c r="D1726">
        <v>2.0</v>
      </c>
      <c r="E1726" s="10">
        <v>2.0</v>
      </c>
      <c r="F1726" s="10" t="s">
        <v>33</v>
      </c>
      <c r="G1726" t="s">
        <v>2989</v>
      </c>
      <c r="H1726" s="10">
        <v>1076.0</v>
      </c>
      <c r="I1726" s="10" t="s">
        <v>2909</v>
      </c>
      <c r="J1726" t="s">
        <v>42</v>
      </c>
    </row>
    <row r="1727">
      <c r="A1727" s="10" t="s">
        <v>2921</v>
      </c>
      <c r="B1727" s="10">
        <v>1830000.0</v>
      </c>
      <c r="C1727" s="10">
        <v>4.0</v>
      </c>
      <c r="D1727">
        <v>3.0</v>
      </c>
      <c r="E1727" s="10">
        <v>2.0</v>
      </c>
      <c r="F1727" s="10" t="s">
        <v>177</v>
      </c>
      <c r="G1727" t="s">
        <v>40</v>
      </c>
      <c r="H1727" s="10">
        <v>1650.0</v>
      </c>
      <c r="I1727" s="10" t="s">
        <v>2909</v>
      </c>
      <c r="J1727" t="s">
        <v>42</v>
      </c>
    </row>
    <row r="1728">
      <c r="A1728" s="10" t="s">
        <v>2907</v>
      </c>
      <c r="B1728" s="10">
        <v>1830000.0</v>
      </c>
      <c r="C1728" s="10">
        <v>4.0</v>
      </c>
      <c r="D1728">
        <v>3.0</v>
      </c>
      <c r="E1728" s="10">
        <v>2.0</v>
      </c>
      <c r="F1728" s="10" t="s">
        <v>33</v>
      </c>
      <c r="G1728" t="s">
        <v>2988</v>
      </c>
      <c r="H1728" s="10">
        <v>1650.0</v>
      </c>
      <c r="I1728" s="10" t="s">
        <v>2909</v>
      </c>
      <c r="J1728" t="s">
        <v>36</v>
      </c>
    </row>
    <row r="1729">
      <c r="A1729" s="10" t="s">
        <v>2920</v>
      </c>
      <c r="B1729" s="10">
        <v>1830000.0</v>
      </c>
      <c r="C1729" s="10">
        <v>4.0</v>
      </c>
      <c r="D1729">
        <v>5.0</v>
      </c>
      <c r="E1729" s="10">
        <v>3.0</v>
      </c>
      <c r="F1729" s="10" t="s">
        <v>92</v>
      </c>
      <c r="G1729" t="s">
        <v>2989</v>
      </c>
      <c r="H1729" s="10">
        <v>2648.0</v>
      </c>
      <c r="I1729" s="10" t="s">
        <v>2909</v>
      </c>
      <c r="J1729" t="s">
        <v>42</v>
      </c>
    </row>
    <row r="1730">
      <c r="A1730" s="10" t="s">
        <v>2920</v>
      </c>
      <c r="B1730" s="10">
        <v>1830000.0</v>
      </c>
      <c r="C1730" s="10">
        <v>4.0</v>
      </c>
      <c r="D1730">
        <v>5.0</v>
      </c>
      <c r="E1730" s="10">
        <v>2.0</v>
      </c>
      <c r="F1730" s="10" t="s">
        <v>92</v>
      </c>
      <c r="G1730" t="s">
        <v>2989</v>
      </c>
      <c r="H1730" s="10">
        <v>2495.0</v>
      </c>
      <c r="I1730" s="10" t="s">
        <v>2909</v>
      </c>
      <c r="J1730" t="s">
        <v>36</v>
      </c>
    </row>
    <row r="1731">
      <c r="A1731" s="10" t="s">
        <v>2921</v>
      </c>
      <c r="B1731" s="10">
        <v>1830000.0</v>
      </c>
      <c r="C1731" s="10">
        <v>4.0</v>
      </c>
      <c r="D1731">
        <v>3.0</v>
      </c>
      <c r="E1731" s="10">
        <v>3.0</v>
      </c>
      <c r="F1731" s="10" t="s">
        <v>177</v>
      </c>
      <c r="G1731" t="s">
        <v>40</v>
      </c>
      <c r="H1731" s="10">
        <v>1650.0</v>
      </c>
      <c r="I1731" s="10" t="s">
        <v>2909</v>
      </c>
      <c r="J1731" t="s">
        <v>42</v>
      </c>
    </row>
    <row r="1732">
      <c r="A1732" s="10" t="s">
        <v>2920</v>
      </c>
      <c r="B1732" s="10">
        <v>1830000.0</v>
      </c>
      <c r="C1732" s="10">
        <v>5.0</v>
      </c>
      <c r="D1732">
        <v>4.0</v>
      </c>
      <c r="E1732" s="10">
        <v>2.0</v>
      </c>
      <c r="F1732" s="10" t="s">
        <v>92</v>
      </c>
      <c r="G1732" t="s">
        <v>2989</v>
      </c>
      <c r="H1732" s="10">
        <v>1830.0</v>
      </c>
      <c r="I1732" s="10" t="s">
        <v>2909</v>
      </c>
      <c r="J1732" t="s">
        <v>256</v>
      </c>
    </row>
    <row r="1733">
      <c r="A1733" s="10" t="s">
        <v>2921</v>
      </c>
      <c r="B1733" s="10">
        <v>1830000.0</v>
      </c>
      <c r="C1733" s="10">
        <v>3.0</v>
      </c>
      <c r="D1733">
        <v>2.0</v>
      </c>
      <c r="E1733" s="10">
        <v>2.0</v>
      </c>
      <c r="F1733" s="10" t="s">
        <v>92</v>
      </c>
      <c r="G1733" t="s">
        <v>2989</v>
      </c>
      <c r="H1733" s="10">
        <v>1400.0</v>
      </c>
      <c r="I1733" s="10" t="s">
        <v>2909</v>
      </c>
      <c r="J1733" t="s">
        <v>36</v>
      </c>
    </row>
    <row r="1734">
      <c r="A1734" s="10" t="s">
        <v>2920</v>
      </c>
      <c r="B1734" s="10">
        <v>1830000.0</v>
      </c>
      <c r="C1734" s="10">
        <v>5.0</v>
      </c>
      <c r="D1734">
        <v>4.0</v>
      </c>
      <c r="E1734" s="10">
        <v>4.0</v>
      </c>
      <c r="F1734" s="10" t="s">
        <v>92</v>
      </c>
      <c r="G1734" t="s">
        <v>2989</v>
      </c>
      <c r="H1734" s="10">
        <v>2648.0</v>
      </c>
      <c r="I1734" s="10" t="s">
        <v>2909</v>
      </c>
      <c r="J1734" t="s">
        <v>42</v>
      </c>
    </row>
    <row r="1735">
      <c r="A1735" s="10" t="s">
        <v>2920</v>
      </c>
      <c r="B1735" s="10">
        <v>1830000.0</v>
      </c>
      <c r="C1735" s="10">
        <v>5.0</v>
      </c>
      <c r="D1735">
        <v>4.0</v>
      </c>
      <c r="E1735" s="10">
        <v>2.0</v>
      </c>
      <c r="F1735" s="10" t="s">
        <v>92</v>
      </c>
      <c r="G1735" t="s">
        <v>2989</v>
      </c>
      <c r="H1735" s="10">
        <v>1830.0</v>
      </c>
      <c r="I1735" s="10" t="s">
        <v>2909</v>
      </c>
      <c r="J1735" t="s">
        <v>42</v>
      </c>
    </row>
    <row r="1736">
      <c r="A1736" s="10" t="s">
        <v>2907</v>
      </c>
      <c r="B1736" s="10">
        <v>1830000.0</v>
      </c>
      <c r="C1736" s="10">
        <v>5.0</v>
      </c>
      <c r="D1736">
        <v>5.0</v>
      </c>
      <c r="E1736" s="10">
        <v>2.0</v>
      </c>
      <c r="F1736" s="10" t="s">
        <v>92</v>
      </c>
      <c r="G1736" t="s">
        <v>2989</v>
      </c>
      <c r="H1736" s="10">
        <v>2315.0</v>
      </c>
      <c r="I1736" s="10" t="s">
        <v>2909</v>
      </c>
      <c r="J1736" t="s">
        <v>42</v>
      </c>
    </row>
    <row r="1737">
      <c r="A1737" s="10" t="s">
        <v>2920</v>
      </c>
      <c r="B1737" s="10">
        <v>1829880.0</v>
      </c>
      <c r="C1737" s="10">
        <v>4.0</v>
      </c>
      <c r="D1737">
        <v>5.0</v>
      </c>
      <c r="E1737" s="10">
        <v>1.0</v>
      </c>
      <c r="F1737" s="10" t="s">
        <v>92</v>
      </c>
      <c r="G1737" t="s">
        <v>2989</v>
      </c>
      <c r="H1737" s="10">
        <v>2691.0</v>
      </c>
      <c r="I1737" s="10" t="s">
        <v>2909</v>
      </c>
      <c r="J1737" t="s">
        <v>42</v>
      </c>
    </row>
    <row r="1738">
      <c r="A1738" s="10" t="s">
        <v>2907</v>
      </c>
      <c r="B1738" s="10">
        <v>1828000.0</v>
      </c>
      <c r="C1738" s="10">
        <v>4.0</v>
      </c>
      <c r="D1738">
        <v>3.0</v>
      </c>
      <c r="E1738" s="10">
        <v>2.0</v>
      </c>
      <c r="F1738" s="10" t="s">
        <v>33</v>
      </c>
      <c r="G1738" t="s">
        <v>2989</v>
      </c>
      <c r="H1738" s="10">
        <v>1426.0</v>
      </c>
      <c r="I1738" s="10" t="s">
        <v>2909</v>
      </c>
      <c r="J1738" t="s">
        <v>36</v>
      </c>
    </row>
    <row r="1739">
      <c r="A1739" s="10" t="s">
        <v>2907</v>
      </c>
      <c r="B1739" s="10">
        <v>1828000.0</v>
      </c>
      <c r="C1739" s="10">
        <v>3.0</v>
      </c>
      <c r="D1739">
        <v>3.0</v>
      </c>
      <c r="E1739" s="10">
        <v>1.0</v>
      </c>
      <c r="F1739" s="10" t="s">
        <v>92</v>
      </c>
      <c r="G1739" t="s">
        <v>2989</v>
      </c>
      <c r="H1739" s="10">
        <v>1228.0</v>
      </c>
      <c r="I1739" s="10" t="s">
        <v>2909</v>
      </c>
      <c r="J1739" t="s">
        <v>36</v>
      </c>
    </row>
    <row r="1740">
      <c r="A1740" s="10" t="s">
        <v>2920</v>
      </c>
      <c r="B1740" s="10">
        <v>1823366.0</v>
      </c>
      <c r="C1740" s="10">
        <v>4.0</v>
      </c>
      <c r="D1740">
        <v>5.0</v>
      </c>
      <c r="E1740" s="10">
        <v>2.0</v>
      </c>
      <c r="F1740" s="10" t="s">
        <v>92</v>
      </c>
      <c r="G1740" t="s">
        <v>2989</v>
      </c>
      <c r="H1740" s="10">
        <v>2163.0</v>
      </c>
      <c r="I1740" s="10" t="s">
        <v>2909</v>
      </c>
      <c r="J1740" t="s">
        <v>42</v>
      </c>
    </row>
    <row r="1741">
      <c r="A1741" s="10" t="s">
        <v>2907</v>
      </c>
      <c r="B1741" s="10">
        <v>1820000.0</v>
      </c>
      <c r="C1741" s="10">
        <v>3.0</v>
      </c>
      <c r="D1741">
        <v>2.0</v>
      </c>
      <c r="E1741" s="10">
        <v>1.0</v>
      </c>
      <c r="F1741" s="10" t="s">
        <v>92</v>
      </c>
      <c r="G1741" t="s">
        <v>2989</v>
      </c>
      <c r="H1741" s="10">
        <v>1159.0</v>
      </c>
      <c r="I1741" s="10" t="s">
        <v>2909</v>
      </c>
      <c r="J1741" t="s">
        <v>36</v>
      </c>
    </row>
    <row r="1742">
      <c r="A1742" s="10" t="s">
        <v>2920</v>
      </c>
      <c r="B1742" s="10">
        <v>1820000.0</v>
      </c>
      <c r="C1742" s="10">
        <v>5.0</v>
      </c>
      <c r="D1742">
        <v>4.0</v>
      </c>
      <c r="E1742" s="10">
        <v>2.0</v>
      </c>
      <c r="F1742" s="10" t="s">
        <v>92</v>
      </c>
      <c r="G1742" t="s">
        <v>2989</v>
      </c>
      <c r="H1742" s="10">
        <v>1830.0</v>
      </c>
      <c r="I1742" s="10" t="s">
        <v>2909</v>
      </c>
      <c r="J1742" t="s">
        <v>42</v>
      </c>
    </row>
    <row r="1743">
      <c r="A1743" s="10" t="s">
        <v>2921</v>
      </c>
      <c r="B1743" s="10">
        <v>1820000.0</v>
      </c>
      <c r="C1743" s="10">
        <v>3.0</v>
      </c>
      <c r="D1743">
        <v>3.0</v>
      </c>
      <c r="E1743" s="10">
        <v>3.0</v>
      </c>
      <c r="F1743" s="10" t="s">
        <v>177</v>
      </c>
      <c r="G1743" t="s">
        <v>40</v>
      </c>
      <c r="H1743" s="10">
        <v>1650.0</v>
      </c>
      <c r="I1743" s="10" t="s">
        <v>2909</v>
      </c>
      <c r="J1743" t="s">
        <v>256</v>
      </c>
    </row>
    <row r="1744">
      <c r="A1744" s="10" t="s">
        <v>2907</v>
      </c>
      <c r="B1744" s="10">
        <v>1820000.0</v>
      </c>
      <c r="C1744" s="10">
        <v>3.0</v>
      </c>
      <c r="D1744">
        <v>2.0</v>
      </c>
      <c r="E1744" s="10">
        <v>2.0</v>
      </c>
      <c r="F1744" s="10" t="s">
        <v>33</v>
      </c>
      <c r="G1744" t="s">
        <v>2989</v>
      </c>
      <c r="H1744" s="10">
        <v>1190.0</v>
      </c>
      <c r="I1744" s="10" t="s">
        <v>2909</v>
      </c>
      <c r="J1744" t="s">
        <v>36</v>
      </c>
    </row>
    <row r="1745">
      <c r="A1745" s="10" t="s">
        <v>2907</v>
      </c>
      <c r="B1745" s="10">
        <v>1818500.0</v>
      </c>
      <c r="C1745" s="10">
        <v>4.0</v>
      </c>
      <c r="D1745">
        <v>3.0</v>
      </c>
      <c r="E1745" s="10">
        <v>2.0</v>
      </c>
      <c r="F1745" s="10" t="s">
        <v>92</v>
      </c>
      <c r="G1745" t="s">
        <v>2989</v>
      </c>
      <c r="H1745" s="10">
        <v>2250.0</v>
      </c>
      <c r="I1745" s="10" t="s">
        <v>2909</v>
      </c>
      <c r="J1745" t="s">
        <v>42</v>
      </c>
    </row>
    <row r="1746">
      <c r="A1746" s="10" t="s">
        <v>2907</v>
      </c>
      <c r="B1746" s="10">
        <v>1818500.0</v>
      </c>
      <c r="C1746" s="10">
        <v>3.0</v>
      </c>
      <c r="D1746">
        <v>4.0</v>
      </c>
      <c r="E1746" s="10">
        <v>2.0</v>
      </c>
      <c r="F1746" s="10" t="s">
        <v>92</v>
      </c>
      <c r="G1746" t="s">
        <v>2989</v>
      </c>
      <c r="H1746" s="10">
        <v>2250.0</v>
      </c>
      <c r="I1746" s="10" t="s">
        <v>2909</v>
      </c>
      <c r="J1746" t="s">
        <v>256</v>
      </c>
    </row>
    <row r="1747">
      <c r="A1747" s="10" t="s">
        <v>2907</v>
      </c>
      <c r="B1747" s="10">
        <v>1818450.0</v>
      </c>
      <c r="C1747" s="10">
        <v>4.0</v>
      </c>
      <c r="D1747">
        <v>3.0</v>
      </c>
      <c r="E1747" s="10">
        <v>2.0</v>
      </c>
      <c r="F1747" s="10" t="s">
        <v>92</v>
      </c>
      <c r="G1747" t="s">
        <v>2989</v>
      </c>
      <c r="H1747" s="10">
        <v>2250.0</v>
      </c>
      <c r="I1747" s="10" t="s">
        <v>2909</v>
      </c>
      <c r="J1747" t="s">
        <v>42</v>
      </c>
    </row>
    <row r="1748">
      <c r="A1748" s="10" t="s">
        <v>2951</v>
      </c>
      <c r="B1748" s="10">
        <v>1804275.0</v>
      </c>
      <c r="C1748" s="10">
        <v>3.0</v>
      </c>
      <c r="D1748">
        <v>2.0</v>
      </c>
      <c r="E1748" s="10">
        <v>2.0</v>
      </c>
      <c r="F1748" s="10" t="s">
        <v>92</v>
      </c>
      <c r="G1748" t="s">
        <v>40</v>
      </c>
      <c r="H1748" s="10">
        <v>1647.0</v>
      </c>
      <c r="I1748" s="10" t="s">
        <v>2909</v>
      </c>
      <c r="J1748" t="s">
        <v>42</v>
      </c>
    </row>
    <row r="1749">
      <c r="A1749" s="10" t="s">
        <v>2927</v>
      </c>
      <c r="B1749" s="10">
        <v>1800000.0</v>
      </c>
      <c r="C1749" s="10">
        <v>2.0</v>
      </c>
      <c r="D1749">
        <v>2.0</v>
      </c>
      <c r="E1749" s="10">
        <v>1.0</v>
      </c>
      <c r="F1749" s="10" t="s">
        <v>33</v>
      </c>
      <c r="G1749" t="s">
        <v>2989</v>
      </c>
      <c r="H1749" s="10">
        <v>1244.0</v>
      </c>
      <c r="I1749" s="10" t="s">
        <v>2909</v>
      </c>
      <c r="J1749" t="s">
        <v>36</v>
      </c>
    </row>
    <row r="1750">
      <c r="A1750" s="10" t="s">
        <v>2920</v>
      </c>
      <c r="B1750" s="10">
        <v>1800000.0</v>
      </c>
      <c r="C1750" s="10">
        <v>4.0</v>
      </c>
      <c r="D1750">
        <v>4.0</v>
      </c>
      <c r="E1750" s="10">
        <v>2.0</v>
      </c>
      <c r="F1750" s="10" t="s">
        <v>92</v>
      </c>
      <c r="G1750" t="s">
        <v>2989</v>
      </c>
      <c r="H1750" s="10">
        <v>1830.0</v>
      </c>
      <c r="I1750" s="10" t="s">
        <v>2909</v>
      </c>
      <c r="J1750" t="s">
        <v>42</v>
      </c>
    </row>
    <row r="1751">
      <c r="A1751" s="10" t="s">
        <v>2907</v>
      </c>
      <c r="B1751" s="10">
        <v>1800000.0</v>
      </c>
      <c r="C1751" s="10">
        <v>5.0</v>
      </c>
      <c r="D1751">
        <v>5.0</v>
      </c>
      <c r="E1751" s="10">
        <v>2.0</v>
      </c>
      <c r="F1751" s="10" t="s">
        <v>92</v>
      </c>
      <c r="G1751" t="s">
        <v>2989</v>
      </c>
      <c r="H1751" s="10">
        <v>2315.0</v>
      </c>
      <c r="I1751" s="10" t="s">
        <v>2909</v>
      </c>
      <c r="J1751" t="s">
        <v>256</v>
      </c>
    </row>
    <row r="1752">
      <c r="A1752" s="10" t="s">
        <v>2920</v>
      </c>
      <c r="B1752" s="10">
        <v>1800000.0</v>
      </c>
      <c r="C1752" s="10">
        <v>4.0</v>
      </c>
      <c r="D1752">
        <v>4.0</v>
      </c>
      <c r="E1752" s="10">
        <v>3.0</v>
      </c>
      <c r="F1752" s="10" t="s">
        <v>92</v>
      </c>
      <c r="G1752" t="s">
        <v>2989</v>
      </c>
      <c r="H1752" s="10">
        <v>2243.0</v>
      </c>
      <c r="I1752" s="10" t="s">
        <v>2909</v>
      </c>
      <c r="J1752" t="s">
        <v>42</v>
      </c>
    </row>
    <row r="1753">
      <c r="A1753" s="10" t="s">
        <v>2917</v>
      </c>
      <c r="B1753" s="10">
        <v>1800000.0</v>
      </c>
      <c r="C1753" s="10">
        <v>4.0</v>
      </c>
      <c r="D1753">
        <v>3.0</v>
      </c>
      <c r="E1753" s="10">
        <v>2.0</v>
      </c>
      <c r="F1753" s="10" t="s">
        <v>177</v>
      </c>
      <c r="G1753" t="s">
        <v>40</v>
      </c>
      <c r="H1753" s="10">
        <v>2090.0</v>
      </c>
      <c r="I1753" s="10" t="s">
        <v>2909</v>
      </c>
      <c r="J1753" t="s">
        <v>42</v>
      </c>
    </row>
    <row r="1754">
      <c r="A1754" s="10" t="s">
        <v>2917</v>
      </c>
      <c r="B1754" s="10">
        <v>1800000.0</v>
      </c>
      <c r="C1754" s="10">
        <v>4.0</v>
      </c>
      <c r="D1754">
        <v>3.0</v>
      </c>
      <c r="E1754" s="10">
        <v>2.0</v>
      </c>
      <c r="F1754" s="10" t="s">
        <v>177</v>
      </c>
      <c r="G1754" t="s">
        <v>40</v>
      </c>
      <c r="H1754" s="10">
        <v>1875.0</v>
      </c>
      <c r="I1754" s="10" t="s">
        <v>2909</v>
      </c>
      <c r="J1754" t="s">
        <v>42</v>
      </c>
    </row>
    <row r="1755">
      <c r="A1755" s="10" t="s">
        <v>2920</v>
      </c>
      <c r="B1755" s="10">
        <v>1800000.0</v>
      </c>
      <c r="C1755" s="10">
        <v>4.0</v>
      </c>
      <c r="D1755">
        <v>4.0</v>
      </c>
      <c r="E1755" s="10">
        <v>2.0</v>
      </c>
      <c r="F1755" s="10" t="s">
        <v>92</v>
      </c>
      <c r="G1755" t="s">
        <v>2989</v>
      </c>
      <c r="H1755" s="10">
        <v>2038.0</v>
      </c>
      <c r="I1755" s="10" t="s">
        <v>2909</v>
      </c>
      <c r="J1755" t="s">
        <v>42</v>
      </c>
    </row>
    <row r="1756">
      <c r="A1756" s="10" t="s">
        <v>2920</v>
      </c>
      <c r="B1756" s="10">
        <v>1800000.0</v>
      </c>
      <c r="C1756" s="10">
        <v>5.0</v>
      </c>
      <c r="D1756">
        <v>4.0</v>
      </c>
      <c r="E1756" s="10">
        <v>4.0</v>
      </c>
      <c r="F1756" s="10" t="s">
        <v>92</v>
      </c>
      <c r="G1756" t="s">
        <v>2989</v>
      </c>
      <c r="H1756" s="10">
        <v>1830.0</v>
      </c>
      <c r="I1756" s="10" t="s">
        <v>2909</v>
      </c>
      <c r="J1756" t="s">
        <v>256</v>
      </c>
    </row>
    <row r="1757">
      <c r="A1757" s="10" t="s">
        <v>2920</v>
      </c>
      <c r="B1757" s="10">
        <v>1800000.0</v>
      </c>
      <c r="C1757" s="10">
        <v>4.0</v>
      </c>
      <c r="D1757">
        <v>3.0</v>
      </c>
      <c r="E1757" s="10">
        <v>2.0</v>
      </c>
      <c r="F1757" s="10" t="s">
        <v>92</v>
      </c>
      <c r="G1757" t="s">
        <v>2989</v>
      </c>
      <c r="H1757" s="10">
        <v>1830.0</v>
      </c>
      <c r="I1757" s="10" t="s">
        <v>2909</v>
      </c>
      <c r="J1757" t="s">
        <v>256</v>
      </c>
    </row>
    <row r="1758">
      <c r="A1758" s="10" t="s">
        <v>2920</v>
      </c>
      <c r="B1758" s="10">
        <v>1800000.0</v>
      </c>
      <c r="C1758" s="10">
        <v>5.0</v>
      </c>
      <c r="D1758">
        <v>4.0</v>
      </c>
      <c r="E1758" s="10">
        <v>2.0</v>
      </c>
      <c r="F1758" s="10" t="s">
        <v>92</v>
      </c>
      <c r="G1758" t="s">
        <v>2989</v>
      </c>
      <c r="H1758" s="10">
        <v>1830.0</v>
      </c>
      <c r="I1758" s="10" t="s">
        <v>2909</v>
      </c>
      <c r="J1758" t="s">
        <v>42</v>
      </c>
    </row>
    <row r="1759">
      <c r="A1759" s="10" t="s">
        <v>2924</v>
      </c>
      <c r="B1759" s="10">
        <v>1800000.0</v>
      </c>
      <c r="C1759" s="10">
        <v>6.0</v>
      </c>
      <c r="D1759">
        <v>6.0</v>
      </c>
      <c r="E1759" s="10">
        <v>1.0</v>
      </c>
      <c r="F1759" s="10" t="s">
        <v>56</v>
      </c>
      <c r="G1759" t="s">
        <v>40</v>
      </c>
      <c r="H1759" s="10">
        <v>2550.0</v>
      </c>
      <c r="I1759" s="10" t="s">
        <v>2909</v>
      </c>
      <c r="J1759" t="s">
        <v>112</v>
      </c>
    </row>
    <row r="1760">
      <c r="A1760" s="10" t="s">
        <v>2921</v>
      </c>
      <c r="B1760" s="10">
        <v>1800000.0</v>
      </c>
      <c r="C1760" s="10">
        <v>3.0</v>
      </c>
      <c r="D1760">
        <v>3.0</v>
      </c>
      <c r="E1760" s="10">
        <v>1.0</v>
      </c>
      <c r="F1760" s="10" t="s">
        <v>557</v>
      </c>
      <c r="G1760" t="s">
        <v>2989</v>
      </c>
      <c r="H1760" s="10">
        <v>1900.0</v>
      </c>
      <c r="I1760" s="10" t="s">
        <v>2909</v>
      </c>
      <c r="J1760" t="s">
        <v>42</v>
      </c>
    </row>
    <row r="1761">
      <c r="A1761" s="10" t="s">
        <v>2916</v>
      </c>
      <c r="B1761" s="10">
        <v>1800000.0</v>
      </c>
      <c r="C1761" s="10">
        <v>5.0</v>
      </c>
      <c r="D1761">
        <v>4.0</v>
      </c>
      <c r="E1761" s="10">
        <v>1.0</v>
      </c>
      <c r="F1761" s="10" t="s">
        <v>671</v>
      </c>
      <c r="G1761" t="s">
        <v>40</v>
      </c>
      <c r="H1761" s="10">
        <v>2496.0</v>
      </c>
      <c r="I1761" s="10" t="s">
        <v>2909</v>
      </c>
      <c r="J1761" t="s">
        <v>42</v>
      </c>
    </row>
    <row r="1762">
      <c r="A1762" s="10" t="s">
        <v>2924</v>
      </c>
      <c r="B1762" s="10">
        <v>1800000.0</v>
      </c>
      <c r="C1762" s="10">
        <v>6.0</v>
      </c>
      <c r="D1762">
        <v>5.0</v>
      </c>
      <c r="E1762" s="10">
        <v>2.0</v>
      </c>
      <c r="F1762" s="10" t="s">
        <v>56</v>
      </c>
      <c r="G1762" t="s">
        <v>40</v>
      </c>
      <c r="H1762" s="10">
        <v>2550.0</v>
      </c>
      <c r="I1762" s="10" t="s">
        <v>2909</v>
      </c>
      <c r="J1762" t="s">
        <v>42</v>
      </c>
    </row>
    <row r="1763">
      <c r="A1763" s="10" t="s">
        <v>2936</v>
      </c>
      <c r="B1763" s="10">
        <v>1800000.0</v>
      </c>
      <c r="C1763" s="10">
        <v>6.0</v>
      </c>
      <c r="D1763">
        <v>3.0</v>
      </c>
      <c r="E1763" s="10">
        <v>4.0</v>
      </c>
      <c r="F1763" s="10" t="s">
        <v>177</v>
      </c>
      <c r="G1763" t="s">
        <v>40</v>
      </c>
      <c r="H1763" s="10">
        <v>1875.0</v>
      </c>
      <c r="I1763" s="10" t="s">
        <v>2909</v>
      </c>
      <c r="J1763" t="s">
        <v>42</v>
      </c>
    </row>
    <row r="1764">
      <c r="A1764" s="10" t="s">
        <v>2946</v>
      </c>
      <c r="B1764" s="10">
        <v>1800000.0</v>
      </c>
      <c r="C1764" s="10">
        <v>4.0</v>
      </c>
      <c r="D1764">
        <v>4.0</v>
      </c>
      <c r="E1764" s="10">
        <v>4.0</v>
      </c>
      <c r="F1764" s="10" t="s">
        <v>92</v>
      </c>
      <c r="G1764" t="s">
        <v>2989</v>
      </c>
      <c r="H1764" s="10">
        <v>1820.0</v>
      </c>
      <c r="I1764" s="10" t="s">
        <v>2909</v>
      </c>
      <c r="J1764" t="s">
        <v>42</v>
      </c>
    </row>
    <row r="1765">
      <c r="A1765" s="10" t="s">
        <v>2907</v>
      </c>
      <c r="B1765" s="10">
        <v>1800000.0</v>
      </c>
      <c r="C1765" s="10">
        <v>4.0</v>
      </c>
      <c r="D1765">
        <v>4.0</v>
      </c>
      <c r="E1765" s="10">
        <v>4.0</v>
      </c>
      <c r="F1765" s="10" t="s">
        <v>33</v>
      </c>
      <c r="G1765" t="s">
        <v>2989</v>
      </c>
      <c r="H1765" s="10">
        <v>1701.0</v>
      </c>
      <c r="I1765" s="10" t="s">
        <v>2909</v>
      </c>
      <c r="J1765" t="s">
        <v>112</v>
      </c>
    </row>
    <row r="1766">
      <c r="A1766" s="10" t="s">
        <v>2907</v>
      </c>
      <c r="B1766" s="10">
        <v>1800000.0</v>
      </c>
      <c r="C1766" s="10">
        <v>4.0</v>
      </c>
      <c r="D1766">
        <v>4.0</v>
      </c>
      <c r="E1766" s="10">
        <v>2.0</v>
      </c>
      <c r="F1766" s="10" t="s">
        <v>33</v>
      </c>
      <c r="G1766" t="s">
        <v>2989</v>
      </c>
      <c r="H1766" s="10">
        <v>1701.0</v>
      </c>
      <c r="I1766" s="10" t="s">
        <v>2909</v>
      </c>
      <c r="J1766" t="s">
        <v>112</v>
      </c>
    </row>
    <row r="1767">
      <c r="A1767" s="10" t="s">
        <v>2953</v>
      </c>
      <c r="B1767" s="10">
        <v>1800000.0</v>
      </c>
      <c r="C1767" s="10">
        <v>6.0</v>
      </c>
      <c r="D1767">
        <v>5.0</v>
      </c>
      <c r="E1767" s="10">
        <v>2.0</v>
      </c>
      <c r="F1767" s="10" t="s">
        <v>671</v>
      </c>
      <c r="G1767" t="s">
        <v>40</v>
      </c>
      <c r="H1767" s="10">
        <v>1650.0</v>
      </c>
      <c r="I1767" s="10" t="s">
        <v>2909</v>
      </c>
      <c r="J1767" t="s">
        <v>42</v>
      </c>
    </row>
    <row r="1768">
      <c r="A1768" s="10" t="s">
        <v>2946</v>
      </c>
      <c r="B1768" s="10">
        <v>1800000.0</v>
      </c>
      <c r="C1768" s="10">
        <v>4.0</v>
      </c>
      <c r="D1768">
        <v>3.0</v>
      </c>
      <c r="E1768" s="10">
        <v>2.0</v>
      </c>
      <c r="F1768" s="10" t="s">
        <v>92</v>
      </c>
      <c r="G1768" t="s">
        <v>2989</v>
      </c>
      <c r="H1768" s="10">
        <v>2111.0</v>
      </c>
      <c r="I1768" s="10" t="s">
        <v>2909</v>
      </c>
      <c r="J1768" t="s">
        <v>36</v>
      </c>
    </row>
    <row r="1769">
      <c r="A1769" s="10" t="s">
        <v>2953</v>
      </c>
      <c r="B1769" s="10">
        <v>1800000.0</v>
      </c>
      <c r="C1769" s="10">
        <v>5.0</v>
      </c>
      <c r="D1769">
        <v>5.0</v>
      </c>
      <c r="E1769" s="10">
        <v>1.0</v>
      </c>
      <c r="F1769" s="10" t="s">
        <v>671</v>
      </c>
      <c r="G1769" t="s">
        <v>40</v>
      </c>
      <c r="H1769" s="10">
        <v>1650.0</v>
      </c>
      <c r="I1769" s="10" t="s">
        <v>2909</v>
      </c>
      <c r="J1769" t="s">
        <v>36</v>
      </c>
    </row>
    <row r="1770">
      <c r="A1770" s="10" t="s">
        <v>2953</v>
      </c>
      <c r="B1770" s="10">
        <v>1800000.0</v>
      </c>
      <c r="C1770" s="10">
        <v>5.0</v>
      </c>
      <c r="D1770">
        <v>5.0</v>
      </c>
      <c r="E1770" s="10">
        <v>6.0</v>
      </c>
      <c r="F1770" s="10" t="s">
        <v>177</v>
      </c>
      <c r="G1770" t="s">
        <v>40</v>
      </c>
      <c r="H1770" s="10">
        <v>1650.0</v>
      </c>
      <c r="I1770" s="10" t="s">
        <v>2909</v>
      </c>
      <c r="J1770" t="s">
        <v>36</v>
      </c>
    </row>
    <row r="1771">
      <c r="A1771" s="10" t="s">
        <v>2953</v>
      </c>
      <c r="B1771" s="10">
        <v>1800000.0</v>
      </c>
      <c r="C1771" s="10">
        <v>5.0</v>
      </c>
      <c r="D1771">
        <v>4.0</v>
      </c>
      <c r="E1771" s="10">
        <v>2.0</v>
      </c>
      <c r="F1771" s="10" t="s">
        <v>671</v>
      </c>
      <c r="G1771" t="s">
        <v>40</v>
      </c>
      <c r="H1771" s="10">
        <v>1650.0</v>
      </c>
      <c r="I1771" s="10" t="s">
        <v>2909</v>
      </c>
      <c r="J1771" t="s">
        <v>36</v>
      </c>
    </row>
    <row r="1772">
      <c r="A1772" s="10" t="s">
        <v>2919</v>
      </c>
      <c r="B1772" s="10">
        <v>1800000.0</v>
      </c>
      <c r="C1772" s="10">
        <v>5.0</v>
      </c>
      <c r="D1772">
        <v>5.0</v>
      </c>
      <c r="E1772" s="10">
        <v>2.0</v>
      </c>
      <c r="F1772" s="10" t="s">
        <v>92</v>
      </c>
      <c r="G1772" t="s">
        <v>2989</v>
      </c>
      <c r="H1772" s="10">
        <v>2400.0</v>
      </c>
      <c r="I1772" s="10" t="s">
        <v>2909</v>
      </c>
      <c r="J1772" t="s">
        <v>42</v>
      </c>
    </row>
    <row r="1773">
      <c r="A1773" s="10" t="s">
        <v>2928</v>
      </c>
      <c r="B1773" s="10">
        <v>1800000.0</v>
      </c>
      <c r="C1773" s="10">
        <v>2.0</v>
      </c>
      <c r="D1773">
        <v>2.0</v>
      </c>
      <c r="E1773" s="10">
        <v>6.0</v>
      </c>
      <c r="F1773" s="10" t="s">
        <v>33</v>
      </c>
      <c r="G1773" t="s">
        <v>2989</v>
      </c>
      <c r="H1773" s="10">
        <v>1485.0</v>
      </c>
      <c r="I1773" s="10" t="s">
        <v>2909</v>
      </c>
      <c r="J1773" t="s">
        <v>42</v>
      </c>
    </row>
    <row r="1774">
      <c r="A1774" s="10" t="s">
        <v>2928</v>
      </c>
      <c r="B1774" s="10">
        <v>1800000.0</v>
      </c>
      <c r="C1774" s="10">
        <v>3.0</v>
      </c>
      <c r="D1774">
        <v>2.0</v>
      </c>
      <c r="E1774" s="10">
        <v>1.0</v>
      </c>
      <c r="F1774" s="10" t="s">
        <v>33</v>
      </c>
      <c r="G1774" t="s">
        <v>2989</v>
      </c>
      <c r="H1774" s="10">
        <v>1399.0</v>
      </c>
      <c r="I1774" s="10" t="s">
        <v>2909</v>
      </c>
      <c r="J1774" t="s">
        <v>36</v>
      </c>
    </row>
    <row r="1775">
      <c r="A1775" s="10" t="s">
        <v>2941</v>
      </c>
      <c r="B1775" s="10">
        <v>1800000.0</v>
      </c>
      <c r="C1775" s="10">
        <v>4.0</v>
      </c>
      <c r="D1775">
        <v>3.0</v>
      </c>
      <c r="E1775" s="10">
        <v>2.0</v>
      </c>
      <c r="F1775" s="10" t="s">
        <v>177</v>
      </c>
      <c r="G1775" t="s">
        <v>40</v>
      </c>
      <c r="H1775" s="10">
        <v>1650.0</v>
      </c>
      <c r="I1775" s="10" t="s">
        <v>2909</v>
      </c>
      <c r="J1775" t="s">
        <v>42</v>
      </c>
    </row>
    <row r="1776">
      <c r="A1776" s="10" t="s">
        <v>2920</v>
      </c>
      <c r="B1776" s="10">
        <v>1800000.0</v>
      </c>
      <c r="C1776" s="10">
        <v>5.0</v>
      </c>
      <c r="D1776">
        <v>5.0</v>
      </c>
      <c r="E1776" s="10">
        <v>1.0</v>
      </c>
      <c r="F1776" s="10" t="s">
        <v>92</v>
      </c>
      <c r="G1776" t="s">
        <v>2989</v>
      </c>
      <c r="H1776" s="10">
        <v>4300.0</v>
      </c>
      <c r="I1776" s="10" t="s">
        <v>2909</v>
      </c>
      <c r="J1776" t="s">
        <v>42</v>
      </c>
    </row>
    <row r="1777">
      <c r="A1777" s="10" t="s">
        <v>2916</v>
      </c>
      <c r="B1777" s="10">
        <v>1800000.0</v>
      </c>
      <c r="C1777" s="10">
        <v>4.0</v>
      </c>
      <c r="D1777">
        <v>4.0</v>
      </c>
      <c r="E1777" s="10">
        <v>2.0</v>
      </c>
      <c r="F1777" s="10" t="s">
        <v>92</v>
      </c>
      <c r="G1777" t="s">
        <v>2989</v>
      </c>
      <c r="H1777" s="10">
        <v>2556.0</v>
      </c>
      <c r="I1777" s="10" t="s">
        <v>2909</v>
      </c>
      <c r="J1777" t="s">
        <v>36</v>
      </c>
    </row>
    <row r="1778">
      <c r="A1778" s="10" t="s">
        <v>2917</v>
      </c>
      <c r="B1778" s="10">
        <v>1800000.0</v>
      </c>
      <c r="C1778" s="10">
        <v>3.0</v>
      </c>
      <c r="D1778">
        <v>4.0</v>
      </c>
      <c r="E1778" s="10">
        <v>2.0</v>
      </c>
      <c r="F1778" s="10" t="s">
        <v>33</v>
      </c>
      <c r="G1778" t="s">
        <v>2989</v>
      </c>
      <c r="H1778" s="10">
        <v>2277.0</v>
      </c>
      <c r="I1778" s="10" t="s">
        <v>2909</v>
      </c>
      <c r="J1778" t="s">
        <v>42</v>
      </c>
    </row>
    <row r="1779">
      <c r="A1779" s="10" t="s">
        <v>2919</v>
      </c>
      <c r="B1779" s="10">
        <v>1800000.0</v>
      </c>
      <c r="C1779" s="10">
        <v>4.0</v>
      </c>
      <c r="D1779">
        <v>4.0</v>
      </c>
      <c r="E1779" s="10">
        <v>2.0</v>
      </c>
      <c r="F1779" s="10" t="s">
        <v>92</v>
      </c>
      <c r="G1779" t="s">
        <v>2989</v>
      </c>
      <c r="H1779" s="10">
        <v>2300.0</v>
      </c>
      <c r="I1779" s="10" t="s">
        <v>2909</v>
      </c>
      <c r="J1779" t="s">
        <v>36</v>
      </c>
    </row>
    <row r="1780">
      <c r="A1780" s="10" t="s">
        <v>2920</v>
      </c>
      <c r="B1780" s="10">
        <v>1800000.0</v>
      </c>
      <c r="C1780" s="10">
        <v>4.0</v>
      </c>
      <c r="D1780">
        <v>5.0</v>
      </c>
      <c r="E1780" s="10">
        <v>2.0</v>
      </c>
      <c r="F1780" s="10" t="s">
        <v>92</v>
      </c>
      <c r="G1780" t="s">
        <v>2989</v>
      </c>
      <c r="H1780" s="10">
        <v>2055.0</v>
      </c>
      <c r="I1780" s="10" t="s">
        <v>2909</v>
      </c>
      <c r="J1780" t="s">
        <v>36</v>
      </c>
    </row>
    <row r="1781">
      <c r="A1781" s="10" t="s">
        <v>2916</v>
      </c>
      <c r="B1781" s="10">
        <v>1800000.0</v>
      </c>
      <c r="C1781" s="10">
        <v>5.0</v>
      </c>
      <c r="D1781">
        <v>4.0</v>
      </c>
      <c r="E1781" s="10">
        <v>2.0</v>
      </c>
      <c r="F1781" s="10" t="s">
        <v>557</v>
      </c>
      <c r="G1781" t="s">
        <v>40</v>
      </c>
      <c r="H1781" s="10">
        <v>2040.0</v>
      </c>
      <c r="I1781" s="10" t="s">
        <v>2909</v>
      </c>
      <c r="J1781" t="s">
        <v>42</v>
      </c>
    </row>
    <row r="1782">
      <c r="A1782" s="10" t="s">
        <v>2916</v>
      </c>
      <c r="B1782" s="10">
        <v>1800000.0</v>
      </c>
      <c r="C1782" s="10">
        <v>5.0</v>
      </c>
      <c r="D1782">
        <v>4.0</v>
      </c>
      <c r="E1782" s="10">
        <v>2.0</v>
      </c>
      <c r="F1782" s="10" t="s">
        <v>557</v>
      </c>
      <c r="G1782" t="s">
        <v>40</v>
      </c>
      <c r="H1782" s="10">
        <v>2040.0</v>
      </c>
      <c r="I1782" s="10" t="s">
        <v>2909</v>
      </c>
      <c r="J1782" t="s">
        <v>42</v>
      </c>
    </row>
    <row r="1783">
      <c r="A1783" s="10" t="s">
        <v>2935</v>
      </c>
      <c r="B1783" s="10">
        <v>1800000.0</v>
      </c>
      <c r="C1783" s="10">
        <v>5.0</v>
      </c>
      <c r="D1783">
        <v>6.0</v>
      </c>
      <c r="E1783" s="10">
        <v>2.0</v>
      </c>
      <c r="F1783" s="10" t="s">
        <v>56</v>
      </c>
      <c r="G1783" t="s">
        <v>40</v>
      </c>
      <c r="H1783" s="10">
        <v>3475.0</v>
      </c>
      <c r="I1783" s="10" t="s">
        <v>2909</v>
      </c>
      <c r="J1783" t="s">
        <v>42</v>
      </c>
    </row>
    <row r="1784">
      <c r="A1784" s="10" t="s">
        <v>2930</v>
      </c>
      <c r="B1784" s="10">
        <v>1800000.0</v>
      </c>
      <c r="C1784" s="10">
        <v>7.0</v>
      </c>
      <c r="D1784">
        <v>6.0</v>
      </c>
      <c r="E1784" s="10">
        <v>2.0</v>
      </c>
      <c r="F1784" s="10" t="s">
        <v>671</v>
      </c>
      <c r="G1784" t="s">
        <v>40</v>
      </c>
      <c r="H1784" s="10">
        <v>3844.0</v>
      </c>
      <c r="I1784" s="10" t="s">
        <v>2909</v>
      </c>
      <c r="J1784" t="s">
        <v>42</v>
      </c>
    </row>
    <row r="1785">
      <c r="A1785" s="10" t="s">
        <v>2917</v>
      </c>
      <c r="B1785" s="10">
        <v>1800000.0</v>
      </c>
      <c r="C1785" s="10">
        <v>4.0</v>
      </c>
      <c r="D1785">
        <v>3.0</v>
      </c>
      <c r="E1785" s="10">
        <v>1.0</v>
      </c>
      <c r="F1785" s="10" t="s">
        <v>177</v>
      </c>
      <c r="G1785" t="s">
        <v>40</v>
      </c>
      <c r="H1785" s="10">
        <v>1800.0</v>
      </c>
      <c r="I1785" s="10" t="s">
        <v>2909</v>
      </c>
      <c r="J1785" t="s">
        <v>112</v>
      </c>
    </row>
    <row r="1786">
      <c r="A1786" s="10" t="s">
        <v>2924</v>
      </c>
      <c r="B1786" s="10">
        <v>1800000.0</v>
      </c>
      <c r="C1786" s="10">
        <v>4.0</v>
      </c>
      <c r="D1786">
        <v>3.0</v>
      </c>
      <c r="E1786" s="10">
        <v>2.0</v>
      </c>
      <c r="F1786" s="10" t="s">
        <v>177</v>
      </c>
      <c r="G1786" t="s">
        <v>40</v>
      </c>
      <c r="H1786" s="10">
        <v>3360.0</v>
      </c>
      <c r="I1786" s="10" t="s">
        <v>2909</v>
      </c>
      <c r="J1786" t="s">
        <v>42</v>
      </c>
    </row>
    <row r="1787">
      <c r="A1787" s="10" t="s">
        <v>2920</v>
      </c>
      <c r="B1787" s="10">
        <v>1800000.0</v>
      </c>
      <c r="C1787" s="10">
        <v>4.0</v>
      </c>
      <c r="D1787">
        <v>4.0</v>
      </c>
      <c r="E1787" s="10">
        <v>1.0</v>
      </c>
      <c r="F1787" s="10" t="s">
        <v>92</v>
      </c>
      <c r="G1787" t="s">
        <v>2989</v>
      </c>
      <c r="H1787" s="10">
        <v>2020.0</v>
      </c>
      <c r="I1787" s="10" t="s">
        <v>2909</v>
      </c>
      <c r="J1787" t="s">
        <v>256</v>
      </c>
    </row>
    <row r="1788">
      <c r="A1788" s="10" t="s">
        <v>2907</v>
      </c>
      <c r="B1788" s="10">
        <v>1800000.0</v>
      </c>
      <c r="C1788" s="10">
        <v>4.0</v>
      </c>
      <c r="D1788">
        <v>4.0</v>
      </c>
      <c r="E1788" s="10">
        <v>2.0</v>
      </c>
      <c r="F1788" s="10" t="s">
        <v>470</v>
      </c>
      <c r="G1788" t="s">
        <v>2989</v>
      </c>
      <c r="H1788" s="10">
        <v>2691.0</v>
      </c>
      <c r="I1788" s="10" t="s">
        <v>2909</v>
      </c>
      <c r="J1788" t="s">
        <v>36</v>
      </c>
    </row>
    <row r="1789">
      <c r="A1789" s="10" t="s">
        <v>2916</v>
      </c>
      <c r="B1789" s="10">
        <v>1800000.0</v>
      </c>
      <c r="C1789" s="10">
        <v>4.0</v>
      </c>
      <c r="D1789">
        <v>4.0</v>
      </c>
      <c r="E1789" s="10">
        <v>2.0</v>
      </c>
      <c r="F1789" s="10" t="s">
        <v>671</v>
      </c>
      <c r="G1789" t="s">
        <v>40</v>
      </c>
      <c r="H1789" s="10">
        <v>2040.0</v>
      </c>
      <c r="I1789" s="10" t="s">
        <v>2909</v>
      </c>
      <c r="J1789" t="s">
        <v>36</v>
      </c>
    </row>
    <row r="1790">
      <c r="A1790" s="10" t="s">
        <v>2907</v>
      </c>
      <c r="B1790" s="10">
        <v>1799000.0</v>
      </c>
      <c r="C1790" s="10">
        <v>1.0</v>
      </c>
      <c r="D1790">
        <v>1.0</v>
      </c>
      <c r="E1790" s="10">
        <v>2.0</v>
      </c>
      <c r="F1790" s="10" t="s">
        <v>33</v>
      </c>
      <c r="G1790" t="s">
        <v>2989</v>
      </c>
      <c r="H1790" s="10">
        <v>720.0</v>
      </c>
      <c r="I1790" s="10" t="s">
        <v>2909</v>
      </c>
      <c r="J1790" t="s">
        <v>36</v>
      </c>
    </row>
    <row r="1791">
      <c r="A1791" s="10" t="s">
        <v>2921</v>
      </c>
      <c r="B1791" s="10">
        <v>1798000.0</v>
      </c>
      <c r="C1791" s="10">
        <v>4.0</v>
      </c>
      <c r="D1791">
        <v>3.0</v>
      </c>
      <c r="E1791" s="10">
        <v>2.0</v>
      </c>
      <c r="F1791" s="10" t="s">
        <v>557</v>
      </c>
      <c r="G1791" t="s">
        <v>2989</v>
      </c>
      <c r="H1791" s="10">
        <v>2200.0</v>
      </c>
      <c r="I1791" s="10" t="s">
        <v>2909</v>
      </c>
      <c r="J1791" t="s">
        <v>42</v>
      </c>
    </row>
    <row r="1792">
      <c r="A1792" s="10" t="s">
        <v>2920</v>
      </c>
      <c r="B1792" s="10">
        <v>1790820.0</v>
      </c>
      <c r="C1792" s="10">
        <v>5.0</v>
      </c>
      <c r="D1792">
        <v>4.0</v>
      </c>
      <c r="E1792" s="10">
        <v>2.0</v>
      </c>
      <c r="F1792" s="10" t="s">
        <v>92</v>
      </c>
      <c r="G1792" t="s">
        <v>2989</v>
      </c>
      <c r="H1792" s="10">
        <v>2163.0</v>
      </c>
      <c r="I1792" s="10" t="s">
        <v>2909</v>
      </c>
      <c r="J1792" t="s">
        <v>42</v>
      </c>
    </row>
    <row r="1793">
      <c r="A1793" s="10" t="s">
        <v>2917</v>
      </c>
      <c r="B1793" s="10">
        <v>1790000.0</v>
      </c>
      <c r="C1793" s="10">
        <v>4.0</v>
      </c>
      <c r="D1793">
        <v>3.0</v>
      </c>
      <c r="E1793" s="10">
        <v>1.0</v>
      </c>
      <c r="F1793" s="10" t="s">
        <v>177</v>
      </c>
      <c r="G1793" t="s">
        <v>40</v>
      </c>
      <c r="H1793" s="10">
        <v>2090.0</v>
      </c>
      <c r="I1793" s="10" t="s">
        <v>2909</v>
      </c>
      <c r="J1793" t="s">
        <v>42</v>
      </c>
    </row>
    <row r="1794">
      <c r="A1794" s="10" t="s">
        <v>2917</v>
      </c>
      <c r="B1794" s="10">
        <v>1790000.0</v>
      </c>
      <c r="C1794" s="10">
        <v>4.0</v>
      </c>
      <c r="D1794">
        <v>3.0</v>
      </c>
      <c r="E1794" s="10">
        <v>2.0</v>
      </c>
      <c r="F1794" s="10" t="s">
        <v>177</v>
      </c>
      <c r="G1794" t="s">
        <v>40</v>
      </c>
      <c r="H1794" s="10">
        <v>1900.0</v>
      </c>
      <c r="I1794" s="10" t="s">
        <v>2909</v>
      </c>
      <c r="J1794" t="s">
        <v>36</v>
      </c>
    </row>
    <row r="1795">
      <c r="A1795" s="10" t="s">
        <v>2920</v>
      </c>
      <c r="B1795" s="10">
        <v>1790000.0</v>
      </c>
      <c r="C1795" s="10">
        <v>4.0</v>
      </c>
      <c r="D1795">
        <v>4.0</v>
      </c>
      <c r="E1795" s="10">
        <v>4.0</v>
      </c>
      <c r="F1795" s="10" t="s">
        <v>92</v>
      </c>
      <c r="G1795" t="s">
        <v>2989</v>
      </c>
      <c r="H1795" s="10">
        <v>2560.0</v>
      </c>
      <c r="I1795" s="10" t="s">
        <v>2909</v>
      </c>
      <c r="J1795" t="s">
        <v>36</v>
      </c>
    </row>
    <row r="1796">
      <c r="A1796" s="10" t="s">
        <v>2916</v>
      </c>
      <c r="B1796" s="10">
        <v>1790000.0</v>
      </c>
      <c r="C1796" s="10">
        <v>5.0</v>
      </c>
      <c r="D1796">
        <v>4.0</v>
      </c>
      <c r="E1796" s="10">
        <v>4.0</v>
      </c>
      <c r="F1796" s="10" t="s">
        <v>671</v>
      </c>
      <c r="G1796" t="s">
        <v>40</v>
      </c>
      <c r="H1796" s="10">
        <v>1840.0</v>
      </c>
      <c r="I1796" s="10" t="s">
        <v>2909</v>
      </c>
      <c r="J1796" t="s">
        <v>36</v>
      </c>
    </row>
    <row r="1797">
      <c r="A1797" s="10" t="s">
        <v>2919</v>
      </c>
      <c r="B1797" s="10">
        <v>1790000.0</v>
      </c>
      <c r="C1797" s="10">
        <v>4.0</v>
      </c>
      <c r="D1797">
        <v>5.0</v>
      </c>
      <c r="E1797" s="10">
        <v>1.0</v>
      </c>
      <c r="F1797" s="10" t="s">
        <v>92</v>
      </c>
      <c r="G1797" t="s">
        <v>2989</v>
      </c>
      <c r="H1797" s="10">
        <v>2207.0</v>
      </c>
      <c r="I1797" s="10" t="s">
        <v>2909</v>
      </c>
      <c r="J1797" t="s">
        <v>42</v>
      </c>
    </row>
    <row r="1798">
      <c r="A1798" s="10" t="s">
        <v>2916</v>
      </c>
      <c r="B1798" s="10">
        <v>1790000.0</v>
      </c>
      <c r="C1798" s="10">
        <v>4.0</v>
      </c>
      <c r="D1798">
        <v>4.0</v>
      </c>
      <c r="E1798" s="10">
        <v>2.0</v>
      </c>
      <c r="F1798" s="10" t="s">
        <v>557</v>
      </c>
      <c r="G1798" t="s">
        <v>40</v>
      </c>
      <c r="H1798" s="10">
        <v>1840.0</v>
      </c>
      <c r="I1798" s="10" t="s">
        <v>2909</v>
      </c>
      <c r="J1798" t="s">
        <v>42</v>
      </c>
    </row>
    <row r="1799">
      <c r="A1799" s="10" t="s">
        <v>2907</v>
      </c>
      <c r="B1799" s="10">
        <v>1783000.0</v>
      </c>
      <c r="C1799" s="10">
        <v>2.0</v>
      </c>
      <c r="D1799">
        <v>2.0</v>
      </c>
      <c r="E1799" s="10">
        <v>1.0</v>
      </c>
      <c r="F1799" s="10" t="s">
        <v>92</v>
      </c>
      <c r="G1799" t="s">
        <v>2989</v>
      </c>
      <c r="H1799" s="10">
        <v>976.0</v>
      </c>
      <c r="I1799" s="10" t="s">
        <v>2909</v>
      </c>
      <c r="J1799" t="s">
        <v>42</v>
      </c>
    </row>
    <row r="1800">
      <c r="A1800" s="10" t="s">
        <v>2920</v>
      </c>
      <c r="B1800" s="10">
        <v>1780000.0</v>
      </c>
      <c r="C1800" s="10">
        <v>5.0</v>
      </c>
      <c r="D1800">
        <v>4.0</v>
      </c>
      <c r="E1800" s="10">
        <v>3.0</v>
      </c>
      <c r="F1800" s="10" t="s">
        <v>92</v>
      </c>
      <c r="G1800" t="s">
        <v>2989</v>
      </c>
      <c r="H1800" s="10">
        <v>1830.0</v>
      </c>
      <c r="I1800" s="10" t="s">
        <v>2909</v>
      </c>
      <c r="J1800" t="s">
        <v>42</v>
      </c>
    </row>
    <row r="1801">
      <c r="A1801" s="10" t="s">
        <v>2907</v>
      </c>
      <c r="B1801" s="10">
        <v>1780000.0</v>
      </c>
      <c r="C1801" s="10">
        <v>1.0</v>
      </c>
      <c r="D1801">
        <v>1.0</v>
      </c>
      <c r="E1801" s="10">
        <v>2.0</v>
      </c>
      <c r="F1801" s="10" t="s">
        <v>33</v>
      </c>
      <c r="G1801" t="s">
        <v>2989</v>
      </c>
      <c r="H1801" s="10">
        <v>728.0</v>
      </c>
      <c r="I1801" s="10" t="s">
        <v>2909</v>
      </c>
      <c r="J1801" t="s">
        <v>36</v>
      </c>
    </row>
    <row r="1802">
      <c r="A1802" s="10" t="s">
        <v>2921</v>
      </c>
      <c r="B1802" s="10">
        <v>1780000.0</v>
      </c>
      <c r="C1802" s="10">
        <v>4.0</v>
      </c>
      <c r="D1802">
        <v>3.0</v>
      </c>
      <c r="E1802" s="10">
        <v>2.0</v>
      </c>
      <c r="F1802" s="10" t="s">
        <v>177</v>
      </c>
      <c r="G1802" t="s">
        <v>2989</v>
      </c>
      <c r="H1802" s="10">
        <v>2400.0</v>
      </c>
      <c r="I1802" s="10" t="s">
        <v>2909</v>
      </c>
      <c r="J1802" t="s">
        <v>36</v>
      </c>
    </row>
    <row r="1803">
      <c r="A1803" s="10" t="s">
        <v>2907</v>
      </c>
      <c r="B1803" s="10">
        <v>1780000.0</v>
      </c>
      <c r="C1803" s="10">
        <v>1.0</v>
      </c>
      <c r="D1803">
        <v>1.0</v>
      </c>
      <c r="E1803" s="10">
        <v>1.0</v>
      </c>
      <c r="F1803" s="10" t="s">
        <v>33</v>
      </c>
      <c r="G1803" t="s">
        <v>2989</v>
      </c>
      <c r="H1803" s="10">
        <v>728.0</v>
      </c>
      <c r="I1803" s="10" t="s">
        <v>2909</v>
      </c>
      <c r="J1803" t="s">
        <v>36</v>
      </c>
    </row>
    <row r="1804">
      <c r="A1804" s="10" t="s">
        <v>2907</v>
      </c>
      <c r="B1804" s="10">
        <v>1780000.0</v>
      </c>
      <c r="C1804" s="10">
        <v>3.0</v>
      </c>
      <c r="D1804">
        <v>3.0</v>
      </c>
      <c r="E1804" s="10">
        <v>2.0</v>
      </c>
      <c r="F1804" s="10" t="s">
        <v>92</v>
      </c>
      <c r="G1804" t="s">
        <v>2989</v>
      </c>
      <c r="H1804" s="10">
        <v>1232.0</v>
      </c>
      <c r="I1804" s="10" t="s">
        <v>2909</v>
      </c>
      <c r="J1804" t="s">
        <v>36</v>
      </c>
    </row>
    <row r="1805">
      <c r="A1805" s="10" t="s">
        <v>2920</v>
      </c>
      <c r="B1805" s="10">
        <v>1780000.0</v>
      </c>
      <c r="C1805" s="10">
        <v>3.0</v>
      </c>
      <c r="D1805">
        <v>3.0</v>
      </c>
      <c r="E1805" s="10">
        <v>5.0</v>
      </c>
      <c r="F1805" s="10" t="s">
        <v>33</v>
      </c>
      <c r="G1805" t="s">
        <v>2989</v>
      </c>
      <c r="H1805" s="10">
        <v>1523.0</v>
      </c>
      <c r="I1805" s="10" t="s">
        <v>2909</v>
      </c>
      <c r="J1805" t="s">
        <v>42</v>
      </c>
    </row>
    <row r="1806">
      <c r="A1806" s="10" t="s">
        <v>2907</v>
      </c>
      <c r="B1806" s="10">
        <v>1780000.0</v>
      </c>
      <c r="C1806" s="10">
        <v>1.0</v>
      </c>
      <c r="D1806">
        <v>1.0</v>
      </c>
      <c r="E1806" s="10">
        <v>2.0</v>
      </c>
      <c r="F1806" s="10" t="s">
        <v>33</v>
      </c>
      <c r="G1806" t="s">
        <v>2989</v>
      </c>
      <c r="H1806" s="10">
        <v>728.0</v>
      </c>
      <c r="I1806" s="10" t="s">
        <v>2909</v>
      </c>
      <c r="J1806" t="s">
        <v>36</v>
      </c>
    </row>
    <row r="1807">
      <c r="A1807" s="10" t="s">
        <v>2920</v>
      </c>
      <c r="B1807" s="10">
        <v>1780000.0</v>
      </c>
      <c r="C1807" s="10">
        <v>4.0</v>
      </c>
      <c r="D1807">
        <v>4.0</v>
      </c>
      <c r="E1807" s="10">
        <v>1.0</v>
      </c>
      <c r="F1807" s="10" t="s">
        <v>92</v>
      </c>
      <c r="G1807" t="s">
        <v>2989</v>
      </c>
      <c r="H1807" s="10">
        <v>2073.0</v>
      </c>
      <c r="I1807" s="10" t="s">
        <v>2909</v>
      </c>
      <c r="J1807" t="s">
        <v>42</v>
      </c>
    </row>
    <row r="1808">
      <c r="A1808" s="10" t="s">
        <v>2935</v>
      </c>
      <c r="B1808" s="10">
        <v>1780000.0</v>
      </c>
      <c r="C1808" s="10">
        <v>6.0</v>
      </c>
      <c r="D1808">
        <v>6.0</v>
      </c>
      <c r="E1808" s="10">
        <v>4.0</v>
      </c>
      <c r="F1808" s="10" t="s">
        <v>56</v>
      </c>
      <c r="G1808" t="s">
        <v>40</v>
      </c>
      <c r="H1808" s="10">
        <v>3200.0</v>
      </c>
      <c r="I1808" s="10" t="s">
        <v>2909</v>
      </c>
      <c r="J1808" t="s">
        <v>112</v>
      </c>
    </row>
    <row r="1809">
      <c r="A1809" s="10" t="s">
        <v>2921</v>
      </c>
      <c r="B1809" s="10">
        <v>1780000.0</v>
      </c>
      <c r="C1809" s="10">
        <v>3.0</v>
      </c>
      <c r="D1809">
        <v>3.0</v>
      </c>
      <c r="E1809" s="10">
        <v>2.0</v>
      </c>
      <c r="F1809" s="10" t="s">
        <v>557</v>
      </c>
      <c r="G1809" t="s">
        <v>2989</v>
      </c>
      <c r="H1809" s="10">
        <v>1900.0</v>
      </c>
      <c r="I1809" s="10" t="s">
        <v>2909</v>
      </c>
      <c r="J1809" t="s">
        <v>112</v>
      </c>
    </row>
    <row r="1810">
      <c r="A1810" s="10" t="s">
        <v>2920</v>
      </c>
      <c r="B1810" s="10">
        <v>1780000.0</v>
      </c>
      <c r="C1810" s="10">
        <v>4.0</v>
      </c>
      <c r="D1810">
        <v>4.0</v>
      </c>
      <c r="E1810" s="10">
        <v>6.0</v>
      </c>
      <c r="F1810" s="10" t="s">
        <v>92</v>
      </c>
      <c r="G1810" t="s">
        <v>2989</v>
      </c>
      <c r="H1810" s="10">
        <v>2073.0</v>
      </c>
      <c r="I1810" s="10" t="s">
        <v>2909</v>
      </c>
      <c r="J1810" t="s">
        <v>42</v>
      </c>
    </row>
    <row r="1811">
      <c r="A1811" s="10" t="s">
        <v>2907</v>
      </c>
      <c r="B1811" s="10">
        <v>1780000.0</v>
      </c>
      <c r="C1811" s="10">
        <v>5.0</v>
      </c>
      <c r="D1811">
        <v>4.0</v>
      </c>
      <c r="E1811" s="10">
        <v>4.0</v>
      </c>
      <c r="F1811" s="10" t="s">
        <v>92</v>
      </c>
      <c r="G1811" t="s">
        <v>2989</v>
      </c>
      <c r="H1811" s="10">
        <v>2315.0</v>
      </c>
      <c r="I1811" s="10" t="s">
        <v>2909</v>
      </c>
      <c r="J1811" t="s">
        <v>36</v>
      </c>
    </row>
    <row r="1812">
      <c r="A1812" s="10" t="s">
        <v>2959</v>
      </c>
      <c r="B1812" s="10">
        <v>1780000.0</v>
      </c>
      <c r="C1812" s="10">
        <v>4.0</v>
      </c>
      <c r="D1812">
        <v>3.0</v>
      </c>
      <c r="E1812" s="10">
        <v>6.0</v>
      </c>
      <c r="F1812" s="10" t="s">
        <v>92</v>
      </c>
      <c r="G1812" t="s">
        <v>2989</v>
      </c>
      <c r="H1812" s="10">
        <v>1905.0</v>
      </c>
      <c r="I1812" s="10" t="s">
        <v>2909</v>
      </c>
      <c r="J1812" t="s">
        <v>36</v>
      </c>
    </row>
    <row r="1813">
      <c r="A1813" s="10" t="s">
        <v>2920</v>
      </c>
      <c r="B1813" s="10">
        <v>1780000.0</v>
      </c>
      <c r="C1813" s="10">
        <v>4.0</v>
      </c>
      <c r="D1813">
        <v>4.0</v>
      </c>
      <c r="E1813" s="10">
        <v>2.0</v>
      </c>
      <c r="F1813" s="10" t="s">
        <v>92</v>
      </c>
      <c r="G1813" t="s">
        <v>2989</v>
      </c>
      <c r="H1813" s="10">
        <v>2347.0</v>
      </c>
      <c r="I1813" s="10" t="s">
        <v>2909</v>
      </c>
      <c r="J1813" t="s">
        <v>36</v>
      </c>
    </row>
    <row r="1814">
      <c r="A1814" s="10" t="s">
        <v>2920</v>
      </c>
      <c r="B1814" s="10">
        <v>1780000.0</v>
      </c>
      <c r="C1814" s="10">
        <v>4.0</v>
      </c>
      <c r="D1814">
        <v>4.0</v>
      </c>
      <c r="E1814" s="10">
        <v>2.0</v>
      </c>
      <c r="F1814" s="10" t="s">
        <v>92</v>
      </c>
      <c r="G1814" t="s">
        <v>2989</v>
      </c>
      <c r="H1814" s="10">
        <v>2025.0</v>
      </c>
      <c r="I1814" s="10" t="s">
        <v>2909</v>
      </c>
      <c r="J1814" t="s">
        <v>36</v>
      </c>
    </row>
    <row r="1815">
      <c r="A1815" s="10" t="s">
        <v>2907</v>
      </c>
      <c r="B1815" s="10">
        <v>1780000.0</v>
      </c>
      <c r="C1815" s="10">
        <v>2.0</v>
      </c>
      <c r="D1815">
        <v>3.0</v>
      </c>
      <c r="E1815" s="10">
        <v>2.0</v>
      </c>
      <c r="F1815" s="10" t="s">
        <v>33</v>
      </c>
      <c r="G1815" t="s">
        <v>2989</v>
      </c>
      <c r="H1815" s="10">
        <v>1492.0</v>
      </c>
      <c r="I1815" s="10" t="s">
        <v>2909</v>
      </c>
      <c r="J1815" t="s">
        <v>36</v>
      </c>
    </row>
    <row r="1816">
      <c r="A1816" s="10" t="s">
        <v>2921</v>
      </c>
      <c r="B1816" s="10">
        <v>1780000.0</v>
      </c>
      <c r="C1816" s="10">
        <v>4.0</v>
      </c>
      <c r="D1816">
        <v>3.0</v>
      </c>
      <c r="E1816" s="10">
        <v>1.0</v>
      </c>
      <c r="F1816" s="10" t="s">
        <v>177</v>
      </c>
      <c r="G1816" t="s">
        <v>2989</v>
      </c>
      <c r="H1816" s="10">
        <v>2400.0</v>
      </c>
      <c r="I1816" s="10" t="s">
        <v>2909</v>
      </c>
      <c r="J1816" t="s">
        <v>42</v>
      </c>
    </row>
    <row r="1817">
      <c r="A1817" s="10" t="s">
        <v>2921</v>
      </c>
      <c r="B1817" s="10">
        <v>1780000.0</v>
      </c>
      <c r="C1817" s="10">
        <v>4.0</v>
      </c>
      <c r="D1817">
        <v>4.0</v>
      </c>
      <c r="E1817" s="10">
        <v>1.0</v>
      </c>
      <c r="F1817" s="10" t="s">
        <v>177</v>
      </c>
      <c r="G1817" t="s">
        <v>40</v>
      </c>
      <c r="H1817" s="10">
        <v>1500.0</v>
      </c>
      <c r="I1817" s="10" t="s">
        <v>2909</v>
      </c>
      <c r="J1817" t="s">
        <v>256</v>
      </c>
    </row>
    <row r="1818">
      <c r="A1818" s="10" t="s">
        <v>2931</v>
      </c>
      <c r="B1818" s="10">
        <v>1780000.0</v>
      </c>
      <c r="C1818" s="10">
        <v>3.0</v>
      </c>
      <c r="D1818">
        <v>3.0</v>
      </c>
      <c r="E1818" s="10">
        <v>2.0</v>
      </c>
      <c r="F1818" s="10" t="s">
        <v>33</v>
      </c>
      <c r="G1818" t="s">
        <v>2989</v>
      </c>
      <c r="H1818" s="10">
        <v>1442.0</v>
      </c>
      <c r="I1818" s="10" t="s">
        <v>2909</v>
      </c>
      <c r="J1818" t="s">
        <v>256</v>
      </c>
    </row>
    <row r="1819">
      <c r="A1819" s="10" t="s">
        <v>2929</v>
      </c>
      <c r="B1819" s="10">
        <v>1779286.0</v>
      </c>
      <c r="C1819" s="10">
        <v>4.0</v>
      </c>
      <c r="D1819">
        <v>4.0</v>
      </c>
      <c r="E1819" s="10">
        <v>2.0</v>
      </c>
      <c r="F1819" s="10" t="s">
        <v>470</v>
      </c>
      <c r="G1819" t="s">
        <v>2989</v>
      </c>
      <c r="H1819" s="10">
        <v>2293.0</v>
      </c>
      <c r="I1819" s="10" t="s">
        <v>2909</v>
      </c>
      <c r="J1819" t="s">
        <v>36</v>
      </c>
    </row>
    <row r="1820">
      <c r="A1820" s="10" t="s">
        <v>2910</v>
      </c>
      <c r="B1820" s="10">
        <v>1770000.0</v>
      </c>
      <c r="C1820" s="10">
        <v>2.0</v>
      </c>
      <c r="D1820">
        <v>2.0</v>
      </c>
      <c r="E1820" s="10">
        <v>2.0</v>
      </c>
      <c r="F1820" s="10" t="s">
        <v>33</v>
      </c>
      <c r="G1820" t="s">
        <v>2989</v>
      </c>
      <c r="H1820" s="10">
        <v>1152.0</v>
      </c>
      <c r="I1820" s="10" t="s">
        <v>2909</v>
      </c>
      <c r="J1820" t="s">
        <v>36</v>
      </c>
    </row>
    <row r="1821">
      <c r="A1821" s="10" t="s">
        <v>2936</v>
      </c>
      <c r="B1821" s="10">
        <v>1770000.0</v>
      </c>
      <c r="C1821" s="10">
        <v>4.0</v>
      </c>
      <c r="D1821">
        <v>3.0</v>
      </c>
      <c r="E1821" s="10">
        <v>1.0</v>
      </c>
      <c r="F1821" s="10" t="s">
        <v>177</v>
      </c>
      <c r="G1821" t="s">
        <v>40</v>
      </c>
      <c r="H1821" s="10">
        <v>1870.0</v>
      </c>
      <c r="I1821" s="10" t="s">
        <v>2909</v>
      </c>
      <c r="J1821" t="s">
        <v>42</v>
      </c>
    </row>
    <row r="1822">
      <c r="A1822" s="10" t="s">
        <v>2907</v>
      </c>
      <c r="B1822" s="10">
        <v>1760000.0</v>
      </c>
      <c r="C1822" s="10">
        <v>3.0</v>
      </c>
      <c r="D1822">
        <v>2.0</v>
      </c>
      <c r="E1822" s="10">
        <v>4.0</v>
      </c>
      <c r="F1822" s="10" t="s">
        <v>92</v>
      </c>
      <c r="G1822" t="s">
        <v>2989</v>
      </c>
      <c r="H1822" s="10">
        <v>1159.0</v>
      </c>
      <c r="I1822" s="10" t="s">
        <v>2909</v>
      </c>
      <c r="J1822" t="s">
        <v>36</v>
      </c>
    </row>
    <row r="1823">
      <c r="A1823" s="10" t="s">
        <v>2920</v>
      </c>
      <c r="B1823" s="10">
        <v>1760000.0</v>
      </c>
      <c r="C1823" s="10">
        <v>4.0</v>
      </c>
      <c r="D1823">
        <v>4.0</v>
      </c>
      <c r="E1823" s="10">
        <v>6.0</v>
      </c>
      <c r="F1823" s="10" t="s">
        <v>92</v>
      </c>
      <c r="G1823" t="s">
        <v>2989</v>
      </c>
      <c r="H1823" s="10">
        <v>1496.0</v>
      </c>
      <c r="I1823" s="10" t="s">
        <v>2909</v>
      </c>
      <c r="J1823" t="s">
        <v>42</v>
      </c>
    </row>
    <row r="1824">
      <c r="A1824" s="10" t="s">
        <v>2931</v>
      </c>
      <c r="B1824" s="10">
        <v>1750000.0</v>
      </c>
      <c r="C1824" s="10">
        <v>3.0</v>
      </c>
      <c r="D1824">
        <v>3.0</v>
      </c>
      <c r="E1824" s="10">
        <v>1.0</v>
      </c>
      <c r="F1824" s="10" t="s">
        <v>33</v>
      </c>
      <c r="G1824" t="s">
        <v>2989</v>
      </c>
      <c r="H1824" s="10">
        <v>1442.0</v>
      </c>
      <c r="I1824" s="10" t="s">
        <v>2909</v>
      </c>
      <c r="J1824" t="s">
        <v>42</v>
      </c>
    </row>
    <row r="1825">
      <c r="A1825" s="10" t="s">
        <v>2916</v>
      </c>
      <c r="B1825" s="10">
        <v>1750000.0</v>
      </c>
      <c r="C1825" s="10">
        <v>5.0</v>
      </c>
      <c r="D1825">
        <v>5.0</v>
      </c>
      <c r="E1825" s="10">
        <v>2.0</v>
      </c>
      <c r="F1825" s="10" t="s">
        <v>92</v>
      </c>
      <c r="G1825" t="s">
        <v>2989</v>
      </c>
      <c r="H1825" s="10">
        <v>2700.0</v>
      </c>
      <c r="I1825" s="10" t="s">
        <v>2909</v>
      </c>
      <c r="J1825" t="s">
        <v>42</v>
      </c>
    </row>
    <row r="1826">
      <c r="A1826" s="10" t="s">
        <v>2920</v>
      </c>
      <c r="B1826" s="10">
        <v>1750000.0</v>
      </c>
      <c r="C1826" s="10">
        <v>4.0</v>
      </c>
      <c r="D1826">
        <v>4.0</v>
      </c>
      <c r="E1826" s="10">
        <v>2.0</v>
      </c>
      <c r="F1826" s="10" t="s">
        <v>92</v>
      </c>
      <c r="G1826" t="s">
        <v>2989</v>
      </c>
      <c r="H1826" s="10">
        <v>2073.0</v>
      </c>
      <c r="I1826" s="10" t="s">
        <v>2909</v>
      </c>
      <c r="J1826" t="s">
        <v>256</v>
      </c>
    </row>
    <row r="1827">
      <c r="A1827" s="10" t="s">
        <v>2921</v>
      </c>
      <c r="B1827" s="10">
        <v>1750000.0</v>
      </c>
      <c r="C1827" s="10">
        <v>4.0</v>
      </c>
      <c r="D1827">
        <v>3.0</v>
      </c>
      <c r="E1827" s="10">
        <v>2.0</v>
      </c>
      <c r="F1827" s="10" t="s">
        <v>177</v>
      </c>
      <c r="G1827" t="s">
        <v>40</v>
      </c>
      <c r="H1827" s="10">
        <v>1650.0</v>
      </c>
      <c r="I1827" s="10" t="s">
        <v>2909</v>
      </c>
      <c r="J1827" t="s">
        <v>256</v>
      </c>
    </row>
    <row r="1828">
      <c r="A1828" s="10" t="s">
        <v>2920</v>
      </c>
      <c r="B1828" s="10">
        <v>1750000.0</v>
      </c>
      <c r="C1828" s="10">
        <v>4.0</v>
      </c>
      <c r="D1828">
        <v>3.0</v>
      </c>
      <c r="E1828" s="10">
        <v>2.0</v>
      </c>
      <c r="F1828" s="10" t="s">
        <v>92</v>
      </c>
      <c r="G1828" t="s">
        <v>2989</v>
      </c>
      <c r="H1828" s="10">
        <v>1830.0</v>
      </c>
      <c r="I1828" s="10" t="s">
        <v>2909</v>
      </c>
      <c r="J1828" t="s">
        <v>256</v>
      </c>
    </row>
    <row r="1829">
      <c r="A1829" s="10" t="s">
        <v>2953</v>
      </c>
      <c r="B1829" s="10">
        <v>1750000.0</v>
      </c>
      <c r="C1829" s="10">
        <v>5.0</v>
      </c>
      <c r="D1829">
        <v>5.0</v>
      </c>
      <c r="E1829" s="10">
        <v>2.0</v>
      </c>
      <c r="F1829" s="10" t="s">
        <v>671</v>
      </c>
      <c r="G1829" t="s">
        <v>40</v>
      </c>
      <c r="H1829" s="10">
        <v>2400.0</v>
      </c>
      <c r="I1829" s="10" t="s">
        <v>2909</v>
      </c>
      <c r="J1829" t="s">
        <v>42</v>
      </c>
    </row>
    <row r="1830">
      <c r="A1830" s="10" t="s">
        <v>2916</v>
      </c>
      <c r="B1830" s="10">
        <v>1750000.0</v>
      </c>
      <c r="C1830" s="10">
        <v>5.0</v>
      </c>
      <c r="D1830">
        <v>4.0</v>
      </c>
      <c r="E1830" s="10">
        <v>2.0</v>
      </c>
      <c r="F1830" s="10" t="s">
        <v>671</v>
      </c>
      <c r="G1830" t="s">
        <v>40</v>
      </c>
      <c r="H1830" s="10">
        <v>2160.0</v>
      </c>
      <c r="I1830" s="10" t="s">
        <v>2909</v>
      </c>
      <c r="J1830" t="s">
        <v>42</v>
      </c>
    </row>
    <row r="1831">
      <c r="A1831" s="10" t="s">
        <v>2920</v>
      </c>
      <c r="B1831" s="10">
        <v>1750000.0</v>
      </c>
      <c r="C1831" s="10">
        <v>5.0</v>
      </c>
      <c r="D1831">
        <v>5.0</v>
      </c>
      <c r="E1831" s="10">
        <v>2.0</v>
      </c>
      <c r="F1831" s="10" t="s">
        <v>92</v>
      </c>
      <c r="G1831" t="s">
        <v>2989</v>
      </c>
      <c r="H1831" s="10">
        <v>2676.0</v>
      </c>
      <c r="I1831" s="10" t="s">
        <v>2909</v>
      </c>
      <c r="J1831" t="s">
        <v>36</v>
      </c>
    </row>
    <row r="1832">
      <c r="A1832" s="10" t="s">
        <v>2929</v>
      </c>
      <c r="B1832" s="10">
        <v>1750000.0</v>
      </c>
      <c r="C1832" s="10">
        <v>6.0</v>
      </c>
      <c r="D1832">
        <v>6.0</v>
      </c>
      <c r="E1832" s="10">
        <v>1.0</v>
      </c>
      <c r="F1832" s="10" t="s">
        <v>1012</v>
      </c>
      <c r="G1832" t="s">
        <v>40</v>
      </c>
      <c r="H1832" s="10">
        <v>1540.0</v>
      </c>
      <c r="I1832" s="10" t="s">
        <v>2909</v>
      </c>
      <c r="J1832" t="s">
        <v>112</v>
      </c>
    </row>
    <row r="1833">
      <c r="A1833" s="10" t="s">
        <v>2912</v>
      </c>
      <c r="B1833" s="10">
        <v>1750000.0</v>
      </c>
      <c r="C1833" s="10">
        <v>5.0</v>
      </c>
      <c r="D1833">
        <v>5.0</v>
      </c>
      <c r="E1833" s="10">
        <v>1.0</v>
      </c>
      <c r="F1833" s="10" t="s">
        <v>92</v>
      </c>
      <c r="G1833" t="s">
        <v>2989</v>
      </c>
      <c r="H1833" s="10">
        <v>2412.0</v>
      </c>
      <c r="I1833" s="10" t="s">
        <v>2909</v>
      </c>
      <c r="J1833" t="s">
        <v>36</v>
      </c>
    </row>
    <row r="1834">
      <c r="A1834" s="10" t="s">
        <v>2916</v>
      </c>
      <c r="B1834" s="10">
        <v>1750000.0</v>
      </c>
      <c r="C1834" s="10">
        <v>5.0</v>
      </c>
      <c r="D1834">
        <v>4.0</v>
      </c>
      <c r="E1834" s="10">
        <v>2.0</v>
      </c>
      <c r="F1834" s="10" t="s">
        <v>557</v>
      </c>
      <c r="G1834" t="s">
        <v>40</v>
      </c>
      <c r="H1834" s="10">
        <v>2160.0</v>
      </c>
      <c r="I1834" s="10" t="s">
        <v>2909</v>
      </c>
      <c r="J1834" t="s">
        <v>42</v>
      </c>
    </row>
    <row r="1835">
      <c r="A1835" s="10" t="s">
        <v>2920</v>
      </c>
      <c r="B1835" s="10">
        <v>1750000.0</v>
      </c>
      <c r="C1835" s="10">
        <v>4.0</v>
      </c>
      <c r="D1835">
        <v>4.0</v>
      </c>
      <c r="E1835" s="10">
        <v>2.0</v>
      </c>
      <c r="F1835" s="10" t="s">
        <v>92</v>
      </c>
      <c r="G1835" t="s">
        <v>2989</v>
      </c>
      <c r="H1835" s="10">
        <v>2020.0</v>
      </c>
      <c r="I1835" s="10" t="s">
        <v>2909</v>
      </c>
      <c r="J1835" t="s">
        <v>256</v>
      </c>
    </row>
    <row r="1836">
      <c r="A1836" s="10" t="s">
        <v>2953</v>
      </c>
      <c r="B1836" s="10">
        <v>1750000.0</v>
      </c>
      <c r="C1836" s="10">
        <v>6.0</v>
      </c>
      <c r="D1836">
        <v>5.0</v>
      </c>
      <c r="E1836" s="10">
        <v>2.0</v>
      </c>
      <c r="F1836" s="10" t="s">
        <v>671</v>
      </c>
      <c r="G1836" t="s">
        <v>40</v>
      </c>
      <c r="H1836" s="10">
        <v>2400.0</v>
      </c>
      <c r="I1836" s="10" t="s">
        <v>2909</v>
      </c>
      <c r="J1836" t="s">
        <v>42</v>
      </c>
    </row>
    <row r="1837">
      <c r="A1837" s="10" t="s">
        <v>2935</v>
      </c>
      <c r="B1837" s="10">
        <v>1750000.0</v>
      </c>
      <c r="C1837" s="10">
        <v>6.0</v>
      </c>
      <c r="D1837">
        <v>6.0</v>
      </c>
      <c r="E1837" s="10">
        <v>2.0</v>
      </c>
      <c r="F1837" s="10" t="s">
        <v>56</v>
      </c>
      <c r="G1837" t="s">
        <v>40</v>
      </c>
      <c r="H1837" s="10">
        <v>3200.0</v>
      </c>
      <c r="I1837" s="10" t="s">
        <v>2909</v>
      </c>
      <c r="J1837" t="s">
        <v>112</v>
      </c>
    </row>
    <row r="1838">
      <c r="A1838" s="10" t="s">
        <v>2920</v>
      </c>
      <c r="B1838" s="10">
        <v>1750000.0</v>
      </c>
      <c r="C1838" s="10">
        <v>4.0</v>
      </c>
      <c r="D1838">
        <v>3.0</v>
      </c>
      <c r="E1838" s="10">
        <v>2.0</v>
      </c>
      <c r="F1838" s="10" t="s">
        <v>92</v>
      </c>
      <c r="G1838" t="s">
        <v>2989</v>
      </c>
      <c r="H1838" s="10">
        <v>2347.0</v>
      </c>
      <c r="I1838" s="10" t="s">
        <v>2909</v>
      </c>
      <c r="J1838" t="s">
        <v>36</v>
      </c>
    </row>
    <row r="1839">
      <c r="A1839" s="10" t="s">
        <v>2931</v>
      </c>
      <c r="B1839" s="10">
        <v>1750000.0</v>
      </c>
      <c r="C1839" s="10">
        <v>3.0</v>
      </c>
      <c r="D1839">
        <v>2.0</v>
      </c>
      <c r="E1839" s="10">
        <v>4.0</v>
      </c>
      <c r="F1839" s="10" t="s">
        <v>33</v>
      </c>
      <c r="G1839" t="s">
        <v>2989</v>
      </c>
      <c r="H1839" s="10">
        <v>1453.0</v>
      </c>
      <c r="I1839" s="10" t="s">
        <v>2909</v>
      </c>
      <c r="J1839" t="s">
        <v>36</v>
      </c>
    </row>
    <row r="1840">
      <c r="A1840" s="10" t="s">
        <v>2916</v>
      </c>
      <c r="B1840" s="10">
        <v>1750000.0</v>
      </c>
      <c r="C1840" s="10">
        <v>5.0</v>
      </c>
      <c r="D1840">
        <v>4.0</v>
      </c>
      <c r="E1840" s="10">
        <v>2.0</v>
      </c>
      <c r="F1840" s="10" t="s">
        <v>671</v>
      </c>
      <c r="G1840" t="s">
        <v>40</v>
      </c>
      <c r="H1840" s="10">
        <v>1840.0</v>
      </c>
      <c r="I1840" s="10" t="s">
        <v>2909</v>
      </c>
      <c r="J1840" t="s">
        <v>36</v>
      </c>
    </row>
    <row r="1841">
      <c r="A1841" s="10" t="s">
        <v>2945</v>
      </c>
      <c r="B1841" s="10">
        <v>1750000.0</v>
      </c>
      <c r="C1841" s="10">
        <v>8.0</v>
      </c>
      <c r="D1841">
        <v>7.0</v>
      </c>
      <c r="E1841" s="10">
        <v>2.0</v>
      </c>
      <c r="F1841" s="10" t="s">
        <v>177</v>
      </c>
      <c r="G1841" t="s">
        <v>2989</v>
      </c>
      <c r="H1841" s="10">
        <v>4000.0</v>
      </c>
      <c r="I1841" s="10" t="s">
        <v>2909</v>
      </c>
      <c r="J1841" t="s">
        <v>36</v>
      </c>
    </row>
    <row r="1842">
      <c r="A1842" s="10" t="s">
        <v>2907</v>
      </c>
      <c r="B1842" s="10">
        <v>1743000.0</v>
      </c>
      <c r="C1842" s="10">
        <v>3.0</v>
      </c>
      <c r="D1842">
        <v>3.0</v>
      </c>
      <c r="E1842" s="10">
        <v>2.0</v>
      </c>
      <c r="F1842" s="10" t="s">
        <v>92</v>
      </c>
      <c r="G1842" t="s">
        <v>2989</v>
      </c>
      <c r="H1842" s="10">
        <v>1031.0</v>
      </c>
      <c r="I1842" s="10" t="s">
        <v>2909</v>
      </c>
      <c r="J1842" t="s">
        <v>36</v>
      </c>
    </row>
    <row r="1843">
      <c r="A1843" s="10" t="s">
        <v>2928</v>
      </c>
      <c r="B1843" s="10">
        <v>1739000.0</v>
      </c>
      <c r="C1843" s="10">
        <v>2.0</v>
      </c>
      <c r="D1843">
        <v>3.0</v>
      </c>
      <c r="E1843" s="10">
        <v>2.0</v>
      </c>
      <c r="F1843" s="10" t="s">
        <v>33</v>
      </c>
      <c r="G1843" t="s">
        <v>2989</v>
      </c>
      <c r="H1843" s="10">
        <v>1464.0</v>
      </c>
      <c r="I1843" s="10" t="s">
        <v>2909</v>
      </c>
      <c r="J1843" t="s">
        <v>36</v>
      </c>
    </row>
    <row r="1844">
      <c r="A1844" s="10" t="s">
        <v>2917</v>
      </c>
      <c r="B1844" s="10">
        <v>1734000.0</v>
      </c>
      <c r="C1844" s="10">
        <v>2.0</v>
      </c>
      <c r="D1844">
        <v>3.0</v>
      </c>
      <c r="E1844" s="10">
        <v>2.0</v>
      </c>
      <c r="F1844" s="10" t="s">
        <v>33</v>
      </c>
      <c r="G1844" t="s">
        <v>2989</v>
      </c>
      <c r="H1844" s="10">
        <v>1445.0</v>
      </c>
      <c r="I1844" s="10" t="s">
        <v>2909</v>
      </c>
      <c r="J1844" t="s">
        <v>42</v>
      </c>
    </row>
    <row r="1845">
      <c r="A1845" s="10" t="s">
        <v>2920</v>
      </c>
      <c r="B1845" s="10">
        <v>1731000.0</v>
      </c>
      <c r="C1845" s="10">
        <v>4.0</v>
      </c>
      <c r="D1845">
        <v>4.0</v>
      </c>
      <c r="E1845" s="10">
        <v>4.0</v>
      </c>
      <c r="F1845" s="10" t="s">
        <v>92</v>
      </c>
      <c r="G1845" t="s">
        <v>2989</v>
      </c>
      <c r="H1845" s="10">
        <v>1668.0</v>
      </c>
      <c r="I1845" s="10" t="s">
        <v>2909</v>
      </c>
      <c r="J1845" t="s">
        <v>42</v>
      </c>
    </row>
    <row r="1846">
      <c r="A1846" s="10" t="s">
        <v>2921</v>
      </c>
      <c r="B1846" s="10">
        <v>1730000.0</v>
      </c>
      <c r="C1846" s="10">
        <v>4.0</v>
      </c>
      <c r="D1846">
        <v>3.0</v>
      </c>
      <c r="E1846" s="10">
        <v>1.0</v>
      </c>
      <c r="F1846" s="10" t="s">
        <v>92</v>
      </c>
      <c r="G1846" t="s">
        <v>2989</v>
      </c>
      <c r="H1846" s="10">
        <v>1690.0</v>
      </c>
      <c r="I1846" s="10" t="s">
        <v>2909</v>
      </c>
      <c r="J1846" t="s">
        <v>36</v>
      </c>
    </row>
    <row r="1847">
      <c r="A1847" s="10" t="s">
        <v>2931</v>
      </c>
      <c r="B1847" s="10">
        <v>1730000.0</v>
      </c>
      <c r="C1847" s="10">
        <v>3.0</v>
      </c>
      <c r="D1847">
        <v>3.0</v>
      </c>
      <c r="E1847" s="10">
        <v>2.0</v>
      </c>
      <c r="F1847" s="10" t="s">
        <v>33</v>
      </c>
      <c r="G1847" t="s">
        <v>2989</v>
      </c>
      <c r="H1847" s="10">
        <v>1442.0</v>
      </c>
      <c r="I1847" s="10" t="s">
        <v>2909</v>
      </c>
      <c r="J1847" t="s">
        <v>36</v>
      </c>
    </row>
    <row r="1848">
      <c r="A1848" s="10" t="s">
        <v>2921</v>
      </c>
      <c r="B1848" s="10">
        <v>1730000.0</v>
      </c>
      <c r="C1848" s="10">
        <v>4.0</v>
      </c>
      <c r="D1848">
        <v>4.0</v>
      </c>
      <c r="E1848" s="10">
        <v>2.0</v>
      </c>
      <c r="F1848" s="10" t="s">
        <v>92</v>
      </c>
      <c r="G1848" t="s">
        <v>2989</v>
      </c>
      <c r="H1848" s="10">
        <v>1700.0</v>
      </c>
      <c r="I1848" s="10" t="s">
        <v>2909</v>
      </c>
      <c r="J1848" t="s">
        <v>36</v>
      </c>
    </row>
    <row r="1849">
      <c r="A1849" s="10" t="s">
        <v>2921</v>
      </c>
      <c r="B1849" s="10">
        <v>1730000.0</v>
      </c>
      <c r="C1849" s="10">
        <v>4.0</v>
      </c>
      <c r="D1849">
        <v>3.0</v>
      </c>
      <c r="E1849" s="10">
        <v>2.0</v>
      </c>
      <c r="F1849" s="10" t="s">
        <v>92</v>
      </c>
      <c r="G1849" t="s">
        <v>2989</v>
      </c>
      <c r="H1849" s="10">
        <v>1690.0</v>
      </c>
      <c r="I1849" s="10" t="s">
        <v>2909</v>
      </c>
      <c r="J1849" t="s">
        <v>36</v>
      </c>
    </row>
    <row r="1850">
      <c r="A1850" s="10" t="s">
        <v>2916</v>
      </c>
      <c r="B1850" s="10">
        <v>1730000.0</v>
      </c>
      <c r="C1850" s="10">
        <v>5.0</v>
      </c>
      <c r="D1850">
        <v>4.0</v>
      </c>
      <c r="E1850" s="10">
        <v>2.0</v>
      </c>
      <c r="F1850" s="10" t="s">
        <v>671</v>
      </c>
      <c r="G1850" t="s">
        <v>40</v>
      </c>
      <c r="H1850" s="10">
        <v>1840.0</v>
      </c>
      <c r="I1850" s="10" t="s">
        <v>2909</v>
      </c>
      <c r="J1850" t="s">
        <v>36</v>
      </c>
    </row>
    <row r="1851">
      <c r="A1851" s="10" t="s">
        <v>2910</v>
      </c>
      <c r="B1851" s="10">
        <v>1730000.0</v>
      </c>
      <c r="C1851" s="10">
        <v>2.0</v>
      </c>
      <c r="D1851">
        <v>2.0</v>
      </c>
      <c r="E1851" s="10">
        <v>2.0</v>
      </c>
      <c r="F1851" s="10" t="s">
        <v>33</v>
      </c>
      <c r="G1851" t="s">
        <v>2989</v>
      </c>
      <c r="H1851" s="10">
        <v>1152.0</v>
      </c>
      <c r="I1851" s="10" t="s">
        <v>2909</v>
      </c>
      <c r="J1851" t="s">
        <v>42</v>
      </c>
    </row>
    <row r="1852">
      <c r="A1852" s="10" t="s">
        <v>2976</v>
      </c>
      <c r="B1852" s="10">
        <v>1723500.0</v>
      </c>
      <c r="C1852" s="10">
        <v>4.0</v>
      </c>
      <c r="D1852">
        <v>3.0</v>
      </c>
      <c r="E1852" s="10">
        <v>2.0</v>
      </c>
      <c r="F1852" s="10" t="s">
        <v>39</v>
      </c>
      <c r="G1852" t="s">
        <v>40</v>
      </c>
      <c r="H1852" s="10">
        <v>4884.0</v>
      </c>
      <c r="I1852" s="10" t="s">
        <v>2909</v>
      </c>
      <c r="J1852" t="s">
        <v>42</v>
      </c>
    </row>
    <row r="1853">
      <c r="A1853" s="10" t="s">
        <v>2920</v>
      </c>
      <c r="B1853" s="10">
        <v>1720000.0</v>
      </c>
      <c r="C1853" s="10">
        <v>5.0</v>
      </c>
      <c r="D1853">
        <v>6.0</v>
      </c>
      <c r="E1853" s="10">
        <v>4.0</v>
      </c>
      <c r="F1853" s="10" t="s">
        <v>92</v>
      </c>
      <c r="G1853" t="s">
        <v>2989</v>
      </c>
      <c r="H1853" s="10">
        <v>2020.0</v>
      </c>
      <c r="I1853" s="10" t="s">
        <v>2909</v>
      </c>
      <c r="J1853" t="s">
        <v>42</v>
      </c>
    </row>
    <row r="1854">
      <c r="A1854" s="10" t="s">
        <v>2916</v>
      </c>
      <c r="B1854" s="10">
        <v>1720000.0</v>
      </c>
      <c r="C1854" s="10">
        <v>7.0</v>
      </c>
      <c r="D1854">
        <v>7.0</v>
      </c>
      <c r="E1854" s="10">
        <v>2.0</v>
      </c>
      <c r="F1854" s="10" t="s">
        <v>671</v>
      </c>
      <c r="G1854" t="s">
        <v>40</v>
      </c>
      <c r="H1854" s="10">
        <v>3033.0</v>
      </c>
      <c r="I1854" s="10" t="s">
        <v>2909</v>
      </c>
      <c r="J1854" t="s">
        <v>112</v>
      </c>
    </row>
    <row r="1855">
      <c r="A1855" s="10" t="s">
        <v>2920</v>
      </c>
      <c r="B1855" s="10">
        <v>1720000.0</v>
      </c>
      <c r="C1855" s="10">
        <v>4.0</v>
      </c>
      <c r="D1855">
        <v>3.0</v>
      </c>
      <c r="E1855" s="10">
        <v>3.0</v>
      </c>
      <c r="F1855" s="10" t="s">
        <v>92</v>
      </c>
      <c r="G1855" t="s">
        <v>2989</v>
      </c>
      <c r="H1855" s="10">
        <v>1878.0</v>
      </c>
      <c r="I1855" s="10" t="s">
        <v>2909</v>
      </c>
      <c r="J1855" t="s">
        <v>36</v>
      </c>
    </row>
    <row r="1856">
      <c r="A1856" s="10" t="s">
        <v>2917</v>
      </c>
      <c r="B1856" s="10">
        <v>1720000.0</v>
      </c>
      <c r="C1856" s="10">
        <v>5.0</v>
      </c>
      <c r="D1856">
        <v>3.0</v>
      </c>
      <c r="E1856" s="10">
        <v>2.0</v>
      </c>
      <c r="F1856" s="10" t="s">
        <v>177</v>
      </c>
      <c r="G1856" t="s">
        <v>40</v>
      </c>
      <c r="H1856" s="10">
        <v>1900.0</v>
      </c>
      <c r="I1856" s="10" t="s">
        <v>2909</v>
      </c>
      <c r="J1856" t="s">
        <v>42</v>
      </c>
    </row>
    <row r="1857">
      <c r="A1857" s="10" t="s">
        <v>2920</v>
      </c>
      <c r="B1857" s="10">
        <v>1720000.0</v>
      </c>
      <c r="C1857" s="10">
        <v>4.0</v>
      </c>
      <c r="D1857">
        <v>4.0</v>
      </c>
      <c r="E1857" s="10">
        <v>2.0</v>
      </c>
      <c r="F1857" s="10" t="s">
        <v>92</v>
      </c>
      <c r="G1857" t="s">
        <v>2989</v>
      </c>
      <c r="H1857" s="10">
        <v>2020.0</v>
      </c>
      <c r="I1857" s="10" t="s">
        <v>2909</v>
      </c>
      <c r="J1857" t="s">
        <v>42</v>
      </c>
    </row>
    <row r="1858">
      <c r="A1858" s="10" t="s">
        <v>2924</v>
      </c>
      <c r="B1858" s="10">
        <v>1720000.0</v>
      </c>
      <c r="C1858" s="10">
        <v>6.0</v>
      </c>
      <c r="D1858">
        <v>4.0</v>
      </c>
      <c r="E1858" s="10">
        <v>2.0</v>
      </c>
      <c r="F1858" s="10" t="s">
        <v>177</v>
      </c>
      <c r="G1858" t="s">
        <v>40</v>
      </c>
      <c r="H1858" s="10">
        <v>4080.0</v>
      </c>
      <c r="I1858" s="10" t="s">
        <v>2909</v>
      </c>
      <c r="J1858" t="s">
        <v>36</v>
      </c>
    </row>
    <row r="1859">
      <c r="A1859" s="10" t="s">
        <v>2920</v>
      </c>
      <c r="B1859" s="10">
        <v>1720000.0</v>
      </c>
      <c r="C1859" s="10">
        <v>5.0</v>
      </c>
      <c r="D1859">
        <v>4.0</v>
      </c>
      <c r="E1859" s="10">
        <v>2.0</v>
      </c>
      <c r="F1859" s="10" t="s">
        <v>92</v>
      </c>
      <c r="G1859" t="s">
        <v>2989</v>
      </c>
      <c r="H1859" s="10">
        <v>2500.0</v>
      </c>
      <c r="I1859" s="10" t="s">
        <v>2909</v>
      </c>
      <c r="J1859" t="s">
        <v>36</v>
      </c>
    </row>
    <row r="1860">
      <c r="A1860" s="10" t="s">
        <v>2910</v>
      </c>
      <c r="B1860" s="10">
        <v>1719888.0</v>
      </c>
      <c r="C1860" s="10">
        <v>2.0</v>
      </c>
      <c r="D1860">
        <v>2.0</v>
      </c>
      <c r="E1860" s="10">
        <v>2.0</v>
      </c>
      <c r="F1860" s="10" t="s">
        <v>33</v>
      </c>
      <c r="G1860" t="s">
        <v>2989</v>
      </c>
      <c r="H1860" s="10">
        <v>1163.0</v>
      </c>
      <c r="I1860" s="10" t="s">
        <v>2909</v>
      </c>
      <c r="J1860" t="s">
        <v>256</v>
      </c>
    </row>
    <row r="1861">
      <c r="A1861" s="10" t="s">
        <v>2920</v>
      </c>
      <c r="B1861" s="10">
        <v>1719148.0</v>
      </c>
      <c r="C1861" s="10">
        <v>5.0</v>
      </c>
      <c r="D1861">
        <v>4.0</v>
      </c>
      <c r="E1861" s="10">
        <v>2.0</v>
      </c>
      <c r="F1861" s="10" t="s">
        <v>92</v>
      </c>
      <c r="G1861" t="s">
        <v>2989</v>
      </c>
      <c r="H1861" s="10">
        <v>2163.0</v>
      </c>
      <c r="I1861" s="10" t="s">
        <v>2909</v>
      </c>
      <c r="J1861" t="s">
        <v>42</v>
      </c>
    </row>
    <row r="1862">
      <c r="A1862" s="10" t="s">
        <v>2907</v>
      </c>
      <c r="B1862" s="10">
        <v>1714000.0</v>
      </c>
      <c r="C1862" s="10">
        <v>1.0</v>
      </c>
      <c r="D1862">
        <v>1.0</v>
      </c>
      <c r="E1862" s="10">
        <v>4.0</v>
      </c>
      <c r="F1862" s="10" t="s">
        <v>33</v>
      </c>
      <c r="G1862" t="s">
        <v>2989</v>
      </c>
      <c r="H1862" s="10">
        <v>700.0</v>
      </c>
      <c r="I1862" s="10" t="s">
        <v>2909</v>
      </c>
      <c r="J1862" t="s">
        <v>42</v>
      </c>
    </row>
    <row r="1863">
      <c r="A1863" s="10" t="s">
        <v>2920</v>
      </c>
      <c r="B1863" s="10">
        <v>1710000.0</v>
      </c>
      <c r="C1863" s="10">
        <v>5.0</v>
      </c>
      <c r="D1863">
        <v>4.0</v>
      </c>
      <c r="E1863" s="10">
        <v>2.0</v>
      </c>
      <c r="F1863" s="10" t="s">
        <v>92</v>
      </c>
      <c r="G1863" t="s">
        <v>2989</v>
      </c>
      <c r="H1863" s="10">
        <v>2065.0</v>
      </c>
      <c r="I1863" s="10" t="s">
        <v>2909</v>
      </c>
      <c r="J1863" t="s">
        <v>42</v>
      </c>
    </row>
    <row r="1864">
      <c r="A1864" s="10" t="s">
        <v>2917</v>
      </c>
      <c r="B1864" s="10">
        <v>1700000.0</v>
      </c>
      <c r="C1864" s="10">
        <v>4.0</v>
      </c>
      <c r="D1864">
        <v>3.0</v>
      </c>
      <c r="E1864" s="10">
        <v>4.0</v>
      </c>
      <c r="F1864" s="10" t="s">
        <v>177</v>
      </c>
      <c r="G1864" t="s">
        <v>40</v>
      </c>
      <c r="H1864" s="10">
        <v>1900.0</v>
      </c>
      <c r="I1864" s="10" t="s">
        <v>2909</v>
      </c>
      <c r="J1864" t="s">
        <v>42</v>
      </c>
    </row>
    <row r="1865">
      <c r="A1865" s="10" t="s">
        <v>2931</v>
      </c>
      <c r="B1865" s="10">
        <v>1700000.0</v>
      </c>
      <c r="C1865" s="10">
        <v>3.0</v>
      </c>
      <c r="D1865">
        <v>2.0</v>
      </c>
      <c r="E1865" s="10">
        <v>1.0</v>
      </c>
      <c r="F1865" s="10" t="s">
        <v>33</v>
      </c>
      <c r="G1865" t="s">
        <v>2989</v>
      </c>
      <c r="H1865" s="10">
        <v>1442.0</v>
      </c>
      <c r="I1865" s="10" t="s">
        <v>2909</v>
      </c>
      <c r="J1865" t="s">
        <v>36</v>
      </c>
    </row>
    <row r="1866">
      <c r="A1866" s="10" t="s">
        <v>2920</v>
      </c>
      <c r="B1866" s="10">
        <v>1700000.0</v>
      </c>
      <c r="C1866" s="10">
        <v>4.0</v>
      </c>
      <c r="D1866">
        <v>4.0</v>
      </c>
      <c r="E1866" s="10">
        <v>2.0</v>
      </c>
      <c r="F1866" s="10" t="s">
        <v>92</v>
      </c>
      <c r="G1866" t="s">
        <v>2989</v>
      </c>
      <c r="H1866" s="10">
        <v>1496.0</v>
      </c>
      <c r="I1866" s="10" t="s">
        <v>2909</v>
      </c>
      <c r="J1866" t="s">
        <v>36</v>
      </c>
    </row>
    <row r="1867">
      <c r="A1867" s="10" t="s">
        <v>2920</v>
      </c>
      <c r="B1867" s="10">
        <v>1700000.0</v>
      </c>
      <c r="C1867" s="10">
        <v>4.0</v>
      </c>
      <c r="D1867">
        <v>4.0</v>
      </c>
      <c r="E1867" s="10">
        <v>2.0</v>
      </c>
      <c r="F1867" s="10" t="s">
        <v>92</v>
      </c>
      <c r="G1867" t="s">
        <v>2989</v>
      </c>
      <c r="H1867" s="10">
        <v>2038.0</v>
      </c>
      <c r="I1867" s="10" t="s">
        <v>2909</v>
      </c>
      <c r="J1867" t="s">
        <v>42</v>
      </c>
    </row>
    <row r="1868">
      <c r="A1868" s="10" t="s">
        <v>2917</v>
      </c>
      <c r="B1868" s="10">
        <v>1700000.0</v>
      </c>
      <c r="C1868" s="10">
        <v>4.0</v>
      </c>
      <c r="D1868">
        <v>3.0</v>
      </c>
      <c r="E1868" s="10">
        <v>2.0</v>
      </c>
      <c r="F1868" s="10" t="s">
        <v>177</v>
      </c>
      <c r="G1868" t="s">
        <v>40</v>
      </c>
      <c r="H1868" s="10">
        <v>1760.0</v>
      </c>
      <c r="I1868" s="10" t="s">
        <v>2909</v>
      </c>
      <c r="J1868" t="s">
        <v>42</v>
      </c>
    </row>
    <row r="1869">
      <c r="A1869" s="10" t="s">
        <v>2925</v>
      </c>
      <c r="B1869" s="10">
        <v>1700000.0</v>
      </c>
      <c r="C1869" s="10">
        <v>4.0</v>
      </c>
      <c r="D1869">
        <v>3.0</v>
      </c>
      <c r="E1869" s="10">
        <v>2.0</v>
      </c>
      <c r="F1869" s="10" t="s">
        <v>92</v>
      </c>
      <c r="G1869" t="s">
        <v>2989</v>
      </c>
      <c r="H1869" s="10">
        <v>2638.0</v>
      </c>
      <c r="I1869" s="10" t="s">
        <v>2909</v>
      </c>
      <c r="J1869" t="s">
        <v>36</v>
      </c>
    </row>
    <row r="1870">
      <c r="A1870" s="10" t="s">
        <v>2920</v>
      </c>
      <c r="B1870" s="10">
        <v>1700000.0</v>
      </c>
      <c r="C1870" s="10">
        <v>5.0</v>
      </c>
      <c r="D1870">
        <v>4.0</v>
      </c>
      <c r="E1870" s="10">
        <v>2.0</v>
      </c>
      <c r="F1870" s="10" t="s">
        <v>92</v>
      </c>
      <c r="G1870" t="s">
        <v>2989</v>
      </c>
      <c r="H1870" s="10">
        <v>2065.0</v>
      </c>
      <c r="I1870" s="10" t="s">
        <v>2909</v>
      </c>
      <c r="J1870" t="s">
        <v>42</v>
      </c>
    </row>
    <row r="1871">
      <c r="A1871" s="10" t="s">
        <v>2929</v>
      </c>
      <c r="B1871" s="10">
        <v>1700000.0</v>
      </c>
      <c r="C1871" s="10">
        <v>4.0</v>
      </c>
      <c r="D1871">
        <v>4.0</v>
      </c>
      <c r="E1871" s="10">
        <v>2.0</v>
      </c>
      <c r="F1871" s="10" t="s">
        <v>470</v>
      </c>
      <c r="G1871" t="s">
        <v>2989</v>
      </c>
      <c r="H1871" s="10">
        <v>2400.0</v>
      </c>
      <c r="I1871" s="10" t="s">
        <v>2909</v>
      </c>
      <c r="J1871" t="s">
        <v>256</v>
      </c>
    </row>
    <row r="1872">
      <c r="A1872" s="10" t="s">
        <v>2946</v>
      </c>
      <c r="B1872" s="10">
        <v>1700000.0</v>
      </c>
      <c r="C1872" s="10">
        <v>3.0</v>
      </c>
      <c r="D1872">
        <v>3.0</v>
      </c>
      <c r="E1872" s="10">
        <v>2.0</v>
      </c>
      <c r="F1872" s="10" t="s">
        <v>92</v>
      </c>
      <c r="G1872" t="s">
        <v>2989</v>
      </c>
      <c r="H1872" s="10">
        <v>1427.0</v>
      </c>
      <c r="I1872" s="10" t="s">
        <v>2909</v>
      </c>
      <c r="J1872" t="s">
        <v>36</v>
      </c>
    </row>
    <row r="1873">
      <c r="A1873" s="10" t="s">
        <v>2912</v>
      </c>
      <c r="B1873" s="10">
        <v>1700000.0</v>
      </c>
      <c r="C1873" s="10">
        <v>7.0</v>
      </c>
      <c r="D1873">
        <v>7.0</v>
      </c>
      <c r="E1873" s="10">
        <v>1.0</v>
      </c>
      <c r="F1873" s="10" t="s">
        <v>1012</v>
      </c>
      <c r="G1873" t="s">
        <v>40</v>
      </c>
      <c r="H1873" s="10">
        <v>1078.0</v>
      </c>
      <c r="I1873" s="10" t="s">
        <v>2909</v>
      </c>
      <c r="J1873" t="s">
        <v>256</v>
      </c>
    </row>
    <row r="1874">
      <c r="A1874" s="10" t="s">
        <v>2917</v>
      </c>
      <c r="B1874" s="10">
        <v>1700000.0</v>
      </c>
      <c r="C1874" s="10">
        <v>4.0</v>
      </c>
      <c r="D1874">
        <v>3.0</v>
      </c>
      <c r="E1874" s="10">
        <v>2.0</v>
      </c>
      <c r="F1874" s="10" t="s">
        <v>92</v>
      </c>
      <c r="G1874" t="s">
        <v>2989</v>
      </c>
      <c r="H1874" s="10">
        <v>2292.0</v>
      </c>
      <c r="I1874" s="10" t="s">
        <v>2909</v>
      </c>
      <c r="J1874" t="s">
        <v>42</v>
      </c>
    </row>
    <row r="1875">
      <c r="A1875" s="10" t="s">
        <v>2920</v>
      </c>
      <c r="B1875" s="10">
        <v>1700000.0</v>
      </c>
      <c r="C1875" s="10">
        <v>4.0</v>
      </c>
      <c r="D1875">
        <v>4.0</v>
      </c>
      <c r="E1875" s="10">
        <v>1.0</v>
      </c>
      <c r="F1875" s="10" t="s">
        <v>92</v>
      </c>
      <c r="G1875" t="s">
        <v>2989</v>
      </c>
      <c r="H1875" s="10">
        <v>1878.0</v>
      </c>
      <c r="I1875" s="10" t="s">
        <v>2909</v>
      </c>
      <c r="J1875" t="s">
        <v>42</v>
      </c>
    </row>
    <row r="1876">
      <c r="A1876" s="10" t="s">
        <v>2920</v>
      </c>
      <c r="B1876" s="10">
        <v>1700000.0</v>
      </c>
      <c r="C1876" s="10">
        <v>5.0</v>
      </c>
      <c r="D1876">
        <v>5.0</v>
      </c>
      <c r="E1876" s="10">
        <v>2.0</v>
      </c>
      <c r="F1876" s="10" t="s">
        <v>92</v>
      </c>
      <c r="G1876" t="s">
        <v>2989</v>
      </c>
      <c r="H1876" s="10">
        <v>2552.0</v>
      </c>
      <c r="I1876" s="10" t="s">
        <v>2909</v>
      </c>
      <c r="J1876" t="s">
        <v>36</v>
      </c>
    </row>
    <row r="1877">
      <c r="A1877" s="10" t="s">
        <v>2920</v>
      </c>
      <c r="B1877" s="10">
        <v>1700000.0</v>
      </c>
      <c r="C1877" s="10">
        <v>4.0</v>
      </c>
      <c r="D1877">
        <v>4.0</v>
      </c>
      <c r="E1877" s="10">
        <v>1.0</v>
      </c>
      <c r="F1877" s="10" t="s">
        <v>92</v>
      </c>
      <c r="G1877" t="s">
        <v>2989</v>
      </c>
      <c r="H1877" s="10">
        <v>2025.0</v>
      </c>
      <c r="I1877" s="10" t="s">
        <v>2909</v>
      </c>
      <c r="J1877" t="s">
        <v>256</v>
      </c>
    </row>
    <row r="1878">
      <c r="A1878" s="10" t="s">
        <v>2907</v>
      </c>
      <c r="B1878" s="10">
        <v>1700000.0</v>
      </c>
      <c r="C1878" s="10">
        <v>5.0</v>
      </c>
      <c r="D1878">
        <v>5.0</v>
      </c>
      <c r="E1878" s="10">
        <v>3.0</v>
      </c>
      <c r="F1878" s="10" t="s">
        <v>92</v>
      </c>
      <c r="G1878" t="s">
        <v>40</v>
      </c>
      <c r="H1878" s="10">
        <v>2315.0</v>
      </c>
      <c r="I1878" s="10" t="s">
        <v>2909</v>
      </c>
      <c r="J1878" t="s">
        <v>36</v>
      </c>
    </row>
    <row r="1879">
      <c r="A1879" s="10" t="s">
        <v>2920</v>
      </c>
      <c r="B1879" s="10">
        <v>1700000.0</v>
      </c>
      <c r="C1879" s="10">
        <v>5.0</v>
      </c>
      <c r="D1879">
        <v>5.0</v>
      </c>
      <c r="E1879" s="10">
        <v>1.0</v>
      </c>
      <c r="F1879" s="10" t="s">
        <v>92</v>
      </c>
      <c r="G1879" t="s">
        <v>2989</v>
      </c>
      <c r="H1879" s="10">
        <v>2552.0</v>
      </c>
      <c r="I1879" s="10" t="s">
        <v>2909</v>
      </c>
      <c r="J1879" t="s">
        <v>42</v>
      </c>
    </row>
    <row r="1880">
      <c r="A1880" s="10" t="s">
        <v>2920</v>
      </c>
      <c r="B1880" s="10">
        <v>1700000.0</v>
      </c>
      <c r="C1880" s="10">
        <v>4.0</v>
      </c>
      <c r="D1880">
        <v>4.0</v>
      </c>
      <c r="E1880" s="10">
        <v>2.0</v>
      </c>
      <c r="F1880" s="10" t="s">
        <v>92</v>
      </c>
      <c r="G1880" t="s">
        <v>2989</v>
      </c>
      <c r="H1880" s="10">
        <v>2648.0</v>
      </c>
      <c r="I1880" s="10" t="s">
        <v>2909</v>
      </c>
      <c r="J1880" t="s">
        <v>42</v>
      </c>
    </row>
    <row r="1881">
      <c r="A1881" s="10" t="s">
        <v>2916</v>
      </c>
      <c r="B1881" s="10">
        <v>1700000.0</v>
      </c>
      <c r="C1881" s="10">
        <v>5.0</v>
      </c>
      <c r="D1881">
        <v>5.0</v>
      </c>
      <c r="E1881" s="10">
        <v>2.0</v>
      </c>
      <c r="F1881" s="10" t="s">
        <v>56</v>
      </c>
      <c r="G1881" t="s">
        <v>40</v>
      </c>
      <c r="H1881" s="10">
        <v>3200.0</v>
      </c>
      <c r="I1881" s="10" t="s">
        <v>2909</v>
      </c>
      <c r="J1881" t="s">
        <v>256</v>
      </c>
    </row>
    <row r="1882">
      <c r="A1882" s="10" t="s">
        <v>2907</v>
      </c>
      <c r="B1882" s="10">
        <v>1700000.0</v>
      </c>
      <c r="C1882" s="10">
        <v>3.0</v>
      </c>
      <c r="D1882">
        <v>2.0</v>
      </c>
      <c r="E1882" s="10">
        <v>2.0</v>
      </c>
      <c r="F1882" s="10" t="s">
        <v>92</v>
      </c>
      <c r="G1882" t="s">
        <v>2989</v>
      </c>
      <c r="H1882" s="10">
        <v>1259.0</v>
      </c>
      <c r="I1882" s="10" t="s">
        <v>2909</v>
      </c>
      <c r="J1882" t="s">
        <v>42</v>
      </c>
    </row>
    <row r="1883">
      <c r="A1883" s="10" t="s">
        <v>2912</v>
      </c>
      <c r="B1883" s="10">
        <v>1700000.0</v>
      </c>
      <c r="C1883" s="10">
        <v>7.0</v>
      </c>
      <c r="D1883">
        <v>6.0</v>
      </c>
      <c r="E1883" s="10">
        <v>2.0</v>
      </c>
      <c r="F1883" s="10" t="s">
        <v>92</v>
      </c>
      <c r="G1883" t="s">
        <v>40</v>
      </c>
      <c r="H1883" s="10">
        <v>3600.0</v>
      </c>
      <c r="I1883" s="10" t="s">
        <v>2909</v>
      </c>
      <c r="J1883" t="s">
        <v>36</v>
      </c>
    </row>
    <row r="1884">
      <c r="A1884" s="10" t="s">
        <v>2959</v>
      </c>
      <c r="B1884" s="10">
        <v>1700000.0</v>
      </c>
      <c r="C1884" s="10">
        <v>4.0</v>
      </c>
      <c r="D1884">
        <v>4.0</v>
      </c>
      <c r="E1884" s="10">
        <v>2.0</v>
      </c>
      <c r="F1884" s="10" t="s">
        <v>92</v>
      </c>
      <c r="G1884" t="s">
        <v>2989</v>
      </c>
      <c r="H1884" s="10">
        <v>1819.0</v>
      </c>
      <c r="I1884" s="10" t="s">
        <v>2909</v>
      </c>
      <c r="J1884" t="s">
        <v>36</v>
      </c>
    </row>
    <row r="1885">
      <c r="A1885" s="10" t="s">
        <v>2941</v>
      </c>
      <c r="B1885" s="10">
        <v>1700000.0</v>
      </c>
      <c r="C1885" s="10">
        <v>4.0</v>
      </c>
      <c r="D1885">
        <v>3.0</v>
      </c>
      <c r="E1885" s="10">
        <v>1.0</v>
      </c>
      <c r="F1885" s="10" t="s">
        <v>177</v>
      </c>
      <c r="G1885" t="s">
        <v>40</v>
      </c>
      <c r="H1885" s="10">
        <v>1650.0</v>
      </c>
      <c r="I1885" s="10" t="s">
        <v>2909</v>
      </c>
      <c r="J1885" t="s">
        <v>42</v>
      </c>
    </row>
    <row r="1886">
      <c r="A1886" s="10" t="s">
        <v>2945</v>
      </c>
      <c r="B1886" s="10">
        <v>1700000.0</v>
      </c>
      <c r="C1886" s="10">
        <v>4.0</v>
      </c>
      <c r="D1886">
        <v>5.0</v>
      </c>
      <c r="E1886" s="10">
        <v>2.0</v>
      </c>
      <c r="F1886" s="10" t="s">
        <v>56</v>
      </c>
      <c r="G1886" t="s">
        <v>40</v>
      </c>
      <c r="H1886" s="10">
        <v>3200.0</v>
      </c>
      <c r="I1886" s="10" t="s">
        <v>2909</v>
      </c>
      <c r="J1886" t="s">
        <v>42</v>
      </c>
    </row>
    <row r="1887">
      <c r="A1887" s="10" t="s">
        <v>2907</v>
      </c>
      <c r="B1887" s="10">
        <v>1698800.0</v>
      </c>
      <c r="C1887" s="10">
        <v>2.0</v>
      </c>
      <c r="D1887">
        <v>2.0</v>
      </c>
      <c r="E1887" s="10">
        <v>4.0</v>
      </c>
      <c r="F1887" s="10" t="s">
        <v>33</v>
      </c>
      <c r="G1887" t="s">
        <v>2989</v>
      </c>
      <c r="H1887" s="10">
        <v>1227.0</v>
      </c>
      <c r="I1887" s="10" t="s">
        <v>2909</v>
      </c>
      <c r="J1887" t="s">
        <v>36</v>
      </c>
    </row>
    <row r="1888">
      <c r="A1888" s="10" t="s">
        <v>2920</v>
      </c>
      <c r="B1888" s="10">
        <v>1698000.0</v>
      </c>
      <c r="C1888" s="10">
        <v>4.0</v>
      </c>
      <c r="D1888">
        <v>4.0</v>
      </c>
      <c r="E1888" s="10">
        <v>3.0</v>
      </c>
      <c r="F1888" s="10" t="s">
        <v>92</v>
      </c>
      <c r="G1888" t="s">
        <v>40</v>
      </c>
      <c r="H1888" s="10">
        <v>1650.0</v>
      </c>
      <c r="I1888" s="10" t="s">
        <v>2909</v>
      </c>
      <c r="J1888" t="s">
        <v>42</v>
      </c>
    </row>
    <row r="1889">
      <c r="A1889" s="10" t="s">
        <v>2920</v>
      </c>
      <c r="B1889" s="10">
        <v>1690000.0</v>
      </c>
      <c r="C1889" s="10">
        <v>4.0</v>
      </c>
      <c r="D1889">
        <v>4.0</v>
      </c>
      <c r="E1889" s="10">
        <v>1.0</v>
      </c>
      <c r="F1889" s="10" t="s">
        <v>92</v>
      </c>
      <c r="G1889" t="s">
        <v>2989</v>
      </c>
      <c r="H1889" s="10">
        <v>2020.0</v>
      </c>
      <c r="I1889" s="10" t="s">
        <v>2909</v>
      </c>
      <c r="J1889" t="s">
        <v>42</v>
      </c>
    </row>
    <row r="1890">
      <c r="A1890" s="10" t="s">
        <v>2939</v>
      </c>
      <c r="B1890" s="10">
        <v>1690000.0</v>
      </c>
      <c r="C1890" s="10">
        <v>4.0</v>
      </c>
      <c r="D1890">
        <v>4.0</v>
      </c>
      <c r="E1890" s="10">
        <v>2.0</v>
      </c>
      <c r="F1890" s="10" t="s">
        <v>92</v>
      </c>
      <c r="G1890" t="s">
        <v>2989</v>
      </c>
      <c r="H1890" s="10">
        <v>2719.0</v>
      </c>
      <c r="I1890" s="10" t="s">
        <v>2909</v>
      </c>
      <c r="J1890" t="s">
        <v>256</v>
      </c>
    </row>
    <row r="1891">
      <c r="A1891" s="10" t="s">
        <v>2953</v>
      </c>
      <c r="B1891" s="10">
        <v>1690000.0</v>
      </c>
      <c r="C1891" s="10">
        <v>6.0</v>
      </c>
      <c r="D1891">
        <v>4.0</v>
      </c>
      <c r="E1891" s="10">
        <v>2.0</v>
      </c>
      <c r="F1891" s="10" t="s">
        <v>671</v>
      </c>
      <c r="G1891" t="s">
        <v>40</v>
      </c>
      <c r="H1891" s="10">
        <v>1650.0</v>
      </c>
      <c r="I1891" s="10" t="s">
        <v>2909</v>
      </c>
      <c r="J1891" t="s">
        <v>36</v>
      </c>
    </row>
    <row r="1892">
      <c r="A1892" s="10" t="s">
        <v>2939</v>
      </c>
      <c r="B1892" s="10">
        <v>1690000.0</v>
      </c>
      <c r="C1892" s="10">
        <v>4.0</v>
      </c>
      <c r="D1892">
        <v>4.0</v>
      </c>
      <c r="E1892" s="10">
        <v>2.0</v>
      </c>
      <c r="F1892" s="10" t="s">
        <v>92</v>
      </c>
      <c r="G1892" t="s">
        <v>40</v>
      </c>
      <c r="H1892" s="10">
        <v>2700.0</v>
      </c>
      <c r="I1892" s="10" t="s">
        <v>2909</v>
      </c>
      <c r="J1892" t="s">
        <v>112</v>
      </c>
    </row>
    <row r="1893">
      <c r="A1893" s="10" t="s">
        <v>2920</v>
      </c>
      <c r="B1893" s="10">
        <v>1690000.0</v>
      </c>
      <c r="C1893" s="10">
        <v>6.0</v>
      </c>
      <c r="D1893">
        <v>4.0</v>
      </c>
      <c r="E1893" s="10">
        <v>2.0</v>
      </c>
      <c r="F1893" s="10" t="s">
        <v>92</v>
      </c>
      <c r="G1893" t="s">
        <v>2989</v>
      </c>
      <c r="H1893" s="10">
        <v>2735.0</v>
      </c>
      <c r="I1893" s="10" t="s">
        <v>2909</v>
      </c>
      <c r="J1893" t="s">
        <v>256</v>
      </c>
    </row>
    <row r="1894">
      <c r="A1894" s="10" t="s">
        <v>2917</v>
      </c>
      <c r="B1894" s="10">
        <v>1690000.0</v>
      </c>
      <c r="C1894" s="10">
        <v>4.0</v>
      </c>
      <c r="D1894">
        <v>3.0</v>
      </c>
      <c r="E1894" s="10">
        <v>1.0</v>
      </c>
      <c r="F1894" s="10" t="s">
        <v>177</v>
      </c>
      <c r="G1894" t="s">
        <v>40</v>
      </c>
      <c r="H1894" s="10">
        <v>1900.0</v>
      </c>
      <c r="I1894" s="10" t="s">
        <v>2909</v>
      </c>
      <c r="J1894" t="s">
        <v>42</v>
      </c>
    </row>
    <row r="1895">
      <c r="A1895" s="10" t="s">
        <v>2920</v>
      </c>
      <c r="B1895" s="10">
        <v>1690000.0</v>
      </c>
      <c r="C1895" s="10">
        <v>4.0</v>
      </c>
      <c r="D1895">
        <v>4.0</v>
      </c>
      <c r="E1895" s="10">
        <v>2.0</v>
      </c>
      <c r="F1895" s="10" t="s">
        <v>92</v>
      </c>
      <c r="G1895" t="s">
        <v>2989</v>
      </c>
      <c r="H1895" s="10">
        <v>2648.0</v>
      </c>
      <c r="I1895" s="10" t="s">
        <v>2909</v>
      </c>
      <c r="J1895" t="s">
        <v>256</v>
      </c>
    </row>
    <row r="1896">
      <c r="A1896" s="10" t="s">
        <v>2907</v>
      </c>
      <c r="B1896" s="10">
        <v>1690000.0</v>
      </c>
      <c r="C1896" s="10">
        <v>4.0</v>
      </c>
      <c r="D1896">
        <v>3.0</v>
      </c>
      <c r="E1896" s="10">
        <v>2.0</v>
      </c>
      <c r="F1896" s="10" t="s">
        <v>33</v>
      </c>
      <c r="G1896" t="s">
        <v>40</v>
      </c>
      <c r="H1896" s="10">
        <v>1650.0</v>
      </c>
      <c r="I1896" s="10" t="s">
        <v>2909</v>
      </c>
      <c r="J1896" t="s">
        <v>42</v>
      </c>
    </row>
    <row r="1897">
      <c r="A1897" s="10" t="s">
        <v>2929</v>
      </c>
      <c r="B1897" s="10">
        <v>1688000.0</v>
      </c>
      <c r="C1897" s="10">
        <v>4.0</v>
      </c>
      <c r="D1897">
        <v>4.0</v>
      </c>
      <c r="E1897" s="10">
        <v>1.0</v>
      </c>
      <c r="F1897" s="10" t="s">
        <v>56</v>
      </c>
      <c r="G1897" t="s">
        <v>2988</v>
      </c>
      <c r="H1897" s="10">
        <v>1650.0</v>
      </c>
      <c r="I1897" s="10" t="s">
        <v>2909</v>
      </c>
      <c r="J1897" t="s">
        <v>256</v>
      </c>
    </row>
    <row r="1898">
      <c r="A1898" s="10" t="s">
        <v>2920</v>
      </c>
      <c r="B1898" s="10">
        <v>1685000.0</v>
      </c>
      <c r="C1898" s="10">
        <v>4.0</v>
      </c>
      <c r="D1898">
        <v>3.0</v>
      </c>
      <c r="E1898" s="10">
        <v>1.0</v>
      </c>
      <c r="F1898" s="10" t="s">
        <v>92</v>
      </c>
      <c r="G1898" t="s">
        <v>2989</v>
      </c>
      <c r="H1898" s="10">
        <v>2038.0</v>
      </c>
      <c r="I1898" s="10" t="s">
        <v>2909</v>
      </c>
      <c r="J1898" t="s">
        <v>42</v>
      </c>
    </row>
    <row r="1899">
      <c r="A1899" s="10" t="s">
        <v>2920</v>
      </c>
      <c r="B1899" s="10">
        <v>1685000.0</v>
      </c>
      <c r="C1899" s="10">
        <v>4.0</v>
      </c>
      <c r="D1899">
        <v>4.0</v>
      </c>
      <c r="E1899" s="10">
        <v>2.0</v>
      </c>
      <c r="F1899" s="10" t="s">
        <v>92</v>
      </c>
      <c r="G1899" t="s">
        <v>2989</v>
      </c>
      <c r="H1899" s="10">
        <v>2038.0</v>
      </c>
      <c r="I1899" s="10" t="s">
        <v>2909</v>
      </c>
      <c r="J1899" t="s">
        <v>42</v>
      </c>
    </row>
    <row r="1900">
      <c r="A1900" s="10" t="s">
        <v>2917</v>
      </c>
      <c r="B1900" s="10">
        <v>1680000.0</v>
      </c>
      <c r="C1900" s="10">
        <v>4.0</v>
      </c>
      <c r="D1900">
        <v>3.0</v>
      </c>
      <c r="E1900" s="10">
        <v>2.0</v>
      </c>
      <c r="F1900" s="10" t="s">
        <v>177</v>
      </c>
      <c r="G1900" t="s">
        <v>40</v>
      </c>
      <c r="H1900" s="10">
        <v>1760.0</v>
      </c>
      <c r="I1900" s="10" t="s">
        <v>2909</v>
      </c>
      <c r="J1900" t="s">
        <v>42</v>
      </c>
    </row>
    <row r="1901">
      <c r="A1901" s="10" t="s">
        <v>2907</v>
      </c>
      <c r="B1901" s="10">
        <v>1680000.0</v>
      </c>
      <c r="C1901" s="10">
        <v>4.0</v>
      </c>
      <c r="D1901">
        <v>2.0</v>
      </c>
      <c r="E1901" s="10">
        <v>2.0</v>
      </c>
      <c r="F1901" s="10" t="s">
        <v>92</v>
      </c>
      <c r="G1901" t="s">
        <v>2989</v>
      </c>
      <c r="H1901" s="10">
        <v>1159.0</v>
      </c>
      <c r="I1901" s="10" t="s">
        <v>2909</v>
      </c>
      <c r="J1901" t="s">
        <v>36</v>
      </c>
    </row>
    <row r="1902">
      <c r="A1902" s="10" t="s">
        <v>2917</v>
      </c>
      <c r="B1902" s="10">
        <v>1680000.0</v>
      </c>
      <c r="C1902" s="10">
        <v>4.0</v>
      </c>
      <c r="D1902">
        <v>3.0</v>
      </c>
      <c r="E1902" s="10">
        <v>3.0</v>
      </c>
      <c r="F1902" s="10" t="s">
        <v>177</v>
      </c>
      <c r="G1902" t="s">
        <v>40</v>
      </c>
      <c r="H1902" s="10">
        <v>1800.0</v>
      </c>
      <c r="I1902" s="10" t="s">
        <v>2909</v>
      </c>
      <c r="J1902" t="s">
        <v>42</v>
      </c>
    </row>
    <row r="1903">
      <c r="A1903" s="10" t="s">
        <v>2924</v>
      </c>
      <c r="B1903" s="10">
        <v>1680000.0</v>
      </c>
      <c r="C1903" s="10">
        <v>6.0</v>
      </c>
      <c r="D1903">
        <v>4.0</v>
      </c>
      <c r="E1903" s="10">
        <v>2.0</v>
      </c>
      <c r="F1903" s="10" t="s">
        <v>177</v>
      </c>
      <c r="G1903" t="s">
        <v>40</v>
      </c>
      <c r="H1903" s="10">
        <v>4080.0</v>
      </c>
      <c r="I1903" s="10" t="s">
        <v>2909</v>
      </c>
      <c r="J1903" t="s">
        <v>36</v>
      </c>
    </row>
    <row r="1904">
      <c r="A1904" s="10" t="s">
        <v>2940</v>
      </c>
      <c r="B1904" s="10">
        <v>1680000.0</v>
      </c>
      <c r="C1904" s="10">
        <v>4.0</v>
      </c>
      <c r="D1904">
        <v>4.0</v>
      </c>
      <c r="E1904" s="10">
        <v>2.0</v>
      </c>
      <c r="F1904" s="10" t="s">
        <v>56</v>
      </c>
      <c r="G1904" t="s">
        <v>40</v>
      </c>
      <c r="H1904" s="10">
        <v>3200.0</v>
      </c>
      <c r="I1904" s="10" t="s">
        <v>2909</v>
      </c>
      <c r="J1904" t="s">
        <v>112</v>
      </c>
    </row>
    <row r="1905">
      <c r="A1905" s="10" t="s">
        <v>2950</v>
      </c>
      <c r="B1905" s="10">
        <v>1680000.0</v>
      </c>
      <c r="C1905" s="10">
        <v>6.0</v>
      </c>
      <c r="D1905">
        <v>4.0</v>
      </c>
      <c r="E1905" s="10">
        <v>1.0</v>
      </c>
      <c r="F1905" s="10" t="s">
        <v>177</v>
      </c>
      <c r="G1905" t="s">
        <v>40</v>
      </c>
      <c r="H1905" s="10">
        <v>3570.0</v>
      </c>
      <c r="I1905" s="10" t="s">
        <v>2909</v>
      </c>
      <c r="J1905" t="s">
        <v>42</v>
      </c>
    </row>
    <row r="1906">
      <c r="A1906" s="10" t="s">
        <v>2928</v>
      </c>
      <c r="B1906" s="10">
        <v>1680000.0</v>
      </c>
      <c r="C1906" s="10">
        <v>2.0</v>
      </c>
      <c r="D1906">
        <v>2.0</v>
      </c>
      <c r="E1906" s="10">
        <v>1.0</v>
      </c>
      <c r="F1906" s="10" t="s">
        <v>33</v>
      </c>
      <c r="G1906" t="s">
        <v>2989</v>
      </c>
      <c r="H1906" s="10">
        <v>1399.0</v>
      </c>
      <c r="I1906" s="10" t="s">
        <v>2909</v>
      </c>
      <c r="J1906" t="s">
        <v>36</v>
      </c>
    </row>
    <row r="1907">
      <c r="A1907" s="10" t="s">
        <v>2953</v>
      </c>
      <c r="B1907" s="10">
        <v>1680000.0</v>
      </c>
      <c r="C1907" s="10">
        <v>6.0</v>
      </c>
      <c r="D1907">
        <v>5.0</v>
      </c>
      <c r="E1907" s="10">
        <v>2.0</v>
      </c>
      <c r="F1907" s="10" t="s">
        <v>671</v>
      </c>
      <c r="G1907" t="s">
        <v>40</v>
      </c>
      <c r="H1907" s="10">
        <v>1650.0</v>
      </c>
      <c r="I1907" s="10" t="s">
        <v>2909</v>
      </c>
      <c r="J1907" t="s">
        <v>42</v>
      </c>
    </row>
    <row r="1908">
      <c r="A1908" s="10" t="s">
        <v>2953</v>
      </c>
      <c r="B1908" s="10">
        <v>1680000.0</v>
      </c>
      <c r="C1908" s="10">
        <v>6.0</v>
      </c>
      <c r="D1908">
        <v>5.0</v>
      </c>
      <c r="E1908" s="10">
        <v>1.0</v>
      </c>
      <c r="F1908" s="10" t="s">
        <v>671</v>
      </c>
      <c r="G1908" t="s">
        <v>40</v>
      </c>
      <c r="H1908" s="10">
        <v>1650.0</v>
      </c>
      <c r="I1908" s="10" t="s">
        <v>2909</v>
      </c>
      <c r="J1908" t="s">
        <v>42</v>
      </c>
    </row>
    <row r="1909">
      <c r="A1909" s="10" t="s">
        <v>2920</v>
      </c>
      <c r="B1909" s="10">
        <v>1680000.0</v>
      </c>
      <c r="C1909" s="10">
        <v>5.0</v>
      </c>
      <c r="D1909">
        <v>4.0</v>
      </c>
      <c r="E1909" s="10">
        <v>2.0</v>
      </c>
      <c r="F1909" s="10" t="s">
        <v>92</v>
      </c>
      <c r="G1909" t="s">
        <v>2989</v>
      </c>
      <c r="H1909" s="10">
        <v>2500.0</v>
      </c>
      <c r="I1909" s="10" t="s">
        <v>2909</v>
      </c>
      <c r="J1909" t="s">
        <v>256</v>
      </c>
    </row>
    <row r="1910">
      <c r="A1910" s="10" t="s">
        <v>2907</v>
      </c>
      <c r="B1910" s="10">
        <v>1680000.0</v>
      </c>
      <c r="C1910" s="10">
        <v>2.0</v>
      </c>
      <c r="D1910">
        <v>2.0</v>
      </c>
      <c r="E1910" s="10">
        <v>2.0</v>
      </c>
      <c r="F1910" s="10" t="s">
        <v>33</v>
      </c>
      <c r="G1910" t="s">
        <v>2989</v>
      </c>
      <c r="H1910" s="10">
        <v>1207.0</v>
      </c>
      <c r="I1910" s="10" t="s">
        <v>2909</v>
      </c>
      <c r="J1910" t="s">
        <v>36</v>
      </c>
    </row>
    <row r="1911">
      <c r="A1911" s="10" t="s">
        <v>2907</v>
      </c>
      <c r="B1911" s="10">
        <v>1680000.0</v>
      </c>
      <c r="C1911" s="10">
        <v>2.0</v>
      </c>
      <c r="D1911">
        <v>2.0</v>
      </c>
      <c r="E1911" s="10">
        <v>2.0</v>
      </c>
      <c r="F1911" s="10" t="s">
        <v>33</v>
      </c>
      <c r="G1911" t="s">
        <v>2989</v>
      </c>
      <c r="H1911" s="10">
        <v>1207.0</v>
      </c>
      <c r="I1911" s="10" t="s">
        <v>2909</v>
      </c>
      <c r="J1911" t="s">
        <v>36</v>
      </c>
    </row>
    <row r="1912">
      <c r="A1912" s="10" t="s">
        <v>2924</v>
      </c>
      <c r="B1912" s="10">
        <v>1680000.0</v>
      </c>
      <c r="C1912" s="10">
        <v>6.0</v>
      </c>
      <c r="D1912">
        <v>4.0</v>
      </c>
      <c r="E1912" s="10">
        <v>2.0</v>
      </c>
      <c r="F1912" s="10" t="s">
        <v>177</v>
      </c>
      <c r="G1912" t="s">
        <v>40</v>
      </c>
      <c r="H1912" s="10">
        <v>4080.0</v>
      </c>
      <c r="I1912" s="10" t="s">
        <v>2909</v>
      </c>
      <c r="J1912" t="s">
        <v>42</v>
      </c>
    </row>
    <row r="1913">
      <c r="A1913" s="10" t="s">
        <v>2916</v>
      </c>
      <c r="B1913" s="10">
        <v>1680000.0</v>
      </c>
      <c r="C1913" s="10">
        <v>4.0</v>
      </c>
      <c r="D1913">
        <v>4.0</v>
      </c>
      <c r="E1913" s="10">
        <v>3.0</v>
      </c>
      <c r="F1913" s="10" t="s">
        <v>92</v>
      </c>
      <c r="G1913" t="s">
        <v>2989</v>
      </c>
      <c r="H1913" s="10">
        <v>2021.0</v>
      </c>
      <c r="I1913" s="10" t="s">
        <v>2909</v>
      </c>
      <c r="J1913" t="s">
        <v>42</v>
      </c>
    </row>
    <row r="1914">
      <c r="A1914" s="10" t="s">
        <v>2907</v>
      </c>
      <c r="B1914" s="10">
        <v>1680000.0</v>
      </c>
      <c r="C1914" s="10">
        <v>5.0</v>
      </c>
      <c r="D1914">
        <v>4.0</v>
      </c>
      <c r="E1914" s="10">
        <v>2.0</v>
      </c>
      <c r="F1914" s="10" t="s">
        <v>92</v>
      </c>
      <c r="G1914" t="s">
        <v>2989</v>
      </c>
      <c r="H1914" s="10">
        <v>2615.0</v>
      </c>
      <c r="I1914" s="10" t="s">
        <v>2909</v>
      </c>
      <c r="J1914" t="s">
        <v>42</v>
      </c>
    </row>
    <row r="1915">
      <c r="A1915" s="10" t="s">
        <v>2921</v>
      </c>
      <c r="B1915" s="10">
        <v>1680000.0</v>
      </c>
      <c r="C1915" s="10">
        <v>3.0</v>
      </c>
      <c r="D1915">
        <v>2.0</v>
      </c>
      <c r="E1915" s="10">
        <v>2.0</v>
      </c>
      <c r="F1915" s="10" t="s">
        <v>92</v>
      </c>
      <c r="G1915" t="s">
        <v>2989</v>
      </c>
      <c r="H1915" s="10">
        <v>1701.0</v>
      </c>
      <c r="I1915" s="10" t="s">
        <v>2909</v>
      </c>
      <c r="J1915" t="s">
        <v>256</v>
      </c>
    </row>
    <row r="1916">
      <c r="A1916" s="10" t="s">
        <v>2920</v>
      </c>
      <c r="B1916" s="10">
        <v>1678225.0</v>
      </c>
      <c r="C1916" s="10">
        <v>5.0</v>
      </c>
      <c r="D1916">
        <v>4.0</v>
      </c>
      <c r="E1916" s="10">
        <v>2.0</v>
      </c>
      <c r="F1916" s="10" t="s">
        <v>92</v>
      </c>
      <c r="G1916" t="s">
        <v>2989</v>
      </c>
      <c r="H1916" s="10">
        <v>2065.0</v>
      </c>
      <c r="I1916" s="10" t="s">
        <v>2909</v>
      </c>
      <c r="J1916" t="s">
        <v>42</v>
      </c>
    </row>
    <row r="1917">
      <c r="A1917" s="10" t="s">
        <v>2920</v>
      </c>
      <c r="B1917" s="10">
        <v>1668000.0</v>
      </c>
      <c r="C1917" s="10">
        <v>4.0</v>
      </c>
      <c r="D1917">
        <v>4.0</v>
      </c>
      <c r="E1917" s="10">
        <v>2.0</v>
      </c>
      <c r="F1917" s="10" t="s">
        <v>92</v>
      </c>
      <c r="G1917" t="s">
        <v>2989</v>
      </c>
      <c r="H1917" s="10">
        <v>1668.0</v>
      </c>
      <c r="I1917" s="10" t="s">
        <v>2909</v>
      </c>
      <c r="J1917" t="s">
        <v>42</v>
      </c>
    </row>
    <row r="1918">
      <c r="A1918" s="10" t="s">
        <v>2920</v>
      </c>
      <c r="B1918" s="10">
        <v>1668000.0</v>
      </c>
      <c r="C1918" s="10">
        <v>4.0</v>
      </c>
      <c r="D1918">
        <v>4.0</v>
      </c>
      <c r="E1918" s="10">
        <v>1.0</v>
      </c>
      <c r="F1918" s="10" t="s">
        <v>92</v>
      </c>
      <c r="G1918" t="s">
        <v>2989</v>
      </c>
      <c r="H1918" s="10">
        <v>1668.0</v>
      </c>
      <c r="I1918" s="10" t="s">
        <v>2909</v>
      </c>
      <c r="J1918" t="s">
        <v>42</v>
      </c>
    </row>
    <row r="1919">
      <c r="A1919" s="10" t="s">
        <v>2920</v>
      </c>
      <c r="B1919" s="10">
        <v>1660000.0</v>
      </c>
      <c r="C1919" s="10">
        <v>3.0</v>
      </c>
      <c r="D1919">
        <v>4.0</v>
      </c>
      <c r="E1919" s="10">
        <v>2.0</v>
      </c>
      <c r="F1919" s="10" t="s">
        <v>92</v>
      </c>
      <c r="G1919" t="s">
        <v>2989</v>
      </c>
      <c r="H1919" s="10">
        <v>1878.0</v>
      </c>
      <c r="I1919" s="10" t="s">
        <v>2909</v>
      </c>
      <c r="J1919" t="s">
        <v>112</v>
      </c>
    </row>
    <row r="1920">
      <c r="A1920" s="10" t="s">
        <v>2917</v>
      </c>
      <c r="B1920" s="10">
        <v>1660000.0</v>
      </c>
      <c r="C1920" s="10">
        <v>3.0</v>
      </c>
      <c r="D1920">
        <v>3.0</v>
      </c>
      <c r="E1920" s="10">
        <v>1.0</v>
      </c>
      <c r="F1920" s="10" t="s">
        <v>33</v>
      </c>
      <c r="G1920" t="s">
        <v>2989</v>
      </c>
      <c r="H1920" s="10">
        <v>1445.0</v>
      </c>
      <c r="I1920" s="10" t="s">
        <v>2909</v>
      </c>
      <c r="J1920" t="s">
        <v>36</v>
      </c>
    </row>
    <row r="1921">
      <c r="A1921" s="10" t="s">
        <v>2907</v>
      </c>
      <c r="B1921" s="10">
        <v>1650000.0</v>
      </c>
      <c r="C1921" s="10">
        <v>4.0</v>
      </c>
      <c r="D1921">
        <v>5.0</v>
      </c>
      <c r="E1921" s="10">
        <v>1.0</v>
      </c>
      <c r="F1921" s="10" t="s">
        <v>92</v>
      </c>
      <c r="G1921" t="s">
        <v>2989</v>
      </c>
      <c r="H1921" s="10">
        <v>1905.0</v>
      </c>
      <c r="I1921" s="10" t="s">
        <v>2909</v>
      </c>
      <c r="J1921" t="s">
        <v>36</v>
      </c>
    </row>
    <row r="1922">
      <c r="A1922" s="10" t="s">
        <v>2917</v>
      </c>
      <c r="B1922" s="10">
        <v>1650000.0</v>
      </c>
      <c r="C1922" s="10">
        <v>4.0</v>
      </c>
      <c r="D1922">
        <v>3.0</v>
      </c>
      <c r="E1922" s="10">
        <v>1.0</v>
      </c>
      <c r="F1922" s="10" t="s">
        <v>177</v>
      </c>
      <c r="G1922" t="s">
        <v>40</v>
      </c>
      <c r="H1922" s="10">
        <v>1900.0</v>
      </c>
      <c r="I1922" s="10" t="s">
        <v>2909</v>
      </c>
      <c r="J1922" t="s">
        <v>256</v>
      </c>
    </row>
    <row r="1923">
      <c r="A1923" s="10" t="s">
        <v>2953</v>
      </c>
      <c r="B1923" s="10">
        <v>1650000.0</v>
      </c>
      <c r="C1923" s="10">
        <v>6.0</v>
      </c>
      <c r="D1923">
        <v>5.0</v>
      </c>
      <c r="E1923" s="10">
        <v>1.0</v>
      </c>
      <c r="F1923" s="10" t="s">
        <v>671</v>
      </c>
      <c r="G1923" t="s">
        <v>40</v>
      </c>
      <c r="H1923" s="10">
        <v>1650.0</v>
      </c>
      <c r="I1923" s="10" t="s">
        <v>2909</v>
      </c>
      <c r="J1923" t="s">
        <v>42</v>
      </c>
    </row>
    <row r="1924">
      <c r="A1924" s="10" t="s">
        <v>2916</v>
      </c>
      <c r="B1924" s="10">
        <v>1650000.0</v>
      </c>
      <c r="C1924" s="10">
        <v>6.0</v>
      </c>
      <c r="D1924">
        <v>5.0</v>
      </c>
      <c r="E1924" s="10">
        <v>2.0</v>
      </c>
      <c r="F1924" s="10" t="s">
        <v>557</v>
      </c>
      <c r="G1924" t="s">
        <v>40</v>
      </c>
      <c r="H1924" s="10">
        <v>2400.0</v>
      </c>
      <c r="I1924" s="10" t="s">
        <v>2909</v>
      </c>
      <c r="J1924" t="s">
        <v>42</v>
      </c>
    </row>
    <row r="1925">
      <c r="A1925" s="10" t="s">
        <v>2929</v>
      </c>
      <c r="B1925" s="10">
        <v>1650000.0</v>
      </c>
      <c r="C1925" s="10">
        <v>4.0</v>
      </c>
      <c r="D1925">
        <v>4.0</v>
      </c>
      <c r="E1925" s="10">
        <v>2.0</v>
      </c>
      <c r="F1925" s="10" t="s">
        <v>470</v>
      </c>
      <c r="G1925" t="s">
        <v>2989</v>
      </c>
      <c r="H1925" s="10">
        <v>2700.0</v>
      </c>
      <c r="I1925" s="10" t="s">
        <v>2909</v>
      </c>
      <c r="J1925" t="s">
        <v>42</v>
      </c>
    </row>
    <row r="1926">
      <c r="A1926" s="10" t="s">
        <v>2921</v>
      </c>
      <c r="B1926" s="10">
        <v>1650000.0</v>
      </c>
      <c r="C1926" s="10">
        <v>4.0</v>
      </c>
      <c r="D1926">
        <v>3.0</v>
      </c>
      <c r="E1926" s="10">
        <v>1.0</v>
      </c>
      <c r="F1926" s="10" t="s">
        <v>671</v>
      </c>
      <c r="G1926" t="s">
        <v>2989</v>
      </c>
      <c r="H1926" s="10">
        <v>1900.0</v>
      </c>
      <c r="I1926" s="10" t="s">
        <v>2909</v>
      </c>
      <c r="J1926" t="s">
        <v>42</v>
      </c>
    </row>
    <row r="1927">
      <c r="A1927" s="10" t="s">
        <v>2920</v>
      </c>
      <c r="B1927" s="10">
        <v>1650000.0</v>
      </c>
      <c r="C1927" s="10">
        <v>4.0</v>
      </c>
      <c r="D1927">
        <v>4.0</v>
      </c>
      <c r="E1927" s="10">
        <v>1.0</v>
      </c>
      <c r="F1927" s="10" t="s">
        <v>92</v>
      </c>
      <c r="G1927" t="s">
        <v>2989</v>
      </c>
      <c r="H1927" s="10">
        <v>1878.0</v>
      </c>
      <c r="I1927" s="10" t="s">
        <v>2909</v>
      </c>
      <c r="J1927" t="s">
        <v>42</v>
      </c>
    </row>
    <row r="1928">
      <c r="A1928" s="10" t="s">
        <v>2941</v>
      </c>
      <c r="B1928" s="10">
        <v>1650000.0</v>
      </c>
      <c r="C1928" s="10">
        <v>4.0</v>
      </c>
      <c r="D1928">
        <v>3.0</v>
      </c>
      <c r="E1928" s="10">
        <v>2.0</v>
      </c>
      <c r="F1928" s="10" t="s">
        <v>177</v>
      </c>
      <c r="G1928" t="s">
        <v>40</v>
      </c>
      <c r="H1928" s="10">
        <v>1760.0</v>
      </c>
      <c r="I1928" s="10" t="s">
        <v>2909</v>
      </c>
      <c r="J1928" t="s">
        <v>42</v>
      </c>
    </row>
    <row r="1929">
      <c r="A1929" s="10" t="s">
        <v>2936</v>
      </c>
      <c r="B1929" s="10">
        <v>1650000.0</v>
      </c>
      <c r="C1929" s="10">
        <v>3.0</v>
      </c>
      <c r="D1929">
        <v>4.0</v>
      </c>
      <c r="E1929" s="10">
        <v>2.0</v>
      </c>
      <c r="F1929" s="10" t="s">
        <v>177</v>
      </c>
      <c r="G1929" t="s">
        <v>2989</v>
      </c>
      <c r="H1929" s="10">
        <v>1700.0</v>
      </c>
      <c r="I1929" s="10" t="s">
        <v>2909</v>
      </c>
      <c r="J1929" t="s">
        <v>256</v>
      </c>
    </row>
    <row r="1930">
      <c r="A1930" s="10" t="s">
        <v>2929</v>
      </c>
      <c r="B1930" s="10">
        <v>1650000.0</v>
      </c>
      <c r="C1930" s="10">
        <v>5.0</v>
      </c>
      <c r="D1930">
        <v>5.0</v>
      </c>
      <c r="E1930" s="10">
        <v>2.0</v>
      </c>
      <c r="F1930" s="10" t="s">
        <v>177</v>
      </c>
      <c r="G1930" t="s">
        <v>2989</v>
      </c>
      <c r="H1930" s="10">
        <v>2718.0</v>
      </c>
      <c r="I1930" s="10" t="s">
        <v>2909</v>
      </c>
      <c r="J1930" t="s">
        <v>42</v>
      </c>
    </row>
    <row r="1931">
      <c r="A1931" s="10" t="s">
        <v>2907</v>
      </c>
      <c r="B1931" s="10">
        <v>1650000.0</v>
      </c>
      <c r="C1931" s="10">
        <v>2.0</v>
      </c>
      <c r="D1931">
        <v>1.0</v>
      </c>
      <c r="E1931" s="10">
        <v>2.0</v>
      </c>
      <c r="F1931" s="10" t="s">
        <v>33</v>
      </c>
      <c r="G1931" t="s">
        <v>2989</v>
      </c>
      <c r="H1931" s="10">
        <v>1100.0</v>
      </c>
      <c r="I1931" s="10" t="s">
        <v>2909</v>
      </c>
      <c r="J1931" t="s">
        <v>36</v>
      </c>
    </row>
    <row r="1932">
      <c r="A1932" s="10" t="s">
        <v>2936</v>
      </c>
      <c r="B1932" s="10">
        <v>1650000.0</v>
      </c>
      <c r="C1932" s="10">
        <v>4.0</v>
      </c>
      <c r="D1932">
        <v>3.0</v>
      </c>
      <c r="E1932" s="10">
        <v>1.0</v>
      </c>
      <c r="F1932" s="10" t="s">
        <v>177</v>
      </c>
      <c r="G1932" t="s">
        <v>40</v>
      </c>
      <c r="H1932" s="10">
        <v>1970.0</v>
      </c>
      <c r="I1932" s="10" t="s">
        <v>2909</v>
      </c>
      <c r="J1932" t="s">
        <v>256</v>
      </c>
    </row>
    <row r="1933">
      <c r="A1933" s="10" t="s">
        <v>2944</v>
      </c>
      <c r="B1933" s="10">
        <v>1650000.0</v>
      </c>
      <c r="C1933" s="10">
        <v>4.0</v>
      </c>
      <c r="D1933">
        <v>3.0</v>
      </c>
      <c r="E1933" s="10">
        <v>2.0</v>
      </c>
      <c r="F1933" s="10" t="s">
        <v>177</v>
      </c>
      <c r="G1933" t="s">
        <v>40</v>
      </c>
      <c r="H1933" s="10">
        <v>2000.0</v>
      </c>
      <c r="I1933" s="10" t="s">
        <v>2909</v>
      </c>
      <c r="J1933" t="s">
        <v>42</v>
      </c>
    </row>
    <row r="1934">
      <c r="A1934" s="10" t="s">
        <v>2936</v>
      </c>
      <c r="B1934" s="10">
        <v>1650000.0</v>
      </c>
      <c r="C1934" s="10">
        <v>4.0</v>
      </c>
      <c r="D1934">
        <v>3.0</v>
      </c>
      <c r="E1934" s="10">
        <v>2.0</v>
      </c>
      <c r="F1934" s="10" t="s">
        <v>177</v>
      </c>
      <c r="G1934" t="s">
        <v>40</v>
      </c>
      <c r="H1934" s="10">
        <v>1800.0</v>
      </c>
      <c r="I1934" s="10" t="s">
        <v>2909</v>
      </c>
      <c r="J1934" t="s">
        <v>42</v>
      </c>
    </row>
    <row r="1935">
      <c r="A1935" s="10" t="s">
        <v>2936</v>
      </c>
      <c r="B1935" s="10">
        <v>1650000.0</v>
      </c>
      <c r="C1935" s="10">
        <v>4.0</v>
      </c>
      <c r="D1935">
        <v>3.0</v>
      </c>
      <c r="E1935" s="10">
        <v>2.0</v>
      </c>
      <c r="F1935" s="10" t="s">
        <v>92</v>
      </c>
      <c r="G1935" t="s">
        <v>40</v>
      </c>
      <c r="H1935" s="10">
        <v>1650.0</v>
      </c>
      <c r="I1935" s="10" t="s">
        <v>2909</v>
      </c>
      <c r="J1935" t="s">
        <v>36</v>
      </c>
    </row>
    <row r="1936">
      <c r="A1936" s="10" t="s">
        <v>2920</v>
      </c>
      <c r="B1936" s="10">
        <v>1650000.0</v>
      </c>
      <c r="C1936" s="10">
        <v>3.0</v>
      </c>
      <c r="D1936">
        <v>4.0</v>
      </c>
      <c r="E1936" s="10">
        <v>2.0</v>
      </c>
      <c r="F1936" s="10" t="s">
        <v>92</v>
      </c>
      <c r="G1936" t="s">
        <v>2989</v>
      </c>
      <c r="H1936" s="10">
        <v>2110.0</v>
      </c>
      <c r="I1936" s="10" t="s">
        <v>2909</v>
      </c>
      <c r="J1936" t="s">
        <v>256</v>
      </c>
    </row>
    <row r="1937">
      <c r="A1937" s="10" t="s">
        <v>2920</v>
      </c>
      <c r="B1937" s="10">
        <v>1650000.0</v>
      </c>
      <c r="C1937" s="10">
        <v>3.0</v>
      </c>
      <c r="D1937">
        <v>4.0</v>
      </c>
      <c r="E1937" s="10">
        <v>2.0</v>
      </c>
      <c r="F1937" s="10" t="s">
        <v>92</v>
      </c>
      <c r="G1937" t="s">
        <v>2989</v>
      </c>
      <c r="H1937" s="10">
        <v>2110.0</v>
      </c>
      <c r="I1937" s="10" t="s">
        <v>2909</v>
      </c>
      <c r="J1937" t="s">
        <v>256</v>
      </c>
    </row>
    <row r="1938">
      <c r="A1938" s="10" t="s">
        <v>2920</v>
      </c>
      <c r="B1938" s="10">
        <v>1650000.0</v>
      </c>
      <c r="C1938" s="10">
        <v>4.0</v>
      </c>
      <c r="D1938">
        <v>4.0</v>
      </c>
      <c r="E1938" s="10">
        <v>2.0</v>
      </c>
      <c r="F1938" s="10" t="s">
        <v>92</v>
      </c>
      <c r="G1938" t="s">
        <v>2989</v>
      </c>
      <c r="H1938" s="10">
        <v>2648.0</v>
      </c>
      <c r="I1938" s="10" t="s">
        <v>2909</v>
      </c>
      <c r="J1938" t="s">
        <v>36</v>
      </c>
    </row>
    <row r="1939">
      <c r="A1939" s="10" t="s">
        <v>2920</v>
      </c>
      <c r="B1939" s="10">
        <v>1650000.0</v>
      </c>
      <c r="C1939" s="10">
        <v>4.0</v>
      </c>
      <c r="D1939">
        <v>4.0</v>
      </c>
      <c r="E1939" s="10">
        <v>2.0</v>
      </c>
      <c r="F1939" s="10" t="s">
        <v>92</v>
      </c>
      <c r="G1939" t="s">
        <v>2989</v>
      </c>
      <c r="H1939" s="10">
        <v>2648.0</v>
      </c>
      <c r="I1939" s="10" t="s">
        <v>2909</v>
      </c>
      <c r="J1939" t="s">
        <v>42</v>
      </c>
    </row>
    <row r="1940">
      <c r="A1940" s="10" t="s">
        <v>2949</v>
      </c>
      <c r="B1940" s="10">
        <v>1650000.0</v>
      </c>
      <c r="C1940" s="10">
        <v>6.0</v>
      </c>
      <c r="D1940">
        <v>5.0</v>
      </c>
      <c r="E1940" s="10">
        <v>1.0</v>
      </c>
      <c r="F1940" s="10" t="s">
        <v>56</v>
      </c>
      <c r="G1940" t="s">
        <v>2989</v>
      </c>
      <c r="H1940" s="10">
        <v>6120.0</v>
      </c>
      <c r="I1940" s="10" t="s">
        <v>2909</v>
      </c>
      <c r="J1940" t="s">
        <v>36</v>
      </c>
    </row>
    <row r="1941">
      <c r="A1941" s="10" t="s">
        <v>2936</v>
      </c>
      <c r="B1941" s="10">
        <v>1650000.0</v>
      </c>
      <c r="C1941" s="10">
        <v>4.0</v>
      </c>
      <c r="D1941">
        <v>3.0</v>
      </c>
      <c r="E1941" s="10">
        <v>2.0</v>
      </c>
      <c r="F1941" s="10" t="s">
        <v>177</v>
      </c>
      <c r="G1941" t="s">
        <v>40</v>
      </c>
      <c r="H1941" s="10">
        <v>1650.0</v>
      </c>
      <c r="I1941" s="10" t="s">
        <v>2909</v>
      </c>
      <c r="J1941" t="s">
        <v>112</v>
      </c>
    </row>
    <row r="1942">
      <c r="A1942" s="10" t="s">
        <v>2929</v>
      </c>
      <c r="B1942" s="10">
        <v>1650000.0</v>
      </c>
      <c r="C1942" s="10">
        <v>6.0</v>
      </c>
      <c r="D1942">
        <v>6.0</v>
      </c>
      <c r="E1942" s="10">
        <v>2.0</v>
      </c>
      <c r="F1942" s="10" t="s">
        <v>443</v>
      </c>
      <c r="G1942" t="s">
        <v>40</v>
      </c>
      <c r="H1942" s="10">
        <v>1540.0</v>
      </c>
      <c r="I1942" s="10" t="s">
        <v>2909</v>
      </c>
      <c r="J1942" t="s">
        <v>42</v>
      </c>
    </row>
    <row r="1943">
      <c r="A1943" s="10" t="s">
        <v>2907</v>
      </c>
      <c r="B1943" s="10">
        <v>1650000.0</v>
      </c>
      <c r="C1943" s="10">
        <v>2.0</v>
      </c>
      <c r="D1943">
        <v>2.0</v>
      </c>
      <c r="E1943" s="10">
        <v>2.0</v>
      </c>
      <c r="F1943" s="10" t="s">
        <v>33</v>
      </c>
      <c r="G1943" t="s">
        <v>2989</v>
      </c>
      <c r="H1943" s="10">
        <v>1152.0</v>
      </c>
      <c r="I1943" s="10" t="s">
        <v>2909</v>
      </c>
      <c r="J1943" t="s">
        <v>36</v>
      </c>
    </row>
    <row r="1944">
      <c r="A1944" s="10" t="s">
        <v>2920</v>
      </c>
      <c r="B1944" s="10">
        <v>1650000.0</v>
      </c>
      <c r="C1944" s="10">
        <v>4.0</v>
      </c>
      <c r="D1944">
        <v>4.0</v>
      </c>
      <c r="E1944" s="10">
        <v>1.0</v>
      </c>
      <c r="F1944" s="10" t="s">
        <v>92</v>
      </c>
      <c r="G1944" t="s">
        <v>2989</v>
      </c>
      <c r="H1944" s="10">
        <v>2648.0</v>
      </c>
      <c r="I1944" s="10" t="s">
        <v>2909</v>
      </c>
      <c r="J1944" t="s">
        <v>36</v>
      </c>
    </row>
    <row r="1945">
      <c r="A1945" s="10" t="s">
        <v>2917</v>
      </c>
      <c r="B1945" s="10">
        <v>1650000.0</v>
      </c>
      <c r="C1945" s="10">
        <v>4.0</v>
      </c>
      <c r="D1945">
        <v>3.0</v>
      </c>
      <c r="E1945" s="10">
        <v>2.0</v>
      </c>
      <c r="F1945" s="10" t="s">
        <v>177</v>
      </c>
      <c r="G1945" t="s">
        <v>40</v>
      </c>
      <c r="H1945" s="10">
        <v>1725.0</v>
      </c>
      <c r="I1945" s="10" t="s">
        <v>2909</v>
      </c>
      <c r="J1945" t="s">
        <v>42</v>
      </c>
    </row>
    <row r="1946">
      <c r="A1946" s="10" t="s">
        <v>2917</v>
      </c>
      <c r="B1946" s="10">
        <v>1650000.0</v>
      </c>
      <c r="C1946" s="10">
        <v>4.0</v>
      </c>
      <c r="D1946">
        <v>3.0</v>
      </c>
      <c r="E1946" s="10">
        <v>1.0</v>
      </c>
      <c r="F1946" s="10" t="s">
        <v>177</v>
      </c>
      <c r="G1946" t="s">
        <v>40</v>
      </c>
      <c r="H1946" s="10">
        <v>1800.0</v>
      </c>
      <c r="I1946" s="10" t="s">
        <v>2909</v>
      </c>
      <c r="J1946" t="s">
        <v>42</v>
      </c>
    </row>
    <row r="1947">
      <c r="A1947" s="10" t="s">
        <v>2920</v>
      </c>
      <c r="B1947" s="10">
        <v>1650000.0</v>
      </c>
      <c r="C1947" s="10">
        <v>5.0</v>
      </c>
      <c r="D1947">
        <v>5.0</v>
      </c>
      <c r="E1947" s="10">
        <v>2.0</v>
      </c>
      <c r="F1947" s="10" t="s">
        <v>92</v>
      </c>
      <c r="G1947" t="s">
        <v>40</v>
      </c>
      <c r="H1947" s="10">
        <v>2572.0</v>
      </c>
      <c r="I1947" s="10" t="s">
        <v>2909</v>
      </c>
      <c r="J1947" t="s">
        <v>36</v>
      </c>
    </row>
    <row r="1948">
      <c r="A1948" s="10" t="s">
        <v>2936</v>
      </c>
      <c r="B1948" s="10">
        <v>1650000.0</v>
      </c>
      <c r="C1948" s="10">
        <v>4.0</v>
      </c>
      <c r="D1948">
        <v>3.0</v>
      </c>
      <c r="E1948" s="10">
        <v>2.0</v>
      </c>
      <c r="F1948" s="10" t="s">
        <v>177</v>
      </c>
      <c r="G1948" t="s">
        <v>40</v>
      </c>
      <c r="H1948" s="10">
        <v>1498.0</v>
      </c>
      <c r="I1948" s="10" t="s">
        <v>2909</v>
      </c>
      <c r="J1948" t="s">
        <v>256</v>
      </c>
    </row>
    <row r="1949">
      <c r="A1949" s="10" t="s">
        <v>2910</v>
      </c>
      <c r="B1949" s="10">
        <v>1649999.0</v>
      </c>
      <c r="C1949" s="10">
        <v>2.0</v>
      </c>
      <c r="D1949">
        <v>2.0</v>
      </c>
      <c r="E1949" s="10">
        <v>2.0</v>
      </c>
      <c r="F1949" s="10" t="s">
        <v>33</v>
      </c>
      <c r="G1949" t="s">
        <v>2989</v>
      </c>
      <c r="H1949" s="10">
        <v>1152.0</v>
      </c>
      <c r="I1949" s="10" t="s">
        <v>2909</v>
      </c>
      <c r="J1949" t="s">
        <v>256</v>
      </c>
    </row>
    <row r="1950">
      <c r="A1950" s="10" t="s">
        <v>2920</v>
      </c>
      <c r="B1950" s="10">
        <v>1642744.0</v>
      </c>
      <c r="C1950" s="10">
        <v>5.0</v>
      </c>
      <c r="D1950">
        <v>5.0</v>
      </c>
      <c r="E1950" s="10">
        <v>2.0</v>
      </c>
      <c r="F1950" s="10" t="s">
        <v>92</v>
      </c>
      <c r="G1950" t="s">
        <v>2989</v>
      </c>
      <c r="H1950" s="10">
        <v>2163.0</v>
      </c>
      <c r="I1950" s="10" t="s">
        <v>2909</v>
      </c>
      <c r="J1950" t="s">
        <v>42</v>
      </c>
    </row>
    <row r="1951">
      <c r="A1951" s="10" t="s">
        <v>2910</v>
      </c>
      <c r="B1951" s="10">
        <v>1640000.0</v>
      </c>
      <c r="C1951" s="10">
        <v>2.0</v>
      </c>
      <c r="D1951">
        <v>2.0</v>
      </c>
      <c r="E1951" s="10">
        <v>2.0</v>
      </c>
      <c r="F1951" s="10" t="s">
        <v>33</v>
      </c>
      <c r="G1951" t="s">
        <v>2989</v>
      </c>
      <c r="H1951" s="10">
        <v>1152.0</v>
      </c>
      <c r="I1951" s="10" t="s">
        <v>2909</v>
      </c>
      <c r="J1951" t="s">
        <v>42</v>
      </c>
    </row>
    <row r="1952">
      <c r="A1952" s="10" t="s">
        <v>2928</v>
      </c>
      <c r="B1952" s="10">
        <v>1640000.0</v>
      </c>
      <c r="C1952" s="10">
        <v>2.0</v>
      </c>
      <c r="D1952">
        <v>2.0</v>
      </c>
      <c r="E1952" s="10">
        <v>2.0</v>
      </c>
      <c r="F1952" s="10" t="s">
        <v>33</v>
      </c>
      <c r="G1952" t="s">
        <v>2989</v>
      </c>
      <c r="H1952" s="10">
        <v>1259.0</v>
      </c>
      <c r="I1952" s="10" t="s">
        <v>2909</v>
      </c>
      <c r="J1952" t="s">
        <v>36</v>
      </c>
    </row>
    <row r="1953">
      <c r="A1953" s="10" t="s">
        <v>2907</v>
      </c>
      <c r="B1953" s="10">
        <v>1637500.0</v>
      </c>
      <c r="C1953" s="10">
        <v>2.0</v>
      </c>
      <c r="D1953">
        <v>2.0</v>
      </c>
      <c r="E1953" s="10">
        <v>6.0</v>
      </c>
      <c r="F1953" s="10" t="s">
        <v>92</v>
      </c>
      <c r="G1953" t="s">
        <v>2989</v>
      </c>
      <c r="H1953" s="10">
        <v>976.0</v>
      </c>
      <c r="I1953" s="10" t="s">
        <v>2909</v>
      </c>
      <c r="J1953" t="s">
        <v>36</v>
      </c>
    </row>
    <row r="1954">
      <c r="A1954" s="10" t="s">
        <v>2917</v>
      </c>
      <c r="B1954" s="10">
        <v>1630000.0</v>
      </c>
      <c r="C1954" s="10">
        <v>4.0</v>
      </c>
      <c r="D1954">
        <v>3.0</v>
      </c>
      <c r="E1954" s="10">
        <v>2.0</v>
      </c>
      <c r="F1954" s="10" t="s">
        <v>177</v>
      </c>
      <c r="G1954" t="s">
        <v>40</v>
      </c>
      <c r="H1954" s="10">
        <v>1760.0</v>
      </c>
      <c r="I1954" s="10" t="s">
        <v>2909</v>
      </c>
      <c r="J1954" t="s">
        <v>42</v>
      </c>
    </row>
    <row r="1955">
      <c r="A1955" s="10" t="s">
        <v>2920</v>
      </c>
      <c r="B1955" s="10">
        <v>1630000.0</v>
      </c>
      <c r="C1955" s="10">
        <v>5.0</v>
      </c>
      <c r="D1955">
        <v>4.0</v>
      </c>
      <c r="E1955" s="10">
        <v>2.0</v>
      </c>
      <c r="F1955" s="10" t="s">
        <v>92</v>
      </c>
      <c r="G1955" t="s">
        <v>2989</v>
      </c>
      <c r="H1955" s="10">
        <v>2065.0</v>
      </c>
      <c r="I1955" s="10" t="s">
        <v>2909</v>
      </c>
      <c r="J1955" t="s">
        <v>42</v>
      </c>
    </row>
    <row r="1956">
      <c r="A1956" s="10" t="s">
        <v>2917</v>
      </c>
      <c r="B1956" s="10">
        <v>1630000.0</v>
      </c>
      <c r="C1956" s="10">
        <v>4.0</v>
      </c>
      <c r="D1956">
        <v>3.0</v>
      </c>
      <c r="E1956" s="10">
        <v>4.0</v>
      </c>
      <c r="F1956" s="10" t="s">
        <v>177</v>
      </c>
      <c r="G1956" t="s">
        <v>40</v>
      </c>
      <c r="H1956" s="10">
        <v>1760.0</v>
      </c>
      <c r="I1956" s="10" t="s">
        <v>2909</v>
      </c>
      <c r="J1956" t="s">
        <v>42</v>
      </c>
    </row>
    <row r="1957">
      <c r="A1957" s="10" t="s">
        <v>2937</v>
      </c>
      <c r="B1957" s="10">
        <v>1630000.0</v>
      </c>
      <c r="C1957" s="10">
        <v>5.0</v>
      </c>
      <c r="D1957">
        <v>5.0</v>
      </c>
      <c r="E1957" s="10">
        <v>2.0</v>
      </c>
      <c r="F1957" s="10" t="s">
        <v>557</v>
      </c>
      <c r="G1957" t="s">
        <v>40</v>
      </c>
      <c r="H1957" s="10">
        <v>1760.0</v>
      </c>
      <c r="I1957" s="10" t="s">
        <v>2909</v>
      </c>
      <c r="J1957" t="s">
        <v>42</v>
      </c>
    </row>
    <row r="1958">
      <c r="A1958" s="10" t="s">
        <v>2924</v>
      </c>
      <c r="B1958" s="10">
        <v>1630000.0</v>
      </c>
      <c r="C1958" s="10">
        <v>6.0</v>
      </c>
      <c r="D1958">
        <v>6.0</v>
      </c>
      <c r="E1958" s="10">
        <v>2.0</v>
      </c>
      <c r="F1958" s="10" t="s">
        <v>557</v>
      </c>
      <c r="G1958" t="s">
        <v>40</v>
      </c>
      <c r="H1958" s="10">
        <v>1760.0</v>
      </c>
      <c r="I1958" s="10" t="s">
        <v>2909</v>
      </c>
      <c r="J1958" t="s">
        <v>36</v>
      </c>
    </row>
    <row r="1959">
      <c r="A1959" s="10" t="s">
        <v>2921</v>
      </c>
      <c r="B1959" s="10">
        <v>1630000.0</v>
      </c>
      <c r="C1959" s="10">
        <v>3.0</v>
      </c>
      <c r="D1959">
        <v>3.0</v>
      </c>
      <c r="E1959" s="10">
        <v>2.0</v>
      </c>
      <c r="F1959" s="10" t="s">
        <v>557</v>
      </c>
      <c r="G1959" t="s">
        <v>2989</v>
      </c>
      <c r="H1959" s="10">
        <v>1900.0</v>
      </c>
      <c r="I1959" s="10" t="s">
        <v>2909</v>
      </c>
      <c r="J1959" t="s">
        <v>36</v>
      </c>
    </row>
    <row r="1960">
      <c r="A1960" s="10" t="s">
        <v>2916</v>
      </c>
      <c r="B1960" s="10">
        <v>1630000.0</v>
      </c>
      <c r="C1960" s="10">
        <v>4.0</v>
      </c>
      <c r="D1960">
        <v>4.0</v>
      </c>
      <c r="E1960" s="10">
        <v>3.0</v>
      </c>
      <c r="F1960" s="10" t="s">
        <v>92</v>
      </c>
      <c r="G1960" t="s">
        <v>2989</v>
      </c>
      <c r="H1960" s="10">
        <v>2021.0</v>
      </c>
      <c r="I1960" s="10" t="s">
        <v>2909</v>
      </c>
      <c r="J1960" t="s">
        <v>36</v>
      </c>
    </row>
    <row r="1961">
      <c r="A1961" s="10" t="s">
        <v>2924</v>
      </c>
      <c r="B1961" s="10">
        <v>1630000.0</v>
      </c>
      <c r="C1961" s="10">
        <v>5.0</v>
      </c>
      <c r="D1961">
        <v>6.0</v>
      </c>
      <c r="E1961" s="10">
        <v>2.0</v>
      </c>
      <c r="F1961" s="10" t="s">
        <v>557</v>
      </c>
      <c r="G1961" t="s">
        <v>40</v>
      </c>
      <c r="H1961" s="10">
        <v>1760.0</v>
      </c>
      <c r="I1961" s="10" t="s">
        <v>2909</v>
      </c>
      <c r="J1961" t="s">
        <v>42</v>
      </c>
    </row>
    <row r="1962">
      <c r="A1962" s="10" t="s">
        <v>2922</v>
      </c>
      <c r="B1962" s="10">
        <v>1630000.0</v>
      </c>
      <c r="C1962" s="10">
        <v>4.0</v>
      </c>
      <c r="D1962">
        <v>4.0</v>
      </c>
      <c r="E1962" s="10">
        <v>2.0</v>
      </c>
      <c r="F1962" s="10" t="s">
        <v>92</v>
      </c>
      <c r="G1962" t="s">
        <v>2989</v>
      </c>
      <c r="H1962" s="10">
        <v>2068.0</v>
      </c>
      <c r="I1962" s="10" t="s">
        <v>2909</v>
      </c>
      <c r="J1962" t="s">
        <v>36</v>
      </c>
    </row>
    <row r="1963">
      <c r="A1963" s="10" t="s">
        <v>2922</v>
      </c>
      <c r="B1963" s="10">
        <v>1630000.0</v>
      </c>
      <c r="C1963" s="10">
        <v>4.0</v>
      </c>
      <c r="D1963">
        <v>4.0</v>
      </c>
      <c r="E1963" s="10">
        <v>2.0</v>
      </c>
      <c r="F1963" s="10" t="s">
        <v>92</v>
      </c>
      <c r="G1963" t="s">
        <v>2989</v>
      </c>
      <c r="H1963" s="10">
        <v>2068.0</v>
      </c>
      <c r="I1963" s="10" t="s">
        <v>2909</v>
      </c>
      <c r="J1963" t="s">
        <v>256</v>
      </c>
    </row>
    <row r="1964">
      <c r="A1964" s="10" t="s">
        <v>2907</v>
      </c>
      <c r="B1964" s="10">
        <v>1621000.0</v>
      </c>
      <c r="C1964" s="10">
        <v>3.0</v>
      </c>
      <c r="D1964">
        <v>2.0</v>
      </c>
      <c r="E1964" s="10">
        <v>1.0</v>
      </c>
      <c r="F1964" s="10" t="s">
        <v>92</v>
      </c>
      <c r="G1964" t="s">
        <v>2989</v>
      </c>
      <c r="H1964" s="10">
        <v>1031.0</v>
      </c>
      <c r="I1964" s="10" t="s">
        <v>2909</v>
      </c>
      <c r="J1964" t="s">
        <v>42</v>
      </c>
    </row>
    <row r="1965">
      <c r="A1965" s="10" t="s">
        <v>2910</v>
      </c>
      <c r="B1965" s="10">
        <v>1620000.0</v>
      </c>
      <c r="C1965" s="10">
        <v>2.0</v>
      </c>
      <c r="D1965">
        <v>2.0</v>
      </c>
      <c r="E1965" s="10">
        <v>4.0</v>
      </c>
      <c r="F1965" s="10" t="s">
        <v>33</v>
      </c>
      <c r="G1965" t="s">
        <v>2989</v>
      </c>
      <c r="H1965" s="10">
        <v>1194.0</v>
      </c>
      <c r="I1965" s="10" t="s">
        <v>2909</v>
      </c>
      <c r="J1965" t="s">
        <v>42</v>
      </c>
    </row>
    <row r="1966">
      <c r="A1966" s="10" t="s">
        <v>2921</v>
      </c>
      <c r="B1966" s="10">
        <v>1620000.0</v>
      </c>
      <c r="C1966" s="10">
        <v>3.0</v>
      </c>
      <c r="D1966">
        <v>3.0</v>
      </c>
      <c r="E1966" s="10">
        <v>2.0</v>
      </c>
      <c r="F1966" s="10" t="s">
        <v>557</v>
      </c>
      <c r="G1966" t="s">
        <v>2989</v>
      </c>
      <c r="H1966" s="10">
        <v>1900.0</v>
      </c>
      <c r="I1966" s="10" t="s">
        <v>2909</v>
      </c>
      <c r="J1966" t="s">
        <v>42</v>
      </c>
    </row>
    <row r="1967">
      <c r="A1967" s="10" t="s">
        <v>2916</v>
      </c>
      <c r="B1967" s="10">
        <v>1620000.0</v>
      </c>
      <c r="C1967" s="10">
        <v>5.0</v>
      </c>
      <c r="D1967">
        <v>4.0</v>
      </c>
      <c r="E1967" s="10">
        <v>4.0</v>
      </c>
      <c r="F1967" s="10" t="s">
        <v>671</v>
      </c>
      <c r="G1967" t="s">
        <v>40</v>
      </c>
      <c r="H1967" s="10">
        <v>1840.0</v>
      </c>
      <c r="I1967" s="10" t="s">
        <v>2909</v>
      </c>
      <c r="J1967" t="s">
        <v>42</v>
      </c>
    </row>
    <row r="1968">
      <c r="A1968" s="10" t="s">
        <v>2919</v>
      </c>
      <c r="B1968" s="10">
        <v>1620000.0</v>
      </c>
      <c r="C1968" s="10">
        <v>4.0</v>
      </c>
      <c r="D1968">
        <v>3.0</v>
      </c>
      <c r="E1968" s="10">
        <v>3.0</v>
      </c>
      <c r="F1968" s="10" t="s">
        <v>92</v>
      </c>
      <c r="G1968" t="s">
        <v>2989</v>
      </c>
      <c r="H1968" s="10">
        <v>2300.0</v>
      </c>
      <c r="I1968" s="10" t="s">
        <v>2909</v>
      </c>
      <c r="J1968" t="s">
        <v>42</v>
      </c>
    </row>
    <row r="1969">
      <c r="A1969" s="10" t="s">
        <v>2920</v>
      </c>
      <c r="B1969" s="10">
        <v>1620000.0</v>
      </c>
      <c r="C1969" s="10">
        <v>3.0</v>
      </c>
      <c r="D1969">
        <v>5.0</v>
      </c>
      <c r="E1969" s="10">
        <v>1.0</v>
      </c>
      <c r="F1969" s="10" t="s">
        <v>92</v>
      </c>
      <c r="G1969" t="s">
        <v>2989</v>
      </c>
      <c r="H1969" s="10">
        <v>2025.0</v>
      </c>
      <c r="I1969" s="10" t="s">
        <v>2909</v>
      </c>
      <c r="J1969" t="s">
        <v>42</v>
      </c>
    </row>
    <row r="1970">
      <c r="A1970" s="10" t="s">
        <v>2920</v>
      </c>
      <c r="B1970" s="10">
        <v>1620000.0</v>
      </c>
      <c r="C1970" s="10">
        <v>5.0</v>
      </c>
      <c r="D1970">
        <v>4.0</v>
      </c>
      <c r="E1970" s="10">
        <v>1.0</v>
      </c>
      <c r="F1970" s="10" t="s">
        <v>92</v>
      </c>
      <c r="G1970" t="s">
        <v>2989</v>
      </c>
      <c r="H1970" s="10">
        <v>2487.0</v>
      </c>
      <c r="I1970" s="10" t="s">
        <v>2909</v>
      </c>
      <c r="J1970" t="s">
        <v>42</v>
      </c>
    </row>
    <row r="1971">
      <c r="A1971" s="10" t="s">
        <v>2939</v>
      </c>
      <c r="B1971" s="10">
        <v>1613300.0</v>
      </c>
      <c r="C1971" s="10">
        <v>4.0</v>
      </c>
      <c r="D1971">
        <v>5.0</v>
      </c>
      <c r="E1971" s="10">
        <v>2.0</v>
      </c>
      <c r="F1971" s="10" t="s">
        <v>92</v>
      </c>
      <c r="G1971" t="s">
        <v>2989</v>
      </c>
      <c r="H1971" s="10">
        <v>2336.0</v>
      </c>
      <c r="I1971" s="10" t="s">
        <v>2909</v>
      </c>
      <c r="J1971" t="s">
        <v>42</v>
      </c>
    </row>
    <row r="1972">
      <c r="A1972" s="10" t="s">
        <v>2939</v>
      </c>
      <c r="B1972" s="10">
        <v>1613300.0</v>
      </c>
      <c r="C1972" s="10">
        <v>4.0</v>
      </c>
      <c r="D1972">
        <v>4.0</v>
      </c>
      <c r="E1972" s="10">
        <v>2.0</v>
      </c>
      <c r="F1972" s="10" t="s">
        <v>92</v>
      </c>
      <c r="G1972" t="s">
        <v>2989</v>
      </c>
      <c r="H1972" s="10">
        <v>2336.0</v>
      </c>
      <c r="I1972" s="10" t="s">
        <v>2909</v>
      </c>
      <c r="J1972" t="s">
        <v>42</v>
      </c>
    </row>
    <row r="1973">
      <c r="A1973" s="10" t="s">
        <v>2920</v>
      </c>
      <c r="B1973" s="10">
        <v>1600000.0</v>
      </c>
      <c r="C1973" s="10">
        <v>4.0</v>
      </c>
      <c r="D1973">
        <v>3.0</v>
      </c>
      <c r="E1973" s="10">
        <v>2.0</v>
      </c>
      <c r="F1973" s="10" t="s">
        <v>92</v>
      </c>
      <c r="G1973" t="s">
        <v>2989</v>
      </c>
      <c r="H1973" s="10">
        <v>1878.0</v>
      </c>
      <c r="I1973" s="10" t="s">
        <v>2909</v>
      </c>
      <c r="J1973" t="s">
        <v>42</v>
      </c>
    </row>
    <row r="1974">
      <c r="A1974" s="10" t="s">
        <v>2936</v>
      </c>
      <c r="B1974" s="10">
        <v>1600000.0</v>
      </c>
      <c r="C1974" s="10">
        <v>3.0</v>
      </c>
      <c r="D1974">
        <v>2.0</v>
      </c>
      <c r="E1974" s="10">
        <v>1.0</v>
      </c>
      <c r="F1974" s="10" t="s">
        <v>470</v>
      </c>
      <c r="G1974" t="s">
        <v>2989</v>
      </c>
      <c r="H1974" s="10">
        <v>2400.0</v>
      </c>
      <c r="I1974" s="10" t="s">
        <v>2909</v>
      </c>
      <c r="J1974" t="s">
        <v>42</v>
      </c>
    </row>
    <row r="1975">
      <c r="A1975" s="10" t="s">
        <v>2926</v>
      </c>
      <c r="B1975" s="10">
        <v>1600000.0</v>
      </c>
      <c r="C1975" s="10">
        <v>5.0</v>
      </c>
      <c r="D1975">
        <v>6.0</v>
      </c>
      <c r="E1975" s="10">
        <v>2.0</v>
      </c>
      <c r="F1975" s="10" t="s">
        <v>557</v>
      </c>
      <c r="G1975" t="s">
        <v>40</v>
      </c>
      <c r="H1975" s="10">
        <v>1930.0</v>
      </c>
      <c r="I1975" s="10" t="s">
        <v>2909</v>
      </c>
      <c r="J1975" t="s">
        <v>42</v>
      </c>
    </row>
    <row r="1976">
      <c r="A1976" s="10" t="s">
        <v>2910</v>
      </c>
      <c r="B1976" s="10">
        <v>1600000.0</v>
      </c>
      <c r="C1976" s="10">
        <v>2.0</v>
      </c>
      <c r="D1976">
        <v>2.0</v>
      </c>
      <c r="E1976" s="10">
        <v>1.0</v>
      </c>
      <c r="F1976" s="10" t="s">
        <v>33</v>
      </c>
      <c r="G1976" t="s">
        <v>2989</v>
      </c>
      <c r="H1976" s="10">
        <v>1152.0</v>
      </c>
      <c r="I1976" s="10" t="s">
        <v>2909</v>
      </c>
      <c r="J1976" t="s">
        <v>42</v>
      </c>
    </row>
    <row r="1977">
      <c r="A1977" s="10" t="s">
        <v>2953</v>
      </c>
      <c r="B1977" s="10">
        <v>1600000.0</v>
      </c>
      <c r="C1977" s="10">
        <v>6.0</v>
      </c>
      <c r="D1977">
        <v>5.0</v>
      </c>
      <c r="E1977" s="10">
        <v>2.0</v>
      </c>
      <c r="F1977" s="10" t="s">
        <v>671</v>
      </c>
      <c r="G1977" t="s">
        <v>40</v>
      </c>
      <c r="H1977" s="10">
        <v>1650.0</v>
      </c>
      <c r="I1977" s="10" t="s">
        <v>2909</v>
      </c>
      <c r="J1977" t="s">
        <v>42</v>
      </c>
    </row>
    <row r="1978">
      <c r="A1978" s="10" t="s">
        <v>2917</v>
      </c>
      <c r="B1978" s="10">
        <v>1600000.0</v>
      </c>
      <c r="C1978" s="10">
        <v>4.0</v>
      </c>
      <c r="D1978">
        <v>3.0</v>
      </c>
      <c r="E1978" s="10">
        <v>2.0</v>
      </c>
      <c r="F1978" s="10" t="s">
        <v>177</v>
      </c>
      <c r="G1978" t="s">
        <v>40</v>
      </c>
      <c r="H1978" s="10">
        <v>1725.0</v>
      </c>
      <c r="I1978" s="10" t="s">
        <v>2909</v>
      </c>
      <c r="J1978" t="s">
        <v>42</v>
      </c>
    </row>
    <row r="1979">
      <c r="A1979" s="10" t="s">
        <v>2920</v>
      </c>
      <c r="B1979" s="10">
        <v>1600000.0</v>
      </c>
      <c r="C1979" s="10">
        <v>4.0</v>
      </c>
      <c r="D1979">
        <v>4.0</v>
      </c>
      <c r="E1979" s="10">
        <v>1.0</v>
      </c>
      <c r="F1979" s="10" t="s">
        <v>92</v>
      </c>
      <c r="G1979" t="s">
        <v>2988</v>
      </c>
      <c r="H1979" s="10">
        <v>1650.0</v>
      </c>
      <c r="I1979" s="10" t="s">
        <v>2909</v>
      </c>
      <c r="J1979" t="s">
        <v>256</v>
      </c>
    </row>
    <row r="1980">
      <c r="A1980" s="10" t="s">
        <v>2920</v>
      </c>
      <c r="B1980" s="10">
        <v>1600000.0</v>
      </c>
      <c r="C1980" s="10">
        <v>4.0</v>
      </c>
      <c r="D1980">
        <v>4.0</v>
      </c>
      <c r="E1980" s="10">
        <v>3.0</v>
      </c>
      <c r="F1980" s="10" t="s">
        <v>92</v>
      </c>
      <c r="G1980" t="s">
        <v>2989</v>
      </c>
      <c r="H1980" s="10">
        <v>1496.0</v>
      </c>
      <c r="I1980" s="10" t="s">
        <v>2909</v>
      </c>
      <c r="J1980" t="s">
        <v>42</v>
      </c>
    </row>
    <row r="1981">
      <c r="A1981" s="10" t="s">
        <v>2921</v>
      </c>
      <c r="B1981" s="10">
        <v>1600000.0</v>
      </c>
      <c r="C1981" s="10">
        <v>6.0</v>
      </c>
      <c r="D1981">
        <v>4.0</v>
      </c>
      <c r="E1981" s="10">
        <v>4.0</v>
      </c>
      <c r="F1981" s="10" t="s">
        <v>671</v>
      </c>
      <c r="G1981" t="s">
        <v>40</v>
      </c>
      <c r="H1981" s="10">
        <v>1650.0</v>
      </c>
      <c r="I1981" s="10" t="s">
        <v>2909</v>
      </c>
      <c r="J1981" t="s">
        <v>42</v>
      </c>
    </row>
    <row r="1982">
      <c r="A1982" s="10" t="s">
        <v>2953</v>
      </c>
      <c r="B1982" s="10">
        <v>1600000.0</v>
      </c>
      <c r="C1982" s="10">
        <v>5.0</v>
      </c>
      <c r="D1982">
        <v>3.0</v>
      </c>
      <c r="E1982" s="10">
        <v>2.0</v>
      </c>
      <c r="F1982" s="10" t="s">
        <v>177</v>
      </c>
      <c r="G1982" t="s">
        <v>40</v>
      </c>
      <c r="H1982" s="10">
        <v>1650.0</v>
      </c>
      <c r="I1982" s="10" t="s">
        <v>2909</v>
      </c>
      <c r="J1982" t="s">
        <v>42</v>
      </c>
    </row>
    <row r="1983">
      <c r="A1983" s="10" t="s">
        <v>2953</v>
      </c>
      <c r="B1983" s="10">
        <v>1600000.0</v>
      </c>
      <c r="C1983" s="10">
        <v>6.0</v>
      </c>
      <c r="D1983">
        <v>5.0</v>
      </c>
      <c r="E1983" s="10">
        <v>2.0</v>
      </c>
      <c r="F1983" s="10" t="s">
        <v>671</v>
      </c>
      <c r="G1983" t="s">
        <v>40</v>
      </c>
      <c r="H1983" s="10">
        <v>1650.0</v>
      </c>
      <c r="I1983" s="10" t="s">
        <v>2909</v>
      </c>
      <c r="J1983" t="s">
        <v>42</v>
      </c>
    </row>
    <row r="1984">
      <c r="A1984" s="10" t="s">
        <v>2921</v>
      </c>
      <c r="B1984" s="10">
        <v>1600000.0</v>
      </c>
      <c r="C1984" s="10">
        <v>3.0</v>
      </c>
      <c r="D1984">
        <v>2.0</v>
      </c>
      <c r="E1984" s="10">
        <v>2.0</v>
      </c>
      <c r="F1984" s="10" t="s">
        <v>92</v>
      </c>
      <c r="G1984" t="s">
        <v>2989</v>
      </c>
      <c r="H1984" s="10">
        <v>1400.0</v>
      </c>
      <c r="I1984" s="10" t="s">
        <v>2909</v>
      </c>
      <c r="J1984" t="s">
        <v>42</v>
      </c>
    </row>
    <row r="1985">
      <c r="A1985" s="10" t="s">
        <v>2921</v>
      </c>
      <c r="B1985" s="10">
        <v>1600000.0</v>
      </c>
      <c r="C1985" s="10">
        <v>4.0</v>
      </c>
      <c r="D1985">
        <v>3.0</v>
      </c>
      <c r="E1985" s="10">
        <v>2.0</v>
      </c>
      <c r="F1985" s="10" t="s">
        <v>557</v>
      </c>
      <c r="G1985" t="s">
        <v>2989</v>
      </c>
      <c r="H1985" s="10">
        <v>1900.0</v>
      </c>
      <c r="I1985" s="10" t="s">
        <v>2909</v>
      </c>
      <c r="J1985" t="s">
        <v>42</v>
      </c>
    </row>
    <row r="1986">
      <c r="A1986" s="10" t="s">
        <v>2931</v>
      </c>
      <c r="B1986" s="10">
        <v>1600000.0</v>
      </c>
      <c r="C1986" s="10">
        <v>3.0</v>
      </c>
      <c r="D1986">
        <v>3.0</v>
      </c>
      <c r="E1986" s="10">
        <v>2.0</v>
      </c>
      <c r="F1986" s="10" t="s">
        <v>33</v>
      </c>
      <c r="G1986" t="s">
        <v>2989</v>
      </c>
      <c r="H1986" s="10">
        <v>1442.0</v>
      </c>
      <c r="I1986" s="10" t="s">
        <v>2909</v>
      </c>
      <c r="J1986" t="s">
        <v>36</v>
      </c>
    </row>
    <row r="1987">
      <c r="A1987" s="10" t="s">
        <v>2918</v>
      </c>
      <c r="B1987" s="10">
        <v>1600000.0</v>
      </c>
      <c r="C1987" s="10">
        <v>6.0</v>
      </c>
      <c r="D1987">
        <v>4.0</v>
      </c>
      <c r="E1987" s="10">
        <v>1.0</v>
      </c>
      <c r="F1987" s="10" t="s">
        <v>177</v>
      </c>
      <c r="G1987" t="s">
        <v>40</v>
      </c>
      <c r="H1987" s="10">
        <v>4300.0</v>
      </c>
      <c r="I1987" s="10" t="s">
        <v>2909</v>
      </c>
      <c r="J1987" t="s">
        <v>42</v>
      </c>
    </row>
    <row r="1988">
      <c r="A1988" s="10" t="s">
        <v>2920</v>
      </c>
      <c r="B1988" s="10">
        <v>1600000.0</v>
      </c>
      <c r="C1988" s="10">
        <v>3.0</v>
      </c>
      <c r="D1988">
        <v>4.0</v>
      </c>
      <c r="E1988" s="10">
        <v>2.0</v>
      </c>
      <c r="F1988" s="10" t="s">
        <v>92</v>
      </c>
      <c r="G1988" t="s">
        <v>2989</v>
      </c>
      <c r="H1988" s="10">
        <v>1906.0</v>
      </c>
      <c r="I1988" s="10" t="s">
        <v>2909</v>
      </c>
      <c r="J1988" t="s">
        <v>36</v>
      </c>
    </row>
    <row r="1989">
      <c r="A1989" s="10" t="s">
        <v>2924</v>
      </c>
      <c r="B1989" s="10">
        <v>1600000.0</v>
      </c>
      <c r="C1989" s="10">
        <v>5.0</v>
      </c>
      <c r="D1989">
        <v>4.0</v>
      </c>
      <c r="E1989" s="10">
        <v>2.0</v>
      </c>
      <c r="F1989" s="10" t="s">
        <v>177</v>
      </c>
      <c r="G1989" t="s">
        <v>40</v>
      </c>
      <c r="H1989" s="10">
        <v>3570.0</v>
      </c>
      <c r="I1989" s="10" t="s">
        <v>2909</v>
      </c>
      <c r="J1989" t="s">
        <v>42</v>
      </c>
    </row>
    <row r="1990">
      <c r="A1990" s="10" t="s">
        <v>2920</v>
      </c>
      <c r="B1990" s="10">
        <v>1600000.0</v>
      </c>
      <c r="C1990" s="10">
        <v>4.0</v>
      </c>
      <c r="D1990">
        <v>3.0</v>
      </c>
      <c r="E1990" s="10">
        <v>2.0</v>
      </c>
      <c r="F1990" s="10" t="s">
        <v>92</v>
      </c>
      <c r="G1990" t="s">
        <v>2989</v>
      </c>
      <c r="H1990" s="10">
        <v>1878.0</v>
      </c>
      <c r="I1990" s="10" t="s">
        <v>2909</v>
      </c>
      <c r="J1990" t="s">
        <v>42</v>
      </c>
    </row>
    <row r="1991">
      <c r="A1991" s="10" t="s">
        <v>2920</v>
      </c>
      <c r="B1991" s="10">
        <v>1600000.0</v>
      </c>
      <c r="C1991" s="10">
        <v>4.0</v>
      </c>
      <c r="D1991">
        <v>3.0</v>
      </c>
      <c r="E1991" s="10">
        <v>2.0</v>
      </c>
      <c r="F1991" s="10" t="s">
        <v>92</v>
      </c>
      <c r="G1991" t="s">
        <v>2989</v>
      </c>
      <c r="H1991" s="10">
        <v>1878.0</v>
      </c>
      <c r="I1991" s="10" t="s">
        <v>2909</v>
      </c>
      <c r="J1991" t="s">
        <v>256</v>
      </c>
    </row>
    <row r="1992">
      <c r="A1992" s="10" t="s">
        <v>2920</v>
      </c>
      <c r="B1992" s="10">
        <v>1600000.0</v>
      </c>
      <c r="C1992" s="10">
        <v>4.0</v>
      </c>
      <c r="D1992">
        <v>4.0</v>
      </c>
      <c r="E1992" s="10">
        <v>4.0</v>
      </c>
      <c r="F1992" s="10" t="s">
        <v>92</v>
      </c>
      <c r="G1992" t="s">
        <v>2989</v>
      </c>
      <c r="H1992" s="10">
        <v>1878.0</v>
      </c>
      <c r="I1992" s="10" t="s">
        <v>2909</v>
      </c>
      <c r="J1992" t="s">
        <v>256</v>
      </c>
    </row>
    <row r="1993">
      <c r="A1993" s="10" t="s">
        <v>2920</v>
      </c>
      <c r="B1993" s="10">
        <v>1600000.0</v>
      </c>
      <c r="C1993" s="10">
        <v>4.0</v>
      </c>
      <c r="D1993">
        <v>3.0</v>
      </c>
      <c r="E1993" s="10">
        <v>2.0</v>
      </c>
      <c r="F1993" s="10" t="s">
        <v>92</v>
      </c>
      <c r="G1993" t="s">
        <v>2989</v>
      </c>
      <c r="H1993" s="10">
        <v>2020.0</v>
      </c>
      <c r="I1993" s="10" t="s">
        <v>2909</v>
      </c>
      <c r="J1993" t="s">
        <v>42</v>
      </c>
    </row>
    <row r="1994">
      <c r="A1994" s="10" t="s">
        <v>2921</v>
      </c>
      <c r="B1994" s="10">
        <v>1600000.0</v>
      </c>
      <c r="C1994" s="10">
        <v>3.0</v>
      </c>
      <c r="D1994">
        <v>3.0</v>
      </c>
      <c r="E1994" s="10">
        <v>2.0</v>
      </c>
      <c r="F1994" s="10" t="s">
        <v>557</v>
      </c>
      <c r="G1994" t="s">
        <v>2989</v>
      </c>
      <c r="H1994" s="10">
        <v>1900.0</v>
      </c>
      <c r="I1994" s="10" t="s">
        <v>2909</v>
      </c>
      <c r="J1994" t="s">
        <v>36</v>
      </c>
    </row>
    <row r="1995">
      <c r="A1995" s="10" t="s">
        <v>2920</v>
      </c>
      <c r="B1995" s="10">
        <v>1600000.0</v>
      </c>
      <c r="C1995" s="10">
        <v>5.0</v>
      </c>
      <c r="D1995">
        <v>4.0</v>
      </c>
      <c r="E1995" s="10">
        <v>3.0</v>
      </c>
      <c r="F1995" s="10" t="s">
        <v>92</v>
      </c>
      <c r="G1995" t="s">
        <v>2989</v>
      </c>
      <c r="H1995" s="10">
        <v>2735.0</v>
      </c>
      <c r="I1995" s="10" t="s">
        <v>2909</v>
      </c>
      <c r="J1995" t="s">
        <v>36</v>
      </c>
    </row>
    <row r="1996">
      <c r="A1996" s="10" t="s">
        <v>2940</v>
      </c>
      <c r="B1996" s="10">
        <v>1600000.0</v>
      </c>
      <c r="C1996" s="10">
        <v>4.0</v>
      </c>
      <c r="D1996">
        <v>3.0</v>
      </c>
      <c r="E1996" s="10">
        <v>2.0</v>
      </c>
      <c r="F1996" s="10" t="s">
        <v>92</v>
      </c>
      <c r="G1996" t="s">
        <v>2989</v>
      </c>
      <c r="H1996" s="10">
        <v>1876.0</v>
      </c>
      <c r="I1996" s="10" t="s">
        <v>2909</v>
      </c>
      <c r="J1996" t="s">
        <v>256</v>
      </c>
    </row>
    <row r="1997">
      <c r="A1997" s="10" t="s">
        <v>2920</v>
      </c>
      <c r="B1997" s="10">
        <v>1600000.0</v>
      </c>
      <c r="C1997" s="10">
        <v>4.0</v>
      </c>
      <c r="D1997">
        <v>5.0</v>
      </c>
      <c r="E1997" s="10">
        <v>4.0</v>
      </c>
      <c r="F1997" s="10" t="s">
        <v>92</v>
      </c>
      <c r="G1997" t="s">
        <v>2989</v>
      </c>
      <c r="H1997" s="10">
        <v>2159.0</v>
      </c>
      <c r="I1997" s="10" t="s">
        <v>2909</v>
      </c>
      <c r="J1997" t="s">
        <v>36</v>
      </c>
    </row>
    <row r="1998">
      <c r="A1998" s="10" t="s">
        <v>2935</v>
      </c>
      <c r="B1998" s="10">
        <v>1600000.0</v>
      </c>
      <c r="C1998" s="10">
        <v>5.0</v>
      </c>
      <c r="D1998">
        <v>5.0</v>
      </c>
      <c r="E1998" s="10">
        <v>3.0</v>
      </c>
      <c r="F1998" s="10" t="s">
        <v>177</v>
      </c>
      <c r="G1998" t="s">
        <v>40</v>
      </c>
      <c r="H1998" s="10">
        <v>2720.0</v>
      </c>
      <c r="I1998" s="10" t="s">
        <v>2909</v>
      </c>
      <c r="J1998" t="s">
        <v>112</v>
      </c>
    </row>
    <row r="1999">
      <c r="A1999" s="10" t="s">
        <v>2953</v>
      </c>
      <c r="B1999" s="10">
        <v>1600000.0</v>
      </c>
      <c r="C1999" s="10">
        <v>5.0</v>
      </c>
      <c r="D1999">
        <v>4.0</v>
      </c>
      <c r="E1999" s="10">
        <v>1.0</v>
      </c>
      <c r="F1999" s="10" t="s">
        <v>177</v>
      </c>
      <c r="G1999" t="s">
        <v>40</v>
      </c>
      <c r="H1999" s="10">
        <v>1650.0</v>
      </c>
      <c r="I1999" s="10" t="s">
        <v>2909</v>
      </c>
      <c r="J1999" t="s">
        <v>42</v>
      </c>
    </row>
    <row r="2000">
      <c r="A2000" s="10" t="s">
        <v>2928</v>
      </c>
      <c r="B2000" s="10">
        <v>1600000.0</v>
      </c>
      <c r="C2000" s="10">
        <v>3.0</v>
      </c>
      <c r="D2000">
        <v>3.0</v>
      </c>
      <c r="E2000" s="10">
        <v>2.0</v>
      </c>
      <c r="F2000" s="10" t="s">
        <v>33</v>
      </c>
      <c r="G2000" t="s">
        <v>2989</v>
      </c>
      <c r="H2000" s="10">
        <v>1399.0</v>
      </c>
      <c r="I2000" s="10" t="s">
        <v>2909</v>
      </c>
      <c r="J2000" t="s">
        <v>256</v>
      </c>
    </row>
    <row r="2001">
      <c r="A2001" s="10" t="s">
        <v>2945</v>
      </c>
      <c r="B2001" s="10">
        <v>1600000.0</v>
      </c>
      <c r="C2001" s="10">
        <v>5.0</v>
      </c>
      <c r="D2001">
        <v>5.0</v>
      </c>
      <c r="E2001" s="10">
        <v>1.0</v>
      </c>
      <c r="F2001" s="10" t="s">
        <v>56</v>
      </c>
      <c r="G2001" t="s">
        <v>40</v>
      </c>
      <c r="H2001" s="10">
        <v>2800.0</v>
      </c>
      <c r="I2001" s="10" t="s">
        <v>2909</v>
      </c>
      <c r="J2001" t="s">
        <v>42</v>
      </c>
    </row>
    <row r="2002">
      <c r="A2002" s="10" t="s">
        <v>2933</v>
      </c>
      <c r="B2002" s="10">
        <v>1600000.0</v>
      </c>
      <c r="C2002" s="10">
        <v>4.0</v>
      </c>
      <c r="D2002">
        <v>3.0</v>
      </c>
      <c r="E2002" s="10">
        <v>1.0</v>
      </c>
      <c r="F2002" s="10" t="s">
        <v>92</v>
      </c>
      <c r="G2002" t="s">
        <v>2989</v>
      </c>
      <c r="H2002" s="10">
        <v>2600.0</v>
      </c>
      <c r="I2002" s="10" t="s">
        <v>2909</v>
      </c>
      <c r="J2002" t="s">
        <v>42</v>
      </c>
    </row>
    <row r="2003">
      <c r="A2003" s="10" t="s">
        <v>2950</v>
      </c>
      <c r="B2003" s="10">
        <v>1600000.0</v>
      </c>
      <c r="C2003" s="10">
        <v>5.0</v>
      </c>
      <c r="D2003">
        <v>5.0</v>
      </c>
      <c r="E2003" s="10">
        <v>2.0</v>
      </c>
      <c r="F2003" s="10" t="s">
        <v>671</v>
      </c>
      <c r="G2003" t="s">
        <v>40</v>
      </c>
      <c r="H2003" s="10">
        <v>1650.0</v>
      </c>
      <c r="I2003" s="10" t="s">
        <v>2909</v>
      </c>
      <c r="J2003" t="s">
        <v>42</v>
      </c>
    </row>
    <row r="2004">
      <c r="A2004" s="10" t="s">
        <v>2946</v>
      </c>
      <c r="B2004" s="10">
        <v>1600000.0</v>
      </c>
      <c r="C2004" s="10">
        <v>3.0</v>
      </c>
      <c r="D2004">
        <v>3.0</v>
      </c>
      <c r="E2004" s="10">
        <v>1.0</v>
      </c>
      <c r="F2004" s="10" t="s">
        <v>92</v>
      </c>
      <c r="G2004" t="s">
        <v>2989</v>
      </c>
      <c r="H2004" s="10">
        <v>1822.0</v>
      </c>
      <c r="I2004" s="10" t="s">
        <v>2909</v>
      </c>
      <c r="J2004" t="s">
        <v>42</v>
      </c>
    </row>
    <row r="2005">
      <c r="A2005" s="10" t="s">
        <v>2907</v>
      </c>
      <c r="B2005" s="10">
        <v>1600000.0</v>
      </c>
      <c r="C2005" s="10">
        <v>5.0</v>
      </c>
      <c r="D2005">
        <v>5.0</v>
      </c>
      <c r="E2005" s="10">
        <v>2.0</v>
      </c>
      <c r="F2005" s="10" t="s">
        <v>92</v>
      </c>
      <c r="G2005" t="s">
        <v>40</v>
      </c>
      <c r="H2005" s="10">
        <v>2497.0</v>
      </c>
      <c r="I2005" s="10" t="s">
        <v>2909</v>
      </c>
      <c r="J2005" t="s">
        <v>36</v>
      </c>
    </row>
    <row r="2006">
      <c r="A2006" s="10" t="s">
        <v>2920</v>
      </c>
      <c r="B2006" s="10">
        <v>1600000.0</v>
      </c>
      <c r="C2006" s="10">
        <v>4.0</v>
      </c>
      <c r="D2006">
        <v>4.0</v>
      </c>
      <c r="E2006" s="10">
        <v>6.0</v>
      </c>
      <c r="F2006" s="10" t="s">
        <v>92</v>
      </c>
      <c r="G2006" t="s">
        <v>2989</v>
      </c>
      <c r="H2006" s="10">
        <v>1605.0</v>
      </c>
      <c r="I2006" s="10" t="s">
        <v>2909</v>
      </c>
      <c r="J2006" t="s">
        <v>42</v>
      </c>
    </row>
    <row r="2007">
      <c r="A2007" s="10" t="s">
        <v>2910</v>
      </c>
      <c r="B2007" s="10">
        <v>1600000.0</v>
      </c>
      <c r="C2007" s="10">
        <v>5.0</v>
      </c>
      <c r="D2007">
        <v>3.0</v>
      </c>
      <c r="E2007" s="10">
        <v>2.0</v>
      </c>
      <c r="F2007" s="10" t="s">
        <v>177</v>
      </c>
      <c r="G2007" t="s">
        <v>40</v>
      </c>
      <c r="H2007" s="10">
        <v>1716.0</v>
      </c>
      <c r="I2007" s="10" t="s">
        <v>2909</v>
      </c>
      <c r="J2007" t="s">
        <v>256</v>
      </c>
    </row>
    <row r="2008">
      <c r="A2008" s="10" t="s">
        <v>2922</v>
      </c>
      <c r="B2008" s="10">
        <v>1600000.0</v>
      </c>
      <c r="C2008" s="10">
        <v>3.0</v>
      </c>
      <c r="D2008">
        <v>3.0</v>
      </c>
      <c r="E2008" s="10">
        <v>2.0</v>
      </c>
      <c r="F2008" s="10" t="s">
        <v>92</v>
      </c>
      <c r="G2008" t="s">
        <v>2989</v>
      </c>
      <c r="H2008" s="10">
        <v>2068.0</v>
      </c>
      <c r="I2008" s="10" t="s">
        <v>2909</v>
      </c>
      <c r="J2008" t="s">
        <v>36</v>
      </c>
    </row>
    <row r="2009">
      <c r="A2009" s="10" t="s">
        <v>2907</v>
      </c>
      <c r="B2009" s="10">
        <v>1600000.0</v>
      </c>
      <c r="C2009" s="10">
        <v>3.0</v>
      </c>
      <c r="D2009">
        <v>2.0</v>
      </c>
      <c r="E2009" s="10">
        <v>4.0</v>
      </c>
      <c r="F2009" s="10" t="s">
        <v>92</v>
      </c>
      <c r="G2009" t="s">
        <v>2989</v>
      </c>
      <c r="H2009" s="10">
        <v>1830.0</v>
      </c>
      <c r="I2009" s="10" t="s">
        <v>2909</v>
      </c>
      <c r="J2009" t="s">
        <v>42</v>
      </c>
    </row>
    <row r="2010">
      <c r="A2010" s="10" t="s">
        <v>2920</v>
      </c>
      <c r="B2010" s="10">
        <v>1600000.0</v>
      </c>
      <c r="C2010" s="10">
        <v>4.0</v>
      </c>
      <c r="D2010">
        <v>4.0</v>
      </c>
      <c r="E2010" s="10">
        <v>2.0</v>
      </c>
      <c r="F2010" s="10" t="s">
        <v>92</v>
      </c>
      <c r="G2010" t="s">
        <v>2989</v>
      </c>
      <c r="H2010" s="10">
        <v>2002.0</v>
      </c>
      <c r="I2010" s="10" t="s">
        <v>2909</v>
      </c>
      <c r="J2010" t="s">
        <v>42</v>
      </c>
    </row>
    <row r="2011">
      <c r="A2011" s="10" t="s">
        <v>2920</v>
      </c>
      <c r="B2011" s="10">
        <v>1600000.0</v>
      </c>
      <c r="C2011" s="10">
        <v>4.0</v>
      </c>
      <c r="D2011">
        <v>5.0</v>
      </c>
      <c r="E2011" s="10">
        <v>2.0</v>
      </c>
      <c r="F2011" s="10" t="s">
        <v>92</v>
      </c>
      <c r="G2011" t="s">
        <v>2989</v>
      </c>
      <c r="H2011" s="10">
        <v>2159.0</v>
      </c>
      <c r="I2011" s="10" t="s">
        <v>2909</v>
      </c>
      <c r="J2011" t="s">
        <v>42</v>
      </c>
    </row>
    <row r="2012">
      <c r="A2012" s="10" t="s">
        <v>2935</v>
      </c>
      <c r="B2012" s="10">
        <v>1600000.0</v>
      </c>
      <c r="C2012" s="10">
        <v>7.0</v>
      </c>
      <c r="D2012">
        <v>5.0</v>
      </c>
      <c r="E2012" s="10">
        <v>1.0</v>
      </c>
      <c r="F2012" s="10" t="s">
        <v>56</v>
      </c>
      <c r="G2012" t="s">
        <v>40</v>
      </c>
      <c r="H2012" s="10">
        <v>6400.0</v>
      </c>
      <c r="I2012" s="10" t="s">
        <v>2909</v>
      </c>
      <c r="J2012" t="s">
        <v>42</v>
      </c>
    </row>
    <row r="2013">
      <c r="A2013" s="10" t="s">
        <v>2958</v>
      </c>
      <c r="B2013" s="10">
        <v>1600000.0</v>
      </c>
      <c r="C2013" s="10">
        <v>6.0</v>
      </c>
      <c r="D2013">
        <v>5.0</v>
      </c>
      <c r="E2013" s="10">
        <v>2.0</v>
      </c>
      <c r="F2013" s="10" t="s">
        <v>557</v>
      </c>
      <c r="G2013" t="s">
        <v>40</v>
      </c>
      <c r="H2013" s="10">
        <v>1920.0</v>
      </c>
      <c r="I2013" s="10" t="s">
        <v>2909</v>
      </c>
      <c r="J2013" t="s">
        <v>42</v>
      </c>
    </row>
    <row r="2014">
      <c r="A2014" s="10" t="s">
        <v>2920</v>
      </c>
      <c r="B2014" s="10">
        <v>1600000.0</v>
      </c>
      <c r="C2014" s="10">
        <v>4.0</v>
      </c>
      <c r="D2014">
        <v>3.0</v>
      </c>
      <c r="E2014" s="10">
        <v>2.0</v>
      </c>
      <c r="F2014" s="10" t="s">
        <v>92</v>
      </c>
      <c r="G2014" t="s">
        <v>2989</v>
      </c>
      <c r="H2014" s="10">
        <v>2668.0</v>
      </c>
      <c r="I2014" s="10" t="s">
        <v>2909</v>
      </c>
      <c r="J2014" t="s">
        <v>36</v>
      </c>
    </row>
    <row r="2015">
      <c r="A2015" s="10" t="s">
        <v>2920</v>
      </c>
      <c r="B2015" s="10">
        <v>1600000.0</v>
      </c>
      <c r="C2015" s="10">
        <v>4.0</v>
      </c>
      <c r="D2015">
        <v>3.0</v>
      </c>
      <c r="E2015" s="10">
        <v>2.0</v>
      </c>
      <c r="F2015" s="10" t="s">
        <v>92</v>
      </c>
      <c r="G2015" t="s">
        <v>2989</v>
      </c>
      <c r="H2015" s="10">
        <v>2487.0</v>
      </c>
      <c r="I2015" s="10" t="s">
        <v>2909</v>
      </c>
      <c r="J2015" t="s">
        <v>42</v>
      </c>
    </row>
    <row r="2016">
      <c r="A2016" s="10" t="s">
        <v>2929</v>
      </c>
      <c r="B2016" s="10">
        <v>1600000.0</v>
      </c>
      <c r="C2016" s="10">
        <v>4.0</v>
      </c>
      <c r="D2016">
        <v>3.0</v>
      </c>
      <c r="E2016" s="10">
        <v>1.0</v>
      </c>
      <c r="F2016" s="10" t="s">
        <v>1404</v>
      </c>
      <c r="G2016" t="s">
        <v>40</v>
      </c>
      <c r="H2016" s="10">
        <v>6300.0</v>
      </c>
      <c r="I2016" s="10" t="s">
        <v>2909</v>
      </c>
      <c r="J2016" t="s">
        <v>256</v>
      </c>
    </row>
    <row r="2017">
      <c r="A2017" s="10" t="s">
        <v>2916</v>
      </c>
      <c r="B2017" s="10">
        <v>1600000.0</v>
      </c>
      <c r="C2017" s="10">
        <v>5.0</v>
      </c>
      <c r="D2017">
        <v>4.0</v>
      </c>
      <c r="E2017" s="10">
        <v>2.0</v>
      </c>
      <c r="F2017" s="10" t="s">
        <v>671</v>
      </c>
      <c r="G2017" t="s">
        <v>40</v>
      </c>
      <c r="H2017" s="10">
        <v>1840.0</v>
      </c>
      <c r="I2017" s="10" t="s">
        <v>2909</v>
      </c>
      <c r="J2017" t="s">
        <v>36</v>
      </c>
    </row>
    <row r="2018">
      <c r="A2018" s="10" t="s">
        <v>2931</v>
      </c>
      <c r="B2018" s="10">
        <v>1600000.0</v>
      </c>
      <c r="C2018" s="10">
        <v>1.0</v>
      </c>
      <c r="D2018">
        <v>2.0</v>
      </c>
      <c r="E2018" s="10">
        <v>1.0</v>
      </c>
      <c r="F2018" s="10" t="s">
        <v>33</v>
      </c>
      <c r="G2018" t="s">
        <v>2989</v>
      </c>
      <c r="H2018" s="10">
        <v>1130.0</v>
      </c>
      <c r="I2018" s="10" t="s">
        <v>2909</v>
      </c>
      <c r="J2018" t="s">
        <v>36</v>
      </c>
    </row>
    <row r="2019">
      <c r="A2019" s="10" t="s">
        <v>2920</v>
      </c>
      <c r="B2019" s="10">
        <v>1599000.0</v>
      </c>
      <c r="C2019" s="10">
        <v>4.0</v>
      </c>
      <c r="D2019">
        <v>4.0</v>
      </c>
      <c r="E2019" s="10">
        <v>2.0</v>
      </c>
      <c r="F2019" s="10" t="s">
        <v>92</v>
      </c>
      <c r="G2019" t="s">
        <v>2989</v>
      </c>
      <c r="H2019" s="10">
        <v>1878.0</v>
      </c>
      <c r="I2019" s="10" t="s">
        <v>2909</v>
      </c>
      <c r="J2019" t="s">
        <v>36</v>
      </c>
    </row>
    <row r="2020">
      <c r="A2020" s="10" t="s">
        <v>2920</v>
      </c>
      <c r="B2020" s="10">
        <v>1590000.0</v>
      </c>
      <c r="C2020" s="10">
        <v>4.0</v>
      </c>
      <c r="D2020">
        <v>4.0</v>
      </c>
      <c r="E2020" s="10">
        <v>2.0</v>
      </c>
      <c r="F2020" s="10" t="s">
        <v>92</v>
      </c>
      <c r="G2020" t="s">
        <v>2989</v>
      </c>
      <c r="H2020" s="10">
        <v>1878.0</v>
      </c>
      <c r="I2020" s="10" t="s">
        <v>2909</v>
      </c>
      <c r="J2020" t="s">
        <v>42</v>
      </c>
    </row>
    <row r="2021">
      <c r="A2021" s="10" t="s">
        <v>2920</v>
      </c>
      <c r="B2021" s="10">
        <v>1590000.0</v>
      </c>
      <c r="C2021" s="10">
        <v>4.0</v>
      </c>
      <c r="D2021">
        <v>3.0</v>
      </c>
      <c r="E2021" s="10">
        <v>2.0</v>
      </c>
      <c r="F2021" s="10" t="s">
        <v>92</v>
      </c>
      <c r="G2021" t="s">
        <v>2989</v>
      </c>
      <c r="H2021" s="10">
        <v>2201.0</v>
      </c>
      <c r="I2021" s="10" t="s">
        <v>2909</v>
      </c>
      <c r="J2021" t="s">
        <v>42</v>
      </c>
    </row>
    <row r="2022">
      <c r="A2022" s="10" t="s">
        <v>2936</v>
      </c>
      <c r="B2022" s="10">
        <v>1590000.0</v>
      </c>
      <c r="C2022" s="10">
        <v>5.0</v>
      </c>
      <c r="D2022">
        <v>3.0</v>
      </c>
      <c r="E2022" s="10">
        <v>6.0</v>
      </c>
      <c r="F2022" s="10" t="s">
        <v>177</v>
      </c>
      <c r="G2022" t="s">
        <v>40</v>
      </c>
      <c r="H2022" s="10">
        <v>1900.0</v>
      </c>
      <c r="I2022" s="10" t="s">
        <v>2909</v>
      </c>
      <c r="J2022" t="s">
        <v>112</v>
      </c>
    </row>
    <row r="2023">
      <c r="A2023" s="10" t="s">
        <v>2921</v>
      </c>
      <c r="B2023" s="10">
        <v>1590000.0</v>
      </c>
      <c r="C2023" s="10">
        <v>3.0</v>
      </c>
      <c r="D2023">
        <v>3.0</v>
      </c>
      <c r="E2023" s="10">
        <v>2.0</v>
      </c>
      <c r="F2023" s="10" t="s">
        <v>557</v>
      </c>
      <c r="G2023" t="s">
        <v>2989</v>
      </c>
      <c r="H2023" s="10">
        <v>1900.0</v>
      </c>
      <c r="I2023" s="10" t="s">
        <v>2909</v>
      </c>
      <c r="J2023" t="s">
        <v>42</v>
      </c>
    </row>
    <row r="2024">
      <c r="A2024" s="10" t="s">
        <v>2917</v>
      </c>
      <c r="B2024" s="10">
        <v>1590000.0</v>
      </c>
      <c r="C2024" s="10">
        <v>4.0</v>
      </c>
      <c r="D2024">
        <v>3.0</v>
      </c>
      <c r="E2024" s="10">
        <v>1.0</v>
      </c>
      <c r="F2024" s="10" t="s">
        <v>177</v>
      </c>
      <c r="G2024" t="s">
        <v>40</v>
      </c>
      <c r="H2024" s="10">
        <v>1700.0</v>
      </c>
      <c r="I2024" s="10" t="s">
        <v>2909</v>
      </c>
      <c r="J2024" t="s">
        <v>112</v>
      </c>
    </row>
    <row r="2025">
      <c r="A2025" s="10" t="s">
        <v>2920</v>
      </c>
      <c r="B2025" s="10">
        <v>1590000.0</v>
      </c>
      <c r="C2025" s="10">
        <v>5.0</v>
      </c>
      <c r="D2025">
        <v>4.0</v>
      </c>
      <c r="E2025" s="10">
        <v>2.0</v>
      </c>
      <c r="F2025" s="10" t="s">
        <v>92</v>
      </c>
      <c r="G2025" t="s">
        <v>2989</v>
      </c>
      <c r="H2025" s="10">
        <v>2648.0</v>
      </c>
      <c r="I2025" s="10" t="s">
        <v>2909</v>
      </c>
      <c r="J2025" t="s">
        <v>36</v>
      </c>
    </row>
    <row r="2026">
      <c r="A2026" s="10" t="s">
        <v>2936</v>
      </c>
      <c r="B2026" s="10">
        <v>1589000.0</v>
      </c>
      <c r="C2026" s="10">
        <v>4.0</v>
      </c>
      <c r="D2026">
        <v>3.0</v>
      </c>
      <c r="E2026" s="10">
        <v>2.0</v>
      </c>
      <c r="F2026" s="10" t="s">
        <v>177</v>
      </c>
      <c r="G2026" t="s">
        <v>40</v>
      </c>
      <c r="H2026" s="10">
        <v>1870.0</v>
      </c>
      <c r="I2026" s="10" t="s">
        <v>2909</v>
      </c>
      <c r="J2026" t="s">
        <v>112</v>
      </c>
    </row>
    <row r="2027">
      <c r="A2027" s="10" t="s">
        <v>2921</v>
      </c>
      <c r="B2027" s="10">
        <v>1580000.0</v>
      </c>
      <c r="C2027" s="10">
        <v>3.0</v>
      </c>
      <c r="D2027">
        <v>3.0</v>
      </c>
      <c r="E2027" s="10">
        <v>2.0</v>
      </c>
      <c r="F2027" s="10" t="s">
        <v>557</v>
      </c>
      <c r="G2027" t="s">
        <v>2989</v>
      </c>
      <c r="H2027" s="10">
        <v>1900.0</v>
      </c>
      <c r="I2027" s="10" t="s">
        <v>2909</v>
      </c>
      <c r="J2027" t="s">
        <v>42</v>
      </c>
    </row>
    <row r="2028">
      <c r="A2028" s="10" t="s">
        <v>2921</v>
      </c>
      <c r="B2028" s="10">
        <v>1580000.0</v>
      </c>
      <c r="C2028" s="10">
        <v>4.0</v>
      </c>
      <c r="D2028">
        <v>3.0</v>
      </c>
      <c r="E2028" s="10">
        <v>2.0</v>
      </c>
      <c r="F2028" s="10" t="s">
        <v>557</v>
      </c>
      <c r="G2028" t="s">
        <v>2989</v>
      </c>
      <c r="H2028" s="10">
        <v>1900.0</v>
      </c>
      <c r="I2028" s="10" t="s">
        <v>2909</v>
      </c>
      <c r="J2028" t="s">
        <v>42</v>
      </c>
    </row>
    <row r="2029">
      <c r="A2029" s="10" t="s">
        <v>2921</v>
      </c>
      <c r="B2029" s="10">
        <v>1580000.0</v>
      </c>
      <c r="C2029" s="10">
        <v>3.0</v>
      </c>
      <c r="D2029">
        <v>3.0</v>
      </c>
      <c r="E2029" s="10">
        <v>2.0</v>
      </c>
      <c r="F2029" s="10" t="s">
        <v>671</v>
      </c>
      <c r="G2029" t="s">
        <v>2989</v>
      </c>
      <c r="H2029" s="10">
        <v>1900.0</v>
      </c>
      <c r="I2029" s="10" t="s">
        <v>2909</v>
      </c>
      <c r="J2029" t="s">
        <v>42</v>
      </c>
    </row>
    <row r="2030">
      <c r="A2030" s="10" t="s">
        <v>2924</v>
      </c>
      <c r="B2030" s="10">
        <v>1580000.0</v>
      </c>
      <c r="C2030" s="10">
        <v>4.0</v>
      </c>
      <c r="D2030">
        <v>3.0</v>
      </c>
      <c r="E2030" s="10">
        <v>4.0</v>
      </c>
      <c r="F2030" s="10" t="s">
        <v>177</v>
      </c>
      <c r="G2030" t="s">
        <v>40</v>
      </c>
      <c r="H2030" s="10">
        <v>1650.0</v>
      </c>
      <c r="I2030" s="10" t="s">
        <v>2909</v>
      </c>
      <c r="J2030" t="s">
        <v>36</v>
      </c>
    </row>
    <row r="2031">
      <c r="A2031" s="10" t="s">
        <v>2907</v>
      </c>
      <c r="B2031" s="10">
        <v>1580000.0</v>
      </c>
      <c r="C2031" s="10">
        <v>2.0</v>
      </c>
      <c r="D2031">
        <v>2.0</v>
      </c>
      <c r="E2031" s="10">
        <v>2.0</v>
      </c>
      <c r="F2031" s="10" t="s">
        <v>33</v>
      </c>
      <c r="G2031" t="s">
        <v>2989</v>
      </c>
      <c r="H2031" s="10">
        <v>1206.0</v>
      </c>
      <c r="I2031" s="10" t="s">
        <v>2909</v>
      </c>
      <c r="J2031" t="s">
        <v>42</v>
      </c>
    </row>
    <row r="2032">
      <c r="A2032" s="10" t="s">
        <v>2928</v>
      </c>
      <c r="B2032" s="10">
        <v>1580000.0</v>
      </c>
      <c r="C2032" s="10">
        <v>2.0</v>
      </c>
      <c r="D2032">
        <v>2.0</v>
      </c>
      <c r="E2032" s="10">
        <v>2.0</v>
      </c>
      <c r="F2032" s="10" t="s">
        <v>33</v>
      </c>
      <c r="G2032" t="s">
        <v>2989</v>
      </c>
      <c r="H2032" s="10">
        <v>1399.0</v>
      </c>
      <c r="I2032" s="10" t="s">
        <v>2909</v>
      </c>
      <c r="J2032" t="s">
        <v>256</v>
      </c>
    </row>
    <row r="2033">
      <c r="A2033" s="10" t="s">
        <v>2921</v>
      </c>
      <c r="B2033" s="10">
        <v>1580000.0</v>
      </c>
      <c r="C2033" s="10">
        <v>5.0</v>
      </c>
      <c r="D2033">
        <v>4.0</v>
      </c>
      <c r="E2033" s="10">
        <v>1.0</v>
      </c>
      <c r="F2033" s="10" t="s">
        <v>671</v>
      </c>
      <c r="G2033" t="s">
        <v>40</v>
      </c>
      <c r="H2033" s="10">
        <v>1650.0</v>
      </c>
      <c r="I2033" s="10" t="s">
        <v>2909</v>
      </c>
      <c r="J2033" t="s">
        <v>42</v>
      </c>
    </row>
    <row r="2034">
      <c r="A2034" s="10" t="s">
        <v>2920</v>
      </c>
      <c r="B2034" s="10">
        <v>1580000.0</v>
      </c>
      <c r="C2034" s="10">
        <v>4.0</v>
      </c>
      <c r="D2034">
        <v>4.0</v>
      </c>
      <c r="E2034" s="10">
        <v>2.0</v>
      </c>
      <c r="F2034" s="10" t="s">
        <v>92</v>
      </c>
      <c r="G2034" t="s">
        <v>2989</v>
      </c>
      <c r="H2034" s="10">
        <v>1878.0</v>
      </c>
      <c r="I2034" s="10" t="s">
        <v>2909</v>
      </c>
      <c r="J2034" t="s">
        <v>42</v>
      </c>
    </row>
    <row r="2035">
      <c r="A2035" s="10" t="s">
        <v>2920</v>
      </c>
      <c r="B2035" s="10">
        <v>1580000.0</v>
      </c>
      <c r="C2035" s="10">
        <v>4.0</v>
      </c>
      <c r="D2035">
        <v>4.0</v>
      </c>
      <c r="E2035" s="10">
        <v>2.0</v>
      </c>
      <c r="F2035" s="10" t="s">
        <v>92</v>
      </c>
      <c r="G2035" t="s">
        <v>2989</v>
      </c>
      <c r="H2035" s="10">
        <v>2648.0</v>
      </c>
      <c r="I2035" s="10" t="s">
        <v>2909</v>
      </c>
      <c r="J2035" t="s">
        <v>36</v>
      </c>
    </row>
    <row r="2036">
      <c r="A2036" s="10" t="s">
        <v>2920</v>
      </c>
      <c r="B2036" s="10">
        <v>1570800.0</v>
      </c>
      <c r="C2036" s="10">
        <v>4.0</v>
      </c>
      <c r="D2036">
        <v>3.0</v>
      </c>
      <c r="E2036" s="10">
        <v>2.0</v>
      </c>
      <c r="F2036" s="10" t="s">
        <v>92</v>
      </c>
      <c r="G2036" t="s">
        <v>2989</v>
      </c>
      <c r="H2036" s="10">
        <v>1496.0</v>
      </c>
      <c r="I2036" s="10" t="s">
        <v>2909</v>
      </c>
      <c r="J2036" t="s">
        <v>256</v>
      </c>
    </row>
    <row r="2037">
      <c r="A2037" s="10" t="s">
        <v>2936</v>
      </c>
      <c r="B2037" s="10">
        <v>1570000.0</v>
      </c>
      <c r="C2037" s="10">
        <v>4.0</v>
      </c>
      <c r="D2037">
        <v>3.0</v>
      </c>
      <c r="E2037" s="10">
        <v>1.0</v>
      </c>
      <c r="F2037" s="10" t="s">
        <v>177</v>
      </c>
      <c r="G2037" t="s">
        <v>40</v>
      </c>
      <c r="H2037" s="10">
        <v>1875.0</v>
      </c>
      <c r="I2037" s="10" t="s">
        <v>2909</v>
      </c>
      <c r="J2037" t="s">
        <v>42</v>
      </c>
    </row>
    <row r="2038">
      <c r="A2038" s="10" t="s">
        <v>2907</v>
      </c>
      <c r="B2038" s="10">
        <v>1570000.0</v>
      </c>
      <c r="C2038" s="10">
        <v>1.0</v>
      </c>
      <c r="D2038">
        <v>1.0</v>
      </c>
      <c r="E2038" s="10">
        <v>2.0</v>
      </c>
      <c r="F2038" s="10" t="s">
        <v>33</v>
      </c>
      <c r="G2038" t="s">
        <v>2989</v>
      </c>
      <c r="H2038" s="10">
        <v>923.0</v>
      </c>
      <c r="I2038" s="10" t="s">
        <v>2909</v>
      </c>
      <c r="J2038" t="s">
        <v>36</v>
      </c>
    </row>
    <row r="2039">
      <c r="A2039" s="10" t="s">
        <v>2923</v>
      </c>
      <c r="B2039" s="10">
        <v>1570000.0</v>
      </c>
      <c r="C2039" s="10">
        <v>4.0</v>
      </c>
      <c r="D2039">
        <v>4.0</v>
      </c>
      <c r="E2039" s="10">
        <v>1.0</v>
      </c>
      <c r="F2039" s="10" t="s">
        <v>92</v>
      </c>
      <c r="G2039" t="s">
        <v>2989</v>
      </c>
      <c r="H2039" s="10">
        <v>2700.0</v>
      </c>
      <c r="I2039" s="10" t="s">
        <v>2909</v>
      </c>
      <c r="J2039" t="s">
        <v>42</v>
      </c>
    </row>
    <row r="2040">
      <c r="A2040" s="10" t="s">
        <v>2907</v>
      </c>
      <c r="B2040" s="10">
        <v>1570000.0</v>
      </c>
      <c r="C2040" s="10">
        <v>2.0</v>
      </c>
      <c r="D2040">
        <v>2.0</v>
      </c>
      <c r="E2040" s="10">
        <v>2.0</v>
      </c>
      <c r="F2040" s="10" t="s">
        <v>92</v>
      </c>
      <c r="G2040" t="s">
        <v>2989</v>
      </c>
      <c r="H2040" s="10">
        <v>1281.0</v>
      </c>
      <c r="I2040" s="10" t="s">
        <v>2909</v>
      </c>
      <c r="J2040" t="s">
        <v>36</v>
      </c>
    </row>
    <row r="2041">
      <c r="A2041" s="10" t="s">
        <v>2912</v>
      </c>
      <c r="B2041" s="10">
        <v>1560000.0</v>
      </c>
      <c r="C2041" s="10">
        <v>5.0</v>
      </c>
      <c r="D2041">
        <v>5.0</v>
      </c>
      <c r="E2041" s="10">
        <v>2.0</v>
      </c>
      <c r="F2041" s="10" t="s">
        <v>92</v>
      </c>
      <c r="G2041" t="s">
        <v>2989</v>
      </c>
      <c r="H2041" s="10">
        <v>3020.0</v>
      </c>
      <c r="I2041" s="10" t="s">
        <v>2909</v>
      </c>
      <c r="J2041" t="s">
        <v>42</v>
      </c>
    </row>
    <row r="2042">
      <c r="A2042" s="10" t="s">
        <v>2907</v>
      </c>
      <c r="B2042" s="10">
        <v>1560000.0</v>
      </c>
      <c r="C2042" s="10">
        <v>2.0</v>
      </c>
      <c r="D2042">
        <v>2.0</v>
      </c>
      <c r="E2042" s="10">
        <v>2.0</v>
      </c>
      <c r="F2042" s="10" t="s">
        <v>92</v>
      </c>
      <c r="G2042" t="s">
        <v>2989</v>
      </c>
      <c r="H2042" s="10">
        <v>1270.0</v>
      </c>
      <c r="I2042" s="10" t="s">
        <v>2909</v>
      </c>
      <c r="J2042" t="s">
        <v>36</v>
      </c>
    </row>
    <row r="2043">
      <c r="A2043" s="10" t="s">
        <v>2923</v>
      </c>
      <c r="B2043" s="10">
        <v>1560000.0</v>
      </c>
      <c r="C2043" s="10">
        <v>4.0</v>
      </c>
      <c r="D2043">
        <v>4.0</v>
      </c>
      <c r="E2043" s="10">
        <v>2.0</v>
      </c>
      <c r="F2043" s="10" t="s">
        <v>92</v>
      </c>
      <c r="G2043" t="s">
        <v>2989</v>
      </c>
      <c r="H2043" s="10">
        <v>2700.0</v>
      </c>
      <c r="I2043" s="10" t="s">
        <v>2909</v>
      </c>
      <c r="J2043" t="s">
        <v>36</v>
      </c>
    </row>
    <row r="2044">
      <c r="A2044" s="10" t="s">
        <v>2910</v>
      </c>
      <c r="B2044" s="10">
        <v>1550000.0</v>
      </c>
      <c r="C2044" s="10">
        <v>1.0</v>
      </c>
      <c r="D2044">
        <v>1.0</v>
      </c>
      <c r="E2044" s="10">
        <v>2.0</v>
      </c>
      <c r="F2044" s="10" t="s">
        <v>33</v>
      </c>
      <c r="G2044" t="s">
        <v>2989</v>
      </c>
      <c r="H2044" s="10">
        <v>904.0</v>
      </c>
      <c r="I2044" s="10" t="s">
        <v>2909</v>
      </c>
      <c r="J2044" t="s">
        <v>36</v>
      </c>
    </row>
    <row r="2045">
      <c r="A2045" s="10" t="s">
        <v>2920</v>
      </c>
      <c r="B2045" s="10">
        <v>1550000.0</v>
      </c>
      <c r="C2045" s="10">
        <v>4.0</v>
      </c>
      <c r="D2045">
        <v>4.0</v>
      </c>
      <c r="E2045" s="10">
        <v>1.0</v>
      </c>
      <c r="F2045" s="10" t="s">
        <v>92</v>
      </c>
      <c r="G2045" t="s">
        <v>2989</v>
      </c>
      <c r="H2045" s="10">
        <v>1496.0</v>
      </c>
      <c r="I2045" s="10" t="s">
        <v>2909</v>
      </c>
      <c r="J2045" t="s">
        <v>42</v>
      </c>
    </row>
    <row r="2046">
      <c r="A2046" s="10" t="s">
        <v>2910</v>
      </c>
      <c r="B2046" s="10">
        <v>1550000.0</v>
      </c>
      <c r="C2046" s="10">
        <v>4.0</v>
      </c>
      <c r="D2046">
        <v>3.0</v>
      </c>
      <c r="E2046" s="10">
        <v>3.0</v>
      </c>
      <c r="F2046" s="10" t="s">
        <v>177</v>
      </c>
      <c r="G2046" t="s">
        <v>40</v>
      </c>
      <c r="H2046" s="10">
        <v>1920.0</v>
      </c>
      <c r="I2046" s="10" t="s">
        <v>2909</v>
      </c>
      <c r="J2046" t="s">
        <v>112</v>
      </c>
    </row>
    <row r="2047">
      <c r="A2047" s="10" t="s">
        <v>2917</v>
      </c>
      <c r="B2047" s="10">
        <v>1550000.0</v>
      </c>
      <c r="C2047" s="10">
        <v>3.0</v>
      </c>
      <c r="D2047">
        <v>3.0</v>
      </c>
      <c r="E2047" s="10">
        <v>2.0</v>
      </c>
      <c r="F2047" s="10" t="s">
        <v>33</v>
      </c>
      <c r="G2047" t="s">
        <v>2989</v>
      </c>
      <c r="H2047" s="10">
        <v>1444.0</v>
      </c>
      <c r="I2047" s="10" t="s">
        <v>2909</v>
      </c>
      <c r="J2047" t="s">
        <v>256</v>
      </c>
    </row>
    <row r="2048">
      <c r="A2048" s="10" t="s">
        <v>2907</v>
      </c>
      <c r="B2048" s="10">
        <v>1550000.0</v>
      </c>
      <c r="C2048" s="10">
        <v>2.0</v>
      </c>
      <c r="D2048">
        <v>2.0</v>
      </c>
      <c r="E2048" s="10">
        <v>4.0</v>
      </c>
      <c r="F2048" s="10" t="s">
        <v>33</v>
      </c>
      <c r="G2048" t="s">
        <v>40</v>
      </c>
      <c r="H2048" s="10">
        <v>910.0</v>
      </c>
      <c r="I2048" s="10" t="s">
        <v>2909</v>
      </c>
      <c r="J2048" t="s">
        <v>36</v>
      </c>
    </row>
    <row r="2049">
      <c r="A2049" s="10" t="s">
        <v>2925</v>
      </c>
      <c r="B2049" s="10">
        <v>1550000.0</v>
      </c>
      <c r="C2049" s="10">
        <v>4.0</v>
      </c>
      <c r="D2049">
        <v>4.0</v>
      </c>
      <c r="E2049" s="10">
        <v>6.0</v>
      </c>
      <c r="F2049" s="10" t="s">
        <v>92</v>
      </c>
      <c r="G2049" t="s">
        <v>2989</v>
      </c>
      <c r="H2049" s="10">
        <v>2638.0</v>
      </c>
      <c r="I2049" s="10" t="s">
        <v>2909</v>
      </c>
      <c r="J2049" t="s">
        <v>42</v>
      </c>
    </row>
    <row r="2050">
      <c r="A2050" s="10" t="s">
        <v>2936</v>
      </c>
      <c r="B2050" s="10">
        <v>1550000.0</v>
      </c>
      <c r="C2050" s="10">
        <v>3.0</v>
      </c>
      <c r="D2050">
        <v>2.0</v>
      </c>
      <c r="E2050" s="10">
        <v>2.0</v>
      </c>
      <c r="F2050" s="10" t="s">
        <v>470</v>
      </c>
      <c r="G2050" t="s">
        <v>2989</v>
      </c>
      <c r="H2050" s="10">
        <v>2400.0</v>
      </c>
      <c r="I2050" s="10" t="s">
        <v>2909</v>
      </c>
      <c r="J2050" t="s">
        <v>36</v>
      </c>
    </row>
    <row r="2051">
      <c r="A2051" s="10" t="s">
        <v>2907</v>
      </c>
      <c r="B2051" s="10">
        <v>1550000.0</v>
      </c>
      <c r="C2051" s="10">
        <v>2.0</v>
      </c>
      <c r="D2051">
        <v>2.0</v>
      </c>
      <c r="E2051" s="10">
        <v>5.0</v>
      </c>
      <c r="F2051" s="10" t="s">
        <v>33</v>
      </c>
      <c r="G2051" t="s">
        <v>2989</v>
      </c>
      <c r="H2051" s="10">
        <v>711.0</v>
      </c>
      <c r="I2051" s="10" t="s">
        <v>2909</v>
      </c>
      <c r="J2051" t="s">
        <v>42</v>
      </c>
    </row>
    <row r="2052">
      <c r="A2052" s="10" t="s">
        <v>2921</v>
      </c>
      <c r="B2052" s="10">
        <v>1550000.0</v>
      </c>
      <c r="C2052" s="10">
        <v>4.0</v>
      </c>
      <c r="D2052">
        <v>4.0</v>
      </c>
      <c r="E2052" s="10">
        <v>2.0</v>
      </c>
      <c r="F2052" s="10" t="s">
        <v>557</v>
      </c>
      <c r="G2052" t="s">
        <v>2989</v>
      </c>
      <c r="H2052" s="10">
        <v>1800.0</v>
      </c>
      <c r="I2052" s="10" t="s">
        <v>2909</v>
      </c>
      <c r="J2052" t="s">
        <v>42</v>
      </c>
    </row>
    <row r="2053">
      <c r="A2053" s="10" t="s">
        <v>2921</v>
      </c>
      <c r="B2053" s="10">
        <v>1550000.0</v>
      </c>
      <c r="C2053" s="10">
        <v>4.0</v>
      </c>
      <c r="D2053">
        <v>3.0</v>
      </c>
      <c r="E2053" s="10">
        <v>1.0</v>
      </c>
      <c r="F2053" s="10" t="s">
        <v>92</v>
      </c>
      <c r="G2053" t="s">
        <v>2989</v>
      </c>
      <c r="H2053" s="10">
        <v>1852.0</v>
      </c>
      <c r="I2053" s="10" t="s">
        <v>2909</v>
      </c>
      <c r="J2053" t="s">
        <v>36</v>
      </c>
    </row>
    <row r="2054">
      <c r="A2054" s="10" t="s">
        <v>2931</v>
      </c>
      <c r="B2054" s="10">
        <v>1550000.0</v>
      </c>
      <c r="C2054" s="10">
        <v>3.0</v>
      </c>
      <c r="D2054">
        <v>3.0</v>
      </c>
      <c r="E2054" s="10">
        <v>2.0</v>
      </c>
      <c r="F2054" s="10" t="s">
        <v>33</v>
      </c>
      <c r="G2054" t="s">
        <v>2989</v>
      </c>
      <c r="H2054" s="10">
        <v>1453.0</v>
      </c>
      <c r="I2054" s="10" t="s">
        <v>2909</v>
      </c>
      <c r="J2054" t="s">
        <v>36</v>
      </c>
    </row>
    <row r="2055">
      <c r="A2055" s="10" t="s">
        <v>2917</v>
      </c>
      <c r="B2055" s="10">
        <v>1550000.0</v>
      </c>
      <c r="C2055" s="10">
        <v>3.0</v>
      </c>
      <c r="D2055">
        <v>3.0</v>
      </c>
      <c r="E2055" s="10">
        <v>2.0</v>
      </c>
      <c r="F2055" s="10" t="s">
        <v>33</v>
      </c>
      <c r="G2055" t="s">
        <v>2989</v>
      </c>
      <c r="H2055" s="10">
        <v>1445.0</v>
      </c>
      <c r="I2055" s="10" t="s">
        <v>2909</v>
      </c>
      <c r="J2055" t="s">
        <v>42</v>
      </c>
    </row>
    <row r="2056">
      <c r="A2056" s="10" t="s">
        <v>2921</v>
      </c>
      <c r="B2056" s="10">
        <v>1550000.0</v>
      </c>
      <c r="C2056" s="10">
        <v>3.0</v>
      </c>
      <c r="D2056">
        <v>3.0</v>
      </c>
      <c r="E2056" s="10">
        <v>2.0</v>
      </c>
      <c r="F2056" s="10" t="s">
        <v>92</v>
      </c>
      <c r="G2056" t="s">
        <v>2989</v>
      </c>
      <c r="H2056" s="10">
        <v>1346.0</v>
      </c>
      <c r="I2056" s="10" t="s">
        <v>2909</v>
      </c>
      <c r="J2056" t="s">
        <v>36</v>
      </c>
    </row>
    <row r="2057">
      <c r="A2057" s="10" t="s">
        <v>2921</v>
      </c>
      <c r="B2057" s="10">
        <v>1550000.0</v>
      </c>
      <c r="C2057" s="10">
        <v>4.0</v>
      </c>
      <c r="D2057">
        <v>3.0</v>
      </c>
      <c r="E2057" s="10">
        <v>3.0</v>
      </c>
      <c r="F2057" s="10" t="s">
        <v>92</v>
      </c>
      <c r="G2057" t="s">
        <v>2989</v>
      </c>
      <c r="H2057" s="10">
        <v>1357.0</v>
      </c>
      <c r="I2057" s="10" t="s">
        <v>2909</v>
      </c>
      <c r="J2057" t="s">
        <v>42</v>
      </c>
    </row>
    <row r="2058">
      <c r="A2058" s="10" t="s">
        <v>2919</v>
      </c>
      <c r="B2058" s="10">
        <v>1550000.0</v>
      </c>
      <c r="C2058" s="10">
        <v>4.0</v>
      </c>
      <c r="D2058">
        <v>4.0</v>
      </c>
      <c r="E2058" s="10">
        <v>1.0</v>
      </c>
      <c r="F2058" s="10" t="s">
        <v>92</v>
      </c>
      <c r="G2058" t="s">
        <v>2989</v>
      </c>
      <c r="H2058" s="10">
        <v>2100.0</v>
      </c>
      <c r="I2058" s="10" t="s">
        <v>2909</v>
      </c>
      <c r="J2058" t="s">
        <v>36</v>
      </c>
    </row>
    <row r="2059">
      <c r="A2059" s="10" t="s">
        <v>2921</v>
      </c>
      <c r="B2059" s="10">
        <v>1550000.0</v>
      </c>
      <c r="C2059" s="10">
        <v>4.0</v>
      </c>
      <c r="D2059">
        <v>3.0</v>
      </c>
      <c r="E2059" s="10">
        <v>2.0</v>
      </c>
      <c r="F2059" s="10" t="s">
        <v>92</v>
      </c>
      <c r="G2059" t="s">
        <v>2989</v>
      </c>
      <c r="H2059" s="10">
        <v>1850.0</v>
      </c>
      <c r="I2059" s="10" t="s">
        <v>2909</v>
      </c>
      <c r="J2059" t="s">
        <v>36</v>
      </c>
    </row>
    <row r="2060">
      <c r="A2060" s="10" t="s">
        <v>2936</v>
      </c>
      <c r="B2060" s="10">
        <v>1550000.0</v>
      </c>
      <c r="C2060" s="10">
        <v>4.0</v>
      </c>
      <c r="D2060">
        <v>3.0</v>
      </c>
      <c r="E2060" s="10">
        <v>2.0</v>
      </c>
      <c r="F2060" s="10" t="s">
        <v>470</v>
      </c>
      <c r="G2060" t="s">
        <v>2989</v>
      </c>
      <c r="H2060" s="10">
        <v>2400.0</v>
      </c>
      <c r="I2060" s="10" t="s">
        <v>2909</v>
      </c>
      <c r="J2060" t="s">
        <v>42</v>
      </c>
    </row>
    <row r="2061">
      <c r="A2061" s="10" t="s">
        <v>2921</v>
      </c>
      <c r="B2061" s="10">
        <v>1550000.0</v>
      </c>
      <c r="C2061" s="10">
        <v>3.0</v>
      </c>
      <c r="D2061">
        <v>4.0</v>
      </c>
      <c r="E2061" s="10">
        <v>2.0</v>
      </c>
      <c r="F2061" s="10" t="s">
        <v>92</v>
      </c>
      <c r="G2061" t="s">
        <v>2989</v>
      </c>
      <c r="H2061" s="10">
        <v>1798.0</v>
      </c>
      <c r="I2061" s="10" t="s">
        <v>2909</v>
      </c>
      <c r="J2061" t="s">
        <v>112</v>
      </c>
    </row>
    <row r="2062">
      <c r="A2062" s="10" t="s">
        <v>2920</v>
      </c>
      <c r="B2062" s="10">
        <v>1550000.0</v>
      </c>
      <c r="C2062" s="10">
        <v>4.0</v>
      </c>
      <c r="D2062">
        <v>4.0</v>
      </c>
      <c r="E2062" s="10">
        <v>2.0</v>
      </c>
      <c r="F2062" s="10" t="s">
        <v>92</v>
      </c>
      <c r="G2062" t="s">
        <v>2989</v>
      </c>
      <c r="H2062" s="10">
        <v>1603.0</v>
      </c>
      <c r="I2062" s="10" t="s">
        <v>2909</v>
      </c>
      <c r="J2062" t="s">
        <v>42</v>
      </c>
    </row>
    <row r="2063">
      <c r="A2063" s="10" t="s">
        <v>2912</v>
      </c>
      <c r="B2063" s="10">
        <v>1550000.0</v>
      </c>
      <c r="C2063" s="10">
        <v>6.0</v>
      </c>
      <c r="D2063">
        <v>4.0</v>
      </c>
      <c r="E2063" s="10">
        <v>2.0</v>
      </c>
      <c r="F2063" s="10" t="s">
        <v>92</v>
      </c>
      <c r="G2063" t="s">
        <v>2989</v>
      </c>
      <c r="H2063" s="10">
        <v>2412.0</v>
      </c>
      <c r="I2063" s="10" t="s">
        <v>2909</v>
      </c>
      <c r="J2063" t="s">
        <v>36</v>
      </c>
    </row>
    <row r="2064">
      <c r="A2064" s="10" t="s">
        <v>2961</v>
      </c>
      <c r="B2064" s="10">
        <v>1550000.0</v>
      </c>
      <c r="C2064" s="10">
        <v>4.0</v>
      </c>
      <c r="D2064">
        <v>4.0</v>
      </c>
      <c r="E2064" s="10">
        <v>2.0</v>
      </c>
      <c r="F2064" s="10" t="s">
        <v>33</v>
      </c>
      <c r="G2064" t="s">
        <v>2989</v>
      </c>
      <c r="H2064" s="10">
        <v>1539.0</v>
      </c>
      <c r="I2064" s="10" t="s">
        <v>2909</v>
      </c>
      <c r="J2064" t="s">
        <v>36</v>
      </c>
    </row>
    <row r="2065">
      <c r="A2065" s="10" t="s">
        <v>2924</v>
      </c>
      <c r="B2065" s="10">
        <v>1550000.0</v>
      </c>
      <c r="C2065" s="10">
        <v>5.0</v>
      </c>
      <c r="D2065">
        <v>4.0</v>
      </c>
      <c r="E2065" s="10">
        <v>3.0</v>
      </c>
      <c r="F2065" s="10" t="s">
        <v>557</v>
      </c>
      <c r="G2065" t="s">
        <v>40</v>
      </c>
      <c r="H2065" s="10">
        <v>1870.0</v>
      </c>
      <c r="I2065" s="10" t="s">
        <v>2909</v>
      </c>
      <c r="J2065" t="s">
        <v>42</v>
      </c>
    </row>
    <row r="2066">
      <c r="A2066" s="10" t="s">
        <v>2921</v>
      </c>
      <c r="B2066" s="10">
        <v>1550000.0</v>
      </c>
      <c r="C2066" s="10">
        <v>3.0</v>
      </c>
      <c r="D2066">
        <v>4.0</v>
      </c>
      <c r="E2066" s="10">
        <v>2.0</v>
      </c>
      <c r="F2066" s="10" t="s">
        <v>92</v>
      </c>
      <c r="G2066" t="s">
        <v>2989</v>
      </c>
      <c r="H2066" s="10">
        <v>2066.0</v>
      </c>
      <c r="I2066" s="10" t="s">
        <v>2909</v>
      </c>
      <c r="J2066" t="s">
        <v>42</v>
      </c>
    </row>
    <row r="2067">
      <c r="A2067" s="10" t="s">
        <v>2921</v>
      </c>
      <c r="B2067" s="10">
        <v>1550000.0</v>
      </c>
      <c r="C2067" s="10">
        <v>3.0</v>
      </c>
      <c r="D2067">
        <v>4.0</v>
      </c>
      <c r="E2067" s="10">
        <v>2.0</v>
      </c>
      <c r="F2067" s="10" t="s">
        <v>92</v>
      </c>
      <c r="G2067" t="s">
        <v>2989</v>
      </c>
      <c r="H2067" s="10">
        <v>2066.0</v>
      </c>
      <c r="I2067" s="10" t="s">
        <v>2909</v>
      </c>
      <c r="J2067" t="s">
        <v>42</v>
      </c>
    </row>
    <row r="2068">
      <c r="A2068" s="10" t="s">
        <v>2929</v>
      </c>
      <c r="B2068" s="10">
        <v>1550000.0</v>
      </c>
      <c r="C2068" s="10">
        <v>3.0</v>
      </c>
      <c r="D2068">
        <v>3.0</v>
      </c>
      <c r="E2068" s="10">
        <v>2.0</v>
      </c>
      <c r="F2068" s="10" t="s">
        <v>470</v>
      </c>
      <c r="G2068" t="s">
        <v>2989</v>
      </c>
      <c r="H2068" s="10">
        <v>2400.0</v>
      </c>
      <c r="I2068" s="10" t="s">
        <v>2909</v>
      </c>
      <c r="J2068" t="s">
        <v>112</v>
      </c>
    </row>
    <row r="2069">
      <c r="A2069" s="10" t="s">
        <v>2921</v>
      </c>
      <c r="B2069" s="10">
        <v>1550000.0</v>
      </c>
      <c r="C2069" s="10">
        <v>3.0</v>
      </c>
      <c r="D2069">
        <v>3.0</v>
      </c>
      <c r="E2069" s="10">
        <v>1.0</v>
      </c>
      <c r="F2069" s="10" t="s">
        <v>557</v>
      </c>
      <c r="G2069" t="s">
        <v>2989</v>
      </c>
      <c r="H2069" s="10">
        <v>1900.0</v>
      </c>
      <c r="I2069" s="10" t="s">
        <v>2909</v>
      </c>
      <c r="J2069" t="s">
        <v>112</v>
      </c>
    </row>
    <row r="2070">
      <c r="A2070" s="10" t="s">
        <v>2920</v>
      </c>
      <c r="B2070" s="10">
        <v>1550000.0</v>
      </c>
      <c r="C2070" s="10">
        <v>4.0</v>
      </c>
      <c r="D2070">
        <v>5.0</v>
      </c>
      <c r="E2070" s="10">
        <v>2.0</v>
      </c>
      <c r="F2070" s="10" t="s">
        <v>92</v>
      </c>
      <c r="G2070" t="s">
        <v>2989</v>
      </c>
      <c r="H2070" s="10">
        <v>2257.0</v>
      </c>
      <c r="I2070" s="10" t="s">
        <v>2909</v>
      </c>
      <c r="J2070" t="s">
        <v>36</v>
      </c>
    </row>
    <row r="2071">
      <c r="A2071" s="10" t="s">
        <v>2929</v>
      </c>
      <c r="B2071" s="10">
        <v>1550000.0</v>
      </c>
      <c r="C2071" s="10">
        <v>4.0</v>
      </c>
      <c r="D2071">
        <v>4.0</v>
      </c>
      <c r="E2071" s="10">
        <v>2.0</v>
      </c>
      <c r="F2071" s="10" t="s">
        <v>470</v>
      </c>
      <c r="G2071" t="s">
        <v>2989</v>
      </c>
      <c r="H2071" s="10">
        <v>2400.0</v>
      </c>
      <c r="I2071" s="10" t="s">
        <v>2909</v>
      </c>
      <c r="J2071" t="s">
        <v>42</v>
      </c>
    </row>
    <row r="2072">
      <c r="A2072" s="10" t="s">
        <v>2920</v>
      </c>
      <c r="B2072" s="10">
        <v>1550000.0</v>
      </c>
      <c r="C2072" s="10">
        <v>4.0</v>
      </c>
      <c r="D2072">
        <v>4.0</v>
      </c>
      <c r="E2072" s="10">
        <v>2.0</v>
      </c>
      <c r="F2072" s="10" t="s">
        <v>92</v>
      </c>
      <c r="G2072" t="s">
        <v>2989</v>
      </c>
      <c r="H2072" s="10">
        <v>1496.0</v>
      </c>
      <c r="I2072" s="10" t="s">
        <v>2909</v>
      </c>
      <c r="J2072" t="s">
        <v>42</v>
      </c>
    </row>
    <row r="2073">
      <c r="A2073" s="10" t="s">
        <v>2912</v>
      </c>
      <c r="B2073" s="10">
        <v>1550000.0</v>
      </c>
      <c r="C2073" s="10">
        <v>5.0</v>
      </c>
      <c r="D2073">
        <v>5.0</v>
      </c>
      <c r="E2073" s="10">
        <v>1.0</v>
      </c>
      <c r="F2073" s="10" t="s">
        <v>92</v>
      </c>
      <c r="G2073" t="s">
        <v>2989</v>
      </c>
      <c r="H2073" s="10">
        <v>3020.0</v>
      </c>
      <c r="I2073" s="10" t="s">
        <v>2909</v>
      </c>
      <c r="J2073" t="s">
        <v>42</v>
      </c>
    </row>
    <row r="2074">
      <c r="A2074" s="10" t="s">
        <v>2928</v>
      </c>
      <c r="B2074" s="10">
        <v>1550000.0</v>
      </c>
      <c r="C2074" s="10">
        <v>4.0</v>
      </c>
      <c r="D2074">
        <v>2.0</v>
      </c>
      <c r="E2074" s="10">
        <v>6.0</v>
      </c>
      <c r="F2074" s="10" t="s">
        <v>92</v>
      </c>
      <c r="G2074" t="s">
        <v>2989</v>
      </c>
      <c r="H2074" s="10">
        <v>1584.0</v>
      </c>
      <c r="I2074" s="10" t="s">
        <v>2909</v>
      </c>
      <c r="J2074" t="s">
        <v>36</v>
      </c>
    </row>
    <row r="2075">
      <c r="A2075" s="10" t="s">
        <v>2936</v>
      </c>
      <c r="B2075" s="10">
        <v>1550000.0</v>
      </c>
      <c r="C2075" s="10">
        <v>3.0</v>
      </c>
      <c r="D2075">
        <v>3.0</v>
      </c>
      <c r="E2075" s="10">
        <v>2.0</v>
      </c>
      <c r="F2075" s="10" t="s">
        <v>92</v>
      </c>
      <c r="G2075" t="s">
        <v>2989</v>
      </c>
      <c r="H2075" s="10">
        <v>1905.0</v>
      </c>
      <c r="I2075" s="10" t="s">
        <v>2909</v>
      </c>
      <c r="J2075" t="s">
        <v>42</v>
      </c>
    </row>
    <row r="2076">
      <c r="A2076" s="10" t="s">
        <v>2907</v>
      </c>
      <c r="B2076" s="10">
        <v>1550000.0</v>
      </c>
      <c r="C2076" s="10">
        <v>4.0</v>
      </c>
      <c r="D2076">
        <v>5.0</v>
      </c>
      <c r="E2076" s="10">
        <v>1.0</v>
      </c>
      <c r="F2076" s="10" t="s">
        <v>92</v>
      </c>
      <c r="G2076" t="s">
        <v>2989</v>
      </c>
      <c r="H2076" s="10">
        <v>2098.0</v>
      </c>
      <c r="I2076" s="10" t="s">
        <v>2909</v>
      </c>
      <c r="J2076" t="s">
        <v>36</v>
      </c>
    </row>
    <row r="2077">
      <c r="A2077" s="10" t="s">
        <v>2920</v>
      </c>
      <c r="B2077" s="10">
        <v>1550000.0</v>
      </c>
      <c r="C2077" s="10">
        <v>4.0</v>
      </c>
      <c r="D2077">
        <v>3.0</v>
      </c>
      <c r="E2077" s="10">
        <v>2.0</v>
      </c>
      <c r="F2077" s="10" t="s">
        <v>92</v>
      </c>
      <c r="G2077" t="s">
        <v>40</v>
      </c>
      <c r="H2077" s="10">
        <v>1871.0</v>
      </c>
      <c r="I2077" s="10" t="s">
        <v>2909</v>
      </c>
      <c r="J2077" t="s">
        <v>36</v>
      </c>
    </row>
    <row r="2078">
      <c r="A2078" s="10" t="s">
        <v>2907</v>
      </c>
      <c r="B2078" s="10">
        <v>1550000.0</v>
      </c>
      <c r="C2078" s="10">
        <v>3.0</v>
      </c>
      <c r="D2078">
        <v>3.0</v>
      </c>
      <c r="E2078" s="10">
        <v>2.0</v>
      </c>
      <c r="F2078" s="10" t="s">
        <v>92</v>
      </c>
      <c r="G2078" t="s">
        <v>2989</v>
      </c>
      <c r="H2078" s="10">
        <v>2195.0</v>
      </c>
      <c r="I2078" s="10" t="s">
        <v>2909</v>
      </c>
      <c r="J2078" t="s">
        <v>36</v>
      </c>
    </row>
    <row r="2079">
      <c r="A2079" s="10" t="s">
        <v>2917</v>
      </c>
      <c r="B2079" s="10">
        <v>1550000.0</v>
      </c>
      <c r="C2079" s="10">
        <v>3.0</v>
      </c>
      <c r="D2079">
        <v>3.0</v>
      </c>
      <c r="E2079" s="10">
        <v>2.0</v>
      </c>
      <c r="F2079" s="10" t="s">
        <v>33</v>
      </c>
      <c r="G2079" t="s">
        <v>2989</v>
      </c>
      <c r="H2079" s="10">
        <v>1442.0</v>
      </c>
      <c r="I2079" s="10" t="s">
        <v>2909</v>
      </c>
      <c r="J2079" t="s">
        <v>256</v>
      </c>
    </row>
    <row r="2080">
      <c r="A2080" s="10" t="s">
        <v>2912</v>
      </c>
      <c r="B2080" s="10">
        <v>1550000.0</v>
      </c>
      <c r="C2080" s="10">
        <v>6.0</v>
      </c>
      <c r="D2080">
        <v>6.0</v>
      </c>
      <c r="E2080" s="10">
        <v>3.0</v>
      </c>
      <c r="F2080" s="10" t="s">
        <v>92</v>
      </c>
      <c r="G2080" t="s">
        <v>40</v>
      </c>
      <c r="H2080" s="10">
        <v>4740.0</v>
      </c>
      <c r="I2080" s="10" t="s">
        <v>2909</v>
      </c>
      <c r="J2080" t="s">
        <v>42</v>
      </c>
    </row>
    <row r="2081">
      <c r="A2081" s="10" t="s">
        <v>2920</v>
      </c>
      <c r="B2081" s="10">
        <v>1550000.0</v>
      </c>
      <c r="C2081" s="10">
        <v>5.0</v>
      </c>
      <c r="D2081">
        <v>4.0</v>
      </c>
      <c r="E2081" s="10">
        <v>2.0</v>
      </c>
      <c r="F2081" s="10" t="s">
        <v>92</v>
      </c>
      <c r="G2081" t="s">
        <v>2989</v>
      </c>
      <c r="H2081" s="10">
        <v>2487.0</v>
      </c>
      <c r="I2081" s="10" t="s">
        <v>2909</v>
      </c>
      <c r="J2081" t="s">
        <v>42</v>
      </c>
    </row>
    <row r="2082">
      <c r="A2082" s="10" t="s">
        <v>2917</v>
      </c>
      <c r="B2082" s="10">
        <v>1550000.0</v>
      </c>
      <c r="C2082" s="10">
        <v>5.0</v>
      </c>
      <c r="D2082">
        <v>4.0</v>
      </c>
      <c r="E2082" s="10">
        <v>2.0</v>
      </c>
      <c r="F2082" s="10" t="s">
        <v>92</v>
      </c>
      <c r="G2082" t="s">
        <v>2989</v>
      </c>
      <c r="H2082" s="10">
        <v>2740.0</v>
      </c>
      <c r="I2082" s="10" t="s">
        <v>2909</v>
      </c>
      <c r="J2082" t="s">
        <v>42</v>
      </c>
    </row>
    <row r="2083">
      <c r="A2083" s="10" t="s">
        <v>2920</v>
      </c>
      <c r="B2083" s="10">
        <v>1550000.0</v>
      </c>
      <c r="C2083" s="10">
        <v>4.0</v>
      </c>
      <c r="D2083">
        <v>3.0</v>
      </c>
      <c r="E2083" s="10">
        <v>2.0</v>
      </c>
      <c r="F2083" s="10" t="s">
        <v>92</v>
      </c>
      <c r="G2083" t="s">
        <v>2989</v>
      </c>
      <c r="H2083" s="10">
        <v>2092.0</v>
      </c>
      <c r="I2083" s="10" t="s">
        <v>2909</v>
      </c>
      <c r="J2083" t="s">
        <v>42</v>
      </c>
    </row>
    <row r="2084">
      <c r="A2084" s="10" t="s">
        <v>2920</v>
      </c>
      <c r="B2084" s="10">
        <v>1550000.0</v>
      </c>
      <c r="C2084" s="10">
        <v>4.0</v>
      </c>
      <c r="D2084">
        <v>4.0</v>
      </c>
      <c r="E2084" s="10">
        <v>2.0</v>
      </c>
      <c r="F2084" s="10" t="s">
        <v>92</v>
      </c>
      <c r="G2084" t="s">
        <v>2989</v>
      </c>
      <c r="H2084" s="10">
        <v>3139.0</v>
      </c>
      <c r="I2084" s="10" t="s">
        <v>2909</v>
      </c>
      <c r="J2084" t="s">
        <v>36</v>
      </c>
    </row>
    <row r="2085">
      <c r="A2085" s="10" t="s">
        <v>2907</v>
      </c>
      <c r="B2085" s="10">
        <v>1550000.0</v>
      </c>
      <c r="C2085" s="10">
        <v>2.0</v>
      </c>
      <c r="D2085">
        <v>2.0</v>
      </c>
      <c r="E2085" s="10">
        <v>6.0</v>
      </c>
      <c r="F2085" s="10" t="s">
        <v>92</v>
      </c>
      <c r="G2085" t="s">
        <v>2989</v>
      </c>
      <c r="H2085" s="10">
        <v>1766.0</v>
      </c>
      <c r="I2085" s="10" t="s">
        <v>2909</v>
      </c>
      <c r="J2085" t="s">
        <v>36</v>
      </c>
    </row>
    <row r="2086">
      <c r="A2086" s="10" t="s">
        <v>2935</v>
      </c>
      <c r="B2086" s="10">
        <v>1550000.0</v>
      </c>
      <c r="C2086" s="10">
        <v>5.0</v>
      </c>
      <c r="D2086">
        <v>4.0</v>
      </c>
      <c r="E2086" s="10">
        <v>2.0</v>
      </c>
      <c r="F2086" s="10" t="s">
        <v>56</v>
      </c>
      <c r="G2086" t="s">
        <v>40</v>
      </c>
      <c r="H2086" s="10">
        <v>3200.0</v>
      </c>
      <c r="I2086" s="10" t="s">
        <v>2909</v>
      </c>
      <c r="J2086" t="s">
        <v>42</v>
      </c>
    </row>
    <row r="2087">
      <c r="A2087" s="10" t="s">
        <v>2920</v>
      </c>
      <c r="B2087" s="10">
        <v>1550000.0</v>
      </c>
      <c r="C2087" s="10">
        <v>4.0</v>
      </c>
      <c r="D2087">
        <v>4.0</v>
      </c>
      <c r="E2087" s="10">
        <v>2.0</v>
      </c>
      <c r="F2087" s="10" t="s">
        <v>92</v>
      </c>
      <c r="G2087" t="s">
        <v>2989</v>
      </c>
      <c r="H2087" s="10">
        <v>2163.0</v>
      </c>
      <c r="I2087" s="10" t="s">
        <v>2909</v>
      </c>
      <c r="J2087" t="s">
        <v>36</v>
      </c>
    </row>
    <row r="2088">
      <c r="A2088" s="10" t="s">
        <v>2936</v>
      </c>
      <c r="B2088" s="10">
        <v>1550000.0</v>
      </c>
      <c r="C2088" s="10">
        <v>4.0</v>
      </c>
      <c r="D2088">
        <v>4.0</v>
      </c>
      <c r="E2088" s="10">
        <v>2.0</v>
      </c>
      <c r="F2088" s="10" t="s">
        <v>92</v>
      </c>
      <c r="G2088" t="s">
        <v>2989</v>
      </c>
      <c r="H2088" s="10">
        <v>1869.0</v>
      </c>
      <c r="I2088" s="10" t="s">
        <v>2909</v>
      </c>
      <c r="J2088" t="s">
        <v>36</v>
      </c>
    </row>
    <row r="2089">
      <c r="A2089" s="10" t="s">
        <v>2920</v>
      </c>
      <c r="B2089" s="10">
        <v>1540000.0</v>
      </c>
      <c r="C2089" s="10">
        <v>4.0</v>
      </c>
      <c r="D2089">
        <v>4.0</v>
      </c>
      <c r="E2089" s="10">
        <v>2.0</v>
      </c>
      <c r="F2089" s="10" t="s">
        <v>92</v>
      </c>
      <c r="G2089" t="s">
        <v>2989</v>
      </c>
      <c r="H2089" s="10">
        <v>2272.0</v>
      </c>
      <c r="I2089" s="10" t="s">
        <v>2909</v>
      </c>
      <c r="J2089" t="s">
        <v>256</v>
      </c>
    </row>
    <row r="2090">
      <c r="A2090" s="10" t="s">
        <v>2930</v>
      </c>
      <c r="B2090" s="10">
        <v>1532576.0</v>
      </c>
      <c r="C2090" s="10">
        <v>6.0</v>
      </c>
      <c r="D2090">
        <v>6.0</v>
      </c>
      <c r="E2090" s="10">
        <v>2.0</v>
      </c>
      <c r="F2090" s="10" t="s">
        <v>92</v>
      </c>
      <c r="G2090" t="s">
        <v>2989</v>
      </c>
      <c r="H2090" s="10">
        <v>2685.0</v>
      </c>
      <c r="I2090" s="10" t="s">
        <v>2909</v>
      </c>
      <c r="J2090" t="s">
        <v>112</v>
      </c>
    </row>
    <row r="2091">
      <c r="A2091" s="10" t="s">
        <v>2936</v>
      </c>
      <c r="B2091" s="10">
        <v>1530000.0</v>
      </c>
      <c r="C2091" s="10">
        <v>4.0</v>
      </c>
      <c r="D2091">
        <v>3.0</v>
      </c>
      <c r="E2091" s="10">
        <v>6.0</v>
      </c>
      <c r="F2091" s="10" t="s">
        <v>92</v>
      </c>
      <c r="G2091" t="s">
        <v>2989</v>
      </c>
      <c r="H2091" s="10">
        <v>2095.0</v>
      </c>
      <c r="I2091" s="10" t="s">
        <v>2909</v>
      </c>
      <c r="J2091" t="s">
        <v>36</v>
      </c>
    </row>
    <row r="2092">
      <c r="A2092" s="10" t="s">
        <v>2921</v>
      </c>
      <c r="B2092" s="10">
        <v>1530000.0</v>
      </c>
      <c r="C2092" s="10">
        <v>4.0</v>
      </c>
      <c r="D2092">
        <v>3.0</v>
      </c>
      <c r="E2092" s="10">
        <v>5.0</v>
      </c>
      <c r="F2092" s="10" t="s">
        <v>92</v>
      </c>
      <c r="G2092" t="s">
        <v>2989</v>
      </c>
      <c r="H2092" s="10">
        <v>1777.0</v>
      </c>
      <c r="I2092" s="10" t="s">
        <v>2909</v>
      </c>
      <c r="J2092" t="s">
        <v>42</v>
      </c>
    </row>
    <row r="2093">
      <c r="A2093" s="10" t="s">
        <v>2921</v>
      </c>
      <c r="B2093" s="10">
        <v>1530000.0</v>
      </c>
      <c r="C2093" s="10">
        <v>4.0</v>
      </c>
      <c r="D2093">
        <v>4.0</v>
      </c>
      <c r="E2093" s="10">
        <v>2.0</v>
      </c>
      <c r="F2093" s="10" t="s">
        <v>92</v>
      </c>
      <c r="G2093" t="s">
        <v>2989</v>
      </c>
      <c r="H2093" s="10">
        <v>2066.0</v>
      </c>
      <c r="I2093" s="10" t="s">
        <v>2909</v>
      </c>
      <c r="J2093" t="s">
        <v>42</v>
      </c>
    </row>
    <row r="2094">
      <c r="A2094" s="10" t="s">
        <v>2920</v>
      </c>
      <c r="B2094" s="10">
        <v>1530000.0</v>
      </c>
      <c r="C2094" s="10">
        <v>4.0</v>
      </c>
      <c r="D2094">
        <v>4.0</v>
      </c>
      <c r="E2094" s="10">
        <v>2.0</v>
      </c>
      <c r="F2094" s="10" t="s">
        <v>92</v>
      </c>
      <c r="G2094" t="s">
        <v>2989</v>
      </c>
      <c r="H2094" s="10">
        <v>1496.0</v>
      </c>
      <c r="I2094" s="10" t="s">
        <v>2909</v>
      </c>
      <c r="J2094" t="s">
        <v>42</v>
      </c>
    </row>
    <row r="2095">
      <c r="A2095" s="10" t="s">
        <v>2922</v>
      </c>
      <c r="B2095" s="10">
        <v>1530000.0</v>
      </c>
      <c r="C2095" s="10">
        <v>4.0</v>
      </c>
      <c r="D2095">
        <v>3.0</v>
      </c>
      <c r="E2095" s="10">
        <v>2.0</v>
      </c>
      <c r="F2095" s="10" t="s">
        <v>92</v>
      </c>
      <c r="G2095" t="s">
        <v>2989</v>
      </c>
      <c r="H2095" s="10">
        <v>2068.0</v>
      </c>
      <c r="I2095" s="10" t="s">
        <v>2909</v>
      </c>
      <c r="J2095" t="s">
        <v>36</v>
      </c>
    </row>
    <row r="2096">
      <c r="A2096" s="10" t="s">
        <v>2907</v>
      </c>
      <c r="B2096" s="10">
        <v>1521000.0</v>
      </c>
      <c r="C2096" s="10">
        <v>2.0</v>
      </c>
      <c r="D2096">
        <v>2.0</v>
      </c>
      <c r="E2096" s="10">
        <v>2.0</v>
      </c>
      <c r="F2096" s="10" t="s">
        <v>92</v>
      </c>
      <c r="G2096" t="s">
        <v>2989</v>
      </c>
      <c r="H2096" s="10">
        <v>871.0</v>
      </c>
      <c r="I2096" s="10" t="s">
        <v>2909</v>
      </c>
      <c r="J2096" t="s">
        <v>36</v>
      </c>
    </row>
    <row r="2097">
      <c r="A2097" s="10" t="s">
        <v>2921</v>
      </c>
      <c r="B2097" s="10">
        <v>1520000.0</v>
      </c>
      <c r="C2097" s="10">
        <v>4.0</v>
      </c>
      <c r="D2097">
        <v>3.0</v>
      </c>
      <c r="E2097" s="10">
        <v>2.0</v>
      </c>
      <c r="F2097" s="10" t="s">
        <v>557</v>
      </c>
      <c r="G2097" t="s">
        <v>2989</v>
      </c>
      <c r="H2097" s="10">
        <v>1900.0</v>
      </c>
      <c r="I2097" s="10" t="s">
        <v>2909</v>
      </c>
      <c r="J2097" t="s">
        <v>42</v>
      </c>
    </row>
    <row r="2098">
      <c r="A2098" s="10" t="s">
        <v>2927</v>
      </c>
      <c r="B2098" s="10">
        <v>1520000.0</v>
      </c>
      <c r="C2098" s="10">
        <v>2.0</v>
      </c>
      <c r="D2098">
        <v>2.0</v>
      </c>
      <c r="E2098" s="10">
        <v>2.0</v>
      </c>
      <c r="F2098" s="10" t="s">
        <v>33</v>
      </c>
      <c r="G2098" t="s">
        <v>2989</v>
      </c>
      <c r="H2098" s="10">
        <v>907.0</v>
      </c>
      <c r="I2098" s="10" t="s">
        <v>2909</v>
      </c>
      <c r="J2098" t="s">
        <v>256</v>
      </c>
    </row>
    <row r="2099">
      <c r="A2099" s="10" t="s">
        <v>2920</v>
      </c>
      <c r="B2099" s="10">
        <v>1518000.0</v>
      </c>
      <c r="C2099" s="10">
        <v>4.0</v>
      </c>
      <c r="D2099">
        <v>3.0</v>
      </c>
      <c r="E2099" s="10">
        <v>2.0</v>
      </c>
      <c r="F2099" s="10" t="s">
        <v>92</v>
      </c>
      <c r="G2099" t="s">
        <v>2989</v>
      </c>
      <c r="H2099" s="10">
        <v>2648.0</v>
      </c>
      <c r="I2099" s="10" t="s">
        <v>2909</v>
      </c>
      <c r="J2099" t="s">
        <v>42</v>
      </c>
    </row>
    <row r="2100">
      <c r="A2100" s="10" t="s">
        <v>2920</v>
      </c>
      <c r="B2100" s="10">
        <v>1510000.0</v>
      </c>
      <c r="C2100" s="10">
        <v>4.0</v>
      </c>
      <c r="D2100">
        <v>4.0</v>
      </c>
      <c r="E2100" s="10">
        <v>2.0</v>
      </c>
      <c r="F2100" s="10" t="s">
        <v>92</v>
      </c>
      <c r="G2100" t="s">
        <v>2989</v>
      </c>
      <c r="H2100" s="10">
        <v>2648.0</v>
      </c>
      <c r="I2100" s="10" t="s">
        <v>2909</v>
      </c>
      <c r="J2100" t="s">
        <v>36</v>
      </c>
    </row>
    <row r="2101">
      <c r="A2101" s="10" t="s">
        <v>2907</v>
      </c>
      <c r="B2101" s="10">
        <v>1506300.0</v>
      </c>
      <c r="C2101" s="10">
        <v>2.0</v>
      </c>
      <c r="D2101">
        <v>1.0</v>
      </c>
      <c r="E2101" s="10">
        <v>6.0</v>
      </c>
      <c r="F2101" s="10" t="s">
        <v>33</v>
      </c>
      <c r="G2101" t="s">
        <v>2989</v>
      </c>
      <c r="H2101" s="10">
        <v>1020.0</v>
      </c>
      <c r="I2101" s="10" t="s">
        <v>2909</v>
      </c>
      <c r="J2101" t="s">
        <v>36</v>
      </c>
    </row>
    <row r="2102">
      <c r="A2102" s="10" t="s">
        <v>2907</v>
      </c>
      <c r="B2102" s="10">
        <v>1506300.0</v>
      </c>
      <c r="C2102" s="10">
        <v>2.0</v>
      </c>
      <c r="D2102">
        <v>1.0</v>
      </c>
      <c r="E2102" s="10">
        <v>2.0</v>
      </c>
      <c r="F2102" s="10" t="s">
        <v>33</v>
      </c>
      <c r="G2102" t="s">
        <v>2989</v>
      </c>
      <c r="H2102" s="10">
        <v>1020.0</v>
      </c>
      <c r="I2102" s="10" t="s">
        <v>2909</v>
      </c>
      <c r="J2102" t="s">
        <v>36</v>
      </c>
    </row>
    <row r="2103">
      <c r="A2103" s="10" t="s">
        <v>2920</v>
      </c>
      <c r="B2103" s="10">
        <v>1502400.0</v>
      </c>
      <c r="C2103" s="10">
        <v>4.0</v>
      </c>
      <c r="D2103">
        <v>4.0</v>
      </c>
      <c r="E2103" s="10">
        <v>28.0</v>
      </c>
      <c r="F2103" s="10" t="s">
        <v>92</v>
      </c>
      <c r="G2103" t="s">
        <v>2989</v>
      </c>
      <c r="H2103" s="10">
        <v>1878.0</v>
      </c>
      <c r="I2103" s="10" t="s">
        <v>2909</v>
      </c>
      <c r="J2103" t="s">
        <v>42</v>
      </c>
    </row>
    <row r="2104">
      <c r="A2104" s="10" t="s">
        <v>2921</v>
      </c>
      <c r="B2104" s="10">
        <v>1500000.0</v>
      </c>
      <c r="C2104" s="10">
        <v>5.0</v>
      </c>
      <c r="D2104">
        <v>4.0</v>
      </c>
      <c r="E2104" s="10">
        <v>1.0</v>
      </c>
      <c r="F2104" s="10" t="s">
        <v>92</v>
      </c>
      <c r="G2104" t="s">
        <v>2989</v>
      </c>
      <c r="H2104" s="10">
        <v>1798.0</v>
      </c>
      <c r="I2104" s="10" t="s">
        <v>2909</v>
      </c>
      <c r="J2104" t="s">
        <v>42</v>
      </c>
    </row>
    <row r="2105">
      <c r="A2105" s="10" t="s">
        <v>2920</v>
      </c>
      <c r="B2105" s="10">
        <v>1500000.0</v>
      </c>
      <c r="C2105" s="10">
        <v>4.0</v>
      </c>
      <c r="D2105">
        <v>4.0</v>
      </c>
      <c r="E2105" s="10">
        <v>1.0</v>
      </c>
      <c r="F2105" s="10" t="s">
        <v>92</v>
      </c>
      <c r="G2105" t="s">
        <v>2989</v>
      </c>
      <c r="H2105" s="10">
        <v>2163.0</v>
      </c>
      <c r="I2105" s="10" t="s">
        <v>2909</v>
      </c>
      <c r="J2105" t="s">
        <v>36</v>
      </c>
    </row>
    <row r="2106">
      <c r="A2106" s="10" t="s">
        <v>2907</v>
      </c>
      <c r="B2106" s="10">
        <v>1500000.0</v>
      </c>
      <c r="C2106" s="10">
        <v>2.0</v>
      </c>
      <c r="D2106">
        <v>2.0</v>
      </c>
      <c r="E2106" s="10">
        <v>2.0</v>
      </c>
      <c r="F2106" s="10" t="s">
        <v>33</v>
      </c>
      <c r="G2106" t="s">
        <v>2989</v>
      </c>
      <c r="H2106" s="10">
        <v>1022.0</v>
      </c>
      <c r="I2106" s="10" t="s">
        <v>2909</v>
      </c>
      <c r="J2106" t="s">
        <v>36</v>
      </c>
    </row>
    <row r="2107">
      <c r="A2107" s="10" t="s">
        <v>2920</v>
      </c>
      <c r="B2107" s="10">
        <v>1500000.0</v>
      </c>
      <c r="C2107" s="10">
        <v>3.0</v>
      </c>
      <c r="D2107">
        <v>2.0</v>
      </c>
      <c r="E2107" s="10">
        <v>2.0</v>
      </c>
      <c r="F2107" s="10" t="s">
        <v>92</v>
      </c>
      <c r="G2107" t="s">
        <v>2989</v>
      </c>
      <c r="H2107" s="10">
        <v>1200.0</v>
      </c>
      <c r="I2107" s="10" t="s">
        <v>2909</v>
      </c>
      <c r="J2107" t="s">
        <v>36</v>
      </c>
    </row>
    <row r="2108">
      <c r="A2108" s="10" t="s">
        <v>2921</v>
      </c>
      <c r="B2108" s="10">
        <v>1500000.0</v>
      </c>
      <c r="C2108" s="10">
        <v>4.0</v>
      </c>
      <c r="D2108">
        <v>2.0</v>
      </c>
      <c r="E2108" s="10">
        <v>2.0</v>
      </c>
      <c r="F2108" s="10" t="s">
        <v>92</v>
      </c>
      <c r="G2108" t="s">
        <v>2989</v>
      </c>
      <c r="H2108" s="10">
        <v>1346.0</v>
      </c>
      <c r="I2108" s="10" t="s">
        <v>2909</v>
      </c>
      <c r="J2108" t="s">
        <v>36</v>
      </c>
    </row>
    <row r="2109">
      <c r="A2109" s="10" t="s">
        <v>2921</v>
      </c>
      <c r="B2109" s="10">
        <v>1500000.0</v>
      </c>
      <c r="C2109" s="10">
        <v>4.0</v>
      </c>
      <c r="D2109">
        <v>3.0</v>
      </c>
      <c r="E2109" s="10">
        <v>1.0</v>
      </c>
      <c r="F2109" s="10" t="s">
        <v>92</v>
      </c>
      <c r="G2109" t="s">
        <v>2989</v>
      </c>
      <c r="H2109" s="10">
        <v>1400.0</v>
      </c>
      <c r="I2109" s="10" t="s">
        <v>2909</v>
      </c>
      <c r="J2109" t="s">
        <v>42</v>
      </c>
    </row>
    <row r="2110">
      <c r="A2110" s="10" t="s">
        <v>2928</v>
      </c>
      <c r="B2110" s="10">
        <v>1500000.0</v>
      </c>
      <c r="C2110" s="10">
        <v>4.0</v>
      </c>
      <c r="D2110">
        <v>3.0</v>
      </c>
      <c r="E2110" s="10">
        <v>3.0</v>
      </c>
      <c r="F2110" s="10" t="s">
        <v>92</v>
      </c>
      <c r="G2110" t="s">
        <v>2989</v>
      </c>
      <c r="H2110" s="10">
        <v>1544.0</v>
      </c>
      <c r="I2110" s="10" t="s">
        <v>2909</v>
      </c>
      <c r="J2110" t="s">
        <v>42</v>
      </c>
    </row>
    <row r="2111">
      <c r="A2111" s="10" t="s">
        <v>2917</v>
      </c>
      <c r="B2111" s="10">
        <v>1500000.0</v>
      </c>
      <c r="C2111" s="10">
        <v>4.0</v>
      </c>
      <c r="D2111">
        <v>3.0</v>
      </c>
      <c r="E2111" s="10">
        <v>2.0</v>
      </c>
      <c r="F2111" s="10" t="s">
        <v>177</v>
      </c>
      <c r="G2111" t="s">
        <v>40</v>
      </c>
      <c r="H2111" s="10">
        <v>1800.0</v>
      </c>
      <c r="I2111" s="10" t="s">
        <v>2909</v>
      </c>
      <c r="J2111" t="s">
        <v>42</v>
      </c>
    </row>
    <row r="2112">
      <c r="A2112" s="10" t="s">
        <v>2946</v>
      </c>
      <c r="B2112" s="10">
        <v>1500000.0</v>
      </c>
      <c r="C2112" s="10">
        <v>3.0</v>
      </c>
      <c r="D2112">
        <v>2.0</v>
      </c>
      <c r="E2112" s="10">
        <v>3.0</v>
      </c>
      <c r="F2112" s="10" t="s">
        <v>92</v>
      </c>
      <c r="G2112" t="s">
        <v>2989</v>
      </c>
      <c r="H2112" s="10">
        <v>1200.0</v>
      </c>
      <c r="I2112" s="10" t="s">
        <v>2909</v>
      </c>
      <c r="J2112" t="s">
        <v>256</v>
      </c>
    </row>
    <row r="2113">
      <c r="A2113" s="10" t="s">
        <v>2907</v>
      </c>
      <c r="B2113" s="10">
        <v>1500000.0</v>
      </c>
      <c r="C2113" s="10">
        <v>4.0</v>
      </c>
      <c r="D2113">
        <v>4.0</v>
      </c>
      <c r="E2113" s="10">
        <v>3.0</v>
      </c>
      <c r="F2113" s="10" t="s">
        <v>92</v>
      </c>
      <c r="G2113" t="s">
        <v>2989</v>
      </c>
      <c r="H2113" s="10">
        <v>2098.0</v>
      </c>
      <c r="I2113" s="10" t="s">
        <v>2909</v>
      </c>
      <c r="J2113" t="s">
        <v>36</v>
      </c>
    </row>
    <row r="2114">
      <c r="A2114" s="10" t="s">
        <v>2907</v>
      </c>
      <c r="B2114" s="10">
        <v>1500000.0</v>
      </c>
      <c r="C2114" s="10">
        <v>4.0</v>
      </c>
      <c r="D2114">
        <v>4.0</v>
      </c>
      <c r="E2114" s="10">
        <v>1.0</v>
      </c>
      <c r="F2114" s="10" t="s">
        <v>92</v>
      </c>
      <c r="G2114" t="s">
        <v>2989</v>
      </c>
      <c r="H2114" s="10">
        <v>2098.0</v>
      </c>
      <c r="I2114" s="10" t="s">
        <v>2909</v>
      </c>
      <c r="J2114" t="s">
        <v>42</v>
      </c>
    </row>
    <row r="2115">
      <c r="A2115" s="10" t="s">
        <v>2912</v>
      </c>
      <c r="B2115" s="10">
        <v>1500000.0</v>
      </c>
      <c r="C2115" s="10">
        <v>4.0</v>
      </c>
      <c r="D2115">
        <v>3.0</v>
      </c>
      <c r="E2115" s="10">
        <v>1.0</v>
      </c>
      <c r="F2115" s="10" t="s">
        <v>92</v>
      </c>
      <c r="G2115" t="s">
        <v>2989</v>
      </c>
      <c r="H2115" s="10">
        <v>2412.0</v>
      </c>
      <c r="I2115" s="10" t="s">
        <v>2909</v>
      </c>
      <c r="J2115" t="s">
        <v>42</v>
      </c>
    </row>
    <row r="2116">
      <c r="A2116" s="10" t="s">
        <v>2907</v>
      </c>
      <c r="B2116" s="10">
        <v>1500000.0</v>
      </c>
      <c r="C2116" s="10">
        <v>3.0</v>
      </c>
      <c r="D2116">
        <v>2.0</v>
      </c>
      <c r="E2116" s="10">
        <v>1.0</v>
      </c>
      <c r="F2116" s="10" t="s">
        <v>92</v>
      </c>
      <c r="G2116" t="s">
        <v>2989</v>
      </c>
      <c r="H2116" s="10">
        <v>1830.0</v>
      </c>
      <c r="I2116" s="10" t="s">
        <v>2909</v>
      </c>
      <c r="J2116" t="s">
        <v>42</v>
      </c>
    </row>
    <row r="2117">
      <c r="A2117" s="10" t="s">
        <v>2921</v>
      </c>
      <c r="B2117" s="10">
        <v>1500000.0</v>
      </c>
      <c r="C2117" s="10">
        <v>4.0</v>
      </c>
      <c r="D2117">
        <v>3.0</v>
      </c>
      <c r="E2117" s="10">
        <v>2.0</v>
      </c>
      <c r="F2117" s="10" t="s">
        <v>92</v>
      </c>
      <c r="G2117" t="s">
        <v>2989</v>
      </c>
      <c r="H2117" s="10">
        <v>1850.0</v>
      </c>
      <c r="I2117" s="10" t="s">
        <v>2909</v>
      </c>
      <c r="J2117" t="s">
        <v>36</v>
      </c>
    </row>
    <row r="2118">
      <c r="A2118" s="10" t="s">
        <v>2929</v>
      </c>
      <c r="B2118" s="10">
        <v>1500000.0</v>
      </c>
      <c r="C2118" s="10">
        <v>5.0</v>
      </c>
      <c r="D2118">
        <v>4.0</v>
      </c>
      <c r="E2118" s="10">
        <v>2.0</v>
      </c>
      <c r="F2118" s="10" t="s">
        <v>177</v>
      </c>
      <c r="G2118" t="s">
        <v>40</v>
      </c>
      <c r="H2118" s="10">
        <v>2720.0</v>
      </c>
      <c r="I2118" s="10" t="s">
        <v>2909</v>
      </c>
      <c r="J2118" t="s">
        <v>42</v>
      </c>
    </row>
    <row r="2119">
      <c r="A2119" s="10" t="s">
        <v>2920</v>
      </c>
      <c r="B2119" s="10">
        <v>1500000.0</v>
      </c>
      <c r="C2119" s="10">
        <v>4.0</v>
      </c>
      <c r="D2119">
        <v>4.0</v>
      </c>
      <c r="E2119" s="10">
        <v>2.0</v>
      </c>
      <c r="F2119" s="10" t="s">
        <v>92</v>
      </c>
      <c r="G2119" t="s">
        <v>2989</v>
      </c>
      <c r="H2119" s="10">
        <v>2163.0</v>
      </c>
      <c r="I2119" s="10" t="s">
        <v>2909</v>
      </c>
      <c r="J2119" t="s">
        <v>36</v>
      </c>
    </row>
    <row r="2120">
      <c r="A2120" s="10" t="s">
        <v>2907</v>
      </c>
      <c r="B2120" s="10">
        <v>1500000.0</v>
      </c>
      <c r="C2120" s="10">
        <v>2.0</v>
      </c>
      <c r="D2120">
        <v>1.0</v>
      </c>
      <c r="E2120" s="10">
        <v>1.0</v>
      </c>
      <c r="F2120" s="10" t="s">
        <v>33</v>
      </c>
      <c r="G2120" t="s">
        <v>2989</v>
      </c>
      <c r="H2120" s="10">
        <v>635.0</v>
      </c>
      <c r="I2120" s="10" t="s">
        <v>2909</v>
      </c>
      <c r="J2120" t="s">
        <v>36</v>
      </c>
    </row>
    <row r="2121">
      <c r="A2121" s="10" t="s">
        <v>2920</v>
      </c>
      <c r="B2121" s="10">
        <v>1500000.0</v>
      </c>
      <c r="C2121" s="10">
        <v>4.0</v>
      </c>
      <c r="D2121">
        <v>5.0</v>
      </c>
      <c r="E2121" s="10">
        <v>4.0</v>
      </c>
      <c r="F2121" s="10" t="s">
        <v>92</v>
      </c>
      <c r="G2121" t="s">
        <v>2989</v>
      </c>
      <c r="H2121" s="10">
        <v>2257.0</v>
      </c>
      <c r="I2121" s="10" t="s">
        <v>2909</v>
      </c>
      <c r="J2121" t="s">
        <v>36</v>
      </c>
    </row>
    <row r="2122">
      <c r="A2122" s="10" t="s">
        <v>2935</v>
      </c>
      <c r="B2122" s="10">
        <v>1500000.0</v>
      </c>
      <c r="C2122" s="10">
        <v>6.0</v>
      </c>
      <c r="D2122">
        <v>6.0</v>
      </c>
      <c r="E2122" s="10">
        <v>3.0</v>
      </c>
      <c r="F2122" s="10" t="s">
        <v>56</v>
      </c>
      <c r="G2122" t="s">
        <v>40</v>
      </c>
      <c r="H2122" s="10">
        <v>5600.0</v>
      </c>
      <c r="I2122" s="10" t="s">
        <v>2909</v>
      </c>
      <c r="J2122" t="s">
        <v>112</v>
      </c>
    </row>
    <row r="2123">
      <c r="A2123" s="10" t="s">
        <v>2929</v>
      </c>
      <c r="B2123" s="10">
        <v>1500000.0</v>
      </c>
      <c r="C2123" s="10">
        <v>4.0</v>
      </c>
      <c r="D2123">
        <v>4.0</v>
      </c>
      <c r="E2123" s="10">
        <v>2.0</v>
      </c>
      <c r="F2123" s="10" t="s">
        <v>177</v>
      </c>
      <c r="G2123" t="s">
        <v>2989</v>
      </c>
      <c r="H2123" s="10">
        <v>2500.0</v>
      </c>
      <c r="I2123" s="10" t="s">
        <v>2909</v>
      </c>
      <c r="J2123" t="s">
        <v>112</v>
      </c>
    </row>
    <row r="2124">
      <c r="A2124" s="10" t="s">
        <v>2940</v>
      </c>
      <c r="B2124" s="10">
        <v>1500000.0</v>
      </c>
      <c r="C2124" s="10">
        <v>4.0</v>
      </c>
      <c r="D2124">
        <v>4.0</v>
      </c>
      <c r="E2124" s="10">
        <v>2.0</v>
      </c>
      <c r="F2124" s="10" t="s">
        <v>92</v>
      </c>
      <c r="G2124" t="s">
        <v>2989</v>
      </c>
      <c r="H2124" s="10">
        <v>2109.0</v>
      </c>
      <c r="I2124" s="10" t="s">
        <v>2909</v>
      </c>
      <c r="J2124" t="s">
        <v>42</v>
      </c>
    </row>
    <row r="2125">
      <c r="A2125" s="10" t="s">
        <v>2917</v>
      </c>
      <c r="B2125" s="10">
        <v>1500000.0</v>
      </c>
      <c r="C2125" s="10">
        <v>4.0</v>
      </c>
      <c r="D2125">
        <v>3.0</v>
      </c>
      <c r="E2125" s="10">
        <v>2.0</v>
      </c>
      <c r="F2125" s="10" t="s">
        <v>33</v>
      </c>
      <c r="G2125" t="s">
        <v>2989</v>
      </c>
      <c r="H2125" s="10">
        <v>1840.0</v>
      </c>
      <c r="I2125" s="10" t="s">
        <v>2909</v>
      </c>
      <c r="J2125" t="s">
        <v>256</v>
      </c>
    </row>
    <row r="2126">
      <c r="A2126" s="10" t="s">
        <v>2917</v>
      </c>
      <c r="B2126" s="10">
        <v>1500000.0</v>
      </c>
      <c r="C2126" s="10">
        <v>5.0</v>
      </c>
      <c r="D2126">
        <v>3.0</v>
      </c>
      <c r="E2126" s="10">
        <v>2.0</v>
      </c>
      <c r="F2126" s="10" t="s">
        <v>92</v>
      </c>
      <c r="G2126" t="s">
        <v>2989</v>
      </c>
      <c r="H2126" s="10">
        <v>2000.0</v>
      </c>
      <c r="I2126" s="10" t="s">
        <v>2909</v>
      </c>
      <c r="J2126" t="s">
        <v>42</v>
      </c>
    </row>
    <row r="2127">
      <c r="A2127" s="10" t="s">
        <v>2907</v>
      </c>
      <c r="B2127" s="10">
        <v>1500000.0</v>
      </c>
      <c r="C2127" s="10">
        <v>4.0</v>
      </c>
      <c r="D2127">
        <v>5.0</v>
      </c>
      <c r="E2127" s="10">
        <v>3.0</v>
      </c>
      <c r="F2127" s="10" t="s">
        <v>92</v>
      </c>
      <c r="G2127" t="s">
        <v>40</v>
      </c>
      <c r="H2127" s="10">
        <v>2098.0</v>
      </c>
      <c r="I2127" s="10" t="s">
        <v>2909</v>
      </c>
      <c r="J2127" t="s">
        <v>36</v>
      </c>
    </row>
    <row r="2128">
      <c r="A2128" s="10" t="s">
        <v>2928</v>
      </c>
      <c r="B2128" s="10">
        <v>1500000.0</v>
      </c>
      <c r="C2128" s="10">
        <v>2.0</v>
      </c>
      <c r="D2128">
        <v>2.0</v>
      </c>
      <c r="E2128" s="10">
        <v>2.0</v>
      </c>
      <c r="F2128" s="10" t="s">
        <v>33</v>
      </c>
      <c r="G2128" t="s">
        <v>2989</v>
      </c>
      <c r="H2128" s="10">
        <v>1259.0</v>
      </c>
      <c r="I2128" s="10" t="s">
        <v>2909</v>
      </c>
      <c r="J2128" t="s">
        <v>36</v>
      </c>
    </row>
    <row r="2129">
      <c r="A2129" s="10" t="s">
        <v>2920</v>
      </c>
      <c r="B2129" s="10">
        <v>1500000.0</v>
      </c>
      <c r="C2129" s="10">
        <v>4.0</v>
      </c>
      <c r="D2129">
        <v>4.0</v>
      </c>
      <c r="E2129" s="10">
        <v>4.0</v>
      </c>
      <c r="F2129" s="10" t="s">
        <v>92</v>
      </c>
      <c r="G2129" t="s">
        <v>2989</v>
      </c>
      <c r="H2129" s="10">
        <v>2163.0</v>
      </c>
      <c r="I2129" s="10" t="s">
        <v>2909</v>
      </c>
      <c r="J2129" t="s">
        <v>36</v>
      </c>
    </row>
    <row r="2130">
      <c r="A2130" s="10" t="s">
        <v>2935</v>
      </c>
      <c r="B2130" s="10">
        <v>1500000.0</v>
      </c>
      <c r="C2130" s="10">
        <v>6.0</v>
      </c>
      <c r="D2130">
        <v>7.0</v>
      </c>
      <c r="E2130" s="10">
        <v>2.0</v>
      </c>
      <c r="F2130" s="10" t="s">
        <v>56</v>
      </c>
      <c r="G2130" t="s">
        <v>40</v>
      </c>
      <c r="H2130" s="10">
        <v>2988.0</v>
      </c>
      <c r="I2130" s="10" t="s">
        <v>2909</v>
      </c>
      <c r="J2130" t="s">
        <v>42</v>
      </c>
    </row>
    <row r="2131">
      <c r="A2131" s="10" t="s">
        <v>2920</v>
      </c>
      <c r="B2131" s="10">
        <v>1500000.0</v>
      </c>
      <c r="C2131" s="10">
        <v>4.0</v>
      </c>
      <c r="D2131">
        <v>4.0</v>
      </c>
      <c r="E2131" s="10">
        <v>2.0</v>
      </c>
      <c r="F2131" s="10" t="s">
        <v>92</v>
      </c>
      <c r="G2131" t="s">
        <v>2989</v>
      </c>
      <c r="H2131" s="10">
        <v>1496.0</v>
      </c>
      <c r="I2131" s="10" t="s">
        <v>2909</v>
      </c>
      <c r="J2131" t="s">
        <v>42</v>
      </c>
    </row>
    <row r="2132">
      <c r="A2132" s="10" t="s">
        <v>2916</v>
      </c>
      <c r="B2132" s="10">
        <v>1500000.0</v>
      </c>
      <c r="C2132" s="10">
        <v>4.0</v>
      </c>
      <c r="D2132">
        <v>2.0</v>
      </c>
      <c r="E2132" s="10">
        <v>2.0</v>
      </c>
      <c r="F2132" s="10" t="s">
        <v>92</v>
      </c>
      <c r="G2132" t="s">
        <v>2989</v>
      </c>
      <c r="H2132" s="10">
        <v>1678.0</v>
      </c>
      <c r="I2132" s="10" t="s">
        <v>2909</v>
      </c>
      <c r="J2132" t="s">
        <v>42</v>
      </c>
    </row>
    <row r="2133">
      <c r="A2133" s="10" t="s">
        <v>2920</v>
      </c>
      <c r="B2133" s="10">
        <v>1500000.0</v>
      </c>
      <c r="C2133" s="10">
        <v>6.0</v>
      </c>
      <c r="D2133">
        <v>4.0</v>
      </c>
      <c r="E2133" s="10">
        <v>3.0</v>
      </c>
      <c r="F2133" s="10" t="s">
        <v>92</v>
      </c>
      <c r="G2133" t="s">
        <v>2989</v>
      </c>
      <c r="H2133" s="10">
        <v>3000.0</v>
      </c>
      <c r="I2133" s="10" t="s">
        <v>2909</v>
      </c>
      <c r="J2133" t="s">
        <v>36</v>
      </c>
    </row>
    <row r="2134">
      <c r="A2134" s="10" t="s">
        <v>2973</v>
      </c>
      <c r="B2134" s="10">
        <v>1500000.0</v>
      </c>
      <c r="C2134" s="10">
        <v>5.0</v>
      </c>
      <c r="D2134">
        <v>3.0</v>
      </c>
      <c r="E2134" s="10">
        <v>1.0</v>
      </c>
      <c r="F2134" s="10" t="s">
        <v>177</v>
      </c>
      <c r="G2134" t="s">
        <v>40</v>
      </c>
      <c r="H2134" s="10">
        <v>1920.0</v>
      </c>
      <c r="I2134" s="10" t="s">
        <v>2909</v>
      </c>
      <c r="J2134" t="s">
        <v>112</v>
      </c>
    </row>
    <row r="2135">
      <c r="A2135" s="10" t="s">
        <v>2933</v>
      </c>
      <c r="B2135" s="10">
        <v>1500000.0</v>
      </c>
      <c r="C2135" s="10">
        <v>4.0</v>
      </c>
      <c r="D2135">
        <v>5.0</v>
      </c>
      <c r="E2135" s="10">
        <v>2.0</v>
      </c>
      <c r="F2135" s="10" t="s">
        <v>92</v>
      </c>
      <c r="G2135" t="s">
        <v>2989</v>
      </c>
      <c r="H2135" s="10">
        <v>2500.0</v>
      </c>
      <c r="I2135" s="10" t="s">
        <v>2909</v>
      </c>
      <c r="J2135" t="s">
        <v>36</v>
      </c>
    </row>
    <row r="2136">
      <c r="A2136" s="10" t="s">
        <v>2936</v>
      </c>
      <c r="B2136" s="10">
        <v>1500000.0</v>
      </c>
      <c r="C2136" s="10">
        <v>3.0</v>
      </c>
      <c r="D2136">
        <v>3.0</v>
      </c>
      <c r="E2136" s="10">
        <v>2.0</v>
      </c>
      <c r="F2136" s="10" t="s">
        <v>470</v>
      </c>
      <c r="G2136" t="s">
        <v>2989</v>
      </c>
      <c r="H2136" s="10">
        <v>1600.0</v>
      </c>
      <c r="I2136" s="10" t="s">
        <v>2909</v>
      </c>
      <c r="J2136" t="s">
        <v>256</v>
      </c>
    </row>
    <row r="2137">
      <c r="A2137" s="10" t="s">
        <v>2912</v>
      </c>
      <c r="B2137" s="10">
        <v>1500000.0</v>
      </c>
      <c r="C2137" s="10">
        <v>6.0</v>
      </c>
      <c r="D2137">
        <v>5.0</v>
      </c>
      <c r="E2137" s="10">
        <v>3.0</v>
      </c>
      <c r="F2137" s="10" t="s">
        <v>92</v>
      </c>
      <c r="G2137" t="s">
        <v>2989</v>
      </c>
      <c r="H2137" s="10">
        <v>3000.0</v>
      </c>
      <c r="I2137" s="10" t="s">
        <v>2909</v>
      </c>
      <c r="J2137" t="s">
        <v>36</v>
      </c>
    </row>
    <row r="2138">
      <c r="A2138" s="10" t="s">
        <v>2924</v>
      </c>
      <c r="B2138" s="10">
        <v>1500000.0</v>
      </c>
      <c r="C2138" s="10">
        <v>4.0</v>
      </c>
      <c r="D2138">
        <v>3.0</v>
      </c>
      <c r="E2138" s="10">
        <v>2.0</v>
      </c>
      <c r="F2138" s="10" t="s">
        <v>177</v>
      </c>
      <c r="G2138" t="s">
        <v>40</v>
      </c>
      <c r="H2138" s="10">
        <v>3600.0</v>
      </c>
      <c r="I2138" s="10" t="s">
        <v>2909</v>
      </c>
      <c r="J2138" t="s">
        <v>42</v>
      </c>
    </row>
    <row r="2139">
      <c r="A2139" s="10" t="s">
        <v>2912</v>
      </c>
      <c r="B2139" s="10">
        <v>1500000.0</v>
      </c>
      <c r="C2139" s="10">
        <v>2.0</v>
      </c>
      <c r="D2139">
        <v>2.0</v>
      </c>
      <c r="E2139" s="10">
        <v>2.0</v>
      </c>
      <c r="F2139" s="10" t="s">
        <v>33</v>
      </c>
      <c r="G2139" t="s">
        <v>2989</v>
      </c>
      <c r="H2139" s="10">
        <v>1236.0</v>
      </c>
      <c r="I2139" s="10" t="s">
        <v>2909</v>
      </c>
      <c r="J2139" t="s">
        <v>36</v>
      </c>
    </row>
    <row r="2140">
      <c r="A2140" s="10" t="s">
        <v>2917</v>
      </c>
      <c r="B2140" s="10">
        <v>1500000.0</v>
      </c>
      <c r="C2140" s="10">
        <v>5.0</v>
      </c>
      <c r="D2140">
        <v>3.0</v>
      </c>
      <c r="E2140" s="10">
        <v>2.0</v>
      </c>
      <c r="F2140" s="10" t="s">
        <v>92</v>
      </c>
      <c r="G2140" t="s">
        <v>2989</v>
      </c>
      <c r="H2140" s="10">
        <v>2000.0</v>
      </c>
      <c r="I2140" s="10" t="s">
        <v>2909</v>
      </c>
      <c r="J2140" t="s">
        <v>42</v>
      </c>
    </row>
    <row r="2141">
      <c r="A2141" s="10" t="s">
        <v>2977</v>
      </c>
      <c r="B2141" s="10">
        <v>1500000.0</v>
      </c>
      <c r="C2141" s="10">
        <v>5.0</v>
      </c>
      <c r="D2141">
        <v>3.0</v>
      </c>
      <c r="E2141" s="10">
        <v>2.0</v>
      </c>
      <c r="F2141" s="10" t="s">
        <v>177</v>
      </c>
      <c r="G2141" t="s">
        <v>40</v>
      </c>
      <c r="H2141" s="10">
        <v>4500.0</v>
      </c>
      <c r="I2141" s="10" t="s">
        <v>2909</v>
      </c>
      <c r="J2141" t="s">
        <v>256</v>
      </c>
    </row>
    <row r="2142">
      <c r="A2142" s="10" t="s">
        <v>2925</v>
      </c>
      <c r="B2142" s="10">
        <v>1500000.0</v>
      </c>
      <c r="C2142" s="10">
        <v>4.0</v>
      </c>
      <c r="D2142">
        <v>4.0</v>
      </c>
      <c r="E2142" s="10">
        <v>2.0</v>
      </c>
      <c r="F2142" s="10" t="s">
        <v>92</v>
      </c>
      <c r="G2142" t="s">
        <v>2989</v>
      </c>
      <c r="H2142" s="10">
        <v>2638.0</v>
      </c>
      <c r="I2142" s="10" t="s">
        <v>2909</v>
      </c>
      <c r="J2142" t="s">
        <v>36</v>
      </c>
    </row>
    <row r="2143">
      <c r="A2143" s="10" t="s">
        <v>2916</v>
      </c>
      <c r="B2143" s="10">
        <v>1500000.0</v>
      </c>
      <c r="C2143" s="10">
        <v>4.0</v>
      </c>
      <c r="D2143">
        <v>4.0</v>
      </c>
      <c r="E2143" s="10">
        <v>1.0</v>
      </c>
      <c r="F2143" s="10" t="s">
        <v>92</v>
      </c>
      <c r="G2143" t="s">
        <v>2989</v>
      </c>
      <c r="H2143" s="10">
        <v>1700.0</v>
      </c>
      <c r="I2143" s="10" t="s">
        <v>2909</v>
      </c>
      <c r="J2143" t="s">
        <v>42</v>
      </c>
    </row>
    <row r="2144">
      <c r="A2144" s="10" t="s">
        <v>2936</v>
      </c>
      <c r="B2144" s="10">
        <v>1500000.0</v>
      </c>
      <c r="C2144" s="10">
        <v>3.0</v>
      </c>
      <c r="D2144">
        <v>2.0</v>
      </c>
      <c r="E2144" s="10">
        <v>4.0</v>
      </c>
      <c r="F2144" s="10" t="s">
        <v>92</v>
      </c>
      <c r="G2144" t="s">
        <v>2989</v>
      </c>
      <c r="H2144" s="10">
        <v>1511.0</v>
      </c>
      <c r="I2144" s="10" t="s">
        <v>2909</v>
      </c>
      <c r="J2144" t="s">
        <v>36</v>
      </c>
    </row>
    <row r="2145">
      <c r="A2145" s="10" t="s">
        <v>2962</v>
      </c>
      <c r="B2145" s="10">
        <v>1500000.0</v>
      </c>
      <c r="C2145" s="10">
        <v>10.0</v>
      </c>
      <c r="D2145">
        <v>9.0</v>
      </c>
      <c r="E2145" s="10">
        <v>6.0</v>
      </c>
      <c r="F2145" s="10" t="s">
        <v>39</v>
      </c>
      <c r="G2145" t="s">
        <v>40</v>
      </c>
      <c r="H2145" s="10">
        <v>4700.0</v>
      </c>
      <c r="I2145" s="10" t="s">
        <v>2909</v>
      </c>
      <c r="J2145" t="s">
        <v>112</v>
      </c>
    </row>
    <row r="2146">
      <c r="A2146" s="10" t="s">
        <v>2933</v>
      </c>
      <c r="B2146" s="10">
        <v>1500000.0</v>
      </c>
      <c r="C2146" s="10">
        <v>6.0</v>
      </c>
      <c r="D2146">
        <v>4.0</v>
      </c>
      <c r="E2146" s="10">
        <v>2.0</v>
      </c>
      <c r="F2146" s="10" t="s">
        <v>92</v>
      </c>
      <c r="G2146" t="s">
        <v>2989</v>
      </c>
      <c r="H2146" s="10">
        <v>2500.0</v>
      </c>
      <c r="I2146" s="10" t="s">
        <v>2909</v>
      </c>
      <c r="J2146" t="s">
        <v>36</v>
      </c>
    </row>
    <row r="2147">
      <c r="A2147" s="10" t="s">
        <v>2910</v>
      </c>
      <c r="B2147" s="10">
        <v>1499999.0</v>
      </c>
      <c r="C2147" s="10">
        <v>4.0</v>
      </c>
      <c r="D2147">
        <v>4.0</v>
      </c>
      <c r="E2147" s="10">
        <v>1.0</v>
      </c>
      <c r="F2147" s="10" t="s">
        <v>92</v>
      </c>
      <c r="G2147" t="s">
        <v>2989</v>
      </c>
      <c r="H2147" s="10">
        <v>1660.0</v>
      </c>
      <c r="I2147" s="10" t="s">
        <v>2909</v>
      </c>
      <c r="J2147" t="s">
        <v>42</v>
      </c>
    </row>
    <row r="2148">
      <c r="A2148" s="10" t="s">
        <v>2917</v>
      </c>
      <c r="B2148" s="10">
        <v>1498000.0</v>
      </c>
      <c r="C2148" s="10">
        <v>4.0</v>
      </c>
      <c r="D2148">
        <v>4.0</v>
      </c>
      <c r="E2148" s="10">
        <v>3.0</v>
      </c>
      <c r="F2148" s="10" t="s">
        <v>33</v>
      </c>
      <c r="G2148" t="s">
        <v>2989</v>
      </c>
      <c r="H2148" s="10">
        <v>1840.0</v>
      </c>
      <c r="I2148" s="10" t="s">
        <v>2909</v>
      </c>
      <c r="J2148" t="s">
        <v>42</v>
      </c>
    </row>
    <row r="2149">
      <c r="A2149" s="10" t="s">
        <v>2920</v>
      </c>
      <c r="B2149" s="10">
        <v>1496000.0</v>
      </c>
      <c r="C2149" s="10">
        <v>4.0</v>
      </c>
      <c r="D2149">
        <v>4.0</v>
      </c>
      <c r="E2149" s="10">
        <v>4.0</v>
      </c>
      <c r="F2149" s="10" t="s">
        <v>92</v>
      </c>
      <c r="G2149" t="s">
        <v>2989</v>
      </c>
      <c r="H2149" s="10">
        <v>1496.0</v>
      </c>
      <c r="I2149" s="10" t="s">
        <v>2909</v>
      </c>
      <c r="J2149" t="s">
        <v>42</v>
      </c>
    </row>
    <row r="2150">
      <c r="A2150" s="10" t="s">
        <v>2921</v>
      </c>
      <c r="B2150" s="10">
        <v>1490000.0</v>
      </c>
      <c r="C2150" s="10">
        <v>2.0</v>
      </c>
      <c r="D2150">
        <v>2.0</v>
      </c>
      <c r="E2150" s="10">
        <v>2.0</v>
      </c>
      <c r="F2150" s="10" t="s">
        <v>92</v>
      </c>
      <c r="G2150" t="s">
        <v>2989</v>
      </c>
      <c r="H2150" s="10">
        <v>1432.0</v>
      </c>
      <c r="I2150" s="10" t="s">
        <v>2909</v>
      </c>
      <c r="J2150" t="s">
        <v>42</v>
      </c>
    </row>
    <row r="2151">
      <c r="A2151" s="10" t="s">
        <v>2936</v>
      </c>
      <c r="B2151" s="10">
        <v>1490000.0</v>
      </c>
      <c r="C2151" s="10">
        <v>3.0</v>
      </c>
      <c r="D2151">
        <v>2.0</v>
      </c>
      <c r="E2151" s="10">
        <v>2.0</v>
      </c>
      <c r="F2151" s="10" t="s">
        <v>470</v>
      </c>
      <c r="G2151" t="s">
        <v>2989</v>
      </c>
      <c r="H2151" s="10">
        <v>2250.0</v>
      </c>
      <c r="I2151" s="10" t="s">
        <v>2909</v>
      </c>
      <c r="J2151" t="s">
        <v>36</v>
      </c>
    </row>
    <row r="2152">
      <c r="A2152" s="10" t="s">
        <v>2907</v>
      </c>
      <c r="B2152" s="10">
        <v>1490000.0</v>
      </c>
      <c r="C2152" s="10">
        <v>2.0</v>
      </c>
      <c r="D2152">
        <v>2.0</v>
      </c>
      <c r="E2152" s="10">
        <v>2.0</v>
      </c>
      <c r="F2152" s="10" t="s">
        <v>92</v>
      </c>
      <c r="G2152" t="s">
        <v>2989</v>
      </c>
      <c r="H2152" s="10">
        <v>991.0</v>
      </c>
      <c r="I2152" s="10" t="s">
        <v>2909</v>
      </c>
      <c r="J2152" t="s">
        <v>256</v>
      </c>
    </row>
    <row r="2153">
      <c r="A2153" s="10" t="s">
        <v>2907</v>
      </c>
      <c r="B2153" s="10">
        <v>1490000.0</v>
      </c>
      <c r="C2153" s="10">
        <v>2.0</v>
      </c>
      <c r="D2153">
        <v>2.0</v>
      </c>
      <c r="E2153" s="10">
        <v>2.0</v>
      </c>
      <c r="F2153" s="10" t="s">
        <v>92</v>
      </c>
      <c r="G2153" t="s">
        <v>2989</v>
      </c>
      <c r="H2153" s="10">
        <v>1270.0</v>
      </c>
      <c r="I2153" s="10" t="s">
        <v>2909</v>
      </c>
      <c r="J2153" t="s">
        <v>36</v>
      </c>
    </row>
    <row r="2154">
      <c r="A2154" s="10" t="s">
        <v>2920</v>
      </c>
      <c r="B2154" s="10">
        <v>1490000.0</v>
      </c>
      <c r="C2154" s="10">
        <v>4.0</v>
      </c>
      <c r="D2154">
        <v>3.0</v>
      </c>
      <c r="E2154" s="10">
        <v>3.0</v>
      </c>
      <c r="F2154" s="10" t="s">
        <v>92</v>
      </c>
      <c r="G2154" t="s">
        <v>2989</v>
      </c>
      <c r="H2154" s="10">
        <v>1878.0</v>
      </c>
      <c r="I2154" s="10" t="s">
        <v>2909</v>
      </c>
      <c r="J2154" t="s">
        <v>42</v>
      </c>
    </row>
    <row r="2155">
      <c r="A2155" s="10" t="s">
        <v>2921</v>
      </c>
      <c r="B2155" s="10">
        <v>1488000.0</v>
      </c>
      <c r="C2155" s="10">
        <v>3.0</v>
      </c>
      <c r="D2155">
        <v>2.0</v>
      </c>
      <c r="E2155" s="10">
        <v>1.0</v>
      </c>
      <c r="F2155" s="10" t="s">
        <v>92</v>
      </c>
      <c r="G2155" t="s">
        <v>2989</v>
      </c>
      <c r="H2155" s="10">
        <v>1370.0</v>
      </c>
      <c r="I2155" s="10" t="s">
        <v>2909</v>
      </c>
      <c r="J2155" t="s">
        <v>42</v>
      </c>
    </row>
    <row r="2156">
      <c r="A2156" s="10" t="s">
        <v>2928</v>
      </c>
      <c r="B2156" s="10">
        <v>1480000.0</v>
      </c>
      <c r="C2156" s="10">
        <v>4.0</v>
      </c>
      <c r="D2156">
        <v>3.0</v>
      </c>
      <c r="E2156" s="10">
        <v>2.0</v>
      </c>
      <c r="F2156" s="10" t="s">
        <v>92</v>
      </c>
      <c r="G2156" t="s">
        <v>2989</v>
      </c>
      <c r="H2156" s="10">
        <v>1544.0</v>
      </c>
      <c r="I2156" s="10" t="s">
        <v>2909</v>
      </c>
      <c r="J2156" t="s">
        <v>36</v>
      </c>
    </row>
    <row r="2157">
      <c r="A2157" s="10" t="s">
        <v>2921</v>
      </c>
      <c r="B2157" s="10">
        <v>1480000.0</v>
      </c>
      <c r="C2157" s="10">
        <v>5.0</v>
      </c>
      <c r="D2157">
        <v>4.0</v>
      </c>
      <c r="E2157" s="10">
        <v>2.0</v>
      </c>
      <c r="F2157" s="10" t="s">
        <v>92</v>
      </c>
      <c r="G2157" t="s">
        <v>2989</v>
      </c>
      <c r="H2157" s="10">
        <v>1917.0</v>
      </c>
      <c r="I2157" s="10" t="s">
        <v>2909</v>
      </c>
      <c r="J2157" t="s">
        <v>42</v>
      </c>
    </row>
    <row r="2158">
      <c r="A2158" s="10" t="s">
        <v>2940</v>
      </c>
      <c r="B2158" s="10">
        <v>1480000.0</v>
      </c>
      <c r="C2158" s="10">
        <v>4.0</v>
      </c>
      <c r="D2158">
        <v>4.0</v>
      </c>
      <c r="E2158" s="10">
        <v>2.0</v>
      </c>
      <c r="F2158" s="10" t="s">
        <v>92</v>
      </c>
      <c r="G2158" t="s">
        <v>2989</v>
      </c>
      <c r="H2158" s="10">
        <v>1876.0</v>
      </c>
      <c r="I2158" s="10" t="s">
        <v>2909</v>
      </c>
      <c r="J2158" t="s">
        <v>36</v>
      </c>
    </row>
    <row r="2159">
      <c r="A2159" s="10" t="s">
        <v>2917</v>
      </c>
      <c r="B2159" s="10">
        <v>1480000.0</v>
      </c>
      <c r="C2159" s="10">
        <v>3.0</v>
      </c>
      <c r="D2159">
        <v>3.0</v>
      </c>
      <c r="E2159" s="10">
        <v>5.0</v>
      </c>
      <c r="F2159" s="10" t="s">
        <v>33</v>
      </c>
      <c r="G2159" t="s">
        <v>2989</v>
      </c>
      <c r="H2159" s="10">
        <v>1691.0</v>
      </c>
      <c r="I2159" s="10" t="s">
        <v>2909</v>
      </c>
      <c r="J2159" t="s">
        <v>42</v>
      </c>
    </row>
    <row r="2160">
      <c r="A2160" s="10" t="s">
        <v>2921</v>
      </c>
      <c r="B2160" s="10">
        <v>1480000.0</v>
      </c>
      <c r="C2160" s="10">
        <v>3.0</v>
      </c>
      <c r="D2160">
        <v>3.0</v>
      </c>
      <c r="E2160" s="10">
        <v>5.0</v>
      </c>
      <c r="F2160" s="10" t="s">
        <v>92</v>
      </c>
      <c r="G2160" t="s">
        <v>2989</v>
      </c>
      <c r="H2160" s="10">
        <v>1458.0</v>
      </c>
      <c r="I2160" s="10" t="s">
        <v>2909</v>
      </c>
      <c r="J2160" t="s">
        <v>36</v>
      </c>
    </row>
    <row r="2161">
      <c r="A2161" s="10" t="s">
        <v>2929</v>
      </c>
      <c r="B2161" s="10">
        <v>1480000.0</v>
      </c>
      <c r="C2161" s="10">
        <v>5.0</v>
      </c>
      <c r="D2161">
        <v>4.0</v>
      </c>
      <c r="E2161" s="10">
        <v>1.0</v>
      </c>
      <c r="F2161" s="10" t="s">
        <v>177</v>
      </c>
      <c r="G2161" t="s">
        <v>40</v>
      </c>
      <c r="H2161" s="10">
        <v>2720.0</v>
      </c>
      <c r="I2161" s="10" t="s">
        <v>2909</v>
      </c>
      <c r="J2161" t="s">
        <v>42</v>
      </c>
    </row>
    <row r="2162">
      <c r="A2162" s="10" t="s">
        <v>2917</v>
      </c>
      <c r="B2162" s="10">
        <v>1480000.0</v>
      </c>
      <c r="C2162" s="10">
        <v>4.0</v>
      </c>
      <c r="D2162">
        <v>3.0</v>
      </c>
      <c r="E2162" s="10">
        <v>2.0</v>
      </c>
      <c r="F2162" s="10" t="s">
        <v>177</v>
      </c>
      <c r="G2162" t="s">
        <v>40</v>
      </c>
      <c r="H2162" s="10">
        <v>1800.0</v>
      </c>
      <c r="I2162" s="10" t="s">
        <v>2909</v>
      </c>
      <c r="J2162" t="s">
        <v>42</v>
      </c>
    </row>
    <row r="2163">
      <c r="A2163" s="10" t="s">
        <v>2920</v>
      </c>
      <c r="B2163" s="10">
        <v>1480000.0</v>
      </c>
      <c r="C2163" s="10">
        <v>4.0</v>
      </c>
      <c r="D2163">
        <v>3.0</v>
      </c>
      <c r="E2163" s="10">
        <v>2.0</v>
      </c>
      <c r="F2163" s="10" t="s">
        <v>92</v>
      </c>
      <c r="G2163" t="s">
        <v>2989</v>
      </c>
      <c r="H2163" s="10">
        <v>1871.0</v>
      </c>
      <c r="I2163" s="10" t="s">
        <v>2909</v>
      </c>
      <c r="J2163" t="s">
        <v>36</v>
      </c>
    </row>
    <row r="2164">
      <c r="A2164" s="10" t="s">
        <v>2941</v>
      </c>
      <c r="B2164" s="10">
        <v>1480000.0</v>
      </c>
      <c r="C2164" s="10">
        <v>4.0</v>
      </c>
      <c r="D2164">
        <v>3.0</v>
      </c>
      <c r="E2164" s="10">
        <v>1.0</v>
      </c>
      <c r="F2164" s="10" t="s">
        <v>177</v>
      </c>
      <c r="G2164" t="s">
        <v>40</v>
      </c>
      <c r="H2164" s="10">
        <v>1500.0</v>
      </c>
      <c r="I2164" s="10" t="s">
        <v>2909</v>
      </c>
      <c r="J2164" t="s">
        <v>42</v>
      </c>
    </row>
    <row r="2165">
      <c r="A2165" s="10" t="s">
        <v>2917</v>
      </c>
      <c r="B2165" s="10">
        <v>1480000.0</v>
      </c>
      <c r="C2165" s="10">
        <v>3.0</v>
      </c>
      <c r="D2165">
        <v>3.0</v>
      </c>
      <c r="E2165" s="10">
        <v>2.0</v>
      </c>
      <c r="F2165" s="10" t="s">
        <v>33</v>
      </c>
      <c r="G2165" t="s">
        <v>2989</v>
      </c>
      <c r="H2165" s="10">
        <v>1691.0</v>
      </c>
      <c r="I2165" s="10" t="s">
        <v>2909</v>
      </c>
      <c r="J2165" t="s">
        <v>36</v>
      </c>
    </row>
    <row r="2166">
      <c r="A2166" s="10" t="s">
        <v>2917</v>
      </c>
      <c r="B2166" s="10">
        <v>1480000.0</v>
      </c>
      <c r="C2166" s="10">
        <v>3.0</v>
      </c>
      <c r="D2166">
        <v>3.0</v>
      </c>
      <c r="E2166" s="10">
        <v>2.0</v>
      </c>
      <c r="F2166" s="10" t="s">
        <v>33</v>
      </c>
      <c r="G2166" t="s">
        <v>2989</v>
      </c>
      <c r="H2166" s="10">
        <v>1691.0</v>
      </c>
      <c r="I2166" s="10" t="s">
        <v>2909</v>
      </c>
      <c r="J2166" t="s">
        <v>36</v>
      </c>
    </row>
    <row r="2167">
      <c r="A2167" s="10" t="s">
        <v>2920</v>
      </c>
      <c r="B2167" s="10">
        <v>1480000.0</v>
      </c>
      <c r="C2167" s="10">
        <v>5.0</v>
      </c>
      <c r="D2167">
        <v>5.0</v>
      </c>
      <c r="E2167" s="10">
        <v>1.0</v>
      </c>
      <c r="F2167" s="10" t="s">
        <v>92</v>
      </c>
      <c r="G2167" t="s">
        <v>2989</v>
      </c>
      <c r="H2167" s="10">
        <v>3289.0</v>
      </c>
      <c r="I2167" s="10" t="s">
        <v>2909</v>
      </c>
      <c r="J2167" t="s">
        <v>42</v>
      </c>
    </row>
    <row r="2168">
      <c r="A2168" s="10" t="s">
        <v>2920</v>
      </c>
      <c r="B2168" s="10">
        <v>1480000.0</v>
      </c>
      <c r="C2168" s="10">
        <v>4.0</v>
      </c>
      <c r="D2168">
        <v>3.0</v>
      </c>
      <c r="E2168" s="10">
        <v>2.0</v>
      </c>
      <c r="F2168" s="10" t="s">
        <v>92</v>
      </c>
      <c r="G2168" t="s">
        <v>2989</v>
      </c>
      <c r="H2168" s="10">
        <v>2159.0</v>
      </c>
      <c r="I2168" s="10" t="s">
        <v>2909</v>
      </c>
      <c r="J2168" t="s">
        <v>36</v>
      </c>
    </row>
    <row r="2169">
      <c r="A2169" s="10" t="s">
        <v>2920</v>
      </c>
      <c r="B2169" s="10">
        <v>1480000.0</v>
      </c>
      <c r="C2169" s="10">
        <v>5.0</v>
      </c>
      <c r="D2169">
        <v>5.0</v>
      </c>
      <c r="E2169" s="10">
        <v>2.0</v>
      </c>
      <c r="F2169" s="10" t="s">
        <v>92</v>
      </c>
      <c r="G2169" t="s">
        <v>40</v>
      </c>
      <c r="H2169" s="10">
        <v>2498.0</v>
      </c>
      <c r="I2169" s="10" t="s">
        <v>2909</v>
      </c>
      <c r="J2169" t="s">
        <v>42</v>
      </c>
    </row>
    <row r="2170">
      <c r="A2170" s="10" t="s">
        <v>2931</v>
      </c>
      <c r="B2170" s="10">
        <v>1480000.0</v>
      </c>
      <c r="C2170" s="10">
        <v>4.0</v>
      </c>
      <c r="D2170">
        <v>3.0</v>
      </c>
      <c r="E2170" s="10">
        <v>2.0</v>
      </c>
      <c r="F2170" s="10" t="s">
        <v>92</v>
      </c>
      <c r="G2170" t="s">
        <v>2989</v>
      </c>
      <c r="H2170" s="10">
        <v>1890.0</v>
      </c>
      <c r="I2170" s="10" t="s">
        <v>2909</v>
      </c>
      <c r="J2170" t="s">
        <v>36</v>
      </c>
    </row>
    <row r="2171">
      <c r="A2171" s="10" t="s">
        <v>2917</v>
      </c>
      <c r="B2171" s="10">
        <v>1480000.0</v>
      </c>
      <c r="C2171" s="10">
        <v>3.0</v>
      </c>
      <c r="D2171">
        <v>3.0</v>
      </c>
      <c r="E2171" s="10">
        <v>3.0</v>
      </c>
      <c r="F2171" s="10" t="s">
        <v>33</v>
      </c>
      <c r="G2171" t="s">
        <v>2989</v>
      </c>
      <c r="H2171" s="10">
        <v>1691.0</v>
      </c>
      <c r="I2171" s="10" t="s">
        <v>2909</v>
      </c>
      <c r="J2171" t="s">
        <v>36</v>
      </c>
    </row>
    <row r="2172">
      <c r="A2172" s="10" t="s">
        <v>2917</v>
      </c>
      <c r="B2172" s="10">
        <v>1480000.0</v>
      </c>
      <c r="C2172" s="10">
        <v>3.0</v>
      </c>
      <c r="D2172">
        <v>3.0</v>
      </c>
      <c r="E2172" s="10">
        <v>2.0</v>
      </c>
      <c r="F2172" s="10" t="s">
        <v>33</v>
      </c>
      <c r="G2172" t="s">
        <v>2989</v>
      </c>
      <c r="H2172" s="10">
        <v>1691.0</v>
      </c>
      <c r="I2172" s="10" t="s">
        <v>2909</v>
      </c>
      <c r="J2172" t="s">
        <v>36</v>
      </c>
    </row>
    <row r="2173">
      <c r="A2173" s="10" t="s">
        <v>2916</v>
      </c>
      <c r="B2173" s="10">
        <v>1480000.0</v>
      </c>
      <c r="C2173" s="10">
        <v>5.0</v>
      </c>
      <c r="D2173">
        <v>5.0</v>
      </c>
      <c r="E2173" s="10">
        <v>1.0</v>
      </c>
      <c r="F2173" s="10" t="s">
        <v>557</v>
      </c>
      <c r="G2173" t="s">
        <v>40</v>
      </c>
      <c r="H2173" s="10">
        <v>1584.0</v>
      </c>
      <c r="I2173" s="10" t="s">
        <v>2909</v>
      </c>
      <c r="J2173" t="s">
        <v>112</v>
      </c>
    </row>
    <row r="2174">
      <c r="A2174" s="10" t="s">
        <v>2920</v>
      </c>
      <c r="B2174" s="10">
        <v>1475000.0</v>
      </c>
      <c r="C2174" s="10">
        <v>4.0</v>
      </c>
      <c r="D2174">
        <v>4.0</v>
      </c>
      <c r="E2174" s="10">
        <v>2.0</v>
      </c>
      <c r="F2174" s="10" t="s">
        <v>92</v>
      </c>
      <c r="G2174" t="s">
        <v>2989</v>
      </c>
      <c r="H2174" s="10">
        <v>1496.0</v>
      </c>
      <c r="I2174" s="10" t="s">
        <v>2909</v>
      </c>
      <c r="J2174" t="s">
        <v>42</v>
      </c>
    </row>
    <row r="2175">
      <c r="A2175" s="10" t="s">
        <v>2907</v>
      </c>
      <c r="B2175" s="10">
        <v>1473950.0</v>
      </c>
      <c r="C2175" s="10">
        <v>3.0</v>
      </c>
      <c r="D2175">
        <v>3.0</v>
      </c>
      <c r="E2175" s="10">
        <v>2.0</v>
      </c>
      <c r="F2175" s="10" t="s">
        <v>92</v>
      </c>
      <c r="G2175" t="s">
        <v>40</v>
      </c>
      <c r="H2175" s="10">
        <v>1551.0</v>
      </c>
      <c r="I2175" s="10" t="s">
        <v>2909</v>
      </c>
      <c r="J2175" t="s">
        <v>256</v>
      </c>
    </row>
    <row r="2176">
      <c r="A2176" s="10" t="s">
        <v>2907</v>
      </c>
      <c r="B2176" s="10">
        <v>1473450.0</v>
      </c>
      <c r="C2176" s="10">
        <v>3.0</v>
      </c>
      <c r="D2176">
        <v>3.0</v>
      </c>
      <c r="E2176" s="10">
        <v>1.0</v>
      </c>
      <c r="F2176" s="10" t="s">
        <v>92</v>
      </c>
      <c r="G2176" t="s">
        <v>2989</v>
      </c>
      <c r="H2176" s="10">
        <v>1551.0</v>
      </c>
      <c r="I2176" s="10" t="s">
        <v>2909</v>
      </c>
      <c r="J2176" t="s">
        <v>36</v>
      </c>
    </row>
    <row r="2177">
      <c r="A2177" s="10" t="s">
        <v>2907</v>
      </c>
      <c r="B2177" s="10">
        <v>1472920.0</v>
      </c>
      <c r="C2177" s="10">
        <v>2.0</v>
      </c>
      <c r="D2177">
        <v>2.0</v>
      </c>
      <c r="E2177" s="10">
        <v>1.0</v>
      </c>
      <c r="F2177" s="10" t="s">
        <v>92</v>
      </c>
      <c r="G2177" t="s">
        <v>2989</v>
      </c>
      <c r="H2177" s="10">
        <v>871.0</v>
      </c>
      <c r="I2177" s="10" t="s">
        <v>2909</v>
      </c>
      <c r="J2177" t="s">
        <v>42</v>
      </c>
    </row>
    <row r="2178">
      <c r="A2178" s="10" t="s">
        <v>2920</v>
      </c>
      <c r="B2178" s="10">
        <v>1470000.0</v>
      </c>
      <c r="C2178" s="10">
        <v>3.0</v>
      </c>
      <c r="D2178">
        <v>2.0</v>
      </c>
      <c r="E2178" s="10">
        <v>1.0</v>
      </c>
      <c r="F2178" s="10" t="s">
        <v>92</v>
      </c>
      <c r="G2178" t="s">
        <v>40</v>
      </c>
      <c r="H2178" s="10">
        <v>1200.0</v>
      </c>
      <c r="I2178" s="10" t="s">
        <v>2909</v>
      </c>
      <c r="J2178" t="s">
        <v>36</v>
      </c>
    </row>
    <row r="2179">
      <c r="A2179" s="10" t="s">
        <v>2930</v>
      </c>
      <c r="B2179" s="10">
        <v>1460000.0</v>
      </c>
      <c r="C2179" s="10">
        <v>5.0</v>
      </c>
      <c r="D2179">
        <v>5.0</v>
      </c>
      <c r="E2179" s="10">
        <v>1.0</v>
      </c>
      <c r="F2179" s="10" t="s">
        <v>92</v>
      </c>
      <c r="G2179" t="s">
        <v>2989</v>
      </c>
      <c r="H2179" s="10">
        <v>2500.0</v>
      </c>
      <c r="I2179" s="10" t="s">
        <v>2909</v>
      </c>
      <c r="J2179" t="s">
        <v>42</v>
      </c>
    </row>
    <row r="2180">
      <c r="A2180" s="10" t="s">
        <v>2920</v>
      </c>
      <c r="B2180" s="10">
        <v>1460000.0</v>
      </c>
      <c r="C2180" s="10">
        <v>2.0</v>
      </c>
      <c r="D2180">
        <v>1.0</v>
      </c>
      <c r="E2180" s="10">
        <v>2.0</v>
      </c>
      <c r="F2180" s="10" t="s">
        <v>92</v>
      </c>
      <c r="G2180" t="s">
        <v>2989</v>
      </c>
      <c r="H2180" s="10">
        <v>1514.0</v>
      </c>
      <c r="I2180" s="10" t="s">
        <v>2909</v>
      </c>
      <c r="J2180" t="s">
        <v>36</v>
      </c>
    </row>
    <row r="2181">
      <c r="A2181" s="10" t="s">
        <v>2928</v>
      </c>
      <c r="B2181" s="10">
        <v>1455000.0</v>
      </c>
      <c r="C2181" s="10">
        <v>1.0</v>
      </c>
      <c r="D2181">
        <v>2.0</v>
      </c>
      <c r="E2181" s="10">
        <v>1.0</v>
      </c>
      <c r="F2181" s="10" t="s">
        <v>33</v>
      </c>
      <c r="G2181" t="s">
        <v>2989</v>
      </c>
      <c r="H2181" s="10">
        <v>1119.0</v>
      </c>
      <c r="I2181" s="10" t="s">
        <v>2909</v>
      </c>
      <c r="J2181" t="s">
        <v>42</v>
      </c>
    </row>
    <row r="2182">
      <c r="A2182" s="10" t="s">
        <v>2920</v>
      </c>
      <c r="B2182" s="10">
        <v>1450000.0</v>
      </c>
      <c r="C2182" s="10">
        <v>4.0</v>
      </c>
      <c r="D2182">
        <v>4.0</v>
      </c>
      <c r="E2182" s="10">
        <v>2.0</v>
      </c>
      <c r="F2182" s="10" t="s">
        <v>92</v>
      </c>
      <c r="G2182" t="s">
        <v>2989</v>
      </c>
      <c r="H2182" s="10">
        <v>2163.0</v>
      </c>
      <c r="I2182" s="10" t="s">
        <v>2909</v>
      </c>
      <c r="J2182" t="s">
        <v>36</v>
      </c>
    </row>
    <row r="2183">
      <c r="A2183" s="10" t="s">
        <v>2907</v>
      </c>
      <c r="B2183" s="10">
        <v>1450000.0</v>
      </c>
      <c r="C2183" s="10">
        <v>2.0</v>
      </c>
      <c r="D2183">
        <v>2.0</v>
      </c>
      <c r="E2183" s="10">
        <v>1.0</v>
      </c>
      <c r="F2183" s="10" t="s">
        <v>33</v>
      </c>
      <c r="G2183" t="s">
        <v>2989</v>
      </c>
      <c r="H2183" s="10">
        <v>1090.0</v>
      </c>
      <c r="I2183" s="10" t="s">
        <v>2909</v>
      </c>
      <c r="J2183" t="s">
        <v>36</v>
      </c>
    </row>
    <row r="2184">
      <c r="A2184" s="10" t="s">
        <v>2907</v>
      </c>
      <c r="B2184" s="10">
        <v>1450000.0</v>
      </c>
      <c r="C2184" s="10">
        <v>2.0</v>
      </c>
      <c r="D2184">
        <v>1.0</v>
      </c>
      <c r="E2184" s="10">
        <v>2.0</v>
      </c>
      <c r="F2184" s="10" t="s">
        <v>33</v>
      </c>
      <c r="G2184" t="s">
        <v>2989</v>
      </c>
      <c r="H2184" s="10">
        <v>1050.0</v>
      </c>
      <c r="I2184" s="10" t="s">
        <v>2909</v>
      </c>
      <c r="J2184" t="s">
        <v>36</v>
      </c>
    </row>
    <row r="2185">
      <c r="A2185" s="10" t="s">
        <v>2917</v>
      </c>
      <c r="B2185" s="10">
        <v>1450000.0</v>
      </c>
      <c r="C2185" s="10">
        <v>3.0</v>
      </c>
      <c r="D2185">
        <v>2.0</v>
      </c>
      <c r="E2185" s="10">
        <v>4.0</v>
      </c>
      <c r="F2185" s="10" t="s">
        <v>1158</v>
      </c>
      <c r="G2185" t="s">
        <v>40</v>
      </c>
      <c r="H2185" s="10">
        <v>1920.0</v>
      </c>
      <c r="I2185" s="10" t="s">
        <v>2909</v>
      </c>
      <c r="J2185" t="s">
        <v>36</v>
      </c>
    </row>
    <row r="2186">
      <c r="A2186" s="10" t="s">
        <v>2907</v>
      </c>
      <c r="B2186" s="10">
        <v>1450000.0</v>
      </c>
      <c r="C2186" s="10">
        <v>2.0</v>
      </c>
      <c r="D2186">
        <v>2.0</v>
      </c>
      <c r="E2186" s="10">
        <v>2.0</v>
      </c>
      <c r="F2186" s="10" t="s">
        <v>92</v>
      </c>
      <c r="G2186" t="s">
        <v>2989</v>
      </c>
      <c r="H2186" s="10">
        <v>867.0</v>
      </c>
      <c r="I2186" s="10" t="s">
        <v>2909</v>
      </c>
      <c r="J2186" t="s">
        <v>36</v>
      </c>
    </row>
    <row r="2187">
      <c r="A2187" s="10" t="s">
        <v>2907</v>
      </c>
      <c r="B2187" s="10">
        <v>1450000.0</v>
      </c>
      <c r="C2187" s="10">
        <v>1.0</v>
      </c>
      <c r="D2187">
        <v>1.0</v>
      </c>
      <c r="E2187" s="10">
        <v>2.0</v>
      </c>
      <c r="F2187" s="10" t="s">
        <v>33</v>
      </c>
      <c r="G2187" t="s">
        <v>2989</v>
      </c>
      <c r="H2187" s="10">
        <v>1050.0</v>
      </c>
      <c r="I2187" s="10" t="s">
        <v>2909</v>
      </c>
      <c r="J2187" t="s">
        <v>36</v>
      </c>
    </row>
    <row r="2188">
      <c r="A2188" s="10" t="s">
        <v>2907</v>
      </c>
      <c r="B2188" s="10">
        <v>1450000.0</v>
      </c>
      <c r="C2188" s="10">
        <v>2.0</v>
      </c>
      <c r="D2188">
        <v>2.0</v>
      </c>
      <c r="E2188" s="10">
        <v>2.0</v>
      </c>
      <c r="F2188" s="10" t="s">
        <v>33</v>
      </c>
      <c r="G2188" t="s">
        <v>2989</v>
      </c>
      <c r="H2188" s="10">
        <v>1050.0</v>
      </c>
      <c r="I2188" s="10" t="s">
        <v>2909</v>
      </c>
      <c r="J2188" t="s">
        <v>36</v>
      </c>
    </row>
    <row r="2189">
      <c r="A2189" s="10" t="s">
        <v>2907</v>
      </c>
      <c r="B2189" s="10">
        <v>1450000.0</v>
      </c>
      <c r="C2189" s="10">
        <v>2.0</v>
      </c>
      <c r="D2189">
        <v>2.0</v>
      </c>
      <c r="E2189" s="10">
        <v>4.0</v>
      </c>
      <c r="F2189" s="10" t="s">
        <v>33</v>
      </c>
      <c r="G2189" t="s">
        <v>2989</v>
      </c>
      <c r="H2189" s="10">
        <v>1050.0</v>
      </c>
      <c r="I2189" s="10" t="s">
        <v>2909</v>
      </c>
      <c r="J2189" t="s">
        <v>36</v>
      </c>
    </row>
    <row r="2190">
      <c r="A2190" s="10" t="s">
        <v>2920</v>
      </c>
      <c r="B2190" s="10">
        <v>1450000.0</v>
      </c>
      <c r="C2190" s="10">
        <v>4.0</v>
      </c>
      <c r="D2190">
        <v>4.0</v>
      </c>
      <c r="E2190" s="10">
        <v>2.0</v>
      </c>
      <c r="F2190" s="10" t="s">
        <v>92</v>
      </c>
      <c r="G2190" t="s">
        <v>2989</v>
      </c>
      <c r="H2190" s="10">
        <v>1496.0</v>
      </c>
      <c r="I2190" s="10" t="s">
        <v>2909</v>
      </c>
      <c r="J2190" t="s">
        <v>42</v>
      </c>
    </row>
    <row r="2191">
      <c r="A2191" s="10" t="s">
        <v>2920</v>
      </c>
      <c r="B2191" s="10">
        <v>1450000.0</v>
      </c>
      <c r="C2191" s="10">
        <v>4.0</v>
      </c>
      <c r="D2191">
        <v>4.0</v>
      </c>
      <c r="E2191" s="10">
        <v>4.0</v>
      </c>
      <c r="F2191" s="10" t="s">
        <v>92</v>
      </c>
      <c r="G2191" t="s">
        <v>2989</v>
      </c>
      <c r="H2191" s="10">
        <v>1496.0</v>
      </c>
      <c r="I2191" s="10" t="s">
        <v>2909</v>
      </c>
      <c r="J2191" t="s">
        <v>42</v>
      </c>
    </row>
    <row r="2192">
      <c r="A2192" s="10" t="s">
        <v>2917</v>
      </c>
      <c r="B2192" s="10">
        <v>1450000.0</v>
      </c>
      <c r="C2192" s="10">
        <v>3.0</v>
      </c>
      <c r="D2192">
        <v>2.0</v>
      </c>
      <c r="E2192" s="10">
        <v>1.0</v>
      </c>
      <c r="F2192" s="10" t="s">
        <v>1158</v>
      </c>
      <c r="G2192" t="s">
        <v>40</v>
      </c>
      <c r="H2192" s="10">
        <v>1920.0</v>
      </c>
      <c r="I2192" s="10" t="s">
        <v>2909</v>
      </c>
      <c r="J2192" t="s">
        <v>36</v>
      </c>
    </row>
    <row r="2193">
      <c r="A2193" s="10" t="s">
        <v>2907</v>
      </c>
      <c r="B2193" s="10">
        <v>1450000.0</v>
      </c>
      <c r="C2193" s="10">
        <v>2.0</v>
      </c>
      <c r="D2193">
        <v>2.0</v>
      </c>
      <c r="E2193" s="10">
        <v>1.0</v>
      </c>
      <c r="F2193" s="10" t="s">
        <v>92</v>
      </c>
      <c r="G2193" t="s">
        <v>2989</v>
      </c>
      <c r="H2193" s="10">
        <v>867.0</v>
      </c>
      <c r="I2193" s="10" t="s">
        <v>2909</v>
      </c>
      <c r="J2193" t="s">
        <v>36</v>
      </c>
    </row>
    <row r="2194">
      <c r="A2194" s="10" t="s">
        <v>2920</v>
      </c>
      <c r="B2194" s="10">
        <v>1450000.0</v>
      </c>
      <c r="C2194" s="10">
        <v>4.0</v>
      </c>
      <c r="D2194">
        <v>4.0</v>
      </c>
      <c r="E2194" s="10">
        <v>2.0</v>
      </c>
      <c r="F2194" s="10" t="s">
        <v>92</v>
      </c>
      <c r="G2194" t="s">
        <v>2989</v>
      </c>
      <c r="H2194" s="10">
        <v>1496.0</v>
      </c>
      <c r="I2194" s="10" t="s">
        <v>2909</v>
      </c>
      <c r="J2194" t="s">
        <v>42</v>
      </c>
    </row>
    <row r="2195">
      <c r="A2195" s="10" t="s">
        <v>2907</v>
      </c>
      <c r="B2195" s="10">
        <v>1450000.0</v>
      </c>
      <c r="C2195" s="10">
        <v>2.0</v>
      </c>
      <c r="D2195">
        <v>2.0</v>
      </c>
      <c r="E2195" s="10">
        <v>2.0</v>
      </c>
      <c r="F2195" s="10" t="s">
        <v>33</v>
      </c>
      <c r="G2195" t="s">
        <v>2989</v>
      </c>
      <c r="H2195" s="10">
        <v>1050.0</v>
      </c>
      <c r="I2195" s="10" t="s">
        <v>2909</v>
      </c>
      <c r="J2195" t="s">
        <v>36</v>
      </c>
    </row>
    <row r="2196">
      <c r="A2196" s="10" t="s">
        <v>2921</v>
      </c>
      <c r="B2196" s="10">
        <v>1450000.0</v>
      </c>
      <c r="C2196" s="10">
        <v>4.0</v>
      </c>
      <c r="D2196">
        <v>3.0</v>
      </c>
      <c r="E2196" s="10">
        <v>2.0</v>
      </c>
      <c r="F2196" s="10" t="s">
        <v>92</v>
      </c>
      <c r="G2196" t="s">
        <v>2989</v>
      </c>
      <c r="H2196" s="10">
        <v>1680.0</v>
      </c>
      <c r="I2196" s="10" t="s">
        <v>2909</v>
      </c>
      <c r="J2196" t="s">
        <v>42</v>
      </c>
    </row>
    <row r="2197">
      <c r="A2197" s="10" t="s">
        <v>2945</v>
      </c>
      <c r="B2197" s="10">
        <v>1450000.0</v>
      </c>
      <c r="C2197" s="10">
        <v>5.0</v>
      </c>
      <c r="D2197">
        <v>5.0</v>
      </c>
      <c r="E2197" s="10">
        <v>2.0</v>
      </c>
      <c r="F2197" s="10" t="s">
        <v>56</v>
      </c>
      <c r="G2197" t="s">
        <v>40</v>
      </c>
      <c r="H2197" s="10">
        <v>2809.0</v>
      </c>
      <c r="I2197" s="10" t="s">
        <v>2909</v>
      </c>
      <c r="J2197" t="s">
        <v>42</v>
      </c>
    </row>
    <row r="2198">
      <c r="A2198" s="10" t="s">
        <v>2917</v>
      </c>
      <c r="B2198" s="10">
        <v>1450000.0</v>
      </c>
      <c r="C2198" s="10">
        <v>3.0</v>
      </c>
      <c r="D2198">
        <v>2.0</v>
      </c>
      <c r="E2198" s="10">
        <v>4.0</v>
      </c>
      <c r="F2198" s="10" t="s">
        <v>33</v>
      </c>
      <c r="G2198" t="s">
        <v>2989</v>
      </c>
      <c r="H2198" s="10">
        <v>1680.0</v>
      </c>
      <c r="I2198" s="10" t="s">
        <v>2909</v>
      </c>
      <c r="J2198" t="s">
        <v>36</v>
      </c>
    </row>
    <row r="2199">
      <c r="A2199" s="10" t="s">
        <v>2921</v>
      </c>
      <c r="B2199" s="10">
        <v>1450000.0</v>
      </c>
      <c r="C2199" s="10">
        <v>5.0</v>
      </c>
      <c r="D2199">
        <v>4.0</v>
      </c>
      <c r="E2199" s="10">
        <v>1.0</v>
      </c>
      <c r="F2199" s="10" t="s">
        <v>470</v>
      </c>
      <c r="G2199" t="s">
        <v>40</v>
      </c>
      <c r="H2199" s="10">
        <v>2262.0</v>
      </c>
      <c r="I2199" s="10" t="s">
        <v>2909</v>
      </c>
      <c r="J2199" t="s">
        <v>42</v>
      </c>
    </row>
    <row r="2200">
      <c r="A2200" s="10" t="s">
        <v>2921</v>
      </c>
      <c r="B2200" s="10">
        <v>1450000.0</v>
      </c>
      <c r="C2200" s="10">
        <v>4.0</v>
      </c>
      <c r="D2200">
        <v>3.0</v>
      </c>
      <c r="E2200" s="10">
        <v>6.0</v>
      </c>
      <c r="F2200" s="10" t="s">
        <v>92</v>
      </c>
      <c r="G2200" t="s">
        <v>2989</v>
      </c>
      <c r="H2200" s="10">
        <v>1680.0</v>
      </c>
      <c r="I2200" s="10" t="s">
        <v>2909</v>
      </c>
      <c r="J2200" t="s">
        <v>36</v>
      </c>
    </row>
    <row r="2201">
      <c r="A2201" s="10" t="s">
        <v>2936</v>
      </c>
      <c r="B2201" s="10">
        <v>1450000.0</v>
      </c>
      <c r="C2201" s="10">
        <v>4.0</v>
      </c>
      <c r="D2201">
        <v>3.0</v>
      </c>
      <c r="E2201" s="10">
        <v>2.0</v>
      </c>
      <c r="F2201" s="10" t="s">
        <v>177</v>
      </c>
      <c r="G2201" t="s">
        <v>40</v>
      </c>
      <c r="H2201" s="10">
        <v>1875.0</v>
      </c>
      <c r="I2201" s="10" t="s">
        <v>2909</v>
      </c>
      <c r="J2201" t="s">
        <v>42</v>
      </c>
    </row>
    <row r="2202">
      <c r="A2202" s="10" t="s">
        <v>2935</v>
      </c>
      <c r="B2202" s="10">
        <v>1450000.0</v>
      </c>
      <c r="C2202" s="10">
        <v>6.0</v>
      </c>
      <c r="D2202">
        <v>5.0</v>
      </c>
      <c r="E2202" s="10">
        <v>1.0</v>
      </c>
      <c r="F2202" s="10" t="s">
        <v>557</v>
      </c>
      <c r="G2202" t="s">
        <v>40</v>
      </c>
      <c r="H2202" s="10">
        <v>1800.0</v>
      </c>
      <c r="I2202" s="10" t="s">
        <v>2909</v>
      </c>
      <c r="J2202" t="s">
        <v>36</v>
      </c>
    </row>
    <row r="2203">
      <c r="A2203" s="10" t="s">
        <v>2930</v>
      </c>
      <c r="B2203" s="10">
        <v>1450000.0</v>
      </c>
      <c r="C2203" s="10">
        <v>5.0</v>
      </c>
      <c r="D2203">
        <v>5.0</v>
      </c>
      <c r="E2203" s="10">
        <v>2.0</v>
      </c>
      <c r="F2203" s="10" t="s">
        <v>671</v>
      </c>
      <c r="G2203" t="s">
        <v>40</v>
      </c>
      <c r="H2203" s="10">
        <v>3600.0</v>
      </c>
      <c r="I2203" s="10" t="s">
        <v>2909</v>
      </c>
      <c r="J2203" t="s">
        <v>36</v>
      </c>
    </row>
    <row r="2204">
      <c r="A2204" s="10" t="s">
        <v>2920</v>
      </c>
      <c r="B2204" s="10">
        <v>1450000.0</v>
      </c>
      <c r="C2204" s="10">
        <v>5.0</v>
      </c>
      <c r="D2204">
        <v>4.0</v>
      </c>
      <c r="E2204" s="10">
        <v>2.0</v>
      </c>
      <c r="F2204" s="10" t="s">
        <v>92</v>
      </c>
      <c r="G2204" t="s">
        <v>2989</v>
      </c>
      <c r="H2204" s="10">
        <v>2513.0</v>
      </c>
      <c r="I2204" s="10" t="s">
        <v>2909</v>
      </c>
      <c r="J2204" t="s">
        <v>36</v>
      </c>
    </row>
    <row r="2205">
      <c r="A2205" s="10" t="s">
        <v>2933</v>
      </c>
      <c r="B2205" s="10">
        <v>1450000.0</v>
      </c>
      <c r="C2205" s="10">
        <v>5.0</v>
      </c>
      <c r="D2205">
        <v>3.0</v>
      </c>
      <c r="E2205" s="10">
        <v>2.0</v>
      </c>
      <c r="F2205" s="10" t="s">
        <v>177</v>
      </c>
      <c r="G2205" t="s">
        <v>40</v>
      </c>
      <c r="H2205" s="10">
        <v>1870.0</v>
      </c>
      <c r="I2205" s="10" t="s">
        <v>2909</v>
      </c>
      <c r="J2205" t="s">
        <v>112</v>
      </c>
    </row>
    <row r="2206">
      <c r="A2206" s="10" t="s">
        <v>2923</v>
      </c>
      <c r="B2206" s="10">
        <v>1450000.0</v>
      </c>
      <c r="C2206" s="10">
        <v>3.0</v>
      </c>
      <c r="D2206">
        <v>2.0</v>
      </c>
      <c r="E2206" s="10">
        <v>2.0</v>
      </c>
      <c r="F2206" s="10" t="s">
        <v>33</v>
      </c>
      <c r="G2206" t="s">
        <v>2989</v>
      </c>
      <c r="H2206" s="10">
        <v>1512.0</v>
      </c>
      <c r="I2206" s="10" t="s">
        <v>2909</v>
      </c>
      <c r="J2206" t="s">
        <v>42</v>
      </c>
    </row>
    <row r="2207">
      <c r="A2207" s="10" t="s">
        <v>2920</v>
      </c>
      <c r="B2207" s="10">
        <v>1450000.0</v>
      </c>
      <c r="C2207" s="10">
        <v>4.0</v>
      </c>
      <c r="D2207">
        <v>4.0</v>
      </c>
      <c r="E2207" s="10">
        <v>2.0</v>
      </c>
      <c r="F2207" s="10" t="s">
        <v>92</v>
      </c>
      <c r="G2207" t="s">
        <v>2989</v>
      </c>
      <c r="H2207" s="10">
        <v>3200.0</v>
      </c>
      <c r="I2207" s="10" t="s">
        <v>2909</v>
      </c>
      <c r="J2207" t="s">
        <v>42</v>
      </c>
    </row>
    <row r="2208">
      <c r="A2208" s="10" t="s">
        <v>2959</v>
      </c>
      <c r="B2208" s="10">
        <v>1450000.0</v>
      </c>
      <c r="C2208" s="10">
        <v>3.0</v>
      </c>
      <c r="D2208">
        <v>2.0</v>
      </c>
      <c r="E2208" s="10">
        <v>5.0</v>
      </c>
      <c r="F2208" s="10" t="s">
        <v>92</v>
      </c>
      <c r="G2208" t="s">
        <v>2989</v>
      </c>
      <c r="H2208" s="10">
        <v>1356.0</v>
      </c>
      <c r="I2208" s="10" t="s">
        <v>2909</v>
      </c>
      <c r="J2208" t="s">
        <v>36</v>
      </c>
    </row>
    <row r="2209">
      <c r="A2209" s="10" t="s">
        <v>2920</v>
      </c>
      <c r="B2209" s="10">
        <v>1450000.0</v>
      </c>
      <c r="C2209" s="10">
        <v>4.0</v>
      </c>
      <c r="D2209">
        <v>4.0</v>
      </c>
      <c r="E2209" s="10">
        <v>2.0</v>
      </c>
      <c r="F2209" s="10" t="s">
        <v>92</v>
      </c>
      <c r="G2209" t="s">
        <v>2989</v>
      </c>
      <c r="H2209" s="10">
        <v>3200.0</v>
      </c>
      <c r="I2209" s="10" t="s">
        <v>2909</v>
      </c>
      <c r="J2209" t="s">
        <v>42</v>
      </c>
    </row>
    <row r="2210">
      <c r="A2210" s="10" t="s">
        <v>2946</v>
      </c>
      <c r="B2210" s="10">
        <v>1450000.0</v>
      </c>
      <c r="C2210" s="10">
        <v>2.0</v>
      </c>
      <c r="D2210">
        <v>2.0</v>
      </c>
      <c r="E2210" s="10">
        <v>2.0</v>
      </c>
      <c r="F2210" s="10" t="s">
        <v>92</v>
      </c>
      <c r="G2210" t="s">
        <v>2989</v>
      </c>
      <c r="H2210" s="10">
        <v>946.0</v>
      </c>
      <c r="I2210" s="10" t="s">
        <v>2909</v>
      </c>
      <c r="J2210" t="s">
        <v>36</v>
      </c>
    </row>
    <row r="2211">
      <c r="A2211" s="10" t="s">
        <v>2916</v>
      </c>
      <c r="B2211" s="10">
        <v>1450000.0</v>
      </c>
      <c r="C2211" s="10">
        <v>6.0</v>
      </c>
      <c r="D2211">
        <v>5.0</v>
      </c>
      <c r="E2211" s="10">
        <v>2.0</v>
      </c>
      <c r="F2211" s="10" t="s">
        <v>557</v>
      </c>
      <c r="G2211" t="s">
        <v>40</v>
      </c>
      <c r="H2211" s="10">
        <v>1540.0</v>
      </c>
      <c r="I2211" s="10" t="s">
        <v>2909</v>
      </c>
      <c r="J2211" t="s">
        <v>112</v>
      </c>
    </row>
    <row r="2212">
      <c r="A2212" s="10" t="s">
        <v>2936</v>
      </c>
      <c r="B2212" s="10">
        <v>1450000.0</v>
      </c>
      <c r="C2212" s="10">
        <v>2.0</v>
      </c>
      <c r="D2212">
        <v>2.0</v>
      </c>
      <c r="E2212" s="10">
        <v>2.0</v>
      </c>
      <c r="F2212" s="10" t="s">
        <v>92</v>
      </c>
      <c r="G2212" t="s">
        <v>2989</v>
      </c>
      <c r="H2212" s="10">
        <v>1704.0</v>
      </c>
      <c r="I2212" s="10" t="s">
        <v>2909</v>
      </c>
      <c r="J2212" t="s">
        <v>36</v>
      </c>
    </row>
    <row r="2213">
      <c r="A2213" s="10" t="s">
        <v>2921</v>
      </c>
      <c r="B2213" s="10">
        <v>1448000.0</v>
      </c>
      <c r="C2213" s="10">
        <v>3.0</v>
      </c>
      <c r="D2213">
        <v>2.0</v>
      </c>
      <c r="E2213" s="10">
        <v>2.0</v>
      </c>
      <c r="F2213" s="10" t="s">
        <v>92</v>
      </c>
      <c r="G2213" t="s">
        <v>2989</v>
      </c>
      <c r="H2213" s="10">
        <v>1292.0</v>
      </c>
      <c r="I2213" s="10" t="s">
        <v>2909</v>
      </c>
      <c r="J2213" t="s">
        <v>36</v>
      </c>
    </row>
    <row r="2214">
      <c r="A2214" s="10" t="s">
        <v>2925</v>
      </c>
      <c r="B2214" s="10">
        <v>1438000.0</v>
      </c>
      <c r="C2214" s="10">
        <v>5.0</v>
      </c>
      <c r="D2214">
        <v>4.0</v>
      </c>
      <c r="E2214" s="10">
        <v>2.0</v>
      </c>
      <c r="F2214" s="10" t="s">
        <v>92</v>
      </c>
      <c r="G2214" t="s">
        <v>2989</v>
      </c>
      <c r="H2214" s="10">
        <v>2378.0</v>
      </c>
      <c r="I2214" s="10" t="s">
        <v>2909</v>
      </c>
      <c r="J2214" t="s">
        <v>42</v>
      </c>
    </row>
    <row r="2215">
      <c r="A2215" s="10" t="s">
        <v>2925</v>
      </c>
      <c r="B2215" s="10">
        <v>1438000.0</v>
      </c>
      <c r="C2215" s="10">
        <v>4.0</v>
      </c>
      <c r="D2215">
        <v>4.0</v>
      </c>
      <c r="E2215" s="10">
        <v>2.0</v>
      </c>
      <c r="F2215" s="10" t="s">
        <v>92</v>
      </c>
      <c r="G2215" t="s">
        <v>2989</v>
      </c>
      <c r="H2215" s="10">
        <v>2378.0</v>
      </c>
      <c r="I2215" s="10" t="s">
        <v>2909</v>
      </c>
      <c r="J2215" t="s">
        <v>112</v>
      </c>
    </row>
    <row r="2216">
      <c r="A2216" s="10" t="s">
        <v>2925</v>
      </c>
      <c r="B2216" s="10">
        <v>1438000.0</v>
      </c>
      <c r="C2216" s="10">
        <v>5.0</v>
      </c>
      <c r="D2216">
        <v>4.0</v>
      </c>
      <c r="E2216" s="10">
        <v>2.0</v>
      </c>
      <c r="F2216" s="10" t="s">
        <v>92</v>
      </c>
      <c r="G2216" t="s">
        <v>2989</v>
      </c>
      <c r="H2216" s="10">
        <v>2378.0</v>
      </c>
      <c r="I2216" s="10" t="s">
        <v>2909</v>
      </c>
      <c r="J2216" t="s">
        <v>36</v>
      </c>
    </row>
    <row r="2217">
      <c r="A2217" s="10" t="s">
        <v>2928</v>
      </c>
      <c r="B2217" s="10">
        <v>1438000.0</v>
      </c>
      <c r="C2217" s="10">
        <v>2.0</v>
      </c>
      <c r="D2217">
        <v>2.0</v>
      </c>
      <c r="E2217" s="10">
        <v>2.0</v>
      </c>
      <c r="F2217" s="10" t="s">
        <v>33</v>
      </c>
      <c r="G2217" t="s">
        <v>2989</v>
      </c>
      <c r="H2217" s="10">
        <v>1087.0</v>
      </c>
      <c r="I2217" s="10" t="s">
        <v>2909</v>
      </c>
      <c r="J2217" t="s">
        <v>256</v>
      </c>
    </row>
    <row r="2218">
      <c r="A2218" s="10" t="s">
        <v>2907</v>
      </c>
      <c r="B2218" s="10">
        <v>1435000.0</v>
      </c>
      <c r="C2218" s="10">
        <v>1.0</v>
      </c>
      <c r="D2218">
        <v>1.0</v>
      </c>
      <c r="E2218" s="10">
        <v>4.0</v>
      </c>
      <c r="F2218" s="10" t="s">
        <v>33</v>
      </c>
      <c r="G2218" t="s">
        <v>2989</v>
      </c>
      <c r="H2218" s="10">
        <v>578.0</v>
      </c>
      <c r="I2218" s="10" t="s">
        <v>2909</v>
      </c>
      <c r="J2218" t="s">
        <v>42</v>
      </c>
    </row>
    <row r="2219">
      <c r="A2219" s="10" t="s">
        <v>2907</v>
      </c>
      <c r="B2219" s="10">
        <v>1435000.0</v>
      </c>
      <c r="C2219" s="10">
        <v>4.0</v>
      </c>
      <c r="D2219">
        <v>4.0</v>
      </c>
      <c r="E2219" s="10">
        <v>2.0</v>
      </c>
      <c r="F2219" s="10" t="s">
        <v>92</v>
      </c>
      <c r="G2219" t="s">
        <v>2989</v>
      </c>
      <c r="H2219" s="10">
        <v>1668.0</v>
      </c>
      <c r="I2219" s="10" t="s">
        <v>2909</v>
      </c>
      <c r="J2219" t="s">
        <v>36</v>
      </c>
    </row>
    <row r="2220">
      <c r="A2220" s="10" t="s">
        <v>2930</v>
      </c>
      <c r="B2220" s="10">
        <v>1431886.0</v>
      </c>
      <c r="C2220" s="10">
        <v>5.0</v>
      </c>
      <c r="D2220">
        <v>5.0</v>
      </c>
      <c r="E2220" s="10">
        <v>2.0</v>
      </c>
      <c r="F2220" s="10" t="s">
        <v>92</v>
      </c>
      <c r="G2220" t="s">
        <v>2989</v>
      </c>
      <c r="H2220" s="10">
        <v>2646.0</v>
      </c>
      <c r="I2220" s="10" t="s">
        <v>2909</v>
      </c>
      <c r="J2220" t="s">
        <v>112</v>
      </c>
    </row>
    <row r="2221">
      <c r="A2221" s="10" t="s">
        <v>2925</v>
      </c>
      <c r="B2221" s="10">
        <v>1430000.0</v>
      </c>
      <c r="C2221" s="10">
        <v>4.0</v>
      </c>
      <c r="D2221">
        <v>4.0</v>
      </c>
      <c r="E2221" s="10">
        <v>3.0</v>
      </c>
      <c r="F2221" s="10" t="s">
        <v>92</v>
      </c>
      <c r="G2221" t="s">
        <v>2989</v>
      </c>
      <c r="H2221" s="10">
        <v>2638.0</v>
      </c>
      <c r="I2221" s="10" t="s">
        <v>2909</v>
      </c>
      <c r="J2221" t="s">
        <v>42</v>
      </c>
    </row>
    <row r="2222">
      <c r="A2222" s="10" t="s">
        <v>2921</v>
      </c>
      <c r="B2222" s="10">
        <v>1430000.0</v>
      </c>
      <c r="C2222" s="10">
        <v>3.0</v>
      </c>
      <c r="D2222">
        <v>2.0</v>
      </c>
      <c r="E2222" s="10">
        <v>2.0</v>
      </c>
      <c r="F2222" s="10" t="s">
        <v>92</v>
      </c>
      <c r="G2222" t="s">
        <v>2989</v>
      </c>
      <c r="H2222" s="10">
        <v>1377.0</v>
      </c>
      <c r="I2222" s="10" t="s">
        <v>2909</v>
      </c>
      <c r="J2222" t="s">
        <v>42</v>
      </c>
    </row>
    <row r="2223">
      <c r="A2223" s="10" t="s">
        <v>2935</v>
      </c>
      <c r="B2223" s="10">
        <v>1430000.0</v>
      </c>
      <c r="C2223" s="10">
        <v>5.0</v>
      </c>
      <c r="D2223">
        <v>5.0</v>
      </c>
      <c r="E2223" s="10">
        <v>3.0</v>
      </c>
      <c r="F2223" s="10" t="s">
        <v>557</v>
      </c>
      <c r="G2223" t="s">
        <v>40</v>
      </c>
      <c r="H2223" s="10">
        <v>1800.0</v>
      </c>
      <c r="I2223" s="10" t="s">
        <v>2909</v>
      </c>
      <c r="J2223" t="s">
        <v>42</v>
      </c>
    </row>
    <row r="2224">
      <c r="A2224" s="10" t="s">
        <v>2926</v>
      </c>
      <c r="B2224" s="10">
        <v>1430000.0</v>
      </c>
      <c r="C2224" s="10">
        <v>5.0</v>
      </c>
      <c r="D2224">
        <v>6.0</v>
      </c>
      <c r="E2224" s="10">
        <v>3.0</v>
      </c>
      <c r="F2224" s="10" t="s">
        <v>557</v>
      </c>
      <c r="G2224" t="s">
        <v>40</v>
      </c>
      <c r="H2224" s="10">
        <v>2080.0</v>
      </c>
      <c r="I2224" s="10" t="s">
        <v>2909</v>
      </c>
      <c r="J2224" t="s">
        <v>112</v>
      </c>
    </row>
    <row r="2225">
      <c r="A2225" s="10" t="s">
        <v>2920</v>
      </c>
      <c r="B2225" s="10">
        <v>1430000.0</v>
      </c>
      <c r="C2225" s="10">
        <v>4.0</v>
      </c>
      <c r="D2225">
        <v>3.0</v>
      </c>
      <c r="E2225" s="10">
        <v>2.0</v>
      </c>
      <c r="F2225" s="10" t="s">
        <v>92</v>
      </c>
      <c r="G2225" t="s">
        <v>2989</v>
      </c>
      <c r="H2225" s="10">
        <v>1875.0</v>
      </c>
      <c r="I2225" s="10" t="s">
        <v>2909</v>
      </c>
      <c r="J2225" t="s">
        <v>36</v>
      </c>
    </row>
    <row r="2226">
      <c r="A2226" s="10" t="s">
        <v>2933</v>
      </c>
      <c r="B2226" s="10">
        <v>1430000.0</v>
      </c>
      <c r="C2226" s="10">
        <v>4.0</v>
      </c>
      <c r="D2226">
        <v>4.0</v>
      </c>
      <c r="E2226" s="10">
        <v>2.0</v>
      </c>
      <c r="F2226" s="10" t="s">
        <v>92</v>
      </c>
      <c r="G2226" t="s">
        <v>2989</v>
      </c>
      <c r="H2226" s="10">
        <v>1712.0</v>
      </c>
      <c r="I2226" s="10" t="s">
        <v>2909</v>
      </c>
      <c r="J2226" t="s">
        <v>42</v>
      </c>
    </row>
    <row r="2227">
      <c r="A2227" s="10" t="s">
        <v>2917</v>
      </c>
      <c r="B2227" s="10">
        <v>1430000.0</v>
      </c>
      <c r="C2227" s="10">
        <v>2.0</v>
      </c>
      <c r="D2227">
        <v>2.0</v>
      </c>
      <c r="E2227" s="10">
        <v>2.0</v>
      </c>
      <c r="F2227" s="10" t="s">
        <v>92</v>
      </c>
      <c r="G2227" t="s">
        <v>40</v>
      </c>
      <c r="H2227" s="10">
        <v>1045.0</v>
      </c>
      <c r="I2227" s="10" t="s">
        <v>2909</v>
      </c>
      <c r="J2227" t="s">
        <v>42</v>
      </c>
    </row>
    <row r="2228">
      <c r="A2228" s="10" t="s">
        <v>2910</v>
      </c>
      <c r="B2228" s="10">
        <v>1429123.0</v>
      </c>
      <c r="C2228" s="10">
        <v>1.0</v>
      </c>
      <c r="D2228">
        <v>1.0</v>
      </c>
      <c r="E2228" s="10">
        <v>2.0</v>
      </c>
      <c r="F2228" s="10" t="s">
        <v>33</v>
      </c>
      <c r="G2228" t="s">
        <v>2989</v>
      </c>
      <c r="H2228" s="10">
        <v>904.0</v>
      </c>
      <c r="I2228" s="10" t="s">
        <v>2909</v>
      </c>
      <c r="J2228" t="s">
        <v>42</v>
      </c>
    </row>
    <row r="2229">
      <c r="A2229" s="10" t="s">
        <v>2920</v>
      </c>
      <c r="B2229" s="10">
        <v>1420000.0</v>
      </c>
      <c r="C2229" s="10">
        <v>4.0</v>
      </c>
      <c r="D2229">
        <v>4.0</v>
      </c>
      <c r="E2229" s="10">
        <v>2.0</v>
      </c>
      <c r="F2229" s="10" t="s">
        <v>92</v>
      </c>
      <c r="G2229" t="s">
        <v>2989</v>
      </c>
      <c r="H2229" s="10">
        <v>1499.0</v>
      </c>
      <c r="I2229" s="10" t="s">
        <v>2909</v>
      </c>
      <c r="J2229" t="s">
        <v>42</v>
      </c>
    </row>
    <row r="2230">
      <c r="A2230" s="10" t="s">
        <v>2907</v>
      </c>
      <c r="B2230" s="10">
        <v>1420000.0</v>
      </c>
      <c r="C2230" s="10">
        <v>2.0</v>
      </c>
      <c r="D2230">
        <v>2.0</v>
      </c>
      <c r="E2230" s="10">
        <v>2.0</v>
      </c>
      <c r="F2230" s="10" t="s">
        <v>92</v>
      </c>
      <c r="G2230" t="s">
        <v>2989</v>
      </c>
      <c r="H2230" s="10">
        <v>976.0</v>
      </c>
      <c r="I2230" s="10" t="s">
        <v>2909</v>
      </c>
      <c r="J2230" t="s">
        <v>36</v>
      </c>
    </row>
    <row r="2231">
      <c r="A2231" s="10" t="s">
        <v>2907</v>
      </c>
      <c r="B2231" s="10">
        <v>1420000.0</v>
      </c>
      <c r="C2231" s="10">
        <v>2.0</v>
      </c>
      <c r="D2231">
        <v>2.0</v>
      </c>
      <c r="E2231" s="10">
        <v>3.0</v>
      </c>
      <c r="F2231" s="10" t="s">
        <v>92</v>
      </c>
      <c r="G2231" t="s">
        <v>2988</v>
      </c>
      <c r="H2231" s="10">
        <v>1650.0</v>
      </c>
      <c r="I2231" s="10" t="s">
        <v>2909</v>
      </c>
      <c r="J2231" t="s">
        <v>256</v>
      </c>
    </row>
    <row r="2232">
      <c r="A2232" s="10" t="s">
        <v>2920</v>
      </c>
      <c r="B2232" s="10">
        <v>1420000.0</v>
      </c>
      <c r="C2232" s="10">
        <v>4.0</v>
      </c>
      <c r="D2232">
        <v>4.0</v>
      </c>
      <c r="E2232" s="10">
        <v>2.0</v>
      </c>
      <c r="F2232" s="10" t="s">
        <v>92</v>
      </c>
      <c r="G2232" t="s">
        <v>2989</v>
      </c>
      <c r="H2232" s="10">
        <v>1496.0</v>
      </c>
      <c r="I2232" s="10" t="s">
        <v>2909</v>
      </c>
      <c r="J2232" t="s">
        <v>36</v>
      </c>
    </row>
    <row r="2233">
      <c r="A2233" s="10" t="s">
        <v>2907</v>
      </c>
      <c r="B2233" s="10">
        <v>1420000.0</v>
      </c>
      <c r="C2233" s="10">
        <v>3.0</v>
      </c>
      <c r="D2233">
        <v>2.0</v>
      </c>
      <c r="E2233" s="10">
        <v>1.0</v>
      </c>
      <c r="F2233" s="10" t="s">
        <v>92</v>
      </c>
      <c r="G2233" t="s">
        <v>2989</v>
      </c>
      <c r="H2233" s="10">
        <v>976.0</v>
      </c>
      <c r="I2233" s="10" t="s">
        <v>2909</v>
      </c>
      <c r="J2233" t="s">
        <v>42</v>
      </c>
    </row>
    <row r="2234">
      <c r="A2234" s="10" t="s">
        <v>2920</v>
      </c>
      <c r="B2234" s="10">
        <v>1420000.0</v>
      </c>
      <c r="C2234" s="10">
        <v>4.0</v>
      </c>
      <c r="D2234">
        <v>4.0</v>
      </c>
      <c r="E2234" s="10">
        <v>2.0</v>
      </c>
      <c r="F2234" s="10" t="s">
        <v>92</v>
      </c>
      <c r="G2234" t="s">
        <v>2989</v>
      </c>
      <c r="H2234" s="10">
        <v>1496.0</v>
      </c>
      <c r="I2234" s="10" t="s">
        <v>2909</v>
      </c>
      <c r="J2234" t="s">
        <v>42</v>
      </c>
    </row>
    <row r="2235">
      <c r="A2235" s="10" t="s">
        <v>2927</v>
      </c>
      <c r="B2235" s="10">
        <v>1420000.0</v>
      </c>
      <c r="C2235" s="10">
        <v>4.0</v>
      </c>
      <c r="D2235">
        <v>3.0</v>
      </c>
      <c r="E2235" s="10">
        <v>1.0</v>
      </c>
      <c r="F2235" s="10" t="s">
        <v>33</v>
      </c>
      <c r="G2235" t="s">
        <v>2989</v>
      </c>
      <c r="H2235" s="10">
        <v>1582.0</v>
      </c>
      <c r="I2235" s="10" t="s">
        <v>2909</v>
      </c>
      <c r="J2235" t="s">
        <v>36</v>
      </c>
    </row>
    <row r="2236">
      <c r="A2236" s="10" t="s">
        <v>2907</v>
      </c>
      <c r="B2236" s="10">
        <v>1420000.0</v>
      </c>
      <c r="C2236" s="10">
        <v>2.0</v>
      </c>
      <c r="D2236">
        <v>2.0</v>
      </c>
      <c r="E2236" s="10">
        <v>4.0</v>
      </c>
      <c r="F2236" s="10" t="s">
        <v>92</v>
      </c>
      <c r="G2236" t="s">
        <v>2989</v>
      </c>
      <c r="H2236" s="10">
        <v>976.0</v>
      </c>
      <c r="I2236" s="10" t="s">
        <v>2909</v>
      </c>
      <c r="J2236" t="s">
        <v>42</v>
      </c>
    </row>
    <row r="2237">
      <c r="A2237" s="10" t="s">
        <v>2931</v>
      </c>
      <c r="B2237" s="10">
        <v>1420000.0</v>
      </c>
      <c r="C2237" s="10">
        <v>1.0</v>
      </c>
      <c r="D2237">
        <v>1.0</v>
      </c>
      <c r="E2237" s="10">
        <v>2.0</v>
      </c>
      <c r="F2237" s="10" t="s">
        <v>33</v>
      </c>
      <c r="G2237" t="s">
        <v>2989</v>
      </c>
      <c r="H2237" s="10">
        <v>1131.0</v>
      </c>
      <c r="I2237" s="10" t="s">
        <v>2909</v>
      </c>
      <c r="J2237" t="s">
        <v>36</v>
      </c>
    </row>
    <row r="2238">
      <c r="A2238" s="10" t="s">
        <v>2920</v>
      </c>
      <c r="B2238" s="10">
        <v>1420000.0</v>
      </c>
      <c r="C2238" s="10">
        <v>4.0</v>
      </c>
      <c r="D2238">
        <v>4.0</v>
      </c>
      <c r="E2238" s="10">
        <v>3.0</v>
      </c>
      <c r="F2238" s="10" t="s">
        <v>92</v>
      </c>
      <c r="G2238" t="s">
        <v>2989</v>
      </c>
      <c r="H2238" s="10">
        <v>1496.0</v>
      </c>
      <c r="I2238" s="10" t="s">
        <v>2909</v>
      </c>
      <c r="J2238" t="s">
        <v>42</v>
      </c>
    </row>
    <row r="2239">
      <c r="A2239" s="10" t="s">
        <v>2920</v>
      </c>
      <c r="B2239" s="10">
        <v>1420000.0</v>
      </c>
      <c r="C2239" s="10">
        <v>4.0</v>
      </c>
      <c r="D2239">
        <v>2.0</v>
      </c>
      <c r="E2239" s="10">
        <v>1.0</v>
      </c>
      <c r="F2239" s="10" t="s">
        <v>92</v>
      </c>
      <c r="G2239" t="s">
        <v>2989</v>
      </c>
      <c r="H2239" s="10">
        <v>1496.0</v>
      </c>
      <c r="I2239" s="10" t="s">
        <v>2909</v>
      </c>
      <c r="J2239" t="s">
        <v>42</v>
      </c>
    </row>
    <row r="2240">
      <c r="A2240" s="10" t="s">
        <v>2920</v>
      </c>
      <c r="B2240" s="10">
        <v>1420000.0</v>
      </c>
      <c r="C2240" s="10">
        <v>4.0</v>
      </c>
      <c r="D2240">
        <v>3.0</v>
      </c>
      <c r="E2240" s="10">
        <v>2.0</v>
      </c>
      <c r="F2240" s="10" t="s">
        <v>92</v>
      </c>
      <c r="G2240" t="s">
        <v>2989</v>
      </c>
      <c r="H2240" s="10">
        <v>1496.0</v>
      </c>
      <c r="I2240" s="10" t="s">
        <v>2909</v>
      </c>
      <c r="J2240" t="s">
        <v>256</v>
      </c>
    </row>
    <row r="2241">
      <c r="A2241" s="10" t="s">
        <v>2920</v>
      </c>
      <c r="B2241" s="10">
        <v>1415000.0</v>
      </c>
      <c r="C2241" s="10">
        <v>4.0</v>
      </c>
      <c r="D2241">
        <v>4.0</v>
      </c>
      <c r="E2241" s="10">
        <v>2.0</v>
      </c>
      <c r="F2241" s="10" t="s">
        <v>92</v>
      </c>
      <c r="G2241" t="s">
        <v>2989</v>
      </c>
      <c r="H2241" s="10">
        <v>1496.0</v>
      </c>
      <c r="I2241" s="10" t="s">
        <v>2909</v>
      </c>
      <c r="J2241" t="s">
        <v>42</v>
      </c>
    </row>
    <row r="2242">
      <c r="A2242" s="10" t="s">
        <v>2921</v>
      </c>
      <c r="B2242" s="10">
        <v>1410000.0</v>
      </c>
      <c r="C2242" s="10">
        <v>2.0</v>
      </c>
      <c r="D2242">
        <v>2.0</v>
      </c>
      <c r="E2242" s="10">
        <v>2.0</v>
      </c>
      <c r="F2242" s="10" t="s">
        <v>92</v>
      </c>
      <c r="G2242" t="s">
        <v>2989</v>
      </c>
      <c r="H2242" s="10">
        <v>1292.0</v>
      </c>
      <c r="I2242" s="10" t="s">
        <v>2909</v>
      </c>
      <c r="J2242" t="s">
        <v>42</v>
      </c>
    </row>
    <row r="2243">
      <c r="A2243" s="10" t="s">
        <v>2920</v>
      </c>
      <c r="B2243" s="10">
        <v>1410000.0</v>
      </c>
      <c r="C2243" s="10">
        <v>4.0</v>
      </c>
      <c r="D2243">
        <v>4.0</v>
      </c>
      <c r="E2243" s="10">
        <v>1.0</v>
      </c>
      <c r="F2243" s="10" t="s">
        <v>92</v>
      </c>
      <c r="G2243" t="s">
        <v>2989</v>
      </c>
      <c r="H2243" s="10">
        <v>1496.0</v>
      </c>
      <c r="I2243" s="10" t="s">
        <v>2909</v>
      </c>
      <c r="J2243" t="s">
        <v>42</v>
      </c>
    </row>
    <row r="2244">
      <c r="A2244" s="10" t="s">
        <v>2920</v>
      </c>
      <c r="B2244" s="10">
        <v>1401662.0</v>
      </c>
      <c r="C2244" s="10">
        <v>3.0</v>
      </c>
      <c r="D2244">
        <v>3.0</v>
      </c>
      <c r="E2244" s="10">
        <v>3.0</v>
      </c>
      <c r="F2244" s="10" t="s">
        <v>92</v>
      </c>
      <c r="G2244" t="s">
        <v>2989</v>
      </c>
      <c r="H2244" s="10">
        <v>1603.0</v>
      </c>
      <c r="I2244" s="10" t="s">
        <v>2909</v>
      </c>
      <c r="J2244" t="s">
        <v>42</v>
      </c>
    </row>
    <row r="2245">
      <c r="A2245" s="10" t="s">
        <v>2907</v>
      </c>
      <c r="B2245" s="10">
        <v>1400000.0</v>
      </c>
      <c r="C2245" s="10">
        <v>2.0</v>
      </c>
      <c r="D2245">
        <v>2.0</v>
      </c>
      <c r="E2245" s="10">
        <v>4.0</v>
      </c>
      <c r="F2245" s="10" t="s">
        <v>33</v>
      </c>
      <c r="G2245" t="s">
        <v>2989</v>
      </c>
      <c r="H2245" s="10">
        <v>1050.0</v>
      </c>
      <c r="I2245" s="10" t="s">
        <v>2909</v>
      </c>
      <c r="J2245" t="s">
        <v>36</v>
      </c>
    </row>
    <row r="2246">
      <c r="A2246" s="10" t="s">
        <v>2920</v>
      </c>
      <c r="B2246" s="10">
        <v>1400000.0</v>
      </c>
      <c r="C2246" s="10">
        <v>4.0</v>
      </c>
      <c r="D2246">
        <v>4.0</v>
      </c>
      <c r="E2246" s="10">
        <v>1.0</v>
      </c>
      <c r="F2246" s="10" t="s">
        <v>92</v>
      </c>
      <c r="G2246" t="s">
        <v>2989</v>
      </c>
      <c r="H2246" s="10">
        <v>1496.0</v>
      </c>
      <c r="I2246" s="10" t="s">
        <v>2909</v>
      </c>
      <c r="J2246" t="s">
        <v>42</v>
      </c>
    </row>
    <row r="2247">
      <c r="A2247" s="10" t="s">
        <v>2910</v>
      </c>
      <c r="B2247" s="10">
        <v>1400000.0</v>
      </c>
      <c r="C2247" s="10">
        <v>1.0</v>
      </c>
      <c r="D2247">
        <v>1.0</v>
      </c>
      <c r="E2247" s="10">
        <v>3.0</v>
      </c>
      <c r="F2247" s="10" t="s">
        <v>33</v>
      </c>
      <c r="G2247" t="s">
        <v>2989</v>
      </c>
      <c r="H2247" s="10">
        <v>904.0</v>
      </c>
      <c r="I2247" s="10" t="s">
        <v>2909</v>
      </c>
      <c r="J2247" t="s">
        <v>42</v>
      </c>
    </row>
    <row r="2248">
      <c r="A2248" s="10" t="s">
        <v>2910</v>
      </c>
      <c r="B2248" s="10">
        <v>1400000.0</v>
      </c>
      <c r="C2248" s="10">
        <v>1.0</v>
      </c>
      <c r="D2248">
        <v>1.0</v>
      </c>
      <c r="E2248" s="10">
        <v>2.0</v>
      </c>
      <c r="F2248" s="10" t="s">
        <v>33</v>
      </c>
      <c r="G2248" t="s">
        <v>2989</v>
      </c>
      <c r="H2248" s="10">
        <v>904.0</v>
      </c>
      <c r="I2248" s="10" t="s">
        <v>2909</v>
      </c>
      <c r="J2248" t="s">
        <v>42</v>
      </c>
    </row>
    <row r="2249">
      <c r="A2249" s="10" t="s">
        <v>2921</v>
      </c>
      <c r="B2249" s="10">
        <v>1400000.0</v>
      </c>
      <c r="C2249" s="10">
        <v>4.0</v>
      </c>
      <c r="D2249">
        <v>3.0</v>
      </c>
      <c r="E2249" s="10">
        <v>2.0</v>
      </c>
      <c r="F2249" s="10" t="s">
        <v>92</v>
      </c>
      <c r="G2249" t="s">
        <v>2989</v>
      </c>
      <c r="H2249" s="10">
        <v>1572.0</v>
      </c>
      <c r="I2249" s="10" t="s">
        <v>2909</v>
      </c>
      <c r="J2249" t="s">
        <v>36</v>
      </c>
    </row>
    <row r="2250">
      <c r="A2250" s="10" t="s">
        <v>2921</v>
      </c>
      <c r="B2250" s="10">
        <v>1400000.0</v>
      </c>
      <c r="C2250" s="10">
        <v>2.0</v>
      </c>
      <c r="D2250">
        <v>2.0</v>
      </c>
      <c r="E2250" s="10">
        <v>4.0</v>
      </c>
      <c r="F2250" s="10" t="s">
        <v>92</v>
      </c>
      <c r="G2250" t="s">
        <v>2989</v>
      </c>
      <c r="H2250" s="10">
        <v>1292.0</v>
      </c>
      <c r="I2250" s="10" t="s">
        <v>2909</v>
      </c>
      <c r="J2250" t="s">
        <v>256</v>
      </c>
    </row>
    <row r="2251">
      <c r="A2251" s="10" t="s">
        <v>2921</v>
      </c>
      <c r="B2251" s="10">
        <v>1400000.0</v>
      </c>
      <c r="C2251" s="10">
        <v>2.0</v>
      </c>
      <c r="D2251">
        <v>2.0</v>
      </c>
      <c r="E2251" s="10">
        <v>3.0</v>
      </c>
      <c r="F2251" s="10" t="s">
        <v>92</v>
      </c>
      <c r="G2251" t="s">
        <v>2989</v>
      </c>
      <c r="H2251" s="10">
        <v>1292.0</v>
      </c>
      <c r="I2251" s="10" t="s">
        <v>2909</v>
      </c>
      <c r="J2251" t="s">
        <v>42</v>
      </c>
    </row>
    <row r="2252">
      <c r="A2252" s="10" t="s">
        <v>2921</v>
      </c>
      <c r="B2252" s="10">
        <v>1400000.0</v>
      </c>
      <c r="C2252" s="10">
        <v>4.0</v>
      </c>
      <c r="D2252">
        <v>3.0</v>
      </c>
      <c r="E2252" s="10">
        <v>2.0</v>
      </c>
      <c r="F2252" s="10" t="s">
        <v>92</v>
      </c>
      <c r="G2252" t="s">
        <v>2989</v>
      </c>
      <c r="H2252" s="10">
        <v>1572.0</v>
      </c>
      <c r="I2252" s="10" t="s">
        <v>2909</v>
      </c>
      <c r="J2252" t="s">
        <v>42</v>
      </c>
    </row>
    <row r="2253">
      <c r="A2253" s="10" t="s">
        <v>2917</v>
      </c>
      <c r="B2253" s="10">
        <v>1400000.0</v>
      </c>
      <c r="C2253" s="10">
        <v>4.0</v>
      </c>
      <c r="D2253">
        <v>3.0</v>
      </c>
      <c r="E2253" s="10">
        <v>2.0</v>
      </c>
      <c r="F2253" s="10" t="s">
        <v>92</v>
      </c>
      <c r="G2253" t="s">
        <v>2989</v>
      </c>
      <c r="H2253" s="10">
        <v>1900.0</v>
      </c>
      <c r="I2253" s="10" t="s">
        <v>2909</v>
      </c>
      <c r="J2253" t="s">
        <v>42</v>
      </c>
    </row>
    <row r="2254">
      <c r="A2254" s="10" t="s">
        <v>2946</v>
      </c>
      <c r="B2254" s="10">
        <v>1400000.0</v>
      </c>
      <c r="C2254" s="10">
        <v>3.0</v>
      </c>
      <c r="D2254">
        <v>3.0</v>
      </c>
      <c r="E2254" s="10">
        <v>3.0</v>
      </c>
      <c r="F2254" s="10" t="s">
        <v>92</v>
      </c>
      <c r="G2254" t="s">
        <v>2989</v>
      </c>
      <c r="H2254" s="10">
        <v>1468.0</v>
      </c>
      <c r="I2254" s="10" t="s">
        <v>2909</v>
      </c>
      <c r="J2254" t="s">
        <v>36</v>
      </c>
    </row>
    <row r="2255">
      <c r="A2255" s="10" t="s">
        <v>2920</v>
      </c>
      <c r="B2255" s="10">
        <v>1400000.0</v>
      </c>
      <c r="C2255" s="10">
        <v>4.0</v>
      </c>
      <c r="D2255">
        <v>3.0</v>
      </c>
      <c r="E2255" s="10">
        <v>2.0</v>
      </c>
      <c r="F2255" s="10" t="s">
        <v>92</v>
      </c>
      <c r="G2255" t="s">
        <v>2989</v>
      </c>
      <c r="H2255" s="10">
        <v>1593.0</v>
      </c>
      <c r="I2255" s="10" t="s">
        <v>2909</v>
      </c>
      <c r="J2255" t="s">
        <v>36</v>
      </c>
    </row>
    <row r="2256">
      <c r="A2256" s="10" t="s">
        <v>2907</v>
      </c>
      <c r="B2256" s="10">
        <v>1400000.0</v>
      </c>
      <c r="C2256" s="10">
        <v>2.0</v>
      </c>
      <c r="D2256">
        <v>2.0</v>
      </c>
      <c r="E2256" s="10">
        <v>1.0</v>
      </c>
      <c r="F2256" s="10" t="s">
        <v>92</v>
      </c>
      <c r="G2256" t="s">
        <v>2989</v>
      </c>
      <c r="H2256" s="10">
        <v>1270.0</v>
      </c>
      <c r="I2256" s="10" t="s">
        <v>2909</v>
      </c>
      <c r="J2256" t="s">
        <v>36</v>
      </c>
    </row>
    <row r="2257">
      <c r="A2257" s="10" t="s">
        <v>2935</v>
      </c>
      <c r="B2257" s="10">
        <v>1400000.0</v>
      </c>
      <c r="C2257" s="10">
        <v>3.0</v>
      </c>
      <c r="D2257">
        <v>2.0</v>
      </c>
      <c r="E2257" s="10">
        <v>2.0</v>
      </c>
      <c r="F2257" s="10" t="s">
        <v>33</v>
      </c>
      <c r="G2257" t="s">
        <v>2989</v>
      </c>
      <c r="H2257" s="10">
        <v>1087.0</v>
      </c>
      <c r="I2257" s="10" t="s">
        <v>2909</v>
      </c>
      <c r="J2257" t="s">
        <v>36</v>
      </c>
    </row>
    <row r="2258">
      <c r="A2258" s="10" t="s">
        <v>2936</v>
      </c>
      <c r="B2258" s="10">
        <v>1400000.0</v>
      </c>
      <c r="C2258" s="10">
        <v>4.0</v>
      </c>
      <c r="D2258">
        <v>4.0</v>
      </c>
      <c r="E2258" s="10">
        <v>2.0</v>
      </c>
      <c r="F2258" s="10" t="s">
        <v>92</v>
      </c>
      <c r="G2258" t="s">
        <v>2989</v>
      </c>
      <c r="H2258" s="10">
        <v>1975.0</v>
      </c>
      <c r="I2258" s="10" t="s">
        <v>2909</v>
      </c>
      <c r="J2258" t="s">
        <v>42</v>
      </c>
    </row>
    <row r="2259">
      <c r="A2259" s="10" t="s">
        <v>2907</v>
      </c>
      <c r="B2259" s="10">
        <v>1400000.0</v>
      </c>
      <c r="C2259" s="10">
        <v>2.0</v>
      </c>
      <c r="D2259">
        <v>2.0</v>
      </c>
      <c r="E2259" s="10">
        <v>2.0</v>
      </c>
      <c r="F2259" s="10" t="s">
        <v>33</v>
      </c>
      <c r="G2259" t="s">
        <v>2989</v>
      </c>
      <c r="H2259" s="10">
        <v>930.0</v>
      </c>
      <c r="I2259" s="10" t="s">
        <v>2909</v>
      </c>
      <c r="J2259" t="s">
        <v>36</v>
      </c>
    </row>
    <row r="2260">
      <c r="A2260" s="10" t="s">
        <v>2935</v>
      </c>
      <c r="B2260" s="10">
        <v>1400000.0</v>
      </c>
      <c r="C2260" s="10">
        <v>2.0</v>
      </c>
      <c r="D2260">
        <v>2.0</v>
      </c>
      <c r="E2260" s="10">
        <v>3.0</v>
      </c>
      <c r="F2260" s="10" t="s">
        <v>33</v>
      </c>
      <c r="G2260" t="s">
        <v>2989</v>
      </c>
      <c r="H2260" s="10">
        <v>1210.0</v>
      </c>
      <c r="I2260" s="10" t="s">
        <v>2909</v>
      </c>
      <c r="J2260" t="s">
        <v>42</v>
      </c>
    </row>
    <row r="2261">
      <c r="A2261" s="10" t="s">
        <v>2935</v>
      </c>
      <c r="B2261" s="10">
        <v>1400000.0</v>
      </c>
      <c r="C2261" s="10">
        <v>3.0</v>
      </c>
      <c r="D2261">
        <v>2.0</v>
      </c>
      <c r="E2261" s="10">
        <v>3.0</v>
      </c>
      <c r="F2261" s="10" t="s">
        <v>33</v>
      </c>
      <c r="G2261" t="s">
        <v>2989</v>
      </c>
      <c r="H2261" s="10">
        <v>1087.0</v>
      </c>
      <c r="I2261" s="10" t="s">
        <v>2909</v>
      </c>
      <c r="J2261" t="s">
        <v>36</v>
      </c>
    </row>
    <row r="2262">
      <c r="A2262" s="10" t="s">
        <v>2907</v>
      </c>
      <c r="B2262" s="10">
        <v>1400000.0</v>
      </c>
      <c r="C2262" s="10">
        <v>2.0</v>
      </c>
      <c r="D2262">
        <v>2.0</v>
      </c>
      <c r="E2262" s="10">
        <v>2.0</v>
      </c>
      <c r="F2262" s="10" t="s">
        <v>33</v>
      </c>
      <c r="G2262" t="s">
        <v>2989</v>
      </c>
      <c r="H2262" s="10">
        <v>1410.0</v>
      </c>
      <c r="I2262" s="10" t="s">
        <v>2909</v>
      </c>
      <c r="J2262" t="s">
        <v>36</v>
      </c>
    </row>
    <row r="2263">
      <c r="A2263" s="10" t="s">
        <v>2907</v>
      </c>
      <c r="B2263" s="10">
        <v>1400000.0</v>
      </c>
      <c r="C2263" s="10">
        <v>1.0</v>
      </c>
      <c r="D2263">
        <v>1.0</v>
      </c>
      <c r="E2263" s="10">
        <v>2.0</v>
      </c>
      <c r="F2263" s="10" t="s">
        <v>33</v>
      </c>
      <c r="G2263" t="s">
        <v>2989</v>
      </c>
      <c r="H2263" s="10">
        <v>925.0</v>
      </c>
      <c r="I2263" s="10" t="s">
        <v>2909</v>
      </c>
      <c r="J2263" t="s">
        <v>36</v>
      </c>
    </row>
    <row r="2264">
      <c r="A2264" s="10" t="s">
        <v>2910</v>
      </c>
      <c r="B2264" s="10">
        <v>1400000.0</v>
      </c>
      <c r="C2264" s="10">
        <v>1.0</v>
      </c>
      <c r="D2264">
        <v>1.0</v>
      </c>
      <c r="E2264" s="10">
        <v>2.0</v>
      </c>
      <c r="F2264" s="10" t="s">
        <v>33</v>
      </c>
      <c r="G2264" t="s">
        <v>2989</v>
      </c>
      <c r="H2264" s="10">
        <v>904.0</v>
      </c>
      <c r="I2264" s="10" t="s">
        <v>2909</v>
      </c>
      <c r="J2264" t="s">
        <v>36</v>
      </c>
    </row>
    <row r="2265">
      <c r="A2265" s="10" t="s">
        <v>2920</v>
      </c>
      <c r="B2265" s="10">
        <v>1400000.0</v>
      </c>
      <c r="C2265" s="10">
        <v>4.0</v>
      </c>
      <c r="D2265">
        <v>3.0</v>
      </c>
      <c r="E2265" s="10">
        <v>1.0</v>
      </c>
      <c r="F2265" s="10" t="s">
        <v>92</v>
      </c>
      <c r="G2265" t="s">
        <v>2989</v>
      </c>
      <c r="H2265" s="10">
        <v>1722.0</v>
      </c>
      <c r="I2265" s="10" t="s">
        <v>2909</v>
      </c>
      <c r="J2265" t="s">
        <v>42</v>
      </c>
    </row>
    <row r="2266">
      <c r="A2266" s="10" t="s">
        <v>2920</v>
      </c>
      <c r="B2266" s="10">
        <v>1400000.0</v>
      </c>
      <c r="C2266" s="10">
        <v>4.0</v>
      </c>
      <c r="D2266">
        <v>4.0</v>
      </c>
      <c r="E2266" s="10">
        <v>1.0</v>
      </c>
      <c r="F2266" s="10" t="s">
        <v>92</v>
      </c>
      <c r="G2266" t="s">
        <v>2989</v>
      </c>
      <c r="H2266" s="10">
        <v>1668.0</v>
      </c>
      <c r="I2266" s="10" t="s">
        <v>2909</v>
      </c>
      <c r="J2266" t="s">
        <v>36</v>
      </c>
    </row>
    <row r="2267">
      <c r="A2267" s="10" t="s">
        <v>2907</v>
      </c>
      <c r="B2267" s="10">
        <v>1400000.0</v>
      </c>
      <c r="C2267" s="10">
        <v>1.0</v>
      </c>
      <c r="D2267">
        <v>1.0</v>
      </c>
      <c r="E2267" s="10">
        <v>2.0</v>
      </c>
      <c r="F2267" s="10" t="s">
        <v>33</v>
      </c>
      <c r="G2267" t="s">
        <v>40</v>
      </c>
      <c r="H2267" s="10">
        <v>1650.0</v>
      </c>
      <c r="I2267" s="10" t="s">
        <v>2909</v>
      </c>
      <c r="J2267" t="s">
        <v>42</v>
      </c>
    </row>
    <row r="2268">
      <c r="A2268" s="10" t="s">
        <v>2907</v>
      </c>
      <c r="B2268" s="10">
        <v>1400000.0</v>
      </c>
      <c r="C2268" s="10">
        <v>1.0</v>
      </c>
      <c r="D2268">
        <v>2.0</v>
      </c>
      <c r="E2268" s="10">
        <v>1.0</v>
      </c>
      <c r="F2268" s="10" t="s">
        <v>92</v>
      </c>
      <c r="G2268" t="s">
        <v>2989</v>
      </c>
      <c r="H2268" s="10">
        <v>989.0</v>
      </c>
      <c r="I2268" s="10" t="s">
        <v>2909</v>
      </c>
      <c r="J2268" t="s">
        <v>256</v>
      </c>
    </row>
    <row r="2269">
      <c r="A2269" s="10" t="s">
        <v>2921</v>
      </c>
      <c r="B2269" s="10">
        <v>1400000.0</v>
      </c>
      <c r="C2269" s="10">
        <v>2.0</v>
      </c>
      <c r="D2269">
        <v>2.0</v>
      </c>
      <c r="E2269" s="10">
        <v>2.0</v>
      </c>
      <c r="F2269" s="10" t="s">
        <v>92</v>
      </c>
      <c r="G2269" t="s">
        <v>2989</v>
      </c>
      <c r="H2269" s="10">
        <v>1292.0</v>
      </c>
      <c r="I2269" s="10" t="s">
        <v>2909</v>
      </c>
      <c r="J2269" t="s">
        <v>36</v>
      </c>
    </row>
    <row r="2270">
      <c r="A2270" s="10" t="s">
        <v>2923</v>
      </c>
      <c r="B2270" s="10">
        <v>1400000.0</v>
      </c>
      <c r="C2270" s="10">
        <v>4.0</v>
      </c>
      <c r="D2270">
        <v>4.0</v>
      </c>
      <c r="E2270" s="10">
        <v>2.0</v>
      </c>
      <c r="F2270" s="10" t="s">
        <v>92</v>
      </c>
      <c r="G2270" t="s">
        <v>2989</v>
      </c>
      <c r="H2270" s="10">
        <v>2150.0</v>
      </c>
      <c r="I2270" s="10" t="s">
        <v>2909</v>
      </c>
      <c r="J2270" t="s">
        <v>42</v>
      </c>
    </row>
    <row r="2271">
      <c r="A2271" s="10" t="s">
        <v>2940</v>
      </c>
      <c r="B2271" s="10">
        <v>1400000.0</v>
      </c>
      <c r="C2271" s="10">
        <v>5.0</v>
      </c>
      <c r="D2271">
        <v>4.0</v>
      </c>
      <c r="E2271" s="10">
        <v>4.0</v>
      </c>
      <c r="F2271" s="10" t="s">
        <v>56</v>
      </c>
      <c r="G2271" t="s">
        <v>40</v>
      </c>
      <c r="H2271" s="10">
        <v>3200.0</v>
      </c>
      <c r="I2271" s="10" t="s">
        <v>2909</v>
      </c>
      <c r="J2271" t="s">
        <v>42</v>
      </c>
    </row>
    <row r="2272">
      <c r="A2272" s="10" t="s">
        <v>2946</v>
      </c>
      <c r="B2272" s="10">
        <v>1400000.0</v>
      </c>
      <c r="C2272" s="10">
        <v>2.0</v>
      </c>
      <c r="D2272">
        <v>2.0</v>
      </c>
      <c r="E2272" s="10">
        <v>4.0</v>
      </c>
      <c r="F2272" s="10" t="s">
        <v>92</v>
      </c>
      <c r="G2272" t="s">
        <v>2989</v>
      </c>
      <c r="H2272" s="10">
        <v>807.0</v>
      </c>
      <c r="I2272" s="10" t="s">
        <v>2909</v>
      </c>
      <c r="J2272" t="s">
        <v>36</v>
      </c>
    </row>
    <row r="2273">
      <c r="A2273" s="10" t="s">
        <v>2907</v>
      </c>
      <c r="B2273" s="10">
        <v>1400000.0</v>
      </c>
      <c r="C2273" s="10">
        <v>3.0</v>
      </c>
      <c r="D2273">
        <v>2.0</v>
      </c>
      <c r="E2273" s="10">
        <v>4.0</v>
      </c>
      <c r="F2273" s="10" t="s">
        <v>33</v>
      </c>
      <c r="G2273" t="s">
        <v>2989</v>
      </c>
      <c r="H2273" s="10">
        <v>1228.0</v>
      </c>
      <c r="I2273" s="10" t="s">
        <v>2909</v>
      </c>
      <c r="J2273" t="s">
        <v>36</v>
      </c>
    </row>
    <row r="2274">
      <c r="A2274" s="10" t="s">
        <v>2907</v>
      </c>
      <c r="B2274" s="10">
        <v>1400000.0</v>
      </c>
      <c r="C2274" s="10">
        <v>3.0</v>
      </c>
      <c r="D2274">
        <v>2.0</v>
      </c>
      <c r="E2274" s="10">
        <v>2.0</v>
      </c>
      <c r="F2274" s="10" t="s">
        <v>92</v>
      </c>
      <c r="G2274" t="s">
        <v>2989</v>
      </c>
      <c r="H2274" s="10">
        <v>1259.0</v>
      </c>
      <c r="I2274" s="10" t="s">
        <v>2909</v>
      </c>
      <c r="J2274" t="s">
        <v>42</v>
      </c>
    </row>
    <row r="2275">
      <c r="A2275" s="10" t="s">
        <v>2916</v>
      </c>
      <c r="B2275" s="10">
        <v>1400000.0</v>
      </c>
      <c r="C2275" s="10">
        <v>5.0</v>
      </c>
      <c r="D2275">
        <v>5.0</v>
      </c>
      <c r="E2275" s="10">
        <v>2.0</v>
      </c>
      <c r="F2275" s="10" t="s">
        <v>557</v>
      </c>
      <c r="G2275" t="s">
        <v>40</v>
      </c>
      <c r="H2275" s="10">
        <v>1584.0</v>
      </c>
      <c r="I2275" s="10" t="s">
        <v>2909</v>
      </c>
      <c r="J2275" t="s">
        <v>112</v>
      </c>
    </row>
    <row r="2276">
      <c r="A2276" s="10" t="s">
        <v>2910</v>
      </c>
      <c r="B2276" s="10">
        <v>1400000.0</v>
      </c>
      <c r="C2276" s="10">
        <v>1.0</v>
      </c>
      <c r="D2276">
        <v>1.0</v>
      </c>
      <c r="E2276" s="10">
        <v>2.0</v>
      </c>
      <c r="F2276" s="10" t="s">
        <v>33</v>
      </c>
      <c r="G2276" t="s">
        <v>2989</v>
      </c>
      <c r="H2276" s="10">
        <v>904.0</v>
      </c>
      <c r="I2276" s="10" t="s">
        <v>2909</v>
      </c>
      <c r="J2276" t="s">
        <v>42</v>
      </c>
    </row>
    <row r="2277">
      <c r="A2277" s="10" t="s">
        <v>2959</v>
      </c>
      <c r="B2277" s="10">
        <v>1400000.0</v>
      </c>
      <c r="C2277" s="10">
        <v>3.0</v>
      </c>
      <c r="D2277">
        <v>2.0</v>
      </c>
      <c r="E2277" s="10">
        <v>2.0</v>
      </c>
      <c r="F2277" s="10" t="s">
        <v>92</v>
      </c>
      <c r="G2277" t="s">
        <v>2989</v>
      </c>
      <c r="H2277" s="10">
        <v>1367.0</v>
      </c>
      <c r="I2277" s="10" t="s">
        <v>2909</v>
      </c>
      <c r="J2277" t="s">
        <v>36</v>
      </c>
    </row>
    <row r="2278">
      <c r="A2278" s="10" t="s">
        <v>2939</v>
      </c>
      <c r="B2278" s="10">
        <v>1400000.0</v>
      </c>
      <c r="C2278" s="10">
        <v>7.0</v>
      </c>
      <c r="D2278">
        <v>4.0</v>
      </c>
      <c r="E2278" s="10">
        <v>1.0</v>
      </c>
      <c r="F2278" s="10" t="s">
        <v>557</v>
      </c>
      <c r="G2278" t="s">
        <v>2989</v>
      </c>
      <c r="H2278" s="10">
        <v>3300.0</v>
      </c>
      <c r="I2278" s="10" t="s">
        <v>2909</v>
      </c>
      <c r="J2278" t="s">
        <v>42</v>
      </c>
    </row>
    <row r="2279">
      <c r="A2279" s="10" t="s">
        <v>2959</v>
      </c>
      <c r="B2279" s="10">
        <v>1400000.0</v>
      </c>
      <c r="C2279" s="10">
        <v>3.0</v>
      </c>
      <c r="D2279">
        <v>2.0</v>
      </c>
      <c r="E2279" s="10">
        <v>6.0</v>
      </c>
      <c r="F2279" s="10" t="s">
        <v>92</v>
      </c>
      <c r="G2279" t="s">
        <v>2989</v>
      </c>
      <c r="H2279" s="10">
        <v>1367.0</v>
      </c>
      <c r="I2279" s="10" t="s">
        <v>2909</v>
      </c>
      <c r="J2279" t="s">
        <v>36</v>
      </c>
    </row>
    <row r="2280">
      <c r="A2280" s="10" t="s">
        <v>2920</v>
      </c>
      <c r="B2280" s="10">
        <v>1400000.0</v>
      </c>
      <c r="C2280" s="10">
        <v>4.0</v>
      </c>
      <c r="D2280">
        <v>3.0</v>
      </c>
      <c r="E2280" s="10">
        <v>2.0</v>
      </c>
      <c r="F2280" s="10" t="s">
        <v>92</v>
      </c>
      <c r="G2280" t="s">
        <v>2989</v>
      </c>
      <c r="H2280" s="10">
        <v>2090.0</v>
      </c>
      <c r="I2280" s="10" t="s">
        <v>2909</v>
      </c>
      <c r="J2280" t="s">
        <v>36</v>
      </c>
    </row>
    <row r="2281">
      <c r="A2281" s="10" t="s">
        <v>2916</v>
      </c>
      <c r="B2281" s="10">
        <v>1400000.0</v>
      </c>
      <c r="C2281" s="10">
        <v>4.0</v>
      </c>
      <c r="D2281">
        <v>4.0</v>
      </c>
      <c r="E2281" s="10">
        <v>2.0</v>
      </c>
      <c r="F2281" s="10" t="s">
        <v>92</v>
      </c>
      <c r="G2281" t="s">
        <v>2989</v>
      </c>
      <c r="H2281" s="10">
        <v>1878.0</v>
      </c>
      <c r="I2281" s="10" t="s">
        <v>2909</v>
      </c>
      <c r="J2281" t="s">
        <v>42</v>
      </c>
    </row>
    <row r="2282">
      <c r="A2282" s="10" t="s">
        <v>2907</v>
      </c>
      <c r="B2282" s="10">
        <v>1399000.0</v>
      </c>
      <c r="C2282" s="10">
        <v>2.0</v>
      </c>
      <c r="D2282">
        <v>2.0</v>
      </c>
      <c r="E2282" s="10">
        <v>2.0</v>
      </c>
      <c r="F2282" s="10" t="s">
        <v>92</v>
      </c>
      <c r="G2282" t="s">
        <v>2989</v>
      </c>
      <c r="H2282" s="10">
        <v>1270.0</v>
      </c>
      <c r="I2282" s="10" t="s">
        <v>2909</v>
      </c>
      <c r="J2282" t="s">
        <v>256</v>
      </c>
    </row>
    <row r="2283">
      <c r="A2283" s="10" t="s">
        <v>2946</v>
      </c>
      <c r="B2283" s="10">
        <v>1396000.0</v>
      </c>
      <c r="C2283" s="10">
        <v>1.0</v>
      </c>
      <c r="D2283">
        <v>1.0</v>
      </c>
      <c r="E2283" s="10">
        <v>2.0</v>
      </c>
      <c r="F2283" s="10" t="s">
        <v>33</v>
      </c>
      <c r="G2283" t="s">
        <v>2989</v>
      </c>
      <c r="H2283" s="10">
        <v>652.0</v>
      </c>
      <c r="I2283" s="10" t="s">
        <v>2909</v>
      </c>
      <c r="J2283" t="s">
        <v>36</v>
      </c>
    </row>
    <row r="2284">
      <c r="A2284" s="10" t="s">
        <v>2907</v>
      </c>
      <c r="B2284" s="10">
        <v>1395800.0</v>
      </c>
      <c r="C2284" s="10">
        <v>2.0</v>
      </c>
      <c r="D2284">
        <v>2.0</v>
      </c>
      <c r="E2284" s="10">
        <v>1.0</v>
      </c>
      <c r="F2284" s="10" t="s">
        <v>33</v>
      </c>
      <c r="G2284" t="s">
        <v>2989</v>
      </c>
      <c r="H2284" s="10">
        <v>793.0</v>
      </c>
      <c r="I2284" s="10" t="s">
        <v>2909</v>
      </c>
      <c r="J2284" t="s">
        <v>42</v>
      </c>
    </row>
    <row r="2285">
      <c r="A2285" s="10" t="s">
        <v>2910</v>
      </c>
      <c r="B2285" s="10">
        <v>1395000.0</v>
      </c>
      <c r="C2285" s="10">
        <v>3.0</v>
      </c>
      <c r="D2285">
        <v>3.0</v>
      </c>
      <c r="E2285" s="10">
        <v>2.0</v>
      </c>
      <c r="F2285" s="10" t="s">
        <v>92</v>
      </c>
      <c r="G2285" t="s">
        <v>2989</v>
      </c>
      <c r="H2285" s="10">
        <v>1938.0</v>
      </c>
      <c r="I2285" s="10" t="s">
        <v>2909</v>
      </c>
      <c r="J2285" t="s">
        <v>42</v>
      </c>
    </row>
    <row r="2286">
      <c r="A2286" s="10" t="s">
        <v>2917</v>
      </c>
      <c r="B2286" s="10">
        <v>1390000.0</v>
      </c>
      <c r="C2286" s="10">
        <v>4.0</v>
      </c>
      <c r="D2286">
        <v>4.0</v>
      </c>
      <c r="E2286" s="10">
        <v>3.0</v>
      </c>
      <c r="F2286" s="10" t="s">
        <v>92</v>
      </c>
      <c r="G2286" t="s">
        <v>2989</v>
      </c>
      <c r="H2286" s="10">
        <v>1800.0</v>
      </c>
      <c r="I2286" s="10" t="s">
        <v>2909</v>
      </c>
      <c r="J2286" t="s">
        <v>42</v>
      </c>
    </row>
    <row r="2287">
      <c r="A2287" s="10" t="s">
        <v>2920</v>
      </c>
      <c r="B2287" s="10">
        <v>1390000.0</v>
      </c>
      <c r="C2287" s="10">
        <v>4.0</v>
      </c>
      <c r="D2287">
        <v>3.0</v>
      </c>
      <c r="E2287" s="10">
        <v>2.0</v>
      </c>
      <c r="F2287" s="10" t="s">
        <v>92</v>
      </c>
      <c r="G2287" t="s">
        <v>2989</v>
      </c>
      <c r="H2287" s="10">
        <v>2002.0</v>
      </c>
      <c r="I2287" s="10" t="s">
        <v>2909</v>
      </c>
      <c r="J2287" t="s">
        <v>36</v>
      </c>
    </row>
    <row r="2288">
      <c r="A2288" s="10" t="s">
        <v>2907</v>
      </c>
      <c r="B2288" s="10">
        <v>1390000.0</v>
      </c>
      <c r="C2288" s="10">
        <v>1.0</v>
      </c>
      <c r="D2288">
        <v>1.0</v>
      </c>
      <c r="E2288" s="10">
        <v>2.0</v>
      </c>
      <c r="F2288" s="10" t="s">
        <v>33</v>
      </c>
      <c r="G2288" t="s">
        <v>2989</v>
      </c>
      <c r="H2288" s="10">
        <v>925.0</v>
      </c>
      <c r="I2288" s="10" t="s">
        <v>2909</v>
      </c>
      <c r="J2288" t="s">
        <v>36</v>
      </c>
    </row>
    <row r="2289">
      <c r="A2289" s="10" t="s">
        <v>2907</v>
      </c>
      <c r="B2289" s="10">
        <v>1390000.0</v>
      </c>
      <c r="C2289" s="10">
        <v>2.0</v>
      </c>
      <c r="D2289">
        <v>3.0</v>
      </c>
      <c r="E2289" s="10">
        <v>3.0</v>
      </c>
      <c r="F2289" s="10" t="s">
        <v>92</v>
      </c>
      <c r="G2289" t="s">
        <v>2989</v>
      </c>
      <c r="H2289" s="10">
        <v>1550.0</v>
      </c>
      <c r="I2289" s="10" t="s">
        <v>2909</v>
      </c>
      <c r="J2289" t="s">
        <v>36</v>
      </c>
    </row>
    <row r="2290">
      <c r="A2290" s="10" t="s">
        <v>2907</v>
      </c>
      <c r="B2290" s="10">
        <v>1390000.0</v>
      </c>
      <c r="C2290" s="10">
        <v>2.0</v>
      </c>
      <c r="D2290">
        <v>2.0</v>
      </c>
      <c r="E2290" s="10">
        <v>2.0</v>
      </c>
      <c r="F2290" s="10" t="s">
        <v>92</v>
      </c>
      <c r="G2290" t="s">
        <v>2989</v>
      </c>
      <c r="H2290" s="10">
        <v>1368.0</v>
      </c>
      <c r="I2290" s="10" t="s">
        <v>2909</v>
      </c>
      <c r="J2290" t="s">
        <v>36</v>
      </c>
    </row>
    <row r="2291">
      <c r="A2291" s="10" t="s">
        <v>2916</v>
      </c>
      <c r="B2291" s="10">
        <v>1390000.0</v>
      </c>
      <c r="C2291" s="10">
        <v>6.0</v>
      </c>
      <c r="D2291">
        <v>4.0</v>
      </c>
      <c r="E2291" s="10">
        <v>2.0</v>
      </c>
      <c r="F2291" s="10" t="s">
        <v>92</v>
      </c>
      <c r="G2291" t="s">
        <v>2989</v>
      </c>
      <c r="H2291" s="10">
        <v>1930.0</v>
      </c>
      <c r="I2291" s="10" t="s">
        <v>2909</v>
      </c>
      <c r="J2291" t="s">
        <v>42</v>
      </c>
    </row>
    <row r="2292">
      <c r="A2292" s="10" t="s">
        <v>2910</v>
      </c>
      <c r="B2292" s="10">
        <v>1390000.0</v>
      </c>
      <c r="C2292" s="10">
        <v>3.0</v>
      </c>
      <c r="D2292">
        <v>3.0</v>
      </c>
      <c r="E2292" s="10">
        <v>1.0</v>
      </c>
      <c r="F2292" s="10" t="s">
        <v>92</v>
      </c>
      <c r="G2292" t="s">
        <v>2989</v>
      </c>
      <c r="H2292" s="10">
        <v>1290.0</v>
      </c>
      <c r="I2292" s="10" t="s">
        <v>2909</v>
      </c>
      <c r="J2292" t="s">
        <v>42</v>
      </c>
    </row>
    <row r="2293">
      <c r="A2293" s="10" t="s">
        <v>2920</v>
      </c>
      <c r="B2293" s="10">
        <v>1390000.0</v>
      </c>
      <c r="C2293" s="10">
        <v>4.0</v>
      </c>
      <c r="D2293">
        <v>3.0</v>
      </c>
      <c r="E2293" s="10">
        <v>2.0</v>
      </c>
      <c r="F2293" s="10" t="s">
        <v>92</v>
      </c>
      <c r="G2293" t="s">
        <v>2989</v>
      </c>
      <c r="H2293" s="10">
        <v>2163.0</v>
      </c>
      <c r="I2293" s="10" t="s">
        <v>2909</v>
      </c>
      <c r="J2293" t="s">
        <v>36</v>
      </c>
    </row>
    <row r="2294">
      <c r="A2294" s="10" t="s">
        <v>2917</v>
      </c>
      <c r="B2294" s="10">
        <v>1380000.0</v>
      </c>
      <c r="C2294" s="10">
        <v>4.0</v>
      </c>
      <c r="D2294">
        <v>3.0</v>
      </c>
      <c r="E2294" s="10">
        <v>2.0</v>
      </c>
      <c r="F2294" s="10" t="s">
        <v>177</v>
      </c>
      <c r="G2294" t="s">
        <v>40</v>
      </c>
      <c r="H2294" s="10">
        <v>1800.0</v>
      </c>
      <c r="I2294" s="10" t="s">
        <v>2909</v>
      </c>
      <c r="J2294" t="s">
        <v>36</v>
      </c>
    </row>
    <row r="2295">
      <c r="A2295" s="10" t="s">
        <v>2921</v>
      </c>
      <c r="B2295" s="10">
        <v>1380000.0</v>
      </c>
      <c r="C2295" s="10">
        <v>2.0</v>
      </c>
      <c r="D2295">
        <v>2.0</v>
      </c>
      <c r="E2295" s="10">
        <v>2.0</v>
      </c>
      <c r="F2295" s="10" t="s">
        <v>92</v>
      </c>
      <c r="G2295" t="s">
        <v>2989</v>
      </c>
      <c r="H2295" s="10">
        <v>1292.0</v>
      </c>
      <c r="I2295" s="10" t="s">
        <v>2909</v>
      </c>
      <c r="J2295" t="s">
        <v>42</v>
      </c>
    </row>
    <row r="2296">
      <c r="A2296" s="10" t="s">
        <v>2917</v>
      </c>
      <c r="B2296" s="10">
        <v>1380000.0</v>
      </c>
      <c r="C2296" s="10">
        <v>4.0</v>
      </c>
      <c r="D2296">
        <v>3.0</v>
      </c>
      <c r="E2296" s="10">
        <v>2.0</v>
      </c>
      <c r="F2296" s="10" t="s">
        <v>177</v>
      </c>
      <c r="G2296" t="s">
        <v>40</v>
      </c>
      <c r="H2296" s="10">
        <v>1725.0</v>
      </c>
      <c r="I2296" s="10" t="s">
        <v>2909</v>
      </c>
      <c r="J2296" t="s">
        <v>42</v>
      </c>
    </row>
    <row r="2297">
      <c r="A2297" s="10" t="s">
        <v>2907</v>
      </c>
      <c r="B2297" s="10">
        <v>1380000.0</v>
      </c>
      <c r="C2297" s="10">
        <v>4.0</v>
      </c>
      <c r="D2297">
        <v>4.0</v>
      </c>
      <c r="E2297" s="10">
        <v>2.0</v>
      </c>
      <c r="F2297" s="10" t="s">
        <v>33</v>
      </c>
      <c r="G2297" t="s">
        <v>2989</v>
      </c>
      <c r="H2297" s="10">
        <v>1701.0</v>
      </c>
      <c r="I2297" s="10" t="s">
        <v>2909</v>
      </c>
      <c r="J2297" t="s">
        <v>36</v>
      </c>
    </row>
    <row r="2298">
      <c r="A2298" s="10" t="s">
        <v>2928</v>
      </c>
      <c r="B2298" s="10">
        <v>1380000.0</v>
      </c>
      <c r="C2298" s="10">
        <v>3.0</v>
      </c>
      <c r="D2298">
        <v>2.0</v>
      </c>
      <c r="E2298" s="10">
        <v>1.0</v>
      </c>
      <c r="F2298" s="10" t="s">
        <v>92</v>
      </c>
      <c r="G2298" t="s">
        <v>2989</v>
      </c>
      <c r="H2298" s="10">
        <v>1500.0</v>
      </c>
      <c r="I2298" s="10" t="s">
        <v>2909</v>
      </c>
      <c r="J2298" t="s">
        <v>36</v>
      </c>
    </row>
    <row r="2299">
      <c r="A2299" s="10" t="s">
        <v>2928</v>
      </c>
      <c r="B2299" s="10">
        <v>1380000.0</v>
      </c>
      <c r="C2299" s="10">
        <v>3.0</v>
      </c>
      <c r="D2299">
        <v>2.0</v>
      </c>
      <c r="E2299" s="10">
        <v>2.0</v>
      </c>
      <c r="F2299" s="10" t="s">
        <v>92</v>
      </c>
      <c r="G2299" t="s">
        <v>2989</v>
      </c>
      <c r="H2299" s="10">
        <v>1500.0</v>
      </c>
      <c r="I2299" s="10" t="s">
        <v>2909</v>
      </c>
      <c r="J2299" t="s">
        <v>36</v>
      </c>
    </row>
    <row r="2300">
      <c r="A2300" s="10" t="s">
        <v>2912</v>
      </c>
      <c r="B2300" s="10">
        <v>1380000.0</v>
      </c>
      <c r="C2300" s="10">
        <v>5.0</v>
      </c>
      <c r="D2300">
        <v>6.0</v>
      </c>
      <c r="E2300" s="10">
        <v>1.0</v>
      </c>
      <c r="F2300" s="10" t="s">
        <v>92</v>
      </c>
      <c r="G2300" t="s">
        <v>2989</v>
      </c>
      <c r="H2300" s="10">
        <v>2400.0</v>
      </c>
      <c r="I2300" s="10" t="s">
        <v>2909</v>
      </c>
      <c r="J2300" t="s">
        <v>42</v>
      </c>
    </row>
    <row r="2301">
      <c r="A2301" s="10" t="s">
        <v>2921</v>
      </c>
      <c r="B2301" s="10">
        <v>1380000.0</v>
      </c>
      <c r="C2301" s="10">
        <v>4.0</v>
      </c>
      <c r="D2301">
        <v>3.0</v>
      </c>
      <c r="E2301" s="10">
        <v>3.0</v>
      </c>
      <c r="F2301" s="10" t="s">
        <v>92</v>
      </c>
      <c r="G2301" t="s">
        <v>2989</v>
      </c>
      <c r="H2301" s="10">
        <v>1572.0</v>
      </c>
      <c r="I2301" s="10" t="s">
        <v>2909</v>
      </c>
      <c r="J2301" t="s">
        <v>36</v>
      </c>
    </row>
    <row r="2302">
      <c r="A2302" s="10" t="s">
        <v>2921</v>
      </c>
      <c r="B2302" s="10">
        <v>1380000.0</v>
      </c>
      <c r="C2302" s="10">
        <v>4.0</v>
      </c>
      <c r="D2302">
        <v>3.0</v>
      </c>
      <c r="E2302" s="10">
        <v>2.0</v>
      </c>
      <c r="F2302" s="10" t="s">
        <v>92</v>
      </c>
      <c r="G2302" t="s">
        <v>2989</v>
      </c>
      <c r="H2302" s="10">
        <v>1572.0</v>
      </c>
      <c r="I2302" s="10" t="s">
        <v>2909</v>
      </c>
      <c r="J2302" t="s">
        <v>36</v>
      </c>
    </row>
    <row r="2303">
      <c r="A2303" s="10" t="s">
        <v>2920</v>
      </c>
      <c r="B2303" s="10">
        <v>1380000.0</v>
      </c>
      <c r="C2303" s="10">
        <v>4.0</v>
      </c>
      <c r="D2303">
        <v>5.0</v>
      </c>
      <c r="E2303" s="10">
        <v>2.0</v>
      </c>
      <c r="F2303" s="10" t="s">
        <v>92</v>
      </c>
      <c r="G2303" t="s">
        <v>2989</v>
      </c>
      <c r="H2303" s="10">
        <v>1605.0</v>
      </c>
      <c r="I2303" s="10" t="s">
        <v>2909</v>
      </c>
      <c r="J2303" t="s">
        <v>256</v>
      </c>
    </row>
    <row r="2304">
      <c r="A2304" s="10" t="s">
        <v>2920</v>
      </c>
      <c r="B2304" s="10">
        <v>1380000.0</v>
      </c>
      <c r="C2304" s="10">
        <v>4.0</v>
      </c>
      <c r="D2304">
        <v>5.0</v>
      </c>
      <c r="E2304" s="10">
        <v>2.0</v>
      </c>
      <c r="F2304" s="10" t="s">
        <v>92</v>
      </c>
      <c r="G2304" t="s">
        <v>2989</v>
      </c>
      <c r="H2304" s="10">
        <v>1593.0</v>
      </c>
      <c r="I2304" s="10" t="s">
        <v>2909</v>
      </c>
      <c r="J2304" t="s">
        <v>36</v>
      </c>
    </row>
    <row r="2305">
      <c r="A2305" s="10" t="s">
        <v>2953</v>
      </c>
      <c r="B2305" s="10">
        <v>1380000.0</v>
      </c>
      <c r="C2305" s="10">
        <v>4.0</v>
      </c>
      <c r="D2305">
        <v>3.0</v>
      </c>
      <c r="E2305" s="10">
        <v>1.0</v>
      </c>
      <c r="F2305" s="10" t="s">
        <v>470</v>
      </c>
      <c r="G2305" t="s">
        <v>2989</v>
      </c>
      <c r="H2305" s="10">
        <v>2335.0</v>
      </c>
      <c r="I2305" s="10" t="s">
        <v>2909</v>
      </c>
      <c r="J2305" t="s">
        <v>42</v>
      </c>
    </row>
    <row r="2306">
      <c r="A2306" s="10" t="s">
        <v>2920</v>
      </c>
      <c r="B2306" s="10">
        <v>1380000.0</v>
      </c>
      <c r="C2306" s="10">
        <v>3.0</v>
      </c>
      <c r="D2306">
        <v>2.0</v>
      </c>
      <c r="E2306" s="10">
        <v>1.0</v>
      </c>
      <c r="F2306" s="10" t="s">
        <v>92</v>
      </c>
      <c r="G2306" t="s">
        <v>2989</v>
      </c>
      <c r="H2306" s="10">
        <v>1200.0</v>
      </c>
      <c r="I2306" s="10" t="s">
        <v>2909</v>
      </c>
      <c r="J2306" t="s">
        <v>42</v>
      </c>
    </row>
    <row r="2307">
      <c r="A2307" s="10" t="s">
        <v>2926</v>
      </c>
      <c r="B2307" s="10">
        <v>1380000.0</v>
      </c>
      <c r="C2307" s="10">
        <v>5.0</v>
      </c>
      <c r="D2307">
        <v>6.0</v>
      </c>
      <c r="E2307" s="10">
        <v>4.0</v>
      </c>
      <c r="F2307" s="10" t="s">
        <v>557</v>
      </c>
      <c r="G2307" t="s">
        <v>40</v>
      </c>
      <c r="H2307" s="10">
        <v>1920.0</v>
      </c>
      <c r="I2307" s="10" t="s">
        <v>2909</v>
      </c>
      <c r="J2307" t="s">
        <v>42</v>
      </c>
    </row>
    <row r="2308">
      <c r="A2308" s="10" t="s">
        <v>2934</v>
      </c>
      <c r="B2308" s="10">
        <v>1380000.0</v>
      </c>
      <c r="C2308" s="10">
        <v>4.0</v>
      </c>
      <c r="D2308">
        <v>3.0</v>
      </c>
      <c r="E2308" s="10">
        <v>2.0</v>
      </c>
      <c r="F2308" s="10" t="s">
        <v>92</v>
      </c>
      <c r="G2308" t="s">
        <v>2989</v>
      </c>
      <c r="H2308" s="10">
        <v>1707.0</v>
      </c>
      <c r="I2308" s="10" t="s">
        <v>2909</v>
      </c>
      <c r="J2308" t="s">
        <v>42</v>
      </c>
    </row>
    <row r="2309">
      <c r="A2309" s="10" t="s">
        <v>2952</v>
      </c>
      <c r="B2309" s="10">
        <v>1380000.0</v>
      </c>
      <c r="C2309" s="10">
        <v>4.0</v>
      </c>
      <c r="D2309">
        <v>4.0</v>
      </c>
      <c r="E2309" s="10">
        <v>2.0</v>
      </c>
      <c r="F2309" s="10" t="s">
        <v>177</v>
      </c>
      <c r="G2309" t="s">
        <v>40</v>
      </c>
      <c r="H2309" s="10">
        <v>2200.0</v>
      </c>
      <c r="I2309" s="10" t="s">
        <v>2909</v>
      </c>
      <c r="J2309" t="s">
        <v>42</v>
      </c>
    </row>
    <row r="2310">
      <c r="A2310" s="10" t="s">
        <v>2916</v>
      </c>
      <c r="B2310" s="10">
        <v>1380000.0</v>
      </c>
      <c r="C2310" s="10">
        <v>4.0</v>
      </c>
      <c r="D2310">
        <v>4.0</v>
      </c>
      <c r="E2310" s="10">
        <v>2.0</v>
      </c>
      <c r="F2310" s="10" t="s">
        <v>92</v>
      </c>
      <c r="G2310" t="s">
        <v>2989</v>
      </c>
      <c r="H2310" s="10">
        <v>1878.0</v>
      </c>
      <c r="I2310" s="10" t="s">
        <v>2909</v>
      </c>
      <c r="J2310" t="s">
        <v>42</v>
      </c>
    </row>
    <row r="2311">
      <c r="A2311" s="10" t="s">
        <v>2951</v>
      </c>
      <c r="B2311" s="10">
        <v>1380000.0</v>
      </c>
      <c r="C2311" s="10">
        <v>2.0</v>
      </c>
      <c r="D2311">
        <v>2.0</v>
      </c>
      <c r="E2311" s="10">
        <v>2.0</v>
      </c>
      <c r="F2311" s="10" t="s">
        <v>92</v>
      </c>
      <c r="G2311" t="s">
        <v>2989</v>
      </c>
      <c r="H2311" s="10">
        <v>969.0</v>
      </c>
      <c r="I2311" s="10" t="s">
        <v>2909</v>
      </c>
      <c r="J2311" t="s">
        <v>42</v>
      </c>
    </row>
    <row r="2312">
      <c r="A2312" s="10" t="s">
        <v>2910</v>
      </c>
      <c r="B2312" s="10">
        <v>1380000.0</v>
      </c>
      <c r="C2312" s="10">
        <v>3.0</v>
      </c>
      <c r="D2312">
        <v>2.0</v>
      </c>
      <c r="E2312" s="10">
        <v>1.0</v>
      </c>
      <c r="F2312" s="10" t="s">
        <v>92</v>
      </c>
      <c r="G2312" t="s">
        <v>2989</v>
      </c>
      <c r="H2312" s="10">
        <v>1410.0</v>
      </c>
      <c r="I2312" s="10" t="s">
        <v>2909</v>
      </c>
      <c r="J2312" t="s">
        <v>112</v>
      </c>
    </row>
    <row r="2313">
      <c r="A2313" s="10" t="s">
        <v>2910</v>
      </c>
      <c r="B2313" s="10">
        <v>1380000.0</v>
      </c>
      <c r="C2313" s="10">
        <v>3.0</v>
      </c>
      <c r="D2313">
        <v>2.0</v>
      </c>
      <c r="E2313" s="10">
        <v>1.0</v>
      </c>
      <c r="F2313" s="10" t="s">
        <v>92</v>
      </c>
      <c r="G2313" t="s">
        <v>2989</v>
      </c>
      <c r="H2313" s="10">
        <v>1390.0</v>
      </c>
      <c r="I2313" s="10" t="s">
        <v>2909</v>
      </c>
      <c r="J2313" t="s">
        <v>112</v>
      </c>
    </row>
    <row r="2314">
      <c r="A2314" s="10" t="s">
        <v>2924</v>
      </c>
      <c r="B2314" s="10">
        <v>1380000.0</v>
      </c>
      <c r="C2314" s="10">
        <v>6.0</v>
      </c>
      <c r="D2314">
        <v>5.0</v>
      </c>
      <c r="E2314" s="10">
        <v>2.0</v>
      </c>
      <c r="F2314" s="10" t="s">
        <v>557</v>
      </c>
      <c r="G2314" t="s">
        <v>40</v>
      </c>
      <c r="H2314" s="10">
        <v>1650.0</v>
      </c>
      <c r="I2314" s="10" t="s">
        <v>2909</v>
      </c>
      <c r="J2314" t="s">
        <v>112</v>
      </c>
    </row>
    <row r="2315">
      <c r="A2315" s="10" t="s">
        <v>2920</v>
      </c>
      <c r="B2315" s="10">
        <v>1380000.0</v>
      </c>
      <c r="C2315" s="10">
        <v>3.0</v>
      </c>
      <c r="D2315">
        <v>3.0</v>
      </c>
      <c r="E2315" s="10">
        <v>2.0</v>
      </c>
      <c r="F2315" s="10" t="s">
        <v>92</v>
      </c>
      <c r="G2315" t="s">
        <v>2989</v>
      </c>
      <c r="H2315" s="10">
        <v>2013.0</v>
      </c>
      <c r="I2315" s="10" t="s">
        <v>2909</v>
      </c>
      <c r="J2315" t="s">
        <v>36</v>
      </c>
    </row>
    <row r="2316">
      <c r="A2316" s="10" t="s">
        <v>2920</v>
      </c>
      <c r="B2316" s="10">
        <v>1380000.0</v>
      </c>
      <c r="C2316" s="10">
        <v>3.0</v>
      </c>
      <c r="D2316">
        <v>3.0</v>
      </c>
      <c r="E2316" s="10">
        <v>1.0</v>
      </c>
      <c r="F2316" s="10" t="s">
        <v>92</v>
      </c>
      <c r="G2316" t="s">
        <v>2989</v>
      </c>
      <c r="H2316" s="10">
        <v>2028.0</v>
      </c>
      <c r="I2316" s="10" t="s">
        <v>2909</v>
      </c>
      <c r="J2316" t="s">
        <v>36</v>
      </c>
    </row>
    <row r="2317">
      <c r="A2317" s="10" t="s">
        <v>2920</v>
      </c>
      <c r="B2317" s="10">
        <v>1380000.0</v>
      </c>
      <c r="C2317" s="10">
        <v>3.0</v>
      </c>
      <c r="D2317">
        <v>3.0</v>
      </c>
      <c r="E2317" s="10">
        <v>2.0</v>
      </c>
      <c r="F2317" s="10" t="s">
        <v>92</v>
      </c>
      <c r="G2317" t="s">
        <v>2989</v>
      </c>
      <c r="H2317" s="10">
        <v>2095.0</v>
      </c>
      <c r="I2317" s="10" t="s">
        <v>2909</v>
      </c>
      <c r="J2317" t="s">
        <v>36</v>
      </c>
    </row>
    <row r="2318">
      <c r="A2318" s="10" t="s">
        <v>2931</v>
      </c>
      <c r="B2318" s="10">
        <v>1380000.0</v>
      </c>
      <c r="C2318" s="10">
        <v>1.0</v>
      </c>
      <c r="D2318">
        <v>1.0</v>
      </c>
      <c r="E2318" s="10">
        <v>1.0</v>
      </c>
      <c r="F2318" s="10" t="s">
        <v>33</v>
      </c>
      <c r="G2318" t="s">
        <v>2989</v>
      </c>
      <c r="H2318" s="10">
        <v>1131.0</v>
      </c>
      <c r="I2318" s="10" t="s">
        <v>2909</v>
      </c>
      <c r="J2318" t="s">
        <v>36</v>
      </c>
    </row>
    <row r="2319">
      <c r="A2319" s="10" t="s">
        <v>2907</v>
      </c>
      <c r="B2319" s="10">
        <v>1377000.0</v>
      </c>
      <c r="C2319" s="10">
        <v>2.0</v>
      </c>
      <c r="D2319">
        <v>2.0</v>
      </c>
      <c r="E2319" s="10">
        <v>2.0</v>
      </c>
      <c r="F2319" s="10" t="s">
        <v>92</v>
      </c>
      <c r="G2319" t="s">
        <v>2989</v>
      </c>
      <c r="H2319" s="10">
        <v>871.0</v>
      </c>
      <c r="I2319" s="10" t="s">
        <v>2909</v>
      </c>
      <c r="J2319" t="s">
        <v>42</v>
      </c>
    </row>
    <row r="2320">
      <c r="A2320" s="10" t="s">
        <v>2930</v>
      </c>
      <c r="B2320" s="10">
        <v>1377000.0</v>
      </c>
      <c r="C2320" s="10">
        <v>5.0</v>
      </c>
      <c r="D2320">
        <v>5.0</v>
      </c>
      <c r="E2320" s="10">
        <v>4.0</v>
      </c>
      <c r="F2320" s="10" t="s">
        <v>92</v>
      </c>
      <c r="G2320" t="s">
        <v>2989</v>
      </c>
      <c r="H2320" s="10">
        <v>2501.0</v>
      </c>
      <c r="I2320" s="10" t="s">
        <v>2909</v>
      </c>
      <c r="J2320" t="s">
        <v>112</v>
      </c>
    </row>
    <row r="2321">
      <c r="A2321" s="10" t="s">
        <v>2916</v>
      </c>
      <c r="B2321" s="10">
        <v>1377000.0</v>
      </c>
      <c r="C2321" s="10">
        <v>4.0</v>
      </c>
      <c r="D2321">
        <v>3.0</v>
      </c>
      <c r="E2321" s="10">
        <v>1.0</v>
      </c>
      <c r="F2321" s="10" t="s">
        <v>659</v>
      </c>
      <c r="G2321" t="s">
        <v>40</v>
      </c>
      <c r="H2321" s="10">
        <v>6120.0</v>
      </c>
      <c r="I2321" s="10" t="s">
        <v>2909</v>
      </c>
      <c r="J2321" t="s">
        <v>256</v>
      </c>
    </row>
    <row r="2322">
      <c r="A2322" s="10" t="s">
        <v>2930</v>
      </c>
      <c r="B2322" s="10">
        <v>1370650.0</v>
      </c>
      <c r="C2322" s="10">
        <v>6.0</v>
      </c>
      <c r="D2322">
        <v>5.0</v>
      </c>
      <c r="E2322" s="10">
        <v>2.0</v>
      </c>
      <c r="F2322" s="10" t="s">
        <v>92</v>
      </c>
      <c r="G2322" t="s">
        <v>2989</v>
      </c>
      <c r="H2322" s="10">
        <v>2685.0</v>
      </c>
      <c r="I2322" s="10" t="s">
        <v>2909</v>
      </c>
      <c r="J2322" t="s">
        <v>112</v>
      </c>
    </row>
    <row r="2323">
      <c r="A2323" s="10" t="s">
        <v>2921</v>
      </c>
      <c r="B2323" s="10">
        <v>1370000.0</v>
      </c>
      <c r="C2323" s="10">
        <v>4.0</v>
      </c>
      <c r="D2323">
        <v>3.0</v>
      </c>
      <c r="E2323" s="10">
        <v>1.0</v>
      </c>
      <c r="F2323" s="10" t="s">
        <v>92</v>
      </c>
      <c r="G2323" t="s">
        <v>2989</v>
      </c>
      <c r="H2323" s="10">
        <v>1572.0</v>
      </c>
      <c r="I2323" s="10" t="s">
        <v>2909</v>
      </c>
      <c r="J2323" t="s">
        <v>42</v>
      </c>
    </row>
    <row r="2324">
      <c r="A2324" s="10" t="s">
        <v>2930</v>
      </c>
      <c r="B2324" s="10">
        <v>1360000.0</v>
      </c>
      <c r="C2324" s="10">
        <v>5.0</v>
      </c>
      <c r="D2324">
        <v>5.0</v>
      </c>
      <c r="E2324" s="10">
        <v>2.0</v>
      </c>
      <c r="F2324" s="10" t="s">
        <v>92</v>
      </c>
      <c r="G2324" t="s">
        <v>2989</v>
      </c>
      <c r="H2324" s="10">
        <v>2646.0</v>
      </c>
      <c r="I2324" s="10" t="s">
        <v>2909</v>
      </c>
      <c r="J2324" t="s">
        <v>256</v>
      </c>
    </row>
    <row r="2325">
      <c r="A2325" s="10" t="s">
        <v>2928</v>
      </c>
      <c r="B2325" s="10">
        <v>1360000.0</v>
      </c>
      <c r="C2325" s="10">
        <v>2.0</v>
      </c>
      <c r="D2325">
        <v>2.0</v>
      </c>
      <c r="E2325" s="10">
        <v>2.0</v>
      </c>
      <c r="F2325" s="10" t="s">
        <v>33</v>
      </c>
      <c r="G2325" t="s">
        <v>2989</v>
      </c>
      <c r="H2325" s="10">
        <v>1087.0</v>
      </c>
      <c r="I2325" s="10" t="s">
        <v>2909</v>
      </c>
      <c r="J2325" t="s">
        <v>42</v>
      </c>
    </row>
    <row r="2326">
      <c r="A2326" s="10" t="s">
        <v>2920</v>
      </c>
      <c r="B2326" s="10">
        <v>1360000.0</v>
      </c>
      <c r="C2326" s="10">
        <v>5.0</v>
      </c>
      <c r="D2326">
        <v>5.0</v>
      </c>
      <c r="E2326" s="10">
        <v>2.0</v>
      </c>
      <c r="F2326" s="10" t="s">
        <v>557</v>
      </c>
      <c r="G2326" t="s">
        <v>2989</v>
      </c>
      <c r="H2326" s="10">
        <v>3480.0</v>
      </c>
      <c r="I2326" s="10" t="s">
        <v>2909</v>
      </c>
      <c r="J2326" t="s">
        <v>42</v>
      </c>
    </row>
    <row r="2327">
      <c r="A2327" s="10" t="s">
        <v>2924</v>
      </c>
      <c r="B2327" s="10">
        <v>1360000.0</v>
      </c>
      <c r="C2327" s="10">
        <v>5.0</v>
      </c>
      <c r="D2327">
        <v>4.0</v>
      </c>
      <c r="E2327" s="10">
        <v>2.0</v>
      </c>
      <c r="F2327" s="10" t="s">
        <v>557</v>
      </c>
      <c r="G2327" t="s">
        <v>40</v>
      </c>
      <c r="H2327" s="10">
        <v>1400.0</v>
      </c>
      <c r="I2327" s="10" t="s">
        <v>2909</v>
      </c>
      <c r="J2327" t="s">
        <v>42</v>
      </c>
    </row>
    <row r="2328">
      <c r="A2328" s="10" t="s">
        <v>2928</v>
      </c>
      <c r="B2328" s="10">
        <v>1359800.0</v>
      </c>
      <c r="C2328" s="10">
        <v>3.0</v>
      </c>
      <c r="D2328">
        <v>3.0</v>
      </c>
      <c r="E2328" s="10">
        <v>2.0</v>
      </c>
      <c r="F2328" s="10" t="s">
        <v>33</v>
      </c>
      <c r="G2328" t="s">
        <v>2989</v>
      </c>
      <c r="H2328" s="10">
        <v>1166.0</v>
      </c>
      <c r="I2328" s="10" t="s">
        <v>2909</v>
      </c>
      <c r="J2328" t="s">
        <v>42</v>
      </c>
    </row>
    <row r="2329">
      <c r="A2329" s="10" t="s">
        <v>2907</v>
      </c>
      <c r="B2329" s="10">
        <v>1359640.0</v>
      </c>
      <c r="C2329" s="10">
        <v>2.0</v>
      </c>
      <c r="D2329">
        <v>2.0</v>
      </c>
      <c r="E2329" s="10">
        <v>1.0</v>
      </c>
      <c r="F2329" s="10" t="s">
        <v>92</v>
      </c>
      <c r="G2329" t="s">
        <v>2989</v>
      </c>
      <c r="H2329" s="10">
        <v>871.0</v>
      </c>
      <c r="I2329" s="10" t="s">
        <v>2909</v>
      </c>
      <c r="J2329" t="s">
        <v>42</v>
      </c>
    </row>
    <row r="2330">
      <c r="A2330" s="10" t="s">
        <v>2936</v>
      </c>
      <c r="B2330" s="10">
        <v>1359000.0</v>
      </c>
      <c r="C2330" s="10">
        <v>2.0</v>
      </c>
      <c r="D2330">
        <v>2.0</v>
      </c>
      <c r="E2330" s="10">
        <v>2.0</v>
      </c>
      <c r="F2330" s="10" t="s">
        <v>33</v>
      </c>
      <c r="G2330" t="s">
        <v>2989</v>
      </c>
      <c r="H2330" s="10">
        <v>1076.0</v>
      </c>
      <c r="I2330" s="10" t="s">
        <v>2909</v>
      </c>
      <c r="J2330" t="s">
        <v>112</v>
      </c>
    </row>
    <row r="2331">
      <c r="A2331" s="10" t="s">
        <v>2907</v>
      </c>
      <c r="B2331" s="10">
        <v>1358120.0</v>
      </c>
      <c r="C2331" s="10">
        <v>1.0</v>
      </c>
      <c r="D2331">
        <v>2.0</v>
      </c>
      <c r="E2331" s="10">
        <v>1.0</v>
      </c>
      <c r="F2331" s="10" t="s">
        <v>33</v>
      </c>
      <c r="G2331" t="s">
        <v>2989</v>
      </c>
      <c r="H2331" s="10">
        <v>925.0</v>
      </c>
      <c r="I2331" s="10" t="s">
        <v>2909</v>
      </c>
      <c r="J2331" t="s">
        <v>42</v>
      </c>
    </row>
    <row r="2332">
      <c r="A2332" s="10" t="s">
        <v>2907</v>
      </c>
      <c r="B2332" s="10">
        <v>1350000.0</v>
      </c>
      <c r="C2332" s="10">
        <v>2.0</v>
      </c>
      <c r="D2332">
        <v>2.0</v>
      </c>
      <c r="E2332" s="10">
        <v>2.0</v>
      </c>
      <c r="F2332" s="10" t="s">
        <v>33</v>
      </c>
      <c r="G2332" t="s">
        <v>2989</v>
      </c>
      <c r="H2332" s="10">
        <v>1050.0</v>
      </c>
      <c r="I2332" s="10" t="s">
        <v>2909</v>
      </c>
      <c r="J2332" t="s">
        <v>36</v>
      </c>
    </row>
    <row r="2333">
      <c r="A2333" s="10" t="s">
        <v>2921</v>
      </c>
      <c r="B2333" s="10">
        <v>1350000.0</v>
      </c>
      <c r="C2333" s="10">
        <v>2.0</v>
      </c>
      <c r="D2333">
        <v>2.0</v>
      </c>
      <c r="E2333" s="10">
        <v>2.0</v>
      </c>
      <c r="F2333" s="10" t="s">
        <v>92</v>
      </c>
      <c r="G2333" t="s">
        <v>2989</v>
      </c>
      <c r="H2333" s="10">
        <v>1292.0</v>
      </c>
      <c r="I2333" s="10" t="s">
        <v>2909</v>
      </c>
      <c r="J2333" t="s">
        <v>42</v>
      </c>
    </row>
    <row r="2334">
      <c r="A2334" s="10" t="s">
        <v>2921</v>
      </c>
      <c r="B2334" s="10">
        <v>1350000.0</v>
      </c>
      <c r="C2334" s="10">
        <v>4.0</v>
      </c>
      <c r="D2334">
        <v>3.0</v>
      </c>
      <c r="E2334" s="10">
        <v>1.0</v>
      </c>
      <c r="F2334" s="10" t="s">
        <v>92</v>
      </c>
      <c r="G2334" t="s">
        <v>2989</v>
      </c>
      <c r="H2334" s="10">
        <v>1389.0</v>
      </c>
      <c r="I2334" s="10" t="s">
        <v>2909</v>
      </c>
      <c r="J2334" t="s">
        <v>256</v>
      </c>
    </row>
    <row r="2335">
      <c r="A2335" s="10" t="s">
        <v>2907</v>
      </c>
      <c r="B2335" s="10">
        <v>1350000.0</v>
      </c>
      <c r="C2335" s="10">
        <v>2.0</v>
      </c>
      <c r="D2335">
        <v>2.0</v>
      </c>
      <c r="E2335" s="10">
        <v>2.0</v>
      </c>
      <c r="F2335" s="10" t="s">
        <v>33</v>
      </c>
      <c r="G2335" t="s">
        <v>2989</v>
      </c>
      <c r="H2335" s="10">
        <v>900.0</v>
      </c>
      <c r="I2335" s="10" t="s">
        <v>2909</v>
      </c>
      <c r="J2335" t="s">
        <v>36</v>
      </c>
    </row>
    <row r="2336">
      <c r="A2336" s="10" t="s">
        <v>2925</v>
      </c>
      <c r="B2336" s="10">
        <v>1350000.0</v>
      </c>
      <c r="C2336" s="10">
        <v>5.0</v>
      </c>
      <c r="D2336">
        <v>4.0</v>
      </c>
      <c r="E2336" s="10">
        <v>1.0</v>
      </c>
      <c r="F2336" s="10" t="s">
        <v>92</v>
      </c>
      <c r="G2336" t="s">
        <v>2989</v>
      </c>
      <c r="H2336" s="10">
        <v>2128.0</v>
      </c>
      <c r="I2336" s="10" t="s">
        <v>2909</v>
      </c>
      <c r="J2336" t="s">
        <v>256</v>
      </c>
    </row>
    <row r="2337">
      <c r="A2337" s="10" t="s">
        <v>2907</v>
      </c>
      <c r="B2337" s="10">
        <v>1350000.0</v>
      </c>
      <c r="C2337" s="10">
        <v>2.0</v>
      </c>
      <c r="D2337">
        <v>2.0</v>
      </c>
      <c r="E2337" s="10">
        <v>3.0</v>
      </c>
      <c r="F2337" s="10" t="s">
        <v>33</v>
      </c>
      <c r="G2337" t="s">
        <v>2989</v>
      </c>
      <c r="H2337" s="10">
        <v>900.0</v>
      </c>
      <c r="I2337" s="10" t="s">
        <v>2909</v>
      </c>
      <c r="J2337" t="s">
        <v>36</v>
      </c>
    </row>
    <row r="2338">
      <c r="A2338" s="10" t="s">
        <v>2907</v>
      </c>
      <c r="B2338" s="10">
        <v>1350000.0</v>
      </c>
      <c r="C2338" s="10">
        <v>2.0</v>
      </c>
      <c r="D2338">
        <v>2.0</v>
      </c>
      <c r="E2338" s="10">
        <v>3.0</v>
      </c>
      <c r="F2338" s="10" t="s">
        <v>92</v>
      </c>
      <c r="G2338" t="s">
        <v>2989</v>
      </c>
      <c r="H2338" s="10">
        <v>1270.0</v>
      </c>
      <c r="I2338" s="10" t="s">
        <v>2909</v>
      </c>
      <c r="J2338" t="s">
        <v>36</v>
      </c>
    </row>
    <row r="2339">
      <c r="A2339" s="10" t="s">
        <v>2926</v>
      </c>
      <c r="B2339" s="10">
        <v>1350000.0</v>
      </c>
      <c r="C2339" s="10">
        <v>6.0</v>
      </c>
      <c r="D2339">
        <v>5.0</v>
      </c>
      <c r="E2339" s="10">
        <v>1.0</v>
      </c>
      <c r="F2339" s="10" t="s">
        <v>557</v>
      </c>
      <c r="G2339" t="s">
        <v>40</v>
      </c>
      <c r="H2339" s="10">
        <v>1600.0</v>
      </c>
      <c r="I2339" s="10" t="s">
        <v>2909</v>
      </c>
      <c r="J2339" t="s">
        <v>36</v>
      </c>
    </row>
    <row r="2340">
      <c r="A2340" s="10" t="s">
        <v>2916</v>
      </c>
      <c r="B2340" s="10">
        <v>1350000.0</v>
      </c>
      <c r="C2340" s="10">
        <v>4.0</v>
      </c>
      <c r="D2340">
        <v>3.0</v>
      </c>
      <c r="E2340" s="10">
        <v>2.0</v>
      </c>
      <c r="F2340" s="10" t="s">
        <v>33</v>
      </c>
      <c r="G2340" t="s">
        <v>2989</v>
      </c>
      <c r="H2340" s="10">
        <v>1519.0</v>
      </c>
      <c r="I2340" s="10" t="s">
        <v>2909</v>
      </c>
      <c r="J2340" t="s">
        <v>42</v>
      </c>
    </row>
    <row r="2341">
      <c r="A2341" s="10" t="s">
        <v>2921</v>
      </c>
      <c r="B2341" s="10">
        <v>1350000.0</v>
      </c>
      <c r="C2341" s="10">
        <v>4.0</v>
      </c>
      <c r="D2341">
        <v>3.0</v>
      </c>
      <c r="E2341" s="10">
        <v>3.0</v>
      </c>
      <c r="F2341" s="10" t="s">
        <v>92</v>
      </c>
      <c r="G2341" t="s">
        <v>2989</v>
      </c>
      <c r="H2341" s="10">
        <v>1701.0</v>
      </c>
      <c r="I2341" s="10" t="s">
        <v>2909</v>
      </c>
      <c r="J2341" t="s">
        <v>42</v>
      </c>
    </row>
    <row r="2342">
      <c r="A2342" s="10" t="s">
        <v>2921</v>
      </c>
      <c r="B2342" s="10">
        <v>1350000.0</v>
      </c>
      <c r="C2342" s="10">
        <v>4.0</v>
      </c>
      <c r="D2342">
        <v>4.0</v>
      </c>
      <c r="E2342" s="10">
        <v>3.0</v>
      </c>
      <c r="F2342" s="10" t="s">
        <v>92</v>
      </c>
      <c r="G2342" t="s">
        <v>2989</v>
      </c>
      <c r="H2342" s="10">
        <v>1680.0</v>
      </c>
      <c r="I2342" s="10" t="s">
        <v>2909</v>
      </c>
      <c r="J2342" t="s">
        <v>42</v>
      </c>
    </row>
    <row r="2343">
      <c r="A2343" s="10" t="s">
        <v>2921</v>
      </c>
      <c r="B2343" s="10">
        <v>1350000.0</v>
      </c>
      <c r="C2343" s="10">
        <v>4.0</v>
      </c>
      <c r="D2343">
        <v>3.0</v>
      </c>
      <c r="E2343" s="10">
        <v>2.0</v>
      </c>
      <c r="F2343" s="10" t="s">
        <v>92</v>
      </c>
      <c r="G2343" t="s">
        <v>2989</v>
      </c>
      <c r="H2343" s="10">
        <v>1701.0</v>
      </c>
      <c r="I2343" s="10" t="s">
        <v>2909</v>
      </c>
      <c r="J2343" t="s">
        <v>36</v>
      </c>
    </row>
    <row r="2344">
      <c r="A2344" s="10" t="s">
        <v>2959</v>
      </c>
      <c r="B2344" s="10">
        <v>1350000.0</v>
      </c>
      <c r="C2344" s="10">
        <v>3.0</v>
      </c>
      <c r="D2344">
        <v>2.0</v>
      </c>
      <c r="E2344" s="10">
        <v>2.0</v>
      </c>
      <c r="F2344" s="10" t="s">
        <v>92</v>
      </c>
      <c r="G2344" t="s">
        <v>2989</v>
      </c>
      <c r="H2344" s="10">
        <v>1367.0</v>
      </c>
      <c r="I2344" s="10" t="s">
        <v>2909</v>
      </c>
      <c r="J2344" t="s">
        <v>36</v>
      </c>
    </row>
    <row r="2345">
      <c r="A2345" s="10" t="s">
        <v>2934</v>
      </c>
      <c r="B2345" s="10">
        <v>1350000.0</v>
      </c>
      <c r="C2345" s="10">
        <v>5.0</v>
      </c>
      <c r="D2345">
        <v>5.0</v>
      </c>
      <c r="E2345" s="10">
        <v>3.0</v>
      </c>
      <c r="F2345" s="10" t="s">
        <v>92</v>
      </c>
      <c r="G2345" t="s">
        <v>2989</v>
      </c>
      <c r="H2345" s="10">
        <v>2049.0</v>
      </c>
      <c r="I2345" s="10" t="s">
        <v>2909</v>
      </c>
      <c r="J2345" t="s">
        <v>112</v>
      </c>
    </row>
    <row r="2346">
      <c r="A2346" s="10" t="s">
        <v>2921</v>
      </c>
      <c r="B2346" s="10">
        <v>1350000.0</v>
      </c>
      <c r="C2346" s="10">
        <v>4.0</v>
      </c>
      <c r="D2346">
        <v>3.0</v>
      </c>
      <c r="E2346" s="10">
        <v>2.0</v>
      </c>
      <c r="F2346" s="10" t="s">
        <v>92</v>
      </c>
      <c r="G2346" t="s">
        <v>2989</v>
      </c>
      <c r="H2346" s="10">
        <v>1701.0</v>
      </c>
      <c r="I2346" s="10" t="s">
        <v>2909</v>
      </c>
      <c r="J2346" t="s">
        <v>42</v>
      </c>
    </row>
    <row r="2347">
      <c r="A2347" s="10" t="s">
        <v>2918</v>
      </c>
      <c r="B2347" s="10">
        <v>1350000.0</v>
      </c>
      <c r="C2347" s="10">
        <v>6.0</v>
      </c>
      <c r="D2347">
        <v>4.0</v>
      </c>
      <c r="E2347" s="10">
        <v>2.0</v>
      </c>
      <c r="F2347" s="10" t="s">
        <v>557</v>
      </c>
      <c r="G2347" t="s">
        <v>40</v>
      </c>
      <c r="H2347" s="10">
        <v>1760.0</v>
      </c>
      <c r="I2347" s="10" t="s">
        <v>2909</v>
      </c>
      <c r="J2347" t="s">
        <v>42</v>
      </c>
    </row>
    <row r="2348">
      <c r="A2348" s="10" t="s">
        <v>2926</v>
      </c>
      <c r="B2348" s="10">
        <v>1350000.0</v>
      </c>
      <c r="C2348" s="10">
        <v>6.0</v>
      </c>
      <c r="D2348">
        <v>5.0</v>
      </c>
      <c r="E2348" s="10">
        <v>1.0</v>
      </c>
      <c r="F2348" s="10" t="s">
        <v>557</v>
      </c>
      <c r="G2348" t="s">
        <v>40</v>
      </c>
      <c r="H2348" s="10">
        <v>1760.0</v>
      </c>
      <c r="I2348" s="10" t="s">
        <v>2909</v>
      </c>
      <c r="J2348" t="s">
        <v>36</v>
      </c>
    </row>
    <row r="2349">
      <c r="A2349" s="10" t="s">
        <v>2921</v>
      </c>
      <c r="B2349" s="10">
        <v>1350000.0</v>
      </c>
      <c r="C2349" s="10">
        <v>4.0</v>
      </c>
      <c r="D2349">
        <v>2.0</v>
      </c>
      <c r="E2349" s="10">
        <v>2.0</v>
      </c>
      <c r="F2349" s="10" t="s">
        <v>92</v>
      </c>
      <c r="G2349" t="s">
        <v>2989</v>
      </c>
      <c r="H2349" s="10">
        <v>1357.0</v>
      </c>
      <c r="I2349" s="10" t="s">
        <v>2909</v>
      </c>
      <c r="J2349" t="s">
        <v>42</v>
      </c>
    </row>
    <row r="2350">
      <c r="A2350" s="10" t="s">
        <v>2952</v>
      </c>
      <c r="B2350" s="10">
        <v>1350000.0</v>
      </c>
      <c r="C2350" s="10">
        <v>4.0</v>
      </c>
      <c r="D2350">
        <v>3.0</v>
      </c>
      <c r="E2350" s="10">
        <v>2.0</v>
      </c>
      <c r="F2350" s="10" t="s">
        <v>557</v>
      </c>
      <c r="G2350" t="s">
        <v>40</v>
      </c>
      <c r="H2350" s="10">
        <v>1600.0</v>
      </c>
      <c r="I2350" s="10" t="s">
        <v>2909</v>
      </c>
      <c r="J2350" t="s">
        <v>42</v>
      </c>
    </row>
    <row r="2351">
      <c r="A2351" s="10" t="s">
        <v>2921</v>
      </c>
      <c r="B2351" s="10">
        <v>1350000.0</v>
      </c>
      <c r="C2351" s="10">
        <v>4.0</v>
      </c>
      <c r="D2351">
        <v>3.0</v>
      </c>
      <c r="E2351" s="10">
        <v>1.0</v>
      </c>
      <c r="F2351" s="10" t="s">
        <v>92</v>
      </c>
      <c r="G2351" t="s">
        <v>2989</v>
      </c>
      <c r="H2351" s="10">
        <v>1701.0</v>
      </c>
      <c r="I2351" s="10" t="s">
        <v>2909</v>
      </c>
      <c r="J2351" t="s">
        <v>36</v>
      </c>
    </row>
    <row r="2352">
      <c r="A2352" s="10" t="s">
        <v>2953</v>
      </c>
      <c r="B2352" s="10">
        <v>1350000.0</v>
      </c>
      <c r="C2352" s="10">
        <v>4.0</v>
      </c>
      <c r="D2352">
        <v>4.0</v>
      </c>
      <c r="E2352" s="10">
        <v>2.0</v>
      </c>
      <c r="F2352" s="10" t="s">
        <v>1918</v>
      </c>
      <c r="G2352" t="s">
        <v>2989</v>
      </c>
      <c r="H2352" s="10">
        <v>2583.0</v>
      </c>
      <c r="I2352" s="10" t="s">
        <v>2909</v>
      </c>
      <c r="J2352" t="s">
        <v>42</v>
      </c>
    </row>
    <row r="2353">
      <c r="A2353" s="10" t="s">
        <v>2953</v>
      </c>
      <c r="B2353" s="10">
        <v>1350000.0</v>
      </c>
      <c r="C2353" s="10">
        <v>4.0</v>
      </c>
      <c r="D2353">
        <v>4.0</v>
      </c>
      <c r="E2353" s="10">
        <v>2.0</v>
      </c>
      <c r="F2353" s="10" t="s">
        <v>470</v>
      </c>
      <c r="G2353" t="s">
        <v>40</v>
      </c>
      <c r="H2353" s="10">
        <v>2262.0</v>
      </c>
      <c r="I2353" s="10" t="s">
        <v>2909</v>
      </c>
      <c r="J2353" t="s">
        <v>42</v>
      </c>
    </row>
    <row r="2354">
      <c r="A2354" s="10" t="s">
        <v>2907</v>
      </c>
      <c r="B2354" s="10">
        <v>1350000.0</v>
      </c>
      <c r="C2354" s="10">
        <v>2.0</v>
      </c>
      <c r="D2354">
        <v>2.0</v>
      </c>
      <c r="E2354" s="10">
        <v>2.0</v>
      </c>
      <c r="F2354" s="10" t="s">
        <v>33</v>
      </c>
      <c r="G2354" t="s">
        <v>2989</v>
      </c>
      <c r="H2354" s="10">
        <v>840.0</v>
      </c>
      <c r="I2354" s="10" t="s">
        <v>2909</v>
      </c>
      <c r="J2354" t="s">
        <v>36</v>
      </c>
    </row>
    <row r="2355">
      <c r="A2355" s="10" t="s">
        <v>2920</v>
      </c>
      <c r="B2355" s="10">
        <v>1350000.0</v>
      </c>
      <c r="C2355" s="10">
        <v>3.0</v>
      </c>
      <c r="D2355">
        <v>2.0</v>
      </c>
      <c r="E2355" s="10">
        <v>2.0</v>
      </c>
      <c r="F2355" s="10" t="s">
        <v>92</v>
      </c>
      <c r="G2355" t="s">
        <v>2989</v>
      </c>
      <c r="H2355" s="10">
        <v>1200.0</v>
      </c>
      <c r="I2355" s="10" t="s">
        <v>2909</v>
      </c>
      <c r="J2355" t="s">
        <v>42</v>
      </c>
    </row>
    <row r="2356">
      <c r="A2356" s="10" t="s">
        <v>2926</v>
      </c>
      <c r="B2356" s="10">
        <v>1350000.0</v>
      </c>
      <c r="C2356" s="10">
        <v>5.0</v>
      </c>
      <c r="D2356">
        <v>6.0</v>
      </c>
      <c r="E2356" s="10">
        <v>2.0</v>
      </c>
      <c r="F2356" s="10" t="s">
        <v>557</v>
      </c>
      <c r="G2356" t="s">
        <v>40</v>
      </c>
      <c r="H2356" s="10">
        <v>1920.0</v>
      </c>
      <c r="I2356" s="10" t="s">
        <v>2909</v>
      </c>
      <c r="J2356" t="s">
        <v>112</v>
      </c>
    </row>
    <row r="2357">
      <c r="A2357" s="10" t="s">
        <v>2907</v>
      </c>
      <c r="B2357" s="10">
        <v>1350000.0</v>
      </c>
      <c r="C2357" s="10">
        <v>3.0</v>
      </c>
      <c r="D2357">
        <v>3.0</v>
      </c>
      <c r="E2357" s="10">
        <v>2.0</v>
      </c>
      <c r="F2357" s="10" t="s">
        <v>92</v>
      </c>
      <c r="G2357" t="s">
        <v>2989</v>
      </c>
      <c r="H2357" s="10">
        <v>871.0</v>
      </c>
      <c r="I2357" s="10" t="s">
        <v>2909</v>
      </c>
      <c r="J2357" t="s">
        <v>36</v>
      </c>
    </row>
    <row r="2358">
      <c r="A2358" s="10" t="s">
        <v>2935</v>
      </c>
      <c r="B2358" s="10">
        <v>1350000.0</v>
      </c>
      <c r="C2358" s="10">
        <v>3.0</v>
      </c>
      <c r="D2358">
        <v>2.0</v>
      </c>
      <c r="E2358" s="10">
        <v>2.0</v>
      </c>
      <c r="F2358" s="10" t="s">
        <v>33</v>
      </c>
      <c r="G2358" s="8" t="s">
        <v>2989</v>
      </c>
      <c r="H2358" s="10">
        <v>15123.279499999999</v>
      </c>
      <c r="I2358" s="10" t="s">
        <v>2909</v>
      </c>
      <c r="J2358" t="s">
        <v>42</v>
      </c>
    </row>
    <row r="2359">
      <c r="A2359" s="10" t="s">
        <v>2927</v>
      </c>
      <c r="B2359" s="10">
        <v>1350000.0</v>
      </c>
      <c r="C2359" s="10">
        <v>3.0</v>
      </c>
      <c r="D2359">
        <v>3.0</v>
      </c>
      <c r="E2359" s="10">
        <v>1.0</v>
      </c>
      <c r="F2359" s="10" t="s">
        <v>33</v>
      </c>
      <c r="G2359" t="s">
        <v>2989</v>
      </c>
      <c r="H2359" s="10">
        <v>1582.0</v>
      </c>
      <c r="I2359" s="10" t="s">
        <v>2909</v>
      </c>
      <c r="J2359" t="s">
        <v>36</v>
      </c>
    </row>
    <row r="2360">
      <c r="A2360" s="10" t="s">
        <v>2920</v>
      </c>
      <c r="B2360" s="10">
        <v>1350000.0</v>
      </c>
      <c r="C2360" s="10">
        <v>3.0</v>
      </c>
      <c r="D2360">
        <v>2.0</v>
      </c>
      <c r="E2360" s="10">
        <v>1.0</v>
      </c>
      <c r="F2360" s="10" t="s">
        <v>92</v>
      </c>
      <c r="G2360" t="s">
        <v>2989</v>
      </c>
      <c r="H2360" s="10">
        <v>1200.0</v>
      </c>
      <c r="I2360" s="10" t="s">
        <v>2909</v>
      </c>
      <c r="J2360" t="s">
        <v>42</v>
      </c>
    </row>
    <row r="2361">
      <c r="A2361" s="10" t="s">
        <v>2926</v>
      </c>
      <c r="B2361" s="10">
        <v>1350000.0</v>
      </c>
      <c r="C2361" s="10">
        <v>5.0</v>
      </c>
      <c r="D2361">
        <v>6.0</v>
      </c>
      <c r="E2361" s="10">
        <v>2.0</v>
      </c>
      <c r="F2361" s="10" t="s">
        <v>557</v>
      </c>
      <c r="G2361" t="s">
        <v>40</v>
      </c>
      <c r="H2361" s="10">
        <v>1920.0</v>
      </c>
      <c r="I2361" s="10" t="s">
        <v>2909</v>
      </c>
      <c r="J2361" t="s">
        <v>42</v>
      </c>
    </row>
    <row r="2362">
      <c r="A2362" s="10" t="s">
        <v>2934</v>
      </c>
      <c r="B2362" s="10">
        <v>1350000.0</v>
      </c>
      <c r="C2362" s="10">
        <v>4.0</v>
      </c>
      <c r="D2362">
        <v>3.0</v>
      </c>
      <c r="E2362" s="10">
        <v>2.0</v>
      </c>
      <c r="F2362" s="10" t="s">
        <v>92</v>
      </c>
      <c r="G2362" t="s">
        <v>2989</v>
      </c>
      <c r="H2362" s="10">
        <v>18373.9773</v>
      </c>
      <c r="I2362" s="10" t="s">
        <v>2909</v>
      </c>
      <c r="J2362" t="s">
        <v>42</v>
      </c>
    </row>
    <row r="2363">
      <c r="A2363" s="10" t="s">
        <v>2953</v>
      </c>
      <c r="B2363" s="10">
        <v>1350000.0</v>
      </c>
      <c r="C2363" s="10">
        <v>4.0</v>
      </c>
      <c r="D2363">
        <v>4.0</v>
      </c>
      <c r="E2363" s="10">
        <v>1.0</v>
      </c>
      <c r="F2363" s="10" t="s">
        <v>470</v>
      </c>
      <c r="G2363" t="s">
        <v>40</v>
      </c>
      <c r="H2363" s="10">
        <v>2262.0</v>
      </c>
      <c r="I2363" s="10" t="s">
        <v>2909</v>
      </c>
      <c r="J2363" t="s">
        <v>42</v>
      </c>
    </row>
    <row r="2364">
      <c r="A2364" s="10" t="s">
        <v>2916</v>
      </c>
      <c r="B2364" s="10">
        <v>1350000.0</v>
      </c>
      <c r="C2364" s="10">
        <v>4.0</v>
      </c>
      <c r="D2364">
        <v>2.0</v>
      </c>
      <c r="E2364" s="10">
        <v>2.0</v>
      </c>
      <c r="F2364" s="10" t="s">
        <v>92</v>
      </c>
      <c r="G2364" t="s">
        <v>2989</v>
      </c>
      <c r="H2364" s="10">
        <v>1678.0</v>
      </c>
      <c r="I2364" s="10" t="s">
        <v>2909</v>
      </c>
      <c r="J2364" t="s">
        <v>112</v>
      </c>
    </row>
    <row r="2365">
      <c r="A2365" s="10" t="s">
        <v>2936</v>
      </c>
      <c r="B2365" s="10">
        <v>1350000.0</v>
      </c>
      <c r="C2365" s="10">
        <v>3.0</v>
      </c>
      <c r="D2365">
        <v>2.0</v>
      </c>
      <c r="E2365" s="10">
        <v>2.0</v>
      </c>
      <c r="F2365" s="10" t="s">
        <v>92</v>
      </c>
      <c r="G2365" t="s">
        <v>2989</v>
      </c>
      <c r="H2365" s="10">
        <v>1750.0</v>
      </c>
      <c r="I2365" s="10" t="s">
        <v>2909</v>
      </c>
      <c r="J2365" t="s">
        <v>256</v>
      </c>
    </row>
    <row r="2366">
      <c r="A2366" s="10" t="s">
        <v>2917</v>
      </c>
      <c r="B2366" s="10">
        <v>1350000.0</v>
      </c>
      <c r="C2366" s="10">
        <v>3.0</v>
      </c>
      <c r="D2366">
        <v>3.0</v>
      </c>
      <c r="E2366" s="10">
        <v>2.0</v>
      </c>
      <c r="F2366" s="10" t="s">
        <v>33</v>
      </c>
      <c r="G2366" t="s">
        <v>2989</v>
      </c>
      <c r="H2366" s="10">
        <v>1690.0</v>
      </c>
      <c r="I2366" s="10" t="s">
        <v>2909</v>
      </c>
      <c r="J2366" t="s">
        <v>42</v>
      </c>
    </row>
    <row r="2367">
      <c r="A2367" s="10" t="s">
        <v>2916</v>
      </c>
      <c r="B2367" s="10">
        <v>1350000.0</v>
      </c>
      <c r="C2367" s="10">
        <v>4.0</v>
      </c>
      <c r="D2367">
        <v>4.0</v>
      </c>
      <c r="E2367" s="10">
        <v>6.0</v>
      </c>
      <c r="F2367" s="10" t="s">
        <v>92</v>
      </c>
      <c r="G2367" t="s">
        <v>2989</v>
      </c>
      <c r="H2367" s="10">
        <v>1878.0</v>
      </c>
      <c r="I2367" s="10" t="s">
        <v>2909</v>
      </c>
      <c r="J2367" t="s">
        <v>42</v>
      </c>
    </row>
    <row r="2368">
      <c r="A2368" s="10" t="s">
        <v>2910</v>
      </c>
      <c r="B2368" s="10">
        <v>1350000.0</v>
      </c>
      <c r="C2368" s="10">
        <v>4.0</v>
      </c>
      <c r="D2368">
        <v>4.0</v>
      </c>
      <c r="E2368" s="10">
        <v>2.0</v>
      </c>
      <c r="F2368" s="10" t="s">
        <v>33</v>
      </c>
      <c r="G2368" t="s">
        <v>2989</v>
      </c>
      <c r="H2368" s="10">
        <v>1573.0</v>
      </c>
      <c r="I2368" s="10" t="s">
        <v>2909</v>
      </c>
      <c r="J2368" t="s">
        <v>42</v>
      </c>
    </row>
    <row r="2369">
      <c r="A2369" s="10" t="s">
        <v>2910</v>
      </c>
      <c r="B2369" s="10">
        <v>1350000.0</v>
      </c>
      <c r="C2369" s="10">
        <v>3.0</v>
      </c>
      <c r="D2369">
        <v>3.0</v>
      </c>
      <c r="E2369" s="10">
        <v>2.0</v>
      </c>
      <c r="F2369" s="10" t="s">
        <v>92</v>
      </c>
      <c r="G2369" t="s">
        <v>2989</v>
      </c>
      <c r="H2369" s="10">
        <v>1938.0</v>
      </c>
      <c r="I2369" s="10" t="s">
        <v>2909</v>
      </c>
      <c r="J2369" t="s">
        <v>42</v>
      </c>
    </row>
    <row r="2370">
      <c r="A2370" s="10" t="s">
        <v>2928</v>
      </c>
      <c r="B2370" s="10">
        <v>1350000.0</v>
      </c>
      <c r="C2370" s="10">
        <v>3.0</v>
      </c>
      <c r="D2370">
        <v>2.0</v>
      </c>
      <c r="E2370" s="10">
        <v>2.0</v>
      </c>
      <c r="F2370" s="10" t="s">
        <v>92</v>
      </c>
      <c r="G2370" t="s">
        <v>2989</v>
      </c>
      <c r="H2370" s="10">
        <v>1130.0</v>
      </c>
      <c r="I2370" s="10" t="s">
        <v>2909</v>
      </c>
      <c r="J2370" t="s">
        <v>256</v>
      </c>
    </row>
    <row r="2371">
      <c r="A2371" s="10" t="s">
        <v>2920</v>
      </c>
      <c r="B2371" s="10">
        <v>1350000.0</v>
      </c>
      <c r="C2371" s="10">
        <v>4.0</v>
      </c>
      <c r="D2371">
        <v>3.0</v>
      </c>
      <c r="E2371" s="10">
        <v>2.0</v>
      </c>
      <c r="F2371" s="10" t="s">
        <v>92</v>
      </c>
      <c r="G2371" t="s">
        <v>2989</v>
      </c>
      <c r="H2371" s="10">
        <v>2163.0</v>
      </c>
      <c r="I2371" s="10" t="s">
        <v>2909</v>
      </c>
      <c r="J2371" t="s">
        <v>36</v>
      </c>
    </row>
    <row r="2372">
      <c r="A2372" s="10" t="s">
        <v>2920</v>
      </c>
      <c r="B2372" s="10">
        <v>1350000.0</v>
      </c>
      <c r="C2372" s="10">
        <v>4.0</v>
      </c>
      <c r="D2372">
        <v>4.0</v>
      </c>
      <c r="E2372" s="10">
        <v>2.0</v>
      </c>
      <c r="F2372" s="10" t="s">
        <v>92</v>
      </c>
      <c r="G2372" t="s">
        <v>2989</v>
      </c>
      <c r="H2372" s="10">
        <v>2002.0</v>
      </c>
      <c r="I2372" s="10" t="s">
        <v>2909</v>
      </c>
      <c r="J2372" t="s">
        <v>36</v>
      </c>
    </row>
    <row r="2373">
      <c r="A2373" s="10" t="s">
        <v>2907</v>
      </c>
      <c r="B2373" s="10">
        <v>1350000.0</v>
      </c>
      <c r="C2373" s="10">
        <v>3.0</v>
      </c>
      <c r="D2373">
        <v>3.0</v>
      </c>
      <c r="E2373" s="10">
        <v>1.0</v>
      </c>
      <c r="F2373" s="10" t="s">
        <v>33</v>
      </c>
      <c r="G2373" t="s">
        <v>2989</v>
      </c>
      <c r="H2373" s="10">
        <v>1281.0</v>
      </c>
      <c r="I2373" s="10" t="s">
        <v>2909</v>
      </c>
      <c r="J2373" t="s">
        <v>36</v>
      </c>
    </row>
    <row r="2374">
      <c r="A2374" s="10" t="s">
        <v>2916</v>
      </c>
      <c r="B2374" s="10">
        <v>1350000.0</v>
      </c>
      <c r="C2374" s="10">
        <v>4.0</v>
      </c>
      <c r="D2374">
        <v>2.0</v>
      </c>
      <c r="E2374" s="10">
        <v>2.0</v>
      </c>
      <c r="F2374" s="10" t="s">
        <v>92</v>
      </c>
      <c r="G2374" t="s">
        <v>2989</v>
      </c>
      <c r="H2374" s="10">
        <v>1678.0</v>
      </c>
      <c r="I2374" s="10" t="s">
        <v>2909</v>
      </c>
      <c r="J2374" t="s">
        <v>42</v>
      </c>
    </row>
    <row r="2375">
      <c r="A2375" s="10" t="s">
        <v>2940</v>
      </c>
      <c r="B2375" s="10">
        <v>1350000.0</v>
      </c>
      <c r="C2375" s="10">
        <v>4.0</v>
      </c>
      <c r="D2375">
        <v>4.0</v>
      </c>
      <c r="E2375" s="10">
        <v>2.0</v>
      </c>
      <c r="F2375" s="10" t="s">
        <v>56</v>
      </c>
      <c r="G2375" t="s">
        <v>2989</v>
      </c>
      <c r="H2375" s="10">
        <v>3600.0</v>
      </c>
      <c r="I2375" s="10" t="s">
        <v>2909</v>
      </c>
      <c r="J2375" t="s">
        <v>36</v>
      </c>
    </row>
    <row r="2376">
      <c r="A2376" s="10" t="s">
        <v>2926</v>
      </c>
      <c r="B2376" s="10">
        <v>1348000.0</v>
      </c>
      <c r="C2376" s="10">
        <v>5.0</v>
      </c>
      <c r="D2376">
        <v>6.0</v>
      </c>
      <c r="E2376" s="10">
        <v>1.0</v>
      </c>
      <c r="F2376" s="10" t="s">
        <v>557</v>
      </c>
      <c r="G2376" t="s">
        <v>2989</v>
      </c>
      <c r="H2376" s="10">
        <v>3216.0</v>
      </c>
      <c r="I2376" s="10" t="s">
        <v>2909</v>
      </c>
      <c r="J2376" t="s">
        <v>112</v>
      </c>
    </row>
    <row r="2377">
      <c r="A2377" s="10" t="s">
        <v>2926</v>
      </c>
      <c r="B2377" s="10">
        <v>1340000.0</v>
      </c>
      <c r="C2377" s="10">
        <v>5.0</v>
      </c>
      <c r="D2377">
        <v>6.0</v>
      </c>
      <c r="E2377" s="10">
        <v>2.0</v>
      </c>
      <c r="F2377" s="10" t="s">
        <v>557</v>
      </c>
      <c r="G2377" t="s">
        <v>40</v>
      </c>
      <c r="H2377" s="10">
        <v>1920.0</v>
      </c>
      <c r="I2377" s="10" t="s">
        <v>2909</v>
      </c>
      <c r="J2377" t="s">
        <v>42</v>
      </c>
    </row>
    <row r="2378">
      <c r="A2378" s="10" t="s">
        <v>2926</v>
      </c>
      <c r="B2378" s="10">
        <v>1340000.0</v>
      </c>
      <c r="C2378" s="10">
        <v>5.0</v>
      </c>
      <c r="D2378">
        <v>6.0</v>
      </c>
      <c r="E2378" s="10">
        <v>2.0</v>
      </c>
      <c r="F2378" s="10" t="s">
        <v>557</v>
      </c>
      <c r="G2378" t="s">
        <v>2989</v>
      </c>
      <c r="H2378" s="10">
        <v>3216.0</v>
      </c>
      <c r="I2378" s="10" t="s">
        <v>2909</v>
      </c>
      <c r="J2378" t="s">
        <v>112</v>
      </c>
    </row>
    <row r="2379">
      <c r="A2379" s="10" t="s">
        <v>2917</v>
      </c>
      <c r="B2379" s="10">
        <v>1330000.0</v>
      </c>
      <c r="C2379" s="10">
        <v>4.0</v>
      </c>
      <c r="D2379">
        <v>3.0</v>
      </c>
      <c r="E2379" s="10">
        <v>2.0</v>
      </c>
      <c r="F2379" s="10" t="s">
        <v>177</v>
      </c>
      <c r="G2379" t="s">
        <v>40</v>
      </c>
      <c r="H2379" s="10">
        <v>1800.0</v>
      </c>
      <c r="I2379" s="10" t="s">
        <v>2909</v>
      </c>
      <c r="J2379" t="s">
        <v>42</v>
      </c>
    </row>
    <row r="2380">
      <c r="A2380" s="10" t="s">
        <v>2921</v>
      </c>
      <c r="B2380" s="10">
        <v>1330000.0</v>
      </c>
      <c r="C2380" s="10">
        <v>4.0</v>
      </c>
      <c r="D2380">
        <v>3.0</v>
      </c>
      <c r="E2380" s="10">
        <v>2.0</v>
      </c>
      <c r="F2380" s="10" t="s">
        <v>92</v>
      </c>
      <c r="G2380" t="s">
        <v>2989</v>
      </c>
      <c r="H2380" s="10">
        <v>1292.0</v>
      </c>
      <c r="I2380" s="10" t="s">
        <v>2909</v>
      </c>
      <c r="J2380" t="s">
        <v>36</v>
      </c>
    </row>
    <row r="2381">
      <c r="A2381" s="10" t="s">
        <v>2921</v>
      </c>
      <c r="B2381" s="10">
        <v>1330000.0</v>
      </c>
      <c r="C2381" s="10">
        <v>4.0</v>
      </c>
      <c r="D2381">
        <v>4.0</v>
      </c>
      <c r="E2381" s="10">
        <v>2.0</v>
      </c>
      <c r="F2381" s="10" t="s">
        <v>92</v>
      </c>
      <c r="G2381" t="s">
        <v>2989</v>
      </c>
      <c r="H2381" s="10">
        <v>1653.0</v>
      </c>
      <c r="I2381" s="10" t="s">
        <v>2909</v>
      </c>
      <c r="J2381" t="s">
        <v>36</v>
      </c>
    </row>
    <row r="2382">
      <c r="A2382" s="10" t="s">
        <v>2916</v>
      </c>
      <c r="B2382" s="10">
        <v>1330000.0</v>
      </c>
      <c r="C2382" s="10">
        <v>6.0</v>
      </c>
      <c r="D2382">
        <v>5.0</v>
      </c>
      <c r="E2382" s="10">
        <v>2.0</v>
      </c>
      <c r="F2382" s="10" t="s">
        <v>557</v>
      </c>
      <c r="G2382" t="s">
        <v>40</v>
      </c>
      <c r="H2382" s="10">
        <v>1650.0</v>
      </c>
      <c r="I2382" s="10" t="s">
        <v>2909</v>
      </c>
      <c r="J2382" t="s">
        <v>42</v>
      </c>
    </row>
    <row r="2383">
      <c r="A2383" s="10" t="s">
        <v>2920</v>
      </c>
      <c r="B2383" s="10">
        <v>1330000.0</v>
      </c>
      <c r="C2383" s="10">
        <v>4.0</v>
      </c>
      <c r="D2383">
        <v>3.0</v>
      </c>
      <c r="E2383" s="10">
        <v>2.0</v>
      </c>
      <c r="F2383" s="10" t="s">
        <v>92</v>
      </c>
      <c r="G2383" t="s">
        <v>2989</v>
      </c>
      <c r="H2383" s="10">
        <v>1839.0</v>
      </c>
      <c r="I2383" s="10" t="s">
        <v>2909</v>
      </c>
      <c r="J2383" t="s">
        <v>42</v>
      </c>
    </row>
    <row r="2384">
      <c r="A2384" s="10" t="s">
        <v>2907</v>
      </c>
      <c r="B2384" s="10">
        <v>1330000.0</v>
      </c>
      <c r="C2384" s="10">
        <v>2.0</v>
      </c>
      <c r="D2384">
        <v>2.0</v>
      </c>
      <c r="E2384" s="10">
        <v>2.0</v>
      </c>
      <c r="F2384" s="10" t="s">
        <v>92</v>
      </c>
      <c r="G2384" t="s">
        <v>2989</v>
      </c>
      <c r="H2384" s="10">
        <v>1356.0</v>
      </c>
      <c r="I2384" s="10" t="s">
        <v>2909</v>
      </c>
      <c r="J2384" t="s">
        <v>36</v>
      </c>
    </row>
    <row r="2385">
      <c r="A2385" s="10" t="s">
        <v>2920</v>
      </c>
      <c r="B2385" s="10">
        <v>1322355.0</v>
      </c>
      <c r="C2385" s="10">
        <v>5.0</v>
      </c>
      <c r="D2385">
        <v>4.0</v>
      </c>
      <c r="E2385" s="10">
        <v>2.0</v>
      </c>
      <c r="F2385" s="10" t="s">
        <v>92</v>
      </c>
      <c r="G2385" t="s">
        <v>2989</v>
      </c>
      <c r="H2385" s="10">
        <v>2085.0</v>
      </c>
      <c r="I2385" s="10" t="s">
        <v>2909</v>
      </c>
      <c r="J2385" t="s">
        <v>42</v>
      </c>
    </row>
    <row r="2386">
      <c r="A2386" s="10" t="s">
        <v>2921</v>
      </c>
      <c r="B2386" s="10">
        <v>1320000.0</v>
      </c>
      <c r="C2386" s="10">
        <v>4.0</v>
      </c>
      <c r="D2386">
        <v>3.0</v>
      </c>
      <c r="E2386" s="10">
        <v>5.0</v>
      </c>
      <c r="F2386" s="10" t="s">
        <v>92</v>
      </c>
      <c r="G2386" t="s">
        <v>2989</v>
      </c>
      <c r="H2386" s="10">
        <v>1572.0</v>
      </c>
      <c r="I2386" s="10" t="s">
        <v>2909</v>
      </c>
      <c r="J2386" t="s">
        <v>36</v>
      </c>
    </row>
    <row r="2387">
      <c r="A2387" s="10" t="s">
        <v>2920</v>
      </c>
      <c r="B2387" s="10">
        <v>1320000.0</v>
      </c>
      <c r="C2387" s="10">
        <v>3.0</v>
      </c>
      <c r="D2387">
        <v>2.0</v>
      </c>
      <c r="E2387" s="10">
        <v>2.0</v>
      </c>
      <c r="F2387" s="10" t="s">
        <v>92</v>
      </c>
      <c r="G2387" t="s">
        <v>2989</v>
      </c>
      <c r="H2387" s="10">
        <v>1200.0</v>
      </c>
      <c r="I2387" s="10" t="s">
        <v>2909</v>
      </c>
      <c r="J2387" t="s">
        <v>256</v>
      </c>
    </row>
    <row r="2388">
      <c r="A2388" s="10" t="s">
        <v>2936</v>
      </c>
      <c r="B2388" s="10">
        <v>1320000.0</v>
      </c>
      <c r="C2388" s="10">
        <v>3.0</v>
      </c>
      <c r="D2388">
        <v>2.0</v>
      </c>
      <c r="E2388" s="10">
        <v>2.0</v>
      </c>
      <c r="F2388" s="10" t="s">
        <v>92</v>
      </c>
      <c r="G2388" t="s">
        <v>40</v>
      </c>
      <c r="H2388" s="10">
        <v>1550.0</v>
      </c>
      <c r="I2388" s="10" t="s">
        <v>2909</v>
      </c>
      <c r="J2388" t="s">
        <v>36</v>
      </c>
    </row>
    <row r="2389">
      <c r="A2389" s="10" t="s">
        <v>2924</v>
      </c>
      <c r="B2389" s="10">
        <v>1320000.0</v>
      </c>
      <c r="C2389" s="10">
        <v>4.0</v>
      </c>
      <c r="D2389">
        <v>4.0</v>
      </c>
      <c r="E2389" s="10">
        <v>2.0</v>
      </c>
      <c r="F2389" s="10" t="s">
        <v>177</v>
      </c>
      <c r="G2389" t="s">
        <v>40</v>
      </c>
      <c r="H2389" s="10">
        <v>1760.0</v>
      </c>
      <c r="I2389" s="10" t="s">
        <v>2909</v>
      </c>
      <c r="J2389" t="s">
        <v>42</v>
      </c>
    </row>
    <row r="2390">
      <c r="A2390" s="10" t="s">
        <v>2939</v>
      </c>
      <c r="B2390" s="10">
        <v>1318350.0</v>
      </c>
      <c r="C2390" s="10">
        <v>4.0</v>
      </c>
      <c r="D2390">
        <v>3.0</v>
      </c>
      <c r="E2390" s="10">
        <v>3.0</v>
      </c>
      <c r="F2390" s="10" t="s">
        <v>92</v>
      </c>
      <c r="G2390" t="s">
        <v>2989</v>
      </c>
      <c r="H2390" s="10">
        <v>1668.0</v>
      </c>
      <c r="I2390" s="10" t="s">
        <v>2909</v>
      </c>
      <c r="J2390" t="s">
        <v>42</v>
      </c>
    </row>
    <row r="2391">
      <c r="A2391" s="10" t="s">
        <v>2907</v>
      </c>
      <c r="B2391" s="10">
        <v>1308000.0</v>
      </c>
      <c r="C2391" s="10">
        <v>2.0</v>
      </c>
      <c r="D2391">
        <v>1.0</v>
      </c>
      <c r="E2391" s="10">
        <v>2.0</v>
      </c>
      <c r="F2391" s="10" t="s">
        <v>92</v>
      </c>
      <c r="G2391" t="s">
        <v>2989</v>
      </c>
      <c r="H2391" s="10">
        <v>753.0</v>
      </c>
      <c r="I2391" s="10" t="s">
        <v>2909</v>
      </c>
      <c r="J2391" t="s">
        <v>36</v>
      </c>
    </row>
    <row r="2392">
      <c r="A2392" s="10" t="s">
        <v>2920</v>
      </c>
      <c r="B2392" s="10">
        <v>1307475.0</v>
      </c>
      <c r="C2392" s="10">
        <v>6.0</v>
      </c>
      <c r="D2392">
        <v>4.0</v>
      </c>
      <c r="E2392" s="10">
        <v>2.0</v>
      </c>
      <c r="F2392" s="10" t="s">
        <v>92</v>
      </c>
      <c r="G2392" t="s">
        <v>2989</v>
      </c>
      <c r="H2392" s="10">
        <v>2081.0</v>
      </c>
      <c r="I2392" s="10" t="s">
        <v>2909</v>
      </c>
      <c r="J2392" t="s">
        <v>42</v>
      </c>
    </row>
    <row r="2393">
      <c r="A2393" s="10" t="s">
        <v>2920</v>
      </c>
      <c r="B2393" s="10">
        <v>1305750.0</v>
      </c>
      <c r="C2393" s="10">
        <v>3.0</v>
      </c>
      <c r="D2393">
        <v>3.0</v>
      </c>
      <c r="E2393" s="10">
        <v>4.0</v>
      </c>
      <c r="F2393" s="10" t="s">
        <v>92</v>
      </c>
      <c r="G2393" t="s">
        <v>2989</v>
      </c>
      <c r="H2393" s="10">
        <v>1377.0</v>
      </c>
      <c r="I2393" s="10" t="s">
        <v>2909</v>
      </c>
      <c r="J2393" t="s">
        <v>42</v>
      </c>
    </row>
    <row r="2394">
      <c r="A2394" s="10" t="s">
        <v>2921</v>
      </c>
      <c r="B2394" s="10">
        <v>1303000.0</v>
      </c>
      <c r="C2394" s="10">
        <v>2.0</v>
      </c>
      <c r="D2394">
        <v>2.0</v>
      </c>
      <c r="E2394" s="10">
        <v>5.0</v>
      </c>
      <c r="F2394" s="10" t="s">
        <v>92</v>
      </c>
      <c r="G2394" t="s">
        <v>2989</v>
      </c>
      <c r="H2394" s="10">
        <v>1303.0</v>
      </c>
      <c r="I2394" s="10" t="s">
        <v>2909</v>
      </c>
      <c r="J2394" t="s">
        <v>42</v>
      </c>
    </row>
    <row r="2395">
      <c r="A2395" s="10" t="s">
        <v>2907</v>
      </c>
      <c r="B2395" s="10">
        <v>1300000.0</v>
      </c>
      <c r="C2395" s="10">
        <v>1.0</v>
      </c>
      <c r="D2395">
        <v>1.0</v>
      </c>
      <c r="E2395" s="10">
        <v>4.0</v>
      </c>
      <c r="F2395" s="10" t="s">
        <v>33</v>
      </c>
      <c r="G2395" t="s">
        <v>2989</v>
      </c>
      <c r="H2395" s="10">
        <v>925.0</v>
      </c>
      <c r="I2395" s="10" t="s">
        <v>2909</v>
      </c>
      <c r="J2395" t="s">
        <v>42</v>
      </c>
    </row>
    <row r="2396">
      <c r="A2396" s="10" t="s">
        <v>2907</v>
      </c>
      <c r="B2396" s="10">
        <v>1300000.0</v>
      </c>
      <c r="C2396" s="10">
        <v>1.0</v>
      </c>
      <c r="D2396">
        <v>1.0</v>
      </c>
      <c r="E2396" s="10">
        <v>2.0</v>
      </c>
      <c r="F2396" s="10" t="s">
        <v>33</v>
      </c>
      <c r="G2396" t="s">
        <v>2989</v>
      </c>
      <c r="H2396" s="10">
        <v>925.0</v>
      </c>
      <c r="I2396" s="10" t="s">
        <v>2909</v>
      </c>
      <c r="J2396" t="s">
        <v>256</v>
      </c>
    </row>
    <row r="2397">
      <c r="A2397" s="10" t="s">
        <v>2907</v>
      </c>
      <c r="B2397" s="10">
        <v>1300000.0</v>
      </c>
      <c r="C2397" s="10">
        <v>2.0</v>
      </c>
      <c r="D2397">
        <v>2.0</v>
      </c>
      <c r="E2397" s="10">
        <v>2.0</v>
      </c>
      <c r="F2397" s="10" t="s">
        <v>92</v>
      </c>
      <c r="G2397" t="s">
        <v>2989</v>
      </c>
      <c r="H2397" s="10">
        <v>871.0</v>
      </c>
      <c r="I2397" s="10" t="s">
        <v>2909</v>
      </c>
      <c r="J2397" t="s">
        <v>36</v>
      </c>
    </row>
    <row r="2398">
      <c r="A2398" s="10" t="s">
        <v>2907</v>
      </c>
      <c r="B2398" s="10">
        <v>1300000.0</v>
      </c>
      <c r="C2398" s="10">
        <v>2.0</v>
      </c>
      <c r="D2398">
        <v>2.0</v>
      </c>
      <c r="E2398" s="10">
        <v>3.0</v>
      </c>
      <c r="F2398" s="10" t="s">
        <v>92</v>
      </c>
      <c r="G2398" t="s">
        <v>2989</v>
      </c>
      <c r="H2398" s="10">
        <v>871.0</v>
      </c>
      <c r="I2398" s="10" t="s">
        <v>2909</v>
      </c>
      <c r="J2398" t="s">
        <v>36</v>
      </c>
    </row>
    <row r="2399">
      <c r="A2399" s="10" t="s">
        <v>2921</v>
      </c>
      <c r="B2399" s="10">
        <v>1300000.0</v>
      </c>
      <c r="C2399" s="10">
        <v>3.0</v>
      </c>
      <c r="D2399">
        <v>3.0</v>
      </c>
      <c r="E2399" s="10">
        <v>2.0</v>
      </c>
      <c r="F2399" s="10" t="s">
        <v>92</v>
      </c>
      <c r="G2399" t="s">
        <v>2989</v>
      </c>
      <c r="H2399" s="10">
        <v>1367.0</v>
      </c>
      <c r="I2399" s="10" t="s">
        <v>2909</v>
      </c>
      <c r="J2399" t="s">
        <v>42</v>
      </c>
    </row>
    <row r="2400">
      <c r="A2400" s="10" t="s">
        <v>2936</v>
      </c>
      <c r="B2400" s="10">
        <v>1300000.0</v>
      </c>
      <c r="C2400" s="10">
        <v>3.0</v>
      </c>
      <c r="D2400">
        <v>2.0</v>
      </c>
      <c r="E2400" s="10">
        <v>2.0</v>
      </c>
      <c r="F2400" s="10" t="s">
        <v>470</v>
      </c>
      <c r="G2400" t="s">
        <v>40</v>
      </c>
      <c r="H2400" s="10">
        <v>1320.0</v>
      </c>
      <c r="I2400" s="10" t="s">
        <v>2909</v>
      </c>
      <c r="J2400" t="s">
        <v>42</v>
      </c>
    </row>
    <row r="2401">
      <c r="A2401" s="10" t="s">
        <v>2907</v>
      </c>
      <c r="B2401" s="10">
        <v>1300000.0</v>
      </c>
      <c r="C2401" s="10">
        <v>1.0</v>
      </c>
      <c r="D2401">
        <v>1.0</v>
      </c>
      <c r="E2401" s="10">
        <v>3.0</v>
      </c>
      <c r="F2401" s="10" t="s">
        <v>33</v>
      </c>
      <c r="G2401" t="s">
        <v>2989</v>
      </c>
      <c r="H2401" s="10">
        <v>925.0</v>
      </c>
      <c r="I2401" s="10" t="s">
        <v>2909</v>
      </c>
      <c r="J2401" t="s">
        <v>42</v>
      </c>
    </row>
    <row r="2402">
      <c r="A2402" s="10" t="s">
        <v>2926</v>
      </c>
      <c r="B2402" s="10">
        <v>1300000.0</v>
      </c>
      <c r="C2402" s="10">
        <v>5.0</v>
      </c>
      <c r="D2402">
        <v>6.0</v>
      </c>
      <c r="E2402" s="10">
        <v>2.0</v>
      </c>
      <c r="F2402" s="10" t="s">
        <v>557</v>
      </c>
      <c r="G2402" t="s">
        <v>40</v>
      </c>
      <c r="H2402" s="10">
        <v>1920.0</v>
      </c>
      <c r="I2402" s="10" t="s">
        <v>2909</v>
      </c>
      <c r="J2402" t="s">
        <v>42</v>
      </c>
    </row>
    <row r="2403">
      <c r="A2403" s="10" t="s">
        <v>2920</v>
      </c>
      <c r="B2403" s="10">
        <v>1300000.0</v>
      </c>
      <c r="C2403" s="10">
        <v>3.0</v>
      </c>
      <c r="D2403">
        <v>2.0</v>
      </c>
      <c r="E2403" s="10">
        <v>2.0</v>
      </c>
      <c r="F2403" s="10" t="s">
        <v>92</v>
      </c>
      <c r="G2403" t="s">
        <v>2989</v>
      </c>
      <c r="H2403" s="10">
        <v>1200.0</v>
      </c>
      <c r="I2403" s="10" t="s">
        <v>2909</v>
      </c>
      <c r="J2403" t="s">
        <v>42</v>
      </c>
    </row>
    <row r="2404">
      <c r="A2404" s="10" t="s">
        <v>2907</v>
      </c>
      <c r="B2404" s="10">
        <v>1300000.0</v>
      </c>
      <c r="C2404" s="10">
        <v>1.0</v>
      </c>
      <c r="D2404">
        <v>1.0</v>
      </c>
      <c r="E2404" s="10">
        <v>3.0</v>
      </c>
      <c r="F2404" s="10" t="s">
        <v>33</v>
      </c>
      <c r="G2404" t="s">
        <v>2989</v>
      </c>
      <c r="H2404" s="10">
        <v>925.0</v>
      </c>
      <c r="I2404" s="10" t="s">
        <v>2909</v>
      </c>
      <c r="J2404" t="s">
        <v>42</v>
      </c>
    </row>
    <row r="2405">
      <c r="A2405" s="10" t="s">
        <v>2921</v>
      </c>
      <c r="B2405" s="10">
        <v>1300000.0</v>
      </c>
      <c r="C2405" s="10">
        <v>2.0</v>
      </c>
      <c r="D2405">
        <v>2.0</v>
      </c>
      <c r="E2405" s="10">
        <v>2.0</v>
      </c>
      <c r="F2405" s="10" t="s">
        <v>92</v>
      </c>
      <c r="G2405" t="s">
        <v>2989</v>
      </c>
      <c r="H2405" s="10">
        <v>1323.0</v>
      </c>
      <c r="I2405" s="10" t="s">
        <v>2909</v>
      </c>
      <c r="J2405" t="s">
        <v>42</v>
      </c>
    </row>
    <row r="2406">
      <c r="A2406" s="10" t="s">
        <v>2921</v>
      </c>
      <c r="B2406" s="10">
        <v>1300000.0</v>
      </c>
      <c r="C2406" s="10">
        <v>3.0</v>
      </c>
      <c r="D2406">
        <v>2.0</v>
      </c>
      <c r="E2406" s="10">
        <v>2.0</v>
      </c>
      <c r="F2406" s="10" t="s">
        <v>92</v>
      </c>
      <c r="G2406" t="s">
        <v>2989</v>
      </c>
      <c r="H2406" s="10">
        <v>1324.0</v>
      </c>
      <c r="I2406" s="10" t="s">
        <v>2909</v>
      </c>
      <c r="J2406" t="s">
        <v>42</v>
      </c>
    </row>
    <row r="2407">
      <c r="A2407" s="10" t="s">
        <v>2924</v>
      </c>
      <c r="B2407" s="10">
        <v>1300000.0</v>
      </c>
      <c r="C2407" s="10">
        <v>4.0</v>
      </c>
      <c r="D2407">
        <v>3.0</v>
      </c>
      <c r="E2407" s="10">
        <v>2.0</v>
      </c>
      <c r="F2407" s="10" t="s">
        <v>177</v>
      </c>
      <c r="G2407" t="s">
        <v>40</v>
      </c>
      <c r="H2407" s="10">
        <v>3570.0</v>
      </c>
      <c r="I2407" s="10" t="s">
        <v>2909</v>
      </c>
      <c r="J2407" t="s">
        <v>42</v>
      </c>
    </row>
    <row r="2408">
      <c r="A2408" s="10" t="s">
        <v>2924</v>
      </c>
      <c r="B2408" s="10">
        <v>1300000.0</v>
      </c>
      <c r="C2408" s="10">
        <v>6.0</v>
      </c>
      <c r="D2408">
        <v>5.0</v>
      </c>
      <c r="E2408" s="10">
        <v>2.0</v>
      </c>
      <c r="F2408" s="10" t="s">
        <v>557</v>
      </c>
      <c r="G2408" t="s">
        <v>40</v>
      </c>
      <c r="H2408" s="10">
        <v>1650.0</v>
      </c>
      <c r="I2408" s="10" t="s">
        <v>2909</v>
      </c>
      <c r="J2408" t="s">
        <v>42</v>
      </c>
    </row>
    <row r="2409">
      <c r="A2409" s="10" t="s">
        <v>2920</v>
      </c>
      <c r="B2409" s="10">
        <v>1300000.0</v>
      </c>
      <c r="C2409" s="10">
        <v>4.0</v>
      </c>
      <c r="D2409">
        <v>2.0</v>
      </c>
      <c r="E2409" s="10">
        <v>2.0</v>
      </c>
      <c r="F2409" s="10" t="s">
        <v>92</v>
      </c>
      <c r="G2409" t="s">
        <v>2989</v>
      </c>
      <c r="H2409" s="10">
        <v>1448.0</v>
      </c>
      <c r="I2409" s="10" t="s">
        <v>2909</v>
      </c>
      <c r="J2409" t="s">
        <v>36</v>
      </c>
    </row>
    <row r="2410">
      <c r="A2410" s="10" t="s">
        <v>2920</v>
      </c>
      <c r="B2410" s="10">
        <v>1300000.0</v>
      </c>
      <c r="C2410" s="10">
        <v>4.0</v>
      </c>
      <c r="D2410">
        <v>3.0</v>
      </c>
      <c r="E2410" s="10">
        <v>1.0</v>
      </c>
      <c r="F2410" s="10" t="s">
        <v>92</v>
      </c>
      <c r="G2410" t="s">
        <v>2989</v>
      </c>
      <c r="H2410" s="10">
        <v>1448.0</v>
      </c>
      <c r="I2410" s="10" t="s">
        <v>2909</v>
      </c>
      <c r="J2410" t="s">
        <v>42</v>
      </c>
    </row>
    <row r="2411">
      <c r="A2411" s="10" t="s">
        <v>2924</v>
      </c>
      <c r="B2411" s="10">
        <v>1300000.0</v>
      </c>
      <c r="C2411" s="10">
        <v>5.0</v>
      </c>
      <c r="D2411">
        <v>6.0</v>
      </c>
      <c r="E2411" s="10">
        <v>2.0</v>
      </c>
      <c r="F2411" s="10" t="s">
        <v>671</v>
      </c>
      <c r="G2411" t="s">
        <v>40</v>
      </c>
      <c r="H2411" s="10">
        <v>1650.0</v>
      </c>
      <c r="I2411" s="10" t="s">
        <v>2909</v>
      </c>
      <c r="J2411" t="s">
        <v>42</v>
      </c>
    </row>
    <row r="2412">
      <c r="A2412" s="10" t="s">
        <v>2936</v>
      </c>
      <c r="B2412" s="10">
        <v>1300000.0</v>
      </c>
      <c r="C2412" s="10">
        <v>3.0</v>
      </c>
      <c r="D2412">
        <v>2.0</v>
      </c>
      <c r="E2412" s="10">
        <v>2.0</v>
      </c>
      <c r="F2412" s="10" t="s">
        <v>1158</v>
      </c>
      <c r="G2412" t="s">
        <v>40</v>
      </c>
      <c r="H2412" s="10">
        <v>1800.0</v>
      </c>
      <c r="I2412" s="10" t="s">
        <v>2909</v>
      </c>
      <c r="J2412" t="s">
        <v>112</v>
      </c>
    </row>
    <row r="2413">
      <c r="A2413" s="10" t="s">
        <v>2961</v>
      </c>
      <c r="B2413" s="10">
        <v>1300000.0</v>
      </c>
      <c r="C2413" s="10">
        <v>4.0</v>
      </c>
      <c r="D2413">
        <v>2.0</v>
      </c>
      <c r="E2413" s="10">
        <v>4.0</v>
      </c>
      <c r="F2413" s="10" t="s">
        <v>33</v>
      </c>
      <c r="G2413" t="s">
        <v>2989</v>
      </c>
      <c r="H2413" s="10">
        <v>1538.0</v>
      </c>
      <c r="I2413" s="10" t="s">
        <v>2909</v>
      </c>
      <c r="J2413" t="s">
        <v>42</v>
      </c>
    </row>
    <row r="2414">
      <c r="A2414" s="10" t="s">
        <v>2920</v>
      </c>
      <c r="B2414" s="10">
        <v>1300000.0</v>
      </c>
      <c r="C2414" s="10">
        <v>3.0</v>
      </c>
      <c r="D2414">
        <v>2.0</v>
      </c>
      <c r="E2414" s="10">
        <v>1.0</v>
      </c>
      <c r="F2414" s="10" t="s">
        <v>92</v>
      </c>
      <c r="G2414" t="s">
        <v>2989</v>
      </c>
      <c r="H2414" s="10">
        <v>1200.0</v>
      </c>
      <c r="I2414" s="10" t="s">
        <v>2909</v>
      </c>
      <c r="J2414" t="s">
        <v>42</v>
      </c>
    </row>
    <row r="2415">
      <c r="A2415" s="10" t="s">
        <v>2924</v>
      </c>
      <c r="B2415" s="10">
        <v>1300000.0</v>
      </c>
      <c r="C2415" s="10">
        <v>6.0</v>
      </c>
      <c r="D2415">
        <v>6.0</v>
      </c>
      <c r="E2415" s="10">
        <v>1.0</v>
      </c>
      <c r="F2415" s="10" t="s">
        <v>671</v>
      </c>
      <c r="G2415" t="s">
        <v>40</v>
      </c>
      <c r="H2415" s="10">
        <v>1650.0</v>
      </c>
      <c r="I2415" s="10" t="s">
        <v>2909</v>
      </c>
      <c r="J2415" t="s">
        <v>36</v>
      </c>
    </row>
    <row r="2416">
      <c r="A2416" s="10" t="s">
        <v>2907</v>
      </c>
      <c r="B2416" s="10">
        <v>1300000.0</v>
      </c>
      <c r="C2416" s="10">
        <v>2.0</v>
      </c>
      <c r="D2416">
        <v>2.0</v>
      </c>
      <c r="E2416" s="10">
        <v>2.0</v>
      </c>
      <c r="F2416" s="10" t="s">
        <v>33</v>
      </c>
      <c r="G2416" t="s">
        <v>2989</v>
      </c>
      <c r="H2416" s="10">
        <v>793.0</v>
      </c>
      <c r="I2416" s="10" t="s">
        <v>2909</v>
      </c>
      <c r="J2416" t="s">
        <v>36</v>
      </c>
    </row>
    <row r="2417">
      <c r="A2417" s="10" t="s">
        <v>2920</v>
      </c>
      <c r="B2417" s="10">
        <v>1300000.0</v>
      </c>
      <c r="C2417" s="10">
        <v>4.0</v>
      </c>
      <c r="D2417">
        <v>3.0</v>
      </c>
      <c r="E2417" s="10">
        <v>2.0</v>
      </c>
      <c r="F2417" s="10" t="s">
        <v>92</v>
      </c>
      <c r="G2417" t="s">
        <v>2989</v>
      </c>
      <c r="H2417" s="10">
        <v>1593.0</v>
      </c>
      <c r="I2417" s="10" t="s">
        <v>2909</v>
      </c>
      <c r="J2417" t="s">
        <v>42</v>
      </c>
    </row>
    <row r="2418">
      <c r="A2418" s="10" t="s">
        <v>2921</v>
      </c>
      <c r="B2418" s="10">
        <v>1300000.0</v>
      </c>
      <c r="C2418" s="10">
        <v>3.0</v>
      </c>
      <c r="D2418">
        <v>2.0</v>
      </c>
      <c r="E2418" s="10">
        <v>2.0</v>
      </c>
      <c r="F2418" s="10" t="s">
        <v>92</v>
      </c>
      <c r="G2418" t="s">
        <v>2989</v>
      </c>
      <c r="H2418" s="10">
        <v>1454.0</v>
      </c>
      <c r="I2418" s="10" t="s">
        <v>2909</v>
      </c>
      <c r="J2418" t="s">
        <v>112</v>
      </c>
    </row>
    <row r="2419">
      <c r="A2419" s="10" t="s">
        <v>2921</v>
      </c>
      <c r="B2419" s="10">
        <v>1300000.0</v>
      </c>
      <c r="C2419" s="10">
        <v>3.0</v>
      </c>
      <c r="D2419">
        <v>3.0</v>
      </c>
      <c r="E2419" s="10">
        <v>2.0</v>
      </c>
      <c r="F2419" s="10" t="s">
        <v>92</v>
      </c>
      <c r="G2419" t="s">
        <v>2989</v>
      </c>
      <c r="H2419" s="10">
        <v>1582.0</v>
      </c>
      <c r="I2419" s="10" t="s">
        <v>2909</v>
      </c>
      <c r="J2419" t="s">
        <v>42</v>
      </c>
    </row>
    <row r="2420">
      <c r="A2420" s="10" t="s">
        <v>2935</v>
      </c>
      <c r="B2420" s="10">
        <v>1300000.0</v>
      </c>
      <c r="C2420" s="10">
        <v>4.0</v>
      </c>
      <c r="D2420">
        <v>3.0</v>
      </c>
      <c r="E2420" s="10">
        <v>4.0</v>
      </c>
      <c r="F2420" s="10" t="s">
        <v>557</v>
      </c>
      <c r="G2420" t="s">
        <v>40</v>
      </c>
      <c r="H2420" s="10">
        <v>1800.0</v>
      </c>
      <c r="I2420" s="10" t="s">
        <v>2909</v>
      </c>
      <c r="J2420" t="s">
        <v>42</v>
      </c>
    </row>
    <row r="2421">
      <c r="A2421" s="10" t="s">
        <v>2920</v>
      </c>
      <c r="B2421" s="10">
        <v>1300000.0</v>
      </c>
      <c r="C2421" s="10">
        <v>3.0</v>
      </c>
      <c r="D2421">
        <v>2.0</v>
      </c>
      <c r="E2421" s="10">
        <v>2.0</v>
      </c>
      <c r="F2421" s="10" t="s">
        <v>92</v>
      </c>
      <c r="G2421" t="s">
        <v>2989</v>
      </c>
      <c r="H2421" s="10">
        <v>1200.0</v>
      </c>
      <c r="I2421" s="10" t="s">
        <v>2909</v>
      </c>
      <c r="J2421" t="s">
        <v>42</v>
      </c>
    </row>
    <row r="2422">
      <c r="A2422" s="10" t="s">
        <v>2920</v>
      </c>
      <c r="B2422" s="10">
        <v>1300000.0</v>
      </c>
      <c r="C2422" s="10">
        <v>5.0</v>
      </c>
      <c r="D2422">
        <v>5.0</v>
      </c>
      <c r="E2422" s="10">
        <v>2.0</v>
      </c>
      <c r="F2422" s="10" t="s">
        <v>92</v>
      </c>
      <c r="G2422" t="s">
        <v>2989</v>
      </c>
      <c r="H2422" s="10">
        <v>2513.0</v>
      </c>
      <c r="I2422" s="10" t="s">
        <v>2909</v>
      </c>
      <c r="J2422" t="s">
        <v>36</v>
      </c>
    </row>
    <row r="2423">
      <c r="A2423" s="10" t="s">
        <v>2924</v>
      </c>
      <c r="B2423" s="10">
        <v>1300000.0</v>
      </c>
      <c r="C2423" s="10">
        <v>5.0</v>
      </c>
      <c r="D2423">
        <v>5.0</v>
      </c>
      <c r="E2423" s="10">
        <v>2.0</v>
      </c>
      <c r="F2423" s="10" t="s">
        <v>557</v>
      </c>
      <c r="G2423" t="s">
        <v>40</v>
      </c>
      <c r="H2423" s="10">
        <v>1650.0</v>
      </c>
      <c r="I2423" s="10" t="s">
        <v>2909</v>
      </c>
      <c r="J2423" t="s">
        <v>42</v>
      </c>
    </row>
    <row r="2424">
      <c r="A2424" s="10" t="s">
        <v>2935</v>
      </c>
      <c r="B2424" s="10">
        <v>1300000.0</v>
      </c>
      <c r="C2424" s="10">
        <v>3.0</v>
      </c>
      <c r="D2424">
        <v>2.0</v>
      </c>
      <c r="E2424" s="10">
        <v>2.0</v>
      </c>
      <c r="F2424" s="10" t="s">
        <v>33</v>
      </c>
      <c r="G2424" t="s">
        <v>2989</v>
      </c>
      <c r="H2424" s="10">
        <v>1087.0</v>
      </c>
      <c r="I2424" s="10" t="s">
        <v>2909</v>
      </c>
      <c r="J2424" t="s">
        <v>112</v>
      </c>
    </row>
    <row r="2425">
      <c r="A2425" s="10" t="s">
        <v>2907</v>
      </c>
      <c r="B2425" s="10">
        <v>1300000.0</v>
      </c>
      <c r="C2425" s="10">
        <v>2.0</v>
      </c>
      <c r="D2425">
        <v>2.0</v>
      </c>
      <c r="E2425" s="10">
        <v>6.0</v>
      </c>
      <c r="F2425" s="10" t="s">
        <v>33</v>
      </c>
      <c r="G2425" t="s">
        <v>2989</v>
      </c>
      <c r="H2425" s="10">
        <v>800.0</v>
      </c>
      <c r="I2425" s="10" t="s">
        <v>2909</v>
      </c>
      <c r="J2425" t="s">
        <v>36</v>
      </c>
    </row>
    <row r="2426">
      <c r="A2426" s="10" t="s">
        <v>2928</v>
      </c>
      <c r="B2426" s="10">
        <v>1300000.0</v>
      </c>
      <c r="C2426" s="10">
        <v>3.0</v>
      </c>
      <c r="D2426">
        <v>3.0</v>
      </c>
      <c r="E2426" s="10">
        <v>2.0</v>
      </c>
      <c r="F2426" s="10" t="s">
        <v>92</v>
      </c>
      <c r="G2426" t="s">
        <v>2989</v>
      </c>
      <c r="H2426" s="10">
        <v>1540.0</v>
      </c>
      <c r="I2426" s="10" t="s">
        <v>2909</v>
      </c>
      <c r="J2426" t="s">
        <v>42</v>
      </c>
    </row>
    <row r="2427">
      <c r="A2427" s="10" t="s">
        <v>2920</v>
      </c>
      <c r="B2427" s="10">
        <v>1300000.0</v>
      </c>
      <c r="C2427" s="10">
        <v>2.0</v>
      </c>
      <c r="D2427">
        <v>2.0</v>
      </c>
      <c r="E2427" s="10">
        <v>2.0</v>
      </c>
      <c r="F2427" s="10" t="s">
        <v>33</v>
      </c>
      <c r="G2427" t="s">
        <v>2989</v>
      </c>
      <c r="H2427" s="10">
        <v>917.0</v>
      </c>
      <c r="I2427" s="10" t="s">
        <v>2909</v>
      </c>
      <c r="J2427" t="s">
        <v>36</v>
      </c>
    </row>
    <row r="2428">
      <c r="A2428" s="10" t="s">
        <v>2912</v>
      </c>
      <c r="B2428" s="10">
        <v>1300000.0</v>
      </c>
      <c r="C2428" s="10">
        <v>3.0</v>
      </c>
      <c r="D2428">
        <v>2.0</v>
      </c>
      <c r="E2428" s="10">
        <v>3.0</v>
      </c>
      <c r="F2428" s="10" t="s">
        <v>33</v>
      </c>
      <c r="G2428" t="s">
        <v>2989</v>
      </c>
      <c r="H2428" s="10">
        <v>1238.0</v>
      </c>
      <c r="I2428" s="10" t="s">
        <v>2909</v>
      </c>
      <c r="J2428" t="s">
        <v>36</v>
      </c>
    </row>
    <row r="2429">
      <c r="A2429" s="10" t="s">
        <v>2925</v>
      </c>
      <c r="B2429" s="10">
        <v>1300000.0</v>
      </c>
      <c r="C2429" s="10">
        <v>5.0</v>
      </c>
      <c r="D2429">
        <v>4.0</v>
      </c>
      <c r="E2429" s="10">
        <v>2.0</v>
      </c>
      <c r="F2429" s="10" t="s">
        <v>92</v>
      </c>
      <c r="G2429" t="s">
        <v>2989</v>
      </c>
      <c r="H2429" s="10">
        <v>2128.0</v>
      </c>
      <c r="I2429" s="10" t="s">
        <v>2909</v>
      </c>
      <c r="J2429" t="s">
        <v>36</v>
      </c>
    </row>
    <row r="2430">
      <c r="A2430" s="10" t="s">
        <v>2920</v>
      </c>
      <c r="B2430" s="10">
        <v>1300000.0</v>
      </c>
      <c r="C2430" s="10">
        <v>4.0</v>
      </c>
      <c r="D2430">
        <v>3.0</v>
      </c>
      <c r="E2430" s="10">
        <v>1.0</v>
      </c>
      <c r="F2430" s="10" t="s">
        <v>92</v>
      </c>
      <c r="G2430" t="s">
        <v>2989</v>
      </c>
      <c r="H2430" s="10">
        <v>1448.0</v>
      </c>
      <c r="I2430" s="10" t="s">
        <v>2909</v>
      </c>
      <c r="J2430" t="s">
        <v>36</v>
      </c>
    </row>
    <row r="2431">
      <c r="A2431" s="10" t="s">
        <v>2940</v>
      </c>
      <c r="B2431" s="10">
        <v>1300000.0</v>
      </c>
      <c r="C2431" s="10">
        <v>5.0</v>
      </c>
      <c r="D2431">
        <v>4.0</v>
      </c>
      <c r="E2431" s="10">
        <v>2.0</v>
      </c>
      <c r="F2431" s="10" t="s">
        <v>177</v>
      </c>
      <c r="G2431" t="s">
        <v>40</v>
      </c>
      <c r="H2431" s="10">
        <v>1920.0</v>
      </c>
      <c r="I2431" s="10" t="s">
        <v>2909</v>
      </c>
      <c r="J2431" t="s">
        <v>112</v>
      </c>
    </row>
    <row r="2432">
      <c r="A2432" s="10" t="s">
        <v>2940</v>
      </c>
      <c r="B2432" s="10">
        <v>1300000.0</v>
      </c>
      <c r="C2432" s="10">
        <v>4.0</v>
      </c>
      <c r="D2432">
        <v>4.0</v>
      </c>
      <c r="E2432" s="10">
        <v>4.0</v>
      </c>
      <c r="F2432" s="10" t="s">
        <v>33</v>
      </c>
      <c r="G2432" t="s">
        <v>2989</v>
      </c>
      <c r="H2432" s="10">
        <v>1435.0</v>
      </c>
      <c r="I2432" s="10" t="s">
        <v>2909</v>
      </c>
      <c r="J2432" t="s">
        <v>42</v>
      </c>
    </row>
    <row r="2433">
      <c r="A2433" s="10" t="s">
        <v>2910</v>
      </c>
      <c r="B2433" s="10">
        <v>1300000.0</v>
      </c>
      <c r="C2433" s="10">
        <v>5.0</v>
      </c>
      <c r="D2433">
        <v>3.0</v>
      </c>
      <c r="E2433" s="10">
        <v>2.0</v>
      </c>
      <c r="F2433" s="10" t="s">
        <v>92</v>
      </c>
      <c r="G2433" t="s">
        <v>2989</v>
      </c>
      <c r="H2433" s="10">
        <v>1938.0</v>
      </c>
      <c r="I2433" s="10" t="s">
        <v>2909</v>
      </c>
      <c r="J2433" t="s">
        <v>42</v>
      </c>
    </row>
    <row r="2434">
      <c r="A2434" s="10" t="s">
        <v>2910</v>
      </c>
      <c r="B2434" s="10">
        <v>1300000.0</v>
      </c>
      <c r="C2434" s="10">
        <v>3.0</v>
      </c>
      <c r="D2434">
        <v>3.0</v>
      </c>
      <c r="E2434" s="10">
        <v>2.0</v>
      </c>
      <c r="F2434" s="10" t="s">
        <v>92</v>
      </c>
      <c r="G2434" t="s">
        <v>2989</v>
      </c>
      <c r="H2434" s="10">
        <v>2121.0</v>
      </c>
      <c r="I2434" s="10" t="s">
        <v>2909</v>
      </c>
      <c r="J2434" t="s">
        <v>42</v>
      </c>
    </row>
    <row r="2435">
      <c r="A2435" s="10" t="s">
        <v>2910</v>
      </c>
      <c r="B2435" s="10">
        <v>1300000.0</v>
      </c>
      <c r="C2435" s="10">
        <v>3.0</v>
      </c>
      <c r="D2435">
        <v>2.0</v>
      </c>
      <c r="E2435" s="10">
        <v>1.0</v>
      </c>
      <c r="F2435" s="10" t="s">
        <v>92</v>
      </c>
      <c r="G2435" t="s">
        <v>2989</v>
      </c>
      <c r="H2435" s="10">
        <v>1580.0</v>
      </c>
      <c r="I2435" s="10" t="s">
        <v>2909</v>
      </c>
      <c r="J2435" t="s">
        <v>36</v>
      </c>
    </row>
    <row r="2436">
      <c r="A2436" s="10" t="s">
        <v>2912</v>
      </c>
      <c r="B2436" s="10">
        <v>1300000.0</v>
      </c>
      <c r="C2436" s="10">
        <v>5.0</v>
      </c>
      <c r="D2436">
        <v>4.0</v>
      </c>
      <c r="E2436" s="10">
        <v>2.0</v>
      </c>
      <c r="F2436" s="10" t="s">
        <v>92</v>
      </c>
      <c r="G2436" t="s">
        <v>2988</v>
      </c>
      <c r="H2436" s="10">
        <v>1650.0</v>
      </c>
      <c r="I2436" s="10" t="s">
        <v>2909</v>
      </c>
      <c r="J2436" t="s">
        <v>42</v>
      </c>
    </row>
    <row r="2437">
      <c r="A2437" s="10" t="s">
        <v>2924</v>
      </c>
      <c r="B2437" s="10">
        <v>1300000.0</v>
      </c>
      <c r="C2437" s="10">
        <v>6.0</v>
      </c>
      <c r="D2437">
        <v>5.0</v>
      </c>
      <c r="E2437" s="10">
        <v>2.0</v>
      </c>
      <c r="F2437" s="10" t="s">
        <v>557</v>
      </c>
      <c r="G2437" t="s">
        <v>40</v>
      </c>
      <c r="H2437" s="10">
        <v>1650.0</v>
      </c>
      <c r="I2437" s="10" t="s">
        <v>2909</v>
      </c>
      <c r="J2437" t="s">
        <v>42</v>
      </c>
    </row>
    <row r="2438">
      <c r="A2438" s="10" t="s">
        <v>2930</v>
      </c>
      <c r="B2438" s="10">
        <v>1300000.0</v>
      </c>
      <c r="C2438" s="10">
        <v>5.0</v>
      </c>
      <c r="D2438">
        <v>4.0</v>
      </c>
      <c r="E2438" s="10">
        <v>1.0</v>
      </c>
      <c r="F2438" s="10" t="s">
        <v>56</v>
      </c>
      <c r="G2438" t="s">
        <v>40</v>
      </c>
      <c r="H2438" s="10">
        <v>3200.0</v>
      </c>
      <c r="I2438" s="10" t="s">
        <v>2909</v>
      </c>
      <c r="J2438" t="s">
        <v>112</v>
      </c>
    </row>
    <row r="2439">
      <c r="A2439" s="10" t="s">
        <v>2912</v>
      </c>
      <c r="B2439" s="10">
        <v>1300000.0</v>
      </c>
      <c r="C2439" s="10">
        <v>3.0</v>
      </c>
      <c r="D2439">
        <v>2.0</v>
      </c>
      <c r="E2439" s="10">
        <v>1.0</v>
      </c>
      <c r="F2439" s="10" t="s">
        <v>33</v>
      </c>
      <c r="G2439" t="s">
        <v>2989</v>
      </c>
      <c r="H2439" s="10">
        <v>1238.0</v>
      </c>
      <c r="I2439" s="10" t="s">
        <v>2909</v>
      </c>
      <c r="J2439" t="s">
        <v>36</v>
      </c>
    </row>
    <row r="2440">
      <c r="A2440" s="10" t="s">
        <v>2912</v>
      </c>
      <c r="B2440" s="10">
        <v>1300000.0</v>
      </c>
      <c r="C2440" s="10">
        <v>2.0</v>
      </c>
      <c r="D2440">
        <v>2.0</v>
      </c>
      <c r="E2440" s="10">
        <v>1.0</v>
      </c>
      <c r="F2440" s="10" t="s">
        <v>33</v>
      </c>
      <c r="G2440" t="s">
        <v>2989</v>
      </c>
      <c r="H2440" s="10">
        <v>1148.0</v>
      </c>
      <c r="I2440" s="10" t="s">
        <v>2909</v>
      </c>
      <c r="J2440" t="s">
        <v>36</v>
      </c>
    </row>
    <row r="2441">
      <c r="A2441" s="10" t="s">
        <v>2917</v>
      </c>
      <c r="B2441" s="10">
        <v>1300000.0</v>
      </c>
      <c r="C2441" s="10">
        <v>4.0</v>
      </c>
      <c r="D2441">
        <v>3.0</v>
      </c>
      <c r="E2441" s="10">
        <v>3.0</v>
      </c>
      <c r="F2441" s="10" t="s">
        <v>92</v>
      </c>
      <c r="G2441" t="s">
        <v>2989</v>
      </c>
      <c r="H2441" s="10">
        <v>1894.0</v>
      </c>
      <c r="I2441" s="10" t="s">
        <v>2909</v>
      </c>
      <c r="J2441" t="s">
        <v>112</v>
      </c>
    </row>
    <row r="2442">
      <c r="A2442" s="10" t="s">
        <v>2917</v>
      </c>
      <c r="B2442" s="10">
        <v>1300000.0</v>
      </c>
      <c r="C2442" s="10">
        <v>5.0</v>
      </c>
      <c r="D2442">
        <v>2.0</v>
      </c>
      <c r="E2442" s="10">
        <v>2.0</v>
      </c>
      <c r="F2442" s="10" t="s">
        <v>92</v>
      </c>
      <c r="G2442" t="s">
        <v>2989</v>
      </c>
      <c r="H2442" s="10">
        <v>1625.0</v>
      </c>
      <c r="I2442" s="10" t="s">
        <v>2909</v>
      </c>
      <c r="J2442" t="s">
        <v>42</v>
      </c>
    </row>
    <row r="2443">
      <c r="A2443" s="10" t="s">
        <v>2920</v>
      </c>
      <c r="B2443" s="10">
        <v>1300000.0</v>
      </c>
      <c r="C2443" s="10">
        <v>4.0</v>
      </c>
      <c r="D2443">
        <v>4.0</v>
      </c>
      <c r="E2443" s="10">
        <v>2.0</v>
      </c>
      <c r="F2443" s="10" t="s">
        <v>92</v>
      </c>
      <c r="G2443" t="s">
        <v>2989</v>
      </c>
      <c r="H2443" s="10">
        <v>3000.0</v>
      </c>
      <c r="I2443" s="10" t="s">
        <v>2909</v>
      </c>
      <c r="J2443" t="s">
        <v>42</v>
      </c>
    </row>
    <row r="2444">
      <c r="A2444" s="10" t="s">
        <v>2931</v>
      </c>
      <c r="B2444" s="10">
        <v>1300000.0</v>
      </c>
      <c r="C2444" s="10">
        <v>5.0</v>
      </c>
      <c r="D2444">
        <v>3.0</v>
      </c>
      <c r="E2444" s="10">
        <v>2.0</v>
      </c>
      <c r="F2444" s="10" t="s">
        <v>92</v>
      </c>
      <c r="G2444" t="s">
        <v>2989</v>
      </c>
      <c r="H2444" s="10">
        <v>1895.0</v>
      </c>
      <c r="I2444" s="10" t="s">
        <v>2909</v>
      </c>
      <c r="J2444" t="s">
        <v>256</v>
      </c>
    </row>
    <row r="2445">
      <c r="A2445" s="10" t="s">
        <v>2936</v>
      </c>
      <c r="B2445" s="10">
        <v>1300000.0</v>
      </c>
      <c r="C2445" s="10">
        <v>2.0</v>
      </c>
      <c r="D2445">
        <v>3.0</v>
      </c>
      <c r="E2445" s="10">
        <v>2.0</v>
      </c>
      <c r="F2445" s="10" t="s">
        <v>1158</v>
      </c>
      <c r="G2445" t="s">
        <v>40</v>
      </c>
      <c r="H2445" s="10">
        <v>1800.0</v>
      </c>
      <c r="I2445" s="10" t="s">
        <v>2909</v>
      </c>
      <c r="J2445" t="s">
        <v>42</v>
      </c>
    </row>
    <row r="2446">
      <c r="A2446" s="10" t="s">
        <v>2921</v>
      </c>
      <c r="B2446" s="10">
        <v>1300000.0</v>
      </c>
      <c r="C2446" s="10">
        <v>3.0</v>
      </c>
      <c r="D2446">
        <v>2.0</v>
      </c>
      <c r="E2446" s="10">
        <v>2.0</v>
      </c>
      <c r="F2446" s="10" t="s">
        <v>92</v>
      </c>
      <c r="G2446" t="s">
        <v>2989</v>
      </c>
      <c r="H2446" s="10">
        <v>1389.0</v>
      </c>
      <c r="I2446" s="10" t="s">
        <v>2909</v>
      </c>
      <c r="J2446" t="s">
        <v>256</v>
      </c>
    </row>
    <row r="2447">
      <c r="A2447" s="10" t="s">
        <v>2907</v>
      </c>
      <c r="B2447" s="10">
        <v>1299000.0</v>
      </c>
      <c r="C2447" s="10">
        <v>2.0</v>
      </c>
      <c r="D2447">
        <v>2.0</v>
      </c>
      <c r="E2447" s="10">
        <v>2.0</v>
      </c>
      <c r="F2447" s="10" t="s">
        <v>33</v>
      </c>
      <c r="G2447" t="s">
        <v>2989</v>
      </c>
      <c r="H2447" s="10">
        <v>900.0</v>
      </c>
      <c r="I2447" s="10" t="s">
        <v>2909</v>
      </c>
      <c r="J2447" t="s">
        <v>36</v>
      </c>
    </row>
    <row r="2448">
      <c r="A2448" s="10" t="s">
        <v>2912</v>
      </c>
      <c r="B2448" s="10">
        <v>1298000.0</v>
      </c>
      <c r="C2448" s="10">
        <v>5.0</v>
      </c>
      <c r="D2448">
        <v>4.0</v>
      </c>
      <c r="E2448" s="10">
        <v>4.0</v>
      </c>
      <c r="F2448" s="10" t="s">
        <v>92</v>
      </c>
      <c r="G2448" t="s">
        <v>2989</v>
      </c>
      <c r="H2448" s="10">
        <v>2700.0</v>
      </c>
      <c r="I2448" s="10" t="s">
        <v>2909</v>
      </c>
      <c r="J2448" t="s">
        <v>42</v>
      </c>
    </row>
    <row r="2449">
      <c r="A2449" s="10" t="s">
        <v>2907</v>
      </c>
      <c r="B2449" s="10">
        <v>1297500.0</v>
      </c>
      <c r="C2449" s="10">
        <v>2.0</v>
      </c>
      <c r="D2449">
        <v>1.0</v>
      </c>
      <c r="E2449" s="10">
        <v>2.0</v>
      </c>
      <c r="F2449" s="10" t="s">
        <v>33</v>
      </c>
      <c r="G2449" t="s">
        <v>2989</v>
      </c>
      <c r="H2449" s="10">
        <v>925.0</v>
      </c>
      <c r="I2449" s="10" t="s">
        <v>2909</v>
      </c>
      <c r="J2449" t="s">
        <v>42</v>
      </c>
    </row>
    <row r="2450">
      <c r="A2450" s="10" t="s">
        <v>2907</v>
      </c>
      <c r="B2450" s="10">
        <v>1295000.0</v>
      </c>
      <c r="C2450" s="10">
        <v>2.0</v>
      </c>
      <c r="D2450">
        <v>2.0</v>
      </c>
      <c r="E2450" s="10">
        <v>3.0</v>
      </c>
      <c r="F2450" s="10" t="s">
        <v>92</v>
      </c>
      <c r="G2450" t="s">
        <v>2989</v>
      </c>
      <c r="H2450" s="10">
        <v>1410.0</v>
      </c>
      <c r="I2450" s="10" t="s">
        <v>2909</v>
      </c>
      <c r="J2450" t="s">
        <v>36</v>
      </c>
    </row>
    <row r="2451">
      <c r="A2451" s="10" t="s">
        <v>2920</v>
      </c>
      <c r="B2451" s="10">
        <v>1291000.0</v>
      </c>
      <c r="C2451" s="10">
        <v>6.0</v>
      </c>
      <c r="D2451">
        <v>4.0</v>
      </c>
      <c r="E2451" s="10">
        <v>2.0</v>
      </c>
      <c r="F2451" s="10" t="s">
        <v>92</v>
      </c>
      <c r="G2451" t="s">
        <v>2989</v>
      </c>
      <c r="H2451" s="10">
        <v>2069.0</v>
      </c>
      <c r="I2451" s="10" t="s">
        <v>2909</v>
      </c>
      <c r="J2451" t="s">
        <v>42</v>
      </c>
    </row>
    <row r="2452">
      <c r="A2452" s="10" t="s">
        <v>2922</v>
      </c>
      <c r="B2452" s="10">
        <v>1290800.0</v>
      </c>
      <c r="C2452" s="10">
        <v>4.0</v>
      </c>
      <c r="D2452">
        <v>2.0</v>
      </c>
      <c r="E2452" s="10">
        <v>1.0</v>
      </c>
      <c r="F2452" s="10" t="s">
        <v>33</v>
      </c>
      <c r="G2452" t="s">
        <v>2989</v>
      </c>
      <c r="H2452" s="10">
        <v>1400.0</v>
      </c>
      <c r="I2452" s="10" t="s">
        <v>2909</v>
      </c>
      <c r="J2452" t="s">
        <v>42</v>
      </c>
    </row>
    <row r="2453">
      <c r="A2453" s="10" t="s">
        <v>2952</v>
      </c>
      <c r="B2453" s="10">
        <v>1290000.0</v>
      </c>
      <c r="C2453" s="10">
        <v>5.0</v>
      </c>
      <c r="D2453">
        <v>4.0</v>
      </c>
      <c r="E2453" s="10">
        <v>2.0</v>
      </c>
      <c r="F2453" s="10" t="s">
        <v>671</v>
      </c>
      <c r="G2453" t="s">
        <v>40</v>
      </c>
      <c r="H2453" s="10">
        <v>1560.0</v>
      </c>
      <c r="I2453" s="10" t="s">
        <v>2909</v>
      </c>
      <c r="J2453" t="s">
        <v>42</v>
      </c>
    </row>
    <row r="2454">
      <c r="A2454" s="10" t="s">
        <v>2925</v>
      </c>
      <c r="B2454" s="10">
        <v>1290000.0</v>
      </c>
      <c r="C2454" s="10">
        <v>5.0</v>
      </c>
      <c r="D2454">
        <v>4.0</v>
      </c>
      <c r="E2454" s="10">
        <v>1.0</v>
      </c>
      <c r="F2454" s="10" t="s">
        <v>92</v>
      </c>
      <c r="G2454" t="s">
        <v>2989</v>
      </c>
      <c r="H2454" s="10">
        <v>2128.0</v>
      </c>
      <c r="I2454" s="10" t="s">
        <v>2909</v>
      </c>
      <c r="J2454" t="s">
        <v>36</v>
      </c>
    </row>
    <row r="2455">
      <c r="A2455" s="10" t="s">
        <v>2907</v>
      </c>
      <c r="B2455" s="10">
        <v>1290000.0</v>
      </c>
      <c r="C2455" s="10">
        <v>4.0</v>
      </c>
      <c r="D2455">
        <v>3.0</v>
      </c>
      <c r="E2455" s="10">
        <v>2.0</v>
      </c>
      <c r="F2455" s="10" t="s">
        <v>92</v>
      </c>
      <c r="G2455" t="s">
        <v>2989</v>
      </c>
      <c r="H2455" s="10">
        <v>1550.0</v>
      </c>
      <c r="I2455" s="10" t="s">
        <v>2909</v>
      </c>
      <c r="J2455" t="s">
        <v>36</v>
      </c>
    </row>
    <row r="2456">
      <c r="A2456" s="10" t="s">
        <v>2935</v>
      </c>
      <c r="B2456" s="10">
        <v>1290000.0</v>
      </c>
      <c r="C2456" s="10">
        <v>3.0</v>
      </c>
      <c r="D2456">
        <v>2.0</v>
      </c>
      <c r="E2456" s="10">
        <v>2.0</v>
      </c>
      <c r="F2456" s="10" t="s">
        <v>33</v>
      </c>
      <c r="G2456" t="s">
        <v>2989</v>
      </c>
      <c r="H2456" s="10">
        <v>1222.0</v>
      </c>
      <c r="I2456" s="10" t="s">
        <v>2909</v>
      </c>
      <c r="J2456" t="s">
        <v>42</v>
      </c>
    </row>
    <row r="2457">
      <c r="A2457" s="10" t="s">
        <v>2917</v>
      </c>
      <c r="B2457" s="10">
        <v>1290000.0</v>
      </c>
      <c r="C2457" s="10">
        <v>5.0</v>
      </c>
      <c r="D2457">
        <v>3.0</v>
      </c>
      <c r="E2457" s="10">
        <v>2.0</v>
      </c>
      <c r="F2457" s="10" t="s">
        <v>92</v>
      </c>
      <c r="G2457" t="s">
        <v>2989</v>
      </c>
      <c r="H2457" s="10">
        <v>1985.0</v>
      </c>
      <c r="I2457" s="10" t="s">
        <v>2909</v>
      </c>
      <c r="J2457" t="s">
        <v>42</v>
      </c>
    </row>
    <row r="2458">
      <c r="A2458" s="10" t="s">
        <v>2907</v>
      </c>
      <c r="B2458" s="10">
        <v>1290000.0</v>
      </c>
      <c r="C2458" s="10">
        <v>3.0</v>
      </c>
      <c r="D2458">
        <v>2.0</v>
      </c>
      <c r="E2458" s="10">
        <v>2.0</v>
      </c>
      <c r="F2458" s="10" t="s">
        <v>92</v>
      </c>
      <c r="G2458" t="s">
        <v>2989</v>
      </c>
      <c r="H2458" s="10">
        <v>1619.0</v>
      </c>
      <c r="I2458" s="10" t="s">
        <v>2909</v>
      </c>
      <c r="J2458" t="s">
        <v>42</v>
      </c>
    </row>
    <row r="2459">
      <c r="A2459" s="10" t="s">
        <v>2937</v>
      </c>
      <c r="B2459" s="10">
        <v>1289600.0</v>
      </c>
      <c r="C2459" s="10">
        <v>5.0</v>
      </c>
      <c r="D2459">
        <v>4.0</v>
      </c>
      <c r="E2459" s="10">
        <v>5.0</v>
      </c>
      <c r="F2459" s="10" t="s">
        <v>92</v>
      </c>
      <c r="G2459" t="s">
        <v>2989</v>
      </c>
      <c r="H2459" s="10">
        <v>1872.0</v>
      </c>
      <c r="I2459" s="10" t="s">
        <v>2909</v>
      </c>
      <c r="J2459" t="s">
        <v>42</v>
      </c>
    </row>
    <row r="2460">
      <c r="A2460" s="10" t="s">
        <v>2951</v>
      </c>
      <c r="B2460" s="10">
        <v>1288972.0</v>
      </c>
      <c r="C2460" s="10">
        <v>2.0</v>
      </c>
      <c r="D2460">
        <v>2.0</v>
      </c>
      <c r="E2460" s="10">
        <v>1.0</v>
      </c>
      <c r="F2460" s="10" t="s">
        <v>92</v>
      </c>
      <c r="G2460" t="s">
        <v>2989</v>
      </c>
      <c r="H2460" s="10">
        <v>1076.0</v>
      </c>
      <c r="I2460" s="10" t="s">
        <v>2909</v>
      </c>
      <c r="J2460" t="s">
        <v>36</v>
      </c>
    </row>
    <row r="2461">
      <c r="A2461" s="10" t="s">
        <v>2925</v>
      </c>
      <c r="B2461" s="10">
        <v>1288000.0</v>
      </c>
      <c r="C2461" s="10">
        <v>5.0</v>
      </c>
      <c r="D2461">
        <v>4.0</v>
      </c>
      <c r="E2461" s="10">
        <v>2.0</v>
      </c>
      <c r="F2461" s="10" t="s">
        <v>92</v>
      </c>
      <c r="G2461" t="s">
        <v>2989</v>
      </c>
      <c r="H2461" s="10">
        <v>2128.0</v>
      </c>
      <c r="I2461" s="10" t="s">
        <v>2909</v>
      </c>
      <c r="J2461" t="s">
        <v>42</v>
      </c>
    </row>
    <row r="2462">
      <c r="A2462" s="10" t="s">
        <v>2924</v>
      </c>
      <c r="B2462" s="10">
        <v>1288000.0</v>
      </c>
      <c r="C2462" s="10">
        <v>5.0</v>
      </c>
      <c r="D2462">
        <v>4.0</v>
      </c>
      <c r="E2462" s="10">
        <v>4.0</v>
      </c>
      <c r="F2462" s="10" t="s">
        <v>177</v>
      </c>
      <c r="G2462" t="s">
        <v>40</v>
      </c>
      <c r="H2462" s="10">
        <v>3150.0</v>
      </c>
      <c r="I2462" s="10" t="s">
        <v>2909</v>
      </c>
      <c r="J2462" t="s">
        <v>42</v>
      </c>
    </row>
    <row r="2463">
      <c r="A2463" s="10" t="s">
        <v>2946</v>
      </c>
      <c r="B2463" s="10">
        <v>1285000.0</v>
      </c>
      <c r="C2463" s="10">
        <v>3.0</v>
      </c>
      <c r="D2463">
        <v>2.0</v>
      </c>
      <c r="E2463" s="10">
        <v>2.0</v>
      </c>
      <c r="F2463" s="10" t="s">
        <v>33</v>
      </c>
      <c r="G2463" t="s">
        <v>2989</v>
      </c>
      <c r="H2463" s="10">
        <v>1555.0</v>
      </c>
      <c r="I2463" s="10" t="s">
        <v>2909</v>
      </c>
      <c r="J2463" t="s">
        <v>36</v>
      </c>
    </row>
    <row r="2464">
      <c r="A2464" s="10" t="s">
        <v>2920</v>
      </c>
      <c r="B2464" s="10">
        <v>1285000.0</v>
      </c>
      <c r="C2464" s="10">
        <v>6.0</v>
      </c>
      <c r="D2464">
        <v>5.0</v>
      </c>
      <c r="E2464" s="10">
        <v>4.0</v>
      </c>
      <c r="F2464" s="10" t="s">
        <v>92</v>
      </c>
      <c r="G2464" t="s">
        <v>2989</v>
      </c>
      <c r="H2464" s="10">
        <v>2069.0</v>
      </c>
      <c r="I2464" s="10" t="s">
        <v>2909</v>
      </c>
      <c r="J2464" t="s">
        <v>42</v>
      </c>
    </row>
    <row r="2465">
      <c r="A2465" s="10" t="s">
        <v>2917</v>
      </c>
      <c r="B2465" s="10">
        <v>1280000.0</v>
      </c>
      <c r="C2465" s="10">
        <v>4.0</v>
      </c>
      <c r="D2465">
        <v>3.0</v>
      </c>
      <c r="E2465" s="10">
        <v>1.0</v>
      </c>
      <c r="F2465" s="10" t="s">
        <v>177</v>
      </c>
      <c r="G2465" t="s">
        <v>40</v>
      </c>
      <c r="H2465" s="10">
        <v>1875.0</v>
      </c>
      <c r="I2465" s="10" t="s">
        <v>2909</v>
      </c>
      <c r="J2465" t="s">
        <v>42</v>
      </c>
    </row>
    <row r="2466">
      <c r="A2466" s="10" t="s">
        <v>2917</v>
      </c>
      <c r="B2466" s="10">
        <v>1280000.0</v>
      </c>
      <c r="C2466" s="10">
        <v>4.0</v>
      </c>
      <c r="D2466">
        <v>3.0</v>
      </c>
      <c r="E2466" s="10">
        <v>1.0</v>
      </c>
      <c r="F2466" s="10" t="s">
        <v>177</v>
      </c>
      <c r="G2466" t="s">
        <v>40</v>
      </c>
      <c r="H2466" s="10">
        <v>1800.0</v>
      </c>
      <c r="I2466" s="10" t="s">
        <v>2909</v>
      </c>
      <c r="J2466" t="s">
        <v>42</v>
      </c>
    </row>
    <row r="2467">
      <c r="A2467" s="10" t="s">
        <v>2940</v>
      </c>
      <c r="B2467" s="10">
        <v>1280000.0</v>
      </c>
      <c r="C2467" s="10">
        <v>4.0</v>
      </c>
      <c r="D2467">
        <v>3.0</v>
      </c>
      <c r="E2467" s="10">
        <v>10.0</v>
      </c>
      <c r="F2467" s="10" t="s">
        <v>659</v>
      </c>
      <c r="G2467" t="s">
        <v>40</v>
      </c>
      <c r="H2467" s="10">
        <v>100000.0</v>
      </c>
      <c r="I2467" s="10" t="s">
        <v>2909</v>
      </c>
      <c r="J2467" t="s">
        <v>256</v>
      </c>
    </row>
    <row r="2468">
      <c r="A2468" s="10" t="s">
        <v>2925</v>
      </c>
      <c r="B2468" s="10">
        <v>1280000.0</v>
      </c>
      <c r="C2468" s="10">
        <v>5.0</v>
      </c>
      <c r="D2468">
        <v>4.0</v>
      </c>
      <c r="E2468" s="10">
        <v>3.0</v>
      </c>
      <c r="F2468" s="10" t="s">
        <v>92</v>
      </c>
      <c r="G2468" t="s">
        <v>2989</v>
      </c>
      <c r="H2468" s="10">
        <v>2128.0</v>
      </c>
      <c r="I2468" s="10" t="s">
        <v>2909</v>
      </c>
      <c r="J2468" t="s">
        <v>36</v>
      </c>
    </row>
    <row r="2469">
      <c r="A2469" s="10" t="s">
        <v>2917</v>
      </c>
      <c r="B2469" s="10">
        <v>1280000.0</v>
      </c>
      <c r="C2469" s="10">
        <v>4.0</v>
      </c>
      <c r="D2469">
        <v>3.0</v>
      </c>
      <c r="E2469" s="10">
        <v>2.0</v>
      </c>
      <c r="F2469" s="10" t="s">
        <v>177</v>
      </c>
      <c r="G2469" t="s">
        <v>40</v>
      </c>
      <c r="H2469" s="10">
        <v>1875.0</v>
      </c>
      <c r="I2469" s="10" t="s">
        <v>2909</v>
      </c>
      <c r="J2469" t="s">
        <v>42</v>
      </c>
    </row>
    <row r="2470">
      <c r="A2470" s="10" t="s">
        <v>2920</v>
      </c>
      <c r="B2470" s="10">
        <v>1280000.0</v>
      </c>
      <c r="C2470" s="10">
        <v>2.0</v>
      </c>
      <c r="D2470">
        <v>2.0</v>
      </c>
      <c r="E2470" s="10">
        <v>2.0</v>
      </c>
      <c r="F2470" s="10" t="s">
        <v>33</v>
      </c>
      <c r="G2470" t="s">
        <v>2989</v>
      </c>
      <c r="H2470" s="10">
        <v>926.0</v>
      </c>
      <c r="I2470" s="10" t="s">
        <v>2909</v>
      </c>
      <c r="J2470" t="s">
        <v>36</v>
      </c>
    </row>
    <row r="2471">
      <c r="A2471" s="10" t="s">
        <v>2921</v>
      </c>
      <c r="B2471" s="10">
        <v>1280000.0</v>
      </c>
      <c r="C2471" s="10">
        <v>4.0</v>
      </c>
      <c r="D2471">
        <v>3.0</v>
      </c>
      <c r="E2471" s="10">
        <v>2.0</v>
      </c>
      <c r="F2471" s="10" t="s">
        <v>92</v>
      </c>
      <c r="G2471" t="s">
        <v>2989</v>
      </c>
      <c r="H2471" s="10">
        <v>1432.0</v>
      </c>
      <c r="I2471" s="10" t="s">
        <v>2909</v>
      </c>
      <c r="J2471" t="s">
        <v>36</v>
      </c>
    </row>
    <row r="2472">
      <c r="A2472" s="10" t="s">
        <v>2959</v>
      </c>
      <c r="B2472" s="10">
        <v>1280000.0</v>
      </c>
      <c r="C2472" s="10">
        <v>3.0</v>
      </c>
      <c r="D2472">
        <v>2.0</v>
      </c>
      <c r="E2472" s="10">
        <v>2.0</v>
      </c>
      <c r="F2472" s="10" t="s">
        <v>92</v>
      </c>
      <c r="G2472" t="s">
        <v>2989</v>
      </c>
      <c r="H2472" s="10">
        <v>1367.0</v>
      </c>
      <c r="I2472" s="10" t="s">
        <v>2909</v>
      </c>
      <c r="J2472" t="s">
        <v>36</v>
      </c>
    </row>
    <row r="2473">
      <c r="A2473" s="10" t="s">
        <v>2920</v>
      </c>
      <c r="B2473" s="10">
        <v>1280000.0</v>
      </c>
      <c r="C2473" s="10">
        <v>3.0</v>
      </c>
      <c r="D2473">
        <v>2.0</v>
      </c>
      <c r="E2473" s="10">
        <v>6.0</v>
      </c>
      <c r="F2473" s="10" t="s">
        <v>92</v>
      </c>
      <c r="G2473" t="s">
        <v>2989</v>
      </c>
      <c r="H2473" s="10">
        <v>1200.0</v>
      </c>
      <c r="I2473" s="10" t="s">
        <v>2909</v>
      </c>
      <c r="J2473" t="s">
        <v>42</v>
      </c>
    </row>
    <row r="2474">
      <c r="A2474" s="10" t="s">
        <v>2940</v>
      </c>
      <c r="B2474" s="10">
        <v>1280000.0</v>
      </c>
      <c r="C2474" s="10">
        <v>7.0</v>
      </c>
      <c r="D2474">
        <v>7.0</v>
      </c>
      <c r="E2474" s="10">
        <v>2.0</v>
      </c>
      <c r="F2474" s="10" t="s">
        <v>557</v>
      </c>
      <c r="G2474" t="s">
        <v>40</v>
      </c>
      <c r="H2474" s="10">
        <v>1650.0</v>
      </c>
      <c r="I2474" s="10" t="s">
        <v>2909</v>
      </c>
      <c r="J2474" t="s">
        <v>112</v>
      </c>
    </row>
    <row r="2475">
      <c r="A2475" s="10" t="s">
        <v>2920</v>
      </c>
      <c r="B2475" s="10">
        <v>1280000.0</v>
      </c>
      <c r="C2475" s="10">
        <v>4.0</v>
      </c>
      <c r="D2475">
        <v>3.0</v>
      </c>
      <c r="E2475" s="10">
        <v>3.0</v>
      </c>
      <c r="F2475" s="10" t="s">
        <v>92</v>
      </c>
      <c r="G2475" t="s">
        <v>2989</v>
      </c>
      <c r="H2475" s="10">
        <v>1668.0</v>
      </c>
      <c r="I2475" s="10" t="s">
        <v>2909</v>
      </c>
      <c r="J2475" t="s">
        <v>42</v>
      </c>
    </row>
    <row r="2476">
      <c r="A2476" s="10" t="s">
        <v>2920</v>
      </c>
      <c r="B2476" s="10">
        <v>1280000.0</v>
      </c>
      <c r="C2476" s="10">
        <v>3.0</v>
      </c>
      <c r="D2476">
        <v>2.0</v>
      </c>
      <c r="E2476" s="10">
        <v>2.0</v>
      </c>
      <c r="F2476" s="10" t="s">
        <v>92</v>
      </c>
      <c r="G2476" t="s">
        <v>2989</v>
      </c>
      <c r="H2476" s="10">
        <v>1200.0</v>
      </c>
      <c r="I2476" s="10" t="s">
        <v>2909</v>
      </c>
      <c r="J2476" t="s">
        <v>42</v>
      </c>
    </row>
    <row r="2477">
      <c r="A2477" s="10" t="s">
        <v>2907</v>
      </c>
      <c r="B2477" s="10">
        <v>1280000.0</v>
      </c>
      <c r="C2477" s="10">
        <v>3.0</v>
      </c>
      <c r="D2477">
        <v>2.0</v>
      </c>
      <c r="E2477" s="10">
        <v>2.0</v>
      </c>
      <c r="F2477" s="10" t="s">
        <v>33</v>
      </c>
      <c r="G2477" t="s">
        <v>2989</v>
      </c>
      <c r="H2477" s="10">
        <v>960.0</v>
      </c>
      <c r="I2477" s="10" t="s">
        <v>2909</v>
      </c>
      <c r="J2477" t="s">
        <v>36</v>
      </c>
    </row>
    <row r="2478">
      <c r="A2478" s="10" t="s">
        <v>2928</v>
      </c>
      <c r="B2478" s="10">
        <v>1280000.0</v>
      </c>
      <c r="C2478" s="10">
        <v>2.0</v>
      </c>
      <c r="D2478">
        <v>1.0</v>
      </c>
      <c r="E2478" s="10">
        <v>3.0</v>
      </c>
      <c r="F2478" s="10" t="s">
        <v>33</v>
      </c>
      <c r="G2478" t="s">
        <v>2989</v>
      </c>
      <c r="H2478" s="10">
        <v>1087.0</v>
      </c>
      <c r="I2478" s="10" t="s">
        <v>2909</v>
      </c>
      <c r="J2478" t="s">
        <v>42</v>
      </c>
    </row>
    <row r="2479">
      <c r="A2479" s="10" t="s">
        <v>2935</v>
      </c>
      <c r="B2479" s="10">
        <v>1280000.0</v>
      </c>
      <c r="C2479" s="10">
        <v>3.0</v>
      </c>
      <c r="D2479">
        <v>2.0</v>
      </c>
      <c r="E2479" s="10">
        <v>3.0</v>
      </c>
      <c r="F2479" s="10" t="s">
        <v>33</v>
      </c>
      <c r="G2479" t="s">
        <v>2989</v>
      </c>
      <c r="H2479" s="10">
        <v>1222.0</v>
      </c>
      <c r="I2479" s="10" t="s">
        <v>2909</v>
      </c>
      <c r="J2479" t="s">
        <v>42</v>
      </c>
    </row>
    <row r="2480">
      <c r="A2480" s="10" t="s">
        <v>2953</v>
      </c>
      <c r="B2480" s="10">
        <v>1280000.0</v>
      </c>
      <c r="C2480" s="10">
        <v>4.0</v>
      </c>
      <c r="D2480">
        <v>4.0</v>
      </c>
      <c r="E2480" s="10">
        <v>1.0</v>
      </c>
      <c r="F2480" s="10" t="s">
        <v>470</v>
      </c>
      <c r="G2480" t="s">
        <v>40</v>
      </c>
      <c r="H2480" s="10">
        <v>2262.0</v>
      </c>
      <c r="I2480" s="10" t="s">
        <v>2909</v>
      </c>
      <c r="J2480" t="s">
        <v>112</v>
      </c>
    </row>
    <row r="2481">
      <c r="A2481" s="10" t="s">
        <v>2907</v>
      </c>
      <c r="B2481" s="10">
        <v>1280000.0</v>
      </c>
      <c r="C2481" s="10">
        <v>3.0</v>
      </c>
      <c r="D2481">
        <v>2.0</v>
      </c>
      <c r="E2481" s="10">
        <v>3.0</v>
      </c>
      <c r="F2481" s="10" t="s">
        <v>33</v>
      </c>
      <c r="G2481" t="s">
        <v>40</v>
      </c>
      <c r="H2481" s="10">
        <v>900.0</v>
      </c>
      <c r="I2481" s="10" t="s">
        <v>2909</v>
      </c>
      <c r="J2481" t="s">
        <v>36</v>
      </c>
    </row>
    <row r="2482">
      <c r="A2482" s="10" t="s">
        <v>2910</v>
      </c>
      <c r="B2482" s="10">
        <v>1280000.0</v>
      </c>
      <c r="C2482" s="10">
        <v>4.0</v>
      </c>
      <c r="D2482">
        <v>4.0</v>
      </c>
      <c r="E2482" s="10">
        <v>1.0</v>
      </c>
      <c r="F2482" s="10" t="s">
        <v>33</v>
      </c>
      <c r="G2482" t="s">
        <v>2989</v>
      </c>
      <c r="H2482" s="10">
        <v>1573.0</v>
      </c>
      <c r="I2482" s="10" t="s">
        <v>2909</v>
      </c>
      <c r="J2482" t="s">
        <v>42</v>
      </c>
    </row>
    <row r="2483">
      <c r="A2483" s="10" t="s">
        <v>2924</v>
      </c>
      <c r="B2483" s="10">
        <v>1280000.0</v>
      </c>
      <c r="C2483" s="10">
        <v>4.0</v>
      </c>
      <c r="D2483">
        <v>4.0</v>
      </c>
      <c r="E2483" s="10">
        <v>1.0</v>
      </c>
      <c r="F2483" s="10" t="s">
        <v>470</v>
      </c>
      <c r="G2483" t="s">
        <v>2989</v>
      </c>
      <c r="H2483" s="10">
        <v>2600.0</v>
      </c>
      <c r="I2483" s="10" t="s">
        <v>2909</v>
      </c>
      <c r="J2483" t="s">
        <v>42</v>
      </c>
    </row>
    <row r="2484">
      <c r="A2484" s="10" t="s">
        <v>2936</v>
      </c>
      <c r="B2484" s="10">
        <v>1280000.0</v>
      </c>
      <c r="C2484" s="10">
        <v>3.0</v>
      </c>
      <c r="D2484">
        <v>2.0</v>
      </c>
      <c r="E2484" s="10">
        <v>1.0</v>
      </c>
      <c r="F2484" s="10" t="s">
        <v>1158</v>
      </c>
      <c r="G2484" t="s">
        <v>40</v>
      </c>
      <c r="H2484" s="10">
        <v>1760.0</v>
      </c>
      <c r="I2484" s="10" t="s">
        <v>2909</v>
      </c>
      <c r="J2484" t="s">
        <v>256</v>
      </c>
    </row>
    <row r="2485">
      <c r="A2485" s="10" t="s">
        <v>2924</v>
      </c>
      <c r="B2485" s="10">
        <v>1280000.0</v>
      </c>
      <c r="C2485" s="10">
        <v>6.0</v>
      </c>
      <c r="D2485">
        <v>4.0</v>
      </c>
      <c r="E2485" s="10">
        <v>1.0</v>
      </c>
      <c r="F2485" s="10" t="s">
        <v>557</v>
      </c>
      <c r="G2485" t="s">
        <v>2988</v>
      </c>
      <c r="H2485" s="10">
        <v>1650.0</v>
      </c>
      <c r="I2485" s="10" t="s">
        <v>2909</v>
      </c>
      <c r="J2485" t="s">
        <v>256</v>
      </c>
    </row>
    <row r="2486">
      <c r="A2486" s="10" t="s">
        <v>2921</v>
      </c>
      <c r="B2486" s="10">
        <v>1280000.0</v>
      </c>
      <c r="C2486" s="10">
        <v>4.0</v>
      </c>
      <c r="D2486">
        <v>2.0</v>
      </c>
      <c r="E2486" s="10">
        <v>1.0</v>
      </c>
      <c r="F2486" s="10" t="s">
        <v>92</v>
      </c>
      <c r="G2486" t="s">
        <v>2989</v>
      </c>
      <c r="H2486" s="10">
        <v>1432.0</v>
      </c>
      <c r="I2486" s="10" t="s">
        <v>2909</v>
      </c>
      <c r="J2486" t="s">
        <v>42</v>
      </c>
    </row>
    <row r="2487">
      <c r="A2487" s="10" t="s">
        <v>2920</v>
      </c>
      <c r="B2487" s="10">
        <v>1280000.0</v>
      </c>
      <c r="C2487" s="10">
        <v>4.0</v>
      </c>
      <c r="D2487">
        <v>3.0</v>
      </c>
      <c r="E2487" s="10">
        <v>2.0</v>
      </c>
      <c r="F2487" s="10" t="s">
        <v>92</v>
      </c>
      <c r="G2487" t="s">
        <v>2989</v>
      </c>
      <c r="H2487" s="10">
        <v>1668.0</v>
      </c>
      <c r="I2487" s="10" t="s">
        <v>2909</v>
      </c>
      <c r="J2487" t="s">
        <v>36</v>
      </c>
    </row>
    <row r="2488">
      <c r="A2488" s="10" t="s">
        <v>2978</v>
      </c>
      <c r="B2488" s="10">
        <v>1280000.0</v>
      </c>
      <c r="C2488" s="10">
        <v>5.0</v>
      </c>
      <c r="D2488">
        <v>4.0</v>
      </c>
      <c r="E2488" s="10">
        <v>6.0</v>
      </c>
      <c r="F2488" s="10" t="s">
        <v>557</v>
      </c>
      <c r="G2488" t="s">
        <v>40</v>
      </c>
      <c r="H2488" s="10">
        <v>1700.0</v>
      </c>
      <c r="I2488" s="10" t="s">
        <v>2909</v>
      </c>
      <c r="J2488" t="s">
        <v>256</v>
      </c>
    </row>
    <row r="2489">
      <c r="A2489" s="10" t="s">
        <v>2916</v>
      </c>
      <c r="B2489" s="10">
        <v>1280000.0</v>
      </c>
      <c r="C2489" s="10">
        <v>4.0</v>
      </c>
      <c r="D2489">
        <v>4.0</v>
      </c>
      <c r="E2489" s="10">
        <v>2.0</v>
      </c>
      <c r="F2489" s="10" t="s">
        <v>92</v>
      </c>
      <c r="G2489" t="s">
        <v>2989</v>
      </c>
      <c r="H2489" s="10">
        <v>1614.0</v>
      </c>
      <c r="I2489" s="10" t="s">
        <v>2909</v>
      </c>
      <c r="J2489" t="s">
        <v>42</v>
      </c>
    </row>
    <row r="2490">
      <c r="A2490" s="10" t="s">
        <v>2920</v>
      </c>
      <c r="B2490" s="10">
        <v>1270000.0</v>
      </c>
      <c r="C2490" s="10">
        <v>3.0</v>
      </c>
      <c r="D2490">
        <v>2.0</v>
      </c>
      <c r="E2490" s="10">
        <v>2.0</v>
      </c>
      <c r="F2490" s="10" t="s">
        <v>92</v>
      </c>
      <c r="G2490" t="s">
        <v>2989</v>
      </c>
      <c r="H2490" s="10">
        <v>1200.0</v>
      </c>
      <c r="I2490" s="10" t="s">
        <v>2909</v>
      </c>
      <c r="J2490" t="s">
        <v>42</v>
      </c>
    </row>
    <row r="2491">
      <c r="A2491" s="10" t="s">
        <v>2921</v>
      </c>
      <c r="B2491" s="10">
        <v>1270000.0</v>
      </c>
      <c r="C2491" s="10">
        <v>3.0</v>
      </c>
      <c r="D2491">
        <v>2.0</v>
      </c>
      <c r="E2491" s="10">
        <v>2.0</v>
      </c>
      <c r="F2491" s="10" t="s">
        <v>92</v>
      </c>
      <c r="G2491" t="s">
        <v>2989</v>
      </c>
      <c r="H2491" s="10">
        <v>1561.0</v>
      </c>
      <c r="I2491" s="10" t="s">
        <v>2909</v>
      </c>
      <c r="J2491" t="s">
        <v>256</v>
      </c>
    </row>
    <row r="2492">
      <c r="A2492" s="10" t="s">
        <v>2920</v>
      </c>
      <c r="B2492" s="10">
        <v>1270000.0</v>
      </c>
      <c r="C2492" s="10">
        <v>4.0</v>
      </c>
      <c r="D2492">
        <v>3.0</v>
      </c>
      <c r="E2492" s="10">
        <v>1.0</v>
      </c>
      <c r="F2492" s="10" t="s">
        <v>92</v>
      </c>
      <c r="G2492" t="s">
        <v>2989</v>
      </c>
      <c r="H2492" s="10">
        <v>1839.0</v>
      </c>
      <c r="I2492" s="10" t="s">
        <v>2909</v>
      </c>
      <c r="J2492" t="s">
        <v>42</v>
      </c>
    </row>
    <row r="2493">
      <c r="A2493" s="10" t="s">
        <v>2920</v>
      </c>
      <c r="B2493" s="10">
        <v>1270000.0</v>
      </c>
      <c r="C2493" s="10">
        <v>4.0</v>
      </c>
      <c r="D2493">
        <v>3.0</v>
      </c>
      <c r="E2493" s="10">
        <v>2.0</v>
      </c>
      <c r="F2493" s="10" t="s">
        <v>92</v>
      </c>
      <c r="G2493" t="s">
        <v>2989</v>
      </c>
      <c r="H2493" s="10">
        <v>1840.0</v>
      </c>
      <c r="I2493" s="10" t="s">
        <v>2909</v>
      </c>
      <c r="J2493" t="s">
        <v>36</v>
      </c>
    </row>
    <row r="2494">
      <c r="A2494" s="10" t="s">
        <v>2907</v>
      </c>
      <c r="B2494" s="10">
        <v>1268000.0</v>
      </c>
      <c r="C2494" s="10">
        <v>3.0</v>
      </c>
      <c r="D2494">
        <v>3.0</v>
      </c>
      <c r="E2494" s="10">
        <v>3.0</v>
      </c>
      <c r="F2494" s="10" t="s">
        <v>92</v>
      </c>
      <c r="G2494" t="s">
        <v>2989</v>
      </c>
      <c r="H2494" s="10">
        <v>1619.0</v>
      </c>
      <c r="I2494" s="10" t="s">
        <v>2909</v>
      </c>
      <c r="J2494" t="s">
        <v>36</v>
      </c>
    </row>
    <row r="2495">
      <c r="A2495" s="10" t="s">
        <v>2921</v>
      </c>
      <c r="B2495" s="10">
        <v>1260000.0</v>
      </c>
      <c r="C2495" s="10">
        <v>3.0</v>
      </c>
      <c r="D2495">
        <v>3.0</v>
      </c>
      <c r="E2495" s="10">
        <v>4.0</v>
      </c>
      <c r="F2495" s="10" t="s">
        <v>92</v>
      </c>
      <c r="G2495" t="s">
        <v>2989</v>
      </c>
      <c r="H2495" s="10">
        <v>1485.0</v>
      </c>
      <c r="I2495" s="10" t="s">
        <v>2909</v>
      </c>
      <c r="J2495" t="s">
        <v>42</v>
      </c>
    </row>
    <row r="2496">
      <c r="A2496" s="10" t="s">
        <v>2907</v>
      </c>
      <c r="B2496" s="10">
        <v>1260000.0</v>
      </c>
      <c r="C2496" s="10">
        <v>4.0</v>
      </c>
      <c r="D2496">
        <v>4.0</v>
      </c>
      <c r="E2496" s="10">
        <v>2.0</v>
      </c>
      <c r="F2496" s="10" t="s">
        <v>33</v>
      </c>
      <c r="G2496" t="s">
        <v>2989</v>
      </c>
      <c r="H2496" s="10">
        <v>1378.0</v>
      </c>
      <c r="I2496" s="10" t="s">
        <v>2909</v>
      </c>
      <c r="J2496" t="s">
        <v>42</v>
      </c>
    </row>
    <row r="2497">
      <c r="A2497" s="10" t="s">
        <v>2939</v>
      </c>
      <c r="B2497" s="10">
        <v>1260000.0</v>
      </c>
      <c r="C2497" s="10">
        <v>4.0</v>
      </c>
      <c r="D2497">
        <v>4.0</v>
      </c>
      <c r="E2497" s="10">
        <v>2.0</v>
      </c>
      <c r="F2497" s="10" t="s">
        <v>92</v>
      </c>
      <c r="G2497" t="s">
        <v>2989</v>
      </c>
      <c r="H2497" s="10">
        <v>1775.0</v>
      </c>
      <c r="I2497" s="10" t="s">
        <v>2909</v>
      </c>
      <c r="J2497" t="s">
        <v>42</v>
      </c>
    </row>
    <row r="2498">
      <c r="A2498" s="10" t="s">
        <v>2936</v>
      </c>
      <c r="B2498" s="10">
        <v>1260000.0</v>
      </c>
      <c r="C2498" s="10">
        <v>2.0</v>
      </c>
      <c r="D2498">
        <v>2.0</v>
      </c>
      <c r="E2498" s="10">
        <v>2.0</v>
      </c>
      <c r="F2498" s="10" t="s">
        <v>33</v>
      </c>
      <c r="G2498" t="s">
        <v>2989</v>
      </c>
      <c r="H2498" s="10">
        <v>980.0</v>
      </c>
      <c r="I2498" s="10" t="s">
        <v>2909</v>
      </c>
      <c r="J2498" t="s">
        <v>36</v>
      </c>
    </row>
    <row r="2499">
      <c r="A2499" s="10" t="s">
        <v>2907</v>
      </c>
      <c r="B2499" s="10">
        <v>1250000.0</v>
      </c>
      <c r="C2499" s="10">
        <v>3.0</v>
      </c>
      <c r="D2499">
        <v>3.0</v>
      </c>
      <c r="E2499" s="10">
        <v>2.0</v>
      </c>
      <c r="F2499" s="10" t="s">
        <v>33</v>
      </c>
      <c r="G2499" t="s">
        <v>2989</v>
      </c>
      <c r="H2499" s="10">
        <v>1335.0</v>
      </c>
      <c r="I2499" s="10" t="s">
        <v>2909</v>
      </c>
      <c r="J2499" t="s">
        <v>36</v>
      </c>
    </row>
    <row r="2500">
      <c r="A2500" s="10" t="s">
        <v>2907</v>
      </c>
      <c r="B2500" s="10">
        <v>1250000.0</v>
      </c>
      <c r="C2500" s="10">
        <v>2.0</v>
      </c>
      <c r="D2500">
        <v>2.0</v>
      </c>
      <c r="E2500" s="10">
        <v>2.0</v>
      </c>
      <c r="F2500" s="10" t="s">
        <v>92</v>
      </c>
      <c r="G2500" t="s">
        <v>2989</v>
      </c>
      <c r="H2500" s="10">
        <v>736.0</v>
      </c>
      <c r="I2500" s="10" t="s">
        <v>2909</v>
      </c>
      <c r="J2500" t="s">
        <v>42</v>
      </c>
    </row>
    <row r="2501">
      <c r="A2501" s="10" t="s">
        <v>2921</v>
      </c>
      <c r="B2501" s="10">
        <v>1250000.0</v>
      </c>
      <c r="C2501" s="10">
        <v>3.0</v>
      </c>
      <c r="D2501">
        <v>2.0</v>
      </c>
      <c r="E2501" s="10">
        <v>2.0</v>
      </c>
      <c r="F2501" s="10" t="s">
        <v>92</v>
      </c>
      <c r="G2501" t="s">
        <v>2989</v>
      </c>
      <c r="H2501" s="10">
        <v>1303.0</v>
      </c>
      <c r="I2501" s="10" t="s">
        <v>2909</v>
      </c>
      <c r="J2501" t="s">
        <v>42</v>
      </c>
    </row>
    <row r="2502">
      <c r="A2502" s="10" t="s">
        <v>2907</v>
      </c>
      <c r="B2502" s="10">
        <v>1250000.0</v>
      </c>
      <c r="C2502" s="10">
        <v>4.0</v>
      </c>
      <c r="D2502">
        <v>4.0</v>
      </c>
      <c r="E2502" s="10">
        <v>3.0</v>
      </c>
      <c r="F2502" s="10" t="s">
        <v>33</v>
      </c>
      <c r="G2502" t="s">
        <v>2989</v>
      </c>
      <c r="H2502" s="10">
        <v>1378.0</v>
      </c>
      <c r="I2502" s="10" t="s">
        <v>2909</v>
      </c>
      <c r="J2502" t="s">
        <v>36</v>
      </c>
    </row>
    <row r="2503">
      <c r="A2503" s="10" t="s">
        <v>2907</v>
      </c>
      <c r="B2503" s="10">
        <v>1250000.0</v>
      </c>
      <c r="C2503" s="10">
        <v>3.0</v>
      </c>
      <c r="D2503">
        <v>3.0</v>
      </c>
      <c r="E2503" s="10">
        <v>2.0</v>
      </c>
      <c r="F2503" s="10" t="s">
        <v>33</v>
      </c>
      <c r="G2503" t="s">
        <v>2989</v>
      </c>
      <c r="H2503" s="10">
        <v>1335.0</v>
      </c>
      <c r="I2503" s="10" t="s">
        <v>2909</v>
      </c>
      <c r="J2503" t="s">
        <v>36</v>
      </c>
    </row>
    <row r="2504">
      <c r="A2504" s="10" t="s">
        <v>2924</v>
      </c>
      <c r="B2504" s="10">
        <v>1250000.0</v>
      </c>
      <c r="C2504" s="10">
        <v>5.0</v>
      </c>
      <c r="D2504">
        <v>5.0</v>
      </c>
      <c r="E2504" s="10">
        <v>2.0</v>
      </c>
      <c r="F2504" s="10" t="s">
        <v>557</v>
      </c>
      <c r="G2504" t="s">
        <v>40</v>
      </c>
      <c r="H2504" s="10">
        <v>1870.0</v>
      </c>
      <c r="I2504" s="10" t="s">
        <v>2909</v>
      </c>
      <c r="J2504" t="s">
        <v>42</v>
      </c>
    </row>
    <row r="2505">
      <c r="A2505" s="10" t="s">
        <v>2916</v>
      </c>
      <c r="B2505" s="10">
        <v>1250000.0</v>
      </c>
      <c r="C2505" s="10">
        <v>4.0</v>
      </c>
      <c r="D2505">
        <v>4.0</v>
      </c>
      <c r="E2505" s="10">
        <v>1.0</v>
      </c>
      <c r="F2505" s="10" t="s">
        <v>92</v>
      </c>
      <c r="G2505" t="s">
        <v>2989</v>
      </c>
      <c r="H2505" s="10">
        <v>1700.0</v>
      </c>
      <c r="I2505" s="10" t="s">
        <v>2909</v>
      </c>
      <c r="J2505" t="s">
        <v>36</v>
      </c>
    </row>
    <row r="2506">
      <c r="A2506" s="10" t="s">
        <v>2907</v>
      </c>
      <c r="B2506" s="10">
        <v>1250000.0</v>
      </c>
      <c r="C2506" s="10">
        <v>1.0</v>
      </c>
      <c r="D2506">
        <v>1.0</v>
      </c>
      <c r="E2506" s="10">
        <v>2.0</v>
      </c>
      <c r="F2506" s="10" t="s">
        <v>33</v>
      </c>
      <c r="G2506" t="s">
        <v>2989</v>
      </c>
      <c r="H2506" s="10">
        <v>925.0</v>
      </c>
      <c r="I2506" s="10" t="s">
        <v>2909</v>
      </c>
      <c r="J2506" t="s">
        <v>36</v>
      </c>
    </row>
    <row r="2507">
      <c r="A2507" s="10" t="s">
        <v>2907</v>
      </c>
      <c r="B2507" s="10">
        <v>1250000.0</v>
      </c>
      <c r="C2507" s="10">
        <v>2.0</v>
      </c>
      <c r="D2507">
        <v>1.0</v>
      </c>
      <c r="E2507" s="10">
        <v>1.0</v>
      </c>
      <c r="F2507" s="10" t="s">
        <v>33</v>
      </c>
      <c r="G2507" t="s">
        <v>2989</v>
      </c>
      <c r="H2507" s="10">
        <v>880.0</v>
      </c>
      <c r="I2507" s="10" t="s">
        <v>2909</v>
      </c>
      <c r="J2507" t="s">
        <v>36</v>
      </c>
    </row>
    <row r="2508">
      <c r="A2508" s="10" t="s">
        <v>2907</v>
      </c>
      <c r="B2508" s="10">
        <v>1250000.0</v>
      </c>
      <c r="C2508" s="10">
        <v>1.0</v>
      </c>
      <c r="D2508">
        <v>1.0</v>
      </c>
      <c r="E2508" s="10">
        <v>2.0</v>
      </c>
      <c r="F2508" s="10" t="s">
        <v>33</v>
      </c>
      <c r="G2508" t="s">
        <v>2989</v>
      </c>
      <c r="H2508" s="10">
        <v>850.0</v>
      </c>
      <c r="I2508" s="10" t="s">
        <v>2909</v>
      </c>
      <c r="J2508" t="s">
        <v>36</v>
      </c>
    </row>
    <row r="2509">
      <c r="A2509" s="10" t="s">
        <v>2936</v>
      </c>
      <c r="B2509" s="10">
        <v>1250000.0</v>
      </c>
      <c r="C2509" s="10">
        <v>3.0</v>
      </c>
      <c r="D2509">
        <v>2.0</v>
      </c>
      <c r="E2509" s="10">
        <v>3.0</v>
      </c>
      <c r="F2509" s="10" t="s">
        <v>1158</v>
      </c>
      <c r="G2509" t="s">
        <v>40</v>
      </c>
      <c r="H2509" s="10">
        <v>1760.0</v>
      </c>
      <c r="I2509" s="10" t="s">
        <v>2909</v>
      </c>
      <c r="J2509" t="s">
        <v>42</v>
      </c>
    </row>
    <row r="2510">
      <c r="A2510" s="10" t="s">
        <v>2921</v>
      </c>
      <c r="B2510" s="10">
        <v>1250000.0</v>
      </c>
      <c r="C2510" s="10">
        <v>2.0</v>
      </c>
      <c r="D2510">
        <v>2.0</v>
      </c>
      <c r="E2510" s="10">
        <v>2.0</v>
      </c>
      <c r="F2510" s="10" t="s">
        <v>92</v>
      </c>
      <c r="G2510" t="s">
        <v>2989</v>
      </c>
      <c r="H2510" s="10">
        <v>1300.0</v>
      </c>
      <c r="I2510" s="10" t="s">
        <v>2909</v>
      </c>
      <c r="J2510" t="s">
        <v>42</v>
      </c>
    </row>
    <row r="2511">
      <c r="A2511" s="10" t="s">
        <v>2920</v>
      </c>
      <c r="B2511" s="10">
        <v>1250000.0</v>
      </c>
      <c r="C2511" s="10">
        <v>3.0</v>
      </c>
      <c r="D2511">
        <v>2.0</v>
      </c>
      <c r="E2511" s="10">
        <v>2.0</v>
      </c>
      <c r="F2511" s="10" t="s">
        <v>92</v>
      </c>
      <c r="G2511" t="s">
        <v>2989</v>
      </c>
      <c r="H2511" s="10">
        <v>1448.0</v>
      </c>
      <c r="I2511" s="10" t="s">
        <v>2909</v>
      </c>
      <c r="J2511" t="s">
        <v>36</v>
      </c>
    </row>
    <row r="2512">
      <c r="A2512" s="10" t="s">
        <v>2924</v>
      </c>
      <c r="B2512" s="10">
        <v>1250000.0</v>
      </c>
      <c r="C2512" s="10">
        <v>4.0</v>
      </c>
      <c r="D2512">
        <v>4.0</v>
      </c>
      <c r="E2512" s="10">
        <v>2.0</v>
      </c>
      <c r="F2512" s="10" t="s">
        <v>557</v>
      </c>
      <c r="G2512" t="s">
        <v>40</v>
      </c>
      <c r="H2512" s="10">
        <v>1870.0</v>
      </c>
      <c r="I2512" s="10" t="s">
        <v>2909</v>
      </c>
      <c r="J2512" t="s">
        <v>36</v>
      </c>
    </row>
    <row r="2513">
      <c r="A2513" s="10" t="s">
        <v>2924</v>
      </c>
      <c r="B2513" s="10">
        <v>1250000.0</v>
      </c>
      <c r="C2513" s="10">
        <v>6.0</v>
      </c>
      <c r="D2513">
        <v>4.0</v>
      </c>
      <c r="E2513" s="10">
        <v>3.0</v>
      </c>
      <c r="F2513" s="10" t="s">
        <v>177</v>
      </c>
      <c r="G2513" t="s">
        <v>40</v>
      </c>
      <c r="H2513" s="10">
        <v>3458.0</v>
      </c>
      <c r="I2513" s="10" t="s">
        <v>2909</v>
      </c>
      <c r="J2513" t="s">
        <v>256</v>
      </c>
    </row>
    <row r="2514">
      <c r="A2514" s="10" t="s">
        <v>2912</v>
      </c>
      <c r="B2514" s="10">
        <v>1250000.0</v>
      </c>
      <c r="C2514" s="10">
        <v>5.0</v>
      </c>
      <c r="D2514">
        <v>4.0</v>
      </c>
      <c r="E2514" s="10">
        <v>1.0</v>
      </c>
      <c r="F2514" s="10" t="s">
        <v>92</v>
      </c>
      <c r="G2514" t="s">
        <v>2989</v>
      </c>
      <c r="H2514" s="10">
        <v>1991.0</v>
      </c>
      <c r="I2514" s="10" t="s">
        <v>2909</v>
      </c>
      <c r="J2514" t="s">
        <v>42</v>
      </c>
    </row>
    <row r="2515">
      <c r="A2515" s="10" t="s">
        <v>2930</v>
      </c>
      <c r="B2515" s="10">
        <v>1250000.0</v>
      </c>
      <c r="C2515" s="10">
        <v>3.0</v>
      </c>
      <c r="D2515">
        <v>3.0</v>
      </c>
      <c r="E2515" s="10">
        <v>2.0</v>
      </c>
      <c r="F2515" s="10" t="s">
        <v>92</v>
      </c>
      <c r="G2515" t="s">
        <v>2989</v>
      </c>
      <c r="H2515" s="10">
        <v>1938.0</v>
      </c>
      <c r="I2515" s="10" t="s">
        <v>2909</v>
      </c>
      <c r="J2515" t="s">
        <v>256</v>
      </c>
    </row>
    <row r="2516">
      <c r="A2516" s="10" t="s">
        <v>2953</v>
      </c>
      <c r="B2516" s="10">
        <v>1250000.0</v>
      </c>
      <c r="C2516" s="10">
        <v>4.0</v>
      </c>
      <c r="D2516">
        <v>4.0</v>
      </c>
      <c r="E2516" s="10">
        <v>2.0</v>
      </c>
      <c r="F2516" s="10" t="s">
        <v>470</v>
      </c>
      <c r="G2516" t="s">
        <v>2989</v>
      </c>
      <c r="H2516" s="10">
        <v>2336.0</v>
      </c>
      <c r="I2516" s="10" t="s">
        <v>2909</v>
      </c>
      <c r="J2516" t="s">
        <v>42</v>
      </c>
    </row>
    <row r="2517">
      <c r="A2517" s="10" t="s">
        <v>2959</v>
      </c>
      <c r="B2517" s="10">
        <v>1250000.0</v>
      </c>
      <c r="C2517" s="10">
        <v>3.0</v>
      </c>
      <c r="D2517">
        <v>2.0</v>
      </c>
      <c r="E2517" s="10">
        <v>2.0</v>
      </c>
      <c r="F2517" s="10" t="s">
        <v>92</v>
      </c>
      <c r="G2517" t="s">
        <v>2989</v>
      </c>
      <c r="H2517" s="10">
        <v>1367.0</v>
      </c>
      <c r="I2517" s="10" t="s">
        <v>2909</v>
      </c>
      <c r="J2517" t="s">
        <v>36</v>
      </c>
    </row>
    <row r="2518">
      <c r="A2518" s="10" t="s">
        <v>2939</v>
      </c>
      <c r="B2518" s="10">
        <v>1250000.0</v>
      </c>
      <c r="C2518" s="10">
        <v>4.0</v>
      </c>
      <c r="D2518">
        <v>4.0</v>
      </c>
      <c r="E2518" s="10">
        <v>2.0</v>
      </c>
      <c r="F2518" s="10" t="s">
        <v>92</v>
      </c>
      <c r="G2518" t="s">
        <v>2989</v>
      </c>
      <c r="H2518" s="10">
        <v>1967.0</v>
      </c>
      <c r="I2518" s="10" t="s">
        <v>2909</v>
      </c>
      <c r="J2518" t="s">
        <v>112</v>
      </c>
    </row>
    <row r="2519">
      <c r="A2519" s="10" t="s">
        <v>2907</v>
      </c>
      <c r="B2519" s="10">
        <v>1250000.0</v>
      </c>
      <c r="C2519" s="10">
        <v>1.0</v>
      </c>
      <c r="D2519">
        <v>1.0</v>
      </c>
      <c r="E2519" s="10">
        <v>3.0</v>
      </c>
      <c r="F2519" s="10" t="s">
        <v>33</v>
      </c>
      <c r="G2519" t="s">
        <v>2989</v>
      </c>
      <c r="H2519" s="10">
        <v>850.0</v>
      </c>
      <c r="I2519" s="10" t="s">
        <v>2909</v>
      </c>
      <c r="J2519" t="s">
        <v>36</v>
      </c>
    </row>
    <row r="2520">
      <c r="A2520" s="10" t="s">
        <v>2936</v>
      </c>
      <c r="B2520" s="10">
        <v>1250000.0</v>
      </c>
      <c r="C2520" s="10">
        <v>6.0</v>
      </c>
      <c r="D2520">
        <v>2.0</v>
      </c>
      <c r="E2520" s="10">
        <v>1.0</v>
      </c>
      <c r="F2520" s="10" t="s">
        <v>1158</v>
      </c>
      <c r="G2520" t="s">
        <v>40</v>
      </c>
      <c r="H2520" s="10">
        <v>1760.0</v>
      </c>
      <c r="I2520" s="10" t="s">
        <v>2909</v>
      </c>
      <c r="J2520" t="s">
        <v>42</v>
      </c>
    </row>
    <row r="2521">
      <c r="A2521" s="10" t="s">
        <v>2930</v>
      </c>
      <c r="B2521" s="10">
        <v>1250000.0</v>
      </c>
      <c r="C2521" s="10">
        <v>4.0</v>
      </c>
      <c r="D2521">
        <v>4.0</v>
      </c>
      <c r="E2521" s="10">
        <v>1.0</v>
      </c>
      <c r="F2521" s="10" t="s">
        <v>92</v>
      </c>
      <c r="G2521" t="s">
        <v>2989</v>
      </c>
      <c r="H2521" s="10">
        <v>1680.0</v>
      </c>
      <c r="I2521" s="10" t="s">
        <v>2909</v>
      </c>
      <c r="J2521" t="s">
        <v>42</v>
      </c>
    </row>
    <row r="2522">
      <c r="A2522" s="10" t="s">
        <v>2921</v>
      </c>
      <c r="B2522" s="10">
        <v>1250000.0</v>
      </c>
      <c r="C2522" s="10">
        <v>3.0</v>
      </c>
      <c r="D2522">
        <v>4.0</v>
      </c>
      <c r="E2522" s="10">
        <v>2.0</v>
      </c>
      <c r="F2522" s="10" t="s">
        <v>92</v>
      </c>
      <c r="G2522" t="s">
        <v>2989</v>
      </c>
      <c r="H2522" s="10">
        <v>1540.0</v>
      </c>
      <c r="I2522" s="10" t="s">
        <v>2909</v>
      </c>
      <c r="J2522" t="s">
        <v>112</v>
      </c>
    </row>
    <row r="2523">
      <c r="A2523" s="10" t="s">
        <v>2921</v>
      </c>
      <c r="B2523" s="10">
        <v>1250000.0</v>
      </c>
      <c r="C2523" s="10">
        <v>2.0</v>
      </c>
      <c r="D2523">
        <v>2.0</v>
      </c>
      <c r="E2523" s="10">
        <v>3.0</v>
      </c>
      <c r="F2523" s="10" t="s">
        <v>92</v>
      </c>
      <c r="G2523" t="s">
        <v>2989</v>
      </c>
      <c r="H2523" s="10">
        <v>1281.0</v>
      </c>
      <c r="I2523" s="10" t="s">
        <v>2909</v>
      </c>
      <c r="J2523" t="s">
        <v>42</v>
      </c>
    </row>
    <row r="2524">
      <c r="A2524" s="10" t="s">
        <v>2952</v>
      </c>
      <c r="B2524" s="10">
        <v>1250000.0</v>
      </c>
      <c r="C2524" s="10">
        <v>5.0</v>
      </c>
      <c r="D2524">
        <v>4.0</v>
      </c>
      <c r="E2524" s="10">
        <v>2.0</v>
      </c>
      <c r="F2524" s="10" t="s">
        <v>557</v>
      </c>
      <c r="G2524" t="s">
        <v>40</v>
      </c>
      <c r="H2524" s="10">
        <v>1600.0</v>
      </c>
      <c r="I2524" s="10" t="s">
        <v>2909</v>
      </c>
      <c r="J2524" t="s">
        <v>42</v>
      </c>
    </row>
    <row r="2525">
      <c r="A2525" s="10" t="s">
        <v>2934</v>
      </c>
      <c r="B2525" s="10">
        <v>1250000.0</v>
      </c>
      <c r="C2525" s="10">
        <v>3.0</v>
      </c>
      <c r="D2525">
        <v>4.0</v>
      </c>
      <c r="E2525" s="10">
        <v>2.0</v>
      </c>
      <c r="F2525" s="10" t="s">
        <v>92</v>
      </c>
      <c r="G2525" t="s">
        <v>2989</v>
      </c>
      <c r="H2525" s="10">
        <v>1600.0</v>
      </c>
      <c r="I2525" s="10" t="s">
        <v>2909</v>
      </c>
      <c r="J2525" t="s">
        <v>36</v>
      </c>
    </row>
    <row r="2526">
      <c r="A2526" s="10" t="s">
        <v>2953</v>
      </c>
      <c r="B2526" s="10">
        <v>1250000.0</v>
      </c>
      <c r="C2526" s="10">
        <v>4.0</v>
      </c>
      <c r="D2526">
        <v>4.0</v>
      </c>
      <c r="E2526" s="10">
        <v>2.0</v>
      </c>
      <c r="F2526" s="10" t="s">
        <v>470</v>
      </c>
      <c r="G2526" t="s">
        <v>40</v>
      </c>
      <c r="H2526" s="10">
        <v>2262.0</v>
      </c>
      <c r="I2526" s="10" t="s">
        <v>2909</v>
      </c>
      <c r="J2526" t="s">
        <v>42</v>
      </c>
    </row>
    <row r="2527">
      <c r="A2527" s="10" t="s">
        <v>2946</v>
      </c>
      <c r="B2527" s="10">
        <v>1250000.0</v>
      </c>
      <c r="C2527" s="10">
        <v>2.0</v>
      </c>
      <c r="D2527">
        <v>2.0</v>
      </c>
      <c r="E2527" s="10">
        <v>2.0</v>
      </c>
      <c r="F2527" s="10" t="s">
        <v>92</v>
      </c>
      <c r="G2527" t="s">
        <v>2989</v>
      </c>
      <c r="H2527" s="10">
        <v>807.0</v>
      </c>
      <c r="I2527" s="10" t="s">
        <v>2909</v>
      </c>
      <c r="J2527" t="s">
        <v>36</v>
      </c>
    </row>
    <row r="2528">
      <c r="A2528" s="10" t="s">
        <v>2935</v>
      </c>
      <c r="B2528" s="10">
        <v>1250000.0</v>
      </c>
      <c r="C2528" s="10">
        <v>4.0</v>
      </c>
      <c r="D2528">
        <v>4.0</v>
      </c>
      <c r="E2528" s="10">
        <v>2.0</v>
      </c>
      <c r="F2528" s="10" t="s">
        <v>92</v>
      </c>
      <c r="G2528" t="s">
        <v>2989</v>
      </c>
      <c r="H2528" s="10">
        <v>1808.0</v>
      </c>
      <c r="I2528" s="10" t="s">
        <v>2909</v>
      </c>
      <c r="J2528" t="s">
        <v>36</v>
      </c>
    </row>
    <row r="2529">
      <c r="A2529" s="10" t="s">
        <v>2924</v>
      </c>
      <c r="B2529" s="10">
        <v>1250000.0</v>
      </c>
      <c r="C2529" s="10">
        <v>5.0</v>
      </c>
      <c r="D2529">
        <v>4.0</v>
      </c>
      <c r="E2529" s="10">
        <v>2.0</v>
      </c>
      <c r="F2529" s="10" t="s">
        <v>557</v>
      </c>
      <c r="G2529" t="s">
        <v>40</v>
      </c>
      <c r="H2529" s="10">
        <v>1870.0</v>
      </c>
      <c r="I2529" s="10" t="s">
        <v>2909</v>
      </c>
      <c r="J2529" t="s">
        <v>42</v>
      </c>
    </row>
    <row r="2530">
      <c r="A2530" s="10" t="s">
        <v>2907</v>
      </c>
      <c r="B2530" s="10">
        <v>1250000.0</v>
      </c>
      <c r="C2530" s="10">
        <v>4.0</v>
      </c>
      <c r="D2530">
        <v>4.0</v>
      </c>
      <c r="E2530" s="10">
        <v>2.0</v>
      </c>
      <c r="F2530" s="10" t="s">
        <v>33</v>
      </c>
      <c r="G2530" t="s">
        <v>2989</v>
      </c>
      <c r="H2530" s="10">
        <v>1378.0</v>
      </c>
      <c r="I2530" s="10" t="s">
        <v>2909</v>
      </c>
      <c r="J2530" t="s">
        <v>42</v>
      </c>
    </row>
    <row r="2531">
      <c r="A2531" s="10" t="s">
        <v>2937</v>
      </c>
      <c r="B2531" s="10">
        <v>1250000.0</v>
      </c>
      <c r="C2531" s="10">
        <v>4.0</v>
      </c>
      <c r="D2531">
        <v>3.0</v>
      </c>
      <c r="E2531" s="10">
        <v>2.0</v>
      </c>
      <c r="F2531" s="10" t="s">
        <v>92</v>
      </c>
      <c r="G2531" t="s">
        <v>2989</v>
      </c>
      <c r="H2531" s="10">
        <v>1856.0</v>
      </c>
      <c r="I2531" s="10" t="s">
        <v>2909</v>
      </c>
      <c r="J2531" t="s">
        <v>42</v>
      </c>
    </row>
    <row r="2532">
      <c r="A2532" s="10" t="s">
        <v>2907</v>
      </c>
      <c r="B2532" s="10">
        <v>1250000.0</v>
      </c>
      <c r="C2532" s="10">
        <v>1.0</v>
      </c>
      <c r="D2532">
        <v>1.0</v>
      </c>
      <c r="E2532" s="10">
        <v>1.0</v>
      </c>
      <c r="F2532" s="10" t="s">
        <v>33</v>
      </c>
      <c r="G2532" t="s">
        <v>2989</v>
      </c>
      <c r="H2532" s="10">
        <v>925.0</v>
      </c>
      <c r="I2532" s="10" t="s">
        <v>2909</v>
      </c>
      <c r="J2532" t="s">
        <v>36</v>
      </c>
    </row>
    <row r="2533">
      <c r="A2533" s="10" t="s">
        <v>2912</v>
      </c>
      <c r="B2533" s="10">
        <v>1250000.0</v>
      </c>
      <c r="C2533" s="10">
        <v>4.0</v>
      </c>
      <c r="D2533">
        <v>5.0</v>
      </c>
      <c r="E2533" s="10">
        <v>2.0</v>
      </c>
      <c r="F2533" s="10" t="s">
        <v>92</v>
      </c>
      <c r="G2533" t="s">
        <v>2989</v>
      </c>
      <c r="H2533" s="10">
        <v>2084.0</v>
      </c>
      <c r="I2533" s="10" t="s">
        <v>2909</v>
      </c>
      <c r="J2533" t="s">
        <v>42</v>
      </c>
    </row>
    <row r="2534">
      <c r="A2534" s="10" t="s">
        <v>2916</v>
      </c>
      <c r="B2534" s="10">
        <v>1250000.0</v>
      </c>
      <c r="C2534" s="10">
        <v>6.0</v>
      </c>
      <c r="D2534">
        <v>5.0</v>
      </c>
      <c r="E2534" s="10">
        <v>2.0</v>
      </c>
      <c r="F2534" s="10" t="s">
        <v>557</v>
      </c>
      <c r="G2534" t="s">
        <v>40</v>
      </c>
      <c r="H2534" s="10">
        <v>1870.0</v>
      </c>
      <c r="I2534" s="10" t="s">
        <v>2909</v>
      </c>
      <c r="J2534" t="s">
        <v>42</v>
      </c>
    </row>
    <row r="2535">
      <c r="A2535" s="10" t="s">
        <v>2920</v>
      </c>
      <c r="B2535" s="10">
        <v>1250000.0</v>
      </c>
      <c r="C2535" s="10">
        <v>4.0</v>
      </c>
      <c r="D2535">
        <v>4.0</v>
      </c>
      <c r="E2535" s="10">
        <v>2.0</v>
      </c>
      <c r="F2535" s="10" t="s">
        <v>92</v>
      </c>
      <c r="G2535" t="s">
        <v>2989</v>
      </c>
      <c r="H2535" s="10">
        <v>1448.0</v>
      </c>
      <c r="I2535" s="10" t="s">
        <v>2909</v>
      </c>
      <c r="J2535" t="s">
        <v>36</v>
      </c>
    </row>
    <row r="2536">
      <c r="A2536" s="10" t="s">
        <v>2920</v>
      </c>
      <c r="B2536" s="10">
        <v>1250000.0</v>
      </c>
      <c r="C2536" s="10">
        <v>4.0</v>
      </c>
      <c r="D2536">
        <v>4.0</v>
      </c>
      <c r="E2536" s="10">
        <v>2.0</v>
      </c>
      <c r="F2536" s="10" t="s">
        <v>92</v>
      </c>
      <c r="G2536" t="s">
        <v>2989</v>
      </c>
      <c r="H2536" s="10">
        <v>1997.0</v>
      </c>
      <c r="I2536" s="10" t="s">
        <v>2909</v>
      </c>
      <c r="J2536" t="s">
        <v>36</v>
      </c>
    </row>
    <row r="2537">
      <c r="A2537" s="10" t="s">
        <v>2916</v>
      </c>
      <c r="B2537" s="10">
        <v>1250000.0</v>
      </c>
      <c r="C2537" s="10">
        <v>6.0</v>
      </c>
      <c r="D2537">
        <v>4.0</v>
      </c>
      <c r="E2537" s="10">
        <v>1.0</v>
      </c>
      <c r="F2537" s="10" t="s">
        <v>557</v>
      </c>
      <c r="G2537" t="s">
        <v>40</v>
      </c>
      <c r="H2537" s="10">
        <v>1720.0</v>
      </c>
      <c r="I2537" s="10" t="s">
        <v>2909</v>
      </c>
      <c r="J2537" t="s">
        <v>42</v>
      </c>
    </row>
    <row r="2538">
      <c r="A2538" s="10" t="s">
        <v>2920</v>
      </c>
      <c r="B2538" s="10">
        <v>1250000.0</v>
      </c>
      <c r="C2538" s="10">
        <v>4.0</v>
      </c>
      <c r="D2538">
        <v>3.0</v>
      </c>
      <c r="E2538" s="10">
        <v>3.0</v>
      </c>
      <c r="F2538" s="10" t="s">
        <v>92</v>
      </c>
      <c r="G2538" t="s">
        <v>2989</v>
      </c>
      <c r="H2538" s="10">
        <v>1605.0</v>
      </c>
      <c r="I2538" s="10" t="s">
        <v>2909</v>
      </c>
      <c r="J2538" t="s">
        <v>36</v>
      </c>
    </row>
    <row r="2539">
      <c r="A2539" s="10" t="s">
        <v>2935</v>
      </c>
      <c r="B2539" s="10">
        <v>1250000.0</v>
      </c>
      <c r="C2539" s="10">
        <v>6.0</v>
      </c>
      <c r="D2539">
        <v>5.0</v>
      </c>
      <c r="E2539" s="10">
        <v>2.0</v>
      </c>
      <c r="F2539" s="10" t="s">
        <v>56</v>
      </c>
      <c r="G2539" t="s">
        <v>40</v>
      </c>
      <c r="H2539" s="10">
        <v>3397.0</v>
      </c>
      <c r="I2539" s="10" t="s">
        <v>2909</v>
      </c>
      <c r="J2539" t="s">
        <v>112</v>
      </c>
    </row>
    <row r="2540">
      <c r="A2540" s="10" t="s">
        <v>2936</v>
      </c>
      <c r="B2540" s="10">
        <v>1250000.0</v>
      </c>
      <c r="C2540" s="10">
        <v>3.0</v>
      </c>
      <c r="D2540">
        <v>2.0</v>
      </c>
      <c r="E2540" s="10">
        <v>2.0</v>
      </c>
      <c r="F2540" s="10" t="s">
        <v>92</v>
      </c>
      <c r="G2540" t="s">
        <v>2989</v>
      </c>
      <c r="H2540" s="10">
        <v>1590.0</v>
      </c>
      <c r="I2540" s="10" t="s">
        <v>2909</v>
      </c>
      <c r="J2540" t="s">
        <v>36</v>
      </c>
    </row>
    <row r="2541">
      <c r="A2541" s="10" t="s">
        <v>2910</v>
      </c>
      <c r="B2541" s="10">
        <v>1250000.0</v>
      </c>
      <c r="C2541" s="10">
        <v>3.0</v>
      </c>
      <c r="D2541">
        <v>2.0</v>
      </c>
      <c r="E2541" s="10">
        <v>2.0</v>
      </c>
      <c r="F2541" s="10" t="s">
        <v>92</v>
      </c>
      <c r="G2541" t="s">
        <v>2989</v>
      </c>
      <c r="H2541" s="10">
        <v>1250.0</v>
      </c>
      <c r="I2541" s="10" t="s">
        <v>2909</v>
      </c>
      <c r="J2541" t="s">
        <v>42</v>
      </c>
    </row>
    <row r="2542">
      <c r="A2542" s="10" t="s">
        <v>2926</v>
      </c>
      <c r="B2542" s="10">
        <v>1250000.0</v>
      </c>
      <c r="C2542" s="10">
        <v>4.0</v>
      </c>
      <c r="D2542">
        <v>3.0</v>
      </c>
      <c r="E2542" s="10">
        <v>2.0</v>
      </c>
      <c r="F2542" s="10" t="s">
        <v>177</v>
      </c>
      <c r="G2542" t="s">
        <v>40</v>
      </c>
      <c r="H2542" s="10">
        <v>1870.0</v>
      </c>
      <c r="I2542" s="10" t="s">
        <v>2909</v>
      </c>
      <c r="J2542" t="s">
        <v>112</v>
      </c>
    </row>
    <row r="2543">
      <c r="A2543" s="10" t="s">
        <v>2933</v>
      </c>
      <c r="B2543" s="10">
        <v>1250000.0</v>
      </c>
      <c r="C2543" s="10">
        <v>4.0</v>
      </c>
      <c r="D2543">
        <v>3.0</v>
      </c>
      <c r="E2543" s="10">
        <v>2.0</v>
      </c>
      <c r="F2543" s="10" t="s">
        <v>177</v>
      </c>
      <c r="G2543" t="s">
        <v>40</v>
      </c>
      <c r="H2543" s="10">
        <v>1870.0</v>
      </c>
      <c r="I2543" s="10" t="s">
        <v>2909</v>
      </c>
      <c r="J2543" t="s">
        <v>112</v>
      </c>
    </row>
    <row r="2544">
      <c r="A2544" s="10" t="s">
        <v>2924</v>
      </c>
      <c r="B2544" s="10">
        <v>1250000.0</v>
      </c>
      <c r="C2544" s="10">
        <v>5.0</v>
      </c>
      <c r="D2544">
        <v>4.0</v>
      </c>
      <c r="E2544" s="10">
        <v>4.0</v>
      </c>
      <c r="F2544" s="10" t="s">
        <v>557</v>
      </c>
      <c r="G2544" t="s">
        <v>40</v>
      </c>
      <c r="H2544" s="10">
        <v>1870.0</v>
      </c>
      <c r="I2544" s="10" t="s">
        <v>2909</v>
      </c>
      <c r="J2544" t="s">
        <v>256</v>
      </c>
    </row>
    <row r="2545">
      <c r="A2545" s="10" t="s">
        <v>2924</v>
      </c>
      <c r="B2545" s="10">
        <v>1250000.0</v>
      </c>
      <c r="C2545" s="10">
        <v>6.0</v>
      </c>
      <c r="D2545">
        <v>5.0</v>
      </c>
      <c r="E2545" s="10">
        <v>2.0</v>
      </c>
      <c r="F2545" s="10" t="s">
        <v>557</v>
      </c>
      <c r="G2545" t="s">
        <v>40</v>
      </c>
      <c r="H2545" s="10">
        <v>1920.0</v>
      </c>
      <c r="I2545" s="10" t="s">
        <v>2909</v>
      </c>
      <c r="J2545" t="s">
        <v>42</v>
      </c>
    </row>
    <row r="2546">
      <c r="A2546" s="10" t="s">
        <v>2924</v>
      </c>
      <c r="B2546" s="10">
        <v>1250000.0</v>
      </c>
      <c r="C2546" s="10">
        <v>7.0</v>
      </c>
      <c r="D2546">
        <v>6.0</v>
      </c>
      <c r="E2546" s="10">
        <v>3.0</v>
      </c>
      <c r="F2546" s="10" t="s">
        <v>557</v>
      </c>
      <c r="G2546" t="s">
        <v>40</v>
      </c>
      <c r="H2546" s="10">
        <v>1650.0</v>
      </c>
      <c r="I2546" s="10" t="s">
        <v>2909</v>
      </c>
      <c r="J2546" t="s">
        <v>256</v>
      </c>
    </row>
    <row r="2547">
      <c r="A2547" s="10" t="s">
        <v>2920</v>
      </c>
      <c r="B2547" s="10">
        <v>1250000.0</v>
      </c>
      <c r="C2547" s="10">
        <v>4.0</v>
      </c>
      <c r="D2547">
        <v>3.0</v>
      </c>
      <c r="E2547" s="10">
        <v>2.0</v>
      </c>
      <c r="F2547" s="10" t="s">
        <v>92</v>
      </c>
      <c r="G2547" t="s">
        <v>2989</v>
      </c>
      <c r="H2547" s="10">
        <v>2037.0</v>
      </c>
      <c r="I2547" s="10" t="s">
        <v>2909</v>
      </c>
      <c r="J2547" t="s">
        <v>36</v>
      </c>
    </row>
    <row r="2548">
      <c r="A2548" s="10" t="s">
        <v>2920</v>
      </c>
      <c r="B2548" s="10">
        <v>1250000.0</v>
      </c>
      <c r="C2548" s="10">
        <v>4.0</v>
      </c>
      <c r="D2548">
        <v>3.0</v>
      </c>
      <c r="E2548" s="10">
        <v>3.0</v>
      </c>
      <c r="F2548" s="10" t="s">
        <v>92</v>
      </c>
      <c r="G2548" t="s">
        <v>2989</v>
      </c>
      <c r="H2548" s="10">
        <v>1840.0</v>
      </c>
      <c r="I2548" s="10" t="s">
        <v>2909</v>
      </c>
      <c r="J2548" t="s">
        <v>42</v>
      </c>
    </row>
    <row r="2549">
      <c r="A2549" s="10" t="s">
        <v>2907</v>
      </c>
      <c r="B2549" s="10">
        <v>1250000.0</v>
      </c>
      <c r="C2549" s="10">
        <v>2.0</v>
      </c>
      <c r="D2549">
        <v>2.0</v>
      </c>
      <c r="E2549" s="10">
        <v>2.0</v>
      </c>
      <c r="F2549" s="10" t="s">
        <v>33</v>
      </c>
      <c r="G2549" t="s">
        <v>2989</v>
      </c>
      <c r="H2549" s="10">
        <v>907.0</v>
      </c>
      <c r="I2549" s="10" t="s">
        <v>2909</v>
      </c>
      <c r="J2549" t="s">
        <v>36</v>
      </c>
    </row>
    <row r="2550">
      <c r="A2550" s="10" t="s">
        <v>2916</v>
      </c>
      <c r="B2550" s="10">
        <v>1250000.0</v>
      </c>
      <c r="C2550" s="10">
        <v>4.0</v>
      </c>
      <c r="D2550">
        <v>4.0</v>
      </c>
      <c r="E2550" s="10">
        <v>2.0</v>
      </c>
      <c r="F2550" s="10" t="s">
        <v>92</v>
      </c>
      <c r="G2550" t="s">
        <v>2989</v>
      </c>
      <c r="H2550" s="10">
        <v>1700.0</v>
      </c>
      <c r="I2550" s="10" t="s">
        <v>2909</v>
      </c>
      <c r="J2550" t="s">
        <v>42</v>
      </c>
    </row>
    <row r="2551">
      <c r="A2551" s="10" t="s">
        <v>2933</v>
      </c>
      <c r="B2551" s="10">
        <v>1250000.0</v>
      </c>
      <c r="C2551" s="10">
        <v>4.0</v>
      </c>
      <c r="D2551">
        <v>3.0</v>
      </c>
      <c r="E2551" s="10">
        <v>2.0</v>
      </c>
      <c r="F2551" s="10" t="s">
        <v>177</v>
      </c>
      <c r="G2551" t="s">
        <v>40</v>
      </c>
      <c r="H2551" s="10">
        <v>1750.0</v>
      </c>
      <c r="I2551" s="10" t="s">
        <v>2909</v>
      </c>
      <c r="J2551" t="s">
        <v>42</v>
      </c>
    </row>
    <row r="2552">
      <c r="A2552" s="10" t="s">
        <v>2907</v>
      </c>
      <c r="B2552" s="10">
        <v>1245000.0</v>
      </c>
      <c r="C2552" s="10">
        <v>1.0</v>
      </c>
      <c r="D2552">
        <v>1.0</v>
      </c>
      <c r="E2552" s="10">
        <v>2.0</v>
      </c>
      <c r="F2552" s="10" t="s">
        <v>33</v>
      </c>
      <c r="G2552" t="s">
        <v>2989</v>
      </c>
      <c r="H2552" s="10">
        <v>925.0</v>
      </c>
      <c r="I2552" s="10" t="s">
        <v>2909</v>
      </c>
      <c r="J2552" t="s">
        <v>42</v>
      </c>
    </row>
    <row r="2553">
      <c r="A2553" s="10" t="s">
        <v>2907</v>
      </c>
      <c r="B2553" s="10">
        <v>1240000.0</v>
      </c>
      <c r="C2553" s="10">
        <v>1.0</v>
      </c>
      <c r="D2553">
        <v>1.0</v>
      </c>
      <c r="E2553" s="10">
        <v>1.0</v>
      </c>
      <c r="F2553" s="10" t="s">
        <v>33</v>
      </c>
      <c r="G2553" t="s">
        <v>2989</v>
      </c>
      <c r="H2553" s="10">
        <v>850.0</v>
      </c>
      <c r="I2553" s="10" t="s">
        <v>2909</v>
      </c>
      <c r="J2553" t="s">
        <v>36</v>
      </c>
    </row>
    <row r="2554">
      <c r="A2554" s="10" t="s">
        <v>2907</v>
      </c>
      <c r="B2554" s="10">
        <v>1240000.0</v>
      </c>
      <c r="C2554" s="10">
        <v>2.0</v>
      </c>
      <c r="D2554">
        <v>3.0</v>
      </c>
      <c r="E2554" s="10">
        <v>5.0</v>
      </c>
      <c r="F2554" s="10" t="s">
        <v>33</v>
      </c>
      <c r="G2554" t="s">
        <v>2989</v>
      </c>
      <c r="H2554" s="10">
        <v>850.0</v>
      </c>
      <c r="I2554" s="10" t="s">
        <v>2909</v>
      </c>
      <c r="J2554" t="s">
        <v>256</v>
      </c>
    </row>
    <row r="2555">
      <c r="A2555" s="10" t="s">
        <v>2928</v>
      </c>
      <c r="B2555" s="10">
        <v>1240000.0</v>
      </c>
      <c r="C2555" s="10">
        <v>2.0</v>
      </c>
      <c r="D2555">
        <v>2.0</v>
      </c>
      <c r="E2555" s="10">
        <v>2.0</v>
      </c>
      <c r="F2555" s="10" t="s">
        <v>33</v>
      </c>
      <c r="G2555" t="s">
        <v>2989</v>
      </c>
      <c r="H2555" s="10">
        <v>1087.0</v>
      </c>
      <c r="I2555" s="10" t="s">
        <v>2909</v>
      </c>
      <c r="J2555" t="s">
        <v>36</v>
      </c>
    </row>
    <row r="2556">
      <c r="A2556" s="10" t="s">
        <v>2939</v>
      </c>
      <c r="B2556" s="10">
        <v>1240000.0</v>
      </c>
      <c r="C2556" s="10">
        <v>6.0</v>
      </c>
      <c r="D2556">
        <v>4.0</v>
      </c>
      <c r="E2556" s="10">
        <v>1.0</v>
      </c>
      <c r="F2556" s="10" t="s">
        <v>671</v>
      </c>
      <c r="G2556" t="s">
        <v>40</v>
      </c>
      <c r="H2556" s="10">
        <v>2040.0</v>
      </c>
      <c r="I2556" s="10" t="s">
        <v>2909</v>
      </c>
      <c r="J2556" t="s">
        <v>42</v>
      </c>
    </row>
    <row r="2557">
      <c r="A2557" s="10" t="s">
        <v>2928</v>
      </c>
      <c r="B2557" s="10">
        <v>1240000.0</v>
      </c>
      <c r="C2557" s="10">
        <v>2.0</v>
      </c>
      <c r="D2557">
        <v>1.0</v>
      </c>
      <c r="E2557" s="10">
        <v>1.0</v>
      </c>
      <c r="F2557" s="10" t="s">
        <v>33</v>
      </c>
      <c r="G2557" t="s">
        <v>2989</v>
      </c>
      <c r="H2557" s="10">
        <v>1087.0</v>
      </c>
      <c r="I2557" s="10" t="s">
        <v>2909</v>
      </c>
      <c r="J2557" t="s">
        <v>36</v>
      </c>
    </row>
    <row r="2558">
      <c r="A2558" s="10" t="s">
        <v>2907</v>
      </c>
      <c r="B2558" s="10">
        <v>1240000.0</v>
      </c>
      <c r="C2558" s="10">
        <v>2.0</v>
      </c>
      <c r="D2558">
        <v>2.0</v>
      </c>
      <c r="E2558" s="10">
        <v>1.0</v>
      </c>
      <c r="F2558" s="10" t="s">
        <v>33</v>
      </c>
      <c r="G2558" t="s">
        <v>2989</v>
      </c>
      <c r="H2558" s="10">
        <v>850.0</v>
      </c>
      <c r="I2558" s="10" t="s">
        <v>2909</v>
      </c>
      <c r="J2558" t="s">
        <v>42</v>
      </c>
    </row>
    <row r="2559">
      <c r="A2559" s="10" t="s">
        <v>2907</v>
      </c>
      <c r="B2559" s="10">
        <v>1238000.0</v>
      </c>
      <c r="C2559" s="10">
        <v>2.0</v>
      </c>
      <c r="D2559">
        <v>2.0</v>
      </c>
      <c r="E2559" s="10">
        <v>2.0</v>
      </c>
      <c r="F2559" s="10" t="s">
        <v>92</v>
      </c>
      <c r="G2559" t="s">
        <v>2989</v>
      </c>
      <c r="H2559" s="10">
        <v>736.0</v>
      </c>
      <c r="I2559" s="10" t="s">
        <v>2909</v>
      </c>
      <c r="J2559" t="s">
        <v>42</v>
      </c>
    </row>
    <row r="2560">
      <c r="A2560" s="10" t="s">
        <v>2907</v>
      </c>
      <c r="B2560" s="10">
        <v>1238000.0</v>
      </c>
      <c r="C2560" s="10">
        <v>2.0</v>
      </c>
      <c r="D2560">
        <v>2.0</v>
      </c>
      <c r="E2560" s="10">
        <v>1.0</v>
      </c>
      <c r="F2560" s="10" t="s">
        <v>92</v>
      </c>
      <c r="G2560" t="s">
        <v>2989</v>
      </c>
      <c r="H2560" s="10">
        <v>736.0</v>
      </c>
      <c r="I2560" s="10" t="s">
        <v>2909</v>
      </c>
      <c r="J2560" t="s">
        <v>42</v>
      </c>
    </row>
    <row r="2561">
      <c r="A2561" s="10" t="s">
        <v>2907</v>
      </c>
      <c r="B2561" s="10">
        <v>1238000.0</v>
      </c>
      <c r="C2561" s="10">
        <v>2.0</v>
      </c>
      <c r="D2561">
        <v>2.0</v>
      </c>
      <c r="E2561" s="10">
        <v>3.0</v>
      </c>
      <c r="F2561" s="10" t="s">
        <v>92</v>
      </c>
      <c r="G2561" t="s">
        <v>2989</v>
      </c>
      <c r="H2561" s="10">
        <v>736.0</v>
      </c>
      <c r="I2561" s="10" t="s">
        <v>2909</v>
      </c>
      <c r="J2561" t="s">
        <v>42</v>
      </c>
    </row>
    <row r="2562">
      <c r="A2562" s="10" t="s">
        <v>2940</v>
      </c>
      <c r="B2562" s="10">
        <v>1238000.0</v>
      </c>
      <c r="C2562" s="10">
        <v>4.0</v>
      </c>
      <c r="D2562">
        <v>3.0</v>
      </c>
      <c r="E2562" s="10">
        <v>2.0</v>
      </c>
      <c r="F2562" s="10" t="s">
        <v>1404</v>
      </c>
      <c r="G2562" t="s">
        <v>40</v>
      </c>
      <c r="H2562" s="10">
        <v>6400.0</v>
      </c>
      <c r="I2562" s="10" t="s">
        <v>2909</v>
      </c>
      <c r="J2562" t="s">
        <v>256</v>
      </c>
    </row>
    <row r="2563">
      <c r="A2563" s="10" t="s">
        <v>2907</v>
      </c>
      <c r="B2563" s="10">
        <v>1230000.0</v>
      </c>
      <c r="C2563" s="10">
        <v>4.0</v>
      </c>
      <c r="D2563">
        <v>4.0</v>
      </c>
      <c r="E2563" s="10">
        <v>4.0</v>
      </c>
      <c r="F2563" s="10" t="s">
        <v>33</v>
      </c>
      <c r="G2563" t="s">
        <v>2989</v>
      </c>
      <c r="H2563" s="10">
        <v>1378.0</v>
      </c>
      <c r="I2563" s="10" t="s">
        <v>2909</v>
      </c>
      <c r="J2563" t="s">
        <v>36</v>
      </c>
    </row>
    <row r="2564">
      <c r="A2564" s="10" t="s">
        <v>2907</v>
      </c>
      <c r="B2564" s="10">
        <v>1230000.0</v>
      </c>
      <c r="C2564" s="10">
        <v>1.0</v>
      </c>
      <c r="D2564">
        <v>1.0</v>
      </c>
      <c r="E2564" s="10">
        <v>1.0</v>
      </c>
      <c r="F2564" s="10" t="s">
        <v>33</v>
      </c>
      <c r="G2564" t="s">
        <v>2989</v>
      </c>
      <c r="H2564" s="10">
        <v>850.0</v>
      </c>
      <c r="I2564" s="10" t="s">
        <v>2909</v>
      </c>
      <c r="J2564" t="s">
        <v>36</v>
      </c>
    </row>
    <row r="2565">
      <c r="A2565" s="10" t="s">
        <v>2907</v>
      </c>
      <c r="B2565" s="10">
        <v>1230000.0</v>
      </c>
      <c r="C2565" s="10">
        <v>1.0</v>
      </c>
      <c r="D2565">
        <v>1.0</v>
      </c>
      <c r="E2565" s="10">
        <v>2.0</v>
      </c>
      <c r="F2565" s="10" t="s">
        <v>33</v>
      </c>
      <c r="G2565" t="s">
        <v>2989</v>
      </c>
      <c r="H2565" s="10">
        <v>850.0</v>
      </c>
      <c r="I2565" s="10" t="s">
        <v>2909</v>
      </c>
      <c r="J2565" t="s">
        <v>36</v>
      </c>
    </row>
    <row r="2566">
      <c r="A2566" s="10" t="s">
        <v>2912</v>
      </c>
      <c r="B2566" s="10">
        <v>1230000.0</v>
      </c>
      <c r="C2566" s="10">
        <v>5.0</v>
      </c>
      <c r="D2566">
        <v>4.0</v>
      </c>
      <c r="E2566" s="10">
        <v>2.0</v>
      </c>
      <c r="F2566" s="10" t="s">
        <v>92</v>
      </c>
      <c r="G2566" t="s">
        <v>2989</v>
      </c>
      <c r="H2566" s="10">
        <v>1991.0</v>
      </c>
      <c r="I2566" s="10" t="s">
        <v>2909</v>
      </c>
      <c r="J2566" t="s">
        <v>42</v>
      </c>
    </row>
    <row r="2567">
      <c r="A2567" s="10" t="s">
        <v>2920</v>
      </c>
      <c r="B2567" s="10">
        <v>1230000.0</v>
      </c>
      <c r="C2567" s="10">
        <v>4.0</v>
      </c>
      <c r="D2567">
        <v>3.0</v>
      </c>
      <c r="E2567" s="10">
        <v>2.0</v>
      </c>
      <c r="F2567" s="10" t="s">
        <v>92</v>
      </c>
      <c r="G2567" t="s">
        <v>2989</v>
      </c>
      <c r="H2567" s="10">
        <v>1668.0</v>
      </c>
      <c r="I2567" s="10" t="s">
        <v>2909</v>
      </c>
      <c r="J2567" t="s">
        <v>256</v>
      </c>
    </row>
    <row r="2568">
      <c r="A2568" s="10" t="s">
        <v>2963</v>
      </c>
      <c r="B2568" s="10">
        <v>1230000.0</v>
      </c>
      <c r="C2568" s="10">
        <v>6.0</v>
      </c>
      <c r="D2568">
        <v>4.0</v>
      </c>
      <c r="E2568" s="10">
        <v>2.0</v>
      </c>
      <c r="F2568" s="10" t="s">
        <v>470</v>
      </c>
      <c r="G2568" t="s">
        <v>40</v>
      </c>
      <c r="H2568" s="10">
        <v>4900.0</v>
      </c>
      <c r="I2568" s="10" t="s">
        <v>2909</v>
      </c>
      <c r="J2568" t="s">
        <v>42</v>
      </c>
    </row>
    <row r="2569">
      <c r="A2569" s="10" t="s">
        <v>2935</v>
      </c>
      <c r="B2569" s="10">
        <v>1230000.0</v>
      </c>
      <c r="C2569" s="10">
        <v>5.0</v>
      </c>
      <c r="D2569">
        <v>4.0</v>
      </c>
      <c r="E2569" s="10">
        <v>2.0</v>
      </c>
      <c r="F2569" s="10" t="s">
        <v>92</v>
      </c>
      <c r="G2569" t="s">
        <v>2989</v>
      </c>
      <c r="H2569" s="10">
        <v>2059.0</v>
      </c>
      <c r="I2569" s="10" t="s">
        <v>2909</v>
      </c>
      <c r="J2569" t="s">
        <v>256</v>
      </c>
    </row>
    <row r="2570">
      <c r="A2570" s="10" t="s">
        <v>2924</v>
      </c>
      <c r="B2570" s="10">
        <v>1230000.0</v>
      </c>
      <c r="C2570" s="10">
        <v>5.0</v>
      </c>
      <c r="D2570">
        <v>4.0</v>
      </c>
      <c r="E2570" s="10">
        <v>2.0</v>
      </c>
      <c r="F2570" s="10" t="s">
        <v>557</v>
      </c>
      <c r="G2570" t="s">
        <v>40</v>
      </c>
      <c r="H2570" s="10">
        <v>1400.0</v>
      </c>
      <c r="I2570" s="10" t="s">
        <v>2909</v>
      </c>
      <c r="J2570" t="s">
        <v>42</v>
      </c>
    </row>
    <row r="2571">
      <c r="A2571" s="10" t="s">
        <v>2920</v>
      </c>
      <c r="B2571" s="10">
        <v>1225000.0</v>
      </c>
      <c r="C2571" s="10">
        <v>4.0</v>
      </c>
      <c r="D2571">
        <v>3.0</v>
      </c>
      <c r="E2571" s="10">
        <v>2.0</v>
      </c>
      <c r="F2571" s="10" t="s">
        <v>92</v>
      </c>
      <c r="G2571" t="s">
        <v>2989</v>
      </c>
      <c r="H2571" s="10">
        <v>1756.0</v>
      </c>
      <c r="I2571" s="10" t="s">
        <v>2909</v>
      </c>
      <c r="J2571" t="s">
        <v>36</v>
      </c>
    </row>
    <row r="2572">
      <c r="A2572" s="10" t="s">
        <v>2931</v>
      </c>
      <c r="B2572" s="10">
        <v>1220000.0</v>
      </c>
      <c r="C2572" s="10">
        <v>1.0</v>
      </c>
      <c r="D2572">
        <v>1.0</v>
      </c>
      <c r="E2572" s="10">
        <v>2.0</v>
      </c>
      <c r="F2572" s="10" t="s">
        <v>33</v>
      </c>
      <c r="G2572" t="s">
        <v>2989</v>
      </c>
      <c r="H2572" s="10">
        <v>1131.0</v>
      </c>
      <c r="I2572" s="10" t="s">
        <v>2909</v>
      </c>
      <c r="J2572" t="s">
        <v>36</v>
      </c>
    </row>
    <row r="2573">
      <c r="A2573" s="10" t="s">
        <v>2921</v>
      </c>
      <c r="B2573" s="10">
        <v>1220000.0</v>
      </c>
      <c r="C2573" s="10">
        <v>4.0</v>
      </c>
      <c r="D2573">
        <v>4.0</v>
      </c>
      <c r="E2573" s="10">
        <v>2.0</v>
      </c>
      <c r="F2573" s="10" t="s">
        <v>470</v>
      </c>
      <c r="G2573" t="s">
        <v>2989</v>
      </c>
      <c r="H2573" s="10">
        <v>2820.0</v>
      </c>
      <c r="I2573" s="10" t="s">
        <v>2909</v>
      </c>
      <c r="J2573" t="s">
        <v>256</v>
      </c>
    </row>
    <row r="2574">
      <c r="A2574" s="10" t="s">
        <v>2920</v>
      </c>
      <c r="B2574" s="10">
        <v>1220000.0</v>
      </c>
      <c r="C2574" s="10">
        <v>4.0</v>
      </c>
      <c r="D2574">
        <v>4.0</v>
      </c>
      <c r="E2574" s="10">
        <v>2.0</v>
      </c>
      <c r="F2574" s="10" t="s">
        <v>92</v>
      </c>
      <c r="G2574" t="s">
        <v>2989</v>
      </c>
      <c r="H2574" s="10">
        <v>1756.0</v>
      </c>
      <c r="I2574" s="10" t="s">
        <v>2909</v>
      </c>
      <c r="J2574" t="s">
        <v>36</v>
      </c>
    </row>
    <row r="2575">
      <c r="A2575" s="10" t="s">
        <v>2920</v>
      </c>
      <c r="B2575" s="10">
        <v>1220000.0</v>
      </c>
      <c r="C2575" s="10">
        <v>4.0</v>
      </c>
      <c r="D2575">
        <v>4.0</v>
      </c>
      <c r="E2575" s="10">
        <v>2.0</v>
      </c>
      <c r="F2575" s="10" t="s">
        <v>92</v>
      </c>
      <c r="G2575" t="s">
        <v>2989</v>
      </c>
      <c r="H2575" s="10">
        <v>1448.0</v>
      </c>
      <c r="I2575" s="10" t="s">
        <v>2909</v>
      </c>
      <c r="J2575" t="s">
        <v>36</v>
      </c>
    </row>
    <row r="2576">
      <c r="A2576" s="10" t="s">
        <v>2920</v>
      </c>
      <c r="B2576" s="10">
        <v>1220000.0</v>
      </c>
      <c r="C2576" s="10">
        <v>4.0</v>
      </c>
      <c r="D2576">
        <v>5.0</v>
      </c>
      <c r="E2576" s="10">
        <v>2.0</v>
      </c>
      <c r="F2576" s="10" t="s">
        <v>92</v>
      </c>
      <c r="G2576" t="s">
        <v>2989</v>
      </c>
      <c r="H2576" s="10">
        <v>1756.0</v>
      </c>
      <c r="I2576" s="10" t="s">
        <v>2909</v>
      </c>
      <c r="J2576" t="s">
        <v>36</v>
      </c>
    </row>
    <row r="2577">
      <c r="A2577" s="10" t="s">
        <v>2922</v>
      </c>
      <c r="B2577" s="10">
        <v>1220000.0</v>
      </c>
      <c r="C2577" s="10">
        <v>3.0</v>
      </c>
      <c r="D2577">
        <v>2.0</v>
      </c>
      <c r="E2577" s="10">
        <v>2.0</v>
      </c>
      <c r="F2577" s="10" t="s">
        <v>92</v>
      </c>
      <c r="G2577" t="s">
        <v>2989</v>
      </c>
      <c r="H2577" s="10">
        <v>1485.0</v>
      </c>
      <c r="I2577" s="10" t="s">
        <v>2909</v>
      </c>
      <c r="J2577" t="s">
        <v>36</v>
      </c>
    </row>
    <row r="2578">
      <c r="A2578" s="10" t="s">
        <v>2912</v>
      </c>
      <c r="B2578" s="10">
        <v>1220000.0</v>
      </c>
      <c r="C2578" s="10">
        <v>4.0</v>
      </c>
      <c r="D2578">
        <v>5.0</v>
      </c>
      <c r="E2578" s="10">
        <v>2.0</v>
      </c>
      <c r="F2578" s="10" t="s">
        <v>92</v>
      </c>
      <c r="G2578" t="s">
        <v>2989</v>
      </c>
      <c r="H2578" s="10">
        <v>1875.0</v>
      </c>
      <c r="I2578" s="10" t="s">
        <v>2909</v>
      </c>
      <c r="J2578" t="s">
        <v>42</v>
      </c>
    </row>
    <row r="2579">
      <c r="A2579" s="10" t="s">
        <v>2939</v>
      </c>
      <c r="B2579" s="10">
        <v>1220000.0</v>
      </c>
      <c r="C2579" s="10">
        <v>5.0</v>
      </c>
      <c r="D2579">
        <v>5.0</v>
      </c>
      <c r="E2579" s="10">
        <v>1.0</v>
      </c>
      <c r="F2579" s="10" t="s">
        <v>92</v>
      </c>
      <c r="G2579" t="s">
        <v>2989</v>
      </c>
      <c r="H2579" s="10">
        <v>2266.0</v>
      </c>
      <c r="I2579" s="10" t="s">
        <v>2909</v>
      </c>
      <c r="J2579" t="s">
        <v>42</v>
      </c>
    </row>
    <row r="2580">
      <c r="A2580" s="10" t="s">
        <v>2920</v>
      </c>
      <c r="B2580" s="10">
        <v>1220000.0</v>
      </c>
      <c r="C2580" s="10">
        <v>3.0</v>
      </c>
      <c r="D2580">
        <v>3.0</v>
      </c>
      <c r="E2580" s="10">
        <v>2.0</v>
      </c>
      <c r="F2580" s="10" t="s">
        <v>92</v>
      </c>
      <c r="G2580" t="s">
        <v>2989</v>
      </c>
      <c r="H2580" s="10">
        <v>1703.0</v>
      </c>
      <c r="I2580" s="10" t="s">
        <v>2909</v>
      </c>
      <c r="J2580" t="s">
        <v>36</v>
      </c>
    </row>
    <row r="2581">
      <c r="A2581" s="10" t="s">
        <v>2920</v>
      </c>
      <c r="B2581" s="10">
        <v>1220000.0</v>
      </c>
      <c r="C2581" s="10">
        <v>3.0</v>
      </c>
      <c r="D2581">
        <v>3.0</v>
      </c>
      <c r="E2581" s="10">
        <v>2.0</v>
      </c>
      <c r="F2581" s="10" t="s">
        <v>92</v>
      </c>
      <c r="G2581" t="s">
        <v>2989</v>
      </c>
      <c r="H2581" s="10">
        <v>1643.0</v>
      </c>
      <c r="I2581" s="10" t="s">
        <v>2909</v>
      </c>
      <c r="J2581" t="s">
        <v>36</v>
      </c>
    </row>
    <row r="2582">
      <c r="A2582" s="10" t="s">
        <v>2935</v>
      </c>
      <c r="B2582" s="10">
        <v>1216800.0</v>
      </c>
      <c r="C2582" s="10">
        <v>2.0</v>
      </c>
      <c r="D2582">
        <v>2.0</v>
      </c>
      <c r="E2582" s="10">
        <v>1.0</v>
      </c>
      <c r="F2582" s="10" t="s">
        <v>33</v>
      </c>
      <c r="G2582" t="s">
        <v>2989</v>
      </c>
      <c r="H2582" s="10">
        <v>936.0</v>
      </c>
      <c r="I2582" s="10" t="s">
        <v>2909</v>
      </c>
      <c r="J2582" t="s">
        <v>256</v>
      </c>
    </row>
    <row r="2583">
      <c r="A2583" s="10" t="s">
        <v>2916</v>
      </c>
      <c r="B2583" s="10">
        <v>1210000.0</v>
      </c>
      <c r="C2583" s="10">
        <v>6.0</v>
      </c>
      <c r="D2583">
        <v>6.0</v>
      </c>
      <c r="E2583" s="10">
        <v>3.0</v>
      </c>
      <c r="F2583" s="10" t="s">
        <v>557</v>
      </c>
      <c r="G2583" t="s">
        <v>2989</v>
      </c>
      <c r="H2583" s="10">
        <v>3400.0</v>
      </c>
      <c r="I2583" s="10" t="s">
        <v>2909</v>
      </c>
      <c r="J2583" t="s">
        <v>42</v>
      </c>
    </row>
    <row r="2584">
      <c r="A2584" s="10" t="s">
        <v>2920</v>
      </c>
      <c r="B2584" s="10">
        <v>1210000.0</v>
      </c>
      <c r="C2584" s="10">
        <v>4.0</v>
      </c>
      <c r="D2584">
        <v>3.0</v>
      </c>
      <c r="E2584" s="10">
        <v>3.0</v>
      </c>
      <c r="F2584" s="10" t="s">
        <v>92</v>
      </c>
      <c r="G2584" t="s">
        <v>2989</v>
      </c>
      <c r="H2584" s="10">
        <v>1668.0</v>
      </c>
      <c r="I2584" s="10" t="s">
        <v>2909</v>
      </c>
      <c r="J2584" t="s">
        <v>36</v>
      </c>
    </row>
    <row r="2585">
      <c r="A2585" s="10" t="s">
        <v>2921</v>
      </c>
      <c r="B2585" s="10">
        <v>1208000.0</v>
      </c>
      <c r="C2585" s="10">
        <v>4.0</v>
      </c>
      <c r="D2585">
        <v>2.0</v>
      </c>
      <c r="E2585" s="10">
        <v>3.0</v>
      </c>
      <c r="F2585" s="10" t="s">
        <v>92</v>
      </c>
      <c r="G2585" t="s">
        <v>2989</v>
      </c>
      <c r="H2585" s="10">
        <v>1535.0</v>
      </c>
      <c r="I2585" s="10" t="s">
        <v>2909</v>
      </c>
      <c r="J2585" t="s">
        <v>112</v>
      </c>
    </row>
    <row r="2586">
      <c r="A2586" s="10" t="s">
        <v>2927</v>
      </c>
      <c r="B2586" s="10">
        <v>1207000.0</v>
      </c>
      <c r="C2586" s="10">
        <v>1.0</v>
      </c>
      <c r="D2586">
        <v>1.0</v>
      </c>
      <c r="E2586" s="10">
        <v>1.0</v>
      </c>
      <c r="F2586" s="10" t="s">
        <v>33</v>
      </c>
      <c r="G2586" t="s">
        <v>2989</v>
      </c>
      <c r="H2586" s="10">
        <v>685.0</v>
      </c>
      <c r="I2586" s="10" t="s">
        <v>2909</v>
      </c>
      <c r="J2586" t="s">
        <v>42</v>
      </c>
    </row>
    <row r="2587">
      <c r="A2587" s="10" t="s">
        <v>2910</v>
      </c>
      <c r="B2587" s="10">
        <v>1206600.0</v>
      </c>
      <c r="C2587" s="10">
        <v>4.0</v>
      </c>
      <c r="D2587">
        <v>3.0</v>
      </c>
      <c r="E2587" s="10">
        <v>2.0</v>
      </c>
      <c r="F2587" s="10" t="s">
        <v>92</v>
      </c>
      <c r="G2587" t="s">
        <v>2989</v>
      </c>
      <c r="H2587" s="10">
        <v>1356.0</v>
      </c>
      <c r="I2587" s="10" t="s">
        <v>2909</v>
      </c>
      <c r="J2587" t="s">
        <v>42</v>
      </c>
    </row>
    <row r="2588">
      <c r="A2588" s="10" t="s">
        <v>2942</v>
      </c>
      <c r="B2588" s="10">
        <v>1200019.0</v>
      </c>
      <c r="C2588" s="10">
        <v>2.0</v>
      </c>
      <c r="D2588">
        <v>2.0</v>
      </c>
      <c r="E2588" s="10">
        <v>2.0</v>
      </c>
      <c r="F2588" s="10" t="s">
        <v>92</v>
      </c>
      <c r="G2588" t="s">
        <v>2989</v>
      </c>
      <c r="H2588" s="10">
        <v>577.0</v>
      </c>
      <c r="I2588" s="10" t="s">
        <v>2909</v>
      </c>
      <c r="J2588" t="s">
        <v>42</v>
      </c>
    </row>
    <row r="2589">
      <c r="A2589" s="10" t="s">
        <v>2916</v>
      </c>
      <c r="B2589" s="10">
        <v>1200000.0</v>
      </c>
      <c r="C2589" s="10">
        <v>6.0</v>
      </c>
      <c r="D2589">
        <v>4.0</v>
      </c>
      <c r="E2589" s="10">
        <v>2.0</v>
      </c>
      <c r="F2589" s="10" t="s">
        <v>92</v>
      </c>
      <c r="G2589" t="s">
        <v>2989</v>
      </c>
      <c r="H2589" s="10">
        <v>1930.0</v>
      </c>
      <c r="I2589" s="10" t="s">
        <v>2909</v>
      </c>
      <c r="J2589" t="s">
        <v>42</v>
      </c>
    </row>
    <row r="2590">
      <c r="A2590" s="10" t="s">
        <v>2916</v>
      </c>
      <c r="B2590" s="10">
        <v>1200000.0</v>
      </c>
      <c r="C2590" s="10">
        <v>6.0</v>
      </c>
      <c r="D2590">
        <v>4.0</v>
      </c>
      <c r="E2590" s="10">
        <v>2.0</v>
      </c>
      <c r="F2590" s="10" t="s">
        <v>92</v>
      </c>
      <c r="G2590" t="s">
        <v>2989</v>
      </c>
      <c r="H2590" s="10">
        <v>1930.0</v>
      </c>
      <c r="I2590" s="10" t="s">
        <v>2909</v>
      </c>
      <c r="J2590" t="s">
        <v>42</v>
      </c>
    </row>
    <row r="2591">
      <c r="A2591" s="10" t="s">
        <v>2921</v>
      </c>
      <c r="B2591" s="10">
        <v>1200000.0</v>
      </c>
      <c r="C2591" s="10">
        <v>2.0</v>
      </c>
      <c r="D2591">
        <v>2.0</v>
      </c>
      <c r="E2591" s="10">
        <v>2.0</v>
      </c>
      <c r="F2591" s="10" t="s">
        <v>470</v>
      </c>
      <c r="G2591" t="s">
        <v>2989</v>
      </c>
      <c r="H2591" s="10">
        <v>1400.0</v>
      </c>
      <c r="I2591" s="10" t="s">
        <v>2909</v>
      </c>
      <c r="J2591" t="s">
        <v>42</v>
      </c>
    </row>
    <row r="2592">
      <c r="A2592" s="10" t="s">
        <v>2951</v>
      </c>
      <c r="B2592" s="10">
        <v>1200000.0</v>
      </c>
      <c r="C2592" s="10">
        <v>4.0</v>
      </c>
      <c r="D2592">
        <v>3.0</v>
      </c>
      <c r="E2592" s="10">
        <v>2.0</v>
      </c>
      <c r="F2592" s="10" t="s">
        <v>92</v>
      </c>
      <c r="G2592" t="s">
        <v>2989</v>
      </c>
      <c r="H2592" s="10">
        <v>969.0</v>
      </c>
      <c r="I2592" s="10" t="s">
        <v>2909</v>
      </c>
      <c r="J2592" t="s">
        <v>256</v>
      </c>
    </row>
    <row r="2593">
      <c r="A2593" s="10" t="s">
        <v>2907</v>
      </c>
      <c r="B2593" s="10">
        <v>1200000.0</v>
      </c>
      <c r="C2593" s="10">
        <v>2.0</v>
      </c>
      <c r="D2593">
        <v>2.0</v>
      </c>
      <c r="E2593" s="10">
        <v>2.0</v>
      </c>
      <c r="F2593" s="10" t="s">
        <v>92</v>
      </c>
      <c r="G2593" t="s">
        <v>2989</v>
      </c>
      <c r="H2593" s="10">
        <v>976.0</v>
      </c>
      <c r="I2593" s="10" t="s">
        <v>2909</v>
      </c>
      <c r="J2593" t="s">
        <v>42</v>
      </c>
    </row>
    <row r="2594">
      <c r="A2594" s="10" t="s">
        <v>2907</v>
      </c>
      <c r="B2594" s="10">
        <v>1200000.0</v>
      </c>
      <c r="C2594" s="10">
        <v>3.0</v>
      </c>
      <c r="D2594">
        <v>3.0</v>
      </c>
      <c r="E2594" s="10">
        <v>1.0</v>
      </c>
      <c r="F2594" s="10" t="s">
        <v>33</v>
      </c>
      <c r="G2594" t="s">
        <v>2989</v>
      </c>
      <c r="H2594" s="10">
        <v>1335.0</v>
      </c>
      <c r="I2594" s="10" t="s">
        <v>2909</v>
      </c>
      <c r="J2594" t="s">
        <v>36</v>
      </c>
    </row>
    <row r="2595">
      <c r="A2595" s="10" t="s">
        <v>2951</v>
      </c>
      <c r="B2595" s="10">
        <v>1200000.0</v>
      </c>
      <c r="C2595" s="10">
        <v>2.0</v>
      </c>
      <c r="D2595">
        <v>2.0</v>
      </c>
      <c r="E2595" s="10">
        <v>2.0</v>
      </c>
      <c r="F2595" s="10" t="s">
        <v>92</v>
      </c>
      <c r="G2595" t="s">
        <v>2989</v>
      </c>
      <c r="H2595" s="10">
        <v>969.0</v>
      </c>
      <c r="I2595" s="10" t="s">
        <v>2909</v>
      </c>
      <c r="J2595" t="s">
        <v>42</v>
      </c>
    </row>
    <row r="2596">
      <c r="A2596" s="10" t="s">
        <v>2920</v>
      </c>
      <c r="B2596" s="10">
        <v>1200000.0</v>
      </c>
      <c r="C2596" s="10">
        <v>3.0</v>
      </c>
      <c r="D2596">
        <v>2.0</v>
      </c>
      <c r="E2596" s="10">
        <v>1.0</v>
      </c>
      <c r="F2596" s="10" t="s">
        <v>92</v>
      </c>
      <c r="G2596" t="s">
        <v>2989</v>
      </c>
      <c r="H2596" s="10">
        <v>1200.0</v>
      </c>
      <c r="I2596" s="10" t="s">
        <v>2909</v>
      </c>
      <c r="J2596" t="s">
        <v>42</v>
      </c>
    </row>
    <row r="2597">
      <c r="A2597" s="10" t="s">
        <v>2946</v>
      </c>
      <c r="B2597" s="10">
        <v>1200000.0</v>
      </c>
      <c r="C2597" s="10">
        <v>3.0</v>
      </c>
      <c r="D2597">
        <v>2.0</v>
      </c>
      <c r="E2597" s="10">
        <v>2.0</v>
      </c>
      <c r="F2597" s="10" t="s">
        <v>92</v>
      </c>
      <c r="G2597" t="s">
        <v>2989</v>
      </c>
      <c r="H2597" s="10">
        <v>1200.0</v>
      </c>
      <c r="I2597" s="10" t="s">
        <v>2909</v>
      </c>
      <c r="J2597" t="s">
        <v>256</v>
      </c>
    </row>
    <row r="2598">
      <c r="A2598" s="10" t="s">
        <v>2953</v>
      </c>
      <c r="B2598" s="10">
        <v>1200000.0</v>
      </c>
      <c r="C2598" s="10">
        <v>4.0</v>
      </c>
      <c r="D2598">
        <v>4.0</v>
      </c>
      <c r="E2598" s="10">
        <v>2.0</v>
      </c>
      <c r="F2598" s="10" t="s">
        <v>470</v>
      </c>
      <c r="G2598" t="s">
        <v>40</v>
      </c>
      <c r="H2598" s="10">
        <v>2262.0</v>
      </c>
      <c r="I2598" s="10" t="s">
        <v>2909</v>
      </c>
      <c r="J2598" t="s">
        <v>42</v>
      </c>
    </row>
    <row r="2599">
      <c r="A2599" s="10" t="s">
        <v>2921</v>
      </c>
      <c r="B2599" s="10">
        <v>1200000.0</v>
      </c>
      <c r="C2599" s="10">
        <v>3.0</v>
      </c>
      <c r="D2599">
        <v>3.0</v>
      </c>
      <c r="E2599" s="10">
        <v>2.0</v>
      </c>
      <c r="F2599" s="10" t="s">
        <v>92</v>
      </c>
      <c r="G2599" t="s">
        <v>2989</v>
      </c>
      <c r="H2599" s="10">
        <v>1507.0</v>
      </c>
      <c r="I2599" s="10" t="s">
        <v>2909</v>
      </c>
      <c r="J2599" t="s">
        <v>36</v>
      </c>
    </row>
    <row r="2600">
      <c r="A2600" s="10" t="s">
        <v>2921</v>
      </c>
      <c r="B2600" s="10">
        <v>1200000.0</v>
      </c>
      <c r="C2600" s="10">
        <v>2.0</v>
      </c>
      <c r="D2600">
        <v>2.0</v>
      </c>
      <c r="E2600" s="10">
        <v>3.0</v>
      </c>
      <c r="F2600" s="10" t="s">
        <v>92</v>
      </c>
      <c r="G2600" t="s">
        <v>2989</v>
      </c>
      <c r="H2600" s="10">
        <v>1087.0</v>
      </c>
      <c r="I2600" s="10" t="s">
        <v>2909</v>
      </c>
      <c r="J2600" t="s">
        <v>42</v>
      </c>
    </row>
    <row r="2601">
      <c r="A2601" s="10" t="s">
        <v>2929</v>
      </c>
      <c r="B2601" s="10">
        <v>1200000.0</v>
      </c>
      <c r="C2601" s="10">
        <v>4.0</v>
      </c>
      <c r="D2601">
        <v>3.0</v>
      </c>
      <c r="E2601" s="10">
        <v>2.0</v>
      </c>
      <c r="F2601" s="10" t="s">
        <v>177</v>
      </c>
      <c r="G2601" t="s">
        <v>40</v>
      </c>
      <c r="H2601" s="10">
        <v>2660.0</v>
      </c>
      <c r="I2601" s="10" t="s">
        <v>2909</v>
      </c>
      <c r="J2601" t="s">
        <v>42</v>
      </c>
    </row>
    <row r="2602">
      <c r="A2602" s="10" t="s">
        <v>2912</v>
      </c>
      <c r="B2602" s="10">
        <v>1200000.0</v>
      </c>
      <c r="C2602" s="10">
        <v>3.0</v>
      </c>
      <c r="D2602">
        <v>3.0</v>
      </c>
      <c r="E2602" s="10">
        <v>1.0</v>
      </c>
      <c r="F2602" s="10" t="s">
        <v>92</v>
      </c>
      <c r="G2602" t="s">
        <v>2989</v>
      </c>
      <c r="H2602" s="10">
        <v>1395.0</v>
      </c>
      <c r="I2602" s="10" t="s">
        <v>2909</v>
      </c>
      <c r="J2602" t="s">
        <v>42</v>
      </c>
    </row>
    <row r="2603">
      <c r="A2603" s="10" t="s">
        <v>2916</v>
      </c>
      <c r="B2603" s="10">
        <v>1200000.0</v>
      </c>
      <c r="C2603" s="10">
        <v>4.0</v>
      </c>
      <c r="D2603">
        <v>3.0</v>
      </c>
      <c r="E2603" s="10">
        <v>1.0</v>
      </c>
      <c r="F2603" s="10" t="s">
        <v>92</v>
      </c>
      <c r="G2603" t="s">
        <v>2989</v>
      </c>
      <c r="H2603" s="10">
        <v>1508.0</v>
      </c>
      <c r="I2603" s="10" t="s">
        <v>2909</v>
      </c>
      <c r="J2603" t="s">
        <v>256</v>
      </c>
    </row>
    <row r="2604">
      <c r="A2604" s="10" t="s">
        <v>2921</v>
      </c>
      <c r="B2604" s="10">
        <v>1200000.0</v>
      </c>
      <c r="C2604" s="10">
        <v>3.0</v>
      </c>
      <c r="D2604">
        <v>3.0</v>
      </c>
      <c r="E2604" s="10">
        <v>2.0</v>
      </c>
      <c r="F2604" s="10" t="s">
        <v>92</v>
      </c>
      <c r="G2604" t="s">
        <v>2989</v>
      </c>
      <c r="H2604" s="10">
        <v>1500.0</v>
      </c>
      <c r="I2604" s="10" t="s">
        <v>2909</v>
      </c>
      <c r="J2604" t="s">
        <v>36</v>
      </c>
    </row>
    <row r="2605">
      <c r="A2605" s="10" t="s">
        <v>2916</v>
      </c>
      <c r="B2605" s="10">
        <v>1200000.0</v>
      </c>
      <c r="C2605" s="10">
        <v>5.0</v>
      </c>
      <c r="D2605">
        <v>4.0</v>
      </c>
      <c r="E2605" s="10">
        <v>3.0</v>
      </c>
      <c r="F2605" s="10" t="s">
        <v>557</v>
      </c>
      <c r="G2605" t="s">
        <v>2988</v>
      </c>
      <c r="H2605" s="10">
        <v>1650.0</v>
      </c>
      <c r="I2605" s="10" t="s">
        <v>2909</v>
      </c>
      <c r="J2605" t="s">
        <v>256</v>
      </c>
    </row>
    <row r="2606">
      <c r="A2606" s="10" t="s">
        <v>2907</v>
      </c>
      <c r="B2606" s="10">
        <v>1200000.0</v>
      </c>
      <c r="C2606" s="10">
        <v>2.0</v>
      </c>
      <c r="D2606">
        <v>2.0</v>
      </c>
      <c r="E2606" s="10">
        <v>2.0</v>
      </c>
      <c r="F2606" s="10" t="s">
        <v>92</v>
      </c>
      <c r="G2606" t="s">
        <v>2989</v>
      </c>
      <c r="H2606" s="10">
        <v>1036.0</v>
      </c>
      <c r="I2606" s="10" t="s">
        <v>2909</v>
      </c>
      <c r="J2606" t="s">
        <v>256</v>
      </c>
    </row>
    <row r="2607">
      <c r="A2607" s="10" t="s">
        <v>2946</v>
      </c>
      <c r="B2607" s="10">
        <v>1200000.0</v>
      </c>
      <c r="C2607" s="10">
        <v>2.0</v>
      </c>
      <c r="D2607">
        <v>2.0</v>
      </c>
      <c r="E2607" s="10">
        <v>1.0</v>
      </c>
      <c r="F2607" s="10" t="s">
        <v>33</v>
      </c>
      <c r="G2607" t="s">
        <v>40</v>
      </c>
      <c r="H2607" s="10">
        <v>1070.0</v>
      </c>
      <c r="I2607" s="10" t="s">
        <v>2909</v>
      </c>
      <c r="J2607" t="s">
        <v>36</v>
      </c>
    </row>
    <row r="2608">
      <c r="A2608" s="10" t="s">
        <v>2920</v>
      </c>
      <c r="B2608" s="10">
        <v>1200000.0</v>
      </c>
      <c r="C2608" s="10">
        <v>3.0</v>
      </c>
      <c r="D2608">
        <v>2.0</v>
      </c>
      <c r="E2608" s="10">
        <v>2.0</v>
      </c>
      <c r="F2608" s="10" t="s">
        <v>92</v>
      </c>
      <c r="G2608" t="s">
        <v>2989</v>
      </c>
      <c r="H2608" s="10">
        <v>1200.0</v>
      </c>
      <c r="I2608" s="10" t="s">
        <v>2909</v>
      </c>
      <c r="J2608" t="s">
        <v>42</v>
      </c>
    </row>
    <row r="2609">
      <c r="A2609" s="10" t="s">
        <v>2917</v>
      </c>
      <c r="B2609" s="10">
        <v>1200000.0</v>
      </c>
      <c r="C2609" s="10">
        <v>3.0</v>
      </c>
      <c r="D2609">
        <v>2.0</v>
      </c>
      <c r="E2609" s="10">
        <v>2.0</v>
      </c>
      <c r="F2609" s="10" t="s">
        <v>1158</v>
      </c>
      <c r="G2609" t="s">
        <v>40</v>
      </c>
      <c r="H2609" s="10">
        <v>1920.0</v>
      </c>
      <c r="I2609" s="10" t="s">
        <v>2909</v>
      </c>
      <c r="J2609" t="s">
        <v>256</v>
      </c>
    </row>
    <row r="2610">
      <c r="A2610" s="10" t="s">
        <v>2920</v>
      </c>
      <c r="B2610" s="10">
        <v>1200000.0</v>
      </c>
      <c r="C2610" s="10">
        <v>4.0</v>
      </c>
      <c r="D2610">
        <v>3.0</v>
      </c>
      <c r="E2610" s="10">
        <v>2.0</v>
      </c>
      <c r="F2610" s="10" t="s">
        <v>92</v>
      </c>
      <c r="G2610" t="s">
        <v>2989</v>
      </c>
      <c r="H2610" s="10">
        <v>1668.0</v>
      </c>
      <c r="I2610" s="10" t="s">
        <v>2909</v>
      </c>
      <c r="J2610" t="s">
        <v>256</v>
      </c>
    </row>
    <row r="2611">
      <c r="A2611" s="10" t="s">
        <v>2934</v>
      </c>
      <c r="B2611" s="10">
        <v>1200000.0</v>
      </c>
      <c r="C2611" s="10">
        <v>3.0</v>
      </c>
      <c r="D2611">
        <v>4.0</v>
      </c>
      <c r="E2611" s="10">
        <v>2.0</v>
      </c>
      <c r="F2611" s="10" t="s">
        <v>92</v>
      </c>
      <c r="G2611" t="s">
        <v>2989</v>
      </c>
      <c r="H2611" s="10">
        <v>1569.0</v>
      </c>
      <c r="I2611" s="10" t="s">
        <v>2909</v>
      </c>
      <c r="J2611" t="s">
        <v>112</v>
      </c>
    </row>
    <row r="2612">
      <c r="A2612" s="10" t="s">
        <v>2920</v>
      </c>
      <c r="B2612" s="10">
        <v>1200000.0</v>
      </c>
      <c r="C2612" s="10">
        <v>4.0</v>
      </c>
      <c r="D2612">
        <v>3.0</v>
      </c>
      <c r="E2612" s="10">
        <v>2.0</v>
      </c>
      <c r="F2612" s="10" t="s">
        <v>92</v>
      </c>
      <c r="G2612" t="s">
        <v>2989</v>
      </c>
      <c r="H2612" s="10">
        <v>1600.0</v>
      </c>
      <c r="I2612" s="10" t="s">
        <v>2909</v>
      </c>
      <c r="J2612" t="s">
        <v>36</v>
      </c>
    </row>
    <row r="2613">
      <c r="A2613" s="10" t="s">
        <v>2918</v>
      </c>
      <c r="B2613" s="10">
        <v>1200000.0</v>
      </c>
      <c r="C2613" s="10">
        <v>5.0</v>
      </c>
      <c r="D2613">
        <v>4.0</v>
      </c>
      <c r="E2613" s="10">
        <v>1.0</v>
      </c>
      <c r="F2613" s="10" t="s">
        <v>671</v>
      </c>
      <c r="G2613" t="s">
        <v>40</v>
      </c>
      <c r="H2613" s="10">
        <v>1760.0</v>
      </c>
      <c r="I2613" s="10" t="s">
        <v>2909</v>
      </c>
      <c r="J2613" t="s">
        <v>42</v>
      </c>
    </row>
    <row r="2614">
      <c r="A2614" s="10" t="s">
        <v>2935</v>
      </c>
      <c r="B2614" s="10">
        <v>1200000.0</v>
      </c>
      <c r="C2614" s="10">
        <v>5.0</v>
      </c>
      <c r="D2614">
        <v>5.0</v>
      </c>
      <c r="E2614" s="10">
        <v>2.0</v>
      </c>
      <c r="F2614" s="10" t="s">
        <v>177</v>
      </c>
      <c r="G2614" t="s">
        <v>40</v>
      </c>
      <c r="H2614" s="10">
        <v>1920.0</v>
      </c>
      <c r="I2614" s="10" t="s">
        <v>2909</v>
      </c>
      <c r="J2614" t="s">
        <v>112</v>
      </c>
    </row>
    <row r="2615">
      <c r="A2615" s="10" t="s">
        <v>2935</v>
      </c>
      <c r="B2615" s="10">
        <v>1200000.0</v>
      </c>
      <c r="C2615" s="10">
        <v>2.0</v>
      </c>
      <c r="D2615">
        <v>2.0</v>
      </c>
      <c r="E2615" s="10">
        <v>2.0</v>
      </c>
      <c r="F2615" s="10" t="s">
        <v>33</v>
      </c>
      <c r="G2615" t="s">
        <v>2989</v>
      </c>
      <c r="H2615" s="10">
        <v>931.0</v>
      </c>
      <c r="I2615" s="10" t="s">
        <v>2909</v>
      </c>
      <c r="J2615" t="s">
        <v>36</v>
      </c>
    </row>
    <row r="2616">
      <c r="A2616" s="10" t="s">
        <v>2953</v>
      </c>
      <c r="B2616" s="10">
        <v>1200000.0</v>
      </c>
      <c r="C2616" s="10">
        <v>4.0</v>
      </c>
      <c r="D2616">
        <v>3.0</v>
      </c>
      <c r="E2616" s="10">
        <v>2.0</v>
      </c>
      <c r="F2616" s="10" t="s">
        <v>470</v>
      </c>
      <c r="G2616" t="s">
        <v>2989</v>
      </c>
      <c r="H2616" s="10">
        <v>2583.0</v>
      </c>
      <c r="I2616" s="10" t="s">
        <v>2909</v>
      </c>
      <c r="J2616" t="s">
        <v>112</v>
      </c>
    </row>
    <row r="2617">
      <c r="A2617" s="10" t="s">
        <v>2960</v>
      </c>
      <c r="B2617" s="10">
        <v>1200000.0</v>
      </c>
      <c r="C2617" s="10">
        <v>4.0</v>
      </c>
      <c r="D2617">
        <v>3.0</v>
      </c>
      <c r="E2617" s="10">
        <v>1.0</v>
      </c>
      <c r="F2617" s="10" t="s">
        <v>33</v>
      </c>
      <c r="G2617" t="s">
        <v>2989</v>
      </c>
      <c r="H2617" s="10">
        <v>1722.0</v>
      </c>
      <c r="I2617" s="10" t="s">
        <v>2909</v>
      </c>
      <c r="J2617" t="s">
        <v>36</v>
      </c>
    </row>
    <row r="2618">
      <c r="A2618" s="10" t="s">
        <v>2958</v>
      </c>
      <c r="B2618" s="10">
        <v>1200000.0</v>
      </c>
      <c r="C2618" s="10">
        <v>5.0</v>
      </c>
      <c r="D2618">
        <v>5.0</v>
      </c>
      <c r="E2618" s="10">
        <v>2.0</v>
      </c>
      <c r="F2618" s="10" t="s">
        <v>557</v>
      </c>
      <c r="G2618" t="s">
        <v>40</v>
      </c>
      <c r="H2618" s="10">
        <v>1920.0</v>
      </c>
      <c r="I2618" s="10" t="s">
        <v>2909</v>
      </c>
      <c r="J2618" t="s">
        <v>256</v>
      </c>
    </row>
    <row r="2619">
      <c r="A2619" s="10" t="s">
        <v>2953</v>
      </c>
      <c r="B2619" s="10">
        <v>1200000.0</v>
      </c>
      <c r="C2619" s="10">
        <v>4.0</v>
      </c>
      <c r="D2619">
        <v>4.0</v>
      </c>
      <c r="E2619" s="10">
        <v>2.0</v>
      </c>
      <c r="F2619" s="10" t="s">
        <v>470</v>
      </c>
      <c r="G2619" t="s">
        <v>2989</v>
      </c>
      <c r="H2619" s="10">
        <v>2800.0</v>
      </c>
      <c r="I2619" s="10" t="s">
        <v>2909</v>
      </c>
      <c r="J2619" t="s">
        <v>42</v>
      </c>
    </row>
    <row r="2620">
      <c r="A2620" s="10" t="s">
        <v>2935</v>
      </c>
      <c r="B2620" s="10">
        <v>1200000.0</v>
      </c>
      <c r="C2620" s="10">
        <v>2.0</v>
      </c>
      <c r="D2620">
        <v>2.0</v>
      </c>
      <c r="E2620" s="10">
        <v>3.0</v>
      </c>
      <c r="F2620" s="10" t="s">
        <v>33</v>
      </c>
      <c r="G2620" t="s">
        <v>2989</v>
      </c>
      <c r="H2620" s="10">
        <v>931.0</v>
      </c>
      <c r="I2620" s="10" t="s">
        <v>2909</v>
      </c>
      <c r="J2620" t="s">
        <v>36</v>
      </c>
    </row>
    <row r="2621">
      <c r="A2621" s="10" t="s">
        <v>2951</v>
      </c>
      <c r="B2621" s="10">
        <v>1200000.0</v>
      </c>
      <c r="C2621" s="10">
        <v>2.0</v>
      </c>
      <c r="D2621">
        <v>2.0</v>
      </c>
      <c r="E2621" s="10">
        <v>2.0</v>
      </c>
      <c r="F2621" s="10" t="s">
        <v>92</v>
      </c>
      <c r="G2621" t="s">
        <v>2989</v>
      </c>
      <c r="H2621" s="10">
        <v>1067.0</v>
      </c>
      <c r="I2621" s="10" t="s">
        <v>2909</v>
      </c>
      <c r="J2621" t="s">
        <v>42</v>
      </c>
    </row>
    <row r="2622">
      <c r="A2622" s="10" t="s">
        <v>2962</v>
      </c>
      <c r="B2622" s="10">
        <v>1200000.0</v>
      </c>
      <c r="C2622" s="10">
        <v>4.0</v>
      </c>
      <c r="D2622">
        <v>5.0</v>
      </c>
      <c r="E2622" s="10">
        <v>1.0</v>
      </c>
      <c r="F2622" s="10" t="s">
        <v>557</v>
      </c>
      <c r="G2622" t="s">
        <v>40</v>
      </c>
      <c r="H2622" s="10">
        <v>1800.0</v>
      </c>
      <c r="I2622" s="10" t="s">
        <v>2909</v>
      </c>
      <c r="J2622" t="s">
        <v>36</v>
      </c>
    </row>
    <row r="2623">
      <c r="A2623" s="10" t="s">
        <v>2952</v>
      </c>
      <c r="B2623" s="10">
        <v>1200000.0</v>
      </c>
      <c r="C2623" s="10">
        <v>4.0</v>
      </c>
      <c r="D2623">
        <v>4.0</v>
      </c>
      <c r="E2623" s="10">
        <v>4.0</v>
      </c>
      <c r="F2623" s="10" t="s">
        <v>92</v>
      </c>
      <c r="G2623" t="s">
        <v>2989</v>
      </c>
      <c r="H2623" s="10">
        <v>2161.0</v>
      </c>
      <c r="I2623" s="10" t="s">
        <v>2909</v>
      </c>
      <c r="J2623" t="s">
        <v>256</v>
      </c>
    </row>
    <row r="2624">
      <c r="A2624" s="10" t="s">
        <v>2918</v>
      </c>
      <c r="B2624" s="10">
        <v>1200000.0</v>
      </c>
      <c r="C2624" s="10">
        <v>4.0</v>
      </c>
      <c r="D2624">
        <v>4.0</v>
      </c>
      <c r="E2624" s="10">
        <v>1.0</v>
      </c>
      <c r="F2624" s="10" t="s">
        <v>177</v>
      </c>
      <c r="G2624" t="s">
        <v>40</v>
      </c>
      <c r="H2624" s="10">
        <v>2592.0</v>
      </c>
      <c r="I2624" s="10" t="s">
        <v>2909</v>
      </c>
      <c r="J2624" t="s">
        <v>112</v>
      </c>
    </row>
    <row r="2625">
      <c r="A2625" s="10" t="s">
        <v>2925</v>
      </c>
      <c r="B2625" s="10">
        <v>1200000.0</v>
      </c>
      <c r="C2625" s="10">
        <v>4.0</v>
      </c>
      <c r="D2625">
        <v>3.0</v>
      </c>
      <c r="E2625" s="10">
        <v>2.0</v>
      </c>
      <c r="F2625" s="10" t="s">
        <v>92</v>
      </c>
      <c r="G2625" t="s">
        <v>2989</v>
      </c>
      <c r="H2625" s="10">
        <v>1875.0</v>
      </c>
      <c r="I2625" s="10" t="s">
        <v>2909</v>
      </c>
      <c r="J2625" t="s">
        <v>36</v>
      </c>
    </row>
    <row r="2626">
      <c r="A2626" s="10" t="s">
        <v>2907</v>
      </c>
      <c r="B2626" s="10">
        <v>1200000.0</v>
      </c>
      <c r="C2626" s="10">
        <v>2.0</v>
      </c>
      <c r="D2626">
        <v>2.0</v>
      </c>
      <c r="E2626" s="10">
        <v>2.0</v>
      </c>
      <c r="F2626" s="10" t="s">
        <v>33</v>
      </c>
      <c r="G2626" t="s">
        <v>2988</v>
      </c>
      <c r="H2626" s="10">
        <v>1650.0</v>
      </c>
      <c r="I2626" s="10" t="s">
        <v>2909</v>
      </c>
      <c r="J2626" t="s">
        <v>256</v>
      </c>
    </row>
    <row r="2627">
      <c r="A2627" s="10" t="s">
        <v>2962</v>
      </c>
      <c r="B2627" s="10">
        <v>1200000.0</v>
      </c>
      <c r="C2627" s="10">
        <v>3.0</v>
      </c>
      <c r="D2627">
        <v>4.0</v>
      </c>
      <c r="E2627" s="10">
        <v>2.0</v>
      </c>
      <c r="F2627" s="10" t="s">
        <v>92</v>
      </c>
      <c r="G2627" t="s">
        <v>2989</v>
      </c>
      <c r="H2627" s="10">
        <v>1800.0</v>
      </c>
      <c r="I2627" s="10" t="s">
        <v>2909</v>
      </c>
      <c r="J2627" t="s">
        <v>36</v>
      </c>
    </row>
    <row r="2628">
      <c r="A2628" s="10" t="s">
        <v>2925</v>
      </c>
      <c r="B2628" s="10">
        <v>1200000.0</v>
      </c>
      <c r="C2628" s="10">
        <v>3.0</v>
      </c>
      <c r="D2628">
        <v>4.0</v>
      </c>
      <c r="E2628" s="10">
        <v>2.0</v>
      </c>
      <c r="F2628" s="10" t="s">
        <v>92</v>
      </c>
      <c r="G2628" t="s">
        <v>40</v>
      </c>
      <c r="H2628" s="10">
        <v>1875.0</v>
      </c>
      <c r="I2628" s="10" t="s">
        <v>2909</v>
      </c>
      <c r="J2628" t="s">
        <v>42</v>
      </c>
    </row>
    <row r="2629">
      <c r="A2629" s="10" t="s">
        <v>2934</v>
      </c>
      <c r="B2629" s="10">
        <v>1200000.0</v>
      </c>
      <c r="C2629" s="10">
        <v>4.0</v>
      </c>
      <c r="D2629">
        <v>3.0</v>
      </c>
      <c r="E2629" s="10">
        <v>1.0</v>
      </c>
      <c r="F2629" s="10" t="s">
        <v>92</v>
      </c>
      <c r="G2629" t="s">
        <v>40</v>
      </c>
      <c r="H2629" s="10">
        <v>1757.0</v>
      </c>
      <c r="I2629" s="10" t="s">
        <v>2909</v>
      </c>
      <c r="J2629" t="s">
        <v>42</v>
      </c>
    </row>
    <row r="2630">
      <c r="A2630" s="10" t="s">
        <v>2926</v>
      </c>
      <c r="B2630" s="10">
        <v>1200000.0</v>
      </c>
      <c r="C2630" s="10">
        <v>5.0</v>
      </c>
      <c r="D2630">
        <v>4.0</v>
      </c>
      <c r="E2630" s="10">
        <v>2.0</v>
      </c>
      <c r="F2630" s="10" t="s">
        <v>557</v>
      </c>
      <c r="G2630" t="s">
        <v>40</v>
      </c>
      <c r="H2630" s="10">
        <v>1600.0</v>
      </c>
      <c r="I2630" s="10" t="s">
        <v>2909</v>
      </c>
      <c r="J2630" t="s">
        <v>36</v>
      </c>
    </row>
    <row r="2631">
      <c r="A2631" s="10" t="s">
        <v>2918</v>
      </c>
      <c r="B2631" s="10">
        <v>1200000.0</v>
      </c>
      <c r="C2631" s="10">
        <v>5.0</v>
      </c>
      <c r="D2631">
        <v>4.0</v>
      </c>
      <c r="E2631" s="10">
        <v>2.0</v>
      </c>
      <c r="F2631" s="10" t="s">
        <v>671</v>
      </c>
      <c r="G2631" t="s">
        <v>40</v>
      </c>
      <c r="H2631" s="10">
        <v>1760.0</v>
      </c>
      <c r="I2631" s="10" t="s">
        <v>2909</v>
      </c>
      <c r="J2631" t="s">
        <v>42</v>
      </c>
    </row>
    <row r="2632">
      <c r="A2632" s="10" t="s">
        <v>2920</v>
      </c>
      <c r="B2632" s="10">
        <v>1200000.0</v>
      </c>
      <c r="C2632" s="10">
        <v>4.0</v>
      </c>
      <c r="D2632">
        <v>4.0</v>
      </c>
      <c r="E2632" s="10">
        <v>2.0</v>
      </c>
      <c r="F2632" s="10" t="s">
        <v>92</v>
      </c>
      <c r="G2632" t="s">
        <v>2989</v>
      </c>
      <c r="H2632" s="10">
        <v>2208.0</v>
      </c>
      <c r="I2632" s="10" t="s">
        <v>2909</v>
      </c>
      <c r="J2632" t="s">
        <v>256</v>
      </c>
    </row>
    <row r="2633">
      <c r="A2633" s="10" t="s">
        <v>2907</v>
      </c>
      <c r="B2633" s="10">
        <v>1200000.0</v>
      </c>
      <c r="C2633" s="10">
        <v>3.0</v>
      </c>
      <c r="D2633">
        <v>2.0</v>
      </c>
      <c r="E2633" s="10">
        <v>4.0</v>
      </c>
      <c r="F2633" s="10" t="s">
        <v>33</v>
      </c>
      <c r="G2633" t="s">
        <v>2989</v>
      </c>
      <c r="H2633" s="10">
        <v>900.0</v>
      </c>
      <c r="I2633" s="10" t="s">
        <v>2909</v>
      </c>
      <c r="J2633" t="s">
        <v>36</v>
      </c>
    </row>
    <row r="2634">
      <c r="A2634" s="10" t="s">
        <v>2926</v>
      </c>
      <c r="B2634" s="10">
        <v>1200000.0</v>
      </c>
      <c r="C2634" s="10">
        <v>5.0</v>
      </c>
      <c r="D2634">
        <v>4.0</v>
      </c>
      <c r="E2634" s="10">
        <v>2.0</v>
      </c>
      <c r="F2634" s="10" t="s">
        <v>557</v>
      </c>
      <c r="G2634" t="s">
        <v>40</v>
      </c>
      <c r="H2634" s="10">
        <v>1500.0</v>
      </c>
      <c r="I2634" s="10" t="s">
        <v>2909</v>
      </c>
      <c r="J2634" t="s">
        <v>36</v>
      </c>
    </row>
    <row r="2635">
      <c r="A2635" s="10" t="s">
        <v>2961</v>
      </c>
      <c r="B2635" s="10">
        <v>1200000.0</v>
      </c>
      <c r="C2635" s="10">
        <v>3.0</v>
      </c>
      <c r="D2635">
        <v>2.0</v>
      </c>
      <c r="E2635" s="10">
        <v>1.0</v>
      </c>
      <c r="F2635" s="10" t="s">
        <v>33</v>
      </c>
      <c r="G2635" t="s">
        <v>40</v>
      </c>
      <c r="H2635" s="10">
        <v>2000.0</v>
      </c>
      <c r="I2635" s="10" t="s">
        <v>2909</v>
      </c>
      <c r="J2635" t="s">
        <v>112</v>
      </c>
    </row>
    <row r="2636">
      <c r="A2636" s="10" t="s">
        <v>2916</v>
      </c>
      <c r="B2636" s="10">
        <v>1200000.0</v>
      </c>
      <c r="C2636" s="10">
        <v>4.0</v>
      </c>
      <c r="D2636">
        <v>3.0</v>
      </c>
      <c r="E2636" s="10">
        <v>1.0</v>
      </c>
      <c r="F2636" s="10" t="s">
        <v>92</v>
      </c>
      <c r="G2636" t="s">
        <v>2989</v>
      </c>
      <c r="H2636" s="10">
        <v>1508.0</v>
      </c>
      <c r="I2636" s="10" t="s">
        <v>2909</v>
      </c>
      <c r="J2636" t="s">
        <v>42</v>
      </c>
    </row>
    <row r="2637">
      <c r="A2637" s="10" t="s">
        <v>2920</v>
      </c>
      <c r="B2637" s="10">
        <v>1200000.0</v>
      </c>
      <c r="C2637" s="10">
        <v>3.0</v>
      </c>
      <c r="D2637">
        <v>2.0</v>
      </c>
      <c r="E2637" s="10">
        <v>2.0</v>
      </c>
      <c r="F2637" s="10" t="s">
        <v>92</v>
      </c>
      <c r="G2637" t="s">
        <v>2989</v>
      </c>
      <c r="H2637" s="10">
        <v>1200.0</v>
      </c>
      <c r="I2637" s="10" t="s">
        <v>2909</v>
      </c>
      <c r="J2637" t="s">
        <v>42</v>
      </c>
    </row>
    <row r="2638">
      <c r="A2638" s="10" t="s">
        <v>2924</v>
      </c>
      <c r="B2638" s="10">
        <v>1200000.0</v>
      </c>
      <c r="C2638" s="10">
        <v>4.0</v>
      </c>
      <c r="D2638">
        <v>3.0</v>
      </c>
      <c r="E2638" s="10">
        <v>2.0</v>
      </c>
      <c r="F2638" s="10" t="s">
        <v>177</v>
      </c>
      <c r="G2638" t="s">
        <v>40</v>
      </c>
      <c r="H2638" s="10">
        <v>2870.0</v>
      </c>
      <c r="I2638" s="10" t="s">
        <v>2909</v>
      </c>
      <c r="J2638" t="s">
        <v>42</v>
      </c>
    </row>
    <row r="2639">
      <c r="A2639" s="10" t="s">
        <v>2928</v>
      </c>
      <c r="B2639" s="10">
        <v>1200000.0</v>
      </c>
      <c r="C2639" s="10">
        <v>2.0</v>
      </c>
      <c r="D2639">
        <v>1.0</v>
      </c>
      <c r="E2639" s="10">
        <v>2.0</v>
      </c>
      <c r="F2639" s="10" t="s">
        <v>92</v>
      </c>
      <c r="G2639" t="s">
        <v>40</v>
      </c>
      <c r="H2639" s="10">
        <v>811.0</v>
      </c>
      <c r="I2639" s="10" t="s">
        <v>2909</v>
      </c>
      <c r="J2639" t="s">
        <v>36</v>
      </c>
    </row>
    <row r="2640">
      <c r="A2640" s="10" t="s">
        <v>2935</v>
      </c>
      <c r="B2640" s="10">
        <v>1200000.0</v>
      </c>
      <c r="C2640" s="10">
        <v>6.0</v>
      </c>
      <c r="D2640">
        <v>4.0</v>
      </c>
      <c r="E2640" s="10">
        <v>2.0</v>
      </c>
      <c r="F2640" s="10" t="s">
        <v>177</v>
      </c>
      <c r="G2640" t="s">
        <v>2989</v>
      </c>
      <c r="H2640" s="10">
        <v>2850.0</v>
      </c>
      <c r="I2640" s="10" t="s">
        <v>2909</v>
      </c>
      <c r="J2640" t="s">
        <v>42</v>
      </c>
    </row>
    <row r="2641">
      <c r="A2641" s="10" t="s">
        <v>2927</v>
      </c>
      <c r="B2641" s="10">
        <v>1200000.0</v>
      </c>
      <c r="C2641" s="10">
        <v>3.0</v>
      </c>
      <c r="D2641">
        <v>2.0</v>
      </c>
      <c r="E2641" s="10">
        <v>2.0</v>
      </c>
      <c r="F2641" s="10" t="s">
        <v>33</v>
      </c>
      <c r="G2641" t="s">
        <v>2989</v>
      </c>
      <c r="H2641" s="10">
        <v>1281.0</v>
      </c>
      <c r="I2641" s="10" t="s">
        <v>2909</v>
      </c>
      <c r="J2641" t="s">
        <v>42</v>
      </c>
    </row>
    <row r="2642">
      <c r="A2642" s="10" t="s">
        <v>2927</v>
      </c>
      <c r="B2642" s="10">
        <v>1200000.0</v>
      </c>
      <c r="C2642" s="10">
        <v>3.0</v>
      </c>
      <c r="D2642">
        <v>2.0</v>
      </c>
      <c r="E2642" s="10">
        <v>4.0</v>
      </c>
      <c r="F2642" s="10" t="s">
        <v>33</v>
      </c>
      <c r="G2642" t="s">
        <v>2989</v>
      </c>
      <c r="H2642" s="10">
        <v>1281.0</v>
      </c>
      <c r="I2642" s="10" t="s">
        <v>2909</v>
      </c>
      <c r="J2642" t="s">
        <v>42</v>
      </c>
    </row>
    <row r="2643">
      <c r="A2643" s="10" t="s">
        <v>2952</v>
      </c>
      <c r="B2643" s="10">
        <v>1200000.0</v>
      </c>
      <c r="C2643" s="10">
        <v>4.0</v>
      </c>
      <c r="D2643">
        <v>3.0</v>
      </c>
      <c r="E2643" s="10">
        <v>2.0</v>
      </c>
      <c r="F2643" s="10" t="s">
        <v>92</v>
      </c>
      <c r="G2643" t="s">
        <v>2989</v>
      </c>
      <c r="H2643" s="10">
        <v>1798.0</v>
      </c>
      <c r="I2643" s="10" t="s">
        <v>2909</v>
      </c>
      <c r="J2643" t="s">
        <v>42</v>
      </c>
    </row>
    <row r="2644">
      <c r="A2644" s="10" t="s">
        <v>2962</v>
      </c>
      <c r="B2644" s="10">
        <v>1200000.0</v>
      </c>
      <c r="C2644" s="10">
        <v>4.0</v>
      </c>
      <c r="D2644">
        <v>3.0</v>
      </c>
      <c r="E2644" s="10">
        <v>2.0</v>
      </c>
      <c r="F2644" s="10" t="s">
        <v>92</v>
      </c>
      <c r="G2644" t="s">
        <v>2989</v>
      </c>
      <c r="H2644" s="10">
        <v>1800.0</v>
      </c>
      <c r="I2644" s="10" t="s">
        <v>2909</v>
      </c>
      <c r="J2644" t="s">
        <v>42</v>
      </c>
    </row>
    <row r="2645">
      <c r="A2645" s="10" t="s">
        <v>2917</v>
      </c>
      <c r="B2645" s="10">
        <v>1200000.0</v>
      </c>
      <c r="C2645" s="10">
        <v>3.0</v>
      </c>
      <c r="D2645">
        <v>2.0</v>
      </c>
      <c r="E2645" s="10">
        <v>3.0</v>
      </c>
      <c r="F2645" s="10" t="s">
        <v>92</v>
      </c>
      <c r="G2645" t="s">
        <v>2989</v>
      </c>
      <c r="H2645" s="10">
        <v>1560.0</v>
      </c>
      <c r="I2645" s="10" t="s">
        <v>2909</v>
      </c>
      <c r="J2645" t="s">
        <v>36</v>
      </c>
    </row>
    <row r="2646">
      <c r="A2646" s="10" t="s">
        <v>2937</v>
      </c>
      <c r="B2646" s="10">
        <v>1200000.0</v>
      </c>
      <c r="C2646" s="10">
        <v>4.0</v>
      </c>
      <c r="D2646">
        <v>4.0</v>
      </c>
      <c r="E2646" s="10">
        <v>2.0</v>
      </c>
      <c r="F2646" s="10" t="s">
        <v>92</v>
      </c>
      <c r="G2646" t="s">
        <v>2989</v>
      </c>
      <c r="H2646" s="10">
        <v>1856.0</v>
      </c>
      <c r="I2646" s="10" t="s">
        <v>2909</v>
      </c>
      <c r="J2646" t="s">
        <v>42</v>
      </c>
    </row>
    <row r="2647">
      <c r="A2647" s="10" t="s">
        <v>2920</v>
      </c>
      <c r="B2647" s="10">
        <v>1200000.0</v>
      </c>
      <c r="C2647" s="10">
        <v>4.0</v>
      </c>
      <c r="D2647">
        <v>3.0</v>
      </c>
      <c r="E2647" s="10">
        <v>2.0</v>
      </c>
      <c r="F2647" s="10" t="s">
        <v>92</v>
      </c>
      <c r="G2647" t="s">
        <v>2989</v>
      </c>
      <c r="H2647" s="10">
        <v>1997.0</v>
      </c>
      <c r="I2647" s="10" t="s">
        <v>2909</v>
      </c>
      <c r="J2647" t="s">
        <v>42</v>
      </c>
    </row>
    <row r="2648">
      <c r="A2648" s="10" t="s">
        <v>2918</v>
      </c>
      <c r="B2648" s="10">
        <v>1200000.0</v>
      </c>
      <c r="C2648" s="10">
        <v>4.0</v>
      </c>
      <c r="D2648">
        <v>4.0</v>
      </c>
      <c r="E2648" s="10">
        <v>2.0</v>
      </c>
      <c r="F2648" s="10" t="s">
        <v>671</v>
      </c>
      <c r="G2648" t="s">
        <v>40</v>
      </c>
      <c r="H2648" s="10">
        <v>1870.0</v>
      </c>
      <c r="I2648" s="10" t="s">
        <v>2909</v>
      </c>
      <c r="J2648" t="s">
        <v>256</v>
      </c>
    </row>
    <row r="2649">
      <c r="A2649" s="10" t="s">
        <v>2920</v>
      </c>
      <c r="B2649" s="10">
        <v>1200000.0</v>
      </c>
      <c r="C2649" s="10">
        <v>4.0</v>
      </c>
      <c r="D2649">
        <v>3.0</v>
      </c>
      <c r="E2649" s="10">
        <v>2.0</v>
      </c>
      <c r="F2649" s="10" t="s">
        <v>92</v>
      </c>
      <c r="G2649" t="s">
        <v>2989</v>
      </c>
      <c r="H2649" s="10">
        <v>1975.0</v>
      </c>
      <c r="I2649" s="10" t="s">
        <v>2909</v>
      </c>
      <c r="J2649" t="s">
        <v>36</v>
      </c>
    </row>
    <row r="2650">
      <c r="A2650" s="10" t="s">
        <v>2920</v>
      </c>
      <c r="B2650" s="10">
        <v>1200000.0</v>
      </c>
      <c r="C2650" s="10">
        <v>4.0</v>
      </c>
      <c r="D2650">
        <v>4.0</v>
      </c>
      <c r="E2650" s="10">
        <v>1.0</v>
      </c>
      <c r="F2650" s="10" t="s">
        <v>92</v>
      </c>
      <c r="G2650" t="s">
        <v>2989</v>
      </c>
      <c r="H2650" s="10">
        <v>2035.0</v>
      </c>
      <c r="I2650" s="10" t="s">
        <v>2909</v>
      </c>
      <c r="J2650" t="s">
        <v>256</v>
      </c>
    </row>
    <row r="2651">
      <c r="A2651" s="10" t="s">
        <v>2962</v>
      </c>
      <c r="B2651" s="10">
        <v>1200000.0</v>
      </c>
      <c r="C2651" s="10">
        <v>4.0</v>
      </c>
      <c r="D2651">
        <v>4.0</v>
      </c>
      <c r="E2651" s="10">
        <v>2.0</v>
      </c>
      <c r="F2651" s="10" t="s">
        <v>92</v>
      </c>
      <c r="G2651" t="s">
        <v>2989</v>
      </c>
      <c r="H2651" s="10">
        <v>1830.0</v>
      </c>
      <c r="I2651" s="10" t="s">
        <v>2909</v>
      </c>
      <c r="J2651" t="s">
        <v>112</v>
      </c>
    </row>
    <row r="2652">
      <c r="A2652" s="10" t="s">
        <v>2931</v>
      </c>
      <c r="B2652" s="10">
        <v>1200000.0</v>
      </c>
      <c r="C2652" s="10">
        <v>5.0</v>
      </c>
      <c r="D2652">
        <v>5.0</v>
      </c>
      <c r="E2652" s="10">
        <v>2.0</v>
      </c>
      <c r="F2652" s="10" t="s">
        <v>92</v>
      </c>
      <c r="G2652" t="s">
        <v>2988</v>
      </c>
      <c r="H2652" s="10">
        <v>1650.0</v>
      </c>
      <c r="I2652" s="10" t="s">
        <v>2909</v>
      </c>
      <c r="J2652" t="s">
        <v>42</v>
      </c>
    </row>
    <row r="2653">
      <c r="A2653" s="10" t="s">
        <v>2907</v>
      </c>
      <c r="B2653" s="10">
        <v>1198800.0</v>
      </c>
      <c r="C2653" s="10">
        <v>1.0</v>
      </c>
      <c r="D2653">
        <v>1.0</v>
      </c>
      <c r="E2653" s="10">
        <v>4.0</v>
      </c>
      <c r="F2653" s="10" t="s">
        <v>33</v>
      </c>
      <c r="G2653" t="s">
        <v>2989</v>
      </c>
      <c r="H2653" s="10">
        <v>636.0</v>
      </c>
      <c r="I2653" s="10" t="s">
        <v>2909</v>
      </c>
      <c r="J2653" t="s">
        <v>36</v>
      </c>
    </row>
    <row r="2654">
      <c r="A2654" s="10" t="s">
        <v>2907</v>
      </c>
      <c r="B2654" s="10">
        <v>1198000.0</v>
      </c>
      <c r="C2654" s="10">
        <v>2.0</v>
      </c>
      <c r="D2654">
        <v>1.0</v>
      </c>
      <c r="E2654" s="10">
        <v>5.0</v>
      </c>
      <c r="F2654" s="10" t="s">
        <v>33</v>
      </c>
      <c r="G2654" t="s">
        <v>2989</v>
      </c>
      <c r="H2654" s="10">
        <v>764.0</v>
      </c>
      <c r="I2654" s="10" t="s">
        <v>2909</v>
      </c>
      <c r="J2654" t="s">
        <v>36</v>
      </c>
    </row>
    <row r="2655">
      <c r="A2655" s="10" t="s">
        <v>2939</v>
      </c>
      <c r="B2655" s="10">
        <v>1198000.0</v>
      </c>
      <c r="C2655" s="10">
        <v>5.0</v>
      </c>
      <c r="D2655">
        <v>3.0</v>
      </c>
      <c r="E2655" s="10">
        <v>3.0</v>
      </c>
      <c r="F2655" s="10" t="s">
        <v>92</v>
      </c>
      <c r="G2655" t="s">
        <v>2989</v>
      </c>
      <c r="H2655" s="10">
        <v>2266.0</v>
      </c>
      <c r="I2655" s="10" t="s">
        <v>2909</v>
      </c>
      <c r="J2655" t="s">
        <v>42</v>
      </c>
    </row>
    <row r="2656">
      <c r="A2656" s="10" t="s">
        <v>2918</v>
      </c>
      <c r="B2656" s="10">
        <v>1198000.0</v>
      </c>
      <c r="C2656" s="10">
        <v>5.0</v>
      </c>
      <c r="D2656">
        <v>3.0</v>
      </c>
      <c r="E2656" s="10">
        <v>1.0</v>
      </c>
      <c r="F2656" s="10" t="s">
        <v>671</v>
      </c>
      <c r="G2656" t="s">
        <v>40</v>
      </c>
      <c r="H2656" s="10">
        <v>1760.0</v>
      </c>
      <c r="I2656" s="10" t="s">
        <v>2909</v>
      </c>
      <c r="J2656" t="s">
        <v>42</v>
      </c>
    </row>
    <row r="2657">
      <c r="A2657" s="10" t="s">
        <v>2934</v>
      </c>
      <c r="B2657" s="10">
        <v>1198000.0</v>
      </c>
      <c r="C2657" s="10">
        <v>4.0</v>
      </c>
      <c r="D2657">
        <v>4.0</v>
      </c>
      <c r="E2657" s="10">
        <v>1.0</v>
      </c>
      <c r="F2657" s="10" t="s">
        <v>92</v>
      </c>
      <c r="G2657" t="s">
        <v>2989</v>
      </c>
      <c r="H2657" s="10">
        <v>1757.0</v>
      </c>
      <c r="I2657" s="10" t="s">
        <v>2909</v>
      </c>
      <c r="J2657" t="s">
        <v>36</v>
      </c>
    </row>
    <row r="2658">
      <c r="A2658" s="10" t="s">
        <v>2921</v>
      </c>
      <c r="B2658" s="10">
        <v>1190000.0</v>
      </c>
      <c r="C2658" s="10">
        <v>3.0</v>
      </c>
      <c r="D2658">
        <v>3.0</v>
      </c>
      <c r="E2658" s="10">
        <v>2.0</v>
      </c>
      <c r="F2658" s="10" t="s">
        <v>92</v>
      </c>
      <c r="G2658" t="s">
        <v>2989</v>
      </c>
      <c r="H2658" s="10">
        <v>1389.0</v>
      </c>
      <c r="I2658" s="10" t="s">
        <v>2909</v>
      </c>
      <c r="J2658" t="s">
        <v>42</v>
      </c>
    </row>
    <row r="2659">
      <c r="A2659" s="10" t="s">
        <v>2922</v>
      </c>
      <c r="B2659" s="10">
        <v>1190000.0</v>
      </c>
      <c r="C2659" s="10">
        <v>3.0</v>
      </c>
      <c r="D2659">
        <v>2.0</v>
      </c>
      <c r="E2659" s="10">
        <v>2.0</v>
      </c>
      <c r="F2659" s="10" t="s">
        <v>92</v>
      </c>
      <c r="G2659" t="s">
        <v>2989</v>
      </c>
      <c r="H2659" s="10">
        <v>1485.0</v>
      </c>
      <c r="I2659" s="10" t="s">
        <v>2909</v>
      </c>
      <c r="J2659" t="s">
        <v>256</v>
      </c>
    </row>
    <row r="2660">
      <c r="A2660" s="10" t="s">
        <v>2916</v>
      </c>
      <c r="B2660" s="10">
        <v>1188000.0</v>
      </c>
      <c r="C2660" s="10">
        <v>5.0</v>
      </c>
      <c r="D2660">
        <v>3.0</v>
      </c>
      <c r="E2660" s="10">
        <v>2.0</v>
      </c>
      <c r="F2660" s="10" t="s">
        <v>92</v>
      </c>
      <c r="G2660" t="s">
        <v>2989</v>
      </c>
      <c r="H2660" s="10">
        <v>1930.0</v>
      </c>
      <c r="I2660" s="10" t="s">
        <v>2909</v>
      </c>
      <c r="J2660" t="s">
        <v>256</v>
      </c>
    </row>
    <row r="2661">
      <c r="A2661" s="10" t="s">
        <v>2912</v>
      </c>
      <c r="B2661" s="10">
        <v>1180000.0</v>
      </c>
      <c r="C2661" s="10">
        <v>4.0</v>
      </c>
      <c r="D2661">
        <v>4.0</v>
      </c>
      <c r="E2661" s="10">
        <v>2.0</v>
      </c>
      <c r="F2661" s="10" t="s">
        <v>92</v>
      </c>
      <c r="G2661" t="s">
        <v>2989</v>
      </c>
      <c r="H2661" s="10">
        <v>1942.0</v>
      </c>
      <c r="I2661" s="10" t="s">
        <v>2909</v>
      </c>
      <c r="J2661" t="s">
        <v>42</v>
      </c>
    </row>
    <row r="2662">
      <c r="A2662" s="10" t="s">
        <v>2921</v>
      </c>
      <c r="B2662" s="10">
        <v>1180000.0</v>
      </c>
      <c r="C2662" s="10">
        <v>3.0</v>
      </c>
      <c r="D2662">
        <v>3.0</v>
      </c>
      <c r="E2662" s="10">
        <v>1.0</v>
      </c>
      <c r="F2662" s="10" t="s">
        <v>92</v>
      </c>
      <c r="G2662" t="s">
        <v>2989</v>
      </c>
      <c r="H2662" s="10">
        <v>1507.0</v>
      </c>
      <c r="I2662" s="10" t="s">
        <v>2909</v>
      </c>
      <c r="J2662" t="s">
        <v>42</v>
      </c>
    </row>
    <row r="2663">
      <c r="A2663" s="10" t="s">
        <v>2907</v>
      </c>
      <c r="B2663" s="10">
        <v>1180000.0</v>
      </c>
      <c r="C2663" s="10">
        <v>2.0</v>
      </c>
      <c r="D2663">
        <v>1.0</v>
      </c>
      <c r="E2663" s="10">
        <v>1.0</v>
      </c>
      <c r="F2663" s="10" t="s">
        <v>33</v>
      </c>
      <c r="G2663" t="s">
        <v>2989</v>
      </c>
      <c r="H2663" s="10">
        <v>635.0</v>
      </c>
      <c r="I2663" s="10" t="s">
        <v>2909</v>
      </c>
      <c r="J2663" t="s">
        <v>36</v>
      </c>
    </row>
    <row r="2664">
      <c r="A2664" s="10" t="s">
        <v>2921</v>
      </c>
      <c r="B2664" s="10">
        <v>1180000.0</v>
      </c>
      <c r="C2664" s="10">
        <v>3.0</v>
      </c>
      <c r="D2664">
        <v>3.0</v>
      </c>
      <c r="E2664" s="10">
        <v>2.0</v>
      </c>
      <c r="F2664" s="10" t="s">
        <v>92</v>
      </c>
      <c r="G2664" t="s">
        <v>2989</v>
      </c>
      <c r="H2664" s="10">
        <v>1507.0</v>
      </c>
      <c r="I2664" s="10" t="s">
        <v>2909</v>
      </c>
      <c r="J2664" t="s">
        <v>36</v>
      </c>
    </row>
    <row r="2665">
      <c r="A2665" s="10" t="s">
        <v>2921</v>
      </c>
      <c r="B2665" s="10">
        <v>1180000.0</v>
      </c>
      <c r="C2665" s="10">
        <v>2.0</v>
      </c>
      <c r="D2665">
        <v>2.0</v>
      </c>
      <c r="E2665" s="10">
        <v>3.0</v>
      </c>
      <c r="F2665" s="10" t="s">
        <v>92</v>
      </c>
      <c r="G2665" t="s">
        <v>2989</v>
      </c>
      <c r="H2665" s="10">
        <v>1087.0</v>
      </c>
      <c r="I2665" s="10" t="s">
        <v>2909</v>
      </c>
      <c r="J2665" t="s">
        <v>36</v>
      </c>
    </row>
    <row r="2666">
      <c r="A2666" s="10" t="s">
        <v>2921</v>
      </c>
      <c r="B2666" s="10">
        <v>1180000.0</v>
      </c>
      <c r="C2666" s="10">
        <v>4.0</v>
      </c>
      <c r="D2666">
        <v>2.0</v>
      </c>
      <c r="E2666" s="10">
        <v>2.0</v>
      </c>
      <c r="F2666" s="10" t="s">
        <v>92</v>
      </c>
      <c r="G2666" t="s">
        <v>2989</v>
      </c>
      <c r="H2666" s="10">
        <v>1432.0</v>
      </c>
      <c r="I2666" s="10" t="s">
        <v>2909</v>
      </c>
      <c r="J2666" t="s">
        <v>42</v>
      </c>
    </row>
    <row r="2667">
      <c r="A2667" s="10" t="s">
        <v>2920</v>
      </c>
      <c r="B2667" s="10">
        <v>1180000.0</v>
      </c>
      <c r="C2667" s="10">
        <v>4.0</v>
      </c>
      <c r="D2667">
        <v>3.0</v>
      </c>
      <c r="E2667" s="10">
        <v>2.0</v>
      </c>
      <c r="F2667" s="10" t="s">
        <v>92</v>
      </c>
      <c r="G2667" t="s">
        <v>2989</v>
      </c>
      <c r="H2667" s="10">
        <v>1756.0</v>
      </c>
      <c r="I2667" s="10" t="s">
        <v>2909</v>
      </c>
      <c r="J2667" t="s">
        <v>36</v>
      </c>
    </row>
    <row r="2668">
      <c r="A2668" s="10" t="s">
        <v>2924</v>
      </c>
      <c r="B2668" s="10">
        <v>1180000.0</v>
      </c>
      <c r="C2668" s="10">
        <v>6.0</v>
      </c>
      <c r="D2668">
        <v>6.0</v>
      </c>
      <c r="E2668" s="10">
        <v>1.0</v>
      </c>
      <c r="F2668" s="10" t="s">
        <v>671</v>
      </c>
      <c r="G2668" t="s">
        <v>40</v>
      </c>
      <c r="H2668" s="10">
        <v>1400.0</v>
      </c>
      <c r="I2668" s="10" t="s">
        <v>2909</v>
      </c>
      <c r="J2668" t="s">
        <v>42</v>
      </c>
    </row>
    <row r="2669">
      <c r="A2669" s="10" t="s">
        <v>2921</v>
      </c>
      <c r="B2669" s="10">
        <v>1180000.0</v>
      </c>
      <c r="C2669" s="10">
        <v>2.0</v>
      </c>
      <c r="D2669">
        <v>2.0</v>
      </c>
      <c r="E2669" s="10">
        <v>2.0</v>
      </c>
      <c r="F2669" s="10" t="s">
        <v>92</v>
      </c>
      <c r="G2669" t="s">
        <v>2989</v>
      </c>
      <c r="H2669" s="10">
        <v>1087.0</v>
      </c>
      <c r="I2669" s="10" t="s">
        <v>2909</v>
      </c>
      <c r="J2669" t="s">
        <v>36</v>
      </c>
    </row>
    <row r="2670">
      <c r="A2670" s="10" t="s">
        <v>2931</v>
      </c>
      <c r="B2670" s="10">
        <v>1180000.0</v>
      </c>
      <c r="C2670" s="10">
        <v>4.0</v>
      </c>
      <c r="D2670">
        <v>3.0</v>
      </c>
      <c r="E2670" s="10">
        <v>5.0</v>
      </c>
      <c r="F2670" s="10" t="s">
        <v>92</v>
      </c>
      <c r="G2670" t="s">
        <v>2989</v>
      </c>
      <c r="H2670" s="10">
        <v>1806.0</v>
      </c>
      <c r="I2670" s="10" t="s">
        <v>2909</v>
      </c>
      <c r="J2670" t="s">
        <v>36</v>
      </c>
    </row>
    <row r="2671">
      <c r="A2671" s="10" t="s">
        <v>2939</v>
      </c>
      <c r="B2671" s="10">
        <v>1180000.0</v>
      </c>
      <c r="C2671" s="10">
        <v>4.0</v>
      </c>
      <c r="D2671">
        <v>4.0</v>
      </c>
      <c r="E2671" s="10">
        <v>1.0</v>
      </c>
      <c r="F2671" s="10" t="s">
        <v>92</v>
      </c>
      <c r="G2671" t="s">
        <v>2989</v>
      </c>
      <c r="H2671" s="10">
        <v>1967.0</v>
      </c>
      <c r="I2671" s="10" t="s">
        <v>2909</v>
      </c>
      <c r="J2671" t="s">
        <v>112</v>
      </c>
    </row>
    <row r="2672">
      <c r="A2672" s="10" t="s">
        <v>2939</v>
      </c>
      <c r="B2672" s="10">
        <v>1180000.0</v>
      </c>
      <c r="C2672" s="10">
        <v>4.0</v>
      </c>
      <c r="D2672">
        <v>4.0</v>
      </c>
      <c r="E2672" s="10">
        <v>2.0</v>
      </c>
      <c r="F2672" s="10" t="s">
        <v>92</v>
      </c>
      <c r="G2672" t="s">
        <v>40</v>
      </c>
      <c r="H2672" s="10">
        <v>1967.0</v>
      </c>
      <c r="I2672" s="10" t="s">
        <v>2909</v>
      </c>
      <c r="J2672" t="s">
        <v>112</v>
      </c>
    </row>
    <row r="2673">
      <c r="A2673" s="10" t="s">
        <v>2924</v>
      </c>
      <c r="B2673" s="10">
        <v>1180000.0</v>
      </c>
      <c r="C2673" s="10">
        <v>5.0</v>
      </c>
      <c r="D2673">
        <v>3.0</v>
      </c>
      <c r="E2673" s="10">
        <v>1.0</v>
      </c>
      <c r="F2673" s="10" t="s">
        <v>177</v>
      </c>
      <c r="G2673" t="s">
        <v>40</v>
      </c>
      <c r="H2673" s="10">
        <v>2380.0</v>
      </c>
      <c r="I2673" s="10" t="s">
        <v>2909</v>
      </c>
      <c r="J2673" t="s">
        <v>112</v>
      </c>
    </row>
    <row r="2674">
      <c r="A2674" s="10" t="s">
        <v>2921</v>
      </c>
      <c r="B2674" s="10">
        <v>1180000.0</v>
      </c>
      <c r="C2674" s="10">
        <v>4.0</v>
      </c>
      <c r="D2674">
        <v>3.0</v>
      </c>
      <c r="E2674" s="10">
        <v>2.0</v>
      </c>
      <c r="F2674" s="10" t="s">
        <v>92</v>
      </c>
      <c r="G2674" t="s">
        <v>2989</v>
      </c>
      <c r="H2674" s="10">
        <v>1432.0</v>
      </c>
      <c r="I2674" s="10" t="s">
        <v>2909</v>
      </c>
      <c r="J2674" t="s">
        <v>42</v>
      </c>
    </row>
    <row r="2675">
      <c r="A2675" s="10" t="s">
        <v>2921</v>
      </c>
      <c r="B2675" s="10">
        <v>1180000.0</v>
      </c>
      <c r="C2675" s="10">
        <v>3.0</v>
      </c>
      <c r="D2675">
        <v>2.0</v>
      </c>
      <c r="E2675" s="10">
        <v>2.0</v>
      </c>
      <c r="F2675" s="10" t="s">
        <v>92</v>
      </c>
      <c r="G2675" t="s">
        <v>2989</v>
      </c>
      <c r="H2675" s="10">
        <v>1400.0</v>
      </c>
      <c r="I2675" s="10" t="s">
        <v>2909</v>
      </c>
      <c r="J2675" t="s">
        <v>256</v>
      </c>
    </row>
    <row r="2676">
      <c r="A2676" s="10" t="s">
        <v>2916</v>
      </c>
      <c r="B2676" s="10">
        <v>1180000.0</v>
      </c>
      <c r="C2676" s="10">
        <v>6.0</v>
      </c>
      <c r="D2676">
        <v>4.0</v>
      </c>
      <c r="E2676" s="10">
        <v>2.0</v>
      </c>
      <c r="F2676" s="10" t="s">
        <v>557</v>
      </c>
      <c r="G2676" t="s">
        <v>40</v>
      </c>
      <c r="H2676" s="10">
        <v>1540.0</v>
      </c>
      <c r="I2676" s="10" t="s">
        <v>2909</v>
      </c>
      <c r="J2676" t="s">
        <v>42</v>
      </c>
    </row>
    <row r="2677">
      <c r="A2677" s="10" t="s">
        <v>2939</v>
      </c>
      <c r="B2677" s="10">
        <v>1180000.0</v>
      </c>
      <c r="C2677" s="10">
        <v>4.0</v>
      </c>
      <c r="D2677">
        <v>4.0</v>
      </c>
      <c r="E2677" s="10">
        <v>2.0</v>
      </c>
      <c r="F2677" s="10" t="s">
        <v>92</v>
      </c>
      <c r="G2677" t="s">
        <v>2989</v>
      </c>
      <c r="H2677" s="10">
        <v>1967.0</v>
      </c>
      <c r="I2677" s="10" t="s">
        <v>2909</v>
      </c>
      <c r="J2677" t="s">
        <v>112</v>
      </c>
    </row>
    <row r="2678">
      <c r="A2678" s="10" t="s">
        <v>2934</v>
      </c>
      <c r="B2678" s="10">
        <v>1180000.0</v>
      </c>
      <c r="C2678" s="10">
        <v>4.0</v>
      </c>
      <c r="D2678">
        <v>4.0</v>
      </c>
      <c r="E2678" s="10">
        <v>2.0</v>
      </c>
      <c r="F2678" s="10" t="s">
        <v>92</v>
      </c>
      <c r="G2678" t="s">
        <v>2989</v>
      </c>
      <c r="H2678" s="10">
        <v>1569.0</v>
      </c>
      <c r="I2678" s="10" t="s">
        <v>2909</v>
      </c>
      <c r="J2678" t="s">
        <v>112</v>
      </c>
    </row>
    <row r="2679">
      <c r="A2679" s="10" t="s">
        <v>2907</v>
      </c>
      <c r="B2679" s="10">
        <v>1180000.0</v>
      </c>
      <c r="C2679" s="10">
        <v>2.0</v>
      </c>
      <c r="D2679">
        <v>2.0</v>
      </c>
      <c r="E2679" s="10">
        <v>2.0</v>
      </c>
      <c r="F2679" s="10" t="s">
        <v>92</v>
      </c>
      <c r="G2679" t="s">
        <v>2989</v>
      </c>
      <c r="H2679" s="10">
        <v>1065.0</v>
      </c>
      <c r="I2679" s="10" t="s">
        <v>2909</v>
      </c>
      <c r="J2679" t="s">
        <v>36</v>
      </c>
    </row>
    <row r="2680">
      <c r="A2680" s="10" t="s">
        <v>2920</v>
      </c>
      <c r="B2680" s="10">
        <v>1180000.0</v>
      </c>
      <c r="C2680" s="10">
        <v>4.0</v>
      </c>
      <c r="D2680">
        <v>3.0</v>
      </c>
      <c r="E2680" s="10">
        <v>3.0</v>
      </c>
      <c r="F2680" s="10" t="s">
        <v>92</v>
      </c>
      <c r="G2680" t="s">
        <v>2989</v>
      </c>
      <c r="H2680" s="10">
        <v>1703.0</v>
      </c>
      <c r="I2680" s="10" t="s">
        <v>2909</v>
      </c>
      <c r="J2680" t="s">
        <v>36</v>
      </c>
    </row>
    <row r="2681">
      <c r="A2681" s="10" t="s">
        <v>2907</v>
      </c>
      <c r="B2681" s="10">
        <v>1180000.0</v>
      </c>
      <c r="C2681" s="10">
        <v>4.0</v>
      </c>
      <c r="D2681">
        <v>4.0</v>
      </c>
      <c r="E2681" s="10">
        <v>3.0</v>
      </c>
      <c r="F2681" s="10" t="s">
        <v>33</v>
      </c>
      <c r="G2681" t="s">
        <v>2989</v>
      </c>
      <c r="H2681" s="10">
        <v>1378.0</v>
      </c>
      <c r="I2681" s="10" t="s">
        <v>2909</v>
      </c>
      <c r="J2681" t="s">
        <v>36</v>
      </c>
    </row>
    <row r="2682">
      <c r="A2682" s="10" t="s">
        <v>2949</v>
      </c>
      <c r="B2682" s="10">
        <v>1180000.0</v>
      </c>
      <c r="C2682" s="10">
        <v>5.0</v>
      </c>
      <c r="D2682">
        <v>5.0</v>
      </c>
      <c r="E2682" s="10">
        <v>2.0</v>
      </c>
      <c r="F2682" s="10" t="s">
        <v>557</v>
      </c>
      <c r="G2682" t="s">
        <v>40</v>
      </c>
      <c r="H2682" s="10">
        <v>1920.0</v>
      </c>
      <c r="I2682" s="10" t="s">
        <v>2909</v>
      </c>
      <c r="J2682" t="s">
        <v>42</v>
      </c>
    </row>
    <row r="2683">
      <c r="A2683" s="10" t="s">
        <v>2934</v>
      </c>
      <c r="B2683" s="10">
        <v>1180000.0</v>
      </c>
      <c r="C2683" s="10">
        <v>5.0</v>
      </c>
      <c r="D2683">
        <v>4.0</v>
      </c>
      <c r="E2683" s="10">
        <v>2.0</v>
      </c>
      <c r="F2683" s="10" t="s">
        <v>92</v>
      </c>
      <c r="G2683" t="s">
        <v>2989</v>
      </c>
      <c r="H2683" s="10">
        <v>2258.0</v>
      </c>
      <c r="I2683" s="10" t="s">
        <v>2909</v>
      </c>
      <c r="J2683" t="s">
        <v>36</v>
      </c>
    </row>
    <row r="2684">
      <c r="A2684" s="10" t="s">
        <v>2920</v>
      </c>
      <c r="B2684" s="10">
        <v>1180000.0</v>
      </c>
      <c r="C2684" s="10">
        <v>2.0</v>
      </c>
      <c r="D2684">
        <v>2.0</v>
      </c>
      <c r="E2684" s="10">
        <v>2.0</v>
      </c>
      <c r="F2684" s="10" t="s">
        <v>33</v>
      </c>
      <c r="G2684" t="s">
        <v>2989</v>
      </c>
      <c r="H2684" s="10">
        <v>1043.0</v>
      </c>
      <c r="I2684" s="10" t="s">
        <v>2909</v>
      </c>
      <c r="J2684" t="s">
        <v>42</v>
      </c>
    </row>
    <row r="2685">
      <c r="A2685" s="10" t="s">
        <v>2907</v>
      </c>
      <c r="B2685" s="10">
        <v>1180000.0</v>
      </c>
      <c r="C2685" s="10">
        <v>2.0</v>
      </c>
      <c r="D2685">
        <v>2.0</v>
      </c>
      <c r="E2685" s="10">
        <v>2.0</v>
      </c>
      <c r="F2685" s="10" t="s">
        <v>92</v>
      </c>
      <c r="G2685" t="s">
        <v>2989</v>
      </c>
      <c r="H2685" s="10">
        <v>1065.0</v>
      </c>
      <c r="I2685" s="10" t="s">
        <v>2909</v>
      </c>
      <c r="J2685" t="s">
        <v>36</v>
      </c>
    </row>
    <row r="2686">
      <c r="A2686" s="10" t="s">
        <v>2907</v>
      </c>
      <c r="B2686" s="10">
        <v>1178850.0</v>
      </c>
      <c r="C2686" s="10">
        <v>3.0</v>
      </c>
      <c r="D2686">
        <v>2.0</v>
      </c>
      <c r="E2686" s="10">
        <v>2.0</v>
      </c>
      <c r="F2686" s="10" t="s">
        <v>33</v>
      </c>
      <c r="G2686" t="s">
        <v>2989</v>
      </c>
      <c r="H2686" s="10">
        <v>813.0</v>
      </c>
      <c r="I2686" s="10" t="s">
        <v>2909</v>
      </c>
      <c r="J2686" t="s">
        <v>42</v>
      </c>
    </row>
    <row r="2687">
      <c r="A2687" s="10" t="s">
        <v>2927</v>
      </c>
      <c r="B2687" s="10">
        <v>1177000.0</v>
      </c>
      <c r="C2687" s="10">
        <v>2.0</v>
      </c>
      <c r="D2687">
        <v>1.0</v>
      </c>
      <c r="E2687" s="10">
        <v>2.0</v>
      </c>
      <c r="F2687" s="10" t="s">
        <v>33</v>
      </c>
      <c r="G2687" t="s">
        <v>2989</v>
      </c>
      <c r="H2687" s="10">
        <v>717.0</v>
      </c>
      <c r="I2687" s="10" t="s">
        <v>2909</v>
      </c>
      <c r="J2687" t="s">
        <v>42</v>
      </c>
    </row>
    <row r="2688">
      <c r="A2688" s="10" t="s">
        <v>2939</v>
      </c>
      <c r="B2688" s="10">
        <v>1174338.0</v>
      </c>
      <c r="C2688" s="10">
        <v>5.0</v>
      </c>
      <c r="D2688">
        <v>5.0</v>
      </c>
      <c r="E2688" s="10">
        <v>2.0</v>
      </c>
      <c r="F2688" s="10" t="s">
        <v>92</v>
      </c>
      <c r="G2688" t="s">
        <v>2989</v>
      </c>
      <c r="H2688" s="10">
        <v>2266.0</v>
      </c>
      <c r="I2688" s="10" t="s">
        <v>2909</v>
      </c>
      <c r="J2688" t="s">
        <v>42</v>
      </c>
    </row>
    <row r="2689">
      <c r="A2689" s="10" t="s">
        <v>2921</v>
      </c>
      <c r="B2689" s="10">
        <v>1170000.0</v>
      </c>
      <c r="C2689" s="10">
        <v>3.0</v>
      </c>
      <c r="D2689">
        <v>2.0</v>
      </c>
      <c r="E2689" s="10">
        <v>5.0</v>
      </c>
      <c r="F2689" s="10" t="s">
        <v>92</v>
      </c>
      <c r="G2689" t="s">
        <v>2989</v>
      </c>
      <c r="H2689" s="10">
        <v>1389.0</v>
      </c>
      <c r="I2689" s="10" t="s">
        <v>2909</v>
      </c>
      <c r="J2689" t="s">
        <v>36</v>
      </c>
    </row>
    <row r="2690">
      <c r="A2690" s="10" t="s">
        <v>2935</v>
      </c>
      <c r="B2690" s="10">
        <v>1170000.0</v>
      </c>
      <c r="C2690" s="10">
        <v>4.0</v>
      </c>
      <c r="D2690">
        <v>4.0</v>
      </c>
      <c r="E2690" s="10">
        <v>2.0</v>
      </c>
      <c r="F2690" s="10" t="s">
        <v>92</v>
      </c>
      <c r="G2690" t="s">
        <v>2989</v>
      </c>
      <c r="H2690" s="10">
        <v>1675.0</v>
      </c>
      <c r="I2690" s="10" t="s">
        <v>2909</v>
      </c>
      <c r="J2690" t="s">
        <v>42</v>
      </c>
    </row>
    <row r="2691">
      <c r="A2691" s="10" t="s">
        <v>2936</v>
      </c>
      <c r="B2691" s="10">
        <v>1161850.0</v>
      </c>
      <c r="C2691" s="10">
        <v>2.0</v>
      </c>
      <c r="D2691">
        <v>1.0</v>
      </c>
      <c r="E2691" s="10">
        <v>1.0</v>
      </c>
      <c r="F2691" s="10" t="s">
        <v>33</v>
      </c>
      <c r="G2691" t="s">
        <v>2989</v>
      </c>
      <c r="H2691" s="10">
        <v>1223.0</v>
      </c>
      <c r="I2691" s="10" t="s">
        <v>2909</v>
      </c>
      <c r="J2691" t="s">
        <v>36</v>
      </c>
    </row>
    <row r="2692">
      <c r="A2692" s="10" t="s">
        <v>2921</v>
      </c>
      <c r="B2692" s="10">
        <v>1160000.0</v>
      </c>
      <c r="C2692" s="10">
        <v>3.0</v>
      </c>
      <c r="D2692">
        <v>2.0</v>
      </c>
      <c r="E2692" s="10">
        <v>4.0</v>
      </c>
      <c r="F2692" s="10" t="s">
        <v>92</v>
      </c>
      <c r="G2692" t="s">
        <v>2989</v>
      </c>
      <c r="H2692" s="10">
        <v>1389.0</v>
      </c>
      <c r="I2692" s="10" t="s">
        <v>2909</v>
      </c>
      <c r="J2692" t="s">
        <v>42</v>
      </c>
    </row>
    <row r="2693">
      <c r="A2693" s="10" t="s">
        <v>2912</v>
      </c>
      <c r="B2693" s="10">
        <v>1160000.0</v>
      </c>
      <c r="C2693" s="10">
        <v>4.0</v>
      </c>
      <c r="D2693">
        <v>4.0</v>
      </c>
      <c r="E2693" s="10">
        <v>2.0</v>
      </c>
      <c r="F2693" s="10" t="s">
        <v>92</v>
      </c>
      <c r="G2693" t="s">
        <v>2989</v>
      </c>
      <c r="H2693" s="10">
        <v>1799.0</v>
      </c>
      <c r="I2693" s="10" t="s">
        <v>2909</v>
      </c>
      <c r="J2693" t="s">
        <v>36</v>
      </c>
    </row>
    <row r="2694">
      <c r="A2694" s="10" t="s">
        <v>2937</v>
      </c>
      <c r="B2694" s="10">
        <v>1160000.0</v>
      </c>
      <c r="C2694" s="10">
        <v>4.0</v>
      </c>
      <c r="D2694">
        <v>4.0</v>
      </c>
      <c r="E2694" s="10">
        <v>2.0</v>
      </c>
      <c r="F2694" s="10" t="s">
        <v>92</v>
      </c>
      <c r="G2694" t="s">
        <v>2989</v>
      </c>
      <c r="H2694" s="10">
        <v>1788.0</v>
      </c>
      <c r="I2694" s="10" t="s">
        <v>2909</v>
      </c>
      <c r="J2694" t="s">
        <v>42</v>
      </c>
    </row>
    <row r="2695">
      <c r="A2695" s="10" t="s">
        <v>2931</v>
      </c>
      <c r="B2695" s="10">
        <v>1160000.0</v>
      </c>
      <c r="C2695" s="10">
        <v>1.0</v>
      </c>
      <c r="D2695">
        <v>1.0</v>
      </c>
      <c r="E2695" s="10">
        <v>2.0</v>
      </c>
      <c r="F2695" s="10" t="s">
        <v>33</v>
      </c>
      <c r="G2695" t="s">
        <v>2989</v>
      </c>
      <c r="H2695" s="10">
        <v>1141.0</v>
      </c>
      <c r="I2695" s="10" t="s">
        <v>2909</v>
      </c>
      <c r="J2695" t="s">
        <v>36</v>
      </c>
    </row>
    <row r="2696">
      <c r="A2696" s="10" t="s">
        <v>2925</v>
      </c>
      <c r="B2696" s="10">
        <v>1160000.0</v>
      </c>
      <c r="C2696" s="10">
        <v>3.0</v>
      </c>
      <c r="D2696">
        <v>3.0</v>
      </c>
      <c r="E2696" s="10">
        <v>3.0</v>
      </c>
      <c r="F2696" s="10" t="s">
        <v>92</v>
      </c>
      <c r="G2696" t="s">
        <v>2989</v>
      </c>
      <c r="H2696" s="10">
        <v>1707.0</v>
      </c>
      <c r="I2696" s="10" t="s">
        <v>2909</v>
      </c>
      <c r="J2696" t="s">
        <v>42</v>
      </c>
    </row>
    <row r="2697">
      <c r="A2697" s="10" t="s">
        <v>2920</v>
      </c>
      <c r="B2697" s="10">
        <v>1160000.0</v>
      </c>
      <c r="C2697" s="10">
        <v>4.0</v>
      </c>
      <c r="D2697">
        <v>3.0</v>
      </c>
      <c r="E2697" s="10">
        <v>2.0</v>
      </c>
      <c r="F2697" s="10" t="s">
        <v>92</v>
      </c>
      <c r="G2697" t="s">
        <v>2989</v>
      </c>
      <c r="H2697" s="10">
        <v>1496.0</v>
      </c>
      <c r="I2697" s="10" t="s">
        <v>2909</v>
      </c>
      <c r="J2697" t="s">
        <v>256</v>
      </c>
    </row>
    <row r="2698">
      <c r="A2698" s="10" t="s">
        <v>2937</v>
      </c>
      <c r="B2698" s="10">
        <v>1160000.0</v>
      </c>
      <c r="C2698" s="10">
        <v>4.0</v>
      </c>
      <c r="D2698">
        <v>4.0</v>
      </c>
      <c r="E2698" s="10">
        <v>2.0</v>
      </c>
      <c r="F2698" s="10" t="s">
        <v>92</v>
      </c>
      <c r="G2698" t="s">
        <v>2989</v>
      </c>
      <c r="H2698" s="10">
        <v>1788.0</v>
      </c>
      <c r="I2698" s="10" t="s">
        <v>2909</v>
      </c>
      <c r="J2698" t="s">
        <v>42</v>
      </c>
    </row>
    <row r="2699">
      <c r="A2699" s="10" t="s">
        <v>2907</v>
      </c>
      <c r="B2699" s="10">
        <v>1158200.0</v>
      </c>
      <c r="C2699" s="10">
        <v>1.0</v>
      </c>
      <c r="D2699">
        <v>1.0</v>
      </c>
      <c r="E2699" s="10">
        <v>2.0</v>
      </c>
      <c r="F2699" s="10" t="s">
        <v>92</v>
      </c>
      <c r="G2699" t="s">
        <v>2988</v>
      </c>
      <c r="H2699" s="10">
        <v>1650.0</v>
      </c>
      <c r="I2699" s="10" t="s">
        <v>2909</v>
      </c>
      <c r="J2699" t="s">
        <v>42</v>
      </c>
    </row>
    <row r="2700">
      <c r="A2700" s="10" t="s">
        <v>2912</v>
      </c>
      <c r="B2700" s="10">
        <v>1155600.0</v>
      </c>
      <c r="C2700" s="10">
        <v>4.0</v>
      </c>
      <c r="D2700">
        <v>4.0</v>
      </c>
      <c r="E2700" s="10">
        <v>2.0</v>
      </c>
      <c r="F2700" s="10" t="s">
        <v>92</v>
      </c>
      <c r="G2700" t="s">
        <v>2989</v>
      </c>
      <c r="H2700" s="10">
        <v>1974.0</v>
      </c>
      <c r="I2700" s="10" t="s">
        <v>2909</v>
      </c>
      <c r="J2700" t="s">
        <v>42</v>
      </c>
    </row>
    <row r="2701">
      <c r="A2701" s="10" t="s">
        <v>2920</v>
      </c>
      <c r="B2701" s="10">
        <v>1150000.0</v>
      </c>
      <c r="C2701" s="10">
        <v>3.0</v>
      </c>
      <c r="D2701">
        <v>2.0</v>
      </c>
      <c r="E2701" s="10">
        <v>3.0</v>
      </c>
      <c r="F2701" s="10" t="s">
        <v>92</v>
      </c>
      <c r="G2701" t="s">
        <v>2989</v>
      </c>
      <c r="H2701" s="10">
        <v>1200.0</v>
      </c>
      <c r="I2701" s="10" t="s">
        <v>2909</v>
      </c>
      <c r="J2701" t="s">
        <v>42</v>
      </c>
    </row>
    <row r="2702">
      <c r="A2702" s="10" t="s">
        <v>2917</v>
      </c>
      <c r="B2702" s="10">
        <v>1150000.0</v>
      </c>
      <c r="C2702" s="10">
        <v>3.0</v>
      </c>
      <c r="D2702">
        <v>2.0</v>
      </c>
      <c r="E2702" s="10">
        <v>2.0</v>
      </c>
      <c r="F2702" s="10" t="s">
        <v>92</v>
      </c>
      <c r="G2702" t="s">
        <v>2989</v>
      </c>
      <c r="H2702" s="10">
        <v>1560.0</v>
      </c>
      <c r="I2702" s="10" t="s">
        <v>2909</v>
      </c>
      <c r="J2702" t="s">
        <v>42</v>
      </c>
    </row>
    <row r="2703">
      <c r="A2703" s="10" t="s">
        <v>2917</v>
      </c>
      <c r="B2703" s="10">
        <v>1150000.0</v>
      </c>
      <c r="C2703" s="10">
        <v>3.0</v>
      </c>
      <c r="D2703">
        <v>2.0</v>
      </c>
      <c r="E2703" s="10">
        <v>2.0</v>
      </c>
      <c r="F2703" s="10" t="s">
        <v>1158</v>
      </c>
      <c r="G2703" t="s">
        <v>40</v>
      </c>
      <c r="H2703" s="10">
        <v>1760.0</v>
      </c>
      <c r="I2703" s="10" t="s">
        <v>2909</v>
      </c>
      <c r="J2703" t="s">
        <v>42</v>
      </c>
    </row>
    <row r="2704">
      <c r="A2704" s="10" t="s">
        <v>2916</v>
      </c>
      <c r="B2704" s="10">
        <v>1150000.0</v>
      </c>
      <c r="C2704" s="10">
        <v>6.0</v>
      </c>
      <c r="D2704">
        <v>3.0</v>
      </c>
      <c r="E2704" s="10">
        <v>3.0</v>
      </c>
      <c r="F2704" s="10" t="s">
        <v>92</v>
      </c>
      <c r="G2704" t="s">
        <v>2989</v>
      </c>
      <c r="H2704" s="10">
        <v>1772.0</v>
      </c>
      <c r="I2704" s="10" t="s">
        <v>2909</v>
      </c>
      <c r="J2704" t="s">
        <v>42</v>
      </c>
    </row>
    <row r="2705">
      <c r="A2705" s="10" t="s">
        <v>2921</v>
      </c>
      <c r="B2705" s="10">
        <v>1150000.0</v>
      </c>
      <c r="C2705" s="10">
        <v>3.0</v>
      </c>
      <c r="D2705">
        <v>2.0</v>
      </c>
      <c r="E2705" s="10">
        <v>1.0</v>
      </c>
      <c r="F2705" s="10" t="s">
        <v>92</v>
      </c>
      <c r="G2705" t="s">
        <v>2989</v>
      </c>
      <c r="H2705" s="10">
        <v>1580.0</v>
      </c>
      <c r="I2705" s="10" t="s">
        <v>2909</v>
      </c>
      <c r="J2705" t="s">
        <v>42</v>
      </c>
    </row>
    <row r="2706">
      <c r="A2706" s="10" t="s">
        <v>2920</v>
      </c>
      <c r="B2706" s="10">
        <v>1150000.0</v>
      </c>
      <c r="C2706" s="10">
        <v>2.0</v>
      </c>
      <c r="D2706">
        <v>2.0</v>
      </c>
      <c r="E2706" s="10">
        <v>4.0</v>
      </c>
      <c r="F2706" s="10" t="s">
        <v>33</v>
      </c>
      <c r="G2706" t="s">
        <v>2989</v>
      </c>
      <c r="H2706" s="10">
        <v>910.0</v>
      </c>
      <c r="I2706" s="10" t="s">
        <v>2909</v>
      </c>
      <c r="J2706" t="s">
        <v>42</v>
      </c>
    </row>
    <row r="2707">
      <c r="A2707" s="10" t="s">
        <v>2928</v>
      </c>
      <c r="B2707" s="10">
        <v>1150000.0</v>
      </c>
      <c r="C2707" s="10">
        <v>4.0</v>
      </c>
      <c r="D2707">
        <v>1.0</v>
      </c>
      <c r="E2707" s="10">
        <v>2.0</v>
      </c>
      <c r="F2707" s="10" t="s">
        <v>92</v>
      </c>
      <c r="G2707" t="s">
        <v>2989</v>
      </c>
      <c r="H2707" s="10">
        <v>1119.0</v>
      </c>
      <c r="I2707" s="10" t="s">
        <v>2909</v>
      </c>
      <c r="J2707" t="s">
        <v>36</v>
      </c>
    </row>
    <row r="2708">
      <c r="A2708" s="10" t="s">
        <v>2912</v>
      </c>
      <c r="B2708" s="10">
        <v>1150000.0</v>
      </c>
      <c r="C2708" s="10">
        <v>2.0</v>
      </c>
      <c r="D2708">
        <v>2.0</v>
      </c>
      <c r="E2708" s="10">
        <v>2.0</v>
      </c>
      <c r="F2708" s="10" t="s">
        <v>33</v>
      </c>
      <c r="G2708" t="s">
        <v>2989</v>
      </c>
      <c r="H2708" s="10">
        <v>1148.0</v>
      </c>
      <c r="I2708" s="10" t="s">
        <v>2909</v>
      </c>
      <c r="J2708" t="s">
        <v>36</v>
      </c>
    </row>
    <row r="2709">
      <c r="A2709" s="10" t="s">
        <v>2910</v>
      </c>
      <c r="B2709" s="10">
        <v>1150000.0</v>
      </c>
      <c r="C2709" s="10">
        <v>3.0</v>
      </c>
      <c r="D2709">
        <v>2.0</v>
      </c>
      <c r="E2709" s="10">
        <v>2.0</v>
      </c>
      <c r="F2709" s="10" t="s">
        <v>92</v>
      </c>
      <c r="G2709" t="s">
        <v>2989</v>
      </c>
      <c r="H2709" s="10">
        <v>1205.0</v>
      </c>
      <c r="I2709" s="10" t="s">
        <v>2909</v>
      </c>
      <c r="J2709" t="s">
        <v>42</v>
      </c>
    </row>
    <row r="2710">
      <c r="A2710" s="10" t="s">
        <v>2922</v>
      </c>
      <c r="B2710" s="10">
        <v>1150000.0</v>
      </c>
      <c r="C2710" s="10">
        <v>3.0</v>
      </c>
      <c r="D2710">
        <v>2.0</v>
      </c>
      <c r="E2710" s="10">
        <v>2.0</v>
      </c>
      <c r="F2710" s="10" t="s">
        <v>92</v>
      </c>
      <c r="G2710" t="s">
        <v>2989</v>
      </c>
      <c r="H2710" s="10">
        <v>1485.0</v>
      </c>
      <c r="I2710" s="10" t="s">
        <v>2909</v>
      </c>
      <c r="J2710" t="s">
        <v>36</v>
      </c>
    </row>
    <row r="2711">
      <c r="A2711" s="10" t="s">
        <v>2921</v>
      </c>
      <c r="B2711" s="10">
        <v>1150000.0</v>
      </c>
      <c r="C2711" s="10">
        <v>2.0</v>
      </c>
      <c r="D2711">
        <v>1.0</v>
      </c>
      <c r="E2711" s="10">
        <v>2.0</v>
      </c>
      <c r="F2711" s="10" t="s">
        <v>92</v>
      </c>
      <c r="G2711" t="s">
        <v>2989</v>
      </c>
      <c r="H2711" s="10">
        <v>1034.0</v>
      </c>
      <c r="I2711" s="10" t="s">
        <v>2909</v>
      </c>
      <c r="J2711" t="s">
        <v>42</v>
      </c>
    </row>
    <row r="2712">
      <c r="A2712" s="10" t="s">
        <v>2907</v>
      </c>
      <c r="B2712" s="10">
        <v>1150000.0</v>
      </c>
      <c r="C2712" s="10">
        <v>4.0</v>
      </c>
      <c r="D2712">
        <v>4.0</v>
      </c>
      <c r="E2712" s="10">
        <v>3.0</v>
      </c>
      <c r="F2712" s="10" t="s">
        <v>33</v>
      </c>
      <c r="G2712" t="s">
        <v>2989</v>
      </c>
      <c r="H2712" s="10">
        <v>1701.0</v>
      </c>
      <c r="I2712" s="10" t="s">
        <v>2909</v>
      </c>
      <c r="J2712" t="s">
        <v>42</v>
      </c>
    </row>
    <row r="2713">
      <c r="A2713" s="10" t="s">
        <v>2925</v>
      </c>
      <c r="B2713" s="10">
        <v>1150000.0</v>
      </c>
      <c r="C2713" s="10">
        <v>4.0</v>
      </c>
      <c r="D2713">
        <v>2.0</v>
      </c>
      <c r="E2713" s="10">
        <v>2.0</v>
      </c>
      <c r="F2713" s="10" t="s">
        <v>92</v>
      </c>
      <c r="G2713" t="s">
        <v>2989</v>
      </c>
      <c r="H2713" s="10">
        <v>1707.0</v>
      </c>
      <c r="I2713" s="10" t="s">
        <v>2909</v>
      </c>
      <c r="J2713" t="s">
        <v>112</v>
      </c>
    </row>
    <row r="2714">
      <c r="A2714" s="10" t="s">
        <v>2907</v>
      </c>
      <c r="B2714" s="10">
        <v>1150000.0</v>
      </c>
      <c r="C2714" s="10">
        <v>2.0</v>
      </c>
      <c r="D2714">
        <v>2.0</v>
      </c>
      <c r="E2714" s="10">
        <v>2.0</v>
      </c>
      <c r="F2714" s="10" t="s">
        <v>33</v>
      </c>
      <c r="G2714" t="s">
        <v>2989</v>
      </c>
      <c r="H2714" s="10">
        <v>744.0</v>
      </c>
      <c r="I2714" s="10" t="s">
        <v>2909</v>
      </c>
      <c r="J2714" t="s">
        <v>36</v>
      </c>
    </row>
    <row r="2715">
      <c r="A2715" s="10" t="s">
        <v>2920</v>
      </c>
      <c r="B2715" s="10">
        <v>1150000.0</v>
      </c>
      <c r="C2715" s="10">
        <v>2.0</v>
      </c>
      <c r="D2715">
        <v>2.0</v>
      </c>
      <c r="E2715" s="10">
        <v>2.0</v>
      </c>
      <c r="F2715" s="10" t="s">
        <v>33</v>
      </c>
      <c r="G2715" t="s">
        <v>2989</v>
      </c>
      <c r="H2715" s="10">
        <v>1000.0</v>
      </c>
      <c r="I2715" s="10" t="s">
        <v>2909</v>
      </c>
      <c r="J2715" t="s">
        <v>42</v>
      </c>
    </row>
    <row r="2716">
      <c r="A2716" s="10" t="s">
        <v>2921</v>
      </c>
      <c r="B2716" s="10">
        <v>1150000.0</v>
      </c>
      <c r="C2716" s="10">
        <v>3.0</v>
      </c>
      <c r="D2716">
        <v>2.0</v>
      </c>
      <c r="E2716" s="10">
        <v>2.0</v>
      </c>
      <c r="F2716" s="10" t="s">
        <v>92</v>
      </c>
      <c r="G2716" t="s">
        <v>2989</v>
      </c>
      <c r="H2716" s="10">
        <v>1271.0</v>
      </c>
      <c r="I2716" s="10" t="s">
        <v>2909</v>
      </c>
      <c r="J2716" t="s">
        <v>112</v>
      </c>
    </row>
    <row r="2717">
      <c r="A2717" s="10" t="s">
        <v>2935</v>
      </c>
      <c r="B2717" s="10">
        <v>1150000.0</v>
      </c>
      <c r="C2717" s="10">
        <v>4.0</v>
      </c>
      <c r="D2717">
        <v>3.0</v>
      </c>
      <c r="E2717" s="10">
        <v>2.0</v>
      </c>
      <c r="F2717" s="10" t="s">
        <v>177</v>
      </c>
      <c r="G2717" t="s">
        <v>2989</v>
      </c>
      <c r="H2717" s="10">
        <v>2400.0</v>
      </c>
      <c r="I2717" s="10" t="s">
        <v>2909</v>
      </c>
      <c r="J2717" t="s">
        <v>256</v>
      </c>
    </row>
    <row r="2718">
      <c r="A2718" s="10" t="s">
        <v>2918</v>
      </c>
      <c r="B2718" s="10">
        <v>1150000.0</v>
      </c>
      <c r="C2718" s="10">
        <v>4.0</v>
      </c>
      <c r="D2718">
        <v>3.0</v>
      </c>
      <c r="E2718" s="10">
        <v>2.0</v>
      </c>
      <c r="F2718" s="10" t="s">
        <v>177</v>
      </c>
      <c r="G2718" t="s">
        <v>2988</v>
      </c>
      <c r="H2718" s="10">
        <v>1650.0</v>
      </c>
      <c r="I2718" s="10" t="s">
        <v>2909</v>
      </c>
      <c r="J2718" t="s">
        <v>36</v>
      </c>
    </row>
    <row r="2719">
      <c r="A2719" s="10" t="s">
        <v>2921</v>
      </c>
      <c r="B2719" s="10">
        <v>1150000.0</v>
      </c>
      <c r="C2719" s="10">
        <v>2.0</v>
      </c>
      <c r="D2719">
        <v>1.0</v>
      </c>
      <c r="E2719" s="10">
        <v>1.0</v>
      </c>
      <c r="F2719" s="10" t="s">
        <v>92</v>
      </c>
      <c r="G2719" t="s">
        <v>2989</v>
      </c>
      <c r="H2719" s="10">
        <v>1034.0</v>
      </c>
      <c r="I2719" s="10" t="s">
        <v>2909</v>
      </c>
      <c r="J2719" t="s">
        <v>256</v>
      </c>
    </row>
    <row r="2720">
      <c r="A2720" s="10" t="s">
        <v>2928</v>
      </c>
      <c r="B2720" s="10">
        <v>1150000.0</v>
      </c>
      <c r="C2720" s="10">
        <v>3.0</v>
      </c>
      <c r="D2720">
        <v>2.0</v>
      </c>
      <c r="E2720" s="10">
        <v>2.0</v>
      </c>
      <c r="F2720" s="10" t="s">
        <v>92</v>
      </c>
      <c r="G2720" t="s">
        <v>2989</v>
      </c>
      <c r="H2720" s="10">
        <v>1119.0</v>
      </c>
      <c r="I2720" s="10" t="s">
        <v>2909</v>
      </c>
      <c r="J2720" t="s">
        <v>36</v>
      </c>
    </row>
    <row r="2721">
      <c r="A2721" s="10" t="s">
        <v>2926</v>
      </c>
      <c r="B2721" s="10">
        <v>1150000.0</v>
      </c>
      <c r="C2721" s="10">
        <v>5.0</v>
      </c>
      <c r="D2721">
        <v>4.0</v>
      </c>
      <c r="E2721" s="10">
        <v>2.0</v>
      </c>
      <c r="F2721" s="10" t="s">
        <v>557</v>
      </c>
      <c r="G2721" t="s">
        <v>2989</v>
      </c>
      <c r="H2721" s="10">
        <v>6300.0</v>
      </c>
      <c r="I2721" s="10" t="s">
        <v>2909</v>
      </c>
      <c r="J2721" t="s">
        <v>112</v>
      </c>
    </row>
    <row r="2722">
      <c r="A2722" s="10" t="s">
        <v>2918</v>
      </c>
      <c r="B2722" s="10">
        <v>1150000.0</v>
      </c>
      <c r="C2722" s="10">
        <v>4.0</v>
      </c>
      <c r="D2722">
        <v>3.0</v>
      </c>
      <c r="E2722" s="10">
        <v>2.0</v>
      </c>
      <c r="F2722" s="10" t="s">
        <v>177</v>
      </c>
      <c r="G2722" t="s">
        <v>40</v>
      </c>
      <c r="H2722" s="10">
        <v>2200.0</v>
      </c>
      <c r="I2722" s="10" t="s">
        <v>2909</v>
      </c>
      <c r="J2722" t="s">
        <v>36</v>
      </c>
    </row>
    <row r="2723">
      <c r="A2723" s="10" t="s">
        <v>2922</v>
      </c>
      <c r="B2723" s="10">
        <v>1150000.0</v>
      </c>
      <c r="C2723" s="10">
        <v>3.0</v>
      </c>
      <c r="D2723">
        <v>2.0</v>
      </c>
      <c r="E2723" s="10">
        <v>1.0</v>
      </c>
      <c r="F2723" s="10" t="s">
        <v>92</v>
      </c>
      <c r="G2723" t="s">
        <v>2989</v>
      </c>
      <c r="H2723" s="10">
        <v>1485.0</v>
      </c>
      <c r="I2723" s="10" t="s">
        <v>2909</v>
      </c>
      <c r="J2723" t="s">
        <v>36</v>
      </c>
    </row>
    <row r="2724">
      <c r="A2724" s="10" t="s">
        <v>2910</v>
      </c>
      <c r="B2724" s="10">
        <v>1150000.0</v>
      </c>
      <c r="C2724" s="10">
        <v>4.0</v>
      </c>
      <c r="D2724">
        <v>5.0</v>
      </c>
      <c r="E2724" s="10">
        <v>2.0</v>
      </c>
      <c r="F2724" s="10" t="s">
        <v>33</v>
      </c>
      <c r="G2724" t="s">
        <v>2989</v>
      </c>
      <c r="H2724" s="10">
        <v>1480.0</v>
      </c>
      <c r="I2724" s="10" t="s">
        <v>2909</v>
      </c>
      <c r="J2724" t="s">
        <v>42</v>
      </c>
    </row>
    <row r="2725">
      <c r="A2725" s="10" t="s">
        <v>2912</v>
      </c>
      <c r="B2725" s="10">
        <v>1150000.0</v>
      </c>
      <c r="C2725" s="10">
        <v>4.0</v>
      </c>
      <c r="D2725">
        <v>3.0</v>
      </c>
      <c r="E2725" s="10">
        <v>1.0</v>
      </c>
      <c r="F2725" s="10" t="s">
        <v>92</v>
      </c>
      <c r="G2725" t="s">
        <v>2989</v>
      </c>
      <c r="H2725" s="10">
        <v>1929.0</v>
      </c>
      <c r="I2725" s="10" t="s">
        <v>2909</v>
      </c>
      <c r="J2725" t="s">
        <v>42</v>
      </c>
    </row>
    <row r="2726">
      <c r="A2726" s="10" t="s">
        <v>2920</v>
      </c>
      <c r="B2726" s="10">
        <v>1150000.0</v>
      </c>
      <c r="C2726" s="10">
        <v>4.0</v>
      </c>
      <c r="D2726">
        <v>3.0</v>
      </c>
      <c r="E2726" s="10">
        <v>2.0</v>
      </c>
      <c r="F2726" s="10" t="s">
        <v>92</v>
      </c>
      <c r="G2726" t="s">
        <v>2989</v>
      </c>
      <c r="H2726" s="10">
        <v>1878.0</v>
      </c>
      <c r="I2726" s="10" t="s">
        <v>2909</v>
      </c>
      <c r="J2726" t="s">
        <v>36</v>
      </c>
    </row>
    <row r="2727">
      <c r="A2727" s="10" t="s">
        <v>2920</v>
      </c>
      <c r="B2727" s="10">
        <v>1150000.0</v>
      </c>
      <c r="C2727" s="10">
        <v>4.0</v>
      </c>
      <c r="D2727">
        <v>4.0</v>
      </c>
      <c r="E2727" s="10">
        <v>2.0</v>
      </c>
      <c r="F2727" s="10" t="s">
        <v>92</v>
      </c>
      <c r="G2727" t="s">
        <v>2989</v>
      </c>
      <c r="H2727" s="10">
        <v>2036.0</v>
      </c>
      <c r="I2727" s="10" t="s">
        <v>2909</v>
      </c>
      <c r="J2727" t="s">
        <v>36</v>
      </c>
    </row>
    <row r="2728">
      <c r="A2728" s="10" t="s">
        <v>2934</v>
      </c>
      <c r="B2728" s="10">
        <v>1150000.0</v>
      </c>
      <c r="C2728" s="10">
        <v>4.0</v>
      </c>
      <c r="D2728">
        <v>3.0</v>
      </c>
      <c r="E2728" s="10">
        <v>2.0</v>
      </c>
      <c r="F2728" s="10" t="s">
        <v>92</v>
      </c>
      <c r="G2728" t="s">
        <v>2989</v>
      </c>
      <c r="H2728" s="10">
        <v>1757.0</v>
      </c>
      <c r="I2728" s="10" t="s">
        <v>2909</v>
      </c>
      <c r="J2728" t="s">
        <v>42</v>
      </c>
    </row>
    <row r="2729">
      <c r="A2729" s="10" t="s">
        <v>2920</v>
      </c>
      <c r="B2729" s="10">
        <v>1150000.0</v>
      </c>
      <c r="C2729" s="10">
        <v>3.0</v>
      </c>
      <c r="D2729">
        <v>3.0</v>
      </c>
      <c r="E2729" s="10">
        <v>3.0</v>
      </c>
      <c r="F2729" s="10" t="s">
        <v>92</v>
      </c>
      <c r="G2729" t="s">
        <v>2989</v>
      </c>
      <c r="H2729" s="10">
        <v>2100.0</v>
      </c>
      <c r="I2729" s="10" t="s">
        <v>2909</v>
      </c>
      <c r="J2729" t="s">
        <v>36</v>
      </c>
    </row>
    <row r="2730">
      <c r="A2730" s="10" t="s">
        <v>2961</v>
      </c>
      <c r="B2730" s="10">
        <v>1150000.0</v>
      </c>
      <c r="C2730" s="10">
        <v>4.0</v>
      </c>
      <c r="D2730">
        <v>2.0</v>
      </c>
      <c r="E2730" s="10">
        <v>2.0</v>
      </c>
      <c r="F2730" s="10" t="s">
        <v>33</v>
      </c>
      <c r="G2730" t="s">
        <v>2989</v>
      </c>
      <c r="H2730" s="10">
        <v>1539.0</v>
      </c>
      <c r="I2730" s="10" t="s">
        <v>2909</v>
      </c>
      <c r="J2730" t="s">
        <v>42</v>
      </c>
    </row>
    <row r="2731">
      <c r="A2731" s="10" t="s">
        <v>2946</v>
      </c>
      <c r="B2731" s="10">
        <v>1150000.0</v>
      </c>
      <c r="C2731" s="10">
        <v>2.0</v>
      </c>
      <c r="D2731">
        <v>1.0</v>
      </c>
      <c r="E2731" s="10">
        <v>3.0</v>
      </c>
      <c r="F2731" s="10" t="s">
        <v>92</v>
      </c>
      <c r="G2731" t="s">
        <v>2989</v>
      </c>
      <c r="H2731" s="10">
        <v>689.0</v>
      </c>
      <c r="I2731" s="10" t="s">
        <v>2909</v>
      </c>
      <c r="J2731" t="s">
        <v>42</v>
      </c>
    </row>
    <row r="2732">
      <c r="A2732" s="10" t="s">
        <v>2926</v>
      </c>
      <c r="B2732" s="10">
        <v>1150000.0</v>
      </c>
      <c r="C2732" s="10">
        <v>5.0</v>
      </c>
      <c r="D2732">
        <v>4.0</v>
      </c>
      <c r="E2732" s="10">
        <v>1.0</v>
      </c>
      <c r="F2732" s="10" t="s">
        <v>557</v>
      </c>
      <c r="G2732" t="s">
        <v>40</v>
      </c>
      <c r="H2732" s="10">
        <v>1500.0</v>
      </c>
      <c r="I2732" s="10" t="s">
        <v>2909</v>
      </c>
      <c r="J2732" t="s">
        <v>36</v>
      </c>
    </row>
    <row r="2733">
      <c r="A2733" s="10" t="s">
        <v>2912</v>
      </c>
      <c r="B2733" s="10">
        <v>1150000.0</v>
      </c>
      <c r="C2733" s="10">
        <v>5.0</v>
      </c>
      <c r="D2733">
        <v>4.0</v>
      </c>
      <c r="E2733" s="10">
        <v>1.0</v>
      </c>
      <c r="F2733" s="10" t="s">
        <v>92</v>
      </c>
      <c r="G2733" t="s">
        <v>40</v>
      </c>
      <c r="H2733" s="10">
        <v>1970.0</v>
      </c>
      <c r="I2733" s="10" t="s">
        <v>2909</v>
      </c>
      <c r="J2733" t="s">
        <v>36</v>
      </c>
    </row>
    <row r="2734">
      <c r="A2734" s="10" t="s">
        <v>2940</v>
      </c>
      <c r="B2734" s="10">
        <v>1150000.0</v>
      </c>
      <c r="C2734" s="10">
        <v>3.0</v>
      </c>
      <c r="D2734">
        <v>3.0</v>
      </c>
      <c r="E2734" s="10">
        <v>1.0</v>
      </c>
      <c r="F2734" s="10" t="s">
        <v>33</v>
      </c>
      <c r="G2734" t="s">
        <v>2989</v>
      </c>
      <c r="H2734" s="10">
        <v>1435.0</v>
      </c>
      <c r="I2734" s="10" t="s">
        <v>2909</v>
      </c>
      <c r="J2734" t="s">
        <v>36</v>
      </c>
    </row>
    <row r="2735">
      <c r="A2735" s="10" t="s">
        <v>2916</v>
      </c>
      <c r="B2735" s="10">
        <v>1150000.0</v>
      </c>
      <c r="C2735" s="10">
        <v>5.0</v>
      </c>
      <c r="D2735">
        <v>4.0</v>
      </c>
      <c r="E2735" s="10">
        <v>4.0</v>
      </c>
      <c r="F2735" s="10" t="s">
        <v>92</v>
      </c>
      <c r="G2735" t="s">
        <v>2989</v>
      </c>
      <c r="H2735" s="10">
        <v>1772.0</v>
      </c>
      <c r="I2735" s="10" t="s">
        <v>2909</v>
      </c>
      <c r="J2735" t="s">
        <v>42</v>
      </c>
    </row>
    <row r="2736">
      <c r="A2736" s="10" t="s">
        <v>2912</v>
      </c>
      <c r="B2736" s="10">
        <v>1150000.0</v>
      </c>
      <c r="C2736" s="10">
        <v>2.0</v>
      </c>
      <c r="D2736">
        <v>2.0</v>
      </c>
      <c r="E2736" s="10">
        <v>2.0</v>
      </c>
      <c r="F2736" s="10" t="s">
        <v>33</v>
      </c>
      <c r="G2736" t="s">
        <v>2989</v>
      </c>
      <c r="H2736" s="10">
        <v>1148.0</v>
      </c>
      <c r="I2736" s="10" t="s">
        <v>2909</v>
      </c>
      <c r="J2736" t="s">
        <v>36</v>
      </c>
    </row>
    <row r="2737">
      <c r="A2737" s="10" t="s">
        <v>2946</v>
      </c>
      <c r="B2737" s="10">
        <v>1150000.0</v>
      </c>
      <c r="C2737" s="10">
        <v>4.0</v>
      </c>
      <c r="D2737">
        <v>3.0</v>
      </c>
      <c r="E2737" s="10">
        <v>2.0</v>
      </c>
      <c r="F2737" s="10" t="s">
        <v>33</v>
      </c>
      <c r="G2737" t="s">
        <v>2989</v>
      </c>
      <c r="H2737" s="10">
        <v>1323.0</v>
      </c>
      <c r="I2737" s="10" t="s">
        <v>2909</v>
      </c>
      <c r="J2737" t="s">
        <v>42</v>
      </c>
    </row>
    <row r="2738">
      <c r="A2738" s="10" t="s">
        <v>2924</v>
      </c>
      <c r="B2738" s="10">
        <v>1150000.0</v>
      </c>
      <c r="C2738" s="10">
        <v>4.0</v>
      </c>
      <c r="D2738">
        <v>3.0</v>
      </c>
      <c r="E2738" s="10">
        <v>2.0</v>
      </c>
      <c r="F2738" s="10" t="s">
        <v>177</v>
      </c>
      <c r="G2738" t="s">
        <v>40</v>
      </c>
      <c r="H2738" s="10">
        <v>1650.0</v>
      </c>
      <c r="I2738" s="10" t="s">
        <v>2909</v>
      </c>
      <c r="J2738" t="s">
        <v>112</v>
      </c>
    </row>
    <row r="2739">
      <c r="A2739" s="10" t="s">
        <v>2912</v>
      </c>
      <c r="B2739" s="10">
        <v>1150000.0</v>
      </c>
      <c r="C2739" s="10">
        <v>2.0</v>
      </c>
      <c r="D2739">
        <v>2.0</v>
      </c>
      <c r="E2739" s="10">
        <v>2.0</v>
      </c>
      <c r="F2739" s="10" t="s">
        <v>33</v>
      </c>
      <c r="G2739" t="s">
        <v>2989</v>
      </c>
      <c r="H2739" s="10">
        <v>997.0</v>
      </c>
      <c r="I2739" s="10" t="s">
        <v>2909</v>
      </c>
      <c r="J2739" t="s">
        <v>36</v>
      </c>
    </row>
    <row r="2740">
      <c r="A2740" s="10" t="s">
        <v>2910</v>
      </c>
      <c r="B2740" s="10">
        <v>1150000.0</v>
      </c>
      <c r="C2740" s="10">
        <v>3.0</v>
      </c>
      <c r="D2740">
        <v>2.0</v>
      </c>
      <c r="E2740" s="10">
        <v>2.0</v>
      </c>
      <c r="F2740" s="10" t="s">
        <v>92</v>
      </c>
      <c r="G2740" t="s">
        <v>2989</v>
      </c>
      <c r="H2740" s="10">
        <v>1200.0</v>
      </c>
      <c r="I2740" s="10" t="s">
        <v>2909</v>
      </c>
      <c r="J2740" t="s">
        <v>256</v>
      </c>
    </row>
    <row r="2741">
      <c r="A2741" s="10" t="s">
        <v>2920</v>
      </c>
      <c r="B2741" s="10">
        <v>1150000.0</v>
      </c>
      <c r="C2741" s="10">
        <v>2.0</v>
      </c>
      <c r="D2741">
        <v>3.0</v>
      </c>
      <c r="E2741" s="10">
        <v>2.0</v>
      </c>
      <c r="F2741" s="10" t="s">
        <v>33</v>
      </c>
      <c r="G2741" t="s">
        <v>2989</v>
      </c>
      <c r="H2741" s="10">
        <v>1583.0</v>
      </c>
      <c r="I2741" s="10" t="s">
        <v>2909</v>
      </c>
      <c r="J2741" t="s">
        <v>42</v>
      </c>
    </row>
    <row r="2742">
      <c r="A2742" s="10" t="s">
        <v>2940</v>
      </c>
      <c r="B2742" s="10">
        <v>1150000.0</v>
      </c>
      <c r="C2742" s="10">
        <v>1.0</v>
      </c>
      <c r="D2742">
        <v>1.0</v>
      </c>
      <c r="E2742" s="10">
        <v>1.0</v>
      </c>
      <c r="F2742" s="10" t="s">
        <v>33</v>
      </c>
      <c r="G2742" t="s">
        <v>2989</v>
      </c>
      <c r="H2742" s="10">
        <v>910.0</v>
      </c>
      <c r="I2742" s="10" t="s">
        <v>2909</v>
      </c>
      <c r="J2742" t="s">
        <v>36</v>
      </c>
    </row>
    <row r="2743">
      <c r="A2743" s="10" t="s">
        <v>2924</v>
      </c>
      <c r="B2743" s="10">
        <v>1149999.0</v>
      </c>
      <c r="C2743" s="10">
        <v>7.0</v>
      </c>
      <c r="D2743">
        <v>5.0</v>
      </c>
      <c r="E2743" s="10">
        <v>3.0</v>
      </c>
      <c r="F2743" s="10" t="s">
        <v>557</v>
      </c>
      <c r="G2743" t="s">
        <v>40</v>
      </c>
      <c r="H2743" s="10">
        <v>1650.0</v>
      </c>
      <c r="I2743" s="10" t="s">
        <v>2909</v>
      </c>
      <c r="J2743" t="s">
        <v>42</v>
      </c>
    </row>
    <row r="2744">
      <c r="A2744" s="10" t="s">
        <v>2907</v>
      </c>
      <c r="B2744" s="10">
        <v>1149000.0</v>
      </c>
      <c r="C2744" s="10">
        <v>4.0</v>
      </c>
      <c r="D2744">
        <v>3.0</v>
      </c>
      <c r="E2744" s="10">
        <v>4.0</v>
      </c>
      <c r="F2744" s="10" t="s">
        <v>33</v>
      </c>
      <c r="G2744" t="s">
        <v>2989</v>
      </c>
      <c r="H2744" s="10">
        <v>625.0</v>
      </c>
      <c r="I2744" s="10" t="s">
        <v>2909</v>
      </c>
      <c r="J2744" t="s">
        <v>42</v>
      </c>
    </row>
    <row r="2745">
      <c r="A2745" s="10" t="s">
        <v>2937</v>
      </c>
      <c r="B2745" s="10">
        <v>1147000.0</v>
      </c>
      <c r="C2745" s="10">
        <v>6.0</v>
      </c>
      <c r="D2745">
        <v>5.0</v>
      </c>
      <c r="E2745" s="10">
        <v>2.0</v>
      </c>
      <c r="F2745" s="10" t="s">
        <v>92</v>
      </c>
      <c r="G2745" t="s">
        <v>2989</v>
      </c>
      <c r="H2745" s="10">
        <v>2500.0</v>
      </c>
      <c r="I2745" s="10" t="s">
        <v>2909</v>
      </c>
      <c r="J2745" t="s">
        <v>42</v>
      </c>
    </row>
    <row r="2746">
      <c r="A2746" s="10" t="s">
        <v>2937</v>
      </c>
      <c r="B2746" s="10">
        <v>1147000.0</v>
      </c>
      <c r="C2746" s="10">
        <v>6.0</v>
      </c>
      <c r="D2746">
        <v>4.0</v>
      </c>
      <c r="E2746" s="10">
        <v>2.0</v>
      </c>
      <c r="F2746" s="10" t="s">
        <v>92</v>
      </c>
      <c r="G2746" t="s">
        <v>2989</v>
      </c>
      <c r="H2746" s="10">
        <v>2482.0</v>
      </c>
      <c r="I2746" s="10" t="s">
        <v>2909</v>
      </c>
      <c r="J2746" t="s">
        <v>112</v>
      </c>
    </row>
    <row r="2747">
      <c r="A2747" s="10" t="s">
        <v>2907</v>
      </c>
      <c r="B2747" s="10">
        <v>1139000.0</v>
      </c>
      <c r="C2747" s="10">
        <v>1.0</v>
      </c>
      <c r="D2747">
        <v>1.0</v>
      </c>
      <c r="E2747" s="10">
        <v>2.0</v>
      </c>
      <c r="F2747" s="10" t="s">
        <v>92</v>
      </c>
      <c r="G2747" t="s">
        <v>2989</v>
      </c>
      <c r="H2747" s="10">
        <v>751.0</v>
      </c>
      <c r="I2747" s="10" t="s">
        <v>2909</v>
      </c>
      <c r="J2747" t="s">
        <v>42</v>
      </c>
    </row>
    <row r="2748">
      <c r="A2748" s="10" t="s">
        <v>2912</v>
      </c>
      <c r="B2748" s="10">
        <v>1138060.0</v>
      </c>
      <c r="C2748" s="10">
        <v>4.0</v>
      </c>
      <c r="D2748">
        <v>5.0</v>
      </c>
      <c r="E2748" s="10">
        <v>2.0</v>
      </c>
      <c r="F2748" s="10" t="s">
        <v>92</v>
      </c>
      <c r="G2748" t="s">
        <v>2989</v>
      </c>
      <c r="H2748" s="10">
        <v>2081.0</v>
      </c>
      <c r="I2748" s="10" t="s">
        <v>2909</v>
      </c>
      <c r="J2748" t="s">
        <v>256</v>
      </c>
    </row>
    <row r="2749">
      <c r="A2749" s="10" t="s">
        <v>2912</v>
      </c>
      <c r="B2749" s="10">
        <v>1131760.0</v>
      </c>
      <c r="C2749" s="10">
        <v>4.0</v>
      </c>
      <c r="D2749">
        <v>5.0</v>
      </c>
      <c r="E2749" s="10">
        <v>2.0</v>
      </c>
      <c r="F2749" s="10" t="s">
        <v>92</v>
      </c>
      <c r="G2749" t="s">
        <v>2989</v>
      </c>
      <c r="H2749" s="10">
        <v>1942.0</v>
      </c>
      <c r="I2749" s="10" t="s">
        <v>2909</v>
      </c>
      <c r="J2749" t="s">
        <v>256</v>
      </c>
    </row>
    <row r="2750">
      <c r="A2750" s="10" t="s">
        <v>2921</v>
      </c>
      <c r="B2750" s="10">
        <v>1130000.0</v>
      </c>
      <c r="C2750" s="10">
        <v>3.0</v>
      </c>
      <c r="D2750">
        <v>2.0</v>
      </c>
      <c r="E2750" s="10">
        <v>1.0</v>
      </c>
      <c r="F2750" s="10" t="s">
        <v>92</v>
      </c>
      <c r="G2750" t="s">
        <v>2989</v>
      </c>
      <c r="H2750" s="10">
        <v>1378.0</v>
      </c>
      <c r="I2750" s="10" t="s">
        <v>2909</v>
      </c>
      <c r="J2750" t="s">
        <v>36</v>
      </c>
    </row>
    <row r="2751">
      <c r="A2751" s="10" t="s">
        <v>2937</v>
      </c>
      <c r="B2751" s="10">
        <v>1130000.0</v>
      </c>
      <c r="C2751" s="10">
        <v>4.0</v>
      </c>
      <c r="D2751">
        <v>4.0</v>
      </c>
      <c r="E2751" s="10">
        <v>2.0</v>
      </c>
      <c r="F2751" s="10" t="s">
        <v>92</v>
      </c>
      <c r="G2751" t="s">
        <v>2989</v>
      </c>
      <c r="H2751" s="10">
        <v>1788.0</v>
      </c>
      <c r="I2751" s="10" t="s">
        <v>2909</v>
      </c>
      <c r="J2751" t="s">
        <v>42</v>
      </c>
    </row>
    <row r="2752">
      <c r="A2752" s="10" t="s">
        <v>2937</v>
      </c>
      <c r="B2752" s="10">
        <v>1130000.0</v>
      </c>
      <c r="C2752" s="10">
        <v>4.0</v>
      </c>
      <c r="D2752">
        <v>4.0</v>
      </c>
      <c r="E2752" s="10">
        <v>2.0</v>
      </c>
      <c r="F2752" s="10" t="s">
        <v>92</v>
      </c>
      <c r="G2752" t="s">
        <v>2989</v>
      </c>
      <c r="H2752" s="10">
        <v>1788.0</v>
      </c>
      <c r="I2752" s="10" t="s">
        <v>2909</v>
      </c>
      <c r="J2752" t="s">
        <v>42</v>
      </c>
    </row>
    <row r="2753">
      <c r="A2753" s="10" t="s">
        <v>2935</v>
      </c>
      <c r="B2753" s="10">
        <v>1130000.0</v>
      </c>
      <c r="C2753" s="10">
        <v>5.0</v>
      </c>
      <c r="D2753">
        <v>4.0</v>
      </c>
      <c r="E2753" s="10">
        <v>1.0</v>
      </c>
      <c r="F2753" s="10" t="s">
        <v>557</v>
      </c>
      <c r="G2753" t="s">
        <v>40</v>
      </c>
      <c r="H2753" s="10">
        <v>990.0</v>
      </c>
      <c r="I2753" s="10" t="s">
        <v>2909</v>
      </c>
      <c r="J2753" t="s">
        <v>112</v>
      </c>
    </row>
    <row r="2754">
      <c r="A2754" s="10" t="s">
        <v>2937</v>
      </c>
      <c r="B2754" s="10">
        <v>1130000.0</v>
      </c>
      <c r="C2754" s="10">
        <v>3.0</v>
      </c>
      <c r="D2754">
        <v>2.0</v>
      </c>
      <c r="E2754" s="10">
        <v>1.0</v>
      </c>
      <c r="F2754" s="10" t="s">
        <v>92</v>
      </c>
      <c r="G2754" t="s">
        <v>2989</v>
      </c>
      <c r="H2754" s="10">
        <v>1788.0</v>
      </c>
      <c r="I2754" s="10" t="s">
        <v>2909</v>
      </c>
      <c r="J2754" t="s">
        <v>42</v>
      </c>
    </row>
    <row r="2755">
      <c r="A2755" s="10" t="s">
        <v>2935</v>
      </c>
      <c r="B2755" s="10">
        <v>1130000.0</v>
      </c>
      <c r="C2755" s="10">
        <v>5.0</v>
      </c>
      <c r="D2755">
        <v>5.0</v>
      </c>
      <c r="E2755" s="10">
        <v>1.0</v>
      </c>
      <c r="F2755" s="10" t="s">
        <v>177</v>
      </c>
      <c r="G2755" t="s">
        <v>40</v>
      </c>
      <c r="H2755" s="10">
        <v>1950.0</v>
      </c>
      <c r="I2755" s="10" t="s">
        <v>2909</v>
      </c>
      <c r="J2755" t="s">
        <v>42</v>
      </c>
    </row>
    <row r="2756">
      <c r="A2756" s="10" t="s">
        <v>2922</v>
      </c>
      <c r="B2756" s="10">
        <v>1130000.0</v>
      </c>
      <c r="C2756" s="10">
        <v>3.0</v>
      </c>
      <c r="D2756">
        <v>2.0</v>
      </c>
      <c r="E2756" s="10">
        <v>6.0</v>
      </c>
      <c r="F2756" s="10" t="s">
        <v>92</v>
      </c>
      <c r="G2756" t="s">
        <v>2989</v>
      </c>
      <c r="H2756" s="10">
        <v>1485.0</v>
      </c>
      <c r="I2756" s="10" t="s">
        <v>2909</v>
      </c>
      <c r="J2756" t="s">
        <v>36</v>
      </c>
    </row>
    <row r="2757">
      <c r="A2757" s="10" t="s">
        <v>2928</v>
      </c>
      <c r="B2757" s="10">
        <v>1128800.0</v>
      </c>
      <c r="C2757" s="10">
        <v>2.0</v>
      </c>
      <c r="D2757">
        <v>2.0</v>
      </c>
      <c r="E2757" s="10">
        <v>3.0</v>
      </c>
      <c r="F2757" s="10" t="s">
        <v>33</v>
      </c>
      <c r="G2757" t="s">
        <v>2989</v>
      </c>
      <c r="H2757" s="10">
        <v>858.0</v>
      </c>
      <c r="I2757" s="10" t="s">
        <v>2909</v>
      </c>
      <c r="J2757" t="s">
        <v>42</v>
      </c>
    </row>
    <row r="2758">
      <c r="A2758" s="10" t="s">
        <v>2912</v>
      </c>
      <c r="B2758" s="10">
        <v>1125460.0</v>
      </c>
      <c r="C2758" s="10">
        <v>4.0</v>
      </c>
      <c r="D2758">
        <v>5.0</v>
      </c>
      <c r="E2758" s="10">
        <v>1.0</v>
      </c>
      <c r="F2758" s="10" t="s">
        <v>92</v>
      </c>
      <c r="G2758" t="s">
        <v>2989</v>
      </c>
      <c r="H2758" s="10">
        <v>2018.0</v>
      </c>
      <c r="I2758" s="10" t="s">
        <v>2909</v>
      </c>
      <c r="J2758" t="s">
        <v>42</v>
      </c>
    </row>
    <row r="2759">
      <c r="A2759" s="10" t="s">
        <v>2935</v>
      </c>
      <c r="B2759" s="10">
        <v>1125000.0</v>
      </c>
      <c r="C2759" s="10">
        <v>3.0</v>
      </c>
      <c r="D2759">
        <v>2.0</v>
      </c>
      <c r="E2759" s="10">
        <v>2.0</v>
      </c>
      <c r="F2759" s="10" t="s">
        <v>33</v>
      </c>
      <c r="G2759" t="s">
        <v>2989</v>
      </c>
      <c r="H2759" s="10">
        <v>1125.0</v>
      </c>
      <c r="I2759" s="10" t="s">
        <v>2909</v>
      </c>
      <c r="J2759" t="s">
        <v>36</v>
      </c>
    </row>
    <row r="2760">
      <c r="A2760" s="10" t="s">
        <v>2935</v>
      </c>
      <c r="B2760" s="10">
        <v>1123000.0</v>
      </c>
      <c r="C2760" s="10">
        <v>2.0</v>
      </c>
      <c r="D2760">
        <v>2.0</v>
      </c>
      <c r="E2760" s="10">
        <v>2.0</v>
      </c>
      <c r="F2760" s="10" t="s">
        <v>33</v>
      </c>
      <c r="G2760" t="s">
        <v>2989</v>
      </c>
      <c r="H2760" s="10">
        <v>936.0</v>
      </c>
      <c r="I2760" s="10" t="s">
        <v>2909</v>
      </c>
      <c r="J2760" t="s">
        <v>256</v>
      </c>
    </row>
    <row r="2761">
      <c r="A2761" s="10" t="s">
        <v>2922</v>
      </c>
      <c r="B2761" s="10">
        <v>1121800.0</v>
      </c>
      <c r="C2761" s="10">
        <v>3.0</v>
      </c>
      <c r="D2761">
        <v>2.0</v>
      </c>
      <c r="E2761" s="10">
        <v>2.0</v>
      </c>
      <c r="F2761" s="10" t="s">
        <v>33</v>
      </c>
      <c r="G2761" t="s">
        <v>2989</v>
      </c>
      <c r="H2761" s="10">
        <v>1200.0</v>
      </c>
      <c r="I2761" s="10" t="s">
        <v>2909</v>
      </c>
      <c r="J2761" t="s">
        <v>36</v>
      </c>
    </row>
    <row r="2762">
      <c r="A2762" s="10" t="s">
        <v>2922</v>
      </c>
      <c r="B2762" s="10">
        <v>1121800.0</v>
      </c>
      <c r="C2762" s="10">
        <v>3.0</v>
      </c>
      <c r="D2762">
        <v>2.0</v>
      </c>
      <c r="E2762" s="10">
        <v>2.0</v>
      </c>
      <c r="F2762" s="10" t="s">
        <v>33</v>
      </c>
      <c r="G2762" t="s">
        <v>2989</v>
      </c>
      <c r="H2762" s="10">
        <v>1200.0</v>
      </c>
      <c r="I2762" s="10" t="s">
        <v>2909</v>
      </c>
      <c r="J2762" t="s">
        <v>42</v>
      </c>
    </row>
    <row r="2763">
      <c r="A2763" s="10" t="s">
        <v>2920</v>
      </c>
      <c r="B2763" s="10">
        <v>1120000.0</v>
      </c>
      <c r="C2763" s="10">
        <v>2.0</v>
      </c>
      <c r="D2763">
        <v>2.0</v>
      </c>
      <c r="E2763" s="10">
        <v>2.0</v>
      </c>
      <c r="F2763" s="10" t="s">
        <v>33</v>
      </c>
      <c r="G2763" t="s">
        <v>2989</v>
      </c>
      <c r="H2763" s="10">
        <v>910.0</v>
      </c>
      <c r="I2763" s="10" t="s">
        <v>2909</v>
      </c>
      <c r="J2763" t="s">
        <v>42</v>
      </c>
    </row>
    <row r="2764">
      <c r="A2764" s="10" t="s">
        <v>2939</v>
      </c>
      <c r="B2764" s="10">
        <v>1120000.0</v>
      </c>
      <c r="C2764" s="10">
        <v>4.0</v>
      </c>
      <c r="D2764">
        <v>4.0</v>
      </c>
      <c r="E2764" s="10">
        <v>2.0</v>
      </c>
      <c r="F2764" s="10" t="s">
        <v>92</v>
      </c>
      <c r="G2764" t="s">
        <v>2989</v>
      </c>
      <c r="H2764" s="10">
        <v>1712.0</v>
      </c>
      <c r="I2764" s="10" t="s">
        <v>2909</v>
      </c>
      <c r="J2764" t="s">
        <v>42</v>
      </c>
    </row>
    <row r="2765">
      <c r="A2765" s="10" t="s">
        <v>2928</v>
      </c>
      <c r="B2765" s="10">
        <v>1120000.0</v>
      </c>
      <c r="C2765" s="10">
        <v>3.0</v>
      </c>
      <c r="D2765">
        <v>3.0</v>
      </c>
      <c r="E2765" s="10">
        <v>2.0</v>
      </c>
      <c r="F2765" s="10" t="s">
        <v>33</v>
      </c>
      <c r="G2765" t="s">
        <v>2989</v>
      </c>
      <c r="H2765" s="10">
        <v>1025.0</v>
      </c>
      <c r="I2765" s="10" t="s">
        <v>2909</v>
      </c>
      <c r="J2765" t="s">
        <v>42</v>
      </c>
    </row>
    <row r="2766">
      <c r="A2766" s="10" t="s">
        <v>2927</v>
      </c>
      <c r="B2766" s="10">
        <v>1120000.0</v>
      </c>
      <c r="C2766" s="10">
        <v>2.0</v>
      </c>
      <c r="D2766">
        <v>1.0</v>
      </c>
      <c r="E2766" s="10">
        <v>2.0</v>
      </c>
      <c r="F2766" s="10" t="s">
        <v>33</v>
      </c>
      <c r="G2766" t="s">
        <v>2989</v>
      </c>
      <c r="H2766" s="10">
        <v>625.0</v>
      </c>
      <c r="I2766" s="10" t="s">
        <v>2909</v>
      </c>
      <c r="J2766" t="s">
        <v>42</v>
      </c>
    </row>
    <row r="2767">
      <c r="A2767" s="10" t="s">
        <v>2920</v>
      </c>
      <c r="B2767" s="10">
        <v>1120000.0</v>
      </c>
      <c r="C2767" s="10">
        <v>2.0</v>
      </c>
      <c r="D2767">
        <v>2.0</v>
      </c>
      <c r="E2767" s="10">
        <v>2.0</v>
      </c>
      <c r="F2767" s="10" t="s">
        <v>33</v>
      </c>
      <c r="G2767" t="s">
        <v>2989</v>
      </c>
      <c r="H2767" s="10">
        <v>907.0</v>
      </c>
      <c r="I2767" s="10" t="s">
        <v>2909</v>
      </c>
      <c r="J2767" t="s">
        <v>36</v>
      </c>
    </row>
    <row r="2768">
      <c r="A2768" s="10" t="s">
        <v>2916</v>
      </c>
      <c r="B2768" s="10">
        <v>1120000.0</v>
      </c>
      <c r="C2768" s="10">
        <v>6.0</v>
      </c>
      <c r="D2768">
        <v>5.0</v>
      </c>
      <c r="E2768" s="10">
        <v>1.0</v>
      </c>
      <c r="F2768" s="10" t="s">
        <v>557</v>
      </c>
      <c r="G2768" t="s">
        <v>40</v>
      </c>
      <c r="H2768" s="10">
        <v>1650.0</v>
      </c>
      <c r="I2768" s="10" t="s">
        <v>2909</v>
      </c>
      <c r="J2768" t="s">
        <v>36</v>
      </c>
    </row>
    <row r="2769">
      <c r="A2769" s="10" t="s">
        <v>2916</v>
      </c>
      <c r="B2769" s="10">
        <v>1120000.0</v>
      </c>
      <c r="C2769" s="10">
        <v>6.0</v>
      </c>
      <c r="D2769">
        <v>4.0</v>
      </c>
      <c r="E2769" s="10">
        <v>2.0</v>
      </c>
      <c r="F2769" s="10" t="s">
        <v>557</v>
      </c>
      <c r="G2769" t="s">
        <v>40</v>
      </c>
      <c r="H2769" s="10">
        <v>1540.0</v>
      </c>
      <c r="I2769" s="10" t="s">
        <v>2909</v>
      </c>
      <c r="J2769" t="s">
        <v>42</v>
      </c>
    </row>
    <row r="2770">
      <c r="A2770" s="10" t="s">
        <v>2912</v>
      </c>
      <c r="B2770" s="10">
        <v>1120000.0</v>
      </c>
      <c r="C2770" s="10">
        <v>2.0</v>
      </c>
      <c r="D2770">
        <v>2.0</v>
      </c>
      <c r="E2770" s="10">
        <v>1.0</v>
      </c>
      <c r="F2770" s="10" t="s">
        <v>33</v>
      </c>
      <c r="G2770" t="s">
        <v>2989</v>
      </c>
      <c r="H2770" s="10">
        <v>1145.0</v>
      </c>
      <c r="I2770" s="10" t="s">
        <v>2909</v>
      </c>
      <c r="J2770" t="s">
        <v>36</v>
      </c>
    </row>
    <row r="2771">
      <c r="A2771" s="10" t="s">
        <v>2912</v>
      </c>
      <c r="B2771" s="10">
        <v>1120000.0</v>
      </c>
      <c r="C2771" s="10">
        <v>4.0</v>
      </c>
      <c r="D2771">
        <v>5.0</v>
      </c>
      <c r="E2771" s="10">
        <v>2.0</v>
      </c>
      <c r="F2771" s="10" t="s">
        <v>92</v>
      </c>
      <c r="G2771" t="s">
        <v>2989</v>
      </c>
      <c r="H2771" s="10">
        <v>1875.0</v>
      </c>
      <c r="I2771" s="10" t="s">
        <v>2909</v>
      </c>
      <c r="J2771" t="s">
        <v>42</v>
      </c>
    </row>
    <row r="2772">
      <c r="A2772" s="10" t="s">
        <v>2921</v>
      </c>
      <c r="B2772" s="10">
        <v>1120000.0</v>
      </c>
      <c r="C2772" s="10">
        <v>3.0</v>
      </c>
      <c r="D2772">
        <v>3.0</v>
      </c>
      <c r="E2772" s="10">
        <v>2.0</v>
      </c>
      <c r="F2772" s="10" t="s">
        <v>92</v>
      </c>
      <c r="G2772" t="s">
        <v>2989</v>
      </c>
      <c r="H2772" s="10">
        <v>1378.0</v>
      </c>
      <c r="I2772" s="10" t="s">
        <v>2909</v>
      </c>
      <c r="J2772" t="s">
        <v>112</v>
      </c>
    </row>
    <row r="2773">
      <c r="A2773" s="10" t="s">
        <v>2921</v>
      </c>
      <c r="B2773" s="10">
        <v>1110000.0</v>
      </c>
      <c r="C2773" s="10">
        <v>3.0</v>
      </c>
      <c r="D2773">
        <v>2.0</v>
      </c>
      <c r="E2773" s="10">
        <v>2.0</v>
      </c>
      <c r="F2773" s="10" t="s">
        <v>92</v>
      </c>
      <c r="G2773" t="s">
        <v>2989</v>
      </c>
      <c r="H2773" s="10">
        <v>1228.0</v>
      </c>
      <c r="I2773" s="10" t="s">
        <v>2909</v>
      </c>
      <c r="J2773" t="s">
        <v>42</v>
      </c>
    </row>
    <row r="2774">
      <c r="A2774" s="10" t="s">
        <v>2912</v>
      </c>
      <c r="B2774" s="10">
        <v>1110000.0</v>
      </c>
      <c r="C2774" s="10">
        <v>4.0</v>
      </c>
      <c r="D2774">
        <v>5.0</v>
      </c>
      <c r="E2774" s="10">
        <v>2.0</v>
      </c>
      <c r="F2774" s="10" t="s">
        <v>92</v>
      </c>
      <c r="G2774" t="s">
        <v>2989</v>
      </c>
      <c r="H2774" s="10">
        <v>1875.0</v>
      </c>
      <c r="I2774" s="10" t="s">
        <v>2909</v>
      </c>
      <c r="J2774" t="s">
        <v>42</v>
      </c>
    </row>
    <row r="2775">
      <c r="A2775" s="10" t="s">
        <v>2935</v>
      </c>
      <c r="B2775" s="10">
        <v>1105500.0</v>
      </c>
      <c r="C2775" s="10">
        <v>2.0</v>
      </c>
      <c r="D2775">
        <v>2.0</v>
      </c>
      <c r="E2775" s="10">
        <v>1.0</v>
      </c>
      <c r="F2775" s="10" t="s">
        <v>33</v>
      </c>
      <c r="G2775" t="s">
        <v>2989</v>
      </c>
      <c r="H2775" s="10">
        <v>936.0</v>
      </c>
      <c r="I2775" s="10" t="s">
        <v>2909</v>
      </c>
      <c r="J2775" t="s">
        <v>256</v>
      </c>
    </row>
    <row r="2776">
      <c r="A2776" s="10" t="s">
        <v>2907</v>
      </c>
      <c r="B2776" s="10">
        <v>1100000.0</v>
      </c>
      <c r="C2776" s="10">
        <v>2.0</v>
      </c>
      <c r="D2776">
        <v>2.0</v>
      </c>
      <c r="E2776" s="10">
        <v>1.0</v>
      </c>
      <c r="F2776" s="10" t="s">
        <v>33</v>
      </c>
      <c r="G2776" t="s">
        <v>2989</v>
      </c>
      <c r="H2776" s="10">
        <v>880.0</v>
      </c>
      <c r="I2776" s="10" t="s">
        <v>2909</v>
      </c>
      <c r="J2776" t="s">
        <v>36</v>
      </c>
    </row>
    <row r="2777">
      <c r="A2777" s="10" t="s">
        <v>2920</v>
      </c>
      <c r="B2777" s="10">
        <v>1100000.0</v>
      </c>
      <c r="C2777" s="10">
        <v>3.0</v>
      </c>
      <c r="D2777">
        <v>2.0</v>
      </c>
      <c r="E2777" s="10">
        <v>2.0</v>
      </c>
      <c r="F2777" s="10" t="s">
        <v>92</v>
      </c>
      <c r="G2777" t="s">
        <v>2989</v>
      </c>
      <c r="H2777" s="10">
        <v>1200.0</v>
      </c>
      <c r="I2777" s="10" t="s">
        <v>2909</v>
      </c>
      <c r="J2777" t="s">
        <v>42</v>
      </c>
    </row>
    <row r="2778">
      <c r="A2778" s="10" t="s">
        <v>2921</v>
      </c>
      <c r="B2778" s="10">
        <v>1100000.0</v>
      </c>
      <c r="C2778" s="10">
        <v>3.0</v>
      </c>
      <c r="D2778">
        <v>3.0</v>
      </c>
      <c r="E2778" s="10">
        <v>2.0</v>
      </c>
      <c r="F2778" s="10" t="s">
        <v>92</v>
      </c>
      <c r="G2778" t="s">
        <v>2989</v>
      </c>
      <c r="H2778" s="10">
        <v>1378.0</v>
      </c>
      <c r="I2778" s="10" t="s">
        <v>2909</v>
      </c>
      <c r="J2778" t="s">
        <v>112</v>
      </c>
    </row>
    <row r="2779">
      <c r="A2779" s="10" t="s">
        <v>2931</v>
      </c>
      <c r="B2779" s="10">
        <v>1100000.0</v>
      </c>
      <c r="C2779" s="10">
        <v>4.0</v>
      </c>
      <c r="D2779">
        <v>4.0</v>
      </c>
      <c r="E2779" s="10">
        <v>6.0</v>
      </c>
      <c r="F2779" s="10" t="s">
        <v>92</v>
      </c>
      <c r="G2779" t="s">
        <v>2989</v>
      </c>
      <c r="H2779" s="10">
        <v>2111.0</v>
      </c>
      <c r="I2779" s="10" t="s">
        <v>2909</v>
      </c>
      <c r="J2779" t="s">
        <v>42</v>
      </c>
    </row>
    <row r="2780">
      <c r="A2780" s="10" t="s">
        <v>2924</v>
      </c>
      <c r="B2780" s="10">
        <v>1100000.0</v>
      </c>
      <c r="C2780" s="10">
        <v>5.0</v>
      </c>
      <c r="D2780">
        <v>5.0</v>
      </c>
      <c r="E2780" s="10">
        <v>1.0</v>
      </c>
      <c r="F2780" s="10" t="s">
        <v>56</v>
      </c>
      <c r="G2780" t="s">
        <v>40</v>
      </c>
      <c r="H2780" s="10">
        <v>4000.0</v>
      </c>
      <c r="I2780" s="10" t="s">
        <v>2909</v>
      </c>
      <c r="J2780" t="s">
        <v>112</v>
      </c>
    </row>
    <row r="2781">
      <c r="A2781" s="10" t="s">
        <v>2920</v>
      </c>
      <c r="B2781" s="10">
        <v>1100000.0</v>
      </c>
      <c r="C2781" s="10">
        <v>2.0</v>
      </c>
      <c r="D2781">
        <v>2.0</v>
      </c>
      <c r="E2781" s="10">
        <v>2.0</v>
      </c>
      <c r="F2781" s="10" t="s">
        <v>33</v>
      </c>
      <c r="G2781" t="s">
        <v>2989</v>
      </c>
      <c r="H2781" s="10">
        <v>907.0</v>
      </c>
      <c r="I2781" s="10" t="s">
        <v>2909</v>
      </c>
      <c r="J2781" t="s">
        <v>36</v>
      </c>
    </row>
    <row r="2782">
      <c r="A2782" s="10" t="s">
        <v>2907</v>
      </c>
      <c r="B2782" s="10">
        <v>1100000.0</v>
      </c>
      <c r="C2782" s="10">
        <v>3.0</v>
      </c>
      <c r="D2782">
        <v>2.0</v>
      </c>
      <c r="E2782" s="10">
        <v>2.0</v>
      </c>
      <c r="F2782" s="10" t="s">
        <v>33</v>
      </c>
      <c r="G2782" t="s">
        <v>2989</v>
      </c>
      <c r="H2782" s="10">
        <v>811.0</v>
      </c>
      <c r="I2782" s="10" t="s">
        <v>2909</v>
      </c>
      <c r="J2782" t="s">
        <v>36</v>
      </c>
    </row>
    <row r="2783">
      <c r="A2783" s="10" t="s">
        <v>2920</v>
      </c>
      <c r="B2783" s="10">
        <v>1100000.0</v>
      </c>
      <c r="C2783" s="10">
        <v>4.0</v>
      </c>
      <c r="D2783">
        <v>3.0</v>
      </c>
      <c r="E2783" s="10">
        <v>2.0</v>
      </c>
      <c r="F2783" s="10" t="s">
        <v>92</v>
      </c>
      <c r="G2783" t="s">
        <v>2989</v>
      </c>
      <c r="H2783" s="10">
        <v>1200.0</v>
      </c>
      <c r="I2783" s="10" t="s">
        <v>2909</v>
      </c>
      <c r="J2783" t="s">
        <v>42</v>
      </c>
    </row>
    <row r="2784">
      <c r="A2784" s="10" t="s">
        <v>2916</v>
      </c>
      <c r="B2784" s="10">
        <v>1100000.0</v>
      </c>
      <c r="C2784" s="10">
        <v>5.0</v>
      </c>
      <c r="D2784">
        <v>4.0</v>
      </c>
      <c r="E2784" s="10">
        <v>2.0</v>
      </c>
      <c r="F2784" s="10" t="s">
        <v>92</v>
      </c>
      <c r="G2784" t="s">
        <v>2989</v>
      </c>
      <c r="H2784" s="10">
        <v>1772.0</v>
      </c>
      <c r="I2784" s="10" t="s">
        <v>2909</v>
      </c>
      <c r="J2784" t="s">
        <v>42</v>
      </c>
    </row>
    <row r="2785">
      <c r="A2785" s="10" t="s">
        <v>2921</v>
      </c>
      <c r="B2785" s="10">
        <v>1100000.0</v>
      </c>
      <c r="C2785" s="10">
        <v>3.0</v>
      </c>
      <c r="D2785">
        <v>2.0</v>
      </c>
      <c r="E2785" s="10">
        <v>2.0</v>
      </c>
      <c r="F2785" s="10" t="s">
        <v>92</v>
      </c>
      <c r="G2785" t="s">
        <v>2989</v>
      </c>
      <c r="H2785" s="10">
        <v>1378.0</v>
      </c>
      <c r="I2785" s="10" t="s">
        <v>2909</v>
      </c>
      <c r="J2785" t="s">
        <v>36</v>
      </c>
    </row>
    <row r="2786">
      <c r="A2786" s="10" t="s">
        <v>2921</v>
      </c>
      <c r="B2786" s="10">
        <v>1100000.0</v>
      </c>
      <c r="C2786" s="10">
        <v>3.0</v>
      </c>
      <c r="D2786">
        <v>2.0</v>
      </c>
      <c r="E2786" s="10">
        <v>2.0</v>
      </c>
      <c r="F2786" s="10" t="s">
        <v>92</v>
      </c>
      <c r="G2786" t="s">
        <v>2989</v>
      </c>
      <c r="H2786" s="10">
        <v>1378.0</v>
      </c>
      <c r="I2786" s="10" t="s">
        <v>2909</v>
      </c>
      <c r="J2786" t="s">
        <v>36</v>
      </c>
    </row>
    <row r="2787">
      <c r="A2787" s="10" t="s">
        <v>2925</v>
      </c>
      <c r="B2787" s="10">
        <v>1100000.0</v>
      </c>
      <c r="C2787" s="10">
        <v>4.0</v>
      </c>
      <c r="D2787">
        <v>4.0</v>
      </c>
      <c r="E2787" s="10">
        <v>2.0</v>
      </c>
      <c r="F2787" s="10" t="s">
        <v>92</v>
      </c>
      <c r="G2787" t="s">
        <v>2989</v>
      </c>
      <c r="H2787" s="10">
        <v>1782.0</v>
      </c>
      <c r="I2787" s="10" t="s">
        <v>2909</v>
      </c>
      <c r="J2787" t="s">
        <v>42</v>
      </c>
    </row>
    <row r="2788">
      <c r="A2788" s="10" t="s">
        <v>2920</v>
      </c>
      <c r="B2788" s="10">
        <v>1100000.0</v>
      </c>
      <c r="C2788" s="10">
        <v>1.0</v>
      </c>
      <c r="D2788">
        <v>1.0</v>
      </c>
      <c r="E2788" s="10">
        <v>3.0</v>
      </c>
      <c r="F2788" s="10" t="s">
        <v>33</v>
      </c>
      <c r="G2788" t="s">
        <v>2989</v>
      </c>
      <c r="H2788" s="10">
        <v>1431.0</v>
      </c>
      <c r="I2788" s="10" t="s">
        <v>2909</v>
      </c>
      <c r="J2788" t="s">
        <v>36</v>
      </c>
    </row>
    <row r="2789">
      <c r="A2789" s="10" t="s">
        <v>2917</v>
      </c>
      <c r="B2789" s="10">
        <v>1100000.0</v>
      </c>
      <c r="C2789" s="10">
        <v>3.0</v>
      </c>
      <c r="D2789">
        <v>2.0</v>
      </c>
      <c r="E2789" s="10">
        <v>4.0</v>
      </c>
      <c r="F2789" s="10" t="s">
        <v>33</v>
      </c>
      <c r="G2789" t="s">
        <v>2989</v>
      </c>
      <c r="H2789" s="10">
        <v>1102.0</v>
      </c>
      <c r="I2789" s="10" t="s">
        <v>2909</v>
      </c>
      <c r="J2789" t="s">
        <v>36</v>
      </c>
    </row>
    <row r="2790">
      <c r="A2790" s="10" t="s">
        <v>2907</v>
      </c>
      <c r="B2790" s="10">
        <v>1100000.0</v>
      </c>
      <c r="C2790" s="10">
        <v>4.0</v>
      </c>
      <c r="D2790">
        <v>4.0</v>
      </c>
      <c r="E2790" s="10">
        <v>2.0</v>
      </c>
      <c r="F2790" s="10" t="s">
        <v>33</v>
      </c>
      <c r="G2790" t="s">
        <v>2989</v>
      </c>
      <c r="H2790" s="10">
        <v>1313.0</v>
      </c>
      <c r="I2790" s="10" t="s">
        <v>2909</v>
      </c>
      <c r="J2790" t="s">
        <v>36</v>
      </c>
    </row>
    <row r="2791">
      <c r="A2791" s="10" t="s">
        <v>2939</v>
      </c>
      <c r="B2791" s="10">
        <v>1100000.0</v>
      </c>
      <c r="C2791" s="10">
        <v>4.0</v>
      </c>
      <c r="D2791">
        <v>4.0</v>
      </c>
      <c r="E2791" s="10">
        <v>3.0</v>
      </c>
      <c r="F2791" s="10" t="s">
        <v>92</v>
      </c>
      <c r="G2791" t="s">
        <v>2989</v>
      </c>
      <c r="H2791" s="10">
        <v>1759.0</v>
      </c>
      <c r="I2791" s="10" t="s">
        <v>2909</v>
      </c>
      <c r="J2791" t="s">
        <v>42</v>
      </c>
    </row>
    <row r="2792">
      <c r="A2792" s="10" t="s">
        <v>2912</v>
      </c>
      <c r="B2792" s="10">
        <v>1100000.0</v>
      </c>
      <c r="C2792" s="10">
        <v>4.0</v>
      </c>
      <c r="D2792">
        <v>4.0</v>
      </c>
      <c r="E2792" s="10">
        <v>2.0</v>
      </c>
      <c r="F2792" s="10" t="s">
        <v>92</v>
      </c>
      <c r="G2792" t="s">
        <v>2989</v>
      </c>
      <c r="H2792" s="10">
        <v>1799.0</v>
      </c>
      <c r="I2792" s="10" t="s">
        <v>2909</v>
      </c>
      <c r="J2792" t="s">
        <v>42</v>
      </c>
    </row>
    <row r="2793">
      <c r="A2793" s="10" t="s">
        <v>2939</v>
      </c>
      <c r="B2793" s="10">
        <v>1100000.0</v>
      </c>
      <c r="C2793" s="10">
        <v>4.0</v>
      </c>
      <c r="D2793">
        <v>4.0</v>
      </c>
      <c r="E2793" s="10">
        <v>2.0</v>
      </c>
      <c r="F2793" s="10" t="s">
        <v>92</v>
      </c>
      <c r="G2793" t="s">
        <v>2989</v>
      </c>
      <c r="H2793" s="10">
        <v>1759.0</v>
      </c>
      <c r="I2793" s="10" t="s">
        <v>2909</v>
      </c>
      <c r="J2793" t="s">
        <v>112</v>
      </c>
    </row>
    <row r="2794">
      <c r="A2794" s="10" t="s">
        <v>2921</v>
      </c>
      <c r="B2794" s="10">
        <v>1100000.0</v>
      </c>
      <c r="C2794" s="10">
        <v>3.0</v>
      </c>
      <c r="D2794">
        <v>3.0</v>
      </c>
      <c r="E2794" s="10">
        <v>2.0</v>
      </c>
      <c r="F2794" s="10" t="s">
        <v>92</v>
      </c>
      <c r="G2794" t="s">
        <v>2989</v>
      </c>
      <c r="H2794" s="10">
        <v>1378.0</v>
      </c>
      <c r="I2794" s="10" t="s">
        <v>2909</v>
      </c>
      <c r="J2794" t="s">
        <v>36</v>
      </c>
    </row>
    <row r="2795">
      <c r="A2795" s="10" t="s">
        <v>2921</v>
      </c>
      <c r="B2795" s="10">
        <v>1100000.0</v>
      </c>
      <c r="C2795" s="10">
        <v>2.0</v>
      </c>
      <c r="D2795">
        <v>1.0</v>
      </c>
      <c r="E2795" s="10">
        <v>3.0</v>
      </c>
      <c r="F2795" s="10" t="s">
        <v>92</v>
      </c>
      <c r="G2795" t="s">
        <v>2989</v>
      </c>
      <c r="H2795" s="10">
        <v>1034.0</v>
      </c>
      <c r="I2795" s="10" t="s">
        <v>2909</v>
      </c>
      <c r="J2795" t="s">
        <v>42</v>
      </c>
    </row>
    <row r="2796">
      <c r="A2796" s="10" t="s">
        <v>2937</v>
      </c>
      <c r="B2796" s="10">
        <v>1100000.0</v>
      </c>
      <c r="C2796" s="10">
        <v>4.0</v>
      </c>
      <c r="D2796">
        <v>4.0</v>
      </c>
      <c r="E2796" s="10">
        <v>2.0</v>
      </c>
      <c r="F2796" s="10" t="s">
        <v>92</v>
      </c>
      <c r="G2796" t="s">
        <v>2989</v>
      </c>
      <c r="H2796" s="10">
        <v>1788.0</v>
      </c>
      <c r="I2796" s="10" t="s">
        <v>2909</v>
      </c>
      <c r="J2796" t="s">
        <v>42</v>
      </c>
    </row>
    <row r="2797">
      <c r="A2797" s="10" t="s">
        <v>2920</v>
      </c>
      <c r="B2797" s="10">
        <v>1100000.0</v>
      </c>
      <c r="C2797" s="10">
        <v>3.0</v>
      </c>
      <c r="D2797">
        <v>2.0</v>
      </c>
      <c r="E2797" s="10">
        <v>1.0</v>
      </c>
      <c r="F2797" s="10" t="s">
        <v>92</v>
      </c>
      <c r="G2797" t="s">
        <v>2989</v>
      </c>
      <c r="H2797" s="10">
        <v>1200.0</v>
      </c>
      <c r="I2797" s="10" t="s">
        <v>2909</v>
      </c>
      <c r="J2797" t="s">
        <v>42</v>
      </c>
    </row>
    <row r="2798">
      <c r="A2798" s="10" t="s">
        <v>2912</v>
      </c>
      <c r="B2798" s="10">
        <v>1100000.0</v>
      </c>
      <c r="C2798" s="10">
        <v>2.0</v>
      </c>
      <c r="D2798">
        <v>2.0</v>
      </c>
      <c r="E2798" s="10">
        <v>2.0</v>
      </c>
      <c r="F2798" s="10" t="s">
        <v>33</v>
      </c>
      <c r="G2798" t="s">
        <v>2989</v>
      </c>
      <c r="H2798" s="10">
        <v>1145.0</v>
      </c>
      <c r="I2798" s="10" t="s">
        <v>2909</v>
      </c>
      <c r="J2798" t="s">
        <v>36</v>
      </c>
    </row>
    <row r="2799">
      <c r="A2799" s="10" t="s">
        <v>2912</v>
      </c>
      <c r="B2799" s="10">
        <v>1100000.0</v>
      </c>
      <c r="C2799" s="10">
        <v>4.0</v>
      </c>
      <c r="D2799">
        <v>3.0</v>
      </c>
      <c r="E2799" s="10">
        <v>2.0</v>
      </c>
      <c r="F2799" s="10" t="s">
        <v>33</v>
      </c>
      <c r="G2799" t="s">
        <v>2989</v>
      </c>
      <c r="H2799" s="10">
        <v>1238.0</v>
      </c>
      <c r="I2799" s="10" t="s">
        <v>2909</v>
      </c>
      <c r="J2799" t="s">
        <v>42</v>
      </c>
    </row>
    <row r="2800">
      <c r="A2800" s="10" t="s">
        <v>2907</v>
      </c>
      <c r="B2800" s="10">
        <v>1100000.0</v>
      </c>
      <c r="C2800" s="10">
        <v>2.0</v>
      </c>
      <c r="D2800">
        <v>1.0</v>
      </c>
      <c r="E2800" s="10">
        <v>2.0</v>
      </c>
      <c r="F2800" s="10" t="s">
        <v>33</v>
      </c>
      <c r="G2800" t="s">
        <v>2989</v>
      </c>
      <c r="H2800" s="10">
        <v>915.0</v>
      </c>
      <c r="I2800" s="10" t="s">
        <v>2909</v>
      </c>
      <c r="J2800" t="s">
        <v>36</v>
      </c>
    </row>
    <row r="2801">
      <c r="A2801" s="10" t="s">
        <v>2920</v>
      </c>
      <c r="B2801" s="10">
        <v>1100000.0</v>
      </c>
      <c r="C2801" s="10">
        <v>2.0</v>
      </c>
      <c r="D2801">
        <v>2.0</v>
      </c>
      <c r="E2801" s="10">
        <v>2.0</v>
      </c>
      <c r="F2801" s="10" t="s">
        <v>33</v>
      </c>
      <c r="G2801" t="s">
        <v>2989</v>
      </c>
      <c r="H2801" s="10">
        <v>932.0</v>
      </c>
      <c r="I2801" s="10" t="s">
        <v>2909</v>
      </c>
      <c r="J2801" t="s">
        <v>36</v>
      </c>
    </row>
    <row r="2802">
      <c r="A2802" s="10" t="s">
        <v>2920</v>
      </c>
      <c r="B2802" s="10">
        <v>1100000.0</v>
      </c>
      <c r="C2802" s="10">
        <v>2.0</v>
      </c>
      <c r="D2802">
        <v>2.0</v>
      </c>
      <c r="E2802" s="10">
        <v>3.0</v>
      </c>
      <c r="F2802" s="10" t="s">
        <v>33</v>
      </c>
      <c r="G2802" t="s">
        <v>2989</v>
      </c>
      <c r="H2802" s="10">
        <v>932.0</v>
      </c>
      <c r="I2802" s="10" t="s">
        <v>2909</v>
      </c>
      <c r="J2802" t="s">
        <v>36</v>
      </c>
    </row>
    <row r="2803">
      <c r="A2803" s="10" t="s">
        <v>2912</v>
      </c>
      <c r="B2803" s="10">
        <v>1100000.0</v>
      </c>
      <c r="C2803" s="10">
        <v>2.0</v>
      </c>
      <c r="D2803">
        <v>2.0</v>
      </c>
      <c r="E2803" s="10">
        <v>2.0</v>
      </c>
      <c r="F2803" s="10" t="s">
        <v>33</v>
      </c>
      <c r="G2803" t="s">
        <v>2989</v>
      </c>
      <c r="H2803" s="10">
        <v>997.0</v>
      </c>
      <c r="I2803" s="10" t="s">
        <v>2909</v>
      </c>
      <c r="J2803" t="s">
        <v>36</v>
      </c>
    </row>
    <row r="2804">
      <c r="A2804" s="10" t="s">
        <v>2907</v>
      </c>
      <c r="B2804" s="10">
        <v>1100000.0</v>
      </c>
      <c r="C2804" s="10">
        <v>3.0</v>
      </c>
      <c r="D2804">
        <v>2.0</v>
      </c>
      <c r="E2804" s="10">
        <v>5.0</v>
      </c>
      <c r="F2804" s="10" t="s">
        <v>33</v>
      </c>
      <c r="G2804" t="s">
        <v>2989</v>
      </c>
      <c r="H2804" s="10">
        <v>850.0</v>
      </c>
      <c r="I2804" s="10" t="s">
        <v>2909</v>
      </c>
      <c r="J2804" t="s">
        <v>36</v>
      </c>
    </row>
    <row r="2805">
      <c r="A2805" s="10" t="s">
        <v>2935</v>
      </c>
      <c r="B2805" s="10">
        <v>1100000.0</v>
      </c>
      <c r="C2805" s="10">
        <v>2.0</v>
      </c>
      <c r="D2805">
        <v>2.0</v>
      </c>
      <c r="E2805" s="10">
        <v>1.0</v>
      </c>
      <c r="F2805" s="10" t="s">
        <v>33</v>
      </c>
      <c r="G2805" t="s">
        <v>2989</v>
      </c>
      <c r="H2805" s="10">
        <v>915.0</v>
      </c>
      <c r="I2805" s="10" t="s">
        <v>2909</v>
      </c>
      <c r="J2805" t="s">
        <v>36</v>
      </c>
    </row>
    <row r="2806">
      <c r="A2806" s="10" t="s">
        <v>2924</v>
      </c>
      <c r="B2806" s="10">
        <v>1100000.0</v>
      </c>
      <c r="C2806" s="10">
        <v>6.0</v>
      </c>
      <c r="D2806">
        <v>4.0</v>
      </c>
      <c r="E2806" s="10">
        <v>2.0</v>
      </c>
      <c r="F2806" s="10" t="s">
        <v>557</v>
      </c>
      <c r="G2806" t="s">
        <v>40</v>
      </c>
      <c r="H2806" s="10">
        <v>1400.0</v>
      </c>
      <c r="I2806" s="10" t="s">
        <v>2909</v>
      </c>
      <c r="J2806" t="s">
        <v>42</v>
      </c>
    </row>
    <row r="2807">
      <c r="A2807" s="10" t="s">
        <v>2935</v>
      </c>
      <c r="B2807" s="10">
        <v>1100000.0</v>
      </c>
      <c r="C2807" s="10">
        <v>2.0</v>
      </c>
      <c r="D2807">
        <v>2.0</v>
      </c>
      <c r="E2807" s="10">
        <v>2.0</v>
      </c>
      <c r="F2807" s="10" t="s">
        <v>33</v>
      </c>
      <c r="G2807" t="s">
        <v>2989</v>
      </c>
      <c r="H2807" s="10">
        <v>936.0</v>
      </c>
      <c r="I2807" s="10" t="s">
        <v>2909</v>
      </c>
      <c r="J2807" t="s">
        <v>42</v>
      </c>
    </row>
    <row r="2808">
      <c r="A2808" s="10" t="s">
        <v>2935</v>
      </c>
      <c r="B2808" s="10">
        <v>1100000.0</v>
      </c>
      <c r="C2808" s="10">
        <v>2.0</v>
      </c>
      <c r="D2808">
        <v>2.0</v>
      </c>
      <c r="E2808" s="10">
        <v>3.0</v>
      </c>
      <c r="F2808" s="10" t="s">
        <v>33</v>
      </c>
      <c r="G2808" t="s">
        <v>2989</v>
      </c>
      <c r="H2808" s="10">
        <v>883.0</v>
      </c>
      <c r="I2808" s="10" t="s">
        <v>2909</v>
      </c>
      <c r="J2808" t="s">
        <v>42</v>
      </c>
    </row>
    <row r="2809">
      <c r="A2809" s="10" t="s">
        <v>2935</v>
      </c>
      <c r="B2809" s="10">
        <v>1100000.0</v>
      </c>
      <c r="C2809" s="10">
        <v>2.0</v>
      </c>
      <c r="D2809">
        <v>2.0</v>
      </c>
      <c r="E2809" s="10">
        <v>4.0</v>
      </c>
      <c r="F2809" s="10" t="s">
        <v>354</v>
      </c>
      <c r="G2809" t="s">
        <v>2989</v>
      </c>
      <c r="H2809" s="10">
        <v>953.0</v>
      </c>
      <c r="I2809" s="10" t="s">
        <v>2909</v>
      </c>
      <c r="J2809" t="s">
        <v>36</v>
      </c>
    </row>
    <row r="2810">
      <c r="A2810" s="10" t="s">
        <v>2917</v>
      </c>
      <c r="B2810" s="10">
        <v>1100000.0</v>
      </c>
      <c r="C2810" s="10">
        <v>4.0</v>
      </c>
      <c r="D2810">
        <v>3.0</v>
      </c>
      <c r="E2810" s="10">
        <v>2.0</v>
      </c>
      <c r="F2810" s="10" t="s">
        <v>92</v>
      </c>
      <c r="G2810" t="s">
        <v>2989</v>
      </c>
      <c r="H2810" s="10">
        <v>1894.0</v>
      </c>
      <c r="I2810" s="10" t="s">
        <v>2909</v>
      </c>
      <c r="J2810" t="s">
        <v>42</v>
      </c>
    </row>
    <row r="2811">
      <c r="A2811" s="10" t="s">
        <v>2920</v>
      </c>
      <c r="B2811" s="10">
        <v>1100000.0</v>
      </c>
      <c r="C2811" s="10">
        <v>4.0</v>
      </c>
      <c r="D2811">
        <v>4.0</v>
      </c>
      <c r="E2811" s="10">
        <v>2.0</v>
      </c>
      <c r="F2811" s="10" t="s">
        <v>92</v>
      </c>
      <c r="G2811" t="s">
        <v>2989</v>
      </c>
      <c r="H2811" s="10">
        <v>1931.0</v>
      </c>
      <c r="I2811" s="10" t="s">
        <v>2909</v>
      </c>
      <c r="J2811" t="s">
        <v>256</v>
      </c>
    </row>
    <row r="2812">
      <c r="A2812" s="10" t="s">
        <v>2924</v>
      </c>
      <c r="B2812" s="10">
        <v>1100000.0</v>
      </c>
      <c r="C2812" s="10">
        <v>7.0</v>
      </c>
      <c r="D2812">
        <v>4.0</v>
      </c>
      <c r="E2812" s="10">
        <v>2.0</v>
      </c>
      <c r="F2812" s="10" t="s">
        <v>671</v>
      </c>
      <c r="G2812" t="s">
        <v>40</v>
      </c>
      <c r="H2812" s="10">
        <v>1400.0</v>
      </c>
      <c r="I2812" s="10" t="s">
        <v>2909</v>
      </c>
      <c r="J2812" t="s">
        <v>42</v>
      </c>
    </row>
    <row r="2813">
      <c r="A2813" s="10" t="s">
        <v>2924</v>
      </c>
      <c r="B2813" s="10">
        <v>1100000.0</v>
      </c>
      <c r="C2813" s="10">
        <v>6.0</v>
      </c>
      <c r="D2813">
        <v>4.0</v>
      </c>
      <c r="E2813" s="10">
        <v>2.0</v>
      </c>
      <c r="F2813" s="10" t="s">
        <v>671</v>
      </c>
      <c r="G2813" t="s">
        <v>40</v>
      </c>
      <c r="H2813" s="10">
        <v>1400.0</v>
      </c>
      <c r="I2813" s="10" t="s">
        <v>2909</v>
      </c>
      <c r="J2813" t="s">
        <v>42</v>
      </c>
    </row>
    <row r="2814">
      <c r="A2814" s="10" t="s">
        <v>2920</v>
      </c>
      <c r="B2814" s="10">
        <v>1100000.0</v>
      </c>
      <c r="C2814" s="10">
        <v>4.0</v>
      </c>
      <c r="D2814">
        <v>4.0</v>
      </c>
      <c r="E2814" s="10">
        <v>2.0</v>
      </c>
      <c r="F2814" s="10" t="s">
        <v>92</v>
      </c>
      <c r="G2814" t="s">
        <v>2989</v>
      </c>
      <c r="H2814" s="10">
        <v>2036.0</v>
      </c>
      <c r="I2814" s="10" t="s">
        <v>2909</v>
      </c>
      <c r="J2814" t="s">
        <v>36</v>
      </c>
    </row>
    <row r="2815">
      <c r="A2815" s="10" t="s">
        <v>2922</v>
      </c>
      <c r="B2815" s="10">
        <v>1100000.0</v>
      </c>
      <c r="C2815" s="10">
        <v>3.0</v>
      </c>
      <c r="D2815">
        <v>2.0</v>
      </c>
      <c r="E2815" s="10">
        <v>3.0</v>
      </c>
      <c r="F2815" s="10" t="s">
        <v>92</v>
      </c>
      <c r="G2815" t="s">
        <v>2989</v>
      </c>
      <c r="H2815" s="10">
        <v>1485.0</v>
      </c>
      <c r="I2815" s="10" t="s">
        <v>2909</v>
      </c>
      <c r="J2815" t="s">
        <v>256</v>
      </c>
    </row>
    <row r="2816">
      <c r="A2816" s="10" t="s">
        <v>2935</v>
      </c>
      <c r="B2816" s="10">
        <v>1100000.0</v>
      </c>
      <c r="C2816" s="10">
        <v>5.0</v>
      </c>
      <c r="D2816">
        <v>3.0</v>
      </c>
      <c r="E2816" s="10">
        <v>2.0</v>
      </c>
      <c r="F2816" s="10" t="s">
        <v>92</v>
      </c>
      <c r="G2816" t="s">
        <v>40</v>
      </c>
      <c r="H2816" s="10">
        <v>1608.0</v>
      </c>
      <c r="I2816" s="10" t="s">
        <v>2909</v>
      </c>
      <c r="J2816" t="s">
        <v>42</v>
      </c>
    </row>
    <row r="2817">
      <c r="A2817" s="10" t="s">
        <v>2927</v>
      </c>
      <c r="B2817" s="10">
        <v>1100000.0</v>
      </c>
      <c r="C2817" s="10">
        <v>2.0</v>
      </c>
      <c r="D2817">
        <v>1.0</v>
      </c>
      <c r="E2817" s="10">
        <v>2.0</v>
      </c>
      <c r="F2817" s="10" t="s">
        <v>33</v>
      </c>
      <c r="G2817" t="s">
        <v>2989</v>
      </c>
      <c r="H2817" s="10">
        <v>625.0</v>
      </c>
      <c r="I2817" s="10" t="s">
        <v>2909</v>
      </c>
      <c r="J2817" t="s">
        <v>36</v>
      </c>
    </row>
    <row r="2818">
      <c r="A2818" s="10" t="s">
        <v>2926</v>
      </c>
      <c r="B2818" s="10">
        <v>1100000.0</v>
      </c>
      <c r="C2818" s="10">
        <v>5.0</v>
      </c>
      <c r="D2818">
        <v>4.0</v>
      </c>
      <c r="E2818" s="10">
        <v>6.0</v>
      </c>
      <c r="F2818" s="10" t="s">
        <v>557</v>
      </c>
      <c r="G2818" t="s">
        <v>40</v>
      </c>
      <c r="H2818" s="10">
        <v>1400.0</v>
      </c>
      <c r="I2818" s="10" t="s">
        <v>2909</v>
      </c>
      <c r="J2818" t="s">
        <v>42</v>
      </c>
    </row>
    <row r="2819">
      <c r="A2819" s="10" t="s">
        <v>2907</v>
      </c>
      <c r="B2819" s="10">
        <v>1100000.0</v>
      </c>
      <c r="C2819" s="10">
        <v>1.0</v>
      </c>
      <c r="D2819">
        <v>1.0</v>
      </c>
      <c r="E2819" s="10">
        <v>3.0</v>
      </c>
      <c r="F2819" s="10" t="s">
        <v>33</v>
      </c>
      <c r="G2819" t="s">
        <v>2989</v>
      </c>
      <c r="H2819" s="10">
        <v>636.0</v>
      </c>
      <c r="I2819" s="10" t="s">
        <v>2909</v>
      </c>
      <c r="J2819" t="s">
        <v>36</v>
      </c>
    </row>
    <row r="2820">
      <c r="A2820" s="10" t="s">
        <v>2912</v>
      </c>
      <c r="B2820" s="10">
        <v>1100000.0</v>
      </c>
      <c r="C2820" s="10">
        <v>3.0</v>
      </c>
      <c r="D2820">
        <v>2.0</v>
      </c>
      <c r="E2820" s="10">
        <v>2.0</v>
      </c>
      <c r="F2820" s="10" t="s">
        <v>33</v>
      </c>
      <c r="G2820" t="s">
        <v>2989</v>
      </c>
      <c r="H2820" s="10">
        <v>1238.0</v>
      </c>
      <c r="I2820" s="10" t="s">
        <v>2909</v>
      </c>
      <c r="J2820" t="s">
        <v>36</v>
      </c>
    </row>
    <row r="2821">
      <c r="A2821" s="10" t="s">
        <v>2935</v>
      </c>
      <c r="B2821" s="10">
        <v>1100000.0</v>
      </c>
      <c r="C2821" s="10">
        <v>5.0</v>
      </c>
      <c r="D2821">
        <v>4.0</v>
      </c>
      <c r="E2821" s="10">
        <v>2.0</v>
      </c>
      <c r="F2821" s="10" t="s">
        <v>92</v>
      </c>
      <c r="G2821" t="s">
        <v>2989</v>
      </c>
      <c r="H2821" s="10">
        <v>1675.0</v>
      </c>
      <c r="I2821" s="10" t="s">
        <v>2909</v>
      </c>
      <c r="J2821" t="s">
        <v>42</v>
      </c>
    </row>
    <row r="2822">
      <c r="A2822" s="10" t="s">
        <v>2912</v>
      </c>
      <c r="B2822" s="10">
        <v>1100000.0</v>
      </c>
      <c r="C2822" s="10">
        <v>2.0</v>
      </c>
      <c r="D2822">
        <v>2.0</v>
      </c>
      <c r="E2822" s="10">
        <v>2.0</v>
      </c>
      <c r="F2822" s="10" t="s">
        <v>33</v>
      </c>
      <c r="G2822" t="s">
        <v>2989</v>
      </c>
      <c r="H2822" s="10">
        <v>997.0</v>
      </c>
      <c r="I2822" s="10" t="s">
        <v>2909</v>
      </c>
      <c r="J2822" t="s">
        <v>36</v>
      </c>
    </row>
    <row r="2823">
      <c r="A2823" s="10" t="s">
        <v>2934</v>
      </c>
      <c r="B2823" s="10">
        <v>1100000.0</v>
      </c>
      <c r="C2823" s="10">
        <v>4.0</v>
      </c>
      <c r="D2823">
        <v>3.0</v>
      </c>
      <c r="E2823" s="10">
        <v>1.0</v>
      </c>
      <c r="F2823" s="10" t="s">
        <v>659</v>
      </c>
      <c r="G2823" t="s">
        <v>40</v>
      </c>
      <c r="H2823" s="10">
        <v>6888.0</v>
      </c>
      <c r="I2823" s="10" t="s">
        <v>2909</v>
      </c>
      <c r="J2823" t="s">
        <v>256</v>
      </c>
    </row>
    <row r="2824">
      <c r="A2824" s="10" t="s">
        <v>2935</v>
      </c>
      <c r="B2824" s="10">
        <v>1100000.0</v>
      </c>
      <c r="C2824" s="10">
        <v>5.0</v>
      </c>
      <c r="D2824">
        <v>3.0</v>
      </c>
      <c r="E2824" s="10">
        <v>1.0</v>
      </c>
      <c r="F2824" s="10" t="s">
        <v>33</v>
      </c>
      <c r="G2824" t="s">
        <v>2989</v>
      </c>
      <c r="H2824" s="10">
        <v>2100.0</v>
      </c>
      <c r="I2824" s="10" t="s">
        <v>2909</v>
      </c>
      <c r="J2824" t="s">
        <v>42</v>
      </c>
    </row>
    <row r="2825">
      <c r="A2825" s="10" t="s">
        <v>2921</v>
      </c>
      <c r="B2825" s="10">
        <v>1100000.0</v>
      </c>
      <c r="C2825" s="10">
        <v>2.0</v>
      </c>
      <c r="D2825">
        <v>2.0</v>
      </c>
      <c r="E2825" s="10">
        <v>2.0</v>
      </c>
      <c r="F2825" s="10" t="s">
        <v>92</v>
      </c>
      <c r="G2825" t="s">
        <v>2989</v>
      </c>
      <c r="H2825" s="10">
        <v>1389.0</v>
      </c>
      <c r="I2825" s="10" t="s">
        <v>2909</v>
      </c>
      <c r="J2825" t="s">
        <v>256</v>
      </c>
    </row>
    <row r="2826">
      <c r="A2826" s="10" t="s">
        <v>2907</v>
      </c>
      <c r="B2826" s="10">
        <v>1099000.0</v>
      </c>
      <c r="C2826" s="10">
        <v>3.0</v>
      </c>
      <c r="D2826">
        <v>2.0</v>
      </c>
      <c r="E2826" s="10">
        <v>2.0</v>
      </c>
      <c r="F2826" s="10" t="s">
        <v>33</v>
      </c>
      <c r="G2826" t="s">
        <v>2989</v>
      </c>
      <c r="H2826" s="10">
        <v>833.0</v>
      </c>
      <c r="I2826" s="10" t="s">
        <v>2909</v>
      </c>
      <c r="J2826" t="s">
        <v>36</v>
      </c>
    </row>
    <row r="2827">
      <c r="A2827" s="10" t="s">
        <v>2912</v>
      </c>
      <c r="B2827" s="10">
        <v>1090600.0</v>
      </c>
      <c r="C2827" s="10">
        <v>2.0</v>
      </c>
      <c r="D2827">
        <v>2.0</v>
      </c>
      <c r="E2827" s="10">
        <v>2.0</v>
      </c>
      <c r="F2827" s="10" t="s">
        <v>33</v>
      </c>
      <c r="G2827" t="s">
        <v>2989</v>
      </c>
      <c r="H2827" s="10">
        <v>1148.0</v>
      </c>
      <c r="I2827" s="10" t="s">
        <v>2909</v>
      </c>
      <c r="J2827" t="s">
        <v>36</v>
      </c>
    </row>
    <row r="2828">
      <c r="A2828" s="10" t="s">
        <v>2917</v>
      </c>
      <c r="B2828" s="10">
        <v>1090000.0</v>
      </c>
      <c r="C2828" s="10">
        <v>3.0</v>
      </c>
      <c r="D2828">
        <v>2.0</v>
      </c>
      <c r="E2828" s="10">
        <v>2.0</v>
      </c>
      <c r="F2828" s="10" t="s">
        <v>1158</v>
      </c>
      <c r="G2828" t="s">
        <v>40</v>
      </c>
      <c r="H2828" s="10">
        <v>1920.0</v>
      </c>
      <c r="I2828" s="10" t="s">
        <v>2909</v>
      </c>
      <c r="J2828" t="s">
        <v>42</v>
      </c>
    </row>
    <row r="2829">
      <c r="A2829" s="10" t="s">
        <v>2935</v>
      </c>
      <c r="B2829" s="10">
        <v>1090000.0</v>
      </c>
      <c r="C2829" s="10">
        <v>2.0</v>
      </c>
      <c r="D2829">
        <v>2.0</v>
      </c>
      <c r="E2829" s="10">
        <v>4.0</v>
      </c>
      <c r="F2829" s="10" t="s">
        <v>33</v>
      </c>
      <c r="G2829" t="s">
        <v>2989</v>
      </c>
      <c r="H2829" s="10">
        <v>850.0</v>
      </c>
      <c r="I2829" s="10" t="s">
        <v>2909</v>
      </c>
      <c r="J2829" t="s">
        <v>112</v>
      </c>
    </row>
    <row r="2830">
      <c r="A2830" s="10" t="s">
        <v>2917</v>
      </c>
      <c r="B2830" s="10">
        <v>1090000.0</v>
      </c>
      <c r="C2830" s="10">
        <v>3.0</v>
      </c>
      <c r="D2830">
        <v>2.0</v>
      </c>
      <c r="E2830" s="10">
        <v>2.0</v>
      </c>
      <c r="F2830" s="10" t="s">
        <v>1158</v>
      </c>
      <c r="G2830" t="s">
        <v>40</v>
      </c>
      <c r="H2830" s="10">
        <v>1920.0</v>
      </c>
      <c r="I2830" s="10" t="s">
        <v>2909</v>
      </c>
      <c r="J2830" t="s">
        <v>112</v>
      </c>
    </row>
    <row r="2831">
      <c r="A2831" s="10" t="s">
        <v>2924</v>
      </c>
      <c r="B2831" s="10">
        <v>1090000.0</v>
      </c>
      <c r="C2831" s="10">
        <v>6.0</v>
      </c>
      <c r="D2831">
        <v>5.0</v>
      </c>
      <c r="E2831" s="10">
        <v>2.0</v>
      </c>
      <c r="F2831" s="10" t="s">
        <v>557</v>
      </c>
      <c r="G2831" t="s">
        <v>40</v>
      </c>
      <c r="H2831" s="10">
        <v>1400.0</v>
      </c>
      <c r="I2831" s="10" t="s">
        <v>2909</v>
      </c>
      <c r="J2831" t="s">
        <v>42</v>
      </c>
    </row>
    <row r="2832">
      <c r="A2832" s="10" t="s">
        <v>2936</v>
      </c>
      <c r="B2832" s="10">
        <v>1090000.0</v>
      </c>
      <c r="C2832" s="10">
        <v>3.0</v>
      </c>
      <c r="D2832">
        <v>3.0</v>
      </c>
      <c r="E2832" s="10">
        <v>2.0</v>
      </c>
      <c r="F2832" s="10" t="s">
        <v>92</v>
      </c>
      <c r="G2832" t="s">
        <v>2989</v>
      </c>
      <c r="H2832" s="10">
        <v>2000.0</v>
      </c>
      <c r="I2832" s="10" t="s">
        <v>2909</v>
      </c>
      <c r="J2832" t="s">
        <v>36</v>
      </c>
    </row>
    <row r="2833">
      <c r="A2833" s="10" t="s">
        <v>2917</v>
      </c>
      <c r="B2833" s="10">
        <v>1088000.0</v>
      </c>
      <c r="C2833" s="10">
        <v>5.0</v>
      </c>
      <c r="D2833">
        <v>5.0</v>
      </c>
      <c r="E2833" s="10">
        <v>5.0</v>
      </c>
      <c r="F2833" s="10" t="s">
        <v>56</v>
      </c>
      <c r="G2833" t="s">
        <v>40</v>
      </c>
      <c r="H2833" s="10">
        <v>4004.0</v>
      </c>
      <c r="I2833" s="10" t="s">
        <v>2909</v>
      </c>
      <c r="J2833" t="s">
        <v>112</v>
      </c>
    </row>
    <row r="2834">
      <c r="A2834" s="10" t="s">
        <v>2973</v>
      </c>
      <c r="B2834" s="10">
        <v>1088000.0</v>
      </c>
      <c r="C2834" s="10">
        <v>5.0</v>
      </c>
      <c r="D2834">
        <v>5.0</v>
      </c>
      <c r="E2834" s="10">
        <v>1.0</v>
      </c>
      <c r="F2834" s="10" t="s">
        <v>56</v>
      </c>
      <c r="G2834" t="s">
        <v>40</v>
      </c>
      <c r="H2834" s="10">
        <v>4004.0</v>
      </c>
      <c r="I2834" s="10" t="s">
        <v>2909</v>
      </c>
      <c r="J2834" t="s">
        <v>112</v>
      </c>
    </row>
    <row r="2835">
      <c r="A2835" s="10" t="s">
        <v>2921</v>
      </c>
      <c r="B2835" s="10">
        <v>1088000.0</v>
      </c>
      <c r="C2835" s="10">
        <v>5.0</v>
      </c>
      <c r="D2835">
        <v>5.0</v>
      </c>
      <c r="E2835" s="10">
        <v>1.0</v>
      </c>
      <c r="F2835" s="10" t="s">
        <v>56</v>
      </c>
      <c r="G2835" t="s">
        <v>40</v>
      </c>
      <c r="H2835" s="10">
        <v>4004.0</v>
      </c>
      <c r="I2835" s="10" t="s">
        <v>2909</v>
      </c>
      <c r="J2835" t="s">
        <v>112</v>
      </c>
    </row>
    <row r="2836">
      <c r="A2836" s="10" t="s">
        <v>2924</v>
      </c>
      <c r="B2836" s="10">
        <v>1088000.0</v>
      </c>
      <c r="C2836" s="10">
        <v>5.0</v>
      </c>
      <c r="D2836">
        <v>5.0</v>
      </c>
      <c r="E2836" s="10">
        <v>1.0</v>
      </c>
      <c r="F2836" s="10" t="s">
        <v>56</v>
      </c>
      <c r="G2836" t="s">
        <v>40</v>
      </c>
      <c r="H2836" s="10">
        <v>4004.0</v>
      </c>
      <c r="I2836" s="10" t="s">
        <v>2909</v>
      </c>
      <c r="J2836" t="s">
        <v>112</v>
      </c>
    </row>
    <row r="2837">
      <c r="A2837" s="10" t="s">
        <v>2907</v>
      </c>
      <c r="B2837" s="10">
        <v>1085000.0</v>
      </c>
      <c r="C2837" s="10">
        <v>2.0</v>
      </c>
      <c r="D2837">
        <v>2.0</v>
      </c>
      <c r="E2837" s="10">
        <v>2.0</v>
      </c>
      <c r="F2837" s="10" t="s">
        <v>92</v>
      </c>
      <c r="G2837" t="s">
        <v>40</v>
      </c>
      <c r="H2837" s="10">
        <v>1551.0</v>
      </c>
      <c r="I2837" s="10" t="s">
        <v>2909</v>
      </c>
      <c r="J2837" t="s">
        <v>36</v>
      </c>
    </row>
    <row r="2838">
      <c r="A2838" s="10" t="s">
        <v>2920</v>
      </c>
      <c r="B2838" s="10">
        <v>1080000.0</v>
      </c>
      <c r="C2838" s="10">
        <v>2.0</v>
      </c>
      <c r="D2838">
        <v>2.0</v>
      </c>
      <c r="E2838" s="10">
        <v>2.0</v>
      </c>
      <c r="F2838" s="10" t="s">
        <v>33</v>
      </c>
      <c r="G2838" t="s">
        <v>2989</v>
      </c>
      <c r="H2838" s="10">
        <v>896.0</v>
      </c>
      <c r="I2838" s="10" t="s">
        <v>2909</v>
      </c>
      <c r="J2838" t="s">
        <v>36</v>
      </c>
    </row>
    <row r="2839">
      <c r="A2839" s="10" t="s">
        <v>2931</v>
      </c>
      <c r="B2839" s="10">
        <v>1080000.0</v>
      </c>
      <c r="C2839" s="10">
        <v>2.0</v>
      </c>
      <c r="D2839">
        <v>2.0</v>
      </c>
      <c r="E2839" s="10">
        <v>3.0</v>
      </c>
      <c r="F2839" s="10" t="s">
        <v>92</v>
      </c>
      <c r="G2839" t="s">
        <v>2989</v>
      </c>
      <c r="H2839" s="10">
        <v>1411.0</v>
      </c>
      <c r="I2839" s="10" t="s">
        <v>2909</v>
      </c>
      <c r="J2839" t="s">
        <v>42</v>
      </c>
    </row>
    <row r="2840">
      <c r="A2840" s="10" t="s">
        <v>2925</v>
      </c>
      <c r="B2840" s="10">
        <v>1080000.0</v>
      </c>
      <c r="C2840" s="10">
        <v>4.0</v>
      </c>
      <c r="D2840">
        <v>4.0</v>
      </c>
      <c r="E2840" s="10">
        <v>1.0</v>
      </c>
      <c r="F2840" s="10" t="s">
        <v>92</v>
      </c>
      <c r="G2840" t="s">
        <v>2989</v>
      </c>
      <c r="H2840" s="10">
        <v>1875.0</v>
      </c>
      <c r="I2840" s="10" t="s">
        <v>2909</v>
      </c>
      <c r="J2840" t="s">
        <v>42</v>
      </c>
    </row>
    <row r="2841">
      <c r="A2841" s="10" t="s">
        <v>2916</v>
      </c>
      <c r="B2841" s="10">
        <v>1080000.0</v>
      </c>
      <c r="C2841" s="10">
        <v>5.0</v>
      </c>
      <c r="D2841">
        <v>3.0</v>
      </c>
      <c r="E2841" s="10">
        <v>2.0</v>
      </c>
      <c r="F2841" s="10" t="s">
        <v>92</v>
      </c>
      <c r="G2841" t="s">
        <v>2989</v>
      </c>
      <c r="H2841" s="10">
        <v>1772.0</v>
      </c>
      <c r="I2841" s="10" t="s">
        <v>2909</v>
      </c>
      <c r="J2841" t="s">
        <v>256</v>
      </c>
    </row>
    <row r="2842">
      <c r="A2842" s="10" t="s">
        <v>2921</v>
      </c>
      <c r="B2842" s="10">
        <v>1080000.0</v>
      </c>
      <c r="C2842" s="10">
        <v>2.0</v>
      </c>
      <c r="D2842">
        <v>1.0</v>
      </c>
      <c r="E2842" s="10">
        <v>2.0</v>
      </c>
      <c r="F2842" s="10" t="s">
        <v>92</v>
      </c>
      <c r="G2842" t="s">
        <v>2989</v>
      </c>
      <c r="H2842" s="10">
        <v>1034.0</v>
      </c>
      <c r="I2842" s="10" t="s">
        <v>2909</v>
      </c>
      <c r="J2842" t="s">
        <v>42</v>
      </c>
    </row>
    <row r="2843">
      <c r="A2843" s="10" t="s">
        <v>2924</v>
      </c>
      <c r="B2843" s="10">
        <v>1080000.0</v>
      </c>
      <c r="C2843" s="10">
        <v>6.0</v>
      </c>
      <c r="D2843">
        <v>4.0</v>
      </c>
      <c r="E2843" s="10">
        <v>4.0</v>
      </c>
      <c r="F2843" s="10" t="s">
        <v>671</v>
      </c>
      <c r="G2843" t="s">
        <v>40</v>
      </c>
      <c r="H2843" s="10">
        <v>1400.0</v>
      </c>
      <c r="I2843" s="10" t="s">
        <v>2909</v>
      </c>
      <c r="J2843" t="s">
        <v>112</v>
      </c>
    </row>
    <row r="2844">
      <c r="A2844" s="10" t="s">
        <v>2934</v>
      </c>
      <c r="B2844" s="10">
        <v>1080000.0</v>
      </c>
      <c r="C2844" s="10">
        <v>4.0</v>
      </c>
      <c r="D2844">
        <v>5.0</v>
      </c>
      <c r="E2844" s="10">
        <v>3.0</v>
      </c>
      <c r="F2844" s="10" t="s">
        <v>92</v>
      </c>
      <c r="G2844" t="s">
        <v>2989</v>
      </c>
      <c r="H2844" s="10">
        <v>1567.0</v>
      </c>
      <c r="I2844" s="10" t="s">
        <v>2909</v>
      </c>
      <c r="J2844" t="s">
        <v>112</v>
      </c>
    </row>
    <row r="2845">
      <c r="A2845" s="10" t="s">
        <v>2907</v>
      </c>
      <c r="B2845" s="10">
        <v>1080000.0</v>
      </c>
      <c r="C2845" s="10">
        <v>2.0</v>
      </c>
      <c r="D2845">
        <v>1.0</v>
      </c>
      <c r="E2845" s="10">
        <v>2.0</v>
      </c>
      <c r="F2845" s="10" t="s">
        <v>33</v>
      </c>
      <c r="G2845" t="s">
        <v>2989</v>
      </c>
      <c r="H2845" s="10">
        <v>635.0</v>
      </c>
      <c r="I2845" s="10" t="s">
        <v>2909</v>
      </c>
      <c r="J2845" t="s">
        <v>36</v>
      </c>
    </row>
    <row r="2846">
      <c r="A2846" s="10" t="s">
        <v>2921</v>
      </c>
      <c r="B2846" s="10">
        <v>1080000.0</v>
      </c>
      <c r="C2846" s="10">
        <v>3.0</v>
      </c>
      <c r="D2846">
        <v>2.0</v>
      </c>
      <c r="E2846" s="10">
        <v>5.0</v>
      </c>
      <c r="F2846" s="10" t="s">
        <v>92</v>
      </c>
      <c r="G2846" t="s">
        <v>2989</v>
      </c>
      <c r="H2846" s="10">
        <v>1389.0</v>
      </c>
      <c r="I2846" s="10" t="s">
        <v>2909</v>
      </c>
      <c r="J2846" t="s">
        <v>42</v>
      </c>
    </row>
    <row r="2847">
      <c r="A2847" s="10" t="s">
        <v>2924</v>
      </c>
      <c r="B2847" s="10">
        <v>1080000.0</v>
      </c>
      <c r="C2847" s="10">
        <v>5.0</v>
      </c>
      <c r="D2847">
        <v>4.0</v>
      </c>
      <c r="E2847" s="10">
        <v>2.0</v>
      </c>
      <c r="F2847" s="10" t="s">
        <v>177</v>
      </c>
      <c r="G2847" t="s">
        <v>40</v>
      </c>
      <c r="H2847" s="10">
        <v>1870.0</v>
      </c>
      <c r="I2847" s="10" t="s">
        <v>2909</v>
      </c>
      <c r="J2847" t="s">
        <v>42</v>
      </c>
    </row>
    <row r="2848">
      <c r="A2848" s="10" t="s">
        <v>2921</v>
      </c>
      <c r="B2848" s="10">
        <v>1080000.0</v>
      </c>
      <c r="C2848" s="10">
        <v>2.0</v>
      </c>
      <c r="D2848">
        <v>3.0</v>
      </c>
      <c r="E2848" s="10">
        <v>1.0</v>
      </c>
      <c r="F2848" s="10" t="s">
        <v>92</v>
      </c>
      <c r="G2848" t="s">
        <v>2989</v>
      </c>
      <c r="H2848" s="10">
        <v>1378.0</v>
      </c>
      <c r="I2848" s="10" t="s">
        <v>2909</v>
      </c>
      <c r="J2848" t="s">
        <v>42</v>
      </c>
    </row>
    <row r="2849">
      <c r="A2849" s="10" t="s">
        <v>2921</v>
      </c>
      <c r="B2849" s="10">
        <v>1080000.0</v>
      </c>
      <c r="C2849" s="10">
        <v>2.0</v>
      </c>
      <c r="D2849">
        <v>1.0</v>
      </c>
      <c r="E2849" s="10">
        <v>2.0</v>
      </c>
      <c r="F2849" s="10" t="s">
        <v>92</v>
      </c>
      <c r="G2849" t="s">
        <v>2989</v>
      </c>
      <c r="H2849" s="10">
        <v>1034.0</v>
      </c>
      <c r="I2849" s="10" t="s">
        <v>2909</v>
      </c>
      <c r="J2849" t="s">
        <v>42</v>
      </c>
    </row>
    <row r="2850">
      <c r="A2850" s="10" t="s">
        <v>2950</v>
      </c>
      <c r="B2850" s="10">
        <v>1080000.0</v>
      </c>
      <c r="C2850" s="10">
        <v>5.0</v>
      </c>
      <c r="D2850">
        <v>3.0</v>
      </c>
      <c r="E2850" s="10">
        <v>2.0</v>
      </c>
      <c r="F2850" s="10" t="s">
        <v>177</v>
      </c>
      <c r="G2850" t="s">
        <v>40</v>
      </c>
      <c r="H2850" s="10">
        <v>1760.0</v>
      </c>
      <c r="I2850" s="10" t="s">
        <v>2909</v>
      </c>
      <c r="J2850" t="s">
        <v>36</v>
      </c>
    </row>
    <row r="2851">
      <c r="A2851" s="10" t="s">
        <v>2934</v>
      </c>
      <c r="B2851" s="10">
        <v>1080000.0</v>
      </c>
      <c r="C2851" s="10">
        <v>4.0</v>
      </c>
      <c r="D2851">
        <v>4.0</v>
      </c>
      <c r="E2851" s="10">
        <v>10.0</v>
      </c>
      <c r="F2851" s="10" t="s">
        <v>92</v>
      </c>
      <c r="G2851" t="s">
        <v>2989</v>
      </c>
      <c r="H2851" s="10">
        <v>1567.0</v>
      </c>
      <c r="I2851" s="10" t="s">
        <v>2909</v>
      </c>
      <c r="J2851" t="s">
        <v>42</v>
      </c>
    </row>
    <row r="2852">
      <c r="A2852" s="10" t="s">
        <v>2924</v>
      </c>
      <c r="B2852" s="10">
        <v>1080000.0</v>
      </c>
      <c r="C2852" s="10">
        <v>5.0</v>
      </c>
      <c r="D2852">
        <v>4.0</v>
      </c>
      <c r="E2852" s="10">
        <v>2.0</v>
      </c>
      <c r="F2852" s="10" t="s">
        <v>177</v>
      </c>
      <c r="G2852" t="s">
        <v>40</v>
      </c>
      <c r="H2852" s="10">
        <v>1870.0</v>
      </c>
      <c r="I2852" s="10" t="s">
        <v>2909</v>
      </c>
      <c r="J2852" t="s">
        <v>42</v>
      </c>
    </row>
    <row r="2853">
      <c r="A2853" s="10" t="s">
        <v>2926</v>
      </c>
      <c r="B2853" s="10">
        <v>1080000.0</v>
      </c>
      <c r="C2853" s="10">
        <v>5.0</v>
      </c>
      <c r="D2853">
        <v>4.0</v>
      </c>
      <c r="E2853" s="10">
        <v>2.0</v>
      </c>
      <c r="F2853" s="10" t="s">
        <v>557</v>
      </c>
      <c r="G2853" t="s">
        <v>40</v>
      </c>
      <c r="H2853" s="10">
        <v>1500.0</v>
      </c>
      <c r="I2853" s="10" t="s">
        <v>2909</v>
      </c>
      <c r="J2853" t="s">
        <v>36</v>
      </c>
    </row>
    <row r="2854">
      <c r="A2854" s="10" t="s">
        <v>2961</v>
      </c>
      <c r="B2854" s="10">
        <v>1080000.0</v>
      </c>
      <c r="C2854" s="10">
        <v>2.0</v>
      </c>
      <c r="D2854">
        <v>2.0</v>
      </c>
      <c r="E2854" s="10">
        <v>2.0</v>
      </c>
      <c r="F2854" s="10" t="s">
        <v>33</v>
      </c>
      <c r="G2854" t="s">
        <v>2989</v>
      </c>
      <c r="H2854" s="10">
        <v>1400.0</v>
      </c>
      <c r="I2854" s="10" t="s">
        <v>2909</v>
      </c>
      <c r="J2854" t="s">
        <v>256</v>
      </c>
    </row>
    <row r="2855">
      <c r="A2855" s="10" t="s">
        <v>2907</v>
      </c>
      <c r="B2855" s="10">
        <v>1080000.0</v>
      </c>
      <c r="C2855" s="10">
        <v>1.0</v>
      </c>
      <c r="D2855">
        <v>1.0</v>
      </c>
      <c r="E2855" s="10">
        <v>2.0</v>
      </c>
      <c r="F2855" s="10" t="s">
        <v>33</v>
      </c>
      <c r="G2855" t="s">
        <v>2989</v>
      </c>
      <c r="H2855" s="10">
        <v>603.0</v>
      </c>
      <c r="I2855" s="10" t="s">
        <v>2909</v>
      </c>
      <c r="J2855" t="s">
        <v>256</v>
      </c>
    </row>
    <row r="2856">
      <c r="A2856" s="10" t="s">
        <v>2916</v>
      </c>
      <c r="B2856" s="10">
        <v>1080000.0</v>
      </c>
      <c r="C2856" s="10">
        <v>3.0</v>
      </c>
      <c r="D2856">
        <v>3.0</v>
      </c>
      <c r="E2856" s="10">
        <v>1.0</v>
      </c>
      <c r="F2856" s="10" t="s">
        <v>33</v>
      </c>
      <c r="G2856" t="s">
        <v>2989</v>
      </c>
      <c r="H2856" s="10">
        <v>1521.0</v>
      </c>
      <c r="I2856" s="10" t="s">
        <v>2909</v>
      </c>
      <c r="J2856" t="s">
        <v>42</v>
      </c>
    </row>
    <row r="2857">
      <c r="A2857" s="10" t="s">
        <v>2920</v>
      </c>
      <c r="B2857" s="10">
        <v>1080000.0</v>
      </c>
      <c r="C2857" s="10">
        <v>3.0</v>
      </c>
      <c r="D2857">
        <v>3.0</v>
      </c>
      <c r="E2857" s="10">
        <v>2.0</v>
      </c>
      <c r="F2857" s="10" t="s">
        <v>33</v>
      </c>
      <c r="G2857" t="s">
        <v>2989</v>
      </c>
      <c r="H2857" s="10">
        <v>1678.0</v>
      </c>
      <c r="I2857" s="10" t="s">
        <v>2909</v>
      </c>
      <c r="J2857" t="s">
        <v>36</v>
      </c>
    </row>
    <row r="2858">
      <c r="A2858" s="10" t="s">
        <v>2920</v>
      </c>
      <c r="B2858" s="10">
        <v>1080000.0</v>
      </c>
      <c r="C2858" s="10">
        <v>3.0</v>
      </c>
      <c r="D2858">
        <v>2.0</v>
      </c>
      <c r="E2858" s="10">
        <v>2.0</v>
      </c>
      <c r="F2858" s="10" t="s">
        <v>92</v>
      </c>
      <c r="G2858" t="s">
        <v>2989</v>
      </c>
      <c r="H2858" s="10">
        <v>1235.0</v>
      </c>
      <c r="I2858" s="10" t="s">
        <v>2909</v>
      </c>
      <c r="J2858" t="s">
        <v>256</v>
      </c>
    </row>
    <row r="2859">
      <c r="A2859" s="10" t="s">
        <v>2917</v>
      </c>
      <c r="B2859" s="10">
        <v>1080000.0</v>
      </c>
      <c r="C2859" s="10">
        <v>3.0</v>
      </c>
      <c r="D2859">
        <v>2.0</v>
      </c>
      <c r="E2859" s="10">
        <v>2.0</v>
      </c>
      <c r="F2859" s="10" t="s">
        <v>1158</v>
      </c>
      <c r="G2859" t="s">
        <v>40</v>
      </c>
      <c r="H2859" s="10">
        <v>1920.0</v>
      </c>
      <c r="I2859" s="10" t="s">
        <v>2909</v>
      </c>
      <c r="J2859" t="s">
        <v>112</v>
      </c>
    </row>
    <row r="2860">
      <c r="A2860" s="10" t="s">
        <v>2961</v>
      </c>
      <c r="B2860" s="10">
        <v>1080000.0</v>
      </c>
      <c r="C2860" s="10">
        <v>2.0</v>
      </c>
      <c r="D2860">
        <v>2.0</v>
      </c>
      <c r="E2860" s="10">
        <v>2.0</v>
      </c>
      <c r="F2860" s="10" t="s">
        <v>33</v>
      </c>
      <c r="G2860" t="s">
        <v>2989</v>
      </c>
      <c r="H2860" s="10">
        <v>1410.0</v>
      </c>
      <c r="I2860" s="10" t="s">
        <v>2909</v>
      </c>
      <c r="J2860" t="s">
        <v>256</v>
      </c>
    </row>
    <row r="2861">
      <c r="A2861" s="10" t="s">
        <v>2912</v>
      </c>
      <c r="B2861" s="10">
        <v>1080000.0</v>
      </c>
      <c r="C2861" s="10">
        <v>5.0</v>
      </c>
      <c r="D2861">
        <v>3.0</v>
      </c>
      <c r="E2861" s="10">
        <v>3.0</v>
      </c>
      <c r="F2861" s="10" t="s">
        <v>92</v>
      </c>
      <c r="G2861" t="s">
        <v>2989</v>
      </c>
      <c r="H2861" s="10">
        <v>1831.0</v>
      </c>
      <c r="I2861" s="10" t="s">
        <v>2909</v>
      </c>
      <c r="J2861" t="s">
        <v>42</v>
      </c>
    </row>
    <row r="2862">
      <c r="A2862" s="10" t="s">
        <v>2916</v>
      </c>
      <c r="B2862" s="10">
        <v>1080000.0</v>
      </c>
      <c r="C2862" s="10">
        <v>3.0</v>
      </c>
      <c r="D2862">
        <v>3.0</v>
      </c>
      <c r="E2862" s="10">
        <v>2.0</v>
      </c>
      <c r="F2862" s="10" t="s">
        <v>33</v>
      </c>
      <c r="G2862" t="s">
        <v>2989</v>
      </c>
      <c r="H2862" s="10">
        <v>1339.0</v>
      </c>
      <c r="I2862" s="10" t="s">
        <v>2909</v>
      </c>
      <c r="J2862" t="s">
        <v>42</v>
      </c>
    </row>
    <row r="2863">
      <c r="A2863" s="10" t="s">
        <v>2912</v>
      </c>
      <c r="B2863" s="10">
        <v>1080000.0</v>
      </c>
      <c r="C2863" s="10">
        <v>4.0</v>
      </c>
      <c r="D2863">
        <v>4.0</v>
      </c>
      <c r="E2863" s="10">
        <v>2.0</v>
      </c>
      <c r="F2863" s="10" t="s">
        <v>92</v>
      </c>
      <c r="G2863" t="s">
        <v>2989</v>
      </c>
      <c r="H2863" s="10">
        <v>1710.0</v>
      </c>
      <c r="I2863" s="10" t="s">
        <v>2909</v>
      </c>
      <c r="J2863" t="s">
        <v>42</v>
      </c>
    </row>
    <row r="2864">
      <c r="A2864" s="10" t="s">
        <v>2912</v>
      </c>
      <c r="B2864" s="10">
        <v>1080000.0</v>
      </c>
      <c r="C2864" s="10">
        <v>4.0</v>
      </c>
      <c r="D2864">
        <v>4.0</v>
      </c>
      <c r="E2864" s="10">
        <v>3.0</v>
      </c>
      <c r="F2864" s="10" t="s">
        <v>92</v>
      </c>
      <c r="G2864" t="s">
        <v>2989</v>
      </c>
      <c r="H2864" s="10">
        <v>1850.0</v>
      </c>
      <c r="I2864" s="10" t="s">
        <v>2909</v>
      </c>
      <c r="J2864" t="s">
        <v>42</v>
      </c>
    </row>
    <row r="2865">
      <c r="A2865" s="10" t="s">
        <v>2936</v>
      </c>
      <c r="B2865" s="10">
        <v>1080000.0</v>
      </c>
      <c r="C2865" s="10">
        <v>3.0</v>
      </c>
      <c r="D2865">
        <v>2.0</v>
      </c>
      <c r="E2865" s="10">
        <v>2.0</v>
      </c>
      <c r="F2865" s="10" t="s">
        <v>92</v>
      </c>
      <c r="G2865" t="s">
        <v>2989</v>
      </c>
      <c r="H2865" s="10">
        <v>1590.0</v>
      </c>
      <c r="I2865" s="10" t="s">
        <v>2909</v>
      </c>
      <c r="J2865" t="s">
        <v>36</v>
      </c>
    </row>
    <row r="2866">
      <c r="A2866" s="10" t="s">
        <v>2910</v>
      </c>
      <c r="B2866" s="10">
        <v>1080000.0</v>
      </c>
      <c r="C2866" s="10">
        <v>4.0</v>
      </c>
      <c r="D2866">
        <v>3.0</v>
      </c>
      <c r="E2866" s="10">
        <v>2.0</v>
      </c>
      <c r="F2866" s="10" t="s">
        <v>92</v>
      </c>
      <c r="G2866" t="s">
        <v>2989</v>
      </c>
      <c r="H2866" s="10">
        <v>1979.0</v>
      </c>
      <c r="I2866" s="10" t="s">
        <v>2909</v>
      </c>
      <c r="J2866" t="s">
        <v>36</v>
      </c>
    </row>
    <row r="2867">
      <c r="A2867" s="10" t="s">
        <v>2961</v>
      </c>
      <c r="B2867" s="10">
        <v>1080000.0</v>
      </c>
      <c r="C2867" s="10">
        <v>2.0</v>
      </c>
      <c r="D2867">
        <v>2.0</v>
      </c>
      <c r="E2867" s="10">
        <v>1.0</v>
      </c>
      <c r="F2867" s="10" t="s">
        <v>33</v>
      </c>
      <c r="G2867" t="s">
        <v>2989</v>
      </c>
      <c r="H2867" s="10">
        <v>1410.0</v>
      </c>
      <c r="I2867" s="10" t="s">
        <v>2909</v>
      </c>
      <c r="J2867" t="s">
        <v>42</v>
      </c>
    </row>
    <row r="2868">
      <c r="A2868" s="10" t="s">
        <v>2920</v>
      </c>
      <c r="B2868" s="10">
        <v>1080000.0</v>
      </c>
      <c r="C2868" s="10">
        <v>2.0</v>
      </c>
      <c r="D2868">
        <v>2.0</v>
      </c>
      <c r="E2868" s="10">
        <v>2.0</v>
      </c>
      <c r="F2868" s="10" t="s">
        <v>33</v>
      </c>
      <c r="G2868" t="s">
        <v>2989</v>
      </c>
      <c r="H2868" s="10">
        <v>926.0</v>
      </c>
      <c r="I2868" s="10" t="s">
        <v>2909</v>
      </c>
      <c r="J2868" t="s">
        <v>256</v>
      </c>
    </row>
    <row r="2869">
      <c r="A2869" s="10" t="s">
        <v>2958</v>
      </c>
      <c r="B2869" s="10">
        <v>1080000.0</v>
      </c>
      <c r="C2869" s="10">
        <v>5.0</v>
      </c>
      <c r="D2869">
        <v>3.0</v>
      </c>
      <c r="E2869" s="10">
        <v>2.0</v>
      </c>
      <c r="F2869" s="10" t="s">
        <v>177</v>
      </c>
      <c r="G2869" t="s">
        <v>40</v>
      </c>
      <c r="H2869" s="10">
        <v>1650.0</v>
      </c>
      <c r="I2869" s="10" t="s">
        <v>2909</v>
      </c>
      <c r="J2869" t="s">
        <v>42</v>
      </c>
    </row>
    <row r="2870">
      <c r="A2870" s="10" t="s">
        <v>2907</v>
      </c>
      <c r="B2870" s="10">
        <v>1078000.0</v>
      </c>
      <c r="C2870" s="10">
        <v>1.0</v>
      </c>
      <c r="D2870">
        <v>1.0</v>
      </c>
      <c r="E2870" s="10">
        <v>2.0</v>
      </c>
      <c r="F2870" s="10" t="s">
        <v>92</v>
      </c>
      <c r="G2870" t="s">
        <v>2989</v>
      </c>
      <c r="H2870" s="10">
        <v>850.0</v>
      </c>
      <c r="I2870" s="10" t="s">
        <v>2909</v>
      </c>
      <c r="J2870" t="s">
        <v>36</v>
      </c>
    </row>
    <row r="2871">
      <c r="A2871" s="10" t="s">
        <v>2935</v>
      </c>
      <c r="B2871" s="10">
        <v>1075000.0</v>
      </c>
      <c r="C2871" s="10">
        <v>5.0</v>
      </c>
      <c r="D2871">
        <v>5.0</v>
      </c>
      <c r="E2871" s="10">
        <v>2.0</v>
      </c>
      <c r="F2871" s="10" t="s">
        <v>557</v>
      </c>
      <c r="G2871" t="s">
        <v>40</v>
      </c>
      <c r="H2871" s="10">
        <v>1800.0</v>
      </c>
      <c r="I2871" s="10" t="s">
        <v>2909</v>
      </c>
      <c r="J2871" t="s">
        <v>256</v>
      </c>
    </row>
    <row r="2872">
      <c r="A2872" s="10" t="s">
        <v>2916</v>
      </c>
      <c r="B2872" s="10">
        <v>1070000.0</v>
      </c>
      <c r="C2872" s="10">
        <v>5.0</v>
      </c>
      <c r="D2872">
        <v>4.0</v>
      </c>
      <c r="E2872" s="10">
        <v>4.0</v>
      </c>
      <c r="F2872" s="10" t="s">
        <v>92</v>
      </c>
      <c r="G2872" t="s">
        <v>2989</v>
      </c>
      <c r="H2872" s="10">
        <v>1772.0</v>
      </c>
      <c r="I2872" s="10" t="s">
        <v>2909</v>
      </c>
      <c r="J2872" t="s">
        <v>42</v>
      </c>
    </row>
    <row r="2873">
      <c r="A2873" s="10" t="s">
        <v>2907</v>
      </c>
      <c r="B2873" s="10">
        <v>1070000.0</v>
      </c>
      <c r="C2873" s="10">
        <v>2.0</v>
      </c>
      <c r="D2873">
        <v>1.0</v>
      </c>
      <c r="E2873" s="10">
        <v>2.0</v>
      </c>
      <c r="F2873" s="10" t="s">
        <v>92</v>
      </c>
      <c r="G2873" t="s">
        <v>2988</v>
      </c>
      <c r="H2873" s="10">
        <v>1650.0</v>
      </c>
      <c r="I2873" s="10" t="s">
        <v>2909</v>
      </c>
      <c r="J2873" t="s">
        <v>256</v>
      </c>
    </row>
    <row r="2874">
      <c r="A2874" s="10" t="s">
        <v>2927</v>
      </c>
      <c r="B2874" s="10">
        <v>1070000.0</v>
      </c>
      <c r="C2874" s="10">
        <v>2.0</v>
      </c>
      <c r="D2874">
        <v>2.0</v>
      </c>
      <c r="E2874" s="10">
        <v>1.0</v>
      </c>
      <c r="F2874" s="10" t="s">
        <v>33</v>
      </c>
      <c r="G2874" t="s">
        <v>2989</v>
      </c>
      <c r="H2874" s="10">
        <v>891.0</v>
      </c>
      <c r="I2874" s="10" t="s">
        <v>2909</v>
      </c>
      <c r="J2874" t="s">
        <v>42</v>
      </c>
    </row>
    <row r="2875">
      <c r="A2875" s="10" t="s">
        <v>2916</v>
      </c>
      <c r="B2875" s="10">
        <v>1068000.0</v>
      </c>
      <c r="C2875" s="10">
        <v>5.0</v>
      </c>
      <c r="D2875">
        <v>3.0</v>
      </c>
      <c r="E2875" s="10">
        <v>2.0</v>
      </c>
      <c r="F2875" s="10" t="s">
        <v>92</v>
      </c>
      <c r="G2875" t="s">
        <v>2989</v>
      </c>
      <c r="H2875" s="10">
        <v>1772.0</v>
      </c>
      <c r="I2875" s="10" t="s">
        <v>2909</v>
      </c>
      <c r="J2875" t="s">
        <v>42</v>
      </c>
    </row>
    <row r="2876">
      <c r="A2876" s="10" t="s">
        <v>2928</v>
      </c>
      <c r="B2876" s="10">
        <v>1065140.0</v>
      </c>
      <c r="C2876" s="10">
        <v>3.0</v>
      </c>
      <c r="D2876">
        <v>3.0</v>
      </c>
      <c r="E2876" s="10">
        <v>3.0</v>
      </c>
      <c r="F2876" s="10" t="s">
        <v>33</v>
      </c>
      <c r="G2876" t="s">
        <v>2989</v>
      </c>
      <c r="H2876" s="10">
        <v>1025.0</v>
      </c>
      <c r="I2876" s="10" t="s">
        <v>2909</v>
      </c>
      <c r="J2876" t="s">
        <v>42</v>
      </c>
    </row>
    <row r="2877">
      <c r="A2877" s="10" t="s">
        <v>2951</v>
      </c>
      <c r="B2877" s="10">
        <v>1061100.0</v>
      </c>
      <c r="C2877" s="10">
        <v>2.0</v>
      </c>
      <c r="D2877">
        <v>1.0</v>
      </c>
      <c r="E2877" s="10">
        <v>2.0</v>
      </c>
      <c r="F2877" s="10" t="s">
        <v>92</v>
      </c>
      <c r="G2877" t="s">
        <v>2989</v>
      </c>
      <c r="H2877" s="10">
        <v>786.0</v>
      </c>
      <c r="I2877" s="10" t="s">
        <v>2909</v>
      </c>
      <c r="J2877" t="s">
        <v>42</v>
      </c>
    </row>
    <row r="2878">
      <c r="A2878" s="10" t="s">
        <v>2916</v>
      </c>
      <c r="B2878" s="10">
        <v>1060000.0</v>
      </c>
      <c r="C2878" s="10">
        <v>5.0</v>
      </c>
      <c r="D2878">
        <v>4.0</v>
      </c>
      <c r="E2878" s="10">
        <v>2.0</v>
      </c>
      <c r="F2878" s="10" t="s">
        <v>92</v>
      </c>
      <c r="G2878" t="s">
        <v>2989</v>
      </c>
      <c r="H2878" s="10">
        <v>1772.0</v>
      </c>
      <c r="I2878" s="10" t="s">
        <v>2909</v>
      </c>
      <c r="J2878" t="s">
        <v>42</v>
      </c>
    </row>
    <row r="2879">
      <c r="A2879" s="10" t="s">
        <v>2917</v>
      </c>
      <c r="B2879" s="10">
        <v>1060000.0</v>
      </c>
      <c r="C2879" s="10">
        <v>3.0</v>
      </c>
      <c r="D2879">
        <v>2.0</v>
      </c>
      <c r="E2879" s="10">
        <v>2.0</v>
      </c>
      <c r="F2879" s="10" t="s">
        <v>1158</v>
      </c>
      <c r="G2879" t="s">
        <v>40</v>
      </c>
      <c r="H2879" s="10">
        <v>1920.0</v>
      </c>
      <c r="I2879" s="10" t="s">
        <v>2909</v>
      </c>
      <c r="J2879" t="s">
        <v>112</v>
      </c>
    </row>
    <row r="2880">
      <c r="A2880" s="10" t="s">
        <v>2916</v>
      </c>
      <c r="B2880" s="10">
        <v>1060000.0</v>
      </c>
      <c r="C2880" s="10">
        <v>5.0</v>
      </c>
      <c r="D2880">
        <v>4.0</v>
      </c>
      <c r="E2880" s="10">
        <v>4.0</v>
      </c>
      <c r="F2880" s="10" t="s">
        <v>92</v>
      </c>
      <c r="G2880" t="s">
        <v>2989</v>
      </c>
      <c r="H2880" s="10">
        <v>1772.0</v>
      </c>
      <c r="I2880" s="10" t="s">
        <v>2909</v>
      </c>
      <c r="J2880" t="s">
        <v>42</v>
      </c>
    </row>
    <row r="2881">
      <c r="A2881" s="10" t="s">
        <v>2916</v>
      </c>
      <c r="B2881" s="10">
        <v>1060000.0</v>
      </c>
      <c r="C2881" s="10">
        <v>5.0</v>
      </c>
      <c r="D2881">
        <v>3.0</v>
      </c>
      <c r="E2881" s="10">
        <v>2.0</v>
      </c>
      <c r="F2881" s="10" t="s">
        <v>92</v>
      </c>
      <c r="G2881" t="s">
        <v>2989</v>
      </c>
      <c r="H2881" s="10">
        <v>1772.0</v>
      </c>
      <c r="I2881" s="10" t="s">
        <v>2909</v>
      </c>
      <c r="J2881" t="s">
        <v>42</v>
      </c>
    </row>
    <row r="2882">
      <c r="A2882" s="10" t="s">
        <v>2937</v>
      </c>
      <c r="B2882" s="10">
        <v>1060000.0</v>
      </c>
      <c r="C2882" s="10">
        <v>4.0</v>
      </c>
      <c r="D2882">
        <v>3.0</v>
      </c>
      <c r="E2882" s="10">
        <v>2.0</v>
      </c>
      <c r="F2882" s="10" t="s">
        <v>177</v>
      </c>
      <c r="G2882" t="s">
        <v>40</v>
      </c>
      <c r="H2882" s="10">
        <v>1540.0</v>
      </c>
      <c r="I2882" s="10" t="s">
        <v>2909</v>
      </c>
      <c r="J2882" t="s">
        <v>256</v>
      </c>
    </row>
    <row r="2883">
      <c r="A2883" s="10" t="s">
        <v>2912</v>
      </c>
      <c r="B2883" s="10">
        <v>1060000.0</v>
      </c>
      <c r="C2883" s="10">
        <v>2.0</v>
      </c>
      <c r="D2883">
        <v>2.0</v>
      </c>
      <c r="E2883" s="10">
        <v>2.0</v>
      </c>
      <c r="F2883" s="10" t="s">
        <v>33</v>
      </c>
      <c r="G2883" t="s">
        <v>2989</v>
      </c>
      <c r="H2883" s="10">
        <v>1148.0</v>
      </c>
      <c r="I2883" s="10" t="s">
        <v>2909</v>
      </c>
      <c r="J2883" t="s">
        <v>36</v>
      </c>
    </row>
    <row r="2884">
      <c r="A2884" s="10" t="s">
        <v>2907</v>
      </c>
      <c r="B2884" s="10">
        <v>1060000.0</v>
      </c>
      <c r="C2884" s="10">
        <v>3.0</v>
      </c>
      <c r="D2884">
        <v>2.0</v>
      </c>
      <c r="E2884" s="10">
        <v>2.0</v>
      </c>
      <c r="F2884" s="10" t="s">
        <v>33</v>
      </c>
      <c r="G2884" t="s">
        <v>2989</v>
      </c>
      <c r="H2884" s="10">
        <v>805.0</v>
      </c>
      <c r="I2884" s="10" t="s">
        <v>2909</v>
      </c>
      <c r="J2884" t="s">
        <v>42</v>
      </c>
    </row>
    <row r="2885">
      <c r="A2885" s="10" t="s">
        <v>2907</v>
      </c>
      <c r="B2885" s="10">
        <v>1060000.0</v>
      </c>
      <c r="C2885" s="10">
        <v>4.0</v>
      </c>
      <c r="D2885">
        <v>3.0</v>
      </c>
      <c r="E2885" s="10">
        <v>1.0</v>
      </c>
      <c r="F2885" s="10" t="s">
        <v>33</v>
      </c>
      <c r="G2885" t="s">
        <v>40</v>
      </c>
      <c r="H2885" s="10">
        <v>1313.0</v>
      </c>
      <c r="I2885" s="10" t="s">
        <v>2909</v>
      </c>
      <c r="J2885" t="s">
        <v>36</v>
      </c>
    </row>
    <row r="2886">
      <c r="A2886" s="10" t="s">
        <v>2946</v>
      </c>
      <c r="B2886" s="10">
        <v>1060000.0</v>
      </c>
      <c r="C2886" s="10">
        <v>1.0</v>
      </c>
      <c r="D2886">
        <v>1.0</v>
      </c>
      <c r="E2886" s="10">
        <v>1.0</v>
      </c>
      <c r="F2886" s="10" t="s">
        <v>92</v>
      </c>
      <c r="G2886" t="s">
        <v>2989</v>
      </c>
      <c r="H2886" s="10">
        <v>624.0</v>
      </c>
      <c r="I2886" s="10" t="s">
        <v>2909</v>
      </c>
      <c r="J2886" t="s">
        <v>42</v>
      </c>
    </row>
    <row r="2887">
      <c r="A2887" s="10" t="s">
        <v>2925</v>
      </c>
      <c r="B2887" s="10">
        <v>1053000.0</v>
      </c>
      <c r="C2887" s="10">
        <v>4.0</v>
      </c>
      <c r="D2887">
        <v>4.0</v>
      </c>
      <c r="E2887" s="10">
        <v>2.0</v>
      </c>
      <c r="F2887" s="10" t="s">
        <v>92</v>
      </c>
      <c r="G2887" t="s">
        <v>2989</v>
      </c>
      <c r="H2887" s="10">
        <v>1691.0</v>
      </c>
      <c r="I2887" s="10" t="s">
        <v>2909</v>
      </c>
      <c r="J2887" t="s">
        <v>42</v>
      </c>
    </row>
    <row r="2888">
      <c r="A2888" s="10" t="s">
        <v>2910</v>
      </c>
      <c r="B2888" s="10">
        <v>1052000.0</v>
      </c>
      <c r="C2888" s="10">
        <v>2.0</v>
      </c>
      <c r="D2888">
        <v>2.0</v>
      </c>
      <c r="E2888" s="10">
        <v>2.0</v>
      </c>
      <c r="F2888" s="10" t="s">
        <v>92</v>
      </c>
      <c r="G2888" t="s">
        <v>2989</v>
      </c>
      <c r="H2888" s="10">
        <v>1108.0</v>
      </c>
      <c r="I2888" s="10" t="s">
        <v>2909</v>
      </c>
      <c r="J2888" t="s">
        <v>112</v>
      </c>
    </row>
    <row r="2889">
      <c r="A2889" s="10" t="s">
        <v>2921</v>
      </c>
      <c r="B2889" s="10">
        <v>1050000.0</v>
      </c>
      <c r="C2889" s="10">
        <v>3.0</v>
      </c>
      <c r="D2889">
        <v>2.0</v>
      </c>
      <c r="E2889" s="10">
        <v>2.0</v>
      </c>
      <c r="F2889" s="10" t="s">
        <v>92</v>
      </c>
      <c r="G2889" t="s">
        <v>2989</v>
      </c>
      <c r="H2889" s="10">
        <v>1389.0</v>
      </c>
      <c r="I2889" s="10" t="s">
        <v>2909</v>
      </c>
      <c r="J2889" t="s">
        <v>42</v>
      </c>
    </row>
    <row r="2890">
      <c r="A2890" s="10" t="s">
        <v>2907</v>
      </c>
      <c r="B2890" s="10">
        <v>1050000.0</v>
      </c>
      <c r="C2890" s="10">
        <v>4.0</v>
      </c>
      <c r="D2890">
        <v>3.0</v>
      </c>
      <c r="E2890" s="10">
        <v>2.0</v>
      </c>
      <c r="F2890" s="10" t="s">
        <v>33</v>
      </c>
      <c r="G2890" t="s">
        <v>2989</v>
      </c>
      <c r="H2890" s="10">
        <v>1313.0</v>
      </c>
      <c r="I2890" s="10" t="s">
        <v>2909</v>
      </c>
      <c r="J2890" t="s">
        <v>36</v>
      </c>
    </row>
    <row r="2891">
      <c r="A2891" s="10" t="s">
        <v>2916</v>
      </c>
      <c r="B2891" s="10">
        <v>1050000.0</v>
      </c>
      <c r="C2891" s="10">
        <v>5.0</v>
      </c>
      <c r="D2891">
        <v>4.0</v>
      </c>
      <c r="E2891" s="10">
        <v>2.0</v>
      </c>
      <c r="F2891" s="10" t="s">
        <v>92</v>
      </c>
      <c r="G2891" t="s">
        <v>2989</v>
      </c>
      <c r="H2891" s="10">
        <v>1772.0</v>
      </c>
      <c r="I2891" s="10" t="s">
        <v>2909</v>
      </c>
      <c r="J2891" t="s">
        <v>42</v>
      </c>
    </row>
    <row r="2892">
      <c r="A2892" s="10" t="s">
        <v>2917</v>
      </c>
      <c r="B2892" s="10">
        <v>1050000.0</v>
      </c>
      <c r="C2892" s="10">
        <v>3.0</v>
      </c>
      <c r="D2892">
        <v>2.0</v>
      </c>
      <c r="E2892" s="10">
        <v>3.0</v>
      </c>
      <c r="F2892" s="10" t="s">
        <v>1158</v>
      </c>
      <c r="G2892" t="s">
        <v>40</v>
      </c>
      <c r="H2892" s="10">
        <v>1920.0</v>
      </c>
      <c r="I2892" s="10" t="s">
        <v>2909</v>
      </c>
      <c r="J2892" t="s">
        <v>256</v>
      </c>
    </row>
    <row r="2893">
      <c r="A2893" s="10" t="s">
        <v>2922</v>
      </c>
      <c r="B2893" s="10">
        <v>1050000.0</v>
      </c>
      <c r="C2893" s="10">
        <v>3.0</v>
      </c>
      <c r="D2893">
        <v>2.0</v>
      </c>
      <c r="E2893" s="10">
        <v>2.0</v>
      </c>
      <c r="F2893" s="10" t="s">
        <v>92</v>
      </c>
      <c r="G2893" t="s">
        <v>2989</v>
      </c>
      <c r="H2893" s="10">
        <v>1485.0</v>
      </c>
      <c r="I2893" s="10" t="s">
        <v>2909</v>
      </c>
      <c r="J2893" t="s">
        <v>36</v>
      </c>
    </row>
    <row r="2894">
      <c r="A2894" s="10" t="s">
        <v>2917</v>
      </c>
      <c r="B2894" s="10">
        <v>1050000.0</v>
      </c>
      <c r="C2894" s="10">
        <v>3.0</v>
      </c>
      <c r="D2894">
        <v>2.0</v>
      </c>
      <c r="E2894" s="10">
        <v>2.0</v>
      </c>
      <c r="F2894" s="10" t="s">
        <v>1158</v>
      </c>
      <c r="G2894" t="s">
        <v>40</v>
      </c>
      <c r="H2894" s="10">
        <v>1920.0</v>
      </c>
      <c r="I2894" s="10" t="s">
        <v>2909</v>
      </c>
      <c r="J2894" t="s">
        <v>256</v>
      </c>
    </row>
    <row r="2895">
      <c r="A2895" s="10" t="s">
        <v>2907</v>
      </c>
      <c r="B2895" s="10">
        <v>1050000.0</v>
      </c>
      <c r="C2895" s="10">
        <v>4.0</v>
      </c>
      <c r="D2895">
        <v>4.0</v>
      </c>
      <c r="E2895" s="10">
        <v>2.0</v>
      </c>
      <c r="F2895" s="10" t="s">
        <v>33</v>
      </c>
      <c r="G2895" t="s">
        <v>2989</v>
      </c>
      <c r="H2895" s="10">
        <v>1313.0</v>
      </c>
      <c r="I2895" s="10" t="s">
        <v>2909</v>
      </c>
      <c r="J2895" t="s">
        <v>42</v>
      </c>
    </row>
    <row r="2896">
      <c r="A2896" s="10" t="s">
        <v>2907</v>
      </c>
      <c r="B2896" s="10">
        <v>1050000.0</v>
      </c>
      <c r="C2896" s="10">
        <v>1.0</v>
      </c>
      <c r="D2896">
        <v>1.0</v>
      </c>
      <c r="E2896" s="10">
        <v>1.0</v>
      </c>
      <c r="F2896" s="10" t="s">
        <v>92</v>
      </c>
      <c r="G2896" t="s">
        <v>2989</v>
      </c>
      <c r="H2896" s="10">
        <v>751.0</v>
      </c>
      <c r="I2896" s="10" t="s">
        <v>2909</v>
      </c>
      <c r="J2896" t="s">
        <v>36</v>
      </c>
    </row>
    <row r="2897">
      <c r="A2897" s="10" t="s">
        <v>2917</v>
      </c>
      <c r="B2897" s="10">
        <v>1050000.0</v>
      </c>
      <c r="C2897" s="10">
        <v>3.0</v>
      </c>
      <c r="D2897">
        <v>2.0</v>
      </c>
      <c r="E2897" s="10">
        <v>4.0</v>
      </c>
      <c r="F2897" s="10" t="s">
        <v>1158</v>
      </c>
      <c r="G2897" t="s">
        <v>40</v>
      </c>
      <c r="H2897" s="10">
        <v>1920.0</v>
      </c>
      <c r="I2897" s="10" t="s">
        <v>2909</v>
      </c>
      <c r="J2897" t="s">
        <v>42</v>
      </c>
    </row>
    <row r="2898">
      <c r="A2898" s="10" t="s">
        <v>2907</v>
      </c>
      <c r="B2898" s="10">
        <v>1050000.0</v>
      </c>
      <c r="C2898" s="10">
        <v>1.0</v>
      </c>
      <c r="D2898">
        <v>1.0</v>
      </c>
      <c r="E2898" s="10">
        <v>1.0</v>
      </c>
      <c r="F2898" s="10" t="s">
        <v>92</v>
      </c>
      <c r="G2898" t="s">
        <v>2989</v>
      </c>
      <c r="H2898" s="10">
        <v>751.0</v>
      </c>
      <c r="I2898" s="10" t="s">
        <v>2909</v>
      </c>
      <c r="J2898" t="s">
        <v>42</v>
      </c>
    </row>
    <row r="2899">
      <c r="A2899" s="10" t="s">
        <v>2916</v>
      </c>
      <c r="B2899" s="10">
        <v>1050000.0</v>
      </c>
      <c r="C2899" s="10">
        <v>5.0</v>
      </c>
      <c r="D2899">
        <v>3.0</v>
      </c>
      <c r="E2899" s="10">
        <v>1.0</v>
      </c>
      <c r="F2899" s="10" t="s">
        <v>92</v>
      </c>
      <c r="G2899" t="s">
        <v>2989</v>
      </c>
      <c r="H2899" s="10">
        <v>1772.0</v>
      </c>
      <c r="I2899" s="10" t="s">
        <v>2909</v>
      </c>
      <c r="J2899" t="s">
        <v>42</v>
      </c>
    </row>
    <row r="2900">
      <c r="A2900" s="10" t="s">
        <v>2920</v>
      </c>
      <c r="B2900" s="10">
        <v>1050000.0</v>
      </c>
      <c r="C2900" s="10">
        <v>2.0</v>
      </c>
      <c r="D2900">
        <v>2.0</v>
      </c>
      <c r="E2900" s="10">
        <v>2.0</v>
      </c>
      <c r="F2900" s="10" t="s">
        <v>33</v>
      </c>
      <c r="G2900" t="s">
        <v>2989</v>
      </c>
      <c r="H2900" s="10">
        <v>896.0</v>
      </c>
      <c r="I2900" s="10" t="s">
        <v>2909</v>
      </c>
      <c r="J2900" t="s">
        <v>42</v>
      </c>
    </row>
    <row r="2901">
      <c r="A2901" s="10" t="s">
        <v>2921</v>
      </c>
      <c r="B2901" s="10">
        <v>1050000.0</v>
      </c>
      <c r="C2901" s="10">
        <v>3.0</v>
      </c>
      <c r="D2901">
        <v>2.0</v>
      </c>
      <c r="E2901" s="10">
        <v>2.0</v>
      </c>
      <c r="F2901" s="10" t="s">
        <v>92</v>
      </c>
      <c r="G2901" t="s">
        <v>2989</v>
      </c>
      <c r="H2901" s="10">
        <v>1389.0</v>
      </c>
      <c r="I2901" s="10" t="s">
        <v>2909</v>
      </c>
      <c r="J2901" t="s">
        <v>42</v>
      </c>
    </row>
    <row r="2902">
      <c r="A2902" s="10" t="s">
        <v>2939</v>
      </c>
      <c r="B2902" s="10">
        <v>1050000.0</v>
      </c>
      <c r="C2902" s="10">
        <v>4.0</v>
      </c>
      <c r="D2902">
        <v>4.0</v>
      </c>
      <c r="E2902" s="10">
        <v>2.0</v>
      </c>
      <c r="F2902" s="10" t="s">
        <v>92</v>
      </c>
      <c r="G2902" t="s">
        <v>2989</v>
      </c>
      <c r="H2902" s="10">
        <v>1759.0</v>
      </c>
      <c r="I2902" s="10" t="s">
        <v>2909</v>
      </c>
      <c r="J2902" t="s">
        <v>256</v>
      </c>
    </row>
    <row r="2903">
      <c r="A2903" s="10" t="s">
        <v>2907</v>
      </c>
      <c r="B2903" s="10">
        <v>1050000.0</v>
      </c>
      <c r="C2903" s="10">
        <v>3.0</v>
      </c>
      <c r="D2903">
        <v>2.0</v>
      </c>
      <c r="E2903" s="10">
        <v>1.0</v>
      </c>
      <c r="F2903" s="10" t="s">
        <v>33</v>
      </c>
      <c r="G2903" t="s">
        <v>2989</v>
      </c>
      <c r="H2903" s="10">
        <v>813.0</v>
      </c>
      <c r="I2903" s="10" t="s">
        <v>2909</v>
      </c>
      <c r="J2903" t="s">
        <v>36</v>
      </c>
    </row>
    <row r="2904">
      <c r="A2904" s="10" t="s">
        <v>2946</v>
      </c>
      <c r="B2904" s="10">
        <v>1050000.0</v>
      </c>
      <c r="C2904" s="10">
        <v>2.0</v>
      </c>
      <c r="D2904">
        <v>1.0</v>
      </c>
      <c r="E2904" s="10">
        <v>2.0</v>
      </c>
      <c r="F2904" s="10" t="s">
        <v>33</v>
      </c>
      <c r="G2904" t="s">
        <v>2989</v>
      </c>
      <c r="H2904" s="10">
        <v>1067.0</v>
      </c>
      <c r="I2904" s="10" t="s">
        <v>2909</v>
      </c>
      <c r="J2904" t="s">
        <v>36</v>
      </c>
    </row>
    <row r="2905">
      <c r="A2905" s="10" t="s">
        <v>2961</v>
      </c>
      <c r="B2905" s="10">
        <v>1050000.0</v>
      </c>
      <c r="C2905" s="10">
        <v>2.0</v>
      </c>
      <c r="D2905">
        <v>2.0</v>
      </c>
      <c r="E2905" s="10">
        <v>2.0</v>
      </c>
      <c r="F2905" s="10" t="s">
        <v>33</v>
      </c>
      <c r="G2905" t="s">
        <v>2989</v>
      </c>
      <c r="H2905" s="10">
        <v>1410.0</v>
      </c>
      <c r="I2905" s="10" t="s">
        <v>2909</v>
      </c>
      <c r="J2905" t="s">
        <v>42</v>
      </c>
    </row>
    <row r="2906">
      <c r="A2906" s="10" t="s">
        <v>2934</v>
      </c>
      <c r="B2906" s="10">
        <v>1050000.0</v>
      </c>
      <c r="C2906" s="10">
        <v>4.0</v>
      </c>
      <c r="D2906">
        <v>4.0</v>
      </c>
      <c r="E2906" s="10">
        <v>3.0</v>
      </c>
      <c r="F2906" s="10" t="s">
        <v>92</v>
      </c>
      <c r="G2906" t="s">
        <v>2989</v>
      </c>
      <c r="H2906" s="10">
        <v>1567.0</v>
      </c>
      <c r="I2906" s="10" t="s">
        <v>2909</v>
      </c>
      <c r="J2906" t="s">
        <v>42</v>
      </c>
    </row>
    <row r="2907">
      <c r="A2907" s="10" t="s">
        <v>2925</v>
      </c>
      <c r="B2907" s="10">
        <v>1050000.0</v>
      </c>
      <c r="C2907" s="10">
        <v>4.0</v>
      </c>
      <c r="D2907">
        <v>4.0</v>
      </c>
      <c r="E2907" s="10">
        <v>3.0</v>
      </c>
      <c r="F2907" s="10" t="s">
        <v>92</v>
      </c>
      <c r="G2907" t="s">
        <v>2989</v>
      </c>
      <c r="H2907" s="10">
        <v>1875.0</v>
      </c>
      <c r="I2907" s="10" t="s">
        <v>2909</v>
      </c>
      <c r="J2907" t="s">
        <v>112</v>
      </c>
    </row>
    <row r="2908">
      <c r="A2908" s="10" t="s">
        <v>2939</v>
      </c>
      <c r="B2908" s="10">
        <v>1050000.0</v>
      </c>
      <c r="C2908" s="10">
        <v>4.0</v>
      </c>
      <c r="D2908">
        <v>4.0</v>
      </c>
      <c r="E2908" s="10">
        <v>2.0</v>
      </c>
      <c r="F2908" s="10" t="s">
        <v>92</v>
      </c>
      <c r="G2908" t="s">
        <v>40</v>
      </c>
      <c r="H2908" s="10">
        <v>1759.0</v>
      </c>
      <c r="I2908" s="10" t="s">
        <v>2909</v>
      </c>
      <c r="J2908" t="s">
        <v>112</v>
      </c>
    </row>
    <row r="2909">
      <c r="A2909" s="10" t="s">
        <v>2924</v>
      </c>
      <c r="B2909" s="10">
        <v>1050000.0</v>
      </c>
      <c r="C2909" s="10">
        <v>5.0</v>
      </c>
      <c r="D2909">
        <v>2.0</v>
      </c>
      <c r="E2909" s="10">
        <v>2.0</v>
      </c>
      <c r="F2909" s="10" t="s">
        <v>1918</v>
      </c>
      <c r="G2909" t="s">
        <v>40</v>
      </c>
      <c r="H2909" s="10">
        <v>2940.0</v>
      </c>
      <c r="I2909" s="10" t="s">
        <v>2909</v>
      </c>
      <c r="J2909" t="s">
        <v>42</v>
      </c>
    </row>
    <row r="2910">
      <c r="A2910" s="10" t="s">
        <v>2939</v>
      </c>
      <c r="B2910" s="10">
        <v>1050000.0</v>
      </c>
      <c r="C2910" s="10">
        <v>3.0</v>
      </c>
      <c r="D2910">
        <v>2.0</v>
      </c>
      <c r="E2910" s="10">
        <v>1.0</v>
      </c>
      <c r="F2910" s="10" t="s">
        <v>92</v>
      </c>
      <c r="G2910" t="s">
        <v>2989</v>
      </c>
      <c r="H2910" s="10">
        <v>1528.0</v>
      </c>
      <c r="I2910" s="10" t="s">
        <v>2909</v>
      </c>
      <c r="J2910" t="s">
        <v>112</v>
      </c>
    </row>
    <row r="2911">
      <c r="A2911" s="10" t="s">
        <v>2934</v>
      </c>
      <c r="B2911" s="10">
        <v>1050000.0</v>
      </c>
      <c r="C2911" s="10">
        <v>4.0</v>
      </c>
      <c r="D2911">
        <v>4.0</v>
      </c>
      <c r="E2911" s="10">
        <v>2.0</v>
      </c>
      <c r="F2911" s="10" t="s">
        <v>92</v>
      </c>
      <c r="G2911" t="s">
        <v>2989</v>
      </c>
      <c r="H2911" s="10">
        <v>1488.0</v>
      </c>
      <c r="I2911" s="10" t="s">
        <v>2909</v>
      </c>
      <c r="J2911" t="s">
        <v>112</v>
      </c>
    </row>
    <row r="2912">
      <c r="A2912" s="10" t="s">
        <v>2935</v>
      </c>
      <c r="B2912" s="10">
        <v>1050000.0</v>
      </c>
      <c r="C2912" s="10">
        <v>5.0</v>
      </c>
      <c r="D2912">
        <v>4.0</v>
      </c>
      <c r="E2912" s="10">
        <v>2.0</v>
      </c>
      <c r="F2912" s="10" t="s">
        <v>56</v>
      </c>
      <c r="G2912" t="s">
        <v>40</v>
      </c>
      <c r="H2912" s="10">
        <v>2625.0</v>
      </c>
      <c r="I2912" s="10" t="s">
        <v>2909</v>
      </c>
      <c r="J2912" t="s">
        <v>42</v>
      </c>
    </row>
    <row r="2913">
      <c r="A2913" s="10" t="s">
        <v>2924</v>
      </c>
      <c r="B2913" s="10">
        <v>1050000.0</v>
      </c>
      <c r="C2913" s="10">
        <v>4.0</v>
      </c>
      <c r="D2913">
        <v>3.0</v>
      </c>
      <c r="E2913" s="10">
        <v>2.0</v>
      </c>
      <c r="F2913" s="10" t="s">
        <v>177</v>
      </c>
      <c r="G2913" t="s">
        <v>40</v>
      </c>
      <c r="H2913" s="10">
        <v>1540.0</v>
      </c>
      <c r="I2913" s="10" t="s">
        <v>2909</v>
      </c>
      <c r="J2913" t="s">
        <v>42</v>
      </c>
    </row>
    <row r="2914">
      <c r="A2914" s="10" t="s">
        <v>2912</v>
      </c>
      <c r="B2914" s="10">
        <v>1050000.0</v>
      </c>
      <c r="C2914" s="10">
        <v>2.0</v>
      </c>
      <c r="D2914">
        <v>2.0</v>
      </c>
      <c r="E2914" s="10">
        <v>2.0</v>
      </c>
      <c r="F2914" s="10" t="s">
        <v>33</v>
      </c>
      <c r="G2914" t="s">
        <v>2989</v>
      </c>
      <c r="H2914" s="10">
        <v>1145.0</v>
      </c>
      <c r="I2914" s="10" t="s">
        <v>2909</v>
      </c>
      <c r="J2914" t="s">
        <v>36</v>
      </c>
    </row>
    <row r="2915">
      <c r="A2915" s="10" t="s">
        <v>2927</v>
      </c>
      <c r="B2915" s="10">
        <v>1050000.0</v>
      </c>
      <c r="C2915" s="10">
        <v>3.0</v>
      </c>
      <c r="D2915">
        <v>3.0</v>
      </c>
      <c r="E2915" s="10">
        <v>1.0</v>
      </c>
      <c r="F2915" s="10" t="s">
        <v>33</v>
      </c>
      <c r="G2915" t="s">
        <v>40</v>
      </c>
      <c r="H2915" s="10">
        <v>1281.0</v>
      </c>
      <c r="I2915" s="10" t="s">
        <v>2909</v>
      </c>
      <c r="J2915" t="s">
        <v>36</v>
      </c>
    </row>
    <row r="2916">
      <c r="A2916" s="10" t="s">
        <v>2926</v>
      </c>
      <c r="B2916" s="10">
        <v>1050000.0</v>
      </c>
      <c r="C2916" s="10">
        <v>5.0</v>
      </c>
      <c r="D2916">
        <v>4.0</v>
      </c>
      <c r="E2916" s="10">
        <v>2.0</v>
      </c>
      <c r="F2916" s="10" t="s">
        <v>557</v>
      </c>
      <c r="G2916" t="s">
        <v>40</v>
      </c>
      <c r="H2916" s="10">
        <v>1500.0</v>
      </c>
      <c r="I2916" s="10" t="s">
        <v>2909</v>
      </c>
      <c r="J2916" t="s">
        <v>42</v>
      </c>
    </row>
    <row r="2917">
      <c r="A2917" s="10" t="s">
        <v>2923</v>
      </c>
      <c r="B2917" s="10">
        <v>1050000.0</v>
      </c>
      <c r="C2917" s="10">
        <v>2.0</v>
      </c>
      <c r="D2917">
        <v>2.0</v>
      </c>
      <c r="E2917" s="10">
        <v>2.0</v>
      </c>
      <c r="F2917" s="10" t="s">
        <v>33</v>
      </c>
      <c r="G2917" t="s">
        <v>40</v>
      </c>
      <c r="H2917" s="10">
        <v>959.0</v>
      </c>
      <c r="I2917" s="10" t="s">
        <v>2909</v>
      </c>
      <c r="J2917" t="s">
        <v>36</v>
      </c>
    </row>
    <row r="2918">
      <c r="A2918" s="10" t="s">
        <v>2935</v>
      </c>
      <c r="B2918" s="10">
        <v>1050000.0</v>
      </c>
      <c r="C2918" s="10">
        <v>2.0</v>
      </c>
      <c r="D2918">
        <v>2.0</v>
      </c>
      <c r="E2918" s="10">
        <v>3.0</v>
      </c>
      <c r="F2918" s="10" t="s">
        <v>354</v>
      </c>
      <c r="G2918" t="s">
        <v>2989</v>
      </c>
      <c r="H2918" s="10">
        <v>883.0</v>
      </c>
      <c r="I2918" s="10" t="s">
        <v>2909</v>
      </c>
      <c r="J2918" t="s">
        <v>256</v>
      </c>
    </row>
    <row r="2919">
      <c r="A2919" s="10" t="s">
        <v>2949</v>
      </c>
      <c r="B2919" s="10">
        <v>1050000.0</v>
      </c>
      <c r="C2919" s="10">
        <v>5.0</v>
      </c>
      <c r="D2919">
        <v>4.0</v>
      </c>
      <c r="E2919" s="10">
        <v>1.0</v>
      </c>
      <c r="F2919" s="10" t="s">
        <v>92</v>
      </c>
      <c r="G2919" t="s">
        <v>2989</v>
      </c>
      <c r="H2919" s="10">
        <v>2190.0</v>
      </c>
      <c r="I2919" s="10" t="s">
        <v>2909</v>
      </c>
      <c r="J2919" t="s">
        <v>36</v>
      </c>
    </row>
    <row r="2920">
      <c r="A2920" s="10" t="s">
        <v>2916</v>
      </c>
      <c r="B2920" s="10">
        <v>1050000.0</v>
      </c>
      <c r="C2920" s="10">
        <v>3.0</v>
      </c>
      <c r="D2920">
        <v>3.0</v>
      </c>
      <c r="E2920" s="10">
        <v>2.0</v>
      </c>
      <c r="F2920" s="10" t="s">
        <v>33</v>
      </c>
      <c r="G2920" t="s">
        <v>2989</v>
      </c>
      <c r="H2920" s="10">
        <v>1521.0</v>
      </c>
      <c r="I2920" s="10" t="s">
        <v>2909</v>
      </c>
      <c r="J2920" t="s">
        <v>42</v>
      </c>
    </row>
    <row r="2921">
      <c r="A2921" s="10" t="s">
        <v>2916</v>
      </c>
      <c r="B2921" s="10">
        <v>1050000.0</v>
      </c>
      <c r="C2921" s="10">
        <v>4.0</v>
      </c>
      <c r="D2921">
        <v>3.0</v>
      </c>
      <c r="E2921" s="10">
        <v>4.0</v>
      </c>
      <c r="F2921" s="10" t="s">
        <v>92</v>
      </c>
      <c r="G2921" t="s">
        <v>2989</v>
      </c>
      <c r="H2921" s="10">
        <v>1508.0</v>
      </c>
      <c r="I2921" s="10" t="s">
        <v>2909</v>
      </c>
      <c r="J2921" t="s">
        <v>36</v>
      </c>
    </row>
    <row r="2922">
      <c r="A2922" s="10" t="s">
        <v>2912</v>
      </c>
      <c r="B2922" s="10">
        <v>1050000.0</v>
      </c>
      <c r="C2922" s="10">
        <v>2.0</v>
      </c>
      <c r="D2922">
        <v>2.0</v>
      </c>
      <c r="E2922" s="10">
        <v>4.0</v>
      </c>
      <c r="F2922" s="10" t="s">
        <v>33</v>
      </c>
      <c r="G2922" t="s">
        <v>2989</v>
      </c>
      <c r="H2922" s="10">
        <v>1145.0</v>
      </c>
      <c r="I2922" s="10" t="s">
        <v>2909</v>
      </c>
      <c r="J2922" t="s">
        <v>36</v>
      </c>
    </row>
    <row r="2923">
      <c r="A2923" s="10" t="s">
        <v>2924</v>
      </c>
      <c r="B2923" s="10">
        <v>1050000.0</v>
      </c>
      <c r="C2923" s="10">
        <v>4.0</v>
      </c>
      <c r="D2923">
        <v>3.0</v>
      </c>
      <c r="E2923" s="10">
        <v>2.0</v>
      </c>
      <c r="F2923" s="10" t="s">
        <v>177</v>
      </c>
      <c r="G2923" t="s">
        <v>40</v>
      </c>
      <c r="H2923" s="10">
        <v>1650.0</v>
      </c>
      <c r="I2923" s="10" t="s">
        <v>2909</v>
      </c>
      <c r="J2923" t="s">
        <v>256</v>
      </c>
    </row>
    <row r="2924">
      <c r="A2924" s="10" t="s">
        <v>2926</v>
      </c>
      <c r="B2924" s="10">
        <v>1050000.0</v>
      </c>
      <c r="C2924" s="10">
        <v>5.0</v>
      </c>
      <c r="D2924">
        <v>4.0</v>
      </c>
      <c r="E2924" s="10">
        <v>1.0</v>
      </c>
      <c r="F2924" s="10" t="s">
        <v>557</v>
      </c>
      <c r="G2924" t="s">
        <v>40</v>
      </c>
      <c r="H2924" s="10">
        <v>1600.0</v>
      </c>
      <c r="I2924" s="10" t="s">
        <v>2909</v>
      </c>
      <c r="J2924" t="s">
        <v>112</v>
      </c>
    </row>
    <row r="2925">
      <c r="A2925" s="10" t="s">
        <v>2925</v>
      </c>
      <c r="B2925" s="10">
        <v>1050000.0</v>
      </c>
      <c r="C2925" s="10">
        <v>3.0</v>
      </c>
      <c r="D2925">
        <v>3.0</v>
      </c>
      <c r="E2925" s="10">
        <v>2.0</v>
      </c>
      <c r="F2925" s="10" t="s">
        <v>92</v>
      </c>
      <c r="G2925" t="s">
        <v>2989</v>
      </c>
      <c r="H2925" s="10">
        <v>1875.0</v>
      </c>
      <c r="I2925" s="10" t="s">
        <v>2909</v>
      </c>
      <c r="J2925" t="s">
        <v>112</v>
      </c>
    </row>
    <row r="2926">
      <c r="A2926" s="10" t="s">
        <v>2920</v>
      </c>
      <c r="B2926" s="10">
        <v>1050000.0</v>
      </c>
      <c r="C2926" s="10">
        <v>2.0</v>
      </c>
      <c r="D2926">
        <v>2.0</v>
      </c>
      <c r="E2926" s="10">
        <v>2.0</v>
      </c>
      <c r="F2926" s="10" t="s">
        <v>33</v>
      </c>
      <c r="G2926" t="s">
        <v>2989</v>
      </c>
      <c r="H2926" s="10">
        <v>926.0</v>
      </c>
      <c r="I2926" s="10" t="s">
        <v>2909</v>
      </c>
      <c r="J2926" t="s">
        <v>36</v>
      </c>
    </row>
    <row r="2927">
      <c r="A2927" s="10" t="s">
        <v>2926</v>
      </c>
      <c r="B2927" s="10">
        <v>1050000.0</v>
      </c>
      <c r="C2927" s="10">
        <v>5.0</v>
      </c>
      <c r="D2927">
        <v>4.0</v>
      </c>
      <c r="E2927" s="10">
        <v>2.0</v>
      </c>
      <c r="F2927" s="10" t="s">
        <v>557</v>
      </c>
      <c r="G2927" t="s">
        <v>40</v>
      </c>
      <c r="H2927" s="10">
        <v>1500.0</v>
      </c>
      <c r="I2927" s="10" t="s">
        <v>2909</v>
      </c>
      <c r="J2927" t="s">
        <v>256</v>
      </c>
    </row>
    <row r="2928">
      <c r="A2928" s="10" t="s">
        <v>2924</v>
      </c>
      <c r="B2928" s="10">
        <v>1050000.0</v>
      </c>
      <c r="C2928" s="10">
        <v>5.0</v>
      </c>
      <c r="D2928">
        <v>3.0</v>
      </c>
      <c r="E2928" s="10">
        <v>2.0</v>
      </c>
      <c r="F2928" s="10" t="s">
        <v>177</v>
      </c>
      <c r="G2928" t="s">
        <v>40</v>
      </c>
      <c r="H2928" s="10">
        <v>1650.0</v>
      </c>
      <c r="I2928" s="10" t="s">
        <v>2909</v>
      </c>
      <c r="J2928" t="s">
        <v>42</v>
      </c>
    </row>
    <row r="2929">
      <c r="A2929" s="10" t="s">
        <v>2907</v>
      </c>
      <c r="B2929" s="10">
        <v>1050000.0</v>
      </c>
      <c r="C2929" s="10">
        <v>2.0</v>
      </c>
      <c r="D2929">
        <v>2.0</v>
      </c>
      <c r="E2929" s="10">
        <v>2.0</v>
      </c>
      <c r="F2929" s="10" t="s">
        <v>33</v>
      </c>
      <c r="G2929" t="s">
        <v>2989</v>
      </c>
      <c r="H2929" s="10">
        <v>1141.0</v>
      </c>
      <c r="I2929" s="10" t="s">
        <v>2909</v>
      </c>
      <c r="J2929" t="s">
        <v>36</v>
      </c>
    </row>
    <row r="2930">
      <c r="A2930" s="10" t="s">
        <v>2928</v>
      </c>
      <c r="B2930" s="10">
        <v>1049888.0</v>
      </c>
      <c r="C2930" s="10">
        <v>2.0</v>
      </c>
      <c r="D2930">
        <v>2.0</v>
      </c>
      <c r="E2930" s="10">
        <v>6.0</v>
      </c>
      <c r="F2930" s="10" t="s">
        <v>33</v>
      </c>
      <c r="G2930" t="s">
        <v>2989</v>
      </c>
      <c r="H2930" s="10">
        <v>858.0</v>
      </c>
      <c r="I2930" s="10" t="s">
        <v>2909</v>
      </c>
      <c r="J2930" t="s">
        <v>42</v>
      </c>
    </row>
    <row r="2931">
      <c r="A2931" s="10" t="s">
        <v>2912</v>
      </c>
      <c r="B2931" s="10">
        <v>1046100.0</v>
      </c>
      <c r="C2931" s="10">
        <v>4.0</v>
      </c>
      <c r="D2931">
        <v>4.0</v>
      </c>
      <c r="E2931" s="10">
        <v>2.0</v>
      </c>
      <c r="F2931" s="10" t="s">
        <v>92</v>
      </c>
      <c r="G2931" t="s">
        <v>2989</v>
      </c>
      <c r="H2931" s="10">
        <v>1876.0</v>
      </c>
      <c r="I2931" s="10" t="s">
        <v>2909</v>
      </c>
      <c r="J2931" t="s">
        <v>42</v>
      </c>
    </row>
    <row r="2932">
      <c r="A2932" s="10" t="s">
        <v>2917</v>
      </c>
      <c r="B2932" s="10">
        <v>1040000.0</v>
      </c>
      <c r="C2932" s="10">
        <v>3.0</v>
      </c>
      <c r="D2932">
        <v>2.0</v>
      </c>
      <c r="E2932" s="10">
        <v>1.0</v>
      </c>
      <c r="F2932" s="10" t="s">
        <v>33</v>
      </c>
      <c r="G2932" t="s">
        <v>2989</v>
      </c>
      <c r="H2932" s="10">
        <v>1313.0</v>
      </c>
      <c r="I2932" s="10" t="s">
        <v>2909</v>
      </c>
      <c r="J2932" t="s">
        <v>36</v>
      </c>
    </row>
    <row r="2933">
      <c r="A2933" s="10" t="s">
        <v>2933</v>
      </c>
      <c r="B2933" s="10">
        <v>1040000.0</v>
      </c>
      <c r="C2933" s="10">
        <v>4.0</v>
      </c>
      <c r="D2933">
        <v>3.0</v>
      </c>
      <c r="E2933" s="10">
        <v>1.0</v>
      </c>
      <c r="F2933" s="10" t="s">
        <v>92</v>
      </c>
      <c r="G2933" t="s">
        <v>2989</v>
      </c>
      <c r="H2933" s="10">
        <v>1650.0</v>
      </c>
      <c r="I2933" s="10" t="s">
        <v>2909</v>
      </c>
      <c r="J2933" t="s">
        <v>36</v>
      </c>
    </row>
    <row r="2934">
      <c r="A2934" s="10" t="s">
        <v>2936</v>
      </c>
      <c r="B2934" s="10">
        <v>1040000.0</v>
      </c>
      <c r="C2934" s="10">
        <v>3.0</v>
      </c>
      <c r="D2934">
        <v>3.0</v>
      </c>
      <c r="E2934" s="10">
        <v>1.0</v>
      </c>
      <c r="F2934" s="10" t="s">
        <v>92</v>
      </c>
      <c r="G2934" t="s">
        <v>2989</v>
      </c>
      <c r="H2934" s="10">
        <v>1529.0</v>
      </c>
      <c r="I2934" s="10" t="s">
        <v>2909</v>
      </c>
      <c r="J2934" t="s">
        <v>36</v>
      </c>
    </row>
    <row r="2935">
      <c r="A2935" s="10" t="s">
        <v>2912</v>
      </c>
      <c r="B2935" s="10">
        <v>1038000.0</v>
      </c>
      <c r="C2935" s="10">
        <v>4.0</v>
      </c>
      <c r="D2935">
        <v>5.0</v>
      </c>
      <c r="E2935" s="10">
        <v>2.0</v>
      </c>
      <c r="F2935" s="10" t="s">
        <v>92</v>
      </c>
      <c r="G2935" t="s">
        <v>2989</v>
      </c>
      <c r="H2935" s="10">
        <v>1853.0</v>
      </c>
      <c r="I2935" s="10" t="s">
        <v>2909</v>
      </c>
      <c r="J2935" t="s">
        <v>42</v>
      </c>
    </row>
    <row r="2936">
      <c r="A2936" s="10" t="s">
        <v>2912</v>
      </c>
      <c r="B2936" s="10">
        <v>1035880.0</v>
      </c>
      <c r="C2936" s="10">
        <v>4.0</v>
      </c>
      <c r="D2936">
        <v>4.0</v>
      </c>
      <c r="E2936" s="10">
        <v>2.0</v>
      </c>
      <c r="F2936" s="10" t="s">
        <v>92</v>
      </c>
      <c r="G2936" t="s">
        <v>2989</v>
      </c>
      <c r="H2936" s="10">
        <v>1876.0</v>
      </c>
      <c r="I2936" s="10" t="s">
        <v>2909</v>
      </c>
      <c r="J2936" t="s">
        <v>42</v>
      </c>
    </row>
    <row r="2937">
      <c r="A2937" s="10" t="s">
        <v>2912</v>
      </c>
      <c r="B2937" s="10">
        <v>1035860.0</v>
      </c>
      <c r="C2937" s="10">
        <v>4.0</v>
      </c>
      <c r="D2937">
        <v>5.0</v>
      </c>
      <c r="E2937" s="10">
        <v>2.0</v>
      </c>
      <c r="F2937" s="10" t="s">
        <v>92</v>
      </c>
      <c r="G2937" t="s">
        <v>2989</v>
      </c>
      <c r="H2937" s="10">
        <v>1876.0</v>
      </c>
      <c r="I2937" s="10" t="s">
        <v>2909</v>
      </c>
      <c r="J2937" t="s">
        <v>42</v>
      </c>
    </row>
    <row r="2938">
      <c r="A2938" s="10" t="s">
        <v>2912</v>
      </c>
      <c r="B2938" s="10">
        <v>1035000.0</v>
      </c>
      <c r="C2938" s="10">
        <v>4.0</v>
      </c>
      <c r="D2938">
        <v>5.0</v>
      </c>
      <c r="E2938" s="10">
        <v>2.0</v>
      </c>
      <c r="F2938" s="10" t="s">
        <v>92</v>
      </c>
      <c r="G2938" t="s">
        <v>2989</v>
      </c>
      <c r="H2938" s="10">
        <v>1853.0</v>
      </c>
      <c r="I2938" s="10" t="s">
        <v>2909</v>
      </c>
      <c r="J2938" t="s">
        <v>256</v>
      </c>
    </row>
    <row r="2939">
      <c r="A2939" s="10" t="s">
        <v>2912</v>
      </c>
      <c r="B2939" s="10">
        <v>1035000.0</v>
      </c>
      <c r="C2939" s="10">
        <v>4.0</v>
      </c>
      <c r="D2939">
        <v>5.0</v>
      </c>
      <c r="E2939" s="10">
        <v>1.0</v>
      </c>
      <c r="F2939" s="10" t="s">
        <v>92</v>
      </c>
      <c r="G2939" t="s">
        <v>2989</v>
      </c>
      <c r="H2939" s="10">
        <v>1875.0</v>
      </c>
      <c r="I2939" s="10" t="s">
        <v>2909</v>
      </c>
      <c r="J2939" t="s">
        <v>42</v>
      </c>
    </row>
    <row r="2940">
      <c r="A2940" s="10" t="s">
        <v>2912</v>
      </c>
      <c r="B2940" s="10">
        <v>1035000.0</v>
      </c>
      <c r="C2940" s="10">
        <v>4.0</v>
      </c>
      <c r="D2940">
        <v>5.0</v>
      </c>
      <c r="E2940" s="10">
        <v>1.0</v>
      </c>
      <c r="F2940" s="10" t="s">
        <v>92</v>
      </c>
      <c r="G2940" t="s">
        <v>2989</v>
      </c>
      <c r="H2940" s="10">
        <v>1853.0</v>
      </c>
      <c r="I2940" s="10" t="s">
        <v>2909</v>
      </c>
      <c r="J2940" t="s">
        <v>42</v>
      </c>
    </row>
    <row r="2941">
      <c r="A2941" s="10" t="s">
        <v>2912</v>
      </c>
      <c r="B2941" s="10">
        <v>1035000.0</v>
      </c>
      <c r="C2941" s="10">
        <v>4.0</v>
      </c>
      <c r="D2941">
        <v>5.0</v>
      </c>
      <c r="E2941" s="10">
        <v>3.0</v>
      </c>
      <c r="F2941" s="10" t="s">
        <v>92</v>
      </c>
      <c r="G2941" t="s">
        <v>2989</v>
      </c>
      <c r="H2941" s="10">
        <v>1876.0</v>
      </c>
      <c r="I2941" s="10" t="s">
        <v>2909</v>
      </c>
      <c r="J2941" t="s">
        <v>42</v>
      </c>
    </row>
    <row r="2942">
      <c r="A2942" s="10" t="s">
        <v>2946</v>
      </c>
      <c r="B2942" s="10">
        <v>1033000.0</v>
      </c>
      <c r="C2942" s="10">
        <v>2.0</v>
      </c>
      <c r="D2942">
        <v>2.0</v>
      </c>
      <c r="E2942" s="10">
        <v>2.0</v>
      </c>
      <c r="F2942" s="10" t="s">
        <v>33</v>
      </c>
      <c r="G2942" t="s">
        <v>2989</v>
      </c>
      <c r="H2942" s="10">
        <v>1033.0</v>
      </c>
      <c r="I2942" s="10" t="s">
        <v>2909</v>
      </c>
      <c r="J2942" t="s">
        <v>36</v>
      </c>
    </row>
    <row r="2943">
      <c r="A2943" s="10" t="s">
        <v>2912</v>
      </c>
      <c r="B2943" s="10">
        <v>1030000.0</v>
      </c>
      <c r="C2943" s="10">
        <v>3.0</v>
      </c>
      <c r="D2943">
        <v>4.0</v>
      </c>
      <c r="E2943" s="10">
        <v>2.0</v>
      </c>
      <c r="F2943" s="10" t="s">
        <v>92</v>
      </c>
      <c r="G2943" t="s">
        <v>2989</v>
      </c>
      <c r="H2943" s="10">
        <v>1875.0</v>
      </c>
      <c r="I2943" s="10" t="s">
        <v>2909</v>
      </c>
      <c r="J2943" t="s">
        <v>42</v>
      </c>
    </row>
    <row r="2944">
      <c r="A2944" s="10" t="s">
        <v>2926</v>
      </c>
      <c r="B2944" s="10">
        <v>1030000.0</v>
      </c>
      <c r="C2944" s="10">
        <v>5.0</v>
      </c>
      <c r="D2944">
        <v>4.0</v>
      </c>
      <c r="E2944" s="10">
        <v>2.0</v>
      </c>
      <c r="F2944" s="10" t="s">
        <v>671</v>
      </c>
      <c r="G2944" t="s">
        <v>40</v>
      </c>
      <c r="H2944" s="10">
        <v>1500.0</v>
      </c>
      <c r="I2944" s="10" t="s">
        <v>2909</v>
      </c>
      <c r="J2944" t="s">
        <v>42</v>
      </c>
    </row>
    <row r="2945">
      <c r="A2945" s="10" t="s">
        <v>2912</v>
      </c>
      <c r="B2945" s="10">
        <v>1030000.0</v>
      </c>
      <c r="C2945" s="10">
        <v>4.0</v>
      </c>
      <c r="D2945">
        <v>5.0</v>
      </c>
      <c r="E2945" s="10">
        <v>1.0</v>
      </c>
      <c r="F2945" s="10" t="s">
        <v>92</v>
      </c>
      <c r="G2945" t="s">
        <v>2989</v>
      </c>
      <c r="H2945" s="10">
        <v>1853.0</v>
      </c>
      <c r="I2945" s="10" t="s">
        <v>2909</v>
      </c>
      <c r="J2945" t="s">
        <v>42</v>
      </c>
    </row>
    <row r="2946">
      <c r="A2946" s="10" t="s">
        <v>2946</v>
      </c>
      <c r="B2946" s="10">
        <v>1030000.0</v>
      </c>
      <c r="C2946" s="10">
        <v>3.0</v>
      </c>
      <c r="D2946">
        <v>3.0</v>
      </c>
      <c r="E2946" s="10">
        <v>4.0</v>
      </c>
      <c r="F2946" s="10" t="s">
        <v>33</v>
      </c>
      <c r="G2946" t="s">
        <v>2989</v>
      </c>
      <c r="H2946" s="10">
        <v>1013.0</v>
      </c>
      <c r="I2946" s="10" t="s">
        <v>2909</v>
      </c>
      <c r="J2946" t="s">
        <v>36</v>
      </c>
    </row>
    <row r="2947">
      <c r="A2947" s="10" t="s">
        <v>2912</v>
      </c>
      <c r="B2947" s="10">
        <v>1030000.0</v>
      </c>
      <c r="C2947" s="10">
        <v>4.0</v>
      </c>
      <c r="D2947">
        <v>5.0</v>
      </c>
      <c r="E2947" s="10">
        <v>1.0</v>
      </c>
      <c r="F2947" s="10" t="s">
        <v>92</v>
      </c>
      <c r="G2947" t="s">
        <v>2989</v>
      </c>
      <c r="H2947" s="10">
        <v>1876.0</v>
      </c>
      <c r="I2947" s="10" t="s">
        <v>2909</v>
      </c>
      <c r="J2947" t="s">
        <v>36</v>
      </c>
    </row>
    <row r="2948">
      <c r="A2948" s="10" t="s">
        <v>2907</v>
      </c>
      <c r="B2948" s="10">
        <v>1020000.0</v>
      </c>
      <c r="C2948" s="10">
        <v>3.0</v>
      </c>
      <c r="D2948">
        <v>2.0</v>
      </c>
      <c r="E2948" s="10">
        <v>2.0</v>
      </c>
      <c r="F2948" s="10" t="s">
        <v>33</v>
      </c>
      <c r="G2948" t="s">
        <v>2989</v>
      </c>
      <c r="H2948" s="10">
        <v>813.0</v>
      </c>
      <c r="I2948" s="10" t="s">
        <v>2909</v>
      </c>
      <c r="J2948" t="s">
        <v>36</v>
      </c>
    </row>
    <row r="2949">
      <c r="A2949" s="10" t="s">
        <v>2920</v>
      </c>
      <c r="B2949" s="10">
        <v>1020000.0</v>
      </c>
      <c r="C2949" s="10">
        <v>2.0</v>
      </c>
      <c r="D2949">
        <v>2.0</v>
      </c>
      <c r="E2949" s="10">
        <v>2.0</v>
      </c>
      <c r="F2949" s="10" t="s">
        <v>33</v>
      </c>
      <c r="G2949" t="s">
        <v>2989</v>
      </c>
      <c r="H2949" s="10">
        <v>896.0</v>
      </c>
      <c r="I2949" s="10" t="s">
        <v>2909</v>
      </c>
      <c r="J2949" t="s">
        <v>256</v>
      </c>
    </row>
    <row r="2950">
      <c r="A2950" s="10" t="s">
        <v>2951</v>
      </c>
      <c r="B2950" s="10">
        <v>1020000.0</v>
      </c>
      <c r="C2950" s="10">
        <v>2.0</v>
      </c>
      <c r="D2950">
        <v>1.0</v>
      </c>
      <c r="E2950" s="10">
        <v>2.0</v>
      </c>
      <c r="F2950" s="10" t="s">
        <v>92</v>
      </c>
      <c r="G2950" t="s">
        <v>2989</v>
      </c>
      <c r="H2950" s="10">
        <v>797.0</v>
      </c>
      <c r="I2950" s="10" t="s">
        <v>2909</v>
      </c>
      <c r="J2950" t="s">
        <v>42</v>
      </c>
    </row>
    <row r="2951">
      <c r="A2951" s="10" t="s">
        <v>2935</v>
      </c>
      <c r="B2951" s="10">
        <v>1003000.0</v>
      </c>
      <c r="C2951" s="10">
        <v>2.0</v>
      </c>
      <c r="D2951">
        <v>2.0</v>
      </c>
      <c r="E2951" s="10">
        <v>2.0</v>
      </c>
      <c r="F2951" s="10" t="s">
        <v>33</v>
      </c>
      <c r="G2951" t="s">
        <v>2989</v>
      </c>
      <c r="H2951" s="10">
        <v>850.0</v>
      </c>
      <c r="I2951" s="10" t="s">
        <v>2909</v>
      </c>
      <c r="J2951" t="s">
        <v>256</v>
      </c>
    </row>
    <row r="2952">
      <c r="A2952" s="10" t="s">
        <v>2907</v>
      </c>
      <c r="B2952" s="10">
        <v>1000000.0</v>
      </c>
      <c r="C2952" s="10">
        <v>4.0</v>
      </c>
      <c r="D2952">
        <v>3.0</v>
      </c>
      <c r="E2952" s="10">
        <v>2.0</v>
      </c>
      <c r="F2952" s="10" t="s">
        <v>33</v>
      </c>
      <c r="G2952" t="s">
        <v>2989</v>
      </c>
      <c r="H2952" s="10">
        <v>1313.0</v>
      </c>
      <c r="I2952" s="10" t="s">
        <v>2909</v>
      </c>
      <c r="J2952" t="s">
        <v>42</v>
      </c>
    </row>
    <row r="2953">
      <c r="A2953" s="10" t="s">
        <v>2907</v>
      </c>
      <c r="B2953" s="10">
        <v>1000000.0</v>
      </c>
      <c r="C2953" s="10">
        <v>1.0</v>
      </c>
      <c r="D2953">
        <v>1.0</v>
      </c>
      <c r="E2953" s="10">
        <v>2.0</v>
      </c>
      <c r="F2953" s="10" t="s">
        <v>92</v>
      </c>
      <c r="G2953" t="s">
        <v>2989</v>
      </c>
      <c r="H2953" s="10">
        <v>657.0</v>
      </c>
      <c r="I2953" s="10" t="s">
        <v>2909</v>
      </c>
      <c r="J2953" t="s">
        <v>36</v>
      </c>
    </row>
    <row r="2954">
      <c r="A2954" s="10" t="s">
        <v>2907</v>
      </c>
      <c r="B2954" s="10">
        <v>1000000.0</v>
      </c>
      <c r="C2954" s="10">
        <v>1.0</v>
      </c>
      <c r="D2954">
        <v>1.0</v>
      </c>
      <c r="E2954" s="10">
        <v>2.0</v>
      </c>
      <c r="F2954" s="10" t="s">
        <v>92</v>
      </c>
      <c r="G2954" t="s">
        <v>2989</v>
      </c>
      <c r="H2954" s="10">
        <v>657.0</v>
      </c>
      <c r="I2954" s="10" t="s">
        <v>2909</v>
      </c>
      <c r="J2954" t="s">
        <v>36</v>
      </c>
    </row>
    <row r="2955">
      <c r="A2955" s="10" t="s">
        <v>2907</v>
      </c>
      <c r="B2955" s="10">
        <v>1000000.0</v>
      </c>
      <c r="C2955" s="10">
        <v>1.0</v>
      </c>
      <c r="D2955">
        <v>1.0</v>
      </c>
      <c r="E2955" s="10">
        <v>2.0</v>
      </c>
      <c r="F2955" s="10" t="s">
        <v>92</v>
      </c>
      <c r="G2955" t="s">
        <v>2989</v>
      </c>
      <c r="H2955" s="10">
        <v>751.0</v>
      </c>
      <c r="I2955" s="10" t="s">
        <v>2909</v>
      </c>
      <c r="J2955" t="s">
        <v>42</v>
      </c>
    </row>
    <row r="2956">
      <c r="A2956" s="10" t="s">
        <v>2907</v>
      </c>
      <c r="B2956" s="10">
        <v>1000000.0</v>
      </c>
      <c r="C2956" s="10">
        <v>1.0</v>
      </c>
      <c r="D2956">
        <v>1.0</v>
      </c>
      <c r="E2956" s="10">
        <v>2.0</v>
      </c>
      <c r="F2956" s="10" t="s">
        <v>92</v>
      </c>
      <c r="G2956" t="s">
        <v>2989</v>
      </c>
      <c r="H2956" s="10">
        <v>751.0</v>
      </c>
      <c r="I2956" s="10" t="s">
        <v>2909</v>
      </c>
      <c r="J2956" t="s">
        <v>42</v>
      </c>
    </row>
    <row r="2957">
      <c r="A2957" s="10" t="s">
        <v>2907</v>
      </c>
      <c r="B2957" s="10">
        <v>1000000.0</v>
      </c>
      <c r="C2957" s="10">
        <v>3.0</v>
      </c>
      <c r="D2957">
        <v>2.0</v>
      </c>
      <c r="E2957" s="10">
        <v>2.0</v>
      </c>
      <c r="F2957" s="10" t="s">
        <v>33</v>
      </c>
      <c r="G2957" t="s">
        <v>2989</v>
      </c>
      <c r="H2957" s="10">
        <v>777.0</v>
      </c>
      <c r="I2957" s="10" t="s">
        <v>2909</v>
      </c>
      <c r="J2957" t="s">
        <v>42</v>
      </c>
    </row>
    <row r="2958">
      <c r="A2958" s="10" t="s">
        <v>2907</v>
      </c>
      <c r="B2958" s="10">
        <v>1000000.0</v>
      </c>
      <c r="C2958" s="10">
        <v>1.0</v>
      </c>
      <c r="D2958">
        <v>1.0</v>
      </c>
      <c r="E2958" s="10">
        <v>1.0</v>
      </c>
      <c r="F2958" s="10" t="s">
        <v>92</v>
      </c>
      <c r="G2958" t="s">
        <v>2989</v>
      </c>
      <c r="H2958" s="10">
        <v>751.0</v>
      </c>
      <c r="I2958" s="10" t="s">
        <v>2909</v>
      </c>
      <c r="J2958" t="s">
        <v>42</v>
      </c>
    </row>
    <row r="2959">
      <c r="A2959" s="10" t="s">
        <v>2907</v>
      </c>
      <c r="B2959" s="10">
        <v>1000000.0</v>
      </c>
      <c r="C2959" s="10">
        <v>1.0</v>
      </c>
      <c r="D2959">
        <v>1.0</v>
      </c>
      <c r="E2959" s="10">
        <v>2.0</v>
      </c>
      <c r="F2959" s="10" t="s">
        <v>92</v>
      </c>
      <c r="G2959" t="s">
        <v>2989</v>
      </c>
      <c r="H2959" s="10">
        <v>657.0</v>
      </c>
      <c r="I2959" s="10" t="s">
        <v>2909</v>
      </c>
      <c r="J2959" t="s">
        <v>42</v>
      </c>
    </row>
    <row r="2960">
      <c r="A2960" s="10" t="s">
        <v>2907</v>
      </c>
      <c r="B2960" s="10">
        <v>1000000.0</v>
      </c>
      <c r="C2960" s="10">
        <v>1.0</v>
      </c>
      <c r="D2960">
        <v>1.0</v>
      </c>
      <c r="E2960" s="10">
        <v>3.0</v>
      </c>
      <c r="F2960" s="10" t="s">
        <v>92</v>
      </c>
      <c r="G2960" t="s">
        <v>2989</v>
      </c>
      <c r="H2960" s="10">
        <v>751.0</v>
      </c>
      <c r="I2960" s="10" t="s">
        <v>2909</v>
      </c>
      <c r="J2960" t="s">
        <v>42</v>
      </c>
    </row>
    <row r="2961">
      <c r="A2961" s="10" t="s">
        <v>2907</v>
      </c>
      <c r="B2961" s="10">
        <v>1000000.0</v>
      </c>
      <c r="C2961" s="10">
        <v>1.0</v>
      </c>
      <c r="D2961">
        <v>1.0</v>
      </c>
      <c r="E2961" s="10">
        <v>2.0</v>
      </c>
      <c r="F2961" s="10" t="s">
        <v>92</v>
      </c>
      <c r="G2961" t="s">
        <v>2989</v>
      </c>
      <c r="H2961" s="10">
        <v>751.0</v>
      </c>
      <c r="I2961" s="10" t="s">
        <v>2909</v>
      </c>
      <c r="J2961" t="s">
        <v>42</v>
      </c>
    </row>
    <row r="2962">
      <c r="A2962" s="10" t="s">
        <v>2907</v>
      </c>
      <c r="B2962" s="10">
        <v>1000000.0</v>
      </c>
      <c r="C2962" s="10">
        <v>1.0</v>
      </c>
      <c r="D2962">
        <v>1.0</v>
      </c>
      <c r="E2962" s="10">
        <v>1.0</v>
      </c>
      <c r="F2962" s="10" t="s">
        <v>92</v>
      </c>
      <c r="G2962" t="s">
        <v>2989</v>
      </c>
      <c r="H2962" s="10">
        <v>751.0</v>
      </c>
      <c r="I2962" s="10" t="s">
        <v>2909</v>
      </c>
      <c r="J2962" t="s">
        <v>42</v>
      </c>
    </row>
    <row r="2963">
      <c r="A2963" s="10" t="s">
        <v>2926</v>
      </c>
      <c r="B2963" s="10">
        <v>1000000.0</v>
      </c>
      <c r="C2963" s="10">
        <v>5.0</v>
      </c>
      <c r="D2963">
        <v>4.0</v>
      </c>
      <c r="E2963" s="10">
        <v>2.0</v>
      </c>
      <c r="F2963" s="10" t="s">
        <v>557</v>
      </c>
      <c r="G2963" t="s">
        <v>40</v>
      </c>
      <c r="H2963" s="10">
        <v>1600.0</v>
      </c>
      <c r="I2963" s="10" t="s">
        <v>2909</v>
      </c>
      <c r="J2963" t="s">
        <v>42</v>
      </c>
    </row>
    <row r="2964">
      <c r="A2964" s="10" t="s">
        <v>2907</v>
      </c>
      <c r="B2964" s="10">
        <v>1000000.0</v>
      </c>
      <c r="C2964" s="10">
        <v>1.0</v>
      </c>
      <c r="D2964">
        <v>1.0</v>
      </c>
      <c r="E2964" s="10">
        <v>2.0</v>
      </c>
      <c r="F2964" s="10" t="s">
        <v>92</v>
      </c>
      <c r="G2964" t="s">
        <v>2988</v>
      </c>
      <c r="H2964" s="10">
        <v>1650.0</v>
      </c>
      <c r="I2964" s="10" t="s">
        <v>2909</v>
      </c>
      <c r="J2964" t="s">
        <v>36</v>
      </c>
    </row>
    <row r="2965">
      <c r="A2965" s="10" t="s">
        <v>2907</v>
      </c>
      <c r="B2965" s="10">
        <v>1000000.0</v>
      </c>
      <c r="C2965" s="10">
        <v>1.0</v>
      </c>
      <c r="D2965">
        <v>1.0</v>
      </c>
      <c r="E2965" s="10">
        <v>4.0</v>
      </c>
      <c r="F2965" s="10" t="s">
        <v>92</v>
      </c>
      <c r="G2965" t="s">
        <v>2989</v>
      </c>
      <c r="H2965" s="10">
        <v>751.0</v>
      </c>
      <c r="I2965" s="10" t="s">
        <v>2909</v>
      </c>
      <c r="J2965" t="s">
        <v>36</v>
      </c>
    </row>
    <row r="2966">
      <c r="A2966" s="10" t="s">
        <v>2907</v>
      </c>
      <c r="B2966" s="10">
        <v>1000000.0</v>
      </c>
      <c r="C2966" s="10">
        <v>1.0</v>
      </c>
      <c r="D2966">
        <v>1.0</v>
      </c>
      <c r="E2966" s="10">
        <v>4.0</v>
      </c>
      <c r="F2966" s="10" t="s">
        <v>92</v>
      </c>
      <c r="G2966" t="s">
        <v>2989</v>
      </c>
      <c r="H2966" s="10">
        <v>751.0</v>
      </c>
      <c r="I2966" s="10" t="s">
        <v>2909</v>
      </c>
      <c r="J2966" t="s">
        <v>42</v>
      </c>
    </row>
    <row r="2967">
      <c r="A2967" s="10" t="s">
        <v>2907</v>
      </c>
      <c r="B2967" s="10">
        <v>1000000.0</v>
      </c>
      <c r="C2967" s="10">
        <v>1.0</v>
      </c>
      <c r="D2967">
        <v>1.0</v>
      </c>
      <c r="E2967" s="10">
        <v>2.0</v>
      </c>
      <c r="F2967" s="10" t="s">
        <v>92</v>
      </c>
      <c r="G2967" t="s">
        <v>2989</v>
      </c>
      <c r="H2967" s="10">
        <v>657.0</v>
      </c>
      <c r="I2967" s="10" t="s">
        <v>2909</v>
      </c>
      <c r="J2967" t="s">
        <v>42</v>
      </c>
    </row>
    <row r="2968">
      <c r="A2968" s="10" t="s">
        <v>2920</v>
      </c>
      <c r="B2968" s="10">
        <v>1000000.0</v>
      </c>
      <c r="C2968" s="10">
        <v>2.0</v>
      </c>
      <c r="D2968">
        <v>2.0</v>
      </c>
      <c r="E2968" s="10">
        <v>6.0</v>
      </c>
      <c r="F2968" s="10" t="s">
        <v>33</v>
      </c>
      <c r="G2968" t="s">
        <v>2989</v>
      </c>
      <c r="H2968" s="10">
        <v>1000.0</v>
      </c>
      <c r="I2968" s="10" t="s">
        <v>2909</v>
      </c>
      <c r="J2968" t="s">
        <v>42</v>
      </c>
    </row>
    <row r="2969">
      <c r="A2969" s="10" t="s">
        <v>2907</v>
      </c>
      <c r="B2969" s="10">
        <v>1000000.0</v>
      </c>
      <c r="C2969" s="10">
        <v>1.0</v>
      </c>
      <c r="D2969">
        <v>1.0</v>
      </c>
      <c r="E2969" s="10">
        <v>4.0</v>
      </c>
      <c r="F2969" s="10" t="s">
        <v>92</v>
      </c>
      <c r="G2969" t="s">
        <v>2989</v>
      </c>
      <c r="H2969" s="10">
        <v>751.0</v>
      </c>
      <c r="I2969" s="10" t="s">
        <v>2909</v>
      </c>
      <c r="J2969" t="s">
        <v>42</v>
      </c>
    </row>
    <row r="2970">
      <c r="A2970" s="10" t="s">
        <v>2907</v>
      </c>
      <c r="B2970" s="10">
        <v>1000000.0</v>
      </c>
      <c r="C2970" s="10">
        <v>3.0</v>
      </c>
      <c r="D2970">
        <v>2.0</v>
      </c>
      <c r="E2970" s="10">
        <v>6.0</v>
      </c>
      <c r="F2970" s="10" t="s">
        <v>33</v>
      </c>
      <c r="G2970" t="s">
        <v>2989</v>
      </c>
      <c r="H2970" s="10">
        <v>811.0</v>
      </c>
      <c r="I2970" s="10" t="s">
        <v>2909</v>
      </c>
      <c r="J2970" t="s">
        <v>36</v>
      </c>
    </row>
    <row r="2971">
      <c r="A2971" s="10" t="s">
        <v>2946</v>
      </c>
      <c r="B2971" s="10">
        <v>1000000.0</v>
      </c>
      <c r="C2971" s="10">
        <v>4.0</v>
      </c>
      <c r="D2971">
        <v>2.0</v>
      </c>
      <c r="E2971" s="10">
        <v>3.0</v>
      </c>
      <c r="F2971" s="10" t="s">
        <v>33</v>
      </c>
      <c r="G2971" t="s">
        <v>2989</v>
      </c>
      <c r="H2971" s="10">
        <v>1012.0</v>
      </c>
      <c r="I2971" s="10" t="s">
        <v>2909</v>
      </c>
      <c r="J2971" t="s">
        <v>36</v>
      </c>
    </row>
    <row r="2972">
      <c r="A2972" s="10" t="s">
        <v>2907</v>
      </c>
      <c r="B2972" s="10">
        <v>1000000.0</v>
      </c>
      <c r="C2972" s="10">
        <v>3.0</v>
      </c>
      <c r="D2972">
        <v>2.0</v>
      </c>
      <c r="E2972" s="10">
        <v>2.0</v>
      </c>
      <c r="F2972" s="10" t="s">
        <v>33</v>
      </c>
      <c r="G2972" t="s">
        <v>2989</v>
      </c>
      <c r="H2972" s="10">
        <v>849.0</v>
      </c>
      <c r="I2972" s="10" t="s">
        <v>2909</v>
      </c>
      <c r="J2972" t="s">
        <v>36</v>
      </c>
    </row>
    <row r="2973">
      <c r="A2973" s="10" t="s">
        <v>2907</v>
      </c>
      <c r="B2973" s="10">
        <v>1000000.0</v>
      </c>
      <c r="C2973" s="10">
        <v>1.0</v>
      </c>
      <c r="D2973">
        <v>1.0</v>
      </c>
      <c r="E2973" s="10">
        <v>8.0</v>
      </c>
      <c r="F2973" s="10" t="s">
        <v>92</v>
      </c>
      <c r="G2973" t="s">
        <v>2989</v>
      </c>
      <c r="H2973" s="10">
        <v>751.0</v>
      </c>
      <c r="I2973" s="10" t="s">
        <v>2909</v>
      </c>
      <c r="J2973" t="s">
        <v>42</v>
      </c>
    </row>
    <row r="2974">
      <c r="A2974" s="10" t="s">
        <v>2907</v>
      </c>
      <c r="B2974" s="10">
        <v>1000000.0</v>
      </c>
      <c r="C2974" s="10">
        <v>1.0</v>
      </c>
      <c r="D2974">
        <v>1.0</v>
      </c>
      <c r="E2974" s="10">
        <v>3.0</v>
      </c>
      <c r="F2974" s="10" t="s">
        <v>92</v>
      </c>
      <c r="G2974" t="s">
        <v>2989</v>
      </c>
      <c r="H2974" s="10">
        <v>657.0</v>
      </c>
      <c r="I2974" s="10" t="s">
        <v>2909</v>
      </c>
      <c r="J2974" t="s">
        <v>42</v>
      </c>
    </row>
    <row r="2975">
      <c r="A2975" s="10" t="s">
        <v>2907</v>
      </c>
      <c r="B2975" s="10">
        <v>1000000.0</v>
      </c>
      <c r="C2975" s="10">
        <v>4.0</v>
      </c>
      <c r="D2975">
        <v>3.0</v>
      </c>
      <c r="E2975" s="10">
        <v>2.0</v>
      </c>
      <c r="F2975" s="10" t="s">
        <v>33</v>
      </c>
      <c r="G2975" t="s">
        <v>2989</v>
      </c>
      <c r="H2975" s="10">
        <v>1313.0</v>
      </c>
      <c r="I2975" s="10" t="s">
        <v>2909</v>
      </c>
      <c r="J2975" t="s">
        <v>36</v>
      </c>
    </row>
    <row r="2976">
      <c r="A2976" s="10" t="s">
        <v>2907</v>
      </c>
      <c r="B2976" s="10">
        <v>1000000.0</v>
      </c>
      <c r="C2976" s="10">
        <v>1.0</v>
      </c>
      <c r="D2976">
        <v>1.0</v>
      </c>
      <c r="E2976" s="10">
        <v>2.0</v>
      </c>
      <c r="F2976" s="10" t="s">
        <v>92</v>
      </c>
      <c r="G2976" t="s">
        <v>2989</v>
      </c>
      <c r="H2976" s="10">
        <v>657.0</v>
      </c>
      <c r="I2976" s="10" t="s">
        <v>2909</v>
      </c>
      <c r="J2976" t="s">
        <v>42</v>
      </c>
    </row>
    <row r="2977">
      <c r="A2977" s="10" t="s">
        <v>2917</v>
      </c>
      <c r="B2977" s="10">
        <v>1000000.0</v>
      </c>
      <c r="C2977" s="10">
        <v>3.0</v>
      </c>
      <c r="D2977">
        <v>2.0</v>
      </c>
      <c r="E2977" s="10">
        <v>2.0</v>
      </c>
      <c r="F2977" s="10" t="s">
        <v>92</v>
      </c>
      <c r="G2977" t="s">
        <v>2989</v>
      </c>
      <c r="H2977" s="10">
        <v>1560.0</v>
      </c>
      <c r="I2977" s="10" t="s">
        <v>2909</v>
      </c>
      <c r="J2977" t="s">
        <v>42</v>
      </c>
    </row>
    <row r="2978">
      <c r="A2978" s="10" t="s">
        <v>2934</v>
      </c>
      <c r="B2978" s="10">
        <v>1000000.0</v>
      </c>
      <c r="C2978" s="10">
        <v>4.0</v>
      </c>
      <c r="D2978">
        <v>4.0</v>
      </c>
      <c r="E2978" s="10">
        <v>1.0</v>
      </c>
      <c r="F2978" s="10" t="s">
        <v>92</v>
      </c>
      <c r="G2978" t="s">
        <v>2989</v>
      </c>
      <c r="H2978" s="10">
        <v>1488.0</v>
      </c>
      <c r="I2978" s="10" t="s">
        <v>2909</v>
      </c>
      <c r="J2978" t="s">
        <v>42</v>
      </c>
    </row>
    <row r="2979">
      <c r="A2979" s="10" t="s">
        <v>2930</v>
      </c>
      <c r="B2979" s="10">
        <v>1000000.0</v>
      </c>
      <c r="C2979" s="10">
        <v>5.0</v>
      </c>
      <c r="D2979">
        <v>2.0</v>
      </c>
      <c r="E2979" s="10">
        <v>2.0</v>
      </c>
      <c r="F2979" s="10" t="s">
        <v>659</v>
      </c>
      <c r="G2979" t="s">
        <v>40</v>
      </c>
      <c r="H2979" s="10">
        <v>17760.434999999998</v>
      </c>
      <c r="I2979" s="10" t="s">
        <v>2909</v>
      </c>
      <c r="J2979" t="s">
        <v>256</v>
      </c>
    </row>
    <row r="2980">
      <c r="A2980" s="10" t="s">
        <v>2930</v>
      </c>
      <c r="B2980" s="10">
        <v>1000000.0</v>
      </c>
      <c r="C2980" s="10">
        <v>4.0</v>
      </c>
      <c r="D2980">
        <v>3.0</v>
      </c>
      <c r="E2980" s="10">
        <v>2.0</v>
      </c>
      <c r="F2980" s="10" t="s">
        <v>177</v>
      </c>
      <c r="G2980" t="s">
        <v>40</v>
      </c>
      <c r="H2980" s="10">
        <v>1760.0</v>
      </c>
      <c r="I2980" s="10" t="s">
        <v>2909</v>
      </c>
      <c r="J2980" t="s">
        <v>42</v>
      </c>
    </row>
    <row r="2981">
      <c r="A2981" s="10" t="s">
        <v>2907</v>
      </c>
      <c r="B2981" s="10">
        <v>1000000.0</v>
      </c>
      <c r="C2981" s="10">
        <v>2.0</v>
      </c>
      <c r="D2981">
        <v>1.0</v>
      </c>
      <c r="E2981" s="10">
        <v>2.0</v>
      </c>
      <c r="F2981" s="10" t="s">
        <v>33</v>
      </c>
      <c r="G2981" t="s">
        <v>2989</v>
      </c>
      <c r="H2981" s="10">
        <v>915.0</v>
      </c>
      <c r="I2981" s="10" t="s">
        <v>2909</v>
      </c>
      <c r="J2981" t="s">
        <v>36</v>
      </c>
    </row>
    <row r="2982">
      <c r="A2982" s="10" t="s">
        <v>2907</v>
      </c>
      <c r="B2982" s="10">
        <v>1000000.0</v>
      </c>
      <c r="C2982" s="10">
        <v>3.0</v>
      </c>
      <c r="D2982">
        <v>2.0</v>
      </c>
      <c r="E2982" s="10">
        <v>2.0</v>
      </c>
      <c r="F2982" s="10" t="s">
        <v>33</v>
      </c>
      <c r="G2982" t="s">
        <v>2989</v>
      </c>
      <c r="H2982" s="10">
        <v>826.0</v>
      </c>
      <c r="I2982" s="10" t="s">
        <v>2909</v>
      </c>
      <c r="J2982" t="s">
        <v>42</v>
      </c>
    </row>
    <row r="2983">
      <c r="A2983" s="10" t="s">
        <v>2910</v>
      </c>
      <c r="B2983" s="10">
        <v>1000000.0</v>
      </c>
      <c r="C2983" s="10">
        <v>1.0</v>
      </c>
      <c r="D2983">
        <v>2.0</v>
      </c>
      <c r="E2983" s="10">
        <v>1.0</v>
      </c>
      <c r="F2983" s="10" t="s">
        <v>33</v>
      </c>
      <c r="G2983" t="s">
        <v>2989</v>
      </c>
      <c r="H2983" s="10">
        <v>999.0</v>
      </c>
      <c r="I2983" s="10" t="s">
        <v>2909</v>
      </c>
      <c r="J2983" t="s">
        <v>36</v>
      </c>
    </row>
    <row r="2984">
      <c r="A2984" s="10" t="s">
        <v>2935</v>
      </c>
      <c r="B2984" s="10">
        <v>1000000.0</v>
      </c>
      <c r="C2984" s="10">
        <v>4.0</v>
      </c>
      <c r="D2984">
        <v>4.0</v>
      </c>
      <c r="E2984" s="10">
        <v>4.0</v>
      </c>
      <c r="F2984" s="10" t="s">
        <v>177</v>
      </c>
      <c r="G2984" t="s">
        <v>40</v>
      </c>
      <c r="H2984" s="10">
        <v>1540.0</v>
      </c>
      <c r="I2984" s="10" t="s">
        <v>2909</v>
      </c>
      <c r="J2984" t="s">
        <v>42</v>
      </c>
    </row>
    <row r="2985">
      <c r="A2985" s="10" t="s">
        <v>2920</v>
      </c>
      <c r="B2985" s="10">
        <v>1000000.0</v>
      </c>
      <c r="C2985" s="10">
        <v>2.0</v>
      </c>
      <c r="D2985">
        <v>2.0</v>
      </c>
      <c r="E2985" s="10">
        <v>2.0</v>
      </c>
      <c r="F2985" s="10" t="s">
        <v>33</v>
      </c>
      <c r="G2985" t="s">
        <v>2989</v>
      </c>
      <c r="H2985" s="10">
        <v>926.0</v>
      </c>
      <c r="I2985" s="10" t="s">
        <v>2909</v>
      </c>
      <c r="J2985" t="s">
        <v>36</v>
      </c>
    </row>
    <row r="2986">
      <c r="A2986" s="10" t="s">
        <v>2912</v>
      </c>
      <c r="B2986" s="10">
        <v>1000000.0</v>
      </c>
      <c r="C2986" s="10">
        <v>2.0</v>
      </c>
      <c r="D2986">
        <v>2.0</v>
      </c>
      <c r="E2986" s="10">
        <v>2.0</v>
      </c>
      <c r="F2986" s="10" t="s">
        <v>33</v>
      </c>
      <c r="G2986" t="s">
        <v>2989</v>
      </c>
      <c r="H2986" s="10">
        <v>1145.0</v>
      </c>
      <c r="I2986" s="10" t="s">
        <v>2909</v>
      </c>
      <c r="J2986" t="s">
        <v>36</v>
      </c>
    </row>
    <row r="2987">
      <c r="A2987" s="10" t="s">
        <v>2934</v>
      </c>
      <c r="B2987" s="10">
        <v>1000000.0</v>
      </c>
      <c r="C2987" s="10">
        <v>4.0</v>
      </c>
      <c r="D2987">
        <v>4.0</v>
      </c>
      <c r="E2987" s="10">
        <v>2.0</v>
      </c>
      <c r="F2987" s="10" t="s">
        <v>92</v>
      </c>
      <c r="G2987" t="s">
        <v>2989</v>
      </c>
      <c r="H2987" s="10">
        <v>1488.0</v>
      </c>
      <c r="I2987" s="10" t="s">
        <v>2909</v>
      </c>
      <c r="J2987" t="s">
        <v>42</v>
      </c>
    </row>
    <row r="2988">
      <c r="A2988" s="10" t="s">
        <v>2935</v>
      </c>
      <c r="B2988" s="10">
        <v>1000000.0</v>
      </c>
      <c r="C2988" s="10">
        <v>5.0</v>
      </c>
      <c r="D2988">
        <v>5.0</v>
      </c>
      <c r="E2988" s="10">
        <v>3.0</v>
      </c>
      <c r="F2988" s="10" t="s">
        <v>177</v>
      </c>
      <c r="G2988" t="s">
        <v>40</v>
      </c>
      <c r="H2988" s="10">
        <v>1760.0</v>
      </c>
      <c r="I2988" s="10" t="s">
        <v>2909</v>
      </c>
      <c r="J2988" t="s">
        <v>112</v>
      </c>
    </row>
    <row r="2989">
      <c r="A2989" s="10" t="s">
        <v>2934</v>
      </c>
      <c r="B2989" s="10">
        <v>1000000.0</v>
      </c>
      <c r="C2989" s="10">
        <v>3.0</v>
      </c>
      <c r="D2989">
        <v>2.0</v>
      </c>
      <c r="E2989" s="10">
        <v>10.0</v>
      </c>
      <c r="F2989" s="10" t="s">
        <v>92</v>
      </c>
      <c r="G2989" t="s">
        <v>2989</v>
      </c>
      <c r="H2989" s="10">
        <v>1488.0</v>
      </c>
      <c r="I2989" s="10" t="s">
        <v>2909</v>
      </c>
      <c r="J2989" t="s">
        <v>256</v>
      </c>
    </row>
    <row r="2990">
      <c r="A2990" s="10" t="s">
        <v>2907</v>
      </c>
      <c r="B2990" s="10">
        <v>1000000.0</v>
      </c>
      <c r="C2990" s="10">
        <v>2.0</v>
      </c>
      <c r="D2990">
        <v>1.0</v>
      </c>
      <c r="E2990" s="10">
        <v>2.0</v>
      </c>
      <c r="F2990" s="10" t="s">
        <v>33</v>
      </c>
      <c r="G2990" t="s">
        <v>2989</v>
      </c>
      <c r="H2990" s="10">
        <v>635.0</v>
      </c>
      <c r="I2990" s="10" t="s">
        <v>2909</v>
      </c>
      <c r="J2990" t="s">
        <v>36</v>
      </c>
    </row>
    <row r="2991">
      <c r="A2991" s="10" t="s">
        <v>2907</v>
      </c>
      <c r="B2991" s="10">
        <v>1000000.0</v>
      </c>
      <c r="C2991" s="10">
        <v>4.0</v>
      </c>
      <c r="D2991">
        <v>3.0</v>
      </c>
      <c r="E2991" s="10">
        <v>3.0</v>
      </c>
      <c r="F2991" s="10" t="s">
        <v>33</v>
      </c>
      <c r="G2991" t="s">
        <v>2989</v>
      </c>
      <c r="H2991" s="10">
        <v>1281.0</v>
      </c>
      <c r="I2991" s="10" t="s">
        <v>2909</v>
      </c>
      <c r="J2991" t="s">
        <v>42</v>
      </c>
    </row>
    <row r="2992">
      <c r="A2992" s="10" t="s">
        <v>2946</v>
      </c>
      <c r="B2992" s="10">
        <v>1000000.0</v>
      </c>
      <c r="C2992" s="10">
        <v>2.0</v>
      </c>
      <c r="D2992">
        <v>2.0</v>
      </c>
      <c r="E2992" s="10">
        <v>4.0</v>
      </c>
      <c r="F2992" s="10" t="s">
        <v>33</v>
      </c>
      <c r="G2992" t="s">
        <v>2989</v>
      </c>
      <c r="H2992" s="10">
        <v>1012.0</v>
      </c>
      <c r="I2992" s="10" t="s">
        <v>2909</v>
      </c>
      <c r="J2992" t="s">
        <v>36</v>
      </c>
    </row>
    <row r="2993">
      <c r="A2993" s="10" t="s">
        <v>2926</v>
      </c>
      <c r="B2993" s="10">
        <v>1000000.0</v>
      </c>
      <c r="C2993" s="10">
        <v>5.0</v>
      </c>
      <c r="D2993">
        <v>4.0</v>
      </c>
      <c r="E2993" s="10">
        <v>1.0</v>
      </c>
      <c r="F2993" s="10" t="s">
        <v>557</v>
      </c>
      <c r="G2993" t="s">
        <v>40</v>
      </c>
      <c r="H2993" s="10">
        <v>1600.0</v>
      </c>
      <c r="I2993" s="10" t="s">
        <v>2909</v>
      </c>
      <c r="J2993" t="s">
        <v>42</v>
      </c>
    </row>
    <row r="2994">
      <c r="A2994" s="10" t="s">
        <v>2946</v>
      </c>
      <c r="B2994" s="10">
        <v>1000000.0</v>
      </c>
      <c r="C2994" s="10">
        <v>2.0</v>
      </c>
      <c r="D2994">
        <v>2.0</v>
      </c>
      <c r="E2994" s="10">
        <v>2.0</v>
      </c>
      <c r="F2994" s="10" t="s">
        <v>33</v>
      </c>
      <c r="G2994" t="s">
        <v>40</v>
      </c>
      <c r="H2994" s="10">
        <v>1070.0</v>
      </c>
      <c r="I2994" s="10" t="s">
        <v>2909</v>
      </c>
      <c r="J2994" t="s">
        <v>36</v>
      </c>
    </row>
    <row r="2995">
      <c r="A2995" s="10" t="s">
        <v>2935</v>
      </c>
      <c r="B2995" s="10">
        <v>1000000.0</v>
      </c>
      <c r="C2995" s="10">
        <v>5.0</v>
      </c>
      <c r="D2995">
        <v>4.0</v>
      </c>
      <c r="E2995" s="10">
        <v>1.0</v>
      </c>
      <c r="F2995" s="10" t="s">
        <v>177</v>
      </c>
      <c r="G2995" t="s">
        <v>40</v>
      </c>
      <c r="H2995" s="10">
        <v>1920.0</v>
      </c>
      <c r="I2995" s="10" t="s">
        <v>2909</v>
      </c>
      <c r="J2995" t="s">
        <v>112</v>
      </c>
    </row>
    <row r="2996">
      <c r="A2996" s="10" t="s">
        <v>2920</v>
      </c>
      <c r="B2996" s="10">
        <v>1000000.0</v>
      </c>
      <c r="C2996" s="10">
        <v>3.0</v>
      </c>
      <c r="D2996">
        <v>2.0</v>
      </c>
      <c r="E2996" s="10">
        <v>1.0</v>
      </c>
      <c r="F2996" s="10" t="s">
        <v>92</v>
      </c>
      <c r="G2996" t="s">
        <v>2989</v>
      </c>
      <c r="H2996" s="10">
        <v>1122.0</v>
      </c>
      <c r="I2996" s="10" t="s">
        <v>2909</v>
      </c>
      <c r="J2996" t="s">
        <v>256</v>
      </c>
    </row>
    <row r="2997">
      <c r="A2997" s="10" t="s">
        <v>2918</v>
      </c>
      <c r="B2997" s="10">
        <v>1000000.0</v>
      </c>
      <c r="C2997" s="10">
        <v>5.0</v>
      </c>
      <c r="D2997">
        <v>5.0</v>
      </c>
      <c r="E2997" s="10">
        <v>2.0</v>
      </c>
      <c r="F2997" s="10" t="s">
        <v>557</v>
      </c>
      <c r="G2997" t="s">
        <v>40</v>
      </c>
      <c r="H2997" s="10">
        <v>1080.0</v>
      </c>
      <c r="I2997" s="10" t="s">
        <v>2909</v>
      </c>
      <c r="J2997" t="s">
        <v>256</v>
      </c>
    </row>
    <row r="2998">
      <c r="A2998" s="10" t="s">
        <v>2935</v>
      </c>
      <c r="B2998" s="10">
        <v>1000000.0</v>
      </c>
      <c r="C2998" s="10">
        <v>2.0</v>
      </c>
      <c r="D2998">
        <v>2.0</v>
      </c>
      <c r="E2998" s="10">
        <v>2.0</v>
      </c>
      <c r="F2998" s="10" t="s">
        <v>33</v>
      </c>
      <c r="G2998" t="s">
        <v>2989</v>
      </c>
      <c r="H2998" s="10">
        <v>936.0</v>
      </c>
      <c r="I2998" s="10" t="s">
        <v>2909</v>
      </c>
      <c r="J2998" t="s">
        <v>256</v>
      </c>
    </row>
    <row r="2999">
      <c r="A2999" s="10" t="s">
        <v>2916</v>
      </c>
      <c r="B2999" s="10">
        <v>1000000.0</v>
      </c>
      <c r="C2999" s="10">
        <v>4.0</v>
      </c>
      <c r="D2999">
        <v>3.0</v>
      </c>
      <c r="E2999" s="10">
        <v>2.0</v>
      </c>
      <c r="F2999" s="10" t="s">
        <v>92</v>
      </c>
      <c r="G2999" t="s">
        <v>2989</v>
      </c>
      <c r="H2999" s="10">
        <v>1450.0</v>
      </c>
      <c r="I2999" s="10" t="s">
        <v>2909</v>
      </c>
      <c r="J2999" t="s">
        <v>36</v>
      </c>
    </row>
    <row r="3000">
      <c r="A3000" s="10" t="s">
        <v>2916</v>
      </c>
      <c r="B3000" s="10">
        <v>1000000.0</v>
      </c>
      <c r="C3000" s="10">
        <v>4.0</v>
      </c>
      <c r="D3000">
        <v>3.0</v>
      </c>
      <c r="E3000" s="10">
        <v>1.0</v>
      </c>
      <c r="F3000" s="10" t="s">
        <v>92</v>
      </c>
      <c r="G3000" t="s">
        <v>2989</v>
      </c>
      <c r="H3000" s="10">
        <v>1508.0</v>
      </c>
      <c r="I3000" s="10" t="s">
        <v>2909</v>
      </c>
      <c r="J3000" t="s">
        <v>36</v>
      </c>
    </row>
    <row r="3001">
      <c r="A3001" s="10" t="s">
        <v>2927</v>
      </c>
      <c r="B3001" s="10">
        <v>1000000.0</v>
      </c>
      <c r="C3001" s="10">
        <v>3.0</v>
      </c>
      <c r="D3001">
        <v>3.0</v>
      </c>
      <c r="E3001" s="10">
        <v>3.0</v>
      </c>
      <c r="F3001" s="10" t="s">
        <v>33</v>
      </c>
      <c r="G3001" t="s">
        <v>2989</v>
      </c>
      <c r="H3001" s="10">
        <v>716.0</v>
      </c>
      <c r="I3001" s="10" t="s">
        <v>2909</v>
      </c>
      <c r="J3001" t="s">
        <v>42</v>
      </c>
    </row>
    <row r="3002">
      <c r="A3002" s="10" t="s">
        <v>2930</v>
      </c>
      <c r="B3002" s="10">
        <v>1000000.0</v>
      </c>
      <c r="C3002" s="10">
        <v>4.0</v>
      </c>
      <c r="D3002">
        <v>3.0</v>
      </c>
      <c r="E3002" s="10">
        <v>1.0</v>
      </c>
      <c r="F3002" s="10" t="s">
        <v>177</v>
      </c>
      <c r="G3002" t="s">
        <v>40</v>
      </c>
      <c r="H3002" s="10">
        <v>1760.0</v>
      </c>
      <c r="I3002" s="10" t="s">
        <v>2909</v>
      </c>
      <c r="J3002" t="s">
        <v>112</v>
      </c>
    </row>
    <row r="3003">
      <c r="A3003" s="10" t="s">
        <v>2936</v>
      </c>
      <c r="B3003" s="10">
        <v>1000000.0</v>
      </c>
      <c r="C3003" s="10">
        <v>2.0</v>
      </c>
      <c r="D3003">
        <v>2.0</v>
      </c>
      <c r="E3003" s="10">
        <v>1.0</v>
      </c>
      <c r="F3003" s="10" t="s">
        <v>92</v>
      </c>
      <c r="G3003" t="s">
        <v>2989</v>
      </c>
      <c r="H3003" s="10">
        <v>1252.0</v>
      </c>
      <c r="I3003" s="10" t="s">
        <v>2909</v>
      </c>
      <c r="J3003" t="s">
        <v>42</v>
      </c>
    </row>
    <row r="3004">
      <c r="A3004" s="10" t="s">
        <v>2931</v>
      </c>
      <c r="B3004" s="10">
        <v>1000000.0</v>
      </c>
      <c r="C3004" s="10">
        <v>5.0</v>
      </c>
      <c r="D3004">
        <v>6.0</v>
      </c>
      <c r="E3004" s="10">
        <v>6.0</v>
      </c>
      <c r="F3004" s="10" t="s">
        <v>92</v>
      </c>
      <c r="G3004" t="s">
        <v>2989</v>
      </c>
      <c r="H3004" s="10">
        <v>1830.0</v>
      </c>
      <c r="I3004" s="10" t="s">
        <v>2909</v>
      </c>
      <c r="J3004" t="s">
        <v>42</v>
      </c>
    </row>
    <row r="3005">
      <c r="A3005" s="10" t="s">
        <v>2907</v>
      </c>
      <c r="B3005" s="10">
        <v>1000000.0</v>
      </c>
      <c r="C3005" s="10">
        <v>2.0</v>
      </c>
      <c r="D3005">
        <v>1.0</v>
      </c>
      <c r="E3005" s="10">
        <v>1.0</v>
      </c>
      <c r="F3005" s="10" t="s">
        <v>33</v>
      </c>
      <c r="G3005" t="s">
        <v>2989</v>
      </c>
      <c r="H3005" s="10">
        <v>1141.0</v>
      </c>
      <c r="I3005" s="10" t="s">
        <v>2909</v>
      </c>
      <c r="J3005" t="s">
        <v>36</v>
      </c>
    </row>
    <row r="3006">
      <c r="A3006" s="10" t="s">
        <v>2916</v>
      </c>
      <c r="B3006" s="10">
        <v>999999.0</v>
      </c>
      <c r="C3006" s="10">
        <v>4.0</v>
      </c>
      <c r="D3006">
        <v>3.0</v>
      </c>
      <c r="E3006" s="10">
        <v>2.0</v>
      </c>
      <c r="F3006" s="10" t="s">
        <v>92</v>
      </c>
      <c r="G3006" t="s">
        <v>2989</v>
      </c>
      <c r="H3006" s="10">
        <v>1513.0</v>
      </c>
      <c r="I3006" s="10" t="s">
        <v>2909</v>
      </c>
      <c r="J3006" t="s">
        <v>42</v>
      </c>
    </row>
    <row r="3007">
      <c r="A3007" s="10" t="s">
        <v>2924</v>
      </c>
      <c r="B3007" s="10">
        <v>999999.0</v>
      </c>
      <c r="C3007" s="10">
        <v>4.0</v>
      </c>
      <c r="D3007">
        <v>3.0</v>
      </c>
      <c r="E3007" s="10">
        <v>2.0</v>
      </c>
      <c r="F3007" s="10" t="s">
        <v>177</v>
      </c>
      <c r="G3007" t="s">
        <v>40</v>
      </c>
      <c r="H3007" s="10">
        <v>2400.0</v>
      </c>
      <c r="I3007" s="10" t="s">
        <v>2909</v>
      </c>
      <c r="J3007" t="s">
        <v>42</v>
      </c>
    </row>
    <row r="3008">
      <c r="A3008" s="10" t="s">
        <v>2931</v>
      </c>
      <c r="B3008" s="10">
        <v>999999.0</v>
      </c>
      <c r="C3008" s="10">
        <v>4.0</v>
      </c>
      <c r="D3008">
        <v>3.0</v>
      </c>
      <c r="E3008" s="10">
        <v>2.0</v>
      </c>
      <c r="F3008" s="10" t="s">
        <v>33</v>
      </c>
      <c r="G3008" t="s">
        <v>2989</v>
      </c>
      <c r="H3008" s="10">
        <v>1049.0</v>
      </c>
      <c r="I3008" s="10" t="s">
        <v>2909</v>
      </c>
      <c r="J3008" t="s">
        <v>36</v>
      </c>
    </row>
    <row r="3009">
      <c r="A3009" s="10" t="s">
        <v>2926</v>
      </c>
      <c r="B3009" s="10">
        <v>999000.0</v>
      </c>
      <c r="C3009" s="10">
        <v>5.0</v>
      </c>
      <c r="D3009">
        <v>4.0</v>
      </c>
      <c r="E3009" s="10">
        <v>1.0</v>
      </c>
      <c r="F3009" s="10" t="s">
        <v>557</v>
      </c>
      <c r="G3009" t="s">
        <v>2989</v>
      </c>
      <c r="H3009" s="10">
        <v>2512.0</v>
      </c>
      <c r="I3009" s="10" t="s">
        <v>2909</v>
      </c>
      <c r="J3009" t="s">
        <v>42</v>
      </c>
    </row>
    <row r="3010">
      <c r="A3010" s="10" t="s">
        <v>2926</v>
      </c>
      <c r="B3010" s="10">
        <v>999000.0</v>
      </c>
      <c r="C3010" s="10">
        <v>5.0</v>
      </c>
      <c r="D3010">
        <v>4.0</v>
      </c>
      <c r="E3010" s="10">
        <v>2.0</v>
      </c>
      <c r="F3010" s="10" t="s">
        <v>557</v>
      </c>
      <c r="G3010" t="s">
        <v>40</v>
      </c>
      <c r="H3010" s="10">
        <v>1500.0</v>
      </c>
      <c r="I3010" s="10" t="s">
        <v>2909</v>
      </c>
      <c r="J3010" t="s">
        <v>42</v>
      </c>
    </row>
    <row r="3011">
      <c r="A3011" s="10" t="s">
        <v>2916</v>
      </c>
      <c r="B3011" s="10">
        <v>998000.0</v>
      </c>
      <c r="C3011" s="10">
        <v>6.0</v>
      </c>
      <c r="D3011">
        <v>5.0</v>
      </c>
      <c r="E3011" s="10">
        <v>1.0</v>
      </c>
      <c r="F3011" s="10" t="s">
        <v>557</v>
      </c>
      <c r="G3011" t="s">
        <v>40</v>
      </c>
      <c r="H3011" s="10">
        <v>1650.0</v>
      </c>
      <c r="I3011" s="10" t="s">
        <v>2909</v>
      </c>
      <c r="J3011" t="s">
        <v>42</v>
      </c>
    </row>
    <row r="3012">
      <c r="A3012" s="10" t="s">
        <v>2935</v>
      </c>
      <c r="B3012" s="10">
        <v>998000.0</v>
      </c>
      <c r="C3012" s="10">
        <v>6.0</v>
      </c>
      <c r="D3012">
        <v>5.0</v>
      </c>
      <c r="E3012" s="10">
        <v>2.0</v>
      </c>
      <c r="F3012" s="10" t="s">
        <v>557</v>
      </c>
      <c r="G3012" t="s">
        <v>2989</v>
      </c>
      <c r="H3012" s="10">
        <v>4186.0</v>
      </c>
      <c r="I3012" s="10" t="s">
        <v>2909</v>
      </c>
      <c r="J3012" t="s">
        <v>42</v>
      </c>
    </row>
    <row r="3013">
      <c r="A3013" s="10" t="s">
        <v>2920</v>
      </c>
      <c r="B3013" s="10">
        <v>998000.0</v>
      </c>
      <c r="C3013" s="10">
        <v>2.0</v>
      </c>
      <c r="D3013">
        <v>2.0</v>
      </c>
      <c r="E3013" s="10">
        <v>2.0</v>
      </c>
      <c r="F3013" s="10" t="s">
        <v>33</v>
      </c>
      <c r="G3013" t="s">
        <v>2989</v>
      </c>
      <c r="H3013" s="10">
        <v>926.0</v>
      </c>
      <c r="I3013" s="10" t="s">
        <v>2909</v>
      </c>
      <c r="J3013" t="s">
        <v>36</v>
      </c>
    </row>
    <row r="3014">
      <c r="A3014" s="10" t="s">
        <v>2933</v>
      </c>
      <c r="B3014" s="10">
        <v>998000.0</v>
      </c>
      <c r="C3014" s="10">
        <v>4.0</v>
      </c>
      <c r="D3014">
        <v>4.0</v>
      </c>
      <c r="E3014" s="10">
        <v>2.0</v>
      </c>
      <c r="F3014" s="10" t="s">
        <v>92</v>
      </c>
      <c r="G3014" t="s">
        <v>2989</v>
      </c>
      <c r="H3014" s="10">
        <v>1870.0</v>
      </c>
      <c r="I3014" s="10" t="s">
        <v>2909</v>
      </c>
      <c r="J3014" t="s">
        <v>36</v>
      </c>
    </row>
    <row r="3015">
      <c r="A3015" s="10" t="s">
        <v>2926</v>
      </c>
      <c r="B3015" s="10">
        <v>998000.0</v>
      </c>
      <c r="C3015" s="10">
        <v>5.0</v>
      </c>
      <c r="D3015">
        <v>4.0</v>
      </c>
      <c r="E3015" s="10">
        <v>2.0</v>
      </c>
      <c r="F3015" s="10" t="s">
        <v>557</v>
      </c>
      <c r="G3015" t="s">
        <v>2988</v>
      </c>
      <c r="H3015" s="10">
        <v>1650.0</v>
      </c>
      <c r="I3015" s="10" t="s">
        <v>2909</v>
      </c>
      <c r="J3015" t="s">
        <v>42</v>
      </c>
    </row>
    <row r="3016">
      <c r="A3016" s="10" t="s">
        <v>2935</v>
      </c>
      <c r="B3016" s="10">
        <v>998000.0</v>
      </c>
      <c r="C3016" s="10">
        <v>6.0</v>
      </c>
      <c r="D3016">
        <v>3.0</v>
      </c>
      <c r="E3016" s="10">
        <v>2.0</v>
      </c>
      <c r="F3016" s="10" t="s">
        <v>671</v>
      </c>
      <c r="G3016" t="s">
        <v>40</v>
      </c>
      <c r="H3016" s="10">
        <v>3670.0</v>
      </c>
      <c r="I3016" s="10" t="s">
        <v>2909</v>
      </c>
      <c r="J3016" t="s">
        <v>256</v>
      </c>
    </row>
    <row r="3017">
      <c r="A3017" s="10" t="s">
        <v>2940</v>
      </c>
      <c r="B3017" s="10">
        <v>996300.0</v>
      </c>
      <c r="C3017" s="10">
        <v>4.0</v>
      </c>
      <c r="D3017">
        <v>3.0</v>
      </c>
      <c r="E3017" s="10">
        <v>1.0</v>
      </c>
      <c r="F3017" s="10" t="s">
        <v>33</v>
      </c>
      <c r="G3017" t="s">
        <v>2989</v>
      </c>
      <c r="H3017" s="10">
        <v>1432.0</v>
      </c>
      <c r="I3017" s="10" t="s">
        <v>2909</v>
      </c>
      <c r="J3017" t="s">
        <v>256</v>
      </c>
    </row>
    <row r="3018">
      <c r="A3018" s="10" t="s">
        <v>2912</v>
      </c>
      <c r="B3018" s="10">
        <v>995000.0</v>
      </c>
      <c r="C3018" s="10">
        <v>4.0</v>
      </c>
      <c r="D3018">
        <v>3.0</v>
      </c>
      <c r="E3018" s="10">
        <v>1.0</v>
      </c>
      <c r="F3018" s="10" t="s">
        <v>92</v>
      </c>
      <c r="G3018" t="s">
        <v>2989</v>
      </c>
      <c r="H3018" s="10">
        <v>2100.0</v>
      </c>
      <c r="I3018" s="10" t="s">
        <v>2909</v>
      </c>
      <c r="J3018" t="s">
        <v>42</v>
      </c>
    </row>
    <row r="3019">
      <c r="A3019" s="10" t="s">
        <v>2916</v>
      </c>
      <c r="B3019" s="10">
        <v>995000.0</v>
      </c>
      <c r="C3019" s="10">
        <v>3.0</v>
      </c>
      <c r="D3019">
        <v>2.0</v>
      </c>
      <c r="E3019" s="10">
        <v>2.0</v>
      </c>
      <c r="F3019" s="10" t="s">
        <v>33</v>
      </c>
      <c r="G3019" t="s">
        <v>2989</v>
      </c>
      <c r="H3019" s="10">
        <v>1218.0</v>
      </c>
      <c r="I3019" s="10" t="s">
        <v>2909</v>
      </c>
      <c r="J3019" t="s">
        <v>36</v>
      </c>
    </row>
    <row r="3020">
      <c r="A3020" s="10" t="s">
        <v>2925</v>
      </c>
      <c r="B3020" s="10">
        <v>995000.0</v>
      </c>
      <c r="C3020" s="10">
        <v>4.0</v>
      </c>
      <c r="D3020">
        <v>3.0</v>
      </c>
      <c r="E3020" s="10">
        <v>1.0</v>
      </c>
      <c r="F3020" s="10" t="s">
        <v>92</v>
      </c>
      <c r="G3020" t="s">
        <v>2989</v>
      </c>
      <c r="H3020" s="10">
        <v>1710.0</v>
      </c>
      <c r="I3020" s="10" t="s">
        <v>2909</v>
      </c>
      <c r="J3020" t="s">
        <v>42</v>
      </c>
    </row>
    <row r="3021">
      <c r="A3021" s="10" t="s">
        <v>2920</v>
      </c>
      <c r="B3021" s="10">
        <v>995000.0</v>
      </c>
      <c r="C3021" s="10">
        <v>2.0</v>
      </c>
      <c r="D3021">
        <v>2.0</v>
      </c>
      <c r="E3021" s="10">
        <v>2.0</v>
      </c>
      <c r="F3021" s="10" t="s">
        <v>33</v>
      </c>
      <c r="G3021" t="s">
        <v>2989</v>
      </c>
      <c r="H3021" s="10">
        <v>936.0</v>
      </c>
      <c r="I3021" s="10" t="s">
        <v>2909</v>
      </c>
      <c r="J3021" t="s">
        <v>36</v>
      </c>
    </row>
    <row r="3022">
      <c r="A3022" s="10" t="s">
        <v>2907</v>
      </c>
      <c r="B3022" s="10">
        <v>990000.0</v>
      </c>
      <c r="C3022" s="10">
        <v>4.0</v>
      </c>
      <c r="D3022">
        <v>3.0</v>
      </c>
      <c r="E3022" s="10">
        <v>1.0</v>
      </c>
      <c r="F3022" s="10" t="s">
        <v>33</v>
      </c>
      <c r="G3022" t="s">
        <v>2989</v>
      </c>
      <c r="H3022" s="10">
        <v>1313.0</v>
      </c>
      <c r="I3022" s="10" t="s">
        <v>2909</v>
      </c>
      <c r="J3022" t="s">
        <v>36</v>
      </c>
    </row>
    <row r="3023">
      <c r="A3023" s="10" t="s">
        <v>2907</v>
      </c>
      <c r="B3023" s="10">
        <v>990000.0</v>
      </c>
      <c r="C3023" s="10">
        <v>1.0</v>
      </c>
      <c r="D3023">
        <v>1.0</v>
      </c>
      <c r="E3023" s="10">
        <v>3.0</v>
      </c>
      <c r="F3023" s="10" t="s">
        <v>92</v>
      </c>
      <c r="G3023" t="s">
        <v>2989</v>
      </c>
      <c r="H3023" s="10">
        <v>657.0</v>
      </c>
      <c r="I3023" s="10" t="s">
        <v>2909</v>
      </c>
      <c r="J3023" t="s">
        <v>42</v>
      </c>
    </row>
    <row r="3024">
      <c r="A3024" s="10" t="s">
        <v>2939</v>
      </c>
      <c r="B3024" s="10">
        <v>990000.0</v>
      </c>
      <c r="C3024" s="10">
        <v>4.0</v>
      </c>
      <c r="D3024">
        <v>4.0</v>
      </c>
      <c r="E3024" s="10">
        <v>2.0</v>
      </c>
      <c r="F3024" s="10" t="s">
        <v>92</v>
      </c>
      <c r="G3024" t="s">
        <v>2989</v>
      </c>
      <c r="H3024" s="10">
        <v>1712.0</v>
      </c>
      <c r="I3024" s="10" t="s">
        <v>2909</v>
      </c>
      <c r="J3024" t="s">
        <v>42</v>
      </c>
    </row>
    <row r="3025">
      <c r="A3025" s="10" t="s">
        <v>2924</v>
      </c>
      <c r="B3025" s="10">
        <v>990000.0</v>
      </c>
      <c r="C3025" s="10">
        <v>3.0</v>
      </c>
      <c r="D3025">
        <v>2.0</v>
      </c>
      <c r="E3025" s="10">
        <v>2.0</v>
      </c>
      <c r="F3025" s="10" t="s">
        <v>1158</v>
      </c>
      <c r="G3025" t="s">
        <v>40</v>
      </c>
      <c r="H3025" s="10">
        <v>4035.0</v>
      </c>
      <c r="I3025" s="10" t="s">
        <v>2909</v>
      </c>
      <c r="J3025" t="s">
        <v>42</v>
      </c>
    </row>
    <row r="3026">
      <c r="A3026" s="10" t="s">
        <v>2925</v>
      </c>
      <c r="B3026" s="10">
        <v>990000.0</v>
      </c>
      <c r="C3026" s="10">
        <v>4.0</v>
      </c>
      <c r="D3026">
        <v>4.0</v>
      </c>
      <c r="E3026" s="10">
        <v>1.0</v>
      </c>
      <c r="F3026" s="10" t="s">
        <v>92</v>
      </c>
      <c r="G3026" t="s">
        <v>2989</v>
      </c>
      <c r="H3026" s="10">
        <v>1782.0</v>
      </c>
      <c r="I3026" s="10" t="s">
        <v>2909</v>
      </c>
      <c r="J3026" t="s">
        <v>112</v>
      </c>
    </row>
    <row r="3027">
      <c r="A3027" s="10" t="s">
        <v>2946</v>
      </c>
      <c r="B3027" s="10">
        <v>990000.0</v>
      </c>
      <c r="C3027" s="10">
        <v>1.0</v>
      </c>
      <c r="D3027">
        <v>1.0</v>
      </c>
      <c r="E3027" s="10">
        <v>4.0</v>
      </c>
      <c r="F3027" s="10" t="s">
        <v>92</v>
      </c>
      <c r="G3027" t="s">
        <v>2989</v>
      </c>
      <c r="H3027" s="10">
        <v>624.0</v>
      </c>
      <c r="I3027" s="10" t="s">
        <v>2909</v>
      </c>
      <c r="J3027" t="s">
        <v>36</v>
      </c>
    </row>
    <row r="3028">
      <c r="A3028" s="10" t="s">
        <v>2935</v>
      </c>
      <c r="B3028" s="10">
        <v>990000.0</v>
      </c>
      <c r="C3028" s="10">
        <v>5.0</v>
      </c>
      <c r="D3028">
        <v>3.0</v>
      </c>
      <c r="E3028" s="10">
        <v>3.0</v>
      </c>
      <c r="F3028" s="10" t="s">
        <v>92</v>
      </c>
      <c r="G3028" t="s">
        <v>40</v>
      </c>
      <c r="H3028" s="10">
        <v>1672.0</v>
      </c>
      <c r="I3028" s="10" t="s">
        <v>2909</v>
      </c>
      <c r="J3028" t="s">
        <v>42</v>
      </c>
    </row>
    <row r="3029">
      <c r="A3029" s="10" t="s">
        <v>2946</v>
      </c>
      <c r="B3029" s="10">
        <v>990000.0</v>
      </c>
      <c r="C3029" s="10">
        <v>3.0</v>
      </c>
      <c r="D3029">
        <v>2.0</v>
      </c>
      <c r="E3029" s="10">
        <v>1.0</v>
      </c>
      <c r="F3029" s="10" t="s">
        <v>33</v>
      </c>
      <c r="G3029" t="s">
        <v>2989</v>
      </c>
      <c r="H3029" s="10">
        <v>1116.0</v>
      </c>
      <c r="I3029" s="10" t="s">
        <v>2909</v>
      </c>
      <c r="J3029" t="s">
        <v>42</v>
      </c>
    </row>
    <row r="3030">
      <c r="A3030" s="10" t="s">
        <v>2921</v>
      </c>
      <c r="B3030" s="10">
        <v>989000.0</v>
      </c>
      <c r="C3030" s="10">
        <v>4.0</v>
      </c>
      <c r="D3030">
        <v>2.0</v>
      </c>
      <c r="E3030" s="10">
        <v>2.0</v>
      </c>
      <c r="F3030" s="10" t="s">
        <v>92</v>
      </c>
      <c r="G3030" t="s">
        <v>2989</v>
      </c>
      <c r="H3030" s="10">
        <v>1333.0</v>
      </c>
      <c r="I3030" s="10" t="s">
        <v>2909</v>
      </c>
      <c r="J3030" t="s">
        <v>256</v>
      </c>
    </row>
    <row r="3031">
      <c r="A3031" s="10" t="s">
        <v>2927</v>
      </c>
      <c r="B3031" s="10">
        <v>988000.0</v>
      </c>
      <c r="C3031" s="10">
        <v>2.0</v>
      </c>
      <c r="D3031">
        <v>1.0</v>
      </c>
      <c r="E3031" s="10">
        <v>2.0</v>
      </c>
      <c r="F3031" s="10" t="s">
        <v>33</v>
      </c>
      <c r="G3031" t="s">
        <v>2989</v>
      </c>
      <c r="H3031" s="10">
        <v>625.0</v>
      </c>
      <c r="I3031" s="10" t="s">
        <v>2909</v>
      </c>
      <c r="J3031" t="s">
        <v>42</v>
      </c>
    </row>
    <row r="3032">
      <c r="A3032" s="10" t="s">
        <v>2934</v>
      </c>
      <c r="B3032" s="10">
        <v>988000.0</v>
      </c>
      <c r="C3032" s="10">
        <v>4.0</v>
      </c>
      <c r="D3032">
        <v>3.0</v>
      </c>
      <c r="E3032" s="10">
        <v>2.0</v>
      </c>
      <c r="F3032" s="10" t="s">
        <v>92</v>
      </c>
      <c r="G3032" t="s">
        <v>2989</v>
      </c>
      <c r="H3032" s="10">
        <v>1535.0</v>
      </c>
      <c r="I3032" s="10" t="s">
        <v>2909</v>
      </c>
      <c r="J3032" t="s">
        <v>42</v>
      </c>
    </row>
    <row r="3033">
      <c r="A3033" s="10" t="s">
        <v>2927</v>
      </c>
      <c r="B3033" s="10">
        <v>985000.0</v>
      </c>
      <c r="C3033" s="10">
        <v>2.0</v>
      </c>
      <c r="D3033">
        <v>1.0</v>
      </c>
      <c r="E3033" s="10">
        <v>2.0</v>
      </c>
      <c r="F3033" s="10" t="s">
        <v>33</v>
      </c>
      <c r="G3033" t="s">
        <v>2988</v>
      </c>
      <c r="H3033" s="10">
        <v>1650.0</v>
      </c>
      <c r="I3033" s="10" t="s">
        <v>2909</v>
      </c>
      <c r="J3033" t="s">
        <v>42</v>
      </c>
    </row>
    <row r="3034">
      <c r="A3034" s="10" t="s">
        <v>2936</v>
      </c>
      <c r="B3034" s="10">
        <v>985000.0</v>
      </c>
      <c r="C3034" s="10">
        <v>3.0</v>
      </c>
      <c r="D3034">
        <v>2.0</v>
      </c>
      <c r="E3034" s="10">
        <v>3.0</v>
      </c>
      <c r="F3034" s="10" t="s">
        <v>92</v>
      </c>
      <c r="G3034" t="s">
        <v>2989</v>
      </c>
      <c r="H3034" s="10">
        <v>1590.0</v>
      </c>
      <c r="I3034" s="10" t="s">
        <v>2909</v>
      </c>
      <c r="J3034" t="s">
        <v>112</v>
      </c>
    </row>
    <row r="3035">
      <c r="A3035" s="10" t="s">
        <v>2924</v>
      </c>
      <c r="B3035" s="10">
        <v>985000.0</v>
      </c>
      <c r="C3035" s="10">
        <v>4.0</v>
      </c>
      <c r="D3035">
        <v>3.0</v>
      </c>
      <c r="E3035" s="10">
        <v>2.0</v>
      </c>
      <c r="F3035" s="10" t="s">
        <v>177</v>
      </c>
      <c r="G3035" t="s">
        <v>40</v>
      </c>
      <c r="H3035" s="10">
        <v>1760.0</v>
      </c>
      <c r="I3035" s="10" t="s">
        <v>2909</v>
      </c>
      <c r="J3035" t="s">
        <v>42</v>
      </c>
    </row>
    <row r="3036">
      <c r="A3036" s="10" t="s">
        <v>2916</v>
      </c>
      <c r="B3036" s="10">
        <v>980000.0</v>
      </c>
      <c r="C3036" s="10">
        <v>5.0</v>
      </c>
      <c r="D3036">
        <v>3.0</v>
      </c>
      <c r="E3036" s="10">
        <v>2.0</v>
      </c>
      <c r="F3036" s="10" t="s">
        <v>92</v>
      </c>
      <c r="G3036" t="s">
        <v>2989</v>
      </c>
      <c r="H3036" s="10">
        <v>1513.0</v>
      </c>
      <c r="I3036" s="10" t="s">
        <v>2909</v>
      </c>
      <c r="J3036" t="s">
        <v>36</v>
      </c>
    </row>
    <row r="3037">
      <c r="A3037" s="10" t="s">
        <v>2916</v>
      </c>
      <c r="B3037" s="10">
        <v>980000.0</v>
      </c>
      <c r="C3037" s="10">
        <v>5.0</v>
      </c>
      <c r="D3037">
        <v>3.0</v>
      </c>
      <c r="E3037" s="10">
        <v>2.0</v>
      </c>
      <c r="F3037" s="10" t="s">
        <v>92</v>
      </c>
      <c r="G3037" t="s">
        <v>2989</v>
      </c>
      <c r="H3037" s="10">
        <v>1513.0</v>
      </c>
      <c r="I3037" s="10" t="s">
        <v>2909</v>
      </c>
      <c r="J3037" t="s">
        <v>42</v>
      </c>
    </row>
    <row r="3038">
      <c r="A3038" s="10" t="s">
        <v>2920</v>
      </c>
      <c r="B3038" s="10">
        <v>980000.0</v>
      </c>
      <c r="C3038" s="10">
        <v>2.0</v>
      </c>
      <c r="D3038">
        <v>2.0</v>
      </c>
      <c r="E3038" s="10">
        <v>2.0</v>
      </c>
      <c r="F3038" s="10" t="s">
        <v>33</v>
      </c>
      <c r="G3038" t="s">
        <v>2989</v>
      </c>
      <c r="H3038" s="10">
        <v>932.0</v>
      </c>
      <c r="I3038" s="10" t="s">
        <v>2909</v>
      </c>
      <c r="J3038" t="s">
        <v>256</v>
      </c>
    </row>
    <row r="3039">
      <c r="A3039" s="10" t="s">
        <v>2917</v>
      </c>
      <c r="B3039" s="10">
        <v>980000.0</v>
      </c>
      <c r="C3039" s="10">
        <v>3.0</v>
      </c>
      <c r="D3039">
        <v>2.0</v>
      </c>
      <c r="E3039" s="10">
        <v>2.0</v>
      </c>
      <c r="F3039" s="10" t="s">
        <v>92</v>
      </c>
      <c r="G3039" t="s">
        <v>2989</v>
      </c>
      <c r="H3039" s="10">
        <v>1300.0</v>
      </c>
      <c r="I3039" s="10" t="s">
        <v>2909</v>
      </c>
      <c r="J3039" t="s">
        <v>42</v>
      </c>
    </row>
    <row r="3040">
      <c r="A3040" s="10" t="s">
        <v>2917</v>
      </c>
      <c r="B3040" s="10">
        <v>980000.0</v>
      </c>
      <c r="C3040" s="10">
        <v>3.0</v>
      </c>
      <c r="D3040">
        <v>2.0</v>
      </c>
      <c r="E3040" s="10">
        <v>2.0</v>
      </c>
      <c r="F3040" s="10" t="s">
        <v>92</v>
      </c>
      <c r="G3040" t="s">
        <v>2989</v>
      </c>
      <c r="H3040" s="10">
        <v>1356.0</v>
      </c>
      <c r="I3040" s="10" t="s">
        <v>2909</v>
      </c>
      <c r="J3040" t="s">
        <v>256</v>
      </c>
    </row>
    <row r="3041">
      <c r="A3041" s="10" t="s">
        <v>2934</v>
      </c>
      <c r="B3041" s="10">
        <v>980000.0</v>
      </c>
      <c r="C3041" s="10">
        <v>4.0</v>
      </c>
      <c r="D3041">
        <v>4.0</v>
      </c>
      <c r="E3041" s="10">
        <v>2.0</v>
      </c>
      <c r="F3041" s="10" t="s">
        <v>92</v>
      </c>
      <c r="G3041" t="s">
        <v>2989</v>
      </c>
      <c r="H3041" s="10">
        <v>1488.0</v>
      </c>
      <c r="I3041" s="10" t="s">
        <v>2909</v>
      </c>
      <c r="J3041" t="s">
        <v>42</v>
      </c>
    </row>
    <row r="3042">
      <c r="A3042" s="10" t="s">
        <v>2916</v>
      </c>
      <c r="B3042" s="10">
        <v>980000.0</v>
      </c>
      <c r="C3042" s="10">
        <v>3.0</v>
      </c>
      <c r="D3042">
        <v>2.0</v>
      </c>
      <c r="E3042" s="10">
        <v>1.0</v>
      </c>
      <c r="F3042" s="10" t="s">
        <v>33</v>
      </c>
      <c r="G3042" t="s">
        <v>2989</v>
      </c>
      <c r="H3042" s="10">
        <v>1339.0</v>
      </c>
      <c r="I3042" s="10" t="s">
        <v>2909</v>
      </c>
      <c r="J3042" t="s">
        <v>36</v>
      </c>
    </row>
    <row r="3043">
      <c r="A3043" s="10" t="s">
        <v>2935</v>
      </c>
      <c r="B3043" s="10">
        <v>980000.0</v>
      </c>
      <c r="C3043" s="10">
        <v>4.0</v>
      </c>
      <c r="D3043">
        <v>3.0</v>
      </c>
      <c r="E3043" s="10">
        <v>2.0</v>
      </c>
      <c r="F3043" s="10" t="s">
        <v>177</v>
      </c>
      <c r="G3043" t="s">
        <v>40</v>
      </c>
      <c r="H3043" s="10">
        <v>4999.0</v>
      </c>
      <c r="I3043" s="10" t="s">
        <v>2909</v>
      </c>
      <c r="J3043" t="s">
        <v>112</v>
      </c>
    </row>
    <row r="3044">
      <c r="A3044" s="10" t="s">
        <v>2922</v>
      </c>
      <c r="B3044" s="10">
        <v>980000.0</v>
      </c>
      <c r="C3044" s="10">
        <v>3.0</v>
      </c>
      <c r="D3044">
        <v>2.0</v>
      </c>
      <c r="E3044" s="10">
        <v>4.0</v>
      </c>
      <c r="F3044" s="10" t="s">
        <v>92</v>
      </c>
      <c r="G3044" t="s">
        <v>2989</v>
      </c>
      <c r="H3044" s="10">
        <v>1260.0</v>
      </c>
      <c r="I3044" s="10" t="s">
        <v>2909</v>
      </c>
      <c r="J3044" t="s">
        <v>42</v>
      </c>
    </row>
    <row r="3045">
      <c r="A3045" s="10" t="s">
        <v>2961</v>
      </c>
      <c r="B3045" s="10">
        <v>980000.0</v>
      </c>
      <c r="C3045" s="10">
        <v>2.0</v>
      </c>
      <c r="D3045">
        <v>2.0</v>
      </c>
      <c r="E3045" s="10">
        <v>1.0</v>
      </c>
      <c r="F3045" s="10" t="s">
        <v>33</v>
      </c>
      <c r="G3045" t="s">
        <v>2989</v>
      </c>
      <c r="H3045" s="10">
        <v>1410.0</v>
      </c>
      <c r="I3045" s="10" t="s">
        <v>2909</v>
      </c>
      <c r="J3045" t="s">
        <v>42</v>
      </c>
    </row>
    <row r="3046">
      <c r="A3046" s="10" t="s">
        <v>2918</v>
      </c>
      <c r="B3046" s="10">
        <v>980000.0</v>
      </c>
      <c r="C3046" s="10">
        <v>5.0</v>
      </c>
      <c r="D3046">
        <v>4.0</v>
      </c>
      <c r="E3046" s="10">
        <v>2.0</v>
      </c>
      <c r="F3046" s="10" t="s">
        <v>671</v>
      </c>
      <c r="G3046" t="s">
        <v>40</v>
      </c>
      <c r="H3046" s="10">
        <v>1760.0</v>
      </c>
      <c r="I3046" s="10" t="s">
        <v>2909</v>
      </c>
      <c r="J3046" t="s">
        <v>112</v>
      </c>
    </row>
    <row r="3047">
      <c r="A3047" s="10" t="s">
        <v>2920</v>
      </c>
      <c r="B3047" s="10">
        <v>980000.0</v>
      </c>
      <c r="C3047" s="10">
        <v>2.0</v>
      </c>
      <c r="D3047">
        <v>3.0</v>
      </c>
      <c r="E3047" s="10">
        <v>2.0</v>
      </c>
      <c r="F3047" s="10" t="s">
        <v>33</v>
      </c>
      <c r="G3047" t="s">
        <v>2989</v>
      </c>
      <c r="H3047" s="10">
        <v>1583.0</v>
      </c>
      <c r="I3047" s="10" t="s">
        <v>2909</v>
      </c>
      <c r="J3047" t="s">
        <v>36</v>
      </c>
    </row>
    <row r="3048">
      <c r="A3048" s="10" t="s">
        <v>2931</v>
      </c>
      <c r="B3048" s="10">
        <v>980000.0</v>
      </c>
      <c r="C3048" s="10">
        <v>5.0</v>
      </c>
      <c r="D3048">
        <v>5.0</v>
      </c>
      <c r="E3048" s="10">
        <v>2.0</v>
      </c>
      <c r="F3048" s="10" t="s">
        <v>92</v>
      </c>
      <c r="G3048" t="s">
        <v>2989</v>
      </c>
      <c r="H3048" s="10">
        <v>1830.0</v>
      </c>
      <c r="I3048" s="10" t="s">
        <v>2909</v>
      </c>
      <c r="J3048" t="s">
        <v>42</v>
      </c>
    </row>
    <row r="3049">
      <c r="A3049" s="10" t="s">
        <v>2920</v>
      </c>
      <c r="B3049" s="10">
        <v>980000.0</v>
      </c>
      <c r="C3049" s="10">
        <v>3.0</v>
      </c>
      <c r="D3049">
        <v>3.0</v>
      </c>
      <c r="E3049" s="10">
        <v>2.0</v>
      </c>
      <c r="F3049" s="10" t="s">
        <v>92</v>
      </c>
      <c r="G3049" t="s">
        <v>2989</v>
      </c>
      <c r="H3049" s="10">
        <v>1828.0</v>
      </c>
      <c r="I3049" s="10" t="s">
        <v>2909</v>
      </c>
      <c r="J3049" t="s">
        <v>42</v>
      </c>
    </row>
    <row r="3050">
      <c r="A3050" s="10" t="s">
        <v>2927</v>
      </c>
      <c r="B3050" s="10">
        <v>978458.0</v>
      </c>
      <c r="C3050" s="10">
        <v>1.0</v>
      </c>
      <c r="D3050">
        <v>1.0</v>
      </c>
      <c r="E3050" s="10">
        <v>4.0</v>
      </c>
      <c r="F3050" s="10" t="s">
        <v>33</v>
      </c>
      <c r="G3050" t="s">
        <v>2989</v>
      </c>
      <c r="H3050" s="10">
        <v>562.0</v>
      </c>
      <c r="I3050" s="10" t="s">
        <v>2909</v>
      </c>
      <c r="J3050" t="s">
        <v>42</v>
      </c>
    </row>
    <row r="3051">
      <c r="A3051" s="10" t="s">
        <v>2916</v>
      </c>
      <c r="B3051" s="10">
        <v>978000.0</v>
      </c>
      <c r="C3051" s="10">
        <v>5.0</v>
      </c>
      <c r="D3051">
        <v>3.0</v>
      </c>
      <c r="E3051" s="10">
        <v>1.0</v>
      </c>
      <c r="F3051" s="10" t="s">
        <v>92</v>
      </c>
      <c r="G3051" t="s">
        <v>2989</v>
      </c>
      <c r="H3051" s="10">
        <v>1513.0</v>
      </c>
      <c r="I3051" s="10" t="s">
        <v>2909</v>
      </c>
      <c r="J3051" t="s">
        <v>42</v>
      </c>
    </row>
    <row r="3052">
      <c r="A3052" s="10" t="s">
        <v>2931</v>
      </c>
      <c r="B3052" s="10">
        <v>975000.0</v>
      </c>
      <c r="C3052" s="10">
        <v>4.0</v>
      </c>
      <c r="D3052">
        <v>3.0</v>
      </c>
      <c r="E3052" s="10">
        <v>6.0</v>
      </c>
      <c r="F3052" s="10" t="s">
        <v>92</v>
      </c>
      <c r="G3052" t="s">
        <v>2989</v>
      </c>
      <c r="H3052" s="10">
        <v>1890.0</v>
      </c>
      <c r="I3052" s="10" t="s">
        <v>2909</v>
      </c>
      <c r="J3052" t="s">
        <v>42</v>
      </c>
    </row>
    <row r="3053">
      <c r="A3053" s="10" t="s">
        <v>2935</v>
      </c>
      <c r="B3053" s="10">
        <v>974600.0</v>
      </c>
      <c r="C3053" s="10">
        <v>4.0</v>
      </c>
      <c r="D3053">
        <v>2.0</v>
      </c>
      <c r="E3053" s="10">
        <v>1.0</v>
      </c>
      <c r="F3053" s="10" t="s">
        <v>33</v>
      </c>
      <c r="G3053" t="s">
        <v>2989</v>
      </c>
      <c r="H3053" s="10">
        <v>1328.0</v>
      </c>
      <c r="I3053" s="10" t="s">
        <v>2909</v>
      </c>
      <c r="J3053" t="s">
        <v>42</v>
      </c>
    </row>
    <row r="3054">
      <c r="A3054" s="10" t="s">
        <v>2969</v>
      </c>
      <c r="B3054" s="10">
        <v>973150.0</v>
      </c>
      <c r="C3054" s="10">
        <v>5.0</v>
      </c>
      <c r="D3054">
        <v>5.0</v>
      </c>
      <c r="E3054" s="10">
        <v>3.0</v>
      </c>
      <c r="F3054" s="10" t="s">
        <v>177</v>
      </c>
      <c r="G3054" t="s">
        <v>40</v>
      </c>
      <c r="H3054" s="10">
        <v>3756.0</v>
      </c>
      <c r="I3054" s="10" t="s">
        <v>2909</v>
      </c>
      <c r="J3054" t="s">
        <v>256</v>
      </c>
    </row>
    <row r="3055">
      <c r="A3055" s="10" t="s">
        <v>2953</v>
      </c>
      <c r="B3055" s="10">
        <v>973150.0</v>
      </c>
      <c r="C3055" s="10">
        <v>5.0</v>
      </c>
      <c r="D3055">
        <v>5.0</v>
      </c>
      <c r="E3055" s="10">
        <v>1.0</v>
      </c>
      <c r="F3055" s="10" t="s">
        <v>177</v>
      </c>
      <c r="G3055" t="s">
        <v>40</v>
      </c>
      <c r="H3055" s="10">
        <v>3756.0</v>
      </c>
      <c r="I3055" s="10" t="s">
        <v>2909</v>
      </c>
      <c r="J3055" t="s">
        <v>256</v>
      </c>
    </row>
    <row r="3056">
      <c r="A3056" s="10" t="s">
        <v>2907</v>
      </c>
      <c r="B3056" s="10">
        <v>970000.0</v>
      </c>
      <c r="C3056" s="10">
        <v>1.0</v>
      </c>
      <c r="D3056">
        <v>1.0</v>
      </c>
      <c r="E3056" s="10">
        <v>2.0</v>
      </c>
      <c r="F3056" s="10" t="s">
        <v>33</v>
      </c>
      <c r="G3056" t="s">
        <v>2989</v>
      </c>
      <c r="H3056" s="10">
        <v>603.0</v>
      </c>
      <c r="I3056" s="10" t="s">
        <v>2909</v>
      </c>
      <c r="J3056" t="s">
        <v>36</v>
      </c>
    </row>
    <row r="3057">
      <c r="A3057" s="10" t="s">
        <v>2934</v>
      </c>
      <c r="B3057" s="10">
        <v>970000.0</v>
      </c>
      <c r="C3057" s="10">
        <v>4.0</v>
      </c>
      <c r="D3057">
        <v>4.0</v>
      </c>
      <c r="E3057" s="10">
        <v>4.0</v>
      </c>
      <c r="F3057" s="10" t="s">
        <v>92</v>
      </c>
      <c r="G3057" t="s">
        <v>2989</v>
      </c>
      <c r="H3057" s="10">
        <v>1488.0</v>
      </c>
      <c r="I3057" s="10" t="s">
        <v>2909</v>
      </c>
      <c r="J3057" t="s">
        <v>112</v>
      </c>
    </row>
    <row r="3058">
      <c r="A3058" s="10" t="s">
        <v>2939</v>
      </c>
      <c r="B3058" s="10">
        <v>970000.0</v>
      </c>
      <c r="C3058" s="10">
        <v>4.0</v>
      </c>
      <c r="D3058">
        <v>2.0</v>
      </c>
      <c r="E3058" s="10">
        <v>2.0</v>
      </c>
      <c r="F3058" s="10" t="s">
        <v>92</v>
      </c>
      <c r="G3058" t="s">
        <v>2989</v>
      </c>
      <c r="H3058" s="10">
        <v>1909.0</v>
      </c>
      <c r="I3058" s="10" t="s">
        <v>2909</v>
      </c>
      <c r="J3058" t="s">
        <v>42</v>
      </c>
    </row>
    <row r="3059">
      <c r="A3059" s="10" t="s">
        <v>2939</v>
      </c>
      <c r="B3059" s="10">
        <v>970000.0</v>
      </c>
      <c r="C3059" s="10">
        <v>5.0</v>
      </c>
      <c r="D3059">
        <v>3.0</v>
      </c>
      <c r="E3059" s="10">
        <v>2.0</v>
      </c>
      <c r="F3059" s="10" t="s">
        <v>92</v>
      </c>
      <c r="G3059" t="s">
        <v>40</v>
      </c>
      <c r="H3059" s="10">
        <v>1909.0</v>
      </c>
      <c r="I3059" s="10" t="s">
        <v>2909</v>
      </c>
      <c r="J3059" t="s">
        <v>42</v>
      </c>
    </row>
    <row r="3060">
      <c r="A3060" s="10" t="s">
        <v>2935</v>
      </c>
      <c r="B3060" s="10">
        <v>970000.0</v>
      </c>
      <c r="C3060" s="10">
        <v>4.0</v>
      </c>
      <c r="D3060">
        <v>4.0</v>
      </c>
      <c r="E3060" s="10">
        <v>1.0</v>
      </c>
      <c r="F3060" s="10" t="s">
        <v>92</v>
      </c>
      <c r="G3060" t="s">
        <v>2989</v>
      </c>
      <c r="H3060" s="10">
        <v>1808.0</v>
      </c>
      <c r="I3060" s="10" t="s">
        <v>2909</v>
      </c>
      <c r="J3060" t="s">
        <v>36</v>
      </c>
    </row>
    <row r="3061">
      <c r="A3061" s="10" t="s">
        <v>2934</v>
      </c>
      <c r="B3061" s="10">
        <v>970000.0</v>
      </c>
      <c r="C3061" s="10">
        <v>4.0</v>
      </c>
      <c r="D3061">
        <v>3.0</v>
      </c>
      <c r="E3061" s="10">
        <v>4.0</v>
      </c>
      <c r="F3061" s="10" t="s">
        <v>92</v>
      </c>
      <c r="G3061" t="s">
        <v>2989</v>
      </c>
      <c r="H3061" s="10">
        <v>1554.0</v>
      </c>
      <c r="I3061" s="10" t="s">
        <v>2909</v>
      </c>
      <c r="J3061" t="s">
        <v>42</v>
      </c>
    </row>
    <row r="3062">
      <c r="A3062" s="10" t="s">
        <v>2935</v>
      </c>
      <c r="B3062" s="10">
        <v>968000.0</v>
      </c>
      <c r="C3062" s="10">
        <v>3.0</v>
      </c>
      <c r="D3062">
        <v>2.0</v>
      </c>
      <c r="E3062" s="10">
        <v>2.0</v>
      </c>
      <c r="F3062" s="10" t="s">
        <v>177</v>
      </c>
      <c r="G3062" t="s">
        <v>40</v>
      </c>
      <c r="H3062" s="10">
        <v>3000.0</v>
      </c>
      <c r="I3062" s="10" t="s">
        <v>2909</v>
      </c>
      <c r="J3062" t="s">
        <v>112</v>
      </c>
    </row>
    <row r="3063">
      <c r="A3063" s="10" t="s">
        <v>2907</v>
      </c>
      <c r="B3063" s="10">
        <v>968000.0</v>
      </c>
      <c r="C3063" s="10">
        <v>1.0</v>
      </c>
      <c r="D3063">
        <v>1.0</v>
      </c>
      <c r="E3063" s="10">
        <v>2.0</v>
      </c>
      <c r="F3063" s="10" t="s">
        <v>33</v>
      </c>
      <c r="G3063" t="s">
        <v>2989</v>
      </c>
      <c r="H3063" s="10">
        <v>605.0</v>
      </c>
      <c r="I3063" s="10" t="s">
        <v>2909</v>
      </c>
      <c r="J3063" t="s">
        <v>36</v>
      </c>
    </row>
    <row r="3064">
      <c r="A3064" s="10" t="s">
        <v>2917</v>
      </c>
      <c r="B3064" s="10">
        <v>965000.0</v>
      </c>
      <c r="C3064" s="10">
        <v>3.0</v>
      </c>
      <c r="D3064">
        <v>2.0</v>
      </c>
      <c r="E3064" s="10">
        <v>3.0</v>
      </c>
      <c r="F3064" s="10" t="s">
        <v>33</v>
      </c>
      <c r="G3064" t="s">
        <v>2989</v>
      </c>
      <c r="H3064" s="10">
        <v>1102.0</v>
      </c>
      <c r="I3064" s="10" t="s">
        <v>2909</v>
      </c>
      <c r="J3064" t="s">
        <v>36</v>
      </c>
    </row>
    <row r="3065">
      <c r="A3065" s="10" t="s">
        <v>2930</v>
      </c>
      <c r="B3065" s="10">
        <v>961158.0</v>
      </c>
      <c r="C3065" s="10">
        <v>4.0</v>
      </c>
      <c r="D3065">
        <v>3.0</v>
      </c>
      <c r="E3065" s="10">
        <v>6.0</v>
      </c>
      <c r="F3065" s="10" t="s">
        <v>92</v>
      </c>
      <c r="G3065" t="s">
        <v>2989</v>
      </c>
      <c r="H3065" s="10">
        <v>1923.0</v>
      </c>
      <c r="I3065" s="10" t="s">
        <v>2909</v>
      </c>
      <c r="J3065" t="s">
        <v>112</v>
      </c>
    </row>
    <row r="3066">
      <c r="A3066" s="10" t="s">
        <v>2934</v>
      </c>
      <c r="B3066" s="10">
        <v>960000.0</v>
      </c>
      <c r="C3066" s="10">
        <v>4.0</v>
      </c>
      <c r="D3066">
        <v>4.0</v>
      </c>
      <c r="E3066" s="10">
        <v>4.0</v>
      </c>
      <c r="F3066" s="10" t="s">
        <v>92</v>
      </c>
      <c r="G3066" t="s">
        <v>2989</v>
      </c>
      <c r="H3066" s="10">
        <v>1488.0</v>
      </c>
      <c r="I3066" s="10" t="s">
        <v>2909</v>
      </c>
      <c r="J3066" t="s">
        <v>112</v>
      </c>
    </row>
    <row r="3067">
      <c r="A3067" s="10" t="s">
        <v>2916</v>
      </c>
      <c r="B3067" s="10">
        <v>960000.0</v>
      </c>
      <c r="C3067" s="10">
        <v>3.0</v>
      </c>
      <c r="D3067">
        <v>2.0</v>
      </c>
      <c r="E3067" s="10">
        <v>1.0</v>
      </c>
      <c r="F3067" s="10" t="s">
        <v>33</v>
      </c>
      <c r="G3067" t="s">
        <v>2989</v>
      </c>
      <c r="H3067" s="10">
        <v>1218.0</v>
      </c>
      <c r="I3067" s="10" t="s">
        <v>2909</v>
      </c>
      <c r="J3067" t="s">
        <v>112</v>
      </c>
    </row>
    <row r="3068">
      <c r="A3068" s="10" t="s">
        <v>2957</v>
      </c>
      <c r="B3068" s="10">
        <v>960000.0</v>
      </c>
      <c r="C3068" s="10">
        <v>4.0</v>
      </c>
      <c r="D3068">
        <v>4.0</v>
      </c>
      <c r="E3068" s="10">
        <v>2.0</v>
      </c>
      <c r="F3068" s="10" t="s">
        <v>92</v>
      </c>
      <c r="G3068" t="s">
        <v>2989</v>
      </c>
      <c r="H3068" s="10">
        <v>2045.0</v>
      </c>
      <c r="I3068" s="10" t="s">
        <v>2909</v>
      </c>
      <c r="J3068" t="s">
        <v>36</v>
      </c>
    </row>
    <row r="3069">
      <c r="A3069" s="10" t="s">
        <v>2925</v>
      </c>
      <c r="B3069" s="10">
        <v>960000.0</v>
      </c>
      <c r="C3069" s="10">
        <v>4.0</v>
      </c>
      <c r="D3069">
        <v>3.0</v>
      </c>
      <c r="E3069" s="10">
        <v>2.0</v>
      </c>
      <c r="F3069" s="10" t="s">
        <v>92</v>
      </c>
      <c r="G3069" t="s">
        <v>2989</v>
      </c>
      <c r="H3069" s="10">
        <v>1535.0</v>
      </c>
      <c r="I3069" s="10" t="s">
        <v>2909</v>
      </c>
      <c r="J3069" t="s">
        <v>42</v>
      </c>
    </row>
    <row r="3070">
      <c r="A3070" s="10" t="s">
        <v>2957</v>
      </c>
      <c r="B3070" s="10">
        <v>960000.0</v>
      </c>
      <c r="C3070" s="10">
        <v>4.0</v>
      </c>
      <c r="D3070">
        <v>3.0</v>
      </c>
      <c r="E3070" s="10">
        <v>2.0</v>
      </c>
      <c r="F3070" s="10" t="s">
        <v>92</v>
      </c>
      <c r="G3070" t="s">
        <v>2989</v>
      </c>
      <c r="H3070" s="10">
        <v>1948.0</v>
      </c>
      <c r="I3070" s="10" t="s">
        <v>2909</v>
      </c>
      <c r="J3070" t="s">
        <v>42</v>
      </c>
    </row>
    <row r="3071">
      <c r="A3071" s="10" t="s">
        <v>2924</v>
      </c>
      <c r="B3071" s="10">
        <v>958000.0</v>
      </c>
      <c r="C3071" s="10">
        <v>4.0</v>
      </c>
      <c r="D3071">
        <v>3.0</v>
      </c>
      <c r="E3071" s="10">
        <v>2.0</v>
      </c>
      <c r="F3071" s="10" t="s">
        <v>177</v>
      </c>
      <c r="G3071" t="s">
        <v>40</v>
      </c>
      <c r="H3071" s="10">
        <v>1400.0</v>
      </c>
      <c r="I3071" s="10" t="s">
        <v>2909</v>
      </c>
      <c r="J3071" t="s">
        <v>42</v>
      </c>
    </row>
    <row r="3072">
      <c r="A3072" s="10" t="s">
        <v>2925</v>
      </c>
      <c r="B3072" s="10">
        <v>951000.0</v>
      </c>
      <c r="C3072" s="10">
        <v>4.0</v>
      </c>
      <c r="D3072">
        <v>3.0</v>
      </c>
      <c r="E3072" s="10">
        <v>5.0</v>
      </c>
      <c r="F3072" s="10" t="s">
        <v>177</v>
      </c>
      <c r="G3072" t="s">
        <v>2989</v>
      </c>
      <c r="H3072" s="10">
        <v>2000.0</v>
      </c>
      <c r="I3072" s="10" t="s">
        <v>2909</v>
      </c>
      <c r="J3072" t="s">
        <v>42</v>
      </c>
    </row>
    <row r="3073">
      <c r="A3073" s="10" t="s">
        <v>2918</v>
      </c>
      <c r="B3073" s="10">
        <v>950000.0</v>
      </c>
      <c r="C3073" s="10">
        <v>5.0</v>
      </c>
      <c r="D3073">
        <v>3.0</v>
      </c>
      <c r="E3073" s="10">
        <v>4.0</v>
      </c>
      <c r="F3073" s="10" t="s">
        <v>177</v>
      </c>
      <c r="G3073" t="s">
        <v>40</v>
      </c>
      <c r="H3073" s="10">
        <v>1650.0</v>
      </c>
      <c r="I3073" s="10" t="s">
        <v>2909</v>
      </c>
      <c r="J3073" t="s">
        <v>42</v>
      </c>
    </row>
    <row r="3074">
      <c r="A3074" s="10" t="s">
        <v>2939</v>
      </c>
      <c r="B3074" s="10">
        <v>950000.0</v>
      </c>
      <c r="C3074" s="10">
        <v>3.0</v>
      </c>
      <c r="D3074">
        <v>3.0</v>
      </c>
      <c r="E3074" s="10">
        <v>1.0</v>
      </c>
      <c r="F3074" s="10" t="s">
        <v>92</v>
      </c>
      <c r="G3074" t="s">
        <v>2989</v>
      </c>
      <c r="H3074" s="10">
        <v>1637.0</v>
      </c>
      <c r="I3074" s="10" t="s">
        <v>2909</v>
      </c>
      <c r="J3074" t="s">
        <v>42</v>
      </c>
    </row>
    <row r="3075">
      <c r="A3075" s="10" t="s">
        <v>2936</v>
      </c>
      <c r="B3075" s="10">
        <v>950000.0</v>
      </c>
      <c r="C3075" s="10">
        <v>3.0</v>
      </c>
      <c r="D3075">
        <v>2.0</v>
      </c>
      <c r="E3075" s="10">
        <v>3.0</v>
      </c>
      <c r="F3075" s="10" t="s">
        <v>92</v>
      </c>
      <c r="G3075" t="s">
        <v>2989</v>
      </c>
      <c r="H3075" s="10">
        <v>1518.0</v>
      </c>
      <c r="I3075" s="10" t="s">
        <v>2909</v>
      </c>
      <c r="J3075" t="s">
        <v>42</v>
      </c>
    </row>
    <row r="3076">
      <c r="A3076" s="10" t="s">
        <v>2924</v>
      </c>
      <c r="B3076" s="10">
        <v>950000.0</v>
      </c>
      <c r="C3076" s="10">
        <v>4.0</v>
      </c>
      <c r="D3076">
        <v>3.0</v>
      </c>
      <c r="E3076" s="10">
        <v>2.0</v>
      </c>
      <c r="F3076" s="10" t="s">
        <v>177</v>
      </c>
      <c r="G3076" t="s">
        <v>40</v>
      </c>
      <c r="H3076" s="10">
        <v>1650.0</v>
      </c>
      <c r="I3076" s="10" t="s">
        <v>2909</v>
      </c>
      <c r="J3076" t="s">
        <v>42</v>
      </c>
    </row>
    <row r="3077">
      <c r="A3077" s="10" t="s">
        <v>2924</v>
      </c>
      <c r="B3077" s="10">
        <v>950000.0</v>
      </c>
      <c r="C3077" s="10">
        <v>4.0</v>
      </c>
      <c r="D3077">
        <v>3.0</v>
      </c>
      <c r="E3077" s="10">
        <v>2.0</v>
      </c>
      <c r="F3077" s="10" t="s">
        <v>177</v>
      </c>
      <c r="G3077" t="s">
        <v>40</v>
      </c>
      <c r="H3077" s="10">
        <v>1400.0</v>
      </c>
      <c r="I3077" s="10" t="s">
        <v>2909</v>
      </c>
      <c r="J3077" t="s">
        <v>42</v>
      </c>
    </row>
    <row r="3078">
      <c r="A3078" s="10" t="s">
        <v>2920</v>
      </c>
      <c r="B3078" s="10">
        <v>950000.0</v>
      </c>
      <c r="C3078" s="10">
        <v>2.0</v>
      </c>
      <c r="D3078">
        <v>2.0</v>
      </c>
      <c r="E3078" s="10">
        <v>2.0</v>
      </c>
      <c r="F3078" s="10" t="s">
        <v>33</v>
      </c>
      <c r="G3078" t="s">
        <v>2989</v>
      </c>
      <c r="H3078" s="10">
        <v>903.0</v>
      </c>
      <c r="I3078" s="10" t="s">
        <v>2909</v>
      </c>
      <c r="J3078" t="s">
        <v>36</v>
      </c>
    </row>
    <row r="3079">
      <c r="A3079" s="10" t="s">
        <v>2920</v>
      </c>
      <c r="B3079" s="10">
        <v>950000.0</v>
      </c>
      <c r="C3079" s="10">
        <v>4.0</v>
      </c>
      <c r="D3079">
        <v>3.0</v>
      </c>
      <c r="E3079" s="10">
        <v>2.0</v>
      </c>
      <c r="F3079" s="10" t="s">
        <v>33</v>
      </c>
      <c r="G3079" t="s">
        <v>2989</v>
      </c>
      <c r="H3079" s="10">
        <v>1550.0</v>
      </c>
      <c r="I3079" s="10" t="s">
        <v>2909</v>
      </c>
      <c r="J3079" t="s">
        <v>36</v>
      </c>
    </row>
    <row r="3080">
      <c r="A3080" s="10" t="s">
        <v>2907</v>
      </c>
      <c r="B3080" s="10">
        <v>950000.0</v>
      </c>
      <c r="C3080" s="10">
        <v>2.0</v>
      </c>
      <c r="D3080">
        <v>2.0</v>
      </c>
      <c r="E3080" s="10">
        <v>1.0</v>
      </c>
      <c r="F3080" s="10" t="s">
        <v>92</v>
      </c>
      <c r="G3080" t="s">
        <v>2989</v>
      </c>
      <c r="H3080" s="10">
        <v>1429.0</v>
      </c>
      <c r="I3080" s="10" t="s">
        <v>2909</v>
      </c>
      <c r="J3080" t="s">
        <v>36</v>
      </c>
    </row>
    <row r="3081">
      <c r="A3081" s="10" t="s">
        <v>2907</v>
      </c>
      <c r="B3081" s="10">
        <v>950000.0</v>
      </c>
      <c r="C3081" s="10">
        <v>2.0</v>
      </c>
      <c r="D3081">
        <v>1.0</v>
      </c>
      <c r="E3081" s="10">
        <v>2.0</v>
      </c>
      <c r="F3081" s="10" t="s">
        <v>33</v>
      </c>
      <c r="G3081" t="s">
        <v>2989</v>
      </c>
      <c r="H3081" s="10">
        <v>1141.0</v>
      </c>
      <c r="I3081" s="10" t="s">
        <v>2909</v>
      </c>
      <c r="J3081" t="s">
        <v>36</v>
      </c>
    </row>
    <row r="3082">
      <c r="A3082" s="10" t="s">
        <v>2934</v>
      </c>
      <c r="B3082" s="10">
        <v>950000.0</v>
      </c>
      <c r="C3082" s="10">
        <v>4.0</v>
      </c>
      <c r="D3082">
        <v>4.0</v>
      </c>
      <c r="E3082" s="10">
        <v>2.0</v>
      </c>
      <c r="F3082" s="10" t="s">
        <v>92</v>
      </c>
      <c r="G3082" t="s">
        <v>2989</v>
      </c>
      <c r="H3082" s="10">
        <v>1488.0</v>
      </c>
      <c r="I3082" s="10" t="s">
        <v>2909</v>
      </c>
      <c r="J3082" t="s">
        <v>42</v>
      </c>
    </row>
    <row r="3083">
      <c r="A3083" s="10" t="s">
        <v>2924</v>
      </c>
      <c r="B3083" s="10">
        <v>950000.0</v>
      </c>
      <c r="C3083" s="10">
        <v>5.0</v>
      </c>
      <c r="D3083">
        <v>3.0</v>
      </c>
      <c r="E3083" s="10">
        <v>2.0</v>
      </c>
      <c r="F3083" s="10" t="s">
        <v>177</v>
      </c>
      <c r="G3083" t="s">
        <v>40</v>
      </c>
      <c r="H3083" s="10">
        <v>1650.0</v>
      </c>
      <c r="I3083" s="10" t="s">
        <v>2909</v>
      </c>
      <c r="J3083" t="s">
        <v>42</v>
      </c>
    </row>
    <row r="3084">
      <c r="A3084" s="10" t="s">
        <v>2920</v>
      </c>
      <c r="B3084" s="10">
        <v>950000.0</v>
      </c>
      <c r="C3084" s="10">
        <v>2.0</v>
      </c>
      <c r="D3084">
        <v>2.0</v>
      </c>
      <c r="E3084" s="10">
        <v>2.0</v>
      </c>
      <c r="F3084" s="10" t="s">
        <v>33</v>
      </c>
      <c r="G3084" t="s">
        <v>2989</v>
      </c>
      <c r="H3084" s="10">
        <v>1583.0</v>
      </c>
      <c r="I3084" s="10" t="s">
        <v>2909</v>
      </c>
      <c r="J3084" t="s">
        <v>42</v>
      </c>
    </row>
    <row r="3085">
      <c r="A3085" s="10" t="s">
        <v>2916</v>
      </c>
      <c r="B3085" s="10">
        <v>950000.0</v>
      </c>
      <c r="C3085" s="10">
        <v>5.0</v>
      </c>
      <c r="D3085">
        <v>3.0</v>
      </c>
      <c r="E3085" s="10">
        <v>3.0</v>
      </c>
      <c r="F3085" s="10" t="s">
        <v>92</v>
      </c>
      <c r="G3085" t="s">
        <v>2989</v>
      </c>
      <c r="H3085" s="10">
        <v>1513.0</v>
      </c>
      <c r="I3085" s="10" t="s">
        <v>2909</v>
      </c>
      <c r="J3085" t="s">
        <v>256</v>
      </c>
    </row>
    <row r="3086">
      <c r="A3086" s="10" t="s">
        <v>2950</v>
      </c>
      <c r="B3086" s="10">
        <v>950000.0</v>
      </c>
      <c r="C3086" s="10">
        <v>4.0</v>
      </c>
      <c r="D3086">
        <v>3.0</v>
      </c>
      <c r="E3086" s="10">
        <v>2.0</v>
      </c>
      <c r="F3086" s="10" t="s">
        <v>177</v>
      </c>
      <c r="G3086" t="s">
        <v>40</v>
      </c>
      <c r="H3086" s="10">
        <v>1760.0</v>
      </c>
      <c r="I3086" s="10" t="s">
        <v>2909</v>
      </c>
      <c r="J3086" t="s">
        <v>36</v>
      </c>
    </row>
    <row r="3087">
      <c r="A3087" s="10" t="s">
        <v>2917</v>
      </c>
      <c r="B3087" s="10">
        <v>950000.0</v>
      </c>
      <c r="C3087" s="10">
        <v>3.0</v>
      </c>
      <c r="D3087">
        <v>2.0</v>
      </c>
      <c r="E3087" s="10">
        <v>4.0</v>
      </c>
      <c r="F3087" s="10" t="s">
        <v>92</v>
      </c>
      <c r="G3087" t="s">
        <v>2989</v>
      </c>
      <c r="H3087" s="10">
        <v>1400.0</v>
      </c>
      <c r="I3087" s="10" t="s">
        <v>2909</v>
      </c>
      <c r="J3087" t="s">
        <v>36</v>
      </c>
    </row>
    <row r="3088">
      <c r="A3088" s="10" t="s">
        <v>2934</v>
      </c>
      <c r="B3088" s="10">
        <v>950000.0</v>
      </c>
      <c r="C3088" s="10">
        <v>4.0</v>
      </c>
      <c r="D3088">
        <v>3.0</v>
      </c>
      <c r="E3088" s="10">
        <v>2.0</v>
      </c>
      <c r="F3088" s="10" t="s">
        <v>92</v>
      </c>
      <c r="G3088" t="s">
        <v>40</v>
      </c>
      <c r="H3088" s="10">
        <v>1569.0</v>
      </c>
      <c r="I3088" s="10" t="s">
        <v>2909</v>
      </c>
      <c r="J3088" t="s">
        <v>36</v>
      </c>
    </row>
    <row r="3089">
      <c r="A3089" s="10" t="s">
        <v>2912</v>
      </c>
      <c r="B3089" s="10">
        <v>950000.0</v>
      </c>
      <c r="C3089" s="10">
        <v>4.0</v>
      </c>
      <c r="D3089">
        <v>4.0</v>
      </c>
      <c r="E3089" s="10">
        <v>1.0</v>
      </c>
      <c r="F3089" s="10" t="s">
        <v>92</v>
      </c>
      <c r="G3089" t="s">
        <v>40</v>
      </c>
      <c r="H3089" s="10">
        <v>1719.0</v>
      </c>
      <c r="I3089" s="10" t="s">
        <v>2909</v>
      </c>
      <c r="J3089" t="s">
        <v>42</v>
      </c>
    </row>
    <row r="3090">
      <c r="A3090" s="10" t="s">
        <v>2935</v>
      </c>
      <c r="B3090" s="10">
        <v>950000.0</v>
      </c>
      <c r="C3090" s="10">
        <v>5.0</v>
      </c>
      <c r="D3090">
        <v>3.0</v>
      </c>
      <c r="E3090" s="10">
        <v>2.0</v>
      </c>
      <c r="F3090" s="10" t="s">
        <v>177</v>
      </c>
      <c r="G3090" t="s">
        <v>40</v>
      </c>
      <c r="H3090" s="10">
        <v>2500.0</v>
      </c>
      <c r="I3090" s="10" t="s">
        <v>2909</v>
      </c>
      <c r="J3090" t="s">
        <v>42</v>
      </c>
    </row>
    <row r="3091">
      <c r="A3091" s="10" t="s">
        <v>2920</v>
      </c>
      <c r="B3091" s="10">
        <v>950000.0</v>
      </c>
      <c r="C3091" s="10">
        <v>3.0</v>
      </c>
      <c r="D3091">
        <v>3.0</v>
      </c>
      <c r="E3091" s="10">
        <v>2.0</v>
      </c>
      <c r="F3091" s="10" t="s">
        <v>33</v>
      </c>
      <c r="G3091" t="s">
        <v>2989</v>
      </c>
      <c r="H3091" s="10">
        <v>1400.0</v>
      </c>
      <c r="I3091" s="10" t="s">
        <v>2909</v>
      </c>
      <c r="J3091" t="s">
        <v>36</v>
      </c>
    </row>
    <row r="3092">
      <c r="A3092" s="10" t="s">
        <v>2907</v>
      </c>
      <c r="B3092" s="10">
        <v>950000.0</v>
      </c>
      <c r="C3092" s="10">
        <v>1.0</v>
      </c>
      <c r="D3092">
        <v>1.0</v>
      </c>
      <c r="E3092" s="10">
        <v>2.0</v>
      </c>
      <c r="F3092" s="10" t="s">
        <v>92</v>
      </c>
      <c r="G3092" t="s">
        <v>2989</v>
      </c>
      <c r="H3092" s="10">
        <v>753.0</v>
      </c>
      <c r="I3092" s="10" t="s">
        <v>2909</v>
      </c>
      <c r="J3092" t="s">
        <v>256</v>
      </c>
    </row>
    <row r="3093">
      <c r="A3093" s="10" t="s">
        <v>2918</v>
      </c>
      <c r="B3093" s="10">
        <v>950000.0</v>
      </c>
      <c r="C3093" s="10">
        <v>4.0</v>
      </c>
      <c r="D3093">
        <v>3.0</v>
      </c>
      <c r="E3093" s="10">
        <v>3.0</v>
      </c>
      <c r="F3093" s="10" t="s">
        <v>177</v>
      </c>
      <c r="G3093" t="s">
        <v>40</v>
      </c>
      <c r="H3093" s="10">
        <v>2200.0</v>
      </c>
      <c r="I3093" s="10" t="s">
        <v>2909</v>
      </c>
      <c r="J3093" t="s">
        <v>36</v>
      </c>
    </row>
    <row r="3094">
      <c r="A3094" s="10" t="s">
        <v>2907</v>
      </c>
      <c r="B3094" s="10">
        <v>950000.0</v>
      </c>
      <c r="C3094" s="10">
        <v>3.0</v>
      </c>
      <c r="D3094">
        <v>1.0</v>
      </c>
      <c r="E3094" s="10">
        <v>1.0</v>
      </c>
      <c r="F3094" s="10" t="s">
        <v>33</v>
      </c>
      <c r="G3094" t="s">
        <v>2989</v>
      </c>
      <c r="H3094" s="10">
        <v>650.0</v>
      </c>
      <c r="I3094" s="10" t="s">
        <v>2909</v>
      </c>
      <c r="J3094" t="s">
        <v>36</v>
      </c>
    </row>
    <row r="3095">
      <c r="A3095" s="10" t="s">
        <v>2916</v>
      </c>
      <c r="B3095" s="10">
        <v>950000.0</v>
      </c>
      <c r="C3095" s="10">
        <v>4.0</v>
      </c>
      <c r="D3095">
        <v>3.0</v>
      </c>
      <c r="E3095" s="10">
        <v>1.0</v>
      </c>
      <c r="F3095" s="10" t="s">
        <v>92</v>
      </c>
      <c r="G3095" t="s">
        <v>2989</v>
      </c>
      <c r="H3095" s="10">
        <v>1513.0</v>
      </c>
      <c r="I3095" s="10" t="s">
        <v>2909</v>
      </c>
      <c r="J3095" t="s">
        <v>42</v>
      </c>
    </row>
    <row r="3096">
      <c r="A3096" s="10" t="s">
        <v>2920</v>
      </c>
      <c r="B3096" s="10">
        <v>950000.0</v>
      </c>
      <c r="C3096" s="10">
        <v>3.0</v>
      </c>
      <c r="D3096">
        <v>3.0</v>
      </c>
      <c r="E3096" s="10">
        <v>2.0</v>
      </c>
      <c r="F3096" s="10" t="s">
        <v>33</v>
      </c>
      <c r="G3096" t="s">
        <v>2989</v>
      </c>
      <c r="H3096" s="10">
        <v>1583.0</v>
      </c>
      <c r="I3096" s="10" t="s">
        <v>2909</v>
      </c>
      <c r="J3096" t="s">
        <v>42</v>
      </c>
    </row>
    <row r="3097">
      <c r="A3097" s="10" t="s">
        <v>2912</v>
      </c>
      <c r="B3097" s="10">
        <v>950000.0</v>
      </c>
      <c r="C3097" s="10">
        <v>5.0</v>
      </c>
      <c r="D3097">
        <v>4.0</v>
      </c>
      <c r="E3097" s="10">
        <v>2.0</v>
      </c>
      <c r="F3097" s="10" t="s">
        <v>92</v>
      </c>
      <c r="G3097" t="s">
        <v>2989</v>
      </c>
      <c r="H3097" s="10">
        <v>1970.0</v>
      </c>
      <c r="I3097" s="10" t="s">
        <v>2909</v>
      </c>
      <c r="J3097" t="s">
        <v>36</v>
      </c>
    </row>
    <row r="3098">
      <c r="A3098" s="10" t="s">
        <v>2935</v>
      </c>
      <c r="B3098" s="10">
        <v>950000.0</v>
      </c>
      <c r="C3098" s="10">
        <v>4.0</v>
      </c>
      <c r="D3098">
        <v>3.0</v>
      </c>
      <c r="E3098" s="10">
        <v>4.0</v>
      </c>
      <c r="F3098" s="10" t="s">
        <v>177</v>
      </c>
      <c r="G3098" t="s">
        <v>2988</v>
      </c>
      <c r="H3098" s="10">
        <v>1650.0</v>
      </c>
      <c r="I3098" s="10" t="s">
        <v>2909</v>
      </c>
      <c r="J3098" t="s">
        <v>256</v>
      </c>
    </row>
    <row r="3099">
      <c r="A3099" s="10" t="s">
        <v>2916</v>
      </c>
      <c r="B3099" s="10">
        <v>950000.0</v>
      </c>
      <c r="C3099" s="10">
        <v>5.0</v>
      </c>
      <c r="D3099">
        <v>3.0</v>
      </c>
      <c r="E3099" s="10">
        <v>1.0</v>
      </c>
      <c r="F3099" s="10" t="s">
        <v>92</v>
      </c>
      <c r="G3099" t="s">
        <v>2989</v>
      </c>
      <c r="H3099" s="10">
        <v>1513.0</v>
      </c>
      <c r="I3099" s="10" t="s">
        <v>2909</v>
      </c>
      <c r="J3099" t="s">
        <v>42</v>
      </c>
    </row>
    <row r="3100">
      <c r="A3100" s="10" t="s">
        <v>2935</v>
      </c>
      <c r="B3100" s="10">
        <v>950000.0</v>
      </c>
      <c r="C3100" s="10">
        <v>4.0</v>
      </c>
      <c r="D3100">
        <v>3.0</v>
      </c>
      <c r="E3100" s="10">
        <v>1.0</v>
      </c>
      <c r="F3100" s="10" t="s">
        <v>33</v>
      </c>
      <c r="G3100" t="s">
        <v>2989</v>
      </c>
      <c r="H3100" s="10">
        <v>1470.0</v>
      </c>
      <c r="I3100" s="10" t="s">
        <v>2909</v>
      </c>
      <c r="J3100" t="s">
        <v>42</v>
      </c>
    </row>
    <row r="3101">
      <c r="A3101" s="10" t="s">
        <v>2936</v>
      </c>
      <c r="B3101" s="10">
        <v>950000.0</v>
      </c>
      <c r="C3101" s="10">
        <v>3.0</v>
      </c>
      <c r="D3101">
        <v>2.0</v>
      </c>
      <c r="E3101" s="10">
        <v>2.0</v>
      </c>
      <c r="F3101" s="10" t="s">
        <v>92</v>
      </c>
      <c r="G3101" t="s">
        <v>2989</v>
      </c>
      <c r="H3101" s="10">
        <v>1518.0</v>
      </c>
      <c r="I3101" s="10" t="s">
        <v>2909</v>
      </c>
      <c r="J3101" t="s">
        <v>42</v>
      </c>
    </row>
    <row r="3102">
      <c r="A3102" s="10" t="s">
        <v>2961</v>
      </c>
      <c r="B3102" s="10">
        <v>950000.0</v>
      </c>
      <c r="C3102" s="10">
        <v>2.0</v>
      </c>
      <c r="D3102">
        <v>2.0</v>
      </c>
      <c r="E3102" s="10">
        <v>1.0</v>
      </c>
      <c r="F3102" s="10" t="s">
        <v>33</v>
      </c>
      <c r="G3102" t="s">
        <v>2989</v>
      </c>
      <c r="H3102" s="10">
        <v>1087.0</v>
      </c>
      <c r="I3102" s="10" t="s">
        <v>2909</v>
      </c>
      <c r="J3102" t="s">
        <v>36</v>
      </c>
    </row>
    <row r="3103">
      <c r="A3103" s="10" t="s">
        <v>2950</v>
      </c>
      <c r="B3103" s="10">
        <v>950000.0</v>
      </c>
      <c r="C3103" s="10">
        <v>4.0</v>
      </c>
      <c r="D3103">
        <v>3.0</v>
      </c>
      <c r="E3103" s="10">
        <v>2.0</v>
      </c>
      <c r="F3103" s="10" t="s">
        <v>92</v>
      </c>
      <c r="G3103" t="s">
        <v>2989</v>
      </c>
      <c r="H3103" s="10">
        <v>1635.0</v>
      </c>
      <c r="I3103" s="10" t="s">
        <v>2909</v>
      </c>
      <c r="J3103" t="s">
        <v>42</v>
      </c>
    </row>
    <row r="3104">
      <c r="A3104" s="10" t="s">
        <v>2917</v>
      </c>
      <c r="B3104" s="10">
        <v>950000.0</v>
      </c>
      <c r="C3104" s="10">
        <v>2.0</v>
      </c>
      <c r="D3104">
        <v>2.0</v>
      </c>
      <c r="E3104" s="10">
        <v>2.0</v>
      </c>
      <c r="F3104" s="10" t="s">
        <v>92</v>
      </c>
      <c r="G3104" t="s">
        <v>2989</v>
      </c>
      <c r="H3104" s="10">
        <v>1496.0</v>
      </c>
      <c r="I3104" s="10" t="s">
        <v>2909</v>
      </c>
      <c r="J3104" t="s">
        <v>36</v>
      </c>
    </row>
    <row r="3105">
      <c r="A3105" s="10" t="s">
        <v>2937</v>
      </c>
      <c r="B3105" s="10">
        <v>950000.0</v>
      </c>
      <c r="C3105" s="10">
        <v>3.0</v>
      </c>
      <c r="D3105">
        <v>2.0</v>
      </c>
      <c r="E3105" s="10">
        <v>2.0</v>
      </c>
      <c r="F3105" s="10" t="s">
        <v>92</v>
      </c>
      <c r="G3105" t="s">
        <v>2989</v>
      </c>
      <c r="H3105" s="10">
        <v>1350.0</v>
      </c>
      <c r="I3105" s="10" t="s">
        <v>2909</v>
      </c>
      <c r="J3105" t="s">
        <v>42</v>
      </c>
    </row>
    <row r="3106">
      <c r="A3106" s="10" t="s">
        <v>2916</v>
      </c>
      <c r="B3106" s="10">
        <v>950000.0</v>
      </c>
      <c r="C3106" s="10">
        <v>5.0</v>
      </c>
      <c r="D3106">
        <v>3.0</v>
      </c>
      <c r="E3106" s="10">
        <v>2.0</v>
      </c>
      <c r="F3106" s="10" t="s">
        <v>92</v>
      </c>
      <c r="G3106" t="s">
        <v>2989</v>
      </c>
      <c r="H3106" s="10">
        <v>1513.0</v>
      </c>
      <c r="I3106" s="10" t="s">
        <v>2909</v>
      </c>
      <c r="J3106" t="s">
        <v>42</v>
      </c>
    </row>
    <row r="3107">
      <c r="A3107" s="10" t="s">
        <v>2916</v>
      </c>
      <c r="B3107" s="10">
        <v>950000.0</v>
      </c>
      <c r="C3107" s="10">
        <v>3.0</v>
      </c>
      <c r="D3107">
        <v>3.0</v>
      </c>
      <c r="E3107" s="10">
        <v>2.0</v>
      </c>
      <c r="F3107" s="10" t="s">
        <v>92</v>
      </c>
      <c r="G3107" t="s">
        <v>2989</v>
      </c>
      <c r="H3107" s="10">
        <v>1415.0</v>
      </c>
      <c r="I3107" s="10" t="s">
        <v>2909</v>
      </c>
      <c r="J3107" t="s">
        <v>36</v>
      </c>
    </row>
    <row r="3108">
      <c r="A3108" s="10" t="s">
        <v>2937</v>
      </c>
      <c r="B3108" s="10">
        <v>950000.0</v>
      </c>
      <c r="C3108" s="10">
        <v>5.0</v>
      </c>
      <c r="D3108">
        <v>4.0</v>
      </c>
      <c r="E3108" s="10">
        <v>3.0</v>
      </c>
      <c r="F3108" s="10" t="s">
        <v>92</v>
      </c>
      <c r="G3108" t="s">
        <v>2989</v>
      </c>
      <c r="H3108" s="10">
        <v>1872.0</v>
      </c>
      <c r="I3108" s="10" t="s">
        <v>2909</v>
      </c>
      <c r="J3108" t="s">
        <v>42</v>
      </c>
    </row>
    <row r="3109">
      <c r="A3109" s="10" t="s">
        <v>2920</v>
      </c>
      <c r="B3109" s="10">
        <v>949999.0</v>
      </c>
      <c r="C3109" s="10">
        <v>3.0</v>
      </c>
      <c r="D3109">
        <v>2.0</v>
      </c>
      <c r="E3109" s="10">
        <v>2.0</v>
      </c>
      <c r="F3109" s="10" t="s">
        <v>92</v>
      </c>
      <c r="G3109" t="s">
        <v>2989</v>
      </c>
      <c r="H3109" s="10">
        <v>1122.0</v>
      </c>
      <c r="I3109" s="10" t="s">
        <v>2909</v>
      </c>
      <c r="J3109" t="s">
        <v>256</v>
      </c>
    </row>
    <row r="3110">
      <c r="A3110" s="10" t="s">
        <v>2921</v>
      </c>
      <c r="B3110" s="10">
        <v>948888.0</v>
      </c>
      <c r="C3110" s="10">
        <v>2.0</v>
      </c>
      <c r="D3110">
        <v>2.0</v>
      </c>
      <c r="E3110" s="10">
        <v>2.0</v>
      </c>
      <c r="F3110" s="10" t="s">
        <v>92</v>
      </c>
      <c r="G3110" t="s">
        <v>2989</v>
      </c>
      <c r="H3110" s="10">
        <v>1100.0</v>
      </c>
      <c r="I3110" s="10" t="s">
        <v>2909</v>
      </c>
      <c r="J3110" t="s">
        <v>36</v>
      </c>
    </row>
    <row r="3111">
      <c r="A3111" s="10" t="s">
        <v>2925</v>
      </c>
      <c r="B3111" s="10">
        <v>945000.0</v>
      </c>
      <c r="C3111" s="10">
        <v>3.0</v>
      </c>
      <c r="D3111">
        <v>3.0</v>
      </c>
      <c r="E3111" s="10">
        <v>2.0</v>
      </c>
      <c r="F3111" s="10" t="s">
        <v>92</v>
      </c>
      <c r="G3111" t="s">
        <v>2989</v>
      </c>
      <c r="H3111" s="10">
        <v>1523.0</v>
      </c>
      <c r="I3111" s="10" t="s">
        <v>2909</v>
      </c>
      <c r="J3111" t="s">
        <v>42</v>
      </c>
    </row>
    <row r="3112">
      <c r="A3112" s="10" t="s">
        <v>2925</v>
      </c>
      <c r="B3112" s="10">
        <v>945000.0</v>
      </c>
      <c r="C3112" s="10">
        <v>4.0</v>
      </c>
      <c r="D3112">
        <v>3.0</v>
      </c>
      <c r="E3112" s="10">
        <v>2.0</v>
      </c>
      <c r="F3112" s="10" t="s">
        <v>92</v>
      </c>
      <c r="G3112" t="s">
        <v>2989</v>
      </c>
      <c r="H3112" s="10">
        <v>1535.0</v>
      </c>
      <c r="I3112" s="10" t="s">
        <v>2909</v>
      </c>
      <c r="J3112" t="s">
        <v>36</v>
      </c>
    </row>
    <row r="3113">
      <c r="A3113" s="10" t="s">
        <v>2910</v>
      </c>
      <c r="B3113" s="10">
        <v>945000.0</v>
      </c>
      <c r="C3113" s="10">
        <v>4.0</v>
      </c>
      <c r="D3113">
        <v>3.0</v>
      </c>
      <c r="E3113" s="10">
        <v>1.0</v>
      </c>
      <c r="F3113" s="10" t="s">
        <v>33</v>
      </c>
      <c r="G3113" t="s">
        <v>2989</v>
      </c>
      <c r="H3113" s="10">
        <v>764.0</v>
      </c>
      <c r="I3113" s="10" t="s">
        <v>2909</v>
      </c>
      <c r="J3113" t="s">
        <v>36</v>
      </c>
    </row>
    <row r="3114">
      <c r="A3114" s="10" t="s">
        <v>2937</v>
      </c>
      <c r="B3114" s="10">
        <v>945000.0</v>
      </c>
      <c r="C3114" s="10">
        <v>5.0</v>
      </c>
      <c r="D3114">
        <v>4.0</v>
      </c>
      <c r="E3114" s="10">
        <v>2.0</v>
      </c>
      <c r="F3114" s="10" t="s">
        <v>92</v>
      </c>
      <c r="G3114" t="s">
        <v>2989</v>
      </c>
      <c r="H3114" s="10">
        <v>1611.0</v>
      </c>
      <c r="I3114" s="10" t="s">
        <v>2909</v>
      </c>
      <c r="J3114" t="s">
        <v>256</v>
      </c>
    </row>
    <row r="3115">
      <c r="A3115" s="10" t="s">
        <v>2916</v>
      </c>
      <c r="B3115" s="10">
        <v>940000.0</v>
      </c>
      <c r="C3115" s="10">
        <v>5.0</v>
      </c>
      <c r="D3115">
        <v>3.0</v>
      </c>
      <c r="E3115" s="10">
        <v>2.0</v>
      </c>
      <c r="F3115" s="10" t="s">
        <v>92</v>
      </c>
      <c r="G3115" t="s">
        <v>2989</v>
      </c>
      <c r="H3115" s="10">
        <v>1513.0</v>
      </c>
      <c r="I3115" s="10" t="s">
        <v>2909</v>
      </c>
      <c r="J3115" t="s">
        <v>42</v>
      </c>
    </row>
    <row r="3116">
      <c r="A3116" s="10" t="s">
        <v>2939</v>
      </c>
      <c r="B3116" s="10">
        <v>940000.0</v>
      </c>
      <c r="C3116" s="10">
        <v>4.0</v>
      </c>
      <c r="D3116">
        <v>3.0</v>
      </c>
      <c r="E3116" s="10">
        <v>4.0</v>
      </c>
      <c r="F3116" s="10" t="s">
        <v>92</v>
      </c>
      <c r="G3116" t="s">
        <v>2989</v>
      </c>
      <c r="H3116" s="10">
        <v>1828.0</v>
      </c>
      <c r="I3116" s="10" t="s">
        <v>2909</v>
      </c>
      <c r="J3116" t="s">
        <v>42</v>
      </c>
    </row>
    <row r="3117">
      <c r="A3117" s="10" t="s">
        <v>2916</v>
      </c>
      <c r="B3117" s="10">
        <v>940000.0</v>
      </c>
      <c r="C3117" s="10">
        <v>4.0</v>
      </c>
      <c r="D3117">
        <v>3.0</v>
      </c>
      <c r="E3117" s="10">
        <v>2.0</v>
      </c>
      <c r="F3117" s="10" t="s">
        <v>92</v>
      </c>
      <c r="G3117" t="s">
        <v>2989</v>
      </c>
      <c r="H3117" s="10">
        <v>1513.0</v>
      </c>
      <c r="I3117" s="10" t="s">
        <v>2909</v>
      </c>
      <c r="J3117" t="s">
        <v>42</v>
      </c>
    </row>
    <row r="3118">
      <c r="A3118" s="10" t="s">
        <v>2954</v>
      </c>
      <c r="B3118" s="10">
        <v>940000.0</v>
      </c>
      <c r="C3118" s="10">
        <v>4.0</v>
      </c>
      <c r="D3118">
        <v>2.0</v>
      </c>
      <c r="E3118" s="10">
        <v>1.0</v>
      </c>
      <c r="F3118" s="10" t="s">
        <v>92</v>
      </c>
      <c r="G3118" t="s">
        <v>2989</v>
      </c>
      <c r="H3118" s="10">
        <v>1390.0</v>
      </c>
      <c r="I3118" s="10" t="s">
        <v>2909</v>
      </c>
      <c r="J3118" t="s">
        <v>112</v>
      </c>
    </row>
    <row r="3119">
      <c r="A3119" s="10" t="s">
        <v>2925</v>
      </c>
      <c r="B3119" s="10">
        <v>938000.0</v>
      </c>
      <c r="C3119" s="10">
        <v>3.0</v>
      </c>
      <c r="D3119">
        <v>3.0</v>
      </c>
      <c r="E3119" s="10">
        <v>2.0</v>
      </c>
      <c r="F3119" s="10" t="s">
        <v>92</v>
      </c>
      <c r="G3119" t="s">
        <v>2989</v>
      </c>
      <c r="H3119" s="10">
        <v>1523.0</v>
      </c>
      <c r="I3119" s="10" t="s">
        <v>2909</v>
      </c>
      <c r="J3119" t="s">
        <v>42</v>
      </c>
    </row>
    <row r="3120">
      <c r="A3120" s="10" t="s">
        <v>2921</v>
      </c>
      <c r="B3120" s="10">
        <v>938000.0</v>
      </c>
      <c r="C3120" s="10">
        <v>4.0</v>
      </c>
      <c r="D3120">
        <v>3.0</v>
      </c>
      <c r="E3120" s="10">
        <v>1.0</v>
      </c>
      <c r="F3120" s="10" t="s">
        <v>470</v>
      </c>
      <c r="G3120" t="s">
        <v>2989</v>
      </c>
      <c r="H3120" s="10">
        <v>1098.0</v>
      </c>
      <c r="I3120" s="10" t="s">
        <v>2909</v>
      </c>
      <c r="J3120" t="s">
        <v>42</v>
      </c>
    </row>
    <row r="3121">
      <c r="A3121" s="10" t="s">
        <v>2912</v>
      </c>
      <c r="B3121" s="10">
        <v>938000.0</v>
      </c>
      <c r="C3121" s="10">
        <v>5.0</v>
      </c>
      <c r="D3121">
        <v>4.0</v>
      </c>
      <c r="E3121" s="10">
        <v>1.0</v>
      </c>
      <c r="F3121" s="10" t="s">
        <v>92</v>
      </c>
      <c r="G3121" t="s">
        <v>40</v>
      </c>
      <c r="H3121" s="10">
        <v>1830.0</v>
      </c>
      <c r="I3121" s="10" t="s">
        <v>2909</v>
      </c>
      <c r="J3121" t="s">
        <v>36</v>
      </c>
    </row>
    <row r="3122">
      <c r="A3122" s="10" t="s">
        <v>2925</v>
      </c>
      <c r="B3122" s="10">
        <v>933000.0</v>
      </c>
      <c r="C3122" s="10">
        <v>3.0</v>
      </c>
      <c r="D3122">
        <v>3.0</v>
      </c>
      <c r="E3122" s="10">
        <v>2.0</v>
      </c>
      <c r="F3122" s="10" t="s">
        <v>92</v>
      </c>
      <c r="G3122" t="s">
        <v>2989</v>
      </c>
      <c r="H3122" s="10">
        <v>1523.0</v>
      </c>
      <c r="I3122" s="10" t="s">
        <v>2909</v>
      </c>
      <c r="J3122" t="s">
        <v>42</v>
      </c>
    </row>
    <row r="3123">
      <c r="A3123" s="10" t="s">
        <v>2916</v>
      </c>
      <c r="B3123" s="10">
        <v>930000.0</v>
      </c>
      <c r="C3123" s="10">
        <v>4.0</v>
      </c>
      <c r="D3123">
        <v>3.0</v>
      </c>
      <c r="E3123" s="10">
        <v>1.0</v>
      </c>
      <c r="F3123" s="10" t="s">
        <v>92</v>
      </c>
      <c r="G3123" t="s">
        <v>2989</v>
      </c>
      <c r="H3123" s="10">
        <v>1513.0</v>
      </c>
      <c r="I3123" s="10" t="s">
        <v>2909</v>
      </c>
      <c r="J3123" t="s">
        <v>42</v>
      </c>
    </row>
    <row r="3124">
      <c r="A3124" s="10" t="s">
        <v>2916</v>
      </c>
      <c r="B3124" s="10">
        <v>930000.0</v>
      </c>
      <c r="C3124" s="10">
        <v>5.0</v>
      </c>
      <c r="D3124">
        <v>3.0</v>
      </c>
      <c r="E3124" s="10">
        <v>3.0</v>
      </c>
      <c r="F3124" s="10" t="s">
        <v>92</v>
      </c>
      <c r="G3124" t="s">
        <v>2989</v>
      </c>
      <c r="H3124" s="10">
        <v>1513.0</v>
      </c>
      <c r="I3124" s="10" t="s">
        <v>2909</v>
      </c>
      <c r="J3124" t="s">
        <v>256</v>
      </c>
    </row>
    <row r="3125">
      <c r="A3125" s="10" t="s">
        <v>2916</v>
      </c>
      <c r="B3125" s="10">
        <v>930000.0</v>
      </c>
      <c r="C3125" s="10">
        <v>5.0</v>
      </c>
      <c r="D3125">
        <v>4.0</v>
      </c>
      <c r="E3125" s="10">
        <v>2.0</v>
      </c>
      <c r="F3125" s="10" t="s">
        <v>92</v>
      </c>
      <c r="G3125" t="s">
        <v>2989</v>
      </c>
      <c r="H3125" s="10">
        <v>1513.0</v>
      </c>
      <c r="I3125" s="10" t="s">
        <v>2909</v>
      </c>
      <c r="J3125" t="s">
        <v>42</v>
      </c>
    </row>
    <row r="3126">
      <c r="A3126" s="10" t="s">
        <v>2912</v>
      </c>
      <c r="B3126" s="10">
        <v>930000.0</v>
      </c>
      <c r="C3126" s="10">
        <v>3.0</v>
      </c>
      <c r="D3126">
        <v>3.0</v>
      </c>
      <c r="E3126" s="10">
        <v>1.0</v>
      </c>
      <c r="F3126" s="10" t="s">
        <v>92</v>
      </c>
      <c r="G3126" t="s">
        <v>2989</v>
      </c>
      <c r="H3126" s="10">
        <v>1451.0</v>
      </c>
      <c r="I3126" s="10" t="s">
        <v>2909</v>
      </c>
      <c r="J3126" t="s">
        <v>42</v>
      </c>
    </row>
    <row r="3127">
      <c r="A3127" s="10" t="s">
        <v>2921</v>
      </c>
      <c r="B3127" s="10">
        <v>930000.0</v>
      </c>
      <c r="C3127" s="10">
        <v>2.0</v>
      </c>
      <c r="D3127">
        <v>2.0</v>
      </c>
      <c r="E3127" s="10">
        <v>2.0</v>
      </c>
      <c r="F3127" s="10" t="s">
        <v>92</v>
      </c>
      <c r="G3127" t="s">
        <v>2989</v>
      </c>
      <c r="H3127" s="10">
        <v>1077.0</v>
      </c>
      <c r="I3127" s="10" t="s">
        <v>2909</v>
      </c>
      <c r="J3127" t="s">
        <v>112</v>
      </c>
    </row>
    <row r="3128">
      <c r="A3128" s="10" t="s">
        <v>2921</v>
      </c>
      <c r="B3128" s="10">
        <v>930000.0</v>
      </c>
      <c r="C3128" s="10">
        <v>2.0</v>
      </c>
      <c r="D3128">
        <v>2.0</v>
      </c>
      <c r="E3128" s="10">
        <v>3.0</v>
      </c>
      <c r="F3128" s="10" t="s">
        <v>92</v>
      </c>
      <c r="G3128" t="s">
        <v>2989</v>
      </c>
      <c r="H3128" s="10">
        <v>969.0</v>
      </c>
      <c r="I3128" s="10" t="s">
        <v>2909</v>
      </c>
      <c r="J3128" t="s">
        <v>36</v>
      </c>
    </row>
    <row r="3129">
      <c r="A3129" s="10" t="s">
        <v>2940</v>
      </c>
      <c r="B3129" s="10">
        <v>930000.0</v>
      </c>
      <c r="C3129" s="10">
        <v>5.0</v>
      </c>
      <c r="D3129">
        <v>5.0</v>
      </c>
      <c r="E3129" s="10">
        <v>2.0</v>
      </c>
      <c r="F3129" s="10" t="s">
        <v>92</v>
      </c>
      <c r="G3129" t="s">
        <v>2989</v>
      </c>
      <c r="H3129" s="10">
        <v>2300.0</v>
      </c>
      <c r="I3129" s="10" t="s">
        <v>2909</v>
      </c>
      <c r="J3129" t="s">
        <v>42</v>
      </c>
    </row>
    <row r="3130">
      <c r="A3130" s="10" t="s">
        <v>2917</v>
      </c>
      <c r="B3130" s="10">
        <v>930000.0</v>
      </c>
      <c r="C3130" s="10">
        <v>3.0</v>
      </c>
      <c r="D3130">
        <v>2.0</v>
      </c>
      <c r="E3130" s="10">
        <v>3.0</v>
      </c>
      <c r="F3130" s="10" t="s">
        <v>92</v>
      </c>
      <c r="G3130" t="s">
        <v>2989</v>
      </c>
      <c r="H3130" s="10">
        <v>1370.0</v>
      </c>
      <c r="I3130" s="10" t="s">
        <v>2909</v>
      </c>
      <c r="J3130" t="s">
        <v>42</v>
      </c>
    </row>
    <row r="3131">
      <c r="A3131" s="10" t="s">
        <v>2916</v>
      </c>
      <c r="B3131" s="10">
        <v>930000.0</v>
      </c>
      <c r="C3131" s="10">
        <v>4.0</v>
      </c>
      <c r="D3131">
        <v>3.0</v>
      </c>
      <c r="E3131" s="10">
        <v>1.0</v>
      </c>
      <c r="F3131" s="10" t="s">
        <v>92</v>
      </c>
      <c r="G3131" t="s">
        <v>2989</v>
      </c>
      <c r="H3131" s="10">
        <v>1508.0</v>
      </c>
      <c r="I3131" s="10" t="s">
        <v>2909</v>
      </c>
      <c r="J3131" t="s">
        <v>112</v>
      </c>
    </row>
    <row r="3132">
      <c r="A3132" s="10" t="s">
        <v>2960</v>
      </c>
      <c r="B3132" s="10">
        <v>930000.0</v>
      </c>
      <c r="C3132" s="10">
        <v>3.0</v>
      </c>
      <c r="D3132">
        <v>2.0</v>
      </c>
      <c r="E3132" s="10">
        <v>2.0</v>
      </c>
      <c r="F3132" s="10" t="s">
        <v>33</v>
      </c>
      <c r="G3132" t="s">
        <v>2989</v>
      </c>
      <c r="H3132" s="10">
        <v>838.0</v>
      </c>
      <c r="I3132" s="10" t="s">
        <v>2909</v>
      </c>
      <c r="J3132" t="s">
        <v>36</v>
      </c>
    </row>
    <row r="3133">
      <c r="A3133" s="10" t="s">
        <v>2947</v>
      </c>
      <c r="B3133" s="10">
        <v>930000.0</v>
      </c>
      <c r="C3133" s="10">
        <v>3.0</v>
      </c>
      <c r="D3133">
        <v>2.0</v>
      </c>
      <c r="E3133" s="10">
        <v>2.0</v>
      </c>
      <c r="F3133" s="10" t="s">
        <v>33</v>
      </c>
      <c r="G3133" t="s">
        <v>2989</v>
      </c>
      <c r="H3133" s="10">
        <v>1300.0</v>
      </c>
      <c r="I3133" s="10" t="s">
        <v>2909</v>
      </c>
      <c r="J3133" t="s">
        <v>36</v>
      </c>
    </row>
    <row r="3134">
      <c r="A3134" s="10" t="s">
        <v>2916</v>
      </c>
      <c r="B3134" s="10">
        <v>930000.0</v>
      </c>
      <c r="C3134" s="10">
        <v>4.0</v>
      </c>
      <c r="D3134">
        <v>3.0</v>
      </c>
      <c r="E3134" s="10">
        <v>2.0</v>
      </c>
      <c r="F3134" s="10" t="s">
        <v>92</v>
      </c>
      <c r="G3134" t="s">
        <v>2989</v>
      </c>
      <c r="H3134" s="10">
        <v>1415.0</v>
      </c>
      <c r="I3134" s="10" t="s">
        <v>2909</v>
      </c>
      <c r="J3134" t="s">
        <v>36</v>
      </c>
    </row>
    <row r="3135">
      <c r="A3135" s="10" t="s">
        <v>2916</v>
      </c>
      <c r="B3135" s="10">
        <v>930000.0</v>
      </c>
      <c r="C3135" s="10">
        <v>5.0</v>
      </c>
      <c r="D3135">
        <v>3.0</v>
      </c>
      <c r="E3135" s="10">
        <v>2.0</v>
      </c>
      <c r="F3135" s="10" t="s">
        <v>92</v>
      </c>
      <c r="G3135" t="s">
        <v>2989</v>
      </c>
      <c r="H3135" s="10">
        <v>1513.0</v>
      </c>
      <c r="I3135" s="10" t="s">
        <v>2909</v>
      </c>
      <c r="J3135" t="s">
        <v>42</v>
      </c>
    </row>
    <row r="3136">
      <c r="A3136" s="10" t="s">
        <v>2916</v>
      </c>
      <c r="B3136" s="10">
        <v>928000.0</v>
      </c>
      <c r="C3136" s="10">
        <v>4.0</v>
      </c>
      <c r="D3136">
        <v>3.0</v>
      </c>
      <c r="E3136" s="10">
        <v>2.0</v>
      </c>
      <c r="F3136" s="10" t="s">
        <v>92</v>
      </c>
      <c r="G3136" t="s">
        <v>2989</v>
      </c>
      <c r="H3136" s="10">
        <v>1513.0</v>
      </c>
      <c r="I3136" s="10" t="s">
        <v>2909</v>
      </c>
      <c r="J3136" t="s">
        <v>42</v>
      </c>
    </row>
    <row r="3137">
      <c r="A3137" s="10" t="s">
        <v>2925</v>
      </c>
      <c r="B3137" s="10">
        <v>928000.0</v>
      </c>
      <c r="C3137" s="10">
        <v>4.0</v>
      </c>
      <c r="D3137">
        <v>2.0</v>
      </c>
      <c r="E3137" s="10">
        <v>4.0</v>
      </c>
      <c r="F3137" s="10" t="s">
        <v>92</v>
      </c>
      <c r="G3137" t="s">
        <v>2989</v>
      </c>
      <c r="H3137" s="10">
        <v>1523.0</v>
      </c>
      <c r="I3137" s="10" t="s">
        <v>2909</v>
      </c>
      <c r="J3137" t="s">
        <v>112</v>
      </c>
    </row>
    <row r="3138">
      <c r="A3138" s="10" t="s">
        <v>2916</v>
      </c>
      <c r="B3138" s="10">
        <v>928000.0</v>
      </c>
      <c r="C3138" s="10">
        <v>5.0</v>
      </c>
      <c r="D3138">
        <v>3.0</v>
      </c>
      <c r="E3138" s="10">
        <v>1.0</v>
      </c>
      <c r="F3138" s="10" t="s">
        <v>92</v>
      </c>
      <c r="G3138" t="s">
        <v>2989</v>
      </c>
      <c r="H3138" s="10">
        <v>1513.0</v>
      </c>
      <c r="I3138" s="10" t="s">
        <v>2909</v>
      </c>
      <c r="J3138" t="s">
        <v>42</v>
      </c>
    </row>
    <row r="3139">
      <c r="A3139" s="10" t="s">
        <v>2925</v>
      </c>
      <c r="B3139" s="10">
        <v>928000.0</v>
      </c>
      <c r="C3139" s="10">
        <v>3.0</v>
      </c>
      <c r="D3139">
        <v>3.0</v>
      </c>
      <c r="E3139" s="10">
        <v>1.0</v>
      </c>
      <c r="F3139" s="10" t="s">
        <v>92</v>
      </c>
      <c r="G3139" t="s">
        <v>2989</v>
      </c>
      <c r="H3139" s="10">
        <v>1523.0</v>
      </c>
      <c r="I3139" s="10" t="s">
        <v>2909</v>
      </c>
      <c r="J3139" t="s">
        <v>42</v>
      </c>
    </row>
    <row r="3140">
      <c r="A3140" s="10" t="s">
        <v>2935</v>
      </c>
      <c r="B3140" s="10">
        <v>925000.0</v>
      </c>
      <c r="C3140" s="10">
        <v>4.0</v>
      </c>
      <c r="D3140">
        <v>4.0</v>
      </c>
      <c r="E3140" s="10">
        <v>1.0</v>
      </c>
      <c r="F3140" s="10" t="s">
        <v>92</v>
      </c>
      <c r="G3140" t="s">
        <v>2989</v>
      </c>
      <c r="H3140" s="10">
        <v>1808.0</v>
      </c>
      <c r="I3140" s="10" t="s">
        <v>2909</v>
      </c>
      <c r="J3140" t="s">
        <v>36</v>
      </c>
    </row>
    <row r="3141">
      <c r="A3141" s="10" t="s">
        <v>2917</v>
      </c>
      <c r="B3141" s="10">
        <v>925000.0</v>
      </c>
      <c r="C3141" s="10">
        <v>3.0</v>
      </c>
      <c r="D3141">
        <v>2.0</v>
      </c>
      <c r="E3141" s="10">
        <v>3.0</v>
      </c>
      <c r="F3141" s="10" t="s">
        <v>33</v>
      </c>
      <c r="G3141" t="s">
        <v>2989</v>
      </c>
      <c r="H3141" s="10">
        <v>1022.0</v>
      </c>
      <c r="I3141" s="10" t="s">
        <v>2909</v>
      </c>
      <c r="J3141" t="s">
        <v>42</v>
      </c>
    </row>
    <row r="3142">
      <c r="A3142" s="10" t="s">
        <v>2916</v>
      </c>
      <c r="B3142" s="10">
        <v>920000.0</v>
      </c>
      <c r="C3142" s="10">
        <v>5.0</v>
      </c>
      <c r="D3142">
        <v>3.0</v>
      </c>
      <c r="E3142" s="10">
        <v>3.0</v>
      </c>
      <c r="F3142" s="10" t="s">
        <v>92</v>
      </c>
      <c r="G3142" t="s">
        <v>2989</v>
      </c>
      <c r="H3142" s="10">
        <v>1513.0</v>
      </c>
      <c r="I3142" s="10" t="s">
        <v>2909</v>
      </c>
      <c r="J3142" t="s">
        <v>42</v>
      </c>
    </row>
    <row r="3143">
      <c r="A3143" s="10" t="s">
        <v>2924</v>
      </c>
      <c r="B3143" s="10">
        <v>920000.0</v>
      </c>
      <c r="C3143" s="10">
        <v>5.0</v>
      </c>
      <c r="D3143">
        <v>3.0</v>
      </c>
      <c r="E3143" s="10">
        <v>2.0</v>
      </c>
      <c r="F3143" s="10" t="s">
        <v>177</v>
      </c>
      <c r="G3143" t="s">
        <v>40</v>
      </c>
      <c r="H3143" s="10">
        <v>1600.0</v>
      </c>
      <c r="I3143" s="10" t="s">
        <v>2909</v>
      </c>
      <c r="J3143" t="s">
        <v>42</v>
      </c>
    </row>
    <row r="3144">
      <c r="A3144" s="10" t="s">
        <v>2920</v>
      </c>
      <c r="B3144" s="10">
        <v>920000.0</v>
      </c>
      <c r="C3144" s="10">
        <v>4.0</v>
      </c>
      <c r="D3144">
        <v>2.0</v>
      </c>
      <c r="E3144" s="10">
        <v>2.0</v>
      </c>
      <c r="F3144" s="10" t="s">
        <v>92</v>
      </c>
      <c r="G3144" t="s">
        <v>2989</v>
      </c>
      <c r="H3144" s="10">
        <v>1448.0</v>
      </c>
      <c r="I3144" s="10" t="s">
        <v>2909</v>
      </c>
      <c r="J3144" t="s">
        <v>42</v>
      </c>
    </row>
    <row r="3145">
      <c r="A3145" s="10" t="s">
        <v>2925</v>
      </c>
      <c r="B3145" s="10">
        <v>920000.0</v>
      </c>
      <c r="C3145" s="10">
        <v>4.0</v>
      </c>
      <c r="D3145">
        <v>4.0</v>
      </c>
      <c r="E3145" s="10">
        <v>2.0</v>
      </c>
      <c r="F3145" s="10" t="s">
        <v>92</v>
      </c>
      <c r="G3145" t="s">
        <v>2989</v>
      </c>
      <c r="H3145" s="10">
        <v>1710.0</v>
      </c>
      <c r="I3145" s="10" t="s">
        <v>2909</v>
      </c>
      <c r="J3145" t="s">
        <v>36</v>
      </c>
    </row>
    <row r="3146">
      <c r="A3146" s="10" t="s">
        <v>2916</v>
      </c>
      <c r="B3146" s="10">
        <v>920000.0</v>
      </c>
      <c r="C3146" s="10">
        <v>3.0</v>
      </c>
      <c r="D3146">
        <v>2.0</v>
      </c>
      <c r="E3146" s="10">
        <v>2.0</v>
      </c>
      <c r="F3146" s="10" t="s">
        <v>33</v>
      </c>
      <c r="G3146" t="s">
        <v>2989</v>
      </c>
      <c r="H3146" s="10">
        <v>1170.0</v>
      </c>
      <c r="I3146" s="10" t="s">
        <v>2909</v>
      </c>
      <c r="J3146" t="s">
        <v>42</v>
      </c>
    </row>
    <row r="3147">
      <c r="A3147" s="10" t="s">
        <v>2916</v>
      </c>
      <c r="B3147" s="10">
        <v>920000.0</v>
      </c>
      <c r="C3147" s="10">
        <v>4.0</v>
      </c>
      <c r="D3147">
        <v>3.0</v>
      </c>
      <c r="E3147" s="10">
        <v>2.0</v>
      </c>
      <c r="F3147" s="10" t="s">
        <v>92</v>
      </c>
      <c r="G3147" t="s">
        <v>2989</v>
      </c>
      <c r="H3147" s="10">
        <v>1513.0</v>
      </c>
      <c r="I3147" s="10" t="s">
        <v>2909</v>
      </c>
      <c r="J3147" t="s">
        <v>42</v>
      </c>
    </row>
    <row r="3148">
      <c r="A3148" s="10" t="s">
        <v>2924</v>
      </c>
      <c r="B3148" s="10">
        <v>920000.0</v>
      </c>
      <c r="C3148" s="10">
        <v>4.0</v>
      </c>
      <c r="D3148">
        <v>3.0</v>
      </c>
      <c r="E3148" s="10">
        <v>2.0</v>
      </c>
      <c r="F3148" s="10" t="s">
        <v>177</v>
      </c>
      <c r="G3148" t="s">
        <v>40</v>
      </c>
      <c r="H3148" s="10">
        <v>1540.0</v>
      </c>
      <c r="I3148" s="10" t="s">
        <v>2909</v>
      </c>
      <c r="J3148" t="s">
        <v>42</v>
      </c>
    </row>
    <row r="3149">
      <c r="A3149" s="10" t="s">
        <v>2924</v>
      </c>
      <c r="B3149" s="10">
        <v>920000.0</v>
      </c>
      <c r="C3149" s="10">
        <v>4.0</v>
      </c>
      <c r="D3149">
        <v>3.0</v>
      </c>
      <c r="E3149" s="10">
        <v>1.0</v>
      </c>
      <c r="F3149" s="10" t="s">
        <v>177</v>
      </c>
      <c r="G3149" t="s">
        <v>40</v>
      </c>
      <c r="H3149" s="10">
        <v>1540.0</v>
      </c>
      <c r="I3149" s="10" t="s">
        <v>2909</v>
      </c>
      <c r="J3149" t="s">
        <v>42</v>
      </c>
    </row>
    <row r="3150">
      <c r="A3150" s="10" t="s">
        <v>2930</v>
      </c>
      <c r="B3150" s="10">
        <v>920000.0</v>
      </c>
      <c r="C3150" s="10">
        <v>3.0</v>
      </c>
      <c r="D3150">
        <v>3.0</v>
      </c>
      <c r="E3150" s="10">
        <v>2.0</v>
      </c>
      <c r="F3150" s="10" t="s">
        <v>92</v>
      </c>
      <c r="G3150" t="s">
        <v>2989</v>
      </c>
      <c r="H3150" s="10">
        <v>1554.0</v>
      </c>
      <c r="I3150" s="10" t="s">
        <v>2909</v>
      </c>
      <c r="J3150" t="s">
        <v>112</v>
      </c>
    </row>
    <row r="3151">
      <c r="A3151" s="10" t="s">
        <v>2940</v>
      </c>
      <c r="B3151" s="10">
        <v>920000.0</v>
      </c>
      <c r="C3151" s="10">
        <v>3.0</v>
      </c>
      <c r="D3151">
        <v>3.0</v>
      </c>
      <c r="E3151" s="10">
        <v>3.0</v>
      </c>
      <c r="F3151" s="10" t="s">
        <v>33</v>
      </c>
      <c r="G3151" t="s">
        <v>2988</v>
      </c>
      <c r="H3151" s="10">
        <v>1650.0</v>
      </c>
      <c r="I3151" s="10" t="s">
        <v>2909</v>
      </c>
      <c r="J3151" t="s">
        <v>256</v>
      </c>
    </row>
    <row r="3152">
      <c r="A3152" s="10" t="s">
        <v>2907</v>
      </c>
      <c r="B3152" s="10">
        <v>920000.0</v>
      </c>
      <c r="C3152" s="10">
        <v>1.0</v>
      </c>
      <c r="D3152">
        <v>1.0</v>
      </c>
      <c r="E3152" s="10">
        <v>4.0</v>
      </c>
      <c r="F3152" s="10" t="s">
        <v>33</v>
      </c>
      <c r="G3152" t="s">
        <v>2989</v>
      </c>
      <c r="H3152" s="10">
        <v>764.0</v>
      </c>
      <c r="I3152" s="10" t="s">
        <v>2909</v>
      </c>
      <c r="J3152" t="s">
        <v>256</v>
      </c>
    </row>
    <row r="3153">
      <c r="A3153" s="10" t="s">
        <v>2925</v>
      </c>
      <c r="B3153" s="10">
        <v>920000.0</v>
      </c>
      <c r="C3153" s="10">
        <v>5.0</v>
      </c>
      <c r="D3153">
        <v>4.0</v>
      </c>
      <c r="E3153" s="10">
        <v>1.0</v>
      </c>
      <c r="F3153" s="10" t="s">
        <v>92</v>
      </c>
      <c r="G3153" t="s">
        <v>2989</v>
      </c>
      <c r="H3153" s="10">
        <v>1710.0</v>
      </c>
      <c r="I3153" s="10" t="s">
        <v>2909</v>
      </c>
      <c r="J3153" t="s">
        <v>42</v>
      </c>
    </row>
    <row r="3154">
      <c r="A3154" s="10" t="s">
        <v>2920</v>
      </c>
      <c r="B3154" s="10">
        <v>920000.0</v>
      </c>
      <c r="C3154" s="10">
        <v>3.0</v>
      </c>
      <c r="D3154">
        <v>2.0</v>
      </c>
      <c r="E3154" s="10">
        <v>2.0</v>
      </c>
      <c r="F3154" s="10" t="s">
        <v>92</v>
      </c>
      <c r="G3154" t="s">
        <v>2989</v>
      </c>
      <c r="H3154" s="10">
        <v>1432.0</v>
      </c>
      <c r="I3154" s="10" t="s">
        <v>2909</v>
      </c>
      <c r="J3154" t="s">
        <v>36</v>
      </c>
    </row>
    <row r="3155">
      <c r="A3155" s="10" t="s">
        <v>2924</v>
      </c>
      <c r="B3155" s="10">
        <v>920000.0</v>
      </c>
      <c r="C3155" s="10">
        <v>4.0</v>
      </c>
      <c r="D3155">
        <v>3.0</v>
      </c>
      <c r="E3155" s="10">
        <v>2.0</v>
      </c>
      <c r="F3155" s="10" t="s">
        <v>177</v>
      </c>
      <c r="G3155" t="s">
        <v>40</v>
      </c>
      <c r="H3155" s="10">
        <v>1400.0</v>
      </c>
      <c r="I3155" s="10" t="s">
        <v>2909</v>
      </c>
      <c r="J3155" t="s">
        <v>42</v>
      </c>
    </row>
    <row r="3156">
      <c r="A3156" s="10" t="s">
        <v>2916</v>
      </c>
      <c r="B3156" s="10">
        <v>920000.0</v>
      </c>
      <c r="C3156" s="10">
        <v>4.0</v>
      </c>
      <c r="D3156">
        <v>3.0</v>
      </c>
      <c r="E3156" s="10">
        <v>3.0</v>
      </c>
      <c r="F3156" s="10" t="s">
        <v>92</v>
      </c>
      <c r="G3156" t="s">
        <v>2989</v>
      </c>
      <c r="H3156" s="10">
        <v>1415.0</v>
      </c>
      <c r="I3156" s="10" t="s">
        <v>2909</v>
      </c>
      <c r="J3156" t="s">
        <v>36</v>
      </c>
    </row>
    <row r="3157">
      <c r="A3157" s="10" t="s">
        <v>2922</v>
      </c>
      <c r="B3157" s="10">
        <v>920000.0</v>
      </c>
      <c r="C3157" s="10">
        <v>3.0</v>
      </c>
      <c r="D3157">
        <v>2.0</v>
      </c>
      <c r="E3157" s="10">
        <v>2.0</v>
      </c>
      <c r="F3157" s="10" t="s">
        <v>33</v>
      </c>
      <c r="G3157" t="s">
        <v>2989</v>
      </c>
      <c r="H3157" s="10">
        <v>1087.0</v>
      </c>
      <c r="I3157" s="10" t="s">
        <v>2909</v>
      </c>
      <c r="J3157" t="s">
        <v>42</v>
      </c>
    </row>
    <row r="3158">
      <c r="A3158" s="10" t="s">
        <v>2916</v>
      </c>
      <c r="B3158" s="10">
        <v>920000.0</v>
      </c>
      <c r="C3158" s="10">
        <v>4.0</v>
      </c>
      <c r="D3158">
        <v>3.0</v>
      </c>
      <c r="E3158" s="10">
        <v>2.0</v>
      </c>
      <c r="F3158" s="10" t="s">
        <v>92</v>
      </c>
      <c r="G3158" t="s">
        <v>2989</v>
      </c>
      <c r="H3158" s="10">
        <v>1335.0</v>
      </c>
      <c r="I3158" s="10" t="s">
        <v>2909</v>
      </c>
      <c r="J3158" t="s">
        <v>42</v>
      </c>
    </row>
    <row r="3159">
      <c r="A3159" s="10" t="s">
        <v>2935</v>
      </c>
      <c r="B3159" s="10">
        <v>918000.0</v>
      </c>
      <c r="C3159" s="10">
        <v>8.0</v>
      </c>
      <c r="D3159">
        <v>3.0</v>
      </c>
      <c r="E3159" s="10">
        <v>3.0</v>
      </c>
      <c r="F3159" s="10" t="s">
        <v>177</v>
      </c>
      <c r="G3159" t="s">
        <v>40</v>
      </c>
      <c r="H3159" s="10">
        <v>1650.0</v>
      </c>
      <c r="I3159" s="10" t="s">
        <v>2909</v>
      </c>
      <c r="J3159" t="s">
        <v>112</v>
      </c>
    </row>
    <row r="3160">
      <c r="A3160" s="10" t="s">
        <v>2907</v>
      </c>
      <c r="B3160" s="10">
        <v>918000.0</v>
      </c>
      <c r="C3160" s="10">
        <v>1.0</v>
      </c>
      <c r="D3160">
        <v>1.0</v>
      </c>
      <c r="E3160" s="10">
        <v>2.0</v>
      </c>
      <c r="F3160" s="10" t="s">
        <v>33</v>
      </c>
      <c r="G3160" t="s">
        <v>2989</v>
      </c>
      <c r="H3160" s="10">
        <v>764.0</v>
      </c>
      <c r="I3160" s="10" t="s">
        <v>2909</v>
      </c>
      <c r="J3160" t="s">
        <v>36</v>
      </c>
    </row>
    <row r="3161">
      <c r="A3161" s="10" t="s">
        <v>2924</v>
      </c>
      <c r="B3161" s="10">
        <v>918000.0</v>
      </c>
      <c r="C3161" s="10">
        <v>4.0</v>
      </c>
      <c r="D3161">
        <v>3.0</v>
      </c>
      <c r="E3161" s="10">
        <v>3.0</v>
      </c>
      <c r="F3161" s="10" t="s">
        <v>177</v>
      </c>
      <c r="G3161" t="s">
        <v>40</v>
      </c>
      <c r="H3161" s="10">
        <v>1400.0</v>
      </c>
      <c r="I3161" s="10" t="s">
        <v>2909</v>
      </c>
      <c r="J3161" t="s">
        <v>42</v>
      </c>
    </row>
    <row r="3162">
      <c r="A3162" s="10" t="s">
        <v>2931</v>
      </c>
      <c r="B3162" s="10">
        <v>916000.0</v>
      </c>
      <c r="C3162" s="10">
        <v>1.0</v>
      </c>
      <c r="D3162">
        <v>1.0</v>
      </c>
      <c r="E3162" s="10">
        <v>3.0</v>
      </c>
      <c r="F3162" s="10" t="s">
        <v>92</v>
      </c>
      <c r="G3162" t="s">
        <v>2989</v>
      </c>
      <c r="H3162" s="10">
        <v>1119.0</v>
      </c>
      <c r="I3162" s="10" t="s">
        <v>2909</v>
      </c>
      <c r="J3162" t="s">
        <v>36</v>
      </c>
    </row>
    <row r="3163">
      <c r="A3163" s="10" t="s">
        <v>2937</v>
      </c>
      <c r="B3163" s="10">
        <v>915000.0</v>
      </c>
      <c r="C3163" s="10">
        <v>4.0</v>
      </c>
      <c r="D3163">
        <v>3.0</v>
      </c>
      <c r="E3163" s="10">
        <v>3.0</v>
      </c>
      <c r="F3163" s="10" t="s">
        <v>177</v>
      </c>
      <c r="G3163" t="s">
        <v>40</v>
      </c>
      <c r="H3163" s="10">
        <v>1760.0</v>
      </c>
      <c r="I3163" s="10" t="s">
        <v>2909</v>
      </c>
      <c r="J3163" t="s">
        <v>42</v>
      </c>
    </row>
    <row r="3164">
      <c r="A3164" s="10" t="s">
        <v>2939</v>
      </c>
      <c r="B3164" s="10">
        <v>914160.0</v>
      </c>
      <c r="C3164" s="10">
        <v>2.0</v>
      </c>
      <c r="D3164">
        <v>2.0</v>
      </c>
      <c r="E3164" s="10">
        <v>2.0</v>
      </c>
      <c r="F3164" s="10" t="s">
        <v>92</v>
      </c>
      <c r="G3164" t="s">
        <v>2989</v>
      </c>
      <c r="H3164" s="10">
        <v>1033.0</v>
      </c>
      <c r="I3164" s="10" t="s">
        <v>2909</v>
      </c>
      <c r="J3164" t="s">
        <v>42</v>
      </c>
    </row>
    <row r="3165">
      <c r="A3165" s="10" t="s">
        <v>2916</v>
      </c>
      <c r="B3165" s="10">
        <v>910000.0</v>
      </c>
      <c r="C3165" s="10">
        <v>3.0</v>
      </c>
      <c r="D3165">
        <v>2.0</v>
      </c>
      <c r="E3165" s="10">
        <v>2.0</v>
      </c>
      <c r="F3165" s="10" t="s">
        <v>33</v>
      </c>
      <c r="G3165" t="s">
        <v>2989</v>
      </c>
      <c r="H3165" s="10">
        <v>1218.0</v>
      </c>
      <c r="I3165" s="10" t="s">
        <v>2909</v>
      </c>
      <c r="J3165" t="s">
        <v>36</v>
      </c>
    </row>
    <row r="3166">
      <c r="A3166" s="10" t="s">
        <v>2924</v>
      </c>
      <c r="B3166" s="10">
        <v>910000.0</v>
      </c>
      <c r="C3166" s="10">
        <v>4.0</v>
      </c>
      <c r="D3166">
        <v>3.0</v>
      </c>
      <c r="E3166" s="10">
        <v>2.0</v>
      </c>
      <c r="F3166" s="10" t="s">
        <v>177</v>
      </c>
      <c r="G3166" t="s">
        <v>40</v>
      </c>
      <c r="H3166" s="10">
        <v>1650.0</v>
      </c>
      <c r="I3166" s="10" t="s">
        <v>2909</v>
      </c>
      <c r="J3166" t="s">
        <v>42</v>
      </c>
    </row>
    <row r="3167">
      <c r="A3167" s="10" t="s">
        <v>2934</v>
      </c>
      <c r="B3167" s="10">
        <v>910000.0</v>
      </c>
      <c r="C3167" s="10">
        <v>3.0</v>
      </c>
      <c r="D3167">
        <v>3.0</v>
      </c>
      <c r="E3167" s="10">
        <v>2.0</v>
      </c>
      <c r="F3167" s="10" t="s">
        <v>92</v>
      </c>
      <c r="G3167" t="s">
        <v>2989</v>
      </c>
      <c r="H3167" s="10">
        <v>1186.0</v>
      </c>
      <c r="I3167" s="10" t="s">
        <v>2909</v>
      </c>
      <c r="J3167" t="s">
        <v>42</v>
      </c>
    </row>
    <row r="3168">
      <c r="A3168" s="10" t="s">
        <v>2916</v>
      </c>
      <c r="B3168" s="10">
        <v>910000.0</v>
      </c>
      <c r="C3168" s="10">
        <v>3.0</v>
      </c>
      <c r="D3168">
        <v>2.0</v>
      </c>
      <c r="E3168" s="10">
        <v>2.0</v>
      </c>
      <c r="F3168" s="10" t="s">
        <v>33</v>
      </c>
      <c r="G3168" t="s">
        <v>2989</v>
      </c>
      <c r="H3168" s="10">
        <v>1218.0</v>
      </c>
      <c r="I3168" s="10" t="s">
        <v>2909</v>
      </c>
      <c r="J3168" t="s">
        <v>256</v>
      </c>
    </row>
    <row r="3169">
      <c r="A3169" s="10" t="s">
        <v>2922</v>
      </c>
      <c r="B3169" s="10">
        <v>910000.0</v>
      </c>
      <c r="C3169" s="10">
        <v>3.0</v>
      </c>
      <c r="D3169">
        <v>2.0</v>
      </c>
      <c r="E3169" s="10">
        <v>2.0</v>
      </c>
      <c r="F3169" s="10" t="s">
        <v>33</v>
      </c>
      <c r="G3169" t="s">
        <v>2989</v>
      </c>
      <c r="H3169" s="10">
        <v>1119.0</v>
      </c>
      <c r="I3169" s="10" t="s">
        <v>2909</v>
      </c>
      <c r="J3169" t="s">
        <v>112</v>
      </c>
    </row>
    <row r="3170">
      <c r="A3170" s="10" t="s">
        <v>2921</v>
      </c>
      <c r="B3170" s="10">
        <v>910000.0</v>
      </c>
      <c r="C3170" s="10">
        <v>1.0</v>
      </c>
      <c r="D3170">
        <v>1.0</v>
      </c>
      <c r="E3170" s="10">
        <v>2.0</v>
      </c>
      <c r="F3170" s="10" t="s">
        <v>33</v>
      </c>
      <c r="G3170" t="s">
        <v>2989</v>
      </c>
      <c r="H3170" s="10">
        <v>880.0</v>
      </c>
      <c r="I3170" s="10" t="s">
        <v>2909</v>
      </c>
      <c r="J3170" t="s">
        <v>42</v>
      </c>
    </row>
    <row r="3171">
      <c r="A3171" s="10" t="s">
        <v>2931</v>
      </c>
      <c r="B3171" s="10">
        <v>910000.0</v>
      </c>
      <c r="C3171" s="10">
        <v>4.0</v>
      </c>
      <c r="D3171">
        <v>4.0</v>
      </c>
      <c r="E3171" s="10">
        <v>2.0</v>
      </c>
      <c r="F3171" s="10" t="s">
        <v>92</v>
      </c>
      <c r="G3171" t="s">
        <v>2989</v>
      </c>
      <c r="H3171" s="10">
        <v>1626.0</v>
      </c>
      <c r="I3171" s="10" t="s">
        <v>2909</v>
      </c>
      <c r="J3171" t="s">
        <v>36</v>
      </c>
    </row>
    <row r="3172">
      <c r="A3172" s="10" t="s">
        <v>2920</v>
      </c>
      <c r="B3172" s="10">
        <v>908000.0</v>
      </c>
      <c r="C3172" s="10">
        <v>2.0</v>
      </c>
      <c r="D3172">
        <v>2.0</v>
      </c>
      <c r="E3172" s="10">
        <v>4.0</v>
      </c>
      <c r="F3172" s="10" t="s">
        <v>33</v>
      </c>
      <c r="G3172" t="s">
        <v>2989</v>
      </c>
      <c r="H3172" s="10">
        <v>873.0</v>
      </c>
      <c r="I3172" s="10" t="s">
        <v>2909</v>
      </c>
      <c r="J3172" t="s">
        <v>42</v>
      </c>
    </row>
    <row r="3173">
      <c r="A3173" s="10" t="s">
        <v>2912</v>
      </c>
      <c r="B3173" s="10">
        <v>908000.0</v>
      </c>
      <c r="C3173" s="10">
        <v>4.0</v>
      </c>
      <c r="D3173">
        <v>2.0</v>
      </c>
      <c r="E3173" s="10">
        <v>1.0</v>
      </c>
      <c r="F3173" s="10" t="s">
        <v>92</v>
      </c>
      <c r="G3173" t="s">
        <v>2989</v>
      </c>
      <c r="H3173" s="10">
        <v>1451.0</v>
      </c>
      <c r="I3173" s="10" t="s">
        <v>2909</v>
      </c>
      <c r="J3173" t="s">
        <v>256</v>
      </c>
    </row>
    <row r="3174">
      <c r="A3174" s="10" t="s">
        <v>2935</v>
      </c>
      <c r="B3174" s="10">
        <v>905000.0</v>
      </c>
      <c r="C3174" s="10">
        <v>5.0</v>
      </c>
      <c r="D3174">
        <v>3.0</v>
      </c>
      <c r="E3174" s="10">
        <v>1.0</v>
      </c>
      <c r="F3174" s="10" t="s">
        <v>177</v>
      </c>
      <c r="G3174" t="s">
        <v>40</v>
      </c>
      <c r="H3174" s="10">
        <v>1540.0</v>
      </c>
      <c r="I3174" s="10" t="s">
        <v>2909</v>
      </c>
      <c r="J3174" t="s">
        <v>42</v>
      </c>
    </row>
    <row r="3175">
      <c r="A3175" s="10" t="s">
        <v>2916</v>
      </c>
      <c r="B3175" s="10">
        <v>900000.0</v>
      </c>
      <c r="C3175" s="10">
        <v>5.0</v>
      </c>
      <c r="D3175">
        <v>3.0</v>
      </c>
      <c r="E3175" s="10">
        <v>4.0</v>
      </c>
      <c r="F3175" s="10" t="s">
        <v>92</v>
      </c>
      <c r="G3175" t="s">
        <v>2989</v>
      </c>
      <c r="H3175" s="10">
        <v>1513.0</v>
      </c>
      <c r="I3175" s="10" t="s">
        <v>2909</v>
      </c>
      <c r="J3175" t="s">
        <v>42</v>
      </c>
    </row>
    <row r="3176">
      <c r="A3176" s="10" t="s">
        <v>2926</v>
      </c>
      <c r="B3176" s="10">
        <v>900000.0</v>
      </c>
      <c r="C3176" s="10">
        <v>6.0</v>
      </c>
      <c r="D3176">
        <v>5.0</v>
      </c>
      <c r="E3176" s="10">
        <v>2.0</v>
      </c>
      <c r="F3176" s="10" t="s">
        <v>557</v>
      </c>
      <c r="G3176" t="s">
        <v>40</v>
      </c>
      <c r="H3176" s="10">
        <v>1600.0</v>
      </c>
      <c r="I3176" s="10" t="s">
        <v>2909</v>
      </c>
      <c r="J3176" t="s">
        <v>36</v>
      </c>
    </row>
    <row r="3177">
      <c r="A3177" s="10" t="s">
        <v>2916</v>
      </c>
      <c r="B3177" s="10">
        <v>900000.0</v>
      </c>
      <c r="C3177" s="10">
        <v>5.0</v>
      </c>
      <c r="D3177">
        <v>3.0</v>
      </c>
      <c r="E3177" s="10">
        <v>1.0</v>
      </c>
      <c r="F3177" s="10" t="s">
        <v>92</v>
      </c>
      <c r="G3177" t="s">
        <v>2989</v>
      </c>
      <c r="H3177" s="10">
        <v>1513.0</v>
      </c>
      <c r="I3177" s="10" t="s">
        <v>2909</v>
      </c>
      <c r="J3177" t="s">
        <v>42</v>
      </c>
    </row>
    <row r="3178">
      <c r="A3178" s="10" t="s">
        <v>2916</v>
      </c>
      <c r="B3178" s="10">
        <v>900000.0</v>
      </c>
      <c r="C3178" s="10">
        <v>5.0</v>
      </c>
      <c r="D3178">
        <v>3.0</v>
      </c>
      <c r="E3178" s="10">
        <v>2.0</v>
      </c>
      <c r="F3178" s="10" t="s">
        <v>92</v>
      </c>
      <c r="G3178" t="s">
        <v>2989</v>
      </c>
      <c r="H3178" s="10">
        <v>1513.0</v>
      </c>
      <c r="I3178" s="10" t="s">
        <v>2909</v>
      </c>
      <c r="J3178" t="s">
        <v>42</v>
      </c>
    </row>
    <row r="3179">
      <c r="A3179" s="10" t="s">
        <v>2916</v>
      </c>
      <c r="B3179" s="10">
        <v>900000.0</v>
      </c>
      <c r="C3179" s="10">
        <v>5.0</v>
      </c>
      <c r="D3179">
        <v>3.0</v>
      </c>
      <c r="E3179" s="10">
        <v>2.0</v>
      </c>
      <c r="F3179" s="10" t="s">
        <v>92</v>
      </c>
      <c r="G3179" t="s">
        <v>2989</v>
      </c>
      <c r="H3179" s="10">
        <v>1513.0</v>
      </c>
      <c r="I3179" s="10" t="s">
        <v>2909</v>
      </c>
      <c r="J3179" t="s">
        <v>42</v>
      </c>
    </row>
    <row r="3180">
      <c r="A3180" s="10" t="s">
        <v>2934</v>
      </c>
      <c r="B3180" s="10">
        <v>900000.0</v>
      </c>
      <c r="C3180" s="10">
        <v>4.0</v>
      </c>
      <c r="D3180">
        <v>4.0</v>
      </c>
      <c r="E3180" s="10">
        <v>2.0</v>
      </c>
      <c r="F3180" s="10" t="s">
        <v>92</v>
      </c>
      <c r="G3180" t="s">
        <v>2989</v>
      </c>
      <c r="H3180" s="10">
        <v>1381.0</v>
      </c>
      <c r="I3180" s="10" t="s">
        <v>2909</v>
      </c>
      <c r="J3180" t="s">
        <v>256</v>
      </c>
    </row>
    <row r="3181">
      <c r="A3181" s="10" t="s">
        <v>2916</v>
      </c>
      <c r="B3181" s="10">
        <v>900000.0</v>
      </c>
      <c r="C3181" s="10">
        <v>5.0</v>
      </c>
      <c r="D3181">
        <v>4.0</v>
      </c>
      <c r="E3181" s="10">
        <v>3.0</v>
      </c>
      <c r="F3181" s="10" t="s">
        <v>92</v>
      </c>
      <c r="G3181" t="s">
        <v>2989</v>
      </c>
      <c r="H3181" s="10">
        <v>1513.0</v>
      </c>
      <c r="I3181" s="10" t="s">
        <v>2909</v>
      </c>
      <c r="J3181" t="s">
        <v>256</v>
      </c>
    </row>
    <row r="3182">
      <c r="A3182" s="10" t="s">
        <v>2916</v>
      </c>
      <c r="B3182" s="10">
        <v>900000.0</v>
      </c>
      <c r="C3182" s="10">
        <v>5.0</v>
      </c>
      <c r="D3182">
        <v>3.0</v>
      </c>
      <c r="E3182" s="10">
        <v>2.0</v>
      </c>
      <c r="F3182" s="10" t="s">
        <v>92</v>
      </c>
      <c r="G3182" t="s">
        <v>2989</v>
      </c>
      <c r="H3182" s="10">
        <v>1513.0</v>
      </c>
      <c r="I3182" s="10" t="s">
        <v>2909</v>
      </c>
      <c r="J3182" t="s">
        <v>42</v>
      </c>
    </row>
    <row r="3183">
      <c r="A3183" s="10" t="s">
        <v>2907</v>
      </c>
      <c r="B3183" s="10">
        <v>900000.0</v>
      </c>
      <c r="C3183" s="10">
        <v>3.0</v>
      </c>
      <c r="D3183">
        <v>2.0</v>
      </c>
      <c r="E3183" s="10">
        <v>1.0</v>
      </c>
      <c r="F3183" s="10" t="s">
        <v>33</v>
      </c>
      <c r="G3183" t="s">
        <v>2989</v>
      </c>
      <c r="H3183" s="10">
        <v>811.0</v>
      </c>
      <c r="I3183" s="10" t="s">
        <v>2909</v>
      </c>
      <c r="J3183" t="s">
        <v>36</v>
      </c>
    </row>
    <row r="3184">
      <c r="A3184" s="10" t="s">
        <v>2916</v>
      </c>
      <c r="B3184" s="10">
        <v>900000.0</v>
      </c>
      <c r="C3184" s="10">
        <v>3.0</v>
      </c>
      <c r="D3184">
        <v>2.0</v>
      </c>
      <c r="E3184" s="10">
        <v>1.0</v>
      </c>
      <c r="F3184" s="10" t="s">
        <v>33</v>
      </c>
      <c r="G3184" t="s">
        <v>2988</v>
      </c>
      <c r="H3184" s="10">
        <v>1650.0</v>
      </c>
      <c r="I3184" s="10" t="s">
        <v>2909</v>
      </c>
      <c r="J3184" t="s">
        <v>112</v>
      </c>
    </row>
    <row r="3185">
      <c r="A3185" s="10" t="s">
        <v>2916</v>
      </c>
      <c r="B3185" s="10">
        <v>900000.0</v>
      </c>
      <c r="C3185" s="10">
        <v>4.0</v>
      </c>
      <c r="D3185">
        <v>3.0</v>
      </c>
      <c r="E3185" s="10">
        <v>2.0</v>
      </c>
      <c r="F3185" s="10" t="s">
        <v>92</v>
      </c>
      <c r="G3185" t="s">
        <v>2989</v>
      </c>
      <c r="H3185" s="10">
        <v>1513.0</v>
      </c>
      <c r="I3185" s="10" t="s">
        <v>2909</v>
      </c>
      <c r="J3185" t="s">
        <v>42</v>
      </c>
    </row>
    <row r="3186">
      <c r="A3186" s="10" t="s">
        <v>2916</v>
      </c>
      <c r="B3186" s="10">
        <v>900000.0</v>
      </c>
      <c r="C3186" s="10">
        <v>3.0</v>
      </c>
      <c r="D3186">
        <v>2.0</v>
      </c>
      <c r="E3186" s="10">
        <v>2.0</v>
      </c>
      <c r="F3186" s="10" t="s">
        <v>33</v>
      </c>
      <c r="G3186" t="s">
        <v>2989</v>
      </c>
      <c r="H3186" s="10">
        <v>1170.0</v>
      </c>
      <c r="I3186" s="10" t="s">
        <v>2909</v>
      </c>
      <c r="J3186" t="s">
        <v>42</v>
      </c>
    </row>
    <row r="3187">
      <c r="A3187" s="10" t="s">
        <v>2946</v>
      </c>
      <c r="B3187" s="10">
        <v>900000.0</v>
      </c>
      <c r="C3187" s="10">
        <v>3.0</v>
      </c>
      <c r="D3187">
        <v>3.0</v>
      </c>
      <c r="E3187" s="10">
        <v>2.0</v>
      </c>
      <c r="F3187" s="10" t="s">
        <v>33</v>
      </c>
      <c r="G3187" t="s">
        <v>2989</v>
      </c>
      <c r="H3187" s="10">
        <v>1063.0</v>
      </c>
      <c r="I3187" s="10" t="s">
        <v>2909</v>
      </c>
      <c r="J3187" t="s">
        <v>36</v>
      </c>
    </row>
    <row r="3188">
      <c r="A3188" s="10" t="s">
        <v>2951</v>
      </c>
      <c r="B3188" s="10">
        <v>900000.0</v>
      </c>
      <c r="C3188" s="10">
        <v>1.0</v>
      </c>
      <c r="D3188">
        <v>1.0</v>
      </c>
      <c r="E3188" s="10">
        <v>3.0</v>
      </c>
      <c r="F3188" s="10" t="s">
        <v>92</v>
      </c>
      <c r="G3188" t="s">
        <v>2989</v>
      </c>
      <c r="H3188" s="10">
        <v>657.0</v>
      </c>
      <c r="I3188" s="10" t="s">
        <v>2909</v>
      </c>
      <c r="J3188" t="s">
        <v>36</v>
      </c>
    </row>
    <row r="3189">
      <c r="A3189" s="10" t="s">
        <v>2920</v>
      </c>
      <c r="B3189" s="10">
        <v>900000.0</v>
      </c>
      <c r="C3189" s="10">
        <v>3.0</v>
      </c>
      <c r="D3189">
        <v>2.0</v>
      </c>
      <c r="E3189" s="10">
        <v>2.0</v>
      </c>
      <c r="F3189" s="10" t="s">
        <v>92</v>
      </c>
      <c r="G3189" t="s">
        <v>2989</v>
      </c>
      <c r="H3189" s="10">
        <v>1208.0</v>
      </c>
      <c r="I3189" s="10" t="s">
        <v>2909</v>
      </c>
      <c r="J3189" t="s">
        <v>36</v>
      </c>
    </row>
    <row r="3190">
      <c r="A3190" s="10" t="s">
        <v>2921</v>
      </c>
      <c r="B3190" s="10">
        <v>900000.0</v>
      </c>
      <c r="C3190" s="10">
        <v>2.0</v>
      </c>
      <c r="D3190">
        <v>1.0</v>
      </c>
      <c r="E3190" s="10">
        <v>2.0</v>
      </c>
      <c r="F3190" s="10" t="s">
        <v>92</v>
      </c>
      <c r="G3190" t="s">
        <v>2989</v>
      </c>
      <c r="H3190" s="10">
        <v>915.0</v>
      </c>
      <c r="I3190" s="10" t="s">
        <v>2909</v>
      </c>
      <c r="J3190" t="s">
        <v>36</v>
      </c>
    </row>
    <row r="3191">
      <c r="A3191" s="10" t="s">
        <v>2916</v>
      </c>
      <c r="B3191" s="10">
        <v>900000.0</v>
      </c>
      <c r="C3191" s="10">
        <v>3.0</v>
      </c>
      <c r="D3191">
        <v>2.0</v>
      </c>
      <c r="E3191" s="10">
        <v>2.0</v>
      </c>
      <c r="F3191" s="10" t="s">
        <v>33</v>
      </c>
      <c r="G3191" t="s">
        <v>2989</v>
      </c>
      <c r="H3191" s="10">
        <v>1218.0</v>
      </c>
      <c r="I3191" s="10" t="s">
        <v>2909</v>
      </c>
      <c r="J3191" t="s">
        <v>112</v>
      </c>
    </row>
    <row r="3192">
      <c r="A3192" s="10" t="s">
        <v>2946</v>
      </c>
      <c r="B3192" s="10">
        <v>900000.0</v>
      </c>
      <c r="C3192" s="10">
        <v>3.0</v>
      </c>
      <c r="D3192">
        <v>3.0</v>
      </c>
      <c r="E3192" s="10">
        <v>3.0</v>
      </c>
      <c r="F3192" s="10" t="s">
        <v>33</v>
      </c>
      <c r="G3192" t="s">
        <v>2989</v>
      </c>
      <c r="H3192" s="10">
        <v>1063.0</v>
      </c>
      <c r="I3192" s="10" t="s">
        <v>2909</v>
      </c>
      <c r="J3192" t="s">
        <v>256</v>
      </c>
    </row>
    <row r="3193">
      <c r="A3193" s="10" t="s">
        <v>2916</v>
      </c>
      <c r="B3193" s="10">
        <v>900000.0</v>
      </c>
      <c r="C3193" s="10">
        <v>5.0</v>
      </c>
      <c r="D3193">
        <v>4.0</v>
      </c>
      <c r="E3193" s="10">
        <v>2.0</v>
      </c>
      <c r="F3193" s="10" t="s">
        <v>92</v>
      </c>
      <c r="G3193" t="s">
        <v>2989</v>
      </c>
      <c r="H3193" s="10">
        <v>1513.0</v>
      </c>
      <c r="I3193" s="10" t="s">
        <v>2909</v>
      </c>
      <c r="J3193" t="s">
        <v>42</v>
      </c>
    </row>
    <row r="3194">
      <c r="A3194" s="10" t="s">
        <v>2935</v>
      </c>
      <c r="B3194" s="10">
        <v>900000.0</v>
      </c>
      <c r="C3194" s="10">
        <v>4.0</v>
      </c>
      <c r="D3194">
        <v>3.0</v>
      </c>
      <c r="E3194" s="10">
        <v>1.0</v>
      </c>
      <c r="F3194" s="10" t="s">
        <v>177</v>
      </c>
      <c r="G3194" t="s">
        <v>40</v>
      </c>
      <c r="H3194" s="10">
        <v>1870.0</v>
      </c>
      <c r="I3194" s="10" t="s">
        <v>2909</v>
      </c>
      <c r="J3194" t="s">
        <v>42</v>
      </c>
    </row>
    <row r="3195">
      <c r="A3195" s="10" t="s">
        <v>2939</v>
      </c>
      <c r="B3195" s="10">
        <v>900000.0</v>
      </c>
      <c r="C3195" s="10">
        <v>4.0</v>
      </c>
      <c r="D3195">
        <v>3.0</v>
      </c>
      <c r="E3195" s="10">
        <v>2.0</v>
      </c>
      <c r="F3195" s="10" t="s">
        <v>92</v>
      </c>
      <c r="G3195" t="s">
        <v>2989</v>
      </c>
      <c r="H3195" s="10">
        <v>1529.0</v>
      </c>
      <c r="I3195" s="10" t="s">
        <v>2909</v>
      </c>
      <c r="J3195" t="s">
        <v>42</v>
      </c>
    </row>
    <row r="3196">
      <c r="A3196" s="10" t="s">
        <v>2939</v>
      </c>
      <c r="B3196" s="10">
        <v>900000.0</v>
      </c>
      <c r="C3196" s="10">
        <v>5.0</v>
      </c>
      <c r="D3196">
        <v>3.0</v>
      </c>
      <c r="E3196" s="10">
        <v>1.0</v>
      </c>
      <c r="F3196" s="10" t="s">
        <v>177</v>
      </c>
      <c r="G3196" t="s">
        <v>40</v>
      </c>
      <c r="H3196" s="10">
        <v>1620.0</v>
      </c>
      <c r="I3196" s="10" t="s">
        <v>2909</v>
      </c>
      <c r="J3196" t="s">
        <v>42</v>
      </c>
    </row>
    <row r="3197">
      <c r="A3197" s="10" t="s">
        <v>2927</v>
      </c>
      <c r="B3197" s="10">
        <v>900000.0</v>
      </c>
      <c r="C3197" s="10">
        <v>2.0</v>
      </c>
      <c r="D3197">
        <v>2.0</v>
      </c>
      <c r="E3197" s="10">
        <v>2.0</v>
      </c>
      <c r="F3197" s="10" t="s">
        <v>92</v>
      </c>
      <c r="G3197" t="s">
        <v>2989</v>
      </c>
      <c r="H3197" s="10">
        <v>1180.0</v>
      </c>
      <c r="I3197" s="10" t="s">
        <v>2909</v>
      </c>
      <c r="J3197" t="s">
        <v>36</v>
      </c>
    </row>
    <row r="3198">
      <c r="A3198" s="10" t="s">
        <v>2939</v>
      </c>
      <c r="B3198" s="10">
        <v>900000.0</v>
      </c>
      <c r="C3198" s="10">
        <v>4.0</v>
      </c>
      <c r="D3198">
        <v>3.0</v>
      </c>
      <c r="E3198" s="10">
        <v>2.0</v>
      </c>
      <c r="F3198" s="10" t="s">
        <v>92</v>
      </c>
      <c r="G3198" t="s">
        <v>2989</v>
      </c>
      <c r="H3198" s="10">
        <v>1828.0</v>
      </c>
      <c r="I3198" s="10" t="s">
        <v>2909</v>
      </c>
      <c r="J3198" t="s">
        <v>42</v>
      </c>
    </row>
    <row r="3199">
      <c r="A3199" s="10" t="s">
        <v>2907</v>
      </c>
      <c r="B3199" s="10">
        <v>900000.0</v>
      </c>
      <c r="C3199" s="10">
        <v>3.0</v>
      </c>
      <c r="D3199">
        <v>2.0</v>
      </c>
      <c r="E3199" s="10">
        <v>2.0</v>
      </c>
      <c r="F3199" s="10" t="s">
        <v>33</v>
      </c>
      <c r="G3199" t="s">
        <v>2989</v>
      </c>
      <c r="H3199" s="10">
        <v>744.0</v>
      </c>
      <c r="I3199" s="10" t="s">
        <v>2909</v>
      </c>
      <c r="J3199" t="s">
        <v>42</v>
      </c>
    </row>
    <row r="3200">
      <c r="A3200" s="10" t="s">
        <v>2907</v>
      </c>
      <c r="B3200" s="10">
        <v>900000.0</v>
      </c>
      <c r="C3200" s="10">
        <v>3.0</v>
      </c>
      <c r="D3200">
        <v>3.0</v>
      </c>
      <c r="E3200" s="10">
        <v>3.0</v>
      </c>
      <c r="F3200" s="10" t="s">
        <v>33</v>
      </c>
      <c r="G3200" t="s">
        <v>2989</v>
      </c>
      <c r="H3200" s="10">
        <v>1055.0</v>
      </c>
      <c r="I3200" s="10" t="s">
        <v>2909</v>
      </c>
      <c r="J3200" t="s">
        <v>42</v>
      </c>
    </row>
    <row r="3201">
      <c r="A3201" s="10" t="s">
        <v>2935</v>
      </c>
      <c r="B3201" s="10">
        <v>900000.0</v>
      </c>
      <c r="C3201" s="10">
        <v>5.0</v>
      </c>
      <c r="D3201">
        <v>2.0</v>
      </c>
      <c r="E3201" s="10">
        <v>2.0</v>
      </c>
      <c r="F3201" s="10" t="s">
        <v>33</v>
      </c>
      <c r="G3201" t="s">
        <v>2989</v>
      </c>
      <c r="H3201" s="10">
        <v>953.0</v>
      </c>
      <c r="I3201" s="10" t="s">
        <v>2909</v>
      </c>
      <c r="J3201" t="s">
        <v>36</v>
      </c>
    </row>
    <row r="3202">
      <c r="A3202" s="10" t="s">
        <v>2969</v>
      </c>
      <c r="B3202" s="10">
        <v>900000.0</v>
      </c>
      <c r="C3202" s="10">
        <v>6.0</v>
      </c>
      <c r="D3202">
        <v>6.0</v>
      </c>
      <c r="E3202" s="10">
        <v>3.0</v>
      </c>
      <c r="F3202" s="10" t="s">
        <v>557</v>
      </c>
      <c r="G3202" t="s">
        <v>2989</v>
      </c>
      <c r="H3202" s="10">
        <v>3600.0</v>
      </c>
      <c r="I3202" s="10" t="s">
        <v>2909</v>
      </c>
      <c r="J3202" t="s">
        <v>36</v>
      </c>
    </row>
    <row r="3203">
      <c r="A3203" s="10" t="s">
        <v>2907</v>
      </c>
      <c r="B3203" s="10">
        <v>900000.0</v>
      </c>
      <c r="C3203" s="10">
        <v>2.0</v>
      </c>
      <c r="D3203">
        <v>3.0</v>
      </c>
      <c r="E3203" s="10">
        <v>1.0</v>
      </c>
      <c r="F3203" s="10" t="s">
        <v>33</v>
      </c>
      <c r="G3203" t="s">
        <v>2989</v>
      </c>
      <c r="H3203" s="10">
        <v>1133.0</v>
      </c>
      <c r="I3203" s="10" t="s">
        <v>2909</v>
      </c>
      <c r="J3203" t="s">
        <v>36</v>
      </c>
    </row>
    <row r="3204">
      <c r="A3204" s="10" t="s">
        <v>2921</v>
      </c>
      <c r="B3204" s="10">
        <v>900000.0</v>
      </c>
      <c r="C3204" s="10">
        <v>2.0</v>
      </c>
      <c r="D3204">
        <v>1.0</v>
      </c>
      <c r="E3204" s="10">
        <v>2.0</v>
      </c>
      <c r="F3204" s="10" t="s">
        <v>92</v>
      </c>
      <c r="G3204" t="s">
        <v>2989</v>
      </c>
      <c r="H3204" s="10">
        <v>969.0</v>
      </c>
      <c r="I3204" s="10" t="s">
        <v>2909</v>
      </c>
      <c r="J3204" t="s">
        <v>36</v>
      </c>
    </row>
    <row r="3205">
      <c r="A3205" s="10" t="s">
        <v>2920</v>
      </c>
      <c r="B3205" s="10">
        <v>900000.0</v>
      </c>
      <c r="C3205" s="10">
        <v>3.0</v>
      </c>
      <c r="D3205">
        <v>3.0</v>
      </c>
      <c r="E3205" s="10">
        <v>2.0</v>
      </c>
      <c r="F3205" s="10" t="s">
        <v>92</v>
      </c>
      <c r="G3205" t="s">
        <v>2989</v>
      </c>
      <c r="H3205" s="10">
        <v>1828.0</v>
      </c>
      <c r="I3205" s="10" t="s">
        <v>2909</v>
      </c>
      <c r="J3205" t="s">
        <v>42</v>
      </c>
    </row>
    <row r="3206">
      <c r="A3206" s="10" t="s">
        <v>2960</v>
      </c>
      <c r="B3206" s="10">
        <v>900000.0</v>
      </c>
      <c r="C3206" s="10">
        <v>3.0</v>
      </c>
      <c r="D3206">
        <v>2.0</v>
      </c>
      <c r="E3206" s="10">
        <v>6.0</v>
      </c>
      <c r="F3206" s="10" t="s">
        <v>33</v>
      </c>
      <c r="G3206" t="s">
        <v>2989</v>
      </c>
      <c r="H3206" s="10">
        <v>838.0</v>
      </c>
      <c r="I3206" s="10" t="s">
        <v>2909</v>
      </c>
      <c r="J3206" t="s">
        <v>36</v>
      </c>
    </row>
    <row r="3207">
      <c r="A3207" s="10" t="s">
        <v>2927</v>
      </c>
      <c r="B3207" s="10">
        <v>900000.0</v>
      </c>
      <c r="C3207" s="10">
        <v>2.0</v>
      </c>
      <c r="D3207">
        <v>2.0</v>
      </c>
      <c r="E3207" s="10">
        <v>1.0</v>
      </c>
      <c r="F3207" s="10" t="s">
        <v>33</v>
      </c>
      <c r="G3207" t="s">
        <v>2989</v>
      </c>
      <c r="H3207" s="10">
        <v>861.0</v>
      </c>
      <c r="I3207" s="10" t="s">
        <v>2909</v>
      </c>
      <c r="J3207" t="s">
        <v>42</v>
      </c>
    </row>
    <row r="3208">
      <c r="A3208" s="10" t="s">
        <v>2962</v>
      </c>
      <c r="B3208" s="10">
        <v>900000.0</v>
      </c>
      <c r="C3208" s="10">
        <v>4.0</v>
      </c>
      <c r="D3208">
        <v>3.0</v>
      </c>
      <c r="E3208" s="10">
        <v>2.0</v>
      </c>
      <c r="F3208" s="10" t="s">
        <v>92</v>
      </c>
      <c r="G3208" t="s">
        <v>2989</v>
      </c>
      <c r="H3208" s="10">
        <v>1800.0</v>
      </c>
      <c r="I3208" s="10" t="s">
        <v>2909</v>
      </c>
      <c r="J3208" t="s">
        <v>42</v>
      </c>
    </row>
    <row r="3209">
      <c r="A3209" s="10" t="s">
        <v>2920</v>
      </c>
      <c r="B3209" s="10">
        <v>900000.0</v>
      </c>
      <c r="C3209" s="10">
        <v>2.0</v>
      </c>
      <c r="D3209">
        <v>2.0</v>
      </c>
      <c r="E3209" s="10">
        <v>2.0</v>
      </c>
      <c r="F3209" s="10" t="s">
        <v>33</v>
      </c>
      <c r="G3209" t="s">
        <v>2989</v>
      </c>
      <c r="H3209" s="10">
        <v>861.0</v>
      </c>
      <c r="I3209" s="10" t="s">
        <v>2909</v>
      </c>
      <c r="J3209" t="s">
        <v>36</v>
      </c>
    </row>
    <row r="3210">
      <c r="A3210" s="10" t="s">
        <v>2917</v>
      </c>
      <c r="B3210" s="10">
        <v>900000.0</v>
      </c>
      <c r="C3210" s="10">
        <v>3.0</v>
      </c>
      <c r="D3210">
        <v>2.0</v>
      </c>
      <c r="E3210" s="10">
        <v>5.0</v>
      </c>
      <c r="F3210" s="10" t="s">
        <v>92</v>
      </c>
      <c r="G3210" t="s">
        <v>2989</v>
      </c>
      <c r="H3210" s="10">
        <v>1400.0</v>
      </c>
      <c r="I3210" s="10" t="s">
        <v>2909</v>
      </c>
      <c r="J3210" t="s">
        <v>42</v>
      </c>
    </row>
    <row r="3211">
      <c r="A3211" s="10" t="s">
        <v>2917</v>
      </c>
      <c r="B3211" s="10">
        <v>900000.0</v>
      </c>
      <c r="C3211" s="10">
        <v>3.0</v>
      </c>
      <c r="D3211">
        <v>2.0</v>
      </c>
      <c r="E3211" s="10">
        <v>2.0</v>
      </c>
      <c r="F3211" s="10" t="s">
        <v>92</v>
      </c>
      <c r="G3211" t="s">
        <v>2989</v>
      </c>
      <c r="H3211" s="10">
        <v>1475.0</v>
      </c>
      <c r="I3211" s="10" t="s">
        <v>2909</v>
      </c>
      <c r="J3211" t="s">
        <v>42</v>
      </c>
    </row>
    <row r="3212">
      <c r="A3212" s="10" t="s">
        <v>2924</v>
      </c>
      <c r="B3212" s="10">
        <v>900000.0</v>
      </c>
      <c r="C3212" s="10">
        <v>4.0</v>
      </c>
      <c r="D3212">
        <v>3.0</v>
      </c>
      <c r="E3212" s="10">
        <v>2.0</v>
      </c>
      <c r="F3212" s="10" t="s">
        <v>177</v>
      </c>
      <c r="G3212" t="s">
        <v>40</v>
      </c>
      <c r="H3212" s="10">
        <v>1470.0</v>
      </c>
      <c r="I3212" s="10" t="s">
        <v>2909</v>
      </c>
      <c r="J3212" t="s">
        <v>42</v>
      </c>
    </row>
    <row r="3213">
      <c r="A3213" s="10" t="s">
        <v>2907</v>
      </c>
      <c r="B3213" s="10">
        <v>900000.0</v>
      </c>
      <c r="C3213" s="10">
        <v>3.0</v>
      </c>
      <c r="D3213">
        <v>2.0</v>
      </c>
      <c r="E3213" s="10">
        <v>1.0</v>
      </c>
      <c r="F3213" s="10" t="s">
        <v>92</v>
      </c>
      <c r="G3213" t="s">
        <v>2989</v>
      </c>
      <c r="H3213" s="10">
        <v>1182.0</v>
      </c>
      <c r="I3213" s="10" t="s">
        <v>2909</v>
      </c>
      <c r="J3213" t="s">
        <v>36</v>
      </c>
    </row>
    <row r="3214">
      <c r="A3214" s="10" t="s">
        <v>2907</v>
      </c>
      <c r="B3214" s="10">
        <v>899000.0</v>
      </c>
      <c r="C3214" s="10">
        <v>2.0</v>
      </c>
      <c r="D3214">
        <v>2.0</v>
      </c>
      <c r="E3214" s="10">
        <v>2.0</v>
      </c>
      <c r="F3214" s="10" t="s">
        <v>33</v>
      </c>
      <c r="G3214" t="s">
        <v>2989</v>
      </c>
      <c r="H3214" s="10">
        <v>1055.0</v>
      </c>
      <c r="I3214" s="10" t="s">
        <v>2909</v>
      </c>
      <c r="J3214" t="s">
        <v>36</v>
      </c>
    </row>
    <row r="3215">
      <c r="A3215" s="10" t="s">
        <v>2952</v>
      </c>
      <c r="B3215" s="10">
        <v>898380.0</v>
      </c>
      <c r="C3215" s="10">
        <v>3.0</v>
      </c>
      <c r="D3215">
        <v>2.0</v>
      </c>
      <c r="E3215" s="10">
        <v>2.0</v>
      </c>
      <c r="F3215" s="10" t="s">
        <v>92</v>
      </c>
      <c r="G3215" t="s">
        <v>2989</v>
      </c>
      <c r="H3215" s="10">
        <v>1087.0</v>
      </c>
      <c r="I3215" s="10" t="s">
        <v>2909</v>
      </c>
      <c r="J3215" t="s">
        <v>42</v>
      </c>
    </row>
    <row r="3216">
      <c r="A3216" s="10" t="s">
        <v>2952</v>
      </c>
      <c r="B3216" s="10">
        <v>898380.0</v>
      </c>
      <c r="C3216" s="10">
        <v>3.0</v>
      </c>
      <c r="D3216">
        <v>2.0</v>
      </c>
      <c r="E3216" s="10">
        <v>2.0</v>
      </c>
      <c r="F3216" s="10" t="s">
        <v>92</v>
      </c>
      <c r="G3216" t="s">
        <v>2989</v>
      </c>
      <c r="H3216" s="10">
        <v>1087.0</v>
      </c>
      <c r="I3216" s="10" t="s">
        <v>2909</v>
      </c>
      <c r="J3216" t="s">
        <v>42</v>
      </c>
    </row>
    <row r="3217">
      <c r="A3217" s="10" t="s">
        <v>2934</v>
      </c>
      <c r="B3217" s="10">
        <v>898000.0</v>
      </c>
      <c r="C3217" s="10">
        <v>4.0</v>
      </c>
      <c r="D3217">
        <v>4.0</v>
      </c>
      <c r="E3217" s="10">
        <v>4.0</v>
      </c>
      <c r="F3217" s="10" t="s">
        <v>92</v>
      </c>
      <c r="G3217" t="s">
        <v>2989</v>
      </c>
      <c r="H3217" s="10">
        <v>1381.0</v>
      </c>
      <c r="I3217" s="10" t="s">
        <v>2909</v>
      </c>
      <c r="J3217" t="s">
        <v>36</v>
      </c>
    </row>
    <row r="3218">
      <c r="A3218" s="10" t="s">
        <v>2920</v>
      </c>
      <c r="B3218" s="10">
        <v>898000.0</v>
      </c>
      <c r="C3218" s="10">
        <v>3.0</v>
      </c>
      <c r="D3218">
        <v>3.0</v>
      </c>
      <c r="E3218" s="10">
        <v>2.0</v>
      </c>
      <c r="F3218" s="10" t="s">
        <v>33</v>
      </c>
      <c r="G3218" t="s">
        <v>2989</v>
      </c>
      <c r="H3218" s="10">
        <v>1134.0</v>
      </c>
      <c r="I3218" s="10" t="s">
        <v>2909</v>
      </c>
      <c r="J3218" t="s">
        <v>256</v>
      </c>
    </row>
    <row r="3219">
      <c r="A3219" s="10" t="s">
        <v>2930</v>
      </c>
      <c r="B3219" s="10">
        <v>895000.0</v>
      </c>
      <c r="C3219" s="10">
        <v>4.0</v>
      </c>
      <c r="D3219">
        <v>3.0</v>
      </c>
      <c r="E3219" s="10">
        <v>1.0</v>
      </c>
      <c r="F3219" s="10" t="s">
        <v>92</v>
      </c>
      <c r="G3219" t="s">
        <v>2989</v>
      </c>
      <c r="H3219" s="10">
        <v>1590.0</v>
      </c>
      <c r="I3219" s="10" t="s">
        <v>2909</v>
      </c>
      <c r="J3219" t="s">
        <v>42</v>
      </c>
    </row>
    <row r="3220">
      <c r="A3220" s="10" t="s">
        <v>2925</v>
      </c>
      <c r="B3220" s="10">
        <v>890000.0</v>
      </c>
      <c r="C3220" s="10">
        <v>4.0</v>
      </c>
      <c r="D3220">
        <v>3.0</v>
      </c>
      <c r="E3220" s="10">
        <v>2.0</v>
      </c>
      <c r="F3220" s="10" t="s">
        <v>92</v>
      </c>
      <c r="G3220" t="s">
        <v>2989</v>
      </c>
      <c r="H3220" s="10">
        <v>1578.0</v>
      </c>
      <c r="I3220" s="10" t="s">
        <v>2909</v>
      </c>
      <c r="J3220" t="s">
        <v>42</v>
      </c>
    </row>
    <row r="3221">
      <c r="A3221" s="10" t="s">
        <v>2907</v>
      </c>
      <c r="B3221" s="10">
        <v>890000.0</v>
      </c>
      <c r="C3221" s="10">
        <v>3.0</v>
      </c>
      <c r="D3221">
        <v>3.0</v>
      </c>
      <c r="E3221" s="10">
        <v>3.0</v>
      </c>
      <c r="F3221" s="10" t="s">
        <v>33</v>
      </c>
      <c r="G3221" t="s">
        <v>2989</v>
      </c>
      <c r="H3221" s="10">
        <v>1055.0</v>
      </c>
      <c r="I3221" s="10" t="s">
        <v>2909</v>
      </c>
      <c r="J3221" t="s">
        <v>112</v>
      </c>
    </row>
    <row r="3222">
      <c r="A3222" s="10" t="s">
        <v>2916</v>
      </c>
      <c r="B3222" s="10">
        <v>890000.0</v>
      </c>
      <c r="C3222" s="10">
        <v>4.0</v>
      </c>
      <c r="D3222">
        <v>3.0</v>
      </c>
      <c r="E3222" s="10">
        <v>2.0</v>
      </c>
      <c r="F3222" s="10" t="s">
        <v>177</v>
      </c>
      <c r="G3222" t="s">
        <v>40</v>
      </c>
      <c r="H3222" s="10">
        <v>1650.0</v>
      </c>
      <c r="I3222" s="10" t="s">
        <v>2909</v>
      </c>
      <c r="J3222" t="s">
        <v>42</v>
      </c>
    </row>
    <row r="3223">
      <c r="A3223" s="10" t="s">
        <v>2921</v>
      </c>
      <c r="B3223" s="10">
        <v>890000.0</v>
      </c>
      <c r="C3223" s="10">
        <v>2.0</v>
      </c>
      <c r="D3223">
        <v>1.0</v>
      </c>
      <c r="E3223" s="10">
        <v>2.0</v>
      </c>
      <c r="F3223" s="10" t="s">
        <v>92</v>
      </c>
      <c r="G3223" t="s">
        <v>2989</v>
      </c>
      <c r="H3223" s="10">
        <v>969.0</v>
      </c>
      <c r="I3223" s="10" t="s">
        <v>2909</v>
      </c>
      <c r="J3223" t="s">
        <v>36</v>
      </c>
    </row>
    <row r="3224">
      <c r="A3224" s="10" t="s">
        <v>2934</v>
      </c>
      <c r="B3224" s="10">
        <v>890000.0</v>
      </c>
      <c r="C3224" s="10">
        <v>3.0</v>
      </c>
      <c r="D3224">
        <v>2.0</v>
      </c>
      <c r="E3224" s="10">
        <v>2.0</v>
      </c>
      <c r="F3224" s="10" t="s">
        <v>92</v>
      </c>
      <c r="G3224" t="s">
        <v>2989</v>
      </c>
      <c r="H3224" s="10">
        <v>1400.0</v>
      </c>
      <c r="I3224" s="10" t="s">
        <v>2909</v>
      </c>
      <c r="J3224" t="s">
        <v>42</v>
      </c>
    </row>
    <row r="3225">
      <c r="A3225" s="10" t="s">
        <v>2916</v>
      </c>
      <c r="B3225" s="10">
        <v>890000.0</v>
      </c>
      <c r="C3225" s="10">
        <v>3.0</v>
      </c>
      <c r="D3225">
        <v>2.0</v>
      </c>
      <c r="E3225" s="10">
        <v>2.0</v>
      </c>
      <c r="F3225" s="10" t="s">
        <v>33</v>
      </c>
      <c r="G3225" t="s">
        <v>2989</v>
      </c>
      <c r="H3225" s="10">
        <v>1170.0</v>
      </c>
      <c r="I3225" s="10" t="s">
        <v>2909</v>
      </c>
      <c r="J3225" t="s">
        <v>256</v>
      </c>
    </row>
    <row r="3226">
      <c r="A3226" s="10" t="s">
        <v>2935</v>
      </c>
      <c r="B3226" s="10">
        <v>890000.0</v>
      </c>
      <c r="C3226" s="10">
        <v>6.0</v>
      </c>
      <c r="D3226">
        <v>4.0</v>
      </c>
      <c r="E3226" s="10">
        <v>1.0</v>
      </c>
      <c r="F3226" s="10" t="s">
        <v>557</v>
      </c>
      <c r="G3226" t="s">
        <v>2989</v>
      </c>
      <c r="H3226" s="10">
        <v>4200.0</v>
      </c>
      <c r="I3226" s="10" t="s">
        <v>2909</v>
      </c>
      <c r="J3226" t="s">
        <v>42</v>
      </c>
    </row>
    <row r="3227">
      <c r="A3227" s="10" t="s">
        <v>2916</v>
      </c>
      <c r="B3227" s="10">
        <v>890000.0</v>
      </c>
      <c r="C3227" s="10">
        <v>4.0</v>
      </c>
      <c r="D3227">
        <v>3.0</v>
      </c>
      <c r="E3227" s="10">
        <v>2.0</v>
      </c>
      <c r="F3227" s="10" t="s">
        <v>92</v>
      </c>
      <c r="G3227" t="s">
        <v>2989</v>
      </c>
      <c r="H3227" s="10">
        <v>1450.0</v>
      </c>
      <c r="I3227" s="10" t="s">
        <v>2909</v>
      </c>
      <c r="J3227" t="s">
        <v>42</v>
      </c>
    </row>
    <row r="3228">
      <c r="A3228" s="10" t="s">
        <v>2912</v>
      </c>
      <c r="B3228" s="10">
        <v>890000.0</v>
      </c>
      <c r="C3228" s="10">
        <v>5.0</v>
      </c>
      <c r="D3228">
        <v>5.0</v>
      </c>
      <c r="E3228" s="10">
        <v>2.0</v>
      </c>
      <c r="F3228" s="10" t="s">
        <v>92</v>
      </c>
      <c r="G3228" t="s">
        <v>2989</v>
      </c>
      <c r="H3228" s="10">
        <v>2700.0</v>
      </c>
      <c r="I3228" s="10" t="s">
        <v>2909</v>
      </c>
      <c r="J3228" t="s">
        <v>42</v>
      </c>
    </row>
    <row r="3229">
      <c r="A3229" s="10" t="s">
        <v>2925</v>
      </c>
      <c r="B3229" s="10">
        <v>890000.0</v>
      </c>
      <c r="C3229" s="10">
        <v>4.0</v>
      </c>
      <c r="D3229">
        <v>3.0</v>
      </c>
      <c r="E3229" s="10">
        <v>2.0</v>
      </c>
      <c r="F3229" s="10" t="s">
        <v>177</v>
      </c>
      <c r="G3229" t="s">
        <v>40</v>
      </c>
      <c r="H3229" s="10">
        <v>1650.0</v>
      </c>
      <c r="I3229" s="10" t="s">
        <v>2909</v>
      </c>
      <c r="J3229" t="s">
        <v>112</v>
      </c>
    </row>
    <row r="3230">
      <c r="A3230" s="10" t="s">
        <v>2936</v>
      </c>
      <c r="B3230" s="10">
        <v>890000.0</v>
      </c>
      <c r="C3230" s="10">
        <v>2.0</v>
      </c>
      <c r="D3230">
        <v>1.0</v>
      </c>
      <c r="E3230" s="10">
        <v>2.0</v>
      </c>
      <c r="F3230" s="10" t="s">
        <v>92</v>
      </c>
      <c r="G3230" t="s">
        <v>2989</v>
      </c>
      <c r="H3230" s="10">
        <v>1100.0</v>
      </c>
      <c r="I3230" s="10" t="s">
        <v>2909</v>
      </c>
      <c r="J3230" t="s">
        <v>36</v>
      </c>
    </row>
    <row r="3231">
      <c r="A3231" s="10" t="s">
        <v>2922</v>
      </c>
      <c r="B3231" s="10">
        <v>890000.0</v>
      </c>
      <c r="C3231" s="10">
        <v>3.0</v>
      </c>
      <c r="D3231">
        <v>2.0</v>
      </c>
      <c r="E3231" s="10">
        <v>2.0</v>
      </c>
      <c r="F3231" s="10" t="s">
        <v>33</v>
      </c>
      <c r="G3231" t="s">
        <v>2989</v>
      </c>
      <c r="H3231" s="10">
        <v>1119.0</v>
      </c>
      <c r="I3231" s="10" t="s">
        <v>2909</v>
      </c>
      <c r="J3231" t="s">
        <v>256</v>
      </c>
    </row>
    <row r="3232">
      <c r="A3232" s="10" t="s">
        <v>2962</v>
      </c>
      <c r="B3232" s="10">
        <v>890000.0</v>
      </c>
      <c r="C3232" s="10">
        <v>4.0</v>
      </c>
      <c r="D3232">
        <v>4.0</v>
      </c>
      <c r="E3232" s="10">
        <v>2.0</v>
      </c>
      <c r="F3232" s="10" t="s">
        <v>92</v>
      </c>
      <c r="G3232" t="s">
        <v>2989</v>
      </c>
      <c r="H3232" s="10">
        <v>1700.0</v>
      </c>
      <c r="I3232" s="10" t="s">
        <v>2909</v>
      </c>
      <c r="J3232" t="s">
        <v>36</v>
      </c>
    </row>
    <row r="3233">
      <c r="A3233" s="10" t="s">
        <v>2950</v>
      </c>
      <c r="B3233" s="10">
        <v>888000.0</v>
      </c>
      <c r="C3233" s="10">
        <v>5.0</v>
      </c>
      <c r="D3233">
        <v>3.0</v>
      </c>
      <c r="E3233" s="10">
        <v>4.0</v>
      </c>
      <c r="F3233" s="10" t="s">
        <v>177</v>
      </c>
      <c r="G3233" t="s">
        <v>40</v>
      </c>
      <c r="H3233" s="10">
        <v>1760.0</v>
      </c>
      <c r="I3233" s="10" t="s">
        <v>2909</v>
      </c>
      <c r="J3233" t="s">
        <v>112</v>
      </c>
    </row>
    <row r="3234">
      <c r="A3234" s="10" t="s">
        <v>2916</v>
      </c>
      <c r="B3234" s="10">
        <v>888000.0</v>
      </c>
      <c r="C3234" s="10">
        <v>3.0</v>
      </c>
      <c r="D3234">
        <v>2.0</v>
      </c>
      <c r="E3234" s="10">
        <v>2.0</v>
      </c>
      <c r="F3234" s="10" t="s">
        <v>92</v>
      </c>
      <c r="G3234" t="s">
        <v>2989</v>
      </c>
      <c r="H3234" s="10">
        <v>1407.0</v>
      </c>
      <c r="I3234" s="10" t="s">
        <v>2909</v>
      </c>
      <c r="J3234" t="s">
        <v>42</v>
      </c>
    </row>
    <row r="3235">
      <c r="A3235" s="10" t="s">
        <v>2934</v>
      </c>
      <c r="B3235" s="10">
        <v>885000.0</v>
      </c>
      <c r="C3235" s="10">
        <v>3.0</v>
      </c>
      <c r="D3235">
        <v>3.0</v>
      </c>
      <c r="E3235" s="10">
        <v>2.0</v>
      </c>
      <c r="F3235" s="10" t="s">
        <v>92</v>
      </c>
      <c r="G3235" t="s">
        <v>2989</v>
      </c>
      <c r="H3235" s="10">
        <v>1330.0</v>
      </c>
      <c r="I3235" s="10" t="s">
        <v>2909</v>
      </c>
      <c r="J3235" t="s">
        <v>42</v>
      </c>
    </row>
    <row r="3236">
      <c r="A3236" s="10" t="s">
        <v>2921</v>
      </c>
      <c r="B3236" s="10">
        <v>883000.0</v>
      </c>
      <c r="C3236" s="10">
        <v>3.0</v>
      </c>
      <c r="D3236">
        <v>2.0</v>
      </c>
      <c r="E3236" s="10">
        <v>2.0</v>
      </c>
      <c r="F3236" s="10" t="s">
        <v>92</v>
      </c>
      <c r="G3236" t="s">
        <v>2989</v>
      </c>
      <c r="H3236" s="10">
        <v>1093.0</v>
      </c>
      <c r="I3236" s="10" t="s">
        <v>2909</v>
      </c>
      <c r="J3236" t="s">
        <v>112</v>
      </c>
    </row>
    <row r="3237">
      <c r="A3237" s="10" t="s">
        <v>2925</v>
      </c>
      <c r="B3237" s="10">
        <v>883000.0</v>
      </c>
      <c r="C3237" s="10">
        <v>2.0</v>
      </c>
      <c r="D3237">
        <v>2.0</v>
      </c>
      <c r="E3237" s="10">
        <v>2.0</v>
      </c>
      <c r="F3237" s="10" t="s">
        <v>92</v>
      </c>
      <c r="G3237" t="s">
        <v>2989</v>
      </c>
      <c r="H3237" s="10">
        <v>876.0</v>
      </c>
      <c r="I3237" s="10" t="s">
        <v>2909</v>
      </c>
      <c r="J3237" t="s">
        <v>36</v>
      </c>
    </row>
    <row r="3238">
      <c r="A3238" s="10" t="s">
        <v>2937</v>
      </c>
      <c r="B3238" s="10">
        <v>881100.0</v>
      </c>
      <c r="C3238" s="10">
        <v>4.0</v>
      </c>
      <c r="D3238">
        <v>3.0</v>
      </c>
      <c r="E3238" s="10">
        <v>2.0</v>
      </c>
      <c r="F3238" s="10" t="s">
        <v>92</v>
      </c>
      <c r="G3238" t="s">
        <v>2989</v>
      </c>
      <c r="H3238" s="10">
        <v>1475.0</v>
      </c>
      <c r="I3238" s="10" t="s">
        <v>2909</v>
      </c>
      <c r="J3238" t="s">
        <v>256</v>
      </c>
    </row>
    <row r="3239">
      <c r="A3239" s="10" t="s">
        <v>2934</v>
      </c>
      <c r="B3239" s="10">
        <v>880900.0</v>
      </c>
      <c r="C3239" s="10">
        <v>3.0</v>
      </c>
      <c r="D3239">
        <v>3.0</v>
      </c>
      <c r="E3239" s="10">
        <v>2.0</v>
      </c>
      <c r="F3239" s="10" t="s">
        <v>92</v>
      </c>
      <c r="G3239" t="s">
        <v>2989</v>
      </c>
      <c r="H3239" s="10">
        <v>1373.0</v>
      </c>
      <c r="I3239" s="10" t="s">
        <v>2909</v>
      </c>
      <c r="J3239" t="s">
        <v>42</v>
      </c>
    </row>
    <row r="3240">
      <c r="A3240" s="10" t="s">
        <v>2907</v>
      </c>
      <c r="B3240" s="10">
        <v>880000.0</v>
      </c>
      <c r="C3240" s="10">
        <v>1.0</v>
      </c>
      <c r="D3240">
        <v>1.0</v>
      </c>
      <c r="E3240" s="10">
        <v>1.0</v>
      </c>
      <c r="F3240" s="10" t="s">
        <v>33</v>
      </c>
      <c r="G3240" t="s">
        <v>2989</v>
      </c>
      <c r="H3240" s="10">
        <v>710.0</v>
      </c>
      <c r="I3240" s="10" t="s">
        <v>2909</v>
      </c>
      <c r="J3240" t="s">
        <v>36</v>
      </c>
    </row>
    <row r="3241">
      <c r="A3241" s="10" t="s">
        <v>2925</v>
      </c>
      <c r="B3241" s="10">
        <v>880000.0</v>
      </c>
      <c r="C3241" s="10">
        <v>4.0</v>
      </c>
      <c r="D3241">
        <v>4.0</v>
      </c>
      <c r="E3241" s="10">
        <v>2.0</v>
      </c>
      <c r="F3241" s="10" t="s">
        <v>92</v>
      </c>
      <c r="G3241" t="s">
        <v>2989</v>
      </c>
      <c r="H3241" s="10">
        <v>1535.0</v>
      </c>
      <c r="I3241" s="10" t="s">
        <v>2909</v>
      </c>
      <c r="J3241" t="s">
        <v>36</v>
      </c>
    </row>
    <row r="3242">
      <c r="A3242" s="10" t="s">
        <v>2907</v>
      </c>
      <c r="B3242" s="10">
        <v>880000.0</v>
      </c>
      <c r="C3242" s="10">
        <v>2.0</v>
      </c>
      <c r="D3242">
        <v>1.0</v>
      </c>
      <c r="E3242" s="10">
        <v>1.0</v>
      </c>
      <c r="F3242" s="10" t="s">
        <v>33</v>
      </c>
      <c r="G3242" t="s">
        <v>2989</v>
      </c>
      <c r="H3242" s="10">
        <v>605.0</v>
      </c>
      <c r="I3242" s="10" t="s">
        <v>2909</v>
      </c>
      <c r="J3242" t="s">
        <v>36</v>
      </c>
    </row>
    <row r="3243">
      <c r="A3243" s="10" t="s">
        <v>2937</v>
      </c>
      <c r="B3243" s="10">
        <v>880000.0</v>
      </c>
      <c r="C3243" s="10">
        <v>3.0</v>
      </c>
      <c r="D3243">
        <v>2.0</v>
      </c>
      <c r="E3243" s="10">
        <v>4.0</v>
      </c>
      <c r="F3243" s="10" t="s">
        <v>92</v>
      </c>
      <c r="G3243" t="s">
        <v>2989</v>
      </c>
      <c r="H3243" s="10">
        <v>1306.0</v>
      </c>
      <c r="I3243" s="10" t="s">
        <v>2909</v>
      </c>
      <c r="J3243" t="s">
        <v>42</v>
      </c>
    </row>
    <row r="3244">
      <c r="A3244" s="10" t="s">
        <v>2936</v>
      </c>
      <c r="B3244" s="10">
        <v>880000.0</v>
      </c>
      <c r="C3244" s="10">
        <v>4.0</v>
      </c>
      <c r="D3244">
        <v>3.0</v>
      </c>
      <c r="E3244" s="10">
        <v>2.0</v>
      </c>
      <c r="F3244" s="10" t="s">
        <v>92</v>
      </c>
      <c r="G3244" t="s">
        <v>2989</v>
      </c>
      <c r="H3244" s="10">
        <v>1350.0</v>
      </c>
      <c r="I3244" s="10" t="s">
        <v>2909</v>
      </c>
      <c r="J3244" t="s">
        <v>36</v>
      </c>
    </row>
    <row r="3245">
      <c r="A3245" s="10" t="s">
        <v>2927</v>
      </c>
      <c r="B3245" s="10">
        <v>880000.0</v>
      </c>
      <c r="C3245" s="10">
        <v>2.0</v>
      </c>
      <c r="D3245">
        <v>2.0</v>
      </c>
      <c r="E3245" s="10">
        <v>2.0</v>
      </c>
      <c r="F3245" s="10" t="s">
        <v>92</v>
      </c>
      <c r="G3245" t="s">
        <v>2989</v>
      </c>
      <c r="H3245" s="10">
        <v>1056.0</v>
      </c>
      <c r="I3245" s="10" t="s">
        <v>2909</v>
      </c>
      <c r="J3245" t="s">
        <v>36</v>
      </c>
    </row>
    <row r="3246">
      <c r="A3246" s="10" t="s">
        <v>2940</v>
      </c>
      <c r="B3246" s="10">
        <v>880000.0</v>
      </c>
      <c r="C3246" s="10">
        <v>3.0</v>
      </c>
      <c r="D3246">
        <v>2.0</v>
      </c>
      <c r="E3246" s="10">
        <v>4.0</v>
      </c>
      <c r="F3246" s="10" t="s">
        <v>33</v>
      </c>
      <c r="G3246" t="s">
        <v>2989</v>
      </c>
      <c r="H3246" s="10">
        <v>1066.0</v>
      </c>
      <c r="I3246" s="10" t="s">
        <v>2909</v>
      </c>
      <c r="J3246" t="s">
        <v>42</v>
      </c>
    </row>
    <row r="3247">
      <c r="A3247" s="10" t="s">
        <v>2946</v>
      </c>
      <c r="B3247" s="10">
        <v>880000.0</v>
      </c>
      <c r="C3247" s="10">
        <v>2.0</v>
      </c>
      <c r="D3247">
        <v>1.0</v>
      </c>
      <c r="E3247" s="10">
        <v>2.0</v>
      </c>
      <c r="F3247" s="10" t="s">
        <v>33</v>
      </c>
      <c r="G3247" t="s">
        <v>40</v>
      </c>
      <c r="H3247" s="10">
        <v>829.0</v>
      </c>
      <c r="I3247" s="10" t="s">
        <v>2909</v>
      </c>
      <c r="J3247" t="s">
        <v>36</v>
      </c>
    </row>
    <row r="3248">
      <c r="A3248" s="10" t="s">
        <v>2960</v>
      </c>
      <c r="B3248" s="10">
        <v>880000.0</v>
      </c>
      <c r="C3248" s="10">
        <v>2.0</v>
      </c>
      <c r="D3248">
        <v>2.0</v>
      </c>
      <c r="E3248" s="10">
        <v>2.0</v>
      </c>
      <c r="F3248" s="10" t="s">
        <v>33</v>
      </c>
      <c r="G3248" t="s">
        <v>2989</v>
      </c>
      <c r="H3248" s="10">
        <v>838.0</v>
      </c>
      <c r="I3248" s="10" t="s">
        <v>2909</v>
      </c>
      <c r="J3248" t="s">
        <v>36</v>
      </c>
    </row>
    <row r="3249">
      <c r="A3249" s="10" t="s">
        <v>2912</v>
      </c>
      <c r="B3249" s="10">
        <v>880000.0</v>
      </c>
      <c r="C3249" s="10">
        <v>3.0</v>
      </c>
      <c r="D3249">
        <v>3.0</v>
      </c>
      <c r="E3249" s="10">
        <v>2.0</v>
      </c>
      <c r="F3249" s="10" t="s">
        <v>92</v>
      </c>
      <c r="G3249" t="s">
        <v>2989</v>
      </c>
      <c r="H3249" s="10">
        <v>1719.0</v>
      </c>
      <c r="I3249" s="10" t="s">
        <v>2909</v>
      </c>
      <c r="J3249" t="s">
        <v>256</v>
      </c>
    </row>
    <row r="3250">
      <c r="A3250" s="10" t="s">
        <v>2935</v>
      </c>
      <c r="B3250" s="10">
        <v>880000.0</v>
      </c>
      <c r="C3250" s="10">
        <v>5.0</v>
      </c>
      <c r="D3250">
        <v>4.0</v>
      </c>
      <c r="E3250" s="10">
        <v>1.0</v>
      </c>
      <c r="F3250" s="10" t="s">
        <v>177</v>
      </c>
      <c r="G3250" t="s">
        <v>40</v>
      </c>
      <c r="H3250" s="10">
        <v>1820.0</v>
      </c>
      <c r="I3250" s="10" t="s">
        <v>2909</v>
      </c>
      <c r="J3250" t="s">
        <v>42</v>
      </c>
    </row>
    <row r="3251">
      <c r="A3251" s="10" t="s">
        <v>2910</v>
      </c>
      <c r="B3251" s="10">
        <v>880000.0</v>
      </c>
      <c r="C3251" s="10">
        <v>3.0</v>
      </c>
      <c r="D3251">
        <v>3.0</v>
      </c>
      <c r="E3251" s="10">
        <v>1.0</v>
      </c>
      <c r="F3251" s="10" t="s">
        <v>92</v>
      </c>
      <c r="G3251" t="s">
        <v>2989</v>
      </c>
      <c r="H3251" s="10">
        <v>1516.0</v>
      </c>
      <c r="I3251" s="10" t="s">
        <v>2909</v>
      </c>
      <c r="J3251" t="s">
        <v>36</v>
      </c>
    </row>
    <row r="3252">
      <c r="A3252" s="10" t="s">
        <v>2919</v>
      </c>
      <c r="B3252" s="10">
        <v>880000.0</v>
      </c>
      <c r="C3252" s="10">
        <v>2.0</v>
      </c>
      <c r="D3252">
        <v>2.0</v>
      </c>
      <c r="E3252" s="10">
        <v>1.0</v>
      </c>
      <c r="F3252" s="10" t="s">
        <v>92</v>
      </c>
      <c r="G3252" t="s">
        <v>2989</v>
      </c>
      <c r="H3252" s="10">
        <v>893.0</v>
      </c>
      <c r="I3252" s="10" t="s">
        <v>2909</v>
      </c>
      <c r="J3252" t="s">
        <v>36</v>
      </c>
    </row>
    <row r="3253">
      <c r="A3253" s="10" t="s">
        <v>2927</v>
      </c>
      <c r="B3253" s="10">
        <v>880000.0</v>
      </c>
      <c r="C3253" s="10">
        <v>2.0</v>
      </c>
      <c r="D3253">
        <v>2.0</v>
      </c>
      <c r="E3253" s="10">
        <v>2.0</v>
      </c>
      <c r="F3253" s="10" t="s">
        <v>92</v>
      </c>
      <c r="G3253" t="s">
        <v>2989</v>
      </c>
      <c r="H3253" s="10">
        <v>1056.0</v>
      </c>
      <c r="I3253" s="10" t="s">
        <v>2909</v>
      </c>
      <c r="J3253" t="s">
        <v>36</v>
      </c>
    </row>
    <row r="3254">
      <c r="A3254" s="10" t="s">
        <v>2912</v>
      </c>
      <c r="B3254" s="10">
        <v>880000.0</v>
      </c>
      <c r="C3254" s="10">
        <v>1.0</v>
      </c>
      <c r="D3254">
        <v>1.0</v>
      </c>
      <c r="E3254" s="10">
        <v>1.0</v>
      </c>
      <c r="F3254" s="10" t="s">
        <v>92</v>
      </c>
      <c r="G3254" t="s">
        <v>2989</v>
      </c>
      <c r="H3254" s="10">
        <v>683.0</v>
      </c>
      <c r="I3254" s="10" t="s">
        <v>2909</v>
      </c>
      <c r="J3254" t="s">
        <v>36</v>
      </c>
    </row>
    <row r="3255">
      <c r="A3255" s="10" t="s">
        <v>2975</v>
      </c>
      <c r="B3255" s="10">
        <v>880000.0</v>
      </c>
      <c r="C3255" s="10">
        <v>4.0</v>
      </c>
      <c r="D3255">
        <v>4.0</v>
      </c>
      <c r="E3255" s="10">
        <v>3.0</v>
      </c>
      <c r="F3255" s="10" t="s">
        <v>177</v>
      </c>
      <c r="G3255" t="s">
        <v>40</v>
      </c>
      <c r="H3255" s="10">
        <v>1650.0</v>
      </c>
      <c r="I3255" s="10" t="s">
        <v>2909</v>
      </c>
      <c r="J3255" t="s">
        <v>42</v>
      </c>
    </row>
    <row r="3256">
      <c r="A3256" s="10" t="s">
        <v>2924</v>
      </c>
      <c r="B3256" s="10">
        <v>880000.0</v>
      </c>
      <c r="C3256" s="10">
        <v>4.0</v>
      </c>
      <c r="D3256">
        <v>3.0</v>
      </c>
      <c r="E3256" s="10">
        <v>3.0</v>
      </c>
      <c r="F3256" s="10" t="s">
        <v>177</v>
      </c>
      <c r="G3256" t="s">
        <v>40</v>
      </c>
      <c r="H3256" s="10">
        <v>1870.0</v>
      </c>
      <c r="I3256" s="10" t="s">
        <v>2909</v>
      </c>
      <c r="J3256" t="s">
        <v>42</v>
      </c>
    </row>
    <row r="3257">
      <c r="A3257" s="10" t="s">
        <v>2935</v>
      </c>
      <c r="B3257" s="10">
        <v>880000.0</v>
      </c>
      <c r="C3257" s="10">
        <v>4.0</v>
      </c>
      <c r="D3257">
        <v>3.0</v>
      </c>
      <c r="E3257" s="10">
        <v>2.0</v>
      </c>
      <c r="F3257" s="10" t="s">
        <v>177</v>
      </c>
      <c r="G3257" t="s">
        <v>40</v>
      </c>
      <c r="H3257" s="10">
        <v>1650.0</v>
      </c>
      <c r="I3257" s="10" t="s">
        <v>2909</v>
      </c>
      <c r="J3257" t="s">
        <v>42</v>
      </c>
    </row>
    <row r="3258">
      <c r="A3258" s="10" t="s">
        <v>2958</v>
      </c>
      <c r="B3258" s="10">
        <v>875000.0</v>
      </c>
      <c r="C3258" s="10">
        <v>4.0</v>
      </c>
      <c r="D3258">
        <v>2.0</v>
      </c>
      <c r="E3258" s="10">
        <v>1.0</v>
      </c>
      <c r="F3258" s="10" t="s">
        <v>177</v>
      </c>
      <c r="G3258" t="s">
        <v>40</v>
      </c>
      <c r="H3258" s="10">
        <v>1300.0</v>
      </c>
      <c r="I3258" s="10" t="s">
        <v>2909</v>
      </c>
      <c r="J3258" t="s">
        <v>256</v>
      </c>
    </row>
    <row r="3259">
      <c r="A3259" s="10" t="s">
        <v>2907</v>
      </c>
      <c r="B3259" s="10">
        <v>870000.0</v>
      </c>
      <c r="C3259" s="10">
        <v>3.0</v>
      </c>
      <c r="D3259">
        <v>3.0</v>
      </c>
      <c r="E3259" s="10">
        <v>4.0</v>
      </c>
      <c r="F3259" s="10" t="s">
        <v>33</v>
      </c>
      <c r="G3259" t="s">
        <v>2989</v>
      </c>
      <c r="H3259" s="10">
        <v>1055.0</v>
      </c>
      <c r="I3259" s="10" t="s">
        <v>2909</v>
      </c>
      <c r="J3259" t="s">
        <v>36</v>
      </c>
    </row>
    <row r="3260">
      <c r="A3260" s="10" t="s">
        <v>2920</v>
      </c>
      <c r="B3260" s="10">
        <v>870000.0</v>
      </c>
      <c r="C3260" s="10">
        <v>3.0</v>
      </c>
      <c r="D3260">
        <v>2.0</v>
      </c>
      <c r="E3260" s="10">
        <v>2.0</v>
      </c>
      <c r="F3260" s="10" t="s">
        <v>92</v>
      </c>
      <c r="G3260" t="s">
        <v>2989</v>
      </c>
      <c r="H3260" s="10">
        <v>1208.0</v>
      </c>
      <c r="I3260" s="10" t="s">
        <v>2909</v>
      </c>
      <c r="J3260" t="s">
        <v>256</v>
      </c>
    </row>
    <row r="3261">
      <c r="A3261" s="10" t="s">
        <v>2925</v>
      </c>
      <c r="B3261" s="10">
        <v>870000.0</v>
      </c>
      <c r="C3261" s="10">
        <v>4.0</v>
      </c>
      <c r="D3261">
        <v>3.0</v>
      </c>
      <c r="E3261" s="10">
        <v>2.0</v>
      </c>
      <c r="F3261" s="10" t="s">
        <v>92</v>
      </c>
      <c r="G3261" t="s">
        <v>2989</v>
      </c>
      <c r="H3261" s="10">
        <v>1620.0</v>
      </c>
      <c r="I3261" s="10" t="s">
        <v>2909</v>
      </c>
      <c r="J3261" t="s">
        <v>42</v>
      </c>
    </row>
    <row r="3262">
      <c r="A3262" s="10" t="s">
        <v>2925</v>
      </c>
      <c r="B3262" s="10">
        <v>870000.0</v>
      </c>
      <c r="C3262" s="10">
        <v>4.0</v>
      </c>
      <c r="D3262">
        <v>3.0</v>
      </c>
      <c r="E3262" s="10">
        <v>2.0</v>
      </c>
      <c r="F3262" s="10" t="s">
        <v>92</v>
      </c>
      <c r="G3262" t="s">
        <v>2989</v>
      </c>
      <c r="H3262" s="10">
        <v>1600.0</v>
      </c>
      <c r="I3262" s="10" t="s">
        <v>2909</v>
      </c>
      <c r="J3262" t="s">
        <v>42</v>
      </c>
    </row>
    <row r="3263">
      <c r="A3263" s="10" t="s">
        <v>2907</v>
      </c>
      <c r="B3263" s="10">
        <v>870000.0</v>
      </c>
      <c r="C3263" s="10">
        <v>2.0</v>
      </c>
      <c r="D3263">
        <v>2.0</v>
      </c>
      <c r="E3263" s="10">
        <v>2.0</v>
      </c>
      <c r="F3263" s="10" t="s">
        <v>92</v>
      </c>
      <c r="G3263" t="s">
        <v>2989</v>
      </c>
      <c r="H3263" s="10">
        <v>1047.0</v>
      </c>
      <c r="I3263" s="10" t="s">
        <v>2909</v>
      </c>
      <c r="J3263" t="s">
        <v>36</v>
      </c>
    </row>
    <row r="3264">
      <c r="A3264" s="10" t="s">
        <v>2935</v>
      </c>
      <c r="B3264" s="10">
        <v>868000.0</v>
      </c>
      <c r="C3264" s="10">
        <v>5.0</v>
      </c>
      <c r="D3264">
        <v>4.0</v>
      </c>
      <c r="E3264" s="10">
        <v>3.0</v>
      </c>
      <c r="F3264" s="10" t="s">
        <v>177</v>
      </c>
      <c r="G3264" t="s">
        <v>40</v>
      </c>
      <c r="H3264" s="10">
        <v>1725.0</v>
      </c>
      <c r="I3264" s="10" t="s">
        <v>2909</v>
      </c>
      <c r="J3264" t="s">
        <v>42</v>
      </c>
    </row>
    <row r="3265">
      <c r="A3265" s="10" t="s">
        <v>2935</v>
      </c>
      <c r="B3265" s="10">
        <v>868000.0</v>
      </c>
      <c r="C3265" s="10">
        <v>5.0</v>
      </c>
      <c r="D3265">
        <v>4.0</v>
      </c>
      <c r="E3265" s="10">
        <v>5.0</v>
      </c>
      <c r="F3265" s="10" t="s">
        <v>177</v>
      </c>
      <c r="G3265" t="s">
        <v>40</v>
      </c>
      <c r="H3265" s="10">
        <v>1725.0</v>
      </c>
      <c r="I3265" s="10" t="s">
        <v>2909</v>
      </c>
      <c r="J3265" t="s">
        <v>42</v>
      </c>
    </row>
    <row r="3266">
      <c r="A3266" s="10" t="s">
        <v>2907</v>
      </c>
      <c r="B3266" s="10">
        <v>865000.0</v>
      </c>
      <c r="C3266" s="10">
        <v>4.0</v>
      </c>
      <c r="D3266">
        <v>2.0</v>
      </c>
      <c r="E3266" s="10">
        <v>1.0</v>
      </c>
      <c r="F3266" s="10" t="s">
        <v>33</v>
      </c>
      <c r="G3266" t="s">
        <v>2989</v>
      </c>
      <c r="H3266" s="10">
        <v>1347.0</v>
      </c>
      <c r="I3266" s="10" t="s">
        <v>2909</v>
      </c>
      <c r="J3266" t="s">
        <v>42</v>
      </c>
    </row>
    <row r="3267">
      <c r="A3267" s="10" t="s">
        <v>2916</v>
      </c>
      <c r="B3267" s="10">
        <v>860000.0</v>
      </c>
      <c r="C3267" s="10">
        <v>2.0</v>
      </c>
      <c r="D3267">
        <v>1.0</v>
      </c>
      <c r="E3267" s="10">
        <v>2.0</v>
      </c>
      <c r="F3267" s="10" t="s">
        <v>33</v>
      </c>
      <c r="G3267" t="s">
        <v>2989</v>
      </c>
      <c r="H3267" s="10">
        <v>933.0</v>
      </c>
      <c r="I3267" s="10" t="s">
        <v>2909</v>
      </c>
      <c r="J3267" t="s">
        <v>42</v>
      </c>
    </row>
    <row r="3268">
      <c r="A3268" s="10" t="s">
        <v>2907</v>
      </c>
      <c r="B3268" s="10">
        <v>860000.0</v>
      </c>
      <c r="C3268" s="10">
        <v>3.0</v>
      </c>
      <c r="D3268">
        <v>2.0</v>
      </c>
      <c r="E3268" s="10">
        <v>2.0</v>
      </c>
      <c r="F3268" s="10" t="s">
        <v>33</v>
      </c>
      <c r="G3268" t="s">
        <v>2989</v>
      </c>
      <c r="H3268" s="10">
        <v>777.0</v>
      </c>
      <c r="I3268" s="10" t="s">
        <v>2909</v>
      </c>
      <c r="J3268" t="s">
        <v>36</v>
      </c>
    </row>
    <row r="3269">
      <c r="A3269" s="10" t="s">
        <v>2907</v>
      </c>
      <c r="B3269" s="10">
        <v>860000.0</v>
      </c>
      <c r="C3269" s="10">
        <v>3.0</v>
      </c>
      <c r="D3269">
        <v>2.0</v>
      </c>
      <c r="E3269" s="10">
        <v>4.0</v>
      </c>
      <c r="F3269" s="10" t="s">
        <v>33</v>
      </c>
      <c r="G3269" t="s">
        <v>2989</v>
      </c>
      <c r="H3269" s="10">
        <v>777.0</v>
      </c>
      <c r="I3269" s="10" t="s">
        <v>2909</v>
      </c>
      <c r="J3269" t="s">
        <v>36</v>
      </c>
    </row>
    <row r="3270">
      <c r="A3270" s="10" t="s">
        <v>2920</v>
      </c>
      <c r="B3270" s="10">
        <v>860000.0</v>
      </c>
      <c r="C3270" s="10">
        <v>2.0</v>
      </c>
      <c r="D3270">
        <v>3.0</v>
      </c>
      <c r="E3270" s="10">
        <v>2.0</v>
      </c>
      <c r="F3270" s="10" t="s">
        <v>92</v>
      </c>
      <c r="G3270" t="s">
        <v>2989</v>
      </c>
      <c r="H3270" s="10">
        <v>1240.0</v>
      </c>
      <c r="I3270" s="10" t="s">
        <v>2909</v>
      </c>
      <c r="J3270" t="s">
        <v>42</v>
      </c>
    </row>
    <row r="3271">
      <c r="A3271" s="10" t="s">
        <v>2931</v>
      </c>
      <c r="B3271" s="10">
        <v>860000.0</v>
      </c>
      <c r="C3271" s="10">
        <v>4.0</v>
      </c>
      <c r="D3271">
        <v>3.0</v>
      </c>
      <c r="E3271" s="10">
        <v>2.0</v>
      </c>
      <c r="F3271" s="10" t="s">
        <v>177</v>
      </c>
      <c r="G3271" t="s">
        <v>40</v>
      </c>
      <c r="H3271" s="10">
        <v>1540.0</v>
      </c>
      <c r="I3271" s="10" t="s">
        <v>2909</v>
      </c>
      <c r="J3271" t="s">
        <v>112</v>
      </c>
    </row>
    <row r="3272">
      <c r="A3272" s="10" t="s">
        <v>2935</v>
      </c>
      <c r="B3272" s="10">
        <v>860000.0</v>
      </c>
      <c r="C3272" s="10">
        <v>4.0</v>
      </c>
      <c r="D3272">
        <v>3.0</v>
      </c>
      <c r="E3272" s="10">
        <v>1.0</v>
      </c>
      <c r="F3272" s="10" t="s">
        <v>92</v>
      </c>
      <c r="G3272" t="s">
        <v>2989</v>
      </c>
      <c r="H3272" s="10">
        <v>1485.0</v>
      </c>
      <c r="I3272" s="10" t="s">
        <v>2909</v>
      </c>
      <c r="J3272" t="s">
        <v>112</v>
      </c>
    </row>
    <row r="3273">
      <c r="A3273" s="10" t="s">
        <v>2935</v>
      </c>
      <c r="B3273" s="10">
        <v>860000.0</v>
      </c>
      <c r="C3273" s="10">
        <v>2.0</v>
      </c>
      <c r="D3273">
        <v>2.0</v>
      </c>
      <c r="E3273" s="10">
        <v>2.0</v>
      </c>
      <c r="F3273" s="10" t="s">
        <v>33</v>
      </c>
      <c r="G3273" t="s">
        <v>2989</v>
      </c>
      <c r="H3273" s="10">
        <v>953.0</v>
      </c>
      <c r="I3273" s="10" t="s">
        <v>2909</v>
      </c>
      <c r="J3273" t="s">
        <v>42</v>
      </c>
    </row>
    <row r="3274">
      <c r="A3274" s="10" t="s">
        <v>2935</v>
      </c>
      <c r="B3274" s="10">
        <v>860000.0</v>
      </c>
      <c r="C3274" s="10">
        <v>2.0</v>
      </c>
      <c r="D3274">
        <v>2.0</v>
      </c>
      <c r="E3274" s="10">
        <v>2.0</v>
      </c>
      <c r="F3274" s="10" t="s">
        <v>33</v>
      </c>
      <c r="G3274" t="s">
        <v>2989</v>
      </c>
      <c r="H3274" s="10">
        <v>915.0</v>
      </c>
      <c r="I3274" s="10" t="s">
        <v>2909</v>
      </c>
      <c r="J3274" t="s">
        <v>42</v>
      </c>
    </row>
    <row r="3275">
      <c r="A3275" s="10" t="s">
        <v>2935</v>
      </c>
      <c r="B3275" s="10">
        <v>860000.0</v>
      </c>
      <c r="C3275" s="10">
        <v>2.0</v>
      </c>
      <c r="D3275">
        <v>2.0</v>
      </c>
      <c r="E3275" s="10">
        <v>1.0</v>
      </c>
      <c r="F3275" s="10" t="s">
        <v>33</v>
      </c>
      <c r="G3275" t="s">
        <v>2989</v>
      </c>
      <c r="H3275" s="10">
        <v>1028.0</v>
      </c>
      <c r="I3275" s="10" t="s">
        <v>2909</v>
      </c>
      <c r="J3275" t="s">
        <v>42</v>
      </c>
    </row>
    <row r="3276">
      <c r="A3276" s="10" t="s">
        <v>2907</v>
      </c>
      <c r="B3276" s="10">
        <v>860000.0</v>
      </c>
      <c r="C3276" s="10">
        <v>1.0</v>
      </c>
      <c r="D3276">
        <v>1.0</v>
      </c>
      <c r="E3276" s="10">
        <v>3.0</v>
      </c>
      <c r="F3276" s="10" t="s">
        <v>33</v>
      </c>
      <c r="G3276" t="s">
        <v>2989</v>
      </c>
      <c r="H3276" s="10">
        <v>473.0</v>
      </c>
      <c r="I3276" s="10" t="s">
        <v>2909</v>
      </c>
      <c r="J3276" t="s">
        <v>36</v>
      </c>
    </row>
    <row r="3277">
      <c r="A3277" s="10" t="s">
        <v>2920</v>
      </c>
      <c r="B3277" s="10">
        <v>860000.0</v>
      </c>
      <c r="C3277" s="10">
        <v>3.0</v>
      </c>
      <c r="D3277">
        <v>2.0</v>
      </c>
      <c r="E3277" s="10">
        <v>2.0</v>
      </c>
      <c r="F3277" s="10" t="s">
        <v>92</v>
      </c>
      <c r="G3277" t="s">
        <v>2989</v>
      </c>
      <c r="H3277" s="10">
        <v>1268.0</v>
      </c>
      <c r="I3277" s="10" t="s">
        <v>2909</v>
      </c>
      <c r="J3277" t="s">
        <v>36</v>
      </c>
    </row>
    <row r="3278">
      <c r="A3278" s="10" t="s">
        <v>2920</v>
      </c>
      <c r="B3278" s="10">
        <v>860000.0</v>
      </c>
      <c r="C3278" s="10">
        <v>3.0</v>
      </c>
      <c r="D3278">
        <v>3.0</v>
      </c>
      <c r="E3278" s="10">
        <v>2.0</v>
      </c>
      <c r="F3278" s="10" t="s">
        <v>33</v>
      </c>
      <c r="G3278" t="s">
        <v>2989</v>
      </c>
      <c r="H3278" s="10">
        <v>1380.0</v>
      </c>
      <c r="I3278" s="10" t="s">
        <v>2909</v>
      </c>
      <c r="J3278" t="s">
        <v>36</v>
      </c>
    </row>
    <row r="3279">
      <c r="A3279" s="10" t="s">
        <v>2935</v>
      </c>
      <c r="B3279" s="10">
        <v>860000.0</v>
      </c>
      <c r="C3279" s="10">
        <v>4.0</v>
      </c>
      <c r="D3279">
        <v>2.0</v>
      </c>
      <c r="E3279" s="10">
        <v>2.0</v>
      </c>
      <c r="F3279" s="10" t="s">
        <v>33</v>
      </c>
      <c r="G3279" t="s">
        <v>2989</v>
      </c>
      <c r="H3279" s="10">
        <v>1278.0</v>
      </c>
      <c r="I3279" s="10" t="s">
        <v>2909</v>
      </c>
      <c r="J3279" t="s">
        <v>42</v>
      </c>
    </row>
    <row r="3280">
      <c r="A3280" s="10" t="s">
        <v>2922</v>
      </c>
      <c r="B3280" s="10">
        <v>860000.0</v>
      </c>
      <c r="C3280" s="10">
        <v>3.0</v>
      </c>
      <c r="D3280">
        <v>2.0</v>
      </c>
      <c r="E3280" s="10">
        <v>2.0</v>
      </c>
      <c r="F3280" s="10" t="s">
        <v>33</v>
      </c>
      <c r="G3280" t="s">
        <v>2989</v>
      </c>
      <c r="H3280" s="10">
        <v>1090.0</v>
      </c>
      <c r="I3280" s="10" t="s">
        <v>2909</v>
      </c>
      <c r="J3280" t="s">
        <v>42</v>
      </c>
    </row>
    <row r="3281">
      <c r="A3281" s="10" t="s">
        <v>2920</v>
      </c>
      <c r="B3281" s="10">
        <v>860000.0</v>
      </c>
      <c r="C3281" s="10">
        <v>3.0</v>
      </c>
      <c r="D3281">
        <v>3.0</v>
      </c>
      <c r="E3281" s="10">
        <v>2.0</v>
      </c>
      <c r="F3281" s="10" t="s">
        <v>92</v>
      </c>
      <c r="G3281" t="s">
        <v>2989</v>
      </c>
      <c r="H3281" s="10">
        <v>1594.0</v>
      </c>
      <c r="I3281" s="10" t="s">
        <v>2909</v>
      </c>
      <c r="J3281" t="s">
        <v>42</v>
      </c>
    </row>
    <row r="3282">
      <c r="A3282" s="10" t="s">
        <v>2928</v>
      </c>
      <c r="B3282" s="10">
        <v>855800.0</v>
      </c>
      <c r="C3282" s="10">
        <v>1.0</v>
      </c>
      <c r="D3282">
        <v>1.0</v>
      </c>
      <c r="E3282" s="10">
        <v>2.0</v>
      </c>
      <c r="F3282" s="10" t="s">
        <v>33</v>
      </c>
      <c r="G3282" t="s">
        <v>2989</v>
      </c>
      <c r="H3282" s="10">
        <v>650.0</v>
      </c>
      <c r="I3282" s="10" t="s">
        <v>2909</v>
      </c>
      <c r="J3282" t="s">
        <v>42</v>
      </c>
    </row>
    <row r="3283">
      <c r="A3283" s="10" t="s">
        <v>2916</v>
      </c>
      <c r="B3283" s="10">
        <v>855000.0</v>
      </c>
      <c r="C3283" s="10">
        <v>5.0</v>
      </c>
      <c r="D3283">
        <v>3.0</v>
      </c>
      <c r="E3283" s="10">
        <v>2.0</v>
      </c>
      <c r="F3283" s="10" t="s">
        <v>92</v>
      </c>
      <c r="G3283" t="s">
        <v>2989</v>
      </c>
      <c r="H3283" s="10">
        <v>1513.0</v>
      </c>
      <c r="I3283" s="10" t="s">
        <v>2909</v>
      </c>
      <c r="J3283" t="s">
        <v>256</v>
      </c>
    </row>
    <row r="3284">
      <c r="A3284" s="10" t="s">
        <v>2916</v>
      </c>
      <c r="B3284" s="10">
        <v>855000.0</v>
      </c>
      <c r="C3284" s="10">
        <v>3.0</v>
      </c>
      <c r="D3284">
        <v>2.0</v>
      </c>
      <c r="E3284" s="10">
        <v>1.0</v>
      </c>
      <c r="F3284" s="10" t="s">
        <v>92</v>
      </c>
      <c r="G3284" t="s">
        <v>2989</v>
      </c>
      <c r="H3284" s="10">
        <v>1513.0</v>
      </c>
      <c r="I3284" s="10" t="s">
        <v>2909</v>
      </c>
      <c r="J3284" t="s">
        <v>42</v>
      </c>
    </row>
    <row r="3285">
      <c r="A3285" s="10" t="s">
        <v>2935</v>
      </c>
      <c r="B3285" s="10">
        <v>855000.0</v>
      </c>
      <c r="C3285" s="10">
        <v>4.0</v>
      </c>
      <c r="D3285">
        <v>3.0</v>
      </c>
      <c r="E3285" s="10">
        <v>1.0</v>
      </c>
      <c r="F3285" s="10" t="s">
        <v>92</v>
      </c>
      <c r="G3285" t="s">
        <v>2989</v>
      </c>
      <c r="H3285" s="10">
        <v>1485.0</v>
      </c>
      <c r="I3285" s="10" t="s">
        <v>2909</v>
      </c>
      <c r="J3285" t="s">
        <v>112</v>
      </c>
    </row>
    <row r="3286">
      <c r="A3286" s="10" t="s">
        <v>2916</v>
      </c>
      <c r="B3286" s="10">
        <v>855000.0</v>
      </c>
      <c r="C3286" s="10">
        <v>4.0</v>
      </c>
      <c r="D3286">
        <v>3.0</v>
      </c>
      <c r="E3286" s="10">
        <v>1.0</v>
      </c>
      <c r="F3286" s="10" t="s">
        <v>92</v>
      </c>
      <c r="G3286" t="s">
        <v>40</v>
      </c>
      <c r="H3286" s="10">
        <v>1513.0</v>
      </c>
      <c r="I3286" s="10" t="s">
        <v>2909</v>
      </c>
      <c r="J3286" t="s">
        <v>112</v>
      </c>
    </row>
    <row r="3287">
      <c r="A3287" s="10" t="s">
        <v>2925</v>
      </c>
      <c r="B3287" s="10">
        <v>855000.0</v>
      </c>
      <c r="C3287" s="10">
        <v>3.0</v>
      </c>
      <c r="D3287">
        <v>3.0</v>
      </c>
      <c r="E3287" s="10">
        <v>2.0</v>
      </c>
      <c r="F3287" s="10" t="s">
        <v>92</v>
      </c>
      <c r="G3287" t="s">
        <v>40</v>
      </c>
      <c r="H3287" s="10">
        <v>1650.0</v>
      </c>
      <c r="I3287" s="10" t="s">
        <v>2909</v>
      </c>
      <c r="J3287" t="s">
        <v>36</v>
      </c>
    </row>
    <row r="3288">
      <c r="A3288" s="10" t="s">
        <v>2922</v>
      </c>
      <c r="B3288" s="10">
        <v>850000.0</v>
      </c>
      <c r="C3288" s="10">
        <v>3.0</v>
      </c>
      <c r="D3288">
        <v>2.0</v>
      </c>
      <c r="E3288" s="10">
        <v>3.0</v>
      </c>
      <c r="F3288" s="10" t="s">
        <v>33</v>
      </c>
      <c r="G3288" t="s">
        <v>2989</v>
      </c>
      <c r="H3288" s="10">
        <v>1050.0</v>
      </c>
      <c r="I3288" s="10" t="s">
        <v>2909</v>
      </c>
      <c r="J3288" t="s">
        <v>36</v>
      </c>
    </row>
    <row r="3289">
      <c r="A3289" s="10" t="s">
        <v>2907</v>
      </c>
      <c r="B3289" s="10">
        <v>850000.0</v>
      </c>
      <c r="C3289" s="10">
        <v>1.0</v>
      </c>
      <c r="D3289">
        <v>2.0</v>
      </c>
      <c r="E3289" s="10">
        <v>1.0</v>
      </c>
      <c r="F3289" s="10" t="s">
        <v>33</v>
      </c>
      <c r="G3289" t="s">
        <v>2989</v>
      </c>
      <c r="H3289" s="10">
        <v>761.0</v>
      </c>
      <c r="I3289" s="10" t="s">
        <v>2909</v>
      </c>
      <c r="J3289" t="s">
        <v>36</v>
      </c>
    </row>
    <row r="3290">
      <c r="A3290" s="10" t="s">
        <v>2924</v>
      </c>
      <c r="B3290" s="10">
        <v>850000.0</v>
      </c>
      <c r="C3290" s="10">
        <v>4.0</v>
      </c>
      <c r="D3290">
        <v>3.0</v>
      </c>
      <c r="E3290" s="10">
        <v>6.0</v>
      </c>
      <c r="F3290" s="10" t="s">
        <v>177</v>
      </c>
      <c r="G3290" t="s">
        <v>40</v>
      </c>
      <c r="H3290" s="10">
        <v>1760.0</v>
      </c>
      <c r="I3290" s="10" t="s">
        <v>2909</v>
      </c>
      <c r="J3290" t="s">
        <v>42</v>
      </c>
    </row>
    <row r="3291">
      <c r="A3291" s="10" t="s">
        <v>2916</v>
      </c>
      <c r="B3291" s="10">
        <v>850000.0</v>
      </c>
      <c r="C3291" s="10">
        <v>3.0</v>
      </c>
      <c r="D3291">
        <v>2.0</v>
      </c>
      <c r="E3291" s="10">
        <v>1.0</v>
      </c>
      <c r="F3291" s="10" t="s">
        <v>92</v>
      </c>
      <c r="G3291" t="s">
        <v>2989</v>
      </c>
      <c r="H3291" s="10">
        <v>1335.0</v>
      </c>
      <c r="I3291" s="10" t="s">
        <v>2909</v>
      </c>
      <c r="J3291" t="s">
        <v>36</v>
      </c>
    </row>
    <row r="3292">
      <c r="A3292" s="10" t="s">
        <v>2921</v>
      </c>
      <c r="B3292" s="10">
        <v>850000.0</v>
      </c>
      <c r="C3292" s="10">
        <v>2.0</v>
      </c>
      <c r="D3292">
        <v>3.0</v>
      </c>
      <c r="E3292" s="10">
        <v>3.0</v>
      </c>
      <c r="F3292" s="10" t="s">
        <v>92</v>
      </c>
      <c r="G3292" t="s">
        <v>2989</v>
      </c>
      <c r="H3292" s="10">
        <v>1173.0</v>
      </c>
      <c r="I3292" s="10" t="s">
        <v>2909</v>
      </c>
      <c r="J3292" t="s">
        <v>36</v>
      </c>
    </row>
    <row r="3293">
      <c r="A3293" s="10" t="s">
        <v>2950</v>
      </c>
      <c r="B3293" s="10">
        <v>850000.0</v>
      </c>
      <c r="C3293" s="10">
        <v>4.0</v>
      </c>
      <c r="D3293">
        <v>3.0</v>
      </c>
      <c r="E3293" s="10">
        <v>2.0</v>
      </c>
      <c r="F3293" s="10" t="s">
        <v>177</v>
      </c>
      <c r="G3293" t="s">
        <v>40</v>
      </c>
      <c r="H3293" s="10">
        <v>1760.0</v>
      </c>
      <c r="I3293" s="10" t="s">
        <v>2909</v>
      </c>
      <c r="J3293" t="s">
        <v>42</v>
      </c>
    </row>
    <row r="3294">
      <c r="A3294" s="10" t="s">
        <v>2907</v>
      </c>
      <c r="B3294" s="10">
        <v>850000.0</v>
      </c>
      <c r="C3294" s="10">
        <v>2.0</v>
      </c>
      <c r="D3294">
        <v>1.0</v>
      </c>
      <c r="E3294" s="10">
        <v>2.0</v>
      </c>
      <c r="F3294" s="10" t="s">
        <v>33</v>
      </c>
      <c r="G3294" t="s">
        <v>2989</v>
      </c>
      <c r="H3294" s="10">
        <v>608.0</v>
      </c>
      <c r="I3294" s="10" t="s">
        <v>2909</v>
      </c>
      <c r="J3294" t="s">
        <v>36</v>
      </c>
    </row>
    <row r="3295">
      <c r="A3295" s="10" t="s">
        <v>2934</v>
      </c>
      <c r="B3295" s="10">
        <v>850000.0</v>
      </c>
      <c r="C3295" s="10">
        <v>4.0</v>
      </c>
      <c r="D3295">
        <v>4.0</v>
      </c>
      <c r="E3295" s="10">
        <v>2.0</v>
      </c>
      <c r="F3295" s="10" t="s">
        <v>92</v>
      </c>
      <c r="G3295" t="s">
        <v>2989</v>
      </c>
      <c r="H3295" s="10">
        <v>1381.0</v>
      </c>
      <c r="I3295" s="10" t="s">
        <v>2909</v>
      </c>
      <c r="J3295" t="s">
        <v>42</v>
      </c>
    </row>
    <row r="3296">
      <c r="A3296" s="10" t="s">
        <v>2937</v>
      </c>
      <c r="B3296" s="10">
        <v>850000.0</v>
      </c>
      <c r="C3296" s="10">
        <v>3.0</v>
      </c>
      <c r="D3296">
        <v>2.0</v>
      </c>
      <c r="E3296" s="10">
        <v>2.0</v>
      </c>
      <c r="F3296" s="10" t="s">
        <v>92</v>
      </c>
      <c r="G3296" t="s">
        <v>2989</v>
      </c>
      <c r="H3296" s="10">
        <v>1306.0</v>
      </c>
      <c r="I3296" s="10" t="s">
        <v>2909</v>
      </c>
      <c r="J3296" t="s">
        <v>42</v>
      </c>
    </row>
    <row r="3297">
      <c r="A3297" s="10" t="s">
        <v>2920</v>
      </c>
      <c r="B3297" s="10">
        <v>850000.0</v>
      </c>
      <c r="C3297" s="10">
        <v>3.0</v>
      </c>
      <c r="D3297">
        <v>2.0</v>
      </c>
      <c r="E3297" s="10">
        <v>1.0</v>
      </c>
      <c r="F3297" s="10" t="s">
        <v>92</v>
      </c>
      <c r="G3297" t="s">
        <v>2989</v>
      </c>
      <c r="H3297" s="10">
        <v>1690.0</v>
      </c>
      <c r="I3297" s="10" t="s">
        <v>2909</v>
      </c>
      <c r="J3297" t="s">
        <v>42</v>
      </c>
    </row>
    <row r="3298">
      <c r="A3298" s="10" t="s">
        <v>2935</v>
      </c>
      <c r="B3298" s="10">
        <v>850000.0</v>
      </c>
      <c r="C3298" s="10">
        <v>5.0</v>
      </c>
      <c r="D3298">
        <v>2.0</v>
      </c>
      <c r="E3298" s="10">
        <v>4.0</v>
      </c>
      <c r="F3298" s="10" t="s">
        <v>177</v>
      </c>
      <c r="G3298" t="s">
        <v>40</v>
      </c>
      <c r="H3298" s="10">
        <v>1650.0</v>
      </c>
      <c r="I3298" s="10" t="s">
        <v>2909</v>
      </c>
      <c r="J3298" t="s">
        <v>42</v>
      </c>
    </row>
    <row r="3299">
      <c r="A3299" s="10" t="s">
        <v>2920</v>
      </c>
      <c r="B3299" s="10">
        <v>850000.0</v>
      </c>
      <c r="C3299" s="10">
        <v>3.0</v>
      </c>
      <c r="D3299">
        <v>2.0</v>
      </c>
      <c r="E3299" s="10">
        <v>1.0</v>
      </c>
      <c r="F3299" s="10" t="s">
        <v>92</v>
      </c>
      <c r="G3299" t="s">
        <v>2989</v>
      </c>
      <c r="H3299" s="10">
        <v>1238.0</v>
      </c>
      <c r="I3299" s="10" t="s">
        <v>2909</v>
      </c>
      <c r="J3299" t="s">
        <v>36</v>
      </c>
    </row>
    <row r="3300">
      <c r="A3300" s="10" t="s">
        <v>2920</v>
      </c>
      <c r="B3300" s="10">
        <v>850000.0</v>
      </c>
      <c r="C3300" s="10">
        <v>3.0</v>
      </c>
      <c r="D3300">
        <v>2.0</v>
      </c>
      <c r="E3300" s="10">
        <v>2.0</v>
      </c>
      <c r="F3300" s="10" t="s">
        <v>92</v>
      </c>
      <c r="G3300" t="s">
        <v>2989</v>
      </c>
      <c r="H3300" s="10">
        <v>1280.0</v>
      </c>
      <c r="I3300" s="10" t="s">
        <v>2909</v>
      </c>
      <c r="J3300" t="s">
        <v>36</v>
      </c>
    </row>
    <row r="3301">
      <c r="A3301" s="10" t="s">
        <v>2935</v>
      </c>
      <c r="B3301" s="10">
        <v>850000.0</v>
      </c>
      <c r="C3301" s="10">
        <v>4.0</v>
      </c>
      <c r="D3301">
        <v>3.0</v>
      </c>
      <c r="E3301" s="10">
        <v>3.0</v>
      </c>
      <c r="F3301" s="10" t="s">
        <v>177</v>
      </c>
      <c r="G3301" t="s">
        <v>40</v>
      </c>
      <c r="H3301" s="10">
        <v>1870.0</v>
      </c>
      <c r="I3301" s="10" t="s">
        <v>2909</v>
      </c>
      <c r="J3301" t="s">
        <v>42</v>
      </c>
    </row>
    <row r="3302">
      <c r="A3302" s="10" t="s">
        <v>2935</v>
      </c>
      <c r="B3302" s="10">
        <v>850000.0</v>
      </c>
      <c r="C3302" s="10">
        <v>3.0</v>
      </c>
      <c r="D3302">
        <v>2.0</v>
      </c>
      <c r="E3302" s="10">
        <v>2.0</v>
      </c>
      <c r="F3302" s="10" t="s">
        <v>33</v>
      </c>
      <c r="G3302" t="s">
        <v>40</v>
      </c>
      <c r="H3302" s="10">
        <v>1252.0</v>
      </c>
      <c r="I3302" s="10" t="s">
        <v>2909</v>
      </c>
      <c r="J3302" t="s">
        <v>42</v>
      </c>
    </row>
    <row r="3303">
      <c r="A3303" s="10" t="s">
        <v>2934</v>
      </c>
      <c r="B3303" s="10">
        <v>850000.0</v>
      </c>
      <c r="C3303" s="10">
        <v>3.0</v>
      </c>
      <c r="D3303">
        <v>2.0</v>
      </c>
      <c r="E3303" s="10">
        <v>2.0</v>
      </c>
      <c r="F3303" s="10" t="s">
        <v>92</v>
      </c>
      <c r="G3303" t="s">
        <v>2989</v>
      </c>
      <c r="H3303" s="10">
        <v>1273.0</v>
      </c>
      <c r="I3303" s="10" t="s">
        <v>2909</v>
      </c>
      <c r="J3303" t="s">
        <v>42</v>
      </c>
    </row>
    <row r="3304">
      <c r="A3304" s="10" t="s">
        <v>2937</v>
      </c>
      <c r="B3304" s="10">
        <v>850000.0</v>
      </c>
      <c r="C3304" s="10">
        <v>3.0</v>
      </c>
      <c r="D3304">
        <v>2.0</v>
      </c>
      <c r="E3304" s="10">
        <v>1.0</v>
      </c>
      <c r="F3304" s="10" t="s">
        <v>92</v>
      </c>
      <c r="G3304" t="s">
        <v>2989</v>
      </c>
      <c r="H3304" s="10">
        <v>1319.0</v>
      </c>
      <c r="I3304" s="10" t="s">
        <v>2909</v>
      </c>
      <c r="J3304" t="s">
        <v>42</v>
      </c>
    </row>
    <row r="3305">
      <c r="A3305" s="10" t="s">
        <v>2920</v>
      </c>
      <c r="B3305" s="10">
        <v>850000.0</v>
      </c>
      <c r="C3305" s="10">
        <v>2.0</v>
      </c>
      <c r="D3305">
        <v>2.0</v>
      </c>
      <c r="E3305" s="10">
        <v>2.0</v>
      </c>
      <c r="F3305" s="10" t="s">
        <v>33</v>
      </c>
      <c r="G3305" t="s">
        <v>2989</v>
      </c>
      <c r="H3305" s="10">
        <v>826.0</v>
      </c>
      <c r="I3305" s="10" t="s">
        <v>2909</v>
      </c>
      <c r="J3305" t="s">
        <v>36</v>
      </c>
    </row>
    <row r="3306">
      <c r="A3306" s="10" t="s">
        <v>2957</v>
      </c>
      <c r="B3306" s="10">
        <v>850000.0</v>
      </c>
      <c r="C3306" s="10">
        <v>4.0</v>
      </c>
      <c r="D3306">
        <v>3.0</v>
      </c>
      <c r="E3306" s="10">
        <v>2.0</v>
      </c>
      <c r="F3306" s="10" t="s">
        <v>92</v>
      </c>
      <c r="G3306" t="s">
        <v>2989</v>
      </c>
      <c r="H3306" s="10">
        <v>1733.0</v>
      </c>
      <c r="I3306" s="10" t="s">
        <v>2909</v>
      </c>
      <c r="J3306" t="s">
        <v>42</v>
      </c>
    </row>
    <row r="3307">
      <c r="A3307" s="10" t="s">
        <v>2907</v>
      </c>
      <c r="B3307" s="10">
        <v>850000.0</v>
      </c>
      <c r="C3307" s="10">
        <v>2.0</v>
      </c>
      <c r="D3307">
        <v>2.0</v>
      </c>
      <c r="E3307" s="10">
        <v>2.0</v>
      </c>
      <c r="F3307" s="10" t="s">
        <v>33</v>
      </c>
      <c r="G3307" t="s">
        <v>2989</v>
      </c>
      <c r="H3307" s="10">
        <v>1149.0</v>
      </c>
      <c r="I3307" s="10" t="s">
        <v>2909</v>
      </c>
      <c r="J3307" t="s">
        <v>36</v>
      </c>
    </row>
    <row r="3308">
      <c r="A3308" s="10" t="s">
        <v>2912</v>
      </c>
      <c r="B3308" s="10">
        <v>850000.0</v>
      </c>
      <c r="C3308" s="10">
        <v>4.0</v>
      </c>
      <c r="D3308">
        <v>4.0</v>
      </c>
      <c r="E3308" s="10">
        <v>3.0</v>
      </c>
      <c r="F3308" s="10" t="s">
        <v>92</v>
      </c>
      <c r="G3308" t="s">
        <v>2989</v>
      </c>
      <c r="H3308" s="10">
        <v>2111.0</v>
      </c>
      <c r="I3308" s="10" t="s">
        <v>2909</v>
      </c>
      <c r="J3308" t="s">
        <v>36</v>
      </c>
    </row>
    <row r="3309">
      <c r="A3309" s="10" t="s">
        <v>2934</v>
      </c>
      <c r="B3309" s="10">
        <v>850000.0</v>
      </c>
      <c r="C3309" s="10">
        <v>3.0</v>
      </c>
      <c r="D3309">
        <v>2.0</v>
      </c>
      <c r="E3309" s="10">
        <v>2.0</v>
      </c>
      <c r="F3309" s="10" t="s">
        <v>92</v>
      </c>
      <c r="G3309" t="s">
        <v>2989</v>
      </c>
      <c r="H3309" s="10">
        <v>1381.0</v>
      </c>
      <c r="I3309" s="10" t="s">
        <v>2909</v>
      </c>
      <c r="J3309" t="s">
        <v>42</v>
      </c>
    </row>
    <row r="3310">
      <c r="A3310" s="10" t="s">
        <v>2920</v>
      </c>
      <c r="B3310" s="10">
        <v>850000.0</v>
      </c>
      <c r="C3310" s="10">
        <v>3.0</v>
      </c>
      <c r="D3310">
        <v>2.0</v>
      </c>
      <c r="E3310" s="10">
        <v>2.0</v>
      </c>
      <c r="F3310" s="10" t="s">
        <v>92</v>
      </c>
      <c r="G3310" t="s">
        <v>2989</v>
      </c>
      <c r="H3310" s="10">
        <v>1408.0</v>
      </c>
      <c r="I3310" s="10" t="s">
        <v>2909</v>
      </c>
      <c r="J3310" t="s">
        <v>256</v>
      </c>
    </row>
    <row r="3311">
      <c r="A3311" s="10" t="s">
        <v>2920</v>
      </c>
      <c r="B3311" s="10">
        <v>850000.0</v>
      </c>
      <c r="C3311" s="10">
        <v>4.0</v>
      </c>
      <c r="D3311">
        <v>3.0</v>
      </c>
      <c r="E3311" s="10">
        <v>2.0</v>
      </c>
      <c r="F3311" s="10" t="s">
        <v>92</v>
      </c>
      <c r="G3311" t="s">
        <v>2989</v>
      </c>
      <c r="H3311" s="10">
        <v>1268.0</v>
      </c>
      <c r="I3311" s="10" t="s">
        <v>2909</v>
      </c>
      <c r="J3311" t="s">
        <v>36</v>
      </c>
    </row>
    <row r="3312">
      <c r="A3312" s="10" t="s">
        <v>2946</v>
      </c>
      <c r="B3312" s="10">
        <v>850000.0</v>
      </c>
      <c r="C3312" s="10">
        <v>2.0</v>
      </c>
      <c r="D3312">
        <v>2.0</v>
      </c>
      <c r="E3312" s="10">
        <v>3.0</v>
      </c>
      <c r="F3312" s="10" t="s">
        <v>33</v>
      </c>
      <c r="G3312" t="s">
        <v>2989</v>
      </c>
      <c r="H3312" s="10">
        <v>937.0</v>
      </c>
      <c r="I3312" s="10" t="s">
        <v>2909</v>
      </c>
      <c r="J3312" t="s">
        <v>256</v>
      </c>
    </row>
    <row r="3313">
      <c r="A3313" s="10" t="s">
        <v>2916</v>
      </c>
      <c r="B3313" s="10">
        <v>850000.0</v>
      </c>
      <c r="C3313" s="10">
        <v>4.0</v>
      </c>
      <c r="D3313">
        <v>3.0</v>
      </c>
      <c r="E3313" s="10">
        <v>2.0</v>
      </c>
      <c r="F3313" s="10" t="s">
        <v>92</v>
      </c>
      <c r="G3313" t="s">
        <v>2989</v>
      </c>
      <c r="H3313" s="10">
        <v>1335.0</v>
      </c>
      <c r="I3313" s="10" t="s">
        <v>2909</v>
      </c>
      <c r="J3313" t="s">
        <v>36</v>
      </c>
    </row>
    <row r="3314">
      <c r="A3314" s="10" t="s">
        <v>2930</v>
      </c>
      <c r="B3314" s="10">
        <v>850000.0</v>
      </c>
      <c r="C3314" s="10">
        <v>4.0</v>
      </c>
      <c r="D3314">
        <v>4.0</v>
      </c>
      <c r="E3314" s="10">
        <v>3.0</v>
      </c>
      <c r="F3314" s="10" t="s">
        <v>177</v>
      </c>
      <c r="G3314" t="s">
        <v>40</v>
      </c>
      <c r="H3314" s="10">
        <v>1760.0</v>
      </c>
      <c r="I3314" s="10" t="s">
        <v>2909</v>
      </c>
      <c r="J3314" t="s">
        <v>42</v>
      </c>
    </row>
    <row r="3315">
      <c r="A3315" s="10" t="s">
        <v>2935</v>
      </c>
      <c r="B3315" s="10">
        <v>850000.0</v>
      </c>
      <c r="C3315" s="10">
        <v>4.0</v>
      </c>
      <c r="D3315">
        <v>3.0</v>
      </c>
      <c r="E3315" s="10">
        <v>2.0</v>
      </c>
      <c r="F3315" s="10" t="s">
        <v>177</v>
      </c>
      <c r="G3315" t="s">
        <v>2989</v>
      </c>
      <c r="H3315" s="10">
        <v>1920.0</v>
      </c>
      <c r="I3315" s="10" t="s">
        <v>2909</v>
      </c>
      <c r="J3315" t="s">
        <v>42</v>
      </c>
    </row>
    <row r="3316">
      <c r="A3316" s="10" t="s">
        <v>2912</v>
      </c>
      <c r="B3316" s="10">
        <v>850000.0</v>
      </c>
      <c r="C3316" s="10">
        <v>1.0</v>
      </c>
      <c r="D3316">
        <v>1.0</v>
      </c>
      <c r="E3316" s="10">
        <v>2.0</v>
      </c>
      <c r="F3316" s="10" t="s">
        <v>33</v>
      </c>
      <c r="G3316" t="s">
        <v>2989</v>
      </c>
      <c r="H3316" s="10">
        <v>672.0</v>
      </c>
      <c r="I3316" s="10" t="s">
        <v>2909</v>
      </c>
      <c r="J3316" t="s">
        <v>36</v>
      </c>
    </row>
    <row r="3317">
      <c r="A3317" s="10" t="s">
        <v>2920</v>
      </c>
      <c r="B3317" s="10">
        <v>850000.0</v>
      </c>
      <c r="C3317" s="10">
        <v>4.0</v>
      </c>
      <c r="D3317">
        <v>3.0</v>
      </c>
      <c r="E3317" s="10">
        <v>3.0</v>
      </c>
      <c r="F3317" s="10" t="s">
        <v>33</v>
      </c>
      <c r="G3317" t="s">
        <v>2989</v>
      </c>
      <c r="H3317" s="10">
        <v>1428.0</v>
      </c>
      <c r="I3317" s="10" t="s">
        <v>2909</v>
      </c>
      <c r="J3317" t="s">
        <v>36</v>
      </c>
    </row>
    <row r="3318">
      <c r="A3318" s="10" t="s">
        <v>2920</v>
      </c>
      <c r="B3318" s="10">
        <v>850000.0</v>
      </c>
      <c r="C3318" s="10">
        <v>2.0</v>
      </c>
      <c r="D3318">
        <v>2.0</v>
      </c>
      <c r="E3318" s="10">
        <v>1.0</v>
      </c>
      <c r="F3318" s="10" t="s">
        <v>33</v>
      </c>
      <c r="G3318" t="s">
        <v>2989</v>
      </c>
      <c r="H3318" s="10">
        <v>861.0</v>
      </c>
      <c r="I3318" s="10" t="s">
        <v>2909</v>
      </c>
      <c r="J3318" t="s">
        <v>36</v>
      </c>
    </row>
    <row r="3319">
      <c r="A3319" s="10" t="s">
        <v>2936</v>
      </c>
      <c r="B3319" s="10">
        <v>850000.0</v>
      </c>
      <c r="C3319" s="10">
        <v>2.0</v>
      </c>
      <c r="D3319">
        <v>1.0</v>
      </c>
      <c r="E3319" s="10">
        <v>2.0</v>
      </c>
      <c r="F3319" s="10" t="s">
        <v>33</v>
      </c>
      <c r="G3319" t="s">
        <v>2989</v>
      </c>
      <c r="H3319" s="10">
        <v>1000.0</v>
      </c>
      <c r="I3319" s="10" t="s">
        <v>2909</v>
      </c>
      <c r="J3319" t="s">
        <v>36</v>
      </c>
    </row>
    <row r="3320">
      <c r="A3320" s="10" t="s">
        <v>2935</v>
      </c>
      <c r="B3320" s="10">
        <v>849000.0</v>
      </c>
      <c r="C3320" s="10">
        <v>4.0</v>
      </c>
      <c r="D3320">
        <v>3.0</v>
      </c>
      <c r="E3320" s="10">
        <v>1.0</v>
      </c>
      <c r="F3320" s="10" t="s">
        <v>177</v>
      </c>
      <c r="G3320" t="s">
        <v>40</v>
      </c>
      <c r="H3320" s="10">
        <v>1470.0</v>
      </c>
      <c r="I3320" s="10" t="s">
        <v>2909</v>
      </c>
      <c r="J3320" t="s">
        <v>42</v>
      </c>
    </row>
    <row r="3321">
      <c r="A3321" s="10" t="s">
        <v>2916</v>
      </c>
      <c r="B3321" s="10">
        <v>849000.0</v>
      </c>
      <c r="C3321" s="10">
        <v>4.0</v>
      </c>
      <c r="D3321">
        <v>3.0</v>
      </c>
      <c r="E3321" s="10">
        <v>1.0</v>
      </c>
      <c r="F3321" s="10" t="s">
        <v>92</v>
      </c>
      <c r="G3321" t="s">
        <v>2989</v>
      </c>
      <c r="H3321" s="10">
        <v>1335.0</v>
      </c>
      <c r="I3321" s="10" t="s">
        <v>2909</v>
      </c>
      <c r="J3321" t="s">
        <v>42</v>
      </c>
    </row>
    <row r="3322">
      <c r="A3322" s="10" t="s">
        <v>2934</v>
      </c>
      <c r="B3322" s="10">
        <v>848000.0</v>
      </c>
      <c r="C3322" s="10">
        <v>4.0</v>
      </c>
      <c r="D3322">
        <v>3.0</v>
      </c>
      <c r="E3322" s="10">
        <v>2.0</v>
      </c>
      <c r="F3322" s="10" t="s">
        <v>92</v>
      </c>
      <c r="G3322" t="s">
        <v>2989</v>
      </c>
      <c r="H3322" s="10">
        <v>1381.0</v>
      </c>
      <c r="I3322" s="10" t="s">
        <v>2909</v>
      </c>
      <c r="J3322" t="s">
        <v>42</v>
      </c>
    </row>
    <row r="3323">
      <c r="A3323" s="10" t="s">
        <v>2921</v>
      </c>
      <c r="B3323" s="10">
        <v>848000.0</v>
      </c>
      <c r="C3323" s="10">
        <v>2.0</v>
      </c>
      <c r="D3323">
        <v>1.0</v>
      </c>
      <c r="E3323" s="10">
        <v>1.0</v>
      </c>
      <c r="F3323" s="10" t="s">
        <v>92</v>
      </c>
      <c r="G3323" t="s">
        <v>2989</v>
      </c>
      <c r="H3323" s="10">
        <v>969.0</v>
      </c>
      <c r="I3323" s="10" t="s">
        <v>2909</v>
      </c>
      <c r="J3323" t="s">
        <v>42</v>
      </c>
    </row>
    <row r="3324">
      <c r="A3324" s="10" t="s">
        <v>2924</v>
      </c>
      <c r="B3324" s="10">
        <v>848000.0</v>
      </c>
      <c r="C3324" s="10">
        <v>4.0</v>
      </c>
      <c r="D3324">
        <v>3.0</v>
      </c>
      <c r="E3324" s="10">
        <v>2.0</v>
      </c>
      <c r="F3324" s="10" t="s">
        <v>177</v>
      </c>
      <c r="G3324" t="s">
        <v>40</v>
      </c>
      <c r="H3324" s="10">
        <v>1400.0</v>
      </c>
      <c r="I3324" s="10" t="s">
        <v>2909</v>
      </c>
      <c r="J3324" t="s">
        <v>42</v>
      </c>
    </row>
    <row r="3325">
      <c r="A3325" s="10" t="s">
        <v>2925</v>
      </c>
      <c r="B3325" s="10">
        <v>845000.0</v>
      </c>
      <c r="C3325" s="10">
        <v>4.0</v>
      </c>
      <c r="D3325">
        <v>3.0</v>
      </c>
      <c r="E3325" s="10">
        <v>1.0</v>
      </c>
      <c r="F3325" s="10" t="s">
        <v>92</v>
      </c>
      <c r="G3325" t="s">
        <v>2989</v>
      </c>
      <c r="H3325" s="10">
        <v>1663.0</v>
      </c>
      <c r="I3325" s="10" t="s">
        <v>2909</v>
      </c>
      <c r="J3325" t="s">
        <v>112</v>
      </c>
    </row>
    <row r="3326">
      <c r="A3326" s="10" t="s">
        <v>2922</v>
      </c>
      <c r="B3326" s="10">
        <v>845000.0</v>
      </c>
      <c r="C3326" s="10">
        <v>3.0</v>
      </c>
      <c r="D3326">
        <v>2.0</v>
      </c>
      <c r="E3326" s="10">
        <v>4.0</v>
      </c>
      <c r="F3326" s="10" t="s">
        <v>33</v>
      </c>
      <c r="G3326" t="s">
        <v>2989</v>
      </c>
      <c r="H3326" s="10">
        <v>990.0</v>
      </c>
      <c r="I3326" s="10" t="s">
        <v>2909</v>
      </c>
      <c r="J3326" t="s">
        <v>256</v>
      </c>
    </row>
    <row r="3327">
      <c r="A3327" s="10" t="s">
        <v>2935</v>
      </c>
      <c r="B3327" s="10">
        <v>841700.0</v>
      </c>
      <c r="C3327" s="10">
        <v>2.0</v>
      </c>
      <c r="D3327">
        <v>2.0</v>
      </c>
      <c r="E3327" s="10">
        <v>2.0</v>
      </c>
      <c r="F3327" s="10" t="s">
        <v>33</v>
      </c>
      <c r="G3327" t="s">
        <v>2989</v>
      </c>
      <c r="H3327" s="10">
        <v>1121.0</v>
      </c>
      <c r="I3327" s="10" t="s">
        <v>2909</v>
      </c>
      <c r="J3327" t="s">
        <v>42</v>
      </c>
    </row>
    <row r="3328">
      <c r="A3328" s="10" t="s">
        <v>2922</v>
      </c>
      <c r="B3328" s="10">
        <v>840000.0</v>
      </c>
      <c r="C3328" s="10">
        <v>3.0</v>
      </c>
      <c r="D3328">
        <v>2.0</v>
      </c>
      <c r="E3328" s="10">
        <v>2.0</v>
      </c>
      <c r="F3328" s="10" t="s">
        <v>33</v>
      </c>
      <c r="G3328" t="s">
        <v>2989</v>
      </c>
      <c r="H3328" s="10">
        <v>1119.0</v>
      </c>
      <c r="I3328" s="10" t="s">
        <v>2909</v>
      </c>
      <c r="J3328" t="s">
        <v>256</v>
      </c>
    </row>
    <row r="3329">
      <c r="A3329" s="10" t="s">
        <v>2937</v>
      </c>
      <c r="B3329" s="10">
        <v>840000.0</v>
      </c>
      <c r="C3329" s="10">
        <v>3.0</v>
      </c>
      <c r="D3329">
        <v>2.0</v>
      </c>
      <c r="E3329" s="10">
        <v>2.0</v>
      </c>
      <c r="F3329" s="10" t="s">
        <v>92</v>
      </c>
      <c r="G3329" t="s">
        <v>2989</v>
      </c>
      <c r="H3329" s="10">
        <v>1319.0</v>
      </c>
      <c r="I3329" s="10" t="s">
        <v>2909</v>
      </c>
      <c r="J3329" t="s">
        <v>112</v>
      </c>
    </row>
    <row r="3330">
      <c r="A3330" s="10" t="s">
        <v>2934</v>
      </c>
      <c r="B3330" s="10">
        <v>840000.0</v>
      </c>
      <c r="C3330" s="10">
        <v>2.0</v>
      </c>
      <c r="D3330">
        <v>2.0</v>
      </c>
      <c r="E3330" s="10">
        <v>2.0</v>
      </c>
      <c r="F3330" s="10" t="s">
        <v>92</v>
      </c>
      <c r="G3330" t="s">
        <v>2989</v>
      </c>
      <c r="H3330" s="10">
        <v>867.0</v>
      </c>
      <c r="I3330" s="10" t="s">
        <v>2909</v>
      </c>
      <c r="J3330" t="s">
        <v>36</v>
      </c>
    </row>
    <row r="3331">
      <c r="A3331" s="10" t="s">
        <v>2920</v>
      </c>
      <c r="B3331" s="10">
        <v>840000.0</v>
      </c>
      <c r="C3331" s="10">
        <v>4.0</v>
      </c>
      <c r="D3331">
        <v>3.0</v>
      </c>
      <c r="E3331" s="10">
        <v>1.0</v>
      </c>
      <c r="F3331" s="10" t="s">
        <v>33</v>
      </c>
      <c r="G3331" t="s">
        <v>2989</v>
      </c>
      <c r="H3331" s="10">
        <v>1428.0</v>
      </c>
      <c r="I3331" s="10" t="s">
        <v>2909</v>
      </c>
      <c r="J3331" t="s">
        <v>256</v>
      </c>
    </row>
    <row r="3332">
      <c r="A3332" s="10" t="s">
        <v>2949</v>
      </c>
      <c r="B3332" s="10">
        <v>840000.0</v>
      </c>
      <c r="C3332" s="10">
        <v>4.0</v>
      </c>
      <c r="D3332">
        <v>4.0</v>
      </c>
      <c r="E3332" s="10">
        <v>2.0</v>
      </c>
      <c r="F3332" s="10" t="s">
        <v>92</v>
      </c>
      <c r="G3332" t="s">
        <v>2989</v>
      </c>
      <c r="H3332" s="10">
        <v>1800.0</v>
      </c>
      <c r="I3332" s="10" t="s">
        <v>2909</v>
      </c>
      <c r="J3332" t="s">
        <v>42</v>
      </c>
    </row>
    <row r="3333">
      <c r="A3333" s="10" t="s">
        <v>2934</v>
      </c>
      <c r="B3333" s="10">
        <v>840000.0</v>
      </c>
      <c r="C3333" s="10">
        <v>3.0</v>
      </c>
      <c r="D3333">
        <v>3.0</v>
      </c>
      <c r="E3333" s="10">
        <v>2.0</v>
      </c>
      <c r="F3333" s="10" t="s">
        <v>92</v>
      </c>
      <c r="G3333" t="s">
        <v>2989</v>
      </c>
      <c r="H3333" s="10">
        <v>1338.0</v>
      </c>
      <c r="I3333" s="10" t="s">
        <v>2909</v>
      </c>
      <c r="J3333" t="s">
        <v>42</v>
      </c>
    </row>
    <row r="3334">
      <c r="A3334" s="10" t="s">
        <v>2916</v>
      </c>
      <c r="B3334" s="10">
        <v>840000.0</v>
      </c>
      <c r="C3334" s="10">
        <v>4.0</v>
      </c>
      <c r="D3334">
        <v>2.0</v>
      </c>
      <c r="E3334" s="10">
        <v>2.0</v>
      </c>
      <c r="F3334" s="10" t="s">
        <v>92</v>
      </c>
      <c r="G3334" t="s">
        <v>2989</v>
      </c>
      <c r="H3334" s="10">
        <v>1335.0</v>
      </c>
      <c r="I3334" s="10" t="s">
        <v>2909</v>
      </c>
      <c r="J3334" t="s">
        <v>42</v>
      </c>
    </row>
    <row r="3335">
      <c r="A3335" s="10" t="s">
        <v>2934</v>
      </c>
      <c r="B3335" s="10">
        <v>840000.0</v>
      </c>
      <c r="C3335" s="10">
        <v>3.0</v>
      </c>
      <c r="D3335">
        <v>3.0</v>
      </c>
      <c r="E3335" s="10">
        <v>1.0</v>
      </c>
      <c r="F3335" s="10" t="s">
        <v>92</v>
      </c>
      <c r="G3335" t="s">
        <v>2989</v>
      </c>
      <c r="H3335" s="10">
        <v>1186.0</v>
      </c>
      <c r="I3335" s="10" t="s">
        <v>2909</v>
      </c>
      <c r="J3335" t="s">
        <v>42</v>
      </c>
    </row>
    <row r="3336">
      <c r="A3336" s="10" t="s">
        <v>2957</v>
      </c>
      <c r="B3336" s="10">
        <v>838000.0</v>
      </c>
      <c r="C3336" s="10">
        <v>5.0</v>
      </c>
      <c r="D3336">
        <v>3.0</v>
      </c>
      <c r="E3336" s="10">
        <v>5.0</v>
      </c>
      <c r="F3336" s="10" t="s">
        <v>177</v>
      </c>
      <c r="G3336" t="s">
        <v>40</v>
      </c>
      <c r="H3336" s="10">
        <v>1540.0</v>
      </c>
      <c r="I3336" s="10" t="s">
        <v>2909</v>
      </c>
      <c r="J3336" t="s">
        <v>112</v>
      </c>
    </row>
    <row r="3337">
      <c r="A3337" s="10" t="s">
        <v>2930</v>
      </c>
      <c r="B3337" s="10">
        <v>838000.0</v>
      </c>
      <c r="C3337" s="10">
        <v>4.0</v>
      </c>
      <c r="D3337">
        <v>3.0</v>
      </c>
      <c r="E3337" s="10">
        <v>2.0</v>
      </c>
      <c r="F3337" s="10" t="s">
        <v>92</v>
      </c>
      <c r="G3337" t="s">
        <v>2989</v>
      </c>
      <c r="H3337" s="10">
        <v>1477.0</v>
      </c>
      <c r="I3337" s="10" t="s">
        <v>2909</v>
      </c>
      <c r="J3337" t="s">
        <v>42</v>
      </c>
    </row>
    <row r="3338">
      <c r="A3338" s="10" t="s">
        <v>2924</v>
      </c>
      <c r="B3338" s="10">
        <v>838000.0</v>
      </c>
      <c r="C3338" s="10">
        <v>4.0</v>
      </c>
      <c r="D3338">
        <v>3.0</v>
      </c>
      <c r="E3338" s="10">
        <v>1.0</v>
      </c>
      <c r="F3338" s="10" t="s">
        <v>177</v>
      </c>
      <c r="G3338" t="s">
        <v>40</v>
      </c>
      <c r="H3338" s="10">
        <v>1700.0</v>
      </c>
      <c r="I3338" s="10" t="s">
        <v>2909</v>
      </c>
      <c r="J3338" t="s">
        <v>42</v>
      </c>
    </row>
    <row r="3339">
      <c r="A3339" s="10" t="s">
        <v>2950</v>
      </c>
      <c r="B3339" s="10">
        <v>838000.0</v>
      </c>
      <c r="C3339" s="10">
        <v>4.0</v>
      </c>
      <c r="D3339">
        <v>3.0</v>
      </c>
      <c r="E3339" s="10">
        <v>2.0</v>
      </c>
      <c r="F3339" s="10" t="s">
        <v>177</v>
      </c>
      <c r="G3339" t="s">
        <v>40</v>
      </c>
      <c r="H3339" s="10">
        <v>1650.0</v>
      </c>
      <c r="I3339" s="10" t="s">
        <v>2909</v>
      </c>
      <c r="J3339" t="s">
        <v>42</v>
      </c>
    </row>
    <row r="3340">
      <c r="A3340" s="10" t="s">
        <v>2924</v>
      </c>
      <c r="B3340" s="10">
        <v>838000.0</v>
      </c>
      <c r="C3340" s="10">
        <v>4.0</v>
      </c>
      <c r="D3340">
        <v>3.0</v>
      </c>
      <c r="E3340" s="10">
        <v>2.0</v>
      </c>
      <c r="F3340" s="10" t="s">
        <v>177</v>
      </c>
      <c r="G3340" t="s">
        <v>40</v>
      </c>
      <c r="H3340" s="10">
        <v>1700.0</v>
      </c>
      <c r="I3340" s="10" t="s">
        <v>2909</v>
      </c>
      <c r="J3340" t="s">
        <v>256</v>
      </c>
    </row>
    <row r="3341">
      <c r="A3341" s="10" t="s">
        <v>2922</v>
      </c>
      <c r="B3341" s="10">
        <v>836100.0</v>
      </c>
      <c r="C3341" s="10">
        <v>2.0</v>
      </c>
      <c r="D3341">
        <v>2.0</v>
      </c>
      <c r="E3341" s="10">
        <v>2.0</v>
      </c>
      <c r="F3341" s="10" t="s">
        <v>33</v>
      </c>
      <c r="G3341" t="s">
        <v>2989</v>
      </c>
      <c r="H3341" s="10">
        <v>823.0</v>
      </c>
      <c r="I3341" s="10" t="s">
        <v>2909</v>
      </c>
      <c r="J3341" t="s">
        <v>42</v>
      </c>
    </row>
    <row r="3342">
      <c r="A3342" s="10" t="s">
        <v>2935</v>
      </c>
      <c r="B3342" s="10">
        <v>835000.0</v>
      </c>
      <c r="C3342" s="10">
        <v>4.0</v>
      </c>
      <c r="D3342">
        <v>2.0</v>
      </c>
      <c r="E3342" s="10">
        <v>2.0</v>
      </c>
      <c r="F3342" s="10" t="s">
        <v>177</v>
      </c>
      <c r="G3342" t="s">
        <v>40</v>
      </c>
      <c r="H3342" s="10">
        <v>1540.0</v>
      </c>
      <c r="I3342" s="10" t="s">
        <v>2909</v>
      </c>
      <c r="J3342" t="s">
        <v>112</v>
      </c>
    </row>
    <row r="3343">
      <c r="A3343" s="10" t="s">
        <v>2907</v>
      </c>
      <c r="B3343" s="10">
        <v>830000.0</v>
      </c>
      <c r="C3343" s="10">
        <v>1.0</v>
      </c>
      <c r="D3343">
        <v>1.0</v>
      </c>
      <c r="E3343" s="10">
        <v>1.0</v>
      </c>
      <c r="F3343" s="10" t="s">
        <v>33</v>
      </c>
      <c r="G3343" t="s">
        <v>2989</v>
      </c>
      <c r="H3343" s="10">
        <v>473.0</v>
      </c>
      <c r="I3343" s="10" t="s">
        <v>2909</v>
      </c>
      <c r="J3343" t="s">
        <v>36</v>
      </c>
    </row>
    <row r="3344">
      <c r="A3344" s="10" t="s">
        <v>2931</v>
      </c>
      <c r="B3344" s="10">
        <v>830000.0</v>
      </c>
      <c r="C3344" s="10">
        <v>2.0</v>
      </c>
      <c r="D3344">
        <v>2.0</v>
      </c>
      <c r="E3344" s="10">
        <v>4.0</v>
      </c>
      <c r="F3344" s="10" t="s">
        <v>92</v>
      </c>
      <c r="G3344" t="s">
        <v>2989</v>
      </c>
      <c r="H3344" s="10">
        <v>1072.0</v>
      </c>
      <c r="I3344" s="10" t="s">
        <v>2909</v>
      </c>
      <c r="J3344" t="s">
        <v>36</v>
      </c>
    </row>
    <row r="3345">
      <c r="A3345" s="10" t="s">
        <v>2921</v>
      </c>
      <c r="B3345" s="10">
        <v>830000.0</v>
      </c>
      <c r="C3345" s="10">
        <v>2.0</v>
      </c>
      <c r="D3345">
        <v>1.0</v>
      </c>
      <c r="E3345" s="10">
        <v>2.0</v>
      </c>
      <c r="F3345" s="10" t="s">
        <v>92</v>
      </c>
      <c r="G3345" t="s">
        <v>2989</v>
      </c>
      <c r="H3345" s="10">
        <v>904.0</v>
      </c>
      <c r="I3345" s="10" t="s">
        <v>2909</v>
      </c>
      <c r="J3345" t="s">
        <v>36</v>
      </c>
    </row>
    <row r="3346">
      <c r="A3346" s="10" t="s">
        <v>2920</v>
      </c>
      <c r="B3346" s="10">
        <v>830000.0</v>
      </c>
      <c r="C3346" s="10">
        <v>2.0</v>
      </c>
      <c r="D3346">
        <v>1.0</v>
      </c>
      <c r="E3346" s="10">
        <v>2.0</v>
      </c>
      <c r="F3346" s="10" t="s">
        <v>92</v>
      </c>
      <c r="G3346" t="s">
        <v>2989</v>
      </c>
      <c r="H3346" s="10">
        <v>850.0</v>
      </c>
      <c r="I3346" s="10" t="s">
        <v>2909</v>
      </c>
      <c r="J3346" t="s">
        <v>36</v>
      </c>
    </row>
    <row r="3347">
      <c r="A3347" s="10" t="s">
        <v>2917</v>
      </c>
      <c r="B3347" s="10">
        <v>830000.0</v>
      </c>
      <c r="C3347" s="10">
        <v>2.0</v>
      </c>
      <c r="D3347">
        <v>2.0</v>
      </c>
      <c r="E3347" s="10">
        <v>3.0</v>
      </c>
      <c r="F3347" s="10" t="s">
        <v>33</v>
      </c>
      <c r="G3347" t="s">
        <v>2988</v>
      </c>
      <c r="H3347" s="10">
        <v>1650.0</v>
      </c>
      <c r="I3347" s="10" t="s">
        <v>2909</v>
      </c>
      <c r="J3347" t="s">
        <v>42</v>
      </c>
    </row>
    <row r="3348">
      <c r="A3348" s="10" t="s">
        <v>2930</v>
      </c>
      <c r="B3348" s="10">
        <v>830000.0</v>
      </c>
      <c r="C3348" s="10">
        <v>4.0</v>
      </c>
      <c r="D3348">
        <v>4.0</v>
      </c>
      <c r="E3348" s="10">
        <v>2.0</v>
      </c>
      <c r="F3348" s="10" t="s">
        <v>92</v>
      </c>
      <c r="G3348" t="s">
        <v>2989</v>
      </c>
      <c r="H3348" s="10">
        <v>1433.0</v>
      </c>
      <c r="I3348" s="10" t="s">
        <v>2909</v>
      </c>
      <c r="J3348" t="s">
        <v>42</v>
      </c>
    </row>
    <row r="3349">
      <c r="A3349" s="10" t="s">
        <v>2937</v>
      </c>
      <c r="B3349" s="10">
        <v>830000.0</v>
      </c>
      <c r="C3349" s="10">
        <v>3.0</v>
      </c>
      <c r="D3349">
        <v>2.0</v>
      </c>
      <c r="E3349" s="10">
        <v>2.0</v>
      </c>
      <c r="F3349" s="10" t="s">
        <v>92</v>
      </c>
      <c r="G3349" t="s">
        <v>2989</v>
      </c>
      <c r="H3349" s="10">
        <v>1319.0</v>
      </c>
      <c r="I3349" s="10" t="s">
        <v>2909</v>
      </c>
      <c r="J3349" t="s">
        <v>42</v>
      </c>
    </row>
    <row r="3350">
      <c r="A3350" s="10" t="s">
        <v>2917</v>
      </c>
      <c r="B3350" s="10">
        <v>830000.0</v>
      </c>
      <c r="C3350" s="10">
        <v>3.0</v>
      </c>
      <c r="D3350">
        <v>2.0</v>
      </c>
      <c r="E3350" s="10">
        <v>2.0</v>
      </c>
      <c r="F3350" s="10" t="s">
        <v>33</v>
      </c>
      <c r="G3350" t="s">
        <v>2989</v>
      </c>
      <c r="H3350" s="10">
        <v>1010.0</v>
      </c>
      <c r="I3350" s="10" t="s">
        <v>2909</v>
      </c>
      <c r="J3350" t="s">
        <v>36</v>
      </c>
    </row>
    <row r="3351">
      <c r="A3351" s="10" t="s">
        <v>2917</v>
      </c>
      <c r="B3351" s="10">
        <v>830000.0</v>
      </c>
      <c r="C3351" s="10">
        <v>3.0</v>
      </c>
      <c r="D3351">
        <v>2.0</v>
      </c>
      <c r="E3351" s="10">
        <v>2.0</v>
      </c>
      <c r="F3351" s="10" t="s">
        <v>33</v>
      </c>
      <c r="G3351" t="s">
        <v>2989</v>
      </c>
      <c r="H3351" s="10">
        <v>1010.0</v>
      </c>
      <c r="I3351" s="10" t="s">
        <v>2909</v>
      </c>
      <c r="J3351" t="s">
        <v>42</v>
      </c>
    </row>
    <row r="3352">
      <c r="A3352" s="10" t="s">
        <v>2912</v>
      </c>
      <c r="B3352" s="10">
        <v>830000.0</v>
      </c>
      <c r="C3352" s="10">
        <v>3.0</v>
      </c>
      <c r="D3352">
        <v>3.0</v>
      </c>
      <c r="E3352" s="10">
        <v>4.0</v>
      </c>
      <c r="F3352" s="10" t="s">
        <v>92</v>
      </c>
      <c r="G3352" t="s">
        <v>2989</v>
      </c>
      <c r="H3352" s="10">
        <v>1315.0</v>
      </c>
      <c r="I3352" s="10" t="s">
        <v>2909</v>
      </c>
      <c r="J3352" t="s">
        <v>36</v>
      </c>
    </row>
    <row r="3353">
      <c r="A3353" s="10" t="s">
        <v>2935</v>
      </c>
      <c r="B3353" s="10">
        <v>830000.0</v>
      </c>
      <c r="C3353" s="10">
        <v>1.0</v>
      </c>
      <c r="D3353">
        <v>1.0</v>
      </c>
      <c r="E3353" s="10">
        <v>2.0</v>
      </c>
      <c r="F3353" s="10" t="s">
        <v>354</v>
      </c>
      <c r="G3353" t="s">
        <v>2989</v>
      </c>
      <c r="H3353" s="10">
        <v>624.0</v>
      </c>
      <c r="I3353" s="10" t="s">
        <v>2909</v>
      </c>
      <c r="J3353" t="s">
        <v>36</v>
      </c>
    </row>
    <row r="3354">
      <c r="A3354" s="10" t="s">
        <v>2934</v>
      </c>
      <c r="B3354" s="10">
        <v>830000.0</v>
      </c>
      <c r="C3354" s="10">
        <v>4.0</v>
      </c>
      <c r="D3354">
        <v>3.0</v>
      </c>
      <c r="E3354" s="10">
        <v>2.0</v>
      </c>
      <c r="F3354" s="10" t="s">
        <v>92</v>
      </c>
      <c r="G3354" t="s">
        <v>2989</v>
      </c>
      <c r="H3354" s="10">
        <v>1381.0</v>
      </c>
      <c r="I3354" s="10" t="s">
        <v>2909</v>
      </c>
      <c r="J3354" t="s">
        <v>36</v>
      </c>
    </row>
    <row r="3355">
      <c r="A3355" s="10" t="s">
        <v>2925</v>
      </c>
      <c r="B3355" s="10">
        <v>830000.0</v>
      </c>
      <c r="C3355" s="10">
        <v>4.0</v>
      </c>
      <c r="D3355">
        <v>3.0</v>
      </c>
      <c r="E3355" s="10">
        <v>1.0</v>
      </c>
      <c r="F3355" s="10" t="s">
        <v>177</v>
      </c>
      <c r="G3355" t="s">
        <v>40</v>
      </c>
      <c r="H3355" s="10">
        <v>1600.0</v>
      </c>
      <c r="I3355" s="10" t="s">
        <v>2909</v>
      </c>
      <c r="J3355" t="s">
        <v>112</v>
      </c>
    </row>
    <row r="3356">
      <c r="A3356" s="10" t="s">
        <v>2924</v>
      </c>
      <c r="B3356" s="10">
        <v>830000.0</v>
      </c>
      <c r="C3356" s="10">
        <v>4.0</v>
      </c>
      <c r="D3356">
        <v>3.0</v>
      </c>
      <c r="E3356" s="10">
        <v>1.0</v>
      </c>
      <c r="F3356" s="10" t="s">
        <v>177</v>
      </c>
      <c r="G3356" t="s">
        <v>40</v>
      </c>
      <c r="H3356" s="10">
        <v>1870.0</v>
      </c>
      <c r="I3356" s="10" t="s">
        <v>2909</v>
      </c>
      <c r="J3356" t="s">
        <v>42</v>
      </c>
    </row>
    <row r="3357">
      <c r="A3357" s="10" t="s">
        <v>2963</v>
      </c>
      <c r="B3357" s="10">
        <v>830000.0</v>
      </c>
      <c r="C3357" s="10">
        <v>6.0</v>
      </c>
      <c r="D3357">
        <v>3.0</v>
      </c>
      <c r="E3357" s="10">
        <v>6.0</v>
      </c>
      <c r="F3357" s="10" t="s">
        <v>177</v>
      </c>
      <c r="G3357" t="s">
        <v>40</v>
      </c>
      <c r="H3357" s="10">
        <v>1400.0</v>
      </c>
      <c r="I3357" s="10" t="s">
        <v>2909</v>
      </c>
      <c r="J3357" t="s">
        <v>256</v>
      </c>
    </row>
    <row r="3358">
      <c r="A3358" s="10" t="s">
        <v>2924</v>
      </c>
      <c r="B3358" s="10">
        <v>830000.0</v>
      </c>
      <c r="C3358" s="10">
        <v>4.0</v>
      </c>
      <c r="D3358">
        <v>3.0</v>
      </c>
      <c r="E3358" s="10">
        <v>2.0</v>
      </c>
      <c r="F3358" s="10" t="s">
        <v>177</v>
      </c>
      <c r="G3358" t="s">
        <v>40</v>
      </c>
      <c r="H3358" s="10">
        <v>1760.0</v>
      </c>
      <c r="I3358" s="10" t="s">
        <v>2909</v>
      </c>
      <c r="J3358" t="s">
        <v>42</v>
      </c>
    </row>
    <row r="3359">
      <c r="A3359" s="10" t="s">
        <v>2907</v>
      </c>
      <c r="B3359" s="10">
        <v>830000.0</v>
      </c>
      <c r="C3359" s="10">
        <v>1.0</v>
      </c>
      <c r="D3359">
        <v>1.0</v>
      </c>
      <c r="E3359" s="10">
        <v>5.0</v>
      </c>
      <c r="F3359" s="10" t="s">
        <v>33</v>
      </c>
      <c r="G3359" t="s">
        <v>2989</v>
      </c>
      <c r="H3359" s="10">
        <v>493.0</v>
      </c>
      <c r="I3359" s="10" t="s">
        <v>2909</v>
      </c>
      <c r="J3359" t="s">
        <v>256</v>
      </c>
    </row>
    <row r="3360">
      <c r="A3360" s="10" t="s">
        <v>2946</v>
      </c>
      <c r="B3360" s="10">
        <v>830000.0</v>
      </c>
      <c r="C3360" s="10">
        <v>1.0</v>
      </c>
      <c r="D3360">
        <v>1.0</v>
      </c>
      <c r="E3360" s="10">
        <v>1.0</v>
      </c>
      <c r="F3360" s="10" t="s">
        <v>92</v>
      </c>
      <c r="G3360" t="s">
        <v>2988</v>
      </c>
      <c r="H3360" s="10">
        <v>1650.0</v>
      </c>
      <c r="I3360" s="10" t="s">
        <v>2909</v>
      </c>
      <c r="J3360" t="s">
        <v>256</v>
      </c>
    </row>
    <row r="3361">
      <c r="A3361" s="10" t="s">
        <v>2912</v>
      </c>
      <c r="B3361" s="10">
        <v>830000.0</v>
      </c>
      <c r="C3361" s="10">
        <v>4.0</v>
      </c>
      <c r="D3361">
        <v>4.0</v>
      </c>
      <c r="E3361" s="10">
        <v>1.0</v>
      </c>
      <c r="F3361" s="10" t="s">
        <v>92</v>
      </c>
      <c r="G3361" t="s">
        <v>2989</v>
      </c>
      <c r="H3361" s="10">
        <v>1600.0</v>
      </c>
      <c r="I3361" s="10" t="s">
        <v>2909</v>
      </c>
      <c r="J3361" t="s">
        <v>42</v>
      </c>
    </row>
    <row r="3362">
      <c r="A3362" s="10" t="s">
        <v>2937</v>
      </c>
      <c r="B3362" s="10">
        <v>830000.0</v>
      </c>
      <c r="C3362" s="10">
        <v>3.0</v>
      </c>
      <c r="D3362">
        <v>2.0</v>
      </c>
      <c r="E3362" s="10">
        <v>2.0</v>
      </c>
      <c r="F3362" s="10" t="s">
        <v>92</v>
      </c>
      <c r="G3362" t="s">
        <v>2989</v>
      </c>
      <c r="H3362" s="10">
        <v>1314.0</v>
      </c>
      <c r="I3362" s="10" t="s">
        <v>2909</v>
      </c>
      <c r="J3362" t="s">
        <v>42</v>
      </c>
    </row>
    <row r="3363">
      <c r="A3363" s="10" t="s">
        <v>2925</v>
      </c>
      <c r="B3363" s="10">
        <v>830000.0</v>
      </c>
      <c r="C3363" s="10">
        <v>3.0</v>
      </c>
      <c r="D3363">
        <v>2.0</v>
      </c>
      <c r="E3363" s="10">
        <v>2.0</v>
      </c>
      <c r="F3363" s="10" t="s">
        <v>33</v>
      </c>
      <c r="G3363" t="s">
        <v>2989</v>
      </c>
      <c r="H3363" s="10">
        <v>1110.0</v>
      </c>
      <c r="I3363" s="10" t="s">
        <v>2909</v>
      </c>
      <c r="J3363" t="s">
        <v>36</v>
      </c>
    </row>
    <row r="3364">
      <c r="A3364" s="10" t="s">
        <v>2922</v>
      </c>
      <c r="B3364" s="10">
        <v>830000.0</v>
      </c>
      <c r="C3364" s="10">
        <v>2.0</v>
      </c>
      <c r="D3364">
        <v>2.0</v>
      </c>
      <c r="E3364" s="10">
        <v>2.0</v>
      </c>
      <c r="F3364" s="10" t="s">
        <v>33</v>
      </c>
      <c r="G3364" t="s">
        <v>2989</v>
      </c>
      <c r="H3364" s="10">
        <v>916.0</v>
      </c>
      <c r="I3364" s="10" t="s">
        <v>2909</v>
      </c>
      <c r="J3364" t="s">
        <v>36</v>
      </c>
    </row>
    <row r="3365">
      <c r="A3365" s="10" t="s">
        <v>2950</v>
      </c>
      <c r="B3365" s="10">
        <v>828000.0</v>
      </c>
      <c r="C3365" s="10">
        <v>5.0</v>
      </c>
      <c r="D3365">
        <v>4.0</v>
      </c>
      <c r="E3365" s="10">
        <v>2.0</v>
      </c>
      <c r="F3365" s="10" t="s">
        <v>177</v>
      </c>
      <c r="G3365" t="s">
        <v>40</v>
      </c>
      <c r="H3365" s="10">
        <v>1760.0</v>
      </c>
      <c r="I3365" s="10" t="s">
        <v>2909</v>
      </c>
      <c r="J3365" t="s">
        <v>42</v>
      </c>
    </row>
    <row r="3366">
      <c r="A3366" s="10" t="s">
        <v>2921</v>
      </c>
      <c r="B3366" s="10">
        <v>828000.0</v>
      </c>
      <c r="C3366" s="10">
        <v>2.0</v>
      </c>
      <c r="D3366">
        <v>1.0</v>
      </c>
      <c r="E3366" s="10">
        <v>1.0</v>
      </c>
      <c r="F3366" s="10" t="s">
        <v>92</v>
      </c>
      <c r="G3366" t="s">
        <v>40</v>
      </c>
      <c r="H3366" s="10">
        <v>969.0</v>
      </c>
      <c r="I3366" s="10" t="s">
        <v>2909</v>
      </c>
      <c r="J3366" t="s">
        <v>36</v>
      </c>
    </row>
    <row r="3367">
      <c r="A3367" s="10" t="s">
        <v>2916</v>
      </c>
      <c r="B3367" s="10">
        <v>828000.0</v>
      </c>
      <c r="C3367" s="10">
        <v>4.0</v>
      </c>
      <c r="D3367">
        <v>3.0</v>
      </c>
      <c r="E3367" s="10">
        <v>1.0</v>
      </c>
      <c r="F3367" s="10" t="s">
        <v>92</v>
      </c>
      <c r="G3367" t="s">
        <v>2989</v>
      </c>
      <c r="H3367" s="10">
        <v>1335.0</v>
      </c>
      <c r="I3367" s="10" t="s">
        <v>2909</v>
      </c>
      <c r="J3367" t="s">
        <v>112</v>
      </c>
    </row>
    <row r="3368">
      <c r="A3368" s="10" t="s">
        <v>2963</v>
      </c>
      <c r="B3368" s="10">
        <v>828000.0</v>
      </c>
      <c r="C3368" s="10">
        <v>4.0</v>
      </c>
      <c r="D3368">
        <v>2.0</v>
      </c>
      <c r="E3368" s="10">
        <v>1.0</v>
      </c>
      <c r="F3368" s="10" t="s">
        <v>177</v>
      </c>
      <c r="G3368" t="s">
        <v>40</v>
      </c>
      <c r="H3368" s="10">
        <v>1170.0</v>
      </c>
      <c r="I3368" s="10" t="s">
        <v>2909</v>
      </c>
      <c r="J3368" t="s">
        <v>42</v>
      </c>
    </row>
    <row r="3369">
      <c r="A3369" s="10" t="s">
        <v>2934</v>
      </c>
      <c r="B3369" s="10">
        <v>825000.0</v>
      </c>
      <c r="C3369" s="10">
        <v>3.0</v>
      </c>
      <c r="D3369">
        <v>2.0</v>
      </c>
      <c r="E3369" s="10">
        <v>2.0</v>
      </c>
      <c r="F3369" s="10" t="s">
        <v>92</v>
      </c>
      <c r="G3369" t="s">
        <v>2989</v>
      </c>
      <c r="H3369" s="10">
        <v>1115.0</v>
      </c>
      <c r="I3369" s="10" t="s">
        <v>2909</v>
      </c>
      <c r="J3369" t="s">
        <v>42</v>
      </c>
    </row>
    <row r="3370">
      <c r="A3370" s="10" t="s">
        <v>2935</v>
      </c>
      <c r="B3370" s="10">
        <v>820000.0</v>
      </c>
      <c r="C3370" s="10">
        <v>4.0</v>
      </c>
      <c r="D3370">
        <v>4.0</v>
      </c>
      <c r="E3370" s="10">
        <v>1.0</v>
      </c>
      <c r="F3370" s="10" t="s">
        <v>177</v>
      </c>
      <c r="G3370" t="s">
        <v>40</v>
      </c>
      <c r="H3370" s="10">
        <v>1760.0</v>
      </c>
      <c r="I3370" s="10" t="s">
        <v>2909</v>
      </c>
      <c r="J3370" t="s">
        <v>112</v>
      </c>
    </row>
    <row r="3371">
      <c r="A3371" s="10" t="s">
        <v>2926</v>
      </c>
      <c r="B3371" s="10">
        <v>820000.0</v>
      </c>
      <c r="C3371" s="10">
        <v>2.0</v>
      </c>
      <c r="D3371">
        <v>2.0</v>
      </c>
      <c r="E3371" s="10">
        <v>2.0</v>
      </c>
      <c r="F3371" s="10" t="s">
        <v>33</v>
      </c>
      <c r="G3371" t="s">
        <v>2989</v>
      </c>
      <c r="H3371" s="10">
        <v>1259.0</v>
      </c>
      <c r="I3371" s="10" t="s">
        <v>2909</v>
      </c>
      <c r="J3371" t="s">
        <v>256</v>
      </c>
    </row>
    <row r="3372">
      <c r="A3372" s="10" t="s">
        <v>2937</v>
      </c>
      <c r="B3372" s="10">
        <v>820000.0</v>
      </c>
      <c r="C3372" s="10">
        <v>4.0</v>
      </c>
      <c r="D3372">
        <v>3.0</v>
      </c>
      <c r="E3372" s="10">
        <v>2.0</v>
      </c>
      <c r="F3372" s="10" t="s">
        <v>92</v>
      </c>
      <c r="G3372" t="s">
        <v>2989</v>
      </c>
      <c r="H3372" s="10">
        <v>1262.0</v>
      </c>
      <c r="I3372" s="10" t="s">
        <v>2909</v>
      </c>
      <c r="J3372" t="s">
        <v>36</v>
      </c>
    </row>
    <row r="3373">
      <c r="A3373" s="10" t="s">
        <v>2937</v>
      </c>
      <c r="B3373" s="10">
        <v>820000.0</v>
      </c>
      <c r="C3373" s="10">
        <v>3.0</v>
      </c>
      <c r="D3373">
        <v>2.0</v>
      </c>
      <c r="E3373" s="10">
        <v>2.0</v>
      </c>
      <c r="F3373" s="10" t="s">
        <v>92</v>
      </c>
      <c r="G3373" t="s">
        <v>2989</v>
      </c>
      <c r="H3373" s="10">
        <v>1319.0</v>
      </c>
      <c r="I3373" s="10" t="s">
        <v>2909</v>
      </c>
      <c r="J3373" t="s">
        <v>42</v>
      </c>
    </row>
    <row r="3374">
      <c r="A3374" s="10" t="s">
        <v>2937</v>
      </c>
      <c r="B3374" s="10">
        <v>820000.0</v>
      </c>
      <c r="C3374" s="10">
        <v>3.0</v>
      </c>
      <c r="D3374">
        <v>2.0</v>
      </c>
      <c r="E3374" s="10">
        <v>1.0</v>
      </c>
      <c r="F3374" s="10" t="s">
        <v>92</v>
      </c>
      <c r="G3374" t="s">
        <v>2989</v>
      </c>
      <c r="H3374" s="10">
        <v>1319.0</v>
      </c>
      <c r="I3374" s="10" t="s">
        <v>2909</v>
      </c>
      <c r="J3374" t="s">
        <v>42</v>
      </c>
    </row>
    <row r="3375">
      <c r="A3375" s="10" t="s">
        <v>2937</v>
      </c>
      <c r="B3375" s="10">
        <v>820000.0</v>
      </c>
      <c r="C3375" s="10">
        <v>3.0</v>
      </c>
      <c r="D3375">
        <v>2.0</v>
      </c>
      <c r="E3375" s="10">
        <v>2.0</v>
      </c>
      <c r="F3375" s="10" t="s">
        <v>92</v>
      </c>
      <c r="G3375" t="s">
        <v>2989</v>
      </c>
      <c r="H3375" s="10">
        <v>1319.0</v>
      </c>
      <c r="I3375" s="10" t="s">
        <v>2909</v>
      </c>
      <c r="J3375" t="s">
        <v>42</v>
      </c>
    </row>
    <row r="3376">
      <c r="A3376" s="10" t="s">
        <v>2920</v>
      </c>
      <c r="B3376" s="10">
        <v>820000.0</v>
      </c>
      <c r="C3376" s="10">
        <v>3.0</v>
      </c>
      <c r="D3376">
        <v>2.0</v>
      </c>
      <c r="E3376" s="10">
        <v>3.0</v>
      </c>
      <c r="F3376" s="10" t="s">
        <v>92</v>
      </c>
      <c r="G3376" t="s">
        <v>2989</v>
      </c>
      <c r="H3376" s="10">
        <v>1241.0</v>
      </c>
      <c r="I3376" s="10" t="s">
        <v>2909</v>
      </c>
      <c r="J3376" t="s">
        <v>36</v>
      </c>
    </row>
    <row r="3377">
      <c r="A3377" s="10" t="s">
        <v>2927</v>
      </c>
      <c r="B3377" s="10">
        <v>820000.0</v>
      </c>
      <c r="C3377" s="10">
        <v>1.0</v>
      </c>
      <c r="D3377">
        <v>1.0</v>
      </c>
      <c r="E3377" s="10">
        <v>3.0</v>
      </c>
      <c r="F3377" s="10" t="s">
        <v>33</v>
      </c>
      <c r="G3377" t="s">
        <v>2989</v>
      </c>
      <c r="H3377" s="10">
        <v>657.0</v>
      </c>
      <c r="I3377" s="10" t="s">
        <v>2909</v>
      </c>
      <c r="J3377" t="s">
        <v>256</v>
      </c>
    </row>
    <row r="3378">
      <c r="A3378" s="10" t="s">
        <v>2934</v>
      </c>
      <c r="B3378" s="10">
        <v>820000.0</v>
      </c>
      <c r="C3378" s="10">
        <v>3.0</v>
      </c>
      <c r="D3378">
        <v>3.0</v>
      </c>
      <c r="E3378" s="10">
        <v>2.0</v>
      </c>
      <c r="F3378" s="10" t="s">
        <v>92</v>
      </c>
      <c r="G3378" t="s">
        <v>2989</v>
      </c>
      <c r="H3378" s="10">
        <v>1186.0</v>
      </c>
      <c r="I3378" s="10" t="s">
        <v>2909</v>
      </c>
      <c r="J3378" t="s">
        <v>112</v>
      </c>
    </row>
    <row r="3379">
      <c r="A3379" s="10" t="s">
        <v>2934</v>
      </c>
      <c r="B3379" s="10">
        <v>820000.0</v>
      </c>
      <c r="C3379" s="10">
        <v>3.0</v>
      </c>
      <c r="D3379">
        <v>3.0</v>
      </c>
      <c r="E3379" s="10">
        <v>2.0</v>
      </c>
      <c r="F3379" s="10" t="s">
        <v>92</v>
      </c>
      <c r="G3379" t="s">
        <v>2989</v>
      </c>
      <c r="H3379" s="10">
        <v>1237.0</v>
      </c>
      <c r="I3379" s="10" t="s">
        <v>2909</v>
      </c>
      <c r="J3379" t="s">
        <v>112</v>
      </c>
    </row>
    <row r="3380">
      <c r="A3380" s="10" t="s">
        <v>2920</v>
      </c>
      <c r="B3380" s="10">
        <v>820000.0</v>
      </c>
      <c r="C3380" s="10">
        <v>4.0</v>
      </c>
      <c r="D3380">
        <v>3.0</v>
      </c>
      <c r="E3380" s="10">
        <v>2.0</v>
      </c>
      <c r="F3380" s="10" t="s">
        <v>92</v>
      </c>
      <c r="G3380" t="s">
        <v>2989</v>
      </c>
      <c r="H3380" s="10">
        <v>1230.0</v>
      </c>
      <c r="I3380" s="10" t="s">
        <v>2909</v>
      </c>
      <c r="J3380" t="s">
        <v>36</v>
      </c>
    </row>
    <row r="3381">
      <c r="A3381" s="10" t="s">
        <v>2934</v>
      </c>
      <c r="B3381" s="10">
        <v>820000.0</v>
      </c>
      <c r="C3381" s="10">
        <v>3.0</v>
      </c>
      <c r="D3381">
        <v>3.0</v>
      </c>
      <c r="E3381" s="10">
        <v>2.0</v>
      </c>
      <c r="F3381" s="10" t="s">
        <v>92</v>
      </c>
      <c r="G3381" t="s">
        <v>2989</v>
      </c>
      <c r="H3381" s="10">
        <v>1186.0</v>
      </c>
      <c r="I3381" s="10" t="s">
        <v>2909</v>
      </c>
      <c r="J3381" t="s">
        <v>256</v>
      </c>
    </row>
    <row r="3382">
      <c r="A3382" s="10" t="s">
        <v>2954</v>
      </c>
      <c r="B3382" s="10">
        <v>820000.0</v>
      </c>
      <c r="C3382" s="10">
        <v>1.0</v>
      </c>
      <c r="D3382">
        <v>2.0</v>
      </c>
      <c r="E3382" s="10">
        <v>2.0</v>
      </c>
      <c r="F3382" s="10" t="s">
        <v>33</v>
      </c>
      <c r="G3382" t="s">
        <v>2989</v>
      </c>
      <c r="H3382" s="10">
        <v>1300.0</v>
      </c>
      <c r="I3382" s="10" t="s">
        <v>2909</v>
      </c>
      <c r="J3382" t="s">
        <v>36</v>
      </c>
    </row>
    <row r="3383">
      <c r="A3383" s="10" t="s">
        <v>2917</v>
      </c>
      <c r="B3383" s="10">
        <v>820000.0</v>
      </c>
      <c r="C3383" s="10">
        <v>2.0</v>
      </c>
      <c r="D3383">
        <v>2.0</v>
      </c>
      <c r="E3383" s="10">
        <v>2.0</v>
      </c>
      <c r="F3383" s="10" t="s">
        <v>33</v>
      </c>
      <c r="G3383" t="s">
        <v>2989</v>
      </c>
      <c r="H3383" s="10">
        <v>795.0</v>
      </c>
      <c r="I3383" s="10" t="s">
        <v>2909</v>
      </c>
      <c r="J3383" t="s">
        <v>36</v>
      </c>
    </row>
    <row r="3384">
      <c r="A3384" s="10" t="s">
        <v>2940</v>
      </c>
      <c r="B3384" s="10">
        <v>820000.0</v>
      </c>
      <c r="C3384" s="10">
        <v>4.0</v>
      </c>
      <c r="D3384">
        <v>3.0</v>
      </c>
      <c r="E3384" s="10">
        <v>2.0</v>
      </c>
      <c r="F3384" s="10" t="s">
        <v>177</v>
      </c>
      <c r="G3384" t="s">
        <v>40</v>
      </c>
      <c r="H3384" s="10">
        <v>2400.0</v>
      </c>
      <c r="I3384" s="10" t="s">
        <v>2909</v>
      </c>
      <c r="J3384" t="s">
        <v>42</v>
      </c>
    </row>
    <row r="3385">
      <c r="A3385" s="10" t="s">
        <v>2924</v>
      </c>
      <c r="B3385" s="10">
        <v>820000.0</v>
      </c>
      <c r="C3385" s="10">
        <v>4.0</v>
      </c>
      <c r="D3385">
        <v>3.0</v>
      </c>
      <c r="E3385" s="10">
        <v>1.0</v>
      </c>
      <c r="F3385" s="10" t="s">
        <v>1918</v>
      </c>
      <c r="G3385" t="s">
        <v>40</v>
      </c>
      <c r="H3385" s="10">
        <v>1760.0</v>
      </c>
      <c r="I3385" s="10" t="s">
        <v>2909</v>
      </c>
      <c r="J3385" t="s">
        <v>42</v>
      </c>
    </row>
    <row r="3386">
      <c r="A3386" s="10" t="s">
        <v>2917</v>
      </c>
      <c r="B3386" s="10">
        <v>820000.0</v>
      </c>
      <c r="C3386" s="10">
        <v>2.0</v>
      </c>
      <c r="D3386">
        <v>2.0</v>
      </c>
      <c r="E3386" s="10">
        <v>2.0</v>
      </c>
      <c r="F3386" s="10" t="s">
        <v>33</v>
      </c>
      <c r="G3386" t="s">
        <v>2989</v>
      </c>
      <c r="H3386" s="10">
        <v>783.0</v>
      </c>
      <c r="I3386" s="10" t="s">
        <v>2909</v>
      </c>
      <c r="J3386" t="s">
        <v>256</v>
      </c>
    </row>
    <row r="3387">
      <c r="A3387" s="10" t="s">
        <v>2926</v>
      </c>
      <c r="B3387" s="10">
        <v>820000.0</v>
      </c>
      <c r="C3387" s="10">
        <v>2.0</v>
      </c>
      <c r="D3387">
        <v>2.0</v>
      </c>
      <c r="E3387" s="10">
        <v>1.0</v>
      </c>
      <c r="F3387" s="10" t="s">
        <v>33</v>
      </c>
      <c r="G3387" t="s">
        <v>2989</v>
      </c>
      <c r="H3387" s="10">
        <v>1259.0</v>
      </c>
      <c r="I3387" s="10" t="s">
        <v>2909</v>
      </c>
      <c r="J3387" t="s">
        <v>42</v>
      </c>
    </row>
    <row r="3388">
      <c r="A3388" s="10" t="s">
        <v>2920</v>
      </c>
      <c r="B3388" s="10">
        <v>820000.0</v>
      </c>
      <c r="C3388" s="10">
        <v>3.0</v>
      </c>
      <c r="D3388">
        <v>2.0</v>
      </c>
      <c r="E3388" s="10">
        <v>2.0</v>
      </c>
      <c r="F3388" s="10" t="s">
        <v>92</v>
      </c>
      <c r="G3388" t="s">
        <v>2989</v>
      </c>
      <c r="H3388" s="10">
        <v>1268.0</v>
      </c>
      <c r="I3388" s="10" t="s">
        <v>2909</v>
      </c>
      <c r="J3388" t="s">
        <v>36</v>
      </c>
    </row>
    <row r="3389">
      <c r="A3389" s="10" t="s">
        <v>2920</v>
      </c>
      <c r="B3389" s="10">
        <v>820000.0</v>
      </c>
      <c r="C3389" s="10">
        <v>3.0</v>
      </c>
      <c r="D3389">
        <v>2.0</v>
      </c>
      <c r="E3389" s="10">
        <v>1.0</v>
      </c>
      <c r="F3389" s="10" t="s">
        <v>92</v>
      </c>
      <c r="G3389" t="s">
        <v>2989</v>
      </c>
      <c r="H3389" s="10">
        <v>1268.0</v>
      </c>
      <c r="I3389" s="10" t="s">
        <v>2909</v>
      </c>
      <c r="J3389" t="s">
        <v>36</v>
      </c>
    </row>
    <row r="3390">
      <c r="A3390" s="10" t="s">
        <v>2934</v>
      </c>
      <c r="B3390" s="10">
        <v>818000.0</v>
      </c>
      <c r="C3390" s="10">
        <v>4.0</v>
      </c>
      <c r="D3390">
        <v>3.0</v>
      </c>
      <c r="E3390" s="10">
        <v>2.0</v>
      </c>
      <c r="F3390" s="10" t="s">
        <v>92</v>
      </c>
      <c r="G3390" t="s">
        <v>2989</v>
      </c>
      <c r="H3390" s="10">
        <v>1088.0</v>
      </c>
      <c r="I3390" s="10" t="s">
        <v>2909</v>
      </c>
      <c r="J3390" t="s">
        <v>112</v>
      </c>
    </row>
    <row r="3391">
      <c r="A3391" s="10" t="s">
        <v>2925</v>
      </c>
      <c r="B3391" s="10">
        <v>818000.0</v>
      </c>
      <c r="C3391" s="10">
        <v>3.0</v>
      </c>
      <c r="D3391">
        <v>3.0</v>
      </c>
      <c r="E3391" s="10">
        <v>1.0</v>
      </c>
      <c r="F3391" s="10" t="s">
        <v>92</v>
      </c>
      <c r="G3391" t="s">
        <v>2989</v>
      </c>
      <c r="H3391" s="10">
        <v>1578.0</v>
      </c>
      <c r="I3391" s="10" t="s">
        <v>2909</v>
      </c>
      <c r="J3391" t="s">
        <v>36</v>
      </c>
    </row>
    <row r="3392">
      <c r="A3392" s="10" t="s">
        <v>2921</v>
      </c>
      <c r="B3392" s="10">
        <v>815000.0</v>
      </c>
      <c r="C3392" s="10">
        <v>2.0</v>
      </c>
      <c r="D3392">
        <v>2.0</v>
      </c>
      <c r="E3392" s="10">
        <v>1.0</v>
      </c>
      <c r="F3392" s="10" t="s">
        <v>92</v>
      </c>
      <c r="G3392" t="s">
        <v>2989</v>
      </c>
      <c r="H3392" s="10">
        <v>1085.0</v>
      </c>
      <c r="I3392" s="10" t="s">
        <v>2909</v>
      </c>
      <c r="J3392" t="s">
        <v>36</v>
      </c>
    </row>
    <row r="3393">
      <c r="A3393" s="10" t="s">
        <v>2934</v>
      </c>
      <c r="B3393" s="10">
        <v>815000.0</v>
      </c>
      <c r="C3393" s="10">
        <v>3.0</v>
      </c>
      <c r="D3393">
        <v>2.0</v>
      </c>
      <c r="E3393" s="10">
        <v>2.0</v>
      </c>
      <c r="F3393" s="10" t="s">
        <v>92</v>
      </c>
      <c r="G3393" t="s">
        <v>2989</v>
      </c>
      <c r="H3393" s="10">
        <v>1080.0</v>
      </c>
      <c r="I3393" s="10" t="s">
        <v>2909</v>
      </c>
      <c r="J3393" t="s">
        <v>42</v>
      </c>
    </row>
    <row r="3394">
      <c r="A3394" s="10" t="s">
        <v>2925</v>
      </c>
      <c r="B3394" s="10">
        <v>812000.0</v>
      </c>
      <c r="C3394" s="10">
        <v>4.0</v>
      </c>
      <c r="D3394">
        <v>4.0</v>
      </c>
      <c r="E3394" s="10">
        <v>2.0</v>
      </c>
      <c r="F3394" s="10" t="s">
        <v>92</v>
      </c>
      <c r="G3394" t="s">
        <v>2989</v>
      </c>
      <c r="H3394" s="10">
        <v>1250.0</v>
      </c>
      <c r="I3394" s="10" t="s">
        <v>2909</v>
      </c>
      <c r="J3394" t="s">
        <v>42</v>
      </c>
    </row>
    <row r="3395">
      <c r="A3395" s="10" t="s">
        <v>2934</v>
      </c>
      <c r="B3395" s="10">
        <v>810000.0</v>
      </c>
      <c r="C3395" s="10">
        <v>3.0</v>
      </c>
      <c r="D3395">
        <v>3.0</v>
      </c>
      <c r="E3395" s="10">
        <v>2.0</v>
      </c>
      <c r="F3395" s="10" t="s">
        <v>92</v>
      </c>
      <c r="G3395" t="s">
        <v>2989</v>
      </c>
      <c r="H3395" s="10">
        <v>1186.0</v>
      </c>
      <c r="I3395" s="10" t="s">
        <v>2909</v>
      </c>
      <c r="J3395" t="s">
        <v>112</v>
      </c>
    </row>
    <row r="3396">
      <c r="A3396" s="10" t="s">
        <v>2934</v>
      </c>
      <c r="B3396" s="10">
        <v>810000.0</v>
      </c>
      <c r="C3396" s="10">
        <v>3.0</v>
      </c>
      <c r="D3396">
        <v>3.0</v>
      </c>
      <c r="E3396" s="10">
        <v>2.0</v>
      </c>
      <c r="F3396" s="10" t="s">
        <v>92</v>
      </c>
      <c r="G3396" t="s">
        <v>2989</v>
      </c>
      <c r="H3396" s="10">
        <v>1186.0</v>
      </c>
      <c r="I3396" s="10" t="s">
        <v>2909</v>
      </c>
      <c r="J3396" t="s">
        <v>42</v>
      </c>
    </row>
    <row r="3397">
      <c r="A3397" s="10" t="s">
        <v>2946</v>
      </c>
      <c r="B3397" s="10">
        <v>810000.0</v>
      </c>
      <c r="C3397" s="10">
        <v>1.0</v>
      </c>
      <c r="D3397">
        <v>1.0</v>
      </c>
      <c r="E3397" s="10">
        <v>2.0</v>
      </c>
      <c r="F3397" s="10" t="s">
        <v>92</v>
      </c>
      <c r="G3397" t="s">
        <v>2989</v>
      </c>
      <c r="H3397" s="10">
        <v>538.0</v>
      </c>
      <c r="I3397" s="10" t="s">
        <v>2909</v>
      </c>
      <c r="J3397" t="s">
        <v>36</v>
      </c>
    </row>
    <row r="3398">
      <c r="A3398" s="10" t="s">
        <v>2934</v>
      </c>
      <c r="B3398" s="10">
        <v>810000.0</v>
      </c>
      <c r="C3398" s="10">
        <v>3.0</v>
      </c>
      <c r="D3398">
        <v>2.0</v>
      </c>
      <c r="E3398" s="10">
        <v>2.0</v>
      </c>
      <c r="F3398" s="10" t="s">
        <v>92</v>
      </c>
      <c r="G3398" t="s">
        <v>2989</v>
      </c>
      <c r="H3398" s="10">
        <v>1300.0</v>
      </c>
      <c r="I3398" s="10" t="s">
        <v>2909</v>
      </c>
      <c r="J3398" t="s">
        <v>112</v>
      </c>
    </row>
    <row r="3399">
      <c r="A3399" s="10" t="s">
        <v>2935</v>
      </c>
      <c r="B3399" s="10">
        <v>810000.0</v>
      </c>
      <c r="C3399" s="10">
        <v>4.0</v>
      </c>
      <c r="D3399">
        <v>3.0</v>
      </c>
      <c r="E3399" s="10">
        <v>3.0</v>
      </c>
      <c r="F3399" s="10" t="s">
        <v>92</v>
      </c>
      <c r="G3399" t="s">
        <v>2989</v>
      </c>
      <c r="H3399" s="10">
        <v>1700.0</v>
      </c>
      <c r="I3399" s="10" t="s">
        <v>2909</v>
      </c>
      <c r="J3399" t="s">
        <v>42</v>
      </c>
    </row>
    <row r="3400">
      <c r="A3400" s="10" t="s">
        <v>2934</v>
      </c>
      <c r="B3400" s="10">
        <v>808000.0</v>
      </c>
      <c r="C3400" s="10">
        <v>4.0</v>
      </c>
      <c r="D3400">
        <v>4.0</v>
      </c>
      <c r="E3400" s="10">
        <v>2.0</v>
      </c>
      <c r="F3400" s="10" t="s">
        <v>92</v>
      </c>
      <c r="G3400" t="s">
        <v>2989</v>
      </c>
      <c r="H3400" s="10">
        <v>1381.0</v>
      </c>
      <c r="I3400" s="10" t="s">
        <v>2909</v>
      </c>
      <c r="J3400" t="s">
        <v>42</v>
      </c>
    </row>
    <row r="3401">
      <c r="A3401" s="10" t="s">
        <v>2916</v>
      </c>
      <c r="B3401" s="10">
        <v>808000.0</v>
      </c>
      <c r="C3401" s="10">
        <v>3.0</v>
      </c>
      <c r="D3401">
        <v>2.0</v>
      </c>
      <c r="E3401" s="10">
        <v>2.0</v>
      </c>
      <c r="F3401" s="10" t="s">
        <v>33</v>
      </c>
      <c r="G3401" t="s">
        <v>2989</v>
      </c>
      <c r="H3401" s="10">
        <v>1170.0</v>
      </c>
      <c r="I3401" s="10" t="s">
        <v>2909</v>
      </c>
      <c r="J3401" t="s">
        <v>36</v>
      </c>
    </row>
    <row r="3402">
      <c r="A3402" s="10" t="s">
        <v>2917</v>
      </c>
      <c r="B3402" s="10">
        <v>808000.0</v>
      </c>
      <c r="C3402" s="10">
        <v>2.0</v>
      </c>
      <c r="D3402">
        <v>2.0</v>
      </c>
      <c r="E3402" s="10">
        <v>3.0</v>
      </c>
      <c r="F3402" s="10" t="s">
        <v>33</v>
      </c>
      <c r="G3402" t="s">
        <v>2989</v>
      </c>
      <c r="H3402" s="10">
        <v>876.0</v>
      </c>
      <c r="I3402" s="10" t="s">
        <v>2909</v>
      </c>
      <c r="J3402" t="s">
        <v>42</v>
      </c>
    </row>
    <row r="3403">
      <c r="A3403" s="10" t="s">
        <v>2925</v>
      </c>
      <c r="B3403" s="10">
        <v>808000.0</v>
      </c>
      <c r="C3403" s="10">
        <v>3.0</v>
      </c>
      <c r="D3403">
        <v>2.0</v>
      </c>
      <c r="E3403" s="10">
        <v>1.0</v>
      </c>
      <c r="F3403" s="10" t="s">
        <v>92</v>
      </c>
      <c r="G3403" t="s">
        <v>2989</v>
      </c>
      <c r="H3403" s="10">
        <v>1578.0</v>
      </c>
      <c r="I3403" s="10" t="s">
        <v>2909</v>
      </c>
      <c r="J3403" t="s">
        <v>42</v>
      </c>
    </row>
    <row r="3404">
      <c r="A3404" s="10" t="s">
        <v>2936</v>
      </c>
      <c r="B3404" s="10">
        <v>805000.0</v>
      </c>
      <c r="C3404" s="10">
        <v>2.0</v>
      </c>
      <c r="D3404">
        <v>1.0</v>
      </c>
      <c r="E3404" s="10">
        <v>1.0</v>
      </c>
      <c r="F3404" s="10" t="s">
        <v>33</v>
      </c>
      <c r="G3404" t="s">
        <v>2989</v>
      </c>
      <c r="H3404" s="10">
        <v>790.0</v>
      </c>
      <c r="I3404" s="10" t="s">
        <v>2909</v>
      </c>
      <c r="J3404" t="s">
        <v>36</v>
      </c>
    </row>
    <row r="3405">
      <c r="A3405" s="10" t="s">
        <v>2938</v>
      </c>
      <c r="B3405" s="10">
        <v>800760.0</v>
      </c>
      <c r="C3405" s="10">
        <v>4.0</v>
      </c>
      <c r="D3405">
        <v>3.0</v>
      </c>
      <c r="E3405" s="10">
        <v>2.0</v>
      </c>
      <c r="F3405" s="10" t="s">
        <v>33</v>
      </c>
      <c r="G3405" t="s">
        <v>2989</v>
      </c>
      <c r="H3405" s="10">
        <v>1538.0</v>
      </c>
      <c r="I3405" s="10" t="s">
        <v>2909</v>
      </c>
      <c r="J3405" t="s">
        <v>42</v>
      </c>
    </row>
    <row r="3406">
      <c r="A3406" s="10" t="s">
        <v>2922</v>
      </c>
      <c r="B3406" s="10">
        <v>800000.0</v>
      </c>
      <c r="C3406" s="10">
        <v>2.0</v>
      </c>
      <c r="D3406">
        <v>2.0</v>
      </c>
      <c r="E3406" s="10">
        <v>1.0</v>
      </c>
      <c r="F3406" s="10" t="s">
        <v>33</v>
      </c>
      <c r="G3406" t="s">
        <v>2989</v>
      </c>
      <c r="H3406" s="10">
        <v>825.0</v>
      </c>
      <c r="I3406" s="10" t="s">
        <v>2909</v>
      </c>
      <c r="J3406" t="s">
        <v>42</v>
      </c>
    </row>
    <row r="3407">
      <c r="A3407" s="10" t="s">
        <v>2907</v>
      </c>
      <c r="B3407" s="10">
        <v>800000.0</v>
      </c>
      <c r="C3407" s="10">
        <v>3.0</v>
      </c>
      <c r="D3407">
        <v>3.0</v>
      </c>
      <c r="E3407" s="10">
        <v>3.0</v>
      </c>
      <c r="F3407" s="10" t="s">
        <v>33</v>
      </c>
      <c r="G3407" t="s">
        <v>2989</v>
      </c>
      <c r="H3407" s="10">
        <v>1055.0</v>
      </c>
      <c r="I3407" s="10" t="s">
        <v>2909</v>
      </c>
      <c r="J3407" t="s">
        <v>36</v>
      </c>
    </row>
    <row r="3408">
      <c r="A3408" s="10" t="s">
        <v>2926</v>
      </c>
      <c r="B3408" s="10">
        <v>800000.0</v>
      </c>
      <c r="C3408" s="10">
        <v>3.0</v>
      </c>
      <c r="D3408">
        <v>3.0</v>
      </c>
      <c r="E3408" s="10">
        <v>2.0</v>
      </c>
      <c r="F3408" s="10" t="s">
        <v>33</v>
      </c>
      <c r="G3408" t="s">
        <v>2989</v>
      </c>
      <c r="H3408" s="10">
        <v>1430.0</v>
      </c>
      <c r="I3408" s="10" t="s">
        <v>2909</v>
      </c>
      <c r="J3408" t="s">
        <v>42</v>
      </c>
    </row>
    <row r="3409">
      <c r="A3409" s="10" t="s">
        <v>2934</v>
      </c>
      <c r="B3409" s="10">
        <v>800000.0</v>
      </c>
      <c r="C3409" s="10">
        <v>3.0</v>
      </c>
      <c r="D3409">
        <v>3.0</v>
      </c>
      <c r="E3409" s="10">
        <v>2.0</v>
      </c>
      <c r="F3409" s="10" t="s">
        <v>92</v>
      </c>
      <c r="G3409" t="s">
        <v>2989</v>
      </c>
      <c r="H3409" s="10">
        <v>1237.0</v>
      </c>
      <c r="I3409" s="10" t="s">
        <v>2909</v>
      </c>
      <c r="J3409" t="s">
        <v>112</v>
      </c>
    </row>
    <row r="3410">
      <c r="A3410" s="10" t="s">
        <v>2925</v>
      </c>
      <c r="B3410" s="10">
        <v>800000.0</v>
      </c>
      <c r="C3410" s="10">
        <v>3.0</v>
      </c>
      <c r="D3410">
        <v>2.0</v>
      </c>
      <c r="E3410" s="10">
        <v>1.0</v>
      </c>
      <c r="F3410" s="10" t="s">
        <v>92</v>
      </c>
      <c r="G3410" t="s">
        <v>2989</v>
      </c>
      <c r="H3410" s="10">
        <v>1400.0</v>
      </c>
      <c r="I3410" s="10" t="s">
        <v>2909</v>
      </c>
      <c r="J3410" t="s">
        <v>42</v>
      </c>
    </row>
    <row r="3411">
      <c r="A3411" s="10" t="s">
        <v>2925</v>
      </c>
      <c r="B3411" s="10">
        <v>800000.0</v>
      </c>
      <c r="C3411" s="10">
        <v>4.0</v>
      </c>
      <c r="D3411">
        <v>2.0</v>
      </c>
      <c r="E3411" s="10">
        <v>2.0</v>
      </c>
      <c r="F3411" s="10" t="s">
        <v>177</v>
      </c>
      <c r="G3411" t="s">
        <v>40</v>
      </c>
      <c r="H3411" s="10">
        <v>1600.0</v>
      </c>
      <c r="I3411" s="10" t="s">
        <v>2909</v>
      </c>
      <c r="J3411" t="s">
        <v>112</v>
      </c>
    </row>
    <row r="3412">
      <c r="A3412" s="10" t="s">
        <v>2907</v>
      </c>
      <c r="B3412" s="10">
        <v>800000.0</v>
      </c>
      <c r="C3412" s="10">
        <v>1.0</v>
      </c>
      <c r="D3412">
        <v>2.0</v>
      </c>
      <c r="E3412" s="10">
        <v>2.0</v>
      </c>
      <c r="F3412" s="10" t="s">
        <v>33</v>
      </c>
      <c r="G3412" t="s">
        <v>2989</v>
      </c>
      <c r="H3412" s="10">
        <v>807.0</v>
      </c>
      <c r="I3412" s="10" t="s">
        <v>2909</v>
      </c>
      <c r="J3412" t="s">
        <v>42</v>
      </c>
    </row>
    <row r="3413">
      <c r="A3413" s="10" t="s">
        <v>2916</v>
      </c>
      <c r="B3413" s="10">
        <v>800000.0</v>
      </c>
      <c r="C3413" s="10">
        <v>3.0</v>
      </c>
      <c r="D3413">
        <v>2.0</v>
      </c>
      <c r="E3413" s="10">
        <v>2.0</v>
      </c>
      <c r="F3413" s="10" t="s">
        <v>33</v>
      </c>
      <c r="G3413" t="s">
        <v>2989</v>
      </c>
      <c r="H3413" s="10">
        <v>1170.0</v>
      </c>
      <c r="I3413" s="10" t="s">
        <v>2909</v>
      </c>
      <c r="J3413" t="s">
        <v>42</v>
      </c>
    </row>
    <row r="3414">
      <c r="A3414" s="10" t="s">
        <v>2916</v>
      </c>
      <c r="B3414" s="10">
        <v>800000.0</v>
      </c>
      <c r="C3414" s="10">
        <v>3.0</v>
      </c>
      <c r="D3414">
        <v>2.0</v>
      </c>
      <c r="E3414" s="10">
        <v>1.0</v>
      </c>
      <c r="F3414" s="10" t="s">
        <v>33</v>
      </c>
      <c r="G3414" t="s">
        <v>40</v>
      </c>
      <c r="H3414" s="10">
        <v>1400.0</v>
      </c>
      <c r="I3414" s="10" t="s">
        <v>2909</v>
      </c>
      <c r="J3414" t="s">
        <v>42</v>
      </c>
    </row>
    <row r="3415">
      <c r="A3415" s="10" t="s">
        <v>2907</v>
      </c>
      <c r="B3415" s="10">
        <v>800000.0</v>
      </c>
      <c r="C3415" s="10">
        <v>2.0</v>
      </c>
      <c r="D3415">
        <v>1.0</v>
      </c>
      <c r="E3415" s="10">
        <v>2.0</v>
      </c>
      <c r="F3415" s="10" t="s">
        <v>33</v>
      </c>
      <c r="G3415" t="s">
        <v>2989</v>
      </c>
      <c r="H3415" s="10">
        <v>610.0</v>
      </c>
      <c r="I3415" s="10" t="s">
        <v>2909</v>
      </c>
      <c r="J3415" t="s">
        <v>42</v>
      </c>
    </row>
    <row r="3416">
      <c r="A3416" s="10" t="s">
        <v>2934</v>
      </c>
      <c r="B3416" s="10">
        <v>800000.0</v>
      </c>
      <c r="C3416" s="10">
        <v>4.0</v>
      </c>
      <c r="D3416">
        <v>3.0</v>
      </c>
      <c r="E3416" s="10">
        <v>4.0</v>
      </c>
      <c r="F3416" s="10" t="s">
        <v>92</v>
      </c>
      <c r="G3416" t="s">
        <v>2989</v>
      </c>
      <c r="H3416" s="10">
        <v>1186.0</v>
      </c>
      <c r="I3416" s="10" t="s">
        <v>2909</v>
      </c>
      <c r="J3416" t="s">
        <v>112</v>
      </c>
    </row>
    <row r="3417">
      <c r="A3417" s="10" t="s">
        <v>2916</v>
      </c>
      <c r="B3417" s="10">
        <v>800000.0</v>
      </c>
      <c r="C3417" s="10">
        <v>3.0</v>
      </c>
      <c r="D3417">
        <v>2.0</v>
      </c>
      <c r="E3417" s="10">
        <v>2.0</v>
      </c>
      <c r="F3417" s="10" t="s">
        <v>33</v>
      </c>
      <c r="G3417" t="s">
        <v>2989</v>
      </c>
      <c r="H3417" s="10">
        <v>1170.0</v>
      </c>
      <c r="I3417" s="10" t="s">
        <v>2909</v>
      </c>
      <c r="J3417" t="s">
        <v>36</v>
      </c>
    </row>
    <row r="3418">
      <c r="A3418" s="10" t="s">
        <v>2916</v>
      </c>
      <c r="B3418" s="10">
        <v>800000.0</v>
      </c>
      <c r="C3418" s="10">
        <v>3.0</v>
      </c>
      <c r="D3418">
        <v>2.0</v>
      </c>
      <c r="E3418" s="10">
        <v>4.0</v>
      </c>
      <c r="F3418" s="10" t="s">
        <v>33</v>
      </c>
      <c r="G3418" t="s">
        <v>2989</v>
      </c>
      <c r="H3418" s="10">
        <v>1170.0</v>
      </c>
      <c r="I3418" s="10" t="s">
        <v>2909</v>
      </c>
      <c r="J3418" t="s">
        <v>36</v>
      </c>
    </row>
    <row r="3419">
      <c r="A3419" s="10" t="s">
        <v>2924</v>
      </c>
      <c r="B3419" s="10">
        <v>800000.0</v>
      </c>
      <c r="C3419" s="10">
        <v>3.0</v>
      </c>
      <c r="D3419">
        <v>2.0</v>
      </c>
      <c r="E3419" s="10">
        <v>4.0</v>
      </c>
      <c r="F3419" s="10" t="s">
        <v>1158</v>
      </c>
      <c r="G3419" t="s">
        <v>40</v>
      </c>
      <c r="H3419" s="10">
        <v>1650.0</v>
      </c>
      <c r="I3419" s="10" t="s">
        <v>2909</v>
      </c>
      <c r="J3419" t="s">
        <v>256</v>
      </c>
    </row>
    <row r="3420">
      <c r="A3420" s="10" t="s">
        <v>2940</v>
      </c>
      <c r="B3420" s="10">
        <v>800000.0</v>
      </c>
      <c r="C3420" s="10">
        <v>4.0</v>
      </c>
      <c r="D3420">
        <v>3.0</v>
      </c>
      <c r="E3420" s="10">
        <v>1.0</v>
      </c>
      <c r="F3420" s="10" t="s">
        <v>33</v>
      </c>
      <c r="G3420" t="s">
        <v>2989</v>
      </c>
      <c r="H3420" s="10">
        <v>1570.0</v>
      </c>
      <c r="I3420" s="10" t="s">
        <v>2909</v>
      </c>
      <c r="J3420" t="s">
        <v>42</v>
      </c>
    </row>
    <row r="3421">
      <c r="A3421" s="10" t="s">
        <v>2917</v>
      </c>
      <c r="B3421" s="10">
        <v>800000.0</v>
      </c>
      <c r="C3421" s="10">
        <v>2.0</v>
      </c>
      <c r="D3421">
        <v>2.0</v>
      </c>
      <c r="E3421" s="10">
        <v>2.0</v>
      </c>
      <c r="F3421" s="10" t="s">
        <v>33</v>
      </c>
      <c r="G3421" t="s">
        <v>2989</v>
      </c>
      <c r="H3421" s="10">
        <v>875.0</v>
      </c>
      <c r="I3421" s="10" t="s">
        <v>2909</v>
      </c>
      <c r="J3421" t="s">
        <v>42</v>
      </c>
    </row>
    <row r="3422">
      <c r="A3422" s="10" t="s">
        <v>2934</v>
      </c>
      <c r="B3422" s="10">
        <v>800000.0</v>
      </c>
      <c r="C3422" s="10">
        <v>3.0</v>
      </c>
      <c r="D3422">
        <v>3.0</v>
      </c>
      <c r="E3422" s="10">
        <v>2.0</v>
      </c>
      <c r="F3422" s="10" t="s">
        <v>92</v>
      </c>
      <c r="G3422" t="s">
        <v>2989</v>
      </c>
      <c r="H3422" s="10">
        <v>1237.0</v>
      </c>
      <c r="I3422" s="10" t="s">
        <v>2909</v>
      </c>
      <c r="J3422" t="s">
        <v>112</v>
      </c>
    </row>
    <row r="3423">
      <c r="A3423" s="10" t="s">
        <v>2934</v>
      </c>
      <c r="B3423" s="10">
        <v>800000.0</v>
      </c>
      <c r="C3423" s="10">
        <v>3.0</v>
      </c>
      <c r="D3423">
        <v>3.0</v>
      </c>
      <c r="E3423" s="10">
        <v>2.0</v>
      </c>
      <c r="F3423" s="10" t="s">
        <v>92</v>
      </c>
      <c r="G3423" t="s">
        <v>2989</v>
      </c>
      <c r="H3423" s="10">
        <v>1186.0</v>
      </c>
      <c r="I3423" s="10" t="s">
        <v>2909</v>
      </c>
      <c r="J3423" t="s">
        <v>112</v>
      </c>
    </row>
    <row r="3424">
      <c r="A3424" s="10" t="s">
        <v>2934</v>
      </c>
      <c r="B3424" s="10">
        <v>800000.0</v>
      </c>
      <c r="C3424" s="10">
        <v>3.0</v>
      </c>
      <c r="D3424">
        <v>3.0</v>
      </c>
      <c r="E3424" s="10">
        <v>2.0</v>
      </c>
      <c r="F3424" s="10" t="s">
        <v>92</v>
      </c>
      <c r="G3424" t="s">
        <v>2989</v>
      </c>
      <c r="H3424" s="10">
        <v>1186.0</v>
      </c>
      <c r="I3424" s="10" t="s">
        <v>2909</v>
      </c>
      <c r="J3424" t="s">
        <v>112</v>
      </c>
    </row>
    <row r="3425">
      <c r="A3425" s="10" t="s">
        <v>2936</v>
      </c>
      <c r="B3425" s="10">
        <v>800000.0</v>
      </c>
      <c r="C3425" s="10">
        <v>4.0</v>
      </c>
      <c r="D3425">
        <v>3.0</v>
      </c>
      <c r="E3425" s="10">
        <v>2.0</v>
      </c>
      <c r="F3425" s="10" t="s">
        <v>92</v>
      </c>
      <c r="G3425" t="s">
        <v>2989</v>
      </c>
      <c r="H3425" s="10">
        <v>1270.0</v>
      </c>
      <c r="I3425" s="10" t="s">
        <v>2909</v>
      </c>
      <c r="J3425" t="s">
        <v>36</v>
      </c>
    </row>
    <row r="3426">
      <c r="A3426" s="10" t="s">
        <v>2946</v>
      </c>
      <c r="B3426" s="10">
        <v>800000.0</v>
      </c>
      <c r="C3426" s="10">
        <v>1.0</v>
      </c>
      <c r="D3426">
        <v>1.0</v>
      </c>
      <c r="E3426" s="10">
        <v>1.0</v>
      </c>
      <c r="F3426" s="10" t="s">
        <v>92</v>
      </c>
      <c r="G3426" t="s">
        <v>2989</v>
      </c>
      <c r="H3426" s="10">
        <v>538.0</v>
      </c>
      <c r="I3426" s="10" t="s">
        <v>2909</v>
      </c>
      <c r="J3426" t="s">
        <v>36</v>
      </c>
    </row>
    <row r="3427">
      <c r="A3427" s="10" t="s">
        <v>2907</v>
      </c>
      <c r="B3427" s="10">
        <v>800000.0</v>
      </c>
      <c r="C3427" s="10">
        <v>2.0</v>
      </c>
      <c r="D3427">
        <v>1.0</v>
      </c>
      <c r="E3427" s="10">
        <v>2.0</v>
      </c>
      <c r="F3427" s="10" t="s">
        <v>33</v>
      </c>
      <c r="G3427" t="s">
        <v>2989</v>
      </c>
      <c r="H3427" s="10">
        <v>602.0</v>
      </c>
      <c r="I3427" s="10" t="s">
        <v>2909</v>
      </c>
      <c r="J3427" t="s">
        <v>36</v>
      </c>
    </row>
    <row r="3428">
      <c r="A3428" s="10" t="s">
        <v>2921</v>
      </c>
      <c r="B3428" s="10">
        <v>800000.0</v>
      </c>
      <c r="C3428" s="10">
        <v>1.0</v>
      </c>
      <c r="D3428">
        <v>2.0</v>
      </c>
      <c r="E3428" s="10">
        <v>1.0</v>
      </c>
      <c r="F3428" s="10" t="s">
        <v>92</v>
      </c>
      <c r="G3428" t="s">
        <v>2989</v>
      </c>
      <c r="H3428" s="10">
        <v>915.0</v>
      </c>
      <c r="I3428" s="10" t="s">
        <v>2909</v>
      </c>
      <c r="J3428" t="s">
        <v>36</v>
      </c>
    </row>
    <row r="3429">
      <c r="A3429" s="10" t="s">
        <v>2957</v>
      </c>
      <c r="B3429" s="10">
        <v>800000.0</v>
      </c>
      <c r="C3429" s="10">
        <v>3.0</v>
      </c>
      <c r="D3429">
        <v>4.0</v>
      </c>
      <c r="E3429" s="10">
        <v>2.0</v>
      </c>
      <c r="F3429" s="10" t="s">
        <v>92</v>
      </c>
      <c r="G3429" t="s">
        <v>2989</v>
      </c>
      <c r="H3429" s="10">
        <v>1690.0</v>
      </c>
      <c r="I3429" s="10" t="s">
        <v>2909</v>
      </c>
      <c r="J3429" t="s">
        <v>42</v>
      </c>
    </row>
    <row r="3430">
      <c r="A3430" s="10" t="s">
        <v>2935</v>
      </c>
      <c r="B3430" s="10">
        <v>800000.0</v>
      </c>
      <c r="C3430" s="10">
        <v>4.0</v>
      </c>
      <c r="D3430">
        <v>3.0</v>
      </c>
      <c r="E3430" s="10">
        <v>2.0</v>
      </c>
      <c r="F3430" s="10" t="s">
        <v>177</v>
      </c>
      <c r="G3430" t="s">
        <v>40</v>
      </c>
      <c r="H3430" s="10">
        <v>1650.0</v>
      </c>
      <c r="I3430" s="10" t="s">
        <v>2909</v>
      </c>
      <c r="J3430" t="s">
        <v>42</v>
      </c>
    </row>
    <row r="3431">
      <c r="A3431" s="10" t="s">
        <v>2935</v>
      </c>
      <c r="B3431" s="10">
        <v>800000.0</v>
      </c>
      <c r="C3431" s="10">
        <v>4.0</v>
      </c>
      <c r="D3431">
        <v>4.0</v>
      </c>
      <c r="E3431" s="10">
        <v>1.0</v>
      </c>
      <c r="F3431" s="10" t="s">
        <v>177</v>
      </c>
      <c r="G3431" t="s">
        <v>40</v>
      </c>
      <c r="H3431" s="10">
        <v>1540.0</v>
      </c>
      <c r="I3431" s="10" t="s">
        <v>2909</v>
      </c>
      <c r="J3431" t="s">
        <v>42</v>
      </c>
    </row>
    <row r="3432">
      <c r="A3432" s="10" t="s">
        <v>2916</v>
      </c>
      <c r="B3432" s="10">
        <v>800000.0</v>
      </c>
      <c r="C3432" s="10">
        <v>2.0</v>
      </c>
      <c r="D3432">
        <v>2.0</v>
      </c>
      <c r="E3432" s="10">
        <v>2.0</v>
      </c>
      <c r="F3432" s="10" t="s">
        <v>33</v>
      </c>
      <c r="G3432" t="s">
        <v>2989</v>
      </c>
      <c r="H3432" s="10">
        <v>1170.0</v>
      </c>
      <c r="I3432" s="10" t="s">
        <v>2909</v>
      </c>
      <c r="J3432" t="s">
        <v>36</v>
      </c>
    </row>
    <row r="3433">
      <c r="A3433" s="10" t="s">
        <v>2916</v>
      </c>
      <c r="B3433" s="10">
        <v>800000.0</v>
      </c>
      <c r="C3433" s="10">
        <v>4.0</v>
      </c>
      <c r="D3433">
        <v>3.0</v>
      </c>
      <c r="E3433" s="10">
        <v>1.0</v>
      </c>
      <c r="F3433" s="10" t="s">
        <v>92</v>
      </c>
      <c r="G3433" t="s">
        <v>2989</v>
      </c>
      <c r="H3433" s="10">
        <v>1335.0</v>
      </c>
      <c r="I3433" s="10" t="s">
        <v>2909</v>
      </c>
      <c r="J3433" t="s">
        <v>42</v>
      </c>
    </row>
    <row r="3434">
      <c r="A3434" s="10" t="s">
        <v>2957</v>
      </c>
      <c r="B3434" s="10">
        <v>800000.0</v>
      </c>
      <c r="C3434" s="10">
        <v>6.0</v>
      </c>
      <c r="D3434">
        <v>5.0</v>
      </c>
      <c r="E3434" s="10">
        <v>2.0</v>
      </c>
      <c r="F3434" s="10" t="s">
        <v>92</v>
      </c>
      <c r="G3434" t="s">
        <v>2989</v>
      </c>
      <c r="H3434" s="10">
        <v>2378.0</v>
      </c>
      <c r="I3434" s="10" t="s">
        <v>2909</v>
      </c>
      <c r="J3434" t="s">
        <v>112</v>
      </c>
    </row>
    <row r="3435">
      <c r="A3435" s="10" t="s">
        <v>2930</v>
      </c>
      <c r="B3435" s="10">
        <v>800000.0</v>
      </c>
      <c r="C3435" s="10">
        <v>4.0</v>
      </c>
      <c r="D3435">
        <v>4.0</v>
      </c>
      <c r="E3435" s="10">
        <v>2.0</v>
      </c>
      <c r="F3435" s="10" t="s">
        <v>671</v>
      </c>
      <c r="G3435" t="s">
        <v>40</v>
      </c>
      <c r="H3435" s="10">
        <v>1440.0</v>
      </c>
      <c r="I3435" s="10" t="s">
        <v>2909</v>
      </c>
      <c r="J3435" t="s">
        <v>42</v>
      </c>
    </row>
    <row r="3436">
      <c r="A3436" s="10" t="s">
        <v>2917</v>
      </c>
      <c r="B3436" s="10">
        <v>800000.0</v>
      </c>
      <c r="C3436" s="10">
        <v>3.0</v>
      </c>
      <c r="D3436">
        <v>2.0</v>
      </c>
      <c r="E3436" s="10">
        <v>2.0</v>
      </c>
      <c r="F3436" s="10" t="s">
        <v>92</v>
      </c>
      <c r="G3436" t="s">
        <v>2989</v>
      </c>
      <c r="H3436" s="10">
        <v>1400.0</v>
      </c>
      <c r="I3436" s="10" t="s">
        <v>2909</v>
      </c>
      <c r="J3436" t="s">
        <v>42</v>
      </c>
    </row>
    <row r="3437">
      <c r="A3437" s="10" t="s">
        <v>2946</v>
      </c>
      <c r="B3437" s="10">
        <v>800000.0</v>
      </c>
      <c r="C3437" s="10">
        <v>1.0</v>
      </c>
      <c r="D3437">
        <v>1.0</v>
      </c>
      <c r="E3437" s="10">
        <v>1.0</v>
      </c>
      <c r="F3437" s="10" t="s">
        <v>92</v>
      </c>
      <c r="G3437" t="s">
        <v>2989</v>
      </c>
      <c r="H3437" s="10">
        <v>538.0</v>
      </c>
      <c r="I3437" s="10" t="s">
        <v>2909</v>
      </c>
      <c r="J3437" t="s">
        <v>112</v>
      </c>
    </row>
    <row r="3438">
      <c r="A3438" s="10" t="s">
        <v>2912</v>
      </c>
      <c r="B3438" s="10">
        <v>800000.0</v>
      </c>
      <c r="C3438" s="10">
        <v>4.0</v>
      </c>
      <c r="D3438">
        <v>3.0</v>
      </c>
      <c r="E3438" s="10">
        <v>2.0</v>
      </c>
      <c r="F3438" s="10" t="s">
        <v>92</v>
      </c>
      <c r="G3438" t="s">
        <v>40</v>
      </c>
      <c r="H3438" s="10">
        <v>1600.0</v>
      </c>
      <c r="I3438" s="10" t="s">
        <v>2909</v>
      </c>
      <c r="J3438" t="s">
        <v>256</v>
      </c>
    </row>
    <row r="3439">
      <c r="A3439" s="10" t="s">
        <v>2918</v>
      </c>
      <c r="B3439" s="10">
        <v>800000.0</v>
      </c>
      <c r="C3439" s="10">
        <v>4.0</v>
      </c>
      <c r="D3439">
        <v>3.0</v>
      </c>
      <c r="E3439" s="10">
        <v>4.0</v>
      </c>
      <c r="F3439" s="10" t="s">
        <v>1918</v>
      </c>
      <c r="G3439" t="s">
        <v>40</v>
      </c>
      <c r="H3439" s="10">
        <v>2200.0</v>
      </c>
      <c r="I3439" s="10" t="s">
        <v>2909</v>
      </c>
      <c r="J3439" t="s">
        <v>36</v>
      </c>
    </row>
    <row r="3440">
      <c r="A3440" s="10" t="s">
        <v>2922</v>
      </c>
      <c r="B3440" s="10">
        <v>800000.0</v>
      </c>
      <c r="C3440" s="10">
        <v>3.0</v>
      </c>
      <c r="D3440">
        <v>2.0</v>
      </c>
      <c r="E3440" s="10">
        <v>2.0</v>
      </c>
      <c r="F3440" s="10" t="s">
        <v>33</v>
      </c>
      <c r="G3440" t="s">
        <v>2989</v>
      </c>
      <c r="H3440" s="10">
        <v>990.0</v>
      </c>
      <c r="I3440" s="10" t="s">
        <v>2909</v>
      </c>
      <c r="J3440" t="s">
        <v>42</v>
      </c>
    </row>
    <row r="3441">
      <c r="A3441" s="10" t="s">
        <v>2917</v>
      </c>
      <c r="B3441" s="10">
        <v>800000.0</v>
      </c>
      <c r="C3441" s="10">
        <v>3.0</v>
      </c>
      <c r="D3441">
        <v>2.0</v>
      </c>
      <c r="E3441" s="10">
        <v>1.0</v>
      </c>
      <c r="F3441" s="10" t="s">
        <v>92</v>
      </c>
      <c r="G3441" t="s">
        <v>2989</v>
      </c>
      <c r="H3441" s="10">
        <v>1345.0</v>
      </c>
      <c r="I3441" s="10" t="s">
        <v>2909</v>
      </c>
      <c r="J3441" t="s">
        <v>42</v>
      </c>
    </row>
    <row r="3442">
      <c r="A3442" s="10" t="s">
        <v>2918</v>
      </c>
      <c r="B3442" s="10">
        <v>800000.0</v>
      </c>
      <c r="C3442" s="10">
        <v>4.0</v>
      </c>
      <c r="D3442">
        <v>3.0</v>
      </c>
      <c r="E3442" s="10">
        <v>2.0</v>
      </c>
      <c r="F3442" s="10" t="s">
        <v>177</v>
      </c>
      <c r="G3442" t="s">
        <v>40</v>
      </c>
      <c r="H3442" s="10">
        <v>1760.0</v>
      </c>
      <c r="I3442" s="10" t="s">
        <v>2909</v>
      </c>
      <c r="J3442" t="s">
        <v>42</v>
      </c>
    </row>
    <row r="3443">
      <c r="A3443" s="10" t="s">
        <v>2957</v>
      </c>
      <c r="B3443" s="10">
        <v>800000.0</v>
      </c>
      <c r="C3443" s="10">
        <v>6.0</v>
      </c>
      <c r="D3443">
        <v>6.0</v>
      </c>
      <c r="E3443" s="10">
        <v>1.0</v>
      </c>
      <c r="F3443" s="10" t="s">
        <v>92</v>
      </c>
      <c r="G3443" t="s">
        <v>2989</v>
      </c>
      <c r="H3443" s="10">
        <v>2387.0</v>
      </c>
      <c r="I3443" s="10" t="s">
        <v>2909</v>
      </c>
      <c r="J3443" t="s">
        <v>112</v>
      </c>
    </row>
    <row r="3444">
      <c r="A3444" s="10" t="s">
        <v>2922</v>
      </c>
      <c r="B3444" s="10">
        <v>800000.0</v>
      </c>
      <c r="C3444" s="10">
        <v>3.0</v>
      </c>
      <c r="D3444">
        <v>2.0</v>
      </c>
      <c r="E3444" s="10">
        <v>2.0</v>
      </c>
      <c r="F3444" s="10" t="s">
        <v>33</v>
      </c>
      <c r="G3444" t="s">
        <v>2989</v>
      </c>
      <c r="H3444" s="10">
        <v>990.0</v>
      </c>
      <c r="I3444" s="10" t="s">
        <v>2909</v>
      </c>
      <c r="J3444" t="s">
        <v>256</v>
      </c>
    </row>
    <row r="3445">
      <c r="A3445" s="10" t="s">
        <v>2940</v>
      </c>
      <c r="B3445" s="10">
        <v>800000.0</v>
      </c>
      <c r="C3445" s="10">
        <v>1.0</v>
      </c>
      <c r="D3445">
        <v>1.0</v>
      </c>
      <c r="E3445" s="10">
        <v>1.0</v>
      </c>
      <c r="F3445" s="10" t="s">
        <v>33</v>
      </c>
      <c r="G3445" t="s">
        <v>2989</v>
      </c>
      <c r="H3445" s="10">
        <v>853.0</v>
      </c>
      <c r="I3445" s="10" t="s">
        <v>2909</v>
      </c>
      <c r="J3445" t="s">
        <v>36</v>
      </c>
    </row>
    <row r="3446">
      <c r="A3446" s="10" t="s">
        <v>2916</v>
      </c>
      <c r="B3446" s="10">
        <v>799999.0</v>
      </c>
      <c r="C3446" s="10">
        <v>4.0</v>
      </c>
      <c r="D3446">
        <v>3.0</v>
      </c>
      <c r="E3446" s="10">
        <v>3.0</v>
      </c>
      <c r="F3446" s="10" t="s">
        <v>92</v>
      </c>
      <c r="G3446" t="s">
        <v>2989</v>
      </c>
      <c r="H3446" s="10">
        <v>1599.0</v>
      </c>
      <c r="I3446" s="10" t="s">
        <v>2909</v>
      </c>
      <c r="J3446" t="s">
        <v>36</v>
      </c>
    </row>
    <row r="3447">
      <c r="A3447" s="10" t="s">
        <v>2921</v>
      </c>
      <c r="B3447" s="10">
        <v>799000.0</v>
      </c>
      <c r="C3447" s="10">
        <v>4.0</v>
      </c>
      <c r="D3447">
        <v>3.0</v>
      </c>
      <c r="E3447" s="10">
        <v>2.0</v>
      </c>
      <c r="F3447" s="10" t="s">
        <v>177</v>
      </c>
      <c r="G3447" t="s">
        <v>40</v>
      </c>
      <c r="H3447" s="10">
        <v>1870.0</v>
      </c>
      <c r="I3447" s="10" t="s">
        <v>2909</v>
      </c>
      <c r="J3447" t="s">
        <v>36</v>
      </c>
    </row>
    <row r="3448">
      <c r="A3448" s="10" t="s">
        <v>2935</v>
      </c>
      <c r="B3448" s="10">
        <v>799000.0</v>
      </c>
      <c r="C3448" s="10">
        <v>4.0</v>
      </c>
      <c r="D3448">
        <v>3.0</v>
      </c>
      <c r="E3448" s="10">
        <v>2.0</v>
      </c>
      <c r="F3448" s="10" t="s">
        <v>177</v>
      </c>
      <c r="G3448" t="s">
        <v>40</v>
      </c>
      <c r="H3448" s="10">
        <v>1760.0</v>
      </c>
      <c r="I3448" s="10" t="s">
        <v>2909</v>
      </c>
      <c r="J3448" t="s">
        <v>42</v>
      </c>
    </row>
    <row r="3449">
      <c r="A3449" s="10" t="s">
        <v>2931</v>
      </c>
      <c r="B3449" s="10">
        <v>799000.0</v>
      </c>
      <c r="C3449" s="10">
        <v>4.0</v>
      </c>
      <c r="D3449">
        <v>3.0</v>
      </c>
      <c r="E3449" s="10">
        <v>4.0</v>
      </c>
      <c r="F3449" s="10" t="s">
        <v>92</v>
      </c>
      <c r="G3449" t="s">
        <v>2989</v>
      </c>
      <c r="H3449" s="10">
        <v>1626.0</v>
      </c>
      <c r="I3449" s="10" t="s">
        <v>2909</v>
      </c>
      <c r="J3449" t="s">
        <v>36</v>
      </c>
    </row>
    <row r="3450">
      <c r="A3450" s="10" t="s">
        <v>2918</v>
      </c>
      <c r="B3450" s="10">
        <v>799000.0</v>
      </c>
      <c r="C3450" s="10">
        <v>5.0</v>
      </c>
      <c r="D3450">
        <v>3.0</v>
      </c>
      <c r="E3450" s="10">
        <v>2.0</v>
      </c>
      <c r="F3450" s="10" t="s">
        <v>177</v>
      </c>
      <c r="G3450" t="s">
        <v>40</v>
      </c>
      <c r="H3450" s="10">
        <v>1760.0</v>
      </c>
      <c r="I3450" s="10" t="s">
        <v>2909</v>
      </c>
      <c r="J3450" t="s">
        <v>42</v>
      </c>
    </row>
    <row r="3451">
      <c r="A3451" s="10" t="s">
        <v>2921</v>
      </c>
      <c r="B3451" s="10">
        <v>798000.0</v>
      </c>
      <c r="C3451" s="10">
        <v>1.0</v>
      </c>
      <c r="D3451">
        <v>1.0</v>
      </c>
      <c r="E3451" s="10">
        <v>2.0</v>
      </c>
      <c r="F3451" s="10" t="s">
        <v>92</v>
      </c>
      <c r="G3451" t="s">
        <v>2989</v>
      </c>
      <c r="H3451" s="10">
        <v>904.0</v>
      </c>
      <c r="I3451" s="10" t="s">
        <v>2909</v>
      </c>
      <c r="J3451" t="s">
        <v>36</v>
      </c>
    </row>
    <row r="3452">
      <c r="A3452" s="10" t="s">
        <v>2946</v>
      </c>
      <c r="B3452" s="10">
        <v>798000.0</v>
      </c>
      <c r="C3452" s="10">
        <v>1.0</v>
      </c>
      <c r="D3452">
        <v>1.0</v>
      </c>
      <c r="E3452" s="10">
        <v>1.0</v>
      </c>
      <c r="F3452" s="10" t="s">
        <v>33</v>
      </c>
      <c r="G3452" t="s">
        <v>2989</v>
      </c>
      <c r="H3452" s="10">
        <v>750.0</v>
      </c>
      <c r="I3452" s="10" t="s">
        <v>2909</v>
      </c>
      <c r="J3452" t="s">
        <v>42</v>
      </c>
    </row>
    <row r="3453">
      <c r="A3453" s="10" t="s">
        <v>2924</v>
      </c>
      <c r="B3453" s="10">
        <v>798000.0</v>
      </c>
      <c r="C3453" s="10">
        <v>6.0</v>
      </c>
      <c r="D3453">
        <v>3.0</v>
      </c>
      <c r="E3453" s="10">
        <v>2.0</v>
      </c>
      <c r="F3453" s="10" t="s">
        <v>557</v>
      </c>
      <c r="G3453" t="s">
        <v>40</v>
      </c>
      <c r="H3453" s="10">
        <v>1300.0</v>
      </c>
      <c r="I3453" s="10" t="s">
        <v>2909</v>
      </c>
      <c r="J3453" t="s">
        <v>256</v>
      </c>
    </row>
    <row r="3454">
      <c r="A3454" s="10" t="s">
        <v>2935</v>
      </c>
      <c r="B3454" s="10">
        <v>795308.0</v>
      </c>
      <c r="C3454" s="10">
        <v>2.0</v>
      </c>
      <c r="D3454">
        <v>2.0</v>
      </c>
      <c r="E3454" s="10">
        <v>1.0</v>
      </c>
      <c r="F3454" s="10" t="s">
        <v>33</v>
      </c>
      <c r="G3454" t="s">
        <v>2989</v>
      </c>
      <c r="H3454" s="10">
        <v>1066.0</v>
      </c>
      <c r="I3454" s="10" t="s">
        <v>2909</v>
      </c>
      <c r="J3454" t="s">
        <v>42</v>
      </c>
    </row>
    <row r="3455">
      <c r="A3455" s="10" t="s">
        <v>2918</v>
      </c>
      <c r="B3455" s="10">
        <v>795000.0</v>
      </c>
      <c r="C3455" s="10">
        <v>4.0</v>
      </c>
      <c r="D3455">
        <v>3.0</v>
      </c>
      <c r="E3455" s="10">
        <v>2.0</v>
      </c>
      <c r="F3455" s="10" t="s">
        <v>177</v>
      </c>
      <c r="G3455" t="s">
        <v>40</v>
      </c>
      <c r="H3455" s="10">
        <v>1760.0</v>
      </c>
      <c r="I3455" s="10" t="s">
        <v>2909</v>
      </c>
      <c r="J3455" t="s">
        <v>112</v>
      </c>
    </row>
    <row r="3456">
      <c r="A3456" s="10" t="s">
        <v>2921</v>
      </c>
      <c r="B3456" s="10">
        <v>795000.0</v>
      </c>
      <c r="C3456" s="10">
        <v>2.0</v>
      </c>
      <c r="D3456">
        <v>1.0</v>
      </c>
      <c r="E3456" s="10">
        <v>2.0</v>
      </c>
      <c r="F3456" s="10" t="s">
        <v>92</v>
      </c>
      <c r="G3456" t="s">
        <v>2989</v>
      </c>
      <c r="H3456" s="10">
        <v>969.0</v>
      </c>
      <c r="I3456" s="10" t="s">
        <v>2909</v>
      </c>
      <c r="J3456" t="s">
        <v>42</v>
      </c>
    </row>
    <row r="3457">
      <c r="A3457" s="10" t="s">
        <v>2935</v>
      </c>
      <c r="B3457" s="10">
        <v>795000.0</v>
      </c>
      <c r="C3457" s="10">
        <v>4.0</v>
      </c>
      <c r="D3457">
        <v>4.0</v>
      </c>
      <c r="E3457" s="10">
        <v>2.0</v>
      </c>
      <c r="F3457" s="10" t="s">
        <v>177</v>
      </c>
      <c r="G3457" t="s">
        <v>40</v>
      </c>
      <c r="H3457" s="10">
        <v>1650.0</v>
      </c>
      <c r="I3457" s="10" t="s">
        <v>2909</v>
      </c>
      <c r="J3457" t="s">
        <v>36</v>
      </c>
    </row>
    <row r="3458">
      <c r="A3458" s="10" t="s">
        <v>2921</v>
      </c>
      <c r="B3458" s="10">
        <v>790000.0</v>
      </c>
      <c r="C3458" s="10">
        <v>2.0</v>
      </c>
      <c r="D3458">
        <v>1.0</v>
      </c>
      <c r="E3458" s="10">
        <v>2.0</v>
      </c>
      <c r="F3458" s="10" t="s">
        <v>92</v>
      </c>
      <c r="G3458" t="s">
        <v>2989</v>
      </c>
      <c r="H3458" s="10">
        <v>969.0</v>
      </c>
      <c r="I3458" s="10" t="s">
        <v>2909</v>
      </c>
      <c r="J3458" t="s">
        <v>36</v>
      </c>
    </row>
    <row r="3459">
      <c r="A3459" s="10" t="s">
        <v>2921</v>
      </c>
      <c r="B3459" s="10">
        <v>790000.0</v>
      </c>
      <c r="C3459" s="10">
        <v>2.0</v>
      </c>
      <c r="D3459">
        <v>1.0</v>
      </c>
      <c r="E3459" s="10">
        <v>2.0</v>
      </c>
      <c r="F3459" s="10" t="s">
        <v>92</v>
      </c>
      <c r="G3459" t="s">
        <v>2989</v>
      </c>
      <c r="H3459" s="10">
        <v>904.0</v>
      </c>
      <c r="I3459" s="10" t="s">
        <v>2909</v>
      </c>
      <c r="J3459" t="s">
        <v>42</v>
      </c>
    </row>
    <row r="3460">
      <c r="A3460" s="10" t="s">
        <v>2934</v>
      </c>
      <c r="B3460" s="10">
        <v>790000.0</v>
      </c>
      <c r="C3460" s="10">
        <v>2.0</v>
      </c>
      <c r="D3460">
        <v>2.0</v>
      </c>
      <c r="E3460" s="10">
        <v>2.0</v>
      </c>
      <c r="F3460" s="10" t="s">
        <v>92</v>
      </c>
      <c r="G3460" t="s">
        <v>2989</v>
      </c>
      <c r="H3460" s="10">
        <v>1168.0</v>
      </c>
      <c r="I3460" s="10" t="s">
        <v>2909</v>
      </c>
      <c r="J3460" t="s">
        <v>42</v>
      </c>
    </row>
    <row r="3461">
      <c r="A3461" s="10" t="s">
        <v>2917</v>
      </c>
      <c r="B3461" s="10">
        <v>790000.0</v>
      </c>
      <c r="C3461" s="10">
        <v>2.0</v>
      </c>
      <c r="D3461">
        <v>2.0</v>
      </c>
      <c r="E3461" s="10">
        <v>3.0</v>
      </c>
      <c r="F3461" s="10" t="s">
        <v>33</v>
      </c>
      <c r="G3461" t="s">
        <v>2989</v>
      </c>
      <c r="H3461" s="10">
        <v>876.0</v>
      </c>
      <c r="I3461" s="10" t="s">
        <v>2909</v>
      </c>
      <c r="J3461" t="s">
        <v>36</v>
      </c>
    </row>
    <row r="3462">
      <c r="A3462" s="10" t="s">
        <v>2930</v>
      </c>
      <c r="B3462" s="10">
        <v>790000.0</v>
      </c>
      <c r="C3462" s="10">
        <v>4.0</v>
      </c>
      <c r="D3462">
        <v>3.0</v>
      </c>
      <c r="E3462" s="10">
        <v>2.0</v>
      </c>
      <c r="F3462" s="10" t="s">
        <v>177</v>
      </c>
      <c r="G3462" t="s">
        <v>40</v>
      </c>
      <c r="H3462" s="10">
        <v>1600.0</v>
      </c>
      <c r="I3462" s="10" t="s">
        <v>2909</v>
      </c>
      <c r="J3462" t="s">
        <v>42</v>
      </c>
    </row>
    <row r="3463">
      <c r="A3463" s="10" t="s">
        <v>2928</v>
      </c>
      <c r="B3463" s="10">
        <v>790000.0</v>
      </c>
      <c r="C3463" s="10">
        <v>1.0</v>
      </c>
      <c r="D3463">
        <v>1.0</v>
      </c>
      <c r="E3463" s="10">
        <v>1.0</v>
      </c>
      <c r="F3463" s="10" t="s">
        <v>33</v>
      </c>
      <c r="G3463" t="s">
        <v>2989</v>
      </c>
      <c r="H3463" s="10">
        <v>650.0</v>
      </c>
      <c r="I3463" s="10" t="s">
        <v>2909</v>
      </c>
      <c r="J3463" t="s">
        <v>42</v>
      </c>
    </row>
    <row r="3464">
      <c r="A3464" s="10" t="s">
        <v>2930</v>
      </c>
      <c r="B3464" s="10">
        <v>790000.0</v>
      </c>
      <c r="C3464" s="10">
        <v>3.0</v>
      </c>
      <c r="D3464">
        <v>3.0</v>
      </c>
      <c r="E3464" s="10">
        <v>2.0</v>
      </c>
      <c r="F3464" s="10" t="s">
        <v>92</v>
      </c>
      <c r="G3464" t="s">
        <v>2989</v>
      </c>
      <c r="H3464" s="10">
        <v>1368.0</v>
      </c>
      <c r="I3464" s="10" t="s">
        <v>2909</v>
      </c>
      <c r="J3464" t="s">
        <v>42</v>
      </c>
    </row>
    <row r="3465">
      <c r="A3465" s="10" t="s">
        <v>2917</v>
      </c>
      <c r="B3465" s="10">
        <v>790000.0</v>
      </c>
      <c r="C3465" s="10">
        <v>2.0</v>
      </c>
      <c r="D3465">
        <v>2.0</v>
      </c>
      <c r="E3465" s="10">
        <v>1.0</v>
      </c>
      <c r="F3465" s="10" t="s">
        <v>33</v>
      </c>
      <c r="G3465" t="s">
        <v>2989</v>
      </c>
      <c r="H3465" s="10">
        <v>876.0</v>
      </c>
      <c r="I3465" s="10" t="s">
        <v>2909</v>
      </c>
      <c r="J3465" t="s">
        <v>256</v>
      </c>
    </row>
    <row r="3466">
      <c r="A3466" s="10" t="s">
        <v>2920</v>
      </c>
      <c r="B3466" s="10">
        <v>790000.0</v>
      </c>
      <c r="C3466" s="10">
        <v>2.0</v>
      </c>
      <c r="D3466">
        <v>1.0</v>
      </c>
      <c r="E3466" s="10">
        <v>2.0</v>
      </c>
      <c r="F3466" s="10" t="s">
        <v>33</v>
      </c>
      <c r="G3466" t="s">
        <v>2989</v>
      </c>
      <c r="H3466" s="10">
        <v>699.0</v>
      </c>
      <c r="I3466" s="10" t="s">
        <v>2909</v>
      </c>
      <c r="J3466" t="s">
        <v>36</v>
      </c>
    </row>
    <row r="3467">
      <c r="A3467" s="10" t="s">
        <v>2916</v>
      </c>
      <c r="B3467" s="10">
        <v>790000.0</v>
      </c>
      <c r="C3467" s="10">
        <v>5.0</v>
      </c>
      <c r="D3467">
        <v>3.0</v>
      </c>
      <c r="E3467" s="10">
        <v>1.0</v>
      </c>
      <c r="F3467" s="10" t="s">
        <v>92</v>
      </c>
      <c r="G3467" t="s">
        <v>2989</v>
      </c>
      <c r="H3467" s="10">
        <v>2500.0</v>
      </c>
      <c r="I3467" s="10" t="s">
        <v>2909</v>
      </c>
      <c r="J3467" t="s">
        <v>112</v>
      </c>
    </row>
    <row r="3468">
      <c r="A3468" s="10" t="s">
        <v>2935</v>
      </c>
      <c r="B3468" s="10">
        <v>790000.0</v>
      </c>
      <c r="C3468" s="10">
        <v>5.0</v>
      </c>
      <c r="D3468">
        <v>3.0</v>
      </c>
      <c r="E3468" s="10">
        <v>2.0</v>
      </c>
      <c r="F3468" s="10" t="s">
        <v>177</v>
      </c>
      <c r="G3468" t="s">
        <v>40</v>
      </c>
      <c r="H3468" s="10">
        <v>1892.0</v>
      </c>
      <c r="I3468" s="10" t="s">
        <v>2909</v>
      </c>
      <c r="J3468" t="s">
        <v>42</v>
      </c>
    </row>
    <row r="3469">
      <c r="A3469" s="10" t="s">
        <v>2920</v>
      </c>
      <c r="B3469" s="10">
        <v>790000.0</v>
      </c>
      <c r="C3469" s="10">
        <v>3.0</v>
      </c>
      <c r="D3469">
        <v>2.0</v>
      </c>
      <c r="E3469" s="10">
        <v>1.0</v>
      </c>
      <c r="F3469" s="10" t="s">
        <v>92</v>
      </c>
      <c r="G3469" t="s">
        <v>2989</v>
      </c>
      <c r="H3469" s="10">
        <v>1280.0</v>
      </c>
      <c r="I3469" s="10" t="s">
        <v>2909</v>
      </c>
      <c r="J3469" t="s">
        <v>36</v>
      </c>
    </row>
    <row r="3470">
      <c r="A3470" s="10" t="s">
        <v>2921</v>
      </c>
      <c r="B3470" s="10">
        <v>790000.0</v>
      </c>
      <c r="C3470" s="10">
        <v>2.0</v>
      </c>
      <c r="D3470">
        <v>1.0</v>
      </c>
      <c r="E3470" s="10">
        <v>3.0</v>
      </c>
      <c r="F3470" s="10" t="s">
        <v>92</v>
      </c>
      <c r="G3470" t="s">
        <v>2989</v>
      </c>
      <c r="H3470" s="10">
        <v>969.0</v>
      </c>
      <c r="I3470" s="10" t="s">
        <v>2909</v>
      </c>
      <c r="J3470" t="s">
        <v>42</v>
      </c>
    </row>
    <row r="3471">
      <c r="A3471" s="10" t="s">
        <v>2961</v>
      </c>
      <c r="B3471" s="10">
        <v>790000.0</v>
      </c>
      <c r="C3471" s="10">
        <v>2.0</v>
      </c>
      <c r="D3471">
        <v>2.0</v>
      </c>
      <c r="E3471" s="10">
        <v>2.0</v>
      </c>
      <c r="F3471" s="10" t="s">
        <v>33</v>
      </c>
      <c r="G3471" t="s">
        <v>2989</v>
      </c>
      <c r="H3471" s="10">
        <v>1076.0</v>
      </c>
      <c r="I3471" s="10" t="s">
        <v>2909</v>
      </c>
      <c r="J3471" t="s">
        <v>36</v>
      </c>
    </row>
    <row r="3472">
      <c r="A3472" s="10" t="s">
        <v>2912</v>
      </c>
      <c r="B3472" s="10">
        <v>790000.0</v>
      </c>
      <c r="C3472" s="10">
        <v>4.0</v>
      </c>
      <c r="D3472">
        <v>3.0</v>
      </c>
      <c r="E3472" s="10">
        <v>3.0</v>
      </c>
      <c r="F3472" s="10" t="s">
        <v>92</v>
      </c>
      <c r="G3472" t="s">
        <v>2989</v>
      </c>
      <c r="H3472" s="10">
        <v>1356.0</v>
      </c>
      <c r="I3472" s="10" t="s">
        <v>2909</v>
      </c>
      <c r="J3472" t="s">
        <v>256</v>
      </c>
    </row>
    <row r="3473">
      <c r="A3473" s="10" t="s">
        <v>2934</v>
      </c>
      <c r="B3473" s="10">
        <v>790000.0</v>
      </c>
      <c r="C3473" s="10">
        <v>3.0</v>
      </c>
      <c r="D3473">
        <v>3.0</v>
      </c>
      <c r="E3473" s="10">
        <v>2.0</v>
      </c>
      <c r="F3473" s="10" t="s">
        <v>92</v>
      </c>
      <c r="G3473" t="s">
        <v>2989</v>
      </c>
      <c r="H3473" s="10">
        <v>1237.0</v>
      </c>
      <c r="I3473" s="10" t="s">
        <v>2909</v>
      </c>
      <c r="J3473" t="s">
        <v>112</v>
      </c>
    </row>
    <row r="3474">
      <c r="A3474" s="10" t="s">
        <v>2929</v>
      </c>
      <c r="B3474" s="10">
        <v>790000.0</v>
      </c>
      <c r="C3474" s="10">
        <v>4.0</v>
      </c>
      <c r="D3474">
        <v>3.0</v>
      </c>
      <c r="E3474" s="10">
        <v>2.0</v>
      </c>
      <c r="F3474" s="10" t="s">
        <v>177</v>
      </c>
      <c r="G3474" t="s">
        <v>40</v>
      </c>
      <c r="H3474" s="10">
        <v>1500.0</v>
      </c>
      <c r="I3474" s="10" t="s">
        <v>2909</v>
      </c>
      <c r="J3474" t="s">
        <v>256</v>
      </c>
    </row>
    <row r="3475">
      <c r="A3475" s="10" t="s">
        <v>2967</v>
      </c>
      <c r="B3475" s="10">
        <v>790000.0</v>
      </c>
      <c r="C3475" s="10">
        <v>4.0</v>
      </c>
      <c r="D3475">
        <v>3.0</v>
      </c>
      <c r="E3475" s="10">
        <v>2.0</v>
      </c>
      <c r="F3475" s="10" t="s">
        <v>177</v>
      </c>
      <c r="G3475" t="s">
        <v>40</v>
      </c>
      <c r="H3475" s="10">
        <v>1470.0</v>
      </c>
      <c r="I3475" s="10" t="s">
        <v>2909</v>
      </c>
      <c r="J3475" t="s">
        <v>256</v>
      </c>
    </row>
    <row r="3476">
      <c r="A3476" s="10" t="s">
        <v>2957</v>
      </c>
      <c r="B3476" s="10">
        <v>790000.0</v>
      </c>
      <c r="C3476" s="10">
        <v>4.0</v>
      </c>
      <c r="D3476">
        <v>3.0</v>
      </c>
      <c r="E3476" s="10">
        <v>2.0</v>
      </c>
      <c r="F3476" s="10" t="s">
        <v>92</v>
      </c>
      <c r="G3476" t="s">
        <v>2989</v>
      </c>
      <c r="H3476" s="10">
        <v>1690.0</v>
      </c>
      <c r="I3476" s="10" t="s">
        <v>2909</v>
      </c>
      <c r="J3476" t="s">
        <v>42</v>
      </c>
    </row>
    <row r="3477">
      <c r="A3477" s="10" t="s">
        <v>2920</v>
      </c>
      <c r="B3477" s="10">
        <v>789000.0</v>
      </c>
      <c r="C3477" s="10">
        <v>4.0</v>
      </c>
      <c r="D3477">
        <v>2.0</v>
      </c>
      <c r="E3477" s="10">
        <v>1.0</v>
      </c>
      <c r="F3477" s="10" t="s">
        <v>33</v>
      </c>
      <c r="G3477" t="s">
        <v>2989</v>
      </c>
      <c r="H3477" s="10">
        <v>886.0</v>
      </c>
      <c r="I3477" s="10" t="s">
        <v>2909</v>
      </c>
      <c r="J3477" t="s">
        <v>42</v>
      </c>
    </row>
    <row r="3478">
      <c r="A3478" s="10" t="s">
        <v>2930</v>
      </c>
      <c r="B3478" s="10">
        <v>788000.0</v>
      </c>
      <c r="C3478" s="10">
        <v>5.0</v>
      </c>
      <c r="D3478">
        <v>3.0</v>
      </c>
      <c r="E3478" s="10">
        <v>1.0</v>
      </c>
      <c r="F3478" s="10" t="s">
        <v>177</v>
      </c>
      <c r="G3478" t="s">
        <v>2988</v>
      </c>
      <c r="H3478" s="10">
        <v>1650.0</v>
      </c>
      <c r="I3478" s="10" t="s">
        <v>2909</v>
      </c>
      <c r="J3478" t="s">
        <v>42</v>
      </c>
    </row>
    <row r="3479">
      <c r="A3479" s="10" t="s">
        <v>2924</v>
      </c>
      <c r="B3479" s="10">
        <v>788000.0</v>
      </c>
      <c r="C3479" s="10">
        <v>4.0</v>
      </c>
      <c r="D3479">
        <v>3.0</v>
      </c>
      <c r="E3479" s="10">
        <v>2.0</v>
      </c>
      <c r="F3479" s="10" t="s">
        <v>177</v>
      </c>
      <c r="G3479" t="s">
        <v>40</v>
      </c>
      <c r="H3479" s="10">
        <v>1760.0</v>
      </c>
      <c r="I3479" s="10" t="s">
        <v>2909</v>
      </c>
      <c r="J3479" t="s">
        <v>42</v>
      </c>
    </row>
    <row r="3480">
      <c r="A3480" s="10" t="s">
        <v>2930</v>
      </c>
      <c r="B3480" s="10">
        <v>785000.0</v>
      </c>
      <c r="C3480" s="10">
        <v>3.0</v>
      </c>
      <c r="D3480">
        <v>3.0</v>
      </c>
      <c r="E3480" s="10">
        <v>2.0</v>
      </c>
      <c r="F3480" s="10" t="s">
        <v>92</v>
      </c>
      <c r="G3480" t="s">
        <v>2989</v>
      </c>
      <c r="H3480" s="10">
        <v>1368.0</v>
      </c>
      <c r="I3480" s="10" t="s">
        <v>2909</v>
      </c>
      <c r="J3480" t="s">
        <v>112</v>
      </c>
    </row>
    <row r="3481">
      <c r="A3481" s="10" t="s">
        <v>2935</v>
      </c>
      <c r="B3481" s="10">
        <v>785000.0</v>
      </c>
      <c r="C3481" s="10">
        <v>4.0</v>
      </c>
      <c r="D3481">
        <v>3.0</v>
      </c>
      <c r="E3481" s="10">
        <v>2.0</v>
      </c>
      <c r="F3481" s="10" t="s">
        <v>177</v>
      </c>
      <c r="G3481" t="s">
        <v>40</v>
      </c>
      <c r="H3481" s="10">
        <v>1760.0</v>
      </c>
      <c r="I3481" s="10" t="s">
        <v>2909</v>
      </c>
      <c r="J3481" t="s">
        <v>42</v>
      </c>
    </row>
    <row r="3482">
      <c r="A3482" s="10" t="s">
        <v>2916</v>
      </c>
      <c r="B3482" s="10">
        <v>785000.0</v>
      </c>
      <c r="C3482" s="10">
        <v>3.0</v>
      </c>
      <c r="D3482">
        <v>2.0</v>
      </c>
      <c r="E3482" s="10">
        <v>1.0</v>
      </c>
      <c r="F3482" s="10" t="s">
        <v>92</v>
      </c>
      <c r="G3482" t="s">
        <v>2989</v>
      </c>
      <c r="H3482" s="10">
        <v>1212.0</v>
      </c>
      <c r="I3482" s="10" t="s">
        <v>2909</v>
      </c>
      <c r="J3482" t="s">
        <v>36</v>
      </c>
    </row>
    <row r="3483">
      <c r="A3483" s="10" t="s">
        <v>2928</v>
      </c>
      <c r="B3483" s="10">
        <v>783990.0</v>
      </c>
      <c r="C3483" s="10">
        <v>1.0</v>
      </c>
      <c r="D3483">
        <v>1.0</v>
      </c>
      <c r="E3483" s="10">
        <v>2.0</v>
      </c>
      <c r="F3483" s="10" t="s">
        <v>33</v>
      </c>
      <c r="G3483" t="s">
        <v>2989</v>
      </c>
      <c r="H3483" s="10">
        <v>650.0</v>
      </c>
      <c r="I3483" s="10" t="s">
        <v>2909</v>
      </c>
      <c r="J3483" t="s">
        <v>42</v>
      </c>
    </row>
    <row r="3484">
      <c r="A3484" s="10" t="s">
        <v>2922</v>
      </c>
      <c r="B3484" s="10">
        <v>780000.0</v>
      </c>
      <c r="C3484" s="10">
        <v>2.0</v>
      </c>
      <c r="D3484">
        <v>2.0</v>
      </c>
      <c r="E3484" s="10">
        <v>1.0</v>
      </c>
      <c r="F3484" s="10" t="s">
        <v>33</v>
      </c>
      <c r="G3484" t="s">
        <v>2989</v>
      </c>
      <c r="H3484" s="10">
        <v>880.0</v>
      </c>
      <c r="I3484" s="10" t="s">
        <v>2909</v>
      </c>
      <c r="J3484" t="s">
        <v>42</v>
      </c>
    </row>
    <row r="3485">
      <c r="A3485" s="10" t="s">
        <v>2930</v>
      </c>
      <c r="B3485" s="10">
        <v>780000.0</v>
      </c>
      <c r="C3485" s="10">
        <v>3.0</v>
      </c>
      <c r="D3485">
        <v>3.0</v>
      </c>
      <c r="E3485" s="10">
        <v>2.0</v>
      </c>
      <c r="F3485" s="10" t="s">
        <v>92</v>
      </c>
      <c r="G3485" t="s">
        <v>2989</v>
      </c>
      <c r="H3485" s="10">
        <v>1368.0</v>
      </c>
      <c r="I3485" s="10" t="s">
        <v>2909</v>
      </c>
      <c r="J3485" t="s">
        <v>42</v>
      </c>
    </row>
    <row r="3486">
      <c r="A3486" s="10" t="s">
        <v>2935</v>
      </c>
      <c r="B3486" s="10">
        <v>780000.0</v>
      </c>
      <c r="C3486" s="10">
        <v>5.0</v>
      </c>
      <c r="D3486">
        <v>4.0</v>
      </c>
      <c r="E3486" s="10">
        <v>2.0</v>
      </c>
      <c r="F3486" s="10" t="s">
        <v>39</v>
      </c>
      <c r="G3486" t="s">
        <v>40</v>
      </c>
      <c r="H3486" s="10">
        <v>5320.0</v>
      </c>
      <c r="I3486" s="10" t="s">
        <v>2909</v>
      </c>
      <c r="J3486" t="s">
        <v>256</v>
      </c>
    </row>
    <row r="3487">
      <c r="A3487" s="10" t="s">
        <v>2907</v>
      </c>
      <c r="B3487" s="10">
        <v>780000.0</v>
      </c>
      <c r="C3487" s="10">
        <v>1.0</v>
      </c>
      <c r="D3487">
        <v>1.0</v>
      </c>
      <c r="E3487" s="10">
        <v>2.0</v>
      </c>
      <c r="F3487" s="10" t="s">
        <v>33</v>
      </c>
      <c r="G3487" t="s">
        <v>2989</v>
      </c>
      <c r="H3487" s="10">
        <v>497.0</v>
      </c>
      <c r="I3487" s="10" t="s">
        <v>2909</v>
      </c>
      <c r="J3487" t="s">
        <v>36</v>
      </c>
    </row>
    <row r="3488">
      <c r="A3488" s="10" t="s">
        <v>2951</v>
      </c>
      <c r="B3488" s="10">
        <v>780000.0</v>
      </c>
      <c r="C3488" s="10">
        <v>1.0</v>
      </c>
      <c r="D3488">
        <v>1.0</v>
      </c>
      <c r="E3488" s="10">
        <v>1.0</v>
      </c>
      <c r="F3488" s="10" t="s">
        <v>92</v>
      </c>
      <c r="G3488" t="s">
        <v>2989</v>
      </c>
      <c r="H3488" s="10">
        <v>657.0</v>
      </c>
      <c r="I3488" s="10" t="s">
        <v>2909</v>
      </c>
      <c r="J3488" t="s">
        <v>42</v>
      </c>
    </row>
    <row r="3489">
      <c r="A3489" s="10" t="s">
        <v>2935</v>
      </c>
      <c r="B3489" s="10">
        <v>780000.0</v>
      </c>
      <c r="C3489" s="10">
        <v>1.0</v>
      </c>
      <c r="D3489">
        <v>1.0</v>
      </c>
      <c r="E3489" s="10">
        <v>1.0</v>
      </c>
      <c r="F3489" s="10" t="s">
        <v>354</v>
      </c>
      <c r="G3489" t="s">
        <v>2989</v>
      </c>
      <c r="H3489" s="10">
        <v>624.0</v>
      </c>
      <c r="I3489" s="10" t="s">
        <v>2909</v>
      </c>
      <c r="J3489" t="s">
        <v>36</v>
      </c>
    </row>
    <row r="3490">
      <c r="A3490" s="10" t="s">
        <v>2912</v>
      </c>
      <c r="B3490" s="10">
        <v>780000.0</v>
      </c>
      <c r="C3490" s="10">
        <v>3.0</v>
      </c>
      <c r="D3490">
        <v>2.0</v>
      </c>
      <c r="E3490" s="10">
        <v>2.0</v>
      </c>
      <c r="F3490" s="10" t="s">
        <v>92</v>
      </c>
      <c r="G3490" t="s">
        <v>2988</v>
      </c>
      <c r="H3490" s="10">
        <v>1650.0</v>
      </c>
      <c r="I3490" s="10" t="s">
        <v>2909</v>
      </c>
      <c r="J3490" t="s">
        <v>112</v>
      </c>
    </row>
    <row r="3491">
      <c r="A3491" s="10" t="s">
        <v>2930</v>
      </c>
      <c r="B3491" s="10">
        <v>780000.0</v>
      </c>
      <c r="C3491" s="10">
        <v>3.0</v>
      </c>
      <c r="D3491">
        <v>3.0</v>
      </c>
      <c r="E3491" s="10">
        <v>2.0</v>
      </c>
      <c r="F3491" s="10" t="s">
        <v>92</v>
      </c>
      <c r="G3491" t="s">
        <v>2989</v>
      </c>
      <c r="H3491" s="10">
        <v>1440.0</v>
      </c>
      <c r="I3491" s="10" t="s">
        <v>2909</v>
      </c>
      <c r="J3491" t="s">
        <v>42</v>
      </c>
    </row>
    <row r="3492">
      <c r="A3492" s="10" t="s">
        <v>2920</v>
      </c>
      <c r="B3492" s="10">
        <v>780000.0</v>
      </c>
      <c r="C3492" s="10">
        <v>2.0</v>
      </c>
      <c r="D3492">
        <v>2.0</v>
      </c>
      <c r="E3492" s="10">
        <v>1.0</v>
      </c>
      <c r="F3492" s="10" t="s">
        <v>92</v>
      </c>
      <c r="G3492" t="s">
        <v>2989</v>
      </c>
      <c r="H3492" s="10">
        <v>1071.0</v>
      </c>
      <c r="I3492" s="10" t="s">
        <v>2909</v>
      </c>
      <c r="J3492" t="s">
        <v>36</v>
      </c>
    </row>
    <row r="3493">
      <c r="A3493" s="10" t="s">
        <v>2936</v>
      </c>
      <c r="B3493" s="10">
        <v>780000.0</v>
      </c>
      <c r="C3493" s="10">
        <v>3.0</v>
      </c>
      <c r="D3493">
        <v>2.0</v>
      </c>
      <c r="E3493" s="10">
        <v>2.0</v>
      </c>
      <c r="F3493" s="10" t="s">
        <v>92</v>
      </c>
      <c r="G3493" t="s">
        <v>2989</v>
      </c>
      <c r="H3493" s="10">
        <v>1200.0</v>
      </c>
      <c r="I3493" s="10" t="s">
        <v>2909</v>
      </c>
      <c r="J3493" t="s">
        <v>36</v>
      </c>
    </row>
    <row r="3494">
      <c r="A3494" s="10" t="s">
        <v>2920</v>
      </c>
      <c r="B3494" s="10">
        <v>780000.0</v>
      </c>
      <c r="C3494" s="10">
        <v>3.0</v>
      </c>
      <c r="D3494">
        <v>2.0</v>
      </c>
      <c r="E3494" s="10">
        <v>1.0</v>
      </c>
      <c r="F3494" s="10" t="s">
        <v>92</v>
      </c>
      <c r="G3494" t="s">
        <v>2989</v>
      </c>
      <c r="H3494" s="10">
        <v>1399.0</v>
      </c>
      <c r="I3494" s="10" t="s">
        <v>2909</v>
      </c>
      <c r="J3494" t="s">
        <v>36</v>
      </c>
    </row>
    <row r="3495">
      <c r="A3495" s="10" t="s">
        <v>2912</v>
      </c>
      <c r="B3495" s="10">
        <v>780000.0</v>
      </c>
      <c r="C3495" s="10">
        <v>3.0</v>
      </c>
      <c r="D3495">
        <v>2.0</v>
      </c>
      <c r="E3495" s="10">
        <v>2.0</v>
      </c>
      <c r="F3495" s="10" t="s">
        <v>92</v>
      </c>
      <c r="G3495" t="s">
        <v>2989</v>
      </c>
      <c r="H3495" s="10">
        <v>1253.0</v>
      </c>
      <c r="I3495" s="10" t="s">
        <v>2909</v>
      </c>
      <c r="J3495" t="s">
        <v>112</v>
      </c>
    </row>
    <row r="3496">
      <c r="A3496" s="10" t="s">
        <v>2940</v>
      </c>
      <c r="B3496" s="10">
        <v>780000.0</v>
      </c>
      <c r="C3496" s="10">
        <v>2.0</v>
      </c>
      <c r="D3496">
        <v>2.0</v>
      </c>
      <c r="E3496" s="10">
        <v>2.0</v>
      </c>
      <c r="F3496" s="10" t="s">
        <v>33</v>
      </c>
      <c r="G3496" t="s">
        <v>2989</v>
      </c>
      <c r="H3496" s="10">
        <v>1060.0</v>
      </c>
      <c r="I3496" s="10" t="s">
        <v>2909</v>
      </c>
      <c r="J3496" t="s">
        <v>36</v>
      </c>
    </row>
    <row r="3497">
      <c r="A3497" s="10" t="s">
        <v>2912</v>
      </c>
      <c r="B3497" s="10">
        <v>780000.0</v>
      </c>
      <c r="C3497" s="10">
        <v>3.0</v>
      </c>
      <c r="D3497">
        <v>2.0</v>
      </c>
      <c r="E3497" s="10">
        <v>1.0</v>
      </c>
      <c r="F3497" s="10" t="s">
        <v>92</v>
      </c>
      <c r="G3497" t="s">
        <v>2989</v>
      </c>
      <c r="H3497" s="10">
        <v>1253.0</v>
      </c>
      <c r="I3497" s="10" t="s">
        <v>2909</v>
      </c>
      <c r="J3497" t="s">
        <v>42</v>
      </c>
    </row>
    <row r="3498">
      <c r="A3498" s="10" t="s">
        <v>2938</v>
      </c>
      <c r="B3498" s="10">
        <v>780000.0</v>
      </c>
      <c r="C3498" s="10">
        <v>3.0</v>
      </c>
      <c r="D3498">
        <v>2.0</v>
      </c>
      <c r="E3498" s="10">
        <v>2.0</v>
      </c>
      <c r="F3498" s="10" t="s">
        <v>33</v>
      </c>
      <c r="G3498" t="s">
        <v>2989</v>
      </c>
      <c r="H3498" s="10">
        <v>1227.0</v>
      </c>
      <c r="I3498" s="10" t="s">
        <v>2909</v>
      </c>
      <c r="J3498" t="s">
        <v>42</v>
      </c>
    </row>
    <row r="3499">
      <c r="A3499" s="10" t="s">
        <v>2961</v>
      </c>
      <c r="B3499" s="10">
        <v>780000.0</v>
      </c>
      <c r="C3499" s="10">
        <v>2.0</v>
      </c>
      <c r="D3499">
        <v>2.0</v>
      </c>
      <c r="E3499" s="10">
        <v>2.0</v>
      </c>
      <c r="F3499" s="10" t="s">
        <v>33</v>
      </c>
      <c r="G3499" t="s">
        <v>2989</v>
      </c>
      <c r="H3499" s="10">
        <v>1087.0</v>
      </c>
      <c r="I3499" s="10" t="s">
        <v>2909</v>
      </c>
      <c r="J3499" t="s">
        <v>36</v>
      </c>
    </row>
    <row r="3500">
      <c r="A3500" s="10" t="s">
        <v>2954</v>
      </c>
      <c r="B3500" s="10">
        <v>780000.0</v>
      </c>
      <c r="C3500" s="10">
        <v>3.0</v>
      </c>
      <c r="D3500">
        <v>2.0</v>
      </c>
      <c r="E3500" s="10">
        <v>2.0</v>
      </c>
      <c r="F3500" s="10" t="s">
        <v>92</v>
      </c>
      <c r="G3500" t="s">
        <v>2989</v>
      </c>
      <c r="H3500" s="10">
        <v>1209.0</v>
      </c>
      <c r="I3500" s="10" t="s">
        <v>2909</v>
      </c>
      <c r="J3500" t="s">
        <v>36</v>
      </c>
    </row>
    <row r="3501">
      <c r="A3501" s="10" t="s">
        <v>2912</v>
      </c>
      <c r="B3501" s="10">
        <v>780000.0</v>
      </c>
      <c r="C3501" s="10">
        <v>3.0</v>
      </c>
      <c r="D3501">
        <v>2.0</v>
      </c>
      <c r="E3501" s="10">
        <v>1.0</v>
      </c>
      <c r="F3501" s="10" t="s">
        <v>92</v>
      </c>
      <c r="G3501" t="s">
        <v>2989</v>
      </c>
      <c r="H3501" s="10">
        <v>1253.0</v>
      </c>
      <c r="I3501" s="10" t="s">
        <v>2909</v>
      </c>
      <c r="J3501" t="s">
        <v>256</v>
      </c>
    </row>
    <row r="3502">
      <c r="A3502" s="10" t="s">
        <v>2916</v>
      </c>
      <c r="B3502" s="10">
        <v>780000.0</v>
      </c>
      <c r="C3502" s="10">
        <v>4.0</v>
      </c>
      <c r="D3502">
        <v>3.0</v>
      </c>
      <c r="E3502" s="10">
        <v>2.0</v>
      </c>
      <c r="F3502" s="10" t="s">
        <v>33</v>
      </c>
      <c r="G3502" t="s">
        <v>2989</v>
      </c>
      <c r="H3502" s="10">
        <v>1125.0</v>
      </c>
      <c r="I3502" s="10" t="s">
        <v>2909</v>
      </c>
      <c r="J3502" t="s">
        <v>42</v>
      </c>
    </row>
    <row r="3503">
      <c r="A3503" s="10" t="s">
        <v>2937</v>
      </c>
      <c r="B3503" s="10">
        <v>780000.0</v>
      </c>
      <c r="C3503" s="10">
        <v>3.0</v>
      </c>
      <c r="D3503">
        <v>3.0</v>
      </c>
      <c r="E3503" s="10">
        <v>2.0</v>
      </c>
      <c r="F3503" s="10" t="s">
        <v>92</v>
      </c>
      <c r="G3503" t="s">
        <v>2989</v>
      </c>
      <c r="H3503" s="10">
        <v>1391.0</v>
      </c>
      <c r="I3503" s="10" t="s">
        <v>2909</v>
      </c>
      <c r="J3503" t="s">
        <v>112</v>
      </c>
    </row>
    <row r="3504">
      <c r="A3504" s="10" t="s">
        <v>2934</v>
      </c>
      <c r="B3504" s="10">
        <v>770000.0</v>
      </c>
      <c r="C3504" s="10">
        <v>3.0</v>
      </c>
      <c r="D3504">
        <v>3.0</v>
      </c>
      <c r="E3504" s="10">
        <v>2.0</v>
      </c>
      <c r="F3504" s="10" t="s">
        <v>92</v>
      </c>
      <c r="G3504" t="s">
        <v>2989</v>
      </c>
      <c r="H3504" s="10">
        <v>1186.0</v>
      </c>
      <c r="I3504" s="10" t="s">
        <v>2909</v>
      </c>
      <c r="J3504" t="s">
        <v>42</v>
      </c>
    </row>
    <row r="3505">
      <c r="A3505" s="10" t="s">
        <v>2939</v>
      </c>
      <c r="B3505" s="10">
        <v>770000.0</v>
      </c>
      <c r="C3505" s="10">
        <v>3.0</v>
      </c>
      <c r="D3505">
        <v>2.0</v>
      </c>
      <c r="E3505" s="10">
        <v>2.0</v>
      </c>
      <c r="F3505" s="10" t="s">
        <v>92</v>
      </c>
      <c r="G3505" t="s">
        <v>2989</v>
      </c>
      <c r="H3505" s="10">
        <v>1259.0</v>
      </c>
      <c r="I3505" s="10" t="s">
        <v>2909</v>
      </c>
      <c r="J3505" t="s">
        <v>112</v>
      </c>
    </row>
    <row r="3506">
      <c r="A3506" s="10" t="s">
        <v>2939</v>
      </c>
      <c r="B3506" s="10">
        <v>770000.0</v>
      </c>
      <c r="C3506" s="10">
        <v>3.0</v>
      </c>
      <c r="D3506">
        <v>2.0</v>
      </c>
      <c r="E3506" s="10">
        <v>2.0</v>
      </c>
      <c r="F3506" s="10" t="s">
        <v>92</v>
      </c>
      <c r="G3506" t="s">
        <v>40</v>
      </c>
      <c r="H3506" s="10">
        <v>1259.0</v>
      </c>
      <c r="I3506" s="10" t="s">
        <v>2909</v>
      </c>
      <c r="J3506" t="s">
        <v>112</v>
      </c>
    </row>
    <row r="3507">
      <c r="A3507" s="10" t="s">
        <v>2946</v>
      </c>
      <c r="B3507" s="10">
        <v>770000.0</v>
      </c>
      <c r="C3507" s="10">
        <v>1.0</v>
      </c>
      <c r="D3507">
        <v>1.0</v>
      </c>
      <c r="E3507" s="10">
        <v>1.0</v>
      </c>
      <c r="F3507" s="10" t="s">
        <v>92</v>
      </c>
      <c r="G3507" t="s">
        <v>2989</v>
      </c>
      <c r="H3507" s="10">
        <v>527.0</v>
      </c>
      <c r="I3507" s="10" t="s">
        <v>2909</v>
      </c>
      <c r="J3507" t="s">
        <v>36</v>
      </c>
    </row>
    <row r="3508">
      <c r="A3508" s="10" t="s">
        <v>2934</v>
      </c>
      <c r="B3508" s="10">
        <v>770000.0</v>
      </c>
      <c r="C3508" s="10">
        <v>3.0</v>
      </c>
      <c r="D3508">
        <v>2.0</v>
      </c>
      <c r="E3508" s="10">
        <v>1.0</v>
      </c>
      <c r="F3508" s="10" t="s">
        <v>92</v>
      </c>
      <c r="G3508" t="s">
        <v>2989</v>
      </c>
      <c r="H3508" s="10">
        <v>1110.0</v>
      </c>
      <c r="I3508" s="10" t="s">
        <v>2909</v>
      </c>
      <c r="J3508" t="s">
        <v>112</v>
      </c>
    </row>
    <row r="3509">
      <c r="A3509" s="10" t="s">
        <v>2927</v>
      </c>
      <c r="B3509" s="10">
        <v>770000.0</v>
      </c>
      <c r="C3509" s="10">
        <v>1.0</v>
      </c>
      <c r="D3509">
        <v>1.0</v>
      </c>
      <c r="E3509" s="10">
        <v>2.0</v>
      </c>
      <c r="F3509" s="10" t="s">
        <v>33</v>
      </c>
      <c r="G3509" t="s">
        <v>2989</v>
      </c>
      <c r="H3509" s="10">
        <v>732.0</v>
      </c>
      <c r="I3509" s="10" t="s">
        <v>2909</v>
      </c>
      <c r="J3509" t="s">
        <v>36</v>
      </c>
    </row>
    <row r="3510">
      <c r="A3510" s="10" t="s">
        <v>2938</v>
      </c>
      <c r="B3510" s="10">
        <v>770000.0</v>
      </c>
      <c r="C3510" s="10">
        <v>3.0</v>
      </c>
      <c r="D3510">
        <v>2.0</v>
      </c>
      <c r="E3510" s="10">
        <v>2.0</v>
      </c>
      <c r="F3510" s="10" t="s">
        <v>33</v>
      </c>
      <c r="G3510" t="s">
        <v>2989</v>
      </c>
      <c r="H3510" s="10">
        <v>1098.0</v>
      </c>
      <c r="I3510" s="10" t="s">
        <v>2909</v>
      </c>
      <c r="J3510" t="s">
        <v>42</v>
      </c>
    </row>
    <row r="3511">
      <c r="A3511" s="10" t="s">
        <v>2920</v>
      </c>
      <c r="B3511" s="10">
        <v>769000.0</v>
      </c>
      <c r="C3511" s="10">
        <v>3.0</v>
      </c>
      <c r="D3511">
        <v>2.0</v>
      </c>
      <c r="E3511" s="10">
        <v>2.0</v>
      </c>
      <c r="F3511" s="10" t="s">
        <v>92</v>
      </c>
      <c r="G3511" t="s">
        <v>2989</v>
      </c>
      <c r="H3511" s="10">
        <v>1228.0</v>
      </c>
      <c r="I3511" s="10" t="s">
        <v>2909</v>
      </c>
      <c r="J3511" t="s">
        <v>42</v>
      </c>
    </row>
    <row r="3512">
      <c r="A3512" s="10" t="s">
        <v>2950</v>
      </c>
      <c r="B3512" s="10">
        <v>769000.0</v>
      </c>
      <c r="C3512" s="10">
        <v>4.0</v>
      </c>
      <c r="D3512">
        <v>3.0</v>
      </c>
      <c r="E3512" s="10">
        <v>4.0</v>
      </c>
      <c r="F3512" s="10" t="s">
        <v>92</v>
      </c>
      <c r="G3512" t="s">
        <v>2989</v>
      </c>
      <c r="H3512" s="10">
        <v>1316.0</v>
      </c>
      <c r="I3512" s="10" t="s">
        <v>2909</v>
      </c>
      <c r="J3512" t="s">
        <v>36</v>
      </c>
    </row>
    <row r="3513">
      <c r="A3513" s="10" t="s">
        <v>2935</v>
      </c>
      <c r="B3513" s="10">
        <v>768888.0</v>
      </c>
      <c r="C3513" s="10">
        <v>2.0</v>
      </c>
      <c r="D3513">
        <v>1.0</v>
      </c>
      <c r="E3513" s="10">
        <v>2.0</v>
      </c>
      <c r="F3513" s="10" t="s">
        <v>33</v>
      </c>
      <c r="G3513" t="s">
        <v>2989</v>
      </c>
      <c r="H3513" s="10">
        <v>694.0</v>
      </c>
      <c r="I3513" s="10" t="s">
        <v>2909</v>
      </c>
      <c r="J3513" t="s">
        <v>42</v>
      </c>
    </row>
    <row r="3514">
      <c r="A3514" s="10" t="s">
        <v>2935</v>
      </c>
      <c r="B3514" s="10">
        <v>768888.0</v>
      </c>
      <c r="C3514" s="10">
        <v>2.0</v>
      </c>
      <c r="D3514">
        <v>1.0</v>
      </c>
      <c r="E3514" s="10">
        <v>1.0</v>
      </c>
      <c r="F3514" s="10" t="s">
        <v>354</v>
      </c>
      <c r="G3514" t="s">
        <v>2989</v>
      </c>
      <c r="H3514" s="10">
        <v>694.0</v>
      </c>
      <c r="I3514" s="10" t="s">
        <v>2909</v>
      </c>
      <c r="J3514" t="s">
        <v>42</v>
      </c>
    </row>
    <row r="3515">
      <c r="A3515" s="10" t="s">
        <v>2927</v>
      </c>
      <c r="B3515" s="10">
        <v>768000.0</v>
      </c>
      <c r="C3515" s="10">
        <v>1.0</v>
      </c>
      <c r="D3515">
        <v>1.0</v>
      </c>
      <c r="E3515" s="10">
        <v>2.0</v>
      </c>
      <c r="F3515" s="10" t="s">
        <v>33</v>
      </c>
      <c r="G3515" t="s">
        <v>2989</v>
      </c>
      <c r="H3515" s="10">
        <v>546.0</v>
      </c>
      <c r="I3515" s="10" t="s">
        <v>2909</v>
      </c>
      <c r="J3515" t="s">
        <v>36</v>
      </c>
    </row>
    <row r="3516">
      <c r="A3516" s="10" t="s">
        <v>2934</v>
      </c>
      <c r="B3516" s="10">
        <v>768000.0</v>
      </c>
      <c r="C3516" s="10">
        <v>3.0</v>
      </c>
      <c r="D3516">
        <v>2.0</v>
      </c>
      <c r="E3516" s="10">
        <v>2.0</v>
      </c>
      <c r="F3516" s="10" t="s">
        <v>92</v>
      </c>
      <c r="G3516" t="s">
        <v>2989</v>
      </c>
      <c r="H3516" s="10">
        <v>1180.0</v>
      </c>
      <c r="I3516" s="10" t="s">
        <v>2909</v>
      </c>
      <c r="J3516" t="s">
        <v>112</v>
      </c>
    </row>
    <row r="3517">
      <c r="A3517" s="10" t="s">
        <v>2938</v>
      </c>
      <c r="B3517" s="10">
        <v>768000.0</v>
      </c>
      <c r="C3517" s="10">
        <v>3.0</v>
      </c>
      <c r="D3517">
        <v>2.0</v>
      </c>
      <c r="E3517" s="10">
        <v>2.0</v>
      </c>
      <c r="F3517" s="10" t="s">
        <v>33</v>
      </c>
      <c r="G3517" t="s">
        <v>2989</v>
      </c>
      <c r="H3517" s="10">
        <v>1109.0</v>
      </c>
      <c r="I3517" s="10" t="s">
        <v>2909</v>
      </c>
      <c r="J3517" t="s">
        <v>256</v>
      </c>
    </row>
    <row r="3518">
      <c r="A3518" s="10" t="s">
        <v>2954</v>
      </c>
      <c r="B3518" s="10">
        <v>768000.0</v>
      </c>
      <c r="C3518" s="10">
        <v>3.0</v>
      </c>
      <c r="D3518">
        <v>2.0</v>
      </c>
      <c r="E3518" s="10">
        <v>2.0</v>
      </c>
      <c r="F3518" s="10" t="s">
        <v>92</v>
      </c>
      <c r="G3518" t="s">
        <v>2989</v>
      </c>
      <c r="H3518" s="10">
        <v>1209.0</v>
      </c>
      <c r="I3518" s="10" t="s">
        <v>2909</v>
      </c>
      <c r="J3518" t="s">
        <v>36</v>
      </c>
    </row>
    <row r="3519">
      <c r="A3519" s="10" t="s">
        <v>2920</v>
      </c>
      <c r="B3519" s="10">
        <v>768000.0</v>
      </c>
      <c r="C3519" s="10">
        <v>1.0</v>
      </c>
      <c r="D3519">
        <v>1.0</v>
      </c>
      <c r="E3519" s="10">
        <v>2.0</v>
      </c>
      <c r="F3519" s="10" t="s">
        <v>33</v>
      </c>
      <c r="G3519" t="s">
        <v>2989</v>
      </c>
      <c r="H3519" s="10">
        <v>672.0</v>
      </c>
      <c r="I3519" s="10" t="s">
        <v>2909</v>
      </c>
      <c r="J3519" t="s">
        <v>36</v>
      </c>
    </row>
    <row r="3520">
      <c r="A3520" s="10" t="s">
        <v>2952</v>
      </c>
      <c r="B3520" s="10">
        <v>765390.0</v>
      </c>
      <c r="C3520" s="10">
        <v>1.0</v>
      </c>
      <c r="D3520">
        <v>1.0</v>
      </c>
      <c r="E3520" s="10">
        <v>8.0</v>
      </c>
      <c r="F3520" s="10" t="s">
        <v>92</v>
      </c>
      <c r="G3520" t="s">
        <v>2989</v>
      </c>
      <c r="H3520" s="10">
        <v>850.0</v>
      </c>
      <c r="I3520" s="10" t="s">
        <v>2909</v>
      </c>
      <c r="J3520" t="s">
        <v>42</v>
      </c>
    </row>
    <row r="3521">
      <c r="A3521" s="10" t="s">
        <v>2952</v>
      </c>
      <c r="B3521" s="10">
        <v>765000.0</v>
      </c>
      <c r="C3521" s="10">
        <v>3.0</v>
      </c>
      <c r="D3521">
        <v>2.0</v>
      </c>
      <c r="E3521" s="10">
        <v>1.0</v>
      </c>
      <c r="F3521" s="10" t="s">
        <v>92</v>
      </c>
      <c r="G3521" t="s">
        <v>2989</v>
      </c>
      <c r="H3521" s="10">
        <v>1400.0</v>
      </c>
      <c r="I3521" s="10" t="s">
        <v>2909</v>
      </c>
      <c r="J3521" t="s">
        <v>42</v>
      </c>
    </row>
    <row r="3522">
      <c r="A3522" s="10" t="s">
        <v>2939</v>
      </c>
      <c r="B3522" s="10">
        <v>760000.0</v>
      </c>
      <c r="C3522" s="10">
        <v>3.0</v>
      </c>
      <c r="D3522">
        <v>2.0</v>
      </c>
      <c r="E3522" s="10">
        <v>2.0</v>
      </c>
      <c r="F3522" s="10" t="s">
        <v>92</v>
      </c>
      <c r="G3522" t="s">
        <v>2989</v>
      </c>
      <c r="H3522" s="10">
        <v>1382.0</v>
      </c>
      <c r="I3522" s="10" t="s">
        <v>2909</v>
      </c>
      <c r="J3522" t="s">
        <v>112</v>
      </c>
    </row>
    <row r="3523">
      <c r="A3523" s="10" t="s">
        <v>2939</v>
      </c>
      <c r="B3523" s="10">
        <v>760000.0</v>
      </c>
      <c r="C3523" s="10">
        <v>3.0</v>
      </c>
      <c r="D3523">
        <v>2.0</v>
      </c>
      <c r="E3523" s="10">
        <v>2.0</v>
      </c>
      <c r="F3523" s="10" t="s">
        <v>92</v>
      </c>
      <c r="G3523" t="s">
        <v>2989</v>
      </c>
      <c r="H3523" s="10">
        <v>1382.0</v>
      </c>
      <c r="I3523" s="10" t="s">
        <v>2909</v>
      </c>
      <c r="J3523" t="s">
        <v>42</v>
      </c>
    </row>
    <row r="3524">
      <c r="A3524" s="10" t="s">
        <v>2961</v>
      </c>
      <c r="B3524" s="10">
        <v>760000.0</v>
      </c>
      <c r="C3524" s="10">
        <v>2.0</v>
      </c>
      <c r="D3524">
        <v>2.0</v>
      </c>
      <c r="E3524" s="10">
        <v>3.0</v>
      </c>
      <c r="F3524" s="10" t="s">
        <v>33</v>
      </c>
      <c r="G3524" t="s">
        <v>2989</v>
      </c>
      <c r="H3524" s="10">
        <v>1087.0</v>
      </c>
      <c r="I3524" s="10" t="s">
        <v>2909</v>
      </c>
      <c r="J3524" t="s">
        <v>42</v>
      </c>
    </row>
    <row r="3525">
      <c r="A3525" s="10" t="s">
        <v>2939</v>
      </c>
      <c r="B3525" s="10">
        <v>760000.0</v>
      </c>
      <c r="C3525" s="10">
        <v>3.0</v>
      </c>
      <c r="D3525">
        <v>2.0</v>
      </c>
      <c r="E3525" s="10">
        <v>2.0</v>
      </c>
      <c r="F3525" s="10" t="s">
        <v>92</v>
      </c>
      <c r="G3525" t="s">
        <v>2989</v>
      </c>
      <c r="H3525" s="10">
        <v>1382.0</v>
      </c>
      <c r="I3525" s="10" t="s">
        <v>2909</v>
      </c>
      <c r="J3525" t="s">
        <v>256</v>
      </c>
    </row>
    <row r="3526">
      <c r="A3526" s="10" t="s">
        <v>2924</v>
      </c>
      <c r="B3526" s="10">
        <v>760000.0</v>
      </c>
      <c r="C3526" s="10">
        <v>4.0</v>
      </c>
      <c r="D3526">
        <v>3.0</v>
      </c>
      <c r="E3526" s="10">
        <v>2.0</v>
      </c>
      <c r="F3526" s="10" t="s">
        <v>177</v>
      </c>
      <c r="G3526" t="s">
        <v>40</v>
      </c>
      <c r="H3526" s="10">
        <v>1400.0</v>
      </c>
      <c r="I3526" s="10" t="s">
        <v>2909</v>
      </c>
      <c r="J3526" t="s">
        <v>42</v>
      </c>
    </row>
    <row r="3527">
      <c r="A3527" s="10" t="s">
        <v>2926</v>
      </c>
      <c r="B3527" s="10">
        <v>760000.0</v>
      </c>
      <c r="C3527" s="10">
        <v>2.0</v>
      </c>
      <c r="D3527">
        <v>2.0</v>
      </c>
      <c r="E3527" s="10">
        <v>2.0</v>
      </c>
      <c r="F3527" s="10" t="s">
        <v>33</v>
      </c>
      <c r="G3527" t="s">
        <v>2989</v>
      </c>
      <c r="H3527" s="10">
        <v>1317.0</v>
      </c>
      <c r="I3527" s="10" t="s">
        <v>2909</v>
      </c>
      <c r="J3527" t="s">
        <v>256</v>
      </c>
    </row>
    <row r="3528">
      <c r="A3528" s="10" t="s">
        <v>2934</v>
      </c>
      <c r="B3528" s="10">
        <v>760000.0</v>
      </c>
      <c r="C3528" s="10">
        <v>3.0</v>
      </c>
      <c r="D3528">
        <v>2.0</v>
      </c>
      <c r="E3528" s="10">
        <v>1.0</v>
      </c>
      <c r="F3528" s="10" t="s">
        <v>92</v>
      </c>
      <c r="G3528" t="s">
        <v>2989</v>
      </c>
      <c r="H3528" s="10">
        <v>1200.0</v>
      </c>
      <c r="I3528" s="10" t="s">
        <v>2909</v>
      </c>
      <c r="J3528" t="s">
        <v>112</v>
      </c>
    </row>
    <row r="3529">
      <c r="A3529" s="10" t="s">
        <v>2916</v>
      </c>
      <c r="B3529" s="10">
        <v>760000.0</v>
      </c>
      <c r="C3529" s="10">
        <v>4.0</v>
      </c>
      <c r="D3529">
        <v>3.0</v>
      </c>
      <c r="E3529" s="10">
        <v>2.0</v>
      </c>
      <c r="F3529" s="10" t="s">
        <v>92</v>
      </c>
      <c r="G3529" t="s">
        <v>2989</v>
      </c>
      <c r="H3529" s="10">
        <v>1600.0</v>
      </c>
      <c r="I3529" s="10" t="s">
        <v>2909</v>
      </c>
      <c r="J3529" t="s">
        <v>36</v>
      </c>
    </row>
    <row r="3530">
      <c r="A3530" s="10" t="s">
        <v>2961</v>
      </c>
      <c r="B3530" s="10">
        <v>760000.0</v>
      </c>
      <c r="C3530" s="10">
        <v>2.0</v>
      </c>
      <c r="D3530">
        <v>2.0</v>
      </c>
      <c r="E3530" s="10">
        <v>4.0</v>
      </c>
      <c r="F3530" s="10" t="s">
        <v>33</v>
      </c>
      <c r="G3530" t="s">
        <v>2989</v>
      </c>
      <c r="H3530" s="10">
        <v>1076.0</v>
      </c>
      <c r="I3530" s="10" t="s">
        <v>2909</v>
      </c>
      <c r="J3530" t="s">
        <v>42</v>
      </c>
    </row>
    <row r="3531">
      <c r="A3531" s="10" t="s">
        <v>2922</v>
      </c>
      <c r="B3531" s="10">
        <v>760000.0</v>
      </c>
      <c r="C3531" s="10">
        <v>2.0</v>
      </c>
      <c r="D3531">
        <v>1.0</v>
      </c>
      <c r="E3531" s="10">
        <v>2.0</v>
      </c>
      <c r="F3531" s="10" t="s">
        <v>33</v>
      </c>
      <c r="G3531" t="s">
        <v>2989</v>
      </c>
      <c r="H3531" s="10">
        <v>861.0</v>
      </c>
      <c r="I3531" s="10" t="s">
        <v>2909</v>
      </c>
      <c r="J3531" t="s">
        <v>256</v>
      </c>
    </row>
    <row r="3532">
      <c r="A3532" s="10" t="s">
        <v>2945</v>
      </c>
      <c r="B3532" s="10">
        <v>760000.0</v>
      </c>
      <c r="C3532" s="10">
        <v>4.0</v>
      </c>
      <c r="D3532">
        <v>3.0</v>
      </c>
      <c r="E3532" s="10">
        <v>1.0</v>
      </c>
      <c r="F3532" s="10" t="s">
        <v>177</v>
      </c>
      <c r="G3532" t="s">
        <v>2989</v>
      </c>
      <c r="H3532" s="10">
        <v>2056.0</v>
      </c>
      <c r="I3532" s="10" t="s">
        <v>2909</v>
      </c>
      <c r="J3532" t="s">
        <v>42</v>
      </c>
    </row>
    <row r="3533">
      <c r="A3533" s="10" t="s">
        <v>2920</v>
      </c>
      <c r="B3533" s="10">
        <v>760000.0</v>
      </c>
      <c r="C3533" s="10">
        <v>2.0</v>
      </c>
      <c r="D3533">
        <v>2.0</v>
      </c>
      <c r="E3533" s="10">
        <v>3.0</v>
      </c>
      <c r="F3533" s="10" t="s">
        <v>92</v>
      </c>
      <c r="G3533" t="s">
        <v>2989</v>
      </c>
      <c r="H3533" s="10">
        <v>1000.0</v>
      </c>
      <c r="I3533" s="10" t="s">
        <v>2909</v>
      </c>
      <c r="J3533" t="s">
        <v>256</v>
      </c>
    </row>
    <row r="3534">
      <c r="A3534" s="10" t="s">
        <v>2937</v>
      </c>
      <c r="B3534" s="10">
        <v>760000.0</v>
      </c>
      <c r="C3534" s="10">
        <v>4.0</v>
      </c>
      <c r="D3534">
        <v>3.0</v>
      </c>
      <c r="E3534" s="10">
        <v>2.0</v>
      </c>
      <c r="F3534" s="10" t="s">
        <v>92</v>
      </c>
      <c r="G3534" t="s">
        <v>2989</v>
      </c>
      <c r="H3534" s="10">
        <v>1496.0</v>
      </c>
      <c r="I3534" s="10" t="s">
        <v>2909</v>
      </c>
      <c r="J3534" t="s">
        <v>256</v>
      </c>
    </row>
    <row r="3535">
      <c r="A3535" s="10" t="s">
        <v>2946</v>
      </c>
      <c r="B3535" s="10">
        <v>755000.0</v>
      </c>
      <c r="C3535" s="10">
        <v>1.0</v>
      </c>
      <c r="D3535">
        <v>1.0</v>
      </c>
      <c r="E3535" s="10">
        <v>2.0</v>
      </c>
      <c r="F3535" s="10" t="s">
        <v>92</v>
      </c>
      <c r="G3535" t="s">
        <v>2989</v>
      </c>
      <c r="H3535" s="10">
        <v>527.0</v>
      </c>
      <c r="I3535" s="10" t="s">
        <v>2909</v>
      </c>
      <c r="J3535" t="s">
        <v>36</v>
      </c>
    </row>
    <row r="3536">
      <c r="A3536" s="10" t="s">
        <v>2929</v>
      </c>
      <c r="B3536" s="10">
        <v>750000.0</v>
      </c>
      <c r="C3536" s="10">
        <v>4.0</v>
      </c>
      <c r="D3536">
        <v>3.0</v>
      </c>
      <c r="E3536" s="10">
        <v>3.0</v>
      </c>
      <c r="F3536" s="10" t="s">
        <v>177</v>
      </c>
      <c r="G3536" t="s">
        <v>40</v>
      </c>
      <c r="H3536" s="10">
        <v>1800.0</v>
      </c>
      <c r="I3536" s="10" t="s">
        <v>2909</v>
      </c>
      <c r="J3536" t="s">
        <v>42</v>
      </c>
    </row>
    <row r="3537">
      <c r="A3537" s="10" t="s">
        <v>2922</v>
      </c>
      <c r="B3537" s="10">
        <v>750000.0</v>
      </c>
      <c r="C3537" s="10">
        <v>2.0</v>
      </c>
      <c r="D3537">
        <v>2.0</v>
      </c>
      <c r="E3537" s="10">
        <v>2.0</v>
      </c>
      <c r="F3537" s="10" t="s">
        <v>33</v>
      </c>
      <c r="G3537" t="s">
        <v>2989</v>
      </c>
      <c r="H3537" s="10">
        <v>823.0</v>
      </c>
      <c r="I3537" s="10" t="s">
        <v>2909</v>
      </c>
      <c r="J3537" t="s">
        <v>42</v>
      </c>
    </row>
    <row r="3538">
      <c r="A3538" s="10" t="s">
        <v>2924</v>
      </c>
      <c r="B3538" s="10">
        <v>750000.0</v>
      </c>
      <c r="C3538" s="10">
        <v>4.0</v>
      </c>
      <c r="D3538">
        <v>3.0</v>
      </c>
      <c r="E3538" s="10">
        <v>2.0</v>
      </c>
      <c r="F3538" s="10" t="s">
        <v>177</v>
      </c>
      <c r="G3538" t="s">
        <v>40</v>
      </c>
      <c r="H3538" s="10">
        <v>1760.0</v>
      </c>
      <c r="I3538" s="10" t="s">
        <v>2909</v>
      </c>
      <c r="J3538" t="s">
        <v>256</v>
      </c>
    </row>
    <row r="3539">
      <c r="A3539" s="10" t="s">
        <v>2916</v>
      </c>
      <c r="B3539" s="10">
        <v>750000.0</v>
      </c>
      <c r="C3539" s="10">
        <v>2.0</v>
      </c>
      <c r="D3539">
        <v>2.0</v>
      </c>
      <c r="E3539" s="10">
        <v>4.0</v>
      </c>
      <c r="F3539" s="10" t="s">
        <v>33</v>
      </c>
      <c r="G3539" t="s">
        <v>2989</v>
      </c>
      <c r="H3539" s="10">
        <v>750.0</v>
      </c>
      <c r="I3539" s="10" t="s">
        <v>2909</v>
      </c>
      <c r="J3539" t="s">
        <v>42</v>
      </c>
    </row>
    <row r="3540">
      <c r="A3540" s="10" t="s">
        <v>2912</v>
      </c>
      <c r="B3540" s="10">
        <v>750000.0</v>
      </c>
      <c r="C3540" s="10">
        <v>1.0</v>
      </c>
      <c r="D3540">
        <v>1.0</v>
      </c>
      <c r="E3540" s="10">
        <v>2.0</v>
      </c>
      <c r="F3540" s="10" t="s">
        <v>33</v>
      </c>
      <c r="G3540" t="s">
        <v>2989</v>
      </c>
      <c r="H3540" s="10">
        <v>672.0</v>
      </c>
      <c r="I3540" s="10" t="s">
        <v>2909</v>
      </c>
      <c r="J3540" t="s">
        <v>36</v>
      </c>
    </row>
    <row r="3541">
      <c r="A3541" s="10" t="s">
        <v>2961</v>
      </c>
      <c r="B3541" s="10">
        <v>750000.0</v>
      </c>
      <c r="C3541" s="10">
        <v>2.0</v>
      </c>
      <c r="D3541">
        <v>2.0</v>
      </c>
      <c r="E3541" s="10">
        <v>2.0</v>
      </c>
      <c r="F3541" s="10" t="s">
        <v>33</v>
      </c>
      <c r="G3541" t="s">
        <v>2988</v>
      </c>
      <c r="H3541" s="10">
        <v>1650.0</v>
      </c>
      <c r="I3541" s="10" t="s">
        <v>2909</v>
      </c>
      <c r="J3541" t="s">
        <v>36</v>
      </c>
    </row>
    <row r="3542">
      <c r="A3542" s="10" t="s">
        <v>2949</v>
      </c>
      <c r="B3542" s="10">
        <v>750000.0</v>
      </c>
      <c r="C3542" s="10">
        <v>4.0</v>
      </c>
      <c r="D3542">
        <v>2.0</v>
      </c>
      <c r="E3542" s="10">
        <v>3.0</v>
      </c>
      <c r="F3542" s="10" t="s">
        <v>92</v>
      </c>
      <c r="G3542" t="s">
        <v>2989</v>
      </c>
      <c r="H3542" s="10">
        <v>1590.0</v>
      </c>
      <c r="I3542" s="10" t="s">
        <v>2909</v>
      </c>
      <c r="J3542" t="s">
        <v>42</v>
      </c>
    </row>
    <row r="3543">
      <c r="A3543" s="10" t="s">
        <v>2946</v>
      </c>
      <c r="B3543" s="10">
        <v>750000.0</v>
      </c>
      <c r="C3543" s="10">
        <v>1.0</v>
      </c>
      <c r="D3543">
        <v>1.0</v>
      </c>
      <c r="E3543" s="10">
        <v>2.0</v>
      </c>
      <c r="F3543" s="10" t="s">
        <v>92</v>
      </c>
      <c r="G3543" t="s">
        <v>2989</v>
      </c>
      <c r="H3543" s="10">
        <v>538.0</v>
      </c>
      <c r="I3543" s="10" t="s">
        <v>2909</v>
      </c>
      <c r="J3543" t="s">
        <v>112</v>
      </c>
    </row>
    <row r="3544">
      <c r="A3544" s="10" t="s">
        <v>2924</v>
      </c>
      <c r="B3544" s="10">
        <v>750000.0</v>
      </c>
      <c r="C3544" s="10">
        <v>3.0</v>
      </c>
      <c r="D3544">
        <v>2.0</v>
      </c>
      <c r="E3544" s="10">
        <v>2.0</v>
      </c>
      <c r="F3544" s="10" t="s">
        <v>1158</v>
      </c>
      <c r="G3544" t="s">
        <v>40</v>
      </c>
      <c r="H3544" s="10">
        <v>1540.0</v>
      </c>
      <c r="I3544" s="10" t="s">
        <v>2909</v>
      </c>
      <c r="J3544" t="s">
        <v>42</v>
      </c>
    </row>
    <row r="3545">
      <c r="A3545" s="10" t="s">
        <v>2961</v>
      </c>
      <c r="B3545" s="10">
        <v>750000.0</v>
      </c>
      <c r="C3545" s="10">
        <v>2.0</v>
      </c>
      <c r="D3545">
        <v>2.0</v>
      </c>
      <c r="E3545" s="10">
        <v>2.0</v>
      </c>
      <c r="F3545" s="10" t="s">
        <v>33</v>
      </c>
      <c r="G3545" t="s">
        <v>2989</v>
      </c>
      <c r="H3545" s="10">
        <v>1076.0</v>
      </c>
      <c r="I3545" s="10" t="s">
        <v>2909</v>
      </c>
      <c r="J3545" t="s">
        <v>256</v>
      </c>
    </row>
    <row r="3546">
      <c r="A3546" s="10" t="s">
        <v>2918</v>
      </c>
      <c r="B3546" s="10">
        <v>750000.0</v>
      </c>
      <c r="C3546" s="10">
        <v>3.0</v>
      </c>
      <c r="D3546">
        <v>2.0</v>
      </c>
      <c r="E3546" s="10">
        <v>2.0</v>
      </c>
      <c r="F3546" s="10" t="s">
        <v>177</v>
      </c>
      <c r="G3546" t="s">
        <v>40</v>
      </c>
      <c r="H3546" s="10">
        <v>1400.0</v>
      </c>
      <c r="I3546" s="10" t="s">
        <v>2909</v>
      </c>
      <c r="J3546" t="s">
        <v>42</v>
      </c>
    </row>
    <row r="3547">
      <c r="A3547" s="10" t="s">
        <v>2912</v>
      </c>
      <c r="B3547" s="10">
        <v>750000.0</v>
      </c>
      <c r="C3547" s="10">
        <v>3.0</v>
      </c>
      <c r="D3547">
        <v>2.0</v>
      </c>
      <c r="E3547" s="10">
        <v>1.0</v>
      </c>
      <c r="F3547" s="10" t="s">
        <v>92</v>
      </c>
      <c r="G3547" t="s">
        <v>2989</v>
      </c>
      <c r="H3547" s="10">
        <v>1253.0</v>
      </c>
      <c r="I3547" s="10" t="s">
        <v>2909</v>
      </c>
      <c r="J3547" t="s">
        <v>42</v>
      </c>
    </row>
    <row r="3548">
      <c r="A3548" s="10" t="s">
        <v>2957</v>
      </c>
      <c r="B3548" s="10">
        <v>750000.0</v>
      </c>
      <c r="C3548" s="10">
        <v>4.0</v>
      </c>
      <c r="D3548">
        <v>3.0</v>
      </c>
      <c r="E3548" s="10">
        <v>2.0</v>
      </c>
      <c r="F3548" s="10" t="s">
        <v>92</v>
      </c>
      <c r="G3548" t="s">
        <v>2989</v>
      </c>
      <c r="H3548" s="10">
        <v>1690.0</v>
      </c>
      <c r="I3548" s="10" t="s">
        <v>2909</v>
      </c>
      <c r="J3548" t="s">
        <v>42</v>
      </c>
    </row>
    <row r="3549">
      <c r="A3549" s="10" t="s">
        <v>2929</v>
      </c>
      <c r="B3549" s="10">
        <v>750000.0</v>
      </c>
      <c r="C3549" s="10">
        <v>4.0</v>
      </c>
      <c r="D3549">
        <v>3.0</v>
      </c>
      <c r="E3549" s="10">
        <v>2.0</v>
      </c>
      <c r="F3549" s="10" t="s">
        <v>177</v>
      </c>
      <c r="G3549" t="s">
        <v>40</v>
      </c>
      <c r="H3549" s="10">
        <v>1760.0</v>
      </c>
      <c r="I3549" s="10" t="s">
        <v>2909</v>
      </c>
      <c r="J3549" t="s">
        <v>42</v>
      </c>
    </row>
    <row r="3550">
      <c r="A3550" s="10" t="s">
        <v>2969</v>
      </c>
      <c r="B3550" s="10">
        <v>750000.0</v>
      </c>
      <c r="C3550" s="10">
        <v>3.0</v>
      </c>
      <c r="D3550">
        <v>3.0</v>
      </c>
      <c r="E3550" s="10">
        <v>2.0</v>
      </c>
      <c r="F3550" s="10" t="s">
        <v>177</v>
      </c>
      <c r="G3550" t="s">
        <v>40</v>
      </c>
      <c r="H3550" s="10">
        <v>1400.0</v>
      </c>
      <c r="I3550" s="10" t="s">
        <v>2909</v>
      </c>
      <c r="J3550" t="s">
        <v>256</v>
      </c>
    </row>
    <row r="3551">
      <c r="A3551" s="10" t="s">
        <v>2912</v>
      </c>
      <c r="B3551" s="10">
        <v>750000.0</v>
      </c>
      <c r="C3551" s="10">
        <v>1.0</v>
      </c>
      <c r="D3551">
        <v>1.0</v>
      </c>
      <c r="E3551" s="10">
        <v>2.0</v>
      </c>
      <c r="F3551" s="10" t="s">
        <v>33</v>
      </c>
      <c r="G3551" t="s">
        <v>2989</v>
      </c>
      <c r="H3551" s="10">
        <v>672.0</v>
      </c>
      <c r="I3551" s="10" t="s">
        <v>2909</v>
      </c>
      <c r="J3551" t="s">
        <v>36</v>
      </c>
    </row>
    <row r="3552">
      <c r="A3552" s="10" t="s">
        <v>2938</v>
      </c>
      <c r="B3552" s="10">
        <v>750000.0</v>
      </c>
      <c r="C3552" s="10">
        <v>3.0</v>
      </c>
      <c r="D3552">
        <v>2.0</v>
      </c>
      <c r="E3552" s="10">
        <v>2.0</v>
      </c>
      <c r="F3552" s="10" t="s">
        <v>33</v>
      </c>
      <c r="G3552" t="s">
        <v>2989</v>
      </c>
      <c r="H3552" s="10">
        <v>1109.0</v>
      </c>
      <c r="I3552" s="10" t="s">
        <v>2909</v>
      </c>
      <c r="J3552" t="s">
        <v>42</v>
      </c>
    </row>
    <row r="3553">
      <c r="A3553" s="10" t="s">
        <v>2961</v>
      </c>
      <c r="B3553" s="10">
        <v>750000.0</v>
      </c>
      <c r="C3553" s="10">
        <v>2.0</v>
      </c>
      <c r="D3553">
        <v>2.0</v>
      </c>
      <c r="E3553" s="10">
        <v>2.0</v>
      </c>
      <c r="F3553" s="10" t="s">
        <v>33</v>
      </c>
      <c r="G3553" t="s">
        <v>2988</v>
      </c>
      <c r="H3553" s="10">
        <v>1650.0</v>
      </c>
      <c r="I3553" s="10" t="s">
        <v>2909</v>
      </c>
      <c r="J3553" t="s">
        <v>256</v>
      </c>
    </row>
    <row r="3554">
      <c r="A3554" s="10" t="s">
        <v>2920</v>
      </c>
      <c r="B3554" s="10">
        <v>750000.0</v>
      </c>
      <c r="C3554" s="10">
        <v>2.0</v>
      </c>
      <c r="D3554">
        <v>2.0</v>
      </c>
      <c r="E3554" s="10">
        <v>2.0</v>
      </c>
      <c r="F3554" s="10" t="s">
        <v>92</v>
      </c>
      <c r="G3554" t="s">
        <v>2989</v>
      </c>
      <c r="H3554" s="10">
        <v>930.0</v>
      </c>
      <c r="I3554" s="10" t="s">
        <v>2909</v>
      </c>
      <c r="J3554" t="s">
        <v>36</v>
      </c>
    </row>
    <row r="3555">
      <c r="A3555" s="10" t="s">
        <v>2924</v>
      </c>
      <c r="B3555" s="10">
        <v>750000.0</v>
      </c>
      <c r="C3555" s="10">
        <v>4.0</v>
      </c>
      <c r="D3555">
        <v>3.0</v>
      </c>
      <c r="E3555" s="10">
        <v>2.0</v>
      </c>
      <c r="F3555" s="10" t="s">
        <v>177</v>
      </c>
      <c r="G3555" t="s">
        <v>40</v>
      </c>
      <c r="H3555" s="10">
        <v>1540.0</v>
      </c>
      <c r="I3555" s="10" t="s">
        <v>2909</v>
      </c>
      <c r="J3555" t="s">
        <v>112</v>
      </c>
    </row>
    <row r="3556">
      <c r="A3556" s="10" t="s">
        <v>2920</v>
      </c>
      <c r="B3556" s="10">
        <v>750000.0</v>
      </c>
      <c r="C3556" s="10">
        <v>3.0</v>
      </c>
      <c r="D3556">
        <v>2.0</v>
      </c>
      <c r="E3556" s="10">
        <v>2.0</v>
      </c>
      <c r="F3556" s="10" t="s">
        <v>92</v>
      </c>
      <c r="G3556" t="s">
        <v>2989</v>
      </c>
      <c r="H3556" s="10">
        <v>1380.0</v>
      </c>
      <c r="I3556" s="10" t="s">
        <v>2909</v>
      </c>
      <c r="J3556" t="s">
        <v>36</v>
      </c>
    </row>
    <row r="3557">
      <c r="A3557" s="10" t="s">
        <v>2940</v>
      </c>
      <c r="B3557" s="10">
        <v>750000.0</v>
      </c>
      <c r="C3557" s="10">
        <v>2.0</v>
      </c>
      <c r="D3557">
        <v>2.0</v>
      </c>
      <c r="E3557" s="10">
        <v>2.0</v>
      </c>
      <c r="F3557" s="10" t="s">
        <v>33</v>
      </c>
      <c r="G3557" t="s">
        <v>2989</v>
      </c>
      <c r="H3557" s="10">
        <v>1066.0</v>
      </c>
      <c r="I3557" s="10" t="s">
        <v>2909</v>
      </c>
      <c r="J3557" t="s">
        <v>42</v>
      </c>
    </row>
    <row r="3558">
      <c r="A3558" s="10" t="s">
        <v>2912</v>
      </c>
      <c r="B3558" s="10">
        <v>750000.0</v>
      </c>
      <c r="C3558" s="10">
        <v>3.0</v>
      </c>
      <c r="D3558">
        <v>2.0</v>
      </c>
      <c r="E3558" s="10">
        <v>2.0</v>
      </c>
      <c r="F3558" s="10" t="s">
        <v>92</v>
      </c>
      <c r="G3558" t="s">
        <v>2989</v>
      </c>
      <c r="H3558" s="10">
        <v>1253.0</v>
      </c>
      <c r="I3558" s="10" t="s">
        <v>2909</v>
      </c>
      <c r="J3558" t="s">
        <v>256</v>
      </c>
    </row>
    <row r="3559">
      <c r="A3559" s="10" t="s">
        <v>2935</v>
      </c>
      <c r="B3559" s="10">
        <v>750000.0</v>
      </c>
      <c r="C3559" s="10">
        <v>4.0</v>
      </c>
      <c r="D3559">
        <v>3.0</v>
      </c>
      <c r="E3559" s="10">
        <v>2.0</v>
      </c>
      <c r="F3559" s="10" t="s">
        <v>92</v>
      </c>
      <c r="G3559" t="s">
        <v>2989</v>
      </c>
      <c r="H3559" s="10">
        <v>1700.0</v>
      </c>
      <c r="I3559" s="10" t="s">
        <v>2909</v>
      </c>
      <c r="J3559" t="s">
        <v>42</v>
      </c>
    </row>
    <row r="3560">
      <c r="A3560" s="10" t="s">
        <v>2921</v>
      </c>
      <c r="B3560" s="10">
        <v>750000.0</v>
      </c>
      <c r="C3560" s="10">
        <v>5.0</v>
      </c>
      <c r="D3560">
        <v>4.0</v>
      </c>
      <c r="E3560" s="10">
        <v>2.0</v>
      </c>
      <c r="F3560" s="10" t="s">
        <v>177</v>
      </c>
      <c r="G3560" t="s">
        <v>40</v>
      </c>
      <c r="H3560" s="10">
        <v>2160.0</v>
      </c>
      <c r="I3560" s="10" t="s">
        <v>2909</v>
      </c>
      <c r="J3560" t="s">
        <v>42</v>
      </c>
    </row>
    <row r="3561">
      <c r="A3561" s="10" t="s">
        <v>2937</v>
      </c>
      <c r="B3561" s="10">
        <v>750000.0</v>
      </c>
      <c r="C3561" s="10">
        <v>4.0</v>
      </c>
      <c r="D3561">
        <v>3.0</v>
      </c>
      <c r="E3561" s="10">
        <v>2.0</v>
      </c>
      <c r="F3561" s="10" t="s">
        <v>92</v>
      </c>
      <c r="G3561" t="s">
        <v>2988</v>
      </c>
      <c r="H3561" s="10">
        <v>1650.0</v>
      </c>
      <c r="I3561" s="10" t="s">
        <v>2909</v>
      </c>
      <c r="J3561" t="s">
        <v>256</v>
      </c>
    </row>
    <row r="3562">
      <c r="A3562" s="10" t="s">
        <v>2950</v>
      </c>
      <c r="B3562" s="10">
        <v>750000.0</v>
      </c>
      <c r="C3562" s="10">
        <v>4.0</v>
      </c>
      <c r="D3562">
        <v>2.0</v>
      </c>
      <c r="E3562" s="10">
        <v>2.0</v>
      </c>
      <c r="F3562" s="10" t="s">
        <v>92</v>
      </c>
      <c r="G3562" t="s">
        <v>2989</v>
      </c>
      <c r="H3562" s="10">
        <v>1358.0</v>
      </c>
      <c r="I3562" s="10" t="s">
        <v>2909</v>
      </c>
      <c r="J3562" t="s">
        <v>112</v>
      </c>
    </row>
    <row r="3563">
      <c r="A3563" s="10" t="s">
        <v>2920</v>
      </c>
      <c r="B3563" s="10">
        <v>750000.0</v>
      </c>
      <c r="C3563" s="10">
        <v>3.0</v>
      </c>
      <c r="D3563">
        <v>2.0</v>
      </c>
      <c r="E3563" s="10">
        <v>2.0</v>
      </c>
      <c r="F3563" s="10" t="s">
        <v>33</v>
      </c>
      <c r="G3563" t="s">
        <v>2989</v>
      </c>
      <c r="H3563" s="10">
        <v>1248.0</v>
      </c>
      <c r="I3563" s="10" t="s">
        <v>2909</v>
      </c>
      <c r="J3563" t="s">
        <v>36</v>
      </c>
    </row>
    <row r="3564">
      <c r="A3564" s="10" t="s">
        <v>2939</v>
      </c>
      <c r="B3564" s="10">
        <v>750000.0</v>
      </c>
      <c r="C3564" s="10">
        <v>3.0</v>
      </c>
      <c r="D3564">
        <v>2.0</v>
      </c>
      <c r="E3564" s="10">
        <v>1.0</v>
      </c>
      <c r="F3564" s="10" t="s">
        <v>92</v>
      </c>
      <c r="G3564" t="s">
        <v>2989</v>
      </c>
      <c r="H3564" s="10">
        <v>1206.0</v>
      </c>
      <c r="I3564" s="10" t="s">
        <v>2909</v>
      </c>
      <c r="J3564" t="s">
        <v>42</v>
      </c>
    </row>
    <row r="3565">
      <c r="A3565" s="10" t="s">
        <v>2929</v>
      </c>
      <c r="B3565" s="10">
        <v>750000.0</v>
      </c>
      <c r="C3565" s="10">
        <v>4.0</v>
      </c>
      <c r="D3565">
        <v>3.0</v>
      </c>
      <c r="E3565" s="10">
        <v>2.0</v>
      </c>
      <c r="F3565" s="10" t="s">
        <v>177</v>
      </c>
      <c r="G3565" t="s">
        <v>40</v>
      </c>
      <c r="H3565" s="10">
        <v>1760.0</v>
      </c>
      <c r="I3565" s="10" t="s">
        <v>2909</v>
      </c>
      <c r="J3565" t="s">
        <v>42</v>
      </c>
    </row>
    <row r="3566">
      <c r="A3566" s="10" t="s">
        <v>2931</v>
      </c>
      <c r="B3566" s="10">
        <v>750000.0</v>
      </c>
      <c r="C3566" s="10">
        <v>2.0</v>
      </c>
      <c r="D3566">
        <v>2.0</v>
      </c>
      <c r="E3566" s="10">
        <v>2.0</v>
      </c>
      <c r="F3566" s="10" t="s">
        <v>33</v>
      </c>
      <c r="G3566" t="s">
        <v>2989</v>
      </c>
      <c r="H3566" s="10">
        <v>840.0</v>
      </c>
      <c r="I3566" s="10" t="s">
        <v>2909</v>
      </c>
      <c r="J3566" t="s">
        <v>36</v>
      </c>
    </row>
    <row r="3567">
      <c r="A3567" s="10" t="s">
        <v>2934</v>
      </c>
      <c r="B3567" s="10">
        <v>750000.0</v>
      </c>
      <c r="C3567" s="10">
        <v>3.0</v>
      </c>
      <c r="D3567">
        <v>2.0</v>
      </c>
      <c r="E3567" s="10">
        <v>1.0</v>
      </c>
      <c r="F3567" s="10" t="s">
        <v>33</v>
      </c>
      <c r="G3567" t="s">
        <v>2989</v>
      </c>
      <c r="H3567" s="10">
        <v>1096.0</v>
      </c>
      <c r="I3567" s="10" t="s">
        <v>2909</v>
      </c>
      <c r="J3567" t="s">
        <v>112</v>
      </c>
    </row>
    <row r="3568">
      <c r="A3568" s="10" t="s">
        <v>2923</v>
      </c>
      <c r="B3568" s="10">
        <v>750000.0</v>
      </c>
      <c r="C3568" s="10">
        <v>3.0</v>
      </c>
      <c r="D3568">
        <v>2.0</v>
      </c>
      <c r="E3568" s="10">
        <v>1.0</v>
      </c>
      <c r="F3568" s="10" t="s">
        <v>33</v>
      </c>
      <c r="G3568" t="s">
        <v>2989</v>
      </c>
      <c r="H3568" s="10">
        <v>1378.0</v>
      </c>
      <c r="I3568" s="10" t="s">
        <v>2909</v>
      </c>
      <c r="J3568" t="s">
        <v>36</v>
      </c>
    </row>
    <row r="3569">
      <c r="A3569" s="10" t="s">
        <v>2907</v>
      </c>
      <c r="B3569" s="10">
        <v>750000.0</v>
      </c>
      <c r="C3569" s="10">
        <v>1.0</v>
      </c>
      <c r="D3569">
        <v>1.0</v>
      </c>
      <c r="E3569" s="10">
        <v>1.0</v>
      </c>
      <c r="F3569" s="10" t="s">
        <v>33</v>
      </c>
      <c r="G3569" t="s">
        <v>2989</v>
      </c>
      <c r="H3569" s="10">
        <v>603.0</v>
      </c>
      <c r="I3569" s="10" t="s">
        <v>2909</v>
      </c>
      <c r="J3569" t="s">
        <v>36</v>
      </c>
    </row>
    <row r="3570">
      <c r="A3570" s="10" t="s">
        <v>2938</v>
      </c>
      <c r="B3570" s="10">
        <v>749000.0</v>
      </c>
      <c r="C3570" s="10">
        <v>3.0</v>
      </c>
      <c r="D3570">
        <v>2.0</v>
      </c>
      <c r="E3570" s="10">
        <v>4.0</v>
      </c>
      <c r="F3570" s="10" t="s">
        <v>33</v>
      </c>
      <c r="G3570" t="s">
        <v>2989</v>
      </c>
      <c r="H3570" s="10">
        <v>1020.0</v>
      </c>
      <c r="I3570" s="10" t="s">
        <v>2909</v>
      </c>
      <c r="J3570" t="s">
        <v>42</v>
      </c>
    </row>
    <row r="3571">
      <c r="A3571" s="10" t="s">
        <v>2934</v>
      </c>
      <c r="B3571" s="10">
        <v>748000.0</v>
      </c>
      <c r="C3571" s="10">
        <v>2.0</v>
      </c>
      <c r="D3571">
        <v>2.0</v>
      </c>
      <c r="E3571" s="10">
        <v>2.0</v>
      </c>
      <c r="F3571" s="10" t="s">
        <v>92</v>
      </c>
      <c r="G3571" t="s">
        <v>2989</v>
      </c>
      <c r="H3571" s="10">
        <v>880.0</v>
      </c>
      <c r="I3571" s="10" t="s">
        <v>2909</v>
      </c>
      <c r="J3571" t="s">
        <v>112</v>
      </c>
    </row>
    <row r="3572">
      <c r="A3572" s="10" t="s">
        <v>2924</v>
      </c>
      <c r="B3572" s="10">
        <v>748000.0</v>
      </c>
      <c r="C3572" s="10">
        <v>3.0</v>
      </c>
      <c r="D3572">
        <v>2.0</v>
      </c>
      <c r="E3572" s="10">
        <v>2.0</v>
      </c>
      <c r="F3572" s="10" t="s">
        <v>1158</v>
      </c>
      <c r="G3572" t="s">
        <v>40</v>
      </c>
      <c r="H3572" s="10">
        <v>1430.0</v>
      </c>
      <c r="I3572" s="10" t="s">
        <v>2909</v>
      </c>
      <c r="J3572" t="s">
        <v>42</v>
      </c>
    </row>
    <row r="3573">
      <c r="A3573" s="10" t="s">
        <v>2924</v>
      </c>
      <c r="B3573" s="10">
        <v>748000.0</v>
      </c>
      <c r="C3573" s="10">
        <v>3.0</v>
      </c>
      <c r="D3573">
        <v>2.0</v>
      </c>
      <c r="E3573" s="10">
        <v>3.0</v>
      </c>
      <c r="F3573" s="10" t="s">
        <v>1158</v>
      </c>
      <c r="G3573" t="s">
        <v>40</v>
      </c>
      <c r="H3573" s="10">
        <v>1430.0</v>
      </c>
      <c r="I3573" s="10" t="s">
        <v>2909</v>
      </c>
      <c r="J3573" t="s">
        <v>42</v>
      </c>
    </row>
    <row r="3574">
      <c r="A3574" s="10" t="s">
        <v>2916</v>
      </c>
      <c r="B3574" s="10">
        <v>740000.0</v>
      </c>
      <c r="C3574" s="10">
        <v>2.0</v>
      </c>
      <c r="D3574">
        <v>2.0</v>
      </c>
      <c r="E3574" s="10">
        <v>4.0</v>
      </c>
      <c r="F3574" s="10" t="s">
        <v>33</v>
      </c>
      <c r="G3574" t="s">
        <v>2989</v>
      </c>
      <c r="H3574" s="10">
        <v>920.0</v>
      </c>
      <c r="I3574" s="10" t="s">
        <v>2909</v>
      </c>
      <c r="J3574" t="s">
        <v>42</v>
      </c>
    </row>
    <row r="3575">
      <c r="A3575" s="10" t="s">
        <v>2912</v>
      </c>
      <c r="B3575" s="10">
        <v>740000.0</v>
      </c>
      <c r="C3575" s="10">
        <v>3.0</v>
      </c>
      <c r="D3575">
        <v>3.0</v>
      </c>
      <c r="E3575" s="10">
        <v>3.0</v>
      </c>
      <c r="F3575" s="10" t="s">
        <v>92</v>
      </c>
      <c r="G3575" t="s">
        <v>2989</v>
      </c>
      <c r="H3575" s="10">
        <v>1378.0</v>
      </c>
      <c r="I3575" s="10" t="s">
        <v>2909</v>
      </c>
      <c r="J3575" t="s">
        <v>36</v>
      </c>
    </row>
    <row r="3576">
      <c r="A3576" s="10" t="s">
        <v>2912</v>
      </c>
      <c r="B3576" s="10">
        <v>740000.0</v>
      </c>
      <c r="C3576" s="10">
        <v>4.0</v>
      </c>
      <c r="D3576">
        <v>3.0</v>
      </c>
      <c r="E3576" s="10">
        <v>2.0</v>
      </c>
      <c r="F3576" s="10" t="s">
        <v>92</v>
      </c>
      <c r="G3576" t="s">
        <v>40</v>
      </c>
      <c r="H3576" s="10">
        <v>1356.0</v>
      </c>
      <c r="I3576" s="10" t="s">
        <v>2909</v>
      </c>
      <c r="J3576" t="s">
        <v>36</v>
      </c>
    </row>
    <row r="3577">
      <c r="A3577" s="10" t="s">
        <v>2925</v>
      </c>
      <c r="B3577" s="10">
        <v>738000.0</v>
      </c>
      <c r="C3577" s="10">
        <v>4.0</v>
      </c>
      <c r="D3577">
        <v>2.0</v>
      </c>
      <c r="E3577" s="10">
        <v>5.0</v>
      </c>
      <c r="F3577" s="10" t="s">
        <v>92</v>
      </c>
      <c r="G3577" t="s">
        <v>2989</v>
      </c>
      <c r="H3577" s="10">
        <v>1092.0</v>
      </c>
      <c r="I3577" s="10" t="s">
        <v>2909</v>
      </c>
      <c r="J3577" t="s">
        <v>42</v>
      </c>
    </row>
    <row r="3578">
      <c r="A3578" s="10" t="s">
        <v>2925</v>
      </c>
      <c r="B3578" s="10">
        <v>738000.0</v>
      </c>
      <c r="C3578" s="10">
        <v>3.0</v>
      </c>
      <c r="D3578">
        <v>2.0</v>
      </c>
      <c r="E3578" s="10">
        <v>2.0</v>
      </c>
      <c r="F3578" s="10" t="s">
        <v>92</v>
      </c>
      <c r="G3578" t="s">
        <v>2989</v>
      </c>
      <c r="H3578" s="10">
        <v>1392.0</v>
      </c>
      <c r="I3578" s="10" t="s">
        <v>2909</v>
      </c>
      <c r="J3578" t="s">
        <v>112</v>
      </c>
    </row>
    <row r="3579">
      <c r="A3579" s="10" t="s">
        <v>2916</v>
      </c>
      <c r="B3579" s="10">
        <v>738000.0</v>
      </c>
      <c r="C3579" s="10">
        <v>4.0</v>
      </c>
      <c r="D3579">
        <v>3.0</v>
      </c>
      <c r="E3579" s="10">
        <v>4.0</v>
      </c>
      <c r="F3579" s="10" t="s">
        <v>92</v>
      </c>
      <c r="G3579" t="s">
        <v>2989</v>
      </c>
      <c r="H3579" s="10">
        <v>1457.0</v>
      </c>
      <c r="I3579" s="10" t="s">
        <v>2909</v>
      </c>
      <c r="J3579" t="s">
        <v>36</v>
      </c>
    </row>
    <row r="3580">
      <c r="A3580" s="10" t="s">
        <v>2938</v>
      </c>
      <c r="B3580" s="10">
        <v>738000.0</v>
      </c>
      <c r="C3580" s="10">
        <v>3.0</v>
      </c>
      <c r="D3580">
        <v>2.0</v>
      </c>
      <c r="E3580" s="10">
        <v>1.0</v>
      </c>
      <c r="F3580" s="10" t="s">
        <v>33</v>
      </c>
      <c r="G3580" t="s">
        <v>40</v>
      </c>
      <c r="H3580" s="10">
        <v>1109.0</v>
      </c>
      <c r="I3580" s="10" t="s">
        <v>2909</v>
      </c>
      <c r="J3580" t="s">
        <v>42</v>
      </c>
    </row>
    <row r="3581">
      <c r="A3581" s="10" t="s">
        <v>2938</v>
      </c>
      <c r="B3581" s="10">
        <v>737000.0</v>
      </c>
      <c r="C3581" s="10">
        <v>3.0</v>
      </c>
      <c r="D3581">
        <v>2.0</v>
      </c>
      <c r="E3581" s="10">
        <v>2.0</v>
      </c>
      <c r="F3581" s="10" t="s">
        <v>33</v>
      </c>
      <c r="G3581" t="s">
        <v>2989</v>
      </c>
      <c r="H3581" s="10">
        <v>1109.0</v>
      </c>
      <c r="I3581" s="10" t="s">
        <v>2909</v>
      </c>
      <c r="J3581" t="s">
        <v>42</v>
      </c>
    </row>
    <row r="3582">
      <c r="A3582" s="10" t="s">
        <v>2936</v>
      </c>
      <c r="B3582" s="10">
        <v>735000.0</v>
      </c>
      <c r="C3582" s="10">
        <v>3.0</v>
      </c>
      <c r="D3582">
        <v>2.0</v>
      </c>
      <c r="E3582" s="10">
        <v>4.0</v>
      </c>
      <c r="F3582" s="10" t="s">
        <v>92</v>
      </c>
      <c r="G3582" t="s">
        <v>2989</v>
      </c>
      <c r="H3582" s="10">
        <v>966.0</v>
      </c>
      <c r="I3582" s="10" t="s">
        <v>2909</v>
      </c>
      <c r="J3582" t="s">
        <v>42</v>
      </c>
    </row>
    <row r="3583">
      <c r="A3583" s="10" t="s">
        <v>2954</v>
      </c>
      <c r="B3583" s="10">
        <v>735000.0</v>
      </c>
      <c r="C3583" s="10">
        <v>3.0</v>
      </c>
      <c r="D3583">
        <v>2.0</v>
      </c>
      <c r="E3583" s="10">
        <v>2.0</v>
      </c>
      <c r="F3583" s="10" t="s">
        <v>92</v>
      </c>
      <c r="G3583" t="s">
        <v>2989</v>
      </c>
      <c r="H3583" s="10">
        <v>1019.0</v>
      </c>
      <c r="I3583" s="10" t="s">
        <v>2909</v>
      </c>
      <c r="J3583" t="s">
        <v>42</v>
      </c>
    </row>
    <row r="3584">
      <c r="A3584" s="10" t="s">
        <v>2938</v>
      </c>
      <c r="B3584" s="10">
        <v>730000.0</v>
      </c>
      <c r="C3584" s="10">
        <v>3.0</v>
      </c>
      <c r="D3584">
        <v>2.0</v>
      </c>
      <c r="E3584" s="10">
        <v>2.0</v>
      </c>
      <c r="F3584" s="10" t="s">
        <v>33</v>
      </c>
      <c r="G3584" t="s">
        <v>2989</v>
      </c>
      <c r="H3584" s="10">
        <v>1227.0</v>
      </c>
      <c r="I3584" s="10" t="s">
        <v>2909</v>
      </c>
      <c r="J3584" t="s">
        <v>42</v>
      </c>
    </row>
    <row r="3585">
      <c r="A3585" s="10" t="s">
        <v>2936</v>
      </c>
      <c r="B3585" s="10">
        <v>730000.0</v>
      </c>
      <c r="C3585" s="10">
        <v>1.0</v>
      </c>
      <c r="D3585">
        <v>1.0</v>
      </c>
      <c r="E3585" s="10">
        <v>2.0</v>
      </c>
      <c r="F3585" s="10" t="s">
        <v>33</v>
      </c>
      <c r="G3585" t="s">
        <v>2989</v>
      </c>
      <c r="H3585" s="10">
        <v>783.0</v>
      </c>
      <c r="I3585" s="10" t="s">
        <v>2909</v>
      </c>
      <c r="J3585" t="s">
        <v>36</v>
      </c>
    </row>
    <row r="3586">
      <c r="A3586" s="10" t="s">
        <v>2934</v>
      </c>
      <c r="B3586" s="10">
        <v>730000.0</v>
      </c>
      <c r="C3586" s="10">
        <v>3.0</v>
      </c>
      <c r="D3586">
        <v>3.0</v>
      </c>
      <c r="E3586" s="10">
        <v>3.0</v>
      </c>
      <c r="F3586" s="10" t="s">
        <v>92</v>
      </c>
      <c r="G3586" t="s">
        <v>2989</v>
      </c>
      <c r="H3586" s="10">
        <v>1147.0</v>
      </c>
      <c r="I3586" s="10" t="s">
        <v>2909</v>
      </c>
      <c r="J3586" t="s">
        <v>112</v>
      </c>
    </row>
    <row r="3587">
      <c r="A3587" s="10" t="s">
        <v>2927</v>
      </c>
      <c r="B3587" s="10">
        <v>730000.0</v>
      </c>
      <c r="C3587" s="10">
        <v>1.0</v>
      </c>
      <c r="D3587">
        <v>1.0</v>
      </c>
      <c r="E3587" s="10">
        <v>1.0</v>
      </c>
      <c r="F3587" s="10" t="s">
        <v>33</v>
      </c>
      <c r="G3587" t="s">
        <v>2989</v>
      </c>
      <c r="H3587" s="10">
        <v>744.0</v>
      </c>
      <c r="I3587" s="10" t="s">
        <v>2909</v>
      </c>
      <c r="J3587" t="s">
        <v>36</v>
      </c>
    </row>
    <row r="3588">
      <c r="A3588" s="10" t="s">
        <v>2927</v>
      </c>
      <c r="B3588" s="10">
        <v>730000.0</v>
      </c>
      <c r="C3588" s="10">
        <v>1.0</v>
      </c>
      <c r="D3588">
        <v>1.0</v>
      </c>
      <c r="E3588" s="10">
        <v>2.0</v>
      </c>
      <c r="F3588" s="10" t="s">
        <v>33</v>
      </c>
      <c r="G3588" t="s">
        <v>40</v>
      </c>
      <c r="H3588" s="10">
        <v>744.0</v>
      </c>
      <c r="I3588" s="10" t="s">
        <v>2909</v>
      </c>
      <c r="J3588" t="s">
        <v>36</v>
      </c>
    </row>
    <row r="3589">
      <c r="A3589" s="10" t="s">
        <v>2925</v>
      </c>
      <c r="B3589" s="10">
        <v>730000.0</v>
      </c>
      <c r="C3589" s="10">
        <v>4.0</v>
      </c>
      <c r="D3589">
        <v>2.0</v>
      </c>
      <c r="E3589" s="10">
        <v>4.0</v>
      </c>
      <c r="F3589" s="10" t="s">
        <v>33</v>
      </c>
      <c r="G3589" t="s">
        <v>2989</v>
      </c>
      <c r="H3589" s="10">
        <v>1094.0</v>
      </c>
      <c r="I3589" s="10" t="s">
        <v>2909</v>
      </c>
      <c r="J3589" t="s">
        <v>36</v>
      </c>
    </row>
    <row r="3590">
      <c r="A3590" s="10" t="s">
        <v>2924</v>
      </c>
      <c r="B3590" s="10">
        <v>730000.0</v>
      </c>
      <c r="C3590" s="10">
        <v>4.0</v>
      </c>
      <c r="D3590">
        <v>3.0</v>
      </c>
      <c r="E3590" s="10">
        <v>2.0</v>
      </c>
      <c r="F3590" s="10" t="s">
        <v>177</v>
      </c>
      <c r="G3590" t="s">
        <v>40</v>
      </c>
      <c r="H3590" s="10">
        <v>1600.0</v>
      </c>
      <c r="I3590" s="10" t="s">
        <v>2909</v>
      </c>
      <c r="J3590" t="s">
        <v>42</v>
      </c>
    </row>
    <row r="3591">
      <c r="A3591" s="10" t="s">
        <v>2927</v>
      </c>
      <c r="B3591" s="10">
        <v>730000.0</v>
      </c>
      <c r="C3591" s="10">
        <v>1.0</v>
      </c>
      <c r="D3591">
        <v>1.0</v>
      </c>
      <c r="E3591" s="10">
        <v>6.0</v>
      </c>
      <c r="F3591" s="10" t="s">
        <v>33</v>
      </c>
      <c r="G3591" t="s">
        <v>2989</v>
      </c>
      <c r="H3591" s="10">
        <v>744.0</v>
      </c>
      <c r="I3591" s="10" t="s">
        <v>2909</v>
      </c>
      <c r="J3591" t="s">
        <v>36</v>
      </c>
    </row>
    <row r="3592">
      <c r="A3592" s="10" t="s">
        <v>2925</v>
      </c>
      <c r="B3592" s="10">
        <v>730000.0</v>
      </c>
      <c r="C3592" s="10">
        <v>4.0</v>
      </c>
      <c r="D3592">
        <v>2.0</v>
      </c>
      <c r="E3592" s="10">
        <v>2.0</v>
      </c>
      <c r="F3592" s="10" t="s">
        <v>92</v>
      </c>
      <c r="G3592" t="s">
        <v>2989</v>
      </c>
      <c r="H3592" s="10">
        <v>1092.0</v>
      </c>
      <c r="I3592" s="10" t="s">
        <v>2909</v>
      </c>
      <c r="J3592" t="s">
        <v>42</v>
      </c>
    </row>
    <row r="3593">
      <c r="A3593" s="10" t="s">
        <v>2967</v>
      </c>
      <c r="B3593" s="10">
        <v>730000.0</v>
      </c>
      <c r="C3593" s="10">
        <v>3.0</v>
      </c>
      <c r="D3593">
        <v>2.0</v>
      </c>
      <c r="E3593" s="10">
        <v>2.0</v>
      </c>
      <c r="F3593" s="10" t="s">
        <v>1158</v>
      </c>
      <c r="G3593" t="s">
        <v>40</v>
      </c>
      <c r="H3593" s="10">
        <v>2730.0</v>
      </c>
      <c r="I3593" s="10" t="s">
        <v>2909</v>
      </c>
      <c r="J3593" t="s">
        <v>42</v>
      </c>
    </row>
    <row r="3594">
      <c r="A3594" s="10" t="s">
        <v>2934</v>
      </c>
      <c r="B3594" s="10">
        <v>730000.0</v>
      </c>
      <c r="C3594" s="10">
        <v>3.0</v>
      </c>
      <c r="D3594">
        <v>3.0</v>
      </c>
      <c r="E3594" s="10">
        <v>2.0</v>
      </c>
      <c r="F3594" s="10" t="s">
        <v>92</v>
      </c>
      <c r="G3594" t="s">
        <v>2989</v>
      </c>
      <c r="H3594" s="10">
        <v>1147.0</v>
      </c>
      <c r="I3594" s="10" t="s">
        <v>2909</v>
      </c>
      <c r="J3594" t="s">
        <v>112</v>
      </c>
    </row>
    <row r="3595">
      <c r="A3595" s="10" t="s">
        <v>2968</v>
      </c>
      <c r="B3595" s="10">
        <v>730000.0</v>
      </c>
      <c r="C3595" s="10">
        <v>4.0</v>
      </c>
      <c r="D3595">
        <v>2.0</v>
      </c>
      <c r="E3595" s="10">
        <v>1.0</v>
      </c>
      <c r="F3595" s="10" t="s">
        <v>177</v>
      </c>
      <c r="G3595" t="s">
        <v>40</v>
      </c>
      <c r="H3595" s="10">
        <v>1400.0</v>
      </c>
      <c r="I3595" s="10" t="s">
        <v>2909</v>
      </c>
      <c r="J3595" t="s">
        <v>42</v>
      </c>
    </row>
    <row r="3596">
      <c r="A3596" s="10" t="s">
        <v>2936</v>
      </c>
      <c r="B3596" s="10">
        <v>730000.0</v>
      </c>
      <c r="C3596" s="10">
        <v>2.0</v>
      </c>
      <c r="D3596">
        <v>1.0</v>
      </c>
      <c r="E3596" s="10">
        <v>1.0</v>
      </c>
      <c r="F3596" s="10" t="s">
        <v>92</v>
      </c>
      <c r="G3596" t="s">
        <v>2989</v>
      </c>
      <c r="H3596" s="10">
        <v>710.0</v>
      </c>
      <c r="I3596" s="10" t="s">
        <v>2909</v>
      </c>
      <c r="J3596" t="s">
        <v>36</v>
      </c>
    </row>
    <row r="3597">
      <c r="A3597" s="10" t="s">
        <v>2912</v>
      </c>
      <c r="B3597" s="10">
        <v>730000.0</v>
      </c>
      <c r="C3597" s="10">
        <v>4.0</v>
      </c>
      <c r="D3597">
        <v>2.0</v>
      </c>
      <c r="E3597" s="10">
        <v>2.0</v>
      </c>
      <c r="F3597" s="10" t="s">
        <v>92</v>
      </c>
      <c r="G3597" t="s">
        <v>2989</v>
      </c>
      <c r="H3597" s="10">
        <v>1356.0</v>
      </c>
      <c r="I3597" s="10" t="s">
        <v>2909</v>
      </c>
      <c r="J3597" t="s">
        <v>42</v>
      </c>
    </row>
    <row r="3598">
      <c r="A3598" s="10" t="s">
        <v>2912</v>
      </c>
      <c r="B3598" s="10">
        <v>730000.0</v>
      </c>
      <c r="C3598" s="10">
        <v>4.0</v>
      </c>
      <c r="D3598">
        <v>3.0</v>
      </c>
      <c r="E3598" s="10">
        <v>1.0</v>
      </c>
      <c r="F3598" s="10" t="s">
        <v>92</v>
      </c>
      <c r="G3598" t="s">
        <v>2989</v>
      </c>
      <c r="H3598" s="10">
        <v>1356.0</v>
      </c>
      <c r="I3598" s="10" t="s">
        <v>2909</v>
      </c>
      <c r="J3598" t="s">
        <v>256</v>
      </c>
    </row>
    <row r="3599">
      <c r="A3599" s="10" t="s">
        <v>2927</v>
      </c>
      <c r="B3599" s="10">
        <v>730000.0</v>
      </c>
      <c r="C3599" s="10">
        <v>1.0</v>
      </c>
      <c r="D3599">
        <v>1.0</v>
      </c>
      <c r="E3599" s="10">
        <v>4.0</v>
      </c>
      <c r="F3599" s="10" t="s">
        <v>33</v>
      </c>
      <c r="G3599" t="s">
        <v>2989</v>
      </c>
      <c r="H3599" s="10">
        <v>780.0</v>
      </c>
      <c r="I3599" s="10" t="s">
        <v>2909</v>
      </c>
      <c r="J3599" t="s">
        <v>256</v>
      </c>
    </row>
    <row r="3600">
      <c r="A3600" s="10" t="s">
        <v>2933</v>
      </c>
      <c r="B3600" s="10">
        <v>730000.0</v>
      </c>
      <c r="C3600" s="10">
        <v>3.0</v>
      </c>
      <c r="D3600">
        <v>2.0</v>
      </c>
      <c r="E3600" s="10">
        <v>2.0</v>
      </c>
      <c r="F3600" s="10" t="s">
        <v>92</v>
      </c>
      <c r="G3600" t="s">
        <v>2989</v>
      </c>
      <c r="H3600" s="10">
        <v>1250.0</v>
      </c>
      <c r="I3600" s="10" t="s">
        <v>2909</v>
      </c>
      <c r="J3600" t="s">
        <v>256</v>
      </c>
    </row>
    <row r="3601">
      <c r="A3601" s="10" t="s">
        <v>2912</v>
      </c>
      <c r="B3601" s="10">
        <v>728000.0</v>
      </c>
      <c r="C3601" s="10">
        <v>1.0</v>
      </c>
      <c r="D3601">
        <v>1.0</v>
      </c>
      <c r="E3601" s="10">
        <v>2.0</v>
      </c>
      <c r="F3601" s="10" t="s">
        <v>33</v>
      </c>
      <c r="G3601" t="s">
        <v>2989</v>
      </c>
      <c r="H3601" s="10">
        <v>672.0</v>
      </c>
      <c r="I3601" s="10" t="s">
        <v>2909</v>
      </c>
      <c r="J3601" t="s">
        <v>36</v>
      </c>
    </row>
    <row r="3602">
      <c r="A3602" s="10" t="s">
        <v>2912</v>
      </c>
      <c r="B3602" s="10">
        <v>728000.0</v>
      </c>
      <c r="C3602" s="10">
        <v>3.0</v>
      </c>
      <c r="D3602">
        <v>2.0</v>
      </c>
      <c r="E3602" s="10">
        <v>2.0</v>
      </c>
      <c r="F3602" s="10" t="s">
        <v>92</v>
      </c>
      <c r="G3602" t="s">
        <v>2989</v>
      </c>
      <c r="H3602" s="10">
        <v>1280.0</v>
      </c>
      <c r="I3602" s="10" t="s">
        <v>2909</v>
      </c>
      <c r="J3602" t="s">
        <v>42</v>
      </c>
    </row>
    <row r="3603">
      <c r="A3603" s="10" t="s">
        <v>2935</v>
      </c>
      <c r="B3603" s="10">
        <v>728000.0</v>
      </c>
      <c r="C3603" s="10">
        <v>4.0</v>
      </c>
      <c r="D3603">
        <v>3.0</v>
      </c>
      <c r="E3603" s="10">
        <v>1.0</v>
      </c>
      <c r="F3603" s="10" t="s">
        <v>177</v>
      </c>
      <c r="G3603" t="s">
        <v>40</v>
      </c>
      <c r="H3603" s="10">
        <v>1300.0</v>
      </c>
      <c r="I3603" s="10" t="s">
        <v>2909</v>
      </c>
      <c r="J3603" t="s">
        <v>42</v>
      </c>
    </row>
    <row r="3604">
      <c r="A3604" s="10" t="s">
        <v>2937</v>
      </c>
      <c r="B3604" s="10">
        <v>728000.0</v>
      </c>
      <c r="C3604" s="10">
        <v>4.0</v>
      </c>
      <c r="D3604">
        <v>3.0</v>
      </c>
      <c r="E3604" s="10">
        <v>6.0</v>
      </c>
      <c r="F3604" s="10" t="s">
        <v>92</v>
      </c>
      <c r="G3604" t="s">
        <v>2989</v>
      </c>
      <c r="H3604" s="10">
        <v>1295.0</v>
      </c>
      <c r="I3604" s="10" t="s">
        <v>2909</v>
      </c>
      <c r="J3604" t="s">
        <v>256</v>
      </c>
    </row>
    <row r="3605">
      <c r="A3605" s="10" t="s">
        <v>2929</v>
      </c>
      <c r="B3605" s="10">
        <v>725000.0</v>
      </c>
      <c r="C3605" s="10">
        <v>4.0</v>
      </c>
      <c r="D3605">
        <v>4.0</v>
      </c>
      <c r="E3605" s="10">
        <v>4.0</v>
      </c>
      <c r="F3605" s="10" t="s">
        <v>33</v>
      </c>
      <c r="G3605" t="s">
        <v>2989</v>
      </c>
      <c r="H3605" s="10">
        <v>1705.0</v>
      </c>
      <c r="I3605" s="10" t="s">
        <v>2909</v>
      </c>
      <c r="J3605" t="s">
        <v>112</v>
      </c>
    </row>
    <row r="3606">
      <c r="A3606" s="10" t="s">
        <v>2925</v>
      </c>
      <c r="B3606" s="10">
        <v>725000.0</v>
      </c>
      <c r="C3606" s="10">
        <v>2.0</v>
      </c>
      <c r="D3606">
        <v>2.0</v>
      </c>
      <c r="E3606" s="10">
        <v>2.0</v>
      </c>
      <c r="F3606" s="10" t="s">
        <v>92</v>
      </c>
      <c r="G3606" t="s">
        <v>2989</v>
      </c>
      <c r="H3606" s="10">
        <v>704.0</v>
      </c>
      <c r="I3606" s="10" t="s">
        <v>2909</v>
      </c>
      <c r="J3606" t="s">
        <v>36</v>
      </c>
    </row>
    <row r="3607">
      <c r="A3607" s="10" t="s">
        <v>2922</v>
      </c>
      <c r="B3607" s="10">
        <v>725000.0</v>
      </c>
      <c r="C3607" s="10">
        <v>2.0</v>
      </c>
      <c r="D3607">
        <v>2.0</v>
      </c>
      <c r="E3607" s="10">
        <v>1.0</v>
      </c>
      <c r="F3607" s="10" t="s">
        <v>33</v>
      </c>
      <c r="G3607" t="s">
        <v>2989</v>
      </c>
      <c r="H3607" s="10">
        <v>869.0</v>
      </c>
      <c r="I3607" s="10" t="s">
        <v>2909</v>
      </c>
      <c r="J3607" t="s">
        <v>36</v>
      </c>
    </row>
    <row r="3608">
      <c r="A3608" s="10" t="s">
        <v>2937</v>
      </c>
      <c r="B3608" s="10">
        <v>720000.0</v>
      </c>
      <c r="C3608" s="10">
        <v>4.0</v>
      </c>
      <c r="D3608">
        <v>3.0</v>
      </c>
      <c r="E3608" s="10">
        <v>6.0</v>
      </c>
      <c r="F3608" s="10" t="s">
        <v>92</v>
      </c>
      <c r="G3608" t="s">
        <v>2989</v>
      </c>
      <c r="H3608" s="10">
        <v>1577.0</v>
      </c>
      <c r="I3608" s="10" t="s">
        <v>2909</v>
      </c>
      <c r="J3608" t="s">
        <v>36</v>
      </c>
    </row>
    <row r="3609">
      <c r="A3609" s="10" t="s">
        <v>2920</v>
      </c>
      <c r="B3609" s="10">
        <v>720000.0</v>
      </c>
      <c r="C3609" s="10">
        <v>1.0</v>
      </c>
      <c r="D3609">
        <v>1.0</v>
      </c>
      <c r="E3609" s="10">
        <v>2.0</v>
      </c>
      <c r="F3609" s="10" t="s">
        <v>33</v>
      </c>
      <c r="G3609" t="s">
        <v>2989</v>
      </c>
      <c r="H3609" s="10">
        <v>708.0</v>
      </c>
      <c r="I3609" s="10" t="s">
        <v>2909</v>
      </c>
      <c r="J3609" t="s">
        <v>42</v>
      </c>
    </row>
    <row r="3610">
      <c r="A3610" s="10" t="s">
        <v>2912</v>
      </c>
      <c r="B3610" s="10">
        <v>720000.0</v>
      </c>
      <c r="C3610" s="10">
        <v>4.0</v>
      </c>
      <c r="D3610">
        <v>3.0</v>
      </c>
      <c r="E3610" s="10">
        <v>4.0</v>
      </c>
      <c r="F3610" s="10" t="s">
        <v>92</v>
      </c>
      <c r="G3610" t="s">
        <v>2989</v>
      </c>
      <c r="H3610" s="10">
        <v>1356.0</v>
      </c>
      <c r="I3610" s="10" t="s">
        <v>2909</v>
      </c>
      <c r="J3610" t="s">
        <v>42</v>
      </c>
    </row>
    <row r="3611">
      <c r="A3611" s="10" t="s">
        <v>2954</v>
      </c>
      <c r="B3611" s="10">
        <v>720000.0</v>
      </c>
      <c r="C3611" s="10">
        <v>3.0</v>
      </c>
      <c r="D3611">
        <v>2.0</v>
      </c>
      <c r="E3611" s="10">
        <v>2.0</v>
      </c>
      <c r="F3611" s="10" t="s">
        <v>92</v>
      </c>
      <c r="G3611" t="s">
        <v>2989</v>
      </c>
      <c r="H3611" s="10">
        <v>1019.0</v>
      </c>
      <c r="I3611" s="10" t="s">
        <v>2909</v>
      </c>
      <c r="J3611" t="s">
        <v>36</v>
      </c>
    </row>
    <row r="3612">
      <c r="A3612" s="10" t="s">
        <v>2939</v>
      </c>
      <c r="B3612" s="10">
        <v>720000.0</v>
      </c>
      <c r="C3612" s="10">
        <v>4.0</v>
      </c>
      <c r="D3612">
        <v>3.0</v>
      </c>
      <c r="E3612" s="10">
        <v>2.0</v>
      </c>
      <c r="F3612" s="10" t="s">
        <v>92</v>
      </c>
      <c r="G3612" t="s">
        <v>2989</v>
      </c>
      <c r="H3612" s="10">
        <v>1647.0</v>
      </c>
      <c r="I3612" s="10" t="s">
        <v>2909</v>
      </c>
      <c r="J3612" t="s">
        <v>36</v>
      </c>
    </row>
    <row r="3613">
      <c r="A3613" s="10" t="s">
        <v>2952</v>
      </c>
      <c r="B3613" s="10">
        <v>720000.0</v>
      </c>
      <c r="C3613" s="10">
        <v>2.0</v>
      </c>
      <c r="D3613">
        <v>2.0</v>
      </c>
      <c r="E3613" s="10">
        <v>2.0</v>
      </c>
      <c r="F3613" s="10" t="s">
        <v>92</v>
      </c>
      <c r="G3613" t="s">
        <v>2989</v>
      </c>
      <c r="H3613" s="10">
        <v>1044.0</v>
      </c>
      <c r="I3613" s="10" t="s">
        <v>2909</v>
      </c>
      <c r="J3613" t="s">
        <v>42</v>
      </c>
    </row>
    <row r="3614">
      <c r="A3614" s="10" t="s">
        <v>2938</v>
      </c>
      <c r="B3614" s="10">
        <v>720000.0</v>
      </c>
      <c r="C3614" s="10">
        <v>3.0</v>
      </c>
      <c r="D3614">
        <v>3.0</v>
      </c>
      <c r="E3614" s="10">
        <v>2.0</v>
      </c>
      <c r="F3614" s="10" t="s">
        <v>33</v>
      </c>
      <c r="G3614" t="s">
        <v>2989</v>
      </c>
      <c r="H3614" s="10">
        <v>1227.0</v>
      </c>
      <c r="I3614" s="10" t="s">
        <v>2909</v>
      </c>
      <c r="J3614" t="s">
        <v>42</v>
      </c>
    </row>
    <row r="3615">
      <c r="A3615" s="10" t="s">
        <v>2920</v>
      </c>
      <c r="B3615" s="10">
        <v>720000.0</v>
      </c>
      <c r="C3615" s="10">
        <v>3.0</v>
      </c>
      <c r="D3615">
        <v>2.0</v>
      </c>
      <c r="E3615" s="10">
        <v>2.0</v>
      </c>
      <c r="F3615" s="10" t="s">
        <v>92</v>
      </c>
      <c r="G3615" t="s">
        <v>2989</v>
      </c>
      <c r="H3615" s="10">
        <v>1208.0</v>
      </c>
      <c r="I3615" s="10" t="s">
        <v>2909</v>
      </c>
      <c r="J3615" t="s">
        <v>256</v>
      </c>
    </row>
    <row r="3616">
      <c r="A3616" s="10" t="s">
        <v>2925</v>
      </c>
      <c r="B3616" s="10">
        <v>720000.0</v>
      </c>
      <c r="C3616" s="10">
        <v>4.0</v>
      </c>
      <c r="D3616">
        <v>2.0</v>
      </c>
      <c r="E3616" s="10">
        <v>2.0</v>
      </c>
      <c r="F3616" s="10" t="s">
        <v>92</v>
      </c>
      <c r="G3616" t="s">
        <v>2989</v>
      </c>
      <c r="H3616" s="10">
        <v>1073.0</v>
      </c>
      <c r="I3616" s="10" t="s">
        <v>2909</v>
      </c>
      <c r="J3616" t="s">
        <v>42</v>
      </c>
    </row>
    <row r="3617">
      <c r="A3617" s="10" t="s">
        <v>2940</v>
      </c>
      <c r="B3617" s="10">
        <v>720000.0</v>
      </c>
      <c r="C3617" s="10">
        <v>3.0</v>
      </c>
      <c r="D3617">
        <v>2.0</v>
      </c>
      <c r="E3617" s="10">
        <v>2.0</v>
      </c>
      <c r="F3617" s="10" t="s">
        <v>33</v>
      </c>
      <c r="G3617" t="s">
        <v>2989</v>
      </c>
      <c r="H3617" s="10">
        <v>950.0</v>
      </c>
      <c r="I3617" s="10" t="s">
        <v>2909</v>
      </c>
      <c r="J3617" t="s">
        <v>42</v>
      </c>
    </row>
    <row r="3618">
      <c r="A3618" s="10" t="s">
        <v>2925</v>
      </c>
      <c r="B3618" s="10">
        <v>720000.0</v>
      </c>
      <c r="C3618" s="10">
        <v>4.0</v>
      </c>
      <c r="D3618">
        <v>2.0</v>
      </c>
      <c r="E3618" s="10">
        <v>1.0</v>
      </c>
      <c r="F3618" s="10" t="s">
        <v>92</v>
      </c>
      <c r="G3618" t="s">
        <v>2989</v>
      </c>
      <c r="H3618" s="10">
        <v>1092.0</v>
      </c>
      <c r="I3618" s="10" t="s">
        <v>2909</v>
      </c>
      <c r="J3618" t="s">
        <v>36</v>
      </c>
    </row>
    <row r="3619">
      <c r="A3619" s="10" t="s">
        <v>2924</v>
      </c>
      <c r="B3619" s="10">
        <v>720000.0</v>
      </c>
      <c r="C3619" s="10">
        <v>4.0</v>
      </c>
      <c r="D3619">
        <v>2.0</v>
      </c>
      <c r="E3619" s="10">
        <v>1.0</v>
      </c>
      <c r="F3619" s="10" t="s">
        <v>92</v>
      </c>
      <c r="G3619" t="s">
        <v>2989</v>
      </c>
      <c r="H3619" s="10">
        <v>1432.0</v>
      </c>
      <c r="I3619" s="10" t="s">
        <v>2909</v>
      </c>
      <c r="J3619" t="s">
        <v>42</v>
      </c>
    </row>
    <row r="3620">
      <c r="A3620" s="10" t="s">
        <v>2968</v>
      </c>
      <c r="B3620" s="10">
        <v>720000.0</v>
      </c>
      <c r="C3620" s="10">
        <v>4.0</v>
      </c>
      <c r="D3620">
        <v>3.0</v>
      </c>
      <c r="E3620" s="10">
        <v>1.0</v>
      </c>
      <c r="F3620" s="10" t="s">
        <v>177</v>
      </c>
      <c r="G3620" t="s">
        <v>40</v>
      </c>
      <c r="H3620" s="10">
        <v>1690.0</v>
      </c>
      <c r="I3620" s="10" t="s">
        <v>2909</v>
      </c>
      <c r="J3620" t="s">
        <v>42</v>
      </c>
    </row>
    <row r="3621">
      <c r="A3621" s="10" t="s">
        <v>2912</v>
      </c>
      <c r="B3621" s="10">
        <v>720000.0</v>
      </c>
      <c r="C3621" s="10">
        <v>1.0</v>
      </c>
      <c r="D3621">
        <v>1.0</v>
      </c>
      <c r="E3621" s="10">
        <v>2.0</v>
      </c>
      <c r="F3621" s="10" t="s">
        <v>33</v>
      </c>
      <c r="G3621" t="s">
        <v>2989</v>
      </c>
      <c r="H3621" s="10">
        <v>672.0</v>
      </c>
      <c r="I3621" s="10" t="s">
        <v>2909</v>
      </c>
      <c r="J3621" t="s">
        <v>36</v>
      </c>
    </row>
    <row r="3622">
      <c r="A3622" s="10" t="s">
        <v>2912</v>
      </c>
      <c r="B3622" s="10">
        <v>720000.0</v>
      </c>
      <c r="C3622" s="10">
        <v>1.0</v>
      </c>
      <c r="D3622">
        <v>1.0</v>
      </c>
      <c r="E3622" s="10">
        <v>1.0</v>
      </c>
      <c r="F3622" s="10" t="s">
        <v>33</v>
      </c>
      <c r="G3622" t="s">
        <v>2989</v>
      </c>
      <c r="H3622" s="10">
        <v>672.0</v>
      </c>
      <c r="I3622" s="10" t="s">
        <v>2909</v>
      </c>
      <c r="J3622" t="s">
        <v>36</v>
      </c>
    </row>
    <row r="3623">
      <c r="A3623" s="10" t="s">
        <v>2912</v>
      </c>
      <c r="B3623" s="10">
        <v>720000.0</v>
      </c>
      <c r="C3623" s="10">
        <v>4.0</v>
      </c>
      <c r="D3623">
        <v>3.0</v>
      </c>
      <c r="E3623" s="10">
        <v>3.0</v>
      </c>
      <c r="F3623" s="10" t="s">
        <v>92</v>
      </c>
      <c r="G3623" t="s">
        <v>2989</v>
      </c>
      <c r="H3623" s="10">
        <v>1378.0</v>
      </c>
      <c r="I3623" s="10" t="s">
        <v>2909</v>
      </c>
      <c r="J3623" t="s">
        <v>36</v>
      </c>
    </row>
    <row r="3624">
      <c r="A3624" s="10" t="s">
        <v>2912</v>
      </c>
      <c r="B3624" s="10">
        <v>720000.0</v>
      </c>
      <c r="C3624" s="10">
        <v>1.0</v>
      </c>
      <c r="D3624">
        <v>1.0</v>
      </c>
      <c r="E3624" s="10">
        <v>3.0</v>
      </c>
      <c r="F3624" s="10" t="s">
        <v>33</v>
      </c>
      <c r="G3624" t="s">
        <v>2989</v>
      </c>
      <c r="H3624" s="10">
        <v>672.0</v>
      </c>
      <c r="I3624" s="10" t="s">
        <v>2909</v>
      </c>
      <c r="J3624" t="s">
        <v>36</v>
      </c>
    </row>
    <row r="3625">
      <c r="A3625" s="10" t="s">
        <v>2924</v>
      </c>
      <c r="B3625" s="10">
        <v>720000.0</v>
      </c>
      <c r="C3625" s="10">
        <v>4.0</v>
      </c>
      <c r="D3625">
        <v>3.0</v>
      </c>
      <c r="E3625" s="10">
        <v>2.0</v>
      </c>
      <c r="F3625" s="10" t="s">
        <v>177</v>
      </c>
      <c r="G3625" t="s">
        <v>40</v>
      </c>
      <c r="H3625" s="10">
        <v>1760.0</v>
      </c>
      <c r="I3625" s="10" t="s">
        <v>2909</v>
      </c>
      <c r="J3625" t="s">
        <v>42</v>
      </c>
    </row>
    <row r="3626">
      <c r="A3626" s="10" t="s">
        <v>2916</v>
      </c>
      <c r="B3626" s="10">
        <v>720000.0</v>
      </c>
      <c r="C3626" s="10">
        <v>3.0</v>
      </c>
      <c r="D3626">
        <v>2.0</v>
      </c>
      <c r="E3626" s="10">
        <v>1.0</v>
      </c>
      <c r="F3626" s="10" t="s">
        <v>33</v>
      </c>
      <c r="G3626" t="s">
        <v>2989</v>
      </c>
      <c r="H3626" s="10">
        <v>971.0</v>
      </c>
      <c r="I3626" s="10" t="s">
        <v>2909</v>
      </c>
      <c r="J3626" t="s">
        <v>112</v>
      </c>
    </row>
    <row r="3627">
      <c r="A3627" s="10" t="s">
        <v>2925</v>
      </c>
      <c r="B3627" s="10">
        <v>719000.0</v>
      </c>
      <c r="C3627" s="10">
        <v>3.0</v>
      </c>
      <c r="D3627">
        <v>3.0</v>
      </c>
      <c r="E3627" s="10">
        <v>1.0</v>
      </c>
      <c r="F3627" s="10" t="s">
        <v>33</v>
      </c>
      <c r="G3627" t="s">
        <v>2989</v>
      </c>
      <c r="H3627" s="10">
        <v>1288.0</v>
      </c>
      <c r="I3627" s="10" t="s">
        <v>2909</v>
      </c>
      <c r="J3627" t="s">
        <v>112</v>
      </c>
    </row>
    <row r="3628">
      <c r="A3628" s="10" t="s">
        <v>2920</v>
      </c>
      <c r="B3628" s="10">
        <v>718000.0</v>
      </c>
      <c r="C3628" s="10">
        <v>2.0</v>
      </c>
      <c r="D3628">
        <v>2.0</v>
      </c>
      <c r="E3628" s="10">
        <v>2.0</v>
      </c>
      <c r="F3628" s="10" t="s">
        <v>33</v>
      </c>
      <c r="G3628" t="s">
        <v>2989</v>
      </c>
      <c r="H3628" s="10">
        <v>782.0</v>
      </c>
      <c r="I3628" s="10" t="s">
        <v>2909</v>
      </c>
      <c r="J3628" t="s">
        <v>256</v>
      </c>
    </row>
    <row r="3629">
      <c r="A3629" s="10" t="s">
        <v>2935</v>
      </c>
      <c r="B3629" s="10">
        <v>715000.0</v>
      </c>
      <c r="C3629" s="10">
        <v>3.0</v>
      </c>
      <c r="D3629">
        <v>2.0</v>
      </c>
      <c r="E3629" s="10">
        <v>1.0</v>
      </c>
      <c r="F3629" s="10" t="s">
        <v>92</v>
      </c>
      <c r="G3629" t="s">
        <v>2989</v>
      </c>
      <c r="H3629" s="10">
        <v>750.0</v>
      </c>
      <c r="I3629" s="10" t="s">
        <v>2909</v>
      </c>
      <c r="J3629" t="s">
        <v>36</v>
      </c>
    </row>
    <row r="3630">
      <c r="A3630" s="10" t="s">
        <v>2924</v>
      </c>
      <c r="B3630" s="10">
        <v>715000.0</v>
      </c>
      <c r="C3630" s="10">
        <v>4.0</v>
      </c>
      <c r="D3630">
        <v>3.0</v>
      </c>
      <c r="E3630" s="10">
        <v>1.0</v>
      </c>
      <c r="F3630" s="10" t="s">
        <v>1158</v>
      </c>
      <c r="G3630" t="s">
        <v>2989</v>
      </c>
      <c r="H3630" s="10">
        <v>1430.0</v>
      </c>
      <c r="I3630" s="10" t="s">
        <v>2909</v>
      </c>
      <c r="J3630" t="s">
        <v>42</v>
      </c>
    </row>
    <row r="3631">
      <c r="A3631" s="10" t="s">
        <v>2945</v>
      </c>
      <c r="B3631" s="10">
        <v>715000.0</v>
      </c>
      <c r="C3631" s="10">
        <v>3.0</v>
      </c>
      <c r="D3631">
        <v>2.0</v>
      </c>
      <c r="E3631" s="10">
        <v>2.0</v>
      </c>
      <c r="F3631" s="10" t="s">
        <v>470</v>
      </c>
      <c r="G3631" t="s">
        <v>2989</v>
      </c>
      <c r="H3631" s="10">
        <v>1685.0</v>
      </c>
      <c r="I3631" s="10" t="s">
        <v>2909</v>
      </c>
      <c r="J3631" t="s">
        <v>42</v>
      </c>
    </row>
    <row r="3632">
      <c r="A3632" s="10" t="s">
        <v>2925</v>
      </c>
      <c r="B3632" s="10">
        <v>714000.0</v>
      </c>
      <c r="C3632" s="10">
        <v>4.0</v>
      </c>
      <c r="D3632">
        <v>2.0</v>
      </c>
      <c r="E3632" s="10">
        <v>2.0</v>
      </c>
      <c r="F3632" s="10" t="s">
        <v>33</v>
      </c>
      <c r="G3632" t="s">
        <v>2989</v>
      </c>
      <c r="H3632" s="10">
        <v>1094.0</v>
      </c>
      <c r="I3632" s="10" t="s">
        <v>2909</v>
      </c>
      <c r="J3632" t="s">
        <v>42</v>
      </c>
    </row>
    <row r="3633">
      <c r="A3633" s="10" t="s">
        <v>2940</v>
      </c>
      <c r="B3633" s="10">
        <v>710550.0</v>
      </c>
      <c r="C3633" s="10">
        <v>4.0</v>
      </c>
      <c r="D3633">
        <v>2.0</v>
      </c>
      <c r="E3633" s="10">
        <v>2.0</v>
      </c>
      <c r="F3633" s="10" t="s">
        <v>33</v>
      </c>
      <c r="G3633" t="s">
        <v>2989</v>
      </c>
      <c r="H3633" s="10">
        <v>1572.0</v>
      </c>
      <c r="I3633" s="10" t="s">
        <v>2909</v>
      </c>
      <c r="J3633" t="s">
        <v>42</v>
      </c>
    </row>
    <row r="3634">
      <c r="A3634" s="10" t="s">
        <v>2920</v>
      </c>
      <c r="B3634" s="10">
        <v>710000.0</v>
      </c>
      <c r="C3634" s="10">
        <v>1.0</v>
      </c>
      <c r="D3634">
        <v>1.0</v>
      </c>
      <c r="E3634" s="10">
        <v>2.0</v>
      </c>
      <c r="F3634" s="10" t="s">
        <v>33</v>
      </c>
      <c r="G3634" t="s">
        <v>2989</v>
      </c>
      <c r="H3634" s="10">
        <v>676.0</v>
      </c>
      <c r="I3634" s="10" t="s">
        <v>2909</v>
      </c>
      <c r="J3634" t="s">
        <v>42</v>
      </c>
    </row>
    <row r="3635">
      <c r="A3635" s="10" t="s">
        <v>2958</v>
      </c>
      <c r="B3635" s="10">
        <v>710000.0</v>
      </c>
      <c r="C3635" s="10">
        <v>3.0</v>
      </c>
      <c r="D3635">
        <v>3.0</v>
      </c>
      <c r="E3635" s="10">
        <v>2.0</v>
      </c>
      <c r="F3635" s="10" t="s">
        <v>470</v>
      </c>
      <c r="G3635" t="s">
        <v>40</v>
      </c>
      <c r="H3635" s="10">
        <v>1080.0</v>
      </c>
      <c r="I3635" s="10" t="s">
        <v>2909</v>
      </c>
      <c r="J3635" t="s">
        <v>42</v>
      </c>
    </row>
    <row r="3636">
      <c r="A3636" s="10" t="s">
        <v>2920</v>
      </c>
      <c r="B3636" s="10">
        <v>710000.0</v>
      </c>
      <c r="C3636" s="10">
        <v>1.0</v>
      </c>
      <c r="D3636">
        <v>1.0</v>
      </c>
      <c r="E3636" s="10">
        <v>1.0</v>
      </c>
      <c r="F3636" s="10" t="s">
        <v>33</v>
      </c>
      <c r="G3636" t="s">
        <v>2989</v>
      </c>
      <c r="H3636" s="10">
        <v>633.0</v>
      </c>
      <c r="I3636" s="10" t="s">
        <v>2909</v>
      </c>
      <c r="J3636" t="s">
        <v>36</v>
      </c>
    </row>
    <row r="3637">
      <c r="A3637" s="10" t="s">
        <v>2939</v>
      </c>
      <c r="B3637" s="10">
        <v>710000.0</v>
      </c>
      <c r="C3637" s="10">
        <v>4.0</v>
      </c>
      <c r="D3637">
        <v>3.0</v>
      </c>
      <c r="E3637" s="10">
        <v>2.0</v>
      </c>
      <c r="F3637" s="10" t="s">
        <v>92</v>
      </c>
      <c r="G3637" t="s">
        <v>2989</v>
      </c>
      <c r="H3637" s="10">
        <v>1647.0</v>
      </c>
      <c r="I3637" s="10" t="s">
        <v>2909</v>
      </c>
      <c r="J3637" t="s">
        <v>42</v>
      </c>
    </row>
    <row r="3638">
      <c r="A3638" s="10" t="s">
        <v>2939</v>
      </c>
      <c r="B3638" s="10">
        <v>710000.0</v>
      </c>
      <c r="C3638" s="10">
        <v>4.0</v>
      </c>
      <c r="D3638">
        <v>3.0</v>
      </c>
      <c r="E3638" s="10">
        <v>2.0</v>
      </c>
      <c r="F3638" s="10" t="s">
        <v>92</v>
      </c>
      <c r="G3638" t="s">
        <v>2989</v>
      </c>
      <c r="H3638" s="10">
        <v>1647.0</v>
      </c>
      <c r="I3638" s="10" t="s">
        <v>2909</v>
      </c>
      <c r="J3638" t="s">
        <v>36</v>
      </c>
    </row>
    <row r="3639">
      <c r="A3639" s="10" t="s">
        <v>2962</v>
      </c>
      <c r="B3639" s="10">
        <v>710000.0</v>
      </c>
      <c r="C3639" s="10">
        <v>4.0</v>
      </c>
      <c r="D3639">
        <v>4.0</v>
      </c>
      <c r="E3639" s="10">
        <v>2.0</v>
      </c>
      <c r="F3639" s="10" t="s">
        <v>177</v>
      </c>
      <c r="G3639" t="s">
        <v>40</v>
      </c>
      <c r="H3639" s="10">
        <v>1650.0</v>
      </c>
      <c r="I3639" s="10" t="s">
        <v>2909</v>
      </c>
      <c r="J3639" t="s">
        <v>42</v>
      </c>
    </row>
    <row r="3640">
      <c r="A3640" s="10" t="s">
        <v>2933</v>
      </c>
      <c r="B3640" s="10">
        <v>710000.0</v>
      </c>
      <c r="C3640" s="10">
        <v>4.0</v>
      </c>
      <c r="D3640">
        <v>2.0</v>
      </c>
      <c r="E3640" s="10">
        <v>1.0</v>
      </c>
      <c r="F3640" s="10" t="s">
        <v>92</v>
      </c>
      <c r="G3640" t="s">
        <v>2989</v>
      </c>
      <c r="H3640" s="10">
        <v>1355.0</v>
      </c>
      <c r="I3640" s="10" t="s">
        <v>2909</v>
      </c>
      <c r="J3640" t="s">
        <v>42</v>
      </c>
    </row>
    <row r="3641">
      <c r="A3641" s="10" t="s">
        <v>2920</v>
      </c>
      <c r="B3641" s="10">
        <v>708000.0</v>
      </c>
      <c r="C3641" s="10">
        <v>3.0</v>
      </c>
      <c r="D3641">
        <v>2.0</v>
      </c>
      <c r="E3641" s="10">
        <v>1.0</v>
      </c>
      <c r="F3641" s="10" t="s">
        <v>92</v>
      </c>
      <c r="G3641" t="s">
        <v>2989</v>
      </c>
      <c r="H3641" s="10">
        <v>1290.0</v>
      </c>
      <c r="I3641" s="10" t="s">
        <v>2909</v>
      </c>
      <c r="J3641" t="s">
        <v>42</v>
      </c>
    </row>
    <row r="3642">
      <c r="A3642" s="10" t="s">
        <v>2952</v>
      </c>
      <c r="B3642" s="10">
        <v>707000.0</v>
      </c>
      <c r="C3642" s="10">
        <v>2.0</v>
      </c>
      <c r="D3642">
        <v>2.0</v>
      </c>
      <c r="E3642" s="10">
        <v>1.0</v>
      </c>
      <c r="F3642" s="10" t="s">
        <v>92</v>
      </c>
      <c r="G3642" t="s">
        <v>2989</v>
      </c>
      <c r="H3642" s="10">
        <v>829.0</v>
      </c>
      <c r="I3642" s="10" t="s">
        <v>2909</v>
      </c>
      <c r="J3642" t="s">
        <v>42</v>
      </c>
    </row>
    <row r="3643">
      <c r="A3643" s="10" t="s">
        <v>2912</v>
      </c>
      <c r="B3643" s="10">
        <v>705000.0</v>
      </c>
      <c r="C3643" s="10">
        <v>1.0</v>
      </c>
      <c r="D3643">
        <v>1.0</v>
      </c>
      <c r="E3643" s="10">
        <v>2.0</v>
      </c>
      <c r="F3643" s="10" t="s">
        <v>33</v>
      </c>
      <c r="G3643" t="s">
        <v>2989</v>
      </c>
      <c r="H3643" s="10">
        <v>672.0</v>
      </c>
      <c r="I3643" s="10" t="s">
        <v>2909</v>
      </c>
      <c r="J3643" t="s">
        <v>36</v>
      </c>
    </row>
    <row r="3644">
      <c r="A3644" s="10" t="s">
        <v>2920</v>
      </c>
      <c r="B3644" s="10">
        <v>704880.0</v>
      </c>
      <c r="C3644" s="10">
        <v>3.0</v>
      </c>
      <c r="D3644">
        <v>2.0</v>
      </c>
      <c r="E3644" s="10">
        <v>1.0</v>
      </c>
      <c r="F3644" s="10" t="s">
        <v>92</v>
      </c>
      <c r="G3644" t="s">
        <v>2989</v>
      </c>
      <c r="H3644" s="10">
        <v>940.0</v>
      </c>
      <c r="I3644" s="10" t="s">
        <v>2909</v>
      </c>
      <c r="J3644" t="s">
        <v>256</v>
      </c>
    </row>
    <row r="3645">
      <c r="A3645" s="10" t="s">
        <v>2939</v>
      </c>
      <c r="B3645" s="10">
        <v>700000.0</v>
      </c>
      <c r="C3645" s="10">
        <v>3.0</v>
      </c>
      <c r="D3645">
        <v>2.0</v>
      </c>
      <c r="E3645" s="10">
        <v>2.0</v>
      </c>
      <c r="F3645" s="10" t="s">
        <v>92</v>
      </c>
      <c r="G3645" t="s">
        <v>2989</v>
      </c>
      <c r="H3645" s="10">
        <v>1152.0</v>
      </c>
      <c r="I3645" s="10" t="s">
        <v>2909</v>
      </c>
      <c r="J3645" t="s">
        <v>42</v>
      </c>
    </row>
    <row r="3646">
      <c r="A3646" s="10" t="s">
        <v>2957</v>
      </c>
      <c r="B3646" s="10">
        <v>700000.0</v>
      </c>
      <c r="C3646" s="10">
        <v>4.0</v>
      </c>
      <c r="D3646">
        <v>3.0</v>
      </c>
      <c r="E3646" s="10">
        <v>3.0</v>
      </c>
      <c r="F3646" s="10" t="s">
        <v>92</v>
      </c>
      <c r="G3646" t="s">
        <v>2989</v>
      </c>
      <c r="H3646" s="10">
        <v>1496.0</v>
      </c>
      <c r="I3646" s="10" t="s">
        <v>2909</v>
      </c>
      <c r="J3646" t="s">
        <v>42</v>
      </c>
    </row>
    <row r="3647">
      <c r="A3647" s="10" t="s">
        <v>2934</v>
      </c>
      <c r="B3647" s="10">
        <v>700000.0</v>
      </c>
      <c r="C3647" s="10">
        <v>3.0</v>
      </c>
      <c r="D3647">
        <v>3.0</v>
      </c>
      <c r="E3647" s="10">
        <v>3.0</v>
      </c>
      <c r="F3647" s="10" t="s">
        <v>92</v>
      </c>
      <c r="G3647" t="s">
        <v>2989</v>
      </c>
      <c r="H3647" s="10">
        <v>999.0</v>
      </c>
      <c r="I3647" s="10" t="s">
        <v>2909</v>
      </c>
      <c r="J3647" t="s">
        <v>42</v>
      </c>
    </row>
    <row r="3648">
      <c r="A3648" s="10" t="s">
        <v>2916</v>
      </c>
      <c r="B3648" s="10">
        <v>700000.0</v>
      </c>
      <c r="C3648" s="10">
        <v>4.0</v>
      </c>
      <c r="D3648">
        <v>3.0</v>
      </c>
      <c r="E3648" s="10">
        <v>4.0</v>
      </c>
      <c r="F3648" s="10" t="s">
        <v>92</v>
      </c>
      <c r="G3648" t="s">
        <v>2989</v>
      </c>
      <c r="H3648" s="10">
        <v>1457.0</v>
      </c>
      <c r="I3648" s="10" t="s">
        <v>2909</v>
      </c>
      <c r="J3648" t="s">
        <v>112</v>
      </c>
    </row>
    <row r="3649">
      <c r="A3649" s="10" t="s">
        <v>2934</v>
      </c>
      <c r="B3649" s="10">
        <v>700000.0</v>
      </c>
      <c r="C3649" s="10">
        <v>3.0</v>
      </c>
      <c r="D3649">
        <v>3.0</v>
      </c>
      <c r="E3649" s="10">
        <v>3.0</v>
      </c>
      <c r="F3649" s="10" t="s">
        <v>92</v>
      </c>
      <c r="G3649" t="s">
        <v>2989</v>
      </c>
      <c r="H3649" s="10">
        <v>999.0</v>
      </c>
      <c r="I3649" s="10" t="s">
        <v>2909</v>
      </c>
      <c r="J3649" t="s">
        <v>112</v>
      </c>
    </row>
    <row r="3650">
      <c r="A3650" s="10" t="s">
        <v>2934</v>
      </c>
      <c r="B3650" s="10">
        <v>700000.0</v>
      </c>
      <c r="C3650" s="10">
        <v>2.0</v>
      </c>
      <c r="D3650">
        <v>2.0</v>
      </c>
      <c r="E3650" s="10">
        <v>2.0</v>
      </c>
      <c r="F3650" s="10" t="s">
        <v>92</v>
      </c>
      <c r="G3650" t="s">
        <v>2989</v>
      </c>
      <c r="H3650" s="10">
        <v>817.0</v>
      </c>
      <c r="I3650" s="10" t="s">
        <v>2909</v>
      </c>
      <c r="J3650" t="s">
        <v>42</v>
      </c>
    </row>
    <row r="3651">
      <c r="A3651" s="10" t="s">
        <v>2925</v>
      </c>
      <c r="B3651" s="10">
        <v>700000.0</v>
      </c>
      <c r="C3651" s="10">
        <v>2.0</v>
      </c>
      <c r="D3651">
        <v>2.0</v>
      </c>
      <c r="E3651" s="10">
        <v>1.0</v>
      </c>
      <c r="F3651" s="10" t="s">
        <v>92</v>
      </c>
      <c r="G3651" t="s">
        <v>2989</v>
      </c>
      <c r="H3651" s="10">
        <v>704.0</v>
      </c>
      <c r="I3651" s="10" t="s">
        <v>2909</v>
      </c>
      <c r="J3651" t="s">
        <v>36</v>
      </c>
    </row>
    <row r="3652">
      <c r="A3652" s="10" t="s">
        <v>2958</v>
      </c>
      <c r="B3652" s="10">
        <v>700000.0</v>
      </c>
      <c r="C3652" s="10">
        <v>4.0</v>
      </c>
      <c r="D3652">
        <v>3.0</v>
      </c>
      <c r="E3652" s="10">
        <v>2.0</v>
      </c>
      <c r="F3652" s="10" t="s">
        <v>470</v>
      </c>
      <c r="G3652" t="s">
        <v>40</v>
      </c>
      <c r="H3652" s="10">
        <v>1200.0</v>
      </c>
      <c r="I3652" s="10" t="s">
        <v>2909</v>
      </c>
      <c r="J3652" t="s">
        <v>42</v>
      </c>
    </row>
    <row r="3653">
      <c r="A3653" s="10" t="s">
        <v>2920</v>
      </c>
      <c r="B3653" s="10">
        <v>700000.0</v>
      </c>
      <c r="C3653" s="10">
        <v>4.0</v>
      </c>
      <c r="D3653">
        <v>2.0</v>
      </c>
      <c r="E3653" s="10">
        <v>1.0</v>
      </c>
      <c r="F3653" s="10" t="s">
        <v>92</v>
      </c>
      <c r="G3653" t="s">
        <v>2989</v>
      </c>
      <c r="H3653" s="10">
        <v>1598.0</v>
      </c>
      <c r="I3653" s="10" t="s">
        <v>2909</v>
      </c>
      <c r="J3653" t="s">
        <v>36</v>
      </c>
    </row>
    <row r="3654">
      <c r="A3654" s="10" t="s">
        <v>2925</v>
      </c>
      <c r="B3654" s="10">
        <v>700000.0</v>
      </c>
      <c r="C3654" s="10">
        <v>4.0</v>
      </c>
      <c r="D3654">
        <v>2.0</v>
      </c>
      <c r="E3654" s="10">
        <v>6.0</v>
      </c>
      <c r="F3654" s="10" t="s">
        <v>92</v>
      </c>
      <c r="G3654" t="s">
        <v>2989</v>
      </c>
      <c r="H3654" s="10">
        <v>1073.0</v>
      </c>
      <c r="I3654" s="10" t="s">
        <v>2909</v>
      </c>
      <c r="J3654" t="s">
        <v>42</v>
      </c>
    </row>
    <row r="3655">
      <c r="A3655" s="10" t="s">
        <v>2920</v>
      </c>
      <c r="B3655" s="10">
        <v>700000.0</v>
      </c>
      <c r="C3655" s="10">
        <v>2.0</v>
      </c>
      <c r="D3655">
        <v>2.0</v>
      </c>
      <c r="E3655" s="10">
        <v>1.0</v>
      </c>
      <c r="F3655" s="10" t="s">
        <v>33</v>
      </c>
      <c r="G3655" t="s">
        <v>2989</v>
      </c>
      <c r="H3655" s="10">
        <v>913.0</v>
      </c>
      <c r="I3655" s="10" t="s">
        <v>2909</v>
      </c>
      <c r="J3655" t="s">
        <v>36</v>
      </c>
    </row>
    <row r="3656">
      <c r="A3656" s="10" t="s">
        <v>2916</v>
      </c>
      <c r="B3656" s="10">
        <v>700000.0</v>
      </c>
      <c r="C3656" s="10">
        <v>3.0</v>
      </c>
      <c r="D3656">
        <v>2.0</v>
      </c>
      <c r="E3656" s="10">
        <v>3.0</v>
      </c>
      <c r="F3656" s="10" t="s">
        <v>92</v>
      </c>
      <c r="G3656" t="s">
        <v>2989</v>
      </c>
      <c r="H3656" s="10">
        <v>1100.0</v>
      </c>
      <c r="I3656" s="10" t="s">
        <v>2909</v>
      </c>
      <c r="J3656" t="s">
        <v>42</v>
      </c>
    </row>
    <row r="3657">
      <c r="A3657" s="10" t="s">
        <v>2935</v>
      </c>
      <c r="B3657" s="10">
        <v>700000.0</v>
      </c>
      <c r="C3657" s="10">
        <v>4.0</v>
      </c>
      <c r="D3657">
        <v>3.0</v>
      </c>
      <c r="E3657" s="10">
        <v>1.0</v>
      </c>
      <c r="F3657" s="10" t="s">
        <v>470</v>
      </c>
      <c r="G3657" t="s">
        <v>2989</v>
      </c>
      <c r="H3657" s="10">
        <v>1657.0</v>
      </c>
      <c r="I3657" s="10" t="s">
        <v>2909</v>
      </c>
      <c r="J3657" t="s">
        <v>42</v>
      </c>
    </row>
    <row r="3658">
      <c r="A3658" s="10" t="s">
        <v>2925</v>
      </c>
      <c r="B3658" s="10">
        <v>700000.0</v>
      </c>
      <c r="C3658" s="10">
        <v>4.0</v>
      </c>
      <c r="D3658">
        <v>2.0</v>
      </c>
      <c r="E3658" s="10">
        <v>2.0</v>
      </c>
      <c r="F3658" s="10" t="s">
        <v>33</v>
      </c>
      <c r="G3658" t="s">
        <v>2989</v>
      </c>
      <c r="H3658" s="10">
        <v>1094.0</v>
      </c>
      <c r="I3658" s="10" t="s">
        <v>2909</v>
      </c>
      <c r="J3658" t="s">
        <v>36</v>
      </c>
    </row>
    <row r="3659">
      <c r="A3659" s="10" t="s">
        <v>2935</v>
      </c>
      <c r="B3659" s="10">
        <v>700000.0</v>
      </c>
      <c r="C3659" s="10">
        <v>4.0</v>
      </c>
      <c r="D3659">
        <v>3.0</v>
      </c>
      <c r="E3659" s="10">
        <v>1.0</v>
      </c>
      <c r="F3659" s="10" t="s">
        <v>33</v>
      </c>
      <c r="G3659" t="s">
        <v>2989</v>
      </c>
      <c r="H3659" s="10">
        <v>979.0</v>
      </c>
      <c r="I3659" s="10" t="s">
        <v>2909</v>
      </c>
      <c r="J3659" t="s">
        <v>36</v>
      </c>
    </row>
    <row r="3660">
      <c r="A3660" s="10" t="s">
        <v>2912</v>
      </c>
      <c r="B3660" s="10">
        <v>700000.0</v>
      </c>
      <c r="C3660" s="10">
        <v>1.0</v>
      </c>
      <c r="D3660">
        <v>1.0</v>
      </c>
      <c r="E3660" s="10">
        <v>2.0</v>
      </c>
      <c r="F3660" s="10" t="s">
        <v>33</v>
      </c>
      <c r="G3660" t="s">
        <v>2989</v>
      </c>
      <c r="H3660" s="10">
        <v>672.0</v>
      </c>
      <c r="I3660" s="10" t="s">
        <v>2909</v>
      </c>
      <c r="J3660" t="s">
        <v>36</v>
      </c>
    </row>
    <row r="3661">
      <c r="A3661" s="10" t="s">
        <v>2924</v>
      </c>
      <c r="B3661" s="10">
        <v>700000.0</v>
      </c>
      <c r="C3661" s="10">
        <v>4.0</v>
      </c>
      <c r="D3661">
        <v>2.0</v>
      </c>
      <c r="E3661" s="10">
        <v>3.0</v>
      </c>
      <c r="F3661" s="10" t="s">
        <v>92</v>
      </c>
      <c r="G3661" t="s">
        <v>2989</v>
      </c>
      <c r="H3661" s="10">
        <v>1396.0</v>
      </c>
      <c r="I3661" s="10" t="s">
        <v>2909</v>
      </c>
      <c r="J3661" t="s">
        <v>36</v>
      </c>
    </row>
    <row r="3662">
      <c r="A3662" s="10" t="s">
        <v>2916</v>
      </c>
      <c r="B3662" s="10">
        <v>700000.0</v>
      </c>
      <c r="C3662" s="10">
        <v>4.0</v>
      </c>
      <c r="D3662">
        <v>2.0</v>
      </c>
      <c r="E3662" s="10">
        <v>1.0</v>
      </c>
      <c r="F3662" s="10" t="s">
        <v>92</v>
      </c>
      <c r="G3662" t="s">
        <v>2989</v>
      </c>
      <c r="H3662" s="10">
        <v>1407.0</v>
      </c>
      <c r="I3662" s="10" t="s">
        <v>2909</v>
      </c>
      <c r="J3662" t="s">
        <v>42</v>
      </c>
    </row>
    <row r="3663">
      <c r="A3663" s="10" t="s">
        <v>2952</v>
      </c>
      <c r="B3663" s="10">
        <v>700000.0</v>
      </c>
      <c r="C3663" s="10">
        <v>2.0</v>
      </c>
      <c r="D3663">
        <v>2.0</v>
      </c>
      <c r="E3663" s="10">
        <v>2.0</v>
      </c>
      <c r="F3663" s="10" t="s">
        <v>92</v>
      </c>
      <c r="G3663" t="s">
        <v>2989</v>
      </c>
      <c r="H3663" s="10">
        <v>1011.0</v>
      </c>
      <c r="I3663" s="10" t="s">
        <v>2909</v>
      </c>
      <c r="J3663" t="s">
        <v>42</v>
      </c>
    </row>
    <row r="3664">
      <c r="A3664" s="10" t="s">
        <v>2947</v>
      </c>
      <c r="B3664" s="10">
        <v>700000.0</v>
      </c>
      <c r="C3664" s="10">
        <v>2.0</v>
      </c>
      <c r="D3664">
        <v>2.0</v>
      </c>
      <c r="E3664" s="10">
        <v>1.0</v>
      </c>
      <c r="F3664" s="10" t="s">
        <v>33</v>
      </c>
      <c r="G3664" t="s">
        <v>2989</v>
      </c>
      <c r="H3664" s="10">
        <v>924.0</v>
      </c>
      <c r="I3664" s="10" t="s">
        <v>2909</v>
      </c>
      <c r="J3664" t="s">
        <v>36</v>
      </c>
    </row>
    <row r="3665">
      <c r="A3665" s="10" t="s">
        <v>2954</v>
      </c>
      <c r="B3665" s="10">
        <v>700000.0</v>
      </c>
      <c r="C3665" s="10">
        <v>3.0</v>
      </c>
      <c r="D3665">
        <v>2.0</v>
      </c>
      <c r="E3665" s="10">
        <v>1.0</v>
      </c>
      <c r="F3665" s="10" t="s">
        <v>92</v>
      </c>
      <c r="G3665" t="s">
        <v>2989</v>
      </c>
      <c r="H3665" s="10">
        <v>1514.0</v>
      </c>
      <c r="I3665" s="10" t="s">
        <v>2909</v>
      </c>
      <c r="J3665" t="s">
        <v>42</v>
      </c>
    </row>
    <row r="3666">
      <c r="A3666" s="10" t="s">
        <v>2922</v>
      </c>
      <c r="B3666" s="10">
        <v>700000.0</v>
      </c>
      <c r="C3666" s="10">
        <v>2.0</v>
      </c>
      <c r="D3666">
        <v>2.0</v>
      </c>
      <c r="E3666" s="10">
        <v>2.0</v>
      </c>
      <c r="F3666" s="10" t="s">
        <v>33</v>
      </c>
      <c r="G3666" t="s">
        <v>2989</v>
      </c>
      <c r="H3666" s="10">
        <v>815.0</v>
      </c>
      <c r="I3666" s="10" t="s">
        <v>2909</v>
      </c>
      <c r="J3666" t="s">
        <v>36</v>
      </c>
    </row>
    <row r="3667">
      <c r="A3667" s="10" t="s">
        <v>2935</v>
      </c>
      <c r="B3667" s="10">
        <v>700000.0</v>
      </c>
      <c r="C3667" s="10">
        <v>4.0</v>
      </c>
      <c r="D3667">
        <v>3.0</v>
      </c>
      <c r="E3667" s="10">
        <v>3.0</v>
      </c>
      <c r="F3667" s="10" t="s">
        <v>177</v>
      </c>
      <c r="G3667" t="s">
        <v>40</v>
      </c>
      <c r="H3667" s="10">
        <v>2000.0</v>
      </c>
      <c r="I3667" s="10" t="s">
        <v>2909</v>
      </c>
      <c r="J3667" t="s">
        <v>256</v>
      </c>
    </row>
    <row r="3668">
      <c r="A3668" s="10" t="s">
        <v>2935</v>
      </c>
      <c r="B3668" s="10">
        <v>700000.0</v>
      </c>
      <c r="C3668" s="10">
        <v>5.0</v>
      </c>
      <c r="D3668">
        <v>3.0</v>
      </c>
      <c r="E3668" s="10">
        <v>4.0</v>
      </c>
      <c r="F3668" s="10" t="s">
        <v>177</v>
      </c>
      <c r="G3668" t="s">
        <v>40</v>
      </c>
      <c r="H3668" s="10">
        <v>2400.0</v>
      </c>
      <c r="I3668" s="10" t="s">
        <v>2909</v>
      </c>
      <c r="J3668" t="s">
        <v>112</v>
      </c>
    </row>
    <row r="3669">
      <c r="A3669" s="10" t="s">
        <v>2916</v>
      </c>
      <c r="B3669" s="10">
        <v>699999.0</v>
      </c>
      <c r="C3669" s="10">
        <v>4.0</v>
      </c>
      <c r="D3669">
        <v>3.0</v>
      </c>
      <c r="E3669" s="10">
        <v>2.0</v>
      </c>
      <c r="F3669" s="10" t="s">
        <v>92</v>
      </c>
      <c r="G3669" t="s">
        <v>2989</v>
      </c>
      <c r="H3669" s="10">
        <v>1498.0</v>
      </c>
      <c r="I3669" s="10" t="s">
        <v>2909</v>
      </c>
      <c r="J3669" t="s">
        <v>42</v>
      </c>
    </row>
    <row r="3670">
      <c r="A3670" s="10" t="s">
        <v>2939</v>
      </c>
      <c r="B3670" s="10">
        <v>699000.0</v>
      </c>
      <c r="C3670" s="10">
        <v>4.0</v>
      </c>
      <c r="D3670">
        <v>3.0</v>
      </c>
      <c r="E3670" s="10">
        <v>1.0</v>
      </c>
      <c r="F3670" s="10" t="s">
        <v>177</v>
      </c>
      <c r="G3670" t="s">
        <v>40</v>
      </c>
      <c r="H3670" s="10">
        <v>1080.0</v>
      </c>
      <c r="I3670" s="10" t="s">
        <v>2909</v>
      </c>
      <c r="J3670" t="s">
        <v>112</v>
      </c>
    </row>
    <row r="3671">
      <c r="A3671" s="10" t="s">
        <v>2924</v>
      </c>
      <c r="B3671" s="10">
        <v>699000.0</v>
      </c>
      <c r="C3671" s="10">
        <v>3.0</v>
      </c>
      <c r="D3671">
        <v>2.0</v>
      </c>
      <c r="E3671" s="10">
        <v>2.0</v>
      </c>
      <c r="F3671" s="10" t="s">
        <v>1158</v>
      </c>
      <c r="G3671" t="s">
        <v>40</v>
      </c>
      <c r="H3671" s="10">
        <v>1540.0</v>
      </c>
      <c r="I3671" s="10" t="s">
        <v>2909</v>
      </c>
      <c r="J3671" t="s">
        <v>42</v>
      </c>
    </row>
    <row r="3672">
      <c r="A3672" s="10" t="s">
        <v>2935</v>
      </c>
      <c r="B3672" s="10">
        <v>699000.0</v>
      </c>
      <c r="C3672" s="10">
        <v>4.0</v>
      </c>
      <c r="D3672">
        <v>3.0</v>
      </c>
      <c r="E3672" s="10">
        <v>2.0</v>
      </c>
      <c r="F3672" s="10" t="s">
        <v>177</v>
      </c>
      <c r="G3672" t="s">
        <v>40</v>
      </c>
      <c r="H3672" s="10">
        <v>1650.0</v>
      </c>
      <c r="I3672" s="10" t="s">
        <v>2909</v>
      </c>
      <c r="J3672" t="s">
        <v>112</v>
      </c>
    </row>
    <row r="3673">
      <c r="A3673" s="10" t="s">
        <v>2952</v>
      </c>
      <c r="B3673" s="10">
        <v>699000.0</v>
      </c>
      <c r="C3673" s="10">
        <v>3.0</v>
      </c>
      <c r="D3673">
        <v>2.0</v>
      </c>
      <c r="E3673" s="10">
        <v>2.0</v>
      </c>
      <c r="F3673" s="10" t="s">
        <v>92</v>
      </c>
      <c r="G3673" t="s">
        <v>2989</v>
      </c>
      <c r="H3673" s="10">
        <v>1312.0</v>
      </c>
      <c r="I3673" s="10" t="s">
        <v>2909</v>
      </c>
      <c r="J3673" t="s">
        <v>42</v>
      </c>
    </row>
    <row r="3674">
      <c r="A3674" s="10" t="s">
        <v>2925</v>
      </c>
      <c r="B3674" s="10">
        <v>698000.0</v>
      </c>
      <c r="C3674" s="10">
        <v>3.0</v>
      </c>
      <c r="D3674">
        <v>2.0</v>
      </c>
      <c r="E3674" s="10">
        <v>2.0</v>
      </c>
      <c r="F3674" s="10" t="s">
        <v>33</v>
      </c>
      <c r="G3674" t="s">
        <v>2989</v>
      </c>
      <c r="H3674" s="10">
        <v>891.0</v>
      </c>
      <c r="I3674" s="10" t="s">
        <v>2909</v>
      </c>
      <c r="J3674" t="s">
        <v>42</v>
      </c>
    </row>
    <row r="3675">
      <c r="A3675" s="10" t="s">
        <v>2950</v>
      </c>
      <c r="B3675" s="10">
        <v>698000.0</v>
      </c>
      <c r="C3675" s="10">
        <v>4.0</v>
      </c>
      <c r="D3675">
        <v>3.0</v>
      </c>
      <c r="E3675" s="10">
        <v>2.0</v>
      </c>
      <c r="F3675" s="10" t="s">
        <v>92</v>
      </c>
      <c r="G3675" t="s">
        <v>2989</v>
      </c>
      <c r="H3675" s="10">
        <v>1316.0</v>
      </c>
      <c r="I3675" s="10" t="s">
        <v>2909</v>
      </c>
      <c r="J3675" t="s">
        <v>36</v>
      </c>
    </row>
    <row r="3676">
      <c r="A3676" s="10" t="s">
        <v>2934</v>
      </c>
      <c r="B3676" s="10">
        <v>695000.0</v>
      </c>
      <c r="C3676" s="10">
        <v>2.0</v>
      </c>
      <c r="D3676">
        <v>2.0</v>
      </c>
      <c r="E3676" s="10">
        <v>2.0</v>
      </c>
      <c r="F3676" s="10" t="s">
        <v>92</v>
      </c>
      <c r="G3676" t="s">
        <v>2989</v>
      </c>
      <c r="H3676" s="10">
        <v>999.0</v>
      </c>
      <c r="I3676" s="10" t="s">
        <v>2909</v>
      </c>
      <c r="J3676" t="s">
        <v>42</v>
      </c>
    </row>
    <row r="3677">
      <c r="A3677" s="10" t="s">
        <v>2924</v>
      </c>
      <c r="B3677" s="10">
        <v>695000.0</v>
      </c>
      <c r="C3677" s="10">
        <v>3.0</v>
      </c>
      <c r="D3677">
        <v>2.0</v>
      </c>
      <c r="E3677" s="10">
        <v>5.0</v>
      </c>
      <c r="F3677" s="10" t="s">
        <v>1158</v>
      </c>
      <c r="G3677" t="s">
        <v>2989</v>
      </c>
      <c r="H3677" s="10">
        <v>1500.0</v>
      </c>
      <c r="I3677" s="10" t="s">
        <v>2909</v>
      </c>
      <c r="J3677" t="s">
        <v>42</v>
      </c>
    </row>
    <row r="3678">
      <c r="A3678" s="10" t="s">
        <v>2937</v>
      </c>
      <c r="B3678" s="10">
        <v>693000.0</v>
      </c>
      <c r="C3678" s="10">
        <v>3.0</v>
      </c>
      <c r="D3678">
        <v>3.0</v>
      </c>
      <c r="E3678" s="10">
        <v>2.0</v>
      </c>
      <c r="F3678" s="10" t="s">
        <v>92</v>
      </c>
      <c r="G3678" t="s">
        <v>2989</v>
      </c>
      <c r="H3678" s="10">
        <v>1184.0</v>
      </c>
      <c r="I3678" s="10" t="s">
        <v>2909</v>
      </c>
      <c r="J3678" t="s">
        <v>42</v>
      </c>
    </row>
    <row r="3679">
      <c r="A3679" s="10" t="s">
        <v>2937</v>
      </c>
      <c r="B3679" s="10">
        <v>690788.0</v>
      </c>
      <c r="C3679" s="10">
        <v>4.0</v>
      </c>
      <c r="D3679">
        <v>3.0</v>
      </c>
      <c r="E3679" s="10">
        <v>2.0</v>
      </c>
      <c r="F3679" s="10" t="s">
        <v>33</v>
      </c>
      <c r="G3679" t="s">
        <v>2989</v>
      </c>
      <c r="H3679" s="10">
        <v>1126.0</v>
      </c>
      <c r="I3679" s="10" t="s">
        <v>2909</v>
      </c>
      <c r="J3679" t="s">
        <v>112</v>
      </c>
    </row>
    <row r="3680">
      <c r="A3680" s="10" t="s">
        <v>2935</v>
      </c>
      <c r="B3680" s="10">
        <v>690000.0</v>
      </c>
      <c r="C3680" s="10">
        <v>4.0</v>
      </c>
      <c r="D3680">
        <v>3.0</v>
      </c>
      <c r="E3680" s="10">
        <v>2.0</v>
      </c>
      <c r="F3680" s="10" t="s">
        <v>177</v>
      </c>
      <c r="G3680" t="s">
        <v>40</v>
      </c>
      <c r="H3680" s="10">
        <v>1200.0</v>
      </c>
      <c r="I3680" s="10" t="s">
        <v>2909</v>
      </c>
      <c r="J3680" t="s">
        <v>42</v>
      </c>
    </row>
    <row r="3681">
      <c r="A3681" s="10" t="s">
        <v>2937</v>
      </c>
      <c r="B3681" s="10">
        <v>690000.0</v>
      </c>
      <c r="C3681" s="10">
        <v>4.0</v>
      </c>
      <c r="D3681">
        <v>3.0</v>
      </c>
      <c r="E3681" s="10">
        <v>2.0</v>
      </c>
      <c r="F3681" s="10" t="s">
        <v>92</v>
      </c>
      <c r="G3681" t="s">
        <v>40</v>
      </c>
      <c r="H3681" s="10">
        <v>1298.0</v>
      </c>
      <c r="I3681" s="10" t="s">
        <v>2909</v>
      </c>
      <c r="J3681" t="s">
        <v>112</v>
      </c>
    </row>
    <row r="3682">
      <c r="A3682" s="10" t="s">
        <v>2925</v>
      </c>
      <c r="B3682" s="10">
        <v>690000.0</v>
      </c>
      <c r="C3682" s="10">
        <v>4.0</v>
      </c>
      <c r="D3682">
        <v>4.0</v>
      </c>
      <c r="E3682" s="10">
        <v>2.0</v>
      </c>
      <c r="F3682" s="10" t="s">
        <v>92</v>
      </c>
      <c r="G3682" t="s">
        <v>2989</v>
      </c>
      <c r="H3682" s="10">
        <v>1615.0</v>
      </c>
      <c r="I3682" s="10" t="s">
        <v>2909</v>
      </c>
      <c r="J3682" t="s">
        <v>36</v>
      </c>
    </row>
    <row r="3683">
      <c r="A3683" s="10" t="s">
        <v>2925</v>
      </c>
      <c r="B3683" s="10">
        <v>690000.0</v>
      </c>
      <c r="C3683" s="10">
        <v>4.0</v>
      </c>
      <c r="D3683">
        <v>2.0</v>
      </c>
      <c r="E3683" s="10">
        <v>2.0</v>
      </c>
      <c r="F3683" s="10" t="s">
        <v>33</v>
      </c>
      <c r="G3683" t="s">
        <v>2989</v>
      </c>
      <c r="H3683" s="10">
        <v>1094.0</v>
      </c>
      <c r="I3683" s="10" t="s">
        <v>2909</v>
      </c>
      <c r="J3683" t="s">
        <v>42</v>
      </c>
    </row>
    <row r="3684">
      <c r="A3684" s="10" t="s">
        <v>2937</v>
      </c>
      <c r="B3684" s="10">
        <v>690000.0</v>
      </c>
      <c r="C3684" s="10">
        <v>4.0</v>
      </c>
      <c r="D3684">
        <v>3.0</v>
      </c>
      <c r="E3684" s="10">
        <v>1.0</v>
      </c>
      <c r="F3684" s="10" t="s">
        <v>92</v>
      </c>
      <c r="G3684" t="s">
        <v>2989</v>
      </c>
      <c r="H3684" s="10">
        <v>1250.0</v>
      </c>
      <c r="I3684" s="10" t="s">
        <v>2909</v>
      </c>
      <c r="J3684" t="s">
        <v>112</v>
      </c>
    </row>
    <row r="3685">
      <c r="A3685" s="10" t="s">
        <v>2925</v>
      </c>
      <c r="B3685" s="10">
        <v>690000.0</v>
      </c>
      <c r="C3685" s="10">
        <v>3.0</v>
      </c>
      <c r="D3685">
        <v>2.0</v>
      </c>
      <c r="E3685" s="10">
        <v>1.0</v>
      </c>
      <c r="F3685" s="10" t="s">
        <v>33</v>
      </c>
      <c r="G3685" t="s">
        <v>2989</v>
      </c>
      <c r="H3685" s="10">
        <v>953.0</v>
      </c>
      <c r="I3685" s="10" t="s">
        <v>2909</v>
      </c>
      <c r="J3685" t="s">
        <v>42</v>
      </c>
    </row>
    <row r="3686">
      <c r="A3686" s="10" t="s">
        <v>2922</v>
      </c>
      <c r="B3686" s="10">
        <v>690000.0</v>
      </c>
      <c r="C3686" s="10">
        <v>2.0</v>
      </c>
      <c r="D3686">
        <v>2.0</v>
      </c>
      <c r="E3686" s="10">
        <v>1.0</v>
      </c>
      <c r="F3686" s="10" t="s">
        <v>33</v>
      </c>
      <c r="G3686" t="s">
        <v>40</v>
      </c>
      <c r="H3686" s="10">
        <v>815.0</v>
      </c>
      <c r="I3686" s="10" t="s">
        <v>2909</v>
      </c>
      <c r="J3686" t="s">
        <v>36</v>
      </c>
    </row>
    <row r="3687">
      <c r="A3687" s="10" t="s">
        <v>2935</v>
      </c>
      <c r="B3687" s="10">
        <v>690000.0</v>
      </c>
      <c r="C3687" s="10">
        <v>4.0</v>
      </c>
      <c r="D3687">
        <v>2.0</v>
      </c>
      <c r="E3687" s="10">
        <v>1.0</v>
      </c>
      <c r="F3687" s="10" t="s">
        <v>92</v>
      </c>
      <c r="G3687" t="s">
        <v>2989</v>
      </c>
      <c r="H3687" s="10">
        <v>1499.0</v>
      </c>
      <c r="I3687" s="10" t="s">
        <v>2909</v>
      </c>
      <c r="J3687" t="s">
        <v>256</v>
      </c>
    </row>
    <row r="3688">
      <c r="A3688" s="10" t="s">
        <v>2940</v>
      </c>
      <c r="B3688" s="10">
        <v>690000.0</v>
      </c>
      <c r="C3688" s="10">
        <v>3.0</v>
      </c>
      <c r="D3688">
        <v>3.0</v>
      </c>
      <c r="E3688" s="10">
        <v>3.0</v>
      </c>
      <c r="F3688" s="10" t="s">
        <v>671</v>
      </c>
      <c r="G3688" t="s">
        <v>2989</v>
      </c>
      <c r="H3688" s="10">
        <v>1400.0</v>
      </c>
      <c r="I3688" s="10" t="s">
        <v>2909</v>
      </c>
      <c r="J3688" t="s">
        <v>42</v>
      </c>
    </row>
    <row r="3689">
      <c r="A3689" s="10" t="s">
        <v>2920</v>
      </c>
      <c r="B3689" s="10">
        <v>690000.0</v>
      </c>
      <c r="C3689" s="10">
        <v>2.0</v>
      </c>
      <c r="D3689">
        <v>2.0</v>
      </c>
      <c r="E3689" s="10">
        <v>1.0</v>
      </c>
      <c r="F3689" s="10" t="s">
        <v>92</v>
      </c>
      <c r="G3689" t="s">
        <v>2989</v>
      </c>
      <c r="H3689" s="10">
        <v>1008.0</v>
      </c>
      <c r="I3689" s="10" t="s">
        <v>2909</v>
      </c>
      <c r="J3689" t="s">
        <v>36</v>
      </c>
    </row>
    <row r="3690">
      <c r="A3690" s="10" t="s">
        <v>2924</v>
      </c>
      <c r="B3690" s="10">
        <v>690000.0</v>
      </c>
      <c r="C3690" s="10">
        <v>3.0</v>
      </c>
      <c r="D3690">
        <v>2.0</v>
      </c>
      <c r="E3690" s="10">
        <v>2.0</v>
      </c>
      <c r="F3690" s="10" t="s">
        <v>1158</v>
      </c>
      <c r="G3690" t="s">
        <v>40</v>
      </c>
      <c r="H3690" s="10">
        <v>1760.0</v>
      </c>
      <c r="I3690" s="10" t="s">
        <v>2909</v>
      </c>
      <c r="J3690" t="s">
        <v>256</v>
      </c>
    </row>
    <row r="3691">
      <c r="A3691" s="10" t="s">
        <v>2920</v>
      </c>
      <c r="B3691" s="10">
        <v>690000.0</v>
      </c>
      <c r="C3691" s="10">
        <v>1.0</v>
      </c>
      <c r="D3691">
        <v>1.0</v>
      </c>
      <c r="E3691" s="10">
        <v>1.0</v>
      </c>
      <c r="F3691" s="10" t="s">
        <v>33</v>
      </c>
      <c r="G3691" t="s">
        <v>2989</v>
      </c>
      <c r="H3691" s="10">
        <v>672.0</v>
      </c>
      <c r="I3691" s="10" t="s">
        <v>2909</v>
      </c>
      <c r="J3691" t="s">
        <v>36</v>
      </c>
    </row>
    <row r="3692">
      <c r="A3692" s="10" t="s">
        <v>2924</v>
      </c>
      <c r="B3692" s="10">
        <v>688000.0</v>
      </c>
      <c r="C3692" s="10">
        <v>3.0</v>
      </c>
      <c r="D3692">
        <v>2.0</v>
      </c>
      <c r="E3692" s="10">
        <v>2.0</v>
      </c>
      <c r="F3692" s="10" t="s">
        <v>1158</v>
      </c>
      <c r="G3692" t="s">
        <v>40</v>
      </c>
      <c r="H3692" s="10">
        <v>1300.0</v>
      </c>
      <c r="I3692" s="10" t="s">
        <v>2909</v>
      </c>
      <c r="J3692" t="s">
        <v>42</v>
      </c>
    </row>
    <row r="3693">
      <c r="A3693" s="10" t="s">
        <v>2926</v>
      </c>
      <c r="B3693" s="10">
        <v>688000.0</v>
      </c>
      <c r="C3693" s="10">
        <v>4.0</v>
      </c>
      <c r="D3693">
        <v>4.0</v>
      </c>
      <c r="E3693" s="10">
        <v>2.0</v>
      </c>
      <c r="F3693" s="10" t="s">
        <v>92</v>
      </c>
      <c r="G3693" t="s">
        <v>2989</v>
      </c>
      <c r="H3693" s="10">
        <v>1449.0</v>
      </c>
      <c r="I3693" s="10" t="s">
        <v>2909</v>
      </c>
      <c r="J3693" t="s">
        <v>42</v>
      </c>
    </row>
    <row r="3694">
      <c r="A3694" s="10" t="s">
        <v>2924</v>
      </c>
      <c r="B3694" s="10">
        <v>688000.0</v>
      </c>
      <c r="C3694" s="10">
        <v>3.0</v>
      </c>
      <c r="D3694">
        <v>2.0</v>
      </c>
      <c r="E3694" s="10">
        <v>2.0</v>
      </c>
      <c r="F3694" s="10" t="s">
        <v>1158</v>
      </c>
      <c r="G3694" t="s">
        <v>40</v>
      </c>
      <c r="H3694" s="10">
        <v>1540.0</v>
      </c>
      <c r="I3694" s="10" t="s">
        <v>2909</v>
      </c>
      <c r="J3694" t="s">
        <v>112</v>
      </c>
    </row>
    <row r="3695">
      <c r="A3695" s="10" t="s">
        <v>2941</v>
      </c>
      <c r="B3695" s="10">
        <v>688000.0</v>
      </c>
      <c r="C3695" s="10">
        <v>2.0</v>
      </c>
      <c r="D3695">
        <v>2.0</v>
      </c>
      <c r="E3695" s="10">
        <v>2.0</v>
      </c>
      <c r="F3695" s="10" t="s">
        <v>33</v>
      </c>
      <c r="G3695" t="s">
        <v>2989</v>
      </c>
      <c r="H3695" s="10">
        <v>955.0</v>
      </c>
      <c r="I3695" s="10" t="s">
        <v>2909</v>
      </c>
      <c r="J3695" t="s">
        <v>36</v>
      </c>
    </row>
    <row r="3696">
      <c r="A3696" s="10" t="s">
        <v>2972</v>
      </c>
      <c r="B3696" s="10">
        <v>688000.0</v>
      </c>
      <c r="C3696" s="10">
        <v>3.0</v>
      </c>
      <c r="D3696">
        <v>2.0</v>
      </c>
      <c r="E3696" s="10">
        <v>1.0</v>
      </c>
      <c r="F3696" s="10" t="s">
        <v>33</v>
      </c>
      <c r="G3696" t="s">
        <v>2989</v>
      </c>
      <c r="H3696" s="10">
        <v>1100.0</v>
      </c>
      <c r="I3696" s="10" t="s">
        <v>2909</v>
      </c>
      <c r="J3696" t="s">
        <v>36</v>
      </c>
    </row>
    <row r="3697">
      <c r="A3697" s="10" t="s">
        <v>2916</v>
      </c>
      <c r="B3697" s="10">
        <v>685000.0</v>
      </c>
      <c r="C3697" s="10">
        <v>4.0</v>
      </c>
      <c r="D3697">
        <v>3.0</v>
      </c>
      <c r="E3697" s="10">
        <v>6.0</v>
      </c>
      <c r="F3697" s="10" t="s">
        <v>92</v>
      </c>
      <c r="G3697" t="s">
        <v>2989</v>
      </c>
      <c r="H3697" s="10">
        <v>1276.0</v>
      </c>
      <c r="I3697" s="10" t="s">
        <v>2909</v>
      </c>
      <c r="J3697" t="s">
        <v>36</v>
      </c>
    </row>
    <row r="3698">
      <c r="A3698" s="10" t="s">
        <v>2935</v>
      </c>
      <c r="B3698" s="10">
        <v>685000.0</v>
      </c>
      <c r="C3698" s="10">
        <v>4.0</v>
      </c>
      <c r="D3698">
        <v>3.0</v>
      </c>
      <c r="E3698" s="10">
        <v>2.0</v>
      </c>
      <c r="F3698" s="10" t="s">
        <v>33</v>
      </c>
      <c r="G3698" t="s">
        <v>2989</v>
      </c>
      <c r="H3698" s="10">
        <v>1054.0</v>
      </c>
      <c r="I3698" s="10" t="s">
        <v>2909</v>
      </c>
      <c r="J3698" t="s">
        <v>112</v>
      </c>
    </row>
    <row r="3699">
      <c r="A3699" s="10" t="s">
        <v>2924</v>
      </c>
      <c r="B3699" s="10">
        <v>680000.0</v>
      </c>
      <c r="C3699" s="10">
        <v>3.0</v>
      </c>
      <c r="D3699">
        <v>3.0</v>
      </c>
      <c r="E3699" s="10">
        <v>2.0</v>
      </c>
      <c r="F3699" s="10" t="s">
        <v>177</v>
      </c>
      <c r="G3699" t="s">
        <v>40</v>
      </c>
      <c r="H3699" s="10">
        <v>960.0</v>
      </c>
      <c r="I3699" s="10" t="s">
        <v>2909</v>
      </c>
      <c r="J3699" t="s">
        <v>112</v>
      </c>
    </row>
    <row r="3700">
      <c r="A3700" s="10" t="s">
        <v>2916</v>
      </c>
      <c r="B3700" s="10">
        <v>680000.0</v>
      </c>
      <c r="C3700" s="10">
        <v>3.0</v>
      </c>
      <c r="D3700">
        <v>2.0</v>
      </c>
      <c r="E3700" s="10">
        <v>2.0</v>
      </c>
      <c r="F3700" s="10" t="s">
        <v>92</v>
      </c>
      <c r="G3700" t="s">
        <v>2989</v>
      </c>
      <c r="H3700" s="10">
        <v>1212.0</v>
      </c>
      <c r="I3700" s="10" t="s">
        <v>2909</v>
      </c>
      <c r="J3700" t="s">
        <v>36</v>
      </c>
    </row>
    <row r="3701">
      <c r="A3701" s="10" t="s">
        <v>2937</v>
      </c>
      <c r="B3701" s="10">
        <v>680000.0</v>
      </c>
      <c r="C3701" s="10">
        <v>4.0</v>
      </c>
      <c r="D3701">
        <v>4.0</v>
      </c>
      <c r="E3701" s="10">
        <v>2.0</v>
      </c>
      <c r="F3701" s="10" t="s">
        <v>92</v>
      </c>
      <c r="G3701" t="s">
        <v>2989</v>
      </c>
      <c r="H3701" s="10">
        <v>1643.0</v>
      </c>
      <c r="I3701" s="10" t="s">
        <v>2909</v>
      </c>
      <c r="J3701" t="s">
        <v>42</v>
      </c>
    </row>
    <row r="3702">
      <c r="A3702" s="10" t="s">
        <v>2924</v>
      </c>
      <c r="B3702" s="10">
        <v>680000.0</v>
      </c>
      <c r="C3702" s="10">
        <v>3.0</v>
      </c>
      <c r="D3702">
        <v>2.0</v>
      </c>
      <c r="E3702" s="10">
        <v>2.0</v>
      </c>
      <c r="F3702" s="10" t="s">
        <v>1158</v>
      </c>
      <c r="G3702" t="s">
        <v>40</v>
      </c>
      <c r="H3702" s="10">
        <v>1540.0</v>
      </c>
      <c r="I3702" s="10" t="s">
        <v>2909</v>
      </c>
      <c r="J3702" t="s">
        <v>42</v>
      </c>
    </row>
    <row r="3703">
      <c r="A3703" s="10" t="s">
        <v>2920</v>
      </c>
      <c r="B3703" s="10">
        <v>680000.0</v>
      </c>
      <c r="C3703" s="10">
        <v>3.0</v>
      </c>
      <c r="D3703">
        <v>2.0</v>
      </c>
      <c r="E3703" s="10">
        <v>3.0</v>
      </c>
      <c r="F3703" s="10" t="s">
        <v>92</v>
      </c>
      <c r="G3703" t="s">
        <v>2989</v>
      </c>
      <c r="H3703" s="10">
        <v>1423.0</v>
      </c>
      <c r="I3703" s="10" t="s">
        <v>2909</v>
      </c>
      <c r="J3703" t="s">
        <v>36</v>
      </c>
    </row>
    <row r="3704">
      <c r="A3704" s="10" t="s">
        <v>2934</v>
      </c>
      <c r="B3704" s="10">
        <v>680000.0</v>
      </c>
      <c r="C3704" s="10">
        <v>3.0</v>
      </c>
      <c r="D3704">
        <v>3.0</v>
      </c>
      <c r="E3704" s="10">
        <v>2.0</v>
      </c>
      <c r="F3704" s="10" t="s">
        <v>92</v>
      </c>
      <c r="G3704" t="s">
        <v>2989</v>
      </c>
      <c r="H3704" s="10">
        <v>999.0</v>
      </c>
      <c r="I3704" s="10" t="s">
        <v>2909</v>
      </c>
      <c r="J3704" t="s">
        <v>42</v>
      </c>
    </row>
    <row r="3705">
      <c r="A3705" s="10" t="s">
        <v>2934</v>
      </c>
      <c r="B3705" s="10">
        <v>680000.0</v>
      </c>
      <c r="C3705" s="10">
        <v>3.0</v>
      </c>
      <c r="D3705">
        <v>3.0</v>
      </c>
      <c r="E3705" s="10">
        <v>3.0</v>
      </c>
      <c r="F3705" s="10" t="s">
        <v>92</v>
      </c>
      <c r="G3705" t="s">
        <v>2989</v>
      </c>
      <c r="H3705" s="10">
        <v>999.0</v>
      </c>
      <c r="I3705" s="10" t="s">
        <v>2909</v>
      </c>
      <c r="J3705" t="s">
        <v>112</v>
      </c>
    </row>
    <row r="3706">
      <c r="A3706" s="10" t="s">
        <v>2934</v>
      </c>
      <c r="B3706" s="10">
        <v>680000.0</v>
      </c>
      <c r="C3706" s="10">
        <v>2.0</v>
      </c>
      <c r="D3706">
        <v>2.0</v>
      </c>
      <c r="E3706" s="10">
        <v>2.0</v>
      </c>
      <c r="F3706" s="10" t="s">
        <v>92</v>
      </c>
      <c r="G3706" t="s">
        <v>2989</v>
      </c>
      <c r="H3706" s="10">
        <v>819.0</v>
      </c>
      <c r="I3706" s="10" t="s">
        <v>2909</v>
      </c>
      <c r="J3706" t="s">
        <v>42</v>
      </c>
    </row>
    <row r="3707">
      <c r="A3707" s="10" t="s">
        <v>2934</v>
      </c>
      <c r="B3707" s="10">
        <v>680000.0</v>
      </c>
      <c r="C3707" s="10">
        <v>3.0</v>
      </c>
      <c r="D3707">
        <v>3.0</v>
      </c>
      <c r="E3707" s="10">
        <v>6.0</v>
      </c>
      <c r="F3707" s="10" t="s">
        <v>92</v>
      </c>
      <c r="G3707" t="s">
        <v>2989</v>
      </c>
      <c r="H3707" s="10">
        <v>999.0</v>
      </c>
      <c r="I3707" s="10" t="s">
        <v>2909</v>
      </c>
      <c r="J3707" t="s">
        <v>36</v>
      </c>
    </row>
    <row r="3708">
      <c r="A3708" s="10" t="s">
        <v>2946</v>
      </c>
      <c r="B3708" s="10">
        <v>680000.0</v>
      </c>
      <c r="C3708" s="10">
        <v>2.0</v>
      </c>
      <c r="D3708">
        <v>2.0</v>
      </c>
      <c r="E3708" s="10">
        <v>3.0</v>
      </c>
      <c r="F3708" s="10" t="s">
        <v>33</v>
      </c>
      <c r="G3708" t="s">
        <v>40</v>
      </c>
      <c r="H3708" s="10">
        <v>708.0</v>
      </c>
      <c r="I3708" s="10" t="s">
        <v>2909</v>
      </c>
      <c r="J3708" t="s">
        <v>36</v>
      </c>
    </row>
    <row r="3709">
      <c r="A3709" s="10" t="s">
        <v>2920</v>
      </c>
      <c r="B3709" s="10">
        <v>680000.0</v>
      </c>
      <c r="C3709" s="10">
        <v>1.0</v>
      </c>
      <c r="D3709">
        <v>1.0</v>
      </c>
      <c r="E3709" s="10">
        <v>3.0</v>
      </c>
      <c r="F3709" s="10" t="s">
        <v>33</v>
      </c>
      <c r="G3709" t="s">
        <v>2989</v>
      </c>
      <c r="H3709" s="10">
        <v>672.0</v>
      </c>
      <c r="I3709" s="10" t="s">
        <v>2909</v>
      </c>
      <c r="J3709" t="s">
        <v>36</v>
      </c>
    </row>
    <row r="3710">
      <c r="A3710" s="10" t="s">
        <v>2924</v>
      </c>
      <c r="B3710" s="10">
        <v>680000.0</v>
      </c>
      <c r="C3710" s="10">
        <v>3.0</v>
      </c>
      <c r="D3710">
        <v>2.0</v>
      </c>
      <c r="E3710" s="10">
        <v>2.0</v>
      </c>
      <c r="F3710" s="10" t="s">
        <v>1158</v>
      </c>
      <c r="G3710" t="s">
        <v>40</v>
      </c>
      <c r="H3710" s="10">
        <v>1760.0</v>
      </c>
      <c r="I3710" s="10" t="s">
        <v>2909</v>
      </c>
      <c r="J3710" t="s">
        <v>42</v>
      </c>
    </row>
    <row r="3711">
      <c r="A3711" s="10" t="s">
        <v>2938</v>
      </c>
      <c r="B3711" s="10">
        <v>680000.0</v>
      </c>
      <c r="C3711" s="10">
        <v>3.0</v>
      </c>
      <c r="D3711">
        <v>2.0</v>
      </c>
      <c r="E3711" s="10">
        <v>2.0</v>
      </c>
      <c r="F3711" s="10" t="s">
        <v>33</v>
      </c>
      <c r="G3711" t="s">
        <v>2989</v>
      </c>
      <c r="H3711" s="10">
        <v>1098.0</v>
      </c>
      <c r="I3711" s="10" t="s">
        <v>2909</v>
      </c>
      <c r="J3711" t="s">
        <v>256</v>
      </c>
    </row>
    <row r="3712">
      <c r="A3712" s="10" t="s">
        <v>2920</v>
      </c>
      <c r="B3712" s="10">
        <v>680000.0</v>
      </c>
      <c r="C3712" s="10">
        <v>2.0</v>
      </c>
      <c r="D3712">
        <v>2.0</v>
      </c>
      <c r="E3712" s="10">
        <v>2.0</v>
      </c>
      <c r="F3712" s="10" t="s">
        <v>33</v>
      </c>
      <c r="G3712" t="s">
        <v>2989</v>
      </c>
      <c r="H3712" s="10">
        <v>868.0</v>
      </c>
      <c r="I3712" s="10" t="s">
        <v>2909</v>
      </c>
      <c r="J3712" t="s">
        <v>36</v>
      </c>
    </row>
    <row r="3713">
      <c r="A3713" s="10" t="s">
        <v>2946</v>
      </c>
      <c r="B3713" s="10">
        <v>680000.0</v>
      </c>
      <c r="C3713" s="10">
        <v>1.0</v>
      </c>
      <c r="D3713">
        <v>1.0</v>
      </c>
      <c r="E3713" s="10">
        <v>1.0</v>
      </c>
      <c r="F3713" s="10" t="s">
        <v>33</v>
      </c>
      <c r="G3713" t="s">
        <v>40</v>
      </c>
      <c r="H3713" s="10">
        <v>624.0</v>
      </c>
      <c r="I3713" s="10" t="s">
        <v>2909</v>
      </c>
      <c r="J3713" t="s">
        <v>36</v>
      </c>
    </row>
    <row r="3714">
      <c r="A3714" s="10" t="s">
        <v>2924</v>
      </c>
      <c r="B3714" s="10">
        <v>680000.0</v>
      </c>
      <c r="C3714" s="10">
        <v>4.0</v>
      </c>
      <c r="D3714">
        <v>4.0</v>
      </c>
      <c r="E3714" s="10">
        <v>1.0</v>
      </c>
      <c r="F3714" s="10" t="s">
        <v>1918</v>
      </c>
      <c r="G3714" t="s">
        <v>40</v>
      </c>
      <c r="H3714" s="10">
        <v>1650.0</v>
      </c>
      <c r="I3714" s="10" t="s">
        <v>2909</v>
      </c>
      <c r="J3714" t="s">
        <v>112</v>
      </c>
    </row>
    <row r="3715">
      <c r="A3715" s="10" t="s">
        <v>2926</v>
      </c>
      <c r="B3715" s="10">
        <v>680000.0</v>
      </c>
      <c r="C3715" s="10">
        <v>3.0</v>
      </c>
      <c r="D3715">
        <v>2.0</v>
      </c>
      <c r="E3715" s="10">
        <v>2.0</v>
      </c>
      <c r="F3715" s="10" t="s">
        <v>33</v>
      </c>
      <c r="G3715" t="s">
        <v>2989</v>
      </c>
      <c r="H3715" s="10">
        <v>1025.0</v>
      </c>
      <c r="I3715" s="10" t="s">
        <v>2909</v>
      </c>
      <c r="J3715" t="s">
        <v>36</v>
      </c>
    </row>
    <row r="3716">
      <c r="A3716" s="10" t="s">
        <v>2935</v>
      </c>
      <c r="B3716" s="10">
        <v>680000.0</v>
      </c>
      <c r="C3716" s="10">
        <v>2.0</v>
      </c>
      <c r="D3716">
        <v>2.0</v>
      </c>
      <c r="E3716" s="10">
        <v>1.0</v>
      </c>
      <c r="F3716" s="10" t="s">
        <v>33</v>
      </c>
      <c r="G3716" t="s">
        <v>2989</v>
      </c>
      <c r="H3716" s="10">
        <v>803.0</v>
      </c>
      <c r="I3716" s="10" t="s">
        <v>2909</v>
      </c>
      <c r="J3716" t="s">
        <v>42</v>
      </c>
    </row>
    <row r="3717">
      <c r="A3717" s="10" t="s">
        <v>2924</v>
      </c>
      <c r="B3717" s="10">
        <v>680000.0</v>
      </c>
      <c r="C3717" s="10">
        <v>3.0</v>
      </c>
      <c r="D3717">
        <v>2.0</v>
      </c>
      <c r="E3717" s="10">
        <v>2.0</v>
      </c>
      <c r="F3717" s="10" t="s">
        <v>1158</v>
      </c>
      <c r="G3717" t="s">
        <v>40</v>
      </c>
      <c r="H3717" s="10">
        <v>1760.0</v>
      </c>
      <c r="I3717" s="10" t="s">
        <v>2909</v>
      </c>
      <c r="J3717" t="s">
        <v>42</v>
      </c>
    </row>
    <row r="3718">
      <c r="A3718" s="10" t="s">
        <v>2924</v>
      </c>
      <c r="B3718" s="10">
        <v>680000.0</v>
      </c>
      <c r="C3718" s="10">
        <v>3.0</v>
      </c>
      <c r="D3718">
        <v>2.0</v>
      </c>
      <c r="E3718" s="10">
        <v>1.0</v>
      </c>
      <c r="F3718" s="10" t="s">
        <v>1158</v>
      </c>
      <c r="G3718" t="s">
        <v>40</v>
      </c>
      <c r="H3718" s="10">
        <v>1760.0</v>
      </c>
      <c r="I3718" s="10" t="s">
        <v>2909</v>
      </c>
      <c r="J3718" t="s">
        <v>42</v>
      </c>
    </row>
    <row r="3719">
      <c r="A3719" s="10" t="s">
        <v>2960</v>
      </c>
      <c r="B3719" s="10">
        <v>680000.0</v>
      </c>
      <c r="C3719" s="10">
        <v>3.0</v>
      </c>
      <c r="D3719">
        <v>2.0</v>
      </c>
      <c r="E3719" s="10">
        <v>3.0</v>
      </c>
      <c r="F3719" s="10" t="s">
        <v>92</v>
      </c>
      <c r="G3719" t="s">
        <v>2989</v>
      </c>
      <c r="H3719" s="10">
        <v>1150.0</v>
      </c>
      <c r="I3719" s="10" t="s">
        <v>2909</v>
      </c>
      <c r="J3719" t="s">
        <v>36</v>
      </c>
    </row>
    <row r="3720">
      <c r="A3720" s="10" t="s">
        <v>2925</v>
      </c>
      <c r="B3720" s="10">
        <v>680000.0</v>
      </c>
      <c r="C3720" s="10">
        <v>3.0</v>
      </c>
      <c r="D3720">
        <v>2.0</v>
      </c>
      <c r="E3720" s="10">
        <v>2.0</v>
      </c>
      <c r="F3720" s="10" t="s">
        <v>92</v>
      </c>
      <c r="G3720" t="s">
        <v>2989</v>
      </c>
      <c r="H3720" s="10">
        <v>935.0</v>
      </c>
      <c r="I3720" s="10" t="s">
        <v>2909</v>
      </c>
      <c r="J3720" t="s">
        <v>42</v>
      </c>
    </row>
    <row r="3721">
      <c r="A3721" s="10" t="s">
        <v>2935</v>
      </c>
      <c r="B3721" s="10">
        <v>680000.0</v>
      </c>
      <c r="C3721" s="10">
        <v>4.0</v>
      </c>
      <c r="D3721">
        <v>3.0</v>
      </c>
      <c r="E3721" s="10">
        <v>2.0</v>
      </c>
      <c r="F3721" s="10" t="s">
        <v>470</v>
      </c>
      <c r="G3721" t="s">
        <v>40</v>
      </c>
      <c r="H3721" s="10">
        <v>2464.0</v>
      </c>
      <c r="I3721" s="10" t="s">
        <v>2909</v>
      </c>
      <c r="J3721" t="s">
        <v>42</v>
      </c>
    </row>
    <row r="3722">
      <c r="A3722" s="10" t="s">
        <v>2924</v>
      </c>
      <c r="B3722" s="10">
        <v>680000.0</v>
      </c>
      <c r="C3722" s="10">
        <v>4.0</v>
      </c>
      <c r="D3722">
        <v>3.0</v>
      </c>
      <c r="E3722" s="10">
        <v>1.0</v>
      </c>
      <c r="F3722" s="10" t="s">
        <v>177</v>
      </c>
      <c r="G3722" t="s">
        <v>2989</v>
      </c>
      <c r="H3722" s="10">
        <v>1500.0</v>
      </c>
      <c r="I3722" s="10" t="s">
        <v>2909</v>
      </c>
      <c r="J3722" t="s">
        <v>42</v>
      </c>
    </row>
    <row r="3723">
      <c r="A3723" s="10" t="s">
        <v>2958</v>
      </c>
      <c r="B3723" s="10">
        <v>680000.0</v>
      </c>
      <c r="C3723" s="10">
        <v>5.0</v>
      </c>
      <c r="D3723">
        <v>3.0</v>
      </c>
      <c r="E3723" s="10">
        <v>2.0</v>
      </c>
      <c r="F3723" s="10" t="s">
        <v>92</v>
      </c>
      <c r="G3723" t="s">
        <v>2989</v>
      </c>
      <c r="H3723" s="10">
        <v>1500.0</v>
      </c>
      <c r="I3723" s="10" t="s">
        <v>2909</v>
      </c>
      <c r="J3723" t="s">
        <v>42</v>
      </c>
    </row>
    <row r="3724">
      <c r="A3724" s="10" t="s">
        <v>2939</v>
      </c>
      <c r="B3724" s="10">
        <v>680000.0</v>
      </c>
      <c r="C3724" s="10">
        <v>4.0</v>
      </c>
      <c r="D3724">
        <v>2.0</v>
      </c>
      <c r="E3724" s="10">
        <v>1.0</v>
      </c>
      <c r="F3724" s="10" t="s">
        <v>177</v>
      </c>
      <c r="G3724" t="s">
        <v>40</v>
      </c>
      <c r="H3724" s="10">
        <v>1200.0</v>
      </c>
      <c r="I3724" s="10" t="s">
        <v>2909</v>
      </c>
      <c r="J3724" t="s">
        <v>36</v>
      </c>
    </row>
    <row r="3725">
      <c r="A3725" s="10" t="s">
        <v>2935</v>
      </c>
      <c r="B3725" s="10">
        <v>680000.0</v>
      </c>
      <c r="C3725" s="10">
        <v>4.0</v>
      </c>
      <c r="D3725">
        <v>3.0</v>
      </c>
      <c r="E3725" s="10">
        <v>2.0</v>
      </c>
      <c r="F3725" s="10" t="s">
        <v>177</v>
      </c>
      <c r="G3725" t="s">
        <v>40</v>
      </c>
      <c r="H3725" s="10">
        <v>1400.0</v>
      </c>
      <c r="I3725" s="10" t="s">
        <v>2909</v>
      </c>
      <c r="J3725" t="s">
        <v>112</v>
      </c>
    </row>
    <row r="3726">
      <c r="A3726" s="10" t="s">
        <v>2935</v>
      </c>
      <c r="B3726" s="10">
        <v>680000.0</v>
      </c>
      <c r="C3726" s="10">
        <v>2.0</v>
      </c>
      <c r="D3726">
        <v>2.0</v>
      </c>
      <c r="E3726" s="10">
        <v>2.0</v>
      </c>
      <c r="F3726" s="10" t="s">
        <v>92</v>
      </c>
      <c r="G3726" t="s">
        <v>2989</v>
      </c>
      <c r="H3726" s="10">
        <v>803.0</v>
      </c>
      <c r="I3726" s="10" t="s">
        <v>2909</v>
      </c>
      <c r="J3726" t="s">
        <v>256</v>
      </c>
    </row>
    <row r="3727">
      <c r="A3727" s="10" t="s">
        <v>2920</v>
      </c>
      <c r="B3727" s="10">
        <v>680000.0</v>
      </c>
      <c r="C3727" s="10">
        <v>1.0</v>
      </c>
      <c r="D3727">
        <v>1.0</v>
      </c>
      <c r="E3727" s="10">
        <v>2.0</v>
      </c>
      <c r="F3727" s="10" t="s">
        <v>33</v>
      </c>
      <c r="G3727" t="s">
        <v>2989</v>
      </c>
      <c r="H3727" s="10">
        <v>743.0</v>
      </c>
      <c r="I3727" s="10" t="s">
        <v>2909</v>
      </c>
      <c r="J3727" t="s">
        <v>36</v>
      </c>
    </row>
    <row r="3728">
      <c r="A3728" s="10" t="s">
        <v>2949</v>
      </c>
      <c r="B3728" s="10">
        <v>680000.0</v>
      </c>
      <c r="C3728" s="10">
        <v>3.0</v>
      </c>
      <c r="D3728">
        <v>2.0</v>
      </c>
      <c r="E3728" s="10">
        <v>2.0</v>
      </c>
      <c r="F3728" s="10" t="s">
        <v>92</v>
      </c>
      <c r="G3728" t="s">
        <v>2989</v>
      </c>
      <c r="H3728" s="10">
        <v>1400.0</v>
      </c>
      <c r="I3728" s="10" t="s">
        <v>2909</v>
      </c>
      <c r="J3728" t="s">
        <v>256</v>
      </c>
    </row>
    <row r="3729">
      <c r="A3729" s="10" t="s">
        <v>2920</v>
      </c>
      <c r="B3729" s="10">
        <v>680000.0</v>
      </c>
      <c r="C3729" s="10">
        <v>1.0</v>
      </c>
      <c r="D3729">
        <v>1.0</v>
      </c>
      <c r="E3729" s="10">
        <v>2.0</v>
      </c>
      <c r="F3729" s="10" t="s">
        <v>33</v>
      </c>
      <c r="G3729" t="s">
        <v>2989</v>
      </c>
      <c r="H3729" s="10">
        <v>743.0</v>
      </c>
      <c r="I3729" s="10" t="s">
        <v>2909</v>
      </c>
      <c r="J3729" t="s">
        <v>36</v>
      </c>
    </row>
    <row r="3730">
      <c r="A3730" s="10" t="s">
        <v>2939</v>
      </c>
      <c r="B3730" s="10">
        <v>680000.0</v>
      </c>
      <c r="C3730" s="10">
        <v>3.0</v>
      </c>
      <c r="D3730">
        <v>3.0</v>
      </c>
      <c r="E3730" s="10">
        <v>2.0</v>
      </c>
      <c r="F3730" s="10" t="s">
        <v>177</v>
      </c>
      <c r="G3730" t="s">
        <v>40</v>
      </c>
      <c r="H3730" s="10">
        <v>1080.0</v>
      </c>
      <c r="I3730" s="10" t="s">
        <v>2909</v>
      </c>
      <c r="J3730" t="s">
        <v>42</v>
      </c>
    </row>
    <row r="3731">
      <c r="A3731" s="10" t="s">
        <v>2922</v>
      </c>
      <c r="B3731" s="10">
        <v>679000.0</v>
      </c>
      <c r="C3731" s="10">
        <v>2.0</v>
      </c>
      <c r="D3731">
        <v>1.0</v>
      </c>
      <c r="E3731" s="10">
        <v>2.0</v>
      </c>
      <c r="F3731" s="10" t="s">
        <v>33</v>
      </c>
      <c r="G3731" t="s">
        <v>2989</v>
      </c>
      <c r="H3731" s="10">
        <v>725.0</v>
      </c>
      <c r="I3731" s="10" t="s">
        <v>2909</v>
      </c>
      <c r="J3731" t="s">
        <v>42</v>
      </c>
    </row>
    <row r="3732">
      <c r="A3732" s="10" t="s">
        <v>2946</v>
      </c>
      <c r="B3732" s="10">
        <v>678000.0</v>
      </c>
      <c r="C3732" s="10">
        <v>1.0</v>
      </c>
      <c r="D3732">
        <v>1.0</v>
      </c>
      <c r="E3732" s="10">
        <v>13.0</v>
      </c>
      <c r="F3732" s="10" t="s">
        <v>33</v>
      </c>
      <c r="G3732" t="s">
        <v>2989</v>
      </c>
      <c r="H3732" s="10">
        <v>667.0</v>
      </c>
      <c r="I3732" s="10" t="s">
        <v>2909</v>
      </c>
      <c r="J3732" t="s">
        <v>36</v>
      </c>
    </row>
    <row r="3733">
      <c r="A3733" s="10" t="s">
        <v>2924</v>
      </c>
      <c r="B3733" s="10">
        <v>678000.0</v>
      </c>
      <c r="C3733" s="10">
        <v>3.0</v>
      </c>
      <c r="D3733">
        <v>2.0</v>
      </c>
      <c r="E3733" s="10">
        <v>6.0</v>
      </c>
      <c r="F3733" s="10" t="s">
        <v>1158</v>
      </c>
      <c r="G3733" t="s">
        <v>40</v>
      </c>
      <c r="H3733" s="10">
        <v>1760.0</v>
      </c>
      <c r="I3733" s="10" t="s">
        <v>2909</v>
      </c>
      <c r="J3733" t="s">
        <v>112</v>
      </c>
    </row>
    <row r="3734">
      <c r="A3734" s="10" t="s">
        <v>2920</v>
      </c>
      <c r="B3734" s="10">
        <v>678000.0</v>
      </c>
      <c r="C3734" s="10">
        <v>3.0</v>
      </c>
      <c r="D3734">
        <v>2.0</v>
      </c>
      <c r="E3734" s="10">
        <v>2.0</v>
      </c>
      <c r="F3734" s="10" t="s">
        <v>33</v>
      </c>
      <c r="G3734" t="s">
        <v>2989</v>
      </c>
      <c r="H3734" s="10">
        <v>1248.0</v>
      </c>
      <c r="I3734" s="10" t="s">
        <v>2909</v>
      </c>
      <c r="J3734" t="s">
        <v>42</v>
      </c>
    </row>
    <row r="3735">
      <c r="A3735" s="10" t="s">
        <v>2935</v>
      </c>
      <c r="B3735" s="10">
        <v>678000.0</v>
      </c>
      <c r="C3735" s="10">
        <v>4.0</v>
      </c>
      <c r="D3735">
        <v>2.0</v>
      </c>
      <c r="E3735" s="10">
        <v>1.0</v>
      </c>
      <c r="F3735" s="10" t="s">
        <v>92</v>
      </c>
      <c r="G3735" t="s">
        <v>2989</v>
      </c>
      <c r="H3735" s="10">
        <v>1315.0</v>
      </c>
      <c r="I3735" s="10" t="s">
        <v>2909</v>
      </c>
      <c r="J3735" t="s">
        <v>36</v>
      </c>
    </row>
    <row r="3736">
      <c r="A3736" s="10" t="s">
        <v>2935</v>
      </c>
      <c r="B3736" s="10">
        <v>678000.0</v>
      </c>
      <c r="C3736" s="10">
        <v>3.0</v>
      </c>
      <c r="D3736">
        <v>3.0</v>
      </c>
      <c r="E3736" s="10">
        <v>2.0</v>
      </c>
      <c r="F3736" s="10" t="s">
        <v>33</v>
      </c>
      <c r="G3736" t="s">
        <v>2989</v>
      </c>
      <c r="H3736" s="10">
        <v>1054.0</v>
      </c>
      <c r="I3736" s="10" t="s">
        <v>2909</v>
      </c>
      <c r="J3736" t="s">
        <v>42</v>
      </c>
    </row>
    <row r="3737">
      <c r="A3737" s="10" t="s">
        <v>2938</v>
      </c>
      <c r="B3737" s="10">
        <v>676775.0</v>
      </c>
      <c r="C3737" s="10">
        <v>4.0</v>
      </c>
      <c r="D3737">
        <v>3.0</v>
      </c>
      <c r="E3737" s="10">
        <v>6.0</v>
      </c>
      <c r="F3737" s="10" t="s">
        <v>33</v>
      </c>
      <c r="G3737" t="s">
        <v>2989</v>
      </c>
      <c r="H3737" s="10">
        <v>1265.0</v>
      </c>
      <c r="I3737" s="10" t="s">
        <v>2909</v>
      </c>
      <c r="J3737" t="s">
        <v>42</v>
      </c>
    </row>
    <row r="3738">
      <c r="A3738" s="10" t="s">
        <v>2938</v>
      </c>
      <c r="B3738" s="10">
        <v>676775.0</v>
      </c>
      <c r="C3738" s="10">
        <v>4.0</v>
      </c>
      <c r="D3738">
        <v>3.0</v>
      </c>
      <c r="E3738" s="10">
        <v>6.0</v>
      </c>
      <c r="F3738" s="10" t="s">
        <v>33</v>
      </c>
      <c r="G3738" t="s">
        <v>2989</v>
      </c>
      <c r="H3738" s="10">
        <v>1265.0</v>
      </c>
      <c r="I3738" s="10" t="s">
        <v>2909</v>
      </c>
      <c r="J3738" t="s">
        <v>256</v>
      </c>
    </row>
    <row r="3739">
      <c r="A3739" s="10" t="s">
        <v>2920</v>
      </c>
      <c r="B3739" s="10">
        <v>675000.0</v>
      </c>
      <c r="C3739" s="10">
        <v>3.0</v>
      </c>
      <c r="D3739">
        <v>2.0</v>
      </c>
      <c r="E3739" s="10">
        <v>2.0</v>
      </c>
      <c r="F3739" s="10" t="s">
        <v>92</v>
      </c>
      <c r="G3739" t="s">
        <v>2989</v>
      </c>
      <c r="H3739" s="10">
        <v>1015.0</v>
      </c>
      <c r="I3739" s="10" t="s">
        <v>2909</v>
      </c>
      <c r="J3739" t="s">
        <v>112</v>
      </c>
    </row>
    <row r="3740">
      <c r="A3740" s="10" t="s">
        <v>2920</v>
      </c>
      <c r="B3740" s="10">
        <v>675000.0</v>
      </c>
      <c r="C3740" s="10">
        <v>2.0</v>
      </c>
      <c r="D3740">
        <v>2.0</v>
      </c>
      <c r="E3740" s="10">
        <v>1.0</v>
      </c>
      <c r="F3740" s="10" t="s">
        <v>33</v>
      </c>
      <c r="G3740" t="s">
        <v>2989</v>
      </c>
      <c r="H3740" s="10">
        <v>868.0</v>
      </c>
      <c r="I3740" s="10" t="s">
        <v>2909</v>
      </c>
      <c r="J3740" t="s">
        <v>36</v>
      </c>
    </row>
    <row r="3741">
      <c r="A3741" s="10" t="s">
        <v>2916</v>
      </c>
      <c r="B3741" s="10">
        <v>675000.0</v>
      </c>
      <c r="C3741" s="10">
        <v>3.0</v>
      </c>
      <c r="D3741">
        <v>2.0</v>
      </c>
      <c r="E3741" s="10">
        <v>2.0</v>
      </c>
      <c r="F3741" s="10" t="s">
        <v>92</v>
      </c>
      <c r="G3741" t="s">
        <v>2989</v>
      </c>
      <c r="H3741" s="10">
        <v>1212.0</v>
      </c>
      <c r="I3741" s="10" t="s">
        <v>2909</v>
      </c>
      <c r="J3741" t="s">
        <v>36</v>
      </c>
    </row>
    <row r="3742">
      <c r="A3742" s="10" t="s">
        <v>2935</v>
      </c>
      <c r="B3742" s="10">
        <v>672300.0</v>
      </c>
      <c r="C3742" s="10">
        <v>3.0</v>
      </c>
      <c r="D3742">
        <v>2.0</v>
      </c>
      <c r="E3742" s="10">
        <v>2.0</v>
      </c>
      <c r="F3742" s="10" t="s">
        <v>33</v>
      </c>
      <c r="G3742" t="s">
        <v>2989</v>
      </c>
      <c r="H3742" s="10">
        <v>1272.0</v>
      </c>
      <c r="I3742" s="10" t="s">
        <v>2909</v>
      </c>
      <c r="J3742" t="s">
        <v>256</v>
      </c>
    </row>
    <row r="3743">
      <c r="A3743" s="10" t="s">
        <v>2934</v>
      </c>
      <c r="B3743" s="10">
        <v>670000.0</v>
      </c>
      <c r="C3743" s="10">
        <v>3.0</v>
      </c>
      <c r="D3743">
        <v>2.0</v>
      </c>
      <c r="E3743" s="10">
        <v>2.0</v>
      </c>
      <c r="F3743" s="10" t="s">
        <v>92</v>
      </c>
      <c r="G3743" t="s">
        <v>2989</v>
      </c>
      <c r="H3743" s="10">
        <v>1085.0</v>
      </c>
      <c r="I3743" s="10" t="s">
        <v>2909</v>
      </c>
      <c r="J3743" t="s">
        <v>42</v>
      </c>
    </row>
    <row r="3744">
      <c r="A3744" s="10" t="s">
        <v>2925</v>
      </c>
      <c r="B3744" s="10">
        <v>670000.0</v>
      </c>
      <c r="C3744" s="10">
        <v>3.0</v>
      </c>
      <c r="D3744">
        <v>2.0</v>
      </c>
      <c r="E3744" s="10">
        <v>2.0</v>
      </c>
      <c r="F3744" s="10" t="s">
        <v>33</v>
      </c>
      <c r="G3744" t="s">
        <v>2989</v>
      </c>
      <c r="H3744" s="10">
        <v>907.0</v>
      </c>
      <c r="I3744" s="10" t="s">
        <v>2909</v>
      </c>
      <c r="J3744" t="s">
        <v>36</v>
      </c>
    </row>
    <row r="3745">
      <c r="A3745" s="10" t="s">
        <v>2934</v>
      </c>
      <c r="B3745" s="10">
        <v>670000.0</v>
      </c>
      <c r="C3745" s="10">
        <v>3.0</v>
      </c>
      <c r="D3745">
        <v>2.0</v>
      </c>
      <c r="E3745" s="10">
        <v>2.0</v>
      </c>
      <c r="F3745" s="10" t="s">
        <v>92</v>
      </c>
      <c r="G3745" t="s">
        <v>2989</v>
      </c>
      <c r="H3745" s="10">
        <v>1200.0</v>
      </c>
      <c r="I3745" s="10" t="s">
        <v>2909</v>
      </c>
      <c r="J3745" t="s">
        <v>36</v>
      </c>
    </row>
    <row r="3746">
      <c r="A3746" s="10" t="s">
        <v>2925</v>
      </c>
      <c r="B3746" s="10">
        <v>670000.0</v>
      </c>
      <c r="C3746" s="10">
        <v>3.0</v>
      </c>
      <c r="D3746">
        <v>2.0</v>
      </c>
      <c r="E3746" s="10">
        <v>2.0</v>
      </c>
      <c r="F3746" s="10" t="s">
        <v>33</v>
      </c>
      <c r="G3746" t="s">
        <v>2989</v>
      </c>
      <c r="H3746" s="10">
        <v>1094.0</v>
      </c>
      <c r="I3746" s="10" t="s">
        <v>2909</v>
      </c>
      <c r="J3746" t="s">
        <v>42</v>
      </c>
    </row>
    <row r="3747">
      <c r="A3747" s="10" t="s">
        <v>2924</v>
      </c>
      <c r="B3747" s="10">
        <v>670000.0</v>
      </c>
      <c r="C3747" s="10">
        <v>3.0</v>
      </c>
      <c r="D3747">
        <v>2.0</v>
      </c>
      <c r="E3747" s="10">
        <v>1.0</v>
      </c>
      <c r="F3747" s="10" t="s">
        <v>1158</v>
      </c>
      <c r="G3747" t="s">
        <v>40</v>
      </c>
      <c r="H3747" s="10">
        <v>1430.0</v>
      </c>
      <c r="I3747" s="10" t="s">
        <v>2909</v>
      </c>
      <c r="J3747" t="s">
        <v>42</v>
      </c>
    </row>
    <row r="3748">
      <c r="A3748" s="10" t="s">
        <v>2918</v>
      </c>
      <c r="B3748" s="10">
        <v>670000.0</v>
      </c>
      <c r="C3748" s="10">
        <v>4.0</v>
      </c>
      <c r="D3748">
        <v>3.0</v>
      </c>
      <c r="E3748" s="10">
        <v>2.0</v>
      </c>
      <c r="F3748" s="10" t="s">
        <v>177</v>
      </c>
      <c r="G3748" t="s">
        <v>40</v>
      </c>
      <c r="H3748" s="10">
        <v>1170.0</v>
      </c>
      <c r="I3748" s="10" t="s">
        <v>2909</v>
      </c>
      <c r="J3748" t="s">
        <v>256</v>
      </c>
    </row>
    <row r="3749">
      <c r="A3749" s="10" t="s">
        <v>2939</v>
      </c>
      <c r="B3749" s="10">
        <v>670000.0</v>
      </c>
      <c r="C3749" s="10">
        <v>4.0</v>
      </c>
      <c r="D3749">
        <v>2.0</v>
      </c>
      <c r="E3749" s="10">
        <v>2.0</v>
      </c>
      <c r="F3749" s="10" t="s">
        <v>92</v>
      </c>
      <c r="G3749" t="s">
        <v>2989</v>
      </c>
      <c r="H3749" s="10">
        <v>1246.0</v>
      </c>
      <c r="I3749" s="10" t="s">
        <v>2909</v>
      </c>
      <c r="J3749" t="s">
        <v>42</v>
      </c>
    </row>
    <row r="3750">
      <c r="A3750" s="10" t="s">
        <v>2925</v>
      </c>
      <c r="B3750" s="10">
        <v>670000.0</v>
      </c>
      <c r="C3750" s="10">
        <v>2.0</v>
      </c>
      <c r="D3750">
        <v>2.0</v>
      </c>
      <c r="E3750" s="10">
        <v>2.0</v>
      </c>
      <c r="F3750" s="10" t="s">
        <v>92</v>
      </c>
      <c r="G3750" t="s">
        <v>2989</v>
      </c>
      <c r="H3750" s="10">
        <v>1164.0</v>
      </c>
      <c r="I3750" s="10" t="s">
        <v>2909</v>
      </c>
      <c r="J3750" t="s">
        <v>36</v>
      </c>
    </row>
    <row r="3751">
      <c r="A3751" s="10" t="s">
        <v>2954</v>
      </c>
      <c r="B3751" s="10">
        <v>670000.0</v>
      </c>
      <c r="C3751" s="10">
        <v>1.0</v>
      </c>
      <c r="D3751">
        <v>2.0</v>
      </c>
      <c r="E3751" s="10">
        <v>1.0</v>
      </c>
      <c r="F3751" s="10" t="s">
        <v>33</v>
      </c>
      <c r="G3751" t="s">
        <v>2989</v>
      </c>
      <c r="H3751" s="10">
        <v>876.0</v>
      </c>
      <c r="I3751" s="10" t="s">
        <v>2909</v>
      </c>
      <c r="J3751" t="s">
        <v>42</v>
      </c>
    </row>
    <row r="3752">
      <c r="A3752" s="10" t="s">
        <v>2916</v>
      </c>
      <c r="B3752" s="10">
        <v>670000.0</v>
      </c>
      <c r="C3752" s="10">
        <v>4.0</v>
      </c>
      <c r="D3752">
        <v>3.0</v>
      </c>
      <c r="E3752" s="10">
        <v>2.0</v>
      </c>
      <c r="F3752" s="10" t="s">
        <v>92</v>
      </c>
      <c r="G3752" t="s">
        <v>2989</v>
      </c>
      <c r="H3752" s="10">
        <v>1233.0</v>
      </c>
      <c r="I3752" s="10" t="s">
        <v>2909</v>
      </c>
      <c r="J3752" t="s">
        <v>256</v>
      </c>
    </row>
    <row r="3753">
      <c r="A3753" s="10" t="s">
        <v>2925</v>
      </c>
      <c r="B3753" s="10">
        <v>670000.0</v>
      </c>
      <c r="C3753" s="10">
        <v>3.0</v>
      </c>
      <c r="D3753">
        <v>2.0</v>
      </c>
      <c r="E3753" s="10">
        <v>4.0</v>
      </c>
      <c r="F3753" s="10" t="s">
        <v>33</v>
      </c>
      <c r="G3753" t="s">
        <v>2989</v>
      </c>
      <c r="H3753" s="10">
        <v>900.0</v>
      </c>
      <c r="I3753" s="10" t="s">
        <v>2909</v>
      </c>
      <c r="J3753" t="s">
        <v>42</v>
      </c>
    </row>
    <row r="3754">
      <c r="A3754" s="10" t="s">
        <v>2916</v>
      </c>
      <c r="B3754" s="10">
        <v>670000.0</v>
      </c>
      <c r="C3754" s="10">
        <v>3.0</v>
      </c>
      <c r="D3754">
        <v>2.0</v>
      </c>
      <c r="E3754" s="10">
        <v>2.0</v>
      </c>
      <c r="F3754" s="10" t="s">
        <v>92</v>
      </c>
      <c r="G3754" t="s">
        <v>2989</v>
      </c>
      <c r="H3754" s="10">
        <v>1234.0</v>
      </c>
      <c r="I3754" s="10" t="s">
        <v>2909</v>
      </c>
      <c r="J3754" t="s">
        <v>42</v>
      </c>
    </row>
    <row r="3755">
      <c r="A3755" s="10" t="s">
        <v>2920</v>
      </c>
      <c r="B3755" s="10">
        <v>670000.0</v>
      </c>
      <c r="C3755" s="10">
        <v>1.0</v>
      </c>
      <c r="D3755">
        <v>1.0</v>
      </c>
      <c r="E3755" s="10">
        <v>2.0</v>
      </c>
      <c r="F3755" s="10" t="s">
        <v>33</v>
      </c>
      <c r="G3755" t="s">
        <v>2989</v>
      </c>
      <c r="H3755" s="10">
        <v>633.0</v>
      </c>
      <c r="I3755" s="10" t="s">
        <v>2909</v>
      </c>
      <c r="J3755" t="s">
        <v>36</v>
      </c>
    </row>
    <row r="3756">
      <c r="A3756" s="10" t="s">
        <v>2936</v>
      </c>
      <c r="B3756" s="10">
        <v>670000.0</v>
      </c>
      <c r="C3756" s="10">
        <v>2.0</v>
      </c>
      <c r="D3756">
        <v>1.0</v>
      </c>
      <c r="E3756" s="10">
        <v>1.0</v>
      </c>
      <c r="F3756" s="10" t="s">
        <v>92</v>
      </c>
      <c r="G3756" t="s">
        <v>2989</v>
      </c>
      <c r="H3756" s="10">
        <v>674.0</v>
      </c>
      <c r="I3756" s="10" t="s">
        <v>2909</v>
      </c>
      <c r="J3756" t="s">
        <v>36</v>
      </c>
    </row>
    <row r="3757">
      <c r="A3757" s="10" t="s">
        <v>2925</v>
      </c>
      <c r="B3757" s="10">
        <v>669000.0</v>
      </c>
      <c r="C3757" s="10">
        <v>4.0</v>
      </c>
      <c r="D3757">
        <v>2.0</v>
      </c>
      <c r="E3757" s="10">
        <v>2.0</v>
      </c>
      <c r="F3757" s="10" t="s">
        <v>33</v>
      </c>
      <c r="G3757" t="s">
        <v>2989</v>
      </c>
      <c r="H3757" s="10">
        <v>1094.0</v>
      </c>
      <c r="I3757" s="10" t="s">
        <v>2909</v>
      </c>
      <c r="J3757" t="s">
        <v>112</v>
      </c>
    </row>
    <row r="3758">
      <c r="A3758" s="10" t="s">
        <v>2920</v>
      </c>
      <c r="B3758" s="10">
        <v>669000.0</v>
      </c>
      <c r="C3758" s="10">
        <v>3.0</v>
      </c>
      <c r="D3758">
        <v>2.0</v>
      </c>
      <c r="E3758" s="10">
        <v>1.0</v>
      </c>
      <c r="F3758" s="10" t="s">
        <v>92</v>
      </c>
      <c r="G3758" t="s">
        <v>2989</v>
      </c>
      <c r="H3758" s="10">
        <v>1038.0</v>
      </c>
      <c r="I3758" s="10" t="s">
        <v>2909</v>
      </c>
      <c r="J3758" t="s">
        <v>42</v>
      </c>
    </row>
    <row r="3759">
      <c r="A3759" s="10" t="s">
        <v>2934</v>
      </c>
      <c r="B3759" s="10">
        <v>668000.0</v>
      </c>
      <c r="C3759" s="10">
        <v>4.0</v>
      </c>
      <c r="D3759">
        <v>3.0</v>
      </c>
      <c r="E3759" s="10">
        <v>2.0</v>
      </c>
      <c r="F3759" s="10" t="s">
        <v>92</v>
      </c>
      <c r="G3759" t="s">
        <v>2989</v>
      </c>
      <c r="H3759" s="10">
        <v>1345.0</v>
      </c>
      <c r="I3759" s="10" t="s">
        <v>2909</v>
      </c>
      <c r="J3759" t="s">
        <v>36</v>
      </c>
    </row>
    <row r="3760">
      <c r="A3760" s="10" t="s">
        <v>2922</v>
      </c>
      <c r="B3760" s="10">
        <v>668000.0</v>
      </c>
      <c r="C3760" s="10">
        <v>2.0</v>
      </c>
      <c r="D3760">
        <v>1.0</v>
      </c>
      <c r="E3760" s="10">
        <v>1.0</v>
      </c>
      <c r="F3760" s="10" t="s">
        <v>33</v>
      </c>
      <c r="G3760" t="s">
        <v>2989</v>
      </c>
      <c r="H3760" s="10">
        <v>815.0</v>
      </c>
      <c r="I3760" s="10" t="s">
        <v>2909</v>
      </c>
      <c r="J3760" t="s">
        <v>256</v>
      </c>
    </row>
    <row r="3761">
      <c r="A3761" s="10" t="s">
        <v>2937</v>
      </c>
      <c r="B3761" s="10">
        <v>668000.0</v>
      </c>
      <c r="C3761" s="10">
        <v>3.0</v>
      </c>
      <c r="D3761">
        <v>3.0</v>
      </c>
      <c r="E3761" s="10">
        <v>2.0</v>
      </c>
      <c r="F3761" s="10" t="s">
        <v>177</v>
      </c>
      <c r="G3761" t="s">
        <v>40</v>
      </c>
      <c r="H3761" s="10">
        <v>880.0</v>
      </c>
      <c r="I3761" s="10" t="s">
        <v>2909</v>
      </c>
      <c r="J3761" t="s">
        <v>36</v>
      </c>
    </row>
    <row r="3762">
      <c r="A3762" s="10" t="s">
        <v>2925</v>
      </c>
      <c r="B3762" s="10">
        <v>668000.0</v>
      </c>
      <c r="C3762" s="10">
        <v>3.0</v>
      </c>
      <c r="D3762">
        <v>2.0</v>
      </c>
      <c r="E3762" s="10">
        <v>2.0</v>
      </c>
      <c r="F3762" s="10" t="s">
        <v>33</v>
      </c>
      <c r="G3762" t="s">
        <v>2989</v>
      </c>
      <c r="H3762" s="10">
        <v>1202.0</v>
      </c>
      <c r="I3762" s="10" t="s">
        <v>2909</v>
      </c>
      <c r="J3762" t="s">
        <v>42</v>
      </c>
    </row>
    <row r="3763">
      <c r="A3763" s="10" t="s">
        <v>2939</v>
      </c>
      <c r="B3763" s="10">
        <v>668000.0</v>
      </c>
      <c r="C3763" s="10">
        <v>4.0</v>
      </c>
      <c r="D3763">
        <v>3.0</v>
      </c>
      <c r="E3763" s="10">
        <v>2.0</v>
      </c>
      <c r="F3763" s="10" t="s">
        <v>177</v>
      </c>
      <c r="G3763" t="s">
        <v>40</v>
      </c>
      <c r="H3763" s="10">
        <v>1080.0</v>
      </c>
      <c r="I3763" s="10" t="s">
        <v>2909</v>
      </c>
      <c r="J3763" t="s">
        <v>112</v>
      </c>
    </row>
    <row r="3764">
      <c r="A3764" s="10" t="s">
        <v>2935</v>
      </c>
      <c r="B3764" s="10">
        <v>668000.0</v>
      </c>
      <c r="C3764" s="10">
        <v>5.0</v>
      </c>
      <c r="D3764">
        <v>3.0</v>
      </c>
      <c r="E3764" s="10">
        <v>2.0</v>
      </c>
      <c r="F3764" s="10" t="s">
        <v>557</v>
      </c>
      <c r="G3764" t="s">
        <v>40</v>
      </c>
      <c r="H3764" s="10">
        <v>1500.0</v>
      </c>
      <c r="I3764" s="10" t="s">
        <v>2909</v>
      </c>
      <c r="J3764" t="s">
        <v>112</v>
      </c>
    </row>
    <row r="3765">
      <c r="A3765" s="10" t="s">
        <v>2930</v>
      </c>
      <c r="B3765" s="10">
        <v>665000.0</v>
      </c>
      <c r="C3765" s="10">
        <v>4.0</v>
      </c>
      <c r="D3765">
        <v>3.0</v>
      </c>
      <c r="E3765" s="10">
        <v>2.0</v>
      </c>
      <c r="F3765" s="10" t="s">
        <v>92</v>
      </c>
      <c r="G3765" t="s">
        <v>2989</v>
      </c>
      <c r="H3765" s="10">
        <v>1530.0</v>
      </c>
      <c r="I3765" s="10" t="s">
        <v>2909</v>
      </c>
      <c r="J3765" t="s">
        <v>42</v>
      </c>
    </row>
    <row r="3766">
      <c r="A3766" s="10" t="s">
        <v>2930</v>
      </c>
      <c r="B3766" s="10">
        <v>665000.0</v>
      </c>
      <c r="C3766" s="10">
        <v>4.0</v>
      </c>
      <c r="D3766">
        <v>3.0</v>
      </c>
      <c r="E3766" s="10">
        <v>2.0</v>
      </c>
      <c r="F3766" s="10" t="s">
        <v>92</v>
      </c>
      <c r="G3766" t="s">
        <v>2989</v>
      </c>
      <c r="H3766" s="10">
        <v>1530.0</v>
      </c>
      <c r="I3766" s="10" t="s">
        <v>2909</v>
      </c>
      <c r="J3766" t="s">
        <v>256</v>
      </c>
    </row>
    <row r="3767">
      <c r="A3767" s="10" t="s">
        <v>2925</v>
      </c>
      <c r="B3767" s="10">
        <v>665000.0</v>
      </c>
      <c r="C3767" s="10">
        <v>3.0</v>
      </c>
      <c r="D3767">
        <v>2.0</v>
      </c>
      <c r="E3767" s="10">
        <v>2.0</v>
      </c>
      <c r="F3767" s="10" t="s">
        <v>1158</v>
      </c>
      <c r="G3767" t="s">
        <v>40</v>
      </c>
      <c r="H3767" s="10">
        <v>1650.0</v>
      </c>
      <c r="I3767" s="10" t="s">
        <v>2909</v>
      </c>
      <c r="J3767" t="s">
        <v>42</v>
      </c>
    </row>
    <row r="3768">
      <c r="A3768" s="10" t="s">
        <v>2926</v>
      </c>
      <c r="B3768" s="10">
        <v>664470.0</v>
      </c>
      <c r="C3768" s="10">
        <v>3.0</v>
      </c>
      <c r="D3768">
        <v>2.0</v>
      </c>
      <c r="E3768" s="10">
        <v>2.0</v>
      </c>
      <c r="F3768" s="10" t="s">
        <v>92</v>
      </c>
      <c r="G3768" t="s">
        <v>2989</v>
      </c>
      <c r="H3768" s="10">
        <v>1260.0</v>
      </c>
      <c r="I3768" s="10" t="s">
        <v>2909</v>
      </c>
      <c r="J3768" t="s">
        <v>42</v>
      </c>
    </row>
    <row r="3769">
      <c r="A3769" s="10" t="s">
        <v>2920</v>
      </c>
      <c r="B3769" s="10">
        <v>664020.0</v>
      </c>
      <c r="C3769" s="10">
        <v>1.0</v>
      </c>
      <c r="D3769">
        <v>1.0</v>
      </c>
      <c r="E3769" s="10">
        <v>2.0</v>
      </c>
      <c r="F3769" s="10" t="s">
        <v>33</v>
      </c>
      <c r="G3769" t="s">
        <v>2989</v>
      </c>
      <c r="H3769" s="10">
        <v>696.0</v>
      </c>
      <c r="I3769" s="10" t="s">
        <v>2909</v>
      </c>
      <c r="J3769" t="s">
        <v>42</v>
      </c>
    </row>
    <row r="3770">
      <c r="A3770" s="10" t="s">
        <v>2926</v>
      </c>
      <c r="B3770" s="10">
        <v>664000.0</v>
      </c>
      <c r="C3770" s="10">
        <v>3.0</v>
      </c>
      <c r="D3770">
        <v>2.0</v>
      </c>
      <c r="E3770" s="10">
        <v>6.0</v>
      </c>
      <c r="F3770" s="10" t="s">
        <v>92</v>
      </c>
      <c r="G3770" t="s">
        <v>2989</v>
      </c>
      <c r="H3770" s="10">
        <v>1260.0</v>
      </c>
      <c r="I3770" s="10" t="s">
        <v>2909</v>
      </c>
      <c r="J3770" t="s">
        <v>42</v>
      </c>
    </row>
    <row r="3771">
      <c r="A3771" s="10" t="s">
        <v>2952</v>
      </c>
      <c r="B3771" s="10">
        <v>661700.0</v>
      </c>
      <c r="C3771" s="10">
        <v>1.0</v>
      </c>
      <c r="D3771">
        <v>1.0</v>
      </c>
      <c r="E3771" s="10">
        <v>2.0</v>
      </c>
      <c r="F3771" s="10" t="s">
        <v>92</v>
      </c>
      <c r="G3771" t="s">
        <v>2989</v>
      </c>
      <c r="H3771" s="10">
        <v>807.0</v>
      </c>
      <c r="I3771" s="10" t="s">
        <v>2909</v>
      </c>
      <c r="J3771" t="s">
        <v>42</v>
      </c>
    </row>
    <row r="3772">
      <c r="A3772" s="10" t="s">
        <v>2925</v>
      </c>
      <c r="B3772" s="10">
        <v>660000.0</v>
      </c>
      <c r="C3772" s="10">
        <v>3.0</v>
      </c>
      <c r="D3772">
        <v>2.0</v>
      </c>
      <c r="E3772" s="10">
        <v>1.0</v>
      </c>
      <c r="F3772" s="10" t="s">
        <v>92</v>
      </c>
      <c r="G3772" t="s">
        <v>40</v>
      </c>
      <c r="H3772" s="10">
        <v>992.0</v>
      </c>
      <c r="I3772" s="10" t="s">
        <v>2909</v>
      </c>
      <c r="J3772" t="s">
        <v>42</v>
      </c>
    </row>
    <row r="3773">
      <c r="A3773" s="10" t="s">
        <v>2935</v>
      </c>
      <c r="B3773" s="10">
        <v>660000.0</v>
      </c>
      <c r="C3773" s="10">
        <v>4.0</v>
      </c>
      <c r="D3773">
        <v>3.0</v>
      </c>
      <c r="E3773" s="10">
        <v>2.0</v>
      </c>
      <c r="F3773" s="10" t="s">
        <v>33</v>
      </c>
      <c r="G3773" t="s">
        <v>2989</v>
      </c>
      <c r="H3773" s="10">
        <v>1054.0</v>
      </c>
      <c r="I3773" s="10" t="s">
        <v>2909</v>
      </c>
      <c r="J3773" t="s">
        <v>42</v>
      </c>
    </row>
    <row r="3774">
      <c r="A3774" s="10" t="s">
        <v>2916</v>
      </c>
      <c r="B3774" s="10">
        <v>660000.0</v>
      </c>
      <c r="C3774" s="10">
        <v>4.0</v>
      </c>
      <c r="D3774">
        <v>2.0</v>
      </c>
      <c r="E3774" s="10">
        <v>6.0</v>
      </c>
      <c r="F3774" s="10" t="s">
        <v>92</v>
      </c>
      <c r="G3774" t="s">
        <v>2989</v>
      </c>
      <c r="H3774" s="10">
        <v>1404.0</v>
      </c>
      <c r="I3774" s="10" t="s">
        <v>2909</v>
      </c>
      <c r="J3774" t="s">
        <v>42</v>
      </c>
    </row>
    <row r="3775">
      <c r="A3775" s="10" t="s">
        <v>2920</v>
      </c>
      <c r="B3775" s="10">
        <v>660000.0</v>
      </c>
      <c r="C3775" s="10">
        <v>1.0</v>
      </c>
      <c r="D3775">
        <v>1.0</v>
      </c>
      <c r="E3775" s="10">
        <v>2.0</v>
      </c>
      <c r="F3775" s="10" t="s">
        <v>33</v>
      </c>
      <c r="G3775" t="s">
        <v>2989</v>
      </c>
      <c r="H3775" s="10">
        <v>633.0</v>
      </c>
      <c r="I3775" s="10" t="s">
        <v>2909</v>
      </c>
      <c r="J3775" t="s">
        <v>36</v>
      </c>
    </row>
    <row r="3776">
      <c r="A3776" s="10" t="s">
        <v>2930</v>
      </c>
      <c r="B3776" s="10">
        <v>660000.0</v>
      </c>
      <c r="C3776" s="10">
        <v>3.0</v>
      </c>
      <c r="D3776">
        <v>3.0</v>
      </c>
      <c r="E3776" s="10">
        <v>3.0</v>
      </c>
      <c r="F3776" s="10" t="s">
        <v>33</v>
      </c>
      <c r="G3776" t="s">
        <v>2988</v>
      </c>
      <c r="H3776" s="10">
        <v>1650.0</v>
      </c>
      <c r="I3776" s="10" t="s">
        <v>2909</v>
      </c>
      <c r="J3776" t="s">
        <v>42</v>
      </c>
    </row>
    <row r="3777">
      <c r="A3777" s="10" t="s">
        <v>2922</v>
      </c>
      <c r="B3777" s="10">
        <v>660000.0</v>
      </c>
      <c r="C3777" s="10">
        <v>2.0</v>
      </c>
      <c r="D3777">
        <v>2.0</v>
      </c>
      <c r="E3777" s="10">
        <v>2.0</v>
      </c>
      <c r="F3777" s="10" t="s">
        <v>33</v>
      </c>
      <c r="G3777" t="s">
        <v>2989</v>
      </c>
      <c r="H3777" s="10">
        <v>823.0</v>
      </c>
      <c r="I3777" s="10" t="s">
        <v>2909</v>
      </c>
      <c r="J3777" t="s">
        <v>112</v>
      </c>
    </row>
    <row r="3778">
      <c r="A3778" s="10" t="s">
        <v>2925</v>
      </c>
      <c r="B3778" s="10">
        <v>660000.0</v>
      </c>
      <c r="C3778" s="10">
        <v>4.0</v>
      </c>
      <c r="D3778">
        <v>2.0</v>
      </c>
      <c r="E3778" s="10">
        <v>2.0</v>
      </c>
      <c r="F3778" s="10" t="s">
        <v>33</v>
      </c>
      <c r="G3778" t="s">
        <v>2989</v>
      </c>
      <c r="H3778" s="10">
        <v>1096.0</v>
      </c>
      <c r="I3778" s="10" t="s">
        <v>2909</v>
      </c>
      <c r="J3778" t="s">
        <v>42</v>
      </c>
    </row>
    <row r="3779">
      <c r="A3779" s="10" t="s">
        <v>2907</v>
      </c>
      <c r="B3779" s="10">
        <v>660000.0</v>
      </c>
      <c r="C3779" s="10">
        <v>1.0</v>
      </c>
      <c r="D3779">
        <v>1.0</v>
      </c>
      <c r="E3779" s="10">
        <v>2.0</v>
      </c>
      <c r="F3779" s="10" t="s">
        <v>33</v>
      </c>
      <c r="G3779" t="s">
        <v>2989</v>
      </c>
      <c r="H3779" s="10">
        <v>450.0</v>
      </c>
      <c r="I3779" s="10" t="s">
        <v>2909</v>
      </c>
      <c r="J3779" t="s">
        <v>42</v>
      </c>
    </row>
    <row r="3780">
      <c r="A3780" s="10" t="s">
        <v>2921</v>
      </c>
      <c r="B3780" s="10">
        <v>660000.0</v>
      </c>
      <c r="C3780" s="10">
        <v>4.0</v>
      </c>
      <c r="D3780">
        <v>4.0</v>
      </c>
      <c r="E3780" s="10">
        <v>1.0</v>
      </c>
      <c r="F3780" s="10" t="s">
        <v>177</v>
      </c>
      <c r="G3780" t="s">
        <v>40</v>
      </c>
      <c r="H3780" s="10">
        <v>1650.0</v>
      </c>
      <c r="I3780" s="10" t="s">
        <v>2909</v>
      </c>
      <c r="J3780" t="s">
        <v>112</v>
      </c>
    </row>
    <row r="3781">
      <c r="A3781" s="10" t="s">
        <v>2936</v>
      </c>
      <c r="B3781" s="10">
        <v>660000.0</v>
      </c>
      <c r="C3781" s="10">
        <v>1.0</v>
      </c>
      <c r="D3781">
        <v>1.0</v>
      </c>
      <c r="E3781" s="10">
        <v>1.0</v>
      </c>
      <c r="F3781" s="10" t="s">
        <v>92</v>
      </c>
      <c r="G3781" t="s">
        <v>2989</v>
      </c>
      <c r="H3781" s="10">
        <v>700.0</v>
      </c>
      <c r="I3781" s="10" t="s">
        <v>2909</v>
      </c>
      <c r="J3781" t="s">
        <v>42</v>
      </c>
    </row>
    <row r="3782">
      <c r="A3782" s="10" t="s">
        <v>2925</v>
      </c>
      <c r="B3782" s="10">
        <v>660000.0</v>
      </c>
      <c r="C3782" s="10">
        <v>3.0</v>
      </c>
      <c r="D3782">
        <v>2.0</v>
      </c>
      <c r="E3782" s="10">
        <v>1.0</v>
      </c>
      <c r="F3782" s="10" t="s">
        <v>33</v>
      </c>
      <c r="G3782" t="s">
        <v>2989</v>
      </c>
      <c r="H3782" s="10">
        <v>953.0</v>
      </c>
      <c r="I3782" s="10" t="s">
        <v>2909</v>
      </c>
      <c r="J3782" t="s">
        <v>112</v>
      </c>
    </row>
    <row r="3783">
      <c r="A3783" s="10" t="s">
        <v>2916</v>
      </c>
      <c r="B3783" s="10">
        <v>660000.0</v>
      </c>
      <c r="C3783" s="10">
        <v>4.0</v>
      </c>
      <c r="D3783">
        <v>3.0</v>
      </c>
      <c r="E3783" s="10">
        <v>2.0</v>
      </c>
      <c r="F3783" s="10" t="s">
        <v>92</v>
      </c>
      <c r="G3783" t="s">
        <v>2989</v>
      </c>
      <c r="H3783" s="10">
        <v>1263.0</v>
      </c>
      <c r="I3783" s="10" t="s">
        <v>2909</v>
      </c>
      <c r="J3783" t="s">
        <v>42</v>
      </c>
    </row>
    <row r="3784">
      <c r="A3784" s="10" t="s">
        <v>2963</v>
      </c>
      <c r="B3784" s="10">
        <v>659000.0</v>
      </c>
      <c r="C3784" s="10">
        <v>4.0</v>
      </c>
      <c r="D3784">
        <v>3.0</v>
      </c>
      <c r="E3784" s="10">
        <v>2.0</v>
      </c>
      <c r="F3784" s="10" t="s">
        <v>177</v>
      </c>
      <c r="G3784" t="s">
        <v>40</v>
      </c>
      <c r="H3784" s="10">
        <v>1400.0</v>
      </c>
      <c r="I3784" s="10" t="s">
        <v>2909</v>
      </c>
      <c r="J3784" t="s">
        <v>42</v>
      </c>
    </row>
    <row r="3785">
      <c r="A3785" s="10" t="s">
        <v>2968</v>
      </c>
      <c r="B3785" s="10">
        <v>658000.0</v>
      </c>
      <c r="C3785" s="10">
        <v>4.0</v>
      </c>
      <c r="D3785">
        <v>3.0</v>
      </c>
      <c r="E3785" s="10">
        <v>2.0</v>
      </c>
      <c r="F3785" s="10" t="s">
        <v>177</v>
      </c>
      <c r="G3785" t="s">
        <v>40</v>
      </c>
      <c r="H3785" s="10">
        <v>1300.0</v>
      </c>
      <c r="I3785" s="10" t="s">
        <v>2909</v>
      </c>
      <c r="J3785" t="s">
        <v>42</v>
      </c>
    </row>
    <row r="3786">
      <c r="A3786" s="10" t="s">
        <v>2968</v>
      </c>
      <c r="B3786" s="10">
        <v>656000.0</v>
      </c>
      <c r="C3786" s="10">
        <v>4.0</v>
      </c>
      <c r="D3786">
        <v>3.0</v>
      </c>
      <c r="E3786" s="10">
        <v>3.0</v>
      </c>
      <c r="F3786" s="10" t="s">
        <v>177</v>
      </c>
      <c r="G3786" t="s">
        <v>40</v>
      </c>
      <c r="H3786" s="10">
        <v>1496.0</v>
      </c>
      <c r="I3786" s="10" t="s">
        <v>2909</v>
      </c>
      <c r="J3786" t="s">
        <v>42</v>
      </c>
    </row>
    <row r="3787">
      <c r="A3787" s="10" t="s">
        <v>2925</v>
      </c>
      <c r="B3787" s="10">
        <v>655000.0</v>
      </c>
      <c r="C3787" s="10">
        <v>4.0</v>
      </c>
      <c r="D3787">
        <v>2.0</v>
      </c>
      <c r="E3787" s="10">
        <v>2.0</v>
      </c>
      <c r="F3787" s="10" t="s">
        <v>33</v>
      </c>
      <c r="G3787" t="s">
        <v>2989</v>
      </c>
      <c r="H3787" s="10">
        <v>1094.0</v>
      </c>
      <c r="I3787" s="10" t="s">
        <v>2909</v>
      </c>
      <c r="J3787" t="s">
        <v>42</v>
      </c>
    </row>
    <row r="3788">
      <c r="A3788" s="10" t="s">
        <v>2925</v>
      </c>
      <c r="B3788" s="10">
        <v>655000.0</v>
      </c>
      <c r="C3788" s="10">
        <v>4.0</v>
      </c>
      <c r="D3788">
        <v>2.0</v>
      </c>
      <c r="E3788" s="10">
        <v>2.0</v>
      </c>
      <c r="F3788" s="10" t="s">
        <v>33</v>
      </c>
      <c r="G3788" t="s">
        <v>2989</v>
      </c>
      <c r="H3788" s="10">
        <v>1094.0</v>
      </c>
      <c r="I3788" s="10" t="s">
        <v>2909</v>
      </c>
      <c r="J3788" t="s">
        <v>112</v>
      </c>
    </row>
    <row r="3789">
      <c r="A3789" s="10" t="s">
        <v>2933</v>
      </c>
      <c r="B3789" s="10">
        <v>655000.0</v>
      </c>
      <c r="C3789" s="10">
        <v>3.0</v>
      </c>
      <c r="D3789">
        <v>2.0</v>
      </c>
      <c r="E3789" s="10">
        <v>2.0</v>
      </c>
      <c r="F3789" s="10" t="s">
        <v>92</v>
      </c>
      <c r="G3789" t="s">
        <v>2989</v>
      </c>
      <c r="H3789" s="10">
        <v>1140.0</v>
      </c>
      <c r="I3789" s="10" t="s">
        <v>2909</v>
      </c>
      <c r="J3789" t="s">
        <v>36</v>
      </c>
    </row>
    <row r="3790">
      <c r="A3790" s="10" t="s">
        <v>2954</v>
      </c>
      <c r="B3790" s="10">
        <v>655000.0</v>
      </c>
      <c r="C3790" s="10">
        <v>3.0</v>
      </c>
      <c r="D3790">
        <v>2.0</v>
      </c>
      <c r="E3790" s="10">
        <v>3.0</v>
      </c>
      <c r="F3790" s="10" t="s">
        <v>92</v>
      </c>
      <c r="G3790" t="s">
        <v>2989</v>
      </c>
      <c r="H3790" s="10">
        <v>1400.0</v>
      </c>
      <c r="I3790" s="10" t="s">
        <v>2909</v>
      </c>
      <c r="J3790" t="s">
        <v>36</v>
      </c>
    </row>
    <row r="3791">
      <c r="A3791" s="10" t="s">
        <v>2925</v>
      </c>
      <c r="B3791" s="10">
        <v>655000.0</v>
      </c>
      <c r="C3791" s="10">
        <v>3.0</v>
      </c>
      <c r="D3791">
        <v>2.0</v>
      </c>
      <c r="E3791" s="10">
        <v>2.0</v>
      </c>
      <c r="F3791" s="10" t="s">
        <v>92</v>
      </c>
      <c r="G3791" t="s">
        <v>2989</v>
      </c>
      <c r="H3791" s="10">
        <v>935.0</v>
      </c>
      <c r="I3791" s="10" t="s">
        <v>2909</v>
      </c>
      <c r="J3791" t="s">
        <v>42</v>
      </c>
    </row>
    <row r="3792">
      <c r="A3792" s="10" t="s">
        <v>2925</v>
      </c>
      <c r="B3792" s="10">
        <v>655000.0</v>
      </c>
      <c r="C3792" s="10">
        <v>2.0</v>
      </c>
      <c r="D3792">
        <v>2.0</v>
      </c>
      <c r="E3792" s="10">
        <v>2.0</v>
      </c>
      <c r="F3792" s="10" t="s">
        <v>92</v>
      </c>
      <c r="G3792" t="s">
        <v>2989</v>
      </c>
      <c r="H3792" s="10">
        <v>935.0</v>
      </c>
      <c r="I3792" s="10" t="s">
        <v>2909</v>
      </c>
      <c r="J3792" t="s">
        <v>42</v>
      </c>
    </row>
    <row r="3793">
      <c r="A3793" s="10" t="s">
        <v>2925</v>
      </c>
      <c r="B3793" s="10">
        <v>655000.0</v>
      </c>
      <c r="C3793" s="10">
        <v>3.0</v>
      </c>
      <c r="D3793">
        <v>2.0</v>
      </c>
      <c r="E3793" s="10">
        <v>2.0</v>
      </c>
      <c r="F3793" s="10" t="s">
        <v>92</v>
      </c>
      <c r="G3793" t="s">
        <v>2989</v>
      </c>
      <c r="H3793" s="10">
        <v>948.0</v>
      </c>
      <c r="I3793" s="10" t="s">
        <v>2909</v>
      </c>
      <c r="J3793" t="s">
        <v>42</v>
      </c>
    </row>
    <row r="3794">
      <c r="A3794" s="10" t="s">
        <v>2920</v>
      </c>
      <c r="B3794" s="10">
        <v>650000.0</v>
      </c>
      <c r="C3794" s="10">
        <v>1.0</v>
      </c>
      <c r="D3794">
        <v>1.0</v>
      </c>
      <c r="E3794" s="10">
        <v>3.0</v>
      </c>
      <c r="F3794" s="10" t="s">
        <v>33</v>
      </c>
      <c r="G3794" t="s">
        <v>2989</v>
      </c>
      <c r="H3794" s="10">
        <v>745.0</v>
      </c>
      <c r="I3794" s="10" t="s">
        <v>2909</v>
      </c>
      <c r="J3794" t="s">
        <v>36</v>
      </c>
    </row>
    <row r="3795">
      <c r="A3795" s="10" t="s">
        <v>2925</v>
      </c>
      <c r="B3795" s="10">
        <v>650000.0</v>
      </c>
      <c r="C3795" s="10">
        <v>2.0</v>
      </c>
      <c r="D3795">
        <v>2.0</v>
      </c>
      <c r="E3795" s="10">
        <v>2.0</v>
      </c>
      <c r="F3795" s="10" t="s">
        <v>92</v>
      </c>
      <c r="G3795" t="s">
        <v>2989</v>
      </c>
      <c r="H3795" s="10">
        <v>1164.0</v>
      </c>
      <c r="I3795" s="10" t="s">
        <v>2909</v>
      </c>
      <c r="J3795" t="s">
        <v>112</v>
      </c>
    </row>
    <row r="3796">
      <c r="A3796" s="10" t="s">
        <v>2920</v>
      </c>
      <c r="B3796" s="10">
        <v>650000.0</v>
      </c>
      <c r="C3796" s="10">
        <v>1.0</v>
      </c>
      <c r="D3796">
        <v>1.0</v>
      </c>
      <c r="E3796" s="10">
        <v>2.0</v>
      </c>
      <c r="F3796" s="10" t="s">
        <v>33</v>
      </c>
      <c r="G3796" t="s">
        <v>2989</v>
      </c>
      <c r="H3796" s="10">
        <v>633.0</v>
      </c>
      <c r="I3796" s="10" t="s">
        <v>2909</v>
      </c>
      <c r="J3796" t="s">
        <v>36</v>
      </c>
    </row>
    <row r="3797">
      <c r="A3797" s="10" t="s">
        <v>2952</v>
      </c>
      <c r="B3797" s="10">
        <v>650000.0</v>
      </c>
      <c r="C3797" s="10">
        <v>2.0</v>
      </c>
      <c r="D3797">
        <v>2.0</v>
      </c>
      <c r="E3797" s="10">
        <v>2.0</v>
      </c>
      <c r="F3797" s="10" t="s">
        <v>92</v>
      </c>
      <c r="G3797" t="s">
        <v>2989</v>
      </c>
      <c r="H3797" s="10">
        <v>1067.0</v>
      </c>
      <c r="I3797" s="10" t="s">
        <v>2909</v>
      </c>
      <c r="J3797" t="s">
        <v>36</v>
      </c>
    </row>
    <row r="3798">
      <c r="A3798" s="10" t="s">
        <v>2907</v>
      </c>
      <c r="B3798" s="10">
        <v>650000.0</v>
      </c>
      <c r="C3798" s="10">
        <v>1.0</v>
      </c>
      <c r="D3798">
        <v>1.0</v>
      </c>
      <c r="E3798" s="10">
        <v>2.0</v>
      </c>
      <c r="F3798" s="10" t="s">
        <v>33</v>
      </c>
      <c r="G3798" t="s">
        <v>2989</v>
      </c>
      <c r="H3798" s="10">
        <v>450.0</v>
      </c>
      <c r="I3798" s="10" t="s">
        <v>2909</v>
      </c>
      <c r="J3798" t="s">
        <v>42</v>
      </c>
    </row>
    <row r="3799">
      <c r="A3799" s="10" t="s">
        <v>2923</v>
      </c>
      <c r="B3799" s="10">
        <v>650000.0</v>
      </c>
      <c r="C3799" s="10">
        <v>3.0</v>
      </c>
      <c r="D3799">
        <v>2.0</v>
      </c>
      <c r="E3799" s="10">
        <v>1.0</v>
      </c>
      <c r="F3799" s="10" t="s">
        <v>92</v>
      </c>
      <c r="G3799" t="s">
        <v>2989</v>
      </c>
      <c r="H3799" s="10">
        <v>904.0</v>
      </c>
      <c r="I3799" s="10" t="s">
        <v>2909</v>
      </c>
      <c r="J3799" t="s">
        <v>42</v>
      </c>
    </row>
    <row r="3800">
      <c r="A3800" s="10" t="s">
        <v>2957</v>
      </c>
      <c r="B3800" s="10">
        <v>650000.0</v>
      </c>
      <c r="C3800" s="10">
        <v>4.0</v>
      </c>
      <c r="D3800">
        <v>2.0</v>
      </c>
      <c r="E3800" s="10">
        <v>2.0</v>
      </c>
      <c r="F3800" s="10" t="s">
        <v>92</v>
      </c>
      <c r="G3800" t="s">
        <v>2989</v>
      </c>
      <c r="H3800" s="10">
        <v>1663.0</v>
      </c>
      <c r="I3800" s="10" t="s">
        <v>2909</v>
      </c>
      <c r="J3800" t="s">
        <v>36</v>
      </c>
    </row>
    <row r="3801">
      <c r="A3801" s="10" t="s">
        <v>2929</v>
      </c>
      <c r="B3801" s="10">
        <v>650000.0</v>
      </c>
      <c r="C3801" s="10">
        <v>4.0</v>
      </c>
      <c r="D3801">
        <v>3.0</v>
      </c>
      <c r="E3801" s="10">
        <v>4.0</v>
      </c>
      <c r="F3801" s="10" t="s">
        <v>177</v>
      </c>
      <c r="G3801" t="s">
        <v>40</v>
      </c>
      <c r="H3801" s="10">
        <v>1260.0</v>
      </c>
      <c r="I3801" s="10" t="s">
        <v>2909</v>
      </c>
      <c r="J3801" t="s">
        <v>42</v>
      </c>
    </row>
    <row r="3802">
      <c r="A3802" s="10" t="s">
        <v>2937</v>
      </c>
      <c r="B3802" s="10">
        <v>650000.0</v>
      </c>
      <c r="C3802" s="10">
        <v>4.0</v>
      </c>
      <c r="D3802">
        <v>3.0</v>
      </c>
      <c r="E3802" s="10">
        <v>1.0</v>
      </c>
      <c r="F3802" s="10" t="s">
        <v>92</v>
      </c>
      <c r="G3802" t="s">
        <v>2989</v>
      </c>
      <c r="H3802" s="10">
        <v>1577.0</v>
      </c>
      <c r="I3802" s="10" t="s">
        <v>2909</v>
      </c>
      <c r="J3802" t="s">
        <v>42</v>
      </c>
    </row>
    <row r="3803">
      <c r="A3803" s="10" t="s">
        <v>2925</v>
      </c>
      <c r="B3803" s="10">
        <v>650000.0</v>
      </c>
      <c r="C3803" s="10">
        <v>3.0</v>
      </c>
      <c r="D3803">
        <v>2.0</v>
      </c>
      <c r="E3803" s="10">
        <v>2.0</v>
      </c>
      <c r="F3803" s="10" t="s">
        <v>33</v>
      </c>
      <c r="G3803" t="s">
        <v>2989</v>
      </c>
      <c r="H3803" s="10">
        <v>953.0</v>
      </c>
      <c r="I3803" s="10" t="s">
        <v>2909</v>
      </c>
      <c r="J3803" t="s">
        <v>256</v>
      </c>
    </row>
    <row r="3804">
      <c r="A3804" s="10" t="s">
        <v>2924</v>
      </c>
      <c r="B3804" s="10">
        <v>650000.0</v>
      </c>
      <c r="C3804" s="10">
        <v>3.0</v>
      </c>
      <c r="D3804">
        <v>2.0</v>
      </c>
      <c r="E3804" s="10">
        <v>1.0</v>
      </c>
      <c r="F3804" s="10" t="s">
        <v>1158</v>
      </c>
      <c r="G3804" t="s">
        <v>40</v>
      </c>
      <c r="H3804" s="10">
        <v>1760.0</v>
      </c>
      <c r="I3804" s="10" t="s">
        <v>2909</v>
      </c>
      <c r="J3804" t="s">
        <v>42</v>
      </c>
    </row>
    <row r="3805">
      <c r="A3805" s="10" t="s">
        <v>2972</v>
      </c>
      <c r="B3805" s="10">
        <v>650000.0</v>
      </c>
      <c r="C3805" s="10">
        <v>2.0</v>
      </c>
      <c r="D3805">
        <v>2.0</v>
      </c>
      <c r="E3805" s="10">
        <v>1.0</v>
      </c>
      <c r="F3805" s="10" t="s">
        <v>33</v>
      </c>
      <c r="G3805" t="s">
        <v>2989</v>
      </c>
      <c r="H3805" s="10">
        <v>726.0</v>
      </c>
      <c r="I3805" s="10" t="s">
        <v>2909</v>
      </c>
      <c r="J3805" t="s">
        <v>256</v>
      </c>
    </row>
    <row r="3806">
      <c r="A3806" s="10" t="s">
        <v>2920</v>
      </c>
      <c r="B3806" s="10">
        <v>650000.0</v>
      </c>
      <c r="C3806" s="10">
        <v>1.0</v>
      </c>
      <c r="D3806">
        <v>1.0</v>
      </c>
      <c r="E3806" s="10">
        <v>1.0</v>
      </c>
      <c r="F3806" s="10" t="s">
        <v>33</v>
      </c>
      <c r="G3806" t="s">
        <v>2989</v>
      </c>
      <c r="H3806" s="10">
        <v>650.0</v>
      </c>
      <c r="I3806" s="10" t="s">
        <v>2909</v>
      </c>
      <c r="J3806" t="s">
        <v>36</v>
      </c>
    </row>
    <row r="3807">
      <c r="A3807" s="10" t="s">
        <v>2930</v>
      </c>
      <c r="B3807" s="10">
        <v>650000.0</v>
      </c>
      <c r="C3807" s="10">
        <v>4.0</v>
      </c>
      <c r="D3807">
        <v>3.0</v>
      </c>
      <c r="E3807" s="10">
        <v>1.0</v>
      </c>
      <c r="F3807" s="10" t="s">
        <v>177</v>
      </c>
      <c r="G3807" t="s">
        <v>40</v>
      </c>
      <c r="H3807" s="10">
        <v>1790.0</v>
      </c>
      <c r="I3807" s="10" t="s">
        <v>2909</v>
      </c>
      <c r="J3807" t="s">
        <v>42</v>
      </c>
    </row>
    <row r="3808">
      <c r="A3808" s="10" t="s">
        <v>2952</v>
      </c>
      <c r="B3808" s="10">
        <v>650000.0</v>
      </c>
      <c r="C3808" s="10">
        <v>3.0</v>
      </c>
      <c r="D3808">
        <v>2.0</v>
      </c>
      <c r="E3808" s="10">
        <v>1.0</v>
      </c>
      <c r="F3808" s="10" t="s">
        <v>92</v>
      </c>
      <c r="G3808" t="s">
        <v>2988</v>
      </c>
      <c r="H3808" s="10">
        <v>1650.0</v>
      </c>
      <c r="I3808" s="10" t="s">
        <v>2909</v>
      </c>
      <c r="J3808" t="s">
        <v>36</v>
      </c>
    </row>
    <row r="3809">
      <c r="A3809" s="10" t="s">
        <v>2920</v>
      </c>
      <c r="B3809" s="10">
        <v>650000.0</v>
      </c>
      <c r="C3809" s="10">
        <v>3.0</v>
      </c>
      <c r="D3809">
        <v>2.0</v>
      </c>
      <c r="E3809" s="10">
        <v>1.0</v>
      </c>
      <c r="F3809" s="10" t="s">
        <v>92</v>
      </c>
      <c r="G3809" t="s">
        <v>2989</v>
      </c>
      <c r="H3809" s="10">
        <v>940.0</v>
      </c>
      <c r="I3809" s="10" t="s">
        <v>2909</v>
      </c>
      <c r="J3809" t="s">
        <v>112</v>
      </c>
    </row>
    <row r="3810">
      <c r="A3810" s="10" t="s">
        <v>2920</v>
      </c>
      <c r="B3810" s="10">
        <v>650000.0</v>
      </c>
      <c r="C3810" s="10">
        <v>1.0</v>
      </c>
      <c r="D3810">
        <v>1.0</v>
      </c>
      <c r="E3810" s="10">
        <v>2.0</v>
      </c>
      <c r="F3810" s="10" t="s">
        <v>33</v>
      </c>
      <c r="G3810" t="s">
        <v>40</v>
      </c>
      <c r="H3810" s="10">
        <v>462.0</v>
      </c>
      <c r="I3810" s="10" t="s">
        <v>2909</v>
      </c>
      <c r="J3810" t="s">
        <v>36</v>
      </c>
    </row>
    <row r="3811">
      <c r="A3811" s="10" t="s">
        <v>2920</v>
      </c>
      <c r="B3811" s="10">
        <v>650000.0</v>
      </c>
      <c r="C3811" s="10">
        <v>4.0</v>
      </c>
      <c r="D3811">
        <v>3.0</v>
      </c>
      <c r="E3811" s="10">
        <v>2.0</v>
      </c>
      <c r="F3811" s="10" t="s">
        <v>92</v>
      </c>
      <c r="G3811" t="s">
        <v>2989</v>
      </c>
      <c r="H3811" s="10">
        <v>1598.0</v>
      </c>
      <c r="I3811" s="10" t="s">
        <v>2909</v>
      </c>
      <c r="J3811" t="s">
        <v>36</v>
      </c>
    </row>
    <row r="3812">
      <c r="A3812" s="10" t="s">
        <v>2940</v>
      </c>
      <c r="B3812" s="10">
        <v>650000.0</v>
      </c>
      <c r="C3812" s="10">
        <v>4.0</v>
      </c>
      <c r="D3812">
        <v>3.0</v>
      </c>
      <c r="E3812" s="10">
        <v>1.0</v>
      </c>
      <c r="F3812" s="10" t="s">
        <v>33</v>
      </c>
      <c r="G3812" t="s">
        <v>2989</v>
      </c>
      <c r="H3812" s="10">
        <v>1080.0</v>
      </c>
      <c r="I3812" s="10" t="s">
        <v>2909</v>
      </c>
      <c r="J3812" t="s">
        <v>36</v>
      </c>
    </row>
    <row r="3813">
      <c r="A3813" s="10" t="s">
        <v>2925</v>
      </c>
      <c r="B3813" s="10">
        <v>650000.0</v>
      </c>
      <c r="C3813" s="10">
        <v>4.0</v>
      </c>
      <c r="D3813">
        <v>4.0</v>
      </c>
      <c r="E3813" s="10">
        <v>1.0</v>
      </c>
      <c r="F3813" s="10" t="s">
        <v>92</v>
      </c>
      <c r="G3813" t="s">
        <v>2989</v>
      </c>
      <c r="H3813" s="10">
        <v>1363.0</v>
      </c>
      <c r="I3813" s="10" t="s">
        <v>2909</v>
      </c>
      <c r="J3813" t="s">
        <v>42</v>
      </c>
    </row>
    <row r="3814">
      <c r="A3814" s="10" t="s">
        <v>2935</v>
      </c>
      <c r="B3814" s="10">
        <v>650000.0</v>
      </c>
      <c r="C3814" s="10">
        <v>5.0</v>
      </c>
      <c r="D3814">
        <v>3.0</v>
      </c>
      <c r="E3814" s="10">
        <v>1.0</v>
      </c>
      <c r="F3814" s="10" t="s">
        <v>177</v>
      </c>
      <c r="G3814" t="s">
        <v>40</v>
      </c>
      <c r="H3814" s="10">
        <v>1300.0</v>
      </c>
      <c r="I3814" s="10" t="s">
        <v>2909</v>
      </c>
      <c r="J3814" t="s">
        <v>42</v>
      </c>
    </row>
    <row r="3815">
      <c r="A3815" s="10" t="s">
        <v>2931</v>
      </c>
      <c r="B3815" s="10">
        <v>650000.0</v>
      </c>
      <c r="C3815" s="10">
        <v>4.0</v>
      </c>
      <c r="D3815">
        <v>3.0</v>
      </c>
      <c r="E3815" s="10">
        <v>2.0</v>
      </c>
      <c r="F3815" s="10" t="s">
        <v>92</v>
      </c>
      <c r="G3815" t="s">
        <v>2989</v>
      </c>
      <c r="H3815" s="10">
        <v>1500.0</v>
      </c>
      <c r="I3815" s="10" t="s">
        <v>2909</v>
      </c>
      <c r="J3815" t="s">
        <v>42</v>
      </c>
    </row>
    <row r="3816">
      <c r="A3816" s="10" t="s">
        <v>2937</v>
      </c>
      <c r="B3816" s="10">
        <v>650000.0</v>
      </c>
      <c r="C3816" s="10">
        <v>3.0</v>
      </c>
      <c r="D3816">
        <v>2.0</v>
      </c>
      <c r="E3816" s="10">
        <v>2.0</v>
      </c>
      <c r="F3816" s="10" t="s">
        <v>92</v>
      </c>
      <c r="G3816" t="s">
        <v>2989</v>
      </c>
      <c r="H3816" s="10">
        <v>1381.0</v>
      </c>
      <c r="I3816" s="10" t="s">
        <v>2909</v>
      </c>
      <c r="J3816" t="s">
        <v>42</v>
      </c>
    </row>
    <row r="3817">
      <c r="A3817" s="10" t="s">
        <v>2950</v>
      </c>
      <c r="B3817" s="10">
        <v>650000.0</v>
      </c>
      <c r="C3817" s="10">
        <v>4.0</v>
      </c>
      <c r="D3817">
        <v>3.0</v>
      </c>
      <c r="E3817" s="10">
        <v>2.0</v>
      </c>
      <c r="F3817" s="10" t="s">
        <v>92</v>
      </c>
      <c r="G3817" t="s">
        <v>2989</v>
      </c>
      <c r="H3817" s="10">
        <v>1316.0</v>
      </c>
      <c r="I3817" s="10" t="s">
        <v>2909</v>
      </c>
      <c r="J3817" t="s">
        <v>42</v>
      </c>
    </row>
    <row r="3818">
      <c r="A3818" s="10" t="s">
        <v>2912</v>
      </c>
      <c r="B3818" s="10">
        <v>650000.0</v>
      </c>
      <c r="C3818" s="10">
        <v>3.0</v>
      </c>
      <c r="D3818">
        <v>3.0</v>
      </c>
      <c r="E3818" s="10">
        <v>3.0</v>
      </c>
      <c r="F3818" s="10" t="s">
        <v>92</v>
      </c>
      <c r="G3818" t="s">
        <v>2989</v>
      </c>
      <c r="H3818" s="10">
        <v>1509.0</v>
      </c>
      <c r="I3818" s="10" t="s">
        <v>2909</v>
      </c>
      <c r="J3818" t="s">
        <v>42</v>
      </c>
    </row>
    <row r="3819">
      <c r="A3819" s="10" t="s">
        <v>2925</v>
      </c>
      <c r="B3819" s="10">
        <v>650000.0</v>
      </c>
      <c r="C3819" s="10">
        <v>4.0</v>
      </c>
      <c r="D3819">
        <v>3.0</v>
      </c>
      <c r="E3819" s="10">
        <v>2.0</v>
      </c>
      <c r="F3819" s="10" t="s">
        <v>92</v>
      </c>
      <c r="G3819" t="s">
        <v>2989</v>
      </c>
      <c r="H3819" s="10">
        <v>1300.0</v>
      </c>
      <c r="I3819" s="10" t="s">
        <v>2909</v>
      </c>
      <c r="J3819" t="s">
        <v>256</v>
      </c>
    </row>
    <row r="3820">
      <c r="A3820" s="10" t="s">
        <v>2925</v>
      </c>
      <c r="B3820" s="10">
        <v>650000.0</v>
      </c>
      <c r="C3820" s="10">
        <v>3.0</v>
      </c>
      <c r="D3820">
        <v>2.0</v>
      </c>
      <c r="E3820" s="10">
        <v>1.0</v>
      </c>
      <c r="F3820" s="10" t="s">
        <v>33</v>
      </c>
      <c r="G3820" t="s">
        <v>2988</v>
      </c>
      <c r="H3820" s="10">
        <v>1650.0</v>
      </c>
      <c r="I3820" s="10" t="s">
        <v>2909</v>
      </c>
      <c r="J3820" t="s">
        <v>256</v>
      </c>
    </row>
    <row r="3821">
      <c r="A3821" s="10" t="s">
        <v>2916</v>
      </c>
      <c r="B3821" s="10">
        <v>649999.0</v>
      </c>
      <c r="C3821" s="10">
        <v>3.0</v>
      </c>
      <c r="D3821">
        <v>2.0</v>
      </c>
      <c r="E3821" s="10">
        <v>3.0</v>
      </c>
      <c r="F3821" s="10" t="s">
        <v>92</v>
      </c>
      <c r="G3821" t="s">
        <v>2989</v>
      </c>
      <c r="H3821" s="10">
        <v>1070.0</v>
      </c>
      <c r="I3821" s="10" t="s">
        <v>2909</v>
      </c>
      <c r="J3821" t="s">
        <v>36</v>
      </c>
    </row>
    <row r="3822">
      <c r="A3822" s="10" t="s">
        <v>2925</v>
      </c>
      <c r="B3822" s="10">
        <v>648888.0</v>
      </c>
      <c r="C3822" s="10">
        <v>4.0</v>
      </c>
      <c r="D3822">
        <v>2.0</v>
      </c>
      <c r="E3822" s="10">
        <v>3.0</v>
      </c>
      <c r="F3822" s="10" t="s">
        <v>33</v>
      </c>
      <c r="G3822" t="s">
        <v>2988</v>
      </c>
      <c r="H3822" s="10">
        <v>1650.0</v>
      </c>
      <c r="I3822" s="10" t="s">
        <v>2909</v>
      </c>
      <c r="J3822" t="s">
        <v>112</v>
      </c>
    </row>
    <row r="3823">
      <c r="A3823" s="10" t="s">
        <v>2916</v>
      </c>
      <c r="B3823" s="10">
        <v>648000.0</v>
      </c>
      <c r="C3823" s="10">
        <v>2.0</v>
      </c>
      <c r="D3823">
        <v>1.0</v>
      </c>
      <c r="E3823" s="10">
        <v>2.0</v>
      </c>
      <c r="F3823" s="10" t="s">
        <v>33</v>
      </c>
      <c r="G3823" t="s">
        <v>2989</v>
      </c>
      <c r="H3823" s="10">
        <v>721.0</v>
      </c>
      <c r="I3823" s="10" t="s">
        <v>2909</v>
      </c>
      <c r="J3823" t="s">
        <v>42</v>
      </c>
    </row>
    <row r="3824">
      <c r="A3824" s="10" t="s">
        <v>2933</v>
      </c>
      <c r="B3824" s="10">
        <v>648000.0</v>
      </c>
      <c r="C3824" s="10">
        <v>3.0</v>
      </c>
      <c r="D3824">
        <v>2.0</v>
      </c>
      <c r="E3824" s="10">
        <v>2.0</v>
      </c>
      <c r="F3824" s="10" t="s">
        <v>33</v>
      </c>
      <c r="G3824" t="s">
        <v>40</v>
      </c>
      <c r="H3824" s="10">
        <v>936.0</v>
      </c>
      <c r="I3824" s="10" t="s">
        <v>2909</v>
      </c>
      <c r="J3824" t="s">
        <v>42</v>
      </c>
    </row>
    <row r="3825">
      <c r="A3825" s="10" t="s">
        <v>2920</v>
      </c>
      <c r="B3825" s="10">
        <v>648000.0</v>
      </c>
      <c r="C3825" s="10">
        <v>3.0</v>
      </c>
      <c r="D3825">
        <v>2.0</v>
      </c>
      <c r="E3825" s="10">
        <v>4.0</v>
      </c>
      <c r="F3825" s="10" t="s">
        <v>92</v>
      </c>
      <c r="G3825" t="s">
        <v>2989</v>
      </c>
      <c r="H3825" s="10">
        <v>1038.0</v>
      </c>
      <c r="I3825" s="10" t="s">
        <v>2909</v>
      </c>
      <c r="J3825" t="s">
        <v>42</v>
      </c>
    </row>
    <row r="3826">
      <c r="A3826" s="10" t="s">
        <v>2935</v>
      </c>
      <c r="B3826" s="10">
        <v>648000.0</v>
      </c>
      <c r="C3826" s="10">
        <v>4.0</v>
      </c>
      <c r="D3826">
        <v>3.0</v>
      </c>
      <c r="E3826" s="10">
        <v>1.0</v>
      </c>
      <c r="F3826" s="10" t="s">
        <v>177</v>
      </c>
      <c r="G3826" t="s">
        <v>2989</v>
      </c>
      <c r="H3826" s="10">
        <v>2200.0</v>
      </c>
      <c r="I3826" s="10" t="s">
        <v>2909</v>
      </c>
      <c r="J3826" t="s">
        <v>42</v>
      </c>
    </row>
    <row r="3827">
      <c r="A3827" s="10" t="s">
        <v>2935</v>
      </c>
      <c r="B3827" s="10">
        <v>648000.0</v>
      </c>
      <c r="C3827" s="10">
        <v>3.0</v>
      </c>
      <c r="D3827">
        <v>2.0</v>
      </c>
      <c r="E3827" s="10">
        <v>2.0</v>
      </c>
      <c r="F3827" s="10" t="s">
        <v>33</v>
      </c>
      <c r="G3827" t="s">
        <v>2989</v>
      </c>
      <c r="H3827" s="10">
        <v>1304.0</v>
      </c>
      <c r="I3827" s="10" t="s">
        <v>2909</v>
      </c>
      <c r="J3827" t="s">
        <v>42</v>
      </c>
    </row>
    <row r="3828">
      <c r="A3828" s="10" t="s">
        <v>2912</v>
      </c>
      <c r="B3828" s="10">
        <v>646701.0</v>
      </c>
      <c r="C3828" s="10">
        <v>3.0</v>
      </c>
      <c r="D3828">
        <v>2.0</v>
      </c>
      <c r="E3828" s="10">
        <v>2.0</v>
      </c>
      <c r="F3828" s="10" t="s">
        <v>33</v>
      </c>
      <c r="G3828" t="s">
        <v>2989</v>
      </c>
      <c r="H3828" s="10">
        <v>1033.0</v>
      </c>
      <c r="I3828" s="10" t="s">
        <v>2909</v>
      </c>
      <c r="J3828" t="s">
        <v>42</v>
      </c>
    </row>
    <row r="3829">
      <c r="A3829" s="10" t="s">
        <v>2920</v>
      </c>
      <c r="B3829" s="10">
        <v>645000.0</v>
      </c>
      <c r="C3829" s="10">
        <v>1.0</v>
      </c>
      <c r="D3829">
        <v>1.0</v>
      </c>
      <c r="E3829" s="10">
        <v>4.0</v>
      </c>
      <c r="F3829" s="10" t="s">
        <v>33</v>
      </c>
      <c r="G3829" t="s">
        <v>40</v>
      </c>
      <c r="H3829" s="10">
        <v>462.0</v>
      </c>
      <c r="I3829" s="10" t="s">
        <v>2909</v>
      </c>
      <c r="J3829" t="s">
        <v>36</v>
      </c>
    </row>
    <row r="3830">
      <c r="A3830" s="10" t="s">
        <v>2916</v>
      </c>
      <c r="B3830" s="10">
        <v>645000.0</v>
      </c>
      <c r="C3830" s="10">
        <v>4.0</v>
      </c>
      <c r="D3830">
        <v>4.0</v>
      </c>
      <c r="E3830" s="10">
        <v>4.0</v>
      </c>
      <c r="F3830" s="10" t="s">
        <v>92</v>
      </c>
      <c r="G3830" t="s">
        <v>2989</v>
      </c>
      <c r="H3830" s="10">
        <v>1410.0</v>
      </c>
      <c r="I3830" s="10" t="s">
        <v>2909</v>
      </c>
      <c r="J3830" t="s">
        <v>36</v>
      </c>
    </row>
    <row r="3831">
      <c r="A3831" s="10" t="s">
        <v>2916</v>
      </c>
      <c r="B3831" s="10">
        <v>645000.0</v>
      </c>
      <c r="C3831" s="10">
        <v>4.0</v>
      </c>
      <c r="D3831">
        <v>3.0</v>
      </c>
      <c r="E3831" s="10">
        <v>3.0</v>
      </c>
      <c r="F3831" s="10" t="s">
        <v>92</v>
      </c>
      <c r="G3831" t="s">
        <v>2989</v>
      </c>
      <c r="H3831" s="10">
        <v>1500.0</v>
      </c>
      <c r="I3831" s="10" t="s">
        <v>2909</v>
      </c>
      <c r="J3831" t="s">
        <v>36</v>
      </c>
    </row>
    <row r="3832">
      <c r="A3832" s="10" t="s">
        <v>2925</v>
      </c>
      <c r="B3832" s="10">
        <v>645000.0</v>
      </c>
      <c r="C3832" s="10">
        <v>3.0</v>
      </c>
      <c r="D3832">
        <v>2.0</v>
      </c>
      <c r="E3832" s="10">
        <v>2.0</v>
      </c>
      <c r="F3832" s="10" t="s">
        <v>92</v>
      </c>
      <c r="G3832" t="s">
        <v>40</v>
      </c>
      <c r="H3832" s="10">
        <v>1168.0</v>
      </c>
      <c r="I3832" s="10" t="s">
        <v>2909</v>
      </c>
      <c r="J3832" t="s">
        <v>36</v>
      </c>
    </row>
    <row r="3833">
      <c r="A3833" s="10" t="s">
        <v>2925</v>
      </c>
      <c r="B3833" s="10">
        <v>642000.0</v>
      </c>
      <c r="C3833" s="10">
        <v>3.0</v>
      </c>
      <c r="D3833">
        <v>2.0</v>
      </c>
      <c r="E3833" s="10">
        <v>1.0</v>
      </c>
      <c r="F3833" s="10" t="s">
        <v>33</v>
      </c>
      <c r="G3833" t="s">
        <v>2989</v>
      </c>
      <c r="H3833" s="10">
        <v>871.0</v>
      </c>
      <c r="I3833" s="10" t="s">
        <v>2909</v>
      </c>
      <c r="J3833" t="s">
        <v>42</v>
      </c>
    </row>
    <row r="3834">
      <c r="A3834" s="10" t="s">
        <v>2925</v>
      </c>
      <c r="B3834" s="10">
        <v>642000.0</v>
      </c>
      <c r="C3834" s="10">
        <v>2.0</v>
      </c>
      <c r="D3834">
        <v>2.0</v>
      </c>
      <c r="E3834" s="10">
        <v>2.0</v>
      </c>
      <c r="F3834" s="10" t="s">
        <v>33</v>
      </c>
      <c r="G3834" t="s">
        <v>2989</v>
      </c>
      <c r="H3834" s="10">
        <v>747.0</v>
      </c>
      <c r="I3834" s="10" t="s">
        <v>2909</v>
      </c>
      <c r="J3834" t="s">
        <v>36</v>
      </c>
    </row>
    <row r="3835">
      <c r="A3835" s="10" t="s">
        <v>2922</v>
      </c>
      <c r="B3835" s="10">
        <v>640000.0</v>
      </c>
      <c r="C3835" s="10">
        <v>2.0</v>
      </c>
      <c r="D3835">
        <v>2.0</v>
      </c>
      <c r="E3835" s="10">
        <v>2.0</v>
      </c>
      <c r="F3835" s="10" t="s">
        <v>33</v>
      </c>
      <c r="G3835" t="s">
        <v>2989</v>
      </c>
      <c r="H3835" s="10">
        <v>823.0</v>
      </c>
      <c r="I3835" s="10" t="s">
        <v>2909</v>
      </c>
      <c r="J3835" t="s">
        <v>256</v>
      </c>
    </row>
    <row r="3836">
      <c r="A3836" s="10" t="s">
        <v>2925</v>
      </c>
      <c r="B3836" s="10">
        <v>640000.0</v>
      </c>
      <c r="C3836" s="10">
        <v>3.0</v>
      </c>
      <c r="D3836">
        <v>2.0</v>
      </c>
      <c r="E3836" s="10">
        <v>2.0</v>
      </c>
      <c r="F3836" s="10" t="s">
        <v>92</v>
      </c>
      <c r="G3836" t="s">
        <v>2989</v>
      </c>
      <c r="H3836" s="10">
        <v>935.0</v>
      </c>
      <c r="I3836" s="10" t="s">
        <v>2909</v>
      </c>
      <c r="J3836" t="s">
        <v>42</v>
      </c>
    </row>
    <row r="3837">
      <c r="A3837" s="10" t="s">
        <v>2925</v>
      </c>
      <c r="B3837" s="10">
        <v>640000.0</v>
      </c>
      <c r="C3837" s="10">
        <v>4.0</v>
      </c>
      <c r="D3837">
        <v>2.0</v>
      </c>
      <c r="E3837" s="10">
        <v>2.0</v>
      </c>
      <c r="F3837" s="10" t="s">
        <v>92</v>
      </c>
      <c r="G3837" t="s">
        <v>2989</v>
      </c>
      <c r="H3837" s="10">
        <v>935.0</v>
      </c>
      <c r="I3837" s="10" t="s">
        <v>2909</v>
      </c>
      <c r="J3837" t="s">
        <v>42</v>
      </c>
    </row>
    <row r="3838">
      <c r="A3838" s="10" t="s">
        <v>2925</v>
      </c>
      <c r="B3838" s="10">
        <v>640000.0</v>
      </c>
      <c r="C3838" s="10">
        <v>4.0</v>
      </c>
      <c r="D3838">
        <v>2.0</v>
      </c>
      <c r="E3838" s="10">
        <v>1.0</v>
      </c>
      <c r="F3838" s="10" t="s">
        <v>92</v>
      </c>
      <c r="G3838" t="s">
        <v>2989</v>
      </c>
      <c r="H3838" s="10">
        <v>935.0</v>
      </c>
      <c r="I3838" s="10" t="s">
        <v>2909</v>
      </c>
      <c r="J3838" t="s">
        <v>42</v>
      </c>
    </row>
    <row r="3839">
      <c r="A3839" s="10" t="s">
        <v>2958</v>
      </c>
      <c r="B3839" s="10">
        <v>640000.0</v>
      </c>
      <c r="C3839" s="10">
        <v>3.0</v>
      </c>
      <c r="D3839">
        <v>2.0</v>
      </c>
      <c r="E3839" s="10">
        <v>2.0</v>
      </c>
      <c r="F3839" s="10" t="s">
        <v>92</v>
      </c>
      <c r="G3839" t="s">
        <v>2989</v>
      </c>
      <c r="H3839" s="10">
        <v>978.0</v>
      </c>
      <c r="I3839" s="10" t="s">
        <v>2909</v>
      </c>
      <c r="J3839" t="s">
        <v>42</v>
      </c>
    </row>
    <row r="3840">
      <c r="A3840" s="10" t="s">
        <v>2925</v>
      </c>
      <c r="B3840" s="10">
        <v>640000.0</v>
      </c>
      <c r="C3840" s="10">
        <v>4.0</v>
      </c>
      <c r="D3840">
        <v>2.0</v>
      </c>
      <c r="E3840" s="10">
        <v>2.0</v>
      </c>
      <c r="F3840" s="10" t="s">
        <v>33</v>
      </c>
      <c r="G3840" t="s">
        <v>2989</v>
      </c>
      <c r="H3840" s="10">
        <v>1094.0</v>
      </c>
      <c r="I3840" s="10" t="s">
        <v>2909</v>
      </c>
      <c r="J3840" t="s">
        <v>42</v>
      </c>
    </row>
    <row r="3841">
      <c r="A3841" s="10" t="s">
        <v>2924</v>
      </c>
      <c r="B3841" s="10">
        <v>640000.0</v>
      </c>
      <c r="C3841" s="10">
        <v>3.0</v>
      </c>
      <c r="D3841">
        <v>2.0</v>
      </c>
      <c r="E3841" s="10">
        <v>2.0</v>
      </c>
      <c r="F3841" s="10" t="s">
        <v>1158</v>
      </c>
      <c r="G3841" t="s">
        <v>40</v>
      </c>
      <c r="H3841" s="10">
        <v>1430.0</v>
      </c>
      <c r="I3841" s="10" t="s">
        <v>2909</v>
      </c>
      <c r="J3841" t="s">
        <v>112</v>
      </c>
    </row>
    <row r="3842">
      <c r="A3842" s="10" t="s">
        <v>2931</v>
      </c>
      <c r="B3842" s="10">
        <v>640000.0</v>
      </c>
      <c r="C3842" s="10">
        <v>4.0</v>
      </c>
      <c r="D3842">
        <v>3.0</v>
      </c>
      <c r="E3842" s="10">
        <v>2.0</v>
      </c>
      <c r="F3842" s="10" t="s">
        <v>92</v>
      </c>
      <c r="G3842" t="s">
        <v>2988</v>
      </c>
      <c r="H3842" s="10">
        <v>1650.0</v>
      </c>
      <c r="I3842" s="10" t="s">
        <v>2909</v>
      </c>
      <c r="J3842" t="s">
        <v>36</v>
      </c>
    </row>
    <row r="3843">
      <c r="A3843" s="10" t="s">
        <v>2922</v>
      </c>
      <c r="B3843" s="10">
        <v>639999.0</v>
      </c>
      <c r="C3843" s="10">
        <v>2.0</v>
      </c>
      <c r="D3843">
        <v>2.0</v>
      </c>
      <c r="E3843" s="10">
        <v>2.0</v>
      </c>
      <c r="F3843" s="10" t="s">
        <v>33</v>
      </c>
      <c r="G3843" t="s">
        <v>2989</v>
      </c>
      <c r="H3843" s="10">
        <v>823.0</v>
      </c>
      <c r="I3843" s="10" t="s">
        <v>2909</v>
      </c>
      <c r="J3843" t="s">
        <v>256</v>
      </c>
    </row>
    <row r="3844">
      <c r="A3844" s="10" t="s">
        <v>2924</v>
      </c>
      <c r="B3844" s="10">
        <v>638000.0</v>
      </c>
      <c r="C3844" s="10">
        <v>4.0</v>
      </c>
      <c r="D3844">
        <v>2.0</v>
      </c>
      <c r="E3844" s="10">
        <v>2.0</v>
      </c>
      <c r="F3844" s="10" t="s">
        <v>1918</v>
      </c>
      <c r="G3844" t="s">
        <v>40</v>
      </c>
      <c r="H3844" s="10">
        <v>1890.0</v>
      </c>
      <c r="I3844" s="10" t="s">
        <v>2909</v>
      </c>
      <c r="J3844" t="s">
        <v>42</v>
      </c>
    </row>
    <row r="3845">
      <c r="A3845" s="10" t="s">
        <v>2916</v>
      </c>
      <c r="B3845" s="10">
        <v>638000.0</v>
      </c>
      <c r="C3845" s="10">
        <v>2.0</v>
      </c>
      <c r="D3845">
        <v>1.0</v>
      </c>
      <c r="E3845" s="10">
        <v>6.0</v>
      </c>
      <c r="F3845" s="10" t="s">
        <v>33</v>
      </c>
      <c r="G3845" t="s">
        <v>2989</v>
      </c>
      <c r="H3845" s="10">
        <v>721.0</v>
      </c>
      <c r="I3845" s="10" t="s">
        <v>2909</v>
      </c>
      <c r="J3845" t="s">
        <v>42</v>
      </c>
    </row>
    <row r="3846">
      <c r="A3846" s="10" t="s">
        <v>2916</v>
      </c>
      <c r="B3846" s="10">
        <v>638000.0</v>
      </c>
      <c r="C3846" s="10">
        <v>3.0</v>
      </c>
      <c r="D3846">
        <v>2.0</v>
      </c>
      <c r="E3846" s="10">
        <v>2.0</v>
      </c>
      <c r="F3846" s="10" t="s">
        <v>92</v>
      </c>
      <c r="G3846" t="s">
        <v>2989</v>
      </c>
      <c r="H3846" s="10">
        <v>1090.0</v>
      </c>
      <c r="I3846" s="10" t="s">
        <v>2909</v>
      </c>
      <c r="J3846" t="s">
        <v>42</v>
      </c>
    </row>
    <row r="3847">
      <c r="A3847" s="10" t="s">
        <v>2918</v>
      </c>
      <c r="B3847" s="10">
        <v>638000.0</v>
      </c>
      <c r="C3847" s="10">
        <v>4.0</v>
      </c>
      <c r="D3847">
        <v>3.0</v>
      </c>
      <c r="E3847" s="10">
        <v>3.0</v>
      </c>
      <c r="F3847" s="10" t="s">
        <v>33</v>
      </c>
      <c r="G3847" t="s">
        <v>2989</v>
      </c>
      <c r="H3847" s="10">
        <v>1278.0</v>
      </c>
      <c r="I3847" s="10" t="s">
        <v>2909</v>
      </c>
      <c r="J3847" t="s">
        <v>36</v>
      </c>
    </row>
    <row r="3848">
      <c r="A3848" s="10" t="s">
        <v>2960</v>
      </c>
      <c r="B3848" s="10">
        <v>638000.0</v>
      </c>
      <c r="C3848" s="10">
        <v>1.0</v>
      </c>
      <c r="D3848">
        <v>1.0</v>
      </c>
      <c r="E3848" s="10">
        <v>5.0</v>
      </c>
      <c r="F3848" s="10" t="s">
        <v>33</v>
      </c>
      <c r="G3848" t="s">
        <v>2989</v>
      </c>
      <c r="H3848" s="10">
        <v>468.0</v>
      </c>
      <c r="I3848" s="10" t="s">
        <v>2909</v>
      </c>
      <c r="J3848" t="s">
        <v>36</v>
      </c>
    </row>
    <row r="3849">
      <c r="A3849" s="10" t="s">
        <v>2916</v>
      </c>
      <c r="B3849" s="10">
        <v>638000.0</v>
      </c>
      <c r="C3849" s="10">
        <v>4.0</v>
      </c>
      <c r="D3849">
        <v>2.0</v>
      </c>
      <c r="E3849" s="10">
        <v>2.0</v>
      </c>
      <c r="F3849" s="10" t="s">
        <v>92</v>
      </c>
      <c r="G3849" t="s">
        <v>40</v>
      </c>
      <c r="H3849" s="10">
        <v>1212.0</v>
      </c>
      <c r="I3849" s="10" t="s">
        <v>2909</v>
      </c>
      <c r="J3849" t="s">
        <v>42</v>
      </c>
    </row>
    <row r="3850">
      <c r="A3850" s="10" t="s">
        <v>2940</v>
      </c>
      <c r="B3850" s="10">
        <v>638000.0</v>
      </c>
      <c r="C3850" s="10">
        <v>2.0</v>
      </c>
      <c r="D3850">
        <v>2.0</v>
      </c>
      <c r="E3850" s="10">
        <v>2.0</v>
      </c>
      <c r="F3850" s="10" t="s">
        <v>33</v>
      </c>
      <c r="G3850" t="s">
        <v>2989</v>
      </c>
      <c r="H3850" s="10">
        <v>1100.0</v>
      </c>
      <c r="I3850" s="10" t="s">
        <v>2909</v>
      </c>
      <c r="J3850" t="s">
        <v>36</v>
      </c>
    </row>
    <row r="3851">
      <c r="A3851" s="10" t="s">
        <v>2937</v>
      </c>
      <c r="B3851" s="10">
        <v>638000.0</v>
      </c>
      <c r="C3851" s="10">
        <v>2.0</v>
      </c>
      <c r="D3851">
        <v>2.0</v>
      </c>
      <c r="E3851" s="10">
        <v>2.0</v>
      </c>
      <c r="F3851" s="10" t="s">
        <v>92</v>
      </c>
      <c r="G3851" t="s">
        <v>2989</v>
      </c>
      <c r="H3851" s="10">
        <v>1021.0</v>
      </c>
      <c r="I3851" s="10" t="s">
        <v>2909</v>
      </c>
      <c r="J3851" t="s">
        <v>42</v>
      </c>
    </row>
    <row r="3852">
      <c r="A3852" s="10" t="s">
        <v>2927</v>
      </c>
      <c r="B3852" s="10">
        <v>638000.0</v>
      </c>
      <c r="C3852" s="10">
        <v>4.0</v>
      </c>
      <c r="D3852">
        <v>3.0</v>
      </c>
      <c r="E3852" s="10">
        <v>2.0</v>
      </c>
      <c r="F3852" s="10" t="s">
        <v>470</v>
      </c>
      <c r="G3852" t="s">
        <v>40</v>
      </c>
      <c r="H3852" s="10">
        <v>1500.0</v>
      </c>
      <c r="I3852" s="10" t="s">
        <v>2909</v>
      </c>
      <c r="J3852" t="s">
        <v>42</v>
      </c>
    </row>
    <row r="3853">
      <c r="A3853" s="10" t="s">
        <v>2916</v>
      </c>
      <c r="B3853" s="10">
        <v>638000.0</v>
      </c>
      <c r="C3853" s="10">
        <v>3.0</v>
      </c>
      <c r="D3853">
        <v>2.0</v>
      </c>
      <c r="E3853" s="10">
        <v>4.0</v>
      </c>
      <c r="F3853" s="10" t="s">
        <v>92</v>
      </c>
      <c r="G3853" t="s">
        <v>2989</v>
      </c>
      <c r="H3853" s="10">
        <v>1212.0</v>
      </c>
      <c r="I3853" s="10" t="s">
        <v>2909</v>
      </c>
      <c r="J3853" t="s">
        <v>42</v>
      </c>
    </row>
    <row r="3854">
      <c r="A3854" s="10" t="s">
        <v>2958</v>
      </c>
      <c r="B3854" s="10">
        <v>638000.0</v>
      </c>
      <c r="C3854" s="10">
        <v>5.0</v>
      </c>
      <c r="D3854">
        <v>3.0</v>
      </c>
      <c r="E3854" s="10">
        <v>2.0</v>
      </c>
      <c r="F3854" s="10" t="s">
        <v>92</v>
      </c>
      <c r="G3854" t="s">
        <v>2989</v>
      </c>
      <c r="H3854" s="10">
        <v>1581.0</v>
      </c>
      <c r="I3854" s="10" t="s">
        <v>2909</v>
      </c>
      <c r="J3854" t="s">
        <v>42</v>
      </c>
    </row>
    <row r="3855">
      <c r="A3855" s="10" t="s">
        <v>2937</v>
      </c>
      <c r="B3855" s="10">
        <v>635000.0</v>
      </c>
      <c r="C3855" s="10">
        <v>4.0</v>
      </c>
      <c r="D3855">
        <v>4.0</v>
      </c>
      <c r="E3855" s="10">
        <v>2.0</v>
      </c>
      <c r="F3855" s="10" t="s">
        <v>92</v>
      </c>
      <c r="G3855" t="s">
        <v>2989</v>
      </c>
      <c r="H3855" s="10">
        <v>1643.0</v>
      </c>
      <c r="I3855" s="10" t="s">
        <v>2909</v>
      </c>
      <c r="J3855" t="s">
        <v>42</v>
      </c>
    </row>
    <row r="3856">
      <c r="A3856" s="10" t="s">
        <v>2907</v>
      </c>
      <c r="B3856" s="10">
        <v>635000.0</v>
      </c>
      <c r="C3856" s="10">
        <v>1.0</v>
      </c>
      <c r="D3856">
        <v>1.0</v>
      </c>
      <c r="E3856" s="10">
        <v>2.0</v>
      </c>
      <c r="F3856" s="10" t="s">
        <v>92</v>
      </c>
      <c r="G3856" t="s">
        <v>2989</v>
      </c>
      <c r="H3856" s="10">
        <v>913.0</v>
      </c>
      <c r="I3856" s="10" t="s">
        <v>2909</v>
      </c>
      <c r="J3856" t="s">
        <v>36</v>
      </c>
    </row>
    <row r="3857">
      <c r="A3857" s="10" t="s">
        <v>2912</v>
      </c>
      <c r="B3857" s="10">
        <v>633000.0</v>
      </c>
      <c r="C3857" s="10">
        <v>3.0</v>
      </c>
      <c r="D3857">
        <v>2.0</v>
      </c>
      <c r="E3857" s="10">
        <v>2.0</v>
      </c>
      <c r="F3857" s="10" t="s">
        <v>33</v>
      </c>
      <c r="G3857" t="s">
        <v>2989</v>
      </c>
      <c r="H3857" s="10">
        <v>1033.0</v>
      </c>
      <c r="I3857" s="10" t="s">
        <v>2909</v>
      </c>
      <c r="J3857" t="s">
        <v>256</v>
      </c>
    </row>
    <row r="3858">
      <c r="A3858" s="10" t="s">
        <v>2916</v>
      </c>
      <c r="B3858" s="10">
        <v>630000.0</v>
      </c>
      <c r="C3858" s="10">
        <v>2.0</v>
      </c>
      <c r="D3858">
        <v>2.0</v>
      </c>
      <c r="E3858" s="10">
        <v>2.0</v>
      </c>
      <c r="F3858" s="10" t="s">
        <v>33</v>
      </c>
      <c r="G3858" t="s">
        <v>2989</v>
      </c>
      <c r="H3858" s="10">
        <v>791.0</v>
      </c>
      <c r="I3858" s="10" t="s">
        <v>2909</v>
      </c>
      <c r="J3858" t="s">
        <v>42</v>
      </c>
    </row>
    <row r="3859">
      <c r="A3859" s="10" t="s">
        <v>2922</v>
      </c>
      <c r="B3859" s="10">
        <v>630000.0</v>
      </c>
      <c r="C3859" s="10">
        <v>2.0</v>
      </c>
      <c r="D3859">
        <v>1.0</v>
      </c>
      <c r="E3859" s="10">
        <v>6.0</v>
      </c>
      <c r="F3859" s="10" t="s">
        <v>33</v>
      </c>
      <c r="G3859" t="s">
        <v>2989</v>
      </c>
      <c r="H3859" s="10">
        <v>663.0</v>
      </c>
      <c r="I3859" s="10" t="s">
        <v>2909</v>
      </c>
      <c r="J3859" t="s">
        <v>42</v>
      </c>
    </row>
    <row r="3860">
      <c r="A3860" s="10" t="s">
        <v>2922</v>
      </c>
      <c r="B3860" s="10">
        <v>630000.0</v>
      </c>
      <c r="C3860" s="10">
        <v>2.0</v>
      </c>
      <c r="D3860">
        <v>1.0</v>
      </c>
      <c r="E3860" s="10">
        <v>2.0</v>
      </c>
      <c r="F3860" s="10" t="s">
        <v>33</v>
      </c>
      <c r="G3860" t="s">
        <v>2989</v>
      </c>
      <c r="H3860" s="10">
        <v>650.0</v>
      </c>
      <c r="I3860" s="10" t="s">
        <v>2909</v>
      </c>
      <c r="J3860" t="s">
        <v>36</v>
      </c>
    </row>
    <row r="3861">
      <c r="A3861" s="10" t="s">
        <v>2926</v>
      </c>
      <c r="B3861" s="10">
        <v>630000.0</v>
      </c>
      <c r="C3861" s="10">
        <v>3.0</v>
      </c>
      <c r="D3861">
        <v>2.0</v>
      </c>
      <c r="E3861" s="10">
        <v>2.0</v>
      </c>
      <c r="F3861" s="10" t="s">
        <v>33</v>
      </c>
      <c r="G3861" t="s">
        <v>2989</v>
      </c>
      <c r="H3861" s="10">
        <v>1025.0</v>
      </c>
      <c r="I3861" s="10" t="s">
        <v>2909</v>
      </c>
      <c r="J3861" t="s">
        <v>42</v>
      </c>
    </row>
    <row r="3862">
      <c r="A3862" s="10" t="s">
        <v>2916</v>
      </c>
      <c r="B3862" s="10">
        <v>630000.0</v>
      </c>
      <c r="C3862" s="10">
        <v>3.0</v>
      </c>
      <c r="D3862">
        <v>3.0</v>
      </c>
      <c r="E3862" s="10">
        <v>1.0</v>
      </c>
      <c r="F3862" s="10" t="s">
        <v>92</v>
      </c>
      <c r="G3862" t="s">
        <v>2989</v>
      </c>
      <c r="H3862" s="10">
        <v>1404.0</v>
      </c>
      <c r="I3862" s="10" t="s">
        <v>2909</v>
      </c>
      <c r="J3862" t="s">
        <v>42</v>
      </c>
    </row>
    <row r="3863">
      <c r="A3863" s="10" t="s">
        <v>2940</v>
      </c>
      <c r="B3863" s="10">
        <v>630000.0</v>
      </c>
      <c r="C3863" s="10">
        <v>2.0</v>
      </c>
      <c r="D3863">
        <v>2.0</v>
      </c>
      <c r="E3863" s="10">
        <v>2.0</v>
      </c>
      <c r="F3863" s="10" t="s">
        <v>33</v>
      </c>
      <c r="G3863" t="s">
        <v>2989</v>
      </c>
      <c r="H3863" s="10">
        <v>856.0</v>
      </c>
      <c r="I3863" s="10" t="s">
        <v>2909</v>
      </c>
      <c r="J3863" t="s">
        <v>42</v>
      </c>
    </row>
    <row r="3864">
      <c r="A3864" s="10" t="s">
        <v>2933</v>
      </c>
      <c r="B3864" s="10">
        <v>630000.0</v>
      </c>
      <c r="C3864" s="10">
        <v>3.0</v>
      </c>
      <c r="D3864">
        <v>2.0</v>
      </c>
      <c r="E3864" s="10">
        <v>3.0</v>
      </c>
      <c r="F3864" s="10" t="s">
        <v>33</v>
      </c>
      <c r="G3864" t="s">
        <v>2989</v>
      </c>
      <c r="H3864" s="10">
        <v>935.0</v>
      </c>
      <c r="I3864" s="10" t="s">
        <v>2909</v>
      </c>
      <c r="J3864" t="s">
        <v>42</v>
      </c>
    </row>
    <row r="3865">
      <c r="A3865" s="10" t="s">
        <v>2934</v>
      </c>
      <c r="B3865" s="10">
        <v>630000.0</v>
      </c>
      <c r="C3865" s="10">
        <v>2.0</v>
      </c>
      <c r="D3865">
        <v>2.0</v>
      </c>
      <c r="E3865" s="10">
        <v>2.0</v>
      </c>
      <c r="F3865" s="10" t="s">
        <v>92</v>
      </c>
      <c r="G3865" t="s">
        <v>2989</v>
      </c>
      <c r="H3865" s="10">
        <v>800.0</v>
      </c>
      <c r="I3865" s="10" t="s">
        <v>2909</v>
      </c>
      <c r="J3865" t="s">
        <v>42</v>
      </c>
    </row>
    <row r="3866">
      <c r="A3866" s="10" t="s">
        <v>2934</v>
      </c>
      <c r="B3866" s="10">
        <v>630000.0</v>
      </c>
      <c r="C3866" s="10">
        <v>2.0</v>
      </c>
      <c r="D3866">
        <v>2.0</v>
      </c>
      <c r="E3866" s="10">
        <v>2.0</v>
      </c>
      <c r="F3866" s="10" t="s">
        <v>92</v>
      </c>
      <c r="G3866" t="s">
        <v>2989</v>
      </c>
      <c r="H3866" s="10">
        <v>738.0</v>
      </c>
      <c r="I3866" s="10" t="s">
        <v>2909</v>
      </c>
      <c r="J3866" t="s">
        <v>42</v>
      </c>
    </row>
    <row r="3867">
      <c r="A3867" s="10" t="s">
        <v>2930</v>
      </c>
      <c r="B3867" s="10">
        <v>630000.0</v>
      </c>
      <c r="C3867" s="10">
        <v>2.0</v>
      </c>
      <c r="D3867">
        <v>2.0</v>
      </c>
      <c r="E3867" s="10">
        <v>3.0</v>
      </c>
      <c r="F3867" s="10" t="s">
        <v>92</v>
      </c>
      <c r="G3867" t="s">
        <v>2989</v>
      </c>
      <c r="H3867" s="10">
        <v>1098.0</v>
      </c>
      <c r="I3867" s="10" t="s">
        <v>2909</v>
      </c>
      <c r="J3867" t="s">
        <v>36</v>
      </c>
    </row>
    <row r="3868">
      <c r="A3868" s="10" t="s">
        <v>2940</v>
      </c>
      <c r="B3868" s="10">
        <v>630000.0</v>
      </c>
      <c r="C3868" s="10">
        <v>1.0</v>
      </c>
      <c r="D3868">
        <v>1.0</v>
      </c>
      <c r="E3868" s="10">
        <v>2.0</v>
      </c>
      <c r="F3868" s="10" t="s">
        <v>33</v>
      </c>
      <c r="G3868" t="s">
        <v>2989</v>
      </c>
      <c r="H3868" s="10">
        <v>781.0</v>
      </c>
      <c r="I3868" s="10" t="s">
        <v>2909</v>
      </c>
      <c r="J3868" t="s">
        <v>42</v>
      </c>
    </row>
    <row r="3869">
      <c r="A3869" s="10" t="s">
        <v>2916</v>
      </c>
      <c r="B3869" s="10">
        <v>630000.0</v>
      </c>
      <c r="C3869" s="10">
        <v>4.0</v>
      </c>
      <c r="D3869">
        <v>3.0</v>
      </c>
      <c r="E3869" s="10">
        <v>2.0</v>
      </c>
      <c r="F3869" s="10" t="s">
        <v>92</v>
      </c>
      <c r="G3869" t="s">
        <v>2989</v>
      </c>
      <c r="H3869" s="10">
        <v>1293.0</v>
      </c>
      <c r="I3869" s="10" t="s">
        <v>2909</v>
      </c>
      <c r="J3869" t="s">
        <v>256</v>
      </c>
    </row>
    <row r="3870">
      <c r="A3870" s="10" t="s">
        <v>2940</v>
      </c>
      <c r="B3870" s="10">
        <v>630000.0</v>
      </c>
      <c r="C3870" s="10">
        <v>1.0</v>
      </c>
      <c r="D3870">
        <v>1.0</v>
      </c>
      <c r="E3870" s="10">
        <v>1.0</v>
      </c>
      <c r="F3870" s="10" t="s">
        <v>33</v>
      </c>
      <c r="G3870" t="s">
        <v>2989</v>
      </c>
      <c r="H3870" s="10">
        <v>705.0</v>
      </c>
      <c r="I3870" s="10" t="s">
        <v>2909</v>
      </c>
      <c r="J3870" t="s">
        <v>36</v>
      </c>
    </row>
    <row r="3871">
      <c r="A3871" s="10" t="s">
        <v>2935</v>
      </c>
      <c r="B3871" s="10">
        <v>630000.0</v>
      </c>
      <c r="C3871" s="10">
        <v>4.0</v>
      </c>
      <c r="D3871">
        <v>2.0</v>
      </c>
      <c r="E3871" s="10">
        <v>2.0</v>
      </c>
      <c r="F3871" s="10" t="s">
        <v>92</v>
      </c>
      <c r="G3871" t="s">
        <v>2989</v>
      </c>
      <c r="H3871" s="10">
        <v>1464.0</v>
      </c>
      <c r="I3871" s="10" t="s">
        <v>2909</v>
      </c>
      <c r="J3871" t="s">
        <v>42</v>
      </c>
    </row>
    <row r="3872">
      <c r="A3872" s="10" t="s">
        <v>2920</v>
      </c>
      <c r="B3872" s="10">
        <v>630000.0</v>
      </c>
      <c r="C3872" s="10">
        <v>1.0</v>
      </c>
      <c r="D3872">
        <v>3.0</v>
      </c>
      <c r="E3872" s="10">
        <v>2.0</v>
      </c>
      <c r="F3872" s="10" t="s">
        <v>33</v>
      </c>
      <c r="G3872" t="s">
        <v>2989</v>
      </c>
      <c r="H3872" s="10">
        <v>462.0</v>
      </c>
      <c r="I3872" s="10" t="s">
        <v>2909</v>
      </c>
      <c r="J3872" t="s">
        <v>36</v>
      </c>
    </row>
    <row r="3873">
      <c r="A3873" s="10" t="s">
        <v>2924</v>
      </c>
      <c r="B3873" s="10">
        <v>630000.0</v>
      </c>
      <c r="C3873" s="10">
        <v>4.0</v>
      </c>
      <c r="D3873">
        <v>2.0</v>
      </c>
      <c r="E3873" s="10">
        <v>2.0</v>
      </c>
      <c r="F3873" s="10" t="s">
        <v>177</v>
      </c>
      <c r="G3873" t="s">
        <v>40</v>
      </c>
      <c r="H3873" s="10">
        <v>1200.0</v>
      </c>
      <c r="I3873" s="10" t="s">
        <v>2909</v>
      </c>
      <c r="J3873" t="s">
        <v>42</v>
      </c>
    </row>
    <row r="3874">
      <c r="A3874" s="10" t="s">
        <v>2920</v>
      </c>
      <c r="B3874" s="10">
        <v>630000.0</v>
      </c>
      <c r="C3874" s="10">
        <v>3.0</v>
      </c>
      <c r="D3874">
        <v>2.0</v>
      </c>
      <c r="E3874" s="10">
        <v>2.0</v>
      </c>
      <c r="F3874" s="10" t="s">
        <v>92</v>
      </c>
      <c r="G3874" t="s">
        <v>40</v>
      </c>
      <c r="H3874" s="10">
        <v>130680.0</v>
      </c>
      <c r="I3874" s="10" t="s">
        <v>2909</v>
      </c>
      <c r="J3874" t="s">
        <v>256</v>
      </c>
    </row>
    <row r="3875">
      <c r="A3875" s="10" t="s">
        <v>2935</v>
      </c>
      <c r="B3875" s="10">
        <v>630000.0</v>
      </c>
      <c r="C3875" s="10">
        <v>3.0</v>
      </c>
      <c r="D3875">
        <v>2.0</v>
      </c>
      <c r="E3875" s="10">
        <v>2.0</v>
      </c>
      <c r="F3875" s="10" t="s">
        <v>33</v>
      </c>
      <c r="G3875" t="s">
        <v>2989</v>
      </c>
      <c r="H3875" s="10">
        <v>1304.0</v>
      </c>
      <c r="I3875" s="10" t="s">
        <v>2909</v>
      </c>
      <c r="J3875" t="s">
        <v>36</v>
      </c>
    </row>
    <row r="3876">
      <c r="A3876" s="10" t="s">
        <v>2938</v>
      </c>
      <c r="B3876" s="10">
        <v>630000.0</v>
      </c>
      <c r="C3876" s="10">
        <v>2.0</v>
      </c>
      <c r="D3876">
        <v>2.0</v>
      </c>
      <c r="E3876" s="10">
        <v>2.0</v>
      </c>
      <c r="F3876" s="10" t="s">
        <v>33</v>
      </c>
      <c r="G3876" t="s">
        <v>2989</v>
      </c>
      <c r="H3876" s="10">
        <v>904.0</v>
      </c>
      <c r="I3876" s="10" t="s">
        <v>2909</v>
      </c>
      <c r="J3876" t="s">
        <v>42</v>
      </c>
    </row>
    <row r="3877">
      <c r="A3877" s="10" t="s">
        <v>2916</v>
      </c>
      <c r="B3877" s="10">
        <v>630000.0</v>
      </c>
      <c r="C3877" s="10">
        <v>2.0</v>
      </c>
      <c r="D3877">
        <v>2.0</v>
      </c>
      <c r="E3877" s="10">
        <v>2.0</v>
      </c>
      <c r="F3877" s="10" t="s">
        <v>33</v>
      </c>
      <c r="G3877" t="s">
        <v>2989</v>
      </c>
      <c r="H3877" s="10">
        <v>791.0</v>
      </c>
      <c r="I3877" s="10" t="s">
        <v>2909</v>
      </c>
      <c r="J3877" t="s">
        <v>42</v>
      </c>
    </row>
    <row r="3878">
      <c r="A3878" s="10" t="s">
        <v>2916</v>
      </c>
      <c r="B3878" s="10">
        <v>630000.0</v>
      </c>
      <c r="C3878" s="10">
        <v>3.0</v>
      </c>
      <c r="D3878">
        <v>2.0</v>
      </c>
      <c r="E3878" s="10">
        <v>2.0</v>
      </c>
      <c r="F3878" s="10" t="s">
        <v>92</v>
      </c>
      <c r="G3878" t="s">
        <v>2989</v>
      </c>
      <c r="H3878" s="10">
        <v>1196.0</v>
      </c>
      <c r="I3878" s="10" t="s">
        <v>2909</v>
      </c>
      <c r="J3878" t="s">
        <v>42</v>
      </c>
    </row>
    <row r="3879">
      <c r="A3879" s="10" t="s">
        <v>2926</v>
      </c>
      <c r="B3879" s="10">
        <v>630000.0</v>
      </c>
      <c r="C3879" s="10">
        <v>3.0</v>
      </c>
      <c r="D3879">
        <v>2.0</v>
      </c>
      <c r="E3879" s="10">
        <v>2.0</v>
      </c>
      <c r="F3879" s="10" t="s">
        <v>33</v>
      </c>
      <c r="G3879" t="s">
        <v>2989</v>
      </c>
      <c r="H3879" s="10">
        <v>1025.0</v>
      </c>
      <c r="I3879" s="10" t="s">
        <v>2909</v>
      </c>
      <c r="J3879" t="s">
        <v>42</v>
      </c>
    </row>
    <row r="3880">
      <c r="A3880" s="10" t="s">
        <v>2940</v>
      </c>
      <c r="B3880" s="10">
        <v>630000.0</v>
      </c>
      <c r="C3880" s="10">
        <v>3.0</v>
      </c>
      <c r="D3880">
        <v>2.0</v>
      </c>
      <c r="E3880" s="10">
        <v>2.0</v>
      </c>
      <c r="F3880" s="10" t="s">
        <v>33</v>
      </c>
      <c r="G3880" t="s">
        <v>2989</v>
      </c>
      <c r="H3880" s="10">
        <v>840.0</v>
      </c>
      <c r="I3880" s="10" t="s">
        <v>2909</v>
      </c>
      <c r="J3880" t="s">
        <v>42</v>
      </c>
    </row>
    <row r="3881">
      <c r="A3881" s="10" t="s">
        <v>2972</v>
      </c>
      <c r="B3881" s="10">
        <v>630000.0</v>
      </c>
      <c r="C3881" s="10">
        <v>3.0</v>
      </c>
      <c r="D3881">
        <v>2.0</v>
      </c>
      <c r="E3881" s="10">
        <v>2.0</v>
      </c>
      <c r="F3881" s="10" t="s">
        <v>33</v>
      </c>
      <c r="G3881" t="s">
        <v>2989</v>
      </c>
      <c r="H3881" s="10">
        <v>1100.0</v>
      </c>
      <c r="I3881" s="10" t="s">
        <v>2909</v>
      </c>
      <c r="J3881" t="s">
        <v>36</v>
      </c>
    </row>
    <row r="3882">
      <c r="A3882" s="10" t="s">
        <v>2935</v>
      </c>
      <c r="B3882" s="10">
        <v>630000.0</v>
      </c>
      <c r="C3882" s="10">
        <v>4.0</v>
      </c>
      <c r="D3882">
        <v>3.0</v>
      </c>
      <c r="E3882" s="10">
        <v>1.0</v>
      </c>
      <c r="F3882" s="10" t="s">
        <v>177</v>
      </c>
      <c r="G3882" t="s">
        <v>40</v>
      </c>
      <c r="H3882" s="10">
        <v>1650.0</v>
      </c>
      <c r="I3882" s="10" t="s">
        <v>2909</v>
      </c>
      <c r="J3882" t="s">
        <v>36</v>
      </c>
    </row>
    <row r="3883">
      <c r="A3883" s="10" t="s">
        <v>2916</v>
      </c>
      <c r="B3883" s="10">
        <v>630000.0</v>
      </c>
      <c r="C3883" s="10">
        <v>3.0</v>
      </c>
      <c r="D3883">
        <v>2.0</v>
      </c>
      <c r="E3883" s="10">
        <v>1.0</v>
      </c>
      <c r="F3883" s="10" t="s">
        <v>92</v>
      </c>
      <c r="G3883" t="s">
        <v>2989</v>
      </c>
      <c r="H3883" s="10">
        <v>1232.0</v>
      </c>
      <c r="I3883" s="10" t="s">
        <v>2909</v>
      </c>
      <c r="J3883" t="s">
        <v>42</v>
      </c>
    </row>
    <row r="3884">
      <c r="A3884" s="10" t="s">
        <v>2939</v>
      </c>
      <c r="B3884" s="10">
        <v>630000.0</v>
      </c>
      <c r="C3884" s="10">
        <v>3.0</v>
      </c>
      <c r="D3884">
        <v>2.0</v>
      </c>
      <c r="E3884" s="10">
        <v>2.0</v>
      </c>
      <c r="F3884" s="10" t="s">
        <v>92</v>
      </c>
      <c r="G3884" t="s">
        <v>2989</v>
      </c>
      <c r="H3884" s="10">
        <v>991.0</v>
      </c>
      <c r="I3884" s="10" t="s">
        <v>2909</v>
      </c>
      <c r="J3884" t="s">
        <v>42</v>
      </c>
    </row>
    <row r="3885">
      <c r="A3885" s="10" t="s">
        <v>2922</v>
      </c>
      <c r="B3885" s="10">
        <v>630000.0</v>
      </c>
      <c r="C3885" s="10">
        <v>2.0</v>
      </c>
      <c r="D3885">
        <v>1.0</v>
      </c>
      <c r="E3885" s="10">
        <v>2.0</v>
      </c>
      <c r="F3885" s="10" t="s">
        <v>33</v>
      </c>
      <c r="G3885" t="s">
        <v>2989</v>
      </c>
      <c r="H3885" s="10">
        <v>708.0</v>
      </c>
      <c r="I3885" s="10" t="s">
        <v>2909</v>
      </c>
      <c r="J3885" t="s">
        <v>256</v>
      </c>
    </row>
    <row r="3886">
      <c r="A3886" s="10" t="s">
        <v>2920</v>
      </c>
      <c r="B3886" s="10">
        <v>630000.0</v>
      </c>
      <c r="C3886" s="10">
        <v>1.0</v>
      </c>
      <c r="D3886">
        <v>1.0</v>
      </c>
      <c r="E3886" s="10">
        <v>1.0</v>
      </c>
      <c r="F3886" s="10" t="s">
        <v>33</v>
      </c>
      <c r="G3886" t="s">
        <v>2989</v>
      </c>
      <c r="H3886" s="10">
        <v>743.0</v>
      </c>
      <c r="I3886" s="10" t="s">
        <v>2909</v>
      </c>
      <c r="J3886" t="s">
        <v>36</v>
      </c>
    </row>
    <row r="3887">
      <c r="A3887" s="10" t="s">
        <v>2934</v>
      </c>
      <c r="B3887" s="10">
        <v>630000.0</v>
      </c>
      <c r="C3887" s="10">
        <v>3.0</v>
      </c>
      <c r="D3887">
        <v>3.0</v>
      </c>
      <c r="E3887" s="10">
        <v>2.0</v>
      </c>
      <c r="F3887" s="10" t="s">
        <v>92</v>
      </c>
      <c r="G3887" t="s">
        <v>40</v>
      </c>
      <c r="H3887" s="10">
        <v>1087.0</v>
      </c>
      <c r="I3887" s="10" t="s">
        <v>2909</v>
      </c>
      <c r="J3887" t="s">
        <v>42</v>
      </c>
    </row>
    <row r="3888">
      <c r="A3888" s="10" t="s">
        <v>2916</v>
      </c>
      <c r="B3888" s="10">
        <v>629999.0</v>
      </c>
      <c r="C3888" s="10">
        <v>3.0</v>
      </c>
      <c r="D3888">
        <v>2.0</v>
      </c>
      <c r="E3888" s="10">
        <v>2.0</v>
      </c>
      <c r="F3888" s="10" t="s">
        <v>92</v>
      </c>
      <c r="G3888" t="s">
        <v>2989</v>
      </c>
      <c r="H3888" s="10">
        <v>1196.0</v>
      </c>
      <c r="I3888" s="10" t="s">
        <v>2909</v>
      </c>
      <c r="J3888" t="s">
        <v>42</v>
      </c>
    </row>
    <row r="3889">
      <c r="A3889" s="10" t="s">
        <v>2933</v>
      </c>
      <c r="B3889" s="10">
        <v>628000.0</v>
      </c>
      <c r="C3889" s="10">
        <v>3.0</v>
      </c>
      <c r="D3889">
        <v>2.0</v>
      </c>
      <c r="E3889" s="10">
        <v>1.0</v>
      </c>
      <c r="F3889" s="10" t="s">
        <v>92</v>
      </c>
      <c r="G3889" t="s">
        <v>2989</v>
      </c>
      <c r="H3889" s="10">
        <v>1150.0</v>
      </c>
      <c r="I3889" s="10" t="s">
        <v>2909</v>
      </c>
      <c r="J3889" t="s">
        <v>42</v>
      </c>
    </row>
    <row r="3890">
      <c r="A3890" s="10" t="s">
        <v>2933</v>
      </c>
      <c r="B3890" s="10">
        <v>628000.0</v>
      </c>
      <c r="C3890" s="10">
        <v>3.0</v>
      </c>
      <c r="D3890">
        <v>2.0</v>
      </c>
      <c r="E3890" s="10">
        <v>2.0</v>
      </c>
      <c r="F3890" s="10" t="s">
        <v>92</v>
      </c>
      <c r="G3890" t="s">
        <v>2989</v>
      </c>
      <c r="H3890" s="10">
        <v>1150.0</v>
      </c>
      <c r="I3890" s="10" t="s">
        <v>2909</v>
      </c>
      <c r="J3890" t="s">
        <v>42</v>
      </c>
    </row>
    <row r="3891">
      <c r="A3891" s="10" t="s">
        <v>2920</v>
      </c>
      <c r="B3891" s="10">
        <v>628000.0</v>
      </c>
      <c r="C3891" s="10">
        <v>1.0</v>
      </c>
      <c r="D3891">
        <v>1.0</v>
      </c>
      <c r="E3891" s="10">
        <v>1.0</v>
      </c>
      <c r="F3891" s="10" t="s">
        <v>33</v>
      </c>
      <c r="G3891" t="s">
        <v>2989</v>
      </c>
      <c r="H3891" s="10">
        <v>496.0</v>
      </c>
      <c r="I3891" s="10" t="s">
        <v>2909</v>
      </c>
      <c r="J3891" t="s">
        <v>256</v>
      </c>
    </row>
    <row r="3892">
      <c r="A3892" s="10" t="s">
        <v>2926</v>
      </c>
      <c r="B3892" s="10">
        <v>628000.0</v>
      </c>
      <c r="C3892" s="10">
        <v>3.0</v>
      </c>
      <c r="D3892">
        <v>2.0</v>
      </c>
      <c r="E3892" s="10">
        <v>2.0</v>
      </c>
      <c r="F3892" s="10" t="s">
        <v>33</v>
      </c>
      <c r="G3892" t="s">
        <v>2989</v>
      </c>
      <c r="H3892" s="10">
        <v>1025.0</v>
      </c>
      <c r="I3892" s="10" t="s">
        <v>2909</v>
      </c>
      <c r="J3892" t="s">
        <v>42</v>
      </c>
    </row>
    <row r="3893">
      <c r="A3893" s="10" t="s">
        <v>2925</v>
      </c>
      <c r="B3893" s="10">
        <v>628000.0</v>
      </c>
      <c r="C3893" s="10">
        <v>2.0</v>
      </c>
      <c r="D3893">
        <v>2.0</v>
      </c>
      <c r="E3893" s="10">
        <v>2.0</v>
      </c>
      <c r="F3893" s="10" t="s">
        <v>33</v>
      </c>
      <c r="G3893" t="s">
        <v>2989</v>
      </c>
      <c r="H3893" s="10">
        <v>814.0</v>
      </c>
      <c r="I3893" s="10" t="s">
        <v>2909</v>
      </c>
      <c r="J3893" t="s">
        <v>42</v>
      </c>
    </row>
    <row r="3894">
      <c r="A3894" s="10" t="s">
        <v>2925</v>
      </c>
      <c r="B3894" s="10">
        <v>628000.0</v>
      </c>
      <c r="C3894" s="10">
        <v>3.0</v>
      </c>
      <c r="D3894">
        <v>2.0</v>
      </c>
      <c r="E3894" s="10">
        <v>2.0</v>
      </c>
      <c r="F3894" s="10" t="s">
        <v>33</v>
      </c>
      <c r="G3894" t="s">
        <v>2989</v>
      </c>
      <c r="H3894" s="10">
        <v>909.0</v>
      </c>
      <c r="I3894" s="10" t="s">
        <v>2909</v>
      </c>
      <c r="J3894" t="s">
        <v>42</v>
      </c>
    </row>
    <row r="3895">
      <c r="A3895" s="10" t="s">
        <v>2916</v>
      </c>
      <c r="B3895" s="10">
        <v>628000.0</v>
      </c>
      <c r="C3895" s="10">
        <v>2.0</v>
      </c>
      <c r="D3895">
        <v>2.0</v>
      </c>
      <c r="E3895" s="10">
        <v>2.0</v>
      </c>
      <c r="F3895" s="10" t="s">
        <v>33</v>
      </c>
      <c r="G3895" t="s">
        <v>2989</v>
      </c>
      <c r="H3895" s="10">
        <v>791.0</v>
      </c>
      <c r="I3895" s="10" t="s">
        <v>2909</v>
      </c>
      <c r="J3895" t="s">
        <v>42</v>
      </c>
    </row>
    <row r="3896">
      <c r="A3896" s="10" t="s">
        <v>2952</v>
      </c>
      <c r="B3896" s="10">
        <v>628000.0</v>
      </c>
      <c r="C3896" s="10">
        <v>2.0</v>
      </c>
      <c r="D3896">
        <v>2.0</v>
      </c>
      <c r="E3896" s="10">
        <v>2.0</v>
      </c>
      <c r="F3896" s="10" t="s">
        <v>92</v>
      </c>
      <c r="G3896" t="s">
        <v>2989</v>
      </c>
      <c r="H3896" s="10">
        <v>1025.0</v>
      </c>
      <c r="I3896" s="10" t="s">
        <v>2909</v>
      </c>
      <c r="J3896" t="s">
        <v>36</v>
      </c>
    </row>
    <row r="3897">
      <c r="A3897" s="10" t="s">
        <v>2918</v>
      </c>
      <c r="B3897" s="10">
        <v>628000.0</v>
      </c>
      <c r="C3897" s="10">
        <v>4.0</v>
      </c>
      <c r="D3897">
        <v>3.0</v>
      </c>
      <c r="E3897" s="10">
        <v>2.0</v>
      </c>
      <c r="F3897" s="10" t="s">
        <v>177</v>
      </c>
      <c r="G3897" t="s">
        <v>40</v>
      </c>
      <c r="H3897" s="10">
        <v>1170.0</v>
      </c>
      <c r="I3897" s="10" t="s">
        <v>2909</v>
      </c>
      <c r="J3897" t="s">
        <v>256</v>
      </c>
    </row>
    <row r="3898">
      <c r="A3898" s="10" t="s">
        <v>2933</v>
      </c>
      <c r="B3898" s="10">
        <v>628000.0</v>
      </c>
      <c r="C3898" s="10">
        <v>3.0</v>
      </c>
      <c r="D3898">
        <v>2.0</v>
      </c>
      <c r="E3898" s="10">
        <v>6.0</v>
      </c>
      <c r="F3898" s="10" t="s">
        <v>33</v>
      </c>
      <c r="G3898" t="s">
        <v>2989</v>
      </c>
      <c r="H3898" s="10">
        <v>935.0</v>
      </c>
      <c r="I3898" s="10" t="s">
        <v>2909</v>
      </c>
      <c r="J3898" t="s">
        <v>42</v>
      </c>
    </row>
    <row r="3899">
      <c r="A3899" s="10" t="s">
        <v>2924</v>
      </c>
      <c r="B3899" s="10">
        <v>628000.0</v>
      </c>
      <c r="C3899" s="10">
        <v>3.0</v>
      </c>
      <c r="D3899">
        <v>2.0</v>
      </c>
      <c r="E3899" s="10">
        <v>2.0</v>
      </c>
      <c r="F3899" s="10" t="s">
        <v>1158</v>
      </c>
      <c r="G3899" t="s">
        <v>2989</v>
      </c>
      <c r="H3899" s="10">
        <v>1600.0</v>
      </c>
      <c r="I3899" s="10" t="s">
        <v>2909</v>
      </c>
      <c r="J3899" t="s">
        <v>256</v>
      </c>
    </row>
    <row r="3900">
      <c r="A3900" s="10" t="s">
        <v>2934</v>
      </c>
      <c r="B3900" s="10">
        <v>628000.0</v>
      </c>
      <c r="C3900" s="10">
        <v>3.0</v>
      </c>
      <c r="D3900">
        <v>2.0</v>
      </c>
      <c r="E3900" s="10">
        <v>2.0</v>
      </c>
      <c r="F3900" s="10" t="s">
        <v>92</v>
      </c>
      <c r="G3900" t="s">
        <v>2989</v>
      </c>
      <c r="H3900" s="10">
        <v>1001.0</v>
      </c>
      <c r="I3900" s="10" t="s">
        <v>2909</v>
      </c>
      <c r="J3900" t="s">
        <v>42</v>
      </c>
    </row>
    <row r="3901">
      <c r="A3901" s="10" t="s">
        <v>2949</v>
      </c>
      <c r="B3901" s="10">
        <v>628000.0</v>
      </c>
      <c r="C3901" s="10">
        <v>3.0</v>
      </c>
      <c r="D3901">
        <v>2.0</v>
      </c>
      <c r="E3901" s="10">
        <v>2.0</v>
      </c>
      <c r="F3901" s="10" t="s">
        <v>354</v>
      </c>
      <c r="G3901" t="s">
        <v>2989</v>
      </c>
      <c r="H3901" s="10">
        <v>2236.0</v>
      </c>
      <c r="I3901" s="10" t="s">
        <v>2909</v>
      </c>
      <c r="J3901" t="s">
        <v>36</v>
      </c>
    </row>
    <row r="3902">
      <c r="A3902" s="10" t="s">
        <v>2926</v>
      </c>
      <c r="B3902" s="10">
        <v>625000.0</v>
      </c>
      <c r="C3902" s="10">
        <v>2.0</v>
      </c>
      <c r="D3902">
        <v>2.0</v>
      </c>
      <c r="E3902" s="10">
        <v>2.0</v>
      </c>
      <c r="F3902" s="10" t="s">
        <v>33</v>
      </c>
      <c r="G3902" t="s">
        <v>2989</v>
      </c>
      <c r="H3902" s="10">
        <v>1025.0</v>
      </c>
      <c r="I3902" s="10" t="s">
        <v>2909</v>
      </c>
      <c r="J3902" t="s">
        <v>42</v>
      </c>
    </row>
    <row r="3903">
      <c r="A3903" s="10" t="s">
        <v>2920</v>
      </c>
      <c r="B3903" s="10">
        <v>625000.0</v>
      </c>
      <c r="C3903" s="10">
        <v>1.0</v>
      </c>
      <c r="D3903">
        <v>1.0</v>
      </c>
      <c r="E3903" s="10">
        <v>2.0</v>
      </c>
      <c r="F3903" s="10" t="s">
        <v>33</v>
      </c>
      <c r="G3903" t="s">
        <v>40</v>
      </c>
      <c r="H3903" s="10">
        <v>496.0</v>
      </c>
      <c r="I3903" s="10" t="s">
        <v>2909</v>
      </c>
      <c r="J3903" t="s">
        <v>36</v>
      </c>
    </row>
    <row r="3904">
      <c r="A3904" s="10" t="s">
        <v>2935</v>
      </c>
      <c r="B3904" s="10">
        <v>625000.0</v>
      </c>
      <c r="C3904" s="10">
        <v>4.0</v>
      </c>
      <c r="D3904">
        <v>3.0</v>
      </c>
      <c r="E3904" s="10">
        <v>1.0</v>
      </c>
      <c r="F3904" s="10" t="s">
        <v>177</v>
      </c>
      <c r="G3904" t="s">
        <v>40</v>
      </c>
      <c r="H3904" s="10">
        <v>1200.0</v>
      </c>
      <c r="I3904" s="10" t="s">
        <v>2909</v>
      </c>
      <c r="J3904" t="s">
        <v>42</v>
      </c>
    </row>
    <row r="3905">
      <c r="A3905" s="10" t="s">
        <v>2916</v>
      </c>
      <c r="B3905" s="10">
        <v>620000.0</v>
      </c>
      <c r="C3905" s="10">
        <v>3.0</v>
      </c>
      <c r="D3905">
        <v>2.0</v>
      </c>
      <c r="E3905" s="10">
        <v>1.0</v>
      </c>
      <c r="F3905" s="10" t="s">
        <v>92</v>
      </c>
      <c r="G3905" t="s">
        <v>2989</v>
      </c>
      <c r="H3905" s="10">
        <v>1232.0</v>
      </c>
      <c r="I3905" s="10" t="s">
        <v>2909</v>
      </c>
      <c r="J3905" t="s">
        <v>42</v>
      </c>
    </row>
    <row r="3906">
      <c r="A3906" s="10" t="s">
        <v>2933</v>
      </c>
      <c r="B3906" s="10">
        <v>620000.0</v>
      </c>
      <c r="C3906" s="10">
        <v>3.0</v>
      </c>
      <c r="D3906">
        <v>2.0</v>
      </c>
      <c r="E3906" s="10">
        <v>2.0</v>
      </c>
      <c r="F3906" s="10" t="s">
        <v>33</v>
      </c>
      <c r="G3906" t="s">
        <v>2989</v>
      </c>
      <c r="H3906" s="10">
        <v>935.0</v>
      </c>
      <c r="I3906" s="10" t="s">
        <v>2909</v>
      </c>
      <c r="J3906" t="s">
        <v>112</v>
      </c>
    </row>
    <row r="3907">
      <c r="A3907" s="10" t="s">
        <v>2925</v>
      </c>
      <c r="B3907" s="10">
        <v>620000.0</v>
      </c>
      <c r="C3907" s="10">
        <v>3.0</v>
      </c>
      <c r="D3907">
        <v>2.0</v>
      </c>
      <c r="E3907" s="10">
        <v>2.0</v>
      </c>
      <c r="F3907" s="10" t="s">
        <v>33</v>
      </c>
      <c r="G3907" t="s">
        <v>40</v>
      </c>
      <c r="H3907" s="10">
        <v>1030.0</v>
      </c>
      <c r="I3907" s="10" t="s">
        <v>2909</v>
      </c>
      <c r="J3907" t="s">
        <v>42</v>
      </c>
    </row>
    <row r="3908">
      <c r="A3908" s="10" t="s">
        <v>2924</v>
      </c>
      <c r="B3908" s="10">
        <v>620000.0</v>
      </c>
      <c r="C3908" s="10">
        <v>4.0</v>
      </c>
      <c r="D3908">
        <v>2.0</v>
      </c>
      <c r="E3908" s="10">
        <v>1.0</v>
      </c>
      <c r="F3908" s="10" t="s">
        <v>33</v>
      </c>
      <c r="G3908" t="s">
        <v>2989</v>
      </c>
      <c r="H3908" s="10">
        <v>1292.0</v>
      </c>
      <c r="I3908" s="10" t="s">
        <v>2909</v>
      </c>
      <c r="J3908" t="s">
        <v>42</v>
      </c>
    </row>
    <row r="3909">
      <c r="A3909" s="10" t="s">
        <v>2952</v>
      </c>
      <c r="B3909" s="10">
        <v>620000.0</v>
      </c>
      <c r="C3909" s="10">
        <v>3.0</v>
      </c>
      <c r="D3909">
        <v>2.0</v>
      </c>
      <c r="E3909" s="10">
        <v>6.0</v>
      </c>
      <c r="F3909" s="10" t="s">
        <v>92</v>
      </c>
      <c r="G3909" t="s">
        <v>2989</v>
      </c>
      <c r="H3909" s="10">
        <v>1290.0</v>
      </c>
      <c r="I3909" s="10" t="s">
        <v>2909</v>
      </c>
      <c r="J3909" t="s">
        <v>42</v>
      </c>
    </row>
    <row r="3910">
      <c r="A3910" s="10" t="s">
        <v>2920</v>
      </c>
      <c r="B3910" s="10">
        <v>620000.0</v>
      </c>
      <c r="C3910" s="10">
        <v>3.0</v>
      </c>
      <c r="D3910">
        <v>2.0</v>
      </c>
      <c r="E3910" s="10">
        <v>1.0</v>
      </c>
      <c r="F3910" s="10" t="s">
        <v>92</v>
      </c>
      <c r="G3910" t="s">
        <v>2989</v>
      </c>
      <c r="H3910" s="10">
        <v>1015.0</v>
      </c>
      <c r="I3910" s="10" t="s">
        <v>2909</v>
      </c>
      <c r="J3910" t="s">
        <v>112</v>
      </c>
    </row>
    <row r="3911">
      <c r="A3911" s="10" t="s">
        <v>2960</v>
      </c>
      <c r="B3911" s="10">
        <v>620000.0</v>
      </c>
      <c r="C3911" s="10">
        <v>3.0</v>
      </c>
      <c r="D3911">
        <v>2.0</v>
      </c>
      <c r="E3911" s="10">
        <v>4.0</v>
      </c>
      <c r="F3911" s="10" t="s">
        <v>33</v>
      </c>
      <c r="G3911" t="s">
        <v>2989</v>
      </c>
      <c r="H3911" s="10">
        <v>1200.0</v>
      </c>
      <c r="I3911" s="10" t="s">
        <v>2909</v>
      </c>
      <c r="J3911" t="s">
        <v>36</v>
      </c>
    </row>
    <row r="3912">
      <c r="A3912" s="10" t="s">
        <v>2916</v>
      </c>
      <c r="B3912" s="10">
        <v>620000.0</v>
      </c>
      <c r="C3912" s="10">
        <v>3.0</v>
      </c>
      <c r="D3912">
        <v>2.0</v>
      </c>
      <c r="E3912" s="10">
        <v>1.0</v>
      </c>
      <c r="F3912" s="10" t="s">
        <v>92</v>
      </c>
      <c r="G3912" t="s">
        <v>2989</v>
      </c>
      <c r="H3912" s="10">
        <v>1403.0</v>
      </c>
      <c r="I3912" s="10" t="s">
        <v>2909</v>
      </c>
      <c r="J3912" t="s">
        <v>42</v>
      </c>
    </row>
    <row r="3913">
      <c r="A3913" s="10" t="s">
        <v>2940</v>
      </c>
      <c r="B3913" s="10">
        <v>620000.0</v>
      </c>
      <c r="C3913" s="10">
        <v>2.0</v>
      </c>
      <c r="D3913">
        <v>2.0</v>
      </c>
      <c r="E3913" s="10">
        <v>3.0</v>
      </c>
      <c r="F3913" s="10" t="s">
        <v>33</v>
      </c>
      <c r="G3913" t="s">
        <v>2989</v>
      </c>
      <c r="H3913" s="10">
        <v>856.0</v>
      </c>
      <c r="I3913" s="10" t="s">
        <v>2909</v>
      </c>
      <c r="J3913" t="s">
        <v>42</v>
      </c>
    </row>
    <row r="3914">
      <c r="A3914" s="10" t="s">
        <v>2912</v>
      </c>
      <c r="B3914" s="10">
        <v>620000.0</v>
      </c>
      <c r="C3914" s="10">
        <v>5.0</v>
      </c>
      <c r="D3914">
        <v>5.0</v>
      </c>
      <c r="E3914" s="10">
        <v>2.0</v>
      </c>
      <c r="F3914" s="10" t="s">
        <v>92</v>
      </c>
      <c r="G3914" t="s">
        <v>2989</v>
      </c>
      <c r="H3914" s="10">
        <v>1706.0</v>
      </c>
      <c r="I3914" s="10" t="s">
        <v>2909</v>
      </c>
      <c r="J3914" t="s">
        <v>256</v>
      </c>
    </row>
    <row r="3915">
      <c r="A3915" s="10" t="s">
        <v>2968</v>
      </c>
      <c r="B3915" s="10">
        <v>620000.0</v>
      </c>
      <c r="C3915" s="10">
        <v>4.0</v>
      </c>
      <c r="D3915">
        <v>2.0</v>
      </c>
      <c r="E3915" s="10">
        <v>2.0</v>
      </c>
      <c r="F3915" s="10" t="s">
        <v>177</v>
      </c>
      <c r="G3915" t="s">
        <v>40</v>
      </c>
      <c r="H3915" s="10">
        <v>1080.0</v>
      </c>
      <c r="I3915" s="10" t="s">
        <v>2909</v>
      </c>
      <c r="J3915" t="s">
        <v>42</v>
      </c>
    </row>
    <row r="3916">
      <c r="A3916" s="10" t="s">
        <v>2972</v>
      </c>
      <c r="B3916" s="10">
        <v>620000.0</v>
      </c>
      <c r="C3916" s="10">
        <v>3.0</v>
      </c>
      <c r="D3916">
        <v>2.0</v>
      </c>
      <c r="E3916" s="10">
        <v>2.0</v>
      </c>
      <c r="F3916" s="10" t="s">
        <v>33</v>
      </c>
      <c r="G3916" t="s">
        <v>2989</v>
      </c>
      <c r="H3916" s="10">
        <v>1100.0</v>
      </c>
      <c r="I3916" s="10" t="s">
        <v>2909</v>
      </c>
      <c r="J3916" t="s">
        <v>42</v>
      </c>
    </row>
    <row r="3917">
      <c r="A3917" s="10" t="s">
        <v>2952</v>
      </c>
      <c r="B3917" s="10">
        <v>620000.0</v>
      </c>
      <c r="C3917" s="10">
        <v>2.0</v>
      </c>
      <c r="D3917">
        <v>2.0</v>
      </c>
      <c r="E3917" s="10">
        <v>1.0</v>
      </c>
      <c r="F3917" s="10" t="s">
        <v>92</v>
      </c>
      <c r="G3917" t="s">
        <v>2989</v>
      </c>
      <c r="H3917" s="10">
        <v>1021.0</v>
      </c>
      <c r="I3917" s="10" t="s">
        <v>2909</v>
      </c>
      <c r="J3917" t="s">
        <v>36</v>
      </c>
    </row>
    <row r="3918">
      <c r="A3918" s="10" t="s">
        <v>2907</v>
      </c>
      <c r="B3918" s="10">
        <v>620000.0</v>
      </c>
      <c r="C3918" s="10">
        <v>2.0</v>
      </c>
      <c r="D3918">
        <v>2.0</v>
      </c>
      <c r="E3918" s="10">
        <v>2.0</v>
      </c>
      <c r="F3918" s="10" t="s">
        <v>92</v>
      </c>
      <c r="G3918" t="s">
        <v>2988</v>
      </c>
      <c r="H3918" s="10">
        <v>1650.0</v>
      </c>
      <c r="I3918" s="10" t="s">
        <v>2909</v>
      </c>
      <c r="J3918" t="s">
        <v>42</v>
      </c>
    </row>
    <row r="3919">
      <c r="A3919" s="10" t="s">
        <v>2940</v>
      </c>
      <c r="B3919" s="10">
        <v>620000.0</v>
      </c>
      <c r="C3919" s="10">
        <v>4.0</v>
      </c>
      <c r="D3919">
        <v>3.0</v>
      </c>
      <c r="E3919" s="10">
        <v>1.0</v>
      </c>
      <c r="F3919" s="10" t="s">
        <v>177</v>
      </c>
      <c r="G3919" t="s">
        <v>40</v>
      </c>
      <c r="H3919" s="10">
        <v>1080.0</v>
      </c>
      <c r="I3919" s="10" t="s">
        <v>2909</v>
      </c>
      <c r="J3919" t="s">
        <v>256</v>
      </c>
    </row>
    <row r="3920">
      <c r="A3920" s="10" t="s">
        <v>2930</v>
      </c>
      <c r="B3920" s="10">
        <v>620000.0</v>
      </c>
      <c r="C3920" s="10">
        <v>3.0</v>
      </c>
      <c r="D3920">
        <v>2.0</v>
      </c>
      <c r="E3920" s="10">
        <v>2.0</v>
      </c>
      <c r="F3920" s="10" t="s">
        <v>92</v>
      </c>
      <c r="G3920" t="s">
        <v>2989</v>
      </c>
      <c r="H3920" s="10">
        <v>1500.0</v>
      </c>
      <c r="I3920" s="10" t="s">
        <v>2909</v>
      </c>
      <c r="J3920" t="s">
        <v>42</v>
      </c>
    </row>
    <row r="3921">
      <c r="A3921" s="10" t="s">
        <v>2968</v>
      </c>
      <c r="B3921" s="10">
        <v>619999.0</v>
      </c>
      <c r="C3921" s="10">
        <v>4.0</v>
      </c>
      <c r="D3921">
        <v>3.0</v>
      </c>
      <c r="E3921" s="10">
        <v>1.0</v>
      </c>
      <c r="F3921" s="10" t="s">
        <v>177</v>
      </c>
      <c r="G3921" t="s">
        <v>40</v>
      </c>
      <c r="H3921" s="10">
        <v>1300.0</v>
      </c>
      <c r="I3921" s="10" t="s">
        <v>2909</v>
      </c>
      <c r="J3921" t="s">
        <v>42</v>
      </c>
    </row>
    <row r="3922">
      <c r="A3922" s="10" t="s">
        <v>2922</v>
      </c>
      <c r="B3922" s="10">
        <v>618500.0</v>
      </c>
      <c r="C3922" s="10">
        <v>3.0</v>
      </c>
      <c r="D3922">
        <v>2.0</v>
      </c>
      <c r="E3922" s="10">
        <v>1.0</v>
      </c>
      <c r="F3922" s="10" t="s">
        <v>354</v>
      </c>
      <c r="G3922" t="s">
        <v>2989</v>
      </c>
      <c r="H3922" s="10">
        <v>721.0</v>
      </c>
      <c r="I3922" s="10" t="s">
        <v>2909</v>
      </c>
      <c r="J3922" t="s">
        <v>42</v>
      </c>
    </row>
    <row r="3923">
      <c r="A3923" s="10" t="s">
        <v>2920</v>
      </c>
      <c r="B3923" s="10">
        <v>618000.0</v>
      </c>
      <c r="C3923" s="10">
        <v>1.0</v>
      </c>
      <c r="D3923">
        <v>1.0</v>
      </c>
      <c r="E3923" s="10">
        <v>2.0</v>
      </c>
      <c r="F3923" s="10" t="s">
        <v>33</v>
      </c>
      <c r="G3923" t="s">
        <v>40</v>
      </c>
      <c r="H3923" s="10">
        <v>650.0</v>
      </c>
      <c r="I3923" s="10" t="s">
        <v>2909</v>
      </c>
      <c r="J3923" t="s">
        <v>36</v>
      </c>
    </row>
    <row r="3924">
      <c r="A3924" s="10" t="s">
        <v>2920</v>
      </c>
      <c r="B3924" s="10">
        <v>618000.0</v>
      </c>
      <c r="C3924" s="10">
        <v>1.0</v>
      </c>
      <c r="D3924">
        <v>1.0</v>
      </c>
      <c r="E3924" s="10">
        <v>4.0</v>
      </c>
      <c r="F3924" s="10" t="s">
        <v>33</v>
      </c>
      <c r="G3924" t="s">
        <v>2989</v>
      </c>
      <c r="H3924" s="10">
        <v>462.0</v>
      </c>
      <c r="I3924" s="10" t="s">
        <v>2909</v>
      </c>
      <c r="J3924" t="s">
        <v>36</v>
      </c>
    </row>
    <row r="3925">
      <c r="A3925" s="10" t="s">
        <v>2924</v>
      </c>
      <c r="B3925" s="10">
        <v>618000.0</v>
      </c>
      <c r="C3925" s="10">
        <v>3.0</v>
      </c>
      <c r="D3925">
        <v>2.0</v>
      </c>
      <c r="E3925" s="10">
        <v>6.0</v>
      </c>
      <c r="F3925" s="10" t="s">
        <v>92</v>
      </c>
      <c r="G3925" t="s">
        <v>2989</v>
      </c>
      <c r="H3925" s="10">
        <v>1164.0</v>
      </c>
      <c r="I3925" s="10" t="s">
        <v>2909</v>
      </c>
      <c r="J3925" t="s">
        <v>36</v>
      </c>
    </row>
    <row r="3926">
      <c r="A3926" s="10" t="s">
        <v>2925</v>
      </c>
      <c r="B3926" s="10">
        <v>618000.0</v>
      </c>
      <c r="C3926" s="10">
        <v>2.0</v>
      </c>
      <c r="D3926">
        <v>2.0</v>
      </c>
      <c r="E3926" s="10">
        <v>2.0</v>
      </c>
      <c r="F3926" s="10" t="s">
        <v>33</v>
      </c>
      <c r="G3926" t="s">
        <v>2989</v>
      </c>
      <c r="H3926" s="10">
        <v>852.0</v>
      </c>
      <c r="I3926" s="10" t="s">
        <v>2909</v>
      </c>
      <c r="J3926" t="s">
        <v>36</v>
      </c>
    </row>
    <row r="3927">
      <c r="A3927" s="10" t="s">
        <v>2920</v>
      </c>
      <c r="B3927" s="10">
        <v>618000.0</v>
      </c>
      <c r="C3927" s="10">
        <v>2.0</v>
      </c>
      <c r="D3927">
        <v>2.0</v>
      </c>
      <c r="E3927" s="10">
        <v>1.0</v>
      </c>
      <c r="F3927" s="10" t="s">
        <v>92</v>
      </c>
      <c r="G3927" t="s">
        <v>2989</v>
      </c>
      <c r="H3927" s="10">
        <v>931.0</v>
      </c>
      <c r="I3927" s="10" t="s">
        <v>2909</v>
      </c>
      <c r="J3927" t="s">
        <v>36</v>
      </c>
    </row>
    <row r="3928">
      <c r="A3928" s="10" t="s">
        <v>2935</v>
      </c>
      <c r="B3928" s="10">
        <v>615000.0</v>
      </c>
      <c r="C3928" s="10">
        <v>4.0</v>
      </c>
      <c r="D3928">
        <v>4.0</v>
      </c>
      <c r="E3928" s="10">
        <v>2.0</v>
      </c>
      <c r="F3928" s="10" t="s">
        <v>671</v>
      </c>
      <c r="G3928" t="s">
        <v>2989</v>
      </c>
      <c r="H3928" s="10">
        <v>1080.0</v>
      </c>
      <c r="I3928" s="10" t="s">
        <v>2909</v>
      </c>
      <c r="J3928" t="s">
        <v>256</v>
      </c>
    </row>
    <row r="3929">
      <c r="A3929" s="10" t="s">
        <v>2935</v>
      </c>
      <c r="B3929" s="10">
        <v>615000.0</v>
      </c>
      <c r="C3929" s="10">
        <v>4.0</v>
      </c>
      <c r="D3929">
        <v>3.0</v>
      </c>
      <c r="E3929" s="10">
        <v>2.0</v>
      </c>
      <c r="F3929" s="10" t="s">
        <v>177</v>
      </c>
      <c r="G3929" t="s">
        <v>40</v>
      </c>
      <c r="H3929" s="10">
        <v>1200.0</v>
      </c>
      <c r="I3929" s="10" t="s">
        <v>2909</v>
      </c>
      <c r="J3929" t="s">
        <v>42</v>
      </c>
    </row>
    <row r="3930">
      <c r="A3930" s="10" t="s">
        <v>2960</v>
      </c>
      <c r="B3930" s="10">
        <v>615000.0</v>
      </c>
      <c r="C3930" s="10">
        <v>1.0</v>
      </c>
      <c r="D3930">
        <v>1.0</v>
      </c>
      <c r="E3930" s="10">
        <v>1.0</v>
      </c>
      <c r="F3930" s="10" t="s">
        <v>33</v>
      </c>
      <c r="G3930" t="s">
        <v>2989</v>
      </c>
      <c r="H3930" s="10">
        <v>468.0</v>
      </c>
      <c r="I3930" s="10" t="s">
        <v>2909</v>
      </c>
      <c r="J3930" t="s">
        <v>36</v>
      </c>
    </row>
    <row r="3931">
      <c r="A3931" s="10" t="s">
        <v>2958</v>
      </c>
      <c r="B3931" s="10">
        <v>612000.0</v>
      </c>
      <c r="C3931" s="10">
        <v>3.0</v>
      </c>
      <c r="D3931">
        <v>2.0</v>
      </c>
      <c r="E3931" s="10">
        <v>2.0</v>
      </c>
      <c r="F3931" s="10" t="s">
        <v>92</v>
      </c>
      <c r="G3931" t="s">
        <v>2989</v>
      </c>
      <c r="H3931" s="10">
        <v>978.0</v>
      </c>
      <c r="I3931" s="10" t="s">
        <v>2909</v>
      </c>
      <c r="J3931" t="s">
        <v>42</v>
      </c>
    </row>
    <row r="3932">
      <c r="A3932" s="10" t="s">
        <v>2916</v>
      </c>
      <c r="B3932" s="10">
        <v>610000.0</v>
      </c>
      <c r="C3932" s="10">
        <v>4.0</v>
      </c>
      <c r="D3932">
        <v>2.0</v>
      </c>
      <c r="E3932" s="10">
        <v>1.0</v>
      </c>
      <c r="F3932" s="10" t="s">
        <v>92</v>
      </c>
      <c r="G3932" t="s">
        <v>2989</v>
      </c>
      <c r="H3932" s="10">
        <v>1236.0</v>
      </c>
      <c r="I3932" s="10" t="s">
        <v>2909</v>
      </c>
      <c r="J3932" t="s">
        <v>42</v>
      </c>
    </row>
    <row r="3933">
      <c r="A3933" s="10" t="s">
        <v>2918</v>
      </c>
      <c r="B3933" s="10">
        <v>610000.0</v>
      </c>
      <c r="C3933" s="10">
        <v>3.0</v>
      </c>
      <c r="D3933">
        <v>2.0</v>
      </c>
      <c r="E3933" s="10">
        <v>2.0</v>
      </c>
      <c r="F3933" s="10" t="s">
        <v>1158</v>
      </c>
      <c r="G3933" t="s">
        <v>40</v>
      </c>
      <c r="H3933" s="10">
        <v>1760.0</v>
      </c>
      <c r="I3933" s="10" t="s">
        <v>2909</v>
      </c>
      <c r="J3933" t="s">
        <v>256</v>
      </c>
    </row>
    <row r="3934">
      <c r="A3934" s="10" t="s">
        <v>2925</v>
      </c>
      <c r="B3934" s="10">
        <v>610000.0</v>
      </c>
      <c r="C3934" s="10">
        <v>4.0</v>
      </c>
      <c r="D3934">
        <v>4.0</v>
      </c>
      <c r="E3934" s="10">
        <v>3.0</v>
      </c>
      <c r="F3934" s="10" t="s">
        <v>92</v>
      </c>
      <c r="G3934" t="s">
        <v>2989</v>
      </c>
      <c r="H3934" s="10">
        <v>1331.0</v>
      </c>
      <c r="I3934" s="10" t="s">
        <v>2909</v>
      </c>
      <c r="J3934" t="s">
        <v>36</v>
      </c>
    </row>
    <row r="3935">
      <c r="A3935" s="10" t="s">
        <v>2972</v>
      </c>
      <c r="B3935" s="10">
        <v>610000.0</v>
      </c>
      <c r="C3935" s="10">
        <v>3.0</v>
      </c>
      <c r="D3935">
        <v>2.0</v>
      </c>
      <c r="E3935" s="10">
        <v>2.0</v>
      </c>
      <c r="F3935" s="10" t="s">
        <v>33</v>
      </c>
      <c r="G3935" t="s">
        <v>2989</v>
      </c>
      <c r="H3935" s="10">
        <v>1050.0</v>
      </c>
      <c r="I3935" s="10" t="s">
        <v>2909</v>
      </c>
      <c r="J3935" t="s">
        <v>42</v>
      </c>
    </row>
    <row r="3936">
      <c r="A3936" s="10" t="s">
        <v>2958</v>
      </c>
      <c r="B3936" s="10">
        <v>610000.0</v>
      </c>
      <c r="C3936" s="10">
        <v>3.0</v>
      </c>
      <c r="D3936">
        <v>2.0</v>
      </c>
      <c r="E3936" s="10">
        <v>2.0</v>
      </c>
      <c r="F3936" s="10" t="s">
        <v>92</v>
      </c>
      <c r="G3936" t="s">
        <v>2989</v>
      </c>
      <c r="H3936" s="10">
        <v>978.0</v>
      </c>
      <c r="I3936" s="10" t="s">
        <v>2909</v>
      </c>
      <c r="J3936" t="s">
        <v>256</v>
      </c>
    </row>
    <row r="3937">
      <c r="A3937" s="10" t="s">
        <v>2944</v>
      </c>
      <c r="B3937" s="10">
        <v>610000.0</v>
      </c>
      <c r="C3937" s="10">
        <v>3.0</v>
      </c>
      <c r="D3937">
        <v>2.0</v>
      </c>
      <c r="E3937" s="10">
        <v>1.0</v>
      </c>
      <c r="F3937" s="10" t="s">
        <v>92</v>
      </c>
      <c r="G3937" t="s">
        <v>2989</v>
      </c>
      <c r="H3937" s="10">
        <v>1196.0</v>
      </c>
      <c r="I3937" s="10" t="s">
        <v>2909</v>
      </c>
      <c r="J3937" t="s">
        <v>42</v>
      </c>
    </row>
    <row r="3938">
      <c r="A3938" s="10" t="s">
        <v>2926</v>
      </c>
      <c r="B3938" s="10">
        <v>610000.0</v>
      </c>
      <c r="C3938" s="10">
        <v>3.0</v>
      </c>
      <c r="D3938">
        <v>2.0</v>
      </c>
      <c r="E3938" s="10">
        <v>2.0</v>
      </c>
      <c r="F3938" s="10" t="s">
        <v>92</v>
      </c>
      <c r="G3938" t="s">
        <v>2989</v>
      </c>
      <c r="H3938" s="10">
        <v>1005.0</v>
      </c>
      <c r="I3938" s="10" t="s">
        <v>2909</v>
      </c>
      <c r="J3938" t="s">
        <v>42</v>
      </c>
    </row>
    <row r="3939">
      <c r="A3939" s="10" t="s">
        <v>2957</v>
      </c>
      <c r="B3939" s="10">
        <v>610000.0</v>
      </c>
      <c r="C3939" s="10">
        <v>3.0</v>
      </c>
      <c r="D3939">
        <v>2.0</v>
      </c>
      <c r="E3939" s="10">
        <v>1.0</v>
      </c>
      <c r="F3939" s="10" t="s">
        <v>92</v>
      </c>
      <c r="G3939" t="s">
        <v>2989</v>
      </c>
      <c r="H3939" s="10">
        <v>1570.0</v>
      </c>
      <c r="I3939" s="10" t="s">
        <v>2909</v>
      </c>
      <c r="J3939" t="s">
        <v>42</v>
      </c>
    </row>
    <row r="3940">
      <c r="A3940" s="10" t="s">
        <v>2935</v>
      </c>
      <c r="B3940" s="10">
        <v>610000.0</v>
      </c>
      <c r="C3940" s="10">
        <v>3.0</v>
      </c>
      <c r="D3940">
        <v>2.0</v>
      </c>
      <c r="E3940" s="10">
        <v>1.0</v>
      </c>
      <c r="F3940" s="10" t="s">
        <v>33</v>
      </c>
      <c r="G3940" t="s">
        <v>2989</v>
      </c>
      <c r="H3940" s="10">
        <v>931.0</v>
      </c>
      <c r="I3940" s="10" t="s">
        <v>2909</v>
      </c>
      <c r="J3940" t="s">
        <v>42</v>
      </c>
    </row>
    <row r="3941">
      <c r="A3941" s="10" t="s">
        <v>2960</v>
      </c>
      <c r="B3941" s="10">
        <v>610000.0</v>
      </c>
      <c r="C3941" s="10">
        <v>1.0</v>
      </c>
      <c r="D3941">
        <v>1.0</v>
      </c>
      <c r="E3941" s="10">
        <v>2.0</v>
      </c>
      <c r="F3941" s="10" t="s">
        <v>33</v>
      </c>
      <c r="G3941" t="s">
        <v>2989</v>
      </c>
      <c r="H3941" s="10">
        <v>527.0</v>
      </c>
      <c r="I3941" s="10" t="s">
        <v>2909</v>
      </c>
      <c r="J3941" t="s">
        <v>36</v>
      </c>
    </row>
    <row r="3942">
      <c r="A3942" s="10" t="s">
        <v>2930</v>
      </c>
      <c r="B3942" s="10">
        <v>610000.0</v>
      </c>
      <c r="C3942" s="10">
        <v>3.0</v>
      </c>
      <c r="D3942">
        <v>2.0</v>
      </c>
      <c r="E3942" s="10">
        <v>2.0</v>
      </c>
      <c r="F3942" s="10" t="s">
        <v>92</v>
      </c>
      <c r="G3942" t="s">
        <v>2989</v>
      </c>
      <c r="H3942" s="10">
        <v>1000.0</v>
      </c>
      <c r="I3942" s="10" t="s">
        <v>2909</v>
      </c>
      <c r="J3942" t="s">
        <v>42</v>
      </c>
    </row>
    <row r="3943">
      <c r="A3943" s="10" t="s">
        <v>2930</v>
      </c>
      <c r="B3943" s="10">
        <v>610000.0</v>
      </c>
      <c r="C3943" s="10">
        <v>5.0</v>
      </c>
      <c r="D3943">
        <v>2.0</v>
      </c>
      <c r="E3943" s="10">
        <v>2.0</v>
      </c>
      <c r="F3943" s="10" t="s">
        <v>92</v>
      </c>
      <c r="G3943" t="s">
        <v>2989</v>
      </c>
      <c r="H3943" s="10">
        <v>1550.0</v>
      </c>
      <c r="I3943" s="10" t="s">
        <v>2909</v>
      </c>
      <c r="J3943" t="s">
        <v>42</v>
      </c>
    </row>
    <row r="3944">
      <c r="A3944" s="10" t="s">
        <v>2939</v>
      </c>
      <c r="B3944" s="10">
        <v>609000.0</v>
      </c>
      <c r="C3944" s="10">
        <v>3.0</v>
      </c>
      <c r="D3944">
        <v>2.0</v>
      </c>
      <c r="E3944" s="10">
        <v>2.0</v>
      </c>
      <c r="F3944" s="10" t="s">
        <v>92</v>
      </c>
      <c r="G3944" t="s">
        <v>2988</v>
      </c>
      <c r="H3944" s="10">
        <v>1650.0</v>
      </c>
      <c r="I3944" s="10" t="s">
        <v>2909</v>
      </c>
      <c r="J3944" t="s">
        <v>112</v>
      </c>
    </row>
    <row r="3945">
      <c r="A3945" s="10" t="s">
        <v>2939</v>
      </c>
      <c r="B3945" s="10">
        <v>609000.0</v>
      </c>
      <c r="C3945" s="10">
        <v>3.0</v>
      </c>
      <c r="D3945">
        <v>2.0</v>
      </c>
      <c r="E3945" s="10">
        <v>2.0</v>
      </c>
      <c r="F3945" s="10" t="s">
        <v>92</v>
      </c>
      <c r="G3945" t="s">
        <v>2989</v>
      </c>
      <c r="H3945" s="10">
        <v>991.0</v>
      </c>
      <c r="I3945" s="10" t="s">
        <v>2909</v>
      </c>
      <c r="J3945" t="s">
        <v>42</v>
      </c>
    </row>
    <row r="3946">
      <c r="A3946" s="10" t="s">
        <v>2912</v>
      </c>
      <c r="B3946" s="10">
        <v>608000.0</v>
      </c>
      <c r="C3946" s="10">
        <v>3.0</v>
      </c>
      <c r="D3946">
        <v>3.0</v>
      </c>
      <c r="E3946" s="10">
        <v>2.0</v>
      </c>
      <c r="F3946" s="10" t="s">
        <v>92</v>
      </c>
      <c r="G3946" t="s">
        <v>2989</v>
      </c>
      <c r="H3946" s="10">
        <v>1616.0</v>
      </c>
      <c r="I3946" s="10" t="s">
        <v>2909</v>
      </c>
      <c r="J3946" t="s">
        <v>42</v>
      </c>
    </row>
    <row r="3947">
      <c r="A3947" s="10" t="s">
        <v>2923</v>
      </c>
      <c r="B3947" s="10">
        <v>606000.0</v>
      </c>
      <c r="C3947" s="10">
        <v>3.0</v>
      </c>
      <c r="D3947">
        <v>3.0</v>
      </c>
      <c r="E3947" s="10">
        <v>2.0</v>
      </c>
      <c r="F3947" s="10" t="s">
        <v>177</v>
      </c>
      <c r="G3947" t="s">
        <v>40</v>
      </c>
      <c r="H3947" s="10">
        <v>1200.0</v>
      </c>
      <c r="I3947" s="10" t="s">
        <v>2909</v>
      </c>
      <c r="J3947" t="s">
        <v>42</v>
      </c>
    </row>
    <row r="3948">
      <c r="A3948" s="10" t="s">
        <v>2935</v>
      </c>
      <c r="B3948" s="10">
        <v>601469.0</v>
      </c>
      <c r="C3948" s="10">
        <v>2.0</v>
      </c>
      <c r="D3948">
        <v>1.0</v>
      </c>
      <c r="E3948" s="10">
        <v>1.0</v>
      </c>
      <c r="F3948" s="10" t="s">
        <v>33</v>
      </c>
      <c r="G3948" t="s">
        <v>2989</v>
      </c>
      <c r="H3948" s="10">
        <v>821.0</v>
      </c>
      <c r="I3948" s="10" t="s">
        <v>2909</v>
      </c>
      <c r="J3948" t="s">
        <v>42</v>
      </c>
    </row>
    <row r="3949">
      <c r="A3949" s="10" t="s">
        <v>2926</v>
      </c>
      <c r="B3949" s="10">
        <v>600000.0</v>
      </c>
      <c r="C3949" s="10">
        <v>3.0</v>
      </c>
      <c r="D3949">
        <v>2.0</v>
      </c>
      <c r="E3949" s="10">
        <v>1.0</v>
      </c>
      <c r="F3949" s="10" t="s">
        <v>33</v>
      </c>
      <c r="G3949" t="s">
        <v>40</v>
      </c>
      <c r="H3949" s="10">
        <v>1025.0</v>
      </c>
      <c r="I3949" s="10" t="s">
        <v>2909</v>
      </c>
      <c r="J3949" t="s">
        <v>42</v>
      </c>
    </row>
    <row r="3950">
      <c r="A3950" s="10" t="s">
        <v>2935</v>
      </c>
      <c r="B3950" s="10">
        <v>600000.0</v>
      </c>
      <c r="C3950" s="10">
        <v>4.0</v>
      </c>
      <c r="D3950">
        <v>3.0</v>
      </c>
      <c r="E3950" s="10">
        <v>2.0</v>
      </c>
      <c r="F3950" s="10" t="s">
        <v>177</v>
      </c>
      <c r="G3950" t="s">
        <v>40</v>
      </c>
      <c r="H3950" s="10">
        <v>1650.0</v>
      </c>
      <c r="I3950" s="10" t="s">
        <v>2909</v>
      </c>
      <c r="J3950" t="s">
        <v>112</v>
      </c>
    </row>
    <row r="3951">
      <c r="A3951" s="10" t="s">
        <v>2920</v>
      </c>
      <c r="B3951" s="10">
        <v>600000.0</v>
      </c>
      <c r="C3951" s="10">
        <v>1.0</v>
      </c>
      <c r="D3951">
        <v>1.0</v>
      </c>
      <c r="E3951" s="10">
        <v>2.0</v>
      </c>
      <c r="F3951" s="10" t="s">
        <v>33</v>
      </c>
      <c r="G3951" t="s">
        <v>2989</v>
      </c>
      <c r="H3951" s="10">
        <v>633.0</v>
      </c>
      <c r="I3951" s="10" t="s">
        <v>2909</v>
      </c>
      <c r="J3951" t="s">
        <v>36</v>
      </c>
    </row>
    <row r="3952">
      <c r="A3952" s="10" t="s">
        <v>2933</v>
      </c>
      <c r="B3952" s="10">
        <v>600000.0</v>
      </c>
      <c r="C3952" s="10">
        <v>3.0</v>
      </c>
      <c r="D3952">
        <v>2.0</v>
      </c>
      <c r="E3952" s="10">
        <v>2.0</v>
      </c>
      <c r="F3952" s="10" t="s">
        <v>33</v>
      </c>
      <c r="G3952" t="s">
        <v>2989</v>
      </c>
      <c r="H3952" s="10">
        <v>935.0</v>
      </c>
      <c r="I3952" s="10" t="s">
        <v>2909</v>
      </c>
      <c r="J3952" t="s">
        <v>36</v>
      </c>
    </row>
    <row r="3953">
      <c r="A3953" s="10" t="s">
        <v>2926</v>
      </c>
      <c r="B3953" s="10">
        <v>600000.0</v>
      </c>
      <c r="C3953" s="10">
        <v>3.0</v>
      </c>
      <c r="D3953">
        <v>2.0</v>
      </c>
      <c r="E3953" s="10">
        <v>2.0</v>
      </c>
      <c r="F3953" s="10" t="s">
        <v>33</v>
      </c>
      <c r="G3953" t="s">
        <v>2989</v>
      </c>
      <c r="H3953" s="10">
        <v>1025.0</v>
      </c>
      <c r="I3953" s="10" t="s">
        <v>2909</v>
      </c>
      <c r="J3953" t="s">
        <v>42</v>
      </c>
    </row>
    <row r="3954">
      <c r="A3954" s="10" t="s">
        <v>2920</v>
      </c>
      <c r="B3954" s="10">
        <v>600000.0</v>
      </c>
      <c r="C3954" s="10">
        <v>1.0</v>
      </c>
      <c r="D3954">
        <v>1.0</v>
      </c>
      <c r="E3954" s="10">
        <v>2.0</v>
      </c>
      <c r="F3954" s="10" t="s">
        <v>33</v>
      </c>
      <c r="G3954" t="s">
        <v>2989</v>
      </c>
      <c r="H3954" s="10">
        <v>462.0</v>
      </c>
      <c r="I3954" s="10" t="s">
        <v>2909</v>
      </c>
      <c r="J3954" t="s">
        <v>36</v>
      </c>
    </row>
    <row r="3955">
      <c r="A3955" s="10" t="s">
        <v>2926</v>
      </c>
      <c r="B3955" s="10">
        <v>600000.0</v>
      </c>
      <c r="C3955" s="10">
        <v>3.0</v>
      </c>
      <c r="D3955">
        <v>2.0</v>
      </c>
      <c r="E3955" s="10">
        <v>2.0</v>
      </c>
      <c r="F3955" s="10" t="s">
        <v>33</v>
      </c>
      <c r="G3955" t="s">
        <v>2989</v>
      </c>
      <c r="H3955" s="10">
        <v>1025.0</v>
      </c>
      <c r="I3955" s="10" t="s">
        <v>2909</v>
      </c>
      <c r="J3955" t="s">
        <v>42</v>
      </c>
    </row>
    <row r="3956">
      <c r="A3956" s="10" t="s">
        <v>2930</v>
      </c>
      <c r="B3956" s="10">
        <v>600000.0</v>
      </c>
      <c r="C3956" s="10">
        <v>3.0</v>
      </c>
      <c r="D3956">
        <v>4.0</v>
      </c>
      <c r="E3956" s="10">
        <v>2.0</v>
      </c>
      <c r="F3956" s="10" t="s">
        <v>33</v>
      </c>
      <c r="G3956" t="s">
        <v>2989</v>
      </c>
      <c r="H3956" s="10">
        <v>1281.0</v>
      </c>
      <c r="I3956" s="10" t="s">
        <v>2909</v>
      </c>
      <c r="J3956" t="s">
        <v>42</v>
      </c>
    </row>
    <row r="3957">
      <c r="A3957" s="10" t="s">
        <v>2920</v>
      </c>
      <c r="B3957" s="10">
        <v>600000.0</v>
      </c>
      <c r="C3957" s="10">
        <v>1.0</v>
      </c>
      <c r="D3957">
        <v>1.0</v>
      </c>
      <c r="E3957" s="10">
        <v>1.0</v>
      </c>
      <c r="F3957" s="10" t="s">
        <v>33</v>
      </c>
      <c r="G3957" t="s">
        <v>2989</v>
      </c>
      <c r="H3957" s="10">
        <v>462.0</v>
      </c>
      <c r="I3957" s="10" t="s">
        <v>2909</v>
      </c>
      <c r="J3957" t="s">
        <v>36</v>
      </c>
    </row>
    <row r="3958">
      <c r="A3958" s="10" t="s">
        <v>2920</v>
      </c>
      <c r="B3958" s="10">
        <v>600000.0</v>
      </c>
      <c r="C3958" s="10">
        <v>1.0</v>
      </c>
      <c r="D3958">
        <v>1.0</v>
      </c>
      <c r="E3958" s="10">
        <v>2.0</v>
      </c>
      <c r="F3958" s="10" t="s">
        <v>33</v>
      </c>
      <c r="G3958" t="s">
        <v>2989</v>
      </c>
      <c r="H3958" s="10">
        <v>633.0</v>
      </c>
      <c r="I3958" s="10" t="s">
        <v>2909</v>
      </c>
      <c r="J3958" t="s">
        <v>36</v>
      </c>
    </row>
    <row r="3959">
      <c r="A3959" s="10" t="s">
        <v>2935</v>
      </c>
      <c r="B3959" s="10">
        <v>600000.0</v>
      </c>
      <c r="C3959" s="10">
        <v>4.0</v>
      </c>
      <c r="D3959">
        <v>3.0</v>
      </c>
      <c r="E3959" s="10">
        <v>1.0</v>
      </c>
      <c r="F3959" s="10" t="s">
        <v>177</v>
      </c>
      <c r="G3959" t="s">
        <v>2989</v>
      </c>
      <c r="H3959" s="10">
        <v>1650.0</v>
      </c>
      <c r="I3959" s="10" t="s">
        <v>2909</v>
      </c>
      <c r="J3959" t="s">
        <v>256</v>
      </c>
    </row>
    <row r="3960">
      <c r="A3960" s="10" t="s">
        <v>2926</v>
      </c>
      <c r="B3960" s="10">
        <v>600000.0</v>
      </c>
      <c r="C3960" s="10">
        <v>3.0</v>
      </c>
      <c r="D3960">
        <v>2.0</v>
      </c>
      <c r="E3960" s="10">
        <v>2.0</v>
      </c>
      <c r="F3960" s="10" t="s">
        <v>33</v>
      </c>
      <c r="G3960" t="s">
        <v>2989</v>
      </c>
      <c r="H3960" s="10">
        <v>1025.0</v>
      </c>
      <c r="I3960" s="10" t="s">
        <v>2909</v>
      </c>
      <c r="J3960" t="s">
        <v>36</v>
      </c>
    </row>
    <row r="3961">
      <c r="A3961" s="10" t="s">
        <v>2933</v>
      </c>
      <c r="B3961" s="10">
        <v>600000.0</v>
      </c>
      <c r="C3961" s="10">
        <v>3.0</v>
      </c>
      <c r="D3961">
        <v>3.0</v>
      </c>
      <c r="E3961" s="10">
        <v>6.0</v>
      </c>
      <c r="F3961" s="10" t="s">
        <v>92</v>
      </c>
      <c r="G3961" t="s">
        <v>2989</v>
      </c>
      <c r="H3961" s="10">
        <v>1261.0</v>
      </c>
      <c r="I3961" s="10" t="s">
        <v>2909</v>
      </c>
      <c r="J3961" t="s">
        <v>36</v>
      </c>
    </row>
    <row r="3962">
      <c r="A3962" s="10" t="s">
        <v>2930</v>
      </c>
      <c r="B3962" s="10">
        <v>600000.0</v>
      </c>
      <c r="C3962" s="10">
        <v>4.0</v>
      </c>
      <c r="D3962">
        <v>2.0</v>
      </c>
      <c r="E3962" s="10">
        <v>2.0</v>
      </c>
      <c r="F3962" s="10" t="s">
        <v>92</v>
      </c>
      <c r="G3962" t="s">
        <v>2989</v>
      </c>
      <c r="H3962" s="10">
        <v>1362.0</v>
      </c>
      <c r="I3962" s="10" t="s">
        <v>2909</v>
      </c>
      <c r="J3962" t="s">
        <v>256</v>
      </c>
    </row>
    <row r="3963">
      <c r="A3963" s="10" t="s">
        <v>2930</v>
      </c>
      <c r="B3963" s="10">
        <v>600000.0</v>
      </c>
      <c r="C3963" s="10">
        <v>3.0</v>
      </c>
      <c r="D3963">
        <v>1.0</v>
      </c>
      <c r="E3963" s="10">
        <v>2.0</v>
      </c>
      <c r="F3963" s="10" t="s">
        <v>1158</v>
      </c>
      <c r="G3963" t="s">
        <v>40</v>
      </c>
      <c r="H3963" s="10">
        <v>1300.0</v>
      </c>
      <c r="I3963" s="10" t="s">
        <v>2909</v>
      </c>
      <c r="J3963" t="s">
        <v>112</v>
      </c>
    </row>
    <row r="3964">
      <c r="A3964" s="10" t="s">
        <v>2969</v>
      </c>
      <c r="B3964" s="10">
        <v>600000.0</v>
      </c>
      <c r="C3964" s="10">
        <v>3.0</v>
      </c>
      <c r="D3964">
        <v>2.0</v>
      </c>
      <c r="E3964" s="10">
        <v>2.0</v>
      </c>
      <c r="F3964" s="10" t="s">
        <v>1158</v>
      </c>
      <c r="G3964" t="s">
        <v>40</v>
      </c>
      <c r="H3964" s="10">
        <v>1400.0</v>
      </c>
      <c r="I3964" s="10" t="s">
        <v>2909</v>
      </c>
      <c r="J3964" t="s">
        <v>42</v>
      </c>
    </row>
    <row r="3965">
      <c r="A3965" s="10" t="s">
        <v>2930</v>
      </c>
      <c r="B3965" s="10">
        <v>600000.0</v>
      </c>
      <c r="C3965" s="10">
        <v>3.0</v>
      </c>
      <c r="D3965">
        <v>2.0</v>
      </c>
      <c r="E3965" s="10">
        <v>2.0</v>
      </c>
      <c r="F3965" s="10" t="s">
        <v>92</v>
      </c>
      <c r="G3965" t="s">
        <v>2989</v>
      </c>
      <c r="H3965" s="10">
        <v>1100.0</v>
      </c>
      <c r="I3965" s="10" t="s">
        <v>2909</v>
      </c>
      <c r="J3965" t="s">
        <v>112</v>
      </c>
    </row>
    <row r="3966">
      <c r="A3966" s="10" t="s">
        <v>2926</v>
      </c>
      <c r="B3966" s="10">
        <v>600000.0</v>
      </c>
      <c r="C3966" s="10">
        <v>3.0</v>
      </c>
      <c r="D3966">
        <v>2.0</v>
      </c>
      <c r="E3966" s="10">
        <v>2.0</v>
      </c>
      <c r="F3966" s="10" t="s">
        <v>33</v>
      </c>
      <c r="G3966" t="s">
        <v>2989</v>
      </c>
      <c r="H3966" s="10">
        <v>1025.0</v>
      </c>
      <c r="I3966" s="10" t="s">
        <v>2909</v>
      </c>
      <c r="J3966" t="s">
        <v>36</v>
      </c>
    </row>
    <row r="3967">
      <c r="A3967" s="10" t="s">
        <v>2954</v>
      </c>
      <c r="B3967" s="10">
        <v>600000.0</v>
      </c>
      <c r="C3967" s="10">
        <v>2.0</v>
      </c>
      <c r="D3967">
        <v>2.0</v>
      </c>
      <c r="E3967" s="10">
        <v>2.0</v>
      </c>
      <c r="F3967" s="10" t="s">
        <v>92</v>
      </c>
      <c r="G3967" t="s">
        <v>2989</v>
      </c>
      <c r="H3967" s="10">
        <v>1250.0</v>
      </c>
      <c r="I3967" s="10" t="s">
        <v>2909</v>
      </c>
      <c r="J3967" t="s">
        <v>42</v>
      </c>
    </row>
    <row r="3968">
      <c r="A3968" s="10" t="s">
        <v>2912</v>
      </c>
      <c r="B3968" s="10">
        <v>600000.0</v>
      </c>
      <c r="C3968" s="10">
        <v>3.0</v>
      </c>
      <c r="D3968">
        <v>2.0</v>
      </c>
      <c r="E3968" s="10">
        <v>4.0</v>
      </c>
      <c r="F3968" s="10" t="s">
        <v>92</v>
      </c>
      <c r="G3968" t="s">
        <v>2989</v>
      </c>
      <c r="H3968" s="10">
        <v>1098.0</v>
      </c>
      <c r="I3968" s="10" t="s">
        <v>2909</v>
      </c>
      <c r="J3968" t="s">
        <v>36</v>
      </c>
    </row>
    <row r="3969">
      <c r="A3969" s="10" t="s">
        <v>2972</v>
      </c>
      <c r="B3969" s="10">
        <v>600000.0</v>
      </c>
      <c r="C3969" s="10">
        <v>3.0</v>
      </c>
      <c r="D3969">
        <v>2.0</v>
      </c>
      <c r="E3969" s="10">
        <v>1.0</v>
      </c>
      <c r="F3969" s="10" t="s">
        <v>33</v>
      </c>
      <c r="G3969" t="s">
        <v>2989</v>
      </c>
      <c r="H3969" s="10">
        <v>1100.0</v>
      </c>
      <c r="I3969" s="10" t="s">
        <v>2909</v>
      </c>
      <c r="J3969" t="s">
        <v>36</v>
      </c>
    </row>
    <row r="3970">
      <c r="A3970" s="10" t="s">
        <v>2957</v>
      </c>
      <c r="B3970" s="10">
        <v>600000.0</v>
      </c>
      <c r="C3970" s="10">
        <v>5.0</v>
      </c>
      <c r="D3970">
        <v>2.0</v>
      </c>
      <c r="E3970" s="10">
        <v>2.0</v>
      </c>
      <c r="F3970" s="10" t="s">
        <v>1158</v>
      </c>
      <c r="G3970" t="s">
        <v>2989</v>
      </c>
      <c r="H3970" s="10">
        <v>1540.0</v>
      </c>
      <c r="I3970" s="10" t="s">
        <v>2909</v>
      </c>
      <c r="J3970" t="s">
        <v>42</v>
      </c>
    </row>
    <row r="3971">
      <c r="A3971" s="10" t="s">
        <v>2960</v>
      </c>
      <c r="B3971" s="10">
        <v>600000.0</v>
      </c>
      <c r="C3971" s="10">
        <v>1.0</v>
      </c>
      <c r="D3971">
        <v>1.0</v>
      </c>
      <c r="E3971" s="10">
        <v>2.0</v>
      </c>
      <c r="F3971" s="10" t="s">
        <v>33</v>
      </c>
      <c r="G3971" t="s">
        <v>2989</v>
      </c>
      <c r="H3971" s="10">
        <v>468.0</v>
      </c>
      <c r="I3971" s="10" t="s">
        <v>2909</v>
      </c>
      <c r="J3971" t="s">
        <v>36</v>
      </c>
    </row>
    <row r="3972">
      <c r="A3972" s="10" t="s">
        <v>2926</v>
      </c>
      <c r="B3972" s="10">
        <v>600000.0</v>
      </c>
      <c r="C3972" s="10">
        <v>3.0</v>
      </c>
      <c r="D3972">
        <v>2.0</v>
      </c>
      <c r="E3972" s="10">
        <v>1.0</v>
      </c>
      <c r="F3972" s="10" t="s">
        <v>33</v>
      </c>
      <c r="G3972" t="s">
        <v>2989</v>
      </c>
      <c r="H3972" s="10">
        <v>1025.0</v>
      </c>
      <c r="I3972" s="10" t="s">
        <v>2909</v>
      </c>
      <c r="J3972" t="s">
        <v>42</v>
      </c>
    </row>
    <row r="3973">
      <c r="A3973" s="10" t="s">
        <v>2916</v>
      </c>
      <c r="B3973" s="10">
        <v>600000.0</v>
      </c>
      <c r="C3973" s="10">
        <v>3.0</v>
      </c>
      <c r="D3973">
        <v>2.0</v>
      </c>
      <c r="E3973" s="10">
        <v>4.0</v>
      </c>
      <c r="F3973" s="10" t="s">
        <v>92</v>
      </c>
      <c r="G3973" t="s">
        <v>2989</v>
      </c>
      <c r="H3973" s="10">
        <v>1250.0</v>
      </c>
      <c r="I3973" s="10" t="s">
        <v>2909</v>
      </c>
      <c r="J3973" t="s">
        <v>42</v>
      </c>
    </row>
    <row r="3974">
      <c r="A3974" s="10" t="s">
        <v>2945</v>
      </c>
      <c r="B3974" s="10">
        <v>600000.0</v>
      </c>
      <c r="C3974" s="10">
        <v>3.0</v>
      </c>
      <c r="D3974">
        <v>2.0</v>
      </c>
      <c r="E3974" s="10">
        <v>2.0</v>
      </c>
      <c r="F3974" s="10" t="s">
        <v>177</v>
      </c>
      <c r="G3974" t="s">
        <v>2989</v>
      </c>
      <c r="H3974" s="10">
        <v>1684.0</v>
      </c>
      <c r="I3974" s="10" t="s">
        <v>2909</v>
      </c>
      <c r="J3974" t="s">
        <v>112</v>
      </c>
    </row>
    <row r="3975">
      <c r="A3975" s="10" t="s">
        <v>2960</v>
      </c>
      <c r="B3975" s="10">
        <v>600000.0</v>
      </c>
      <c r="C3975" s="10">
        <v>1.0</v>
      </c>
      <c r="D3975">
        <v>1.0</v>
      </c>
      <c r="E3975" s="10">
        <v>2.0</v>
      </c>
      <c r="F3975" s="10" t="s">
        <v>33</v>
      </c>
      <c r="G3975" t="s">
        <v>2989</v>
      </c>
      <c r="H3975" s="10">
        <v>468.0</v>
      </c>
      <c r="I3975" s="10" t="s">
        <v>2909</v>
      </c>
      <c r="J3975" t="s">
        <v>36</v>
      </c>
    </row>
    <row r="3976">
      <c r="A3976" s="10" t="s">
        <v>2912</v>
      </c>
      <c r="B3976" s="10">
        <v>600000.0</v>
      </c>
      <c r="C3976" s="10">
        <v>3.0</v>
      </c>
      <c r="D3976">
        <v>2.0</v>
      </c>
      <c r="E3976" s="10">
        <v>2.0</v>
      </c>
      <c r="F3976" s="10" t="s">
        <v>92</v>
      </c>
      <c r="G3976" t="s">
        <v>2989</v>
      </c>
      <c r="H3976" s="10">
        <v>1100.0</v>
      </c>
      <c r="I3976" s="10" t="s">
        <v>2909</v>
      </c>
      <c r="J3976" t="s">
        <v>42</v>
      </c>
    </row>
    <row r="3977">
      <c r="A3977" s="10" t="s">
        <v>2954</v>
      </c>
      <c r="B3977" s="10">
        <v>600000.0</v>
      </c>
      <c r="C3977" s="10">
        <v>1.0</v>
      </c>
      <c r="D3977">
        <v>2.0</v>
      </c>
      <c r="E3977" s="10">
        <v>1.0</v>
      </c>
      <c r="F3977" s="10" t="s">
        <v>33</v>
      </c>
      <c r="G3977" t="s">
        <v>2989</v>
      </c>
      <c r="H3977" s="10">
        <v>873.0</v>
      </c>
      <c r="I3977" s="10" t="s">
        <v>2909</v>
      </c>
      <c r="J3977" t="s">
        <v>36</v>
      </c>
    </row>
    <row r="3978">
      <c r="A3978" s="10" t="s">
        <v>2925</v>
      </c>
      <c r="B3978" s="10">
        <v>600000.0</v>
      </c>
      <c r="C3978" s="10">
        <v>1.0</v>
      </c>
      <c r="D3978">
        <v>2.0</v>
      </c>
      <c r="E3978" s="10">
        <v>1.0</v>
      </c>
      <c r="F3978" s="10" t="s">
        <v>33</v>
      </c>
      <c r="G3978" t="s">
        <v>2989</v>
      </c>
      <c r="H3978" s="10">
        <v>716.0</v>
      </c>
      <c r="I3978" s="10" t="s">
        <v>2909</v>
      </c>
      <c r="J3978" t="s">
        <v>36</v>
      </c>
    </row>
    <row r="3979">
      <c r="A3979" s="10" t="s">
        <v>2923</v>
      </c>
      <c r="B3979" s="10">
        <v>600000.0</v>
      </c>
      <c r="C3979" s="10">
        <v>2.0</v>
      </c>
      <c r="D3979">
        <v>1.0</v>
      </c>
      <c r="E3979" s="10">
        <v>1.0</v>
      </c>
      <c r="F3979" s="10" t="s">
        <v>33</v>
      </c>
      <c r="G3979" t="s">
        <v>2989</v>
      </c>
      <c r="H3979" s="10">
        <v>925.0</v>
      </c>
      <c r="I3979" s="10" t="s">
        <v>2909</v>
      </c>
      <c r="J3979" t="s">
        <v>36</v>
      </c>
    </row>
    <row r="3980">
      <c r="A3980" s="10" t="s">
        <v>2924</v>
      </c>
      <c r="B3980" s="10">
        <v>599000.0</v>
      </c>
      <c r="C3980" s="10">
        <v>4.0</v>
      </c>
      <c r="D3980">
        <v>2.0</v>
      </c>
      <c r="E3980" s="10">
        <v>1.0</v>
      </c>
      <c r="F3980" s="10" t="s">
        <v>1158</v>
      </c>
      <c r="G3980" t="s">
        <v>40</v>
      </c>
      <c r="H3980" s="10">
        <v>1870.0</v>
      </c>
      <c r="I3980" s="10" t="s">
        <v>2909</v>
      </c>
      <c r="J3980" t="s">
        <v>42</v>
      </c>
    </row>
    <row r="3981">
      <c r="A3981" s="10" t="s">
        <v>2935</v>
      </c>
      <c r="B3981" s="10">
        <v>599000.0</v>
      </c>
      <c r="C3981" s="10">
        <v>4.0</v>
      </c>
      <c r="D3981">
        <v>3.0</v>
      </c>
      <c r="E3981" s="10">
        <v>2.0</v>
      </c>
      <c r="F3981" s="10" t="s">
        <v>177</v>
      </c>
      <c r="G3981" t="s">
        <v>40</v>
      </c>
      <c r="H3981" s="10">
        <v>1400.0</v>
      </c>
      <c r="I3981" s="10" t="s">
        <v>2909</v>
      </c>
      <c r="J3981" t="s">
        <v>42</v>
      </c>
    </row>
    <row r="3982">
      <c r="A3982" s="10" t="s">
        <v>2949</v>
      </c>
      <c r="B3982" s="10">
        <v>599000.0</v>
      </c>
      <c r="C3982" s="10">
        <v>3.0</v>
      </c>
      <c r="D3982">
        <v>2.0</v>
      </c>
      <c r="E3982" s="10">
        <v>4.0</v>
      </c>
      <c r="F3982" s="10" t="s">
        <v>92</v>
      </c>
      <c r="G3982" t="s">
        <v>2989</v>
      </c>
      <c r="H3982" s="10">
        <v>1050.0</v>
      </c>
      <c r="I3982" s="10" t="s">
        <v>2909</v>
      </c>
      <c r="J3982" t="s">
        <v>36</v>
      </c>
    </row>
    <row r="3983">
      <c r="A3983" s="10" t="s">
        <v>2958</v>
      </c>
      <c r="B3983" s="10">
        <v>598000.0</v>
      </c>
      <c r="C3983" s="10">
        <v>3.0</v>
      </c>
      <c r="D3983">
        <v>2.0</v>
      </c>
      <c r="E3983" s="10">
        <v>1.0</v>
      </c>
      <c r="F3983" s="10" t="s">
        <v>470</v>
      </c>
      <c r="G3983" t="s">
        <v>40</v>
      </c>
      <c r="H3983" s="10">
        <v>1080.0</v>
      </c>
      <c r="I3983" s="10" t="s">
        <v>2909</v>
      </c>
      <c r="J3983" t="s">
        <v>42</v>
      </c>
    </row>
    <row r="3984">
      <c r="A3984" s="10" t="s">
        <v>2935</v>
      </c>
      <c r="B3984" s="10">
        <v>598000.0</v>
      </c>
      <c r="C3984" s="10">
        <v>4.0</v>
      </c>
      <c r="D3984">
        <v>3.0</v>
      </c>
      <c r="E3984" s="10">
        <v>1.0</v>
      </c>
      <c r="F3984" s="10" t="s">
        <v>177</v>
      </c>
      <c r="G3984" t="s">
        <v>40</v>
      </c>
      <c r="H3984" s="10">
        <v>1400.0</v>
      </c>
      <c r="I3984" s="10" t="s">
        <v>2909</v>
      </c>
      <c r="J3984" t="s">
        <v>112</v>
      </c>
    </row>
    <row r="3985">
      <c r="A3985" s="10" t="s">
        <v>2926</v>
      </c>
      <c r="B3985" s="10">
        <v>598000.0</v>
      </c>
      <c r="C3985" s="10">
        <v>3.0</v>
      </c>
      <c r="D3985">
        <v>2.0</v>
      </c>
      <c r="E3985" s="10">
        <v>2.0</v>
      </c>
      <c r="F3985" s="10" t="s">
        <v>92</v>
      </c>
      <c r="G3985" t="s">
        <v>2988</v>
      </c>
      <c r="H3985" s="10">
        <v>1650.0</v>
      </c>
      <c r="I3985" s="10" t="s">
        <v>2909</v>
      </c>
      <c r="J3985" t="s">
        <v>36</v>
      </c>
    </row>
    <row r="3986">
      <c r="A3986" s="10" t="s">
        <v>2922</v>
      </c>
      <c r="B3986" s="10">
        <v>598000.0</v>
      </c>
      <c r="C3986" s="10">
        <v>1.0</v>
      </c>
      <c r="D3986">
        <v>1.0</v>
      </c>
      <c r="E3986" s="10">
        <v>2.0</v>
      </c>
      <c r="F3986" s="10" t="s">
        <v>33</v>
      </c>
      <c r="G3986" t="s">
        <v>2989</v>
      </c>
      <c r="H3986" s="10">
        <v>638.0</v>
      </c>
      <c r="I3986" s="10" t="s">
        <v>2909</v>
      </c>
      <c r="J3986" t="s">
        <v>36</v>
      </c>
    </row>
    <row r="3987">
      <c r="A3987" s="10" t="s">
        <v>2935</v>
      </c>
      <c r="B3987" s="10">
        <v>597443.0</v>
      </c>
      <c r="C3987" s="10">
        <v>1.0</v>
      </c>
      <c r="D3987">
        <v>1.0</v>
      </c>
      <c r="E3987" s="10">
        <v>2.0</v>
      </c>
      <c r="F3987" s="10" t="s">
        <v>33</v>
      </c>
      <c r="G3987" t="s">
        <v>2989</v>
      </c>
      <c r="H3987" s="10">
        <v>857.0</v>
      </c>
      <c r="I3987" s="10" t="s">
        <v>2909</v>
      </c>
      <c r="J3987" t="s">
        <v>42</v>
      </c>
    </row>
    <row r="3988">
      <c r="A3988" s="10" t="s">
        <v>2916</v>
      </c>
      <c r="B3988" s="10">
        <v>597000.0</v>
      </c>
      <c r="C3988" s="10">
        <v>4.0</v>
      </c>
      <c r="D3988">
        <v>2.0</v>
      </c>
      <c r="E3988" s="10">
        <v>4.0</v>
      </c>
      <c r="F3988" s="10" t="s">
        <v>92</v>
      </c>
      <c r="G3988" t="s">
        <v>2989</v>
      </c>
      <c r="H3988" s="10">
        <v>1550.0</v>
      </c>
      <c r="I3988" s="10" t="s">
        <v>2909</v>
      </c>
      <c r="J3988" t="s">
        <v>256</v>
      </c>
    </row>
    <row r="3989">
      <c r="A3989" s="10" t="s">
        <v>2916</v>
      </c>
      <c r="B3989" s="10">
        <v>597000.0</v>
      </c>
      <c r="C3989" s="10">
        <v>3.0</v>
      </c>
      <c r="D3989">
        <v>2.0</v>
      </c>
      <c r="E3989" s="10">
        <v>3.0</v>
      </c>
      <c r="F3989" s="10" t="s">
        <v>92</v>
      </c>
      <c r="G3989" t="s">
        <v>2989</v>
      </c>
      <c r="H3989" s="10">
        <v>1500.0</v>
      </c>
      <c r="I3989" s="10" t="s">
        <v>2909</v>
      </c>
      <c r="J3989" t="s">
        <v>256</v>
      </c>
    </row>
    <row r="3990">
      <c r="A3990" s="10" t="s">
        <v>2924</v>
      </c>
      <c r="B3990" s="10">
        <v>595000.0</v>
      </c>
      <c r="C3990" s="10">
        <v>3.0</v>
      </c>
      <c r="D3990">
        <v>2.0</v>
      </c>
      <c r="E3990" s="10">
        <v>2.0</v>
      </c>
      <c r="F3990" s="10" t="s">
        <v>177</v>
      </c>
      <c r="G3990" t="s">
        <v>40</v>
      </c>
      <c r="H3990" s="10">
        <v>880.0</v>
      </c>
      <c r="I3990" s="10" t="s">
        <v>2909</v>
      </c>
      <c r="J3990" t="s">
        <v>256</v>
      </c>
    </row>
    <row r="3991">
      <c r="A3991" s="10" t="s">
        <v>2944</v>
      </c>
      <c r="B3991" s="10">
        <v>590000.0</v>
      </c>
      <c r="C3991" s="10">
        <v>3.0</v>
      </c>
      <c r="D3991">
        <v>2.0</v>
      </c>
      <c r="E3991" s="10">
        <v>1.0</v>
      </c>
      <c r="F3991" s="10" t="s">
        <v>92</v>
      </c>
      <c r="G3991" t="s">
        <v>2989</v>
      </c>
      <c r="H3991" s="10">
        <v>1196.0</v>
      </c>
      <c r="I3991" s="10" t="s">
        <v>2909</v>
      </c>
      <c r="J3991" t="s">
        <v>42</v>
      </c>
    </row>
    <row r="3992">
      <c r="A3992" s="10" t="s">
        <v>2933</v>
      </c>
      <c r="B3992" s="10">
        <v>590000.0</v>
      </c>
      <c r="C3992" s="10">
        <v>3.0</v>
      </c>
      <c r="D3992">
        <v>2.0</v>
      </c>
      <c r="E3992" s="10">
        <v>2.0</v>
      </c>
      <c r="F3992" s="10" t="s">
        <v>33</v>
      </c>
      <c r="G3992" t="s">
        <v>2989</v>
      </c>
      <c r="H3992" s="10">
        <v>935.0</v>
      </c>
      <c r="I3992" s="10" t="s">
        <v>2909</v>
      </c>
      <c r="J3992" t="s">
        <v>42</v>
      </c>
    </row>
    <row r="3993">
      <c r="A3993" s="10" t="s">
        <v>2939</v>
      </c>
      <c r="B3993" s="10">
        <v>590000.0</v>
      </c>
      <c r="C3993" s="10">
        <v>3.0</v>
      </c>
      <c r="D3993">
        <v>2.0</v>
      </c>
      <c r="E3993" s="10">
        <v>2.0</v>
      </c>
      <c r="F3993" s="10" t="s">
        <v>177</v>
      </c>
      <c r="G3993" t="s">
        <v>40</v>
      </c>
      <c r="H3993" s="10">
        <v>880.0</v>
      </c>
      <c r="I3993" s="10" t="s">
        <v>2909</v>
      </c>
      <c r="J3993" t="s">
        <v>42</v>
      </c>
    </row>
    <row r="3994">
      <c r="A3994" s="10" t="s">
        <v>2930</v>
      </c>
      <c r="B3994" s="10">
        <v>590000.0</v>
      </c>
      <c r="C3994" s="10">
        <v>3.0</v>
      </c>
      <c r="D3994">
        <v>3.0</v>
      </c>
      <c r="E3994" s="10">
        <v>2.0</v>
      </c>
      <c r="F3994" s="10" t="s">
        <v>177</v>
      </c>
      <c r="G3994" t="s">
        <v>40</v>
      </c>
      <c r="H3994" s="10">
        <v>880.0</v>
      </c>
      <c r="I3994" s="10" t="s">
        <v>2909</v>
      </c>
      <c r="J3994" t="s">
        <v>42</v>
      </c>
    </row>
    <row r="3995">
      <c r="A3995" s="10" t="s">
        <v>2937</v>
      </c>
      <c r="B3995" s="10">
        <v>590000.0</v>
      </c>
      <c r="C3995" s="10">
        <v>3.0</v>
      </c>
      <c r="D3995">
        <v>2.0</v>
      </c>
      <c r="E3995" s="10">
        <v>1.0</v>
      </c>
      <c r="F3995" s="10" t="s">
        <v>92</v>
      </c>
      <c r="G3995" t="s">
        <v>40</v>
      </c>
      <c r="H3995" s="10">
        <v>1019.0</v>
      </c>
      <c r="I3995" s="10" t="s">
        <v>2909</v>
      </c>
      <c r="J3995" t="s">
        <v>42</v>
      </c>
    </row>
    <row r="3996">
      <c r="A3996" s="10" t="s">
        <v>2960</v>
      </c>
      <c r="B3996" s="10">
        <v>590000.0</v>
      </c>
      <c r="C3996" s="10">
        <v>1.0</v>
      </c>
      <c r="D3996">
        <v>1.0</v>
      </c>
      <c r="E3996" s="10">
        <v>1.0</v>
      </c>
      <c r="F3996" s="10" t="s">
        <v>33</v>
      </c>
      <c r="G3996" t="s">
        <v>2989</v>
      </c>
      <c r="H3996" s="10">
        <v>527.0</v>
      </c>
      <c r="I3996" s="10" t="s">
        <v>2909</v>
      </c>
      <c r="J3996" t="s">
        <v>36</v>
      </c>
    </row>
    <row r="3997">
      <c r="A3997" s="10" t="s">
        <v>2935</v>
      </c>
      <c r="B3997" s="10">
        <v>590000.0</v>
      </c>
      <c r="C3997" s="10">
        <v>3.0</v>
      </c>
      <c r="D3997">
        <v>2.0</v>
      </c>
      <c r="E3997" s="10">
        <v>1.0</v>
      </c>
      <c r="F3997" s="10" t="s">
        <v>33</v>
      </c>
      <c r="G3997" t="s">
        <v>2989</v>
      </c>
      <c r="H3997" s="10">
        <v>1304.0</v>
      </c>
      <c r="I3997" s="10" t="s">
        <v>2909</v>
      </c>
      <c r="J3997" t="s">
        <v>36</v>
      </c>
    </row>
    <row r="3998">
      <c r="A3998" s="10" t="s">
        <v>2945</v>
      </c>
      <c r="B3998" s="10">
        <v>590000.0</v>
      </c>
      <c r="C3998" s="10">
        <v>4.0</v>
      </c>
      <c r="D3998">
        <v>3.0</v>
      </c>
      <c r="E3998" s="10">
        <v>2.0</v>
      </c>
      <c r="F3998" s="10" t="s">
        <v>470</v>
      </c>
      <c r="G3998" t="s">
        <v>2989</v>
      </c>
      <c r="H3998" s="10">
        <v>1711.0</v>
      </c>
      <c r="I3998" s="10" t="s">
        <v>2909</v>
      </c>
      <c r="J3998" t="s">
        <v>42</v>
      </c>
    </row>
    <row r="3999">
      <c r="A3999" s="10" t="s">
        <v>2925</v>
      </c>
      <c r="B3999" s="10">
        <v>590000.0</v>
      </c>
      <c r="C3999" s="10">
        <v>4.0</v>
      </c>
      <c r="D3999">
        <v>3.0</v>
      </c>
      <c r="E3999" s="10">
        <v>2.0</v>
      </c>
      <c r="F3999" s="10" t="s">
        <v>92</v>
      </c>
      <c r="G3999" t="s">
        <v>2988</v>
      </c>
      <c r="H3999" s="10">
        <v>1650.0</v>
      </c>
      <c r="I3999" s="10" t="s">
        <v>2909</v>
      </c>
      <c r="J3999" t="s">
        <v>42</v>
      </c>
    </row>
    <row r="4000">
      <c r="A4000" s="10" t="s">
        <v>2944</v>
      </c>
      <c r="B4000" s="10">
        <v>590000.0</v>
      </c>
      <c r="C4000" s="10">
        <v>3.0</v>
      </c>
      <c r="D4000">
        <v>2.0</v>
      </c>
      <c r="E4000" s="10">
        <v>2.0</v>
      </c>
      <c r="F4000" s="10" t="s">
        <v>92</v>
      </c>
      <c r="G4000" t="s">
        <v>2989</v>
      </c>
      <c r="H4000" s="10">
        <v>1196.0</v>
      </c>
      <c r="I4000" s="10" t="s">
        <v>2909</v>
      </c>
      <c r="J4000" t="s">
        <v>42</v>
      </c>
    </row>
    <row r="4001">
      <c r="A4001" s="10" t="s">
        <v>2944</v>
      </c>
      <c r="B4001" s="10">
        <v>590000.0</v>
      </c>
      <c r="C4001" s="10">
        <v>3.0</v>
      </c>
      <c r="D4001">
        <v>2.0</v>
      </c>
      <c r="E4001" s="10">
        <v>3.0</v>
      </c>
      <c r="F4001" s="10" t="s">
        <v>92</v>
      </c>
      <c r="G4001" t="s">
        <v>2989</v>
      </c>
      <c r="H4001" s="10">
        <v>1196.0</v>
      </c>
      <c r="I4001" s="10" t="s">
        <v>2909</v>
      </c>
      <c r="J4001" t="s">
        <v>42</v>
      </c>
    </row>
    <row r="4002">
      <c r="A4002" s="10" t="s">
        <v>2930</v>
      </c>
      <c r="B4002" s="10">
        <v>590000.0</v>
      </c>
      <c r="C4002" s="10">
        <v>4.0</v>
      </c>
      <c r="D4002">
        <v>3.0</v>
      </c>
      <c r="E4002" s="10">
        <v>3.0</v>
      </c>
      <c r="F4002" s="10" t="s">
        <v>92</v>
      </c>
      <c r="G4002" t="s">
        <v>2989</v>
      </c>
      <c r="H4002" s="10">
        <v>1416.0</v>
      </c>
      <c r="I4002" s="10" t="s">
        <v>2909</v>
      </c>
      <c r="J4002" t="s">
        <v>256</v>
      </c>
    </row>
    <row r="4003">
      <c r="A4003" s="10" t="s">
        <v>2957</v>
      </c>
      <c r="B4003" s="10">
        <v>590000.0</v>
      </c>
      <c r="C4003" s="10">
        <v>3.0</v>
      </c>
      <c r="D4003">
        <v>2.0</v>
      </c>
      <c r="E4003" s="10">
        <v>2.0</v>
      </c>
      <c r="F4003" s="10" t="s">
        <v>92</v>
      </c>
      <c r="G4003" t="s">
        <v>2989</v>
      </c>
      <c r="H4003" s="10">
        <v>986.0</v>
      </c>
      <c r="I4003" s="10" t="s">
        <v>2909</v>
      </c>
      <c r="J4003" t="s">
        <v>36</v>
      </c>
    </row>
    <row r="4004">
      <c r="A4004" s="10" t="s">
        <v>2930</v>
      </c>
      <c r="B4004" s="10">
        <v>590000.0</v>
      </c>
      <c r="C4004" s="10">
        <v>3.0</v>
      </c>
      <c r="D4004">
        <v>2.0</v>
      </c>
      <c r="E4004" s="10">
        <v>2.0</v>
      </c>
      <c r="F4004" s="10" t="s">
        <v>177</v>
      </c>
      <c r="G4004" t="s">
        <v>40</v>
      </c>
      <c r="H4004" s="10">
        <v>880.0</v>
      </c>
      <c r="I4004" s="10" t="s">
        <v>2909</v>
      </c>
      <c r="J4004" t="s">
        <v>42</v>
      </c>
    </row>
    <row r="4005">
      <c r="A4005" s="10" t="s">
        <v>2916</v>
      </c>
      <c r="B4005" s="10">
        <v>590000.0</v>
      </c>
      <c r="C4005" s="10">
        <v>4.0</v>
      </c>
      <c r="D4005">
        <v>2.0</v>
      </c>
      <c r="E4005" s="10">
        <v>2.0</v>
      </c>
      <c r="F4005" s="10" t="s">
        <v>92</v>
      </c>
      <c r="G4005" t="s">
        <v>40</v>
      </c>
      <c r="H4005" s="10">
        <v>1252.0</v>
      </c>
      <c r="I4005" s="10" t="s">
        <v>2909</v>
      </c>
      <c r="J4005" t="s">
        <v>36</v>
      </c>
    </row>
    <row r="4006">
      <c r="A4006" s="10" t="s">
        <v>2935</v>
      </c>
      <c r="B4006" s="10">
        <v>590000.0</v>
      </c>
      <c r="C4006" s="10">
        <v>4.0</v>
      </c>
      <c r="D4006">
        <v>2.0</v>
      </c>
      <c r="E4006" s="10">
        <v>1.0</v>
      </c>
      <c r="F4006" s="10" t="s">
        <v>92</v>
      </c>
      <c r="G4006" t="s">
        <v>2989</v>
      </c>
      <c r="H4006" s="10">
        <v>1285.0</v>
      </c>
      <c r="I4006" s="10" t="s">
        <v>2909</v>
      </c>
      <c r="J4006" t="s">
        <v>42</v>
      </c>
    </row>
    <row r="4007">
      <c r="A4007" s="10" t="s">
        <v>2930</v>
      </c>
      <c r="B4007" s="10">
        <v>590000.0</v>
      </c>
      <c r="C4007" s="10">
        <v>3.0</v>
      </c>
      <c r="D4007">
        <v>2.0</v>
      </c>
      <c r="E4007" s="10">
        <v>2.0</v>
      </c>
      <c r="F4007" s="10" t="s">
        <v>92</v>
      </c>
      <c r="G4007" t="s">
        <v>2989</v>
      </c>
      <c r="H4007" s="10">
        <v>1550.0</v>
      </c>
      <c r="I4007" s="10" t="s">
        <v>2909</v>
      </c>
      <c r="J4007" t="s">
        <v>42</v>
      </c>
    </row>
    <row r="4008">
      <c r="A4008" s="10" t="s">
        <v>2923</v>
      </c>
      <c r="B4008" s="10">
        <v>590000.0</v>
      </c>
      <c r="C4008" s="10">
        <v>2.0</v>
      </c>
      <c r="D4008">
        <v>2.0</v>
      </c>
      <c r="E4008" s="10">
        <v>1.0</v>
      </c>
      <c r="F4008" s="10" t="s">
        <v>33</v>
      </c>
      <c r="G4008" t="s">
        <v>2989</v>
      </c>
      <c r="H4008" s="10">
        <v>950.0</v>
      </c>
      <c r="I4008" s="10" t="s">
        <v>2909</v>
      </c>
      <c r="J4008" t="s">
        <v>36</v>
      </c>
    </row>
    <row r="4009">
      <c r="A4009" s="10" t="s">
        <v>2935</v>
      </c>
      <c r="B4009" s="10">
        <v>589000.0</v>
      </c>
      <c r="C4009" s="10">
        <v>4.0</v>
      </c>
      <c r="D4009">
        <v>2.0</v>
      </c>
      <c r="E4009" s="10">
        <v>3.0</v>
      </c>
      <c r="F4009" s="10" t="s">
        <v>92</v>
      </c>
      <c r="G4009" t="s">
        <v>2989</v>
      </c>
      <c r="H4009" s="10">
        <v>1461.0</v>
      </c>
      <c r="I4009" s="10" t="s">
        <v>2909</v>
      </c>
      <c r="J4009" t="s">
        <v>256</v>
      </c>
    </row>
    <row r="4010">
      <c r="A4010" s="10" t="s">
        <v>2925</v>
      </c>
      <c r="B4010" s="10">
        <v>588880.0</v>
      </c>
      <c r="C4010" s="10">
        <v>2.0</v>
      </c>
      <c r="D4010">
        <v>2.0</v>
      </c>
      <c r="E4010" s="10">
        <v>1.0</v>
      </c>
      <c r="F4010" s="10" t="s">
        <v>33</v>
      </c>
      <c r="G4010" t="s">
        <v>2989</v>
      </c>
      <c r="H4010" s="10">
        <v>858.0</v>
      </c>
      <c r="I4010" s="10" t="s">
        <v>2909</v>
      </c>
      <c r="J4010" t="s">
        <v>112</v>
      </c>
    </row>
    <row r="4011">
      <c r="A4011" s="10" t="s">
        <v>2921</v>
      </c>
      <c r="B4011" s="10">
        <v>588000.0</v>
      </c>
      <c r="C4011" s="10">
        <v>1.0</v>
      </c>
      <c r="D4011">
        <v>1.0</v>
      </c>
      <c r="E4011" s="10">
        <v>2.0</v>
      </c>
      <c r="F4011" s="10" t="s">
        <v>92</v>
      </c>
      <c r="G4011" t="s">
        <v>2989</v>
      </c>
      <c r="H4011" s="10">
        <v>700.0</v>
      </c>
      <c r="I4011" s="10" t="s">
        <v>2909</v>
      </c>
      <c r="J4011" t="s">
        <v>36</v>
      </c>
    </row>
    <row r="4012">
      <c r="A4012" s="10" t="s">
        <v>2945</v>
      </c>
      <c r="B4012" s="10">
        <v>588000.0</v>
      </c>
      <c r="C4012" s="10">
        <v>3.0</v>
      </c>
      <c r="D4012">
        <v>2.0</v>
      </c>
      <c r="E4012" s="10">
        <v>2.0</v>
      </c>
      <c r="F4012" s="10" t="s">
        <v>1918</v>
      </c>
      <c r="G4012" t="s">
        <v>40</v>
      </c>
      <c r="H4012" s="10">
        <v>1540.0</v>
      </c>
      <c r="I4012" s="10" t="s">
        <v>2909</v>
      </c>
      <c r="J4012" t="s">
        <v>42</v>
      </c>
    </row>
    <row r="4013">
      <c r="A4013" s="10" t="s">
        <v>2924</v>
      </c>
      <c r="B4013" s="10">
        <v>588000.0</v>
      </c>
      <c r="C4013" s="10">
        <v>4.0</v>
      </c>
      <c r="D4013">
        <v>2.0</v>
      </c>
      <c r="E4013" s="10">
        <v>2.0</v>
      </c>
      <c r="F4013" s="10" t="s">
        <v>33</v>
      </c>
      <c r="G4013" t="s">
        <v>2989</v>
      </c>
      <c r="H4013" s="10">
        <v>1292.0</v>
      </c>
      <c r="I4013" s="10" t="s">
        <v>2909</v>
      </c>
      <c r="J4013" t="s">
        <v>42</v>
      </c>
    </row>
    <row r="4014">
      <c r="A4014" s="10" t="s">
        <v>2925</v>
      </c>
      <c r="B4014" s="10">
        <v>588000.0</v>
      </c>
      <c r="C4014" s="10">
        <v>2.0</v>
      </c>
      <c r="D4014">
        <v>2.0</v>
      </c>
      <c r="E4014" s="10">
        <v>4.0</v>
      </c>
      <c r="F4014" s="10" t="s">
        <v>33</v>
      </c>
      <c r="G4014" t="s">
        <v>2989</v>
      </c>
      <c r="H4014" s="10">
        <v>860.0</v>
      </c>
      <c r="I4014" s="10" t="s">
        <v>2909</v>
      </c>
      <c r="J4014" t="s">
        <v>42</v>
      </c>
    </row>
    <row r="4015">
      <c r="A4015" s="10" t="s">
        <v>2916</v>
      </c>
      <c r="B4015" s="10">
        <v>588000.0</v>
      </c>
      <c r="C4015" s="10">
        <v>3.0</v>
      </c>
      <c r="D4015">
        <v>2.0</v>
      </c>
      <c r="E4015" s="10">
        <v>2.0</v>
      </c>
      <c r="F4015" s="10" t="s">
        <v>92</v>
      </c>
      <c r="G4015" t="s">
        <v>2989</v>
      </c>
      <c r="H4015" s="10">
        <v>1100.0</v>
      </c>
      <c r="I4015" s="10" t="s">
        <v>2909</v>
      </c>
      <c r="J4015" t="s">
        <v>112</v>
      </c>
    </row>
    <row r="4016">
      <c r="A4016" s="10" t="s">
        <v>2938</v>
      </c>
      <c r="B4016" s="10">
        <v>588000.0</v>
      </c>
      <c r="C4016" s="10">
        <v>2.0</v>
      </c>
      <c r="D4016">
        <v>2.0</v>
      </c>
      <c r="E4016" s="10">
        <v>1.0</v>
      </c>
      <c r="F4016" s="10" t="s">
        <v>33</v>
      </c>
      <c r="G4016" t="s">
        <v>40</v>
      </c>
      <c r="H4016" s="10">
        <v>904.0</v>
      </c>
      <c r="I4016" s="10" t="s">
        <v>2909</v>
      </c>
      <c r="J4016" t="s">
        <v>112</v>
      </c>
    </row>
    <row r="4017">
      <c r="A4017" s="10" t="s">
        <v>2970</v>
      </c>
      <c r="B4017" s="10">
        <v>588000.0</v>
      </c>
      <c r="C4017" s="10">
        <v>3.0</v>
      </c>
      <c r="D4017">
        <v>2.0</v>
      </c>
      <c r="E4017" s="10">
        <v>2.0</v>
      </c>
      <c r="F4017" s="10" t="s">
        <v>33</v>
      </c>
      <c r="G4017" t="s">
        <v>2989</v>
      </c>
      <c r="H4017" s="10">
        <v>1110.0</v>
      </c>
      <c r="I4017" s="10" t="s">
        <v>2909</v>
      </c>
      <c r="J4017" t="s">
        <v>42</v>
      </c>
    </row>
    <row r="4018">
      <c r="A4018" s="10" t="s">
        <v>2933</v>
      </c>
      <c r="B4018" s="10">
        <v>585000.0</v>
      </c>
      <c r="C4018" s="10">
        <v>3.0</v>
      </c>
      <c r="D4018">
        <v>2.0</v>
      </c>
      <c r="E4018" s="10">
        <v>2.0</v>
      </c>
      <c r="F4018" s="10" t="s">
        <v>33</v>
      </c>
      <c r="G4018" t="s">
        <v>2989</v>
      </c>
      <c r="H4018" s="10">
        <v>935.0</v>
      </c>
      <c r="I4018" s="10" t="s">
        <v>2909</v>
      </c>
      <c r="J4018" t="s">
        <v>112</v>
      </c>
    </row>
    <row r="4019">
      <c r="A4019" s="10" t="s">
        <v>2930</v>
      </c>
      <c r="B4019" s="10">
        <v>585000.0</v>
      </c>
      <c r="C4019" s="10">
        <v>3.0</v>
      </c>
      <c r="D4019">
        <v>2.0</v>
      </c>
      <c r="E4019" s="10">
        <v>4.0</v>
      </c>
      <c r="F4019" s="10" t="s">
        <v>92</v>
      </c>
      <c r="G4019" t="s">
        <v>2989</v>
      </c>
      <c r="H4019" s="10">
        <v>1313.0</v>
      </c>
      <c r="I4019" s="10" t="s">
        <v>2909</v>
      </c>
      <c r="J4019" t="s">
        <v>36</v>
      </c>
    </row>
    <row r="4020">
      <c r="A4020" s="10" t="s">
        <v>2923</v>
      </c>
      <c r="B4020" s="10">
        <v>585000.0</v>
      </c>
      <c r="C4020" s="10">
        <v>2.0</v>
      </c>
      <c r="D4020">
        <v>2.0</v>
      </c>
      <c r="E4020" s="10">
        <v>2.0</v>
      </c>
      <c r="F4020" s="10" t="s">
        <v>33</v>
      </c>
      <c r="G4020" t="s">
        <v>2989</v>
      </c>
      <c r="H4020" s="10">
        <v>990.0</v>
      </c>
      <c r="I4020" s="10" t="s">
        <v>2909</v>
      </c>
      <c r="J4020" t="s">
        <v>36</v>
      </c>
    </row>
    <row r="4021">
      <c r="A4021" s="10" t="s">
        <v>2907</v>
      </c>
      <c r="B4021" s="10">
        <v>585000.0</v>
      </c>
      <c r="C4021" s="10">
        <v>1.0</v>
      </c>
      <c r="D4021">
        <v>1.0</v>
      </c>
      <c r="E4021" s="10">
        <v>2.0</v>
      </c>
      <c r="F4021" s="10" t="s">
        <v>92</v>
      </c>
      <c r="G4021" t="s">
        <v>2989</v>
      </c>
      <c r="H4021" s="10">
        <v>750.0</v>
      </c>
      <c r="I4021" s="10" t="s">
        <v>2909</v>
      </c>
      <c r="J4021" t="s">
        <v>36</v>
      </c>
    </row>
    <row r="4022">
      <c r="A4022" s="10" t="s">
        <v>2930</v>
      </c>
      <c r="B4022" s="10">
        <v>580000.0</v>
      </c>
      <c r="C4022" s="10">
        <v>5.0</v>
      </c>
      <c r="D4022">
        <v>2.0</v>
      </c>
      <c r="E4022" s="10">
        <v>1.0</v>
      </c>
      <c r="F4022" s="10" t="s">
        <v>92</v>
      </c>
      <c r="G4022" t="s">
        <v>2989</v>
      </c>
      <c r="H4022" s="10">
        <v>1550.0</v>
      </c>
      <c r="I4022" s="10" t="s">
        <v>2909</v>
      </c>
      <c r="J4022" t="s">
        <v>42</v>
      </c>
    </row>
    <row r="4023">
      <c r="A4023" s="10" t="s">
        <v>2949</v>
      </c>
      <c r="B4023" s="10">
        <v>580000.0</v>
      </c>
      <c r="C4023" s="10">
        <v>3.0</v>
      </c>
      <c r="D4023">
        <v>2.0</v>
      </c>
      <c r="E4023" s="10">
        <v>2.0</v>
      </c>
      <c r="F4023" s="10" t="s">
        <v>92</v>
      </c>
      <c r="G4023" t="s">
        <v>2989</v>
      </c>
      <c r="H4023" s="10">
        <v>1590.0</v>
      </c>
      <c r="I4023" s="10" t="s">
        <v>2909</v>
      </c>
      <c r="J4023" t="s">
        <v>42</v>
      </c>
    </row>
    <row r="4024">
      <c r="A4024" s="10" t="s">
        <v>2920</v>
      </c>
      <c r="B4024" s="10">
        <v>580000.0</v>
      </c>
      <c r="C4024" s="10">
        <v>1.0</v>
      </c>
      <c r="D4024">
        <v>1.0</v>
      </c>
      <c r="E4024" s="10">
        <v>8.0</v>
      </c>
      <c r="F4024" s="10" t="s">
        <v>33</v>
      </c>
      <c r="G4024" t="s">
        <v>2989</v>
      </c>
      <c r="H4024" s="10">
        <v>462.0</v>
      </c>
      <c r="I4024" s="10" t="s">
        <v>2909</v>
      </c>
      <c r="J4024" t="s">
        <v>256</v>
      </c>
    </row>
    <row r="4025">
      <c r="A4025" s="10" t="s">
        <v>2916</v>
      </c>
      <c r="B4025" s="10">
        <v>580000.0</v>
      </c>
      <c r="C4025" s="10">
        <v>3.0</v>
      </c>
      <c r="D4025">
        <v>2.0</v>
      </c>
      <c r="E4025" s="10">
        <v>4.0</v>
      </c>
      <c r="F4025" s="10" t="s">
        <v>92</v>
      </c>
      <c r="G4025" t="s">
        <v>2989</v>
      </c>
      <c r="H4025" s="10">
        <v>1073.0</v>
      </c>
      <c r="I4025" s="10" t="s">
        <v>2909</v>
      </c>
      <c r="J4025" t="s">
        <v>42</v>
      </c>
    </row>
    <row r="4026">
      <c r="A4026" s="10" t="s">
        <v>2912</v>
      </c>
      <c r="B4026" s="10">
        <v>580000.0</v>
      </c>
      <c r="C4026" s="10">
        <v>3.0</v>
      </c>
      <c r="D4026">
        <v>2.0</v>
      </c>
      <c r="E4026" s="10">
        <v>1.0</v>
      </c>
      <c r="F4026" s="10" t="s">
        <v>33</v>
      </c>
      <c r="G4026" t="s">
        <v>2989</v>
      </c>
      <c r="H4026" s="10">
        <v>872.0</v>
      </c>
      <c r="I4026" s="10" t="s">
        <v>2909</v>
      </c>
      <c r="J4026" t="s">
        <v>42</v>
      </c>
    </row>
    <row r="4027">
      <c r="A4027" s="10" t="s">
        <v>2930</v>
      </c>
      <c r="B4027" s="10">
        <v>580000.0</v>
      </c>
      <c r="C4027" s="10">
        <v>3.0</v>
      </c>
      <c r="D4027">
        <v>2.0</v>
      </c>
      <c r="E4027" s="10">
        <v>2.0</v>
      </c>
      <c r="F4027" s="10" t="s">
        <v>92</v>
      </c>
      <c r="G4027" t="s">
        <v>2989</v>
      </c>
      <c r="H4027" s="10">
        <v>1098.0</v>
      </c>
      <c r="I4027" s="10" t="s">
        <v>2909</v>
      </c>
      <c r="J4027" t="s">
        <v>42</v>
      </c>
    </row>
    <row r="4028">
      <c r="A4028" s="10" t="s">
        <v>2935</v>
      </c>
      <c r="B4028" s="10">
        <v>580000.0</v>
      </c>
      <c r="C4028" s="10">
        <v>4.0</v>
      </c>
      <c r="D4028">
        <v>2.0</v>
      </c>
      <c r="E4028" s="10">
        <v>2.0</v>
      </c>
      <c r="F4028" s="10" t="s">
        <v>1918</v>
      </c>
      <c r="G4028" t="s">
        <v>40</v>
      </c>
      <c r="H4028" s="10">
        <v>1500.0</v>
      </c>
      <c r="I4028" s="10" t="s">
        <v>2909</v>
      </c>
      <c r="J4028" t="s">
        <v>42</v>
      </c>
    </row>
    <row r="4029">
      <c r="A4029" s="10" t="s">
        <v>2949</v>
      </c>
      <c r="B4029" s="10">
        <v>580000.0</v>
      </c>
      <c r="C4029" s="10">
        <v>3.0</v>
      </c>
      <c r="D4029">
        <v>2.0</v>
      </c>
      <c r="E4029" s="10">
        <v>2.0</v>
      </c>
      <c r="F4029" s="10" t="s">
        <v>92</v>
      </c>
      <c r="G4029" t="s">
        <v>2989</v>
      </c>
      <c r="H4029" s="10">
        <v>1295.0</v>
      </c>
      <c r="I4029" s="10" t="s">
        <v>2909</v>
      </c>
      <c r="J4029" t="s">
        <v>36</v>
      </c>
    </row>
    <row r="4030">
      <c r="A4030" s="10" t="s">
        <v>2934</v>
      </c>
      <c r="B4030" s="10">
        <v>580000.0</v>
      </c>
      <c r="C4030" s="10">
        <v>3.0</v>
      </c>
      <c r="D4030">
        <v>2.0</v>
      </c>
      <c r="E4030" s="10">
        <v>2.0</v>
      </c>
      <c r="F4030" s="10" t="s">
        <v>33</v>
      </c>
      <c r="G4030" t="s">
        <v>2989</v>
      </c>
      <c r="H4030" s="10">
        <v>948.0</v>
      </c>
      <c r="I4030" s="10" t="s">
        <v>2909</v>
      </c>
      <c r="J4030" t="s">
        <v>112</v>
      </c>
    </row>
    <row r="4031">
      <c r="A4031" s="10" t="s">
        <v>2938</v>
      </c>
      <c r="B4031" s="10">
        <v>580000.0</v>
      </c>
      <c r="C4031" s="10">
        <v>2.0</v>
      </c>
      <c r="D4031">
        <v>2.0</v>
      </c>
      <c r="E4031" s="10">
        <v>2.0</v>
      </c>
      <c r="F4031" s="10" t="s">
        <v>33</v>
      </c>
      <c r="G4031" t="s">
        <v>2989</v>
      </c>
      <c r="H4031" s="10">
        <v>861.0</v>
      </c>
      <c r="I4031" s="10" t="s">
        <v>2909</v>
      </c>
      <c r="J4031" t="s">
        <v>256</v>
      </c>
    </row>
    <row r="4032">
      <c r="A4032" s="10" t="s">
        <v>2930</v>
      </c>
      <c r="B4032" s="10">
        <v>580000.0</v>
      </c>
      <c r="C4032" s="10">
        <v>3.0</v>
      </c>
      <c r="D4032">
        <v>3.0</v>
      </c>
      <c r="E4032" s="10">
        <v>2.0</v>
      </c>
      <c r="F4032" s="10" t="s">
        <v>33</v>
      </c>
      <c r="G4032" t="s">
        <v>2989</v>
      </c>
      <c r="H4032" s="10">
        <v>1280.0</v>
      </c>
      <c r="I4032" s="10" t="s">
        <v>2909</v>
      </c>
      <c r="J4032" t="s">
        <v>42</v>
      </c>
    </row>
    <row r="4033">
      <c r="A4033" s="10" t="s">
        <v>2939</v>
      </c>
      <c r="B4033" s="10">
        <v>580000.0</v>
      </c>
      <c r="C4033" s="10">
        <v>4.0</v>
      </c>
      <c r="D4033">
        <v>2.0</v>
      </c>
      <c r="E4033" s="10">
        <v>2.0</v>
      </c>
      <c r="F4033" s="10" t="s">
        <v>354</v>
      </c>
      <c r="G4033" t="s">
        <v>2989</v>
      </c>
      <c r="H4033" s="10">
        <v>1900.0</v>
      </c>
      <c r="I4033" s="10" t="s">
        <v>2909</v>
      </c>
      <c r="J4033" t="s">
        <v>42</v>
      </c>
    </row>
    <row r="4034">
      <c r="A4034" s="10" t="s">
        <v>2933</v>
      </c>
      <c r="B4034" s="10">
        <v>580000.0</v>
      </c>
      <c r="C4034" s="10">
        <v>2.0</v>
      </c>
      <c r="D4034">
        <v>2.0</v>
      </c>
      <c r="E4034" s="10">
        <v>5.0</v>
      </c>
      <c r="F4034" s="10" t="s">
        <v>92</v>
      </c>
      <c r="G4034" t="s">
        <v>2989</v>
      </c>
      <c r="H4034" s="10">
        <v>968.0</v>
      </c>
      <c r="I4034" s="10" t="s">
        <v>2909</v>
      </c>
      <c r="J4034" t="s">
        <v>36</v>
      </c>
    </row>
    <row r="4035">
      <c r="A4035" s="10" t="s">
        <v>2933</v>
      </c>
      <c r="B4035" s="10">
        <v>580000.0</v>
      </c>
      <c r="C4035" s="10">
        <v>2.0</v>
      </c>
      <c r="D4035">
        <v>2.0</v>
      </c>
      <c r="E4035" s="10">
        <v>2.0</v>
      </c>
      <c r="F4035" s="10" t="s">
        <v>92</v>
      </c>
      <c r="G4035" t="s">
        <v>2989</v>
      </c>
      <c r="H4035" s="10">
        <v>968.0</v>
      </c>
      <c r="I4035" s="10" t="s">
        <v>2909</v>
      </c>
      <c r="J4035" t="s">
        <v>36</v>
      </c>
    </row>
    <row r="4036">
      <c r="A4036" s="10" t="s">
        <v>2924</v>
      </c>
      <c r="B4036" s="10">
        <v>580000.0</v>
      </c>
      <c r="C4036" s="10">
        <v>3.0</v>
      </c>
      <c r="D4036">
        <v>2.0</v>
      </c>
      <c r="E4036" s="10">
        <v>2.0</v>
      </c>
      <c r="F4036" s="10" t="s">
        <v>1158</v>
      </c>
      <c r="G4036" t="s">
        <v>40</v>
      </c>
      <c r="H4036" s="10">
        <v>1430.0</v>
      </c>
      <c r="I4036" s="10" t="s">
        <v>2909</v>
      </c>
      <c r="J4036" t="s">
        <v>112</v>
      </c>
    </row>
    <row r="4037">
      <c r="A4037" s="10" t="s">
        <v>2949</v>
      </c>
      <c r="B4037" s="10">
        <v>580000.0</v>
      </c>
      <c r="C4037" s="10">
        <v>4.0</v>
      </c>
      <c r="D4037">
        <v>2.0</v>
      </c>
      <c r="E4037" s="10">
        <v>1.0</v>
      </c>
      <c r="F4037" s="10" t="s">
        <v>92</v>
      </c>
      <c r="G4037" t="s">
        <v>2989</v>
      </c>
      <c r="H4037" s="10">
        <v>1400.0</v>
      </c>
      <c r="I4037" s="10" t="s">
        <v>2909</v>
      </c>
      <c r="J4037" t="s">
        <v>42</v>
      </c>
    </row>
    <row r="4038">
      <c r="A4038" s="10" t="s">
        <v>2933</v>
      </c>
      <c r="B4038" s="10">
        <v>580000.0</v>
      </c>
      <c r="C4038" s="10">
        <v>2.0</v>
      </c>
      <c r="D4038">
        <v>2.0</v>
      </c>
      <c r="E4038" s="10">
        <v>3.0</v>
      </c>
      <c r="F4038" s="10" t="s">
        <v>92</v>
      </c>
      <c r="G4038" t="s">
        <v>2989</v>
      </c>
      <c r="H4038" s="10">
        <v>1044.0</v>
      </c>
      <c r="I4038" s="10" t="s">
        <v>2909</v>
      </c>
      <c r="J4038" t="s">
        <v>42</v>
      </c>
    </row>
    <row r="4039">
      <c r="A4039" s="10" t="s">
        <v>2946</v>
      </c>
      <c r="B4039" s="10">
        <v>580000.0</v>
      </c>
      <c r="C4039" s="10">
        <v>2.0</v>
      </c>
      <c r="D4039">
        <v>2.0</v>
      </c>
      <c r="E4039" s="10">
        <v>1.0</v>
      </c>
      <c r="F4039" s="10" t="s">
        <v>33</v>
      </c>
      <c r="G4039" t="s">
        <v>2989</v>
      </c>
      <c r="H4039" s="10">
        <v>535.0</v>
      </c>
      <c r="I4039" s="10" t="s">
        <v>2909</v>
      </c>
      <c r="J4039" t="s">
        <v>36</v>
      </c>
    </row>
    <row r="4040">
      <c r="A4040" s="10" t="s">
        <v>2925</v>
      </c>
      <c r="B4040" s="10">
        <v>580000.0</v>
      </c>
      <c r="C4040" s="10">
        <v>4.0</v>
      </c>
      <c r="D4040">
        <v>4.0</v>
      </c>
      <c r="E4040" s="10">
        <v>2.0</v>
      </c>
      <c r="F4040" s="10" t="s">
        <v>92</v>
      </c>
      <c r="G4040" t="s">
        <v>2989</v>
      </c>
      <c r="H4040" s="10">
        <v>1268.0</v>
      </c>
      <c r="I4040" s="10" t="s">
        <v>2909</v>
      </c>
      <c r="J4040" t="s">
        <v>42</v>
      </c>
    </row>
    <row r="4041">
      <c r="A4041" s="10" t="s">
        <v>2924</v>
      </c>
      <c r="B4041" s="10">
        <v>580000.0</v>
      </c>
      <c r="C4041" s="10">
        <v>3.0</v>
      </c>
      <c r="D4041">
        <v>2.0</v>
      </c>
      <c r="E4041" s="10">
        <v>4.0</v>
      </c>
      <c r="F4041" s="10" t="s">
        <v>1158</v>
      </c>
      <c r="G4041" t="s">
        <v>40</v>
      </c>
      <c r="H4041" s="10">
        <v>130.0</v>
      </c>
      <c r="I4041" s="10" t="s">
        <v>2909</v>
      </c>
      <c r="J4041" t="s">
        <v>36</v>
      </c>
    </row>
    <row r="4042">
      <c r="A4042" s="10" t="s">
        <v>2924</v>
      </c>
      <c r="B4042" s="10">
        <v>580000.0</v>
      </c>
      <c r="C4042" s="10">
        <v>4.0</v>
      </c>
      <c r="D4042">
        <v>2.0</v>
      </c>
      <c r="E4042" s="10">
        <v>2.0</v>
      </c>
      <c r="F4042" s="10" t="s">
        <v>33</v>
      </c>
      <c r="G4042" t="s">
        <v>40</v>
      </c>
      <c r="H4042" s="10">
        <v>1162.0</v>
      </c>
      <c r="I4042" s="10" t="s">
        <v>2909</v>
      </c>
      <c r="J4042" t="s">
        <v>42</v>
      </c>
    </row>
    <row r="4043">
      <c r="A4043" s="10" t="s">
        <v>2924</v>
      </c>
      <c r="B4043" s="10">
        <v>580000.0</v>
      </c>
      <c r="C4043" s="10">
        <v>3.0</v>
      </c>
      <c r="D4043">
        <v>2.0</v>
      </c>
      <c r="E4043" s="10">
        <v>1.0</v>
      </c>
      <c r="F4043" s="10" t="s">
        <v>1158</v>
      </c>
      <c r="G4043" t="s">
        <v>40</v>
      </c>
      <c r="H4043" s="10">
        <v>1430.0</v>
      </c>
      <c r="I4043" s="10" t="s">
        <v>2909</v>
      </c>
      <c r="J4043" t="s">
        <v>42</v>
      </c>
    </row>
    <row r="4044">
      <c r="A4044" s="10" t="s">
        <v>2930</v>
      </c>
      <c r="B4044" s="10">
        <v>580000.0</v>
      </c>
      <c r="C4044" s="10">
        <v>4.0</v>
      </c>
      <c r="D4044">
        <v>2.0</v>
      </c>
      <c r="E4044" s="10">
        <v>2.0</v>
      </c>
      <c r="F4044" s="10" t="s">
        <v>92</v>
      </c>
      <c r="G4044" t="s">
        <v>2988</v>
      </c>
      <c r="H4044" s="10">
        <v>1650.0</v>
      </c>
      <c r="I4044" s="10" t="s">
        <v>2909</v>
      </c>
      <c r="J4044" t="s">
        <v>256</v>
      </c>
    </row>
    <row r="4045">
      <c r="A4045" s="10" t="s">
        <v>2920</v>
      </c>
      <c r="B4045" s="10">
        <v>580000.0</v>
      </c>
      <c r="C4045" s="10">
        <v>1.0</v>
      </c>
      <c r="D4045">
        <v>1.0</v>
      </c>
      <c r="E4045" s="10">
        <v>2.0</v>
      </c>
      <c r="F4045" s="10" t="s">
        <v>33</v>
      </c>
      <c r="G4045" t="s">
        <v>2989</v>
      </c>
      <c r="H4045" s="10">
        <v>462.0</v>
      </c>
      <c r="I4045" s="10" t="s">
        <v>2909</v>
      </c>
      <c r="J4045" t="s">
        <v>256</v>
      </c>
    </row>
    <row r="4046">
      <c r="A4046" s="10" t="s">
        <v>2925</v>
      </c>
      <c r="B4046" s="10">
        <v>580000.0</v>
      </c>
      <c r="C4046" s="10">
        <v>2.0</v>
      </c>
      <c r="D4046">
        <v>2.0</v>
      </c>
      <c r="E4046" s="10">
        <v>1.0</v>
      </c>
      <c r="F4046" s="10" t="s">
        <v>33</v>
      </c>
      <c r="G4046" t="s">
        <v>2989</v>
      </c>
      <c r="H4046" s="10">
        <v>852.0</v>
      </c>
      <c r="I4046" s="10" t="s">
        <v>2909</v>
      </c>
      <c r="J4046" t="s">
        <v>42</v>
      </c>
    </row>
    <row r="4047">
      <c r="A4047" s="10" t="s">
        <v>2938</v>
      </c>
      <c r="B4047" s="10">
        <v>580000.0</v>
      </c>
      <c r="C4047" s="10">
        <v>2.0</v>
      </c>
      <c r="D4047">
        <v>2.0</v>
      </c>
      <c r="E4047" s="10">
        <v>2.0</v>
      </c>
      <c r="F4047" s="10" t="s">
        <v>33</v>
      </c>
      <c r="G4047" t="s">
        <v>2989</v>
      </c>
      <c r="H4047" s="10">
        <v>861.0</v>
      </c>
      <c r="I4047" s="10" t="s">
        <v>2909</v>
      </c>
      <c r="J4047" t="s">
        <v>42</v>
      </c>
    </row>
    <row r="4048">
      <c r="A4048" s="10" t="s">
        <v>2916</v>
      </c>
      <c r="B4048" s="10">
        <v>580000.0</v>
      </c>
      <c r="C4048" s="10">
        <v>3.0</v>
      </c>
      <c r="D4048">
        <v>2.0</v>
      </c>
      <c r="E4048" s="10">
        <v>2.0</v>
      </c>
      <c r="F4048" s="10" t="s">
        <v>92</v>
      </c>
      <c r="G4048" t="s">
        <v>2989</v>
      </c>
      <c r="H4048" s="10">
        <v>1100.0</v>
      </c>
      <c r="I4048" s="10" t="s">
        <v>2909</v>
      </c>
      <c r="J4048" t="s">
        <v>112</v>
      </c>
    </row>
    <row r="4049">
      <c r="A4049" s="10" t="s">
        <v>2920</v>
      </c>
      <c r="B4049" s="10">
        <v>580000.0</v>
      </c>
      <c r="C4049" s="10">
        <v>2.0</v>
      </c>
      <c r="D4049">
        <v>1.0</v>
      </c>
      <c r="E4049" s="10">
        <v>2.0</v>
      </c>
      <c r="F4049" s="10" t="s">
        <v>33</v>
      </c>
      <c r="G4049" t="s">
        <v>2989</v>
      </c>
      <c r="H4049" s="10">
        <v>595.0</v>
      </c>
      <c r="I4049" s="10" t="s">
        <v>2909</v>
      </c>
      <c r="J4049" t="s">
        <v>42</v>
      </c>
    </row>
    <row r="4050">
      <c r="A4050" s="10" t="s">
        <v>2935</v>
      </c>
      <c r="B4050" s="10">
        <v>580000.0</v>
      </c>
      <c r="C4050" s="10">
        <v>3.0</v>
      </c>
      <c r="D4050">
        <v>2.0</v>
      </c>
      <c r="E4050" s="10">
        <v>3.0</v>
      </c>
      <c r="F4050" s="10" t="s">
        <v>33</v>
      </c>
      <c r="G4050" t="s">
        <v>2989</v>
      </c>
      <c r="H4050" s="10">
        <v>920.0</v>
      </c>
      <c r="I4050" s="10" t="s">
        <v>2909</v>
      </c>
      <c r="J4050" t="s">
        <v>42</v>
      </c>
    </row>
    <row r="4051">
      <c r="A4051" s="10" t="s">
        <v>2922</v>
      </c>
      <c r="B4051" s="10">
        <v>580000.0</v>
      </c>
      <c r="C4051" s="10">
        <v>1.0</v>
      </c>
      <c r="D4051">
        <v>1.0</v>
      </c>
      <c r="E4051" s="10">
        <v>2.0</v>
      </c>
      <c r="F4051" s="10" t="s">
        <v>33</v>
      </c>
      <c r="G4051" t="s">
        <v>2989</v>
      </c>
      <c r="H4051" s="10">
        <v>638.0</v>
      </c>
      <c r="I4051" s="10" t="s">
        <v>2909</v>
      </c>
      <c r="J4051" t="s">
        <v>36</v>
      </c>
    </row>
    <row r="4052">
      <c r="A4052" s="10" t="s">
        <v>2920</v>
      </c>
      <c r="B4052" s="10">
        <v>580000.0</v>
      </c>
      <c r="C4052" s="10">
        <v>3.0</v>
      </c>
      <c r="D4052">
        <v>2.0</v>
      </c>
      <c r="E4052" s="10">
        <v>2.0</v>
      </c>
      <c r="F4052" s="10" t="s">
        <v>92</v>
      </c>
      <c r="G4052" t="s">
        <v>2989</v>
      </c>
      <c r="H4052" s="10">
        <v>940.0</v>
      </c>
      <c r="I4052" s="10" t="s">
        <v>2909</v>
      </c>
      <c r="J4052" t="s">
        <v>112</v>
      </c>
    </row>
    <row r="4053">
      <c r="A4053" s="10" t="s">
        <v>2923</v>
      </c>
      <c r="B4053" s="10">
        <v>580000.0</v>
      </c>
      <c r="C4053" s="10">
        <v>2.0</v>
      </c>
      <c r="D4053">
        <v>1.0</v>
      </c>
      <c r="E4053" s="10">
        <v>1.0</v>
      </c>
      <c r="F4053" s="10" t="s">
        <v>33</v>
      </c>
      <c r="G4053" t="s">
        <v>2989</v>
      </c>
      <c r="H4053" s="10">
        <v>925.0</v>
      </c>
      <c r="I4053" s="10" t="s">
        <v>2909</v>
      </c>
      <c r="J4053" t="s">
        <v>36</v>
      </c>
    </row>
    <row r="4054">
      <c r="A4054" s="10" t="s">
        <v>2935</v>
      </c>
      <c r="B4054" s="10">
        <v>580000.0</v>
      </c>
      <c r="C4054" s="10">
        <v>3.0</v>
      </c>
      <c r="D4054">
        <v>3.0</v>
      </c>
      <c r="E4054" s="10">
        <v>2.0</v>
      </c>
      <c r="F4054" s="10" t="s">
        <v>177</v>
      </c>
      <c r="G4054" t="s">
        <v>2989</v>
      </c>
      <c r="H4054" s="10">
        <v>1170.0</v>
      </c>
      <c r="I4054" s="10" t="s">
        <v>2909</v>
      </c>
      <c r="J4054" t="s">
        <v>42</v>
      </c>
    </row>
    <row r="4055">
      <c r="A4055" s="10" t="s">
        <v>2916</v>
      </c>
      <c r="B4055" s="10">
        <v>579999.0</v>
      </c>
      <c r="C4055" s="10">
        <v>3.0</v>
      </c>
      <c r="D4055">
        <v>2.0</v>
      </c>
      <c r="E4055" s="10">
        <v>2.0</v>
      </c>
      <c r="F4055" s="10" t="s">
        <v>92</v>
      </c>
      <c r="G4055" t="s">
        <v>2989</v>
      </c>
      <c r="H4055" s="10">
        <v>1070.0</v>
      </c>
      <c r="I4055" s="10" t="s">
        <v>2909</v>
      </c>
      <c r="J4055" t="s">
        <v>42</v>
      </c>
    </row>
    <row r="4056">
      <c r="A4056" s="10" t="s">
        <v>2935</v>
      </c>
      <c r="B4056" s="10">
        <v>579000.0</v>
      </c>
      <c r="C4056" s="10">
        <v>3.0</v>
      </c>
      <c r="D4056">
        <v>2.0</v>
      </c>
      <c r="E4056" s="10">
        <v>1.0</v>
      </c>
      <c r="F4056" s="10" t="s">
        <v>33</v>
      </c>
      <c r="G4056" t="s">
        <v>2989</v>
      </c>
      <c r="H4056" s="10">
        <v>1143.0</v>
      </c>
      <c r="I4056" s="10" t="s">
        <v>2909</v>
      </c>
      <c r="J4056" t="s">
        <v>112</v>
      </c>
    </row>
    <row r="4057">
      <c r="A4057" s="10" t="s">
        <v>2920</v>
      </c>
      <c r="B4057" s="10">
        <v>578000.0</v>
      </c>
      <c r="C4057" s="10">
        <v>2.0</v>
      </c>
      <c r="D4057">
        <v>2.0</v>
      </c>
      <c r="E4057" s="10">
        <v>1.0</v>
      </c>
      <c r="F4057" s="10" t="s">
        <v>92</v>
      </c>
      <c r="G4057" t="s">
        <v>2989</v>
      </c>
      <c r="H4057" s="10">
        <v>930.0</v>
      </c>
      <c r="I4057" s="10" t="s">
        <v>2909</v>
      </c>
      <c r="J4057" t="s">
        <v>42</v>
      </c>
    </row>
    <row r="4058">
      <c r="A4058" s="10" t="s">
        <v>2926</v>
      </c>
      <c r="B4058" s="10">
        <v>577000.0</v>
      </c>
      <c r="C4058" s="10">
        <v>3.0</v>
      </c>
      <c r="D4058">
        <v>2.0</v>
      </c>
      <c r="E4058" s="10">
        <v>2.0</v>
      </c>
      <c r="F4058" s="10" t="s">
        <v>92</v>
      </c>
      <c r="G4058" t="s">
        <v>2989</v>
      </c>
      <c r="H4058" s="10">
        <v>1127.0</v>
      </c>
      <c r="I4058" s="10" t="s">
        <v>2909</v>
      </c>
      <c r="J4058" t="s">
        <v>36</v>
      </c>
    </row>
    <row r="4059">
      <c r="A4059" s="10" t="s">
        <v>2926</v>
      </c>
      <c r="B4059" s="10">
        <v>575000.0</v>
      </c>
      <c r="C4059" s="10">
        <v>3.0</v>
      </c>
      <c r="D4059">
        <v>2.0</v>
      </c>
      <c r="E4059" s="10">
        <v>2.0</v>
      </c>
      <c r="F4059" s="10" t="s">
        <v>92</v>
      </c>
      <c r="G4059" t="s">
        <v>2989</v>
      </c>
      <c r="H4059" s="10">
        <v>1044.0</v>
      </c>
      <c r="I4059" s="10" t="s">
        <v>2909</v>
      </c>
      <c r="J4059" t="s">
        <v>36</v>
      </c>
    </row>
    <row r="4060">
      <c r="A4060" s="10" t="s">
        <v>2946</v>
      </c>
      <c r="B4060" s="10">
        <v>573000.0</v>
      </c>
      <c r="C4060" s="10">
        <v>1.0</v>
      </c>
      <c r="D4060">
        <v>3.0</v>
      </c>
      <c r="E4060" s="10">
        <v>1.0</v>
      </c>
      <c r="F4060" s="10" t="s">
        <v>33</v>
      </c>
      <c r="G4060" t="s">
        <v>2989</v>
      </c>
      <c r="H4060" s="10">
        <v>550.0</v>
      </c>
      <c r="I4060" s="10" t="s">
        <v>2909</v>
      </c>
      <c r="J4060" t="s">
        <v>36</v>
      </c>
    </row>
    <row r="4061">
      <c r="A4061" s="10" t="s">
        <v>2954</v>
      </c>
      <c r="B4061" s="10">
        <v>570000.0</v>
      </c>
      <c r="C4061" s="10">
        <v>3.0</v>
      </c>
      <c r="D4061">
        <v>2.0</v>
      </c>
      <c r="E4061" s="10">
        <v>2.0</v>
      </c>
      <c r="F4061" s="10" t="s">
        <v>92</v>
      </c>
      <c r="G4061" t="s">
        <v>40</v>
      </c>
      <c r="H4061" s="10">
        <v>1200.0</v>
      </c>
      <c r="I4061" s="10" t="s">
        <v>2909</v>
      </c>
      <c r="J4061" t="s">
        <v>42</v>
      </c>
    </row>
    <row r="4062">
      <c r="A4062" s="10" t="s">
        <v>2935</v>
      </c>
      <c r="B4062" s="10">
        <v>570000.0</v>
      </c>
      <c r="C4062" s="10">
        <v>2.0</v>
      </c>
      <c r="D4062">
        <v>2.0</v>
      </c>
      <c r="E4062" s="10">
        <v>2.0</v>
      </c>
      <c r="F4062" s="10" t="s">
        <v>92</v>
      </c>
      <c r="G4062" t="s">
        <v>2989</v>
      </c>
      <c r="H4062" s="10">
        <v>996.0</v>
      </c>
      <c r="I4062" s="10" t="s">
        <v>2909</v>
      </c>
      <c r="J4062" t="s">
        <v>42</v>
      </c>
    </row>
    <row r="4063">
      <c r="A4063" s="10" t="s">
        <v>2924</v>
      </c>
      <c r="B4063" s="10">
        <v>570000.0</v>
      </c>
      <c r="C4063" s="10">
        <v>4.0</v>
      </c>
      <c r="D4063">
        <v>2.0</v>
      </c>
      <c r="E4063" s="10">
        <v>2.0</v>
      </c>
      <c r="F4063" s="10" t="s">
        <v>33</v>
      </c>
      <c r="G4063" t="s">
        <v>2989</v>
      </c>
      <c r="H4063" s="10">
        <v>1162.0</v>
      </c>
      <c r="I4063" s="10" t="s">
        <v>2909</v>
      </c>
      <c r="J4063" t="s">
        <v>42</v>
      </c>
    </row>
    <row r="4064">
      <c r="A4064" s="10" t="s">
        <v>2937</v>
      </c>
      <c r="B4064" s="10">
        <v>570000.0</v>
      </c>
      <c r="C4064" s="10">
        <v>3.0</v>
      </c>
      <c r="D4064">
        <v>2.0</v>
      </c>
      <c r="E4064" s="10">
        <v>2.0</v>
      </c>
      <c r="F4064" s="10" t="s">
        <v>92</v>
      </c>
      <c r="G4064" t="s">
        <v>2989</v>
      </c>
      <c r="H4064" s="10">
        <v>1019.0</v>
      </c>
      <c r="I4064" s="10" t="s">
        <v>2909</v>
      </c>
      <c r="J4064" t="s">
        <v>112</v>
      </c>
    </row>
    <row r="4065">
      <c r="A4065" s="10" t="s">
        <v>2924</v>
      </c>
      <c r="B4065" s="10">
        <v>570000.0</v>
      </c>
      <c r="C4065" s="10">
        <v>4.0</v>
      </c>
      <c r="D4065">
        <v>3.0</v>
      </c>
      <c r="E4065" s="10">
        <v>2.0</v>
      </c>
      <c r="F4065" s="10" t="s">
        <v>177</v>
      </c>
      <c r="G4065" t="s">
        <v>40</v>
      </c>
      <c r="H4065" s="10">
        <v>1170.0</v>
      </c>
      <c r="I4065" s="10" t="s">
        <v>2909</v>
      </c>
      <c r="J4065" t="s">
        <v>42</v>
      </c>
    </row>
    <row r="4066">
      <c r="A4066" s="10" t="s">
        <v>2926</v>
      </c>
      <c r="B4066" s="10">
        <v>570000.0</v>
      </c>
      <c r="C4066" s="10">
        <v>3.0</v>
      </c>
      <c r="D4066">
        <v>2.0</v>
      </c>
      <c r="E4066" s="10">
        <v>1.0</v>
      </c>
      <c r="F4066" s="10" t="s">
        <v>92</v>
      </c>
      <c r="G4066" t="s">
        <v>2989</v>
      </c>
      <c r="H4066" s="10">
        <v>1044.0</v>
      </c>
      <c r="I4066" s="10" t="s">
        <v>2909</v>
      </c>
      <c r="J4066" t="s">
        <v>42</v>
      </c>
    </row>
    <row r="4067">
      <c r="A4067" s="10" t="s">
        <v>2935</v>
      </c>
      <c r="B4067" s="10">
        <v>570000.0</v>
      </c>
      <c r="C4067" s="10">
        <v>2.0</v>
      </c>
      <c r="D4067">
        <v>1.0</v>
      </c>
      <c r="E4067" s="10">
        <v>2.0</v>
      </c>
      <c r="F4067" s="10" t="s">
        <v>177</v>
      </c>
      <c r="G4067" t="s">
        <v>40</v>
      </c>
      <c r="H4067" s="10">
        <v>2378.0</v>
      </c>
      <c r="I4067" s="10" t="s">
        <v>2909</v>
      </c>
      <c r="J4067" t="s">
        <v>42</v>
      </c>
    </row>
    <row r="4068">
      <c r="A4068" s="10" t="s">
        <v>2948</v>
      </c>
      <c r="B4068" s="10">
        <v>569200.0</v>
      </c>
      <c r="C4068" s="10">
        <v>2.0</v>
      </c>
      <c r="D4068">
        <v>2.0</v>
      </c>
      <c r="E4068" s="10">
        <v>1.0</v>
      </c>
      <c r="F4068" s="10" t="s">
        <v>33</v>
      </c>
      <c r="G4068" t="s">
        <v>2989</v>
      </c>
      <c r="H4068" s="10">
        <v>888.0</v>
      </c>
      <c r="I4068" s="10" t="s">
        <v>2909</v>
      </c>
      <c r="J4068" t="s">
        <v>112</v>
      </c>
    </row>
    <row r="4069">
      <c r="A4069" s="10" t="s">
        <v>2926</v>
      </c>
      <c r="B4069" s="10">
        <v>568000.0</v>
      </c>
      <c r="C4069" s="10">
        <v>2.0</v>
      </c>
      <c r="D4069">
        <v>2.0</v>
      </c>
      <c r="E4069" s="10">
        <v>2.0</v>
      </c>
      <c r="F4069" s="10" t="s">
        <v>92</v>
      </c>
      <c r="G4069" t="s">
        <v>2989</v>
      </c>
      <c r="H4069" s="10">
        <v>904.0</v>
      </c>
      <c r="I4069" s="10" t="s">
        <v>2909</v>
      </c>
      <c r="J4069" t="s">
        <v>42</v>
      </c>
    </row>
    <row r="4070">
      <c r="A4070" s="10" t="s">
        <v>2925</v>
      </c>
      <c r="B4070" s="10">
        <v>568000.0</v>
      </c>
      <c r="C4070" s="10">
        <v>2.0</v>
      </c>
      <c r="D4070">
        <v>2.0</v>
      </c>
      <c r="E4070" s="10">
        <v>3.0</v>
      </c>
      <c r="F4070" s="10" t="s">
        <v>33</v>
      </c>
      <c r="G4070" t="s">
        <v>2989</v>
      </c>
      <c r="H4070" s="10">
        <v>680.0</v>
      </c>
      <c r="I4070" s="10" t="s">
        <v>2909</v>
      </c>
      <c r="J4070" t="s">
        <v>36</v>
      </c>
    </row>
    <row r="4071">
      <c r="A4071" s="10" t="s">
        <v>2925</v>
      </c>
      <c r="B4071" s="10">
        <v>568000.0</v>
      </c>
      <c r="C4071" s="10">
        <v>4.0</v>
      </c>
      <c r="D4071">
        <v>4.0</v>
      </c>
      <c r="E4071" s="10">
        <v>2.0</v>
      </c>
      <c r="F4071" s="10" t="s">
        <v>92</v>
      </c>
      <c r="G4071" t="s">
        <v>2989</v>
      </c>
      <c r="H4071" s="10">
        <v>1298.0</v>
      </c>
      <c r="I4071" s="10" t="s">
        <v>2909</v>
      </c>
      <c r="J4071" t="s">
        <v>112</v>
      </c>
    </row>
    <row r="4072">
      <c r="A4072" s="10" t="s">
        <v>2918</v>
      </c>
      <c r="B4072" s="10">
        <v>568000.0</v>
      </c>
      <c r="C4072" s="10">
        <v>3.0</v>
      </c>
      <c r="D4072">
        <v>2.0</v>
      </c>
      <c r="E4072" s="10">
        <v>2.0</v>
      </c>
      <c r="F4072" s="10" t="s">
        <v>92</v>
      </c>
      <c r="G4072" t="s">
        <v>2989</v>
      </c>
      <c r="H4072" s="10">
        <v>1257.0</v>
      </c>
      <c r="I4072" s="10" t="s">
        <v>2909</v>
      </c>
      <c r="J4072" t="s">
        <v>42</v>
      </c>
    </row>
    <row r="4073">
      <c r="A4073" s="10" t="s">
        <v>2924</v>
      </c>
      <c r="B4073" s="10">
        <v>568000.0</v>
      </c>
      <c r="C4073" s="10">
        <v>3.0</v>
      </c>
      <c r="D4073">
        <v>2.0</v>
      </c>
      <c r="E4073" s="10">
        <v>6.0</v>
      </c>
      <c r="F4073" s="10" t="s">
        <v>1158</v>
      </c>
      <c r="G4073" t="s">
        <v>40</v>
      </c>
      <c r="H4073" s="10">
        <v>1430.0</v>
      </c>
      <c r="I4073" s="10" t="s">
        <v>2909</v>
      </c>
      <c r="J4073" t="s">
        <v>42</v>
      </c>
    </row>
    <row r="4074">
      <c r="A4074" s="10" t="s">
        <v>2930</v>
      </c>
      <c r="B4074" s="10">
        <v>566000.0</v>
      </c>
      <c r="C4074" s="10">
        <v>3.0</v>
      </c>
      <c r="D4074">
        <v>2.0</v>
      </c>
      <c r="E4074" s="10">
        <v>2.0</v>
      </c>
      <c r="F4074" s="10" t="s">
        <v>33</v>
      </c>
      <c r="G4074" t="s">
        <v>2989</v>
      </c>
      <c r="H4074" s="10">
        <v>1270.0</v>
      </c>
      <c r="I4074" s="10" t="s">
        <v>2909</v>
      </c>
      <c r="J4074" t="s">
        <v>42</v>
      </c>
    </row>
    <row r="4075">
      <c r="A4075" s="10" t="s">
        <v>2916</v>
      </c>
      <c r="B4075" s="10">
        <v>565000.0</v>
      </c>
      <c r="C4075" s="10">
        <v>3.0</v>
      </c>
      <c r="D4075">
        <v>2.0</v>
      </c>
      <c r="E4075" s="10">
        <v>2.0</v>
      </c>
      <c r="F4075" s="10" t="s">
        <v>92</v>
      </c>
      <c r="G4075" t="s">
        <v>2989</v>
      </c>
      <c r="H4075" s="10">
        <v>1100.0</v>
      </c>
      <c r="I4075" s="10" t="s">
        <v>2909</v>
      </c>
      <c r="J4075" t="s">
        <v>42</v>
      </c>
    </row>
    <row r="4076">
      <c r="A4076" s="10" t="s">
        <v>2930</v>
      </c>
      <c r="B4076" s="10">
        <v>565000.0</v>
      </c>
      <c r="C4076" s="10">
        <v>4.0</v>
      </c>
      <c r="D4076">
        <v>3.0</v>
      </c>
      <c r="E4076" s="10">
        <v>1.0</v>
      </c>
      <c r="F4076" s="10" t="s">
        <v>92</v>
      </c>
      <c r="G4076" t="s">
        <v>2989</v>
      </c>
      <c r="H4076" s="10">
        <v>1362.0</v>
      </c>
      <c r="I4076" s="10" t="s">
        <v>2909</v>
      </c>
      <c r="J4076" t="s">
        <v>42</v>
      </c>
    </row>
    <row r="4077">
      <c r="A4077" s="10" t="s">
        <v>2930</v>
      </c>
      <c r="B4077" s="10">
        <v>565000.0</v>
      </c>
      <c r="C4077" s="10">
        <v>4.0</v>
      </c>
      <c r="D4077">
        <v>3.0</v>
      </c>
      <c r="E4077" s="10">
        <v>3.0</v>
      </c>
      <c r="F4077" s="10" t="s">
        <v>92</v>
      </c>
      <c r="G4077" t="s">
        <v>2989</v>
      </c>
      <c r="H4077" s="10">
        <v>1362.0</v>
      </c>
      <c r="I4077" s="10" t="s">
        <v>2909</v>
      </c>
      <c r="J4077" t="s">
        <v>42</v>
      </c>
    </row>
    <row r="4078">
      <c r="A4078" s="10" t="s">
        <v>2925</v>
      </c>
      <c r="B4078" s="10">
        <v>565000.0</v>
      </c>
      <c r="C4078" s="10">
        <v>4.0</v>
      </c>
      <c r="D4078">
        <v>2.0</v>
      </c>
      <c r="E4078" s="10">
        <v>1.0</v>
      </c>
      <c r="F4078" s="10" t="s">
        <v>33</v>
      </c>
      <c r="G4078" t="s">
        <v>2989</v>
      </c>
      <c r="H4078" s="10">
        <v>933.0</v>
      </c>
      <c r="I4078" s="10" t="s">
        <v>2909</v>
      </c>
      <c r="J4078" t="s">
        <v>42</v>
      </c>
    </row>
    <row r="4079">
      <c r="A4079" s="10" t="s">
        <v>2925</v>
      </c>
      <c r="B4079" s="10">
        <v>565000.0</v>
      </c>
      <c r="C4079" s="10">
        <v>4.0</v>
      </c>
      <c r="D4079">
        <v>3.0</v>
      </c>
      <c r="E4079" s="10">
        <v>2.0</v>
      </c>
      <c r="F4079" s="10" t="s">
        <v>92</v>
      </c>
      <c r="G4079" t="s">
        <v>2989</v>
      </c>
      <c r="H4079" s="10">
        <v>1385.0</v>
      </c>
      <c r="I4079" s="10" t="s">
        <v>2909</v>
      </c>
      <c r="J4079" t="s">
        <v>42</v>
      </c>
    </row>
    <row r="4080">
      <c r="A4080" s="10" t="s">
        <v>2954</v>
      </c>
      <c r="B4080" s="10">
        <v>565000.0</v>
      </c>
      <c r="C4080" s="10">
        <v>3.0</v>
      </c>
      <c r="D4080">
        <v>2.0</v>
      </c>
      <c r="E4080" s="10">
        <v>7.0</v>
      </c>
      <c r="F4080" s="10" t="s">
        <v>92</v>
      </c>
      <c r="G4080" t="s">
        <v>2989</v>
      </c>
      <c r="H4080" s="10">
        <v>1400.0</v>
      </c>
      <c r="I4080" s="10" t="s">
        <v>2909</v>
      </c>
      <c r="J4080" t="s">
        <v>42</v>
      </c>
    </row>
    <row r="4081">
      <c r="A4081" s="10" t="s">
        <v>2958</v>
      </c>
      <c r="B4081" s="10">
        <v>561100.0</v>
      </c>
      <c r="C4081" s="10">
        <v>4.0</v>
      </c>
      <c r="D4081">
        <v>4.0</v>
      </c>
      <c r="E4081" s="10">
        <v>2.0</v>
      </c>
      <c r="F4081" s="10" t="s">
        <v>92</v>
      </c>
      <c r="G4081" t="s">
        <v>2989</v>
      </c>
      <c r="H4081" s="10">
        <v>1879.0</v>
      </c>
      <c r="I4081" s="10" t="s">
        <v>2909</v>
      </c>
      <c r="J4081" t="s">
        <v>42</v>
      </c>
    </row>
    <row r="4082">
      <c r="A4082" s="10" t="s">
        <v>2958</v>
      </c>
      <c r="B4082" s="10">
        <v>561100.0</v>
      </c>
      <c r="C4082" s="10">
        <v>4.0</v>
      </c>
      <c r="D4082">
        <v>4.0</v>
      </c>
      <c r="E4082" s="10">
        <v>1.0</v>
      </c>
      <c r="F4082" s="10" t="s">
        <v>92</v>
      </c>
      <c r="G4082" t="s">
        <v>2989</v>
      </c>
      <c r="H4082" s="10">
        <v>1879.0</v>
      </c>
      <c r="I4082" s="10" t="s">
        <v>2909</v>
      </c>
      <c r="J4082" t="s">
        <v>256</v>
      </c>
    </row>
    <row r="4083">
      <c r="A4083" s="10" t="s">
        <v>2958</v>
      </c>
      <c r="B4083" s="10">
        <v>561100.0</v>
      </c>
      <c r="C4083" s="10">
        <v>4.0</v>
      </c>
      <c r="D4083">
        <v>3.0</v>
      </c>
      <c r="E4083" s="10">
        <v>3.0</v>
      </c>
      <c r="F4083" s="10" t="s">
        <v>92</v>
      </c>
      <c r="G4083" t="s">
        <v>2989</v>
      </c>
      <c r="H4083" s="10">
        <v>1879.0</v>
      </c>
      <c r="I4083" s="10" t="s">
        <v>2909</v>
      </c>
      <c r="J4083" t="s">
        <v>42</v>
      </c>
    </row>
    <row r="4084">
      <c r="A4084" s="10" t="s">
        <v>2958</v>
      </c>
      <c r="B4084" s="10">
        <v>561100.0</v>
      </c>
      <c r="C4084" s="10">
        <v>4.0</v>
      </c>
      <c r="D4084">
        <v>4.0</v>
      </c>
      <c r="E4084" s="10">
        <v>2.0</v>
      </c>
      <c r="F4084" s="10" t="s">
        <v>92</v>
      </c>
      <c r="G4084" t="s">
        <v>2989</v>
      </c>
      <c r="H4084" s="10">
        <v>1879.0</v>
      </c>
      <c r="I4084" s="10" t="s">
        <v>2909</v>
      </c>
      <c r="J4084" t="s">
        <v>256</v>
      </c>
    </row>
    <row r="4085">
      <c r="A4085" s="10" t="s">
        <v>2924</v>
      </c>
      <c r="B4085" s="10">
        <v>560000.0</v>
      </c>
      <c r="C4085" s="10">
        <v>3.0</v>
      </c>
      <c r="D4085">
        <v>2.0</v>
      </c>
      <c r="E4085" s="10">
        <v>2.0</v>
      </c>
      <c r="F4085" s="10" t="s">
        <v>177</v>
      </c>
      <c r="G4085" t="s">
        <v>40</v>
      </c>
      <c r="H4085" s="10">
        <v>880.0</v>
      </c>
      <c r="I4085" s="10" t="s">
        <v>2909</v>
      </c>
      <c r="J4085" t="s">
        <v>42</v>
      </c>
    </row>
    <row r="4086">
      <c r="A4086" s="10" t="s">
        <v>2940</v>
      </c>
      <c r="B4086" s="10">
        <v>560000.0</v>
      </c>
      <c r="C4086" s="10">
        <v>1.0</v>
      </c>
      <c r="D4086">
        <v>1.0</v>
      </c>
      <c r="E4086" s="10">
        <v>2.0</v>
      </c>
      <c r="F4086" s="10" t="s">
        <v>33</v>
      </c>
      <c r="G4086" t="s">
        <v>2988</v>
      </c>
      <c r="H4086" s="10">
        <v>1650.0</v>
      </c>
      <c r="I4086" s="10" t="s">
        <v>2909</v>
      </c>
      <c r="J4086" t="s">
        <v>42</v>
      </c>
    </row>
    <row r="4087">
      <c r="A4087" s="10" t="s">
        <v>2950</v>
      </c>
      <c r="B4087" s="10">
        <v>560000.0</v>
      </c>
      <c r="C4087" s="10">
        <v>3.0</v>
      </c>
      <c r="D4087">
        <v>2.0</v>
      </c>
      <c r="E4087" s="10">
        <v>4.0</v>
      </c>
      <c r="F4087" s="10" t="s">
        <v>177</v>
      </c>
      <c r="G4087" t="s">
        <v>40</v>
      </c>
      <c r="H4087" s="10">
        <v>770.0</v>
      </c>
      <c r="I4087" s="10" t="s">
        <v>2909</v>
      </c>
      <c r="J4087" t="s">
        <v>42</v>
      </c>
    </row>
    <row r="4088">
      <c r="A4088" s="10" t="s">
        <v>2916</v>
      </c>
      <c r="B4088" s="10">
        <v>560000.0</v>
      </c>
      <c r="C4088" s="10">
        <v>3.0</v>
      </c>
      <c r="D4088">
        <v>2.0</v>
      </c>
      <c r="E4088" s="10">
        <v>1.0</v>
      </c>
      <c r="F4088" s="10" t="s">
        <v>92</v>
      </c>
      <c r="G4088" t="s">
        <v>2989</v>
      </c>
      <c r="H4088" s="10">
        <v>1100.0</v>
      </c>
      <c r="I4088" s="10" t="s">
        <v>2909</v>
      </c>
      <c r="J4088" t="s">
        <v>42</v>
      </c>
    </row>
    <row r="4089">
      <c r="A4089" s="10" t="s">
        <v>2960</v>
      </c>
      <c r="B4089" s="10">
        <v>560000.0</v>
      </c>
      <c r="C4089" s="10">
        <v>3.0</v>
      </c>
      <c r="D4089">
        <v>2.0</v>
      </c>
      <c r="E4089" s="10">
        <v>2.0</v>
      </c>
      <c r="F4089" s="10" t="s">
        <v>92</v>
      </c>
      <c r="G4089" t="s">
        <v>2989</v>
      </c>
      <c r="H4089" s="10">
        <v>1120.0</v>
      </c>
      <c r="I4089" s="10" t="s">
        <v>2909</v>
      </c>
      <c r="J4089" t="s">
        <v>256</v>
      </c>
    </row>
    <row r="4090">
      <c r="A4090" s="10" t="s">
        <v>2926</v>
      </c>
      <c r="B4090" s="10">
        <v>560000.0</v>
      </c>
      <c r="C4090" s="10">
        <v>3.0</v>
      </c>
      <c r="D4090">
        <v>2.0</v>
      </c>
      <c r="E4090" s="10">
        <v>1.0</v>
      </c>
      <c r="F4090" s="10" t="s">
        <v>92</v>
      </c>
      <c r="G4090" t="s">
        <v>2989</v>
      </c>
      <c r="H4090" s="10">
        <v>1074.0</v>
      </c>
      <c r="I4090" s="10" t="s">
        <v>2909</v>
      </c>
      <c r="J4090" t="s">
        <v>36</v>
      </c>
    </row>
    <row r="4091">
      <c r="A4091" s="10" t="s">
        <v>2941</v>
      </c>
      <c r="B4091" s="10">
        <v>560000.0</v>
      </c>
      <c r="C4091" s="10">
        <v>2.0</v>
      </c>
      <c r="D4091">
        <v>2.0</v>
      </c>
      <c r="E4091" s="10">
        <v>2.0</v>
      </c>
      <c r="F4091" s="10" t="s">
        <v>33</v>
      </c>
      <c r="G4091" t="s">
        <v>2989</v>
      </c>
      <c r="H4091" s="10">
        <v>820.0</v>
      </c>
      <c r="I4091" s="10" t="s">
        <v>2909</v>
      </c>
      <c r="J4091" t="s">
        <v>36</v>
      </c>
    </row>
    <row r="4092">
      <c r="A4092" s="10" t="s">
        <v>2931</v>
      </c>
      <c r="B4092" s="10">
        <v>560000.0</v>
      </c>
      <c r="C4092" s="10">
        <v>1.0</v>
      </c>
      <c r="D4092">
        <v>1.0</v>
      </c>
      <c r="E4092" s="10">
        <v>2.0</v>
      </c>
      <c r="F4092" s="10" t="s">
        <v>33</v>
      </c>
      <c r="G4092" t="s">
        <v>2989</v>
      </c>
      <c r="H4092" s="10">
        <v>515.0</v>
      </c>
      <c r="I4092" s="10" t="s">
        <v>2909</v>
      </c>
      <c r="J4092" t="s">
        <v>36</v>
      </c>
    </row>
    <row r="4093">
      <c r="A4093" s="10" t="s">
        <v>2933</v>
      </c>
      <c r="B4093" s="10">
        <v>560000.0</v>
      </c>
      <c r="C4093" s="10">
        <v>2.0</v>
      </c>
      <c r="D4093">
        <v>2.0</v>
      </c>
      <c r="E4093" s="10">
        <v>2.0</v>
      </c>
      <c r="F4093" s="10" t="s">
        <v>92</v>
      </c>
      <c r="G4093" t="s">
        <v>2989</v>
      </c>
      <c r="H4093" s="10">
        <v>916.0</v>
      </c>
      <c r="I4093" s="10" t="s">
        <v>2909</v>
      </c>
      <c r="J4093" t="s">
        <v>36</v>
      </c>
    </row>
    <row r="4094">
      <c r="A4094" s="10" t="s">
        <v>2930</v>
      </c>
      <c r="B4094" s="10">
        <v>560000.0</v>
      </c>
      <c r="C4094" s="10">
        <v>3.0</v>
      </c>
      <c r="D4094">
        <v>2.0</v>
      </c>
      <c r="E4094" s="10">
        <v>1.0</v>
      </c>
      <c r="F4094" s="10" t="s">
        <v>33</v>
      </c>
      <c r="G4094" t="s">
        <v>2988</v>
      </c>
      <c r="H4094" s="10">
        <v>1650.0</v>
      </c>
      <c r="I4094" s="10" t="s">
        <v>2909</v>
      </c>
      <c r="J4094" t="s">
        <v>36</v>
      </c>
    </row>
    <row r="4095">
      <c r="A4095" s="10" t="s">
        <v>2930</v>
      </c>
      <c r="B4095" s="10">
        <v>560000.0</v>
      </c>
      <c r="C4095" s="10">
        <v>3.0</v>
      </c>
      <c r="D4095">
        <v>4.0</v>
      </c>
      <c r="E4095" s="10">
        <v>4.0</v>
      </c>
      <c r="F4095" s="10" t="s">
        <v>33</v>
      </c>
      <c r="G4095" t="s">
        <v>2989</v>
      </c>
      <c r="H4095" s="10">
        <v>1281.0</v>
      </c>
      <c r="I4095" s="10" t="s">
        <v>2909</v>
      </c>
      <c r="J4095" t="s">
        <v>256</v>
      </c>
    </row>
    <row r="4096">
      <c r="A4096" s="10" t="s">
        <v>2952</v>
      </c>
      <c r="B4096" s="10">
        <v>560000.0</v>
      </c>
      <c r="C4096" s="10">
        <v>2.0</v>
      </c>
      <c r="D4096">
        <v>2.0</v>
      </c>
      <c r="E4096" s="10">
        <v>2.0</v>
      </c>
      <c r="F4096" s="10" t="s">
        <v>92</v>
      </c>
      <c r="G4096" t="s">
        <v>2989</v>
      </c>
      <c r="H4096" s="10">
        <v>687.0</v>
      </c>
      <c r="I4096" s="10" t="s">
        <v>2909</v>
      </c>
      <c r="J4096" t="s">
        <v>42</v>
      </c>
    </row>
    <row r="4097">
      <c r="A4097" s="10" t="s">
        <v>2926</v>
      </c>
      <c r="B4097" s="10">
        <v>560000.0</v>
      </c>
      <c r="C4097" s="10">
        <v>3.0</v>
      </c>
      <c r="D4097">
        <v>2.0</v>
      </c>
      <c r="E4097" s="10">
        <v>1.0</v>
      </c>
      <c r="F4097" s="10" t="s">
        <v>92</v>
      </c>
      <c r="G4097" t="s">
        <v>2989</v>
      </c>
      <c r="H4097" s="10">
        <v>1105.0</v>
      </c>
      <c r="I4097" s="10" t="s">
        <v>2909</v>
      </c>
      <c r="J4097" t="s">
        <v>42</v>
      </c>
    </row>
    <row r="4098">
      <c r="A4098" s="10" t="s">
        <v>2934</v>
      </c>
      <c r="B4098" s="10">
        <v>560000.0</v>
      </c>
      <c r="C4098" s="10">
        <v>3.0</v>
      </c>
      <c r="D4098">
        <v>2.0</v>
      </c>
      <c r="E4098" s="10">
        <v>2.0</v>
      </c>
      <c r="F4098" s="10" t="s">
        <v>92</v>
      </c>
      <c r="G4098" t="s">
        <v>2989</v>
      </c>
      <c r="H4098" s="10">
        <v>1323.0</v>
      </c>
      <c r="I4098" s="10" t="s">
        <v>2909</v>
      </c>
      <c r="J4098" t="s">
        <v>42</v>
      </c>
    </row>
    <row r="4099">
      <c r="A4099" s="10" t="s">
        <v>2916</v>
      </c>
      <c r="B4099" s="10">
        <v>560000.0</v>
      </c>
      <c r="C4099" s="10">
        <v>4.0</v>
      </c>
      <c r="D4099">
        <v>2.0</v>
      </c>
      <c r="E4099" s="10">
        <v>1.0</v>
      </c>
      <c r="F4099" s="10" t="s">
        <v>92</v>
      </c>
      <c r="G4099" t="s">
        <v>2989</v>
      </c>
      <c r="H4099" s="10">
        <v>1300.0</v>
      </c>
      <c r="I4099" s="10" t="s">
        <v>2909</v>
      </c>
      <c r="J4099" t="s">
        <v>256</v>
      </c>
    </row>
    <row r="4100">
      <c r="A4100" s="10" t="s">
        <v>2949</v>
      </c>
      <c r="B4100" s="10">
        <v>559000.0</v>
      </c>
      <c r="C4100" s="10">
        <v>3.0</v>
      </c>
      <c r="D4100">
        <v>2.0</v>
      </c>
      <c r="E4100" s="10">
        <v>2.0</v>
      </c>
      <c r="F4100" s="10" t="s">
        <v>92</v>
      </c>
      <c r="G4100" t="s">
        <v>2989</v>
      </c>
      <c r="H4100" s="10">
        <v>1320.0</v>
      </c>
      <c r="I4100" s="10" t="s">
        <v>2909</v>
      </c>
      <c r="J4100" t="s">
        <v>42</v>
      </c>
    </row>
    <row r="4101">
      <c r="A4101" s="10" t="s">
        <v>2958</v>
      </c>
      <c r="B4101" s="10">
        <v>558000.0</v>
      </c>
      <c r="C4101" s="10">
        <v>3.0</v>
      </c>
      <c r="D4101">
        <v>2.0</v>
      </c>
      <c r="E4101" s="10">
        <v>4.0</v>
      </c>
      <c r="F4101" s="10" t="s">
        <v>92</v>
      </c>
      <c r="G4101" t="s">
        <v>2989</v>
      </c>
      <c r="H4101" s="10">
        <v>1037.0</v>
      </c>
      <c r="I4101" s="10" t="s">
        <v>2909</v>
      </c>
      <c r="J4101" t="s">
        <v>42</v>
      </c>
    </row>
    <row r="4102">
      <c r="A4102" s="10" t="s">
        <v>2924</v>
      </c>
      <c r="B4102" s="10">
        <v>557000.0</v>
      </c>
      <c r="C4102" s="10">
        <v>3.0</v>
      </c>
      <c r="D4102">
        <v>2.0</v>
      </c>
      <c r="E4102" s="10">
        <v>5.0</v>
      </c>
      <c r="F4102" s="10" t="s">
        <v>33</v>
      </c>
      <c r="G4102" t="s">
        <v>2989</v>
      </c>
      <c r="H4102" s="10">
        <v>1027.0</v>
      </c>
      <c r="I4102" s="10" t="s">
        <v>2909</v>
      </c>
      <c r="J4102" t="s">
        <v>42</v>
      </c>
    </row>
    <row r="4103">
      <c r="A4103" s="10" t="s">
        <v>2935</v>
      </c>
      <c r="B4103" s="10">
        <v>556000.0</v>
      </c>
      <c r="C4103" s="10">
        <v>3.0</v>
      </c>
      <c r="D4103">
        <v>2.0</v>
      </c>
      <c r="E4103" s="10">
        <v>3.0</v>
      </c>
      <c r="F4103" s="10" t="s">
        <v>92</v>
      </c>
      <c r="G4103" t="s">
        <v>2989</v>
      </c>
      <c r="H4103" s="10">
        <v>1100.0</v>
      </c>
      <c r="I4103" s="10" t="s">
        <v>2909</v>
      </c>
      <c r="J4103" t="s">
        <v>42</v>
      </c>
    </row>
    <row r="4104">
      <c r="A4104" s="10" t="s">
        <v>2930</v>
      </c>
      <c r="B4104" s="10">
        <v>555000.0</v>
      </c>
      <c r="C4104" s="10">
        <v>4.0</v>
      </c>
      <c r="D4104">
        <v>2.0</v>
      </c>
      <c r="E4104" s="10">
        <v>2.0</v>
      </c>
      <c r="F4104" s="10" t="s">
        <v>92</v>
      </c>
      <c r="G4104" t="s">
        <v>2989</v>
      </c>
      <c r="H4104" s="10">
        <v>1600.0</v>
      </c>
      <c r="I4104" s="10" t="s">
        <v>2909</v>
      </c>
      <c r="J4104" t="s">
        <v>256</v>
      </c>
    </row>
    <row r="4105">
      <c r="A4105" s="10" t="s">
        <v>2930</v>
      </c>
      <c r="B4105" s="10">
        <v>555000.0</v>
      </c>
      <c r="C4105" s="10">
        <v>4.0</v>
      </c>
      <c r="D4105">
        <v>2.0</v>
      </c>
      <c r="E4105" s="10">
        <v>1.0</v>
      </c>
      <c r="F4105" s="10" t="s">
        <v>92</v>
      </c>
      <c r="G4105" t="s">
        <v>2989</v>
      </c>
      <c r="H4105" s="10">
        <v>1313.0</v>
      </c>
      <c r="I4105" s="10" t="s">
        <v>2909</v>
      </c>
      <c r="J4105" t="s">
        <v>42</v>
      </c>
    </row>
    <row r="4106">
      <c r="A4106" s="10" t="s">
        <v>2916</v>
      </c>
      <c r="B4106" s="10">
        <v>553000.0</v>
      </c>
      <c r="C4106" s="10">
        <v>3.0</v>
      </c>
      <c r="D4106">
        <v>2.0</v>
      </c>
      <c r="E4106" s="10">
        <v>6.0</v>
      </c>
      <c r="F4106" s="10" t="s">
        <v>92</v>
      </c>
      <c r="G4106" t="s">
        <v>2989</v>
      </c>
      <c r="H4106" s="10">
        <v>1100.0</v>
      </c>
      <c r="I4106" s="10" t="s">
        <v>2909</v>
      </c>
      <c r="J4106" t="s">
        <v>256</v>
      </c>
    </row>
    <row r="4107">
      <c r="A4107" s="10" t="s">
        <v>2916</v>
      </c>
      <c r="B4107" s="10">
        <v>550000.0</v>
      </c>
      <c r="C4107" s="10">
        <v>3.0</v>
      </c>
      <c r="D4107">
        <v>2.0</v>
      </c>
      <c r="E4107" s="10">
        <v>2.0</v>
      </c>
      <c r="F4107" s="10" t="s">
        <v>92</v>
      </c>
      <c r="G4107" t="s">
        <v>2989</v>
      </c>
      <c r="H4107" s="10">
        <v>1073.0</v>
      </c>
      <c r="I4107" s="10" t="s">
        <v>2909</v>
      </c>
      <c r="J4107" t="s">
        <v>42</v>
      </c>
    </row>
    <row r="4108">
      <c r="A4108" s="10" t="s">
        <v>2925</v>
      </c>
      <c r="B4108" s="10">
        <v>550000.0</v>
      </c>
      <c r="C4108" s="10">
        <v>1.0</v>
      </c>
      <c r="D4108">
        <v>2.0</v>
      </c>
      <c r="E4108" s="10">
        <v>2.0</v>
      </c>
      <c r="F4108" s="10" t="s">
        <v>33</v>
      </c>
      <c r="G4108" t="s">
        <v>2989</v>
      </c>
      <c r="H4108" s="10">
        <v>775.0</v>
      </c>
      <c r="I4108" s="10" t="s">
        <v>2909</v>
      </c>
      <c r="J4108" t="s">
        <v>36</v>
      </c>
    </row>
    <row r="4109">
      <c r="A4109" s="10" t="s">
        <v>2933</v>
      </c>
      <c r="B4109" s="10">
        <v>550000.0</v>
      </c>
      <c r="C4109" s="10">
        <v>3.0</v>
      </c>
      <c r="D4109">
        <v>2.0</v>
      </c>
      <c r="E4109" s="10">
        <v>8.0</v>
      </c>
      <c r="F4109" s="10" t="s">
        <v>92</v>
      </c>
      <c r="G4109" t="s">
        <v>2989</v>
      </c>
      <c r="H4109" s="10">
        <v>1200.0</v>
      </c>
      <c r="I4109" s="10" t="s">
        <v>2909</v>
      </c>
      <c r="J4109" t="s">
        <v>36</v>
      </c>
    </row>
    <row r="4110">
      <c r="A4110" s="10" t="s">
        <v>2925</v>
      </c>
      <c r="B4110" s="10">
        <v>550000.0</v>
      </c>
      <c r="C4110" s="10">
        <v>2.0</v>
      </c>
      <c r="D4110">
        <v>2.0</v>
      </c>
      <c r="E4110" s="10">
        <v>2.0</v>
      </c>
      <c r="F4110" s="10" t="s">
        <v>33</v>
      </c>
      <c r="G4110" t="s">
        <v>2989</v>
      </c>
      <c r="H4110" s="10">
        <v>680.0</v>
      </c>
      <c r="I4110" s="10" t="s">
        <v>2909</v>
      </c>
      <c r="J4110" t="s">
        <v>42</v>
      </c>
    </row>
    <row r="4111">
      <c r="A4111" s="10" t="s">
        <v>2930</v>
      </c>
      <c r="B4111" s="10">
        <v>550000.0</v>
      </c>
      <c r="C4111" s="10">
        <v>3.0</v>
      </c>
      <c r="D4111">
        <v>2.0</v>
      </c>
      <c r="E4111" s="10">
        <v>2.0</v>
      </c>
      <c r="F4111" s="10" t="s">
        <v>1158</v>
      </c>
      <c r="G4111" t="s">
        <v>40</v>
      </c>
      <c r="H4111" s="10">
        <v>1760.0</v>
      </c>
      <c r="I4111" s="10" t="s">
        <v>2909</v>
      </c>
      <c r="J4111" t="s">
        <v>42</v>
      </c>
    </row>
    <row r="4112">
      <c r="A4112" s="10" t="s">
        <v>2957</v>
      </c>
      <c r="B4112" s="10">
        <v>550000.0</v>
      </c>
      <c r="C4112" s="10">
        <v>4.0</v>
      </c>
      <c r="D4112">
        <v>2.0</v>
      </c>
      <c r="E4112" s="10">
        <v>1.0</v>
      </c>
      <c r="F4112" s="10" t="s">
        <v>92</v>
      </c>
      <c r="G4112" t="s">
        <v>2989</v>
      </c>
      <c r="H4112" s="10">
        <v>1313.0</v>
      </c>
      <c r="I4112" s="10" t="s">
        <v>2909</v>
      </c>
      <c r="J4112" t="s">
        <v>42</v>
      </c>
    </row>
    <row r="4113">
      <c r="A4113" s="10" t="s">
        <v>2926</v>
      </c>
      <c r="B4113" s="10">
        <v>550000.0</v>
      </c>
      <c r="C4113" s="10">
        <v>3.0</v>
      </c>
      <c r="D4113">
        <v>2.0</v>
      </c>
      <c r="E4113" s="10">
        <v>2.0</v>
      </c>
      <c r="F4113" s="10" t="s">
        <v>92</v>
      </c>
      <c r="G4113" t="s">
        <v>2989</v>
      </c>
      <c r="H4113" s="10">
        <v>1044.0</v>
      </c>
      <c r="I4113" s="10" t="s">
        <v>2909</v>
      </c>
      <c r="J4113" t="s">
        <v>42</v>
      </c>
    </row>
    <row r="4114">
      <c r="A4114" s="10" t="s">
        <v>2940</v>
      </c>
      <c r="B4114" s="10">
        <v>550000.0</v>
      </c>
      <c r="C4114" s="10">
        <v>1.0</v>
      </c>
      <c r="D4114">
        <v>1.0</v>
      </c>
      <c r="E4114" s="10">
        <v>2.0</v>
      </c>
      <c r="F4114" s="10" t="s">
        <v>33</v>
      </c>
      <c r="G4114" t="s">
        <v>2989</v>
      </c>
      <c r="H4114" s="10">
        <v>780.0</v>
      </c>
      <c r="I4114" s="10" t="s">
        <v>2909</v>
      </c>
      <c r="J4114" t="s">
        <v>42</v>
      </c>
    </row>
    <row r="4115">
      <c r="A4115" s="10" t="s">
        <v>2939</v>
      </c>
      <c r="B4115" s="10">
        <v>550000.0</v>
      </c>
      <c r="C4115" s="10">
        <v>2.0</v>
      </c>
      <c r="D4115">
        <v>2.0</v>
      </c>
      <c r="E4115" s="10">
        <v>1.0</v>
      </c>
      <c r="F4115" s="10" t="s">
        <v>92</v>
      </c>
      <c r="G4115" t="s">
        <v>2989</v>
      </c>
      <c r="H4115" s="10">
        <v>1088.0</v>
      </c>
      <c r="I4115" s="10" t="s">
        <v>2909</v>
      </c>
      <c r="J4115" t="s">
        <v>36</v>
      </c>
    </row>
    <row r="4116">
      <c r="A4116" s="10" t="s">
        <v>2930</v>
      </c>
      <c r="B4116" s="10">
        <v>550000.0</v>
      </c>
      <c r="C4116" s="10">
        <v>2.0</v>
      </c>
      <c r="D4116">
        <v>2.0</v>
      </c>
      <c r="E4116" s="10">
        <v>3.0</v>
      </c>
      <c r="F4116" s="10" t="s">
        <v>1158</v>
      </c>
      <c r="G4116" t="s">
        <v>40</v>
      </c>
      <c r="H4116" s="10">
        <v>1400.0</v>
      </c>
      <c r="I4116" s="10" t="s">
        <v>2909</v>
      </c>
      <c r="J4116" t="s">
        <v>36</v>
      </c>
    </row>
    <row r="4117">
      <c r="A4117" s="10" t="s">
        <v>2949</v>
      </c>
      <c r="B4117" s="10">
        <v>550000.0</v>
      </c>
      <c r="C4117" s="10">
        <v>4.0</v>
      </c>
      <c r="D4117">
        <v>2.0</v>
      </c>
      <c r="E4117" s="10">
        <v>6.0</v>
      </c>
      <c r="F4117" s="10" t="s">
        <v>92</v>
      </c>
      <c r="G4117" t="s">
        <v>2989</v>
      </c>
      <c r="H4117" s="10">
        <v>1200.0</v>
      </c>
      <c r="I4117" s="10" t="s">
        <v>2909</v>
      </c>
      <c r="J4117" t="s">
        <v>42</v>
      </c>
    </row>
    <row r="4118">
      <c r="A4118" s="10" t="s">
        <v>2934</v>
      </c>
      <c r="B4118" s="10">
        <v>550000.0</v>
      </c>
      <c r="C4118" s="10">
        <v>3.0</v>
      </c>
      <c r="D4118">
        <v>2.0</v>
      </c>
      <c r="E4118" s="10">
        <v>2.0</v>
      </c>
      <c r="F4118" s="10" t="s">
        <v>92</v>
      </c>
      <c r="G4118" t="s">
        <v>2989</v>
      </c>
      <c r="H4118" s="10">
        <v>1079.0</v>
      </c>
      <c r="I4118" s="10" t="s">
        <v>2909</v>
      </c>
      <c r="J4118" t="s">
        <v>42</v>
      </c>
    </row>
    <row r="4119">
      <c r="A4119" s="10" t="s">
        <v>2930</v>
      </c>
      <c r="B4119" s="10">
        <v>550000.0</v>
      </c>
      <c r="C4119" s="10">
        <v>4.0</v>
      </c>
      <c r="D4119">
        <v>2.0</v>
      </c>
      <c r="E4119" s="10">
        <v>1.0</v>
      </c>
      <c r="F4119" s="10" t="s">
        <v>92</v>
      </c>
      <c r="G4119" t="s">
        <v>2988</v>
      </c>
      <c r="H4119" s="10">
        <v>1650.0</v>
      </c>
      <c r="I4119" s="10" t="s">
        <v>2909</v>
      </c>
      <c r="J4119" t="s">
        <v>256</v>
      </c>
    </row>
    <row r="4120">
      <c r="A4120" s="10" t="s">
        <v>2925</v>
      </c>
      <c r="B4120" s="10">
        <v>550000.0</v>
      </c>
      <c r="C4120" s="10">
        <v>3.0</v>
      </c>
      <c r="D4120">
        <v>2.0</v>
      </c>
      <c r="E4120" s="10">
        <v>1.0</v>
      </c>
      <c r="F4120" s="10" t="s">
        <v>92</v>
      </c>
      <c r="G4120" t="s">
        <v>2989</v>
      </c>
      <c r="H4120" s="10">
        <v>1130.0</v>
      </c>
      <c r="I4120" s="10" t="s">
        <v>2909</v>
      </c>
      <c r="J4120" t="s">
        <v>42</v>
      </c>
    </row>
    <row r="4121">
      <c r="A4121" s="10" t="s">
        <v>2924</v>
      </c>
      <c r="B4121" s="10">
        <v>550000.0</v>
      </c>
      <c r="C4121" s="10">
        <v>3.0</v>
      </c>
      <c r="D4121">
        <v>2.0</v>
      </c>
      <c r="E4121" s="10">
        <v>3.0</v>
      </c>
      <c r="F4121" s="10" t="s">
        <v>1158</v>
      </c>
      <c r="G4121" t="s">
        <v>2988</v>
      </c>
      <c r="H4121" s="10">
        <v>1650.0</v>
      </c>
      <c r="I4121" s="10" t="s">
        <v>2909</v>
      </c>
      <c r="J4121" t="s">
        <v>256</v>
      </c>
    </row>
    <row r="4122">
      <c r="A4122" s="10" t="s">
        <v>2949</v>
      </c>
      <c r="B4122" s="10">
        <v>550000.0</v>
      </c>
      <c r="C4122" s="10">
        <v>2.0</v>
      </c>
      <c r="D4122">
        <v>2.0</v>
      </c>
      <c r="E4122" s="10">
        <v>2.0</v>
      </c>
      <c r="F4122" s="10" t="s">
        <v>92</v>
      </c>
      <c r="G4122" t="s">
        <v>2989</v>
      </c>
      <c r="H4122" s="10">
        <v>975.0</v>
      </c>
      <c r="I4122" s="10" t="s">
        <v>2909</v>
      </c>
      <c r="J4122" t="s">
        <v>42</v>
      </c>
    </row>
    <row r="4123">
      <c r="A4123" s="10" t="s">
        <v>2930</v>
      </c>
      <c r="B4123" s="10">
        <v>550000.0</v>
      </c>
      <c r="C4123" s="10">
        <v>4.0</v>
      </c>
      <c r="D4123">
        <v>2.0</v>
      </c>
      <c r="E4123" s="10">
        <v>2.0</v>
      </c>
      <c r="F4123" s="10" t="s">
        <v>92</v>
      </c>
      <c r="G4123" t="s">
        <v>2989</v>
      </c>
      <c r="H4123" s="10">
        <v>1500.0</v>
      </c>
      <c r="I4123" s="10" t="s">
        <v>2909</v>
      </c>
      <c r="J4123" t="s">
        <v>42</v>
      </c>
    </row>
    <row r="4124">
      <c r="A4124" s="10" t="s">
        <v>2924</v>
      </c>
      <c r="B4124" s="10">
        <v>550000.0</v>
      </c>
      <c r="C4124" s="10">
        <v>4.0</v>
      </c>
      <c r="D4124">
        <v>2.0</v>
      </c>
      <c r="E4124" s="10">
        <v>2.0</v>
      </c>
      <c r="F4124" s="10" t="s">
        <v>1158</v>
      </c>
      <c r="G4124" t="s">
        <v>40</v>
      </c>
      <c r="H4124" s="10">
        <v>1430.0</v>
      </c>
      <c r="I4124" s="10" t="s">
        <v>2909</v>
      </c>
      <c r="J4124" t="s">
        <v>112</v>
      </c>
    </row>
    <row r="4125">
      <c r="A4125" s="10" t="s">
        <v>2929</v>
      </c>
      <c r="B4125" s="10">
        <v>550000.0</v>
      </c>
      <c r="C4125" s="10">
        <v>3.0</v>
      </c>
      <c r="D4125">
        <v>2.0</v>
      </c>
      <c r="E4125" s="10">
        <v>2.0</v>
      </c>
      <c r="F4125" s="10" t="s">
        <v>1158</v>
      </c>
      <c r="G4125" t="s">
        <v>40</v>
      </c>
      <c r="H4125" s="10">
        <v>1500.0</v>
      </c>
      <c r="I4125" s="10" t="s">
        <v>2909</v>
      </c>
      <c r="J4125" t="s">
        <v>42</v>
      </c>
    </row>
    <row r="4126">
      <c r="A4126" s="10" t="s">
        <v>2922</v>
      </c>
      <c r="B4126" s="10">
        <v>550000.0</v>
      </c>
      <c r="C4126" s="10">
        <v>2.0</v>
      </c>
      <c r="D4126">
        <v>1.0</v>
      </c>
      <c r="E4126" s="10">
        <v>4.0</v>
      </c>
      <c r="F4126" s="10" t="s">
        <v>33</v>
      </c>
      <c r="G4126" t="s">
        <v>2989</v>
      </c>
      <c r="H4126" s="10">
        <v>648.0</v>
      </c>
      <c r="I4126" s="10" t="s">
        <v>2909</v>
      </c>
      <c r="J4126" t="s">
        <v>42</v>
      </c>
    </row>
    <row r="4127">
      <c r="A4127" s="10" t="s">
        <v>2954</v>
      </c>
      <c r="B4127" s="10">
        <v>550000.0</v>
      </c>
      <c r="C4127" s="10">
        <v>3.0</v>
      </c>
      <c r="D4127">
        <v>2.0</v>
      </c>
      <c r="E4127" s="10">
        <v>2.0</v>
      </c>
      <c r="F4127" s="10" t="s">
        <v>92</v>
      </c>
      <c r="G4127" t="s">
        <v>40</v>
      </c>
      <c r="H4127" s="10">
        <v>1039.0</v>
      </c>
      <c r="I4127" s="10" t="s">
        <v>2909</v>
      </c>
      <c r="J4127" t="s">
        <v>42</v>
      </c>
    </row>
    <row r="4128">
      <c r="A4128" s="10" t="s">
        <v>2935</v>
      </c>
      <c r="B4128" s="10">
        <v>550000.0</v>
      </c>
      <c r="C4128" s="10">
        <v>3.0</v>
      </c>
      <c r="D4128">
        <v>3.0</v>
      </c>
      <c r="E4128" s="10">
        <v>2.0</v>
      </c>
      <c r="F4128" s="10" t="s">
        <v>92</v>
      </c>
      <c r="G4128" t="s">
        <v>2989</v>
      </c>
      <c r="H4128" s="10">
        <v>1110.0</v>
      </c>
      <c r="I4128" s="10" t="s">
        <v>2909</v>
      </c>
      <c r="J4128" t="s">
        <v>112</v>
      </c>
    </row>
    <row r="4129">
      <c r="A4129" s="10" t="s">
        <v>2949</v>
      </c>
      <c r="B4129" s="10">
        <v>550000.0</v>
      </c>
      <c r="C4129" s="10">
        <v>4.0</v>
      </c>
      <c r="D4129">
        <v>2.0</v>
      </c>
      <c r="E4129" s="10">
        <v>2.0</v>
      </c>
      <c r="F4129" s="10" t="s">
        <v>92</v>
      </c>
      <c r="G4129" t="s">
        <v>2989</v>
      </c>
      <c r="H4129" s="10">
        <v>1500.0</v>
      </c>
      <c r="I4129" s="10" t="s">
        <v>2909</v>
      </c>
      <c r="J4129" t="s">
        <v>42</v>
      </c>
    </row>
    <row r="4130">
      <c r="A4130" s="10" t="s">
        <v>2946</v>
      </c>
      <c r="B4130" s="10">
        <v>550000.0</v>
      </c>
      <c r="C4130" s="10">
        <v>1.0</v>
      </c>
      <c r="D4130">
        <v>1.0</v>
      </c>
      <c r="E4130" s="10">
        <v>2.0</v>
      </c>
      <c r="F4130" s="10" t="s">
        <v>92</v>
      </c>
      <c r="G4130" t="s">
        <v>2989</v>
      </c>
      <c r="H4130" s="10">
        <v>785.0</v>
      </c>
      <c r="I4130" s="10" t="s">
        <v>2909</v>
      </c>
      <c r="J4130" t="s">
        <v>42</v>
      </c>
    </row>
    <row r="4131">
      <c r="A4131" s="10" t="s">
        <v>2935</v>
      </c>
      <c r="B4131" s="10">
        <v>550000.0</v>
      </c>
      <c r="C4131" s="10">
        <v>3.0</v>
      </c>
      <c r="D4131">
        <v>2.0</v>
      </c>
      <c r="E4131" s="10">
        <v>2.0</v>
      </c>
      <c r="F4131" s="10" t="s">
        <v>33</v>
      </c>
      <c r="G4131" t="s">
        <v>2989</v>
      </c>
      <c r="H4131" s="10">
        <v>1129.0</v>
      </c>
      <c r="I4131" s="10" t="s">
        <v>2909</v>
      </c>
      <c r="J4131" t="s">
        <v>36</v>
      </c>
    </row>
    <row r="4132">
      <c r="A4132" s="10" t="s">
        <v>2922</v>
      </c>
      <c r="B4132" s="10">
        <v>550000.0</v>
      </c>
      <c r="C4132" s="10">
        <v>2.0</v>
      </c>
      <c r="D4132">
        <v>1.0</v>
      </c>
      <c r="E4132" s="10">
        <v>2.0</v>
      </c>
      <c r="F4132" s="10" t="s">
        <v>33</v>
      </c>
      <c r="G4132" t="s">
        <v>2989</v>
      </c>
      <c r="H4132" s="10">
        <v>648.0</v>
      </c>
      <c r="I4132" s="10" t="s">
        <v>2909</v>
      </c>
      <c r="J4132" t="s">
        <v>256</v>
      </c>
    </row>
    <row r="4133">
      <c r="A4133" s="10" t="s">
        <v>2930</v>
      </c>
      <c r="B4133" s="10">
        <v>550000.0</v>
      </c>
      <c r="C4133" s="10">
        <v>3.0</v>
      </c>
      <c r="D4133">
        <v>2.0</v>
      </c>
      <c r="E4133" s="10">
        <v>2.0</v>
      </c>
      <c r="F4133" s="10" t="s">
        <v>33</v>
      </c>
      <c r="G4133" t="s">
        <v>2989</v>
      </c>
      <c r="H4133" s="10">
        <v>1260.0</v>
      </c>
      <c r="I4133" s="10" t="s">
        <v>2909</v>
      </c>
      <c r="J4133" t="s">
        <v>112</v>
      </c>
    </row>
    <row r="4134">
      <c r="A4134" s="10" t="s">
        <v>2930</v>
      </c>
      <c r="B4134" s="10">
        <v>550000.0</v>
      </c>
      <c r="C4134" s="10">
        <v>3.0</v>
      </c>
      <c r="D4134">
        <v>2.0</v>
      </c>
      <c r="E4134" s="10">
        <v>2.0</v>
      </c>
      <c r="F4134" s="10" t="s">
        <v>33</v>
      </c>
      <c r="G4134" t="s">
        <v>2989</v>
      </c>
      <c r="H4134" s="10">
        <v>1260.0</v>
      </c>
      <c r="I4134" s="10" t="s">
        <v>2909</v>
      </c>
      <c r="J4134" t="s">
        <v>36</v>
      </c>
    </row>
    <row r="4135">
      <c r="A4135" s="10" t="s">
        <v>2952</v>
      </c>
      <c r="B4135" s="10">
        <v>550000.0</v>
      </c>
      <c r="C4135" s="10">
        <v>2.0</v>
      </c>
      <c r="D4135">
        <v>2.0</v>
      </c>
      <c r="E4135" s="10">
        <v>1.0</v>
      </c>
      <c r="F4135" s="10" t="s">
        <v>92</v>
      </c>
      <c r="G4135" t="s">
        <v>2989</v>
      </c>
      <c r="H4135" s="10">
        <v>667.0</v>
      </c>
      <c r="I4135" s="10" t="s">
        <v>2909</v>
      </c>
      <c r="J4135" t="s">
        <v>42</v>
      </c>
    </row>
    <row r="4136">
      <c r="A4136" s="10" t="s">
        <v>2916</v>
      </c>
      <c r="B4136" s="10">
        <v>549000.0</v>
      </c>
      <c r="C4136" s="10">
        <v>3.0</v>
      </c>
      <c r="D4136">
        <v>2.0</v>
      </c>
      <c r="E4136" s="10">
        <v>2.0</v>
      </c>
      <c r="F4136" s="10" t="s">
        <v>92</v>
      </c>
      <c r="G4136" t="s">
        <v>2988</v>
      </c>
      <c r="H4136" s="10">
        <v>1650.0</v>
      </c>
      <c r="I4136" s="10" t="s">
        <v>2909</v>
      </c>
      <c r="J4136" t="s">
        <v>42</v>
      </c>
    </row>
    <row r="4137">
      <c r="A4137" s="10" t="s">
        <v>2925</v>
      </c>
      <c r="B4137" s="10">
        <v>548000.0</v>
      </c>
      <c r="C4137" s="10">
        <v>2.0</v>
      </c>
      <c r="D4137">
        <v>2.0</v>
      </c>
      <c r="E4137" s="10">
        <v>2.0</v>
      </c>
      <c r="F4137" s="10" t="s">
        <v>33</v>
      </c>
      <c r="G4137" t="s">
        <v>2989</v>
      </c>
      <c r="H4137" s="10">
        <v>785.0</v>
      </c>
      <c r="I4137" s="10" t="s">
        <v>2909</v>
      </c>
      <c r="J4137" t="s">
        <v>42</v>
      </c>
    </row>
    <row r="4138">
      <c r="A4138" s="10" t="s">
        <v>2924</v>
      </c>
      <c r="B4138" s="10">
        <v>548000.0</v>
      </c>
      <c r="C4138" s="10">
        <v>3.0</v>
      </c>
      <c r="D4138">
        <v>2.0</v>
      </c>
      <c r="E4138" s="10">
        <v>2.0</v>
      </c>
      <c r="F4138" s="10" t="s">
        <v>1158</v>
      </c>
      <c r="G4138" t="s">
        <v>40</v>
      </c>
      <c r="H4138" s="10">
        <v>1430.0</v>
      </c>
      <c r="I4138" s="10" t="s">
        <v>2909</v>
      </c>
      <c r="J4138" t="s">
        <v>112</v>
      </c>
    </row>
    <row r="4139">
      <c r="A4139" s="10" t="s">
        <v>2934</v>
      </c>
      <c r="B4139" s="10">
        <v>546000.0</v>
      </c>
      <c r="C4139" s="10">
        <v>3.0</v>
      </c>
      <c r="D4139">
        <v>2.0</v>
      </c>
      <c r="E4139" s="10">
        <v>2.0</v>
      </c>
      <c r="F4139" s="10" t="s">
        <v>33</v>
      </c>
      <c r="G4139" t="s">
        <v>2989</v>
      </c>
      <c r="H4139" s="10">
        <v>1001.0</v>
      </c>
      <c r="I4139" s="10" t="s">
        <v>2909</v>
      </c>
      <c r="J4139" t="s">
        <v>112</v>
      </c>
    </row>
    <row r="4140">
      <c r="A4140" s="10" t="s">
        <v>2954</v>
      </c>
      <c r="B4140" s="10">
        <v>545000.0</v>
      </c>
      <c r="C4140" s="10">
        <v>3.0</v>
      </c>
      <c r="D4140">
        <v>2.0</v>
      </c>
      <c r="E4140" s="10">
        <v>1.0</v>
      </c>
      <c r="F4140" s="10" t="s">
        <v>33</v>
      </c>
      <c r="G4140" t="s">
        <v>2989</v>
      </c>
      <c r="H4140" s="10">
        <v>805.0</v>
      </c>
      <c r="I4140" s="10" t="s">
        <v>2909</v>
      </c>
      <c r="J4140" t="s">
        <v>42</v>
      </c>
    </row>
    <row r="4141">
      <c r="A4141" s="10" t="s">
        <v>2926</v>
      </c>
      <c r="B4141" s="10">
        <v>545000.0</v>
      </c>
      <c r="C4141" s="10">
        <v>3.0</v>
      </c>
      <c r="D4141">
        <v>2.0</v>
      </c>
      <c r="E4141" s="10">
        <v>2.0</v>
      </c>
      <c r="F4141" s="10" t="s">
        <v>92</v>
      </c>
      <c r="G4141" t="s">
        <v>40</v>
      </c>
      <c r="H4141" s="10">
        <v>1180.0</v>
      </c>
      <c r="I4141" s="10" t="s">
        <v>2909</v>
      </c>
      <c r="J4141" t="s">
        <v>42</v>
      </c>
    </row>
    <row r="4142">
      <c r="A4142" s="10" t="s">
        <v>2918</v>
      </c>
      <c r="B4142" s="10">
        <v>545000.0</v>
      </c>
      <c r="C4142" s="10">
        <v>3.0</v>
      </c>
      <c r="D4142">
        <v>2.0</v>
      </c>
      <c r="E4142" s="10">
        <v>2.0</v>
      </c>
      <c r="F4142" s="10" t="s">
        <v>33</v>
      </c>
      <c r="G4142" t="s">
        <v>2989</v>
      </c>
      <c r="H4142" s="10">
        <v>980.0</v>
      </c>
      <c r="I4142" s="10" t="s">
        <v>2909</v>
      </c>
      <c r="J4142" t="s">
        <v>36</v>
      </c>
    </row>
    <row r="4143">
      <c r="A4143" s="10" t="s">
        <v>2952</v>
      </c>
      <c r="B4143" s="10">
        <v>543353.0</v>
      </c>
      <c r="C4143" s="10">
        <v>1.0</v>
      </c>
      <c r="D4143">
        <v>1.0</v>
      </c>
      <c r="E4143" s="10">
        <v>2.0</v>
      </c>
      <c r="F4143" s="10" t="s">
        <v>92</v>
      </c>
      <c r="G4143" t="s">
        <v>2989</v>
      </c>
      <c r="H4143" s="10">
        <v>667.0</v>
      </c>
      <c r="I4143" s="10" t="s">
        <v>2909</v>
      </c>
      <c r="J4143" t="s">
        <v>42</v>
      </c>
    </row>
    <row r="4144">
      <c r="A4144" s="10" t="s">
        <v>2910</v>
      </c>
      <c r="B4144" s="10">
        <v>540000.0</v>
      </c>
      <c r="C4144" s="10">
        <v>4.0</v>
      </c>
      <c r="D4144">
        <v>3.0</v>
      </c>
      <c r="E4144" s="10">
        <v>2.0</v>
      </c>
      <c r="F4144" s="10" t="s">
        <v>33</v>
      </c>
      <c r="G4144" t="s">
        <v>2988</v>
      </c>
      <c r="H4144" s="10">
        <v>1650.0</v>
      </c>
      <c r="I4144" s="10" t="s">
        <v>2909</v>
      </c>
      <c r="J4144" t="s">
        <v>256</v>
      </c>
    </row>
    <row r="4145">
      <c r="A4145" s="10" t="s">
        <v>2930</v>
      </c>
      <c r="B4145" s="10">
        <v>540000.0</v>
      </c>
      <c r="C4145" s="10">
        <v>4.0</v>
      </c>
      <c r="D4145">
        <v>2.0</v>
      </c>
      <c r="E4145" s="10">
        <v>3.0</v>
      </c>
      <c r="F4145" s="10" t="s">
        <v>92</v>
      </c>
      <c r="G4145" t="s">
        <v>2989</v>
      </c>
      <c r="H4145" s="10">
        <v>1313.0</v>
      </c>
      <c r="I4145" s="10" t="s">
        <v>2909</v>
      </c>
      <c r="J4145" t="s">
        <v>42</v>
      </c>
    </row>
    <row r="4146">
      <c r="A4146" s="10" t="s">
        <v>2935</v>
      </c>
      <c r="B4146" s="10">
        <v>540000.0</v>
      </c>
      <c r="C4146" s="10">
        <v>3.0</v>
      </c>
      <c r="D4146">
        <v>2.0</v>
      </c>
      <c r="E4146" s="10">
        <v>2.0</v>
      </c>
      <c r="F4146" s="10" t="s">
        <v>92</v>
      </c>
      <c r="G4146" t="s">
        <v>2989</v>
      </c>
      <c r="H4146" s="10">
        <v>1051.0</v>
      </c>
      <c r="I4146" s="10" t="s">
        <v>2909</v>
      </c>
      <c r="J4146" t="s">
        <v>42</v>
      </c>
    </row>
    <row r="4147">
      <c r="A4147" s="10" t="s">
        <v>2949</v>
      </c>
      <c r="B4147" s="10">
        <v>540000.0</v>
      </c>
      <c r="C4147" s="10">
        <v>4.0</v>
      </c>
      <c r="D4147">
        <v>2.0</v>
      </c>
      <c r="E4147" s="10">
        <v>2.0</v>
      </c>
      <c r="F4147" s="10" t="s">
        <v>92</v>
      </c>
      <c r="G4147" t="s">
        <v>2989</v>
      </c>
      <c r="H4147" s="10">
        <v>1200.0</v>
      </c>
      <c r="I4147" s="10" t="s">
        <v>2909</v>
      </c>
      <c r="J4147" t="s">
        <v>42</v>
      </c>
    </row>
    <row r="4148">
      <c r="A4148" s="10" t="s">
        <v>2935</v>
      </c>
      <c r="B4148" s="10">
        <v>540000.0</v>
      </c>
      <c r="C4148" s="10">
        <v>4.0</v>
      </c>
      <c r="D4148">
        <v>3.0</v>
      </c>
      <c r="E4148" s="10">
        <v>2.0</v>
      </c>
      <c r="F4148" s="10" t="s">
        <v>177</v>
      </c>
      <c r="G4148" t="s">
        <v>40</v>
      </c>
      <c r="H4148" s="10">
        <v>1170.0</v>
      </c>
      <c r="I4148" s="10" t="s">
        <v>2909</v>
      </c>
      <c r="J4148" t="s">
        <v>42</v>
      </c>
    </row>
    <row r="4149">
      <c r="A4149" s="10" t="s">
        <v>2934</v>
      </c>
      <c r="B4149" s="10">
        <v>540000.0</v>
      </c>
      <c r="C4149" s="10">
        <v>4.0</v>
      </c>
      <c r="D4149">
        <v>3.0</v>
      </c>
      <c r="E4149" s="10">
        <v>3.0</v>
      </c>
      <c r="F4149" s="10" t="s">
        <v>92</v>
      </c>
      <c r="G4149" t="s">
        <v>2989</v>
      </c>
      <c r="H4149" s="10">
        <v>1423.0</v>
      </c>
      <c r="I4149" s="10" t="s">
        <v>2909</v>
      </c>
      <c r="J4149" t="s">
        <v>42</v>
      </c>
    </row>
    <row r="4150">
      <c r="A4150" s="10" t="s">
        <v>2930</v>
      </c>
      <c r="B4150" s="10">
        <v>540000.0</v>
      </c>
      <c r="C4150" s="10">
        <v>3.0</v>
      </c>
      <c r="D4150">
        <v>2.0</v>
      </c>
      <c r="E4150" s="10">
        <v>2.0</v>
      </c>
      <c r="F4150" s="10" t="s">
        <v>33</v>
      </c>
      <c r="G4150" t="s">
        <v>2988</v>
      </c>
      <c r="H4150" s="10">
        <v>1650.0</v>
      </c>
      <c r="I4150" s="10" t="s">
        <v>2909</v>
      </c>
      <c r="J4150" t="s">
        <v>256</v>
      </c>
    </row>
    <row r="4151">
      <c r="A4151" s="10" t="s">
        <v>2931</v>
      </c>
      <c r="B4151" s="10">
        <v>540000.0</v>
      </c>
      <c r="C4151" s="10">
        <v>3.0</v>
      </c>
      <c r="D4151">
        <v>2.0</v>
      </c>
      <c r="E4151" s="10">
        <v>1.0</v>
      </c>
      <c r="F4151" s="10" t="s">
        <v>92</v>
      </c>
      <c r="G4151" t="s">
        <v>2988</v>
      </c>
      <c r="H4151" s="10">
        <v>1650.0</v>
      </c>
      <c r="I4151" s="10" t="s">
        <v>2909</v>
      </c>
      <c r="J4151" t="s">
        <v>36</v>
      </c>
    </row>
    <row r="4152">
      <c r="A4152" s="10" t="s">
        <v>2935</v>
      </c>
      <c r="B4152" s="10">
        <v>540000.0</v>
      </c>
      <c r="C4152" s="10">
        <v>4.0</v>
      </c>
      <c r="D4152">
        <v>3.0</v>
      </c>
      <c r="E4152" s="10">
        <v>2.0</v>
      </c>
      <c r="F4152" s="10" t="s">
        <v>177</v>
      </c>
      <c r="G4152" t="s">
        <v>40</v>
      </c>
      <c r="H4152" s="10">
        <v>1200.0</v>
      </c>
      <c r="I4152" s="10" t="s">
        <v>2909</v>
      </c>
      <c r="J4152" t="s">
        <v>256</v>
      </c>
    </row>
    <row r="4153">
      <c r="A4153" s="10" t="s">
        <v>2930</v>
      </c>
      <c r="B4153" s="10">
        <v>540000.0</v>
      </c>
      <c r="C4153" s="10">
        <v>3.0</v>
      </c>
      <c r="D4153">
        <v>2.0</v>
      </c>
      <c r="E4153" s="10">
        <v>2.0</v>
      </c>
      <c r="F4153" s="10" t="s">
        <v>92</v>
      </c>
      <c r="G4153" t="s">
        <v>2989</v>
      </c>
      <c r="H4153" s="10">
        <v>1313.0</v>
      </c>
      <c r="I4153" s="10" t="s">
        <v>2909</v>
      </c>
      <c r="J4153" t="s">
        <v>42</v>
      </c>
    </row>
    <row r="4154">
      <c r="A4154" s="10" t="s">
        <v>2938</v>
      </c>
      <c r="B4154" s="10">
        <v>538500.0</v>
      </c>
      <c r="C4154" s="10">
        <v>3.0</v>
      </c>
      <c r="D4154">
        <v>2.0</v>
      </c>
      <c r="E4154" s="10">
        <v>1.0</v>
      </c>
      <c r="F4154" s="10" t="s">
        <v>33</v>
      </c>
      <c r="G4154" t="s">
        <v>2989</v>
      </c>
      <c r="H4154" s="10">
        <v>1125.0</v>
      </c>
      <c r="I4154" s="10" t="s">
        <v>2909</v>
      </c>
      <c r="J4154" t="s">
        <v>36</v>
      </c>
    </row>
    <row r="4155">
      <c r="A4155" s="10" t="s">
        <v>2925</v>
      </c>
      <c r="B4155" s="10">
        <v>538000.0</v>
      </c>
      <c r="C4155" s="10">
        <v>1.0</v>
      </c>
      <c r="D4155">
        <v>2.0</v>
      </c>
      <c r="E4155" s="10">
        <v>2.0</v>
      </c>
      <c r="F4155" s="10" t="s">
        <v>33</v>
      </c>
      <c r="G4155" t="s">
        <v>2989</v>
      </c>
      <c r="H4155" s="10">
        <v>1270.0</v>
      </c>
      <c r="I4155" s="10" t="s">
        <v>2909</v>
      </c>
      <c r="J4155" t="s">
        <v>36</v>
      </c>
    </row>
    <row r="4156">
      <c r="A4156" s="10" t="s">
        <v>2935</v>
      </c>
      <c r="B4156" s="10">
        <v>538000.0</v>
      </c>
      <c r="C4156" s="10">
        <v>2.0</v>
      </c>
      <c r="D4156">
        <v>2.0</v>
      </c>
      <c r="E4156" s="10">
        <v>2.0</v>
      </c>
      <c r="F4156" s="10" t="s">
        <v>33</v>
      </c>
      <c r="G4156" t="s">
        <v>2989</v>
      </c>
      <c r="H4156" s="10">
        <v>720.0</v>
      </c>
      <c r="I4156" s="10" t="s">
        <v>2909</v>
      </c>
      <c r="J4156" t="s">
        <v>42</v>
      </c>
    </row>
    <row r="4157">
      <c r="A4157" s="10" t="s">
        <v>2925</v>
      </c>
      <c r="B4157" s="10">
        <v>538000.0</v>
      </c>
      <c r="C4157" s="10">
        <v>3.0</v>
      </c>
      <c r="D4157">
        <v>2.0</v>
      </c>
      <c r="E4157" s="10">
        <v>1.0</v>
      </c>
      <c r="F4157" s="10" t="s">
        <v>92</v>
      </c>
      <c r="G4157" t="s">
        <v>2989</v>
      </c>
      <c r="H4157" s="10">
        <v>1215.0</v>
      </c>
      <c r="I4157" s="10" t="s">
        <v>2909</v>
      </c>
      <c r="J4157" t="s">
        <v>42</v>
      </c>
    </row>
    <row r="4158">
      <c r="A4158" s="10" t="s">
        <v>2916</v>
      </c>
      <c r="B4158" s="10">
        <v>537000.0</v>
      </c>
      <c r="C4158" s="10">
        <v>3.0</v>
      </c>
      <c r="D4158">
        <v>2.0</v>
      </c>
      <c r="E4158" s="10">
        <v>2.0</v>
      </c>
      <c r="F4158" s="10" t="s">
        <v>92</v>
      </c>
      <c r="G4158" t="s">
        <v>2989</v>
      </c>
      <c r="H4158" s="10">
        <v>1100.0</v>
      </c>
      <c r="I4158" s="10" t="s">
        <v>2909</v>
      </c>
      <c r="J4158" t="s">
        <v>256</v>
      </c>
    </row>
    <row r="4159">
      <c r="A4159" s="10" t="s">
        <v>2935</v>
      </c>
      <c r="B4159" s="10">
        <v>537000.0</v>
      </c>
      <c r="C4159" s="10">
        <v>4.0</v>
      </c>
      <c r="D4159">
        <v>3.0</v>
      </c>
      <c r="E4159" s="10">
        <v>2.0</v>
      </c>
      <c r="F4159" s="10" t="s">
        <v>92</v>
      </c>
      <c r="G4159" t="s">
        <v>2989</v>
      </c>
      <c r="H4159" s="10">
        <v>1227.0</v>
      </c>
      <c r="I4159" s="10" t="s">
        <v>2909</v>
      </c>
      <c r="J4159" t="s">
        <v>256</v>
      </c>
    </row>
    <row r="4160">
      <c r="A4160" s="10" t="s">
        <v>2922</v>
      </c>
      <c r="B4160" s="10">
        <v>536000.0</v>
      </c>
      <c r="C4160" s="10">
        <v>3.0</v>
      </c>
      <c r="D4160">
        <v>2.0</v>
      </c>
      <c r="E4160" s="10">
        <v>1.0</v>
      </c>
      <c r="F4160" s="10" t="s">
        <v>354</v>
      </c>
      <c r="G4160" t="s">
        <v>2989</v>
      </c>
      <c r="H4160" s="10">
        <v>592.0</v>
      </c>
      <c r="I4160" s="10" t="s">
        <v>2909</v>
      </c>
      <c r="J4160" t="s">
        <v>42</v>
      </c>
    </row>
    <row r="4161">
      <c r="A4161" s="10" t="s">
        <v>2935</v>
      </c>
      <c r="B4161" s="10">
        <v>535400.0</v>
      </c>
      <c r="C4161" s="10">
        <v>1.0</v>
      </c>
      <c r="D4161">
        <v>2.0</v>
      </c>
      <c r="E4161" s="10">
        <v>2.0</v>
      </c>
      <c r="F4161" s="10" t="s">
        <v>33</v>
      </c>
      <c r="G4161" t="s">
        <v>2989</v>
      </c>
      <c r="H4161" s="10">
        <v>762.0</v>
      </c>
      <c r="I4161" s="10" t="s">
        <v>2909</v>
      </c>
      <c r="J4161" t="s">
        <v>42</v>
      </c>
    </row>
    <row r="4162">
      <c r="A4162" s="10" t="s">
        <v>2935</v>
      </c>
      <c r="B4162" s="10">
        <v>535400.0</v>
      </c>
      <c r="C4162" s="10">
        <v>1.0</v>
      </c>
      <c r="D4162">
        <v>2.0</v>
      </c>
      <c r="E4162" s="10">
        <v>1.0</v>
      </c>
      <c r="F4162" s="10" t="s">
        <v>33</v>
      </c>
      <c r="G4162" t="s">
        <v>2989</v>
      </c>
      <c r="H4162" s="10">
        <v>762.0</v>
      </c>
      <c r="I4162" s="10" t="s">
        <v>2909</v>
      </c>
      <c r="J4162" t="s">
        <v>42</v>
      </c>
    </row>
    <row r="4163">
      <c r="A4163" s="10" t="s">
        <v>2935</v>
      </c>
      <c r="B4163" s="10">
        <v>535000.0</v>
      </c>
      <c r="C4163" s="10">
        <v>1.0</v>
      </c>
      <c r="D4163">
        <v>1.0</v>
      </c>
      <c r="E4163" s="10">
        <v>2.0</v>
      </c>
      <c r="F4163" s="10" t="s">
        <v>33</v>
      </c>
      <c r="G4163" t="s">
        <v>2989</v>
      </c>
      <c r="H4163" s="10">
        <v>762.0</v>
      </c>
      <c r="I4163" s="10" t="s">
        <v>2909</v>
      </c>
      <c r="J4163" t="s">
        <v>42</v>
      </c>
    </row>
    <row r="4164">
      <c r="A4164" s="10" t="s">
        <v>2916</v>
      </c>
      <c r="B4164" s="10">
        <v>535000.0</v>
      </c>
      <c r="C4164" s="10">
        <v>3.0</v>
      </c>
      <c r="D4164">
        <v>3.0</v>
      </c>
      <c r="E4164" s="10">
        <v>2.0</v>
      </c>
      <c r="F4164" s="10" t="s">
        <v>92</v>
      </c>
      <c r="G4164" t="s">
        <v>2989</v>
      </c>
      <c r="H4164" s="10">
        <v>1003.0</v>
      </c>
      <c r="I4164" s="10" t="s">
        <v>2909</v>
      </c>
      <c r="J4164" t="s">
        <v>112</v>
      </c>
    </row>
    <row r="4165">
      <c r="A4165" s="10" t="s">
        <v>2930</v>
      </c>
      <c r="B4165" s="10">
        <v>535000.0</v>
      </c>
      <c r="C4165" s="10">
        <v>4.0</v>
      </c>
      <c r="D4165">
        <v>2.0</v>
      </c>
      <c r="E4165" s="10">
        <v>3.0</v>
      </c>
      <c r="F4165" s="10" t="s">
        <v>92</v>
      </c>
      <c r="G4165" t="s">
        <v>2989</v>
      </c>
      <c r="H4165" s="10">
        <v>1460.0</v>
      </c>
      <c r="I4165" s="10" t="s">
        <v>2909</v>
      </c>
      <c r="J4165" t="s">
        <v>42</v>
      </c>
    </row>
    <row r="4166">
      <c r="A4166" s="10" t="s">
        <v>2938</v>
      </c>
      <c r="B4166" s="10">
        <v>535000.0</v>
      </c>
      <c r="C4166" s="10">
        <v>3.0</v>
      </c>
      <c r="D4166">
        <v>2.0</v>
      </c>
      <c r="E4166" s="10">
        <v>2.0</v>
      </c>
      <c r="F4166" s="10" t="s">
        <v>33</v>
      </c>
      <c r="G4166" t="s">
        <v>2989</v>
      </c>
      <c r="H4166" s="10">
        <v>975.0</v>
      </c>
      <c r="I4166" s="10" t="s">
        <v>2909</v>
      </c>
      <c r="J4166" t="s">
        <v>36</v>
      </c>
    </row>
    <row r="4167">
      <c r="A4167" s="10" t="s">
        <v>2916</v>
      </c>
      <c r="B4167" s="10">
        <v>535000.0</v>
      </c>
      <c r="C4167" s="10">
        <v>3.0</v>
      </c>
      <c r="D4167">
        <v>3.0</v>
      </c>
      <c r="E4167" s="10">
        <v>2.0</v>
      </c>
      <c r="F4167" s="10" t="s">
        <v>92</v>
      </c>
      <c r="G4167" t="s">
        <v>2989</v>
      </c>
      <c r="H4167" s="10">
        <v>1003.0</v>
      </c>
      <c r="I4167" s="10" t="s">
        <v>2909</v>
      </c>
      <c r="J4167" t="s">
        <v>112</v>
      </c>
    </row>
    <row r="4168">
      <c r="A4168" s="10" t="s">
        <v>2933</v>
      </c>
      <c r="B4168" s="10">
        <v>530000.0</v>
      </c>
      <c r="C4168" s="10">
        <v>2.0</v>
      </c>
      <c r="D4168">
        <v>2.0</v>
      </c>
      <c r="E4168" s="10">
        <v>1.0</v>
      </c>
      <c r="F4168" s="10" t="s">
        <v>33</v>
      </c>
      <c r="G4168" t="s">
        <v>2989</v>
      </c>
      <c r="H4168" s="10">
        <v>715.0</v>
      </c>
      <c r="I4168" s="10" t="s">
        <v>2909</v>
      </c>
      <c r="J4168" t="s">
        <v>256</v>
      </c>
    </row>
    <row r="4169">
      <c r="A4169" s="10" t="s">
        <v>2925</v>
      </c>
      <c r="B4169" s="10">
        <v>530000.0</v>
      </c>
      <c r="C4169" s="10">
        <v>4.0</v>
      </c>
      <c r="D4169">
        <v>2.0</v>
      </c>
      <c r="E4169" s="10">
        <v>6.0</v>
      </c>
      <c r="F4169" s="10" t="s">
        <v>33</v>
      </c>
      <c r="G4169" t="s">
        <v>2989</v>
      </c>
      <c r="H4169" s="10">
        <v>900.0</v>
      </c>
      <c r="I4169" s="10" t="s">
        <v>2909</v>
      </c>
      <c r="J4169" t="s">
        <v>42</v>
      </c>
    </row>
    <row r="4170">
      <c r="A4170" s="10" t="s">
        <v>2916</v>
      </c>
      <c r="B4170" s="10">
        <v>530000.0</v>
      </c>
      <c r="C4170" s="10">
        <v>3.0</v>
      </c>
      <c r="D4170">
        <v>3.0</v>
      </c>
      <c r="E4170" s="10">
        <v>2.0</v>
      </c>
      <c r="F4170" s="10" t="s">
        <v>92</v>
      </c>
      <c r="G4170" t="s">
        <v>2988</v>
      </c>
      <c r="H4170" s="10">
        <v>1650.0</v>
      </c>
      <c r="I4170" s="10" t="s">
        <v>2909</v>
      </c>
      <c r="J4170" t="s">
        <v>42</v>
      </c>
    </row>
    <row r="4171">
      <c r="A4171" s="10" t="s">
        <v>2922</v>
      </c>
      <c r="B4171" s="10">
        <v>530000.0</v>
      </c>
      <c r="C4171" s="10">
        <v>1.0</v>
      </c>
      <c r="D4171">
        <v>1.0</v>
      </c>
      <c r="E4171" s="10">
        <v>2.0</v>
      </c>
      <c r="F4171" s="10" t="s">
        <v>33</v>
      </c>
      <c r="G4171" t="s">
        <v>2989</v>
      </c>
      <c r="H4171" s="10">
        <v>638.0</v>
      </c>
      <c r="I4171" s="10" t="s">
        <v>2909</v>
      </c>
      <c r="J4171" t="s">
        <v>36</v>
      </c>
    </row>
    <row r="4172">
      <c r="A4172" s="10" t="s">
        <v>2935</v>
      </c>
      <c r="B4172" s="10">
        <v>530000.0</v>
      </c>
      <c r="C4172" s="10">
        <v>4.0</v>
      </c>
      <c r="D4172">
        <v>2.0</v>
      </c>
      <c r="E4172" s="10">
        <v>2.0</v>
      </c>
      <c r="F4172" s="10" t="s">
        <v>92</v>
      </c>
      <c r="G4172" t="s">
        <v>2989</v>
      </c>
      <c r="H4172" s="10">
        <v>1394.0</v>
      </c>
      <c r="I4172" s="10" t="s">
        <v>2909</v>
      </c>
      <c r="J4172" t="s">
        <v>112</v>
      </c>
    </row>
    <row r="4173">
      <c r="A4173" s="10" t="s">
        <v>2936</v>
      </c>
      <c r="B4173" s="10">
        <v>530000.0</v>
      </c>
      <c r="C4173" s="10">
        <v>2.0</v>
      </c>
      <c r="D4173">
        <v>1.0</v>
      </c>
      <c r="E4173" s="10">
        <v>2.0</v>
      </c>
      <c r="F4173" s="10" t="s">
        <v>92</v>
      </c>
      <c r="G4173" t="s">
        <v>2989</v>
      </c>
      <c r="H4173" s="10">
        <v>600.0</v>
      </c>
      <c r="I4173" s="10" t="s">
        <v>2909</v>
      </c>
      <c r="J4173" t="s">
        <v>36</v>
      </c>
    </row>
    <row r="4174">
      <c r="A4174" s="10" t="s">
        <v>2916</v>
      </c>
      <c r="B4174" s="10">
        <v>530000.0</v>
      </c>
      <c r="C4174" s="10">
        <v>4.0</v>
      </c>
      <c r="D4174">
        <v>3.0</v>
      </c>
      <c r="E4174" s="10">
        <v>2.0</v>
      </c>
      <c r="F4174" s="10" t="s">
        <v>92</v>
      </c>
      <c r="G4174" t="s">
        <v>2989</v>
      </c>
      <c r="H4174" s="10">
        <v>1003.0</v>
      </c>
      <c r="I4174" s="10" t="s">
        <v>2909</v>
      </c>
      <c r="J4174" t="s">
        <v>112</v>
      </c>
    </row>
    <row r="4175">
      <c r="A4175" s="10" t="s">
        <v>2936</v>
      </c>
      <c r="B4175" s="10">
        <v>530000.0</v>
      </c>
      <c r="C4175" s="10">
        <v>2.0</v>
      </c>
      <c r="D4175">
        <v>1.0</v>
      </c>
      <c r="E4175" s="10">
        <v>2.0</v>
      </c>
      <c r="F4175" s="10" t="s">
        <v>92</v>
      </c>
      <c r="G4175" t="s">
        <v>2989</v>
      </c>
      <c r="H4175" s="10">
        <v>600.0</v>
      </c>
      <c r="I4175" s="10" t="s">
        <v>2909</v>
      </c>
      <c r="J4175" t="s">
        <v>36</v>
      </c>
    </row>
    <row r="4176">
      <c r="A4176" s="10" t="s">
        <v>2916</v>
      </c>
      <c r="B4176" s="10">
        <v>530000.0</v>
      </c>
      <c r="C4176" s="10">
        <v>3.0</v>
      </c>
      <c r="D4176">
        <v>2.0</v>
      </c>
      <c r="E4176" s="10">
        <v>3.0</v>
      </c>
      <c r="F4176" s="10" t="s">
        <v>92</v>
      </c>
      <c r="G4176" t="s">
        <v>40</v>
      </c>
      <c r="H4176" s="10">
        <v>1003.0</v>
      </c>
      <c r="I4176" s="10" t="s">
        <v>2909</v>
      </c>
      <c r="J4176" t="s">
        <v>112</v>
      </c>
    </row>
    <row r="4177">
      <c r="A4177" s="10" t="s">
        <v>2924</v>
      </c>
      <c r="B4177" s="10">
        <v>530000.0</v>
      </c>
      <c r="C4177" s="10">
        <v>3.0</v>
      </c>
      <c r="D4177">
        <v>2.0</v>
      </c>
      <c r="E4177" s="10">
        <v>2.0</v>
      </c>
      <c r="F4177" s="10" t="s">
        <v>1158</v>
      </c>
      <c r="G4177" t="s">
        <v>40</v>
      </c>
      <c r="H4177" s="10">
        <v>1300.0</v>
      </c>
      <c r="I4177" s="10" t="s">
        <v>2909</v>
      </c>
      <c r="J4177" t="s">
        <v>42</v>
      </c>
    </row>
    <row r="4178">
      <c r="A4178" s="10" t="s">
        <v>2936</v>
      </c>
      <c r="B4178" s="10">
        <v>530000.0</v>
      </c>
      <c r="C4178" s="10">
        <v>2.0</v>
      </c>
      <c r="D4178">
        <v>1.0</v>
      </c>
      <c r="E4178" s="10">
        <v>2.0</v>
      </c>
      <c r="F4178" s="10" t="s">
        <v>92</v>
      </c>
      <c r="G4178" t="s">
        <v>2989</v>
      </c>
      <c r="H4178" s="10">
        <v>630.0</v>
      </c>
      <c r="I4178" s="10" t="s">
        <v>2909</v>
      </c>
      <c r="J4178" t="s">
        <v>36</v>
      </c>
    </row>
    <row r="4179">
      <c r="A4179" s="10" t="s">
        <v>2926</v>
      </c>
      <c r="B4179" s="10">
        <v>530000.0</v>
      </c>
      <c r="C4179" s="10">
        <v>3.0</v>
      </c>
      <c r="D4179">
        <v>2.0</v>
      </c>
      <c r="E4179" s="10">
        <v>1.0</v>
      </c>
      <c r="F4179" s="10" t="s">
        <v>92</v>
      </c>
      <c r="G4179" t="s">
        <v>2989</v>
      </c>
      <c r="H4179" s="10">
        <v>1103.0</v>
      </c>
      <c r="I4179" s="10" t="s">
        <v>2909</v>
      </c>
      <c r="J4179" t="s">
        <v>42</v>
      </c>
    </row>
    <row r="4180">
      <c r="A4180" s="10" t="s">
        <v>2916</v>
      </c>
      <c r="B4180" s="10">
        <v>530000.0</v>
      </c>
      <c r="C4180" s="10">
        <v>3.0</v>
      </c>
      <c r="D4180">
        <v>3.0</v>
      </c>
      <c r="E4180" s="10">
        <v>1.0</v>
      </c>
      <c r="F4180" s="10" t="s">
        <v>92</v>
      </c>
      <c r="G4180" t="s">
        <v>2989</v>
      </c>
      <c r="H4180" s="10">
        <v>1003.0</v>
      </c>
      <c r="I4180" s="10" t="s">
        <v>2909</v>
      </c>
      <c r="J4180" t="s">
        <v>42</v>
      </c>
    </row>
    <row r="4181">
      <c r="A4181" s="10" t="s">
        <v>2935</v>
      </c>
      <c r="B4181" s="10">
        <v>530000.0</v>
      </c>
      <c r="C4181" s="10">
        <v>1.0</v>
      </c>
      <c r="D4181">
        <v>1.0</v>
      </c>
      <c r="E4181" s="10">
        <v>2.0</v>
      </c>
      <c r="F4181" s="10" t="s">
        <v>33</v>
      </c>
      <c r="G4181" t="s">
        <v>2989</v>
      </c>
      <c r="H4181" s="10">
        <v>762.0</v>
      </c>
      <c r="I4181" s="10" t="s">
        <v>2909</v>
      </c>
      <c r="J4181" t="s">
        <v>256</v>
      </c>
    </row>
    <row r="4182">
      <c r="A4182" s="10" t="s">
        <v>2916</v>
      </c>
      <c r="B4182" s="10">
        <v>530000.0</v>
      </c>
      <c r="C4182" s="10">
        <v>3.0</v>
      </c>
      <c r="D4182">
        <v>3.0</v>
      </c>
      <c r="E4182" s="10">
        <v>1.0</v>
      </c>
      <c r="F4182" s="10" t="s">
        <v>92</v>
      </c>
      <c r="G4182" t="s">
        <v>2989</v>
      </c>
      <c r="H4182" s="10">
        <v>1003.0</v>
      </c>
      <c r="I4182" s="10" t="s">
        <v>2909</v>
      </c>
      <c r="J4182" t="s">
        <v>112</v>
      </c>
    </row>
    <row r="4183">
      <c r="A4183" s="10" t="s">
        <v>2916</v>
      </c>
      <c r="B4183" s="10">
        <v>530000.0</v>
      </c>
      <c r="C4183" s="10">
        <v>3.0</v>
      </c>
      <c r="D4183">
        <v>3.0</v>
      </c>
      <c r="E4183" s="10">
        <v>2.0</v>
      </c>
      <c r="F4183" s="10" t="s">
        <v>92</v>
      </c>
      <c r="G4183" t="s">
        <v>2989</v>
      </c>
      <c r="H4183" s="10">
        <v>1003.0</v>
      </c>
      <c r="I4183" s="10" t="s">
        <v>2909</v>
      </c>
      <c r="J4183" t="s">
        <v>112</v>
      </c>
    </row>
    <row r="4184">
      <c r="A4184" s="10" t="s">
        <v>2926</v>
      </c>
      <c r="B4184" s="10">
        <v>530000.0</v>
      </c>
      <c r="C4184" s="10">
        <v>3.0</v>
      </c>
      <c r="D4184">
        <v>2.0</v>
      </c>
      <c r="E4184" s="10">
        <v>3.0</v>
      </c>
      <c r="F4184" s="10" t="s">
        <v>92</v>
      </c>
      <c r="G4184" t="s">
        <v>2989</v>
      </c>
      <c r="H4184" s="10">
        <v>1152.0</v>
      </c>
      <c r="I4184" s="10" t="s">
        <v>2909</v>
      </c>
      <c r="J4184" t="s">
        <v>42</v>
      </c>
    </row>
    <row r="4185">
      <c r="A4185" s="10" t="s">
        <v>2930</v>
      </c>
      <c r="B4185" s="10">
        <v>530000.0</v>
      </c>
      <c r="C4185" s="10">
        <v>4.0</v>
      </c>
      <c r="D4185">
        <v>2.0</v>
      </c>
      <c r="E4185" s="10">
        <v>2.0</v>
      </c>
      <c r="F4185" s="10" t="s">
        <v>92</v>
      </c>
      <c r="G4185" t="s">
        <v>2989</v>
      </c>
      <c r="H4185" s="10">
        <v>1300.0</v>
      </c>
      <c r="I4185" s="10" t="s">
        <v>2909</v>
      </c>
      <c r="J4185" t="s">
        <v>112</v>
      </c>
    </row>
    <row r="4186">
      <c r="A4186" s="10" t="s">
        <v>2916</v>
      </c>
      <c r="B4186" s="10">
        <v>530000.0</v>
      </c>
      <c r="C4186" s="10">
        <v>3.0</v>
      </c>
      <c r="D4186">
        <v>3.0</v>
      </c>
      <c r="E4186" s="10">
        <v>2.0</v>
      </c>
      <c r="F4186" s="10" t="s">
        <v>92</v>
      </c>
      <c r="G4186" t="s">
        <v>2989</v>
      </c>
      <c r="H4186" s="10">
        <v>1003.0</v>
      </c>
      <c r="I4186" s="10" t="s">
        <v>2909</v>
      </c>
      <c r="J4186" t="s">
        <v>256</v>
      </c>
    </row>
    <row r="4187">
      <c r="A4187" s="10" t="s">
        <v>2933</v>
      </c>
      <c r="B4187" s="10">
        <v>530000.0</v>
      </c>
      <c r="C4187" s="10">
        <v>2.0</v>
      </c>
      <c r="D4187">
        <v>2.0</v>
      </c>
      <c r="E4187" s="10">
        <v>1.0</v>
      </c>
      <c r="F4187" s="10" t="s">
        <v>92</v>
      </c>
      <c r="G4187" t="s">
        <v>2989</v>
      </c>
      <c r="H4187" s="10">
        <v>988.0</v>
      </c>
      <c r="I4187" s="10" t="s">
        <v>2909</v>
      </c>
      <c r="J4187" t="s">
        <v>36</v>
      </c>
    </row>
    <row r="4188">
      <c r="A4188" s="10" t="s">
        <v>2925</v>
      </c>
      <c r="B4188" s="10">
        <v>530000.0</v>
      </c>
      <c r="C4188" s="10">
        <v>4.0</v>
      </c>
      <c r="D4188">
        <v>3.0</v>
      </c>
      <c r="E4188" s="10">
        <v>2.0</v>
      </c>
      <c r="F4188" s="10" t="s">
        <v>92</v>
      </c>
      <c r="G4188" t="s">
        <v>2989</v>
      </c>
      <c r="H4188" s="10">
        <v>1208.0</v>
      </c>
      <c r="I4188" s="10" t="s">
        <v>2909</v>
      </c>
      <c r="J4188" t="s">
        <v>42</v>
      </c>
    </row>
    <row r="4189">
      <c r="A4189" s="10" t="s">
        <v>2916</v>
      </c>
      <c r="B4189" s="10">
        <v>530000.0</v>
      </c>
      <c r="C4189" s="10">
        <v>3.0</v>
      </c>
      <c r="D4189">
        <v>3.0</v>
      </c>
      <c r="E4189" s="10">
        <v>3.0</v>
      </c>
      <c r="F4189" s="10" t="s">
        <v>92</v>
      </c>
      <c r="G4189" t="s">
        <v>2989</v>
      </c>
      <c r="H4189" s="10">
        <v>1003.0</v>
      </c>
      <c r="I4189" s="10" t="s">
        <v>2909</v>
      </c>
      <c r="J4189" t="s">
        <v>42</v>
      </c>
    </row>
    <row r="4190">
      <c r="A4190" s="10" t="s">
        <v>2916</v>
      </c>
      <c r="B4190" s="10">
        <v>530000.0</v>
      </c>
      <c r="C4190" s="10">
        <v>3.0</v>
      </c>
      <c r="D4190">
        <v>3.0</v>
      </c>
      <c r="E4190" s="10">
        <v>2.0</v>
      </c>
      <c r="F4190" s="10" t="s">
        <v>92</v>
      </c>
      <c r="G4190" t="s">
        <v>2989</v>
      </c>
      <c r="H4190" s="10">
        <v>1003.0</v>
      </c>
      <c r="I4190" s="10" t="s">
        <v>2909</v>
      </c>
      <c r="J4190" t="s">
        <v>112</v>
      </c>
    </row>
    <row r="4191">
      <c r="A4191" s="10" t="s">
        <v>2916</v>
      </c>
      <c r="B4191" s="10">
        <v>530000.0</v>
      </c>
      <c r="C4191" s="10">
        <v>3.0</v>
      </c>
      <c r="D4191">
        <v>3.0</v>
      </c>
      <c r="E4191" s="10">
        <v>2.0</v>
      </c>
      <c r="F4191" s="10" t="s">
        <v>92</v>
      </c>
      <c r="G4191" t="s">
        <v>2989</v>
      </c>
      <c r="H4191" s="10">
        <v>1003.0</v>
      </c>
      <c r="I4191" s="10" t="s">
        <v>2909</v>
      </c>
      <c r="J4191" t="s">
        <v>112</v>
      </c>
    </row>
    <row r="4192">
      <c r="A4192" s="10" t="s">
        <v>2924</v>
      </c>
      <c r="B4192" s="10">
        <v>530000.0</v>
      </c>
      <c r="C4192" s="10">
        <v>3.0</v>
      </c>
      <c r="D4192">
        <v>2.0</v>
      </c>
      <c r="E4192" s="10">
        <v>2.0</v>
      </c>
      <c r="F4192" s="10" t="s">
        <v>33</v>
      </c>
      <c r="G4192" t="s">
        <v>2989</v>
      </c>
      <c r="H4192" s="10">
        <v>1027.0</v>
      </c>
      <c r="I4192" s="10" t="s">
        <v>2909</v>
      </c>
      <c r="J4192" t="s">
        <v>112</v>
      </c>
    </row>
    <row r="4193">
      <c r="A4193" s="10" t="s">
        <v>2935</v>
      </c>
      <c r="B4193" s="10">
        <v>530000.0</v>
      </c>
      <c r="C4193" s="10">
        <v>4.0</v>
      </c>
      <c r="D4193">
        <v>3.0</v>
      </c>
      <c r="E4193" s="10">
        <v>3.0</v>
      </c>
      <c r="F4193" s="10" t="s">
        <v>33</v>
      </c>
      <c r="G4193" t="s">
        <v>2989</v>
      </c>
      <c r="H4193" s="10">
        <v>931.0</v>
      </c>
      <c r="I4193" s="10" t="s">
        <v>2909</v>
      </c>
      <c r="J4193" t="s">
        <v>42</v>
      </c>
    </row>
    <row r="4194">
      <c r="A4194" s="10" t="s">
        <v>2916</v>
      </c>
      <c r="B4194" s="10">
        <v>530000.0</v>
      </c>
      <c r="C4194" s="10">
        <v>2.0</v>
      </c>
      <c r="D4194">
        <v>2.0</v>
      </c>
      <c r="E4194" s="10">
        <v>2.0</v>
      </c>
      <c r="F4194" s="10" t="s">
        <v>92</v>
      </c>
      <c r="G4194" t="s">
        <v>2989</v>
      </c>
      <c r="H4194" s="10">
        <v>1400.0</v>
      </c>
      <c r="I4194" s="10" t="s">
        <v>2909</v>
      </c>
      <c r="J4194" t="s">
        <v>36</v>
      </c>
    </row>
    <row r="4195">
      <c r="A4195" s="10" t="s">
        <v>2924</v>
      </c>
      <c r="B4195" s="10">
        <v>530000.0</v>
      </c>
      <c r="C4195" s="10">
        <v>3.0</v>
      </c>
      <c r="D4195">
        <v>2.0</v>
      </c>
      <c r="E4195" s="10">
        <v>8.0</v>
      </c>
      <c r="F4195" s="10" t="s">
        <v>92</v>
      </c>
      <c r="G4195" t="s">
        <v>40</v>
      </c>
      <c r="H4195" s="10">
        <v>1030.0</v>
      </c>
      <c r="I4195" s="10" t="s">
        <v>2909</v>
      </c>
      <c r="J4195" t="s">
        <v>112</v>
      </c>
    </row>
    <row r="4196">
      <c r="A4196" s="10" t="s">
        <v>2924</v>
      </c>
      <c r="B4196" s="10">
        <v>530000.0</v>
      </c>
      <c r="C4196" s="10">
        <v>3.0</v>
      </c>
      <c r="D4196">
        <v>2.0</v>
      </c>
      <c r="E4196" s="10">
        <v>2.0</v>
      </c>
      <c r="F4196" s="10" t="s">
        <v>1158</v>
      </c>
      <c r="G4196" t="s">
        <v>40</v>
      </c>
      <c r="H4196" s="10">
        <v>1300.0</v>
      </c>
      <c r="I4196" s="10" t="s">
        <v>2909</v>
      </c>
      <c r="J4196" t="s">
        <v>112</v>
      </c>
    </row>
    <row r="4197">
      <c r="A4197" s="10" t="s">
        <v>2925</v>
      </c>
      <c r="B4197" s="10">
        <v>530000.0</v>
      </c>
      <c r="C4197" s="10">
        <v>2.0</v>
      </c>
      <c r="D4197">
        <v>2.0</v>
      </c>
      <c r="E4197" s="10">
        <v>2.0</v>
      </c>
      <c r="F4197" s="10" t="s">
        <v>33</v>
      </c>
      <c r="G4197" t="s">
        <v>2989</v>
      </c>
      <c r="H4197" s="10">
        <v>798.0</v>
      </c>
      <c r="I4197" s="10" t="s">
        <v>2909</v>
      </c>
      <c r="J4197" t="s">
        <v>112</v>
      </c>
    </row>
    <row r="4198">
      <c r="A4198" s="10" t="s">
        <v>2924</v>
      </c>
      <c r="B4198" s="10">
        <v>530000.0</v>
      </c>
      <c r="C4198" s="10">
        <v>3.0</v>
      </c>
      <c r="D4198">
        <v>2.0</v>
      </c>
      <c r="E4198" s="10">
        <v>2.0</v>
      </c>
      <c r="F4198" s="10" t="s">
        <v>92</v>
      </c>
      <c r="G4198" t="s">
        <v>2989</v>
      </c>
      <c r="H4198" s="10">
        <v>930.0</v>
      </c>
      <c r="I4198" s="10" t="s">
        <v>2909</v>
      </c>
      <c r="J4198" t="s">
        <v>42</v>
      </c>
    </row>
    <row r="4199">
      <c r="A4199" s="10" t="s">
        <v>2922</v>
      </c>
      <c r="B4199" s="10">
        <v>530000.0</v>
      </c>
      <c r="C4199" s="10">
        <v>1.0</v>
      </c>
      <c r="D4199">
        <v>1.0</v>
      </c>
      <c r="E4199" s="10">
        <v>5.0</v>
      </c>
      <c r="F4199" s="10" t="s">
        <v>33</v>
      </c>
      <c r="G4199" t="s">
        <v>2989</v>
      </c>
      <c r="H4199" s="10">
        <v>514.0</v>
      </c>
      <c r="I4199" s="10" t="s">
        <v>2909</v>
      </c>
      <c r="J4199" t="s">
        <v>42</v>
      </c>
    </row>
    <row r="4200">
      <c r="A4200" s="10" t="s">
        <v>2935</v>
      </c>
      <c r="B4200" s="10">
        <v>530000.0</v>
      </c>
      <c r="C4200" s="10">
        <v>3.0</v>
      </c>
      <c r="D4200">
        <v>2.0</v>
      </c>
      <c r="E4200" s="10">
        <v>2.0</v>
      </c>
      <c r="F4200" s="10" t="s">
        <v>33</v>
      </c>
      <c r="G4200" t="s">
        <v>2989</v>
      </c>
      <c r="H4200" s="10">
        <v>1097.0</v>
      </c>
      <c r="I4200" s="10" t="s">
        <v>2909</v>
      </c>
      <c r="J4200" t="s">
        <v>42</v>
      </c>
    </row>
    <row r="4201">
      <c r="A4201" s="10" t="s">
        <v>2957</v>
      </c>
      <c r="B4201" s="10">
        <v>530000.0</v>
      </c>
      <c r="C4201" s="10">
        <v>3.0</v>
      </c>
      <c r="D4201">
        <v>2.0</v>
      </c>
      <c r="E4201" s="10">
        <v>2.0</v>
      </c>
      <c r="F4201" s="10" t="s">
        <v>92</v>
      </c>
      <c r="G4201" t="s">
        <v>2989</v>
      </c>
      <c r="H4201" s="10">
        <v>986.0</v>
      </c>
      <c r="I4201" s="10" t="s">
        <v>2909</v>
      </c>
      <c r="J4201" t="s">
        <v>42</v>
      </c>
    </row>
    <row r="4202">
      <c r="A4202" s="10" t="s">
        <v>2935</v>
      </c>
      <c r="B4202" s="10">
        <v>530000.0</v>
      </c>
      <c r="C4202" s="10">
        <v>2.0</v>
      </c>
      <c r="D4202">
        <v>2.0</v>
      </c>
      <c r="E4202" s="10">
        <v>2.0</v>
      </c>
      <c r="F4202" s="10" t="s">
        <v>33</v>
      </c>
      <c r="G4202" t="s">
        <v>2989</v>
      </c>
      <c r="H4202" s="10">
        <v>774.0</v>
      </c>
      <c r="I4202" s="10" t="s">
        <v>2909</v>
      </c>
      <c r="J4202" t="s">
        <v>42</v>
      </c>
    </row>
    <row r="4203">
      <c r="A4203" s="10" t="s">
        <v>2967</v>
      </c>
      <c r="B4203" s="10">
        <v>530000.0</v>
      </c>
      <c r="C4203" s="10">
        <v>3.0</v>
      </c>
      <c r="D4203">
        <v>2.0</v>
      </c>
      <c r="E4203" s="10">
        <v>1.0</v>
      </c>
      <c r="F4203" s="10" t="s">
        <v>1158</v>
      </c>
      <c r="G4203" t="s">
        <v>40</v>
      </c>
      <c r="H4203" s="10">
        <v>1300.0</v>
      </c>
      <c r="I4203" s="10" t="s">
        <v>2909</v>
      </c>
      <c r="J4203" t="s">
        <v>256</v>
      </c>
    </row>
    <row r="4204">
      <c r="A4204" s="10" t="s">
        <v>2930</v>
      </c>
      <c r="B4204" s="10">
        <v>530000.0</v>
      </c>
      <c r="C4204" s="10">
        <v>4.0</v>
      </c>
      <c r="D4204">
        <v>2.0</v>
      </c>
      <c r="E4204" s="10">
        <v>3.0</v>
      </c>
      <c r="F4204" s="10" t="s">
        <v>92</v>
      </c>
      <c r="G4204" t="s">
        <v>2989</v>
      </c>
      <c r="H4204" s="10">
        <v>1333.0</v>
      </c>
      <c r="I4204" s="10" t="s">
        <v>2909</v>
      </c>
      <c r="J4204" t="s">
        <v>42</v>
      </c>
    </row>
    <row r="4205">
      <c r="A4205" s="10" t="s">
        <v>2940</v>
      </c>
      <c r="B4205" s="10">
        <v>530000.0</v>
      </c>
      <c r="C4205" s="10">
        <v>2.0</v>
      </c>
      <c r="D4205">
        <v>1.0</v>
      </c>
      <c r="E4205" s="10">
        <v>1.0</v>
      </c>
      <c r="F4205" s="10" t="s">
        <v>33</v>
      </c>
      <c r="G4205" t="s">
        <v>2989</v>
      </c>
      <c r="H4205" s="10">
        <v>1080.0</v>
      </c>
      <c r="I4205" s="10" t="s">
        <v>2909</v>
      </c>
      <c r="J4205" t="s">
        <v>36</v>
      </c>
    </row>
    <row r="4206">
      <c r="A4206" s="10" t="s">
        <v>2937</v>
      </c>
      <c r="B4206" s="10">
        <v>529600.0</v>
      </c>
      <c r="C4206" s="10">
        <v>2.0</v>
      </c>
      <c r="D4206">
        <v>2.0</v>
      </c>
      <c r="E4206" s="10">
        <v>2.0</v>
      </c>
      <c r="F4206" s="10" t="s">
        <v>33</v>
      </c>
      <c r="G4206" t="s">
        <v>2989</v>
      </c>
      <c r="H4206" s="10">
        <v>713.0</v>
      </c>
      <c r="I4206" s="10" t="s">
        <v>2909</v>
      </c>
      <c r="J4206" t="s">
        <v>112</v>
      </c>
    </row>
    <row r="4207">
      <c r="A4207" s="10" t="s">
        <v>2926</v>
      </c>
      <c r="B4207" s="10">
        <v>529000.0</v>
      </c>
      <c r="C4207" s="10">
        <v>3.0</v>
      </c>
      <c r="D4207">
        <v>2.0</v>
      </c>
      <c r="E4207" s="10">
        <v>2.0</v>
      </c>
      <c r="F4207" s="10" t="s">
        <v>92</v>
      </c>
      <c r="G4207" t="s">
        <v>2989</v>
      </c>
      <c r="H4207" s="10">
        <v>1044.0</v>
      </c>
      <c r="I4207" s="10" t="s">
        <v>2909</v>
      </c>
      <c r="J4207" t="s">
        <v>42</v>
      </c>
    </row>
    <row r="4208">
      <c r="A4208" s="10" t="s">
        <v>2924</v>
      </c>
      <c r="B4208" s="10">
        <v>528000.0</v>
      </c>
      <c r="C4208" s="10">
        <v>3.0</v>
      </c>
      <c r="D4208">
        <v>2.0</v>
      </c>
      <c r="E4208" s="10">
        <v>1.0</v>
      </c>
      <c r="F4208" s="10" t="s">
        <v>92</v>
      </c>
      <c r="G4208" t="s">
        <v>2989</v>
      </c>
      <c r="H4208" s="10">
        <v>960.0</v>
      </c>
      <c r="I4208" s="10" t="s">
        <v>2909</v>
      </c>
      <c r="J4208" t="s">
        <v>42</v>
      </c>
    </row>
    <row r="4209">
      <c r="A4209" s="10" t="s">
        <v>2933</v>
      </c>
      <c r="B4209" s="10">
        <v>528000.0</v>
      </c>
      <c r="C4209" s="10">
        <v>2.0</v>
      </c>
      <c r="D4209">
        <v>2.0</v>
      </c>
      <c r="E4209" s="10">
        <v>2.0</v>
      </c>
      <c r="F4209" s="10" t="s">
        <v>33</v>
      </c>
      <c r="G4209" t="s">
        <v>2989</v>
      </c>
      <c r="H4209" s="10">
        <v>715.0</v>
      </c>
      <c r="I4209" s="10" t="s">
        <v>2909</v>
      </c>
      <c r="J4209" t="s">
        <v>42</v>
      </c>
    </row>
    <row r="4210">
      <c r="A4210" s="10" t="s">
        <v>2926</v>
      </c>
      <c r="B4210" s="10">
        <v>527000.0</v>
      </c>
      <c r="C4210" s="10">
        <v>4.0</v>
      </c>
      <c r="D4210">
        <v>2.0</v>
      </c>
      <c r="E4210" s="10">
        <v>2.0</v>
      </c>
      <c r="F4210" s="10" t="s">
        <v>92</v>
      </c>
      <c r="G4210" t="s">
        <v>2989</v>
      </c>
      <c r="H4210" s="10">
        <v>1109.0</v>
      </c>
      <c r="I4210" s="10" t="s">
        <v>2909</v>
      </c>
      <c r="J4210" t="s">
        <v>256</v>
      </c>
    </row>
    <row r="4211">
      <c r="A4211" s="10" t="s">
        <v>2930</v>
      </c>
      <c r="B4211" s="10">
        <v>525000.0</v>
      </c>
      <c r="C4211" s="10">
        <v>4.0</v>
      </c>
      <c r="D4211">
        <v>2.0</v>
      </c>
      <c r="E4211" s="10">
        <v>1.0</v>
      </c>
      <c r="F4211" s="10" t="s">
        <v>92</v>
      </c>
      <c r="G4211" t="s">
        <v>2989</v>
      </c>
      <c r="H4211" s="10">
        <v>1450.0</v>
      </c>
      <c r="I4211" s="10" t="s">
        <v>2909</v>
      </c>
      <c r="J4211" t="s">
        <v>256</v>
      </c>
    </row>
    <row r="4212">
      <c r="A4212" s="10" t="s">
        <v>2940</v>
      </c>
      <c r="B4212" s="10">
        <v>525000.0</v>
      </c>
      <c r="C4212" s="10">
        <v>1.0</v>
      </c>
      <c r="D4212">
        <v>1.0</v>
      </c>
      <c r="E4212" s="10">
        <v>1.0</v>
      </c>
      <c r="F4212" s="10" t="s">
        <v>92</v>
      </c>
      <c r="G4212" t="s">
        <v>2989</v>
      </c>
      <c r="H4212" s="10">
        <v>606.0</v>
      </c>
      <c r="I4212" s="10" t="s">
        <v>2909</v>
      </c>
      <c r="J4212" t="s">
        <v>42</v>
      </c>
    </row>
    <row r="4213">
      <c r="A4213" s="10" t="s">
        <v>2916</v>
      </c>
      <c r="B4213" s="10">
        <v>525000.0</v>
      </c>
      <c r="C4213" s="10">
        <v>3.0</v>
      </c>
      <c r="D4213">
        <v>3.0</v>
      </c>
      <c r="E4213" s="10">
        <v>2.0</v>
      </c>
      <c r="F4213" s="10" t="s">
        <v>92</v>
      </c>
      <c r="G4213" t="s">
        <v>2989</v>
      </c>
      <c r="H4213" s="10">
        <v>1003.0</v>
      </c>
      <c r="I4213" s="10" t="s">
        <v>2909</v>
      </c>
      <c r="J4213" t="s">
        <v>112</v>
      </c>
    </row>
    <row r="4214">
      <c r="A4214" s="10" t="s">
        <v>2926</v>
      </c>
      <c r="B4214" s="10">
        <v>525000.0</v>
      </c>
      <c r="C4214" s="10">
        <v>3.0</v>
      </c>
      <c r="D4214">
        <v>2.0</v>
      </c>
      <c r="E4214" s="10">
        <v>2.0</v>
      </c>
      <c r="F4214" s="10" t="s">
        <v>92</v>
      </c>
      <c r="G4214" t="s">
        <v>2989</v>
      </c>
      <c r="H4214" s="10">
        <v>1180.0</v>
      </c>
      <c r="I4214" s="10" t="s">
        <v>2909</v>
      </c>
      <c r="J4214" t="s">
        <v>42</v>
      </c>
    </row>
    <row r="4215">
      <c r="A4215" s="10" t="s">
        <v>2930</v>
      </c>
      <c r="B4215" s="10">
        <v>520000.0</v>
      </c>
      <c r="C4215" s="10">
        <v>4.0</v>
      </c>
      <c r="D4215">
        <v>2.0</v>
      </c>
      <c r="E4215" s="10">
        <v>3.0</v>
      </c>
      <c r="F4215" s="10" t="s">
        <v>92</v>
      </c>
      <c r="G4215" t="s">
        <v>2989</v>
      </c>
      <c r="H4215" s="10">
        <v>1450.0</v>
      </c>
      <c r="I4215" s="10" t="s">
        <v>2909</v>
      </c>
      <c r="J4215" t="s">
        <v>42</v>
      </c>
    </row>
    <row r="4216">
      <c r="A4216" s="10" t="s">
        <v>2916</v>
      </c>
      <c r="B4216" s="10">
        <v>520000.0</v>
      </c>
      <c r="C4216" s="10">
        <v>3.0</v>
      </c>
      <c r="D4216">
        <v>2.0</v>
      </c>
      <c r="E4216" s="10">
        <v>1.0</v>
      </c>
      <c r="F4216" s="10" t="s">
        <v>92</v>
      </c>
      <c r="G4216" t="s">
        <v>2989</v>
      </c>
      <c r="H4216" s="10">
        <v>1100.0</v>
      </c>
      <c r="I4216" s="10" t="s">
        <v>2909</v>
      </c>
      <c r="J4216" t="s">
        <v>42</v>
      </c>
    </row>
    <row r="4217">
      <c r="A4217" s="10" t="s">
        <v>2916</v>
      </c>
      <c r="B4217" s="10">
        <v>520000.0</v>
      </c>
      <c r="C4217" s="10">
        <v>3.0</v>
      </c>
      <c r="D4217">
        <v>3.0</v>
      </c>
      <c r="E4217" s="10">
        <v>3.0</v>
      </c>
      <c r="F4217" s="10" t="s">
        <v>92</v>
      </c>
      <c r="G4217" t="s">
        <v>2989</v>
      </c>
      <c r="H4217" s="10">
        <v>1003.0</v>
      </c>
      <c r="I4217" s="10" t="s">
        <v>2909</v>
      </c>
      <c r="J4217" t="s">
        <v>112</v>
      </c>
    </row>
    <row r="4218">
      <c r="A4218" s="10" t="s">
        <v>2907</v>
      </c>
      <c r="B4218" s="10">
        <v>520000.0</v>
      </c>
      <c r="C4218" s="10">
        <v>1.0</v>
      </c>
      <c r="D4218">
        <v>1.0</v>
      </c>
      <c r="E4218" s="10">
        <v>3.0</v>
      </c>
      <c r="F4218" s="10" t="s">
        <v>33</v>
      </c>
      <c r="G4218" t="s">
        <v>2989</v>
      </c>
      <c r="H4218" s="10">
        <v>453.0</v>
      </c>
      <c r="I4218" s="10" t="s">
        <v>2909</v>
      </c>
      <c r="J4218" t="s">
        <v>256</v>
      </c>
    </row>
    <row r="4219">
      <c r="A4219" s="10" t="s">
        <v>2916</v>
      </c>
      <c r="B4219" s="10">
        <v>520000.0</v>
      </c>
      <c r="C4219" s="10">
        <v>3.0</v>
      </c>
      <c r="D4219">
        <v>3.0</v>
      </c>
      <c r="E4219" s="10">
        <v>2.0</v>
      </c>
      <c r="F4219" s="10" t="s">
        <v>92</v>
      </c>
      <c r="G4219" t="s">
        <v>2989</v>
      </c>
      <c r="H4219" s="10">
        <v>1003.0</v>
      </c>
      <c r="I4219" s="10" t="s">
        <v>2909</v>
      </c>
      <c r="J4219" t="s">
        <v>112</v>
      </c>
    </row>
    <row r="4220">
      <c r="A4220" s="10" t="s">
        <v>2916</v>
      </c>
      <c r="B4220" s="10">
        <v>520000.0</v>
      </c>
      <c r="C4220" s="10">
        <v>3.0</v>
      </c>
      <c r="D4220">
        <v>3.0</v>
      </c>
      <c r="E4220" s="10">
        <v>1.0</v>
      </c>
      <c r="F4220" s="10" t="s">
        <v>92</v>
      </c>
      <c r="G4220" t="s">
        <v>2989</v>
      </c>
      <c r="H4220" s="10">
        <v>1003.0</v>
      </c>
      <c r="I4220" s="10" t="s">
        <v>2909</v>
      </c>
      <c r="J4220" t="s">
        <v>42</v>
      </c>
    </row>
    <row r="4221">
      <c r="A4221" s="10" t="s">
        <v>2930</v>
      </c>
      <c r="B4221" s="10">
        <v>520000.0</v>
      </c>
      <c r="C4221" s="10">
        <v>3.0</v>
      </c>
      <c r="D4221">
        <v>2.0</v>
      </c>
      <c r="E4221" s="10">
        <v>2.0</v>
      </c>
      <c r="F4221" s="10" t="s">
        <v>92</v>
      </c>
      <c r="G4221" t="s">
        <v>2989</v>
      </c>
      <c r="H4221" s="10">
        <v>1313.0</v>
      </c>
      <c r="I4221" s="10" t="s">
        <v>2909</v>
      </c>
      <c r="J4221" t="s">
        <v>42</v>
      </c>
    </row>
    <row r="4222">
      <c r="A4222" s="10" t="s">
        <v>2924</v>
      </c>
      <c r="B4222" s="10">
        <v>520000.0</v>
      </c>
      <c r="C4222" s="10">
        <v>3.0</v>
      </c>
      <c r="D4222">
        <v>2.0</v>
      </c>
      <c r="E4222" s="10">
        <v>1.0</v>
      </c>
      <c r="F4222" s="10" t="s">
        <v>1158</v>
      </c>
      <c r="G4222" t="s">
        <v>40</v>
      </c>
      <c r="H4222" s="10">
        <v>1650.0</v>
      </c>
      <c r="I4222" s="10" t="s">
        <v>2909</v>
      </c>
      <c r="J4222" t="s">
        <v>112</v>
      </c>
    </row>
    <row r="4223">
      <c r="A4223" s="10" t="s">
        <v>2939</v>
      </c>
      <c r="B4223" s="10">
        <v>520000.0</v>
      </c>
      <c r="C4223" s="10">
        <v>4.0</v>
      </c>
      <c r="D4223">
        <v>3.0</v>
      </c>
      <c r="E4223" s="10">
        <v>2.0</v>
      </c>
      <c r="F4223" s="10" t="s">
        <v>92</v>
      </c>
      <c r="G4223" t="s">
        <v>2989</v>
      </c>
      <c r="H4223" s="10">
        <v>1267.0</v>
      </c>
      <c r="I4223" s="10" t="s">
        <v>2909</v>
      </c>
      <c r="J4223" t="s">
        <v>36</v>
      </c>
    </row>
    <row r="4224">
      <c r="A4224" s="10" t="s">
        <v>2949</v>
      </c>
      <c r="B4224" s="10">
        <v>520000.0</v>
      </c>
      <c r="C4224" s="10">
        <v>2.0</v>
      </c>
      <c r="D4224">
        <v>2.0</v>
      </c>
      <c r="E4224" s="10">
        <v>2.0</v>
      </c>
      <c r="F4224" s="10" t="s">
        <v>92</v>
      </c>
      <c r="G4224" t="s">
        <v>2989</v>
      </c>
      <c r="H4224" s="10">
        <v>870.0</v>
      </c>
      <c r="I4224" s="10" t="s">
        <v>2909</v>
      </c>
      <c r="J4224" t="s">
        <v>36</v>
      </c>
    </row>
    <row r="4225">
      <c r="A4225" s="10" t="s">
        <v>2926</v>
      </c>
      <c r="B4225" s="10">
        <v>520000.0</v>
      </c>
      <c r="C4225" s="10">
        <v>3.0</v>
      </c>
      <c r="D4225">
        <v>2.0</v>
      </c>
      <c r="E4225" s="10">
        <v>1.0</v>
      </c>
      <c r="F4225" s="10" t="s">
        <v>92</v>
      </c>
      <c r="G4225" t="s">
        <v>2989</v>
      </c>
      <c r="H4225" s="10">
        <v>1127.0</v>
      </c>
      <c r="I4225" s="10" t="s">
        <v>2909</v>
      </c>
      <c r="J4225" t="s">
        <v>42</v>
      </c>
    </row>
    <row r="4226">
      <c r="A4226" s="10" t="s">
        <v>2930</v>
      </c>
      <c r="B4226" s="10">
        <v>520000.0</v>
      </c>
      <c r="C4226" s="10">
        <v>4.0</v>
      </c>
      <c r="D4226">
        <v>2.0</v>
      </c>
      <c r="E4226" s="10">
        <v>2.0</v>
      </c>
      <c r="F4226" s="10" t="s">
        <v>92</v>
      </c>
      <c r="G4226" t="s">
        <v>2989</v>
      </c>
      <c r="H4226" s="10">
        <v>1450.0</v>
      </c>
      <c r="I4226" s="10" t="s">
        <v>2909</v>
      </c>
      <c r="J4226" t="s">
        <v>42</v>
      </c>
    </row>
    <row r="4227">
      <c r="A4227" s="10" t="s">
        <v>2912</v>
      </c>
      <c r="B4227" s="10">
        <v>520000.0</v>
      </c>
      <c r="C4227" s="10">
        <v>3.0</v>
      </c>
      <c r="D4227">
        <v>2.0</v>
      </c>
      <c r="E4227" s="10">
        <v>2.0</v>
      </c>
      <c r="F4227" s="10" t="s">
        <v>92</v>
      </c>
      <c r="G4227" t="s">
        <v>2989</v>
      </c>
      <c r="H4227" s="10">
        <v>1100.0</v>
      </c>
      <c r="I4227" s="10" t="s">
        <v>2909</v>
      </c>
      <c r="J4227" t="s">
        <v>42</v>
      </c>
    </row>
    <row r="4228">
      <c r="A4228" s="10" t="s">
        <v>2926</v>
      </c>
      <c r="B4228" s="10">
        <v>520000.0</v>
      </c>
      <c r="C4228" s="10">
        <v>3.0</v>
      </c>
      <c r="D4228">
        <v>2.0</v>
      </c>
      <c r="E4228" s="10">
        <v>2.0</v>
      </c>
      <c r="F4228" s="10" t="s">
        <v>92</v>
      </c>
      <c r="G4228" t="s">
        <v>2989</v>
      </c>
      <c r="H4228" s="10">
        <v>1044.0</v>
      </c>
      <c r="I4228" s="10" t="s">
        <v>2909</v>
      </c>
      <c r="J4228" t="s">
        <v>42</v>
      </c>
    </row>
    <row r="4229">
      <c r="A4229" s="10" t="s">
        <v>2926</v>
      </c>
      <c r="B4229" s="10">
        <v>520000.0</v>
      </c>
      <c r="C4229" s="10">
        <v>3.0</v>
      </c>
      <c r="D4229">
        <v>2.0</v>
      </c>
      <c r="E4229" s="10">
        <v>4.0</v>
      </c>
      <c r="F4229" s="10" t="s">
        <v>92</v>
      </c>
      <c r="G4229" t="s">
        <v>2989</v>
      </c>
      <c r="H4229" s="10">
        <v>935.0</v>
      </c>
      <c r="I4229" s="10" t="s">
        <v>2909</v>
      </c>
      <c r="J4229" t="s">
        <v>42</v>
      </c>
    </row>
    <row r="4230">
      <c r="A4230" s="10" t="s">
        <v>2930</v>
      </c>
      <c r="B4230" s="10">
        <v>520000.0</v>
      </c>
      <c r="C4230" s="10">
        <v>4.0</v>
      </c>
      <c r="D4230">
        <v>2.0</v>
      </c>
      <c r="E4230" s="10">
        <v>5.0</v>
      </c>
      <c r="F4230" s="10" t="s">
        <v>92</v>
      </c>
      <c r="G4230" t="s">
        <v>2988</v>
      </c>
      <c r="H4230" s="10">
        <v>1650.0</v>
      </c>
      <c r="I4230" s="10" t="s">
        <v>2909</v>
      </c>
      <c r="J4230" t="s">
        <v>256</v>
      </c>
    </row>
    <row r="4231">
      <c r="A4231" s="10" t="s">
        <v>2935</v>
      </c>
      <c r="B4231" s="10">
        <v>520000.0</v>
      </c>
      <c r="C4231" s="10">
        <v>2.0</v>
      </c>
      <c r="D4231">
        <v>2.0</v>
      </c>
      <c r="E4231" s="10">
        <v>2.0</v>
      </c>
      <c r="F4231" s="10" t="s">
        <v>92</v>
      </c>
      <c r="G4231" t="s">
        <v>2989</v>
      </c>
      <c r="H4231" s="10">
        <v>962.0</v>
      </c>
      <c r="I4231" s="10" t="s">
        <v>2909</v>
      </c>
      <c r="J4231" t="s">
        <v>42</v>
      </c>
    </row>
    <row r="4232">
      <c r="A4232" s="10" t="s">
        <v>2926</v>
      </c>
      <c r="B4232" s="10">
        <v>520000.0</v>
      </c>
      <c r="C4232" s="10">
        <v>3.0</v>
      </c>
      <c r="D4232">
        <v>2.0</v>
      </c>
      <c r="E4232" s="10">
        <v>5.0</v>
      </c>
      <c r="F4232" s="10" t="s">
        <v>92</v>
      </c>
      <c r="G4232" t="s">
        <v>2989</v>
      </c>
      <c r="H4232" s="10">
        <v>1044.0</v>
      </c>
      <c r="I4232" s="10" t="s">
        <v>2909</v>
      </c>
      <c r="J4232" t="s">
        <v>42</v>
      </c>
    </row>
    <row r="4233">
      <c r="A4233" s="10" t="s">
        <v>2935</v>
      </c>
      <c r="B4233" s="10">
        <v>520000.0</v>
      </c>
      <c r="C4233" s="10">
        <v>3.0</v>
      </c>
      <c r="D4233">
        <v>2.0</v>
      </c>
      <c r="E4233" s="10">
        <v>3.0</v>
      </c>
      <c r="F4233" s="10" t="s">
        <v>33</v>
      </c>
      <c r="G4233" t="s">
        <v>2989</v>
      </c>
      <c r="H4233" s="10">
        <v>1104.0</v>
      </c>
      <c r="I4233" s="10" t="s">
        <v>2909</v>
      </c>
      <c r="J4233" t="s">
        <v>112</v>
      </c>
    </row>
    <row r="4234">
      <c r="A4234" s="10" t="s">
        <v>2939</v>
      </c>
      <c r="B4234" s="10">
        <v>520000.0</v>
      </c>
      <c r="C4234" s="10">
        <v>3.0</v>
      </c>
      <c r="D4234">
        <v>2.0</v>
      </c>
      <c r="E4234" s="10">
        <v>3.0</v>
      </c>
      <c r="F4234" s="10" t="s">
        <v>177</v>
      </c>
      <c r="G4234" t="s">
        <v>40</v>
      </c>
      <c r="H4234" s="10">
        <v>880.0</v>
      </c>
      <c r="I4234" s="10" t="s">
        <v>2909</v>
      </c>
      <c r="J4234" t="s">
        <v>42</v>
      </c>
    </row>
    <row r="4235">
      <c r="A4235" s="10" t="s">
        <v>2937</v>
      </c>
      <c r="B4235" s="10">
        <v>520000.0</v>
      </c>
      <c r="C4235" s="10">
        <v>3.0</v>
      </c>
      <c r="D4235">
        <v>2.0</v>
      </c>
      <c r="E4235" s="10">
        <v>1.0</v>
      </c>
      <c r="F4235" s="10" t="s">
        <v>557</v>
      </c>
      <c r="G4235" t="s">
        <v>2989</v>
      </c>
      <c r="H4235" s="10">
        <v>1142.0</v>
      </c>
      <c r="I4235" s="10" t="s">
        <v>2909</v>
      </c>
      <c r="J4235" t="s">
        <v>36</v>
      </c>
    </row>
    <row r="4236">
      <c r="A4236" s="10" t="s">
        <v>2930</v>
      </c>
      <c r="B4236" s="10">
        <v>520000.0</v>
      </c>
      <c r="C4236" s="10">
        <v>3.0</v>
      </c>
      <c r="D4236">
        <v>2.0</v>
      </c>
      <c r="E4236" s="10">
        <v>3.0</v>
      </c>
      <c r="F4236" s="10" t="s">
        <v>33</v>
      </c>
      <c r="G4236" t="s">
        <v>2989</v>
      </c>
      <c r="H4236" s="10">
        <v>918.0</v>
      </c>
      <c r="I4236" s="10" t="s">
        <v>2909</v>
      </c>
      <c r="J4236" t="s">
        <v>42</v>
      </c>
    </row>
    <row r="4237">
      <c r="A4237" s="10" t="s">
        <v>2929</v>
      </c>
      <c r="B4237" s="10">
        <v>520000.0</v>
      </c>
      <c r="C4237" s="10">
        <v>3.0</v>
      </c>
      <c r="D4237">
        <v>2.0</v>
      </c>
      <c r="E4237" s="10">
        <v>2.0</v>
      </c>
      <c r="F4237" s="10" t="s">
        <v>177</v>
      </c>
      <c r="G4237" t="s">
        <v>40</v>
      </c>
      <c r="H4237" s="10">
        <v>770.0</v>
      </c>
      <c r="I4237" s="10" t="s">
        <v>2909</v>
      </c>
      <c r="J4237" t="s">
        <v>112</v>
      </c>
    </row>
    <row r="4238">
      <c r="A4238" s="10" t="s">
        <v>2930</v>
      </c>
      <c r="B4238" s="10">
        <v>520000.0</v>
      </c>
      <c r="C4238" s="10">
        <v>4.0</v>
      </c>
      <c r="D4238">
        <v>2.0</v>
      </c>
      <c r="E4238" s="10">
        <v>2.0</v>
      </c>
      <c r="F4238" s="10" t="s">
        <v>92</v>
      </c>
      <c r="G4238" t="s">
        <v>2989</v>
      </c>
      <c r="H4238" s="10">
        <v>1450.0</v>
      </c>
      <c r="I4238" s="10" t="s">
        <v>2909</v>
      </c>
      <c r="J4238" t="s">
        <v>42</v>
      </c>
    </row>
    <row r="4239">
      <c r="A4239" s="10" t="s">
        <v>2916</v>
      </c>
      <c r="B4239" s="10">
        <v>520000.0</v>
      </c>
      <c r="C4239" s="10">
        <v>3.0</v>
      </c>
      <c r="D4239">
        <v>2.0</v>
      </c>
      <c r="E4239" s="10">
        <v>2.0</v>
      </c>
      <c r="F4239" s="10" t="s">
        <v>354</v>
      </c>
      <c r="G4239" t="s">
        <v>2989</v>
      </c>
      <c r="H4239" s="10">
        <v>1001.0</v>
      </c>
      <c r="I4239" s="10" t="s">
        <v>2909</v>
      </c>
      <c r="J4239" t="s">
        <v>36</v>
      </c>
    </row>
    <row r="4240">
      <c r="A4240" s="10" t="s">
        <v>2934</v>
      </c>
      <c r="B4240" s="10">
        <v>520000.0</v>
      </c>
      <c r="C4240" s="10">
        <v>3.0</v>
      </c>
      <c r="D4240">
        <v>2.0</v>
      </c>
      <c r="E4240" s="10">
        <v>1.0</v>
      </c>
      <c r="F4240" s="10" t="s">
        <v>33</v>
      </c>
      <c r="G4240" t="s">
        <v>2989</v>
      </c>
      <c r="H4240" s="10">
        <v>948.0</v>
      </c>
      <c r="I4240" s="10" t="s">
        <v>2909</v>
      </c>
      <c r="J4240" t="s">
        <v>112</v>
      </c>
    </row>
    <row r="4241">
      <c r="A4241" s="10" t="s">
        <v>2929</v>
      </c>
      <c r="B4241" s="10">
        <v>520000.0</v>
      </c>
      <c r="C4241" s="10">
        <v>3.0</v>
      </c>
      <c r="D4241">
        <v>2.0</v>
      </c>
      <c r="E4241" s="10">
        <v>1.0</v>
      </c>
      <c r="F4241" s="10" t="s">
        <v>33</v>
      </c>
      <c r="G4241" t="s">
        <v>2989</v>
      </c>
      <c r="H4241" s="10">
        <v>1007.0</v>
      </c>
      <c r="I4241" s="10" t="s">
        <v>2909</v>
      </c>
      <c r="J4241" t="s">
        <v>42</v>
      </c>
    </row>
    <row r="4242">
      <c r="A4242" s="10" t="s">
        <v>2923</v>
      </c>
      <c r="B4242" s="10">
        <v>520000.0</v>
      </c>
      <c r="C4242" s="10">
        <v>2.0</v>
      </c>
      <c r="D4242">
        <v>1.0</v>
      </c>
      <c r="E4242" s="10">
        <v>2.0</v>
      </c>
      <c r="F4242" s="10" t="s">
        <v>33</v>
      </c>
      <c r="G4242" t="s">
        <v>2989</v>
      </c>
      <c r="H4242" s="10">
        <v>925.0</v>
      </c>
      <c r="I4242" s="10" t="s">
        <v>2909</v>
      </c>
      <c r="J4242" t="s">
        <v>256</v>
      </c>
    </row>
    <row r="4243">
      <c r="A4243" s="10" t="s">
        <v>2912</v>
      </c>
      <c r="B4243" s="10">
        <v>519610.0</v>
      </c>
      <c r="C4243" s="10">
        <v>2.0</v>
      </c>
      <c r="D4243">
        <v>2.0</v>
      </c>
      <c r="E4243" s="10">
        <v>6.0</v>
      </c>
      <c r="F4243" s="10" t="s">
        <v>33</v>
      </c>
      <c r="G4243" t="s">
        <v>2989</v>
      </c>
      <c r="H4243" s="10">
        <v>852.0</v>
      </c>
      <c r="I4243" s="10" t="s">
        <v>2909</v>
      </c>
      <c r="J4243" t="s">
        <v>112</v>
      </c>
    </row>
    <row r="4244">
      <c r="A4244" s="10" t="s">
        <v>2912</v>
      </c>
      <c r="B4244" s="10">
        <v>518000.0</v>
      </c>
      <c r="C4244" s="10">
        <v>3.0</v>
      </c>
      <c r="D4244">
        <v>2.0</v>
      </c>
      <c r="E4244" s="10">
        <v>2.0</v>
      </c>
      <c r="F4244" s="10" t="s">
        <v>92</v>
      </c>
      <c r="G4244" t="s">
        <v>2989</v>
      </c>
      <c r="H4244" s="10">
        <v>1100.0</v>
      </c>
      <c r="I4244" s="10" t="s">
        <v>2909</v>
      </c>
      <c r="J4244" t="s">
        <v>42</v>
      </c>
    </row>
    <row r="4245">
      <c r="A4245" s="10" t="s">
        <v>2926</v>
      </c>
      <c r="B4245" s="10">
        <v>518000.0</v>
      </c>
      <c r="C4245" s="10">
        <v>3.0</v>
      </c>
      <c r="D4245">
        <v>2.0</v>
      </c>
      <c r="E4245" s="10">
        <v>2.0</v>
      </c>
      <c r="F4245" s="10" t="s">
        <v>92</v>
      </c>
      <c r="G4245" t="s">
        <v>2989</v>
      </c>
      <c r="H4245" s="10">
        <v>1044.0</v>
      </c>
      <c r="I4245" s="10" t="s">
        <v>2909</v>
      </c>
      <c r="J4245" t="s">
        <v>42</v>
      </c>
    </row>
    <row r="4246">
      <c r="A4246" s="10" t="s">
        <v>2925</v>
      </c>
      <c r="B4246" s="10">
        <v>518000.0</v>
      </c>
      <c r="C4246" s="10">
        <v>4.0</v>
      </c>
      <c r="D4246">
        <v>4.0</v>
      </c>
      <c r="E4246" s="10">
        <v>3.0</v>
      </c>
      <c r="F4246" s="10" t="s">
        <v>92</v>
      </c>
      <c r="G4246" t="s">
        <v>2989</v>
      </c>
      <c r="H4246" s="10">
        <v>1362.0</v>
      </c>
      <c r="I4246" s="10" t="s">
        <v>2909</v>
      </c>
      <c r="J4246" t="s">
        <v>112</v>
      </c>
    </row>
    <row r="4247">
      <c r="A4247" s="10" t="s">
        <v>2930</v>
      </c>
      <c r="B4247" s="10">
        <v>515000.0</v>
      </c>
      <c r="C4247" s="10">
        <v>4.0</v>
      </c>
      <c r="D4247">
        <v>2.0</v>
      </c>
      <c r="E4247" s="10">
        <v>2.0</v>
      </c>
      <c r="F4247" s="10" t="s">
        <v>92</v>
      </c>
      <c r="G4247" t="s">
        <v>2989</v>
      </c>
      <c r="H4247" s="10">
        <v>1313.0</v>
      </c>
      <c r="I4247" s="10" t="s">
        <v>2909</v>
      </c>
      <c r="J4247" t="s">
        <v>42</v>
      </c>
    </row>
    <row r="4248">
      <c r="A4248" s="10" t="s">
        <v>2916</v>
      </c>
      <c r="B4248" s="10">
        <v>515000.0</v>
      </c>
      <c r="C4248" s="10">
        <v>3.0</v>
      </c>
      <c r="D4248">
        <v>2.0</v>
      </c>
      <c r="E4248" s="10">
        <v>1.0</v>
      </c>
      <c r="F4248" s="10" t="s">
        <v>92</v>
      </c>
      <c r="G4248" t="s">
        <v>2989</v>
      </c>
      <c r="H4248" s="10">
        <v>1242.0</v>
      </c>
      <c r="I4248" s="10" t="s">
        <v>2909</v>
      </c>
      <c r="J4248" t="s">
        <v>36</v>
      </c>
    </row>
    <row r="4249">
      <c r="A4249" s="10" t="s">
        <v>2947</v>
      </c>
      <c r="B4249" s="10">
        <v>515000.0</v>
      </c>
      <c r="C4249" s="10">
        <v>1.0</v>
      </c>
      <c r="D4249">
        <v>1.0</v>
      </c>
      <c r="E4249" s="10">
        <v>2.0</v>
      </c>
      <c r="F4249" s="10" t="s">
        <v>33</v>
      </c>
      <c r="G4249" t="s">
        <v>2989</v>
      </c>
      <c r="H4249" s="10">
        <v>560.0</v>
      </c>
      <c r="I4249" s="10" t="s">
        <v>2909</v>
      </c>
      <c r="J4249" t="s">
        <v>36</v>
      </c>
    </row>
    <row r="4250">
      <c r="A4250" s="10" t="s">
        <v>2935</v>
      </c>
      <c r="B4250" s="10">
        <v>515000.0</v>
      </c>
      <c r="C4250" s="10">
        <v>2.0</v>
      </c>
      <c r="D4250">
        <v>2.0</v>
      </c>
      <c r="E4250" s="10">
        <v>1.0</v>
      </c>
      <c r="F4250" s="10" t="s">
        <v>33</v>
      </c>
      <c r="G4250" t="s">
        <v>2989</v>
      </c>
      <c r="H4250" s="10">
        <v>736.0</v>
      </c>
      <c r="I4250" s="10" t="s">
        <v>2909</v>
      </c>
      <c r="J4250" t="s">
        <v>42</v>
      </c>
    </row>
    <row r="4251">
      <c r="A4251" s="10" t="s">
        <v>2925</v>
      </c>
      <c r="B4251" s="10">
        <v>513000.0</v>
      </c>
      <c r="C4251" s="10">
        <v>2.0</v>
      </c>
      <c r="D4251">
        <v>2.0</v>
      </c>
      <c r="E4251" s="10">
        <v>2.0</v>
      </c>
      <c r="F4251" s="10" t="s">
        <v>33</v>
      </c>
      <c r="G4251" t="s">
        <v>2989</v>
      </c>
      <c r="H4251" s="10">
        <v>797.0</v>
      </c>
      <c r="I4251" s="10" t="s">
        <v>2909</v>
      </c>
      <c r="J4251" t="s">
        <v>112</v>
      </c>
    </row>
    <row r="4252">
      <c r="A4252" s="10" t="s">
        <v>2925</v>
      </c>
      <c r="B4252" s="10">
        <v>510300.0</v>
      </c>
      <c r="C4252" s="10">
        <v>4.0</v>
      </c>
      <c r="D4252">
        <v>3.0</v>
      </c>
      <c r="E4252" s="10">
        <v>3.0</v>
      </c>
      <c r="F4252" s="10" t="s">
        <v>92</v>
      </c>
      <c r="G4252" t="s">
        <v>2989</v>
      </c>
      <c r="H4252" s="10">
        <v>1335.0</v>
      </c>
      <c r="I4252" s="10" t="s">
        <v>2909</v>
      </c>
      <c r="J4252" t="s">
        <v>256</v>
      </c>
    </row>
    <row r="4253">
      <c r="A4253" s="10" t="s">
        <v>2925</v>
      </c>
      <c r="B4253" s="10">
        <v>510300.0</v>
      </c>
      <c r="C4253" s="10">
        <v>4.0</v>
      </c>
      <c r="D4253">
        <v>4.0</v>
      </c>
      <c r="E4253" s="10">
        <v>4.0</v>
      </c>
      <c r="F4253" s="10" t="s">
        <v>92</v>
      </c>
      <c r="G4253" t="s">
        <v>2989</v>
      </c>
      <c r="H4253" s="10">
        <v>1335.0</v>
      </c>
      <c r="I4253" s="10" t="s">
        <v>2909</v>
      </c>
      <c r="J4253" t="s">
        <v>256</v>
      </c>
    </row>
    <row r="4254">
      <c r="A4254" s="10" t="s">
        <v>2907</v>
      </c>
      <c r="B4254" s="10">
        <v>510000.0</v>
      </c>
      <c r="C4254" s="10">
        <v>1.0</v>
      </c>
      <c r="D4254">
        <v>1.0</v>
      </c>
      <c r="E4254" s="10">
        <v>2.0</v>
      </c>
      <c r="F4254" s="10" t="s">
        <v>33</v>
      </c>
      <c r="G4254" t="s">
        <v>2989</v>
      </c>
      <c r="H4254" s="10">
        <v>493.0</v>
      </c>
      <c r="I4254" s="10" t="s">
        <v>2909</v>
      </c>
      <c r="J4254" t="s">
        <v>36</v>
      </c>
    </row>
    <row r="4255">
      <c r="A4255" s="10" t="s">
        <v>2935</v>
      </c>
      <c r="B4255" s="10">
        <v>510000.0</v>
      </c>
      <c r="C4255" s="10">
        <v>4.0</v>
      </c>
      <c r="D4255">
        <v>2.0</v>
      </c>
      <c r="E4255" s="10">
        <v>2.0</v>
      </c>
      <c r="F4255" s="10" t="s">
        <v>92</v>
      </c>
      <c r="G4255" t="s">
        <v>40</v>
      </c>
      <c r="H4255" s="10">
        <v>1142.0</v>
      </c>
      <c r="I4255" s="10" t="s">
        <v>2909</v>
      </c>
      <c r="J4255" t="s">
        <v>112</v>
      </c>
    </row>
    <row r="4256">
      <c r="A4256" s="10" t="s">
        <v>2941</v>
      </c>
      <c r="B4256" s="10">
        <v>510000.0</v>
      </c>
      <c r="C4256" s="10">
        <v>1.0</v>
      </c>
      <c r="D4256">
        <v>1.0</v>
      </c>
      <c r="E4256" s="10">
        <v>2.0</v>
      </c>
      <c r="F4256" s="10" t="s">
        <v>33</v>
      </c>
      <c r="G4256" t="s">
        <v>2989</v>
      </c>
      <c r="H4256" s="10">
        <v>450.0</v>
      </c>
      <c r="I4256" s="10" t="s">
        <v>2909</v>
      </c>
      <c r="J4256" t="s">
        <v>36</v>
      </c>
    </row>
    <row r="4257">
      <c r="A4257" s="10" t="s">
        <v>2930</v>
      </c>
      <c r="B4257" s="10">
        <v>510000.0</v>
      </c>
      <c r="C4257" s="10">
        <v>4.0</v>
      </c>
      <c r="D4257">
        <v>2.0</v>
      </c>
      <c r="E4257" s="10">
        <v>2.0</v>
      </c>
      <c r="F4257" s="10" t="s">
        <v>92</v>
      </c>
      <c r="G4257" t="s">
        <v>2989</v>
      </c>
      <c r="H4257" s="10">
        <v>1313.0</v>
      </c>
      <c r="I4257" s="10" t="s">
        <v>2909</v>
      </c>
      <c r="J4257" t="s">
        <v>42</v>
      </c>
    </row>
    <row r="4258">
      <c r="A4258" s="10" t="s">
        <v>2940</v>
      </c>
      <c r="B4258" s="10">
        <v>510000.0</v>
      </c>
      <c r="C4258" s="10">
        <v>1.0</v>
      </c>
      <c r="D4258">
        <v>1.0</v>
      </c>
      <c r="E4258" s="10">
        <v>1.0</v>
      </c>
      <c r="F4258" s="10" t="s">
        <v>33</v>
      </c>
      <c r="G4258" t="s">
        <v>2989</v>
      </c>
      <c r="H4258" s="10">
        <v>705.0</v>
      </c>
      <c r="I4258" s="10" t="s">
        <v>2909</v>
      </c>
      <c r="J4258" t="s">
        <v>42</v>
      </c>
    </row>
    <row r="4259">
      <c r="A4259" s="10" t="s">
        <v>2907</v>
      </c>
      <c r="B4259" s="10">
        <v>510000.0</v>
      </c>
      <c r="C4259" s="10">
        <v>1.0</v>
      </c>
      <c r="D4259">
        <v>1.0</v>
      </c>
      <c r="E4259" s="10">
        <v>2.0</v>
      </c>
      <c r="F4259" s="10" t="s">
        <v>33</v>
      </c>
      <c r="G4259" t="s">
        <v>2989</v>
      </c>
      <c r="H4259" s="10">
        <v>454.0</v>
      </c>
      <c r="I4259" s="10" t="s">
        <v>2909</v>
      </c>
      <c r="J4259" t="s">
        <v>42</v>
      </c>
    </row>
    <row r="4260">
      <c r="A4260" s="10" t="s">
        <v>2972</v>
      </c>
      <c r="B4260" s="10">
        <v>510000.0</v>
      </c>
      <c r="C4260" s="10">
        <v>1.0</v>
      </c>
      <c r="D4260">
        <v>1.0</v>
      </c>
      <c r="E4260" s="10">
        <v>2.0</v>
      </c>
      <c r="F4260" s="10" t="s">
        <v>33</v>
      </c>
      <c r="G4260" t="s">
        <v>2989</v>
      </c>
      <c r="H4260" s="10">
        <v>500.0</v>
      </c>
      <c r="I4260" s="10" t="s">
        <v>2909</v>
      </c>
      <c r="J4260" t="s">
        <v>256</v>
      </c>
    </row>
    <row r="4261">
      <c r="A4261" s="10" t="s">
        <v>2931</v>
      </c>
      <c r="B4261" s="10">
        <v>510000.0</v>
      </c>
      <c r="C4261" s="10">
        <v>1.0</v>
      </c>
      <c r="D4261">
        <v>1.0</v>
      </c>
      <c r="E4261" s="10">
        <v>2.0</v>
      </c>
      <c r="F4261" s="10" t="s">
        <v>33</v>
      </c>
      <c r="G4261" t="s">
        <v>2989</v>
      </c>
      <c r="H4261" s="10">
        <v>550.0</v>
      </c>
      <c r="I4261" s="10" t="s">
        <v>2909</v>
      </c>
      <c r="J4261" t="s">
        <v>36</v>
      </c>
    </row>
    <row r="4262">
      <c r="A4262" s="10" t="s">
        <v>2925</v>
      </c>
      <c r="B4262" s="10">
        <v>509000.0</v>
      </c>
      <c r="C4262" s="10">
        <v>2.0</v>
      </c>
      <c r="D4262">
        <v>2.0</v>
      </c>
      <c r="E4262" s="10">
        <v>3.0</v>
      </c>
      <c r="F4262" s="10" t="s">
        <v>33</v>
      </c>
      <c r="G4262" t="s">
        <v>2989</v>
      </c>
      <c r="H4262" s="10">
        <v>797.0</v>
      </c>
      <c r="I4262" s="10" t="s">
        <v>2909</v>
      </c>
      <c r="J4262" t="s">
        <v>256</v>
      </c>
    </row>
    <row r="4263">
      <c r="A4263" s="10" t="s">
        <v>2925</v>
      </c>
      <c r="B4263" s="10">
        <v>509000.0</v>
      </c>
      <c r="C4263" s="10">
        <v>2.0</v>
      </c>
      <c r="D4263">
        <v>2.0</v>
      </c>
      <c r="E4263" s="10">
        <v>1.0</v>
      </c>
      <c r="F4263" s="10" t="s">
        <v>33</v>
      </c>
      <c r="G4263" t="s">
        <v>2989</v>
      </c>
      <c r="H4263" s="10">
        <v>797.0</v>
      </c>
      <c r="I4263" s="10" t="s">
        <v>2909</v>
      </c>
      <c r="J4263" t="s">
        <v>256</v>
      </c>
    </row>
    <row r="4264">
      <c r="A4264" s="10" t="s">
        <v>2925</v>
      </c>
      <c r="B4264" s="10">
        <v>509000.0</v>
      </c>
      <c r="C4264" s="10">
        <v>2.0</v>
      </c>
      <c r="D4264">
        <v>2.0</v>
      </c>
      <c r="E4264" s="10">
        <v>2.0</v>
      </c>
      <c r="F4264" s="10" t="s">
        <v>33</v>
      </c>
      <c r="G4264" t="s">
        <v>2989</v>
      </c>
      <c r="H4264" s="10">
        <v>797.0</v>
      </c>
      <c r="I4264" s="10" t="s">
        <v>2909</v>
      </c>
      <c r="J4264" t="s">
        <v>256</v>
      </c>
    </row>
    <row r="4265">
      <c r="A4265" s="10" t="s">
        <v>2925</v>
      </c>
      <c r="B4265" s="10">
        <v>508000.0</v>
      </c>
      <c r="C4265" s="10">
        <v>2.0</v>
      </c>
      <c r="D4265">
        <v>2.0</v>
      </c>
      <c r="E4265" s="10">
        <v>2.0</v>
      </c>
      <c r="F4265" s="10" t="s">
        <v>33</v>
      </c>
      <c r="G4265" t="s">
        <v>2989</v>
      </c>
      <c r="H4265" s="10">
        <v>798.0</v>
      </c>
      <c r="I4265" s="10" t="s">
        <v>2909</v>
      </c>
      <c r="J4265" t="s">
        <v>42</v>
      </c>
    </row>
    <row r="4266">
      <c r="A4266" s="10" t="s">
        <v>2941</v>
      </c>
      <c r="B4266" s="10">
        <v>508000.0</v>
      </c>
      <c r="C4266" s="10">
        <v>1.0</v>
      </c>
      <c r="D4266">
        <v>1.0</v>
      </c>
      <c r="E4266" s="10">
        <v>2.0</v>
      </c>
      <c r="F4266" s="10" t="s">
        <v>33</v>
      </c>
      <c r="G4266" t="s">
        <v>2989</v>
      </c>
      <c r="H4266" s="10">
        <v>498.0</v>
      </c>
      <c r="I4266" s="10" t="s">
        <v>2909</v>
      </c>
      <c r="J4266" t="s">
        <v>42</v>
      </c>
    </row>
    <row r="4267">
      <c r="A4267" s="10" t="s">
        <v>2935</v>
      </c>
      <c r="B4267" s="10">
        <v>508000.0</v>
      </c>
      <c r="C4267" s="10">
        <v>3.0</v>
      </c>
      <c r="D4267">
        <v>2.0</v>
      </c>
      <c r="E4267" s="10">
        <v>4.0</v>
      </c>
      <c r="F4267" s="10" t="s">
        <v>33</v>
      </c>
      <c r="G4267" t="s">
        <v>40</v>
      </c>
      <c r="H4267" s="10">
        <v>1097.0</v>
      </c>
      <c r="I4267" s="10" t="s">
        <v>2909</v>
      </c>
      <c r="J4267" t="s">
        <v>42</v>
      </c>
    </row>
    <row r="4268">
      <c r="A4268" s="10" t="s">
        <v>2933</v>
      </c>
      <c r="B4268" s="10">
        <v>508000.0</v>
      </c>
      <c r="C4268" s="10">
        <v>2.0</v>
      </c>
      <c r="D4268">
        <v>2.0</v>
      </c>
      <c r="E4268" s="10">
        <v>15.0</v>
      </c>
      <c r="F4268" s="10" t="s">
        <v>33</v>
      </c>
      <c r="G4268" t="s">
        <v>2989</v>
      </c>
      <c r="H4268" s="10">
        <v>715.0</v>
      </c>
      <c r="I4268" s="10" t="s">
        <v>2909</v>
      </c>
      <c r="J4268" t="s">
        <v>42</v>
      </c>
    </row>
    <row r="4269">
      <c r="A4269" s="10" t="s">
        <v>2933</v>
      </c>
      <c r="B4269" s="10">
        <v>508000.0</v>
      </c>
      <c r="C4269" s="10">
        <v>2.0</v>
      </c>
      <c r="D4269">
        <v>2.0</v>
      </c>
      <c r="E4269" s="10">
        <v>3.0</v>
      </c>
      <c r="F4269" s="10" t="s">
        <v>33</v>
      </c>
      <c r="G4269" t="s">
        <v>2989</v>
      </c>
      <c r="H4269" s="10">
        <v>715.0</v>
      </c>
      <c r="I4269" s="10" t="s">
        <v>2909</v>
      </c>
      <c r="J4269" t="s">
        <v>42</v>
      </c>
    </row>
    <row r="4270">
      <c r="A4270" s="10" t="s">
        <v>2930</v>
      </c>
      <c r="B4270" s="10">
        <v>508000.0</v>
      </c>
      <c r="C4270" s="10">
        <v>3.0</v>
      </c>
      <c r="D4270">
        <v>2.0</v>
      </c>
      <c r="E4270" s="10">
        <v>2.0</v>
      </c>
      <c r="F4270" s="10" t="s">
        <v>92</v>
      </c>
      <c r="G4270" t="s">
        <v>40</v>
      </c>
      <c r="H4270" s="10">
        <v>1373.0</v>
      </c>
      <c r="I4270" s="10" t="s">
        <v>2909</v>
      </c>
      <c r="J4270" t="s">
        <v>256</v>
      </c>
    </row>
    <row r="4271">
      <c r="A4271" s="10" t="s">
        <v>2926</v>
      </c>
      <c r="B4271" s="10">
        <v>505000.0</v>
      </c>
      <c r="C4271" s="10">
        <v>3.0</v>
      </c>
      <c r="D4271">
        <v>2.0</v>
      </c>
      <c r="E4271" s="10">
        <v>6.0</v>
      </c>
      <c r="F4271" s="10" t="s">
        <v>92</v>
      </c>
      <c r="G4271" t="s">
        <v>2989</v>
      </c>
      <c r="H4271" s="10">
        <v>1042.0</v>
      </c>
      <c r="I4271" s="10" t="s">
        <v>2909</v>
      </c>
      <c r="J4271" t="s">
        <v>42</v>
      </c>
    </row>
    <row r="4272">
      <c r="A4272" s="10" t="s">
        <v>2934</v>
      </c>
      <c r="B4272" s="10">
        <v>505000.0</v>
      </c>
      <c r="C4272" s="10">
        <v>3.0</v>
      </c>
      <c r="D4272">
        <v>2.0</v>
      </c>
      <c r="E4272" s="10">
        <v>1.0</v>
      </c>
      <c r="F4272" s="10" t="s">
        <v>33</v>
      </c>
      <c r="G4272" t="s">
        <v>2989</v>
      </c>
      <c r="H4272" s="10">
        <v>948.0</v>
      </c>
      <c r="I4272" s="10" t="s">
        <v>2909</v>
      </c>
      <c r="J4272" t="s">
        <v>112</v>
      </c>
    </row>
    <row r="4273">
      <c r="A4273" s="10" t="s">
        <v>2925</v>
      </c>
      <c r="B4273" s="10">
        <v>504000.0</v>
      </c>
      <c r="C4273" s="10">
        <v>3.0</v>
      </c>
      <c r="D4273">
        <v>3.0</v>
      </c>
      <c r="E4273" s="10">
        <v>3.0</v>
      </c>
      <c r="F4273" s="10" t="s">
        <v>92</v>
      </c>
      <c r="G4273" t="s">
        <v>2989</v>
      </c>
      <c r="H4273" s="10">
        <v>1250.0</v>
      </c>
      <c r="I4273" s="10" t="s">
        <v>2909</v>
      </c>
      <c r="J4273" t="s">
        <v>256</v>
      </c>
    </row>
    <row r="4274">
      <c r="A4274" s="10" t="s">
        <v>2933</v>
      </c>
      <c r="B4274" s="10">
        <v>500000.0</v>
      </c>
      <c r="C4274" s="10">
        <v>2.0</v>
      </c>
      <c r="D4274">
        <v>2.0</v>
      </c>
      <c r="E4274" s="10">
        <v>2.0</v>
      </c>
      <c r="F4274" s="10" t="s">
        <v>33</v>
      </c>
      <c r="G4274" t="s">
        <v>2989</v>
      </c>
      <c r="H4274" s="10">
        <v>715.0</v>
      </c>
      <c r="I4274" s="10" t="s">
        <v>2909</v>
      </c>
      <c r="J4274" t="s">
        <v>42</v>
      </c>
    </row>
    <row r="4275">
      <c r="A4275" s="10" t="s">
        <v>2939</v>
      </c>
      <c r="B4275" s="10">
        <v>500000.0</v>
      </c>
      <c r="C4275" s="10">
        <v>3.0</v>
      </c>
      <c r="D4275">
        <v>2.0</v>
      </c>
      <c r="E4275" s="10">
        <v>1.0</v>
      </c>
      <c r="F4275" s="10" t="s">
        <v>177</v>
      </c>
      <c r="G4275" t="s">
        <v>40</v>
      </c>
      <c r="H4275" s="10">
        <v>880.0</v>
      </c>
      <c r="I4275" s="10" t="s">
        <v>2909</v>
      </c>
      <c r="J4275" t="s">
        <v>42</v>
      </c>
    </row>
    <row r="4276">
      <c r="A4276" s="10" t="s">
        <v>2907</v>
      </c>
      <c r="B4276" s="10">
        <v>500000.0</v>
      </c>
      <c r="C4276" s="10">
        <v>1.0</v>
      </c>
      <c r="D4276">
        <v>1.0</v>
      </c>
      <c r="E4276" s="10">
        <v>2.0</v>
      </c>
      <c r="F4276" s="10" t="s">
        <v>33</v>
      </c>
      <c r="G4276" t="s">
        <v>2989</v>
      </c>
      <c r="H4276" s="10">
        <v>470.0</v>
      </c>
      <c r="I4276" s="10" t="s">
        <v>2909</v>
      </c>
      <c r="J4276" t="s">
        <v>36</v>
      </c>
    </row>
    <row r="4277">
      <c r="A4277" s="10" t="s">
        <v>2930</v>
      </c>
      <c r="B4277" s="10">
        <v>500000.0</v>
      </c>
      <c r="C4277" s="10">
        <v>4.0</v>
      </c>
      <c r="D4277">
        <v>2.0</v>
      </c>
      <c r="E4277" s="10">
        <v>2.0</v>
      </c>
      <c r="F4277" s="10" t="s">
        <v>92</v>
      </c>
      <c r="G4277" t="s">
        <v>2989</v>
      </c>
      <c r="H4277" s="10">
        <v>1522.0</v>
      </c>
      <c r="I4277" s="10" t="s">
        <v>2909</v>
      </c>
      <c r="J4277" t="s">
        <v>42</v>
      </c>
    </row>
    <row r="4278">
      <c r="A4278" s="10" t="s">
        <v>2930</v>
      </c>
      <c r="B4278" s="10">
        <v>500000.0</v>
      </c>
      <c r="C4278" s="10">
        <v>4.0</v>
      </c>
      <c r="D4278">
        <v>2.0</v>
      </c>
      <c r="E4278" s="10">
        <v>2.0</v>
      </c>
      <c r="F4278" s="10" t="s">
        <v>92</v>
      </c>
      <c r="G4278" t="s">
        <v>2989</v>
      </c>
      <c r="H4278" s="10">
        <v>1313.0</v>
      </c>
      <c r="I4278" s="10" t="s">
        <v>2909</v>
      </c>
      <c r="J4278" t="s">
        <v>112</v>
      </c>
    </row>
    <row r="4279">
      <c r="A4279" s="10" t="s">
        <v>2916</v>
      </c>
      <c r="B4279" s="10">
        <v>500000.0</v>
      </c>
      <c r="C4279" s="10">
        <v>2.0</v>
      </c>
      <c r="D4279">
        <v>1.0</v>
      </c>
      <c r="E4279" s="10">
        <v>2.0</v>
      </c>
      <c r="F4279" s="10" t="s">
        <v>33</v>
      </c>
      <c r="G4279" t="s">
        <v>2989</v>
      </c>
      <c r="H4279" s="10">
        <v>667.0</v>
      </c>
      <c r="I4279" s="10" t="s">
        <v>2909</v>
      </c>
      <c r="J4279" t="s">
        <v>256</v>
      </c>
    </row>
    <row r="4280">
      <c r="A4280" s="10" t="s">
        <v>2930</v>
      </c>
      <c r="B4280" s="10">
        <v>500000.0</v>
      </c>
      <c r="C4280" s="10">
        <v>3.0</v>
      </c>
      <c r="D4280">
        <v>2.0</v>
      </c>
      <c r="E4280" s="10">
        <v>2.0</v>
      </c>
      <c r="F4280" s="10" t="s">
        <v>92</v>
      </c>
      <c r="G4280" t="s">
        <v>2989</v>
      </c>
      <c r="H4280" s="10">
        <v>903.0</v>
      </c>
      <c r="I4280" s="10" t="s">
        <v>2909</v>
      </c>
      <c r="J4280" t="s">
        <v>42</v>
      </c>
    </row>
    <row r="4281">
      <c r="A4281" s="10" t="s">
        <v>2930</v>
      </c>
      <c r="B4281" s="10">
        <v>500000.0</v>
      </c>
      <c r="C4281" s="10">
        <v>4.0</v>
      </c>
      <c r="D4281">
        <v>2.0</v>
      </c>
      <c r="E4281" s="10">
        <v>2.0</v>
      </c>
      <c r="F4281" s="10" t="s">
        <v>92</v>
      </c>
      <c r="G4281" t="s">
        <v>2989</v>
      </c>
      <c r="H4281" s="10">
        <v>1450.0</v>
      </c>
      <c r="I4281" s="10" t="s">
        <v>2909</v>
      </c>
      <c r="J4281" t="s">
        <v>42</v>
      </c>
    </row>
    <row r="4282">
      <c r="A4282" s="10" t="s">
        <v>2930</v>
      </c>
      <c r="B4282" s="10">
        <v>500000.0</v>
      </c>
      <c r="C4282" s="10">
        <v>4.0</v>
      </c>
      <c r="D4282">
        <v>2.0</v>
      </c>
      <c r="E4282" s="10">
        <v>2.0</v>
      </c>
      <c r="F4282" s="10" t="s">
        <v>92</v>
      </c>
      <c r="G4282" t="s">
        <v>2989</v>
      </c>
      <c r="H4282" s="10">
        <v>1450.0</v>
      </c>
      <c r="I4282" s="10" t="s">
        <v>2909</v>
      </c>
      <c r="J4282" t="s">
        <v>36</v>
      </c>
    </row>
    <row r="4283">
      <c r="A4283" s="10" t="s">
        <v>2930</v>
      </c>
      <c r="B4283" s="10">
        <v>500000.0</v>
      </c>
      <c r="C4283" s="10">
        <v>3.0</v>
      </c>
      <c r="D4283">
        <v>2.0</v>
      </c>
      <c r="E4283" s="10">
        <v>2.0</v>
      </c>
      <c r="F4283" s="10" t="s">
        <v>33</v>
      </c>
      <c r="G4283" t="s">
        <v>2989</v>
      </c>
      <c r="H4283" s="10">
        <v>1040.0</v>
      </c>
      <c r="I4283" s="10" t="s">
        <v>2909</v>
      </c>
      <c r="J4283" t="s">
        <v>42</v>
      </c>
    </row>
    <row r="4284">
      <c r="A4284" s="10" t="s">
        <v>2933</v>
      </c>
      <c r="B4284" s="10">
        <v>500000.0</v>
      </c>
      <c r="C4284" s="10">
        <v>2.0</v>
      </c>
      <c r="D4284">
        <v>2.0</v>
      </c>
      <c r="E4284" s="10">
        <v>2.0</v>
      </c>
      <c r="F4284" s="10" t="s">
        <v>92</v>
      </c>
      <c r="G4284" t="s">
        <v>2989</v>
      </c>
      <c r="H4284" s="10">
        <v>1250.0</v>
      </c>
      <c r="I4284" s="10" t="s">
        <v>2909</v>
      </c>
      <c r="J4284" t="s">
        <v>36</v>
      </c>
    </row>
    <row r="4285">
      <c r="A4285" s="10" t="s">
        <v>2930</v>
      </c>
      <c r="B4285" s="10">
        <v>500000.0</v>
      </c>
      <c r="C4285" s="10">
        <v>4.0</v>
      </c>
      <c r="D4285">
        <v>2.0</v>
      </c>
      <c r="E4285" s="10">
        <v>3.0</v>
      </c>
      <c r="F4285" s="10" t="s">
        <v>92</v>
      </c>
      <c r="G4285" t="s">
        <v>2989</v>
      </c>
      <c r="H4285" s="10">
        <v>1378.0</v>
      </c>
      <c r="I4285" s="10" t="s">
        <v>2909</v>
      </c>
      <c r="J4285" t="s">
        <v>42</v>
      </c>
    </row>
    <row r="4286">
      <c r="A4286" s="10" t="s">
        <v>2916</v>
      </c>
      <c r="B4286" s="10">
        <v>500000.0</v>
      </c>
      <c r="C4286" s="10">
        <v>4.0</v>
      </c>
      <c r="D4286">
        <v>4.0</v>
      </c>
      <c r="E4286" s="10">
        <v>2.0</v>
      </c>
      <c r="F4286" s="10" t="s">
        <v>92</v>
      </c>
      <c r="G4286" t="s">
        <v>2989</v>
      </c>
      <c r="H4286" s="10">
        <v>1424.0</v>
      </c>
      <c r="I4286" s="10" t="s">
        <v>2909</v>
      </c>
      <c r="J4286" t="s">
        <v>36</v>
      </c>
    </row>
    <row r="4287">
      <c r="A4287" s="10" t="s">
        <v>2930</v>
      </c>
      <c r="B4287" s="10">
        <v>500000.0</v>
      </c>
      <c r="C4287" s="10">
        <v>4.0</v>
      </c>
      <c r="D4287">
        <v>2.0</v>
      </c>
      <c r="E4287" s="10">
        <v>2.0</v>
      </c>
      <c r="F4287" s="10" t="s">
        <v>92</v>
      </c>
      <c r="G4287" t="s">
        <v>2989</v>
      </c>
      <c r="H4287" s="10">
        <v>1313.0</v>
      </c>
      <c r="I4287" s="10" t="s">
        <v>2909</v>
      </c>
      <c r="J4287" t="s">
        <v>42</v>
      </c>
    </row>
    <row r="4288">
      <c r="A4288" s="10" t="s">
        <v>2907</v>
      </c>
      <c r="B4288" s="10">
        <v>500000.0</v>
      </c>
      <c r="C4288" s="10">
        <v>1.0</v>
      </c>
      <c r="D4288">
        <v>1.0</v>
      </c>
      <c r="E4288" s="10">
        <v>2.0</v>
      </c>
      <c r="F4288" s="10" t="s">
        <v>33</v>
      </c>
      <c r="G4288" t="s">
        <v>2989</v>
      </c>
      <c r="H4288" s="10">
        <v>493.0</v>
      </c>
      <c r="I4288" s="10" t="s">
        <v>2909</v>
      </c>
      <c r="J4288" t="s">
        <v>36</v>
      </c>
    </row>
    <row r="4289">
      <c r="A4289" s="10" t="s">
        <v>2930</v>
      </c>
      <c r="B4289" s="10">
        <v>500000.0</v>
      </c>
      <c r="C4289" s="10">
        <v>4.0</v>
      </c>
      <c r="D4289">
        <v>2.0</v>
      </c>
      <c r="E4289" s="10">
        <v>1.0</v>
      </c>
      <c r="F4289" s="10" t="s">
        <v>92</v>
      </c>
      <c r="G4289" t="s">
        <v>2988</v>
      </c>
      <c r="H4289" s="10">
        <v>1650.0</v>
      </c>
      <c r="I4289" s="10" t="s">
        <v>2909</v>
      </c>
      <c r="J4289" t="s">
        <v>256</v>
      </c>
    </row>
    <row r="4290">
      <c r="A4290" s="10" t="s">
        <v>2930</v>
      </c>
      <c r="B4290" s="10">
        <v>500000.0</v>
      </c>
      <c r="C4290" s="10">
        <v>4.0</v>
      </c>
      <c r="D4290">
        <v>2.0</v>
      </c>
      <c r="E4290" s="10">
        <v>2.0</v>
      </c>
      <c r="F4290" s="10" t="s">
        <v>92</v>
      </c>
      <c r="G4290" t="s">
        <v>2988</v>
      </c>
      <c r="H4290" s="10">
        <v>1650.0</v>
      </c>
      <c r="I4290" s="10" t="s">
        <v>2909</v>
      </c>
      <c r="J4290" t="s">
        <v>256</v>
      </c>
    </row>
    <row r="4291">
      <c r="A4291" s="10" t="s">
        <v>2938</v>
      </c>
      <c r="B4291" s="10">
        <v>500000.0</v>
      </c>
      <c r="C4291" s="10">
        <v>3.0</v>
      </c>
      <c r="D4291">
        <v>2.0</v>
      </c>
      <c r="E4291" s="10">
        <v>2.0</v>
      </c>
      <c r="F4291" s="10" t="s">
        <v>33</v>
      </c>
      <c r="G4291" t="s">
        <v>2989</v>
      </c>
      <c r="H4291" s="10">
        <v>975.0</v>
      </c>
      <c r="I4291" s="10" t="s">
        <v>2909</v>
      </c>
      <c r="J4291" t="s">
        <v>42</v>
      </c>
    </row>
    <row r="4292">
      <c r="A4292" s="10" t="s">
        <v>2958</v>
      </c>
      <c r="B4292" s="10">
        <v>500000.0</v>
      </c>
      <c r="C4292" s="10">
        <v>3.0</v>
      </c>
      <c r="D4292">
        <v>2.0</v>
      </c>
      <c r="E4292" s="10">
        <v>2.0</v>
      </c>
      <c r="F4292" s="10" t="s">
        <v>92</v>
      </c>
      <c r="G4292" t="s">
        <v>2989</v>
      </c>
      <c r="H4292" s="10">
        <v>1037.0</v>
      </c>
      <c r="I4292" s="10" t="s">
        <v>2909</v>
      </c>
      <c r="J4292" t="s">
        <v>256</v>
      </c>
    </row>
    <row r="4293">
      <c r="A4293" s="10" t="s">
        <v>2930</v>
      </c>
      <c r="B4293" s="10">
        <v>500000.0</v>
      </c>
      <c r="C4293" s="10">
        <v>3.0</v>
      </c>
      <c r="D4293">
        <v>2.0</v>
      </c>
      <c r="E4293" s="10">
        <v>3.0</v>
      </c>
      <c r="F4293" s="10" t="s">
        <v>33</v>
      </c>
      <c r="G4293" t="s">
        <v>2988</v>
      </c>
      <c r="H4293" s="10">
        <v>1650.0</v>
      </c>
      <c r="I4293" s="10" t="s">
        <v>2909</v>
      </c>
      <c r="J4293" t="s">
        <v>256</v>
      </c>
    </row>
    <row r="4294">
      <c r="A4294" s="10" t="s">
        <v>2930</v>
      </c>
      <c r="B4294" s="10">
        <v>500000.0</v>
      </c>
      <c r="C4294" s="10">
        <v>4.0</v>
      </c>
      <c r="D4294">
        <v>2.0</v>
      </c>
      <c r="E4294" s="10">
        <v>2.0</v>
      </c>
      <c r="F4294" s="10" t="s">
        <v>92</v>
      </c>
      <c r="G4294" t="s">
        <v>2989</v>
      </c>
      <c r="H4294" s="10">
        <v>1450.0</v>
      </c>
      <c r="I4294" s="10" t="s">
        <v>2909</v>
      </c>
      <c r="J4294" t="s">
        <v>256</v>
      </c>
    </row>
    <row r="4295">
      <c r="A4295" s="10" t="s">
        <v>2930</v>
      </c>
      <c r="B4295" s="10">
        <v>500000.0</v>
      </c>
      <c r="C4295" s="10">
        <v>3.0</v>
      </c>
      <c r="D4295">
        <v>2.0</v>
      </c>
      <c r="E4295" s="10">
        <v>2.0</v>
      </c>
      <c r="F4295" s="10" t="s">
        <v>33</v>
      </c>
      <c r="G4295" t="s">
        <v>2989</v>
      </c>
      <c r="H4295" s="10">
        <v>1059.0</v>
      </c>
      <c r="I4295" s="10" t="s">
        <v>2909</v>
      </c>
      <c r="J4295" t="s">
        <v>42</v>
      </c>
    </row>
    <row r="4296">
      <c r="A4296" s="10" t="s">
        <v>2925</v>
      </c>
      <c r="B4296" s="10">
        <v>500000.0</v>
      </c>
      <c r="C4296" s="10">
        <v>3.0</v>
      </c>
      <c r="D4296">
        <v>3.0</v>
      </c>
      <c r="E4296" s="10">
        <v>3.0</v>
      </c>
      <c r="F4296" s="10" t="s">
        <v>92</v>
      </c>
      <c r="G4296" t="s">
        <v>2989</v>
      </c>
      <c r="H4296" s="10">
        <v>1250.0</v>
      </c>
      <c r="I4296" s="10" t="s">
        <v>2909</v>
      </c>
      <c r="J4296" t="s">
        <v>256</v>
      </c>
    </row>
    <row r="4297">
      <c r="A4297" s="10" t="s">
        <v>2957</v>
      </c>
      <c r="B4297" s="10">
        <v>500000.0</v>
      </c>
      <c r="C4297" s="10">
        <v>3.0</v>
      </c>
      <c r="D4297">
        <v>2.0</v>
      </c>
      <c r="E4297" s="10">
        <v>1.0</v>
      </c>
      <c r="F4297" s="10" t="s">
        <v>33</v>
      </c>
      <c r="G4297" t="s">
        <v>2989</v>
      </c>
      <c r="H4297" s="10">
        <v>935.0</v>
      </c>
      <c r="I4297" s="10" t="s">
        <v>2909</v>
      </c>
      <c r="J4297" t="s">
        <v>42</v>
      </c>
    </row>
    <row r="4298">
      <c r="A4298" s="10" t="s">
        <v>2933</v>
      </c>
      <c r="B4298" s="10">
        <v>500000.0</v>
      </c>
      <c r="C4298" s="10">
        <v>2.0</v>
      </c>
      <c r="D4298">
        <v>2.0</v>
      </c>
      <c r="E4298" s="10">
        <v>2.0</v>
      </c>
      <c r="F4298" s="10" t="s">
        <v>92</v>
      </c>
      <c r="G4298" t="s">
        <v>2989</v>
      </c>
      <c r="H4298" s="10">
        <v>1044.0</v>
      </c>
      <c r="I4298" s="10" t="s">
        <v>2909</v>
      </c>
      <c r="J4298" t="s">
        <v>36</v>
      </c>
    </row>
    <row r="4299">
      <c r="A4299" s="10" t="s">
        <v>2916</v>
      </c>
      <c r="B4299" s="10">
        <v>500000.0</v>
      </c>
      <c r="C4299" s="10">
        <v>3.0</v>
      </c>
      <c r="D4299">
        <v>3.0</v>
      </c>
      <c r="E4299" s="10">
        <v>2.0</v>
      </c>
      <c r="F4299" s="10" t="s">
        <v>92</v>
      </c>
      <c r="G4299" t="s">
        <v>2989</v>
      </c>
      <c r="H4299" s="10">
        <v>1023.0</v>
      </c>
      <c r="I4299" s="10" t="s">
        <v>2909</v>
      </c>
      <c r="J4299" t="s">
        <v>42</v>
      </c>
    </row>
    <row r="4300">
      <c r="A4300" s="10" t="s">
        <v>2934</v>
      </c>
      <c r="B4300" s="10">
        <v>500000.0</v>
      </c>
      <c r="C4300" s="10">
        <v>3.0</v>
      </c>
      <c r="D4300">
        <v>2.0</v>
      </c>
      <c r="E4300" s="10">
        <v>2.0</v>
      </c>
      <c r="F4300" s="10" t="s">
        <v>92</v>
      </c>
      <c r="G4300" t="s">
        <v>2989</v>
      </c>
      <c r="H4300" s="10">
        <v>1108.0</v>
      </c>
      <c r="I4300" s="10" t="s">
        <v>2909</v>
      </c>
      <c r="J4300" t="s">
        <v>42</v>
      </c>
    </row>
    <row r="4301">
      <c r="A4301" s="10" t="s">
        <v>2962</v>
      </c>
      <c r="B4301" s="10">
        <v>500000.0</v>
      </c>
      <c r="C4301" s="10">
        <v>3.0</v>
      </c>
      <c r="D4301">
        <v>2.0</v>
      </c>
      <c r="E4301" s="10">
        <v>2.0</v>
      </c>
      <c r="F4301" s="10" t="s">
        <v>92</v>
      </c>
      <c r="G4301" t="s">
        <v>2989</v>
      </c>
      <c r="H4301" s="10">
        <v>1003.0</v>
      </c>
      <c r="I4301" s="10" t="s">
        <v>2909</v>
      </c>
      <c r="J4301" t="s">
        <v>42</v>
      </c>
    </row>
    <row r="4302">
      <c r="A4302" s="10" t="s">
        <v>2930</v>
      </c>
      <c r="B4302" s="10">
        <v>500000.0</v>
      </c>
      <c r="C4302" s="10">
        <v>3.0</v>
      </c>
      <c r="D4302">
        <v>2.0</v>
      </c>
      <c r="E4302" s="10">
        <v>2.0</v>
      </c>
      <c r="F4302" s="10" t="s">
        <v>92</v>
      </c>
      <c r="G4302" t="s">
        <v>2989</v>
      </c>
      <c r="H4302" s="10">
        <v>1000.0</v>
      </c>
      <c r="I4302" s="10" t="s">
        <v>2909</v>
      </c>
      <c r="J4302" t="s">
        <v>256</v>
      </c>
    </row>
    <row r="4303">
      <c r="A4303" s="10" t="s">
        <v>2960</v>
      </c>
      <c r="B4303" s="10">
        <v>500000.0</v>
      </c>
      <c r="C4303" s="10">
        <v>3.0</v>
      </c>
      <c r="D4303">
        <v>2.0</v>
      </c>
      <c r="E4303" s="10">
        <v>2.0</v>
      </c>
      <c r="F4303" s="10" t="s">
        <v>92</v>
      </c>
      <c r="G4303" t="s">
        <v>2989</v>
      </c>
      <c r="H4303" s="10">
        <v>952.0</v>
      </c>
      <c r="I4303" s="10" t="s">
        <v>2909</v>
      </c>
      <c r="J4303" t="s">
        <v>256</v>
      </c>
    </row>
    <row r="4304">
      <c r="A4304" s="10" t="s">
        <v>2960</v>
      </c>
      <c r="B4304" s="10">
        <v>500000.0</v>
      </c>
      <c r="C4304" s="10">
        <v>3.0</v>
      </c>
      <c r="D4304">
        <v>2.0</v>
      </c>
      <c r="E4304" s="10">
        <v>2.0</v>
      </c>
      <c r="F4304" s="10" t="s">
        <v>92</v>
      </c>
      <c r="G4304" t="s">
        <v>2989</v>
      </c>
      <c r="H4304" s="10">
        <v>952.0</v>
      </c>
      <c r="I4304" s="10" t="s">
        <v>2909</v>
      </c>
      <c r="J4304" t="s">
        <v>42</v>
      </c>
    </row>
    <row r="4305">
      <c r="A4305" s="10" t="s">
        <v>2930</v>
      </c>
      <c r="B4305" s="10">
        <v>500000.0</v>
      </c>
      <c r="C4305" s="10">
        <v>3.0</v>
      </c>
      <c r="D4305">
        <v>2.0</v>
      </c>
      <c r="E4305" s="10">
        <v>2.0</v>
      </c>
      <c r="F4305" s="10" t="s">
        <v>92</v>
      </c>
      <c r="G4305" t="s">
        <v>2989</v>
      </c>
      <c r="H4305" s="10">
        <v>14570.0</v>
      </c>
      <c r="I4305" s="10" t="s">
        <v>2909</v>
      </c>
      <c r="J4305" t="s">
        <v>42</v>
      </c>
    </row>
    <row r="4306">
      <c r="A4306" s="10" t="s">
        <v>2962</v>
      </c>
      <c r="B4306" s="10">
        <v>500000.0</v>
      </c>
      <c r="C4306" s="10">
        <v>3.0</v>
      </c>
      <c r="D4306">
        <v>2.0</v>
      </c>
      <c r="E4306" s="10">
        <v>2.0</v>
      </c>
      <c r="F4306" s="10" t="s">
        <v>92</v>
      </c>
      <c r="G4306" t="s">
        <v>2989</v>
      </c>
      <c r="H4306" s="10">
        <v>1000.0</v>
      </c>
      <c r="I4306" s="10" t="s">
        <v>2909</v>
      </c>
      <c r="J4306" t="s">
        <v>112</v>
      </c>
    </row>
    <row r="4307">
      <c r="A4307" s="10" t="s">
        <v>2916</v>
      </c>
      <c r="B4307" s="10">
        <v>500000.0</v>
      </c>
      <c r="C4307" s="10">
        <v>4.0</v>
      </c>
      <c r="D4307">
        <v>2.0</v>
      </c>
      <c r="E4307" s="10">
        <v>2.0</v>
      </c>
      <c r="F4307" s="10" t="s">
        <v>92</v>
      </c>
      <c r="G4307" t="s">
        <v>2989</v>
      </c>
      <c r="H4307" s="10">
        <v>1080.0</v>
      </c>
      <c r="I4307" s="10" t="s">
        <v>2909</v>
      </c>
      <c r="J4307" t="s">
        <v>42</v>
      </c>
    </row>
    <row r="4308">
      <c r="A4308" s="10" t="s">
        <v>2925</v>
      </c>
      <c r="B4308" s="10">
        <v>500000.0</v>
      </c>
      <c r="C4308" s="10">
        <v>3.0</v>
      </c>
      <c r="D4308">
        <v>3.0</v>
      </c>
      <c r="E4308" s="10">
        <v>2.0</v>
      </c>
      <c r="F4308" s="10" t="s">
        <v>92</v>
      </c>
      <c r="G4308" t="s">
        <v>2989</v>
      </c>
      <c r="H4308" s="10">
        <v>1250.0</v>
      </c>
      <c r="I4308" s="10" t="s">
        <v>2909</v>
      </c>
      <c r="J4308" t="s">
        <v>256</v>
      </c>
    </row>
    <row r="4309">
      <c r="A4309" s="10" t="s">
        <v>2930</v>
      </c>
      <c r="B4309" s="10">
        <v>500000.0</v>
      </c>
      <c r="C4309" s="10">
        <v>4.0</v>
      </c>
      <c r="D4309">
        <v>2.0</v>
      </c>
      <c r="E4309" s="10">
        <v>3.0</v>
      </c>
      <c r="F4309" s="10" t="s">
        <v>92</v>
      </c>
      <c r="G4309" t="s">
        <v>2989</v>
      </c>
      <c r="H4309" s="10">
        <v>1333.0</v>
      </c>
      <c r="I4309" s="10" t="s">
        <v>2909</v>
      </c>
      <c r="J4309" t="s">
        <v>42</v>
      </c>
    </row>
    <row r="4310">
      <c r="A4310" s="10" t="s">
        <v>2930</v>
      </c>
      <c r="B4310" s="10">
        <v>500000.0</v>
      </c>
      <c r="C4310" s="10">
        <v>3.0</v>
      </c>
      <c r="D4310">
        <v>2.0</v>
      </c>
      <c r="E4310" s="10">
        <v>2.0</v>
      </c>
      <c r="F4310" s="10" t="s">
        <v>33</v>
      </c>
      <c r="G4310" t="s">
        <v>2989</v>
      </c>
      <c r="H4310" s="10">
        <v>1260.0</v>
      </c>
      <c r="I4310" s="10" t="s">
        <v>2909</v>
      </c>
      <c r="J4310" t="s">
        <v>42</v>
      </c>
    </row>
    <row r="4311">
      <c r="A4311" s="10" t="s">
        <v>2925</v>
      </c>
      <c r="B4311" s="10">
        <v>499000.0</v>
      </c>
      <c r="C4311" s="10">
        <v>2.0</v>
      </c>
      <c r="D4311">
        <v>2.0</v>
      </c>
      <c r="E4311" s="10">
        <v>2.0</v>
      </c>
      <c r="F4311" s="10" t="s">
        <v>33</v>
      </c>
      <c r="G4311" t="s">
        <v>2989</v>
      </c>
      <c r="H4311" s="10">
        <v>645.0</v>
      </c>
      <c r="I4311" s="10" t="s">
        <v>2909</v>
      </c>
      <c r="J4311" t="s">
        <v>36</v>
      </c>
    </row>
    <row r="4312">
      <c r="A4312" s="10" t="s">
        <v>2926</v>
      </c>
      <c r="B4312" s="10">
        <v>499000.0</v>
      </c>
      <c r="C4312" s="10">
        <v>1.0</v>
      </c>
      <c r="D4312">
        <v>1.0</v>
      </c>
      <c r="E4312" s="10">
        <v>2.0</v>
      </c>
      <c r="F4312" s="10" t="s">
        <v>33</v>
      </c>
      <c r="G4312" t="s">
        <v>2989</v>
      </c>
      <c r="H4312" s="10">
        <v>750.0</v>
      </c>
      <c r="I4312" s="10" t="s">
        <v>2909</v>
      </c>
      <c r="J4312" t="s">
        <v>42</v>
      </c>
    </row>
    <row r="4313">
      <c r="A4313" s="10" t="s">
        <v>2924</v>
      </c>
      <c r="B4313" s="10">
        <v>499000.0</v>
      </c>
      <c r="C4313" s="10">
        <v>3.0</v>
      </c>
      <c r="D4313">
        <v>2.0</v>
      </c>
      <c r="E4313" s="10">
        <v>4.0</v>
      </c>
      <c r="F4313" s="10" t="s">
        <v>1158</v>
      </c>
      <c r="G4313" t="s">
        <v>40</v>
      </c>
      <c r="H4313" s="10">
        <v>1650.0</v>
      </c>
      <c r="I4313" s="10" t="s">
        <v>2909</v>
      </c>
      <c r="J4313" t="s">
        <v>256</v>
      </c>
    </row>
    <row r="4314">
      <c r="A4314" s="10" t="s">
        <v>2929</v>
      </c>
      <c r="B4314" s="10">
        <v>499000.0</v>
      </c>
      <c r="C4314" s="10">
        <v>2.0</v>
      </c>
      <c r="D4314">
        <v>2.0</v>
      </c>
      <c r="E4314" s="10">
        <v>2.0</v>
      </c>
      <c r="F4314" s="10" t="s">
        <v>177</v>
      </c>
      <c r="G4314" t="s">
        <v>40</v>
      </c>
      <c r="H4314" s="10">
        <v>770.0</v>
      </c>
      <c r="I4314" s="10" t="s">
        <v>2909</v>
      </c>
      <c r="J4314" t="s">
        <v>112</v>
      </c>
    </row>
    <row r="4315">
      <c r="A4315" s="10" t="s">
        <v>2930</v>
      </c>
      <c r="B4315" s="10">
        <v>499000.0</v>
      </c>
      <c r="C4315" s="10">
        <v>4.0</v>
      </c>
      <c r="D4315">
        <v>2.0</v>
      </c>
      <c r="E4315" s="10">
        <v>4.0</v>
      </c>
      <c r="F4315" s="10" t="s">
        <v>92</v>
      </c>
      <c r="G4315" t="s">
        <v>2989</v>
      </c>
      <c r="H4315" s="10">
        <v>1313.0</v>
      </c>
      <c r="I4315" s="10" t="s">
        <v>2909</v>
      </c>
      <c r="J4315" t="s">
        <v>42</v>
      </c>
    </row>
    <row r="4316">
      <c r="A4316" s="10" t="s">
        <v>2930</v>
      </c>
      <c r="B4316" s="10">
        <v>499000.0</v>
      </c>
      <c r="C4316" s="10">
        <v>3.0</v>
      </c>
      <c r="D4316">
        <v>3.0</v>
      </c>
      <c r="E4316" s="10">
        <v>1.0</v>
      </c>
      <c r="F4316" s="10" t="s">
        <v>92</v>
      </c>
      <c r="G4316" t="s">
        <v>2989</v>
      </c>
      <c r="H4316" s="10">
        <v>1100.0</v>
      </c>
      <c r="I4316" s="10" t="s">
        <v>2909</v>
      </c>
      <c r="J4316" t="s">
        <v>256</v>
      </c>
    </row>
    <row r="4317">
      <c r="A4317" s="10" t="s">
        <v>2933</v>
      </c>
      <c r="B4317" s="10">
        <v>498000.0</v>
      </c>
      <c r="C4317" s="10">
        <v>2.0</v>
      </c>
      <c r="D4317">
        <v>2.0</v>
      </c>
      <c r="E4317" s="10">
        <v>2.0</v>
      </c>
      <c r="F4317" s="10" t="s">
        <v>33</v>
      </c>
      <c r="G4317" t="s">
        <v>2989</v>
      </c>
      <c r="H4317" s="10">
        <v>715.0</v>
      </c>
      <c r="I4317" s="10" t="s">
        <v>2909</v>
      </c>
      <c r="J4317" t="s">
        <v>42</v>
      </c>
    </row>
    <row r="4318">
      <c r="A4318" s="10" t="s">
        <v>2930</v>
      </c>
      <c r="B4318" s="10">
        <v>498000.0</v>
      </c>
      <c r="C4318" s="10">
        <v>4.0</v>
      </c>
      <c r="D4318">
        <v>2.0</v>
      </c>
      <c r="E4318" s="10">
        <v>4.0</v>
      </c>
      <c r="F4318" s="10" t="s">
        <v>92</v>
      </c>
      <c r="G4318" t="s">
        <v>2989</v>
      </c>
      <c r="H4318" s="10">
        <v>1333.0</v>
      </c>
      <c r="I4318" s="10" t="s">
        <v>2909</v>
      </c>
      <c r="J4318" t="s">
        <v>112</v>
      </c>
    </row>
    <row r="4319">
      <c r="A4319" s="10" t="s">
        <v>2930</v>
      </c>
      <c r="B4319" s="10">
        <v>498000.0</v>
      </c>
      <c r="C4319" s="10">
        <v>3.0</v>
      </c>
      <c r="D4319">
        <v>2.0</v>
      </c>
      <c r="E4319" s="10">
        <v>5.0</v>
      </c>
      <c r="F4319" s="10" t="s">
        <v>177</v>
      </c>
      <c r="G4319" t="s">
        <v>40</v>
      </c>
      <c r="H4319" s="10">
        <v>880.0</v>
      </c>
      <c r="I4319" s="10" t="s">
        <v>2909</v>
      </c>
      <c r="J4319" t="s">
        <v>256</v>
      </c>
    </row>
    <row r="4320">
      <c r="A4320" s="10" t="s">
        <v>2930</v>
      </c>
      <c r="B4320" s="10">
        <v>498000.0</v>
      </c>
      <c r="C4320" s="10">
        <v>3.0</v>
      </c>
      <c r="D4320">
        <v>2.0</v>
      </c>
      <c r="E4320" s="10">
        <v>2.0</v>
      </c>
      <c r="F4320" s="10" t="s">
        <v>33</v>
      </c>
      <c r="G4320" t="s">
        <v>2989</v>
      </c>
      <c r="H4320" s="10">
        <v>1628.0</v>
      </c>
      <c r="I4320" s="10" t="s">
        <v>2909</v>
      </c>
      <c r="J4320" t="s">
        <v>256</v>
      </c>
    </row>
    <row r="4321">
      <c r="A4321" s="10" t="s">
        <v>2918</v>
      </c>
      <c r="B4321" s="10">
        <v>498000.0</v>
      </c>
      <c r="C4321" s="10">
        <v>3.0</v>
      </c>
      <c r="D4321">
        <v>2.0</v>
      </c>
      <c r="E4321" s="10">
        <v>2.0</v>
      </c>
      <c r="F4321" s="10" t="s">
        <v>92</v>
      </c>
      <c r="G4321" t="s">
        <v>2989</v>
      </c>
      <c r="H4321" s="10">
        <v>1017.0</v>
      </c>
      <c r="I4321" s="10" t="s">
        <v>2909</v>
      </c>
      <c r="J4321" t="s">
        <v>256</v>
      </c>
    </row>
    <row r="4322">
      <c r="A4322" s="10" t="s">
        <v>2934</v>
      </c>
      <c r="B4322" s="10">
        <v>498000.0</v>
      </c>
      <c r="C4322" s="10">
        <v>3.0</v>
      </c>
      <c r="D4322">
        <v>2.0</v>
      </c>
      <c r="E4322" s="10">
        <v>2.0</v>
      </c>
      <c r="F4322" s="10" t="s">
        <v>33</v>
      </c>
      <c r="G4322" t="s">
        <v>2989</v>
      </c>
      <c r="H4322" s="10">
        <v>984.0</v>
      </c>
      <c r="I4322" s="10" t="s">
        <v>2909</v>
      </c>
      <c r="J4322" t="s">
        <v>42</v>
      </c>
    </row>
    <row r="4323">
      <c r="A4323" s="10" t="s">
        <v>2935</v>
      </c>
      <c r="B4323" s="10">
        <v>498000.0</v>
      </c>
      <c r="C4323" s="10">
        <v>4.0</v>
      </c>
      <c r="D4323">
        <v>3.0</v>
      </c>
      <c r="E4323" s="10">
        <v>2.0</v>
      </c>
      <c r="F4323" s="10" t="s">
        <v>177</v>
      </c>
      <c r="G4323" t="s">
        <v>40</v>
      </c>
      <c r="H4323" s="10">
        <v>1080.0</v>
      </c>
      <c r="I4323" s="10" t="s">
        <v>2909</v>
      </c>
      <c r="J4323" t="s">
        <v>112</v>
      </c>
    </row>
    <row r="4324">
      <c r="A4324" s="10" t="s">
        <v>2916</v>
      </c>
      <c r="B4324" s="10">
        <v>498000.0</v>
      </c>
      <c r="C4324" s="10">
        <v>2.0</v>
      </c>
      <c r="D4324">
        <v>1.0</v>
      </c>
      <c r="E4324" s="10">
        <v>2.0</v>
      </c>
      <c r="F4324" s="10" t="s">
        <v>33</v>
      </c>
      <c r="G4324" t="s">
        <v>2989</v>
      </c>
      <c r="H4324" s="10">
        <v>667.0</v>
      </c>
      <c r="I4324" s="10" t="s">
        <v>2909</v>
      </c>
      <c r="J4324" t="s">
        <v>112</v>
      </c>
    </row>
    <row r="4325">
      <c r="A4325" s="10" t="s">
        <v>2933</v>
      </c>
      <c r="B4325" s="10">
        <v>497000.0</v>
      </c>
      <c r="C4325" s="10">
        <v>2.0</v>
      </c>
      <c r="D4325">
        <v>2.0</v>
      </c>
      <c r="E4325" s="10">
        <v>1.0</v>
      </c>
      <c r="F4325" s="10" t="s">
        <v>33</v>
      </c>
      <c r="G4325" t="s">
        <v>2989</v>
      </c>
      <c r="H4325" s="10">
        <v>715.0</v>
      </c>
      <c r="I4325" s="10" t="s">
        <v>2909</v>
      </c>
      <c r="J4325" t="s">
        <v>42</v>
      </c>
    </row>
    <row r="4326">
      <c r="A4326" s="10" t="s">
        <v>2930</v>
      </c>
      <c r="B4326" s="10">
        <v>496000.0</v>
      </c>
      <c r="C4326" s="10">
        <v>4.0</v>
      </c>
      <c r="D4326">
        <v>2.0</v>
      </c>
      <c r="E4326" s="10">
        <v>2.0</v>
      </c>
      <c r="F4326" s="10" t="s">
        <v>92</v>
      </c>
      <c r="G4326" t="s">
        <v>2988</v>
      </c>
      <c r="H4326" s="10">
        <v>1650.0</v>
      </c>
      <c r="I4326" s="10" t="s">
        <v>2909</v>
      </c>
      <c r="J4326" t="s">
        <v>256</v>
      </c>
    </row>
    <row r="4327">
      <c r="A4327" s="10" t="s">
        <v>2947</v>
      </c>
      <c r="B4327" s="10">
        <v>495000.0</v>
      </c>
      <c r="C4327" s="10">
        <v>1.0</v>
      </c>
      <c r="D4327">
        <v>1.0</v>
      </c>
      <c r="E4327" s="10">
        <v>2.0</v>
      </c>
      <c r="F4327" s="10" t="s">
        <v>33</v>
      </c>
      <c r="G4327" t="s">
        <v>2989</v>
      </c>
      <c r="H4327" s="10">
        <v>560.0</v>
      </c>
      <c r="I4327" s="10" t="s">
        <v>2909</v>
      </c>
      <c r="J4327" t="s">
        <v>36</v>
      </c>
    </row>
    <row r="4328">
      <c r="A4328" s="10" t="s">
        <v>2924</v>
      </c>
      <c r="B4328" s="10">
        <v>495000.0</v>
      </c>
      <c r="C4328" s="10">
        <v>3.0</v>
      </c>
      <c r="D4328">
        <v>2.0</v>
      </c>
      <c r="E4328" s="10">
        <v>3.0</v>
      </c>
      <c r="F4328" s="10" t="s">
        <v>1158</v>
      </c>
      <c r="G4328" t="s">
        <v>40</v>
      </c>
      <c r="H4328" s="10">
        <v>1540.0</v>
      </c>
      <c r="I4328" s="10" t="s">
        <v>2909</v>
      </c>
      <c r="J4328" t="s">
        <v>256</v>
      </c>
    </row>
    <row r="4329">
      <c r="A4329" s="10" t="s">
        <v>2907</v>
      </c>
      <c r="B4329" s="10">
        <v>495000.0</v>
      </c>
      <c r="C4329" s="10">
        <v>1.0</v>
      </c>
      <c r="D4329">
        <v>1.0</v>
      </c>
      <c r="E4329" s="10">
        <v>4.0</v>
      </c>
      <c r="F4329" s="10" t="s">
        <v>33</v>
      </c>
      <c r="G4329" t="s">
        <v>2989</v>
      </c>
      <c r="H4329" s="10">
        <v>493.0</v>
      </c>
      <c r="I4329" s="10" t="s">
        <v>2909</v>
      </c>
      <c r="J4329" t="s">
        <v>36</v>
      </c>
    </row>
    <row r="4330">
      <c r="A4330" s="10" t="s">
        <v>2907</v>
      </c>
      <c r="B4330" s="10">
        <v>495000.0</v>
      </c>
      <c r="C4330" s="10">
        <v>1.0</v>
      </c>
      <c r="D4330">
        <v>1.0</v>
      </c>
      <c r="E4330" s="10">
        <v>1.0</v>
      </c>
      <c r="F4330" s="10" t="s">
        <v>33</v>
      </c>
      <c r="G4330" t="s">
        <v>2989</v>
      </c>
      <c r="H4330" s="10">
        <v>493.0</v>
      </c>
      <c r="I4330" s="10" t="s">
        <v>2909</v>
      </c>
      <c r="J4330" t="s">
        <v>36</v>
      </c>
    </row>
    <row r="4331">
      <c r="A4331" s="10" t="s">
        <v>2950</v>
      </c>
      <c r="B4331" s="10">
        <v>495000.0</v>
      </c>
      <c r="C4331" s="10">
        <v>3.0</v>
      </c>
      <c r="D4331">
        <v>2.0</v>
      </c>
      <c r="E4331" s="10">
        <v>2.0</v>
      </c>
      <c r="F4331" s="10" t="s">
        <v>92</v>
      </c>
      <c r="G4331" t="s">
        <v>2989</v>
      </c>
      <c r="H4331" s="10">
        <v>960.0</v>
      </c>
      <c r="I4331" s="10" t="s">
        <v>2909</v>
      </c>
      <c r="J4331" t="s">
        <v>42</v>
      </c>
    </row>
    <row r="4332">
      <c r="A4332" s="10" t="s">
        <v>2916</v>
      </c>
      <c r="B4332" s="10">
        <v>495000.0</v>
      </c>
      <c r="C4332" s="10">
        <v>2.0</v>
      </c>
      <c r="D4332">
        <v>1.0</v>
      </c>
      <c r="E4332" s="10">
        <v>2.0</v>
      </c>
      <c r="F4332" s="10" t="s">
        <v>33</v>
      </c>
      <c r="G4332" t="s">
        <v>2989</v>
      </c>
      <c r="H4332" s="10">
        <v>667.0</v>
      </c>
      <c r="I4332" s="10" t="s">
        <v>2909</v>
      </c>
      <c r="J4332" t="s">
        <v>42</v>
      </c>
    </row>
    <row r="4333">
      <c r="A4333" s="10" t="s">
        <v>2907</v>
      </c>
      <c r="B4333" s="10">
        <v>495000.0</v>
      </c>
      <c r="C4333" s="10">
        <v>1.0</v>
      </c>
      <c r="D4333">
        <v>1.0</v>
      </c>
      <c r="E4333" s="10">
        <v>5.0</v>
      </c>
      <c r="F4333" s="10" t="s">
        <v>33</v>
      </c>
      <c r="G4333" t="s">
        <v>2989</v>
      </c>
      <c r="H4333" s="10">
        <v>454.0</v>
      </c>
      <c r="I4333" s="10" t="s">
        <v>2909</v>
      </c>
      <c r="J4333" t="s">
        <v>42</v>
      </c>
    </row>
    <row r="4334">
      <c r="A4334" s="10" t="s">
        <v>2922</v>
      </c>
      <c r="B4334" s="10">
        <v>490000.0</v>
      </c>
      <c r="C4334" s="10">
        <v>1.0</v>
      </c>
      <c r="D4334">
        <v>1.0</v>
      </c>
      <c r="E4334" s="10">
        <v>4.0</v>
      </c>
      <c r="F4334" s="10" t="s">
        <v>33</v>
      </c>
      <c r="G4334" t="s">
        <v>2989</v>
      </c>
      <c r="H4334" s="10">
        <v>520.0</v>
      </c>
      <c r="I4334" s="10" t="s">
        <v>2909</v>
      </c>
      <c r="J4334" t="s">
        <v>36</v>
      </c>
    </row>
    <row r="4335">
      <c r="A4335" s="10" t="s">
        <v>2922</v>
      </c>
      <c r="B4335" s="10">
        <v>490000.0</v>
      </c>
      <c r="C4335" s="10">
        <v>1.0</v>
      </c>
      <c r="D4335">
        <v>1.0</v>
      </c>
      <c r="E4335" s="10">
        <v>4.0</v>
      </c>
      <c r="F4335" s="10" t="s">
        <v>33</v>
      </c>
      <c r="G4335" t="s">
        <v>2989</v>
      </c>
      <c r="H4335" s="10">
        <v>500.0</v>
      </c>
      <c r="I4335" s="10" t="s">
        <v>2909</v>
      </c>
      <c r="J4335" t="s">
        <v>36</v>
      </c>
    </row>
    <row r="4336">
      <c r="A4336" s="10" t="s">
        <v>2927</v>
      </c>
      <c r="B4336" s="10">
        <v>490000.0</v>
      </c>
      <c r="C4336" s="10">
        <v>4.0</v>
      </c>
      <c r="D4336">
        <v>2.0</v>
      </c>
      <c r="E4336" s="10">
        <v>1.0</v>
      </c>
      <c r="F4336" s="10" t="s">
        <v>92</v>
      </c>
      <c r="G4336" t="s">
        <v>2989</v>
      </c>
      <c r="H4336" s="10">
        <v>1065.0</v>
      </c>
      <c r="I4336" s="10" t="s">
        <v>2909</v>
      </c>
      <c r="J4336" t="s">
        <v>112</v>
      </c>
    </row>
    <row r="4337">
      <c r="A4337" s="10" t="s">
        <v>2922</v>
      </c>
      <c r="B4337" s="10">
        <v>490000.0</v>
      </c>
      <c r="C4337" s="10">
        <v>1.0</v>
      </c>
      <c r="D4337">
        <v>1.0</v>
      </c>
      <c r="E4337" s="10">
        <v>2.0</v>
      </c>
      <c r="F4337" s="10" t="s">
        <v>33</v>
      </c>
      <c r="G4337" t="s">
        <v>2989</v>
      </c>
      <c r="H4337" s="10">
        <v>520.0</v>
      </c>
      <c r="I4337" s="10" t="s">
        <v>2909</v>
      </c>
      <c r="J4337" t="s">
        <v>36</v>
      </c>
    </row>
    <row r="4338">
      <c r="A4338" s="10" t="s">
        <v>2924</v>
      </c>
      <c r="B4338" s="10">
        <v>490000.0</v>
      </c>
      <c r="C4338" s="10">
        <v>5.0</v>
      </c>
      <c r="D4338">
        <v>3.0</v>
      </c>
      <c r="E4338" s="10">
        <v>2.0</v>
      </c>
      <c r="F4338" s="10" t="s">
        <v>1918</v>
      </c>
      <c r="G4338" t="s">
        <v>40</v>
      </c>
      <c r="H4338" s="10">
        <v>1300.0</v>
      </c>
      <c r="I4338" s="10" t="s">
        <v>2909</v>
      </c>
      <c r="J4338" t="s">
        <v>42</v>
      </c>
    </row>
    <row r="4339">
      <c r="A4339" s="10" t="s">
        <v>2924</v>
      </c>
      <c r="B4339" s="10">
        <v>490000.0</v>
      </c>
      <c r="C4339" s="10">
        <v>3.0</v>
      </c>
      <c r="D4339">
        <v>2.0</v>
      </c>
      <c r="E4339" s="10">
        <v>8.0</v>
      </c>
      <c r="F4339" s="10" t="s">
        <v>92</v>
      </c>
      <c r="G4339" t="s">
        <v>2989</v>
      </c>
      <c r="H4339" s="10">
        <v>930.0</v>
      </c>
      <c r="I4339" s="10" t="s">
        <v>2909</v>
      </c>
      <c r="J4339" t="s">
        <v>42</v>
      </c>
    </row>
    <row r="4340">
      <c r="A4340" s="10" t="s">
        <v>2935</v>
      </c>
      <c r="B4340" s="10">
        <v>490000.0</v>
      </c>
      <c r="C4340" s="10">
        <v>3.0</v>
      </c>
      <c r="D4340">
        <v>2.0</v>
      </c>
      <c r="E4340" s="10">
        <v>1.0</v>
      </c>
      <c r="F4340" s="10" t="s">
        <v>92</v>
      </c>
      <c r="G4340" t="s">
        <v>2989</v>
      </c>
      <c r="H4340" s="10">
        <v>1220.0</v>
      </c>
      <c r="I4340" s="10" t="s">
        <v>2909</v>
      </c>
      <c r="J4340" t="s">
        <v>36</v>
      </c>
    </row>
    <row r="4341">
      <c r="A4341" s="10" t="s">
        <v>2930</v>
      </c>
      <c r="B4341" s="10">
        <v>490000.0</v>
      </c>
      <c r="C4341" s="10">
        <v>4.0</v>
      </c>
      <c r="D4341">
        <v>2.0</v>
      </c>
      <c r="E4341" s="10">
        <v>2.0</v>
      </c>
      <c r="F4341" s="10" t="s">
        <v>92</v>
      </c>
      <c r="G4341" t="s">
        <v>2989</v>
      </c>
      <c r="H4341" s="10">
        <v>1313.0</v>
      </c>
      <c r="I4341" s="10" t="s">
        <v>2909</v>
      </c>
      <c r="J4341" t="s">
        <v>42</v>
      </c>
    </row>
    <row r="4342">
      <c r="A4342" s="10" t="s">
        <v>2960</v>
      </c>
      <c r="B4342" s="10">
        <v>490000.0</v>
      </c>
      <c r="C4342" s="10">
        <v>3.0</v>
      </c>
      <c r="D4342">
        <v>2.0</v>
      </c>
      <c r="E4342" s="10">
        <v>2.0</v>
      </c>
      <c r="F4342" s="10" t="s">
        <v>354</v>
      </c>
      <c r="G4342" t="s">
        <v>2989</v>
      </c>
      <c r="H4342" s="10">
        <v>900.0</v>
      </c>
      <c r="I4342" s="10" t="s">
        <v>2909</v>
      </c>
      <c r="J4342" t="s">
        <v>256</v>
      </c>
    </row>
    <row r="4343">
      <c r="A4343" s="10" t="s">
        <v>2924</v>
      </c>
      <c r="B4343" s="10">
        <v>490000.0</v>
      </c>
      <c r="C4343" s="10">
        <v>4.0</v>
      </c>
      <c r="D4343">
        <v>2.0</v>
      </c>
      <c r="E4343" s="10">
        <v>2.0</v>
      </c>
      <c r="F4343" s="10" t="s">
        <v>1158</v>
      </c>
      <c r="G4343" t="s">
        <v>40</v>
      </c>
      <c r="H4343" s="10">
        <v>1400.0</v>
      </c>
      <c r="I4343" s="10" t="s">
        <v>2909</v>
      </c>
      <c r="J4343" t="s">
        <v>42</v>
      </c>
    </row>
    <row r="4344">
      <c r="A4344" s="10" t="s">
        <v>2934</v>
      </c>
      <c r="B4344" s="10">
        <v>490000.0</v>
      </c>
      <c r="C4344" s="10">
        <v>3.0</v>
      </c>
      <c r="D4344">
        <v>2.0</v>
      </c>
      <c r="E4344" s="10">
        <v>2.0</v>
      </c>
      <c r="F4344" s="10" t="s">
        <v>33</v>
      </c>
      <c r="G4344" t="s">
        <v>2988</v>
      </c>
      <c r="H4344" s="10">
        <v>1650.0</v>
      </c>
      <c r="I4344" s="10" t="s">
        <v>2909</v>
      </c>
      <c r="J4344" t="s">
        <v>256</v>
      </c>
    </row>
    <row r="4345">
      <c r="A4345" s="10" t="s">
        <v>2957</v>
      </c>
      <c r="B4345" s="10">
        <v>490000.0</v>
      </c>
      <c r="C4345" s="10">
        <v>3.0</v>
      </c>
      <c r="D4345">
        <v>2.0</v>
      </c>
      <c r="E4345" s="10">
        <v>2.0</v>
      </c>
      <c r="F4345" s="10" t="s">
        <v>33</v>
      </c>
      <c r="G4345" t="s">
        <v>40</v>
      </c>
      <c r="H4345" s="10">
        <v>935.0</v>
      </c>
      <c r="I4345" s="10" t="s">
        <v>2909</v>
      </c>
      <c r="J4345" t="s">
        <v>36</v>
      </c>
    </row>
    <row r="4346">
      <c r="A4346" s="10" t="s">
        <v>2924</v>
      </c>
      <c r="B4346" s="10">
        <v>490000.0</v>
      </c>
      <c r="C4346" s="10">
        <v>3.0</v>
      </c>
      <c r="D4346">
        <v>2.0</v>
      </c>
      <c r="E4346" s="10">
        <v>1.0</v>
      </c>
      <c r="F4346" s="10" t="s">
        <v>1158</v>
      </c>
      <c r="G4346" t="s">
        <v>40</v>
      </c>
      <c r="H4346" s="10">
        <v>1650.0</v>
      </c>
      <c r="I4346" s="10" t="s">
        <v>2909</v>
      </c>
      <c r="J4346" t="s">
        <v>112</v>
      </c>
    </row>
    <row r="4347">
      <c r="A4347" s="10" t="s">
        <v>2927</v>
      </c>
      <c r="B4347" s="10">
        <v>490000.0</v>
      </c>
      <c r="C4347" s="10">
        <v>4.0</v>
      </c>
      <c r="D4347">
        <v>2.0</v>
      </c>
      <c r="E4347" s="10">
        <v>2.0</v>
      </c>
      <c r="F4347" s="10" t="s">
        <v>92</v>
      </c>
      <c r="G4347" t="s">
        <v>2989</v>
      </c>
      <c r="H4347" s="10">
        <v>1065.0</v>
      </c>
      <c r="I4347" s="10" t="s">
        <v>2909</v>
      </c>
      <c r="J4347" t="s">
        <v>112</v>
      </c>
    </row>
    <row r="4348">
      <c r="A4348" s="10" t="s">
        <v>2926</v>
      </c>
      <c r="B4348" s="10">
        <v>490000.0</v>
      </c>
      <c r="C4348" s="10">
        <v>3.0</v>
      </c>
      <c r="D4348">
        <v>2.0</v>
      </c>
      <c r="E4348" s="10">
        <v>2.0</v>
      </c>
      <c r="F4348" s="10" t="s">
        <v>92</v>
      </c>
      <c r="G4348" t="s">
        <v>2989</v>
      </c>
      <c r="H4348" s="10">
        <v>1074.0</v>
      </c>
      <c r="I4348" s="10" t="s">
        <v>2909</v>
      </c>
      <c r="J4348" t="s">
        <v>42</v>
      </c>
    </row>
    <row r="4349">
      <c r="A4349" s="10" t="s">
        <v>2922</v>
      </c>
      <c r="B4349" s="10">
        <v>490000.0</v>
      </c>
      <c r="C4349" s="10">
        <v>1.0</v>
      </c>
      <c r="D4349">
        <v>1.0</v>
      </c>
      <c r="E4349" s="10">
        <v>2.0</v>
      </c>
      <c r="F4349" s="10" t="s">
        <v>33</v>
      </c>
      <c r="G4349" t="s">
        <v>2989</v>
      </c>
      <c r="H4349" s="10">
        <v>500.0</v>
      </c>
      <c r="I4349" s="10" t="s">
        <v>2909</v>
      </c>
      <c r="J4349" t="s">
        <v>36</v>
      </c>
    </row>
    <row r="4350">
      <c r="A4350" s="10" t="s">
        <v>2930</v>
      </c>
      <c r="B4350" s="10">
        <v>490000.0</v>
      </c>
      <c r="C4350" s="10">
        <v>4.0</v>
      </c>
      <c r="D4350">
        <v>2.0</v>
      </c>
      <c r="E4350" s="10">
        <v>2.0</v>
      </c>
      <c r="F4350" s="10" t="s">
        <v>92</v>
      </c>
      <c r="G4350" t="s">
        <v>2989</v>
      </c>
      <c r="H4350" s="10">
        <v>1313.0</v>
      </c>
      <c r="I4350" s="10" t="s">
        <v>2909</v>
      </c>
      <c r="J4350" t="s">
        <v>42</v>
      </c>
    </row>
    <row r="4351">
      <c r="A4351" s="10" t="s">
        <v>2926</v>
      </c>
      <c r="B4351" s="10">
        <v>488888.0</v>
      </c>
      <c r="C4351" s="10">
        <v>1.0</v>
      </c>
      <c r="D4351">
        <v>1.0</v>
      </c>
      <c r="E4351" s="10">
        <v>6.0</v>
      </c>
      <c r="F4351" s="10" t="s">
        <v>33</v>
      </c>
      <c r="G4351" t="s">
        <v>2989</v>
      </c>
      <c r="H4351" s="10">
        <v>750.0</v>
      </c>
      <c r="I4351" s="10" t="s">
        <v>2909</v>
      </c>
      <c r="J4351" t="s">
        <v>256</v>
      </c>
    </row>
    <row r="4352">
      <c r="A4352" s="10" t="s">
        <v>2935</v>
      </c>
      <c r="B4352" s="10">
        <v>488000.0</v>
      </c>
      <c r="C4352" s="10">
        <v>4.0</v>
      </c>
      <c r="D4352">
        <v>3.0</v>
      </c>
      <c r="E4352" s="10">
        <v>2.0</v>
      </c>
      <c r="F4352" s="10" t="s">
        <v>177</v>
      </c>
      <c r="G4352" t="s">
        <v>40</v>
      </c>
      <c r="H4352" s="10">
        <v>960.0</v>
      </c>
      <c r="I4352" s="10" t="s">
        <v>2909</v>
      </c>
      <c r="J4352" t="s">
        <v>256</v>
      </c>
    </row>
    <row r="4353">
      <c r="A4353" s="10" t="s">
        <v>2912</v>
      </c>
      <c r="B4353" s="10">
        <v>488000.0</v>
      </c>
      <c r="C4353" s="10">
        <v>4.0</v>
      </c>
      <c r="D4353">
        <v>3.0</v>
      </c>
      <c r="E4353" s="10">
        <v>2.0</v>
      </c>
      <c r="F4353" s="10" t="s">
        <v>33</v>
      </c>
      <c r="G4353" t="s">
        <v>2989</v>
      </c>
      <c r="H4353" s="10">
        <v>850.0</v>
      </c>
      <c r="I4353" s="10" t="s">
        <v>2909</v>
      </c>
      <c r="J4353" t="s">
        <v>42</v>
      </c>
    </row>
    <row r="4354">
      <c r="A4354" s="10" t="s">
        <v>2930</v>
      </c>
      <c r="B4354" s="10">
        <v>488000.0</v>
      </c>
      <c r="C4354" s="10">
        <v>3.0</v>
      </c>
      <c r="D4354">
        <v>2.0</v>
      </c>
      <c r="E4354" s="10">
        <v>2.0</v>
      </c>
      <c r="F4354" s="10" t="s">
        <v>92</v>
      </c>
      <c r="G4354" t="s">
        <v>2989</v>
      </c>
      <c r="H4354" s="10">
        <v>1000.0</v>
      </c>
      <c r="I4354" s="10" t="s">
        <v>2909</v>
      </c>
      <c r="J4354" t="s">
        <v>42</v>
      </c>
    </row>
    <row r="4355">
      <c r="A4355" s="10" t="s">
        <v>2916</v>
      </c>
      <c r="B4355" s="10">
        <v>488000.0</v>
      </c>
      <c r="C4355" s="10">
        <v>2.0</v>
      </c>
      <c r="D4355">
        <v>1.0</v>
      </c>
      <c r="E4355" s="10">
        <v>2.0</v>
      </c>
      <c r="F4355" s="10" t="s">
        <v>33</v>
      </c>
      <c r="G4355" t="s">
        <v>2988</v>
      </c>
      <c r="H4355" s="10">
        <v>1650.0</v>
      </c>
      <c r="I4355" s="10" t="s">
        <v>2909</v>
      </c>
      <c r="J4355" t="s">
        <v>42</v>
      </c>
    </row>
    <row r="4356">
      <c r="A4356" s="10" t="s">
        <v>2930</v>
      </c>
      <c r="B4356" s="10">
        <v>488000.0</v>
      </c>
      <c r="C4356" s="10">
        <v>3.0</v>
      </c>
      <c r="D4356">
        <v>2.0</v>
      </c>
      <c r="E4356" s="10">
        <v>2.0</v>
      </c>
      <c r="F4356" s="10" t="s">
        <v>33</v>
      </c>
      <c r="G4356" t="s">
        <v>2989</v>
      </c>
      <c r="H4356" s="10">
        <v>1009.0</v>
      </c>
      <c r="I4356" s="10" t="s">
        <v>2909</v>
      </c>
      <c r="J4356" t="s">
        <v>36</v>
      </c>
    </row>
    <row r="4357">
      <c r="A4357" s="10" t="s">
        <v>2933</v>
      </c>
      <c r="B4357" s="10">
        <v>486000.0</v>
      </c>
      <c r="C4357" s="10">
        <v>3.0</v>
      </c>
      <c r="D4357">
        <v>2.0</v>
      </c>
      <c r="E4357" s="10">
        <v>2.0</v>
      </c>
      <c r="F4357" s="10" t="s">
        <v>33</v>
      </c>
      <c r="G4357" t="s">
        <v>2989</v>
      </c>
      <c r="H4357" s="10">
        <v>945.0</v>
      </c>
      <c r="I4357" s="10" t="s">
        <v>2909</v>
      </c>
      <c r="J4357" t="s">
        <v>42</v>
      </c>
    </row>
    <row r="4358">
      <c r="A4358" s="10" t="s">
        <v>2933</v>
      </c>
      <c r="B4358" s="10">
        <v>486000.0</v>
      </c>
      <c r="C4358" s="10">
        <v>3.0</v>
      </c>
      <c r="D4358">
        <v>2.0</v>
      </c>
      <c r="E4358" s="10">
        <v>2.0</v>
      </c>
      <c r="F4358" s="10" t="s">
        <v>33</v>
      </c>
      <c r="G4358" t="s">
        <v>2989</v>
      </c>
      <c r="H4358" s="10">
        <v>945.0</v>
      </c>
      <c r="I4358" s="10" t="s">
        <v>2909</v>
      </c>
      <c r="J4358" t="s">
        <v>256</v>
      </c>
    </row>
    <row r="4359">
      <c r="A4359" s="10" t="s">
        <v>2924</v>
      </c>
      <c r="B4359" s="10">
        <v>485000.0</v>
      </c>
      <c r="C4359" s="10">
        <v>3.0</v>
      </c>
      <c r="D4359">
        <v>2.0</v>
      </c>
      <c r="E4359" s="10">
        <v>1.0</v>
      </c>
      <c r="F4359" s="10" t="s">
        <v>92</v>
      </c>
      <c r="G4359" t="s">
        <v>2989</v>
      </c>
      <c r="H4359" s="10">
        <v>950.0</v>
      </c>
      <c r="I4359" s="10" t="s">
        <v>2909</v>
      </c>
      <c r="J4359" t="s">
        <v>36</v>
      </c>
    </row>
    <row r="4360">
      <c r="A4360" s="10" t="s">
        <v>2924</v>
      </c>
      <c r="B4360" s="10">
        <v>485000.0</v>
      </c>
      <c r="C4360" s="10">
        <v>3.0</v>
      </c>
      <c r="D4360">
        <v>2.0</v>
      </c>
      <c r="E4360" s="10">
        <v>3.0</v>
      </c>
      <c r="F4360" s="10" t="s">
        <v>92</v>
      </c>
      <c r="G4360" t="s">
        <v>2989</v>
      </c>
      <c r="H4360" s="10">
        <v>930.0</v>
      </c>
      <c r="I4360" s="10" t="s">
        <v>2909</v>
      </c>
      <c r="J4360" t="s">
        <v>42</v>
      </c>
    </row>
    <row r="4361">
      <c r="A4361" s="10" t="s">
        <v>2930</v>
      </c>
      <c r="B4361" s="10">
        <v>485000.0</v>
      </c>
      <c r="C4361" s="10">
        <v>4.0</v>
      </c>
      <c r="D4361">
        <v>2.0</v>
      </c>
      <c r="E4361" s="10">
        <v>5.0</v>
      </c>
      <c r="F4361" s="10" t="s">
        <v>92</v>
      </c>
      <c r="G4361" t="s">
        <v>2989</v>
      </c>
      <c r="H4361" s="10">
        <v>1333.0</v>
      </c>
      <c r="I4361" s="10" t="s">
        <v>2909</v>
      </c>
      <c r="J4361" t="s">
        <v>42</v>
      </c>
    </row>
    <row r="4362">
      <c r="A4362" s="10" t="s">
        <v>2935</v>
      </c>
      <c r="B4362" s="10">
        <v>485000.0</v>
      </c>
      <c r="C4362" s="10">
        <v>4.0</v>
      </c>
      <c r="D4362">
        <v>2.0</v>
      </c>
      <c r="E4362" s="10">
        <v>1.0</v>
      </c>
      <c r="F4362" s="10" t="s">
        <v>92</v>
      </c>
      <c r="G4362" t="s">
        <v>2989</v>
      </c>
      <c r="H4362" s="10">
        <v>1207.0</v>
      </c>
      <c r="I4362" s="10" t="s">
        <v>2909</v>
      </c>
      <c r="J4362" t="s">
        <v>36</v>
      </c>
    </row>
    <row r="4363">
      <c r="A4363" s="10" t="s">
        <v>2949</v>
      </c>
      <c r="B4363" s="10">
        <v>483000.0</v>
      </c>
      <c r="C4363" s="10">
        <v>3.0</v>
      </c>
      <c r="D4363">
        <v>2.0</v>
      </c>
      <c r="E4363" s="10">
        <v>2.0</v>
      </c>
      <c r="F4363" s="10" t="s">
        <v>33</v>
      </c>
      <c r="G4363" t="s">
        <v>2989</v>
      </c>
      <c r="H4363" s="10">
        <v>858.0</v>
      </c>
      <c r="I4363" s="10" t="s">
        <v>2909</v>
      </c>
      <c r="J4363" t="s">
        <v>256</v>
      </c>
    </row>
    <row r="4364">
      <c r="A4364" s="10" t="s">
        <v>2930</v>
      </c>
      <c r="B4364" s="10">
        <v>480000.0</v>
      </c>
      <c r="C4364" s="10">
        <v>4.0</v>
      </c>
      <c r="D4364">
        <v>2.0</v>
      </c>
      <c r="E4364" s="10">
        <v>1.0</v>
      </c>
      <c r="F4364" s="10" t="s">
        <v>92</v>
      </c>
      <c r="G4364" t="s">
        <v>2988</v>
      </c>
      <c r="H4364" s="10">
        <v>1650.0</v>
      </c>
      <c r="I4364" s="10" t="s">
        <v>2909</v>
      </c>
      <c r="J4364" t="s">
        <v>256</v>
      </c>
    </row>
    <row r="4365">
      <c r="A4365" s="10" t="s">
        <v>2935</v>
      </c>
      <c r="B4365" s="10">
        <v>480000.0</v>
      </c>
      <c r="C4365" s="10">
        <v>3.0</v>
      </c>
      <c r="D4365">
        <v>2.0</v>
      </c>
      <c r="E4365" s="10">
        <v>2.0</v>
      </c>
      <c r="F4365" s="10" t="s">
        <v>92</v>
      </c>
      <c r="G4365" t="s">
        <v>2989</v>
      </c>
      <c r="H4365" s="10">
        <v>825.0</v>
      </c>
      <c r="I4365" s="10" t="s">
        <v>2909</v>
      </c>
      <c r="J4365" t="s">
        <v>42</v>
      </c>
    </row>
    <row r="4366">
      <c r="A4366" s="10" t="s">
        <v>2924</v>
      </c>
      <c r="B4366" s="10">
        <v>480000.0</v>
      </c>
      <c r="C4366" s="10">
        <v>3.0</v>
      </c>
      <c r="D4366">
        <v>3.0</v>
      </c>
      <c r="E4366" s="10">
        <v>2.0</v>
      </c>
      <c r="F4366" s="10" t="s">
        <v>671</v>
      </c>
      <c r="G4366" t="s">
        <v>40</v>
      </c>
      <c r="H4366" s="10">
        <v>592.0</v>
      </c>
      <c r="I4366" s="10" t="s">
        <v>2909</v>
      </c>
      <c r="J4366" t="s">
        <v>42</v>
      </c>
    </row>
    <row r="4367">
      <c r="A4367" s="10" t="s">
        <v>2930</v>
      </c>
      <c r="B4367" s="10">
        <v>480000.0</v>
      </c>
      <c r="C4367" s="10">
        <v>3.0</v>
      </c>
      <c r="D4367">
        <v>2.0</v>
      </c>
      <c r="E4367" s="10">
        <v>2.0</v>
      </c>
      <c r="F4367" s="10" t="s">
        <v>33</v>
      </c>
      <c r="G4367" t="s">
        <v>2989</v>
      </c>
      <c r="H4367" s="10">
        <v>1009.0</v>
      </c>
      <c r="I4367" s="10" t="s">
        <v>2909</v>
      </c>
      <c r="J4367" t="s">
        <v>36</v>
      </c>
    </row>
    <row r="4368">
      <c r="A4368" s="10" t="s">
        <v>2930</v>
      </c>
      <c r="B4368" s="10">
        <v>480000.0</v>
      </c>
      <c r="C4368" s="10">
        <v>3.0</v>
      </c>
      <c r="D4368">
        <v>2.0</v>
      </c>
      <c r="E4368" s="10">
        <v>2.0</v>
      </c>
      <c r="F4368" s="10" t="s">
        <v>33</v>
      </c>
      <c r="G4368" t="s">
        <v>2989</v>
      </c>
      <c r="H4368" s="10">
        <v>1009.0</v>
      </c>
      <c r="I4368" s="10" t="s">
        <v>2909</v>
      </c>
      <c r="J4368" t="s">
        <v>36</v>
      </c>
    </row>
    <row r="4369">
      <c r="A4369" s="10" t="s">
        <v>2939</v>
      </c>
      <c r="B4369" s="10">
        <v>480000.0</v>
      </c>
      <c r="C4369" s="10">
        <v>4.0</v>
      </c>
      <c r="D4369">
        <v>3.0</v>
      </c>
      <c r="E4369" s="10">
        <v>2.0</v>
      </c>
      <c r="F4369" s="10" t="s">
        <v>92</v>
      </c>
      <c r="G4369" t="s">
        <v>2989</v>
      </c>
      <c r="H4369" s="10">
        <v>1267.0</v>
      </c>
      <c r="I4369" s="10" t="s">
        <v>2909</v>
      </c>
      <c r="J4369" t="s">
        <v>42</v>
      </c>
    </row>
    <row r="4370">
      <c r="A4370" s="10" t="s">
        <v>2930</v>
      </c>
      <c r="B4370" s="10">
        <v>480000.0</v>
      </c>
      <c r="C4370" s="10">
        <v>4.0</v>
      </c>
      <c r="D4370">
        <v>2.0</v>
      </c>
      <c r="E4370" s="10">
        <v>1.0</v>
      </c>
      <c r="F4370" s="10" t="s">
        <v>33</v>
      </c>
      <c r="G4370" t="s">
        <v>40</v>
      </c>
      <c r="H4370" s="10">
        <v>17.0</v>
      </c>
      <c r="I4370" s="10" t="s">
        <v>2909</v>
      </c>
      <c r="J4370" t="s">
        <v>112</v>
      </c>
    </row>
    <row r="4371">
      <c r="A4371" s="10" t="s">
        <v>2930</v>
      </c>
      <c r="B4371" s="10">
        <v>480000.0</v>
      </c>
      <c r="C4371" s="10">
        <v>4.0</v>
      </c>
      <c r="D4371">
        <v>2.0</v>
      </c>
      <c r="E4371" s="10">
        <v>3.0</v>
      </c>
      <c r="F4371" s="10" t="s">
        <v>33</v>
      </c>
      <c r="G4371" t="s">
        <v>2989</v>
      </c>
      <c r="H4371" s="10">
        <v>2550.0</v>
      </c>
      <c r="I4371" s="10" t="s">
        <v>2909</v>
      </c>
      <c r="J4371" t="s">
        <v>112</v>
      </c>
    </row>
    <row r="4372">
      <c r="A4372" s="10" t="s">
        <v>2912</v>
      </c>
      <c r="B4372" s="10">
        <v>480000.0</v>
      </c>
      <c r="C4372" s="10">
        <v>3.0</v>
      </c>
      <c r="D4372">
        <v>2.0</v>
      </c>
      <c r="E4372" s="10">
        <v>1.0</v>
      </c>
      <c r="F4372" s="10" t="s">
        <v>92</v>
      </c>
      <c r="G4372" t="s">
        <v>2989</v>
      </c>
      <c r="H4372" s="10">
        <v>1108.0</v>
      </c>
      <c r="I4372" s="10" t="s">
        <v>2909</v>
      </c>
      <c r="J4372" t="s">
        <v>112</v>
      </c>
    </row>
    <row r="4373">
      <c r="A4373" s="10" t="s">
        <v>2935</v>
      </c>
      <c r="B4373" s="10">
        <v>480000.0</v>
      </c>
      <c r="C4373" s="10">
        <v>3.0</v>
      </c>
      <c r="D4373">
        <v>2.0</v>
      </c>
      <c r="E4373" s="10">
        <v>2.0</v>
      </c>
      <c r="F4373" s="10" t="s">
        <v>92</v>
      </c>
      <c r="G4373" t="s">
        <v>2988</v>
      </c>
      <c r="H4373" s="10">
        <v>1650.0</v>
      </c>
      <c r="I4373" s="10" t="s">
        <v>2909</v>
      </c>
      <c r="J4373" t="s">
        <v>112</v>
      </c>
    </row>
    <row r="4374">
      <c r="A4374" s="10" t="s">
        <v>2939</v>
      </c>
      <c r="B4374" s="10">
        <v>480000.0</v>
      </c>
      <c r="C4374" s="10">
        <v>4.0</v>
      </c>
      <c r="D4374">
        <v>2.0</v>
      </c>
      <c r="E4374" s="10">
        <v>1.0</v>
      </c>
      <c r="F4374" s="10" t="s">
        <v>92</v>
      </c>
      <c r="G4374" t="s">
        <v>2989</v>
      </c>
      <c r="H4374" s="10">
        <v>1267.0</v>
      </c>
      <c r="I4374" s="10" t="s">
        <v>2909</v>
      </c>
      <c r="J4374" t="s">
        <v>36</v>
      </c>
    </row>
    <row r="4375">
      <c r="A4375" s="10" t="s">
        <v>2924</v>
      </c>
      <c r="B4375" s="10">
        <v>480000.0</v>
      </c>
      <c r="C4375" s="10">
        <v>4.0</v>
      </c>
      <c r="D4375">
        <v>2.0</v>
      </c>
      <c r="E4375" s="10">
        <v>1.0</v>
      </c>
      <c r="F4375" s="10" t="s">
        <v>1158</v>
      </c>
      <c r="G4375" t="s">
        <v>2989</v>
      </c>
      <c r="H4375" s="10">
        <v>1400.0</v>
      </c>
      <c r="I4375" s="10" t="s">
        <v>2909</v>
      </c>
      <c r="J4375" t="s">
        <v>256</v>
      </c>
    </row>
    <row r="4376">
      <c r="A4376" s="10" t="s">
        <v>2930</v>
      </c>
      <c r="B4376" s="10">
        <v>480000.0</v>
      </c>
      <c r="C4376" s="10">
        <v>3.0</v>
      </c>
      <c r="D4376">
        <v>2.0</v>
      </c>
      <c r="E4376" s="10">
        <v>2.0</v>
      </c>
      <c r="F4376" s="10" t="s">
        <v>92</v>
      </c>
      <c r="G4376" t="s">
        <v>2989</v>
      </c>
      <c r="H4376" s="10">
        <v>1000.0</v>
      </c>
      <c r="I4376" s="10" t="s">
        <v>2909</v>
      </c>
      <c r="J4376" t="s">
        <v>112</v>
      </c>
    </row>
    <row r="4377">
      <c r="A4377" s="10" t="s">
        <v>2958</v>
      </c>
      <c r="B4377" s="10">
        <v>480000.0</v>
      </c>
      <c r="C4377" s="10">
        <v>3.0</v>
      </c>
      <c r="D4377">
        <v>2.0</v>
      </c>
      <c r="E4377" s="10">
        <v>2.0</v>
      </c>
      <c r="F4377" s="10" t="s">
        <v>92</v>
      </c>
      <c r="G4377" t="s">
        <v>2989</v>
      </c>
      <c r="H4377" s="10">
        <v>1215.0</v>
      </c>
      <c r="I4377" s="10" t="s">
        <v>2909</v>
      </c>
      <c r="J4377" t="s">
        <v>42</v>
      </c>
    </row>
    <row r="4378">
      <c r="A4378" s="10" t="s">
        <v>2929</v>
      </c>
      <c r="B4378" s="10">
        <v>480000.0</v>
      </c>
      <c r="C4378" s="10">
        <v>3.0</v>
      </c>
      <c r="D4378">
        <v>2.0</v>
      </c>
      <c r="E4378" s="10">
        <v>2.0</v>
      </c>
      <c r="F4378" s="10" t="s">
        <v>33</v>
      </c>
      <c r="G4378" t="s">
        <v>2989</v>
      </c>
      <c r="H4378" s="10">
        <v>1007.0</v>
      </c>
      <c r="I4378" s="10" t="s">
        <v>2909</v>
      </c>
      <c r="J4378" t="s">
        <v>42</v>
      </c>
    </row>
    <row r="4379">
      <c r="A4379" s="10" t="s">
        <v>2930</v>
      </c>
      <c r="B4379" s="10">
        <v>480000.0</v>
      </c>
      <c r="C4379" s="10">
        <v>1.0</v>
      </c>
      <c r="D4379">
        <v>1.0</v>
      </c>
      <c r="E4379" s="10">
        <v>1.0</v>
      </c>
      <c r="F4379" s="10" t="s">
        <v>33</v>
      </c>
      <c r="G4379" t="s">
        <v>2989</v>
      </c>
      <c r="H4379" s="10">
        <v>769.0</v>
      </c>
      <c r="I4379" s="10" t="s">
        <v>2909</v>
      </c>
      <c r="J4379" t="s">
        <v>42</v>
      </c>
    </row>
    <row r="4380">
      <c r="A4380" s="10" t="s">
        <v>2926</v>
      </c>
      <c r="B4380" s="10">
        <v>480000.0</v>
      </c>
      <c r="C4380" s="10">
        <v>3.0</v>
      </c>
      <c r="D4380">
        <v>2.0</v>
      </c>
      <c r="E4380" s="10">
        <v>2.0</v>
      </c>
      <c r="F4380" s="10" t="s">
        <v>92</v>
      </c>
      <c r="G4380" t="s">
        <v>2989</v>
      </c>
      <c r="H4380" s="10">
        <v>1074.0</v>
      </c>
      <c r="I4380" s="10" t="s">
        <v>2909</v>
      </c>
      <c r="J4380" t="s">
        <v>42</v>
      </c>
    </row>
    <row r="4381">
      <c r="A4381" s="10" t="s">
        <v>2924</v>
      </c>
      <c r="B4381" s="10">
        <v>480000.0</v>
      </c>
      <c r="C4381" s="10">
        <v>3.0</v>
      </c>
      <c r="D4381">
        <v>2.0</v>
      </c>
      <c r="E4381" s="10">
        <v>3.0</v>
      </c>
      <c r="F4381" s="10" t="s">
        <v>33</v>
      </c>
      <c r="G4381" t="s">
        <v>2989</v>
      </c>
      <c r="H4381" s="10">
        <v>1159.0</v>
      </c>
      <c r="I4381" s="10" t="s">
        <v>2909</v>
      </c>
      <c r="J4381" t="s">
        <v>256</v>
      </c>
    </row>
    <row r="4382">
      <c r="A4382" s="10" t="s">
        <v>2935</v>
      </c>
      <c r="B4382" s="10">
        <v>480000.0</v>
      </c>
      <c r="C4382" s="10">
        <v>2.0</v>
      </c>
      <c r="D4382">
        <v>2.0</v>
      </c>
      <c r="E4382" s="10">
        <v>4.0</v>
      </c>
      <c r="F4382" s="10" t="s">
        <v>33</v>
      </c>
      <c r="G4382" t="s">
        <v>2989</v>
      </c>
      <c r="H4382" s="10">
        <v>686.0</v>
      </c>
      <c r="I4382" s="10" t="s">
        <v>2909</v>
      </c>
      <c r="J4382" t="s">
        <v>42</v>
      </c>
    </row>
    <row r="4383">
      <c r="A4383" s="10" t="s">
        <v>2930</v>
      </c>
      <c r="B4383" s="10">
        <v>480000.0</v>
      </c>
      <c r="C4383" s="10">
        <v>3.0</v>
      </c>
      <c r="D4383">
        <v>2.0</v>
      </c>
      <c r="E4383" s="10">
        <v>2.0</v>
      </c>
      <c r="F4383" s="10" t="s">
        <v>92</v>
      </c>
      <c r="G4383" t="s">
        <v>2989</v>
      </c>
      <c r="H4383" s="10">
        <v>908.0</v>
      </c>
      <c r="I4383" s="10" t="s">
        <v>2909</v>
      </c>
      <c r="J4383" t="s">
        <v>256</v>
      </c>
    </row>
    <row r="4384">
      <c r="A4384" s="10" t="s">
        <v>2916</v>
      </c>
      <c r="B4384" s="10">
        <v>480000.0</v>
      </c>
      <c r="C4384" s="10">
        <v>3.0</v>
      </c>
      <c r="D4384">
        <v>2.0</v>
      </c>
      <c r="E4384" s="10">
        <v>2.0</v>
      </c>
      <c r="F4384" s="10" t="s">
        <v>354</v>
      </c>
      <c r="G4384" t="s">
        <v>2989</v>
      </c>
      <c r="H4384" s="10">
        <v>1116.0</v>
      </c>
      <c r="I4384" s="10" t="s">
        <v>2909</v>
      </c>
      <c r="J4384" t="s">
        <v>256</v>
      </c>
    </row>
    <row r="4385">
      <c r="A4385" s="10" t="s">
        <v>2927</v>
      </c>
      <c r="B4385" s="10">
        <v>480000.0</v>
      </c>
      <c r="C4385" s="10">
        <v>3.0</v>
      </c>
      <c r="D4385">
        <v>2.0</v>
      </c>
      <c r="E4385" s="10">
        <v>1.0</v>
      </c>
      <c r="F4385" s="10" t="s">
        <v>92</v>
      </c>
      <c r="G4385" t="s">
        <v>2989</v>
      </c>
      <c r="H4385" s="10">
        <v>1148.0</v>
      </c>
      <c r="I4385" s="10" t="s">
        <v>2909</v>
      </c>
      <c r="J4385" t="s">
        <v>36</v>
      </c>
    </row>
    <row r="4386">
      <c r="A4386" s="10" t="s">
        <v>2970</v>
      </c>
      <c r="B4386" s="10">
        <v>480000.0</v>
      </c>
      <c r="C4386" s="10">
        <v>2.0</v>
      </c>
      <c r="D4386">
        <v>2.0</v>
      </c>
      <c r="E4386" s="10">
        <v>2.0</v>
      </c>
      <c r="F4386" s="10" t="s">
        <v>33</v>
      </c>
      <c r="G4386" t="s">
        <v>2989</v>
      </c>
      <c r="H4386" s="10">
        <v>731.0</v>
      </c>
      <c r="I4386" s="10" t="s">
        <v>2909</v>
      </c>
      <c r="J4386" t="s">
        <v>42</v>
      </c>
    </row>
    <row r="4387">
      <c r="A4387" s="10" t="s">
        <v>2930</v>
      </c>
      <c r="B4387" s="10">
        <v>480000.0</v>
      </c>
      <c r="C4387" s="10">
        <v>3.0</v>
      </c>
      <c r="D4387">
        <v>2.0</v>
      </c>
      <c r="E4387" s="10">
        <v>1.0</v>
      </c>
      <c r="F4387" s="10" t="s">
        <v>33</v>
      </c>
      <c r="G4387" t="s">
        <v>2989</v>
      </c>
      <c r="H4387" s="10">
        <v>1040.0</v>
      </c>
      <c r="I4387" s="10" t="s">
        <v>2909</v>
      </c>
      <c r="J4387" t="s">
        <v>112</v>
      </c>
    </row>
    <row r="4388">
      <c r="A4388" s="10" t="s">
        <v>2930</v>
      </c>
      <c r="B4388" s="10">
        <v>480000.0</v>
      </c>
      <c r="C4388" s="10">
        <v>3.0</v>
      </c>
      <c r="D4388">
        <v>2.0</v>
      </c>
      <c r="E4388" s="10">
        <v>2.0</v>
      </c>
      <c r="F4388" s="10" t="s">
        <v>33</v>
      </c>
      <c r="G4388" t="s">
        <v>2989</v>
      </c>
      <c r="H4388" s="10">
        <v>1095.0</v>
      </c>
      <c r="I4388" s="10" t="s">
        <v>2909</v>
      </c>
      <c r="J4388" t="s">
        <v>42</v>
      </c>
    </row>
    <row r="4389">
      <c r="A4389" s="10" t="s">
        <v>2935</v>
      </c>
      <c r="B4389" s="10">
        <v>479000.0</v>
      </c>
      <c r="C4389" s="10">
        <v>3.0</v>
      </c>
      <c r="D4389">
        <v>2.0</v>
      </c>
      <c r="E4389" s="10">
        <v>2.0</v>
      </c>
      <c r="F4389" s="10" t="s">
        <v>33</v>
      </c>
      <c r="G4389" t="s">
        <v>2989</v>
      </c>
      <c r="H4389" s="10">
        <v>958.0</v>
      </c>
      <c r="I4389" s="10" t="s">
        <v>2909</v>
      </c>
      <c r="J4389" t="s">
        <v>112</v>
      </c>
    </row>
    <row r="4390">
      <c r="A4390" s="10" t="s">
        <v>2935</v>
      </c>
      <c r="B4390" s="10">
        <v>478000.0</v>
      </c>
      <c r="C4390" s="10">
        <v>4.0</v>
      </c>
      <c r="D4390">
        <v>2.0</v>
      </c>
      <c r="E4390" s="10">
        <v>2.0</v>
      </c>
      <c r="F4390" s="10" t="s">
        <v>92</v>
      </c>
      <c r="G4390" t="s">
        <v>2989</v>
      </c>
      <c r="H4390" s="10">
        <v>1142.0</v>
      </c>
      <c r="I4390" s="10" t="s">
        <v>2909</v>
      </c>
      <c r="J4390" t="s">
        <v>256</v>
      </c>
    </row>
    <row r="4391">
      <c r="A4391" s="10" t="s">
        <v>2912</v>
      </c>
      <c r="B4391" s="10">
        <v>478000.0</v>
      </c>
      <c r="C4391" s="10">
        <v>3.0</v>
      </c>
      <c r="D4391">
        <v>2.0</v>
      </c>
      <c r="E4391" s="10">
        <v>2.0</v>
      </c>
      <c r="F4391" s="10" t="s">
        <v>92</v>
      </c>
      <c r="G4391" t="s">
        <v>2989</v>
      </c>
      <c r="H4391" s="10">
        <v>1100.0</v>
      </c>
      <c r="I4391" s="10" t="s">
        <v>2909</v>
      </c>
      <c r="J4391" t="s">
        <v>42</v>
      </c>
    </row>
    <row r="4392">
      <c r="A4392" s="10" t="s">
        <v>2935</v>
      </c>
      <c r="B4392" s="10">
        <v>478000.0</v>
      </c>
      <c r="C4392" s="10">
        <v>2.0</v>
      </c>
      <c r="D4392">
        <v>2.0</v>
      </c>
      <c r="E4392" s="10">
        <v>2.0</v>
      </c>
      <c r="F4392" s="10" t="s">
        <v>33</v>
      </c>
      <c r="G4392" t="s">
        <v>2989</v>
      </c>
      <c r="H4392" s="10">
        <v>719.0</v>
      </c>
      <c r="I4392" s="10" t="s">
        <v>2909</v>
      </c>
      <c r="J4392" t="s">
        <v>112</v>
      </c>
    </row>
    <row r="4393">
      <c r="A4393" s="10" t="s">
        <v>2935</v>
      </c>
      <c r="B4393" s="10">
        <v>478000.0</v>
      </c>
      <c r="C4393" s="10">
        <v>2.0</v>
      </c>
      <c r="D4393">
        <v>2.0</v>
      </c>
      <c r="E4393" s="10">
        <v>2.0</v>
      </c>
      <c r="F4393" s="10" t="s">
        <v>33</v>
      </c>
      <c r="G4393" t="s">
        <v>2989</v>
      </c>
      <c r="H4393" s="10">
        <v>720.0</v>
      </c>
      <c r="I4393" s="10" t="s">
        <v>2909</v>
      </c>
      <c r="J4393" t="s">
        <v>36</v>
      </c>
    </row>
    <row r="4394">
      <c r="A4394" s="10" t="s">
        <v>2935</v>
      </c>
      <c r="B4394" s="10">
        <v>475000.0</v>
      </c>
      <c r="C4394" s="10">
        <v>3.0</v>
      </c>
      <c r="D4394">
        <v>2.0</v>
      </c>
      <c r="E4394" s="10">
        <v>1.0</v>
      </c>
      <c r="F4394" s="10" t="s">
        <v>92</v>
      </c>
      <c r="G4394" t="s">
        <v>2989</v>
      </c>
      <c r="H4394" s="10">
        <v>1050.0</v>
      </c>
      <c r="I4394" s="10" t="s">
        <v>2909</v>
      </c>
      <c r="J4394" t="s">
        <v>112</v>
      </c>
    </row>
    <row r="4395">
      <c r="A4395" s="10" t="s">
        <v>2940</v>
      </c>
      <c r="B4395" s="10">
        <v>475000.0</v>
      </c>
      <c r="C4395" s="10">
        <v>1.0</v>
      </c>
      <c r="D4395">
        <v>1.0</v>
      </c>
      <c r="E4395" s="10">
        <v>3.0</v>
      </c>
      <c r="F4395" s="10" t="s">
        <v>33</v>
      </c>
      <c r="G4395" t="s">
        <v>2989</v>
      </c>
      <c r="H4395" s="10">
        <v>672.0</v>
      </c>
      <c r="I4395" s="10" t="s">
        <v>2909</v>
      </c>
      <c r="J4395" t="s">
        <v>36</v>
      </c>
    </row>
    <row r="4396">
      <c r="A4396" s="10" t="s">
        <v>2934</v>
      </c>
      <c r="B4396" s="10">
        <v>475000.0</v>
      </c>
      <c r="C4396" s="10">
        <v>3.0</v>
      </c>
      <c r="D4396">
        <v>2.0</v>
      </c>
      <c r="E4396" s="10">
        <v>2.0</v>
      </c>
      <c r="F4396" s="10" t="s">
        <v>33</v>
      </c>
      <c r="G4396" t="s">
        <v>2989</v>
      </c>
      <c r="H4396" s="10">
        <v>850.0</v>
      </c>
      <c r="I4396" s="10" t="s">
        <v>2909</v>
      </c>
      <c r="J4396" t="s">
        <v>112</v>
      </c>
    </row>
    <row r="4397">
      <c r="A4397" s="10" t="s">
        <v>2935</v>
      </c>
      <c r="B4397" s="10">
        <v>475000.0</v>
      </c>
      <c r="C4397" s="10">
        <v>2.0</v>
      </c>
      <c r="D4397">
        <v>2.0</v>
      </c>
      <c r="E4397" s="10">
        <v>2.0</v>
      </c>
      <c r="F4397" s="10" t="s">
        <v>33</v>
      </c>
      <c r="G4397" t="s">
        <v>2989</v>
      </c>
      <c r="H4397" s="10">
        <v>916.0</v>
      </c>
      <c r="I4397" s="10" t="s">
        <v>2909</v>
      </c>
      <c r="J4397" t="s">
        <v>36</v>
      </c>
    </row>
    <row r="4398">
      <c r="A4398" s="10" t="s">
        <v>2926</v>
      </c>
      <c r="B4398" s="10">
        <v>470000.0</v>
      </c>
      <c r="C4398" s="10">
        <v>1.0</v>
      </c>
      <c r="D4398">
        <v>1.0</v>
      </c>
      <c r="E4398" s="10">
        <v>2.0</v>
      </c>
      <c r="F4398" s="10" t="s">
        <v>33</v>
      </c>
      <c r="G4398" t="s">
        <v>2989</v>
      </c>
      <c r="H4398" s="10">
        <v>780.0</v>
      </c>
      <c r="I4398" s="10" t="s">
        <v>2909</v>
      </c>
      <c r="J4398" t="s">
        <v>42</v>
      </c>
    </row>
    <row r="4399">
      <c r="A4399" s="10" t="s">
        <v>2912</v>
      </c>
      <c r="B4399" s="10">
        <v>470000.0</v>
      </c>
      <c r="C4399" s="10">
        <v>3.0</v>
      </c>
      <c r="D4399">
        <v>2.0</v>
      </c>
      <c r="E4399" s="10">
        <v>2.0</v>
      </c>
      <c r="F4399" s="10" t="s">
        <v>92</v>
      </c>
      <c r="G4399" t="s">
        <v>2989</v>
      </c>
      <c r="H4399" s="10">
        <v>1326.0</v>
      </c>
      <c r="I4399" s="10" t="s">
        <v>2909</v>
      </c>
      <c r="J4399" t="s">
        <v>36</v>
      </c>
    </row>
    <row r="4400">
      <c r="A4400" s="10" t="s">
        <v>2933</v>
      </c>
      <c r="B4400" s="10">
        <v>470000.0</v>
      </c>
      <c r="C4400" s="10">
        <v>3.0</v>
      </c>
      <c r="D4400">
        <v>2.0</v>
      </c>
      <c r="E4400" s="10">
        <v>2.0</v>
      </c>
      <c r="F4400" s="10" t="s">
        <v>92</v>
      </c>
      <c r="G4400" t="s">
        <v>2989</v>
      </c>
      <c r="H4400" s="10">
        <v>1210.0</v>
      </c>
      <c r="I4400" s="10" t="s">
        <v>2909</v>
      </c>
      <c r="J4400" t="s">
        <v>36</v>
      </c>
    </row>
    <row r="4401">
      <c r="A4401" s="10" t="s">
        <v>2933</v>
      </c>
      <c r="B4401" s="10">
        <v>470000.0</v>
      </c>
      <c r="C4401" s="10">
        <v>1.0</v>
      </c>
      <c r="D4401">
        <v>1.0</v>
      </c>
      <c r="E4401" s="10">
        <v>2.0</v>
      </c>
      <c r="F4401" s="10" t="s">
        <v>33</v>
      </c>
      <c r="G4401" t="s">
        <v>2989</v>
      </c>
      <c r="H4401" s="10">
        <v>578.0</v>
      </c>
      <c r="I4401" s="10" t="s">
        <v>2909</v>
      </c>
      <c r="J4401" t="s">
        <v>36</v>
      </c>
    </row>
    <row r="4402">
      <c r="A4402" s="10" t="s">
        <v>2912</v>
      </c>
      <c r="B4402" s="10">
        <v>470000.0</v>
      </c>
      <c r="C4402" s="10">
        <v>4.0</v>
      </c>
      <c r="D4402">
        <v>2.0</v>
      </c>
      <c r="E4402" s="10">
        <v>2.0</v>
      </c>
      <c r="F4402" s="10" t="s">
        <v>92</v>
      </c>
      <c r="G4402" t="s">
        <v>2989</v>
      </c>
      <c r="H4402" s="10">
        <v>1326.0</v>
      </c>
      <c r="I4402" s="10" t="s">
        <v>2909</v>
      </c>
      <c r="J4402" t="s">
        <v>42</v>
      </c>
    </row>
    <row r="4403">
      <c r="A4403" s="10" t="s">
        <v>2935</v>
      </c>
      <c r="B4403" s="10">
        <v>470000.0</v>
      </c>
      <c r="C4403" s="10">
        <v>4.0</v>
      </c>
      <c r="D4403">
        <v>2.0</v>
      </c>
      <c r="E4403" s="10">
        <v>3.0</v>
      </c>
      <c r="F4403" s="10" t="s">
        <v>92</v>
      </c>
      <c r="G4403" t="s">
        <v>2989</v>
      </c>
      <c r="H4403" s="10">
        <v>1307.0</v>
      </c>
      <c r="I4403" s="10" t="s">
        <v>2909</v>
      </c>
      <c r="J4403" t="s">
        <v>36</v>
      </c>
    </row>
    <row r="4404">
      <c r="A4404" s="10" t="s">
        <v>2970</v>
      </c>
      <c r="B4404" s="10">
        <v>470000.0</v>
      </c>
      <c r="C4404" s="10">
        <v>2.0</v>
      </c>
      <c r="D4404">
        <v>2.0</v>
      </c>
      <c r="E4404" s="10">
        <v>2.0</v>
      </c>
      <c r="F4404" s="10" t="s">
        <v>33</v>
      </c>
      <c r="G4404" t="s">
        <v>2989</v>
      </c>
      <c r="H4404" s="10">
        <v>1875.0</v>
      </c>
      <c r="I4404" s="10" t="s">
        <v>2909</v>
      </c>
      <c r="J4404" t="s">
        <v>42</v>
      </c>
    </row>
    <row r="4405">
      <c r="A4405" s="10" t="s">
        <v>2938</v>
      </c>
      <c r="B4405" s="10">
        <v>468000.0</v>
      </c>
      <c r="C4405" s="10">
        <v>3.0</v>
      </c>
      <c r="D4405">
        <v>2.0</v>
      </c>
      <c r="E4405" s="10">
        <v>2.0</v>
      </c>
      <c r="F4405" s="10" t="s">
        <v>33</v>
      </c>
      <c r="G4405" t="s">
        <v>2988</v>
      </c>
      <c r="H4405" s="10">
        <v>1650.0</v>
      </c>
      <c r="I4405" s="10" t="s">
        <v>2909</v>
      </c>
      <c r="J4405" t="s">
        <v>42</v>
      </c>
    </row>
    <row r="4406">
      <c r="A4406" s="10" t="s">
        <v>2924</v>
      </c>
      <c r="B4406" s="10">
        <v>465000.0</v>
      </c>
      <c r="C4406" s="10">
        <v>3.0</v>
      </c>
      <c r="D4406">
        <v>2.0</v>
      </c>
      <c r="E4406" s="10">
        <v>2.0</v>
      </c>
      <c r="F4406" s="10" t="s">
        <v>92</v>
      </c>
      <c r="G4406" t="s">
        <v>2989</v>
      </c>
      <c r="H4406" s="10">
        <v>930.0</v>
      </c>
      <c r="I4406" s="10" t="s">
        <v>2909</v>
      </c>
      <c r="J4406" t="s">
        <v>42</v>
      </c>
    </row>
    <row r="4407">
      <c r="A4407" s="10" t="s">
        <v>2935</v>
      </c>
      <c r="B4407" s="10">
        <v>465000.0</v>
      </c>
      <c r="C4407" s="10">
        <v>4.0</v>
      </c>
      <c r="D4407">
        <v>2.0</v>
      </c>
      <c r="E4407" s="10">
        <v>2.0</v>
      </c>
      <c r="F4407" s="10" t="s">
        <v>92</v>
      </c>
      <c r="G4407" t="s">
        <v>2989</v>
      </c>
      <c r="H4407" s="10">
        <v>1142.0</v>
      </c>
      <c r="I4407" s="10" t="s">
        <v>2909</v>
      </c>
      <c r="J4407" t="s">
        <v>112</v>
      </c>
    </row>
    <row r="4408">
      <c r="A4408" s="10" t="s">
        <v>2935</v>
      </c>
      <c r="B4408" s="10">
        <v>465000.0</v>
      </c>
      <c r="C4408" s="10">
        <v>4.0</v>
      </c>
      <c r="D4408">
        <v>2.0</v>
      </c>
      <c r="E4408" s="10">
        <v>2.0</v>
      </c>
      <c r="F4408" s="10" t="s">
        <v>92</v>
      </c>
      <c r="G4408" t="s">
        <v>2989</v>
      </c>
      <c r="H4408" s="10">
        <v>1142.0</v>
      </c>
      <c r="I4408" s="10" t="s">
        <v>2909</v>
      </c>
      <c r="J4408" t="s">
        <v>256</v>
      </c>
    </row>
    <row r="4409">
      <c r="A4409" s="10" t="s">
        <v>2957</v>
      </c>
      <c r="B4409" s="10">
        <v>465000.0</v>
      </c>
      <c r="C4409" s="10">
        <v>3.0</v>
      </c>
      <c r="D4409">
        <v>2.0</v>
      </c>
      <c r="E4409" s="10">
        <v>2.0</v>
      </c>
      <c r="F4409" s="10" t="s">
        <v>92</v>
      </c>
      <c r="G4409" t="s">
        <v>2989</v>
      </c>
      <c r="H4409" s="10">
        <v>1132.0</v>
      </c>
      <c r="I4409" s="10" t="s">
        <v>2909</v>
      </c>
      <c r="J4409" t="s">
        <v>256</v>
      </c>
    </row>
    <row r="4410">
      <c r="A4410" s="10" t="s">
        <v>2912</v>
      </c>
      <c r="B4410" s="10">
        <v>465000.0</v>
      </c>
      <c r="C4410" s="10">
        <v>3.0</v>
      </c>
      <c r="D4410">
        <v>2.0</v>
      </c>
      <c r="E4410" s="10">
        <v>3.0</v>
      </c>
      <c r="F4410" s="10" t="s">
        <v>92</v>
      </c>
      <c r="G4410" t="s">
        <v>2989</v>
      </c>
      <c r="H4410" s="10">
        <v>1227.0</v>
      </c>
      <c r="I4410" s="10" t="s">
        <v>2909</v>
      </c>
      <c r="J4410" t="s">
        <v>42</v>
      </c>
    </row>
    <row r="4411">
      <c r="A4411" s="10" t="s">
        <v>2924</v>
      </c>
      <c r="B4411" s="10">
        <v>465000.0</v>
      </c>
      <c r="C4411" s="10">
        <v>3.0</v>
      </c>
      <c r="D4411">
        <v>2.0</v>
      </c>
      <c r="E4411" s="10">
        <v>2.0</v>
      </c>
      <c r="F4411" s="10" t="s">
        <v>92</v>
      </c>
      <c r="G4411" t="s">
        <v>2989</v>
      </c>
      <c r="H4411" s="10">
        <v>930.0</v>
      </c>
      <c r="I4411" s="10" t="s">
        <v>2909</v>
      </c>
      <c r="J4411" t="s">
        <v>256</v>
      </c>
    </row>
    <row r="4412">
      <c r="A4412" s="10" t="s">
        <v>2923</v>
      </c>
      <c r="B4412" s="10">
        <v>460000.0</v>
      </c>
      <c r="C4412" s="10">
        <v>1.0</v>
      </c>
      <c r="D4412">
        <v>1.0</v>
      </c>
      <c r="E4412" s="10">
        <v>2.0</v>
      </c>
      <c r="F4412" s="10" t="s">
        <v>33</v>
      </c>
      <c r="G4412" t="s">
        <v>2989</v>
      </c>
      <c r="H4412" s="10">
        <v>613.0</v>
      </c>
      <c r="I4412" s="10" t="s">
        <v>2909</v>
      </c>
      <c r="J4412" t="s">
        <v>36</v>
      </c>
    </row>
    <row r="4413">
      <c r="A4413" s="10" t="s">
        <v>2935</v>
      </c>
      <c r="B4413" s="10">
        <v>460000.0</v>
      </c>
      <c r="C4413" s="10">
        <v>3.0</v>
      </c>
      <c r="D4413">
        <v>2.0</v>
      </c>
      <c r="E4413" s="10">
        <v>4.0</v>
      </c>
      <c r="F4413" s="10" t="s">
        <v>92</v>
      </c>
      <c r="G4413" t="s">
        <v>2989</v>
      </c>
      <c r="H4413" s="10">
        <v>912.0</v>
      </c>
      <c r="I4413" s="10" t="s">
        <v>2909</v>
      </c>
      <c r="J4413" t="s">
        <v>36</v>
      </c>
    </row>
    <row r="4414">
      <c r="A4414" s="10" t="s">
        <v>2957</v>
      </c>
      <c r="B4414" s="10">
        <v>460000.0</v>
      </c>
      <c r="C4414" s="10">
        <v>3.0</v>
      </c>
      <c r="D4414">
        <v>2.0</v>
      </c>
      <c r="E4414" s="10">
        <v>2.0</v>
      </c>
      <c r="F4414" s="10" t="s">
        <v>33</v>
      </c>
      <c r="G4414" t="s">
        <v>2989</v>
      </c>
      <c r="H4414" s="10">
        <v>935.0</v>
      </c>
      <c r="I4414" s="10" t="s">
        <v>2909</v>
      </c>
      <c r="J4414" t="s">
        <v>42</v>
      </c>
    </row>
    <row r="4415">
      <c r="A4415" s="10" t="s">
        <v>2930</v>
      </c>
      <c r="B4415" s="10">
        <v>460000.0</v>
      </c>
      <c r="C4415" s="10">
        <v>4.0</v>
      </c>
      <c r="D4415">
        <v>2.0</v>
      </c>
      <c r="E4415" s="10">
        <v>4.0</v>
      </c>
      <c r="F4415" s="10" t="s">
        <v>92</v>
      </c>
      <c r="G4415" t="s">
        <v>2989</v>
      </c>
      <c r="H4415" s="10">
        <v>1333.0</v>
      </c>
      <c r="I4415" s="10" t="s">
        <v>2909</v>
      </c>
      <c r="J4415" t="s">
        <v>112</v>
      </c>
    </row>
    <row r="4416">
      <c r="A4416" s="10" t="s">
        <v>2939</v>
      </c>
      <c r="B4416" s="10">
        <v>460000.0</v>
      </c>
      <c r="C4416" s="10">
        <v>3.0</v>
      </c>
      <c r="D4416">
        <v>2.0</v>
      </c>
      <c r="E4416" s="10">
        <v>1.0</v>
      </c>
      <c r="F4416" s="10" t="s">
        <v>92</v>
      </c>
      <c r="G4416" t="s">
        <v>2989</v>
      </c>
      <c r="H4416" s="10">
        <v>1267.0</v>
      </c>
      <c r="I4416" s="10" t="s">
        <v>2909</v>
      </c>
      <c r="J4416" t="s">
        <v>42</v>
      </c>
    </row>
    <row r="4417">
      <c r="A4417" s="10" t="s">
        <v>2917</v>
      </c>
      <c r="B4417" s="10">
        <v>460000.0</v>
      </c>
      <c r="C4417" s="10">
        <v>3.0</v>
      </c>
      <c r="D4417">
        <v>2.0</v>
      </c>
      <c r="E4417" s="10">
        <v>4.0</v>
      </c>
      <c r="F4417" s="10" t="s">
        <v>92</v>
      </c>
      <c r="G4417" t="s">
        <v>2989</v>
      </c>
      <c r="H4417" s="10">
        <v>1200.0</v>
      </c>
      <c r="I4417" s="10" t="s">
        <v>2909</v>
      </c>
      <c r="J4417" t="s">
        <v>42</v>
      </c>
    </row>
    <row r="4418">
      <c r="A4418" s="10" t="s">
        <v>2930</v>
      </c>
      <c r="B4418" s="10">
        <v>460000.0</v>
      </c>
      <c r="C4418" s="10">
        <v>3.0</v>
      </c>
      <c r="D4418">
        <v>2.0</v>
      </c>
      <c r="E4418" s="10">
        <v>1.0</v>
      </c>
      <c r="F4418" s="10" t="s">
        <v>92</v>
      </c>
      <c r="G4418" t="s">
        <v>2989</v>
      </c>
      <c r="H4418" s="10">
        <v>999.0</v>
      </c>
      <c r="I4418" s="10" t="s">
        <v>2909</v>
      </c>
      <c r="J4418" t="s">
        <v>42</v>
      </c>
    </row>
    <row r="4419">
      <c r="A4419" s="10" t="s">
        <v>2925</v>
      </c>
      <c r="B4419" s="10">
        <v>460000.0</v>
      </c>
      <c r="C4419" s="10">
        <v>3.0</v>
      </c>
      <c r="D4419">
        <v>2.0</v>
      </c>
      <c r="E4419" s="10">
        <v>1.0</v>
      </c>
      <c r="F4419" s="10" t="s">
        <v>92</v>
      </c>
      <c r="G4419" t="s">
        <v>2989</v>
      </c>
      <c r="H4419" s="10">
        <v>1044.0</v>
      </c>
      <c r="I4419" s="10" t="s">
        <v>2909</v>
      </c>
      <c r="J4419" t="s">
        <v>42</v>
      </c>
    </row>
    <row r="4420">
      <c r="A4420" s="10" t="s">
        <v>2933</v>
      </c>
      <c r="B4420" s="10">
        <v>460000.0</v>
      </c>
      <c r="C4420" s="10">
        <v>1.0</v>
      </c>
      <c r="D4420">
        <v>1.0</v>
      </c>
      <c r="E4420" s="10">
        <v>2.0</v>
      </c>
      <c r="F4420" s="10" t="s">
        <v>33</v>
      </c>
      <c r="G4420" t="s">
        <v>40</v>
      </c>
      <c r="H4420" s="10">
        <v>578.0</v>
      </c>
      <c r="I4420" s="10" t="s">
        <v>2909</v>
      </c>
      <c r="J4420" t="s">
        <v>36</v>
      </c>
    </row>
    <row r="4421">
      <c r="A4421" s="10" t="s">
        <v>2930</v>
      </c>
      <c r="B4421" s="10">
        <v>460000.0</v>
      </c>
      <c r="C4421" s="10">
        <v>3.0</v>
      </c>
      <c r="D4421">
        <v>2.0</v>
      </c>
      <c r="E4421" s="10">
        <v>1.0</v>
      </c>
      <c r="F4421" s="10" t="s">
        <v>33</v>
      </c>
      <c r="G4421" t="s">
        <v>2988</v>
      </c>
      <c r="H4421" s="10">
        <v>1650.0</v>
      </c>
      <c r="I4421" s="10" t="s">
        <v>2909</v>
      </c>
      <c r="J4421" t="s">
        <v>256</v>
      </c>
    </row>
    <row r="4422">
      <c r="A4422" s="10" t="s">
        <v>2926</v>
      </c>
      <c r="B4422" s="10">
        <v>460000.0</v>
      </c>
      <c r="C4422" s="10">
        <v>1.0</v>
      </c>
      <c r="D4422">
        <v>1.0</v>
      </c>
      <c r="E4422" s="10">
        <v>2.0</v>
      </c>
      <c r="F4422" s="10" t="s">
        <v>33</v>
      </c>
      <c r="G4422" t="s">
        <v>2989</v>
      </c>
      <c r="H4422" s="10">
        <v>750.0</v>
      </c>
      <c r="I4422" s="10" t="s">
        <v>2909</v>
      </c>
      <c r="J4422" t="s">
        <v>42</v>
      </c>
    </row>
    <row r="4423">
      <c r="A4423" s="10" t="s">
        <v>2935</v>
      </c>
      <c r="B4423" s="10">
        <v>460000.0</v>
      </c>
      <c r="C4423" s="10">
        <v>3.0</v>
      </c>
      <c r="D4423">
        <v>2.0</v>
      </c>
      <c r="E4423" s="10">
        <v>5.0</v>
      </c>
      <c r="F4423" s="10" t="s">
        <v>92</v>
      </c>
      <c r="G4423" t="s">
        <v>2989</v>
      </c>
      <c r="H4423" s="10">
        <v>926.0</v>
      </c>
      <c r="I4423" s="10" t="s">
        <v>2909</v>
      </c>
      <c r="J4423" t="s">
        <v>42</v>
      </c>
    </row>
    <row r="4424">
      <c r="A4424" s="10" t="s">
        <v>2925</v>
      </c>
      <c r="B4424" s="10">
        <v>460000.0</v>
      </c>
      <c r="C4424" s="10">
        <v>3.0</v>
      </c>
      <c r="D4424">
        <v>2.0</v>
      </c>
      <c r="E4424" s="10">
        <v>2.0</v>
      </c>
      <c r="F4424" s="10" t="s">
        <v>33</v>
      </c>
      <c r="G4424" t="s">
        <v>2989</v>
      </c>
      <c r="H4424" s="10">
        <v>950.0</v>
      </c>
      <c r="I4424" s="10" t="s">
        <v>2909</v>
      </c>
      <c r="J4424" t="s">
        <v>42</v>
      </c>
    </row>
    <row r="4425">
      <c r="A4425" s="10" t="s">
        <v>2949</v>
      </c>
      <c r="B4425" s="10">
        <v>460000.0</v>
      </c>
      <c r="C4425" s="10">
        <v>3.0</v>
      </c>
      <c r="D4425">
        <v>2.0</v>
      </c>
      <c r="E4425" s="10">
        <v>1.0</v>
      </c>
      <c r="F4425" s="10" t="s">
        <v>92</v>
      </c>
      <c r="G4425" t="s">
        <v>2989</v>
      </c>
      <c r="H4425" s="10">
        <v>1050.0</v>
      </c>
      <c r="I4425" s="10" t="s">
        <v>2909</v>
      </c>
      <c r="J4425" t="s">
        <v>42</v>
      </c>
    </row>
    <row r="4426">
      <c r="A4426" s="10" t="s">
        <v>2935</v>
      </c>
      <c r="B4426" s="10">
        <v>458000.0</v>
      </c>
      <c r="C4426" s="10">
        <v>3.0</v>
      </c>
      <c r="D4426">
        <v>2.0</v>
      </c>
      <c r="E4426" s="10">
        <v>3.0</v>
      </c>
      <c r="F4426" s="10" t="s">
        <v>33</v>
      </c>
      <c r="G4426" t="s">
        <v>2989</v>
      </c>
      <c r="H4426" s="10">
        <v>719.0</v>
      </c>
      <c r="I4426" s="10" t="s">
        <v>2909</v>
      </c>
      <c r="J4426" t="s">
        <v>42</v>
      </c>
    </row>
    <row r="4427">
      <c r="A4427" s="10" t="s">
        <v>2970</v>
      </c>
      <c r="B4427" s="10">
        <v>458000.0</v>
      </c>
      <c r="C4427" s="10">
        <v>3.0</v>
      </c>
      <c r="D4427">
        <v>3.0</v>
      </c>
      <c r="E4427" s="10">
        <v>6.0</v>
      </c>
      <c r="F4427" s="10" t="s">
        <v>33</v>
      </c>
      <c r="G4427" t="s">
        <v>2989</v>
      </c>
      <c r="H4427" s="10">
        <v>1045.0</v>
      </c>
      <c r="I4427" s="10" t="s">
        <v>2909</v>
      </c>
      <c r="J4427" t="s">
        <v>36</v>
      </c>
    </row>
    <row r="4428">
      <c r="A4428" s="10" t="s">
        <v>2918</v>
      </c>
      <c r="B4428" s="10">
        <v>458000.0</v>
      </c>
      <c r="C4428" s="10">
        <v>3.0</v>
      </c>
      <c r="D4428">
        <v>2.0</v>
      </c>
      <c r="E4428" s="10">
        <v>2.0</v>
      </c>
      <c r="F4428" s="10" t="s">
        <v>177</v>
      </c>
      <c r="G4428" t="s">
        <v>40</v>
      </c>
      <c r="H4428" s="10">
        <v>770.0</v>
      </c>
      <c r="I4428" s="10" t="s">
        <v>2909</v>
      </c>
      <c r="J4428" t="s">
        <v>112</v>
      </c>
    </row>
    <row r="4429">
      <c r="A4429" s="10" t="s">
        <v>2930</v>
      </c>
      <c r="B4429" s="10">
        <v>455000.0</v>
      </c>
      <c r="C4429" s="10">
        <v>3.0</v>
      </c>
      <c r="D4429">
        <v>2.0</v>
      </c>
      <c r="E4429" s="10">
        <v>1.0</v>
      </c>
      <c r="F4429" s="10" t="s">
        <v>92</v>
      </c>
      <c r="G4429" t="s">
        <v>2989</v>
      </c>
      <c r="H4429" s="10">
        <v>1272.0</v>
      </c>
      <c r="I4429" s="10" t="s">
        <v>2909</v>
      </c>
      <c r="J4429" t="s">
        <v>36</v>
      </c>
    </row>
    <row r="4430">
      <c r="A4430" s="10" t="s">
        <v>2916</v>
      </c>
      <c r="B4430" s="10">
        <v>455000.0</v>
      </c>
      <c r="C4430" s="10">
        <v>2.0</v>
      </c>
      <c r="D4430">
        <v>2.0</v>
      </c>
      <c r="E4430" s="10">
        <v>1.0</v>
      </c>
      <c r="F4430" s="10" t="s">
        <v>354</v>
      </c>
      <c r="G4430" t="s">
        <v>2989</v>
      </c>
      <c r="H4430" s="10">
        <v>1015.0</v>
      </c>
      <c r="I4430" s="10" t="s">
        <v>2909</v>
      </c>
      <c r="J4430" t="s">
        <v>36</v>
      </c>
    </row>
    <row r="4431">
      <c r="A4431" s="10" t="s">
        <v>2935</v>
      </c>
      <c r="B4431" s="10">
        <v>450800.0</v>
      </c>
      <c r="C4431" s="10">
        <v>3.0</v>
      </c>
      <c r="D4431">
        <v>2.0</v>
      </c>
      <c r="E4431" s="10">
        <v>2.0</v>
      </c>
      <c r="F4431" s="10" t="s">
        <v>92</v>
      </c>
      <c r="G4431" t="s">
        <v>2989</v>
      </c>
      <c r="H4431" s="10">
        <v>850.0</v>
      </c>
      <c r="I4431" s="10" t="s">
        <v>2909</v>
      </c>
      <c r="J4431" t="s">
        <v>256</v>
      </c>
    </row>
    <row r="4432">
      <c r="A4432" s="10" t="s">
        <v>2935</v>
      </c>
      <c r="B4432" s="10">
        <v>450000.0</v>
      </c>
      <c r="C4432" s="10">
        <v>3.0</v>
      </c>
      <c r="D4432">
        <v>2.0</v>
      </c>
      <c r="E4432" s="10">
        <v>2.0</v>
      </c>
      <c r="F4432" s="10" t="s">
        <v>92</v>
      </c>
      <c r="G4432" t="s">
        <v>2989</v>
      </c>
      <c r="H4432" s="10">
        <v>1018.0</v>
      </c>
      <c r="I4432" s="10" t="s">
        <v>2909</v>
      </c>
      <c r="J4432" t="s">
        <v>112</v>
      </c>
    </row>
    <row r="4433">
      <c r="A4433" s="10" t="s">
        <v>2925</v>
      </c>
      <c r="B4433" s="10">
        <v>450000.0</v>
      </c>
      <c r="C4433" s="10">
        <v>3.0</v>
      </c>
      <c r="D4433">
        <v>2.0</v>
      </c>
      <c r="E4433" s="10">
        <v>6.0</v>
      </c>
      <c r="F4433" s="10" t="s">
        <v>92</v>
      </c>
      <c r="G4433" t="s">
        <v>2989</v>
      </c>
      <c r="H4433" s="10">
        <v>1336.0</v>
      </c>
      <c r="I4433" s="10" t="s">
        <v>2909</v>
      </c>
      <c r="J4433" t="s">
        <v>42</v>
      </c>
    </row>
    <row r="4434">
      <c r="A4434" s="10" t="s">
        <v>2958</v>
      </c>
      <c r="B4434" s="10">
        <v>450000.0</v>
      </c>
      <c r="C4434" s="10">
        <v>4.0</v>
      </c>
      <c r="D4434">
        <v>2.0</v>
      </c>
      <c r="E4434" s="10">
        <v>1.0</v>
      </c>
      <c r="F4434" s="10" t="s">
        <v>470</v>
      </c>
      <c r="G4434" t="s">
        <v>40</v>
      </c>
      <c r="H4434" s="10">
        <v>1280.0</v>
      </c>
      <c r="I4434" s="10" t="s">
        <v>2909</v>
      </c>
      <c r="J4434" t="s">
        <v>42</v>
      </c>
    </row>
    <row r="4435">
      <c r="A4435" s="10" t="s">
        <v>2939</v>
      </c>
      <c r="B4435" s="10">
        <v>450000.0</v>
      </c>
      <c r="C4435" s="10">
        <v>4.0</v>
      </c>
      <c r="D4435">
        <v>3.0</v>
      </c>
      <c r="E4435" s="10">
        <v>2.0</v>
      </c>
      <c r="F4435" s="10" t="s">
        <v>92</v>
      </c>
      <c r="G4435" t="s">
        <v>2989</v>
      </c>
      <c r="H4435" s="10">
        <v>1267.0</v>
      </c>
      <c r="I4435" s="10" t="s">
        <v>2909</v>
      </c>
      <c r="J4435" t="s">
        <v>42</v>
      </c>
    </row>
    <row r="4436">
      <c r="A4436" s="10" t="s">
        <v>2912</v>
      </c>
      <c r="B4436" s="10">
        <v>450000.0</v>
      </c>
      <c r="C4436" s="10">
        <v>3.0</v>
      </c>
      <c r="D4436">
        <v>2.0</v>
      </c>
      <c r="E4436" s="10">
        <v>1.0</v>
      </c>
      <c r="F4436" s="10" t="s">
        <v>92</v>
      </c>
      <c r="G4436" t="s">
        <v>2988</v>
      </c>
      <c r="H4436" s="10">
        <v>1650.0</v>
      </c>
      <c r="I4436" s="10" t="s">
        <v>2909</v>
      </c>
      <c r="J4436" t="s">
        <v>42</v>
      </c>
    </row>
    <row r="4437">
      <c r="A4437" s="10" t="s">
        <v>2926</v>
      </c>
      <c r="B4437" s="10">
        <v>450000.0</v>
      </c>
      <c r="C4437" s="10">
        <v>2.0</v>
      </c>
      <c r="D4437">
        <v>2.0</v>
      </c>
      <c r="E4437" s="10">
        <v>2.0</v>
      </c>
      <c r="F4437" s="10" t="s">
        <v>92</v>
      </c>
      <c r="G4437" t="s">
        <v>40</v>
      </c>
      <c r="H4437" s="10">
        <v>855.0</v>
      </c>
      <c r="I4437" s="10" t="s">
        <v>2909</v>
      </c>
      <c r="J4437" t="s">
        <v>112</v>
      </c>
    </row>
    <row r="4438">
      <c r="A4438" s="10" t="s">
        <v>2930</v>
      </c>
      <c r="B4438" s="10">
        <v>450000.0</v>
      </c>
      <c r="C4438" s="10">
        <v>3.0</v>
      </c>
      <c r="D4438">
        <v>2.0</v>
      </c>
      <c r="E4438" s="10">
        <v>2.0</v>
      </c>
      <c r="F4438" s="10" t="s">
        <v>33</v>
      </c>
      <c r="G4438" t="s">
        <v>2989</v>
      </c>
      <c r="H4438" s="10">
        <v>842.0</v>
      </c>
      <c r="I4438" s="10" t="s">
        <v>2909</v>
      </c>
      <c r="J4438" t="s">
        <v>112</v>
      </c>
    </row>
    <row r="4439">
      <c r="A4439" s="10" t="s">
        <v>2930</v>
      </c>
      <c r="B4439" s="10">
        <v>450000.0</v>
      </c>
      <c r="C4439" s="10">
        <v>3.0</v>
      </c>
      <c r="D4439">
        <v>2.0</v>
      </c>
      <c r="E4439" s="10">
        <v>2.0</v>
      </c>
      <c r="F4439" s="10" t="s">
        <v>33</v>
      </c>
      <c r="G4439" t="s">
        <v>2988</v>
      </c>
      <c r="H4439" s="10">
        <v>1650.0</v>
      </c>
      <c r="I4439" s="10" t="s">
        <v>2909</v>
      </c>
      <c r="J4439" t="s">
        <v>112</v>
      </c>
    </row>
    <row r="4440">
      <c r="A4440" s="10" t="s">
        <v>2939</v>
      </c>
      <c r="B4440" s="10">
        <v>450000.0</v>
      </c>
      <c r="C4440" s="10">
        <v>3.0</v>
      </c>
      <c r="D4440">
        <v>2.0</v>
      </c>
      <c r="E4440" s="10">
        <v>2.0</v>
      </c>
      <c r="F4440" s="10" t="s">
        <v>92</v>
      </c>
      <c r="G4440" t="s">
        <v>2989</v>
      </c>
      <c r="H4440" s="10">
        <v>1267.0</v>
      </c>
      <c r="I4440" s="10" t="s">
        <v>2909</v>
      </c>
      <c r="J4440" t="s">
        <v>42</v>
      </c>
    </row>
    <row r="4441">
      <c r="A4441" s="10" t="s">
        <v>2930</v>
      </c>
      <c r="B4441" s="10">
        <v>450000.0</v>
      </c>
      <c r="C4441" s="10">
        <v>4.0</v>
      </c>
      <c r="D4441">
        <v>2.0</v>
      </c>
      <c r="E4441" s="10">
        <v>2.0</v>
      </c>
      <c r="F4441" s="10" t="s">
        <v>92</v>
      </c>
      <c r="G4441" t="s">
        <v>2989</v>
      </c>
      <c r="H4441" s="10">
        <v>1272.0</v>
      </c>
      <c r="I4441" s="10" t="s">
        <v>2909</v>
      </c>
      <c r="J4441" t="s">
        <v>256</v>
      </c>
    </row>
    <row r="4442">
      <c r="A4442" s="10" t="s">
        <v>2924</v>
      </c>
      <c r="B4442" s="10">
        <v>450000.0</v>
      </c>
      <c r="C4442" s="10">
        <v>3.0</v>
      </c>
      <c r="D4442">
        <v>2.0</v>
      </c>
      <c r="E4442" s="10">
        <v>2.0</v>
      </c>
      <c r="F4442" s="10" t="s">
        <v>1158</v>
      </c>
      <c r="G4442" t="s">
        <v>40</v>
      </c>
      <c r="H4442" s="10">
        <v>1430.0</v>
      </c>
      <c r="I4442" s="10" t="s">
        <v>2909</v>
      </c>
      <c r="J4442" t="s">
        <v>42</v>
      </c>
    </row>
    <row r="4443">
      <c r="A4443" s="10" t="s">
        <v>2912</v>
      </c>
      <c r="B4443" s="10">
        <v>450000.0</v>
      </c>
      <c r="C4443" s="10">
        <v>3.0</v>
      </c>
      <c r="D4443">
        <v>2.0</v>
      </c>
      <c r="E4443" s="10">
        <v>2.0</v>
      </c>
      <c r="F4443" s="10" t="s">
        <v>92</v>
      </c>
      <c r="G4443" t="s">
        <v>2989</v>
      </c>
      <c r="H4443" s="10">
        <v>1100.0</v>
      </c>
      <c r="I4443" s="10" t="s">
        <v>2909</v>
      </c>
      <c r="J4443" t="s">
        <v>42</v>
      </c>
    </row>
    <row r="4444">
      <c r="A4444" s="10" t="s">
        <v>2939</v>
      </c>
      <c r="B4444" s="10">
        <v>450000.0</v>
      </c>
      <c r="C4444" s="10">
        <v>2.0</v>
      </c>
      <c r="D4444">
        <v>2.0</v>
      </c>
      <c r="E4444" s="10">
        <v>1.0</v>
      </c>
      <c r="F4444" s="10" t="s">
        <v>92</v>
      </c>
      <c r="G4444" t="s">
        <v>2989</v>
      </c>
      <c r="H4444" s="10">
        <v>790000.0</v>
      </c>
      <c r="I4444" s="10" t="s">
        <v>2909</v>
      </c>
      <c r="J4444" t="s">
        <v>42</v>
      </c>
    </row>
    <row r="4445">
      <c r="A4445" s="10" t="s">
        <v>2926</v>
      </c>
      <c r="B4445" s="10">
        <v>450000.0</v>
      </c>
      <c r="C4445" s="10">
        <v>2.0</v>
      </c>
      <c r="D4445">
        <v>2.0</v>
      </c>
      <c r="E4445" s="10">
        <v>1.0</v>
      </c>
      <c r="F4445" s="10" t="s">
        <v>92</v>
      </c>
      <c r="G4445" t="s">
        <v>2989</v>
      </c>
      <c r="H4445" s="10">
        <v>855.0</v>
      </c>
      <c r="I4445" s="10" t="s">
        <v>2909</v>
      </c>
      <c r="J4445" t="s">
        <v>42</v>
      </c>
    </row>
    <row r="4446">
      <c r="A4446" s="10" t="s">
        <v>2935</v>
      </c>
      <c r="B4446" s="10">
        <v>450000.0</v>
      </c>
      <c r="C4446" s="10">
        <v>3.0</v>
      </c>
      <c r="D4446">
        <v>2.0</v>
      </c>
      <c r="E4446" s="10">
        <v>2.0</v>
      </c>
      <c r="F4446" s="10" t="s">
        <v>177</v>
      </c>
      <c r="G4446" t="s">
        <v>40</v>
      </c>
      <c r="H4446" s="10">
        <v>990.0</v>
      </c>
      <c r="I4446" s="10" t="s">
        <v>2909</v>
      </c>
      <c r="J4446" t="s">
        <v>42</v>
      </c>
    </row>
    <row r="4447">
      <c r="A4447" s="10" t="s">
        <v>2949</v>
      </c>
      <c r="B4447" s="10">
        <v>450000.0</v>
      </c>
      <c r="C4447" s="10">
        <v>3.0</v>
      </c>
      <c r="D4447">
        <v>2.0</v>
      </c>
      <c r="E4447" s="10">
        <v>3.0</v>
      </c>
      <c r="F4447" s="10" t="s">
        <v>92</v>
      </c>
      <c r="G4447" t="s">
        <v>2989</v>
      </c>
      <c r="H4447" s="10">
        <v>1050.0</v>
      </c>
      <c r="I4447" s="10" t="s">
        <v>2909</v>
      </c>
      <c r="J4447" t="s">
        <v>36</v>
      </c>
    </row>
    <row r="4448">
      <c r="A4448" s="10" t="s">
        <v>2954</v>
      </c>
      <c r="B4448" s="10">
        <v>450000.0</v>
      </c>
      <c r="C4448" s="10">
        <v>3.0</v>
      </c>
      <c r="D4448">
        <v>2.0</v>
      </c>
      <c r="E4448" s="10">
        <v>1.0</v>
      </c>
      <c r="F4448" s="10" t="s">
        <v>92</v>
      </c>
      <c r="G4448" t="s">
        <v>2989</v>
      </c>
      <c r="H4448" s="10">
        <v>1100.0</v>
      </c>
      <c r="I4448" s="10" t="s">
        <v>2909</v>
      </c>
      <c r="J4448" t="s">
        <v>36</v>
      </c>
    </row>
    <row r="4449">
      <c r="A4449" s="10" t="s">
        <v>2939</v>
      </c>
      <c r="B4449" s="10">
        <v>450000.0</v>
      </c>
      <c r="C4449" s="10">
        <v>2.0</v>
      </c>
      <c r="D4449">
        <v>2.0</v>
      </c>
      <c r="E4449" s="10">
        <v>2.0</v>
      </c>
      <c r="F4449" s="10" t="s">
        <v>33</v>
      </c>
      <c r="G4449" t="s">
        <v>2989</v>
      </c>
      <c r="H4449" s="10">
        <v>830.0</v>
      </c>
      <c r="I4449" s="10" t="s">
        <v>2909</v>
      </c>
      <c r="J4449" t="s">
        <v>42</v>
      </c>
    </row>
    <row r="4450">
      <c r="A4450" s="10" t="s">
        <v>2912</v>
      </c>
      <c r="B4450" s="10">
        <v>450000.0</v>
      </c>
      <c r="C4450" s="10">
        <v>3.0</v>
      </c>
      <c r="D4450">
        <v>2.0</v>
      </c>
      <c r="E4450" s="10">
        <v>2.0</v>
      </c>
      <c r="F4450" s="10" t="s">
        <v>92</v>
      </c>
      <c r="G4450" t="s">
        <v>2989</v>
      </c>
      <c r="H4450" s="10">
        <v>1100.0</v>
      </c>
      <c r="I4450" s="10" t="s">
        <v>2909</v>
      </c>
      <c r="J4450" t="s">
        <v>42</v>
      </c>
    </row>
    <row r="4451">
      <c r="A4451" s="10" t="s">
        <v>2925</v>
      </c>
      <c r="B4451" s="10">
        <v>450000.0</v>
      </c>
      <c r="C4451" s="10">
        <v>4.0</v>
      </c>
      <c r="D4451">
        <v>2.0</v>
      </c>
      <c r="E4451" s="10">
        <v>3.0</v>
      </c>
      <c r="F4451" s="10" t="s">
        <v>92</v>
      </c>
      <c r="G4451" t="s">
        <v>2989</v>
      </c>
      <c r="H4451" s="10">
        <v>1201.0</v>
      </c>
      <c r="I4451" s="10" t="s">
        <v>2909</v>
      </c>
      <c r="J4451" t="s">
        <v>36</v>
      </c>
    </row>
    <row r="4452">
      <c r="A4452" s="10" t="s">
        <v>2926</v>
      </c>
      <c r="B4452" s="10">
        <v>450000.0</v>
      </c>
      <c r="C4452" s="10">
        <v>3.0</v>
      </c>
      <c r="D4452">
        <v>3.0</v>
      </c>
      <c r="E4452" s="10">
        <v>2.0</v>
      </c>
      <c r="F4452" s="10" t="s">
        <v>92</v>
      </c>
      <c r="G4452" t="s">
        <v>2989</v>
      </c>
      <c r="H4452" s="10">
        <v>1042.0</v>
      </c>
      <c r="I4452" s="10" t="s">
        <v>2909</v>
      </c>
      <c r="J4452" t="s">
        <v>42</v>
      </c>
    </row>
    <row r="4453">
      <c r="A4453" s="10" t="s">
        <v>2916</v>
      </c>
      <c r="B4453" s="10">
        <v>450000.0</v>
      </c>
      <c r="C4453" s="10">
        <v>3.0</v>
      </c>
      <c r="D4453">
        <v>2.0</v>
      </c>
      <c r="E4453" s="10">
        <v>2.0</v>
      </c>
      <c r="F4453" s="10" t="s">
        <v>92</v>
      </c>
      <c r="G4453" t="s">
        <v>2989</v>
      </c>
      <c r="H4453" s="10">
        <v>1224.0</v>
      </c>
      <c r="I4453" s="10" t="s">
        <v>2909</v>
      </c>
      <c r="J4453" t="s">
        <v>36</v>
      </c>
    </row>
    <row r="4454">
      <c r="A4454" s="10" t="s">
        <v>2916</v>
      </c>
      <c r="B4454" s="10">
        <v>450000.0</v>
      </c>
      <c r="C4454" s="10">
        <v>3.0</v>
      </c>
      <c r="D4454">
        <v>2.0</v>
      </c>
      <c r="E4454" s="10">
        <v>2.0</v>
      </c>
      <c r="F4454" s="10" t="s">
        <v>92</v>
      </c>
      <c r="G4454" t="s">
        <v>2989</v>
      </c>
      <c r="H4454" s="10">
        <v>1080.0</v>
      </c>
      <c r="I4454" s="10" t="s">
        <v>2909</v>
      </c>
      <c r="J4454" t="s">
        <v>42</v>
      </c>
    </row>
    <row r="4455">
      <c r="A4455" s="10" t="s">
        <v>2916</v>
      </c>
      <c r="B4455" s="10">
        <v>450000.0</v>
      </c>
      <c r="C4455" s="10">
        <v>3.0</v>
      </c>
      <c r="D4455">
        <v>2.0</v>
      </c>
      <c r="E4455" s="10">
        <v>1.0</v>
      </c>
      <c r="F4455" s="10" t="s">
        <v>92</v>
      </c>
      <c r="G4455" t="s">
        <v>40</v>
      </c>
      <c r="H4455" s="10">
        <v>1222.0</v>
      </c>
      <c r="I4455" s="10" t="s">
        <v>2909</v>
      </c>
      <c r="J4455" t="s">
        <v>36</v>
      </c>
    </row>
    <row r="4456">
      <c r="A4456" s="10" t="s">
        <v>2957</v>
      </c>
      <c r="B4456" s="10">
        <v>450000.0</v>
      </c>
      <c r="C4456" s="10">
        <v>3.0</v>
      </c>
      <c r="D4456">
        <v>2.0</v>
      </c>
      <c r="E4456" s="10">
        <v>2.0</v>
      </c>
      <c r="F4456" s="10" t="s">
        <v>92</v>
      </c>
      <c r="G4456" t="s">
        <v>2989</v>
      </c>
      <c r="H4456" s="10">
        <v>1075.0</v>
      </c>
      <c r="I4456" s="10" t="s">
        <v>2909</v>
      </c>
      <c r="J4456" t="s">
        <v>256</v>
      </c>
    </row>
    <row r="4457">
      <c r="A4457" s="10" t="s">
        <v>2949</v>
      </c>
      <c r="B4457" s="10">
        <v>450000.0</v>
      </c>
      <c r="C4457" s="10">
        <v>3.0</v>
      </c>
      <c r="D4457">
        <v>2.0</v>
      </c>
      <c r="E4457" s="10">
        <v>2.0</v>
      </c>
      <c r="F4457" s="10" t="s">
        <v>92</v>
      </c>
      <c r="G4457" t="s">
        <v>2989</v>
      </c>
      <c r="H4457" s="10">
        <v>1100.0</v>
      </c>
      <c r="I4457" s="10" t="s">
        <v>2909</v>
      </c>
      <c r="J4457" t="s">
        <v>42</v>
      </c>
    </row>
    <row r="4458">
      <c r="A4458" s="10" t="s">
        <v>2941</v>
      </c>
      <c r="B4458" s="10">
        <v>450000.0</v>
      </c>
      <c r="C4458" s="10">
        <v>1.0</v>
      </c>
      <c r="D4458">
        <v>1.0</v>
      </c>
      <c r="E4458" s="10">
        <v>2.0</v>
      </c>
      <c r="F4458" s="10" t="s">
        <v>33</v>
      </c>
      <c r="G4458" t="s">
        <v>2989</v>
      </c>
      <c r="H4458" s="10">
        <v>595.0</v>
      </c>
      <c r="I4458" s="10" t="s">
        <v>2909</v>
      </c>
      <c r="J4458" t="s">
        <v>256</v>
      </c>
    </row>
    <row r="4459">
      <c r="A4459" s="10" t="s">
        <v>2949</v>
      </c>
      <c r="B4459" s="10">
        <v>450000.0</v>
      </c>
      <c r="C4459" s="10">
        <v>3.0</v>
      </c>
      <c r="D4459">
        <v>2.0</v>
      </c>
      <c r="E4459" s="10">
        <v>3.0</v>
      </c>
      <c r="F4459" s="10" t="s">
        <v>33</v>
      </c>
      <c r="G4459" t="s">
        <v>2989</v>
      </c>
      <c r="H4459" s="10">
        <v>957.0</v>
      </c>
      <c r="I4459" s="10" t="s">
        <v>2909</v>
      </c>
      <c r="J4459" t="s">
        <v>256</v>
      </c>
    </row>
    <row r="4460">
      <c r="A4460" s="10" t="s">
        <v>2935</v>
      </c>
      <c r="B4460" s="10">
        <v>450000.0</v>
      </c>
      <c r="C4460" s="10">
        <v>3.0</v>
      </c>
      <c r="D4460">
        <v>2.0</v>
      </c>
      <c r="E4460" s="10">
        <v>2.0</v>
      </c>
      <c r="F4460" s="10" t="s">
        <v>92</v>
      </c>
      <c r="G4460" t="s">
        <v>2989</v>
      </c>
      <c r="H4460" s="10">
        <v>1000.0</v>
      </c>
      <c r="I4460" s="10" t="s">
        <v>2909</v>
      </c>
      <c r="J4460" t="s">
        <v>256</v>
      </c>
    </row>
    <row r="4461">
      <c r="A4461" s="10" t="s">
        <v>2949</v>
      </c>
      <c r="B4461" s="10">
        <v>450000.0</v>
      </c>
      <c r="C4461" s="10">
        <v>3.0</v>
      </c>
      <c r="D4461">
        <v>2.0</v>
      </c>
      <c r="E4461" s="10">
        <v>2.0</v>
      </c>
      <c r="F4461" s="10" t="s">
        <v>33</v>
      </c>
      <c r="G4461" t="s">
        <v>2989</v>
      </c>
      <c r="H4461" s="10">
        <v>957.0</v>
      </c>
      <c r="I4461" s="10" t="s">
        <v>2909</v>
      </c>
      <c r="J4461" t="s">
        <v>256</v>
      </c>
    </row>
    <row r="4462">
      <c r="A4462" s="10" t="s">
        <v>2938</v>
      </c>
      <c r="B4462" s="10">
        <v>450000.0</v>
      </c>
      <c r="C4462" s="10">
        <v>3.0</v>
      </c>
      <c r="D4462">
        <v>2.0</v>
      </c>
      <c r="E4462" s="10">
        <v>1.0</v>
      </c>
      <c r="F4462" s="10" t="s">
        <v>92</v>
      </c>
      <c r="G4462" t="s">
        <v>2989</v>
      </c>
      <c r="H4462" s="10">
        <v>1405.0</v>
      </c>
      <c r="I4462" s="10" t="s">
        <v>2909</v>
      </c>
      <c r="J4462" t="s">
        <v>42</v>
      </c>
    </row>
    <row r="4463">
      <c r="A4463" s="10" t="s">
        <v>2925</v>
      </c>
      <c r="B4463" s="10">
        <v>450000.0</v>
      </c>
      <c r="C4463" s="10">
        <v>3.0</v>
      </c>
      <c r="D4463">
        <v>2.0</v>
      </c>
      <c r="E4463" s="10">
        <v>1.0</v>
      </c>
      <c r="F4463" s="10" t="s">
        <v>33</v>
      </c>
      <c r="G4463" t="s">
        <v>2989</v>
      </c>
      <c r="H4463" s="10">
        <v>950.0</v>
      </c>
      <c r="I4463" s="10" t="s">
        <v>2909</v>
      </c>
      <c r="J4463" t="s">
        <v>42</v>
      </c>
    </row>
    <row r="4464">
      <c r="A4464" s="10" t="s">
        <v>2935</v>
      </c>
      <c r="B4464" s="10">
        <v>450000.0</v>
      </c>
      <c r="C4464" s="10">
        <v>4.0</v>
      </c>
      <c r="D4464">
        <v>2.0</v>
      </c>
      <c r="E4464" s="10">
        <v>2.0</v>
      </c>
      <c r="F4464" s="10" t="s">
        <v>92</v>
      </c>
      <c r="G4464" t="s">
        <v>2989</v>
      </c>
      <c r="H4464" s="10">
        <v>1000.0</v>
      </c>
      <c r="I4464" s="10" t="s">
        <v>2909</v>
      </c>
      <c r="J4464" t="s">
        <v>42</v>
      </c>
    </row>
    <row r="4465">
      <c r="A4465" s="10" t="s">
        <v>2935</v>
      </c>
      <c r="B4465" s="10">
        <v>450000.0</v>
      </c>
      <c r="C4465" s="10">
        <v>4.0</v>
      </c>
      <c r="D4465">
        <v>2.0</v>
      </c>
      <c r="E4465" s="10">
        <v>2.0</v>
      </c>
      <c r="F4465" s="10" t="s">
        <v>92</v>
      </c>
      <c r="G4465" t="s">
        <v>2989</v>
      </c>
      <c r="H4465" s="10">
        <v>1000.0</v>
      </c>
      <c r="I4465" s="10" t="s">
        <v>2909</v>
      </c>
      <c r="J4465" t="s">
        <v>42</v>
      </c>
    </row>
    <row r="4466">
      <c r="A4466" s="10" t="s">
        <v>2970</v>
      </c>
      <c r="B4466" s="10">
        <v>450000.0</v>
      </c>
      <c r="C4466" s="10">
        <v>3.0</v>
      </c>
      <c r="D4466">
        <v>2.0</v>
      </c>
      <c r="E4466" s="10">
        <v>2.0</v>
      </c>
      <c r="F4466" s="10" t="s">
        <v>33</v>
      </c>
      <c r="G4466" t="s">
        <v>2989</v>
      </c>
      <c r="H4466" s="10">
        <v>1000.0</v>
      </c>
      <c r="I4466" s="10" t="s">
        <v>2909</v>
      </c>
      <c r="J4466" t="s">
        <v>256</v>
      </c>
    </row>
    <row r="4467">
      <c r="A4467" s="10" t="s">
        <v>2949</v>
      </c>
      <c r="B4467" s="10">
        <v>450000.0</v>
      </c>
      <c r="C4467" s="10">
        <v>3.0</v>
      </c>
      <c r="D4467">
        <v>3.0</v>
      </c>
      <c r="E4467" s="10">
        <v>2.0</v>
      </c>
      <c r="F4467" s="10" t="s">
        <v>33</v>
      </c>
      <c r="G4467" t="s">
        <v>2989</v>
      </c>
      <c r="H4467" s="10">
        <v>957.0</v>
      </c>
      <c r="I4467" s="10" t="s">
        <v>2909</v>
      </c>
      <c r="J4467" t="s">
        <v>256</v>
      </c>
    </row>
    <row r="4468">
      <c r="A4468" s="10" t="s">
        <v>2930</v>
      </c>
      <c r="B4468" s="10">
        <v>450000.0</v>
      </c>
      <c r="C4468" s="10">
        <v>3.0</v>
      </c>
      <c r="D4468">
        <v>2.0</v>
      </c>
      <c r="E4468" s="10">
        <v>2.0</v>
      </c>
      <c r="F4468" s="10" t="s">
        <v>557</v>
      </c>
      <c r="G4468" t="s">
        <v>40</v>
      </c>
      <c r="H4468" s="10">
        <v>770.0</v>
      </c>
      <c r="I4468" s="10" t="s">
        <v>2909</v>
      </c>
      <c r="J4468" t="s">
        <v>256</v>
      </c>
    </row>
    <row r="4469">
      <c r="A4469" s="10" t="s">
        <v>2912</v>
      </c>
      <c r="B4469" s="10">
        <v>450000.0</v>
      </c>
      <c r="C4469" s="10">
        <v>3.0</v>
      </c>
      <c r="D4469">
        <v>2.0</v>
      </c>
      <c r="E4469" s="10">
        <v>1.0</v>
      </c>
      <c r="F4469" s="10" t="s">
        <v>92</v>
      </c>
      <c r="G4469" t="s">
        <v>2989</v>
      </c>
      <c r="H4469" s="10">
        <v>1100.0</v>
      </c>
      <c r="I4469" s="10" t="s">
        <v>2909</v>
      </c>
      <c r="J4469" t="s">
        <v>42</v>
      </c>
    </row>
    <row r="4470">
      <c r="A4470" s="10" t="s">
        <v>2935</v>
      </c>
      <c r="B4470" s="10">
        <v>449000.0</v>
      </c>
      <c r="C4470" s="10">
        <v>3.0</v>
      </c>
      <c r="D4470">
        <v>2.0</v>
      </c>
      <c r="E4470" s="10">
        <v>2.0</v>
      </c>
      <c r="F4470" s="10" t="s">
        <v>92</v>
      </c>
      <c r="G4470" t="s">
        <v>2989</v>
      </c>
      <c r="H4470" s="10">
        <v>1018.0</v>
      </c>
      <c r="I4470" s="10" t="s">
        <v>2909</v>
      </c>
      <c r="J4470" t="s">
        <v>256</v>
      </c>
    </row>
    <row r="4471">
      <c r="A4471" s="10" t="s">
        <v>2926</v>
      </c>
      <c r="B4471" s="10">
        <v>448800.0</v>
      </c>
      <c r="C4471" s="10">
        <v>3.0</v>
      </c>
      <c r="D4471">
        <v>3.0</v>
      </c>
      <c r="E4471" s="10">
        <v>2.0</v>
      </c>
      <c r="F4471" s="10" t="s">
        <v>33</v>
      </c>
      <c r="G4471" t="s">
        <v>2989</v>
      </c>
      <c r="H4471" s="10">
        <v>1045.0</v>
      </c>
      <c r="I4471" s="10" t="s">
        <v>2909</v>
      </c>
      <c r="J4471" t="s">
        <v>112</v>
      </c>
    </row>
    <row r="4472">
      <c r="A4472" s="10" t="s">
        <v>2924</v>
      </c>
      <c r="B4472" s="10">
        <v>448000.0</v>
      </c>
      <c r="C4472" s="10">
        <v>3.0</v>
      </c>
      <c r="D4472">
        <v>2.0</v>
      </c>
      <c r="E4472" s="10">
        <v>2.0</v>
      </c>
      <c r="F4472" s="10" t="s">
        <v>354</v>
      </c>
      <c r="G4472" t="s">
        <v>2989</v>
      </c>
      <c r="H4472" s="10">
        <v>1010.0</v>
      </c>
      <c r="I4472" s="10" t="s">
        <v>2909</v>
      </c>
      <c r="J4472" t="s">
        <v>42</v>
      </c>
    </row>
    <row r="4473">
      <c r="A4473" s="10" t="s">
        <v>2949</v>
      </c>
      <c r="B4473" s="10">
        <v>448000.0</v>
      </c>
      <c r="C4473" s="10">
        <v>3.0</v>
      </c>
      <c r="D4473">
        <v>2.0</v>
      </c>
      <c r="E4473" s="10">
        <v>2.0</v>
      </c>
      <c r="F4473" s="10" t="s">
        <v>33</v>
      </c>
      <c r="G4473" t="s">
        <v>2989</v>
      </c>
      <c r="H4473" s="10">
        <v>957.0</v>
      </c>
      <c r="I4473" s="10" t="s">
        <v>2909</v>
      </c>
      <c r="J4473" t="s">
        <v>256</v>
      </c>
    </row>
    <row r="4474">
      <c r="A4474" s="10" t="s">
        <v>2935</v>
      </c>
      <c r="B4474" s="10">
        <v>445000.0</v>
      </c>
      <c r="C4474" s="10">
        <v>3.0</v>
      </c>
      <c r="D4474">
        <v>2.0</v>
      </c>
      <c r="E4474" s="10">
        <v>2.0</v>
      </c>
      <c r="F4474" s="10" t="s">
        <v>92</v>
      </c>
      <c r="G4474" t="s">
        <v>2988</v>
      </c>
      <c r="H4474" s="10">
        <v>1650.0</v>
      </c>
      <c r="I4474" s="10" t="s">
        <v>2909</v>
      </c>
      <c r="J4474" t="s">
        <v>112</v>
      </c>
    </row>
    <row r="4475">
      <c r="A4475" s="10" t="s">
        <v>2935</v>
      </c>
      <c r="B4475" s="10">
        <v>445000.0</v>
      </c>
      <c r="C4475" s="10">
        <v>3.0</v>
      </c>
      <c r="D4475">
        <v>2.0</v>
      </c>
      <c r="E4475" s="10">
        <v>1.0</v>
      </c>
      <c r="F4475" s="10" t="s">
        <v>92</v>
      </c>
      <c r="G4475" t="s">
        <v>2989</v>
      </c>
      <c r="H4475" s="10">
        <v>1018.0</v>
      </c>
      <c r="I4475" s="10" t="s">
        <v>2909</v>
      </c>
      <c r="J4475" t="s">
        <v>112</v>
      </c>
    </row>
    <row r="4476">
      <c r="A4476" s="10" t="s">
        <v>2927</v>
      </c>
      <c r="B4476" s="10">
        <v>440000.0</v>
      </c>
      <c r="C4476" s="10">
        <v>4.0</v>
      </c>
      <c r="D4476">
        <v>2.0</v>
      </c>
      <c r="E4476" s="10">
        <v>2.0</v>
      </c>
      <c r="F4476" s="10" t="s">
        <v>92</v>
      </c>
      <c r="G4476" t="s">
        <v>2989</v>
      </c>
      <c r="H4476" s="10">
        <v>1065.0</v>
      </c>
      <c r="I4476" s="10" t="s">
        <v>2909</v>
      </c>
      <c r="J4476" t="s">
        <v>42</v>
      </c>
    </row>
    <row r="4477">
      <c r="A4477" s="10" t="s">
        <v>2930</v>
      </c>
      <c r="B4477" s="10">
        <v>440000.0</v>
      </c>
      <c r="C4477" s="10">
        <v>4.0</v>
      </c>
      <c r="D4477">
        <v>2.0</v>
      </c>
      <c r="E4477" s="10">
        <v>2.0</v>
      </c>
      <c r="F4477" s="10" t="s">
        <v>92</v>
      </c>
      <c r="G4477" t="s">
        <v>2989</v>
      </c>
      <c r="H4477" s="10">
        <v>1272.0</v>
      </c>
      <c r="I4477" s="10" t="s">
        <v>2909</v>
      </c>
      <c r="J4477" t="s">
        <v>42</v>
      </c>
    </row>
    <row r="4478">
      <c r="A4478" s="10" t="s">
        <v>2939</v>
      </c>
      <c r="B4478" s="10">
        <v>440000.0</v>
      </c>
      <c r="C4478" s="10">
        <v>4.0</v>
      </c>
      <c r="D4478">
        <v>3.0</v>
      </c>
      <c r="E4478" s="10">
        <v>2.0</v>
      </c>
      <c r="F4478" s="10" t="s">
        <v>92</v>
      </c>
      <c r="G4478" t="s">
        <v>2989</v>
      </c>
      <c r="H4478" s="10">
        <v>1267.0</v>
      </c>
      <c r="I4478" s="10" t="s">
        <v>2909</v>
      </c>
      <c r="J4478" t="s">
        <v>256</v>
      </c>
    </row>
    <row r="4479">
      <c r="A4479" s="10" t="s">
        <v>2939</v>
      </c>
      <c r="B4479" s="10">
        <v>440000.0</v>
      </c>
      <c r="C4479" s="10">
        <v>4.0</v>
      </c>
      <c r="D4479">
        <v>3.0</v>
      </c>
      <c r="E4479" s="10">
        <v>1.0</v>
      </c>
      <c r="F4479" s="10" t="s">
        <v>92</v>
      </c>
      <c r="G4479" t="s">
        <v>2989</v>
      </c>
      <c r="H4479" s="10">
        <v>1267.0</v>
      </c>
      <c r="I4479" s="10" t="s">
        <v>2909</v>
      </c>
      <c r="J4479" t="s">
        <v>256</v>
      </c>
    </row>
    <row r="4480">
      <c r="A4480" s="10" t="s">
        <v>2935</v>
      </c>
      <c r="B4480" s="10">
        <v>440000.0</v>
      </c>
      <c r="C4480" s="10">
        <v>3.0</v>
      </c>
      <c r="D4480">
        <v>2.0</v>
      </c>
      <c r="E4480" s="10">
        <v>2.0</v>
      </c>
      <c r="F4480" s="10" t="s">
        <v>470</v>
      </c>
      <c r="G4480" t="s">
        <v>40</v>
      </c>
      <c r="H4480" s="10">
        <v>1470.0</v>
      </c>
      <c r="I4480" s="10" t="s">
        <v>2909</v>
      </c>
      <c r="J4480" t="s">
        <v>42</v>
      </c>
    </row>
    <row r="4481">
      <c r="A4481" s="10" t="s">
        <v>2939</v>
      </c>
      <c r="B4481" s="10">
        <v>440000.0</v>
      </c>
      <c r="C4481" s="10">
        <v>4.0</v>
      </c>
      <c r="D4481">
        <v>3.0</v>
      </c>
      <c r="E4481" s="10">
        <v>2.0</v>
      </c>
      <c r="F4481" s="10" t="s">
        <v>92</v>
      </c>
      <c r="G4481" t="s">
        <v>2989</v>
      </c>
      <c r="H4481" s="10">
        <v>1267.0</v>
      </c>
      <c r="I4481" s="10" t="s">
        <v>2909</v>
      </c>
      <c r="J4481" t="s">
        <v>256</v>
      </c>
    </row>
    <row r="4482">
      <c r="A4482" s="10" t="s">
        <v>2939</v>
      </c>
      <c r="B4482" s="10">
        <v>440000.0</v>
      </c>
      <c r="C4482" s="10">
        <v>3.0</v>
      </c>
      <c r="D4482">
        <v>2.0</v>
      </c>
      <c r="E4482" s="10">
        <v>2.0</v>
      </c>
      <c r="F4482" s="10" t="s">
        <v>92</v>
      </c>
      <c r="G4482" t="s">
        <v>2989</v>
      </c>
      <c r="H4482" s="10">
        <v>1150.0</v>
      </c>
      <c r="I4482" s="10" t="s">
        <v>2909</v>
      </c>
      <c r="J4482" t="s">
        <v>42</v>
      </c>
    </row>
    <row r="4483">
      <c r="A4483" s="10" t="s">
        <v>2947</v>
      </c>
      <c r="B4483" s="10">
        <v>440000.0</v>
      </c>
      <c r="C4483" s="10">
        <v>1.0</v>
      </c>
      <c r="D4483">
        <v>1.0</v>
      </c>
      <c r="E4483" s="10">
        <v>2.0</v>
      </c>
      <c r="F4483" s="10" t="s">
        <v>33</v>
      </c>
      <c r="G4483" t="s">
        <v>2988</v>
      </c>
      <c r="H4483" s="10">
        <v>1650.0</v>
      </c>
      <c r="I4483" s="10" t="s">
        <v>2909</v>
      </c>
      <c r="J4483" t="s">
        <v>42</v>
      </c>
    </row>
    <row r="4484">
      <c r="A4484" s="10" t="s">
        <v>2933</v>
      </c>
      <c r="B4484" s="10">
        <v>440000.0</v>
      </c>
      <c r="C4484" s="10">
        <v>1.0</v>
      </c>
      <c r="D4484">
        <v>1.0</v>
      </c>
      <c r="E4484" s="10">
        <v>2.0</v>
      </c>
      <c r="F4484" s="10" t="s">
        <v>92</v>
      </c>
      <c r="G4484" t="s">
        <v>2989</v>
      </c>
      <c r="H4484" s="10">
        <v>680.0</v>
      </c>
      <c r="I4484" s="10" t="s">
        <v>2909</v>
      </c>
      <c r="J4484" t="s">
        <v>42</v>
      </c>
    </row>
    <row r="4485">
      <c r="A4485" s="10" t="s">
        <v>2954</v>
      </c>
      <c r="B4485" s="10">
        <v>440000.0</v>
      </c>
      <c r="C4485" s="10">
        <v>2.0</v>
      </c>
      <c r="D4485">
        <v>1.0</v>
      </c>
      <c r="E4485" s="10">
        <v>1.0</v>
      </c>
      <c r="F4485" s="10" t="s">
        <v>33</v>
      </c>
      <c r="G4485" t="s">
        <v>2989</v>
      </c>
      <c r="H4485" s="10">
        <v>650.0</v>
      </c>
      <c r="I4485" s="10" t="s">
        <v>2909</v>
      </c>
      <c r="J4485" t="s">
        <v>42</v>
      </c>
    </row>
    <row r="4486">
      <c r="A4486" s="10" t="s">
        <v>2958</v>
      </c>
      <c r="B4486" s="10">
        <v>440000.0</v>
      </c>
      <c r="C4486" s="10">
        <v>2.0</v>
      </c>
      <c r="D4486">
        <v>1.0</v>
      </c>
      <c r="E4486" s="10">
        <v>1.0</v>
      </c>
      <c r="F4486" s="10" t="s">
        <v>92</v>
      </c>
      <c r="G4486" t="s">
        <v>2989</v>
      </c>
      <c r="H4486" s="10">
        <v>698.0</v>
      </c>
      <c r="I4486" s="10" t="s">
        <v>2909</v>
      </c>
      <c r="J4486" t="s">
        <v>256</v>
      </c>
    </row>
    <row r="4487">
      <c r="A4487" s="10" t="s">
        <v>2939</v>
      </c>
      <c r="B4487" s="10">
        <v>439000.0</v>
      </c>
      <c r="C4487" s="10">
        <v>2.0</v>
      </c>
      <c r="D4487">
        <v>2.0</v>
      </c>
      <c r="E4487" s="10">
        <v>1.0</v>
      </c>
      <c r="F4487" s="10" t="s">
        <v>33</v>
      </c>
      <c r="G4487" t="s">
        <v>2989</v>
      </c>
      <c r="H4487" s="10">
        <v>725.0</v>
      </c>
      <c r="I4487" s="10" t="s">
        <v>2909</v>
      </c>
      <c r="J4487" t="s">
        <v>42</v>
      </c>
    </row>
    <row r="4488">
      <c r="A4488" s="10" t="s">
        <v>2927</v>
      </c>
      <c r="B4488" s="10">
        <v>439000.0</v>
      </c>
      <c r="C4488" s="10">
        <v>4.0</v>
      </c>
      <c r="D4488">
        <v>2.0</v>
      </c>
      <c r="E4488" s="10">
        <v>3.0</v>
      </c>
      <c r="F4488" s="10" t="s">
        <v>92</v>
      </c>
      <c r="G4488" t="s">
        <v>2989</v>
      </c>
      <c r="H4488" s="10">
        <v>1065.0</v>
      </c>
      <c r="I4488" s="10" t="s">
        <v>2909</v>
      </c>
      <c r="J4488" t="s">
        <v>112</v>
      </c>
    </row>
    <row r="4489">
      <c r="A4489" s="10" t="s">
        <v>2916</v>
      </c>
      <c r="B4489" s="10">
        <v>438000.0</v>
      </c>
      <c r="C4489" s="10">
        <v>3.0</v>
      </c>
      <c r="D4489">
        <v>2.0</v>
      </c>
      <c r="E4489" s="10">
        <v>4.0</v>
      </c>
      <c r="F4489" s="10" t="s">
        <v>354</v>
      </c>
      <c r="G4489" t="s">
        <v>2989</v>
      </c>
      <c r="H4489" s="10">
        <v>1018.0</v>
      </c>
      <c r="I4489" s="10" t="s">
        <v>2909</v>
      </c>
      <c r="J4489" t="s">
        <v>42</v>
      </c>
    </row>
    <row r="4490">
      <c r="A4490" s="10" t="s">
        <v>2930</v>
      </c>
      <c r="B4490" s="10">
        <v>438000.0</v>
      </c>
      <c r="C4490" s="10">
        <v>4.0</v>
      </c>
      <c r="D4490">
        <v>2.0</v>
      </c>
      <c r="E4490" s="10">
        <v>2.0</v>
      </c>
      <c r="F4490" s="10" t="s">
        <v>92</v>
      </c>
      <c r="G4490" t="s">
        <v>2988</v>
      </c>
      <c r="H4490" s="10">
        <v>1650.0</v>
      </c>
      <c r="I4490" s="10" t="s">
        <v>2909</v>
      </c>
      <c r="J4490" t="s">
        <v>256</v>
      </c>
    </row>
    <row r="4491">
      <c r="A4491" s="10" t="s">
        <v>2934</v>
      </c>
      <c r="B4491" s="10">
        <v>438000.0</v>
      </c>
      <c r="C4491" s="10">
        <v>3.0</v>
      </c>
      <c r="D4491">
        <v>2.0</v>
      </c>
      <c r="E4491" s="10">
        <v>2.0</v>
      </c>
      <c r="F4491" s="10" t="s">
        <v>92</v>
      </c>
      <c r="G4491" t="s">
        <v>40</v>
      </c>
      <c r="H4491" s="10">
        <v>1034.0</v>
      </c>
      <c r="I4491" s="10" t="s">
        <v>2909</v>
      </c>
      <c r="J4491" t="s">
        <v>256</v>
      </c>
    </row>
    <row r="4492">
      <c r="A4492" s="10" t="s">
        <v>2933</v>
      </c>
      <c r="B4492" s="10">
        <v>437400.0</v>
      </c>
      <c r="C4492" s="10">
        <v>3.0</v>
      </c>
      <c r="D4492">
        <v>2.0</v>
      </c>
      <c r="E4492" s="10">
        <v>2.0</v>
      </c>
      <c r="F4492" s="10" t="s">
        <v>33</v>
      </c>
      <c r="G4492" t="s">
        <v>2989</v>
      </c>
      <c r="H4492" s="10">
        <v>945.0</v>
      </c>
      <c r="I4492" s="10" t="s">
        <v>2909</v>
      </c>
      <c r="J4492" t="s">
        <v>42</v>
      </c>
    </row>
    <row r="4493">
      <c r="A4493" s="10" t="s">
        <v>2916</v>
      </c>
      <c r="B4493" s="10">
        <v>435000.0</v>
      </c>
      <c r="C4493" s="10">
        <v>4.0</v>
      </c>
      <c r="D4493">
        <v>2.0</v>
      </c>
      <c r="E4493" s="10">
        <v>1.0</v>
      </c>
      <c r="F4493" s="10" t="s">
        <v>92</v>
      </c>
      <c r="G4493" t="s">
        <v>2989</v>
      </c>
      <c r="H4493" s="10">
        <v>1050.0</v>
      </c>
      <c r="I4493" s="10" t="s">
        <v>2909</v>
      </c>
      <c r="J4493" t="s">
        <v>256</v>
      </c>
    </row>
    <row r="4494">
      <c r="A4494" s="10" t="s">
        <v>2935</v>
      </c>
      <c r="B4494" s="10">
        <v>435000.0</v>
      </c>
      <c r="C4494" s="10">
        <v>3.0</v>
      </c>
      <c r="D4494">
        <v>2.0</v>
      </c>
      <c r="E4494" s="10">
        <v>2.0</v>
      </c>
      <c r="F4494" s="10" t="s">
        <v>33</v>
      </c>
      <c r="G4494" t="s">
        <v>2988</v>
      </c>
      <c r="H4494" s="10">
        <v>1650.0</v>
      </c>
      <c r="I4494" s="10" t="s">
        <v>2909</v>
      </c>
      <c r="J4494" t="s">
        <v>36</v>
      </c>
    </row>
    <row r="4495">
      <c r="A4495" s="10" t="s">
        <v>2930</v>
      </c>
      <c r="B4495" s="10">
        <v>435000.0</v>
      </c>
      <c r="C4495" s="10">
        <v>3.0</v>
      </c>
      <c r="D4495">
        <v>2.0</v>
      </c>
      <c r="E4495" s="10">
        <v>2.0</v>
      </c>
      <c r="F4495" s="10" t="s">
        <v>33</v>
      </c>
      <c r="G4495" t="s">
        <v>2989</v>
      </c>
      <c r="H4495" s="10">
        <v>845.0</v>
      </c>
      <c r="I4495" s="10" t="s">
        <v>2909</v>
      </c>
      <c r="J4495" t="s">
        <v>42</v>
      </c>
    </row>
    <row r="4496">
      <c r="A4496" s="10" t="s">
        <v>2930</v>
      </c>
      <c r="B4496" s="10">
        <v>435000.0</v>
      </c>
      <c r="C4496" s="10">
        <v>4.0</v>
      </c>
      <c r="D4496">
        <v>2.0</v>
      </c>
      <c r="E4496" s="10">
        <v>3.0</v>
      </c>
      <c r="F4496" s="10" t="s">
        <v>33</v>
      </c>
      <c r="G4496" t="s">
        <v>2989</v>
      </c>
      <c r="H4496" s="10">
        <v>918.0</v>
      </c>
      <c r="I4496" s="10" t="s">
        <v>2909</v>
      </c>
      <c r="J4496" t="s">
        <v>112</v>
      </c>
    </row>
    <row r="4497">
      <c r="A4497" s="10" t="s">
        <v>2938</v>
      </c>
      <c r="B4497" s="10">
        <v>435000.0</v>
      </c>
      <c r="C4497" s="10">
        <v>3.0</v>
      </c>
      <c r="D4497">
        <v>2.0</v>
      </c>
      <c r="E4497" s="10">
        <v>2.0</v>
      </c>
      <c r="F4497" s="10" t="s">
        <v>92</v>
      </c>
      <c r="G4497" t="s">
        <v>2989</v>
      </c>
      <c r="H4497" s="10">
        <v>1405.0</v>
      </c>
      <c r="I4497" s="10" t="s">
        <v>2909</v>
      </c>
      <c r="J4497" t="s">
        <v>42</v>
      </c>
    </row>
    <row r="4498">
      <c r="A4498" s="10" t="s">
        <v>2925</v>
      </c>
      <c r="B4498" s="10">
        <v>435000.0</v>
      </c>
      <c r="C4498" s="10">
        <v>3.0</v>
      </c>
      <c r="D4498">
        <v>2.0</v>
      </c>
      <c r="E4498" s="10">
        <v>1.0</v>
      </c>
      <c r="F4498" s="10" t="s">
        <v>33</v>
      </c>
      <c r="G4498" t="s">
        <v>2989</v>
      </c>
      <c r="H4498" s="10">
        <v>950.0</v>
      </c>
      <c r="I4498" s="10" t="s">
        <v>2909</v>
      </c>
      <c r="J4498" t="s">
        <v>42</v>
      </c>
    </row>
    <row r="4499">
      <c r="A4499" s="10" t="s">
        <v>2923</v>
      </c>
      <c r="B4499" s="10">
        <v>435000.0</v>
      </c>
      <c r="C4499" s="10">
        <v>1.0</v>
      </c>
      <c r="D4499">
        <v>1.0</v>
      </c>
      <c r="E4499" s="10">
        <v>1.0</v>
      </c>
      <c r="F4499" s="10" t="s">
        <v>33</v>
      </c>
      <c r="G4499" t="s">
        <v>2989</v>
      </c>
      <c r="H4499" s="10">
        <v>613.0</v>
      </c>
      <c r="I4499" s="10" t="s">
        <v>2909</v>
      </c>
      <c r="J4499" t="s">
        <v>36</v>
      </c>
    </row>
    <row r="4500">
      <c r="A4500" s="10" t="s">
        <v>2918</v>
      </c>
      <c r="B4500" s="10">
        <v>432000.0</v>
      </c>
      <c r="C4500" s="10">
        <v>3.0</v>
      </c>
      <c r="D4500">
        <v>2.0</v>
      </c>
      <c r="E4500" s="10">
        <v>1.0</v>
      </c>
      <c r="F4500" s="10" t="s">
        <v>92</v>
      </c>
      <c r="G4500" t="s">
        <v>2989</v>
      </c>
      <c r="H4500" s="10">
        <v>1090.0</v>
      </c>
      <c r="I4500" s="10" t="s">
        <v>2909</v>
      </c>
      <c r="J4500" t="s">
        <v>36</v>
      </c>
    </row>
    <row r="4501">
      <c r="A4501" s="10" t="s">
        <v>2935</v>
      </c>
      <c r="B4501" s="10">
        <v>431000.0</v>
      </c>
      <c r="C4501" s="10">
        <v>3.0</v>
      </c>
      <c r="D4501">
        <v>2.0</v>
      </c>
      <c r="E4501" s="10">
        <v>2.0</v>
      </c>
      <c r="F4501" s="10" t="s">
        <v>33</v>
      </c>
      <c r="G4501" t="s">
        <v>2989</v>
      </c>
      <c r="H4501" s="10">
        <v>819.0</v>
      </c>
      <c r="I4501" s="10" t="s">
        <v>2909</v>
      </c>
      <c r="J4501" t="s">
        <v>42</v>
      </c>
    </row>
    <row r="4502">
      <c r="A4502" s="10" t="s">
        <v>2950</v>
      </c>
      <c r="B4502" s="10">
        <v>430000.0</v>
      </c>
      <c r="C4502" s="10">
        <v>3.0</v>
      </c>
      <c r="D4502">
        <v>2.0</v>
      </c>
      <c r="E4502" s="10">
        <v>2.0</v>
      </c>
      <c r="F4502" s="10" t="s">
        <v>92</v>
      </c>
      <c r="G4502" t="s">
        <v>2989</v>
      </c>
      <c r="H4502" s="10">
        <v>1076.0</v>
      </c>
      <c r="I4502" s="10" t="s">
        <v>2909</v>
      </c>
      <c r="J4502" t="s">
        <v>112</v>
      </c>
    </row>
    <row r="4503">
      <c r="A4503" s="10" t="s">
        <v>2933</v>
      </c>
      <c r="B4503" s="10">
        <v>430000.0</v>
      </c>
      <c r="C4503" s="10">
        <v>2.0</v>
      </c>
      <c r="D4503">
        <v>2.0</v>
      </c>
      <c r="E4503" s="10">
        <v>2.0</v>
      </c>
      <c r="F4503" s="10" t="s">
        <v>33</v>
      </c>
      <c r="G4503" t="s">
        <v>2989</v>
      </c>
      <c r="H4503" s="10">
        <v>578.0</v>
      </c>
      <c r="I4503" s="10" t="s">
        <v>2909</v>
      </c>
      <c r="J4503" t="s">
        <v>42</v>
      </c>
    </row>
    <row r="4504">
      <c r="A4504" s="10" t="s">
        <v>2925</v>
      </c>
      <c r="B4504" s="10">
        <v>430000.0</v>
      </c>
      <c r="C4504" s="10">
        <v>1.0</v>
      </c>
      <c r="D4504">
        <v>2.0</v>
      </c>
      <c r="E4504" s="10">
        <v>2.0</v>
      </c>
      <c r="F4504" s="10" t="s">
        <v>33</v>
      </c>
      <c r="G4504" t="s">
        <v>2989</v>
      </c>
      <c r="H4504" s="10">
        <v>775.0</v>
      </c>
      <c r="I4504" s="10" t="s">
        <v>2909</v>
      </c>
      <c r="J4504" t="s">
        <v>42</v>
      </c>
    </row>
    <row r="4505">
      <c r="A4505" s="10" t="s">
        <v>2916</v>
      </c>
      <c r="B4505" s="10">
        <v>430000.0</v>
      </c>
      <c r="C4505" s="10">
        <v>3.0</v>
      </c>
      <c r="D4505">
        <v>2.0</v>
      </c>
      <c r="E4505" s="10">
        <v>2.0</v>
      </c>
      <c r="F4505" s="10" t="s">
        <v>354</v>
      </c>
      <c r="G4505" t="s">
        <v>2989</v>
      </c>
      <c r="H4505" s="10">
        <v>1048.0</v>
      </c>
      <c r="I4505" s="10" t="s">
        <v>2909</v>
      </c>
      <c r="J4505" t="s">
        <v>36</v>
      </c>
    </row>
    <row r="4506">
      <c r="A4506" s="10" t="s">
        <v>2930</v>
      </c>
      <c r="B4506" s="10">
        <v>430000.0</v>
      </c>
      <c r="C4506" s="10">
        <v>4.0</v>
      </c>
      <c r="D4506">
        <v>2.0</v>
      </c>
      <c r="E4506" s="10">
        <v>2.0</v>
      </c>
      <c r="F4506" s="10" t="s">
        <v>92</v>
      </c>
      <c r="G4506" t="s">
        <v>2989</v>
      </c>
      <c r="H4506" s="10">
        <v>1166.0</v>
      </c>
      <c r="I4506" s="10" t="s">
        <v>2909</v>
      </c>
      <c r="J4506" t="s">
        <v>42</v>
      </c>
    </row>
    <row r="4507">
      <c r="A4507" s="10" t="s">
        <v>2937</v>
      </c>
      <c r="B4507" s="10">
        <v>430000.0</v>
      </c>
      <c r="C4507" s="10">
        <v>3.0</v>
      </c>
      <c r="D4507">
        <v>2.0</v>
      </c>
      <c r="E4507" s="10">
        <v>2.0</v>
      </c>
      <c r="F4507" s="10" t="s">
        <v>354</v>
      </c>
      <c r="G4507" t="s">
        <v>2989</v>
      </c>
      <c r="H4507" s="10">
        <v>995.0</v>
      </c>
      <c r="I4507" s="10" t="s">
        <v>2909</v>
      </c>
      <c r="J4507" t="s">
        <v>42</v>
      </c>
    </row>
    <row r="4508">
      <c r="A4508" s="10" t="s">
        <v>2935</v>
      </c>
      <c r="B4508" s="10">
        <v>430000.0</v>
      </c>
      <c r="C4508" s="10">
        <v>3.0</v>
      </c>
      <c r="D4508">
        <v>2.0</v>
      </c>
      <c r="E4508" s="10">
        <v>2.0</v>
      </c>
      <c r="F4508" s="10" t="s">
        <v>92</v>
      </c>
      <c r="G4508" t="s">
        <v>2989</v>
      </c>
      <c r="H4508" s="10">
        <v>1307.0</v>
      </c>
      <c r="I4508" s="10" t="s">
        <v>2909</v>
      </c>
      <c r="J4508" t="s">
        <v>42</v>
      </c>
    </row>
    <row r="4509">
      <c r="A4509" s="10" t="s">
        <v>2939</v>
      </c>
      <c r="B4509" s="10">
        <v>430000.0</v>
      </c>
      <c r="C4509" s="10">
        <v>2.0</v>
      </c>
      <c r="D4509">
        <v>2.0</v>
      </c>
      <c r="E4509" s="10">
        <v>1.0</v>
      </c>
      <c r="F4509" s="10" t="s">
        <v>92</v>
      </c>
      <c r="G4509" t="s">
        <v>2989</v>
      </c>
      <c r="H4509" s="10">
        <v>1100.0</v>
      </c>
      <c r="I4509" s="10" t="s">
        <v>2909</v>
      </c>
      <c r="J4509" t="s">
        <v>42</v>
      </c>
    </row>
    <row r="4510">
      <c r="A4510" s="10" t="s">
        <v>2930</v>
      </c>
      <c r="B4510" s="10">
        <v>430000.0</v>
      </c>
      <c r="C4510" s="10">
        <v>4.0</v>
      </c>
      <c r="D4510">
        <v>2.0</v>
      </c>
      <c r="E4510" s="10">
        <v>3.0</v>
      </c>
      <c r="F4510" s="10" t="s">
        <v>92</v>
      </c>
      <c r="G4510" t="s">
        <v>2989</v>
      </c>
      <c r="H4510" s="10">
        <v>1272.0</v>
      </c>
      <c r="I4510" s="10" t="s">
        <v>2909</v>
      </c>
      <c r="J4510" t="s">
        <v>42</v>
      </c>
    </row>
    <row r="4511">
      <c r="A4511" s="10" t="s">
        <v>2939</v>
      </c>
      <c r="B4511" s="10">
        <v>430000.0</v>
      </c>
      <c r="C4511" s="10">
        <v>3.0</v>
      </c>
      <c r="D4511">
        <v>2.0</v>
      </c>
      <c r="E4511" s="10">
        <v>3.0</v>
      </c>
      <c r="F4511" s="10" t="s">
        <v>92</v>
      </c>
      <c r="G4511" t="s">
        <v>2989</v>
      </c>
      <c r="H4511" s="10">
        <v>1150.0</v>
      </c>
      <c r="I4511" s="10" t="s">
        <v>2909</v>
      </c>
      <c r="J4511" t="s">
        <v>256</v>
      </c>
    </row>
    <row r="4512">
      <c r="A4512" s="10" t="s">
        <v>2939</v>
      </c>
      <c r="B4512" s="10">
        <v>430000.0</v>
      </c>
      <c r="C4512" s="10">
        <v>3.0</v>
      </c>
      <c r="D4512">
        <v>2.0</v>
      </c>
      <c r="E4512" s="10">
        <v>1.0</v>
      </c>
      <c r="F4512" s="10" t="s">
        <v>92</v>
      </c>
      <c r="G4512" t="s">
        <v>2989</v>
      </c>
      <c r="H4512" s="10">
        <v>1108.0</v>
      </c>
      <c r="I4512" s="10" t="s">
        <v>2909</v>
      </c>
      <c r="J4512" t="s">
        <v>256</v>
      </c>
    </row>
    <row r="4513">
      <c r="A4513" s="10" t="s">
        <v>2939</v>
      </c>
      <c r="B4513" s="10">
        <v>430000.0</v>
      </c>
      <c r="C4513" s="10">
        <v>3.0</v>
      </c>
      <c r="D4513">
        <v>2.0</v>
      </c>
      <c r="E4513" s="10">
        <v>1.0</v>
      </c>
      <c r="F4513" s="10" t="s">
        <v>92</v>
      </c>
      <c r="G4513" t="s">
        <v>2989</v>
      </c>
      <c r="H4513" s="10">
        <v>1150.0</v>
      </c>
      <c r="I4513" s="10" t="s">
        <v>2909</v>
      </c>
      <c r="J4513" t="s">
        <v>42</v>
      </c>
    </row>
    <row r="4514">
      <c r="A4514" s="10" t="s">
        <v>2957</v>
      </c>
      <c r="B4514" s="10">
        <v>430000.0</v>
      </c>
      <c r="C4514" s="10">
        <v>3.0</v>
      </c>
      <c r="D4514">
        <v>2.0</v>
      </c>
      <c r="E4514" s="10">
        <v>1.0</v>
      </c>
      <c r="F4514" s="10" t="s">
        <v>33</v>
      </c>
      <c r="G4514" t="s">
        <v>2989</v>
      </c>
      <c r="H4514" s="10">
        <v>935.0</v>
      </c>
      <c r="I4514" s="10" t="s">
        <v>2909</v>
      </c>
      <c r="J4514" t="s">
        <v>42</v>
      </c>
    </row>
    <row r="4515">
      <c r="A4515" s="10" t="s">
        <v>2939</v>
      </c>
      <c r="B4515" s="10">
        <v>430000.0</v>
      </c>
      <c r="C4515" s="10">
        <v>4.0</v>
      </c>
      <c r="D4515">
        <v>3.0</v>
      </c>
      <c r="E4515" s="10">
        <v>2.0</v>
      </c>
      <c r="F4515" s="10" t="s">
        <v>33</v>
      </c>
      <c r="G4515" t="s">
        <v>2989</v>
      </c>
      <c r="H4515" s="10">
        <v>880.0</v>
      </c>
      <c r="I4515" s="10" t="s">
        <v>2909</v>
      </c>
      <c r="J4515" t="s">
        <v>42</v>
      </c>
    </row>
    <row r="4516">
      <c r="A4516" s="10" t="s">
        <v>2939</v>
      </c>
      <c r="B4516" s="10">
        <v>430000.0</v>
      </c>
      <c r="C4516" s="10">
        <v>4.0</v>
      </c>
      <c r="D4516">
        <v>2.0</v>
      </c>
      <c r="E4516" s="10">
        <v>2.0</v>
      </c>
      <c r="F4516" s="10" t="s">
        <v>354</v>
      </c>
      <c r="G4516" t="s">
        <v>40</v>
      </c>
      <c r="H4516" s="10">
        <v>1173.0</v>
      </c>
      <c r="I4516" s="10" t="s">
        <v>2909</v>
      </c>
      <c r="J4516" t="s">
        <v>42</v>
      </c>
    </row>
    <row r="4517">
      <c r="A4517" s="10" t="s">
        <v>2946</v>
      </c>
      <c r="B4517" s="10">
        <v>430000.0</v>
      </c>
      <c r="C4517" s="10">
        <v>3.0</v>
      </c>
      <c r="D4517">
        <v>2.0</v>
      </c>
      <c r="E4517" s="10">
        <v>4.0</v>
      </c>
      <c r="F4517" s="10" t="s">
        <v>354</v>
      </c>
      <c r="G4517" t="s">
        <v>2989</v>
      </c>
      <c r="H4517" s="10">
        <v>950.0</v>
      </c>
      <c r="I4517" s="10" t="s">
        <v>2909</v>
      </c>
      <c r="J4517" t="s">
        <v>42</v>
      </c>
    </row>
    <row r="4518">
      <c r="A4518" s="10" t="s">
        <v>2947</v>
      </c>
      <c r="B4518" s="10">
        <v>430000.0</v>
      </c>
      <c r="C4518" s="10">
        <v>1.0</v>
      </c>
      <c r="D4518">
        <v>1.0</v>
      </c>
      <c r="E4518" s="10">
        <v>3.0</v>
      </c>
      <c r="F4518" s="10" t="s">
        <v>33</v>
      </c>
      <c r="G4518" t="s">
        <v>2989</v>
      </c>
      <c r="H4518" s="10">
        <v>500.0</v>
      </c>
      <c r="I4518" s="10" t="s">
        <v>2909</v>
      </c>
      <c r="J4518" t="s">
        <v>36</v>
      </c>
    </row>
    <row r="4519">
      <c r="A4519" s="10" t="s">
        <v>2930</v>
      </c>
      <c r="B4519" s="10">
        <v>430000.0</v>
      </c>
      <c r="C4519" s="10">
        <v>4.0</v>
      </c>
      <c r="D4519">
        <v>2.0</v>
      </c>
      <c r="E4519" s="10">
        <v>2.0</v>
      </c>
      <c r="F4519" s="10" t="s">
        <v>92</v>
      </c>
      <c r="G4519" t="s">
        <v>2989</v>
      </c>
      <c r="H4519" s="10">
        <v>1272.0</v>
      </c>
      <c r="I4519" s="10" t="s">
        <v>2909</v>
      </c>
      <c r="J4519" t="s">
        <v>42</v>
      </c>
    </row>
    <row r="4520">
      <c r="A4520" s="10" t="s">
        <v>2947</v>
      </c>
      <c r="B4520" s="10">
        <v>430000.0</v>
      </c>
      <c r="C4520" s="10">
        <v>1.0</v>
      </c>
      <c r="D4520">
        <v>1.0</v>
      </c>
      <c r="E4520" s="10">
        <v>1.0</v>
      </c>
      <c r="F4520" s="10" t="s">
        <v>33</v>
      </c>
      <c r="G4520" t="s">
        <v>2989</v>
      </c>
      <c r="H4520" s="10">
        <v>500.0</v>
      </c>
      <c r="I4520" s="10" t="s">
        <v>2909</v>
      </c>
      <c r="J4520" t="s">
        <v>42</v>
      </c>
    </row>
    <row r="4521">
      <c r="A4521" s="10" t="s">
        <v>2941</v>
      </c>
      <c r="B4521" s="10">
        <v>430000.0</v>
      </c>
      <c r="C4521" s="10">
        <v>4.0</v>
      </c>
      <c r="D4521">
        <v>3.0</v>
      </c>
      <c r="E4521" s="10">
        <v>2.0</v>
      </c>
      <c r="F4521" s="10" t="s">
        <v>33</v>
      </c>
      <c r="G4521" t="s">
        <v>2989</v>
      </c>
      <c r="H4521" s="10">
        <v>500.0</v>
      </c>
      <c r="I4521" s="10" t="s">
        <v>2909</v>
      </c>
      <c r="J4521" t="s">
        <v>36</v>
      </c>
    </row>
    <row r="4522">
      <c r="A4522" s="10" t="s">
        <v>2949</v>
      </c>
      <c r="B4522" s="10">
        <v>430000.0</v>
      </c>
      <c r="C4522" s="10">
        <v>3.0</v>
      </c>
      <c r="D4522">
        <v>2.0</v>
      </c>
      <c r="E4522" s="10">
        <v>2.0</v>
      </c>
      <c r="F4522" s="10" t="s">
        <v>354</v>
      </c>
      <c r="G4522" t="s">
        <v>2989</v>
      </c>
      <c r="H4522" s="10">
        <v>1221.0</v>
      </c>
      <c r="I4522" s="10" t="s">
        <v>2909</v>
      </c>
      <c r="J4522" t="s">
        <v>36</v>
      </c>
    </row>
    <row r="4523">
      <c r="A4523" s="10" t="s">
        <v>2924</v>
      </c>
      <c r="B4523" s="10">
        <v>430000.0</v>
      </c>
      <c r="C4523" s="10">
        <v>3.0</v>
      </c>
      <c r="D4523">
        <v>2.0</v>
      </c>
      <c r="E4523" s="10">
        <v>2.0</v>
      </c>
      <c r="F4523" s="10" t="s">
        <v>92</v>
      </c>
      <c r="G4523" t="s">
        <v>2989</v>
      </c>
      <c r="H4523" s="10">
        <v>1150.0</v>
      </c>
      <c r="I4523" s="10" t="s">
        <v>2909</v>
      </c>
      <c r="J4523" t="s">
        <v>42</v>
      </c>
    </row>
    <row r="4524">
      <c r="A4524" s="10" t="s">
        <v>2935</v>
      </c>
      <c r="B4524" s="10">
        <v>430000.0</v>
      </c>
      <c r="C4524" s="10">
        <v>3.0</v>
      </c>
      <c r="D4524">
        <v>2.0</v>
      </c>
      <c r="E4524" s="10">
        <v>1.0</v>
      </c>
      <c r="F4524" s="10" t="s">
        <v>92</v>
      </c>
      <c r="G4524" t="s">
        <v>2989</v>
      </c>
      <c r="H4524" s="10">
        <v>930.0</v>
      </c>
      <c r="I4524" s="10" t="s">
        <v>2909</v>
      </c>
      <c r="J4524" t="s">
        <v>42</v>
      </c>
    </row>
    <row r="4525">
      <c r="A4525" s="10" t="s">
        <v>2930</v>
      </c>
      <c r="B4525" s="10">
        <v>430000.0</v>
      </c>
      <c r="C4525" s="10">
        <v>2.0</v>
      </c>
      <c r="D4525">
        <v>2.0</v>
      </c>
      <c r="E4525" s="10">
        <v>2.0</v>
      </c>
      <c r="F4525" s="10" t="s">
        <v>33</v>
      </c>
      <c r="G4525" t="s">
        <v>2989</v>
      </c>
      <c r="H4525" s="10">
        <v>943.0</v>
      </c>
      <c r="I4525" s="10" t="s">
        <v>2909</v>
      </c>
      <c r="J4525" t="s">
        <v>112</v>
      </c>
    </row>
    <row r="4526">
      <c r="A4526" s="10" t="s">
        <v>2935</v>
      </c>
      <c r="B4526" s="10">
        <v>430000.0</v>
      </c>
      <c r="C4526" s="10">
        <v>3.0</v>
      </c>
      <c r="D4526">
        <v>2.0</v>
      </c>
      <c r="E4526" s="10">
        <v>2.0</v>
      </c>
      <c r="F4526" s="10" t="s">
        <v>92</v>
      </c>
      <c r="G4526" t="s">
        <v>2989</v>
      </c>
      <c r="H4526" s="10">
        <v>905.0</v>
      </c>
      <c r="I4526" s="10" t="s">
        <v>2909</v>
      </c>
      <c r="J4526" t="s">
        <v>112</v>
      </c>
    </row>
    <row r="4527">
      <c r="A4527" s="10" t="s">
        <v>2930</v>
      </c>
      <c r="B4527" s="10">
        <v>428000.0</v>
      </c>
      <c r="C4527" s="10">
        <v>4.0</v>
      </c>
      <c r="D4527">
        <v>2.0</v>
      </c>
      <c r="E4527" s="10">
        <v>1.0</v>
      </c>
      <c r="F4527" s="10" t="s">
        <v>33</v>
      </c>
      <c r="G4527" t="s">
        <v>2989</v>
      </c>
      <c r="H4527" s="10">
        <v>918.0</v>
      </c>
      <c r="I4527" s="10" t="s">
        <v>2909</v>
      </c>
      <c r="J4527" t="s">
        <v>42</v>
      </c>
    </row>
    <row r="4528">
      <c r="A4528" s="10" t="s">
        <v>2930</v>
      </c>
      <c r="B4528" s="10">
        <v>428000.0</v>
      </c>
      <c r="C4528" s="10">
        <v>4.0</v>
      </c>
      <c r="D4528">
        <v>2.0</v>
      </c>
      <c r="E4528" s="10">
        <v>2.0</v>
      </c>
      <c r="F4528" s="10" t="s">
        <v>33</v>
      </c>
      <c r="G4528" t="s">
        <v>2989</v>
      </c>
      <c r="H4528" s="10">
        <v>918.0</v>
      </c>
      <c r="I4528" s="10" t="s">
        <v>2909</v>
      </c>
      <c r="J4528" t="s">
        <v>112</v>
      </c>
    </row>
    <row r="4529">
      <c r="A4529" s="10" t="s">
        <v>2930</v>
      </c>
      <c r="B4529" s="10">
        <v>428000.0</v>
      </c>
      <c r="C4529" s="10">
        <v>4.0</v>
      </c>
      <c r="D4529">
        <v>2.0</v>
      </c>
      <c r="E4529" s="10">
        <v>2.0</v>
      </c>
      <c r="F4529" s="10" t="s">
        <v>33</v>
      </c>
      <c r="G4529" t="s">
        <v>2989</v>
      </c>
      <c r="H4529" s="10">
        <v>918.0</v>
      </c>
      <c r="I4529" s="10" t="s">
        <v>2909</v>
      </c>
      <c r="J4529" t="s">
        <v>42</v>
      </c>
    </row>
    <row r="4530">
      <c r="A4530" s="10" t="s">
        <v>2930</v>
      </c>
      <c r="B4530" s="10">
        <v>428000.0</v>
      </c>
      <c r="C4530" s="10">
        <v>3.0</v>
      </c>
      <c r="D4530">
        <v>3.0</v>
      </c>
      <c r="E4530" s="10">
        <v>1.0</v>
      </c>
      <c r="F4530" s="10" t="s">
        <v>33</v>
      </c>
      <c r="G4530" t="s">
        <v>2989</v>
      </c>
      <c r="H4530" s="10">
        <v>918.0</v>
      </c>
      <c r="I4530" s="10" t="s">
        <v>2909</v>
      </c>
      <c r="J4530" t="s">
        <v>112</v>
      </c>
    </row>
    <row r="4531">
      <c r="A4531" s="10" t="s">
        <v>2930</v>
      </c>
      <c r="B4531" s="10">
        <v>428000.0</v>
      </c>
      <c r="C4531" s="10">
        <v>4.0</v>
      </c>
      <c r="D4531">
        <v>2.0</v>
      </c>
      <c r="E4531" s="10">
        <v>4.0</v>
      </c>
      <c r="F4531" s="10" t="s">
        <v>33</v>
      </c>
      <c r="G4531" t="s">
        <v>2989</v>
      </c>
      <c r="H4531" s="10">
        <v>918.0</v>
      </c>
      <c r="I4531" s="10" t="s">
        <v>2909</v>
      </c>
      <c r="J4531" t="s">
        <v>256</v>
      </c>
    </row>
    <row r="4532">
      <c r="A4532" s="10" t="s">
        <v>2940</v>
      </c>
      <c r="B4532" s="10">
        <v>428000.0</v>
      </c>
      <c r="C4532" s="10">
        <v>1.0</v>
      </c>
      <c r="D4532">
        <v>1.0</v>
      </c>
      <c r="E4532" s="10">
        <v>1.0</v>
      </c>
      <c r="F4532" s="10" t="s">
        <v>33</v>
      </c>
      <c r="G4532" t="s">
        <v>2989</v>
      </c>
      <c r="H4532" s="10">
        <v>465.0</v>
      </c>
      <c r="I4532" s="10" t="s">
        <v>2909</v>
      </c>
      <c r="J4532" t="s">
        <v>36</v>
      </c>
    </row>
    <row r="4533">
      <c r="A4533" s="10" t="s">
        <v>2935</v>
      </c>
      <c r="B4533" s="10">
        <v>428000.0</v>
      </c>
      <c r="C4533" s="10">
        <v>3.0</v>
      </c>
      <c r="D4533">
        <v>2.0</v>
      </c>
      <c r="E4533" s="10">
        <v>2.0</v>
      </c>
      <c r="F4533" s="10" t="s">
        <v>92</v>
      </c>
      <c r="G4533" t="s">
        <v>2989</v>
      </c>
      <c r="H4533" s="10">
        <v>900.0</v>
      </c>
      <c r="I4533" s="10" t="s">
        <v>2909</v>
      </c>
      <c r="J4533" t="s">
        <v>42</v>
      </c>
    </row>
    <row r="4534">
      <c r="A4534" s="10" t="s">
        <v>2916</v>
      </c>
      <c r="B4534" s="10">
        <v>425000.0</v>
      </c>
      <c r="C4534" s="10">
        <v>4.0</v>
      </c>
      <c r="D4534">
        <v>2.0</v>
      </c>
      <c r="E4534" s="10">
        <v>1.0</v>
      </c>
      <c r="F4534" s="10" t="s">
        <v>92</v>
      </c>
      <c r="G4534" t="s">
        <v>40</v>
      </c>
      <c r="H4534" s="10">
        <v>1087.0</v>
      </c>
      <c r="I4534" s="10" t="s">
        <v>2909</v>
      </c>
      <c r="J4534" t="s">
        <v>42</v>
      </c>
    </row>
    <row r="4535">
      <c r="A4535" s="10" t="s">
        <v>2939</v>
      </c>
      <c r="B4535" s="10">
        <v>425000.0</v>
      </c>
      <c r="C4535" s="10">
        <v>3.0</v>
      </c>
      <c r="D4535">
        <v>2.0</v>
      </c>
      <c r="E4535" s="10">
        <v>2.0</v>
      </c>
      <c r="F4535" s="10" t="s">
        <v>33</v>
      </c>
      <c r="G4535" t="s">
        <v>2989</v>
      </c>
      <c r="H4535" s="10">
        <v>880.0</v>
      </c>
      <c r="I4535" s="10" t="s">
        <v>2909</v>
      </c>
      <c r="J4535" t="s">
        <v>42</v>
      </c>
    </row>
    <row r="4536">
      <c r="A4536" s="10" t="s">
        <v>2930</v>
      </c>
      <c r="B4536" s="10">
        <v>425000.0</v>
      </c>
      <c r="C4536" s="10">
        <v>3.0</v>
      </c>
      <c r="D4536">
        <v>2.0</v>
      </c>
      <c r="E4536" s="10">
        <v>2.0</v>
      </c>
      <c r="F4536" s="10" t="s">
        <v>33</v>
      </c>
      <c r="G4536" t="s">
        <v>2989</v>
      </c>
      <c r="H4536" s="10">
        <v>842.0</v>
      </c>
      <c r="I4536" s="10" t="s">
        <v>2909</v>
      </c>
      <c r="J4536" t="s">
        <v>256</v>
      </c>
    </row>
    <row r="4537">
      <c r="A4537" s="10" t="s">
        <v>2930</v>
      </c>
      <c r="B4537" s="10">
        <v>425000.0</v>
      </c>
      <c r="C4537" s="10">
        <v>4.0</v>
      </c>
      <c r="D4537">
        <v>2.0</v>
      </c>
      <c r="E4537" s="10">
        <v>2.0</v>
      </c>
      <c r="F4537" s="10" t="s">
        <v>33</v>
      </c>
      <c r="G4537" t="s">
        <v>40</v>
      </c>
      <c r="H4537" s="10">
        <v>918.0</v>
      </c>
      <c r="I4537" s="10" t="s">
        <v>2909</v>
      </c>
      <c r="J4537" t="s">
        <v>112</v>
      </c>
    </row>
    <row r="4538">
      <c r="A4538" s="10" t="s">
        <v>2933</v>
      </c>
      <c r="B4538" s="10">
        <v>425000.0</v>
      </c>
      <c r="C4538" s="10">
        <v>1.0</v>
      </c>
      <c r="D4538">
        <v>1.0</v>
      </c>
      <c r="E4538" s="10">
        <v>12.0</v>
      </c>
      <c r="F4538" s="10" t="s">
        <v>33</v>
      </c>
      <c r="G4538" t="s">
        <v>2989</v>
      </c>
      <c r="H4538" s="10">
        <v>572.0</v>
      </c>
      <c r="I4538" s="10" t="s">
        <v>2909</v>
      </c>
      <c r="J4538" t="s">
        <v>42</v>
      </c>
    </row>
    <row r="4539">
      <c r="A4539" s="10" t="s">
        <v>2930</v>
      </c>
      <c r="B4539" s="10">
        <v>425000.0</v>
      </c>
      <c r="C4539" s="10">
        <v>3.0</v>
      </c>
      <c r="D4539">
        <v>2.0</v>
      </c>
      <c r="E4539" s="10">
        <v>5.0</v>
      </c>
      <c r="F4539" s="10" t="s">
        <v>92</v>
      </c>
      <c r="G4539" t="s">
        <v>2989</v>
      </c>
      <c r="H4539" s="10">
        <v>1231.0</v>
      </c>
      <c r="I4539" s="10" t="s">
        <v>2909</v>
      </c>
      <c r="J4539" t="s">
        <v>256</v>
      </c>
    </row>
    <row r="4540">
      <c r="A4540" s="10" t="s">
        <v>2930</v>
      </c>
      <c r="B4540" s="10">
        <v>425000.0</v>
      </c>
      <c r="C4540" s="10">
        <v>3.0</v>
      </c>
      <c r="D4540">
        <v>2.0</v>
      </c>
      <c r="E4540" s="10">
        <v>3.0</v>
      </c>
      <c r="F4540" s="10" t="s">
        <v>92</v>
      </c>
      <c r="G4540" t="s">
        <v>2989</v>
      </c>
      <c r="H4540" s="10">
        <v>1231.0</v>
      </c>
      <c r="I4540" s="10" t="s">
        <v>2909</v>
      </c>
      <c r="J4540" t="s">
        <v>42</v>
      </c>
    </row>
    <row r="4541">
      <c r="A4541" s="10" t="s">
        <v>2918</v>
      </c>
      <c r="B4541" s="10">
        <v>425000.0</v>
      </c>
      <c r="C4541" s="10">
        <v>3.0</v>
      </c>
      <c r="D4541">
        <v>2.0</v>
      </c>
      <c r="E4541" s="10">
        <v>2.0</v>
      </c>
      <c r="F4541" s="10" t="s">
        <v>92</v>
      </c>
      <c r="G4541" t="s">
        <v>2989</v>
      </c>
      <c r="H4541" s="10">
        <v>1129.0</v>
      </c>
      <c r="I4541" s="10" t="s">
        <v>2909</v>
      </c>
      <c r="J4541" t="s">
        <v>112</v>
      </c>
    </row>
    <row r="4542">
      <c r="A4542" s="10" t="s">
        <v>2916</v>
      </c>
      <c r="B4542" s="10">
        <v>425000.0</v>
      </c>
      <c r="C4542" s="10">
        <v>4.0</v>
      </c>
      <c r="D4542">
        <v>2.0</v>
      </c>
      <c r="E4542" s="10">
        <v>3.0</v>
      </c>
      <c r="F4542" s="10" t="s">
        <v>92</v>
      </c>
      <c r="G4542" t="s">
        <v>40</v>
      </c>
      <c r="H4542" s="10">
        <v>1080.0</v>
      </c>
      <c r="I4542" s="10" t="s">
        <v>2909</v>
      </c>
      <c r="J4542" t="s">
        <v>36</v>
      </c>
    </row>
    <row r="4543">
      <c r="A4543" s="10" t="s">
        <v>2930</v>
      </c>
      <c r="B4543" s="10">
        <v>425000.0</v>
      </c>
      <c r="C4543" s="10">
        <v>4.0</v>
      </c>
      <c r="D4543">
        <v>2.0</v>
      </c>
      <c r="E4543" s="10">
        <v>7.0</v>
      </c>
      <c r="F4543" s="10" t="s">
        <v>92</v>
      </c>
      <c r="G4543" t="s">
        <v>2988</v>
      </c>
      <c r="H4543" s="10">
        <v>1650.0</v>
      </c>
      <c r="I4543" s="10" t="s">
        <v>2909</v>
      </c>
      <c r="J4543" t="s">
        <v>256</v>
      </c>
    </row>
    <row r="4544">
      <c r="A4544" s="10" t="s">
        <v>2924</v>
      </c>
      <c r="B4544" s="10">
        <v>425000.0</v>
      </c>
      <c r="C4544" s="10">
        <v>3.0</v>
      </c>
      <c r="D4544">
        <v>2.0</v>
      </c>
      <c r="E4544" s="10">
        <v>2.0</v>
      </c>
      <c r="F4544" s="10" t="s">
        <v>33</v>
      </c>
      <c r="G4544" t="s">
        <v>2989</v>
      </c>
      <c r="H4544" s="10">
        <v>1137.0</v>
      </c>
      <c r="I4544" s="10" t="s">
        <v>2909</v>
      </c>
      <c r="J4544" t="s">
        <v>112</v>
      </c>
    </row>
    <row r="4545">
      <c r="A4545" s="10" t="s">
        <v>2925</v>
      </c>
      <c r="B4545" s="10">
        <v>425000.0</v>
      </c>
      <c r="C4545" s="10">
        <v>3.0</v>
      </c>
      <c r="D4545">
        <v>2.0</v>
      </c>
      <c r="E4545" s="10">
        <v>2.0</v>
      </c>
      <c r="F4545" s="10" t="s">
        <v>33</v>
      </c>
      <c r="G4545" t="s">
        <v>2989</v>
      </c>
      <c r="H4545" s="10">
        <v>950.0</v>
      </c>
      <c r="I4545" s="10" t="s">
        <v>2909</v>
      </c>
      <c r="J4545" t="s">
        <v>42</v>
      </c>
    </row>
    <row r="4546">
      <c r="A4546" s="10" t="s">
        <v>2930</v>
      </c>
      <c r="B4546" s="10">
        <v>425000.0</v>
      </c>
      <c r="C4546" s="10">
        <v>3.0</v>
      </c>
      <c r="D4546">
        <v>2.0</v>
      </c>
      <c r="E4546" s="10">
        <v>2.0</v>
      </c>
      <c r="F4546" s="10" t="s">
        <v>33</v>
      </c>
      <c r="G4546" t="s">
        <v>2989</v>
      </c>
      <c r="H4546" s="10">
        <v>1009.0</v>
      </c>
      <c r="I4546" s="10" t="s">
        <v>2909</v>
      </c>
      <c r="J4546" t="s">
        <v>42</v>
      </c>
    </row>
    <row r="4547">
      <c r="A4547" s="10" t="s">
        <v>2958</v>
      </c>
      <c r="B4547" s="10">
        <v>420000.0</v>
      </c>
      <c r="C4547" s="10">
        <v>3.0</v>
      </c>
      <c r="D4547">
        <v>2.0</v>
      </c>
      <c r="E4547" s="10">
        <v>2.0</v>
      </c>
      <c r="F4547" s="10" t="s">
        <v>33</v>
      </c>
      <c r="G4547" t="s">
        <v>2989</v>
      </c>
      <c r="H4547" s="10">
        <v>1020.0</v>
      </c>
      <c r="I4547" s="10" t="s">
        <v>2909</v>
      </c>
      <c r="J4547" t="s">
        <v>112</v>
      </c>
    </row>
    <row r="4548">
      <c r="A4548" s="10" t="s">
        <v>2935</v>
      </c>
      <c r="B4548" s="10">
        <v>420000.0</v>
      </c>
      <c r="C4548" s="10">
        <v>2.0</v>
      </c>
      <c r="D4548">
        <v>2.0</v>
      </c>
      <c r="E4548" s="10">
        <v>2.0</v>
      </c>
      <c r="F4548" s="10" t="s">
        <v>92</v>
      </c>
      <c r="G4548" t="s">
        <v>2989</v>
      </c>
      <c r="H4548" s="10">
        <v>1072.0</v>
      </c>
      <c r="I4548" s="10" t="s">
        <v>2909</v>
      </c>
      <c r="J4548" t="s">
        <v>42</v>
      </c>
    </row>
    <row r="4549">
      <c r="A4549" s="10" t="s">
        <v>2918</v>
      </c>
      <c r="B4549" s="10">
        <v>420000.0</v>
      </c>
      <c r="C4549" s="10">
        <v>3.0</v>
      </c>
      <c r="D4549">
        <v>2.0</v>
      </c>
      <c r="E4549" s="10">
        <v>3.0</v>
      </c>
      <c r="F4549" s="10" t="s">
        <v>177</v>
      </c>
      <c r="G4549" t="s">
        <v>40</v>
      </c>
      <c r="H4549" s="10">
        <v>840.0</v>
      </c>
      <c r="I4549" s="10" t="s">
        <v>2909</v>
      </c>
      <c r="J4549" t="s">
        <v>42</v>
      </c>
    </row>
    <row r="4550">
      <c r="A4550" s="10" t="s">
        <v>2950</v>
      </c>
      <c r="B4550" s="10">
        <v>420000.0</v>
      </c>
      <c r="C4550" s="10">
        <v>4.0</v>
      </c>
      <c r="D4550">
        <v>2.0</v>
      </c>
      <c r="E4550" s="10">
        <v>2.0</v>
      </c>
      <c r="F4550" s="10" t="s">
        <v>92</v>
      </c>
      <c r="G4550" t="s">
        <v>2989</v>
      </c>
      <c r="H4550" s="10">
        <v>1076.0</v>
      </c>
      <c r="I4550" s="10" t="s">
        <v>2909</v>
      </c>
      <c r="J4550" t="s">
        <v>42</v>
      </c>
    </row>
    <row r="4551">
      <c r="A4551" s="10" t="s">
        <v>2933</v>
      </c>
      <c r="B4551" s="10">
        <v>420000.0</v>
      </c>
      <c r="C4551" s="10">
        <v>1.0</v>
      </c>
      <c r="D4551">
        <v>1.0</v>
      </c>
      <c r="E4551" s="10">
        <v>2.0</v>
      </c>
      <c r="F4551" s="10" t="s">
        <v>33</v>
      </c>
      <c r="G4551" t="s">
        <v>2989</v>
      </c>
      <c r="H4551" s="10">
        <v>578.0</v>
      </c>
      <c r="I4551" s="10" t="s">
        <v>2909</v>
      </c>
      <c r="J4551" t="s">
        <v>42</v>
      </c>
    </row>
    <row r="4552">
      <c r="A4552" s="10" t="s">
        <v>2925</v>
      </c>
      <c r="B4552" s="10">
        <v>420000.0</v>
      </c>
      <c r="C4552" s="10">
        <v>3.0</v>
      </c>
      <c r="D4552">
        <v>2.0</v>
      </c>
      <c r="E4552" s="10">
        <v>2.0</v>
      </c>
      <c r="F4552" s="10" t="s">
        <v>33</v>
      </c>
      <c r="G4552" t="s">
        <v>2989</v>
      </c>
      <c r="H4552" s="10">
        <v>780.0</v>
      </c>
      <c r="I4552" s="10" t="s">
        <v>2909</v>
      </c>
      <c r="J4552" t="s">
        <v>42</v>
      </c>
    </row>
    <row r="4553">
      <c r="A4553" s="10" t="s">
        <v>2926</v>
      </c>
      <c r="B4553" s="10">
        <v>420000.0</v>
      </c>
      <c r="C4553" s="10">
        <v>2.0</v>
      </c>
      <c r="D4553">
        <v>2.0</v>
      </c>
      <c r="E4553" s="10">
        <v>3.0</v>
      </c>
      <c r="F4553" s="10" t="s">
        <v>33</v>
      </c>
      <c r="G4553" t="s">
        <v>2989</v>
      </c>
      <c r="H4553" s="10">
        <v>695.0</v>
      </c>
      <c r="I4553" s="10" t="s">
        <v>2909</v>
      </c>
      <c r="J4553" t="s">
        <v>112</v>
      </c>
    </row>
    <row r="4554">
      <c r="A4554" s="10" t="s">
        <v>2916</v>
      </c>
      <c r="B4554" s="10">
        <v>420000.0</v>
      </c>
      <c r="C4554" s="10">
        <v>3.0</v>
      </c>
      <c r="D4554">
        <v>2.0</v>
      </c>
      <c r="E4554" s="10">
        <v>2.0</v>
      </c>
      <c r="F4554" s="10" t="s">
        <v>354</v>
      </c>
      <c r="G4554" t="s">
        <v>2989</v>
      </c>
      <c r="H4554" s="10">
        <v>1008.0</v>
      </c>
      <c r="I4554" s="10" t="s">
        <v>2909</v>
      </c>
      <c r="J4554" t="s">
        <v>42</v>
      </c>
    </row>
    <row r="4555">
      <c r="A4555" s="10" t="s">
        <v>2930</v>
      </c>
      <c r="B4555" s="10">
        <v>420000.0</v>
      </c>
      <c r="C4555" s="10">
        <v>4.0</v>
      </c>
      <c r="D4555">
        <v>2.0</v>
      </c>
      <c r="E4555" s="10">
        <v>1.0</v>
      </c>
      <c r="F4555" s="10" t="s">
        <v>92</v>
      </c>
      <c r="G4555" t="s">
        <v>40</v>
      </c>
      <c r="H4555" s="10">
        <v>1207.0</v>
      </c>
      <c r="I4555" s="10" t="s">
        <v>2909</v>
      </c>
      <c r="J4555" t="s">
        <v>112</v>
      </c>
    </row>
    <row r="4556">
      <c r="A4556" s="10" t="s">
        <v>2922</v>
      </c>
      <c r="B4556" s="10">
        <v>420000.0</v>
      </c>
      <c r="C4556" s="10">
        <v>2.0</v>
      </c>
      <c r="D4556">
        <v>1.0</v>
      </c>
      <c r="E4556" s="10">
        <v>2.0</v>
      </c>
      <c r="F4556" s="10" t="s">
        <v>354</v>
      </c>
      <c r="G4556" t="s">
        <v>2989</v>
      </c>
      <c r="H4556" s="10">
        <v>495.0</v>
      </c>
      <c r="I4556" s="10" t="s">
        <v>2909</v>
      </c>
      <c r="J4556" t="s">
        <v>42</v>
      </c>
    </row>
    <row r="4557">
      <c r="A4557" s="10" t="s">
        <v>2937</v>
      </c>
      <c r="B4557" s="10">
        <v>420000.0</v>
      </c>
      <c r="C4557" s="10">
        <v>3.0</v>
      </c>
      <c r="D4557">
        <v>1.0</v>
      </c>
      <c r="E4557" s="10">
        <v>2.0</v>
      </c>
      <c r="F4557" s="10" t="s">
        <v>354</v>
      </c>
      <c r="G4557" t="s">
        <v>2989</v>
      </c>
      <c r="H4557" s="10">
        <v>750.0</v>
      </c>
      <c r="I4557" s="10" t="s">
        <v>2909</v>
      </c>
      <c r="J4557" t="s">
        <v>42</v>
      </c>
    </row>
    <row r="4558">
      <c r="A4558" s="10" t="s">
        <v>2923</v>
      </c>
      <c r="B4558" s="10">
        <v>420000.0</v>
      </c>
      <c r="C4558" s="10">
        <v>1.0</v>
      </c>
      <c r="D4558">
        <v>1.0</v>
      </c>
      <c r="E4558" s="10">
        <v>1.0</v>
      </c>
      <c r="F4558" s="10" t="s">
        <v>33</v>
      </c>
      <c r="G4558" t="s">
        <v>2989</v>
      </c>
      <c r="H4558" s="10">
        <v>689.0</v>
      </c>
      <c r="I4558" s="10" t="s">
        <v>2909</v>
      </c>
      <c r="J4558" t="s">
        <v>36</v>
      </c>
    </row>
    <row r="4559">
      <c r="A4559" s="10" t="s">
        <v>2930</v>
      </c>
      <c r="B4559" s="10">
        <v>420000.0</v>
      </c>
      <c r="C4559" s="10">
        <v>4.0</v>
      </c>
      <c r="D4559">
        <v>3.0</v>
      </c>
      <c r="E4559" s="10">
        <v>2.0</v>
      </c>
      <c r="F4559" s="10" t="s">
        <v>33</v>
      </c>
      <c r="G4559" t="s">
        <v>2988</v>
      </c>
      <c r="H4559" s="10">
        <v>1650.0</v>
      </c>
      <c r="I4559" s="10" t="s">
        <v>2909</v>
      </c>
      <c r="J4559" t="s">
        <v>256</v>
      </c>
    </row>
    <row r="4560">
      <c r="A4560" s="10" t="s">
        <v>2935</v>
      </c>
      <c r="B4560" s="10">
        <v>420000.0</v>
      </c>
      <c r="C4560" s="10">
        <v>2.0</v>
      </c>
      <c r="D4560">
        <v>2.0</v>
      </c>
      <c r="E4560" s="10">
        <v>1.0</v>
      </c>
      <c r="F4560" s="10" t="s">
        <v>92</v>
      </c>
      <c r="G4560" t="s">
        <v>2989</v>
      </c>
      <c r="H4560" s="10">
        <v>900.0</v>
      </c>
      <c r="I4560" s="10" t="s">
        <v>2909</v>
      </c>
      <c r="J4560" t="s">
        <v>256</v>
      </c>
    </row>
    <row r="4561">
      <c r="A4561" s="10" t="s">
        <v>2930</v>
      </c>
      <c r="B4561" s="10">
        <v>419000.0</v>
      </c>
      <c r="C4561" s="10">
        <v>4.0</v>
      </c>
      <c r="D4561">
        <v>2.0</v>
      </c>
      <c r="E4561" s="10">
        <v>3.0</v>
      </c>
      <c r="F4561" s="10" t="s">
        <v>92</v>
      </c>
      <c r="G4561" t="s">
        <v>2989</v>
      </c>
      <c r="H4561" s="10">
        <v>950.0</v>
      </c>
      <c r="I4561" s="10" t="s">
        <v>2909</v>
      </c>
      <c r="J4561" t="s">
        <v>256</v>
      </c>
    </row>
    <row r="4562">
      <c r="A4562" s="10" t="s">
        <v>2930</v>
      </c>
      <c r="B4562" s="10">
        <v>418000.0</v>
      </c>
      <c r="C4562" s="10">
        <v>2.0</v>
      </c>
      <c r="D4562">
        <v>2.0</v>
      </c>
      <c r="E4562" s="10">
        <v>1.0</v>
      </c>
      <c r="F4562" s="10" t="s">
        <v>33</v>
      </c>
      <c r="G4562" t="s">
        <v>2989</v>
      </c>
      <c r="H4562" s="10">
        <v>900.0</v>
      </c>
      <c r="I4562" s="10" t="s">
        <v>2909</v>
      </c>
      <c r="J4562" t="s">
        <v>42</v>
      </c>
    </row>
    <row r="4563">
      <c r="A4563" s="10" t="s">
        <v>2930</v>
      </c>
      <c r="B4563" s="10">
        <v>416000.0</v>
      </c>
      <c r="C4563" s="10">
        <v>3.0</v>
      </c>
      <c r="D4563">
        <v>2.0</v>
      </c>
      <c r="E4563" s="10">
        <v>1.0</v>
      </c>
      <c r="F4563" s="10" t="s">
        <v>92</v>
      </c>
      <c r="G4563" t="s">
        <v>2989</v>
      </c>
      <c r="H4563" s="10">
        <v>1021.0</v>
      </c>
      <c r="I4563" s="10" t="s">
        <v>2909</v>
      </c>
      <c r="J4563" t="s">
        <v>112</v>
      </c>
    </row>
    <row r="4564">
      <c r="A4564" s="10" t="s">
        <v>2924</v>
      </c>
      <c r="B4564" s="10">
        <v>415000.0</v>
      </c>
      <c r="C4564" s="10">
        <v>4.0</v>
      </c>
      <c r="D4564">
        <v>2.0</v>
      </c>
      <c r="E4564" s="10">
        <v>3.0</v>
      </c>
      <c r="F4564" s="10" t="s">
        <v>92</v>
      </c>
      <c r="G4564" t="s">
        <v>2989</v>
      </c>
      <c r="H4564" s="10">
        <v>932.0</v>
      </c>
      <c r="I4564" s="10" t="s">
        <v>2909</v>
      </c>
      <c r="J4564" t="s">
        <v>112</v>
      </c>
    </row>
    <row r="4565">
      <c r="A4565" s="10" t="s">
        <v>2933</v>
      </c>
      <c r="B4565" s="10">
        <v>415000.0</v>
      </c>
      <c r="C4565" s="10">
        <v>1.0</v>
      </c>
      <c r="D4565">
        <v>1.0</v>
      </c>
      <c r="E4565" s="10">
        <v>2.0</v>
      </c>
      <c r="F4565" s="10" t="s">
        <v>33</v>
      </c>
      <c r="G4565" t="s">
        <v>2989</v>
      </c>
      <c r="H4565" s="10">
        <v>578.0</v>
      </c>
      <c r="I4565" s="10" t="s">
        <v>2909</v>
      </c>
      <c r="J4565" t="s">
        <v>42</v>
      </c>
    </row>
    <row r="4566">
      <c r="A4566" s="10" t="s">
        <v>2935</v>
      </c>
      <c r="B4566" s="10">
        <v>415000.0</v>
      </c>
      <c r="C4566" s="10">
        <v>3.0</v>
      </c>
      <c r="D4566">
        <v>2.0</v>
      </c>
      <c r="E4566" s="10">
        <v>2.0</v>
      </c>
      <c r="F4566" s="10" t="s">
        <v>92</v>
      </c>
      <c r="G4566" t="s">
        <v>2989</v>
      </c>
      <c r="H4566" s="10">
        <v>927.0</v>
      </c>
      <c r="I4566" s="10" t="s">
        <v>2909</v>
      </c>
      <c r="J4566" t="s">
        <v>36</v>
      </c>
    </row>
    <row r="4567">
      <c r="A4567" s="10" t="s">
        <v>2935</v>
      </c>
      <c r="B4567" s="10">
        <v>415000.0</v>
      </c>
      <c r="C4567" s="10">
        <v>3.0</v>
      </c>
      <c r="D4567">
        <v>2.0</v>
      </c>
      <c r="E4567" s="10">
        <v>3.0</v>
      </c>
      <c r="F4567" s="10" t="s">
        <v>92</v>
      </c>
      <c r="G4567" t="s">
        <v>2989</v>
      </c>
      <c r="H4567" s="10">
        <v>927.0</v>
      </c>
      <c r="I4567" s="10" t="s">
        <v>2909</v>
      </c>
      <c r="J4567" t="s">
        <v>42</v>
      </c>
    </row>
    <row r="4568">
      <c r="A4568" s="10" t="s">
        <v>2925</v>
      </c>
      <c r="B4568" s="10">
        <v>415000.0</v>
      </c>
      <c r="C4568" s="10">
        <v>3.0</v>
      </c>
      <c r="D4568">
        <v>2.0</v>
      </c>
      <c r="E4568" s="10">
        <v>2.0</v>
      </c>
      <c r="F4568" s="10" t="s">
        <v>92</v>
      </c>
      <c r="G4568" t="s">
        <v>40</v>
      </c>
      <c r="H4568" s="10">
        <v>1010.0</v>
      </c>
      <c r="I4568" s="10" t="s">
        <v>2909</v>
      </c>
      <c r="J4568" t="s">
        <v>256</v>
      </c>
    </row>
    <row r="4569">
      <c r="A4569" s="10" t="s">
        <v>2935</v>
      </c>
      <c r="B4569" s="10">
        <v>415000.0</v>
      </c>
      <c r="C4569" s="10">
        <v>3.0</v>
      </c>
      <c r="D4569">
        <v>2.0</v>
      </c>
      <c r="E4569" s="10">
        <v>2.0</v>
      </c>
      <c r="F4569" s="10" t="s">
        <v>92</v>
      </c>
      <c r="G4569" t="s">
        <v>2989</v>
      </c>
      <c r="H4569" s="10">
        <v>920.0</v>
      </c>
      <c r="I4569" s="10" t="s">
        <v>2909</v>
      </c>
      <c r="J4569" t="s">
        <v>36</v>
      </c>
    </row>
    <row r="4570">
      <c r="A4570" s="10" t="s">
        <v>2935</v>
      </c>
      <c r="B4570" s="10">
        <v>415000.0</v>
      </c>
      <c r="C4570" s="10">
        <v>1.0</v>
      </c>
      <c r="D4570">
        <v>1.0</v>
      </c>
      <c r="E4570" s="10">
        <v>1.0</v>
      </c>
      <c r="F4570" s="10" t="s">
        <v>33</v>
      </c>
      <c r="G4570" t="s">
        <v>2989</v>
      </c>
      <c r="H4570" s="10">
        <v>600.0</v>
      </c>
      <c r="I4570" s="10" t="s">
        <v>2909</v>
      </c>
      <c r="J4570" t="s">
        <v>42</v>
      </c>
    </row>
    <row r="4571">
      <c r="A4571" s="10" t="s">
        <v>2934</v>
      </c>
      <c r="B4571" s="10">
        <v>414600.0</v>
      </c>
      <c r="C4571" s="10">
        <v>3.0</v>
      </c>
      <c r="D4571">
        <v>2.0</v>
      </c>
      <c r="E4571" s="10">
        <v>2.0</v>
      </c>
      <c r="F4571" s="10" t="s">
        <v>33</v>
      </c>
      <c r="G4571" t="s">
        <v>2989</v>
      </c>
      <c r="H4571" s="10">
        <v>850.0</v>
      </c>
      <c r="I4571" s="10" t="s">
        <v>2909</v>
      </c>
      <c r="J4571" t="s">
        <v>256</v>
      </c>
    </row>
    <row r="4572">
      <c r="A4572" s="10" t="s">
        <v>2935</v>
      </c>
      <c r="B4572" s="10">
        <v>412000.0</v>
      </c>
      <c r="C4572" s="10">
        <v>3.0</v>
      </c>
      <c r="D4572">
        <v>2.0</v>
      </c>
      <c r="E4572" s="10">
        <v>2.0</v>
      </c>
      <c r="F4572" s="10" t="s">
        <v>92</v>
      </c>
      <c r="G4572" t="s">
        <v>2989</v>
      </c>
      <c r="H4572" s="10">
        <v>966.0</v>
      </c>
      <c r="I4572" s="10" t="s">
        <v>2909</v>
      </c>
      <c r="J4572" t="s">
        <v>256</v>
      </c>
    </row>
    <row r="4573">
      <c r="A4573" s="10" t="s">
        <v>2935</v>
      </c>
      <c r="B4573" s="10">
        <v>410000.0</v>
      </c>
      <c r="C4573" s="10">
        <v>2.0</v>
      </c>
      <c r="D4573">
        <v>2.0</v>
      </c>
      <c r="E4573" s="10">
        <v>3.0</v>
      </c>
      <c r="F4573" s="10" t="s">
        <v>92</v>
      </c>
      <c r="G4573" t="s">
        <v>2989</v>
      </c>
      <c r="H4573" s="10">
        <v>885.0</v>
      </c>
      <c r="I4573" s="10" t="s">
        <v>2909</v>
      </c>
      <c r="J4573" t="s">
        <v>42</v>
      </c>
    </row>
    <row r="4574">
      <c r="A4574" s="10" t="s">
        <v>2935</v>
      </c>
      <c r="B4574" s="10">
        <v>410000.0</v>
      </c>
      <c r="C4574" s="10">
        <v>3.0</v>
      </c>
      <c r="D4574">
        <v>2.0</v>
      </c>
      <c r="E4574" s="10">
        <v>2.0</v>
      </c>
      <c r="F4574" s="10" t="s">
        <v>92</v>
      </c>
      <c r="G4574" t="s">
        <v>2989</v>
      </c>
      <c r="H4574" s="10">
        <v>1005.0</v>
      </c>
      <c r="I4574" s="10" t="s">
        <v>2909</v>
      </c>
      <c r="J4574" t="s">
        <v>42</v>
      </c>
    </row>
    <row r="4575">
      <c r="A4575" s="10" t="s">
        <v>2930</v>
      </c>
      <c r="B4575" s="10">
        <v>410000.0</v>
      </c>
      <c r="C4575" s="10">
        <v>4.0</v>
      </c>
      <c r="D4575">
        <v>2.0</v>
      </c>
      <c r="E4575" s="10">
        <v>2.0</v>
      </c>
      <c r="F4575" s="10" t="s">
        <v>92</v>
      </c>
      <c r="G4575" t="s">
        <v>2989</v>
      </c>
      <c r="H4575" s="10">
        <v>1272.0</v>
      </c>
      <c r="I4575" s="10" t="s">
        <v>2909</v>
      </c>
      <c r="J4575" t="s">
        <v>42</v>
      </c>
    </row>
    <row r="4576">
      <c r="A4576" s="10" t="s">
        <v>2930</v>
      </c>
      <c r="B4576" s="10">
        <v>410000.0</v>
      </c>
      <c r="C4576" s="10">
        <v>4.0</v>
      </c>
      <c r="D4576">
        <v>2.0</v>
      </c>
      <c r="E4576" s="10">
        <v>2.0</v>
      </c>
      <c r="F4576" s="10" t="s">
        <v>92</v>
      </c>
      <c r="G4576" t="s">
        <v>2989</v>
      </c>
      <c r="H4576" s="10">
        <v>1272.0</v>
      </c>
      <c r="I4576" s="10" t="s">
        <v>2909</v>
      </c>
      <c r="J4576" t="s">
        <v>256</v>
      </c>
    </row>
    <row r="4577">
      <c r="A4577" s="10" t="s">
        <v>2930</v>
      </c>
      <c r="B4577" s="10">
        <v>410000.0</v>
      </c>
      <c r="C4577" s="10">
        <v>4.0</v>
      </c>
      <c r="D4577">
        <v>2.0</v>
      </c>
      <c r="E4577" s="10">
        <v>2.0</v>
      </c>
      <c r="F4577" s="10" t="s">
        <v>92</v>
      </c>
      <c r="G4577" t="s">
        <v>2989</v>
      </c>
      <c r="H4577" s="10">
        <v>1207.0</v>
      </c>
      <c r="I4577" s="10" t="s">
        <v>2909</v>
      </c>
      <c r="J4577" t="s">
        <v>42</v>
      </c>
    </row>
    <row r="4578">
      <c r="A4578" s="10" t="s">
        <v>2934</v>
      </c>
      <c r="B4578" s="10">
        <v>410000.0</v>
      </c>
      <c r="C4578" s="10">
        <v>3.0</v>
      </c>
      <c r="D4578">
        <v>2.0</v>
      </c>
      <c r="E4578" s="10">
        <v>2.0</v>
      </c>
      <c r="F4578" s="10" t="s">
        <v>33</v>
      </c>
      <c r="G4578" t="s">
        <v>2989</v>
      </c>
      <c r="H4578" s="10">
        <v>819.0</v>
      </c>
      <c r="I4578" s="10" t="s">
        <v>2909</v>
      </c>
      <c r="J4578" t="s">
        <v>256</v>
      </c>
    </row>
    <row r="4579">
      <c r="A4579" s="10" t="s">
        <v>2930</v>
      </c>
      <c r="B4579" s="10">
        <v>410000.0</v>
      </c>
      <c r="C4579" s="10">
        <v>4.0</v>
      </c>
      <c r="D4579">
        <v>2.0</v>
      </c>
      <c r="E4579" s="10">
        <v>2.0</v>
      </c>
      <c r="F4579" s="10" t="s">
        <v>92</v>
      </c>
      <c r="G4579" t="s">
        <v>2989</v>
      </c>
      <c r="H4579" s="10">
        <v>1272.0</v>
      </c>
      <c r="I4579" s="10" t="s">
        <v>2909</v>
      </c>
      <c r="J4579" t="s">
        <v>42</v>
      </c>
    </row>
    <row r="4580">
      <c r="A4580" s="10" t="s">
        <v>2933</v>
      </c>
      <c r="B4580" s="10">
        <v>410000.0</v>
      </c>
      <c r="C4580" s="10">
        <v>2.0</v>
      </c>
      <c r="D4580">
        <v>1.0</v>
      </c>
      <c r="E4580" s="10">
        <v>2.0</v>
      </c>
      <c r="F4580" s="10" t="s">
        <v>92</v>
      </c>
      <c r="G4580" t="s">
        <v>2989</v>
      </c>
      <c r="H4580" s="10">
        <v>680.0</v>
      </c>
      <c r="I4580" s="10" t="s">
        <v>2909</v>
      </c>
      <c r="J4580" t="s">
        <v>42</v>
      </c>
    </row>
    <row r="4581">
      <c r="A4581" s="10" t="s">
        <v>2918</v>
      </c>
      <c r="B4581" s="10">
        <v>410000.0</v>
      </c>
      <c r="C4581" s="10">
        <v>3.0</v>
      </c>
      <c r="D4581">
        <v>2.0</v>
      </c>
      <c r="E4581" s="10">
        <v>2.0</v>
      </c>
      <c r="F4581" s="10" t="s">
        <v>177</v>
      </c>
      <c r="G4581" t="s">
        <v>40</v>
      </c>
      <c r="H4581" s="10">
        <v>770.0</v>
      </c>
      <c r="I4581" s="10" t="s">
        <v>2909</v>
      </c>
      <c r="J4581" t="s">
        <v>42</v>
      </c>
    </row>
    <row r="4582">
      <c r="A4582" s="10" t="s">
        <v>2949</v>
      </c>
      <c r="B4582" s="10">
        <v>410000.0</v>
      </c>
      <c r="C4582" s="10">
        <v>3.0</v>
      </c>
      <c r="D4582">
        <v>2.0</v>
      </c>
      <c r="E4582" s="10">
        <v>2.0</v>
      </c>
      <c r="F4582" s="10" t="s">
        <v>92</v>
      </c>
      <c r="G4582" t="s">
        <v>2989</v>
      </c>
      <c r="H4582" s="10">
        <v>1050.0</v>
      </c>
      <c r="I4582" s="10" t="s">
        <v>2909</v>
      </c>
      <c r="J4582" t="s">
        <v>42</v>
      </c>
    </row>
    <row r="4583">
      <c r="A4583" s="10" t="s">
        <v>2930</v>
      </c>
      <c r="B4583" s="10">
        <v>410000.0</v>
      </c>
      <c r="C4583" s="10">
        <v>4.0</v>
      </c>
      <c r="D4583">
        <v>2.0</v>
      </c>
      <c r="E4583" s="10">
        <v>2.0</v>
      </c>
      <c r="F4583" s="10" t="s">
        <v>92</v>
      </c>
      <c r="G4583" t="s">
        <v>2988</v>
      </c>
      <c r="H4583" s="10">
        <v>1650.0</v>
      </c>
      <c r="I4583" s="10" t="s">
        <v>2909</v>
      </c>
      <c r="J4583" t="s">
        <v>256</v>
      </c>
    </row>
    <row r="4584">
      <c r="A4584" s="10" t="s">
        <v>2925</v>
      </c>
      <c r="B4584" s="10">
        <v>410000.0</v>
      </c>
      <c r="C4584" s="10">
        <v>2.0</v>
      </c>
      <c r="D4584">
        <v>2.0</v>
      </c>
      <c r="E4584" s="10">
        <v>2.0</v>
      </c>
      <c r="F4584" s="10" t="s">
        <v>33</v>
      </c>
      <c r="G4584" t="s">
        <v>2989</v>
      </c>
      <c r="H4584" s="10">
        <v>722.0</v>
      </c>
      <c r="I4584" s="10" t="s">
        <v>2909</v>
      </c>
      <c r="J4584" t="s">
        <v>36</v>
      </c>
    </row>
    <row r="4585">
      <c r="A4585" s="10" t="s">
        <v>2918</v>
      </c>
      <c r="B4585" s="10">
        <v>410000.0</v>
      </c>
      <c r="C4585" s="10">
        <v>3.0</v>
      </c>
      <c r="D4585">
        <v>2.0</v>
      </c>
      <c r="E4585" s="10">
        <v>1.0</v>
      </c>
      <c r="F4585" s="10" t="s">
        <v>1158</v>
      </c>
      <c r="G4585" t="s">
        <v>40</v>
      </c>
      <c r="H4585" s="10">
        <v>784.0</v>
      </c>
      <c r="I4585" s="10" t="s">
        <v>2909</v>
      </c>
      <c r="J4585" t="s">
        <v>42</v>
      </c>
    </row>
    <row r="4586">
      <c r="A4586" s="10" t="s">
        <v>2937</v>
      </c>
      <c r="B4586" s="10">
        <v>410000.0</v>
      </c>
      <c r="C4586" s="10">
        <v>3.0</v>
      </c>
      <c r="D4586">
        <v>2.0</v>
      </c>
      <c r="E4586" s="10">
        <v>3.0</v>
      </c>
      <c r="F4586" s="10" t="s">
        <v>354</v>
      </c>
      <c r="G4586" t="s">
        <v>2989</v>
      </c>
      <c r="H4586" s="10">
        <v>926.0</v>
      </c>
      <c r="I4586" s="10" t="s">
        <v>2909</v>
      </c>
      <c r="J4586" t="s">
        <v>42</v>
      </c>
    </row>
    <row r="4587">
      <c r="A4587" s="10" t="s">
        <v>2930</v>
      </c>
      <c r="B4587" s="10">
        <v>410000.0</v>
      </c>
      <c r="C4587" s="10">
        <v>4.0</v>
      </c>
      <c r="D4587">
        <v>2.0</v>
      </c>
      <c r="E4587" s="10">
        <v>2.0</v>
      </c>
      <c r="F4587" s="10" t="s">
        <v>92</v>
      </c>
      <c r="G4587" t="s">
        <v>2989</v>
      </c>
      <c r="H4587" s="10">
        <v>1272.0</v>
      </c>
      <c r="I4587" s="10" t="s">
        <v>2909</v>
      </c>
      <c r="J4587" t="s">
        <v>42</v>
      </c>
    </row>
    <row r="4588">
      <c r="A4588" s="10" t="s">
        <v>2964</v>
      </c>
      <c r="B4588" s="10">
        <v>410000.0</v>
      </c>
      <c r="C4588" s="10">
        <v>3.0</v>
      </c>
      <c r="D4588">
        <v>2.0</v>
      </c>
      <c r="E4588" s="10">
        <v>2.0</v>
      </c>
      <c r="F4588" s="10" t="s">
        <v>92</v>
      </c>
      <c r="G4588" t="s">
        <v>2989</v>
      </c>
      <c r="H4588" s="10">
        <v>1166.0</v>
      </c>
      <c r="I4588" s="10" t="s">
        <v>2909</v>
      </c>
      <c r="J4588" t="s">
        <v>42</v>
      </c>
    </row>
    <row r="4589">
      <c r="A4589" s="10" t="s">
        <v>2950</v>
      </c>
      <c r="B4589" s="10">
        <v>410000.0</v>
      </c>
      <c r="C4589" s="10">
        <v>4.0</v>
      </c>
      <c r="D4589">
        <v>2.0</v>
      </c>
      <c r="E4589" s="10">
        <v>3.0</v>
      </c>
      <c r="F4589" s="10" t="s">
        <v>33</v>
      </c>
      <c r="G4589" t="s">
        <v>2989</v>
      </c>
      <c r="H4589" s="10">
        <v>918.0</v>
      </c>
      <c r="I4589" s="10" t="s">
        <v>2909</v>
      </c>
      <c r="J4589" t="s">
        <v>42</v>
      </c>
    </row>
    <row r="4590">
      <c r="A4590" s="10" t="s">
        <v>2923</v>
      </c>
      <c r="B4590" s="10">
        <v>410000.0</v>
      </c>
      <c r="C4590" s="10">
        <v>1.0</v>
      </c>
      <c r="D4590">
        <v>1.0</v>
      </c>
      <c r="E4590" s="10">
        <v>1.0</v>
      </c>
      <c r="F4590" s="10" t="s">
        <v>33</v>
      </c>
      <c r="G4590" t="s">
        <v>2989</v>
      </c>
      <c r="H4590" s="10">
        <v>689.0</v>
      </c>
      <c r="I4590" s="10" t="s">
        <v>2909</v>
      </c>
      <c r="J4590" t="s">
        <v>36</v>
      </c>
    </row>
    <row r="4591">
      <c r="A4591" s="10" t="s">
        <v>2916</v>
      </c>
      <c r="B4591" s="10">
        <v>408000.0</v>
      </c>
      <c r="C4591" s="10">
        <v>3.0</v>
      </c>
      <c r="D4591">
        <v>2.0</v>
      </c>
      <c r="E4591" s="10">
        <v>3.0</v>
      </c>
      <c r="F4591" s="10" t="s">
        <v>354</v>
      </c>
      <c r="G4591" t="s">
        <v>2989</v>
      </c>
      <c r="H4591" s="10">
        <v>952.0</v>
      </c>
      <c r="I4591" s="10" t="s">
        <v>2909</v>
      </c>
      <c r="J4591" t="s">
        <v>42</v>
      </c>
    </row>
    <row r="4592">
      <c r="A4592" s="10" t="s">
        <v>2935</v>
      </c>
      <c r="B4592" s="10">
        <v>408000.0</v>
      </c>
      <c r="C4592" s="10">
        <v>2.0</v>
      </c>
      <c r="D4592">
        <v>2.0</v>
      </c>
      <c r="E4592" s="10">
        <v>4.0</v>
      </c>
      <c r="F4592" s="10" t="s">
        <v>92</v>
      </c>
      <c r="G4592" t="s">
        <v>2989</v>
      </c>
      <c r="H4592" s="10">
        <v>825.0</v>
      </c>
      <c r="I4592" s="10" t="s">
        <v>2909</v>
      </c>
      <c r="J4592" t="s">
        <v>36</v>
      </c>
    </row>
    <row r="4593">
      <c r="A4593" s="10" t="s">
        <v>2918</v>
      </c>
      <c r="B4593" s="10">
        <v>408000.0</v>
      </c>
      <c r="C4593" s="10">
        <v>3.0</v>
      </c>
      <c r="D4593">
        <v>2.0</v>
      </c>
      <c r="E4593" s="10">
        <v>3.0</v>
      </c>
      <c r="F4593" s="10" t="s">
        <v>92</v>
      </c>
      <c r="G4593" t="s">
        <v>2989</v>
      </c>
      <c r="H4593" s="10">
        <v>946.0</v>
      </c>
      <c r="I4593" s="10" t="s">
        <v>2909</v>
      </c>
      <c r="J4593" t="s">
        <v>256</v>
      </c>
    </row>
    <row r="4594">
      <c r="A4594" s="10" t="s">
        <v>2930</v>
      </c>
      <c r="B4594" s="10">
        <v>406000.0</v>
      </c>
      <c r="C4594" s="10">
        <v>3.0</v>
      </c>
      <c r="D4594">
        <v>2.0</v>
      </c>
      <c r="E4594" s="10">
        <v>4.0</v>
      </c>
      <c r="F4594" s="10" t="s">
        <v>92</v>
      </c>
      <c r="G4594" t="s">
        <v>2988</v>
      </c>
      <c r="H4594" s="10">
        <v>1650.0</v>
      </c>
      <c r="I4594" s="10" t="s">
        <v>2909</v>
      </c>
      <c r="J4594" t="s">
        <v>256</v>
      </c>
    </row>
    <row r="4595">
      <c r="A4595" s="10" t="s">
        <v>2918</v>
      </c>
      <c r="B4595" s="10">
        <v>405000.0</v>
      </c>
      <c r="C4595" s="10">
        <v>3.0</v>
      </c>
      <c r="D4595">
        <v>2.0</v>
      </c>
      <c r="E4595" s="10">
        <v>2.0</v>
      </c>
      <c r="F4595" s="10" t="s">
        <v>92</v>
      </c>
      <c r="G4595" t="s">
        <v>40</v>
      </c>
      <c r="H4595" s="10">
        <v>1650.0</v>
      </c>
      <c r="I4595" s="10" t="s">
        <v>2909</v>
      </c>
      <c r="J4595" t="s">
        <v>42</v>
      </c>
    </row>
    <row r="4596">
      <c r="A4596" s="10" t="s">
        <v>2949</v>
      </c>
      <c r="B4596" s="10">
        <v>405000.0</v>
      </c>
      <c r="C4596" s="10">
        <v>4.0</v>
      </c>
      <c r="D4596">
        <v>3.0</v>
      </c>
      <c r="E4596" s="10">
        <v>2.0</v>
      </c>
      <c r="F4596" s="10" t="s">
        <v>92</v>
      </c>
      <c r="G4596" t="s">
        <v>2988</v>
      </c>
      <c r="H4596" s="10">
        <v>1650.0</v>
      </c>
      <c r="I4596" s="10" t="s">
        <v>2909</v>
      </c>
      <c r="J4596" t="s">
        <v>256</v>
      </c>
    </row>
    <row r="4597">
      <c r="A4597" s="10" t="s">
        <v>2935</v>
      </c>
      <c r="B4597" s="10">
        <v>403000.0</v>
      </c>
      <c r="C4597" s="10">
        <v>2.0</v>
      </c>
      <c r="D4597">
        <v>2.0</v>
      </c>
      <c r="E4597" s="10">
        <v>4.0</v>
      </c>
      <c r="F4597" s="10" t="s">
        <v>92</v>
      </c>
      <c r="G4597" t="s">
        <v>2989</v>
      </c>
      <c r="H4597" s="10">
        <v>825.0</v>
      </c>
      <c r="I4597" s="10" t="s">
        <v>2909</v>
      </c>
      <c r="J4597" t="s">
        <v>42</v>
      </c>
    </row>
    <row r="4598">
      <c r="A4598" s="10" t="s">
        <v>2970</v>
      </c>
      <c r="B4598" s="10">
        <v>402000.0</v>
      </c>
      <c r="C4598" s="10">
        <v>2.0</v>
      </c>
      <c r="D4598">
        <v>2.0</v>
      </c>
      <c r="E4598" s="10">
        <v>2.0</v>
      </c>
      <c r="F4598" s="10" t="s">
        <v>33</v>
      </c>
      <c r="G4598" t="s">
        <v>2989</v>
      </c>
      <c r="H4598" s="10">
        <v>850.0</v>
      </c>
      <c r="I4598" s="10" t="s">
        <v>2909</v>
      </c>
      <c r="J4598" t="s">
        <v>36</v>
      </c>
    </row>
    <row r="4599">
      <c r="A4599" s="10" t="s">
        <v>2935</v>
      </c>
      <c r="B4599" s="10">
        <v>400000.0</v>
      </c>
      <c r="C4599" s="10">
        <v>3.0</v>
      </c>
      <c r="D4599">
        <v>2.0</v>
      </c>
      <c r="E4599" s="10">
        <v>1.0</v>
      </c>
      <c r="F4599" s="10" t="s">
        <v>92</v>
      </c>
      <c r="G4599" t="s">
        <v>2989</v>
      </c>
      <c r="H4599" s="10">
        <v>920.0</v>
      </c>
      <c r="I4599" s="10" t="s">
        <v>2909</v>
      </c>
      <c r="J4599" t="s">
        <v>36</v>
      </c>
    </row>
    <row r="4600">
      <c r="A4600" s="10" t="s">
        <v>2925</v>
      </c>
      <c r="B4600" s="10">
        <v>400000.0</v>
      </c>
      <c r="C4600" s="10">
        <v>3.0</v>
      </c>
      <c r="D4600">
        <v>2.0</v>
      </c>
      <c r="E4600" s="10">
        <v>2.0</v>
      </c>
      <c r="F4600" s="10" t="s">
        <v>92</v>
      </c>
      <c r="G4600" t="s">
        <v>2989</v>
      </c>
      <c r="H4600" s="10">
        <v>1100.0</v>
      </c>
      <c r="I4600" s="10" t="s">
        <v>2909</v>
      </c>
      <c r="J4600" t="s">
        <v>42</v>
      </c>
    </row>
    <row r="4601">
      <c r="A4601" s="10" t="s">
        <v>2925</v>
      </c>
      <c r="B4601" s="10">
        <v>400000.0</v>
      </c>
      <c r="C4601" s="10">
        <v>3.0</v>
      </c>
      <c r="D4601">
        <v>2.0</v>
      </c>
      <c r="E4601" s="10">
        <v>4.0</v>
      </c>
      <c r="F4601" s="10" t="s">
        <v>92</v>
      </c>
      <c r="G4601" t="s">
        <v>40</v>
      </c>
      <c r="H4601" s="10">
        <v>1175.0</v>
      </c>
      <c r="I4601" s="10" t="s">
        <v>2909</v>
      </c>
      <c r="J4601" t="s">
        <v>42</v>
      </c>
    </row>
    <row r="4602">
      <c r="A4602" s="10" t="s">
        <v>2949</v>
      </c>
      <c r="B4602" s="10">
        <v>400000.0</v>
      </c>
      <c r="C4602" s="10">
        <v>3.0</v>
      </c>
      <c r="D4602">
        <v>2.0</v>
      </c>
      <c r="E4602" s="10">
        <v>2.0</v>
      </c>
      <c r="F4602" s="10" t="s">
        <v>92</v>
      </c>
      <c r="G4602" t="s">
        <v>2989</v>
      </c>
      <c r="H4602" s="10">
        <v>1100.0</v>
      </c>
      <c r="I4602" s="10" t="s">
        <v>2909</v>
      </c>
      <c r="J4602" t="s">
        <v>42</v>
      </c>
    </row>
    <row r="4603">
      <c r="A4603" s="10" t="s">
        <v>2930</v>
      </c>
      <c r="B4603" s="10">
        <v>400000.0</v>
      </c>
      <c r="C4603" s="10">
        <v>3.0</v>
      </c>
      <c r="D4603">
        <v>2.0</v>
      </c>
      <c r="E4603" s="10">
        <v>2.0</v>
      </c>
      <c r="F4603" s="10" t="s">
        <v>33</v>
      </c>
      <c r="G4603" t="s">
        <v>2989</v>
      </c>
      <c r="H4603" s="10">
        <v>842.0</v>
      </c>
      <c r="I4603" s="10" t="s">
        <v>2909</v>
      </c>
      <c r="J4603" t="s">
        <v>256</v>
      </c>
    </row>
    <row r="4604">
      <c r="A4604" s="10" t="s">
        <v>2930</v>
      </c>
      <c r="B4604" s="10">
        <v>400000.0</v>
      </c>
      <c r="C4604" s="10">
        <v>4.0</v>
      </c>
      <c r="D4604">
        <v>2.0</v>
      </c>
      <c r="E4604" s="10">
        <v>1.0</v>
      </c>
      <c r="F4604" s="10" t="s">
        <v>92</v>
      </c>
      <c r="G4604" t="s">
        <v>2989</v>
      </c>
      <c r="H4604" s="10">
        <v>1272.0</v>
      </c>
      <c r="I4604" s="10" t="s">
        <v>2909</v>
      </c>
      <c r="J4604" t="s">
        <v>42</v>
      </c>
    </row>
    <row r="4605">
      <c r="A4605" s="10" t="s">
        <v>2930</v>
      </c>
      <c r="B4605" s="10">
        <v>400000.0</v>
      </c>
      <c r="C4605" s="10">
        <v>4.0</v>
      </c>
      <c r="D4605">
        <v>2.0</v>
      </c>
      <c r="E4605" s="10">
        <v>2.0</v>
      </c>
      <c r="F4605" s="10" t="s">
        <v>92</v>
      </c>
      <c r="G4605" t="s">
        <v>2989</v>
      </c>
      <c r="H4605" s="10">
        <v>1272.0</v>
      </c>
      <c r="I4605" s="10" t="s">
        <v>2909</v>
      </c>
      <c r="J4605" t="s">
        <v>42</v>
      </c>
    </row>
    <row r="4606">
      <c r="A4606" s="10" t="s">
        <v>2935</v>
      </c>
      <c r="B4606" s="10">
        <v>400000.0</v>
      </c>
      <c r="C4606" s="10">
        <v>2.0</v>
      </c>
      <c r="D4606">
        <v>2.0</v>
      </c>
      <c r="E4606" s="10">
        <v>2.0</v>
      </c>
      <c r="F4606" s="10" t="s">
        <v>92</v>
      </c>
      <c r="G4606" t="s">
        <v>2989</v>
      </c>
      <c r="H4606" s="10">
        <v>854.0</v>
      </c>
      <c r="I4606" s="10" t="s">
        <v>2909</v>
      </c>
      <c r="J4606" t="s">
        <v>112</v>
      </c>
    </row>
    <row r="4607">
      <c r="A4607" s="10" t="s">
        <v>2930</v>
      </c>
      <c r="B4607" s="10">
        <v>400000.0</v>
      </c>
      <c r="C4607" s="10">
        <v>4.0</v>
      </c>
      <c r="D4607">
        <v>2.0</v>
      </c>
      <c r="E4607" s="10">
        <v>2.0</v>
      </c>
      <c r="F4607" s="10" t="s">
        <v>92</v>
      </c>
      <c r="G4607" t="s">
        <v>2989</v>
      </c>
      <c r="H4607" s="10">
        <v>1135.0</v>
      </c>
      <c r="I4607" s="10" t="s">
        <v>2909</v>
      </c>
      <c r="J4607" t="s">
        <v>256</v>
      </c>
    </row>
    <row r="4608">
      <c r="A4608" s="10" t="s">
        <v>2949</v>
      </c>
      <c r="B4608" s="10">
        <v>400000.0</v>
      </c>
      <c r="C4608" s="10">
        <v>3.0</v>
      </c>
      <c r="D4608">
        <v>2.0</v>
      </c>
      <c r="E4608" s="10">
        <v>2.0</v>
      </c>
      <c r="F4608" s="10" t="s">
        <v>92</v>
      </c>
      <c r="G4608" t="s">
        <v>2989</v>
      </c>
      <c r="H4608" s="10">
        <v>1050.0</v>
      </c>
      <c r="I4608" s="10" t="s">
        <v>2909</v>
      </c>
      <c r="J4608" t="s">
        <v>42</v>
      </c>
    </row>
    <row r="4609">
      <c r="A4609" s="10" t="s">
        <v>2949</v>
      </c>
      <c r="B4609" s="10">
        <v>400000.0</v>
      </c>
      <c r="C4609" s="10">
        <v>3.0</v>
      </c>
      <c r="D4609">
        <v>2.0</v>
      </c>
      <c r="E4609" s="10">
        <v>2.0</v>
      </c>
      <c r="F4609" s="10" t="s">
        <v>92</v>
      </c>
      <c r="G4609" t="s">
        <v>40</v>
      </c>
      <c r="H4609" s="10">
        <v>1100.0</v>
      </c>
      <c r="I4609" s="10" t="s">
        <v>2909</v>
      </c>
      <c r="J4609" t="s">
        <v>42</v>
      </c>
    </row>
    <row r="4610">
      <c r="A4610" s="10" t="s">
        <v>2954</v>
      </c>
      <c r="B4610" s="10">
        <v>400000.0</v>
      </c>
      <c r="C4610" s="10">
        <v>3.0</v>
      </c>
      <c r="D4610">
        <v>2.0</v>
      </c>
      <c r="E4610" s="10">
        <v>3.0</v>
      </c>
      <c r="F4610" s="10" t="s">
        <v>92</v>
      </c>
      <c r="G4610" t="s">
        <v>2989</v>
      </c>
      <c r="H4610" s="10">
        <v>850.0</v>
      </c>
      <c r="I4610" s="10" t="s">
        <v>2909</v>
      </c>
      <c r="J4610" t="s">
        <v>42</v>
      </c>
    </row>
    <row r="4611">
      <c r="A4611" s="10" t="s">
        <v>2935</v>
      </c>
      <c r="B4611" s="10">
        <v>400000.0</v>
      </c>
      <c r="C4611" s="10">
        <v>2.0</v>
      </c>
      <c r="D4611">
        <v>2.0</v>
      </c>
      <c r="E4611" s="10">
        <v>1.0</v>
      </c>
      <c r="F4611" s="10" t="s">
        <v>92</v>
      </c>
      <c r="G4611" t="s">
        <v>2989</v>
      </c>
      <c r="H4611" s="10">
        <v>825.0</v>
      </c>
      <c r="I4611" s="10" t="s">
        <v>2909</v>
      </c>
      <c r="J4611" t="s">
        <v>112</v>
      </c>
    </row>
    <row r="4612">
      <c r="A4612" s="10" t="s">
        <v>2925</v>
      </c>
      <c r="B4612" s="10">
        <v>400000.0</v>
      </c>
      <c r="C4612" s="10">
        <v>1.0</v>
      </c>
      <c r="D4612">
        <v>2.0</v>
      </c>
      <c r="E4612" s="10">
        <v>2.0</v>
      </c>
      <c r="F4612" s="10" t="s">
        <v>33</v>
      </c>
      <c r="G4612" t="s">
        <v>2989</v>
      </c>
      <c r="H4612" s="10">
        <v>775.0</v>
      </c>
      <c r="I4612" s="10" t="s">
        <v>2909</v>
      </c>
      <c r="J4612" t="s">
        <v>36</v>
      </c>
    </row>
    <row r="4613">
      <c r="A4613" s="10" t="s">
        <v>2930</v>
      </c>
      <c r="B4613" s="10">
        <v>400000.0</v>
      </c>
      <c r="C4613" s="10">
        <v>3.0</v>
      </c>
      <c r="D4613">
        <v>2.0</v>
      </c>
      <c r="E4613" s="10">
        <v>2.0</v>
      </c>
      <c r="F4613" s="10" t="s">
        <v>92</v>
      </c>
      <c r="G4613" t="s">
        <v>2988</v>
      </c>
      <c r="H4613" s="10">
        <v>1650.0</v>
      </c>
      <c r="I4613" s="10" t="s">
        <v>2909</v>
      </c>
      <c r="J4613" t="s">
        <v>256</v>
      </c>
    </row>
    <row r="4614">
      <c r="A4614" s="10" t="s">
        <v>2935</v>
      </c>
      <c r="B4614" s="10">
        <v>400000.0</v>
      </c>
      <c r="C4614" s="10">
        <v>3.0</v>
      </c>
      <c r="D4614">
        <v>2.0</v>
      </c>
      <c r="E4614" s="10">
        <v>2.0</v>
      </c>
      <c r="F4614" s="10" t="s">
        <v>92</v>
      </c>
      <c r="G4614" t="s">
        <v>2989</v>
      </c>
      <c r="H4614" s="10">
        <v>798.0</v>
      </c>
      <c r="I4614" s="10" t="s">
        <v>2909</v>
      </c>
      <c r="J4614" t="s">
        <v>42</v>
      </c>
    </row>
    <row r="4615">
      <c r="A4615" s="10" t="s">
        <v>2916</v>
      </c>
      <c r="B4615" s="10">
        <v>400000.0</v>
      </c>
      <c r="C4615" s="10">
        <v>4.0</v>
      </c>
      <c r="D4615">
        <v>3.0</v>
      </c>
      <c r="E4615" s="10">
        <v>2.0</v>
      </c>
      <c r="F4615" s="10" t="s">
        <v>92</v>
      </c>
      <c r="G4615" t="s">
        <v>2989</v>
      </c>
      <c r="H4615" s="10">
        <v>1465.0</v>
      </c>
      <c r="I4615" s="10" t="s">
        <v>2909</v>
      </c>
      <c r="J4615" t="s">
        <v>256</v>
      </c>
    </row>
    <row r="4616">
      <c r="A4616" s="10" t="s">
        <v>2930</v>
      </c>
      <c r="B4616" s="10">
        <v>400000.0</v>
      </c>
      <c r="C4616" s="10">
        <v>2.0</v>
      </c>
      <c r="D4616">
        <v>2.0</v>
      </c>
      <c r="E4616" s="10">
        <v>2.0</v>
      </c>
      <c r="F4616" s="10" t="s">
        <v>33</v>
      </c>
      <c r="G4616" t="s">
        <v>2989</v>
      </c>
      <c r="H4616" s="10">
        <v>856.0</v>
      </c>
      <c r="I4616" s="10" t="s">
        <v>2909</v>
      </c>
      <c r="J4616" t="s">
        <v>112</v>
      </c>
    </row>
    <row r="4617">
      <c r="A4617" s="10" t="s">
        <v>2940</v>
      </c>
      <c r="B4617" s="10">
        <v>399000.0</v>
      </c>
      <c r="C4617" s="10">
        <v>1.0</v>
      </c>
      <c r="D4617">
        <v>1.0</v>
      </c>
      <c r="E4617" s="10">
        <v>4.0</v>
      </c>
      <c r="F4617" s="10" t="s">
        <v>33</v>
      </c>
      <c r="G4617" t="s">
        <v>2989</v>
      </c>
      <c r="H4617" s="10">
        <v>502.0</v>
      </c>
      <c r="I4617" s="10" t="s">
        <v>2909</v>
      </c>
      <c r="J4617" t="s">
        <v>42</v>
      </c>
    </row>
    <row r="4618">
      <c r="A4618" s="10" t="s">
        <v>2910</v>
      </c>
      <c r="B4618" s="10">
        <v>399000.0</v>
      </c>
      <c r="C4618" s="10">
        <v>1.0</v>
      </c>
      <c r="D4618">
        <v>1.0</v>
      </c>
      <c r="E4618" s="10">
        <v>6.0</v>
      </c>
      <c r="F4618" s="10" t="s">
        <v>33</v>
      </c>
      <c r="G4618" t="s">
        <v>2989</v>
      </c>
      <c r="H4618" s="10">
        <v>520.0</v>
      </c>
      <c r="I4618" s="10" t="s">
        <v>2909</v>
      </c>
      <c r="J4618" t="s">
        <v>36</v>
      </c>
    </row>
    <row r="4619">
      <c r="A4619" s="10" t="s">
        <v>2916</v>
      </c>
      <c r="B4619" s="10">
        <v>399000.0</v>
      </c>
      <c r="C4619" s="10">
        <v>3.0</v>
      </c>
      <c r="D4619">
        <v>2.0</v>
      </c>
      <c r="E4619" s="10">
        <v>3.0</v>
      </c>
      <c r="F4619" s="10" t="s">
        <v>354</v>
      </c>
      <c r="G4619" t="s">
        <v>2989</v>
      </c>
      <c r="H4619" s="10">
        <v>1098.0</v>
      </c>
      <c r="I4619" s="10" t="s">
        <v>2909</v>
      </c>
      <c r="J4619" t="s">
        <v>42</v>
      </c>
    </row>
    <row r="4620">
      <c r="A4620" s="10" t="s">
        <v>2950</v>
      </c>
      <c r="B4620" s="10">
        <v>399000.0</v>
      </c>
      <c r="C4620" s="10">
        <v>3.0</v>
      </c>
      <c r="D4620">
        <v>2.0</v>
      </c>
      <c r="E4620" s="10">
        <v>2.0</v>
      </c>
      <c r="F4620" s="10" t="s">
        <v>92</v>
      </c>
      <c r="G4620" t="s">
        <v>40</v>
      </c>
      <c r="H4620" s="10">
        <v>1076.0</v>
      </c>
      <c r="I4620" s="10" t="s">
        <v>2909</v>
      </c>
      <c r="J4620" t="s">
        <v>36</v>
      </c>
    </row>
    <row r="4621">
      <c r="A4621" s="10" t="s">
        <v>2925</v>
      </c>
      <c r="B4621" s="10">
        <v>398800.0</v>
      </c>
      <c r="C4621" s="10">
        <v>1.0</v>
      </c>
      <c r="D4621">
        <v>2.0</v>
      </c>
      <c r="E4621" s="10">
        <v>5.0</v>
      </c>
      <c r="F4621" s="10" t="s">
        <v>33</v>
      </c>
      <c r="G4621" t="s">
        <v>2989</v>
      </c>
      <c r="H4621" s="10">
        <v>775.0</v>
      </c>
      <c r="I4621" s="10" t="s">
        <v>2909</v>
      </c>
      <c r="J4621" t="s">
        <v>36</v>
      </c>
    </row>
    <row r="4622">
      <c r="A4622" s="10" t="s">
        <v>2924</v>
      </c>
      <c r="B4622" s="10">
        <v>398000.0</v>
      </c>
      <c r="C4622" s="10">
        <v>4.0</v>
      </c>
      <c r="D4622">
        <v>3.0</v>
      </c>
      <c r="E4622" s="10">
        <v>2.0</v>
      </c>
      <c r="F4622" s="10" t="s">
        <v>92</v>
      </c>
      <c r="G4622" t="s">
        <v>2989</v>
      </c>
      <c r="H4622" s="10">
        <v>1027.0</v>
      </c>
      <c r="I4622" s="10" t="s">
        <v>2909</v>
      </c>
      <c r="J4622" t="s">
        <v>42</v>
      </c>
    </row>
    <row r="4623">
      <c r="A4623" s="10" t="s">
        <v>2916</v>
      </c>
      <c r="B4623" s="10">
        <v>398000.0</v>
      </c>
      <c r="C4623" s="10">
        <v>3.0</v>
      </c>
      <c r="D4623">
        <v>2.0</v>
      </c>
      <c r="E4623" s="10">
        <v>3.0</v>
      </c>
      <c r="F4623" s="10" t="s">
        <v>354</v>
      </c>
      <c r="G4623" t="s">
        <v>40</v>
      </c>
      <c r="H4623" s="10">
        <v>952.0</v>
      </c>
      <c r="I4623" s="10" t="s">
        <v>2909</v>
      </c>
      <c r="J4623" t="s">
        <v>42</v>
      </c>
    </row>
    <row r="4624">
      <c r="A4624" s="10" t="s">
        <v>2930</v>
      </c>
      <c r="B4624" s="10">
        <v>398000.0</v>
      </c>
      <c r="C4624" s="10">
        <v>2.0</v>
      </c>
      <c r="D4624">
        <v>2.0</v>
      </c>
      <c r="E4624" s="10">
        <v>2.0</v>
      </c>
      <c r="F4624" s="10" t="s">
        <v>92</v>
      </c>
      <c r="G4624" t="s">
        <v>40</v>
      </c>
      <c r="H4624" s="10">
        <v>632.0</v>
      </c>
      <c r="I4624" s="10" t="s">
        <v>2909</v>
      </c>
      <c r="J4624" t="s">
        <v>36</v>
      </c>
    </row>
    <row r="4625">
      <c r="A4625" s="10" t="s">
        <v>2925</v>
      </c>
      <c r="B4625" s="10">
        <v>398000.0</v>
      </c>
      <c r="C4625" s="10">
        <v>3.0</v>
      </c>
      <c r="D4625">
        <v>2.0</v>
      </c>
      <c r="E4625" s="10">
        <v>2.0</v>
      </c>
      <c r="F4625" s="10" t="s">
        <v>92</v>
      </c>
      <c r="G4625" t="s">
        <v>2988</v>
      </c>
      <c r="H4625" s="10">
        <v>1650.0</v>
      </c>
      <c r="I4625" s="10" t="s">
        <v>2909</v>
      </c>
      <c r="J4625" t="s">
        <v>42</v>
      </c>
    </row>
    <row r="4626">
      <c r="A4626" s="10" t="s">
        <v>2925</v>
      </c>
      <c r="B4626" s="10">
        <v>398000.0</v>
      </c>
      <c r="C4626" s="10">
        <v>3.0</v>
      </c>
      <c r="D4626">
        <v>2.0</v>
      </c>
      <c r="E4626" s="10">
        <v>2.0</v>
      </c>
      <c r="F4626" s="10" t="s">
        <v>33</v>
      </c>
      <c r="G4626" t="s">
        <v>2989</v>
      </c>
      <c r="H4626" s="10">
        <v>950.0</v>
      </c>
      <c r="I4626" s="10" t="s">
        <v>2909</v>
      </c>
      <c r="J4626" t="s">
        <v>112</v>
      </c>
    </row>
    <row r="4627">
      <c r="A4627" s="10" t="s">
        <v>2930</v>
      </c>
      <c r="B4627" s="10">
        <v>397000.0</v>
      </c>
      <c r="C4627" s="10">
        <v>3.0</v>
      </c>
      <c r="D4627">
        <v>2.0</v>
      </c>
      <c r="E4627" s="10">
        <v>2.0</v>
      </c>
      <c r="F4627" s="10" t="s">
        <v>92</v>
      </c>
      <c r="G4627" t="s">
        <v>2989</v>
      </c>
      <c r="H4627" s="10">
        <v>1135.0</v>
      </c>
      <c r="I4627" s="10" t="s">
        <v>2909</v>
      </c>
      <c r="J4627" t="s">
        <v>112</v>
      </c>
    </row>
    <row r="4628">
      <c r="A4628" s="10" t="s">
        <v>2949</v>
      </c>
      <c r="B4628" s="10">
        <v>397000.0</v>
      </c>
      <c r="C4628" s="10">
        <v>1.0</v>
      </c>
      <c r="D4628">
        <v>1.0</v>
      </c>
      <c r="E4628" s="10">
        <v>4.0</v>
      </c>
      <c r="F4628" s="10" t="s">
        <v>33</v>
      </c>
      <c r="G4628" t="s">
        <v>2988</v>
      </c>
      <c r="H4628" s="10">
        <v>1650.0</v>
      </c>
      <c r="I4628" s="10" t="s">
        <v>2909</v>
      </c>
      <c r="J4628" t="s">
        <v>42</v>
      </c>
    </row>
    <row r="4629">
      <c r="A4629" s="10" t="s">
        <v>2916</v>
      </c>
      <c r="B4629" s="10">
        <v>395000.0</v>
      </c>
      <c r="C4629" s="10">
        <v>3.0</v>
      </c>
      <c r="D4629">
        <v>2.0</v>
      </c>
      <c r="E4629" s="10">
        <v>4.0</v>
      </c>
      <c r="F4629" s="10" t="s">
        <v>354</v>
      </c>
      <c r="G4629" t="s">
        <v>2989</v>
      </c>
      <c r="H4629" s="10">
        <v>952.0</v>
      </c>
      <c r="I4629" s="10" t="s">
        <v>2909</v>
      </c>
      <c r="J4629" t="s">
        <v>36</v>
      </c>
    </row>
    <row r="4630">
      <c r="A4630" s="10" t="s">
        <v>2927</v>
      </c>
      <c r="B4630" s="10">
        <v>395000.0</v>
      </c>
      <c r="C4630" s="10">
        <v>3.0</v>
      </c>
      <c r="D4630">
        <v>2.0</v>
      </c>
      <c r="E4630" s="10">
        <v>1.0</v>
      </c>
      <c r="F4630" s="10" t="s">
        <v>92</v>
      </c>
      <c r="G4630" t="s">
        <v>2989</v>
      </c>
      <c r="H4630" s="10">
        <v>865.0</v>
      </c>
      <c r="I4630" s="10" t="s">
        <v>2909</v>
      </c>
      <c r="J4630" t="s">
        <v>42</v>
      </c>
    </row>
    <row r="4631">
      <c r="A4631" s="10" t="s">
        <v>2930</v>
      </c>
      <c r="B4631" s="10">
        <v>395000.0</v>
      </c>
      <c r="C4631" s="10">
        <v>3.0</v>
      </c>
      <c r="D4631">
        <v>2.0</v>
      </c>
      <c r="E4631" s="10">
        <v>2.0</v>
      </c>
      <c r="F4631" s="10" t="s">
        <v>33</v>
      </c>
      <c r="G4631" t="s">
        <v>2989</v>
      </c>
      <c r="H4631" s="10">
        <v>1009.0</v>
      </c>
      <c r="I4631" s="10" t="s">
        <v>2909</v>
      </c>
      <c r="J4631" t="s">
        <v>112</v>
      </c>
    </row>
    <row r="4632">
      <c r="A4632" s="10" t="s">
        <v>2930</v>
      </c>
      <c r="B4632" s="10">
        <v>392000.0</v>
      </c>
      <c r="C4632" s="10">
        <v>2.0</v>
      </c>
      <c r="D4632">
        <v>2.0</v>
      </c>
      <c r="E4632" s="10">
        <v>2.0</v>
      </c>
      <c r="F4632" s="10" t="s">
        <v>33</v>
      </c>
      <c r="G4632" t="s">
        <v>2989</v>
      </c>
      <c r="H4632" s="10">
        <v>657.0</v>
      </c>
      <c r="I4632" s="10" t="s">
        <v>2909</v>
      </c>
      <c r="J4632" t="s">
        <v>42</v>
      </c>
    </row>
    <row r="4633">
      <c r="A4633" s="10" t="s">
        <v>2935</v>
      </c>
      <c r="B4633" s="10">
        <v>391000.0</v>
      </c>
      <c r="C4633" s="10">
        <v>3.0</v>
      </c>
      <c r="D4633">
        <v>2.0</v>
      </c>
      <c r="E4633" s="10">
        <v>2.0</v>
      </c>
      <c r="F4633" s="10" t="s">
        <v>33</v>
      </c>
      <c r="G4633" t="s">
        <v>2989</v>
      </c>
      <c r="H4633" s="10">
        <v>819.0</v>
      </c>
      <c r="I4633" s="10" t="s">
        <v>2909</v>
      </c>
      <c r="J4633" t="s">
        <v>42</v>
      </c>
    </row>
    <row r="4634">
      <c r="A4634" s="10" t="s">
        <v>2925</v>
      </c>
      <c r="B4634" s="10">
        <v>390000.0</v>
      </c>
      <c r="C4634" s="10">
        <v>1.0</v>
      </c>
      <c r="D4634">
        <v>2.0</v>
      </c>
      <c r="E4634" s="10">
        <v>2.0</v>
      </c>
      <c r="F4634" s="10" t="s">
        <v>33</v>
      </c>
      <c r="G4634" t="s">
        <v>2989</v>
      </c>
      <c r="H4634" s="10">
        <v>775.0</v>
      </c>
      <c r="I4634" s="10" t="s">
        <v>2909</v>
      </c>
      <c r="J4634" t="s">
        <v>42</v>
      </c>
    </row>
    <row r="4635">
      <c r="A4635" s="10" t="s">
        <v>2935</v>
      </c>
      <c r="B4635" s="10">
        <v>390000.0</v>
      </c>
      <c r="C4635" s="10">
        <v>3.0</v>
      </c>
      <c r="D4635">
        <v>2.0</v>
      </c>
      <c r="E4635" s="10">
        <v>2.0</v>
      </c>
      <c r="F4635" s="10" t="s">
        <v>33</v>
      </c>
      <c r="G4635" t="s">
        <v>2989</v>
      </c>
      <c r="H4635" s="10">
        <v>819.0</v>
      </c>
      <c r="I4635" s="10" t="s">
        <v>2909</v>
      </c>
      <c r="J4635" t="s">
        <v>42</v>
      </c>
    </row>
    <row r="4636">
      <c r="A4636" s="10" t="s">
        <v>2939</v>
      </c>
      <c r="B4636" s="10">
        <v>390000.0</v>
      </c>
      <c r="C4636" s="10">
        <v>3.0</v>
      </c>
      <c r="D4636">
        <v>2.0</v>
      </c>
      <c r="E4636" s="10">
        <v>2.0</v>
      </c>
      <c r="F4636" s="10" t="s">
        <v>671</v>
      </c>
      <c r="G4636" t="s">
        <v>40</v>
      </c>
      <c r="H4636" s="10">
        <v>800.0</v>
      </c>
      <c r="I4636" s="10" t="s">
        <v>2909</v>
      </c>
      <c r="J4636" t="s">
        <v>112</v>
      </c>
    </row>
    <row r="4637">
      <c r="A4637" s="10" t="s">
        <v>2957</v>
      </c>
      <c r="B4637" s="10">
        <v>390000.0</v>
      </c>
      <c r="C4637" s="10">
        <v>3.0</v>
      </c>
      <c r="D4637">
        <v>2.0</v>
      </c>
      <c r="E4637" s="10">
        <v>1.0</v>
      </c>
      <c r="F4637" s="10" t="s">
        <v>33</v>
      </c>
      <c r="G4637" t="s">
        <v>2989</v>
      </c>
      <c r="H4637" s="10">
        <v>935.0</v>
      </c>
      <c r="I4637" s="10" t="s">
        <v>2909</v>
      </c>
      <c r="J4637" t="s">
        <v>42</v>
      </c>
    </row>
    <row r="4638">
      <c r="A4638" s="10" t="s">
        <v>2949</v>
      </c>
      <c r="B4638" s="10">
        <v>390000.0</v>
      </c>
      <c r="C4638" s="10">
        <v>4.0</v>
      </c>
      <c r="D4638">
        <v>3.0</v>
      </c>
      <c r="E4638" s="10">
        <v>2.0</v>
      </c>
      <c r="F4638" s="10" t="s">
        <v>92</v>
      </c>
      <c r="G4638" t="s">
        <v>2988</v>
      </c>
      <c r="H4638" s="10">
        <v>1650.0</v>
      </c>
      <c r="I4638" s="10" t="s">
        <v>2909</v>
      </c>
      <c r="J4638" t="s">
        <v>256</v>
      </c>
    </row>
    <row r="4639">
      <c r="A4639" s="10" t="s">
        <v>2930</v>
      </c>
      <c r="B4639" s="10">
        <v>390000.0</v>
      </c>
      <c r="C4639" s="10">
        <v>3.0</v>
      </c>
      <c r="D4639">
        <v>2.0</v>
      </c>
      <c r="E4639" s="10">
        <v>1.0</v>
      </c>
      <c r="F4639" s="10" t="s">
        <v>671</v>
      </c>
      <c r="G4639" t="s">
        <v>40</v>
      </c>
      <c r="H4639" s="10">
        <v>588.0</v>
      </c>
      <c r="I4639" s="10" t="s">
        <v>2909</v>
      </c>
      <c r="J4639" t="s">
        <v>256</v>
      </c>
    </row>
    <row r="4640">
      <c r="A4640" s="10" t="s">
        <v>2925</v>
      </c>
      <c r="B4640" s="10">
        <v>390000.0</v>
      </c>
      <c r="C4640" s="10">
        <v>3.0</v>
      </c>
      <c r="D4640">
        <v>2.0</v>
      </c>
      <c r="E4640" s="10">
        <v>2.0</v>
      </c>
      <c r="F4640" s="10" t="s">
        <v>33</v>
      </c>
      <c r="G4640" t="s">
        <v>2989</v>
      </c>
      <c r="H4640" s="10">
        <v>950.0</v>
      </c>
      <c r="I4640" s="10" t="s">
        <v>2909</v>
      </c>
      <c r="J4640" t="s">
        <v>42</v>
      </c>
    </row>
    <row r="4641">
      <c r="A4641" s="10" t="s">
        <v>2935</v>
      </c>
      <c r="B4641" s="10">
        <v>390000.0</v>
      </c>
      <c r="C4641" s="10">
        <v>3.0</v>
      </c>
      <c r="D4641">
        <v>2.0</v>
      </c>
      <c r="E4641" s="10">
        <v>2.0</v>
      </c>
      <c r="F4641" s="10" t="s">
        <v>92</v>
      </c>
      <c r="G4641" t="s">
        <v>2989</v>
      </c>
      <c r="H4641" s="10">
        <v>800.0</v>
      </c>
      <c r="I4641" s="10" t="s">
        <v>2909</v>
      </c>
      <c r="J4641" t="s">
        <v>112</v>
      </c>
    </row>
    <row r="4642">
      <c r="A4642" s="10" t="s">
        <v>2930</v>
      </c>
      <c r="B4642" s="10">
        <v>390000.0</v>
      </c>
      <c r="C4642" s="10">
        <v>3.0</v>
      </c>
      <c r="D4642">
        <v>2.0</v>
      </c>
      <c r="E4642" s="10">
        <v>2.0</v>
      </c>
      <c r="F4642" s="10" t="s">
        <v>33</v>
      </c>
      <c r="G4642" t="s">
        <v>2989</v>
      </c>
      <c r="H4642" s="10">
        <v>1009.0</v>
      </c>
      <c r="I4642" s="10" t="s">
        <v>2909</v>
      </c>
      <c r="J4642" t="s">
        <v>112</v>
      </c>
    </row>
    <row r="4643">
      <c r="A4643" s="10" t="s">
        <v>2930</v>
      </c>
      <c r="B4643" s="10">
        <v>390000.0</v>
      </c>
      <c r="C4643" s="10">
        <v>3.0</v>
      </c>
      <c r="D4643">
        <v>2.0</v>
      </c>
      <c r="E4643" s="10">
        <v>2.0</v>
      </c>
      <c r="F4643" s="10" t="s">
        <v>33</v>
      </c>
      <c r="G4643" t="s">
        <v>2989</v>
      </c>
      <c r="H4643" s="10">
        <v>1009.0</v>
      </c>
      <c r="I4643" s="10" t="s">
        <v>2909</v>
      </c>
      <c r="J4643" t="s">
        <v>112</v>
      </c>
    </row>
    <row r="4644">
      <c r="A4644" s="10" t="s">
        <v>2939</v>
      </c>
      <c r="B4644" s="10">
        <v>389000.0</v>
      </c>
      <c r="C4644" s="10">
        <v>2.0</v>
      </c>
      <c r="D4644">
        <v>1.0</v>
      </c>
      <c r="E4644" s="10">
        <v>4.0</v>
      </c>
      <c r="F4644" s="10" t="s">
        <v>33</v>
      </c>
      <c r="G4644" t="s">
        <v>2989</v>
      </c>
      <c r="H4644" s="10">
        <v>657.0</v>
      </c>
      <c r="I4644" s="10" t="s">
        <v>2909</v>
      </c>
      <c r="J4644" t="s">
        <v>42</v>
      </c>
    </row>
    <row r="4645">
      <c r="A4645" s="10" t="s">
        <v>2958</v>
      </c>
      <c r="B4645" s="10">
        <v>388000.0</v>
      </c>
      <c r="C4645" s="10">
        <v>2.0</v>
      </c>
      <c r="D4645">
        <v>1.0</v>
      </c>
      <c r="E4645" s="10">
        <v>5.0</v>
      </c>
      <c r="F4645" s="10" t="s">
        <v>92</v>
      </c>
      <c r="G4645" t="s">
        <v>2989</v>
      </c>
      <c r="H4645" s="10">
        <v>700.0</v>
      </c>
      <c r="I4645" s="10" t="s">
        <v>2909</v>
      </c>
      <c r="J4645" t="s">
        <v>36</v>
      </c>
    </row>
    <row r="4646">
      <c r="A4646" s="10" t="s">
        <v>2924</v>
      </c>
      <c r="B4646" s="10">
        <v>388000.0</v>
      </c>
      <c r="C4646" s="10">
        <v>3.0</v>
      </c>
      <c r="D4646">
        <v>2.0</v>
      </c>
      <c r="E4646" s="10">
        <v>2.0</v>
      </c>
      <c r="F4646" s="10" t="s">
        <v>92</v>
      </c>
      <c r="G4646" t="s">
        <v>2989</v>
      </c>
      <c r="H4646" s="10">
        <v>945.0</v>
      </c>
      <c r="I4646" s="10" t="s">
        <v>2909</v>
      </c>
      <c r="J4646" t="s">
        <v>42</v>
      </c>
    </row>
    <row r="4647">
      <c r="A4647" s="10" t="s">
        <v>2924</v>
      </c>
      <c r="B4647" s="10">
        <v>388000.0</v>
      </c>
      <c r="C4647" s="10">
        <v>3.0</v>
      </c>
      <c r="D4647">
        <v>2.0</v>
      </c>
      <c r="E4647" s="10">
        <v>4.0</v>
      </c>
      <c r="F4647" s="10" t="s">
        <v>92</v>
      </c>
      <c r="G4647" t="s">
        <v>2989</v>
      </c>
      <c r="H4647" s="10">
        <v>901.0</v>
      </c>
      <c r="I4647" s="10" t="s">
        <v>2909</v>
      </c>
      <c r="J4647" t="s">
        <v>112</v>
      </c>
    </row>
    <row r="4648">
      <c r="A4648" s="10" t="s">
        <v>2924</v>
      </c>
      <c r="B4648" s="10">
        <v>388000.0</v>
      </c>
      <c r="C4648" s="10">
        <v>3.0</v>
      </c>
      <c r="D4648">
        <v>2.0</v>
      </c>
      <c r="E4648" s="10">
        <v>3.0</v>
      </c>
      <c r="F4648" s="10" t="s">
        <v>354</v>
      </c>
      <c r="G4648" t="s">
        <v>2989</v>
      </c>
      <c r="H4648" s="10">
        <v>1010.0</v>
      </c>
      <c r="I4648" s="10" t="s">
        <v>2909</v>
      </c>
      <c r="J4648" t="s">
        <v>42</v>
      </c>
    </row>
    <row r="4649">
      <c r="A4649" s="10" t="s">
        <v>2918</v>
      </c>
      <c r="B4649" s="10">
        <v>385000.0</v>
      </c>
      <c r="C4649" s="10">
        <v>3.0</v>
      </c>
      <c r="D4649">
        <v>2.0</v>
      </c>
      <c r="E4649" s="10">
        <v>2.0</v>
      </c>
      <c r="F4649" s="10" t="s">
        <v>354</v>
      </c>
      <c r="G4649" t="s">
        <v>2989</v>
      </c>
      <c r="H4649" s="10">
        <v>904.0</v>
      </c>
      <c r="I4649" s="10" t="s">
        <v>2909</v>
      </c>
      <c r="J4649" t="s">
        <v>42</v>
      </c>
    </row>
    <row r="4650">
      <c r="A4650" s="10" t="s">
        <v>2935</v>
      </c>
      <c r="B4650" s="10">
        <v>385000.0</v>
      </c>
      <c r="C4650" s="10">
        <v>3.0</v>
      </c>
      <c r="D4650">
        <v>2.0</v>
      </c>
      <c r="E4650" s="10">
        <v>3.0</v>
      </c>
      <c r="F4650" s="10" t="s">
        <v>33</v>
      </c>
      <c r="G4650" t="s">
        <v>2989</v>
      </c>
      <c r="H4650" s="10">
        <v>819.0</v>
      </c>
      <c r="I4650" s="10" t="s">
        <v>2909</v>
      </c>
      <c r="J4650" t="s">
        <v>42</v>
      </c>
    </row>
    <row r="4651">
      <c r="A4651" s="10" t="s">
        <v>2935</v>
      </c>
      <c r="B4651" s="10">
        <v>385000.0</v>
      </c>
      <c r="C4651" s="10">
        <v>3.0</v>
      </c>
      <c r="D4651">
        <v>2.0</v>
      </c>
      <c r="E4651" s="10">
        <v>2.0</v>
      </c>
      <c r="F4651" s="10" t="s">
        <v>92</v>
      </c>
      <c r="G4651" t="s">
        <v>2989</v>
      </c>
      <c r="H4651" s="10">
        <v>960.0</v>
      </c>
      <c r="I4651" s="10" t="s">
        <v>2909</v>
      </c>
      <c r="J4651" t="s">
        <v>36</v>
      </c>
    </row>
    <row r="4652">
      <c r="A4652" s="10" t="s">
        <v>2939</v>
      </c>
      <c r="B4652" s="10">
        <v>385000.0</v>
      </c>
      <c r="C4652" s="10">
        <v>2.0</v>
      </c>
      <c r="D4652">
        <v>2.0</v>
      </c>
      <c r="E4652" s="10">
        <v>2.0</v>
      </c>
      <c r="F4652" s="10" t="s">
        <v>33</v>
      </c>
      <c r="G4652" t="s">
        <v>40</v>
      </c>
      <c r="H4652" s="10">
        <v>657.0</v>
      </c>
      <c r="I4652" s="10" t="s">
        <v>2909</v>
      </c>
      <c r="J4652" t="s">
        <v>42</v>
      </c>
    </row>
    <row r="4653">
      <c r="A4653" s="10" t="s">
        <v>2949</v>
      </c>
      <c r="B4653" s="10">
        <v>385000.0</v>
      </c>
      <c r="C4653" s="10">
        <v>3.0</v>
      </c>
      <c r="D4653">
        <v>2.0</v>
      </c>
      <c r="E4653" s="10">
        <v>2.0</v>
      </c>
      <c r="F4653" s="10" t="s">
        <v>354</v>
      </c>
      <c r="G4653" t="s">
        <v>40</v>
      </c>
      <c r="H4653" s="10">
        <v>1221.0</v>
      </c>
      <c r="I4653" s="10" t="s">
        <v>2909</v>
      </c>
      <c r="J4653" t="s">
        <v>42</v>
      </c>
    </row>
    <row r="4654">
      <c r="A4654" s="10" t="s">
        <v>2957</v>
      </c>
      <c r="B4654" s="10">
        <v>385000.0</v>
      </c>
      <c r="C4654" s="10">
        <v>3.0</v>
      </c>
      <c r="D4654">
        <v>2.0</v>
      </c>
      <c r="E4654" s="10">
        <v>2.0</v>
      </c>
      <c r="F4654" s="10" t="s">
        <v>33</v>
      </c>
      <c r="G4654" t="s">
        <v>2989</v>
      </c>
      <c r="H4654" s="10">
        <v>920.0</v>
      </c>
      <c r="I4654" s="10" t="s">
        <v>2909</v>
      </c>
      <c r="J4654" t="s">
        <v>36</v>
      </c>
    </row>
    <row r="4655">
      <c r="A4655" s="10" t="s">
        <v>2934</v>
      </c>
      <c r="B4655" s="10">
        <v>384384.0</v>
      </c>
      <c r="C4655" s="10">
        <v>2.0</v>
      </c>
      <c r="D4655">
        <v>2.0</v>
      </c>
      <c r="E4655" s="10">
        <v>2.0</v>
      </c>
      <c r="F4655" s="10" t="s">
        <v>33</v>
      </c>
      <c r="G4655" t="s">
        <v>2989</v>
      </c>
      <c r="H4655" s="10">
        <v>743.0</v>
      </c>
      <c r="I4655" s="10" t="s">
        <v>2909</v>
      </c>
      <c r="J4655" t="s">
        <v>112</v>
      </c>
    </row>
    <row r="4656">
      <c r="A4656" s="10" t="s">
        <v>2970</v>
      </c>
      <c r="B4656" s="10">
        <v>384000.0</v>
      </c>
      <c r="C4656" s="10">
        <v>2.0</v>
      </c>
      <c r="D4656">
        <v>2.0</v>
      </c>
      <c r="E4656" s="10">
        <v>2.0</v>
      </c>
      <c r="F4656" s="10" t="s">
        <v>33</v>
      </c>
      <c r="G4656" t="s">
        <v>2988</v>
      </c>
      <c r="H4656" s="10">
        <v>1650.0</v>
      </c>
      <c r="I4656" s="10" t="s">
        <v>2909</v>
      </c>
      <c r="J4656" t="s">
        <v>256</v>
      </c>
    </row>
    <row r="4657">
      <c r="A4657" s="10" t="s">
        <v>2939</v>
      </c>
      <c r="B4657" s="10">
        <v>383820.0</v>
      </c>
      <c r="C4657" s="10">
        <v>3.0</v>
      </c>
      <c r="D4657">
        <v>2.0</v>
      </c>
      <c r="E4657" s="10">
        <v>1.0</v>
      </c>
      <c r="F4657" s="10" t="s">
        <v>92</v>
      </c>
      <c r="G4657" t="s">
        <v>40</v>
      </c>
      <c r="H4657" s="10">
        <v>1270.0</v>
      </c>
      <c r="I4657" s="10" t="s">
        <v>2909</v>
      </c>
      <c r="J4657" t="s">
        <v>112</v>
      </c>
    </row>
    <row r="4658">
      <c r="A4658" s="10" t="s">
        <v>2930</v>
      </c>
      <c r="B4658" s="10">
        <v>380000.0</v>
      </c>
      <c r="C4658" s="10">
        <v>4.0</v>
      </c>
      <c r="D4658">
        <v>2.0</v>
      </c>
      <c r="E4658" s="10">
        <v>1.0</v>
      </c>
      <c r="F4658" s="10" t="s">
        <v>92</v>
      </c>
      <c r="G4658" t="s">
        <v>2989</v>
      </c>
      <c r="H4658" s="10">
        <v>950.0</v>
      </c>
      <c r="I4658" s="10" t="s">
        <v>2909</v>
      </c>
      <c r="J4658" t="s">
        <v>112</v>
      </c>
    </row>
    <row r="4659">
      <c r="A4659" s="10" t="s">
        <v>2922</v>
      </c>
      <c r="B4659" s="10">
        <v>380000.0</v>
      </c>
      <c r="C4659" s="10">
        <v>2.0</v>
      </c>
      <c r="D4659">
        <v>1.0</v>
      </c>
      <c r="E4659" s="10">
        <v>2.0</v>
      </c>
      <c r="F4659" s="10" t="s">
        <v>354</v>
      </c>
      <c r="G4659" t="s">
        <v>2989</v>
      </c>
      <c r="H4659" s="10">
        <v>452.0</v>
      </c>
      <c r="I4659" s="10" t="s">
        <v>2909</v>
      </c>
      <c r="J4659" t="s">
        <v>42</v>
      </c>
    </row>
    <row r="4660">
      <c r="A4660" s="10" t="s">
        <v>2930</v>
      </c>
      <c r="B4660" s="10">
        <v>380000.0</v>
      </c>
      <c r="C4660" s="10">
        <v>4.0</v>
      </c>
      <c r="D4660">
        <v>2.0</v>
      </c>
      <c r="E4660" s="10">
        <v>2.0</v>
      </c>
      <c r="F4660" s="10" t="s">
        <v>92</v>
      </c>
      <c r="G4660" t="s">
        <v>2989</v>
      </c>
      <c r="H4660" s="10">
        <v>950.0</v>
      </c>
      <c r="I4660" s="10" t="s">
        <v>2909</v>
      </c>
      <c r="J4660" t="s">
        <v>256</v>
      </c>
    </row>
    <row r="4661">
      <c r="A4661" s="10" t="s">
        <v>2930</v>
      </c>
      <c r="B4661" s="10">
        <v>380000.0</v>
      </c>
      <c r="C4661" s="10">
        <v>2.0</v>
      </c>
      <c r="D4661">
        <v>2.0</v>
      </c>
      <c r="E4661" s="10">
        <v>2.0</v>
      </c>
      <c r="F4661" s="10" t="s">
        <v>33</v>
      </c>
      <c r="G4661" t="s">
        <v>2989</v>
      </c>
      <c r="H4661" s="10">
        <v>900.0</v>
      </c>
      <c r="I4661" s="10" t="s">
        <v>2909</v>
      </c>
      <c r="J4661" t="s">
        <v>256</v>
      </c>
    </row>
    <row r="4662">
      <c r="A4662" s="10" t="s">
        <v>2949</v>
      </c>
      <c r="B4662" s="10">
        <v>380000.0</v>
      </c>
      <c r="C4662" s="10">
        <v>3.0</v>
      </c>
      <c r="D4662">
        <v>2.0</v>
      </c>
      <c r="E4662" s="10">
        <v>2.0</v>
      </c>
      <c r="F4662" s="10" t="s">
        <v>354</v>
      </c>
      <c r="G4662" t="s">
        <v>2989</v>
      </c>
      <c r="H4662" s="10">
        <v>1216.0</v>
      </c>
      <c r="I4662" s="10" t="s">
        <v>2909</v>
      </c>
      <c r="J4662" t="s">
        <v>42</v>
      </c>
    </row>
    <row r="4663">
      <c r="A4663" s="10" t="s">
        <v>2930</v>
      </c>
      <c r="B4663" s="10">
        <v>380000.0</v>
      </c>
      <c r="C4663" s="10">
        <v>3.0</v>
      </c>
      <c r="D4663">
        <v>2.0</v>
      </c>
      <c r="E4663" s="10">
        <v>6.0</v>
      </c>
      <c r="F4663" s="10" t="s">
        <v>33</v>
      </c>
      <c r="G4663" t="s">
        <v>2989</v>
      </c>
      <c r="H4663" s="10">
        <v>1009.0</v>
      </c>
      <c r="I4663" s="10" t="s">
        <v>2909</v>
      </c>
      <c r="J4663" t="s">
        <v>256</v>
      </c>
    </row>
    <row r="4664">
      <c r="A4664" s="10" t="s">
        <v>2925</v>
      </c>
      <c r="B4664" s="10">
        <v>380000.0</v>
      </c>
      <c r="C4664" s="10">
        <v>1.0</v>
      </c>
      <c r="D4664">
        <v>2.0</v>
      </c>
      <c r="E4664" s="10">
        <v>1.0</v>
      </c>
      <c r="F4664" s="10" t="s">
        <v>33</v>
      </c>
      <c r="G4664" t="s">
        <v>2989</v>
      </c>
      <c r="H4664" s="10">
        <v>775.0</v>
      </c>
      <c r="I4664" s="10" t="s">
        <v>2909</v>
      </c>
      <c r="J4664" t="s">
        <v>256</v>
      </c>
    </row>
    <row r="4665">
      <c r="A4665" s="10" t="s">
        <v>2925</v>
      </c>
      <c r="B4665" s="10">
        <v>380000.0</v>
      </c>
      <c r="C4665" s="10">
        <v>1.0</v>
      </c>
      <c r="D4665">
        <v>2.0</v>
      </c>
      <c r="E4665" s="10">
        <v>2.0</v>
      </c>
      <c r="F4665" s="10" t="s">
        <v>33</v>
      </c>
      <c r="G4665" t="s">
        <v>2989</v>
      </c>
      <c r="H4665" s="10">
        <v>775.0</v>
      </c>
      <c r="I4665" s="10" t="s">
        <v>2909</v>
      </c>
      <c r="J4665" t="s">
        <v>36</v>
      </c>
    </row>
    <row r="4666">
      <c r="A4666" s="10" t="s">
        <v>2933</v>
      </c>
      <c r="B4666" s="10">
        <v>380000.0</v>
      </c>
      <c r="C4666" s="10">
        <v>3.0</v>
      </c>
      <c r="D4666">
        <v>2.0</v>
      </c>
      <c r="E4666" s="10">
        <v>2.0</v>
      </c>
      <c r="F4666" s="10" t="s">
        <v>92</v>
      </c>
      <c r="G4666" t="s">
        <v>2989</v>
      </c>
      <c r="H4666" s="10">
        <v>928.0</v>
      </c>
      <c r="I4666" s="10" t="s">
        <v>2909</v>
      </c>
      <c r="J4666" t="s">
        <v>256</v>
      </c>
    </row>
    <row r="4667">
      <c r="A4667" s="10" t="s">
        <v>2925</v>
      </c>
      <c r="B4667" s="10">
        <v>380000.0</v>
      </c>
      <c r="C4667" s="10">
        <v>1.0</v>
      </c>
      <c r="D4667">
        <v>1.0</v>
      </c>
      <c r="E4667" s="10">
        <v>1.0</v>
      </c>
      <c r="F4667" s="10" t="s">
        <v>33</v>
      </c>
      <c r="G4667" t="s">
        <v>2989</v>
      </c>
      <c r="H4667" s="10">
        <v>775.0</v>
      </c>
      <c r="I4667" s="10" t="s">
        <v>2909</v>
      </c>
      <c r="J4667" t="s">
        <v>42</v>
      </c>
    </row>
    <row r="4668">
      <c r="A4668" s="10" t="s">
        <v>2930</v>
      </c>
      <c r="B4668" s="10">
        <v>380000.0</v>
      </c>
      <c r="C4668" s="10">
        <v>4.0</v>
      </c>
      <c r="D4668">
        <v>2.0</v>
      </c>
      <c r="E4668" s="10">
        <v>2.0</v>
      </c>
      <c r="F4668" s="10" t="s">
        <v>92</v>
      </c>
      <c r="G4668" t="s">
        <v>2989</v>
      </c>
      <c r="H4668" s="10">
        <v>950.0</v>
      </c>
      <c r="I4668" s="10" t="s">
        <v>2909</v>
      </c>
      <c r="J4668" t="s">
        <v>112</v>
      </c>
    </row>
    <row r="4669">
      <c r="A4669" s="10" t="s">
        <v>2924</v>
      </c>
      <c r="B4669" s="10">
        <v>380000.0</v>
      </c>
      <c r="C4669" s="10">
        <v>3.0</v>
      </c>
      <c r="D4669">
        <v>2.0</v>
      </c>
      <c r="E4669" s="10">
        <v>2.0</v>
      </c>
      <c r="F4669" s="10" t="s">
        <v>354</v>
      </c>
      <c r="G4669" t="s">
        <v>2989</v>
      </c>
      <c r="H4669" s="10">
        <v>1001.0</v>
      </c>
      <c r="I4669" s="10" t="s">
        <v>2909</v>
      </c>
      <c r="J4669" t="s">
        <v>112</v>
      </c>
    </row>
    <row r="4670">
      <c r="A4670" s="10" t="s">
        <v>2970</v>
      </c>
      <c r="B4670" s="10">
        <v>380000.0</v>
      </c>
      <c r="C4670" s="10">
        <v>2.0</v>
      </c>
      <c r="D4670">
        <v>2.0</v>
      </c>
      <c r="E4670" s="10">
        <v>2.0</v>
      </c>
      <c r="F4670" s="10" t="s">
        <v>33</v>
      </c>
      <c r="G4670" t="s">
        <v>2989</v>
      </c>
      <c r="H4670" s="10">
        <v>800.0</v>
      </c>
      <c r="I4670" s="10" t="s">
        <v>2909</v>
      </c>
      <c r="J4670" t="s">
        <v>256</v>
      </c>
    </row>
    <row r="4671">
      <c r="A4671" s="10" t="s">
        <v>2924</v>
      </c>
      <c r="B4671" s="10">
        <v>380000.0</v>
      </c>
      <c r="C4671" s="10">
        <v>4.0</v>
      </c>
      <c r="D4671">
        <v>2.0</v>
      </c>
      <c r="E4671" s="10">
        <v>2.0</v>
      </c>
      <c r="F4671" s="10" t="s">
        <v>92</v>
      </c>
      <c r="G4671" t="s">
        <v>2989</v>
      </c>
      <c r="H4671" s="10">
        <v>952.0</v>
      </c>
      <c r="I4671" s="10" t="s">
        <v>2909</v>
      </c>
      <c r="J4671" t="s">
        <v>256</v>
      </c>
    </row>
    <row r="4672">
      <c r="A4672" s="10" t="s">
        <v>2935</v>
      </c>
      <c r="B4672" s="10">
        <v>380000.0</v>
      </c>
      <c r="C4672" s="10">
        <v>3.0</v>
      </c>
      <c r="D4672">
        <v>2.0</v>
      </c>
      <c r="E4672" s="10">
        <v>2.0</v>
      </c>
      <c r="F4672" s="10" t="s">
        <v>92</v>
      </c>
      <c r="G4672" t="s">
        <v>2989</v>
      </c>
      <c r="H4672" s="10">
        <v>800.0</v>
      </c>
      <c r="I4672" s="10" t="s">
        <v>2909</v>
      </c>
      <c r="J4672" t="s">
        <v>36</v>
      </c>
    </row>
    <row r="4673">
      <c r="A4673" s="10" t="s">
        <v>2930</v>
      </c>
      <c r="B4673" s="10">
        <v>380000.0</v>
      </c>
      <c r="C4673" s="10">
        <v>2.0</v>
      </c>
      <c r="D4673">
        <v>2.0</v>
      </c>
      <c r="E4673" s="10">
        <v>2.0</v>
      </c>
      <c r="F4673" s="10" t="s">
        <v>33</v>
      </c>
      <c r="G4673" t="s">
        <v>2989</v>
      </c>
      <c r="H4673" s="10">
        <v>856.0</v>
      </c>
      <c r="I4673" s="10" t="s">
        <v>2909</v>
      </c>
      <c r="J4673" t="s">
        <v>112</v>
      </c>
    </row>
    <row r="4674">
      <c r="A4674" s="10" t="s">
        <v>2930</v>
      </c>
      <c r="B4674" s="10">
        <v>380000.0</v>
      </c>
      <c r="C4674" s="10">
        <v>4.0</v>
      </c>
      <c r="D4674">
        <v>2.0</v>
      </c>
      <c r="E4674" s="10">
        <v>1.0</v>
      </c>
      <c r="F4674" s="10" t="s">
        <v>92</v>
      </c>
      <c r="G4674" t="s">
        <v>2989</v>
      </c>
      <c r="H4674" s="10">
        <v>1211.0</v>
      </c>
      <c r="I4674" s="10" t="s">
        <v>2909</v>
      </c>
      <c r="J4674" t="s">
        <v>112</v>
      </c>
    </row>
    <row r="4675">
      <c r="A4675" s="10" t="s">
        <v>2926</v>
      </c>
      <c r="B4675" s="10">
        <v>379000.0</v>
      </c>
      <c r="C4675" s="10">
        <v>2.0</v>
      </c>
      <c r="D4675">
        <v>2.0</v>
      </c>
      <c r="E4675" s="10">
        <v>3.0</v>
      </c>
      <c r="F4675" s="10" t="s">
        <v>33</v>
      </c>
      <c r="G4675" t="s">
        <v>2989</v>
      </c>
      <c r="H4675" s="10">
        <v>800.0</v>
      </c>
      <c r="I4675" s="10" t="s">
        <v>2909</v>
      </c>
      <c r="J4675" t="s">
        <v>36</v>
      </c>
    </row>
    <row r="4676">
      <c r="A4676" s="10" t="s">
        <v>2922</v>
      </c>
      <c r="B4676" s="10">
        <v>378400.0</v>
      </c>
      <c r="C4676" s="10">
        <v>1.0</v>
      </c>
      <c r="D4676">
        <v>1.0</v>
      </c>
      <c r="E4676" s="10">
        <v>1.0</v>
      </c>
      <c r="F4676" s="10" t="s">
        <v>354</v>
      </c>
      <c r="G4676" t="s">
        <v>2989</v>
      </c>
      <c r="H4676" s="10">
        <v>452.0</v>
      </c>
      <c r="I4676" s="10" t="s">
        <v>2909</v>
      </c>
      <c r="J4676" t="s">
        <v>42</v>
      </c>
    </row>
    <row r="4677">
      <c r="A4677" s="10" t="s">
        <v>2939</v>
      </c>
      <c r="B4677" s="10">
        <v>378000.0</v>
      </c>
      <c r="C4677" s="10">
        <v>4.0</v>
      </c>
      <c r="D4677">
        <v>2.0</v>
      </c>
      <c r="E4677" s="10">
        <v>1.0</v>
      </c>
      <c r="F4677" s="10" t="s">
        <v>354</v>
      </c>
      <c r="G4677" t="s">
        <v>2989</v>
      </c>
      <c r="H4677" s="10">
        <v>1207.0</v>
      </c>
      <c r="I4677" s="10" t="s">
        <v>2909</v>
      </c>
      <c r="J4677" t="s">
        <v>42</v>
      </c>
    </row>
    <row r="4678">
      <c r="A4678" s="10" t="s">
        <v>2918</v>
      </c>
      <c r="B4678" s="10">
        <v>378000.0</v>
      </c>
      <c r="C4678" s="10">
        <v>3.0</v>
      </c>
      <c r="D4678">
        <v>2.0</v>
      </c>
      <c r="E4678" s="10">
        <v>2.0</v>
      </c>
      <c r="F4678" s="10" t="s">
        <v>92</v>
      </c>
      <c r="G4678" t="s">
        <v>2989</v>
      </c>
      <c r="H4678" s="10">
        <v>1045.0</v>
      </c>
      <c r="I4678" s="10" t="s">
        <v>2909</v>
      </c>
      <c r="J4678" t="s">
        <v>42</v>
      </c>
    </row>
    <row r="4679">
      <c r="A4679" s="10" t="s">
        <v>2935</v>
      </c>
      <c r="B4679" s="10">
        <v>378000.0</v>
      </c>
      <c r="C4679" s="10">
        <v>3.0</v>
      </c>
      <c r="D4679">
        <v>2.0</v>
      </c>
      <c r="E4679" s="10">
        <v>2.0</v>
      </c>
      <c r="F4679" s="10" t="s">
        <v>92</v>
      </c>
      <c r="G4679" t="s">
        <v>2989</v>
      </c>
      <c r="H4679" s="10">
        <v>958.0</v>
      </c>
      <c r="I4679" s="10" t="s">
        <v>2909</v>
      </c>
      <c r="J4679" t="s">
        <v>36</v>
      </c>
    </row>
    <row r="4680">
      <c r="A4680" s="10" t="s">
        <v>2930</v>
      </c>
      <c r="B4680" s="10">
        <v>378000.0</v>
      </c>
      <c r="C4680" s="10">
        <v>2.0</v>
      </c>
      <c r="D4680">
        <v>2.0</v>
      </c>
      <c r="E4680" s="10">
        <v>2.0</v>
      </c>
      <c r="F4680" s="10" t="s">
        <v>33</v>
      </c>
      <c r="G4680" t="s">
        <v>2989</v>
      </c>
      <c r="H4680" s="10">
        <v>856.0</v>
      </c>
      <c r="I4680" s="10" t="s">
        <v>2909</v>
      </c>
      <c r="J4680" t="s">
        <v>112</v>
      </c>
    </row>
    <row r="4681">
      <c r="A4681" s="10" t="s">
        <v>2935</v>
      </c>
      <c r="B4681" s="10">
        <v>376000.0</v>
      </c>
      <c r="C4681" s="10">
        <v>2.0</v>
      </c>
      <c r="D4681">
        <v>2.0</v>
      </c>
      <c r="E4681" s="10">
        <v>1.0</v>
      </c>
      <c r="F4681" s="10" t="s">
        <v>33</v>
      </c>
      <c r="G4681" t="s">
        <v>2988</v>
      </c>
      <c r="H4681" s="10">
        <v>1650.0</v>
      </c>
      <c r="I4681" s="10" t="s">
        <v>2909</v>
      </c>
      <c r="J4681" t="s">
        <v>256</v>
      </c>
    </row>
    <row r="4682">
      <c r="A4682" s="10" t="s">
        <v>2934</v>
      </c>
      <c r="B4682" s="10">
        <v>375000.0</v>
      </c>
      <c r="C4682" s="10">
        <v>2.0</v>
      </c>
      <c r="D4682">
        <v>2.0</v>
      </c>
      <c r="E4682" s="10">
        <v>2.0</v>
      </c>
      <c r="F4682" s="10" t="s">
        <v>33</v>
      </c>
      <c r="G4682" t="s">
        <v>2989</v>
      </c>
      <c r="H4682" s="10">
        <v>743.0</v>
      </c>
      <c r="I4682" s="10" t="s">
        <v>2909</v>
      </c>
      <c r="J4682" t="s">
        <v>112</v>
      </c>
    </row>
    <row r="4683">
      <c r="A4683" s="10" t="s">
        <v>2925</v>
      </c>
      <c r="B4683" s="10">
        <v>375000.0</v>
      </c>
      <c r="C4683" s="10">
        <v>1.0</v>
      </c>
      <c r="D4683">
        <v>2.0</v>
      </c>
      <c r="E4683" s="10">
        <v>2.0</v>
      </c>
      <c r="F4683" s="10" t="s">
        <v>33</v>
      </c>
      <c r="G4683" t="s">
        <v>2989</v>
      </c>
      <c r="H4683" s="10">
        <v>775.0</v>
      </c>
      <c r="I4683" s="10" t="s">
        <v>2909</v>
      </c>
      <c r="J4683" t="s">
        <v>36</v>
      </c>
    </row>
    <row r="4684">
      <c r="A4684" s="10" t="s">
        <v>2937</v>
      </c>
      <c r="B4684" s="10">
        <v>375000.0</v>
      </c>
      <c r="C4684" s="10">
        <v>3.0</v>
      </c>
      <c r="D4684">
        <v>2.0</v>
      </c>
      <c r="E4684" s="10">
        <v>2.0</v>
      </c>
      <c r="F4684" s="10" t="s">
        <v>354</v>
      </c>
      <c r="G4684" t="s">
        <v>2989</v>
      </c>
      <c r="H4684" s="10">
        <v>1023.0</v>
      </c>
      <c r="I4684" s="10" t="s">
        <v>2909</v>
      </c>
      <c r="J4684" t="s">
        <v>42</v>
      </c>
    </row>
    <row r="4685">
      <c r="A4685" s="10" t="s">
        <v>2925</v>
      </c>
      <c r="B4685" s="10">
        <v>370000.0</v>
      </c>
      <c r="C4685" s="10">
        <v>3.0</v>
      </c>
      <c r="D4685">
        <v>2.0</v>
      </c>
      <c r="E4685" s="10">
        <v>2.0</v>
      </c>
      <c r="F4685" s="10" t="s">
        <v>33</v>
      </c>
      <c r="G4685" t="s">
        <v>2989</v>
      </c>
      <c r="H4685" s="10">
        <v>950.0</v>
      </c>
      <c r="I4685" s="10" t="s">
        <v>2909</v>
      </c>
      <c r="J4685" t="s">
        <v>42</v>
      </c>
    </row>
    <row r="4686">
      <c r="A4686" s="10" t="s">
        <v>2926</v>
      </c>
      <c r="B4686" s="10">
        <v>370000.0</v>
      </c>
      <c r="C4686" s="10">
        <v>2.0</v>
      </c>
      <c r="D4686">
        <v>2.0</v>
      </c>
      <c r="E4686" s="10">
        <v>2.0</v>
      </c>
      <c r="F4686" s="10" t="s">
        <v>33</v>
      </c>
      <c r="G4686" t="s">
        <v>2989</v>
      </c>
      <c r="H4686" s="10">
        <v>650.0</v>
      </c>
      <c r="I4686" s="10" t="s">
        <v>2909</v>
      </c>
      <c r="J4686" t="s">
        <v>36</v>
      </c>
    </row>
    <row r="4687">
      <c r="A4687" s="10" t="s">
        <v>2916</v>
      </c>
      <c r="B4687" s="10">
        <v>370000.0</v>
      </c>
      <c r="C4687" s="10">
        <v>3.0</v>
      </c>
      <c r="D4687">
        <v>2.0</v>
      </c>
      <c r="E4687" s="10">
        <v>1.0</v>
      </c>
      <c r="F4687" s="10" t="s">
        <v>354</v>
      </c>
      <c r="G4687" t="s">
        <v>40</v>
      </c>
      <c r="H4687" s="10">
        <v>917.0</v>
      </c>
      <c r="I4687" s="10" t="s">
        <v>2909</v>
      </c>
      <c r="J4687" t="s">
        <v>256</v>
      </c>
    </row>
    <row r="4688">
      <c r="A4688" s="10" t="s">
        <v>2935</v>
      </c>
      <c r="B4688" s="10">
        <v>370000.0</v>
      </c>
      <c r="C4688" s="10">
        <v>3.0</v>
      </c>
      <c r="D4688">
        <v>2.0</v>
      </c>
      <c r="E4688" s="10">
        <v>2.0</v>
      </c>
      <c r="F4688" s="10" t="s">
        <v>1158</v>
      </c>
      <c r="G4688" t="s">
        <v>40</v>
      </c>
      <c r="H4688" s="10">
        <v>1300.0</v>
      </c>
      <c r="I4688" s="10" t="s">
        <v>2909</v>
      </c>
      <c r="J4688" t="s">
        <v>112</v>
      </c>
    </row>
    <row r="4689">
      <c r="A4689" s="10" t="s">
        <v>2925</v>
      </c>
      <c r="B4689" s="10">
        <v>370000.0</v>
      </c>
      <c r="C4689" s="10">
        <v>1.0</v>
      </c>
      <c r="D4689">
        <v>2.0</v>
      </c>
      <c r="E4689" s="10">
        <v>2.0</v>
      </c>
      <c r="F4689" s="10" t="s">
        <v>33</v>
      </c>
      <c r="G4689" t="s">
        <v>2989</v>
      </c>
      <c r="H4689" s="10">
        <v>775.0</v>
      </c>
      <c r="I4689" s="10" t="s">
        <v>2909</v>
      </c>
      <c r="J4689" t="s">
        <v>42</v>
      </c>
    </row>
    <row r="4690">
      <c r="A4690" s="10" t="s">
        <v>2918</v>
      </c>
      <c r="B4690" s="10">
        <v>370000.0</v>
      </c>
      <c r="C4690" s="10">
        <v>2.0</v>
      </c>
      <c r="D4690">
        <v>2.0</v>
      </c>
      <c r="E4690" s="10">
        <v>2.0</v>
      </c>
      <c r="F4690" s="10" t="s">
        <v>177</v>
      </c>
      <c r="G4690" t="s">
        <v>40</v>
      </c>
      <c r="H4690" s="10">
        <v>770.0</v>
      </c>
      <c r="I4690" s="10" t="s">
        <v>2909</v>
      </c>
      <c r="J4690" t="s">
        <v>42</v>
      </c>
    </row>
    <row r="4691">
      <c r="A4691" s="10" t="s">
        <v>2918</v>
      </c>
      <c r="B4691" s="10">
        <v>370000.0</v>
      </c>
      <c r="C4691" s="10">
        <v>2.0</v>
      </c>
      <c r="D4691">
        <v>2.0</v>
      </c>
      <c r="E4691" s="10">
        <v>1.0</v>
      </c>
      <c r="F4691" s="10" t="s">
        <v>177</v>
      </c>
      <c r="G4691" t="s">
        <v>40</v>
      </c>
      <c r="H4691" s="10">
        <v>825.0</v>
      </c>
      <c r="I4691" s="10" t="s">
        <v>2909</v>
      </c>
      <c r="J4691" t="s">
        <v>42</v>
      </c>
    </row>
    <row r="4692">
      <c r="A4692" s="10" t="s">
        <v>2940</v>
      </c>
      <c r="B4692" s="10">
        <v>370000.0</v>
      </c>
      <c r="C4692" s="10">
        <v>2.0</v>
      </c>
      <c r="D4692">
        <v>1.0</v>
      </c>
      <c r="E4692" s="10">
        <v>6.0</v>
      </c>
      <c r="F4692" s="10" t="s">
        <v>177</v>
      </c>
      <c r="G4692" t="s">
        <v>40</v>
      </c>
      <c r="H4692" s="10">
        <v>750.0</v>
      </c>
      <c r="I4692" s="10" t="s">
        <v>2909</v>
      </c>
      <c r="J4692" t="s">
        <v>256</v>
      </c>
    </row>
    <row r="4693">
      <c r="A4693" s="10" t="s">
        <v>2930</v>
      </c>
      <c r="B4693" s="10">
        <v>370000.0</v>
      </c>
      <c r="C4693" s="10">
        <v>3.0</v>
      </c>
      <c r="D4693">
        <v>2.0</v>
      </c>
      <c r="E4693" s="10">
        <v>4.0</v>
      </c>
      <c r="F4693" s="10" t="s">
        <v>33</v>
      </c>
      <c r="G4693" t="s">
        <v>2989</v>
      </c>
      <c r="H4693" s="10">
        <v>1009.0</v>
      </c>
      <c r="I4693" s="10" t="s">
        <v>2909</v>
      </c>
      <c r="J4693" t="s">
        <v>112</v>
      </c>
    </row>
    <row r="4694">
      <c r="A4694" s="10" t="s">
        <v>2926</v>
      </c>
      <c r="B4694" s="10">
        <v>370000.0</v>
      </c>
      <c r="C4694" s="10">
        <v>2.0</v>
      </c>
      <c r="D4694">
        <v>2.0</v>
      </c>
      <c r="E4694" s="10">
        <v>2.0</v>
      </c>
      <c r="F4694" s="10" t="s">
        <v>33</v>
      </c>
      <c r="G4694" t="s">
        <v>2989</v>
      </c>
      <c r="H4694" s="10">
        <v>650.0</v>
      </c>
      <c r="I4694" s="10" t="s">
        <v>2909</v>
      </c>
      <c r="J4694" t="s">
        <v>36</v>
      </c>
    </row>
    <row r="4695">
      <c r="A4695" s="10" t="s">
        <v>2925</v>
      </c>
      <c r="B4695" s="10">
        <v>370000.0</v>
      </c>
      <c r="C4695" s="10">
        <v>3.0</v>
      </c>
      <c r="D4695">
        <v>2.0</v>
      </c>
      <c r="E4695" s="10">
        <v>2.0</v>
      </c>
      <c r="F4695" s="10" t="s">
        <v>33</v>
      </c>
      <c r="G4695" t="s">
        <v>2989</v>
      </c>
      <c r="H4695" s="10">
        <v>950.0</v>
      </c>
      <c r="I4695" s="10" t="s">
        <v>2909</v>
      </c>
      <c r="J4695" t="s">
        <v>42</v>
      </c>
    </row>
    <row r="4696">
      <c r="A4696" s="10" t="s">
        <v>2934</v>
      </c>
      <c r="B4696" s="10">
        <v>369000.0</v>
      </c>
      <c r="C4696" s="10">
        <v>2.0</v>
      </c>
      <c r="D4696">
        <v>1.0</v>
      </c>
      <c r="E4696" s="10">
        <v>2.0</v>
      </c>
      <c r="F4696" s="10" t="s">
        <v>33</v>
      </c>
      <c r="G4696" t="s">
        <v>2989</v>
      </c>
      <c r="H4696" s="10">
        <v>721.0</v>
      </c>
      <c r="I4696" s="10" t="s">
        <v>2909</v>
      </c>
      <c r="J4696" t="s">
        <v>112</v>
      </c>
    </row>
    <row r="4697">
      <c r="A4697" s="10" t="s">
        <v>2935</v>
      </c>
      <c r="B4697" s="10">
        <v>368620.0</v>
      </c>
      <c r="C4697" s="10">
        <v>3.0</v>
      </c>
      <c r="D4697">
        <v>2.0</v>
      </c>
      <c r="E4697" s="10">
        <v>1.0</v>
      </c>
      <c r="F4697" s="10" t="s">
        <v>33</v>
      </c>
      <c r="G4697" t="s">
        <v>2989</v>
      </c>
      <c r="H4697" s="10">
        <v>650.0</v>
      </c>
      <c r="I4697" s="10" t="s">
        <v>2909</v>
      </c>
      <c r="J4697" t="s">
        <v>42</v>
      </c>
    </row>
    <row r="4698">
      <c r="A4698" s="10" t="s">
        <v>2935</v>
      </c>
      <c r="B4698" s="10">
        <v>368000.0</v>
      </c>
      <c r="C4698" s="10">
        <v>3.0</v>
      </c>
      <c r="D4698">
        <v>2.0</v>
      </c>
      <c r="E4698" s="10">
        <v>3.0</v>
      </c>
      <c r="F4698" s="10" t="s">
        <v>470</v>
      </c>
      <c r="G4698" t="s">
        <v>2989</v>
      </c>
      <c r="H4698" s="10">
        <v>854.0</v>
      </c>
      <c r="I4698" s="10" t="s">
        <v>2909</v>
      </c>
      <c r="J4698" t="s">
        <v>42</v>
      </c>
    </row>
    <row r="4699">
      <c r="A4699" s="10" t="s">
        <v>2935</v>
      </c>
      <c r="B4699" s="10">
        <v>368000.0</v>
      </c>
      <c r="C4699" s="10">
        <v>3.0</v>
      </c>
      <c r="D4699">
        <v>2.0</v>
      </c>
      <c r="E4699" s="10">
        <v>5.0</v>
      </c>
      <c r="F4699" s="10" t="s">
        <v>92</v>
      </c>
      <c r="G4699" t="s">
        <v>2989</v>
      </c>
      <c r="H4699" s="10">
        <v>1140.0</v>
      </c>
      <c r="I4699" s="10" t="s">
        <v>2909</v>
      </c>
      <c r="J4699" t="s">
        <v>42</v>
      </c>
    </row>
    <row r="4700">
      <c r="A4700" s="10" t="s">
        <v>2935</v>
      </c>
      <c r="B4700" s="10">
        <v>368000.0</v>
      </c>
      <c r="C4700" s="10">
        <v>2.0</v>
      </c>
      <c r="D4700">
        <v>2.0</v>
      </c>
      <c r="E4700" s="10">
        <v>2.0</v>
      </c>
      <c r="F4700" s="10" t="s">
        <v>33</v>
      </c>
      <c r="G4700" t="s">
        <v>2989</v>
      </c>
      <c r="H4700" s="10">
        <v>650.0</v>
      </c>
      <c r="I4700" s="10" t="s">
        <v>2909</v>
      </c>
      <c r="J4700" t="s">
        <v>42</v>
      </c>
    </row>
    <row r="4701">
      <c r="A4701" s="10" t="s">
        <v>2926</v>
      </c>
      <c r="B4701" s="10">
        <v>365000.0</v>
      </c>
      <c r="C4701" s="10">
        <v>3.0</v>
      </c>
      <c r="D4701">
        <v>2.0</v>
      </c>
      <c r="E4701" s="10">
        <v>2.0</v>
      </c>
      <c r="F4701" s="10" t="s">
        <v>33</v>
      </c>
      <c r="G4701" t="s">
        <v>2989</v>
      </c>
      <c r="H4701" s="10">
        <v>650.0</v>
      </c>
      <c r="I4701" s="10" t="s">
        <v>2909</v>
      </c>
      <c r="J4701" t="s">
        <v>36</v>
      </c>
    </row>
    <row r="4702">
      <c r="A4702" s="10" t="s">
        <v>2930</v>
      </c>
      <c r="B4702" s="10">
        <v>365000.0</v>
      </c>
      <c r="C4702" s="10">
        <v>3.0</v>
      </c>
      <c r="D4702">
        <v>2.0</v>
      </c>
      <c r="E4702" s="10">
        <v>1.0</v>
      </c>
      <c r="F4702" s="10" t="s">
        <v>33</v>
      </c>
      <c r="G4702" t="s">
        <v>2989</v>
      </c>
      <c r="H4702" s="10">
        <v>807.0</v>
      </c>
      <c r="I4702" s="10" t="s">
        <v>2909</v>
      </c>
      <c r="J4702" t="s">
        <v>42</v>
      </c>
    </row>
    <row r="4703">
      <c r="A4703" s="10" t="s">
        <v>2935</v>
      </c>
      <c r="B4703" s="10">
        <v>365000.0</v>
      </c>
      <c r="C4703" s="10">
        <v>3.0</v>
      </c>
      <c r="D4703">
        <v>2.0</v>
      </c>
      <c r="E4703" s="10">
        <v>1.0</v>
      </c>
      <c r="F4703" s="10" t="s">
        <v>92</v>
      </c>
      <c r="G4703" t="s">
        <v>2989</v>
      </c>
      <c r="H4703" s="10">
        <v>960.0</v>
      </c>
      <c r="I4703" s="10" t="s">
        <v>2909</v>
      </c>
      <c r="J4703" t="s">
        <v>42</v>
      </c>
    </row>
    <row r="4704">
      <c r="A4704" s="10" t="s">
        <v>2934</v>
      </c>
      <c r="B4704" s="10">
        <v>365000.0</v>
      </c>
      <c r="C4704" s="10">
        <v>3.0</v>
      </c>
      <c r="D4704">
        <v>2.0</v>
      </c>
      <c r="E4704" s="10">
        <v>2.0</v>
      </c>
      <c r="F4704" s="10" t="s">
        <v>92</v>
      </c>
      <c r="G4704" t="s">
        <v>2989</v>
      </c>
      <c r="H4704" s="10">
        <v>1063.0</v>
      </c>
      <c r="I4704" s="10" t="s">
        <v>2909</v>
      </c>
      <c r="J4704" t="s">
        <v>42</v>
      </c>
    </row>
    <row r="4705">
      <c r="A4705" s="10" t="s">
        <v>2935</v>
      </c>
      <c r="B4705" s="10">
        <v>365000.0</v>
      </c>
      <c r="C4705" s="10">
        <v>1.0</v>
      </c>
      <c r="D4705">
        <v>1.0</v>
      </c>
      <c r="E4705" s="10">
        <v>3.0</v>
      </c>
      <c r="F4705" s="10" t="s">
        <v>92</v>
      </c>
      <c r="G4705" t="s">
        <v>2989</v>
      </c>
      <c r="H4705" s="10">
        <v>610.0</v>
      </c>
      <c r="I4705" s="10" t="s">
        <v>2909</v>
      </c>
      <c r="J4705" t="s">
        <v>36</v>
      </c>
    </row>
    <row r="4706">
      <c r="A4706" s="10" t="s">
        <v>2935</v>
      </c>
      <c r="B4706" s="10">
        <v>363000.0</v>
      </c>
      <c r="C4706" s="10">
        <v>3.0</v>
      </c>
      <c r="D4706">
        <v>2.0</v>
      </c>
      <c r="E4706" s="10">
        <v>1.0</v>
      </c>
      <c r="F4706" s="10" t="s">
        <v>33</v>
      </c>
      <c r="G4706" t="s">
        <v>2989</v>
      </c>
      <c r="H4706" s="10">
        <v>950.0</v>
      </c>
      <c r="I4706" s="10" t="s">
        <v>2909</v>
      </c>
      <c r="J4706" t="s">
        <v>42</v>
      </c>
    </row>
    <row r="4707">
      <c r="A4707" s="10" t="s">
        <v>2927</v>
      </c>
      <c r="B4707" s="10">
        <v>362000.0</v>
      </c>
      <c r="C4707" s="10">
        <v>1.0</v>
      </c>
      <c r="D4707">
        <v>1.0</v>
      </c>
      <c r="E4707" s="10">
        <v>2.0</v>
      </c>
      <c r="F4707" s="10" t="s">
        <v>33</v>
      </c>
      <c r="G4707" t="s">
        <v>2989</v>
      </c>
      <c r="H4707" s="10">
        <v>304.0</v>
      </c>
      <c r="I4707" s="10" t="s">
        <v>2909</v>
      </c>
      <c r="J4707" t="s">
        <v>36</v>
      </c>
    </row>
    <row r="4708">
      <c r="A4708" s="10" t="s">
        <v>2925</v>
      </c>
      <c r="B4708" s="10">
        <v>360000.0</v>
      </c>
      <c r="C4708" s="10">
        <v>3.0</v>
      </c>
      <c r="D4708">
        <v>2.0</v>
      </c>
      <c r="E4708" s="10">
        <v>2.0</v>
      </c>
      <c r="F4708" s="10" t="s">
        <v>92</v>
      </c>
      <c r="G4708" t="s">
        <v>2989</v>
      </c>
      <c r="H4708" s="10">
        <v>1088.0</v>
      </c>
      <c r="I4708" s="10" t="s">
        <v>2909</v>
      </c>
      <c r="J4708" t="s">
        <v>42</v>
      </c>
    </row>
    <row r="4709">
      <c r="A4709" s="10" t="s">
        <v>2930</v>
      </c>
      <c r="B4709" s="10">
        <v>360000.0</v>
      </c>
      <c r="C4709" s="10">
        <v>1.0</v>
      </c>
      <c r="D4709">
        <v>1.0</v>
      </c>
      <c r="E4709" s="10">
        <v>1.0</v>
      </c>
      <c r="F4709" s="10" t="s">
        <v>33</v>
      </c>
      <c r="G4709" t="s">
        <v>2989</v>
      </c>
      <c r="H4709" s="10">
        <v>618.0</v>
      </c>
      <c r="I4709" s="10" t="s">
        <v>2909</v>
      </c>
      <c r="J4709" t="s">
        <v>42</v>
      </c>
    </row>
    <row r="4710">
      <c r="A4710" s="10" t="s">
        <v>2939</v>
      </c>
      <c r="B4710" s="10">
        <v>360000.0</v>
      </c>
      <c r="C4710" s="10">
        <v>3.0</v>
      </c>
      <c r="D4710">
        <v>2.0</v>
      </c>
      <c r="E4710" s="10">
        <v>2.0</v>
      </c>
      <c r="F4710" s="10" t="s">
        <v>354</v>
      </c>
      <c r="G4710" t="s">
        <v>2989</v>
      </c>
      <c r="H4710" s="10">
        <v>930.0</v>
      </c>
      <c r="I4710" s="10" t="s">
        <v>2909</v>
      </c>
      <c r="J4710" t="s">
        <v>42</v>
      </c>
    </row>
    <row r="4711">
      <c r="A4711" s="10" t="s">
        <v>2935</v>
      </c>
      <c r="B4711" s="10">
        <v>360000.0</v>
      </c>
      <c r="C4711" s="10">
        <v>3.0</v>
      </c>
      <c r="D4711">
        <v>3.0</v>
      </c>
      <c r="E4711" s="10">
        <v>3.0</v>
      </c>
      <c r="F4711" s="10" t="s">
        <v>92</v>
      </c>
      <c r="G4711" t="s">
        <v>2989</v>
      </c>
      <c r="H4711" s="10">
        <v>1106.0</v>
      </c>
      <c r="I4711" s="10" t="s">
        <v>2909</v>
      </c>
      <c r="J4711" t="s">
        <v>112</v>
      </c>
    </row>
    <row r="4712">
      <c r="A4712" s="10" t="s">
        <v>2925</v>
      </c>
      <c r="B4712" s="10">
        <v>360000.0</v>
      </c>
      <c r="C4712" s="10">
        <v>3.0</v>
      </c>
      <c r="D4712">
        <v>2.0</v>
      </c>
      <c r="E4712" s="10">
        <v>2.0</v>
      </c>
      <c r="F4712" s="10" t="s">
        <v>33</v>
      </c>
      <c r="G4712" t="s">
        <v>2989</v>
      </c>
      <c r="H4712" s="10">
        <v>950.0</v>
      </c>
      <c r="I4712" s="10" t="s">
        <v>2909</v>
      </c>
      <c r="J4712" t="s">
        <v>42</v>
      </c>
    </row>
    <row r="4713">
      <c r="A4713" s="10" t="s">
        <v>2949</v>
      </c>
      <c r="B4713" s="10">
        <v>360000.0</v>
      </c>
      <c r="C4713" s="10">
        <v>3.0</v>
      </c>
      <c r="D4713">
        <v>2.0</v>
      </c>
      <c r="E4713" s="10">
        <v>2.0</v>
      </c>
      <c r="F4713" s="10" t="s">
        <v>354</v>
      </c>
      <c r="G4713" t="s">
        <v>2989</v>
      </c>
      <c r="H4713" s="10">
        <v>1200.0</v>
      </c>
      <c r="I4713" s="10" t="s">
        <v>2909</v>
      </c>
      <c r="J4713" t="s">
        <v>256</v>
      </c>
    </row>
    <row r="4714">
      <c r="A4714" s="10" t="s">
        <v>2925</v>
      </c>
      <c r="B4714" s="10">
        <v>360000.0</v>
      </c>
      <c r="C4714" s="10">
        <v>3.0</v>
      </c>
      <c r="D4714">
        <v>2.0</v>
      </c>
      <c r="E4714" s="10">
        <v>2.0</v>
      </c>
      <c r="F4714" s="10" t="s">
        <v>33</v>
      </c>
      <c r="G4714" t="s">
        <v>2989</v>
      </c>
      <c r="H4714" s="10">
        <v>950.0</v>
      </c>
      <c r="I4714" s="10" t="s">
        <v>2909</v>
      </c>
      <c r="J4714" t="s">
        <v>42</v>
      </c>
    </row>
    <row r="4715">
      <c r="A4715" s="10" t="s">
        <v>2964</v>
      </c>
      <c r="B4715" s="10">
        <v>360000.0</v>
      </c>
      <c r="C4715" s="10">
        <v>3.0</v>
      </c>
      <c r="D4715">
        <v>2.0</v>
      </c>
      <c r="E4715" s="10">
        <v>2.0</v>
      </c>
      <c r="F4715" s="10" t="s">
        <v>92</v>
      </c>
      <c r="G4715" t="s">
        <v>2989</v>
      </c>
      <c r="H4715" s="10">
        <v>1016.0</v>
      </c>
      <c r="I4715" s="10" t="s">
        <v>2909</v>
      </c>
      <c r="J4715" t="s">
        <v>256</v>
      </c>
    </row>
    <row r="4716">
      <c r="A4716" s="10" t="s">
        <v>2937</v>
      </c>
      <c r="B4716" s="10">
        <v>360000.0</v>
      </c>
      <c r="C4716" s="10">
        <v>3.0</v>
      </c>
      <c r="D4716">
        <v>2.0</v>
      </c>
      <c r="E4716" s="10">
        <v>2.0</v>
      </c>
      <c r="F4716" s="10" t="s">
        <v>354</v>
      </c>
      <c r="G4716" t="s">
        <v>2989</v>
      </c>
      <c r="H4716" s="10">
        <v>918.0</v>
      </c>
      <c r="I4716" s="10" t="s">
        <v>2909</v>
      </c>
      <c r="J4716" t="s">
        <v>256</v>
      </c>
    </row>
    <row r="4717">
      <c r="A4717" s="10" t="s">
        <v>2935</v>
      </c>
      <c r="B4717" s="10">
        <v>360000.0</v>
      </c>
      <c r="C4717" s="10">
        <v>3.0</v>
      </c>
      <c r="D4717">
        <v>2.0</v>
      </c>
      <c r="E4717" s="10">
        <v>2.0</v>
      </c>
      <c r="F4717" s="10" t="s">
        <v>92</v>
      </c>
      <c r="G4717" t="s">
        <v>40</v>
      </c>
      <c r="H4717" s="10">
        <v>962.0</v>
      </c>
      <c r="I4717" s="10" t="s">
        <v>2909</v>
      </c>
      <c r="J4717" t="s">
        <v>112</v>
      </c>
    </row>
    <row r="4718">
      <c r="A4718" s="10" t="s">
        <v>2954</v>
      </c>
      <c r="B4718" s="10">
        <v>360000.0</v>
      </c>
      <c r="C4718" s="10">
        <v>2.0</v>
      </c>
      <c r="D4718">
        <v>1.0</v>
      </c>
      <c r="E4718" s="10">
        <v>2.0</v>
      </c>
      <c r="F4718" s="10" t="s">
        <v>33</v>
      </c>
      <c r="G4718" t="s">
        <v>2989</v>
      </c>
      <c r="H4718" s="10">
        <v>518.0</v>
      </c>
      <c r="I4718" s="10" t="s">
        <v>2909</v>
      </c>
      <c r="J4718" t="s">
        <v>42</v>
      </c>
    </row>
    <row r="4719">
      <c r="A4719" s="10" t="s">
        <v>2925</v>
      </c>
      <c r="B4719" s="10">
        <v>360000.0</v>
      </c>
      <c r="C4719" s="10">
        <v>3.0</v>
      </c>
      <c r="D4719">
        <v>2.0</v>
      </c>
      <c r="E4719" s="10">
        <v>2.0</v>
      </c>
      <c r="F4719" s="10" t="s">
        <v>33</v>
      </c>
      <c r="G4719" t="s">
        <v>2989</v>
      </c>
      <c r="H4719" s="10">
        <v>950.0</v>
      </c>
      <c r="I4719" s="10" t="s">
        <v>2909</v>
      </c>
      <c r="J4719" t="s">
        <v>42</v>
      </c>
    </row>
    <row r="4720">
      <c r="A4720" s="10" t="s">
        <v>2935</v>
      </c>
      <c r="B4720" s="10">
        <v>360000.0</v>
      </c>
      <c r="C4720" s="10">
        <v>3.0</v>
      </c>
      <c r="D4720">
        <v>3.0</v>
      </c>
      <c r="E4720" s="10">
        <v>1.0</v>
      </c>
      <c r="F4720" s="10" t="s">
        <v>92</v>
      </c>
      <c r="G4720" t="s">
        <v>2988</v>
      </c>
      <c r="H4720" s="10">
        <v>1650.0</v>
      </c>
      <c r="I4720" s="10" t="s">
        <v>2909</v>
      </c>
      <c r="J4720" t="s">
        <v>256</v>
      </c>
    </row>
    <row r="4721">
      <c r="A4721" s="10" t="s">
        <v>2930</v>
      </c>
      <c r="B4721" s="10">
        <v>360000.0</v>
      </c>
      <c r="C4721" s="10">
        <v>2.0</v>
      </c>
      <c r="D4721">
        <v>2.0</v>
      </c>
      <c r="E4721" s="10">
        <v>2.0</v>
      </c>
      <c r="F4721" s="10" t="s">
        <v>33</v>
      </c>
      <c r="G4721" t="s">
        <v>2989</v>
      </c>
      <c r="H4721" s="10">
        <v>856.0</v>
      </c>
      <c r="I4721" s="10" t="s">
        <v>2909</v>
      </c>
      <c r="J4721" t="s">
        <v>112</v>
      </c>
    </row>
    <row r="4722">
      <c r="A4722" s="10" t="s">
        <v>2935</v>
      </c>
      <c r="B4722" s="10">
        <v>360000.0</v>
      </c>
      <c r="C4722" s="10">
        <v>1.0</v>
      </c>
      <c r="D4722">
        <v>1.0</v>
      </c>
      <c r="E4722" s="10">
        <v>2.0</v>
      </c>
      <c r="F4722" s="10" t="s">
        <v>33</v>
      </c>
      <c r="G4722" t="s">
        <v>2989</v>
      </c>
      <c r="H4722" s="10">
        <v>610.0</v>
      </c>
      <c r="I4722" s="10" t="s">
        <v>2909</v>
      </c>
      <c r="J4722" t="s">
        <v>36</v>
      </c>
    </row>
    <row r="4723">
      <c r="A4723" s="10" t="s">
        <v>2916</v>
      </c>
      <c r="B4723" s="10">
        <v>359999.0</v>
      </c>
      <c r="C4723" s="10">
        <v>3.0</v>
      </c>
      <c r="D4723">
        <v>2.0</v>
      </c>
      <c r="E4723" s="10">
        <v>3.0</v>
      </c>
      <c r="F4723" s="10" t="s">
        <v>92</v>
      </c>
      <c r="G4723" t="s">
        <v>2989</v>
      </c>
      <c r="H4723" s="10">
        <v>1222.0</v>
      </c>
      <c r="I4723" s="10" t="s">
        <v>2909</v>
      </c>
      <c r="J4723" t="s">
        <v>42</v>
      </c>
    </row>
    <row r="4724">
      <c r="A4724" s="10" t="s">
        <v>2924</v>
      </c>
      <c r="B4724" s="10">
        <v>358000.0</v>
      </c>
      <c r="C4724" s="10">
        <v>3.0</v>
      </c>
      <c r="D4724">
        <v>2.0</v>
      </c>
      <c r="E4724" s="10">
        <v>3.0</v>
      </c>
      <c r="F4724" s="10" t="s">
        <v>92</v>
      </c>
      <c r="G4724" t="s">
        <v>2989</v>
      </c>
      <c r="H4724" s="10">
        <v>822.0</v>
      </c>
      <c r="I4724" s="10" t="s">
        <v>2909</v>
      </c>
      <c r="J4724" t="s">
        <v>42</v>
      </c>
    </row>
    <row r="4725">
      <c r="A4725" s="10" t="s">
        <v>2950</v>
      </c>
      <c r="B4725" s="10">
        <v>358000.0</v>
      </c>
      <c r="C4725" s="10">
        <v>4.0</v>
      </c>
      <c r="D4725">
        <v>2.0</v>
      </c>
      <c r="E4725" s="10">
        <v>1.0</v>
      </c>
      <c r="F4725" s="10" t="s">
        <v>33</v>
      </c>
      <c r="G4725" t="s">
        <v>2988</v>
      </c>
      <c r="H4725" s="10">
        <v>1650.0</v>
      </c>
      <c r="I4725" s="10" t="s">
        <v>2909</v>
      </c>
      <c r="J4725" t="s">
        <v>256</v>
      </c>
    </row>
    <row r="4726">
      <c r="A4726" s="10" t="s">
        <v>2922</v>
      </c>
      <c r="B4726" s="10">
        <v>350000.0</v>
      </c>
      <c r="C4726" s="10">
        <v>1.0</v>
      </c>
      <c r="D4726">
        <v>1.0</v>
      </c>
      <c r="E4726" s="10">
        <v>1.0</v>
      </c>
      <c r="F4726" s="10" t="s">
        <v>354</v>
      </c>
      <c r="G4726" t="s">
        <v>2989</v>
      </c>
      <c r="H4726" s="10">
        <v>495.0</v>
      </c>
      <c r="I4726" s="10" t="s">
        <v>2909</v>
      </c>
      <c r="J4726" t="s">
        <v>256</v>
      </c>
    </row>
    <row r="4727">
      <c r="A4727" s="10" t="s">
        <v>2939</v>
      </c>
      <c r="B4727" s="10">
        <v>350000.0</v>
      </c>
      <c r="C4727" s="10">
        <v>3.0</v>
      </c>
      <c r="D4727">
        <v>2.0</v>
      </c>
      <c r="E4727" s="10">
        <v>1.0</v>
      </c>
      <c r="F4727" s="10" t="s">
        <v>33</v>
      </c>
      <c r="G4727" t="s">
        <v>2988</v>
      </c>
      <c r="H4727" s="10">
        <v>1650.0</v>
      </c>
      <c r="I4727" s="10" t="s">
        <v>2909</v>
      </c>
      <c r="J4727" t="s">
        <v>42</v>
      </c>
    </row>
    <row r="4728">
      <c r="A4728" s="10" t="s">
        <v>2925</v>
      </c>
      <c r="B4728" s="10">
        <v>350000.0</v>
      </c>
      <c r="C4728" s="10">
        <v>3.0</v>
      </c>
      <c r="D4728">
        <v>2.0</v>
      </c>
      <c r="E4728" s="10">
        <v>1.0</v>
      </c>
      <c r="F4728" s="10" t="s">
        <v>33</v>
      </c>
      <c r="G4728" t="s">
        <v>2989</v>
      </c>
      <c r="H4728" s="10">
        <v>950.0</v>
      </c>
      <c r="I4728" s="10" t="s">
        <v>2909</v>
      </c>
      <c r="J4728" t="s">
        <v>42</v>
      </c>
    </row>
    <row r="4729">
      <c r="A4729" s="10" t="s">
        <v>2934</v>
      </c>
      <c r="B4729" s="10">
        <v>350000.0</v>
      </c>
      <c r="C4729" s="10">
        <v>3.0</v>
      </c>
      <c r="D4729">
        <v>2.0</v>
      </c>
      <c r="E4729" s="10">
        <v>1.0</v>
      </c>
      <c r="F4729" s="10" t="s">
        <v>33</v>
      </c>
      <c r="G4729" t="s">
        <v>2989</v>
      </c>
      <c r="H4729" s="10">
        <v>646.0</v>
      </c>
      <c r="I4729" s="10" t="s">
        <v>2909</v>
      </c>
      <c r="J4729" t="s">
        <v>256</v>
      </c>
    </row>
    <row r="4730">
      <c r="A4730" s="10" t="s">
        <v>2930</v>
      </c>
      <c r="B4730" s="10">
        <v>350000.0</v>
      </c>
      <c r="C4730" s="10">
        <v>2.0</v>
      </c>
      <c r="D4730">
        <v>2.0</v>
      </c>
      <c r="E4730" s="10">
        <v>1.0</v>
      </c>
      <c r="F4730" s="10" t="s">
        <v>33</v>
      </c>
      <c r="G4730" t="s">
        <v>2989</v>
      </c>
      <c r="H4730" s="10">
        <v>856.0</v>
      </c>
      <c r="I4730" s="10" t="s">
        <v>2909</v>
      </c>
      <c r="J4730" t="s">
        <v>256</v>
      </c>
    </row>
    <row r="4731">
      <c r="A4731" s="10" t="s">
        <v>2926</v>
      </c>
      <c r="B4731" s="10">
        <v>350000.0</v>
      </c>
      <c r="C4731" s="10">
        <v>3.0</v>
      </c>
      <c r="D4731">
        <v>2.0</v>
      </c>
      <c r="E4731" s="10">
        <v>1.0</v>
      </c>
      <c r="F4731" s="10" t="s">
        <v>92</v>
      </c>
      <c r="G4731" t="s">
        <v>2989</v>
      </c>
      <c r="H4731" s="10">
        <v>850.0</v>
      </c>
      <c r="I4731" s="10" t="s">
        <v>2909</v>
      </c>
      <c r="J4731" t="s">
        <v>256</v>
      </c>
    </row>
    <row r="4732">
      <c r="A4732" s="10" t="s">
        <v>2924</v>
      </c>
      <c r="B4732" s="10">
        <v>350000.0</v>
      </c>
      <c r="C4732" s="10">
        <v>3.0</v>
      </c>
      <c r="D4732">
        <v>2.0</v>
      </c>
      <c r="E4732" s="10">
        <v>2.0</v>
      </c>
      <c r="F4732" s="10" t="s">
        <v>671</v>
      </c>
      <c r="G4732" t="s">
        <v>2989</v>
      </c>
      <c r="H4732" s="10">
        <v>700.0</v>
      </c>
      <c r="I4732" s="10" t="s">
        <v>2909</v>
      </c>
      <c r="J4732" t="s">
        <v>42</v>
      </c>
    </row>
    <row r="4733">
      <c r="A4733" s="10" t="s">
        <v>2937</v>
      </c>
      <c r="B4733" s="10">
        <v>350000.0</v>
      </c>
      <c r="C4733" s="10">
        <v>3.0</v>
      </c>
      <c r="D4733">
        <v>2.0</v>
      </c>
      <c r="E4733" s="10">
        <v>2.0</v>
      </c>
      <c r="F4733" s="10" t="s">
        <v>354</v>
      </c>
      <c r="G4733" t="s">
        <v>2989</v>
      </c>
      <c r="H4733" s="10">
        <v>1049.0</v>
      </c>
      <c r="I4733" s="10" t="s">
        <v>2909</v>
      </c>
      <c r="J4733" t="s">
        <v>42</v>
      </c>
    </row>
    <row r="4734">
      <c r="A4734" s="10" t="s">
        <v>2937</v>
      </c>
      <c r="B4734" s="10">
        <v>350000.0</v>
      </c>
      <c r="C4734" s="10">
        <v>2.0</v>
      </c>
      <c r="D4734">
        <v>2.0</v>
      </c>
      <c r="E4734" s="10">
        <v>3.0</v>
      </c>
      <c r="F4734" s="10" t="s">
        <v>177</v>
      </c>
      <c r="G4734" t="s">
        <v>40</v>
      </c>
      <c r="H4734" s="10">
        <v>602.0</v>
      </c>
      <c r="I4734" s="10" t="s">
        <v>2909</v>
      </c>
      <c r="J4734" t="s">
        <v>36</v>
      </c>
    </row>
    <row r="4735">
      <c r="A4735" s="10" t="s">
        <v>2924</v>
      </c>
      <c r="B4735" s="10">
        <v>350000.0</v>
      </c>
      <c r="C4735" s="10">
        <v>2.0</v>
      </c>
      <c r="D4735">
        <v>2.0</v>
      </c>
      <c r="E4735" s="10">
        <v>2.0</v>
      </c>
      <c r="F4735" s="10" t="s">
        <v>177</v>
      </c>
      <c r="G4735" t="s">
        <v>40</v>
      </c>
      <c r="H4735" s="10">
        <v>700.0</v>
      </c>
      <c r="I4735" s="10" t="s">
        <v>2909</v>
      </c>
      <c r="J4735" t="s">
        <v>42</v>
      </c>
    </row>
    <row r="4736">
      <c r="A4736" s="10" t="s">
        <v>2935</v>
      </c>
      <c r="B4736" s="10">
        <v>350000.0</v>
      </c>
      <c r="C4736" s="10">
        <v>3.0</v>
      </c>
      <c r="D4736">
        <v>2.0</v>
      </c>
      <c r="E4736" s="10">
        <v>2.0</v>
      </c>
      <c r="F4736" s="10" t="s">
        <v>92</v>
      </c>
      <c r="G4736" t="s">
        <v>2989</v>
      </c>
      <c r="H4736" s="10">
        <v>960.0</v>
      </c>
      <c r="I4736" s="10" t="s">
        <v>2909</v>
      </c>
      <c r="J4736" t="s">
        <v>112</v>
      </c>
    </row>
    <row r="4737">
      <c r="A4737" s="10" t="s">
        <v>2926</v>
      </c>
      <c r="B4737" s="10">
        <v>350000.0</v>
      </c>
      <c r="C4737" s="10">
        <v>3.0</v>
      </c>
      <c r="D4737">
        <v>3.0</v>
      </c>
      <c r="E4737" s="10">
        <v>2.0</v>
      </c>
      <c r="F4737" s="10" t="s">
        <v>33</v>
      </c>
      <c r="G4737" t="s">
        <v>2989</v>
      </c>
      <c r="H4737" s="10">
        <v>1045.0</v>
      </c>
      <c r="I4737" s="10" t="s">
        <v>2909</v>
      </c>
      <c r="J4737" t="s">
        <v>256</v>
      </c>
    </row>
    <row r="4738">
      <c r="A4738" s="10" t="s">
        <v>2964</v>
      </c>
      <c r="B4738" s="10">
        <v>350000.0</v>
      </c>
      <c r="C4738" s="10">
        <v>3.0</v>
      </c>
      <c r="D4738">
        <v>2.0</v>
      </c>
      <c r="E4738" s="10">
        <v>1.0</v>
      </c>
      <c r="F4738" s="10" t="s">
        <v>92</v>
      </c>
      <c r="G4738" t="s">
        <v>2989</v>
      </c>
      <c r="H4738" s="10">
        <v>956.0</v>
      </c>
      <c r="I4738" s="10" t="s">
        <v>2909</v>
      </c>
      <c r="J4738" t="s">
        <v>256</v>
      </c>
    </row>
    <row r="4739">
      <c r="A4739" s="10" t="s">
        <v>2918</v>
      </c>
      <c r="B4739" s="10">
        <v>350000.0</v>
      </c>
      <c r="C4739" s="10">
        <v>3.0</v>
      </c>
      <c r="D4739">
        <v>2.0</v>
      </c>
      <c r="E4739" s="10">
        <v>2.0</v>
      </c>
      <c r="F4739" s="10" t="s">
        <v>177</v>
      </c>
      <c r="G4739" t="s">
        <v>40</v>
      </c>
      <c r="H4739" s="10">
        <v>770.0</v>
      </c>
      <c r="I4739" s="10" t="s">
        <v>2909</v>
      </c>
      <c r="J4739" t="s">
        <v>42</v>
      </c>
    </row>
    <row r="4740">
      <c r="A4740" s="10" t="s">
        <v>2926</v>
      </c>
      <c r="B4740" s="10">
        <v>350000.0</v>
      </c>
      <c r="C4740" s="10">
        <v>3.0</v>
      </c>
      <c r="D4740">
        <v>2.0</v>
      </c>
      <c r="E4740" s="10">
        <v>2.0</v>
      </c>
      <c r="F4740" s="10" t="s">
        <v>33</v>
      </c>
      <c r="G4740" t="s">
        <v>2989</v>
      </c>
      <c r="H4740" s="10">
        <v>850.0</v>
      </c>
      <c r="I4740" s="10" t="s">
        <v>2909</v>
      </c>
      <c r="J4740" t="s">
        <v>256</v>
      </c>
    </row>
    <row r="4741">
      <c r="A4741" s="10" t="s">
        <v>2933</v>
      </c>
      <c r="B4741" s="10">
        <v>350000.0</v>
      </c>
      <c r="C4741" s="10">
        <v>3.0</v>
      </c>
      <c r="D4741">
        <v>2.0</v>
      </c>
      <c r="E4741" s="10">
        <v>1.0</v>
      </c>
      <c r="F4741" s="10" t="s">
        <v>354</v>
      </c>
      <c r="G4741" t="s">
        <v>2989</v>
      </c>
      <c r="H4741" s="10">
        <v>830.0</v>
      </c>
      <c r="I4741" s="10" t="s">
        <v>2909</v>
      </c>
      <c r="J4741" t="s">
        <v>36</v>
      </c>
    </row>
    <row r="4742">
      <c r="A4742" s="10" t="s">
        <v>2927</v>
      </c>
      <c r="B4742" s="10">
        <v>350000.0</v>
      </c>
      <c r="C4742" s="10">
        <v>1.0</v>
      </c>
      <c r="D4742">
        <v>1.0</v>
      </c>
      <c r="E4742" s="10">
        <v>2.0</v>
      </c>
      <c r="F4742" s="10" t="s">
        <v>33</v>
      </c>
      <c r="G4742" t="s">
        <v>2989</v>
      </c>
      <c r="H4742" s="10">
        <v>466.0</v>
      </c>
      <c r="I4742" s="10" t="s">
        <v>2909</v>
      </c>
      <c r="J4742" t="s">
        <v>36</v>
      </c>
    </row>
    <row r="4743">
      <c r="A4743" s="10" t="s">
        <v>2934</v>
      </c>
      <c r="B4743" s="10">
        <v>350000.0</v>
      </c>
      <c r="C4743" s="10">
        <v>2.0</v>
      </c>
      <c r="D4743">
        <v>2.0</v>
      </c>
      <c r="E4743" s="10">
        <v>2.0</v>
      </c>
      <c r="F4743" s="10" t="s">
        <v>33</v>
      </c>
      <c r="G4743" t="s">
        <v>2989</v>
      </c>
      <c r="H4743" s="10">
        <v>646.0</v>
      </c>
      <c r="I4743" s="10" t="s">
        <v>2909</v>
      </c>
      <c r="J4743" t="s">
        <v>256</v>
      </c>
    </row>
    <row r="4744">
      <c r="A4744" s="10" t="s">
        <v>2934</v>
      </c>
      <c r="B4744" s="10">
        <v>348000.0</v>
      </c>
      <c r="C4744" s="10">
        <v>3.0</v>
      </c>
      <c r="D4744">
        <v>1.0</v>
      </c>
      <c r="E4744" s="10">
        <v>2.0</v>
      </c>
      <c r="F4744" s="10" t="s">
        <v>33</v>
      </c>
      <c r="G4744" t="s">
        <v>2989</v>
      </c>
      <c r="H4744" s="10">
        <v>1400.0</v>
      </c>
      <c r="I4744" s="10" t="s">
        <v>2909</v>
      </c>
      <c r="J4744" t="s">
        <v>112</v>
      </c>
    </row>
    <row r="4745">
      <c r="A4745" s="10" t="s">
        <v>2934</v>
      </c>
      <c r="B4745" s="10">
        <v>348000.0</v>
      </c>
      <c r="C4745" s="10">
        <v>3.0</v>
      </c>
      <c r="D4745">
        <v>2.0</v>
      </c>
      <c r="E4745" s="10">
        <v>1.0</v>
      </c>
      <c r="F4745" s="10" t="s">
        <v>33</v>
      </c>
      <c r="G4745" t="s">
        <v>2989</v>
      </c>
      <c r="H4745" s="10">
        <v>1400.0</v>
      </c>
      <c r="I4745" s="10" t="s">
        <v>2909</v>
      </c>
      <c r="J4745" t="s">
        <v>112</v>
      </c>
    </row>
    <row r="4746">
      <c r="A4746" s="10" t="s">
        <v>2934</v>
      </c>
      <c r="B4746" s="10">
        <v>348000.0</v>
      </c>
      <c r="C4746" s="10">
        <v>3.0</v>
      </c>
      <c r="D4746">
        <v>2.0</v>
      </c>
      <c r="E4746" s="10">
        <v>2.0</v>
      </c>
      <c r="F4746" s="10" t="s">
        <v>92</v>
      </c>
      <c r="G4746" t="s">
        <v>2989</v>
      </c>
      <c r="H4746" s="10">
        <v>853.0</v>
      </c>
      <c r="I4746" s="10" t="s">
        <v>2909</v>
      </c>
      <c r="J4746" t="s">
        <v>42</v>
      </c>
    </row>
    <row r="4747">
      <c r="A4747" s="10" t="s">
        <v>2935</v>
      </c>
      <c r="B4747" s="10">
        <v>345000.0</v>
      </c>
      <c r="C4747" s="10">
        <v>3.0</v>
      </c>
      <c r="D4747">
        <v>2.0</v>
      </c>
      <c r="E4747" s="10">
        <v>2.0</v>
      </c>
      <c r="F4747" s="10" t="s">
        <v>92</v>
      </c>
      <c r="G4747" t="s">
        <v>2989</v>
      </c>
      <c r="H4747" s="10">
        <v>970.0</v>
      </c>
      <c r="I4747" s="10" t="s">
        <v>2909</v>
      </c>
      <c r="J4747" t="s">
        <v>42</v>
      </c>
    </row>
    <row r="4748">
      <c r="A4748" s="10" t="s">
        <v>2935</v>
      </c>
      <c r="B4748" s="10">
        <v>345000.0</v>
      </c>
      <c r="C4748" s="10">
        <v>3.0</v>
      </c>
      <c r="D4748">
        <v>2.0</v>
      </c>
      <c r="E4748" s="10">
        <v>2.0</v>
      </c>
      <c r="F4748" s="10" t="s">
        <v>354</v>
      </c>
      <c r="G4748" t="s">
        <v>2989</v>
      </c>
      <c r="H4748" s="10">
        <v>780.0</v>
      </c>
      <c r="I4748" s="10" t="s">
        <v>2909</v>
      </c>
      <c r="J4748" t="s">
        <v>42</v>
      </c>
    </row>
    <row r="4749">
      <c r="A4749" s="10" t="s">
        <v>2964</v>
      </c>
      <c r="B4749" s="10">
        <v>345000.0</v>
      </c>
      <c r="C4749" s="10">
        <v>2.0</v>
      </c>
      <c r="D4749">
        <v>2.0</v>
      </c>
      <c r="E4749" s="10">
        <v>2.0</v>
      </c>
      <c r="F4749" s="10" t="s">
        <v>92</v>
      </c>
      <c r="G4749" t="s">
        <v>2989</v>
      </c>
      <c r="H4749" s="10">
        <v>728.0</v>
      </c>
      <c r="I4749" s="10" t="s">
        <v>2909</v>
      </c>
      <c r="J4749" t="s">
        <v>42</v>
      </c>
    </row>
    <row r="4750">
      <c r="A4750" s="10" t="s">
        <v>2925</v>
      </c>
      <c r="B4750" s="10">
        <v>345000.0</v>
      </c>
      <c r="C4750" s="10">
        <v>3.0</v>
      </c>
      <c r="D4750">
        <v>2.0</v>
      </c>
      <c r="E4750" s="10">
        <v>2.0</v>
      </c>
      <c r="F4750" s="10" t="s">
        <v>33</v>
      </c>
      <c r="G4750" t="s">
        <v>2989</v>
      </c>
      <c r="H4750" s="10">
        <v>950.0</v>
      </c>
      <c r="I4750" s="10" t="s">
        <v>2909</v>
      </c>
      <c r="J4750" t="s">
        <v>42</v>
      </c>
    </row>
    <row r="4751">
      <c r="A4751" s="10" t="s">
        <v>2930</v>
      </c>
      <c r="B4751" s="10">
        <v>340000.0</v>
      </c>
      <c r="C4751" s="10">
        <v>3.0</v>
      </c>
      <c r="D4751">
        <v>2.0</v>
      </c>
      <c r="E4751" s="10">
        <v>2.0</v>
      </c>
      <c r="F4751" s="10" t="s">
        <v>92</v>
      </c>
      <c r="G4751" t="s">
        <v>2989</v>
      </c>
      <c r="H4751" s="10">
        <v>931.0</v>
      </c>
      <c r="I4751" s="10" t="s">
        <v>2909</v>
      </c>
      <c r="J4751" t="s">
        <v>256</v>
      </c>
    </row>
    <row r="4752">
      <c r="A4752" s="10" t="s">
        <v>2935</v>
      </c>
      <c r="B4752" s="10">
        <v>340000.0</v>
      </c>
      <c r="C4752" s="10">
        <v>1.0</v>
      </c>
      <c r="D4752">
        <v>1.0</v>
      </c>
      <c r="E4752" s="10">
        <v>2.0</v>
      </c>
      <c r="F4752" s="10" t="s">
        <v>33</v>
      </c>
      <c r="G4752" t="s">
        <v>2989</v>
      </c>
      <c r="H4752" s="10">
        <v>610.0</v>
      </c>
      <c r="I4752" s="10" t="s">
        <v>2909</v>
      </c>
      <c r="J4752" t="s">
        <v>256</v>
      </c>
    </row>
    <row r="4753">
      <c r="A4753" s="10" t="s">
        <v>2925</v>
      </c>
      <c r="B4753" s="10">
        <v>340000.0</v>
      </c>
      <c r="C4753" s="10">
        <v>3.0</v>
      </c>
      <c r="D4753">
        <v>2.0</v>
      </c>
      <c r="E4753" s="10">
        <v>2.0</v>
      </c>
      <c r="F4753" s="10" t="s">
        <v>33</v>
      </c>
      <c r="G4753" t="s">
        <v>2989</v>
      </c>
      <c r="H4753" s="10">
        <v>950.0</v>
      </c>
      <c r="I4753" s="10" t="s">
        <v>2909</v>
      </c>
      <c r="J4753" t="s">
        <v>42</v>
      </c>
    </row>
    <row r="4754">
      <c r="A4754" s="10" t="s">
        <v>2916</v>
      </c>
      <c r="B4754" s="10">
        <v>340000.0</v>
      </c>
      <c r="C4754" s="10">
        <v>3.0</v>
      </c>
      <c r="D4754">
        <v>2.0</v>
      </c>
      <c r="E4754" s="10">
        <v>2.0</v>
      </c>
      <c r="F4754" s="10" t="s">
        <v>354</v>
      </c>
      <c r="G4754" t="s">
        <v>2989</v>
      </c>
      <c r="H4754" s="10">
        <v>878.0</v>
      </c>
      <c r="I4754" s="10" t="s">
        <v>2909</v>
      </c>
      <c r="J4754" t="s">
        <v>256</v>
      </c>
    </row>
    <row r="4755">
      <c r="A4755" s="10" t="s">
        <v>2918</v>
      </c>
      <c r="B4755" s="10">
        <v>340000.0</v>
      </c>
      <c r="C4755" s="10">
        <v>2.0</v>
      </c>
      <c r="D4755">
        <v>2.0</v>
      </c>
      <c r="E4755" s="10">
        <v>2.0</v>
      </c>
      <c r="F4755" s="10" t="s">
        <v>92</v>
      </c>
      <c r="G4755" t="s">
        <v>2989</v>
      </c>
      <c r="H4755" s="10">
        <v>850.0</v>
      </c>
      <c r="I4755" s="10" t="s">
        <v>2909</v>
      </c>
      <c r="J4755" t="s">
        <v>36</v>
      </c>
    </row>
    <row r="4756">
      <c r="A4756" s="10" t="s">
        <v>2949</v>
      </c>
      <c r="B4756" s="10">
        <v>340000.0</v>
      </c>
      <c r="C4756" s="10">
        <v>3.0</v>
      </c>
      <c r="D4756">
        <v>2.0</v>
      </c>
      <c r="E4756" s="10">
        <v>2.0</v>
      </c>
      <c r="F4756" s="10" t="s">
        <v>354</v>
      </c>
      <c r="G4756" t="s">
        <v>2989</v>
      </c>
      <c r="H4756" s="10">
        <v>950.0</v>
      </c>
      <c r="I4756" s="10" t="s">
        <v>2909</v>
      </c>
      <c r="J4756" t="s">
        <v>112</v>
      </c>
    </row>
    <row r="4757">
      <c r="A4757" s="10" t="s">
        <v>2964</v>
      </c>
      <c r="B4757" s="10">
        <v>339000.0</v>
      </c>
      <c r="C4757" s="10">
        <v>3.0</v>
      </c>
      <c r="D4757">
        <v>2.0</v>
      </c>
      <c r="E4757" s="10">
        <v>2.0</v>
      </c>
      <c r="F4757" s="10" t="s">
        <v>92</v>
      </c>
      <c r="G4757" t="s">
        <v>2989</v>
      </c>
      <c r="H4757" s="10">
        <v>956.0</v>
      </c>
      <c r="I4757" s="10" t="s">
        <v>2909</v>
      </c>
      <c r="J4757" t="s">
        <v>42</v>
      </c>
    </row>
    <row r="4758">
      <c r="A4758" s="10" t="s">
        <v>2937</v>
      </c>
      <c r="B4758" s="10">
        <v>338000.0</v>
      </c>
      <c r="C4758" s="10">
        <v>2.0</v>
      </c>
      <c r="D4758">
        <v>2.0</v>
      </c>
      <c r="E4758" s="10">
        <v>2.0</v>
      </c>
      <c r="F4758" s="10" t="s">
        <v>177</v>
      </c>
      <c r="G4758" t="s">
        <v>40</v>
      </c>
      <c r="H4758" s="10">
        <v>602.0</v>
      </c>
      <c r="I4758" s="10" t="s">
        <v>2909</v>
      </c>
      <c r="J4758" t="s">
        <v>42</v>
      </c>
    </row>
    <row r="4759">
      <c r="A4759" s="10" t="s">
        <v>2918</v>
      </c>
      <c r="B4759" s="10">
        <v>338000.0</v>
      </c>
      <c r="C4759" s="10">
        <v>2.0</v>
      </c>
      <c r="D4759">
        <v>1.0</v>
      </c>
      <c r="E4759" s="10">
        <v>2.0</v>
      </c>
      <c r="F4759" s="10" t="s">
        <v>177</v>
      </c>
      <c r="G4759" t="s">
        <v>40</v>
      </c>
      <c r="H4759" s="10">
        <v>825.0</v>
      </c>
      <c r="I4759" s="10" t="s">
        <v>2909</v>
      </c>
      <c r="J4759" t="s">
        <v>112</v>
      </c>
    </row>
    <row r="4760">
      <c r="A4760" s="10" t="s">
        <v>2925</v>
      </c>
      <c r="B4760" s="10">
        <v>338000.0</v>
      </c>
      <c r="C4760" s="10">
        <v>3.0</v>
      </c>
      <c r="D4760">
        <v>2.0</v>
      </c>
      <c r="E4760" s="10">
        <v>2.0</v>
      </c>
      <c r="F4760" s="10" t="s">
        <v>33</v>
      </c>
      <c r="G4760" t="s">
        <v>2989</v>
      </c>
      <c r="H4760" s="10">
        <v>950.0</v>
      </c>
      <c r="I4760" s="10" t="s">
        <v>2909</v>
      </c>
      <c r="J4760" t="s">
        <v>42</v>
      </c>
    </row>
    <row r="4761">
      <c r="A4761" s="10" t="s">
        <v>2935</v>
      </c>
      <c r="B4761" s="10">
        <v>335000.0</v>
      </c>
      <c r="C4761" s="10">
        <v>3.0</v>
      </c>
      <c r="D4761">
        <v>2.0</v>
      </c>
      <c r="E4761" s="10">
        <v>2.0</v>
      </c>
      <c r="F4761" s="10" t="s">
        <v>92</v>
      </c>
      <c r="G4761" t="s">
        <v>2989</v>
      </c>
      <c r="H4761" s="10">
        <v>960.0</v>
      </c>
      <c r="I4761" s="10" t="s">
        <v>2909</v>
      </c>
      <c r="J4761" t="s">
        <v>42</v>
      </c>
    </row>
    <row r="4762">
      <c r="A4762" s="10" t="s">
        <v>2930</v>
      </c>
      <c r="B4762" s="10">
        <v>335000.0</v>
      </c>
      <c r="C4762" s="10">
        <v>1.0</v>
      </c>
      <c r="D4762">
        <v>1.0</v>
      </c>
      <c r="E4762" s="10">
        <v>2.0</v>
      </c>
      <c r="F4762" s="10" t="s">
        <v>33</v>
      </c>
      <c r="G4762" t="s">
        <v>2989</v>
      </c>
      <c r="H4762" s="10">
        <v>521.0</v>
      </c>
      <c r="I4762" s="10" t="s">
        <v>2909</v>
      </c>
      <c r="J4762" t="s">
        <v>42</v>
      </c>
    </row>
    <row r="4763">
      <c r="A4763" s="10" t="s">
        <v>2964</v>
      </c>
      <c r="B4763" s="10">
        <v>335000.0</v>
      </c>
      <c r="C4763" s="10">
        <v>3.0</v>
      </c>
      <c r="D4763">
        <v>2.0</v>
      </c>
      <c r="E4763" s="10">
        <v>1.0</v>
      </c>
      <c r="F4763" s="10" t="s">
        <v>354</v>
      </c>
      <c r="G4763" t="s">
        <v>2989</v>
      </c>
      <c r="H4763" s="10">
        <v>885.0</v>
      </c>
      <c r="I4763" s="10" t="s">
        <v>2909</v>
      </c>
      <c r="J4763" t="s">
        <v>36</v>
      </c>
    </row>
    <row r="4764">
      <c r="A4764" s="10" t="s">
        <v>2934</v>
      </c>
      <c r="B4764" s="10">
        <v>333000.0</v>
      </c>
      <c r="C4764" s="10">
        <v>2.0</v>
      </c>
      <c r="D4764">
        <v>2.0</v>
      </c>
      <c r="E4764" s="10">
        <v>1.0</v>
      </c>
      <c r="F4764" s="10" t="s">
        <v>33</v>
      </c>
      <c r="G4764" t="s">
        <v>2989</v>
      </c>
      <c r="H4764" s="10">
        <v>650.0</v>
      </c>
      <c r="I4764" s="10" t="s">
        <v>2909</v>
      </c>
      <c r="J4764" t="s">
        <v>256</v>
      </c>
    </row>
    <row r="4765">
      <c r="A4765" s="10" t="s">
        <v>2937</v>
      </c>
      <c r="B4765" s="10">
        <v>330000.0</v>
      </c>
      <c r="C4765" s="10">
        <v>2.0</v>
      </c>
      <c r="D4765">
        <v>2.0</v>
      </c>
      <c r="E4765" s="10">
        <v>2.0</v>
      </c>
      <c r="F4765" s="10" t="s">
        <v>177</v>
      </c>
      <c r="G4765" t="s">
        <v>40</v>
      </c>
      <c r="H4765" s="10">
        <v>602.0</v>
      </c>
      <c r="I4765" s="10" t="s">
        <v>2909</v>
      </c>
      <c r="J4765" t="s">
        <v>256</v>
      </c>
    </row>
    <row r="4766">
      <c r="A4766" s="10" t="s">
        <v>2930</v>
      </c>
      <c r="B4766" s="10">
        <v>330000.0</v>
      </c>
      <c r="C4766" s="10">
        <v>3.0</v>
      </c>
      <c r="D4766">
        <v>2.0</v>
      </c>
      <c r="E4766" s="10">
        <v>2.0</v>
      </c>
      <c r="F4766" s="10" t="s">
        <v>92</v>
      </c>
      <c r="G4766" t="s">
        <v>2989</v>
      </c>
      <c r="H4766" s="10">
        <v>931.0</v>
      </c>
      <c r="I4766" s="10" t="s">
        <v>2909</v>
      </c>
      <c r="J4766" t="s">
        <v>42</v>
      </c>
    </row>
    <row r="4767">
      <c r="A4767" s="10" t="s">
        <v>2925</v>
      </c>
      <c r="B4767" s="10">
        <v>330000.0</v>
      </c>
      <c r="C4767" s="10">
        <v>3.0</v>
      </c>
      <c r="D4767">
        <v>2.0</v>
      </c>
      <c r="E4767" s="10">
        <v>2.0</v>
      </c>
      <c r="F4767" s="10" t="s">
        <v>33</v>
      </c>
      <c r="G4767" t="s">
        <v>2989</v>
      </c>
      <c r="H4767" s="10">
        <v>950.0</v>
      </c>
      <c r="I4767" s="10" t="s">
        <v>2909</v>
      </c>
      <c r="J4767" t="s">
        <v>256</v>
      </c>
    </row>
    <row r="4768">
      <c r="A4768" s="10" t="s">
        <v>2935</v>
      </c>
      <c r="B4768" s="10">
        <v>330000.0</v>
      </c>
      <c r="C4768" s="10">
        <v>3.0</v>
      </c>
      <c r="D4768">
        <v>2.0</v>
      </c>
      <c r="E4768" s="10">
        <v>1.0</v>
      </c>
      <c r="F4768" s="10" t="s">
        <v>92</v>
      </c>
      <c r="G4768" t="s">
        <v>2989</v>
      </c>
      <c r="H4768" s="10">
        <v>960.0</v>
      </c>
      <c r="I4768" s="10" t="s">
        <v>2909</v>
      </c>
      <c r="J4768" t="s">
        <v>112</v>
      </c>
    </row>
    <row r="4769">
      <c r="A4769" s="10" t="s">
        <v>2938</v>
      </c>
      <c r="B4769" s="10">
        <v>330000.0</v>
      </c>
      <c r="C4769" s="10">
        <v>3.0</v>
      </c>
      <c r="D4769">
        <v>2.0</v>
      </c>
      <c r="E4769" s="10">
        <v>2.0</v>
      </c>
      <c r="F4769" s="10" t="s">
        <v>470</v>
      </c>
      <c r="G4769" t="s">
        <v>2989</v>
      </c>
      <c r="H4769" s="10">
        <v>1275.0</v>
      </c>
      <c r="I4769" s="10" t="s">
        <v>2909</v>
      </c>
      <c r="J4769" t="s">
        <v>42</v>
      </c>
    </row>
    <row r="4770">
      <c r="A4770" s="10" t="s">
        <v>2935</v>
      </c>
      <c r="B4770" s="10">
        <v>330000.0</v>
      </c>
      <c r="C4770" s="10">
        <v>3.0</v>
      </c>
      <c r="D4770">
        <v>2.0</v>
      </c>
      <c r="E4770" s="10">
        <v>1.0</v>
      </c>
      <c r="F4770" s="10" t="s">
        <v>92</v>
      </c>
      <c r="G4770" t="s">
        <v>2989</v>
      </c>
      <c r="H4770" s="10">
        <v>1111.0</v>
      </c>
      <c r="I4770" s="10" t="s">
        <v>2909</v>
      </c>
      <c r="J4770" t="s">
        <v>42</v>
      </c>
    </row>
    <row r="4771">
      <c r="A4771" s="10" t="s">
        <v>2910</v>
      </c>
      <c r="B4771" s="10">
        <v>330000.0</v>
      </c>
      <c r="C4771" s="10">
        <v>1.0</v>
      </c>
      <c r="D4771">
        <v>1.0</v>
      </c>
      <c r="E4771" s="10">
        <v>1.0</v>
      </c>
      <c r="F4771" s="10" t="s">
        <v>33</v>
      </c>
      <c r="G4771" t="s">
        <v>2989</v>
      </c>
      <c r="H4771" s="10">
        <v>520.0</v>
      </c>
      <c r="I4771" s="10" t="s">
        <v>2909</v>
      </c>
      <c r="J4771" t="s">
        <v>36</v>
      </c>
    </row>
    <row r="4772">
      <c r="A4772" s="10" t="s">
        <v>2930</v>
      </c>
      <c r="B4772" s="10">
        <v>330000.0</v>
      </c>
      <c r="C4772" s="10">
        <v>1.0</v>
      </c>
      <c r="D4772">
        <v>1.0</v>
      </c>
      <c r="E4772" s="10">
        <v>2.0</v>
      </c>
      <c r="F4772" s="10" t="s">
        <v>33</v>
      </c>
      <c r="G4772" t="s">
        <v>2989</v>
      </c>
      <c r="H4772" s="10">
        <v>543.0</v>
      </c>
      <c r="I4772" s="10" t="s">
        <v>2909</v>
      </c>
      <c r="J4772" t="s">
        <v>42</v>
      </c>
    </row>
    <row r="4773">
      <c r="A4773" s="10" t="s">
        <v>2910</v>
      </c>
      <c r="B4773" s="10">
        <v>330000.0</v>
      </c>
      <c r="C4773" s="10">
        <v>1.0</v>
      </c>
      <c r="D4773">
        <v>1.0</v>
      </c>
      <c r="E4773" s="10">
        <v>3.0</v>
      </c>
      <c r="F4773" s="10" t="s">
        <v>33</v>
      </c>
      <c r="G4773" t="s">
        <v>2988</v>
      </c>
      <c r="H4773" s="10">
        <v>1650.0</v>
      </c>
      <c r="I4773" s="10" t="s">
        <v>2909</v>
      </c>
      <c r="J4773" t="s">
        <v>36</v>
      </c>
    </row>
    <row r="4774">
      <c r="A4774" s="10" t="s">
        <v>2924</v>
      </c>
      <c r="B4774" s="10">
        <v>330000.0</v>
      </c>
      <c r="C4774" s="10">
        <v>3.0</v>
      </c>
      <c r="D4774">
        <v>2.0</v>
      </c>
      <c r="E4774" s="10">
        <v>3.0</v>
      </c>
      <c r="F4774" s="10" t="s">
        <v>354</v>
      </c>
      <c r="G4774" t="s">
        <v>2989</v>
      </c>
      <c r="H4774" s="10">
        <v>1010.0</v>
      </c>
      <c r="I4774" s="10" t="s">
        <v>2909</v>
      </c>
      <c r="J4774" t="s">
        <v>256</v>
      </c>
    </row>
    <row r="4775">
      <c r="A4775" s="10" t="s">
        <v>2930</v>
      </c>
      <c r="B4775" s="10">
        <v>330000.0</v>
      </c>
      <c r="C4775" s="10">
        <v>3.0</v>
      </c>
      <c r="D4775">
        <v>2.0</v>
      </c>
      <c r="E4775" s="10">
        <v>2.0</v>
      </c>
      <c r="F4775" s="10" t="s">
        <v>92</v>
      </c>
      <c r="G4775" t="s">
        <v>2988</v>
      </c>
      <c r="H4775" s="10">
        <v>1650.0</v>
      </c>
      <c r="I4775" s="10" t="s">
        <v>2909</v>
      </c>
      <c r="J4775" t="s">
        <v>42</v>
      </c>
    </row>
    <row r="4776">
      <c r="A4776" s="10" t="s">
        <v>2925</v>
      </c>
      <c r="B4776" s="10">
        <v>329999.0</v>
      </c>
      <c r="C4776" s="10">
        <v>3.0</v>
      </c>
      <c r="D4776">
        <v>2.0</v>
      </c>
      <c r="E4776" s="10">
        <v>4.0</v>
      </c>
      <c r="F4776" s="10" t="s">
        <v>33</v>
      </c>
      <c r="G4776" t="s">
        <v>2989</v>
      </c>
      <c r="H4776" s="10">
        <v>950.0</v>
      </c>
      <c r="I4776" s="10" t="s">
        <v>2909</v>
      </c>
      <c r="J4776" t="s">
        <v>42</v>
      </c>
    </row>
    <row r="4777">
      <c r="A4777" s="10" t="s">
        <v>2925</v>
      </c>
      <c r="B4777" s="10">
        <v>329999.0</v>
      </c>
      <c r="C4777" s="10">
        <v>3.0</v>
      </c>
      <c r="D4777">
        <v>2.0</v>
      </c>
      <c r="E4777" s="10">
        <v>2.0</v>
      </c>
      <c r="F4777" s="10" t="s">
        <v>33</v>
      </c>
      <c r="G4777" t="s">
        <v>2989</v>
      </c>
      <c r="H4777" s="10">
        <v>950.0</v>
      </c>
      <c r="I4777" s="10" t="s">
        <v>2909</v>
      </c>
      <c r="J4777" t="s">
        <v>42</v>
      </c>
    </row>
    <row r="4778">
      <c r="A4778" s="10" t="s">
        <v>2964</v>
      </c>
      <c r="B4778" s="10">
        <v>328000.0</v>
      </c>
      <c r="C4778" s="10">
        <v>3.0</v>
      </c>
      <c r="D4778">
        <v>2.0</v>
      </c>
      <c r="E4778" s="10">
        <v>2.0</v>
      </c>
      <c r="F4778" s="10" t="s">
        <v>354</v>
      </c>
      <c r="G4778" t="s">
        <v>2989</v>
      </c>
      <c r="H4778" s="10">
        <v>886.0</v>
      </c>
      <c r="I4778" s="10" t="s">
        <v>2909</v>
      </c>
      <c r="J4778" t="s">
        <v>42</v>
      </c>
    </row>
    <row r="4779">
      <c r="A4779" s="10" t="s">
        <v>2924</v>
      </c>
      <c r="B4779" s="10">
        <v>325000.0</v>
      </c>
      <c r="C4779" s="10">
        <v>3.0</v>
      </c>
      <c r="D4779">
        <v>2.0</v>
      </c>
      <c r="E4779" s="10">
        <v>2.0</v>
      </c>
      <c r="F4779" s="10" t="s">
        <v>92</v>
      </c>
      <c r="G4779" t="s">
        <v>2989</v>
      </c>
      <c r="H4779" s="10">
        <v>1010.0</v>
      </c>
      <c r="I4779" s="10" t="s">
        <v>2909</v>
      </c>
      <c r="J4779" t="s">
        <v>42</v>
      </c>
    </row>
    <row r="4780">
      <c r="A4780" s="10" t="s">
        <v>2930</v>
      </c>
      <c r="B4780" s="10">
        <v>325000.0</v>
      </c>
      <c r="C4780" s="10">
        <v>1.0</v>
      </c>
      <c r="D4780">
        <v>1.0</v>
      </c>
      <c r="E4780" s="10">
        <v>2.0</v>
      </c>
      <c r="F4780" s="10" t="s">
        <v>33</v>
      </c>
      <c r="G4780" t="s">
        <v>2989</v>
      </c>
      <c r="H4780" s="10">
        <v>555.0</v>
      </c>
      <c r="I4780" s="10" t="s">
        <v>2909</v>
      </c>
      <c r="J4780" t="s">
        <v>256</v>
      </c>
    </row>
    <row r="4781">
      <c r="A4781" s="10" t="s">
        <v>2964</v>
      </c>
      <c r="B4781" s="10">
        <v>325000.0</v>
      </c>
      <c r="C4781" s="10">
        <v>3.0</v>
      </c>
      <c r="D4781">
        <v>2.0</v>
      </c>
      <c r="E4781" s="10">
        <v>2.0</v>
      </c>
      <c r="F4781" s="10" t="s">
        <v>354</v>
      </c>
      <c r="G4781" t="s">
        <v>2989</v>
      </c>
      <c r="H4781" s="10">
        <v>1016.0</v>
      </c>
      <c r="I4781" s="10" t="s">
        <v>2909</v>
      </c>
      <c r="J4781" t="s">
        <v>42</v>
      </c>
    </row>
    <row r="4782">
      <c r="A4782" s="10" t="s">
        <v>2930</v>
      </c>
      <c r="B4782" s="10">
        <v>325000.0</v>
      </c>
      <c r="C4782" s="10">
        <v>3.0</v>
      </c>
      <c r="D4782">
        <v>2.0</v>
      </c>
      <c r="E4782" s="10">
        <v>1.0</v>
      </c>
      <c r="F4782" s="10" t="s">
        <v>92</v>
      </c>
      <c r="G4782" t="s">
        <v>2989</v>
      </c>
      <c r="H4782" s="10">
        <v>845.0</v>
      </c>
      <c r="I4782" s="10" t="s">
        <v>2909</v>
      </c>
      <c r="J4782" t="s">
        <v>36</v>
      </c>
    </row>
    <row r="4783">
      <c r="A4783" s="10" t="s">
        <v>2934</v>
      </c>
      <c r="B4783" s="10">
        <v>320000.0</v>
      </c>
      <c r="C4783" s="10">
        <v>4.0</v>
      </c>
      <c r="D4783">
        <v>2.0</v>
      </c>
      <c r="E4783" s="10">
        <v>2.0</v>
      </c>
      <c r="F4783" s="10" t="s">
        <v>33</v>
      </c>
      <c r="G4783" t="s">
        <v>2988</v>
      </c>
      <c r="H4783" s="10">
        <v>1650.0</v>
      </c>
      <c r="I4783" s="10" t="s">
        <v>2909</v>
      </c>
      <c r="J4783" t="s">
        <v>42</v>
      </c>
    </row>
    <row r="4784">
      <c r="A4784" s="10" t="s">
        <v>2935</v>
      </c>
      <c r="B4784" s="10">
        <v>320000.0</v>
      </c>
      <c r="C4784" s="10">
        <v>3.0</v>
      </c>
      <c r="D4784">
        <v>2.0</v>
      </c>
      <c r="E4784" s="10">
        <v>2.0</v>
      </c>
      <c r="F4784" s="10" t="s">
        <v>470</v>
      </c>
      <c r="G4784" t="s">
        <v>2989</v>
      </c>
      <c r="H4784" s="10">
        <v>1200.0</v>
      </c>
      <c r="I4784" s="10" t="s">
        <v>2909</v>
      </c>
      <c r="J4784" t="s">
        <v>112</v>
      </c>
    </row>
    <row r="4785">
      <c r="A4785" s="10" t="s">
        <v>2934</v>
      </c>
      <c r="B4785" s="10">
        <v>320000.0</v>
      </c>
      <c r="C4785" s="10">
        <v>3.0</v>
      </c>
      <c r="D4785">
        <v>2.0</v>
      </c>
      <c r="E4785" s="10">
        <v>2.0</v>
      </c>
      <c r="F4785" s="10" t="s">
        <v>92</v>
      </c>
      <c r="G4785" t="s">
        <v>2989</v>
      </c>
      <c r="H4785" s="10">
        <v>877.0</v>
      </c>
      <c r="I4785" s="10" t="s">
        <v>2909</v>
      </c>
      <c r="J4785" t="s">
        <v>42</v>
      </c>
    </row>
    <row r="4786">
      <c r="A4786" s="10" t="s">
        <v>2935</v>
      </c>
      <c r="B4786" s="10">
        <v>320000.0</v>
      </c>
      <c r="C4786" s="10">
        <v>2.0</v>
      </c>
      <c r="D4786">
        <v>2.0</v>
      </c>
      <c r="E4786" s="10">
        <v>2.0</v>
      </c>
      <c r="F4786" s="10" t="s">
        <v>33</v>
      </c>
      <c r="G4786" t="s">
        <v>2989</v>
      </c>
      <c r="H4786" s="10">
        <v>650.0</v>
      </c>
      <c r="I4786" s="10" t="s">
        <v>2909</v>
      </c>
      <c r="J4786" t="s">
        <v>256</v>
      </c>
    </row>
    <row r="4787">
      <c r="A4787" s="10" t="s">
        <v>2927</v>
      </c>
      <c r="B4787" s="10">
        <v>319999.0</v>
      </c>
      <c r="C4787" s="10">
        <v>1.0</v>
      </c>
      <c r="D4787">
        <v>1.0</v>
      </c>
      <c r="E4787" s="10">
        <v>3.0</v>
      </c>
      <c r="F4787" s="10" t="s">
        <v>33</v>
      </c>
      <c r="G4787" t="s">
        <v>2989</v>
      </c>
      <c r="H4787" s="10">
        <v>351.0</v>
      </c>
      <c r="I4787" s="10" t="s">
        <v>2909</v>
      </c>
      <c r="J4787" t="s">
        <v>36</v>
      </c>
    </row>
    <row r="4788">
      <c r="A4788" s="10" t="s">
        <v>2935</v>
      </c>
      <c r="B4788" s="10">
        <v>318000.0</v>
      </c>
      <c r="C4788" s="10">
        <v>2.0</v>
      </c>
      <c r="D4788">
        <v>2.0</v>
      </c>
      <c r="E4788" s="10">
        <v>2.0</v>
      </c>
      <c r="F4788" s="10" t="s">
        <v>92</v>
      </c>
      <c r="G4788" t="s">
        <v>2989</v>
      </c>
      <c r="H4788" s="10">
        <v>970.0</v>
      </c>
      <c r="I4788" s="10" t="s">
        <v>2909</v>
      </c>
      <c r="J4788" t="s">
        <v>36</v>
      </c>
    </row>
    <row r="4789">
      <c r="A4789" s="10" t="s">
        <v>2935</v>
      </c>
      <c r="B4789" s="10">
        <v>318000.0</v>
      </c>
      <c r="C4789" s="10">
        <v>2.0</v>
      </c>
      <c r="D4789">
        <v>2.0</v>
      </c>
      <c r="E4789" s="10">
        <v>2.0</v>
      </c>
      <c r="F4789" s="10" t="s">
        <v>92</v>
      </c>
      <c r="G4789" t="s">
        <v>2989</v>
      </c>
      <c r="H4789" s="10">
        <v>970.0</v>
      </c>
      <c r="I4789" s="10" t="s">
        <v>2909</v>
      </c>
      <c r="J4789" t="s">
        <v>42</v>
      </c>
    </row>
    <row r="4790">
      <c r="A4790" s="10" t="s">
        <v>2935</v>
      </c>
      <c r="B4790" s="10">
        <v>318000.0</v>
      </c>
      <c r="C4790" s="10">
        <v>4.0</v>
      </c>
      <c r="D4790">
        <v>2.0</v>
      </c>
      <c r="E4790" s="10">
        <v>4.0</v>
      </c>
      <c r="F4790" s="10" t="s">
        <v>92</v>
      </c>
      <c r="G4790" t="s">
        <v>2989</v>
      </c>
      <c r="H4790" s="10">
        <v>903.0</v>
      </c>
      <c r="I4790" s="10" t="s">
        <v>2909</v>
      </c>
      <c r="J4790" t="s">
        <v>42</v>
      </c>
    </row>
    <row r="4791">
      <c r="A4791" s="10" t="s">
        <v>2927</v>
      </c>
      <c r="B4791" s="10">
        <v>318000.0</v>
      </c>
      <c r="C4791" s="10">
        <v>1.0</v>
      </c>
      <c r="D4791">
        <v>1.0</v>
      </c>
      <c r="E4791" s="10">
        <v>2.0</v>
      </c>
      <c r="F4791" s="10" t="s">
        <v>33</v>
      </c>
      <c r="G4791" t="s">
        <v>2989</v>
      </c>
      <c r="H4791" s="10">
        <v>325.0</v>
      </c>
      <c r="I4791" s="10" t="s">
        <v>2909</v>
      </c>
      <c r="J4791" t="s">
        <v>36</v>
      </c>
    </row>
    <row r="4792">
      <c r="A4792" s="10" t="s">
        <v>2930</v>
      </c>
      <c r="B4792" s="10">
        <v>315000.0</v>
      </c>
      <c r="C4792" s="10">
        <v>1.0</v>
      </c>
      <c r="D4792">
        <v>1.0</v>
      </c>
      <c r="E4792" s="10">
        <v>2.0</v>
      </c>
      <c r="F4792" s="10" t="s">
        <v>33</v>
      </c>
      <c r="G4792" t="s">
        <v>2989</v>
      </c>
      <c r="H4792" s="10">
        <v>618.0</v>
      </c>
      <c r="I4792" s="10" t="s">
        <v>2909</v>
      </c>
      <c r="J4792" t="s">
        <v>36</v>
      </c>
    </row>
    <row r="4793">
      <c r="A4793" s="10" t="s">
        <v>2935</v>
      </c>
      <c r="B4793" s="10">
        <v>315000.0</v>
      </c>
      <c r="C4793" s="10">
        <v>3.0</v>
      </c>
      <c r="D4793">
        <v>2.0</v>
      </c>
      <c r="E4793" s="10">
        <v>6.0</v>
      </c>
      <c r="F4793" s="10" t="s">
        <v>354</v>
      </c>
      <c r="G4793" t="s">
        <v>2989</v>
      </c>
      <c r="H4793" s="10">
        <v>840.0</v>
      </c>
      <c r="I4793" s="10" t="s">
        <v>2909</v>
      </c>
      <c r="J4793" t="s">
        <v>42</v>
      </c>
    </row>
    <row r="4794">
      <c r="A4794" s="10" t="s">
        <v>2924</v>
      </c>
      <c r="B4794" s="10">
        <v>310000.0</v>
      </c>
      <c r="C4794" s="10">
        <v>3.0</v>
      </c>
      <c r="D4794">
        <v>2.0</v>
      </c>
      <c r="E4794" s="10">
        <v>2.0</v>
      </c>
      <c r="F4794" s="10" t="s">
        <v>354</v>
      </c>
      <c r="G4794" t="s">
        <v>2989</v>
      </c>
      <c r="H4794" s="10">
        <v>860.0</v>
      </c>
      <c r="I4794" s="10" t="s">
        <v>2909</v>
      </c>
      <c r="J4794" t="s">
        <v>42</v>
      </c>
    </row>
    <row r="4795">
      <c r="A4795" s="10" t="s">
        <v>2935</v>
      </c>
      <c r="B4795" s="10">
        <v>310000.0</v>
      </c>
      <c r="C4795" s="10">
        <v>2.0</v>
      </c>
      <c r="D4795">
        <v>1.0</v>
      </c>
      <c r="E4795" s="10">
        <v>2.0</v>
      </c>
      <c r="F4795" s="10" t="s">
        <v>33</v>
      </c>
      <c r="G4795" t="s">
        <v>2989</v>
      </c>
      <c r="H4795" s="10">
        <v>695.0</v>
      </c>
      <c r="I4795" s="10" t="s">
        <v>2909</v>
      </c>
      <c r="J4795" t="s">
        <v>36</v>
      </c>
    </row>
    <row r="4796">
      <c r="A4796" s="10" t="s">
        <v>2963</v>
      </c>
      <c r="B4796" s="10">
        <v>310000.0</v>
      </c>
      <c r="C4796" s="10">
        <v>2.0</v>
      </c>
      <c r="D4796">
        <v>2.0</v>
      </c>
      <c r="E4796" s="10">
        <v>1.0</v>
      </c>
      <c r="F4796" s="10" t="s">
        <v>470</v>
      </c>
      <c r="G4796" t="s">
        <v>2989</v>
      </c>
      <c r="H4796" s="10">
        <v>750.0</v>
      </c>
      <c r="I4796" s="10" t="s">
        <v>2909</v>
      </c>
      <c r="J4796" t="s">
        <v>256</v>
      </c>
    </row>
    <row r="4797">
      <c r="A4797" s="10" t="s">
        <v>2935</v>
      </c>
      <c r="B4797" s="10">
        <v>310000.0</v>
      </c>
      <c r="C4797" s="10">
        <v>2.0</v>
      </c>
      <c r="D4797">
        <v>2.0</v>
      </c>
      <c r="E4797" s="10">
        <v>1.0</v>
      </c>
      <c r="F4797" s="10" t="s">
        <v>92</v>
      </c>
      <c r="G4797" t="s">
        <v>2989</v>
      </c>
      <c r="H4797" s="10">
        <v>975.0</v>
      </c>
      <c r="I4797" s="10" t="s">
        <v>2909</v>
      </c>
      <c r="J4797" t="s">
        <v>36</v>
      </c>
    </row>
    <row r="4798">
      <c r="A4798" s="10" t="s">
        <v>2935</v>
      </c>
      <c r="B4798" s="10">
        <v>310000.0</v>
      </c>
      <c r="C4798" s="10">
        <v>3.0</v>
      </c>
      <c r="D4798">
        <v>2.0</v>
      </c>
      <c r="E4798" s="10">
        <v>1.0</v>
      </c>
      <c r="F4798" s="10" t="s">
        <v>92</v>
      </c>
      <c r="G4798" t="s">
        <v>2989</v>
      </c>
      <c r="H4798" s="10">
        <v>810.0</v>
      </c>
      <c r="I4798" s="10" t="s">
        <v>2909</v>
      </c>
      <c r="J4798" t="s">
        <v>42</v>
      </c>
    </row>
    <row r="4799">
      <c r="A4799" s="10" t="s">
        <v>2935</v>
      </c>
      <c r="B4799" s="10">
        <v>308000.0</v>
      </c>
      <c r="C4799" s="10">
        <v>3.0</v>
      </c>
      <c r="D4799">
        <v>2.0</v>
      </c>
      <c r="E4799" s="10">
        <v>1.0</v>
      </c>
      <c r="F4799" s="10" t="s">
        <v>354</v>
      </c>
      <c r="G4799" t="s">
        <v>2989</v>
      </c>
      <c r="H4799" s="10">
        <v>830.0</v>
      </c>
      <c r="I4799" s="10" t="s">
        <v>2909</v>
      </c>
      <c r="J4799" t="s">
        <v>42</v>
      </c>
    </row>
    <row r="4800">
      <c r="A4800" s="10" t="s">
        <v>2957</v>
      </c>
      <c r="B4800" s="10">
        <v>308000.0</v>
      </c>
      <c r="C4800" s="10">
        <v>3.0</v>
      </c>
      <c r="D4800">
        <v>2.0</v>
      </c>
      <c r="E4800" s="10">
        <v>1.0</v>
      </c>
      <c r="F4800" s="10" t="s">
        <v>92</v>
      </c>
      <c r="G4800" t="s">
        <v>2989</v>
      </c>
      <c r="H4800" s="10">
        <v>1070.0</v>
      </c>
      <c r="I4800" s="10" t="s">
        <v>2909</v>
      </c>
      <c r="J4800" t="s">
        <v>256</v>
      </c>
    </row>
    <row r="4801">
      <c r="A4801" s="10" t="s">
        <v>2957</v>
      </c>
      <c r="B4801" s="10">
        <v>300000.0</v>
      </c>
      <c r="C4801" s="10">
        <v>3.0</v>
      </c>
      <c r="D4801">
        <v>2.0</v>
      </c>
      <c r="E4801" s="10">
        <v>2.0</v>
      </c>
      <c r="F4801" s="10" t="s">
        <v>92</v>
      </c>
      <c r="G4801" t="s">
        <v>2989</v>
      </c>
      <c r="H4801" s="10">
        <v>905.0</v>
      </c>
      <c r="I4801" s="10" t="s">
        <v>2909</v>
      </c>
      <c r="J4801" t="s">
        <v>42</v>
      </c>
    </row>
    <row r="4802">
      <c r="A4802" s="10" t="s">
        <v>2964</v>
      </c>
      <c r="B4802" s="10">
        <v>300000.0</v>
      </c>
      <c r="C4802" s="10">
        <v>4.0</v>
      </c>
      <c r="D4802">
        <v>3.0</v>
      </c>
      <c r="E4802" s="10">
        <v>2.0</v>
      </c>
      <c r="F4802" s="10" t="s">
        <v>92</v>
      </c>
      <c r="G4802" t="s">
        <v>2989</v>
      </c>
      <c r="H4802" s="10">
        <v>929.0</v>
      </c>
      <c r="I4802" s="10" t="s">
        <v>2909</v>
      </c>
      <c r="J4802" t="s">
        <v>256</v>
      </c>
    </row>
    <row r="4803">
      <c r="A4803" s="10" t="s">
        <v>2927</v>
      </c>
      <c r="B4803" s="10">
        <v>300000.0</v>
      </c>
      <c r="C4803" s="10">
        <v>3.0</v>
      </c>
      <c r="D4803">
        <v>2.0</v>
      </c>
      <c r="E4803" s="10">
        <v>1.0</v>
      </c>
      <c r="F4803" s="10" t="s">
        <v>92</v>
      </c>
      <c r="G4803" t="s">
        <v>2989</v>
      </c>
      <c r="H4803" s="10">
        <v>900.0</v>
      </c>
      <c r="I4803" s="10" t="s">
        <v>2909</v>
      </c>
      <c r="J4803" t="s">
        <v>42</v>
      </c>
    </row>
    <row r="4804">
      <c r="A4804" s="10" t="s">
        <v>2933</v>
      </c>
      <c r="B4804" s="10">
        <v>300000.0</v>
      </c>
      <c r="C4804" s="10">
        <v>3.0</v>
      </c>
      <c r="D4804">
        <v>2.0</v>
      </c>
      <c r="E4804" s="10">
        <v>1.0</v>
      </c>
      <c r="F4804" s="10" t="s">
        <v>92</v>
      </c>
      <c r="G4804" t="s">
        <v>2989</v>
      </c>
      <c r="H4804" s="10">
        <v>800.0</v>
      </c>
      <c r="I4804" s="10" t="s">
        <v>2909</v>
      </c>
      <c r="J4804" t="s">
        <v>42</v>
      </c>
    </row>
    <row r="4805">
      <c r="A4805" s="10" t="s">
        <v>2935</v>
      </c>
      <c r="B4805" s="10">
        <v>300000.0</v>
      </c>
      <c r="C4805" s="10">
        <v>3.0</v>
      </c>
      <c r="D4805">
        <v>2.0</v>
      </c>
      <c r="E4805" s="10">
        <v>1.0</v>
      </c>
      <c r="F4805" s="10" t="s">
        <v>354</v>
      </c>
      <c r="G4805" t="s">
        <v>2989</v>
      </c>
      <c r="H4805" s="10">
        <v>750.0</v>
      </c>
      <c r="I4805" s="10" t="s">
        <v>2909</v>
      </c>
      <c r="J4805" t="s">
        <v>42</v>
      </c>
    </row>
    <row r="4806">
      <c r="A4806" s="10" t="s">
        <v>2935</v>
      </c>
      <c r="B4806" s="10">
        <v>300000.0</v>
      </c>
      <c r="C4806" s="10">
        <v>3.0</v>
      </c>
      <c r="D4806">
        <v>2.0</v>
      </c>
      <c r="E4806" s="10">
        <v>2.0</v>
      </c>
      <c r="F4806" s="10" t="s">
        <v>92</v>
      </c>
      <c r="G4806" t="s">
        <v>2989</v>
      </c>
      <c r="H4806" s="10">
        <v>810.0</v>
      </c>
      <c r="I4806" s="10" t="s">
        <v>2909</v>
      </c>
      <c r="J4806" t="s">
        <v>42</v>
      </c>
    </row>
    <row r="4807">
      <c r="A4807" s="10" t="s">
        <v>2941</v>
      </c>
      <c r="B4807" s="10">
        <v>299000.0</v>
      </c>
      <c r="C4807" s="10">
        <v>4.0</v>
      </c>
      <c r="D4807">
        <v>3.0</v>
      </c>
      <c r="E4807" s="10">
        <v>2.0</v>
      </c>
      <c r="F4807" s="10" t="s">
        <v>33</v>
      </c>
      <c r="G4807" t="s">
        <v>2989</v>
      </c>
      <c r="H4807" s="10">
        <v>500.0</v>
      </c>
      <c r="I4807" s="10" t="s">
        <v>2909</v>
      </c>
      <c r="J4807" t="s">
        <v>256</v>
      </c>
    </row>
    <row r="4808">
      <c r="A4808" s="10" t="s">
        <v>2935</v>
      </c>
      <c r="B4808" s="10">
        <v>298888.0</v>
      </c>
      <c r="C4808" s="10">
        <v>2.0</v>
      </c>
      <c r="D4808">
        <v>2.0</v>
      </c>
      <c r="E4808" s="10">
        <v>1.0</v>
      </c>
      <c r="F4808" s="10" t="s">
        <v>33</v>
      </c>
      <c r="G4808" t="s">
        <v>2989</v>
      </c>
      <c r="H4808" s="10">
        <v>650.0</v>
      </c>
      <c r="I4808" s="10" t="s">
        <v>2909</v>
      </c>
      <c r="J4808" t="s">
        <v>42</v>
      </c>
    </row>
    <row r="4809">
      <c r="A4809" s="10" t="s">
        <v>2930</v>
      </c>
      <c r="B4809" s="10">
        <v>298000.0</v>
      </c>
      <c r="C4809" s="10">
        <v>3.0</v>
      </c>
      <c r="D4809">
        <v>2.0</v>
      </c>
      <c r="E4809" s="10">
        <v>3.0</v>
      </c>
      <c r="F4809" s="10" t="s">
        <v>354</v>
      </c>
      <c r="G4809" t="s">
        <v>2989</v>
      </c>
      <c r="H4809" s="10">
        <v>896.0</v>
      </c>
      <c r="I4809" s="10" t="s">
        <v>2909</v>
      </c>
      <c r="J4809" t="s">
        <v>42</v>
      </c>
    </row>
    <row r="4810">
      <c r="A4810" s="10" t="s">
        <v>2930</v>
      </c>
      <c r="B4810" s="10">
        <v>298000.0</v>
      </c>
      <c r="C4810" s="10">
        <v>3.0</v>
      </c>
      <c r="D4810">
        <v>2.0</v>
      </c>
      <c r="E4810" s="10">
        <v>2.0</v>
      </c>
      <c r="F4810" s="10" t="s">
        <v>92</v>
      </c>
      <c r="G4810" t="s">
        <v>2989</v>
      </c>
      <c r="H4810" s="10">
        <v>931.0</v>
      </c>
      <c r="I4810" s="10" t="s">
        <v>2909</v>
      </c>
      <c r="J4810" t="s">
        <v>112</v>
      </c>
    </row>
    <row r="4811">
      <c r="A4811" s="10" t="s">
        <v>2930</v>
      </c>
      <c r="B4811" s="10">
        <v>298000.0</v>
      </c>
      <c r="C4811" s="10">
        <v>3.0</v>
      </c>
      <c r="D4811">
        <v>2.0</v>
      </c>
      <c r="E4811" s="10">
        <v>2.0</v>
      </c>
      <c r="F4811" s="10" t="s">
        <v>92</v>
      </c>
      <c r="G4811" t="s">
        <v>2989</v>
      </c>
      <c r="H4811" s="10">
        <v>931.0</v>
      </c>
      <c r="I4811" s="10" t="s">
        <v>2909</v>
      </c>
      <c r="J4811" t="s">
        <v>42</v>
      </c>
    </row>
    <row r="4812">
      <c r="A4812" s="10" t="s">
        <v>2930</v>
      </c>
      <c r="B4812" s="10">
        <v>298000.0</v>
      </c>
      <c r="C4812" s="10">
        <v>3.0</v>
      </c>
      <c r="D4812">
        <v>2.0</v>
      </c>
      <c r="E4812" s="10">
        <v>2.0</v>
      </c>
      <c r="F4812" s="10" t="s">
        <v>92</v>
      </c>
      <c r="G4812" t="s">
        <v>2989</v>
      </c>
      <c r="H4812" s="10">
        <v>931.0</v>
      </c>
      <c r="I4812" s="10" t="s">
        <v>2909</v>
      </c>
      <c r="J4812" t="s">
        <v>112</v>
      </c>
    </row>
    <row r="4813">
      <c r="A4813" s="10" t="s">
        <v>2964</v>
      </c>
      <c r="B4813" s="10">
        <v>298000.0</v>
      </c>
      <c r="C4813" s="10">
        <v>3.0</v>
      </c>
      <c r="D4813">
        <v>2.0</v>
      </c>
      <c r="E4813" s="10">
        <v>2.0</v>
      </c>
      <c r="F4813" s="10" t="s">
        <v>92</v>
      </c>
      <c r="G4813" t="s">
        <v>2989</v>
      </c>
      <c r="H4813" s="10">
        <v>1009.0</v>
      </c>
      <c r="I4813" s="10" t="s">
        <v>2909</v>
      </c>
      <c r="J4813" t="s">
        <v>42</v>
      </c>
    </row>
    <row r="4814">
      <c r="A4814" s="10" t="s">
        <v>2935</v>
      </c>
      <c r="B4814" s="10">
        <v>295000.0</v>
      </c>
      <c r="C4814" s="10">
        <v>3.0</v>
      </c>
      <c r="D4814">
        <v>2.0</v>
      </c>
      <c r="E4814" s="10">
        <v>2.0</v>
      </c>
      <c r="F4814" s="10" t="s">
        <v>92</v>
      </c>
      <c r="G4814" t="s">
        <v>40</v>
      </c>
      <c r="H4814" s="10">
        <v>755.0</v>
      </c>
      <c r="I4814" s="10" t="s">
        <v>2909</v>
      </c>
      <c r="J4814" t="s">
        <v>42</v>
      </c>
    </row>
    <row r="4815">
      <c r="A4815" s="10" t="s">
        <v>2935</v>
      </c>
      <c r="B4815" s="10">
        <v>295000.0</v>
      </c>
      <c r="C4815" s="10">
        <v>1.0</v>
      </c>
      <c r="D4815">
        <v>1.0</v>
      </c>
      <c r="E4815" s="10">
        <v>2.0</v>
      </c>
      <c r="F4815" s="10" t="s">
        <v>92</v>
      </c>
      <c r="G4815" t="s">
        <v>2989</v>
      </c>
      <c r="H4815" s="10">
        <v>710.0</v>
      </c>
      <c r="I4815" s="10" t="s">
        <v>2909</v>
      </c>
      <c r="J4815" t="s">
        <v>42</v>
      </c>
    </row>
    <row r="4816">
      <c r="A4816" s="10" t="s">
        <v>2977</v>
      </c>
      <c r="B4816" s="10">
        <v>295000.0</v>
      </c>
      <c r="C4816" s="10">
        <v>3.0</v>
      </c>
      <c r="D4816">
        <v>1.0</v>
      </c>
      <c r="E4816" s="10">
        <v>2.0</v>
      </c>
      <c r="F4816" s="10" t="s">
        <v>177</v>
      </c>
      <c r="G4816" t="s">
        <v>40</v>
      </c>
      <c r="H4816" s="10">
        <v>728.0</v>
      </c>
      <c r="I4816" s="10" t="s">
        <v>2909</v>
      </c>
      <c r="J4816" t="s">
        <v>112</v>
      </c>
    </row>
    <row r="4817">
      <c r="A4817" s="10" t="s">
        <v>2924</v>
      </c>
      <c r="B4817" s="10">
        <v>290000.0</v>
      </c>
      <c r="C4817" s="10">
        <v>3.0</v>
      </c>
      <c r="D4817">
        <v>2.0</v>
      </c>
      <c r="E4817" s="10">
        <v>5.0</v>
      </c>
      <c r="F4817" s="10" t="s">
        <v>354</v>
      </c>
      <c r="G4817" t="s">
        <v>2989</v>
      </c>
      <c r="H4817" s="10">
        <v>860.0</v>
      </c>
      <c r="I4817" s="10" t="s">
        <v>2909</v>
      </c>
      <c r="J4817" t="s">
        <v>42</v>
      </c>
    </row>
    <row r="4818">
      <c r="A4818" s="10" t="s">
        <v>2924</v>
      </c>
      <c r="B4818" s="10">
        <v>290000.0</v>
      </c>
      <c r="C4818" s="10">
        <v>3.0</v>
      </c>
      <c r="D4818">
        <v>2.0</v>
      </c>
      <c r="E4818" s="10">
        <v>2.0</v>
      </c>
      <c r="F4818" s="10" t="s">
        <v>354</v>
      </c>
      <c r="G4818" t="s">
        <v>2989</v>
      </c>
      <c r="H4818" s="10">
        <v>1010.0</v>
      </c>
      <c r="I4818" s="10" t="s">
        <v>2909</v>
      </c>
      <c r="J4818" t="s">
        <v>42</v>
      </c>
    </row>
    <row r="4819">
      <c r="A4819" s="10" t="s">
        <v>2935</v>
      </c>
      <c r="B4819" s="10">
        <v>289000.0</v>
      </c>
      <c r="C4819" s="10">
        <v>3.0</v>
      </c>
      <c r="D4819">
        <v>2.0</v>
      </c>
      <c r="E4819" s="10">
        <v>4.0</v>
      </c>
      <c r="F4819" s="10" t="s">
        <v>354</v>
      </c>
      <c r="G4819" t="s">
        <v>2989</v>
      </c>
      <c r="H4819" s="10">
        <v>728.0</v>
      </c>
      <c r="I4819" s="10" t="s">
        <v>2909</v>
      </c>
      <c r="J4819" t="s">
        <v>42</v>
      </c>
    </row>
    <row r="4820">
      <c r="A4820" s="10" t="s">
        <v>2924</v>
      </c>
      <c r="B4820" s="10">
        <v>288000.0</v>
      </c>
      <c r="C4820" s="10">
        <v>3.0</v>
      </c>
      <c r="D4820">
        <v>2.0</v>
      </c>
      <c r="E4820" s="10">
        <v>4.0</v>
      </c>
      <c r="F4820" s="10" t="s">
        <v>470</v>
      </c>
      <c r="G4820" t="s">
        <v>2989</v>
      </c>
      <c r="H4820" s="10">
        <v>1200.0</v>
      </c>
      <c r="I4820" s="10" t="s">
        <v>2909</v>
      </c>
      <c r="J4820" t="s">
        <v>112</v>
      </c>
    </row>
    <row r="4821">
      <c r="A4821" s="10" t="s">
        <v>2935</v>
      </c>
      <c r="B4821" s="10">
        <v>288000.0</v>
      </c>
      <c r="C4821" s="10">
        <v>3.0</v>
      </c>
      <c r="D4821">
        <v>2.0</v>
      </c>
      <c r="E4821" s="10">
        <v>2.0</v>
      </c>
      <c r="F4821" s="10" t="s">
        <v>92</v>
      </c>
      <c r="G4821" t="s">
        <v>2989</v>
      </c>
      <c r="H4821" s="10">
        <v>775.0</v>
      </c>
      <c r="I4821" s="10" t="s">
        <v>2909</v>
      </c>
      <c r="J4821" t="s">
        <v>112</v>
      </c>
    </row>
    <row r="4822">
      <c r="A4822" s="10" t="s">
        <v>2916</v>
      </c>
      <c r="B4822" s="10">
        <v>288000.0</v>
      </c>
      <c r="C4822" s="10">
        <v>2.0</v>
      </c>
      <c r="D4822">
        <v>1.0</v>
      </c>
      <c r="E4822" s="10">
        <v>2.0</v>
      </c>
      <c r="F4822" s="10" t="s">
        <v>354</v>
      </c>
      <c r="G4822" t="s">
        <v>2989</v>
      </c>
      <c r="H4822" s="10">
        <v>680.0</v>
      </c>
      <c r="I4822" s="10" t="s">
        <v>2909</v>
      </c>
      <c r="J4822" t="s">
        <v>42</v>
      </c>
    </row>
    <row r="4823">
      <c r="A4823" s="10" t="s">
        <v>2916</v>
      </c>
      <c r="B4823" s="10">
        <v>288000.0</v>
      </c>
      <c r="C4823" s="10">
        <v>2.0</v>
      </c>
      <c r="D4823">
        <v>2.0</v>
      </c>
      <c r="E4823" s="10">
        <v>2.0</v>
      </c>
      <c r="F4823" s="10" t="s">
        <v>354</v>
      </c>
      <c r="G4823" t="s">
        <v>2989</v>
      </c>
      <c r="H4823" s="10">
        <v>726.0</v>
      </c>
      <c r="I4823" s="10" t="s">
        <v>2909</v>
      </c>
      <c r="J4823" t="s">
        <v>112</v>
      </c>
    </row>
    <row r="4824">
      <c r="A4824" s="10" t="s">
        <v>2935</v>
      </c>
      <c r="B4824" s="10">
        <v>285000.0</v>
      </c>
      <c r="C4824" s="10">
        <v>3.0</v>
      </c>
      <c r="D4824">
        <v>2.0</v>
      </c>
      <c r="E4824" s="10">
        <v>3.0</v>
      </c>
      <c r="F4824" s="10" t="s">
        <v>354</v>
      </c>
      <c r="G4824" t="s">
        <v>40</v>
      </c>
      <c r="H4824" s="10">
        <v>748.0</v>
      </c>
      <c r="I4824" s="10" t="s">
        <v>2909</v>
      </c>
      <c r="J4824" t="s">
        <v>42</v>
      </c>
    </row>
    <row r="4825">
      <c r="A4825" s="10" t="s">
        <v>2935</v>
      </c>
      <c r="B4825" s="10">
        <v>280000.0</v>
      </c>
      <c r="C4825" s="10">
        <v>3.0</v>
      </c>
      <c r="D4825">
        <v>2.0</v>
      </c>
      <c r="E4825" s="10">
        <v>3.0</v>
      </c>
      <c r="F4825" s="10" t="s">
        <v>354</v>
      </c>
      <c r="G4825" t="s">
        <v>2989</v>
      </c>
      <c r="H4825" s="10">
        <v>750.0</v>
      </c>
      <c r="I4825" s="10" t="s">
        <v>2909</v>
      </c>
      <c r="J4825" t="s">
        <v>42</v>
      </c>
    </row>
    <row r="4826">
      <c r="A4826" s="10" t="s">
        <v>2935</v>
      </c>
      <c r="B4826" s="10">
        <v>280000.0</v>
      </c>
      <c r="C4826" s="10">
        <v>3.0</v>
      </c>
      <c r="D4826">
        <v>2.0</v>
      </c>
      <c r="E4826" s="10">
        <v>4.0</v>
      </c>
      <c r="F4826" s="10" t="s">
        <v>354</v>
      </c>
      <c r="G4826" t="s">
        <v>2989</v>
      </c>
      <c r="H4826" s="10">
        <v>780.0</v>
      </c>
      <c r="I4826" s="10" t="s">
        <v>2909</v>
      </c>
      <c r="J4826" t="s">
        <v>42</v>
      </c>
    </row>
    <row r="4827">
      <c r="A4827" s="10" t="s">
        <v>2935</v>
      </c>
      <c r="B4827" s="10">
        <v>278000.0</v>
      </c>
      <c r="C4827" s="10">
        <v>3.0</v>
      </c>
      <c r="D4827">
        <v>2.0</v>
      </c>
      <c r="E4827" s="10">
        <v>5.0</v>
      </c>
      <c r="F4827" s="10" t="s">
        <v>354</v>
      </c>
      <c r="G4827" t="s">
        <v>2989</v>
      </c>
      <c r="H4827" s="10">
        <v>780.0</v>
      </c>
      <c r="I4827" s="10" t="s">
        <v>2909</v>
      </c>
      <c r="J4827" t="s">
        <v>42</v>
      </c>
    </row>
    <row r="4828">
      <c r="A4828" s="10" t="s">
        <v>2925</v>
      </c>
      <c r="B4828" s="10">
        <v>278000.0</v>
      </c>
      <c r="C4828" s="10">
        <v>3.0</v>
      </c>
      <c r="D4828">
        <v>2.0</v>
      </c>
      <c r="E4828" s="10">
        <v>2.0</v>
      </c>
      <c r="F4828" s="10" t="s">
        <v>354</v>
      </c>
      <c r="G4828" t="s">
        <v>2989</v>
      </c>
      <c r="H4828" s="10">
        <v>805.0</v>
      </c>
      <c r="I4828" s="10" t="s">
        <v>2909</v>
      </c>
      <c r="J4828" t="s">
        <v>112</v>
      </c>
    </row>
    <row r="4829">
      <c r="A4829" s="10" t="s">
        <v>2934</v>
      </c>
      <c r="B4829" s="10">
        <v>275000.0</v>
      </c>
      <c r="C4829" s="10">
        <v>3.0</v>
      </c>
      <c r="D4829">
        <v>2.0</v>
      </c>
      <c r="E4829" s="10">
        <v>2.0</v>
      </c>
      <c r="F4829" s="10" t="s">
        <v>92</v>
      </c>
      <c r="G4829" t="s">
        <v>2989</v>
      </c>
      <c r="H4829" s="10">
        <v>973.0</v>
      </c>
      <c r="I4829" s="10" t="s">
        <v>2909</v>
      </c>
      <c r="J4829" t="s">
        <v>112</v>
      </c>
    </row>
    <row r="4830">
      <c r="A4830" s="10" t="s">
        <v>2967</v>
      </c>
      <c r="B4830" s="10">
        <v>275000.0</v>
      </c>
      <c r="C4830" s="10">
        <v>1.0</v>
      </c>
      <c r="D4830">
        <v>1.0</v>
      </c>
      <c r="E4830" s="10">
        <v>2.0</v>
      </c>
      <c r="F4830" s="10" t="s">
        <v>92</v>
      </c>
      <c r="G4830" t="s">
        <v>2989</v>
      </c>
      <c r="H4830" s="10">
        <v>450.0</v>
      </c>
      <c r="I4830" s="10" t="s">
        <v>2909</v>
      </c>
      <c r="J4830" t="s">
        <v>42</v>
      </c>
    </row>
    <row r="4831">
      <c r="A4831" s="10" t="s">
        <v>2930</v>
      </c>
      <c r="B4831" s="10">
        <v>270000.0</v>
      </c>
      <c r="C4831" s="10">
        <v>2.0</v>
      </c>
      <c r="D4831">
        <v>1.0</v>
      </c>
      <c r="E4831" s="10">
        <v>2.0</v>
      </c>
      <c r="F4831" s="10" t="s">
        <v>354</v>
      </c>
      <c r="G4831" t="s">
        <v>2989</v>
      </c>
      <c r="H4831" s="10">
        <v>600.0</v>
      </c>
      <c r="I4831" s="10" t="s">
        <v>2909</v>
      </c>
      <c r="J4831" t="s">
        <v>256</v>
      </c>
    </row>
    <row r="4832">
      <c r="A4832" s="10" t="s">
        <v>2967</v>
      </c>
      <c r="B4832" s="10">
        <v>270000.0</v>
      </c>
      <c r="C4832" s="10">
        <v>1.0</v>
      </c>
      <c r="D4832">
        <v>1.0</v>
      </c>
      <c r="E4832" s="10">
        <v>2.0</v>
      </c>
      <c r="F4832" s="10" t="s">
        <v>92</v>
      </c>
      <c r="G4832" t="s">
        <v>2989</v>
      </c>
      <c r="H4832" s="10">
        <v>450.0</v>
      </c>
      <c r="I4832" s="10" t="s">
        <v>2909</v>
      </c>
      <c r="J4832" t="s">
        <v>42</v>
      </c>
    </row>
    <row r="4833">
      <c r="A4833" s="10" t="s">
        <v>2954</v>
      </c>
      <c r="B4833" s="10">
        <v>270000.0</v>
      </c>
      <c r="C4833" s="10">
        <v>3.0</v>
      </c>
      <c r="D4833">
        <v>2.0</v>
      </c>
      <c r="E4833" s="10">
        <v>2.0</v>
      </c>
      <c r="F4833" s="10" t="s">
        <v>2346</v>
      </c>
      <c r="G4833" t="s">
        <v>2989</v>
      </c>
      <c r="H4833" s="10">
        <v>705.0</v>
      </c>
      <c r="I4833" s="10" t="s">
        <v>2909</v>
      </c>
      <c r="J4833" t="s">
        <v>256</v>
      </c>
    </row>
    <row r="4834">
      <c r="A4834" s="10" t="s">
        <v>2967</v>
      </c>
      <c r="B4834" s="10">
        <v>270000.0</v>
      </c>
      <c r="C4834" s="10">
        <v>1.0</v>
      </c>
      <c r="D4834">
        <v>1.0</v>
      </c>
      <c r="E4834" s="10">
        <v>2.0</v>
      </c>
      <c r="F4834" s="10" t="s">
        <v>92</v>
      </c>
      <c r="G4834" t="s">
        <v>2989</v>
      </c>
      <c r="H4834" s="10">
        <v>450.0</v>
      </c>
      <c r="I4834" s="10" t="s">
        <v>2909</v>
      </c>
      <c r="J4834" t="s">
        <v>42</v>
      </c>
    </row>
    <row r="4835">
      <c r="A4835" s="10" t="s">
        <v>2924</v>
      </c>
      <c r="B4835" s="10">
        <v>268000.0</v>
      </c>
      <c r="C4835" s="10">
        <v>3.0</v>
      </c>
      <c r="D4835">
        <v>2.0</v>
      </c>
      <c r="E4835" s="10">
        <v>2.0</v>
      </c>
      <c r="F4835" s="10" t="s">
        <v>2346</v>
      </c>
      <c r="G4835" t="s">
        <v>2989</v>
      </c>
      <c r="H4835" s="10">
        <v>861.0</v>
      </c>
      <c r="I4835" s="10" t="s">
        <v>2909</v>
      </c>
      <c r="J4835" t="s">
        <v>42</v>
      </c>
    </row>
    <row r="4836">
      <c r="A4836" s="10" t="s">
        <v>2964</v>
      </c>
      <c r="B4836" s="10">
        <v>268000.0</v>
      </c>
      <c r="C4836" s="10">
        <v>3.0</v>
      </c>
      <c r="D4836">
        <v>2.0</v>
      </c>
      <c r="E4836" s="10">
        <v>1.0</v>
      </c>
      <c r="F4836" s="10" t="s">
        <v>354</v>
      </c>
      <c r="G4836" t="s">
        <v>2989</v>
      </c>
      <c r="H4836" s="10">
        <v>826.0</v>
      </c>
      <c r="I4836" s="10" t="s">
        <v>2909</v>
      </c>
      <c r="J4836" t="s">
        <v>42</v>
      </c>
    </row>
    <row r="4837">
      <c r="A4837" s="10" t="s">
        <v>2964</v>
      </c>
      <c r="B4837" s="10">
        <v>265000.0</v>
      </c>
      <c r="C4837" s="10">
        <v>3.0</v>
      </c>
      <c r="D4837">
        <v>2.0</v>
      </c>
      <c r="E4837" s="10">
        <v>1.0</v>
      </c>
      <c r="F4837" s="10" t="s">
        <v>354</v>
      </c>
      <c r="G4837" t="s">
        <v>2989</v>
      </c>
      <c r="H4837" s="10">
        <v>830.0</v>
      </c>
      <c r="I4837" s="10" t="s">
        <v>2909</v>
      </c>
      <c r="J4837" t="s">
        <v>42</v>
      </c>
    </row>
    <row r="4838">
      <c r="A4838" s="10" t="s">
        <v>2935</v>
      </c>
      <c r="B4838" s="10">
        <v>265000.0</v>
      </c>
      <c r="C4838" s="10">
        <v>3.0</v>
      </c>
      <c r="D4838">
        <v>2.0</v>
      </c>
      <c r="E4838" s="10">
        <v>2.0</v>
      </c>
      <c r="F4838" s="10" t="s">
        <v>92</v>
      </c>
      <c r="G4838" t="s">
        <v>2989</v>
      </c>
      <c r="H4838" s="10">
        <v>864.0</v>
      </c>
      <c r="I4838" s="10" t="s">
        <v>2909</v>
      </c>
      <c r="J4838" t="s">
        <v>256</v>
      </c>
    </row>
    <row r="4839">
      <c r="A4839" s="10" t="s">
        <v>2964</v>
      </c>
      <c r="B4839" s="10">
        <v>263000.0</v>
      </c>
      <c r="C4839" s="10">
        <v>3.0</v>
      </c>
      <c r="D4839">
        <v>2.0</v>
      </c>
      <c r="E4839" s="10">
        <v>1.0</v>
      </c>
      <c r="F4839" s="10" t="s">
        <v>354</v>
      </c>
      <c r="G4839" t="s">
        <v>2989</v>
      </c>
      <c r="H4839" s="10">
        <v>831.0</v>
      </c>
      <c r="I4839" s="10" t="s">
        <v>2909</v>
      </c>
      <c r="J4839" t="s">
        <v>42</v>
      </c>
    </row>
    <row r="4840">
      <c r="A4840" s="10" t="s">
        <v>2935</v>
      </c>
      <c r="B4840" s="10">
        <v>250000.0</v>
      </c>
      <c r="C4840" s="10">
        <v>3.0</v>
      </c>
      <c r="D4840">
        <v>2.0</v>
      </c>
      <c r="E4840" s="10">
        <v>2.0</v>
      </c>
      <c r="F4840" s="10" t="s">
        <v>354</v>
      </c>
      <c r="G4840" t="s">
        <v>2989</v>
      </c>
      <c r="H4840" s="10">
        <v>850.0</v>
      </c>
      <c r="I4840" s="10" t="s">
        <v>2909</v>
      </c>
      <c r="J4840" t="s">
        <v>112</v>
      </c>
    </row>
    <row r="4841">
      <c r="A4841" s="10" t="s">
        <v>2957</v>
      </c>
      <c r="B4841" s="10">
        <v>250000.0</v>
      </c>
      <c r="C4841" s="10">
        <v>3.0</v>
      </c>
      <c r="D4841">
        <v>2.0</v>
      </c>
      <c r="E4841" s="10">
        <v>2.0</v>
      </c>
      <c r="F4841" s="10" t="s">
        <v>2346</v>
      </c>
      <c r="G4841" t="s">
        <v>2989</v>
      </c>
      <c r="H4841" s="10">
        <v>871.0</v>
      </c>
      <c r="I4841" s="10" t="s">
        <v>2909</v>
      </c>
      <c r="J4841" t="s">
        <v>42</v>
      </c>
    </row>
    <row r="4842">
      <c r="A4842" s="10" t="s">
        <v>2954</v>
      </c>
      <c r="B4842" s="10">
        <v>250000.0</v>
      </c>
      <c r="C4842" s="10">
        <v>3.0</v>
      </c>
      <c r="D4842">
        <v>2.0</v>
      </c>
      <c r="E4842" s="10">
        <v>2.0</v>
      </c>
      <c r="F4842" s="10" t="s">
        <v>92</v>
      </c>
      <c r="G4842" t="s">
        <v>2989</v>
      </c>
      <c r="H4842" s="10">
        <v>650.0</v>
      </c>
      <c r="I4842" s="10" t="s">
        <v>2909</v>
      </c>
      <c r="J4842" t="s">
        <v>42</v>
      </c>
    </row>
    <row r="4843">
      <c r="A4843" s="10" t="s">
        <v>2930</v>
      </c>
      <c r="B4843" s="10">
        <v>248000.0</v>
      </c>
      <c r="C4843" s="10">
        <v>3.0</v>
      </c>
      <c r="D4843">
        <v>2.0</v>
      </c>
      <c r="E4843" s="10">
        <v>2.0</v>
      </c>
      <c r="F4843" s="10" t="s">
        <v>92</v>
      </c>
      <c r="G4843" t="s">
        <v>2989</v>
      </c>
      <c r="H4843" s="10">
        <v>850.0</v>
      </c>
      <c r="I4843" s="10" t="s">
        <v>2909</v>
      </c>
      <c r="J4843" t="s">
        <v>42</v>
      </c>
    </row>
    <row r="4844">
      <c r="A4844" s="10" t="s">
        <v>2930</v>
      </c>
      <c r="B4844" s="10">
        <v>248000.0</v>
      </c>
      <c r="C4844" s="10">
        <v>3.0</v>
      </c>
      <c r="D4844">
        <v>2.0</v>
      </c>
      <c r="E4844" s="10">
        <v>2.0</v>
      </c>
      <c r="F4844" s="10" t="s">
        <v>92</v>
      </c>
      <c r="G4844" t="s">
        <v>2989</v>
      </c>
      <c r="H4844" s="10">
        <v>845.0</v>
      </c>
      <c r="I4844" s="10" t="s">
        <v>2909</v>
      </c>
      <c r="J4844" t="s">
        <v>42</v>
      </c>
    </row>
    <row r="4845">
      <c r="A4845" s="10" t="s">
        <v>2930</v>
      </c>
      <c r="B4845" s="10">
        <v>240000.0</v>
      </c>
      <c r="C4845" s="10">
        <v>3.0</v>
      </c>
      <c r="D4845">
        <v>2.0</v>
      </c>
      <c r="E4845" s="10">
        <v>2.0</v>
      </c>
      <c r="F4845" s="10" t="s">
        <v>92</v>
      </c>
      <c r="G4845" t="s">
        <v>2989</v>
      </c>
      <c r="H4845" s="10">
        <v>850.0</v>
      </c>
      <c r="I4845" s="10" t="s">
        <v>2909</v>
      </c>
      <c r="J4845" t="s">
        <v>256</v>
      </c>
    </row>
    <row r="4846">
      <c r="A4846" s="10" t="s">
        <v>2930</v>
      </c>
      <c r="B4846" s="10">
        <v>240000.0</v>
      </c>
      <c r="C4846" s="10">
        <v>3.0</v>
      </c>
      <c r="D4846">
        <v>1.0</v>
      </c>
      <c r="E4846" s="10">
        <v>2.0</v>
      </c>
      <c r="F4846" s="10" t="s">
        <v>354</v>
      </c>
      <c r="G4846" t="s">
        <v>2989</v>
      </c>
      <c r="H4846" s="10">
        <v>653.0</v>
      </c>
      <c r="I4846" s="10" t="s">
        <v>2909</v>
      </c>
      <c r="J4846" t="s">
        <v>42</v>
      </c>
    </row>
    <row r="4847">
      <c r="A4847" s="10" t="s">
        <v>2930</v>
      </c>
      <c r="B4847" s="10">
        <v>230000.0</v>
      </c>
      <c r="C4847" s="10">
        <v>3.0</v>
      </c>
      <c r="D4847">
        <v>2.0</v>
      </c>
      <c r="E4847" s="10">
        <v>2.0</v>
      </c>
      <c r="F4847" s="10" t="s">
        <v>92</v>
      </c>
      <c r="G4847" t="s">
        <v>2989</v>
      </c>
      <c r="H4847" s="10">
        <v>832.0</v>
      </c>
      <c r="I4847" s="10" t="s">
        <v>2909</v>
      </c>
      <c r="J4847" t="s">
        <v>42</v>
      </c>
    </row>
    <row r="4848">
      <c r="A4848" s="10" t="s">
        <v>2935</v>
      </c>
      <c r="B4848" s="10">
        <v>229000.0</v>
      </c>
      <c r="C4848" s="10">
        <v>3.0</v>
      </c>
      <c r="D4848">
        <v>2.0</v>
      </c>
      <c r="E4848" s="10">
        <v>4.0</v>
      </c>
      <c r="F4848" s="10" t="s">
        <v>354</v>
      </c>
      <c r="G4848" t="s">
        <v>2989</v>
      </c>
      <c r="H4848" s="10">
        <v>780.0</v>
      </c>
      <c r="I4848" s="10" t="s">
        <v>2909</v>
      </c>
      <c r="J4848" t="s">
        <v>42</v>
      </c>
    </row>
    <row r="4849">
      <c r="A4849" s="10" t="s">
        <v>2935</v>
      </c>
      <c r="B4849" s="10">
        <v>229000.0</v>
      </c>
      <c r="C4849" s="10">
        <v>3.0</v>
      </c>
      <c r="D4849">
        <v>2.0</v>
      </c>
      <c r="E4849" s="10">
        <v>2.0</v>
      </c>
      <c r="F4849" s="10" t="s">
        <v>354</v>
      </c>
      <c r="G4849" t="s">
        <v>2989</v>
      </c>
      <c r="H4849" s="10">
        <v>780.0</v>
      </c>
      <c r="I4849" s="10" t="s">
        <v>2909</v>
      </c>
      <c r="J4849" t="s">
        <v>42</v>
      </c>
    </row>
    <row r="4850">
      <c r="A4850" s="10" t="s">
        <v>2918</v>
      </c>
      <c r="B4850" s="10">
        <v>220000.0</v>
      </c>
      <c r="C4850" s="10">
        <v>2.0</v>
      </c>
      <c r="D4850">
        <v>1.0</v>
      </c>
      <c r="E4850" s="10">
        <v>2.0</v>
      </c>
      <c r="F4850" s="10" t="s">
        <v>354</v>
      </c>
      <c r="G4850" t="s">
        <v>2989</v>
      </c>
      <c r="H4850" s="10">
        <v>646.0</v>
      </c>
      <c r="I4850" s="10" t="s">
        <v>2909</v>
      </c>
      <c r="J4850" t="s">
        <v>42</v>
      </c>
    </row>
    <row r="4851">
      <c r="A4851" s="10" t="s">
        <v>2930</v>
      </c>
      <c r="B4851" s="10">
        <v>200000.0</v>
      </c>
      <c r="C4851" s="10">
        <v>3.0</v>
      </c>
      <c r="D4851">
        <v>1.0</v>
      </c>
      <c r="E4851" s="10">
        <v>4.0</v>
      </c>
      <c r="F4851" s="10" t="s">
        <v>354</v>
      </c>
      <c r="G4851" t="s">
        <v>2989</v>
      </c>
      <c r="H4851" s="10">
        <v>653.0</v>
      </c>
      <c r="I4851" s="10" t="s">
        <v>2909</v>
      </c>
      <c r="J4851" t="s">
        <v>42</v>
      </c>
    </row>
    <row r="4852">
      <c r="A4852" s="10" t="s">
        <v>2924</v>
      </c>
      <c r="B4852" s="10">
        <v>200000.0</v>
      </c>
      <c r="C4852" s="10">
        <v>3.0</v>
      </c>
      <c r="D4852">
        <v>2.0</v>
      </c>
      <c r="E4852" s="10">
        <v>5.0</v>
      </c>
      <c r="F4852" s="10" t="s">
        <v>354</v>
      </c>
      <c r="G4852" t="s">
        <v>2989</v>
      </c>
      <c r="H4852" s="10">
        <v>650.0</v>
      </c>
      <c r="I4852" s="10" t="s">
        <v>2909</v>
      </c>
      <c r="J4852" t="s">
        <v>42</v>
      </c>
    </row>
    <row r="4853">
      <c r="A4853" s="10" t="s">
        <v>2930</v>
      </c>
      <c r="B4853" s="10">
        <v>198000.0</v>
      </c>
      <c r="C4853" s="10">
        <v>3.0</v>
      </c>
      <c r="D4853">
        <v>1.0</v>
      </c>
      <c r="E4853" s="10">
        <v>2.0</v>
      </c>
      <c r="F4853" s="10" t="s">
        <v>354</v>
      </c>
      <c r="G4853" t="s">
        <v>2988</v>
      </c>
      <c r="H4853" s="10">
        <v>1650.0</v>
      </c>
      <c r="I4853" s="10" t="s">
        <v>2909</v>
      </c>
      <c r="J4853" t="s">
        <v>256</v>
      </c>
    </row>
    <row r="4854">
      <c r="A4854" s="10" t="s">
        <v>2977</v>
      </c>
      <c r="B4854" s="10">
        <v>192000.0</v>
      </c>
      <c r="C4854" s="10">
        <v>3.0</v>
      </c>
      <c r="D4854">
        <v>2.0</v>
      </c>
      <c r="E4854" s="10">
        <v>1.0</v>
      </c>
      <c r="F4854" s="10" t="s">
        <v>354</v>
      </c>
      <c r="G4854" t="s">
        <v>2989</v>
      </c>
      <c r="H4854" s="10">
        <v>720.0</v>
      </c>
      <c r="I4854" s="10" t="s">
        <v>2909</v>
      </c>
      <c r="J4854" t="s">
        <v>42</v>
      </c>
    </row>
    <row r="4855">
      <c r="A4855" s="10" t="s">
        <v>2974</v>
      </c>
      <c r="B4855" s="10">
        <v>180000.0</v>
      </c>
      <c r="C4855" s="10">
        <v>4.0</v>
      </c>
      <c r="D4855">
        <v>3.0</v>
      </c>
      <c r="E4855" s="10">
        <v>4.0</v>
      </c>
      <c r="F4855" s="10" t="s">
        <v>2346</v>
      </c>
      <c r="G4855" t="s">
        <v>2989</v>
      </c>
      <c r="H4855" s="10">
        <v>657.0</v>
      </c>
      <c r="I4855" s="10" t="s">
        <v>2909</v>
      </c>
      <c r="J4855" t="s">
        <v>256</v>
      </c>
    </row>
    <row r="4856">
      <c r="A4856" s="10" t="s">
        <v>2935</v>
      </c>
      <c r="B4856" s="10">
        <v>170000.0</v>
      </c>
      <c r="C4856" s="10">
        <v>2.0</v>
      </c>
      <c r="D4856">
        <v>1.0</v>
      </c>
      <c r="E4856" s="10">
        <v>2.0</v>
      </c>
      <c r="F4856" s="10" t="s">
        <v>2346</v>
      </c>
      <c r="G4856" t="s">
        <v>2989</v>
      </c>
      <c r="H4856" s="10">
        <v>560.0</v>
      </c>
      <c r="I4856" s="10" t="s">
        <v>2909</v>
      </c>
      <c r="J4856" t="s">
        <v>256</v>
      </c>
    </row>
    <row r="4857">
      <c r="A4857" s="10" t="s">
        <v>2935</v>
      </c>
      <c r="B4857" s="10">
        <v>170000.0</v>
      </c>
      <c r="C4857" s="10">
        <v>2.0</v>
      </c>
      <c r="D4857">
        <v>1.0</v>
      </c>
      <c r="E4857" s="10">
        <v>2.0</v>
      </c>
      <c r="F4857" s="10" t="s">
        <v>2346</v>
      </c>
      <c r="G4857" t="s">
        <v>2989</v>
      </c>
      <c r="H4857" s="10">
        <v>560.0</v>
      </c>
      <c r="I4857" s="10" t="s">
        <v>2909</v>
      </c>
      <c r="J4857" t="s">
        <v>42</v>
      </c>
    </row>
    <row r="4858">
      <c r="A4858" s="10" t="s">
        <v>2970</v>
      </c>
      <c r="B4858" s="10">
        <v>170000.0</v>
      </c>
      <c r="C4858" s="10">
        <v>3.0</v>
      </c>
      <c r="D4858">
        <v>2.0</v>
      </c>
      <c r="E4858" s="10">
        <v>2.0</v>
      </c>
      <c r="F4858" s="10" t="s">
        <v>354</v>
      </c>
      <c r="G4858" t="s">
        <v>2989</v>
      </c>
      <c r="H4858" s="10">
        <v>783.0</v>
      </c>
      <c r="I4858" s="10" t="s">
        <v>2909</v>
      </c>
      <c r="J4858" t="s">
        <v>112</v>
      </c>
    </row>
    <row r="4859">
      <c r="A4859" s="10" t="s">
        <v>2935</v>
      </c>
      <c r="B4859" s="10">
        <v>158000.0</v>
      </c>
      <c r="C4859" s="10">
        <v>3.0</v>
      </c>
      <c r="D4859">
        <v>2.0</v>
      </c>
      <c r="E4859" s="10">
        <v>4.0</v>
      </c>
      <c r="F4859" s="10" t="s">
        <v>2346</v>
      </c>
      <c r="G4859" t="s">
        <v>2989</v>
      </c>
      <c r="H4859" s="10">
        <v>650.0</v>
      </c>
      <c r="I4859" s="10" t="s">
        <v>2909</v>
      </c>
      <c r="J4859" t="s">
        <v>112</v>
      </c>
    </row>
    <row r="4860">
      <c r="A4860" s="10" t="s">
        <v>2964</v>
      </c>
      <c r="B4860" s="10">
        <v>138000.0</v>
      </c>
      <c r="C4860" s="10">
        <v>2.0</v>
      </c>
      <c r="D4860">
        <v>1.0</v>
      </c>
      <c r="E4860" s="10">
        <v>3.0</v>
      </c>
      <c r="F4860" s="10" t="s">
        <v>2346</v>
      </c>
      <c r="G4860" t="s">
        <v>2989</v>
      </c>
      <c r="H4860" s="10">
        <v>540.0</v>
      </c>
      <c r="I4860" s="10" t="s">
        <v>2909</v>
      </c>
      <c r="J4860" t="s">
        <v>42</v>
      </c>
    </row>
    <row r="4861">
      <c r="A4861" s="10" t="s">
        <v>2935</v>
      </c>
      <c r="B4861" s="10">
        <v>130000.0</v>
      </c>
      <c r="C4861" s="10">
        <v>3.0</v>
      </c>
      <c r="D4861">
        <v>2.0</v>
      </c>
      <c r="E4861" s="10">
        <v>2.0</v>
      </c>
      <c r="F4861" s="10" t="s">
        <v>354</v>
      </c>
      <c r="G4861" t="s">
        <v>2989</v>
      </c>
      <c r="H4861" s="10">
        <v>650.0</v>
      </c>
      <c r="I4861" s="10" t="s">
        <v>2909</v>
      </c>
      <c r="J4861" t="s">
        <v>42</v>
      </c>
    </row>
    <row r="4862">
      <c r="A4862" s="10" t="s">
        <v>2964</v>
      </c>
      <c r="B4862" s="10">
        <v>130000.0</v>
      </c>
      <c r="C4862" s="10">
        <v>2.0</v>
      </c>
      <c r="D4862">
        <v>1.0</v>
      </c>
      <c r="E4862" s="10">
        <v>1.0</v>
      </c>
      <c r="F4862" s="10" t="s">
        <v>2346</v>
      </c>
      <c r="G4862" t="s">
        <v>2989</v>
      </c>
      <c r="H4862" s="10">
        <v>550.0</v>
      </c>
      <c r="I4862" s="10" t="s">
        <v>2909</v>
      </c>
      <c r="J4862" t="s">
        <v>42</v>
      </c>
    </row>
    <row r="4863">
      <c r="A4863" s="10" t="s">
        <v>2962</v>
      </c>
      <c r="B4863" s="10">
        <v>130000.0</v>
      </c>
      <c r="C4863" s="10">
        <v>4.0</v>
      </c>
      <c r="D4863">
        <v>3.0</v>
      </c>
      <c r="E4863" s="10">
        <v>3.0</v>
      </c>
      <c r="F4863" s="10" t="s">
        <v>2346</v>
      </c>
      <c r="G4863" t="s">
        <v>2989</v>
      </c>
      <c r="H4863" s="10">
        <v>54200.0</v>
      </c>
      <c r="I4863" s="10" t="s">
        <v>2909</v>
      </c>
      <c r="J4863" t="s">
        <v>256</v>
      </c>
    </row>
    <row r="4864">
      <c r="A4864" s="10" t="s">
        <v>2962</v>
      </c>
      <c r="B4864" s="10">
        <v>130000.0</v>
      </c>
      <c r="C4864" s="10">
        <v>2.0</v>
      </c>
      <c r="D4864">
        <v>1.0</v>
      </c>
      <c r="E4864" s="10">
        <v>1.0</v>
      </c>
      <c r="F4864" s="10" t="s">
        <v>2346</v>
      </c>
      <c r="G4864" t="s">
        <v>2989</v>
      </c>
      <c r="H4864" s="10">
        <v>568.0</v>
      </c>
      <c r="I4864" s="10" t="s">
        <v>2909</v>
      </c>
      <c r="J4864" t="s">
        <v>256</v>
      </c>
    </row>
    <row r="4865">
      <c r="A4865" s="10" t="s">
        <v>2924</v>
      </c>
      <c r="B4865" s="10">
        <v>105000.0</v>
      </c>
      <c r="C4865" s="10">
        <v>3.0</v>
      </c>
      <c r="D4865">
        <v>2.0</v>
      </c>
      <c r="E4865" s="10">
        <v>2.0</v>
      </c>
      <c r="F4865" s="10" t="s">
        <v>354</v>
      </c>
      <c r="G4865" t="s">
        <v>2989</v>
      </c>
      <c r="H4865" s="10">
        <v>720.0</v>
      </c>
      <c r="I4865" s="10" t="s">
        <v>2909</v>
      </c>
      <c r="J4865" t="s">
        <v>42</v>
      </c>
    </row>
    <row r="4866">
      <c r="A4866" s="10" t="s">
        <v>2907</v>
      </c>
      <c r="B4866" s="10">
        <v>8000.0</v>
      </c>
      <c r="C4866" s="10">
        <v>5.0</v>
      </c>
      <c r="D4866">
        <v>5.0</v>
      </c>
      <c r="E4866" s="10">
        <v>3.0</v>
      </c>
      <c r="F4866" s="10" t="s">
        <v>33</v>
      </c>
      <c r="G4866" t="s">
        <v>2989</v>
      </c>
      <c r="H4866" s="10">
        <v>2096.0</v>
      </c>
      <c r="I4866" s="10" t="s">
        <v>2909</v>
      </c>
      <c r="J4866" t="s">
        <v>36</v>
      </c>
    </row>
    <row r="4867">
      <c r="A4867" s="10" t="s">
        <v>2907</v>
      </c>
      <c r="B4867" s="10">
        <v>7500.0</v>
      </c>
      <c r="C4867" s="10">
        <v>2.0</v>
      </c>
      <c r="D4867">
        <v>2.0</v>
      </c>
      <c r="E4867" s="10">
        <v>2.0</v>
      </c>
      <c r="F4867" s="10" t="s">
        <v>33</v>
      </c>
      <c r="G4867" t="s">
        <v>2989</v>
      </c>
      <c r="H4867" s="10">
        <v>1078.0</v>
      </c>
      <c r="I4867" s="10" t="s">
        <v>2909</v>
      </c>
      <c r="J4867" t="s">
        <v>36</v>
      </c>
    </row>
    <row r="4868">
      <c r="A4868" s="10" t="s">
        <v>2916</v>
      </c>
      <c r="B4868" s="10">
        <v>3300.0</v>
      </c>
      <c r="C4868" s="10">
        <v>5.0</v>
      </c>
      <c r="D4868">
        <v>4.0</v>
      </c>
      <c r="E4868" s="10">
        <v>2.0</v>
      </c>
      <c r="F4868" s="10" t="s">
        <v>92</v>
      </c>
      <c r="G4868" t="s">
        <v>2989</v>
      </c>
      <c r="H4868" s="10">
        <v>1772.0</v>
      </c>
      <c r="I4868" s="10" t="s">
        <v>2909</v>
      </c>
      <c r="J4868" t="s">
        <v>42</v>
      </c>
    </row>
    <row r="4869">
      <c r="A4869" s="10" t="s">
        <v>2946</v>
      </c>
      <c r="B4869" s="10">
        <v>3000.0</v>
      </c>
      <c r="C4869" s="10">
        <v>1.0</v>
      </c>
      <c r="D4869">
        <v>1.0</v>
      </c>
      <c r="E4869" s="10">
        <v>1.0</v>
      </c>
      <c r="F4869" s="10" t="s">
        <v>92</v>
      </c>
      <c r="G4869" t="s">
        <v>2989</v>
      </c>
      <c r="H4869" s="10">
        <v>538.0</v>
      </c>
      <c r="I4869" s="10" t="s">
        <v>2909</v>
      </c>
      <c r="J4869" t="s">
        <v>36</v>
      </c>
    </row>
    <row r="4870">
      <c r="A4870" s="10" t="s">
        <v>2912</v>
      </c>
      <c r="B4870" s="10">
        <v>3000.0</v>
      </c>
      <c r="C4870" s="10">
        <v>1.0</v>
      </c>
      <c r="D4870">
        <v>1.0</v>
      </c>
      <c r="E4870" s="10">
        <v>1.0</v>
      </c>
      <c r="F4870" s="10" t="s">
        <v>33</v>
      </c>
      <c r="G4870" t="s">
        <v>2989</v>
      </c>
      <c r="H4870" s="10">
        <v>748.0</v>
      </c>
      <c r="I4870" s="10" t="s">
        <v>2909</v>
      </c>
      <c r="J4870" t="s">
        <v>36</v>
      </c>
    </row>
    <row r="4871">
      <c r="A4871" s="10" t="s">
        <v>2920</v>
      </c>
      <c r="B4871" s="10">
        <v>2800.0</v>
      </c>
      <c r="C4871" s="10">
        <v>3.0</v>
      </c>
      <c r="D4871">
        <v>2.0</v>
      </c>
      <c r="E4871" s="10">
        <v>2.0</v>
      </c>
      <c r="F4871" s="10" t="s">
        <v>92</v>
      </c>
      <c r="G4871" t="s">
        <v>2989</v>
      </c>
      <c r="H4871" s="10">
        <v>1270.0</v>
      </c>
      <c r="I4871" s="10" t="s">
        <v>2909</v>
      </c>
      <c r="J4871" t="s">
        <v>36</v>
      </c>
    </row>
    <row r="4872">
      <c r="A4872" s="10" t="s">
        <v>2917</v>
      </c>
      <c r="B4872" s="10">
        <v>2500.0</v>
      </c>
      <c r="C4872" s="10">
        <v>3.0</v>
      </c>
      <c r="D4872">
        <v>2.0</v>
      </c>
      <c r="E4872" s="10">
        <v>2.0</v>
      </c>
      <c r="F4872" s="10" t="s">
        <v>92</v>
      </c>
      <c r="G4872" t="s">
        <v>2989</v>
      </c>
      <c r="H4872" s="10">
        <v>1384.0</v>
      </c>
      <c r="I4872" s="10" t="s">
        <v>2909</v>
      </c>
      <c r="J4872" t="s">
        <v>36</v>
      </c>
    </row>
    <row r="4873">
      <c r="A4873" s="10" t="s">
        <v>2923</v>
      </c>
      <c r="B4873" s="10">
        <v>2500.0</v>
      </c>
      <c r="C4873" s="10">
        <v>2.0</v>
      </c>
      <c r="D4873">
        <v>2.0</v>
      </c>
      <c r="E4873" s="10">
        <v>1.0</v>
      </c>
      <c r="F4873" s="10" t="s">
        <v>33</v>
      </c>
      <c r="G4873" t="s">
        <v>2989</v>
      </c>
      <c r="H4873" s="10">
        <v>950.0</v>
      </c>
      <c r="I4873" s="10" t="s">
        <v>2909</v>
      </c>
      <c r="J4873" t="s">
        <v>36</v>
      </c>
    </row>
    <row r="4874">
      <c r="A4874" s="10" t="s">
        <v>2926</v>
      </c>
      <c r="B4874" s="10">
        <v>2000.0</v>
      </c>
      <c r="C4874" s="10">
        <v>3.0</v>
      </c>
      <c r="D4874">
        <v>2.0</v>
      </c>
      <c r="E4874" s="10">
        <v>1.0</v>
      </c>
      <c r="F4874" s="10" t="s">
        <v>92</v>
      </c>
      <c r="G4874" t="s">
        <v>2989</v>
      </c>
      <c r="H4874" s="10">
        <v>1080.0</v>
      </c>
      <c r="I4874" s="10" t="s">
        <v>2909</v>
      </c>
      <c r="J4874" t="s">
        <v>42</v>
      </c>
    </row>
    <row r="4875">
      <c r="A4875" s="10" t="s">
        <v>2907</v>
      </c>
      <c r="B4875" s="10">
        <v>1800.0</v>
      </c>
      <c r="C4875" s="10">
        <v>1.0</v>
      </c>
      <c r="D4875">
        <v>1.0</v>
      </c>
      <c r="E4875" s="10">
        <v>3.0</v>
      </c>
      <c r="F4875" s="10" t="s">
        <v>33</v>
      </c>
      <c r="G4875" t="s">
        <v>2989</v>
      </c>
      <c r="H4875" s="10">
        <v>493.0</v>
      </c>
      <c r="I4875" s="10" t="s">
        <v>2909</v>
      </c>
      <c r="J4875" t="s">
        <v>42</v>
      </c>
    </row>
    <row r="4876">
      <c r="A4876" s="10" t="s">
        <v>2907</v>
      </c>
      <c r="B4876" s="10">
        <v>1800.0</v>
      </c>
      <c r="C4876" s="10">
        <v>1.0</v>
      </c>
      <c r="D4876">
        <v>1.0</v>
      </c>
      <c r="E4876" s="10">
        <v>1.0</v>
      </c>
      <c r="F4876" s="10" t="s">
        <v>33</v>
      </c>
      <c r="G4876" t="s">
        <v>2989</v>
      </c>
      <c r="H4876" s="10">
        <v>493.0</v>
      </c>
      <c r="I4876" s="10" t="s">
        <v>2909</v>
      </c>
      <c r="J4876" t="s">
        <v>42</v>
      </c>
    </row>
    <row r="4877">
      <c r="A4877" s="10" t="s">
        <v>2930</v>
      </c>
      <c r="B4877" s="10">
        <v>1150.0</v>
      </c>
      <c r="C4877" s="10">
        <v>3.0</v>
      </c>
      <c r="D4877">
        <v>2.0</v>
      </c>
      <c r="E4877" s="10">
        <v>2.0</v>
      </c>
      <c r="F4877" s="10" t="s">
        <v>92</v>
      </c>
      <c r="G4877" t="s">
        <v>2989</v>
      </c>
      <c r="H4877" s="10">
        <v>947.0</v>
      </c>
      <c r="I4877" s="10" t="s">
        <v>2909</v>
      </c>
      <c r="J4877" t="s">
        <v>256</v>
      </c>
    </row>
    <row r="4878">
      <c r="A4878" s="10" t="s">
        <v>2935</v>
      </c>
      <c r="B4878" s="10">
        <v>408.0</v>
      </c>
      <c r="C4878" s="10">
        <v>3.0</v>
      </c>
      <c r="D4878">
        <v>2.0</v>
      </c>
      <c r="E4878" s="10">
        <v>2.0</v>
      </c>
      <c r="F4878" s="10" t="s">
        <v>92</v>
      </c>
      <c r="G4878" t="s">
        <v>2988</v>
      </c>
      <c r="H4878" s="10">
        <v>1650.0</v>
      </c>
      <c r="I4878" s="10" t="s">
        <v>2909</v>
      </c>
      <c r="J4878" t="s">
        <v>256</v>
      </c>
    </row>
  </sheetData>
  <autoFilter ref="$A$1:$K$4878"/>
  <mergeCells count="3">
    <mergeCell ref="N3:O3"/>
    <mergeCell ref="N4:O5"/>
    <mergeCell ref="N6:O7"/>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38"/>
    <col customWidth="1" min="3" max="3" width="9.5"/>
    <col customWidth="1" min="4" max="4" width="10.63"/>
    <col customWidth="1" min="5" max="5" width="9.25"/>
    <col customWidth="1" min="6" max="6" width="18.25"/>
    <col customWidth="1" min="9" max="9" width="9.88"/>
    <col customWidth="1" min="10" max="10" width="15.13"/>
    <col customWidth="1" min="12" max="12" width="17.88"/>
    <col customWidth="1" min="13" max="16" width="10.75"/>
    <col customWidth="1" min="17" max="17" width="15.63"/>
    <col customWidth="1" min="18" max="18" width="20.5"/>
    <col customWidth="1" min="19" max="23" width="15.63"/>
    <col customWidth="1" min="39" max="39" width="23.13"/>
    <col customWidth="1" min="40" max="40" width="17.38"/>
    <col customWidth="1" min="41" max="41" width="16.63"/>
    <col customWidth="1" min="43" max="43" width="21.13"/>
  </cols>
  <sheetData>
    <row r="1">
      <c r="A1" s="10" t="s">
        <v>3</v>
      </c>
      <c r="B1" s="10" t="s">
        <v>6</v>
      </c>
      <c r="C1" s="10" t="s">
        <v>2860</v>
      </c>
      <c r="D1" s="10" t="s">
        <v>2872</v>
      </c>
      <c r="E1" s="10" t="s">
        <v>2905</v>
      </c>
      <c r="F1" s="10" t="s">
        <v>24</v>
      </c>
      <c r="G1" s="8" t="s">
        <v>9</v>
      </c>
      <c r="H1" s="10" t="s">
        <v>12</v>
      </c>
      <c r="I1" s="10" t="s">
        <v>2906</v>
      </c>
      <c r="J1" s="10" t="s">
        <v>27</v>
      </c>
    </row>
    <row r="2">
      <c r="A2" s="10" t="s">
        <v>2954</v>
      </c>
      <c r="B2" s="10">
        <v>1.3E8</v>
      </c>
      <c r="C2" s="10">
        <v>4.0</v>
      </c>
      <c r="D2">
        <v>3.0</v>
      </c>
      <c r="E2" s="10">
        <v>1.0</v>
      </c>
      <c r="F2" s="10" t="s">
        <v>659</v>
      </c>
      <c r="G2" t="s">
        <v>40</v>
      </c>
      <c r="H2" s="10">
        <v>246898.08000000002</v>
      </c>
      <c r="I2" s="10" t="s">
        <v>2909</v>
      </c>
      <c r="J2" t="s">
        <v>256</v>
      </c>
    </row>
    <row r="3">
      <c r="A3" s="10" t="s">
        <v>2960</v>
      </c>
      <c r="B3" s="10">
        <v>6.2262E7</v>
      </c>
      <c r="C3" s="10">
        <v>4.0</v>
      </c>
      <c r="D3">
        <v>3.0</v>
      </c>
      <c r="E3" s="10">
        <v>1.0</v>
      </c>
      <c r="F3" s="10" t="s">
        <v>659</v>
      </c>
      <c r="G3" t="s">
        <v>40</v>
      </c>
      <c r="H3" s="10">
        <v>51885.0</v>
      </c>
      <c r="I3" s="10" t="s">
        <v>2909</v>
      </c>
      <c r="J3" t="s">
        <v>256</v>
      </c>
      <c r="L3" s="93" t="s">
        <v>3</v>
      </c>
      <c r="R3" s="93" t="s">
        <v>24</v>
      </c>
      <c r="X3" s="93" t="s">
        <v>2860</v>
      </c>
      <c r="AF3" s="94" t="s">
        <v>2872</v>
      </c>
      <c r="AM3" s="93" t="s">
        <v>3025</v>
      </c>
      <c r="AN3" s="95"/>
      <c r="AO3" s="95"/>
    </row>
    <row r="4">
      <c r="A4" s="10" t="s">
        <v>2923</v>
      </c>
      <c r="B4" s="10">
        <v>5.0E7</v>
      </c>
      <c r="C4" s="10">
        <v>9.0</v>
      </c>
      <c r="D4">
        <v>10.0</v>
      </c>
      <c r="E4" s="10">
        <v>2.0</v>
      </c>
      <c r="F4" s="10" t="s">
        <v>39</v>
      </c>
      <c r="G4" t="s">
        <v>40</v>
      </c>
      <c r="H4" s="10">
        <v>30000.0</v>
      </c>
      <c r="I4" s="10" t="s">
        <v>2909</v>
      </c>
      <c r="J4" t="s">
        <v>36</v>
      </c>
    </row>
    <row r="5">
      <c r="A5" s="10" t="s">
        <v>2922</v>
      </c>
      <c r="B5" s="10">
        <v>4.9E7</v>
      </c>
      <c r="C5" s="10">
        <v>4.0</v>
      </c>
      <c r="D5">
        <v>3.0</v>
      </c>
      <c r="E5" s="10">
        <v>2.0</v>
      </c>
      <c r="F5" s="10" t="s">
        <v>659</v>
      </c>
      <c r="G5" t="s">
        <v>40</v>
      </c>
      <c r="H5" s="10">
        <v>32300.0</v>
      </c>
      <c r="I5" s="10" t="s">
        <v>2909</v>
      </c>
      <c r="J5" t="s">
        <v>112</v>
      </c>
      <c r="AM5" s="96" t="s">
        <v>24</v>
      </c>
      <c r="AN5" s="96" t="s">
        <v>3030</v>
      </c>
      <c r="AO5" s="96" t="s">
        <v>3031</v>
      </c>
      <c r="AP5" s="51"/>
      <c r="AQ5" s="97" t="s">
        <v>24</v>
      </c>
      <c r="AR5" s="97" t="s">
        <v>3032</v>
      </c>
      <c r="AS5" s="97" t="s">
        <v>3033</v>
      </c>
    </row>
    <row r="6">
      <c r="A6" s="10" t="s">
        <v>2925</v>
      </c>
      <c r="B6" s="10">
        <v>4.826448E7</v>
      </c>
      <c r="C6" s="10">
        <v>4.0</v>
      </c>
      <c r="D6">
        <v>3.0</v>
      </c>
      <c r="E6" s="10">
        <v>1.0</v>
      </c>
      <c r="F6" s="10" t="s">
        <v>659</v>
      </c>
      <c r="G6" t="s">
        <v>40</v>
      </c>
      <c r="H6" s="10">
        <v>60330.6</v>
      </c>
      <c r="I6" s="10" t="s">
        <v>2909</v>
      </c>
      <c r="J6" t="s">
        <v>256</v>
      </c>
      <c r="AM6" t="s">
        <v>659</v>
      </c>
      <c r="AN6">
        <v>12141.0</v>
      </c>
      <c r="AO6" s="99">
        <v>6300000.0</v>
      </c>
      <c r="AP6" s="51"/>
      <c r="AQ6" s="100" t="s">
        <v>659</v>
      </c>
      <c r="AR6" s="101">
        <v>12141.0</v>
      </c>
      <c r="AS6" s="102">
        <v>6300000.0</v>
      </c>
    </row>
    <row r="7">
      <c r="A7" s="10" t="s">
        <v>2927</v>
      </c>
      <c r="B7" s="10">
        <v>4.7916E7</v>
      </c>
      <c r="C7" s="10">
        <v>4.0</v>
      </c>
      <c r="D7">
        <v>3.0</v>
      </c>
      <c r="E7" s="10">
        <v>4.0</v>
      </c>
      <c r="F7" s="10" t="s">
        <v>659</v>
      </c>
      <c r="G7" t="s">
        <v>40</v>
      </c>
      <c r="H7" s="10">
        <v>87120.0</v>
      </c>
      <c r="I7" s="10" t="s">
        <v>2909</v>
      </c>
      <c r="J7" t="s">
        <v>256</v>
      </c>
      <c r="AM7" t="s">
        <v>1404</v>
      </c>
      <c r="AN7">
        <v>9120.0</v>
      </c>
      <c r="AO7">
        <v>5878950.0</v>
      </c>
      <c r="AP7" s="51"/>
      <c r="AQ7" s="100" t="s">
        <v>1404</v>
      </c>
      <c r="AR7" s="103">
        <v>9120.0</v>
      </c>
      <c r="AS7" s="100">
        <v>5878950.0</v>
      </c>
    </row>
    <row r="8">
      <c r="A8" s="10" t="s">
        <v>2934</v>
      </c>
      <c r="B8" s="10">
        <v>3.267E7</v>
      </c>
      <c r="C8" s="10">
        <v>4.0</v>
      </c>
      <c r="D8">
        <v>3.0</v>
      </c>
      <c r="E8" s="10">
        <v>1.0</v>
      </c>
      <c r="F8" s="10" t="s">
        <v>659</v>
      </c>
      <c r="G8" t="s">
        <v>40</v>
      </c>
      <c r="H8" s="10">
        <v>108900.0</v>
      </c>
      <c r="I8" s="10" t="s">
        <v>2909</v>
      </c>
      <c r="J8" t="s">
        <v>256</v>
      </c>
      <c r="AM8" t="s">
        <v>39</v>
      </c>
      <c r="AN8">
        <v>7500.0</v>
      </c>
      <c r="AO8">
        <v>5800000.0</v>
      </c>
      <c r="AP8" s="51"/>
      <c r="AQ8" s="100" t="s">
        <v>39</v>
      </c>
      <c r="AR8" s="103">
        <v>7500.0</v>
      </c>
      <c r="AS8" s="100">
        <v>5800000.0</v>
      </c>
    </row>
    <row r="9">
      <c r="A9" s="10" t="s">
        <v>2952</v>
      </c>
      <c r="B9" s="10">
        <v>3.1314631E7</v>
      </c>
      <c r="C9" s="10">
        <v>4.0</v>
      </c>
      <c r="D9">
        <v>3.0</v>
      </c>
      <c r="E9" s="10">
        <v>5.0</v>
      </c>
      <c r="F9" s="10" t="s">
        <v>659</v>
      </c>
      <c r="G9" t="s">
        <v>40</v>
      </c>
      <c r="H9" s="10">
        <v>102670.92000000001</v>
      </c>
      <c r="I9" s="10" t="s">
        <v>2909</v>
      </c>
      <c r="J9" t="s">
        <v>256</v>
      </c>
      <c r="AM9" t="s">
        <v>1012</v>
      </c>
      <c r="AN9">
        <v>2805.0</v>
      </c>
      <c r="AO9">
        <v>4950000.0</v>
      </c>
      <c r="AP9" s="51"/>
      <c r="AQ9" s="100" t="s">
        <v>1012</v>
      </c>
      <c r="AR9" s="103">
        <v>2805.0</v>
      </c>
      <c r="AS9" s="100">
        <v>4950000.0</v>
      </c>
    </row>
    <row r="10">
      <c r="A10" s="10" t="s">
        <v>2967</v>
      </c>
      <c r="B10" s="10">
        <v>2.468E7</v>
      </c>
      <c r="C10" s="10">
        <v>4.0</v>
      </c>
      <c r="D10">
        <v>3.0</v>
      </c>
      <c r="E10" s="10">
        <v>1.0</v>
      </c>
      <c r="F10" s="10" t="s">
        <v>659</v>
      </c>
      <c r="G10" t="s">
        <v>40</v>
      </c>
      <c r="H10" s="10">
        <v>70543.0</v>
      </c>
      <c r="I10" s="10" t="s">
        <v>2909</v>
      </c>
      <c r="J10" t="s">
        <v>256</v>
      </c>
      <c r="AM10" t="s">
        <v>443</v>
      </c>
      <c r="AN10">
        <v>2270.0</v>
      </c>
      <c r="AO10">
        <v>4728005.0</v>
      </c>
      <c r="AP10" s="51"/>
      <c r="AQ10" s="100" t="s">
        <v>443</v>
      </c>
      <c r="AR10" s="103">
        <v>2270.0</v>
      </c>
      <c r="AS10" s="100">
        <v>4728005.0</v>
      </c>
    </row>
    <row r="11">
      <c r="A11" s="10" t="s">
        <v>2910</v>
      </c>
      <c r="B11" s="10">
        <v>2.2E7</v>
      </c>
      <c r="C11" s="10">
        <v>8.0</v>
      </c>
      <c r="D11">
        <v>12.0</v>
      </c>
      <c r="E11" s="10">
        <v>2.0</v>
      </c>
      <c r="F11" s="10" t="s">
        <v>39</v>
      </c>
      <c r="G11" t="s">
        <v>40</v>
      </c>
      <c r="H11" s="10">
        <v>17000.0</v>
      </c>
      <c r="I11" s="10" t="s">
        <v>2909</v>
      </c>
      <c r="J11" t="s">
        <v>256</v>
      </c>
      <c r="AM11" t="s">
        <v>2956</v>
      </c>
      <c r="AN11">
        <v>1367.0</v>
      </c>
      <c r="AO11">
        <v>3688000.0</v>
      </c>
      <c r="AP11" s="51"/>
      <c r="AQ11" s="100" t="s">
        <v>2956</v>
      </c>
      <c r="AR11" s="103">
        <v>1367.0</v>
      </c>
      <c r="AS11" s="100">
        <v>3688000.0</v>
      </c>
    </row>
    <row r="12">
      <c r="A12" s="10" t="s">
        <v>2910</v>
      </c>
      <c r="B12" s="10">
        <v>2.2E7</v>
      </c>
      <c r="C12" s="10">
        <v>9.0</v>
      </c>
      <c r="D12">
        <v>7.0</v>
      </c>
      <c r="E12" s="10">
        <v>2.0</v>
      </c>
      <c r="F12" s="10" t="s">
        <v>39</v>
      </c>
      <c r="G12" t="s">
        <v>40</v>
      </c>
      <c r="H12" s="10">
        <v>30000.0</v>
      </c>
      <c r="I12" s="10" t="s">
        <v>2909</v>
      </c>
      <c r="J12" t="s">
        <v>42</v>
      </c>
      <c r="AA12" s="104"/>
      <c r="AM12" t="s">
        <v>56</v>
      </c>
      <c r="AN12">
        <v>3759.5</v>
      </c>
      <c r="AO12">
        <v>3050000.0</v>
      </c>
      <c r="AP12" s="51"/>
      <c r="AQ12" s="100" t="s">
        <v>56</v>
      </c>
      <c r="AR12" s="103">
        <v>3759.5</v>
      </c>
      <c r="AS12" s="100">
        <v>3050000.0</v>
      </c>
    </row>
    <row r="13">
      <c r="A13" s="10" t="s">
        <v>2962</v>
      </c>
      <c r="B13" s="10">
        <v>1.85E7</v>
      </c>
      <c r="C13" s="10">
        <v>4.0</v>
      </c>
      <c r="D13">
        <v>3.0</v>
      </c>
      <c r="E13" s="10">
        <v>3.0</v>
      </c>
      <c r="F13" s="10" t="s">
        <v>659</v>
      </c>
      <c r="G13" t="s">
        <v>40</v>
      </c>
      <c r="H13" s="10">
        <v>41707.0</v>
      </c>
      <c r="I13" s="10" t="s">
        <v>2909</v>
      </c>
      <c r="J13" t="s">
        <v>256</v>
      </c>
      <c r="AA13" s="104"/>
      <c r="AM13" t="s">
        <v>557</v>
      </c>
      <c r="AN13">
        <v>1900.0</v>
      </c>
      <c r="AO13">
        <v>1785000.0</v>
      </c>
      <c r="AP13" s="51"/>
      <c r="AQ13" s="100" t="s">
        <v>557</v>
      </c>
      <c r="AR13" s="103">
        <v>1900.0</v>
      </c>
      <c r="AS13" s="100">
        <v>1785000.0</v>
      </c>
    </row>
    <row r="14">
      <c r="A14" s="10" t="s">
        <v>2936</v>
      </c>
      <c r="B14" s="10">
        <v>1.82E7</v>
      </c>
      <c r="C14" s="10">
        <v>4.0</v>
      </c>
      <c r="D14">
        <v>3.0</v>
      </c>
      <c r="E14" s="10">
        <v>2.0</v>
      </c>
      <c r="F14" s="10" t="s">
        <v>659</v>
      </c>
      <c r="G14" t="s">
        <v>40</v>
      </c>
      <c r="H14" s="10">
        <v>34928.0</v>
      </c>
      <c r="I14" s="10" t="s">
        <v>2909</v>
      </c>
      <c r="J14" t="s">
        <v>256</v>
      </c>
      <c r="AM14" t="s">
        <v>671</v>
      </c>
      <c r="AN14">
        <v>1840.0</v>
      </c>
      <c r="AO14">
        <v>1680000.0</v>
      </c>
      <c r="AP14" s="51"/>
      <c r="AQ14" s="100" t="s">
        <v>671</v>
      </c>
      <c r="AR14" s="103">
        <v>1840.0</v>
      </c>
      <c r="AS14" s="100">
        <v>1680000.0</v>
      </c>
    </row>
    <row r="15">
      <c r="A15" s="10" t="s">
        <v>2936</v>
      </c>
      <c r="B15" s="10">
        <v>1.8E7</v>
      </c>
      <c r="C15" s="10">
        <v>6.0</v>
      </c>
      <c r="D15">
        <v>7.0</v>
      </c>
      <c r="E15" s="10">
        <v>1.0</v>
      </c>
      <c r="F15" s="10" t="s">
        <v>39</v>
      </c>
      <c r="G15" t="s">
        <v>40</v>
      </c>
      <c r="H15" s="10">
        <v>15000.0</v>
      </c>
      <c r="I15" s="10" t="s">
        <v>2909</v>
      </c>
      <c r="J15" t="s">
        <v>42</v>
      </c>
      <c r="AA15" s="104"/>
      <c r="AM15" t="s">
        <v>470</v>
      </c>
      <c r="AN15">
        <v>2262.0</v>
      </c>
      <c r="AO15">
        <v>1250000.0</v>
      </c>
      <c r="AP15" s="51"/>
      <c r="AQ15" s="100" t="s">
        <v>470</v>
      </c>
      <c r="AR15" s="103">
        <v>2262.0</v>
      </c>
      <c r="AS15" s="100">
        <v>1250000.0</v>
      </c>
    </row>
    <row r="16">
      <c r="A16" s="10" t="s">
        <v>2910</v>
      </c>
      <c r="B16" s="10">
        <v>1.8E7</v>
      </c>
      <c r="C16" s="10">
        <v>7.0</v>
      </c>
      <c r="D16">
        <v>7.0</v>
      </c>
      <c r="E16" s="10">
        <v>3.0</v>
      </c>
      <c r="F16" s="10" t="s">
        <v>39</v>
      </c>
      <c r="G16" t="s">
        <v>40</v>
      </c>
      <c r="H16" s="10">
        <v>16000.0</v>
      </c>
      <c r="I16" s="10" t="s">
        <v>2909</v>
      </c>
      <c r="J16" t="s">
        <v>36</v>
      </c>
      <c r="AM16" t="s">
        <v>177</v>
      </c>
      <c r="AN16">
        <v>1760.0</v>
      </c>
      <c r="AO16">
        <v>1250000.0</v>
      </c>
      <c r="AP16" s="51"/>
      <c r="AQ16" s="100" t="s">
        <v>177</v>
      </c>
      <c r="AR16" s="103">
        <v>1760.0</v>
      </c>
      <c r="AS16" s="100">
        <v>1250000.0</v>
      </c>
    </row>
    <row r="17">
      <c r="A17" s="10" t="s">
        <v>2936</v>
      </c>
      <c r="B17" s="10">
        <v>1.8E7</v>
      </c>
      <c r="C17" s="10">
        <v>8.0</v>
      </c>
      <c r="D17">
        <v>7.0</v>
      </c>
      <c r="E17" s="10">
        <v>4.0</v>
      </c>
      <c r="F17" s="10" t="s">
        <v>39</v>
      </c>
      <c r="G17" t="s">
        <v>40</v>
      </c>
      <c r="H17" s="10">
        <v>15000.0</v>
      </c>
      <c r="I17" s="10" t="s">
        <v>2909</v>
      </c>
      <c r="J17" t="s">
        <v>42</v>
      </c>
      <c r="AB17" s="105"/>
      <c r="AC17" s="105"/>
      <c r="AD17" s="105"/>
      <c r="AE17" s="105"/>
      <c r="AI17" s="105"/>
      <c r="AJ17" s="105"/>
      <c r="AK17" s="105"/>
      <c r="AL17" s="105"/>
      <c r="AM17" s="105" t="s">
        <v>92</v>
      </c>
      <c r="AN17" s="105">
        <v>1620.0</v>
      </c>
      <c r="AO17" s="105">
        <v>1200000.0</v>
      </c>
      <c r="AP17" s="107"/>
      <c r="AQ17" s="108" t="s">
        <v>92</v>
      </c>
      <c r="AR17" s="109">
        <v>1620.0</v>
      </c>
      <c r="AS17" s="108">
        <v>1200000.0</v>
      </c>
      <c r="AT17" s="105"/>
      <c r="AU17" s="105"/>
      <c r="AV17" s="105"/>
      <c r="AW17" s="105"/>
      <c r="AX17" s="105"/>
      <c r="AY17" s="105"/>
      <c r="AZ17" s="105"/>
      <c r="BA17" s="105"/>
      <c r="BB17" s="105"/>
      <c r="BC17" s="105"/>
      <c r="BD17" s="105"/>
      <c r="BE17" s="105"/>
      <c r="BF17" s="105"/>
      <c r="BG17" s="105"/>
      <c r="BH17" s="105"/>
      <c r="BI17" s="105"/>
      <c r="BJ17" s="105"/>
      <c r="BK17" s="105"/>
    </row>
    <row r="18">
      <c r="A18" s="10" t="s">
        <v>2936</v>
      </c>
      <c r="B18" s="10">
        <v>1.8E7</v>
      </c>
      <c r="C18" s="10">
        <v>7.0</v>
      </c>
      <c r="D18">
        <v>8.0</v>
      </c>
      <c r="E18" s="10">
        <v>2.0</v>
      </c>
      <c r="F18" s="10" t="s">
        <v>39</v>
      </c>
      <c r="G18" t="s">
        <v>40</v>
      </c>
      <c r="H18" s="10">
        <v>15000.0</v>
      </c>
      <c r="I18" s="10" t="s">
        <v>2909</v>
      </c>
      <c r="J18" t="s">
        <v>42</v>
      </c>
      <c r="X18" s="105"/>
      <c r="Y18" s="105"/>
      <c r="Z18" s="105"/>
      <c r="AA18" s="105"/>
      <c r="AB18" s="105"/>
      <c r="AC18" s="105"/>
      <c r="AD18" s="105"/>
      <c r="AE18" s="105"/>
      <c r="AI18" s="105"/>
      <c r="AJ18" s="105"/>
      <c r="AK18" s="105"/>
      <c r="AL18" s="105"/>
      <c r="AM18" s="105" t="s">
        <v>33</v>
      </c>
      <c r="AN18" s="105">
        <v>1041.5</v>
      </c>
      <c r="AO18" s="105">
        <v>922500.0</v>
      </c>
      <c r="AP18" s="107"/>
      <c r="AQ18" s="108" t="s">
        <v>33</v>
      </c>
      <c r="AR18" s="109">
        <v>1041.5</v>
      </c>
      <c r="AS18" s="108">
        <v>922500.0</v>
      </c>
      <c r="AT18" s="105"/>
      <c r="AU18" s="105"/>
      <c r="AV18" s="105"/>
      <c r="AW18" s="105"/>
      <c r="AX18" s="105"/>
      <c r="AY18" s="105"/>
      <c r="AZ18" s="105"/>
      <c r="BA18" s="105"/>
      <c r="BB18" s="105"/>
      <c r="BC18" s="105"/>
      <c r="BD18" s="105"/>
      <c r="BE18" s="105"/>
      <c r="BF18" s="105"/>
      <c r="BG18" s="105"/>
      <c r="BH18" s="105"/>
      <c r="BI18" s="105"/>
      <c r="BJ18" s="105"/>
      <c r="BK18" s="105"/>
    </row>
    <row r="19">
      <c r="A19" s="10" t="s">
        <v>2920</v>
      </c>
      <c r="B19" s="10">
        <v>1.75E7</v>
      </c>
      <c r="C19" s="10">
        <v>5.0</v>
      </c>
      <c r="D19">
        <v>3.0</v>
      </c>
      <c r="E19" s="10">
        <v>2.0</v>
      </c>
      <c r="F19" s="10" t="s">
        <v>92</v>
      </c>
      <c r="G19" s="8" t="s">
        <v>2989</v>
      </c>
      <c r="H19" s="10">
        <v>1830.0</v>
      </c>
      <c r="I19" s="10" t="s">
        <v>2909</v>
      </c>
      <c r="J19" t="s">
        <v>42</v>
      </c>
      <c r="X19" s="110" t="s">
        <v>2860</v>
      </c>
      <c r="Y19" s="110" t="s">
        <v>3028</v>
      </c>
      <c r="Z19" s="27" t="s">
        <v>3035</v>
      </c>
      <c r="AA19" s="27" t="s">
        <v>3036</v>
      </c>
      <c r="AB19" s="105"/>
      <c r="AC19" s="105"/>
      <c r="AD19" s="105"/>
      <c r="AE19" s="105"/>
      <c r="AI19" s="105"/>
      <c r="AJ19" s="105"/>
      <c r="AK19" s="105"/>
      <c r="AL19" s="105"/>
      <c r="AM19" s="105" t="s">
        <v>1918</v>
      </c>
      <c r="AN19" s="105">
        <v>1760.0</v>
      </c>
      <c r="AO19" s="105">
        <v>680000.0</v>
      </c>
      <c r="AP19" s="107"/>
      <c r="AQ19" s="108" t="s">
        <v>1918</v>
      </c>
      <c r="AR19" s="109">
        <v>1760.0</v>
      </c>
      <c r="AS19" s="108">
        <v>680000.0</v>
      </c>
      <c r="AT19" s="105"/>
      <c r="AU19" s="105"/>
      <c r="AV19" s="105"/>
      <c r="AW19" s="105"/>
      <c r="AX19" s="105"/>
      <c r="AY19" s="105"/>
      <c r="AZ19" s="105"/>
      <c r="BA19" s="105"/>
      <c r="BB19" s="105"/>
      <c r="BC19" s="105"/>
      <c r="BD19" s="105"/>
      <c r="BE19" s="105"/>
      <c r="BF19" s="105"/>
      <c r="BG19" s="105"/>
      <c r="BH19" s="105"/>
      <c r="BI19" s="105"/>
      <c r="BJ19" s="105"/>
      <c r="BK19" s="105"/>
    </row>
    <row r="20">
      <c r="A20" s="10" t="s">
        <v>2919</v>
      </c>
      <c r="B20" s="10">
        <v>1.7E7</v>
      </c>
      <c r="C20" s="10">
        <v>6.0</v>
      </c>
      <c r="D20">
        <v>8.0</v>
      </c>
      <c r="E20" s="10">
        <v>2.0</v>
      </c>
      <c r="F20" s="10" t="s">
        <v>39</v>
      </c>
      <c r="G20" t="s">
        <v>40</v>
      </c>
      <c r="H20" s="10">
        <v>16500.0</v>
      </c>
      <c r="I20" s="10" t="s">
        <v>2909</v>
      </c>
      <c r="J20" t="s">
        <v>42</v>
      </c>
      <c r="X20" s="111">
        <v>4.0</v>
      </c>
      <c r="Y20" s="111">
        <v>1388.0</v>
      </c>
      <c r="Z20" s="112">
        <f>Y20</f>
        <v>1388</v>
      </c>
      <c r="AA20" s="113">
        <f t="shared" ref="AA20:AA30" si="1">Z20/Y$17</f>
        <v>0.2846011893</v>
      </c>
      <c r="AB20" s="105"/>
      <c r="AC20" s="105"/>
      <c r="AD20" s="105"/>
      <c r="AE20" s="105"/>
      <c r="AF20" s="105"/>
      <c r="AG20" s="105"/>
      <c r="AH20" s="105"/>
      <c r="AI20" s="105"/>
      <c r="AJ20" s="105"/>
      <c r="AK20" s="105"/>
      <c r="AL20" s="105"/>
      <c r="AM20" s="105" t="s">
        <v>1158</v>
      </c>
      <c r="AN20" s="105">
        <v>1650.0</v>
      </c>
      <c r="AO20" s="105">
        <v>680000.0</v>
      </c>
      <c r="AP20" s="107"/>
      <c r="AQ20" s="108" t="s">
        <v>1158</v>
      </c>
      <c r="AR20" s="109">
        <v>1650.0</v>
      </c>
      <c r="AS20" s="108">
        <v>680000.0</v>
      </c>
      <c r="AT20" s="105"/>
      <c r="AU20" s="105"/>
      <c r="AV20" s="105"/>
      <c r="AW20" s="105"/>
      <c r="AX20" s="105"/>
      <c r="AY20" s="105"/>
      <c r="AZ20" s="105"/>
      <c r="BA20" s="105"/>
      <c r="BB20" s="105"/>
      <c r="BC20" s="105"/>
      <c r="BD20" s="105"/>
      <c r="BE20" s="105"/>
      <c r="BF20" s="105"/>
      <c r="BG20" s="105"/>
      <c r="BH20" s="105"/>
      <c r="BI20" s="105"/>
      <c r="BJ20" s="105"/>
      <c r="BK20" s="105"/>
    </row>
    <row r="21">
      <c r="A21" s="10" t="s">
        <v>2919</v>
      </c>
      <c r="B21" s="10">
        <v>1.7E7</v>
      </c>
      <c r="C21" s="10">
        <v>7.0</v>
      </c>
      <c r="D21">
        <v>9.0</v>
      </c>
      <c r="E21" s="10">
        <v>4.0</v>
      </c>
      <c r="F21" s="10" t="s">
        <v>39</v>
      </c>
      <c r="G21" t="s">
        <v>40</v>
      </c>
      <c r="H21" s="10">
        <v>26920.0</v>
      </c>
      <c r="I21" s="10" t="s">
        <v>2909</v>
      </c>
      <c r="J21" t="s">
        <v>42</v>
      </c>
      <c r="X21" s="111">
        <v>3.0</v>
      </c>
      <c r="Y21" s="111">
        <v>1164.0</v>
      </c>
      <c r="Z21" s="111">
        <f t="shared" ref="Z21:Z30" si="2">Z20+Y21</f>
        <v>2552</v>
      </c>
      <c r="AA21" s="113">
        <f t="shared" si="1"/>
        <v>0.5232725036</v>
      </c>
      <c r="AF21" s="34" t="s">
        <v>2872</v>
      </c>
      <c r="AG21" s="34" t="s">
        <v>3037</v>
      </c>
      <c r="AH21" s="34" t="s">
        <v>3035</v>
      </c>
      <c r="AI21" s="34" t="s">
        <v>3038</v>
      </c>
      <c r="AJ21" s="8"/>
      <c r="AM21" t="s">
        <v>354</v>
      </c>
      <c r="AN21">
        <v>880.5</v>
      </c>
      <c r="AO21">
        <v>355000.0</v>
      </c>
      <c r="AP21" s="51"/>
      <c r="AQ21" s="100" t="s">
        <v>354</v>
      </c>
      <c r="AR21" s="103">
        <v>880.5</v>
      </c>
      <c r="AS21" s="100">
        <v>355000.0</v>
      </c>
    </row>
    <row r="22">
      <c r="A22" s="10" t="s">
        <v>2920</v>
      </c>
      <c r="B22" s="10">
        <v>1.6E7</v>
      </c>
      <c r="C22" s="10">
        <v>5.0</v>
      </c>
      <c r="D22">
        <v>6.0</v>
      </c>
      <c r="E22" s="10">
        <v>2.0</v>
      </c>
      <c r="F22" s="10" t="s">
        <v>39</v>
      </c>
      <c r="G22" t="s">
        <v>40</v>
      </c>
      <c r="H22" s="10">
        <v>17800.0</v>
      </c>
      <c r="I22" s="10" t="s">
        <v>2909</v>
      </c>
      <c r="J22" t="s">
        <v>42</v>
      </c>
      <c r="X22" s="111">
        <v>5.0</v>
      </c>
      <c r="Y22" s="114">
        <v>825.0</v>
      </c>
      <c r="Z22" s="111">
        <f t="shared" si="2"/>
        <v>3377</v>
      </c>
      <c r="AA22" s="113">
        <f t="shared" si="1"/>
        <v>0.6924338733</v>
      </c>
      <c r="AF22" s="31">
        <v>1.0</v>
      </c>
      <c r="AG22" s="31">
        <v>1587.0</v>
      </c>
      <c r="AH22" s="31">
        <f>AG22</f>
        <v>1587</v>
      </c>
      <c r="AI22" s="115">
        <f t="shared" ref="AI22:AI34" si="3">AH22/$AG$19</f>
        <v>0.3254049621</v>
      </c>
      <c r="AJ22" s="116"/>
      <c r="AM22" t="s">
        <v>2346</v>
      </c>
      <c r="AN22">
        <v>650.0</v>
      </c>
      <c r="AO22" s="99">
        <v>170000.0</v>
      </c>
      <c r="AP22" s="51"/>
      <c r="AQ22" s="117" t="s">
        <v>2346</v>
      </c>
      <c r="AR22" s="118">
        <v>650.0</v>
      </c>
      <c r="AS22" s="119">
        <v>170000.0</v>
      </c>
    </row>
    <row r="23">
      <c r="A23" s="10" t="s">
        <v>2941</v>
      </c>
      <c r="B23" s="10">
        <v>1.6E7</v>
      </c>
      <c r="C23" s="10">
        <v>5.0</v>
      </c>
      <c r="D23">
        <v>6.0</v>
      </c>
      <c r="E23" s="10">
        <v>2.0</v>
      </c>
      <c r="F23" s="10" t="s">
        <v>39</v>
      </c>
      <c r="G23" t="s">
        <v>40</v>
      </c>
      <c r="H23" s="10">
        <v>17800.0</v>
      </c>
      <c r="I23" s="10" t="s">
        <v>2909</v>
      </c>
      <c r="J23" t="s">
        <v>42</v>
      </c>
      <c r="X23" s="111">
        <v>2.0</v>
      </c>
      <c r="Y23" s="111">
        <v>589.0</v>
      </c>
      <c r="Z23" s="111">
        <f t="shared" si="2"/>
        <v>3966</v>
      </c>
      <c r="AA23" s="113">
        <f t="shared" si="1"/>
        <v>0.813204839</v>
      </c>
      <c r="AF23" s="31">
        <v>2.0</v>
      </c>
      <c r="AG23" s="31">
        <v>963.0</v>
      </c>
      <c r="AH23" s="31">
        <f t="shared" ref="AH23:AH34" si="4">AH22+AG23</f>
        <v>2550</v>
      </c>
      <c r="AI23" s="115">
        <f t="shared" si="3"/>
        <v>0.5228624154</v>
      </c>
      <c r="AJ23" s="116"/>
      <c r="AM23" t="s">
        <v>3034</v>
      </c>
      <c r="AN23">
        <v>1650.0</v>
      </c>
      <c r="AO23">
        <v>1300000.0</v>
      </c>
      <c r="AP23" s="51"/>
      <c r="AQ23" s="120" t="s">
        <v>3034</v>
      </c>
      <c r="AR23" s="120">
        <v>1650.0</v>
      </c>
      <c r="AS23" s="120">
        <v>1300000.0</v>
      </c>
    </row>
    <row r="24">
      <c r="A24" s="10" t="s">
        <v>2941</v>
      </c>
      <c r="B24" s="10">
        <v>1.6E7</v>
      </c>
      <c r="C24" s="10">
        <v>7.0</v>
      </c>
      <c r="D24">
        <v>7.0</v>
      </c>
      <c r="E24" s="10">
        <v>2.0</v>
      </c>
      <c r="F24" s="10" t="s">
        <v>39</v>
      </c>
      <c r="G24" t="s">
        <v>40</v>
      </c>
      <c r="H24" s="10">
        <v>17800.0</v>
      </c>
      <c r="I24" s="10" t="s">
        <v>2909</v>
      </c>
      <c r="J24" t="s">
        <v>42</v>
      </c>
      <c r="X24" s="111">
        <v>6.0</v>
      </c>
      <c r="Y24" s="114">
        <v>410.0</v>
      </c>
      <c r="Z24" s="111">
        <f t="shared" si="2"/>
        <v>4376</v>
      </c>
      <c r="AA24" s="113">
        <f t="shared" si="1"/>
        <v>0.8972729137</v>
      </c>
      <c r="AF24" s="31">
        <v>3.0</v>
      </c>
      <c r="AG24" s="31">
        <v>785.0</v>
      </c>
      <c r="AH24" s="31">
        <f t="shared" si="4"/>
        <v>3335</v>
      </c>
      <c r="AI24" s="115">
        <f t="shared" si="3"/>
        <v>0.6838220217</v>
      </c>
      <c r="AJ24" s="116"/>
    </row>
    <row r="25">
      <c r="A25" s="10" t="s">
        <v>2936</v>
      </c>
      <c r="B25" s="10">
        <v>1.6E7</v>
      </c>
      <c r="C25" s="10">
        <v>7.0</v>
      </c>
      <c r="D25">
        <v>8.0</v>
      </c>
      <c r="E25" s="10">
        <v>2.0</v>
      </c>
      <c r="F25" s="10" t="s">
        <v>39</v>
      </c>
      <c r="G25" t="s">
        <v>40</v>
      </c>
      <c r="H25" s="10">
        <v>11500.0</v>
      </c>
      <c r="I25" s="10" t="s">
        <v>2909</v>
      </c>
      <c r="J25" t="s">
        <v>42</v>
      </c>
      <c r="X25" s="114">
        <v>1.0</v>
      </c>
      <c r="Y25" s="114">
        <v>287.0</v>
      </c>
      <c r="Z25" s="111">
        <f t="shared" si="2"/>
        <v>4663</v>
      </c>
      <c r="AA25" s="113">
        <f t="shared" si="1"/>
        <v>0.9561205659</v>
      </c>
      <c r="AF25" s="31">
        <v>4.0</v>
      </c>
      <c r="AG25" s="31">
        <v>607.0</v>
      </c>
      <c r="AH25" s="31">
        <f t="shared" si="4"/>
        <v>3942</v>
      </c>
      <c r="AI25" s="115">
        <f t="shared" si="3"/>
        <v>0.808283781</v>
      </c>
      <c r="AJ25" s="116"/>
    </row>
    <row r="26">
      <c r="A26" s="10" t="s">
        <v>2965</v>
      </c>
      <c r="B26" s="10">
        <v>1.58E7</v>
      </c>
      <c r="C26" s="10">
        <v>8.0</v>
      </c>
      <c r="D26">
        <v>6.0</v>
      </c>
      <c r="E26" s="10">
        <v>2.0</v>
      </c>
      <c r="F26" s="10" t="s">
        <v>39</v>
      </c>
      <c r="G26" t="s">
        <v>40</v>
      </c>
      <c r="H26" s="10">
        <v>12240.0</v>
      </c>
      <c r="I26" s="10" t="s">
        <v>2909</v>
      </c>
      <c r="J26" t="s">
        <v>256</v>
      </c>
      <c r="O26" s="121" t="s">
        <v>3039</v>
      </c>
      <c r="X26" s="111">
        <v>7.0</v>
      </c>
      <c r="Y26" s="114">
        <v>159.0</v>
      </c>
      <c r="Z26" s="111">
        <f t="shared" si="2"/>
        <v>4822</v>
      </c>
      <c r="AA26" s="113">
        <f t="shared" si="1"/>
        <v>0.9887225754</v>
      </c>
      <c r="AF26" s="31">
        <v>5.0</v>
      </c>
      <c r="AG26" s="31">
        <v>384.0</v>
      </c>
      <c r="AH26" s="31">
        <f t="shared" si="4"/>
        <v>4326</v>
      </c>
      <c r="AI26" s="115">
        <f t="shared" si="3"/>
        <v>0.8870207095</v>
      </c>
      <c r="AJ26" s="116"/>
    </row>
    <row r="27">
      <c r="A27" s="10" t="s">
        <v>2936</v>
      </c>
      <c r="B27" s="10">
        <v>1.555425E7</v>
      </c>
      <c r="C27" s="10">
        <v>6.0</v>
      </c>
      <c r="D27">
        <v>7.0</v>
      </c>
      <c r="E27" s="10">
        <v>2.0</v>
      </c>
      <c r="F27" s="10" t="s">
        <v>92</v>
      </c>
      <c r="G27" s="8" t="s">
        <v>2989</v>
      </c>
      <c r="H27" s="10">
        <v>6913.0</v>
      </c>
      <c r="I27" s="10" t="s">
        <v>2909</v>
      </c>
      <c r="J27" t="s">
        <v>42</v>
      </c>
      <c r="O27" s="122" t="s">
        <v>3040</v>
      </c>
      <c r="P27" s="100"/>
      <c r="Q27" s="100"/>
      <c r="R27" s="100"/>
      <c r="X27" s="111">
        <v>8.0</v>
      </c>
      <c r="Y27" s="111">
        <v>44.0</v>
      </c>
      <c r="Z27" s="111">
        <f t="shared" si="2"/>
        <v>4866</v>
      </c>
      <c r="AA27" s="113">
        <f t="shared" si="1"/>
        <v>0.9977445151</v>
      </c>
      <c r="AF27" s="31">
        <v>6.0</v>
      </c>
      <c r="AG27" s="31">
        <v>368.0</v>
      </c>
      <c r="AH27" s="31">
        <f t="shared" si="4"/>
        <v>4694</v>
      </c>
      <c r="AI27" s="115">
        <f t="shared" si="3"/>
        <v>0.9624769325</v>
      </c>
      <c r="AJ27" s="116"/>
    </row>
    <row r="28">
      <c r="A28" s="10" t="s">
        <v>2910</v>
      </c>
      <c r="B28" s="10">
        <v>1.5E7</v>
      </c>
      <c r="C28" s="10">
        <v>6.0</v>
      </c>
      <c r="D28">
        <v>6.0</v>
      </c>
      <c r="E28" s="10">
        <v>2.0</v>
      </c>
      <c r="F28" s="10" t="s">
        <v>39</v>
      </c>
      <c r="G28" t="s">
        <v>40</v>
      </c>
      <c r="H28" s="10">
        <v>12000.0</v>
      </c>
      <c r="I28" s="10" t="s">
        <v>2909</v>
      </c>
      <c r="J28" t="s">
        <v>42</v>
      </c>
      <c r="O28" s="122" t="s">
        <v>3041</v>
      </c>
      <c r="P28" s="100"/>
      <c r="Q28" s="100"/>
      <c r="R28" s="100"/>
      <c r="X28" s="111">
        <v>9.0</v>
      </c>
      <c r="Y28" s="111">
        <v>8.0</v>
      </c>
      <c r="Z28" s="111">
        <f t="shared" si="2"/>
        <v>4874</v>
      </c>
      <c r="AA28" s="113">
        <f t="shared" si="1"/>
        <v>0.9993848677</v>
      </c>
      <c r="AF28" s="31">
        <v>7.0</v>
      </c>
      <c r="AG28" s="31">
        <v>116.0</v>
      </c>
      <c r="AH28" s="31">
        <f t="shared" si="4"/>
        <v>4810</v>
      </c>
      <c r="AI28" s="115">
        <f t="shared" si="3"/>
        <v>0.9862620463</v>
      </c>
      <c r="AJ28" s="116"/>
    </row>
    <row r="29">
      <c r="A29" s="10" t="s">
        <v>2919</v>
      </c>
      <c r="B29" s="10">
        <v>1.5E7</v>
      </c>
      <c r="C29" s="10">
        <v>8.0</v>
      </c>
      <c r="D29">
        <v>8.0</v>
      </c>
      <c r="E29" s="10">
        <v>1.0</v>
      </c>
      <c r="F29" s="10" t="s">
        <v>39</v>
      </c>
      <c r="G29" t="s">
        <v>40</v>
      </c>
      <c r="H29" s="10">
        <v>12000.0</v>
      </c>
      <c r="I29" s="10" t="s">
        <v>2909</v>
      </c>
      <c r="J29" t="s">
        <v>42</v>
      </c>
      <c r="O29" s="122" t="s">
        <v>3042</v>
      </c>
      <c r="P29" s="100"/>
      <c r="Q29" s="100"/>
      <c r="R29" s="100"/>
      <c r="X29" s="111">
        <v>10.0</v>
      </c>
      <c r="Y29" s="111">
        <v>2.0</v>
      </c>
      <c r="Z29" s="111">
        <f t="shared" si="2"/>
        <v>4876</v>
      </c>
      <c r="AA29" s="113">
        <f t="shared" si="1"/>
        <v>0.9997949559</v>
      </c>
      <c r="AF29" s="31">
        <v>8.0</v>
      </c>
      <c r="AG29" s="31">
        <v>33.0</v>
      </c>
      <c r="AH29" s="31">
        <f t="shared" si="4"/>
        <v>4843</v>
      </c>
      <c r="AI29" s="115">
        <f t="shared" si="3"/>
        <v>0.9930285011</v>
      </c>
      <c r="AJ29" s="116"/>
    </row>
    <row r="30">
      <c r="A30" s="10" t="s">
        <v>2910</v>
      </c>
      <c r="B30" s="10">
        <v>1.5E7</v>
      </c>
      <c r="C30" s="10">
        <v>7.0</v>
      </c>
      <c r="D30">
        <v>8.0</v>
      </c>
      <c r="E30" s="10">
        <v>1.0</v>
      </c>
      <c r="F30" s="10" t="s">
        <v>39</v>
      </c>
      <c r="G30" t="s">
        <v>40</v>
      </c>
      <c r="H30" s="10">
        <v>9000.0</v>
      </c>
      <c r="I30" s="10" t="s">
        <v>2909</v>
      </c>
      <c r="J30" t="s">
        <v>42</v>
      </c>
      <c r="O30" s="122" t="s">
        <v>3043</v>
      </c>
      <c r="P30" s="100"/>
      <c r="Q30" s="100"/>
      <c r="R30" s="100"/>
      <c r="U30" s="105"/>
      <c r="V30" s="105"/>
      <c r="W30" s="105"/>
      <c r="X30" s="111">
        <v>13.0</v>
      </c>
      <c r="Y30" s="111">
        <v>1.0</v>
      </c>
      <c r="Z30" s="111">
        <f t="shared" si="2"/>
        <v>4877</v>
      </c>
      <c r="AA30" s="113">
        <f t="shared" si="1"/>
        <v>1</v>
      </c>
      <c r="AF30" s="31">
        <v>9.0</v>
      </c>
      <c r="AG30" s="31">
        <v>25.0</v>
      </c>
      <c r="AH30" s="31">
        <f t="shared" si="4"/>
        <v>4868</v>
      </c>
      <c r="AI30" s="115">
        <f t="shared" si="3"/>
        <v>0.9981546032</v>
      </c>
      <c r="AJ30" s="116"/>
    </row>
    <row r="31">
      <c r="A31" s="10" t="s">
        <v>2946</v>
      </c>
      <c r="B31" s="10">
        <v>1.5E7</v>
      </c>
      <c r="C31" s="10">
        <v>6.0</v>
      </c>
      <c r="D31">
        <v>5.0</v>
      </c>
      <c r="E31" s="10">
        <v>2.0</v>
      </c>
      <c r="F31" s="10" t="s">
        <v>33</v>
      </c>
      <c r="G31" s="8" t="s">
        <v>2989</v>
      </c>
      <c r="H31" s="10">
        <v>6689.0</v>
      </c>
      <c r="I31" s="10" t="s">
        <v>2909</v>
      </c>
      <c r="J31" t="s">
        <v>112</v>
      </c>
      <c r="U31" s="105"/>
      <c r="V31" s="105"/>
      <c r="W31" s="105"/>
      <c r="AF31" s="31">
        <v>10.0</v>
      </c>
      <c r="AG31" s="31">
        <v>5.0</v>
      </c>
      <c r="AH31" s="31">
        <f t="shared" si="4"/>
        <v>4873</v>
      </c>
      <c r="AI31" s="115">
        <f t="shared" si="3"/>
        <v>0.9991798237</v>
      </c>
      <c r="AJ31" s="116"/>
    </row>
    <row r="32">
      <c r="A32" s="10" t="s">
        <v>2910</v>
      </c>
      <c r="B32" s="10">
        <v>1.5E7</v>
      </c>
      <c r="C32" s="10">
        <v>6.0</v>
      </c>
      <c r="D32">
        <v>6.0</v>
      </c>
      <c r="E32" s="10">
        <v>2.0</v>
      </c>
      <c r="F32" s="10" t="s">
        <v>39</v>
      </c>
      <c r="G32" t="s">
        <v>40</v>
      </c>
      <c r="H32" s="10">
        <v>7500.0</v>
      </c>
      <c r="I32" s="10" t="s">
        <v>2909</v>
      </c>
      <c r="J32" t="s">
        <v>112</v>
      </c>
      <c r="AF32" s="31">
        <v>11.0</v>
      </c>
      <c r="AG32" s="31">
        <v>2.0</v>
      </c>
      <c r="AH32" s="31">
        <f t="shared" si="4"/>
        <v>4875</v>
      </c>
      <c r="AI32" s="115">
        <f t="shared" si="3"/>
        <v>0.9995899118</v>
      </c>
      <c r="AJ32" s="116"/>
    </row>
    <row r="33">
      <c r="A33" s="10" t="s">
        <v>2919</v>
      </c>
      <c r="B33" s="10">
        <v>1.5E7</v>
      </c>
      <c r="C33" s="10">
        <v>8.0</v>
      </c>
      <c r="D33">
        <v>8.0</v>
      </c>
      <c r="E33" s="10">
        <v>3.0</v>
      </c>
      <c r="F33" s="10" t="s">
        <v>39</v>
      </c>
      <c r="G33" t="s">
        <v>40</v>
      </c>
      <c r="H33" s="10">
        <v>12000.0</v>
      </c>
      <c r="I33" s="10" t="s">
        <v>2909</v>
      </c>
      <c r="J33" t="s">
        <v>112</v>
      </c>
      <c r="O33" s="121" t="s">
        <v>3044</v>
      </c>
      <c r="P33" s="123"/>
      <c r="AF33" s="27">
        <v>12.0</v>
      </c>
      <c r="AG33" s="27">
        <v>1.0</v>
      </c>
      <c r="AH33" s="31">
        <f t="shared" si="4"/>
        <v>4876</v>
      </c>
      <c r="AI33" s="115">
        <f t="shared" si="3"/>
        <v>0.9997949559</v>
      </c>
      <c r="AJ33" s="116"/>
    </row>
    <row r="34">
      <c r="A34" s="10" t="s">
        <v>2941</v>
      </c>
      <c r="B34" s="10">
        <v>1.48E7</v>
      </c>
      <c r="C34" s="10">
        <v>6.0</v>
      </c>
      <c r="D34">
        <v>6.0</v>
      </c>
      <c r="E34" s="10">
        <v>2.0</v>
      </c>
      <c r="F34" s="10" t="s">
        <v>39</v>
      </c>
      <c r="G34" t="s">
        <v>40</v>
      </c>
      <c r="H34" s="10">
        <v>8611.0</v>
      </c>
      <c r="I34" s="10" t="s">
        <v>2909</v>
      </c>
      <c r="J34" t="s">
        <v>36</v>
      </c>
      <c r="O34" s="124" t="s">
        <v>3045</v>
      </c>
      <c r="AF34" s="27">
        <v>13.0</v>
      </c>
      <c r="AG34" s="27">
        <v>1.0</v>
      </c>
      <c r="AH34" s="31">
        <f t="shared" si="4"/>
        <v>4877</v>
      </c>
      <c r="AI34" s="115">
        <f t="shared" si="3"/>
        <v>1</v>
      </c>
      <c r="AJ34" s="116"/>
    </row>
    <row r="35">
      <c r="A35" s="10" t="s">
        <v>2919</v>
      </c>
      <c r="B35" s="10">
        <v>1.48E7</v>
      </c>
      <c r="C35" s="10">
        <v>8.0</v>
      </c>
      <c r="D35">
        <v>9.0</v>
      </c>
      <c r="E35" s="10">
        <v>1.0</v>
      </c>
      <c r="F35" s="10" t="s">
        <v>39</v>
      </c>
      <c r="G35" t="s">
        <v>40</v>
      </c>
      <c r="H35" s="10">
        <v>12000.0</v>
      </c>
      <c r="I35" s="10" t="s">
        <v>2909</v>
      </c>
      <c r="J35" t="s">
        <v>42</v>
      </c>
    </row>
    <row r="36">
      <c r="A36" s="10" t="s">
        <v>2919</v>
      </c>
      <c r="B36" s="10">
        <v>1.48E7</v>
      </c>
      <c r="C36" s="10">
        <v>8.0</v>
      </c>
      <c r="D36">
        <v>8.0</v>
      </c>
      <c r="E36" s="10">
        <v>5.0</v>
      </c>
      <c r="F36" s="10" t="s">
        <v>39</v>
      </c>
      <c r="G36" t="s">
        <v>40</v>
      </c>
      <c r="H36" s="10">
        <v>12000.0</v>
      </c>
      <c r="I36" s="10" t="s">
        <v>2909</v>
      </c>
      <c r="J36" t="s">
        <v>42</v>
      </c>
    </row>
    <row r="37">
      <c r="A37" s="10" t="s">
        <v>2941</v>
      </c>
      <c r="B37" s="10">
        <v>1.48E7</v>
      </c>
      <c r="C37" s="10">
        <v>7.0</v>
      </c>
      <c r="D37">
        <v>7.0</v>
      </c>
      <c r="E37" s="10">
        <v>2.0</v>
      </c>
      <c r="F37" s="10" t="s">
        <v>39</v>
      </c>
      <c r="G37" t="s">
        <v>40</v>
      </c>
      <c r="H37" s="10">
        <v>13041.0</v>
      </c>
      <c r="I37" s="10" t="s">
        <v>2909</v>
      </c>
      <c r="J37" t="s">
        <v>36</v>
      </c>
      <c r="N37" s="105"/>
    </row>
    <row r="38">
      <c r="A38" s="10" t="s">
        <v>2941</v>
      </c>
      <c r="B38" s="10">
        <v>1.48E7</v>
      </c>
      <c r="C38" s="10">
        <v>7.0</v>
      </c>
      <c r="D38">
        <v>7.0</v>
      </c>
      <c r="E38" s="10">
        <v>2.0</v>
      </c>
      <c r="F38" s="10" t="s">
        <v>39</v>
      </c>
      <c r="G38" t="s">
        <v>40</v>
      </c>
      <c r="H38" s="10">
        <v>8600.0</v>
      </c>
      <c r="I38" s="10" t="s">
        <v>2909</v>
      </c>
      <c r="J38" t="s">
        <v>36</v>
      </c>
      <c r="N38" s="105"/>
      <c r="O38" s="105"/>
      <c r="P38" s="105"/>
      <c r="Q38" s="105"/>
      <c r="R38" s="105"/>
      <c r="S38" s="105"/>
      <c r="T38" s="105"/>
    </row>
    <row r="39">
      <c r="A39" s="10" t="s">
        <v>2919</v>
      </c>
      <c r="B39" s="10">
        <v>1.48E7</v>
      </c>
      <c r="C39" s="10">
        <v>6.0</v>
      </c>
      <c r="D39">
        <v>6.0</v>
      </c>
      <c r="E39" s="10">
        <v>2.0</v>
      </c>
      <c r="F39" s="10" t="s">
        <v>39</v>
      </c>
      <c r="G39" t="s">
        <v>40</v>
      </c>
      <c r="H39" s="10">
        <v>8611.0</v>
      </c>
      <c r="I39" s="10" t="s">
        <v>2909</v>
      </c>
      <c r="J39" t="s">
        <v>36</v>
      </c>
    </row>
    <row r="40">
      <c r="A40" s="10" t="s">
        <v>2919</v>
      </c>
      <c r="B40" s="10">
        <v>1.48E7</v>
      </c>
      <c r="C40" s="10">
        <v>8.0</v>
      </c>
      <c r="D40">
        <v>9.0</v>
      </c>
      <c r="E40" s="10">
        <v>2.0</v>
      </c>
      <c r="F40" s="10" t="s">
        <v>39</v>
      </c>
      <c r="G40" t="s">
        <v>40</v>
      </c>
      <c r="H40" s="10">
        <v>12000.0</v>
      </c>
      <c r="I40" s="10" t="s">
        <v>2909</v>
      </c>
      <c r="J40" t="s">
        <v>42</v>
      </c>
    </row>
    <row r="41">
      <c r="A41" s="10" t="s">
        <v>2919</v>
      </c>
      <c r="B41" s="10">
        <v>1.48E7</v>
      </c>
      <c r="C41" s="10">
        <v>8.0</v>
      </c>
      <c r="D41">
        <v>8.0</v>
      </c>
      <c r="E41" s="10">
        <v>2.0</v>
      </c>
      <c r="F41" s="10" t="s">
        <v>39</v>
      </c>
      <c r="G41" t="s">
        <v>40</v>
      </c>
      <c r="H41" s="10">
        <v>11981.0</v>
      </c>
      <c r="I41" s="10" t="s">
        <v>2909</v>
      </c>
      <c r="J41" t="s">
        <v>42</v>
      </c>
    </row>
    <row r="42">
      <c r="A42" s="10" t="s">
        <v>2920</v>
      </c>
      <c r="B42" s="10">
        <v>1.48E7</v>
      </c>
      <c r="C42" s="10">
        <v>6.0</v>
      </c>
      <c r="D42">
        <v>6.0</v>
      </c>
      <c r="E42" s="10">
        <v>2.0</v>
      </c>
      <c r="F42" s="10" t="s">
        <v>39</v>
      </c>
      <c r="G42" t="s">
        <v>40</v>
      </c>
      <c r="H42" s="10">
        <v>8611.0</v>
      </c>
      <c r="I42" s="10" t="s">
        <v>2909</v>
      </c>
      <c r="J42" t="s">
        <v>36</v>
      </c>
    </row>
    <row r="43">
      <c r="A43" s="10" t="s">
        <v>2920</v>
      </c>
      <c r="B43" s="10">
        <v>1.45E7</v>
      </c>
      <c r="C43" s="10">
        <v>7.0</v>
      </c>
      <c r="D43">
        <v>8.0</v>
      </c>
      <c r="E43" s="10">
        <v>1.0</v>
      </c>
      <c r="F43" s="10" t="s">
        <v>39</v>
      </c>
      <c r="G43" t="s">
        <v>40</v>
      </c>
      <c r="H43" s="10">
        <v>8600.0</v>
      </c>
      <c r="I43" s="10" t="s">
        <v>2909</v>
      </c>
      <c r="J43" t="s">
        <v>36</v>
      </c>
    </row>
    <row r="44">
      <c r="A44" s="10" t="s">
        <v>2910</v>
      </c>
      <c r="B44" s="10">
        <v>1.4E7</v>
      </c>
      <c r="C44" s="10">
        <v>7.0</v>
      </c>
      <c r="D44">
        <v>6.0</v>
      </c>
      <c r="E44" s="10">
        <v>2.0</v>
      </c>
      <c r="F44" s="10" t="s">
        <v>39</v>
      </c>
      <c r="G44" t="s">
        <v>40</v>
      </c>
      <c r="H44" s="10">
        <v>9124.0</v>
      </c>
      <c r="I44" s="10" t="s">
        <v>2909</v>
      </c>
      <c r="J44" t="s">
        <v>42</v>
      </c>
    </row>
    <row r="45">
      <c r="A45" s="10" t="s">
        <v>2910</v>
      </c>
      <c r="B45" s="10">
        <v>1.38E7</v>
      </c>
      <c r="C45" s="10">
        <v>6.0</v>
      </c>
      <c r="D45">
        <v>7.0</v>
      </c>
      <c r="E45" s="10">
        <v>2.0</v>
      </c>
      <c r="F45" s="10" t="s">
        <v>39</v>
      </c>
      <c r="G45" t="s">
        <v>40</v>
      </c>
      <c r="H45" s="10">
        <v>7500.0</v>
      </c>
      <c r="I45" s="10" t="s">
        <v>2909</v>
      </c>
      <c r="J45" t="s">
        <v>42</v>
      </c>
    </row>
    <row r="46">
      <c r="A46" s="10" t="s">
        <v>2910</v>
      </c>
      <c r="B46" s="10">
        <v>1.38E7</v>
      </c>
      <c r="C46" s="10">
        <v>6.0</v>
      </c>
      <c r="D46">
        <v>7.0</v>
      </c>
      <c r="E46" s="10">
        <v>2.0</v>
      </c>
      <c r="F46" s="10" t="s">
        <v>39</v>
      </c>
      <c r="G46" t="s">
        <v>40</v>
      </c>
      <c r="H46" s="10">
        <v>7468.0</v>
      </c>
      <c r="I46" s="10" t="s">
        <v>2909</v>
      </c>
      <c r="J46" t="s">
        <v>42</v>
      </c>
    </row>
    <row r="47">
      <c r="A47" s="10" t="s">
        <v>2910</v>
      </c>
      <c r="B47" s="10">
        <v>1.38E7</v>
      </c>
      <c r="C47" s="10">
        <v>6.0</v>
      </c>
      <c r="D47">
        <v>7.0</v>
      </c>
      <c r="E47" s="10">
        <v>1.0</v>
      </c>
      <c r="F47" s="10" t="s">
        <v>39</v>
      </c>
      <c r="G47" t="s">
        <v>40</v>
      </c>
      <c r="H47" s="10">
        <v>7468.0</v>
      </c>
      <c r="I47" s="10" t="s">
        <v>2909</v>
      </c>
      <c r="J47" t="s">
        <v>42</v>
      </c>
    </row>
    <row r="48">
      <c r="A48" s="10" t="s">
        <v>2910</v>
      </c>
      <c r="B48" s="10">
        <v>1.3E7</v>
      </c>
      <c r="C48" s="10">
        <v>7.0</v>
      </c>
      <c r="D48">
        <v>6.0</v>
      </c>
      <c r="E48" s="10">
        <v>4.0</v>
      </c>
      <c r="F48" s="10" t="s">
        <v>39</v>
      </c>
      <c r="G48" t="s">
        <v>40</v>
      </c>
      <c r="H48" s="10">
        <v>12300.0</v>
      </c>
      <c r="I48" s="10" t="s">
        <v>2909</v>
      </c>
      <c r="J48" t="s">
        <v>42</v>
      </c>
    </row>
    <row r="49">
      <c r="A49" s="10" t="s">
        <v>2910</v>
      </c>
      <c r="B49" s="10">
        <v>1.28E7</v>
      </c>
      <c r="C49" s="10">
        <v>6.0</v>
      </c>
      <c r="D49">
        <v>5.0</v>
      </c>
      <c r="E49" s="10">
        <v>5.0</v>
      </c>
      <c r="F49" s="10" t="s">
        <v>39</v>
      </c>
      <c r="G49" t="s">
        <v>40</v>
      </c>
      <c r="H49" s="10">
        <v>14380.0</v>
      </c>
      <c r="I49" s="10" t="s">
        <v>2909</v>
      </c>
      <c r="J49" t="s">
        <v>42</v>
      </c>
    </row>
    <row r="50">
      <c r="A50" s="10" t="s">
        <v>2910</v>
      </c>
      <c r="B50" s="10">
        <v>1.28E7</v>
      </c>
      <c r="C50" s="10">
        <v>7.0</v>
      </c>
      <c r="D50">
        <v>9.0</v>
      </c>
      <c r="E50" s="10">
        <v>3.0</v>
      </c>
      <c r="F50" s="10" t="s">
        <v>39</v>
      </c>
      <c r="G50" t="s">
        <v>40</v>
      </c>
      <c r="H50" s="10">
        <v>8000.0</v>
      </c>
      <c r="I50" s="10" t="s">
        <v>2909</v>
      </c>
      <c r="J50" t="s">
        <v>36</v>
      </c>
    </row>
    <row r="51">
      <c r="A51" s="10" t="s">
        <v>2920</v>
      </c>
      <c r="B51" s="10">
        <v>1.28E7</v>
      </c>
      <c r="C51" s="10">
        <v>9.0</v>
      </c>
      <c r="D51">
        <v>10.0</v>
      </c>
      <c r="E51" s="10">
        <v>2.0</v>
      </c>
      <c r="F51" s="10" t="s">
        <v>39</v>
      </c>
      <c r="G51" t="s">
        <v>40</v>
      </c>
      <c r="H51" s="10">
        <v>15750.0</v>
      </c>
      <c r="I51" s="10" t="s">
        <v>2909</v>
      </c>
      <c r="J51" t="s">
        <v>42</v>
      </c>
    </row>
    <row r="52">
      <c r="A52" s="10" t="s">
        <v>2910</v>
      </c>
      <c r="B52" s="10">
        <v>1.25E7</v>
      </c>
      <c r="C52" s="10">
        <v>7.0</v>
      </c>
      <c r="D52">
        <v>9.0</v>
      </c>
      <c r="E52" s="10">
        <v>2.0</v>
      </c>
      <c r="F52" s="10" t="s">
        <v>39</v>
      </c>
      <c r="G52" t="s">
        <v>40</v>
      </c>
      <c r="H52" s="10">
        <v>8000.0</v>
      </c>
      <c r="I52" s="10" t="s">
        <v>2909</v>
      </c>
      <c r="J52" t="s">
        <v>36</v>
      </c>
    </row>
    <row r="53">
      <c r="A53" s="10" t="s">
        <v>2910</v>
      </c>
      <c r="B53" s="10">
        <v>1.25E7</v>
      </c>
      <c r="C53" s="10">
        <v>6.0</v>
      </c>
      <c r="D53">
        <v>7.0</v>
      </c>
      <c r="E53" s="10">
        <v>2.0</v>
      </c>
      <c r="F53" s="10" t="s">
        <v>39</v>
      </c>
      <c r="G53" t="s">
        <v>40</v>
      </c>
      <c r="H53" s="10">
        <v>9300.0</v>
      </c>
      <c r="I53" s="10" t="s">
        <v>2909</v>
      </c>
      <c r="J53" t="s">
        <v>36</v>
      </c>
    </row>
    <row r="54">
      <c r="A54" s="10" t="s">
        <v>2919</v>
      </c>
      <c r="B54" s="10">
        <v>1.25E7</v>
      </c>
      <c r="C54" s="10">
        <v>4.0</v>
      </c>
      <c r="D54">
        <v>3.0</v>
      </c>
      <c r="E54" s="10">
        <v>2.0</v>
      </c>
      <c r="F54" s="10" t="s">
        <v>659</v>
      </c>
      <c r="G54" t="s">
        <v>40</v>
      </c>
      <c r="H54" s="10">
        <v>21582.0</v>
      </c>
      <c r="I54" s="10" t="s">
        <v>2909</v>
      </c>
      <c r="J54" t="s">
        <v>256</v>
      </c>
    </row>
    <row r="55">
      <c r="A55" s="10" t="s">
        <v>2910</v>
      </c>
      <c r="B55" s="10">
        <v>1.25E7</v>
      </c>
      <c r="C55" s="10">
        <v>4.0</v>
      </c>
      <c r="D55">
        <v>3.0</v>
      </c>
      <c r="E55" s="10">
        <v>2.0</v>
      </c>
      <c r="F55" s="10" t="s">
        <v>39</v>
      </c>
      <c r="G55" t="s">
        <v>40</v>
      </c>
      <c r="H55" s="10">
        <v>8000.0</v>
      </c>
      <c r="I55" s="10" t="s">
        <v>2909</v>
      </c>
      <c r="J55" t="s">
        <v>256</v>
      </c>
    </row>
    <row r="56">
      <c r="A56" s="10" t="s">
        <v>2910</v>
      </c>
      <c r="B56" s="10">
        <v>1.25E7</v>
      </c>
      <c r="C56" s="10">
        <v>7.0</v>
      </c>
      <c r="D56">
        <v>6.0</v>
      </c>
      <c r="E56" s="10">
        <v>1.0</v>
      </c>
      <c r="F56" s="10" t="s">
        <v>39</v>
      </c>
      <c r="G56" t="s">
        <v>40</v>
      </c>
      <c r="H56" s="10">
        <v>8000.0</v>
      </c>
      <c r="I56" s="10" t="s">
        <v>2909</v>
      </c>
      <c r="J56" t="s">
        <v>36</v>
      </c>
    </row>
    <row r="57">
      <c r="A57" s="10" t="s">
        <v>2921</v>
      </c>
      <c r="B57" s="10">
        <v>1.235E7</v>
      </c>
      <c r="C57" s="10">
        <v>4.0</v>
      </c>
      <c r="D57">
        <v>3.0</v>
      </c>
      <c r="E57" s="10">
        <v>2.0</v>
      </c>
      <c r="F57" s="10" t="s">
        <v>659</v>
      </c>
      <c r="G57" t="s">
        <v>40</v>
      </c>
      <c r="H57" s="10">
        <v>19000.0</v>
      </c>
      <c r="I57" s="10" t="s">
        <v>2909</v>
      </c>
      <c r="J57" t="s">
        <v>36</v>
      </c>
    </row>
    <row r="58">
      <c r="A58" s="10" t="s">
        <v>2936</v>
      </c>
      <c r="B58" s="10">
        <v>1.2E7</v>
      </c>
      <c r="C58" s="10">
        <v>7.0</v>
      </c>
      <c r="D58">
        <v>6.0</v>
      </c>
      <c r="E58" s="10">
        <v>2.0</v>
      </c>
      <c r="F58" s="10" t="s">
        <v>39</v>
      </c>
      <c r="G58" t="s">
        <v>40</v>
      </c>
      <c r="H58" s="10">
        <v>11500.0</v>
      </c>
      <c r="I58" s="10" t="s">
        <v>2909</v>
      </c>
      <c r="J58" t="s">
        <v>42</v>
      </c>
    </row>
    <row r="59">
      <c r="A59" s="10" t="s">
        <v>2941</v>
      </c>
      <c r="B59" s="10">
        <v>1.2E7</v>
      </c>
      <c r="C59" s="10">
        <v>8.0</v>
      </c>
      <c r="D59">
        <v>8.0</v>
      </c>
      <c r="E59" s="10">
        <v>2.0</v>
      </c>
      <c r="F59" s="10" t="s">
        <v>39</v>
      </c>
      <c r="G59" t="s">
        <v>40</v>
      </c>
      <c r="H59" s="10">
        <v>9700.0</v>
      </c>
      <c r="I59" s="10" t="s">
        <v>2909</v>
      </c>
      <c r="J59" t="s">
        <v>42</v>
      </c>
    </row>
    <row r="60">
      <c r="A60" s="10" t="s">
        <v>2910</v>
      </c>
      <c r="B60" s="10">
        <v>1.2E7</v>
      </c>
      <c r="C60" s="10">
        <v>6.0</v>
      </c>
      <c r="D60">
        <v>7.0</v>
      </c>
      <c r="E60" s="10">
        <v>2.0</v>
      </c>
      <c r="F60" s="10" t="s">
        <v>39</v>
      </c>
      <c r="G60" t="s">
        <v>40</v>
      </c>
      <c r="H60" s="10">
        <v>9127.0</v>
      </c>
      <c r="I60" s="10" t="s">
        <v>2909</v>
      </c>
      <c r="J60" t="s">
        <v>256</v>
      </c>
    </row>
    <row r="61">
      <c r="A61" s="10" t="s">
        <v>2941</v>
      </c>
      <c r="B61" s="10">
        <v>1.2E7</v>
      </c>
      <c r="C61" s="10">
        <v>7.0</v>
      </c>
      <c r="D61">
        <v>9.0</v>
      </c>
      <c r="E61" s="10">
        <v>2.0</v>
      </c>
      <c r="F61" s="10" t="s">
        <v>39</v>
      </c>
      <c r="G61" t="s">
        <v>40</v>
      </c>
      <c r="H61" s="10">
        <v>10345.0</v>
      </c>
      <c r="I61" s="10" t="s">
        <v>2909</v>
      </c>
      <c r="J61" t="s">
        <v>42</v>
      </c>
    </row>
    <row r="62">
      <c r="A62" s="10" t="s">
        <v>2912</v>
      </c>
      <c r="B62" s="10">
        <v>1.2E7</v>
      </c>
      <c r="C62" s="10">
        <v>7.0</v>
      </c>
      <c r="D62">
        <v>8.0</v>
      </c>
      <c r="E62" s="10">
        <v>3.0</v>
      </c>
      <c r="F62" s="10" t="s">
        <v>39</v>
      </c>
      <c r="G62" t="s">
        <v>40</v>
      </c>
      <c r="H62" s="10">
        <v>10345.0</v>
      </c>
      <c r="I62" s="10" t="s">
        <v>2909</v>
      </c>
      <c r="J62" t="s">
        <v>112</v>
      </c>
    </row>
    <row r="63">
      <c r="A63" s="10" t="s">
        <v>2952</v>
      </c>
      <c r="B63" s="10">
        <v>1.2E7</v>
      </c>
      <c r="C63" s="10">
        <v>13.0</v>
      </c>
      <c r="D63">
        <v>13.0</v>
      </c>
      <c r="E63" s="10">
        <v>2.0</v>
      </c>
      <c r="F63" s="10" t="s">
        <v>39</v>
      </c>
      <c r="G63" t="s">
        <v>40</v>
      </c>
      <c r="H63" s="10">
        <v>9838.0</v>
      </c>
      <c r="I63" s="10" t="s">
        <v>2909</v>
      </c>
      <c r="J63" t="s">
        <v>42</v>
      </c>
    </row>
    <row r="64">
      <c r="A64" s="10" t="s">
        <v>2920</v>
      </c>
      <c r="B64" s="10">
        <v>1.2E7</v>
      </c>
      <c r="C64" s="10">
        <v>6.0</v>
      </c>
      <c r="D64">
        <v>4.0</v>
      </c>
      <c r="E64" s="10">
        <v>8.0</v>
      </c>
      <c r="F64" s="10" t="s">
        <v>39</v>
      </c>
      <c r="G64" t="s">
        <v>40</v>
      </c>
      <c r="H64" s="10">
        <v>10800.0</v>
      </c>
      <c r="I64" s="10" t="s">
        <v>2909</v>
      </c>
      <c r="J64" t="s">
        <v>42</v>
      </c>
    </row>
    <row r="65">
      <c r="A65" s="10" t="s">
        <v>2920</v>
      </c>
      <c r="B65" s="10">
        <v>1.2E7</v>
      </c>
      <c r="C65" s="10">
        <v>7.0</v>
      </c>
      <c r="D65">
        <v>6.0</v>
      </c>
      <c r="E65" s="10">
        <v>1.0</v>
      </c>
      <c r="F65" s="10" t="s">
        <v>39</v>
      </c>
      <c r="G65" t="s">
        <v>40</v>
      </c>
      <c r="H65" s="10">
        <v>9600.0</v>
      </c>
      <c r="I65" s="10" t="s">
        <v>2909</v>
      </c>
      <c r="J65" t="s">
        <v>42</v>
      </c>
    </row>
    <row r="66">
      <c r="A66" s="10" t="s">
        <v>2920</v>
      </c>
      <c r="B66" s="10">
        <v>1.2E7</v>
      </c>
      <c r="C66" s="10">
        <v>9.0</v>
      </c>
      <c r="D66">
        <v>9.0</v>
      </c>
      <c r="E66" s="10">
        <v>2.0</v>
      </c>
      <c r="F66" s="10" t="s">
        <v>39</v>
      </c>
      <c r="G66" t="s">
        <v>40</v>
      </c>
      <c r="H66" s="10">
        <v>10345.0</v>
      </c>
      <c r="I66" s="10" t="s">
        <v>2909</v>
      </c>
      <c r="J66" t="s">
        <v>42</v>
      </c>
    </row>
    <row r="67">
      <c r="A67" s="10" t="s">
        <v>2941</v>
      </c>
      <c r="B67" s="10">
        <v>1.2E7</v>
      </c>
      <c r="C67" s="10">
        <v>6.0</v>
      </c>
      <c r="D67">
        <v>7.0</v>
      </c>
      <c r="E67" s="10">
        <v>4.0</v>
      </c>
      <c r="F67" s="10" t="s">
        <v>39</v>
      </c>
      <c r="G67" t="s">
        <v>40</v>
      </c>
      <c r="H67" s="10">
        <v>7000.0</v>
      </c>
      <c r="I67" s="10" t="s">
        <v>2909</v>
      </c>
      <c r="J67" t="s">
        <v>42</v>
      </c>
    </row>
    <row r="68">
      <c r="A68" s="10" t="s">
        <v>2920</v>
      </c>
      <c r="B68" s="10">
        <v>1.19E7</v>
      </c>
      <c r="C68" s="10">
        <v>6.0</v>
      </c>
      <c r="D68">
        <v>6.0</v>
      </c>
      <c r="E68" s="10">
        <v>2.0</v>
      </c>
      <c r="F68" s="10" t="s">
        <v>39</v>
      </c>
      <c r="G68" t="s">
        <v>40</v>
      </c>
      <c r="H68" s="10">
        <v>9619.0</v>
      </c>
      <c r="I68" s="10" t="s">
        <v>2909</v>
      </c>
      <c r="J68" t="s">
        <v>42</v>
      </c>
    </row>
    <row r="69">
      <c r="A69" s="10" t="s">
        <v>2921</v>
      </c>
      <c r="B69" s="10">
        <v>1.183E7</v>
      </c>
      <c r="C69" s="10">
        <v>4.0</v>
      </c>
      <c r="D69">
        <v>3.0</v>
      </c>
      <c r="E69" s="10">
        <v>2.0</v>
      </c>
      <c r="F69" s="10" t="s">
        <v>1404</v>
      </c>
      <c r="G69" t="s">
        <v>40</v>
      </c>
      <c r="H69" s="10">
        <v>18200.0</v>
      </c>
      <c r="I69" s="10" t="s">
        <v>2909</v>
      </c>
      <c r="J69" t="s">
        <v>256</v>
      </c>
    </row>
    <row r="70">
      <c r="A70" s="10" t="s">
        <v>2932</v>
      </c>
      <c r="B70" s="10">
        <v>1.18E7</v>
      </c>
      <c r="C70" s="10">
        <v>7.0</v>
      </c>
      <c r="D70">
        <v>8.0</v>
      </c>
      <c r="E70" s="10">
        <v>2.0</v>
      </c>
      <c r="F70" s="10" t="s">
        <v>39</v>
      </c>
      <c r="G70" t="s">
        <v>40</v>
      </c>
      <c r="H70" s="10">
        <v>8622.0</v>
      </c>
      <c r="I70" s="10" t="s">
        <v>2909</v>
      </c>
      <c r="J70" t="s">
        <v>36</v>
      </c>
    </row>
    <row r="71">
      <c r="A71" s="10" t="s">
        <v>2932</v>
      </c>
      <c r="B71" s="10">
        <v>1.18E7</v>
      </c>
      <c r="C71" s="10">
        <v>7.0</v>
      </c>
      <c r="D71">
        <v>8.0</v>
      </c>
      <c r="E71" s="10">
        <v>2.0</v>
      </c>
      <c r="F71" s="10" t="s">
        <v>39</v>
      </c>
      <c r="G71" t="s">
        <v>40</v>
      </c>
      <c r="H71" s="10">
        <v>8622.0</v>
      </c>
      <c r="I71" s="10" t="s">
        <v>2909</v>
      </c>
      <c r="J71" t="s">
        <v>42</v>
      </c>
    </row>
    <row r="72">
      <c r="A72" s="10" t="s">
        <v>2932</v>
      </c>
      <c r="B72" s="10">
        <v>1.18E7</v>
      </c>
      <c r="C72" s="10">
        <v>7.0</v>
      </c>
      <c r="D72">
        <v>8.0</v>
      </c>
      <c r="E72" s="10">
        <v>2.0</v>
      </c>
      <c r="F72" s="10" t="s">
        <v>39</v>
      </c>
      <c r="G72" t="s">
        <v>40</v>
      </c>
      <c r="H72" s="10">
        <v>8622.0</v>
      </c>
      <c r="I72" s="10" t="s">
        <v>2909</v>
      </c>
      <c r="J72" t="s">
        <v>42</v>
      </c>
    </row>
    <row r="73">
      <c r="A73" s="10" t="s">
        <v>2932</v>
      </c>
      <c r="B73" s="10">
        <v>1.18E7</v>
      </c>
      <c r="C73" s="10">
        <v>8.0</v>
      </c>
      <c r="D73">
        <v>8.0</v>
      </c>
      <c r="E73" s="10">
        <v>1.0</v>
      </c>
      <c r="F73" s="10" t="s">
        <v>39</v>
      </c>
      <c r="G73" t="s">
        <v>40</v>
      </c>
      <c r="H73" s="10">
        <v>8622.0</v>
      </c>
      <c r="I73" s="10" t="s">
        <v>2909</v>
      </c>
      <c r="J73" t="s">
        <v>42</v>
      </c>
    </row>
    <row r="74">
      <c r="A74" s="10" t="s">
        <v>2932</v>
      </c>
      <c r="B74" s="10">
        <v>1.18E7</v>
      </c>
      <c r="C74" s="10">
        <v>7.0</v>
      </c>
      <c r="D74">
        <v>8.0</v>
      </c>
      <c r="E74" s="10">
        <v>1.0</v>
      </c>
      <c r="F74" s="10" t="s">
        <v>39</v>
      </c>
      <c r="G74" t="s">
        <v>40</v>
      </c>
      <c r="H74" s="10">
        <v>8618.0</v>
      </c>
      <c r="I74" s="10" t="s">
        <v>2909</v>
      </c>
      <c r="J74" t="s">
        <v>42</v>
      </c>
    </row>
    <row r="75">
      <c r="A75" s="10" t="s">
        <v>2907</v>
      </c>
      <c r="B75" s="10">
        <v>1.16E7</v>
      </c>
      <c r="C75" s="10">
        <v>5.0</v>
      </c>
      <c r="D75">
        <v>5.0</v>
      </c>
      <c r="E75" s="10">
        <v>2.0</v>
      </c>
      <c r="F75" s="10" t="s">
        <v>92</v>
      </c>
      <c r="G75" s="8" t="s">
        <v>2989</v>
      </c>
      <c r="H75" s="10">
        <v>3843.0</v>
      </c>
      <c r="I75" s="10" t="s">
        <v>2909</v>
      </c>
      <c r="J75" t="s">
        <v>42</v>
      </c>
    </row>
    <row r="76">
      <c r="A76" s="10" t="s">
        <v>2936</v>
      </c>
      <c r="B76" s="10">
        <v>1.15E7</v>
      </c>
      <c r="C76" s="10">
        <v>6.0</v>
      </c>
      <c r="D76">
        <v>5.0</v>
      </c>
      <c r="E76" s="10">
        <v>2.0</v>
      </c>
      <c r="F76" s="10" t="s">
        <v>39</v>
      </c>
      <c r="G76" t="s">
        <v>40</v>
      </c>
      <c r="H76" s="10">
        <v>17300.0</v>
      </c>
      <c r="I76" s="10" t="s">
        <v>2909</v>
      </c>
      <c r="J76" t="s">
        <v>112</v>
      </c>
    </row>
    <row r="77">
      <c r="A77" s="10" t="s">
        <v>2907</v>
      </c>
      <c r="B77" s="10">
        <v>1.1394E7</v>
      </c>
      <c r="C77" s="10">
        <v>4.0</v>
      </c>
      <c r="D77">
        <v>5.0</v>
      </c>
      <c r="E77" s="10">
        <v>2.0</v>
      </c>
      <c r="F77" s="10" t="s">
        <v>33</v>
      </c>
      <c r="G77" s="8" t="s">
        <v>2989</v>
      </c>
      <c r="H77" s="10">
        <v>1650.0</v>
      </c>
      <c r="I77" s="10" t="s">
        <v>2909</v>
      </c>
      <c r="J77" t="s">
        <v>36</v>
      </c>
    </row>
    <row r="78">
      <c r="A78" s="10" t="s">
        <v>2912</v>
      </c>
      <c r="B78" s="10">
        <v>1.1E7</v>
      </c>
      <c r="C78" s="10">
        <v>7.0</v>
      </c>
      <c r="D78">
        <v>7.0</v>
      </c>
      <c r="E78" s="10">
        <v>2.0</v>
      </c>
      <c r="F78" s="10" t="s">
        <v>39</v>
      </c>
      <c r="G78" t="s">
        <v>40</v>
      </c>
      <c r="H78" s="10">
        <v>9826.0</v>
      </c>
      <c r="I78" s="10" t="s">
        <v>2909</v>
      </c>
      <c r="J78" t="s">
        <v>112</v>
      </c>
    </row>
    <row r="79">
      <c r="A79" s="10" t="s">
        <v>2920</v>
      </c>
      <c r="B79" s="10">
        <v>1.1E7</v>
      </c>
      <c r="C79" s="10">
        <v>6.0</v>
      </c>
      <c r="D79">
        <v>8.0</v>
      </c>
      <c r="E79" s="10">
        <v>2.0</v>
      </c>
      <c r="F79" s="10" t="s">
        <v>39</v>
      </c>
      <c r="G79" t="s">
        <v>40</v>
      </c>
      <c r="H79" s="10">
        <v>7988.0</v>
      </c>
      <c r="I79" s="10" t="s">
        <v>2909</v>
      </c>
      <c r="J79" t="s">
        <v>42</v>
      </c>
    </row>
    <row r="80">
      <c r="A80" s="10" t="s">
        <v>2919</v>
      </c>
      <c r="B80" s="10">
        <v>1.1E7</v>
      </c>
      <c r="C80" s="10">
        <v>7.0</v>
      </c>
      <c r="D80">
        <v>6.0</v>
      </c>
      <c r="E80" s="10">
        <v>2.0</v>
      </c>
      <c r="F80" s="10" t="s">
        <v>39</v>
      </c>
      <c r="G80" t="s">
        <v>40</v>
      </c>
      <c r="H80" s="10">
        <v>28313.0</v>
      </c>
      <c r="I80" s="10" t="s">
        <v>2909</v>
      </c>
      <c r="J80" t="s">
        <v>112</v>
      </c>
    </row>
    <row r="81">
      <c r="A81" s="10" t="s">
        <v>2931</v>
      </c>
      <c r="B81" s="10">
        <v>1.1E7</v>
      </c>
      <c r="C81" s="10">
        <v>5.0</v>
      </c>
      <c r="D81">
        <v>5.0</v>
      </c>
      <c r="E81" s="10">
        <v>3.0</v>
      </c>
      <c r="F81" s="10" t="s">
        <v>92</v>
      </c>
      <c r="G81" s="8" t="s">
        <v>2989</v>
      </c>
      <c r="H81" s="10">
        <v>6600.0</v>
      </c>
      <c r="I81" s="10" t="s">
        <v>2909</v>
      </c>
      <c r="J81" t="s">
        <v>42</v>
      </c>
    </row>
    <row r="82">
      <c r="A82" s="10" t="s">
        <v>2932</v>
      </c>
      <c r="B82" s="10">
        <v>1.08E7</v>
      </c>
      <c r="C82" s="10">
        <v>6.0</v>
      </c>
      <c r="D82">
        <v>11.0</v>
      </c>
      <c r="E82" s="10">
        <v>3.0</v>
      </c>
      <c r="F82" s="10" t="s">
        <v>39</v>
      </c>
      <c r="G82" t="s">
        <v>40</v>
      </c>
      <c r="H82" s="10">
        <v>11700.0</v>
      </c>
      <c r="I82" s="10" t="s">
        <v>2909</v>
      </c>
      <c r="J82" t="s">
        <v>42</v>
      </c>
    </row>
    <row r="83">
      <c r="A83" s="10" t="s">
        <v>2936</v>
      </c>
      <c r="B83" s="10">
        <v>1.073475E7</v>
      </c>
      <c r="C83" s="10">
        <v>5.0</v>
      </c>
      <c r="D83">
        <v>6.0</v>
      </c>
      <c r="E83" s="10">
        <v>3.0</v>
      </c>
      <c r="F83" s="10" t="s">
        <v>92</v>
      </c>
      <c r="G83" s="8" t="s">
        <v>2989</v>
      </c>
      <c r="H83" s="10">
        <v>4771.0</v>
      </c>
      <c r="I83" s="10" t="s">
        <v>2909</v>
      </c>
      <c r="J83" t="s">
        <v>42</v>
      </c>
    </row>
    <row r="84">
      <c r="A84" s="10" t="s">
        <v>2932</v>
      </c>
      <c r="B84" s="10">
        <v>1.054E7</v>
      </c>
      <c r="C84" s="10">
        <v>4.0</v>
      </c>
      <c r="D84">
        <v>3.0</v>
      </c>
      <c r="E84" s="10">
        <v>3.0</v>
      </c>
      <c r="F84" s="10" t="s">
        <v>659</v>
      </c>
      <c r="G84" t="s">
        <v>40</v>
      </c>
      <c r="H84" s="10">
        <v>23900.0</v>
      </c>
      <c r="I84" s="10" t="s">
        <v>2909</v>
      </c>
      <c r="J84" t="s">
        <v>256</v>
      </c>
    </row>
    <row r="85">
      <c r="A85" s="10" t="s">
        <v>2941</v>
      </c>
      <c r="B85" s="10">
        <v>1.05E7</v>
      </c>
      <c r="C85" s="10">
        <v>8.0</v>
      </c>
      <c r="D85">
        <v>8.0</v>
      </c>
      <c r="E85" s="10">
        <v>2.0</v>
      </c>
      <c r="F85" s="10" t="s">
        <v>39</v>
      </c>
      <c r="G85" t="s">
        <v>40</v>
      </c>
      <c r="H85" s="10">
        <v>9400.0</v>
      </c>
      <c r="I85" s="10" t="s">
        <v>2909</v>
      </c>
      <c r="J85" t="s">
        <v>42</v>
      </c>
    </row>
    <row r="86">
      <c r="A86" s="10" t="s">
        <v>2907</v>
      </c>
      <c r="B86" s="10">
        <v>1.05E7</v>
      </c>
      <c r="C86" s="10">
        <v>4.0</v>
      </c>
      <c r="D86">
        <v>5.0</v>
      </c>
      <c r="E86" s="10">
        <v>1.0</v>
      </c>
      <c r="F86" s="10" t="s">
        <v>92</v>
      </c>
      <c r="G86" s="8" t="s">
        <v>2989</v>
      </c>
      <c r="H86" s="10">
        <v>3638.0</v>
      </c>
      <c r="I86" s="10" t="s">
        <v>2909</v>
      </c>
      <c r="J86" t="s">
        <v>36</v>
      </c>
    </row>
    <row r="87">
      <c r="A87" s="10" t="s">
        <v>2936</v>
      </c>
      <c r="B87" s="10">
        <v>1.05E7</v>
      </c>
      <c r="C87" s="10">
        <v>6.0</v>
      </c>
      <c r="D87">
        <v>7.0</v>
      </c>
      <c r="E87" s="10">
        <v>1.0</v>
      </c>
      <c r="F87" s="10" t="s">
        <v>92</v>
      </c>
      <c r="G87" s="8" t="s">
        <v>2989</v>
      </c>
      <c r="H87" s="10">
        <v>6913.0</v>
      </c>
      <c r="I87" s="10" t="s">
        <v>2909</v>
      </c>
      <c r="J87" t="s">
        <v>42</v>
      </c>
    </row>
    <row r="88">
      <c r="A88" s="10" t="s">
        <v>2920</v>
      </c>
      <c r="B88" s="10">
        <v>1.05E7</v>
      </c>
      <c r="C88" s="10">
        <v>8.0</v>
      </c>
      <c r="D88">
        <v>8.0</v>
      </c>
      <c r="E88" s="10">
        <v>2.0</v>
      </c>
      <c r="F88" s="10" t="s">
        <v>39</v>
      </c>
      <c r="G88" t="s">
        <v>40</v>
      </c>
      <c r="H88" s="10">
        <v>9365.0</v>
      </c>
      <c r="I88" s="10" t="s">
        <v>2909</v>
      </c>
      <c r="J88" t="s">
        <v>42</v>
      </c>
    </row>
    <row r="89">
      <c r="A89" s="10" t="s">
        <v>2936</v>
      </c>
      <c r="B89" s="10">
        <v>1.05E7</v>
      </c>
      <c r="C89" s="10">
        <v>6.0</v>
      </c>
      <c r="D89">
        <v>7.0</v>
      </c>
      <c r="E89" s="10">
        <v>1.0</v>
      </c>
      <c r="F89" s="10" t="s">
        <v>92</v>
      </c>
      <c r="G89" s="8" t="s">
        <v>2989</v>
      </c>
      <c r="H89" s="10">
        <v>6913.0</v>
      </c>
      <c r="I89" s="10" t="s">
        <v>2909</v>
      </c>
      <c r="J89" t="s">
        <v>112</v>
      </c>
    </row>
    <row r="90">
      <c r="A90" s="10" t="s">
        <v>2910</v>
      </c>
      <c r="B90" s="10">
        <v>1.05E7</v>
      </c>
      <c r="C90" s="10">
        <v>6.0</v>
      </c>
      <c r="D90">
        <v>6.0</v>
      </c>
      <c r="E90" s="10">
        <v>2.0</v>
      </c>
      <c r="F90" s="10" t="s">
        <v>39</v>
      </c>
      <c r="G90" t="s">
        <v>40</v>
      </c>
      <c r="H90" s="10">
        <v>8365.0</v>
      </c>
      <c r="I90" s="10" t="s">
        <v>2909</v>
      </c>
      <c r="J90" t="s">
        <v>112</v>
      </c>
    </row>
    <row r="91">
      <c r="A91" s="10" t="s">
        <v>2923</v>
      </c>
      <c r="B91" s="10">
        <v>1.0267E7</v>
      </c>
      <c r="C91" s="10">
        <v>5.0</v>
      </c>
      <c r="D91">
        <v>6.0</v>
      </c>
      <c r="E91" s="10">
        <v>2.0</v>
      </c>
      <c r="F91" s="10" t="s">
        <v>92</v>
      </c>
      <c r="G91" s="8" t="s">
        <v>2989</v>
      </c>
      <c r="H91" s="10">
        <v>7901.0</v>
      </c>
      <c r="I91" s="10" t="s">
        <v>2909</v>
      </c>
      <c r="J91" t="s">
        <v>42</v>
      </c>
    </row>
    <row r="92">
      <c r="A92" s="10" t="s">
        <v>2923</v>
      </c>
      <c r="B92" s="10">
        <v>1.026E7</v>
      </c>
      <c r="C92" s="10">
        <v>5.0</v>
      </c>
      <c r="D92">
        <v>6.0</v>
      </c>
      <c r="E92" s="10">
        <v>2.0</v>
      </c>
      <c r="F92" s="10" t="s">
        <v>92</v>
      </c>
      <c r="G92" s="8" t="s">
        <v>2989</v>
      </c>
      <c r="H92" s="10">
        <v>7901.0</v>
      </c>
      <c r="I92" s="10" t="s">
        <v>2909</v>
      </c>
      <c r="J92" t="s">
        <v>42</v>
      </c>
    </row>
    <row r="93">
      <c r="A93" s="10" t="s">
        <v>2910</v>
      </c>
      <c r="B93" s="10">
        <v>1.0081E7</v>
      </c>
      <c r="C93" s="10">
        <v>6.0</v>
      </c>
      <c r="D93">
        <v>7.0</v>
      </c>
      <c r="E93" s="10">
        <v>2.0</v>
      </c>
      <c r="F93" s="10" t="s">
        <v>39</v>
      </c>
      <c r="G93" t="s">
        <v>40</v>
      </c>
      <c r="H93" s="10">
        <v>4600.0</v>
      </c>
      <c r="I93" s="10" t="s">
        <v>2909</v>
      </c>
      <c r="J93" t="s">
        <v>112</v>
      </c>
    </row>
    <row r="94">
      <c r="A94" s="10" t="s">
        <v>2923</v>
      </c>
      <c r="B94" s="10">
        <v>1.0051E7</v>
      </c>
      <c r="C94" s="10">
        <v>5.0</v>
      </c>
      <c r="D94">
        <v>5.0</v>
      </c>
      <c r="E94" s="10">
        <v>1.0</v>
      </c>
      <c r="F94" s="10" t="s">
        <v>92</v>
      </c>
      <c r="G94" s="8" t="s">
        <v>2989</v>
      </c>
      <c r="H94" s="10">
        <v>7825.0</v>
      </c>
      <c r="I94" s="10" t="s">
        <v>2909</v>
      </c>
      <c r="J94" t="s">
        <v>112</v>
      </c>
    </row>
    <row r="95">
      <c r="A95" s="10" t="s">
        <v>2936</v>
      </c>
      <c r="B95" s="10">
        <v>1.0E7</v>
      </c>
      <c r="C95" s="10">
        <v>6.0</v>
      </c>
      <c r="D95">
        <v>7.0</v>
      </c>
      <c r="E95" s="10">
        <v>2.0</v>
      </c>
      <c r="F95" s="10" t="s">
        <v>92</v>
      </c>
      <c r="G95" s="8" t="s">
        <v>2989</v>
      </c>
      <c r="H95" s="10">
        <v>6913.0</v>
      </c>
      <c r="I95" s="10" t="s">
        <v>2909</v>
      </c>
      <c r="J95" t="s">
        <v>42</v>
      </c>
    </row>
    <row r="96">
      <c r="A96" s="10" t="s">
        <v>2910</v>
      </c>
      <c r="B96" s="10">
        <v>1.0E7</v>
      </c>
      <c r="C96" s="10">
        <v>6.0</v>
      </c>
      <c r="D96">
        <v>7.0</v>
      </c>
      <c r="E96" s="10">
        <v>2.0</v>
      </c>
      <c r="F96" s="10" t="s">
        <v>39</v>
      </c>
      <c r="G96" t="s">
        <v>40</v>
      </c>
      <c r="H96" s="10">
        <v>9795.0</v>
      </c>
      <c r="I96" s="10" t="s">
        <v>2909</v>
      </c>
      <c r="J96" t="s">
        <v>256</v>
      </c>
    </row>
    <row r="97">
      <c r="A97" s="10" t="s">
        <v>2932</v>
      </c>
      <c r="B97" s="10">
        <v>1.0E7</v>
      </c>
      <c r="C97" s="10">
        <v>6.0</v>
      </c>
      <c r="D97">
        <v>9.0</v>
      </c>
      <c r="E97" s="10">
        <v>2.0</v>
      </c>
      <c r="F97" s="10" t="s">
        <v>39</v>
      </c>
      <c r="G97" t="s">
        <v>40</v>
      </c>
      <c r="H97" s="10">
        <v>11700.0</v>
      </c>
      <c r="I97" s="10" t="s">
        <v>2909</v>
      </c>
      <c r="J97" t="s">
        <v>42</v>
      </c>
    </row>
    <row r="98">
      <c r="A98" s="10" t="s">
        <v>2941</v>
      </c>
      <c r="B98" s="10">
        <v>1.0E7</v>
      </c>
      <c r="C98" s="10">
        <v>7.0</v>
      </c>
      <c r="D98">
        <v>9.0</v>
      </c>
      <c r="E98" s="10">
        <v>1.0</v>
      </c>
      <c r="F98" s="10" t="s">
        <v>39</v>
      </c>
      <c r="G98" t="s">
        <v>40</v>
      </c>
      <c r="H98" s="10">
        <v>8611.0</v>
      </c>
      <c r="I98" s="10" t="s">
        <v>2909</v>
      </c>
      <c r="J98" t="s">
        <v>42</v>
      </c>
    </row>
    <row r="99">
      <c r="A99" s="10" t="s">
        <v>2932</v>
      </c>
      <c r="B99" s="10">
        <v>1.0E7</v>
      </c>
      <c r="C99" s="10">
        <v>7.0</v>
      </c>
      <c r="D99">
        <v>10.0</v>
      </c>
      <c r="E99" s="10">
        <v>3.0</v>
      </c>
      <c r="F99" s="10" t="s">
        <v>39</v>
      </c>
      <c r="G99" t="s">
        <v>40</v>
      </c>
      <c r="H99" s="10">
        <v>11700.0</v>
      </c>
      <c r="I99" s="10" t="s">
        <v>2909</v>
      </c>
      <c r="J99" t="s">
        <v>42</v>
      </c>
    </row>
    <row r="100">
      <c r="A100" s="10" t="s">
        <v>2907</v>
      </c>
      <c r="B100" s="10">
        <v>1.0E7</v>
      </c>
      <c r="C100" s="10">
        <v>6.0</v>
      </c>
      <c r="D100">
        <v>7.0</v>
      </c>
      <c r="E100" s="10">
        <v>2.0</v>
      </c>
      <c r="F100" s="10" t="s">
        <v>92</v>
      </c>
      <c r="G100" s="8" t="s">
        <v>2989</v>
      </c>
      <c r="H100" s="10">
        <v>5640.0</v>
      </c>
      <c r="I100" s="10" t="s">
        <v>2909</v>
      </c>
      <c r="J100" t="s">
        <v>42</v>
      </c>
    </row>
    <row r="101">
      <c r="A101" s="10" t="s">
        <v>2923</v>
      </c>
      <c r="B101" s="10">
        <v>1.0E7</v>
      </c>
      <c r="C101" s="10">
        <v>5.0</v>
      </c>
      <c r="D101">
        <v>6.0</v>
      </c>
      <c r="E101" s="10">
        <v>2.0</v>
      </c>
      <c r="F101" s="10" t="s">
        <v>92</v>
      </c>
      <c r="G101" s="8" t="s">
        <v>2989</v>
      </c>
      <c r="H101" s="10">
        <v>7825.0</v>
      </c>
      <c r="I101" s="10" t="s">
        <v>2909</v>
      </c>
      <c r="J101" t="s">
        <v>42</v>
      </c>
    </row>
    <row r="102">
      <c r="A102" s="10" t="s">
        <v>2936</v>
      </c>
      <c r="B102" s="10">
        <v>9960000.0</v>
      </c>
      <c r="C102" s="10">
        <v>6.0</v>
      </c>
      <c r="D102">
        <v>7.0</v>
      </c>
      <c r="E102" s="10">
        <v>6.0</v>
      </c>
      <c r="F102" s="10" t="s">
        <v>92</v>
      </c>
      <c r="G102" s="8" t="s">
        <v>2989</v>
      </c>
      <c r="H102" s="10">
        <v>6913.0</v>
      </c>
      <c r="I102" s="10" t="s">
        <v>2909</v>
      </c>
      <c r="J102" t="s">
        <v>42</v>
      </c>
    </row>
    <row r="103">
      <c r="A103" s="10" t="s">
        <v>2920</v>
      </c>
      <c r="B103" s="10">
        <v>9900000.0</v>
      </c>
      <c r="C103" s="10">
        <v>7.0</v>
      </c>
      <c r="D103">
        <v>8.0</v>
      </c>
      <c r="E103" s="10">
        <v>2.0</v>
      </c>
      <c r="F103" s="10" t="s">
        <v>39</v>
      </c>
      <c r="G103" t="s">
        <v>40</v>
      </c>
      <c r="H103" s="10">
        <v>8700.0</v>
      </c>
      <c r="I103" s="10" t="s">
        <v>2909</v>
      </c>
      <c r="J103" t="s">
        <v>42</v>
      </c>
    </row>
    <row r="104">
      <c r="A104" s="10" t="s">
        <v>2973</v>
      </c>
      <c r="B104" s="10">
        <v>9700000.0</v>
      </c>
      <c r="C104" s="10">
        <v>6.0</v>
      </c>
      <c r="D104">
        <v>6.0</v>
      </c>
      <c r="E104" s="10">
        <v>2.0</v>
      </c>
      <c r="F104" s="10" t="s">
        <v>39</v>
      </c>
      <c r="G104" t="s">
        <v>40</v>
      </c>
      <c r="H104" s="10">
        <v>81000.0</v>
      </c>
      <c r="I104" s="10" t="s">
        <v>2909</v>
      </c>
      <c r="J104" t="s">
        <v>42</v>
      </c>
    </row>
    <row r="105">
      <c r="A105" s="10" t="s">
        <v>2910</v>
      </c>
      <c r="B105" s="10">
        <v>9600000.0</v>
      </c>
      <c r="C105" s="10">
        <v>8.0</v>
      </c>
      <c r="D105">
        <v>9.0</v>
      </c>
      <c r="E105" s="10">
        <v>2.0</v>
      </c>
      <c r="F105" s="10" t="s">
        <v>39</v>
      </c>
      <c r="G105" t="s">
        <v>40</v>
      </c>
      <c r="H105" s="10">
        <v>7600.0</v>
      </c>
      <c r="I105" s="10" t="s">
        <v>2909</v>
      </c>
      <c r="J105" t="s">
        <v>42</v>
      </c>
    </row>
    <row r="106">
      <c r="A106" s="10" t="s">
        <v>2910</v>
      </c>
      <c r="B106" s="10">
        <v>9600000.0</v>
      </c>
      <c r="C106" s="10">
        <v>8.0</v>
      </c>
      <c r="D106">
        <v>11.0</v>
      </c>
      <c r="E106" s="10">
        <v>2.0</v>
      </c>
      <c r="F106" s="10" t="s">
        <v>39</v>
      </c>
      <c r="G106" t="s">
        <v>40</v>
      </c>
      <c r="H106" s="10">
        <v>7525.0</v>
      </c>
      <c r="I106" s="10" t="s">
        <v>2909</v>
      </c>
      <c r="J106" t="s">
        <v>256</v>
      </c>
    </row>
    <row r="107">
      <c r="A107" s="10" t="s">
        <v>2932</v>
      </c>
      <c r="B107" s="10">
        <v>9500000.0</v>
      </c>
      <c r="C107" s="10">
        <v>7.0</v>
      </c>
      <c r="D107">
        <v>7.0</v>
      </c>
      <c r="E107" s="10">
        <v>2.0</v>
      </c>
      <c r="F107" s="10" t="s">
        <v>39</v>
      </c>
      <c r="G107" t="s">
        <v>40</v>
      </c>
      <c r="H107" s="10">
        <v>10000.0</v>
      </c>
      <c r="I107" s="10" t="s">
        <v>2909</v>
      </c>
      <c r="J107" t="s">
        <v>42</v>
      </c>
    </row>
    <row r="108">
      <c r="A108" s="10" t="s">
        <v>2946</v>
      </c>
      <c r="B108" s="10">
        <v>9500000.0</v>
      </c>
      <c r="C108" s="10">
        <v>6.0</v>
      </c>
      <c r="D108">
        <v>6.0</v>
      </c>
      <c r="E108" s="10">
        <v>2.0</v>
      </c>
      <c r="F108" s="10" t="s">
        <v>33</v>
      </c>
      <c r="G108" s="8" t="s">
        <v>2989</v>
      </c>
      <c r="H108" s="10">
        <v>5743.0</v>
      </c>
      <c r="I108" s="10" t="s">
        <v>2909</v>
      </c>
      <c r="J108" t="s">
        <v>42</v>
      </c>
    </row>
    <row r="109">
      <c r="A109" s="10" t="s">
        <v>2932</v>
      </c>
      <c r="B109" s="10">
        <v>9500000.0</v>
      </c>
      <c r="C109" s="10">
        <v>6.0</v>
      </c>
      <c r="D109">
        <v>5.0</v>
      </c>
      <c r="E109" s="10">
        <v>2.0</v>
      </c>
      <c r="F109" s="10" t="s">
        <v>39</v>
      </c>
      <c r="G109" t="s">
        <v>40</v>
      </c>
      <c r="H109" s="10">
        <v>9907.0</v>
      </c>
      <c r="I109" s="10" t="s">
        <v>2909</v>
      </c>
      <c r="J109" t="s">
        <v>42</v>
      </c>
    </row>
    <row r="110">
      <c r="A110" s="10" t="s">
        <v>2907</v>
      </c>
      <c r="B110" s="10">
        <v>9500000.0</v>
      </c>
      <c r="C110" s="10">
        <v>6.0</v>
      </c>
      <c r="D110">
        <v>7.0</v>
      </c>
      <c r="E110" s="10">
        <v>2.0</v>
      </c>
      <c r="F110" s="10" t="s">
        <v>33</v>
      </c>
      <c r="G110" s="8" t="s">
        <v>2989</v>
      </c>
      <c r="H110" s="10">
        <v>7793.0</v>
      </c>
      <c r="I110" s="10" t="s">
        <v>2909</v>
      </c>
      <c r="J110" t="s">
        <v>36</v>
      </c>
    </row>
    <row r="111">
      <c r="A111" s="10" t="s">
        <v>2923</v>
      </c>
      <c r="B111" s="10">
        <v>9500000.0</v>
      </c>
      <c r="C111" s="10">
        <v>5.0</v>
      </c>
      <c r="D111">
        <v>5.0</v>
      </c>
      <c r="E111" s="10">
        <v>2.0</v>
      </c>
      <c r="F111" s="10" t="s">
        <v>92</v>
      </c>
      <c r="G111" s="8" t="s">
        <v>2989</v>
      </c>
      <c r="H111" s="10">
        <v>7287.0</v>
      </c>
      <c r="I111" s="10" t="s">
        <v>2909</v>
      </c>
      <c r="J111" t="s">
        <v>112</v>
      </c>
    </row>
    <row r="112">
      <c r="A112" s="10" t="s">
        <v>2923</v>
      </c>
      <c r="B112" s="10">
        <v>9496000.0</v>
      </c>
      <c r="C112" s="10">
        <v>6.0</v>
      </c>
      <c r="D112">
        <v>7.0</v>
      </c>
      <c r="E112" s="10">
        <v>1.0</v>
      </c>
      <c r="F112" s="10" t="s">
        <v>92</v>
      </c>
      <c r="G112" s="8" t="s">
        <v>2989</v>
      </c>
      <c r="H112" s="10">
        <v>7287.0</v>
      </c>
      <c r="I112" s="10" t="s">
        <v>2909</v>
      </c>
      <c r="J112" t="s">
        <v>42</v>
      </c>
    </row>
    <row r="113">
      <c r="A113" s="10" t="s">
        <v>2923</v>
      </c>
      <c r="B113" s="10">
        <v>9490000.0</v>
      </c>
      <c r="C113" s="10">
        <v>6.0</v>
      </c>
      <c r="D113">
        <v>6.0</v>
      </c>
      <c r="E113" s="10">
        <v>2.0</v>
      </c>
      <c r="F113" s="10" t="s">
        <v>92</v>
      </c>
      <c r="G113" s="8" t="s">
        <v>2989</v>
      </c>
      <c r="H113" s="10">
        <v>7287.0</v>
      </c>
      <c r="I113" s="10" t="s">
        <v>2909</v>
      </c>
      <c r="J113" t="s">
        <v>42</v>
      </c>
    </row>
    <row r="114">
      <c r="A114" s="10" t="s">
        <v>2907</v>
      </c>
      <c r="B114" s="10">
        <v>9388000.0</v>
      </c>
      <c r="C114" s="10">
        <v>5.0</v>
      </c>
      <c r="D114">
        <v>6.0</v>
      </c>
      <c r="E114" s="10">
        <v>2.0</v>
      </c>
      <c r="F114" s="10" t="s">
        <v>33</v>
      </c>
      <c r="G114" s="8" t="s">
        <v>2989</v>
      </c>
      <c r="H114" s="10">
        <v>3063.0</v>
      </c>
      <c r="I114" s="10" t="s">
        <v>2909</v>
      </c>
      <c r="J114" t="s">
        <v>36</v>
      </c>
    </row>
    <row r="115">
      <c r="A115" s="10" t="s">
        <v>2910</v>
      </c>
      <c r="B115" s="10">
        <v>9300000.0</v>
      </c>
      <c r="C115" s="10">
        <v>6.0</v>
      </c>
      <c r="D115">
        <v>5.0</v>
      </c>
      <c r="E115" s="10">
        <v>1.0</v>
      </c>
      <c r="F115" s="10" t="s">
        <v>39</v>
      </c>
      <c r="G115" s="8" t="s">
        <v>2989</v>
      </c>
      <c r="H115" s="10">
        <v>8365.0</v>
      </c>
      <c r="I115" s="10" t="s">
        <v>2909</v>
      </c>
      <c r="J115" t="s">
        <v>42</v>
      </c>
    </row>
    <row r="116">
      <c r="A116" s="10" t="s">
        <v>2936</v>
      </c>
      <c r="B116" s="10">
        <v>9300000.0</v>
      </c>
      <c r="C116" s="10">
        <v>7.0</v>
      </c>
      <c r="D116">
        <v>7.0</v>
      </c>
      <c r="E116" s="10">
        <v>2.0</v>
      </c>
      <c r="F116" s="10" t="s">
        <v>39</v>
      </c>
      <c r="G116" t="s">
        <v>40</v>
      </c>
      <c r="H116" s="10">
        <v>14327.0</v>
      </c>
      <c r="I116" s="10" t="s">
        <v>2909</v>
      </c>
      <c r="J116" t="s">
        <v>256</v>
      </c>
    </row>
    <row r="117">
      <c r="A117" s="10" t="s">
        <v>2919</v>
      </c>
      <c r="B117" s="10">
        <v>9000000.0</v>
      </c>
      <c r="C117" s="10">
        <v>7.0</v>
      </c>
      <c r="D117">
        <v>7.0</v>
      </c>
      <c r="E117" s="10">
        <v>2.0</v>
      </c>
      <c r="F117" s="10" t="s">
        <v>39</v>
      </c>
      <c r="G117" t="s">
        <v>40</v>
      </c>
      <c r="H117" s="10">
        <v>8500.0</v>
      </c>
      <c r="I117" s="10" t="s">
        <v>2909</v>
      </c>
      <c r="J117" t="s">
        <v>42</v>
      </c>
    </row>
    <row r="118">
      <c r="A118" s="10" t="s">
        <v>2936</v>
      </c>
      <c r="B118" s="10">
        <v>9000000.0</v>
      </c>
      <c r="C118" s="10">
        <v>5.0</v>
      </c>
      <c r="D118">
        <v>6.0</v>
      </c>
      <c r="E118" s="10">
        <v>2.0</v>
      </c>
      <c r="F118" s="10" t="s">
        <v>39</v>
      </c>
      <c r="G118" t="s">
        <v>40</v>
      </c>
      <c r="H118" s="10">
        <v>8000.0</v>
      </c>
      <c r="I118" s="10" t="s">
        <v>2909</v>
      </c>
      <c r="J118" t="s">
        <v>42</v>
      </c>
    </row>
    <row r="119">
      <c r="A119" s="10" t="s">
        <v>2941</v>
      </c>
      <c r="B119" s="10">
        <v>9000000.0</v>
      </c>
      <c r="C119" s="10">
        <v>6.0</v>
      </c>
      <c r="D119">
        <v>6.0</v>
      </c>
      <c r="E119" s="10">
        <v>2.0</v>
      </c>
      <c r="F119" s="10" t="s">
        <v>39</v>
      </c>
      <c r="G119" t="s">
        <v>40</v>
      </c>
      <c r="H119" s="10">
        <v>8100.0</v>
      </c>
      <c r="I119" s="10" t="s">
        <v>2909</v>
      </c>
      <c r="J119" t="s">
        <v>42</v>
      </c>
    </row>
    <row r="120">
      <c r="A120" s="10" t="s">
        <v>2936</v>
      </c>
      <c r="B120" s="10">
        <v>9000000.0</v>
      </c>
      <c r="C120" s="10">
        <v>6.0</v>
      </c>
      <c r="D120">
        <v>6.0</v>
      </c>
      <c r="E120" s="10">
        <v>1.0</v>
      </c>
      <c r="F120" s="10" t="s">
        <v>92</v>
      </c>
      <c r="G120" s="8" t="s">
        <v>2989</v>
      </c>
      <c r="H120" s="10">
        <v>4771.0</v>
      </c>
      <c r="I120" s="10" t="s">
        <v>2909</v>
      </c>
      <c r="J120" t="s">
        <v>112</v>
      </c>
    </row>
    <row r="121">
      <c r="A121" s="10" t="s">
        <v>2936</v>
      </c>
      <c r="B121" s="10">
        <v>9000000.0</v>
      </c>
      <c r="C121" s="10">
        <v>6.0</v>
      </c>
      <c r="D121">
        <v>6.0</v>
      </c>
      <c r="E121" s="10">
        <v>1.0</v>
      </c>
      <c r="F121" s="10" t="s">
        <v>39</v>
      </c>
      <c r="G121" t="s">
        <v>40</v>
      </c>
      <c r="H121" s="10">
        <v>13000.0</v>
      </c>
      <c r="I121" s="10" t="s">
        <v>2909</v>
      </c>
      <c r="J121" t="s">
        <v>42</v>
      </c>
    </row>
    <row r="122">
      <c r="A122" s="10" t="s">
        <v>2932</v>
      </c>
      <c r="B122" s="10">
        <v>9000000.0</v>
      </c>
      <c r="C122" s="10">
        <v>7.0</v>
      </c>
      <c r="D122">
        <v>10.0</v>
      </c>
      <c r="E122" s="10">
        <v>3.0</v>
      </c>
      <c r="F122" s="10" t="s">
        <v>39</v>
      </c>
      <c r="G122" t="s">
        <v>40</v>
      </c>
      <c r="H122" s="10">
        <v>11700.0</v>
      </c>
      <c r="I122" s="10" t="s">
        <v>2909</v>
      </c>
      <c r="J122" t="s">
        <v>42</v>
      </c>
    </row>
    <row r="123">
      <c r="A123" s="10" t="s">
        <v>2941</v>
      </c>
      <c r="B123" s="10">
        <v>9000000.0</v>
      </c>
      <c r="C123" s="10">
        <v>7.0</v>
      </c>
      <c r="D123">
        <v>7.0</v>
      </c>
      <c r="E123" s="10">
        <v>2.0</v>
      </c>
      <c r="F123" s="10" t="s">
        <v>39</v>
      </c>
      <c r="G123" t="s">
        <v>40</v>
      </c>
      <c r="H123" s="10">
        <v>16436.0</v>
      </c>
      <c r="I123" s="10" t="s">
        <v>2909</v>
      </c>
      <c r="J123" t="s">
        <v>36</v>
      </c>
    </row>
    <row r="124">
      <c r="A124" s="10" t="s">
        <v>2952</v>
      </c>
      <c r="B124" s="10">
        <v>8900000.0</v>
      </c>
      <c r="C124" s="10">
        <v>8.0</v>
      </c>
      <c r="D124">
        <v>9.0</v>
      </c>
      <c r="E124" s="10">
        <v>2.0</v>
      </c>
      <c r="F124" s="10" t="s">
        <v>39</v>
      </c>
      <c r="G124" t="s">
        <v>40</v>
      </c>
      <c r="H124" s="10">
        <v>6800.0</v>
      </c>
      <c r="I124" s="10" t="s">
        <v>2909</v>
      </c>
      <c r="J124" t="s">
        <v>42</v>
      </c>
    </row>
    <row r="125">
      <c r="A125" s="10" t="s">
        <v>2917</v>
      </c>
      <c r="B125" s="10">
        <v>8880000.0</v>
      </c>
      <c r="C125" s="10">
        <v>7.0</v>
      </c>
      <c r="D125">
        <v>9.0</v>
      </c>
      <c r="E125" s="10">
        <v>2.0</v>
      </c>
      <c r="F125" s="10" t="s">
        <v>39</v>
      </c>
      <c r="G125" t="s">
        <v>40</v>
      </c>
      <c r="H125" s="10">
        <v>16001.0</v>
      </c>
      <c r="I125" s="10" t="s">
        <v>2909</v>
      </c>
      <c r="J125" t="s">
        <v>42</v>
      </c>
    </row>
    <row r="126">
      <c r="A126" s="10" t="s">
        <v>2936</v>
      </c>
      <c r="B126" s="10">
        <v>8880000.0</v>
      </c>
      <c r="C126" s="10">
        <v>5.0</v>
      </c>
      <c r="D126">
        <v>6.0</v>
      </c>
      <c r="E126" s="10">
        <v>1.0</v>
      </c>
      <c r="F126" s="10" t="s">
        <v>92</v>
      </c>
      <c r="G126" s="8" t="s">
        <v>2989</v>
      </c>
      <c r="H126" s="10">
        <v>5200.0</v>
      </c>
      <c r="I126" s="10" t="s">
        <v>2909</v>
      </c>
      <c r="J126" t="s">
        <v>42</v>
      </c>
    </row>
    <row r="127">
      <c r="A127" s="10" t="s">
        <v>2917</v>
      </c>
      <c r="B127" s="10">
        <v>8800000.0</v>
      </c>
      <c r="C127" s="10">
        <v>7.0</v>
      </c>
      <c r="D127">
        <v>9.0</v>
      </c>
      <c r="E127" s="10">
        <v>3.0</v>
      </c>
      <c r="F127" s="10" t="s">
        <v>39</v>
      </c>
      <c r="G127" t="s">
        <v>40</v>
      </c>
      <c r="H127" s="10">
        <v>16001.0</v>
      </c>
      <c r="I127" s="10" t="s">
        <v>2909</v>
      </c>
      <c r="J127" t="s">
        <v>42</v>
      </c>
    </row>
    <row r="128">
      <c r="A128" s="10" t="s">
        <v>2910</v>
      </c>
      <c r="B128" s="10">
        <v>8800000.0</v>
      </c>
      <c r="C128" s="10">
        <v>6.0</v>
      </c>
      <c r="D128">
        <v>5.0</v>
      </c>
      <c r="E128" s="10">
        <v>2.0</v>
      </c>
      <c r="F128" s="10" t="s">
        <v>39</v>
      </c>
      <c r="G128" t="s">
        <v>40</v>
      </c>
      <c r="H128" s="10">
        <v>10000.0</v>
      </c>
      <c r="I128" s="10" t="s">
        <v>2909</v>
      </c>
      <c r="J128" t="s">
        <v>42</v>
      </c>
    </row>
    <row r="129">
      <c r="A129" s="10" t="s">
        <v>2917</v>
      </c>
      <c r="B129" s="10">
        <v>8500000.0</v>
      </c>
      <c r="C129" s="10">
        <v>9.0</v>
      </c>
      <c r="D129">
        <v>9.0</v>
      </c>
      <c r="E129" s="10">
        <v>2.0</v>
      </c>
      <c r="F129" s="10" t="s">
        <v>39</v>
      </c>
      <c r="G129" t="s">
        <v>40</v>
      </c>
      <c r="H129" s="10">
        <v>8500.0</v>
      </c>
      <c r="I129" s="10" t="s">
        <v>2909</v>
      </c>
      <c r="J129" t="s">
        <v>112</v>
      </c>
    </row>
    <row r="130">
      <c r="A130" s="10" t="s">
        <v>2936</v>
      </c>
      <c r="B130" s="10">
        <v>8500000.0</v>
      </c>
      <c r="C130" s="10">
        <v>5.0</v>
      </c>
      <c r="D130">
        <v>6.0</v>
      </c>
      <c r="E130" s="10">
        <v>2.0</v>
      </c>
      <c r="F130" s="10" t="s">
        <v>92</v>
      </c>
      <c r="G130" s="8" t="s">
        <v>2989</v>
      </c>
      <c r="H130" s="10">
        <v>4771.0</v>
      </c>
      <c r="I130" s="10" t="s">
        <v>2909</v>
      </c>
      <c r="J130" t="s">
        <v>42</v>
      </c>
    </row>
    <row r="131">
      <c r="A131" s="10" t="s">
        <v>2936</v>
      </c>
      <c r="B131" s="10">
        <v>8480000.0</v>
      </c>
      <c r="C131" s="10">
        <v>5.0</v>
      </c>
      <c r="D131">
        <v>6.0</v>
      </c>
      <c r="E131" s="10">
        <v>2.0</v>
      </c>
      <c r="F131" s="10" t="s">
        <v>92</v>
      </c>
      <c r="G131" s="8" t="s">
        <v>2989</v>
      </c>
      <c r="H131" s="10">
        <v>5137.0</v>
      </c>
      <c r="I131" s="10" t="s">
        <v>2909</v>
      </c>
      <c r="J131" t="s">
        <v>42</v>
      </c>
    </row>
    <row r="132">
      <c r="A132" s="10" t="s">
        <v>2936</v>
      </c>
      <c r="B132" s="10">
        <v>8476050.0</v>
      </c>
      <c r="C132" s="10">
        <v>5.0</v>
      </c>
      <c r="D132">
        <v>5.0</v>
      </c>
      <c r="E132" s="10">
        <v>3.0</v>
      </c>
      <c r="F132" s="10" t="s">
        <v>92</v>
      </c>
      <c r="G132" s="8" t="s">
        <v>2989</v>
      </c>
      <c r="H132" s="10">
        <v>5137.0</v>
      </c>
      <c r="I132" s="10" t="s">
        <v>2909</v>
      </c>
      <c r="J132" t="s">
        <v>42</v>
      </c>
    </row>
    <row r="133">
      <c r="A133" s="10" t="s">
        <v>2936</v>
      </c>
      <c r="B133" s="10">
        <v>8406500.0</v>
      </c>
      <c r="C133" s="10">
        <v>5.0</v>
      </c>
      <c r="D133">
        <v>5.0</v>
      </c>
      <c r="E133" s="10">
        <v>3.0</v>
      </c>
      <c r="F133" s="10" t="s">
        <v>92</v>
      </c>
      <c r="G133" s="8" t="s">
        <v>2989</v>
      </c>
      <c r="H133" s="10">
        <v>4945.0</v>
      </c>
      <c r="I133" s="10" t="s">
        <v>2909</v>
      </c>
      <c r="J133" t="s">
        <v>42</v>
      </c>
    </row>
    <row r="134">
      <c r="A134" s="10" t="s">
        <v>2907</v>
      </c>
      <c r="B134" s="10">
        <v>8400000.0</v>
      </c>
      <c r="C134" s="10">
        <v>3.0</v>
      </c>
      <c r="D134">
        <v>3.0</v>
      </c>
      <c r="E134" s="10">
        <v>4.0</v>
      </c>
      <c r="F134" s="10" t="s">
        <v>92</v>
      </c>
      <c r="G134" s="8" t="s">
        <v>2989</v>
      </c>
      <c r="H134" s="10">
        <v>2454.0</v>
      </c>
      <c r="I134" s="10" t="s">
        <v>2909</v>
      </c>
      <c r="J134" t="s">
        <v>256</v>
      </c>
    </row>
    <row r="135">
      <c r="A135" s="10" t="s">
        <v>2907</v>
      </c>
      <c r="B135" s="10">
        <v>8400000.0</v>
      </c>
      <c r="C135" s="10">
        <v>5.0</v>
      </c>
      <c r="D135">
        <v>5.0</v>
      </c>
      <c r="E135" s="10">
        <v>2.0</v>
      </c>
      <c r="F135" s="10" t="s">
        <v>92</v>
      </c>
      <c r="G135" s="8" t="s">
        <v>2989</v>
      </c>
      <c r="H135" s="10">
        <v>2885.0</v>
      </c>
      <c r="I135" s="10" t="s">
        <v>2909</v>
      </c>
      <c r="J135" t="s">
        <v>42</v>
      </c>
    </row>
    <row r="136">
      <c r="A136" s="10" t="s">
        <v>2907</v>
      </c>
      <c r="B136" s="10">
        <v>8343600.0</v>
      </c>
      <c r="C136" s="10">
        <v>3.0</v>
      </c>
      <c r="D136">
        <v>3.0</v>
      </c>
      <c r="E136" s="10">
        <v>2.0</v>
      </c>
      <c r="F136" s="10" t="s">
        <v>92</v>
      </c>
      <c r="G136" s="8" t="s">
        <v>2989</v>
      </c>
      <c r="H136" s="10">
        <v>2454.0</v>
      </c>
      <c r="I136" s="10" t="s">
        <v>2909</v>
      </c>
      <c r="J136" t="s">
        <v>256</v>
      </c>
    </row>
    <row r="137">
      <c r="A137" s="10" t="s">
        <v>2910</v>
      </c>
      <c r="B137" s="10">
        <v>8300000.0</v>
      </c>
      <c r="C137" s="10">
        <v>6.0</v>
      </c>
      <c r="D137">
        <v>6.0</v>
      </c>
      <c r="E137" s="10">
        <v>9.0</v>
      </c>
      <c r="F137" s="10" t="s">
        <v>39</v>
      </c>
      <c r="G137" t="s">
        <v>40</v>
      </c>
      <c r="H137" s="10">
        <v>6103.0</v>
      </c>
      <c r="I137" s="10" t="s">
        <v>2909</v>
      </c>
      <c r="J137" t="s">
        <v>42</v>
      </c>
    </row>
    <row r="138">
      <c r="A138" s="10" t="s">
        <v>2921</v>
      </c>
      <c r="B138" s="10">
        <v>8300000.0</v>
      </c>
      <c r="C138" s="10">
        <v>7.0</v>
      </c>
      <c r="D138">
        <v>6.0</v>
      </c>
      <c r="E138" s="10">
        <v>1.0</v>
      </c>
      <c r="F138" s="10" t="s">
        <v>39</v>
      </c>
      <c r="G138" t="s">
        <v>40</v>
      </c>
      <c r="H138" s="10">
        <v>6900.0</v>
      </c>
      <c r="I138" s="10" t="s">
        <v>2909</v>
      </c>
      <c r="J138" t="s">
        <v>42</v>
      </c>
    </row>
    <row r="139">
      <c r="A139" s="10" t="s">
        <v>2921</v>
      </c>
      <c r="B139" s="10">
        <v>8300000.0</v>
      </c>
      <c r="C139" s="10">
        <v>5.0</v>
      </c>
      <c r="D139">
        <v>6.0</v>
      </c>
      <c r="E139" s="10">
        <v>2.0</v>
      </c>
      <c r="F139" s="10" t="s">
        <v>39</v>
      </c>
      <c r="G139" t="s">
        <v>40</v>
      </c>
      <c r="H139" s="10">
        <v>6900.0</v>
      </c>
      <c r="I139" s="10" t="s">
        <v>2909</v>
      </c>
      <c r="J139" t="s">
        <v>42</v>
      </c>
    </row>
    <row r="140">
      <c r="A140" s="10" t="s">
        <v>2936</v>
      </c>
      <c r="B140" s="10">
        <v>8300000.0</v>
      </c>
      <c r="C140" s="10">
        <v>6.0</v>
      </c>
      <c r="D140">
        <v>7.0</v>
      </c>
      <c r="E140" s="10">
        <v>2.0</v>
      </c>
      <c r="F140" s="10" t="s">
        <v>39</v>
      </c>
      <c r="G140" t="s">
        <v>40</v>
      </c>
      <c r="H140" s="10">
        <v>13217.0</v>
      </c>
      <c r="I140" s="10" t="s">
        <v>2909</v>
      </c>
      <c r="J140" t="s">
        <v>42</v>
      </c>
    </row>
    <row r="141">
      <c r="A141" s="10" t="s">
        <v>2936</v>
      </c>
      <c r="B141" s="10">
        <v>8280000.0</v>
      </c>
      <c r="C141" s="10">
        <v>5.0</v>
      </c>
      <c r="D141">
        <v>6.0</v>
      </c>
      <c r="E141" s="10">
        <v>2.0</v>
      </c>
      <c r="F141" s="10" t="s">
        <v>92</v>
      </c>
      <c r="G141" s="8" t="s">
        <v>2989</v>
      </c>
      <c r="H141" s="10">
        <v>5137.0</v>
      </c>
      <c r="I141" s="10" t="s">
        <v>2909</v>
      </c>
      <c r="J141" t="s">
        <v>42</v>
      </c>
    </row>
    <row r="142">
      <c r="A142" s="10" t="s">
        <v>2910</v>
      </c>
      <c r="B142" s="10">
        <v>8280000.0</v>
      </c>
      <c r="C142" s="10">
        <v>6.0</v>
      </c>
      <c r="D142">
        <v>6.0</v>
      </c>
      <c r="E142" s="10">
        <v>2.0</v>
      </c>
      <c r="F142" s="10" t="s">
        <v>39</v>
      </c>
      <c r="G142" t="s">
        <v>40</v>
      </c>
      <c r="H142" s="10">
        <v>12000.0</v>
      </c>
      <c r="I142" s="10" t="s">
        <v>2909</v>
      </c>
      <c r="J142" t="s">
        <v>42</v>
      </c>
    </row>
    <row r="143">
      <c r="A143" s="10" t="s">
        <v>2936</v>
      </c>
      <c r="B143" s="10">
        <v>8200000.0</v>
      </c>
      <c r="C143" s="10">
        <v>5.0</v>
      </c>
      <c r="D143">
        <v>6.0</v>
      </c>
      <c r="E143" s="10">
        <v>2.0</v>
      </c>
      <c r="F143" s="10" t="s">
        <v>92</v>
      </c>
      <c r="G143" s="8" t="s">
        <v>2989</v>
      </c>
      <c r="H143" s="10">
        <v>4945.0</v>
      </c>
      <c r="I143" s="10" t="s">
        <v>2909</v>
      </c>
      <c r="J143" t="s">
        <v>42</v>
      </c>
    </row>
    <row r="144">
      <c r="A144" s="10" t="s">
        <v>2936</v>
      </c>
      <c r="B144" s="10">
        <v>8200000.0</v>
      </c>
      <c r="C144" s="10">
        <v>7.0</v>
      </c>
      <c r="D144">
        <v>4.0</v>
      </c>
      <c r="E144" s="10">
        <v>2.0</v>
      </c>
      <c r="F144" s="10" t="s">
        <v>39</v>
      </c>
      <c r="G144" t="s">
        <v>40</v>
      </c>
      <c r="H144" s="10">
        <v>13027.0</v>
      </c>
      <c r="I144" s="10" t="s">
        <v>2909</v>
      </c>
      <c r="J144" t="s">
        <v>42</v>
      </c>
    </row>
    <row r="145">
      <c r="A145" s="10" t="s">
        <v>2921</v>
      </c>
      <c r="B145" s="10">
        <v>8200000.0</v>
      </c>
      <c r="C145" s="10">
        <v>7.0</v>
      </c>
      <c r="D145">
        <v>6.0</v>
      </c>
      <c r="E145" s="10">
        <v>2.0</v>
      </c>
      <c r="F145" s="10" t="s">
        <v>39</v>
      </c>
      <c r="G145" t="s">
        <v>40</v>
      </c>
      <c r="H145" s="10">
        <v>6878.0</v>
      </c>
      <c r="I145" s="10" t="s">
        <v>2909</v>
      </c>
      <c r="J145" t="s">
        <v>42</v>
      </c>
    </row>
    <row r="146">
      <c r="A146" s="10" t="s">
        <v>2932</v>
      </c>
      <c r="B146" s="10">
        <v>8180000.0</v>
      </c>
      <c r="C146" s="10">
        <v>7.0</v>
      </c>
      <c r="D146">
        <v>6.0</v>
      </c>
      <c r="E146" s="10">
        <v>2.0</v>
      </c>
      <c r="F146" s="10" t="s">
        <v>39</v>
      </c>
      <c r="G146" t="s">
        <v>40</v>
      </c>
      <c r="H146" s="10">
        <v>9709.0</v>
      </c>
      <c r="I146" s="10" t="s">
        <v>2909</v>
      </c>
      <c r="J146" t="s">
        <v>42</v>
      </c>
    </row>
    <row r="147">
      <c r="A147" s="10" t="s">
        <v>2921</v>
      </c>
      <c r="B147" s="10">
        <v>8100000.0</v>
      </c>
      <c r="C147" s="10">
        <v>7.0</v>
      </c>
      <c r="D147">
        <v>6.0</v>
      </c>
      <c r="E147" s="10">
        <v>2.0</v>
      </c>
      <c r="F147" s="10" t="s">
        <v>39</v>
      </c>
      <c r="G147" t="s">
        <v>40</v>
      </c>
      <c r="H147" s="10">
        <v>6900.0</v>
      </c>
      <c r="I147" s="10" t="s">
        <v>2909</v>
      </c>
      <c r="J147" t="s">
        <v>42</v>
      </c>
    </row>
    <row r="148">
      <c r="A148" s="10" t="s">
        <v>2936</v>
      </c>
      <c r="B148" s="10">
        <v>8070240.0</v>
      </c>
      <c r="C148" s="10">
        <v>5.0</v>
      </c>
      <c r="D148">
        <v>6.0</v>
      </c>
      <c r="E148" s="10">
        <v>2.0</v>
      </c>
      <c r="F148" s="10" t="s">
        <v>92</v>
      </c>
      <c r="G148" s="8" t="s">
        <v>2989</v>
      </c>
      <c r="H148" s="10">
        <v>4945.0</v>
      </c>
      <c r="I148" s="10" t="s">
        <v>2909</v>
      </c>
      <c r="J148" t="s">
        <v>42</v>
      </c>
    </row>
    <row r="149">
      <c r="A149" s="10" t="s">
        <v>2932</v>
      </c>
      <c r="B149" s="10">
        <v>8000000.0</v>
      </c>
      <c r="C149" s="10">
        <v>7.0</v>
      </c>
      <c r="D149">
        <v>7.0</v>
      </c>
      <c r="E149" s="10">
        <v>2.0</v>
      </c>
      <c r="F149" s="10" t="s">
        <v>39</v>
      </c>
      <c r="G149" t="s">
        <v>40</v>
      </c>
      <c r="H149" s="10">
        <v>10600.0</v>
      </c>
      <c r="I149" s="10" t="s">
        <v>2909</v>
      </c>
      <c r="J149" t="s">
        <v>42</v>
      </c>
    </row>
    <row r="150">
      <c r="A150" s="10" t="s">
        <v>2907</v>
      </c>
      <c r="B150" s="10">
        <v>8000000.0</v>
      </c>
      <c r="C150" s="10">
        <v>7.0</v>
      </c>
      <c r="D150">
        <v>7.0</v>
      </c>
      <c r="E150" s="10">
        <v>2.0</v>
      </c>
      <c r="F150" s="10" t="s">
        <v>33</v>
      </c>
      <c r="G150" s="8" t="s">
        <v>2989</v>
      </c>
      <c r="H150" s="10">
        <v>9332.0</v>
      </c>
      <c r="I150" s="10" t="s">
        <v>2909</v>
      </c>
      <c r="J150" t="s">
        <v>42</v>
      </c>
    </row>
    <row r="151">
      <c r="A151" s="10" t="s">
        <v>2941</v>
      </c>
      <c r="B151" s="10">
        <v>8000000.0</v>
      </c>
      <c r="C151" s="10">
        <v>6.0</v>
      </c>
      <c r="D151">
        <v>6.0</v>
      </c>
      <c r="E151" s="10">
        <v>4.0</v>
      </c>
      <c r="F151" s="10" t="s">
        <v>39</v>
      </c>
      <c r="G151" t="s">
        <v>40</v>
      </c>
      <c r="H151" s="10">
        <v>8200.0</v>
      </c>
      <c r="I151" s="10" t="s">
        <v>2909</v>
      </c>
      <c r="J151" t="s">
        <v>42</v>
      </c>
    </row>
    <row r="152">
      <c r="A152" s="10" t="s">
        <v>2940</v>
      </c>
      <c r="B152" s="10">
        <v>8000000.0</v>
      </c>
      <c r="C152" s="10">
        <v>5.0</v>
      </c>
      <c r="D152">
        <v>5.0</v>
      </c>
      <c r="E152" s="10">
        <v>1.0</v>
      </c>
      <c r="F152" s="10" t="s">
        <v>39</v>
      </c>
      <c r="G152" t="s">
        <v>40</v>
      </c>
      <c r="H152" s="10">
        <v>10000.0</v>
      </c>
      <c r="I152" s="10" t="s">
        <v>2909</v>
      </c>
      <c r="J152" t="s">
        <v>112</v>
      </c>
    </row>
    <row r="153">
      <c r="A153" s="10" t="s">
        <v>2919</v>
      </c>
      <c r="B153" s="10">
        <v>8000000.0</v>
      </c>
      <c r="C153" s="10">
        <v>7.0</v>
      </c>
      <c r="D153">
        <v>6.0</v>
      </c>
      <c r="E153" s="10">
        <v>2.0</v>
      </c>
      <c r="F153" s="10" t="s">
        <v>39</v>
      </c>
      <c r="G153" t="s">
        <v>40</v>
      </c>
      <c r="H153" s="10">
        <v>20800.0</v>
      </c>
      <c r="I153" s="10" t="s">
        <v>2909</v>
      </c>
      <c r="J153" t="s">
        <v>42</v>
      </c>
    </row>
    <row r="154">
      <c r="A154" s="10" t="s">
        <v>2919</v>
      </c>
      <c r="B154" s="10">
        <v>8000000.0</v>
      </c>
      <c r="C154" s="10">
        <v>7.0</v>
      </c>
      <c r="D154">
        <v>7.0</v>
      </c>
      <c r="E154" s="10">
        <v>1.0</v>
      </c>
      <c r="F154" s="10" t="s">
        <v>39</v>
      </c>
      <c r="G154" t="s">
        <v>40</v>
      </c>
      <c r="H154" s="10">
        <v>20600.0</v>
      </c>
      <c r="I154" s="10" t="s">
        <v>2909</v>
      </c>
      <c r="J154" t="s">
        <v>42</v>
      </c>
    </row>
    <row r="155">
      <c r="A155" s="10" t="s">
        <v>2910</v>
      </c>
      <c r="B155" s="10">
        <v>8000000.0</v>
      </c>
      <c r="C155" s="10">
        <v>6.0</v>
      </c>
      <c r="D155">
        <v>6.0</v>
      </c>
      <c r="E155" s="10">
        <v>3.0</v>
      </c>
      <c r="F155" s="10" t="s">
        <v>39</v>
      </c>
      <c r="G155" t="s">
        <v>40</v>
      </c>
      <c r="H155" s="10">
        <v>6670.0</v>
      </c>
      <c r="I155" s="10" t="s">
        <v>2909</v>
      </c>
      <c r="J155" t="s">
        <v>42</v>
      </c>
    </row>
    <row r="156">
      <c r="A156" s="10" t="s">
        <v>2931</v>
      </c>
      <c r="B156" s="10">
        <v>8000000.0</v>
      </c>
      <c r="C156" s="10">
        <v>5.0</v>
      </c>
      <c r="D156">
        <v>5.0</v>
      </c>
      <c r="E156" s="10">
        <v>2.0</v>
      </c>
      <c r="F156" s="10" t="s">
        <v>39</v>
      </c>
      <c r="G156" t="s">
        <v>40</v>
      </c>
      <c r="H156" s="10">
        <v>10600.0</v>
      </c>
      <c r="I156" s="10" t="s">
        <v>2909</v>
      </c>
      <c r="J156" t="s">
        <v>256</v>
      </c>
    </row>
    <row r="157">
      <c r="A157" s="10" t="s">
        <v>2952</v>
      </c>
      <c r="B157" s="10">
        <v>7980000.0</v>
      </c>
      <c r="C157" s="10">
        <v>8.0</v>
      </c>
      <c r="D157">
        <v>6.0</v>
      </c>
      <c r="E157" s="10">
        <v>2.0</v>
      </c>
      <c r="F157" s="10" t="s">
        <v>39</v>
      </c>
      <c r="G157" t="s">
        <v>40</v>
      </c>
      <c r="H157" s="10">
        <v>7265.0</v>
      </c>
      <c r="I157" s="10" t="s">
        <v>2909</v>
      </c>
      <c r="J157" t="s">
        <v>42</v>
      </c>
    </row>
    <row r="158">
      <c r="A158" s="10" t="s">
        <v>2907</v>
      </c>
      <c r="B158" s="10">
        <v>7975250.0</v>
      </c>
      <c r="C158" s="10">
        <v>5.0</v>
      </c>
      <c r="D158">
        <v>6.0</v>
      </c>
      <c r="E158" s="10">
        <v>2.0</v>
      </c>
      <c r="F158" s="10" t="s">
        <v>33</v>
      </c>
      <c r="G158" s="8" t="s">
        <v>2989</v>
      </c>
      <c r="H158" s="10">
        <v>2975.0</v>
      </c>
      <c r="I158" s="10" t="s">
        <v>2909</v>
      </c>
      <c r="J158" t="s">
        <v>36</v>
      </c>
    </row>
    <row r="159">
      <c r="A159" s="10" t="s">
        <v>2907</v>
      </c>
      <c r="B159" s="10">
        <v>7975250.0</v>
      </c>
      <c r="C159" s="10">
        <v>5.0</v>
      </c>
      <c r="D159">
        <v>6.0</v>
      </c>
      <c r="E159" s="10">
        <v>1.0</v>
      </c>
      <c r="F159" s="10" t="s">
        <v>33</v>
      </c>
      <c r="G159" s="8" t="s">
        <v>2989</v>
      </c>
      <c r="H159" s="10">
        <v>2975.0</v>
      </c>
      <c r="I159" s="10" t="s">
        <v>2909</v>
      </c>
      <c r="J159" t="s">
        <v>256</v>
      </c>
    </row>
    <row r="160">
      <c r="A160" s="10" t="s">
        <v>2920</v>
      </c>
      <c r="B160" s="10">
        <v>7900000.0</v>
      </c>
      <c r="C160" s="10">
        <v>6.0</v>
      </c>
      <c r="D160">
        <v>6.0</v>
      </c>
      <c r="E160" s="10">
        <v>2.0</v>
      </c>
      <c r="F160" s="10" t="s">
        <v>39</v>
      </c>
      <c r="G160" t="s">
        <v>40</v>
      </c>
      <c r="H160" s="10">
        <v>10000.0</v>
      </c>
      <c r="I160" s="10" t="s">
        <v>2909</v>
      </c>
      <c r="J160" t="s">
        <v>36</v>
      </c>
    </row>
    <row r="161">
      <c r="A161" s="10" t="s">
        <v>2927</v>
      </c>
      <c r="B161" s="10">
        <v>7875000.0</v>
      </c>
      <c r="C161" s="10">
        <v>4.0</v>
      </c>
      <c r="D161">
        <v>3.0</v>
      </c>
      <c r="E161" s="10">
        <v>2.0</v>
      </c>
      <c r="F161" s="10" t="s">
        <v>659</v>
      </c>
      <c r="G161" t="s">
        <v>40</v>
      </c>
      <c r="H161" s="10">
        <v>15000.0</v>
      </c>
      <c r="I161" s="10" t="s">
        <v>2909</v>
      </c>
      <c r="J161" t="s">
        <v>256</v>
      </c>
    </row>
    <row r="162">
      <c r="A162" s="10" t="s">
        <v>2940</v>
      </c>
      <c r="B162" s="10">
        <v>7800000.0</v>
      </c>
      <c r="C162" s="10">
        <v>6.0</v>
      </c>
      <c r="D162">
        <v>6.0</v>
      </c>
      <c r="E162" s="10">
        <v>2.0</v>
      </c>
      <c r="F162" s="10" t="s">
        <v>39</v>
      </c>
      <c r="G162" t="s">
        <v>40</v>
      </c>
      <c r="H162" s="10">
        <v>16500.0</v>
      </c>
      <c r="I162" s="10" t="s">
        <v>2909</v>
      </c>
      <c r="J162" t="s">
        <v>112</v>
      </c>
    </row>
    <row r="163">
      <c r="A163" s="10" t="s">
        <v>2910</v>
      </c>
      <c r="B163" s="10">
        <v>7800000.0</v>
      </c>
      <c r="C163" s="10">
        <v>8.0</v>
      </c>
      <c r="D163">
        <v>10.0</v>
      </c>
      <c r="E163" s="10">
        <v>2.0</v>
      </c>
      <c r="F163" s="10" t="s">
        <v>39</v>
      </c>
      <c r="G163" t="s">
        <v>40</v>
      </c>
      <c r="H163" s="10">
        <v>6103.0</v>
      </c>
      <c r="I163" s="10" t="s">
        <v>2909</v>
      </c>
      <c r="J163" t="s">
        <v>256</v>
      </c>
    </row>
    <row r="164">
      <c r="A164" s="10" t="s">
        <v>2922</v>
      </c>
      <c r="B164" s="10">
        <v>7800000.0</v>
      </c>
      <c r="C164" s="10">
        <v>2.0</v>
      </c>
      <c r="D164">
        <v>2.0</v>
      </c>
      <c r="E164" s="10">
        <v>4.0</v>
      </c>
      <c r="F164" s="10" t="s">
        <v>33</v>
      </c>
      <c r="G164" s="8" t="s">
        <v>2989</v>
      </c>
      <c r="H164" s="10">
        <v>815.0</v>
      </c>
      <c r="I164" s="10" t="s">
        <v>2909</v>
      </c>
      <c r="J164" t="s">
        <v>256</v>
      </c>
    </row>
    <row r="165">
      <c r="A165" s="10" t="s">
        <v>2910</v>
      </c>
      <c r="B165" s="10">
        <v>7700000.0</v>
      </c>
      <c r="C165" s="10">
        <v>6.0</v>
      </c>
      <c r="D165">
        <v>6.0</v>
      </c>
      <c r="E165" s="10">
        <v>1.0</v>
      </c>
      <c r="F165" s="10" t="s">
        <v>33</v>
      </c>
      <c r="G165" s="8" t="s">
        <v>2989</v>
      </c>
      <c r="H165" s="10">
        <v>4853.0</v>
      </c>
      <c r="I165" s="10" t="s">
        <v>2909</v>
      </c>
      <c r="J165" t="s">
        <v>42</v>
      </c>
    </row>
    <row r="166">
      <c r="A166" s="10" t="s">
        <v>2907</v>
      </c>
      <c r="B166" s="10">
        <v>7700000.0</v>
      </c>
      <c r="C166" s="10">
        <v>7.0</v>
      </c>
      <c r="D166">
        <v>7.0</v>
      </c>
      <c r="E166" s="10">
        <v>2.0</v>
      </c>
      <c r="F166" s="10" t="s">
        <v>33</v>
      </c>
      <c r="G166" s="8" t="s">
        <v>2989</v>
      </c>
      <c r="H166" s="10">
        <v>9332.0</v>
      </c>
      <c r="I166" s="10" t="s">
        <v>2909</v>
      </c>
      <c r="J166" t="s">
        <v>36</v>
      </c>
    </row>
    <row r="167">
      <c r="A167" s="10" t="s">
        <v>2920</v>
      </c>
      <c r="B167" s="10">
        <v>7680000.0</v>
      </c>
      <c r="C167" s="10">
        <v>7.0</v>
      </c>
      <c r="D167">
        <v>6.0</v>
      </c>
      <c r="E167" s="10">
        <v>8.0</v>
      </c>
      <c r="F167" s="10" t="s">
        <v>39</v>
      </c>
      <c r="G167" t="s">
        <v>40</v>
      </c>
      <c r="H167" s="10">
        <v>7200.0</v>
      </c>
      <c r="I167" s="10" t="s">
        <v>2909</v>
      </c>
      <c r="J167" t="s">
        <v>42</v>
      </c>
    </row>
    <row r="168">
      <c r="A168" s="10" t="s">
        <v>2910</v>
      </c>
      <c r="B168" s="10">
        <v>7612600.0</v>
      </c>
      <c r="C168" s="10">
        <v>6.0</v>
      </c>
      <c r="D168">
        <v>4.0</v>
      </c>
      <c r="E168" s="10">
        <v>4.0</v>
      </c>
      <c r="F168" s="10" t="s">
        <v>33</v>
      </c>
      <c r="G168" s="8" t="s">
        <v>2989</v>
      </c>
      <c r="H168" s="10">
        <v>4478.0</v>
      </c>
      <c r="I168" s="10" t="s">
        <v>2909</v>
      </c>
      <c r="J168" t="s">
        <v>42</v>
      </c>
    </row>
    <row r="169">
      <c r="A169" s="10" t="s">
        <v>2920</v>
      </c>
      <c r="B169" s="10">
        <v>7607600.0</v>
      </c>
      <c r="C169" s="10">
        <v>4.0</v>
      </c>
      <c r="D169">
        <v>3.0</v>
      </c>
      <c r="E169" s="10">
        <v>1.0</v>
      </c>
      <c r="F169" s="10" t="s">
        <v>1404</v>
      </c>
      <c r="G169" t="s">
        <v>40</v>
      </c>
      <c r="H169" s="10">
        <v>13832.0</v>
      </c>
      <c r="I169" s="10" t="s">
        <v>2909</v>
      </c>
      <c r="J169" t="s">
        <v>256</v>
      </c>
    </row>
    <row r="170">
      <c r="A170" s="10" t="s">
        <v>2936</v>
      </c>
      <c r="B170" s="10">
        <v>7600000.0</v>
      </c>
      <c r="C170" s="10">
        <v>6.0</v>
      </c>
      <c r="D170">
        <v>6.0</v>
      </c>
      <c r="E170" s="10">
        <v>5.0</v>
      </c>
      <c r="F170" s="10" t="s">
        <v>39</v>
      </c>
      <c r="G170" t="s">
        <v>40</v>
      </c>
      <c r="H170" s="10">
        <v>7750.0</v>
      </c>
      <c r="I170" s="10" t="s">
        <v>2909</v>
      </c>
      <c r="J170" t="s">
        <v>36</v>
      </c>
    </row>
    <row r="171">
      <c r="A171" s="10" t="s">
        <v>2936</v>
      </c>
      <c r="B171" s="10">
        <v>7600000.0</v>
      </c>
      <c r="C171" s="10">
        <v>5.0</v>
      </c>
      <c r="D171">
        <v>5.0</v>
      </c>
      <c r="E171" s="10">
        <v>1.0</v>
      </c>
      <c r="F171" s="10" t="s">
        <v>92</v>
      </c>
      <c r="G171" s="8" t="s">
        <v>2989</v>
      </c>
      <c r="H171" s="10">
        <v>4771.0</v>
      </c>
      <c r="I171" s="10" t="s">
        <v>2909</v>
      </c>
      <c r="J171" t="s">
        <v>112</v>
      </c>
    </row>
    <row r="172">
      <c r="A172" s="10" t="s">
        <v>2936</v>
      </c>
      <c r="B172" s="10">
        <v>7570450.0</v>
      </c>
      <c r="C172" s="10">
        <v>5.0</v>
      </c>
      <c r="D172">
        <v>6.0</v>
      </c>
      <c r="E172" s="10">
        <v>2.0</v>
      </c>
      <c r="F172" s="10" t="s">
        <v>92</v>
      </c>
      <c r="G172" s="8" t="s">
        <v>2989</v>
      </c>
      <c r="H172" s="10">
        <v>5220.0</v>
      </c>
      <c r="I172" s="10" t="s">
        <v>2909</v>
      </c>
      <c r="J172" t="s">
        <v>42</v>
      </c>
    </row>
    <row r="173">
      <c r="A173" s="10" t="s">
        <v>2919</v>
      </c>
      <c r="B173" s="10">
        <v>7534038.0</v>
      </c>
      <c r="C173" s="10">
        <v>4.0</v>
      </c>
      <c r="D173">
        <v>3.0</v>
      </c>
      <c r="E173" s="10">
        <v>1.0</v>
      </c>
      <c r="F173" s="10" t="s">
        <v>1404</v>
      </c>
      <c r="G173" t="s">
        <v>40</v>
      </c>
      <c r="H173" s="10">
        <v>12191.0</v>
      </c>
      <c r="I173" s="10" t="s">
        <v>2909</v>
      </c>
      <c r="J173" t="s">
        <v>256</v>
      </c>
    </row>
    <row r="174">
      <c r="A174" s="10" t="s">
        <v>2936</v>
      </c>
      <c r="B174" s="10">
        <v>7500000.0</v>
      </c>
      <c r="C174" s="10">
        <v>4.0</v>
      </c>
      <c r="D174">
        <v>5.0</v>
      </c>
      <c r="E174" s="10">
        <v>3.0</v>
      </c>
      <c r="F174" s="10" t="s">
        <v>92</v>
      </c>
      <c r="G174" s="8" t="s">
        <v>2989</v>
      </c>
      <c r="H174" s="10">
        <v>4025.0</v>
      </c>
      <c r="I174" s="10" t="s">
        <v>2909</v>
      </c>
      <c r="J174" t="s">
        <v>42</v>
      </c>
    </row>
    <row r="175">
      <c r="A175" s="10" t="s">
        <v>2936</v>
      </c>
      <c r="B175" s="10">
        <v>7500000.0</v>
      </c>
      <c r="C175" s="10">
        <v>8.0</v>
      </c>
      <c r="D175">
        <v>7.0</v>
      </c>
      <c r="E175" s="10">
        <v>1.0</v>
      </c>
      <c r="F175" s="10" t="s">
        <v>39</v>
      </c>
      <c r="G175" t="s">
        <v>40</v>
      </c>
      <c r="H175" s="10">
        <v>8000.0</v>
      </c>
      <c r="I175" s="10" t="s">
        <v>2909</v>
      </c>
      <c r="J175" t="s">
        <v>42</v>
      </c>
    </row>
    <row r="176">
      <c r="A176" s="10" t="s">
        <v>2936</v>
      </c>
      <c r="B176" s="10">
        <v>7500000.0</v>
      </c>
      <c r="C176" s="10">
        <v>7.0</v>
      </c>
      <c r="D176">
        <v>7.0</v>
      </c>
      <c r="E176" s="10">
        <v>2.0</v>
      </c>
      <c r="F176" s="10" t="s">
        <v>39</v>
      </c>
      <c r="G176" t="s">
        <v>40</v>
      </c>
      <c r="H176" s="10">
        <v>6000.0</v>
      </c>
      <c r="I176" s="10" t="s">
        <v>2909</v>
      </c>
      <c r="J176" t="s">
        <v>42</v>
      </c>
    </row>
    <row r="177">
      <c r="A177" s="10" t="s">
        <v>2936</v>
      </c>
      <c r="B177" s="10">
        <v>7500000.0</v>
      </c>
      <c r="C177" s="10">
        <v>5.0</v>
      </c>
      <c r="D177">
        <v>6.0</v>
      </c>
      <c r="E177" s="10">
        <v>2.0</v>
      </c>
      <c r="F177" s="10" t="s">
        <v>92</v>
      </c>
      <c r="G177" s="8" t="s">
        <v>2989</v>
      </c>
      <c r="H177" s="10">
        <v>5221.0</v>
      </c>
      <c r="I177" s="10" t="s">
        <v>2909</v>
      </c>
      <c r="J177" t="s">
        <v>256</v>
      </c>
    </row>
    <row r="178">
      <c r="A178" s="10" t="s">
        <v>2920</v>
      </c>
      <c r="B178" s="10">
        <v>7500000.0</v>
      </c>
      <c r="C178" s="10">
        <v>7.0</v>
      </c>
      <c r="D178">
        <v>7.0</v>
      </c>
      <c r="E178" s="10">
        <v>2.0</v>
      </c>
      <c r="F178" s="10" t="s">
        <v>39</v>
      </c>
      <c r="G178" t="s">
        <v>40</v>
      </c>
      <c r="H178" s="10">
        <v>6100.0</v>
      </c>
      <c r="I178" s="10" t="s">
        <v>2909</v>
      </c>
      <c r="J178" t="s">
        <v>42</v>
      </c>
    </row>
    <row r="179">
      <c r="A179" s="10" t="s">
        <v>2936</v>
      </c>
      <c r="B179" s="10">
        <v>7500000.0</v>
      </c>
      <c r="C179" s="10">
        <v>5.0</v>
      </c>
      <c r="D179">
        <v>5.0</v>
      </c>
      <c r="E179" s="10">
        <v>1.0</v>
      </c>
      <c r="F179" s="10" t="s">
        <v>92</v>
      </c>
      <c r="G179" s="8" t="s">
        <v>2989</v>
      </c>
      <c r="H179" s="10">
        <v>5200.0</v>
      </c>
      <c r="I179" s="10" t="s">
        <v>2909</v>
      </c>
      <c r="J179" t="s">
        <v>42</v>
      </c>
    </row>
    <row r="180">
      <c r="A180" s="10" t="s">
        <v>2952</v>
      </c>
      <c r="B180" s="10">
        <v>7500000.0</v>
      </c>
      <c r="C180" s="10">
        <v>6.0</v>
      </c>
      <c r="D180">
        <v>6.0</v>
      </c>
      <c r="E180" s="10">
        <v>2.0</v>
      </c>
      <c r="F180" s="10" t="s">
        <v>39</v>
      </c>
      <c r="G180" t="s">
        <v>40</v>
      </c>
      <c r="H180" s="10">
        <v>8812.0</v>
      </c>
      <c r="I180" s="10" t="s">
        <v>2909</v>
      </c>
      <c r="J180" t="s">
        <v>36</v>
      </c>
    </row>
    <row r="181">
      <c r="A181" s="10" t="s">
        <v>2936</v>
      </c>
      <c r="B181" s="10">
        <v>7500000.0</v>
      </c>
      <c r="C181" s="10">
        <v>6.0</v>
      </c>
      <c r="D181">
        <v>7.0</v>
      </c>
      <c r="E181" s="10">
        <v>2.0</v>
      </c>
      <c r="F181" s="10" t="s">
        <v>39</v>
      </c>
      <c r="G181" t="s">
        <v>40</v>
      </c>
      <c r="H181" s="10">
        <v>8000.0</v>
      </c>
      <c r="I181" s="10" t="s">
        <v>2909</v>
      </c>
      <c r="J181" t="s">
        <v>36</v>
      </c>
    </row>
    <row r="182">
      <c r="A182" s="10" t="s">
        <v>2932</v>
      </c>
      <c r="B182" s="10">
        <v>7500000.0</v>
      </c>
      <c r="C182" s="10">
        <v>9.0</v>
      </c>
      <c r="D182">
        <v>8.0</v>
      </c>
      <c r="E182" s="10">
        <v>2.0</v>
      </c>
      <c r="F182" s="10" t="s">
        <v>39</v>
      </c>
      <c r="G182" t="s">
        <v>40</v>
      </c>
      <c r="H182" s="10">
        <v>9500.0</v>
      </c>
      <c r="I182" s="10" t="s">
        <v>2909</v>
      </c>
      <c r="J182" t="s">
        <v>256</v>
      </c>
    </row>
    <row r="183">
      <c r="A183" s="10" t="s">
        <v>2936</v>
      </c>
      <c r="B183" s="10">
        <v>7500000.0</v>
      </c>
      <c r="C183" s="10">
        <v>5.0</v>
      </c>
      <c r="D183">
        <v>6.0</v>
      </c>
      <c r="E183" s="10">
        <v>2.0</v>
      </c>
      <c r="F183" s="10" t="s">
        <v>92</v>
      </c>
      <c r="G183" s="8" t="s">
        <v>2989</v>
      </c>
      <c r="H183" s="10">
        <v>4025.0</v>
      </c>
      <c r="I183" s="10" t="s">
        <v>2909</v>
      </c>
      <c r="J183" t="s">
        <v>112</v>
      </c>
    </row>
    <row r="184">
      <c r="A184" s="10" t="s">
        <v>2910</v>
      </c>
      <c r="B184" s="10">
        <v>7500000.0</v>
      </c>
      <c r="C184" s="10">
        <v>6.0</v>
      </c>
      <c r="D184">
        <v>5.0</v>
      </c>
      <c r="E184" s="10">
        <v>2.0</v>
      </c>
      <c r="F184" s="10" t="s">
        <v>39</v>
      </c>
      <c r="G184" t="s">
        <v>40</v>
      </c>
      <c r="H184" s="10">
        <v>8859.0</v>
      </c>
      <c r="I184" s="10" t="s">
        <v>2909</v>
      </c>
      <c r="J184" t="s">
        <v>42</v>
      </c>
    </row>
    <row r="185">
      <c r="A185" s="10" t="s">
        <v>2917</v>
      </c>
      <c r="B185" s="10">
        <v>7500000.0</v>
      </c>
      <c r="C185" s="10">
        <v>8.0</v>
      </c>
      <c r="D185">
        <v>7.0</v>
      </c>
      <c r="E185" s="10">
        <v>2.0</v>
      </c>
      <c r="F185" s="10" t="s">
        <v>39</v>
      </c>
      <c r="G185" t="s">
        <v>40</v>
      </c>
      <c r="H185" s="10">
        <v>8966.0</v>
      </c>
      <c r="I185" s="10" t="s">
        <v>2909</v>
      </c>
      <c r="J185" t="s">
        <v>42</v>
      </c>
    </row>
    <row r="186">
      <c r="A186" s="10" t="s">
        <v>2917</v>
      </c>
      <c r="B186" s="10">
        <v>7500000.0</v>
      </c>
      <c r="C186" s="10">
        <v>8.0</v>
      </c>
      <c r="D186">
        <v>6.0</v>
      </c>
      <c r="E186" s="10">
        <v>2.0</v>
      </c>
      <c r="F186" s="10" t="s">
        <v>39</v>
      </c>
      <c r="G186" t="s">
        <v>40</v>
      </c>
      <c r="H186" s="10">
        <v>8966.0</v>
      </c>
      <c r="I186" s="10" t="s">
        <v>2909</v>
      </c>
      <c r="J186" t="s">
        <v>42</v>
      </c>
    </row>
    <row r="187">
      <c r="A187" s="10" t="s">
        <v>2932</v>
      </c>
      <c r="B187" s="10">
        <v>7500000.0</v>
      </c>
      <c r="C187" s="10">
        <v>9.0</v>
      </c>
      <c r="D187">
        <v>8.0</v>
      </c>
      <c r="E187" s="10">
        <v>2.0</v>
      </c>
      <c r="F187" s="10" t="s">
        <v>39</v>
      </c>
      <c r="G187" t="s">
        <v>40</v>
      </c>
      <c r="H187" s="10">
        <v>9500.0</v>
      </c>
      <c r="I187" s="10" t="s">
        <v>2909</v>
      </c>
      <c r="J187" t="s">
        <v>256</v>
      </c>
    </row>
    <row r="188">
      <c r="A188" s="10" t="s">
        <v>2932</v>
      </c>
      <c r="B188" s="10">
        <v>7500000.0</v>
      </c>
      <c r="C188" s="10">
        <v>8.0</v>
      </c>
      <c r="D188">
        <v>9.0</v>
      </c>
      <c r="E188" s="10">
        <v>2.0</v>
      </c>
      <c r="F188" s="10" t="s">
        <v>39</v>
      </c>
      <c r="G188" t="s">
        <v>40</v>
      </c>
      <c r="H188" s="10">
        <v>9300.0</v>
      </c>
      <c r="I188" s="10" t="s">
        <v>2909</v>
      </c>
      <c r="J188" t="s">
        <v>256</v>
      </c>
    </row>
    <row r="189">
      <c r="A189" s="10" t="s">
        <v>2910</v>
      </c>
      <c r="B189" s="10">
        <v>7500000.0</v>
      </c>
      <c r="C189" s="10">
        <v>7.0</v>
      </c>
      <c r="D189">
        <v>6.0</v>
      </c>
      <c r="E189" s="10">
        <v>6.0</v>
      </c>
      <c r="F189" s="10" t="s">
        <v>39</v>
      </c>
      <c r="G189" t="s">
        <v>40</v>
      </c>
      <c r="H189" s="10">
        <v>11000.0</v>
      </c>
      <c r="I189" s="10" t="s">
        <v>2909</v>
      </c>
      <c r="J189" t="s">
        <v>42</v>
      </c>
    </row>
    <row r="190">
      <c r="A190" s="10" t="s">
        <v>2952</v>
      </c>
      <c r="B190" s="10">
        <v>7480000.0</v>
      </c>
      <c r="C190" s="10">
        <v>7.0</v>
      </c>
      <c r="D190">
        <v>6.0</v>
      </c>
      <c r="E190" s="10">
        <v>2.0</v>
      </c>
      <c r="F190" s="10" t="s">
        <v>39</v>
      </c>
      <c r="G190" t="s">
        <v>40</v>
      </c>
      <c r="H190" s="10">
        <v>8812.0</v>
      </c>
      <c r="I190" s="10" t="s">
        <v>2909</v>
      </c>
      <c r="J190" t="s">
        <v>36</v>
      </c>
    </row>
    <row r="191">
      <c r="A191" s="10" t="s">
        <v>2936</v>
      </c>
      <c r="B191" s="10">
        <v>7400000.0</v>
      </c>
      <c r="C191" s="10">
        <v>5.0</v>
      </c>
      <c r="D191">
        <v>5.0</v>
      </c>
      <c r="E191" s="10">
        <v>2.0</v>
      </c>
      <c r="F191" s="10" t="s">
        <v>92</v>
      </c>
      <c r="G191" s="8" t="s">
        <v>2989</v>
      </c>
      <c r="H191" s="10">
        <v>5137.0</v>
      </c>
      <c r="I191" s="10" t="s">
        <v>2909</v>
      </c>
      <c r="J191" t="s">
        <v>42</v>
      </c>
    </row>
    <row r="192">
      <c r="A192" s="10" t="s">
        <v>2946</v>
      </c>
      <c r="B192" s="10">
        <v>7397250.0</v>
      </c>
      <c r="C192" s="10">
        <v>6.0</v>
      </c>
      <c r="D192">
        <v>5.0</v>
      </c>
      <c r="E192" s="10">
        <v>2.0</v>
      </c>
      <c r="F192" s="10" t="s">
        <v>33</v>
      </c>
      <c r="G192" s="8" t="s">
        <v>2989</v>
      </c>
      <c r="H192" s="10">
        <v>4227.0</v>
      </c>
      <c r="I192" s="10" t="s">
        <v>2909</v>
      </c>
      <c r="J192" t="s">
        <v>42</v>
      </c>
    </row>
    <row r="193">
      <c r="A193" s="10" t="s">
        <v>2907</v>
      </c>
      <c r="B193" s="10">
        <v>7318000.0</v>
      </c>
      <c r="C193" s="10">
        <v>5.0</v>
      </c>
      <c r="D193">
        <v>5.0</v>
      </c>
      <c r="E193" s="10">
        <v>2.0</v>
      </c>
      <c r="F193" s="10" t="s">
        <v>92</v>
      </c>
      <c r="G193" s="8" t="s">
        <v>2989</v>
      </c>
      <c r="H193" s="10">
        <v>7318.0</v>
      </c>
      <c r="I193" s="10" t="s">
        <v>2909</v>
      </c>
      <c r="J193" t="s">
        <v>42</v>
      </c>
    </row>
    <row r="194">
      <c r="A194" s="10" t="s">
        <v>2941</v>
      </c>
      <c r="B194" s="10">
        <v>7300000.0</v>
      </c>
      <c r="C194" s="10">
        <v>6.0</v>
      </c>
      <c r="D194">
        <v>6.0</v>
      </c>
      <c r="E194" s="10">
        <v>3.0</v>
      </c>
      <c r="F194" s="10" t="s">
        <v>39</v>
      </c>
      <c r="G194" t="s">
        <v>40</v>
      </c>
      <c r="H194" s="10">
        <v>7300.0</v>
      </c>
      <c r="I194" s="10" t="s">
        <v>2909</v>
      </c>
      <c r="J194" t="s">
        <v>42</v>
      </c>
    </row>
    <row r="195">
      <c r="A195" s="10" t="s">
        <v>2920</v>
      </c>
      <c r="B195" s="10">
        <v>7300000.0</v>
      </c>
      <c r="C195" s="10">
        <v>7.0</v>
      </c>
      <c r="D195">
        <v>6.0</v>
      </c>
      <c r="E195" s="10">
        <v>1.0</v>
      </c>
      <c r="F195" s="10" t="s">
        <v>39</v>
      </c>
      <c r="G195" t="s">
        <v>40</v>
      </c>
      <c r="H195" s="10">
        <v>7500.0</v>
      </c>
      <c r="I195" s="10" t="s">
        <v>2909</v>
      </c>
      <c r="J195" t="s">
        <v>42</v>
      </c>
    </row>
    <row r="196">
      <c r="A196" s="10" t="s">
        <v>2920</v>
      </c>
      <c r="B196" s="10">
        <v>7300000.0</v>
      </c>
      <c r="C196" s="10">
        <v>7.0</v>
      </c>
      <c r="D196">
        <v>6.0</v>
      </c>
      <c r="E196" s="10">
        <v>2.0</v>
      </c>
      <c r="F196" s="10" t="s">
        <v>39</v>
      </c>
      <c r="G196" t="s">
        <v>40</v>
      </c>
      <c r="H196" s="10">
        <v>7000.0</v>
      </c>
      <c r="I196" s="10" t="s">
        <v>2909</v>
      </c>
      <c r="J196" t="s">
        <v>42</v>
      </c>
    </row>
    <row r="197">
      <c r="A197" s="10" t="s">
        <v>2923</v>
      </c>
      <c r="B197" s="10">
        <v>7230000.0</v>
      </c>
      <c r="C197" s="10">
        <v>5.0</v>
      </c>
      <c r="D197">
        <v>5.0</v>
      </c>
      <c r="E197" s="10">
        <v>2.0</v>
      </c>
      <c r="F197" s="10" t="s">
        <v>92</v>
      </c>
      <c r="G197" s="8" t="s">
        <v>2989</v>
      </c>
      <c r="H197" s="10">
        <v>5834.0</v>
      </c>
      <c r="I197" s="10" t="s">
        <v>2909</v>
      </c>
      <c r="J197" t="s">
        <v>42</v>
      </c>
    </row>
    <row r="198">
      <c r="A198" s="10" t="s">
        <v>2936</v>
      </c>
      <c r="B198" s="10">
        <v>7200000.0</v>
      </c>
      <c r="C198" s="10">
        <v>4.0</v>
      </c>
      <c r="D198">
        <v>6.0</v>
      </c>
      <c r="E198" s="10">
        <v>2.0</v>
      </c>
      <c r="F198" s="10" t="s">
        <v>92</v>
      </c>
      <c r="G198" s="8" t="s">
        <v>2989</v>
      </c>
      <c r="H198" s="10">
        <v>4200.0</v>
      </c>
      <c r="I198" s="10" t="s">
        <v>2909</v>
      </c>
      <c r="J198" t="s">
        <v>42</v>
      </c>
    </row>
    <row r="199">
      <c r="A199" s="10" t="s">
        <v>2910</v>
      </c>
      <c r="B199" s="10">
        <v>7200000.0</v>
      </c>
      <c r="C199" s="10">
        <v>6.0</v>
      </c>
      <c r="D199">
        <v>5.0</v>
      </c>
      <c r="E199" s="10">
        <v>1.0</v>
      </c>
      <c r="F199" s="10" t="s">
        <v>39</v>
      </c>
      <c r="G199" t="s">
        <v>40</v>
      </c>
      <c r="H199" s="10">
        <v>8600.0</v>
      </c>
      <c r="I199" s="10" t="s">
        <v>2909</v>
      </c>
      <c r="J199" t="s">
        <v>42</v>
      </c>
    </row>
    <row r="200">
      <c r="A200" s="10" t="s">
        <v>2910</v>
      </c>
      <c r="B200" s="10">
        <v>7172300.0</v>
      </c>
      <c r="C200" s="10">
        <v>4.0</v>
      </c>
      <c r="D200">
        <v>3.0</v>
      </c>
      <c r="E200" s="10">
        <v>1.0</v>
      </c>
      <c r="F200" s="10" t="s">
        <v>659</v>
      </c>
      <c r="G200" t="s">
        <v>40</v>
      </c>
      <c r="H200" s="10">
        <v>8438.0</v>
      </c>
      <c r="I200" s="10" t="s">
        <v>2909</v>
      </c>
      <c r="J200" t="s">
        <v>256</v>
      </c>
    </row>
    <row r="201">
      <c r="A201" s="10" t="s">
        <v>2921</v>
      </c>
      <c r="B201" s="10">
        <v>7150000.0</v>
      </c>
      <c r="C201" s="10">
        <v>4.0</v>
      </c>
      <c r="D201">
        <v>3.0</v>
      </c>
      <c r="E201" s="10">
        <v>2.0</v>
      </c>
      <c r="F201" s="10" t="s">
        <v>659</v>
      </c>
      <c r="G201" s="8" t="s">
        <v>2989</v>
      </c>
      <c r="H201" s="10">
        <v>11000.0</v>
      </c>
      <c r="I201" s="10" t="s">
        <v>2909</v>
      </c>
      <c r="J201" t="s">
        <v>256</v>
      </c>
    </row>
    <row r="202">
      <c r="A202" s="10" t="s">
        <v>2921</v>
      </c>
      <c r="B202" s="10">
        <v>7150000.0</v>
      </c>
      <c r="C202" s="10">
        <v>4.0</v>
      </c>
      <c r="D202">
        <v>3.0</v>
      </c>
      <c r="E202" s="10">
        <v>2.0</v>
      </c>
      <c r="F202" s="10" t="s">
        <v>659</v>
      </c>
      <c r="G202" t="s">
        <v>40</v>
      </c>
      <c r="H202" s="10">
        <v>11302.0</v>
      </c>
      <c r="I202" s="10" t="s">
        <v>2909</v>
      </c>
      <c r="J202" t="s">
        <v>112</v>
      </c>
    </row>
    <row r="203">
      <c r="A203" s="10" t="s">
        <v>2936</v>
      </c>
      <c r="B203" s="10">
        <v>7048350.0</v>
      </c>
      <c r="C203" s="10">
        <v>5.0</v>
      </c>
      <c r="D203">
        <v>4.0</v>
      </c>
      <c r="E203" s="10">
        <v>4.0</v>
      </c>
      <c r="F203" s="10" t="s">
        <v>92</v>
      </c>
      <c r="G203" s="8" t="s">
        <v>2989</v>
      </c>
      <c r="H203" s="10">
        <v>5221.0</v>
      </c>
      <c r="I203" s="10" t="s">
        <v>2909</v>
      </c>
      <c r="J203" t="s">
        <v>42</v>
      </c>
    </row>
    <row r="204">
      <c r="A204" s="10" t="s">
        <v>2936</v>
      </c>
      <c r="B204" s="10">
        <v>7043750.0</v>
      </c>
      <c r="C204" s="10">
        <v>4.0</v>
      </c>
      <c r="D204">
        <v>5.0</v>
      </c>
      <c r="E204" s="10">
        <v>1.0</v>
      </c>
      <c r="F204" s="10" t="s">
        <v>92</v>
      </c>
      <c r="G204" s="8" t="s">
        <v>2989</v>
      </c>
      <c r="H204" s="10">
        <v>4025.0</v>
      </c>
      <c r="I204" s="10" t="s">
        <v>2909</v>
      </c>
      <c r="J204" t="s">
        <v>42</v>
      </c>
    </row>
    <row r="205">
      <c r="A205" s="10" t="s">
        <v>2936</v>
      </c>
      <c r="B205" s="10">
        <v>7000000.0</v>
      </c>
      <c r="C205" s="10">
        <v>6.0</v>
      </c>
      <c r="D205">
        <v>6.0</v>
      </c>
      <c r="E205" s="10">
        <v>6.0</v>
      </c>
      <c r="F205" s="10" t="s">
        <v>39</v>
      </c>
      <c r="G205" t="s">
        <v>40</v>
      </c>
      <c r="H205" s="10">
        <v>6846.0</v>
      </c>
      <c r="I205" s="10" t="s">
        <v>2909</v>
      </c>
      <c r="J205" t="s">
        <v>42</v>
      </c>
    </row>
    <row r="206">
      <c r="A206" s="10" t="s">
        <v>2936</v>
      </c>
      <c r="B206" s="10">
        <v>7000000.0</v>
      </c>
      <c r="C206" s="10">
        <v>7.0</v>
      </c>
      <c r="D206">
        <v>5.0</v>
      </c>
      <c r="E206" s="10">
        <v>4.0</v>
      </c>
      <c r="F206" s="10" t="s">
        <v>39</v>
      </c>
      <c r="G206" t="s">
        <v>40</v>
      </c>
      <c r="H206" s="10">
        <v>10000.0</v>
      </c>
      <c r="I206" s="10" t="s">
        <v>2909</v>
      </c>
      <c r="J206" t="s">
        <v>42</v>
      </c>
    </row>
    <row r="207">
      <c r="A207" s="10" t="s">
        <v>2936</v>
      </c>
      <c r="B207" s="10">
        <v>7000000.0</v>
      </c>
      <c r="C207" s="10">
        <v>7.0</v>
      </c>
      <c r="D207">
        <v>7.0</v>
      </c>
      <c r="E207" s="10">
        <v>2.0</v>
      </c>
      <c r="F207" s="10" t="s">
        <v>39</v>
      </c>
      <c r="G207" t="s">
        <v>40</v>
      </c>
      <c r="H207" s="10">
        <v>6867.0</v>
      </c>
      <c r="I207" s="10" t="s">
        <v>2909</v>
      </c>
      <c r="J207" t="s">
        <v>42</v>
      </c>
    </row>
    <row r="208">
      <c r="A208" s="10" t="s">
        <v>2910</v>
      </c>
      <c r="B208" s="10">
        <v>7000000.0</v>
      </c>
      <c r="C208" s="10">
        <v>7.0</v>
      </c>
      <c r="D208">
        <v>6.0</v>
      </c>
      <c r="E208" s="10">
        <v>2.0</v>
      </c>
      <c r="F208" s="10" t="s">
        <v>39</v>
      </c>
      <c r="G208" t="s">
        <v>40</v>
      </c>
      <c r="H208" s="10">
        <v>7680.0</v>
      </c>
      <c r="I208" s="10" t="s">
        <v>2909</v>
      </c>
      <c r="J208" t="s">
        <v>42</v>
      </c>
    </row>
    <row r="209">
      <c r="A209" s="10" t="s">
        <v>2925</v>
      </c>
      <c r="B209" s="10">
        <v>7000000.0</v>
      </c>
      <c r="C209" s="10">
        <v>4.0</v>
      </c>
      <c r="D209">
        <v>3.0</v>
      </c>
      <c r="E209" s="10">
        <v>2.0</v>
      </c>
      <c r="F209" s="10" t="s">
        <v>1404</v>
      </c>
      <c r="G209" t="s">
        <v>40</v>
      </c>
      <c r="H209" s="10">
        <v>17478.0</v>
      </c>
      <c r="I209" s="10" t="s">
        <v>2909</v>
      </c>
      <c r="J209" t="s">
        <v>112</v>
      </c>
    </row>
    <row r="210">
      <c r="A210" s="10" t="s">
        <v>2936</v>
      </c>
      <c r="B210" s="10">
        <v>6999888.0</v>
      </c>
      <c r="C210" s="10">
        <v>7.0</v>
      </c>
      <c r="D210">
        <v>6.0</v>
      </c>
      <c r="E210" s="10">
        <v>2.0</v>
      </c>
      <c r="F210" s="10" t="s">
        <v>39</v>
      </c>
      <c r="G210" t="s">
        <v>40</v>
      </c>
      <c r="H210" s="10">
        <v>8000.0</v>
      </c>
      <c r="I210" s="10" t="s">
        <v>2909</v>
      </c>
      <c r="J210" t="s">
        <v>256</v>
      </c>
    </row>
    <row r="211">
      <c r="A211" s="10" t="s">
        <v>2921</v>
      </c>
      <c r="B211" s="10">
        <v>6990000.0</v>
      </c>
      <c r="C211" s="10">
        <v>8.0</v>
      </c>
      <c r="D211">
        <v>8.0</v>
      </c>
      <c r="E211" s="10">
        <v>1.0</v>
      </c>
      <c r="F211" s="10" t="s">
        <v>1012</v>
      </c>
      <c r="G211" s="8" t="s">
        <v>2989</v>
      </c>
      <c r="H211" s="10">
        <v>7000.0</v>
      </c>
      <c r="I211" s="10" t="s">
        <v>2909</v>
      </c>
      <c r="J211" t="s">
        <v>42</v>
      </c>
    </row>
    <row r="212">
      <c r="A212" s="10" t="s">
        <v>2936</v>
      </c>
      <c r="B212" s="10">
        <v>6950000.0</v>
      </c>
      <c r="C212" s="10">
        <v>5.0</v>
      </c>
      <c r="D212">
        <v>6.0</v>
      </c>
      <c r="E212" s="10">
        <v>2.0</v>
      </c>
      <c r="F212" s="10" t="s">
        <v>92</v>
      </c>
      <c r="G212" s="8" t="s">
        <v>2989</v>
      </c>
      <c r="H212" s="10">
        <v>4945.0</v>
      </c>
      <c r="I212" s="10" t="s">
        <v>2909</v>
      </c>
      <c r="J212" t="s">
        <v>42</v>
      </c>
    </row>
    <row r="213">
      <c r="A213" s="10" t="s">
        <v>2907</v>
      </c>
      <c r="B213" s="10">
        <v>6950000.0</v>
      </c>
      <c r="C213" s="10">
        <v>6.0</v>
      </c>
      <c r="D213">
        <v>6.0</v>
      </c>
      <c r="E213" s="10">
        <v>2.0</v>
      </c>
      <c r="F213" s="10" t="s">
        <v>92</v>
      </c>
      <c r="G213" s="8" t="s">
        <v>2989</v>
      </c>
      <c r="H213" s="10">
        <v>6600.0</v>
      </c>
      <c r="I213" s="10" t="s">
        <v>2909</v>
      </c>
      <c r="J213" t="s">
        <v>42</v>
      </c>
    </row>
    <row r="214">
      <c r="A214" s="10" t="s">
        <v>2952</v>
      </c>
      <c r="B214" s="10">
        <v>6918800.0</v>
      </c>
      <c r="C214" s="10">
        <v>4.0</v>
      </c>
      <c r="D214">
        <v>3.0</v>
      </c>
      <c r="E214" s="10">
        <v>2.0</v>
      </c>
      <c r="F214" s="10" t="s">
        <v>1404</v>
      </c>
      <c r="G214" t="s">
        <v>40</v>
      </c>
      <c r="H214" s="10">
        <v>9884.0</v>
      </c>
      <c r="I214" s="10" t="s">
        <v>2909</v>
      </c>
      <c r="J214" t="s">
        <v>256</v>
      </c>
    </row>
    <row r="215">
      <c r="A215" s="10" t="s">
        <v>2936</v>
      </c>
      <c r="B215" s="10">
        <v>6900000.0</v>
      </c>
      <c r="C215" s="10">
        <v>5.0</v>
      </c>
      <c r="D215">
        <v>6.0</v>
      </c>
      <c r="E215" s="10">
        <v>2.0</v>
      </c>
      <c r="F215" s="10" t="s">
        <v>92</v>
      </c>
      <c r="G215" s="8" t="s">
        <v>2989</v>
      </c>
      <c r="H215" s="10">
        <v>4945.0</v>
      </c>
      <c r="I215" s="10" t="s">
        <v>2909</v>
      </c>
      <c r="J215" t="s">
        <v>42</v>
      </c>
    </row>
    <row r="216">
      <c r="A216" s="10" t="s">
        <v>2919</v>
      </c>
      <c r="B216" s="10">
        <v>6900000.0</v>
      </c>
      <c r="C216" s="10">
        <v>6.0</v>
      </c>
      <c r="D216">
        <v>5.0</v>
      </c>
      <c r="E216" s="10">
        <v>4.0</v>
      </c>
      <c r="F216" s="10" t="s">
        <v>39</v>
      </c>
      <c r="G216" t="s">
        <v>40</v>
      </c>
      <c r="H216" s="10">
        <v>12000.0</v>
      </c>
      <c r="I216" s="10" t="s">
        <v>2909</v>
      </c>
      <c r="J216" t="s">
        <v>42</v>
      </c>
    </row>
    <row r="217">
      <c r="A217" s="10" t="s">
        <v>2946</v>
      </c>
      <c r="B217" s="10">
        <v>6900000.0</v>
      </c>
      <c r="C217" s="10">
        <v>5.0</v>
      </c>
      <c r="D217">
        <v>6.0</v>
      </c>
      <c r="E217" s="10">
        <v>2.0</v>
      </c>
      <c r="F217" s="10" t="s">
        <v>33</v>
      </c>
      <c r="G217" s="8" t="s">
        <v>2989</v>
      </c>
      <c r="H217" s="10">
        <v>4227.0</v>
      </c>
      <c r="I217" s="10" t="s">
        <v>2909</v>
      </c>
      <c r="J217" t="s">
        <v>36</v>
      </c>
    </row>
    <row r="218">
      <c r="A218" s="10" t="s">
        <v>2936</v>
      </c>
      <c r="B218" s="10">
        <v>6880000.0</v>
      </c>
      <c r="C218" s="10">
        <v>5.0</v>
      </c>
      <c r="D218">
        <v>6.0</v>
      </c>
      <c r="E218" s="10">
        <v>2.0</v>
      </c>
      <c r="F218" s="10" t="s">
        <v>92</v>
      </c>
      <c r="G218" s="8" t="s">
        <v>2989</v>
      </c>
      <c r="H218" s="10">
        <v>4771.0</v>
      </c>
      <c r="I218" s="10" t="s">
        <v>2909</v>
      </c>
      <c r="J218" t="s">
        <v>42</v>
      </c>
    </row>
    <row r="219">
      <c r="A219" s="10" t="s">
        <v>2936</v>
      </c>
      <c r="B219" s="10">
        <v>6842500.0</v>
      </c>
      <c r="C219" s="10">
        <v>4.0</v>
      </c>
      <c r="D219">
        <v>5.0</v>
      </c>
      <c r="E219" s="10">
        <v>10.0</v>
      </c>
      <c r="F219" s="10" t="s">
        <v>92</v>
      </c>
      <c r="G219" s="8" t="s">
        <v>2989</v>
      </c>
      <c r="H219" s="10">
        <v>4025.0</v>
      </c>
      <c r="I219" s="10" t="s">
        <v>2909</v>
      </c>
      <c r="J219" t="s">
        <v>42</v>
      </c>
    </row>
    <row r="220">
      <c r="A220" s="10" t="s">
        <v>2960</v>
      </c>
      <c r="B220" s="10">
        <v>6820000.0</v>
      </c>
      <c r="C220" s="10">
        <v>4.0</v>
      </c>
      <c r="D220">
        <v>3.0</v>
      </c>
      <c r="E220" s="10">
        <v>2.0</v>
      </c>
      <c r="F220" s="10" t="s">
        <v>659</v>
      </c>
      <c r="G220" t="s">
        <v>40</v>
      </c>
      <c r="H220" s="10">
        <v>5930.0</v>
      </c>
      <c r="I220" s="10" t="s">
        <v>2909</v>
      </c>
      <c r="J220" t="s">
        <v>256</v>
      </c>
    </row>
    <row r="221">
      <c r="A221" s="10" t="s">
        <v>2910</v>
      </c>
      <c r="B221" s="10">
        <v>6800000.0</v>
      </c>
      <c r="C221" s="10">
        <v>6.0</v>
      </c>
      <c r="D221">
        <v>7.0</v>
      </c>
      <c r="E221" s="10">
        <v>2.0</v>
      </c>
      <c r="F221" s="10" t="s">
        <v>39</v>
      </c>
      <c r="G221" t="s">
        <v>40</v>
      </c>
      <c r="H221" s="10">
        <v>6900.0</v>
      </c>
      <c r="I221" s="10" t="s">
        <v>2909</v>
      </c>
      <c r="J221" t="s">
        <v>42</v>
      </c>
    </row>
    <row r="222">
      <c r="A222" s="10" t="s">
        <v>2910</v>
      </c>
      <c r="B222" s="10">
        <v>6800000.0</v>
      </c>
      <c r="C222" s="10">
        <v>7.0</v>
      </c>
      <c r="D222">
        <v>7.0</v>
      </c>
      <c r="E222" s="10">
        <v>1.0</v>
      </c>
      <c r="F222" s="10" t="s">
        <v>39</v>
      </c>
      <c r="G222" t="s">
        <v>40</v>
      </c>
      <c r="H222" s="10">
        <v>7000.0</v>
      </c>
      <c r="I222" s="10" t="s">
        <v>2909</v>
      </c>
      <c r="J222" t="s">
        <v>256</v>
      </c>
    </row>
    <row r="223">
      <c r="A223" s="10" t="s">
        <v>2936</v>
      </c>
      <c r="B223" s="10">
        <v>6800000.0</v>
      </c>
      <c r="C223" s="10">
        <v>7.0</v>
      </c>
      <c r="D223">
        <v>6.0</v>
      </c>
      <c r="E223" s="10">
        <v>3.0</v>
      </c>
      <c r="F223" s="10" t="s">
        <v>39</v>
      </c>
      <c r="G223" t="s">
        <v>40</v>
      </c>
      <c r="H223" s="10">
        <v>7416.0</v>
      </c>
      <c r="I223" s="10" t="s">
        <v>2909</v>
      </c>
      <c r="J223" t="s">
        <v>42</v>
      </c>
    </row>
    <row r="224">
      <c r="A224" s="10" t="s">
        <v>2936</v>
      </c>
      <c r="B224" s="10">
        <v>6800000.0</v>
      </c>
      <c r="C224" s="10">
        <v>6.0</v>
      </c>
      <c r="D224">
        <v>6.0</v>
      </c>
      <c r="E224" s="10">
        <v>2.0</v>
      </c>
      <c r="F224" s="10" t="s">
        <v>39</v>
      </c>
      <c r="G224" t="s">
        <v>40</v>
      </c>
      <c r="H224" s="10">
        <v>8950.0</v>
      </c>
      <c r="I224" s="10" t="s">
        <v>2909</v>
      </c>
      <c r="J224" t="s">
        <v>42</v>
      </c>
    </row>
    <row r="225">
      <c r="A225" s="10" t="s">
        <v>2936</v>
      </c>
      <c r="B225" s="10">
        <v>6800000.0</v>
      </c>
      <c r="C225" s="10">
        <v>4.0</v>
      </c>
      <c r="D225">
        <v>3.0</v>
      </c>
      <c r="E225" s="10">
        <v>2.0</v>
      </c>
      <c r="F225" s="10" t="s">
        <v>39</v>
      </c>
      <c r="G225" t="s">
        <v>40</v>
      </c>
      <c r="H225" s="10">
        <v>10157.0</v>
      </c>
      <c r="I225" s="10" t="s">
        <v>2909</v>
      </c>
      <c r="J225" t="s">
        <v>112</v>
      </c>
    </row>
    <row r="226">
      <c r="A226" s="10" t="s">
        <v>2920</v>
      </c>
      <c r="B226" s="10">
        <v>6800000.0</v>
      </c>
      <c r="C226" s="10">
        <v>4.0</v>
      </c>
      <c r="D226">
        <v>3.0</v>
      </c>
      <c r="E226" s="10">
        <v>1.0</v>
      </c>
      <c r="F226" s="10" t="s">
        <v>659</v>
      </c>
      <c r="G226" t="s">
        <v>40</v>
      </c>
      <c r="H226" s="10">
        <v>9800.0</v>
      </c>
      <c r="I226" s="10" t="s">
        <v>2909</v>
      </c>
      <c r="J226" t="s">
        <v>256</v>
      </c>
    </row>
    <row r="227">
      <c r="A227" s="10" t="s">
        <v>2936</v>
      </c>
      <c r="B227" s="10">
        <v>6750000.0</v>
      </c>
      <c r="C227" s="10">
        <v>6.0</v>
      </c>
      <c r="D227">
        <v>6.0</v>
      </c>
      <c r="E227" s="10">
        <v>4.0</v>
      </c>
      <c r="F227" s="10" t="s">
        <v>39</v>
      </c>
      <c r="G227" t="s">
        <v>40</v>
      </c>
      <c r="H227" s="10">
        <v>7793.0</v>
      </c>
      <c r="I227" s="10" t="s">
        <v>2909</v>
      </c>
      <c r="J227" t="s">
        <v>42</v>
      </c>
    </row>
    <row r="228">
      <c r="A228" s="10" t="s">
        <v>2936</v>
      </c>
      <c r="B228" s="10">
        <v>6700000.0</v>
      </c>
      <c r="C228" s="10">
        <v>5.0</v>
      </c>
      <c r="D228">
        <v>6.0</v>
      </c>
      <c r="E228" s="10">
        <v>3.0</v>
      </c>
      <c r="F228" s="10" t="s">
        <v>92</v>
      </c>
      <c r="G228" s="8" t="s">
        <v>2989</v>
      </c>
      <c r="H228" s="10">
        <v>4771.0</v>
      </c>
      <c r="I228" s="10" t="s">
        <v>2909</v>
      </c>
      <c r="J228" t="s">
        <v>256</v>
      </c>
    </row>
    <row r="229">
      <c r="A229" s="10" t="s">
        <v>2921</v>
      </c>
      <c r="B229" s="10">
        <v>6700000.0</v>
      </c>
      <c r="C229" s="10">
        <v>8.0</v>
      </c>
      <c r="D229">
        <v>7.0</v>
      </c>
      <c r="E229" s="10">
        <v>1.0</v>
      </c>
      <c r="F229" s="10" t="s">
        <v>39</v>
      </c>
      <c r="G229" t="s">
        <v>40</v>
      </c>
      <c r="H229" s="10">
        <v>6200.0</v>
      </c>
      <c r="I229" s="10" t="s">
        <v>2909</v>
      </c>
      <c r="J229" t="s">
        <v>42</v>
      </c>
    </row>
    <row r="230">
      <c r="A230" s="10" t="s">
        <v>2920</v>
      </c>
      <c r="B230" s="10">
        <v>6700000.0</v>
      </c>
      <c r="C230" s="10">
        <v>7.0</v>
      </c>
      <c r="D230">
        <v>7.0</v>
      </c>
      <c r="E230" s="10">
        <v>3.0</v>
      </c>
      <c r="F230" s="10" t="s">
        <v>39</v>
      </c>
      <c r="G230" t="s">
        <v>40</v>
      </c>
      <c r="H230" s="10">
        <v>7847.0</v>
      </c>
      <c r="I230" s="10" t="s">
        <v>2909</v>
      </c>
      <c r="J230" t="s">
        <v>42</v>
      </c>
    </row>
    <row r="231">
      <c r="A231" s="10" t="s">
        <v>2907</v>
      </c>
      <c r="B231" s="10">
        <v>6700000.0</v>
      </c>
      <c r="C231" s="10">
        <v>7.0</v>
      </c>
      <c r="D231">
        <v>7.0</v>
      </c>
      <c r="E231" s="10">
        <v>2.0</v>
      </c>
      <c r="F231" s="10" t="s">
        <v>92</v>
      </c>
      <c r="G231" s="8" t="s">
        <v>2989</v>
      </c>
      <c r="H231" s="10">
        <v>6552.0</v>
      </c>
      <c r="I231" s="10" t="s">
        <v>2909</v>
      </c>
      <c r="J231" t="s">
        <v>42</v>
      </c>
    </row>
    <row r="232">
      <c r="A232" s="10" t="s">
        <v>2941</v>
      </c>
      <c r="B232" s="10">
        <v>6680000.0</v>
      </c>
      <c r="C232" s="10">
        <v>6.0</v>
      </c>
      <c r="D232">
        <v>6.0</v>
      </c>
      <c r="E232" s="10">
        <v>2.0</v>
      </c>
      <c r="F232" s="10" t="s">
        <v>39</v>
      </c>
      <c r="G232" t="s">
        <v>40</v>
      </c>
      <c r="H232" s="10">
        <v>6600.0</v>
      </c>
      <c r="I232" s="10" t="s">
        <v>2909</v>
      </c>
      <c r="J232" t="s">
        <v>112</v>
      </c>
    </row>
    <row r="233">
      <c r="A233" s="10" t="s">
        <v>2936</v>
      </c>
      <c r="B233" s="10">
        <v>6670000.0</v>
      </c>
      <c r="C233" s="10">
        <v>5.0</v>
      </c>
      <c r="D233">
        <v>6.0</v>
      </c>
      <c r="E233" s="10">
        <v>4.0</v>
      </c>
      <c r="F233" s="10" t="s">
        <v>92</v>
      </c>
      <c r="G233" s="8" t="s">
        <v>2989</v>
      </c>
      <c r="H233" s="10">
        <v>4771.0</v>
      </c>
      <c r="I233" s="10" t="s">
        <v>2909</v>
      </c>
      <c r="J233" t="s">
        <v>42</v>
      </c>
    </row>
    <row r="234">
      <c r="A234" s="10" t="s">
        <v>2936</v>
      </c>
      <c r="B234" s="10">
        <v>6660000.0</v>
      </c>
      <c r="C234" s="10">
        <v>4.0</v>
      </c>
      <c r="D234">
        <v>5.0</v>
      </c>
      <c r="E234" s="10">
        <v>1.0</v>
      </c>
      <c r="F234" s="10" t="s">
        <v>92</v>
      </c>
      <c r="G234" s="8" t="s">
        <v>2989</v>
      </c>
      <c r="H234" s="10">
        <v>4771.0</v>
      </c>
      <c r="I234" s="10" t="s">
        <v>2909</v>
      </c>
      <c r="J234" t="s">
        <v>42</v>
      </c>
    </row>
    <row r="235">
      <c r="A235" s="10" t="s">
        <v>2936</v>
      </c>
      <c r="B235" s="10">
        <v>6600000.0</v>
      </c>
      <c r="C235" s="10">
        <v>4.0</v>
      </c>
      <c r="D235">
        <v>5.0</v>
      </c>
      <c r="E235" s="10">
        <v>4.0</v>
      </c>
      <c r="F235" s="10" t="s">
        <v>92</v>
      </c>
      <c r="G235" s="8" t="s">
        <v>2989</v>
      </c>
      <c r="H235" s="10">
        <v>4025.0</v>
      </c>
      <c r="I235" s="10" t="s">
        <v>2909</v>
      </c>
      <c r="J235" t="s">
        <v>256</v>
      </c>
    </row>
    <row r="236">
      <c r="A236" s="10" t="s">
        <v>2936</v>
      </c>
      <c r="B236" s="10">
        <v>6600000.0</v>
      </c>
      <c r="C236" s="10">
        <v>5.0</v>
      </c>
      <c r="D236">
        <v>6.0</v>
      </c>
      <c r="E236" s="10">
        <v>1.0</v>
      </c>
      <c r="F236" s="10" t="s">
        <v>92</v>
      </c>
      <c r="G236" s="8" t="s">
        <v>2989</v>
      </c>
      <c r="H236" s="10">
        <v>4945.0</v>
      </c>
      <c r="I236" s="10" t="s">
        <v>2909</v>
      </c>
      <c r="J236" t="s">
        <v>42</v>
      </c>
    </row>
    <row r="237">
      <c r="A237" s="10" t="s">
        <v>2952</v>
      </c>
      <c r="B237" s="10">
        <v>6523000.0</v>
      </c>
      <c r="C237" s="10">
        <v>4.0</v>
      </c>
      <c r="D237">
        <v>3.0</v>
      </c>
      <c r="E237" s="10">
        <v>2.0</v>
      </c>
      <c r="F237" s="10" t="s">
        <v>659</v>
      </c>
      <c r="G237" t="s">
        <v>40</v>
      </c>
      <c r="H237" s="10">
        <v>9884.0</v>
      </c>
      <c r="I237" s="10" t="s">
        <v>2909</v>
      </c>
      <c r="J237" t="s">
        <v>256</v>
      </c>
    </row>
    <row r="238">
      <c r="A238" s="10" t="s">
        <v>2910</v>
      </c>
      <c r="B238" s="10">
        <v>6500000.0</v>
      </c>
      <c r="C238" s="10">
        <v>6.0</v>
      </c>
      <c r="D238">
        <v>5.0</v>
      </c>
      <c r="E238" s="10">
        <v>2.0</v>
      </c>
      <c r="F238" s="10" t="s">
        <v>39</v>
      </c>
      <c r="G238" t="s">
        <v>40</v>
      </c>
      <c r="H238" s="10">
        <v>7200.0</v>
      </c>
      <c r="I238" s="10" t="s">
        <v>2909</v>
      </c>
      <c r="J238" t="s">
        <v>42</v>
      </c>
    </row>
    <row r="239">
      <c r="A239" s="10" t="s">
        <v>2910</v>
      </c>
      <c r="B239" s="10">
        <v>6500000.0</v>
      </c>
      <c r="C239" s="10">
        <v>6.0</v>
      </c>
      <c r="D239">
        <v>4.0</v>
      </c>
      <c r="E239" s="10">
        <v>3.0</v>
      </c>
      <c r="F239" s="10" t="s">
        <v>39</v>
      </c>
      <c r="G239" t="s">
        <v>40</v>
      </c>
      <c r="H239" s="10">
        <v>7880.0</v>
      </c>
      <c r="I239" s="10" t="s">
        <v>2909</v>
      </c>
      <c r="J239" t="s">
        <v>42</v>
      </c>
    </row>
    <row r="240">
      <c r="A240" s="10" t="s">
        <v>2910</v>
      </c>
      <c r="B240" s="10">
        <v>6500000.0</v>
      </c>
      <c r="C240" s="10">
        <v>6.0</v>
      </c>
      <c r="D240">
        <v>6.0</v>
      </c>
      <c r="E240" s="10">
        <v>2.0</v>
      </c>
      <c r="F240" s="10" t="s">
        <v>39</v>
      </c>
      <c r="G240" t="s">
        <v>40</v>
      </c>
      <c r="H240" s="10">
        <v>8500.0</v>
      </c>
      <c r="I240" s="10" t="s">
        <v>2909</v>
      </c>
      <c r="J240" t="s">
        <v>256</v>
      </c>
    </row>
    <row r="241">
      <c r="A241" s="10" t="s">
        <v>2921</v>
      </c>
      <c r="B241" s="10">
        <v>6500000.0</v>
      </c>
      <c r="C241" s="10">
        <v>8.0</v>
      </c>
      <c r="D241">
        <v>7.0</v>
      </c>
      <c r="E241" s="10">
        <v>2.0</v>
      </c>
      <c r="F241" s="10" t="s">
        <v>1012</v>
      </c>
      <c r="G241" t="s">
        <v>40</v>
      </c>
      <c r="H241" s="10">
        <v>2805.0</v>
      </c>
      <c r="I241" s="10" t="s">
        <v>2909</v>
      </c>
      <c r="J241" t="s">
        <v>42</v>
      </c>
    </row>
    <row r="242">
      <c r="A242" s="10" t="s">
        <v>2936</v>
      </c>
      <c r="B242" s="10">
        <v>6500000.0</v>
      </c>
      <c r="C242" s="10">
        <v>4.0</v>
      </c>
      <c r="D242">
        <v>4.0</v>
      </c>
      <c r="E242" s="10">
        <v>2.0</v>
      </c>
      <c r="F242" s="10" t="s">
        <v>39</v>
      </c>
      <c r="G242" t="s">
        <v>40</v>
      </c>
      <c r="H242" s="10">
        <v>6600.0</v>
      </c>
      <c r="I242" s="10" t="s">
        <v>2909</v>
      </c>
      <c r="J242" t="s">
        <v>36</v>
      </c>
    </row>
    <row r="243">
      <c r="A243" s="10" t="s">
        <v>2910</v>
      </c>
      <c r="B243" s="10">
        <v>6500000.0</v>
      </c>
      <c r="C243" s="10">
        <v>7.0</v>
      </c>
      <c r="D243">
        <v>7.0</v>
      </c>
      <c r="E243" s="10">
        <v>2.0</v>
      </c>
      <c r="F243" s="10" t="s">
        <v>39</v>
      </c>
      <c r="G243" t="s">
        <v>40</v>
      </c>
      <c r="H243" s="10">
        <v>6300.0</v>
      </c>
      <c r="I243" s="10" t="s">
        <v>2909</v>
      </c>
      <c r="J243" t="s">
        <v>42</v>
      </c>
    </row>
    <row r="244">
      <c r="A244" s="10" t="s">
        <v>2907</v>
      </c>
      <c r="B244" s="10">
        <v>6500000.0</v>
      </c>
      <c r="C244" s="10">
        <v>4.0</v>
      </c>
      <c r="D244">
        <v>4.0</v>
      </c>
      <c r="E244" s="10">
        <v>2.0</v>
      </c>
      <c r="F244" s="10" t="s">
        <v>92</v>
      </c>
      <c r="G244" s="8" t="s">
        <v>2989</v>
      </c>
      <c r="H244" s="10">
        <v>2013.0</v>
      </c>
      <c r="I244" s="10" t="s">
        <v>2909</v>
      </c>
      <c r="J244" t="s">
        <v>42</v>
      </c>
    </row>
    <row r="245">
      <c r="A245" s="10" t="s">
        <v>2907</v>
      </c>
      <c r="B245" s="10">
        <v>6500000.0</v>
      </c>
      <c r="C245" s="10">
        <v>4.0</v>
      </c>
      <c r="D245">
        <v>3.0</v>
      </c>
      <c r="E245" s="10">
        <v>2.0</v>
      </c>
      <c r="F245" s="10" t="s">
        <v>33</v>
      </c>
      <c r="G245" s="8" t="s">
        <v>2989</v>
      </c>
      <c r="H245" s="10">
        <v>2195.0</v>
      </c>
      <c r="I245" s="10" t="s">
        <v>2909</v>
      </c>
      <c r="J245" t="s">
        <v>42</v>
      </c>
    </row>
    <row r="246">
      <c r="A246" s="10" t="s">
        <v>2936</v>
      </c>
      <c r="B246" s="10">
        <v>6480000.0</v>
      </c>
      <c r="C246" s="10">
        <v>4.0</v>
      </c>
      <c r="D246">
        <v>5.0</v>
      </c>
      <c r="E246" s="10">
        <v>2.0</v>
      </c>
      <c r="F246" s="10" t="s">
        <v>92</v>
      </c>
      <c r="G246" s="8" t="s">
        <v>2989</v>
      </c>
      <c r="H246" s="10">
        <v>4025.0</v>
      </c>
      <c r="I246" s="10" t="s">
        <v>2909</v>
      </c>
      <c r="J246" t="s">
        <v>42</v>
      </c>
    </row>
    <row r="247">
      <c r="A247" s="10" t="s">
        <v>2940</v>
      </c>
      <c r="B247" s="10">
        <v>6480000.0</v>
      </c>
      <c r="C247" s="10">
        <v>5.0</v>
      </c>
      <c r="D247">
        <v>5.0</v>
      </c>
      <c r="E247" s="10">
        <v>2.0</v>
      </c>
      <c r="F247" s="10" t="s">
        <v>92</v>
      </c>
      <c r="G247" s="8" t="s">
        <v>2989</v>
      </c>
      <c r="H247" s="10">
        <v>6825.0</v>
      </c>
      <c r="I247" s="10" t="s">
        <v>2909</v>
      </c>
      <c r="J247" t="s">
        <v>42</v>
      </c>
    </row>
    <row r="248">
      <c r="A248" s="10" t="s">
        <v>2920</v>
      </c>
      <c r="B248" s="10">
        <v>6450000.0</v>
      </c>
      <c r="C248" s="10">
        <v>6.0</v>
      </c>
      <c r="D248">
        <v>6.0</v>
      </c>
      <c r="E248" s="10">
        <v>4.0</v>
      </c>
      <c r="F248" s="10" t="s">
        <v>39</v>
      </c>
      <c r="G248" t="s">
        <v>40</v>
      </c>
      <c r="H248" s="10">
        <v>6390.0</v>
      </c>
      <c r="I248" s="10" t="s">
        <v>2909</v>
      </c>
      <c r="J248" t="s">
        <v>42</v>
      </c>
    </row>
    <row r="249">
      <c r="A249" s="10" t="s">
        <v>2907</v>
      </c>
      <c r="B249" s="10">
        <v>6441600.0</v>
      </c>
      <c r="C249" s="10">
        <v>4.0</v>
      </c>
      <c r="D249">
        <v>4.0</v>
      </c>
      <c r="E249" s="10">
        <v>1.0</v>
      </c>
      <c r="F249" s="10" t="s">
        <v>92</v>
      </c>
      <c r="G249" s="8" t="s">
        <v>2989</v>
      </c>
      <c r="H249" s="10">
        <v>2013.0</v>
      </c>
      <c r="I249" s="10" t="s">
        <v>2909</v>
      </c>
      <c r="J249" t="s">
        <v>42</v>
      </c>
    </row>
    <row r="250">
      <c r="A250" s="10" t="s">
        <v>2907</v>
      </c>
      <c r="B250" s="10">
        <v>6400000.0</v>
      </c>
      <c r="C250" s="10">
        <v>4.0</v>
      </c>
      <c r="D250">
        <v>4.0</v>
      </c>
      <c r="E250" s="10">
        <v>1.0</v>
      </c>
      <c r="F250" s="10" t="s">
        <v>92</v>
      </c>
      <c r="G250" s="8" t="s">
        <v>2989</v>
      </c>
      <c r="H250" s="10">
        <v>2013.0</v>
      </c>
      <c r="I250" s="10" t="s">
        <v>2909</v>
      </c>
      <c r="J250" t="s">
        <v>256</v>
      </c>
    </row>
    <row r="251">
      <c r="A251" s="10" t="s">
        <v>2910</v>
      </c>
      <c r="B251" s="10">
        <v>6400000.0</v>
      </c>
      <c r="C251" s="10">
        <v>6.0</v>
      </c>
      <c r="D251">
        <v>6.0</v>
      </c>
      <c r="E251" s="10">
        <v>6.0</v>
      </c>
      <c r="F251" s="10" t="s">
        <v>39</v>
      </c>
      <c r="G251" t="s">
        <v>40</v>
      </c>
      <c r="H251" s="10">
        <v>9200.0</v>
      </c>
      <c r="I251" s="10" t="s">
        <v>2909</v>
      </c>
      <c r="J251" t="s">
        <v>256</v>
      </c>
    </row>
    <row r="252">
      <c r="A252" s="10" t="s">
        <v>2907</v>
      </c>
      <c r="B252" s="10">
        <v>6385950.0</v>
      </c>
      <c r="C252" s="10">
        <v>6.0</v>
      </c>
      <c r="D252">
        <v>6.0</v>
      </c>
      <c r="E252" s="10">
        <v>2.0</v>
      </c>
      <c r="F252" s="10" t="s">
        <v>92</v>
      </c>
      <c r="G252" s="8" t="s">
        <v>2989</v>
      </c>
      <c r="H252" s="10">
        <v>5553.0</v>
      </c>
      <c r="I252" s="10" t="s">
        <v>2909</v>
      </c>
      <c r="J252" t="s">
        <v>42</v>
      </c>
    </row>
    <row r="253">
      <c r="A253" s="10" t="s">
        <v>2907</v>
      </c>
      <c r="B253" s="10">
        <v>6380000.0</v>
      </c>
      <c r="C253" s="10">
        <v>4.0</v>
      </c>
      <c r="D253">
        <v>4.0</v>
      </c>
      <c r="E253" s="10">
        <v>2.0</v>
      </c>
      <c r="F253" s="10" t="s">
        <v>33</v>
      </c>
      <c r="G253" s="8" t="s">
        <v>2989</v>
      </c>
      <c r="H253" s="10">
        <v>2195.0</v>
      </c>
      <c r="I253" s="10" t="s">
        <v>2909</v>
      </c>
      <c r="J253" t="s">
        <v>42</v>
      </c>
    </row>
    <row r="254">
      <c r="A254" s="10" t="s">
        <v>2936</v>
      </c>
      <c r="B254" s="10">
        <v>6380000.0</v>
      </c>
      <c r="C254" s="10">
        <v>4.0</v>
      </c>
      <c r="D254">
        <v>5.0</v>
      </c>
      <c r="E254" s="10">
        <v>1.0</v>
      </c>
      <c r="F254" s="10" t="s">
        <v>92</v>
      </c>
      <c r="G254" s="8" t="s">
        <v>2989</v>
      </c>
      <c r="H254" s="10">
        <v>4025.0</v>
      </c>
      <c r="I254" s="10" t="s">
        <v>2909</v>
      </c>
      <c r="J254" t="s">
        <v>42</v>
      </c>
    </row>
    <row r="255">
      <c r="A255" s="10" t="s">
        <v>2923</v>
      </c>
      <c r="B255" s="10">
        <v>6380000.0</v>
      </c>
      <c r="C255" s="10">
        <v>5.0</v>
      </c>
      <c r="D255">
        <v>5.0</v>
      </c>
      <c r="E255" s="10">
        <v>2.0</v>
      </c>
      <c r="F255" s="10" t="s">
        <v>92</v>
      </c>
      <c r="G255" s="8" t="s">
        <v>2989</v>
      </c>
      <c r="H255" s="10">
        <v>4919.0</v>
      </c>
      <c r="I255" s="10" t="s">
        <v>2909</v>
      </c>
      <c r="J255" t="s">
        <v>42</v>
      </c>
    </row>
    <row r="256">
      <c r="A256" s="10" t="s">
        <v>2921</v>
      </c>
      <c r="B256" s="10">
        <v>6380000.0</v>
      </c>
      <c r="C256" s="10">
        <v>4.0</v>
      </c>
      <c r="D256">
        <v>3.0</v>
      </c>
      <c r="E256" s="10">
        <v>1.0</v>
      </c>
      <c r="F256" s="10" t="s">
        <v>1404</v>
      </c>
      <c r="G256" t="s">
        <v>40</v>
      </c>
      <c r="H256" s="10">
        <v>10689.0</v>
      </c>
      <c r="I256" s="10" t="s">
        <v>2909</v>
      </c>
      <c r="J256" t="s">
        <v>112</v>
      </c>
    </row>
    <row r="257">
      <c r="A257" s="10" t="s">
        <v>2928</v>
      </c>
      <c r="B257" s="10">
        <v>6350000.0</v>
      </c>
      <c r="C257" s="10">
        <v>5.0</v>
      </c>
      <c r="D257">
        <v>5.0</v>
      </c>
      <c r="E257" s="10">
        <v>2.0</v>
      </c>
      <c r="F257" s="10" t="s">
        <v>33</v>
      </c>
      <c r="G257" s="8" t="s">
        <v>2989</v>
      </c>
      <c r="H257" s="10">
        <v>4058.0</v>
      </c>
      <c r="I257" s="10" t="s">
        <v>2909</v>
      </c>
      <c r="J257" t="s">
        <v>42</v>
      </c>
    </row>
    <row r="258">
      <c r="A258" s="10" t="s">
        <v>2952</v>
      </c>
      <c r="B258" s="10">
        <v>6350000.0</v>
      </c>
      <c r="C258" s="10">
        <v>4.0</v>
      </c>
      <c r="D258">
        <v>3.0</v>
      </c>
      <c r="E258" s="10">
        <v>3.0</v>
      </c>
      <c r="F258" s="10" t="s">
        <v>1404</v>
      </c>
      <c r="G258" t="s">
        <v>40</v>
      </c>
      <c r="H258" s="10">
        <v>10583.0</v>
      </c>
      <c r="I258" s="10" t="s">
        <v>2909</v>
      </c>
      <c r="J258" t="s">
        <v>256</v>
      </c>
    </row>
    <row r="259">
      <c r="A259" s="10" t="s">
        <v>2923</v>
      </c>
      <c r="B259" s="10">
        <v>6350000.0</v>
      </c>
      <c r="C259" s="10">
        <v>5.0</v>
      </c>
      <c r="D259">
        <v>5.0</v>
      </c>
      <c r="E259" s="10">
        <v>1.0</v>
      </c>
      <c r="F259" s="10" t="s">
        <v>92</v>
      </c>
      <c r="G259" s="8" t="s">
        <v>2989</v>
      </c>
      <c r="H259" s="10">
        <v>4327.0</v>
      </c>
      <c r="I259" s="10" t="s">
        <v>2909</v>
      </c>
      <c r="J259" t="s">
        <v>36</v>
      </c>
    </row>
    <row r="260">
      <c r="A260" s="10" t="s">
        <v>2923</v>
      </c>
      <c r="B260" s="10">
        <v>6350000.0</v>
      </c>
      <c r="C260" s="10">
        <v>5.0</v>
      </c>
      <c r="D260">
        <v>6.0</v>
      </c>
      <c r="E260" s="10">
        <v>1.0</v>
      </c>
      <c r="F260" s="10" t="s">
        <v>92</v>
      </c>
      <c r="G260" s="8" t="s">
        <v>2989</v>
      </c>
      <c r="H260" s="10">
        <v>4327.0</v>
      </c>
      <c r="I260" s="10" t="s">
        <v>2909</v>
      </c>
      <c r="J260" t="s">
        <v>36</v>
      </c>
    </row>
    <row r="261">
      <c r="A261" s="10" t="s">
        <v>2923</v>
      </c>
      <c r="B261" s="10">
        <v>6350000.0</v>
      </c>
      <c r="C261" s="10">
        <v>5.0</v>
      </c>
      <c r="D261">
        <v>6.0</v>
      </c>
      <c r="E261" s="10">
        <v>2.0</v>
      </c>
      <c r="F261" s="10" t="s">
        <v>92</v>
      </c>
      <c r="G261" s="8" t="s">
        <v>2989</v>
      </c>
      <c r="H261" s="10">
        <v>4327.0</v>
      </c>
      <c r="I261" s="10" t="s">
        <v>2909</v>
      </c>
      <c r="J261" t="s">
        <v>36</v>
      </c>
    </row>
    <row r="262">
      <c r="A262" s="10" t="s">
        <v>2910</v>
      </c>
      <c r="B262" s="10">
        <v>6335000.0</v>
      </c>
      <c r="C262" s="10">
        <v>4.0</v>
      </c>
      <c r="D262">
        <v>3.0</v>
      </c>
      <c r="E262" s="10">
        <v>2.0</v>
      </c>
      <c r="F262" s="10" t="s">
        <v>1404</v>
      </c>
      <c r="G262" t="s">
        <v>40</v>
      </c>
      <c r="H262" s="10">
        <v>9050.0</v>
      </c>
      <c r="I262" s="10" t="s">
        <v>2909</v>
      </c>
      <c r="J262" t="s">
        <v>256</v>
      </c>
    </row>
    <row r="263">
      <c r="A263" s="10" t="s">
        <v>2923</v>
      </c>
      <c r="B263" s="10">
        <v>6331500.0</v>
      </c>
      <c r="C263" s="10">
        <v>6.0</v>
      </c>
      <c r="D263">
        <v>6.0</v>
      </c>
      <c r="E263" s="10">
        <v>1.0</v>
      </c>
      <c r="F263" s="10" t="s">
        <v>92</v>
      </c>
      <c r="G263" s="8" t="s">
        <v>2989</v>
      </c>
      <c r="H263" s="10">
        <v>4237.0</v>
      </c>
      <c r="I263" s="10" t="s">
        <v>2909</v>
      </c>
      <c r="J263" t="s">
        <v>36</v>
      </c>
    </row>
    <row r="264">
      <c r="A264" s="10" t="s">
        <v>2932</v>
      </c>
      <c r="B264" s="10">
        <v>6331050.0</v>
      </c>
      <c r="C264" s="10">
        <v>4.0</v>
      </c>
      <c r="D264">
        <v>3.0</v>
      </c>
      <c r="E264" s="10">
        <v>2.0</v>
      </c>
      <c r="F264" s="10" t="s">
        <v>1404</v>
      </c>
      <c r="G264" t="s">
        <v>40</v>
      </c>
      <c r="H264" s="10">
        <v>14068.0</v>
      </c>
      <c r="I264" s="10" t="s">
        <v>2909</v>
      </c>
      <c r="J264" t="s">
        <v>112</v>
      </c>
    </row>
    <row r="265">
      <c r="A265" s="10" t="s">
        <v>2907</v>
      </c>
      <c r="B265" s="10">
        <v>6300000.0</v>
      </c>
      <c r="C265" s="10">
        <v>4.0</v>
      </c>
      <c r="D265">
        <v>4.0</v>
      </c>
      <c r="E265" s="10">
        <v>1.0</v>
      </c>
      <c r="F265" s="10" t="s">
        <v>33</v>
      </c>
      <c r="G265" s="8" t="s">
        <v>2989</v>
      </c>
      <c r="H265" s="10">
        <v>2195.0</v>
      </c>
      <c r="I265" s="10" t="s">
        <v>2909</v>
      </c>
      <c r="J265" t="s">
        <v>42</v>
      </c>
    </row>
    <row r="266">
      <c r="A266" s="10" t="s">
        <v>2936</v>
      </c>
      <c r="B266" s="10">
        <v>6300000.0</v>
      </c>
      <c r="C266" s="10">
        <v>4.0</v>
      </c>
      <c r="D266">
        <v>5.0</v>
      </c>
      <c r="E266" s="10">
        <v>1.0</v>
      </c>
      <c r="F266" s="10" t="s">
        <v>92</v>
      </c>
      <c r="G266" s="8" t="s">
        <v>2989</v>
      </c>
      <c r="H266" s="10">
        <v>4025.0</v>
      </c>
      <c r="I266" s="10" t="s">
        <v>2909</v>
      </c>
      <c r="J266" t="s">
        <v>42</v>
      </c>
    </row>
    <row r="267">
      <c r="A267" s="10" t="s">
        <v>2920</v>
      </c>
      <c r="B267" s="10">
        <v>6300000.0</v>
      </c>
      <c r="C267" s="10">
        <v>5.0</v>
      </c>
      <c r="D267">
        <v>5.0</v>
      </c>
      <c r="E267" s="10">
        <v>2.0</v>
      </c>
      <c r="F267" s="10" t="s">
        <v>92</v>
      </c>
      <c r="G267" s="8" t="s">
        <v>2989</v>
      </c>
      <c r="H267" s="10">
        <v>8000.0</v>
      </c>
      <c r="I267" s="10" t="s">
        <v>2909</v>
      </c>
      <c r="J267" t="s">
        <v>42</v>
      </c>
    </row>
    <row r="268">
      <c r="A268" s="10" t="s">
        <v>2921</v>
      </c>
      <c r="B268" s="10">
        <v>6300000.0</v>
      </c>
      <c r="C268" s="10">
        <v>7.0</v>
      </c>
      <c r="D268">
        <v>7.0</v>
      </c>
      <c r="E268" s="10">
        <v>1.0</v>
      </c>
      <c r="F268" s="10" t="s">
        <v>39</v>
      </c>
      <c r="G268" t="s">
        <v>40</v>
      </c>
      <c r="H268" s="10">
        <v>6800.0</v>
      </c>
      <c r="I268" s="10" t="s">
        <v>2909</v>
      </c>
      <c r="J268" t="s">
        <v>42</v>
      </c>
    </row>
    <row r="269">
      <c r="A269" s="10" t="s">
        <v>2921</v>
      </c>
      <c r="B269" s="10">
        <v>6300000.0</v>
      </c>
      <c r="C269" s="10">
        <v>7.0</v>
      </c>
      <c r="D269">
        <v>7.0</v>
      </c>
      <c r="E269" s="10">
        <v>2.0</v>
      </c>
      <c r="F269" s="10" t="s">
        <v>39</v>
      </c>
      <c r="G269" t="s">
        <v>40</v>
      </c>
      <c r="H269" s="10">
        <v>7300.0</v>
      </c>
      <c r="I269" s="10" t="s">
        <v>2909</v>
      </c>
      <c r="J269" t="s">
        <v>42</v>
      </c>
    </row>
    <row r="270">
      <c r="A270" s="10" t="s">
        <v>2932</v>
      </c>
      <c r="B270" s="10">
        <v>6300000.0</v>
      </c>
      <c r="C270" s="10">
        <v>4.0</v>
      </c>
      <c r="D270">
        <v>3.0</v>
      </c>
      <c r="E270" s="10">
        <v>2.0</v>
      </c>
      <c r="F270" s="10" t="s">
        <v>659</v>
      </c>
      <c r="G270" t="s">
        <v>40</v>
      </c>
      <c r="H270" s="10">
        <v>14000.0</v>
      </c>
      <c r="I270" s="10" t="s">
        <v>2909</v>
      </c>
      <c r="J270" t="s">
        <v>256</v>
      </c>
    </row>
    <row r="271">
      <c r="A271" s="10" t="s">
        <v>2933</v>
      </c>
      <c r="B271" s="10">
        <v>6300000.0</v>
      </c>
      <c r="C271" s="10">
        <v>5.0</v>
      </c>
      <c r="D271">
        <v>4.0</v>
      </c>
      <c r="E271" s="10">
        <v>2.0</v>
      </c>
      <c r="F271" s="10" t="s">
        <v>39</v>
      </c>
      <c r="G271" t="s">
        <v>40</v>
      </c>
      <c r="H271" s="10">
        <v>7200.0</v>
      </c>
      <c r="I271" s="10" t="s">
        <v>2909</v>
      </c>
      <c r="J271" t="s">
        <v>42</v>
      </c>
    </row>
    <row r="272">
      <c r="A272" s="10" t="s">
        <v>2921</v>
      </c>
      <c r="B272" s="10">
        <v>6300000.0</v>
      </c>
      <c r="C272" s="10">
        <v>4.0</v>
      </c>
      <c r="D272">
        <v>3.0</v>
      </c>
      <c r="E272" s="10">
        <v>1.0</v>
      </c>
      <c r="F272" s="10" t="s">
        <v>1404</v>
      </c>
      <c r="G272" t="s">
        <v>40</v>
      </c>
      <c r="H272" s="10">
        <v>9000.0</v>
      </c>
      <c r="I272" s="10" t="s">
        <v>2909</v>
      </c>
      <c r="J272" t="s">
        <v>256</v>
      </c>
    </row>
    <row r="273">
      <c r="A273" s="10" t="s">
        <v>2907</v>
      </c>
      <c r="B273" s="10">
        <v>6300000.0</v>
      </c>
      <c r="C273" s="10">
        <v>4.0</v>
      </c>
      <c r="D273">
        <v>4.0</v>
      </c>
      <c r="E273" s="10">
        <v>2.0</v>
      </c>
      <c r="F273" s="10" t="s">
        <v>92</v>
      </c>
      <c r="G273" s="8" t="s">
        <v>2989</v>
      </c>
      <c r="H273" s="10">
        <v>2271.0</v>
      </c>
      <c r="I273" s="10" t="s">
        <v>2909</v>
      </c>
      <c r="J273" t="s">
        <v>42</v>
      </c>
    </row>
    <row r="274">
      <c r="A274" s="10" t="s">
        <v>2923</v>
      </c>
      <c r="B274" s="10">
        <v>6220000.0</v>
      </c>
      <c r="C274" s="10">
        <v>5.0</v>
      </c>
      <c r="D274">
        <v>6.0</v>
      </c>
      <c r="E274" s="10">
        <v>1.0</v>
      </c>
      <c r="F274" s="10" t="s">
        <v>92</v>
      </c>
      <c r="G274" s="8" t="s">
        <v>2989</v>
      </c>
      <c r="H274" s="10">
        <v>4327.0</v>
      </c>
      <c r="I274" s="10" t="s">
        <v>2909</v>
      </c>
      <c r="J274" t="s">
        <v>36</v>
      </c>
    </row>
    <row r="275">
      <c r="A275" s="10" t="s">
        <v>2921</v>
      </c>
      <c r="B275" s="10">
        <v>6200000.0</v>
      </c>
      <c r="C275" s="10">
        <v>7.0</v>
      </c>
      <c r="D275">
        <v>9.0</v>
      </c>
      <c r="E275" s="10">
        <v>2.0</v>
      </c>
      <c r="F275" s="10" t="s">
        <v>1012</v>
      </c>
      <c r="G275" s="8" t="s">
        <v>2989</v>
      </c>
      <c r="H275" s="10">
        <v>6938.0</v>
      </c>
      <c r="I275" s="10" t="s">
        <v>2909</v>
      </c>
      <c r="J275" t="s">
        <v>42</v>
      </c>
    </row>
    <row r="276">
      <c r="A276" s="10" t="s">
        <v>2921</v>
      </c>
      <c r="B276" s="10">
        <v>6200000.0</v>
      </c>
      <c r="C276" s="10">
        <v>8.0</v>
      </c>
      <c r="D276">
        <v>9.0</v>
      </c>
      <c r="E276" s="10">
        <v>1.0</v>
      </c>
      <c r="F276" s="10" t="s">
        <v>1012</v>
      </c>
      <c r="G276" t="s">
        <v>40</v>
      </c>
      <c r="H276" s="10">
        <v>2805.0</v>
      </c>
      <c r="I276" s="10" t="s">
        <v>2909</v>
      </c>
      <c r="J276" t="s">
        <v>42</v>
      </c>
    </row>
    <row r="277">
      <c r="A277" s="10" t="s">
        <v>2910</v>
      </c>
      <c r="B277" s="10">
        <v>6200000.0</v>
      </c>
      <c r="C277" s="10">
        <v>5.0</v>
      </c>
      <c r="D277">
        <v>5.0</v>
      </c>
      <c r="E277" s="10">
        <v>1.0</v>
      </c>
      <c r="F277" s="10" t="s">
        <v>39</v>
      </c>
      <c r="G277" t="s">
        <v>40</v>
      </c>
      <c r="H277" s="10">
        <v>4277.0</v>
      </c>
      <c r="I277" s="10" t="s">
        <v>2909</v>
      </c>
      <c r="J277" t="s">
        <v>42</v>
      </c>
    </row>
    <row r="278">
      <c r="A278" s="10" t="s">
        <v>2920</v>
      </c>
      <c r="B278" s="10">
        <v>6200000.0</v>
      </c>
      <c r="C278" s="10">
        <v>8.0</v>
      </c>
      <c r="D278">
        <v>8.0</v>
      </c>
      <c r="E278" s="10">
        <v>3.0</v>
      </c>
      <c r="F278" s="10" t="s">
        <v>39</v>
      </c>
      <c r="G278" t="s">
        <v>40</v>
      </c>
      <c r="H278" s="10">
        <v>7350.0</v>
      </c>
      <c r="I278" s="10" t="s">
        <v>2909</v>
      </c>
      <c r="J278" t="s">
        <v>42</v>
      </c>
    </row>
    <row r="279">
      <c r="A279" s="10" t="s">
        <v>2910</v>
      </c>
      <c r="B279" s="10">
        <v>6200000.0</v>
      </c>
      <c r="C279" s="10">
        <v>7.0</v>
      </c>
      <c r="D279">
        <v>8.0</v>
      </c>
      <c r="E279" s="10">
        <v>2.0</v>
      </c>
      <c r="F279" s="10" t="s">
        <v>39</v>
      </c>
      <c r="G279" s="8" t="s">
        <v>2989</v>
      </c>
      <c r="H279" s="10">
        <v>7378.0</v>
      </c>
      <c r="I279" s="10" t="s">
        <v>2909</v>
      </c>
      <c r="J279" t="s">
        <v>42</v>
      </c>
    </row>
    <row r="280">
      <c r="A280" s="10" t="s">
        <v>2921</v>
      </c>
      <c r="B280" s="10">
        <v>6200000.0</v>
      </c>
      <c r="C280" s="10">
        <v>7.0</v>
      </c>
      <c r="D280">
        <v>5.0</v>
      </c>
      <c r="E280" s="10">
        <v>2.0</v>
      </c>
      <c r="F280" s="10" t="s">
        <v>39</v>
      </c>
      <c r="G280" t="s">
        <v>40</v>
      </c>
      <c r="H280" s="10">
        <v>7329.0</v>
      </c>
      <c r="I280" s="10" t="s">
        <v>2909</v>
      </c>
      <c r="J280" t="s">
        <v>42</v>
      </c>
    </row>
    <row r="281">
      <c r="A281" s="10" t="s">
        <v>2923</v>
      </c>
      <c r="B281" s="10">
        <v>6090920.0</v>
      </c>
      <c r="C281" s="10">
        <v>7.0</v>
      </c>
      <c r="D281">
        <v>7.0</v>
      </c>
      <c r="E281" s="10">
        <v>1.0</v>
      </c>
      <c r="F281" s="10" t="s">
        <v>92</v>
      </c>
      <c r="G281" s="8" t="s">
        <v>2989</v>
      </c>
      <c r="H281" s="10">
        <v>6575.0</v>
      </c>
      <c r="I281" s="10" t="s">
        <v>2909</v>
      </c>
      <c r="J281" t="s">
        <v>42</v>
      </c>
    </row>
    <row r="282">
      <c r="A282" s="10" t="s">
        <v>2921</v>
      </c>
      <c r="B282" s="10">
        <v>6065800.0</v>
      </c>
      <c r="C282" s="10">
        <v>4.0</v>
      </c>
      <c r="D282">
        <v>3.0</v>
      </c>
      <c r="E282" s="10">
        <v>2.0</v>
      </c>
      <c r="F282" s="10" t="s">
        <v>659</v>
      </c>
      <c r="G282" t="s">
        <v>40</v>
      </c>
      <c r="H282" s="10">
        <v>9332.0</v>
      </c>
      <c r="I282" s="10" t="s">
        <v>2909</v>
      </c>
      <c r="J282" t="s">
        <v>112</v>
      </c>
    </row>
    <row r="283">
      <c r="A283" s="10" t="s">
        <v>2946</v>
      </c>
      <c r="B283" s="10">
        <v>6000000.0</v>
      </c>
      <c r="C283" s="10">
        <v>5.0</v>
      </c>
      <c r="D283">
        <v>5.0</v>
      </c>
      <c r="E283" s="10">
        <v>4.0</v>
      </c>
      <c r="F283" s="10" t="s">
        <v>33</v>
      </c>
      <c r="G283" s="8" t="s">
        <v>2989</v>
      </c>
      <c r="H283" s="10">
        <v>4157.0</v>
      </c>
      <c r="I283" s="10" t="s">
        <v>2909</v>
      </c>
      <c r="J283" t="s">
        <v>42</v>
      </c>
    </row>
    <row r="284">
      <c r="A284" s="10" t="s">
        <v>2917</v>
      </c>
      <c r="B284" s="10">
        <v>6000000.0</v>
      </c>
      <c r="C284" s="10">
        <v>5.0</v>
      </c>
      <c r="D284">
        <v>4.0</v>
      </c>
      <c r="E284" s="10">
        <v>1.0</v>
      </c>
      <c r="F284" s="10" t="s">
        <v>39</v>
      </c>
      <c r="G284" t="s">
        <v>40</v>
      </c>
      <c r="H284" s="10">
        <v>8000.0</v>
      </c>
      <c r="I284" s="10" t="s">
        <v>2909</v>
      </c>
      <c r="J284" t="s">
        <v>42</v>
      </c>
    </row>
    <row r="285">
      <c r="A285" s="10" t="s">
        <v>2910</v>
      </c>
      <c r="B285" s="10">
        <v>6000000.0</v>
      </c>
      <c r="C285" s="10">
        <v>6.0</v>
      </c>
      <c r="D285">
        <v>6.0</v>
      </c>
      <c r="E285" s="10">
        <v>2.0</v>
      </c>
      <c r="F285" s="10" t="s">
        <v>56</v>
      </c>
      <c r="G285" t="s">
        <v>40</v>
      </c>
      <c r="H285" s="10">
        <v>3300.0</v>
      </c>
      <c r="I285" s="10" t="s">
        <v>2909</v>
      </c>
      <c r="J285" t="s">
        <v>42</v>
      </c>
    </row>
    <row r="286">
      <c r="A286" s="10" t="s">
        <v>2931</v>
      </c>
      <c r="B286" s="10">
        <v>6000000.0</v>
      </c>
      <c r="C286" s="10">
        <v>4.0</v>
      </c>
      <c r="D286">
        <v>4.0</v>
      </c>
      <c r="E286" s="10">
        <v>2.0</v>
      </c>
      <c r="F286" s="10" t="s">
        <v>92</v>
      </c>
      <c r="G286" s="8" t="s">
        <v>2989</v>
      </c>
      <c r="H286" s="10">
        <v>3200.0</v>
      </c>
      <c r="I286" s="10" t="s">
        <v>2909</v>
      </c>
      <c r="J286" t="s">
        <v>36</v>
      </c>
    </row>
    <row r="287">
      <c r="A287" s="10" t="s">
        <v>2910</v>
      </c>
      <c r="B287" s="10">
        <v>6000000.0</v>
      </c>
      <c r="C287" s="10">
        <v>6.0</v>
      </c>
      <c r="D287">
        <v>6.0</v>
      </c>
      <c r="E287" s="10">
        <v>1.0</v>
      </c>
      <c r="F287" s="10" t="s">
        <v>39</v>
      </c>
      <c r="G287" t="s">
        <v>40</v>
      </c>
      <c r="H287" s="10">
        <v>6100.0</v>
      </c>
      <c r="I287" s="10" t="s">
        <v>2909</v>
      </c>
      <c r="J287" t="s">
        <v>42</v>
      </c>
    </row>
    <row r="288">
      <c r="A288" s="10" t="s">
        <v>2931</v>
      </c>
      <c r="B288" s="10">
        <v>5999000.0</v>
      </c>
      <c r="C288" s="10">
        <v>4.0</v>
      </c>
      <c r="D288">
        <v>4.0</v>
      </c>
      <c r="E288" s="10">
        <v>1.0</v>
      </c>
      <c r="F288" s="10" t="s">
        <v>92</v>
      </c>
      <c r="G288" s="8" t="s">
        <v>2989</v>
      </c>
      <c r="H288" s="10">
        <v>3289.0</v>
      </c>
      <c r="I288" s="10" t="s">
        <v>2909</v>
      </c>
      <c r="J288" t="s">
        <v>36</v>
      </c>
    </row>
    <row r="289">
      <c r="A289" s="10" t="s">
        <v>2965</v>
      </c>
      <c r="B289" s="10">
        <v>5950000.0</v>
      </c>
      <c r="C289" s="10">
        <v>7.0</v>
      </c>
      <c r="D289">
        <v>6.0</v>
      </c>
      <c r="E289" s="10">
        <v>2.0</v>
      </c>
      <c r="F289" s="10" t="s">
        <v>39</v>
      </c>
      <c r="G289" t="s">
        <v>40</v>
      </c>
      <c r="H289" s="10">
        <v>9548.0</v>
      </c>
      <c r="I289" s="10" t="s">
        <v>2909</v>
      </c>
      <c r="J289" t="s">
        <v>42</v>
      </c>
    </row>
    <row r="290">
      <c r="A290" s="10" t="s">
        <v>2923</v>
      </c>
      <c r="B290" s="10">
        <v>5900000.0</v>
      </c>
      <c r="C290" s="10">
        <v>5.0</v>
      </c>
      <c r="D290">
        <v>5.0</v>
      </c>
      <c r="E290" s="10">
        <v>2.0</v>
      </c>
      <c r="F290" s="10" t="s">
        <v>92</v>
      </c>
      <c r="G290" s="8" t="s">
        <v>2989</v>
      </c>
      <c r="H290" s="10">
        <v>4000.0</v>
      </c>
      <c r="I290" s="10" t="s">
        <v>2909</v>
      </c>
      <c r="J290" t="s">
        <v>256</v>
      </c>
    </row>
    <row r="291">
      <c r="A291" s="10" t="s">
        <v>2945</v>
      </c>
      <c r="B291" s="10">
        <v>5900000.0</v>
      </c>
      <c r="C291" s="10">
        <v>7.0</v>
      </c>
      <c r="D291">
        <v>8.0</v>
      </c>
      <c r="E291" s="10">
        <v>3.0</v>
      </c>
      <c r="F291" s="10" t="s">
        <v>39</v>
      </c>
      <c r="G291" t="s">
        <v>40</v>
      </c>
      <c r="H291" s="10">
        <v>12722.0</v>
      </c>
      <c r="I291" s="10" t="s">
        <v>2909</v>
      </c>
      <c r="J291" t="s">
        <v>42</v>
      </c>
    </row>
    <row r="292">
      <c r="A292" s="10" t="s">
        <v>2921</v>
      </c>
      <c r="B292" s="10">
        <v>5900000.0</v>
      </c>
      <c r="C292" s="10">
        <v>6.0</v>
      </c>
      <c r="D292">
        <v>7.0</v>
      </c>
      <c r="E292" s="10">
        <v>2.0</v>
      </c>
      <c r="F292" s="10" t="s">
        <v>557</v>
      </c>
      <c r="G292" s="8" t="s">
        <v>2989</v>
      </c>
      <c r="H292" s="10">
        <v>6207.0</v>
      </c>
      <c r="I292" s="10" t="s">
        <v>2909</v>
      </c>
      <c r="J292" t="s">
        <v>42</v>
      </c>
    </row>
    <row r="293">
      <c r="A293" s="10" t="s">
        <v>2932</v>
      </c>
      <c r="B293" s="10">
        <v>5878950.0</v>
      </c>
      <c r="C293" s="10">
        <v>4.0</v>
      </c>
      <c r="D293">
        <v>3.0</v>
      </c>
      <c r="E293" s="10">
        <v>2.0</v>
      </c>
      <c r="F293" s="10" t="s">
        <v>659</v>
      </c>
      <c r="G293" t="s">
        <v>40</v>
      </c>
      <c r="H293" s="10">
        <v>10689.0</v>
      </c>
      <c r="I293" s="10" t="s">
        <v>2909</v>
      </c>
      <c r="J293" t="s">
        <v>256</v>
      </c>
    </row>
    <row r="294">
      <c r="A294" s="10" t="s">
        <v>2932</v>
      </c>
      <c r="B294" s="10">
        <v>5878950.0</v>
      </c>
      <c r="C294" s="10">
        <v>4.0</v>
      </c>
      <c r="D294">
        <v>3.0</v>
      </c>
      <c r="E294" s="10">
        <v>2.0</v>
      </c>
      <c r="F294" s="10" t="s">
        <v>1404</v>
      </c>
      <c r="G294" t="s">
        <v>40</v>
      </c>
      <c r="H294" s="10">
        <v>10689.0</v>
      </c>
      <c r="I294" s="10" t="s">
        <v>2909</v>
      </c>
      <c r="J294" t="s">
        <v>112</v>
      </c>
    </row>
    <row r="295">
      <c r="A295" s="10" t="s">
        <v>2907</v>
      </c>
      <c r="B295" s="10">
        <v>5854000.0</v>
      </c>
      <c r="C295" s="10">
        <v>5.0</v>
      </c>
      <c r="D295">
        <v>5.0</v>
      </c>
      <c r="E295" s="10">
        <v>4.0</v>
      </c>
      <c r="F295" s="10" t="s">
        <v>33</v>
      </c>
      <c r="G295" s="8" t="s">
        <v>2989</v>
      </c>
      <c r="H295" s="10">
        <v>2615.0</v>
      </c>
      <c r="I295" s="10" t="s">
        <v>2909</v>
      </c>
      <c r="J295" t="s">
        <v>36</v>
      </c>
    </row>
    <row r="296">
      <c r="A296" s="10" t="s">
        <v>2910</v>
      </c>
      <c r="B296" s="10">
        <v>5850000.0</v>
      </c>
      <c r="C296" s="10">
        <v>7.0</v>
      </c>
      <c r="D296">
        <v>7.0</v>
      </c>
      <c r="E296" s="10">
        <v>2.0</v>
      </c>
      <c r="F296" s="10" t="s">
        <v>39</v>
      </c>
      <c r="G296" t="s">
        <v>40</v>
      </c>
      <c r="H296" s="10">
        <v>6100.0</v>
      </c>
      <c r="I296" s="10" t="s">
        <v>2909</v>
      </c>
      <c r="J296" t="s">
        <v>42</v>
      </c>
    </row>
    <row r="297">
      <c r="A297" s="10" t="s">
        <v>2936</v>
      </c>
      <c r="B297" s="10">
        <v>5850000.0</v>
      </c>
      <c r="C297" s="10">
        <v>7.0</v>
      </c>
      <c r="D297">
        <v>6.0</v>
      </c>
      <c r="E297" s="10">
        <v>1.0</v>
      </c>
      <c r="F297" s="10" t="s">
        <v>39</v>
      </c>
      <c r="G297" t="s">
        <v>40</v>
      </c>
      <c r="H297" s="10">
        <v>6650.0</v>
      </c>
      <c r="I297" s="10" t="s">
        <v>2909</v>
      </c>
      <c r="J297" t="s">
        <v>42</v>
      </c>
    </row>
    <row r="298">
      <c r="A298" s="10" t="s">
        <v>2936</v>
      </c>
      <c r="B298" s="10">
        <v>5800000.0</v>
      </c>
      <c r="C298" s="10">
        <v>6.0</v>
      </c>
      <c r="D298">
        <v>6.0</v>
      </c>
      <c r="E298" s="10">
        <v>1.0</v>
      </c>
      <c r="F298" s="10" t="s">
        <v>39</v>
      </c>
      <c r="G298" t="s">
        <v>40</v>
      </c>
      <c r="H298" s="10">
        <v>6600.0</v>
      </c>
      <c r="I298" s="10" t="s">
        <v>2909</v>
      </c>
      <c r="J298" t="s">
        <v>42</v>
      </c>
    </row>
    <row r="299">
      <c r="A299" s="10" t="s">
        <v>2936</v>
      </c>
      <c r="B299" s="10">
        <v>5800000.0</v>
      </c>
      <c r="C299" s="10">
        <v>7.0</v>
      </c>
      <c r="D299">
        <v>5.0</v>
      </c>
      <c r="E299" s="10">
        <v>1.0</v>
      </c>
      <c r="F299" s="10" t="s">
        <v>39</v>
      </c>
      <c r="G299" t="s">
        <v>40</v>
      </c>
      <c r="H299" s="10">
        <v>10000.0</v>
      </c>
      <c r="I299" s="10" t="s">
        <v>2909</v>
      </c>
      <c r="J299" t="s">
        <v>42</v>
      </c>
    </row>
    <row r="300">
      <c r="A300" s="10" t="s">
        <v>2952</v>
      </c>
      <c r="B300" s="10">
        <v>5800000.0</v>
      </c>
      <c r="C300" s="10">
        <v>6.0</v>
      </c>
      <c r="D300">
        <v>6.0</v>
      </c>
      <c r="E300" s="10">
        <v>2.0</v>
      </c>
      <c r="F300" s="10" t="s">
        <v>39</v>
      </c>
      <c r="G300" t="s">
        <v>40</v>
      </c>
      <c r="H300" s="10">
        <v>7000.0</v>
      </c>
      <c r="I300" s="10" t="s">
        <v>2909</v>
      </c>
      <c r="J300" t="s">
        <v>42</v>
      </c>
    </row>
    <row r="301">
      <c r="A301" s="10" t="s">
        <v>2933</v>
      </c>
      <c r="B301" s="10">
        <v>5800000.0</v>
      </c>
      <c r="C301" s="10">
        <v>5.0</v>
      </c>
      <c r="D301">
        <v>4.0</v>
      </c>
      <c r="E301" s="10">
        <v>2.0</v>
      </c>
      <c r="F301" s="10" t="s">
        <v>39</v>
      </c>
      <c r="G301" t="s">
        <v>40</v>
      </c>
      <c r="H301" s="10">
        <v>7200.0</v>
      </c>
      <c r="I301" s="10" t="s">
        <v>2909</v>
      </c>
      <c r="J301" t="s">
        <v>256</v>
      </c>
    </row>
    <row r="302">
      <c r="A302" s="10" t="s">
        <v>2936</v>
      </c>
      <c r="B302" s="10">
        <v>5800000.0</v>
      </c>
      <c r="C302" s="10">
        <v>6.0</v>
      </c>
      <c r="D302">
        <v>5.0</v>
      </c>
      <c r="E302" s="10">
        <v>2.0</v>
      </c>
      <c r="F302" s="10" t="s">
        <v>39</v>
      </c>
      <c r="G302" t="s">
        <v>40</v>
      </c>
      <c r="H302" s="10">
        <v>6566.63</v>
      </c>
      <c r="I302" s="10" t="s">
        <v>2909</v>
      </c>
      <c r="J302" t="s">
        <v>42</v>
      </c>
    </row>
    <row r="303">
      <c r="A303" s="10" t="s">
        <v>2952</v>
      </c>
      <c r="B303" s="10">
        <v>5800000.0</v>
      </c>
      <c r="C303" s="10">
        <v>6.0</v>
      </c>
      <c r="D303">
        <v>6.0</v>
      </c>
      <c r="E303" s="10">
        <v>2.0</v>
      </c>
      <c r="F303" s="10" t="s">
        <v>39</v>
      </c>
      <c r="G303" t="s">
        <v>40</v>
      </c>
      <c r="H303" s="10">
        <v>4500.0</v>
      </c>
      <c r="I303" s="10" t="s">
        <v>2909</v>
      </c>
      <c r="J303" t="s">
        <v>42</v>
      </c>
    </row>
    <row r="304">
      <c r="A304" s="10" t="s">
        <v>2940</v>
      </c>
      <c r="B304" s="10">
        <v>5800000.0</v>
      </c>
      <c r="C304" s="10">
        <v>6.0</v>
      </c>
      <c r="D304">
        <v>6.0</v>
      </c>
      <c r="E304" s="10">
        <v>5.0</v>
      </c>
      <c r="F304" s="10" t="s">
        <v>39</v>
      </c>
      <c r="G304" t="s">
        <v>40</v>
      </c>
      <c r="H304" s="10">
        <v>8500.0</v>
      </c>
      <c r="I304" s="10" t="s">
        <v>2909</v>
      </c>
      <c r="J304" t="s">
        <v>42</v>
      </c>
    </row>
    <row r="305">
      <c r="A305" s="10" t="s">
        <v>2910</v>
      </c>
      <c r="B305" s="10">
        <v>5800000.0</v>
      </c>
      <c r="C305" s="10">
        <v>7.0</v>
      </c>
      <c r="D305">
        <v>7.0</v>
      </c>
      <c r="E305" s="10">
        <v>2.0</v>
      </c>
      <c r="F305" s="10" t="s">
        <v>39</v>
      </c>
      <c r="G305" t="s">
        <v>40</v>
      </c>
      <c r="H305" s="10">
        <v>7000.0</v>
      </c>
      <c r="I305" s="10" t="s">
        <v>2909</v>
      </c>
      <c r="J305" t="s">
        <v>42</v>
      </c>
    </row>
    <row r="306">
      <c r="A306" s="10" t="s">
        <v>2923</v>
      </c>
      <c r="B306" s="10">
        <v>5800000.0</v>
      </c>
      <c r="C306" s="10">
        <v>6.0</v>
      </c>
      <c r="D306">
        <v>5.0</v>
      </c>
      <c r="E306" s="10">
        <v>1.0</v>
      </c>
      <c r="F306" s="10" t="s">
        <v>92</v>
      </c>
      <c r="G306" s="8" t="s">
        <v>2989</v>
      </c>
      <c r="H306" s="10">
        <v>3950.0</v>
      </c>
      <c r="I306" s="10" t="s">
        <v>2909</v>
      </c>
      <c r="J306" t="s">
        <v>36</v>
      </c>
    </row>
    <row r="307">
      <c r="A307" s="10" t="s">
        <v>2916</v>
      </c>
      <c r="B307" s="10">
        <v>5800000.0</v>
      </c>
      <c r="C307" s="10">
        <v>6.0</v>
      </c>
      <c r="D307">
        <v>7.0</v>
      </c>
      <c r="E307" s="10">
        <v>4.0</v>
      </c>
      <c r="F307" s="10" t="s">
        <v>39</v>
      </c>
      <c r="G307" t="s">
        <v>40</v>
      </c>
      <c r="H307" s="10">
        <v>7950.0</v>
      </c>
      <c r="I307" s="10" t="s">
        <v>2909</v>
      </c>
      <c r="J307" t="s">
        <v>42</v>
      </c>
    </row>
    <row r="308">
      <c r="A308" s="10" t="s">
        <v>2921</v>
      </c>
      <c r="B308" s="10">
        <v>5799950.0</v>
      </c>
      <c r="C308" s="10">
        <v>4.0</v>
      </c>
      <c r="D308">
        <v>3.0</v>
      </c>
      <c r="E308" s="10">
        <v>2.0</v>
      </c>
      <c r="F308" s="10" t="s">
        <v>659</v>
      </c>
      <c r="G308" t="s">
        <v>40</v>
      </c>
      <c r="H308" s="10">
        <v>8923.0</v>
      </c>
      <c r="I308" s="10" t="s">
        <v>2909</v>
      </c>
      <c r="J308" t="s">
        <v>112</v>
      </c>
    </row>
    <row r="309">
      <c r="A309" s="10" t="s">
        <v>2933</v>
      </c>
      <c r="B309" s="10">
        <v>5788000.0</v>
      </c>
      <c r="C309" s="10">
        <v>6.0</v>
      </c>
      <c r="D309">
        <v>5.0</v>
      </c>
      <c r="E309" s="10">
        <v>4.0</v>
      </c>
      <c r="F309" s="10" t="s">
        <v>39</v>
      </c>
      <c r="G309" t="s">
        <v>40</v>
      </c>
      <c r="H309" s="10">
        <v>7200.0</v>
      </c>
      <c r="I309" s="10" t="s">
        <v>2909</v>
      </c>
      <c r="J309" t="s">
        <v>42</v>
      </c>
    </row>
    <row r="310">
      <c r="A310" s="10" t="s">
        <v>2920</v>
      </c>
      <c r="B310" s="10">
        <v>5751200.0</v>
      </c>
      <c r="C310" s="10">
        <v>4.0</v>
      </c>
      <c r="D310">
        <v>3.0</v>
      </c>
      <c r="E310" s="10">
        <v>2.0</v>
      </c>
      <c r="F310" s="10" t="s">
        <v>1404</v>
      </c>
      <c r="G310" t="s">
        <v>40</v>
      </c>
      <c r="H310" s="10">
        <v>8848.0</v>
      </c>
      <c r="I310" s="10" t="s">
        <v>2909</v>
      </c>
      <c r="J310" t="s">
        <v>256</v>
      </c>
    </row>
    <row r="311">
      <c r="A311" s="10" t="s">
        <v>2936</v>
      </c>
      <c r="B311" s="10">
        <v>5750000.0</v>
      </c>
      <c r="C311" s="10">
        <v>5.0</v>
      </c>
      <c r="D311">
        <v>4.0</v>
      </c>
      <c r="E311" s="10">
        <v>2.0</v>
      </c>
      <c r="F311" s="10" t="s">
        <v>39</v>
      </c>
      <c r="G311" t="s">
        <v>40</v>
      </c>
      <c r="H311" s="10">
        <v>7200.0</v>
      </c>
      <c r="I311" s="10" t="s">
        <v>2909</v>
      </c>
      <c r="J311" t="s">
        <v>42</v>
      </c>
    </row>
    <row r="312">
      <c r="A312" s="10" t="s">
        <v>2907</v>
      </c>
      <c r="B312" s="10">
        <v>5750000.0</v>
      </c>
      <c r="C312" s="10">
        <v>7.0</v>
      </c>
      <c r="D312">
        <v>7.0</v>
      </c>
      <c r="E312" s="10">
        <v>2.0</v>
      </c>
      <c r="F312" s="10" t="s">
        <v>92</v>
      </c>
      <c r="G312" s="8" t="s">
        <v>2989</v>
      </c>
      <c r="H312" s="10">
        <v>6500.0</v>
      </c>
      <c r="I312" s="10" t="s">
        <v>2909</v>
      </c>
      <c r="J312" t="s">
        <v>42</v>
      </c>
    </row>
    <row r="313">
      <c r="A313" s="10" t="s">
        <v>2921</v>
      </c>
      <c r="B313" s="10">
        <v>5670000.0</v>
      </c>
      <c r="C313" s="10">
        <v>4.0</v>
      </c>
      <c r="D313">
        <v>3.0</v>
      </c>
      <c r="E313" s="10">
        <v>2.0</v>
      </c>
      <c r="F313" s="10" t="s">
        <v>659</v>
      </c>
      <c r="G313" t="s">
        <v>40</v>
      </c>
      <c r="H313" s="10">
        <v>9000.0</v>
      </c>
      <c r="I313" s="10" t="s">
        <v>2909</v>
      </c>
      <c r="J313" t="s">
        <v>36</v>
      </c>
    </row>
    <row r="314">
      <c r="A314" s="10" t="s">
        <v>2952</v>
      </c>
      <c r="B314" s="10">
        <v>5650000.0</v>
      </c>
      <c r="C314" s="10">
        <v>6.0</v>
      </c>
      <c r="D314">
        <v>6.0</v>
      </c>
      <c r="E314" s="10">
        <v>3.0</v>
      </c>
      <c r="F314" s="10" t="s">
        <v>39</v>
      </c>
      <c r="G314" t="s">
        <v>40</v>
      </c>
      <c r="H314" s="10">
        <v>5442.0</v>
      </c>
      <c r="I314" s="10" t="s">
        <v>2909</v>
      </c>
      <c r="J314" t="s">
        <v>42</v>
      </c>
    </row>
    <row r="315">
      <c r="A315" s="10" t="s">
        <v>2921</v>
      </c>
      <c r="B315" s="10">
        <v>5600000.0</v>
      </c>
      <c r="C315" s="10">
        <v>8.0</v>
      </c>
      <c r="D315">
        <v>9.0</v>
      </c>
      <c r="E315" s="10">
        <v>2.0</v>
      </c>
      <c r="F315" s="10" t="s">
        <v>1012</v>
      </c>
      <c r="G315" s="8" t="s">
        <v>2989</v>
      </c>
      <c r="H315" s="10">
        <v>7000.0</v>
      </c>
      <c r="I315" s="10" t="s">
        <v>2909</v>
      </c>
      <c r="J315" t="s">
        <v>42</v>
      </c>
    </row>
    <row r="316">
      <c r="A316" s="10" t="s">
        <v>2921</v>
      </c>
      <c r="B316" s="10">
        <v>5600000.0</v>
      </c>
      <c r="C316" s="10">
        <v>7.0</v>
      </c>
      <c r="D316">
        <v>9.0</v>
      </c>
      <c r="E316" s="10">
        <v>2.0</v>
      </c>
      <c r="F316" s="10" t="s">
        <v>1012</v>
      </c>
      <c r="G316" s="8" t="s">
        <v>2989</v>
      </c>
      <c r="H316" s="10">
        <v>7000.0</v>
      </c>
      <c r="I316" s="10" t="s">
        <v>2909</v>
      </c>
      <c r="J316" t="s">
        <v>42</v>
      </c>
    </row>
    <row r="317">
      <c r="A317" s="10" t="s">
        <v>2921</v>
      </c>
      <c r="B317" s="10">
        <v>5600000.0</v>
      </c>
      <c r="C317" s="10">
        <v>6.0</v>
      </c>
      <c r="D317">
        <v>7.0</v>
      </c>
      <c r="E317" s="10">
        <v>2.0</v>
      </c>
      <c r="F317" s="10" t="s">
        <v>557</v>
      </c>
      <c r="G317" s="8" t="s">
        <v>2989</v>
      </c>
      <c r="H317" s="10">
        <v>6088.0</v>
      </c>
      <c r="I317" s="10" t="s">
        <v>2909</v>
      </c>
      <c r="J317" t="s">
        <v>42</v>
      </c>
    </row>
    <row r="318">
      <c r="A318" s="10" t="s">
        <v>2936</v>
      </c>
      <c r="B318" s="10">
        <v>5600000.0</v>
      </c>
      <c r="C318" s="10">
        <v>6.0</v>
      </c>
      <c r="D318">
        <v>5.0</v>
      </c>
      <c r="E318" s="10">
        <v>2.0</v>
      </c>
      <c r="F318" s="10" t="s">
        <v>39</v>
      </c>
      <c r="G318" t="s">
        <v>40</v>
      </c>
      <c r="H318" s="10">
        <v>6568.0</v>
      </c>
      <c r="I318" s="10" t="s">
        <v>2909</v>
      </c>
      <c r="J318" t="s">
        <v>256</v>
      </c>
    </row>
    <row r="319">
      <c r="A319" s="10" t="s">
        <v>2910</v>
      </c>
      <c r="B319" s="10">
        <v>5600000.0</v>
      </c>
      <c r="C319" s="10">
        <v>6.0</v>
      </c>
      <c r="D319">
        <v>6.0</v>
      </c>
      <c r="E319" s="10">
        <v>2.0</v>
      </c>
      <c r="F319" s="10" t="s">
        <v>39</v>
      </c>
      <c r="G319" t="s">
        <v>40</v>
      </c>
      <c r="H319" s="10">
        <v>5994.0</v>
      </c>
      <c r="I319" s="10" t="s">
        <v>2909</v>
      </c>
      <c r="J319" t="s">
        <v>42</v>
      </c>
    </row>
    <row r="320">
      <c r="A320" s="10" t="s">
        <v>2954</v>
      </c>
      <c r="B320" s="10">
        <v>5600000.0</v>
      </c>
      <c r="C320" s="10">
        <v>5.0</v>
      </c>
      <c r="D320">
        <v>4.0</v>
      </c>
      <c r="E320" s="10">
        <v>1.0</v>
      </c>
      <c r="F320" s="10" t="s">
        <v>39</v>
      </c>
      <c r="G320" t="s">
        <v>40</v>
      </c>
      <c r="H320" s="10">
        <v>8400.0</v>
      </c>
      <c r="I320" s="10" t="s">
        <v>2909</v>
      </c>
      <c r="J320" t="s">
        <v>256</v>
      </c>
    </row>
    <row r="321">
      <c r="A321" s="10" t="s">
        <v>2907</v>
      </c>
      <c r="B321" s="10">
        <v>5600000.0</v>
      </c>
      <c r="C321" s="10">
        <v>6.0</v>
      </c>
      <c r="D321">
        <v>6.0</v>
      </c>
      <c r="E321" s="10">
        <v>2.0</v>
      </c>
      <c r="F321" s="10" t="s">
        <v>33</v>
      </c>
      <c r="G321" s="8" t="s">
        <v>2989</v>
      </c>
      <c r="H321" s="10">
        <v>5402.0</v>
      </c>
      <c r="I321" s="10" t="s">
        <v>2909</v>
      </c>
      <c r="J321" t="s">
        <v>36</v>
      </c>
    </row>
    <row r="322">
      <c r="A322" s="10" t="s">
        <v>2936</v>
      </c>
      <c r="B322" s="10">
        <v>5580000.0</v>
      </c>
      <c r="C322" s="10">
        <v>4.0</v>
      </c>
      <c r="D322">
        <v>5.0</v>
      </c>
      <c r="E322" s="10">
        <v>3.0</v>
      </c>
      <c r="F322" s="10" t="s">
        <v>92</v>
      </c>
      <c r="G322" s="8" t="s">
        <v>2989</v>
      </c>
      <c r="H322" s="10">
        <v>3282.0</v>
      </c>
      <c r="I322" s="10" t="s">
        <v>2909</v>
      </c>
      <c r="J322" t="s">
        <v>42</v>
      </c>
    </row>
    <row r="323">
      <c r="A323" s="10" t="s">
        <v>2936</v>
      </c>
      <c r="B323" s="10">
        <v>5550000.0</v>
      </c>
      <c r="C323" s="10">
        <v>5.0</v>
      </c>
      <c r="D323">
        <v>5.0</v>
      </c>
      <c r="E323" s="10">
        <v>1.0</v>
      </c>
      <c r="F323" s="10" t="s">
        <v>39</v>
      </c>
      <c r="G323" t="s">
        <v>40</v>
      </c>
      <c r="H323" s="10">
        <v>4650.0</v>
      </c>
      <c r="I323" s="10" t="s">
        <v>2909</v>
      </c>
      <c r="J323" t="s">
        <v>42</v>
      </c>
    </row>
    <row r="324">
      <c r="A324" s="10" t="s">
        <v>2921</v>
      </c>
      <c r="B324" s="10">
        <v>5500000.0</v>
      </c>
      <c r="C324" s="10">
        <v>7.0</v>
      </c>
      <c r="D324">
        <v>8.0</v>
      </c>
      <c r="E324" s="10">
        <v>2.0</v>
      </c>
      <c r="F324" s="10" t="s">
        <v>1012</v>
      </c>
      <c r="G324" t="s">
        <v>40</v>
      </c>
      <c r="H324" s="10">
        <v>2805.0</v>
      </c>
      <c r="I324" s="10" t="s">
        <v>2909</v>
      </c>
      <c r="J324" t="s">
        <v>42</v>
      </c>
    </row>
    <row r="325">
      <c r="A325" s="10" t="s">
        <v>2952</v>
      </c>
      <c r="B325" s="10">
        <v>5500000.0</v>
      </c>
      <c r="C325" s="10">
        <v>6.0</v>
      </c>
      <c r="D325">
        <v>6.0</v>
      </c>
      <c r="E325" s="10">
        <v>3.0</v>
      </c>
      <c r="F325" s="10" t="s">
        <v>39</v>
      </c>
      <c r="G325" t="s">
        <v>40</v>
      </c>
      <c r="H325" s="10">
        <v>5446.0</v>
      </c>
      <c r="I325" s="10" t="s">
        <v>2909</v>
      </c>
      <c r="J325" t="s">
        <v>36</v>
      </c>
    </row>
    <row r="326">
      <c r="A326" s="10" t="s">
        <v>2933</v>
      </c>
      <c r="B326" s="10">
        <v>5500000.0</v>
      </c>
      <c r="C326" s="10">
        <v>6.0</v>
      </c>
      <c r="D326">
        <v>7.0</v>
      </c>
      <c r="E326" s="10">
        <v>1.0</v>
      </c>
      <c r="F326" s="10" t="s">
        <v>39</v>
      </c>
      <c r="G326" t="s">
        <v>40</v>
      </c>
      <c r="H326" s="10">
        <v>7100.0</v>
      </c>
      <c r="I326" s="10" t="s">
        <v>2909</v>
      </c>
      <c r="J326" t="s">
        <v>112</v>
      </c>
    </row>
    <row r="327">
      <c r="A327" s="10" t="s">
        <v>2919</v>
      </c>
      <c r="B327" s="10">
        <v>5500000.0</v>
      </c>
      <c r="C327" s="10">
        <v>5.0</v>
      </c>
      <c r="D327">
        <v>6.0</v>
      </c>
      <c r="E327" s="10">
        <v>2.0</v>
      </c>
      <c r="F327" s="10" t="s">
        <v>92</v>
      </c>
      <c r="G327" s="8" t="s">
        <v>2989</v>
      </c>
      <c r="H327" s="10">
        <v>6900.0</v>
      </c>
      <c r="I327" s="10" t="s">
        <v>2909</v>
      </c>
      <c r="J327" t="s">
        <v>42</v>
      </c>
    </row>
    <row r="328">
      <c r="A328" s="10" t="s">
        <v>2921</v>
      </c>
      <c r="B328" s="10">
        <v>5500000.0</v>
      </c>
      <c r="C328" s="10">
        <v>8.0</v>
      </c>
      <c r="D328">
        <v>8.0</v>
      </c>
      <c r="E328" s="10">
        <v>2.0</v>
      </c>
      <c r="F328" s="10" t="s">
        <v>1012</v>
      </c>
      <c r="G328" t="s">
        <v>40</v>
      </c>
      <c r="H328" s="10">
        <v>2805.0</v>
      </c>
      <c r="I328" s="10" t="s">
        <v>2909</v>
      </c>
      <c r="J328" t="s">
        <v>42</v>
      </c>
    </row>
    <row r="329">
      <c r="A329" s="10" t="s">
        <v>2936</v>
      </c>
      <c r="B329" s="10">
        <v>5500000.0</v>
      </c>
      <c r="C329" s="10">
        <v>5.0</v>
      </c>
      <c r="D329">
        <v>5.0</v>
      </c>
      <c r="E329" s="10">
        <v>2.0</v>
      </c>
      <c r="F329" s="10" t="s">
        <v>39</v>
      </c>
      <c r="G329" t="s">
        <v>40</v>
      </c>
      <c r="H329" s="10">
        <v>9300.0</v>
      </c>
      <c r="I329" s="10" t="s">
        <v>2909</v>
      </c>
      <c r="J329" t="s">
        <v>42</v>
      </c>
    </row>
    <row r="330">
      <c r="A330" s="10" t="s">
        <v>2952</v>
      </c>
      <c r="B330" s="10">
        <v>5500000.0</v>
      </c>
      <c r="C330" s="10">
        <v>6.0</v>
      </c>
      <c r="D330">
        <v>5.0</v>
      </c>
      <c r="E330" s="10">
        <v>1.0</v>
      </c>
      <c r="F330" s="10" t="s">
        <v>39</v>
      </c>
      <c r="G330" t="s">
        <v>40</v>
      </c>
      <c r="H330" s="10">
        <v>5442.0</v>
      </c>
      <c r="I330" s="10" t="s">
        <v>2909</v>
      </c>
      <c r="J330" t="s">
        <v>42</v>
      </c>
    </row>
    <row r="331">
      <c r="A331" s="10" t="s">
        <v>2954</v>
      </c>
      <c r="B331" s="10">
        <v>5500000.0</v>
      </c>
      <c r="C331" s="10">
        <v>5.0</v>
      </c>
      <c r="D331">
        <v>4.0</v>
      </c>
      <c r="E331" s="10">
        <v>1.0</v>
      </c>
      <c r="F331" s="10" t="s">
        <v>39</v>
      </c>
      <c r="G331" t="s">
        <v>40</v>
      </c>
      <c r="H331" s="10">
        <v>9300.0</v>
      </c>
      <c r="I331" s="10" t="s">
        <v>2909</v>
      </c>
      <c r="J331" t="s">
        <v>42</v>
      </c>
    </row>
    <row r="332">
      <c r="A332" s="10" t="s">
        <v>2921</v>
      </c>
      <c r="B332" s="10">
        <v>5500000.0</v>
      </c>
      <c r="C332" s="10">
        <v>6.0</v>
      </c>
      <c r="D332">
        <v>6.0</v>
      </c>
      <c r="E332" s="10">
        <v>1.0</v>
      </c>
      <c r="F332" s="10" t="s">
        <v>56</v>
      </c>
      <c r="G332" s="8" t="s">
        <v>2989</v>
      </c>
      <c r="H332" s="10">
        <v>4721.0</v>
      </c>
      <c r="I332" s="10" t="s">
        <v>2909</v>
      </c>
      <c r="J332" t="s">
        <v>42</v>
      </c>
    </row>
    <row r="333">
      <c r="A333" s="10" t="s">
        <v>2936</v>
      </c>
      <c r="B333" s="10">
        <v>5499999.0</v>
      </c>
      <c r="C333" s="10">
        <v>5.0</v>
      </c>
      <c r="D333">
        <v>6.0</v>
      </c>
      <c r="E333" s="10">
        <v>3.0</v>
      </c>
      <c r="F333" s="10" t="s">
        <v>39</v>
      </c>
      <c r="G333" t="s">
        <v>40</v>
      </c>
      <c r="H333" s="10">
        <v>9300.0</v>
      </c>
      <c r="I333" s="10" t="s">
        <v>2909</v>
      </c>
      <c r="J333" t="s">
        <v>42</v>
      </c>
    </row>
    <row r="334">
      <c r="A334" s="10" t="s">
        <v>2952</v>
      </c>
      <c r="B334" s="10">
        <v>5490000.0</v>
      </c>
      <c r="C334" s="10">
        <v>7.0</v>
      </c>
      <c r="D334">
        <v>5.0</v>
      </c>
      <c r="E334" s="10">
        <v>2.0</v>
      </c>
      <c r="F334" s="10" t="s">
        <v>39</v>
      </c>
      <c r="G334" s="8" t="s">
        <v>2989</v>
      </c>
      <c r="H334" s="10">
        <v>6000.0</v>
      </c>
      <c r="I334" s="10" t="s">
        <v>2909</v>
      </c>
      <c r="J334" t="s">
        <v>42</v>
      </c>
    </row>
    <row r="335">
      <c r="A335" s="10" t="s">
        <v>2923</v>
      </c>
      <c r="B335" s="10">
        <v>5480000.0</v>
      </c>
      <c r="C335" s="10">
        <v>5.0</v>
      </c>
      <c r="D335">
        <v>5.0</v>
      </c>
      <c r="E335" s="10">
        <v>2.0</v>
      </c>
      <c r="F335" s="10" t="s">
        <v>92</v>
      </c>
      <c r="G335" s="8" t="s">
        <v>2989</v>
      </c>
      <c r="H335" s="10">
        <v>4306.0</v>
      </c>
      <c r="I335" s="10" t="s">
        <v>2909</v>
      </c>
      <c r="J335" t="s">
        <v>42</v>
      </c>
    </row>
    <row r="336">
      <c r="A336" s="10" t="s">
        <v>2921</v>
      </c>
      <c r="B336" s="10">
        <v>5460000.0</v>
      </c>
      <c r="C336" s="10">
        <v>8.0</v>
      </c>
      <c r="D336">
        <v>9.0</v>
      </c>
      <c r="E336" s="10">
        <v>2.0</v>
      </c>
      <c r="F336" s="10" t="s">
        <v>1012</v>
      </c>
      <c r="G336" s="8" t="s">
        <v>2989</v>
      </c>
      <c r="H336" s="10">
        <v>7000.0</v>
      </c>
      <c r="I336" s="10" t="s">
        <v>2909</v>
      </c>
      <c r="J336" t="s">
        <v>42</v>
      </c>
    </row>
    <row r="337">
      <c r="A337" s="10" t="s">
        <v>2921</v>
      </c>
      <c r="B337" s="10">
        <v>5460000.0</v>
      </c>
      <c r="C337" s="10">
        <v>8.0</v>
      </c>
      <c r="D337">
        <v>9.0</v>
      </c>
      <c r="E337" s="10">
        <v>2.0</v>
      </c>
      <c r="F337" s="10" t="s">
        <v>1012</v>
      </c>
      <c r="G337" s="8" t="s">
        <v>2989</v>
      </c>
      <c r="H337" s="10">
        <v>7000.0</v>
      </c>
      <c r="I337" s="10" t="s">
        <v>2909</v>
      </c>
      <c r="J337" t="s">
        <v>42</v>
      </c>
    </row>
    <row r="338">
      <c r="A338" s="10" t="s">
        <v>2907</v>
      </c>
      <c r="B338" s="10">
        <v>5460000.0</v>
      </c>
      <c r="C338" s="10">
        <v>6.0</v>
      </c>
      <c r="D338">
        <v>5.0</v>
      </c>
      <c r="E338" s="10">
        <v>2.0</v>
      </c>
      <c r="F338" s="10" t="s">
        <v>33</v>
      </c>
      <c r="G338" s="8" t="s">
        <v>2989</v>
      </c>
      <c r="H338" s="10">
        <v>5429.0</v>
      </c>
      <c r="I338" s="10" t="s">
        <v>2909</v>
      </c>
      <c r="J338" t="s">
        <v>42</v>
      </c>
    </row>
    <row r="339">
      <c r="A339" s="10" t="s">
        <v>2952</v>
      </c>
      <c r="B339" s="10">
        <v>5450000.0</v>
      </c>
      <c r="C339" s="10">
        <v>6.0</v>
      </c>
      <c r="D339">
        <v>6.0</v>
      </c>
      <c r="E339" s="10">
        <v>1.0</v>
      </c>
      <c r="F339" s="10" t="s">
        <v>39</v>
      </c>
      <c r="G339" t="s">
        <v>40</v>
      </c>
      <c r="H339" s="10">
        <v>5440.0</v>
      </c>
      <c r="I339" s="10" t="s">
        <v>2909</v>
      </c>
      <c r="J339" t="s">
        <v>42</v>
      </c>
    </row>
    <row r="340">
      <c r="A340" s="10" t="s">
        <v>2910</v>
      </c>
      <c r="B340" s="10">
        <v>5400000.0</v>
      </c>
      <c r="C340" s="10">
        <v>5.0</v>
      </c>
      <c r="D340">
        <v>4.0</v>
      </c>
      <c r="E340" s="10">
        <v>2.0</v>
      </c>
      <c r="F340" s="10" t="s">
        <v>39</v>
      </c>
      <c r="G340" t="s">
        <v>40</v>
      </c>
      <c r="H340" s="10">
        <v>7318.0</v>
      </c>
      <c r="I340" s="10" t="s">
        <v>2909</v>
      </c>
      <c r="J340" t="s">
        <v>256</v>
      </c>
    </row>
    <row r="341">
      <c r="A341" s="10" t="s">
        <v>2910</v>
      </c>
      <c r="B341" s="10">
        <v>5400000.0</v>
      </c>
      <c r="C341" s="10">
        <v>5.0</v>
      </c>
      <c r="D341">
        <v>4.0</v>
      </c>
      <c r="E341" s="10">
        <v>1.0</v>
      </c>
      <c r="F341" s="10" t="s">
        <v>39</v>
      </c>
      <c r="G341" t="s">
        <v>40</v>
      </c>
      <c r="H341" s="10">
        <v>7300.0</v>
      </c>
      <c r="I341" s="10" t="s">
        <v>2909</v>
      </c>
      <c r="J341" t="s">
        <v>42</v>
      </c>
    </row>
    <row r="342">
      <c r="A342" s="10" t="s">
        <v>2952</v>
      </c>
      <c r="B342" s="10">
        <v>5400000.0</v>
      </c>
      <c r="C342" s="10">
        <v>6.0</v>
      </c>
      <c r="D342">
        <v>6.0</v>
      </c>
      <c r="E342" s="10">
        <v>2.0</v>
      </c>
      <c r="F342" s="10" t="s">
        <v>39</v>
      </c>
      <c r="G342" t="s">
        <v>40</v>
      </c>
      <c r="H342" s="10">
        <v>5931.0</v>
      </c>
      <c r="I342" s="10" t="s">
        <v>2909</v>
      </c>
      <c r="J342" t="s">
        <v>42</v>
      </c>
    </row>
    <row r="343">
      <c r="A343" s="10" t="s">
        <v>2919</v>
      </c>
      <c r="B343" s="10">
        <v>5400000.0</v>
      </c>
      <c r="C343" s="10">
        <v>6.0</v>
      </c>
      <c r="D343">
        <v>5.0</v>
      </c>
      <c r="E343" s="10">
        <v>2.0</v>
      </c>
      <c r="F343" s="10" t="s">
        <v>39</v>
      </c>
      <c r="G343" t="s">
        <v>40</v>
      </c>
      <c r="H343" s="10">
        <v>11800.0</v>
      </c>
      <c r="I343" s="10" t="s">
        <v>2909</v>
      </c>
      <c r="J343" t="s">
        <v>256</v>
      </c>
    </row>
    <row r="344">
      <c r="A344" s="10" t="s">
        <v>2917</v>
      </c>
      <c r="B344" s="10">
        <v>5350000.0</v>
      </c>
      <c r="C344" s="10">
        <v>6.0</v>
      </c>
      <c r="D344">
        <v>5.0</v>
      </c>
      <c r="E344" s="10">
        <v>4.0</v>
      </c>
      <c r="F344" s="10" t="s">
        <v>39</v>
      </c>
      <c r="G344" t="s">
        <v>40</v>
      </c>
      <c r="H344" s="10">
        <v>7200.0</v>
      </c>
      <c r="I344" s="10" t="s">
        <v>2909</v>
      </c>
      <c r="J344" t="s">
        <v>42</v>
      </c>
    </row>
    <row r="345">
      <c r="A345" s="10" t="s">
        <v>2917</v>
      </c>
      <c r="B345" s="10">
        <v>5350000.0</v>
      </c>
      <c r="C345" s="10">
        <v>6.0</v>
      </c>
      <c r="D345">
        <v>5.0</v>
      </c>
      <c r="E345" s="10">
        <v>2.0</v>
      </c>
      <c r="F345" s="10" t="s">
        <v>39</v>
      </c>
      <c r="G345" t="s">
        <v>40</v>
      </c>
      <c r="H345" s="10">
        <v>7200.0</v>
      </c>
      <c r="I345" s="10" t="s">
        <v>2909</v>
      </c>
      <c r="J345" t="s">
        <v>42</v>
      </c>
    </row>
    <row r="346">
      <c r="A346" s="10" t="s">
        <v>2917</v>
      </c>
      <c r="B346" s="10">
        <v>5350000.0</v>
      </c>
      <c r="C346" s="10">
        <v>7.0</v>
      </c>
      <c r="D346">
        <v>4.0</v>
      </c>
      <c r="E346" s="10">
        <v>2.0</v>
      </c>
      <c r="F346" s="10" t="s">
        <v>39</v>
      </c>
      <c r="G346" t="s">
        <v>40</v>
      </c>
      <c r="H346" s="10">
        <v>7200.0</v>
      </c>
      <c r="I346" s="10" t="s">
        <v>2909</v>
      </c>
      <c r="J346" t="s">
        <v>42</v>
      </c>
    </row>
    <row r="347">
      <c r="A347" s="10" t="s">
        <v>2907</v>
      </c>
      <c r="B347" s="10">
        <v>5350000.0</v>
      </c>
      <c r="C347" s="10">
        <v>6.0</v>
      </c>
      <c r="D347">
        <v>6.0</v>
      </c>
      <c r="E347" s="10">
        <v>1.0</v>
      </c>
      <c r="F347" s="10" t="s">
        <v>92</v>
      </c>
      <c r="G347" s="8" t="s">
        <v>2989</v>
      </c>
      <c r="H347" s="10">
        <v>4427.0</v>
      </c>
      <c r="I347" s="10" t="s">
        <v>2909</v>
      </c>
      <c r="J347" t="s">
        <v>42</v>
      </c>
    </row>
    <row r="348">
      <c r="A348" s="10" t="s">
        <v>2943</v>
      </c>
      <c r="B348" s="10">
        <v>5344829.0</v>
      </c>
      <c r="C348" s="10">
        <v>5.0</v>
      </c>
      <c r="D348">
        <v>5.0</v>
      </c>
      <c r="E348" s="10">
        <v>2.0</v>
      </c>
      <c r="F348" s="10" t="s">
        <v>443</v>
      </c>
      <c r="G348" s="8" t="s">
        <v>2989</v>
      </c>
      <c r="H348" s="10">
        <v>5315.0</v>
      </c>
      <c r="I348" s="10" t="s">
        <v>2909</v>
      </c>
      <c r="J348" t="s">
        <v>42</v>
      </c>
    </row>
    <row r="349">
      <c r="A349" s="10" t="s">
        <v>2921</v>
      </c>
      <c r="B349" s="10">
        <v>5300000.0</v>
      </c>
      <c r="C349" s="10">
        <v>6.0</v>
      </c>
      <c r="D349">
        <v>7.0</v>
      </c>
      <c r="E349" s="10">
        <v>1.0</v>
      </c>
      <c r="F349" s="10" t="s">
        <v>557</v>
      </c>
      <c r="G349" s="8" t="s">
        <v>2989</v>
      </c>
      <c r="H349" s="10">
        <v>6088.0</v>
      </c>
      <c r="I349" s="10" t="s">
        <v>2909</v>
      </c>
      <c r="J349" t="s">
        <v>42</v>
      </c>
    </row>
    <row r="350">
      <c r="A350" s="10" t="s">
        <v>2952</v>
      </c>
      <c r="B350" s="10">
        <v>5300000.0</v>
      </c>
      <c r="C350" s="10">
        <v>6.0</v>
      </c>
      <c r="D350">
        <v>6.0</v>
      </c>
      <c r="E350" s="10">
        <v>2.0</v>
      </c>
      <c r="F350" s="10" t="s">
        <v>39</v>
      </c>
      <c r="G350" t="s">
        <v>40</v>
      </c>
      <c r="H350" s="10">
        <v>7000.0</v>
      </c>
      <c r="I350" s="10" t="s">
        <v>2909</v>
      </c>
      <c r="J350" t="s">
        <v>42</v>
      </c>
    </row>
    <row r="351">
      <c r="A351" s="10" t="s">
        <v>2952</v>
      </c>
      <c r="B351" s="10">
        <v>5300000.0</v>
      </c>
      <c r="C351" s="10">
        <v>6.0</v>
      </c>
      <c r="D351">
        <v>6.0</v>
      </c>
      <c r="E351" s="10">
        <v>2.0</v>
      </c>
      <c r="F351" s="10" t="s">
        <v>39</v>
      </c>
      <c r="G351" t="s">
        <v>40</v>
      </c>
      <c r="H351" s="10">
        <v>4500.0</v>
      </c>
      <c r="I351" s="10" t="s">
        <v>2909</v>
      </c>
      <c r="J351" t="s">
        <v>42</v>
      </c>
    </row>
    <row r="352">
      <c r="A352" s="10" t="s">
        <v>2910</v>
      </c>
      <c r="B352" s="10">
        <v>5300000.0</v>
      </c>
      <c r="C352" s="10">
        <v>5.0</v>
      </c>
      <c r="D352">
        <v>4.0</v>
      </c>
      <c r="E352" s="10">
        <v>4.0</v>
      </c>
      <c r="F352" s="10" t="s">
        <v>39</v>
      </c>
      <c r="G352" t="s">
        <v>40</v>
      </c>
      <c r="H352" s="10">
        <v>8200.0</v>
      </c>
      <c r="I352" s="10" t="s">
        <v>2909</v>
      </c>
      <c r="J352" t="s">
        <v>42</v>
      </c>
    </row>
    <row r="353">
      <c r="A353" s="10" t="s">
        <v>2917</v>
      </c>
      <c r="B353" s="10">
        <v>5300000.0</v>
      </c>
      <c r="C353" s="10">
        <v>6.0</v>
      </c>
      <c r="D353">
        <v>4.0</v>
      </c>
      <c r="E353" s="10">
        <v>3.0</v>
      </c>
      <c r="F353" s="10" t="s">
        <v>39</v>
      </c>
      <c r="G353" t="s">
        <v>40</v>
      </c>
      <c r="H353" s="10">
        <v>6860.0</v>
      </c>
      <c r="I353" s="10" t="s">
        <v>2909</v>
      </c>
      <c r="J353" t="s">
        <v>42</v>
      </c>
    </row>
    <row r="354">
      <c r="A354" s="10" t="s">
        <v>2954</v>
      </c>
      <c r="B354" s="10">
        <v>5300000.0</v>
      </c>
      <c r="C354" s="10">
        <v>6.0</v>
      </c>
      <c r="D354">
        <v>6.0</v>
      </c>
      <c r="E354" s="10">
        <v>1.0</v>
      </c>
      <c r="F354" s="10" t="s">
        <v>39</v>
      </c>
      <c r="G354" t="s">
        <v>40</v>
      </c>
      <c r="H354" s="10">
        <v>8300.0</v>
      </c>
      <c r="I354" s="10" t="s">
        <v>2909</v>
      </c>
      <c r="J354" t="s">
        <v>42</v>
      </c>
    </row>
    <row r="355">
      <c r="A355" s="10" t="s">
        <v>2921</v>
      </c>
      <c r="B355" s="10">
        <v>5300000.0</v>
      </c>
      <c r="C355" s="10">
        <v>5.0</v>
      </c>
      <c r="D355">
        <v>5.0</v>
      </c>
      <c r="E355" s="10">
        <v>3.0</v>
      </c>
      <c r="F355" s="10" t="s">
        <v>56</v>
      </c>
      <c r="G355" s="8" t="s">
        <v>2989</v>
      </c>
      <c r="H355" s="10">
        <v>4500.0</v>
      </c>
      <c r="I355" s="10" t="s">
        <v>2909</v>
      </c>
      <c r="J355" t="s">
        <v>42</v>
      </c>
    </row>
    <row r="356">
      <c r="A356" s="10" t="s">
        <v>2907</v>
      </c>
      <c r="B356" s="10">
        <v>5231000.0</v>
      </c>
      <c r="C356" s="10">
        <v>3.0</v>
      </c>
      <c r="D356">
        <v>3.0</v>
      </c>
      <c r="E356" s="10">
        <v>2.0</v>
      </c>
      <c r="F356" s="10" t="s">
        <v>33</v>
      </c>
      <c r="G356" s="8" t="s">
        <v>2989</v>
      </c>
      <c r="H356" s="10">
        <v>1743.0</v>
      </c>
      <c r="I356" s="10" t="s">
        <v>2909</v>
      </c>
      <c r="J356" t="s">
        <v>36</v>
      </c>
    </row>
    <row r="357">
      <c r="A357" s="10" t="s">
        <v>2928</v>
      </c>
      <c r="B357" s="10">
        <v>5214000.0</v>
      </c>
      <c r="C357" s="10">
        <v>3.0</v>
      </c>
      <c r="D357">
        <v>4.0</v>
      </c>
      <c r="E357" s="10">
        <v>2.0</v>
      </c>
      <c r="F357" s="10" t="s">
        <v>33</v>
      </c>
      <c r="G357" s="8" t="s">
        <v>2989</v>
      </c>
      <c r="H357" s="10">
        <v>1738.0</v>
      </c>
      <c r="I357" s="10" t="s">
        <v>2909</v>
      </c>
      <c r="J357" t="s">
        <v>42</v>
      </c>
    </row>
    <row r="358">
      <c r="A358" s="10" t="s">
        <v>2936</v>
      </c>
      <c r="B358" s="10">
        <v>5200000.0</v>
      </c>
      <c r="C358" s="10">
        <v>5.0</v>
      </c>
      <c r="D358">
        <v>5.0</v>
      </c>
      <c r="E358" s="10">
        <v>2.0</v>
      </c>
      <c r="F358" s="10" t="s">
        <v>39</v>
      </c>
      <c r="G358" t="s">
        <v>40</v>
      </c>
      <c r="H358" s="10">
        <v>12250.0</v>
      </c>
      <c r="I358" s="10" t="s">
        <v>2909</v>
      </c>
      <c r="J358" t="s">
        <v>42</v>
      </c>
    </row>
    <row r="359">
      <c r="A359" s="10" t="s">
        <v>2910</v>
      </c>
      <c r="B359" s="10">
        <v>5200000.0</v>
      </c>
      <c r="C359" s="10">
        <v>4.0</v>
      </c>
      <c r="D359">
        <v>3.0</v>
      </c>
      <c r="E359" s="10">
        <v>10.0</v>
      </c>
      <c r="F359" s="10" t="s">
        <v>39</v>
      </c>
      <c r="G359" t="s">
        <v>40</v>
      </c>
      <c r="H359" s="10">
        <v>7678.0</v>
      </c>
      <c r="I359" s="10" t="s">
        <v>2909</v>
      </c>
      <c r="J359" t="s">
        <v>256</v>
      </c>
    </row>
    <row r="360">
      <c r="A360" s="10" t="s">
        <v>2921</v>
      </c>
      <c r="B360" s="10">
        <v>5200000.0</v>
      </c>
      <c r="C360" s="10">
        <v>7.0</v>
      </c>
      <c r="D360">
        <v>7.0</v>
      </c>
      <c r="E360" s="10">
        <v>2.0</v>
      </c>
      <c r="F360" s="10" t="s">
        <v>1012</v>
      </c>
      <c r="G360" t="s">
        <v>40</v>
      </c>
      <c r="H360" s="10">
        <v>2805.0</v>
      </c>
      <c r="I360" s="10" t="s">
        <v>2909</v>
      </c>
      <c r="J360" t="s">
        <v>42</v>
      </c>
    </row>
    <row r="361">
      <c r="A361" s="10" t="s">
        <v>2936</v>
      </c>
      <c r="B361" s="10">
        <v>5200000.0</v>
      </c>
      <c r="C361" s="10">
        <v>6.0</v>
      </c>
      <c r="D361">
        <v>5.0</v>
      </c>
      <c r="E361" s="10">
        <v>2.0</v>
      </c>
      <c r="F361" s="10" t="s">
        <v>39</v>
      </c>
      <c r="G361" t="s">
        <v>40</v>
      </c>
      <c r="H361" s="10">
        <v>6700.0</v>
      </c>
      <c r="I361" s="10" t="s">
        <v>2909</v>
      </c>
      <c r="J361" t="s">
        <v>36</v>
      </c>
    </row>
    <row r="362">
      <c r="A362" s="10" t="s">
        <v>2910</v>
      </c>
      <c r="B362" s="10">
        <v>5200000.0</v>
      </c>
      <c r="C362" s="10">
        <v>5.0</v>
      </c>
      <c r="D362">
        <v>4.0</v>
      </c>
      <c r="E362" s="10">
        <v>2.0</v>
      </c>
      <c r="F362" s="10" t="s">
        <v>39</v>
      </c>
      <c r="G362" t="s">
        <v>40</v>
      </c>
      <c r="H362" s="10">
        <v>8150.0</v>
      </c>
      <c r="I362" s="10" t="s">
        <v>2909</v>
      </c>
      <c r="J362" t="s">
        <v>42</v>
      </c>
    </row>
    <row r="363">
      <c r="A363" s="10" t="s">
        <v>2936</v>
      </c>
      <c r="B363" s="10">
        <v>5200000.0</v>
      </c>
      <c r="C363" s="10">
        <v>5.0</v>
      </c>
      <c r="D363">
        <v>5.0</v>
      </c>
      <c r="E363" s="10">
        <v>2.0</v>
      </c>
      <c r="F363" s="10" t="s">
        <v>39</v>
      </c>
      <c r="G363" s="8" t="s">
        <v>2989</v>
      </c>
      <c r="H363" s="10">
        <v>4000.0</v>
      </c>
      <c r="I363" s="10" t="s">
        <v>2909</v>
      </c>
      <c r="J363" t="s">
        <v>42</v>
      </c>
    </row>
    <row r="364">
      <c r="A364" s="10" t="s">
        <v>2907</v>
      </c>
      <c r="B364" s="10">
        <v>5200000.0</v>
      </c>
      <c r="C364" s="10">
        <v>4.0</v>
      </c>
      <c r="D364">
        <v>4.0</v>
      </c>
      <c r="E364" s="10">
        <v>2.0</v>
      </c>
      <c r="F364" s="10" t="s">
        <v>33</v>
      </c>
      <c r="G364" s="8" t="s">
        <v>2989</v>
      </c>
      <c r="H364" s="10">
        <v>3897.0</v>
      </c>
      <c r="I364" s="10" t="s">
        <v>2909</v>
      </c>
      <c r="J364" t="s">
        <v>36</v>
      </c>
    </row>
    <row r="365">
      <c r="A365" s="10" t="s">
        <v>2910</v>
      </c>
      <c r="B365" s="10">
        <v>5199999.0</v>
      </c>
      <c r="C365" s="10">
        <v>4.0</v>
      </c>
      <c r="D365">
        <v>3.0</v>
      </c>
      <c r="E365" s="10">
        <v>2.0</v>
      </c>
      <c r="F365" s="10" t="s">
        <v>39</v>
      </c>
      <c r="G365" t="s">
        <v>40</v>
      </c>
      <c r="H365" s="10">
        <v>8142.0</v>
      </c>
      <c r="I365" s="10" t="s">
        <v>2909</v>
      </c>
      <c r="J365" t="s">
        <v>112</v>
      </c>
    </row>
    <row r="366">
      <c r="A366" s="10" t="s">
        <v>2907</v>
      </c>
      <c r="B366" s="10">
        <v>5179400.0</v>
      </c>
      <c r="C366" s="10">
        <v>4.0</v>
      </c>
      <c r="D366">
        <v>3.0</v>
      </c>
      <c r="E366" s="10">
        <v>1.0</v>
      </c>
      <c r="F366" s="10" t="s">
        <v>33</v>
      </c>
      <c r="G366" s="8" t="s">
        <v>2989</v>
      </c>
      <c r="H366" s="10">
        <v>1786.0</v>
      </c>
      <c r="I366" s="10" t="s">
        <v>2909</v>
      </c>
      <c r="J366" t="s">
        <v>36</v>
      </c>
    </row>
    <row r="367">
      <c r="A367" s="10" t="s">
        <v>2928</v>
      </c>
      <c r="B367" s="10">
        <v>5149700.0</v>
      </c>
      <c r="C367" s="10">
        <v>5.0</v>
      </c>
      <c r="D367">
        <v>5.0</v>
      </c>
      <c r="E367" s="10">
        <v>7.0</v>
      </c>
      <c r="F367" s="10" t="s">
        <v>33</v>
      </c>
      <c r="G367" s="8" t="s">
        <v>2989</v>
      </c>
      <c r="H367" s="10">
        <v>2982.0</v>
      </c>
      <c r="I367" s="10" t="s">
        <v>2909</v>
      </c>
      <c r="J367" t="s">
        <v>256</v>
      </c>
    </row>
    <row r="368">
      <c r="A368" s="10" t="s">
        <v>2928</v>
      </c>
      <c r="B368" s="10">
        <v>5149700.0</v>
      </c>
      <c r="C368" s="10">
        <v>4.0</v>
      </c>
      <c r="D368">
        <v>4.0</v>
      </c>
      <c r="E368" s="10">
        <v>2.0</v>
      </c>
      <c r="F368" s="10" t="s">
        <v>33</v>
      </c>
      <c r="G368" s="8" t="s">
        <v>2989</v>
      </c>
      <c r="H368" s="10">
        <v>2982.0</v>
      </c>
      <c r="I368" s="10" t="s">
        <v>2909</v>
      </c>
      <c r="J368" t="s">
        <v>36</v>
      </c>
    </row>
    <row r="369">
      <c r="A369" s="10" t="s">
        <v>2928</v>
      </c>
      <c r="B369" s="10">
        <v>5149700.0</v>
      </c>
      <c r="C369" s="10">
        <v>5.0</v>
      </c>
      <c r="D369">
        <v>6.0</v>
      </c>
      <c r="E369" s="10">
        <v>1.0</v>
      </c>
      <c r="F369" s="10" t="s">
        <v>33</v>
      </c>
      <c r="G369" s="8" t="s">
        <v>2989</v>
      </c>
      <c r="H369" s="10">
        <v>2982.0</v>
      </c>
      <c r="I369" s="10" t="s">
        <v>2909</v>
      </c>
      <c r="J369" t="s">
        <v>36</v>
      </c>
    </row>
    <row r="370">
      <c r="A370" s="10" t="s">
        <v>2921</v>
      </c>
      <c r="B370" s="10">
        <v>5149300.0</v>
      </c>
      <c r="C370" s="10">
        <v>4.0</v>
      </c>
      <c r="D370">
        <v>3.0</v>
      </c>
      <c r="E370" s="10">
        <v>3.0</v>
      </c>
      <c r="F370" s="10" t="s">
        <v>659</v>
      </c>
      <c r="G370" t="s">
        <v>40</v>
      </c>
      <c r="H370" s="10">
        <v>7922.0</v>
      </c>
      <c r="I370" s="10" t="s">
        <v>2909</v>
      </c>
      <c r="J370" t="s">
        <v>112</v>
      </c>
    </row>
    <row r="371">
      <c r="A371" s="10" t="s">
        <v>2928</v>
      </c>
      <c r="B371" s="10">
        <v>5129000.0</v>
      </c>
      <c r="C371" s="10">
        <v>5.0</v>
      </c>
      <c r="D371">
        <v>4.0</v>
      </c>
      <c r="E371" s="10">
        <v>2.0</v>
      </c>
      <c r="F371" s="10" t="s">
        <v>33</v>
      </c>
      <c r="G371" s="8" t="s">
        <v>2989</v>
      </c>
      <c r="H371" s="10">
        <v>3143.0</v>
      </c>
      <c r="I371" s="10" t="s">
        <v>2909</v>
      </c>
      <c r="J371" t="s">
        <v>256</v>
      </c>
    </row>
    <row r="372">
      <c r="A372" s="10" t="s">
        <v>2928</v>
      </c>
      <c r="B372" s="10">
        <v>5129000.0</v>
      </c>
      <c r="C372" s="10">
        <v>4.0</v>
      </c>
      <c r="D372">
        <v>4.0</v>
      </c>
      <c r="E372" s="10">
        <v>2.0</v>
      </c>
      <c r="F372" s="10" t="s">
        <v>33</v>
      </c>
      <c r="G372" s="8" t="s">
        <v>2989</v>
      </c>
      <c r="H372" s="10">
        <v>3143.0</v>
      </c>
      <c r="I372" s="10" t="s">
        <v>2909</v>
      </c>
      <c r="J372" t="s">
        <v>256</v>
      </c>
    </row>
    <row r="373">
      <c r="A373" s="10" t="s">
        <v>2910</v>
      </c>
      <c r="B373" s="10">
        <v>5100000.0</v>
      </c>
      <c r="C373" s="10">
        <v>5.0</v>
      </c>
      <c r="D373">
        <v>4.0</v>
      </c>
      <c r="E373" s="10">
        <v>2.0</v>
      </c>
      <c r="F373" s="10" t="s">
        <v>39</v>
      </c>
      <c r="G373" t="s">
        <v>40</v>
      </c>
      <c r="H373" s="10">
        <v>7800.0</v>
      </c>
      <c r="I373" s="10" t="s">
        <v>2909</v>
      </c>
      <c r="J373" t="s">
        <v>42</v>
      </c>
    </row>
    <row r="374">
      <c r="A374" s="10" t="s">
        <v>2907</v>
      </c>
      <c r="B374" s="10">
        <v>5070000.0</v>
      </c>
      <c r="C374" s="10">
        <v>4.0</v>
      </c>
      <c r="D374">
        <v>4.0</v>
      </c>
      <c r="E374" s="10">
        <v>1.0</v>
      </c>
      <c r="F374" s="10" t="s">
        <v>33</v>
      </c>
      <c r="G374" s="8" t="s">
        <v>2989</v>
      </c>
      <c r="H374" s="10">
        <v>2142.0</v>
      </c>
      <c r="I374" s="10" t="s">
        <v>2909</v>
      </c>
      <c r="J374" t="s">
        <v>42</v>
      </c>
    </row>
    <row r="375">
      <c r="A375" s="10" t="s">
        <v>2907</v>
      </c>
      <c r="B375" s="10">
        <v>5070000.0</v>
      </c>
      <c r="C375" s="10">
        <v>3.0</v>
      </c>
      <c r="D375">
        <v>3.0</v>
      </c>
      <c r="E375" s="10">
        <v>2.0</v>
      </c>
      <c r="F375" s="10" t="s">
        <v>33</v>
      </c>
      <c r="G375" s="8" t="s">
        <v>2989</v>
      </c>
      <c r="H375" s="10">
        <v>2142.0</v>
      </c>
      <c r="I375" s="10" t="s">
        <v>2909</v>
      </c>
      <c r="J375" t="s">
        <v>42</v>
      </c>
    </row>
    <row r="376">
      <c r="A376" s="10" t="s">
        <v>2907</v>
      </c>
      <c r="B376" s="10">
        <v>5070000.0</v>
      </c>
      <c r="C376" s="10">
        <v>3.0</v>
      </c>
      <c r="D376">
        <v>4.0</v>
      </c>
      <c r="E376" s="10">
        <v>2.0</v>
      </c>
      <c r="F376" s="10" t="s">
        <v>33</v>
      </c>
      <c r="G376" s="8" t="s">
        <v>2989</v>
      </c>
      <c r="H376" s="10">
        <v>2142.0</v>
      </c>
      <c r="I376" s="10" t="s">
        <v>2909</v>
      </c>
      <c r="J376" t="s">
        <v>42</v>
      </c>
    </row>
    <row r="377">
      <c r="A377" s="10" t="s">
        <v>2910</v>
      </c>
      <c r="B377" s="10">
        <v>5000000.0</v>
      </c>
      <c r="C377" s="10">
        <v>4.0</v>
      </c>
      <c r="D377">
        <v>3.0</v>
      </c>
      <c r="E377" s="10">
        <v>2.0</v>
      </c>
      <c r="F377" s="10" t="s">
        <v>39</v>
      </c>
      <c r="G377" t="s">
        <v>40</v>
      </c>
      <c r="H377" s="10">
        <v>7700.0</v>
      </c>
      <c r="I377" s="10" t="s">
        <v>2909</v>
      </c>
      <c r="J377" t="s">
        <v>42</v>
      </c>
    </row>
    <row r="378">
      <c r="A378" s="10" t="s">
        <v>2917</v>
      </c>
      <c r="B378" s="10">
        <v>5000000.0</v>
      </c>
      <c r="C378" s="10">
        <v>8.0</v>
      </c>
      <c r="D378">
        <v>5.0</v>
      </c>
      <c r="E378" s="10">
        <v>1.0</v>
      </c>
      <c r="F378" s="10" t="s">
        <v>39</v>
      </c>
      <c r="G378" t="s">
        <v>40</v>
      </c>
      <c r="H378" s="10">
        <v>6000.0</v>
      </c>
      <c r="I378" s="10" t="s">
        <v>2909</v>
      </c>
      <c r="J378" t="s">
        <v>36</v>
      </c>
    </row>
    <row r="379">
      <c r="A379" s="10" t="s">
        <v>2936</v>
      </c>
      <c r="B379" s="10">
        <v>5000000.0</v>
      </c>
      <c r="C379" s="10">
        <v>6.0</v>
      </c>
      <c r="D379">
        <v>6.0</v>
      </c>
      <c r="E379" s="10">
        <v>2.0</v>
      </c>
      <c r="F379" s="10" t="s">
        <v>56</v>
      </c>
      <c r="G379" t="s">
        <v>40</v>
      </c>
      <c r="H379" s="10">
        <v>4800.0</v>
      </c>
      <c r="I379" s="10" t="s">
        <v>2909</v>
      </c>
      <c r="J379" t="s">
        <v>42</v>
      </c>
    </row>
    <row r="380">
      <c r="A380" s="10" t="s">
        <v>2921</v>
      </c>
      <c r="B380" s="10">
        <v>5000000.0</v>
      </c>
      <c r="C380" s="10">
        <v>8.0</v>
      </c>
      <c r="D380">
        <v>9.0</v>
      </c>
      <c r="E380" s="10">
        <v>1.0</v>
      </c>
      <c r="F380" s="10" t="s">
        <v>1012</v>
      </c>
      <c r="G380" t="s">
        <v>40</v>
      </c>
      <c r="H380" s="10">
        <v>2805.0</v>
      </c>
      <c r="I380" s="10" t="s">
        <v>2909</v>
      </c>
      <c r="J380" t="s">
        <v>42</v>
      </c>
    </row>
    <row r="381">
      <c r="A381" s="10" t="s">
        <v>2907</v>
      </c>
      <c r="B381" s="10">
        <v>5000000.0</v>
      </c>
      <c r="C381" s="10">
        <v>4.0</v>
      </c>
      <c r="D381">
        <v>4.0</v>
      </c>
      <c r="E381" s="10">
        <v>3.0</v>
      </c>
      <c r="F381" s="10" t="s">
        <v>33</v>
      </c>
      <c r="G381" s="8" t="s">
        <v>2989</v>
      </c>
      <c r="H381" s="10">
        <v>1650.0</v>
      </c>
      <c r="I381" s="10" t="s">
        <v>2909</v>
      </c>
      <c r="J381" t="s">
        <v>36</v>
      </c>
    </row>
    <row r="382">
      <c r="A382" s="10" t="s">
        <v>2919</v>
      </c>
      <c r="B382" s="10">
        <v>5000000.0</v>
      </c>
      <c r="C382" s="10">
        <v>6.0</v>
      </c>
      <c r="D382">
        <v>6.0</v>
      </c>
      <c r="E382" s="10">
        <v>2.0</v>
      </c>
      <c r="F382" s="10" t="s">
        <v>56</v>
      </c>
      <c r="G382" t="s">
        <v>40</v>
      </c>
      <c r="H382" s="10">
        <v>4200.0</v>
      </c>
      <c r="I382" s="10" t="s">
        <v>2909</v>
      </c>
      <c r="J382" t="s">
        <v>42</v>
      </c>
    </row>
    <row r="383">
      <c r="A383" s="10" t="s">
        <v>2910</v>
      </c>
      <c r="B383" s="10">
        <v>5000000.0</v>
      </c>
      <c r="C383" s="10">
        <v>7.0</v>
      </c>
      <c r="D383">
        <v>6.0</v>
      </c>
      <c r="E383" s="10">
        <v>2.0</v>
      </c>
      <c r="F383" s="10" t="s">
        <v>39</v>
      </c>
      <c r="G383" t="s">
        <v>40</v>
      </c>
      <c r="H383" s="10">
        <v>6780.0</v>
      </c>
      <c r="I383" s="10" t="s">
        <v>2909</v>
      </c>
      <c r="J383" t="s">
        <v>36</v>
      </c>
    </row>
    <row r="384">
      <c r="A384" s="10" t="s">
        <v>2917</v>
      </c>
      <c r="B384" s="10">
        <v>5000000.0</v>
      </c>
      <c r="C384" s="10">
        <v>7.0</v>
      </c>
      <c r="D384">
        <v>7.0</v>
      </c>
      <c r="E384" s="10">
        <v>2.0</v>
      </c>
      <c r="F384" s="10" t="s">
        <v>39</v>
      </c>
      <c r="G384" t="s">
        <v>40</v>
      </c>
      <c r="H384" s="10">
        <v>8000.0</v>
      </c>
      <c r="I384" s="10" t="s">
        <v>2909</v>
      </c>
      <c r="J384" t="s">
        <v>42</v>
      </c>
    </row>
    <row r="385">
      <c r="A385" s="10" t="s">
        <v>2936</v>
      </c>
      <c r="B385" s="10">
        <v>5000000.0</v>
      </c>
      <c r="C385" s="10">
        <v>8.0</v>
      </c>
      <c r="D385">
        <v>6.0</v>
      </c>
      <c r="E385" s="10">
        <v>2.0</v>
      </c>
      <c r="F385" s="10" t="s">
        <v>39</v>
      </c>
      <c r="G385" t="s">
        <v>40</v>
      </c>
      <c r="H385" s="10">
        <v>5270.0</v>
      </c>
      <c r="I385" s="10" t="s">
        <v>2909</v>
      </c>
      <c r="J385" t="s">
        <v>42</v>
      </c>
    </row>
    <row r="386">
      <c r="A386" s="10" t="s">
        <v>2920</v>
      </c>
      <c r="B386" s="10">
        <v>5000000.0</v>
      </c>
      <c r="C386" s="10">
        <v>5.0</v>
      </c>
      <c r="D386">
        <v>4.0</v>
      </c>
      <c r="E386" s="10">
        <v>2.0</v>
      </c>
      <c r="F386" s="10" t="s">
        <v>92</v>
      </c>
      <c r="G386" s="8" t="s">
        <v>2989</v>
      </c>
      <c r="H386" s="10">
        <v>4690.0</v>
      </c>
      <c r="I386" s="10" t="s">
        <v>2909</v>
      </c>
      <c r="J386" t="s">
        <v>42</v>
      </c>
    </row>
    <row r="387">
      <c r="A387" s="10" t="s">
        <v>2936</v>
      </c>
      <c r="B387" s="10">
        <v>5000000.0</v>
      </c>
      <c r="C387" s="10">
        <v>6.0</v>
      </c>
      <c r="D387">
        <v>5.0</v>
      </c>
      <c r="E387" s="10">
        <v>4.0</v>
      </c>
      <c r="F387" s="10" t="s">
        <v>39</v>
      </c>
      <c r="G387" t="s">
        <v>40</v>
      </c>
      <c r="H387" s="10">
        <v>6700.0</v>
      </c>
      <c r="I387" s="10" t="s">
        <v>2909</v>
      </c>
      <c r="J387" t="s">
        <v>42</v>
      </c>
    </row>
    <row r="388">
      <c r="A388" s="10" t="s">
        <v>2907</v>
      </c>
      <c r="B388" s="10">
        <v>5000000.0</v>
      </c>
      <c r="C388" s="10">
        <v>4.0</v>
      </c>
      <c r="D388">
        <v>4.0</v>
      </c>
      <c r="E388" s="10">
        <v>2.0</v>
      </c>
      <c r="F388" s="10" t="s">
        <v>33</v>
      </c>
      <c r="G388" s="8" t="s">
        <v>2989</v>
      </c>
      <c r="H388" s="10">
        <v>3897.0</v>
      </c>
      <c r="I388" s="10" t="s">
        <v>2909</v>
      </c>
      <c r="J388" t="s">
        <v>36</v>
      </c>
    </row>
    <row r="389">
      <c r="A389" s="10" t="s">
        <v>2923</v>
      </c>
      <c r="B389" s="10">
        <v>5000000.0</v>
      </c>
      <c r="C389" s="10">
        <v>5.0</v>
      </c>
      <c r="D389">
        <v>5.0</v>
      </c>
      <c r="E389" s="10">
        <v>2.0</v>
      </c>
      <c r="F389" s="10" t="s">
        <v>92</v>
      </c>
      <c r="G389" s="8" t="s">
        <v>2989</v>
      </c>
      <c r="H389" s="10">
        <v>3950.0</v>
      </c>
      <c r="I389" s="10" t="s">
        <v>2909</v>
      </c>
      <c r="J389" t="s">
        <v>42</v>
      </c>
    </row>
    <row r="390">
      <c r="A390" s="10" t="s">
        <v>2920</v>
      </c>
      <c r="B390" s="10">
        <v>5000000.0</v>
      </c>
      <c r="C390" s="10">
        <v>6.0</v>
      </c>
      <c r="D390">
        <v>5.0</v>
      </c>
      <c r="E390" s="10">
        <v>2.0</v>
      </c>
      <c r="F390" s="10" t="s">
        <v>92</v>
      </c>
      <c r="G390" s="8" t="s">
        <v>2989</v>
      </c>
      <c r="H390" s="10">
        <v>3950.0</v>
      </c>
      <c r="I390" s="10" t="s">
        <v>2909</v>
      </c>
      <c r="J390" t="s">
        <v>36</v>
      </c>
    </row>
    <row r="391">
      <c r="A391" s="10" t="s">
        <v>2923</v>
      </c>
      <c r="B391" s="10">
        <v>5000000.0</v>
      </c>
      <c r="C391" s="10">
        <v>5.0</v>
      </c>
      <c r="D391">
        <v>5.0</v>
      </c>
      <c r="E391" s="10">
        <v>2.0</v>
      </c>
      <c r="F391" s="10" t="s">
        <v>92</v>
      </c>
      <c r="G391" s="8" t="s">
        <v>2989</v>
      </c>
      <c r="H391" s="10">
        <v>3950.0</v>
      </c>
      <c r="I391" s="10" t="s">
        <v>2909</v>
      </c>
      <c r="J391" t="s">
        <v>42</v>
      </c>
    </row>
    <row r="392">
      <c r="A392" s="10" t="s">
        <v>2920</v>
      </c>
      <c r="B392" s="10">
        <v>5000000.0</v>
      </c>
      <c r="C392" s="10">
        <v>6.0</v>
      </c>
      <c r="D392">
        <v>5.0</v>
      </c>
      <c r="E392" s="10">
        <v>2.0</v>
      </c>
      <c r="F392" s="10" t="s">
        <v>56</v>
      </c>
      <c r="G392" s="8" t="s">
        <v>2989</v>
      </c>
      <c r="H392" s="10">
        <v>3950.0</v>
      </c>
      <c r="I392" s="10" t="s">
        <v>2909</v>
      </c>
      <c r="J392" t="s">
        <v>36</v>
      </c>
    </row>
    <row r="393">
      <c r="A393" s="10" t="s">
        <v>2923</v>
      </c>
      <c r="B393" s="10">
        <v>5000000.0</v>
      </c>
      <c r="C393" s="10">
        <v>5.0</v>
      </c>
      <c r="D393">
        <v>4.0</v>
      </c>
      <c r="E393" s="10">
        <v>1.0</v>
      </c>
      <c r="F393" s="10" t="s">
        <v>92</v>
      </c>
      <c r="G393" s="8" t="s">
        <v>2989</v>
      </c>
      <c r="H393" s="10">
        <v>3550.0</v>
      </c>
      <c r="I393" s="10" t="s">
        <v>2909</v>
      </c>
      <c r="J393" t="s">
        <v>42</v>
      </c>
    </row>
    <row r="394">
      <c r="A394" s="10" t="s">
        <v>2931</v>
      </c>
      <c r="B394" s="10">
        <v>5000000.0</v>
      </c>
      <c r="C394" s="10">
        <v>4.0</v>
      </c>
      <c r="D394">
        <v>4.0</v>
      </c>
      <c r="E394" s="10">
        <v>2.0</v>
      </c>
      <c r="F394" s="10" t="s">
        <v>33</v>
      </c>
      <c r="G394" s="8" t="s">
        <v>2989</v>
      </c>
      <c r="H394" s="10">
        <v>4130.0</v>
      </c>
      <c r="I394" s="10" t="s">
        <v>2909</v>
      </c>
      <c r="J394" t="s">
        <v>256</v>
      </c>
    </row>
    <row r="395">
      <c r="A395" s="10" t="s">
        <v>2923</v>
      </c>
      <c r="B395" s="10">
        <v>4996950.0</v>
      </c>
      <c r="C395" s="10">
        <v>6.0</v>
      </c>
      <c r="D395">
        <v>6.0</v>
      </c>
      <c r="E395" s="10">
        <v>1.0</v>
      </c>
      <c r="F395" s="10" t="s">
        <v>92</v>
      </c>
      <c r="G395" s="8" t="s">
        <v>2989</v>
      </c>
      <c r="H395" s="10">
        <v>3950.0</v>
      </c>
      <c r="I395" s="10" t="s">
        <v>2909</v>
      </c>
      <c r="J395" t="s">
        <v>42</v>
      </c>
    </row>
    <row r="396">
      <c r="A396" s="10" t="s">
        <v>2917</v>
      </c>
      <c r="B396" s="10">
        <v>4995000.0</v>
      </c>
      <c r="C396" s="10">
        <v>6.0</v>
      </c>
      <c r="D396">
        <v>7.0</v>
      </c>
      <c r="E396" s="10">
        <v>2.0</v>
      </c>
      <c r="F396" s="10" t="s">
        <v>39</v>
      </c>
      <c r="G396" t="s">
        <v>40</v>
      </c>
      <c r="H396" s="10">
        <v>8113.0</v>
      </c>
      <c r="I396" s="10" t="s">
        <v>2909</v>
      </c>
      <c r="J396" t="s">
        <v>42</v>
      </c>
    </row>
    <row r="397">
      <c r="A397" s="10" t="s">
        <v>2917</v>
      </c>
      <c r="B397" s="10">
        <v>4995000.0</v>
      </c>
      <c r="C397" s="10">
        <v>6.0</v>
      </c>
      <c r="D397">
        <v>7.0</v>
      </c>
      <c r="E397" s="10">
        <v>2.0</v>
      </c>
      <c r="F397" s="10" t="s">
        <v>39</v>
      </c>
      <c r="G397" t="s">
        <v>40</v>
      </c>
      <c r="H397" s="10">
        <v>8113.0</v>
      </c>
      <c r="I397" s="10" t="s">
        <v>2909</v>
      </c>
      <c r="J397" t="s">
        <v>42</v>
      </c>
    </row>
    <row r="398">
      <c r="A398" s="10" t="s">
        <v>2917</v>
      </c>
      <c r="B398" s="10">
        <v>4995000.0</v>
      </c>
      <c r="C398" s="10">
        <v>6.0</v>
      </c>
      <c r="D398">
        <v>6.0</v>
      </c>
      <c r="E398" s="10">
        <v>2.0</v>
      </c>
      <c r="F398" s="10" t="s">
        <v>39</v>
      </c>
      <c r="G398" t="s">
        <v>40</v>
      </c>
      <c r="H398" s="10">
        <v>8000.0</v>
      </c>
      <c r="I398" s="10" t="s">
        <v>2909</v>
      </c>
      <c r="J398" t="s">
        <v>42</v>
      </c>
    </row>
    <row r="399">
      <c r="A399" s="10" t="s">
        <v>2940</v>
      </c>
      <c r="B399" s="10">
        <v>4990000.0</v>
      </c>
      <c r="C399" s="10">
        <v>8.0</v>
      </c>
      <c r="D399">
        <v>7.0</v>
      </c>
      <c r="E399" s="10">
        <v>1.0</v>
      </c>
      <c r="F399" s="10" t="s">
        <v>39</v>
      </c>
      <c r="G399" t="s">
        <v>40</v>
      </c>
      <c r="H399" s="10">
        <v>12000.0</v>
      </c>
      <c r="I399" s="10" t="s">
        <v>2909</v>
      </c>
      <c r="J399" t="s">
        <v>42</v>
      </c>
    </row>
    <row r="400">
      <c r="A400" s="10" t="s">
        <v>2921</v>
      </c>
      <c r="B400" s="10">
        <v>4990000.0</v>
      </c>
      <c r="C400" s="10">
        <v>8.0</v>
      </c>
      <c r="D400">
        <v>8.0</v>
      </c>
      <c r="E400" s="10">
        <v>4.0</v>
      </c>
      <c r="F400" s="10" t="s">
        <v>1012</v>
      </c>
      <c r="G400" t="s">
        <v>40</v>
      </c>
      <c r="H400" s="10">
        <v>3300.0</v>
      </c>
      <c r="I400" s="10" t="s">
        <v>2909</v>
      </c>
      <c r="J400" t="s">
        <v>42</v>
      </c>
    </row>
    <row r="401">
      <c r="A401" s="10" t="s">
        <v>2943</v>
      </c>
      <c r="B401" s="10">
        <v>4988888.0</v>
      </c>
      <c r="C401" s="10">
        <v>5.0</v>
      </c>
      <c r="D401">
        <v>6.0</v>
      </c>
      <c r="E401" s="10">
        <v>2.0</v>
      </c>
      <c r="F401" s="10" t="s">
        <v>443</v>
      </c>
      <c r="G401" t="s">
        <v>40</v>
      </c>
      <c r="H401" s="10">
        <v>2040.0</v>
      </c>
      <c r="I401" s="10" t="s">
        <v>2909</v>
      </c>
      <c r="J401" t="s">
        <v>42</v>
      </c>
    </row>
    <row r="402">
      <c r="A402" s="10" t="s">
        <v>2943</v>
      </c>
      <c r="B402" s="10">
        <v>4988888.0</v>
      </c>
      <c r="C402" s="10">
        <v>6.0</v>
      </c>
      <c r="D402">
        <v>6.0</v>
      </c>
      <c r="E402" s="10">
        <v>1.0</v>
      </c>
      <c r="F402" s="10" t="s">
        <v>443</v>
      </c>
      <c r="G402" t="s">
        <v>40</v>
      </c>
      <c r="H402" s="10">
        <v>2040.0</v>
      </c>
      <c r="I402" s="10" t="s">
        <v>2909</v>
      </c>
      <c r="J402" t="s">
        <v>42</v>
      </c>
    </row>
    <row r="403">
      <c r="A403" s="10" t="s">
        <v>2936</v>
      </c>
      <c r="B403" s="10">
        <v>4980000.0</v>
      </c>
      <c r="C403" s="10">
        <v>7.0</v>
      </c>
      <c r="D403">
        <v>6.0</v>
      </c>
      <c r="E403" s="10">
        <v>2.0</v>
      </c>
      <c r="F403" s="10" t="s">
        <v>39</v>
      </c>
      <c r="G403" t="s">
        <v>40</v>
      </c>
      <c r="H403" s="10">
        <v>6900.0</v>
      </c>
      <c r="I403" s="10" t="s">
        <v>2909</v>
      </c>
      <c r="J403" t="s">
        <v>256</v>
      </c>
    </row>
    <row r="404">
      <c r="A404" s="10" t="s">
        <v>2907</v>
      </c>
      <c r="B404" s="10">
        <v>4958000.0</v>
      </c>
      <c r="C404" s="10">
        <v>4.0</v>
      </c>
      <c r="D404">
        <v>5.0</v>
      </c>
      <c r="E404" s="10">
        <v>2.0</v>
      </c>
      <c r="F404" s="10" t="s">
        <v>33</v>
      </c>
      <c r="G404" s="8" t="s">
        <v>2989</v>
      </c>
      <c r="H404" s="10">
        <v>2615.0</v>
      </c>
      <c r="I404" s="10" t="s">
        <v>2909</v>
      </c>
      <c r="J404" t="s">
        <v>36</v>
      </c>
    </row>
    <row r="405">
      <c r="A405" s="10" t="s">
        <v>2907</v>
      </c>
      <c r="B405" s="10">
        <v>4957719.0</v>
      </c>
      <c r="C405" s="10">
        <v>4.0</v>
      </c>
      <c r="D405">
        <v>5.0</v>
      </c>
      <c r="E405" s="10">
        <v>2.0</v>
      </c>
      <c r="F405" s="10" t="s">
        <v>33</v>
      </c>
      <c r="G405" s="8" t="s">
        <v>2989</v>
      </c>
      <c r="H405" s="10">
        <v>2615.0</v>
      </c>
      <c r="I405" s="10" t="s">
        <v>2909</v>
      </c>
      <c r="J405" t="s">
        <v>36</v>
      </c>
    </row>
    <row r="406">
      <c r="A406" s="10" t="s">
        <v>2921</v>
      </c>
      <c r="B406" s="10">
        <v>4950000.0</v>
      </c>
      <c r="C406" s="10">
        <v>7.0</v>
      </c>
      <c r="D406">
        <v>7.0</v>
      </c>
      <c r="E406" s="10">
        <v>2.0</v>
      </c>
      <c r="F406" s="10" t="s">
        <v>1012</v>
      </c>
      <c r="G406" t="s">
        <v>40</v>
      </c>
      <c r="H406" s="10">
        <v>2805.0</v>
      </c>
      <c r="I406" s="10" t="s">
        <v>2909</v>
      </c>
      <c r="J406" t="s">
        <v>112</v>
      </c>
    </row>
    <row r="407">
      <c r="A407" s="10" t="s">
        <v>2907</v>
      </c>
      <c r="B407" s="10">
        <v>4950000.0</v>
      </c>
      <c r="C407" s="10">
        <v>4.0</v>
      </c>
      <c r="D407">
        <v>4.0</v>
      </c>
      <c r="E407" s="10">
        <v>3.0</v>
      </c>
      <c r="F407" s="10" t="s">
        <v>33</v>
      </c>
      <c r="G407" s="8" t="s">
        <v>2989</v>
      </c>
      <c r="H407" s="10">
        <v>3300.0</v>
      </c>
      <c r="I407" s="10" t="s">
        <v>2909</v>
      </c>
      <c r="J407" t="s">
        <v>36</v>
      </c>
    </row>
    <row r="408">
      <c r="A408" s="10" t="s">
        <v>2936</v>
      </c>
      <c r="B408" s="10">
        <v>4950000.0</v>
      </c>
      <c r="C408" s="10">
        <v>6.0</v>
      </c>
      <c r="D408">
        <v>5.0</v>
      </c>
      <c r="E408" s="10">
        <v>2.0</v>
      </c>
      <c r="F408" s="10" t="s">
        <v>39</v>
      </c>
      <c r="G408" t="s">
        <v>40</v>
      </c>
      <c r="H408" s="10">
        <v>6800.0</v>
      </c>
      <c r="I408" s="10" t="s">
        <v>2909</v>
      </c>
      <c r="J408" t="s">
        <v>42</v>
      </c>
    </row>
    <row r="409">
      <c r="A409" s="10" t="s">
        <v>2921</v>
      </c>
      <c r="B409" s="10">
        <v>4950000.0</v>
      </c>
      <c r="C409" s="10">
        <v>8.0</v>
      </c>
      <c r="D409">
        <v>9.0</v>
      </c>
      <c r="E409" s="10">
        <v>2.0</v>
      </c>
      <c r="F409" s="10" t="s">
        <v>1012</v>
      </c>
      <c r="G409" s="8" t="s">
        <v>2989</v>
      </c>
      <c r="H409" s="10">
        <v>6900.0</v>
      </c>
      <c r="I409" s="10" t="s">
        <v>2909</v>
      </c>
      <c r="J409" t="s">
        <v>42</v>
      </c>
    </row>
    <row r="410">
      <c r="A410" s="10" t="s">
        <v>2910</v>
      </c>
      <c r="B410" s="10">
        <v>4900000.0</v>
      </c>
      <c r="C410" s="10">
        <v>6.0</v>
      </c>
      <c r="D410">
        <v>6.0</v>
      </c>
      <c r="E410" s="10">
        <v>2.0</v>
      </c>
      <c r="F410" s="10" t="s">
        <v>56</v>
      </c>
      <c r="G410" t="s">
        <v>40</v>
      </c>
      <c r="H410" s="10">
        <v>3700.0</v>
      </c>
      <c r="I410" s="10" t="s">
        <v>2909</v>
      </c>
      <c r="J410" t="s">
        <v>36</v>
      </c>
    </row>
    <row r="411">
      <c r="A411" s="10" t="s">
        <v>2936</v>
      </c>
      <c r="B411" s="10">
        <v>4900000.0</v>
      </c>
      <c r="C411" s="10">
        <v>7.0</v>
      </c>
      <c r="D411">
        <v>4.0</v>
      </c>
      <c r="E411" s="10">
        <v>6.0</v>
      </c>
      <c r="F411" s="10" t="s">
        <v>39</v>
      </c>
      <c r="G411" t="s">
        <v>40</v>
      </c>
      <c r="H411" s="10">
        <v>11676.0</v>
      </c>
      <c r="I411" s="10" t="s">
        <v>2909</v>
      </c>
      <c r="J411" t="s">
        <v>42</v>
      </c>
    </row>
    <row r="412">
      <c r="A412" s="10" t="s">
        <v>2940</v>
      </c>
      <c r="B412" s="10">
        <v>4900000.0</v>
      </c>
      <c r="C412" s="10">
        <v>6.0</v>
      </c>
      <c r="D412">
        <v>7.0</v>
      </c>
      <c r="E412" s="10">
        <v>2.0</v>
      </c>
      <c r="F412" s="10" t="s">
        <v>39</v>
      </c>
      <c r="G412" t="s">
        <v>40</v>
      </c>
      <c r="H412" s="10">
        <v>10000.0</v>
      </c>
      <c r="I412" s="10" t="s">
        <v>2909</v>
      </c>
      <c r="J412" t="s">
        <v>42</v>
      </c>
    </row>
    <row r="413">
      <c r="A413" s="10" t="s">
        <v>2928</v>
      </c>
      <c r="B413" s="10">
        <v>4900000.0</v>
      </c>
      <c r="C413" s="10">
        <v>5.0</v>
      </c>
      <c r="D413">
        <v>5.0</v>
      </c>
      <c r="E413" s="10">
        <v>1.0</v>
      </c>
      <c r="F413" s="10" t="s">
        <v>33</v>
      </c>
      <c r="G413" s="8" t="s">
        <v>2989</v>
      </c>
      <c r="H413" s="10">
        <v>3000.0</v>
      </c>
      <c r="I413" s="10" t="s">
        <v>2909</v>
      </c>
      <c r="J413" t="s">
        <v>36</v>
      </c>
    </row>
    <row r="414">
      <c r="A414" s="10" t="s">
        <v>2920</v>
      </c>
      <c r="B414" s="10">
        <v>4900000.0</v>
      </c>
      <c r="C414" s="10">
        <v>6.0</v>
      </c>
      <c r="D414">
        <v>6.0</v>
      </c>
      <c r="E414" s="10">
        <v>2.0</v>
      </c>
      <c r="F414" s="10" t="s">
        <v>39</v>
      </c>
      <c r="G414" t="s">
        <v>40</v>
      </c>
      <c r="H414" s="10">
        <v>3000.0</v>
      </c>
      <c r="I414" s="10" t="s">
        <v>2909</v>
      </c>
      <c r="J414" t="s">
        <v>42</v>
      </c>
    </row>
    <row r="415">
      <c r="A415" s="10" t="s">
        <v>2920</v>
      </c>
      <c r="B415" s="10">
        <v>4900000.0</v>
      </c>
      <c r="C415" s="10">
        <v>6.0</v>
      </c>
      <c r="D415">
        <v>6.0</v>
      </c>
      <c r="E415" s="10">
        <v>2.0</v>
      </c>
      <c r="F415" s="10" t="s">
        <v>33</v>
      </c>
      <c r="G415" s="8" t="s">
        <v>2989</v>
      </c>
      <c r="H415" s="10">
        <v>5400.0</v>
      </c>
      <c r="I415" s="10" t="s">
        <v>2909</v>
      </c>
      <c r="J415" t="s">
        <v>36</v>
      </c>
    </row>
    <row r="416">
      <c r="A416" s="10" t="s">
        <v>2936</v>
      </c>
      <c r="B416" s="10">
        <v>4900000.0</v>
      </c>
      <c r="C416" s="10">
        <v>6.0</v>
      </c>
      <c r="D416">
        <v>3.0</v>
      </c>
      <c r="E416" s="10">
        <v>4.0</v>
      </c>
      <c r="F416" s="10" t="s">
        <v>39</v>
      </c>
      <c r="G416" t="s">
        <v>40</v>
      </c>
      <c r="H416" s="10">
        <v>6609.0</v>
      </c>
      <c r="I416" s="10" t="s">
        <v>2909</v>
      </c>
      <c r="J416" t="s">
        <v>42</v>
      </c>
    </row>
    <row r="417">
      <c r="A417" s="10" t="s">
        <v>2920</v>
      </c>
      <c r="B417" s="10">
        <v>4860000.0</v>
      </c>
      <c r="C417" s="10">
        <v>6.0</v>
      </c>
      <c r="D417">
        <v>6.0</v>
      </c>
      <c r="E417" s="10">
        <v>2.0</v>
      </c>
      <c r="F417" s="10" t="s">
        <v>39</v>
      </c>
      <c r="G417" t="s">
        <v>40</v>
      </c>
      <c r="H417" s="10">
        <v>8231.0</v>
      </c>
      <c r="I417" s="10" t="s">
        <v>2909</v>
      </c>
      <c r="J417" t="s">
        <v>42</v>
      </c>
    </row>
    <row r="418">
      <c r="A418" s="10" t="s">
        <v>2921</v>
      </c>
      <c r="B418" s="10">
        <v>4850000.0</v>
      </c>
      <c r="C418" s="10">
        <v>4.0</v>
      </c>
      <c r="D418">
        <v>3.0</v>
      </c>
      <c r="E418" s="10">
        <v>1.0</v>
      </c>
      <c r="F418" s="10" t="s">
        <v>1404</v>
      </c>
      <c r="G418" t="s">
        <v>40</v>
      </c>
      <c r="H418" s="10">
        <v>7700.0</v>
      </c>
      <c r="I418" s="10" t="s">
        <v>2909</v>
      </c>
      <c r="J418" t="s">
        <v>256</v>
      </c>
    </row>
    <row r="419">
      <c r="A419" s="10" t="s">
        <v>2907</v>
      </c>
      <c r="B419" s="10">
        <v>4834740.0</v>
      </c>
      <c r="C419" s="10">
        <v>4.0</v>
      </c>
      <c r="D419">
        <v>3.0</v>
      </c>
      <c r="E419" s="10">
        <v>2.0</v>
      </c>
      <c r="F419" s="10" t="s">
        <v>659</v>
      </c>
      <c r="G419" t="s">
        <v>40</v>
      </c>
      <c r="H419" s="10">
        <v>12723.0</v>
      </c>
      <c r="I419" s="10" t="s">
        <v>2909</v>
      </c>
      <c r="J419" t="s">
        <v>112</v>
      </c>
    </row>
    <row r="420">
      <c r="A420" s="10" t="s">
        <v>2923</v>
      </c>
      <c r="B420" s="10">
        <v>4800000.0</v>
      </c>
      <c r="C420" s="10">
        <v>5.0</v>
      </c>
      <c r="D420">
        <v>6.0</v>
      </c>
      <c r="E420" s="10">
        <v>3.0</v>
      </c>
      <c r="F420" s="10" t="s">
        <v>92</v>
      </c>
      <c r="G420" s="8" t="s">
        <v>2989</v>
      </c>
      <c r="H420" s="10">
        <v>4300.0</v>
      </c>
      <c r="I420" s="10" t="s">
        <v>2909</v>
      </c>
      <c r="J420" t="s">
        <v>42</v>
      </c>
    </row>
    <row r="421">
      <c r="A421" s="10" t="s">
        <v>2917</v>
      </c>
      <c r="B421" s="10">
        <v>4800000.0</v>
      </c>
      <c r="C421" s="10">
        <v>6.0</v>
      </c>
      <c r="D421">
        <v>4.0</v>
      </c>
      <c r="E421" s="10">
        <v>1.0</v>
      </c>
      <c r="F421" s="10" t="s">
        <v>39</v>
      </c>
      <c r="G421" t="s">
        <v>40</v>
      </c>
      <c r="H421" s="10">
        <v>8300.0</v>
      </c>
      <c r="I421" s="10" t="s">
        <v>2909</v>
      </c>
      <c r="J421" t="s">
        <v>42</v>
      </c>
    </row>
    <row r="422">
      <c r="A422" s="10" t="s">
        <v>2921</v>
      </c>
      <c r="B422" s="10">
        <v>4800000.0</v>
      </c>
      <c r="C422" s="10">
        <v>5.0</v>
      </c>
      <c r="D422">
        <v>6.0</v>
      </c>
      <c r="E422" s="10">
        <v>2.0</v>
      </c>
      <c r="F422" s="10" t="s">
        <v>557</v>
      </c>
      <c r="G422" s="8" t="s">
        <v>2989</v>
      </c>
      <c r="H422" s="10">
        <v>4400.0</v>
      </c>
      <c r="I422" s="10" t="s">
        <v>2909</v>
      </c>
      <c r="J422" t="s">
        <v>42</v>
      </c>
    </row>
    <row r="423">
      <c r="A423" s="10" t="s">
        <v>2920</v>
      </c>
      <c r="B423" s="10">
        <v>4800000.0</v>
      </c>
      <c r="C423" s="10">
        <v>7.0</v>
      </c>
      <c r="D423">
        <v>5.0</v>
      </c>
      <c r="E423" s="10">
        <v>2.0</v>
      </c>
      <c r="F423" s="10" t="s">
        <v>56</v>
      </c>
      <c r="G423" t="s">
        <v>40</v>
      </c>
      <c r="H423" s="10">
        <v>4000.0</v>
      </c>
      <c r="I423" s="10" t="s">
        <v>2909</v>
      </c>
      <c r="J423" t="s">
        <v>256</v>
      </c>
    </row>
    <row r="424">
      <c r="A424" s="10" t="s">
        <v>2920</v>
      </c>
      <c r="B424" s="10">
        <v>4800000.0</v>
      </c>
      <c r="C424" s="10">
        <v>6.0</v>
      </c>
      <c r="D424">
        <v>5.0</v>
      </c>
      <c r="E424" s="10">
        <v>6.0</v>
      </c>
      <c r="F424" s="10" t="s">
        <v>56</v>
      </c>
      <c r="G424" t="s">
        <v>40</v>
      </c>
      <c r="H424" s="10">
        <v>4000.0</v>
      </c>
      <c r="I424" s="10" t="s">
        <v>2909</v>
      </c>
      <c r="J424" t="s">
        <v>42</v>
      </c>
    </row>
    <row r="425">
      <c r="A425" s="10" t="s">
        <v>2931</v>
      </c>
      <c r="B425" s="10">
        <v>4800000.0</v>
      </c>
      <c r="C425" s="10">
        <v>3.0</v>
      </c>
      <c r="D425">
        <v>5.0</v>
      </c>
      <c r="E425" s="10">
        <v>3.0</v>
      </c>
      <c r="F425" s="10" t="s">
        <v>92</v>
      </c>
      <c r="G425" s="8" t="s">
        <v>2989</v>
      </c>
      <c r="H425" s="10">
        <v>3285.0</v>
      </c>
      <c r="I425" s="10" t="s">
        <v>2909</v>
      </c>
      <c r="J425" t="s">
        <v>36</v>
      </c>
    </row>
    <row r="426">
      <c r="A426" s="10" t="s">
        <v>2910</v>
      </c>
      <c r="B426" s="10">
        <v>4800000.0</v>
      </c>
      <c r="C426" s="10">
        <v>6.0</v>
      </c>
      <c r="D426">
        <v>5.0</v>
      </c>
      <c r="E426" s="10">
        <v>3.0</v>
      </c>
      <c r="F426" s="10" t="s">
        <v>39</v>
      </c>
      <c r="G426" t="s">
        <v>40</v>
      </c>
      <c r="H426" s="10">
        <v>4200.0</v>
      </c>
      <c r="I426" s="10" t="s">
        <v>2909</v>
      </c>
      <c r="J426" t="s">
        <v>42</v>
      </c>
    </row>
    <row r="427">
      <c r="A427" s="10" t="s">
        <v>2932</v>
      </c>
      <c r="B427" s="10">
        <v>4800000.0</v>
      </c>
      <c r="C427" s="10">
        <v>4.0</v>
      </c>
      <c r="D427">
        <v>3.0</v>
      </c>
      <c r="E427" s="10">
        <v>2.0</v>
      </c>
      <c r="F427" s="10" t="s">
        <v>659</v>
      </c>
      <c r="G427" t="s">
        <v>40</v>
      </c>
      <c r="H427" s="10">
        <v>14000.0</v>
      </c>
      <c r="I427" s="10" t="s">
        <v>2909</v>
      </c>
      <c r="J427" t="s">
        <v>256</v>
      </c>
    </row>
    <row r="428">
      <c r="A428" s="10" t="s">
        <v>2920</v>
      </c>
      <c r="B428" s="10">
        <v>4800000.0</v>
      </c>
      <c r="C428" s="10">
        <v>7.0</v>
      </c>
      <c r="D428">
        <v>5.0</v>
      </c>
      <c r="E428" s="10">
        <v>4.0</v>
      </c>
      <c r="F428" s="10" t="s">
        <v>56</v>
      </c>
      <c r="G428" t="s">
        <v>40</v>
      </c>
      <c r="H428" s="10">
        <v>4000.0</v>
      </c>
      <c r="I428" s="10" t="s">
        <v>2909</v>
      </c>
      <c r="J428" t="s">
        <v>36</v>
      </c>
    </row>
    <row r="429">
      <c r="A429" s="10" t="s">
        <v>2917</v>
      </c>
      <c r="B429" s="10">
        <v>4800000.0</v>
      </c>
      <c r="C429" s="10">
        <v>4.0</v>
      </c>
      <c r="D429">
        <v>3.0</v>
      </c>
      <c r="E429" s="10">
        <v>2.0</v>
      </c>
      <c r="F429" s="10" t="s">
        <v>39</v>
      </c>
      <c r="G429" t="s">
        <v>40</v>
      </c>
      <c r="H429" s="10">
        <v>8350.0</v>
      </c>
      <c r="I429" s="10" t="s">
        <v>2909</v>
      </c>
      <c r="J429" t="s">
        <v>112</v>
      </c>
    </row>
    <row r="430">
      <c r="A430" s="10" t="s">
        <v>2910</v>
      </c>
      <c r="B430" s="10">
        <v>4800000.0</v>
      </c>
      <c r="C430" s="10">
        <v>5.0</v>
      </c>
      <c r="D430">
        <v>4.0</v>
      </c>
      <c r="E430" s="10">
        <v>2.0</v>
      </c>
      <c r="F430" s="10" t="s">
        <v>39</v>
      </c>
      <c r="G430" t="s">
        <v>40</v>
      </c>
      <c r="H430" s="10">
        <v>6000.0</v>
      </c>
      <c r="I430" s="10" t="s">
        <v>2909</v>
      </c>
      <c r="J430" t="s">
        <v>42</v>
      </c>
    </row>
    <row r="431">
      <c r="A431" s="10" t="s">
        <v>2931</v>
      </c>
      <c r="B431" s="10">
        <v>4800000.0</v>
      </c>
      <c r="C431" s="10">
        <v>4.0</v>
      </c>
      <c r="D431">
        <v>5.0</v>
      </c>
      <c r="E431" s="10">
        <v>2.0</v>
      </c>
      <c r="F431" s="10" t="s">
        <v>92</v>
      </c>
      <c r="G431" s="8" t="s">
        <v>2989</v>
      </c>
      <c r="H431" s="10">
        <v>3285.0</v>
      </c>
      <c r="I431" s="10" t="s">
        <v>2909</v>
      </c>
      <c r="J431" t="s">
        <v>42</v>
      </c>
    </row>
    <row r="432">
      <c r="A432" s="10" t="s">
        <v>2940</v>
      </c>
      <c r="B432" s="10">
        <v>4800000.0</v>
      </c>
      <c r="C432" s="10">
        <v>5.0</v>
      </c>
      <c r="D432">
        <v>4.0</v>
      </c>
      <c r="E432" s="10">
        <v>1.0</v>
      </c>
      <c r="F432" s="10" t="s">
        <v>92</v>
      </c>
      <c r="G432" s="8" t="s">
        <v>2989</v>
      </c>
      <c r="H432" s="10">
        <v>5145.0</v>
      </c>
      <c r="I432" s="10" t="s">
        <v>2909</v>
      </c>
      <c r="J432" t="s">
        <v>42</v>
      </c>
    </row>
    <row r="433">
      <c r="A433" s="10" t="s">
        <v>2946</v>
      </c>
      <c r="B433" s="10">
        <v>4800000.0</v>
      </c>
      <c r="C433" s="10">
        <v>4.0</v>
      </c>
      <c r="D433">
        <v>4.0</v>
      </c>
      <c r="E433" s="10">
        <v>2.0</v>
      </c>
      <c r="F433" s="10" t="s">
        <v>33</v>
      </c>
      <c r="G433" s="8" t="s">
        <v>2989</v>
      </c>
      <c r="H433" s="10">
        <v>2405.0</v>
      </c>
      <c r="I433" s="10" t="s">
        <v>2909</v>
      </c>
      <c r="J433" t="s">
        <v>36</v>
      </c>
    </row>
    <row r="434">
      <c r="A434" s="10" t="s">
        <v>2910</v>
      </c>
      <c r="B434" s="10">
        <v>4800000.0</v>
      </c>
      <c r="C434" s="10">
        <v>6.0</v>
      </c>
      <c r="D434">
        <v>4.0</v>
      </c>
      <c r="E434" s="10">
        <v>2.0</v>
      </c>
      <c r="F434" s="10" t="s">
        <v>39</v>
      </c>
      <c r="G434" t="s">
        <v>40</v>
      </c>
      <c r="H434" s="10">
        <v>7600.0</v>
      </c>
      <c r="I434" s="10" t="s">
        <v>2909</v>
      </c>
      <c r="J434" t="s">
        <v>42</v>
      </c>
    </row>
    <row r="435">
      <c r="A435" s="10" t="s">
        <v>2932</v>
      </c>
      <c r="B435" s="10">
        <v>4780000.0</v>
      </c>
      <c r="C435" s="10">
        <v>4.0</v>
      </c>
      <c r="D435">
        <v>3.0</v>
      </c>
      <c r="E435" s="10">
        <v>2.0</v>
      </c>
      <c r="F435" s="10" t="s">
        <v>659</v>
      </c>
      <c r="G435" t="s">
        <v>40</v>
      </c>
      <c r="H435" s="10">
        <v>9375.0</v>
      </c>
      <c r="I435" s="10" t="s">
        <v>2909</v>
      </c>
      <c r="J435" t="s">
        <v>256</v>
      </c>
    </row>
    <row r="436">
      <c r="A436" s="10" t="s">
        <v>2920</v>
      </c>
      <c r="B436" s="10">
        <v>4780000.0</v>
      </c>
      <c r="C436" s="10">
        <v>5.0</v>
      </c>
      <c r="D436">
        <v>5.0</v>
      </c>
      <c r="E436" s="10">
        <v>2.0</v>
      </c>
      <c r="F436" s="10" t="s">
        <v>56</v>
      </c>
      <c r="G436" t="s">
        <v>40</v>
      </c>
      <c r="H436" s="10">
        <v>3500.0</v>
      </c>
      <c r="I436" s="10" t="s">
        <v>2909</v>
      </c>
      <c r="J436" t="s">
        <v>42</v>
      </c>
    </row>
    <row r="437">
      <c r="A437" s="10" t="s">
        <v>2907</v>
      </c>
      <c r="B437" s="10">
        <v>4756000.0</v>
      </c>
      <c r="C437" s="10">
        <v>2.0</v>
      </c>
      <c r="D437">
        <v>2.0</v>
      </c>
      <c r="E437" s="10">
        <v>1.0</v>
      </c>
      <c r="F437" s="10" t="s">
        <v>92</v>
      </c>
      <c r="G437" s="8" t="s">
        <v>2989</v>
      </c>
      <c r="H437" s="10">
        <v>1399.0</v>
      </c>
      <c r="I437" s="10" t="s">
        <v>2909</v>
      </c>
      <c r="J437" t="s">
        <v>42</v>
      </c>
    </row>
    <row r="438">
      <c r="A438" s="10" t="s">
        <v>2928</v>
      </c>
      <c r="B438" s="10">
        <v>4753000.0</v>
      </c>
      <c r="C438" s="10">
        <v>4.0</v>
      </c>
      <c r="D438">
        <v>4.0</v>
      </c>
      <c r="E438" s="10">
        <v>1.0</v>
      </c>
      <c r="F438" s="10" t="s">
        <v>33</v>
      </c>
      <c r="G438" s="8" t="s">
        <v>2989</v>
      </c>
      <c r="H438" s="10">
        <v>3283.0</v>
      </c>
      <c r="I438" s="10" t="s">
        <v>2909</v>
      </c>
      <c r="J438" t="s">
        <v>42</v>
      </c>
    </row>
    <row r="439">
      <c r="A439" s="10" t="s">
        <v>2928</v>
      </c>
      <c r="B439" s="10">
        <v>4718680.0</v>
      </c>
      <c r="C439" s="10">
        <v>5.0</v>
      </c>
      <c r="D439">
        <v>5.0</v>
      </c>
      <c r="E439" s="10">
        <v>4.0</v>
      </c>
      <c r="F439" s="10" t="s">
        <v>33</v>
      </c>
      <c r="G439" s="8" t="s">
        <v>2989</v>
      </c>
      <c r="H439" s="10">
        <v>3143.0</v>
      </c>
      <c r="I439" s="10" t="s">
        <v>2909</v>
      </c>
      <c r="J439" t="s">
        <v>42</v>
      </c>
    </row>
    <row r="440">
      <c r="A440" s="10" t="s">
        <v>2928</v>
      </c>
      <c r="B440" s="10">
        <v>4718000.0</v>
      </c>
      <c r="C440" s="10">
        <v>4.0</v>
      </c>
      <c r="D440">
        <v>4.0</v>
      </c>
      <c r="E440" s="10">
        <v>2.0</v>
      </c>
      <c r="F440" s="10" t="s">
        <v>33</v>
      </c>
      <c r="G440" s="8" t="s">
        <v>2989</v>
      </c>
      <c r="H440" s="10">
        <v>3143.0</v>
      </c>
      <c r="I440" s="10" t="s">
        <v>2909</v>
      </c>
      <c r="J440" t="s">
        <v>42</v>
      </c>
    </row>
    <row r="441">
      <c r="A441" s="10" t="s">
        <v>2917</v>
      </c>
      <c r="B441" s="10">
        <v>4700000.0</v>
      </c>
      <c r="C441" s="10">
        <v>6.0</v>
      </c>
      <c r="D441">
        <v>3.0</v>
      </c>
      <c r="E441" s="10">
        <v>2.0</v>
      </c>
      <c r="F441" s="10" t="s">
        <v>39</v>
      </c>
      <c r="G441" t="s">
        <v>40</v>
      </c>
      <c r="H441" s="10">
        <v>6300.0</v>
      </c>
      <c r="I441" s="10" t="s">
        <v>2909</v>
      </c>
      <c r="J441" t="s">
        <v>42</v>
      </c>
    </row>
    <row r="442">
      <c r="A442" s="10" t="s">
        <v>2907</v>
      </c>
      <c r="B442" s="10">
        <v>4700000.0</v>
      </c>
      <c r="C442" s="10">
        <v>4.0</v>
      </c>
      <c r="D442">
        <v>3.0</v>
      </c>
      <c r="E442" s="10">
        <v>3.0</v>
      </c>
      <c r="F442" s="10" t="s">
        <v>33</v>
      </c>
      <c r="G442" s="8" t="s">
        <v>2989</v>
      </c>
      <c r="H442" s="10">
        <v>1786.0</v>
      </c>
      <c r="I442" s="10" t="s">
        <v>2909</v>
      </c>
      <c r="J442" t="s">
        <v>36</v>
      </c>
    </row>
    <row r="443">
      <c r="A443" s="10" t="s">
        <v>2936</v>
      </c>
      <c r="B443" s="10">
        <v>4700000.0</v>
      </c>
      <c r="C443" s="10">
        <v>4.0</v>
      </c>
      <c r="D443">
        <v>3.0</v>
      </c>
      <c r="E443" s="10">
        <v>2.0</v>
      </c>
      <c r="F443" s="10" t="s">
        <v>39</v>
      </c>
      <c r="G443" t="s">
        <v>40</v>
      </c>
      <c r="H443" s="10">
        <v>7588.0</v>
      </c>
      <c r="I443" s="10" t="s">
        <v>2909</v>
      </c>
      <c r="J443" t="s">
        <v>112</v>
      </c>
    </row>
    <row r="444">
      <c r="A444" s="10" t="s">
        <v>2936</v>
      </c>
      <c r="B444" s="10">
        <v>4700000.0</v>
      </c>
      <c r="C444" s="10">
        <v>6.0</v>
      </c>
      <c r="D444">
        <v>4.0</v>
      </c>
      <c r="E444" s="10">
        <v>1.0</v>
      </c>
      <c r="F444" s="10" t="s">
        <v>39</v>
      </c>
      <c r="G444" t="s">
        <v>40</v>
      </c>
      <c r="H444" s="10">
        <v>5920.0</v>
      </c>
      <c r="I444" s="10" t="s">
        <v>2909</v>
      </c>
      <c r="J444" t="s">
        <v>42</v>
      </c>
    </row>
    <row r="445">
      <c r="A445" s="10" t="s">
        <v>2920</v>
      </c>
      <c r="B445" s="10">
        <v>4700000.0</v>
      </c>
      <c r="C445" s="10">
        <v>5.0</v>
      </c>
      <c r="D445">
        <v>6.0</v>
      </c>
      <c r="E445" s="10">
        <v>1.0</v>
      </c>
      <c r="F445" s="10" t="s">
        <v>92</v>
      </c>
      <c r="G445" s="8" t="s">
        <v>2989</v>
      </c>
      <c r="H445" s="10">
        <v>4723.0</v>
      </c>
      <c r="I445" s="10" t="s">
        <v>2909</v>
      </c>
      <c r="J445" t="s">
        <v>42</v>
      </c>
    </row>
    <row r="446">
      <c r="A446" s="10" t="s">
        <v>2910</v>
      </c>
      <c r="B446" s="10">
        <v>4700000.0</v>
      </c>
      <c r="C446" s="10">
        <v>4.0</v>
      </c>
      <c r="D446">
        <v>3.0</v>
      </c>
      <c r="E446" s="10">
        <v>2.0</v>
      </c>
      <c r="F446" s="10" t="s">
        <v>39</v>
      </c>
      <c r="G446" t="s">
        <v>40</v>
      </c>
      <c r="H446" s="10">
        <v>9000.0</v>
      </c>
      <c r="I446" s="10" t="s">
        <v>2909</v>
      </c>
      <c r="J446" t="s">
        <v>112</v>
      </c>
    </row>
    <row r="447">
      <c r="A447" s="10" t="s">
        <v>2921</v>
      </c>
      <c r="B447" s="10">
        <v>4690000.0</v>
      </c>
      <c r="C447" s="10">
        <v>4.0</v>
      </c>
      <c r="D447">
        <v>3.0</v>
      </c>
      <c r="E447" s="10">
        <v>2.0</v>
      </c>
      <c r="F447" s="10" t="s">
        <v>659</v>
      </c>
      <c r="G447" t="s">
        <v>40</v>
      </c>
      <c r="H447" s="10">
        <v>6700.0</v>
      </c>
      <c r="I447" s="10" t="s">
        <v>2909</v>
      </c>
      <c r="J447" t="s">
        <v>36</v>
      </c>
    </row>
    <row r="448">
      <c r="A448" s="10" t="s">
        <v>2910</v>
      </c>
      <c r="B448" s="10">
        <v>4680000.0</v>
      </c>
      <c r="C448" s="10">
        <v>6.0</v>
      </c>
      <c r="D448">
        <v>4.0</v>
      </c>
      <c r="E448" s="10">
        <v>1.0</v>
      </c>
      <c r="F448" s="10" t="s">
        <v>56</v>
      </c>
      <c r="G448" t="s">
        <v>40</v>
      </c>
      <c r="H448" s="10">
        <v>3800.0</v>
      </c>
      <c r="I448" s="10" t="s">
        <v>2909</v>
      </c>
      <c r="J448" t="s">
        <v>42</v>
      </c>
    </row>
    <row r="449">
      <c r="A449" s="10" t="s">
        <v>2910</v>
      </c>
      <c r="B449" s="10">
        <v>4680000.0</v>
      </c>
      <c r="C449" s="10">
        <v>6.0</v>
      </c>
      <c r="D449">
        <v>5.0</v>
      </c>
      <c r="E449" s="10">
        <v>1.0</v>
      </c>
      <c r="F449" s="10" t="s">
        <v>56</v>
      </c>
      <c r="G449" t="s">
        <v>40</v>
      </c>
      <c r="H449" s="10">
        <v>3200.0</v>
      </c>
      <c r="I449" s="10" t="s">
        <v>2909</v>
      </c>
      <c r="J449" t="s">
        <v>42</v>
      </c>
    </row>
    <row r="450">
      <c r="A450" s="10" t="s">
        <v>2932</v>
      </c>
      <c r="B450" s="10">
        <v>4680000.0</v>
      </c>
      <c r="C450" s="10">
        <v>4.0</v>
      </c>
      <c r="D450">
        <v>3.0</v>
      </c>
      <c r="E450" s="10">
        <v>2.0</v>
      </c>
      <c r="F450" s="10" t="s">
        <v>659</v>
      </c>
      <c r="G450" t="s">
        <v>40</v>
      </c>
      <c r="H450" s="10">
        <v>13300.0</v>
      </c>
      <c r="I450" s="10" t="s">
        <v>2909</v>
      </c>
      <c r="J450" t="s">
        <v>256</v>
      </c>
    </row>
    <row r="451">
      <c r="A451" s="10" t="s">
        <v>2907</v>
      </c>
      <c r="B451" s="10">
        <v>4657000.0</v>
      </c>
      <c r="C451" s="10">
        <v>3.0</v>
      </c>
      <c r="D451">
        <v>3.0</v>
      </c>
      <c r="E451" s="10">
        <v>1.0</v>
      </c>
      <c r="F451" s="10" t="s">
        <v>33</v>
      </c>
      <c r="G451" s="8" t="s">
        <v>2989</v>
      </c>
      <c r="H451" s="10">
        <v>1680.0</v>
      </c>
      <c r="I451" s="10" t="s">
        <v>2909</v>
      </c>
      <c r="J451" t="s">
        <v>36</v>
      </c>
    </row>
    <row r="452">
      <c r="A452" s="10" t="s">
        <v>2921</v>
      </c>
      <c r="B452" s="10">
        <v>4626300.0</v>
      </c>
      <c r="C452" s="10">
        <v>4.0</v>
      </c>
      <c r="D452">
        <v>3.0</v>
      </c>
      <c r="E452" s="10">
        <v>2.0</v>
      </c>
      <c r="F452" s="10" t="s">
        <v>659</v>
      </c>
      <c r="G452" t="s">
        <v>40</v>
      </c>
      <c r="H452" s="10">
        <v>6609.0</v>
      </c>
      <c r="I452" s="10" t="s">
        <v>2909</v>
      </c>
      <c r="J452" t="s">
        <v>112</v>
      </c>
    </row>
    <row r="453">
      <c r="A453" s="10" t="s">
        <v>2907</v>
      </c>
      <c r="B453" s="10">
        <v>4600000.0</v>
      </c>
      <c r="C453" s="10">
        <v>6.0</v>
      </c>
      <c r="D453">
        <v>5.0</v>
      </c>
      <c r="E453" s="10">
        <v>2.0</v>
      </c>
      <c r="F453" s="10" t="s">
        <v>33</v>
      </c>
      <c r="G453" s="8" t="s">
        <v>2989</v>
      </c>
      <c r="H453" s="10">
        <v>5429.0</v>
      </c>
      <c r="I453" s="10" t="s">
        <v>2909</v>
      </c>
      <c r="J453" t="s">
        <v>42</v>
      </c>
    </row>
    <row r="454">
      <c r="A454" s="10" t="s">
        <v>2907</v>
      </c>
      <c r="B454" s="10">
        <v>4600000.0</v>
      </c>
      <c r="C454" s="10">
        <v>6.0</v>
      </c>
      <c r="D454">
        <v>5.0</v>
      </c>
      <c r="E454" s="10">
        <v>1.0</v>
      </c>
      <c r="F454" s="10" t="s">
        <v>33</v>
      </c>
      <c r="G454" s="8" t="s">
        <v>2989</v>
      </c>
      <c r="H454" s="10">
        <v>5421.0</v>
      </c>
      <c r="I454" s="10" t="s">
        <v>2909</v>
      </c>
      <c r="J454" t="s">
        <v>112</v>
      </c>
    </row>
    <row r="455">
      <c r="A455" s="10" t="s">
        <v>2921</v>
      </c>
      <c r="B455" s="10">
        <v>4600000.0</v>
      </c>
      <c r="C455" s="10">
        <v>5.0</v>
      </c>
      <c r="D455">
        <v>5.0</v>
      </c>
      <c r="E455" s="10">
        <v>2.0</v>
      </c>
      <c r="F455" s="10" t="s">
        <v>671</v>
      </c>
      <c r="G455" t="s">
        <v>40</v>
      </c>
      <c r="H455" s="10">
        <v>2170.0</v>
      </c>
      <c r="I455" s="10" t="s">
        <v>2909</v>
      </c>
      <c r="J455" t="s">
        <v>112</v>
      </c>
    </row>
    <row r="456">
      <c r="A456" s="10" t="s">
        <v>2920</v>
      </c>
      <c r="B456" s="10">
        <v>4600000.0</v>
      </c>
      <c r="C456" s="10">
        <v>6.0</v>
      </c>
      <c r="D456">
        <v>5.0</v>
      </c>
      <c r="E456" s="10">
        <v>2.0</v>
      </c>
      <c r="F456" s="10" t="s">
        <v>56</v>
      </c>
      <c r="G456" t="s">
        <v>40</v>
      </c>
      <c r="H456" s="10">
        <v>4000.0</v>
      </c>
      <c r="I456" s="10" t="s">
        <v>2909</v>
      </c>
      <c r="J456" t="s">
        <v>42</v>
      </c>
    </row>
    <row r="457">
      <c r="A457" s="10" t="s">
        <v>2965</v>
      </c>
      <c r="B457" s="10">
        <v>4600000.0</v>
      </c>
      <c r="C457" s="10">
        <v>5.0</v>
      </c>
      <c r="D457">
        <v>6.0</v>
      </c>
      <c r="E457" s="10">
        <v>1.0</v>
      </c>
      <c r="F457" s="10" t="s">
        <v>56</v>
      </c>
      <c r="G457" t="s">
        <v>40</v>
      </c>
      <c r="H457" s="10">
        <v>7950.0</v>
      </c>
      <c r="I457" s="10" t="s">
        <v>2909</v>
      </c>
      <c r="J457" t="s">
        <v>42</v>
      </c>
    </row>
    <row r="458">
      <c r="A458" s="10" t="s">
        <v>2910</v>
      </c>
      <c r="B458" s="10">
        <v>4600000.0</v>
      </c>
      <c r="C458" s="10">
        <v>7.0</v>
      </c>
      <c r="D458">
        <v>6.0</v>
      </c>
      <c r="E458" s="10">
        <v>3.0</v>
      </c>
      <c r="F458" s="10" t="s">
        <v>39</v>
      </c>
      <c r="G458" t="s">
        <v>40</v>
      </c>
      <c r="H458" s="10">
        <v>6360.0</v>
      </c>
      <c r="I458" s="10" t="s">
        <v>2909</v>
      </c>
      <c r="J458" t="s">
        <v>42</v>
      </c>
    </row>
    <row r="459">
      <c r="A459" s="10" t="s">
        <v>2920</v>
      </c>
      <c r="B459" s="10">
        <v>4600000.0</v>
      </c>
      <c r="C459" s="10">
        <v>6.0</v>
      </c>
      <c r="D459">
        <v>6.0</v>
      </c>
      <c r="E459" s="10">
        <v>5.0</v>
      </c>
      <c r="F459" s="10" t="s">
        <v>1012</v>
      </c>
      <c r="G459" t="s">
        <v>40</v>
      </c>
      <c r="H459" s="10">
        <v>1389.0</v>
      </c>
      <c r="I459" s="10" t="s">
        <v>2909</v>
      </c>
      <c r="J459" t="s">
        <v>42</v>
      </c>
    </row>
    <row r="460">
      <c r="A460" s="10" t="s">
        <v>2910</v>
      </c>
      <c r="B460" s="10">
        <v>4599999.0</v>
      </c>
      <c r="C460" s="10">
        <v>6.0</v>
      </c>
      <c r="D460">
        <v>4.0</v>
      </c>
      <c r="E460" s="10">
        <v>2.0</v>
      </c>
      <c r="F460" s="10" t="s">
        <v>39</v>
      </c>
      <c r="G460" t="s">
        <v>40</v>
      </c>
      <c r="H460" s="10">
        <v>9321.55</v>
      </c>
      <c r="I460" s="10" t="s">
        <v>2909</v>
      </c>
      <c r="J460" t="s">
        <v>42</v>
      </c>
    </row>
    <row r="461">
      <c r="A461" s="10" t="s">
        <v>2917</v>
      </c>
      <c r="B461" s="10">
        <v>4580000.0</v>
      </c>
      <c r="C461" s="10">
        <v>7.0</v>
      </c>
      <c r="D461">
        <v>5.0</v>
      </c>
      <c r="E461" s="10">
        <v>2.0</v>
      </c>
      <c r="F461" s="10" t="s">
        <v>39</v>
      </c>
      <c r="G461" t="s">
        <v>40</v>
      </c>
      <c r="H461" s="10">
        <v>6000.0</v>
      </c>
      <c r="I461" s="10" t="s">
        <v>2909</v>
      </c>
      <c r="J461" t="s">
        <v>42</v>
      </c>
    </row>
    <row r="462">
      <c r="A462" s="10" t="s">
        <v>2921</v>
      </c>
      <c r="B462" s="10">
        <v>4560000.0</v>
      </c>
      <c r="C462" s="10">
        <v>4.0</v>
      </c>
      <c r="D462">
        <v>3.0</v>
      </c>
      <c r="E462" s="10">
        <v>3.0</v>
      </c>
      <c r="F462" s="10" t="s">
        <v>659</v>
      </c>
      <c r="G462" t="s">
        <v>40</v>
      </c>
      <c r="H462" s="10">
        <v>6609.0</v>
      </c>
      <c r="I462" s="10" t="s">
        <v>2909</v>
      </c>
      <c r="J462" t="s">
        <v>256</v>
      </c>
    </row>
    <row r="463">
      <c r="A463" s="10" t="s">
        <v>2921</v>
      </c>
      <c r="B463" s="10">
        <v>4550000.0</v>
      </c>
      <c r="C463" s="10">
        <v>5.0</v>
      </c>
      <c r="D463">
        <v>6.0</v>
      </c>
      <c r="E463" s="10">
        <v>2.0</v>
      </c>
      <c r="F463" s="10" t="s">
        <v>671</v>
      </c>
      <c r="G463" s="8" t="s">
        <v>2989</v>
      </c>
      <c r="H463" s="10">
        <v>4471.0</v>
      </c>
      <c r="I463" s="10" t="s">
        <v>2909</v>
      </c>
      <c r="J463" t="s">
        <v>112</v>
      </c>
    </row>
    <row r="464">
      <c r="A464" s="10" t="s">
        <v>2910</v>
      </c>
      <c r="B464" s="10">
        <v>4500000.0</v>
      </c>
      <c r="C464" s="10">
        <v>6.0</v>
      </c>
      <c r="D464">
        <v>7.0</v>
      </c>
      <c r="E464" s="10">
        <v>1.0</v>
      </c>
      <c r="F464" s="10" t="s">
        <v>39</v>
      </c>
      <c r="G464" s="8" t="s">
        <v>2989</v>
      </c>
      <c r="H464" s="10">
        <v>4842.0</v>
      </c>
      <c r="I464" s="10" t="s">
        <v>2909</v>
      </c>
      <c r="J464" t="s">
        <v>42</v>
      </c>
    </row>
    <row r="465">
      <c r="A465" s="10" t="s">
        <v>2910</v>
      </c>
      <c r="B465" s="10">
        <v>4500000.0</v>
      </c>
      <c r="C465" s="10">
        <v>6.0</v>
      </c>
      <c r="D465">
        <v>7.0</v>
      </c>
      <c r="E465" s="10">
        <v>3.0</v>
      </c>
      <c r="F465" s="10" t="s">
        <v>39</v>
      </c>
      <c r="G465" t="s">
        <v>40</v>
      </c>
      <c r="H465" s="10">
        <v>2970.0</v>
      </c>
      <c r="I465" s="10" t="s">
        <v>2909</v>
      </c>
      <c r="J465" t="s">
        <v>42</v>
      </c>
    </row>
    <row r="466">
      <c r="A466" s="10" t="s">
        <v>2920</v>
      </c>
      <c r="B466" s="10">
        <v>4500000.0</v>
      </c>
      <c r="C466" s="10">
        <v>5.0</v>
      </c>
      <c r="D466">
        <v>5.0</v>
      </c>
      <c r="E466" s="10">
        <v>2.0</v>
      </c>
      <c r="F466" s="10" t="s">
        <v>92</v>
      </c>
      <c r="G466" s="8" t="s">
        <v>2989</v>
      </c>
      <c r="H466" s="10">
        <v>4723.0</v>
      </c>
      <c r="I466" s="10" t="s">
        <v>2909</v>
      </c>
      <c r="J466" t="s">
        <v>42</v>
      </c>
    </row>
    <row r="467">
      <c r="A467" s="10" t="s">
        <v>2920</v>
      </c>
      <c r="B467" s="10">
        <v>4500000.0</v>
      </c>
      <c r="C467" s="10">
        <v>6.0</v>
      </c>
      <c r="D467">
        <v>6.0</v>
      </c>
      <c r="E467" s="10">
        <v>3.0</v>
      </c>
      <c r="F467" s="10" t="s">
        <v>56</v>
      </c>
      <c r="G467" t="s">
        <v>40</v>
      </c>
      <c r="H467" s="10">
        <v>4000.0</v>
      </c>
      <c r="I467" s="10" t="s">
        <v>2909</v>
      </c>
      <c r="J467" t="s">
        <v>42</v>
      </c>
    </row>
    <row r="468">
      <c r="A468" s="10" t="s">
        <v>2921</v>
      </c>
      <c r="B468" s="10">
        <v>4500000.0</v>
      </c>
      <c r="C468" s="10">
        <v>5.0</v>
      </c>
      <c r="D468">
        <v>5.0</v>
      </c>
      <c r="E468" s="10">
        <v>1.0</v>
      </c>
      <c r="F468" s="10" t="s">
        <v>671</v>
      </c>
      <c r="G468" t="s">
        <v>40</v>
      </c>
      <c r="H468" s="10">
        <v>2170.0</v>
      </c>
      <c r="I468" s="10" t="s">
        <v>2909</v>
      </c>
      <c r="J468" t="s">
        <v>112</v>
      </c>
    </row>
    <row r="469">
      <c r="A469" s="10" t="s">
        <v>2910</v>
      </c>
      <c r="B469" s="10">
        <v>4500000.0</v>
      </c>
      <c r="C469" s="10">
        <v>5.0</v>
      </c>
      <c r="D469">
        <v>4.0</v>
      </c>
      <c r="E469" s="10">
        <v>1.0</v>
      </c>
      <c r="F469" s="10" t="s">
        <v>56</v>
      </c>
      <c r="G469" t="s">
        <v>40</v>
      </c>
      <c r="H469" s="10">
        <v>3600.0</v>
      </c>
      <c r="I469" s="10" t="s">
        <v>2909</v>
      </c>
      <c r="J469" t="s">
        <v>42</v>
      </c>
    </row>
    <row r="470">
      <c r="A470" s="10" t="s">
        <v>2952</v>
      </c>
      <c r="B470" s="10">
        <v>4500000.0</v>
      </c>
      <c r="C470" s="10">
        <v>5.0</v>
      </c>
      <c r="D470">
        <v>5.0</v>
      </c>
      <c r="E470" s="10">
        <v>2.0</v>
      </c>
      <c r="F470" s="10" t="s">
        <v>56</v>
      </c>
      <c r="G470" t="s">
        <v>40</v>
      </c>
      <c r="H470" s="10">
        <v>3500.0</v>
      </c>
      <c r="I470" s="10" t="s">
        <v>2909</v>
      </c>
      <c r="J470" t="s">
        <v>42</v>
      </c>
    </row>
    <row r="471">
      <c r="A471" s="10" t="s">
        <v>2910</v>
      </c>
      <c r="B471" s="10">
        <v>4500000.0</v>
      </c>
      <c r="C471" s="10">
        <v>6.0</v>
      </c>
      <c r="D471">
        <v>7.0</v>
      </c>
      <c r="E471" s="10">
        <v>1.0</v>
      </c>
      <c r="F471" s="10" t="s">
        <v>39</v>
      </c>
      <c r="G471" t="s">
        <v>40</v>
      </c>
      <c r="H471" s="10">
        <v>2530.0</v>
      </c>
      <c r="I471" s="10" t="s">
        <v>2909</v>
      </c>
      <c r="J471" t="s">
        <v>42</v>
      </c>
    </row>
    <row r="472">
      <c r="A472" s="10" t="s">
        <v>2954</v>
      </c>
      <c r="B472" s="10">
        <v>4500000.0</v>
      </c>
      <c r="C472" s="10">
        <v>6.0</v>
      </c>
      <c r="D472">
        <v>5.0</v>
      </c>
      <c r="E472" s="10">
        <v>4.0</v>
      </c>
      <c r="F472" s="10" t="s">
        <v>39</v>
      </c>
      <c r="G472" t="s">
        <v>40</v>
      </c>
      <c r="H472" s="10">
        <v>8300.0</v>
      </c>
      <c r="I472" s="10" t="s">
        <v>2909</v>
      </c>
      <c r="J472" t="s">
        <v>256</v>
      </c>
    </row>
    <row r="473">
      <c r="A473" s="10" t="s">
        <v>2916</v>
      </c>
      <c r="B473" s="10">
        <v>4500000.0</v>
      </c>
      <c r="C473" s="10">
        <v>6.0</v>
      </c>
      <c r="D473">
        <v>5.0</v>
      </c>
      <c r="E473" s="10">
        <v>2.0</v>
      </c>
      <c r="F473" s="10" t="s">
        <v>39</v>
      </c>
      <c r="G473" t="s">
        <v>40</v>
      </c>
      <c r="H473" s="10">
        <v>7000.0</v>
      </c>
      <c r="I473" s="10" t="s">
        <v>2909</v>
      </c>
      <c r="J473" t="s">
        <v>36</v>
      </c>
    </row>
    <row r="474">
      <c r="A474" s="10" t="s">
        <v>2941</v>
      </c>
      <c r="B474" s="10">
        <v>4500000.0</v>
      </c>
      <c r="C474" s="10">
        <v>6.0</v>
      </c>
      <c r="D474">
        <v>5.0</v>
      </c>
      <c r="E474" s="10">
        <v>1.0</v>
      </c>
      <c r="F474" s="10" t="s">
        <v>56</v>
      </c>
      <c r="G474" t="s">
        <v>40</v>
      </c>
      <c r="H474" s="10">
        <v>3200.0</v>
      </c>
      <c r="I474" s="10" t="s">
        <v>2909</v>
      </c>
      <c r="J474" t="s">
        <v>42</v>
      </c>
    </row>
    <row r="475">
      <c r="A475" s="10" t="s">
        <v>2920</v>
      </c>
      <c r="B475" s="10">
        <v>4500000.0</v>
      </c>
      <c r="C475" s="10">
        <v>5.0</v>
      </c>
      <c r="D475">
        <v>6.0</v>
      </c>
      <c r="E475" s="10">
        <v>2.0</v>
      </c>
      <c r="F475" s="10" t="s">
        <v>92</v>
      </c>
      <c r="G475" s="8" t="s">
        <v>2989</v>
      </c>
      <c r="H475" s="10">
        <v>7266.0</v>
      </c>
      <c r="I475" s="10" t="s">
        <v>2909</v>
      </c>
      <c r="J475" t="s">
        <v>36</v>
      </c>
    </row>
    <row r="476">
      <c r="A476" s="10" t="s">
        <v>2907</v>
      </c>
      <c r="B476" s="10">
        <v>4500000.0</v>
      </c>
      <c r="C476" s="10">
        <v>5.0</v>
      </c>
      <c r="D476">
        <v>6.0</v>
      </c>
      <c r="E476" s="10">
        <v>2.0</v>
      </c>
      <c r="F476" s="10" t="s">
        <v>92</v>
      </c>
      <c r="G476" s="8" t="s">
        <v>2989</v>
      </c>
      <c r="H476" s="10">
        <v>5472.0</v>
      </c>
      <c r="I476" s="10" t="s">
        <v>2909</v>
      </c>
      <c r="J476" t="s">
        <v>256</v>
      </c>
    </row>
    <row r="477">
      <c r="A477" s="10" t="s">
        <v>2920</v>
      </c>
      <c r="B477" s="10">
        <v>4500000.0</v>
      </c>
      <c r="C477" s="10">
        <v>6.0</v>
      </c>
      <c r="D477">
        <v>5.0</v>
      </c>
      <c r="E477" s="10">
        <v>2.0</v>
      </c>
      <c r="F477" s="10" t="s">
        <v>56</v>
      </c>
      <c r="G477" t="s">
        <v>40</v>
      </c>
      <c r="H477" s="10">
        <v>4700.0</v>
      </c>
      <c r="I477" s="10" t="s">
        <v>2909</v>
      </c>
      <c r="J477" t="s">
        <v>42</v>
      </c>
    </row>
    <row r="478">
      <c r="A478" s="10" t="s">
        <v>2920</v>
      </c>
      <c r="B478" s="10">
        <v>4500000.0</v>
      </c>
      <c r="C478" s="10">
        <v>4.0</v>
      </c>
      <c r="D478">
        <v>3.0</v>
      </c>
      <c r="E478" s="10">
        <v>2.0</v>
      </c>
      <c r="F478" s="10" t="s">
        <v>39</v>
      </c>
      <c r="G478" t="s">
        <v>40</v>
      </c>
      <c r="H478" s="10">
        <v>4000.0</v>
      </c>
      <c r="I478" s="10" t="s">
        <v>2909</v>
      </c>
      <c r="J478" t="s">
        <v>42</v>
      </c>
    </row>
    <row r="479">
      <c r="A479" s="10" t="s">
        <v>2920</v>
      </c>
      <c r="B479" s="10">
        <v>4500000.0</v>
      </c>
      <c r="C479" s="10">
        <v>6.0</v>
      </c>
      <c r="D479">
        <v>5.0</v>
      </c>
      <c r="E479" s="10">
        <v>2.0</v>
      </c>
      <c r="F479" s="10" t="s">
        <v>56</v>
      </c>
      <c r="G479" s="8" t="s">
        <v>2989</v>
      </c>
      <c r="H479" s="10">
        <v>4600.0</v>
      </c>
      <c r="I479" s="10" t="s">
        <v>2909</v>
      </c>
      <c r="J479" t="s">
        <v>42</v>
      </c>
    </row>
    <row r="480">
      <c r="A480" s="10" t="s">
        <v>2907</v>
      </c>
      <c r="B480" s="10">
        <v>4500000.0</v>
      </c>
      <c r="C480" s="10">
        <v>6.0</v>
      </c>
      <c r="D480">
        <v>6.0</v>
      </c>
      <c r="E480" s="10">
        <v>2.0</v>
      </c>
      <c r="F480" s="10" t="s">
        <v>92</v>
      </c>
      <c r="G480" s="8" t="s">
        <v>2989</v>
      </c>
      <c r="H480" s="10">
        <v>5427.0</v>
      </c>
      <c r="I480" s="10" t="s">
        <v>2909</v>
      </c>
      <c r="J480" t="s">
        <v>42</v>
      </c>
    </row>
    <row r="481">
      <c r="A481" s="10" t="s">
        <v>2910</v>
      </c>
      <c r="B481" s="10">
        <v>4500000.0</v>
      </c>
      <c r="C481" s="10">
        <v>6.0</v>
      </c>
      <c r="D481">
        <v>7.0</v>
      </c>
      <c r="E481" s="10">
        <v>6.0</v>
      </c>
      <c r="F481" s="10" t="s">
        <v>39</v>
      </c>
      <c r="G481" t="s">
        <v>40</v>
      </c>
      <c r="H481" s="10">
        <v>2970.0</v>
      </c>
      <c r="I481" s="10" t="s">
        <v>2909</v>
      </c>
      <c r="J481" t="s">
        <v>42</v>
      </c>
    </row>
    <row r="482">
      <c r="A482" s="10" t="s">
        <v>2943</v>
      </c>
      <c r="B482" s="10">
        <v>4467122.0</v>
      </c>
      <c r="C482" s="10">
        <v>5.0</v>
      </c>
      <c r="D482">
        <v>5.0</v>
      </c>
      <c r="E482" s="10">
        <v>2.0</v>
      </c>
      <c r="F482" s="10" t="s">
        <v>443</v>
      </c>
      <c r="G482" s="8" t="s">
        <v>2989</v>
      </c>
      <c r="H482" s="10">
        <v>4422.0</v>
      </c>
      <c r="I482" s="10" t="s">
        <v>2909</v>
      </c>
      <c r="J482" t="s">
        <v>42</v>
      </c>
    </row>
    <row r="483">
      <c r="A483" s="10" t="s">
        <v>2920</v>
      </c>
      <c r="B483" s="10">
        <v>4450000.0</v>
      </c>
      <c r="C483" s="10">
        <v>6.0</v>
      </c>
      <c r="D483">
        <v>5.0</v>
      </c>
      <c r="E483" s="10">
        <v>1.0</v>
      </c>
      <c r="F483" s="10" t="s">
        <v>56</v>
      </c>
      <c r="G483" t="s">
        <v>40</v>
      </c>
      <c r="H483" s="10">
        <v>4000.0</v>
      </c>
      <c r="I483" s="10" t="s">
        <v>2909</v>
      </c>
      <c r="J483" t="s">
        <v>42</v>
      </c>
    </row>
    <row r="484">
      <c r="A484" s="10" t="s">
        <v>2946</v>
      </c>
      <c r="B484" s="10">
        <v>4450000.0</v>
      </c>
      <c r="C484" s="10">
        <v>4.0</v>
      </c>
      <c r="D484">
        <v>3.0</v>
      </c>
      <c r="E484" s="10">
        <v>2.0</v>
      </c>
      <c r="F484" s="10" t="s">
        <v>33</v>
      </c>
      <c r="G484" s="8" t="s">
        <v>2989</v>
      </c>
      <c r="H484" s="10">
        <v>2405.0</v>
      </c>
      <c r="I484" s="10" t="s">
        <v>2909</v>
      </c>
      <c r="J484" t="s">
        <v>36</v>
      </c>
    </row>
    <row r="485">
      <c r="A485" s="10" t="s">
        <v>2941</v>
      </c>
      <c r="B485" s="10">
        <v>4450000.0</v>
      </c>
      <c r="C485" s="10">
        <v>6.0</v>
      </c>
      <c r="D485">
        <v>5.0</v>
      </c>
      <c r="E485" s="10">
        <v>1.0</v>
      </c>
      <c r="F485" s="10" t="s">
        <v>56</v>
      </c>
      <c r="G485" t="s">
        <v>40</v>
      </c>
      <c r="H485" s="10">
        <v>4000.0</v>
      </c>
      <c r="I485" s="10" t="s">
        <v>2909</v>
      </c>
      <c r="J485" t="s">
        <v>42</v>
      </c>
    </row>
    <row r="486">
      <c r="A486" s="10" t="s">
        <v>2920</v>
      </c>
      <c r="B486" s="10">
        <v>4400000.0</v>
      </c>
      <c r="C486" s="10">
        <v>7.0</v>
      </c>
      <c r="D486">
        <v>6.0</v>
      </c>
      <c r="E486" s="10">
        <v>1.0</v>
      </c>
      <c r="F486" s="10" t="s">
        <v>56</v>
      </c>
      <c r="G486" t="s">
        <v>40</v>
      </c>
      <c r="H486" s="10">
        <v>4600.0</v>
      </c>
      <c r="I486" s="10" t="s">
        <v>2909</v>
      </c>
      <c r="J486" t="s">
        <v>42</v>
      </c>
    </row>
    <row r="487">
      <c r="A487" s="10" t="s">
        <v>2920</v>
      </c>
      <c r="B487" s="10">
        <v>4400000.0</v>
      </c>
      <c r="C487" s="10">
        <v>6.0</v>
      </c>
      <c r="D487">
        <v>5.0</v>
      </c>
      <c r="E487" s="10">
        <v>1.0</v>
      </c>
      <c r="F487" s="10" t="s">
        <v>56</v>
      </c>
      <c r="G487" t="s">
        <v>40</v>
      </c>
      <c r="H487" s="10">
        <v>4000.0</v>
      </c>
      <c r="I487" s="10" t="s">
        <v>2909</v>
      </c>
      <c r="J487" t="s">
        <v>42</v>
      </c>
    </row>
    <row r="488">
      <c r="A488" s="10" t="s">
        <v>2928</v>
      </c>
      <c r="B488" s="10">
        <v>4400000.0</v>
      </c>
      <c r="C488" s="10">
        <v>4.0</v>
      </c>
      <c r="D488">
        <v>4.0</v>
      </c>
      <c r="E488" s="10">
        <v>2.0</v>
      </c>
      <c r="F488" s="10" t="s">
        <v>33</v>
      </c>
      <c r="G488" s="8" t="s">
        <v>2989</v>
      </c>
      <c r="H488" s="10">
        <v>2949.0</v>
      </c>
      <c r="I488" s="10" t="s">
        <v>2909</v>
      </c>
      <c r="J488" t="s">
        <v>42</v>
      </c>
    </row>
    <row r="489">
      <c r="A489" s="10" t="s">
        <v>2923</v>
      </c>
      <c r="B489" s="10">
        <v>4400000.0</v>
      </c>
      <c r="C489" s="10">
        <v>4.0</v>
      </c>
      <c r="D489">
        <v>4.0</v>
      </c>
      <c r="E489" s="10">
        <v>2.0</v>
      </c>
      <c r="F489" s="10" t="s">
        <v>92</v>
      </c>
      <c r="G489" s="8" t="s">
        <v>2989</v>
      </c>
      <c r="H489" s="10">
        <v>4356.0</v>
      </c>
      <c r="I489" s="10" t="s">
        <v>2909</v>
      </c>
      <c r="J489" t="s">
        <v>36</v>
      </c>
    </row>
    <row r="490">
      <c r="A490" s="10" t="s">
        <v>2941</v>
      </c>
      <c r="B490" s="10">
        <v>4390000.0</v>
      </c>
      <c r="C490" s="10">
        <v>6.0</v>
      </c>
      <c r="D490">
        <v>4.0</v>
      </c>
      <c r="E490" s="10">
        <v>1.0</v>
      </c>
      <c r="F490" s="10" t="s">
        <v>56</v>
      </c>
      <c r="G490" t="s">
        <v>40</v>
      </c>
      <c r="H490" s="10">
        <v>4000.0</v>
      </c>
      <c r="I490" s="10" t="s">
        <v>2909</v>
      </c>
      <c r="J490" t="s">
        <v>42</v>
      </c>
    </row>
    <row r="491">
      <c r="A491" s="10" t="s">
        <v>2910</v>
      </c>
      <c r="B491" s="10">
        <v>4380000.0</v>
      </c>
      <c r="C491" s="10">
        <v>5.0</v>
      </c>
      <c r="D491">
        <v>6.0</v>
      </c>
      <c r="E491" s="10">
        <v>4.0</v>
      </c>
      <c r="F491" s="10" t="s">
        <v>56</v>
      </c>
      <c r="G491" t="s">
        <v>40</v>
      </c>
      <c r="H491" s="10">
        <v>3600.0</v>
      </c>
      <c r="I491" s="10" t="s">
        <v>2909</v>
      </c>
      <c r="J491" t="s">
        <v>42</v>
      </c>
    </row>
    <row r="492">
      <c r="A492" s="10" t="s">
        <v>2936</v>
      </c>
      <c r="B492" s="10">
        <v>4380000.0</v>
      </c>
      <c r="C492" s="10">
        <v>7.0</v>
      </c>
      <c r="D492">
        <v>5.0</v>
      </c>
      <c r="E492" s="10">
        <v>2.0</v>
      </c>
      <c r="F492" s="10" t="s">
        <v>39</v>
      </c>
      <c r="G492" t="s">
        <v>40</v>
      </c>
      <c r="H492" s="10">
        <v>6500.0</v>
      </c>
      <c r="I492" s="10" t="s">
        <v>2909</v>
      </c>
      <c r="J492" t="s">
        <v>42</v>
      </c>
    </row>
    <row r="493">
      <c r="A493" s="10" t="s">
        <v>2910</v>
      </c>
      <c r="B493" s="10">
        <v>4350000.0</v>
      </c>
      <c r="C493" s="10">
        <v>5.0</v>
      </c>
      <c r="D493">
        <v>6.0</v>
      </c>
      <c r="E493" s="10">
        <v>1.0</v>
      </c>
      <c r="F493" s="10" t="s">
        <v>56</v>
      </c>
      <c r="G493" t="s">
        <v>40</v>
      </c>
      <c r="H493" s="10">
        <v>3600.0</v>
      </c>
      <c r="I493" s="10" t="s">
        <v>2909</v>
      </c>
      <c r="J493" t="s">
        <v>42</v>
      </c>
    </row>
    <row r="494">
      <c r="A494" s="10" t="s">
        <v>2907</v>
      </c>
      <c r="B494" s="10">
        <v>4350000.0</v>
      </c>
      <c r="C494" s="10">
        <v>4.0</v>
      </c>
      <c r="D494">
        <v>5.0</v>
      </c>
      <c r="E494" s="10">
        <v>2.0</v>
      </c>
      <c r="F494" s="10" t="s">
        <v>92</v>
      </c>
      <c r="G494" s="8" t="s">
        <v>2989</v>
      </c>
      <c r="H494" s="10">
        <v>2250.0</v>
      </c>
      <c r="I494" s="10" t="s">
        <v>2909</v>
      </c>
      <c r="J494" t="s">
        <v>42</v>
      </c>
    </row>
    <row r="495">
      <c r="A495" s="10" t="s">
        <v>2907</v>
      </c>
      <c r="B495" s="10">
        <v>4344000.0</v>
      </c>
      <c r="C495" s="10">
        <v>3.0</v>
      </c>
      <c r="D495">
        <v>3.0</v>
      </c>
      <c r="E495" s="10">
        <v>2.0</v>
      </c>
      <c r="F495" s="10" t="s">
        <v>33</v>
      </c>
      <c r="G495" s="8" t="s">
        <v>2989</v>
      </c>
      <c r="H495" s="10">
        <v>1604.0</v>
      </c>
      <c r="I495" s="10" t="s">
        <v>2909</v>
      </c>
      <c r="J495" t="s">
        <v>36</v>
      </c>
    </row>
    <row r="496">
      <c r="A496" s="10" t="s">
        <v>2910</v>
      </c>
      <c r="B496" s="10">
        <v>4300000.0</v>
      </c>
      <c r="C496" s="10">
        <v>4.0</v>
      </c>
      <c r="D496">
        <v>3.0</v>
      </c>
      <c r="E496" s="10">
        <v>4.0</v>
      </c>
      <c r="F496" s="10" t="s">
        <v>56</v>
      </c>
      <c r="G496" t="s">
        <v>40</v>
      </c>
      <c r="H496" s="10">
        <v>5177.0</v>
      </c>
      <c r="I496" s="10" t="s">
        <v>2909</v>
      </c>
      <c r="J496" t="s">
        <v>42</v>
      </c>
    </row>
    <row r="497">
      <c r="A497" s="10" t="s">
        <v>2916</v>
      </c>
      <c r="B497" s="10">
        <v>4300000.0</v>
      </c>
      <c r="C497" s="10">
        <v>8.0</v>
      </c>
      <c r="D497">
        <v>8.0</v>
      </c>
      <c r="E497" s="10">
        <v>5.0</v>
      </c>
      <c r="F497" s="10" t="s">
        <v>39</v>
      </c>
      <c r="G497" t="s">
        <v>40</v>
      </c>
      <c r="H497" s="10">
        <v>5700.0</v>
      </c>
      <c r="I497" s="10" t="s">
        <v>2909</v>
      </c>
      <c r="J497" t="s">
        <v>36</v>
      </c>
    </row>
    <row r="498">
      <c r="A498" s="10" t="s">
        <v>2907</v>
      </c>
      <c r="B498" s="10">
        <v>4300000.0</v>
      </c>
      <c r="C498" s="10">
        <v>6.0</v>
      </c>
      <c r="D498">
        <v>6.0</v>
      </c>
      <c r="E498" s="10">
        <v>4.0</v>
      </c>
      <c r="F498" s="10" t="s">
        <v>33</v>
      </c>
      <c r="G498" s="8" t="s">
        <v>2989</v>
      </c>
      <c r="H498" s="10">
        <v>5421.0</v>
      </c>
      <c r="I498" s="10" t="s">
        <v>2909</v>
      </c>
      <c r="J498" t="s">
        <v>42</v>
      </c>
    </row>
    <row r="499">
      <c r="A499" s="10" t="s">
        <v>2920</v>
      </c>
      <c r="B499" s="10">
        <v>4300000.0</v>
      </c>
      <c r="C499" s="10">
        <v>5.0</v>
      </c>
      <c r="D499">
        <v>5.0</v>
      </c>
      <c r="E499" s="10">
        <v>2.0</v>
      </c>
      <c r="F499" s="10" t="s">
        <v>92</v>
      </c>
      <c r="G499" s="8" t="s">
        <v>2989</v>
      </c>
      <c r="H499" s="10">
        <v>5800.0</v>
      </c>
      <c r="I499" s="10" t="s">
        <v>2909</v>
      </c>
      <c r="J499" t="s">
        <v>42</v>
      </c>
    </row>
    <row r="500">
      <c r="A500" s="10" t="s">
        <v>2928</v>
      </c>
      <c r="B500" s="10">
        <v>4300000.0</v>
      </c>
      <c r="C500" s="10">
        <v>5.0</v>
      </c>
      <c r="D500">
        <v>6.0</v>
      </c>
      <c r="E500" s="10">
        <v>2.0</v>
      </c>
      <c r="F500" s="10" t="s">
        <v>33</v>
      </c>
      <c r="G500" s="8" t="s">
        <v>2989</v>
      </c>
      <c r="H500" s="10">
        <v>2982.0</v>
      </c>
      <c r="I500" s="10" t="s">
        <v>2909</v>
      </c>
      <c r="J500" t="s">
        <v>42</v>
      </c>
    </row>
    <row r="501">
      <c r="A501" s="10" t="s">
        <v>2920</v>
      </c>
      <c r="B501" s="10">
        <v>4300000.0</v>
      </c>
      <c r="C501" s="10">
        <v>7.0</v>
      </c>
      <c r="D501">
        <v>6.0</v>
      </c>
      <c r="E501" s="10">
        <v>6.0</v>
      </c>
      <c r="F501" s="10" t="s">
        <v>56</v>
      </c>
      <c r="G501" t="s">
        <v>40</v>
      </c>
      <c r="H501" s="10">
        <v>4500.0</v>
      </c>
      <c r="I501" s="10" t="s">
        <v>2909</v>
      </c>
      <c r="J501" t="s">
        <v>36</v>
      </c>
    </row>
    <row r="502">
      <c r="A502" s="10" t="s">
        <v>2935</v>
      </c>
      <c r="B502" s="10">
        <v>4300000.0</v>
      </c>
      <c r="C502" s="10">
        <v>7.0</v>
      </c>
      <c r="D502">
        <v>9.0</v>
      </c>
      <c r="E502" s="10">
        <v>3.0</v>
      </c>
      <c r="F502" s="10" t="s">
        <v>39</v>
      </c>
      <c r="G502" t="s">
        <v>40</v>
      </c>
      <c r="H502" s="10">
        <v>5000.0</v>
      </c>
      <c r="I502" s="10" t="s">
        <v>2909</v>
      </c>
      <c r="J502" t="s">
        <v>36</v>
      </c>
    </row>
    <row r="503">
      <c r="A503" s="10" t="s">
        <v>2923</v>
      </c>
      <c r="B503" s="10">
        <v>4300000.0</v>
      </c>
      <c r="C503" s="10">
        <v>5.0</v>
      </c>
      <c r="D503">
        <v>4.0</v>
      </c>
      <c r="E503" s="10">
        <v>2.0</v>
      </c>
      <c r="F503" s="10" t="s">
        <v>92</v>
      </c>
      <c r="G503" s="8" t="s">
        <v>2989</v>
      </c>
      <c r="H503" s="10">
        <v>3575.0</v>
      </c>
      <c r="I503" s="10" t="s">
        <v>2909</v>
      </c>
      <c r="J503" t="s">
        <v>36</v>
      </c>
    </row>
    <row r="504">
      <c r="A504" s="10" t="s">
        <v>2907</v>
      </c>
      <c r="B504" s="10">
        <v>4280000.0</v>
      </c>
      <c r="C504" s="10">
        <v>4.0</v>
      </c>
      <c r="D504">
        <v>4.0</v>
      </c>
      <c r="E504" s="10">
        <v>1.0</v>
      </c>
      <c r="F504" s="10" t="s">
        <v>33</v>
      </c>
      <c r="G504" s="8" t="s">
        <v>2989</v>
      </c>
      <c r="H504" s="10">
        <v>2195.0</v>
      </c>
      <c r="I504" s="10" t="s">
        <v>2909</v>
      </c>
      <c r="J504" t="s">
        <v>36</v>
      </c>
    </row>
    <row r="505">
      <c r="A505" s="10" t="s">
        <v>2907</v>
      </c>
      <c r="B505" s="10">
        <v>4280000.0</v>
      </c>
      <c r="C505" s="10">
        <v>4.0</v>
      </c>
      <c r="D505">
        <v>5.0</v>
      </c>
      <c r="E505" s="10">
        <v>2.0</v>
      </c>
      <c r="F505" s="10" t="s">
        <v>33</v>
      </c>
      <c r="G505" s="8" t="s">
        <v>2989</v>
      </c>
      <c r="H505" s="10">
        <v>2195.0</v>
      </c>
      <c r="I505" s="10" t="s">
        <v>2909</v>
      </c>
      <c r="J505" t="s">
        <v>42</v>
      </c>
    </row>
    <row r="506">
      <c r="A506" s="10" t="s">
        <v>2910</v>
      </c>
      <c r="B506" s="10">
        <v>4280000.0</v>
      </c>
      <c r="C506" s="10">
        <v>5.0</v>
      </c>
      <c r="D506">
        <v>6.0</v>
      </c>
      <c r="E506" s="10">
        <v>2.0</v>
      </c>
      <c r="F506" s="10" t="s">
        <v>39</v>
      </c>
      <c r="G506" t="s">
        <v>40</v>
      </c>
      <c r="H506" s="10">
        <v>6600.0</v>
      </c>
      <c r="I506" s="10" t="s">
        <v>2909</v>
      </c>
      <c r="J506" t="s">
        <v>42</v>
      </c>
    </row>
    <row r="507">
      <c r="A507" s="10" t="s">
        <v>2941</v>
      </c>
      <c r="B507" s="10">
        <v>4280000.0</v>
      </c>
      <c r="C507" s="10">
        <v>6.0</v>
      </c>
      <c r="D507">
        <v>5.0</v>
      </c>
      <c r="E507" s="10">
        <v>2.0</v>
      </c>
      <c r="F507" s="10" t="s">
        <v>56</v>
      </c>
      <c r="G507" t="s">
        <v>40</v>
      </c>
      <c r="H507" s="10">
        <v>4000.0</v>
      </c>
      <c r="I507" s="10" t="s">
        <v>2909</v>
      </c>
      <c r="J507" t="s">
        <v>42</v>
      </c>
    </row>
    <row r="508">
      <c r="A508" s="10" t="s">
        <v>2920</v>
      </c>
      <c r="B508" s="10">
        <v>4280000.0</v>
      </c>
      <c r="C508" s="10">
        <v>6.0</v>
      </c>
      <c r="D508">
        <v>5.0</v>
      </c>
      <c r="E508" s="10">
        <v>2.0</v>
      </c>
      <c r="F508" s="10" t="s">
        <v>56</v>
      </c>
      <c r="G508" t="s">
        <v>40</v>
      </c>
      <c r="H508" s="10">
        <v>4040.0</v>
      </c>
      <c r="I508" s="10" t="s">
        <v>2909</v>
      </c>
      <c r="J508" t="s">
        <v>42</v>
      </c>
    </row>
    <row r="509">
      <c r="A509" s="10" t="s">
        <v>2941</v>
      </c>
      <c r="B509" s="10">
        <v>4280000.0</v>
      </c>
      <c r="C509" s="10">
        <v>6.0</v>
      </c>
      <c r="D509">
        <v>5.0</v>
      </c>
      <c r="E509" s="10">
        <v>2.0</v>
      </c>
      <c r="F509" s="10" t="s">
        <v>56</v>
      </c>
      <c r="G509" t="s">
        <v>40</v>
      </c>
      <c r="H509" s="10">
        <v>4040.0</v>
      </c>
      <c r="I509" s="10" t="s">
        <v>2909</v>
      </c>
      <c r="J509" t="s">
        <v>42</v>
      </c>
    </row>
    <row r="510">
      <c r="A510" s="10" t="s">
        <v>2920</v>
      </c>
      <c r="B510" s="10">
        <v>4280000.0</v>
      </c>
      <c r="C510" s="10">
        <v>6.0</v>
      </c>
      <c r="D510">
        <v>5.0</v>
      </c>
      <c r="E510" s="10">
        <v>1.0</v>
      </c>
      <c r="F510" s="10" t="s">
        <v>56</v>
      </c>
      <c r="G510" t="s">
        <v>40</v>
      </c>
      <c r="H510" s="10">
        <v>4000.0</v>
      </c>
      <c r="I510" s="10" t="s">
        <v>2909</v>
      </c>
      <c r="J510" t="s">
        <v>42</v>
      </c>
    </row>
    <row r="511">
      <c r="A511" s="10" t="s">
        <v>2936</v>
      </c>
      <c r="B511" s="10">
        <v>4266600.0</v>
      </c>
      <c r="C511" s="10">
        <v>4.0</v>
      </c>
      <c r="D511">
        <v>5.0</v>
      </c>
      <c r="E511" s="10">
        <v>2.0</v>
      </c>
      <c r="F511" s="10" t="s">
        <v>92</v>
      </c>
      <c r="G511" s="8" t="s">
        <v>2989</v>
      </c>
      <c r="H511" s="10">
        <v>3282.0</v>
      </c>
      <c r="I511" s="10" t="s">
        <v>2909</v>
      </c>
      <c r="J511" t="s">
        <v>36</v>
      </c>
    </row>
    <row r="512">
      <c r="A512" s="10" t="s">
        <v>2907</v>
      </c>
      <c r="B512" s="10">
        <v>4260000.0</v>
      </c>
      <c r="C512" s="10">
        <v>3.0</v>
      </c>
      <c r="D512">
        <v>3.0</v>
      </c>
      <c r="E512" s="10">
        <v>2.0</v>
      </c>
      <c r="F512" s="10" t="s">
        <v>33</v>
      </c>
      <c r="G512" s="8" t="s">
        <v>2989</v>
      </c>
      <c r="H512" s="10">
        <v>1560.0</v>
      </c>
      <c r="I512" s="10" t="s">
        <v>2909</v>
      </c>
      <c r="J512" t="s">
        <v>36</v>
      </c>
    </row>
    <row r="513">
      <c r="A513" s="10" t="s">
        <v>2928</v>
      </c>
      <c r="B513" s="10">
        <v>4256840.0</v>
      </c>
      <c r="C513" s="10">
        <v>5.0</v>
      </c>
      <c r="D513">
        <v>6.0</v>
      </c>
      <c r="E513" s="10">
        <v>2.0</v>
      </c>
      <c r="F513" s="10" t="s">
        <v>33</v>
      </c>
      <c r="G513" s="8" t="s">
        <v>2989</v>
      </c>
      <c r="H513" s="10">
        <v>3283.0</v>
      </c>
      <c r="I513" s="10" t="s">
        <v>2909</v>
      </c>
      <c r="J513" t="s">
        <v>42</v>
      </c>
    </row>
    <row r="514">
      <c r="A514" s="10" t="s">
        <v>2907</v>
      </c>
      <c r="B514" s="10">
        <v>4250000.0</v>
      </c>
      <c r="C514" s="10">
        <v>5.0</v>
      </c>
      <c r="D514">
        <v>6.0</v>
      </c>
      <c r="E514" s="10">
        <v>6.0</v>
      </c>
      <c r="F514" s="10" t="s">
        <v>33</v>
      </c>
      <c r="G514" s="8" t="s">
        <v>2989</v>
      </c>
      <c r="H514" s="10">
        <v>3300.0</v>
      </c>
      <c r="I514" s="10" t="s">
        <v>2909</v>
      </c>
      <c r="J514" t="s">
        <v>36</v>
      </c>
    </row>
    <row r="515">
      <c r="A515" s="10" t="s">
        <v>2907</v>
      </c>
      <c r="B515" s="10">
        <v>4250000.0</v>
      </c>
      <c r="C515" s="10">
        <v>4.0</v>
      </c>
      <c r="D515">
        <v>5.0</v>
      </c>
      <c r="E515" s="10">
        <v>2.0</v>
      </c>
      <c r="F515" s="10" t="s">
        <v>33</v>
      </c>
      <c r="G515" s="8" t="s">
        <v>2989</v>
      </c>
      <c r="H515" s="10">
        <v>3200.0</v>
      </c>
      <c r="I515" s="10" t="s">
        <v>2909</v>
      </c>
      <c r="J515" t="s">
        <v>36</v>
      </c>
    </row>
    <row r="516">
      <c r="A516" s="10" t="s">
        <v>2920</v>
      </c>
      <c r="B516" s="10">
        <v>4250000.0</v>
      </c>
      <c r="C516" s="10">
        <v>7.0</v>
      </c>
      <c r="D516">
        <v>6.0</v>
      </c>
      <c r="E516" s="10">
        <v>2.0</v>
      </c>
      <c r="F516" s="10" t="s">
        <v>56</v>
      </c>
      <c r="G516" t="s">
        <v>40</v>
      </c>
      <c r="H516" s="10">
        <v>3100.0</v>
      </c>
      <c r="I516" s="10" t="s">
        <v>2909</v>
      </c>
      <c r="J516" t="s">
        <v>42</v>
      </c>
    </row>
    <row r="517">
      <c r="A517" s="10" t="s">
        <v>2920</v>
      </c>
      <c r="B517" s="10">
        <v>4250000.0</v>
      </c>
      <c r="C517" s="10">
        <v>5.0</v>
      </c>
      <c r="D517">
        <v>5.0</v>
      </c>
      <c r="E517" s="10">
        <v>1.0</v>
      </c>
      <c r="F517" s="10" t="s">
        <v>56</v>
      </c>
      <c r="G517" t="s">
        <v>40</v>
      </c>
      <c r="H517" s="10">
        <v>2700.0</v>
      </c>
      <c r="I517" s="10" t="s">
        <v>2909</v>
      </c>
      <c r="J517" t="s">
        <v>36</v>
      </c>
    </row>
    <row r="518">
      <c r="A518" s="10" t="s">
        <v>2936</v>
      </c>
      <c r="B518" s="10">
        <v>4249350.0</v>
      </c>
      <c r="C518" s="10">
        <v>4.0</v>
      </c>
      <c r="D518">
        <v>3.0</v>
      </c>
      <c r="E518" s="10">
        <v>2.0</v>
      </c>
      <c r="F518" s="10" t="s">
        <v>659</v>
      </c>
      <c r="G518" t="s">
        <v>40</v>
      </c>
      <c r="H518" s="10">
        <v>12141.0</v>
      </c>
      <c r="I518" s="10" t="s">
        <v>2909</v>
      </c>
      <c r="J518" t="s">
        <v>256</v>
      </c>
    </row>
    <row r="519">
      <c r="A519" s="10" t="s">
        <v>2907</v>
      </c>
      <c r="B519" s="10">
        <v>4247000.0</v>
      </c>
      <c r="C519" s="10">
        <v>3.0</v>
      </c>
      <c r="D519">
        <v>3.0</v>
      </c>
      <c r="E519" s="10">
        <v>2.0</v>
      </c>
      <c r="F519" s="10" t="s">
        <v>33</v>
      </c>
      <c r="G519" s="8" t="s">
        <v>2989</v>
      </c>
      <c r="H519" s="10">
        <v>1560.0</v>
      </c>
      <c r="I519" s="10" t="s">
        <v>2909</v>
      </c>
      <c r="J519" t="s">
        <v>36</v>
      </c>
    </row>
    <row r="520">
      <c r="A520" s="10" t="s">
        <v>2936</v>
      </c>
      <c r="B520" s="10">
        <v>4210700.0</v>
      </c>
      <c r="C520" s="10">
        <v>4.0</v>
      </c>
      <c r="D520">
        <v>5.0</v>
      </c>
      <c r="E520" s="10">
        <v>1.0</v>
      </c>
      <c r="F520" s="10" t="s">
        <v>92</v>
      </c>
      <c r="G520" s="8" t="s">
        <v>2989</v>
      </c>
      <c r="H520" s="10">
        <v>3239.0</v>
      </c>
      <c r="I520" s="10" t="s">
        <v>2909</v>
      </c>
      <c r="J520" t="s">
        <v>42</v>
      </c>
    </row>
    <row r="521">
      <c r="A521" s="10" t="s">
        <v>2910</v>
      </c>
      <c r="B521" s="10">
        <v>4200000.0</v>
      </c>
      <c r="C521" s="10">
        <v>6.0</v>
      </c>
      <c r="D521">
        <v>5.0</v>
      </c>
      <c r="E521" s="10">
        <v>1.0</v>
      </c>
      <c r="F521" s="10" t="s">
        <v>39</v>
      </c>
      <c r="G521" t="s">
        <v>40</v>
      </c>
      <c r="H521" s="10">
        <v>5274.0</v>
      </c>
      <c r="I521" s="10" t="s">
        <v>2909</v>
      </c>
      <c r="J521" t="s">
        <v>42</v>
      </c>
    </row>
    <row r="522">
      <c r="A522" s="10" t="s">
        <v>2907</v>
      </c>
      <c r="B522" s="10">
        <v>4200000.0</v>
      </c>
      <c r="C522" s="10">
        <v>4.0</v>
      </c>
      <c r="D522">
        <v>4.0</v>
      </c>
      <c r="E522" s="10">
        <v>2.0</v>
      </c>
      <c r="F522" s="10" t="s">
        <v>33</v>
      </c>
      <c r="G522" s="8" t="s">
        <v>2989</v>
      </c>
      <c r="H522" s="10">
        <v>2195.0</v>
      </c>
      <c r="I522" s="10" t="s">
        <v>2909</v>
      </c>
      <c r="J522" t="s">
        <v>42</v>
      </c>
    </row>
    <row r="523">
      <c r="A523" s="10" t="s">
        <v>2920</v>
      </c>
      <c r="B523" s="10">
        <v>4200000.0</v>
      </c>
      <c r="C523" s="10">
        <v>6.0</v>
      </c>
      <c r="D523">
        <v>5.0</v>
      </c>
      <c r="E523" s="10">
        <v>2.0</v>
      </c>
      <c r="F523" s="10" t="s">
        <v>92</v>
      </c>
      <c r="G523" s="8" t="s">
        <v>2989</v>
      </c>
      <c r="H523" s="10">
        <v>3709.0</v>
      </c>
      <c r="I523" s="10" t="s">
        <v>2909</v>
      </c>
      <c r="J523" t="s">
        <v>42</v>
      </c>
    </row>
    <row r="524">
      <c r="A524" s="10" t="s">
        <v>2933</v>
      </c>
      <c r="B524" s="10">
        <v>4200000.0</v>
      </c>
      <c r="C524" s="10">
        <v>5.0</v>
      </c>
      <c r="D524">
        <v>5.0</v>
      </c>
      <c r="E524" s="10">
        <v>1.0</v>
      </c>
      <c r="F524" s="10" t="s">
        <v>39</v>
      </c>
      <c r="G524" t="s">
        <v>40</v>
      </c>
      <c r="H524" s="10">
        <v>1615.0</v>
      </c>
      <c r="I524" s="10" t="s">
        <v>2909</v>
      </c>
      <c r="J524" t="s">
        <v>112</v>
      </c>
    </row>
    <row r="525">
      <c r="A525" s="10" t="s">
        <v>2921</v>
      </c>
      <c r="B525" s="10">
        <v>4200000.0</v>
      </c>
      <c r="C525" s="10">
        <v>5.0</v>
      </c>
      <c r="D525">
        <v>6.0</v>
      </c>
      <c r="E525" s="10">
        <v>1.0</v>
      </c>
      <c r="F525" s="10" t="s">
        <v>671</v>
      </c>
      <c r="G525" t="s">
        <v>40</v>
      </c>
      <c r="H525" s="10">
        <v>2170.0</v>
      </c>
      <c r="I525" s="10" t="s">
        <v>2909</v>
      </c>
      <c r="J525" t="s">
        <v>42</v>
      </c>
    </row>
    <row r="526">
      <c r="A526" s="10" t="s">
        <v>2917</v>
      </c>
      <c r="B526" s="10">
        <v>4200000.0</v>
      </c>
      <c r="C526" s="10">
        <v>5.0</v>
      </c>
      <c r="D526">
        <v>5.0</v>
      </c>
      <c r="E526" s="10">
        <v>2.0</v>
      </c>
      <c r="F526" s="10" t="s">
        <v>33</v>
      </c>
      <c r="G526" s="8" t="s">
        <v>2989</v>
      </c>
      <c r="H526" s="10">
        <v>3832.0</v>
      </c>
      <c r="I526" s="10" t="s">
        <v>2909</v>
      </c>
      <c r="J526" t="s">
        <v>42</v>
      </c>
    </row>
    <row r="527">
      <c r="A527" s="10" t="s">
        <v>2907</v>
      </c>
      <c r="B527" s="10">
        <v>4200000.0</v>
      </c>
      <c r="C527" s="10">
        <v>3.0</v>
      </c>
      <c r="D527">
        <v>2.0</v>
      </c>
      <c r="E527" s="10">
        <v>2.0</v>
      </c>
      <c r="F527" s="10" t="s">
        <v>33</v>
      </c>
      <c r="G527" s="8" t="s">
        <v>2989</v>
      </c>
      <c r="H527" s="10">
        <v>1668.0</v>
      </c>
      <c r="I527" s="10" t="s">
        <v>2909</v>
      </c>
      <c r="J527" t="s">
        <v>42</v>
      </c>
    </row>
    <row r="528">
      <c r="A528" s="10" t="s">
        <v>2931</v>
      </c>
      <c r="B528" s="10">
        <v>4200000.0</v>
      </c>
      <c r="C528" s="10">
        <v>3.0</v>
      </c>
      <c r="D528">
        <v>2.0</v>
      </c>
      <c r="E528" s="10">
        <v>2.0</v>
      </c>
      <c r="F528" s="10" t="s">
        <v>92</v>
      </c>
      <c r="G528" t="s">
        <v>40</v>
      </c>
      <c r="H528" s="10">
        <v>3285.0</v>
      </c>
      <c r="I528" s="10" t="s">
        <v>2909</v>
      </c>
      <c r="J528" t="s">
        <v>36</v>
      </c>
    </row>
    <row r="529">
      <c r="A529" s="10" t="s">
        <v>2910</v>
      </c>
      <c r="B529" s="10">
        <v>4200000.0</v>
      </c>
      <c r="C529" s="10">
        <v>5.0</v>
      </c>
      <c r="D529">
        <v>5.0</v>
      </c>
      <c r="E529" s="10">
        <v>2.0</v>
      </c>
      <c r="F529" s="10" t="s">
        <v>39</v>
      </c>
      <c r="G529" t="s">
        <v>40</v>
      </c>
      <c r="H529" s="10">
        <v>5300.0</v>
      </c>
      <c r="I529" s="10" t="s">
        <v>2909</v>
      </c>
      <c r="J529" t="s">
        <v>42</v>
      </c>
    </row>
    <row r="530">
      <c r="A530" s="10" t="s">
        <v>2907</v>
      </c>
      <c r="B530" s="10">
        <v>4200000.0</v>
      </c>
      <c r="C530" s="10">
        <v>5.0</v>
      </c>
      <c r="D530">
        <v>4.0</v>
      </c>
      <c r="E530" s="10">
        <v>2.0</v>
      </c>
      <c r="F530" s="10" t="s">
        <v>33</v>
      </c>
      <c r="G530" s="8" t="s">
        <v>2989</v>
      </c>
      <c r="H530" s="10">
        <v>3467.0</v>
      </c>
      <c r="I530" s="10" t="s">
        <v>2909</v>
      </c>
      <c r="J530" t="s">
        <v>36</v>
      </c>
    </row>
    <row r="531">
      <c r="A531" s="10" t="s">
        <v>2941</v>
      </c>
      <c r="B531" s="10">
        <v>4200000.0</v>
      </c>
      <c r="C531" s="10">
        <v>4.0</v>
      </c>
      <c r="D531">
        <v>3.0</v>
      </c>
      <c r="E531" s="10">
        <v>2.0</v>
      </c>
      <c r="F531" s="10" t="s">
        <v>1404</v>
      </c>
      <c r="G531" t="s">
        <v>40</v>
      </c>
      <c r="H531" s="10">
        <v>8848.0</v>
      </c>
      <c r="I531" s="10" t="s">
        <v>2909</v>
      </c>
      <c r="J531" t="s">
        <v>112</v>
      </c>
    </row>
    <row r="532">
      <c r="A532" s="10" t="s">
        <v>2920</v>
      </c>
      <c r="B532" s="10">
        <v>4200000.0</v>
      </c>
      <c r="C532" s="10">
        <v>6.0</v>
      </c>
      <c r="D532">
        <v>5.0</v>
      </c>
      <c r="E532" s="10">
        <v>2.0</v>
      </c>
      <c r="F532" s="10" t="s">
        <v>56</v>
      </c>
      <c r="G532" s="8" t="s">
        <v>2989</v>
      </c>
      <c r="H532" s="10">
        <v>4600.0</v>
      </c>
      <c r="I532" s="10" t="s">
        <v>2909</v>
      </c>
      <c r="J532" t="s">
        <v>42</v>
      </c>
    </row>
    <row r="533">
      <c r="A533" s="10" t="s">
        <v>2907</v>
      </c>
      <c r="B533" s="10">
        <v>4180000.0</v>
      </c>
      <c r="C533" s="10">
        <v>4.0</v>
      </c>
      <c r="D533">
        <v>5.0</v>
      </c>
      <c r="E533" s="10">
        <v>6.0</v>
      </c>
      <c r="F533" s="10" t="s">
        <v>33</v>
      </c>
      <c r="G533" s="8" t="s">
        <v>2989</v>
      </c>
      <c r="H533" s="10">
        <v>3100.0</v>
      </c>
      <c r="I533" s="10" t="s">
        <v>2909</v>
      </c>
      <c r="J533" t="s">
        <v>36</v>
      </c>
    </row>
    <row r="534">
      <c r="A534" s="10" t="s">
        <v>2936</v>
      </c>
      <c r="B534" s="10">
        <v>4180000.0</v>
      </c>
      <c r="C534" s="10">
        <v>6.0</v>
      </c>
      <c r="D534">
        <v>5.0</v>
      </c>
      <c r="E534" s="10">
        <v>2.0</v>
      </c>
      <c r="F534" s="10" t="s">
        <v>39</v>
      </c>
      <c r="G534" t="s">
        <v>40</v>
      </c>
      <c r="H534" s="10">
        <v>5242.0</v>
      </c>
      <c r="I534" s="10" t="s">
        <v>2909</v>
      </c>
      <c r="J534" t="s">
        <v>42</v>
      </c>
    </row>
    <row r="535">
      <c r="A535" s="10" t="s">
        <v>2941</v>
      </c>
      <c r="B535" s="10">
        <v>4180000.0</v>
      </c>
      <c r="C535" s="10">
        <v>6.0</v>
      </c>
      <c r="D535">
        <v>5.0</v>
      </c>
      <c r="E535" s="10">
        <v>2.0</v>
      </c>
      <c r="F535" s="10" t="s">
        <v>557</v>
      </c>
      <c r="G535" t="s">
        <v>40</v>
      </c>
      <c r="H535" s="10">
        <v>2400.0</v>
      </c>
      <c r="I535" s="10" t="s">
        <v>2909</v>
      </c>
      <c r="J535" t="s">
        <v>42</v>
      </c>
    </row>
    <row r="536">
      <c r="A536" s="10" t="s">
        <v>2920</v>
      </c>
      <c r="B536" s="10">
        <v>4179628.0</v>
      </c>
      <c r="C536" s="10">
        <v>4.0</v>
      </c>
      <c r="D536">
        <v>5.0</v>
      </c>
      <c r="E536" s="10">
        <v>6.0</v>
      </c>
      <c r="F536" s="10" t="s">
        <v>92</v>
      </c>
      <c r="G536" s="8" t="s">
        <v>2989</v>
      </c>
      <c r="H536" s="10">
        <v>5090.0</v>
      </c>
      <c r="I536" s="10" t="s">
        <v>2909</v>
      </c>
      <c r="J536" t="s">
        <v>42</v>
      </c>
    </row>
    <row r="537">
      <c r="A537" s="10" t="s">
        <v>2931</v>
      </c>
      <c r="B537" s="10">
        <v>4130000.0</v>
      </c>
      <c r="C537" s="10">
        <v>5.0</v>
      </c>
      <c r="D537">
        <v>5.0</v>
      </c>
      <c r="E537" s="10">
        <v>2.0</v>
      </c>
      <c r="F537" s="10" t="s">
        <v>92</v>
      </c>
      <c r="G537" s="8" t="s">
        <v>2989</v>
      </c>
      <c r="H537" s="10">
        <v>3713.0</v>
      </c>
      <c r="I537" s="10" t="s">
        <v>2909</v>
      </c>
      <c r="J537" t="s">
        <v>42</v>
      </c>
    </row>
    <row r="538">
      <c r="A538" s="10" t="s">
        <v>2907</v>
      </c>
      <c r="B538" s="10">
        <v>4100000.0</v>
      </c>
      <c r="C538" s="10">
        <v>4.0</v>
      </c>
      <c r="D538">
        <v>4.0</v>
      </c>
      <c r="E538" s="10">
        <v>2.0</v>
      </c>
      <c r="F538" s="10" t="s">
        <v>92</v>
      </c>
      <c r="G538" s="8" t="s">
        <v>2989</v>
      </c>
      <c r="H538" s="10">
        <v>2250.0</v>
      </c>
      <c r="I538" s="10" t="s">
        <v>2909</v>
      </c>
      <c r="J538" t="s">
        <v>42</v>
      </c>
    </row>
    <row r="539">
      <c r="A539" s="10" t="s">
        <v>2941</v>
      </c>
      <c r="B539" s="10">
        <v>4100000.0</v>
      </c>
      <c r="C539" s="10">
        <v>7.0</v>
      </c>
      <c r="D539">
        <v>6.0</v>
      </c>
      <c r="E539" s="10">
        <v>2.0</v>
      </c>
      <c r="F539" s="10" t="s">
        <v>56</v>
      </c>
      <c r="G539" t="s">
        <v>40</v>
      </c>
      <c r="H539" s="10">
        <v>6329.0</v>
      </c>
      <c r="I539" s="10" t="s">
        <v>2909</v>
      </c>
      <c r="J539" t="s">
        <v>42</v>
      </c>
    </row>
    <row r="540">
      <c r="A540" s="10" t="s">
        <v>2936</v>
      </c>
      <c r="B540" s="10">
        <v>4100000.0</v>
      </c>
      <c r="C540" s="10">
        <v>4.0</v>
      </c>
      <c r="D540">
        <v>5.0</v>
      </c>
      <c r="E540" s="10">
        <v>2.0</v>
      </c>
      <c r="F540" s="10" t="s">
        <v>92</v>
      </c>
      <c r="G540" s="8" t="s">
        <v>2989</v>
      </c>
      <c r="H540" s="10">
        <v>3658.0</v>
      </c>
      <c r="I540" s="10" t="s">
        <v>2909</v>
      </c>
      <c r="J540" t="s">
        <v>42</v>
      </c>
    </row>
    <row r="541">
      <c r="A541" s="10" t="s">
        <v>2954</v>
      </c>
      <c r="B541" s="10">
        <v>4100000.0</v>
      </c>
      <c r="C541" s="10">
        <v>5.0</v>
      </c>
      <c r="D541">
        <v>5.0</v>
      </c>
      <c r="E541" s="10">
        <v>2.0</v>
      </c>
      <c r="F541" s="10" t="s">
        <v>39</v>
      </c>
      <c r="G541" s="8" t="s">
        <v>2989</v>
      </c>
      <c r="H541" s="10">
        <v>5660.0</v>
      </c>
      <c r="I541" s="10" t="s">
        <v>2909</v>
      </c>
      <c r="J541" t="s">
        <v>256</v>
      </c>
    </row>
    <row r="542">
      <c r="A542" s="10" t="s">
        <v>2910</v>
      </c>
      <c r="B542" s="10">
        <v>4100000.0</v>
      </c>
      <c r="C542" s="10">
        <v>7.0</v>
      </c>
      <c r="D542">
        <v>5.0</v>
      </c>
      <c r="E542" s="10">
        <v>3.0</v>
      </c>
      <c r="F542" s="10" t="s">
        <v>39</v>
      </c>
      <c r="G542" t="s">
        <v>40</v>
      </c>
      <c r="H542" s="10">
        <v>6144.0</v>
      </c>
      <c r="I542" s="10" t="s">
        <v>2909</v>
      </c>
      <c r="J542" t="s">
        <v>42</v>
      </c>
    </row>
    <row r="543">
      <c r="A543" s="10" t="s">
        <v>2921</v>
      </c>
      <c r="B543" s="10">
        <v>4100000.0</v>
      </c>
      <c r="C543" s="10">
        <v>5.0</v>
      </c>
      <c r="D543">
        <v>5.0</v>
      </c>
      <c r="E543" s="10">
        <v>3.0</v>
      </c>
      <c r="F543" s="10" t="s">
        <v>39</v>
      </c>
      <c r="G543" t="s">
        <v>40</v>
      </c>
      <c r="H543" s="10">
        <v>3200.0</v>
      </c>
      <c r="I543" s="10" t="s">
        <v>2909</v>
      </c>
      <c r="J543" t="s">
        <v>42</v>
      </c>
    </row>
    <row r="544">
      <c r="A544" s="10" t="s">
        <v>2907</v>
      </c>
      <c r="B544" s="10">
        <v>4098000.0</v>
      </c>
      <c r="C544" s="10">
        <v>4.0</v>
      </c>
      <c r="D544">
        <v>3.0</v>
      </c>
      <c r="E544" s="10">
        <v>2.0</v>
      </c>
      <c r="F544" s="10" t="s">
        <v>33</v>
      </c>
      <c r="G544" s="8" t="s">
        <v>2989</v>
      </c>
      <c r="H544" s="10">
        <v>2066.0</v>
      </c>
      <c r="I544" s="10" t="s">
        <v>2909</v>
      </c>
      <c r="J544" t="s">
        <v>42</v>
      </c>
    </row>
    <row r="545">
      <c r="A545" s="10" t="s">
        <v>2907</v>
      </c>
      <c r="B545" s="10">
        <v>4098000.0</v>
      </c>
      <c r="C545" s="10">
        <v>4.0</v>
      </c>
      <c r="D545">
        <v>4.0</v>
      </c>
      <c r="E545" s="10">
        <v>2.0</v>
      </c>
      <c r="F545" s="10" t="s">
        <v>33</v>
      </c>
      <c r="G545" s="8" t="s">
        <v>2989</v>
      </c>
      <c r="H545" s="10">
        <v>2059.0</v>
      </c>
      <c r="I545" s="10" t="s">
        <v>2909</v>
      </c>
      <c r="J545" t="s">
        <v>36</v>
      </c>
    </row>
    <row r="546">
      <c r="A546" s="10" t="s">
        <v>2933</v>
      </c>
      <c r="B546" s="10">
        <v>4088000.0</v>
      </c>
      <c r="C546" s="10">
        <v>6.0</v>
      </c>
      <c r="D546">
        <v>6.0</v>
      </c>
      <c r="E546" s="10">
        <v>3.0</v>
      </c>
      <c r="F546" s="10" t="s">
        <v>39</v>
      </c>
      <c r="G546" t="s">
        <v>40</v>
      </c>
      <c r="H546" s="10">
        <v>6534.0</v>
      </c>
      <c r="I546" s="10" t="s">
        <v>2909</v>
      </c>
      <c r="J546" t="s">
        <v>42</v>
      </c>
    </row>
    <row r="547">
      <c r="A547" s="10" t="s">
        <v>2931</v>
      </c>
      <c r="B547" s="10">
        <v>4080000.0</v>
      </c>
      <c r="C547" s="10">
        <v>5.0</v>
      </c>
      <c r="D547">
        <v>5.0</v>
      </c>
      <c r="E547" s="10">
        <v>6.0</v>
      </c>
      <c r="F547" s="10" t="s">
        <v>92</v>
      </c>
      <c r="G547" s="8" t="s">
        <v>2989</v>
      </c>
      <c r="H547" s="10">
        <v>3713.0</v>
      </c>
      <c r="I547" s="10" t="s">
        <v>2909</v>
      </c>
      <c r="J547" t="s">
        <v>42</v>
      </c>
    </row>
    <row r="548">
      <c r="A548" s="10" t="s">
        <v>2907</v>
      </c>
      <c r="B548" s="10">
        <v>4041100.0</v>
      </c>
      <c r="C548" s="10">
        <v>4.0</v>
      </c>
      <c r="D548">
        <v>5.0</v>
      </c>
      <c r="E548" s="10">
        <v>2.0</v>
      </c>
      <c r="F548" s="10" t="s">
        <v>33</v>
      </c>
      <c r="G548" s="8" t="s">
        <v>2989</v>
      </c>
      <c r="H548" s="10">
        <v>3514.0</v>
      </c>
      <c r="I548" s="10" t="s">
        <v>2909</v>
      </c>
      <c r="J548" t="s">
        <v>42</v>
      </c>
    </row>
    <row r="549">
      <c r="A549" s="10" t="s">
        <v>2920</v>
      </c>
      <c r="B549" s="10">
        <v>4030000.0</v>
      </c>
      <c r="C549" s="10">
        <v>4.0</v>
      </c>
      <c r="D549">
        <v>3.0</v>
      </c>
      <c r="E549" s="10">
        <v>2.0</v>
      </c>
      <c r="F549" s="10" t="s">
        <v>1404</v>
      </c>
      <c r="G549" t="s">
        <v>40</v>
      </c>
      <c r="H549" s="10">
        <v>6200.0</v>
      </c>
      <c r="I549" s="10" t="s">
        <v>2909</v>
      </c>
      <c r="J549" t="s">
        <v>256</v>
      </c>
    </row>
    <row r="550">
      <c r="A550" s="10" t="s">
        <v>2920</v>
      </c>
      <c r="B550" s="10">
        <v>4030000.0</v>
      </c>
      <c r="C550" s="10">
        <v>4.0</v>
      </c>
      <c r="D550">
        <v>3.0</v>
      </c>
      <c r="E550" s="10">
        <v>2.0</v>
      </c>
      <c r="F550" s="10" t="s">
        <v>659</v>
      </c>
      <c r="G550" s="8" t="s">
        <v>2989</v>
      </c>
      <c r="H550" s="10">
        <v>6200.0</v>
      </c>
      <c r="I550" s="10" t="s">
        <v>2909</v>
      </c>
      <c r="J550" t="s">
        <v>256</v>
      </c>
    </row>
    <row r="551">
      <c r="A551" s="10" t="s">
        <v>2920</v>
      </c>
      <c r="B551" s="10">
        <v>4030000.0</v>
      </c>
      <c r="C551" s="10">
        <v>4.0</v>
      </c>
      <c r="D551">
        <v>3.0</v>
      </c>
      <c r="E551" s="10">
        <v>2.0</v>
      </c>
      <c r="F551" s="10" t="s">
        <v>1404</v>
      </c>
      <c r="G551" t="s">
        <v>40</v>
      </c>
      <c r="H551" s="10">
        <v>6200.0</v>
      </c>
      <c r="I551" s="10" t="s">
        <v>2909</v>
      </c>
      <c r="J551" t="s">
        <v>256</v>
      </c>
    </row>
    <row r="552">
      <c r="A552" s="10" t="s">
        <v>2907</v>
      </c>
      <c r="B552" s="10">
        <v>4000000.0</v>
      </c>
      <c r="C552" s="10">
        <v>4.0</v>
      </c>
      <c r="D552">
        <v>3.0</v>
      </c>
      <c r="E552" s="10">
        <v>2.0</v>
      </c>
      <c r="F552" s="10" t="s">
        <v>92</v>
      </c>
      <c r="G552" s="8" t="s">
        <v>2989</v>
      </c>
      <c r="H552" s="10">
        <v>2250.0</v>
      </c>
      <c r="I552" s="10" t="s">
        <v>2909</v>
      </c>
      <c r="J552" t="s">
        <v>36</v>
      </c>
    </row>
    <row r="553">
      <c r="A553" s="10" t="s">
        <v>2910</v>
      </c>
      <c r="B553" s="10">
        <v>4000000.0</v>
      </c>
      <c r="C553" s="10">
        <v>5.0</v>
      </c>
      <c r="D553">
        <v>5.0</v>
      </c>
      <c r="E553" s="10">
        <v>3.0</v>
      </c>
      <c r="F553" s="10" t="s">
        <v>56</v>
      </c>
      <c r="G553" t="s">
        <v>40</v>
      </c>
      <c r="H553" s="10">
        <v>3700.0</v>
      </c>
      <c r="I553" s="10" t="s">
        <v>2909</v>
      </c>
      <c r="J553" t="s">
        <v>42</v>
      </c>
    </row>
    <row r="554">
      <c r="A554" s="10" t="s">
        <v>2916</v>
      </c>
      <c r="B554" s="10">
        <v>4000000.0</v>
      </c>
      <c r="C554" s="10">
        <v>7.0</v>
      </c>
      <c r="D554">
        <v>7.0</v>
      </c>
      <c r="E554" s="10">
        <v>2.0</v>
      </c>
      <c r="F554" s="10" t="s">
        <v>39</v>
      </c>
      <c r="G554" t="s">
        <v>40</v>
      </c>
      <c r="H554" s="10">
        <v>5337.0</v>
      </c>
      <c r="I554" s="10" t="s">
        <v>2909</v>
      </c>
      <c r="J554" t="s">
        <v>42</v>
      </c>
    </row>
    <row r="555">
      <c r="A555" s="10" t="s">
        <v>2910</v>
      </c>
      <c r="B555" s="10">
        <v>4000000.0</v>
      </c>
      <c r="C555" s="10">
        <v>5.0</v>
      </c>
      <c r="D555">
        <v>4.0</v>
      </c>
      <c r="E555" s="10">
        <v>2.0</v>
      </c>
      <c r="F555" s="10" t="s">
        <v>56</v>
      </c>
      <c r="G555" s="8" t="s">
        <v>2989</v>
      </c>
      <c r="H555" s="10">
        <v>1650.0</v>
      </c>
      <c r="I555" s="10" t="s">
        <v>2909</v>
      </c>
      <c r="J555" t="s">
        <v>256</v>
      </c>
    </row>
    <row r="556">
      <c r="A556" s="10" t="s">
        <v>2921</v>
      </c>
      <c r="B556" s="10">
        <v>4000000.0</v>
      </c>
      <c r="C556" s="10">
        <v>5.0</v>
      </c>
      <c r="D556">
        <v>5.0</v>
      </c>
      <c r="E556" s="10">
        <v>2.0</v>
      </c>
      <c r="F556" s="10" t="s">
        <v>557</v>
      </c>
      <c r="G556" s="8" t="s">
        <v>2989</v>
      </c>
      <c r="H556" s="10">
        <v>4500.0</v>
      </c>
      <c r="I556" s="10" t="s">
        <v>2909</v>
      </c>
      <c r="J556" t="s">
        <v>42</v>
      </c>
    </row>
    <row r="557">
      <c r="A557" s="10" t="s">
        <v>2907</v>
      </c>
      <c r="B557" s="10">
        <v>4000000.0</v>
      </c>
      <c r="C557" s="10">
        <v>4.0</v>
      </c>
      <c r="D557">
        <v>4.0</v>
      </c>
      <c r="E557" s="10">
        <v>1.0</v>
      </c>
      <c r="F557" s="10" t="s">
        <v>33</v>
      </c>
      <c r="G557" s="8" t="s">
        <v>2989</v>
      </c>
      <c r="H557" s="10">
        <v>2195.0</v>
      </c>
      <c r="I557" s="10" t="s">
        <v>2909</v>
      </c>
      <c r="J557" t="s">
        <v>42</v>
      </c>
    </row>
    <row r="558">
      <c r="A558" s="10" t="s">
        <v>2952</v>
      </c>
      <c r="B558" s="10">
        <v>4000000.0</v>
      </c>
      <c r="C558" s="10">
        <v>6.0</v>
      </c>
      <c r="D558">
        <v>6.0</v>
      </c>
      <c r="E558" s="10">
        <v>2.0</v>
      </c>
      <c r="F558" s="10" t="s">
        <v>56</v>
      </c>
      <c r="G558" t="s">
        <v>40</v>
      </c>
      <c r="H558" s="10">
        <v>3200.0</v>
      </c>
      <c r="I558" s="10" t="s">
        <v>2909</v>
      </c>
      <c r="J558" t="s">
        <v>42</v>
      </c>
    </row>
    <row r="559">
      <c r="A559" s="10" t="s">
        <v>2907</v>
      </c>
      <c r="B559" s="10">
        <v>4000000.0</v>
      </c>
      <c r="C559" s="10">
        <v>4.0</v>
      </c>
      <c r="D559">
        <v>4.0</v>
      </c>
      <c r="E559" s="10">
        <v>2.0</v>
      </c>
      <c r="F559" s="10" t="s">
        <v>92</v>
      </c>
      <c r="G559" s="8" t="s">
        <v>2989</v>
      </c>
      <c r="H559" s="10">
        <v>2250.0</v>
      </c>
      <c r="I559" s="10" t="s">
        <v>2909</v>
      </c>
      <c r="J559" t="s">
        <v>36</v>
      </c>
    </row>
    <row r="560">
      <c r="A560" s="10" t="s">
        <v>2941</v>
      </c>
      <c r="B560" s="10">
        <v>4000000.0</v>
      </c>
      <c r="C560" s="10">
        <v>6.0</v>
      </c>
      <c r="D560">
        <v>5.0</v>
      </c>
      <c r="E560" s="10">
        <v>2.0</v>
      </c>
      <c r="F560" s="10" t="s">
        <v>56</v>
      </c>
      <c r="G560" t="s">
        <v>40</v>
      </c>
      <c r="H560" s="10">
        <v>4000.0</v>
      </c>
      <c r="I560" s="10" t="s">
        <v>2909</v>
      </c>
      <c r="J560" t="s">
        <v>42</v>
      </c>
    </row>
    <row r="561">
      <c r="A561" s="10" t="s">
        <v>2910</v>
      </c>
      <c r="B561" s="10">
        <v>4000000.0</v>
      </c>
      <c r="C561" s="10">
        <v>5.0</v>
      </c>
      <c r="D561">
        <v>6.0</v>
      </c>
      <c r="E561" s="10">
        <v>1.0</v>
      </c>
      <c r="F561" s="10" t="s">
        <v>39</v>
      </c>
      <c r="G561" t="s">
        <v>40</v>
      </c>
      <c r="H561" s="10">
        <v>3704.0</v>
      </c>
      <c r="I561" s="10" t="s">
        <v>2909</v>
      </c>
      <c r="J561" t="s">
        <v>256</v>
      </c>
    </row>
    <row r="562">
      <c r="A562" s="10" t="s">
        <v>2910</v>
      </c>
      <c r="B562" s="10">
        <v>4000000.0</v>
      </c>
      <c r="C562" s="10">
        <v>5.0</v>
      </c>
      <c r="D562">
        <v>4.0</v>
      </c>
      <c r="E562" s="10">
        <v>3.0</v>
      </c>
      <c r="F562" s="10" t="s">
        <v>56</v>
      </c>
      <c r="G562" t="s">
        <v>40</v>
      </c>
      <c r="H562" s="10">
        <v>3700.0</v>
      </c>
      <c r="I562" s="10" t="s">
        <v>2909</v>
      </c>
      <c r="J562" t="s">
        <v>42</v>
      </c>
    </row>
    <row r="563">
      <c r="A563" s="10" t="s">
        <v>2941</v>
      </c>
      <c r="B563" s="10">
        <v>4000000.0</v>
      </c>
      <c r="C563" s="10">
        <v>5.0</v>
      </c>
      <c r="D563">
        <v>5.0</v>
      </c>
      <c r="E563" s="10">
        <v>1.0</v>
      </c>
      <c r="F563" s="10" t="s">
        <v>1012</v>
      </c>
      <c r="G563" t="s">
        <v>40</v>
      </c>
      <c r="H563" s="10">
        <v>2200.0</v>
      </c>
      <c r="I563" s="10" t="s">
        <v>2909</v>
      </c>
      <c r="J563" t="s">
        <v>256</v>
      </c>
    </row>
    <row r="564">
      <c r="A564" s="10" t="s">
        <v>2924</v>
      </c>
      <c r="B564" s="10">
        <v>4000000.0</v>
      </c>
      <c r="C564" s="10">
        <v>6.0</v>
      </c>
      <c r="D564">
        <v>6.0</v>
      </c>
      <c r="E564" s="10">
        <v>2.0</v>
      </c>
      <c r="F564" s="10" t="s">
        <v>56</v>
      </c>
      <c r="G564" t="s">
        <v>40</v>
      </c>
      <c r="H564" s="10">
        <v>4675.0</v>
      </c>
      <c r="I564" s="10" t="s">
        <v>2909</v>
      </c>
      <c r="J564" t="s">
        <v>36</v>
      </c>
    </row>
    <row r="565">
      <c r="A565" s="10" t="s">
        <v>2923</v>
      </c>
      <c r="B565" s="10">
        <v>4000000.0</v>
      </c>
      <c r="C565" s="10">
        <v>5.0</v>
      </c>
      <c r="D565">
        <v>5.0</v>
      </c>
      <c r="E565" s="10">
        <v>2.0</v>
      </c>
      <c r="F565" s="10" t="s">
        <v>92</v>
      </c>
      <c r="G565" s="8" t="s">
        <v>2989</v>
      </c>
      <c r="H565" s="10">
        <v>3563.0</v>
      </c>
      <c r="I565" s="10" t="s">
        <v>2909</v>
      </c>
      <c r="J565" t="s">
        <v>42</v>
      </c>
    </row>
    <row r="566">
      <c r="A566" s="10" t="s">
        <v>2907</v>
      </c>
      <c r="B566" s="10">
        <v>4000000.0</v>
      </c>
      <c r="C566" s="10">
        <v>5.0</v>
      </c>
      <c r="D566">
        <v>5.0</v>
      </c>
      <c r="E566" s="10">
        <v>2.0</v>
      </c>
      <c r="F566" s="10" t="s">
        <v>92</v>
      </c>
      <c r="G566" s="8" t="s">
        <v>2989</v>
      </c>
      <c r="H566" s="10">
        <v>3800.0</v>
      </c>
      <c r="I566" s="10" t="s">
        <v>2909</v>
      </c>
      <c r="J566" t="s">
        <v>42</v>
      </c>
    </row>
    <row r="567">
      <c r="A567" s="10" t="s">
        <v>2907</v>
      </c>
      <c r="B567" s="10">
        <v>4000000.0</v>
      </c>
      <c r="C567" s="10">
        <v>4.0</v>
      </c>
      <c r="D567">
        <v>5.0</v>
      </c>
      <c r="E567" s="10">
        <v>1.0</v>
      </c>
      <c r="F567" s="10" t="s">
        <v>33</v>
      </c>
      <c r="G567" s="8" t="s">
        <v>2989</v>
      </c>
      <c r="H567" s="10">
        <v>3789.0</v>
      </c>
      <c r="I567" s="10" t="s">
        <v>2909</v>
      </c>
      <c r="J567" t="s">
        <v>36</v>
      </c>
    </row>
    <row r="568">
      <c r="A568" s="10" t="s">
        <v>2907</v>
      </c>
      <c r="B568" s="10">
        <v>3990000.0</v>
      </c>
      <c r="C568" s="10">
        <v>5.0</v>
      </c>
      <c r="D568">
        <v>5.0</v>
      </c>
      <c r="E568" s="10">
        <v>1.0</v>
      </c>
      <c r="F568" s="10" t="s">
        <v>92</v>
      </c>
      <c r="G568" s="8" t="s">
        <v>2989</v>
      </c>
      <c r="H568" s="10">
        <v>3979.0</v>
      </c>
      <c r="I568" s="10" t="s">
        <v>2909</v>
      </c>
      <c r="J568" t="s">
        <v>42</v>
      </c>
    </row>
    <row r="569">
      <c r="A569" s="10" t="s">
        <v>2923</v>
      </c>
      <c r="B569" s="10">
        <v>3963960.0</v>
      </c>
      <c r="C569" s="10">
        <v>4.0</v>
      </c>
      <c r="D569">
        <v>5.0</v>
      </c>
      <c r="E569" s="10">
        <v>1.0</v>
      </c>
      <c r="F569" s="10" t="s">
        <v>92</v>
      </c>
      <c r="G569" s="8" t="s">
        <v>2989</v>
      </c>
      <c r="H569" s="10">
        <v>4356.0</v>
      </c>
      <c r="I569" s="10" t="s">
        <v>2909</v>
      </c>
      <c r="J569" t="s">
        <v>36</v>
      </c>
    </row>
    <row r="570">
      <c r="A570" s="10" t="s">
        <v>2907</v>
      </c>
      <c r="B570" s="10">
        <v>3960000.0</v>
      </c>
      <c r="C570" s="10">
        <v>4.0</v>
      </c>
      <c r="D570">
        <v>4.0</v>
      </c>
      <c r="E570" s="10">
        <v>3.0</v>
      </c>
      <c r="F570" s="10" t="s">
        <v>33</v>
      </c>
      <c r="G570" s="8" t="s">
        <v>2989</v>
      </c>
      <c r="H570" s="10">
        <v>2195.0</v>
      </c>
      <c r="I570" s="10" t="s">
        <v>2909</v>
      </c>
      <c r="J570" t="s">
        <v>42</v>
      </c>
    </row>
    <row r="571">
      <c r="A571" s="10" t="s">
        <v>2931</v>
      </c>
      <c r="B571" s="10">
        <v>3950000.0</v>
      </c>
      <c r="C571" s="10">
        <v>5.0</v>
      </c>
      <c r="D571">
        <v>4.0</v>
      </c>
      <c r="E571" s="10">
        <v>1.0</v>
      </c>
      <c r="F571" s="10" t="s">
        <v>92</v>
      </c>
      <c r="G571" s="8" t="s">
        <v>2989</v>
      </c>
      <c r="H571" s="10">
        <v>3285.0</v>
      </c>
      <c r="I571" s="10" t="s">
        <v>2909</v>
      </c>
      <c r="J571" t="s">
        <v>42</v>
      </c>
    </row>
    <row r="572">
      <c r="A572" s="10" t="s">
        <v>2907</v>
      </c>
      <c r="B572" s="10">
        <v>3941000.0</v>
      </c>
      <c r="C572" s="10">
        <v>6.0</v>
      </c>
      <c r="D572">
        <v>7.0</v>
      </c>
      <c r="E572" s="10">
        <v>2.0</v>
      </c>
      <c r="F572" s="10" t="s">
        <v>92</v>
      </c>
      <c r="G572" s="8" t="s">
        <v>2989</v>
      </c>
      <c r="H572" s="10">
        <v>3941.0</v>
      </c>
      <c r="I572" s="10" t="s">
        <v>2909</v>
      </c>
      <c r="J572" t="s">
        <v>42</v>
      </c>
    </row>
    <row r="573">
      <c r="A573" s="10" t="s">
        <v>2907</v>
      </c>
      <c r="B573" s="10">
        <v>3900000.0</v>
      </c>
      <c r="C573" s="10">
        <v>2.0</v>
      </c>
      <c r="D573">
        <v>2.0</v>
      </c>
      <c r="E573" s="10">
        <v>1.0</v>
      </c>
      <c r="F573" s="10" t="s">
        <v>33</v>
      </c>
      <c r="G573" s="8" t="s">
        <v>2989</v>
      </c>
      <c r="H573" s="10">
        <v>1636.0</v>
      </c>
      <c r="I573" s="10" t="s">
        <v>2909</v>
      </c>
      <c r="J573" t="s">
        <v>42</v>
      </c>
    </row>
    <row r="574">
      <c r="A574" s="10" t="s">
        <v>2931</v>
      </c>
      <c r="B574" s="10">
        <v>3900000.0</v>
      </c>
      <c r="C574" s="10">
        <v>6.0</v>
      </c>
      <c r="D574">
        <v>5.0</v>
      </c>
      <c r="E574" s="10">
        <v>2.0</v>
      </c>
      <c r="F574" s="10" t="s">
        <v>92</v>
      </c>
      <c r="G574" s="8" t="s">
        <v>2989</v>
      </c>
      <c r="H574" s="10">
        <v>3750.0</v>
      </c>
      <c r="I574" s="10" t="s">
        <v>2909</v>
      </c>
      <c r="J574" t="s">
        <v>42</v>
      </c>
    </row>
    <row r="575">
      <c r="A575" s="10" t="s">
        <v>2950</v>
      </c>
      <c r="B575" s="10">
        <v>3900000.0</v>
      </c>
      <c r="C575" s="10">
        <v>6.0</v>
      </c>
      <c r="D575">
        <v>6.0</v>
      </c>
      <c r="E575" s="10">
        <v>2.0</v>
      </c>
      <c r="F575" s="10" t="s">
        <v>56</v>
      </c>
      <c r="G575" t="s">
        <v>40</v>
      </c>
      <c r="H575" s="10">
        <v>4675.0</v>
      </c>
      <c r="I575" s="10" t="s">
        <v>2909</v>
      </c>
      <c r="J575" t="s">
        <v>36</v>
      </c>
    </row>
    <row r="576">
      <c r="A576" s="10" t="s">
        <v>2907</v>
      </c>
      <c r="B576" s="10">
        <v>3900000.0</v>
      </c>
      <c r="C576" s="10">
        <v>4.0</v>
      </c>
      <c r="D576">
        <v>4.0</v>
      </c>
      <c r="E576" s="10">
        <v>2.0</v>
      </c>
      <c r="F576" s="10" t="s">
        <v>92</v>
      </c>
      <c r="G576" s="8" t="s">
        <v>2989</v>
      </c>
      <c r="H576" s="10">
        <v>2250.0</v>
      </c>
      <c r="I576" s="10" t="s">
        <v>2909</v>
      </c>
      <c r="J576" t="s">
        <v>42</v>
      </c>
    </row>
    <row r="577">
      <c r="A577" s="10" t="s">
        <v>2941</v>
      </c>
      <c r="B577" s="10">
        <v>3900000.0</v>
      </c>
      <c r="C577" s="10">
        <v>6.0</v>
      </c>
      <c r="D577">
        <v>6.0</v>
      </c>
      <c r="E577" s="10">
        <v>2.0</v>
      </c>
      <c r="F577" s="10" t="s">
        <v>557</v>
      </c>
      <c r="G577" t="s">
        <v>40</v>
      </c>
      <c r="H577" s="10">
        <v>2800.0</v>
      </c>
      <c r="I577" s="10" t="s">
        <v>2909</v>
      </c>
      <c r="J577" t="s">
        <v>42</v>
      </c>
    </row>
    <row r="578">
      <c r="A578" s="10" t="s">
        <v>2931</v>
      </c>
      <c r="B578" s="10">
        <v>3900000.0</v>
      </c>
      <c r="C578" s="10">
        <v>4.0</v>
      </c>
      <c r="D578">
        <v>2.0</v>
      </c>
      <c r="E578" s="10">
        <v>1.0</v>
      </c>
      <c r="F578" s="10" t="s">
        <v>92</v>
      </c>
      <c r="G578" t="s">
        <v>40</v>
      </c>
      <c r="H578" s="10">
        <v>3285.0</v>
      </c>
      <c r="I578" s="10" t="s">
        <v>2909</v>
      </c>
      <c r="J578" t="s">
        <v>256</v>
      </c>
    </row>
    <row r="579">
      <c r="A579" s="10" t="s">
        <v>2941</v>
      </c>
      <c r="B579" s="10">
        <v>3900000.0</v>
      </c>
      <c r="C579" s="10">
        <v>4.0</v>
      </c>
      <c r="D579">
        <v>4.0</v>
      </c>
      <c r="E579" s="10">
        <v>2.0</v>
      </c>
      <c r="F579" s="10" t="s">
        <v>92</v>
      </c>
      <c r="G579" s="8" t="s">
        <v>2989</v>
      </c>
      <c r="H579" s="10">
        <v>5230.0</v>
      </c>
      <c r="I579" s="10" t="s">
        <v>2909</v>
      </c>
      <c r="J579" t="s">
        <v>36</v>
      </c>
    </row>
    <row r="580">
      <c r="A580" s="10" t="s">
        <v>2931</v>
      </c>
      <c r="B580" s="10">
        <v>3900000.0</v>
      </c>
      <c r="C580" s="10">
        <v>4.0</v>
      </c>
      <c r="D580">
        <v>4.0</v>
      </c>
      <c r="E580" s="10">
        <v>2.0</v>
      </c>
      <c r="F580" s="10" t="s">
        <v>92</v>
      </c>
      <c r="G580" s="8" t="s">
        <v>2989</v>
      </c>
      <c r="H580" s="10">
        <v>3285.0</v>
      </c>
      <c r="I580" s="10" t="s">
        <v>2909</v>
      </c>
      <c r="J580" t="s">
        <v>42</v>
      </c>
    </row>
    <row r="581">
      <c r="A581" s="10" t="s">
        <v>2946</v>
      </c>
      <c r="B581" s="10">
        <v>3900000.0</v>
      </c>
      <c r="C581" s="10">
        <v>5.0</v>
      </c>
      <c r="D581">
        <v>5.0</v>
      </c>
      <c r="E581" s="10">
        <v>1.0</v>
      </c>
      <c r="F581" s="10" t="s">
        <v>33</v>
      </c>
      <c r="G581" s="8" t="s">
        <v>2989</v>
      </c>
      <c r="H581" s="10">
        <v>2645.0</v>
      </c>
      <c r="I581" s="10" t="s">
        <v>2909</v>
      </c>
      <c r="J581" t="s">
        <v>42</v>
      </c>
    </row>
    <row r="582">
      <c r="A582" s="10" t="s">
        <v>2941</v>
      </c>
      <c r="B582" s="10">
        <v>3900000.0</v>
      </c>
      <c r="C582" s="10">
        <v>4.0</v>
      </c>
      <c r="D582">
        <v>4.0</v>
      </c>
      <c r="E582" s="10">
        <v>2.0</v>
      </c>
      <c r="F582" s="10" t="s">
        <v>1158</v>
      </c>
      <c r="G582" s="8" t="s">
        <v>2989</v>
      </c>
      <c r="H582" s="10">
        <v>5230.0</v>
      </c>
      <c r="I582" s="10" t="s">
        <v>2909</v>
      </c>
      <c r="J582" t="s">
        <v>36</v>
      </c>
    </row>
    <row r="583">
      <c r="A583" s="10" t="s">
        <v>2907</v>
      </c>
      <c r="B583" s="10">
        <v>3900000.0</v>
      </c>
      <c r="C583" s="10">
        <v>2.0</v>
      </c>
      <c r="D583">
        <v>3.0</v>
      </c>
      <c r="E583" s="10">
        <v>2.0</v>
      </c>
      <c r="F583" s="10" t="s">
        <v>33</v>
      </c>
      <c r="G583" s="8" t="s">
        <v>2989</v>
      </c>
      <c r="H583" s="10">
        <v>1572.0</v>
      </c>
      <c r="I583" s="10" t="s">
        <v>2909</v>
      </c>
      <c r="J583" t="s">
        <v>42</v>
      </c>
    </row>
    <row r="584">
      <c r="A584" s="10" t="s">
        <v>2918</v>
      </c>
      <c r="B584" s="10">
        <v>3900000.0</v>
      </c>
      <c r="C584" s="10">
        <v>7.0</v>
      </c>
      <c r="D584">
        <v>7.0</v>
      </c>
      <c r="E584" s="10">
        <v>2.0</v>
      </c>
      <c r="F584" s="10" t="s">
        <v>56</v>
      </c>
      <c r="G584" t="s">
        <v>40</v>
      </c>
      <c r="H584" s="10">
        <v>50000.0</v>
      </c>
      <c r="I584" s="10" t="s">
        <v>2909</v>
      </c>
      <c r="J584" t="s">
        <v>36</v>
      </c>
    </row>
    <row r="585">
      <c r="A585" s="10" t="s">
        <v>2921</v>
      </c>
      <c r="B585" s="10">
        <v>3890000.0</v>
      </c>
      <c r="C585" s="10">
        <v>8.0</v>
      </c>
      <c r="D585">
        <v>6.0</v>
      </c>
      <c r="E585" s="10">
        <v>3.0</v>
      </c>
      <c r="F585" s="10" t="s">
        <v>56</v>
      </c>
      <c r="G585" t="s">
        <v>40</v>
      </c>
      <c r="H585" s="10">
        <v>3200.0</v>
      </c>
      <c r="I585" s="10" t="s">
        <v>2909</v>
      </c>
      <c r="J585" t="s">
        <v>42</v>
      </c>
    </row>
    <row r="586">
      <c r="A586" s="10" t="s">
        <v>2921</v>
      </c>
      <c r="B586" s="10">
        <v>3890000.0</v>
      </c>
      <c r="C586" s="10">
        <v>6.0</v>
      </c>
      <c r="D586">
        <v>6.0</v>
      </c>
      <c r="E586" s="10">
        <v>1.0</v>
      </c>
      <c r="F586" s="10" t="s">
        <v>56</v>
      </c>
      <c r="G586" s="8" t="s">
        <v>2989</v>
      </c>
      <c r="H586" s="10">
        <v>4506.0</v>
      </c>
      <c r="I586" s="10" t="s">
        <v>2909</v>
      </c>
      <c r="J586" t="s">
        <v>36</v>
      </c>
    </row>
    <row r="587">
      <c r="A587" s="10" t="s">
        <v>2921</v>
      </c>
      <c r="B587" s="10">
        <v>3890000.0</v>
      </c>
      <c r="C587" s="10">
        <v>6.0</v>
      </c>
      <c r="D587">
        <v>6.0</v>
      </c>
      <c r="E587" s="10">
        <v>3.0</v>
      </c>
      <c r="F587" s="10" t="s">
        <v>56</v>
      </c>
      <c r="G587" t="s">
        <v>40</v>
      </c>
      <c r="H587" s="10">
        <v>3200.0</v>
      </c>
      <c r="I587" s="10" t="s">
        <v>2909</v>
      </c>
      <c r="J587" t="s">
        <v>36</v>
      </c>
    </row>
    <row r="588">
      <c r="A588" s="10" t="s">
        <v>2936</v>
      </c>
      <c r="B588" s="10">
        <v>3886800.0</v>
      </c>
      <c r="C588" s="10">
        <v>4.0</v>
      </c>
      <c r="D588">
        <v>5.0</v>
      </c>
      <c r="E588" s="10">
        <v>2.0</v>
      </c>
      <c r="F588" s="10" t="s">
        <v>92</v>
      </c>
      <c r="G588" s="8" t="s">
        <v>2989</v>
      </c>
      <c r="H588" s="10">
        <v>3239.0</v>
      </c>
      <c r="I588" s="10" t="s">
        <v>2909</v>
      </c>
      <c r="J588" t="s">
        <v>42</v>
      </c>
    </row>
    <row r="589">
      <c r="A589" s="10" t="s">
        <v>2936</v>
      </c>
      <c r="B589" s="10">
        <v>3880000.0</v>
      </c>
      <c r="C589" s="10">
        <v>4.0</v>
      </c>
      <c r="D589">
        <v>3.0</v>
      </c>
      <c r="E589" s="10">
        <v>2.0</v>
      </c>
      <c r="F589" s="10" t="s">
        <v>39</v>
      </c>
      <c r="G589" t="s">
        <v>40</v>
      </c>
      <c r="H589" s="10">
        <v>1760.0</v>
      </c>
      <c r="I589" s="10" t="s">
        <v>2909</v>
      </c>
      <c r="J589" t="s">
        <v>36</v>
      </c>
    </row>
    <row r="590">
      <c r="A590" s="10" t="s">
        <v>2936</v>
      </c>
      <c r="B590" s="10">
        <v>3880000.0</v>
      </c>
      <c r="C590" s="10">
        <v>5.0</v>
      </c>
      <c r="D590">
        <v>4.0</v>
      </c>
      <c r="E590" s="10">
        <v>2.0</v>
      </c>
      <c r="F590" s="10" t="s">
        <v>39</v>
      </c>
      <c r="G590" t="s">
        <v>40</v>
      </c>
      <c r="H590" s="10">
        <v>6000.0</v>
      </c>
      <c r="I590" s="10" t="s">
        <v>2909</v>
      </c>
      <c r="J590" t="s">
        <v>112</v>
      </c>
    </row>
    <row r="591">
      <c r="A591" s="10" t="s">
        <v>2941</v>
      </c>
      <c r="B591" s="10">
        <v>3880000.0</v>
      </c>
      <c r="C591" s="10">
        <v>5.0</v>
      </c>
      <c r="D591">
        <v>6.0</v>
      </c>
      <c r="E591" s="10">
        <v>1.0</v>
      </c>
      <c r="F591" s="10" t="s">
        <v>92</v>
      </c>
      <c r="G591" s="8" t="s">
        <v>2989</v>
      </c>
      <c r="H591" s="10">
        <v>3983.0</v>
      </c>
      <c r="I591" s="10" t="s">
        <v>2909</v>
      </c>
      <c r="J591" t="s">
        <v>36</v>
      </c>
    </row>
    <row r="592">
      <c r="A592" s="10" t="s">
        <v>2925</v>
      </c>
      <c r="B592" s="10">
        <v>3880000.0</v>
      </c>
      <c r="C592" s="10">
        <v>7.0</v>
      </c>
      <c r="D592">
        <v>5.0</v>
      </c>
      <c r="E592" s="10">
        <v>1.0</v>
      </c>
      <c r="F592" s="10" t="s">
        <v>39</v>
      </c>
      <c r="G592" t="s">
        <v>40</v>
      </c>
      <c r="H592" s="10">
        <v>6000.0</v>
      </c>
      <c r="I592" s="10" t="s">
        <v>2909</v>
      </c>
      <c r="J592" t="s">
        <v>42</v>
      </c>
    </row>
    <row r="593">
      <c r="A593" s="10" t="s">
        <v>2946</v>
      </c>
      <c r="B593" s="10">
        <v>3854400.0</v>
      </c>
      <c r="C593" s="10">
        <v>4.0</v>
      </c>
      <c r="D593">
        <v>4.0</v>
      </c>
      <c r="E593" s="10">
        <v>1.0</v>
      </c>
      <c r="F593" s="10" t="s">
        <v>33</v>
      </c>
      <c r="G593" s="8" t="s">
        <v>2989</v>
      </c>
      <c r="H593" s="10">
        <v>2409.0</v>
      </c>
      <c r="I593" s="10" t="s">
        <v>2909</v>
      </c>
      <c r="J593" t="s">
        <v>36</v>
      </c>
    </row>
    <row r="594">
      <c r="A594" s="10" t="s">
        <v>2907</v>
      </c>
      <c r="B594" s="10">
        <v>3843000.0</v>
      </c>
      <c r="C594" s="10">
        <v>2.0</v>
      </c>
      <c r="D594">
        <v>2.0</v>
      </c>
      <c r="E594" s="10">
        <v>4.0</v>
      </c>
      <c r="F594" s="10" t="s">
        <v>92</v>
      </c>
      <c r="G594" s="8" t="s">
        <v>2989</v>
      </c>
      <c r="H594" s="10">
        <v>1098.0</v>
      </c>
      <c r="I594" s="10" t="s">
        <v>2909</v>
      </c>
      <c r="J594" t="s">
        <v>42</v>
      </c>
    </row>
    <row r="595">
      <c r="A595" s="10" t="s">
        <v>2936</v>
      </c>
      <c r="B595" s="10">
        <v>3800000.0</v>
      </c>
      <c r="C595" s="10">
        <v>5.0</v>
      </c>
      <c r="D595">
        <v>5.0</v>
      </c>
      <c r="E595" s="10">
        <v>2.0</v>
      </c>
      <c r="F595" s="10" t="s">
        <v>39</v>
      </c>
      <c r="G595" s="8" t="s">
        <v>2989</v>
      </c>
      <c r="H595" s="10">
        <v>4067.0</v>
      </c>
      <c r="I595" s="10" t="s">
        <v>2909</v>
      </c>
      <c r="J595" t="s">
        <v>42</v>
      </c>
    </row>
    <row r="596">
      <c r="A596" s="10" t="s">
        <v>2910</v>
      </c>
      <c r="B596" s="10">
        <v>3800000.0</v>
      </c>
      <c r="C596" s="10">
        <v>7.0</v>
      </c>
      <c r="D596">
        <v>6.0</v>
      </c>
      <c r="E596" s="10">
        <v>3.0</v>
      </c>
      <c r="F596" s="10" t="s">
        <v>39</v>
      </c>
      <c r="G596" t="s">
        <v>40</v>
      </c>
      <c r="H596" s="10">
        <v>5000.0</v>
      </c>
      <c r="I596" s="10" t="s">
        <v>2909</v>
      </c>
      <c r="J596" t="s">
        <v>42</v>
      </c>
    </row>
    <row r="597">
      <c r="A597" s="10" t="s">
        <v>2920</v>
      </c>
      <c r="B597" s="10">
        <v>3800000.0</v>
      </c>
      <c r="C597" s="10">
        <v>5.0</v>
      </c>
      <c r="D597">
        <v>4.0</v>
      </c>
      <c r="E597" s="10">
        <v>1.0</v>
      </c>
      <c r="F597" s="10" t="s">
        <v>56</v>
      </c>
      <c r="G597" t="s">
        <v>40</v>
      </c>
      <c r="H597" s="10">
        <v>2392.0</v>
      </c>
      <c r="I597" s="10" t="s">
        <v>2909</v>
      </c>
      <c r="J597" t="s">
        <v>42</v>
      </c>
    </row>
    <row r="598">
      <c r="A598" s="10" t="s">
        <v>2936</v>
      </c>
      <c r="B598" s="10">
        <v>3800000.0</v>
      </c>
      <c r="C598" s="10">
        <v>5.0</v>
      </c>
      <c r="D598">
        <v>5.0</v>
      </c>
      <c r="E598" s="10">
        <v>2.0</v>
      </c>
      <c r="F598" s="10" t="s">
        <v>39</v>
      </c>
      <c r="G598" s="8" t="s">
        <v>2989</v>
      </c>
      <c r="H598" s="10">
        <v>4056.0</v>
      </c>
      <c r="I598" s="10" t="s">
        <v>2909</v>
      </c>
      <c r="J598" t="s">
        <v>42</v>
      </c>
    </row>
    <row r="599">
      <c r="A599" s="10" t="s">
        <v>2920</v>
      </c>
      <c r="B599" s="10">
        <v>3800000.0</v>
      </c>
      <c r="C599" s="10">
        <v>5.0</v>
      </c>
      <c r="D599">
        <v>4.0</v>
      </c>
      <c r="E599" s="10">
        <v>2.0</v>
      </c>
      <c r="F599" s="10" t="s">
        <v>56</v>
      </c>
      <c r="G599" t="s">
        <v>40</v>
      </c>
      <c r="H599" s="10">
        <v>2400.0</v>
      </c>
      <c r="I599" s="10" t="s">
        <v>2909</v>
      </c>
      <c r="J599" t="s">
        <v>42</v>
      </c>
    </row>
    <row r="600">
      <c r="A600" s="10" t="s">
        <v>2920</v>
      </c>
      <c r="B600" s="10">
        <v>3800000.0</v>
      </c>
      <c r="C600" s="10">
        <v>5.0</v>
      </c>
      <c r="D600">
        <v>6.0</v>
      </c>
      <c r="E600" s="10">
        <v>2.0</v>
      </c>
      <c r="F600" s="10" t="s">
        <v>92</v>
      </c>
      <c r="G600" s="8" t="s">
        <v>2989</v>
      </c>
      <c r="H600" s="10">
        <v>4090.0</v>
      </c>
      <c r="I600" s="10" t="s">
        <v>2909</v>
      </c>
      <c r="J600" t="s">
        <v>42</v>
      </c>
    </row>
    <row r="601">
      <c r="A601" s="10" t="s">
        <v>2920</v>
      </c>
      <c r="B601" s="10">
        <v>3800000.0</v>
      </c>
      <c r="C601" s="10">
        <v>5.0</v>
      </c>
      <c r="D601">
        <v>4.0</v>
      </c>
      <c r="E601" s="10">
        <v>2.0</v>
      </c>
      <c r="F601" s="10" t="s">
        <v>56</v>
      </c>
      <c r="G601" s="8" t="s">
        <v>2989</v>
      </c>
      <c r="H601" s="10">
        <v>4000.0</v>
      </c>
      <c r="I601" s="10" t="s">
        <v>2909</v>
      </c>
      <c r="J601" t="s">
        <v>42</v>
      </c>
    </row>
    <row r="602">
      <c r="A602" s="10" t="s">
        <v>2941</v>
      </c>
      <c r="B602" s="10">
        <v>3800000.0</v>
      </c>
      <c r="C602" s="10">
        <v>5.0</v>
      </c>
      <c r="D602">
        <v>6.0</v>
      </c>
      <c r="E602" s="10">
        <v>1.0</v>
      </c>
      <c r="F602" s="10" t="s">
        <v>92</v>
      </c>
      <c r="G602" s="8" t="s">
        <v>2989</v>
      </c>
      <c r="H602" s="10">
        <v>3983.0</v>
      </c>
      <c r="I602" s="10" t="s">
        <v>2909</v>
      </c>
      <c r="J602" t="s">
        <v>256</v>
      </c>
    </row>
    <row r="603">
      <c r="A603" s="10" t="s">
        <v>2937</v>
      </c>
      <c r="B603" s="10">
        <v>3800000.0</v>
      </c>
      <c r="C603" s="10">
        <v>7.0</v>
      </c>
      <c r="D603">
        <v>7.0</v>
      </c>
      <c r="E603" s="10">
        <v>1.0</v>
      </c>
      <c r="F603" s="10" t="s">
        <v>39</v>
      </c>
      <c r="G603" t="s">
        <v>40</v>
      </c>
      <c r="H603" s="10">
        <v>4667.0</v>
      </c>
      <c r="I603" s="10" t="s">
        <v>2909</v>
      </c>
      <c r="J603" t="s">
        <v>112</v>
      </c>
    </row>
    <row r="604">
      <c r="A604" s="10" t="s">
        <v>2907</v>
      </c>
      <c r="B604" s="10">
        <v>3800000.0</v>
      </c>
      <c r="C604" s="10">
        <v>5.0</v>
      </c>
      <c r="D604">
        <v>5.0</v>
      </c>
      <c r="E604" s="10">
        <v>2.0</v>
      </c>
      <c r="F604" s="10" t="s">
        <v>92</v>
      </c>
      <c r="G604" s="8" t="s">
        <v>2989</v>
      </c>
      <c r="H604" s="10">
        <v>3358.0</v>
      </c>
      <c r="I604" s="10" t="s">
        <v>2909</v>
      </c>
      <c r="J604" t="s">
        <v>42</v>
      </c>
    </row>
    <row r="605">
      <c r="A605" s="10" t="s">
        <v>2907</v>
      </c>
      <c r="B605" s="10">
        <v>3800000.0</v>
      </c>
      <c r="C605" s="10">
        <v>5.0</v>
      </c>
      <c r="D605">
        <v>5.0</v>
      </c>
      <c r="E605" s="10">
        <v>2.0</v>
      </c>
      <c r="F605" s="10" t="s">
        <v>92</v>
      </c>
      <c r="G605" s="8" t="s">
        <v>2989</v>
      </c>
      <c r="H605" s="10">
        <v>3358.0</v>
      </c>
      <c r="I605" s="10" t="s">
        <v>2909</v>
      </c>
      <c r="J605" t="s">
        <v>42</v>
      </c>
    </row>
    <row r="606">
      <c r="A606" s="10" t="s">
        <v>2920</v>
      </c>
      <c r="B606" s="10">
        <v>3800000.0</v>
      </c>
      <c r="C606" s="10">
        <v>5.0</v>
      </c>
      <c r="D606">
        <v>5.0</v>
      </c>
      <c r="E606" s="10">
        <v>2.0</v>
      </c>
      <c r="F606" s="10" t="s">
        <v>92</v>
      </c>
      <c r="G606" s="8" t="s">
        <v>2989</v>
      </c>
      <c r="H606" s="10">
        <v>4090.0</v>
      </c>
      <c r="I606" s="10" t="s">
        <v>2909</v>
      </c>
      <c r="J606" t="s">
        <v>42</v>
      </c>
    </row>
    <row r="607">
      <c r="A607" s="10" t="s">
        <v>2933</v>
      </c>
      <c r="B607" s="10">
        <v>3800000.0</v>
      </c>
      <c r="C607" s="10">
        <v>5.0</v>
      </c>
      <c r="D607">
        <v>4.0</v>
      </c>
      <c r="E607" s="10">
        <v>1.0</v>
      </c>
      <c r="F607" s="10" t="s">
        <v>39</v>
      </c>
      <c r="G607" t="s">
        <v>40</v>
      </c>
      <c r="H607" s="10">
        <v>5554.0</v>
      </c>
      <c r="I607" s="10" t="s">
        <v>2909</v>
      </c>
      <c r="J607" t="s">
        <v>42</v>
      </c>
    </row>
    <row r="608">
      <c r="A608" s="10" t="s">
        <v>2921</v>
      </c>
      <c r="B608" s="10">
        <v>3790000.0</v>
      </c>
      <c r="C608" s="10">
        <v>8.0</v>
      </c>
      <c r="D608">
        <v>6.0</v>
      </c>
      <c r="E608" s="10">
        <v>4.0</v>
      </c>
      <c r="F608" s="10" t="s">
        <v>56</v>
      </c>
      <c r="G608" t="s">
        <v>40</v>
      </c>
      <c r="H608" s="10">
        <v>3500.0</v>
      </c>
      <c r="I608" s="10" t="s">
        <v>2909</v>
      </c>
      <c r="J608" t="s">
        <v>42</v>
      </c>
    </row>
    <row r="609">
      <c r="A609" s="10" t="s">
        <v>2920</v>
      </c>
      <c r="B609" s="10">
        <v>3785400.0</v>
      </c>
      <c r="C609" s="10">
        <v>6.0</v>
      </c>
      <c r="D609">
        <v>5.0</v>
      </c>
      <c r="E609" s="10">
        <v>2.0</v>
      </c>
      <c r="F609" s="10" t="s">
        <v>92</v>
      </c>
      <c r="G609" s="8" t="s">
        <v>2989</v>
      </c>
      <c r="H609" s="10">
        <v>3907.0</v>
      </c>
      <c r="I609" s="10" t="s">
        <v>2909</v>
      </c>
      <c r="J609" t="s">
        <v>42</v>
      </c>
    </row>
    <row r="610">
      <c r="A610" s="10" t="s">
        <v>2923</v>
      </c>
      <c r="B610" s="10">
        <v>3780000.0</v>
      </c>
      <c r="C610" s="10">
        <v>5.0</v>
      </c>
      <c r="D610">
        <v>5.0</v>
      </c>
      <c r="E610" s="10">
        <v>3.0</v>
      </c>
      <c r="F610" s="10" t="s">
        <v>92</v>
      </c>
      <c r="G610" s="8" t="s">
        <v>2989</v>
      </c>
      <c r="H610" s="10">
        <v>3628.0</v>
      </c>
      <c r="I610" s="10" t="s">
        <v>2909</v>
      </c>
      <c r="J610" t="s">
        <v>42</v>
      </c>
    </row>
    <row r="611">
      <c r="A611" s="10" t="s">
        <v>2946</v>
      </c>
      <c r="B611" s="10">
        <v>3780000.0</v>
      </c>
      <c r="C611" s="10">
        <v>4.0</v>
      </c>
      <c r="D611">
        <v>3.0</v>
      </c>
      <c r="E611" s="10">
        <v>2.0</v>
      </c>
      <c r="F611" s="10" t="s">
        <v>33</v>
      </c>
      <c r="G611" s="8" t="s">
        <v>2989</v>
      </c>
      <c r="H611" s="10">
        <v>2013.0</v>
      </c>
      <c r="I611" s="10" t="s">
        <v>2909</v>
      </c>
      <c r="J611" t="s">
        <v>36</v>
      </c>
    </row>
    <row r="612">
      <c r="A612" s="10" t="s">
        <v>2936</v>
      </c>
      <c r="B612" s="10">
        <v>3750000.0</v>
      </c>
      <c r="C612" s="10">
        <v>6.0</v>
      </c>
      <c r="D612">
        <v>6.0</v>
      </c>
      <c r="E612" s="10">
        <v>2.0</v>
      </c>
      <c r="F612" s="10" t="s">
        <v>39</v>
      </c>
      <c r="G612" s="8" t="s">
        <v>2989</v>
      </c>
      <c r="H612" s="10">
        <v>4355.0</v>
      </c>
      <c r="I612" s="10" t="s">
        <v>2909</v>
      </c>
      <c r="J612" t="s">
        <v>42</v>
      </c>
    </row>
    <row r="613">
      <c r="A613" s="10" t="s">
        <v>2952</v>
      </c>
      <c r="B613" s="10">
        <v>3750000.0</v>
      </c>
      <c r="C613" s="10">
        <v>4.0</v>
      </c>
      <c r="D613">
        <v>3.0</v>
      </c>
      <c r="E613" s="10">
        <v>2.0</v>
      </c>
      <c r="F613" s="10" t="s">
        <v>39</v>
      </c>
      <c r="G613" t="s">
        <v>40</v>
      </c>
      <c r="H613" s="10">
        <v>9149.0</v>
      </c>
      <c r="I613" s="10" t="s">
        <v>2909</v>
      </c>
      <c r="J613" t="s">
        <v>42</v>
      </c>
    </row>
    <row r="614">
      <c r="A614" s="10" t="s">
        <v>2960</v>
      </c>
      <c r="B614" s="10">
        <v>3750000.0</v>
      </c>
      <c r="C614" s="10">
        <v>4.0</v>
      </c>
      <c r="D614">
        <v>3.0</v>
      </c>
      <c r="E614" s="10">
        <v>2.0</v>
      </c>
      <c r="F614" s="10" t="s">
        <v>39</v>
      </c>
      <c r="G614" t="s">
        <v>40</v>
      </c>
      <c r="H614" s="10">
        <v>9149.0</v>
      </c>
      <c r="I614" s="10" t="s">
        <v>2909</v>
      </c>
      <c r="J614" t="s">
        <v>42</v>
      </c>
    </row>
    <row r="615">
      <c r="A615" s="10" t="s">
        <v>2941</v>
      </c>
      <c r="B615" s="10">
        <v>3750000.0</v>
      </c>
      <c r="C615" s="10">
        <v>6.0</v>
      </c>
      <c r="D615">
        <v>6.0</v>
      </c>
      <c r="E615" s="10">
        <v>4.0</v>
      </c>
      <c r="F615" s="10" t="s">
        <v>39</v>
      </c>
      <c r="G615" s="8" t="s">
        <v>2989</v>
      </c>
      <c r="H615" s="10">
        <v>5540.0</v>
      </c>
      <c r="I615" s="10" t="s">
        <v>2909</v>
      </c>
      <c r="J615" t="s">
        <v>42</v>
      </c>
    </row>
    <row r="616">
      <c r="A616" s="10" t="s">
        <v>2923</v>
      </c>
      <c r="B616" s="10">
        <v>3750000.0</v>
      </c>
      <c r="C616" s="10">
        <v>4.0</v>
      </c>
      <c r="D616">
        <v>3.0</v>
      </c>
      <c r="E616" s="10">
        <v>2.0</v>
      </c>
      <c r="F616" s="10" t="s">
        <v>92</v>
      </c>
      <c r="G616" s="8" t="s">
        <v>2989</v>
      </c>
      <c r="H616" s="10">
        <v>3412.0</v>
      </c>
      <c r="I616" s="10" t="s">
        <v>2909</v>
      </c>
      <c r="J616" t="s">
        <v>42</v>
      </c>
    </row>
    <row r="617">
      <c r="A617" s="10" t="s">
        <v>2923</v>
      </c>
      <c r="B617" s="10">
        <v>3748080.0</v>
      </c>
      <c r="C617" s="10">
        <v>4.0</v>
      </c>
      <c r="D617">
        <v>5.0</v>
      </c>
      <c r="E617" s="10">
        <v>2.0</v>
      </c>
      <c r="F617" s="10" t="s">
        <v>92</v>
      </c>
      <c r="G617" s="8" t="s">
        <v>2989</v>
      </c>
      <c r="H617" s="10">
        <v>4074.0</v>
      </c>
      <c r="I617" s="10" t="s">
        <v>2909</v>
      </c>
      <c r="J617" t="s">
        <v>42</v>
      </c>
    </row>
    <row r="618">
      <c r="A618" s="10" t="s">
        <v>2907</v>
      </c>
      <c r="B618" s="10">
        <v>3738000.0</v>
      </c>
      <c r="C618" s="10">
        <v>3.0</v>
      </c>
      <c r="D618">
        <v>2.0</v>
      </c>
      <c r="E618" s="10">
        <v>1.0</v>
      </c>
      <c r="F618" s="10" t="s">
        <v>33</v>
      </c>
      <c r="G618" s="8" t="s">
        <v>2989</v>
      </c>
      <c r="H618" s="10">
        <v>1399.0</v>
      </c>
      <c r="I618" s="10" t="s">
        <v>2909</v>
      </c>
      <c r="J618" t="s">
        <v>36</v>
      </c>
    </row>
    <row r="619">
      <c r="A619" s="10" t="s">
        <v>2923</v>
      </c>
      <c r="B619" s="10">
        <v>3710000.0</v>
      </c>
      <c r="C619" s="10">
        <v>5.0</v>
      </c>
      <c r="D619">
        <v>5.0</v>
      </c>
      <c r="E619" s="10">
        <v>2.0</v>
      </c>
      <c r="F619" s="10" t="s">
        <v>92</v>
      </c>
      <c r="G619" s="8" t="s">
        <v>2989</v>
      </c>
      <c r="H619" s="10">
        <v>3369.0</v>
      </c>
      <c r="I619" s="10" t="s">
        <v>2909</v>
      </c>
      <c r="J619" t="s">
        <v>42</v>
      </c>
    </row>
    <row r="620">
      <c r="A620" s="10" t="s">
        <v>2923</v>
      </c>
      <c r="B620" s="10">
        <v>3700000.0</v>
      </c>
      <c r="C620" s="10">
        <v>5.0</v>
      </c>
      <c r="D620">
        <v>5.0</v>
      </c>
      <c r="E620" s="10">
        <v>2.0</v>
      </c>
      <c r="F620" s="10" t="s">
        <v>92</v>
      </c>
      <c r="G620" s="8" t="s">
        <v>2989</v>
      </c>
      <c r="H620" s="10">
        <v>3628.0</v>
      </c>
      <c r="I620" s="10" t="s">
        <v>2909</v>
      </c>
      <c r="J620" t="s">
        <v>256</v>
      </c>
    </row>
    <row r="621">
      <c r="A621" s="10" t="s">
        <v>2928</v>
      </c>
      <c r="B621" s="10">
        <v>3700000.0</v>
      </c>
      <c r="C621" s="10">
        <v>3.0</v>
      </c>
      <c r="D621">
        <v>3.0</v>
      </c>
      <c r="E621" s="10">
        <v>2.0</v>
      </c>
      <c r="F621" s="10" t="s">
        <v>33</v>
      </c>
      <c r="G621" s="8" t="s">
        <v>2989</v>
      </c>
      <c r="H621" s="10">
        <v>1738.0</v>
      </c>
      <c r="I621" s="10" t="s">
        <v>2909</v>
      </c>
      <c r="J621" t="s">
        <v>42</v>
      </c>
    </row>
    <row r="622">
      <c r="A622" s="10" t="s">
        <v>2933</v>
      </c>
      <c r="B622" s="10">
        <v>3700000.0</v>
      </c>
      <c r="C622" s="10">
        <v>5.0</v>
      </c>
      <c r="D622">
        <v>5.0</v>
      </c>
      <c r="E622" s="10">
        <v>2.0</v>
      </c>
      <c r="F622" s="10" t="s">
        <v>56</v>
      </c>
      <c r="G622" t="s">
        <v>40</v>
      </c>
      <c r="H622" s="10">
        <v>3040.0</v>
      </c>
      <c r="I622" s="10" t="s">
        <v>2909</v>
      </c>
      <c r="J622" t="s">
        <v>42</v>
      </c>
    </row>
    <row r="623">
      <c r="A623" s="10" t="s">
        <v>2920</v>
      </c>
      <c r="B623" s="10">
        <v>3700000.0</v>
      </c>
      <c r="C623" s="10">
        <v>5.0</v>
      </c>
      <c r="D623">
        <v>5.0</v>
      </c>
      <c r="E623" s="10">
        <v>2.0</v>
      </c>
      <c r="F623" s="10" t="s">
        <v>92</v>
      </c>
      <c r="G623" s="8" t="s">
        <v>2989</v>
      </c>
      <c r="H623" s="10">
        <v>4090.0</v>
      </c>
      <c r="I623" s="10" t="s">
        <v>2909</v>
      </c>
      <c r="J623" t="s">
        <v>42</v>
      </c>
    </row>
    <row r="624">
      <c r="A624" s="10" t="s">
        <v>2931</v>
      </c>
      <c r="B624" s="10">
        <v>3700000.0</v>
      </c>
      <c r="C624" s="10">
        <v>4.0</v>
      </c>
      <c r="D624">
        <v>5.0</v>
      </c>
      <c r="E624" s="10">
        <v>3.0</v>
      </c>
      <c r="F624" s="10" t="s">
        <v>92</v>
      </c>
      <c r="G624" s="8" t="s">
        <v>2989</v>
      </c>
      <c r="H624" s="10">
        <v>3285.0</v>
      </c>
      <c r="I624" s="10" t="s">
        <v>2909</v>
      </c>
      <c r="J624" t="s">
        <v>42</v>
      </c>
    </row>
    <row r="625">
      <c r="A625" s="10" t="s">
        <v>2929</v>
      </c>
      <c r="B625" s="10">
        <v>3700000.0</v>
      </c>
      <c r="C625" s="10">
        <v>9.0</v>
      </c>
      <c r="D625">
        <v>7.0</v>
      </c>
      <c r="E625" s="10">
        <v>3.0</v>
      </c>
      <c r="F625" s="10" t="s">
        <v>39</v>
      </c>
      <c r="G625" t="s">
        <v>40</v>
      </c>
      <c r="H625" s="10">
        <v>6360.0</v>
      </c>
      <c r="I625" s="10" t="s">
        <v>2909</v>
      </c>
      <c r="J625" t="s">
        <v>42</v>
      </c>
    </row>
    <row r="626">
      <c r="A626" s="10" t="s">
        <v>2920</v>
      </c>
      <c r="B626" s="10">
        <v>3700000.0</v>
      </c>
      <c r="C626" s="10">
        <v>6.0</v>
      </c>
      <c r="D626">
        <v>6.0</v>
      </c>
      <c r="E626" s="10">
        <v>2.0</v>
      </c>
      <c r="F626" s="10" t="s">
        <v>92</v>
      </c>
      <c r="G626" s="8" t="s">
        <v>2989</v>
      </c>
      <c r="H626" s="10">
        <v>3707.0</v>
      </c>
      <c r="I626" s="10" t="s">
        <v>2909</v>
      </c>
      <c r="J626" t="s">
        <v>42</v>
      </c>
    </row>
    <row r="627">
      <c r="A627" s="10" t="s">
        <v>2936</v>
      </c>
      <c r="B627" s="10">
        <v>3700000.0</v>
      </c>
      <c r="C627" s="10">
        <v>5.0</v>
      </c>
      <c r="D627">
        <v>4.0</v>
      </c>
      <c r="E627" s="10">
        <v>2.0</v>
      </c>
      <c r="F627" s="10" t="s">
        <v>39</v>
      </c>
      <c r="G627" t="s">
        <v>40</v>
      </c>
      <c r="H627" s="10">
        <v>5700.0</v>
      </c>
      <c r="I627" s="10" t="s">
        <v>2909</v>
      </c>
      <c r="J627" t="s">
        <v>42</v>
      </c>
    </row>
    <row r="628">
      <c r="A628" s="10" t="s">
        <v>2941</v>
      </c>
      <c r="B628" s="10">
        <v>3700000.0</v>
      </c>
      <c r="C628" s="10">
        <v>7.0</v>
      </c>
      <c r="D628">
        <v>6.0</v>
      </c>
      <c r="E628" s="10">
        <v>2.0</v>
      </c>
      <c r="F628" s="10" t="s">
        <v>56</v>
      </c>
      <c r="G628" s="8" t="s">
        <v>2989</v>
      </c>
      <c r="H628" s="10">
        <v>4900.0</v>
      </c>
      <c r="I628" s="10" t="s">
        <v>2909</v>
      </c>
      <c r="J628" t="s">
        <v>256</v>
      </c>
    </row>
    <row r="629">
      <c r="A629" s="10" t="s">
        <v>2910</v>
      </c>
      <c r="B629" s="10">
        <v>3700000.0</v>
      </c>
      <c r="C629" s="10">
        <v>5.0</v>
      </c>
      <c r="D629">
        <v>4.0</v>
      </c>
      <c r="E629" s="10">
        <v>2.0</v>
      </c>
      <c r="F629" s="10" t="s">
        <v>56</v>
      </c>
      <c r="G629" t="s">
        <v>40</v>
      </c>
      <c r="H629" s="10">
        <v>5354.0</v>
      </c>
      <c r="I629" s="10" t="s">
        <v>2909</v>
      </c>
      <c r="J629" t="s">
        <v>42</v>
      </c>
    </row>
    <row r="630">
      <c r="A630" s="10" t="s">
        <v>2910</v>
      </c>
      <c r="B630" s="10">
        <v>3700000.0</v>
      </c>
      <c r="C630" s="10">
        <v>6.0</v>
      </c>
      <c r="D630">
        <v>4.0</v>
      </c>
      <c r="E630" s="10">
        <v>1.0</v>
      </c>
      <c r="F630" s="10" t="s">
        <v>39</v>
      </c>
      <c r="G630" t="s">
        <v>40</v>
      </c>
      <c r="H630" s="10">
        <v>6931.0</v>
      </c>
      <c r="I630" s="10" t="s">
        <v>2909</v>
      </c>
      <c r="J630" t="s">
        <v>112</v>
      </c>
    </row>
    <row r="631">
      <c r="A631" s="10" t="s">
        <v>2935</v>
      </c>
      <c r="B631" s="10">
        <v>3699000.0</v>
      </c>
      <c r="C631" s="10">
        <v>7.0</v>
      </c>
      <c r="D631">
        <v>7.0</v>
      </c>
      <c r="E631" s="10">
        <v>2.0</v>
      </c>
      <c r="F631" s="10" t="s">
        <v>39</v>
      </c>
      <c r="G631" t="s">
        <v>40</v>
      </c>
      <c r="H631" s="10">
        <v>9978.0</v>
      </c>
      <c r="I631" s="10" t="s">
        <v>2909</v>
      </c>
      <c r="J631" t="s">
        <v>42</v>
      </c>
    </row>
    <row r="632">
      <c r="A632" s="10" t="s">
        <v>2920</v>
      </c>
      <c r="B632" s="10">
        <v>3698000.0</v>
      </c>
      <c r="C632" s="10">
        <v>7.0</v>
      </c>
      <c r="D632">
        <v>7.0</v>
      </c>
      <c r="E632" s="10">
        <v>2.0</v>
      </c>
      <c r="F632" s="10" t="s">
        <v>39</v>
      </c>
      <c r="G632" t="s">
        <v>40</v>
      </c>
      <c r="H632" s="10">
        <v>4480.0</v>
      </c>
      <c r="I632" s="10" t="s">
        <v>2909</v>
      </c>
      <c r="J632" t="s">
        <v>42</v>
      </c>
    </row>
    <row r="633">
      <c r="A633" s="10" t="s">
        <v>2933</v>
      </c>
      <c r="B633" s="10">
        <v>3690000.0</v>
      </c>
      <c r="C633" s="10">
        <v>5.0</v>
      </c>
      <c r="D633">
        <v>5.0</v>
      </c>
      <c r="E633" s="10">
        <v>2.0</v>
      </c>
      <c r="F633" s="10" t="s">
        <v>56</v>
      </c>
      <c r="G633" t="s">
        <v>40</v>
      </c>
      <c r="H633" s="10">
        <v>3658.0</v>
      </c>
      <c r="I633" s="10" t="s">
        <v>2909</v>
      </c>
      <c r="J633" t="s">
        <v>112</v>
      </c>
    </row>
    <row r="634">
      <c r="A634" s="10" t="s">
        <v>2933</v>
      </c>
      <c r="B634" s="10">
        <v>3688000.0</v>
      </c>
      <c r="C634" s="10">
        <v>5.0</v>
      </c>
      <c r="D634">
        <v>5.0</v>
      </c>
      <c r="E634" s="10">
        <v>2.0</v>
      </c>
      <c r="F634" s="10" t="s">
        <v>2956</v>
      </c>
      <c r="G634" t="s">
        <v>40</v>
      </c>
      <c r="H634" s="10">
        <v>1367.0</v>
      </c>
      <c r="I634" s="10" t="s">
        <v>2909</v>
      </c>
      <c r="J634" t="s">
        <v>42</v>
      </c>
    </row>
    <row r="635">
      <c r="A635" s="10" t="s">
        <v>2940</v>
      </c>
      <c r="B635" s="10">
        <v>3680000.0</v>
      </c>
      <c r="C635" s="10">
        <v>7.0</v>
      </c>
      <c r="D635">
        <v>8.0</v>
      </c>
      <c r="E635" s="10">
        <v>2.0</v>
      </c>
      <c r="F635" s="10" t="s">
        <v>39</v>
      </c>
      <c r="G635" t="s">
        <v>40</v>
      </c>
      <c r="H635" s="10">
        <v>6300.0</v>
      </c>
      <c r="I635" s="10" t="s">
        <v>2909</v>
      </c>
      <c r="J635" t="s">
        <v>112</v>
      </c>
    </row>
    <row r="636">
      <c r="A636" s="10" t="s">
        <v>2910</v>
      </c>
      <c r="B636" s="10">
        <v>3680000.0</v>
      </c>
      <c r="C636" s="10">
        <v>7.0</v>
      </c>
      <c r="D636">
        <v>6.0</v>
      </c>
      <c r="E636" s="10">
        <v>2.0</v>
      </c>
      <c r="F636" s="10" t="s">
        <v>39</v>
      </c>
      <c r="G636" t="s">
        <v>40</v>
      </c>
      <c r="H636" s="10">
        <v>6300.0</v>
      </c>
      <c r="I636" s="10" t="s">
        <v>2909</v>
      </c>
      <c r="J636" t="s">
        <v>256</v>
      </c>
    </row>
    <row r="637">
      <c r="A637" s="10" t="s">
        <v>2920</v>
      </c>
      <c r="B637" s="10">
        <v>3680000.0</v>
      </c>
      <c r="C637" s="10">
        <v>5.0</v>
      </c>
      <c r="D637">
        <v>6.0</v>
      </c>
      <c r="E637" s="10">
        <v>3.0</v>
      </c>
      <c r="F637" s="10" t="s">
        <v>92</v>
      </c>
      <c r="G637" s="8" t="s">
        <v>2989</v>
      </c>
      <c r="H637" s="10">
        <v>4090.0</v>
      </c>
      <c r="I637" s="10" t="s">
        <v>2909</v>
      </c>
      <c r="J637" t="s">
        <v>42</v>
      </c>
    </row>
    <row r="638">
      <c r="A638" s="10" t="s">
        <v>2950</v>
      </c>
      <c r="B638" s="10">
        <v>3680000.0</v>
      </c>
      <c r="C638" s="10">
        <v>6.0</v>
      </c>
      <c r="D638">
        <v>5.0</v>
      </c>
      <c r="E638" s="10">
        <v>2.0</v>
      </c>
      <c r="F638" s="10" t="s">
        <v>56</v>
      </c>
      <c r="G638" t="s">
        <v>40</v>
      </c>
      <c r="H638" s="10">
        <v>4905.0</v>
      </c>
      <c r="I638" s="10" t="s">
        <v>2909</v>
      </c>
      <c r="J638" t="s">
        <v>42</v>
      </c>
    </row>
    <row r="639">
      <c r="A639" s="10" t="s">
        <v>2921</v>
      </c>
      <c r="B639" s="10">
        <v>3650000.0</v>
      </c>
      <c r="C639" s="10">
        <v>5.0</v>
      </c>
      <c r="D639">
        <v>6.0</v>
      </c>
      <c r="E639" s="10">
        <v>2.0</v>
      </c>
      <c r="F639" s="10" t="s">
        <v>557</v>
      </c>
      <c r="G639" t="s">
        <v>40</v>
      </c>
      <c r="H639" s="10">
        <v>1870.0</v>
      </c>
      <c r="I639" s="10" t="s">
        <v>2909</v>
      </c>
      <c r="J639" t="s">
        <v>36</v>
      </c>
    </row>
    <row r="640">
      <c r="A640" s="10" t="s">
        <v>2921</v>
      </c>
      <c r="B640" s="10">
        <v>3650000.0</v>
      </c>
      <c r="C640" s="10">
        <v>5.0</v>
      </c>
      <c r="D640">
        <v>6.0</v>
      </c>
      <c r="E640" s="10">
        <v>2.0</v>
      </c>
      <c r="F640" s="10" t="s">
        <v>557</v>
      </c>
      <c r="G640" s="8" t="s">
        <v>2989</v>
      </c>
      <c r="H640" s="10">
        <v>4000.0</v>
      </c>
      <c r="I640" s="10" t="s">
        <v>2909</v>
      </c>
      <c r="J640" t="s">
        <v>42</v>
      </c>
    </row>
    <row r="641">
      <c r="A641" s="10" t="s">
        <v>2941</v>
      </c>
      <c r="B641" s="10">
        <v>3650000.0</v>
      </c>
      <c r="C641" s="10">
        <v>5.0</v>
      </c>
      <c r="D641">
        <v>6.0</v>
      </c>
      <c r="E641" s="10">
        <v>2.0</v>
      </c>
      <c r="F641" s="10" t="s">
        <v>92</v>
      </c>
      <c r="G641" s="8" t="s">
        <v>2989</v>
      </c>
      <c r="H641" s="10">
        <v>3983.0</v>
      </c>
      <c r="I641" s="10" t="s">
        <v>2909</v>
      </c>
      <c r="J641" t="s">
        <v>256</v>
      </c>
    </row>
    <row r="642">
      <c r="A642" s="10" t="s">
        <v>2931</v>
      </c>
      <c r="B642" s="10">
        <v>3650000.0</v>
      </c>
      <c r="C642" s="10">
        <v>4.0</v>
      </c>
      <c r="D642">
        <v>5.0</v>
      </c>
      <c r="E642" s="10">
        <v>2.0</v>
      </c>
      <c r="F642" s="10" t="s">
        <v>92</v>
      </c>
      <c r="G642" s="8" t="s">
        <v>2989</v>
      </c>
      <c r="H642" s="10">
        <v>3285.0</v>
      </c>
      <c r="I642" s="10" t="s">
        <v>2909</v>
      </c>
      <c r="J642" t="s">
        <v>42</v>
      </c>
    </row>
    <row r="643">
      <c r="A643" s="10" t="s">
        <v>2907</v>
      </c>
      <c r="B643" s="10">
        <v>3650000.0</v>
      </c>
      <c r="C643" s="10">
        <v>4.0</v>
      </c>
      <c r="D643">
        <v>4.0</v>
      </c>
      <c r="E643" s="10">
        <v>2.0</v>
      </c>
      <c r="F643" s="10" t="s">
        <v>33</v>
      </c>
      <c r="G643" s="8" t="s">
        <v>2989</v>
      </c>
      <c r="H643" s="10">
        <v>3897.0</v>
      </c>
      <c r="I643" s="10" t="s">
        <v>2909</v>
      </c>
      <c r="J643" t="s">
        <v>42</v>
      </c>
    </row>
    <row r="644">
      <c r="A644" s="10" t="s">
        <v>2907</v>
      </c>
      <c r="B644" s="10">
        <v>3609950.0</v>
      </c>
      <c r="C644" s="10">
        <v>3.0</v>
      </c>
      <c r="D644">
        <v>3.0</v>
      </c>
      <c r="E644" s="10">
        <v>2.0</v>
      </c>
      <c r="F644" s="10" t="s">
        <v>33</v>
      </c>
      <c r="G644" s="8" t="s">
        <v>2989</v>
      </c>
      <c r="H644" s="10">
        <v>1560.0</v>
      </c>
      <c r="I644" s="10" t="s">
        <v>2909</v>
      </c>
      <c r="J644" t="s">
        <v>36</v>
      </c>
    </row>
    <row r="645">
      <c r="A645" s="10" t="s">
        <v>2907</v>
      </c>
      <c r="B645" s="10">
        <v>3600000.0</v>
      </c>
      <c r="C645" s="10">
        <v>4.0</v>
      </c>
      <c r="D645">
        <v>4.0</v>
      </c>
      <c r="E645" s="10">
        <v>2.0</v>
      </c>
      <c r="F645" s="10" t="s">
        <v>33</v>
      </c>
      <c r="G645" s="8" t="s">
        <v>2989</v>
      </c>
      <c r="H645" s="10">
        <v>3897.0</v>
      </c>
      <c r="I645" s="10" t="s">
        <v>2909</v>
      </c>
      <c r="J645" t="s">
        <v>42</v>
      </c>
    </row>
    <row r="646">
      <c r="A646" s="10" t="s">
        <v>2920</v>
      </c>
      <c r="B646" s="10">
        <v>3600000.0</v>
      </c>
      <c r="C646" s="10">
        <v>6.0</v>
      </c>
      <c r="D646">
        <v>6.0</v>
      </c>
      <c r="E646" s="10">
        <v>1.0</v>
      </c>
      <c r="F646" s="10" t="s">
        <v>92</v>
      </c>
      <c r="G646" s="8" t="s">
        <v>2989</v>
      </c>
      <c r="H646" s="10">
        <v>4090.0</v>
      </c>
      <c r="I646" s="10" t="s">
        <v>2909</v>
      </c>
      <c r="J646" t="s">
        <v>36</v>
      </c>
    </row>
    <row r="647">
      <c r="A647" s="10" t="s">
        <v>2907</v>
      </c>
      <c r="B647" s="10">
        <v>3600000.0</v>
      </c>
      <c r="C647" s="10">
        <v>4.0</v>
      </c>
      <c r="D647">
        <v>5.0</v>
      </c>
      <c r="E647" s="10">
        <v>3.0</v>
      </c>
      <c r="F647" s="10" t="s">
        <v>33</v>
      </c>
      <c r="G647" s="8" t="s">
        <v>2989</v>
      </c>
      <c r="H647" s="10">
        <v>3897.0</v>
      </c>
      <c r="I647" s="10" t="s">
        <v>2909</v>
      </c>
      <c r="J647" t="s">
        <v>42</v>
      </c>
    </row>
    <row r="648">
      <c r="A648" s="10" t="s">
        <v>2907</v>
      </c>
      <c r="B648" s="10">
        <v>3600000.0</v>
      </c>
      <c r="C648" s="10">
        <v>4.0</v>
      </c>
      <c r="D648">
        <v>5.0</v>
      </c>
      <c r="E648" s="10">
        <v>2.0</v>
      </c>
      <c r="F648" s="10" t="s">
        <v>33</v>
      </c>
      <c r="G648" s="8" t="s">
        <v>2989</v>
      </c>
      <c r="H648" s="10">
        <v>3897.0</v>
      </c>
      <c r="I648" s="10" t="s">
        <v>2909</v>
      </c>
      <c r="J648" t="s">
        <v>42</v>
      </c>
    </row>
    <row r="649">
      <c r="A649" s="10" t="s">
        <v>2907</v>
      </c>
      <c r="B649" s="10">
        <v>3600000.0</v>
      </c>
      <c r="C649" s="10">
        <v>4.0</v>
      </c>
      <c r="D649">
        <v>4.0</v>
      </c>
      <c r="E649" s="10">
        <v>1.0</v>
      </c>
      <c r="F649" s="10" t="s">
        <v>33</v>
      </c>
      <c r="G649" s="8" t="s">
        <v>2989</v>
      </c>
      <c r="H649" s="10">
        <v>3897.0</v>
      </c>
      <c r="I649" s="10" t="s">
        <v>2909</v>
      </c>
      <c r="J649" t="s">
        <v>36</v>
      </c>
    </row>
    <row r="650">
      <c r="A650" s="10" t="s">
        <v>2907</v>
      </c>
      <c r="B650" s="10">
        <v>3600000.0</v>
      </c>
      <c r="C650" s="10">
        <v>5.0</v>
      </c>
      <c r="D650">
        <v>3.0</v>
      </c>
      <c r="E650" s="10">
        <v>1.0</v>
      </c>
      <c r="F650" s="10" t="s">
        <v>33</v>
      </c>
      <c r="G650" s="8" t="s">
        <v>2989</v>
      </c>
      <c r="H650" s="10">
        <v>3897.0</v>
      </c>
      <c r="I650" s="10" t="s">
        <v>2909</v>
      </c>
      <c r="J650" t="s">
        <v>42</v>
      </c>
    </row>
    <row r="651">
      <c r="A651" s="10" t="s">
        <v>2907</v>
      </c>
      <c r="B651" s="10">
        <v>3600000.0</v>
      </c>
      <c r="C651" s="10">
        <v>3.0</v>
      </c>
      <c r="D651">
        <v>4.0</v>
      </c>
      <c r="E651" s="10">
        <v>2.0</v>
      </c>
      <c r="F651" s="10" t="s">
        <v>33</v>
      </c>
      <c r="G651" s="8" t="s">
        <v>2989</v>
      </c>
      <c r="H651" s="10">
        <v>3897.0</v>
      </c>
      <c r="I651" s="10" t="s">
        <v>2909</v>
      </c>
      <c r="J651" t="s">
        <v>42</v>
      </c>
    </row>
    <row r="652">
      <c r="A652" s="10" t="s">
        <v>2907</v>
      </c>
      <c r="B652" s="10">
        <v>3600000.0</v>
      </c>
      <c r="C652" s="10">
        <v>5.0</v>
      </c>
      <c r="D652">
        <v>5.0</v>
      </c>
      <c r="E652" s="10">
        <v>3.0</v>
      </c>
      <c r="F652" s="10" t="s">
        <v>33</v>
      </c>
      <c r="G652" s="8" t="s">
        <v>2989</v>
      </c>
      <c r="H652" s="10">
        <v>3897.0</v>
      </c>
      <c r="I652" s="10" t="s">
        <v>2909</v>
      </c>
      <c r="J652" t="s">
        <v>256</v>
      </c>
    </row>
    <row r="653">
      <c r="A653" s="10" t="s">
        <v>2907</v>
      </c>
      <c r="B653" s="10">
        <v>3600000.0</v>
      </c>
      <c r="C653" s="10">
        <v>5.0</v>
      </c>
      <c r="D653">
        <v>5.0</v>
      </c>
      <c r="E653" s="10">
        <v>1.0</v>
      </c>
      <c r="F653" s="10" t="s">
        <v>33</v>
      </c>
      <c r="G653" t="s">
        <v>40</v>
      </c>
      <c r="H653" s="10">
        <v>3897.0</v>
      </c>
      <c r="I653" s="10" t="s">
        <v>2909</v>
      </c>
      <c r="J653" t="s">
        <v>42</v>
      </c>
    </row>
    <row r="654">
      <c r="A654" s="10" t="s">
        <v>2921</v>
      </c>
      <c r="B654" s="10">
        <v>3600000.0</v>
      </c>
      <c r="C654" s="10">
        <v>6.0</v>
      </c>
      <c r="D654">
        <v>6.0</v>
      </c>
      <c r="E654" s="10">
        <v>4.0</v>
      </c>
      <c r="F654" s="10" t="s">
        <v>56</v>
      </c>
      <c r="G654" t="s">
        <v>40</v>
      </c>
      <c r="H654" s="10">
        <v>5850.0</v>
      </c>
      <c r="I654" s="10" t="s">
        <v>2909</v>
      </c>
      <c r="J654" t="s">
        <v>42</v>
      </c>
    </row>
    <row r="655">
      <c r="A655" s="10" t="s">
        <v>2907</v>
      </c>
      <c r="B655" s="10">
        <v>3600000.0</v>
      </c>
      <c r="C655" s="10">
        <v>4.0</v>
      </c>
      <c r="D655">
        <v>5.0</v>
      </c>
      <c r="E655" s="10">
        <v>4.0</v>
      </c>
      <c r="F655" s="10" t="s">
        <v>33</v>
      </c>
      <c r="G655" s="8" t="s">
        <v>2989</v>
      </c>
      <c r="H655" s="10">
        <v>3897.0</v>
      </c>
      <c r="I655" s="10" t="s">
        <v>2909</v>
      </c>
      <c r="J655" t="s">
        <v>42</v>
      </c>
    </row>
    <row r="656">
      <c r="A656" s="10" t="s">
        <v>2907</v>
      </c>
      <c r="B656" s="10">
        <v>3600000.0</v>
      </c>
      <c r="C656" s="10">
        <v>4.0</v>
      </c>
      <c r="D656">
        <v>4.0</v>
      </c>
      <c r="E656" s="10">
        <v>2.0</v>
      </c>
      <c r="F656" s="10" t="s">
        <v>33</v>
      </c>
      <c r="G656" s="8" t="s">
        <v>2989</v>
      </c>
      <c r="H656" s="10">
        <v>3897.0</v>
      </c>
      <c r="I656" s="10" t="s">
        <v>2909</v>
      </c>
      <c r="J656" t="s">
        <v>36</v>
      </c>
    </row>
    <row r="657">
      <c r="A657" s="10" t="s">
        <v>2910</v>
      </c>
      <c r="B657" s="10">
        <v>3600000.0</v>
      </c>
      <c r="C657" s="10">
        <v>7.0</v>
      </c>
      <c r="D657">
        <v>7.0</v>
      </c>
      <c r="E657" s="10">
        <v>1.0</v>
      </c>
      <c r="F657" s="10" t="s">
        <v>39</v>
      </c>
      <c r="G657" t="s">
        <v>40</v>
      </c>
      <c r="H657" s="10">
        <v>5000.0</v>
      </c>
      <c r="I657" s="10" t="s">
        <v>2909</v>
      </c>
      <c r="J657" t="s">
        <v>112</v>
      </c>
    </row>
    <row r="658">
      <c r="A658" s="10" t="s">
        <v>2940</v>
      </c>
      <c r="B658" s="10">
        <v>3600000.0</v>
      </c>
      <c r="C658" s="10">
        <v>5.0</v>
      </c>
      <c r="D658">
        <v>4.0</v>
      </c>
      <c r="E658" s="10">
        <v>6.0</v>
      </c>
      <c r="F658" s="10" t="s">
        <v>39</v>
      </c>
      <c r="G658" t="s">
        <v>40</v>
      </c>
      <c r="H658" s="10">
        <v>9670.0</v>
      </c>
      <c r="I658" s="10" t="s">
        <v>2909</v>
      </c>
      <c r="J658" t="s">
        <v>112</v>
      </c>
    </row>
    <row r="659">
      <c r="A659" s="10" t="s">
        <v>2907</v>
      </c>
      <c r="B659" s="10">
        <v>3600000.0</v>
      </c>
      <c r="C659" s="10">
        <v>4.0</v>
      </c>
      <c r="D659">
        <v>5.0</v>
      </c>
      <c r="E659" s="10">
        <v>1.0</v>
      </c>
      <c r="F659" s="10" t="s">
        <v>33</v>
      </c>
      <c r="G659" s="8" t="s">
        <v>2989</v>
      </c>
      <c r="H659" s="10">
        <v>3897.0</v>
      </c>
      <c r="I659" s="10" t="s">
        <v>2909</v>
      </c>
      <c r="J659" t="s">
        <v>42</v>
      </c>
    </row>
    <row r="660">
      <c r="A660" s="10" t="s">
        <v>2907</v>
      </c>
      <c r="B660" s="10">
        <v>3600000.0</v>
      </c>
      <c r="C660" s="10">
        <v>4.0</v>
      </c>
      <c r="D660">
        <v>4.0</v>
      </c>
      <c r="E660" s="10">
        <v>2.0</v>
      </c>
      <c r="F660" s="10" t="s">
        <v>33</v>
      </c>
      <c r="G660" s="8" t="s">
        <v>2989</v>
      </c>
      <c r="H660" s="10">
        <v>3897.0</v>
      </c>
      <c r="I660" s="10" t="s">
        <v>2909</v>
      </c>
      <c r="J660" t="s">
        <v>112</v>
      </c>
    </row>
    <row r="661">
      <c r="A661" s="10" t="s">
        <v>2907</v>
      </c>
      <c r="B661" s="10">
        <v>3600000.0</v>
      </c>
      <c r="C661" s="10">
        <v>3.0</v>
      </c>
      <c r="D661">
        <v>3.0</v>
      </c>
      <c r="E661" s="10">
        <v>3.0</v>
      </c>
      <c r="F661" s="10" t="s">
        <v>33</v>
      </c>
      <c r="G661" s="8" t="s">
        <v>2989</v>
      </c>
      <c r="H661" s="10">
        <v>1668.0</v>
      </c>
      <c r="I661" s="10" t="s">
        <v>2909</v>
      </c>
      <c r="J661" t="s">
        <v>42</v>
      </c>
    </row>
    <row r="662">
      <c r="A662" s="10" t="s">
        <v>2910</v>
      </c>
      <c r="B662" s="10">
        <v>3600000.0</v>
      </c>
      <c r="C662" s="10">
        <v>4.0</v>
      </c>
      <c r="D662">
        <v>4.0</v>
      </c>
      <c r="E662" s="10">
        <v>2.0</v>
      </c>
      <c r="F662" s="10" t="s">
        <v>33</v>
      </c>
      <c r="G662" s="8" t="s">
        <v>2989</v>
      </c>
      <c r="H662" s="10">
        <v>2702.0</v>
      </c>
      <c r="I662" s="10" t="s">
        <v>2909</v>
      </c>
      <c r="J662" t="s">
        <v>42</v>
      </c>
    </row>
    <row r="663">
      <c r="A663" s="10" t="s">
        <v>2921</v>
      </c>
      <c r="B663" s="10">
        <v>3600000.0</v>
      </c>
      <c r="C663" s="10">
        <v>4.0</v>
      </c>
      <c r="D663">
        <v>5.0</v>
      </c>
      <c r="E663" s="10">
        <v>2.0</v>
      </c>
      <c r="F663" s="10" t="s">
        <v>177</v>
      </c>
      <c r="G663" t="s">
        <v>40</v>
      </c>
      <c r="H663" s="10">
        <v>5000.0</v>
      </c>
      <c r="I663" s="10" t="s">
        <v>2909</v>
      </c>
      <c r="J663" t="s">
        <v>42</v>
      </c>
    </row>
    <row r="664">
      <c r="A664" s="10" t="s">
        <v>2953</v>
      </c>
      <c r="B664" s="10">
        <v>3600000.0</v>
      </c>
      <c r="C664" s="10">
        <v>6.0</v>
      </c>
      <c r="D664">
        <v>5.0</v>
      </c>
      <c r="E664" s="10">
        <v>1.0</v>
      </c>
      <c r="F664" s="10" t="s">
        <v>56</v>
      </c>
      <c r="G664" t="s">
        <v>40</v>
      </c>
      <c r="H664" s="10">
        <v>4635.0</v>
      </c>
      <c r="I664" s="10" t="s">
        <v>2909</v>
      </c>
      <c r="J664" t="s">
        <v>36</v>
      </c>
    </row>
    <row r="665">
      <c r="A665" s="10" t="s">
        <v>2920</v>
      </c>
      <c r="B665" s="10">
        <v>3600000.0</v>
      </c>
      <c r="C665" s="10">
        <v>4.0</v>
      </c>
      <c r="D665">
        <v>4.0</v>
      </c>
      <c r="E665" s="10">
        <v>2.0</v>
      </c>
      <c r="F665" s="10" t="s">
        <v>1012</v>
      </c>
      <c r="G665" t="s">
        <v>40</v>
      </c>
      <c r="H665" s="10">
        <v>2000.0</v>
      </c>
      <c r="I665" s="10" t="s">
        <v>2909</v>
      </c>
      <c r="J665" t="s">
        <v>36</v>
      </c>
    </row>
    <row r="666">
      <c r="A666" s="10" t="s">
        <v>2910</v>
      </c>
      <c r="B666" s="10">
        <v>3600000.0</v>
      </c>
      <c r="C666" s="10">
        <v>5.0</v>
      </c>
      <c r="D666">
        <v>5.0</v>
      </c>
      <c r="E666" s="10">
        <v>1.0</v>
      </c>
      <c r="F666" s="10" t="s">
        <v>56</v>
      </c>
      <c r="G666" t="s">
        <v>40</v>
      </c>
      <c r="H666" s="10">
        <v>5000.0</v>
      </c>
      <c r="I666" s="10" t="s">
        <v>2909</v>
      </c>
      <c r="J666" t="s">
        <v>256</v>
      </c>
    </row>
    <row r="667">
      <c r="A667" s="10" t="s">
        <v>2941</v>
      </c>
      <c r="B667" s="10">
        <v>3600000.0</v>
      </c>
      <c r="C667" s="10">
        <v>6.0</v>
      </c>
      <c r="D667">
        <v>6.0</v>
      </c>
      <c r="E667" s="10">
        <v>2.0</v>
      </c>
      <c r="F667" s="10" t="s">
        <v>56</v>
      </c>
      <c r="G667" t="s">
        <v>40</v>
      </c>
      <c r="H667" s="10">
        <v>1920.0</v>
      </c>
      <c r="I667" s="10" t="s">
        <v>2909</v>
      </c>
      <c r="J667" t="s">
        <v>36</v>
      </c>
    </row>
    <row r="668">
      <c r="A668" s="10" t="s">
        <v>2941</v>
      </c>
      <c r="B668" s="10">
        <v>3600000.0</v>
      </c>
      <c r="C668" s="10">
        <v>6.0</v>
      </c>
      <c r="D668">
        <v>6.0</v>
      </c>
      <c r="E668" s="10">
        <v>2.0</v>
      </c>
      <c r="F668" s="10" t="s">
        <v>1012</v>
      </c>
      <c r="G668" t="s">
        <v>40</v>
      </c>
      <c r="H668" s="10">
        <v>1920.0</v>
      </c>
      <c r="I668" s="10" t="s">
        <v>2909</v>
      </c>
      <c r="J668" t="s">
        <v>42</v>
      </c>
    </row>
    <row r="669">
      <c r="A669" s="10" t="s">
        <v>2920</v>
      </c>
      <c r="B669" s="10">
        <v>3600000.0</v>
      </c>
      <c r="C669" s="10">
        <v>5.0</v>
      </c>
      <c r="D669">
        <v>5.0</v>
      </c>
      <c r="E669" s="10">
        <v>2.0</v>
      </c>
      <c r="F669" s="10" t="s">
        <v>56</v>
      </c>
      <c r="G669" t="s">
        <v>40</v>
      </c>
      <c r="H669" s="10">
        <v>2400.0</v>
      </c>
      <c r="I669" s="10" t="s">
        <v>2909</v>
      </c>
      <c r="J669" t="s">
        <v>42</v>
      </c>
    </row>
    <row r="670">
      <c r="A670" s="10" t="s">
        <v>2952</v>
      </c>
      <c r="B670" s="10">
        <v>3600000.0</v>
      </c>
      <c r="C670" s="10">
        <v>5.0</v>
      </c>
      <c r="D670">
        <v>5.0</v>
      </c>
      <c r="E670" s="10">
        <v>1.0</v>
      </c>
      <c r="F670" s="10" t="s">
        <v>56</v>
      </c>
      <c r="G670" t="s">
        <v>40</v>
      </c>
      <c r="H670" s="10">
        <v>3400.0</v>
      </c>
      <c r="I670" s="10" t="s">
        <v>2909</v>
      </c>
      <c r="J670" t="s">
        <v>42</v>
      </c>
    </row>
    <row r="671">
      <c r="A671" s="10" t="s">
        <v>2907</v>
      </c>
      <c r="B671" s="10">
        <v>3600000.0</v>
      </c>
      <c r="C671" s="10">
        <v>5.0</v>
      </c>
      <c r="D671">
        <v>5.0</v>
      </c>
      <c r="E671" s="10">
        <v>2.0</v>
      </c>
      <c r="F671" s="10" t="s">
        <v>92</v>
      </c>
      <c r="G671" s="8" t="s">
        <v>2989</v>
      </c>
      <c r="H671" s="10">
        <v>3358.0</v>
      </c>
      <c r="I671" s="10" t="s">
        <v>2909</v>
      </c>
      <c r="J671" t="s">
        <v>42</v>
      </c>
    </row>
    <row r="672">
      <c r="A672" s="10" t="s">
        <v>2941</v>
      </c>
      <c r="B672" s="10">
        <v>3600000.0</v>
      </c>
      <c r="C672" s="10">
        <v>5.0</v>
      </c>
      <c r="D672">
        <v>5.0</v>
      </c>
      <c r="E672" s="10">
        <v>2.0</v>
      </c>
      <c r="F672" s="10" t="s">
        <v>92</v>
      </c>
      <c r="G672" s="8" t="s">
        <v>2989</v>
      </c>
      <c r="H672" s="10">
        <v>3600.0</v>
      </c>
      <c r="I672" s="10" t="s">
        <v>2909</v>
      </c>
      <c r="J672" t="s">
        <v>36</v>
      </c>
    </row>
    <row r="673">
      <c r="A673" s="10" t="s">
        <v>2931</v>
      </c>
      <c r="B673" s="10">
        <v>3600000.0</v>
      </c>
      <c r="C673" s="10">
        <v>4.0</v>
      </c>
      <c r="D673">
        <v>4.0</v>
      </c>
      <c r="E673" s="10">
        <v>2.0</v>
      </c>
      <c r="F673" s="10" t="s">
        <v>92</v>
      </c>
      <c r="G673" s="8" t="s">
        <v>2989</v>
      </c>
      <c r="H673" s="10">
        <v>3664.0</v>
      </c>
      <c r="I673" s="10" t="s">
        <v>2909</v>
      </c>
      <c r="J673" t="s">
        <v>42</v>
      </c>
    </row>
    <row r="674">
      <c r="A674" s="10" t="s">
        <v>2907</v>
      </c>
      <c r="B674" s="10">
        <v>3600000.0</v>
      </c>
      <c r="C674" s="10">
        <v>5.0</v>
      </c>
      <c r="D674">
        <v>5.0</v>
      </c>
      <c r="E674" s="10">
        <v>4.0</v>
      </c>
      <c r="F674" s="10" t="s">
        <v>92</v>
      </c>
      <c r="G674" s="8" t="s">
        <v>2989</v>
      </c>
      <c r="H674" s="10">
        <v>3800.0</v>
      </c>
      <c r="I674" s="10" t="s">
        <v>2909</v>
      </c>
      <c r="J674" t="s">
        <v>42</v>
      </c>
    </row>
    <row r="675">
      <c r="A675" s="10" t="s">
        <v>2920</v>
      </c>
      <c r="B675" s="10">
        <v>3600000.0</v>
      </c>
      <c r="C675" s="10">
        <v>6.0</v>
      </c>
      <c r="D675">
        <v>6.0</v>
      </c>
      <c r="E675" s="10">
        <v>2.0</v>
      </c>
      <c r="F675" s="10" t="s">
        <v>39</v>
      </c>
      <c r="G675" t="s">
        <v>40</v>
      </c>
      <c r="H675" s="10">
        <v>1920.0</v>
      </c>
      <c r="I675" s="10" t="s">
        <v>2909</v>
      </c>
      <c r="J675" t="s">
        <v>42</v>
      </c>
    </row>
    <row r="676">
      <c r="A676" s="10" t="s">
        <v>2941</v>
      </c>
      <c r="B676" s="10">
        <v>3600000.0</v>
      </c>
      <c r="C676" s="10">
        <v>5.0</v>
      </c>
      <c r="D676">
        <v>4.0</v>
      </c>
      <c r="E676" s="10">
        <v>2.0</v>
      </c>
      <c r="F676" s="10" t="s">
        <v>56</v>
      </c>
      <c r="G676" t="s">
        <v>40</v>
      </c>
      <c r="H676" s="10">
        <v>2400.0</v>
      </c>
      <c r="I676" s="10" t="s">
        <v>2909</v>
      </c>
      <c r="J676" t="s">
        <v>42</v>
      </c>
    </row>
    <row r="677">
      <c r="A677" s="10" t="s">
        <v>2920</v>
      </c>
      <c r="B677" s="10">
        <v>3600000.0</v>
      </c>
      <c r="C677" s="10">
        <v>5.0</v>
      </c>
      <c r="D677">
        <v>5.0</v>
      </c>
      <c r="E677" s="10">
        <v>4.0</v>
      </c>
      <c r="F677" s="10" t="s">
        <v>557</v>
      </c>
      <c r="G677" t="s">
        <v>40</v>
      </c>
      <c r="H677" s="10">
        <v>2400.0</v>
      </c>
      <c r="I677" s="10" t="s">
        <v>2909</v>
      </c>
      <c r="J677" t="s">
        <v>42</v>
      </c>
    </row>
    <row r="678">
      <c r="A678" s="10" t="s">
        <v>2920</v>
      </c>
      <c r="B678" s="10">
        <v>3600000.0</v>
      </c>
      <c r="C678" s="10">
        <v>5.0</v>
      </c>
      <c r="D678">
        <v>4.0</v>
      </c>
      <c r="E678" s="10">
        <v>2.0</v>
      </c>
      <c r="F678" s="10" t="s">
        <v>56</v>
      </c>
      <c r="G678" t="s">
        <v>40</v>
      </c>
      <c r="H678" s="10">
        <v>2400.0</v>
      </c>
      <c r="I678" s="10" t="s">
        <v>2909</v>
      </c>
      <c r="J678" t="s">
        <v>42</v>
      </c>
    </row>
    <row r="679">
      <c r="A679" s="10" t="s">
        <v>2920</v>
      </c>
      <c r="B679" s="10">
        <v>3600000.0</v>
      </c>
      <c r="C679" s="10">
        <v>5.0</v>
      </c>
      <c r="D679">
        <v>4.0</v>
      </c>
      <c r="E679" s="10">
        <v>2.0</v>
      </c>
      <c r="F679" s="10" t="s">
        <v>92</v>
      </c>
      <c r="G679" s="8" t="s">
        <v>2989</v>
      </c>
      <c r="H679" s="10">
        <v>4090.0</v>
      </c>
      <c r="I679" s="10" t="s">
        <v>2909</v>
      </c>
      <c r="J679" t="s">
        <v>42</v>
      </c>
    </row>
    <row r="680">
      <c r="A680" s="10" t="s">
        <v>2941</v>
      </c>
      <c r="B680" s="10">
        <v>3600000.0</v>
      </c>
      <c r="C680" s="10">
        <v>6.0</v>
      </c>
      <c r="D680">
        <v>5.0</v>
      </c>
      <c r="E680" s="10">
        <v>2.0</v>
      </c>
      <c r="F680" s="10" t="s">
        <v>1012</v>
      </c>
      <c r="G680" s="8" t="s">
        <v>2989</v>
      </c>
      <c r="H680" s="10">
        <v>4600.0</v>
      </c>
      <c r="I680" s="10" t="s">
        <v>2909</v>
      </c>
      <c r="J680" t="s">
        <v>42</v>
      </c>
    </row>
    <row r="681">
      <c r="A681" s="10" t="s">
        <v>2941</v>
      </c>
      <c r="B681" s="10">
        <v>3600000.0</v>
      </c>
      <c r="C681" s="10">
        <v>5.0</v>
      </c>
      <c r="D681">
        <v>5.0</v>
      </c>
      <c r="E681" s="10">
        <v>2.0</v>
      </c>
      <c r="F681" s="10" t="s">
        <v>56</v>
      </c>
      <c r="G681" s="8" t="s">
        <v>2989</v>
      </c>
      <c r="H681" s="10">
        <v>4000.0</v>
      </c>
      <c r="I681" s="10" t="s">
        <v>2909</v>
      </c>
      <c r="J681" t="s">
        <v>42</v>
      </c>
    </row>
    <row r="682">
      <c r="A682" s="10" t="s">
        <v>2920</v>
      </c>
      <c r="B682" s="10">
        <v>3600000.0</v>
      </c>
      <c r="C682" s="10">
        <v>6.0</v>
      </c>
      <c r="D682">
        <v>5.0</v>
      </c>
      <c r="E682" s="10">
        <v>2.0</v>
      </c>
      <c r="F682" s="10" t="s">
        <v>92</v>
      </c>
      <c r="G682" s="8" t="s">
        <v>2989</v>
      </c>
      <c r="H682" s="10">
        <v>4500.0</v>
      </c>
      <c r="I682" s="10" t="s">
        <v>2909</v>
      </c>
      <c r="J682" t="s">
        <v>36</v>
      </c>
    </row>
    <row r="683">
      <c r="A683" s="10" t="s">
        <v>2907</v>
      </c>
      <c r="B683" s="10">
        <v>3600000.0</v>
      </c>
      <c r="C683" s="10">
        <v>4.0</v>
      </c>
      <c r="D683">
        <v>5.0</v>
      </c>
      <c r="E683" s="10">
        <v>1.0</v>
      </c>
      <c r="F683" s="10" t="s">
        <v>33</v>
      </c>
      <c r="G683" s="8" t="s">
        <v>2989</v>
      </c>
      <c r="H683" s="10">
        <v>3897.0</v>
      </c>
      <c r="I683" s="10" t="s">
        <v>2909</v>
      </c>
      <c r="J683" t="s">
        <v>42</v>
      </c>
    </row>
    <row r="684">
      <c r="A684" s="10" t="s">
        <v>2924</v>
      </c>
      <c r="B684" s="10">
        <v>3600000.0</v>
      </c>
      <c r="C684" s="10">
        <v>6.0</v>
      </c>
      <c r="D684">
        <v>6.0</v>
      </c>
      <c r="E684" s="10">
        <v>2.0</v>
      </c>
      <c r="F684" s="10" t="s">
        <v>56</v>
      </c>
      <c r="G684" t="s">
        <v>40</v>
      </c>
      <c r="H684" s="10">
        <v>4500.0</v>
      </c>
      <c r="I684" s="10" t="s">
        <v>2909</v>
      </c>
      <c r="J684" t="s">
        <v>42</v>
      </c>
    </row>
    <row r="685">
      <c r="A685" s="10" t="s">
        <v>2920</v>
      </c>
      <c r="B685" s="10">
        <v>3600000.0</v>
      </c>
      <c r="C685" s="10">
        <v>5.0</v>
      </c>
      <c r="D685">
        <v>3.0</v>
      </c>
      <c r="E685" s="10">
        <v>2.0</v>
      </c>
      <c r="F685" s="10" t="s">
        <v>92</v>
      </c>
      <c r="G685" s="8" t="s">
        <v>2989</v>
      </c>
      <c r="H685" s="10">
        <v>5500.0</v>
      </c>
      <c r="I685" s="10" t="s">
        <v>2909</v>
      </c>
      <c r="J685" t="s">
        <v>42</v>
      </c>
    </row>
    <row r="686">
      <c r="A686" s="10" t="s">
        <v>2920</v>
      </c>
      <c r="B686" s="10">
        <v>3600000.0</v>
      </c>
      <c r="C686" s="10">
        <v>5.0</v>
      </c>
      <c r="D686">
        <v>5.0</v>
      </c>
      <c r="E686" s="10">
        <v>5.0</v>
      </c>
      <c r="F686" s="10" t="s">
        <v>92</v>
      </c>
      <c r="G686" s="8" t="s">
        <v>2989</v>
      </c>
      <c r="H686" s="10">
        <v>3720.0</v>
      </c>
      <c r="I686" s="10" t="s">
        <v>2909</v>
      </c>
      <c r="J686" t="s">
        <v>36</v>
      </c>
    </row>
    <row r="687">
      <c r="A687" s="10" t="s">
        <v>2936</v>
      </c>
      <c r="B687" s="10">
        <v>3600000.0</v>
      </c>
      <c r="C687" s="10">
        <v>5.0</v>
      </c>
      <c r="D687">
        <v>6.0</v>
      </c>
      <c r="E687" s="10">
        <v>2.0</v>
      </c>
      <c r="F687" s="10" t="s">
        <v>92</v>
      </c>
      <c r="G687" s="8" t="s">
        <v>2989</v>
      </c>
      <c r="H687" s="10">
        <v>3891.0</v>
      </c>
      <c r="I687" s="10" t="s">
        <v>2909</v>
      </c>
      <c r="J687" t="s">
        <v>42</v>
      </c>
    </row>
    <row r="688">
      <c r="A688" s="10" t="s">
        <v>2941</v>
      </c>
      <c r="B688" s="10">
        <v>3600000.0</v>
      </c>
      <c r="C688" s="10">
        <v>4.0</v>
      </c>
      <c r="D688">
        <v>4.0</v>
      </c>
      <c r="E688" s="10">
        <v>2.0</v>
      </c>
      <c r="F688" s="10" t="s">
        <v>1012</v>
      </c>
      <c r="G688" t="s">
        <v>40</v>
      </c>
      <c r="H688" s="10">
        <v>2000.0</v>
      </c>
      <c r="I688" s="10" t="s">
        <v>2909</v>
      </c>
      <c r="J688" t="s">
        <v>42</v>
      </c>
    </row>
    <row r="689">
      <c r="A689" s="10" t="s">
        <v>2910</v>
      </c>
      <c r="B689" s="10">
        <v>3600000.0</v>
      </c>
      <c r="C689" s="10">
        <v>6.0</v>
      </c>
      <c r="D689">
        <v>4.0</v>
      </c>
      <c r="E689" s="10">
        <v>3.0</v>
      </c>
      <c r="F689" s="10" t="s">
        <v>39</v>
      </c>
      <c r="G689" t="s">
        <v>40</v>
      </c>
      <c r="H689" s="10">
        <v>7000.0</v>
      </c>
      <c r="I689" s="10" t="s">
        <v>2909</v>
      </c>
      <c r="J689" t="s">
        <v>256</v>
      </c>
    </row>
    <row r="690">
      <c r="A690" s="10" t="s">
        <v>2941</v>
      </c>
      <c r="B690" s="10">
        <v>3600000.0</v>
      </c>
      <c r="C690" s="10">
        <v>5.0</v>
      </c>
      <c r="D690">
        <v>5.0</v>
      </c>
      <c r="E690" s="10">
        <v>3.0</v>
      </c>
      <c r="F690" s="10" t="s">
        <v>39</v>
      </c>
      <c r="G690" s="8" t="s">
        <v>2989</v>
      </c>
      <c r="H690" s="10">
        <v>5738.0</v>
      </c>
      <c r="I690" s="10" t="s">
        <v>2909</v>
      </c>
      <c r="J690" t="s">
        <v>36</v>
      </c>
    </row>
    <row r="691">
      <c r="A691" s="10" t="s">
        <v>2937</v>
      </c>
      <c r="B691" s="10">
        <v>3600000.0</v>
      </c>
      <c r="C691" s="10">
        <v>7.0</v>
      </c>
      <c r="D691">
        <v>7.0</v>
      </c>
      <c r="E691" s="10">
        <v>1.0</v>
      </c>
      <c r="F691" s="10" t="s">
        <v>39</v>
      </c>
      <c r="G691" t="s">
        <v>40</v>
      </c>
      <c r="H691" s="10">
        <v>4556.0</v>
      </c>
      <c r="I691" s="10" t="s">
        <v>2909</v>
      </c>
      <c r="J691" t="s">
        <v>112</v>
      </c>
    </row>
    <row r="692">
      <c r="A692" s="10" t="s">
        <v>2945</v>
      </c>
      <c r="B692" s="10">
        <v>3600000.0</v>
      </c>
      <c r="C692" s="10">
        <v>7.0</v>
      </c>
      <c r="D692">
        <v>6.0</v>
      </c>
      <c r="E692" s="10">
        <v>2.0</v>
      </c>
      <c r="F692" s="10" t="s">
        <v>39</v>
      </c>
      <c r="G692" t="s">
        <v>40</v>
      </c>
      <c r="H692" s="10">
        <v>4900.0</v>
      </c>
      <c r="I692" s="10" t="s">
        <v>2909</v>
      </c>
      <c r="J692" t="s">
        <v>42</v>
      </c>
    </row>
    <row r="693">
      <c r="A693" s="10" t="s">
        <v>2920</v>
      </c>
      <c r="B693" s="10">
        <v>3580000.0</v>
      </c>
      <c r="C693" s="10">
        <v>6.0</v>
      </c>
      <c r="D693">
        <v>3.0</v>
      </c>
      <c r="E693" s="10">
        <v>1.0</v>
      </c>
      <c r="F693" s="10" t="s">
        <v>56</v>
      </c>
      <c r="G693" t="s">
        <v>40</v>
      </c>
      <c r="H693" s="10">
        <v>1300.0</v>
      </c>
      <c r="I693" s="10" t="s">
        <v>2909</v>
      </c>
      <c r="J693" t="s">
        <v>256</v>
      </c>
    </row>
    <row r="694">
      <c r="A694" s="10" t="s">
        <v>2907</v>
      </c>
      <c r="B694" s="10">
        <v>3580000.0</v>
      </c>
      <c r="C694" s="10">
        <v>5.0</v>
      </c>
      <c r="D694">
        <v>5.0</v>
      </c>
      <c r="E694" s="10">
        <v>2.0</v>
      </c>
      <c r="F694" s="10" t="s">
        <v>33</v>
      </c>
      <c r="G694" s="8" t="s">
        <v>2989</v>
      </c>
      <c r="H694" s="10">
        <v>3897.0</v>
      </c>
      <c r="I694" s="10" t="s">
        <v>2909</v>
      </c>
      <c r="J694" t="s">
        <v>36</v>
      </c>
    </row>
    <row r="695">
      <c r="A695" s="10" t="s">
        <v>2921</v>
      </c>
      <c r="B695" s="10">
        <v>3580000.0</v>
      </c>
      <c r="C695" s="10">
        <v>5.0</v>
      </c>
      <c r="D695">
        <v>6.0</v>
      </c>
      <c r="E695" s="10">
        <v>3.0</v>
      </c>
      <c r="F695" s="10" t="s">
        <v>557</v>
      </c>
      <c r="G695" s="8" t="s">
        <v>2989</v>
      </c>
      <c r="H695" s="10">
        <v>4600.0</v>
      </c>
      <c r="I695" s="10" t="s">
        <v>2909</v>
      </c>
      <c r="J695" t="s">
        <v>42</v>
      </c>
    </row>
    <row r="696">
      <c r="A696" s="10" t="s">
        <v>2921</v>
      </c>
      <c r="B696" s="10">
        <v>3560000.0</v>
      </c>
      <c r="C696" s="10">
        <v>4.0</v>
      </c>
      <c r="D696">
        <v>5.0</v>
      </c>
      <c r="E696" s="10">
        <v>2.0</v>
      </c>
      <c r="F696" s="10" t="s">
        <v>177</v>
      </c>
      <c r="G696" t="s">
        <v>40</v>
      </c>
      <c r="H696" s="10">
        <v>3690.0</v>
      </c>
      <c r="I696" s="10" t="s">
        <v>2909</v>
      </c>
      <c r="J696" t="s">
        <v>42</v>
      </c>
    </row>
    <row r="697">
      <c r="A697" s="10" t="s">
        <v>2936</v>
      </c>
      <c r="B697" s="10">
        <v>3560000.0</v>
      </c>
      <c r="C697" s="10">
        <v>4.0</v>
      </c>
      <c r="D697">
        <v>4.0</v>
      </c>
      <c r="E697" s="10">
        <v>1.0</v>
      </c>
      <c r="F697" s="10" t="s">
        <v>177</v>
      </c>
      <c r="G697" t="s">
        <v>40</v>
      </c>
      <c r="H697" s="10">
        <v>4825.0</v>
      </c>
      <c r="I697" s="10" t="s">
        <v>2909</v>
      </c>
      <c r="J697" t="s">
        <v>36</v>
      </c>
    </row>
    <row r="698">
      <c r="A698" s="10" t="s">
        <v>2921</v>
      </c>
      <c r="B698" s="10">
        <v>3550000.0</v>
      </c>
      <c r="C698" s="10">
        <v>5.0</v>
      </c>
      <c r="D698">
        <v>5.0</v>
      </c>
      <c r="E698" s="10">
        <v>2.0</v>
      </c>
      <c r="F698" s="10" t="s">
        <v>557</v>
      </c>
      <c r="G698" s="8" t="s">
        <v>2989</v>
      </c>
      <c r="H698" s="10">
        <v>4306.0</v>
      </c>
      <c r="I698" s="10" t="s">
        <v>2909</v>
      </c>
      <c r="J698" t="s">
        <v>112</v>
      </c>
    </row>
    <row r="699">
      <c r="A699" s="10" t="s">
        <v>2917</v>
      </c>
      <c r="B699" s="10">
        <v>3550000.0</v>
      </c>
      <c r="C699" s="10">
        <v>4.0</v>
      </c>
      <c r="D699">
        <v>5.0</v>
      </c>
      <c r="E699" s="10">
        <v>2.0</v>
      </c>
      <c r="F699" s="10" t="s">
        <v>33</v>
      </c>
      <c r="G699" s="8" t="s">
        <v>2989</v>
      </c>
      <c r="H699" s="10">
        <v>2954.0</v>
      </c>
      <c r="I699" s="10" t="s">
        <v>2909</v>
      </c>
      <c r="J699" t="s">
        <v>42</v>
      </c>
    </row>
    <row r="700">
      <c r="A700" s="10" t="s">
        <v>2907</v>
      </c>
      <c r="B700" s="10">
        <v>3513000.0</v>
      </c>
      <c r="C700" s="10">
        <v>4.0</v>
      </c>
      <c r="D700">
        <v>5.0</v>
      </c>
      <c r="E700" s="10">
        <v>1.0</v>
      </c>
      <c r="F700" s="10" t="s">
        <v>33</v>
      </c>
      <c r="G700" s="8" t="s">
        <v>2989</v>
      </c>
      <c r="H700" s="10">
        <v>3513.0</v>
      </c>
      <c r="I700" s="10" t="s">
        <v>2909</v>
      </c>
      <c r="J700" t="s">
        <v>42</v>
      </c>
    </row>
    <row r="701">
      <c r="A701" s="10" t="s">
        <v>2928</v>
      </c>
      <c r="B701" s="10">
        <v>3500000.0</v>
      </c>
      <c r="C701" s="10">
        <v>1.0</v>
      </c>
      <c r="D701">
        <v>1.0</v>
      </c>
      <c r="E701" s="10">
        <v>2.0</v>
      </c>
      <c r="F701" s="10" t="s">
        <v>33</v>
      </c>
      <c r="G701" s="8" t="s">
        <v>2989</v>
      </c>
      <c r="H701" s="10">
        <v>1648.0</v>
      </c>
      <c r="I701" s="10" t="s">
        <v>2909</v>
      </c>
      <c r="J701" t="s">
        <v>42</v>
      </c>
    </row>
    <row r="702">
      <c r="A702" s="10" t="s">
        <v>2907</v>
      </c>
      <c r="B702" s="10">
        <v>3500000.0</v>
      </c>
      <c r="C702" s="10">
        <v>3.0</v>
      </c>
      <c r="D702">
        <v>3.0</v>
      </c>
      <c r="E702" s="10">
        <v>2.0</v>
      </c>
      <c r="F702" s="10" t="s">
        <v>33</v>
      </c>
      <c r="G702" s="8" t="s">
        <v>2989</v>
      </c>
      <c r="H702" s="10">
        <v>1560.0</v>
      </c>
      <c r="I702" s="10" t="s">
        <v>2909</v>
      </c>
      <c r="J702" t="s">
        <v>36</v>
      </c>
    </row>
    <row r="703">
      <c r="A703" s="10" t="s">
        <v>2921</v>
      </c>
      <c r="B703" s="10">
        <v>3500000.0</v>
      </c>
      <c r="C703" s="10">
        <v>6.0</v>
      </c>
      <c r="D703">
        <v>4.0</v>
      </c>
      <c r="E703" s="10">
        <v>5.0</v>
      </c>
      <c r="F703" s="10" t="s">
        <v>557</v>
      </c>
      <c r="G703" s="8" t="s">
        <v>2989</v>
      </c>
      <c r="H703" s="10">
        <v>5448.0</v>
      </c>
      <c r="I703" s="10" t="s">
        <v>2909</v>
      </c>
      <c r="J703" t="s">
        <v>42</v>
      </c>
    </row>
    <row r="704">
      <c r="A704" s="10" t="s">
        <v>2921</v>
      </c>
      <c r="B704" s="10">
        <v>3500000.0</v>
      </c>
      <c r="C704" s="10">
        <v>6.0</v>
      </c>
      <c r="D704">
        <v>6.0</v>
      </c>
      <c r="E704" s="10">
        <v>2.0</v>
      </c>
      <c r="F704" s="10" t="s">
        <v>557</v>
      </c>
      <c r="G704" s="8" t="s">
        <v>2989</v>
      </c>
      <c r="H704" s="10">
        <v>5448.0</v>
      </c>
      <c r="I704" s="10" t="s">
        <v>2909</v>
      </c>
      <c r="J704" t="s">
        <v>42</v>
      </c>
    </row>
    <row r="705">
      <c r="A705" s="10" t="s">
        <v>2921</v>
      </c>
      <c r="B705" s="10">
        <v>3500000.0</v>
      </c>
      <c r="C705" s="10">
        <v>7.0</v>
      </c>
      <c r="D705">
        <v>6.0</v>
      </c>
      <c r="E705" s="10">
        <v>2.0</v>
      </c>
      <c r="F705" s="10" t="s">
        <v>56</v>
      </c>
      <c r="G705" s="8" t="s">
        <v>2989</v>
      </c>
      <c r="H705" s="10">
        <v>3200.0</v>
      </c>
      <c r="I705" s="10" t="s">
        <v>2909</v>
      </c>
      <c r="J705" t="s">
        <v>42</v>
      </c>
    </row>
    <row r="706">
      <c r="A706" s="10" t="s">
        <v>2907</v>
      </c>
      <c r="B706" s="10">
        <v>3500000.0</v>
      </c>
      <c r="C706" s="10">
        <v>5.0</v>
      </c>
      <c r="D706">
        <v>4.0</v>
      </c>
      <c r="E706" s="10">
        <v>2.0</v>
      </c>
      <c r="F706" s="10" t="s">
        <v>92</v>
      </c>
      <c r="G706" s="8" t="s">
        <v>2989</v>
      </c>
      <c r="H706" s="10">
        <v>3800.0</v>
      </c>
      <c r="I706" s="10" t="s">
        <v>2909</v>
      </c>
      <c r="J706" t="s">
        <v>42</v>
      </c>
    </row>
    <row r="707">
      <c r="A707" s="10" t="s">
        <v>2920</v>
      </c>
      <c r="B707" s="10">
        <v>3500000.0</v>
      </c>
      <c r="C707" s="10">
        <v>5.0</v>
      </c>
      <c r="D707">
        <v>5.0</v>
      </c>
      <c r="E707" s="10">
        <v>1.0</v>
      </c>
      <c r="F707" s="10" t="s">
        <v>92</v>
      </c>
      <c r="G707" s="8" t="s">
        <v>2989</v>
      </c>
      <c r="H707" s="10">
        <v>3720.0</v>
      </c>
      <c r="I707" s="10" t="s">
        <v>2909</v>
      </c>
      <c r="J707" t="s">
        <v>42</v>
      </c>
    </row>
    <row r="708">
      <c r="A708" s="10" t="s">
        <v>2931</v>
      </c>
      <c r="B708" s="10">
        <v>3500000.0</v>
      </c>
      <c r="C708" s="10">
        <v>4.0</v>
      </c>
      <c r="D708">
        <v>4.0</v>
      </c>
      <c r="E708" s="10">
        <v>2.0</v>
      </c>
      <c r="F708" s="10" t="s">
        <v>92</v>
      </c>
      <c r="G708" s="8" t="s">
        <v>2989</v>
      </c>
      <c r="H708" s="10">
        <v>3250.0</v>
      </c>
      <c r="I708" s="10" t="s">
        <v>2909</v>
      </c>
      <c r="J708" t="s">
        <v>42</v>
      </c>
    </row>
    <row r="709">
      <c r="A709" s="10" t="s">
        <v>2907</v>
      </c>
      <c r="B709" s="10">
        <v>3500000.0</v>
      </c>
      <c r="C709" s="10">
        <v>4.0</v>
      </c>
      <c r="D709">
        <v>5.0</v>
      </c>
      <c r="E709" s="10">
        <v>2.0</v>
      </c>
      <c r="F709" s="10" t="s">
        <v>92</v>
      </c>
      <c r="G709" s="8" t="s">
        <v>2989</v>
      </c>
      <c r="H709" s="10">
        <v>3070.0</v>
      </c>
      <c r="I709" s="10" t="s">
        <v>2909</v>
      </c>
      <c r="J709" t="s">
        <v>42</v>
      </c>
    </row>
    <row r="710">
      <c r="A710" s="10" t="s">
        <v>2907</v>
      </c>
      <c r="B710" s="10">
        <v>3500000.0</v>
      </c>
      <c r="C710" s="10">
        <v>4.0</v>
      </c>
      <c r="D710">
        <v>4.0</v>
      </c>
      <c r="E710" s="10">
        <v>2.0</v>
      </c>
      <c r="F710" s="10" t="s">
        <v>92</v>
      </c>
      <c r="G710" t="s">
        <v>40</v>
      </c>
      <c r="H710" s="10">
        <v>2906.0</v>
      </c>
      <c r="I710" s="10" t="s">
        <v>2909</v>
      </c>
      <c r="J710" t="s">
        <v>112</v>
      </c>
    </row>
    <row r="711">
      <c r="A711" s="10" t="s">
        <v>2920</v>
      </c>
      <c r="B711" s="10">
        <v>3500000.0</v>
      </c>
      <c r="C711" s="10">
        <v>5.0</v>
      </c>
      <c r="D711">
        <v>6.0</v>
      </c>
      <c r="E711" s="10">
        <v>2.0</v>
      </c>
      <c r="F711" s="10" t="s">
        <v>92</v>
      </c>
      <c r="G711" s="8" t="s">
        <v>2989</v>
      </c>
      <c r="H711" s="10">
        <v>3720.0</v>
      </c>
      <c r="I711" s="10" t="s">
        <v>2909</v>
      </c>
      <c r="J711" t="s">
        <v>36</v>
      </c>
    </row>
    <row r="712">
      <c r="A712" s="10" t="s">
        <v>2920</v>
      </c>
      <c r="B712" s="10">
        <v>3500000.0</v>
      </c>
      <c r="C712" s="10">
        <v>5.0</v>
      </c>
      <c r="D712">
        <v>6.0</v>
      </c>
      <c r="E712" s="10">
        <v>2.0</v>
      </c>
      <c r="F712" s="10" t="s">
        <v>92</v>
      </c>
      <c r="G712" s="8" t="s">
        <v>2989</v>
      </c>
      <c r="H712" s="10">
        <v>3632.0</v>
      </c>
      <c r="I712" s="10" t="s">
        <v>2909</v>
      </c>
      <c r="J712" t="s">
        <v>42</v>
      </c>
    </row>
    <row r="713">
      <c r="A713" s="10" t="s">
        <v>2941</v>
      </c>
      <c r="B713" s="10">
        <v>3500000.0</v>
      </c>
      <c r="C713" s="10">
        <v>5.0</v>
      </c>
      <c r="D713">
        <v>5.0</v>
      </c>
      <c r="E713" s="10">
        <v>1.0</v>
      </c>
      <c r="F713" s="10" t="s">
        <v>56</v>
      </c>
      <c r="G713" t="s">
        <v>40</v>
      </c>
      <c r="H713" s="10">
        <v>3874.0</v>
      </c>
      <c r="I713" s="10" t="s">
        <v>2909</v>
      </c>
      <c r="J713" t="s">
        <v>42</v>
      </c>
    </row>
    <row r="714">
      <c r="A714" s="10" t="s">
        <v>2971</v>
      </c>
      <c r="B714" s="10">
        <v>3500000.0</v>
      </c>
      <c r="C714" s="10">
        <v>7.0</v>
      </c>
      <c r="D714">
        <v>5.0</v>
      </c>
      <c r="E714" s="10">
        <v>2.0</v>
      </c>
      <c r="F714" s="10" t="s">
        <v>39</v>
      </c>
      <c r="G714" t="s">
        <v>40</v>
      </c>
      <c r="H714" s="10">
        <v>7980.0</v>
      </c>
      <c r="I714" s="10" t="s">
        <v>2909</v>
      </c>
      <c r="J714" t="s">
        <v>112</v>
      </c>
    </row>
    <row r="715">
      <c r="A715" s="10" t="s">
        <v>2920</v>
      </c>
      <c r="B715" s="10">
        <v>3500000.0</v>
      </c>
      <c r="C715" s="10">
        <v>6.0</v>
      </c>
      <c r="D715">
        <v>5.0</v>
      </c>
      <c r="E715" s="10">
        <v>3.0</v>
      </c>
      <c r="F715" s="10" t="s">
        <v>92</v>
      </c>
      <c r="G715" s="8" t="s">
        <v>2989</v>
      </c>
      <c r="H715" s="10">
        <v>4090.0</v>
      </c>
      <c r="I715" s="10" t="s">
        <v>2909</v>
      </c>
      <c r="J715" t="s">
        <v>42</v>
      </c>
    </row>
    <row r="716">
      <c r="A716" s="10" t="s">
        <v>2941</v>
      </c>
      <c r="B716" s="10">
        <v>3500000.0</v>
      </c>
      <c r="C716" s="10">
        <v>4.0</v>
      </c>
      <c r="D716">
        <v>4.0</v>
      </c>
      <c r="E716" s="10">
        <v>2.0</v>
      </c>
      <c r="F716" s="10" t="s">
        <v>39</v>
      </c>
      <c r="G716" t="s">
        <v>40</v>
      </c>
      <c r="H716" s="10">
        <v>1980.0</v>
      </c>
      <c r="I716" s="10" t="s">
        <v>2909</v>
      </c>
      <c r="J716" t="s">
        <v>36</v>
      </c>
    </row>
    <row r="717">
      <c r="A717" s="10" t="s">
        <v>2941</v>
      </c>
      <c r="B717" s="10">
        <v>3500000.0</v>
      </c>
      <c r="C717" s="10">
        <v>5.0</v>
      </c>
      <c r="D717">
        <v>5.0</v>
      </c>
      <c r="E717" s="10">
        <v>2.0</v>
      </c>
      <c r="F717" s="10" t="s">
        <v>443</v>
      </c>
      <c r="G717" t="s">
        <v>40</v>
      </c>
      <c r="H717" s="10">
        <v>2500.0</v>
      </c>
      <c r="I717" s="10" t="s">
        <v>2909</v>
      </c>
      <c r="J717" t="s">
        <v>112</v>
      </c>
    </row>
    <row r="718">
      <c r="A718" s="10" t="s">
        <v>2929</v>
      </c>
      <c r="B718" s="10">
        <v>3500000.0</v>
      </c>
      <c r="C718" s="10">
        <v>6.0</v>
      </c>
      <c r="D718">
        <v>6.0</v>
      </c>
      <c r="E718" s="10">
        <v>2.0</v>
      </c>
      <c r="F718" s="10" t="s">
        <v>39</v>
      </c>
      <c r="G718" s="8" t="s">
        <v>2989</v>
      </c>
      <c r="H718" s="10">
        <v>7100.0</v>
      </c>
      <c r="I718" s="10" t="s">
        <v>2909</v>
      </c>
      <c r="J718" t="s">
        <v>36</v>
      </c>
    </row>
    <row r="719">
      <c r="A719" s="10" t="s">
        <v>2918</v>
      </c>
      <c r="B719" s="10">
        <v>3500000.0</v>
      </c>
      <c r="C719" s="10">
        <v>7.0</v>
      </c>
      <c r="D719">
        <v>7.0</v>
      </c>
      <c r="E719" s="10">
        <v>2.0</v>
      </c>
      <c r="F719" s="10" t="s">
        <v>39</v>
      </c>
      <c r="G719" t="s">
        <v>40</v>
      </c>
      <c r="H719" s="10">
        <v>4200.0</v>
      </c>
      <c r="I719" s="10" t="s">
        <v>2909</v>
      </c>
      <c r="J719" t="s">
        <v>36</v>
      </c>
    </row>
    <row r="720">
      <c r="A720" s="10" t="s">
        <v>2945</v>
      </c>
      <c r="B720" s="10">
        <v>3500000.0</v>
      </c>
      <c r="C720" s="10">
        <v>4.0</v>
      </c>
      <c r="D720">
        <v>4.0</v>
      </c>
      <c r="E720" s="10">
        <v>2.0</v>
      </c>
      <c r="F720" s="10" t="s">
        <v>39</v>
      </c>
      <c r="G720" t="s">
        <v>40</v>
      </c>
      <c r="H720" s="10">
        <v>8000.0</v>
      </c>
      <c r="I720" s="10" t="s">
        <v>2909</v>
      </c>
      <c r="J720" t="s">
        <v>42</v>
      </c>
    </row>
    <row r="721">
      <c r="A721" s="10" t="s">
        <v>2920</v>
      </c>
      <c r="B721" s="10">
        <v>3500000.0</v>
      </c>
      <c r="C721" s="10">
        <v>6.0</v>
      </c>
      <c r="D721">
        <v>7.0</v>
      </c>
      <c r="E721" s="10">
        <v>3.0</v>
      </c>
      <c r="F721" s="10" t="s">
        <v>56</v>
      </c>
      <c r="G721" t="s">
        <v>40</v>
      </c>
      <c r="H721" s="10">
        <v>4941.0</v>
      </c>
      <c r="I721" s="10" t="s">
        <v>2909</v>
      </c>
      <c r="J721" t="s">
        <v>42</v>
      </c>
    </row>
    <row r="722">
      <c r="A722" s="10" t="s">
        <v>2921</v>
      </c>
      <c r="B722" s="10">
        <v>3500000.0</v>
      </c>
      <c r="C722" s="10">
        <v>7.0</v>
      </c>
      <c r="D722">
        <v>6.0</v>
      </c>
      <c r="E722" s="10">
        <v>1.0</v>
      </c>
      <c r="F722" s="10" t="s">
        <v>56</v>
      </c>
      <c r="G722" t="s">
        <v>40</v>
      </c>
      <c r="H722" s="10">
        <v>3200.0</v>
      </c>
      <c r="I722" s="10" t="s">
        <v>2909</v>
      </c>
      <c r="J722" t="s">
        <v>42</v>
      </c>
    </row>
    <row r="723">
      <c r="A723" s="10" t="s">
        <v>2940</v>
      </c>
      <c r="B723" s="10">
        <v>3500000.0</v>
      </c>
      <c r="C723" s="10">
        <v>7.0</v>
      </c>
      <c r="D723">
        <v>7.0</v>
      </c>
      <c r="E723" s="10">
        <v>2.0</v>
      </c>
      <c r="F723" s="10" t="s">
        <v>39</v>
      </c>
      <c r="G723" t="s">
        <v>40</v>
      </c>
      <c r="H723" s="10">
        <v>8200.0</v>
      </c>
      <c r="I723" s="10" t="s">
        <v>2909</v>
      </c>
      <c r="J723" t="s">
        <v>256</v>
      </c>
    </row>
    <row r="724">
      <c r="A724" s="10" t="s">
        <v>2940</v>
      </c>
      <c r="B724" s="10">
        <v>3500000.0</v>
      </c>
      <c r="C724" s="10">
        <v>4.0</v>
      </c>
      <c r="D724">
        <v>4.0</v>
      </c>
      <c r="E724" s="10">
        <v>3.0</v>
      </c>
      <c r="F724" s="10" t="s">
        <v>92</v>
      </c>
      <c r="G724" s="8" t="s">
        <v>2989</v>
      </c>
      <c r="H724" s="10">
        <v>3541.0</v>
      </c>
      <c r="I724" s="10" t="s">
        <v>2909</v>
      </c>
      <c r="J724" t="s">
        <v>36</v>
      </c>
    </row>
    <row r="725">
      <c r="A725" s="10" t="s">
        <v>2936</v>
      </c>
      <c r="B725" s="10">
        <v>3500000.0</v>
      </c>
      <c r="C725" s="10">
        <v>4.0</v>
      </c>
      <c r="D725">
        <v>4.0</v>
      </c>
      <c r="E725" s="10">
        <v>2.0</v>
      </c>
      <c r="F725" s="10" t="s">
        <v>177</v>
      </c>
      <c r="G725" t="s">
        <v>40</v>
      </c>
      <c r="H725" s="10">
        <v>3825.0</v>
      </c>
      <c r="I725" s="10" t="s">
        <v>2909</v>
      </c>
      <c r="J725" t="s">
        <v>256</v>
      </c>
    </row>
    <row r="726">
      <c r="A726" s="10" t="s">
        <v>2921</v>
      </c>
      <c r="B726" s="10">
        <v>3490000.0</v>
      </c>
      <c r="C726" s="10">
        <v>5.0</v>
      </c>
      <c r="D726">
        <v>5.0</v>
      </c>
      <c r="E726" s="10">
        <v>1.0</v>
      </c>
      <c r="F726" s="10" t="s">
        <v>557</v>
      </c>
      <c r="G726" t="s">
        <v>40</v>
      </c>
      <c r="H726" s="10">
        <v>2850.0</v>
      </c>
      <c r="I726" s="10" t="s">
        <v>2909</v>
      </c>
      <c r="J726" t="s">
        <v>42</v>
      </c>
    </row>
    <row r="727">
      <c r="A727" s="10" t="s">
        <v>2920</v>
      </c>
      <c r="B727" s="10">
        <v>3490000.0</v>
      </c>
      <c r="C727" s="10">
        <v>5.0</v>
      </c>
      <c r="D727">
        <v>5.0</v>
      </c>
      <c r="E727" s="10">
        <v>2.0</v>
      </c>
      <c r="F727" s="10" t="s">
        <v>92</v>
      </c>
      <c r="G727" s="8" t="s">
        <v>2989</v>
      </c>
      <c r="H727" s="10">
        <v>3720.0</v>
      </c>
      <c r="I727" s="10" t="s">
        <v>2909</v>
      </c>
      <c r="J727" t="s">
        <v>36</v>
      </c>
    </row>
    <row r="728">
      <c r="A728" s="10" t="s">
        <v>2921</v>
      </c>
      <c r="B728" s="10">
        <v>3490000.0</v>
      </c>
      <c r="C728" s="10">
        <v>5.0</v>
      </c>
      <c r="D728">
        <v>6.0</v>
      </c>
      <c r="E728" s="10">
        <v>2.0</v>
      </c>
      <c r="F728" s="10" t="s">
        <v>557</v>
      </c>
      <c r="G728" t="s">
        <v>40</v>
      </c>
      <c r="H728" s="10">
        <v>2160.0</v>
      </c>
      <c r="I728" s="10" t="s">
        <v>2909</v>
      </c>
      <c r="J728" t="s">
        <v>42</v>
      </c>
    </row>
    <row r="729">
      <c r="A729" s="10" t="s">
        <v>2920</v>
      </c>
      <c r="B729" s="10">
        <v>3484600.0</v>
      </c>
      <c r="C729" s="10">
        <v>5.0</v>
      </c>
      <c r="D729">
        <v>6.0</v>
      </c>
      <c r="E729" s="10">
        <v>2.0</v>
      </c>
      <c r="F729" s="10" t="s">
        <v>92</v>
      </c>
      <c r="G729" s="8" t="s">
        <v>2989</v>
      </c>
      <c r="H729" s="10">
        <v>3668.0</v>
      </c>
      <c r="I729" s="10" t="s">
        <v>2909</v>
      </c>
      <c r="J729" t="s">
        <v>42</v>
      </c>
    </row>
    <row r="730">
      <c r="A730" s="10" t="s">
        <v>2921</v>
      </c>
      <c r="B730" s="10">
        <v>3480000.0</v>
      </c>
      <c r="C730" s="10">
        <v>5.0</v>
      </c>
      <c r="D730">
        <v>5.0</v>
      </c>
      <c r="E730" s="10">
        <v>1.0</v>
      </c>
      <c r="F730" s="10" t="s">
        <v>557</v>
      </c>
      <c r="G730" t="s">
        <v>40</v>
      </c>
      <c r="H730" s="10">
        <v>3450.0</v>
      </c>
      <c r="I730" s="10" t="s">
        <v>2909</v>
      </c>
      <c r="J730" t="s">
        <v>42</v>
      </c>
    </row>
    <row r="731">
      <c r="A731" s="10" t="s">
        <v>2921</v>
      </c>
      <c r="B731" s="10">
        <v>3480000.0</v>
      </c>
      <c r="C731" s="10">
        <v>4.0</v>
      </c>
      <c r="D731">
        <v>5.0</v>
      </c>
      <c r="E731" s="10">
        <v>2.0</v>
      </c>
      <c r="F731" s="10" t="s">
        <v>177</v>
      </c>
      <c r="G731" s="8" t="s">
        <v>2989</v>
      </c>
      <c r="H731" s="10">
        <v>3082.0</v>
      </c>
      <c r="I731" s="10" t="s">
        <v>2909</v>
      </c>
      <c r="J731" t="s">
        <v>42</v>
      </c>
    </row>
    <row r="732">
      <c r="A732" s="10" t="s">
        <v>2921</v>
      </c>
      <c r="B732" s="10">
        <v>3480000.0</v>
      </c>
      <c r="C732" s="10">
        <v>5.0</v>
      </c>
      <c r="D732">
        <v>3.0</v>
      </c>
      <c r="E732" s="10">
        <v>3.0</v>
      </c>
      <c r="F732" s="10" t="s">
        <v>177</v>
      </c>
      <c r="G732" t="s">
        <v>40</v>
      </c>
      <c r="H732" s="10">
        <v>3450.0</v>
      </c>
      <c r="I732" s="10" t="s">
        <v>2909</v>
      </c>
      <c r="J732" t="s">
        <v>42</v>
      </c>
    </row>
    <row r="733">
      <c r="A733" s="10" t="s">
        <v>2921</v>
      </c>
      <c r="B733" s="10">
        <v>3468000.0</v>
      </c>
      <c r="C733" s="10">
        <v>4.0</v>
      </c>
      <c r="D733">
        <v>5.0</v>
      </c>
      <c r="E733" s="10">
        <v>2.0</v>
      </c>
      <c r="F733" s="10" t="s">
        <v>177</v>
      </c>
      <c r="G733" s="8" t="s">
        <v>2989</v>
      </c>
      <c r="H733" s="10">
        <v>3000.0</v>
      </c>
      <c r="I733" s="10" t="s">
        <v>2909</v>
      </c>
      <c r="J733" t="s">
        <v>42</v>
      </c>
    </row>
    <row r="734">
      <c r="A734" s="10" t="s">
        <v>2920</v>
      </c>
      <c r="B734" s="10">
        <v>3450000.0</v>
      </c>
      <c r="C734" s="10">
        <v>5.0</v>
      </c>
      <c r="D734">
        <v>6.0</v>
      </c>
      <c r="E734" s="10">
        <v>2.0</v>
      </c>
      <c r="F734" s="10" t="s">
        <v>92</v>
      </c>
      <c r="G734" s="8" t="s">
        <v>2989</v>
      </c>
      <c r="H734" s="10">
        <v>3720.0</v>
      </c>
      <c r="I734" s="10" t="s">
        <v>2909</v>
      </c>
      <c r="J734" t="s">
        <v>36</v>
      </c>
    </row>
    <row r="735">
      <c r="A735" s="10" t="s">
        <v>2920</v>
      </c>
      <c r="B735" s="10">
        <v>3450000.0</v>
      </c>
      <c r="C735" s="10">
        <v>5.0</v>
      </c>
      <c r="D735">
        <v>6.0</v>
      </c>
      <c r="E735" s="10">
        <v>2.0</v>
      </c>
      <c r="F735" s="10" t="s">
        <v>92</v>
      </c>
      <c r="G735" s="8" t="s">
        <v>2989</v>
      </c>
      <c r="H735" s="10">
        <v>3720.0</v>
      </c>
      <c r="I735" s="10" t="s">
        <v>2909</v>
      </c>
      <c r="J735" t="s">
        <v>36</v>
      </c>
    </row>
    <row r="736">
      <c r="A736" s="10" t="s">
        <v>2941</v>
      </c>
      <c r="B736" s="10">
        <v>3450000.0</v>
      </c>
      <c r="C736" s="10">
        <v>5.0</v>
      </c>
      <c r="D736">
        <v>5.0</v>
      </c>
      <c r="E736" s="10">
        <v>5.0</v>
      </c>
      <c r="F736" s="10" t="s">
        <v>39</v>
      </c>
      <c r="G736" t="s">
        <v>40</v>
      </c>
      <c r="H736" s="10">
        <v>5200.0</v>
      </c>
      <c r="I736" s="10" t="s">
        <v>2909</v>
      </c>
      <c r="J736" t="s">
        <v>42</v>
      </c>
    </row>
    <row r="737">
      <c r="A737" s="10" t="s">
        <v>2921</v>
      </c>
      <c r="B737" s="10">
        <v>3450000.0</v>
      </c>
      <c r="C737" s="10">
        <v>7.0</v>
      </c>
      <c r="D737">
        <v>6.0</v>
      </c>
      <c r="E737" s="10">
        <v>2.0</v>
      </c>
      <c r="F737" s="10" t="s">
        <v>56</v>
      </c>
      <c r="G737" t="s">
        <v>40</v>
      </c>
      <c r="H737" s="10">
        <v>3200.0</v>
      </c>
      <c r="I737" s="10" t="s">
        <v>2909</v>
      </c>
      <c r="J737" t="s">
        <v>42</v>
      </c>
    </row>
    <row r="738">
      <c r="A738" s="10" t="s">
        <v>2920</v>
      </c>
      <c r="B738" s="10">
        <v>3450000.0</v>
      </c>
      <c r="C738" s="10">
        <v>5.0</v>
      </c>
      <c r="D738">
        <v>5.0</v>
      </c>
      <c r="E738" s="10">
        <v>2.0</v>
      </c>
      <c r="F738" s="10" t="s">
        <v>92</v>
      </c>
      <c r="G738" s="8" t="s">
        <v>2989</v>
      </c>
      <c r="H738" s="10">
        <v>3720.0</v>
      </c>
      <c r="I738" s="10" t="s">
        <v>2909</v>
      </c>
      <c r="J738" t="s">
        <v>36</v>
      </c>
    </row>
    <row r="739">
      <c r="A739" s="10" t="s">
        <v>2920</v>
      </c>
      <c r="B739" s="10">
        <v>3450000.0</v>
      </c>
      <c r="C739" s="10">
        <v>5.0</v>
      </c>
      <c r="D739">
        <v>3.0</v>
      </c>
      <c r="E739" s="10">
        <v>1.0</v>
      </c>
      <c r="F739" s="10" t="s">
        <v>92</v>
      </c>
      <c r="G739" s="8" t="s">
        <v>2989</v>
      </c>
      <c r="H739" s="10">
        <v>3720.0</v>
      </c>
      <c r="I739" s="10" t="s">
        <v>2909</v>
      </c>
      <c r="J739" t="s">
        <v>256</v>
      </c>
    </row>
    <row r="740">
      <c r="A740" s="10" t="s">
        <v>2953</v>
      </c>
      <c r="B740" s="10">
        <v>3450000.0</v>
      </c>
      <c r="C740" s="10">
        <v>6.0</v>
      </c>
      <c r="D740">
        <v>5.0</v>
      </c>
      <c r="E740" s="10">
        <v>6.0</v>
      </c>
      <c r="F740" s="10" t="s">
        <v>56</v>
      </c>
      <c r="G740" t="s">
        <v>40</v>
      </c>
      <c r="H740" s="10">
        <v>4050.0</v>
      </c>
      <c r="I740" s="10" t="s">
        <v>2909</v>
      </c>
      <c r="J740" t="s">
        <v>42</v>
      </c>
    </row>
    <row r="741">
      <c r="A741" s="10" t="s">
        <v>2921</v>
      </c>
      <c r="B741" s="10">
        <v>3400000.0</v>
      </c>
      <c r="C741" s="10">
        <v>6.0</v>
      </c>
      <c r="D741">
        <v>6.0</v>
      </c>
      <c r="E741" s="10">
        <v>4.0</v>
      </c>
      <c r="F741" s="10" t="s">
        <v>557</v>
      </c>
      <c r="G741" s="8" t="s">
        <v>2989</v>
      </c>
      <c r="H741" s="10">
        <v>5448.0</v>
      </c>
      <c r="I741" s="10" t="s">
        <v>2909</v>
      </c>
      <c r="J741" t="s">
        <v>112</v>
      </c>
    </row>
    <row r="742">
      <c r="A742" s="10" t="s">
        <v>2921</v>
      </c>
      <c r="B742" s="10">
        <v>3400000.0</v>
      </c>
      <c r="C742" s="10">
        <v>5.0</v>
      </c>
      <c r="D742">
        <v>6.0</v>
      </c>
      <c r="E742" s="10">
        <v>2.0</v>
      </c>
      <c r="F742" s="10" t="s">
        <v>557</v>
      </c>
      <c r="G742" s="8" t="s">
        <v>2989</v>
      </c>
      <c r="H742" s="10">
        <v>4400.0</v>
      </c>
      <c r="I742" s="10" t="s">
        <v>2909</v>
      </c>
      <c r="J742" t="s">
        <v>42</v>
      </c>
    </row>
    <row r="743">
      <c r="A743" s="10" t="s">
        <v>2931</v>
      </c>
      <c r="B743" s="10">
        <v>3400000.0</v>
      </c>
      <c r="C743" s="10">
        <v>4.0</v>
      </c>
      <c r="D743">
        <v>4.0</v>
      </c>
      <c r="E743" s="10">
        <v>2.0</v>
      </c>
      <c r="F743" s="10" t="s">
        <v>92</v>
      </c>
      <c r="G743" s="8" t="s">
        <v>2989</v>
      </c>
      <c r="H743" s="10">
        <v>3285.0</v>
      </c>
      <c r="I743" s="10" t="s">
        <v>2909</v>
      </c>
      <c r="J743" t="s">
        <v>42</v>
      </c>
    </row>
    <row r="744">
      <c r="A744" s="10" t="s">
        <v>2907</v>
      </c>
      <c r="B744" s="10">
        <v>3400000.0</v>
      </c>
      <c r="C744" s="10">
        <v>5.0</v>
      </c>
      <c r="D744">
        <v>5.0</v>
      </c>
      <c r="E744" s="10">
        <v>2.0</v>
      </c>
      <c r="F744" s="10" t="s">
        <v>92</v>
      </c>
      <c r="G744" t="s">
        <v>40</v>
      </c>
      <c r="H744" s="10">
        <v>3800.0</v>
      </c>
      <c r="I744" s="10" t="s">
        <v>2909</v>
      </c>
      <c r="J744" t="s">
        <v>42</v>
      </c>
    </row>
    <row r="745">
      <c r="A745" s="10" t="s">
        <v>2920</v>
      </c>
      <c r="B745" s="10">
        <v>3400000.0</v>
      </c>
      <c r="C745" s="10">
        <v>5.0</v>
      </c>
      <c r="D745">
        <v>6.0</v>
      </c>
      <c r="E745" s="10">
        <v>2.0</v>
      </c>
      <c r="F745" s="10" t="s">
        <v>92</v>
      </c>
      <c r="G745" s="8" t="s">
        <v>2989</v>
      </c>
      <c r="H745" s="10">
        <v>3732.0</v>
      </c>
      <c r="I745" s="10" t="s">
        <v>2909</v>
      </c>
      <c r="J745" t="s">
        <v>42</v>
      </c>
    </row>
    <row r="746">
      <c r="A746" s="10" t="s">
        <v>2910</v>
      </c>
      <c r="B746" s="10">
        <v>3400000.0</v>
      </c>
      <c r="C746" s="10">
        <v>4.0</v>
      </c>
      <c r="D746">
        <v>3.0</v>
      </c>
      <c r="E746" s="10">
        <v>2.0</v>
      </c>
      <c r="F746" s="10" t="s">
        <v>1404</v>
      </c>
      <c r="G746" t="s">
        <v>40</v>
      </c>
      <c r="H746" s="10">
        <v>4123.0</v>
      </c>
      <c r="I746" s="10" t="s">
        <v>2909</v>
      </c>
      <c r="J746" t="s">
        <v>256</v>
      </c>
    </row>
    <row r="747">
      <c r="A747" s="10" t="s">
        <v>2918</v>
      </c>
      <c r="B747" s="10">
        <v>3400000.0</v>
      </c>
      <c r="C747" s="10">
        <v>7.0</v>
      </c>
      <c r="D747">
        <v>7.0</v>
      </c>
      <c r="E747" s="10">
        <v>2.0</v>
      </c>
      <c r="F747" s="10" t="s">
        <v>56</v>
      </c>
      <c r="G747" t="s">
        <v>40</v>
      </c>
      <c r="H747" s="10">
        <v>4800.0</v>
      </c>
      <c r="I747" s="10" t="s">
        <v>2909</v>
      </c>
      <c r="J747" t="s">
        <v>36</v>
      </c>
    </row>
    <row r="748">
      <c r="A748" s="10" t="s">
        <v>2924</v>
      </c>
      <c r="B748" s="10">
        <v>3380000.0</v>
      </c>
      <c r="C748" s="10">
        <v>5.0</v>
      </c>
      <c r="D748">
        <v>4.0</v>
      </c>
      <c r="E748" s="10">
        <v>4.0</v>
      </c>
      <c r="F748" s="10" t="s">
        <v>56</v>
      </c>
      <c r="G748" t="s">
        <v>40</v>
      </c>
      <c r="H748" s="10">
        <v>4050.0</v>
      </c>
      <c r="I748" s="10" t="s">
        <v>2909</v>
      </c>
      <c r="J748" t="s">
        <v>42</v>
      </c>
    </row>
    <row r="749">
      <c r="A749" s="10" t="s">
        <v>2921</v>
      </c>
      <c r="B749" s="10">
        <v>3380000.0</v>
      </c>
      <c r="C749" s="10">
        <v>5.0</v>
      </c>
      <c r="D749">
        <v>5.0</v>
      </c>
      <c r="E749" s="10">
        <v>2.0</v>
      </c>
      <c r="F749" s="10" t="s">
        <v>39</v>
      </c>
      <c r="G749" t="s">
        <v>40</v>
      </c>
      <c r="H749" s="10">
        <v>3200.0</v>
      </c>
      <c r="I749" s="10" t="s">
        <v>2909</v>
      </c>
      <c r="J749" t="s">
        <v>42</v>
      </c>
    </row>
    <row r="750">
      <c r="A750" s="10" t="s">
        <v>2920</v>
      </c>
      <c r="B750" s="10">
        <v>3380000.0</v>
      </c>
      <c r="C750" s="10">
        <v>7.0</v>
      </c>
      <c r="D750">
        <v>7.0</v>
      </c>
      <c r="E750" s="10">
        <v>4.0</v>
      </c>
      <c r="F750" s="10" t="s">
        <v>92</v>
      </c>
      <c r="G750" s="8" t="s">
        <v>2989</v>
      </c>
      <c r="H750" s="10">
        <v>3671.0</v>
      </c>
      <c r="I750" s="10" t="s">
        <v>2909</v>
      </c>
      <c r="J750" t="s">
        <v>42</v>
      </c>
    </row>
    <row r="751">
      <c r="A751" s="10" t="s">
        <v>2920</v>
      </c>
      <c r="B751" s="10">
        <v>3380000.0</v>
      </c>
      <c r="C751" s="10">
        <v>6.0</v>
      </c>
      <c r="D751">
        <v>5.0</v>
      </c>
      <c r="E751" s="10">
        <v>2.0</v>
      </c>
      <c r="F751" s="10" t="s">
        <v>56</v>
      </c>
      <c r="G751" t="s">
        <v>40</v>
      </c>
      <c r="H751" s="10">
        <v>4860.0</v>
      </c>
      <c r="I751" s="10" t="s">
        <v>2909</v>
      </c>
      <c r="J751" t="s">
        <v>42</v>
      </c>
    </row>
    <row r="752">
      <c r="A752" s="10" t="s">
        <v>2920</v>
      </c>
      <c r="B752" s="10">
        <v>3380000.0</v>
      </c>
      <c r="C752" s="10">
        <v>5.0</v>
      </c>
      <c r="D752">
        <v>6.0</v>
      </c>
      <c r="E752" s="10">
        <v>2.0</v>
      </c>
      <c r="F752" s="10" t="s">
        <v>92</v>
      </c>
      <c r="G752" s="8" t="s">
        <v>2989</v>
      </c>
      <c r="H752" s="10">
        <v>3317.0</v>
      </c>
      <c r="I752" s="10" t="s">
        <v>2909</v>
      </c>
      <c r="J752" t="s">
        <v>36</v>
      </c>
    </row>
    <row r="753">
      <c r="A753" s="10" t="s">
        <v>2936</v>
      </c>
      <c r="B753" s="10">
        <v>3380000.0</v>
      </c>
      <c r="C753" s="10">
        <v>5.0</v>
      </c>
      <c r="D753">
        <v>5.0</v>
      </c>
      <c r="E753" s="10">
        <v>2.0</v>
      </c>
      <c r="F753" s="10" t="s">
        <v>1012</v>
      </c>
      <c r="G753" t="s">
        <v>40</v>
      </c>
      <c r="H753" s="10">
        <v>2000.0</v>
      </c>
      <c r="I753" s="10" t="s">
        <v>2909</v>
      </c>
      <c r="J753" t="s">
        <v>42</v>
      </c>
    </row>
    <row r="754">
      <c r="A754" s="10" t="s">
        <v>2907</v>
      </c>
      <c r="B754" s="10">
        <v>3368000.0</v>
      </c>
      <c r="C754" s="10">
        <v>4.0</v>
      </c>
      <c r="D754">
        <v>3.0</v>
      </c>
      <c r="E754" s="10">
        <v>2.0</v>
      </c>
      <c r="F754" s="10" t="s">
        <v>33</v>
      </c>
      <c r="G754" s="8" t="s">
        <v>2989</v>
      </c>
      <c r="H754" s="10">
        <v>3303.0</v>
      </c>
      <c r="I754" s="10" t="s">
        <v>2909</v>
      </c>
      <c r="J754" t="s">
        <v>42</v>
      </c>
    </row>
    <row r="755">
      <c r="A755" s="10" t="s">
        <v>2907</v>
      </c>
      <c r="B755" s="10">
        <v>3364000.0</v>
      </c>
      <c r="C755" s="10">
        <v>3.0</v>
      </c>
      <c r="D755">
        <v>2.0</v>
      </c>
      <c r="E755" s="10">
        <v>2.0</v>
      </c>
      <c r="F755" s="10" t="s">
        <v>33</v>
      </c>
      <c r="G755" s="8" t="s">
        <v>2989</v>
      </c>
      <c r="H755" s="10">
        <v>1399.0</v>
      </c>
      <c r="I755" s="10" t="s">
        <v>2909</v>
      </c>
      <c r="J755" t="s">
        <v>36</v>
      </c>
    </row>
    <row r="756">
      <c r="A756" s="10" t="s">
        <v>2907</v>
      </c>
      <c r="B756" s="10">
        <v>3364000.0</v>
      </c>
      <c r="C756" s="10">
        <v>3.0</v>
      </c>
      <c r="D756">
        <v>2.0</v>
      </c>
      <c r="E756" s="10">
        <v>2.0</v>
      </c>
      <c r="F756" s="10" t="s">
        <v>33</v>
      </c>
      <c r="G756" s="8" t="s">
        <v>2989</v>
      </c>
      <c r="H756" s="10">
        <v>1399.0</v>
      </c>
      <c r="I756" s="10" t="s">
        <v>2909</v>
      </c>
      <c r="J756" t="s">
        <v>36</v>
      </c>
    </row>
    <row r="757">
      <c r="A757" s="10" t="s">
        <v>2907</v>
      </c>
      <c r="B757" s="10">
        <v>3360000.0</v>
      </c>
      <c r="C757" s="10">
        <v>2.0</v>
      </c>
      <c r="D757">
        <v>2.0</v>
      </c>
      <c r="E757" s="10">
        <v>1.0</v>
      </c>
      <c r="F757" s="10" t="s">
        <v>33</v>
      </c>
      <c r="G757" s="8" t="s">
        <v>2989</v>
      </c>
      <c r="H757" s="10">
        <v>1421.0</v>
      </c>
      <c r="I757" s="10" t="s">
        <v>2909</v>
      </c>
      <c r="J757" t="s">
        <v>42</v>
      </c>
    </row>
    <row r="758">
      <c r="A758" s="10" t="s">
        <v>2907</v>
      </c>
      <c r="B758" s="10">
        <v>3360000.0</v>
      </c>
      <c r="C758" s="10">
        <v>2.0</v>
      </c>
      <c r="D758">
        <v>2.0</v>
      </c>
      <c r="E758" s="10">
        <v>1.0</v>
      </c>
      <c r="F758" s="10" t="s">
        <v>33</v>
      </c>
      <c r="G758" s="8" t="s">
        <v>2989</v>
      </c>
      <c r="H758" s="10">
        <v>1572.0</v>
      </c>
      <c r="I758" s="10" t="s">
        <v>2909</v>
      </c>
      <c r="J758" t="s">
        <v>42</v>
      </c>
    </row>
    <row r="759">
      <c r="A759" s="10" t="s">
        <v>2920</v>
      </c>
      <c r="B759" s="10">
        <v>3360000.0</v>
      </c>
      <c r="C759" s="10">
        <v>5.0</v>
      </c>
      <c r="D759">
        <v>5.0</v>
      </c>
      <c r="E759" s="10">
        <v>2.0</v>
      </c>
      <c r="F759" s="10" t="s">
        <v>92</v>
      </c>
      <c r="G759" s="8" t="s">
        <v>2989</v>
      </c>
      <c r="H759" s="10">
        <v>3729.0</v>
      </c>
      <c r="I759" s="10" t="s">
        <v>2909</v>
      </c>
      <c r="J759" t="s">
        <v>36</v>
      </c>
    </row>
    <row r="760">
      <c r="A760" s="10" t="s">
        <v>2907</v>
      </c>
      <c r="B760" s="10">
        <v>3354000.0</v>
      </c>
      <c r="C760" s="10">
        <v>2.0</v>
      </c>
      <c r="D760">
        <v>2.0</v>
      </c>
      <c r="E760" s="10">
        <v>2.0</v>
      </c>
      <c r="F760" s="10" t="s">
        <v>33</v>
      </c>
      <c r="G760" s="8" t="s">
        <v>2989</v>
      </c>
      <c r="H760" s="10">
        <v>1006.0</v>
      </c>
      <c r="I760" s="10" t="s">
        <v>2909</v>
      </c>
      <c r="J760" t="s">
        <v>36</v>
      </c>
    </row>
    <row r="761">
      <c r="A761" s="10" t="s">
        <v>2926</v>
      </c>
      <c r="B761" s="10">
        <v>3350000.0</v>
      </c>
      <c r="C761" s="10">
        <v>5.0</v>
      </c>
      <c r="D761">
        <v>5.0</v>
      </c>
      <c r="E761" s="10">
        <v>2.0</v>
      </c>
      <c r="F761" s="10" t="s">
        <v>56</v>
      </c>
      <c r="G761" t="s">
        <v>40</v>
      </c>
      <c r="H761" s="10">
        <v>4065.0</v>
      </c>
      <c r="I761" s="10" t="s">
        <v>2909</v>
      </c>
      <c r="J761" t="s">
        <v>42</v>
      </c>
    </row>
    <row r="762">
      <c r="A762" s="10" t="s">
        <v>2907</v>
      </c>
      <c r="B762" s="10">
        <v>3330000.0</v>
      </c>
      <c r="C762" s="10">
        <v>3.0</v>
      </c>
      <c r="D762">
        <v>3.0</v>
      </c>
      <c r="E762" s="10">
        <v>2.0</v>
      </c>
      <c r="F762" s="10" t="s">
        <v>33</v>
      </c>
      <c r="G762" s="8" t="s">
        <v>2989</v>
      </c>
      <c r="H762" s="10">
        <v>2789.0</v>
      </c>
      <c r="I762" s="10" t="s">
        <v>2909</v>
      </c>
      <c r="J762" t="s">
        <v>36</v>
      </c>
    </row>
    <row r="763">
      <c r="A763" s="10" t="s">
        <v>2907</v>
      </c>
      <c r="B763" s="10">
        <v>3330000.0</v>
      </c>
      <c r="C763" s="10">
        <v>3.0</v>
      </c>
      <c r="D763">
        <v>3.0</v>
      </c>
      <c r="E763" s="10">
        <v>3.0</v>
      </c>
      <c r="F763" s="10" t="s">
        <v>33</v>
      </c>
      <c r="G763" s="8" t="s">
        <v>2989</v>
      </c>
      <c r="H763" s="10">
        <v>2789.0</v>
      </c>
      <c r="I763" s="10" t="s">
        <v>2909</v>
      </c>
      <c r="J763" t="s">
        <v>36</v>
      </c>
    </row>
    <row r="764">
      <c r="A764" s="10" t="s">
        <v>2907</v>
      </c>
      <c r="B764" s="10">
        <v>3330000.0</v>
      </c>
      <c r="C764" s="10">
        <v>4.0</v>
      </c>
      <c r="D764">
        <v>5.0</v>
      </c>
      <c r="E764" s="10">
        <v>2.0</v>
      </c>
      <c r="F764" s="10" t="s">
        <v>92</v>
      </c>
      <c r="G764" s="8" t="s">
        <v>2989</v>
      </c>
      <c r="H764" s="10">
        <v>2550.0</v>
      </c>
      <c r="I764" s="10" t="s">
        <v>2909</v>
      </c>
      <c r="J764" t="s">
        <v>42</v>
      </c>
    </row>
    <row r="765">
      <c r="A765" s="10" t="s">
        <v>2907</v>
      </c>
      <c r="B765" s="10">
        <v>3330000.0</v>
      </c>
      <c r="C765" s="10">
        <v>4.0</v>
      </c>
      <c r="D765">
        <v>3.0</v>
      </c>
      <c r="E765" s="10">
        <v>2.0</v>
      </c>
      <c r="F765" s="10" t="s">
        <v>33</v>
      </c>
      <c r="G765" s="8" t="s">
        <v>2989</v>
      </c>
      <c r="H765" s="10">
        <v>3282.0</v>
      </c>
      <c r="I765" s="10" t="s">
        <v>2909</v>
      </c>
      <c r="J765" t="s">
        <v>42</v>
      </c>
    </row>
    <row r="766">
      <c r="A766" s="10" t="s">
        <v>2907</v>
      </c>
      <c r="B766" s="10">
        <v>3320000.0</v>
      </c>
      <c r="C766" s="10">
        <v>4.0</v>
      </c>
      <c r="D766">
        <v>4.0</v>
      </c>
      <c r="E766" s="10">
        <v>2.0</v>
      </c>
      <c r="F766" s="10" t="s">
        <v>33</v>
      </c>
      <c r="G766" s="8" t="s">
        <v>2989</v>
      </c>
      <c r="H766" s="10">
        <v>3282.0</v>
      </c>
      <c r="I766" s="10" t="s">
        <v>2909</v>
      </c>
      <c r="J766" t="s">
        <v>42</v>
      </c>
    </row>
    <row r="767">
      <c r="A767" s="10" t="s">
        <v>2920</v>
      </c>
      <c r="B767" s="10">
        <v>3317400.0</v>
      </c>
      <c r="C767" s="10">
        <v>6.0</v>
      </c>
      <c r="D767">
        <v>5.0</v>
      </c>
      <c r="E767" s="10">
        <v>2.0</v>
      </c>
      <c r="F767" s="10" t="s">
        <v>92</v>
      </c>
      <c r="G767" s="8" t="s">
        <v>2989</v>
      </c>
      <c r="H767" s="10">
        <v>3671.0</v>
      </c>
      <c r="I767" s="10" t="s">
        <v>2909</v>
      </c>
      <c r="J767" t="s">
        <v>42</v>
      </c>
    </row>
    <row r="768">
      <c r="A768" s="10" t="s">
        <v>2923</v>
      </c>
      <c r="B768" s="10">
        <v>3300000.0</v>
      </c>
      <c r="C768" s="10">
        <v>5.0</v>
      </c>
      <c r="D768">
        <v>4.0</v>
      </c>
      <c r="E768" s="10">
        <v>3.0</v>
      </c>
      <c r="F768" s="10" t="s">
        <v>92</v>
      </c>
      <c r="G768" s="8" t="s">
        <v>2989</v>
      </c>
      <c r="H768" s="10">
        <v>3536.0</v>
      </c>
      <c r="I768" s="10" t="s">
        <v>2909</v>
      </c>
      <c r="J768" t="s">
        <v>112</v>
      </c>
    </row>
    <row r="769">
      <c r="A769" s="10" t="s">
        <v>2921</v>
      </c>
      <c r="B769" s="10">
        <v>3300000.0</v>
      </c>
      <c r="C769" s="10">
        <v>5.0</v>
      </c>
      <c r="D769">
        <v>5.0</v>
      </c>
      <c r="E769" s="10">
        <v>2.0</v>
      </c>
      <c r="F769" s="10" t="s">
        <v>39</v>
      </c>
      <c r="G769" t="s">
        <v>40</v>
      </c>
      <c r="H769" s="10">
        <v>3200.0</v>
      </c>
      <c r="I769" s="10" t="s">
        <v>2909</v>
      </c>
      <c r="J769" t="s">
        <v>42</v>
      </c>
    </row>
    <row r="770">
      <c r="A770" s="10" t="s">
        <v>2920</v>
      </c>
      <c r="B770" s="10">
        <v>3300000.0</v>
      </c>
      <c r="C770" s="10">
        <v>5.0</v>
      </c>
      <c r="D770">
        <v>5.0</v>
      </c>
      <c r="E770" s="10">
        <v>2.0</v>
      </c>
      <c r="F770" s="10" t="s">
        <v>92</v>
      </c>
      <c r="G770" s="8" t="s">
        <v>2989</v>
      </c>
      <c r="H770" s="10">
        <v>4450.0</v>
      </c>
      <c r="I770" s="10" t="s">
        <v>2909</v>
      </c>
      <c r="J770" t="s">
        <v>36</v>
      </c>
    </row>
    <row r="771">
      <c r="A771" s="10" t="s">
        <v>2921</v>
      </c>
      <c r="B771" s="10">
        <v>3300000.0</v>
      </c>
      <c r="C771" s="10">
        <v>5.0</v>
      </c>
      <c r="D771">
        <v>5.0</v>
      </c>
      <c r="E771" s="10">
        <v>2.0</v>
      </c>
      <c r="F771" s="10" t="s">
        <v>177</v>
      </c>
      <c r="G771" s="8" t="s">
        <v>2989</v>
      </c>
      <c r="H771" s="10">
        <v>3200.0</v>
      </c>
      <c r="I771" s="10" t="s">
        <v>2909</v>
      </c>
      <c r="J771" t="s">
        <v>42</v>
      </c>
    </row>
    <row r="772">
      <c r="A772" s="10" t="s">
        <v>2920</v>
      </c>
      <c r="B772" s="10">
        <v>3300000.0</v>
      </c>
      <c r="C772" s="10">
        <v>6.0</v>
      </c>
      <c r="D772">
        <v>6.0</v>
      </c>
      <c r="E772" s="10">
        <v>2.0</v>
      </c>
      <c r="F772" s="10" t="s">
        <v>92</v>
      </c>
      <c r="G772" s="8" t="s">
        <v>2989</v>
      </c>
      <c r="H772" s="10">
        <v>3632.0</v>
      </c>
      <c r="I772" s="10" t="s">
        <v>2909</v>
      </c>
      <c r="J772" t="s">
        <v>42</v>
      </c>
    </row>
    <row r="773">
      <c r="A773" s="10" t="s">
        <v>2941</v>
      </c>
      <c r="B773" s="10">
        <v>3300000.0</v>
      </c>
      <c r="C773" s="10">
        <v>6.0</v>
      </c>
      <c r="D773">
        <v>6.0</v>
      </c>
      <c r="E773" s="10">
        <v>2.0</v>
      </c>
      <c r="F773" s="10" t="s">
        <v>56</v>
      </c>
      <c r="G773" t="s">
        <v>40</v>
      </c>
      <c r="H773" s="10">
        <v>3700.0</v>
      </c>
      <c r="I773" s="10" t="s">
        <v>2909</v>
      </c>
      <c r="J773" t="s">
        <v>42</v>
      </c>
    </row>
    <row r="774">
      <c r="A774" s="10" t="s">
        <v>2920</v>
      </c>
      <c r="B774" s="10">
        <v>3300000.0</v>
      </c>
      <c r="C774" s="10">
        <v>5.0</v>
      </c>
      <c r="D774">
        <v>5.0</v>
      </c>
      <c r="E774" s="10">
        <v>3.0</v>
      </c>
      <c r="F774" s="10" t="s">
        <v>92</v>
      </c>
      <c r="G774" s="8" t="s">
        <v>2989</v>
      </c>
      <c r="H774" s="10">
        <v>3720.0</v>
      </c>
      <c r="I774" s="10" t="s">
        <v>2909</v>
      </c>
      <c r="J774" t="s">
        <v>42</v>
      </c>
    </row>
    <row r="775">
      <c r="A775" s="10" t="s">
        <v>2941</v>
      </c>
      <c r="B775" s="10">
        <v>3300000.0</v>
      </c>
      <c r="C775" s="10">
        <v>5.0</v>
      </c>
      <c r="D775">
        <v>5.0</v>
      </c>
      <c r="E775" s="10">
        <v>1.0</v>
      </c>
      <c r="F775" s="10" t="s">
        <v>92</v>
      </c>
      <c r="G775" s="8" t="s">
        <v>2989</v>
      </c>
      <c r="H775" s="10">
        <v>3983.0</v>
      </c>
      <c r="I775" s="10" t="s">
        <v>2909</v>
      </c>
      <c r="J775" t="s">
        <v>42</v>
      </c>
    </row>
    <row r="776">
      <c r="A776" s="10" t="s">
        <v>2929</v>
      </c>
      <c r="B776" s="10">
        <v>3300000.0</v>
      </c>
      <c r="C776" s="10">
        <v>7.0</v>
      </c>
      <c r="D776">
        <v>7.0</v>
      </c>
      <c r="E776" s="10">
        <v>1.0</v>
      </c>
      <c r="F776" s="10" t="s">
        <v>39</v>
      </c>
      <c r="G776" t="s">
        <v>40</v>
      </c>
      <c r="H776" s="10">
        <v>5583.0</v>
      </c>
      <c r="I776" s="10" t="s">
        <v>2909</v>
      </c>
      <c r="J776" t="s">
        <v>112</v>
      </c>
    </row>
    <row r="777">
      <c r="A777" s="10" t="s">
        <v>2920</v>
      </c>
      <c r="B777" s="10">
        <v>3300000.0</v>
      </c>
      <c r="C777" s="10">
        <v>6.0</v>
      </c>
      <c r="D777">
        <v>8.0</v>
      </c>
      <c r="E777" s="10">
        <v>2.0</v>
      </c>
      <c r="F777" s="10" t="s">
        <v>92</v>
      </c>
      <c r="G777" s="8" t="s">
        <v>2989</v>
      </c>
      <c r="H777" s="10">
        <v>4660.0</v>
      </c>
      <c r="I777" s="10" t="s">
        <v>2909</v>
      </c>
      <c r="J777" t="s">
        <v>42</v>
      </c>
    </row>
    <row r="778">
      <c r="A778" s="10" t="s">
        <v>2950</v>
      </c>
      <c r="B778" s="10">
        <v>3300000.0</v>
      </c>
      <c r="C778" s="10">
        <v>6.0</v>
      </c>
      <c r="D778">
        <v>5.0</v>
      </c>
      <c r="E778" s="10">
        <v>2.0</v>
      </c>
      <c r="F778" s="10" t="s">
        <v>56</v>
      </c>
      <c r="G778" t="s">
        <v>40</v>
      </c>
      <c r="H778" s="10">
        <v>4050.0</v>
      </c>
      <c r="I778" s="10" t="s">
        <v>2909</v>
      </c>
      <c r="J778" t="s">
        <v>42</v>
      </c>
    </row>
    <row r="779">
      <c r="A779" s="10" t="s">
        <v>2918</v>
      </c>
      <c r="B779" s="10">
        <v>3300000.0</v>
      </c>
      <c r="C779" s="10">
        <v>6.0</v>
      </c>
      <c r="D779">
        <v>5.0</v>
      </c>
      <c r="E779" s="10">
        <v>3.0</v>
      </c>
      <c r="F779" s="10" t="s">
        <v>56</v>
      </c>
      <c r="G779" t="s">
        <v>40</v>
      </c>
      <c r="H779" s="10">
        <v>7500.0</v>
      </c>
      <c r="I779" s="10" t="s">
        <v>2909</v>
      </c>
      <c r="J779" t="s">
        <v>42</v>
      </c>
    </row>
    <row r="780">
      <c r="A780" s="10" t="s">
        <v>2920</v>
      </c>
      <c r="B780" s="10">
        <v>3300000.0</v>
      </c>
      <c r="C780" s="10">
        <v>5.0</v>
      </c>
      <c r="D780">
        <v>5.0</v>
      </c>
      <c r="E780" s="10">
        <v>3.0</v>
      </c>
      <c r="F780" s="10" t="s">
        <v>92</v>
      </c>
      <c r="G780" s="8" t="s">
        <v>2989</v>
      </c>
      <c r="H780" s="10">
        <v>3317.0</v>
      </c>
      <c r="I780" s="10" t="s">
        <v>2909</v>
      </c>
      <c r="J780" t="s">
        <v>42</v>
      </c>
    </row>
    <row r="781">
      <c r="A781" s="10" t="s">
        <v>2965</v>
      </c>
      <c r="B781" s="10">
        <v>3300000.0</v>
      </c>
      <c r="C781" s="10">
        <v>5.0</v>
      </c>
      <c r="D781">
        <v>6.0</v>
      </c>
      <c r="E781" s="10">
        <v>2.0</v>
      </c>
      <c r="F781" s="10" t="s">
        <v>470</v>
      </c>
      <c r="G781" t="s">
        <v>40</v>
      </c>
      <c r="H781" s="10">
        <v>3300.0</v>
      </c>
      <c r="I781" s="10" t="s">
        <v>2909</v>
      </c>
      <c r="J781" t="s">
        <v>42</v>
      </c>
    </row>
    <row r="782">
      <c r="A782" s="10" t="s">
        <v>2941</v>
      </c>
      <c r="B782" s="10">
        <v>3300000.0</v>
      </c>
      <c r="C782" s="10">
        <v>5.0</v>
      </c>
      <c r="D782">
        <v>6.0</v>
      </c>
      <c r="E782" s="10">
        <v>2.0</v>
      </c>
      <c r="F782" s="10" t="s">
        <v>92</v>
      </c>
      <c r="G782" s="8" t="s">
        <v>2989</v>
      </c>
      <c r="H782" s="10">
        <v>3983.0</v>
      </c>
      <c r="I782" s="10" t="s">
        <v>2909</v>
      </c>
      <c r="J782" t="s">
        <v>36</v>
      </c>
    </row>
    <row r="783">
      <c r="A783" s="10" t="s">
        <v>2941</v>
      </c>
      <c r="B783" s="10">
        <v>3300000.0</v>
      </c>
      <c r="C783" s="10">
        <v>5.0</v>
      </c>
      <c r="D783">
        <v>4.0</v>
      </c>
      <c r="E783" s="10">
        <v>2.0</v>
      </c>
      <c r="F783" s="10" t="s">
        <v>92</v>
      </c>
      <c r="G783" s="8" t="s">
        <v>2989</v>
      </c>
      <c r="H783" s="10">
        <v>3600.0</v>
      </c>
      <c r="I783" s="10" t="s">
        <v>2909</v>
      </c>
      <c r="J783" t="s">
        <v>36</v>
      </c>
    </row>
    <row r="784">
      <c r="A784" s="10" t="s">
        <v>2907</v>
      </c>
      <c r="B784" s="10">
        <v>3300000.0</v>
      </c>
      <c r="C784" s="10">
        <v>4.0</v>
      </c>
      <c r="D784">
        <v>4.0</v>
      </c>
      <c r="E784" s="10">
        <v>1.0</v>
      </c>
      <c r="F784" s="10" t="s">
        <v>33</v>
      </c>
      <c r="G784" s="8" t="s">
        <v>2989</v>
      </c>
      <c r="H784" s="10">
        <v>2739.0</v>
      </c>
      <c r="I784" s="10" t="s">
        <v>2909</v>
      </c>
      <c r="J784" t="s">
        <v>36</v>
      </c>
    </row>
    <row r="785">
      <c r="A785" s="10" t="s">
        <v>2907</v>
      </c>
      <c r="B785" s="10">
        <v>3300000.0</v>
      </c>
      <c r="C785" s="10">
        <v>4.0</v>
      </c>
      <c r="D785">
        <v>5.0</v>
      </c>
      <c r="E785" s="10">
        <v>2.0</v>
      </c>
      <c r="F785" s="10" t="s">
        <v>92</v>
      </c>
      <c r="G785" s="8" t="s">
        <v>2989</v>
      </c>
      <c r="H785" s="10">
        <v>3800.0</v>
      </c>
      <c r="I785" s="10" t="s">
        <v>2909</v>
      </c>
      <c r="J785" t="s">
        <v>42</v>
      </c>
    </row>
    <row r="786">
      <c r="A786" s="10" t="s">
        <v>2923</v>
      </c>
      <c r="B786" s="10">
        <v>3300000.0</v>
      </c>
      <c r="C786" s="10">
        <v>5.0</v>
      </c>
      <c r="D786">
        <v>4.0</v>
      </c>
      <c r="E786" s="10">
        <v>2.0</v>
      </c>
      <c r="F786" s="10" t="s">
        <v>92</v>
      </c>
      <c r="G786" s="8" t="s">
        <v>2989</v>
      </c>
      <c r="H786" s="10">
        <v>3563.0</v>
      </c>
      <c r="I786" s="10" t="s">
        <v>2909</v>
      </c>
      <c r="J786" t="s">
        <v>42</v>
      </c>
    </row>
    <row r="787">
      <c r="A787" s="10" t="s">
        <v>2916</v>
      </c>
      <c r="B787" s="10">
        <v>3300000.0</v>
      </c>
      <c r="C787" s="10">
        <v>7.0</v>
      </c>
      <c r="D787">
        <v>6.0</v>
      </c>
      <c r="E787" s="10">
        <v>2.0</v>
      </c>
      <c r="F787" s="10" t="s">
        <v>56</v>
      </c>
      <c r="G787" t="s">
        <v>40</v>
      </c>
      <c r="H787" s="10">
        <v>4700.0</v>
      </c>
      <c r="I787" s="10" t="s">
        <v>2909</v>
      </c>
      <c r="J787" t="s">
        <v>112</v>
      </c>
    </row>
    <row r="788">
      <c r="A788" s="10" t="s">
        <v>2907</v>
      </c>
      <c r="B788" s="10">
        <v>3291600.0</v>
      </c>
      <c r="C788" s="10">
        <v>3.0</v>
      </c>
      <c r="D788">
        <v>3.0</v>
      </c>
      <c r="E788" s="10">
        <v>2.0</v>
      </c>
      <c r="F788" s="10" t="s">
        <v>33</v>
      </c>
      <c r="G788" s="8" t="s">
        <v>2989</v>
      </c>
      <c r="H788" s="10">
        <v>1688.0</v>
      </c>
      <c r="I788" s="10" t="s">
        <v>2909</v>
      </c>
      <c r="J788" t="s">
        <v>42</v>
      </c>
    </row>
    <row r="789">
      <c r="A789" s="10" t="s">
        <v>2935</v>
      </c>
      <c r="B789" s="10">
        <v>3288888.0</v>
      </c>
      <c r="C789" s="10">
        <v>6.0</v>
      </c>
      <c r="D789">
        <v>6.0</v>
      </c>
      <c r="E789" s="10">
        <v>2.0</v>
      </c>
      <c r="F789" s="10" t="s">
        <v>56</v>
      </c>
      <c r="G789" t="s">
        <v>40</v>
      </c>
      <c r="H789" s="10">
        <v>4400.0</v>
      </c>
      <c r="I789" s="10" t="s">
        <v>2909</v>
      </c>
      <c r="J789" t="s">
        <v>112</v>
      </c>
    </row>
    <row r="790">
      <c r="A790" s="10" t="s">
        <v>2921</v>
      </c>
      <c r="B790" s="10">
        <v>3280000.0</v>
      </c>
      <c r="C790" s="10">
        <v>5.0</v>
      </c>
      <c r="D790">
        <v>4.0</v>
      </c>
      <c r="E790" s="10">
        <v>1.0</v>
      </c>
      <c r="F790" s="10" t="s">
        <v>39</v>
      </c>
      <c r="G790" t="s">
        <v>40</v>
      </c>
      <c r="H790" s="10">
        <v>3200.0</v>
      </c>
      <c r="I790" s="10" t="s">
        <v>2909</v>
      </c>
      <c r="J790" t="s">
        <v>42</v>
      </c>
    </row>
    <row r="791">
      <c r="A791" s="10" t="s">
        <v>2972</v>
      </c>
      <c r="B791" s="10">
        <v>3280000.0</v>
      </c>
      <c r="C791" s="10">
        <v>6.0</v>
      </c>
      <c r="D791">
        <v>4.0</v>
      </c>
      <c r="E791" s="10">
        <v>3.0</v>
      </c>
      <c r="F791" s="10" t="s">
        <v>39</v>
      </c>
      <c r="G791" t="s">
        <v>40</v>
      </c>
      <c r="H791" s="10">
        <v>6000.0</v>
      </c>
      <c r="I791" s="10" t="s">
        <v>2909</v>
      </c>
      <c r="J791" t="s">
        <v>42</v>
      </c>
    </row>
    <row r="792">
      <c r="A792" s="10" t="s">
        <v>2912</v>
      </c>
      <c r="B792" s="10">
        <v>3280000.0</v>
      </c>
      <c r="C792" s="10">
        <v>6.0</v>
      </c>
      <c r="D792">
        <v>6.0</v>
      </c>
      <c r="E792" s="10">
        <v>2.0</v>
      </c>
      <c r="F792" s="10" t="s">
        <v>56</v>
      </c>
      <c r="G792" t="s">
        <v>40</v>
      </c>
      <c r="H792" s="10">
        <v>4047.0</v>
      </c>
      <c r="I792" s="10" t="s">
        <v>2909</v>
      </c>
      <c r="J792" t="s">
        <v>42</v>
      </c>
    </row>
    <row r="793">
      <c r="A793" s="10" t="s">
        <v>2920</v>
      </c>
      <c r="B793" s="10">
        <v>3280000.0</v>
      </c>
      <c r="C793" s="10">
        <v>6.0</v>
      </c>
      <c r="D793">
        <v>6.0</v>
      </c>
      <c r="E793" s="10">
        <v>2.0</v>
      </c>
      <c r="F793" s="10" t="s">
        <v>92</v>
      </c>
      <c r="G793" s="8" t="s">
        <v>2989</v>
      </c>
      <c r="H793" s="10">
        <v>3729.0</v>
      </c>
      <c r="I793" s="10" t="s">
        <v>2909</v>
      </c>
      <c r="J793" t="s">
        <v>42</v>
      </c>
    </row>
    <row r="794">
      <c r="A794" s="10" t="s">
        <v>2920</v>
      </c>
      <c r="B794" s="10">
        <v>3270600.0</v>
      </c>
      <c r="C794" s="10">
        <v>6.0</v>
      </c>
      <c r="D794">
        <v>6.0</v>
      </c>
      <c r="E794" s="10">
        <v>2.0</v>
      </c>
      <c r="F794" s="10" t="s">
        <v>92</v>
      </c>
      <c r="G794" s="8" t="s">
        <v>2989</v>
      </c>
      <c r="H794" s="10">
        <v>3671.0</v>
      </c>
      <c r="I794" s="10" t="s">
        <v>2909</v>
      </c>
      <c r="J794" t="s">
        <v>42</v>
      </c>
    </row>
    <row r="795">
      <c r="A795" s="10" t="s">
        <v>2907</v>
      </c>
      <c r="B795" s="10">
        <v>3264000.0</v>
      </c>
      <c r="C795" s="10">
        <v>2.0</v>
      </c>
      <c r="D795">
        <v>2.0</v>
      </c>
      <c r="E795" s="10">
        <v>2.0</v>
      </c>
      <c r="F795" s="10" t="s">
        <v>33</v>
      </c>
      <c r="G795" s="8" t="s">
        <v>2989</v>
      </c>
      <c r="H795" s="10">
        <v>1114.0</v>
      </c>
      <c r="I795" s="10" t="s">
        <v>2909</v>
      </c>
      <c r="J795" t="s">
        <v>36</v>
      </c>
    </row>
    <row r="796">
      <c r="A796" s="10" t="s">
        <v>2907</v>
      </c>
      <c r="B796" s="10">
        <v>3261000.0</v>
      </c>
      <c r="C796" s="10">
        <v>2.0</v>
      </c>
      <c r="D796">
        <v>2.0</v>
      </c>
      <c r="E796" s="10">
        <v>1.0</v>
      </c>
      <c r="F796" s="10" t="s">
        <v>33</v>
      </c>
      <c r="G796" s="8" t="s">
        <v>2989</v>
      </c>
      <c r="H796" s="10">
        <v>1087.0</v>
      </c>
      <c r="I796" s="10" t="s">
        <v>2909</v>
      </c>
      <c r="J796" t="s">
        <v>36</v>
      </c>
    </row>
    <row r="797">
      <c r="A797" s="10" t="s">
        <v>2923</v>
      </c>
      <c r="B797" s="10">
        <v>3259200.0</v>
      </c>
      <c r="C797" s="10">
        <v>4.0</v>
      </c>
      <c r="D797">
        <v>5.0</v>
      </c>
      <c r="E797" s="10">
        <v>1.0</v>
      </c>
      <c r="F797" s="10" t="s">
        <v>92</v>
      </c>
      <c r="G797" s="8" t="s">
        <v>2989</v>
      </c>
      <c r="H797" s="10">
        <v>4074.0</v>
      </c>
      <c r="I797" s="10" t="s">
        <v>2909</v>
      </c>
      <c r="J797" t="s">
        <v>42</v>
      </c>
    </row>
    <row r="798">
      <c r="A798" s="10" t="s">
        <v>2907</v>
      </c>
      <c r="B798" s="10">
        <v>3252600.0</v>
      </c>
      <c r="C798" s="10">
        <v>3.0</v>
      </c>
      <c r="D798">
        <v>3.0</v>
      </c>
      <c r="E798" s="10">
        <v>3.0</v>
      </c>
      <c r="F798" s="10" t="s">
        <v>33</v>
      </c>
      <c r="G798" s="8" t="s">
        <v>2989</v>
      </c>
      <c r="H798" s="10">
        <v>1668.0</v>
      </c>
      <c r="I798" s="10" t="s">
        <v>2909</v>
      </c>
      <c r="J798" t="s">
        <v>42</v>
      </c>
    </row>
    <row r="799">
      <c r="A799" s="10" t="s">
        <v>2907</v>
      </c>
      <c r="B799" s="10">
        <v>3250000.0</v>
      </c>
      <c r="C799" s="10">
        <v>3.0</v>
      </c>
      <c r="D799">
        <v>3.0</v>
      </c>
      <c r="E799" s="10">
        <v>1.0</v>
      </c>
      <c r="F799" s="10" t="s">
        <v>33</v>
      </c>
      <c r="G799" s="8" t="s">
        <v>2989</v>
      </c>
      <c r="H799" s="10">
        <v>1786.0</v>
      </c>
      <c r="I799" s="10" t="s">
        <v>2909</v>
      </c>
      <c r="J799" t="s">
        <v>42</v>
      </c>
    </row>
    <row r="800">
      <c r="A800" s="10" t="s">
        <v>2935</v>
      </c>
      <c r="B800" s="10">
        <v>3250000.0</v>
      </c>
      <c r="C800" s="10">
        <v>7.0</v>
      </c>
      <c r="D800">
        <v>7.0</v>
      </c>
      <c r="E800" s="10">
        <v>1.0</v>
      </c>
      <c r="F800" s="10" t="s">
        <v>39</v>
      </c>
      <c r="G800" t="s">
        <v>40</v>
      </c>
      <c r="H800" s="10">
        <v>5000.0</v>
      </c>
      <c r="I800" s="10" t="s">
        <v>2909</v>
      </c>
      <c r="J800" t="s">
        <v>112</v>
      </c>
    </row>
    <row r="801">
      <c r="A801" s="10" t="s">
        <v>2907</v>
      </c>
      <c r="B801" s="10">
        <v>3244000.0</v>
      </c>
      <c r="C801" s="10">
        <v>2.0</v>
      </c>
      <c r="D801">
        <v>2.0</v>
      </c>
      <c r="E801" s="10">
        <v>2.0</v>
      </c>
      <c r="F801" s="10" t="s">
        <v>33</v>
      </c>
      <c r="G801" s="8" t="s">
        <v>2989</v>
      </c>
      <c r="H801" s="10">
        <v>1114.0</v>
      </c>
      <c r="I801" s="10" t="s">
        <v>2909</v>
      </c>
      <c r="J801" t="s">
        <v>36</v>
      </c>
    </row>
    <row r="802">
      <c r="A802" s="10" t="s">
        <v>2921</v>
      </c>
      <c r="B802" s="10">
        <v>3230000.0</v>
      </c>
      <c r="C802" s="10">
        <v>5.0</v>
      </c>
      <c r="D802">
        <v>6.0</v>
      </c>
      <c r="E802" s="10">
        <v>2.0</v>
      </c>
      <c r="F802" s="10" t="s">
        <v>557</v>
      </c>
      <c r="G802" s="8" t="s">
        <v>2989</v>
      </c>
      <c r="H802" s="10">
        <v>4000.0</v>
      </c>
      <c r="I802" s="10" t="s">
        <v>2909</v>
      </c>
      <c r="J802" t="s">
        <v>42</v>
      </c>
    </row>
    <row r="803">
      <c r="A803" s="10" t="s">
        <v>2920</v>
      </c>
      <c r="B803" s="10">
        <v>3230000.0</v>
      </c>
      <c r="C803" s="10">
        <v>5.0</v>
      </c>
      <c r="D803">
        <v>4.0</v>
      </c>
      <c r="E803" s="10">
        <v>3.0</v>
      </c>
      <c r="F803" s="10" t="s">
        <v>92</v>
      </c>
      <c r="G803" s="8" t="s">
        <v>2989</v>
      </c>
      <c r="H803" s="10">
        <v>3478.0</v>
      </c>
      <c r="I803" s="10" t="s">
        <v>2909</v>
      </c>
      <c r="J803" t="s">
        <v>36</v>
      </c>
    </row>
    <row r="804">
      <c r="A804" s="10" t="s">
        <v>2964</v>
      </c>
      <c r="B804" s="10">
        <v>3230000.0</v>
      </c>
      <c r="C804" s="10">
        <v>5.0</v>
      </c>
      <c r="D804">
        <v>5.0</v>
      </c>
      <c r="E804" s="10">
        <v>3.0</v>
      </c>
      <c r="F804" s="10" t="s">
        <v>56</v>
      </c>
      <c r="G804" t="s">
        <v>40</v>
      </c>
      <c r="H804" s="10">
        <v>2550.0</v>
      </c>
      <c r="I804" s="10" t="s">
        <v>2909</v>
      </c>
      <c r="J804" t="s">
        <v>256</v>
      </c>
    </row>
    <row r="805">
      <c r="A805" s="10" t="s">
        <v>2907</v>
      </c>
      <c r="B805" s="10">
        <v>3200000.0</v>
      </c>
      <c r="C805" s="10">
        <v>2.0</v>
      </c>
      <c r="D805">
        <v>2.0</v>
      </c>
      <c r="E805" s="10">
        <v>3.0</v>
      </c>
      <c r="F805" s="10" t="s">
        <v>33</v>
      </c>
      <c r="G805" s="8" t="s">
        <v>2989</v>
      </c>
      <c r="H805" s="10">
        <v>1572.0</v>
      </c>
      <c r="I805" s="10" t="s">
        <v>2909</v>
      </c>
      <c r="J805" t="s">
        <v>256</v>
      </c>
    </row>
    <row r="806">
      <c r="A806" s="10" t="s">
        <v>2921</v>
      </c>
      <c r="B806" s="10">
        <v>3200000.0</v>
      </c>
      <c r="C806" s="10">
        <v>5.0</v>
      </c>
      <c r="D806">
        <v>4.0</v>
      </c>
      <c r="E806" s="10">
        <v>1.0</v>
      </c>
      <c r="F806" s="10" t="s">
        <v>557</v>
      </c>
      <c r="G806" s="8" t="s">
        <v>2989</v>
      </c>
      <c r="H806" s="10">
        <v>4300.0</v>
      </c>
      <c r="I806" s="10" t="s">
        <v>2909</v>
      </c>
      <c r="J806" t="s">
        <v>42</v>
      </c>
    </row>
    <row r="807">
      <c r="A807" s="10" t="s">
        <v>2910</v>
      </c>
      <c r="B807" s="10">
        <v>3200000.0</v>
      </c>
      <c r="C807" s="10">
        <v>5.0</v>
      </c>
      <c r="D807">
        <v>5.0</v>
      </c>
      <c r="E807" s="10">
        <v>4.0</v>
      </c>
      <c r="F807" s="10" t="s">
        <v>56</v>
      </c>
      <c r="G807" t="s">
        <v>40</v>
      </c>
      <c r="H807" s="10">
        <v>3670.0</v>
      </c>
      <c r="I807" s="10" t="s">
        <v>2909</v>
      </c>
      <c r="J807" t="s">
        <v>42</v>
      </c>
    </row>
    <row r="808">
      <c r="A808" s="10" t="s">
        <v>2916</v>
      </c>
      <c r="B808" s="10">
        <v>3200000.0</v>
      </c>
      <c r="C808" s="10">
        <v>7.0</v>
      </c>
      <c r="D808">
        <v>7.0</v>
      </c>
      <c r="E808" s="10">
        <v>2.0</v>
      </c>
      <c r="F808" s="10" t="s">
        <v>39</v>
      </c>
      <c r="G808" t="s">
        <v>40</v>
      </c>
      <c r="H808" s="10">
        <v>5317.0</v>
      </c>
      <c r="I808" s="10" t="s">
        <v>2909</v>
      </c>
      <c r="J808" t="s">
        <v>42</v>
      </c>
    </row>
    <row r="809">
      <c r="A809" s="10" t="s">
        <v>2920</v>
      </c>
      <c r="B809" s="10">
        <v>3200000.0</v>
      </c>
      <c r="C809" s="10">
        <v>5.0</v>
      </c>
      <c r="D809">
        <v>5.0</v>
      </c>
      <c r="E809" s="10">
        <v>2.0</v>
      </c>
      <c r="F809" s="10" t="s">
        <v>92</v>
      </c>
      <c r="G809" s="8" t="s">
        <v>2989</v>
      </c>
      <c r="H809" s="10">
        <v>3729.0</v>
      </c>
      <c r="I809" s="10" t="s">
        <v>2909</v>
      </c>
      <c r="J809" t="s">
        <v>42</v>
      </c>
    </row>
    <row r="810">
      <c r="A810" s="10" t="s">
        <v>2920</v>
      </c>
      <c r="B810" s="10">
        <v>3200000.0</v>
      </c>
      <c r="C810" s="10">
        <v>5.0</v>
      </c>
      <c r="D810">
        <v>5.0</v>
      </c>
      <c r="E810" s="10">
        <v>2.0</v>
      </c>
      <c r="F810" s="10" t="s">
        <v>92</v>
      </c>
      <c r="G810" s="8" t="s">
        <v>2989</v>
      </c>
      <c r="H810" s="10">
        <v>3668.0</v>
      </c>
      <c r="I810" s="10" t="s">
        <v>2909</v>
      </c>
      <c r="J810" t="s">
        <v>36</v>
      </c>
    </row>
    <row r="811">
      <c r="A811" s="10" t="s">
        <v>2921</v>
      </c>
      <c r="B811" s="10">
        <v>3200000.0</v>
      </c>
      <c r="C811" s="10">
        <v>5.0</v>
      </c>
      <c r="D811">
        <v>6.0</v>
      </c>
      <c r="E811" s="10">
        <v>2.0</v>
      </c>
      <c r="F811" s="10" t="s">
        <v>557</v>
      </c>
      <c r="G811" t="s">
        <v>40</v>
      </c>
      <c r="H811" s="10">
        <v>1991.0</v>
      </c>
      <c r="I811" s="10" t="s">
        <v>2909</v>
      </c>
      <c r="J811" t="s">
        <v>42</v>
      </c>
    </row>
    <row r="812">
      <c r="A812" s="10" t="s">
        <v>2921</v>
      </c>
      <c r="B812" s="10">
        <v>3200000.0</v>
      </c>
      <c r="C812" s="10">
        <v>5.0</v>
      </c>
      <c r="D812">
        <v>5.0</v>
      </c>
      <c r="E812" s="10">
        <v>4.0</v>
      </c>
      <c r="F812" s="10" t="s">
        <v>557</v>
      </c>
      <c r="G812" s="8" t="s">
        <v>2989</v>
      </c>
      <c r="H812" s="10">
        <v>4306.0</v>
      </c>
      <c r="I812" s="10" t="s">
        <v>2909</v>
      </c>
      <c r="J812" t="s">
        <v>112</v>
      </c>
    </row>
    <row r="813">
      <c r="A813" s="10" t="s">
        <v>2940</v>
      </c>
      <c r="B813" s="10">
        <v>3200000.0</v>
      </c>
      <c r="C813" s="10">
        <v>7.0</v>
      </c>
      <c r="D813">
        <v>7.0</v>
      </c>
      <c r="E813" s="10">
        <v>2.0</v>
      </c>
      <c r="F813" s="10" t="s">
        <v>39</v>
      </c>
      <c r="G813" t="s">
        <v>40</v>
      </c>
      <c r="H813" s="10">
        <v>5500.0</v>
      </c>
      <c r="I813" s="10" t="s">
        <v>2909</v>
      </c>
      <c r="J813" t="s">
        <v>256</v>
      </c>
    </row>
    <row r="814">
      <c r="A814" s="10" t="s">
        <v>2907</v>
      </c>
      <c r="B814" s="10">
        <v>3200000.0</v>
      </c>
      <c r="C814" s="10">
        <v>4.0</v>
      </c>
      <c r="D814">
        <v>3.0</v>
      </c>
      <c r="E814" s="10">
        <v>5.0</v>
      </c>
      <c r="F814" s="10" t="s">
        <v>33</v>
      </c>
      <c r="G814" s="8" t="s">
        <v>2989</v>
      </c>
      <c r="H814" s="10">
        <v>3383.0</v>
      </c>
      <c r="I814" s="10" t="s">
        <v>2909</v>
      </c>
      <c r="J814" t="s">
        <v>42</v>
      </c>
    </row>
    <row r="815">
      <c r="A815" s="10" t="s">
        <v>2941</v>
      </c>
      <c r="B815" s="10">
        <v>3200000.0</v>
      </c>
      <c r="C815" s="10">
        <v>6.0</v>
      </c>
      <c r="D815">
        <v>6.0</v>
      </c>
      <c r="E815" s="10">
        <v>2.0</v>
      </c>
      <c r="F815" s="10" t="s">
        <v>56</v>
      </c>
      <c r="G815" t="s">
        <v>40</v>
      </c>
      <c r="H815" s="10">
        <v>3650.0</v>
      </c>
      <c r="I815" s="10" t="s">
        <v>2909</v>
      </c>
      <c r="J815" t="s">
        <v>42</v>
      </c>
    </row>
    <row r="816">
      <c r="A816" s="10" t="s">
        <v>2910</v>
      </c>
      <c r="B816" s="10">
        <v>3200000.0</v>
      </c>
      <c r="C816" s="10">
        <v>6.0</v>
      </c>
      <c r="D816">
        <v>6.0</v>
      </c>
      <c r="E816" s="10">
        <v>1.0</v>
      </c>
      <c r="F816" s="10" t="s">
        <v>671</v>
      </c>
      <c r="G816" t="s">
        <v>40</v>
      </c>
      <c r="H816" s="10">
        <v>1782.0</v>
      </c>
      <c r="I816" s="10" t="s">
        <v>2909</v>
      </c>
      <c r="J816" t="s">
        <v>42</v>
      </c>
    </row>
    <row r="817">
      <c r="A817" s="10" t="s">
        <v>2941</v>
      </c>
      <c r="B817" s="10">
        <v>3200000.0</v>
      </c>
      <c r="C817" s="10">
        <v>5.0</v>
      </c>
      <c r="D817">
        <v>6.0</v>
      </c>
      <c r="E817" s="10">
        <v>1.0</v>
      </c>
      <c r="F817" s="10" t="s">
        <v>56</v>
      </c>
      <c r="G817" t="s">
        <v>40</v>
      </c>
      <c r="H817" s="10">
        <v>2850.0</v>
      </c>
      <c r="I817" s="10" t="s">
        <v>2909</v>
      </c>
      <c r="J817" t="s">
        <v>42</v>
      </c>
    </row>
    <row r="818">
      <c r="A818" s="10" t="s">
        <v>2925</v>
      </c>
      <c r="B818" s="10">
        <v>3200000.0</v>
      </c>
      <c r="C818" s="10">
        <v>7.0</v>
      </c>
      <c r="D818">
        <v>6.0</v>
      </c>
      <c r="E818" s="10">
        <v>2.0</v>
      </c>
      <c r="F818" s="10" t="s">
        <v>39</v>
      </c>
      <c r="G818" t="s">
        <v>40</v>
      </c>
      <c r="H818" s="10">
        <v>6000.0</v>
      </c>
      <c r="I818" s="10" t="s">
        <v>2909</v>
      </c>
      <c r="J818" t="s">
        <v>42</v>
      </c>
    </row>
    <row r="819">
      <c r="A819" s="10" t="s">
        <v>2916</v>
      </c>
      <c r="B819" s="10">
        <v>3200000.0</v>
      </c>
      <c r="C819" s="10">
        <v>7.0</v>
      </c>
      <c r="D819">
        <v>7.0</v>
      </c>
      <c r="E819" s="10">
        <v>2.0</v>
      </c>
      <c r="F819" s="10" t="s">
        <v>56</v>
      </c>
      <c r="G819" t="s">
        <v>40</v>
      </c>
      <c r="H819" s="10">
        <v>5317.0</v>
      </c>
      <c r="I819" s="10" t="s">
        <v>2909</v>
      </c>
      <c r="J819" t="s">
        <v>42</v>
      </c>
    </row>
    <row r="820">
      <c r="A820" s="10" t="s">
        <v>2941</v>
      </c>
      <c r="B820" s="10">
        <v>3200000.0</v>
      </c>
      <c r="C820" s="10">
        <v>5.0</v>
      </c>
      <c r="D820">
        <v>6.0</v>
      </c>
      <c r="E820" s="10">
        <v>1.0</v>
      </c>
      <c r="F820" s="10" t="s">
        <v>92</v>
      </c>
      <c r="G820" s="8" t="s">
        <v>2989</v>
      </c>
      <c r="H820" s="10">
        <v>3983.0</v>
      </c>
      <c r="I820" s="10" t="s">
        <v>2909</v>
      </c>
      <c r="J820" t="s">
        <v>256</v>
      </c>
    </row>
    <row r="821">
      <c r="A821" s="10" t="s">
        <v>2941</v>
      </c>
      <c r="B821" s="10">
        <v>3200000.0</v>
      </c>
      <c r="C821" s="10">
        <v>6.0</v>
      </c>
      <c r="D821">
        <v>5.0</v>
      </c>
      <c r="E821" s="10">
        <v>1.0</v>
      </c>
      <c r="F821" s="10" t="s">
        <v>56</v>
      </c>
      <c r="G821" t="s">
        <v>40</v>
      </c>
      <c r="H821" s="10">
        <v>3600.0</v>
      </c>
      <c r="I821" s="10" t="s">
        <v>2909</v>
      </c>
      <c r="J821" t="s">
        <v>42</v>
      </c>
    </row>
    <row r="822">
      <c r="A822" s="10" t="s">
        <v>2941</v>
      </c>
      <c r="B822" s="10">
        <v>3200000.0</v>
      </c>
      <c r="C822" s="10">
        <v>5.0</v>
      </c>
      <c r="D822">
        <v>5.0</v>
      </c>
      <c r="E822" s="10">
        <v>2.0</v>
      </c>
      <c r="F822" s="10" t="s">
        <v>56</v>
      </c>
      <c r="G822" t="s">
        <v>40</v>
      </c>
      <c r="H822" s="10">
        <v>2850.0</v>
      </c>
      <c r="I822" s="10" t="s">
        <v>2909</v>
      </c>
      <c r="J822" t="s">
        <v>256</v>
      </c>
    </row>
    <row r="823">
      <c r="A823" s="10" t="s">
        <v>2941</v>
      </c>
      <c r="B823" s="10">
        <v>3200000.0</v>
      </c>
      <c r="C823" s="10">
        <v>5.0</v>
      </c>
      <c r="D823">
        <v>6.0</v>
      </c>
      <c r="E823" s="10">
        <v>1.0</v>
      </c>
      <c r="F823" s="10" t="s">
        <v>92</v>
      </c>
      <c r="G823" s="8" t="s">
        <v>2989</v>
      </c>
      <c r="H823" s="10">
        <v>3466.0</v>
      </c>
      <c r="I823" s="10" t="s">
        <v>2909</v>
      </c>
      <c r="J823" t="s">
        <v>42</v>
      </c>
    </row>
    <row r="824">
      <c r="A824" s="10" t="s">
        <v>2941</v>
      </c>
      <c r="B824" s="10">
        <v>3200000.0</v>
      </c>
      <c r="C824" s="10">
        <v>4.0</v>
      </c>
      <c r="D824">
        <v>3.0</v>
      </c>
      <c r="E824" s="10">
        <v>2.0</v>
      </c>
      <c r="F824" s="10" t="s">
        <v>557</v>
      </c>
      <c r="G824" t="s">
        <v>40</v>
      </c>
      <c r="H824" s="10">
        <v>1507.0</v>
      </c>
      <c r="I824" s="10" t="s">
        <v>2909</v>
      </c>
      <c r="J824" t="s">
        <v>42</v>
      </c>
    </row>
    <row r="825">
      <c r="A825" s="10" t="s">
        <v>2941</v>
      </c>
      <c r="B825" s="10">
        <v>3200000.0</v>
      </c>
      <c r="C825" s="10">
        <v>4.0</v>
      </c>
      <c r="D825">
        <v>3.0</v>
      </c>
      <c r="E825" s="10">
        <v>2.0</v>
      </c>
      <c r="F825" s="10" t="s">
        <v>39</v>
      </c>
      <c r="G825" t="s">
        <v>40</v>
      </c>
      <c r="H825" s="10">
        <v>1507.0</v>
      </c>
      <c r="I825" s="10" t="s">
        <v>2909</v>
      </c>
      <c r="J825" t="s">
        <v>42</v>
      </c>
    </row>
    <row r="826">
      <c r="A826" s="10" t="s">
        <v>2920</v>
      </c>
      <c r="B826" s="10">
        <v>3200000.0</v>
      </c>
      <c r="C826" s="10">
        <v>5.0</v>
      </c>
      <c r="D826">
        <v>5.0</v>
      </c>
      <c r="E826" s="10">
        <v>2.0</v>
      </c>
      <c r="F826" s="10" t="s">
        <v>92</v>
      </c>
      <c r="G826" s="8" t="s">
        <v>2989</v>
      </c>
      <c r="H826" s="10">
        <v>3316.0</v>
      </c>
      <c r="I826" s="10" t="s">
        <v>2909</v>
      </c>
      <c r="J826" t="s">
        <v>42</v>
      </c>
    </row>
    <row r="827">
      <c r="A827" s="10" t="s">
        <v>2940</v>
      </c>
      <c r="B827" s="10">
        <v>3200000.0</v>
      </c>
      <c r="C827" s="10">
        <v>4.0</v>
      </c>
      <c r="D827">
        <v>4.0</v>
      </c>
      <c r="E827" s="10">
        <v>1.0</v>
      </c>
      <c r="F827" s="10" t="s">
        <v>92</v>
      </c>
      <c r="G827" s="8" t="s">
        <v>2989</v>
      </c>
      <c r="H827" s="10">
        <v>3541.0</v>
      </c>
      <c r="I827" s="10" t="s">
        <v>2909</v>
      </c>
      <c r="J827" t="s">
        <v>42</v>
      </c>
    </row>
    <row r="828">
      <c r="A828" s="10" t="s">
        <v>2920</v>
      </c>
      <c r="B828" s="10">
        <v>3190000.0</v>
      </c>
      <c r="C828" s="10">
        <v>5.0</v>
      </c>
      <c r="D828">
        <v>5.0</v>
      </c>
      <c r="E828" s="10">
        <v>1.0</v>
      </c>
      <c r="F828" s="10" t="s">
        <v>92</v>
      </c>
      <c r="G828" s="8" t="s">
        <v>2989</v>
      </c>
      <c r="H828" s="10">
        <v>3632.0</v>
      </c>
      <c r="I828" s="10" t="s">
        <v>2909</v>
      </c>
      <c r="J828" t="s">
        <v>42</v>
      </c>
    </row>
    <row r="829">
      <c r="A829" s="10" t="s">
        <v>2952</v>
      </c>
      <c r="B829" s="10">
        <v>3190000.0</v>
      </c>
      <c r="C829" s="10">
        <v>5.0</v>
      </c>
      <c r="D829">
        <v>5.0</v>
      </c>
      <c r="E829" s="10">
        <v>1.0</v>
      </c>
      <c r="F829" s="10" t="s">
        <v>56</v>
      </c>
      <c r="G829" s="8" t="s">
        <v>2989</v>
      </c>
      <c r="H829" s="10">
        <v>3660.0</v>
      </c>
      <c r="I829" s="10" t="s">
        <v>2909</v>
      </c>
      <c r="J829" t="s">
        <v>42</v>
      </c>
    </row>
    <row r="830">
      <c r="A830" s="10" t="s">
        <v>2920</v>
      </c>
      <c r="B830" s="10">
        <v>3180000.0</v>
      </c>
      <c r="C830" s="10">
        <v>7.0</v>
      </c>
      <c r="D830">
        <v>5.0</v>
      </c>
      <c r="E830" s="10">
        <v>2.0</v>
      </c>
      <c r="F830" s="10" t="s">
        <v>56</v>
      </c>
      <c r="G830" t="s">
        <v>40</v>
      </c>
      <c r="H830" s="10">
        <v>3600.0</v>
      </c>
      <c r="I830" s="10" t="s">
        <v>2909</v>
      </c>
      <c r="J830" t="s">
        <v>36</v>
      </c>
    </row>
    <row r="831">
      <c r="A831" s="10" t="s">
        <v>2941</v>
      </c>
      <c r="B831" s="10">
        <v>3180000.0</v>
      </c>
      <c r="C831" s="10">
        <v>5.0</v>
      </c>
      <c r="D831">
        <v>5.0</v>
      </c>
      <c r="E831" s="10">
        <v>2.0</v>
      </c>
      <c r="F831" s="10" t="s">
        <v>92</v>
      </c>
      <c r="G831" s="8" t="s">
        <v>2989</v>
      </c>
      <c r="H831" s="10">
        <v>3983.0</v>
      </c>
      <c r="I831" s="10" t="s">
        <v>2909</v>
      </c>
      <c r="J831" t="s">
        <v>42</v>
      </c>
    </row>
    <row r="832">
      <c r="A832" s="10" t="s">
        <v>2965</v>
      </c>
      <c r="B832" s="10">
        <v>3180000.0</v>
      </c>
      <c r="C832" s="10">
        <v>5.0</v>
      </c>
      <c r="D832">
        <v>6.0</v>
      </c>
      <c r="E832" s="10">
        <v>2.0</v>
      </c>
      <c r="F832" s="10" t="s">
        <v>470</v>
      </c>
      <c r="G832" s="8" t="s">
        <v>2989</v>
      </c>
      <c r="H832" s="10">
        <v>3900.0</v>
      </c>
      <c r="I832" s="10" t="s">
        <v>2909</v>
      </c>
      <c r="J832" t="s">
        <v>42</v>
      </c>
    </row>
    <row r="833">
      <c r="A833" s="10" t="s">
        <v>2944</v>
      </c>
      <c r="B833" s="10">
        <v>3180000.0</v>
      </c>
      <c r="C833" s="10">
        <v>5.0</v>
      </c>
      <c r="D833">
        <v>3.0</v>
      </c>
      <c r="E833" s="10">
        <v>2.0</v>
      </c>
      <c r="F833" s="10" t="s">
        <v>177</v>
      </c>
      <c r="G833" t="s">
        <v>40</v>
      </c>
      <c r="H833" s="10">
        <v>3600.0</v>
      </c>
      <c r="I833" s="10" t="s">
        <v>2909</v>
      </c>
      <c r="J833" t="s">
        <v>42</v>
      </c>
    </row>
    <row r="834">
      <c r="A834" s="10" t="s">
        <v>2921</v>
      </c>
      <c r="B834" s="10">
        <v>3170000.0</v>
      </c>
      <c r="C834" s="10">
        <v>5.0</v>
      </c>
      <c r="D834">
        <v>5.0</v>
      </c>
      <c r="E834" s="10">
        <v>3.0</v>
      </c>
      <c r="F834" s="10" t="s">
        <v>557</v>
      </c>
      <c r="G834" s="8" t="s">
        <v>2989</v>
      </c>
      <c r="H834" s="10">
        <v>4306.0</v>
      </c>
      <c r="I834" s="10" t="s">
        <v>2909</v>
      </c>
      <c r="J834" t="s">
        <v>42</v>
      </c>
    </row>
    <row r="835">
      <c r="A835" s="10" t="s">
        <v>2921</v>
      </c>
      <c r="B835" s="10">
        <v>3170000.0</v>
      </c>
      <c r="C835" s="10">
        <v>5.0</v>
      </c>
      <c r="D835">
        <v>5.0</v>
      </c>
      <c r="E835" s="10">
        <v>1.0</v>
      </c>
      <c r="F835" s="10" t="s">
        <v>557</v>
      </c>
      <c r="G835" s="8" t="s">
        <v>2989</v>
      </c>
      <c r="H835" s="10">
        <v>4306.0</v>
      </c>
      <c r="I835" s="10" t="s">
        <v>2909</v>
      </c>
      <c r="J835" t="s">
        <v>42</v>
      </c>
    </row>
    <row r="836">
      <c r="A836" s="10" t="s">
        <v>2907</v>
      </c>
      <c r="B836" s="10">
        <v>3166000.0</v>
      </c>
      <c r="C836" s="10">
        <v>2.0</v>
      </c>
      <c r="D836">
        <v>2.0</v>
      </c>
      <c r="E836" s="10">
        <v>2.0</v>
      </c>
      <c r="F836" s="10" t="s">
        <v>33</v>
      </c>
      <c r="G836" s="8" t="s">
        <v>2989</v>
      </c>
      <c r="H836" s="10">
        <v>1423.0</v>
      </c>
      <c r="I836" s="10" t="s">
        <v>2909</v>
      </c>
      <c r="J836" t="s">
        <v>36</v>
      </c>
    </row>
    <row r="837">
      <c r="A837" s="10" t="s">
        <v>2921</v>
      </c>
      <c r="B837" s="10">
        <v>3150000.0</v>
      </c>
      <c r="C837" s="10">
        <v>4.0</v>
      </c>
      <c r="D837">
        <v>5.0</v>
      </c>
      <c r="E837" s="10">
        <v>2.0</v>
      </c>
      <c r="F837" s="10" t="s">
        <v>177</v>
      </c>
      <c r="G837" s="8" t="s">
        <v>2989</v>
      </c>
      <c r="H837" s="10">
        <v>3000.0</v>
      </c>
      <c r="I837" s="10" t="s">
        <v>2909</v>
      </c>
      <c r="J837" t="s">
        <v>42</v>
      </c>
    </row>
    <row r="838">
      <c r="A838" s="10" t="s">
        <v>2952</v>
      </c>
      <c r="B838" s="10">
        <v>3150000.0</v>
      </c>
      <c r="C838" s="10">
        <v>5.0</v>
      </c>
      <c r="D838">
        <v>4.0</v>
      </c>
      <c r="E838" s="10">
        <v>2.0</v>
      </c>
      <c r="F838" s="10" t="s">
        <v>56</v>
      </c>
      <c r="G838" t="s">
        <v>40</v>
      </c>
      <c r="H838" s="10">
        <v>3200.0</v>
      </c>
      <c r="I838" s="10" t="s">
        <v>2909</v>
      </c>
      <c r="J838" t="s">
        <v>42</v>
      </c>
    </row>
    <row r="839">
      <c r="A839" s="10" t="s">
        <v>2920</v>
      </c>
      <c r="B839" s="10">
        <v>3150000.0</v>
      </c>
      <c r="C839" s="10">
        <v>5.0</v>
      </c>
      <c r="D839">
        <v>5.0</v>
      </c>
      <c r="E839" s="10">
        <v>1.0</v>
      </c>
      <c r="F839" s="10" t="s">
        <v>92</v>
      </c>
      <c r="G839" s="8" t="s">
        <v>2989</v>
      </c>
      <c r="H839" s="10">
        <v>3514.0</v>
      </c>
      <c r="I839" s="10" t="s">
        <v>2909</v>
      </c>
      <c r="J839" t="s">
        <v>256</v>
      </c>
    </row>
    <row r="840">
      <c r="A840" s="10" t="s">
        <v>2907</v>
      </c>
      <c r="B840" s="10">
        <v>3125000.0</v>
      </c>
      <c r="C840" s="10">
        <v>2.0</v>
      </c>
      <c r="D840">
        <v>2.0</v>
      </c>
      <c r="E840" s="10">
        <v>1.0</v>
      </c>
      <c r="F840" s="10" t="s">
        <v>33</v>
      </c>
      <c r="G840" s="8" t="s">
        <v>2989</v>
      </c>
      <c r="H840" s="10">
        <v>1421.0</v>
      </c>
      <c r="I840" s="10" t="s">
        <v>2909</v>
      </c>
      <c r="J840" t="s">
        <v>42</v>
      </c>
    </row>
    <row r="841">
      <c r="A841" s="10" t="s">
        <v>2917</v>
      </c>
      <c r="B841" s="10">
        <v>3100000.0</v>
      </c>
      <c r="C841" s="10">
        <v>5.0</v>
      </c>
      <c r="D841">
        <v>3.0</v>
      </c>
      <c r="E841" s="10">
        <v>3.0</v>
      </c>
      <c r="F841" s="10" t="s">
        <v>56</v>
      </c>
      <c r="G841" t="s">
        <v>40</v>
      </c>
      <c r="H841" s="10">
        <v>3600.0</v>
      </c>
      <c r="I841" s="10" t="s">
        <v>2909</v>
      </c>
      <c r="J841" t="s">
        <v>42</v>
      </c>
    </row>
    <row r="842">
      <c r="A842" s="10" t="s">
        <v>2920</v>
      </c>
      <c r="B842" s="10">
        <v>3100000.0</v>
      </c>
      <c r="C842" s="10">
        <v>5.0</v>
      </c>
      <c r="D842">
        <v>6.0</v>
      </c>
      <c r="E842" s="10">
        <v>2.0</v>
      </c>
      <c r="F842" s="10" t="s">
        <v>92</v>
      </c>
      <c r="G842" s="8" t="s">
        <v>2989</v>
      </c>
      <c r="H842" s="10">
        <v>3400.0</v>
      </c>
      <c r="I842" s="10" t="s">
        <v>2909</v>
      </c>
      <c r="J842" t="s">
        <v>36</v>
      </c>
    </row>
    <row r="843">
      <c r="A843" s="10" t="s">
        <v>2917</v>
      </c>
      <c r="B843" s="10">
        <v>3100000.0</v>
      </c>
      <c r="C843" s="10">
        <v>5.0</v>
      </c>
      <c r="D843">
        <v>4.0</v>
      </c>
      <c r="E843" s="10">
        <v>6.0</v>
      </c>
      <c r="F843" s="10" t="s">
        <v>56</v>
      </c>
      <c r="G843" t="s">
        <v>40</v>
      </c>
      <c r="H843" s="10">
        <v>3600.0</v>
      </c>
      <c r="I843" s="10" t="s">
        <v>2909</v>
      </c>
      <c r="J843" t="s">
        <v>42</v>
      </c>
    </row>
    <row r="844">
      <c r="A844" s="10" t="s">
        <v>2907</v>
      </c>
      <c r="B844" s="10">
        <v>3100000.0</v>
      </c>
      <c r="C844" s="10">
        <v>2.0</v>
      </c>
      <c r="D844">
        <v>2.0</v>
      </c>
      <c r="E844" s="10">
        <v>2.0</v>
      </c>
      <c r="F844" s="10" t="s">
        <v>33</v>
      </c>
      <c r="G844" s="8" t="s">
        <v>2989</v>
      </c>
      <c r="H844" s="10">
        <v>1572.0</v>
      </c>
      <c r="I844" s="10" t="s">
        <v>2909</v>
      </c>
      <c r="J844" t="s">
        <v>42</v>
      </c>
    </row>
    <row r="845">
      <c r="A845" s="10" t="s">
        <v>2950</v>
      </c>
      <c r="B845" s="10">
        <v>3100000.0</v>
      </c>
      <c r="C845" s="10">
        <v>6.0</v>
      </c>
      <c r="D845">
        <v>5.0</v>
      </c>
      <c r="E845" s="10">
        <v>1.0</v>
      </c>
      <c r="F845" s="10" t="s">
        <v>56</v>
      </c>
      <c r="G845" t="s">
        <v>40</v>
      </c>
      <c r="H845" s="10">
        <v>4050.0</v>
      </c>
      <c r="I845" s="10" t="s">
        <v>2909</v>
      </c>
      <c r="J845" t="s">
        <v>42</v>
      </c>
    </row>
    <row r="846">
      <c r="A846" s="10" t="s">
        <v>2941</v>
      </c>
      <c r="B846" s="10">
        <v>3100000.0</v>
      </c>
      <c r="C846" s="10">
        <v>6.0</v>
      </c>
      <c r="D846">
        <v>6.0</v>
      </c>
      <c r="E846" s="10">
        <v>2.0</v>
      </c>
      <c r="F846" s="10" t="s">
        <v>56</v>
      </c>
      <c r="G846" t="s">
        <v>40</v>
      </c>
      <c r="H846" s="10">
        <v>3800.0</v>
      </c>
      <c r="I846" s="10" t="s">
        <v>2909</v>
      </c>
      <c r="J846" t="s">
        <v>42</v>
      </c>
    </row>
    <row r="847">
      <c r="A847" s="10" t="s">
        <v>2933</v>
      </c>
      <c r="B847" s="10">
        <v>3100000.0</v>
      </c>
      <c r="C847" s="10">
        <v>6.0</v>
      </c>
      <c r="D847">
        <v>5.0</v>
      </c>
      <c r="E847" s="10">
        <v>2.0</v>
      </c>
      <c r="F847" s="10" t="s">
        <v>56</v>
      </c>
      <c r="G847" t="s">
        <v>40</v>
      </c>
      <c r="H847" s="10">
        <v>5000.0</v>
      </c>
      <c r="I847" s="10" t="s">
        <v>2909</v>
      </c>
      <c r="J847" t="s">
        <v>256</v>
      </c>
    </row>
    <row r="848">
      <c r="A848" s="10" t="s">
        <v>2941</v>
      </c>
      <c r="B848" s="10">
        <v>3100000.0</v>
      </c>
      <c r="C848" s="10">
        <v>5.0</v>
      </c>
      <c r="D848">
        <v>5.0</v>
      </c>
      <c r="E848" s="10">
        <v>2.0</v>
      </c>
      <c r="F848" s="10" t="s">
        <v>92</v>
      </c>
      <c r="G848" s="8" t="s">
        <v>2989</v>
      </c>
      <c r="H848" s="10">
        <v>3983.0</v>
      </c>
      <c r="I848" s="10" t="s">
        <v>2909</v>
      </c>
      <c r="J848" t="s">
        <v>42</v>
      </c>
    </row>
    <row r="849">
      <c r="A849" s="10" t="s">
        <v>2952</v>
      </c>
      <c r="B849" s="10">
        <v>3100000.0</v>
      </c>
      <c r="C849" s="10">
        <v>5.0</v>
      </c>
      <c r="D849">
        <v>4.0</v>
      </c>
      <c r="E849" s="10">
        <v>3.0</v>
      </c>
      <c r="F849" s="10" t="s">
        <v>56</v>
      </c>
      <c r="G849" t="s">
        <v>40</v>
      </c>
      <c r="H849" s="10">
        <v>3200.0</v>
      </c>
      <c r="I849" s="10" t="s">
        <v>2909</v>
      </c>
      <c r="J849" t="s">
        <v>42</v>
      </c>
    </row>
    <row r="850">
      <c r="A850" s="10" t="s">
        <v>2907</v>
      </c>
      <c r="B850" s="10">
        <v>3100000.0</v>
      </c>
      <c r="C850" s="10">
        <v>5.0</v>
      </c>
      <c r="D850">
        <v>5.0</v>
      </c>
      <c r="E850" s="10">
        <v>15.0</v>
      </c>
      <c r="F850" s="10" t="s">
        <v>92</v>
      </c>
      <c r="G850" s="8" t="s">
        <v>2989</v>
      </c>
      <c r="H850" s="10">
        <v>3800.0</v>
      </c>
      <c r="I850" s="10" t="s">
        <v>2909</v>
      </c>
      <c r="J850" t="s">
        <v>42</v>
      </c>
    </row>
    <row r="851">
      <c r="A851" s="10" t="s">
        <v>2941</v>
      </c>
      <c r="B851" s="10">
        <v>3100000.0</v>
      </c>
      <c r="C851" s="10">
        <v>5.0</v>
      </c>
      <c r="D851">
        <v>6.0</v>
      </c>
      <c r="E851" s="10">
        <v>2.0</v>
      </c>
      <c r="F851" s="10" t="s">
        <v>92</v>
      </c>
      <c r="G851" s="8" t="s">
        <v>2989</v>
      </c>
      <c r="H851" s="10">
        <v>3983.0</v>
      </c>
      <c r="I851" s="10" t="s">
        <v>2909</v>
      </c>
      <c r="J851" t="s">
        <v>36</v>
      </c>
    </row>
    <row r="852">
      <c r="A852" s="10" t="s">
        <v>2920</v>
      </c>
      <c r="B852" s="10">
        <v>3100000.0</v>
      </c>
      <c r="C852" s="10">
        <v>5.0</v>
      </c>
      <c r="D852">
        <v>6.0</v>
      </c>
      <c r="E852" s="10">
        <v>2.0</v>
      </c>
      <c r="F852" s="10" t="s">
        <v>92</v>
      </c>
      <c r="G852" s="8" t="s">
        <v>2989</v>
      </c>
      <c r="H852" s="10">
        <v>3401.0</v>
      </c>
      <c r="I852" s="10" t="s">
        <v>2909</v>
      </c>
      <c r="J852" t="s">
        <v>256</v>
      </c>
    </row>
    <row r="853">
      <c r="A853" s="10" t="s">
        <v>2917</v>
      </c>
      <c r="B853" s="10">
        <v>3100000.0</v>
      </c>
      <c r="C853" s="10">
        <v>4.0</v>
      </c>
      <c r="D853">
        <v>4.0</v>
      </c>
      <c r="E853" s="10">
        <v>1.0</v>
      </c>
      <c r="F853" s="10" t="s">
        <v>33</v>
      </c>
      <c r="G853" s="8" t="s">
        <v>2989</v>
      </c>
      <c r="H853" s="10">
        <v>2426.0</v>
      </c>
      <c r="I853" s="10" t="s">
        <v>2909</v>
      </c>
      <c r="J853" t="s">
        <v>42</v>
      </c>
    </row>
    <row r="854">
      <c r="A854" s="10" t="s">
        <v>2920</v>
      </c>
      <c r="B854" s="10">
        <v>3100000.0</v>
      </c>
      <c r="C854" s="10">
        <v>6.0</v>
      </c>
      <c r="D854">
        <v>6.0</v>
      </c>
      <c r="E854" s="10">
        <v>2.0</v>
      </c>
      <c r="F854" s="10" t="s">
        <v>557</v>
      </c>
      <c r="G854" s="8" t="s">
        <v>2989</v>
      </c>
      <c r="H854" s="10">
        <v>3735.0</v>
      </c>
      <c r="I854" s="10" t="s">
        <v>2909</v>
      </c>
      <c r="J854" t="s">
        <v>42</v>
      </c>
    </row>
    <row r="855">
      <c r="A855" s="10" t="s">
        <v>2919</v>
      </c>
      <c r="B855" s="10">
        <v>3100000.0</v>
      </c>
      <c r="C855" s="10">
        <v>4.0</v>
      </c>
      <c r="D855">
        <v>5.0</v>
      </c>
      <c r="E855" s="10">
        <v>2.0</v>
      </c>
      <c r="F855" s="10" t="s">
        <v>92</v>
      </c>
      <c r="G855" s="8" t="s">
        <v>2989</v>
      </c>
      <c r="H855" s="10">
        <v>2996.0</v>
      </c>
      <c r="I855" s="10" t="s">
        <v>2909</v>
      </c>
      <c r="J855" t="s">
        <v>42</v>
      </c>
    </row>
    <row r="856">
      <c r="A856" s="10" t="s">
        <v>2941</v>
      </c>
      <c r="B856" s="10">
        <v>3100000.0</v>
      </c>
      <c r="C856" s="10">
        <v>5.0</v>
      </c>
      <c r="D856">
        <v>6.0</v>
      </c>
      <c r="E856" s="10">
        <v>2.0</v>
      </c>
      <c r="F856" s="10" t="s">
        <v>92</v>
      </c>
      <c r="G856" s="8" t="s">
        <v>2989</v>
      </c>
      <c r="H856" s="10">
        <v>3460.0</v>
      </c>
      <c r="I856" s="10" t="s">
        <v>2909</v>
      </c>
      <c r="J856" t="s">
        <v>36</v>
      </c>
    </row>
    <row r="857">
      <c r="A857" s="10" t="s">
        <v>2916</v>
      </c>
      <c r="B857" s="10">
        <v>3100000.0</v>
      </c>
      <c r="C857" s="10">
        <v>7.0</v>
      </c>
      <c r="D857">
        <v>7.0</v>
      </c>
      <c r="E857" s="10">
        <v>2.0</v>
      </c>
      <c r="F857" s="10" t="s">
        <v>56</v>
      </c>
      <c r="G857" t="s">
        <v>40</v>
      </c>
      <c r="H857" s="10">
        <v>4050.0</v>
      </c>
      <c r="I857" s="10" t="s">
        <v>2909</v>
      </c>
      <c r="J857" t="s">
        <v>112</v>
      </c>
    </row>
    <row r="858">
      <c r="A858" s="10" t="s">
        <v>2907</v>
      </c>
      <c r="B858" s="10">
        <v>3090000.0</v>
      </c>
      <c r="C858" s="10">
        <v>2.0</v>
      </c>
      <c r="D858">
        <v>2.0</v>
      </c>
      <c r="E858" s="10">
        <v>1.0</v>
      </c>
      <c r="F858" s="10" t="s">
        <v>33</v>
      </c>
      <c r="G858" s="8" t="s">
        <v>2989</v>
      </c>
      <c r="H858" s="10">
        <v>1572.0</v>
      </c>
      <c r="I858" s="10" t="s">
        <v>2909</v>
      </c>
      <c r="J858" t="s">
        <v>42</v>
      </c>
    </row>
    <row r="859">
      <c r="A859" s="10" t="s">
        <v>2920</v>
      </c>
      <c r="B859" s="10">
        <v>3090000.0</v>
      </c>
      <c r="C859" s="10">
        <v>6.0</v>
      </c>
      <c r="D859">
        <v>6.0</v>
      </c>
      <c r="E859" s="10">
        <v>2.0</v>
      </c>
      <c r="F859" s="10" t="s">
        <v>671</v>
      </c>
      <c r="G859" t="s">
        <v>40</v>
      </c>
      <c r="H859" s="10">
        <v>2800.0</v>
      </c>
      <c r="I859" s="10" t="s">
        <v>2909</v>
      </c>
      <c r="J859" t="s">
        <v>42</v>
      </c>
    </row>
    <row r="860">
      <c r="A860" s="10" t="s">
        <v>2952</v>
      </c>
      <c r="B860" s="10">
        <v>3080000.0</v>
      </c>
      <c r="C860" s="10">
        <v>5.0</v>
      </c>
      <c r="D860">
        <v>5.0</v>
      </c>
      <c r="E860" s="10">
        <v>2.0</v>
      </c>
      <c r="F860" s="10" t="s">
        <v>39</v>
      </c>
      <c r="G860" t="s">
        <v>40</v>
      </c>
      <c r="H860" s="10">
        <v>5000.0</v>
      </c>
      <c r="I860" s="10" t="s">
        <v>2909</v>
      </c>
      <c r="J860" t="s">
        <v>42</v>
      </c>
    </row>
    <row r="861">
      <c r="A861" s="10" t="s">
        <v>2907</v>
      </c>
      <c r="B861" s="10">
        <v>3051300.0</v>
      </c>
      <c r="C861" s="10">
        <v>4.0</v>
      </c>
      <c r="D861">
        <v>4.0</v>
      </c>
      <c r="E861" s="10">
        <v>1.0</v>
      </c>
      <c r="F861" s="10" t="s">
        <v>92</v>
      </c>
      <c r="G861" s="8" t="s">
        <v>2989</v>
      </c>
      <c r="H861" s="10">
        <v>2906.0</v>
      </c>
      <c r="I861" s="10" t="s">
        <v>2909</v>
      </c>
      <c r="J861" t="s">
        <v>42</v>
      </c>
    </row>
    <row r="862">
      <c r="A862" s="10" t="s">
        <v>2907</v>
      </c>
      <c r="B862" s="10">
        <v>3051300.0</v>
      </c>
      <c r="C862" s="10">
        <v>5.0</v>
      </c>
      <c r="D862">
        <v>5.0</v>
      </c>
      <c r="E862" s="10">
        <v>2.0</v>
      </c>
      <c r="F862" s="10" t="s">
        <v>92</v>
      </c>
      <c r="G862" s="8" t="s">
        <v>2989</v>
      </c>
      <c r="H862" s="10">
        <v>2906.0</v>
      </c>
      <c r="I862" s="10" t="s">
        <v>2909</v>
      </c>
      <c r="J862" t="s">
        <v>112</v>
      </c>
    </row>
    <row r="863">
      <c r="A863" s="10" t="s">
        <v>2920</v>
      </c>
      <c r="B863" s="10">
        <v>3050000.0</v>
      </c>
      <c r="C863" s="10">
        <v>5.0</v>
      </c>
      <c r="D863">
        <v>5.0</v>
      </c>
      <c r="E863" s="10">
        <v>1.0</v>
      </c>
      <c r="F863" s="10" t="s">
        <v>92</v>
      </c>
      <c r="G863" s="8" t="s">
        <v>2989</v>
      </c>
      <c r="H863" s="10">
        <v>3704.0</v>
      </c>
      <c r="I863" s="10" t="s">
        <v>2909</v>
      </c>
      <c r="J863" t="s">
        <v>42</v>
      </c>
    </row>
    <row r="864">
      <c r="A864" s="10" t="s">
        <v>2916</v>
      </c>
      <c r="B864" s="10">
        <v>3050000.0</v>
      </c>
      <c r="C864" s="10">
        <v>7.0</v>
      </c>
      <c r="D864">
        <v>6.0</v>
      </c>
      <c r="E864" s="10">
        <v>4.0</v>
      </c>
      <c r="F864" s="10" t="s">
        <v>56</v>
      </c>
      <c r="G864" t="s">
        <v>40</v>
      </c>
      <c r="H864" s="10">
        <v>4089.0</v>
      </c>
      <c r="I864" s="10" t="s">
        <v>2909</v>
      </c>
      <c r="J864" t="s">
        <v>112</v>
      </c>
    </row>
    <row r="865">
      <c r="A865" s="10" t="s">
        <v>2920</v>
      </c>
      <c r="B865" s="10">
        <v>3050000.0</v>
      </c>
      <c r="C865" s="10">
        <v>6.0</v>
      </c>
      <c r="D865">
        <v>6.0</v>
      </c>
      <c r="E865" s="10">
        <v>2.0</v>
      </c>
      <c r="F865" s="10" t="s">
        <v>56</v>
      </c>
      <c r="G865" t="s">
        <v>40</v>
      </c>
      <c r="H865" s="10">
        <v>3444.0</v>
      </c>
      <c r="I865" s="10" t="s">
        <v>2909</v>
      </c>
      <c r="J865" t="s">
        <v>42</v>
      </c>
    </row>
    <row r="866">
      <c r="A866" s="10" t="s">
        <v>2916</v>
      </c>
      <c r="B866" s="10">
        <v>3050000.0</v>
      </c>
      <c r="C866" s="10">
        <v>7.0</v>
      </c>
      <c r="D866">
        <v>6.0</v>
      </c>
      <c r="E866" s="10">
        <v>3.0</v>
      </c>
      <c r="F866" s="10" t="s">
        <v>56</v>
      </c>
      <c r="G866" t="s">
        <v>40</v>
      </c>
      <c r="H866" s="10">
        <v>4293.0</v>
      </c>
      <c r="I866" s="10" t="s">
        <v>2909</v>
      </c>
      <c r="J866" t="s">
        <v>112</v>
      </c>
    </row>
    <row r="867">
      <c r="A867" s="10" t="s">
        <v>2907</v>
      </c>
      <c r="B867" s="10">
        <v>3000000.0</v>
      </c>
      <c r="C867" s="10">
        <v>4.0</v>
      </c>
      <c r="D867">
        <v>3.0</v>
      </c>
      <c r="E867" s="10">
        <v>1.0</v>
      </c>
      <c r="F867" s="10" t="s">
        <v>33</v>
      </c>
      <c r="G867" s="8" t="s">
        <v>2989</v>
      </c>
      <c r="H867" s="10">
        <v>2066.0</v>
      </c>
      <c r="I867" s="10" t="s">
        <v>2909</v>
      </c>
      <c r="J867" t="s">
        <v>256</v>
      </c>
    </row>
    <row r="868">
      <c r="A868" s="10" t="s">
        <v>2917</v>
      </c>
      <c r="B868" s="10">
        <v>3000000.0</v>
      </c>
      <c r="C868" s="10">
        <v>3.0</v>
      </c>
      <c r="D868">
        <v>2.0</v>
      </c>
      <c r="E868" s="10">
        <v>4.0</v>
      </c>
      <c r="F868" s="10" t="s">
        <v>1158</v>
      </c>
      <c r="G868" t="s">
        <v>40</v>
      </c>
      <c r="H868" s="10">
        <v>5700.0</v>
      </c>
      <c r="I868" s="10" t="s">
        <v>2909</v>
      </c>
      <c r="J868" t="s">
        <v>42</v>
      </c>
    </row>
    <row r="869">
      <c r="A869" s="10" t="s">
        <v>2907</v>
      </c>
      <c r="B869" s="10">
        <v>3000000.0</v>
      </c>
      <c r="C869" s="10">
        <v>5.0</v>
      </c>
      <c r="D869">
        <v>5.0</v>
      </c>
      <c r="E869" s="10">
        <v>2.0</v>
      </c>
      <c r="F869" s="10" t="s">
        <v>92</v>
      </c>
      <c r="G869" s="8" t="s">
        <v>2989</v>
      </c>
      <c r="H869" s="10">
        <v>3218.0</v>
      </c>
      <c r="I869" s="10" t="s">
        <v>2909</v>
      </c>
      <c r="J869" t="s">
        <v>42</v>
      </c>
    </row>
    <row r="870">
      <c r="A870" s="10" t="s">
        <v>2910</v>
      </c>
      <c r="B870" s="10">
        <v>3000000.0</v>
      </c>
      <c r="C870" s="10">
        <v>5.0</v>
      </c>
      <c r="D870">
        <v>4.0</v>
      </c>
      <c r="E870" s="10">
        <v>2.0</v>
      </c>
      <c r="F870" s="10" t="s">
        <v>56</v>
      </c>
      <c r="G870" t="s">
        <v>40</v>
      </c>
      <c r="H870" s="10">
        <v>3550.0</v>
      </c>
      <c r="I870" s="10" t="s">
        <v>2909</v>
      </c>
      <c r="J870" t="s">
        <v>42</v>
      </c>
    </row>
    <row r="871">
      <c r="A871" s="10" t="s">
        <v>2907</v>
      </c>
      <c r="B871" s="10">
        <v>3000000.0</v>
      </c>
      <c r="C871" s="10">
        <v>4.0</v>
      </c>
      <c r="D871">
        <v>5.0</v>
      </c>
      <c r="E871" s="10">
        <v>2.0</v>
      </c>
      <c r="F871" s="10" t="s">
        <v>92</v>
      </c>
      <c r="G871" s="8" t="s">
        <v>2989</v>
      </c>
      <c r="H871" s="10">
        <v>3800.0</v>
      </c>
      <c r="I871" s="10" t="s">
        <v>2909</v>
      </c>
      <c r="J871" t="s">
        <v>42</v>
      </c>
    </row>
    <row r="872">
      <c r="A872" s="10" t="s">
        <v>2907</v>
      </c>
      <c r="B872" s="10">
        <v>3000000.0</v>
      </c>
      <c r="C872" s="10">
        <v>6.0</v>
      </c>
      <c r="D872">
        <v>6.0</v>
      </c>
      <c r="E872" s="10">
        <v>2.0</v>
      </c>
      <c r="F872" s="10" t="s">
        <v>92</v>
      </c>
      <c r="G872" s="8" t="s">
        <v>2989</v>
      </c>
      <c r="H872" s="10">
        <v>3800.0</v>
      </c>
      <c r="I872" s="10" t="s">
        <v>2909</v>
      </c>
      <c r="J872" t="s">
        <v>42</v>
      </c>
    </row>
    <row r="873">
      <c r="A873" s="10" t="s">
        <v>2920</v>
      </c>
      <c r="B873" s="10">
        <v>3000000.0</v>
      </c>
      <c r="C873" s="10">
        <v>6.0</v>
      </c>
      <c r="D873">
        <v>6.0</v>
      </c>
      <c r="E873" s="10">
        <v>6.0</v>
      </c>
      <c r="F873" s="10" t="s">
        <v>92</v>
      </c>
      <c r="G873" s="8" t="s">
        <v>2989</v>
      </c>
      <c r="H873" s="10">
        <v>3541.0</v>
      </c>
      <c r="I873" s="10" t="s">
        <v>2909</v>
      </c>
      <c r="J873" t="s">
        <v>42</v>
      </c>
    </row>
    <row r="874">
      <c r="A874" s="10" t="s">
        <v>2930</v>
      </c>
      <c r="B874" s="10">
        <v>3000000.0</v>
      </c>
      <c r="C874" s="10">
        <v>7.0</v>
      </c>
      <c r="D874">
        <v>7.0</v>
      </c>
      <c r="E874" s="10">
        <v>1.0</v>
      </c>
      <c r="F874" s="10" t="s">
        <v>39</v>
      </c>
      <c r="G874" t="s">
        <v>40</v>
      </c>
      <c r="H874" s="10">
        <v>5000.0</v>
      </c>
      <c r="I874" s="10" t="s">
        <v>2909</v>
      </c>
      <c r="J874" t="s">
        <v>42</v>
      </c>
    </row>
    <row r="875">
      <c r="A875" s="10" t="s">
        <v>2920</v>
      </c>
      <c r="B875" s="10">
        <v>3000000.0</v>
      </c>
      <c r="C875" s="10">
        <v>5.0</v>
      </c>
      <c r="D875">
        <v>6.0</v>
      </c>
      <c r="E875" s="10">
        <v>2.0</v>
      </c>
      <c r="F875" s="10" t="s">
        <v>92</v>
      </c>
      <c r="G875" s="8" t="s">
        <v>2989</v>
      </c>
      <c r="H875" s="10">
        <v>3541.0</v>
      </c>
      <c r="I875" s="10" t="s">
        <v>2909</v>
      </c>
      <c r="J875" t="s">
        <v>256</v>
      </c>
    </row>
    <row r="876">
      <c r="A876" s="10" t="s">
        <v>2941</v>
      </c>
      <c r="B876" s="10">
        <v>3000000.0</v>
      </c>
      <c r="C876" s="10">
        <v>6.0</v>
      </c>
      <c r="D876">
        <v>5.0</v>
      </c>
      <c r="E876" s="10">
        <v>2.0</v>
      </c>
      <c r="F876" s="10" t="s">
        <v>56</v>
      </c>
      <c r="G876" t="s">
        <v>40</v>
      </c>
      <c r="H876" s="10">
        <v>4500.0</v>
      </c>
      <c r="I876" s="10" t="s">
        <v>2909</v>
      </c>
      <c r="J876" t="s">
        <v>36</v>
      </c>
    </row>
    <row r="877">
      <c r="A877" s="10" t="s">
        <v>2920</v>
      </c>
      <c r="B877" s="10">
        <v>3000000.0</v>
      </c>
      <c r="C877" s="10">
        <v>5.0</v>
      </c>
      <c r="D877">
        <v>5.0</v>
      </c>
      <c r="E877" s="10">
        <v>2.0</v>
      </c>
      <c r="F877" s="10" t="s">
        <v>33</v>
      </c>
      <c r="G877" s="8" t="s">
        <v>2989</v>
      </c>
      <c r="H877" s="10">
        <v>4214.0</v>
      </c>
      <c r="I877" s="10" t="s">
        <v>2909</v>
      </c>
      <c r="J877" t="s">
        <v>42</v>
      </c>
    </row>
    <row r="878">
      <c r="A878" s="10" t="s">
        <v>2941</v>
      </c>
      <c r="B878" s="10">
        <v>3000000.0</v>
      </c>
      <c r="C878" s="10">
        <v>5.0</v>
      </c>
      <c r="D878">
        <v>5.0</v>
      </c>
      <c r="E878" s="10">
        <v>2.0</v>
      </c>
      <c r="F878" s="10" t="s">
        <v>92</v>
      </c>
      <c r="G878" s="8" t="s">
        <v>2989</v>
      </c>
      <c r="H878" s="10">
        <v>3660.0</v>
      </c>
      <c r="I878" s="10" t="s">
        <v>2909</v>
      </c>
      <c r="J878" t="s">
        <v>36</v>
      </c>
    </row>
    <row r="879">
      <c r="A879" s="10" t="s">
        <v>2907</v>
      </c>
      <c r="B879" s="10">
        <v>3000000.0</v>
      </c>
      <c r="C879" s="10">
        <v>4.0</v>
      </c>
      <c r="D879">
        <v>3.0</v>
      </c>
      <c r="E879" s="10">
        <v>1.0</v>
      </c>
      <c r="F879" s="10" t="s">
        <v>33</v>
      </c>
      <c r="G879" s="8" t="s">
        <v>2989</v>
      </c>
      <c r="H879" s="10">
        <v>1819.0</v>
      </c>
      <c r="I879" s="10" t="s">
        <v>2909</v>
      </c>
      <c r="J879" t="s">
        <v>36</v>
      </c>
    </row>
    <row r="880">
      <c r="A880" s="10" t="s">
        <v>2920</v>
      </c>
      <c r="B880" s="10">
        <v>3000000.0</v>
      </c>
      <c r="C880" s="10">
        <v>6.0</v>
      </c>
      <c r="D880">
        <v>5.0</v>
      </c>
      <c r="E880" s="10">
        <v>2.0</v>
      </c>
      <c r="F880" s="10" t="s">
        <v>56</v>
      </c>
      <c r="G880" t="s">
        <v>40</v>
      </c>
      <c r="H880" s="10">
        <v>4000.0</v>
      </c>
      <c r="I880" s="10" t="s">
        <v>2909</v>
      </c>
      <c r="J880" t="s">
        <v>42</v>
      </c>
    </row>
    <row r="881">
      <c r="A881" s="10" t="s">
        <v>2907</v>
      </c>
      <c r="B881" s="10">
        <v>3000000.0</v>
      </c>
      <c r="C881" s="10">
        <v>4.0</v>
      </c>
      <c r="D881">
        <v>5.0</v>
      </c>
      <c r="E881" s="10">
        <v>2.0</v>
      </c>
      <c r="F881" s="10" t="s">
        <v>92</v>
      </c>
      <c r="G881" s="8" t="s">
        <v>2989</v>
      </c>
      <c r="H881" s="10">
        <v>2600.0</v>
      </c>
      <c r="I881" s="10" t="s">
        <v>2909</v>
      </c>
      <c r="J881" t="s">
        <v>36</v>
      </c>
    </row>
    <row r="882">
      <c r="A882" s="10" t="s">
        <v>2941</v>
      </c>
      <c r="B882" s="10">
        <v>3000000.0</v>
      </c>
      <c r="C882" s="10">
        <v>5.0</v>
      </c>
      <c r="D882">
        <v>6.0</v>
      </c>
      <c r="E882" s="10">
        <v>2.0</v>
      </c>
      <c r="F882" s="10" t="s">
        <v>92</v>
      </c>
      <c r="G882" s="8" t="s">
        <v>2989</v>
      </c>
      <c r="H882" s="10">
        <v>3660.0</v>
      </c>
      <c r="I882" s="10" t="s">
        <v>2909</v>
      </c>
      <c r="J882" t="s">
        <v>36</v>
      </c>
    </row>
    <row r="883">
      <c r="A883" s="10" t="s">
        <v>2920</v>
      </c>
      <c r="B883" s="10">
        <v>3000000.0</v>
      </c>
      <c r="C883" s="10">
        <v>5.0</v>
      </c>
      <c r="D883">
        <v>5.0</v>
      </c>
      <c r="E883" s="10">
        <v>2.0</v>
      </c>
      <c r="F883" s="10" t="s">
        <v>92</v>
      </c>
      <c r="G883" s="8" t="s">
        <v>2989</v>
      </c>
      <c r="H883" s="10">
        <v>3704.0</v>
      </c>
      <c r="I883" s="10" t="s">
        <v>2909</v>
      </c>
      <c r="J883" t="s">
        <v>42</v>
      </c>
    </row>
    <row r="884">
      <c r="A884" s="10" t="s">
        <v>2920</v>
      </c>
      <c r="B884" s="10">
        <v>3000000.0</v>
      </c>
      <c r="C884" s="10">
        <v>4.0</v>
      </c>
      <c r="D884">
        <v>5.0</v>
      </c>
      <c r="E884" s="10">
        <v>2.0</v>
      </c>
      <c r="F884" s="10" t="s">
        <v>33</v>
      </c>
      <c r="G884" s="8" t="s">
        <v>2989</v>
      </c>
      <c r="H884" s="10">
        <v>3857.0</v>
      </c>
      <c r="I884" s="10" t="s">
        <v>2909</v>
      </c>
      <c r="J884" t="s">
        <v>42</v>
      </c>
    </row>
    <row r="885">
      <c r="A885" s="10" t="s">
        <v>2920</v>
      </c>
      <c r="B885" s="10">
        <v>3000000.0</v>
      </c>
      <c r="C885" s="10">
        <v>5.0</v>
      </c>
      <c r="D885">
        <v>6.0</v>
      </c>
      <c r="E885" s="10">
        <v>2.0</v>
      </c>
      <c r="F885" s="10" t="s">
        <v>92</v>
      </c>
      <c r="G885" s="8" t="s">
        <v>2989</v>
      </c>
      <c r="H885" s="10">
        <v>3137.0</v>
      </c>
      <c r="I885" s="10" t="s">
        <v>2909</v>
      </c>
      <c r="J885" t="s">
        <v>256</v>
      </c>
    </row>
    <row r="886">
      <c r="A886" s="10" t="s">
        <v>2916</v>
      </c>
      <c r="B886" s="10">
        <v>3000000.0</v>
      </c>
      <c r="C886" s="10">
        <v>7.0</v>
      </c>
      <c r="D886">
        <v>6.0</v>
      </c>
      <c r="E886" s="10">
        <v>2.0</v>
      </c>
      <c r="F886" s="10" t="s">
        <v>56</v>
      </c>
      <c r="G886" t="s">
        <v>40</v>
      </c>
      <c r="H886" s="10">
        <v>4983.0</v>
      </c>
      <c r="I886" s="10" t="s">
        <v>2909</v>
      </c>
      <c r="J886" t="s">
        <v>112</v>
      </c>
    </row>
    <row r="887">
      <c r="A887" s="10" t="s">
        <v>2920</v>
      </c>
      <c r="B887" s="10">
        <v>3000000.0</v>
      </c>
      <c r="C887" s="10">
        <v>6.0</v>
      </c>
      <c r="D887">
        <v>6.0</v>
      </c>
      <c r="E887" s="10">
        <v>2.0</v>
      </c>
      <c r="F887" s="10" t="s">
        <v>92</v>
      </c>
      <c r="G887" s="8" t="s">
        <v>2989</v>
      </c>
      <c r="H887" s="10">
        <v>4700.0</v>
      </c>
      <c r="I887" s="10" t="s">
        <v>2909</v>
      </c>
      <c r="J887" t="s">
        <v>42</v>
      </c>
    </row>
    <row r="888">
      <c r="A888" s="10" t="s">
        <v>2930</v>
      </c>
      <c r="B888" s="10">
        <v>3000000.0</v>
      </c>
      <c r="C888" s="10">
        <v>5.0</v>
      </c>
      <c r="D888">
        <v>4.0</v>
      </c>
      <c r="E888" s="10">
        <v>1.0</v>
      </c>
      <c r="F888" s="10" t="s">
        <v>39</v>
      </c>
      <c r="G888" t="s">
        <v>40</v>
      </c>
      <c r="H888" s="10">
        <v>8000.0</v>
      </c>
      <c r="I888" s="10" t="s">
        <v>2909</v>
      </c>
      <c r="J888" t="s">
        <v>42</v>
      </c>
    </row>
    <row r="889">
      <c r="A889" s="10" t="s">
        <v>2920</v>
      </c>
      <c r="B889" s="10">
        <v>3000000.0</v>
      </c>
      <c r="C889" s="10">
        <v>6.0</v>
      </c>
      <c r="D889">
        <v>5.0</v>
      </c>
      <c r="E889" s="10">
        <v>2.0</v>
      </c>
      <c r="F889" s="10" t="s">
        <v>56</v>
      </c>
      <c r="G889" t="s">
        <v>40</v>
      </c>
      <c r="H889" s="10">
        <v>4000.0</v>
      </c>
      <c r="I889" s="10" t="s">
        <v>2909</v>
      </c>
      <c r="J889" t="s">
        <v>42</v>
      </c>
    </row>
    <row r="890">
      <c r="A890" s="10" t="s">
        <v>2921</v>
      </c>
      <c r="B890" s="10">
        <v>3000000.0</v>
      </c>
      <c r="C890" s="10">
        <v>5.0</v>
      </c>
      <c r="D890">
        <v>5.0</v>
      </c>
      <c r="E890" s="10">
        <v>2.0</v>
      </c>
      <c r="F890" s="10" t="s">
        <v>557</v>
      </c>
      <c r="G890" t="s">
        <v>40</v>
      </c>
      <c r="H890" s="10">
        <v>1850.0</v>
      </c>
      <c r="I890" s="10" t="s">
        <v>2909</v>
      </c>
      <c r="J890" t="s">
        <v>42</v>
      </c>
    </row>
    <row r="891">
      <c r="A891" s="10" t="s">
        <v>2907</v>
      </c>
      <c r="B891" s="10">
        <v>3000000.0</v>
      </c>
      <c r="C891" s="10">
        <v>6.0</v>
      </c>
      <c r="D891">
        <v>5.0</v>
      </c>
      <c r="E891" s="10">
        <v>2.0</v>
      </c>
      <c r="F891" s="10" t="s">
        <v>92</v>
      </c>
      <c r="G891" s="8" t="s">
        <v>2989</v>
      </c>
      <c r="H891" s="10">
        <v>3800.0</v>
      </c>
      <c r="I891" s="10" t="s">
        <v>2909</v>
      </c>
      <c r="J891" t="s">
        <v>42</v>
      </c>
    </row>
    <row r="892">
      <c r="A892" s="10" t="s">
        <v>2907</v>
      </c>
      <c r="B892" s="10">
        <v>2999000.0</v>
      </c>
      <c r="C892" s="10">
        <v>4.0</v>
      </c>
      <c r="D892">
        <v>3.0</v>
      </c>
      <c r="E892" s="10">
        <v>2.0</v>
      </c>
      <c r="F892" s="10" t="s">
        <v>33</v>
      </c>
      <c r="G892" s="8" t="s">
        <v>2989</v>
      </c>
      <c r="H892" s="10">
        <v>2066.0</v>
      </c>
      <c r="I892" s="10" t="s">
        <v>2909</v>
      </c>
      <c r="J892" t="s">
        <v>36</v>
      </c>
    </row>
    <row r="893">
      <c r="A893" s="10" t="s">
        <v>2907</v>
      </c>
      <c r="B893" s="10">
        <v>2999000.0</v>
      </c>
      <c r="C893" s="10">
        <v>3.0</v>
      </c>
      <c r="D893">
        <v>2.0</v>
      </c>
      <c r="E893" s="10">
        <v>2.0</v>
      </c>
      <c r="F893" s="10" t="s">
        <v>33</v>
      </c>
      <c r="G893" s="8" t="s">
        <v>2989</v>
      </c>
      <c r="H893" s="10">
        <v>1668.0</v>
      </c>
      <c r="I893" s="10" t="s">
        <v>2909</v>
      </c>
      <c r="J893" t="s">
        <v>42</v>
      </c>
    </row>
    <row r="894">
      <c r="A894" s="10" t="s">
        <v>2907</v>
      </c>
      <c r="B894" s="10">
        <v>2998000.0</v>
      </c>
      <c r="C894" s="10">
        <v>4.0</v>
      </c>
      <c r="D894">
        <v>3.0</v>
      </c>
      <c r="E894" s="10">
        <v>4.0</v>
      </c>
      <c r="F894" s="10" t="s">
        <v>92</v>
      </c>
      <c r="G894" s="8" t="s">
        <v>2989</v>
      </c>
      <c r="H894" s="10">
        <v>3218.0</v>
      </c>
      <c r="I894" s="10" t="s">
        <v>2909</v>
      </c>
      <c r="J894" t="s">
        <v>42</v>
      </c>
    </row>
    <row r="895">
      <c r="A895" s="10" t="s">
        <v>2936</v>
      </c>
      <c r="B895" s="10">
        <v>2990000.0</v>
      </c>
      <c r="C895" s="10">
        <v>5.0</v>
      </c>
      <c r="D895">
        <v>3.0</v>
      </c>
      <c r="E895" s="10">
        <v>2.0</v>
      </c>
      <c r="F895" s="10" t="s">
        <v>177</v>
      </c>
      <c r="G895" t="s">
        <v>40</v>
      </c>
      <c r="H895" s="10">
        <v>3315.0</v>
      </c>
      <c r="I895" s="10" t="s">
        <v>2909</v>
      </c>
      <c r="J895" t="s">
        <v>42</v>
      </c>
    </row>
    <row r="896">
      <c r="A896" s="10" t="s">
        <v>2921</v>
      </c>
      <c r="B896" s="10">
        <v>2990000.0</v>
      </c>
      <c r="C896" s="10">
        <v>6.0</v>
      </c>
      <c r="D896">
        <v>6.0</v>
      </c>
      <c r="E896" s="10">
        <v>2.0</v>
      </c>
      <c r="F896" s="10" t="s">
        <v>1012</v>
      </c>
      <c r="G896" s="8" t="s">
        <v>2989</v>
      </c>
      <c r="H896" s="10">
        <v>3500.0</v>
      </c>
      <c r="I896" s="10" t="s">
        <v>2909</v>
      </c>
      <c r="J896" t="s">
        <v>42</v>
      </c>
    </row>
    <row r="897">
      <c r="A897" s="10" t="s">
        <v>2921</v>
      </c>
      <c r="B897" s="10">
        <v>2990000.0</v>
      </c>
      <c r="C897" s="10">
        <v>6.0</v>
      </c>
      <c r="D897">
        <v>5.0</v>
      </c>
      <c r="E897" s="10">
        <v>10.0</v>
      </c>
      <c r="F897" s="10" t="s">
        <v>1012</v>
      </c>
      <c r="G897" s="8" t="s">
        <v>2989</v>
      </c>
      <c r="H897" s="10">
        <v>3600.0</v>
      </c>
      <c r="I897" s="10" t="s">
        <v>2909</v>
      </c>
      <c r="J897" t="s">
        <v>42</v>
      </c>
    </row>
    <row r="898">
      <c r="A898" s="10" t="s">
        <v>2910</v>
      </c>
      <c r="B898" s="10">
        <v>2990000.0</v>
      </c>
      <c r="C898" s="10">
        <v>5.0</v>
      </c>
      <c r="D898">
        <v>4.0</v>
      </c>
      <c r="E898" s="10">
        <v>2.0</v>
      </c>
      <c r="F898" s="10" t="s">
        <v>56</v>
      </c>
      <c r="G898" t="s">
        <v>40</v>
      </c>
      <c r="H898" s="10">
        <v>3550.0</v>
      </c>
      <c r="I898" s="10" t="s">
        <v>2909</v>
      </c>
      <c r="J898" t="s">
        <v>42</v>
      </c>
    </row>
    <row r="899">
      <c r="A899" s="10" t="s">
        <v>2907</v>
      </c>
      <c r="B899" s="10">
        <v>2990000.0</v>
      </c>
      <c r="C899" s="10">
        <v>4.0</v>
      </c>
      <c r="D899">
        <v>5.0</v>
      </c>
      <c r="E899" s="10">
        <v>2.0</v>
      </c>
      <c r="F899" s="10" t="s">
        <v>33</v>
      </c>
      <c r="G899" s="8" t="s">
        <v>2989</v>
      </c>
      <c r="H899" s="10">
        <v>2789.0</v>
      </c>
      <c r="I899" s="10" t="s">
        <v>2909</v>
      </c>
      <c r="J899" t="s">
        <v>36</v>
      </c>
    </row>
    <row r="900">
      <c r="A900" s="10" t="s">
        <v>2907</v>
      </c>
      <c r="B900" s="10">
        <v>2982000.0</v>
      </c>
      <c r="C900" s="10">
        <v>2.0</v>
      </c>
      <c r="D900">
        <v>2.0</v>
      </c>
      <c r="E900" s="10">
        <v>2.0</v>
      </c>
      <c r="F900" s="10" t="s">
        <v>33</v>
      </c>
      <c r="G900" s="8" t="s">
        <v>2989</v>
      </c>
      <c r="H900" s="10">
        <v>1103.0</v>
      </c>
      <c r="I900" s="10" t="s">
        <v>2909</v>
      </c>
      <c r="J900" t="s">
        <v>36</v>
      </c>
    </row>
    <row r="901">
      <c r="A901" s="10" t="s">
        <v>2946</v>
      </c>
      <c r="B901" s="10">
        <v>2981550.0</v>
      </c>
      <c r="C901" s="10">
        <v>2.0</v>
      </c>
      <c r="D901">
        <v>3.0</v>
      </c>
      <c r="E901" s="10">
        <v>4.0</v>
      </c>
      <c r="F901" s="10" t="s">
        <v>33</v>
      </c>
      <c r="G901" s="8" t="s">
        <v>2989</v>
      </c>
      <c r="H901" s="10">
        <v>1509.0</v>
      </c>
      <c r="I901" s="10" t="s">
        <v>2909</v>
      </c>
      <c r="J901" t="s">
        <v>42</v>
      </c>
    </row>
    <row r="902">
      <c r="A902" s="10" t="s">
        <v>2920</v>
      </c>
      <c r="B902" s="10">
        <v>2980000.0</v>
      </c>
      <c r="C902" s="10">
        <v>5.0</v>
      </c>
      <c r="D902">
        <v>6.0</v>
      </c>
      <c r="E902" s="10">
        <v>2.0</v>
      </c>
      <c r="F902" s="10" t="s">
        <v>92</v>
      </c>
      <c r="G902" s="8" t="s">
        <v>2989</v>
      </c>
      <c r="H902" s="10">
        <v>3668.0</v>
      </c>
      <c r="I902" s="10" t="s">
        <v>2909</v>
      </c>
      <c r="J902" t="s">
        <v>42</v>
      </c>
    </row>
    <row r="903">
      <c r="A903" s="10" t="s">
        <v>2920</v>
      </c>
      <c r="B903" s="10">
        <v>2980000.0</v>
      </c>
      <c r="C903" s="10">
        <v>5.0</v>
      </c>
      <c r="D903">
        <v>6.0</v>
      </c>
      <c r="E903" s="10">
        <v>2.0</v>
      </c>
      <c r="F903" s="10" t="s">
        <v>92</v>
      </c>
      <c r="G903" s="8" t="s">
        <v>2989</v>
      </c>
      <c r="H903" s="10">
        <v>3668.0</v>
      </c>
      <c r="I903" s="10" t="s">
        <v>2909</v>
      </c>
      <c r="J903" t="s">
        <v>42</v>
      </c>
    </row>
    <row r="904">
      <c r="A904" s="10" t="s">
        <v>2941</v>
      </c>
      <c r="B904" s="10">
        <v>2980000.0</v>
      </c>
      <c r="C904" s="10">
        <v>6.0</v>
      </c>
      <c r="D904">
        <v>6.0</v>
      </c>
      <c r="E904" s="10">
        <v>2.0</v>
      </c>
      <c r="F904" s="10" t="s">
        <v>56</v>
      </c>
      <c r="G904" t="s">
        <v>40</v>
      </c>
      <c r="H904" s="10">
        <v>3800.0</v>
      </c>
      <c r="I904" s="10" t="s">
        <v>2909</v>
      </c>
      <c r="J904" t="s">
        <v>42</v>
      </c>
    </row>
    <row r="905">
      <c r="A905" s="10" t="s">
        <v>2935</v>
      </c>
      <c r="B905" s="10">
        <v>2980000.0</v>
      </c>
      <c r="C905" s="10">
        <v>6.0</v>
      </c>
      <c r="D905">
        <v>6.0</v>
      </c>
      <c r="E905" s="10">
        <v>3.0</v>
      </c>
      <c r="F905" s="10" t="s">
        <v>39</v>
      </c>
      <c r="G905" t="s">
        <v>40</v>
      </c>
      <c r="H905" s="10">
        <v>7057.0</v>
      </c>
      <c r="I905" s="10" t="s">
        <v>2909</v>
      </c>
      <c r="J905" t="s">
        <v>112</v>
      </c>
    </row>
    <row r="906">
      <c r="A906" s="10" t="s">
        <v>2940</v>
      </c>
      <c r="B906" s="10">
        <v>2980000.0</v>
      </c>
      <c r="C906" s="10">
        <v>7.0</v>
      </c>
      <c r="D906">
        <v>7.0</v>
      </c>
      <c r="E906" s="10">
        <v>2.0</v>
      </c>
      <c r="F906" s="10" t="s">
        <v>39</v>
      </c>
      <c r="G906" t="s">
        <v>40</v>
      </c>
      <c r="H906" s="10">
        <v>6000.0</v>
      </c>
      <c r="I906" s="10" t="s">
        <v>2909</v>
      </c>
      <c r="J906" t="s">
        <v>112</v>
      </c>
    </row>
    <row r="907">
      <c r="A907" s="10" t="s">
        <v>2907</v>
      </c>
      <c r="B907" s="10">
        <v>2950000.0</v>
      </c>
      <c r="C907" s="10">
        <v>4.0</v>
      </c>
      <c r="D907">
        <v>4.0</v>
      </c>
      <c r="E907" s="10">
        <v>1.0</v>
      </c>
      <c r="F907" s="10" t="s">
        <v>92</v>
      </c>
      <c r="G907" s="8" t="s">
        <v>2989</v>
      </c>
      <c r="H907" s="10">
        <v>2674.0</v>
      </c>
      <c r="I907" s="10" t="s">
        <v>2909</v>
      </c>
      <c r="J907" t="s">
        <v>42</v>
      </c>
    </row>
    <row r="908">
      <c r="A908" s="10" t="s">
        <v>2921</v>
      </c>
      <c r="B908" s="10">
        <v>2950000.0</v>
      </c>
      <c r="C908" s="10">
        <v>4.0</v>
      </c>
      <c r="D908">
        <v>5.0</v>
      </c>
      <c r="E908" s="10">
        <v>2.0</v>
      </c>
      <c r="F908" s="10" t="s">
        <v>177</v>
      </c>
      <c r="G908" s="8" t="s">
        <v>2989</v>
      </c>
      <c r="H908" s="10">
        <v>3082.0</v>
      </c>
      <c r="I908" s="10" t="s">
        <v>2909</v>
      </c>
      <c r="J908" t="s">
        <v>112</v>
      </c>
    </row>
    <row r="909">
      <c r="A909" s="10" t="s">
        <v>2920</v>
      </c>
      <c r="B909" s="10">
        <v>2950000.0</v>
      </c>
      <c r="C909" s="10">
        <v>5.0</v>
      </c>
      <c r="D909">
        <v>6.0</v>
      </c>
      <c r="E909" s="10">
        <v>2.0</v>
      </c>
      <c r="F909" s="10" t="s">
        <v>92</v>
      </c>
      <c r="G909" s="8" t="s">
        <v>2989</v>
      </c>
      <c r="H909" s="10">
        <v>3668.0</v>
      </c>
      <c r="I909" s="10" t="s">
        <v>2909</v>
      </c>
      <c r="J909" t="s">
        <v>42</v>
      </c>
    </row>
    <row r="910">
      <c r="A910" s="10" t="s">
        <v>2920</v>
      </c>
      <c r="B910" s="10">
        <v>2950000.0</v>
      </c>
      <c r="C910" s="10">
        <v>5.0</v>
      </c>
      <c r="D910">
        <v>4.0</v>
      </c>
      <c r="E910" s="10">
        <v>6.0</v>
      </c>
      <c r="F910" s="10" t="s">
        <v>92</v>
      </c>
      <c r="G910" s="8" t="s">
        <v>2989</v>
      </c>
      <c r="H910" s="10">
        <v>3478.0</v>
      </c>
      <c r="I910" s="10" t="s">
        <v>2909</v>
      </c>
      <c r="J910" t="s">
        <v>36</v>
      </c>
    </row>
    <row r="911">
      <c r="A911" s="10" t="s">
        <v>2941</v>
      </c>
      <c r="B911" s="10">
        <v>2950000.0</v>
      </c>
      <c r="C911" s="10">
        <v>6.0</v>
      </c>
      <c r="D911">
        <v>5.0</v>
      </c>
      <c r="E911" s="10">
        <v>2.0</v>
      </c>
      <c r="F911" s="10" t="s">
        <v>56</v>
      </c>
      <c r="G911" t="s">
        <v>40</v>
      </c>
      <c r="H911" s="10">
        <v>4000.0</v>
      </c>
      <c r="I911" s="10" t="s">
        <v>2909</v>
      </c>
      <c r="J911" t="s">
        <v>36</v>
      </c>
    </row>
    <row r="912">
      <c r="A912" s="10" t="s">
        <v>2941</v>
      </c>
      <c r="B912" s="10">
        <v>2950000.0</v>
      </c>
      <c r="C912" s="10">
        <v>5.0</v>
      </c>
      <c r="D912">
        <v>5.0</v>
      </c>
      <c r="E912" s="10">
        <v>1.0</v>
      </c>
      <c r="F912" s="10" t="s">
        <v>92</v>
      </c>
      <c r="G912" s="8" t="s">
        <v>2989</v>
      </c>
      <c r="H912" s="10">
        <v>3466.0</v>
      </c>
      <c r="I912" s="10" t="s">
        <v>2909</v>
      </c>
      <c r="J912" t="s">
        <v>36</v>
      </c>
    </row>
    <row r="913">
      <c r="A913" s="10" t="s">
        <v>2920</v>
      </c>
      <c r="B913" s="10">
        <v>2950000.0</v>
      </c>
      <c r="C913" s="10">
        <v>5.0</v>
      </c>
      <c r="D913">
        <v>6.0</v>
      </c>
      <c r="E913" s="10">
        <v>4.0</v>
      </c>
      <c r="F913" s="10" t="s">
        <v>92</v>
      </c>
      <c r="G913" s="8" t="s">
        <v>2989</v>
      </c>
      <c r="H913" s="10">
        <v>3541.0</v>
      </c>
      <c r="I913" s="10" t="s">
        <v>2909</v>
      </c>
      <c r="J913" t="s">
        <v>256</v>
      </c>
    </row>
    <row r="914">
      <c r="A914" s="10" t="s">
        <v>2921</v>
      </c>
      <c r="B914" s="10">
        <v>2950000.0</v>
      </c>
      <c r="C914" s="10">
        <v>4.0</v>
      </c>
      <c r="D914">
        <v>4.0</v>
      </c>
      <c r="E914" s="10">
        <v>1.0</v>
      </c>
      <c r="F914" s="10" t="s">
        <v>177</v>
      </c>
      <c r="G914" s="8" t="s">
        <v>2989</v>
      </c>
      <c r="H914" s="10">
        <v>3079.0</v>
      </c>
      <c r="I914" s="10" t="s">
        <v>2909</v>
      </c>
      <c r="J914" t="s">
        <v>42</v>
      </c>
    </row>
    <row r="915">
      <c r="A915" s="10" t="s">
        <v>2929</v>
      </c>
      <c r="B915" s="10">
        <v>2950000.0</v>
      </c>
      <c r="C915" s="10">
        <v>5.0</v>
      </c>
      <c r="D915">
        <v>5.0</v>
      </c>
      <c r="E915" s="10">
        <v>3.0</v>
      </c>
      <c r="F915" s="10" t="s">
        <v>56</v>
      </c>
      <c r="G915" t="s">
        <v>40</v>
      </c>
      <c r="H915" s="10">
        <v>4675.0</v>
      </c>
      <c r="I915" s="10" t="s">
        <v>2909</v>
      </c>
      <c r="J915" t="s">
        <v>36</v>
      </c>
    </row>
    <row r="916">
      <c r="A916" s="10" t="s">
        <v>2929</v>
      </c>
      <c r="B916" s="10">
        <v>2950000.0</v>
      </c>
      <c r="C916" s="10">
        <v>6.0</v>
      </c>
      <c r="D916">
        <v>6.0</v>
      </c>
      <c r="E916" s="10">
        <v>2.0</v>
      </c>
      <c r="F916" s="10" t="s">
        <v>39</v>
      </c>
      <c r="G916" t="s">
        <v>40</v>
      </c>
      <c r="H916" s="10">
        <v>5694.0</v>
      </c>
      <c r="I916" s="10" t="s">
        <v>2909</v>
      </c>
      <c r="J916" t="s">
        <v>42</v>
      </c>
    </row>
    <row r="917">
      <c r="A917" s="10" t="s">
        <v>2920</v>
      </c>
      <c r="B917" s="10">
        <v>2950000.0</v>
      </c>
      <c r="C917" s="10">
        <v>5.0</v>
      </c>
      <c r="D917">
        <v>4.0</v>
      </c>
      <c r="E917" s="10">
        <v>2.0</v>
      </c>
      <c r="F917" s="10" t="s">
        <v>92</v>
      </c>
      <c r="G917" s="8" t="s">
        <v>2989</v>
      </c>
      <c r="H917" s="10">
        <v>3478.0</v>
      </c>
      <c r="I917" s="10" t="s">
        <v>2909</v>
      </c>
      <c r="J917" t="s">
        <v>36</v>
      </c>
    </row>
    <row r="918">
      <c r="A918" s="10" t="s">
        <v>2920</v>
      </c>
      <c r="B918" s="10">
        <v>2950000.0</v>
      </c>
      <c r="C918" s="10">
        <v>5.0</v>
      </c>
      <c r="D918">
        <v>6.0</v>
      </c>
      <c r="E918" s="10">
        <v>2.0</v>
      </c>
      <c r="F918" s="10" t="s">
        <v>92</v>
      </c>
      <c r="G918" s="8" t="s">
        <v>2989</v>
      </c>
      <c r="H918" s="10">
        <v>3668.0</v>
      </c>
      <c r="I918" s="10" t="s">
        <v>2909</v>
      </c>
      <c r="J918" t="s">
        <v>256</v>
      </c>
    </row>
    <row r="919">
      <c r="A919" s="10" t="s">
        <v>2907</v>
      </c>
      <c r="B919" s="10">
        <v>2950000.0</v>
      </c>
      <c r="C919" s="10">
        <v>7.0</v>
      </c>
      <c r="D919">
        <v>5.0</v>
      </c>
      <c r="E919" s="10">
        <v>3.0</v>
      </c>
      <c r="F919" s="10" t="s">
        <v>92</v>
      </c>
      <c r="G919" s="8" t="s">
        <v>2989</v>
      </c>
      <c r="H919" s="10">
        <v>3502.0</v>
      </c>
      <c r="I919" s="10" t="s">
        <v>2909</v>
      </c>
      <c r="J919" t="s">
        <v>42</v>
      </c>
    </row>
    <row r="920">
      <c r="A920" s="10" t="s">
        <v>2921</v>
      </c>
      <c r="B920" s="10">
        <v>2950000.0</v>
      </c>
      <c r="C920" s="10">
        <v>5.0</v>
      </c>
      <c r="D920">
        <v>5.0</v>
      </c>
      <c r="E920" s="10">
        <v>2.0</v>
      </c>
      <c r="F920" s="10" t="s">
        <v>557</v>
      </c>
      <c r="G920" t="s">
        <v>40</v>
      </c>
      <c r="H920" s="10">
        <v>2045.0</v>
      </c>
      <c r="I920" s="10" t="s">
        <v>2909</v>
      </c>
      <c r="J920" t="s">
        <v>42</v>
      </c>
    </row>
    <row r="921">
      <c r="A921" s="10" t="s">
        <v>2931</v>
      </c>
      <c r="B921" s="10">
        <v>2950000.0</v>
      </c>
      <c r="C921" s="10">
        <v>4.0</v>
      </c>
      <c r="D921">
        <v>6.0</v>
      </c>
      <c r="E921" s="10">
        <v>2.0</v>
      </c>
      <c r="F921" s="10" t="s">
        <v>92</v>
      </c>
      <c r="G921" s="8" t="s">
        <v>2989</v>
      </c>
      <c r="H921" s="10">
        <v>3200.0</v>
      </c>
      <c r="I921" s="10" t="s">
        <v>2909</v>
      </c>
      <c r="J921" t="s">
        <v>42</v>
      </c>
    </row>
    <row r="922">
      <c r="A922" s="10" t="s">
        <v>2920</v>
      </c>
      <c r="B922" s="10">
        <v>2945910.0</v>
      </c>
      <c r="C922" s="10">
        <v>6.0</v>
      </c>
      <c r="D922">
        <v>5.0</v>
      </c>
      <c r="E922" s="10">
        <v>2.0</v>
      </c>
      <c r="F922" s="10" t="s">
        <v>92</v>
      </c>
      <c r="G922" s="8" t="s">
        <v>2989</v>
      </c>
      <c r="H922" s="10">
        <v>3729.0</v>
      </c>
      <c r="I922" s="10" t="s">
        <v>2909</v>
      </c>
      <c r="J922" t="s">
        <v>42</v>
      </c>
    </row>
    <row r="923">
      <c r="A923" s="10" t="s">
        <v>2920</v>
      </c>
      <c r="B923" s="10">
        <v>2940000.0</v>
      </c>
      <c r="C923" s="10">
        <v>5.0</v>
      </c>
      <c r="D923">
        <v>5.0</v>
      </c>
      <c r="E923" s="10">
        <v>2.0</v>
      </c>
      <c r="F923" s="10" t="s">
        <v>92</v>
      </c>
      <c r="G923" s="8" t="s">
        <v>2989</v>
      </c>
      <c r="H923" s="10">
        <v>3668.0</v>
      </c>
      <c r="I923" s="10" t="s">
        <v>2909</v>
      </c>
      <c r="J923" t="s">
        <v>42</v>
      </c>
    </row>
    <row r="924">
      <c r="A924" s="10" t="s">
        <v>2920</v>
      </c>
      <c r="B924" s="10">
        <v>2934400.0</v>
      </c>
      <c r="C924" s="10">
        <v>5.0</v>
      </c>
      <c r="D924">
        <v>5.0</v>
      </c>
      <c r="E924" s="10">
        <v>2.0</v>
      </c>
      <c r="F924" s="10" t="s">
        <v>92</v>
      </c>
      <c r="G924" s="8" t="s">
        <v>2989</v>
      </c>
      <c r="H924" s="10">
        <v>3668.0</v>
      </c>
      <c r="I924" s="10" t="s">
        <v>2909</v>
      </c>
      <c r="J924" t="s">
        <v>256</v>
      </c>
    </row>
    <row r="925">
      <c r="A925" s="10" t="s">
        <v>2907</v>
      </c>
      <c r="B925" s="10">
        <v>2930000.0</v>
      </c>
      <c r="C925" s="10">
        <v>2.0</v>
      </c>
      <c r="D925">
        <v>2.0</v>
      </c>
      <c r="E925" s="10">
        <v>3.0</v>
      </c>
      <c r="F925" s="10" t="s">
        <v>33</v>
      </c>
      <c r="G925" s="8" t="s">
        <v>2989</v>
      </c>
      <c r="H925" s="10">
        <v>1114.0</v>
      </c>
      <c r="I925" s="10" t="s">
        <v>2909</v>
      </c>
      <c r="J925" t="s">
        <v>36</v>
      </c>
    </row>
    <row r="926">
      <c r="A926" s="10" t="s">
        <v>2920</v>
      </c>
      <c r="B926" s="10">
        <v>2930000.0</v>
      </c>
      <c r="C926" s="10">
        <v>6.0</v>
      </c>
      <c r="D926">
        <v>6.0</v>
      </c>
      <c r="E926" s="10">
        <v>4.0</v>
      </c>
      <c r="F926" s="10" t="s">
        <v>92</v>
      </c>
      <c r="G926" s="8" t="s">
        <v>2989</v>
      </c>
      <c r="H926" s="10">
        <v>3478.0</v>
      </c>
      <c r="I926" s="10" t="s">
        <v>2909</v>
      </c>
      <c r="J926" t="s">
        <v>256</v>
      </c>
    </row>
    <row r="927">
      <c r="A927" s="10" t="s">
        <v>2917</v>
      </c>
      <c r="B927" s="10">
        <v>2930000.0</v>
      </c>
      <c r="C927" s="10">
        <v>5.0</v>
      </c>
      <c r="D927">
        <v>3.0</v>
      </c>
      <c r="E927" s="10">
        <v>2.0</v>
      </c>
      <c r="F927" s="10" t="s">
        <v>56</v>
      </c>
      <c r="G927" t="s">
        <v>40</v>
      </c>
      <c r="H927" s="10">
        <v>3600.0</v>
      </c>
      <c r="I927" s="10" t="s">
        <v>2909</v>
      </c>
      <c r="J927" t="s">
        <v>42</v>
      </c>
    </row>
    <row r="928">
      <c r="A928" s="10" t="s">
        <v>2920</v>
      </c>
      <c r="B928" s="10">
        <v>2928000.0</v>
      </c>
      <c r="C928" s="10">
        <v>5.0</v>
      </c>
      <c r="D928">
        <v>5.0</v>
      </c>
      <c r="E928" s="10">
        <v>6.0</v>
      </c>
      <c r="F928" s="10" t="s">
        <v>92</v>
      </c>
      <c r="G928" s="8" t="s">
        <v>2989</v>
      </c>
      <c r="H928" s="10">
        <v>3668.0</v>
      </c>
      <c r="I928" s="10" t="s">
        <v>2909</v>
      </c>
      <c r="J928" t="s">
        <v>256</v>
      </c>
    </row>
    <row r="929">
      <c r="A929" s="10" t="s">
        <v>2920</v>
      </c>
      <c r="B929" s="10">
        <v>2910000.0</v>
      </c>
      <c r="C929" s="10">
        <v>5.0</v>
      </c>
      <c r="D929">
        <v>5.0</v>
      </c>
      <c r="E929" s="10">
        <v>3.0</v>
      </c>
      <c r="F929" s="10" t="s">
        <v>92</v>
      </c>
      <c r="G929" s="8" t="s">
        <v>2989</v>
      </c>
      <c r="H929" s="10">
        <v>3729.0</v>
      </c>
      <c r="I929" s="10" t="s">
        <v>2909</v>
      </c>
      <c r="J929" t="s">
        <v>36</v>
      </c>
    </row>
    <row r="930">
      <c r="A930" s="10" t="s">
        <v>2907</v>
      </c>
      <c r="B930" s="10">
        <v>2904300.0</v>
      </c>
      <c r="C930" s="10">
        <v>4.0</v>
      </c>
      <c r="D930">
        <v>5.0</v>
      </c>
      <c r="E930" s="10">
        <v>4.0</v>
      </c>
      <c r="F930" s="10" t="s">
        <v>33</v>
      </c>
      <c r="G930" s="8" t="s">
        <v>2989</v>
      </c>
      <c r="H930" s="10">
        <v>2766.0</v>
      </c>
      <c r="I930" s="10" t="s">
        <v>2909</v>
      </c>
      <c r="J930" t="s">
        <v>36</v>
      </c>
    </row>
    <row r="931">
      <c r="A931" s="10" t="s">
        <v>2907</v>
      </c>
      <c r="B931" s="10">
        <v>2900000.0</v>
      </c>
      <c r="C931" s="10">
        <v>4.0</v>
      </c>
      <c r="D931">
        <v>4.0</v>
      </c>
      <c r="E931" s="10">
        <v>3.0</v>
      </c>
      <c r="F931" s="10" t="s">
        <v>92</v>
      </c>
      <c r="G931" s="8" t="s">
        <v>2989</v>
      </c>
      <c r="H931" s="10">
        <v>2809.0</v>
      </c>
      <c r="I931" s="10" t="s">
        <v>2909</v>
      </c>
      <c r="J931" t="s">
        <v>36</v>
      </c>
    </row>
    <row r="932">
      <c r="A932" s="10" t="s">
        <v>2936</v>
      </c>
      <c r="B932" s="10">
        <v>2900000.0</v>
      </c>
      <c r="C932" s="10">
        <v>5.0</v>
      </c>
      <c r="D932">
        <v>3.0</v>
      </c>
      <c r="E932" s="10">
        <v>1.0</v>
      </c>
      <c r="F932" s="10" t="s">
        <v>177</v>
      </c>
      <c r="G932" t="s">
        <v>40</v>
      </c>
      <c r="H932" s="10">
        <v>3254.0</v>
      </c>
      <c r="I932" s="10" t="s">
        <v>2909</v>
      </c>
      <c r="J932" t="s">
        <v>42</v>
      </c>
    </row>
    <row r="933">
      <c r="A933" s="10" t="s">
        <v>2936</v>
      </c>
      <c r="B933" s="10">
        <v>2900000.0</v>
      </c>
      <c r="C933" s="10">
        <v>7.0</v>
      </c>
      <c r="D933">
        <v>3.0</v>
      </c>
      <c r="E933" s="10">
        <v>2.0</v>
      </c>
      <c r="F933" s="10" t="s">
        <v>177</v>
      </c>
      <c r="G933" t="s">
        <v>40</v>
      </c>
      <c r="H933" s="10">
        <v>3400.0</v>
      </c>
      <c r="I933" s="10" t="s">
        <v>2909</v>
      </c>
      <c r="J933" t="s">
        <v>42</v>
      </c>
    </row>
    <row r="934">
      <c r="A934" s="10" t="s">
        <v>2921</v>
      </c>
      <c r="B934" s="10">
        <v>2900000.0</v>
      </c>
      <c r="C934" s="10">
        <v>5.0</v>
      </c>
      <c r="D934">
        <v>5.0</v>
      </c>
      <c r="E934" s="10">
        <v>2.0</v>
      </c>
      <c r="F934" s="10" t="s">
        <v>557</v>
      </c>
      <c r="G934" t="s">
        <v>40</v>
      </c>
      <c r="H934" s="10">
        <v>1870.0</v>
      </c>
      <c r="I934" s="10" t="s">
        <v>2909</v>
      </c>
      <c r="J934" t="s">
        <v>42</v>
      </c>
    </row>
    <row r="935">
      <c r="A935" s="10" t="s">
        <v>2921</v>
      </c>
      <c r="B935" s="10">
        <v>2900000.0</v>
      </c>
      <c r="C935" s="10">
        <v>5.0</v>
      </c>
      <c r="D935">
        <v>5.0</v>
      </c>
      <c r="E935" s="10">
        <v>2.0</v>
      </c>
      <c r="F935" s="10" t="s">
        <v>557</v>
      </c>
      <c r="G935" s="8" t="s">
        <v>2989</v>
      </c>
      <c r="H935" s="10">
        <v>3650.0</v>
      </c>
      <c r="I935" s="10" t="s">
        <v>2909</v>
      </c>
      <c r="J935" t="s">
        <v>42</v>
      </c>
    </row>
    <row r="936">
      <c r="A936" s="10" t="s">
        <v>2941</v>
      </c>
      <c r="B936" s="10">
        <v>2900000.0</v>
      </c>
      <c r="C936" s="10">
        <v>5.0</v>
      </c>
      <c r="D936">
        <v>5.0</v>
      </c>
      <c r="E936" s="10">
        <v>2.0</v>
      </c>
      <c r="F936" s="10" t="s">
        <v>92</v>
      </c>
      <c r="G936" s="8" t="s">
        <v>2989</v>
      </c>
      <c r="H936" s="10">
        <v>3466.0</v>
      </c>
      <c r="I936" s="10" t="s">
        <v>2909</v>
      </c>
      <c r="J936" t="s">
        <v>36</v>
      </c>
    </row>
    <row r="937">
      <c r="A937" s="10" t="s">
        <v>2941</v>
      </c>
      <c r="B937" s="10">
        <v>2900000.0</v>
      </c>
      <c r="C937" s="10">
        <v>5.0</v>
      </c>
      <c r="D937">
        <v>5.0</v>
      </c>
      <c r="E937" s="10">
        <v>2.0</v>
      </c>
      <c r="F937" s="10" t="s">
        <v>92</v>
      </c>
      <c r="G937" s="8" t="s">
        <v>2989</v>
      </c>
      <c r="H937" s="10">
        <v>3660.0</v>
      </c>
      <c r="I937" s="10" t="s">
        <v>2909</v>
      </c>
      <c r="J937" t="s">
        <v>42</v>
      </c>
    </row>
    <row r="938">
      <c r="A938" s="10" t="s">
        <v>2941</v>
      </c>
      <c r="B938" s="10">
        <v>2900000.0</v>
      </c>
      <c r="C938" s="10">
        <v>5.0</v>
      </c>
      <c r="D938">
        <v>5.0</v>
      </c>
      <c r="E938" s="10">
        <v>2.0</v>
      </c>
      <c r="F938" s="10" t="s">
        <v>92</v>
      </c>
      <c r="G938" s="8" t="s">
        <v>2989</v>
      </c>
      <c r="H938" s="10">
        <v>3460.0</v>
      </c>
      <c r="I938" s="10" t="s">
        <v>2909</v>
      </c>
      <c r="J938" t="s">
        <v>256</v>
      </c>
    </row>
    <row r="939">
      <c r="A939" s="10" t="s">
        <v>2920</v>
      </c>
      <c r="B939" s="10">
        <v>2900000.0</v>
      </c>
      <c r="C939" s="10">
        <v>5.0</v>
      </c>
      <c r="D939">
        <v>7.0</v>
      </c>
      <c r="E939" s="10">
        <v>2.0</v>
      </c>
      <c r="F939" s="10" t="s">
        <v>92</v>
      </c>
      <c r="G939" t="s">
        <v>40</v>
      </c>
      <c r="H939" s="10">
        <v>1650.0</v>
      </c>
      <c r="I939" s="10" t="s">
        <v>2909</v>
      </c>
      <c r="J939" t="s">
        <v>42</v>
      </c>
    </row>
    <row r="940">
      <c r="A940" s="10" t="s">
        <v>2920</v>
      </c>
      <c r="B940" s="10">
        <v>2900000.0</v>
      </c>
      <c r="C940" s="10">
        <v>5.0</v>
      </c>
      <c r="D940">
        <v>5.0</v>
      </c>
      <c r="E940" s="10">
        <v>2.0</v>
      </c>
      <c r="F940" s="10" t="s">
        <v>92</v>
      </c>
      <c r="G940" s="8" t="s">
        <v>2989</v>
      </c>
      <c r="H940" s="10">
        <v>3401.0</v>
      </c>
      <c r="I940" s="10" t="s">
        <v>2909</v>
      </c>
      <c r="J940" t="s">
        <v>256</v>
      </c>
    </row>
    <row r="941">
      <c r="A941" s="10" t="s">
        <v>2920</v>
      </c>
      <c r="B941" s="10">
        <v>2900000.0</v>
      </c>
      <c r="C941" s="10">
        <v>5.0</v>
      </c>
      <c r="D941">
        <v>5.0</v>
      </c>
      <c r="E941" s="10">
        <v>1.0</v>
      </c>
      <c r="F941" s="10" t="s">
        <v>92</v>
      </c>
      <c r="G941" s="8" t="s">
        <v>2989</v>
      </c>
      <c r="H941" s="10">
        <v>3729.0</v>
      </c>
      <c r="I941" s="10" t="s">
        <v>2909</v>
      </c>
      <c r="J941" t="s">
        <v>256</v>
      </c>
    </row>
    <row r="942">
      <c r="A942" s="10" t="s">
        <v>2970</v>
      </c>
      <c r="B942" s="10">
        <v>2900000.0</v>
      </c>
      <c r="C942" s="10">
        <v>6.0</v>
      </c>
      <c r="D942">
        <v>7.0</v>
      </c>
      <c r="E942" s="10">
        <v>1.0</v>
      </c>
      <c r="F942" s="10" t="s">
        <v>39</v>
      </c>
      <c r="G942" t="s">
        <v>40</v>
      </c>
      <c r="H942" s="10">
        <v>8878.0</v>
      </c>
      <c r="I942" s="10" t="s">
        <v>2909</v>
      </c>
      <c r="J942" t="s">
        <v>42</v>
      </c>
    </row>
    <row r="943">
      <c r="A943" s="10" t="s">
        <v>2910</v>
      </c>
      <c r="B943" s="10">
        <v>2900000.0</v>
      </c>
      <c r="C943" s="10">
        <v>5.0</v>
      </c>
      <c r="D943">
        <v>3.0</v>
      </c>
      <c r="E943" s="10">
        <v>2.0</v>
      </c>
      <c r="F943" s="10" t="s">
        <v>177</v>
      </c>
      <c r="G943" s="8" t="s">
        <v>2989</v>
      </c>
      <c r="H943" s="10">
        <v>4055.0</v>
      </c>
      <c r="I943" s="10" t="s">
        <v>2909</v>
      </c>
      <c r="J943" t="s">
        <v>42</v>
      </c>
    </row>
    <row r="944">
      <c r="A944" s="10" t="s">
        <v>2907</v>
      </c>
      <c r="B944" s="10">
        <v>2900000.0</v>
      </c>
      <c r="C944" s="10">
        <v>3.0</v>
      </c>
      <c r="D944">
        <v>3.0</v>
      </c>
      <c r="E944" s="10">
        <v>2.0</v>
      </c>
      <c r="F944" s="10" t="s">
        <v>33</v>
      </c>
      <c r="G944" s="8" t="s">
        <v>2989</v>
      </c>
      <c r="H944" s="10">
        <v>2416.0</v>
      </c>
      <c r="I944" s="10" t="s">
        <v>2909</v>
      </c>
      <c r="J944" t="s">
        <v>36</v>
      </c>
    </row>
    <row r="945">
      <c r="A945" s="10" t="s">
        <v>2907</v>
      </c>
      <c r="B945" s="10">
        <v>2900000.0</v>
      </c>
      <c r="C945" s="10">
        <v>5.0</v>
      </c>
      <c r="D945">
        <v>5.0</v>
      </c>
      <c r="E945" s="10">
        <v>2.0</v>
      </c>
      <c r="F945" s="10" t="s">
        <v>92</v>
      </c>
      <c r="G945" s="8" t="s">
        <v>2989</v>
      </c>
      <c r="H945" s="10">
        <v>3800.0</v>
      </c>
      <c r="I945" s="10" t="s">
        <v>2909</v>
      </c>
      <c r="J945" t="s">
        <v>42</v>
      </c>
    </row>
    <row r="946">
      <c r="A946" s="10" t="s">
        <v>2921</v>
      </c>
      <c r="B946" s="10">
        <v>2895000.0</v>
      </c>
      <c r="C946" s="10">
        <v>5.0</v>
      </c>
      <c r="D946">
        <v>4.0</v>
      </c>
      <c r="E946" s="10">
        <v>2.0</v>
      </c>
      <c r="F946" s="10" t="s">
        <v>177</v>
      </c>
      <c r="G946" t="s">
        <v>40</v>
      </c>
      <c r="H946" s="10">
        <v>2850.0</v>
      </c>
      <c r="I946" s="10" t="s">
        <v>2909</v>
      </c>
      <c r="J946" t="s">
        <v>42</v>
      </c>
    </row>
    <row r="947">
      <c r="A947" s="10" t="s">
        <v>2920</v>
      </c>
      <c r="B947" s="10">
        <v>2890000.0</v>
      </c>
      <c r="C947" s="10">
        <v>5.0</v>
      </c>
      <c r="D947">
        <v>6.0</v>
      </c>
      <c r="E947" s="10">
        <v>1.0</v>
      </c>
      <c r="F947" s="10" t="s">
        <v>92</v>
      </c>
      <c r="G947" s="8" t="s">
        <v>2989</v>
      </c>
      <c r="H947" s="10">
        <v>3478.0</v>
      </c>
      <c r="I947" s="10" t="s">
        <v>2909</v>
      </c>
      <c r="J947" t="s">
        <v>36</v>
      </c>
    </row>
    <row r="948">
      <c r="A948" s="10" t="s">
        <v>2920</v>
      </c>
      <c r="B948" s="10">
        <v>2890000.0</v>
      </c>
      <c r="C948" s="10">
        <v>5.0</v>
      </c>
      <c r="D948">
        <v>6.0</v>
      </c>
      <c r="E948" s="10">
        <v>2.0</v>
      </c>
      <c r="F948" s="10" t="s">
        <v>92</v>
      </c>
      <c r="G948" s="8" t="s">
        <v>2989</v>
      </c>
      <c r="H948" s="10">
        <v>3478.0</v>
      </c>
      <c r="I948" s="10" t="s">
        <v>2909</v>
      </c>
      <c r="J948" t="s">
        <v>36</v>
      </c>
    </row>
    <row r="949">
      <c r="A949" s="10" t="s">
        <v>2920</v>
      </c>
      <c r="B949" s="10">
        <v>2890000.0</v>
      </c>
      <c r="C949" s="10">
        <v>5.0</v>
      </c>
      <c r="D949">
        <v>5.0</v>
      </c>
      <c r="E949" s="10">
        <v>1.0</v>
      </c>
      <c r="F949" s="10" t="s">
        <v>92</v>
      </c>
      <c r="G949" s="8" t="s">
        <v>2989</v>
      </c>
      <c r="H949" s="10">
        <v>3478.0</v>
      </c>
      <c r="I949" s="10" t="s">
        <v>2909</v>
      </c>
      <c r="J949" t="s">
        <v>36</v>
      </c>
    </row>
    <row r="950">
      <c r="A950" s="10" t="s">
        <v>2907</v>
      </c>
      <c r="B950" s="10">
        <v>2889000.0</v>
      </c>
      <c r="C950" s="10">
        <v>1.0</v>
      </c>
      <c r="D950">
        <v>2.0</v>
      </c>
      <c r="E950" s="10">
        <v>2.0</v>
      </c>
      <c r="F950" s="10" t="s">
        <v>33</v>
      </c>
      <c r="G950" s="8" t="s">
        <v>2989</v>
      </c>
      <c r="H950" s="10">
        <v>1163.0</v>
      </c>
      <c r="I950" s="10" t="s">
        <v>2909</v>
      </c>
      <c r="J950" t="s">
        <v>36</v>
      </c>
    </row>
    <row r="951">
      <c r="A951" s="10" t="s">
        <v>2917</v>
      </c>
      <c r="B951" s="10">
        <v>2880000.0</v>
      </c>
      <c r="C951" s="10">
        <v>5.0</v>
      </c>
      <c r="D951">
        <v>3.0</v>
      </c>
      <c r="E951" s="10">
        <v>2.0</v>
      </c>
      <c r="F951" s="10" t="s">
        <v>177</v>
      </c>
      <c r="G951" t="s">
        <v>40</v>
      </c>
      <c r="H951" s="10">
        <v>4244.0</v>
      </c>
      <c r="I951" s="10" t="s">
        <v>2909</v>
      </c>
      <c r="J951" t="s">
        <v>42</v>
      </c>
    </row>
    <row r="952">
      <c r="A952" s="10" t="s">
        <v>2921</v>
      </c>
      <c r="B952" s="10">
        <v>2880000.0</v>
      </c>
      <c r="C952" s="10">
        <v>4.0</v>
      </c>
      <c r="D952">
        <v>4.0</v>
      </c>
      <c r="E952" s="10">
        <v>1.0</v>
      </c>
      <c r="F952" s="10" t="s">
        <v>177</v>
      </c>
      <c r="G952" s="8" t="s">
        <v>2989</v>
      </c>
      <c r="H952" s="10">
        <v>3079.0</v>
      </c>
      <c r="I952" s="10" t="s">
        <v>2909</v>
      </c>
      <c r="J952" t="s">
        <v>42</v>
      </c>
    </row>
    <row r="953">
      <c r="A953" s="10" t="s">
        <v>2921</v>
      </c>
      <c r="B953" s="10">
        <v>2880000.0</v>
      </c>
      <c r="C953" s="10">
        <v>5.0</v>
      </c>
      <c r="D953">
        <v>5.0</v>
      </c>
      <c r="E953" s="10">
        <v>2.0</v>
      </c>
      <c r="F953" s="10" t="s">
        <v>557</v>
      </c>
      <c r="G953" s="8" t="s">
        <v>2989</v>
      </c>
      <c r="H953" s="10">
        <v>3500.0</v>
      </c>
      <c r="I953" s="10" t="s">
        <v>2909</v>
      </c>
      <c r="J953" t="s">
        <v>36</v>
      </c>
    </row>
    <row r="954">
      <c r="A954" s="10" t="s">
        <v>2917</v>
      </c>
      <c r="B954" s="10">
        <v>2880000.0</v>
      </c>
      <c r="C954" s="10">
        <v>5.0</v>
      </c>
      <c r="D954">
        <v>4.0</v>
      </c>
      <c r="E954" s="10">
        <v>2.0</v>
      </c>
      <c r="F954" s="10" t="s">
        <v>56</v>
      </c>
      <c r="G954" t="s">
        <v>40</v>
      </c>
      <c r="H954" s="10">
        <v>3600.0</v>
      </c>
      <c r="I954" s="10" t="s">
        <v>2909</v>
      </c>
      <c r="J954" t="s">
        <v>42</v>
      </c>
    </row>
    <row r="955">
      <c r="A955" s="10" t="s">
        <v>2921</v>
      </c>
      <c r="B955" s="10">
        <v>2850000.0</v>
      </c>
      <c r="C955" s="10">
        <v>4.0</v>
      </c>
      <c r="D955">
        <v>3.0</v>
      </c>
      <c r="E955" s="10">
        <v>3.0</v>
      </c>
      <c r="F955" s="10" t="s">
        <v>557</v>
      </c>
      <c r="G955" s="8" t="s">
        <v>2989</v>
      </c>
      <c r="H955" s="10">
        <v>3211.0</v>
      </c>
      <c r="I955" s="10" t="s">
        <v>2909</v>
      </c>
      <c r="J955" t="s">
        <v>42</v>
      </c>
    </row>
    <row r="956">
      <c r="A956" s="10" t="s">
        <v>2921</v>
      </c>
      <c r="B956" s="10">
        <v>2850000.0</v>
      </c>
      <c r="C956" s="10">
        <v>4.0</v>
      </c>
      <c r="D956">
        <v>4.0</v>
      </c>
      <c r="E956" s="10">
        <v>3.0</v>
      </c>
      <c r="F956" s="10" t="s">
        <v>557</v>
      </c>
      <c r="G956" t="s">
        <v>40</v>
      </c>
      <c r="H956" s="10">
        <v>1320.0</v>
      </c>
      <c r="I956" s="10" t="s">
        <v>2909</v>
      </c>
      <c r="J956" t="s">
        <v>42</v>
      </c>
    </row>
    <row r="957">
      <c r="A957" s="10" t="s">
        <v>2921</v>
      </c>
      <c r="B957" s="10">
        <v>2850000.0</v>
      </c>
      <c r="C957" s="10">
        <v>4.0</v>
      </c>
      <c r="D957">
        <v>4.0</v>
      </c>
      <c r="E957" s="10">
        <v>2.0</v>
      </c>
      <c r="F957" s="10" t="s">
        <v>177</v>
      </c>
      <c r="G957" s="8" t="s">
        <v>2989</v>
      </c>
      <c r="H957" s="10">
        <v>3082.0</v>
      </c>
      <c r="I957" s="10" t="s">
        <v>2909</v>
      </c>
      <c r="J957" t="s">
        <v>42</v>
      </c>
    </row>
    <row r="958">
      <c r="A958" s="10" t="s">
        <v>2921</v>
      </c>
      <c r="B958" s="10">
        <v>2850000.0</v>
      </c>
      <c r="C958" s="10">
        <v>4.0</v>
      </c>
      <c r="D958">
        <v>4.0</v>
      </c>
      <c r="E958" s="10">
        <v>2.0</v>
      </c>
      <c r="F958" s="10" t="s">
        <v>177</v>
      </c>
      <c r="G958" s="8" t="s">
        <v>2989</v>
      </c>
      <c r="H958" s="10">
        <v>3000.0</v>
      </c>
      <c r="I958" s="10" t="s">
        <v>2909</v>
      </c>
      <c r="J958" t="s">
        <v>36</v>
      </c>
    </row>
    <row r="959">
      <c r="A959" s="10" t="s">
        <v>2921</v>
      </c>
      <c r="B959" s="10">
        <v>2850000.0</v>
      </c>
      <c r="C959" s="10">
        <v>6.0</v>
      </c>
      <c r="D959">
        <v>6.0</v>
      </c>
      <c r="E959" s="10">
        <v>2.0</v>
      </c>
      <c r="F959" s="10" t="s">
        <v>1012</v>
      </c>
      <c r="G959" s="8" t="s">
        <v>2989</v>
      </c>
      <c r="H959" s="10">
        <v>3500.0</v>
      </c>
      <c r="I959" s="10" t="s">
        <v>2909</v>
      </c>
      <c r="J959" t="s">
        <v>42</v>
      </c>
    </row>
    <row r="960">
      <c r="A960" s="10" t="s">
        <v>2920</v>
      </c>
      <c r="B960" s="10">
        <v>2850000.0</v>
      </c>
      <c r="C960" s="10">
        <v>5.0</v>
      </c>
      <c r="D960">
        <v>6.0</v>
      </c>
      <c r="E960" s="10">
        <v>2.0</v>
      </c>
      <c r="F960" s="10" t="s">
        <v>92</v>
      </c>
      <c r="G960" s="8" t="s">
        <v>2989</v>
      </c>
      <c r="H960" s="10">
        <v>3478.0</v>
      </c>
      <c r="I960" s="10" t="s">
        <v>2909</v>
      </c>
      <c r="J960" t="s">
        <v>42</v>
      </c>
    </row>
    <row r="961">
      <c r="A961" s="10" t="s">
        <v>2935</v>
      </c>
      <c r="B961" s="10">
        <v>2850000.0</v>
      </c>
      <c r="C961" s="10">
        <v>5.0</v>
      </c>
      <c r="D961">
        <v>5.0</v>
      </c>
      <c r="E961" s="10">
        <v>2.0</v>
      </c>
      <c r="F961" s="10" t="s">
        <v>39</v>
      </c>
      <c r="G961" t="s">
        <v>40</v>
      </c>
      <c r="H961" s="10">
        <v>10400.0</v>
      </c>
      <c r="I961" s="10" t="s">
        <v>2909</v>
      </c>
      <c r="J961" t="s">
        <v>42</v>
      </c>
    </row>
    <row r="962">
      <c r="A962" s="10" t="s">
        <v>2921</v>
      </c>
      <c r="B962" s="10">
        <v>2850000.0</v>
      </c>
      <c r="C962" s="10">
        <v>4.0</v>
      </c>
      <c r="D962">
        <v>5.0</v>
      </c>
      <c r="E962" s="10">
        <v>2.0</v>
      </c>
      <c r="F962" s="10" t="s">
        <v>557</v>
      </c>
      <c r="G962" s="8" t="s">
        <v>2989</v>
      </c>
      <c r="H962" s="10">
        <v>3211.0</v>
      </c>
      <c r="I962" s="10" t="s">
        <v>2909</v>
      </c>
      <c r="J962" t="s">
        <v>42</v>
      </c>
    </row>
    <row r="963">
      <c r="A963" s="10" t="s">
        <v>2920</v>
      </c>
      <c r="B963" s="10">
        <v>2850000.0</v>
      </c>
      <c r="C963" s="10">
        <v>5.0</v>
      </c>
      <c r="D963">
        <v>6.0</v>
      </c>
      <c r="E963" s="10">
        <v>3.0</v>
      </c>
      <c r="F963" s="10" t="s">
        <v>92</v>
      </c>
      <c r="G963" s="8" t="s">
        <v>2989</v>
      </c>
      <c r="H963" s="10">
        <v>3541.0</v>
      </c>
      <c r="I963" s="10" t="s">
        <v>2909</v>
      </c>
      <c r="J963" t="s">
        <v>256</v>
      </c>
    </row>
    <row r="964">
      <c r="A964" s="10" t="s">
        <v>2920</v>
      </c>
      <c r="B964" s="10">
        <v>2850000.0</v>
      </c>
      <c r="C964" s="10">
        <v>5.0</v>
      </c>
      <c r="D964">
        <v>5.0</v>
      </c>
      <c r="E964" s="10">
        <v>2.0</v>
      </c>
      <c r="F964" s="10" t="s">
        <v>92</v>
      </c>
      <c r="G964" s="8" t="s">
        <v>2989</v>
      </c>
      <c r="H964" s="10">
        <v>3660.0</v>
      </c>
      <c r="I964" s="10" t="s">
        <v>2909</v>
      </c>
      <c r="J964" t="s">
        <v>42</v>
      </c>
    </row>
    <row r="965">
      <c r="A965" s="10" t="s">
        <v>2921</v>
      </c>
      <c r="B965" s="10">
        <v>2850000.0</v>
      </c>
      <c r="C965" s="10">
        <v>4.0</v>
      </c>
      <c r="D965">
        <v>4.0</v>
      </c>
      <c r="E965" s="10">
        <v>2.0</v>
      </c>
      <c r="F965" s="10" t="s">
        <v>557</v>
      </c>
      <c r="G965" s="8" t="s">
        <v>2989</v>
      </c>
      <c r="H965" s="10">
        <v>3211.0</v>
      </c>
      <c r="I965" s="10" t="s">
        <v>2909</v>
      </c>
      <c r="J965" t="s">
        <v>36</v>
      </c>
    </row>
    <row r="966">
      <c r="A966" s="10" t="s">
        <v>2912</v>
      </c>
      <c r="B966" s="10">
        <v>2850000.0</v>
      </c>
      <c r="C966" s="10">
        <v>6.0</v>
      </c>
      <c r="D966">
        <v>6.0</v>
      </c>
      <c r="E966" s="10">
        <v>2.0</v>
      </c>
      <c r="F966" s="10" t="s">
        <v>56</v>
      </c>
      <c r="G966" t="s">
        <v>40</v>
      </c>
      <c r="H966" s="10">
        <v>3690.0</v>
      </c>
      <c r="I966" s="10" t="s">
        <v>2909</v>
      </c>
      <c r="J966" t="s">
        <v>36</v>
      </c>
    </row>
    <row r="967">
      <c r="A967" s="10" t="s">
        <v>2920</v>
      </c>
      <c r="B967" s="10">
        <v>2850000.0</v>
      </c>
      <c r="C967" s="10">
        <v>5.0</v>
      </c>
      <c r="D967">
        <v>6.0</v>
      </c>
      <c r="E967" s="10">
        <v>2.0</v>
      </c>
      <c r="F967" s="10" t="s">
        <v>92</v>
      </c>
      <c r="G967" s="8" t="s">
        <v>2989</v>
      </c>
      <c r="H967" s="10">
        <v>3169.0</v>
      </c>
      <c r="I967" s="10" t="s">
        <v>2909</v>
      </c>
      <c r="J967" t="s">
        <v>42</v>
      </c>
    </row>
    <row r="968">
      <c r="A968" s="10" t="s">
        <v>2916</v>
      </c>
      <c r="B968" s="10">
        <v>2850000.0</v>
      </c>
      <c r="C968" s="10">
        <v>5.0</v>
      </c>
      <c r="D968">
        <v>4.0</v>
      </c>
      <c r="E968" s="10">
        <v>2.0</v>
      </c>
      <c r="F968" s="10" t="s">
        <v>557</v>
      </c>
      <c r="G968" t="s">
        <v>40</v>
      </c>
      <c r="H968" s="10">
        <v>4040.0</v>
      </c>
      <c r="I968" s="10" t="s">
        <v>2909</v>
      </c>
      <c r="J968" t="s">
        <v>42</v>
      </c>
    </row>
    <row r="969">
      <c r="A969" s="10" t="s">
        <v>2957</v>
      </c>
      <c r="B969" s="10">
        <v>2850000.0</v>
      </c>
      <c r="C969" s="10">
        <v>5.0</v>
      </c>
      <c r="D969">
        <v>5.0</v>
      </c>
      <c r="E969" s="10">
        <v>1.0</v>
      </c>
      <c r="F969" s="10" t="s">
        <v>56</v>
      </c>
      <c r="G969" t="s">
        <v>40</v>
      </c>
      <c r="H969" s="10">
        <v>6300.0</v>
      </c>
      <c r="I969" s="10" t="s">
        <v>2909</v>
      </c>
      <c r="J969" t="s">
        <v>42</v>
      </c>
    </row>
    <row r="970">
      <c r="A970" s="10" t="s">
        <v>2929</v>
      </c>
      <c r="B970" s="10">
        <v>2850000.0</v>
      </c>
      <c r="C970" s="10">
        <v>5.0</v>
      </c>
      <c r="D970">
        <v>5.0</v>
      </c>
      <c r="E970" s="10">
        <v>2.0</v>
      </c>
      <c r="F970" s="10" t="s">
        <v>39</v>
      </c>
      <c r="G970" t="s">
        <v>40</v>
      </c>
      <c r="H970" s="10">
        <v>5000.0</v>
      </c>
      <c r="I970" s="10" t="s">
        <v>2909</v>
      </c>
      <c r="J970" t="s">
        <v>256</v>
      </c>
    </row>
    <row r="971">
      <c r="A971" s="10" t="s">
        <v>2916</v>
      </c>
      <c r="B971" s="10">
        <v>2850000.0</v>
      </c>
      <c r="C971" s="10">
        <v>5.0</v>
      </c>
      <c r="D971">
        <v>4.0</v>
      </c>
      <c r="E971" s="10">
        <v>2.0</v>
      </c>
      <c r="F971" s="10" t="s">
        <v>557</v>
      </c>
      <c r="G971" t="s">
        <v>40</v>
      </c>
      <c r="H971" s="10">
        <v>3067.0</v>
      </c>
      <c r="I971" s="10" t="s">
        <v>2909</v>
      </c>
      <c r="J971" t="s">
        <v>42</v>
      </c>
    </row>
    <row r="972">
      <c r="A972" s="10" t="s">
        <v>2907</v>
      </c>
      <c r="B972" s="10">
        <v>2842350.0</v>
      </c>
      <c r="C972" s="10">
        <v>4.0</v>
      </c>
      <c r="D972">
        <v>4.0</v>
      </c>
      <c r="E972" s="10">
        <v>1.0</v>
      </c>
      <c r="F972" s="10" t="s">
        <v>92</v>
      </c>
      <c r="G972" s="8" t="s">
        <v>2989</v>
      </c>
      <c r="H972" s="10">
        <v>2707.0</v>
      </c>
      <c r="I972" s="10" t="s">
        <v>2909</v>
      </c>
      <c r="J972" t="s">
        <v>42</v>
      </c>
    </row>
    <row r="973">
      <c r="A973" s="10" t="s">
        <v>2920</v>
      </c>
      <c r="B973" s="10">
        <v>2828280.0</v>
      </c>
      <c r="C973" s="10">
        <v>5.0</v>
      </c>
      <c r="D973">
        <v>5.0</v>
      </c>
      <c r="E973" s="10">
        <v>2.0</v>
      </c>
      <c r="F973" s="10" t="s">
        <v>92</v>
      </c>
      <c r="G973" s="8" t="s">
        <v>2989</v>
      </c>
      <c r="H973" s="10">
        <v>3626.0</v>
      </c>
      <c r="I973" s="10" t="s">
        <v>2909</v>
      </c>
      <c r="J973" t="s">
        <v>36</v>
      </c>
    </row>
    <row r="974">
      <c r="A974" s="10" t="s">
        <v>2907</v>
      </c>
      <c r="B974" s="10">
        <v>2810000.0</v>
      </c>
      <c r="C974" s="10">
        <v>5.0</v>
      </c>
      <c r="D974">
        <v>6.0</v>
      </c>
      <c r="E974" s="10">
        <v>2.0</v>
      </c>
      <c r="F974" s="10" t="s">
        <v>92</v>
      </c>
      <c r="G974" s="8" t="s">
        <v>2989</v>
      </c>
      <c r="H974" s="10">
        <v>3502.0</v>
      </c>
      <c r="I974" s="10" t="s">
        <v>2909</v>
      </c>
      <c r="J974" t="s">
        <v>42</v>
      </c>
    </row>
    <row r="975">
      <c r="A975" s="10" t="s">
        <v>2921</v>
      </c>
      <c r="B975" s="10">
        <v>2800000.0</v>
      </c>
      <c r="C975" s="10">
        <v>4.0</v>
      </c>
      <c r="D975">
        <v>4.0</v>
      </c>
      <c r="E975" s="10">
        <v>1.0</v>
      </c>
      <c r="F975" s="10" t="s">
        <v>557</v>
      </c>
      <c r="G975" t="s">
        <v>40</v>
      </c>
      <c r="H975" s="10">
        <v>1302.0</v>
      </c>
      <c r="I975" s="10" t="s">
        <v>2909</v>
      </c>
      <c r="J975" t="s">
        <v>42</v>
      </c>
    </row>
    <row r="976">
      <c r="A976" s="10" t="s">
        <v>2929</v>
      </c>
      <c r="B976" s="10">
        <v>2800000.0</v>
      </c>
      <c r="C976" s="10">
        <v>5.0</v>
      </c>
      <c r="D976">
        <v>6.0</v>
      </c>
      <c r="E976" s="10">
        <v>1.0</v>
      </c>
      <c r="F976" s="10" t="s">
        <v>39</v>
      </c>
      <c r="G976" t="s">
        <v>40</v>
      </c>
      <c r="H976" s="10">
        <v>5628.0</v>
      </c>
      <c r="I976" s="10" t="s">
        <v>2909</v>
      </c>
      <c r="J976" t="s">
        <v>42</v>
      </c>
    </row>
    <row r="977">
      <c r="A977" s="10" t="s">
        <v>2921</v>
      </c>
      <c r="B977" s="10">
        <v>2800000.0</v>
      </c>
      <c r="C977" s="10">
        <v>5.0</v>
      </c>
      <c r="D977">
        <v>4.0</v>
      </c>
      <c r="E977" s="10">
        <v>4.0</v>
      </c>
      <c r="F977" s="10" t="s">
        <v>177</v>
      </c>
      <c r="G977" t="s">
        <v>40</v>
      </c>
      <c r="H977" s="10">
        <v>2850.0</v>
      </c>
      <c r="I977" s="10" t="s">
        <v>2909</v>
      </c>
      <c r="J977" t="s">
        <v>42</v>
      </c>
    </row>
    <row r="978">
      <c r="A978" s="10" t="s">
        <v>2907</v>
      </c>
      <c r="B978" s="10">
        <v>2800000.0</v>
      </c>
      <c r="C978" s="10">
        <v>2.0</v>
      </c>
      <c r="D978">
        <v>2.0</v>
      </c>
      <c r="E978" s="10">
        <v>1.0</v>
      </c>
      <c r="F978" s="10" t="s">
        <v>33</v>
      </c>
      <c r="G978" s="8" t="s">
        <v>2989</v>
      </c>
      <c r="H978" s="10">
        <v>1103.0</v>
      </c>
      <c r="I978" s="10" t="s">
        <v>2909</v>
      </c>
      <c r="J978" t="s">
        <v>36</v>
      </c>
    </row>
    <row r="979">
      <c r="A979" s="10" t="s">
        <v>2921</v>
      </c>
      <c r="B979" s="10">
        <v>2800000.0</v>
      </c>
      <c r="C979" s="10">
        <v>5.0</v>
      </c>
      <c r="D979">
        <v>4.0</v>
      </c>
      <c r="E979" s="10">
        <v>1.0</v>
      </c>
      <c r="F979" s="10" t="s">
        <v>177</v>
      </c>
      <c r="G979" t="s">
        <v>40</v>
      </c>
      <c r="H979" s="10">
        <v>2850.0</v>
      </c>
      <c r="I979" s="10" t="s">
        <v>2909</v>
      </c>
      <c r="J979" t="s">
        <v>42</v>
      </c>
    </row>
    <row r="980">
      <c r="A980" s="10" t="s">
        <v>2920</v>
      </c>
      <c r="B980" s="10">
        <v>2800000.0</v>
      </c>
      <c r="C980" s="10">
        <v>5.0</v>
      </c>
      <c r="D980">
        <v>5.0</v>
      </c>
      <c r="E980" s="10">
        <v>2.0</v>
      </c>
      <c r="F980" s="10" t="s">
        <v>92</v>
      </c>
      <c r="G980" s="8" t="s">
        <v>2989</v>
      </c>
      <c r="H980" s="10">
        <v>3041.0</v>
      </c>
      <c r="I980" s="10" t="s">
        <v>2909</v>
      </c>
      <c r="J980" t="s">
        <v>36</v>
      </c>
    </row>
    <row r="981">
      <c r="A981" s="10" t="s">
        <v>2921</v>
      </c>
      <c r="B981" s="10">
        <v>2800000.0</v>
      </c>
      <c r="C981" s="10">
        <v>4.0</v>
      </c>
      <c r="D981">
        <v>4.0</v>
      </c>
      <c r="E981" s="10">
        <v>2.0</v>
      </c>
      <c r="F981" s="10" t="s">
        <v>557</v>
      </c>
      <c r="G981" s="8" t="s">
        <v>2989</v>
      </c>
      <c r="H981" s="10">
        <v>3211.0</v>
      </c>
      <c r="I981" s="10" t="s">
        <v>2909</v>
      </c>
      <c r="J981" t="s">
        <v>42</v>
      </c>
    </row>
    <row r="982">
      <c r="A982" s="10" t="s">
        <v>2921</v>
      </c>
      <c r="B982" s="10">
        <v>2800000.0</v>
      </c>
      <c r="C982" s="10">
        <v>5.0</v>
      </c>
      <c r="D982">
        <v>4.0</v>
      </c>
      <c r="E982" s="10">
        <v>2.0</v>
      </c>
      <c r="F982" s="10" t="s">
        <v>177</v>
      </c>
      <c r="G982" t="s">
        <v>40</v>
      </c>
      <c r="H982" s="10">
        <v>2850.0</v>
      </c>
      <c r="I982" s="10" t="s">
        <v>2909</v>
      </c>
      <c r="J982" t="s">
        <v>42</v>
      </c>
    </row>
    <row r="983">
      <c r="A983" s="10" t="s">
        <v>2940</v>
      </c>
      <c r="B983" s="10">
        <v>2800000.0</v>
      </c>
      <c r="C983" s="10">
        <v>5.0</v>
      </c>
      <c r="D983">
        <v>5.0</v>
      </c>
      <c r="E983" s="10">
        <v>2.0</v>
      </c>
      <c r="F983" s="10" t="s">
        <v>39</v>
      </c>
      <c r="G983" t="s">
        <v>40</v>
      </c>
      <c r="H983" s="10">
        <v>14000.0</v>
      </c>
      <c r="I983" s="10" t="s">
        <v>2909</v>
      </c>
      <c r="J983" t="s">
        <v>42</v>
      </c>
    </row>
    <row r="984">
      <c r="A984" s="10" t="s">
        <v>2917</v>
      </c>
      <c r="B984" s="10">
        <v>2800000.0</v>
      </c>
      <c r="C984" s="10">
        <v>4.0</v>
      </c>
      <c r="D984">
        <v>5.0</v>
      </c>
      <c r="E984" s="10">
        <v>2.0</v>
      </c>
      <c r="F984" s="10" t="s">
        <v>33</v>
      </c>
      <c r="G984" s="8" t="s">
        <v>2989</v>
      </c>
      <c r="H984" s="10">
        <v>2426.0</v>
      </c>
      <c r="I984" s="10" t="s">
        <v>2909</v>
      </c>
      <c r="J984" t="s">
        <v>112</v>
      </c>
    </row>
    <row r="985">
      <c r="A985" s="10" t="s">
        <v>2907</v>
      </c>
      <c r="B985" s="10">
        <v>2800000.0</v>
      </c>
      <c r="C985" s="10">
        <v>4.0</v>
      </c>
      <c r="D985">
        <v>4.0</v>
      </c>
      <c r="E985" s="10">
        <v>2.0</v>
      </c>
      <c r="F985" s="10" t="s">
        <v>33</v>
      </c>
      <c r="G985" s="8" t="s">
        <v>2989</v>
      </c>
      <c r="H985" s="10">
        <v>3303.0</v>
      </c>
      <c r="I985" s="10" t="s">
        <v>2909</v>
      </c>
      <c r="J985" t="s">
        <v>42</v>
      </c>
    </row>
    <row r="986">
      <c r="A986" s="10" t="s">
        <v>2921</v>
      </c>
      <c r="B986" s="10">
        <v>2800000.0</v>
      </c>
      <c r="C986" s="10">
        <v>5.0</v>
      </c>
      <c r="D986">
        <v>4.0</v>
      </c>
      <c r="E986" s="10">
        <v>2.0</v>
      </c>
      <c r="F986" s="10" t="s">
        <v>177</v>
      </c>
      <c r="G986" t="s">
        <v>40</v>
      </c>
      <c r="H986" s="10">
        <v>2850.0</v>
      </c>
      <c r="I986" s="10" t="s">
        <v>2909</v>
      </c>
      <c r="J986" t="s">
        <v>42</v>
      </c>
    </row>
    <row r="987">
      <c r="A987" s="10" t="s">
        <v>2907</v>
      </c>
      <c r="B987" s="10">
        <v>2800000.0</v>
      </c>
      <c r="C987" s="10">
        <v>4.0</v>
      </c>
      <c r="D987">
        <v>3.0</v>
      </c>
      <c r="E987" s="10">
        <v>1.0</v>
      </c>
      <c r="F987" s="10" t="s">
        <v>33</v>
      </c>
      <c r="G987" s="8" t="s">
        <v>2989</v>
      </c>
      <c r="H987" s="10">
        <v>2998.0</v>
      </c>
      <c r="I987" s="10" t="s">
        <v>2909</v>
      </c>
      <c r="J987" t="s">
        <v>256</v>
      </c>
    </row>
    <row r="988">
      <c r="A988" s="10" t="s">
        <v>2921</v>
      </c>
      <c r="B988" s="10">
        <v>2800000.0</v>
      </c>
      <c r="C988" s="10">
        <v>4.0</v>
      </c>
      <c r="D988">
        <v>5.0</v>
      </c>
      <c r="E988" s="10">
        <v>2.0</v>
      </c>
      <c r="F988" s="10" t="s">
        <v>557</v>
      </c>
      <c r="G988" s="8" t="s">
        <v>2989</v>
      </c>
      <c r="H988" s="10">
        <v>3200.0</v>
      </c>
      <c r="I988" s="10" t="s">
        <v>2909</v>
      </c>
      <c r="J988" t="s">
        <v>42</v>
      </c>
    </row>
    <row r="989">
      <c r="A989" s="10" t="s">
        <v>2907</v>
      </c>
      <c r="B989" s="10">
        <v>2800000.0</v>
      </c>
      <c r="C989" s="10">
        <v>4.0</v>
      </c>
      <c r="D989">
        <v>4.0</v>
      </c>
      <c r="E989" s="10">
        <v>3.0</v>
      </c>
      <c r="F989" s="10" t="s">
        <v>33</v>
      </c>
      <c r="G989" s="8" t="s">
        <v>2989</v>
      </c>
      <c r="H989" s="10">
        <v>3006.0</v>
      </c>
      <c r="I989" s="10" t="s">
        <v>2909</v>
      </c>
      <c r="J989" t="s">
        <v>36</v>
      </c>
    </row>
    <row r="990">
      <c r="A990" s="10" t="s">
        <v>2935</v>
      </c>
      <c r="B990" s="10">
        <v>2800000.0</v>
      </c>
      <c r="C990" s="10">
        <v>6.0</v>
      </c>
      <c r="D990">
        <v>4.0</v>
      </c>
      <c r="E990" s="10">
        <v>2.0</v>
      </c>
      <c r="F990" s="10" t="s">
        <v>39</v>
      </c>
      <c r="G990" t="s">
        <v>40</v>
      </c>
      <c r="H990" s="10">
        <v>6000.0</v>
      </c>
      <c r="I990" s="10" t="s">
        <v>2909</v>
      </c>
      <c r="J990" t="s">
        <v>256</v>
      </c>
    </row>
    <row r="991">
      <c r="A991" s="10" t="s">
        <v>2920</v>
      </c>
      <c r="B991" s="10">
        <v>2800000.0</v>
      </c>
      <c r="C991" s="10">
        <v>5.0</v>
      </c>
      <c r="D991">
        <v>6.0</v>
      </c>
      <c r="E991" s="10">
        <v>2.0</v>
      </c>
      <c r="F991" s="10" t="s">
        <v>92</v>
      </c>
      <c r="G991" s="8" t="s">
        <v>2989</v>
      </c>
      <c r="H991" s="10">
        <v>3541.0</v>
      </c>
      <c r="I991" s="10" t="s">
        <v>2909</v>
      </c>
      <c r="J991" t="s">
        <v>256</v>
      </c>
    </row>
    <row r="992">
      <c r="A992" s="10" t="s">
        <v>2920</v>
      </c>
      <c r="B992" s="10">
        <v>2800000.0</v>
      </c>
      <c r="C992" s="10">
        <v>5.0</v>
      </c>
      <c r="D992">
        <v>6.0</v>
      </c>
      <c r="E992" s="10">
        <v>2.0</v>
      </c>
      <c r="F992" s="10" t="s">
        <v>92</v>
      </c>
      <c r="G992" s="8" t="s">
        <v>2989</v>
      </c>
      <c r="H992" s="10">
        <v>3714.0</v>
      </c>
      <c r="I992" s="10" t="s">
        <v>2909</v>
      </c>
      <c r="J992" t="s">
        <v>256</v>
      </c>
    </row>
    <row r="993">
      <c r="A993" s="10" t="s">
        <v>2920</v>
      </c>
      <c r="B993" s="10">
        <v>2800000.0</v>
      </c>
      <c r="C993" s="10">
        <v>6.0</v>
      </c>
      <c r="D993">
        <v>6.0</v>
      </c>
      <c r="E993" s="10">
        <v>1.0</v>
      </c>
      <c r="F993" s="10" t="s">
        <v>92</v>
      </c>
      <c r="G993" s="8" t="s">
        <v>2989</v>
      </c>
      <c r="H993" s="10">
        <v>3714.0</v>
      </c>
      <c r="I993" s="10" t="s">
        <v>2909</v>
      </c>
      <c r="J993" t="s">
        <v>42</v>
      </c>
    </row>
    <row r="994">
      <c r="A994" s="10" t="s">
        <v>2941</v>
      </c>
      <c r="B994" s="10">
        <v>2800000.0</v>
      </c>
      <c r="C994" s="10">
        <v>5.0</v>
      </c>
      <c r="D994">
        <v>5.0</v>
      </c>
      <c r="E994" s="10">
        <v>2.0</v>
      </c>
      <c r="F994" s="10" t="s">
        <v>92</v>
      </c>
      <c r="G994" s="8" t="s">
        <v>2989</v>
      </c>
      <c r="H994" s="10">
        <v>3983.0</v>
      </c>
      <c r="I994" s="10" t="s">
        <v>2909</v>
      </c>
      <c r="J994" t="s">
        <v>42</v>
      </c>
    </row>
    <row r="995">
      <c r="A995" s="10" t="s">
        <v>2941</v>
      </c>
      <c r="B995" s="10">
        <v>2800000.0</v>
      </c>
      <c r="C995" s="10">
        <v>5.0</v>
      </c>
      <c r="D995">
        <v>5.0</v>
      </c>
      <c r="E995" s="10">
        <v>2.0</v>
      </c>
      <c r="F995" s="10" t="s">
        <v>92</v>
      </c>
      <c r="G995" s="8" t="s">
        <v>2989</v>
      </c>
      <c r="H995" s="10">
        <v>3482.0</v>
      </c>
      <c r="I995" s="10" t="s">
        <v>2909</v>
      </c>
      <c r="J995" t="s">
        <v>36</v>
      </c>
    </row>
    <row r="996">
      <c r="A996" s="10" t="s">
        <v>2907</v>
      </c>
      <c r="B996" s="10">
        <v>2800000.0</v>
      </c>
      <c r="C996" s="10">
        <v>4.0</v>
      </c>
      <c r="D996">
        <v>4.0</v>
      </c>
      <c r="E996" s="10">
        <v>2.0</v>
      </c>
      <c r="F996" s="10" t="s">
        <v>33</v>
      </c>
      <c r="G996" s="8" t="s">
        <v>2989</v>
      </c>
      <c r="H996" s="10">
        <v>3300.0</v>
      </c>
      <c r="I996" s="10" t="s">
        <v>2909</v>
      </c>
      <c r="J996" t="s">
        <v>42</v>
      </c>
    </row>
    <row r="997">
      <c r="A997" s="10" t="s">
        <v>2920</v>
      </c>
      <c r="B997" s="10">
        <v>2800000.0</v>
      </c>
      <c r="C997" s="10">
        <v>6.0</v>
      </c>
      <c r="D997">
        <v>6.0</v>
      </c>
      <c r="E997" s="10">
        <v>2.0</v>
      </c>
      <c r="F997" s="10" t="s">
        <v>92</v>
      </c>
      <c r="G997" s="8" t="s">
        <v>2989</v>
      </c>
      <c r="H997" s="10">
        <v>4000.0</v>
      </c>
      <c r="I997" s="10" t="s">
        <v>2909</v>
      </c>
      <c r="J997" t="s">
        <v>42</v>
      </c>
    </row>
    <row r="998">
      <c r="A998" s="10" t="s">
        <v>2907</v>
      </c>
      <c r="B998" s="10">
        <v>2800000.0</v>
      </c>
      <c r="C998" s="10">
        <v>4.0</v>
      </c>
      <c r="D998">
        <v>5.0</v>
      </c>
      <c r="E998" s="10">
        <v>1.0</v>
      </c>
      <c r="F998" s="10" t="s">
        <v>92</v>
      </c>
      <c r="G998" s="8" t="s">
        <v>2989</v>
      </c>
      <c r="H998" s="10">
        <v>3109.0</v>
      </c>
      <c r="I998" s="10" t="s">
        <v>2909</v>
      </c>
      <c r="J998" t="s">
        <v>42</v>
      </c>
    </row>
    <row r="999">
      <c r="A999" s="10" t="s">
        <v>2941</v>
      </c>
      <c r="B999" s="10">
        <v>2800000.0</v>
      </c>
      <c r="C999" s="10">
        <v>6.0</v>
      </c>
      <c r="D999">
        <v>5.0</v>
      </c>
      <c r="E999" s="10">
        <v>2.0</v>
      </c>
      <c r="F999" s="10" t="s">
        <v>56</v>
      </c>
      <c r="G999" t="s">
        <v>40</v>
      </c>
      <c r="H999" s="10">
        <v>4300.0</v>
      </c>
      <c r="I999" s="10" t="s">
        <v>2909</v>
      </c>
      <c r="J999" t="s">
        <v>42</v>
      </c>
    </row>
    <row r="1000">
      <c r="A1000" s="10" t="s">
        <v>2920</v>
      </c>
      <c r="B1000" s="10">
        <v>2800000.0</v>
      </c>
      <c r="C1000" s="10">
        <v>5.0</v>
      </c>
      <c r="D1000">
        <v>5.0</v>
      </c>
      <c r="E1000" s="10">
        <v>2.0</v>
      </c>
      <c r="F1000" s="10" t="s">
        <v>92</v>
      </c>
      <c r="G1000" s="8" t="s">
        <v>2989</v>
      </c>
      <c r="H1000" s="10">
        <v>2767.0</v>
      </c>
      <c r="I1000" s="10" t="s">
        <v>2909</v>
      </c>
      <c r="J1000" t="s">
        <v>42</v>
      </c>
    </row>
    <row r="1001">
      <c r="A1001" s="10" t="s">
        <v>2920</v>
      </c>
      <c r="B1001" s="10">
        <v>2800000.0</v>
      </c>
      <c r="C1001" s="10">
        <v>5.0</v>
      </c>
      <c r="D1001">
        <v>6.0</v>
      </c>
      <c r="E1001" s="10">
        <v>1.0</v>
      </c>
      <c r="F1001" s="10" t="s">
        <v>92</v>
      </c>
      <c r="G1001" s="8" t="s">
        <v>2989</v>
      </c>
      <c r="H1001" s="10">
        <v>3317.0</v>
      </c>
      <c r="I1001" s="10" t="s">
        <v>2909</v>
      </c>
      <c r="J1001" t="s">
        <v>42</v>
      </c>
    </row>
    <row r="1002">
      <c r="A1002" s="10" t="s">
        <v>2941</v>
      </c>
      <c r="B1002" s="10">
        <v>2800000.0</v>
      </c>
      <c r="C1002" s="10">
        <v>5.0</v>
      </c>
      <c r="D1002">
        <v>6.0</v>
      </c>
      <c r="E1002" s="10">
        <v>2.0</v>
      </c>
      <c r="F1002" s="10" t="s">
        <v>92</v>
      </c>
      <c r="G1002" s="8" t="s">
        <v>2989</v>
      </c>
      <c r="H1002" s="10">
        <v>3466.0</v>
      </c>
      <c r="I1002" s="10" t="s">
        <v>2909</v>
      </c>
      <c r="J1002" t="s">
        <v>42</v>
      </c>
    </row>
    <row r="1003">
      <c r="A1003" s="10" t="s">
        <v>2907</v>
      </c>
      <c r="B1003" s="10">
        <v>2800000.0</v>
      </c>
      <c r="C1003" s="10">
        <v>5.0</v>
      </c>
      <c r="D1003">
        <v>5.0</v>
      </c>
      <c r="E1003" s="10">
        <v>1.0</v>
      </c>
      <c r="F1003" s="10" t="s">
        <v>33</v>
      </c>
      <c r="G1003" t="s">
        <v>40</v>
      </c>
      <c r="H1003" s="10">
        <v>1650.0</v>
      </c>
      <c r="I1003" s="10" t="s">
        <v>2909</v>
      </c>
      <c r="J1003" t="s">
        <v>36</v>
      </c>
    </row>
    <row r="1004">
      <c r="A1004" s="10" t="s">
        <v>2946</v>
      </c>
      <c r="B1004" s="10">
        <v>2800000.0</v>
      </c>
      <c r="C1004" s="10">
        <v>2.0</v>
      </c>
      <c r="D1004">
        <v>2.0</v>
      </c>
      <c r="E1004" s="10">
        <v>1.0</v>
      </c>
      <c r="F1004" s="10" t="s">
        <v>33</v>
      </c>
      <c r="G1004" s="8" t="s">
        <v>2989</v>
      </c>
      <c r="H1004" s="10">
        <v>1307.0</v>
      </c>
      <c r="I1004" s="10" t="s">
        <v>2909</v>
      </c>
      <c r="J1004" t="s">
        <v>36</v>
      </c>
    </row>
    <row r="1005">
      <c r="A1005" s="10" t="s">
        <v>2941</v>
      </c>
      <c r="B1005" s="10">
        <v>2800000.0</v>
      </c>
      <c r="C1005" s="10">
        <v>5.0</v>
      </c>
      <c r="D1005">
        <v>4.0</v>
      </c>
      <c r="E1005" s="10">
        <v>3.0</v>
      </c>
      <c r="F1005" s="10" t="s">
        <v>92</v>
      </c>
      <c r="G1005" s="8" t="s">
        <v>2989</v>
      </c>
      <c r="H1005" s="10">
        <v>3460.0</v>
      </c>
      <c r="I1005" s="10" t="s">
        <v>2909</v>
      </c>
      <c r="J1005" t="s">
        <v>36</v>
      </c>
    </row>
    <row r="1006">
      <c r="A1006" s="10" t="s">
        <v>2920</v>
      </c>
      <c r="B1006" s="10">
        <v>2800000.0</v>
      </c>
      <c r="C1006" s="10">
        <v>5.0</v>
      </c>
      <c r="D1006">
        <v>6.0</v>
      </c>
      <c r="E1006" s="10">
        <v>2.0</v>
      </c>
      <c r="F1006" s="10" t="s">
        <v>92</v>
      </c>
      <c r="G1006" s="8" t="s">
        <v>2989</v>
      </c>
      <c r="H1006" s="10">
        <v>3317.0</v>
      </c>
      <c r="I1006" s="10" t="s">
        <v>2909</v>
      </c>
      <c r="J1006" t="s">
        <v>42</v>
      </c>
    </row>
    <row r="1007">
      <c r="A1007" s="10" t="s">
        <v>2920</v>
      </c>
      <c r="B1007" s="10">
        <v>2800000.0</v>
      </c>
      <c r="C1007" s="10">
        <v>5.0</v>
      </c>
      <c r="D1007">
        <v>7.0</v>
      </c>
      <c r="E1007" s="10">
        <v>2.0</v>
      </c>
      <c r="F1007" s="10" t="s">
        <v>92</v>
      </c>
      <c r="G1007" s="8" t="s">
        <v>2989</v>
      </c>
      <c r="H1007" s="10">
        <v>3541.0</v>
      </c>
      <c r="I1007" s="10" t="s">
        <v>2909</v>
      </c>
      <c r="J1007" t="s">
        <v>36</v>
      </c>
    </row>
    <row r="1008">
      <c r="A1008" s="10" t="s">
        <v>2946</v>
      </c>
      <c r="B1008" s="10">
        <v>2800000.0</v>
      </c>
      <c r="C1008" s="10">
        <v>2.0</v>
      </c>
      <c r="D1008">
        <v>2.0</v>
      </c>
      <c r="E1008" s="10">
        <v>3.0</v>
      </c>
      <c r="F1008" s="10" t="s">
        <v>33</v>
      </c>
      <c r="G1008" s="8" t="s">
        <v>2989</v>
      </c>
      <c r="H1008" s="10">
        <v>1234.0</v>
      </c>
      <c r="I1008" s="10" t="s">
        <v>2909</v>
      </c>
      <c r="J1008" t="s">
        <v>36</v>
      </c>
    </row>
    <row r="1009">
      <c r="A1009" s="10" t="s">
        <v>2907</v>
      </c>
      <c r="B1009" s="10">
        <v>2800000.0</v>
      </c>
      <c r="C1009" s="10">
        <v>5.0</v>
      </c>
      <c r="D1009">
        <v>5.0</v>
      </c>
      <c r="E1009" s="10">
        <v>2.0</v>
      </c>
      <c r="F1009" s="10" t="s">
        <v>92</v>
      </c>
      <c r="G1009" s="8" t="s">
        <v>2989</v>
      </c>
      <c r="H1009" s="10">
        <v>3218.0</v>
      </c>
      <c r="I1009" s="10" t="s">
        <v>2909</v>
      </c>
      <c r="J1009" t="s">
        <v>42</v>
      </c>
    </row>
    <row r="1010">
      <c r="A1010" s="10" t="s">
        <v>2907</v>
      </c>
      <c r="B1010" s="10">
        <v>2800000.0</v>
      </c>
      <c r="C1010" s="10">
        <v>2.0</v>
      </c>
      <c r="D1010">
        <v>2.0</v>
      </c>
      <c r="E1010" s="10">
        <v>2.0</v>
      </c>
      <c r="F1010" s="10" t="s">
        <v>33</v>
      </c>
      <c r="G1010" s="8" t="s">
        <v>2989</v>
      </c>
      <c r="H1010" s="10">
        <v>1087.0</v>
      </c>
      <c r="I1010" s="10" t="s">
        <v>2909</v>
      </c>
      <c r="J1010" t="s">
        <v>36</v>
      </c>
    </row>
    <row r="1011">
      <c r="A1011" s="10" t="s">
        <v>2907</v>
      </c>
      <c r="B1011" s="10">
        <v>2800000.0</v>
      </c>
      <c r="C1011" s="10">
        <v>4.0</v>
      </c>
      <c r="D1011">
        <v>4.0</v>
      </c>
      <c r="E1011" s="10">
        <v>2.0</v>
      </c>
      <c r="F1011" s="10" t="s">
        <v>33</v>
      </c>
      <c r="G1011" s="8" t="s">
        <v>2989</v>
      </c>
      <c r="H1011" s="10">
        <v>3311.0</v>
      </c>
      <c r="I1011" s="10" t="s">
        <v>2909</v>
      </c>
      <c r="J1011" t="s">
        <v>36</v>
      </c>
    </row>
    <row r="1012">
      <c r="A1012" s="10" t="s">
        <v>2917</v>
      </c>
      <c r="B1012" s="10">
        <v>2800000.0</v>
      </c>
      <c r="C1012" s="10">
        <v>5.0</v>
      </c>
      <c r="D1012">
        <v>3.0</v>
      </c>
      <c r="E1012" s="10">
        <v>2.0</v>
      </c>
      <c r="F1012" s="10" t="s">
        <v>56</v>
      </c>
      <c r="G1012" t="s">
        <v>40</v>
      </c>
      <c r="H1012" s="10">
        <v>3600.0</v>
      </c>
      <c r="I1012" s="10" t="s">
        <v>2909</v>
      </c>
      <c r="J1012" t="s">
        <v>256</v>
      </c>
    </row>
    <row r="1013">
      <c r="A1013" s="10" t="s">
        <v>2907</v>
      </c>
      <c r="B1013" s="10">
        <v>2800000.0</v>
      </c>
      <c r="C1013" s="10">
        <v>4.0</v>
      </c>
      <c r="D1013">
        <v>4.0</v>
      </c>
      <c r="E1013" s="10">
        <v>2.0</v>
      </c>
      <c r="F1013" s="10" t="s">
        <v>33</v>
      </c>
      <c r="G1013" s="8" t="s">
        <v>2989</v>
      </c>
      <c r="H1013" s="10">
        <v>3300.0</v>
      </c>
      <c r="I1013" s="10" t="s">
        <v>2909</v>
      </c>
      <c r="J1013" t="s">
        <v>42</v>
      </c>
    </row>
    <row r="1014">
      <c r="A1014" s="10" t="s">
        <v>2907</v>
      </c>
      <c r="B1014" s="10">
        <v>2800000.0</v>
      </c>
      <c r="C1014" s="10">
        <v>5.0</v>
      </c>
      <c r="D1014">
        <v>5.0</v>
      </c>
      <c r="E1014" s="10">
        <v>2.0</v>
      </c>
      <c r="F1014" s="10" t="s">
        <v>33</v>
      </c>
      <c r="G1014" s="8" t="s">
        <v>2989</v>
      </c>
      <c r="H1014" s="10">
        <v>2343.0</v>
      </c>
      <c r="I1014" s="10" t="s">
        <v>2909</v>
      </c>
      <c r="J1014" t="s">
        <v>42</v>
      </c>
    </row>
    <row r="1015">
      <c r="A1015" s="10" t="s">
        <v>2921</v>
      </c>
      <c r="B1015" s="10">
        <v>2790000.0</v>
      </c>
      <c r="C1015" s="10">
        <v>4.0</v>
      </c>
      <c r="D1015">
        <v>4.0</v>
      </c>
      <c r="E1015" s="10">
        <v>3.0</v>
      </c>
      <c r="F1015" s="10" t="s">
        <v>177</v>
      </c>
      <c r="G1015" s="8" t="s">
        <v>2989</v>
      </c>
      <c r="H1015" s="10">
        <v>3000.0</v>
      </c>
      <c r="I1015" s="10" t="s">
        <v>2909</v>
      </c>
      <c r="J1015" t="s">
        <v>42</v>
      </c>
    </row>
    <row r="1016">
      <c r="A1016" s="10" t="s">
        <v>2920</v>
      </c>
      <c r="B1016" s="10">
        <v>2790000.0</v>
      </c>
      <c r="C1016" s="10">
        <v>5.0</v>
      </c>
      <c r="D1016">
        <v>5.0</v>
      </c>
      <c r="E1016" s="10">
        <v>1.0</v>
      </c>
      <c r="F1016" s="10" t="s">
        <v>92</v>
      </c>
      <c r="G1016" s="8" t="s">
        <v>2989</v>
      </c>
      <c r="H1016" s="10">
        <v>3100.0</v>
      </c>
      <c r="I1016" s="10" t="s">
        <v>2909</v>
      </c>
      <c r="J1016" t="s">
        <v>42</v>
      </c>
    </row>
    <row r="1017">
      <c r="A1017" s="10" t="s">
        <v>2920</v>
      </c>
      <c r="B1017" s="10">
        <v>2790000.0</v>
      </c>
      <c r="C1017" s="10">
        <v>5.0</v>
      </c>
      <c r="D1017">
        <v>5.0</v>
      </c>
      <c r="E1017" s="10">
        <v>1.0</v>
      </c>
      <c r="F1017" s="10" t="s">
        <v>92</v>
      </c>
      <c r="G1017" s="8" t="s">
        <v>2989</v>
      </c>
      <c r="H1017" s="10">
        <v>2767.0</v>
      </c>
      <c r="I1017" s="10" t="s">
        <v>2909</v>
      </c>
      <c r="J1017" t="s">
        <v>42</v>
      </c>
    </row>
    <row r="1018">
      <c r="A1018" s="10" t="s">
        <v>2907</v>
      </c>
      <c r="B1018" s="10">
        <v>2789000.0</v>
      </c>
      <c r="C1018" s="10">
        <v>4.0</v>
      </c>
      <c r="D1018">
        <v>3.0</v>
      </c>
      <c r="E1018" s="10">
        <v>4.0</v>
      </c>
      <c r="F1018" s="10" t="s">
        <v>33</v>
      </c>
      <c r="G1018" s="8" t="s">
        <v>2989</v>
      </c>
      <c r="H1018" s="10">
        <v>2789.0</v>
      </c>
      <c r="I1018" s="10" t="s">
        <v>2909</v>
      </c>
      <c r="J1018" t="s">
        <v>36</v>
      </c>
    </row>
    <row r="1019">
      <c r="A1019" s="10" t="s">
        <v>2910</v>
      </c>
      <c r="B1019" s="10">
        <v>2788000.0</v>
      </c>
      <c r="C1019" s="10">
        <v>5.0</v>
      </c>
      <c r="D1019">
        <v>4.0</v>
      </c>
      <c r="E1019" s="10">
        <v>2.0</v>
      </c>
      <c r="F1019" s="10" t="s">
        <v>92</v>
      </c>
      <c r="G1019" s="8" t="s">
        <v>2989</v>
      </c>
      <c r="H1019" s="10">
        <v>2800.0</v>
      </c>
      <c r="I1019" s="10" t="s">
        <v>2909</v>
      </c>
      <c r="J1019" t="s">
        <v>42</v>
      </c>
    </row>
    <row r="1020">
      <c r="A1020" s="10" t="s">
        <v>2917</v>
      </c>
      <c r="B1020" s="10">
        <v>2780000.0</v>
      </c>
      <c r="C1020" s="10">
        <v>4.0</v>
      </c>
      <c r="D1020">
        <v>3.0</v>
      </c>
      <c r="E1020" s="10">
        <v>1.0</v>
      </c>
      <c r="F1020" s="10" t="s">
        <v>56</v>
      </c>
      <c r="G1020" t="s">
        <v>40</v>
      </c>
      <c r="H1020" s="10">
        <v>3600.0</v>
      </c>
      <c r="I1020" s="10" t="s">
        <v>2909</v>
      </c>
      <c r="J1020" t="s">
        <v>42</v>
      </c>
    </row>
    <row r="1021">
      <c r="A1021" s="10" t="s">
        <v>2917</v>
      </c>
      <c r="B1021" s="10">
        <v>2780000.0</v>
      </c>
      <c r="C1021" s="10">
        <v>5.0</v>
      </c>
      <c r="D1021">
        <v>3.0</v>
      </c>
      <c r="E1021" s="10">
        <v>2.0</v>
      </c>
      <c r="F1021" s="10" t="s">
        <v>56</v>
      </c>
      <c r="G1021" t="s">
        <v>40</v>
      </c>
      <c r="H1021" s="10">
        <v>3600.0</v>
      </c>
      <c r="I1021" s="10" t="s">
        <v>2909</v>
      </c>
      <c r="J1021" t="s">
        <v>42</v>
      </c>
    </row>
    <row r="1022">
      <c r="A1022" s="10" t="s">
        <v>2917</v>
      </c>
      <c r="B1022" s="10">
        <v>2780000.0</v>
      </c>
      <c r="C1022" s="10">
        <v>5.0</v>
      </c>
      <c r="D1022">
        <v>4.0</v>
      </c>
      <c r="E1022" s="10">
        <v>2.0</v>
      </c>
      <c r="F1022" s="10" t="s">
        <v>56</v>
      </c>
      <c r="G1022" t="s">
        <v>40</v>
      </c>
      <c r="H1022" s="10">
        <v>3600.0</v>
      </c>
      <c r="I1022" s="10" t="s">
        <v>2909</v>
      </c>
      <c r="J1022" t="s">
        <v>42</v>
      </c>
    </row>
    <row r="1023">
      <c r="A1023" s="10" t="s">
        <v>2917</v>
      </c>
      <c r="B1023" s="10">
        <v>2780000.0</v>
      </c>
      <c r="C1023" s="10">
        <v>5.0</v>
      </c>
      <c r="D1023">
        <v>3.0</v>
      </c>
      <c r="E1023" s="10">
        <v>2.0</v>
      </c>
      <c r="F1023" s="10" t="s">
        <v>56</v>
      </c>
      <c r="G1023" t="s">
        <v>40</v>
      </c>
      <c r="H1023" s="10">
        <v>3600.0</v>
      </c>
      <c r="I1023" s="10" t="s">
        <v>2909</v>
      </c>
      <c r="J1023" t="s">
        <v>42</v>
      </c>
    </row>
    <row r="1024">
      <c r="A1024" s="10" t="s">
        <v>2958</v>
      </c>
      <c r="B1024" s="10">
        <v>2780000.0</v>
      </c>
      <c r="C1024" s="10">
        <v>7.0</v>
      </c>
      <c r="D1024">
        <v>7.0</v>
      </c>
      <c r="E1024" s="10">
        <v>1.0</v>
      </c>
      <c r="F1024" s="10" t="s">
        <v>56</v>
      </c>
      <c r="G1024" t="s">
        <v>40</v>
      </c>
      <c r="H1024" s="10">
        <v>3534.0</v>
      </c>
      <c r="I1024" s="10" t="s">
        <v>2909</v>
      </c>
      <c r="J1024" t="s">
        <v>36</v>
      </c>
    </row>
    <row r="1025">
      <c r="A1025" s="10" t="s">
        <v>2940</v>
      </c>
      <c r="B1025" s="10">
        <v>2772100.0</v>
      </c>
      <c r="C1025" s="10">
        <v>6.0</v>
      </c>
      <c r="D1025">
        <v>7.0</v>
      </c>
      <c r="E1025" s="10">
        <v>1.0</v>
      </c>
      <c r="F1025" s="10" t="s">
        <v>39</v>
      </c>
      <c r="G1025" t="s">
        <v>40</v>
      </c>
      <c r="H1025" s="10">
        <v>4284.0</v>
      </c>
      <c r="I1025" s="10" t="s">
        <v>2909</v>
      </c>
      <c r="J1025" t="s">
        <v>42</v>
      </c>
    </row>
    <row r="1026">
      <c r="A1026" s="10" t="s">
        <v>2907</v>
      </c>
      <c r="B1026" s="10">
        <v>2761000.0</v>
      </c>
      <c r="C1026" s="10">
        <v>1.0</v>
      </c>
      <c r="D1026">
        <v>2.0</v>
      </c>
      <c r="E1026" s="10">
        <v>2.0</v>
      </c>
      <c r="F1026" s="10" t="s">
        <v>33</v>
      </c>
      <c r="G1026" s="8" t="s">
        <v>2989</v>
      </c>
      <c r="H1026" s="10">
        <v>1023.0</v>
      </c>
      <c r="I1026" s="10" t="s">
        <v>2909</v>
      </c>
      <c r="J1026" t="s">
        <v>42</v>
      </c>
    </row>
    <row r="1027">
      <c r="A1027" s="10" t="s">
        <v>2907</v>
      </c>
      <c r="B1027" s="10">
        <v>2757725.0</v>
      </c>
      <c r="C1027" s="10">
        <v>4.0</v>
      </c>
      <c r="D1027">
        <v>5.0</v>
      </c>
      <c r="E1027" s="10">
        <v>2.0</v>
      </c>
      <c r="F1027" s="10" t="s">
        <v>92</v>
      </c>
      <c r="G1027" s="8" t="s">
        <v>2989</v>
      </c>
      <c r="H1027" s="10">
        <v>2347.0</v>
      </c>
      <c r="I1027" s="10" t="s">
        <v>2909</v>
      </c>
      <c r="J1027" t="s">
        <v>112</v>
      </c>
    </row>
    <row r="1028">
      <c r="A1028" s="10" t="s">
        <v>2907</v>
      </c>
      <c r="B1028" s="10">
        <v>2757725.0</v>
      </c>
      <c r="C1028" s="10">
        <v>4.0</v>
      </c>
      <c r="D1028">
        <v>5.0</v>
      </c>
      <c r="E1028" s="10">
        <v>2.0</v>
      </c>
      <c r="F1028" s="10" t="s">
        <v>92</v>
      </c>
      <c r="G1028" s="8" t="s">
        <v>2989</v>
      </c>
      <c r="H1028" s="10">
        <v>2347.0</v>
      </c>
      <c r="I1028" s="10" t="s">
        <v>2909</v>
      </c>
      <c r="J1028" t="s">
        <v>42</v>
      </c>
    </row>
    <row r="1029">
      <c r="A1029" s="10" t="s">
        <v>2921</v>
      </c>
      <c r="B1029" s="10">
        <v>2750000.0</v>
      </c>
      <c r="C1029" s="10">
        <v>4.0</v>
      </c>
      <c r="D1029">
        <v>4.0</v>
      </c>
      <c r="E1029" s="10">
        <v>2.0</v>
      </c>
      <c r="F1029" s="10" t="s">
        <v>177</v>
      </c>
      <c r="G1029" t="s">
        <v>40</v>
      </c>
      <c r="H1029" s="10">
        <v>1958.0</v>
      </c>
      <c r="I1029" s="10" t="s">
        <v>2909</v>
      </c>
      <c r="J1029" t="s">
        <v>42</v>
      </c>
    </row>
    <row r="1030">
      <c r="A1030" s="10" t="s">
        <v>2917</v>
      </c>
      <c r="B1030" s="10">
        <v>2750000.0</v>
      </c>
      <c r="C1030" s="10">
        <v>4.0</v>
      </c>
      <c r="D1030">
        <v>4.0</v>
      </c>
      <c r="E1030" s="10">
        <v>2.0</v>
      </c>
      <c r="F1030" s="10" t="s">
        <v>33</v>
      </c>
      <c r="G1030" s="8" t="s">
        <v>2989</v>
      </c>
      <c r="H1030" s="10">
        <v>2426.0</v>
      </c>
      <c r="I1030" s="10" t="s">
        <v>2909</v>
      </c>
      <c r="J1030" t="s">
        <v>42</v>
      </c>
    </row>
    <row r="1031">
      <c r="A1031" s="10" t="s">
        <v>2920</v>
      </c>
      <c r="B1031" s="10">
        <v>2750000.0</v>
      </c>
      <c r="C1031" s="10">
        <v>4.0</v>
      </c>
      <c r="D1031">
        <v>4.0</v>
      </c>
      <c r="E1031" s="10">
        <v>2.0</v>
      </c>
      <c r="F1031" s="10" t="s">
        <v>92</v>
      </c>
      <c r="G1031" s="8" t="s">
        <v>2989</v>
      </c>
      <c r="H1031" s="10">
        <v>3041.0</v>
      </c>
      <c r="I1031" s="10" t="s">
        <v>2909</v>
      </c>
      <c r="J1031" t="s">
        <v>42</v>
      </c>
    </row>
    <row r="1032">
      <c r="A1032" s="10" t="s">
        <v>2920</v>
      </c>
      <c r="B1032" s="10">
        <v>2750000.0</v>
      </c>
      <c r="C1032" s="10">
        <v>5.0</v>
      </c>
      <c r="D1032">
        <v>7.0</v>
      </c>
      <c r="E1032" s="10">
        <v>2.0</v>
      </c>
      <c r="F1032" s="10" t="s">
        <v>92</v>
      </c>
      <c r="G1032" s="8" t="s">
        <v>2989</v>
      </c>
      <c r="H1032" s="10">
        <v>3541.0</v>
      </c>
      <c r="I1032" s="10" t="s">
        <v>2909</v>
      </c>
      <c r="J1032" t="s">
        <v>42</v>
      </c>
    </row>
    <row r="1033">
      <c r="A1033" s="10" t="s">
        <v>2921</v>
      </c>
      <c r="B1033" s="10">
        <v>2750000.0</v>
      </c>
      <c r="C1033" s="10">
        <v>4.0</v>
      </c>
      <c r="D1033">
        <v>4.0</v>
      </c>
      <c r="E1033" s="10">
        <v>3.0</v>
      </c>
      <c r="F1033" s="10" t="s">
        <v>557</v>
      </c>
      <c r="G1033" s="8" t="s">
        <v>2989</v>
      </c>
      <c r="H1033" s="10">
        <v>3211.0</v>
      </c>
      <c r="I1033" s="10" t="s">
        <v>2909</v>
      </c>
      <c r="J1033" t="s">
        <v>112</v>
      </c>
    </row>
    <row r="1034">
      <c r="A1034" s="10" t="s">
        <v>2920</v>
      </c>
      <c r="B1034" s="10">
        <v>2750000.0</v>
      </c>
      <c r="C1034" s="10">
        <v>6.0</v>
      </c>
      <c r="D1034">
        <v>5.0</v>
      </c>
      <c r="E1034" s="10">
        <v>2.0</v>
      </c>
      <c r="F1034" s="10" t="s">
        <v>56</v>
      </c>
      <c r="G1034" t="s">
        <v>40</v>
      </c>
      <c r="H1034" s="10">
        <v>4200.0</v>
      </c>
      <c r="I1034" s="10" t="s">
        <v>2909</v>
      </c>
      <c r="J1034" t="s">
        <v>42</v>
      </c>
    </row>
    <row r="1035">
      <c r="A1035" s="10" t="s">
        <v>2921</v>
      </c>
      <c r="B1035" s="10">
        <v>2750000.0</v>
      </c>
      <c r="C1035" s="10">
        <v>5.0</v>
      </c>
      <c r="D1035">
        <v>5.0</v>
      </c>
      <c r="E1035" s="10">
        <v>4.0</v>
      </c>
      <c r="F1035" s="10" t="s">
        <v>557</v>
      </c>
      <c r="G1035" s="8" t="s">
        <v>2989</v>
      </c>
      <c r="H1035" s="10">
        <v>3300.0</v>
      </c>
      <c r="I1035" s="10" t="s">
        <v>2909</v>
      </c>
      <c r="J1035" t="s">
        <v>42</v>
      </c>
    </row>
    <row r="1036">
      <c r="A1036" s="10" t="s">
        <v>2941</v>
      </c>
      <c r="B1036" s="10">
        <v>2750000.0</v>
      </c>
      <c r="C1036" s="10">
        <v>7.0</v>
      </c>
      <c r="D1036">
        <v>4.0</v>
      </c>
      <c r="E1036" s="10">
        <v>1.0</v>
      </c>
      <c r="F1036" s="10" t="s">
        <v>177</v>
      </c>
      <c r="G1036" t="s">
        <v>40</v>
      </c>
      <c r="H1036" s="10">
        <v>2720.0</v>
      </c>
      <c r="I1036" s="10" t="s">
        <v>2909</v>
      </c>
      <c r="J1036" t="s">
        <v>42</v>
      </c>
    </row>
    <row r="1037">
      <c r="A1037" s="10" t="s">
        <v>2920</v>
      </c>
      <c r="B1037" s="10">
        <v>2750000.0</v>
      </c>
      <c r="C1037" s="10">
        <v>5.0</v>
      </c>
      <c r="D1037">
        <v>6.0</v>
      </c>
      <c r="E1037" s="10">
        <v>2.0</v>
      </c>
      <c r="F1037" s="10" t="s">
        <v>92</v>
      </c>
      <c r="G1037" s="8" t="s">
        <v>2989</v>
      </c>
      <c r="H1037" s="10">
        <v>3317.0</v>
      </c>
      <c r="I1037" s="10" t="s">
        <v>2909</v>
      </c>
      <c r="J1037" t="s">
        <v>42</v>
      </c>
    </row>
    <row r="1038">
      <c r="A1038" s="10" t="s">
        <v>2917</v>
      </c>
      <c r="B1038" s="10">
        <v>2740000.0</v>
      </c>
      <c r="C1038" s="10">
        <v>4.0</v>
      </c>
      <c r="D1038">
        <v>4.0</v>
      </c>
      <c r="E1038" s="10">
        <v>2.0</v>
      </c>
      <c r="F1038" s="10" t="s">
        <v>33</v>
      </c>
      <c r="G1038" s="8" t="s">
        <v>2989</v>
      </c>
      <c r="H1038" s="10">
        <v>2426.0</v>
      </c>
      <c r="I1038" s="10" t="s">
        <v>2909</v>
      </c>
      <c r="J1038" t="s">
        <v>42</v>
      </c>
    </row>
    <row r="1039">
      <c r="A1039" s="10" t="s">
        <v>2920</v>
      </c>
      <c r="B1039" s="10">
        <v>2730000.0</v>
      </c>
      <c r="C1039" s="10">
        <v>5.0</v>
      </c>
      <c r="D1039">
        <v>5.0</v>
      </c>
      <c r="E1039" s="10">
        <v>1.0</v>
      </c>
      <c r="F1039" s="10" t="s">
        <v>92</v>
      </c>
      <c r="G1039" s="8" t="s">
        <v>2989</v>
      </c>
      <c r="H1039" s="10">
        <v>3401.0</v>
      </c>
      <c r="I1039" s="10" t="s">
        <v>2909</v>
      </c>
      <c r="J1039" t="s">
        <v>42</v>
      </c>
    </row>
    <row r="1040">
      <c r="A1040" s="10" t="s">
        <v>2921</v>
      </c>
      <c r="B1040" s="10">
        <v>2730000.0</v>
      </c>
      <c r="C1040" s="10">
        <v>4.0</v>
      </c>
      <c r="D1040">
        <v>5.0</v>
      </c>
      <c r="E1040" s="10">
        <v>1.0</v>
      </c>
      <c r="F1040" s="10" t="s">
        <v>177</v>
      </c>
      <c r="G1040" s="8" t="s">
        <v>2989</v>
      </c>
      <c r="H1040" s="10">
        <v>3000.0</v>
      </c>
      <c r="I1040" s="10" t="s">
        <v>2909</v>
      </c>
      <c r="J1040" t="s">
        <v>42</v>
      </c>
    </row>
    <row r="1041">
      <c r="A1041" s="10" t="s">
        <v>2920</v>
      </c>
      <c r="B1041" s="10">
        <v>2730000.0</v>
      </c>
      <c r="C1041" s="10">
        <v>5.0</v>
      </c>
      <c r="D1041">
        <v>5.0</v>
      </c>
      <c r="E1041" s="10">
        <v>3.0</v>
      </c>
      <c r="F1041" s="10" t="s">
        <v>92</v>
      </c>
      <c r="G1041" s="8" t="s">
        <v>2989</v>
      </c>
      <c r="H1041" s="10">
        <v>3043.0</v>
      </c>
      <c r="I1041" s="10" t="s">
        <v>2909</v>
      </c>
      <c r="J1041" t="s">
        <v>42</v>
      </c>
    </row>
    <row r="1042">
      <c r="A1042" s="10" t="s">
        <v>2910</v>
      </c>
      <c r="B1042" s="10">
        <v>2730000.0</v>
      </c>
      <c r="C1042" s="10">
        <v>5.0</v>
      </c>
      <c r="D1042">
        <v>4.0</v>
      </c>
      <c r="E1042" s="10">
        <v>2.0</v>
      </c>
      <c r="F1042" s="10" t="s">
        <v>92</v>
      </c>
      <c r="G1042" s="8" t="s">
        <v>2989</v>
      </c>
      <c r="H1042" s="10">
        <v>2743.0</v>
      </c>
      <c r="I1042" s="10" t="s">
        <v>2909</v>
      </c>
      <c r="J1042" t="s">
        <v>42</v>
      </c>
    </row>
    <row r="1043">
      <c r="A1043" s="10" t="s">
        <v>2917</v>
      </c>
      <c r="B1043" s="10">
        <v>2720000.0</v>
      </c>
      <c r="C1043" s="10">
        <v>5.0</v>
      </c>
      <c r="D1043">
        <v>4.0</v>
      </c>
      <c r="E1043" s="10">
        <v>2.0</v>
      </c>
      <c r="F1043" s="10" t="s">
        <v>33</v>
      </c>
      <c r="G1043" s="8" t="s">
        <v>2989</v>
      </c>
      <c r="H1043" s="10">
        <v>2426.0</v>
      </c>
      <c r="I1043" s="10" t="s">
        <v>2909</v>
      </c>
      <c r="J1043" t="s">
        <v>42</v>
      </c>
    </row>
    <row r="1044">
      <c r="A1044" s="10" t="s">
        <v>2920</v>
      </c>
      <c r="B1044" s="10">
        <v>2719000.0</v>
      </c>
      <c r="C1044" s="10">
        <v>5.0</v>
      </c>
      <c r="D1044">
        <v>6.0</v>
      </c>
      <c r="E1044" s="10">
        <v>1.0</v>
      </c>
      <c r="F1044" s="10" t="s">
        <v>92</v>
      </c>
      <c r="G1044" s="8" t="s">
        <v>2989</v>
      </c>
      <c r="H1044" s="10">
        <v>3317.0</v>
      </c>
      <c r="I1044" s="10" t="s">
        <v>2909</v>
      </c>
      <c r="J1044" t="s">
        <v>42</v>
      </c>
    </row>
    <row r="1045">
      <c r="A1045" s="10" t="s">
        <v>2928</v>
      </c>
      <c r="B1045" s="10">
        <v>2716000.0</v>
      </c>
      <c r="C1045" s="10">
        <v>4.0</v>
      </c>
      <c r="D1045">
        <v>4.0</v>
      </c>
      <c r="E1045" s="10">
        <v>2.0</v>
      </c>
      <c r="F1045" s="10" t="s">
        <v>33</v>
      </c>
      <c r="G1045" s="8" t="s">
        <v>2989</v>
      </c>
      <c r="H1045" s="10">
        <v>2227.0</v>
      </c>
      <c r="I1045" s="10" t="s">
        <v>2909</v>
      </c>
      <c r="J1045" t="s">
        <v>42</v>
      </c>
    </row>
    <row r="1046">
      <c r="A1046" s="10" t="s">
        <v>2907</v>
      </c>
      <c r="B1046" s="10">
        <v>2715300.0</v>
      </c>
      <c r="C1046" s="10">
        <v>5.0</v>
      </c>
      <c r="D1046">
        <v>6.0</v>
      </c>
      <c r="E1046" s="10">
        <v>2.0</v>
      </c>
      <c r="F1046" s="10" t="s">
        <v>92</v>
      </c>
      <c r="G1046" s="8" t="s">
        <v>2989</v>
      </c>
      <c r="H1046" s="10">
        <v>2586.0</v>
      </c>
      <c r="I1046" s="10" t="s">
        <v>2909</v>
      </c>
      <c r="J1046" t="s">
        <v>42</v>
      </c>
    </row>
    <row r="1047">
      <c r="A1047" s="10" t="s">
        <v>2907</v>
      </c>
      <c r="B1047" s="10">
        <v>2715300.0</v>
      </c>
      <c r="C1047" s="10">
        <v>4.0</v>
      </c>
      <c r="D1047">
        <v>4.0</v>
      </c>
      <c r="E1047" s="10">
        <v>1.0</v>
      </c>
      <c r="F1047" s="10" t="s">
        <v>92</v>
      </c>
      <c r="G1047" s="8" t="s">
        <v>2989</v>
      </c>
      <c r="H1047" s="10">
        <v>2586.0</v>
      </c>
      <c r="I1047" s="10" t="s">
        <v>2909</v>
      </c>
      <c r="J1047" t="s">
        <v>42</v>
      </c>
    </row>
    <row r="1048">
      <c r="A1048" s="10" t="s">
        <v>2907</v>
      </c>
      <c r="B1048" s="10">
        <v>2715300.0</v>
      </c>
      <c r="C1048" s="10">
        <v>4.0</v>
      </c>
      <c r="D1048">
        <v>5.0</v>
      </c>
      <c r="E1048" s="10">
        <v>1.0</v>
      </c>
      <c r="F1048" s="10" t="s">
        <v>92</v>
      </c>
      <c r="G1048" s="8" t="s">
        <v>2989</v>
      </c>
      <c r="H1048" s="10">
        <v>2586.0</v>
      </c>
      <c r="I1048" s="10" t="s">
        <v>2909</v>
      </c>
      <c r="J1048" t="s">
        <v>112</v>
      </c>
    </row>
    <row r="1049">
      <c r="A1049" s="10" t="s">
        <v>2907</v>
      </c>
      <c r="B1049" s="10">
        <v>2715000.0</v>
      </c>
      <c r="C1049" s="10">
        <v>4.0</v>
      </c>
      <c r="D1049">
        <v>5.0</v>
      </c>
      <c r="E1049" s="10">
        <v>2.0</v>
      </c>
      <c r="F1049" s="10" t="s">
        <v>92</v>
      </c>
      <c r="G1049" s="8" t="s">
        <v>2989</v>
      </c>
      <c r="H1049" s="10">
        <v>2586.0</v>
      </c>
      <c r="I1049" s="10" t="s">
        <v>2909</v>
      </c>
      <c r="J1049" t="s">
        <v>256</v>
      </c>
    </row>
    <row r="1050">
      <c r="A1050" s="10" t="s">
        <v>2907</v>
      </c>
      <c r="B1050" s="10">
        <v>2700000.0</v>
      </c>
      <c r="C1050" s="10">
        <v>4.0</v>
      </c>
      <c r="D1050">
        <v>4.0</v>
      </c>
      <c r="E1050" s="10">
        <v>2.0</v>
      </c>
      <c r="F1050" s="10" t="s">
        <v>33</v>
      </c>
      <c r="G1050" s="8" t="s">
        <v>2989</v>
      </c>
      <c r="H1050" s="10">
        <v>3095.0</v>
      </c>
      <c r="I1050" s="10" t="s">
        <v>2909</v>
      </c>
      <c r="J1050" t="s">
        <v>36</v>
      </c>
    </row>
    <row r="1051">
      <c r="A1051" s="10" t="s">
        <v>2907</v>
      </c>
      <c r="B1051" s="10">
        <v>2700000.0</v>
      </c>
      <c r="C1051" s="10">
        <v>2.0</v>
      </c>
      <c r="D1051">
        <v>2.0</v>
      </c>
      <c r="E1051" s="10">
        <v>2.0</v>
      </c>
      <c r="F1051" s="10" t="s">
        <v>33</v>
      </c>
      <c r="G1051" s="8" t="s">
        <v>2989</v>
      </c>
      <c r="H1051" s="10">
        <v>1195.0</v>
      </c>
      <c r="I1051" s="10" t="s">
        <v>2909</v>
      </c>
      <c r="J1051" t="s">
        <v>42</v>
      </c>
    </row>
    <row r="1052">
      <c r="A1052" s="10" t="s">
        <v>2907</v>
      </c>
      <c r="B1052" s="10">
        <v>2700000.0</v>
      </c>
      <c r="C1052" s="10">
        <v>2.0</v>
      </c>
      <c r="D1052">
        <v>2.0</v>
      </c>
      <c r="E1052" s="10">
        <v>1.0</v>
      </c>
      <c r="F1052" s="10" t="s">
        <v>33</v>
      </c>
      <c r="G1052" s="8" t="s">
        <v>2989</v>
      </c>
      <c r="H1052" s="10">
        <v>1184.0</v>
      </c>
      <c r="I1052" s="10" t="s">
        <v>2909</v>
      </c>
      <c r="J1052" t="s">
        <v>36</v>
      </c>
    </row>
    <row r="1053">
      <c r="A1053" s="10" t="s">
        <v>2907</v>
      </c>
      <c r="B1053" s="10">
        <v>2700000.0</v>
      </c>
      <c r="C1053" s="10">
        <v>4.0</v>
      </c>
      <c r="D1053">
        <v>5.0</v>
      </c>
      <c r="E1053" s="10">
        <v>1.0</v>
      </c>
      <c r="F1053" s="10" t="s">
        <v>92</v>
      </c>
      <c r="G1053" s="8" t="s">
        <v>2989</v>
      </c>
      <c r="H1053" s="10">
        <v>3800.0</v>
      </c>
      <c r="I1053" s="10" t="s">
        <v>2909</v>
      </c>
      <c r="J1053" t="s">
        <v>42</v>
      </c>
    </row>
    <row r="1054">
      <c r="A1054" s="10" t="s">
        <v>2907</v>
      </c>
      <c r="B1054" s="10">
        <v>2700000.0</v>
      </c>
      <c r="C1054" s="10">
        <v>5.0</v>
      </c>
      <c r="D1054">
        <v>4.0</v>
      </c>
      <c r="E1054" s="10">
        <v>2.0</v>
      </c>
      <c r="F1054" s="10" t="s">
        <v>92</v>
      </c>
      <c r="G1054" s="8" t="s">
        <v>2989</v>
      </c>
      <c r="H1054" s="10">
        <v>3800.0</v>
      </c>
      <c r="I1054" s="10" t="s">
        <v>2909</v>
      </c>
      <c r="J1054" t="s">
        <v>42</v>
      </c>
    </row>
    <row r="1055">
      <c r="A1055" s="10" t="s">
        <v>2920</v>
      </c>
      <c r="B1055" s="10">
        <v>2700000.0</v>
      </c>
      <c r="C1055" s="10">
        <v>5.0</v>
      </c>
      <c r="D1055">
        <v>5.0</v>
      </c>
      <c r="E1055" s="10">
        <v>1.0</v>
      </c>
      <c r="F1055" s="10" t="s">
        <v>56</v>
      </c>
      <c r="G1055" t="s">
        <v>40</v>
      </c>
      <c r="H1055" s="10">
        <v>3220.0</v>
      </c>
      <c r="I1055" s="10" t="s">
        <v>2909</v>
      </c>
      <c r="J1055" t="s">
        <v>36</v>
      </c>
    </row>
    <row r="1056">
      <c r="A1056" s="10" t="s">
        <v>2907</v>
      </c>
      <c r="B1056" s="10">
        <v>2700000.0</v>
      </c>
      <c r="C1056" s="10">
        <v>6.0</v>
      </c>
      <c r="D1056">
        <v>6.0</v>
      </c>
      <c r="E1056" s="10">
        <v>1.0</v>
      </c>
      <c r="F1056" s="10" t="s">
        <v>92</v>
      </c>
      <c r="G1056" s="8" t="s">
        <v>2989</v>
      </c>
      <c r="H1056" s="10">
        <v>3800.0</v>
      </c>
      <c r="I1056" s="10" t="s">
        <v>2909</v>
      </c>
      <c r="J1056" t="s">
        <v>42</v>
      </c>
    </row>
    <row r="1057">
      <c r="A1057" s="10" t="s">
        <v>2907</v>
      </c>
      <c r="B1057" s="10">
        <v>2700000.0</v>
      </c>
      <c r="C1057" s="10">
        <v>5.0</v>
      </c>
      <c r="D1057">
        <v>6.0</v>
      </c>
      <c r="E1057" s="10">
        <v>1.0</v>
      </c>
      <c r="F1057" s="10" t="s">
        <v>92</v>
      </c>
      <c r="G1057" s="8" t="s">
        <v>2989</v>
      </c>
      <c r="H1057" s="10">
        <v>3800.0</v>
      </c>
      <c r="I1057" s="10" t="s">
        <v>2909</v>
      </c>
      <c r="J1057" t="s">
        <v>42</v>
      </c>
    </row>
    <row r="1058">
      <c r="A1058" s="10" t="s">
        <v>2907</v>
      </c>
      <c r="B1058" s="10">
        <v>2700000.0</v>
      </c>
      <c r="C1058" s="10">
        <v>5.0</v>
      </c>
      <c r="D1058">
        <v>6.0</v>
      </c>
      <c r="E1058" s="10">
        <v>2.0</v>
      </c>
      <c r="F1058" s="10" t="s">
        <v>92</v>
      </c>
      <c r="G1058" s="8" t="s">
        <v>2989</v>
      </c>
      <c r="H1058" s="10">
        <v>3800.0</v>
      </c>
      <c r="I1058" s="10" t="s">
        <v>2909</v>
      </c>
      <c r="J1058" t="s">
        <v>36</v>
      </c>
    </row>
    <row r="1059">
      <c r="A1059" s="10" t="s">
        <v>2916</v>
      </c>
      <c r="B1059" s="10">
        <v>2700000.0</v>
      </c>
      <c r="C1059" s="10">
        <v>6.0</v>
      </c>
      <c r="D1059">
        <v>6.0</v>
      </c>
      <c r="E1059" s="10">
        <v>3.0</v>
      </c>
      <c r="F1059" s="10" t="s">
        <v>92</v>
      </c>
      <c r="G1059" s="8" t="s">
        <v>2989</v>
      </c>
      <c r="H1059" s="10">
        <v>4323.0</v>
      </c>
      <c r="I1059" s="10" t="s">
        <v>2909</v>
      </c>
      <c r="J1059" t="s">
        <v>256</v>
      </c>
    </row>
    <row r="1060">
      <c r="A1060" s="10" t="s">
        <v>2907</v>
      </c>
      <c r="B1060" s="10">
        <v>2700000.0</v>
      </c>
      <c r="C1060" s="10">
        <v>4.0</v>
      </c>
      <c r="D1060">
        <v>5.0</v>
      </c>
      <c r="E1060" s="10">
        <v>2.0</v>
      </c>
      <c r="F1060" s="10" t="s">
        <v>92</v>
      </c>
      <c r="G1060" s="8" t="s">
        <v>2989</v>
      </c>
      <c r="H1060" s="10">
        <v>2615.0</v>
      </c>
      <c r="I1060" s="10" t="s">
        <v>2909</v>
      </c>
      <c r="J1060" t="s">
        <v>42</v>
      </c>
    </row>
    <row r="1061">
      <c r="A1061" s="10" t="s">
        <v>2907</v>
      </c>
      <c r="B1061" s="10">
        <v>2700000.0</v>
      </c>
      <c r="C1061" s="10">
        <v>5.0</v>
      </c>
      <c r="D1061">
        <v>5.0</v>
      </c>
      <c r="E1061" s="10">
        <v>1.0</v>
      </c>
      <c r="F1061" s="10" t="s">
        <v>92</v>
      </c>
      <c r="G1061" s="8" t="s">
        <v>2989</v>
      </c>
      <c r="H1061" s="10">
        <v>3800.0</v>
      </c>
      <c r="I1061" s="10" t="s">
        <v>2909</v>
      </c>
      <c r="J1061" t="s">
        <v>42</v>
      </c>
    </row>
    <row r="1062">
      <c r="A1062" s="10" t="s">
        <v>2907</v>
      </c>
      <c r="B1062" s="10">
        <v>2700000.0</v>
      </c>
      <c r="C1062" s="10">
        <v>3.0</v>
      </c>
      <c r="D1062">
        <v>2.0</v>
      </c>
      <c r="E1062" s="10">
        <v>2.0</v>
      </c>
      <c r="F1062" s="10" t="s">
        <v>33</v>
      </c>
      <c r="G1062" s="8" t="s">
        <v>2989</v>
      </c>
      <c r="H1062" s="10">
        <v>1463.0</v>
      </c>
      <c r="I1062" s="10" t="s">
        <v>2909</v>
      </c>
      <c r="J1062" t="s">
        <v>36</v>
      </c>
    </row>
    <row r="1063">
      <c r="A1063" s="10" t="s">
        <v>2920</v>
      </c>
      <c r="B1063" s="10">
        <v>2700000.0</v>
      </c>
      <c r="C1063" s="10">
        <v>5.0</v>
      </c>
      <c r="D1063">
        <v>6.0</v>
      </c>
      <c r="E1063" s="10">
        <v>5.0</v>
      </c>
      <c r="F1063" s="10" t="s">
        <v>92</v>
      </c>
      <c r="G1063" s="8" t="s">
        <v>2989</v>
      </c>
      <c r="H1063" s="10">
        <v>3000.0</v>
      </c>
      <c r="I1063" s="10" t="s">
        <v>2909</v>
      </c>
      <c r="J1063" t="s">
        <v>42</v>
      </c>
    </row>
    <row r="1064">
      <c r="A1064" s="10" t="s">
        <v>2936</v>
      </c>
      <c r="B1064" s="10">
        <v>2700000.0</v>
      </c>
      <c r="C1064" s="10">
        <v>4.0</v>
      </c>
      <c r="D1064">
        <v>4.0</v>
      </c>
      <c r="E1064" s="10">
        <v>2.0</v>
      </c>
      <c r="F1064" s="10" t="s">
        <v>92</v>
      </c>
      <c r="G1064" s="8" t="s">
        <v>2989</v>
      </c>
      <c r="H1064" s="10">
        <v>2755.0</v>
      </c>
      <c r="I1064" s="10" t="s">
        <v>2909</v>
      </c>
      <c r="J1064" t="s">
        <v>42</v>
      </c>
    </row>
    <row r="1065">
      <c r="A1065" s="10" t="s">
        <v>2946</v>
      </c>
      <c r="B1065" s="10">
        <v>2700000.0</v>
      </c>
      <c r="C1065" s="10">
        <v>2.0</v>
      </c>
      <c r="D1065">
        <v>3.0</v>
      </c>
      <c r="E1065" s="10">
        <v>2.0</v>
      </c>
      <c r="F1065" s="10" t="s">
        <v>33</v>
      </c>
      <c r="G1065" s="8" t="s">
        <v>2989</v>
      </c>
      <c r="H1065" s="10">
        <v>1509.0</v>
      </c>
      <c r="I1065" s="10" t="s">
        <v>2909</v>
      </c>
      <c r="J1065" t="s">
        <v>36</v>
      </c>
    </row>
    <row r="1066">
      <c r="A1066" s="10" t="s">
        <v>2920</v>
      </c>
      <c r="B1066" s="10">
        <v>2700000.0</v>
      </c>
      <c r="C1066" s="10">
        <v>5.0</v>
      </c>
      <c r="D1066">
        <v>6.0</v>
      </c>
      <c r="E1066" s="10">
        <v>2.0</v>
      </c>
      <c r="F1066" s="10" t="s">
        <v>92</v>
      </c>
      <c r="G1066" s="8" t="s">
        <v>2989</v>
      </c>
      <c r="H1066" s="10">
        <v>2874.0</v>
      </c>
      <c r="I1066" s="10" t="s">
        <v>2909</v>
      </c>
      <c r="J1066" t="s">
        <v>42</v>
      </c>
    </row>
    <row r="1067">
      <c r="A1067" s="10" t="s">
        <v>2920</v>
      </c>
      <c r="B1067" s="10">
        <v>2700000.0</v>
      </c>
      <c r="C1067" s="10">
        <v>4.0</v>
      </c>
      <c r="D1067">
        <v>4.0</v>
      </c>
      <c r="E1067" s="10">
        <v>2.0</v>
      </c>
      <c r="F1067" s="10" t="s">
        <v>92</v>
      </c>
      <c r="G1067" s="8" t="s">
        <v>2989</v>
      </c>
      <c r="H1067" s="10">
        <v>2690.0</v>
      </c>
      <c r="I1067" s="10" t="s">
        <v>2909</v>
      </c>
      <c r="J1067" t="s">
        <v>36</v>
      </c>
    </row>
    <row r="1068">
      <c r="A1068" s="10" t="s">
        <v>2936</v>
      </c>
      <c r="B1068" s="10">
        <v>2700000.0</v>
      </c>
      <c r="C1068" s="10">
        <v>5.0</v>
      </c>
      <c r="D1068">
        <v>5.0</v>
      </c>
      <c r="E1068" s="10">
        <v>4.0</v>
      </c>
      <c r="F1068" s="10" t="s">
        <v>92</v>
      </c>
      <c r="G1068" s="8" t="s">
        <v>2989</v>
      </c>
      <c r="H1068" s="10">
        <v>3349.0</v>
      </c>
      <c r="I1068" s="10" t="s">
        <v>2909</v>
      </c>
      <c r="J1068" t="s">
        <v>36</v>
      </c>
    </row>
    <row r="1069">
      <c r="A1069" s="10" t="s">
        <v>2941</v>
      </c>
      <c r="B1069" s="10">
        <v>2700000.0</v>
      </c>
      <c r="C1069" s="10">
        <v>5.0</v>
      </c>
      <c r="D1069">
        <v>5.0</v>
      </c>
      <c r="E1069" s="10">
        <v>4.0</v>
      </c>
      <c r="F1069" s="10" t="s">
        <v>92</v>
      </c>
      <c r="G1069" s="8" t="s">
        <v>2989</v>
      </c>
      <c r="H1069" s="10">
        <v>3660.0</v>
      </c>
      <c r="I1069" s="10" t="s">
        <v>2909</v>
      </c>
      <c r="J1069" t="s">
        <v>42</v>
      </c>
    </row>
    <row r="1070">
      <c r="A1070" s="10" t="s">
        <v>2920</v>
      </c>
      <c r="B1070" s="10">
        <v>2700000.0</v>
      </c>
      <c r="C1070" s="10">
        <v>4.0</v>
      </c>
      <c r="D1070">
        <v>4.0</v>
      </c>
      <c r="E1070" s="10">
        <v>1.0</v>
      </c>
      <c r="F1070" s="10" t="s">
        <v>92</v>
      </c>
      <c r="G1070" s="8" t="s">
        <v>2989</v>
      </c>
      <c r="H1070" s="10">
        <v>3003.0</v>
      </c>
      <c r="I1070" s="10" t="s">
        <v>2909</v>
      </c>
      <c r="J1070" t="s">
        <v>36</v>
      </c>
    </row>
    <row r="1071">
      <c r="A1071" s="10" t="s">
        <v>2920</v>
      </c>
      <c r="B1071" s="10">
        <v>2700000.0</v>
      </c>
      <c r="C1071" s="10">
        <v>6.0</v>
      </c>
      <c r="D1071">
        <v>5.0</v>
      </c>
      <c r="E1071" s="10">
        <v>1.0</v>
      </c>
      <c r="F1071" s="10" t="s">
        <v>92</v>
      </c>
      <c r="G1071" s="8" t="s">
        <v>2989</v>
      </c>
      <c r="H1071" s="10">
        <v>3732.0</v>
      </c>
      <c r="I1071" s="10" t="s">
        <v>2909</v>
      </c>
      <c r="J1071" t="s">
        <v>42</v>
      </c>
    </row>
    <row r="1072">
      <c r="A1072" s="10" t="s">
        <v>2933</v>
      </c>
      <c r="B1072" s="10">
        <v>2700000.0</v>
      </c>
      <c r="C1072" s="10">
        <v>5.0</v>
      </c>
      <c r="D1072">
        <v>6.0</v>
      </c>
      <c r="E1072" s="10">
        <v>2.0</v>
      </c>
      <c r="F1072" s="10" t="s">
        <v>92</v>
      </c>
      <c r="G1072" s="8" t="s">
        <v>2989</v>
      </c>
      <c r="H1072" s="10">
        <v>3729.0</v>
      </c>
      <c r="I1072" s="10" t="s">
        <v>2909</v>
      </c>
      <c r="J1072" t="s">
        <v>112</v>
      </c>
    </row>
    <row r="1073">
      <c r="A1073" s="10" t="s">
        <v>2912</v>
      </c>
      <c r="B1073" s="10">
        <v>2700000.0</v>
      </c>
      <c r="C1073" s="10">
        <v>6.0</v>
      </c>
      <c r="D1073">
        <v>6.0</v>
      </c>
      <c r="E1073" s="10">
        <v>2.0</v>
      </c>
      <c r="F1073" s="10" t="s">
        <v>56</v>
      </c>
      <c r="G1073" t="s">
        <v>40</v>
      </c>
      <c r="H1073" s="10">
        <v>4400.0</v>
      </c>
      <c r="I1073" s="10" t="s">
        <v>2909</v>
      </c>
      <c r="J1073" t="s">
        <v>42</v>
      </c>
    </row>
    <row r="1074">
      <c r="A1074" s="10" t="s">
        <v>2933</v>
      </c>
      <c r="B1074" s="10">
        <v>2688888.0</v>
      </c>
      <c r="C1074" s="10">
        <v>6.0</v>
      </c>
      <c r="D1074">
        <v>5.0</v>
      </c>
      <c r="E1074" s="10">
        <v>2.0</v>
      </c>
      <c r="F1074" s="10" t="s">
        <v>92</v>
      </c>
      <c r="G1074" s="8" t="s">
        <v>2989</v>
      </c>
      <c r="H1074" s="10">
        <v>4069.0</v>
      </c>
      <c r="I1074" s="10" t="s">
        <v>2909</v>
      </c>
      <c r="J1074" t="s">
        <v>42</v>
      </c>
    </row>
    <row r="1075">
      <c r="A1075" s="10" t="s">
        <v>2907</v>
      </c>
      <c r="B1075" s="10">
        <v>2688800.0</v>
      </c>
      <c r="C1075" s="10">
        <v>4.0</v>
      </c>
      <c r="D1075">
        <v>5.0</v>
      </c>
      <c r="E1075" s="10">
        <v>2.0</v>
      </c>
      <c r="F1075" s="10" t="s">
        <v>92</v>
      </c>
      <c r="G1075" s="8" t="s">
        <v>2989</v>
      </c>
      <c r="H1075" s="10">
        <v>2593.0</v>
      </c>
      <c r="I1075" s="10" t="s">
        <v>2909</v>
      </c>
      <c r="J1075" t="s">
        <v>36</v>
      </c>
    </row>
    <row r="1076">
      <c r="A1076" s="10" t="s">
        <v>2920</v>
      </c>
      <c r="B1076" s="10">
        <v>2688000.0</v>
      </c>
      <c r="C1076" s="10">
        <v>6.0</v>
      </c>
      <c r="D1076">
        <v>5.0</v>
      </c>
      <c r="E1076" s="10">
        <v>3.0</v>
      </c>
      <c r="F1076" s="10" t="s">
        <v>92</v>
      </c>
      <c r="G1076" s="8" t="s">
        <v>2989</v>
      </c>
      <c r="H1076" s="10">
        <v>3401.0</v>
      </c>
      <c r="I1076" s="10" t="s">
        <v>2909</v>
      </c>
      <c r="J1076" t="s">
        <v>42</v>
      </c>
    </row>
    <row r="1077">
      <c r="A1077" s="10" t="s">
        <v>2920</v>
      </c>
      <c r="B1077" s="10">
        <v>2688000.0</v>
      </c>
      <c r="C1077" s="10">
        <v>5.0</v>
      </c>
      <c r="D1077">
        <v>6.0</v>
      </c>
      <c r="E1077" s="10">
        <v>6.0</v>
      </c>
      <c r="F1077" s="10" t="s">
        <v>92</v>
      </c>
      <c r="G1077" s="8" t="s">
        <v>2989</v>
      </c>
      <c r="H1077" s="10">
        <v>3500.0</v>
      </c>
      <c r="I1077" s="10" t="s">
        <v>2909</v>
      </c>
      <c r="J1077" t="s">
        <v>36</v>
      </c>
    </row>
    <row r="1078">
      <c r="A1078" s="10" t="s">
        <v>2933</v>
      </c>
      <c r="B1078" s="10">
        <v>2680000.0</v>
      </c>
      <c r="C1078" s="10">
        <v>4.0</v>
      </c>
      <c r="D1078">
        <v>5.0</v>
      </c>
      <c r="E1078" s="10">
        <v>2.0</v>
      </c>
      <c r="F1078" s="10" t="s">
        <v>557</v>
      </c>
      <c r="G1078" t="s">
        <v>40</v>
      </c>
      <c r="H1078" s="10">
        <v>2080.0</v>
      </c>
      <c r="I1078" s="10" t="s">
        <v>2909</v>
      </c>
      <c r="J1078" t="s">
        <v>42</v>
      </c>
    </row>
    <row r="1079">
      <c r="A1079" s="10" t="s">
        <v>2931</v>
      </c>
      <c r="B1079" s="10">
        <v>2680000.0</v>
      </c>
      <c r="C1079" s="10">
        <v>4.0</v>
      </c>
      <c r="D1079">
        <v>4.0</v>
      </c>
      <c r="E1079" s="10">
        <v>1.0</v>
      </c>
      <c r="F1079" s="10" t="s">
        <v>33</v>
      </c>
      <c r="G1079" s="8" t="s">
        <v>2989</v>
      </c>
      <c r="H1079" s="10">
        <v>2269.0</v>
      </c>
      <c r="I1079" s="10" t="s">
        <v>2909</v>
      </c>
      <c r="J1079" t="s">
        <v>256</v>
      </c>
    </row>
    <row r="1080">
      <c r="A1080" s="10" t="s">
        <v>2946</v>
      </c>
      <c r="B1080" s="10">
        <v>2680000.0</v>
      </c>
      <c r="C1080" s="10">
        <v>2.0</v>
      </c>
      <c r="D1080">
        <v>3.0</v>
      </c>
      <c r="E1080" s="10">
        <v>8.0</v>
      </c>
      <c r="F1080" s="10" t="s">
        <v>33</v>
      </c>
      <c r="G1080" s="8" t="s">
        <v>2989</v>
      </c>
      <c r="H1080" s="10">
        <v>1509.0</v>
      </c>
      <c r="I1080" s="10" t="s">
        <v>2909</v>
      </c>
      <c r="J1080" t="s">
        <v>36</v>
      </c>
    </row>
    <row r="1081">
      <c r="A1081" s="10" t="s">
        <v>2920</v>
      </c>
      <c r="B1081" s="10">
        <v>2680000.0</v>
      </c>
      <c r="C1081" s="10">
        <v>5.0</v>
      </c>
      <c r="D1081">
        <v>6.0</v>
      </c>
      <c r="E1081" s="10">
        <v>2.0</v>
      </c>
      <c r="F1081" s="10" t="s">
        <v>92</v>
      </c>
      <c r="G1081" s="8" t="s">
        <v>2989</v>
      </c>
      <c r="H1081" s="10">
        <v>3169.0</v>
      </c>
      <c r="I1081" s="10" t="s">
        <v>2909</v>
      </c>
      <c r="J1081" t="s">
        <v>42</v>
      </c>
    </row>
    <row r="1082">
      <c r="A1082" s="10" t="s">
        <v>2924</v>
      </c>
      <c r="B1082" s="10">
        <v>2680000.0</v>
      </c>
      <c r="C1082" s="10">
        <v>7.0</v>
      </c>
      <c r="D1082">
        <v>6.0</v>
      </c>
      <c r="E1082" s="10">
        <v>2.0</v>
      </c>
      <c r="F1082" s="10" t="s">
        <v>39</v>
      </c>
      <c r="G1082" t="s">
        <v>40</v>
      </c>
      <c r="H1082" s="10">
        <v>5000.0</v>
      </c>
      <c r="I1082" s="10" t="s">
        <v>2909</v>
      </c>
      <c r="J1082" t="s">
        <v>42</v>
      </c>
    </row>
    <row r="1083">
      <c r="A1083" s="10" t="s">
        <v>2907</v>
      </c>
      <c r="B1083" s="10">
        <v>2670000.0</v>
      </c>
      <c r="C1083" s="10">
        <v>2.0</v>
      </c>
      <c r="D1083">
        <v>2.0</v>
      </c>
      <c r="E1083" s="10">
        <v>3.0</v>
      </c>
      <c r="F1083" s="10" t="s">
        <v>33</v>
      </c>
      <c r="G1083" s="8" t="s">
        <v>2989</v>
      </c>
      <c r="H1083" s="10">
        <v>1114.0</v>
      </c>
      <c r="I1083" s="10" t="s">
        <v>2909</v>
      </c>
      <c r="J1083" t="s">
        <v>36</v>
      </c>
    </row>
    <row r="1084">
      <c r="A1084" s="10" t="s">
        <v>2924</v>
      </c>
      <c r="B1084" s="10">
        <v>2660000.0</v>
      </c>
      <c r="C1084" s="10">
        <v>6.0</v>
      </c>
      <c r="D1084">
        <v>5.0</v>
      </c>
      <c r="E1084" s="10">
        <v>2.0</v>
      </c>
      <c r="F1084" s="10" t="s">
        <v>39</v>
      </c>
      <c r="G1084" t="s">
        <v>40</v>
      </c>
      <c r="H1084" s="10">
        <v>5000.0</v>
      </c>
      <c r="I1084" s="10" t="s">
        <v>2909</v>
      </c>
      <c r="J1084" t="s">
        <v>42</v>
      </c>
    </row>
    <row r="1085">
      <c r="A1085" s="10" t="s">
        <v>2907</v>
      </c>
      <c r="B1085" s="10">
        <v>2655400.0</v>
      </c>
      <c r="C1085" s="10">
        <v>4.0</v>
      </c>
      <c r="D1085">
        <v>5.0</v>
      </c>
      <c r="E1085" s="10">
        <v>4.0</v>
      </c>
      <c r="F1085" s="10" t="s">
        <v>33</v>
      </c>
      <c r="G1085" s="8" t="s">
        <v>2989</v>
      </c>
      <c r="H1085" s="10">
        <v>2414.0</v>
      </c>
      <c r="I1085" s="10" t="s">
        <v>2909</v>
      </c>
      <c r="J1085" t="s">
        <v>42</v>
      </c>
    </row>
    <row r="1086">
      <c r="A1086" s="10" t="s">
        <v>2920</v>
      </c>
      <c r="B1086" s="10">
        <v>2653600.0</v>
      </c>
      <c r="C1086" s="10">
        <v>5.0</v>
      </c>
      <c r="D1086">
        <v>5.0</v>
      </c>
      <c r="E1086" s="10">
        <v>2.0</v>
      </c>
      <c r="F1086" s="10" t="s">
        <v>92</v>
      </c>
      <c r="G1086" s="8" t="s">
        <v>2989</v>
      </c>
      <c r="H1086" s="10">
        <v>3317.0</v>
      </c>
      <c r="I1086" s="10" t="s">
        <v>2909</v>
      </c>
      <c r="J1086" t="s">
        <v>42</v>
      </c>
    </row>
    <row r="1087">
      <c r="A1087" s="10" t="s">
        <v>2910</v>
      </c>
      <c r="B1087" s="10">
        <v>2650000.0</v>
      </c>
      <c r="C1087" s="10">
        <v>4.0</v>
      </c>
      <c r="D1087">
        <v>5.0</v>
      </c>
      <c r="E1087" s="10">
        <v>2.0</v>
      </c>
      <c r="F1087" s="10" t="s">
        <v>33</v>
      </c>
      <c r="G1087" s="8" t="s">
        <v>2989</v>
      </c>
      <c r="H1087" s="10">
        <v>2077.0</v>
      </c>
      <c r="I1087" s="10" t="s">
        <v>2909</v>
      </c>
      <c r="J1087" t="s">
        <v>42</v>
      </c>
    </row>
    <row r="1088">
      <c r="A1088" s="10" t="s">
        <v>2920</v>
      </c>
      <c r="B1088" s="10">
        <v>2650000.0</v>
      </c>
      <c r="C1088" s="10">
        <v>5.0</v>
      </c>
      <c r="D1088">
        <v>5.0</v>
      </c>
      <c r="E1088" s="10">
        <v>2.0</v>
      </c>
      <c r="F1088" s="10" t="s">
        <v>92</v>
      </c>
      <c r="G1088" s="8" t="s">
        <v>2989</v>
      </c>
      <c r="H1088" s="10">
        <v>3401.0</v>
      </c>
      <c r="I1088" s="10" t="s">
        <v>2909</v>
      </c>
      <c r="J1088" t="s">
        <v>36</v>
      </c>
    </row>
    <row r="1089">
      <c r="A1089" s="10" t="s">
        <v>2910</v>
      </c>
      <c r="B1089" s="10">
        <v>2650000.0</v>
      </c>
      <c r="C1089" s="10">
        <v>4.0</v>
      </c>
      <c r="D1089">
        <v>4.0</v>
      </c>
      <c r="E1089" s="10">
        <v>1.0</v>
      </c>
      <c r="F1089" s="10" t="s">
        <v>33</v>
      </c>
      <c r="G1089" s="8" t="s">
        <v>2989</v>
      </c>
      <c r="H1089" s="10">
        <v>2077.0</v>
      </c>
      <c r="I1089" s="10" t="s">
        <v>2909</v>
      </c>
      <c r="J1089" t="s">
        <v>42</v>
      </c>
    </row>
    <row r="1090">
      <c r="A1090" s="10" t="s">
        <v>2920</v>
      </c>
      <c r="B1090" s="10">
        <v>2650000.0</v>
      </c>
      <c r="C1090" s="10">
        <v>6.0</v>
      </c>
      <c r="D1090">
        <v>6.0</v>
      </c>
      <c r="E1090" s="10">
        <v>2.0</v>
      </c>
      <c r="F1090" s="10" t="s">
        <v>92</v>
      </c>
      <c r="G1090" s="8" t="s">
        <v>2989</v>
      </c>
      <c r="H1090" s="10">
        <v>3169.0</v>
      </c>
      <c r="I1090" s="10" t="s">
        <v>2909</v>
      </c>
      <c r="J1090" t="s">
        <v>42</v>
      </c>
    </row>
    <row r="1091">
      <c r="A1091" s="10" t="s">
        <v>2941</v>
      </c>
      <c r="B1091" s="10">
        <v>2650000.0</v>
      </c>
      <c r="C1091" s="10">
        <v>5.0</v>
      </c>
      <c r="D1091">
        <v>6.0</v>
      </c>
      <c r="E1091" s="10">
        <v>3.0</v>
      </c>
      <c r="F1091" s="10" t="s">
        <v>92</v>
      </c>
      <c r="G1091" s="8" t="s">
        <v>2989</v>
      </c>
      <c r="H1091" s="10">
        <v>3466.0</v>
      </c>
      <c r="I1091" s="10" t="s">
        <v>2909</v>
      </c>
      <c r="J1091" t="s">
        <v>42</v>
      </c>
    </row>
    <row r="1092">
      <c r="A1092" s="10" t="s">
        <v>2925</v>
      </c>
      <c r="B1092" s="10">
        <v>2650000.0</v>
      </c>
      <c r="C1092" s="10">
        <v>7.0</v>
      </c>
      <c r="D1092">
        <v>6.0</v>
      </c>
      <c r="E1092" s="10">
        <v>2.0</v>
      </c>
      <c r="F1092" s="10" t="s">
        <v>39</v>
      </c>
      <c r="G1092" t="s">
        <v>40</v>
      </c>
      <c r="H1092" s="10">
        <v>3068.0</v>
      </c>
      <c r="I1092" s="10" t="s">
        <v>2909</v>
      </c>
      <c r="J1092" t="s">
        <v>42</v>
      </c>
    </row>
    <row r="1093">
      <c r="A1093" s="10" t="s">
        <v>2920</v>
      </c>
      <c r="B1093" s="10">
        <v>2650000.0</v>
      </c>
      <c r="C1093" s="10">
        <v>5.0</v>
      </c>
      <c r="D1093">
        <v>6.0</v>
      </c>
      <c r="E1093" s="10">
        <v>4.0</v>
      </c>
      <c r="F1093" s="10" t="s">
        <v>92</v>
      </c>
      <c r="G1093" s="8" t="s">
        <v>2989</v>
      </c>
      <c r="H1093" s="10">
        <v>3541.0</v>
      </c>
      <c r="I1093" s="10" t="s">
        <v>2909</v>
      </c>
      <c r="J1093" t="s">
        <v>42</v>
      </c>
    </row>
    <row r="1094">
      <c r="A1094" s="10" t="s">
        <v>2936</v>
      </c>
      <c r="B1094" s="10">
        <v>2650000.0</v>
      </c>
      <c r="C1094" s="10">
        <v>4.0</v>
      </c>
      <c r="D1094">
        <v>3.0</v>
      </c>
      <c r="E1094" s="10">
        <v>1.0</v>
      </c>
      <c r="F1094" s="10" t="s">
        <v>177</v>
      </c>
      <c r="G1094" t="s">
        <v>40</v>
      </c>
      <c r="H1094" s="10">
        <v>1870.0</v>
      </c>
      <c r="I1094" s="10" t="s">
        <v>2909</v>
      </c>
      <c r="J1094" t="s">
        <v>42</v>
      </c>
    </row>
    <row r="1095">
      <c r="A1095" s="10" t="s">
        <v>2907</v>
      </c>
      <c r="B1095" s="10">
        <v>2650000.0</v>
      </c>
      <c r="C1095" s="10">
        <v>5.0</v>
      </c>
      <c r="D1095">
        <v>5.0</v>
      </c>
      <c r="E1095" s="10">
        <v>2.0</v>
      </c>
      <c r="F1095" s="10" t="s">
        <v>33</v>
      </c>
      <c r="G1095" s="8" t="s">
        <v>2989</v>
      </c>
      <c r="H1095" s="10">
        <v>2343.0</v>
      </c>
      <c r="I1095" s="10" t="s">
        <v>2909</v>
      </c>
      <c r="J1095" t="s">
        <v>42</v>
      </c>
    </row>
    <row r="1096">
      <c r="A1096" s="10" t="s">
        <v>2920</v>
      </c>
      <c r="B1096" s="10">
        <v>2650000.0</v>
      </c>
      <c r="C1096" s="10">
        <v>5.0</v>
      </c>
      <c r="D1096">
        <v>5.0</v>
      </c>
      <c r="E1096" s="10">
        <v>2.0</v>
      </c>
      <c r="F1096" s="10" t="s">
        <v>92</v>
      </c>
      <c r="G1096" s="8" t="s">
        <v>2989</v>
      </c>
      <c r="H1096" s="10">
        <v>3169.0</v>
      </c>
      <c r="I1096" s="10" t="s">
        <v>2909</v>
      </c>
      <c r="J1096" t="s">
        <v>42</v>
      </c>
    </row>
    <row r="1097">
      <c r="A1097" s="10" t="s">
        <v>2920</v>
      </c>
      <c r="B1097" s="10">
        <v>2650000.0</v>
      </c>
      <c r="C1097" s="10">
        <v>5.0</v>
      </c>
      <c r="D1097">
        <v>6.0</v>
      </c>
      <c r="E1097" s="10">
        <v>2.0</v>
      </c>
      <c r="F1097" s="10" t="s">
        <v>92</v>
      </c>
      <c r="G1097" s="8" t="s">
        <v>2989</v>
      </c>
      <c r="H1097" s="10">
        <v>3541.0</v>
      </c>
      <c r="I1097" s="10" t="s">
        <v>2909</v>
      </c>
      <c r="J1097" t="s">
        <v>256</v>
      </c>
    </row>
    <row r="1098">
      <c r="A1098" s="10" t="s">
        <v>2920</v>
      </c>
      <c r="B1098" s="10">
        <v>2650000.0</v>
      </c>
      <c r="C1098" s="10">
        <v>5.0</v>
      </c>
      <c r="D1098">
        <v>5.0</v>
      </c>
      <c r="E1098" s="10">
        <v>2.0</v>
      </c>
      <c r="F1098" s="10" t="s">
        <v>92</v>
      </c>
      <c r="G1098" t="s">
        <v>40</v>
      </c>
      <c r="H1098" s="10">
        <v>1650.0</v>
      </c>
      <c r="I1098" s="10" t="s">
        <v>2909</v>
      </c>
      <c r="J1098" t="s">
        <v>42</v>
      </c>
    </row>
    <row r="1099">
      <c r="A1099" s="10" t="s">
        <v>2920</v>
      </c>
      <c r="B1099" s="10">
        <v>2650000.0</v>
      </c>
      <c r="C1099" s="10">
        <v>5.0</v>
      </c>
      <c r="D1099">
        <v>4.0</v>
      </c>
      <c r="E1099" s="10">
        <v>2.0</v>
      </c>
      <c r="F1099" s="10" t="s">
        <v>92</v>
      </c>
      <c r="G1099" s="8" t="s">
        <v>2989</v>
      </c>
      <c r="H1099" s="10">
        <v>3000.0</v>
      </c>
      <c r="I1099" s="10" t="s">
        <v>2909</v>
      </c>
      <c r="J1099" t="s">
        <v>42</v>
      </c>
    </row>
    <row r="1100">
      <c r="A1100" s="10" t="s">
        <v>2920</v>
      </c>
      <c r="B1100" s="10">
        <v>2650000.0</v>
      </c>
      <c r="C1100" s="10">
        <v>5.0</v>
      </c>
      <c r="D1100">
        <v>6.0</v>
      </c>
      <c r="E1100" s="10">
        <v>2.0</v>
      </c>
      <c r="F1100" s="10" t="s">
        <v>92</v>
      </c>
      <c r="G1100" s="8" t="s">
        <v>2989</v>
      </c>
      <c r="H1100" s="10">
        <v>3401.0</v>
      </c>
      <c r="I1100" s="10" t="s">
        <v>2909</v>
      </c>
      <c r="J1100" t="s">
        <v>42</v>
      </c>
    </row>
    <row r="1101">
      <c r="A1101" s="10" t="s">
        <v>2931</v>
      </c>
      <c r="B1101" s="10">
        <v>2650000.0</v>
      </c>
      <c r="C1101" s="10">
        <v>4.0</v>
      </c>
      <c r="D1101">
        <v>4.0</v>
      </c>
      <c r="E1101" s="10">
        <v>1.0</v>
      </c>
      <c r="F1101" s="10" t="s">
        <v>33</v>
      </c>
      <c r="G1101" s="8" t="s">
        <v>2989</v>
      </c>
      <c r="H1101" s="10">
        <v>2249.0</v>
      </c>
      <c r="I1101" s="10" t="s">
        <v>2909</v>
      </c>
      <c r="J1101" t="s">
        <v>42</v>
      </c>
    </row>
    <row r="1102">
      <c r="A1102" s="10" t="s">
        <v>2936</v>
      </c>
      <c r="B1102" s="10">
        <v>2650000.0</v>
      </c>
      <c r="C1102" s="10">
        <v>6.0</v>
      </c>
      <c r="D1102">
        <v>4.0</v>
      </c>
      <c r="E1102" s="10">
        <v>2.0</v>
      </c>
      <c r="F1102" s="10" t="s">
        <v>177</v>
      </c>
      <c r="G1102" t="s">
        <v>40</v>
      </c>
      <c r="H1102" s="10">
        <v>2029.0</v>
      </c>
      <c r="I1102" s="10" t="s">
        <v>2909</v>
      </c>
      <c r="J1102" t="s">
        <v>42</v>
      </c>
    </row>
    <row r="1103">
      <c r="A1103" s="10" t="s">
        <v>2917</v>
      </c>
      <c r="B1103" s="10">
        <v>2600000.0</v>
      </c>
      <c r="C1103" s="10">
        <v>5.0</v>
      </c>
      <c r="D1103">
        <v>4.0</v>
      </c>
      <c r="E1103" s="10">
        <v>1.0</v>
      </c>
      <c r="F1103" s="10" t="s">
        <v>56</v>
      </c>
      <c r="G1103" t="s">
        <v>40</v>
      </c>
      <c r="H1103" s="10">
        <v>3600.0</v>
      </c>
      <c r="I1103" s="10" t="s">
        <v>2909</v>
      </c>
      <c r="J1103" t="s">
        <v>42</v>
      </c>
    </row>
    <row r="1104">
      <c r="A1104" s="10" t="s">
        <v>2920</v>
      </c>
      <c r="B1104" s="10">
        <v>2600000.0</v>
      </c>
      <c r="C1104" s="10">
        <v>5.0</v>
      </c>
      <c r="D1104">
        <v>4.0</v>
      </c>
      <c r="E1104" s="10">
        <v>2.0</v>
      </c>
      <c r="F1104" s="10" t="s">
        <v>92</v>
      </c>
      <c r="G1104" s="8" t="s">
        <v>2989</v>
      </c>
      <c r="H1104" s="10">
        <v>3041.0</v>
      </c>
      <c r="I1104" s="10" t="s">
        <v>2909</v>
      </c>
      <c r="J1104" t="s">
        <v>42</v>
      </c>
    </row>
    <row r="1105">
      <c r="A1105" s="10" t="s">
        <v>2907</v>
      </c>
      <c r="B1105" s="10">
        <v>2600000.0</v>
      </c>
      <c r="C1105" s="10">
        <v>4.0</v>
      </c>
      <c r="D1105">
        <v>4.0</v>
      </c>
      <c r="E1105" s="10">
        <v>2.0</v>
      </c>
      <c r="F1105" s="10" t="s">
        <v>92</v>
      </c>
      <c r="G1105" s="8" t="s">
        <v>2989</v>
      </c>
      <c r="H1105" s="10">
        <v>2809.0</v>
      </c>
      <c r="I1105" s="10" t="s">
        <v>2909</v>
      </c>
      <c r="J1105" t="s">
        <v>36</v>
      </c>
    </row>
    <row r="1106">
      <c r="A1106" s="10" t="s">
        <v>2907</v>
      </c>
      <c r="B1106" s="10">
        <v>2600000.0</v>
      </c>
      <c r="C1106" s="10">
        <v>2.0</v>
      </c>
      <c r="D1106">
        <v>2.0</v>
      </c>
      <c r="E1106" s="10">
        <v>3.0</v>
      </c>
      <c r="F1106" s="10" t="s">
        <v>33</v>
      </c>
      <c r="G1106" s="8" t="s">
        <v>2989</v>
      </c>
      <c r="H1106" s="10">
        <v>1184.0</v>
      </c>
      <c r="I1106" s="10" t="s">
        <v>2909</v>
      </c>
      <c r="J1106" t="s">
        <v>36</v>
      </c>
    </row>
    <row r="1107">
      <c r="A1107" s="10" t="s">
        <v>2920</v>
      </c>
      <c r="B1107" s="10">
        <v>2600000.0</v>
      </c>
      <c r="C1107" s="10">
        <v>5.0</v>
      </c>
      <c r="D1107">
        <v>5.0</v>
      </c>
      <c r="E1107" s="10">
        <v>2.0</v>
      </c>
      <c r="F1107" s="10" t="s">
        <v>92</v>
      </c>
      <c r="G1107" s="8" t="s">
        <v>2989</v>
      </c>
      <c r="H1107" s="10">
        <v>3478.0</v>
      </c>
      <c r="I1107" s="10" t="s">
        <v>2909</v>
      </c>
      <c r="J1107" t="s">
        <v>42</v>
      </c>
    </row>
    <row r="1108">
      <c r="A1108" s="10" t="s">
        <v>2910</v>
      </c>
      <c r="B1108" s="10">
        <v>2600000.0</v>
      </c>
      <c r="C1108" s="10">
        <v>4.0</v>
      </c>
      <c r="D1108">
        <v>4.0</v>
      </c>
      <c r="E1108" s="10">
        <v>2.0</v>
      </c>
      <c r="F1108" s="10" t="s">
        <v>33</v>
      </c>
      <c r="G1108" s="8" t="s">
        <v>2989</v>
      </c>
      <c r="H1108" s="10">
        <v>1851.0</v>
      </c>
      <c r="I1108" s="10" t="s">
        <v>2909</v>
      </c>
      <c r="J1108" t="s">
        <v>42</v>
      </c>
    </row>
    <row r="1109">
      <c r="A1109" s="10" t="s">
        <v>2917</v>
      </c>
      <c r="B1109" s="10">
        <v>2600000.0</v>
      </c>
      <c r="C1109" s="10">
        <v>5.0</v>
      </c>
      <c r="D1109">
        <v>3.0</v>
      </c>
      <c r="E1109" s="10">
        <v>2.0</v>
      </c>
      <c r="F1109" s="10" t="s">
        <v>56</v>
      </c>
      <c r="G1109" t="s">
        <v>40</v>
      </c>
      <c r="H1109" s="10">
        <v>3600.0</v>
      </c>
      <c r="I1109" s="10" t="s">
        <v>2909</v>
      </c>
      <c r="J1109" t="s">
        <v>42</v>
      </c>
    </row>
    <row r="1110">
      <c r="A1110" s="10" t="s">
        <v>2920</v>
      </c>
      <c r="B1110" s="10">
        <v>2600000.0</v>
      </c>
      <c r="C1110" s="10">
        <v>5.0</v>
      </c>
      <c r="D1110">
        <v>4.0</v>
      </c>
      <c r="E1110" s="10">
        <v>2.0</v>
      </c>
      <c r="F1110" s="10" t="s">
        <v>92</v>
      </c>
      <c r="G1110" s="8" t="s">
        <v>2989</v>
      </c>
      <c r="H1110" s="10">
        <v>3041.0</v>
      </c>
      <c r="I1110" s="10" t="s">
        <v>2909</v>
      </c>
      <c r="J1110" t="s">
        <v>36</v>
      </c>
    </row>
    <row r="1111">
      <c r="A1111" s="10" t="s">
        <v>2921</v>
      </c>
      <c r="B1111" s="10">
        <v>2600000.0</v>
      </c>
      <c r="C1111" s="10">
        <v>5.0</v>
      </c>
      <c r="D1111">
        <v>5.0</v>
      </c>
      <c r="E1111" s="10">
        <v>2.0</v>
      </c>
      <c r="F1111" s="10" t="s">
        <v>177</v>
      </c>
      <c r="G1111" t="s">
        <v>40</v>
      </c>
      <c r="H1111" s="10">
        <v>2000.0</v>
      </c>
      <c r="I1111" s="10" t="s">
        <v>2909</v>
      </c>
      <c r="J1111" t="s">
        <v>42</v>
      </c>
    </row>
    <row r="1112">
      <c r="A1112" s="10" t="s">
        <v>2921</v>
      </c>
      <c r="B1112" s="10">
        <v>2600000.0</v>
      </c>
      <c r="C1112" s="10">
        <v>5.0</v>
      </c>
      <c r="D1112">
        <v>6.0</v>
      </c>
      <c r="E1112" s="10">
        <v>2.0</v>
      </c>
      <c r="F1112" s="10" t="s">
        <v>557</v>
      </c>
      <c r="G1112" s="8" t="s">
        <v>2989</v>
      </c>
      <c r="H1112" s="10">
        <v>3197.0</v>
      </c>
      <c r="I1112" s="10" t="s">
        <v>2909</v>
      </c>
      <c r="J1112" t="s">
        <v>42</v>
      </c>
    </row>
    <row r="1113">
      <c r="A1113" s="10" t="s">
        <v>2907</v>
      </c>
      <c r="B1113" s="10">
        <v>2600000.0</v>
      </c>
      <c r="C1113" s="10">
        <v>4.0</v>
      </c>
      <c r="D1113">
        <v>4.0</v>
      </c>
      <c r="E1113" s="10">
        <v>1.0</v>
      </c>
      <c r="F1113" s="10" t="s">
        <v>33</v>
      </c>
      <c r="G1113" s="8" t="s">
        <v>2989</v>
      </c>
      <c r="H1113" s="10">
        <v>3282.0</v>
      </c>
      <c r="I1113" s="10" t="s">
        <v>2909</v>
      </c>
      <c r="J1113" t="s">
        <v>42</v>
      </c>
    </row>
    <row r="1114">
      <c r="A1114" s="10" t="s">
        <v>2940</v>
      </c>
      <c r="B1114" s="10">
        <v>2600000.0</v>
      </c>
      <c r="C1114" s="10">
        <v>7.0</v>
      </c>
      <c r="D1114">
        <v>7.0</v>
      </c>
      <c r="E1114" s="10">
        <v>2.0</v>
      </c>
      <c r="F1114" s="10" t="s">
        <v>56</v>
      </c>
      <c r="G1114" t="s">
        <v>40</v>
      </c>
      <c r="H1114" s="10">
        <v>4500.0</v>
      </c>
      <c r="I1114" s="10" t="s">
        <v>2909</v>
      </c>
      <c r="J1114" t="s">
        <v>42</v>
      </c>
    </row>
    <row r="1115">
      <c r="A1115" s="10" t="s">
        <v>2916</v>
      </c>
      <c r="B1115" s="10">
        <v>2600000.0</v>
      </c>
      <c r="C1115" s="10">
        <v>4.0</v>
      </c>
      <c r="D1115">
        <v>4.0</v>
      </c>
      <c r="E1115" s="10">
        <v>1.0</v>
      </c>
      <c r="F1115" s="10" t="s">
        <v>92</v>
      </c>
      <c r="G1115" s="8" t="s">
        <v>2989</v>
      </c>
      <c r="H1115" s="10">
        <v>3260.0</v>
      </c>
      <c r="I1115" s="10" t="s">
        <v>2909</v>
      </c>
      <c r="J1115" t="s">
        <v>256</v>
      </c>
    </row>
    <row r="1116">
      <c r="A1116" s="10" t="s">
        <v>2921</v>
      </c>
      <c r="B1116" s="10">
        <v>2600000.0</v>
      </c>
      <c r="C1116" s="10">
        <v>6.0</v>
      </c>
      <c r="D1116">
        <v>6.0</v>
      </c>
      <c r="E1116" s="10">
        <v>2.0</v>
      </c>
      <c r="F1116" s="10" t="s">
        <v>557</v>
      </c>
      <c r="G1116" t="s">
        <v>40</v>
      </c>
      <c r="H1116" s="10">
        <v>1760.0</v>
      </c>
      <c r="I1116" s="10" t="s">
        <v>2909</v>
      </c>
      <c r="J1116" t="s">
        <v>42</v>
      </c>
    </row>
    <row r="1117">
      <c r="A1117" s="10" t="s">
        <v>2952</v>
      </c>
      <c r="B1117" s="10">
        <v>2600000.0</v>
      </c>
      <c r="C1117" s="10">
        <v>6.0</v>
      </c>
      <c r="D1117">
        <v>4.0</v>
      </c>
      <c r="E1117" s="10">
        <v>2.0</v>
      </c>
      <c r="F1117" s="10" t="s">
        <v>39</v>
      </c>
      <c r="G1117" t="s">
        <v>40</v>
      </c>
      <c r="H1117" s="10">
        <v>6300.0</v>
      </c>
      <c r="I1117" s="10" t="s">
        <v>2909</v>
      </c>
      <c r="J1117" t="s">
        <v>42</v>
      </c>
    </row>
    <row r="1118">
      <c r="A1118" s="10" t="s">
        <v>2920</v>
      </c>
      <c r="B1118" s="10">
        <v>2600000.0</v>
      </c>
      <c r="C1118" s="10">
        <v>6.0</v>
      </c>
      <c r="D1118">
        <v>6.0</v>
      </c>
      <c r="E1118" s="10">
        <v>2.0</v>
      </c>
      <c r="F1118" s="10" t="s">
        <v>56</v>
      </c>
      <c r="G1118" t="s">
        <v>40</v>
      </c>
      <c r="H1118" s="10">
        <v>3800.0</v>
      </c>
      <c r="I1118" s="10" t="s">
        <v>2909</v>
      </c>
      <c r="J1118" t="s">
        <v>42</v>
      </c>
    </row>
    <row r="1119">
      <c r="A1119" s="10" t="s">
        <v>2907</v>
      </c>
      <c r="B1119" s="10">
        <v>2600000.0</v>
      </c>
      <c r="C1119" s="10">
        <v>2.0</v>
      </c>
      <c r="D1119">
        <v>2.0</v>
      </c>
      <c r="E1119" s="10">
        <v>2.0</v>
      </c>
      <c r="F1119" s="10" t="s">
        <v>33</v>
      </c>
      <c r="G1119" s="8" t="s">
        <v>2989</v>
      </c>
      <c r="H1119" s="10">
        <v>1051.0</v>
      </c>
      <c r="I1119" s="10" t="s">
        <v>2909</v>
      </c>
      <c r="J1119" t="s">
        <v>36</v>
      </c>
    </row>
    <row r="1120">
      <c r="A1120" s="10" t="s">
        <v>2907</v>
      </c>
      <c r="B1120" s="10">
        <v>2600000.0</v>
      </c>
      <c r="C1120" s="10">
        <v>3.0</v>
      </c>
      <c r="D1120">
        <v>4.0</v>
      </c>
      <c r="E1120" s="10">
        <v>2.0</v>
      </c>
      <c r="F1120" s="10" t="s">
        <v>92</v>
      </c>
      <c r="G1120" t="s">
        <v>40</v>
      </c>
      <c r="H1120" s="10">
        <v>2245.0</v>
      </c>
      <c r="I1120" s="10" t="s">
        <v>2909</v>
      </c>
      <c r="J1120" t="s">
        <v>112</v>
      </c>
    </row>
    <row r="1121">
      <c r="A1121" s="10" t="s">
        <v>2907</v>
      </c>
      <c r="B1121" s="10">
        <v>2600000.0</v>
      </c>
      <c r="C1121" s="10">
        <v>2.0</v>
      </c>
      <c r="D1121">
        <v>2.0</v>
      </c>
      <c r="E1121" s="10">
        <v>1.0</v>
      </c>
      <c r="F1121" s="10" t="s">
        <v>33</v>
      </c>
      <c r="G1121" s="8" t="s">
        <v>2989</v>
      </c>
      <c r="H1121" s="10">
        <v>1195.0</v>
      </c>
      <c r="I1121" s="10" t="s">
        <v>2909</v>
      </c>
      <c r="J1121" t="s">
        <v>42</v>
      </c>
    </row>
    <row r="1122">
      <c r="A1122" s="10" t="s">
        <v>2924</v>
      </c>
      <c r="B1122" s="10">
        <v>2600000.0</v>
      </c>
      <c r="C1122" s="10">
        <v>6.0</v>
      </c>
      <c r="D1122">
        <v>6.0</v>
      </c>
      <c r="E1122" s="10">
        <v>2.0</v>
      </c>
      <c r="F1122" s="10" t="s">
        <v>56</v>
      </c>
      <c r="G1122" t="s">
        <v>40</v>
      </c>
      <c r="H1122" s="10">
        <v>5200.0</v>
      </c>
      <c r="I1122" s="10" t="s">
        <v>2909</v>
      </c>
      <c r="J1122" t="s">
        <v>112</v>
      </c>
    </row>
    <row r="1123">
      <c r="A1123" s="10" t="s">
        <v>2916</v>
      </c>
      <c r="B1123" s="10">
        <v>2600000.0</v>
      </c>
      <c r="C1123" s="10">
        <v>4.0</v>
      </c>
      <c r="D1123">
        <v>4.0</v>
      </c>
      <c r="E1123" s="10">
        <v>2.0</v>
      </c>
      <c r="F1123" s="10" t="s">
        <v>92</v>
      </c>
      <c r="G1123" s="8" t="s">
        <v>2989</v>
      </c>
      <c r="H1123" s="10">
        <v>3260.0</v>
      </c>
      <c r="I1123" s="10" t="s">
        <v>2909</v>
      </c>
      <c r="J1123" t="s">
        <v>42</v>
      </c>
    </row>
    <row r="1124">
      <c r="A1124" s="10" t="s">
        <v>2923</v>
      </c>
      <c r="B1124" s="10">
        <v>2600000.0</v>
      </c>
      <c r="C1124" s="10">
        <v>4.0</v>
      </c>
      <c r="D1124">
        <v>5.0</v>
      </c>
      <c r="E1124" s="10">
        <v>3.0</v>
      </c>
      <c r="F1124" s="10" t="s">
        <v>177</v>
      </c>
      <c r="G1124" t="s">
        <v>40</v>
      </c>
      <c r="H1124" s="10">
        <v>2700.0</v>
      </c>
      <c r="I1124" s="10" t="s">
        <v>2909</v>
      </c>
      <c r="J1124" t="s">
        <v>42</v>
      </c>
    </row>
    <row r="1125">
      <c r="A1125" s="10" t="s">
        <v>2923</v>
      </c>
      <c r="B1125" s="10">
        <v>2600000.0</v>
      </c>
      <c r="C1125" s="10">
        <v>5.0</v>
      </c>
      <c r="D1125">
        <v>5.0</v>
      </c>
      <c r="E1125" s="10">
        <v>1.0</v>
      </c>
      <c r="F1125" s="10" t="s">
        <v>92</v>
      </c>
      <c r="G1125" s="8" t="s">
        <v>2989</v>
      </c>
      <c r="H1125" s="10">
        <v>4200.0</v>
      </c>
      <c r="I1125" s="10" t="s">
        <v>2909</v>
      </c>
      <c r="J1125" t="s">
        <v>42</v>
      </c>
    </row>
    <row r="1126">
      <c r="A1126" s="10" t="s">
        <v>2941</v>
      </c>
      <c r="B1126" s="10">
        <v>2600000.0</v>
      </c>
      <c r="C1126" s="10">
        <v>5.0</v>
      </c>
      <c r="D1126">
        <v>6.0</v>
      </c>
      <c r="E1126" s="10">
        <v>2.0</v>
      </c>
      <c r="F1126" s="10" t="s">
        <v>92</v>
      </c>
      <c r="G1126" s="8" t="s">
        <v>2989</v>
      </c>
      <c r="H1126" s="10">
        <v>3660.0</v>
      </c>
      <c r="I1126" s="10" t="s">
        <v>2909</v>
      </c>
      <c r="J1126" t="s">
        <v>112</v>
      </c>
    </row>
    <row r="1127">
      <c r="A1127" s="10" t="s">
        <v>2912</v>
      </c>
      <c r="B1127" s="10">
        <v>2600000.0</v>
      </c>
      <c r="C1127" s="10">
        <v>5.0</v>
      </c>
      <c r="D1127">
        <v>7.0</v>
      </c>
      <c r="E1127" s="10">
        <v>4.0</v>
      </c>
      <c r="F1127" s="10" t="s">
        <v>56</v>
      </c>
      <c r="G1127" s="8" t="s">
        <v>2989</v>
      </c>
      <c r="H1127" s="10">
        <v>4400.0</v>
      </c>
      <c r="I1127" s="10" t="s">
        <v>2909</v>
      </c>
      <c r="J1127" t="s">
        <v>256</v>
      </c>
    </row>
    <row r="1128">
      <c r="A1128" s="10" t="s">
        <v>2916</v>
      </c>
      <c r="B1128" s="10">
        <v>2600000.0</v>
      </c>
      <c r="C1128" s="10">
        <v>4.0</v>
      </c>
      <c r="D1128">
        <v>4.0</v>
      </c>
      <c r="E1128" s="10">
        <v>3.0</v>
      </c>
      <c r="F1128" s="10" t="s">
        <v>92</v>
      </c>
      <c r="G1128" s="8" t="s">
        <v>2989</v>
      </c>
      <c r="H1128" s="10">
        <v>3260.0</v>
      </c>
      <c r="I1128" s="10" t="s">
        <v>2909</v>
      </c>
      <c r="J1128" t="s">
        <v>42</v>
      </c>
    </row>
    <row r="1129">
      <c r="A1129" s="10" t="s">
        <v>2920</v>
      </c>
      <c r="B1129" s="10">
        <v>2600000.0</v>
      </c>
      <c r="C1129" s="10">
        <v>5.0</v>
      </c>
      <c r="D1129">
        <v>5.0</v>
      </c>
      <c r="E1129" s="10">
        <v>1.0</v>
      </c>
      <c r="F1129" s="10" t="s">
        <v>92</v>
      </c>
      <c r="G1129" s="8" t="s">
        <v>2989</v>
      </c>
      <c r="H1129" s="10">
        <v>2702.0</v>
      </c>
      <c r="I1129" s="10" t="s">
        <v>2909</v>
      </c>
      <c r="J1129" t="s">
        <v>42</v>
      </c>
    </row>
    <row r="1130">
      <c r="A1130" s="10" t="s">
        <v>2936</v>
      </c>
      <c r="B1130" s="10">
        <v>2600000.0</v>
      </c>
      <c r="C1130" s="10">
        <v>4.0</v>
      </c>
      <c r="D1130">
        <v>3.0</v>
      </c>
      <c r="E1130" s="10">
        <v>8.0</v>
      </c>
      <c r="F1130" s="10" t="s">
        <v>177</v>
      </c>
      <c r="G1130" t="s">
        <v>40</v>
      </c>
      <c r="H1130" s="10">
        <v>3797.0</v>
      </c>
      <c r="I1130" s="10" t="s">
        <v>2909</v>
      </c>
      <c r="J1130" t="s">
        <v>36</v>
      </c>
    </row>
    <row r="1131">
      <c r="A1131" s="10" t="s">
        <v>2920</v>
      </c>
      <c r="B1131" s="10">
        <v>2600000.0</v>
      </c>
      <c r="C1131" s="10">
        <v>5.0</v>
      </c>
      <c r="D1131">
        <v>3.0</v>
      </c>
      <c r="E1131" s="10">
        <v>2.0</v>
      </c>
      <c r="F1131" s="10" t="s">
        <v>92</v>
      </c>
      <c r="G1131" s="8" t="s">
        <v>2989</v>
      </c>
      <c r="H1131" s="10">
        <v>3900.0</v>
      </c>
      <c r="I1131" s="10" t="s">
        <v>2909</v>
      </c>
      <c r="J1131" t="s">
        <v>42</v>
      </c>
    </row>
    <row r="1132">
      <c r="A1132" s="10" t="s">
        <v>2932</v>
      </c>
      <c r="B1132" s="10">
        <v>2600000.0</v>
      </c>
      <c r="C1132" s="10">
        <v>4.0</v>
      </c>
      <c r="D1132">
        <v>3.0</v>
      </c>
      <c r="E1132" s="10">
        <v>2.0</v>
      </c>
      <c r="F1132" s="10" t="s">
        <v>1404</v>
      </c>
      <c r="G1132" t="s">
        <v>40</v>
      </c>
      <c r="H1132" s="10">
        <v>12002.0</v>
      </c>
      <c r="I1132" s="10" t="s">
        <v>2909</v>
      </c>
      <c r="J1132" t="s">
        <v>112</v>
      </c>
    </row>
    <row r="1133">
      <c r="A1133" s="10" t="s">
        <v>2907</v>
      </c>
      <c r="B1133" s="10">
        <v>2600000.0</v>
      </c>
      <c r="C1133" s="10">
        <v>5.0</v>
      </c>
      <c r="D1133">
        <v>6.0</v>
      </c>
      <c r="E1133" s="10">
        <v>2.0</v>
      </c>
      <c r="F1133" s="10" t="s">
        <v>92</v>
      </c>
      <c r="G1133" s="8" t="s">
        <v>2989</v>
      </c>
      <c r="H1133" s="10">
        <v>3502.0</v>
      </c>
      <c r="I1133" s="10" t="s">
        <v>2909</v>
      </c>
      <c r="J1133" t="s">
        <v>42</v>
      </c>
    </row>
    <row r="1134">
      <c r="A1134" s="10" t="s">
        <v>2958</v>
      </c>
      <c r="B1134" s="10">
        <v>2600000.0</v>
      </c>
      <c r="C1134" s="10">
        <v>4.0</v>
      </c>
      <c r="D1134">
        <v>3.0</v>
      </c>
      <c r="E1134" s="10">
        <v>2.0</v>
      </c>
      <c r="F1134" s="10" t="s">
        <v>659</v>
      </c>
      <c r="G1134" t="s">
        <v>40</v>
      </c>
      <c r="H1134" s="10">
        <v>10796.0</v>
      </c>
      <c r="I1134" s="10" t="s">
        <v>2909</v>
      </c>
      <c r="J1134" t="s">
        <v>256</v>
      </c>
    </row>
    <row r="1135">
      <c r="A1135" s="10" t="s">
        <v>2931</v>
      </c>
      <c r="B1135" s="10">
        <v>2600000.0</v>
      </c>
      <c r="C1135" s="10">
        <v>4.0</v>
      </c>
      <c r="D1135">
        <v>4.0</v>
      </c>
      <c r="E1135" s="10">
        <v>2.0</v>
      </c>
      <c r="F1135" s="10" t="s">
        <v>33</v>
      </c>
      <c r="G1135" s="8" t="s">
        <v>2989</v>
      </c>
      <c r="H1135" s="10">
        <v>2250.0</v>
      </c>
      <c r="I1135" s="10" t="s">
        <v>2909</v>
      </c>
      <c r="J1135" t="s">
        <v>42</v>
      </c>
    </row>
    <row r="1136">
      <c r="A1136" s="10" t="s">
        <v>2940</v>
      </c>
      <c r="B1136" s="10">
        <v>2590000.0</v>
      </c>
      <c r="C1136" s="10">
        <v>6.0</v>
      </c>
      <c r="D1136">
        <v>6.0</v>
      </c>
      <c r="E1136" s="10">
        <v>2.0</v>
      </c>
      <c r="F1136" s="10" t="s">
        <v>39</v>
      </c>
      <c r="G1136" t="s">
        <v>40</v>
      </c>
      <c r="H1136" s="10">
        <v>4640.0</v>
      </c>
      <c r="I1136" s="10" t="s">
        <v>2909</v>
      </c>
      <c r="J1136" t="s">
        <v>42</v>
      </c>
    </row>
    <row r="1137">
      <c r="A1137" s="10" t="s">
        <v>2907</v>
      </c>
      <c r="B1137" s="10">
        <v>2580000.0</v>
      </c>
      <c r="C1137" s="10">
        <v>4.0</v>
      </c>
      <c r="D1137">
        <v>3.0</v>
      </c>
      <c r="E1137" s="10">
        <v>2.0</v>
      </c>
      <c r="F1137" s="10" t="s">
        <v>92</v>
      </c>
      <c r="G1137" s="8" t="s">
        <v>2989</v>
      </c>
      <c r="H1137" s="10">
        <v>2809.0</v>
      </c>
      <c r="I1137" s="10" t="s">
        <v>2909</v>
      </c>
      <c r="J1137" t="s">
        <v>42</v>
      </c>
    </row>
    <row r="1138">
      <c r="A1138" s="10" t="s">
        <v>2907</v>
      </c>
      <c r="B1138" s="10">
        <v>2580000.0</v>
      </c>
      <c r="C1138" s="10">
        <v>3.0</v>
      </c>
      <c r="D1138">
        <v>2.0</v>
      </c>
      <c r="E1138" s="10">
        <v>2.0</v>
      </c>
      <c r="F1138" s="10" t="s">
        <v>33</v>
      </c>
      <c r="G1138" s="8" t="s">
        <v>2989</v>
      </c>
      <c r="H1138" s="10">
        <v>1463.0</v>
      </c>
      <c r="I1138" s="10" t="s">
        <v>2909</v>
      </c>
      <c r="J1138" t="s">
        <v>42</v>
      </c>
    </row>
    <row r="1139">
      <c r="A1139" s="10" t="s">
        <v>2907</v>
      </c>
      <c r="B1139" s="10">
        <v>2580000.0</v>
      </c>
      <c r="C1139" s="10">
        <v>5.0</v>
      </c>
      <c r="D1139">
        <v>4.0</v>
      </c>
      <c r="E1139" s="10">
        <v>2.0</v>
      </c>
      <c r="F1139" s="10" t="s">
        <v>92</v>
      </c>
      <c r="G1139" s="8" t="s">
        <v>2989</v>
      </c>
      <c r="H1139" s="10">
        <v>3316.0</v>
      </c>
      <c r="I1139" s="10" t="s">
        <v>2909</v>
      </c>
      <c r="J1139" t="s">
        <v>42</v>
      </c>
    </row>
    <row r="1140">
      <c r="A1140" s="10" t="s">
        <v>2907</v>
      </c>
      <c r="B1140" s="10">
        <v>2580000.0</v>
      </c>
      <c r="C1140" s="10">
        <v>4.0</v>
      </c>
      <c r="D1140">
        <v>5.0</v>
      </c>
      <c r="E1140" s="10">
        <v>2.0</v>
      </c>
      <c r="F1140" s="10" t="s">
        <v>33</v>
      </c>
      <c r="G1140" s="8" t="s">
        <v>2989</v>
      </c>
      <c r="H1140" s="10">
        <v>3282.0</v>
      </c>
      <c r="I1140" s="10" t="s">
        <v>2909</v>
      </c>
      <c r="J1140" t="s">
        <v>42</v>
      </c>
    </row>
    <row r="1141">
      <c r="A1141" s="10" t="s">
        <v>2907</v>
      </c>
      <c r="B1141" s="10">
        <v>2570400.0</v>
      </c>
      <c r="C1141" s="10">
        <v>4.0</v>
      </c>
      <c r="D1141">
        <v>4.0</v>
      </c>
      <c r="E1141" s="10">
        <v>1.0</v>
      </c>
      <c r="F1141" s="10" t="s">
        <v>92</v>
      </c>
      <c r="G1141" s="8" t="s">
        <v>2989</v>
      </c>
      <c r="H1141" s="10">
        <v>2142.0</v>
      </c>
      <c r="I1141" s="10" t="s">
        <v>2909</v>
      </c>
      <c r="J1141" t="s">
        <v>42</v>
      </c>
    </row>
    <row r="1142">
      <c r="A1142" s="10" t="s">
        <v>2919</v>
      </c>
      <c r="B1142" s="10">
        <v>2570000.0</v>
      </c>
      <c r="C1142" s="10">
        <v>4.0</v>
      </c>
      <c r="D1142">
        <v>4.0</v>
      </c>
      <c r="E1142" s="10">
        <v>2.0</v>
      </c>
      <c r="F1142" s="10" t="s">
        <v>92</v>
      </c>
      <c r="G1142" s="8" t="s">
        <v>2989</v>
      </c>
      <c r="H1142" s="10">
        <v>2800.0</v>
      </c>
      <c r="I1142" s="10" t="s">
        <v>2909</v>
      </c>
      <c r="J1142" t="s">
        <v>36</v>
      </c>
    </row>
    <row r="1143">
      <c r="A1143" s="10" t="s">
        <v>2920</v>
      </c>
      <c r="B1143" s="10">
        <v>2550000.0</v>
      </c>
      <c r="C1143" s="10">
        <v>5.0</v>
      </c>
      <c r="D1143">
        <v>5.0</v>
      </c>
      <c r="E1143" s="10">
        <v>3.0</v>
      </c>
      <c r="F1143" s="10" t="s">
        <v>92</v>
      </c>
      <c r="G1143" s="8" t="s">
        <v>2989</v>
      </c>
      <c r="H1143" s="10">
        <v>2973.0</v>
      </c>
      <c r="I1143" s="10" t="s">
        <v>2909</v>
      </c>
      <c r="J1143" t="s">
        <v>42</v>
      </c>
    </row>
    <row r="1144">
      <c r="A1144" s="10" t="s">
        <v>2928</v>
      </c>
      <c r="B1144" s="10">
        <v>2550000.0</v>
      </c>
      <c r="C1144" s="10">
        <v>4.0</v>
      </c>
      <c r="D1144">
        <v>5.0</v>
      </c>
      <c r="E1144" s="10">
        <v>2.0</v>
      </c>
      <c r="F1144" s="10" t="s">
        <v>33</v>
      </c>
      <c r="G1144" s="8" t="s">
        <v>2989</v>
      </c>
      <c r="H1144" s="10">
        <v>1830.0</v>
      </c>
      <c r="I1144" s="10" t="s">
        <v>2909</v>
      </c>
      <c r="J1144" t="s">
        <v>42</v>
      </c>
    </row>
    <row r="1145">
      <c r="A1145" s="10" t="s">
        <v>2920</v>
      </c>
      <c r="B1145" s="10">
        <v>2550000.0</v>
      </c>
      <c r="C1145" s="10">
        <v>5.0</v>
      </c>
      <c r="D1145">
        <v>6.0</v>
      </c>
      <c r="E1145" s="10">
        <v>1.0</v>
      </c>
      <c r="F1145" s="10" t="s">
        <v>92</v>
      </c>
      <c r="G1145" s="8" t="s">
        <v>2989</v>
      </c>
      <c r="H1145" s="10">
        <v>3541.0</v>
      </c>
      <c r="I1145" s="10" t="s">
        <v>2909</v>
      </c>
      <c r="J1145" t="s">
        <v>42</v>
      </c>
    </row>
    <row r="1146">
      <c r="A1146" s="10" t="s">
        <v>2916</v>
      </c>
      <c r="B1146" s="10">
        <v>2550000.0</v>
      </c>
      <c r="C1146" s="10">
        <v>5.0</v>
      </c>
      <c r="D1146">
        <v>4.0</v>
      </c>
      <c r="E1146" s="10">
        <v>2.0</v>
      </c>
      <c r="F1146" s="10" t="s">
        <v>557</v>
      </c>
      <c r="G1146" t="s">
        <v>40</v>
      </c>
      <c r="H1146" s="10">
        <v>3928.0</v>
      </c>
      <c r="I1146" s="10" t="s">
        <v>2909</v>
      </c>
      <c r="J1146" t="s">
        <v>42</v>
      </c>
    </row>
    <row r="1147">
      <c r="A1147" s="10" t="s">
        <v>2920</v>
      </c>
      <c r="B1147" s="10">
        <v>2550000.0</v>
      </c>
      <c r="C1147" s="10">
        <v>7.0</v>
      </c>
      <c r="D1147">
        <v>7.0</v>
      </c>
      <c r="E1147" s="10">
        <v>4.0</v>
      </c>
      <c r="F1147" s="10" t="s">
        <v>92</v>
      </c>
      <c r="G1147" s="8" t="s">
        <v>2989</v>
      </c>
      <c r="H1147" s="10">
        <v>3840.0</v>
      </c>
      <c r="I1147" s="10" t="s">
        <v>2909</v>
      </c>
      <c r="J1147" t="s">
        <v>42</v>
      </c>
    </row>
    <row r="1148">
      <c r="A1148" s="10" t="s">
        <v>2941</v>
      </c>
      <c r="B1148" s="10">
        <v>2550000.0</v>
      </c>
      <c r="C1148" s="10">
        <v>6.0</v>
      </c>
      <c r="D1148">
        <v>5.0</v>
      </c>
      <c r="E1148" s="10">
        <v>2.0</v>
      </c>
      <c r="F1148" s="10" t="s">
        <v>56</v>
      </c>
      <c r="G1148" t="s">
        <v>40</v>
      </c>
      <c r="H1148" s="10">
        <v>4200.0</v>
      </c>
      <c r="I1148" s="10" t="s">
        <v>2909</v>
      </c>
      <c r="J1148" t="s">
        <v>42</v>
      </c>
    </row>
    <row r="1149">
      <c r="A1149" s="10" t="s">
        <v>2922</v>
      </c>
      <c r="B1149" s="10">
        <v>2550000.0</v>
      </c>
      <c r="C1149" s="10">
        <v>5.0</v>
      </c>
      <c r="D1149">
        <v>5.0</v>
      </c>
      <c r="E1149" s="10">
        <v>2.0</v>
      </c>
      <c r="F1149" s="10" t="s">
        <v>92</v>
      </c>
      <c r="G1149" s="8" t="s">
        <v>2989</v>
      </c>
      <c r="H1149" s="10">
        <v>3400.0</v>
      </c>
      <c r="I1149" s="10" t="s">
        <v>2909</v>
      </c>
      <c r="J1149" t="s">
        <v>256</v>
      </c>
    </row>
    <row r="1150">
      <c r="A1150" s="10" t="s">
        <v>2936</v>
      </c>
      <c r="B1150" s="10">
        <v>2550000.0</v>
      </c>
      <c r="C1150" s="10">
        <v>4.0</v>
      </c>
      <c r="D1150">
        <v>4.0</v>
      </c>
      <c r="E1150" s="10">
        <v>2.0</v>
      </c>
      <c r="F1150" s="10" t="s">
        <v>177</v>
      </c>
      <c r="G1150" t="s">
        <v>40</v>
      </c>
      <c r="H1150" s="10">
        <v>2500.0</v>
      </c>
      <c r="I1150" s="10" t="s">
        <v>2909</v>
      </c>
      <c r="J1150" t="s">
        <v>42</v>
      </c>
    </row>
    <row r="1151">
      <c r="A1151" s="10" t="s">
        <v>2918</v>
      </c>
      <c r="B1151" s="10">
        <v>2550000.0</v>
      </c>
      <c r="C1151" s="10">
        <v>6.0</v>
      </c>
      <c r="D1151">
        <v>4.0</v>
      </c>
      <c r="E1151" s="10">
        <v>4.0</v>
      </c>
      <c r="F1151" s="10" t="s">
        <v>56</v>
      </c>
      <c r="G1151" t="s">
        <v>40</v>
      </c>
      <c r="H1151" s="10">
        <v>3120.0</v>
      </c>
      <c r="I1151" s="10" t="s">
        <v>2909</v>
      </c>
      <c r="J1151" t="s">
        <v>42</v>
      </c>
    </row>
    <row r="1152">
      <c r="A1152" s="10" t="s">
        <v>2920</v>
      </c>
      <c r="B1152" s="10">
        <v>2550000.0</v>
      </c>
      <c r="C1152" s="10">
        <v>5.0</v>
      </c>
      <c r="D1152">
        <v>6.0</v>
      </c>
      <c r="E1152" s="10">
        <v>1.0</v>
      </c>
      <c r="F1152" s="10" t="s">
        <v>92</v>
      </c>
      <c r="G1152" s="8" t="s">
        <v>2989</v>
      </c>
      <c r="H1152" s="10">
        <v>3541.0</v>
      </c>
      <c r="I1152" s="10" t="s">
        <v>2909</v>
      </c>
      <c r="J1152" t="s">
        <v>112</v>
      </c>
    </row>
    <row r="1153">
      <c r="A1153" s="10" t="s">
        <v>2920</v>
      </c>
      <c r="B1153" s="10">
        <v>2535300.0</v>
      </c>
      <c r="C1153" s="10">
        <v>5.0</v>
      </c>
      <c r="D1153">
        <v>5.0</v>
      </c>
      <c r="E1153" s="10">
        <v>2.0</v>
      </c>
      <c r="F1153" s="10" t="s">
        <v>92</v>
      </c>
      <c r="G1153" s="8" t="s">
        <v>2989</v>
      </c>
      <c r="H1153" s="10">
        <v>3729.0</v>
      </c>
      <c r="I1153" s="10" t="s">
        <v>2909</v>
      </c>
      <c r="J1153" t="s">
        <v>42</v>
      </c>
    </row>
    <row r="1154">
      <c r="A1154" s="10" t="s">
        <v>2920</v>
      </c>
      <c r="B1154" s="10">
        <v>2535300.0</v>
      </c>
      <c r="C1154" s="10">
        <v>5.0</v>
      </c>
      <c r="D1154">
        <v>5.0</v>
      </c>
      <c r="E1154" s="10">
        <v>3.0</v>
      </c>
      <c r="F1154" s="10" t="s">
        <v>92</v>
      </c>
      <c r="G1154" s="8" t="s">
        <v>2989</v>
      </c>
      <c r="H1154" s="10">
        <v>3729.0</v>
      </c>
      <c r="I1154" s="10" t="s">
        <v>2909</v>
      </c>
      <c r="J1154" t="s">
        <v>256</v>
      </c>
    </row>
    <row r="1155">
      <c r="A1155" s="10" t="s">
        <v>2920</v>
      </c>
      <c r="B1155" s="10">
        <v>2535300.0</v>
      </c>
      <c r="C1155" s="10">
        <v>5.0</v>
      </c>
      <c r="D1155">
        <v>4.0</v>
      </c>
      <c r="E1155" s="10">
        <v>2.0</v>
      </c>
      <c r="F1155" s="10" t="s">
        <v>92</v>
      </c>
      <c r="G1155" s="8" t="s">
        <v>2989</v>
      </c>
      <c r="H1155" s="10">
        <v>3729.0</v>
      </c>
      <c r="I1155" s="10" t="s">
        <v>2909</v>
      </c>
      <c r="J1155" t="s">
        <v>42</v>
      </c>
    </row>
    <row r="1156">
      <c r="A1156" s="10" t="s">
        <v>2945</v>
      </c>
      <c r="B1156" s="10">
        <v>2520000.0</v>
      </c>
      <c r="C1156" s="10">
        <v>7.0</v>
      </c>
      <c r="D1156">
        <v>5.0</v>
      </c>
      <c r="E1156" s="10">
        <v>2.0</v>
      </c>
      <c r="F1156" s="10" t="s">
        <v>56</v>
      </c>
      <c r="G1156" t="s">
        <v>40</v>
      </c>
      <c r="H1156" s="10">
        <v>4000.0</v>
      </c>
      <c r="I1156" s="10" t="s">
        <v>2909</v>
      </c>
      <c r="J1156" t="s">
        <v>42</v>
      </c>
    </row>
    <row r="1157">
      <c r="A1157" s="10" t="s">
        <v>2921</v>
      </c>
      <c r="B1157" s="10">
        <v>2500000.0</v>
      </c>
      <c r="C1157" s="10">
        <v>5.0</v>
      </c>
      <c r="D1157">
        <v>6.0</v>
      </c>
      <c r="E1157" s="10">
        <v>1.0</v>
      </c>
      <c r="F1157" s="10" t="s">
        <v>557</v>
      </c>
      <c r="G1157" t="s">
        <v>40</v>
      </c>
      <c r="H1157" s="10">
        <v>1650.0</v>
      </c>
      <c r="I1157" s="10" t="s">
        <v>2909</v>
      </c>
      <c r="J1157" t="s">
        <v>42</v>
      </c>
    </row>
    <row r="1158">
      <c r="A1158" s="10" t="s">
        <v>2921</v>
      </c>
      <c r="B1158" s="10">
        <v>2500000.0</v>
      </c>
      <c r="C1158" s="10">
        <v>4.0</v>
      </c>
      <c r="D1158">
        <v>5.0</v>
      </c>
      <c r="E1158" s="10">
        <v>2.0</v>
      </c>
      <c r="F1158" s="10" t="s">
        <v>557</v>
      </c>
      <c r="G1158" t="s">
        <v>40</v>
      </c>
      <c r="H1158" s="10">
        <v>1364.0</v>
      </c>
      <c r="I1158" s="10" t="s">
        <v>2909</v>
      </c>
      <c r="J1158" t="s">
        <v>42</v>
      </c>
    </row>
    <row r="1159">
      <c r="A1159" s="10" t="s">
        <v>2920</v>
      </c>
      <c r="B1159" s="10">
        <v>2500000.0</v>
      </c>
      <c r="C1159" s="10">
        <v>6.0</v>
      </c>
      <c r="D1159">
        <v>4.0</v>
      </c>
      <c r="E1159" s="10">
        <v>2.0</v>
      </c>
      <c r="F1159" s="10" t="s">
        <v>56</v>
      </c>
      <c r="G1159" s="8" t="s">
        <v>2989</v>
      </c>
      <c r="H1159" s="10">
        <v>3833.0</v>
      </c>
      <c r="I1159" s="10" t="s">
        <v>2909</v>
      </c>
      <c r="J1159" t="s">
        <v>42</v>
      </c>
    </row>
    <row r="1160">
      <c r="A1160" s="10" t="s">
        <v>2907</v>
      </c>
      <c r="B1160" s="10">
        <v>2500000.0</v>
      </c>
      <c r="C1160" s="10">
        <v>1.0</v>
      </c>
      <c r="D1160">
        <v>2.0</v>
      </c>
      <c r="E1160" s="10">
        <v>3.0</v>
      </c>
      <c r="F1160" s="10" t="s">
        <v>33</v>
      </c>
      <c r="G1160" s="8" t="s">
        <v>2989</v>
      </c>
      <c r="H1160" s="10">
        <v>1023.0</v>
      </c>
      <c r="I1160" s="10" t="s">
        <v>2909</v>
      </c>
      <c r="J1160" t="s">
        <v>42</v>
      </c>
    </row>
    <row r="1161">
      <c r="A1161" s="10" t="s">
        <v>2910</v>
      </c>
      <c r="B1161" s="10">
        <v>2500000.0</v>
      </c>
      <c r="C1161" s="10">
        <v>4.0</v>
      </c>
      <c r="D1161">
        <v>3.0</v>
      </c>
      <c r="E1161" s="10">
        <v>3.0</v>
      </c>
      <c r="F1161" s="10" t="s">
        <v>177</v>
      </c>
      <c r="G1161" t="s">
        <v>40</v>
      </c>
      <c r="H1161" s="10">
        <v>2800.0</v>
      </c>
      <c r="I1161" s="10" t="s">
        <v>2909</v>
      </c>
      <c r="J1161" t="s">
        <v>42</v>
      </c>
    </row>
    <row r="1162">
      <c r="A1162" s="10" t="s">
        <v>2920</v>
      </c>
      <c r="B1162" s="10">
        <v>2500000.0</v>
      </c>
      <c r="C1162" s="10">
        <v>5.0</v>
      </c>
      <c r="D1162">
        <v>5.0</v>
      </c>
      <c r="E1162" s="10">
        <v>2.0</v>
      </c>
      <c r="F1162" s="10" t="s">
        <v>92</v>
      </c>
      <c r="G1162" s="8" t="s">
        <v>2989</v>
      </c>
      <c r="H1162" s="10">
        <v>3043.0</v>
      </c>
      <c r="I1162" s="10" t="s">
        <v>2909</v>
      </c>
      <c r="J1162" t="s">
        <v>42</v>
      </c>
    </row>
    <row r="1163">
      <c r="A1163" s="10" t="s">
        <v>2921</v>
      </c>
      <c r="B1163" s="10">
        <v>2500000.0</v>
      </c>
      <c r="C1163" s="10">
        <v>5.0</v>
      </c>
      <c r="D1163">
        <v>6.0</v>
      </c>
      <c r="E1163" s="10">
        <v>2.0</v>
      </c>
      <c r="F1163" s="10" t="s">
        <v>557</v>
      </c>
      <c r="G1163" s="8" t="s">
        <v>2989</v>
      </c>
      <c r="H1163" s="10">
        <v>3500.0</v>
      </c>
      <c r="I1163" s="10" t="s">
        <v>2909</v>
      </c>
      <c r="J1163" t="s">
        <v>42</v>
      </c>
    </row>
    <row r="1164">
      <c r="A1164" s="10" t="s">
        <v>2921</v>
      </c>
      <c r="B1164" s="10">
        <v>2500000.0</v>
      </c>
      <c r="C1164" s="10">
        <v>5.0</v>
      </c>
      <c r="D1164">
        <v>6.0</v>
      </c>
      <c r="E1164" s="10">
        <v>1.0</v>
      </c>
      <c r="F1164" s="10" t="s">
        <v>557</v>
      </c>
      <c r="G1164" s="8" t="s">
        <v>2989</v>
      </c>
      <c r="H1164" s="10">
        <v>3228.0</v>
      </c>
      <c r="I1164" s="10" t="s">
        <v>2909</v>
      </c>
      <c r="J1164" t="s">
        <v>42</v>
      </c>
    </row>
    <row r="1165">
      <c r="A1165" s="10" t="s">
        <v>2921</v>
      </c>
      <c r="B1165" s="10">
        <v>2500000.0</v>
      </c>
      <c r="C1165" s="10">
        <v>6.0</v>
      </c>
      <c r="D1165">
        <v>6.0</v>
      </c>
      <c r="E1165" s="10">
        <v>2.0</v>
      </c>
      <c r="F1165" s="10" t="s">
        <v>177</v>
      </c>
      <c r="G1165" t="s">
        <v>40</v>
      </c>
      <c r="H1165" s="10">
        <v>2200.0</v>
      </c>
      <c r="I1165" s="10" t="s">
        <v>2909</v>
      </c>
      <c r="J1165" t="s">
        <v>256</v>
      </c>
    </row>
    <row r="1166">
      <c r="A1166" s="10" t="s">
        <v>2907</v>
      </c>
      <c r="B1166" s="10">
        <v>2500000.0</v>
      </c>
      <c r="C1166" s="10">
        <v>5.0</v>
      </c>
      <c r="D1166">
        <v>6.0</v>
      </c>
      <c r="E1166" s="10">
        <v>2.0</v>
      </c>
      <c r="F1166" s="10" t="s">
        <v>92</v>
      </c>
      <c r="G1166" s="8" t="s">
        <v>2989</v>
      </c>
      <c r="H1166" s="10">
        <v>4520.0</v>
      </c>
      <c r="I1166" s="10" t="s">
        <v>2909</v>
      </c>
      <c r="J1166" t="s">
        <v>42</v>
      </c>
    </row>
    <row r="1167">
      <c r="A1167" s="10" t="s">
        <v>2925</v>
      </c>
      <c r="B1167" s="10">
        <v>2500000.0</v>
      </c>
      <c r="C1167" s="10">
        <v>7.0</v>
      </c>
      <c r="D1167">
        <v>7.0</v>
      </c>
      <c r="E1167" s="10">
        <v>4.0</v>
      </c>
      <c r="F1167" s="10" t="s">
        <v>39</v>
      </c>
      <c r="G1167" t="s">
        <v>40</v>
      </c>
      <c r="H1167" s="10">
        <v>4817.0</v>
      </c>
      <c r="I1167" s="10" t="s">
        <v>2909</v>
      </c>
      <c r="J1167" t="s">
        <v>36</v>
      </c>
    </row>
    <row r="1168">
      <c r="A1168" s="10" t="s">
        <v>2921</v>
      </c>
      <c r="B1168" s="10">
        <v>2500000.0</v>
      </c>
      <c r="C1168" s="10">
        <v>4.0</v>
      </c>
      <c r="D1168">
        <v>3.0</v>
      </c>
      <c r="E1168" s="10">
        <v>3.0</v>
      </c>
      <c r="F1168" s="10" t="s">
        <v>557</v>
      </c>
      <c r="G1168" s="8" t="s">
        <v>2989</v>
      </c>
      <c r="H1168" s="10">
        <v>3218.0</v>
      </c>
      <c r="I1168" s="10" t="s">
        <v>2909</v>
      </c>
      <c r="J1168" t="s">
        <v>42</v>
      </c>
    </row>
    <row r="1169">
      <c r="A1169" s="10" t="s">
        <v>2921</v>
      </c>
      <c r="B1169" s="10">
        <v>2500000.0</v>
      </c>
      <c r="C1169" s="10">
        <v>5.0</v>
      </c>
      <c r="D1169">
        <v>5.0</v>
      </c>
      <c r="E1169" s="10">
        <v>3.0</v>
      </c>
      <c r="F1169" s="10" t="s">
        <v>557</v>
      </c>
      <c r="G1169" s="8" t="s">
        <v>2989</v>
      </c>
      <c r="H1169" s="10">
        <v>3400.0</v>
      </c>
      <c r="I1169" s="10" t="s">
        <v>2909</v>
      </c>
      <c r="J1169" t="s">
        <v>36</v>
      </c>
    </row>
    <row r="1170">
      <c r="A1170" s="10" t="s">
        <v>2920</v>
      </c>
      <c r="B1170" s="10">
        <v>2500000.0</v>
      </c>
      <c r="C1170" s="10">
        <v>5.0</v>
      </c>
      <c r="D1170">
        <v>6.0</v>
      </c>
      <c r="E1170" s="10">
        <v>3.0</v>
      </c>
      <c r="F1170" s="10" t="s">
        <v>92</v>
      </c>
      <c r="G1170" s="8" t="s">
        <v>2989</v>
      </c>
      <c r="H1170" s="10">
        <v>3541.0</v>
      </c>
      <c r="I1170" s="10" t="s">
        <v>2909</v>
      </c>
      <c r="J1170" t="s">
        <v>42</v>
      </c>
    </row>
    <row r="1171">
      <c r="A1171" s="10" t="s">
        <v>2920</v>
      </c>
      <c r="B1171" s="10">
        <v>2500000.0</v>
      </c>
      <c r="C1171" s="10">
        <v>6.0</v>
      </c>
      <c r="D1171">
        <v>6.0</v>
      </c>
      <c r="E1171" s="10">
        <v>3.0</v>
      </c>
      <c r="F1171" s="10" t="s">
        <v>56</v>
      </c>
      <c r="G1171" t="s">
        <v>40</v>
      </c>
      <c r="H1171" s="10">
        <v>4002.0</v>
      </c>
      <c r="I1171" s="10" t="s">
        <v>2909</v>
      </c>
      <c r="J1171" t="s">
        <v>42</v>
      </c>
    </row>
    <row r="1172">
      <c r="A1172" s="10" t="s">
        <v>2920</v>
      </c>
      <c r="B1172" s="10">
        <v>2500000.0</v>
      </c>
      <c r="C1172" s="10">
        <v>6.0</v>
      </c>
      <c r="D1172">
        <v>6.0</v>
      </c>
      <c r="E1172" s="10">
        <v>2.0</v>
      </c>
      <c r="F1172" s="10" t="s">
        <v>56</v>
      </c>
      <c r="G1172" t="s">
        <v>40</v>
      </c>
      <c r="H1172" s="10">
        <v>4300.0</v>
      </c>
      <c r="I1172" s="10" t="s">
        <v>2909</v>
      </c>
      <c r="J1172" t="s">
        <v>42</v>
      </c>
    </row>
    <row r="1173">
      <c r="A1173" s="10" t="s">
        <v>2920</v>
      </c>
      <c r="B1173" s="10">
        <v>2500000.0</v>
      </c>
      <c r="C1173" s="10">
        <v>4.0</v>
      </c>
      <c r="D1173">
        <v>3.0</v>
      </c>
      <c r="E1173" s="10">
        <v>3.0</v>
      </c>
      <c r="F1173" s="10" t="s">
        <v>92</v>
      </c>
      <c r="G1173" s="8" t="s">
        <v>2989</v>
      </c>
      <c r="H1173" s="10">
        <v>3137.0</v>
      </c>
      <c r="I1173" s="10" t="s">
        <v>2909</v>
      </c>
      <c r="J1173" t="s">
        <v>42</v>
      </c>
    </row>
    <row r="1174">
      <c r="A1174" s="10" t="s">
        <v>2933</v>
      </c>
      <c r="B1174" s="10">
        <v>2500000.0</v>
      </c>
      <c r="C1174" s="10">
        <v>6.0</v>
      </c>
      <c r="D1174">
        <v>3.0</v>
      </c>
      <c r="E1174" s="10">
        <v>2.0</v>
      </c>
      <c r="F1174" s="10" t="s">
        <v>56</v>
      </c>
      <c r="G1174" t="s">
        <v>40</v>
      </c>
      <c r="H1174" s="10">
        <v>4500.0</v>
      </c>
      <c r="I1174" s="10" t="s">
        <v>2909</v>
      </c>
      <c r="J1174" t="s">
        <v>42</v>
      </c>
    </row>
    <row r="1175">
      <c r="A1175" s="10" t="s">
        <v>2946</v>
      </c>
      <c r="B1175" s="10">
        <v>2500000.0</v>
      </c>
      <c r="C1175" s="10">
        <v>4.0</v>
      </c>
      <c r="D1175">
        <v>4.0</v>
      </c>
      <c r="E1175" s="10">
        <v>2.0</v>
      </c>
      <c r="F1175" s="10" t="s">
        <v>92</v>
      </c>
      <c r="G1175" s="8" t="s">
        <v>2989</v>
      </c>
      <c r="H1175" s="10">
        <v>1842.0</v>
      </c>
      <c r="I1175" s="10" t="s">
        <v>2909</v>
      </c>
      <c r="J1175" t="s">
        <v>36</v>
      </c>
    </row>
    <row r="1176">
      <c r="A1176" s="10" t="s">
        <v>2907</v>
      </c>
      <c r="B1176" s="10">
        <v>2500000.0</v>
      </c>
      <c r="C1176" s="10">
        <v>5.0</v>
      </c>
      <c r="D1176">
        <v>4.0</v>
      </c>
      <c r="E1176" s="10">
        <v>1.0</v>
      </c>
      <c r="F1176" s="10" t="s">
        <v>33</v>
      </c>
      <c r="G1176" s="8" t="s">
        <v>2989</v>
      </c>
      <c r="H1176" s="10">
        <v>2343.0</v>
      </c>
      <c r="I1176" s="10" t="s">
        <v>2909</v>
      </c>
      <c r="J1176" t="s">
        <v>42</v>
      </c>
    </row>
    <row r="1177">
      <c r="A1177" s="10" t="s">
        <v>2946</v>
      </c>
      <c r="B1177" s="10">
        <v>2500000.0</v>
      </c>
      <c r="C1177" s="10">
        <v>4.0</v>
      </c>
      <c r="D1177">
        <v>4.0</v>
      </c>
      <c r="E1177" s="10">
        <v>2.0</v>
      </c>
      <c r="F1177" s="10" t="s">
        <v>92</v>
      </c>
      <c r="G1177" s="8" t="s">
        <v>2989</v>
      </c>
      <c r="H1177" s="10">
        <v>2111.0</v>
      </c>
      <c r="I1177" s="10" t="s">
        <v>2909</v>
      </c>
      <c r="J1177" t="s">
        <v>36</v>
      </c>
    </row>
    <row r="1178">
      <c r="A1178" s="10" t="s">
        <v>2920</v>
      </c>
      <c r="B1178" s="10">
        <v>2500000.0</v>
      </c>
      <c r="C1178" s="10">
        <v>5.0</v>
      </c>
      <c r="D1178">
        <v>6.0</v>
      </c>
      <c r="E1178" s="10">
        <v>2.0</v>
      </c>
      <c r="F1178" s="10" t="s">
        <v>92</v>
      </c>
      <c r="G1178" s="8" t="s">
        <v>2989</v>
      </c>
      <c r="H1178" s="10">
        <v>3541.0</v>
      </c>
      <c r="I1178" s="10" t="s">
        <v>2909</v>
      </c>
      <c r="J1178" t="s">
        <v>42</v>
      </c>
    </row>
    <row r="1179">
      <c r="A1179" s="10" t="s">
        <v>2935</v>
      </c>
      <c r="B1179" s="10">
        <v>2500000.0</v>
      </c>
      <c r="C1179" s="10">
        <v>8.0</v>
      </c>
      <c r="D1179">
        <v>7.0</v>
      </c>
      <c r="E1179" s="10">
        <v>1.0</v>
      </c>
      <c r="F1179" s="10" t="s">
        <v>39</v>
      </c>
      <c r="G1179" t="s">
        <v>40</v>
      </c>
      <c r="H1179" s="10">
        <v>6000.0</v>
      </c>
      <c r="I1179" s="10" t="s">
        <v>2909</v>
      </c>
      <c r="J1179" t="s">
        <v>36</v>
      </c>
    </row>
    <row r="1180">
      <c r="A1180" s="10" t="s">
        <v>2907</v>
      </c>
      <c r="B1180" s="10">
        <v>2500000.0</v>
      </c>
      <c r="C1180" s="10">
        <v>4.0</v>
      </c>
      <c r="D1180">
        <v>3.0</v>
      </c>
      <c r="E1180" s="10">
        <v>2.0</v>
      </c>
      <c r="F1180" s="10" t="s">
        <v>33</v>
      </c>
      <c r="G1180" s="8" t="s">
        <v>2989</v>
      </c>
      <c r="H1180" s="10">
        <v>2500.0</v>
      </c>
      <c r="I1180" s="10" t="s">
        <v>2909</v>
      </c>
      <c r="J1180" t="s">
        <v>36</v>
      </c>
    </row>
    <row r="1181">
      <c r="A1181" s="10" t="s">
        <v>2907</v>
      </c>
      <c r="B1181" s="10">
        <v>2500000.0</v>
      </c>
      <c r="C1181" s="10">
        <v>3.0</v>
      </c>
      <c r="D1181">
        <v>3.0</v>
      </c>
      <c r="E1181" s="10">
        <v>1.0</v>
      </c>
      <c r="F1181" s="10" t="s">
        <v>33</v>
      </c>
      <c r="G1181" s="8" t="s">
        <v>2989</v>
      </c>
      <c r="H1181" s="10">
        <v>2470.0</v>
      </c>
      <c r="I1181" s="10" t="s">
        <v>2909</v>
      </c>
      <c r="J1181" t="s">
        <v>256</v>
      </c>
    </row>
    <row r="1182">
      <c r="A1182" s="10" t="s">
        <v>2921</v>
      </c>
      <c r="B1182" s="10">
        <v>2500000.0</v>
      </c>
      <c r="C1182" s="10">
        <v>5.0</v>
      </c>
      <c r="D1182">
        <v>5.0</v>
      </c>
      <c r="E1182" s="10">
        <v>1.0</v>
      </c>
      <c r="F1182" s="10" t="s">
        <v>557</v>
      </c>
      <c r="G1182" s="8" t="s">
        <v>2989</v>
      </c>
      <c r="H1182" s="10">
        <v>3300.0</v>
      </c>
      <c r="I1182" s="10" t="s">
        <v>2909</v>
      </c>
      <c r="J1182" t="s">
        <v>42</v>
      </c>
    </row>
    <row r="1183">
      <c r="A1183" s="10" t="s">
        <v>2907</v>
      </c>
      <c r="B1183" s="10">
        <v>2500000.0</v>
      </c>
      <c r="C1183" s="10">
        <v>4.0</v>
      </c>
      <c r="D1183">
        <v>5.0</v>
      </c>
      <c r="E1183" s="10">
        <v>3.0</v>
      </c>
      <c r="F1183" s="10" t="s">
        <v>92</v>
      </c>
      <c r="G1183" s="8" t="s">
        <v>2989</v>
      </c>
      <c r="H1183" s="10">
        <v>3109.0</v>
      </c>
      <c r="I1183" s="10" t="s">
        <v>2909</v>
      </c>
      <c r="J1183" t="s">
        <v>42</v>
      </c>
    </row>
    <row r="1184">
      <c r="A1184" s="10" t="s">
        <v>2926</v>
      </c>
      <c r="B1184" s="10">
        <v>2500000.0</v>
      </c>
      <c r="C1184" s="10">
        <v>5.0</v>
      </c>
      <c r="D1184">
        <v>5.0</v>
      </c>
      <c r="E1184" s="10">
        <v>2.0</v>
      </c>
      <c r="F1184" s="10" t="s">
        <v>56</v>
      </c>
      <c r="G1184" t="s">
        <v>40</v>
      </c>
      <c r="H1184" s="10">
        <v>3200.0</v>
      </c>
      <c r="I1184" s="10" t="s">
        <v>2909</v>
      </c>
      <c r="J1184" t="s">
        <v>42</v>
      </c>
    </row>
    <row r="1185">
      <c r="A1185" s="10" t="s">
        <v>2929</v>
      </c>
      <c r="B1185" s="10">
        <v>2500000.0</v>
      </c>
      <c r="C1185" s="10">
        <v>6.0</v>
      </c>
      <c r="D1185">
        <v>7.0</v>
      </c>
      <c r="E1185" s="10">
        <v>1.0</v>
      </c>
      <c r="F1185" s="10" t="s">
        <v>39</v>
      </c>
      <c r="G1185" t="s">
        <v>40</v>
      </c>
      <c r="H1185" s="10">
        <v>7000.0</v>
      </c>
      <c r="I1185" s="10" t="s">
        <v>2909</v>
      </c>
      <c r="J1185" t="s">
        <v>256</v>
      </c>
    </row>
    <row r="1186">
      <c r="A1186" s="10" t="s">
        <v>2907</v>
      </c>
      <c r="B1186" s="10">
        <v>2500000.0</v>
      </c>
      <c r="C1186" s="10">
        <v>5.0</v>
      </c>
      <c r="D1186">
        <v>6.0</v>
      </c>
      <c r="E1186" s="10">
        <v>2.0</v>
      </c>
      <c r="F1186" s="10" t="s">
        <v>33</v>
      </c>
      <c r="G1186" t="s">
        <v>40</v>
      </c>
      <c r="H1186" s="10">
        <v>3283.0</v>
      </c>
      <c r="I1186" s="10" t="s">
        <v>2909</v>
      </c>
      <c r="J1186" t="s">
        <v>42</v>
      </c>
    </row>
    <row r="1187">
      <c r="A1187" s="10" t="s">
        <v>2912</v>
      </c>
      <c r="B1187" s="10">
        <v>2500000.0</v>
      </c>
      <c r="C1187" s="10">
        <v>5.0</v>
      </c>
      <c r="D1187">
        <v>5.0</v>
      </c>
      <c r="E1187" s="10">
        <v>2.0</v>
      </c>
      <c r="F1187" s="10" t="s">
        <v>56</v>
      </c>
      <c r="G1187" s="8" t="s">
        <v>2989</v>
      </c>
      <c r="H1187" s="10">
        <v>3719.0</v>
      </c>
      <c r="I1187" s="10" t="s">
        <v>2909</v>
      </c>
      <c r="J1187" t="s">
        <v>36</v>
      </c>
    </row>
    <row r="1188">
      <c r="A1188" s="10" t="s">
        <v>2941</v>
      </c>
      <c r="B1188" s="10">
        <v>2500000.0</v>
      </c>
      <c r="C1188" s="10">
        <v>4.0</v>
      </c>
      <c r="D1188">
        <v>5.0</v>
      </c>
      <c r="E1188" s="10">
        <v>2.0</v>
      </c>
      <c r="F1188" s="10" t="s">
        <v>92</v>
      </c>
      <c r="G1188" s="8" t="s">
        <v>2989</v>
      </c>
      <c r="H1188" s="10">
        <v>2573.0</v>
      </c>
      <c r="I1188" s="10" t="s">
        <v>2909</v>
      </c>
      <c r="J1188" t="s">
        <v>36</v>
      </c>
    </row>
    <row r="1189">
      <c r="A1189" s="10" t="s">
        <v>2952</v>
      </c>
      <c r="B1189" s="10">
        <v>2500000.0</v>
      </c>
      <c r="C1189" s="10">
        <v>6.0</v>
      </c>
      <c r="D1189">
        <v>5.0</v>
      </c>
      <c r="E1189" s="10">
        <v>2.0</v>
      </c>
      <c r="F1189" s="10" t="s">
        <v>39</v>
      </c>
      <c r="G1189" t="s">
        <v>40</v>
      </c>
      <c r="H1189" s="10">
        <v>7720.0</v>
      </c>
      <c r="I1189" s="10" t="s">
        <v>2909</v>
      </c>
      <c r="J1189" t="s">
        <v>112</v>
      </c>
    </row>
    <row r="1190">
      <c r="A1190" s="10" t="s">
        <v>2921</v>
      </c>
      <c r="B1190" s="10">
        <v>2500000.0</v>
      </c>
      <c r="C1190" s="10">
        <v>6.0</v>
      </c>
      <c r="D1190">
        <v>6.0</v>
      </c>
      <c r="E1190" s="10">
        <v>2.0</v>
      </c>
      <c r="F1190" s="10" t="s">
        <v>177</v>
      </c>
      <c r="G1190" t="s">
        <v>40</v>
      </c>
      <c r="H1190" s="10">
        <v>2200.0</v>
      </c>
      <c r="I1190" s="10" t="s">
        <v>2909</v>
      </c>
      <c r="J1190" t="s">
        <v>256</v>
      </c>
    </row>
    <row r="1191">
      <c r="A1191" s="10" t="s">
        <v>2920</v>
      </c>
      <c r="B1191" s="10">
        <v>2500000.0</v>
      </c>
      <c r="C1191" s="10">
        <v>6.0</v>
      </c>
      <c r="D1191">
        <v>6.0</v>
      </c>
      <c r="E1191" s="10">
        <v>2.0</v>
      </c>
      <c r="F1191" s="10" t="s">
        <v>56</v>
      </c>
      <c r="G1191" t="s">
        <v>40</v>
      </c>
      <c r="H1191" s="10">
        <v>3600.0</v>
      </c>
      <c r="I1191" s="10" t="s">
        <v>2909</v>
      </c>
      <c r="J1191" t="s">
        <v>42</v>
      </c>
    </row>
    <row r="1192">
      <c r="A1192" s="10" t="s">
        <v>2912</v>
      </c>
      <c r="B1192" s="10">
        <v>2500000.0</v>
      </c>
      <c r="C1192" s="10">
        <v>5.0</v>
      </c>
      <c r="D1192">
        <v>5.0</v>
      </c>
      <c r="E1192" s="10">
        <v>1.0</v>
      </c>
      <c r="F1192" s="10" t="s">
        <v>56</v>
      </c>
      <c r="G1192" t="s">
        <v>40</v>
      </c>
      <c r="H1192" s="10">
        <v>3800.0</v>
      </c>
      <c r="I1192" s="10" t="s">
        <v>2909</v>
      </c>
      <c r="J1192" t="s">
        <v>36</v>
      </c>
    </row>
    <row r="1193">
      <c r="A1193" s="10" t="s">
        <v>2936</v>
      </c>
      <c r="B1193" s="10">
        <v>2500000.0</v>
      </c>
      <c r="C1193" s="10">
        <v>5.0</v>
      </c>
      <c r="D1193">
        <v>4.0</v>
      </c>
      <c r="E1193" s="10">
        <v>4.0</v>
      </c>
      <c r="F1193" s="10" t="s">
        <v>177</v>
      </c>
      <c r="G1193" t="s">
        <v>40</v>
      </c>
      <c r="H1193" s="10">
        <v>2250.0</v>
      </c>
      <c r="I1193" s="10" t="s">
        <v>2909</v>
      </c>
      <c r="J1193" t="s">
        <v>42</v>
      </c>
    </row>
    <row r="1194">
      <c r="A1194" s="10" t="s">
        <v>2919</v>
      </c>
      <c r="B1194" s="10">
        <v>2500000.0</v>
      </c>
      <c r="C1194" s="10">
        <v>4.0</v>
      </c>
      <c r="D1194">
        <v>4.0</v>
      </c>
      <c r="E1194" s="10">
        <v>2.0</v>
      </c>
      <c r="F1194" s="10" t="s">
        <v>92</v>
      </c>
      <c r="G1194" t="s">
        <v>40</v>
      </c>
      <c r="H1194" s="10">
        <v>3788.0</v>
      </c>
      <c r="I1194" s="10" t="s">
        <v>2909</v>
      </c>
      <c r="J1194" t="s">
        <v>42</v>
      </c>
    </row>
    <row r="1195">
      <c r="A1195" s="10" t="s">
        <v>2916</v>
      </c>
      <c r="B1195" s="10">
        <v>2500000.0</v>
      </c>
      <c r="C1195" s="10">
        <v>5.0</v>
      </c>
      <c r="D1195">
        <v>4.0</v>
      </c>
      <c r="E1195" s="10">
        <v>1.0</v>
      </c>
      <c r="F1195" s="10" t="s">
        <v>557</v>
      </c>
      <c r="G1195" t="s">
        <v>40</v>
      </c>
      <c r="H1195" s="10">
        <v>4590.0</v>
      </c>
      <c r="I1195" s="10" t="s">
        <v>2909</v>
      </c>
      <c r="J1195" t="s">
        <v>42</v>
      </c>
    </row>
    <row r="1196">
      <c r="A1196" s="10" t="s">
        <v>2918</v>
      </c>
      <c r="B1196" s="10">
        <v>2500000.0</v>
      </c>
      <c r="C1196" s="10">
        <v>6.0</v>
      </c>
      <c r="D1196">
        <v>6.0</v>
      </c>
      <c r="E1196" s="10">
        <v>5.0</v>
      </c>
      <c r="F1196" s="10" t="s">
        <v>56</v>
      </c>
      <c r="G1196" t="s">
        <v>40</v>
      </c>
      <c r="H1196" s="10">
        <v>4800.0</v>
      </c>
      <c r="I1196" s="10" t="s">
        <v>2909</v>
      </c>
      <c r="J1196" t="s">
        <v>42</v>
      </c>
    </row>
    <row r="1197">
      <c r="A1197" s="10" t="s">
        <v>2910</v>
      </c>
      <c r="B1197" s="10">
        <v>2500000.0</v>
      </c>
      <c r="C1197" s="10">
        <v>3.0</v>
      </c>
      <c r="D1197">
        <v>3.0</v>
      </c>
      <c r="E1197" s="10">
        <v>1.0</v>
      </c>
      <c r="F1197" s="10" t="s">
        <v>92</v>
      </c>
      <c r="G1197" s="8" t="s">
        <v>2989</v>
      </c>
      <c r="H1197" s="10">
        <v>2248.0</v>
      </c>
      <c r="I1197" s="10" t="s">
        <v>2909</v>
      </c>
      <c r="J1197" t="s">
        <v>42</v>
      </c>
    </row>
    <row r="1198">
      <c r="A1198" s="10" t="s">
        <v>2959</v>
      </c>
      <c r="B1198" s="10">
        <v>2500000.0</v>
      </c>
      <c r="C1198" s="10">
        <v>4.0</v>
      </c>
      <c r="D1198">
        <v>3.0</v>
      </c>
      <c r="E1198" s="10">
        <v>1.0</v>
      </c>
      <c r="F1198" s="10" t="s">
        <v>92</v>
      </c>
      <c r="G1198" s="8" t="s">
        <v>2989</v>
      </c>
      <c r="H1198" s="10">
        <v>2680.0</v>
      </c>
      <c r="I1198" s="10" t="s">
        <v>2909</v>
      </c>
      <c r="J1198" t="s">
        <v>42</v>
      </c>
    </row>
    <row r="1199">
      <c r="A1199" s="10" t="s">
        <v>2920</v>
      </c>
      <c r="B1199" s="10">
        <v>2500000.0</v>
      </c>
      <c r="C1199" s="10">
        <v>6.0</v>
      </c>
      <c r="D1199">
        <v>5.0</v>
      </c>
      <c r="E1199" s="10">
        <v>2.0</v>
      </c>
      <c r="F1199" s="10" t="s">
        <v>92</v>
      </c>
      <c r="G1199" s="8" t="s">
        <v>2989</v>
      </c>
      <c r="H1199" s="10">
        <v>4000.0</v>
      </c>
      <c r="I1199" s="10" t="s">
        <v>2909</v>
      </c>
      <c r="J1199" t="s">
        <v>42</v>
      </c>
    </row>
    <row r="1200">
      <c r="A1200" s="10" t="s">
        <v>2958</v>
      </c>
      <c r="B1200" s="10">
        <v>2500000.0</v>
      </c>
      <c r="C1200" s="10">
        <v>4.0</v>
      </c>
      <c r="D1200">
        <v>3.0</v>
      </c>
      <c r="E1200" s="10">
        <v>2.0</v>
      </c>
      <c r="F1200" s="10" t="s">
        <v>1404</v>
      </c>
      <c r="G1200" t="s">
        <v>40</v>
      </c>
      <c r="H1200" s="10">
        <v>9120.0</v>
      </c>
      <c r="I1200" s="10" t="s">
        <v>2909</v>
      </c>
      <c r="J1200" t="s">
        <v>112</v>
      </c>
    </row>
    <row r="1201">
      <c r="A1201" s="10" t="s">
        <v>2920</v>
      </c>
      <c r="B1201" s="10">
        <v>2500000.0</v>
      </c>
      <c r="C1201" s="10">
        <v>4.0</v>
      </c>
      <c r="D1201">
        <v>5.0</v>
      </c>
      <c r="E1201" s="10">
        <v>2.0</v>
      </c>
      <c r="F1201" s="10" t="s">
        <v>92</v>
      </c>
      <c r="G1201" s="8" t="s">
        <v>2989</v>
      </c>
      <c r="H1201" s="10">
        <v>3729.0</v>
      </c>
      <c r="I1201" s="10" t="s">
        <v>2909</v>
      </c>
      <c r="J1201" t="s">
        <v>36</v>
      </c>
    </row>
    <row r="1202">
      <c r="A1202" s="10" t="s">
        <v>2919</v>
      </c>
      <c r="B1202" s="10">
        <v>2500000.0</v>
      </c>
      <c r="C1202" s="10">
        <v>5.0</v>
      </c>
      <c r="D1202">
        <v>5.0</v>
      </c>
      <c r="E1202" s="10">
        <v>3.0</v>
      </c>
      <c r="F1202" s="10" t="s">
        <v>92</v>
      </c>
      <c r="G1202" s="8" t="s">
        <v>2989</v>
      </c>
      <c r="H1202" s="10">
        <v>2780.0</v>
      </c>
      <c r="I1202" s="10" t="s">
        <v>2909</v>
      </c>
      <c r="J1202" t="s">
        <v>42</v>
      </c>
    </row>
    <row r="1203">
      <c r="A1203" s="10" t="s">
        <v>2920</v>
      </c>
      <c r="B1203" s="10">
        <v>2500000.0</v>
      </c>
      <c r="C1203" s="10">
        <v>6.0</v>
      </c>
      <c r="D1203">
        <v>6.0</v>
      </c>
      <c r="E1203" s="10">
        <v>2.0</v>
      </c>
      <c r="F1203" s="10" t="s">
        <v>92</v>
      </c>
      <c r="G1203" s="8" t="s">
        <v>2989</v>
      </c>
      <c r="H1203" s="10">
        <v>4000.0</v>
      </c>
      <c r="I1203" s="10" t="s">
        <v>2909</v>
      </c>
      <c r="J1203" t="s">
        <v>112</v>
      </c>
    </row>
    <row r="1204">
      <c r="A1204" s="10" t="s">
        <v>2920</v>
      </c>
      <c r="B1204" s="10">
        <v>2500000.0</v>
      </c>
      <c r="C1204" s="10">
        <v>6.0</v>
      </c>
      <c r="D1204">
        <v>3.0</v>
      </c>
      <c r="E1204" s="10">
        <v>1.0</v>
      </c>
      <c r="F1204" s="10" t="s">
        <v>92</v>
      </c>
      <c r="G1204" s="8" t="s">
        <v>2989</v>
      </c>
      <c r="H1204" s="10">
        <v>4000.0</v>
      </c>
      <c r="I1204" s="10" t="s">
        <v>2909</v>
      </c>
      <c r="J1204" t="s">
        <v>256</v>
      </c>
    </row>
    <row r="1205">
      <c r="A1205" s="10" t="s">
        <v>2923</v>
      </c>
      <c r="B1205" s="10">
        <v>2500000.0</v>
      </c>
      <c r="C1205" s="10">
        <v>4.0</v>
      </c>
      <c r="D1205">
        <v>3.0</v>
      </c>
      <c r="E1205" s="10">
        <v>2.0</v>
      </c>
      <c r="F1205" s="10" t="s">
        <v>92</v>
      </c>
      <c r="G1205" s="8" t="s">
        <v>2989</v>
      </c>
      <c r="H1205" s="10">
        <v>2265.0</v>
      </c>
      <c r="I1205" s="10" t="s">
        <v>2909</v>
      </c>
      <c r="J1205" t="s">
        <v>42</v>
      </c>
    </row>
    <row r="1206">
      <c r="A1206" s="10" t="s">
        <v>2907</v>
      </c>
      <c r="B1206" s="10">
        <v>2500000.0</v>
      </c>
      <c r="C1206" s="10">
        <v>2.0</v>
      </c>
      <c r="D1206">
        <v>2.0</v>
      </c>
      <c r="E1206" s="10">
        <v>1.0</v>
      </c>
      <c r="F1206" s="10" t="s">
        <v>33</v>
      </c>
      <c r="G1206" s="8" t="s">
        <v>2989</v>
      </c>
      <c r="H1206" s="10">
        <v>1076.0</v>
      </c>
      <c r="I1206" s="10" t="s">
        <v>2909</v>
      </c>
      <c r="J1206" t="s">
        <v>42</v>
      </c>
    </row>
    <row r="1207">
      <c r="A1207" s="10" t="s">
        <v>2907</v>
      </c>
      <c r="B1207" s="10">
        <v>2500000.0</v>
      </c>
      <c r="C1207" s="10">
        <v>2.0</v>
      </c>
      <c r="D1207">
        <v>2.0</v>
      </c>
      <c r="E1207" s="10">
        <v>2.0</v>
      </c>
      <c r="F1207" s="10" t="s">
        <v>33</v>
      </c>
      <c r="G1207" s="8" t="s">
        <v>2989</v>
      </c>
      <c r="H1207" s="10">
        <v>1076.0</v>
      </c>
      <c r="I1207" s="10" t="s">
        <v>2909</v>
      </c>
      <c r="J1207" t="s">
        <v>42</v>
      </c>
    </row>
    <row r="1208">
      <c r="A1208" s="10" t="s">
        <v>2916</v>
      </c>
      <c r="B1208" s="10">
        <v>2500000.0</v>
      </c>
      <c r="C1208" s="10">
        <v>7.0</v>
      </c>
      <c r="D1208">
        <v>7.0</v>
      </c>
      <c r="E1208" s="10">
        <v>2.0</v>
      </c>
      <c r="F1208" s="10" t="s">
        <v>671</v>
      </c>
      <c r="G1208" t="s">
        <v>40</v>
      </c>
      <c r="H1208" s="10">
        <v>3230.0</v>
      </c>
      <c r="I1208" s="10" t="s">
        <v>2909</v>
      </c>
      <c r="J1208" t="s">
        <v>112</v>
      </c>
    </row>
    <row r="1209">
      <c r="A1209" s="10" t="s">
        <v>2919</v>
      </c>
      <c r="B1209" s="10">
        <v>2500000.0</v>
      </c>
      <c r="C1209" s="10">
        <v>3.0</v>
      </c>
      <c r="D1209">
        <v>3.0</v>
      </c>
      <c r="E1209" s="10">
        <v>2.0</v>
      </c>
      <c r="F1209" s="10" t="s">
        <v>92</v>
      </c>
      <c r="G1209" s="8" t="s">
        <v>2989</v>
      </c>
      <c r="H1209" s="10">
        <v>2800.0</v>
      </c>
      <c r="I1209" s="10" t="s">
        <v>2909</v>
      </c>
      <c r="J1209" t="s">
        <v>42</v>
      </c>
    </row>
    <row r="1210">
      <c r="A1210" s="10" t="s">
        <v>2928</v>
      </c>
      <c r="B1210" s="10">
        <v>2499999.0</v>
      </c>
      <c r="C1210" s="10">
        <v>4.0</v>
      </c>
      <c r="D1210">
        <v>4.0</v>
      </c>
      <c r="E1210" s="10">
        <v>2.0</v>
      </c>
      <c r="F1210" s="10" t="s">
        <v>33</v>
      </c>
      <c r="G1210" s="8" t="s">
        <v>2989</v>
      </c>
      <c r="H1210" s="10">
        <v>1787.0</v>
      </c>
      <c r="I1210" s="10" t="s">
        <v>2909</v>
      </c>
      <c r="J1210" t="s">
        <v>36</v>
      </c>
    </row>
    <row r="1211">
      <c r="A1211" s="10" t="s">
        <v>2921</v>
      </c>
      <c r="B1211" s="10">
        <v>2490000.0</v>
      </c>
      <c r="C1211" s="10">
        <v>6.0</v>
      </c>
      <c r="D1211">
        <v>3.0</v>
      </c>
      <c r="E1211" s="10">
        <v>1.0</v>
      </c>
      <c r="F1211" s="10" t="s">
        <v>557</v>
      </c>
      <c r="G1211" t="s">
        <v>40</v>
      </c>
      <c r="H1211" s="10">
        <v>2900.0</v>
      </c>
      <c r="I1211" s="10" t="s">
        <v>2909</v>
      </c>
      <c r="J1211" t="s">
        <v>42</v>
      </c>
    </row>
    <row r="1212">
      <c r="A1212" s="10" t="s">
        <v>2920</v>
      </c>
      <c r="B1212" s="10">
        <v>2484000.0</v>
      </c>
      <c r="C1212" s="10">
        <v>4.0</v>
      </c>
      <c r="D1212">
        <v>5.0</v>
      </c>
      <c r="E1212" s="10">
        <v>1.0</v>
      </c>
      <c r="F1212" s="10" t="s">
        <v>92</v>
      </c>
      <c r="G1212" s="8" t="s">
        <v>2989</v>
      </c>
      <c r="H1212" s="10">
        <v>2700.0</v>
      </c>
      <c r="I1212" s="10" t="s">
        <v>2909</v>
      </c>
      <c r="J1212" t="s">
        <v>36</v>
      </c>
    </row>
    <row r="1213">
      <c r="A1213" s="10" t="s">
        <v>2920</v>
      </c>
      <c r="B1213" s="10">
        <v>2480000.0</v>
      </c>
      <c r="C1213" s="10">
        <v>5.0</v>
      </c>
      <c r="D1213">
        <v>5.0</v>
      </c>
      <c r="E1213" s="10">
        <v>2.0</v>
      </c>
      <c r="F1213" s="10" t="s">
        <v>92</v>
      </c>
      <c r="G1213" s="8" t="s">
        <v>2989</v>
      </c>
      <c r="H1213" s="10">
        <v>3041.0</v>
      </c>
      <c r="I1213" s="10" t="s">
        <v>2909</v>
      </c>
      <c r="J1213" t="s">
        <v>42</v>
      </c>
    </row>
    <row r="1214">
      <c r="A1214" s="10" t="s">
        <v>2920</v>
      </c>
      <c r="B1214" s="10">
        <v>2480000.0</v>
      </c>
      <c r="C1214" s="10">
        <v>5.0</v>
      </c>
      <c r="D1214">
        <v>5.0</v>
      </c>
      <c r="E1214" s="10">
        <v>3.0</v>
      </c>
      <c r="F1214" s="10" t="s">
        <v>92</v>
      </c>
      <c r="G1214" s="8" t="s">
        <v>2989</v>
      </c>
      <c r="H1214" s="10">
        <v>3041.0</v>
      </c>
      <c r="I1214" s="10" t="s">
        <v>2909</v>
      </c>
      <c r="J1214" t="s">
        <v>112</v>
      </c>
    </row>
    <row r="1215">
      <c r="A1215" s="10" t="s">
        <v>2920</v>
      </c>
      <c r="B1215" s="10">
        <v>2480000.0</v>
      </c>
      <c r="C1215" s="10">
        <v>5.0</v>
      </c>
      <c r="D1215">
        <v>6.0</v>
      </c>
      <c r="E1215" s="10">
        <v>1.0</v>
      </c>
      <c r="F1215" s="10" t="s">
        <v>92</v>
      </c>
      <c r="G1215" s="8" t="s">
        <v>2989</v>
      </c>
      <c r="H1215" s="10">
        <v>2702.0</v>
      </c>
      <c r="I1215" s="10" t="s">
        <v>2909</v>
      </c>
      <c r="J1215" t="s">
        <v>42</v>
      </c>
    </row>
    <row r="1216">
      <c r="A1216" s="10" t="s">
        <v>2907</v>
      </c>
      <c r="B1216" s="10">
        <v>2480000.0</v>
      </c>
      <c r="C1216" s="10">
        <v>1.0</v>
      </c>
      <c r="D1216">
        <v>1.0</v>
      </c>
      <c r="E1216" s="10">
        <v>1.0</v>
      </c>
      <c r="F1216" s="10" t="s">
        <v>33</v>
      </c>
      <c r="G1216" s="8" t="s">
        <v>2989</v>
      </c>
      <c r="H1216" s="10">
        <v>1023.0</v>
      </c>
      <c r="I1216" s="10" t="s">
        <v>2909</v>
      </c>
      <c r="J1216" t="s">
        <v>42</v>
      </c>
    </row>
    <row r="1217">
      <c r="A1217" s="10" t="s">
        <v>2907</v>
      </c>
      <c r="B1217" s="10">
        <v>2480000.0</v>
      </c>
      <c r="C1217" s="10">
        <v>5.0</v>
      </c>
      <c r="D1217">
        <v>5.0</v>
      </c>
      <c r="E1217" s="10">
        <v>2.0</v>
      </c>
      <c r="F1217" s="10" t="s">
        <v>92</v>
      </c>
      <c r="G1217" s="8" t="s">
        <v>2989</v>
      </c>
      <c r="H1217" s="10">
        <v>2900.0</v>
      </c>
      <c r="I1217" s="10" t="s">
        <v>2909</v>
      </c>
      <c r="J1217" t="s">
        <v>36</v>
      </c>
    </row>
    <row r="1218">
      <c r="A1218" s="10" t="s">
        <v>2910</v>
      </c>
      <c r="B1218" s="10">
        <v>2480000.0</v>
      </c>
      <c r="C1218" s="10">
        <v>4.0</v>
      </c>
      <c r="D1218">
        <v>4.0</v>
      </c>
      <c r="E1218" s="10">
        <v>1.0</v>
      </c>
      <c r="F1218" s="10" t="s">
        <v>177</v>
      </c>
      <c r="G1218" t="s">
        <v>40</v>
      </c>
      <c r="H1218" s="10">
        <v>1650.0</v>
      </c>
      <c r="I1218" s="10" t="s">
        <v>2909</v>
      </c>
      <c r="J1218" t="s">
        <v>42</v>
      </c>
    </row>
    <row r="1219">
      <c r="A1219" s="10" t="s">
        <v>2941</v>
      </c>
      <c r="B1219" s="10">
        <v>2480000.0</v>
      </c>
      <c r="C1219" s="10">
        <v>6.0</v>
      </c>
      <c r="D1219">
        <v>5.0</v>
      </c>
      <c r="E1219" s="10">
        <v>2.0</v>
      </c>
      <c r="F1219" s="10" t="s">
        <v>56</v>
      </c>
      <c r="G1219" t="s">
        <v>40</v>
      </c>
      <c r="H1219" s="10">
        <v>3900.0</v>
      </c>
      <c r="I1219" s="10" t="s">
        <v>2909</v>
      </c>
      <c r="J1219" t="s">
        <v>42</v>
      </c>
    </row>
    <row r="1220">
      <c r="A1220" s="10" t="s">
        <v>2917</v>
      </c>
      <c r="B1220" s="10">
        <v>2480000.0</v>
      </c>
      <c r="C1220" s="10">
        <v>6.0</v>
      </c>
      <c r="D1220">
        <v>3.0</v>
      </c>
      <c r="E1220" s="10">
        <v>2.0</v>
      </c>
      <c r="F1220" s="10" t="s">
        <v>56</v>
      </c>
      <c r="G1220" t="s">
        <v>40</v>
      </c>
      <c r="H1220" s="10">
        <v>3705.0</v>
      </c>
      <c r="I1220" s="10" t="s">
        <v>2909</v>
      </c>
      <c r="J1220" t="s">
        <v>42</v>
      </c>
    </row>
    <row r="1221">
      <c r="A1221" s="10" t="s">
        <v>2912</v>
      </c>
      <c r="B1221" s="10">
        <v>2480000.0</v>
      </c>
      <c r="C1221" s="10">
        <v>6.0</v>
      </c>
      <c r="D1221">
        <v>5.0</v>
      </c>
      <c r="E1221" s="10">
        <v>1.0</v>
      </c>
      <c r="F1221" s="10" t="s">
        <v>56</v>
      </c>
      <c r="G1221" s="8" t="s">
        <v>2989</v>
      </c>
      <c r="H1221" s="10">
        <v>4333.0</v>
      </c>
      <c r="I1221" s="10" t="s">
        <v>2909</v>
      </c>
      <c r="J1221" t="s">
        <v>42</v>
      </c>
    </row>
    <row r="1222">
      <c r="A1222" s="10" t="s">
        <v>2930</v>
      </c>
      <c r="B1222" s="10">
        <v>2480000.0</v>
      </c>
      <c r="C1222" s="10">
        <v>8.0</v>
      </c>
      <c r="D1222">
        <v>7.0</v>
      </c>
      <c r="E1222" s="10">
        <v>1.0</v>
      </c>
      <c r="F1222" s="10" t="s">
        <v>92</v>
      </c>
      <c r="G1222" s="8" t="s">
        <v>2989</v>
      </c>
      <c r="H1222" s="10">
        <v>5147.0</v>
      </c>
      <c r="I1222" s="10" t="s">
        <v>2909</v>
      </c>
      <c r="J1222" t="s">
        <v>256</v>
      </c>
    </row>
    <row r="1223">
      <c r="A1223" s="10" t="s">
        <v>2907</v>
      </c>
      <c r="B1223" s="10">
        <v>2480000.0</v>
      </c>
      <c r="C1223" s="10">
        <v>2.0</v>
      </c>
      <c r="D1223">
        <v>2.0</v>
      </c>
      <c r="E1223" s="10">
        <v>2.0</v>
      </c>
      <c r="F1223" s="10" t="s">
        <v>33</v>
      </c>
      <c r="G1223" s="8" t="s">
        <v>2989</v>
      </c>
      <c r="H1223" s="10">
        <v>1076.0</v>
      </c>
      <c r="I1223" s="10" t="s">
        <v>2909</v>
      </c>
      <c r="J1223" t="s">
        <v>36</v>
      </c>
    </row>
    <row r="1224">
      <c r="A1224" s="10" t="s">
        <v>2907</v>
      </c>
      <c r="B1224" s="10">
        <v>2480000.0</v>
      </c>
      <c r="C1224" s="10">
        <v>4.0</v>
      </c>
      <c r="D1224">
        <v>4.0</v>
      </c>
      <c r="E1224" s="10">
        <v>2.0</v>
      </c>
      <c r="F1224" s="10" t="s">
        <v>33</v>
      </c>
      <c r="G1224" s="8" t="s">
        <v>2989</v>
      </c>
      <c r="H1224" s="10">
        <v>1804.0</v>
      </c>
      <c r="I1224" s="10" t="s">
        <v>2909</v>
      </c>
      <c r="J1224" t="s">
        <v>36</v>
      </c>
    </row>
    <row r="1225">
      <c r="A1225" s="10" t="s">
        <v>2907</v>
      </c>
      <c r="B1225" s="10">
        <v>2478600.0</v>
      </c>
      <c r="C1225" s="10">
        <v>5.0</v>
      </c>
      <c r="D1225">
        <v>4.0</v>
      </c>
      <c r="E1225" s="10">
        <v>2.0</v>
      </c>
      <c r="F1225" s="10" t="s">
        <v>92</v>
      </c>
      <c r="G1225" s="8" t="s">
        <v>2989</v>
      </c>
      <c r="H1225" s="10">
        <v>2916.0</v>
      </c>
      <c r="I1225" s="10" t="s">
        <v>2909</v>
      </c>
      <c r="J1225" t="s">
        <v>42</v>
      </c>
    </row>
    <row r="1226">
      <c r="A1226" s="10" t="s">
        <v>2907</v>
      </c>
      <c r="B1226" s="10">
        <v>2473000.0</v>
      </c>
      <c r="C1226" s="10">
        <v>5.0</v>
      </c>
      <c r="D1226">
        <v>4.0</v>
      </c>
      <c r="E1226" s="10">
        <v>2.0</v>
      </c>
      <c r="F1226" s="10" t="s">
        <v>33</v>
      </c>
      <c r="G1226" s="8" t="s">
        <v>2989</v>
      </c>
      <c r="H1226" s="10">
        <v>2473.0</v>
      </c>
      <c r="I1226" s="10" t="s">
        <v>2909</v>
      </c>
      <c r="J1226" t="s">
        <v>256</v>
      </c>
    </row>
    <row r="1227">
      <c r="A1227" s="10" t="s">
        <v>2907</v>
      </c>
      <c r="B1227" s="10">
        <v>2464350.0</v>
      </c>
      <c r="C1227" s="10">
        <v>4.0</v>
      </c>
      <c r="D1227">
        <v>5.0</v>
      </c>
      <c r="E1227" s="10">
        <v>1.0</v>
      </c>
      <c r="F1227" s="10" t="s">
        <v>92</v>
      </c>
      <c r="G1227" s="8" t="s">
        <v>2989</v>
      </c>
      <c r="H1227" s="10">
        <v>2347.0</v>
      </c>
      <c r="I1227" s="10" t="s">
        <v>2909</v>
      </c>
      <c r="J1227" t="s">
        <v>112</v>
      </c>
    </row>
    <row r="1228">
      <c r="A1228" s="10" t="s">
        <v>2923</v>
      </c>
      <c r="B1228" s="10">
        <v>2453000.0</v>
      </c>
      <c r="C1228" s="10">
        <v>4.0</v>
      </c>
      <c r="D1228">
        <v>3.0</v>
      </c>
      <c r="E1228" s="10">
        <v>2.0</v>
      </c>
      <c r="F1228" s="10" t="s">
        <v>92</v>
      </c>
      <c r="G1228" s="8" t="s">
        <v>2989</v>
      </c>
      <c r="H1228" s="10">
        <v>2230.0</v>
      </c>
      <c r="I1228" s="10" t="s">
        <v>2909</v>
      </c>
      <c r="J1228" t="s">
        <v>42</v>
      </c>
    </row>
    <row r="1229">
      <c r="A1229" s="10" t="s">
        <v>2920</v>
      </c>
      <c r="B1229" s="10">
        <v>2450000.0</v>
      </c>
      <c r="C1229" s="10">
        <v>5.0</v>
      </c>
      <c r="D1229">
        <v>4.0</v>
      </c>
      <c r="E1229" s="10">
        <v>2.0</v>
      </c>
      <c r="F1229" s="10" t="s">
        <v>92</v>
      </c>
      <c r="G1229" s="8" t="s">
        <v>2989</v>
      </c>
      <c r="H1229" s="10">
        <v>3000.0</v>
      </c>
      <c r="I1229" s="10" t="s">
        <v>2909</v>
      </c>
      <c r="J1229" t="s">
        <v>42</v>
      </c>
    </row>
    <row r="1230">
      <c r="A1230" s="10" t="s">
        <v>2920</v>
      </c>
      <c r="B1230" s="10">
        <v>2450000.0</v>
      </c>
      <c r="C1230" s="10">
        <v>5.0</v>
      </c>
      <c r="D1230">
        <v>6.0</v>
      </c>
      <c r="E1230" s="10">
        <v>2.0</v>
      </c>
      <c r="F1230" s="10" t="s">
        <v>92</v>
      </c>
      <c r="G1230" s="8" t="s">
        <v>2989</v>
      </c>
      <c r="H1230" s="10">
        <v>2906.0</v>
      </c>
      <c r="I1230" s="10" t="s">
        <v>2909</v>
      </c>
      <c r="J1230" t="s">
        <v>256</v>
      </c>
    </row>
    <row r="1231">
      <c r="A1231" s="10" t="s">
        <v>2940</v>
      </c>
      <c r="B1231" s="10">
        <v>2450000.0</v>
      </c>
      <c r="C1231" s="10">
        <v>5.0</v>
      </c>
      <c r="D1231">
        <v>6.0</v>
      </c>
      <c r="E1231" s="10">
        <v>2.0</v>
      </c>
      <c r="F1231" s="10" t="s">
        <v>39</v>
      </c>
      <c r="G1231" t="s">
        <v>40</v>
      </c>
      <c r="H1231" s="10">
        <v>4500.0</v>
      </c>
      <c r="I1231" s="10" t="s">
        <v>2909</v>
      </c>
      <c r="J1231" t="s">
        <v>112</v>
      </c>
    </row>
    <row r="1232">
      <c r="A1232" s="10" t="s">
        <v>2907</v>
      </c>
      <c r="B1232" s="10">
        <v>2450000.0</v>
      </c>
      <c r="C1232" s="10">
        <v>4.0</v>
      </c>
      <c r="D1232">
        <v>4.0</v>
      </c>
      <c r="E1232" s="10">
        <v>2.0</v>
      </c>
      <c r="F1232" s="10" t="s">
        <v>33</v>
      </c>
      <c r="G1232" s="8" t="s">
        <v>2989</v>
      </c>
      <c r="H1232" s="10">
        <v>1804.0</v>
      </c>
      <c r="I1232" s="10" t="s">
        <v>2909</v>
      </c>
      <c r="J1232" t="s">
        <v>36</v>
      </c>
    </row>
    <row r="1233">
      <c r="A1233" s="10" t="s">
        <v>2920</v>
      </c>
      <c r="B1233" s="10">
        <v>2450000.0</v>
      </c>
      <c r="C1233" s="10">
        <v>4.0</v>
      </c>
      <c r="D1233">
        <v>4.0</v>
      </c>
      <c r="E1233" s="10">
        <v>2.0</v>
      </c>
      <c r="F1233" s="10" t="s">
        <v>92</v>
      </c>
      <c r="G1233" s="8" t="s">
        <v>2989</v>
      </c>
      <c r="H1233" s="10">
        <v>2535.0</v>
      </c>
      <c r="I1233" s="10" t="s">
        <v>2909</v>
      </c>
      <c r="J1233" t="s">
        <v>36</v>
      </c>
    </row>
    <row r="1234">
      <c r="A1234" s="10" t="s">
        <v>2920</v>
      </c>
      <c r="B1234" s="10">
        <v>2450000.0</v>
      </c>
      <c r="C1234" s="10">
        <v>4.0</v>
      </c>
      <c r="D1234">
        <v>5.0</v>
      </c>
      <c r="E1234" s="10">
        <v>2.0</v>
      </c>
      <c r="F1234" s="10" t="s">
        <v>92</v>
      </c>
      <c r="G1234" s="8" t="s">
        <v>2989</v>
      </c>
      <c r="H1234" s="10">
        <v>2535.0</v>
      </c>
      <c r="I1234" s="10" t="s">
        <v>2909</v>
      </c>
      <c r="J1234" t="s">
        <v>36</v>
      </c>
    </row>
    <row r="1235">
      <c r="A1235" s="10" t="s">
        <v>2912</v>
      </c>
      <c r="B1235" s="10">
        <v>2450000.0</v>
      </c>
      <c r="C1235" s="10">
        <v>5.0</v>
      </c>
      <c r="D1235">
        <v>5.0</v>
      </c>
      <c r="E1235" s="10">
        <v>1.0</v>
      </c>
      <c r="F1235" s="10" t="s">
        <v>56</v>
      </c>
      <c r="G1235" s="8" t="s">
        <v>2989</v>
      </c>
      <c r="H1235" s="10">
        <v>3590.0</v>
      </c>
      <c r="I1235" s="10" t="s">
        <v>2909</v>
      </c>
      <c r="J1235" t="s">
        <v>36</v>
      </c>
    </row>
    <row r="1236">
      <c r="A1236" s="10" t="s">
        <v>2940</v>
      </c>
      <c r="B1236" s="10">
        <v>2450000.0</v>
      </c>
      <c r="C1236" s="10">
        <v>6.0</v>
      </c>
      <c r="D1236">
        <v>4.0</v>
      </c>
      <c r="E1236" s="10">
        <v>2.0</v>
      </c>
      <c r="F1236" s="10" t="s">
        <v>557</v>
      </c>
      <c r="G1236" t="s">
        <v>40</v>
      </c>
      <c r="H1236" s="10">
        <v>4112.0</v>
      </c>
      <c r="I1236" s="10" t="s">
        <v>2909</v>
      </c>
      <c r="J1236" t="s">
        <v>42</v>
      </c>
    </row>
    <row r="1237">
      <c r="A1237" s="10" t="s">
        <v>2925</v>
      </c>
      <c r="B1237" s="10">
        <v>2450000.0</v>
      </c>
      <c r="C1237" s="10">
        <v>5.0</v>
      </c>
      <c r="D1237">
        <v>5.0</v>
      </c>
      <c r="E1237" s="10">
        <v>2.0</v>
      </c>
      <c r="F1237" s="10" t="s">
        <v>56</v>
      </c>
      <c r="G1237" t="s">
        <v>40</v>
      </c>
      <c r="H1237" s="10">
        <v>4610.0</v>
      </c>
      <c r="I1237" s="10" t="s">
        <v>2909</v>
      </c>
      <c r="J1237" t="s">
        <v>42</v>
      </c>
    </row>
    <row r="1238">
      <c r="A1238" s="10" t="s">
        <v>2916</v>
      </c>
      <c r="B1238" s="10">
        <v>2450000.0</v>
      </c>
      <c r="C1238" s="10">
        <v>5.0</v>
      </c>
      <c r="D1238">
        <v>4.0</v>
      </c>
      <c r="E1238" s="10">
        <v>2.0</v>
      </c>
      <c r="F1238" s="10" t="s">
        <v>557</v>
      </c>
      <c r="G1238" t="s">
        <v>40</v>
      </c>
      <c r="H1238" s="10">
        <v>2640.0</v>
      </c>
      <c r="I1238" s="10" t="s">
        <v>2909</v>
      </c>
      <c r="J1238" t="s">
        <v>42</v>
      </c>
    </row>
    <row r="1239">
      <c r="A1239" s="10" t="s">
        <v>2907</v>
      </c>
      <c r="B1239" s="10">
        <v>2449440.0</v>
      </c>
      <c r="C1239" s="10">
        <v>5.0</v>
      </c>
      <c r="D1239">
        <v>5.0</v>
      </c>
      <c r="E1239" s="10">
        <v>2.0</v>
      </c>
      <c r="F1239" s="10" t="s">
        <v>92</v>
      </c>
      <c r="G1239" s="8" t="s">
        <v>2989</v>
      </c>
      <c r="H1239" s="10">
        <v>2916.0</v>
      </c>
      <c r="I1239" s="10" t="s">
        <v>2909</v>
      </c>
      <c r="J1239" t="s">
        <v>36</v>
      </c>
    </row>
    <row r="1240">
      <c r="A1240" s="10" t="s">
        <v>2907</v>
      </c>
      <c r="B1240" s="10">
        <v>2440000.0</v>
      </c>
      <c r="C1240" s="10">
        <v>1.0</v>
      </c>
      <c r="D1240">
        <v>2.0</v>
      </c>
      <c r="E1240" s="10">
        <v>2.0</v>
      </c>
      <c r="F1240" s="10" t="s">
        <v>33</v>
      </c>
      <c r="G1240" s="8" t="s">
        <v>2989</v>
      </c>
      <c r="H1240" s="10">
        <v>1023.0</v>
      </c>
      <c r="I1240" s="10" t="s">
        <v>2909</v>
      </c>
      <c r="J1240" t="s">
        <v>36</v>
      </c>
    </row>
    <row r="1241">
      <c r="A1241" s="10" t="s">
        <v>2928</v>
      </c>
      <c r="B1241" s="10">
        <v>2434900.0</v>
      </c>
      <c r="C1241" s="10">
        <v>4.0</v>
      </c>
      <c r="D1241">
        <v>4.0</v>
      </c>
      <c r="E1241" s="10">
        <v>2.0</v>
      </c>
      <c r="F1241" s="10" t="s">
        <v>33</v>
      </c>
      <c r="G1241" t="s">
        <v>40</v>
      </c>
      <c r="H1241" s="10">
        <v>1873.0</v>
      </c>
      <c r="I1241" s="10" t="s">
        <v>2909</v>
      </c>
      <c r="J1241" t="s">
        <v>112</v>
      </c>
    </row>
    <row r="1242">
      <c r="A1242" s="10" t="s">
        <v>2907</v>
      </c>
      <c r="B1242" s="10">
        <v>2426016.0</v>
      </c>
      <c r="C1242" s="10">
        <v>5.0</v>
      </c>
      <c r="D1242">
        <v>5.0</v>
      </c>
      <c r="E1242" s="10">
        <v>6.0</v>
      </c>
      <c r="F1242" s="10" t="s">
        <v>92</v>
      </c>
      <c r="G1242" s="8" t="s">
        <v>2989</v>
      </c>
      <c r="H1242" s="10">
        <v>2732.0</v>
      </c>
      <c r="I1242" s="10" t="s">
        <v>2909</v>
      </c>
      <c r="J1242" t="s">
        <v>42</v>
      </c>
    </row>
    <row r="1243">
      <c r="A1243" s="10" t="s">
        <v>2920</v>
      </c>
      <c r="B1243" s="10">
        <v>2420000.0</v>
      </c>
      <c r="C1243" s="10">
        <v>3.0</v>
      </c>
      <c r="D1243">
        <v>3.0</v>
      </c>
      <c r="E1243" s="10">
        <v>1.0</v>
      </c>
      <c r="F1243" s="10" t="s">
        <v>33</v>
      </c>
      <c r="G1243" s="8" t="s">
        <v>2989</v>
      </c>
      <c r="H1243" s="10">
        <v>2470.0</v>
      </c>
      <c r="I1243" s="10" t="s">
        <v>2909</v>
      </c>
      <c r="J1243" t="s">
        <v>42</v>
      </c>
    </row>
    <row r="1244">
      <c r="A1244" s="10" t="s">
        <v>2920</v>
      </c>
      <c r="B1244" s="10">
        <v>2414710.0</v>
      </c>
      <c r="C1244" s="10">
        <v>5.0</v>
      </c>
      <c r="D1244">
        <v>6.0</v>
      </c>
      <c r="E1244" s="10">
        <v>2.0</v>
      </c>
      <c r="F1244" s="10" t="s">
        <v>92</v>
      </c>
      <c r="G1244" s="8" t="s">
        <v>2989</v>
      </c>
      <c r="H1244" s="10">
        <v>3401.0</v>
      </c>
      <c r="I1244" s="10" t="s">
        <v>2909</v>
      </c>
      <c r="J1244" t="s">
        <v>42</v>
      </c>
    </row>
    <row r="1245">
      <c r="A1245" s="10" t="s">
        <v>2907</v>
      </c>
      <c r="B1245" s="10">
        <v>2413375.0</v>
      </c>
      <c r="C1245" s="10">
        <v>4.0</v>
      </c>
      <c r="D1245">
        <v>5.0</v>
      </c>
      <c r="E1245" s="10">
        <v>2.0</v>
      </c>
      <c r="F1245" s="10" t="s">
        <v>92</v>
      </c>
      <c r="G1245" s="8" t="s">
        <v>2989</v>
      </c>
      <c r="H1245" s="10">
        <v>2245.0</v>
      </c>
      <c r="I1245" s="10" t="s">
        <v>2909</v>
      </c>
      <c r="J1245" t="s">
        <v>42</v>
      </c>
    </row>
    <row r="1246">
      <c r="A1246" s="10" t="s">
        <v>2907</v>
      </c>
      <c r="B1246" s="10">
        <v>2400000.0</v>
      </c>
      <c r="C1246" s="10">
        <v>2.0</v>
      </c>
      <c r="D1246">
        <v>2.0</v>
      </c>
      <c r="E1246" s="10">
        <v>5.0</v>
      </c>
      <c r="F1246" s="10" t="s">
        <v>33</v>
      </c>
      <c r="G1246" s="8" t="s">
        <v>2989</v>
      </c>
      <c r="H1246" s="10">
        <v>1006.0</v>
      </c>
      <c r="I1246" s="10" t="s">
        <v>2909</v>
      </c>
      <c r="J1246" t="s">
        <v>36</v>
      </c>
    </row>
    <row r="1247">
      <c r="A1247" s="10" t="s">
        <v>2920</v>
      </c>
      <c r="B1247" s="10">
        <v>2400000.0</v>
      </c>
      <c r="C1247" s="10">
        <v>5.0</v>
      </c>
      <c r="D1247">
        <v>5.0</v>
      </c>
      <c r="E1247" s="10">
        <v>3.0</v>
      </c>
      <c r="F1247" s="10" t="s">
        <v>92</v>
      </c>
      <c r="G1247" t="s">
        <v>40</v>
      </c>
      <c r="H1247" s="10">
        <v>2702.0</v>
      </c>
      <c r="I1247" s="10" t="s">
        <v>2909</v>
      </c>
      <c r="J1247" t="s">
        <v>42</v>
      </c>
    </row>
    <row r="1248">
      <c r="A1248" s="10" t="s">
        <v>2907</v>
      </c>
      <c r="B1248" s="10">
        <v>2400000.0</v>
      </c>
      <c r="C1248" s="10">
        <v>2.0</v>
      </c>
      <c r="D1248">
        <v>2.0</v>
      </c>
      <c r="E1248" s="10">
        <v>1.0</v>
      </c>
      <c r="F1248" s="10" t="s">
        <v>33</v>
      </c>
      <c r="G1248" s="8" t="s">
        <v>2989</v>
      </c>
      <c r="H1248" s="10">
        <v>1006.0</v>
      </c>
      <c r="I1248" s="10" t="s">
        <v>2909</v>
      </c>
      <c r="J1248" t="s">
        <v>36</v>
      </c>
    </row>
    <row r="1249">
      <c r="A1249" s="10" t="s">
        <v>2907</v>
      </c>
      <c r="B1249" s="10">
        <v>2400000.0</v>
      </c>
      <c r="C1249" s="10">
        <v>2.0</v>
      </c>
      <c r="D1249">
        <v>2.0</v>
      </c>
      <c r="E1249" s="10">
        <v>2.0</v>
      </c>
      <c r="F1249" s="10" t="s">
        <v>33</v>
      </c>
      <c r="G1249" s="8" t="s">
        <v>2989</v>
      </c>
      <c r="H1249" s="10">
        <v>1006.0</v>
      </c>
      <c r="I1249" s="10" t="s">
        <v>2909</v>
      </c>
      <c r="J1249" t="s">
        <v>42</v>
      </c>
    </row>
    <row r="1250">
      <c r="A1250" s="10" t="s">
        <v>2907</v>
      </c>
      <c r="B1250" s="10">
        <v>2400000.0</v>
      </c>
      <c r="C1250" s="10">
        <v>2.0</v>
      </c>
      <c r="D1250">
        <v>2.0</v>
      </c>
      <c r="E1250" s="10">
        <v>2.0</v>
      </c>
      <c r="F1250" s="10" t="s">
        <v>33</v>
      </c>
      <c r="G1250" s="8" t="s">
        <v>2989</v>
      </c>
      <c r="H1250" s="10">
        <v>1103.0</v>
      </c>
      <c r="I1250" s="10" t="s">
        <v>2909</v>
      </c>
      <c r="J1250" t="s">
        <v>36</v>
      </c>
    </row>
    <row r="1251">
      <c r="A1251" s="10" t="s">
        <v>2955</v>
      </c>
      <c r="B1251" s="10">
        <v>2400000.0</v>
      </c>
      <c r="C1251" s="10">
        <v>5.0</v>
      </c>
      <c r="D1251">
        <v>5.0</v>
      </c>
      <c r="E1251" s="10">
        <v>5.0</v>
      </c>
      <c r="F1251" s="10" t="s">
        <v>557</v>
      </c>
      <c r="G1251" t="s">
        <v>40</v>
      </c>
      <c r="H1251" s="10">
        <v>1650.0</v>
      </c>
      <c r="I1251" s="10" t="s">
        <v>2909</v>
      </c>
      <c r="J1251" t="s">
        <v>42</v>
      </c>
    </row>
    <row r="1252">
      <c r="A1252" s="10" t="s">
        <v>2918</v>
      </c>
      <c r="B1252" s="10">
        <v>2400000.0</v>
      </c>
      <c r="C1252" s="10">
        <v>5.0</v>
      </c>
      <c r="D1252">
        <v>5.0</v>
      </c>
      <c r="E1252" s="10">
        <v>1.0</v>
      </c>
      <c r="F1252" s="10" t="s">
        <v>56</v>
      </c>
      <c r="G1252" t="s">
        <v>40</v>
      </c>
      <c r="H1252" s="10">
        <v>4000.0</v>
      </c>
      <c r="I1252" s="10" t="s">
        <v>2909</v>
      </c>
      <c r="J1252" t="s">
        <v>42</v>
      </c>
    </row>
    <row r="1253">
      <c r="A1253" s="10" t="s">
        <v>2921</v>
      </c>
      <c r="B1253" s="10">
        <v>2400000.0</v>
      </c>
      <c r="C1253" s="10">
        <v>6.0</v>
      </c>
      <c r="D1253">
        <v>5.0</v>
      </c>
      <c r="E1253" s="10">
        <v>1.0</v>
      </c>
      <c r="F1253" s="10" t="s">
        <v>557</v>
      </c>
      <c r="G1253" t="s">
        <v>40</v>
      </c>
      <c r="H1253" s="10">
        <v>1760.0</v>
      </c>
      <c r="I1253" s="10" t="s">
        <v>2909</v>
      </c>
      <c r="J1253" t="s">
        <v>42</v>
      </c>
    </row>
    <row r="1254">
      <c r="A1254" s="10" t="s">
        <v>2907</v>
      </c>
      <c r="B1254" s="10">
        <v>2400000.0</v>
      </c>
      <c r="C1254" s="10">
        <v>2.0</v>
      </c>
      <c r="D1254">
        <v>2.0</v>
      </c>
      <c r="E1254" s="10">
        <v>2.0</v>
      </c>
      <c r="F1254" s="10" t="s">
        <v>33</v>
      </c>
      <c r="G1254" s="8" t="s">
        <v>2989</v>
      </c>
      <c r="H1254" s="10">
        <v>1006.0</v>
      </c>
      <c r="I1254" s="10" t="s">
        <v>2909</v>
      </c>
      <c r="J1254" t="s">
        <v>36</v>
      </c>
    </row>
    <row r="1255">
      <c r="A1255" s="10" t="s">
        <v>2921</v>
      </c>
      <c r="B1255" s="10">
        <v>2400000.0</v>
      </c>
      <c r="C1255" s="10">
        <v>6.0</v>
      </c>
      <c r="D1255">
        <v>5.0</v>
      </c>
      <c r="E1255" s="10">
        <v>2.0</v>
      </c>
      <c r="F1255" s="10" t="s">
        <v>557</v>
      </c>
      <c r="G1255" t="s">
        <v>40</v>
      </c>
      <c r="H1255" s="10">
        <v>1870.0</v>
      </c>
      <c r="I1255" s="10" t="s">
        <v>2909</v>
      </c>
      <c r="J1255" t="s">
        <v>42</v>
      </c>
    </row>
    <row r="1256">
      <c r="A1256" s="10" t="s">
        <v>2936</v>
      </c>
      <c r="B1256" s="10">
        <v>2400000.0</v>
      </c>
      <c r="C1256" s="10">
        <v>5.0</v>
      </c>
      <c r="D1256">
        <v>3.0</v>
      </c>
      <c r="E1256" s="10">
        <v>2.0</v>
      </c>
      <c r="F1256" s="10" t="s">
        <v>177</v>
      </c>
      <c r="G1256" t="s">
        <v>40</v>
      </c>
      <c r="H1256" s="10">
        <v>2125.0</v>
      </c>
      <c r="I1256" s="10" t="s">
        <v>2909</v>
      </c>
      <c r="J1256" t="s">
        <v>42</v>
      </c>
    </row>
    <row r="1257">
      <c r="A1257" s="10" t="s">
        <v>2921</v>
      </c>
      <c r="B1257" s="10">
        <v>2400000.0</v>
      </c>
      <c r="C1257" s="10">
        <v>6.0</v>
      </c>
      <c r="D1257">
        <v>5.0</v>
      </c>
      <c r="E1257" s="10">
        <v>2.0</v>
      </c>
      <c r="F1257" s="10" t="s">
        <v>557</v>
      </c>
      <c r="G1257" t="s">
        <v>40</v>
      </c>
      <c r="H1257" s="10">
        <v>1760.0</v>
      </c>
      <c r="I1257" s="10" t="s">
        <v>2909</v>
      </c>
      <c r="J1257" t="s">
        <v>42</v>
      </c>
    </row>
    <row r="1258">
      <c r="A1258" s="10" t="s">
        <v>2921</v>
      </c>
      <c r="B1258" s="10">
        <v>2400000.0</v>
      </c>
      <c r="C1258" s="10">
        <v>6.0</v>
      </c>
      <c r="D1258">
        <v>6.0</v>
      </c>
      <c r="E1258" s="10">
        <v>2.0</v>
      </c>
      <c r="F1258" s="10" t="s">
        <v>557</v>
      </c>
      <c r="G1258" t="s">
        <v>40</v>
      </c>
      <c r="H1258" s="10">
        <v>1760.0</v>
      </c>
      <c r="I1258" s="10" t="s">
        <v>2909</v>
      </c>
      <c r="J1258" t="s">
        <v>42</v>
      </c>
    </row>
    <row r="1259">
      <c r="A1259" s="10" t="s">
        <v>2921</v>
      </c>
      <c r="B1259" s="10">
        <v>2400000.0</v>
      </c>
      <c r="C1259" s="10">
        <v>6.0</v>
      </c>
      <c r="D1259">
        <v>4.0</v>
      </c>
      <c r="E1259" s="10">
        <v>2.0</v>
      </c>
      <c r="F1259" s="10" t="s">
        <v>177</v>
      </c>
      <c r="G1259" t="s">
        <v>40</v>
      </c>
      <c r="H1259" s="10">
        <v>2200.0</v>
      </c>
      <c r="I1259" s="10" t="s">
        <v>2909</v>
      </c>
      <c r="J1259" t="s">
        <v>42</v>
      </c>
    </row>
    <row r="1260">
      <c r="A1260" s="10" t="s">
        <v>2921</v>
      </c>
      <c r="B1260" s="10">
        <v>2400000.0</v>
      </c>
      <c r="C1260" s="10">
        <v>6.0</v>
      </c>
      <c r="D1260">
        <v>6.0</v>
      </c>
      <c r="E1260" s="10">
        <v>1.0</v>
      </c>
      <c r="F1260" s="10" t="s">
        <v>557</v>
      </c>
      <c r="G1260" t="s">
        <v>40</v>
      </c>
      <c r="H1260" s="10">
        <v>1760.0</v>
      </c>
      <c r="I1260" s="10" t="s">
        <v>2909</v>
      </c>
      <c r="J1260" t="s">
        <v>42</v>
      </c>
    </row>
    <row r="1261">
      <c r="A1261" s="10" t="s">
        <v>2920</v>
      </c>
      <c r="B1261" s="10">
        <v>2400000.0</v>
      </c>
      <c r="C1261" s="10">
        <v>6.0</v>
      </c>
      <c r="D1261">
        <v>6.0</v>
      </c>
      <c r="E1261" s="10">
        <v>2.0</v>
      </c>
      <c r="F1261" s="10" t="s">
        <v>92</v>
      </c>
      <c r="G1261" s="8" t="s">
        <v>2989</v>
      </c>
      <c r="H1261" s="10">
        <v>3043.0</v>
      </c>
      <c r="I1261" s="10" t="s">
        <v>2909</v>
      </c>
      <c r="J1261" t="s">
        <v>42</v>
      </c>
    </row>
    <row r="1262">
      <c r="A1262" s="10" t="s">
        <v>2921</v>
      </c>
      <c r="B1262" s="10">
        <v>2400000.0</v>
      </c>
      <c r="C1262" s="10">
        <v>7.0</v>
      </c>
      <c r="D1262">
        <v>6.0</v>
      </c>
      <c r="E1262" s="10">
        <v>2.0</v>
      </c>
      <c r="F1262" s="10" t="s">
        <v>557</v>
      </c>
      <c r="G1262" t="s">
        <v>40</v>
      </c>
      <c r="H1262" s="10">
        <v>1760.0</v>
      </c>
      <c r="I1262" s="10" t="s">
        <v>2909</v>
      </c>
      <c r="J1262" t="s">
        <v>42</v>
      </c>
    </row>
    <row r="1263">
      <c r="A1263" s="10" t="s">
        <v>2920</v>
      </c>
      <c r="B1263" s="10">
        <v>2400000.0</v>
      </c>
      <c r="C1263" s="10">
        <v>5.0</v>
      </c>
      <c r="D1263">
        <v>5.0</v>
      </c>
      <c r="E1263" s="10">
        <v>1.0</v>
      </c>
      <c r="F1263" s="10" t="s">
        <v>92</v>
      </c>
      <c r="G1263" s="8" t="s">
        <v>2989</v>
      </c>
      <c r="H1263" s="10">
        <v>2906.0</v>
      </c>
      <c r="I1263" s="10" t="s">
        <v>2909</v>
      </c>
      <c r="J1263" t="s">
        <v>256</v>
      </c>
    </row>
    <row r="1264">
      <c r="A1264" s="10" t="s">
        <v>2929</v>
      </c>
      <c r="B1264" s="10">
        <v>2400000.0</v>
      </c>
      <c r="C1264" s="10">
        <v>5.0</v>
      </c>
      <c r="D1264">
        <v>4.0</v>
      </c>
      <c r="E1264" s="10">
        <v>2.0</v>
      </c>
      <c r="F1264" s="10" t="s">
        <v>39</v>
      </c>
      <c r="G1264" t="s">
        <v>40</v>
      </c>
      <c r="H1264" s="10">
        <v>4500.0</v>
      </c>
      <c r="I1264" s="10" t="s">
        <v>2909</v>
      </c>
      <c r="J1264" t="s">
        <v>256</v>
      </c>
    </row>
    <row r="1265">
      <c r="A1265" s="10" t="s">
        <v>2920</v>
      </c>
      <c r="B1265" s="10">
        <v>2400000.0</v>
      </c>
      <c r="C1265" s="10">
        <v>5.0</v>
      </c>
      <c r="D1265">
        <v>6.0</v>
      </c>
      <c r="E1265" s="10">
        <v>1.0</v>
      </c>
      <c r="F1265" s="10" t="s">
        <v>92</v>
      </c>
      <c r="G1265" s="8" t="s">
        <v>2989</v>
      </c>
      <c r="H1265" s="10">
        <v>2906.0</v>
      </c>
      <c r="I1265" s="10" t="s">
        <v>2909</v>
      </c>
      <c r="J1265" t="s">
        <v>42</v>
      </c>
    </row>
    <row r="1266">
      <c r="A1266" s="10" t="s">
        <v>2920</v>
      </c>
      <c r="B1266" s="10">
        <v>2400000.0</v>
      </c>
      <c r="C1266" s="10">
        <v>5.0</v>
      </c>
      <c r="D1266">
        <v>6.0</v>
      </c>
      <c r="E1266" s="10">
        <v>2.0</v>
      </c>
      <c r="F1266" s="10" t="s">
        <v>92</v>
      </c>
      <c r="G1266" s="8" t="s">
        <v>2989</v>
      </c>
      <c r="H1266" s="10">
        <v>3000.0</v>
      </c>
      <c r="I1266" s="10" t="s">
        <v>2909</v>
      </c>
      <c r="J1266" t="s">
        <v>36</v>
      </c>
    </row>
    <row r="1267">
      <c r="A1267" s="10" t="s">
        <v>2920</v>
      </c>
      <c r="B1267" s="10">
        <v>2400000.0</v>
      </c>
      <c r="C1267" s="10">
        <v>5.0</v>
      </c>
      <c r="D1267">
        <v>6.0</v>
      </c>
      <c r="E1267" s="10">
        <v>1.0</v>
      </c>
      <c r="F1267" s="10" t="s">
        <v>92</v>
      </c>
      <c r="G1267" s="8" t="s">
        <v>2989</v>
      </c>
      <c r="H1267" s="10">
        <v>3000.0</v>
      </c>
      <c r="I1267" s="10" t="s">
        <v>2909</v>
      </c>
      <c r="J1267" t="s">
        <v>36</v>
      </c>
    </row>
    <row r="1268">
      <c r="A1268" s="10" t="s">
        <v>2920</v>
      </c>
      <c r="B1268" s="10">
        <v>2400000.0</v>
      </c>
      <c r="C1268" s="10">
        <v>4.0</v>
      </c>
      <c r="D1268">
        <v>4.0</v>
      </c>
      <c r="E1268" s="10">
        <v>2.0</v>
      </c>
      <c r="F1268" s="10" t="s">
        <v>92</v>
      </c>
      <c r="G1268" s="8" t="s">
        <v>2989</v>
      </c>
      <c r="H1268" s="10">
        <v>2700.0</v>
      </c>
      <c r="I1268" s="10" t="s">
        <v>2909</v>
      </c>
      <c r="J1268" t="s">
        <v>256</v>
      </c>
    </row>
    <row r="1269">
      <c r="A1269" s="10" t="s">
        <v>2920</v>
      </c>
      <c r="B1269" s="10">
        <v>2400000.0</v>
      </c>
      <c r="C1269" s="10">
        <v>4.0</v>
      </c>
      <c r="D1269">
        <v>5.0</v>
      </c>
      <c r="E1269" s="10">
        <v>2.0</v>
      </c>
      <c r="F1269" s="10" t="s">
        <v>92</v>
      </c>
      <c r="G1269" s="8" t="s">
        <v>2989</v>
      </c>
      <c r="H1269" s="10">
        <v>2700.0</v>
      </c>
      <c r="I1269" s="10" t="s">
        <v>2909</v>
      </c>
      <c r="J1269" t="s">
        <v>42</v>
      </c>
    </row>
    <row r="1270">
      <c r="A1270" s="10" t="s">
        <v>2920</v>
      </c>
      <c r="B1270" s="10">
        <v>2400000.0</v>
      </c>
      <c r="C1270" s="10">
        <v>5.0</v>
      </c>
      <c r="D1270">
        <v>6.0</v>
      </c>
      <c r="E1270" s="10">
        <v>2.0</v>
      </c>
      <c r="F1270" s="10" t="s">
        <v>92</v>
      </c>
      <c r="G1270" s="8" t="s">
        <v>2989</v>
      </c>
      <c r="H1270" s="10">
        <v>3700.0</v>
      </c>
      <c r="I1270" s="10" t="s">
        <v>2909</v>
      </c>
      <c r="J1270" t="s">
        <v>42</v>
      </c>
    </row>
    <row r="1271">
      <c r="A1271" s="10" t="s">
        <v>2907</v>
      </c>
      <c r="B1271" s="10">
        <v>2400000.0</v>
      </c>
      <c r="C1271" s="10">
        <v>2.0</v>
      </c>
      <c r="D1271">
        <v>2.0</v>
      </c>
      <c r="E1271" s="10">
        <v>1.0</v>
      </c>
      <c r="F1271" s="10" t="s">
        <v>92</v>
      </c>
      <c r="G1271" s="8" t="s">
        <v>2989</v>
      </c>
      <c r="H1271" s="10">
        <v>915.0</v>
      </c>
      <c r="I1271" s="10" t="s">
        <v>2909</v>
      </c>
      <c r="J1271" t="s">
        <v>36</v>
      </c>
    </row>
    <row r="1272">
      <c r="A1272" s="10" t="s">
        <v>2910</v>
      </c>
      <c r="B1272" s="10">
        <v>2400000.0</v>
      </c>
      <c r="C1272" s="10">
        <v>4.0</v>
      </c>
      <c r="D1272">
        <v>4.0</v>
      </c>
      <c r="E1272" s="10">
        <v>6.0</v>
      </c>
      <c r="F1272" s="10" t="s">
        <v>92</v>
      </c>
      <c r="G1272" s="8" t="s">
        <v>2989</v>
      </c>
      <c r="H1272" s="10">
        <v>2800.0</v>
      </c>
      <c r="I1272" s="10" t="s">
        <v>2909</v>
      </c>
      <c r="J1272" t="s">
        <v>42</v>
      </c>
    </row>
    <row r="1273">
      <c r="A1273" s="10" t="s">
        <v>2945</v>
      </c>
      <c r="B1273" s="10">
        <v>2398000.0</v>
      </c>
      <c r="C1273" s="10">
        <v>5.0</v>
      </c>
      <c r="D1273">
        <v>3.0</v>
      </c>
      <c r="E1273" s="10">
        <v>4.0</v>
      </c>
      <c r="F1273" s="10" t="s">
        <v>56</v>
      </c>
      <c r="G1273" t="s">
        <v>40</v>
      </c>
      <c r="H1273" s="10">
        <v>5000.0</v>
      </c>
      <c r="I1273" s="10" t="s">
        <v>2909</v>
      </c>
      <c r="J1273" t="s">
        <v>36</v>
      </c>
    </row>
    <row r="1274">
      <c r="A1274" s="10" t="s">
        <v>2920</v>
      </c>
      <c r="B1274" s="10">
        <v>2390000.0</v>
      </c>
      <c r="C1274" s="10">
        <v>5.0</v>
      </c>
      <c r="D1274">
        <v>4.0</v>
      </c>
      <c r="E1274" s="10">
        <v>5.0</v>
      </c>
      <c r="F1274" s="10" t="s">
        <v>92</v>
      </c>
      <c r="G1274" s="8" t="s">
        <v>2989</v>
      </c>
      <c r="H1274" s="10">
        <v>3043.0</v>
      </c>
      <c r="I1274" s="10" t="s">
        <v>2909</v>
      </c>
      <c r="J1274" t="s">
        <v>112</v>
      </c>
    </row>
    <row r="1275">
      <c r="A1275" s="10" t="s">
        <v>2921</v>
      </c>
      <c r="B1275" s="10">
        <v>2388000.0</v>
      </c>
      <c r="C1275" s="10">
        <v>5.0</v>
      </c>
      <c r="D1275">
        <v>5.0</v>
      </c>
      <c r="E1275" s="10">
        <v>2.0</v>
      </c>
      <c r="F1275" s="10" t="s">
        <v>557</v>
      </c>
      <c r="G1275" t="s">
        <v>40</v>
      </c>
      <c r="H1275" s="10">
        <v>1650.0</v>
      </c>
      <c r="I1275" s="10" t="s">
        <v>2909</v>
      </c>
      <c r="J1275" t="s">
        <v>36</v>
      </c>
    </row>
    <row r="1276">
      <c r="A1276" s="10" t="s">
        <v>2921</v>
      </c>
      <c r="B1276" s="10">
        <v>2380000.0</v>
      </c>
      <c r="C1276" s="10">
        <v>5.0</v>
      </c>
      <c r="D1276">
        <v>4.0</v>
      </c>
      <c r="E1276" s="10">
        <v>3.0</v>
      </c>
      <c r="F1276" s="10" t="s">
        <v>92</v>
      </c>
      <c r="G1276" s="8" t="s">
        <v>2989</v>
      </c>
      <c r="H1276" s="10">
        <v>2454.0</v>
      </c>
      <c r="I1276" s="10" t="s">
        <v>2909</v>
      </c>
      <c r="J1276" t="s">
        <v>36</v>
      </c>
    </row>
    <row r="1277">
      <c r="A1277" s="10" t="s">
        <v>2921</v>
      </c>
      <c r="B1277" s="10">
        <v>2380000.0</v>
      </c>
      <c r="C1277" s="10">
        <v>5.0</v>
      </c>
      <c r="D1277">
        <v>5.0</v>
      </c>
      <c r="E1277" s="10">
        <v>2.0</v>
      </c>
      <c r="F1277" s="10" t="s">
        <v>557</v>
      </c>
      <c r="G1277" t="s">
        <v>40</v>
      </c>
      <c r="H1277" s="10">
        <v>1650.0</v>
      </c>
      <c r="I1277" s="10" t="s">
        <v>2909</v>
      </c>
      <c r="J1277" t="s">
        <v>36</v>
      </c>
    </row>
    <row r="1278">
      <c r="A1278" s="10" t="s">
        <v>2907</v>
      </c>
      <c r="B1278" s="10">
        <v>2380000.0</v>
      </c>
      <c r="C1278" s="10">
        <v>4.0</v>
      </c>
      <c r="D1278">
        <v>2.0</v>
      </c>
      <c r="E1278" s="10">
        <v>2.0</v>
      </c>
      <c r="F1278" s="10" t="s">
        <v>92</v>
      </c>
      <c r="G1278" s="8" t="s">
        <v>2989</v>
      </c>
      <c r="H1278" s="10">
        <v>2300.0</v>
      </c>
      <c r="I1278" s="10" t="s">
        <v>2909</v>
      </c>
      <c r="J1278" t="s">
        <v>42</v>
      </c>
    </row>
    <row r="1279">
      <c r="A1279" s="10" t="s">
        <v>2933</v>
      </c>
      <c r="B1279" s="10">
        <v>2380000.0</v>
      </c>
      <c r="C1279" s="10">
        <v>6.0</v>
      </c>
      <c r="D1279">
        <v>4.0</v>
      </c>
      <c r="E1279" s="10">
        <v>2.0</v>
      </c>
      <c r="F1279" s="10" t="s">
        <v>56</v>
      </c>
      <c r="G1279" t="s">
        <v>40</v>
      </c>
      <c r="H1279" s="10">
        <v>3000.0</v>
      </c>
      <c r="I1279" s="10" t="s">
        <v>2909</v>
      </c>
      <c r="J1279" t="s">
        <v>42</v>
      </c>
    </row>
    <row r="1280">
      <c r="A1280" s="10" t="s">
        <v>2929</v>
      </c>
      <c r="B1280" s="10">
        <v>2380000.0</v>
      </c>
      <c r="C1280" s="10">
        <v>5.0</v>
      </c>
      <c r="D1280">
        <v>5.0</v>
      </c>
      <c r="E1280" s="10">
        <v>1.0</v>
      </c>
      <c r="F1280" s="10" t="s">
        <v>39</v>
      </c>
      <c r="G1280" t="s">
        <v>40</v>
      </c>
      <c r="H1280" s="10">
        <v>4500.0</v>
      </c>
      <c r="I1280" s="10" t="s">
        <v>2909</v>
      </c>
      <c r="J1280" t="s">
        <v>112</v>
      </c>
    </row>
    <row r="1281">
      <c r="A1281" s="10" t="s">
        <v>2920</v>
      </c>
      <c r="B1281" s="10">
        <v>2380000.0</v>
      </c>
      <c r="C1281" s="10">
        <v>5.0</v>
      </c>
      <c r="D1281">
        <v>4.0</v>
      </c>
      <c r="E1281" s="10">
        <v>2.0</v>
      </c>
      <c r="F1281" s="10" t="s">
        <v>92</v>
      </c>
      <c r="G1281" s="8" t="s">
        <v>2989</v>
      </c>
      <c r="H1281" s="10">
        <v>3055.0</v>
      </c>
      <c r="I1281" s="10" t="s">
        <v>2909</v>
      </c>
      <c r="J1281" t="s">
        <v>42</v>
      </c>
    </row>
    <row r="1282">
      <c r="A1282" s="10" t="s">
        <v>2941</v>
      </c>
      <c r="B1282" s="10">
        <v>2380000.0</v>
      </c>
      <c r="C1282" s="10">
        <v>4.0</v>
      </c>
      <c r="D1282">
        <v>3.0</v>
      </c>
      <c r="E1282" s="10">
        <v>2.0</v>
      </c>
      <c r="F1282" s="10" t="s">
        <v>177</v>
      </c>
      <c r="G1282" t="s">
        <v>40</v>
      </c>
      <c r="H1282" s="10">
        <v>3360.0</v>
      </c>
      <c r="I1282" s="10" t="s">
        <v>2909</v>
      </c>
      <c r="J1282" t="s">
        <v>112</v>
      </c>
    </row>
    <row r="1283">
      <c r="A1283" s="10" t="s">
        <v>2945</v>
      </c>
      <c r="B1283" s="10">
        <v>2380000.0</v>
      </c>
      <c r="C1283" s="10">
        <v>6.0</v>
      </c>
      <c r="D1283">
        <v>4.0</v>
      </c>
      <c r="E1283" s="10">
        <v>2.0</v>
      </c>
      <c r="F1283" s="10" t="s">
        <v>39</v>
      </c>
      <c r="G1283" t="s">
        <v>40</v>
      </c>
      <c r="H1283" s="10">
        <v>4455.0</v>
      </c>
      <c r="I1283" s="10" t="s">
        <v>2909</v>
      </c>
      <c r="J1283" t="s">
        <v>42</v>
      </c>
    </row>
    <row r="1284">
      <c r="A1284" s="10" t="s">
        <v>2920</v>
      </c>
      <c r="B1284" s="10">
        <v>2380000.0</v>
      </c>
      <c r="C1284" s="10">
        <v>5.0</v>
      </c>
      <c r="D1284">
        <v>5.0</v>
      </c>
      <c r="E1284" s="10">
        <v>2.0</v>
      </c>
      <c r="F1284" s="10" t="s">
        <v>92</v>
      </c>
      <c r="G1284" s="8" t="s">
        <v>2989</v>
      </c>
      <c r="H1284" s="10">
        <v>2906.0</v>
      </c>
      <c r="I1284" s="10" t="s">
        <v>2909</v>
      </c>
      <c r="J1284" t="s">
        <v>256</v>
      </c>
    </row>
    <row r="1285">
      <c r="A1285" s="10" t="s">
        <v>2907</v>
      </c>
      <c r="B1285" s="10">
        <v>2380000.0</v>
      </c>
      <c r="C1285" s="10">
        <v>5.0</v>
      </c>
      <c r="D1285">
        <v>3.0</v>
      </c>
      <c r="E1285" s="10">
        <v>2.0</v>
      </c>
      <c r="F1285" s="10" t="s">
        <v>33</v>
      </c>
      <c r="G1285" s="8" t="s">
        <v>2989</v>
      </c>
      <c r="H1285" s="10">
        <v>1626.0</v>
      </c>
      <c r="I1285" s="10" t="s">
        <v>2909</v>
      </c>
      <c r="J1285" t="s">
        <v>256</v>
      </c>
    </row>
    <row r="1286">
      <c r="A1286" s="10" t="s">
        <v>2921</v>
      </c>
      <c r="B1286" s="10">
        <v>2380000.0</v>
      </c>
      <c r="C1286" s="10">
        <v>5.0</v>
      </c>
      <c r="D1286">
        <v>5.0</v>
      </c>
      <c r="E1286" s="10">
        <v>1.0</v>
      </c>
      <c r="F1286" s="10" t="s">
        <v>92</v>
      </c>
      <c r="G1286" s="8" t="s">
        <v>2989</v>
      </c>
      <c r="H1286" s="10">
        <v>2474.0</v>
      </c>
      <c r="I1286" s="10" t="s">
        <v>2909</v>
      </c>
      <c r="J1286" t="s">
        <v>36</v>
      </c>
    </row>
    <row r="1287">
      <c r="A1287" s="10" t="s">
        <v>2920</v>
      </c>
      <c r="B1287" s="10">
        <v>2380000.0</v>
      </c>
      <c r="C1287" s="10">
        <v>4.0</v>
      </c>
      <c r="D1287">
        <v>4.0</v>
      </c>
      <c r="E1287" s="10">
        <v>1.0</v>
      </c>
      <c r="F1287" s="10" t="s">
        <v>92</v>
      </c>
      <c r="G1287" s="8" t="s">
        <v>2989</v>
      </c>
      <c r="H1287" s="10">
        <v>2535.0</v>
      </c>
      <c r="I1287" s="10" t="s">
        <v>2909</v>
      </c>
      <c r="J1287" t="s">
        <v>42</v>
      </c>
    </row>
    <row r="1288">
      <c r="A1288" s="10" t="s">
        <v>2920</v>
      </c>
      <c r="B1288" s="10">
        <v>2380000.0</v>
      </c>
      <c r="C1288" s="10">
        <v>6.0</v>
      </c>
      <c r="D1288">
        <v>4.0</v>
      </c>
      <c r="E1288" s="10">
        <v>2.0</v>
      </c>
      <c r="F1288" s="10" t="s">
        <v>671</v>
      </c>
      <c r="G1288" t="s">
        <v>40</v>
      </c>
      <c r="H1288" s="10">
        <v>2195.0</v>
      </c>
      <c r="I1288" s="10" t="s">
        <v>2909</v>
      </c>
      <c r="J1288" t="s">
        <v>42</v>
      </c>
    </row>
    <row r="1289">
      <c r="A1289" s="10" t="s">
        <v>2941</v>
      </c>
      <c r="B1289" s="10">
        <v>2380000.0</v>
      </c>
      <c r="C1289" s="10">
        <v>6.0</v>
      </c>
      <c r="D1289">
        <v>4.0</v>
      </c>
      <c r="E1289" s="10">
        <v>3.0</v>
      </c>
      <c r="F1289" s="10" t="s">
        <v>671</v>
      </c>
      <c r="G1289" t="s">
        <v>40</v>
      </c>
      <c r="H1289" s="10">
        <v>2195.0</v>
      </c>
      <c r="I1289" s="10" t="s">
        <v>2909</v>
      </c>
      <c r="J1289" t="s">
        <v>42</v>
      </c>
    </row>
    <row r="1290">
      <c r="A1290" s="10" t="s">
        <v>2921</v>
      </c>
      <c r="B1290" s="10">
        <v>2370000.0</v>
      </c>
      <c r="C1290" s="10">
        <v>5.0</v>
      </c>
      <c r="D1290">
        <v>5.0</v>
      </c>
      <c r="E1290" s="10">
        <v>1.0</v>
      </c>
      <c r="F1290" s="10" t="s">
        <v>557</v>
      </c>
      <c r="G1290" t="s">
        <v>40</v>
      </c>
      <c r="H1290" s="10">
        <v>1650.0</v>
      </c>
      <c r="I1290" s="10" t="s">
        <v>2909</v>
      </c>
      <c r="J1290" t="s">
        <v>42</v>
      </c>
    </row>
    <row r="1291">
      <c r="A1291" s="10" t="s">
        <v>2907</v>
      </c>
      <c r="B1291" s="10">
        <v>2357250.0</v>
      </c>
      <c r="C1291" s="10">
        <v>4.0</v>
      </c>
      <c r="D1291">
        <v>5.0</v>
      </c>
      <c r="E1291" s="10">
        <v>1.0</v>
      </c>
      <c r="F1291" s="10" t="s">
        <v>92</v>
      </c>
      <c r="G1291" s="8" t="s">
        <v>2989</v>
      </c>
      <c r="H1291" s="10">
        <v>2245.0</v>
      </c>
      <c r="I1291" s="10" t="s">
        <v>2909</v>
      </c>
      <c r="J1291" t="s">
        <v>42</v>
      </c>
    </row>
    <row r="1292">
      <c r="A1292" s="10" t="s">
        <v>2907</v>
      </c>
      <c r="B1292" s="10">
        <v>2357250.0</v>
      </c>
      <c r="C1292" s="10">
        <v>4.0</v>
      </c>
      <c r="D1292">
        <v>4.0</v>
      </c>
      <c r="E1292" s="10">
        <v>2.0</v>
      </c>
      <c r="F1292" s="10" t="s">
        <v>92</v>
      </c>
      <c r="G1292" s="8" t="s">
        <v>2989</v>
      </c>
      <c r="H1292" s="10">
        <v>2245.0</v>
      </c>
      <c r="I1292" s="10" t="s">
        <v>2909</v>
      </c>
      <c r="J1292" t="s">
        <v>42</v>
      </c>
    </row>
    <row r="1293">
      <c r="A1293" s="10" t="s">
        <v>2923</v>
      </c>
      <c r="B1293" s="10">
        <v>2357000.0</v>
      </c>
      <c r="C1293" s="10">
        <v>4.0</v>
      </c>
      <c r="D1293">
        <v>4.0</v>
      </c>
      <c r="E1293" s="10">
        <v>2.0</v>
      </c>
      <c r="F1293" s="10" t="s">
        <v>92</v>
      </c>
      <c r="G1293" s="8" t="s">
        <v>2989</v>
      </c>
      <c r="H1293" s="10">
        <v>2357.0</v>
      </c>
      <c r="I1293" s="10" t="s">
        <v>2909</v>
      </c>
      <c r="J1293" t="s">
        <v>42</v>
      </c>
    </row>
    <row r="1294">
      <c r="A1294" s="10" t="s">
        <v>2921</v>
      </c>
      <c r="B1294" s="10">
        <v>2350000.0</v>
      </c>
      <c r="C1294" s="10">
        <v>4.0</v>
      </c>
      <c r="D1294">
        <v>3.0</v>
      </c>
      <c r="E1294" s="10">
        <v>2.0</v>
      </c>
      <c r="F1294" s="10" t="s">
        <v>177</v>
      </c>
      <c r="G1294" s="8" t="s">
        <v>2989</v>
      </c>
      <c r="H1294" s="10">
        <v>2500.0</v>
      </c>
      <c r="I1294" s="10" t="s">
        <v>2909</v>
      </c>
      <c r="J1294" t="s">
        <v>42</v>
      </c>
    </row>
    <row r="1295">
      <c r="A1295" s="10" t="s">
        <v>2916</v>
      </c>
      <c r="B1295" s="10">
        <v>2350000.0</v>
      </c>
      <c r="C1295" s="10">
        <v>7.0</v>
      </c>
      <c r="D1295">
        <v>5.0</v>
      </c>
      <c r="E1295" s="10">
        <v>1.0</v>
      </c>
      <c r="F1295" s="10" t="s">
        <v>557</v>
      </c>
      <c r="G1295" t="s">
        <v>40</v>
      </c>
      <c r="H1295" s="10">
        <v>3542.0</v>
      </c>
      <c r="I1295" s="10" t="s">
        <v>2909</v>
      </c>
      <c r="J1295" t="s">
        <v>42</v>
      </c>
    </row>
    <row r="1296">
      <c r="A1296" s="10" t="s">
        <v>2946</v>
      </c>
      <c r="B1296" s="10">
        <v>2350000.0</v>
      </c>
      <c r="C1296" s="10">
        <v>3.0</v>
      </c>
      <c r="D1296">
        <v>2.0</v>
      </c>
      <c r="E1296" s="10">
        <v>2.0</v>
      </c>
      <c r="F1296" s="10" t="s">
        <v>92</v>
      </c>
      <c r="G1296" s="8" t="s">
        <v>2989</v>
      </c>
      <c r="H1296" s="10">
        <v>1409.0</v>
      </c>
      <c r="I1296" s="10" t="s">
        <v>2909</v>
      </c>
      <c r="J1296" t="s">
        <v>42</v>
      </c>
    </row>
    <row r="1297">
      <c r="A1297" s="10" t="s">
        <v>2935</v>
      </c>
      <c r="B1297" s="10">
        <v>2350000.0</v>
      </c>
      <c r="C1297" s="10">
        <v>7.0</v>
      </c>
      <c r="D1297">
        <v>6.0</v>
      </c>
      <c r="E1297" s="10">
        <v>2.0</v>
      </c>
      <c r="F1297" s="10" t="s">
        <v>56</v>
      </c>
      <c r="G1297" t="s">
        <v>40</v>
      </c>
      <c r="H1297" s="10">
        <v>3600.0</v>
      </c>
      <c r="I1297" s="10" t="s">
        <v>2909</v>
      </c>
      <c r="J1297" t="s">
        <v>42</v>
      </c>
    </row>
    <row r="1298">
      <c r="A1298" s="10" t="s">
        <v>2936</v>
      </c>
      <c r="B1298" s="10">
        <v>2350000.0</v>
      </c>
      <c r="C1298" s="10">
        <v>5.0</v>
      </c>
      <c r="D1298">
        <v>4.0</v>
      </c>
      <c r="E1298" s="10">
        <v>2.0</v>
      </c>
      <c r="F1298" s="10" t="s">
        <v>177</v>
      </c>
      <c r="G1298" t="s">
        <v>40</v>
      </c>
      <c r="H1298" s="10">
        <v>1760.0</v>
      </c>
      <c r="I1298" s="10" t="s">
        <v>2909</v>
      </c>
      <c r="J1298" t="s">
        <v>42</v>
      </c>
    </row>
    <row r="1299">
      <c r="A1299" s="10" t="s">
        <v>2929</v>
      </c>
      <c r="B1299" s="10">
        <v>2350000.0</v>
      </c>
      <c r="C1299" s="10">
        <v>5.0</v>
      </c>
      <c r="D1299">
        <v>5.0</v>
      </c>
      <c r="E1299" s="10">
        <v>4.0</v>
      </c>
      <c r="F1299" s="10" t="s">
        <v>557</v>
      </c>
      <c r="G1299" t="s">
        <v>40</v>
      </c>
      <c r="H1299" s="10">
        <v>2132.0</v>
      </c>
      <c r="I1299" s="10" t="s">
        <v>2909</v>
      </c>
      <c r="J1299" t="s">
        <v>42</v>
      </c>
    </row>
    <row r="1300">
      <c r="A1300" s="10" t="s">
        <v>2920</v>
      </c>
      <c r="B1300" s="10">
        <v>2350000.0</v>
      </c>
      <c r="C1300" s="10">
        <v>5.0</v>
      </c>
      <c r="D1300">
        <v>6.0</v>
      </c>
      <c r="E1300" s="10">
        <v>3.0</v>
      </c>
      <c r="F1300" s="10" t="s">
        <v>92</v>
      </c>
      <c r="G1300" s="8" t="s">
        <v>2989</v>
      </c>
      <c r="H1300" s="10">
        <v>2906.0</v>
      </c>
      <c r="I1300" s="10" t="s">
        <v>2909</v>
      </c>
      <c r="J1300" t="s">
        <v>36</v>
      </c>
    </row>
    <row r="1301">
      <c r="A1301" s="10" t="s">
        <v>2907</v>
      </c>
      <c r="B1301" s="10">
        <v>2350000.0</v>
      </c>
      <c r="C1301" s="10">
        <v>4.0</v>
      </c>
      <c r="D1301">
        <v>4.0</v>
      </c>
      <c r="E1301" s="10">
        <v>2.0</v>
      </c>
      <c r="F1301" s="10" t="s">
        <v>33</v>
      </c>
      <c r="G1301" s="8" t="s">
        <v>2989</v>
      </c>
      <c r="H1301" s="10">
        <v>1804.0</v>
      </c>
      <c r="I1301" s="10" t="s">
        <v>2909</v>
      </c>
      <c r="J1301" t="s">
        <v>42</v>
      </c>
    </row>
    <row r="1302">
      <c r="A1302" s="10" t="s">
        <v>2910</v>
      </c>
      <c r="B1302" s="10">
        <v>2350000.0</v>
      </c>
      <c r="C1302" s="10">
        <v>5.0</v>
      </c>
      <c r="D1302">
        <v>4.0</v>
      </c>
      <c r="E1302" s="10">
        <v>2.0</v>
      </c>
      <c r="F1302" s="10" t="s">
        <v>92</v>
      </c>
      <c r="G1302" s="8" t="s">
        <v>2989</v>
      </c>
      <c r="H1302" s="10">
        <v>2516.0</v>
      </c>
      <c r="I1302" s="10" t="s">
        <v>2909</v>
      </c>
      <c r="J1302" t="s">
        <v>42</v>
      </c>
    </row>
    <row r="1303">
      <c r="A1303" s="10" t="s">
        <v>2920</v>
      </c>
      <c r="B1303" s="10">
        <v>2350000.0</v>
      </c>
      <c r="C1303" s="10">
        <v>5.0</v>
      </c>
      <c r="D1303">
        <v>6.0</v>
      </c>
      <c r="E1303" s="10">
        <v>2.0</v>
      </c>
      <c r="F1303" s="10" t="s">
        <v>92</v>
      </c>
      <c r="G1303" s="8" t="s">
        <v>2989</v>
      </c>
      <c r="H1303" s="10">
        <v>2906.0</v>
      </c>
      <c r="I1303" s="10" t="s">
        <v>2909</v>
      </c>
      <c r="J1303" t="s">
        <v>36</v>
      </c>
    </row>
    <row r="1304">
      <c r="A1304" s="10" t="s">
        <v>2921</v>
      </c>
      <c r="B1304" s="10">
        <v>2350000.0</v>
      </c>
      <c r="C1304" s="10">
        <v>3.0</v>
      </c>
      <c r="D1304">
        <v>4.0</v>
      </c>
      <c r="E1304" s="10">
        <v>2.0</v>
      </c>
      <c r="F1304" s="10" t="s">
        <v>177</v>
      </c>
      <c r="G1304" t="s">
        <v>40</v>
      </c>
      <c r="H1304" s="10">
        <v>1800.0</v>
      </c>
      <c r="I1304" s="10" t="s">
        <v>2909</v>
      </c>
      <c r="J1304" t="s">
        <v>36</v>
      </c>
    </row>
    <row r="1305">
      <c r="A1305" s="10" t="s">
        <v>2926</v>
      </c>
      <c r="B1305" s="10">
        <v>2350000.0</v>
      </c>
      <c r="C1305" s="10">
        <v>5.0</v>
      </c>
      <c r="D1305">
        <v>5.0</v>
      </c>
      <c r="E1305" s="10">
        <v>1.0</v>
      </c>
      <c r="F1305" s="10" t="s">
        <v>56</v>
      </c>
      <c r="G1305" t="s">
        <v>40</v>
      </c>
      <c r="H1305" s="10">
        <v>3347.0</v>
      </c>
      <c r="I1305" s="10" t="s">
        <v>2909</v>
      </c>
      <c r="J1305" t="s">
        <v>42</v>
      </c>
    </row>
    <row r="1306">
      <c r="A1306" s="10" t="s">
        <v>2920</v>
      </c>
      <c r="B1306" s="10">
        <v>2340000.0</v>
      </c>
      <c r="C1306" s="10">
        <v>5.0</v>
      </c>
      <c r="D1306">
        <v>5.0</v>
      </c>
      <c r="E1306" s="10">
        <v>1.0</v>
      </c>
      <c r="F1306" s="10" t="s">
        <v>92</v>
      </c>
      <c r="G1306" t="s">
        <v>40</v>
      </c>
      <c r="H1306" s="10">
        <v>1650.0</v>
      </c>
      <c r="I1306" s="10" t="s">
        <v>2909</v>
      </c>
      <c r="J1306" t="s">
        <v>42</v>
      </c>
    </row>
    <row r="1307">
      <c r="A1307" s="10" t="s">
        <v>2920</v>
      </c>
      <c r="B1307" s="10">
        <v>2340000.0</v>
      </c>
      <c r="C1307" s="10">
        <v>3.0</v>
      </c>
      <c r="D1307">
        <v>3.0</v>
      </c>
      <c r="E1307" s="10">
        <v>2.0</v>
      </c>
      <c r="F1307" s="10" t="s">
        <v>33</v>
      </c>
      <c r="G1307" s="8" t="s">
        <v>2989</v>
      </c>
      <c r="H1307" s="10">
        <v>2190.0</v>
      </c>
      <c r="I1307" s="10" t="s">
        <v>2909</v>
      </c>
      <c r="J1307" t="s">
        <v>42</v>
      </c>
    </row>
    <row r="1308">
      <c r="A1308" s="10" t="s">
        <v>2920</v>
      </c>
      <c r="B1308" s="10">
        <v>2330000.0</v>
      </c>
      <c r="C1308" s="10">
        <v>5.0</v>
      </c>
      <c r="D1308">
        <v>5.0</v>
      </c>
      <c r="E1308" s="10">
        <v>6.0</v>
      </c>
      <c r="F1308" s="10" t="s">
        <v>92</v>
      </c>
      <c r="G1308" s="8" t="s">
        <v>2989</v>
      </c>
      <c r="H1308" s="10">
        <v>2702.0</v>
      </c>
      <c r="I1308" s="10" t="s">
        <v>2909</v>
      </c>
      <c r="J1308" t="s">
        <v>42</v>
      </c>
    </row>
    <row r="1309">
      <c r="A1309" s="10" t="s">
        <v>2920</v>
      </c>
      <c r="B1309" s="10">
        <v>2330000.0</v>
      </c>
      <c r="C1309" s="10">
        <v>5.0</v>
      </c>
      <c r="D1309">
        <v>5.0</v>
      </c>
      <c r="E1309" s="10">
        <v>2.0</v>
      </c>
      <c r="F1309" s="10" t="s">
        <v>92</v>
      </c>
      <c r="G1309" s="8" t="s">
        <v>2989</v>
      </c>
      <c r="H1309" s="10">
        <v>2906.0</v>
      </c>
      <c r="I1309" s="10" t="s">
        <v>2909</v>
      </c>
      <c r="J1309" t="s">
        <v>42</v>
      </c>
    </row>
    <row r="1310">
      <c r="A1310" s="10" t="s">
        <v>2920</v>
      </c>
      <c r="B1310" s="10">
        <v>2320000.0</v>
      </c>
      <c r="C1310" s="10">
        <v>5.0</v>
      </c>
      <c r="D1310">
        <v>5.0</v>
      </c>
      <c r="E1310" s="10">
        <v>2.0</v>
      </c>
      <c r="F1310" s="10" t="s">
        <v>92</v>
      </c>
      <c r="G1310" s="8" t="s">
        <v>2989</v>
      </c>
      <c r="H1310" s="10">
        <v>2906.0</v>
      </c>
      <c r="I1310" s="10" t="s">
        <v>2909</v>
      </c>
      <c r="J1310" t="s">
        <v>256</v>
      </c>
    </row>
    <row r="1311">
      <c r="A1311" s="10" t="s">
        <v>2920</v>
      </c>
      <c r="B1311" s="10">
        <v>2310000.0</v>
      </c>
      <c r="C1311" s="10">
        <v>3.0</v>
      </c>
      <c r="D1311">
        <v>3.0</v>
      </c>
      <c r="E1311" s="10">
        <v>1.0</v>
      </c>
      <c r="F1311" s="10" t="s">
        <v>33</v>
      </c>
      <c r="G1311" s="8" t="s">
        <v>2989</v>
      </c>
      <c r="H1311" s="10">
        <v>2291.0</v>
      </c>
      <c r="I1311" s="10" t="s">
        <v>2909</v>
      </c>
      <c r="J1311" t="s">
        <v>42</v>
      </c>
    </row>
    <row r="1312">
      <c r="A1312" s="10" t="s">
        <v>2907</v>
      </c>
      <c r="B1312" s="10">
        <v>2300000.0</v>
      </c>
      <c r="C1312" s="10">
        <v>1.0</v>
      </c>
      <c r="D1312">
        <v>2.0</v>
      </c>
      <c r="E1312" s="10">
        <v>2.0</v>
      </c>
      <c r="F1312" s="10" t="s">
        <v>33</v>
      </c>
      <c r="G1312" s="8" t="s">
        <v>2989</v>
      </c>
      <c r="H1312" s="10">
        <v>1023.0</v>
      </c>
      <c r="I1312" s="10" t="s">
        <v>2909</v>
      </c>
      <c r="J1312" t="s">
        <v>42</v>
      </c>
    </row>
    <row r="1313">
      <c r="A1313" s="10" t="s">
        <v>2920</v>
      </c>
      <c r="B1313" s="10">
        <v>2300000.0</v>
      </c>
      <c r="C1313" s="10">
        <v>5.0</v>
      </c>
      <c r="D1313">
        <v>5.0</v>
      </c>
      <c r="E1313" s="10">
        <v>2.0</v>
      </c>
      <c r="F1313" s="10" t="s">
        <v>92</v>
      </c>
      <c r="G1313" s="8" t="s">
        <v>2989</v>
      </c>
      <c r="H1313" s="10">
        <v>2702.0</v>
      </c>
      <c r="I1313" s="10" t="s">
        <v>2909</v>
      </c>
      <c r="J1313" t="s">
        <v>42</v>
      </c>
    </row>
    <row r="1314">
      <c r="A1314" s="10" t="s">
        <v>2907</v>
      </c>
      <c r="B1314" s="10">
        <v>2300000.0</v>
      </c>
      <c r="C1314" s="10">
        <v>1.0</v>
      </c>
      <c r="D1314">
        <v>2.0</v>
      </c>
      <c r="E1314" s="10">
        <v>2.0</v>
      </c>
      <c r="F1314" s="10" t="s">
        <v>33</v>
      </c>
      <c r="G1314" s="8" t="s">
        <v>2989</v>
      </c>
      <c r="H1314" s="10">
        <v>1023.0</v>
      </c>
      <c r="I1314" s="10" t="s">
        <v>2909</v>
      </c>
      <c r="J1314" t="s">
        <v>42</v>
      </c>
    </row>
    <row r="1315">
      <c r="A1315" s="10" t="s">
        <v>2907</v>
      </c>
      <c r="B1315" s="10">
        <v>2300000.0</v>
      </c>
      <c r="C1315" s="10">
        <v>1.0</v>
      </c>
      <c r="D1315">
        <v>1.0</v>
      </c>
      <c r="E1315" s="10">
        <v>2.0</v>
      </c>
      <c r="F1315" s="10" t="s">
        <v>33</v>
      </c>
      <c r="G1315" s="8" t="s">
        <v>2989</v>
      </c>
      <c r="H1315" s="10">
        <v>1023.0</v>
      </c>
      <c r="I1315" s="10" t="s">
        <v>2909</v>
      </c>
      <c r="J1315" t="s">
        <v>42</v>
      </c>
    </row>
    <row r="1316">
      <c r="A1316" s="10" t="s">
        <v>2907</v>
      </c>
      <c r="B1316" s="10">
        <v>2300000.0</v>
      </c>
      <c r="C1316" s="10">
        <v>4.0</v>
      </c>
      <c r="D1316">
        <v>4.0</v>
      </c>
      <c r="E1316" s="10">
        <v>2.0</v>
      </c>
      <c r="F1316" s="10" t="s">
        <v>33</v>
      </c>
      <c r="G1316" s="8" t="s">
        <v>2989</v>
      </c>
      <c r="H1316" s="10">
        <v>3282.0</v>
      </c>
      <c r="I1316" s="10" t="s">
        <v>2909</v>
      </c>
      <c r="J1316" t="s">
        <v>42</v>
      </c>
    </row>
    <row r="1317">
      <c r="A1317" s="10" t="s">
        <v>2907</v>
      </c>
      <c r="B1317" s="10">
        <v>2300000.0</v>
      </c>
      <c r="C1317" s="10">
        <v>1.0</v>
      </c>
      <c r="D1317">
        <v>1.0</v>
      </c>
      <c r="E1317" s="10">
        <v>1.0</v>
      </c>
      <c r="F1317" s="10" t="s">
        <v>33</v>
      </c>
      <c r="G1317" s="8" t="s">
        <v>2989</v>
      </c>
      <c r="H1317" s="10">
        <v>1046.0</v>
      </c>
      <c r="I1317" s="10" t="s">
        <v>2909</v>
      </c>
      <c r="J1317" t="s">
        <v>42</v>
      </c>
    </row>
    <row r="1318">
      <c r="A1318" s="10" t="s">
        <v>2921</v>
      </c>
      <c r="B1318" s="10">
        <v>2300000.0</v>
      </c>
      <c r="C1318" s="10">
        <v>4.0</v>
      </c>
      <c r="D1318">
        <v>3.0</v>
      </c>
      <c r="E1318" s="10">
        <v>2.0</v>
      </c>
      <c r="F1318" s="10" t="s">
        <v>177</v>
      </c>
      <c r="G1318" t="s">
        <v>40</v>
      </c>
      <c r="H1318" s="10">
        <v>1826.0</v>
      </c>
      <c r="I1318" s="10" t="s">
        <v>2909</v>
      </c>
      <c r="J1318" t="s">
        <v>42</v>
      </c>
    </row>
    <row r="1319">
      <c r="A1319" s="10" t="s">
        <v>2907</v>
      </c>
      <c r="B1319" s="10">
        <v>2300000.0</v>
      </c>
      <c r="C1319" s="10">
        <v>1.0</v>
      </c>
      <c r="D1319">
        <v>2.0</v>
      </c>
      <c r="E1319" s="10">
        <v>3.0</v>
      </c>
      <c r="F1319" s="10" t="s">
        <v>33</v>
      </c>
      <c r="G1319" s="8" t="s">
        <v>2989</v>
      </c>
      <c r="H1319" s="10">
        <v>1023.0</v>
      </c>
      <c r="I1319" s="10" t="s">
        <v>2909</v>
      </c>
      <c r="J1319" t="s">
        <v>42</v>
      </c>
    </row>
    <row r="1320">
      <c r="A1320" s="10" t="s">
        <v>2907</v>
      </c>
      <c r="B1320" s="10">
        <v>2300000.0</v>
      </c>
      <c r="C1320" s="10">
        <v>1.0</v>
      </c>
      <c r="D1320">
        <v>2.0</v>
      </c>
      <c r="E1320" s="10">
        <v>2.0</v>
      </c>
      <c r="F1320" s="10" t="s">
        <v>33</v>
      </c>
      <c r="G1320" s="8" t="s">
        <v>2989</v>
      </c>
      <c r="H1320" s="10">
        <v>1046.0</v>
      </c>
      <c r="I1320" s="10" t="s">
        <v>2909</v>
      </c>
      <c r="J1320" t="s">
        <v>42</v>
      </c>
    </row>
    <row r="1321">
      <c r="A1321" s="10" t="s">
        <v>2907</v>
      </c>
      <c r="B1321" s="10">
        <v>2300000.0</v>
      </c>
      <c r="C1321" s="10">
        <v>1.0</v>
      </c>
      <c r="D1321">
        <v>1.0</v>
      </c>
      <c r="E1321" s="10">
        <v>4.0</v>
      </c>
      <c r="F1321" s="10" t="s">
        <v>33</v>
      </c>
      <c r="G1321" s="8" t="s">
        <v>2989</v>
      </c>
      <c r="H1321" s="10">
        <v>1046.0</v>
      </c>
      <c r="I1321" s="10" t="s">
        <v>2909</v>
      </c>
      <c r="J1321" t="s">
        <v>42</v>
      </c>
    </row>
    <row r="1322">
      <c r="A1322" s="10" t="s">
        <v>2920</v>
      </c>
      <c r="B1322" s="10">
        <v>2300000.0</v>
      </c>
      <c r="C1322" s="10">
        <v>5.0</v>
      </c>
      <c r="D1322">
        <v>6.0</v>
      </c>
      <c r="E1322" s="10">
        <v>1.0</v>
      </c>
      <c r="F1322" s="10" t="s">
        <v>92</v>
      </c>
      <c r="G1322" s="8" t="s">
        <v>2989</v>
      </c>
      <c r="H1322" s="10">
        <v>2702.0</v>
      </c>
      <c r="I1322" s="10" t="s">
        <v>2909</v>
      </c>
      <c r="J1322" t="s">
        <v>42</v>
      </c>
    </row>
    <row r="1323">
      <c r="A1323" s="10" t="s">
        <v>2920</v>
      </c>
      <c r="B1323" s="10">
        <v>2300000.0</v>
      </c>
      <c r="C1323" s="10">
        <v>5.0</v>
      </c>
      <c r="D1323">
        <v>5.0</v>
      </c>
      <c r="E1323" s="10">
        <v>2.0</v>
      </c>
      <c r="F1323" s="10" t="s">
        <v>92</v>
      </c>
      <c r="G1323" s="8" t="s">
        <v>2989</v>
      </c>
      <c r="H1323" s="10">
        <v>2906.0</v>
      </c>
      <c r="I1323" s="10" t="s">
        <v>2909</v>
      </c>
      <c r="J1323" t="s">
        <v>42</v>
      </c>
    </row>
    <row r="1324">
      <c r="A1324" s="10" t="s">
        <v>2921</v>
      </c>
      <c r="B1324" s="10">
        <v>2300000.0</v>
      </c>
      <c r="C1324" s="10">
        <v>4.0</v>
      </c>
      <c r="D1324">
        <v>3.0</v>
      </c>
      <c r="E1324" s="10">
        <v>1.0</v>
      </c>
      <c r="F1324" s="10" t="s">
        <v>177</v>
      </c>
      <c r="G1324" t="s">
        <v>40</v>
      </c>
      <c r="H1324" s="10">
        <v>1826.0</v>
      </c>
      <c r="I1324" s="10" t="s">
        <v>2909</v>
      </c>
      <c r="J1324" t="s">
        <v>42</v>
      </c>
    </row>
    <row r="1325">
      <c r="A1325" s="10" t="s">
        <v>2907</v>
      </c>
      <c r="B1325" s="10">
        <v>2300000.0</v>
      </c>
      <c r="C1325" s="10">
        <v>1.0</v>
      </c>
      <c r="D1325">
        <v>1.0</v>
      </c>
      <c r="E1325" s="10">
        <v>3.0</v>
      </c>
      <c r="F1325" s="10" t="s">
        <v>33</v>
      </c>
      <c r="G1325" s="8" t="s">
        <v>2989</v>
      </c>
      <c r="H1325" s="10">
        <v>1023.0</v>
      </c>
      <c r="I1325" s="10" t="s">
        <v>2909</v>
      </c>
      <c r="J1325" t="s">
        <v>42</v>
      </c>
    </row>
    <row r="1326">
      <c r="A1326" s="10" t="s">
        <v>2907</v>
      </c>
      <c r="B1326" s="10">
        <v>2300000.0</v>
      </c>
      <c r="C1326" s="10">
        <v>1.0</v>
      </c>
      <c r="D1326">
        <v>2.0</v>
      </c>
      <c r="E1326" s="10">
        <v>2.0</v>
      </c>
      <c r="F1326" s="10" t="s">
        <v>33</v>
      </c>
      <c r="G1326" s="8" t="s">
        <v>2989</v>
      </c>
      <c r="H1326" s="10">
        <v>1023.0</v>
      </c>
      <c r="I1326" s="10" t="s">
        <v>2909</v>
      </c>
      <c r="J1326" t="s">
        <v>42</v>
      </c>
    </row>
    <row r="1327">
      <c r="A1327" s="10" t="s">
        <v>2928</v>
      </c>
      <c r="B1327" s="10">
        <v>2300000.0</v>
      </c>
      <c r="C1327" s="10">
        <v>4.0</v>
      </c>
      <c r="D1327">
        <v>4.0</v>
      </c>
      <c r="E1327" s="10">
        <v>2.0</v>
      </c>
      <c r="F1327" s="10" t="s">
        <v>33</v>
      </c>
      <c r="G1327" s="8" t="s">
        <v>2989</v>
      </c>
      <c r="H1327" s="10">
        <v>1873.0</v>
      </c>
      <c r="I1327" s="10" t="s">
        <v>2909</v>
      </c>
      <c r="J1327" t="s">
        <v>256</v>
      </c>
    </row>
    <row r="1328">
      <c r="A1328" s="10" t="s">
        <v>2907</v>
      </c>
      <c r="B1328" s="10">
        <v>2300000.0</v>
      </c>
      <c r="C1328" s="10">
        <v>1.0</v>
      </c>
      <c r="D1328">
        <v>1.0</v>
      </c>
      <c r="E1328" s="10">
        <v>2.0</v>
      </c>
      <c r="F1328" s="10" t="s">
        <v>33</v>
      </c>
      <c r="G1328" s="8" t="s">
        <v>2989</v>
      </c>
      <c r="H1328" s="10">
        <v>1023.0</v>
      </c>
      <c r="I1328" s="10" t="s">
        <v>2909</v>
      </c>
      <c r="J1328" t="s">
        <v>42</v>
      </c>
    </row>
    <row r="1329">
      <c r="A1329" s="10" t="s">
        <v>2907</v>
      </c>
      <c r="B1329" s="10">
        <v>2300000.0</v>
      </c>
      <c r="C1329" s="10">
        <v>1.0</v>
      </c>
      <c r="D1329">
        <v>2.0</v>
      </c>
      <c r="E1329" s="10">
        <v>6.0</v>
      </c>
      <c r="F1329" s="10" t="s">
        <v>33</v>
      </c>
      <c r="G1329" s="8" t="s">
        <v>2989</v>
      </c>
      <c r="H1329" s="10">
        <v>1023.0</v>
      </c>
      <c r="I1329" s="10" t="s">
        <v>2909</v>
      </c>
      <c r="J1329" t="s">
        <v>42</v>
      </c>
    </row>
    <row r="1330">
      <c r="A1330" s="10" t="s">
        <v>2920</v>
      </c>
      <c r="B1330" s="10">
        <v>2300000.0</v>
      </c>
      <c r="C1330" s="10">
        <v>5.0</v>
      </c>
      <c r="D1330">
        <v>4.0</v>
      </c>
      <c r="E1330" s="10">
        <v>5.0</v>
      </c>
      <c r="F1330" s="10" t="s">
        <v>92</v>
      </c>
      <c r="G1330" s="8" t="s">
        <v>2989</v>
      </c>
      <c r="H1330" s="10">
        <v>2702.0</v>
      </c>
      <c r="I1330" s="10" t="s">
        <v>2909</v>
      </c>
      <c r="J1330" t="s">
        <v>256</v>
      </c>
    </row>
    <row r="1331">
      <c r="A1331" s="10" t="s">
        <v>2921</v>
      </c>
      <c r="B1331" s="10">
        <v>2300000.0</v>
      </c>
      <c r="C1331" s="10">
        <v>5.0</v>
      </c>
      <c r="D1331">
        <v>5.0</v>
      </c>
      <c r="E1331" s="10">
        <v>3.0</v>
      </c>
      <c r="F1331" s="10" t="s">
        <v>92</v>
      </c>
      <c r="G1331" s="8" t="s">
        <v>2989</v>
      </c>
      <c r="H1331" s="10">
        <v>2454.0</v>
      </c>
      <c r="I1331" s="10" t="s">
        <v>2909</v>
      </c>
      <c r="J1331" t="s">
        <v>42</v>
      </c>
    </row>
    <row r="1332">
      <c r="A1332" s="10" t="s">
        <v>2921</v>
      </c>
      <c r="B1332" s="10">
        <v>2300000.0</v>
      </c>
      <c r="C1332" s="10">
        <v>4.0</v>
      </c>
      <c r="D1332">
        <v>4.0</v>
      </c>
      <c r="E1332" s="10">
        <v>2.0</v>
      </c>
      <c r="F1332" s="10" t="s">
        <v>177</v>
      </c>
      <c r="G1332" s="8" t="s">
        <v>2989</v>
      </c>
      <c r="H1332" s="10">
        <v>2600.0</v>
      </c>
      <c r="I1332" s="10" t="s">
        <v>2909</v>
      </c>
      <c r="J1332" t="s">
        <v>42</v>
      </c>
    </row>
    <row r="1333">
      <c r="A1333" s="10" t="s">
        <v>2931</v>
      </c>
      <c r="B1333" s="10">
        <v>2300000.0</v>
      </c>
      <c r="C1333" s="10">
        <v>3.0</v>
      </c>
      <c r="D1333">
        <v>3.0</v>
      </c>
      <c r="E1333" s="10">
        <v>4.0</v>
      </c>
      <c r="F1333" s="10" t="s">
        <v>33</v>
      </c>
      <c r="G1333" t="s">
        <v>40</v>
      </c>
      <c r="H1333" s="10">
        <v>1614.0</v>
      </c>
      <c r="I1333" s="10" t="s">
        <v>2909</v>
      </c>
      <c r="J1333" t="s">
        <v>42</v>
      </c>
    </row>
    <row r="1334">
      <c r="A1334" s="10" t="s">
        <v>2921</v>
      </c>
      <c r="B1334" s="10">
        <v>2300000.0</v>
      </c>
      <c r="C1334" s="10">
        <v>5.0</v>
      </c>
      <c r="D1334">
        <v>5.0</v>
      </c>
      <c r="E1334" s="10">
        <v>2.0</v>
      </c>
      <c r="F1334" s="10" t="s">
        <v>177</v>
      </c>
      <c r="G1334" t="s">
        <v>40</v>
      </c>
      <c r="H1334" s="10">
        <v>1760.0</v>
      </c>
      <c r="I1334" s="10" t="s">
        <v>2909</v>
      </c>
      <c r="J1334" t="s">
        <v>42</v>
      </c>
    </row>
    <row r="1335">
      <c r="A1335" s="10" t="s">
        <v>2920</v>
      </c>
      <c r="B1335" s="10">
        <v>2300000.0</v>
      </c>
      <c r="C1335" s="10">
        <v>6.0</v>
      </c>
      <c r="D1335">
        <v>6.0</v>
      </c>
      <c r="E1335" s="10">
        <v>2.0</v>
      </c>
      <c r="F1335" s="10" t="s">
        <v>92</v>
      </c>
      <c r="G1335" s="8" t="s">
        <v>2989</v>
      </c>
      <c r="H1335" s="10">
        <v>2702.0</v>
      </c>
      <c r="I1335" s="10" t="s">
        <v>2909</v>
      </c>
      <c r="J1335" t="s">
        <v>42</v>
      </c>
    </row>
    <row r="1336">
      <c r="A1336" s="10" t="s">
        <v>2920</v>
      </c>
      <c r="B1336" s="10">
        <v>2300000.0</v>
      </c>
      <c r="C1336" s="10">
        <v>6.0</v>
      </c>
      <c r="D1336">
        <v>6.0</v>
      </c>
      <c r="E1336" s="10">
        <v>2.0</v>
      </c>
      <c r="F1336" s="10" t="s">
        <v>92</v>
      </c>
      <c r="G1336" s="8" t="s">
        <v>2989</v>
      </c>
      <c r="H1336" s="10">
        <v>2906.0</v>
      </c>
      <c r="I1336" s="10" t="s">
        <v>2909</v>
      </c>
      <c r="J1336" t="s">
        <v>42</v>
      </c>
    </row>
    <row r="1337">
      <c r="A1337" s="10" t="s">
        <v>2907</v>
      </c>
      <c r="B1337" s="10">
        <v>2300000.0</v>
      </c>
      <c r="C1337" s="10">
        <v>5.0</v>
      </c>
      <c r="D1337">
        <v>5.0</v>
      </c>
      <c r="E1337" s="10">
        <v>1.0</v>
      </c>
      <c r="F1337" s="10" t="s">
        <v>33</v>
      </c>
      <c r="G1337" s="8" t="s">
        <v>2989</v>
      </c>
      <c r="H1337" s="10">
        <v>2208.0</v>
      </c>
      <c r="I1337" s="10" t="s">
        <v>2909</v>
      </c>
      <c r="J1337" t="s">
        <v>42</v>
      </c>
    </row>
    <row r="1338">
      <c r="A1338" s="10" t="s">
        <v>2920</v>
      </c>
      <c r="B1338" s="10">
        <v>2300000.0</v>
      </c>
      <c r="C1338" s="10">
        <v>5.0</v>
      </c>
      <c r="D1338">
        <v>6.0</v>
      </c>
      <c r="E1338" s="10">
        <v>2.0</v>
      </c>
      <c r="F1338" s="10" t="s">
        <v>92</v>
      </c>
      <c r="G1338" s="8" t="s">
        <v>2989</v>
      </c>
      <c r="H1338" s="10">
        <v>2874.0</v>
      </c>
      <c r="I1338" s="10" t="s">
        <v>2909</v>
      </c>
      <c r="J1338" t="s">
        <v>42</v>
      </c>
    </row>
    <row r="1339">
      <c r="A1339" s="10" t="s">
        <v>2907</v>
      </c>
      <c r="B1339" s="10">
        <v>2300000.0</v>
      </c>
      <c r="C1339" s="10">
        <v>4.0</v>
      </c>
      <c r="D1339">
        <v>4.0</v>
      </c>
      <c r="E1339" s="10">
        <v>2.0</v>
      </c>
      <c r="F1339" s="10" t="s">
        <v>33</v>
      </c>
      <c r="G1339" s="8" t="s">
        <v>2989</v>
      </c>
      <c r="H1339" s="10">
        <v>3000.0</v>
      </c>
      <c r="I1339" s="10" t="s">
        <v>2909</v>
      </c>
      <c r="J1339" t="s">
        <v>42</v>
      </c>
    </row>
    <row r="1340">
      <c r="A1340" s="10" t="s">
        <v>2921</v>
      </c>
      <c r="B1340" s="10">
        <v>2300000.0</v>
      </c>
      <c r="C1340" s="10">
        <v>5.0</v>
      </c>
      <c r="D1340">
        <v>4.0</v>
      </c>
      <c r="E1340" s="10">
        <v>1.0</v>
      </c>
      <c r="F1340" s="10" t="s">
        <v>177</v>
      </c>
      <c r="G1340" t="s">
        <v>40</v>
      </c>
      <c r="H1340" s="10">
        <v>1760.0</v>
      </c>
      <c r="I1340" s="10" t="s">
        <v>2909</v>
      </c>
      <c r="J1340" t="s">
        <v>42</v>
      </c>
    </row>
    <row r="1341">
      <c r="A1341" s="10" t="s">
        <v>2946</v>
      </c>
      <c r="B1341" s="10">
        <v>2300000.0</v>
      </c>
      <c r="C1341" s="10">
        <v>4.0</v>
      </c>
      <c r="D1341">
        <v>4.0</v>
      </c>
      <c r="E1341" s="10">
        <v>2.0</v>
      </c>
      <c r="F1341" s="10" t="s">
        <v>92</v>
      </c>
      <c r="G1341" s="8" t="s">
        <v>2989</v>
      </c>
      <c r="H1341" s="10">
        <v>2111.0</v>
      </c>
      <c r="I1341" s="10" t="s">
        <v>2909</v>
      </c>
      <c r="J1341" t="s">
        <v>36</v>
      </c>
    </row>
    <row r="1342">
      <c r="A1342" s="10" t="s">
        <v>2920</v>
      </c>
      <c r="B1342" s="10">
        <v>2300000.0</v>
      </c>
      <c r="C1342" s="10">
        <v>5.0</v>
      </c>
      <c r="D1342">
        <v>6.0</v>
      </c>
      <c r="E1342" s="10">
        <v>2.0</v>
      </c>
      <c r="F1342" s="10" t="s">
        <v>92</v>
      </c>
      <c r="G1342" s="8" t="s">
        <v>2989</v>
      </c>
      <c r="H1342" s="10">
        <v>3410.0</v>
      </c>
      <c r="I1342" s="10" t="s">
        <v>2909</v>
      </c>
      <c r="J1342" t="s">
        <v>36</v>
      </c>
    </row>
    <row r="1343">
      <c r="A1343" s="10" t="s">
        <v>2920</v>
      </c>
      <c r="B1343" s="10">
        <v>2300000.0</v>
      </c>
      <c r="C1343" s="10">
        <v>5.0</v>
      </c>
      <c r="D1343">
        <v>6.0</v>
      </c>
      <c r="E1343" s="10">
        <v>3.0</v>
      </c>
      <c r="F1343" s="10" t="s">
        <v>92</v>
      </c>
      <c r="G1343" s="8" t="s">
        <v>2989</v>
      </c>
      <c r="H1343" s="10">
        <v>3729.0</v>
      </c>
      <c r="I1343" s="10" t="s">
        <v>2909</v>
      </c>
      <c r="J1343" t="s">
        <v>42</v>
      </c>
    </row>
    <row r="1344">
      <c r="A1344" s="10" t="s">
        <v>2966</v>
      </c>
      <c r="B1344" s="10">
        <v>2300000.0</v>
      </c>
      <c r="C1344" s="10">
        <v>4.0</v>
      </c>
      <c r="D1344">
        <v>3.0</v>
      </c>
      <c r="E1344" s="10">
        <v>2.0</v>
      </c>
      <c r="F1344" s="10" t="s">
        <v>659</v>
      </c>
      <c r="G1344" t="s">
        <v>40</v>
      </c>
      <c r="H1344" s="10">
        <v>10000.0</v>
      </c>
      <c r="I1344" s="10" t="s">
        <v>2909</v>
      </c>
      <c r="J1344" t="s">
        <v>256</v>
      </c>
    </row>
    <row r="1345">
      <c r="A1345" s="10" t="s">
        <v>2933</v>
      </c>
      <c r="B1345" s="10">
        <v>2300000.0</v>
      </c>
      <c r="C1345" s="10">
        <v>5.0</v>
      </c>
      <c r="D1345">
        <v>5.0</v>
      </c>
      <c r="E1345" s="10">
        <v>2.0</v>
      </c>
      <c r="F1345" s="10" t="s">
        <v>177</v>
      </c>
      <c r="G1345" t="s">
        <v>40</v>
      </c>
      <c r="H1345" s="10">
        <v>3885.0</v>
      </c>
      <c r="I1345" s="10" t="s">
        <v>2909</v>
      </c>
      <c r="J1345" t="s">
        <v>42</v>
      </c>
    </row>
    <row r="1346">
      <c r="A1346" s="10" t="s">
        <v>2920</v>
      </c>
      <c r="B1346" s="10">
        <v>2300000.0</v>
      </c>
      <c r="C1346" s="10">
        <v>5.0</v>
      </c>
      <c r="D1346">
        <v>4.0</v>
      </c>
      <c r="E1346" s="10">
        <v>2.0</v>
      </c>
      <c r="F1346" s="10" t="s">
        <v>92</v>
      </c>
      <c r="G1346" s="8" t="s">
        <v>2989</v>
      </c>
      <c r="H1346" s="10">
        <v>3000.0</v>
      </c>
      <c r="I1346" s="10" t="s">
        <v>2909</v>
      </c>
      <c r="J1346" t="s">
        <v>36</v>
      </c>
    </row>
    <row r="1347">
      <c r="A1347" s="10" t="s">
        <v>2928</v>
      </c>
      <c r="B1347" s="10">
        <v>2300000.0</v>
      </c>
      <c r="C1347" s="10">
        <v>3.0</v>
      </c>
      <c r="D1347">
        <v>3.0</v>
      </c>
      <c r="E1347" s="10">
        <v>2.0</v>
      </c>
      <c r="F1347" s="10" t="s">
        <v>33</v>
      </c>
      <c r="G1347" s="8" t="s">
        <v>2989</v>
      </c>
      <c r="H1347" s="10">
        <v>1787.0</v>
      </c>
      <c r="I1347" s="10" t="s">
        <v>2909</v>
      </c>
      <c r="J1347" t="s">
        <v>42</v>
      </c>
    </row>
    <row r="1348">
      <c r="A1348" s="10" t="s">
        <v>2920</v>
      </c>
      <c r="B1348" s="10">
        <v>2300000.0</v>
      </c>
      <c r="C1348" s="10">
        <v>4.0</v>
      </c>
      <c r="D1348">
        <v>5.0</v>
      </c>
      <c r="E1348" s="10">
        <v>2.0</v>
      </c>
      <c r="F1348" s="10" t="s">
        <v>92</v>
      </c>
      <c r="G1348" s="8" t="s">
        <v>2989</v>
      </c>
      <c r="H1348" s="10">
        <v>2700.0</v>
      </c>
      <c r="I1348" s="10" t="s">
        <v>2909</v>
      </c>
      <c r="J1348" t="s">
        <v>42</v>
      </c>
    </row>
    <row r="1349">
      <c r="A1349" s="10" t="s">
        <v>2920</v>
      </c>
      <c r="B1349" s="10">
        <v>2300000.0</v>
      </c>
      <c r="C1349" s="10">
        <v>4.0</v>
      </c>
      <c r="D1349">
        <v>5.0</v>
      </c>
      <c r="E1349" s="10">
        <v>2.0</v>
      </c>
      <c r="F1349" s="10" t="s">
        <v>92</v>
      </c>
      <c r="G1349" s="8" t="s">
        <v>2989</v>
      </c>
      <c r="H1349" s="10">
        <v>2700.0</v>
      </c>
      <c r="I1349" s="10" t="s">
        <v>2909</v>
      </c>
      <c r="J1349" t="s">
        <v>42</v>
      </c>
    </row>
    <row r="1350">
      <c r="A1350" s="10" t="s">
        <v>2920</v>
      </c>
      <c r="B1350" s="10">
        <v>2300000.0</v>
      </c>
      <c r="C1350" s="10">
        <v>4.0</v>
      </c>
      <c r="D1350">
        <v>5.0</v>
      </c>
      <c r="E1350" s="10">
        <v>1.0</v>
      </c>
      <c r="F1350" s="10" t="s">
        <v>92</v>
      </c>
      <c r="G1350" s="8" t="s">
        <v>2989</v>
      </c>
      <c r="H1350" s="10">
        <v>2707.0</v>
      </c>
      <c r="I1350" s="10" t="s">
        <v>2909</v>
      </c>
      <c r="J1350" t="s">
        <v>42</v>
      </c>
    </row>
    <row r="1351">
      <c r="A1351" s="10" t="s">
        <v>2912</v>
      </c>
      <c r="B1351" s="10">
        <v>2300000.0</v>
      </c>
      <c r="C1351" s="10">
        <v>6.0</v>
      </c>
      <c r="D1351">
        <v>6.0</v>
      </c>
      <c r="E1351" s="10">
        <v>2.0</v>
      </c>
      <c r="F1351" s="10" t="s">
        <v>56</v>
      </c>
      <c r="G1351" t="s">
        <v>40</v>
      </c>
      <c r="H1351" s="10">
        <v>1894.0</v>
      </c>
      <c r="I1351" s="10" t="s">
        <v>2909</v>
      </c>
      <c r="J1351" t="s">
        <v>42</v>
      </c>
    </row>
    <row r="1352">
      <c r="A1352" s="10" t="s">
        <v>2920</v>
      </c>
      <c r="B1352" s="10">
        <v>2300000.0</v>
      </c>
      <c r="C1352" s="10">
        <v>4.0</v>
      </c>
      <c r="D1352">
        <v>4.0</v>
      </c>
      <c r="E1352" s="10">
        <v>2.0</v>
      </c>
      <c r="F1352" s="10" t="s">
        <v>671</v>
      </c>
      <c r="G1352" s="8" t="s">
        <v>2989</v>
      </c>
      <c r="H1352" s="10">
        <v>2447.0</v>
      </c>
      <c r="I1352" s="10" t="s">
        <v>2909</v>
      </c>
      <c r="J1352" t="s">
        <v>256</v>
      </c>
    </row>
    <row r="1353">
      <c r="A1353" s="10" t="s">
        <v>2907</v>
      </c>
      <c r="B1353" s="10">
        <v>2300000.0</v>
      </c>
      <c r="C1353" s="10">
        <v>4.0</v>
      </c>
      <c r="D1353">
        <v>3.0</v>
      </c>
      <c r="E1353" s="10">
        <v>2.0</v>
      </c>
      <c r="F1353" s="10" t="s">
        <v>33</v>
      </c>
      <c r="G1353" s="8" t="s">
        <v>2989</v>
      </c>
      <c r="H1353" s="10">
        <v>1800.0</v>
      </c>
      <c r="I1353" s="10" t="s">
        <v>2909</v>
      </c>
      <c r="J1353" t="s">
        <v>42</v>
      </c>
    </row>
    <row r="1354">
      <c r="A1354" s="10" t="s">
        <v>2916</v>
      </c>
      <c r="B1354" s="10">
        <v>2300000.0</v>
      </c>
      <c r="C1354" s="10">
        <v>6.0</v>
      </c>
      <c r="D1354">
        <v>6.0</v>
      </c>
      <c r="E1354" s="10">
        <v>2.0</v>
      </c>
      <c r="F1354" s="10" t="s">
        <v>557</v>
      </c>
      <c r="G1354" t="s">
        <v>40</v>
      </c>
      <c r="H1354" s="10">
        <v>2720.0</v>
      </c>
      <c r="I1354" s="10" t="s">
        <v>2909</v>
      </c>
      <c r="J1354" t="s">
        <v>42</v>
      </c>
    </row>
    <row r="1355">
      <c r="A1355" s="10" t="s">
        <v>2921</v>
      </c>
      <c r="B1355" s="10">
        <v>2300000.0</v>
      </c>
      <c r="C1355" s="10">
        <v>5.0</v>
      </c>
      <c r="D1355">
        <v>4.0</v>
      </c>
      <c r="E1355" s="10">
        <v>2.0</v>
      </c>
      <c r="F1355" s="10" t="s">
        <v>557</v>
      </c>
      <c r="G1355" s="8" t="s">
        <v>2989</v>
      </c>
      <c r="H1355" s="10">
        <v>3200.0</v>
      </c>
      <c r="I1355" s="10" t="s">
        <v>2909</v>
      </c>
      <c r="J1355" t="s">
        <v>42</v>
      </c>
    </row>
    <row r="1356">
      <c r="A1356" s="10" t="s">
        <v>2935</v>
      </c>
      <c r="B1356" s="10">
        <v>2300000.0</v>
      </c>
      <c r="C1356" s="10">
        <v>6.0</v>
      </c>
      <c r="D1356">
        <v>3.0</v>
      </c>
      <c r="E1356" s="10">
        <v>2.0</v>
      </c>
      <c r="F1356" s="10" t="s">
        <v>39</v>
      </c>
      <c r="G1356" t="s">
        <v>40</v>
      </c>
      <c r="H1356" s="10">
        <v>4500.0</v>
      </c>
      <c r="I1356" s="10" t="s">
        <v>2909</v>
      </c>
      <c r="J1356" t="s">
        <v>42</v>
      </c>
    </row>
    <row r="1357">
      <c r="A1357" s="10" t="s">
        <v>2920</v>
      </c>
      <c r="B1357" s="10">
        <v>2300000.0</v>
      </c>
      <c r="C1357" s="10">
        <v>5.0</v>
      </c>
      <c r="D1357">
        <v>4.0</v>
      </c>
      <c r="E1357" s="10">
        <v>2.0</v>
      </c>
      <c r="F1357" s="10" t="s">
        <v>92</v>
      </c>
      <c r="G1357" s="8" t="s">
        <v>2989</v>
      </c>
      <c r="H1357" s="10">
        <v>3400.0</v>
      </c>
      <c r="I1357" s="10" t="s">
        <v>2909</v>
      </c>
      <c r="J1357" t="s">
        <v>36</v>
      </c>
    </row>
    <row r="1358">
      <c r="A1358" s="10" t="s">
        <v>2940</v>
      </c>
      <c r="B1358" s="10">
        <v>2300000.0</v>
      </c>
      <c r="C1358" s="10">
        <v>5.0</v>
      </c>
      <c r="D1358">
        <v>3.0</v>
      </c>
      <c r="E1358" s="10">
        <v>2.0</v>
      </c>
      <c r="F1358" s="10" t="s">
        <v>56</v>
      </c>
      <c r="G1358" t="s">
        <v>40</v>
      </c>
      <c r="H1358" s="10">
        <v>4800.0</v>
      </c>
      <c r="I1358" s="10" t="s">
        <v>2909</v>
      </c>
      <c r="J1358" t="s">
        <v>256</v>
      </c>
    </row>
    <row r="1359">
      <c r="A1359" s="10" t="s">
        <v>2919</v>
      </c>
      <c r="B1359" s="10">
        <v>2300000.0</v>
      </c>
      <c r="C1359" s="10">
        <v>5.0</v>
      </c>
      <c r="D1359">
        <v>5.0</v>
      </c>
      <c r="E1359" s="10">
        <v>2.0</v>
      </c>
      <c r="F1359" s="10" t="s">
        <v>92</v>
      </c>
      <c r="G1359" s="8" t="s">
        <v>2989</v>
      </c>
      <c r="H1359" s="10">
        <v>4580.0</v>
      </c>
      <c r="I1359" s="10" t="s">
        <v>2909</v>
      </c>
      <c r="J1359" t="s">
        <v>36</v>
      </c>
    </row>
    <row r="1360">
      <c r="A1360" s="10" t="s">
        <v>2920</v>
      </c>
      <c r="B1360" s="10">
        <v>2290710.0</v>
      </c>
      <c r="C1360" s="10">
        <v>5.0</v>
      </c>
      <c r="D1360">
        <v>4.0</v>
      </c>
      <c r="E1360" s="10">
        <v>3.0</v>
      </c>
      <c r="F1360" s="10" t="s">
        <v>92</v>
      </c>
      <c r="G1360" s="8" t="s">
        <v>2989</v>
      </c>
      <c r="H1360" s="10">
        <v>2767.0</v>
      </c>
      <c r="I1360" s="10" t="s">
        <v>2909</v>
      </c>
      <c r="J1360" t="s">
        <v>256</v>
      </c>
    </row>
    <row r="1361">
      <c r="A1361" s="10" t="s">
        <v>2921</v>
      </c>
      <c r="B1361" s="10">
        <v>2290000.0</v>
      </c>
      <c r="C1361" s="10">
        <v>5.0</v>
      </c>
      <c r="D1361">
        <v>3.0</v>
      </c>
      <c r="E1361" s="10">
        <v>6.0</v>
      </c>
      <c r="F1361" s="10" t="s">
        <v>177</v>
      </c>
      <c r="G1361" s="8" t="s">
        <v>2989</v>
      </c>
      <c r="H1361" s="10">
        <v>2200.0</v>
      </c>
      <c r="I1361" s="10" t="s">
        <v>2909</v>
      </c>
      <c r="J1361" t="s">
        <v>42</v>
      </c>
    </row>
    <row r="1362">
      <c r="A1362" s="10" t="s">
        <v>2920</v>
      </c>
      <c r="B1362" s="10">
        <v>2290000.0</v>
      </c>
      <c r="C1362" s="10">
        <v>5.0</v>
      </c>
      <c r="D1362">
        <v>5.0</v>
      </c>
      <c r="E1362" s="10">
        <v>2.0</v>
      </c>
      <c r="F1362" s="10" t="s">
        <v>92</v>
      </c>
      <c r="G1362" s="8" t="s">
        <v>2989</v>
      </c>
      <c r="H1362" s="10">
        <v>2767.0</v>
      </c>
      <c r="I1362" s="10" t="s">
        <v>2909</v>
      </c>
      <c r="J1362" t="s">
        <v>42</v>
      </c>
    </row>
    <row r="1363">
      <c r="A1363" s="10" t="s">
        <v>2934</v>
      </c>
      <c r="B1363" s="10">
        <v>2290000.0</v>
      </c>
      <c r="C1363" s="10">
        <v>6.0</v>
      </c>
      <c r="D1363">
        <v>6.0</v>
      </c>
      <c r="E1363" s="10">
        <v>2.0</v>
      </c>
      <c r="F1363" s="10" t="s">
        <v>92</v>
      </c>
      <c r="G1363" s="8" t="s">
        <v>2989</v>
      </c>
      <c r="H1363" s="10">
        <v>3264.0</v>
      </c>
      <c r="I1363" s="10" t="s">
        <v>2909</v>
      </c>
      <c r="J1363" t="s">
        <v>112</v>
      </c>
    </row>
    <row r="1364">
      <c r="A1364" s="10" t="s">
        <v>2921</v>
      </c>
      <c r="B1364" s="10">
        <v>2290000.0</v>
      </c>
      <c r="C1364" s="10">
        <v>4.0</v>
      </c>
      <c r="D1364">
        <v>3.0</v>
      </c>
      <c r="E1364" s="10">
        <v>2.0</v>
      </c>
      <c r="F1364" s="10" t="s">
        <v>177</v>
      </c>
      <c r="G1364" s="8" t="s">
        <v>2989</v>
      </c>
      <c r="H1364" s="10">
        <v>2500.0</v>
      </c>
      <c r="I1364" s="10" t="s">
        <v>2909</v>
      </c>
      <c r="J1364" t="s">
        <v>42</v>
      </c>
    </row>
    <row r="1365">
      <c r="A1365" s="10" t="s">
        <v>2920</v>
      </c>
      <c r="B1365" s="10">
        <v>2290000.0</v>
      </c>
      <c r="C1365" s="10">
        <v>5.0</v>
      </c>
      <c r="D1365">
        <v>5.0</v>
      </c>
      <c r="E1365" s="10">
        <v>2.0</v>
      </c>
      <c r="F1365" s="10" t="s">
        <v>92</v>
      </c>
      <c r="G1365" s="8" t="s">
        <v>2989</v>
      </c>
      <c r="H1365" s="10">
        <v>2767.0</v>
      </c>
      <c r="I1365" s="10" t="s">
        <v>2909</v>
      </c>
      <c r="J1365" t="s">
        <v>42</v>
      </c>
    </row>
    <row r="1366">
      <c r="A1366" s="10" t="s">
        <v>2920</v>
      </c>
      <c r="B1366" s="10">
        <v>2290000.0</v>
      </c>
      <c r="C1366" s="10">
        <v>5.0</v>
      </c>
      <c r="D1366">
        <v>3.0</v>
      </c>
      <c r="E1366" s="10">
        <v>2.0</v>
      </c>
      <c r="F1366" s="10" t="s">
        <v>92</v>
      </c>
      <c r="G1366" s="8" t="s">
        <v>2989</v>
      </c>
      <c r="H1366" s="10">
        <v>2767.0</v>
      </c>
      <c r="I1366" s="10" t="s">
        <v>2909</v>
      </c>
      <c r="J1366" t="s">
        <v>42</v>
      </c>
    </row>
    <row r="1367">
      <c r="A1367" s="10" t="s">
        <v>2920</v>
      </c>
      <c r="B1367" s="10">
        <v>2285000.0</v>
      </c>
      <c r="C1367" s="10">
        <v>6.0</v>
      </c>
      <c r="D1367">
        <v>6.0</v>
      </c>
      <c r="E1367" s="10">
        <v>2.0</v>
      </c>
      <c r="F1367" s="10" t="s">
        <v>92</v>
      </c>
      <c r="G1367" s="8" t="s">
        <v>2989</v>
      </c>
      <c r="H1367" s="10">
        <v>2874.0</v>
      </c>
      <c r="I1367" s="10" t="s">
        <v>2909</v>
      </c>
      <c r="J1367" t="s">
        <v>42</v>
      </c>
    </row>
    <row r="1368">
      <c r="A1368" s="10" t="s">
        <v>2920</v>
      </c>
      <c r="B1368" s="10">
        <v>2284620.0</v>
      </c>
      <c r="C1368" s="10">
        <v>6.0</v>
      </c>
      <c r="D1368">
        <v>4.0</v>
      </c>
      <c r="E1368" s="10">
        <v>3.0</v>
      </c>
      <c r="F1368" s="10" t="s">
        <v>92</v>
      </c>
      <c r="G1368" s="8" t="s">
        <v>2989</v>
      </c>
      <c r="H1368" s="10">
        <v>2702.0</v>
      </c>
      <c r="I1368" s="10" t="s">
        <v>2909</v>
      </c>
      <c r="J1368" t="s">
        <v>256</v>
      </c>
    </row>
    <row r="1369">
      <c r="A1369" s="10" t="s">
        <v>2920</v>
      </c>
      <c r="B1369" s="10">
        <v>2284000.0</v>
      </c>
      <c r="C1369" s="10">
        <v>5.0</v>
      </c>
      <c r="D1369">
        <v>6.0</v>
      </c>
      <c r="E1369" s="10">
        <v>2.0</v>
      </c>
      <c r="F1369" s="10" t="s">
        <v>92</v>
      </c>
      <c r="G1369" s="8" t="s">
        <v>2989</v>
      </c>
      <c r="H1369" s="10">
        <v>2702.0</v>
      </c>
      <c r="I1369" s="10" t="s">
        <v>2909</v>
      </c>
      <c r="J1369" t="s">
        <v>42</v>
      </c>
    </row>
    <row r="1370">
      <c r="A1370" s="10" t="s">
        <v>2920</v>
      </c>
      <c r="B1370" s="10">
        <v>2280000.0</v>
      </c>
      <c r="C1370" s="10">
        <v>5.0</v>
      </c>
      <c r="D1370">
        <v>5.0</v>
      </c>
      <c r="E1370" s="10">
        <v>2.0</v>
      </c>
      <c r="F1370" s="10" t="s">
        <v>92</v>
      </c>
      <c r="G1370" s="8" t="s">
        <v>2989</v>
      </c>
      <c r="H1370" s="10">
        <v>2702.0</v>
      </c>
      <c r="I1370" s="10" t="s">
        <v>2909</v>
      </c>
      <c r="J1370" t="s">
        <v>42</v>
      </c>
    </row>
    <row r="1371">
      <c r="A1371" s="10" t="s">
        <v>2921</v>
      </c>
      <c r="B1371" s="10">
        <v>2280000.0</v>
      </c>
      <c r="C1371" s="10">
        <v>5.0</v>
      </c>
      <c r="D1371">
        <v>6.0</v>
      </c>
      <c r="E1371" s="10">
        <v>2.0</v>
      </c>
      <c r="F1371" s="10" t="s">
        <v>557</v>
      </c>
      <c r="G1371" t="s">
        <v>40</v>
      </c>
      <c r="H1371" s="10">
        <v>1760.0</v>
      </c>
      <c r="I1371" s="10" t="s">
        <v>2909</v>
      </c>
      <c r="J1371" t="s">
        <v>36</v>
      </c>
    </row>
    <row r="1372">
      <c r="A1372" s="10" t="s">
        <v>2910</v>
      </c>
      <c r="B1372" s="10">
        <v>2280000.0</v>
      </c>
      <c r="C1372" s="10">
        <v>5.0</v>
      </c>
      <c r="D1372">
        <v>5.0</v>
      </c>
      <c r="E1372" s="10">
        <v>3.0</v>
      </c>
      <c r="F1372" s="10" t="s">
        <v>92</v>
      </c>
      <c r="G1372" s="8" t="s">
        <v>2989</v>
      </c>
      <c r="H1372" s="10">
        <v>3303.0</v>
      </c>
      <c r="I1372" s="10" t="s">
        <v>2909</v>
      </c>
      <c r="J1372" t="s">
        <v>42</v>
      </c>
    </row>
    <row r="1373">
      <c r="A1373" s="10" t="s">
        <v>2921</v>
      </c>
      <c r="B1373" s="10">
        <v>2280000.0</v>
      </c>
      <c r="C1373" s="10">
        <v>5.0</v>
      </c>
      <c r="D1373">
        <v>4.0</v>
      </c>
      <c r="E1373" s="10">
        <v>1.0</v>
      </c>
      <c r="F1373" s="10" t="s">
        <v>557</v>
      </c>
      <c r="G1373" t="s">
        <v>40</v>
      </c>
      <c r="H1373" s="10">
        <v>1650.0</v>
      </c>
      <c r="I1373" s="10" t="s">
        <v>2909</v>
      </c>
      <c r="J1373" t="s">
        <v>42</v>
      </c>
    </row>
    <row r="1374">
      <c r="A1374" s="10" t="s">
        <v>2921</v>
      </c>
      <c r="B1374" s="10">
        <v>2280000.0</v>
      </c>
      <c r="C1374" s="10">
        <v>6.0</v>
      </c>
      <c r="D1374">
        <v>6.0</v>
      </c>
      <c r="E1374" s="10">
        <v>3.0</v>
      </c>
      <c r="F1374" s="10" t="s">
        <v>557</v>
      </c>
      <c r="G1374" t="s">
        <v>40</v>
      </c>
      <c r="H1374" s="10">
        <v>1760.0</v>
      </c>
      <c r="I1374" s="10" t="s">
        <v>2909</v>
      </c>
      <c r="J1374" t="s">
        <v>42</v>
      </c>
    </row>
    <row r="1375">
      <c r="A1375" s="10" t="s">
        <v>2921</v>
      </c>
      <c r="B1375" s="10">
        <v>2280000.0</v>
      </c>
      <c r="C1375" s="10">
        <v>6.0</v>
      </c>
      <c r="D1375">
        <v>6.0</v>
      </c>
      <c r="E1375" s="10">
        <v>1.0</v>
      </c>
      <c r="F1375" s="10" t="s">
        <v>671</v>
      </c>
      <c r="G1375" s="8" t="s">
        <v>2989</v>
      </c>
      <c r="H1375" s="10">
        <v>1600.0</v>
      </c>
      <c r="I1375" s="10" t="s">
        <v>2909</v>
      </c>
      <c r="J1375" t="s">
        <v>42</v>
      </c>
    </row>
    <row r="1376">
      <c r="A1376" s="10" t="s">
        <v>2919</v>
      </c>
      <c r="B1376" s="10">
        <v>2280000.0</v>
      </c>
      <c r="C1376" s="10">
        <v>5.0</v>
      </c>
      <c r="D1376">
        <v>5.0</v>
      </c>
      <c r="E1376" s="10">
        <v>1.0</v>
      </c>
      <c r="F1376" s="10" t="s">
        <v>92</v>
      </c>
      <c r="G1376" s="8" t="s">
        <v>2989</v>
      </c>
      <c r="H1376" s="10">
        <v>2400.0</v>
      </c>
      <c r="I1376" s="10" t="s">
        <v>2909</v>
      </c>
      <c r="J1376" t="s">
        <v>36</v>
      </c>
    </row>
    <row r="1377">
      <c r="A1377" s="10" t="s">
        <v>2907</v>
      </c>
      <c r="B1377" s="10">
        <v>2280000.0</v>
      </c>
      <c r="C1377" s="10">
        <v>2.0</v>
      </c>
      <c r="D1377">
        <v>1.0</v>
      </c>
      <c r="E1377" s="10">
        <v>2.0</v>
      </c>
      <c r="F1377" s="10" t="s">
        <v>33</v>
      </c>
      <c r="G1377" t="s">
        <v>40</v>
      </c>
      <c r="H1377" s="10">
        <v>1087.0</v>
      </c>
      <c r="I1377" s="10" t="s">
        <v>2909</v>
      </c>
      <c r="J1377" t="s">
        <v>42</v>
      </c>
    </row>
    <row r="1378">
      <c r="A1378" s="10" t="s">
        <v>2925</v>
      </c>
      <c r="B1378" s="10">
        <v>2280000.0</v>
      </c>
      <c r="C1378" s="10">
        <v>4.0</v>
      </c>
      <c r="D1378">
        <v>3.0</v>
      </c>
      <c r="E1378" s="10">
        <v>1.0</v>
      </c>
      <c r="F1378" s="10" t="s">
        <v>39</v>
      </c>
      <c r="G1378" t="s">
        <v>40</v>
      </c>
      <c r="H1378" s="10">
        <v>7167.0</v>
      </c>
      <c r="I1378" s="10" t="s">
        <v>2909</v>
      </c>
      <c r="J1378" t="s">
        <v>42</v>
      </c>
    </row>
    <row r="1379">
      <c r="A1379" s="10" t="s">
        <v>2935</v>
      </c>
      <c r="B1379" s="10">
        <v>2280000.0</v>
      </c>
      <c r="C1379" s="10">
        <v>5.0</v>
      </c>
      <c r="D1379">
        <v>7.0</v>
      </c>
      <c r="E1379" s="10">
        <v>4.0</v>
      </c>
      <c r="F1379" s="10" t="s">
        <v>56</v>
      </c>
      <c r="G1379" t="s">
        <v>40</v>
      </c>
      <c r="H1379" s="10">
        <v>5900.0</v>
      </c>
      <c r="I1379" s="10" t="s">
        <v>2909</v>
      </c>
      <c r="J1379" t="s">
        <v>42</v>
      </c>
    </row>
    <row r="1380">
      <c r="A1380" s="10" t="s">
        <v>2910</v>
      </c>
      <c r="B1380" s="10">
        <v>2280000.0</v>
      </c>
      <c r="C1380" s="10">
        <v>5.0</v>
      </c>
      <c r="D1380">
        <v>4.0</v>
      </c>
      <c r="E1380" s="10">
        <v>2.0</v>
      </c>
      <c r="F1380" s="10" t="s">
        <v>92</v>
      </c>
      <c r="G1380" s="8" t="s">
        <v>2989</v>
      </c>
      <c r="H1380" s="10">
        <v>3303.0</v>
      </c>
      <c r="I1380" s="10" t="s">
        <v>2909</v>
      </c>
      <c r="J1380" t="s">
        <v>42</v>
      </c>
    </row>
    <row r="1381">
      <c r="A1381" s="10" t="s">
        <v>2917</v>
      </c>
      <c r="B1381" s="10">
        <v>2280000.0</v>
      </c>
      <c r="C1381" s="10">
        <v>3.0</v>
      </c>
      <c r="D1381">
        <v>2.0</v>
      </c>
      <c r="E1381" s="10">
        <v>2.0</v>
      </c>
      <c r="F1381" s="10" t="s">
        <v>1158</v>
      </c>
      <c r="G1381" t="s">
        <v>40</v>
      </c>
      <c r="H1381" s="10">
        <v>3520.0</v>
      </c>
      <c r="I1381" s="10" t="s">
        <v>2909</v>
      </c>
      <c r="J1381" t="s">
        <v>42</v>
      </c>
    </row>
    <row r="1382">
      <c r="A1382" s="10" t="s">
        <v>2907</v>
      </c>
      <c r="B1382" s="10">
        <v>2270000.0</v>
      </c>
      <c r="C1382" s="10">
        <v>2.0</v>
      </c>
      <c r="D1382">
        <v>2.0</v>
      </c>
      <c r="E1382" s="10">
        <v>4.0</v>
      </c>
      <c r="F1382" s="10" t="s">
        <v>33</v>
      </c>
      <c r="G1382" s="8" t="s">
        <v>2989</v>
      </c>
      <c r="H1382" s="10">
        <v>1076.0</v>
      </c>
      <c r="I1382" s="10" t="s">
        <v>2909</v>
      </c>
      <c r="J1382" t="s">
        <v>42</v>
      </c>
    </row>
    <row r="1383">
      <c r="A1383" s="10" t="s">
        <v>2907</v>
      </c>
      <c r="B1383" s="10">
        <v>2270000.0</v>
      </c>
      <c r="C1383" s="10">
        <v>2.0</v>
      </c>
      <c r="D1383">
        <v>2.0</v>
      </c>
      <c r="E1383" s="10">
        <v>1.0</v>
      </c>
      <c r="F1383" s="10" t="s">
        <v>33</v>
      </c>
      <c r="G1383" s="8" t="s">
        <v>2989</v>
      </c>
      <c r="H1383" s="10">
        <v>1087.0</v>
      </c>
      <c r="I1383" s="10" t="s">
        <v>2909</v>
      </c>
      <c r="J1383" t="s">
        <v>36</v>
      </c>
    </row>
    <row r="1384">
      <c r="A1384" s="10" t="s">
        <v>2920</v>
      </c>
      <c r="B1384" s="10">
        <v>2268000.0</v>
      </c>
      <c r="C1384" s="10">
        <v>6.0</v>
      </c>
      <c r="D1384">
        <v>6.0</v>
      </c>
      <c r="E1384" s="10">
        <v>3.0</v>
      </c>
      <c r="F1384" s="10" t="s">
        <v>92</v>
      </c>
      <c r="G1384" s="8" t="s">
        <v>2989</v>
      </c>
      <c r="H1384" s="10">
        <v>3000.0</v>
      </c>
      <c r="I1384" s="10" t="s">
        <v>2909</v>
      </c>
      <c r="J1384" t="s">
        <v>256</v>
      </c>
    </row>
    <row r="1385">
      <c r="A1385" s="10" t="s">
        <v>2907</v>
      </c>
      <c r="B1385" s="10">
        <v>2257000.0</v>
      </c>
      <c r="C1385" s="10">
        <v>3.0</v>
      </c>
      <c r="D1385">
        <v>2.0</v>
      </c>
      <c r="E1385" s="10">
        <v>2.0</v>
      </c>
      <c r="F1385" s="10" t="s">
        <v>92</v>
      </c>
      <c r="G1385" s="8" t="s">
        <v>2989</v>
      </c>
      <c r="H1385" s="10">
        <v>1559.0</v>
      </c>
      <c r="I1385" s="10" t="s">
        <v>2909</v>
      </c>
      <c r="J1385" t="s">
        <v>42</v>
      </c>
    </row>
    <row r="1386">
      <c r="A1386" s="10" t="s">
        <v>2920</v>
      </c>
      <c r="B1386" s="10">
        <v>2253000.0</v>
      </c>
      <c r="C1386" s="10">
        <v>5.0</v>
      </c>
      <c r="D1386">
        <v>6.0</v>
      </c>
      <c r="E1386" s="10">
        <v>2.0</v>
      </c>
      <c r="F1386" s="10" t="s">
        <v>92</v>
      </c>
      <c r="G1386" s="8" t="s">
        <v>2989</v>
      </c>
      <c r="H1386" s="10">
        <v>2702.0</v>
      </c>
      <c r="I1386" s="10" t="s">
        <v>2909</v>
      </c>
      <c r="J1386" t="s">
        <v>42</v>
      </c>
    </row>
    <row r="1387">
      <c r="A1387" s="10" t="s">
        <v>2910</v>
      </c>
      <c r="B1387" s="10">
        <v>2251800.0</v>
      </c>
      <c r="C1387" s="10">
        <v>3.0</v>
      </c>
      <c r="D1387">
        <v>4.0</v>
      </c>
      <c r="E1387" s="10">
        <v>3.0</v>
      </c>
      <c r="F1387" s="10" t="s">
        <v>33</v>
      </c>
      <c r="G1387" s="8" t="s">
        <v>2989</v>
      </c>
      <c r="H1387" s="10">
        <v>1668.0</v>
      </c>
      <c r="I1387" s="10" t="s">
        <v>2909</v>
      </c>
      <c r="J1387" t="s">
        <v>42</v>
      </c>
    </row>
    <row r="1388">
      <c r="A1388" s="10" t="s">
        <v>2926</v>
      </c>
      <c r="B1388" s="10">
        <v>2250000.0</v>
      </c>
      <c r="C1388" s="10">
        <v>6.0</v>
      </c>
      <c r="D1388">
        <v>5.0</v>
      </c>
      <c r="E1388" s="10">
        <v>2.0</v>
      </c>
      <c r="F1388" s="10" t="s">
        <v>557</v>
      </c>
      <c r="G1388" t="s">
        <v>40</v>
      </c>
      <c r="H1388" s="10">
        <v>2440.0</v>
      </c>
      <c r="I1388" s="10" t="s">
        <v>2909</v>
      </c>
      <c r="J1388" t="s">
        <v>42</v>
      </c>
    </row>
    <row r="1389">
      <c r="A1389" s="10" t="s">
        <v>2921</v>
      </c>
      <c r="B1389" s="10">
        <v>2250000.0</v>
      </c>
      <c r="C1389" s="10">
        <v>4.0</v>
      </c>
      <c r="D1389">
        <v>5.0</v>
      </c>
      <c r="E1389" s="10">
        <v>2.0</v>
      </c>
      <c r="F1389" s="10" t="s">
        <v>177</v>
      </c>
      <c r="G1389" t="s">
        <v>40</v>
      </c>
      <c r="H1389" s="10">
        <v>1826.0</v>
      </c>
      <c r="I1389" s="10" t="s">
        <v>2909</v>
      </c>
      <c r="J1389" t="s">
        <v>42</v>
      </c>
    </row>
    <row r="1390">
      <c r="A1390" s="10" t="s">
        <v>2921</v>
      </c>
      <c r="B1390" s="10">
        <v>2250000.0</v>
      </c>
      <c r="C1390" s="10">
        <v>3.0</v>
      </c>
      <c r="D1390">
        <v>2.0</v>
      </c>
      <c r="E1390" s="10">
        <v>2.0</v>
      </c>
      <c r="F1390" s="10" t="s">
        <v>177</v>
      </c>
      <c r="G1390" s="8" t="s">
        <v>2989</v>
      </c>
      <c r="H1390" s="10">
        <v>2600.0</v>
      </c>
      <c r="I1390" s="10" t="s">
        <v>2909</v>
      </c>
      <c r="J1390" t="s">
        <v>42</v>
      </c>
    </row>
    <row r="1391">
      <c r="A1391" s="10" t="s">
        <v>2921</v>
      </c>
      <c r="B1391" s="10">
        <v>2250000.0</v>
      </c>
      <c r="C1391" s="10">
        <v>5.0</v>
      </c>
      <c r="D1391">
        <v>4.0</v>
      </c>
      <c r="E1391" s="10">
        <v>2.0</v>
      </c>
      <c r="F1391" s="10" t="s">
        <v>557</v>
      </c>
      <c r="G1391" s="8" t="s">
        <v>2989</v>
      </c>
      <c r="H1391" s="10">
        <v>2900.0</v>
      </c>
      <c r="I1391" s="10" t="s">
        <v>2909</v>
      </c>
      <c r="J1391" t="s">
        <v>42</v>
      </c>
    </row>
    <row r="1392">
      <c r="A1392" s="10" t="s">
        <v>2907</v>
      </c>
      <c r="B1392" s="10">
        <v>2250000.0</v>
      </c>
      <c r="C1392" s="10">
        <v>3.0</v>
      </c>
      <c r="D1392">
        <v>2.0</v>
      </c>
      <c r="E1392" s="10">
        <v>4.0</v>
      </c>
      <c r="F1392" s="10" t="s">
        <v>33</v>
      </c>
      <c r="G1392" s="8" t="s">
        <v>2989</v>
      </c>
      <c r="H1392" s="10">
        <v>1302.0</v>
      </c>
      <c r="I1392" s="10" t="s">
        <v>2909</v>
      </c>
      <c r="J1392" t="s">
        <v>36</v>
      </c>
    </row>
    <row r="1393">
      <c r="A1393" s="10" t="s">
        <v>2920</v>
      </c>
      <c r="B1393" s="10">
        <v>2250000.0</v>
      </c>
      <c r="C1393" s="10">
        <v>5.0</v>
      </c>
      <c r="D1393">
        <v>4.0</v>
      </c>
      <c r="E1393" s="10">
        <v>1.0</v>
      </c>
      <c r="F1393" s="10" t="s">
        <v>92</v>
      </c>
      <c r="G1393" s="8" t="s">
        <v>2989</v>
      </c>
      <c r="H1393" s="10">
        <v>2973.0</v>
      </c>
      <c r="I1393" s="10" t="s">
        <v>2909</v>
      </c>
      <c r="J1393" t="s">
        <v>42</v>
      </c>
    </row>
    <row r="1394">
      <c r="A1394" s="10" t="s">
        <v>2925</v>
      </c>
      <c r="B1394" s="10">
        <v>2250000.0</v>
      </c>
      <c r="C1394" s="10">
        <v>6.0</v>
      </c>
      <c r="D1394">
        <v>3.0</v>
      </c>
      <c r="E1394" s="10">
        <v>2.0</v>
      </c>
      <c r="F1394" s="10" t="s">
        <v>56</v>
      </c>
      <c r="G1394" s="8" t="s">
        <v>2989</v>
      </c>
      <c r="H1394" s="10">
        <v>3574.0</v>
      </c>
      <c r="I1394" s="10" t="s">
        <v>2909</v>
      </c>
      <c r="J1394" t="s">
        <v>42</v>
      </c>
    </row>
    <row r="1395">
      <c r="A1395" s="10" t="s">
        <v>2907</v>
      </c>
      <c r="B1395" s="10">
        <v>2250000.0</v>
      </c>
      <c r="C1395" s="10">
        <v>4.0</v>
      </c>
      <c r="D1395">
        <v>3.0</v>
      </c>
      <c r="E1395" s="10">
        <v>1.0</v>
      </c>
      <c r="F1395" s="10" t="s">
        <v>33</v>
      </c>
      <c r="G1395" s="8" t="s">
        <v>2989</v>
      </c>
      <c r="H1395" s="10">
        <v>1626.0</v>
      </c>
      <c r="I1395" s="10" t="s">
        <v>2909</v>
      </c>
      <c r="J1395" t="s">
        <v>256</v>
      </c>
    </row>
    <row r="1396">
      <c r="A1396" s="10" t="s">
        <v>2920</v>
      </c>
      <c r="B1396" s="10">
        <v>2250000.0</v>
      </c>
      <c r="C1396" s="10">
        <v>4.0</v>
      </c>
      <c r="D1396">
        <v>4.0</v>
      </c>
      <c r="E1396" s="10">
        <v>1.0</v>
      </c>
      <c r="F1396" s="10" t="s">
        <v>92</v>
      </c>
      <c r="G1396" s="8" t="s">
        <v>2989</v>
      </c>
      <c r="H1396" s="10">
        <v>3732.0</v>
      </c>
      <c r="I1396" s="10" t="s">
        <v>2909</v>
      </c>
      <c r="J1396" t="s">
        <v>42</v>
      </c>
    </row>
    <row r="1397">
      <c r="A1397" s="10" t="s">
        <v>2924</v>
      </c>
      <c r="B1397" s="10">
        <v>2250000.0</v>
      </c>
      <c r="C1397" s="10">
        <v>5.0</v>
      </c>
      <c r="D1397">
        <v>4.0</v>
      </c>
      <c r="E1397" s="10">
        <v>3.0</v>
      </c>
      <c r="F1397" s="10" t="s">
        <v>56</v>
      </c>
      <c r="G1397" t="s">
        <v>40</v>
      </c>
      <c r="H1397" s="10">
        <v>4500.0</v>
      </c>
      <c r="I1397" s="10" t="s">
        <v>2909</v>
      </c>
      <c r="J1397" t="s">
        <v>42</v>
      </c>
    </row>
    <row r="1398">
      <c r="A1398" s="10" t="s">
        <v>2920</v>
      </c>
      <c r="B1398" s="10">
        <v>2250000.0</v>
      </c>
      <c r="C1398" s="10">
        <v>5.0</v>
      </c>
      <c r="D1398">
        <v>6.0</v>
      </c>
      <c r="E1398" s="10">
        <v>2.0</v>
      </c>
      <c r="F1398" s="10" t="s">
        <v>92</v>
      </c>
      <c r="G1398" s="8" t="s">
        <v>2989</v>
      </c>
      <c r="H1398" s="10">
        <v>2906.0</v>
      </c>
      <c r="I1398" s="10" t="s">
        <v>2909</v>
      </c>
      <c r="J1398" t="s">
        <v>36</v>
      </c>
    </row>
    <row r="1399">
      <c r="A1399" s="10" t="s">
        <v>2921</v>
      </c>
      <c r="B1399" s="10">
        <v>2250000.0</v>
      </c>
      <c r="C1399" s="10">
        <v>4.0</v>
      </c>
      <c r="D1399">
        <v>4.0</v>
      </c>
      <c r="E1399" s="10">
        <v>2.0</v>
      </c>
      <c r="F1399" s="10" t="s">
        <v>557</v>
      </c>
      <c r="G1399" t="s">
        <v>40</v>
      </c>
      <c r="H1399" s="10">
        <v>1442.0</v>
      </c>
      <c r="I1399" s="10" t="s">
        <v>2909</v>
      </c>
      <c r="J1399" t="s">
        <v>36</v>
      </c>
    </row>
    <row r="1400">
      <c r="A1400" s="10" t="s">
        <v>2907</v>
      </c>
      <c r="B1400" s="10">
        <v>2244000.0</v>
      </c>
      <c r="C1400" s="10">
        <v>4.0</v>
      </c>
      <c r="D1400">
        <v>3.0</v>
      </c>
      <c r="E1400" s="10">
        <v>2.0</v>
      </c>
      <c r="F1400" s="10" t="s">
        <v>33</v>
      </c>
      <c r="G1400" s="8" t="s">
        <v>2989</v>
      </c>
      <c r="H1400" s="10">
        <v>1496.0</v>
      </c>
      <c r="I1400" s="10" t="s">
        <v>2909</v>
      </c>
      <c r="J1400" t="s">
        <v>42</v>
      </c>
    </row>
    <row r="1401">
      <c r="A1401" s="10" t="s">
        <v>2920</v>
      </c>
      <c r="B1401" s="10">
        <v>2237620.0</v>
      </c>
      <c r="C1401" s="10">
        <v>5.0</v>
      </c>
      <c r="D1401">
        <v>3.0</v>
      </c>
      <c r="E1401" s="10">
        <v>2.0</v>
      </c>
      <c r="F1401" s="10" t="s">
        <v>92</v>
      </c>
      <c r="G1401" s="8" t="s">
        <v>2989</v>
      </c>
      <c r="H1401" s="10">
        <v>2906.0</v>
      </c>
      <c r="I1401" s="10" t="s">
        <v>2909</v>
      </c>
      <c r="J1401" t="s">
        <v>36</v>
      </c>
    </row>
    <row r="1402">
      <c r="A1402" s="10" t="s">
        <v>2920</v>
      </c>
      <c r="B1402" s="10">
        <v>2230000.0</v>
      </c>
      <c r="C1402" s="10">
        <v>4.0</v>
      </c>
      <c r="D1402">
        <v>3.0</v>
      </c>
      <c r="E1402" s="10">
        <v>2.0</v>
      </c>
      <c r="F1402" s="10" t="s">
        <v>92</v>
      </c>
      <c r="G1402" s="8" t="s">
        <v>2989</v>
      </c>
      <c r="H1402" s="10">
        <v>2973.0</v>
      </c>
      <c r="I1402" s="10" t="s">
        <v>2909</v>
      </c>
      <c r="J1402" t="s">
        <v>256</v>
      </c>
    </row>
    <row r="1403">
      <c r="A1403" s="10" t="s">
        <v>2920</v>
      </c>
      <c r="B1403" s="10">
        <v>2230000.0</v>
      </c>
      <c r="C1403" s="10">
        <v>5.0</v>
      </c>
      <c r="D1403">
        <v>5.0</v>
      </c>
      <c r="E1403" s="10">
        <v>6.0</v>
      </c>
      <c r="F1403" s="10" t="s">
        <v>92</v>
      </c>
      <c r="G1403" s="8" t="s">
        <v>2989</v>
      </c>
      <c r="H1403" s="10">
        <v>2973.0</v>
      </c>
      <c r="I1403" s="10" t="s">
        <v>2909</v>
      </c>
      <c r="J1403" t="s">
        <v>42</v>
      </c>
    </row>
    <row r="1404">
      <c r="A1404" s="10" t="s">
        <v>2920</v>
      </c>
      <c r="B1404" s="10">
        <v>2230000.0</v>
      </c>
      <c r="C1404" s="10">
        <v>5.0</v>
      </c>
      <c r="D1404">
        <v>5.0</v>
      </c>
      <c r="E1404" s="10">
        <v>1.0</v>
      </c>
      <c r="F1404" s="10" t="s">
        <v>92</v>
      </c>
      <c r="G1404" s="8" t="s">
        <v>2989</v>
      </c>
      <c r="H1404" s="10">
        <v>2973.0</v>
      </c>
      <c r="I1404" s="10" t="s">
        <v>2909</v>
      </c>
      <c r="J1404" t="s">
        <v>42</v>
      </c>
    </row>
    <row r="1405">
      <c r="A1405" s="10" t="s">
        <v>2920</v>
      </c>
      <c r="B1405" s="10">
        <v>2230000.0</v>
      </c>
      <c r="C1405" s="10">
        <v>5.0</v>
      </c>
      <c r="D1405">
        <v>5.0</v>
      </c>
      <c r="E1405" s="10">
        <v>2.0</v>
      </c>
      <c r="F1405" s="10" t="s">
        <v>92</v>
      </c>
      <c r="G1405" s="8" t="s">
        <v>2989</v>
      </c>
      <c r="H1405" s="10">
        <v>2974.0</v>
      </c>
      <c r="I1405" s="10" t="s">
        <v>2909</v>
      </c>
      <c r="J1405" t="s">
        <v>256</v>
      </c>
    </row>
    <row r="1406">
      <c r="A1406" s="10" t="s">
        <v>2920</v>
      </c>
      <c r="B1406" s="10">
        <v>2220000.0</v>
      </c>
      <c r="C1406" s="10">
        <v>5.0</v>
      </c>
      <c r="D1406">
        <v>4.0</v>
      </c>
      <c r="E1406" s="10">
        <v>2.0</v>
      </c>
      <c r="F1406" s="10" t="s">
        <v>92</v>
      </c>
      <c r="G1406" s="8" t="s">
        <v>2989</v>
      </c>
      <c r="H1406" s="10">
        <v>2973.0</v>
      </c>
      <c r="I1406" s="10" t="s">
        <v>2909</v>
      </c>
      <c r="J1406" t="s">
        <v>42</v>
      </c>
    </row>
    <row r="1407">
      <c r="A1407" s="10" t="s">
        <v>2907</v>
      </c>
      <c r="B1407" s="10">
        <v>2210000.0</v>
      </c>
      <c r="C1407" s="10">
        <v>3.0</v>
      </c>
      <c r="D1407">
        <v>3.0</v>
      </c>
      <c r="E1407" s="10">
        <v>2.0</v>
      </c>
      <c r="F1407" s="10" t="s">
        <v>92</v>
      </c>
      <c r="G1407" s="8" t="s">
        <v>2989</v>
      </c>
      <c r="H1407" s="10">
        <v>1502.0</v>
      </c>
      <c r="I1407" s="10" t="s">
        <v>2909</v>
      </c>
      <c r="J1407" t="s">
        <v>36</v>
      </c>
    </row>
    <row r="1408">
      <c r="A1408" s="10" t="s">
        <v>2920</v>
      </c>
      <c r="B1408" s="10">
        <v>2200000.0</v>
      </c>
      <c r="C1408" s="10">
        <v>4.0</v>
      </c>
      <c r="D1408">
        <v>4.0</v>
      </c>
      <c r="E1408" s="10">
        <v>2.0</v>
      </c>
      <c r="F1408" s="10" t="s">
        <v>92</v>
      </c>
      <c r="G1408" s="8" t="s">
        <v>2989</v>
      </c>
      <c r="H1408" s="10">
        <v>2243.0</v>
      </c>
      <c r="I1408" s="10" t="s">
        <v>2909</v>
      </c>
      <c r="J1408" t="s">
        <v>256</v>
      </c>
    </row>
    <row r="1409">
      <c r="A1409" s="10" t="s">
        <v>2926</v>
      </c>
      <c r="B1409" s="10">
        <v>2200000.0</v>
      </c>
      <c r="C1409" s="10">
        <v>5.0</v>
      </c>
      <c r="D1409">
        <v>5.0</v>
      </c>
      <c r="E1409" s="10">
        <v>3.0</v>
      </c>
      <c r="F1409" s="10" t="s">
        <v>56</v>
      </c>
      <c r="G1409" t="s">
        <v>40</v>
      </c>
      <c r="H1409" s="10">
        <v>3282.0</v>
      </c>
      <c r="I1409" s="10" t="s">
        <v>2909</v>
      </c>
      <c r="J1409" t="s">
        <v>42</v>
      </c>
    </row>
    <row r="1410">
      <c r="A1410" s="10" t="s">
        <v>2921</v>
      </c>
      <c r="B1410" s="10">
        <v>2200000.0</v>
      </c>
      <c r="C1410" s="10">
        <v>6.0</v>
      </c>
      <c r="D1410">
        <v>5.0</v>
      </c>
      <c r="E1410" s="10">
        <v>2.0</v>
      </c>
      <c r="F1410" s="10" t="s">
        <v>177</v>
      </c>
      <c r="G1410" t="s">
        <v>40</v>
      </c>
      <c r="H1410" s="10">
        <v>2200.0</v>
      </c>
      <c r="I1410" s="10" t="s">
        <v>2909</v>
      </c>
      <c r="J1410" t="s">
        <v>256</v>
      </c>
    </row>
    <row r="1411">
      <c r="A1411" s="10" t="s">
        <v>2907</v>
      </c>
      <c r="B1411" s="10">
        <v>2200000.0</v>
      </c>
      <c r="C1411" s="10">
        <v>4.0</v>
      </c>
      <c r="D1411">
        <v>3.0</v>
      </c>
      <c r="E1411" s="10">
        <v>2.0</v>
      </c>
      <c r="F1411" s="10" t="s">
        <v>33</v>
      </c>
      <c r="G1411" s="8" t="s">
        <v>2989</v>
      </c>
      <c r="H1411" s="10">
        <v>1888.0</v>
      </c>
      <c r="I1411" s="10" t="s">
        <v>2909</v>
      </c>
      <c r="J1411" t="s">
        <v>42</v>
      </c>
    </row>
    <row r="1412">
      <c r="A1412" s="10" t="s">
        <v>2921</v>
      </c>
      <c r="B1412" s="10">
        <v>2200000.0</v>
      </c>
      <c r="C1412" s="10">
        <v>5.0</v>
      </c>
      <c r="D1412">
        <v>4.0</v>
      </c>
      <c r="E1412" s="10">
        <v>2.0</v>
      </c>
      <c r="F1412" s="10" t="s">
        <v>177</v>
      </c>
      <c r="G1412" t="s">
        <v>40</v>
      </c>
      <c r="H1412" s="10">
        <v>2200.0</v>
      </c>
      <c r="I1412" s="10" t="s">
        <v>2909</v>
      </c>
      <c r="J1412" t="s">
        <v>42</v>
      </c>
    </row>
    <row r="1413">
      <c r="A1413" s="10" t="s">
        <v>2919</v>
      </c>
      <c r="B1413" s="10">
        <v>2200000.0</v>
      </c>
      <c r="C1413" s="10">
        <v>5.0</v>
      </c>
      <c r="D1413">
        <v>5.0</v>
      </c>
      <c r="E1413" s="10">
        <v>1.0</v>
      </c>
      <c r="F1413" s="10" t="s">
        <v>92</v>
      </c>
      <c r="G1413" s="8" t="s">
        <v>2989</v>
      </c>
      <c r="H1413" s="10">
        <v>3287.0</v>
      </c>
      <c r="I1413" s="10" t="s">
        <v>2909</v>
      </c>
      <c r="J1413" t="s">
        <v>36</v>
      </c>
    </row>
    <row r="1414">
      <c r="A1414" s="10" t="s">
        <v>2907</v>
      </c>
      <c r="B1414" s="10">
        <v>2200000.0</v>
      </c>
      <c r="C1414" s="10">
        <v>5.0</v>
      </c>
      <c r="D1414">
        <v>6.0</v>
      </c>
      <c r="E1414" s="10">
        <v>1.0</v>
      </c>
      <c r="F1414" s="10" t="s">
        <v>92</v>
      </c>
      <c r="G1414" s="8" t="s">
        <v>2989</v>
      </c>
      <c r="H1414" s="10">
        <v>4520.0</v>
      </c>
      <c r="I1414" s="10" t="s">
        <v>2909</v>
      </c>
      <c r="J1414" t="s">
        <v>42</v>
      </c>
    </row>
    <row r="1415">
      <c r="A1415" s="10" t="s">
        <v>2917</v>
      </c>
      <c r="B1415" s="10">
        <v>2200000.0</v>
      </c>
      <c r="C1415" s="10">
        <v>5.0</v>
      </c>
      <c r="D1415">
        <v>3.0</v>
      </c>
      <c r="E1415" s="10">
        <v>1.0</v>
      </c>
      <c r="F1415" s="10" t="s">
        <v>177</v>
      </c>
      <c r="G1415" t="s">
        <v>40</v>
      </c>
      <c r="H1415" s="10">
        <v>2550.0</v>
      </c>
      <c r="I1415" s="10" t="s">
        <v>2909</v>
      </c>
      <c r="J1415" t="s">
        <v>36</v>
      </c>
    </row>
    <row r="1416">
      <c r="A1416" s="10" t="s">
        <v>2907</v>
      </c>
      <c r="B1416" s="10">
        <v>2200000.0</v>
      </c>
      <c r="C1416" s="10">
        <v>4.0</v>
      </c>
      <c r="D1416">
        <v>5.0</v>
      </c>
      <c r="E1416" s="10">
        <v>2.0</v>
      </c>
      <c r="F1416" s="10" t="s">
        <v>92</v>
      </c>
      <c r="G1416" s="8" t="s">
        <v>2989</v>
      </c>
      <c r="H1416" s="10">
        <v>3109.0</v>
      </c>
      <c r="I1416" s="10" t="s">
        <v>2909</v>
      </c>
      <c r="J1416" t="s">
        <v>42</v>
      </c>
    </row>
    <row r="1417">
      <c r="A1417" s="10" t="s">
        <v>2917</v>
      </c>
      <c r="B1417" s="10">
        <v>2200000.0</v>
      </c>
      <c r="C1417" s="10">
        <v>5.0</v>
      </c>
      <c r="D1417">
        <v>3.0</v>
      </c>
      <c r="E1417" s="10">
        <v>5.0</v>
      </c>
      <c r="F1417" s="10" t="s">
        <v>177</v>
      </c>
      <c r="G1417" t="s">
        <v>40</v>
      </c>
      <c r="H1417" s="10">
        <v>2550.0</v>
      </c>
      <c r="I1417" s="10" t="s">
        <v>2909</v>
      </c>
      <c r="J1417" t="s">
        <v>42</v>
      </c>
    </row>
    <row r="1418">
      <c r="A1418" s="10" t="s">
        <v>2930</v>
      </c>
      <c r="B1418" s="10">
        <v>2200000.0</v>
      </c>
      <c r="C1418" s="10">
        <v>6.0</v>
      </c>
      <c r="D1418">
        <v>5.0</v>
      </c>
      <c r="E1418" s="10">
        <v>2.0</v>
      </c>
      <c r="F1418" s="10" t="s">
        <v>92</v>
      </c>
      <c r="G1418" s="8" t="s">
        <v>2989</v>
      </c>
      <c r="H1418" s="10">
        <v>4142.0</v>
      </c>
      <c r="I1418" s="10" t="s">
        <v>2909</v>
      </c>
      <c r="J1418" t="s">
        <v>42</v>
      </c>
    </row>
    <row r="1419">
      <c r="A1419" s="10" t="s">
        <v>2920</v>
      </c>
      <c r="B1419" s="10">
        <v>2200000.0</v>
      </c>
      <c r="C1419" s="10">
        <v>4.0</v>
      </c>
      <c r="D1419">
        <v>5.0</v>
      </c>
      <c r="E1419" s="10">
        <v>2.0</v>
      </c>
      <c r="F1419" s="10" t="s">
        <v>92</v>
      </c>
      <c r="G1419" t="s">
        <v>40</v>
      </c>
      <c r="H1419" s="10">
        <v>2707.0</v>
      </c>
      <c r="I1419" s="10" t="s">
        <v>2909</v>
      </c>
      <c r="J1419" t="s">
        <v>42</v>
      </c>
    </row>
    <row r="1420">
      <c r="A1420" s="10" t="s">
        <v>2921</v>
      </c>
      <c r="B1420" s="10">
        <v>2200000.0</v>
      </c>
      <c r="C1420" s="10">
        <v>4.0</v>
      </c>
      <c r="D1420">
        <v>3.0</v>
      </c>
      <c r="E1420" s="10">
        <v>2.0</v>
      </c>
      <c r="F1420" s="10" t="s">
        <v>177</v>
      </c>
      <c r="G1420" s="8" t="s">
        <v>2989</v>
      </c>
      <c r="H1420" s="10">
        <v>2530.0</v>
      </c>
      <c r="I1420" s="10" t="s">
        <v>2909</v>
      </c>
      <c r="J1420" t="s">
        <v>36</v>
      </c>
    </row>
    <row r="1421">
      <c r="A1421" s="10" t="s">
        <v>2917</v>
      </c>
      <c r="B1421" s="10">
        <v>2200000.0</v>
      </c>
      <c r="C1421" s="10">
        <v>2.0</v>
      </c>
      <c r="D1421">
        <v>3.0</v>
      </c>
      <c r="E1421" s="10">
        <v>2.0</v>
      </c>
      <c r="F1421" s="10" t="s">
        <v>177</v>
      </c>
      <c r="G1421" t="s">
        <v>40</v>
      </c>
      <c r="H1421" s="10">
        <v>2850.0</v>
      </c>
      <c r="I1421" s="10" t="s">
        <v>2909</v>
      </c>
      <c r="J1421" t="s">
        <v>42</v>
      </c>
    </row>
    <row r="1422">
      <c r="A1422" s="10" t="s">
        <v>2919</v>
      </c>
      <c r="B1422" s="10">
        <v>2200000.0</v>
      </c>
      <c r="C1422" s="10">
        <v>4.0</v>
      </c>
      <c r="D1422">
        <v>5.0</v>
      </c>
      <c r="E1422" s="10">
        <v>4.0</v>
      </c>
      <c r="F1422" s="10" t="s">
        <v>92</v>
      </c>
      <c r="G1422" t="s">
        <v>40</v>
      </c>
      <c r="H1422" s="10">
        <v>2939.0</v>
      </c>
      <c r="I1422" s="10" t="s">
        <v>2909</v>
      </c>
      <c r="J1422" t="s">
        <v>42</v>
      </c>
    </row>
    <row r="1423">
      <c r="A1423" s="10" t="s">
        <v>2907</v>
      </c>
      <c r="B1423" s="10">
        <v>2200000.0</v>
      </c>
      <c r="C1423" s="10">
        <v>5.0</v>
      </c>
      <c r="D1423">
        <v>5.0</v>
      </c>
      <c r="E1423" s="10">
        <v>2.0</v>
      </c>
      <c r="F1423" s="10" t="s">
        <v>92</v>
      </c>
      <c r="G1423" s="8" t="s">
        <v>2989</v>
      </c>
      <c r="H1423" s="10">
        <v>3218.0</v>
      </c>
      <c r="I1423" s="10" t="s">
        <v>2909</v>
      </c>
      <c r="J1423" t="s">
        <v>256</v>
      </c>
    </row>
    <row r="1424">
      <c r="A1424" s="10" t="s">
        <v>2940</v>
      </c>
      <c r="B1424" s="10">
        <v>2200000.0</v>
      </c>
      <c r="C1424" s="10">
        <v>5.0</v>
      </c>
      <c r="D1424">
        <v>4.0</v>
      </c>
      <c r="E1424" s="10">
        <v>2.0</v>
      </c>
      <c r="F1424" s="10" t="s">
        <v>56</v>
      </c>
      <c r="G1424" t="s">
        <v>40</v>
      </c>
      <c r="H1424" s="10">
        <v>5000.0</v>
      </c>
      <c r="I1424" s="10" t="s">
        <v>2909</v>
      </c>
      <c r="J1424" t="s">
        <v>256</v>
      </c>
    </row>
    <row r="1425">
      <c r="A1425" s="10" t="s">
        <v>2920</v>
      </c>
      <c r="B1425" s="10">
        <v>2200000.0</v>
      </c>
      <c r="C1425" s="10">
        <v>5.0</v>
      </c>
      <c r="D1425">
        <v>4.0</v>
      </c>
      <c r="E1425" s="10">
        <v>2.0</v>
      </c>
      <c r="F1425" s="10" t="s">
        <v>92</v>
      </c>
      <c r="G1425" s="8" t="s">
        <v>2989</v>
      </c>
      <c r="H1425" s="10">
        <v>1830.0</v>
      </c>
      <c r="I1425" s="10" t="s">
        <v>2909</v>
      </c>
      <c r="J1425" t="s">
        <v>42</v>
      </c>
    </row>
    <row r="1426">
      <c r="A1426" s="10" t="s">
        <v>2920</v>
      </c>
      <c r="B1426" s="10">
        <v>2200000.0</v>
      </c>
      <c r="C1426" s="10">
        <v>5.0</v>
      </c>
      <c r="D1426">
        <v>5.0</v>
      </c>
      <c r="E1426" s="10">
        <v>2.0</v>
      </c>
      <c r="F1426" s="10" t="s">
        <v>92</v>
      </c>
      <c r="G1426" s="8" t="s">
        <v>2989</v>
      </c>
      <c r="H1426" s="10">
        <v>3800.0</v>
      </c>
      <c r="I1426" s="10" t="s">
        <v>2909</v>
      </c>
      <c r="J1426" t="s">
        <v>42</v>
      </c>
    </row>
    <row r="1427">
      <c r="A1427" s="10" t="s">
        <v>2920</v>
      </c>
      <c r="B1427" s="10">
        <v>2200000.0</v>
      </c>
      <c r="C1427" s="10">
        <v>5.0</v>
      </c>
      <c r="D1427">
        <v>6.0</v>
      </c>
      <c r="E1427" s="10">
        <v>1.0</v>
      </c>
      <c r="F1427" s="10" t="s">
        <v>92</v>
      </c>
      <c r="G1427" s="8" t="s">
        <v>2989</v>
      </c>
      <c r="H1427" s="10">
        <v>3000.0</v>
      </c>
      <c r="I1427" s="10" t="s">
        <v>2909</v>
      </c>
      <c r="J1427" t="s">
        <v>42</v>
      </c>
    </row>
    <row r="1428">
      <c r="A1428" s="10" t="s">
        <v>2907</v>
      </c>
      <c r="B1428" s="10">
        <v>2200000.0</v>
      </c>
      <c r="C1428" s="10">
        <v>2.0</v>
      </c>
      <c r="D1428">
        <v>2.0</v>
      </c>
      <c r="E1428" s="10">
        <v>2.0</v>
      </c>
      <c r="F1428" s="10" t="s">
        <v>33</v>
      </c>
      <c r="G1428" s="8" t="s">
        <v>2989</v>
      </c>
      <c r="H1428" s="10">
        <v>1270.0</v>
      </c>
      <c r="I1428" s="10" t="s">
        <v>2909</v>
      </c>
      <c r="J1428" t="s">
        <v>42</v>
      </c>
    </row>
    <row r="1429">
      <c r="A1429" s="10" t="s">
        <v>2920</v>
      </c>
      <c r="B1429" s="10">
        <v>2200000.0</v>
      </c>
      <c r="C1429" s="10">
        <v>5.0</v>
      </c>
      <c r="D1429">
        <v>5.0</v>
      </c>
      <c r="E1429" s="10">
        <v>6.0</v>
      </c>
      <c r="F1429" s="10" t="s">
        <v>92</v>
      </c>
      <c r="G1429" s="8" t="s">
        <v>2989</v>
      </c>
      <c r="H1429" s="10">
        <v>2973.0</v>
      </c>
      <c r="I1429" s="10" t="s">
        <v>2909</v>
      </c>
      <c r="J1429" t="s">
        <v>256</v>
      </c>
    </row>
    <row r="1430">
      <c r="A1430" s="10" t="s">
        <v>2923</v>
      </c>
      <c r="B1430" s="10">
        <v>2200000.0</v>
      </c>
      <c r="C1430" s="10">
        <v>4.0</v>
      </c>
      <c r="D1430">
        <v>4.0</v>
      </c>
      <c r="E1430" s="10">
        <v>2.0</v>
      </c>
      <c r="F1430" s="10" t="s">
        <v>92</v>
      </c>
      <c r="G1430" s="8" t="s">
        <v>2989</v>
      </c>
      <c r="H1430" s="10">
        <v>2034.0</v>
      </c>
      <c r="I1430" s="10" t="s">
        <v>2909</v>
      </c>
      <c r="J1430" t="s">
        <v>36</v>
      </c>
    </row>
    <row r="1431">
      <c r="A1431" s="10" t="s">
        <v>2907</v>
      </c>
      <c r="B1431" s="10">
        <v>2200000.0</v>
      </c>
      <c r="C1431" s="10">
        <v>3.0</v>
      </c>
      <c r="D1431">
        <v>2.0</v>
      </c>
      <c r="E1431" s="10">
        <v>2.0</v>
      </c>
      <c r="F1431" s="10" t="s">
        <v>33</v>
      </c>
      <c r="G1431" s="8" t="s">
        <v>2989</v>
      </c>
      <c r="H1431" s="10">
        <v>1240.0</v>
      </c>
      <c r="I1431" s="10" t="s">
        <v>2909</v>
      </c>
      <c r="J1431" t="s">
        <v>42</v>
      </c>
    </row>
    <row r="1432">
      <c r="A1432" s="10" t="s">
        <v>2936</v>
      </c>
      <c r="B1432" s="10">
        <v>2200000.0</v>
      </c>
      <c r="C1432" s="10">
        <v>4.0</v>
      </c>
      <c r="D1432">
        <v>4.0</v>
      </c>
      <c r="E1432" s="10">
        <v>1.0</v>
      </c>
      <c r="F1432" s="10" t="s">
        <v>177</v>
      </c>
      <c r="G1432" t="s">
        <v>40</v>
      </c>
      <c r="H1432" s="10">
        <v>1870.0</v>
      </c>
      <c r="I1432" s="10" t="s">
        <v>2909</v>
      </c>
      <c r="J1432" t="s">
        <v>42</v>
      </c>
    </row>
    <row r="1433">
      <c r="A1433" s="10" t="s">
        <v>2924</v>
      </c>
      <c r="B1433" s="10">
        <v>2200000.0</v>
      </c>
      <c r="C1433" s="10">
        <v>6.0</v>
      </c>
      <c r="D1433">
        <v>6.0</v>
      </c>
      <c r="E1433" s="10">
        <v>2.0</v>
      </c>
      <c r="F1433" s="10" t="s">
        <v>56</v>
      </c>
      <c r="G1433" t="s">
        <v>40</v>
      </c>
      <c r="H1433" s="10">
        <v>3060.0</v>
      </c>
      <c r="I1433" s="10" t="s">
        <v>2909</v>
      </c>
      <c r="J1433" t="s">
        <v>112</v>
      </c>
    </row>
    <row r="1434">
      <c r="A1434" s="10" t="s">
        <v>2931</v>
      </c>
      <c r="B1434" s="10">
        <v>2200000.0</v>
      </c>
      <c r="C1434" s="10">
        <v>5.0</v>
      </c>
      <c r="D1434">
        <v>4.0</v>
      </c>
      <c r="E1434" s="10">
        <v>2.0</v>
      </c>
      <c r="F1434" s="10" t="s">
        <v>92</v>
      </c>
      <c r="G1434" s="8" t="s">
        <v>2989</v>
      </c>
      <c r="H1434" s="10">
        <v>3203.0</v>
      </c>
      <c r="I1434" s="10" t="s">
        <v>2909</v>
      </c>
      <c r="J1434" t="s">
        <v>36</v>
      </c>
    </row>
    <row r="1435">
      <c r="A1435" s="10" t="s">
        <v>2931</v>
      </c>
      <c r="B1435" s="10">
        <v>2200000.0</v>
      </c>
      <c r="C1435" s="10">
        <v>3.0</v>
      </c>
      <c r="D1435">
        <v>4.0</v>
      </c>
      <c r="E1435" s="10">
        <v>2.0</v>
      </c>
      <c r="F1435" s="10" t="s">
        <v>92</v>
      </c>
      <c r="G1435" s="8" t="s">
        <v>2989</v>
      </c>
      <c r="H1435" s="10">
        <v>2278.0</v>
      </c>
      <c r="I1435" s="10" t="s">
        <v>2909</v>
      </c>
      <c r="J1435" t="s">
        <v>42</v>
      </c>
    </row>
    <row r="1436">
      <c r="A1436" s="10" t="s">
        <v>2931</v>
      </c>
      <c r="B1436" s="10">
        <v>2200000.0</v>
      </c>
      <c r="C1436" s="10">
        <v>3.0</v>
      </c>
      <c r="D1436">
        <v>2.0</v>
      </c>
      <c r="E1436" s="10">
        <v>3.0</v>
      </c>
      <c r="F1436" s="10" t="s">
        <v>33</v>
      </c>
      <c r="G1436" s="8" t="s">
        <v>2989</v>
      </c>
      <c r="H1436" s="10">
        <v>1453.0</v>
      </c>
      <c r="I1436" s="10" t="s">
        <v>2909</v>
      </c>
      <c r="J1436" t="s">
        <v>36</v>
      </c>
    </row>
    <row r="1437">
      <c r="A1437" s="10" t="s">
        <v>2940</v>
      </c>
      <c r="B1437" s="10">
        <v>2200000.0</v>
      </c>
      <c r="C1437" s="10">
        <v>6.0</v>
      </c>
      <c r="D1437">
        <v>6.0</v>
      </c>
      <c r="E1437" s="10">
        <v>2.0</v>
      </c>
      <c r="F1437" s="10" t="s">
        <v>671</v>
      </c>
      <c r="G1437" t="s">
        <v>40</v>
      </c>
      <c r="H1437" s="10">
        <v>5403.0</v>
      </c>
      <c r="I1437" s="10" t="s">
        <v>2909</v>
      </c>
      <c r="J1437" t="s">
        <v>42</v>
      </c>
    </row>
    <row r="1438">
      <c r="A1438" s="10" t="s">
        <v>2920</v>
      </c>
      <c r="B1438" s="10">
        <v>2196000.0</v>
      </c>
      <c r="C1438" s="10">
        <v>4.0</v>
      </c>
      <c r="D1438">
        <v>3.0</v>
      </c>
      <c r="E1438" s="10">
        <v>1.0</v>
      </c>
      <c r="F1438" s="10" t="s">
        <v>92</v>
      </c>
      <c r="G1438" s="8" t="s">
        <v>2989</v>
      </c>
      <c r="H1438" s="10">
        <v>1830.0</v>
      </c>
      <c r="I1438" s="10" t="s">
        <v>2909</v>
      </c>
      <c r="J1438" t="s">
        <v>42</v>
      </c>
    </row>
    <row r="1439">
      <c r="A1439" s="10" t="s">
        <v>2920</v>
      </c>
      <c r="B1439" s="10">
        <v>2188533.0</v>
      </c>
      <c r="C1439" s="10">
        <v>4.0</v>
      </c>
      <c r="D1439">
        <v>4.0</v>
      </c>
      <c r="E1439" s="10">
        <v>2.0</v>
      </c>
      <c r="F1439" s="10" t="s">
        <v>92</v>
      </c>
      <c r="G1439" s="8" t="s">
        <v>2989</v>
      </c>
      <c r="H1439" s="10">
        <v>2766.0</v>
      </c>
      <c r="I1439" s="10" t="s">
        <v>2909</v>
      </c>
      <c r="J1439" t="s">
        <v>42</v>
      </c>
    </row>
    <row r="1440">
      <c r="A1440" s="10" t="s">
        <v>2920</v>
      </c>
      <c r="B1440" s="10">
        <v>2180000.0</v>
      </c>
      <c r="C1440" s="10">
        <v>5.0</v>
      </c>
      <c r="D1440">
        <v>4.0</v>
      </c>
      <c r="E1440" s="10">
        <v>2.0</v>
      </c>
      <c r="F1440" s="10" t="s">
        <v>92</v>
      </c>
      <c r="G1440" s="8" t="s">
        <v>2989</v>
      </c>
      <c r="H1440" s="10">
        <v>3000.0</v>
      </c>
      <c r="I1440" s="10" t="s">
        <v>2909</v>
      </c>
      <c r="J1440" t="s">
        <v>42</v>
      </c>
    </row>
    <row r="1441">
      <c r="A1441" s="10" t="s">
        <v>2920</v>
      </c>
      <c r="B1441" s="10">
        <v>2180000.0</v>
      </c>
      <c r="C1441" s="10">
        <v>5.0</v>
      </c>
      <c r="D1441">
        <v>6.0</v>
      </c>
      <c r="E1441" s="10">
        <v>4.0</v>
      </c>
      <c r="F1441" s="10" t="s">
        <v>92</v>
      </c>
      <c r="G1441" s="8" t="s">
        <v>2989</v>
      </c>
      <c r="H1441" s="10">
        <v>3729.0</v>
      </c>
      <c r="I1441" s="10" t="s">
        <v>2909</v>
      </c>
      <c r="J1441" t="s">
        <v>42</v>
      </c>
    </row>
    <row r="1442">
      <c r="A1442" s="10" t="s">
        <v>2923</v>
      </c>
      <c r="B1442" s="10">
        <v>2180000.0</v>
      </c>
      <c r="C1442" s="10">
        <v>4.0</v>
      </c>
      <c r="D1442">
        <v>4.0</v>
      </c>
      <c r="E1442" s="10">
        <v>2.0</v>
      </c>
      <c r="F1442" s="10" t="s">
        <v>92</v>
      </c>
      <c r="G1442" s="8" t="s">
        <v>2989</v>
      </c>
      <c r="H1442" s="10">
        <v>2241.0</v>
      </c>
      <c r="I1442" s="10" t="s">
        <v>2909</v>
      </c>
      <c r="J1442" t="s">
        <v>36</v>
      </c>
    </row>
    <row r="1443">
      <c r="A1443" s="10" t="s">
        <v>2920</v>
      </c>
      <c r="B1443" s="10">
        <v>2171505.0</v>
      </c>
      <c r="C1443" s="10">
        <v>4.0</v>
      </c>
      <c r="D1443">
        <v>4.0</v>
      </c>
      <c r="E1443" s="10">
        <v>2.0</v>
      </c>
      <c r="F1443" s="10" t="s">
        <v>92</v>
      </c>
      <c r="G1443" s="8" t="s">
        <v>2989</v>
      </c>
      <c r="H1443" s="10">
        <v>2694.0</v>
      </c>
      <c r="I1443" s="10" t="s">
        <v>2909</v>
      </c>
      <c r="J1443" t="s">
        <v>112</v>
      </c>
    </row>
    <row r="1444">
      <c r="A1444" s="10" t="s">
        <v>2920</v>
      </c>
      <c r="B1444" s="10">
        <v>2160329.0</v>
      </c>
      <c r="C1444" s="10">
        <v>4.0</v>
      </c>
      <c r="D1444">
        <v>5.0</v>
      </c>
      <c r="E1444" s="10">
        <v>4.0</v>
      </c>
      <c r="F1444" s="10" t="s">
        <v>92</v>
      </c>
      <c r="G1444" s="8" t="s">
        <v>2989</v>
      </c>
      <c r="H1444" s="10">
        <v>2766.0</v>
      </c>
      <c r="I1444" s="10" t="s">
        <v>2909</v>
      </c>
      <c r="J1444" t="s">
        <v>42</v>
      </c>
    </row>
    <row r="1445">
      <c r="A1445" s="10" t="s">
        <v>2907</v>
      </c>
      <c r="B1445" s="10">
        <v>2160000.0</v>
      </c>
      <c r="C1445" s="10">
        <v>4.0</v>
      </c>
      <c r="D1445">
        <v>4.0</v>
      </c>
      <c r="E1445" s="10">
        <v>6.0</v>
      </c>
      <c r="F1445" s="10" t="s">
        <v>33</v>
      </c>
      <c r="G1445" s="8" t="s">
        <v>2989</v>
      </c>
      <c r="H1445" s="10">
        <v>1600.0</v>
      </c>
      <c r="I1445" s="10" t="s">
        <v>2909</v>
      </c>
      <c r="J1445" t="s">
        <v>36</v>
      </c>
    </row>
    <row r="1446">
      <c r="A1446" s="10" t="s">
        <v>2910</v>
      </c>
      <c r="B1446" s="10">
        <v>2159999.0</v>
      </c>
      <c r="C1446" s="10">
        <v>3.0</v>
      </c>
      <c r="D1446">
        <v>4.0</v>
      </c>
      <c r="E1446" s="10">
        <v>2.0</v>
      </c>
      <c r="F1446" s="10" t="s">
        <v>33</v>
      </c>
      <c r="G1446" s="8" t="s">
        <v>2989</v>
      </c>
      <c r="H1446" s="10">
        <v>1669.0</v>
      </c>
      <c r="I1446" s="10" t="s">
        <v>2909</v>
      </c>
      <c r="J1446" t="s">
        <v>42</v>
      </c>
    </row>
    <row r="1447">
      <c r="A1447" s="10" t="s">
        <v>2907</v>
      </c>
      <c r="B1447" s="10">
        <v>2152000.0</v>
      </c>
      <c r="C1447" s="10">
        <v>2.0</v>
      </c>
      <c r="D1447">
        <v>2.0</v>
      </c>
      <c r="E1447" s="10">
        <v>1.0</v>
      </c>
      <c r="F1447" s="10" t="s">
        <v>33</v>
      </c>
      <c r="G1447" s="8" t="s">
        <v>2989</v>
      </c>
      <c r="H1447" s="10">
        <v>1076.0</v>
      </c>
      <c r="I1447" s="10" t="s">
        <v>2909</v>
      </c>
      <c r="J1447" t="s">
        <v>36</v>
      </c>
    </row>
    <row r="1448">
      <c r="A1448" s="10" t="s">
        <v>2920</v>
      </c>
      <c r="B1448" s="10">
        <v>2150000.0</v>
      </c>
      <c r="C1448" s="10">
        <v>4.0</v>
      </c>
      <c r="D1448">
        <v>5.0</v>
      </c>
      <c r="E1448" s="10">
        <v>3.0</v>
      </c>
      <c r="F1448" s="10" t="s">
        <v>92</v>
      </c>
      <c r="G1448" s="8" t="s">
        <v>2989</v>
      </c>
      <c r="H1448" s="10">
        <v>2700.0</v>
      </c>
      <c r="I1448" s="10" t="s">
        <v>2909</v>
      </c>
      <c r="J1448" t="s">
        <v>256</v>
      </c>
    </row>
    <row r="1449">
      <c r="A1449" s="10" t="s">
        <v>2920</v>
      </c>
      <c r="B1449" s="10">
        <v>2150000.0</v>
      </c>
      <c r="C1449" s="10">
        <v>4.0</v>
      </c>
      <c r="D1449">
        <v>4.0</v>
      </c>
      <c r="E1449" s="10">
        <v>2.0</v>
      </c>
      <c r="F1449" s="10" t="s">
        <v>92</v>
      </c>
      <c r="G1449" s="8" t="s">
        <v>2989</v>
      </c>
      <c r="H1449" s="10">
        <v>2707.0</v>
      </c>
      <c r="I1449" s="10" t="s">
        <v>2909</v>
      </c>
      <c r="J1449" t="s">
        <v>42</v>
      </c>
    </row>
    <row r="1450">
      <c r="A1450" s="10" t="s">
        <v>2907</v>
      </c>
      <c r="B1450" s="10">
        <v>2150000.0</v>
      </c>
      <c r="C1450" s="10">
        <v>2.0</v>
      </c>
      <c r="D1450">
        <v>2.0</v>
      </c>
      <c r="E1450" s="10">
        <v>2.0</v>
      </c>
      <c r="F1450" s="10" t="s">
        <v>33</v>
      </c>
      <c r="G1450" s="8" t="s">
        <v>2989</v>
      </c>
      <c r="H1450" s="10">
        <v>1079.0</v>
      </c>
      <c r="I1450" s="10" t="s">
        <v>2909</v>
      </c>
      <c r="J1450" t="s">
        <v>42</v>
      </c>
    </row>
    <row r="1451">
      <c r="A1451" s="10" t="s">
        <v>2910</v>
      </c>
      <c r="B1451" s="10">
        <v>2150000.0</v>
      </c>
      <c r="C1451" s="10">
        <v>4.0</v>
      </c>
      <c r="D1451">
        <v>3.0</v>
      </c>
      <c r="E1451" s="10">
        <v>2.0</v>
      </c>
      <c r="F1451" s="10" t="s">
        <v>177</v>
      </c>
      <c r="G1451" t="s">
        <v>40</v>
      </c>
      <c r="H1451" s="10">
        <v>1760.0</v>
      </c>
      <c r="I1451" s="10" t="s">
        <v>2909</v>
      </c>
      <c r="J1451" t="s">
        <v>42</v>
      </c>
    </row>
    <row r="1452">
      <c r="A1452" s="10" t="s">
        <v>2920</v>
      </c>
      <c r="B1452" s="10">
        <v>2150000.0</v>
      </c>
      <c r="C1452" s="10">
        <v>4.0</v>
      </c>
      <c r="D1452">
        <v>3.0</v>
      </c>
      <c r="E1452" s="10">
        <v>2.0</v>
      </c>
      <c r="F1452" s="10" t="s">
        <v>92</v>
      </c>
      <c r="G1452" s="8" t="s">
        <v>2989</v>
      </c>
      <c r="H1452" s="10">
        <v>2535.0</v>
      </c>
      <c r="I1452" s="10" t="s">
        <v>2909</v>
      </c>
      <c r="J1452" t="s">
        <v>42</v>
      </c>
    </row>
    <row r="1453">
      <c r="A1453" s="10" t="s">
        <v>2921</v>
      </c>
      <c r="B1453" s="10">
        <v>2150000.0</v>
      </c>
      <c r="C1453" s="10">
        <v>4.0</v>
      </c>
      <c r="D1453">
        <v>4.0</v>
      </c>
      <c r="E1453" s="10">
        <v>1.0</v>
      </c>
      <c r="F1453" s="10" t="s">
        <v>92</v>
      </c>
      <c r="G1453" s="8" t="s">
        <v>2989</v>
      </c>
      <c r="H1453" s="10">
        <v>1808.0</v>
      </c>
      <c r="I1453" s="10" t="s">
        <v>2909</v>
      </c>
      <c r="J1453" t="s">
        <v>112</v>
      </c>
    </row>
    <row r="1454">
      <c r="A1454" s="10" t="s">
        <v>2929</v>
      </c>
      <c r="B1454" s="10">
        <v>2150000.0</v>
      </c>
      <c r="C1454" s="10">
        <v>6.0</v>
      </c>
      <c r="D1454">
        <v>7.0</v>
      </c>
      <c r="E1454" s="10">
        <v>1.0</v>
      </c>
      <c r="F1454" s="10" t="s">
        <v>56</v>
      </c>
      <c r="G1454" t="s">
        <v>40</v>
      </c>
      <c r="H1454" s="10">
        <v>3200.0</v>
      </c>
      <c r="I1454" s="10" t="s">
        <v>2909</v>
      </c>
      <c r="J1454" t="s">
        <v>42</v>
      </c>
    </row>
    <row r="1455">
      <c r="A1455" s="10" t="s">
        <v>2920</v>
      </c>
      <c r="B1455" s="10">
        <v>2150000.0</v>
      </c>
      <c r="C1455" s="10">
        <v>4.0</v>
      </c>
      <c r="D1455">
        <v>5.0</v>
      </c>
      <c r="E1455" s="10">
        <v>2.0</v>
      </c>
      <c r="F1455" s="10" t="s">
        <v>92</v>
      </c>
      <c r="G1455" s="8" t="s">
        <v>2989</v>
      </c>
      <c r="H1455" s="10">
        <v>2706.0</v>
      </c>
      <c r="I1455" s="10" t="s">
        <v>2909</v>
      </c>
      <c r="J1455" t="s">
        <v>42</v>
      </c>
    </row>
    <row r="1456">
      <c r="A1456" s="10" t="s">
        <v>2920</v>
      </c>
      <c r="B1456" s="10">
        <v>2150000.0</v>
      </c>
      <c r="C1456" s="10">
        <v>4.0</v>
      </c>
      <c r="D1456">
        <v>4.0</v>
      </c>
      <c r="E1456" s="10">
        <v>2.0</v>
      </c>
      <c r="F1456" s="10" t="s">
        <v>92</v>
      </c>
      <c r="G1456" s="8" t="s">
        <v>2989</v>
      </c>
      <c r="H1456" s="10">
        <v>2535.0</v>
      </c>
      <c r="I1456" s="10" t="s">
        <v>2909</v>
      </c>
      <c r="J1456" t="s">
        <v>36</v>
      </c>
    </row>
    <row r="1457">
      <c r="A1457" s="10" t="s">
        <v>2920</v>
      </c>
      <c r="B1457" s="10">
        <v>2150000.0</v>
      </c>
      <c r="C1457" s="10">
        <v>4.0</v>
      </c>
      <c r="D1457">
        <v>5.0</v>
      </c>
      <c r="E1457" s="10">
        <v>2.0</v>
      </c>
      <c r="F1457" s="10" t="s">
        <v>92</v>
      </c>
      <c r="G1457" s="8" t="s">
        <v>2989</v>
      </c>
      <c r="H1457" s="10">
        <v>2535.0</v>
      </c>
      <c r="I1457" s="10" t="s">
        <v>2909</v>
      </c>
      <c r="J1457" t="s">
        <v>36</v>
      </c>
    </row>
    <row r="1458">
      <c r="A1458" s="10" t="s">
        <v>2920</v>
      </c>
      <c r="B1458" s="10">
        <v>2150000.0</v>
      </c>
      <c r="C1458" s="10">
        <v>4.0</v>
      </c>
      <c r="D1458">
        <v>5.0</v>
      </c>
      <c r="E1458" s="10">
        <v>2.0</v>
      </c>
      <c r="F1458" s="10" t="s">
        <v>92</v>
      </c>
      <c r="G1458" s="8" t="s">
        <v>2989</v>
      </c>
      <c r="H1458" s="10">
        <v>2535.0</v>
      </c>
      <c r="I1458" s="10" t="s">
        <v>2909</v>
      </c>
      <c r="J1458" t="s">
        <v>36</v>
      </c>
    </row>
    <row r="1459">
      <c r="A1459" s="10" t="s">
        <v>2920</v>
      </c>
      <c r="B1459" s="10">
        <v>2150000.0</v>
      </c>
      <c r="C1459" s="10">
        <v>4.0</v>
      </c>
      <c r="D1459">
        <v>5.0</v>
      </c>
      <c r="E1459" s="10">
        <v>2.0</v>
      </c>
      <c r="F1459" s="10" t="s">
        <v>92</v>
      </c>
      <c r="G1459" s="8" t="s">
        <v>2989</v>
      </c>
      <c r="H1459" s="10">
        <v>2707.0</v>
      </c>
      <c r="I1459" s="10" t="s">
        <v>2909</v>
      </c>
      <c r="J1459" t="s">
        <v>36</v>
      </c>
    </row>
    <row r="1460">
      <c r="A1460" s="10" t="s">
        <v>2920</v>
      </c>
      <c r="B1460" s="10">
        <v>2150000.0</v>
      </c>
      <c r="C1460" s="10">
        <v>4.0</v>
      </c>
      <c r="D1460">
        <v>4.0</v>
      </c>
      <c r="E1460" s="10">
        <v>10.0</v>
      </c>
      <c r="F1460" s="10" t="s">
        <v>92</v>
      </c>
      <c r="G1460" s="8" t="s">
        <v>2989</v>
      </c>
      <c r="H1460" s="10">
        <v>2535.0</v>
      </c>
      <c r="I1460" s="10" t="s">
        <v>2909</v>
      </c>
      <c r="J1460" t="s">
        <v>36</v>
      </c>
    </row>
    <row r="1461">
      <c r="A1461" s="10" t="s">
        <v>2920</v>
      </c>
      <c r="B1461" s="10">
        <v>2150000.0</v>
      </c>
      <c r="C1461" s="10">
        <v>4.0</v>
      </c>
      <c r="D1461">
        <v>4.0</v>
      </c>
      <c r="E1461" s="10">
        <v>1.0</v>
      </c>
      <c r="F1461" s="10" t="s">
        <v>92</v>
      </c>
      <c r="G1461" s="8" t="s">
        <v>2989</v>
      </c>
      <c r="H1461" s="10">
        <v>2535.0</v>
      </c>
      <c r="I1461" s="10" t="s">
        <v>2909</v>
      </c>
      <c r="J1461" t="s">
        <v>36</v>
      </c>
    </row>
    <row r="1462">
      <c r="A1462" s="10" t="s">
        <v>2941</v>
      </c>
      <c r="B1462" s="10">
        <v>2150000.0</v>
      </c>
      <c r="C1462" s="10">
        <v>4.0</v>
      </c>
      <c r="D1462">
        <v>3.0</v>
      </c>
      <c r="E1462" s="10">
        <v>10.0</v>
      </c>
      <c r="F1462" s="10" t="s">
        <v>92</v>
      </c>
      <c r="G1462" s="8" t="s">
        <v>2989</v>
      </c>
      <c r="H1462" s="10">
        <v>2573.0</v>
      </c>
      <c r="I1462" s="10" t="s">
        <v>2909</v>
      </c>
      <c r="J1462" t="s">
        <v>36</v>
      </c>
    </row>
    <row r="1463">
      <c r="A1463" s="10" t="s">
        <v>2941</v>
      </c>
      <c r="B1463" s="10">
        <v>2150000.0</v>
      </c>
      <c r="C1463" s="10">
        <v>4.0</v>
      </c>
      <c r="D1463">
        <v>4.0</v>
      </c>
      <c r="E1463" s="10">
        <v>1.0</v>
      </c>
      <c r="F1463" s="10" t="s">
        <v>92</v>
      </c>
      <c r="G1463" s="8" t="s">
        <v>2989</v>
      </c>
      <c r="H1463" s="10">
        <v>2573.0</v>
      </c>
      <c r="I1463" s="10" t="s">
        <v>2909</v>
      </c>
      <c r="J1463" t="s">
        <v>36</v>
      </c>
    </row>
    <row r="1464">
      <c r="A1464" s="10" t="s">
        <v>2907</v>
      </c>
      <c r="B1464" s="10">
        <v>2150000.0</v>
      </c>
      <c r="C1464" s="10">
        <v>5.0</v>
      </c>
      <c r="D1464">
        <v>4.0</v>
      </c>
      <c r="E1464" s="10">
        <v>2.0</v>
      </c>
      <c r="F1464" s="10" t="s">
        <v>92</v>
      </c>
      <c r="G1464" s="8" t="s">
        <v>2989</v>
      </c>
      <c r="H1464" s="10">
        <v>3033.0</v>
      </c>
      <c r="I1464" s="10" t="s">
        <v>2909</v>
      </c>
      <c r="J1464" t="s">
        <v>42</v>
      </c>
    </row>
    <row r="1465">
      <c r="A1465" s="10" t="s">
        <v>2931</v>
      </c>
      <c r="B1465" s="10">
        <v>2150000.0</v>
      </c>
      <c r="C1465" s="10">
        <v>4.0</v>
      </c>
      <c r="D1465">
        <v>4.0</v>
      </c>
      <c r="E1465" s="10">
        <v>2.0</v>
      </c>
      <c r="F1465" s="10" t="s">
        <v>92</v>
      </c>
      <c r="G1465" s="8" t="s">
        <v>2989</v>
      </c>
      <c r="H1465" s="10">
        <v>2247.0</v>
      </c>
      <c r="I1465" s="10" t="s">
        <v>2909</v>
      </c>
      <c r="J1465" t="s">
        <v>42</v>
      </c>
    </row>
    <row r="1466">
      <c r="A1466" s="10" t="s">
        <v>2941</v>
      </c>
      <c r="B1466" s="10">
        <v>2150000.0</v>
      </c>
      <c r="C1466" s="10">
        <v>4.0</v>
      </c>
      <c r="D1466">
        <v>5.0</v>
      </c>
      <c r="E1466" s="10">
        <v>2.0</v>
      </c>
      <c r="F1466" s="10" t="s">
        <v>92</v>
      </c>
      <c r="G1466" s="8" t="s">
        <v>2989</v>
      </c>
      <c r="H1466" s="10">
        <v>2500.0</v>
      </c>
      <c r="I1466" s="10" t="s">
        <v>2909</v>
      </c>
      <c r="J1466" t="s">
        <v>36</v>
      </c>
    </row>
    <row r="1467">
      <c r="A1467" s="10" t="s">
        <v>2930</v>
      </c>
      <c r="B1467" s="10">
        <v>2146000.0</v>
      </c>
      <c r="C1467" s="10">
        <v>5.0</v>
      </c>
      <c r="D1467">
        <v>5.0</v>
      </c>
      <c r="E1467" s="10">
        <v>2.0</v>
      </c>
      <c r="F1467" s="10" t="s">
        <v>92</v>
      </c>
      <c r="G1467" s="8" t="s">
        <v>2989</v>
      </c>
      <c r="H1467" s="10">
        <v>4142.0</v>
      </c>
      <c r="I1467" s="10" t="s">
        <v>2909</v>
      </c>
      <c r="J1467" t="s">
        <v>256</v>
      </c>
    </row>
    <row r="1468">
      <c r="A1468" s="10" t="s">
        <v>2907</v>
      </c>
      <c r="B1468" s="10">
        <v>2140000.0</v>
      </c>
      <c r="C1468" s="10">
        <v>2.0</v>
      </c>
      <c r="D1468">
        <v>2.0</v>
      </c>
      <c r="E1468" s="10">
        <v>2.0</v>
      </c>
      <c r="F1468" s="10" t="s">
        <v>33</v>
      </c>
      <c r="G1468" s="8" t="s">
        <v>2989</v>
      </c>
      <c r="H1468" s="10">
        <v>956.0</v>
      </c>
      <c r="I1468" s="10" t="s">
        <v>2909</v>
      </c>
      <c r="J1468" t="s">
        <v>256</v>
      </c>
    </row>
    <row r="1469">
      <c r="A1469" s="10" t="s">
        <v>2925</v>
      </c>
      <c r="B1469" s="10">
        <v>2126000.0</v>
      </c>
      <c r="C1469" s="10">
        <v>6.0</v>
      </c>
      <c r="D1469">
        <v>6.0</v>
      </c>
      <c r="E1469" s="10">
        <v>6.0</v>
      </c>
      <c r="F1469" s="10" t="s">
        <v>92</v>
      </c>
      <c r="G1469" s="8" t="s">
        <v>2989</v>
      </c>
      <c r="H1469" s="10">
        <v>5632.0</v>
      </c>
      <c r="I1469" s="10" t="s">
        <v>2909</v>
      </c>
      <c r="J1469" t="s">
        <v>256</v>
      </c>
    </row>
    <row r="1470">
      <c r="A1470" s="10" t="s">
        <v>2920</v>
      </c>
      <c r="B1470" s="10">
        <v>2106463.0</v>
      </c>
      <c r="C1470" s="10">
        <v>5.0</v>
      </c>
      <c r="D1470">
        <v>5.0</v>
      </c>
      <c r="E1470" s="10">
        <v>2.0</v>
      </c>
      <c r="F1470" s="10" t="s">
        <v>92</v>
      </c>
      <c r="G1470" s="8" t="s">
        <v>2989</v>
      </c>
      <c r="H1470" s="10">
        <v>2766.0</v>
      </c>
      <c r="I1470" s="10" t="s">
        <v>2909</v>
      </c>
      <c r="J1470" t="s">
        <v>42</v>
      </c>
    </row>
    <row r="1471">
      <c r="A1471" s="10" t="s">
        <v>2920</v>
      </c>
      <c r="B1471" s="10">
        <v>2100000.0</v>
      </c>
      <c r="C1471" s="10">
        <v>4.0</v>
      </c>
      <c r="D1471">
        <v>4.0</v>
      </c>
      <c r="E1471" s="10">
        <v>2.0</v>
      </c>
      <c r="F1471" s="10" t="s">
        <v>92</v>
      </c>
      <c r="G1471" s="8" t="s">
        <v>2989</v>
      </c>
      <c r="H1471" s="10">
        <v>2441.0</v>
      </c>
      <c r="I1471" s="10" t="s">
        <v>2909</v>
      </c>
      <c r="J1471" t="s">
        <v>36</v>
      </c>
    </row>
    <row r="1472">
      <c r="A1472" s="10" t="s">
        <v>2910</v>
      </c>
      <c r="B1472" s="10">
        <v>2100000.0</v>
      </c>
      <c r="C1472" s="10">
        <v>4.0</v>
      </c>
      <c r="D1472">
        <v>3.0</v>
      </c>
      <c r="E1472" s="10">
        <v>1.0</v>
      </c>
      <c r="F1472" s="10" t="s">
        <v>177</v>
      </c>
      <c r="G1472" t="s">
        <v>40</v>
      </c>
      <c r="H1472" s="10">
        <v>1760.0</v>
      </c>
      <c r="I1472" s="10" t="s">
        <v>2909</v>
      </c>
      <c r="J1472" t="s">
        <v>256</v>
      </c>
    </row>
    <row r="1473">
      <c r="A1473" s="10" t="s">
        <v>2910</v>
      </c>
      <c r="B1473" s="10">
        <v>2100000.0</v>
      </c>
      <c r="C1473" s="10">
        <v>4.0</v>
      </c>
      <c r="D1473">
        <v>4.0</v>
      </c>
      <c r="E1473" s="10">
        <v>3.0</v>
      </c>
      <c r="F1473" s="10" t="s">
        <v>92</v>
      </c>
      <c r="G1473" s="8" t="s">
        <v>2989</v>
      </c>
      <c r="H1473" s="10">
        <v>2153.0</v>
      </c>
      <c r="I1473" s="10" t="s">
        <v>2909</v>
      </c>
      <c r="J1473" t="s">
        <v>42</v>
      </c>
    </row>
    <row r="1474">
      <c r="A1474" s="10" t="s">
        <v>2924</v>
      </c>
      <c r="B1474" s="10">
        <v>2100000.0</v>
      </c>
      <c r="C1474" s="10">
        <v>6.0</v>
      </c>
      <c r="D1474">
        <v>6.0</v>
      </c>
      <c r="E1474" s="10">
        <v>1.0</v>
      </c>
      <c r="F1474" s="10" t="s">
        <v>56</v>
      </c>
      <c r="G1474" t="s">
        <v>40</v>
      </c>
      <c r="H1474" s="10">
        <v>3060.0</v>
      </c>
      <c r="I1474" s="10" t="s">
        <v>2909</v>
      </c>
      <c r="J1474" t="s">
        <v>256</v>
      </c>
    </row>
    <row r="1475">
      <c r="A1475" s="10" t="s">
        <v>2936</v>
      </c>
      <c r="B1475" s="10">
        <v>2100000.0</v>
      </c>
      <c r="C1475" s="10">
        <v>5.0</v>
      </c>
      <c r="D1475">
        <v>3.0</v>
      </c>
      <c r="E1475" s="10">
        <v>1.0</v>
      </c>
      <c r="F1475" s="10" t="s">
        <v>177</v>
      </c>
      <c r="G1475" t="s">
        <v>40</v>
      </c>
      <c r="H1475" s="10">
        <v>1875.0</v>
      </c>
      <c r="I1475" s="10" t="s">
        <v>2909</v>
      </c>
      <c r="J1475" t="s">
        <v>42</v>
      </c>
    </row>
    <row r="1476">
      <c r="A1476" s="10" t="s">
        <v>2910</v>
      </c>
      <c r="B1476" s="10">
        <v>2100000.0</v>
      </c>
      <c r="C1476" s="10">
        <v>4.0</v>
      </c>
      <c r="D1476">
        <v>3.0</v>
      </c>
      <c r="E1476" s="10">
        <v>2.0</v>
      </c>
      <c r="F1476" s="10" t="s">
        <v>177</v>
      </c>
      <c r="G1476" t="s">
        <v>40</v>
      </c>
      <c r="H1476" s="10">
        <v>1760.0</v>
      </c>
      <c r="I1476" s="10" t="s">
        <v>2909</v>
      </c>
      <c r="J1476" t="s">
        <v>42</v>
      </c>
    </row>
    <row r="1477">
      <c r="A1477" s="10" t="s">
        <v>2921</v>
      </c>
      <c r="B1477" s="10">
        <v>2100000.0</v>
      </c>
      <c r="C1477" s="10">
        <v>4.0</v>
      </c>
      <c r="D1477">
        <v>4.0</v>
      </c>
      <c r="E1477" s="10">
        <v>2.0</v>
      </c>
      <c r="F1477" s="10" t="s">
        <v>177</v>
      </c>
      <c r="G1477" t="s">
        <v>40</v>
      </c>
      <c r="H1477" s="10">
        <v>1540.0</v>
      </c>
      <c r="I1477" s="10" t="s">
        <v>2909</v>
      </c>
      <c r="J1477" t="s">
        <v>42</v>
      </c>
    </row>
    <row r="1478">
      <c r="A1478" s="10" t="s">
        <v>2929</v>
      </c>
      <c r="B1478" s="10">
        <v>2100000.0</v>
      </c>
      <c r="C1478" s="10">
        <v>5.0</v>
      </c>
      <c r="D1478">
        <v>5.0</v>
      </c>
      <c r="E1478" s="10">
        <v>2.0</v>
      </c>
      <c r="F1478" s="10" t="s">
        <v>557</v>
      </c>
      <c r="G1478" t="s">
        <v>40</v>
      </c>
      <c r="H1478" s="10">
        <v>1968.0</v>
      </c>
      <c r="I1478" s="10" t="s">
        <v>2909</v>
      </c>
      <c r="J1478" t="s">
        <v>42</v>
      </c>
    </row>
    <row r="1479">
      <c r="A1479" s="10" t="s">
        <v>2916</v>
      </c>
      <c r="B1479" s="10">
        <v>2100000.0</v>
      </c>
      <c r="C1479" s="10">
        <v>6.0</v>
      </c>
      <c r="D1479">
        <v>6.0</v>
      </c>
      <c r="E1479" s="10">
        <v>2.0</v>
      </c>
      <c r="F1479" s="10" t="s">
        <v>557</v>
      </c>
      <c r="G1479" t="s">
        <v>40</v>
      </c>
      <c r="H1479" s="10">
        <v>5135.0</v>
      </c>
      <c r="I1479" s="10" t="s">
        <v>2909</v>
      </c>
      <c r="J1479" t="s">
        <v>256</v>
      </c>
    </row>
    <row r="1480">
      <c r="A1480" s="10" t="s">
        <v>2929</v>
      </c>
      <c r="B1480" s="10">
        <v>2100000.0</v>
      </c>
      <c r="C1480" s="10">
        <v>5.0</v>
      </c>
      <c r="D1480">
        <v>5.0</v>
      </c>
      <c r="E1480" s="10">
        <v>2.0</v>
      </c>
      <c r="F1480" s="10" t="s">
        <v>557</v>
      </c>
      <c r="G1480" t="s">
        <v>40</v>
      </c>
      <c r="H1480" s="10">
        <v>1968.0</v>
      </c>
      <c r="I1480" s="10" t="s">
        <v>2909</v>
      </c>
      <c r="J1480" t="s">
        <v>256</v>
      </c>
    </row>
    <row r="1481">
      <c r="A1481" s="10" t="s">
        <v>2924</v>
      </c>
      <c r="B1481" s="10">
        <v>2100000.0</v>
      </c>
      <c r="C1481" s="10">
        <v>6.0</v>
      </c>
      <c r="D1481">
        <v>6.0</v>
      </c>
      <c r="E1481" s="10">
        <v>1.0</v>
      </c>
      <c r="F1481" s="10" t="s">
        <v>56</v>
      </c>
      <c r="G1481" t="s">
        <v>40</v>
      </c>
      <c r="H1481" s="10">
        <v>3230.0</v>
      </c>
      <c r="I1481" s="10" t="s">
        <v>2909</v>
      </c>
      <c r="J1481" t="s">
        <v>112</v>
      </c>
    </row>
    <row r="1482">
      <c r="A1482" s="10" t="s">
        <v>2907</v>
      </c>
      <c r="B1482" s="10">
        <v>2100000.0</v>
      </c>
      <c r="C1482" s="10">
        <v>2.0</v>
      </c>
      <c r="D1482">
        <v>2.0</v>
      </c>
      <c r="E1482" s="10">
        <v>1.0</v>
      </c>
      <c r="F1482" s="10" t="s">
        <v>33</v>
      </c>
      <c r="G1482" s="8" t="s">
        <v>2989</v>
      </c>
      <c r="H1482" s="10">
        <v>1087.0</v>
      </c>
      <c r="I1482" s="10" t="s">
        <v>2909</v>
      </c>
      <c r="J1482" t="s">
        <v>256</v>
      </c>
    </row>
    <row r="1483">
      <c r="A1483" s="10" t="s">
        <v>2928</v>
      </c>
      <c r="B1483" s="10">
        <v>2100000.0</v>
      </c>
      <c r="C1483" s="10">
        <v>3.0</v>
      </c>
      <c r="D1483">
        <v>4.0</v>
      </c>
      <c r="E1483" s="10">
        <v>1.0</v>
      </c>
      <c r="F1483" s="10" t="s">
        <v>33</v>
      </c>
      <c r="G1483" s="8" t="s">
        <v>2989</v>
      </c>
      <c r="H1483" s="10">
        <v>1485.0</v>
      </c>
      <c r="I1483" s="10" t="s">
        <v>2909</v>
      </c>
      <c r="J1483" t="s">
        <v>36</v>
      </c>
    </row>
    <row r="1484">
      <c r="A1484" s="10" t="s">
        <v>2941</v>
      </c>
      <c r="B1484" s="10">
        <v>2100000.0</v>
      </c>
      <c r="C1484" s="10">
        <v>4.0</v>
      </c>
      <c r="D1484">
        <v>3.0</v>
      </c>
      <c r="E1484" s="10">
        <v>1.0</v>
      </c>
      <c r="F1484" s="10" t="s">
        <v>92</v>
      </c>
      <c r="G1484" s="8" t="s">
        <v>2989</v>
      </c>
      <c r="H1484" s="10">
        <v>2573.0</v>
      </c>
      <c r="I1484" s="10" t="s">
        <v>2909</v>
      </c>
      <c r="J1484" t="s">
        <v>42</v>
      </c>
    </row>
    <row r="1485">
      <c r="A1485" s="10" t="s">
        <v>2920</v>
      </c>
      <c r="B1485" s="10">
        <v>2100000.0</v>
      </c>
      <c r="C1485" s="10">
        <v>5.0</v>
      </c>
      <c r="D1485">
        <v>5.0</v>
      </c>
      <c r="E1485" s="10">
        <v>2.0</v>
      </c>
      <c r="F1485" s="10" t="s">
        <v>92</v>
      </c>
      <c r="G1485" s="8" t="s">
        <v>2989</v>
      </c>
      <c r="H1485" s="10">
        <v>3133.0</v>
      </c>
      <c r="I1485" s="10" t="s">
        <v>2909</v>
      </c>
      <c r="J1485" t="s">
        <v>36</v>
      </c>
    </row>
    <row r="1486">
      <c r="A1486" s="10" t="s">
        <v>2920</v>
      </c>
      <c r="B1486" s="10">
        <v>2100000.0</v>
      </c>
      <c r="C1486" s="10">
        <v>3.0</v>
      </c>
      <c r="D1486">
        <v>2.0</v>
      </c>
      <c r="E1486" s="10">
        <v>2.0</v>
      </c>
      <c r="F1486" s="10" t="s">
        <v>33</v>
      </c>
      <c r="G1486" s="8" t="s">
        <v>2989</v>
      </c>
      <c r="H1486" s="10">
        <v>2659.0</v>
      </c>
      <c r="I1486" s="10" t="s">
        <v>2909</v>
      </c>
      <c r="J1486" t="s">
        <v>36</v>
      </c>
    </row>
    <row r="1487">
      <c r="A1487" s="10" t="s">
        <v>2928</v>
      </c>
      <c r="B1487" s="10">
        <v>2100000.0</v>
      </c>
      <c r="C1487" s="10">
        <v>2.0</v>
      </c>
      <c r="D1487">
        <v>2.0</v>
      </c>
      <c r="E1487" s="10">
        <v>2.0</v>
      </c>
      <c r="F1487" s="10" t="s">
        <v>33</v>
      </c>
      <c r="G1487" s="8" t="s">
        <v>2989</v>
      </c>
      <c r="H1487" s="10">
        <v>1625.0</v>
      </c>
      <c r="I1487" s="10" t="s">
        <v>2909</v>
      </c>
      <c r="J1487" t="s">
        <v>256</v>
      </c>
    </row>
    <row r="1488">
      <c r="A1488" s="10" t="s">
        <v>2929</v>
      </c>
      <c r="B1488" s="10">
        <v>2100000.0</v>
      </c>
      <c r="C1488" s="10">
        <v>5.0</v>
      </c>
      <c r="D1488">
        <v>5.0</v>
      </c>
      <c r="E1488" s="10">
        <v>4.0</v>
      </c>
      <c r="F1488" s="10" t="s">
        <v>557</v>
      </c>
      <c r="G1488" s="8" t="s">
        <v>2989</v>
      </c>
      <c r="H1488" s="10">
        <v>3650.0</v>
      </c>
      <c r="I1488" s="10" t="s">
        <v>2909</v>
      </c>
      <c r="J1488" t="s">
        <v>36</v>
      </c>
    </row>
    <row r="1489">
      <c r="A1489" s="10" t="s">
        <v>2928</v>
      </c>
      <c r="B1489" s="10">
        <v>2100000.0</v>
      </c>
      <c r="C1489" s="10">
        <v>1.0</v>
      </c>
      <c r="D1489">
        <v>2.0</v>
      </c>
      <c r="E1489" s="10">
        <v>2.0</v>
      </c>
      <c r="F1489" s="10" t="s">
        <v>33</v>
      </c>
      <c r="G1489" s="8" t="s">
        <v>2989</v>
      </c>
      <c r="H1489" s="10">
        <v>825.0</v>
      </c>
      <c r="I1489" s="10" t="s">
        <v>2909</v>
      </c>
      <c r="J1489" t="s">
        <v>42</v>
      </c>
    </row>
    <row r="1490">
      <c r="A1490" s="10" t="s">
        <v>2920</v>
      </c>
      <c r="B1490" s="10">
        <v>2100000.0</v>
      </c>
      <c r="C1490" s="10">
        <v>4.0</v>
      </c>
      <c r="D1490">
        <v>5.0</v>
      </c>
      <c r="E1490" s="10">
        <v>2.0</v>
      </c>
      <c r="F1490" s="10" t="s">
        <v>92</v>
      </c>
      <c r="G1490" s="8" t="s">
        <v>2989</v>
      </c>
      <c r="H1490" s="10">
        <v>2535.0</v>
      </c>
      <c r="I1490" s="10" t="s">
        <v>2909</v>
      </c>
      <c r="J1490" t="s">
        <v>36</v>
      </c>
    </row>
    <row r="1491">
      <c r="A1491" s="10" t="s">
        <v>2940</v>
      </c>
      <c r="B1491" s="10">
        <v>2100000.0</v>
      </c>
      <c r="C1491" s="10">
        <v>4.0</v>
      </c>
      <c r="D1491">
        <v>5.0</v>
      </c>
      <c r="E1491" s="10">
        <v>2.0</v>
      </c>
      <c r="F1491" s="10" t="s">
        <v>33</v>
      </c>
      <c r="G1491" t="s">
        <v>40</v>
      </c>
      <c r="H1491" s="10">
        <v>960.0</v>
      </c>
      <c r="I1491" s="10" t="s">
        <v>2909</v>
      </c>
      <c r="J1491" t="s">
        <v>36</v>
      </c>
    </row>
    <row r="1492">
      <c r="A1492" s="10" t="s">
        <v>2910</v>
      </c>
      <c r="B1492" s="10">
        <v>2100000.0</v>
      </c>
      <c r="C1492" s="10">
        <v>5.0</v>
      </c>
      <c r="D1492">
        <v>5.0</v>
      </c>
      <c r="E1492" s="10">
        <v>1.0</v>
      </c>
      <c r="F1492" s="10" t="s">
        <v>92</v>
      </c>
      <c r="G1492" s="8" t="s">
        <v>2989</v>
      </c>
      <c r="H1492" s="10">
        <v>3240.0</v>
      </c>
      <c r="I1492" s="10" t="s">
        <v>2909</v>
      </c>
      <c r="J1492" t="s">
        <v>256</v>
      </c>
    </row>
    <row r="1493">
      <c r="A1493" s="10" t="s">
        <v>2910</v>
      </c>
      <c r="B1493" s="10">
        <v>2100000.0</v>
      </c>
      <c r="C1493" s="10">
        <v>5.0</v>
      </c>
      <c r="D1493">
        <v>5.0</v>
      </c>
      <c r="E1493" s="10">
        <v>2.0</v>
      </c>
      <c r="F1493" s="10" t="s">
        <v>92</v>
      </c>
      <c r="G1493" s="8" t="s">
        <v>2989</v>
      </c>
      <c r="H1493" s="10">
        <v>3240.0</v>
      </c>
      <c r="I1493" s="10" t="s">
        <v>2909</v>
      </c>
      <c r="J1493" t="s">
        <v>42</v>
      </c>
    </row>
    <row r="1494">
      <c r="A1494" s="10" t="s">
        <v>2910</v>
      </c>
      <c r="B1494" s="10">
        <v>2100000.0</v>
      </c>
      <c r="C1494" s="10">
        <v>5.0</v>
      </c>
      <c r="D1494">
        <v>5.0</v>
      </c>
      <c r="E1494" s="10">
        <v>1.0</v>
      </c>
      <c r="F1494" s="10" t="s">
        <v>92</v>
      </c>
      <c r="G1494" s="8" t="s">
        <v>2989</v>
      </c>
      <c r="H1494" s="10">
        <v>3240.0</v>
      </c>
      <c r="I1494" s="10" t="s">
        <v>2909</v>
      </c>
      <c r="J1494" t="s">
        <v>42</v>
      </c>
    </row>
    <row r="1495">
      <c r="A1495" s="10" t="s">
        <v>2910</v>
      </c>
      <c r="B1495" s="10">
        <v>2100000.0</v>
      </c>
      <c r="C1495" s="10">
        <v>3.0</v>
      </c>
      <c r="D1495">
        <v>4.0</v>
      </c>
      <c r="E1495" s="10">
        <v>1.0</v>
      </c>
      <c r="F1495" s="10" t="s">
        <v>33</v>
      </c>
      <c r="G1495" s="8" t="s">
        <v>2989</v>
      </c>
      <c r="H1495" s="10">
        <v>1668.0</v>
      </c>
      <c r="I1495" s="10" t="s">
        <v>2909</v>
      </c>
      <c r="J1495" t="s">
        <v>42</v>
      </c>
    </row>
    <row r="1496">
      <c r="A1496" s="10" t="s">
        <v>2924</v>
      </c>
      <c r="B1496" s="10">
        <v>2100000.0</v>
      </c>
      <c r="C1496" s="10">
        <v>6.0</v>
      </c>
      <c r="D1496">
        <v>6.0</v>
      </c>
      <c r="E1496" s="10">
        <v>2.0</v>
      </c>
      <c r="F1496" s="10" t="s">
        <v>56</v>
      </c>
      <c r="G1496" t="s">
        <v>40</v>
      </c>
      <c r="H1496" s="10">
        <v>3200.0</v>
      </c>
      <c r="I1496" s="10" t="s">
        <v>2909</v>
      </c>
      <c r="J1496" t="s">
        <v>112</v>
      </c>
    </row>
    <row r="1497">
      <c r="A1497" s="10" t="s">
        <v>2907</v>
      </c>
      <c r="B1497" s="10">
        <v>2100000.0</v>
      </c>
      <c r="C1497" s="10">
        <v>4.0</v>
      </c>
      <c r="D1497">
        <v>4.0</v>
      </c>
      <c r="E1497" s="10">
        <v>2.0</v>
      </c>
      <c r="F1497" s="10" t="s">
        <v>92</v>
      </c>
      <c r="G1497" s="8" t="s">
        <v>2989</v>
      </c>
      <c r="H1497" s="10">
        <v>2315.0</v>
      </c>
      <c r="I1497" s="10" t="s">
        <v>2909</v>
      </c>
      <c r="J1497" t="s">
        <v>42</v>
      </c>
    </row>
    <row r="1498">
      <c r="A1498" s="10" t="s">
        <v>2923</v>
      </c>
      <c r="B1498" s="10">
        <v>2100000.0</v>
      </c>
      <c r="C1498" s="10">
        <v>4.0</v>
      </c>
      <c r="D1498">
        <v>4.0</v>
      </c>
      <c r="E1498" s="10">
        <v>2.0</v>
      </c>
      <c r="F1498" s="10" t="s">
        <v>92</v>
      </c>
      <c r="G1498" s="8" t="s">
        <v>2989</v>
      </c>
      <c r="H1498" s="10">
        <v>2240.0</v>
      </c>
      <c r="I1498" s="10" t="s">
        <v>2909</v>
      </c>
      <c r="J1498" t="s">
        <v>42</v>
      </c>
    </row>
    <row r="1499">
      <c r="A1499" s="10" t="s">
        <v>2907</v>
      </c>
      <c r="B1499" s="10">
        <v>2100000.0</v>
      </c>
      <c r="C1499" s="10">
        <v>2.0</v>
      </c>
      <c r="D1499">
        <v>2.0</v>
      </c>
      <c r="E1499" s="10">
        <v>2.0</v>
      </c>
      <c r="F1499" s="10" t="s">
        <v>33</v>
      </c>
      <c r="G1499" s="8" t="s">
        <v>2989</v>
      </c>
      <c r="H1499" s="10">
        <v>1087.0</v>
      </c>
      <c r="I1499" s="10" t="s">
        <v>2909</v>
      </c>
      <c r="J1499" t="s">
        <v>36</v>
      </c>
    </row>
    <row r="1500">
      <c r="A1500" s="10" t="s">
        <v>2920</v>
      </c>
      <c r="B1500" s="10">
        <v>2100000.0</v>
      </c>
      <c r="C1500" s="10">
        <v>5.0</v>
      </c>
      <c r="D1500">
        <v>4.0</v>
      </c>
      <c r="E1500" s="10">
        <v>2.0</v>
      </c>
      <c r="F1500" s="10" t="s">
        <v>92</v>
      </c>
      <c r="G1500" s="8" t="s">
        <v>2989</v>
      </c>
      <c r="H1500" s="10">
        <v>2648.0</v>
      </c>
      <c r="I1500" s="10" t="s">
        <v>2909</v>
      </c>
      <c r="J1500" t="s">
        <v>36</v>
      </c>
    </row>
    <row r="1501">
      <c r="A1501" s="10" t="s">
        <v>2916</v>
      </c>
      <c r="B1501" s="10">
        <v>2100000.0</v>
      </c>
      <c r="C1501" s="10">
        <v>5.0</v>
      </c>
      <c r="D1501">
        <v>4.0</v>
      </c>
      <c r="E1501" s="10">
        <v>2.0</v>
      </c>
      <c r="F1501" s="10" t="s">
        <v>557</v>
      </c>
      <c r="G1501" t="s">
        <v>40</v>
      </c>
      <c r="H1501" s="10">
        <v>2720.0</v>
      </c>
      <c r="I1501" s="10" t="s">
        <v>2909</v>
      </c>
      <c r="J1501" t="s">
        <v>36</v>
      </c>
    </row>
    <row r="1502">
      <c r="A1502" s="10" t="s">
        <v>2916</v>
      </c>
      <c r="B1502" s="10">
        <v>2100000.0</v>
      </c>
      <c r="C1502" s="10">
        <v>7.0</v>
      </c>
      <c r="D1502">
        <v>5.0</v>
      </c>
      <c r="E1502" s="10">
        <v>2.0</v>
      </c>
      <c r="F1502" s="10" t="s">
        <v>671</v>
      </c>
      <c r="G1502" t="s">
        <v>40</v>
      </c>
      <c r="H1502" s="10">
        <v>1955.0</v>
      </c>
      <c r="I1502" s="10" t="s">
        <v>2909</v>
      </c>
      <c r="J1502" t="s">
        <v>36</v>
      </c>
    </row>
    <row r="1503">
      <c r="A1503" s="10" t="s">
        <v>2921</v>
      </c>
      <c r="B1503" s="10">
        <v>2090000.0</v>
      </c>
      <c r="C1503" s="10">
        <v>4.0</v>
      </c>
      <c r="D1503">
        <v>4.0</v>
      </c>
      <c r="E1503" s="10">
        <v>2.0</v>
      </c>
      <c r="F1503" s="10" t="s">
        <v>177</v>
      </c>
      <c r="G1503" s="8" t="s">
        <v>2989</v>
      </c>
      <c r="H1503" s="10">
        <v>2500.0</v>
      </c>
      <c r="I1503" s="10" t="s">
        <v>2909</v>
      </c>
      <c r="J1503" t="s">
        <v>42</v>
      </c>
    </row>
    <row r="1504">
      <c r="A1504" s="10" t="s">
        <v>2921</v>
      </c>
      <c r="B1504" s="10">
        <v>2080000.0</v>
      </c>
      <c r="C1504" s="10">
        <v>4.0</v>
      </c>
      <c r="D1504">
        <v>3.0</v>
      </c>
      <c r="E1504" s="10">
        <v>2.0</v>
      </c>
      <c r="F1504" s="10" t="s">
        <v>92</v>
      </c>
      <c r="G1504" s="8" t="s">
        <v>2989</v>
      </c>
      <c r="H1504" s="10">
        <v>1948.0</v>
      </c>
      <c r="I1504" s="10" t="s">
        <v>2909</v>
      </c>
      <c r="J1504" t="s">
        <v>36</v>
      </c>
    </row>
    <row r="1505">
      <c r="A1505" s="10" t="s">
        <v>2925</v>
      </c>
      <c r="B1505" s="10">
        <v>2080000.0</v>
      </c>
      <c r="C1505" s="10">
        <v>5.0</v>
      </c>
      <c r="D1505">
        <v>3.0</v>
      </c>
      <c r="E1505" s="10">
        <v>2.0</v>
      </c>
      <c r="F1505" s="10" t="s">
        <v>39</v>
      </c>
      <c r="G1505" t="s">
        <v>40</v>
      </c>
      <c r="H1505" s="10">
        <v>7600.0</v>
      </c>
      <c r="I1505" s="10" t="s">
        <v>2909</v>
      </c>
      <c r="J1505" t="s">
        <v>42</v>
      </c>
    </row>
    <row r="1506">
      <c r="A1506" s="10" t="s">
        <v>2936</v>
      </c>
      <c r="B1506" s="10">
        <v>2080000.0</v>
      </c>
      <c r="C1506" s="10">
        <v>3.0</v>
      </c>
      <c r="D1506">
        <v>3.0</v>
      </c>
      <c r="E1506" s="10">
        <v>3.0</v>
      </c>
      <c r="F1506" s="10" t="s">
        <v>177</v>
      </c>
      <c r="G1506" t="s">
        <v>40</v>
      </c>
      <c r="H1506" s="10">
        <v>1870.0</v>
      </c>
      <c r="I1506" s="10" t="s">
        <v>2909</v>
      </c>
      <c r="J1506" t="s">
        <v>42</v>
      </c>
    </row>
    <row r="1507">
      <c r="A1507" s="10" t="s">
        <v>2920</v>
      </c>
      <c r="B1507" s="10">
        <v>2080000.0</v>
      </c>
      <c r="C1507" s="10">
        <v>5.0</v>
      </c>
      <c r="D1507">
        <v>6.0</v>
      </c>
      <c r="E1507" s="10">
        <v>3.0</v>
      </c>
      <c r="F1507" s="10" t="s">
        <v>92</v>
      </c>
      <c r="G1507" s="8" t="s">
        <v>2989</v>
      </c>
      <c r="H1507" s="10">
        <v>3410.0</v>
      </c>
      <c r="I1507" s="10" t="s">
        <v>2909</v>
      </c>
      <c r="J1507" t="s">
        <v>36</v>
      </c>
    </row>
    <row r="1508">
      <c r="A1508" s="10" t="s">
        <v>2940</v>
      </c>
      <c r="B1508" s="10">
        <v>2080000.0</v>
      </c>
      <c r="C1508" s="10">
        <v>3.0</v>
      </c>
      <c r="D1508">
        <v>2.0</v>
      </c>
      <c r="E1508" s="10">
        <v>2.0</v>
      </c>
      <c r="F1508" s="10" t="s">
        <v>92</v>
      </c>
      <c r="G1508" s="8" t="s">
        <v>2989</v>
      </c>
      <c r="H1508" s="10">
        <v>3003.0</v>
      </c>
      <c r="I1508" s="10" t="s">
        <v>2909</v>
      </c>
      <c r="J1508" t="s">
        <v>36</v>
      </c>
    </row>
    <row r="1509">
      <c r="A1509" s="10" t="s">
        <v>2907</v>
      </c>
      <c r="B1509" s="10">
        <v>2055000.0</v>
      </c>
      <c r="C1509" s="10">
        <v>2.0</v>
      </c>
      <c r="D1509">
        <v>1.0</v>
      </c>
      <c r="E1509" s="10">
        <v>2.0</v>
      </c>
      <c r="F1509" s="10" t="s">
        <v>33</v>
      </c>
      <c r="G1509" s="8" t="s">
        <v>2989</v>
      </c>
      <c r="H1509" s="10">
        <v>797.0</v>
      </c>
      <c r="I1509" s="10" t="s">
        <v>2909</v>
      </c>
      <c r="J1509" t="s">
        <v>42</v>
      </c>
    </row>
    <row r="1510">
      <c r="A1510" s="10" t="s">
        <v>2936</v>
      </c>
      <c r="B1510" s="10">
        <v>2052000.0</v>
      </c>
      <c r="C1510" s="10">
        <v>5.0</v>
      </c>
      <c r="D1510">
        <v>4.0</v>
      </c>
      <c r="E1510" s="10">
        <v>2.0</v>
      </c>
      <c r="F1510" s="10" t="s">
        <v>92</v>
      </c>
      <c r="G1510" s="8" t="s">
        <v>2989</v>
      </c>
      <c r="H1510" s="10">
        <v>2280.0</v>
      </c>
      <c r="I1510" s="10" t="s">
        <v>2909</v>
      </c>
      <c r="J1510" t="s">
        <v>42</v>
      </c>
    </row>
    <row r="1511">
      <c r="A1511" s="10" t="s">
        <v>2907</v>
      </c>
      <c r="B1511" s="10">
        <v>2050000.0</v>
      </c>
      <c r="C1511" s="10">
        <v>4.0</v>
      </c>
      <c r="D1511">
        <v>5.0</v>
      </c>
      <c r="E1511" s="10">
        <v>1.0</v>
      </c>
      <c r="F1511" s="10" t="s">
        <v>92</v>
      </c>
      <c r="G1511" s="8" t="s">
        <v>2989</v>
      </c>
      <c r="H1511" s="10">
        <v>2356.0</v>
      </c>
      <c r="I1511" s="10" t="s">
        <v>2909</v>
      </c>
      <c r="J1511" t="s">
        <v>36</v>
      </c>
    </row>
    <row r="1512">
      <c r="A1512" s="10" t="s">
        <v>2921</v>
      </c>
      <c r="B1512" s="10">
        <v>2050000.0</v>
      </c>
      <c r="C1512" s="10">
        <v>4.0</v>
      </c>
      <c r="D1512">
        <v>4.0</v>
      </c>
      <c r="E1512" s="10">
        <v>1.0</v>
      </c>
      <c r="F1512" s="10" t="s">
        <v>177</v>
      </c>
      <c r="G1512" t="s">
        <v>40</v>
      </c>
      <c r="H1512" s="10">
        <v>1650.0</v>
      </c>
      <c r="I1512" s="10" t="s">
        <v>2909</v>
      </c>
      <c r="J1512" t="s">
        <v>42</v>
      </c>
    </row>
    <row r="1513">
      <c r="A1513" s="10" t="s">
        <v>2928</v>
      </c>
      <c r="B1513" s="10">
        <v>2050000.0</v>
      </c>
      <c r="C1513" s="10">
        <v>6.0</v>
      </c>
      <c r="D1513">
        <v>5.0</v>
      </c>
      <c r="E1513" s="10">
        <v>1.0</v>
      </c>
      <c r="F1513" s="10" t="s">
        <v>92</v>
      </c>
      <c r="G1513" s="8" t="s">
        <v>2989</v>
      </c>
      <c r="H1513" s="10">
        <v>3004.0</v>
      </c>
      <c r="I1513" s="10" t="s">
        <v>2909</v>
      </c>
      <c r="J1513" t="s">
        <v>36</v>
      </c>
    </row>
    <row r="1514">
      <c r="A1514" s="10" t="s">
        <v>2921</v>
      </c>
      <c r="B1514" s="10">
        <v>2050000.0</v>
      </c>
      <c r="C1514" s="10">
        <v>4.0</v>
      </c>
      <c r="D1514">
        <v>4.0</v>
      </c>
      <c r="E1514" s="10">
        <v>3.0</v>
      </c>
      <c r="F1514" s="10" t="s">
        <v>177</v>
      </c>
      <c r="G1514" s="8" t="s">
        <v>2989</v>
      </c>
      <c r="H1514" s="10">
        <v>2541.0</v>
      </c>
      <c r="I1514" s="10" t="s">
        <v>2909</v>
      </c>
      <c r="J1514" t="s">
        <v>42</v>
      </c>
    </row>
    <row r="1515">
      <c r="A1515" s="10" t="s">
        <v>2953</v>
      </c>
      <c r="B1515" s="10">
        <v>2050000.0</v>
      </c>
      <c r="C1515" s="10">
        <v>6.0</v>
      </c>
      <c r="D1515">
        <v>4.0</v>
      </c>
      <c r="E1515" s="10">
        <v>2.0</v>
      </c>
      <c r="F1515" s="10" t="s">
        <v>671</v>
      </c>
      <c r="G1515" t="s">
        <v>40</v>
      </c>
      <c r="H1515" s="10">
        <v>2400.0</v>
      </c>
      <c r="I1515" s="10" t="s">
        <v>2909</v>
      </c>
      <c r="J1515" t="s">
        <v>42</v>
      </c>
    </row>
    <row r="1516">
      <c r="A1516" s="10" t="s">
        <v>2953</v>
      </c>
      <c r="B1516" s="10">
        <v>2050000.0</v>
      </c>
      <c r="C1516" s="10">
        <v>6.0</v>
      </c>
      <c r="D1516">
        <v>5.0</v>
      </c>
      <c r="E1516" s="10">
        <v>1.0</v>
      </c>
      <c r="F1516" s="10" t="s">
        <v>671</v>
      </c>
      <c r="G1516" t="s">
        <v>40</v>
      </c>
      <c r="H1516" s="10">
        <v>2400.0</v>
      </c>
      <c r="I1516" s="10" t="s">
        <v>2909</v>
      </c>
      <c r="J1516" t="s">
        <v>42</v>
      </c>
    </row>
    <row r="1517">
      <c r="A1517" s="10" t="s">
        <v>2907</v>
      </c>
      <c r="B1517" s="10">
        <v>2050000.0</v>
      </c>
      <c r="C1517" s="10">
        <v>2.0</v>
      </c>
      <c r="D1517">
        <v>2.0</v>
      </c>
      <c r="E1517" s="10">
        <v>1.0</v>
      </c>
      <c r="F1517" s="10" t="s">
        <v>33</v>
      </c>
      <c r="G1517" s="8" t="s">
        <v>2989</v>
      </c>
      <c r="H1517" s="10">
        <v>894.0</v>
      </c>
      <c r="I1517" s="10" t="s">
        <v>2909</v>
      </c>
      <c r="J1517" t="s">
        <v>42</v>
      </c>
    </row>
    <row r="1518">
      <c r="A1518" s="10" t="s">
        <v>2907</v>
      </c>
      <c r="B1518" s="10">
        <v>2050000.0</v>
      </c>
      <c r="C1518" s="10">
        <v>2.0</v>
      </c>
      <c r="D1518">
        <v>2.0</v>
      </c>
      <c r="E1518" s="10">
        <v>2.0</v>
      </c>
      <c r="F1518" s="10" t="s">
        <v>33</v>
      </c>
      <c r="G1518" s="8" t="s">
        <v>2989</v>
      </c>
      <c r="H1518" s="10">
        <v>1271.0</v>
      </c>
      <c r="I1518" s="10" t="s">
        <v>2909</v>
      </c>
      <c r="J1518" t="s">
        <v>42</v>
      </c>
    </row>
    <row r="1519">
      <c r="A1519" s="10" t="s">
        <v>2928</v>
      </c>
      <c r="B1519" s="10">
        <v>2050000.0</v>
      </c>
      <c r="C1519" s="10">
        <v>6.0</v>
      </c>
      <c r="D1519">
        <v>4.0</v>
      </c>
      <c r="E1519" s="10">
        <v>3.0</v>
      </c>
      <c r="F1519" s="10" t="s">
        <v>92</v>
      </c>
      <c r="G1519" s="8" t="s">
        <v>2989</v>
      </c>
      <c r="H1519" s="10">
        <v>2850.0</v>
      </c>
      <c r="I1519" s="10" t="s">
        <v>2909</v>
      </c>
      <c r="J1519" t="s">
        <v>42</v>
      </c>
    </row>
    <row r="1520">
      <c r="A1520" s="10" t="s">
        <v>2920</v>
      </c>
      <c r="B1520" s="10">
        <v>2050000.0</v>
      </c>
      <c r="C1520" s="10">
        <v>4.0</v>
      </c>
      <c r="D1520">
        <v>4.0</v>
      </c>
      <c r="E1520" s="10">
        <v>1.0</v>
      </c>
      <c r="F1520" s="10" t="s">
        <v>33</v>
      </c>
      <c r="G1520" s="8" t="s">
        <v>2989</v>
      </c>
      <c r="H1520" s="10">
        <v>1991.0</v>
      </c>
      <c r="I1520" s="10" t="s">
        <v>2909</v>
      </c>
      <c r="J1520" t="s">
        <v>256</v>
      </c>
    </row>
    <row r="1521">
      <c r="A1521" s="10" t="s">
        <v>2920</v>
      </c>
      <c r="B1521" s="10">
        <v>2050000.0</v>
      </c>
      <c r="C1521" s="10">
        <v>4.0</v>
      </c>
      <c r="D1521">
        <v>5.0</v>
      </c>
      <c r="E1521" s="10">
        <v>2.0</v>
      </c>
      <c r="F1521" s="10" t="s">
        <v>33</v>
      </c>
      <c r="G1521" s="8" t="s">
        <v>2989</v>
      </c>
      <c r="H1521" s="10">
        <v>3370.0</v>
      </c>
      <c r="I1521" s="10" t="s">
        <v>2909</v>
      </c>
      <c r="J1521" t="s">
        <v>42</v>
      </c>
    </row>
    <row r="1522">
      <c r="A1522" s="10" t="s">
        <v>2907</v>
      </c>
      <c r="B1522" s="10">
        <v>2050000.0</v>
      </c>
      <c r="C1522" s="10">
        <v>2.0</v>
      </c>
      <c r="D1522">
        <v>2.0</v>
      </c>
      <c r="E1522" s="10">
        <v>5.0</v>
      </c>
      <c r="F1522" s="10" t="s">
        <v>33</v>
      </c>
      <c r="G1522" s="8" t="s">
        <v>2989</v>
      </c>
      <c r="H1522" s="10">
        <v>1270.0</v>
      </c>
      <c r="I1522" s="10" t="s">
        <v>2909</v>
      </c>
      <c r="J1522" t="s">
        <v>36</v>
      </c>
    </row>
    <row r="1523">
      <c r="A1523" s="10" t="s">
        <v>2946</v>
      </c>
      <c r="B1523" s="10">
        <v>2044800.0</v>
      </c>
      <c r="C1523" s="10">
        <v>2.0</v>
      </c>
      <c r="D1523">
        <v>2.0</v>
      </c>
      <c r="E1523" s="10">
        <v>2.0</v>
      </c>
      <c r="F1523" s="10" t="s">
        <v>33</v>
      </c>
      <c r="G1523" s="8" t="s">
        <v>2989</v>
      </c>
      <c r="H1523" s="10">
        <v>912.0</v>
      </c>
      <c r="I1523" s="10" t="s">
        <v>2909</v>
      </c>
      <c r="J1523" t="s">
        <v>36</v>
      </c>
    </row>
    <row r="1524">
      <c r="A1524" s="10" t="s">
        <v>2924</v>
      </c>
      <c r="B1524" s="10">
        <v>2040000.0</v>
      </c>
      <c r="C1524" s="10">
        <v>6.0</v>
      </c>
      <c r="D1524">
        <v>5.0</v>
      </c>
      <c r="E1524" s="10">
        <v>1.0</v>
      </c>
      <c r="F1524" s="10" t="s">
        <v>671</v>
      </c>
      <c r="G1524" t="s">
        <v>40</v>
      </c>
      <c r="H1524" s="10">
        <v>2400.0</v>
      </c>
      <c r="I1524" s="10" t="s">
        <v>2909</v>
      </c>
      <c r="J1524" t="s">
        <v>42</v>
      </c>
    </row>
    <row r="1525">
      <c r="A1525" s="10" t="s">
        <v>2907</v>
      </c>
      <c r="B1525" s="10">
        <v>2030000.0</v>
      </c>
      <c r="C1525" s="10">
        <v>4.0</v>
      </c>
      <c r="D1525">
        <v>5.0</v>
      </c>
      <c r="E1525" s="10">
        <v>3.0</v>
      </c>
      <c r="F1525" s="10" t="s">
        <v>92</v>
      </c>
      <c r="G1525" s="8" t="s">
        <v>2989</v>
      </c>
      <c r="H1525" s="10">
        <v>2356.0</v>
      </c>
      <c r="I1525" s="10" t="s">
        <v>2909</v>
      </c>
      <c r="J1525" t="s">
        <v>36</v>
      </c>
    </row>
    <row r="1526">
      <c r="A1526" s="10" t="s">
        <v>2920</v>
      </c>
      <c r="B1526" s="10">
        <v>2008000.0</v>
      </c>
      <c r="C1526" s="10">
        <v>5.0</v>
      </c>
      <c r="D1526">
        <v>6.0</v>
      </c>
      <c r="E1526" s="10">
        <v>2.0</v>
      </c>
      <c r="F1526" s="10" t="s">
        <v>92</v>
      </c>
      <c r="G1526" s="8" t="s">
        <v>2989</v>
      </c>
      <c r="H1526" s="10">
        <v>2496.0</v>
      </c>
      <c r="I1526" s="10" t="s">
        <v>2909</v>
      </c>
      <c r="J1526" t="s">
        <v>36</v>
      </c>
    </row>
    <row r="1527">
      <c r="A1527" s="10" t="s">
        <v>2907</v>
      </c>
      <c r="B1527" s="10">
        <v>2005000.0</v>
      </c>
      <c r="C1527" s="10">
        <v>2.0</v>
      </c>
      <c r="D1527">
        <v>2.0</v>
      </c>
      <c r="E1527" s="10">
        <v>1.0</v>
      </c>
      <c r="F1527" s="10" t="s">
        <v>33</v>
      </c>
      <c r="G1527" s="8" t="s">
        <v>2989</v>
      </c>
      <c r="H1527" s="10">
        <v>894.0</v>
      </c>
      <c r="I1527" s="10" t="s">
        <v>2909</v>
      </c>
      <c r="J1527" t="s">
        <v>42</v>
      </c>
    </row>
    <row r="1528">
      <c r="A1528" s="10" t="s">
        <v>2907</v>
      </c>
      <c r="B1528" s="10">
        <v>2000000.0</v>
      </c>
      <c r="C1528" s="10">
        <v>1.0</v>
      </c>
      <c r="D1528">
        <v>1.0</v>
      </c>
      <c r="E1528" s="10">
        <v>2.0</v>
      </c>
      <c r="F1528" s="10" t="s">
        <v>33</v>
      </c>
      <c r="G1528" s="8" t="s">
        <v>2989</v>
      </c>
      <c r="H1528" s="10">
        <v>1087.0</v>
      </c>
      <c r="I1528" s="10" t="s">
        <v>2909</v>
      </c>
      <c r="J1528" t="s">
        <v>36</v>
      </c>
    </row>
    <row r="1529">
      <c r="A1529" s="10" t="s">
        <v>2907</v>
      </c>
      <c r="B1529" s="10">
        <v>2000000.0</v>
      </c>
      <c r="C1529" s="10">
        <v>3.0</v>
      </c>
      <c r="D1529">
        <v>2.0</v>
      </c>
      <c r="E1529" s="10">
        <v>2.0</v>
      </c>
      <c r="F1529" s="10" t="s">
        <v>33</v>
      </c>
      <c r="G1529" s="8" t="s">
        <v>2989</v>
      </c>
      <c r="H1529" s="10">
        <v>1350.0</v>
      </c>
      <c r="I1529" s="10" t="s">
        <v>2909</v>
      </c>
      <c r="J1529" t="s">
        <v>36</v>
      </c>
    </row>
    <row r="1530">
      <c r="A1530" s="10" t="s">
        <v>2929</v>
      </c>
      <c r="B1530" s="10">
        <v>2000000.0</v>
      </c>
      <c r="C1530" s="10">
        <v>6.0</v>
      </c>
      <c r="D1530">
        <v>6.0</v>
      </c>
      <c r="E1530" s="10">
        <v>2.0</v>
      </c>
      <c r="F1530" s="10" t="s">
        <v>56</v>
      </c>
      <c r="G1530" t="s">
        <v>40</v>
      </c>
      <c r="H1530" s="10">
        <v>3200.0</v>
      </c>
      <c r="I1530" s="10" t="s">
        <v>2909</v>
      </c>
      <c r="J1530" t="s">
        <v>42</v>
      </c>
    </row>
    <row r="1531">
      <c r="A1531" s="10" t="s">
        <v>2926</v>
      </c>
      <c r="B1531" s="10">
        <v>2000000.0</v>
      </c>
      <c r="C1531" s="10">
        <v>5.0</v>
      </c>
      <c r="D1531">
        <v>6.0</v>
      </c>
      <c r="E1531" s="10">
        <v>1.0</v>
      </c>
      <c r="F1531" s="10" t="s">
        <v>56</v>
      </c>
      <c r="G1531" t="s">
        <v>40</v>
      </c>
      <c r="H1531" s="10">
        <v>2100.0</v>
      </c>
      <c r="I1531" s="10" t="s">
        <v>2909</v>
      </c>
      <c r="J1531" t="s">
        <v>42</v>
      </c>
    </row>
    <row r="1532">
      <c r="A1532" s="10" t="s">
        <v>2920</v>
      </c>
      <c r="B1532" s="10">
        <v>2000000.0</v>
      </c>
      <c r="C1532" s="10">
        <v>4.0</v>
      </c>
      <c r="D1532">
        <v>3.0</v>
      </c>
      <c r="E1532" s="10">
        <v>1.0</v>
      </c>
      <c r="F1532" s="10" t="s">
        <v>92</v>
      </c>
      <c r="G1532" s="8" t="s">
        <v>2989</v>
      </c>
      <c r="H1532" s="10">
        <v>2535.0</v>
      </c>
      <c r="I1532" s="10" t="s">
        <v>2909</v>
      </c>
      <c r="J1532" t="s">
        <v>36</v>
      </c>
    </row>
    <row r="1533">
      <c r="A1533" s="10" t="s">
        <v>2921</v>
      </c>
      <c r="B1533" s="10">
        <v>2000000.0</v>
      </c>
      <c r="C1533" s="10">
        <v>4.0</v>
      </c>
      <c r="D1533">
        <v>3.0</v>
      </c>
      <c r="E1533" s="10">
        <v>2.0</v>
      </c>
      <c r="F1533" s="10" t="s">
        <v>92</v>
      </c>
      <c r="G1533" s="8" t="s">
        <v>2989</v>
      </c>
      <c r="H1533" s="10">
        <v>1808.0</v>
      </c>
      <c r="I1533" s="10" t="s">
        <v>2909</v>
      </c>
      <c r="J1533" t="s">
        <v>42</v>
      </c>
    </row>
    <row r="1534">
      <c r="A1534" s="10" t="s">
        <v>2931</v>
      </c>
      <c r="B1534" s="10">
        <v>2000000.0</v>
      </c>
      <c r="C1534" s="10">
        <v>2.0</v>
      </c>
      <c r="D1534">
        <v>2.0</v>
      </c>
      <c r="E1534" s="10">
        <v>1.0</v>
      </c>
      <c r="F1534" s="10" t="s">
        <v>33</v>
      </c>
      <c r="G1534" s="8" t="s">
        <v>2989</v>
      </c>
      <c r="H1534" s="10">
        <v>1442.0</v>
      </c>
      <c r="I1534" s="10" t="s">
        <v>2909</v>
      </c>
      <c r="J1534" t="s">
        <v>36</v>
      </c>
    </row>
    <row r="1535">
      <c r="A1535" s="10" t="s">
        <v>2920</v>
      </c>
      <c r="B1535" s="10">
        <v>2000000.0</v>
      </c>
      <c r="C1535" s="10">
        <v>5.0</v>
      </c>
      <c r="D1535">
        <v>5.0</v>
      </c>
      <c r="E1535" s="10">
        <v>3.0</v>
      </c>
      <c r="F1535" s="10" t="s">
        <v>92</v>
      </c>
      <c r="G1535" s="8" t="s">
        <v>2989</v>
      </c>
      <c r="H1535" s="10">
        <v>2411.0</v>
      </c>
      <c r="I1535" s="10" t="s">
        <v>2909</v>
      </c>
      <c r="J1535" t="s">
        <v>36</v>
      </c>
    </row>
    <row r="1536">
      <c r="A1536" s="10" t="s">
        <v>2907</v>
      </c>
      <c r="B1536" s="10">
        <v>2000000.0</v>
      </c>
      <c r="C1536" s="10">
        <v>5.0</v>
      </c>
      <c r="D1536">
        <v>6.0</v>
      </c>
      <c r="E1536" s="10">
        <v>2.0</v>
      </c>
      <c r="F1536" s="10" t="s">
        <v>92</v>
      </c>
      <c r="G1536" s="8" t="s">
        <v>2989</v>
      </c>
      <c r="H1536" s="10">
        <v>2315.0</v>
      </c>
      <c r="I1536" s="10" t="s">
        <v>2909</v>
      </c>
      <c r="J1536" t="s">
        <v>42</v>
      </c>
    </row>
    <row r="1537">
      <c r="A1537" s="10" t="s">
        <v>2916</v>
      </c>
      <c r="B1537" s="10">
        <v>2000000.0</v>
      </c>
      <c r="C1537" s="10">
        <v>4.0</v>
      </c>
      <c r="D1537">
        <v>3.0</v>
      </c>
      <c r="E1537" s="10">
        <v>2.0</v>
      </c>
      <c r="F1537" s="10" t="s">
        <v>33</v>
      </c>
      <c r="G1537" s="8" t="s">
        <v>2989</v>
      </c>
      <c r="H1537" s="10">
        <v>2563.0</v>
      </c>
      <c r="I1537" s="10" t="s">
        <v>2909</v>
      </c>
      <c r="J1537" t="s">
        <v>42</v>
      </c>
    </row>
    <row r="1538">
      <c r="A1538" s="10" t="s">
        <v>2907</v>
      </c>
      <c r="B1538" s="10">
        <v>2000000.0</v>
      </c>
      <c r="C1538" s="10">
        <v>3.0</v>
      </c>
      <c r="D1538">
        <v>2.0</v>
      </c>
      <c r="E1538" s="10">
        <v>2.0</v>
      </c>
      <c r="F1538" s="10" t="s">
        <v>33</v>
      </c>
      <c r="G1538" s="8" t="s">
        <v>2989</v>
      </c>
      <c r="H1538" s="10">
        <v>1350.0</v>
      </c>
      <c r="I1538" s="10" t="s">
        <v>2909</v>
      </c>
      <c r="J1538" t="s">
        <v>36</v>
      </c>
    </row>
    <row r="1539">
      <c r="A1539" s="10" t="s">
        <v>2907</v>
      </c>
      <c r="B1539" s="10">
        <v>2000000.0</v>
      </c>
      <c r="C1539" s="10">
        <v>2.0</v>
      </c>
      <c r="D1539">
        <v>2.0</v>
      </c>
      <c r="E1539" s="10">
        <v>3.0</v>
      </c>
      <c r="F1539" s="10" t="s">
        <v>33</v>
      </c>
      <c r="G1539" s="8" t="s">
        <v>2989</v>
      </c>
      <c r="H1539" s="10">
        <v>1200.0</v>
      </c>
      <c r="I1539" s="10" t="s">
        <v>2909</v>
      </c>
      <c r="J1539" t="s">
        <v>36</v>
      </c>
    </row>
    <row r="1540">
      <c r="A1540" s="10" t="s">
        <v>2907</v>
      </c>
      <c r="B1540" s="10">
        <v>2000000.0</v>
      </c>
      <c r="C1540" s="10">
        <v>3.0</v>
      </c>
      <c r="D1540">
        <v>2.0</v>
      </c>
      <c r="E1540" s="10">
        <v>1.0</v>
      </c>
      <c r="F1540" s="10" t="s">
        <v>33</v>
      </c>
      <c r="G1540" s="8" t="s">
        <v>2989</v>
      </c>
      <c r="H1540" s="10">
        <v>1299.0</v>
      </c>
      <c r="I1540" s="10" t="s">
        <v>2909</v>
      </c>
      <c r="J1540" t="s">
        <v>36</v>
      </c>
    </row>
    <row r="1541">
      <c r="A1541" s="10" t="s">
        <v>2907</v>
      </c>
      <c r="B1541" s="10">
        <v>2000000.0</v>
      </c>
      <c r="C1541" s="10">
        <v>4.0</v>
      </c>
      <c r="D1541">
        <v>4.0</v>
      </c>
      <c r="E1541" s="10">
        <v>2.0</v>
      </c>
      <c r="F1541" s="10" t="s">
        <v>33</v>
      </c>
      <c r="G1541" s="8" t="s">
        <v>2989</v>
      </c>
      <c r="H1541" s="10">
        <v>1590.0</v>
      </c>
      <c r="I1541" s="10" t="s">
        <v>2909</v>
      </c>
      <c r="J1541" t="s">
        <v>36</v>
      </c>
    </row>
    <row r="1542">
      <c r="A1542" s="10" t="s">
        <v>2907</v>
      </c>
      <c r="B1542" s="10">
        <v>2000000.0</v>
      </c>
      <c r="C1542" s="10">
        <v>2.0</v>
      </c>
      <c r="D1542">
        <v>3.0</v>
      </c>
      <c r="E1542" s="10">
        <v>2.0</v>
      </c>
      <c r="F1542" s="10" t="s">
        <v>33</v>
      </c>
      <c r="G1542" s="8" t="s">
        <v>2989</v>
      </c>
      <c r="H1542" s="10">
        <v>1076.0</v>
      </c>
      <c r="I1542" s="10" t="s">
        <v>2909</v>
      </c>
      <c r="J1542" t="s">
        <v>42</v>
      </c>
    </row>
    <row r="1543">
      <c r="A1543" s="10" t="s">
        <v>2933</v>
      </c>
      <c r="B1543" s="10">
        <v>2000000.0</v>
      </c>
      <c r="C1543" s="10">
        <v>4.0</v>
      </c>
      <c r="D1543">
        <v>4.0</v>
      </c>
      <c r="E1543" s="10">
        <v>1.0</v>
      </c>
      <c r="F1543" s="10" t="s">
        <v>177</v>
      </c>
      <c r="G1543" t="s">
        <v>40</v>
      </c>
      <c r="H1543" s="10">
        <v>4570.0</v>
      </c>
      <c r="I1543" s="10" t="s">
        <v>2909</v>
      </c>
      <c r="J1543" t="s">
        <v>42</v>
      </c>
    </row>
    <row r="1544">
      <c r="A1544" s="10" t="s">
        <v>2920</v>
      </c>
      <c r="B1544" s="10">
        <v>2000000.0</v>
      </c>
      <c r="C1544" s="10">
        <v>4.0</v>
      </c>
      <c r="D1544">
        <v>5.0</v>
      </c>
      <c r="E1544" s="10">
        <v>2.0</v>
      </c>
      <c r="F1544" s="10" t="s">
        <v>92</v>
      </c>
      <c r="G1544" s="8" t="s">
        <v>2989</v>
      </c>
      <c r="H1544" s="10">
        <v>2055.0</v>
      </c>
      <c r="I1544" s="10" t="s">
        <v>2909</v>
      </c>
      <c r="J1544" t="s">
        <v>36</v>
      </c>
    </row>
    <row r="1545">
      <c r="A1545" s="10" t="s">
        <v>2925</v>
      </c>
      <c r="B1545" s="10">
        <v>2000000.0</v>
      </c>
      <c r="C1545" s="10">
        <v>6.0</v>
      </c>
      <c r="D1545">
        <v>5.0</v>
      </c>
      <c r="E1545" s="10">
        <v>2.0</v>
      </c>
      <c r="F1545" s="10" t="s">
        <v>56</v>
      </c>
      <c r="G1545" t="s">
        <v>40</v>
      </c>
      <c r="H1545" s="10">
        <v>3960.0</v>
      </c>
      <c r="I1545" s="10" t="s">
        <v>2909</v>
      </c>
      <c r="J1545" t="s">
        <v>112</v>
      </c>
    </row>
    <row r="1546">
      <c r="A1546" s="10" t="s">
        <v>2916</v>
      </c>
      <c r="B1546" s="10">
        <v>2000000.0</v>
      </c>
      <c r="C1546" s="10">
        <v>4.0</v>
      </c>
      <c r="D1546">
        <v>4.0</v>
      </c>
      <c r="E1546" s="10">
        <v>3.0</v>
      </c>
      <c r="F1546" s="10" t="s">
        <v>92</v>
      </c>
      <c r="G1546" s="8" t="s">
        <v>2989</v>
      </c>
      <c r="H1546" s="10">
        <v>3141.0</v>
      </c>
      <c r="I1546" s="10" t="s">
        <v>2909</v>
      </c>
      <c r="J1546" t="s">
        <v>42</v>
      </c>
    </row>
    <row r="1547">
      <c r="A1547" s="10" t="s">
        <v>2924</v>
      </c>
      <c r="B1547" s="10">
        <v>2000000.0</v>
      </c>
      <c r="C1547" s="10">
        <v>6.0</v>
      </c>
      <c r="D1547">
        <v>5.0</v>
      </c>
      <c r="E1547" s="10">
        <v>2.0</v>
      </c>
      <c r="F1547" s="10" t="s">
        <v>56</v>
      </c>
      <c r="G1547" t="s">
        <v>40</v>
      </c>
      <c r="H1547" s="10">
        <v>3525.0</v>
      </c>
      <c r="I1547" s="10" t="s">
        <v>2909</v>
      </c>
      <c r="J1547" t="s">
        <v>112</v>
      </c>
    </row>
    <row r="1548">
      <c r="A1548" s="10" t="s">
        <v>2920</v>
      </c>
      <c r="B1548" s="10">
        <v>2000000.0</v>
      </c>
      <c r="C1548" s="10">
        <v>4.0</v>
      </c>
      <c r="D1548">
        <v>3.0</v>
      </c>
      <c r="E1548" s="10">
        <v>1.0</v>
      </c>
      <c r="F1548" s="10" t="s">
        <v>92</v>
      </c>
      <c r="G1548" s="8" t="s">
        <v>2989</v>
      </c>
      <c r="H1548" s="10">
        <v>2535.0</v>
      </c>
      <c r="I1548" s="10" t="s">
        <v>2909</v>
      </c>
      <c r="J1548" t="s">
        <v>36</v>
      </c>
    </row>
    <row r="1549">
      <c r="A1549" s="10" t="s">
        <v>2958</v>
      </c>
      <c r="B1549" s="10">
        <v>2000000.0</v>
      </c>
      <c r="C1549" s="10">
        <v>6.0</v>
      </c>
      <c r="D1549">
        <v>5.0</v>
      </c>
      <c r="E1549" s="10">
        <v>2.0</v>
      </c>
      <c r="F1549" s="10" t="s">
        <v>177</v>
      </c>
      <c r="G1549" t="s">
        <v>40</v>
      </c>
      <c r="H1549" s="10">
        <v>3432.0</v>
      </c>
      <c r="I1549" s="10" t="s">
        <v>2909</v>
      </c>
      <c r="J1549" t="s">
        <v>256</v>
      </c>
    </row>
    <row r="1550">
      <c r="A1550" s="10" t="s">
        <v>2916</v>
      </c>
      <c r="B1550" s="10">
        <v>2000000.0</v>
      </c>
      <c r="C1550" s="10">
        <v>6.0</v>
      </c>
      <c r="D1550">
        <v>5.0</v>
      </c>
      <c r="E1550" s="10">
        <v>2.0</v>
      </c>
      <c r="F1550" s="10" t="s">
        <v>56</v>
      </c>
      <c r="G1550" t="s">
        <v>40</v>
      </c>
      <c r="H1550" s="10">
        <v>3400.0</v>
      </c>
      <c r="I1550" s="10" t="s">
        <v>2909</v>
      </c>
      <c r="J1550" t="s">
        <v>42</v>
      </c>
    </row>
    <row r="1551">
      <c r="A1551" s="10" t="s">
        <v>2916</v>
      </c>
      <c r="B1551" s="10">
        <v>1999999.0</v>
      </c>
      <c r="C1551" s="10">
        <v>5.0</v>
      </c>
      <c r="D1551">
        <v>5.0</v>
      </c>
      <c r="E1551" s="10">
        <v>2.0</v>
      </c>
      <c r="F1551" s="10" t="s">
        <v>33</v>
      </c>
      <c r="G1551" s="8" t="s">
        <v>2989</v>
      </c>
      <c r="H1551" s="10">
        <v>2563.0</v>
      </c>
      <c r="I1551" s="10" t="s">
        <v>2909</v>
      </c>
      <c r="J1551" t="s">
        <v>42</v>
      </c>
    </row>
    <row r="1552">
      <c r="A1552" s="10" t="s">
        <v>2928</v>
      </c>
      <c r="B1552" s="10">
        <v>1999999.0</v>
      </c>
      <c r="C1552" s="10">
        <v>3.0</v>
      </c>
      <c r="D1552">
        <v>3.0</v>
      </c>
      <c r="E1552" s="10">
        <v>1.0</v>
      </c>
      <c r="F1552" s="10" t="s">
        <v>33</v>
      </c>
      <c r="G1552" s="8" t="s">
        <v>2989</v>
      </c>
      <c r="H1552" s="10">
        <v>1485.0</v>
      </c>
      <c r="I1552" s="10" t="s">
        <v>2909</v>
      </c>
      <c r="J1552" t="s">
        <v>36</v>
      </c>
    </row>
    <row r="1553">
      <c r="A1553" s="10" t="s">
        <v>2907</v>
      </c>
      <c r="B1553" s="10">
        <v>1999000.0</v>
      </c>
      <c r="C1553" s="10">
        <v>2.0</v>
      </c>
      <c r="D1553">
        <v>2.0</v>
      </c>
      <c r="E1553" s="10">
        <v>2.0</v>
      </c>
      <c r="F1553" s="10" t="s">
        <v>33</v>
      </c>
      <c r="G1553" s="8" t="s">
        <v>2989</v>
      </c>
      <c r="H1553" s="10">
        <v>1271.0</v>
      </c>
      <c r="I1553" s="10" t="s">
        <v>2909</v>
      </c>
      <c r="J1553" t="s">
        <v>256</v>
      </c>
    </row>
    <row r="1554">
      <c r="A1554" s="10" t="s">
        <v>2916</v>
      </c>
      <c r="B1554" s="10">
        <v>1998000.0</v>
      </c>
      <c r="C1554" s="10">
        <v>5.0</v>
      </c>
      <c r="D1554">
        <v>4.0</v>
      </c>
      <c r="E1554" s="10">
        <v>1.0</v>
      </c>
      <c r="F1554" s="10" t="s">
        <v>33</v>
      </c>
      <c r="G1554" s="8" t="s">
        <v>2989</v>
      </c>
      <c r="H1554" s="10">
        <v>2563.0</v>
      </c>
      <c r="I1554" s="10" t="s">
        <v>2909</v>
      </c>
      <c r="J1554" t="s">
        <v>42</v>
      </c>
    </row>
    <row r="1555">
      <c r="A1555" s="10" t="s">
        <v>2907</v>
      </c>
      <c r="B1555" s="10">
        <v>1994000.0</v>
      </c>
      <c r="C1555" s="10">
        <v>3.0</v>
      </c>
      <c r="D1555">
        <v>3.0</v>
      </c>
      <c r="E1555" s="10">
        <v>2.0</v>
      </c>
      <c r="F1555" s="10" t="s">
        <v>92</v>
      </c>
      <c r="G1555" s="8" t="s">
        <v>2989</v>
      </c>
      <c r="H1555" s="10">
        <v>1232.0</v>
      </c>
      <c r="I1555" s="10" t="s">
        <v>2909</v>
      </c>
      <c r="J1555" t="s">
        <v>36</v>
      </c>
    </row>
    <row r="1556">
      <c r="A1556" s="10" t="s">
        <v>2921</v>
      </c>
      <c r="B1556" s="10">
        <v>1990000.0</v>
      </c>
      <c r="C1556" s="10">
        <v>4.0</v>
      </c>
      <c r="D1556">
        <v>4.0</v>
      </c>
      <c r="E1556" s="10">
        <v>2.0</v>
      </c>
      <c r="F1556" s="10" t="s">
        <v>177</v>
      </c>
      <c r="G1556" s="8" t="s">
        <v>2989</v>
      </c>
      <c r="H1556" s="10">
        <v>2500.0</v>
      </c>
      <c r="I1556" s="10" t="s">
        <v>2909</v>
      </c>
      <c r="J1556" t="s">
        <v>42</v>
      </c>
    </row>
    <row r="1557">
      <c r="A1557" s="10" t="s">
        <v>2921</v>
      </c>
      <c r="B1557" s="10">
        <v>1990000.0</v>
      </c>
      <c r="C1557" s="10">
        <v>4.0</v>
      </c>
      <c r="D1557">
        <v>3.0</v>
      </c>
      <c r="E1557" s="10">
        <v>4.0</v>
      </c>
      <c r="F1557" s="10" t="s">
        <v>177</v>
      </c>
      <c r="G1557" t="s">
        <v>40</v>
      </c>
      <c r="H1557" s="10">
        <v>1650.0</v>
      </c>
      <c r="I1557" s="10" t="s">
        <v>2909</v>
      </c>
      <c r="J1557" t="s">
        <v>42</v>
      </c>
    </row>
    <row r="1558">
      <c r="A1558" s="10" t="s">
        <v>2921</v>
      </c>
      <c r="B1558" s="10">
        <v>1990000.0</v>
      </c>
      <c r="C1558" s="10">
        <v>4.0</v>
      </c>
      <c r="D1558">
        <v>4.0</v>
      </c>
      <c r="E1558" s="10">
        <v>4.0</v>
      </c>
      <c r="F1558" s="10" t="s">
        <v>177</v>
      </c>
      <c r="G1558" t="s">
        <v>40</v>
      </c>
      <c r="H1558" s="10">
        <v>1650.0</v>
      </c>
      <c r="I1558" s="10" t="s">
        <v>2909</v>
      </c>
      <c r="J1558" t="s">
        <v>42</v>
      </c>
    </row>
    <row r="1559">
      <c r="A1559" s="10" t="s">
        <v>2921</v>
      </c>
      <c r="B1559" s="10">
        <v>1990000.0</v>
      </c>
      <c r="C1559" s="10">
        <v>6.0</v>
      </c>
      <c r="D1559">
        <v>6.0</v>
      </c>
      <c r="E1559" s="10">
        <v>2.0</v>
      </c>
      <c r="F1559" s="10" t="s">
        <v>177</v>
      </c>
      <c r="G1559" t="s">
        <v>40</v>
      </c>
      <c r="H1559" s="10">
        <v>2200.0</v>
      </c>
      <c r="I1559" s="10" t="s">
        <v>2909</v>
      </c>
      <c r="J1559" t="s">
        <v>36</v>
      </c>
    </row>
    <row r="1560">
      <c r="A1560" s="10" t="s">
        <v>2920</v>
      </c>
      <c r="B1560" s="10">
        <v>1990000.0</v>
      </c>
      <c r="C1560" s="10">
        <v>5.0</v>
      </c>
      <c r="D1560">
        <v>3.0</v>
      </c>
      <c r="E1560" s="10">
        <v>2.0</v>
      </c>
      <c r="F1560" s="10" t="s">
        <v>92</v>
      </c>
      <c r="G1560" s="8" t="s">
        <v>2989</v>
      </c>
      <c r="H1560" s="10">
        <v>3152.0</v>
      </c>
      <c r="I1560" s="10" t="s">
        <v>2909</v>
      </c>
      <c r="J1560" t="s">
        <v>36</v>
      </c>
    </row>
    <row r="1561">
      <c r="A1561" s="10" t="s">
        <v>2921</v>
      </c>
      <c r="B1561" s="10">
        <v>1990000.0</v>
      </c>
      <c r="C1561" s="10">
        <v>4.0</v>
      </c>
      <c r="D1561">
        <v>4.0</v>
      </c>
      <c r="E1561" s="10">
        <v>3.0</v>
      </c>
      <c r="F1561" s="10" t="s">
        <v>177</v>
      </c>
      <c r="G1561" s="8" t="s">
        <v>2989</v>
      </c>
      <c r="H1561" s="10">
        <v>2530.0</v>
      </c>
      <c r="I1561" s="10" t="s">
        <v>2909</v>
      </c>
      <c r="J1561" t="s">
        <v>42</v>
      </c>
    </row>
    <row r="1562">
      <c r="A1562" s="10" t="s">
        <v>2921</v>
      </c>
      <c r="B1562" s="10">
        <v>1990000.0</v>
      </c>
      <c r="C1562" s="10">
        <v>4.0</v>
      </c>
      <c r="D1562">
        <v>4.0</v>
      </c>
      <c r="E1562" s="10">
        <v>3.0</v>
      </c>
      <c r="F1562" s="10" t="s">
        <v>177</v>
      </c>
      <c r="G1562" t="s">
        <v>40</v>
      </c>
      <c r="H1562" s="10">
        <v>1650.0</v>
      </c>
      <c r="I1562" s="10" t="s">
        <v>2909</v>
      </c>
      <c r="J1562" t="s">
        <v>36</v>
      </c>
    </row>
    <row r="1563">
      <c r="A1563" s="10" t="s">
        <v>2921</v>
      </c>
      <c r="B1563" s="10">
        <v>1990000.0</v>
      </c>
      <c r="C1563" s="10">
        <v>4.0</v>
      </c>
      <c r="D1563">
        <v>4.0</v>
      </c>
      <c r="E1563" s="10">
        <v>3.0</v>
      </c>
      <c r="F1563" s="10" t="s">
        <v>177</v>
      </c>
      <c r="G1563" s="8" t="s">
        <v>2989</v>
      </c>
      <c r="H1563" s="10">
        <v>2530.0</v>
      </c>
      <c r="I1563" s="10" t="s">
        <v>2909</v>
      </c>
      <c r="J1563" t="s">
        <v>256</v>
      </c>
    </row>
    <row r="1564">
      <c r="A1564" s="10" t="s">
        <v>2921</v>
      </c>
      <c r="B1564" s="10">
        <v>1990000.0</v>
      </c>
      <c r="C1564" s="10">
        <v>4.0</v>
      </c>
      <c r="D1564">
        <v>4.0</v>
      </c>
      <c r="E1564" s="10">
        <v>2.0</v>
      </c>
      <c r="F1564" s="10" t="s">
        <v>177</v>
      </c>
      <c r="G1564" s="8" t="s">
        <v>2989</v>
      </c>
      <c r="H1564" s="10">
        <v>2500.0</v>
      </c>
      <c r="I1564" s="10" t="s">
        <v>2909</v>
      </c>
      <c r="J1564" t="s">
        <v>36</v>
      </c>
    </row>
    <row r="1565">
      <c r="A1565" s="10" t="s">
        <v>2928</v>
      </c>
      <c r="B1565" s="10">
        <v>1990000.0</v>
      </c>
      <c r="C1565" s="10">
        <v>3.0</v>
      </c>
      <c r="D1565">
        <v>4.0</v>
      </c>
      <c r="E1565" s="10">
        <v>2.0</v>
      </c>
      <c r="F1565" s="10" t="s">
        <v>33</v>
      </c>
      <c r="G1565" s="8" t="s">
        <v>2989</v>
      </c>
      <c r="H1565" s="10">
        <v>1485.0</v>
      </c>
      <c r="I1565" s="10" t="s">
        <v>2909</v>
      </c>
      <c r="J1565" t="s">
        <v>36</v>
      </c>
    </row>
    <row r="1566">
      <c r="A1566" s="10" t="s">
        <v>2920</v>
      </c>
      <c r="B1566" s="10">
        <v>1990000.0</v>
      </c>
      <c r="C1566" s="10">
        <v>4.0</v>
      </c>
      <c r="D1566">
        <v>4.0</v>
      </c>
      <c r="E1566" s="10">
        <v>6.0</v>
      </c>
      <c r="F1566" s="10" t="s">
        <v>92</v>
      </c>
      <c r="G1566" s="8" t="s">
        <v>2989</v>
      </c>
      <c r="H1566" s="10">
        <v>2535.0</v>
      </c>
      <c r="I1566" s="10" t="s">
        <v>2909</v>
      </c>
      <c r="J1566" t="s">
        <v>42</v>
      </c>
    </row>
    <row r="1567">
      <c r="A1567" s="10" t="s">
        <v>2921</v>
      </c>
      <c r="B1567" s="10">
        <v>1980000.0</v>
      </c>
      <c r="C1567" s="10">
        <v>4.0</v>
      </c>
      <c r="D1567">
        <v>4.0</v>
      </c>
      <c r="E1567" s="10">
        <v>3.0</v>
      </c>
      <c r="F1567" s="10" t="s">
        <v>177</v>
      </c>
      <c r="G1567" s="8" t="s">
        <v>2989</v>
      </c>
      <c r="H1567" s="10">
        <v>2200.0</v>
      </c>
      <c r="I1567" s="10" t="s">
        <v>2909</v>
      </c>
      <c r="J1567" t="s">
        <v>42</v>
      </c>
    </row>
    <row r="1568">
      <c r="A1568" s="10" t="s">
        <v>2921</v>
      </c>
      <c r="B1568" s="10">
        <v>1980000.0</v>
      </c>
      <c r="C1568" s="10">
        <v>4.0</v>
      </c>
      <c r="D1568">
        <v>4.0</v>
      </c>
      <c r="E1568" s="10">
        <v>2.0</v>
      </c>
      <c r="F1568" s="10" t="s">
        <v>177</v>
      </c>
      <c r="G1568" t="s">
        <v>40</v>
      </c>
      <c r="H1568" s="10">
        <v>1650.0</v>
      </c>
      <c r="I1568" s="10" t="s">
        <v>2909</v>
      </c>
      <c r="J1568" t="s">
        <v>42</v>
      </c>
    </row>
    <row r="1569">
      <c r="A1569" s="10" t="s">
        <v>2921</v>
      </c>
      <c r="B1569" s="10">
        <v>1980000.0</v>
      </c>
      <c r="C1569" s="10">
        <v>4.0</v>
      </c>
      <c r="D1569">
        <v>3.0</v>
      </c>
      <c r="E1569" s="10">
        <v>2.0</v>
      </c>
      <c r="F1569" s="10" t="s">
        <v>177</v>
      </c>
      <c r="G1569" t="s">
        <v>40</v>
      </c>
      <c r="H1569" s="10">
        <v>1650.0</v>
      </c>
      <c r="I1569" s="10" t="s">
        <v>2909</v>
      </c>
      <c r="J1569" t="s">
        <v>42</v>
      </c>
    </row>
    <row r="1570">
      <c r="A1570" s="10" t="s">
        <v>2921</v>
      </c>
      <c r="B1570" s="10">
        <v>1980000.0</v>
      </c>
      <c r="C1570" s="10">
        <v>4.0</v>
      </c>
      <c r="D1570">
        <v>3.0</v>
      </c>
      <c r="E1570" s="10">
        <v>1.0</v>
      </c>
      <c r="F1570" s="10" t="s">
        <v>177</v>
      </c>
      <c r="G1570" s="8" t="s">
        <v>2989</v>
      </c>
      <c r="H1570" s="10">
        <v>2390.0</v>
      </c>
      <c r="I1570" s="10" t="s">
        <v>2909</v>
      </c>
      <c r="J1570" t="s">
        <v>36</v>
      </c>
    </row>
    <row r="1571">
      <c r="A1571" s="10" t="s">
        <v>2912</v>
      </c>
      <c r="B1571" s="10">
        <v>1980000.0</v>
      </c>
      <c r="C1571" s="10">
        <v>5.0</v>
      </c>
      <c r="D1571">
        <v>5.0</v>
      </c>
      <c r="E1571" s="10">
        <v>1.0</v>
      </c>
      <c r="F1571" s="10" t="s">
        <v>56</v>
      </c>
      <c r="G1571" t="s">
        <v>40</v>
      </c>
      <c r="H1571" s="10">
        <v>3800.0</v>
      </c>
      <c r="I1571" s="10" t="s">
        <v>2909</v>
      </c>
      <c r="J1571" t="s">
        <v>42</v>
      </c>
    </row>
    <row r="1572">
      <c r="A1572" s="10" t="s">
        <v>2953</v>
      </c>
      <c r="B1572" s="10">
        <v>1980000.0</v>
      </c>
      <c r="C1572" s="10">
        <v>4.0</v>
      </c>
      <c r="D1572">
        <v>4.0</v>
      </c>
      <c r="E1572" s="10">
        <v>1.0</v>
      </c>
      <c r="F1572" s="10" t="s">
        <v>671</v>
      </c>
      <c r="G1572" t="s">
        <v>40</v>
      </c>
      <c r="H1572" s="10">
        <v>2400.0</v>
      </c>
      <c r="I1572" s="10" t="s">
        <v>2909</v>
      </c>
      <c r="J1572" t="s">
        <v>42</v>
      </c>
    </row>
    <row r="1573">
      <c r="A1573" s="10" t="s">
        <v>2920</v>
      </c>
      <c r="B1573" s="10">
        <v>1980000.0</v>
      </c>
      <c r="C1573" s="10">
        <v>4.0</v>
      </c>
      <c r="D1573">
        <v>4.0</v>
      </c>
      <c r="E1573" s="10">
        <v>2.0</v>
      </c>
      <c r="F1573" s="10" t="s">
        <v>92</v>
      </c>
      <c r="G1573" s="8" t="s">
        <v>2989</v>
      </c>
      <c r="H1573" s="10">
        <v>2535.0</v>
      </c>
      <c r="I1573" s="10" t="s">
        <v>2909</v>
      </c>
      <c r="J1573" t="s">
        <v>42</v>
      </c>
    </row>
    <row r="1574">
      <c r="A1574" s="10" t="s">
        <v>2925</v>
      </c>
      <c r="B1574" s="10">
        <v>1980000.0</v>
      </c>
      <c r="C1574" s="10">
        <v>4.0</v>
      </c>
      <c r="D1574">
        <v>3.0</v>
      </c>
      <c r="E1574" s="10">
        <v>2.0</v>
      </c>
      <c r="F1574" s="10" t="s">
        <v>39</v>
      </c>
      <c r="G1574" t="s">
        <v>40</v>
      </c>
      <c r="H1574" s="10">
        <v>5837.0</v>
      </c>
      <c r="I1574" s="10" t="s">
        <v>2909</v>
      </c>
      <c r="J1574" t="s">
        <v>42</v>
      </c>
    </row>
    <row r="1575">
      <c r="A1575" s="10" t="s">
        <v>2907</v>
      </c>
      <c r="B1575" s="10">
        <v>1979250.0</v>
      </c>
      <c r="C1575" s="10">
        <v>3.0</v>
      </c>
      <c r="D1575">
        <v>3.0</v>
      </c>
      <c r="E1575" s="10">
        <v>2.0</v>
      </c>
      <c r="F1575" s="10" t="s">
        <v>33</v>
      </c>
      <c r="G1575" s="8" t="s">
        <v>2989</v>
      </c>
      <c r="H1575" s="10">
        <v>1885.0</v>
      </c>
      <c r="I1575" s="10" t="s">
        <v>2909</v>
      </c>
      <c r="J1575" t="s">
        <v>256</v>
      </c>
    </row>
    <row r="1576">
      <c r="A1576" s="10" t="s">
        <v>2920</v>
      </c>
      <c r="B1576" s="10">
        <v>1970000.0</v>
      </c>
      <c r="C1576" s="10">
        <v>4.0</v>
      </c>
      <c r="D1576">
        <v>3.0</v>
      </c>
      <c r="E1576" s="10">
        <v>2.0</v>
      </c>
      <c r="F1576" s="10" t="s">
        <v>92</v>
      </c>
      <c r="G1576" s="8" t="s">
        <v>2989</v>
      </c>
      <c r="H1576" s="10">
        <v>2535.0</v>
      </c>
      <c r="I1576" s="10" t="s">
        <v>2909</v>
      </c>
      <c r="J1576" t="s">
        <v>42</v>
      </c>
    </row>
    <row r="1577">
      <c r="A1577" s="10" t="s">
        <v>2907</v>
      </c>
      <c r="B1577" s="10">
        <v>1967750.0</v>
      </c>
      <c r="C1577" s="10">
        <v>4.0</v>
      </c>
      <c r="D1577">
        <v>3.0</v>
      </c>
      <c r="E1577" s="10">
        <v>2.0</v>
      </c>
      <c r="F1577" s="10" t="s">
        <v>92</v>
      </c>
      <c r="G1577" s="8" t="s">
        <v>2989</v>
      </c>
      <c r="H1577" s="10">
        <v>2315.0</v>
      </c>
      <c r="I1577" s="10" t="s">
        <v>2909</v>
      </c>
      <c r="J1577" t="s">
        <v>36</v>
      </c>
    </row>
    <row r="1578">
      <c r="A1578" s="10" t="s">
        <v>2921</v>
      </c>
      <c r="B1578" s="10">
        <v>1960000.0</v>
      </c>
      <c r="C1578" s="10">
        <v>4.0</v>
      </c>
      <c r="D1578">
        <v>4.0</v>
      </c>
      <c r="E1578" s="10">
        <v>3.0</v>
      </c>
      <c r="F1578" s="10" t="s">
        <v>177</v>
      </c>
      <c r="G1578" s="8" t="s">
        <v>2989</v>
      </c>
      <c r="H1578" s="10">
        <v>2500.0</v>
      </c>
      <c r="I1578" s="10" t="s">
        <v>2909</v>
      </c>
      <c r="J1578" t="s">
        <v>42</v>
      </c>
    </row>
    <row r="1579">
      <c r="A1579" s="10" t="s">
        <v>2916</v>
      </c>
      <c r="B1579" s="10">
        <v>1960000.0</v>
      </c>
      <c r="C1579" s="10">
        <v>7.0</v>
      </c>
      <c r="D1579">
        <v>7.0</v>
      </c>
      <c r="E1579" s="10">
        <v>4.0</v>
      </c>
      <c r="F1579" s="10" t="s">
        <v>671</v>
      </c>
      <c r="G1579" t="s">
        <v>40</v>
      </c>
      <c r="H1579" s="10">
        <v>1955.0</v>
      </c>
      <c r="I1579" s="10" t="s">
        <v>2909</v>
      </c>
      <c r="J1579" t="s">
        <v>36</v>
      </c>
    </row>
    <row r="1580">
      <c r="A1580" s="10" t="s">
        <v>2917</v>
      </c>
      <c r="B1580" s="10">
        <v>1950000.0</v>
      </c>
      <c r="C1580" s="10">
        <v>5.0</v>
      </c>
      <c r="D1580">
        <v>4.0</v>
      </c>
      <c r="E1580" s="10">
        <v>2.0</v>
      </c>
      <c r="F1580" s="10" t="s">
        <v>177</v>
      </c>
      <c r="G1580" t="s">
        <v>40</v>
      </c>
      <c r="H1580" s="10">
        <v>1875.0</v>
      </c>
      <c r="I1580" s="10" t="s">
        <v>2909</v>
      </c>
      <c r="J1580" t="s">
        <v>42</v>
      </c>
    </row>
    <row r="1581">
      <c r="A1581" s="10" t="s">
        <v>2907</v>
      </c>
      <c r="B1581" s="10">
        <v>1950000.0</v>
      </c>
      <c r="C1581" s="10">
        <v>2.0</v>
      </c>
      <c r="D1581">
        <v>2.0</v>
      </c>
      <c r="E1581" s="10">
        <v>1.0</v>
      </c>
      <c r="F1581" s="10" t="s">
        <v>33</v>
      </c>
      <c r="G1581" s="8" t="s">
        <v>2989</v>
      </c>
      <c r="H1581" s="10">
        <v>1076.0</v>
      </c>
      <c r="I1581" s="10" t="s">
        <v>2909</v>
      </c>
      <c r="J1581" t="s">
        <v>42</v>
      </c>
    </row>
    <row r="1582">
      <c r="A1582" s="10" t="s">
        <v>2921</v>
      </c>
      <c r="B1582" s="10">
        <v>1950000.0</v>
      </c>
      <c r="C1582" s="10">
        <v>4.0</v>
      </c>
      <c r="D1582">
        <v>3.0</v>
      </c>
      <c r="E1582" s="10">
        <v>2.0</v>
      </c>
      <c r="F1582" s="10" t="s">
        <v>177</v>
      </c>
      <c r="G1582" s="8" t="s">
        <v>2989</v>
      </c>
      <c r="H1582" s="10">
        <v>2300.0</v>
      </c>
      <c r="I1582" s="10" t="s">
        <v>2909</v>
      </c>
      <c r="J1582" t="s">
        <v>36</v>
      </c>
    </row>
    <row r="1583">
      <c r="A1583" s="10" t="s">
        <v>2920</v>
      </c>
      <c r="B1583" s="10">
        <v>1950000.0</v>
      </c>
      <c r="C1583" s="10">
        <v>4.0</v>
      </c>
      <c r="D1583">
        <v>4.0</v>
      </c>
      <c r="E1583" s="10">
        <v>1.0</v>
      </c>
      <c r="F1583" s="10" t="s">
        <v>92</v>
      </c>
      <c r="G1583" s="8" t="s">
        <v>2989</v>
      </c>
      <c r="H1583" s="10">
        <v>2535.0</v>
      </c>
      <c r="I1583" s="10" t="s">
        <v>2909</v>
      </c>
      <c r="J1583" t="s">
        <v>36</v>
      </c>
    </row>
    <row r="1584">
      <c r="A1584" s="10" t="s">
        <v>2920</v>
      </c>
      <c r="B1584" s="10">
        <v>1950000.0</v>
      </c>
      <c r="C1584" s="10">
        <v>5.0</v>
      </c>
      <c r="D1584">
        <v>3.0</v>
      </c>
      <c r="E1584" s="10">
        <v>2.0</v>
      </c>
      <c r="F1584" s="10" t="s">
        <v>92</v>
      </c>
      <c r="G1584" s="8" t="s">
        <v>2989</v>
      </c>
      <c r="H1584" s="10">
        <v>1832.0</v>
      </c>
      <c r="I1584" s="10" t="s">
        <v>2909</v>
      </c>
      <c r="J1584" t="s">
        <v>42</v>
      </c>
    </row>
    <row r="1585">
      <c r="A1585" s="10" t="s">
        <v>2920</v>
      </c>
      <c r="B1585" s="10">
        <v>1950000.0</v>
      </c>
      <c r="C1585" s="10">
        <v>5.0</v>
      </c>
      <c r="D1585">
        <v>4.0</v>
      </c>
      <c r="E1585" s="10">
        <v>2.0</v>
      </c>
      <c r="F1585" s="10" t="s">
        <v>92</v>
      </c>
      <c r="G1585" s="8" t="s">
        <v>2989</v>
      </c>
      <c r="H1585" s="10">
        <v>1830.0</v>
      </c>
      <c r="I1585" s="10" t="s">
        <v>2909</v>
      </c>
      <c r="J1585" t="s">
        <v>42</v>
      </c>
    </row>
    <row r="1586">
      <c r="A1586" s="10" t="s">
        <v>2917</v>
      </c>
      <c r="B1586" s="10">
        <v>1950000.0</v>
      </c>
      <c r="C1586" s="10">
        <v>4.0</v>
      </c>
      <c r="D1586">
        <v>3.0</v>
      </c>
      <c r="E1586" s="10">
        <v>2.0</v>
      </c>
      <c r="F1586" s="10" t="s">
        <v>177</v>
      </c>
      <c r="G1586" t="s">
        <v>40</v>
      </c>
      <c r="H1586" s="10">
        <v>3700.0</v>
      </c>
      <c r="I1586" s="10" t="s">
        <v>2909</v>
      </c>
      <c r="J1586" t="s">
        <v>42</v>
      </c>
    </row>
    <row r="1587">
      <c r="A1587" s="10" t="s">
        <v>2921</v>
      </c>
      <c r="B1587" s="10">
        <v>1950000.0</v>
      </c>
      <c r="C1587" s="10">
        <v>4.0</v>
      </c>
      <c r="D1587">
        <v>4.0</v>
      </c>
      <c r="E1587" s="10">
        <v>3.0</v>
      </c>
      <c r="F1587" s="10" t="s">
        <v>92</v>
      </c>
      <c r="G1587" s="8" t="s">
        <v>2989</v>
      </c>
      <c r="H1587" s="10">
        <v>1948.0</v>
      </c>
      <c r="I1587" s="10" t="s">
        <v>2909</v>
      </c>
      <c r="J1587" t="s">
        <v>36</v>
      </c>
    </row>
    <row r="1588">
      <c r="A1588" s="10" t="s">
        <v>2924</v>
      </c>
      <c r="B1588" s="10">
        <v>1950000.0</v>
      </c>
      <c r="C1588" s="10">
        <v>6.0</v>
      </c>
      <c r="D1588">
        <v>5.0</v>
      </c>
      <c r="E1588" s="10">
        <v>2.0</v>
      </c>
      <c r="F1588" s="10" t="s">
        <v>56</v>
      </c>
      <c r="G1588" t="s">
        <v>40</v>
      </c>
      <c r="H1588" s="10">
        <v>2625.0</v>
      </c>
      <c r="I1588" s="10" t="s">
        <v>2909</v>
      </c>
      <c r="J1588" t="s">
        <v>42</v>
      </c>
    </row>
    <row r="1589">
      <c r="A1589" s="10" t="s">
        <v>2907</v>
      </c>
      <c r="B1589" s="10">
        <v>1950000.0</v>
      </c>
      <c r="C1589" s="10">
        <v>2.0</v>
      </c>
      <c r="D1589">
        <v>2.0</v>
      </c>
      <c r="E1589" s="10">
        <v>2.0</v>
      </c>
      <c r="F1589" s="10" t="s">
        <v>33</v>
      </c>
      <c r="G1589" s="8" t="s">
        <v>2989</v>
      </c>
      <c r="H1589" s="10">
        <v>1076.0</v>
      </c>
      <c r="I1589" s="10" t="s">
        <v>2909</v>
      </c>
      <c r="J1589" t="s">
        <v>42</v>
      </c>
    </row>
    <row r="1590">
      <c r="A1590" s="10" t="s">
        <v>2937</v>
      </c>
      <c r="B1590" s="10">
        <v>1950000.0</v>
      </c>
      <c r="C1590" s="10">
        <v>6.0</v>
      </c>
      <c r="D1590">
        <v>6.0</v>
      </c>
      <c r="E1590" s="10">
        <v>2.0</v>
      </c>
      <c r="F1590" s="10" t="s">
        <v>557</v>
      </c>
      <c r="G1590" t="s">
        <v>40</v>
      </c>
      <c r="H1590" s="10">
        <v>2239.0</v>
      </c>
      <c r="I1590" s="10" t="s">
        <v>2909</v>
      </c>
      <c r="J1590" t="s">
        <v>112</v>
      </c>
    </row>
    <row r="1591">
      <c r="A1591" s="10" t="s">
        <v>2929</v>
      </c>
      <c r="B1591" s="10">
        <v>1950000.0</v>
      </c>
      <c r="C1591" s="10">
        <v>6.0</v>
      </c>
      <c r="D1591">
        <v>6.0</v>
      </c>
      <c r="E1591" s="10">
        <v>2.0</v>
      </c>
      <c r="F1591" s="10" t="s">
        <v>56</v>
      </c>
      <c r="G1591" t="s">
        <v>40</v>
      </c>
      <c r="H1591" s="10">
        <v>3040.0</v>
      </c>
      <c r="I1591" s="10" t="s">
        <v>2909</v>
      </c>
      <c r="J1591" t="s">
        <v>112</v>
      </c>
    </row>
    <row r="1592">
      <c r="A1592" s="10" t="s">
        <v>2920</v>
      </c>
      <c r="B1592" s="10">
        <v>1950000.0</v>
      </c>
      <c r="C1592" s="10">
        <v>4.0</v>
      </c>
      <c r="D1592">
        <v>5.0</v>
      </c>
      <c r="E1592" s="10">
        <v>2.0</v>
      </c>
      <c r="F1592" s="10" t="s">
        <v>92</v>
      </c>
      <c r="G1592" s="8" t="s">
        <v>2989</v>
      </c>
      <c r="H1592" s="10">
        <v>2535.0</v>
      </c>
      <c r="I1592" s="10" t="s">
        <v>2909</v>
      </c>
      <c r="J1592" t="s">
        <v>36</v>
      </c>
    </row>
    <row r="1593">
      <c r="A1593" s="10" t="s">
        <v>2921</v>
      </c>
      <c r="B1593" s="10">
        <v>1950000.0</v>
      </c>
      <c r="C1593" s="10">
        <v>4.0</v>
      </c>
      <c r="D1593">
        <v>3.0</v>
      </c>
      <c r="E1593" s="10">
        <v>2.0</v>
      </c>
      <c r="F1593" s="10" t="s">
        <v>92</v>
      </c>
      <c r="G1593" s="8" t="s">
        <v>2989</v>
      </c>
      <c r="H1593" s="10">
        <v>1693.0</v>
      </c>
      <c r="I1593" s="10" t="s">
        <v>2909</v>
      </c>
      <c r="J1593" t="s">
        <v>42</v>
      </c>
    </row>
    <row r="1594">
      <c r="A1594" s="10" t="s">
        <v>2936</v>
      </c>
      <c r="B1594" s="10">
        <v>1950000.0</v>
      </c>
      <c r="C1594" s="10">
        <v>4.0</v>
      </c>
      <c r="D1594">
        <v>3.0</v>
      </c>
      <c r="E1594" s="10">
        <v>2.0</v>
      </c>
      <c r="F1594" s="10" t="s">
        <v>177</v>
      </c>
      <c r="G1594" t="s">
        <v>40</v>
      </c>
      <c r="H1594" s="10">
        <v>1870.0</v>
      </c>
      <c r="I1594" s="10" t="s">
        <v>2909</v>
      </c>
      <c r="J1594" t="s">
        <v>42</v>
      </c>
    </row>
    <row r="1595">
      <c r="A1595" s="10" t="s">
        <v>2920</v>
      </c>
      <c r="B1595" s="10">
        <v>1950000.0</v>
      </c>
      <c r="C1595" s="10">
        <v>5.0</v>
      </c>
      <c r="D1595">
        <v>5.0</v>
      </c>
      <c r="E1595" s="10">
        <v>2.0</v>
      </c>
      <c r="F1595" s="10" t="s">
        <v>92</v>
      </c>
      <c r="G1595" s="8" t="s">
        <v>2989</v>
      </c>
      <c r="H1595" s="10">
        <v>2411.0</v>
      </c>
      <c r="I1595" s="10" t="s">
        <v>2909</v>
      </c>
      <c r="J1595" t="s">
        <v>256</v>
      </c>
    </row>
    <row r="1596">
      <c r="A1596" s="10" t="s">
        <v>2920</v>
      </c>
      <c r="B1596" s="10">
        <v>1950000.0</v>
      </c>
      <c r="C1596" s="10">
        <v>4.0</v>
      </c>
      <c r="D1596">
        <v>5.0</v>
      </c>
      <c r="E1596" s="10">
        <v>3.0</v>
      </c>
      <c r="F1596" s="10" t="s">
        <v>92</v>
      </c>
      <c r="G1596" s="8" t="s">
        <v>2989</v>
      </c>
      <c r="H1596" s="10">
        <v>2700.0</v>
      </c>
      <c r="I1596" s="10" t="s">
        <v>2909</v>
      </c>
      <c r="J1596" t="s">
        <v>36</v>
      </c>
    </row>
    <row r="1597">
      <c r="A1597" s="10" t="s">
        <v>2945</v>
      </c>
      <c r="B1597" s="10">
        <v>1950000.0</v>
      </c>
      <c r="C1597" s="10">
        <v>5.0</v>
      </c>
      <c r="D1597">
        <v>3.0</v>
      </c>
      <c r="E1597" s="10">
        <v>3.0</v>
      </c>
      <c r="F1597" s="10" t="s">
        <v>56</v>
      </c>
      <c r="G1597" t="s">
        <v>40</v>
      </c>
      <c r="H1597" s="10">
        <v>4100.0</v>
      </c>
      <c r="I1597" s="10" t="s">
        <v>2909</v>
      </c>
      <c r="J1597" t="s">
        <v>42</v>
      </c>
    </row>
    <row r="1598">
      <c r="A1598" s="10" t="s">
        <v>2936</v>
      </c>
      <c r="B1598" s="10">
        <v>1950000.0</v>
      </c>
      <c r="C1598" s="10">
        <v>5.0</v>
      </c>
      <c r="D1598">
        <v>4.0</v>
      </c>
      <c r="E1598" s="10">
        <v>2.0</v>
      </c>
      <c r="F1598" s="10" t="s">
        <v>92</v>
      </c>
      <c r="G1598" s="8" t="s">
        <v>2989</v>
      </c>
      <c r="H1598" s="10">
        <v>2928.0</v>
      </c>
      <c r="I1598" s="10" t="s">
        <v>2909</v>
      </c>
      <c r="J1598" t="s">
        <v>256</v>
      </c>
    </row>
    <row r="1599">
      <c r="A1599" s="10" t="s">
        <v>2916</v>
      </c>
      <c r="B1599" s="10">
        <v>1950000.0</v>
      </c>
      <c r="C1599" s="10">
        <v>5.0</v>
      </c>
      <c r="D1599">
        <v>4.0</v>
      </c>
      <c r="E1599" s="10">
        <v>2.0</v>
      </c>
      <c r="F1599" s="10" t="s">
        <v>557</v>
      </c>
      <c r="G1599" t="s">
        <v>40</v>
      </c>
      <c r="H1599" s="10">
        <v>2040.0</v>
      </c>
      <c r="I1599" s="10" t="s">
        <v>2909</v>
      </c>
      <c r="J1599" t="s">
        <v>42</v>
      </c>
    </row>
    <row r="1600">
      <c r="A1600" s="10" t="s">
        <v>2924</v>
      </c>
      <c r="B1600" s="10">
        <v>1950000.0</v>
      </c>
      <c r="C1600" s="10">
        <v>4.0</v>
      </c>
      <c r="D1600">
        <v>3.0</v>
      </c>
      <c r="E1600" s="10">
        <v>3.0</v>
      </c>
      <c r="F1600" s="10" t="s">
        <v>56</v>
      </c>
      <c r="G1600" t="s">
        <v>40</v>
      </c>
      <c r="H1600" s="10">
        <v>2625.0</v>
      </c>
      <c r="I1600" s="10" t="s">
        <v>2909</v>
      </c>
      <c r="J1600" t="s">
        <v>42</v>
      </c>
    </row>
    <row r="1601">
      <c r="A1601" s="10" t="s">
        <v>2924</v>
      </c>
      <c r="B1601" s="10">
        <v>1950000.0</v>
      </c>
      <c r="C1601" s="10">
        <v>6.0</v>
      </c>
      <c r="D1601">
        <v>6.0</v>
      </c>
      <c r="E1601" s="10">
        <v>2.0</v>
      </c>
      <c r="F1601" s="10" t="s">
        <v>56</v>
      </c>
      <c r="G1601" t="s">
        <v>40</v>
      </c>
      <c r="H1601" s="10">
        <v>2880.0</v>
      </c>
      <c r="I1601" s="10" t="s">
        <v>2909</v>
      </c>
      <c r="J1601" t="s">
        <v>112</v>
      </c>
    </row>
    <row r="1602">
      <c r="A1602" s="10" t="s">
        <v>2920</v>
      </c>
      <c r="B1602" s="10">
        <v>1950000.0</v>
      </c>
      <c r="C1602" s="10">
        <v>4.0</v>
      </c>
      <c r="D1602">
        <v>4.0</v>
      </c>
      <c r="E1602" s="10">
        <v>2.0</v>
      </c>
      <c r="F1602" s="10" t="s">
        <v>92</v>
      </c>
      <c r="G1602" s="8" t="s">
        <v>2989</v>
      </c>
      <c r="H1602" s="10">
        <v>2553.0</v>
      </c>
      <c r="I1602" s="10" t="s">
        <v>2909</v>
      </c>
      <c r="J1602" t="s">
        <v>42</v>
      </c>
    </row>
    <row r="1603">
      <c r="A1603" s="10" t="s">
        <v>2907</v>
      </c>
      <c r="B1603" s="10">
        <v>1950000.0</v>
      </c>
      <c r="C1603" s="10">
        <v>3.0</v>
      </c>
      <c r="D1603">
        <v>2.0</v>
      </c>
      <c r="E1603" s="10">
        <v>2.0</v>
      </c>
      <c r="F1603" s="10" t="s">
        <v>92</v>
      </c>
      <c r="G1603" s="8" t="s">
        <v>2989</v>
      </c>
      <c r="H1603" s="10">
        <v>915.0</v>
      </c>
      <c r="I1603" s="10" t="s">
        <v>2909</v>
      </c>
      <c r="J1603" t="s">
        <v>256</v>
      </c>
    </row>
    <row r="1604">
      <c r="A1604" s="10" t="s">
        <v>2920</v>
      </c>
      <c r="B1604" s="10">
        <v>1950000.0</v>
      </c>
      <c r="C1604" s="10">
        <v>4.0</v>
      </c>
      <c r="D1604">
        <v>4.0</v>
      </c>
      <c r="E1604" s="10">
        <v>2.0</v>
      </c>
      <c r="F1604" s="10" t="s">
        <v>92</v>
      </c>
      <c r="G1604" s="8" t="s">
        <v>2989</v>
      </c>
      <c r="H1604" s="10">
        <v>2535.0</v>
      </c>
      <c r="I1604" s="10" t="s">
        <v>2909</v>
      </c>
      <c r="J1604" t="s">
        <v>42</v>
      </c>
    </row>
    <row r="1605">
      <c r="A1605" s="10" t="s">
        <v>2916</v>
      </c>
      <c r="B1605" s="10">
        <v>1950000.0</v>
      </c>
      <c r="C1605" s="10">
        <v>7.0</v>
      </c>
      <c r="D1605">
        <v>7.0</v>
      </c>
      <c r="E1605" s="10">
        <v>2.0</v>
      </c>
      <c r="F1605" s="10" t="s">
        <v>671</v>
      </c>
      <c r="G1605" t="s">
        <v>40</v>
      </c>
      <c r="H1605" s="10">
        <v>1840.0</v>
      </c>
      <c r="I1605" s="10" t="s">
        <v>2909</v>
      </c>
      <c r="J1605" t="s">
        <v>42</v>
      </c>
    </row>
    <row r="1606">
      <c r="A1606" s="10" t="s">
        <v>2925</v>
      </c>
      <c r="B1606" s="10">
        <v>1950000.0</v>
      </c>
      <c r="C1606" s="10">
        <v>4.0</v>
      </c>
      <c r="D1606">
        <v>3.0</v>
      </c>
      <c r="E1606" s="10">
        <v>1.0</v>
      </c>
      <c r="F1606" s="10" t="s">
        <v>56</v>
      </c>
      <c r="G1606" t="s">
        <v>40</v>
      </c>
      <c r="H1606" s="10">
        <v>3147.0</v>
      </c>
      <c r="I1606" s="10" t="s">
        <v>2909</v>
      </c>
      <c r="J1606" t="s">
        <v>42</v>
      </c>
    </row>
    <row r="1607">
      <c r="A1607" s="10" t="s">
        <v>2907</v>
      </c>
      <c r="B1607" s="10">
        <v>1937320.0</v>
      </c>
      <c r="C1607" s="10">
        <v>3.0</v>
      </c>
      <c r="D1607">
        <v>2.0</v>
      </c>
      <c r="E1607" s="10">
        <v>3.0</v>
      </c>
      <c r="F1607" s="10" t="s">
        <v>33</v>
      </c>
      <c r="G1607" s="8" t="s">
        <v>2989</v>
      </c>
      <c r="H1607" s="10">
        <v>1190.0</v>
      </c>
      <c r="I1607" s="10" t="s">
        <v>2909</v>
      </c>
      <c r="J1607" t="s">
        <v>36</v>
      </c>
    </row>
    <row r="1608">
      <c r="A1608" s="10" t="s">
        <v>2921</v>
      </c>
      <c r="B1608" s="10">
        <v>1930000.0</v>
      </c>
      <c r="C1608" s="10">
        <v>4.0</v>
      </c>
      <c r="D1608">
        <v>4.0</v>
      </c>
      <c r="E1608" s="10">
        <v>2.0</v>
      </c>
      <c r="F1608" s="10" t="s">
        <v>177</v>
      </c>
      <c r="G1608" t="s">
        <v>40</v>
      </c>
      <c r="H1608" s="10">
        <v>1500.0</v>
      </c>
      <c r="I1608" s="10" t="s">
        <v>2909</v>
      </c>
      <c r="J1608" t="s">
        <v>42</v>
      </c>
    </row>
    <row r="1609">
      <c r="A1609" s="10" t="s">
        <v>2939</v>
      </c>
      <c r="B1609" s="10">
        <v>1920000.0</v>
      </c>
      <c r="C1609" s="10">
        <v>5.0</v>
      </c>
      <c r="D1609">
        <v>3.0</v>
      </c>
      <c r="E1609" s="10">
        <v>2.0</v>
      </c>
      <c r="F1609" s="10" t="s">
        <v>56</v>
      </c>
      <c r="G1609" t="s">
        <v>40</v>
      </c>
      <c r="H1609" s="10">
        <v>5000.0</v>
      </c>
      <c r="I1609" s="10" t="s">
        <v>2909</v>
      </c>
      <c r="J1609" t="s">
        <v>42</v>
      </c>
    </row>
    <row r="1610">
      <c r="A1610" s="10" t="s">
        <v>2907</v>
      </c>
      <c r="B1610" s="10">
        <v>1900000.0</v>
      </c>
      <c r="C1610" s="10">
        <v>2.0</v>
      </c>
      <c r="D1610">
        <v>2.0</v>
      </c>
      <c r="E1610" s="10">
        <v>4.0</v>
      </c>
      <c r="F1610" s="10" t="s">
        <v>92</v>
      </c>
      <c r="G1610" s="8" t="s">
        <v>2989</v>
      </c>
      <c r="H1610" s="10">
        <v>915.0</v>
      </c>
      <c r="I1610" s="10" t="s">
        <v>2909</v>
      </c>
      <c r="J1610" t="s">
        <v>42</v>
      </c>
    </row>
    <row r="1611">
      <c r="A1611" s="10" t="s">
        <v>2920</v>
      </c>
      <c r="B1611" s="10">
        <v>1900000.0</v>
      </c>
      <c r="C1611" s="10">
        <v>4.0</v>
      </c>
      <c r="D1611">
        <v>4.0</v>
      </c>
      <c r="E1611" s="10">
        <v>1.0</v>
      </c>
      <c r="F1611" s="10" t="s">
        <v>92</v>
      </c>
      <c r="G1611" s="8" t="s">
        <v>2989</v>
      </c>
      <c r="H1611" s="10">
        <v>2411.0</v>
      </c>
      <c r="I1611" s="10" t="s">
        <v>2909</v>
      </c>
      <c r="J1611" t="s">
        <v>36</v>
      </c>
    </row>
    <row r="1612">
      <c r="A1612" s="10" t="s">
        <v>2920</v>
      </c>
      <c r="B1612" s="10">
        <v>1900000.0</v>
      </c>
      <c r="C1612" s="10">
        <v>5.0</v>
      </c>
      <c r="D1612">
        <v>4.0</v>
      </c>
      <c r="E1612" s="10">
        <v>2.0</v>
      </c>
      <c r="F1612" s="10" t="s">
        <v>92</v>
      </c>
      <c r="G1612" s="8" t="s">
        <v>2989</v>
      </c>
      <c r="H1612" s="10">
        <v>1830.0</v>
      </c>
      <c r="I1612" s="10" t="s">
        <v>2909</v>
      </c>
      <c r="J1612" t="s">
        <v>42</v>
      </c>
    </row>
    <row r="1613">
      <c r="A1613" s="10" t="s">
        <v>2907</v>
      </c>
      <c r="B1613" s="10">
        <v>1900000.0</v>
      </c>
      <c r="C1613" s="10">
        <v>3.0</v>
      </c>
      <c r="D1613">
        <v>2.0</v>
      </c>
      <c r="E1613" s="10">
        <v>2.0</v>
      </c>
      <c r="F1613" s="10" t="s">
        <v>92</v>
      </c>
      <c r="G1613" s="8" t="s">
        <v>2989</v>
      </c>
      <c r="H1613" s="10">
        <v>915.0</v>
      </c>
      <c r="I1613" s="10" t="s">
        <v>2909</v>
      </c>
      <c r="J1613" t="s">
        <v>36</v>
      </c>
    </row>
    <row r="1614">
      <c r="A1614" s="10" t="s">
        <v>2907</v>
      </c>
      <c r="B1614" s="10">
        <v>1900000.0</v>
      </c>
      <c r="C1614" s="10">
        <v>2.0</v>
      </c>
      <c r="D1614">
        <v>2.0</v>
      </c>
      <c r="E1614" s="10">
        <v>2.0</v>
      </c>
      <c r="F1614" s="10" t="s">
        <v>33</v>
      </c>
      <c r="G1614" s="8" t="s">
        <v>2989</v>
      </c>
      <c r="H1614" s="10">
        <v>1087.0</v>
      </c>
      <c r="I1614" s="10" t="s">
        <v>2909</v>
      </c>
      <c r="J1614" t="s">
        <v>36</v>
      </c>
    </row>
    <row r="1615">
      <c r="A1615" s="10" t="s">
        <v>2907</v>
      </c>
      <c r="B1615" s="10">
        <v>1900000.0</v>
      </c>
      <c r="C1615" s="10">
        <v>3.0</v>
      </c>
      <c r="D1615">
        <v>2.0</v>
      </c>
      <c r="E1615" s="10">
        <v>2.0</v>
      </c>
      <c r="F1615" s="10" t="s">
        <v>92</v>
      </c>
      <c r="G1615" s="8" t="s">
        <v>2989</v>
      </c>
      <c r="H1615" s="10">
        <v>915.0</v>
      </c>
      <c r="I1615" s="10" t="s">
        <v>2909</v>
      </c>
      <c r="J1615" t="s">
        <v>42</v>
      </c>
    </row>
    <row r="1616">
      <c r="A1616" s="10" t="s">
        <v>2907</v>
      </c>
      <c r="B1616" s="10">
        <v>1900000.0</v>
      </c>
      <c r="C1616" s="10">
        <v>3.0</v>
      </c>
      <c r="D1616">
        <v>2.0</v>
      </c>
      <c r="E1616" s="10">
        <v>1.0</v>
      </c>
      <c r="F1616" s="10" t="s">
        <v>92</v>
      </c>
      <c r="G1616" s="8" t="s">
        <v>2989</v>
      </c>
      <c r="H1616" s="10">
        <v>915.0</v>
      </c>
      <c r="I1616" s="10" t="s">
        <v>2909</v>
      </c>
      <c r="J1616" t="s">
        <v>42</v>
      </c>
    </row>
    <row r="1617">
      <c r="A1617" s="10" t="s">
        <v>2907</v>
      </c>
      <c r="B1617" s="10">
        <v>1900000.0</v>
      </c>
      <c r="C1617" s="10">
        <v>2.0</v>
      </c>
      <c r="D1617">
        <v>2.0</v>
      </c>
      <c r="E1617" s="10">
        <v>1.0</v>
      </c>
      <c r="F1617" s="10" t="s">
        <v>33</v>
      </c>
      <c r="G1617" s="8" t="s">
        <v>2989</v>
      </c>
      <c r="H1617" s="10">
        <v>1076.0</v>
      </c>
      <c r="I1617" s="10" t="s">
        <v>2909</v>
      </c>
      <c r="J1617" t="s">
        <v>36</v>
      </c>
    </row>
    <row r="1618">
      <c r="A1618" s="10" t="s">
        <v>2907</v>
      </c>
      <c r="B1618" s="10">
        <v>1900000.0</v>
      </c>
      <c r="C1618" s="10">
        <v>2.0</v>
      </c>
      <c r="D1618">
        <v>2.0</v>
      </c>
      <c r="E1618" s="10">
        <v>2.0</v>
      </c>
      <c r="F1618" s="10" t="s">
        <v>33</v>
      </c>
      <c r="G1618" s="8" t="s">
        <v>2989</v>
      </c>
      <c r="H1618" s="10">
        <v>1076.0</v>
      </c>
      <c r="I1618" s="10" t="s">
        <v>2909</v>
      </c>
      <c r="J1618" t="s">
        <v>42</v>
      </c>
    </row>
    <row r="1619">
      <c r="A1619" s="10" t="s">
        <v>2907</v>
      </c>
      <c r="B1619" s="10">
        <v>1900000.0</v>
      </c>
      <c r="C1619" s="10">
        <v>2.0</v>
      </c>
      <c r="D1619">
        <v>2.0</v>
      </c>
      <c r="E1619" s="10">
        <v>2.0</v>
      </c>
      <c r="F1619" s="10" t="s">
        <v>33</v>
      </c>
      <c r="G1619" s="8" t="s">
        <v>2989</v>
      </c>
      <c r="H1619" s="10">
        <v>1076.0</v>
      </c>
      <c r="I1619" s="10" t="s">
        <v>2909</v>
      </c>
      <c r="J1619" t="s">
        <v>42</v>
      </c>
    </row>
    <row r="1620">
      <c r="A1620" s="10" t="s">
        <v>2921</v>
      </c>
      <c r="B1620" s="10">
        <v>1900000.0</v>
      </c>
      <c r="C1620" s="10">
        <v>4.0</v>
      </c>
      <c r="D1620">
        <v>4.0</v>
      </c>
      <c r="E1620" s="10">
        <v>2.0</v>
      </c>
      <c r="F1620" s="10" t="s">
        <v>92</v>
      </c>
      <c r="G1620" s="8" t="s">
        <v>2989</v>
      </c>
      <c r="H1620" s="10">
        <v>2110.0</v>
      </c>
      <c r="I1620" s="10" t="s">
        <v>2909</v>
      </c>
      <c r="J1620" t="s">
        <v>42</v>
      </c>
    </row>
    <row r="1621">
      <c r="A1621" s="10" t="s">
        <v>2921</v>
      </c>
      <c r="B1621" s="10">
        <v>1900000.0</v>
      </c>
      <c r="C1621" s="10">
        <v>4.0</v>
      </c>
      <c r="D1621">
        <v>3.0</v>
      </c>
      <c r="E1621" s="10">
        <v>2.0</v>
      </c>
      <c r="F1621" s="10" t="s">
        <v>92</v>
      </c>
      <c r="G1621" s="8" t="s">
        <v>2989</v>
      </c>
      <c r="H1621" s="10">
        <v>1800.0</v>
      </c>
      <c r="I1621" s="10" t="s">
        <v>2909</v>
      </c>
      <c r="J1621" t="s">
        <v>36</v>
      </c>
    </row>
    <row r="1622">
      <c r="A1622" s="10" t="s">
        <v>2921</v>
      </c>
      <c r="B1622" s="10">
        <v>1900000.0</v>
      </c>
      <c r="C1622" s="10">
        <v>4.0</v>
      </c>
      <c r="D1622">
        <v>4.0</v>
      </c>
      <c r="E1622" s="10">
        <v>2.0</v>
      </c>
      <c r="F1622" s="10" t="s">
        <v>92</v>
      </c>
      <c r="G1622" s="8" t="s">
        <v>2989</v>
      </c>
      <c r="H1622" s="10">
        <v>1851.0</v>
      </c>
      <c r="I1622" s="10" t="s">
        <v>2909</v>
      </c>
      <c r="J1622" t="s">
        <v>42</v>
      </c>
    </row>
    <row r="1623">
      <c r="A1623" s="10" t="s">
        <v>2921</v>
      </c>
      <c r="B1623" s="10">
        <v>1900000.0</v>
      </c>
      <c r="C1623" s="10">
        <v>5.0</v>
      </c>
      <c r="D1623">
        <v>3.0</v>
      </c>
      <c r="E1623" s="10">
        <v>3.0</v>
      </c>
      <c r="F1623" s="10" t="s">
        <v>92</v>
      </c>
      <c r="G1623" s="8" t="s">
        <v>2989</v>
      </c>
      <c r="H1623" s="10">
        <v>1800.0</v>
      </c>
      <c r="I1623" s="10" t="s">
        <v>2909</v>
      </c>
      <c r="J1623" t="s">
        <v>36</v>
      </c>
    </row>
    <row r="1624">
      <c r="A1624" s="10" t="s">
        <v>2931</v>
      </c>
      <c r="B1624" s="10">
        <v>1900000.0</v>
      </c>
      <c r="C1624" s="10">
        <v>3.0</v>
      </c>
      <c r="D1624">
        <v>3.0</v>
      </c>
      <c r="E1624" s="10">
        <v>2.0</v>
      </c>
      <c r="F1624" s="10" t="s">
        <v>33</v>
      </c>
      <c r="G1624" s="8" t="s">
        <v>2989</v>
      </c>
      <c r="H1624" s="10">
        <v>1453.0</v>
      </c>
      <c r="I1624" s="10" t="s">
        <v>2909</v>
      </c>
      <c r="J1624" t="s">
        <v>36</v>
      </c>
    </row>
    <row r="1625">
      <c r="A1625" s="10" t="s">
        <v>2920</v>
      </c>
      <c r="B1625" s="10">
        <v>1900000.0</v>
      </c>
      <c r="C1625" s="10">
        <v>5.0</v>
      </c>
      <c r="D1625">
        <v>5.0</v>
      </c>
      <c r="E1625" s="10">
        <v>3.0</v>
      </c>
      <c r="F1625" s="10" t="s">
        <v>92</v>
      </c>
      <c r="G1625" s="8" t="s">
        <v>2989</v>
      </c>
      <c r="H1625" s="10">
        <v>2552.0</v>
      </c>
      <c r="I1625" s="10" t="s">
        <v>2909</v>
      </c>
      <c r="J1625" t="s">
        <v>42</v>
      </c>
    </row>
    <row r="1626">
      <c r="A1626" s="10" t="s">
        <v>2940</v>
      </c>
      <c r="B1626" s="10">
        <v>1900000.0</v>
      </c>
      <c r="C1626" s="10">
        <v>6.0</v>
      </c>
      <c r="D1626">
        <v>6.0</v>
      </c>
      <c r="E1626" s="10">
        <v>1.0</v>
      </c>
      <c r="F1626" s="10" t="s">
        <v>39</v>
      </c>
      <c r="G1626" t="s">
        <v>40</v>
      </c>
      <c r="H1626" s="10">
        <v>3821.0</v>
      </c>
      <c r="I1626" s="10" t="s">
        <v>2909</v>
      </c>
      <c r="J1626" t="s">
        <v>42</v>
      </c>
    </row>
    <row r="1627">
      <c r="A1627" s="10" t="s">
        <v>2921</v>
      </c>
      <c r="B1627" s="10">
        <v>1900000.0</v>
      </c>
      <c r="C1627" s="10">
        <v>4.0</v>
      </c>
      <c r="D1627">
        <v>3.0</v>
      </c>
      <c r="E1627" s="10">
        <v>3.0</v>
      </c>
      <c r="F1627" s="10" t="s">
        <v>177</v>
      </c>
      <c r="G1627" s="8" t="s">
        <v>2989</v>
      </c>
      <c r="H1627" s="10">
        <v>1900.0</v>
      </c>
      <c r="I1627" s="10" t="s">
        <v>2909</v>
      </c>
      <c r="J1627" t="s">
        <v>42</v>
      </c>
    </row>
    <row r="1628">
      <c r="A1628" s="10" t="s">
        <v>2946</v>
      </c>
      <c r="B1628" s="10">
        <v>1900000.0</v>
      </c>
      <c r="C1628" s="10">
        <v>4.0</v>
      </c>
      <c r="D1628">
        <v>3.0</v>
      </c>
      <c r="E1628" s="10">
        <v>2.0</v>
      </c>
      <c r="F1628" s="10" t="s">
        <v>92</v>
      </c>
      <c r="G1628" s="8" t="s">
        <v>2989</v>
      </c>
      <c r="H1628" s="10">
        <v>1820.0</v>
      </c>
      <c r="I1628" s="10" t="s">
        <v>2909</v>
      </c>
      <c r="J1628" t="s">
        <v>36</v>
      </c>
    </row>
    <row r="1629">
      <c r="A1629" s="10" t="s">
        <v>2907</v>
      </c>
      <c r="B1629" s="10">
        <v>1900000.0</v>
      </c>
      <c r="C1629" s="10">
        <v>3.0</v>
      </c>
      <c r="D1629">
        <v>2.0</v>
      </c>
      <c r="E1629" s="10">
        <v>1.0</v>
      </c>
      <c r="F1629" s="10" t="s">
        <v>33</v>
      </c>
      <c r="G1629" s="8" t="s">
        <v>2989</v>
      </c>
      <c r="H1629" s="10">
        <v>1350.0</v>
      </c>
      <c r="I1629" s="10" t="s">
        <v>2909</v>
      </c>
      <c r="J1629" t="s">
        <v>36</v>
      </c>
    </row>
    <row r="1630">
      <c r="A1630" s="10" t="s">
        <v>2907</v>
      </c>
      <c r="B1630" s="10">
        <v>1900000.0</v>
      </c>
      <c r="C1630" s="10">
        <v>2.0</v>
      </c>
      <c r="D1630">
        <v>2.0</v>
      </c>
      <c r="E1630" s="10">
        <v>1.0</v>
      </c>
      <c r="F1630" s="10" t="s">
        <v>33</v>
      </c>
      <c r="G1630" s="8" t="s">
        <v>2989</v>
      </c>
      <c r="H1630" s="10">
        <v>1485.0</v>
      </c>
      <c r="I1630" s="10" t="s">
        <v>2909</v>
      </c>
      <c r="J1630" t="s">
        <v>256</v>
      </c>
    </row>
    <row r="1631">
      <c r="A1631" s="10" t="s">
        <v>2920</v>
      </c>
      <c r="B1631" s="10">
        <v>1900000.0</v>
      </c>
      <c r="C1631" s="10">
        <v>4.0</v>
      </c>
      <c r="D1631">
        <v>5.0</v>
      </c>
      <c r="E1631" s="10">
        <v>2.0</v>
      </c>
      <c r="F1631" s="10" t="s">
        <v>92</v>
      </c>
      <c r="G1631" t="s">
        <v>40</v>
      </c>
      <c r="H1631" s="10">
        <v>1650.0</v>
      </c>
      <c r="I1631" s="10" t="s">
        <v>2909</v>
      </c>
      <c r="J1631" t="s">
        <v>42</v>
      </c>
    </row>
    <row r="1632">
      <c r="A1632" s="10" t="s">
        <v>2920</v>
      </c>
      <c r="B1632" s="10">
        <v>1900000.0</v>
      </c>
      <c r="C1632" s="10">
        <v>4.0</v>
      </c>
      <c r="D1632">
        <v>5.0</v>
      </c>
      <c r="E1632" s="10">
        <v>2.0</v>
      </c>
      <c r="F1632" s="10" t="s">
        <v>92</v>
      </c>
      <c r="G1632" s="8" t="s">
        <v>2989</v>
      </c>
      <c r="H1632" s="10">
        <v>2411.0</v>
      </c>
      <c r="I1632" s="10" t="s">
        <v>2909</v>
      </c>
      <c r="J1632" t="s">
        <v>42</v>
      </c>
    </row>
    <row r="1633">
      <c r="A1633" s="10" t="s">
        <v>2920</v>
      </c>
      <c r="B1633" s="10">
        <v>1900000.0</v>
      </c>
      <c r="C1633" s="10">
        <v>4.0</v>
      </c>
      <c r="D1633">
        <v>4.0</v>
      </c>
      <c r="E1633" s="10">
        <v>1.0</v>
      </c>
      <c r="F1633" s="10" t="s">
        <v>92</v>
      </c>
      <c r="G1633" s="8" t="s">
        <v>2989</v>
      </c>
      <c r="H1633" s="10">
        <v>2070.0</v>
      </c>
      <c r="I1633" s="10" t="s">
        <v>2909</v>
      </c>
      <c r="J1633" t="s">
        <v>36</v>
      </c>
    </row>
    <row r="1634">
      <c r="A1634" s="10" t="s">
        <v>2920</v>
      </c>
      <c r="B1634" s="10">
        <v>1900000.0</v>
      </c>
      <c r="C1634" s="10">
        <v>4.0</v>
      </c>
      <c r="D1634">
        <v>5.0</v>
      </c>
      <c r="E1634" s="10">
        <v>1.0</v>
      </c>
      <c r="F1634" s="10" t="s">
        <v>92</v>
      </c>
      <c r="G1634" s="8" t="s">
        <v>2989</v>
      </c>
      <c r="H1634" s="10">
        <v>2535.0</v>
      </c>
      <c r="I1634" s="10" t="s">
        <v>2909</v>
      </c>
      <c r="J1634" t="s">
        <v>36</v>
      </c>
    </row>
    <row r="1635">
      <c r="A1635" s="10" t="s">
        <v>2920</v>
      </c>
      <c r="B1635" s="10">
        <v>1900000.0</v>
      </c>
      <c r="C1635" s="10">
        <v>5.0</v>
      </c>
      <c r="D1635">
        <v>4.0</v>
      </c>
      <c r="E1635" s="10">
        <v>1.0</v>
      </c>
      <c r="F1635" s="10" t="s">
        <v>92</v>
      </c>
      <c r="G1635" s="8" t="s">
        <v>2989</v>
      </c>
      <c r="H1635" s="10">
        <v>1830.0</v>
      </c>
      <c r="I1635" s="10" t="s">
        <v>2909</v>
      </c>
      <c r="J1635" t="s">
        <v>42</v>
      </c>
    </row>
    <row r="1636">
      <c r="A1636" s="10" t="s">
        <v>2907</v>
      </c>
      <c r="B1636" s="10">
        <v>1900000.0</v>
      </c>
      <c r="C1636" s="10">
        <v>3.0</v>
      </c>
      <c r="D1636">
        <v>2.0</v>
      </c>
      <c r="E1636" s="10">
        <v>1.0</v>
      </c>
      <c r="F1636" s="10" t="s">
        <v>92</v>
      </c>
      <c r="G1636" s="8" t="s">
        <v>2989</v>
      </c>
      <c r="H1636" s="10">
        <v>915.0</v>
      </c>
      <c r="I1636" s="10" t="s">
        <v>2909</v>
      </c>
      <c r="J1636" t="s">
        <v>256</v>
      </c>
    </row>
    <row r="1637">
      <c r="A1637" s="10" t="s">
        <v>2918</v>
      </c>
      <c r="B1637" s="10">
        <v>1900000.0</v>
      </c>
      <c r="C1637" s="10">
        <v>10.0</v>
      </c>
      <c r="D1637">
        <v>6.0</v>
      </c>
      <c r="E1637" s="10">
        <v>2.0</v>
      </c>
      <c r="F1637" s="10" t="s">
        <v>177</v>
      </c>
      <c r="G1637" t="s">
        <v>40</v>
      </c>
      <c r="H1637" s="10">
        <v>4400.0</v>
      </c>
      <c r="I1637" s="10" t="s">
        <v>2909</v>
      </c>
      <c r="J1637" t="s">
        <v>42</v>
      </c>
    </row>
    <row r="1638">
      <c r="A1638" s="10" t="s">
        <v>2924</v>
      </c>
      <c r="B1638" s="10">
        <v>1900000.0</v>
      </c>
      <c r="C1638" s="10">
        <v>6.0</v>
      </c>
      <c r="D1638">
        <v>6.0</v>
      </c>
      <c r="E1638" s="10">
        <v>2.0</v>
      </c>
      <c r="F1638" s="10" t="s">
        <v>56</v>
      </c>
      <c r="G1638" t="s">
        <v>40</v>
      </c>
      <c r="H1638" s="10">
        <v>3200.0</v>
      </c>
      <c r="I1638" s="10" t="s">
        <v>2909</v>
      </c>
      <c r="J1638" t="s">
        <v>112</v>
      </c>
    </row>
    <row r="1639">
      <c r="A1639" s="10" t="s">
        <v>2920</v>
      </c>
      <c r="B1639" s="10">
        <v>1900000.0</v>
      </c>
      <c r="C1639" s="10">
        <v>4.0</v>
      </c>
      <c r="D1639">
        <v>4.0</v>
      </c>
      <c r="E1639" s="10">
        <v>1.0</v>
      </c>
      <c r="F1639" s="10" t="s">
        <v>92</v>
      </c>
      <c r="G1639" s="8" t="s">
        <v>2989</v>
      </c>
      <c r="H1639" s="10">
        <v>2691.0</v>
      </c>
      <c r="I1639" s="10" t="s">
        <v>2909</v>
      </c>
      <c r="J1639" t="s">
        <v>256</v>
      </c>
    </row>
    <row r="1640">
      <c r="A1640" s="10" t="s">
        <v>2920</v>
      </c>
      <c r="B1640" s="10">
        <v>1900000.0</v>
      </c>
      <c r="C1640" s="10">
        <v>5.0</v>
      </c>
      <c r="D1640">
        <v>5.0</v>
      </c>
      <c r="E1640" s="10">
        <v>2.0</v>
      </c>
      <c r="F1640" s="10" t="s">
        <v>92</v>
      </c>
      <c r="G1640" s="8" t="s">
        <v>2989</v>
      </c>
      <c r="H1640" s="10">
        <v>2552.0</v>
      </c>
      <c r="I1640" s="10" t="s">
        <v>2909</v>
      </c>
      <c r="J1640" t="s">
        <v>36</v>
      </c>
    </row>
    <row r="1641">
      <c r="A1641" s="10" t="s">
        <v>2937</v>
      </c>
      <c r="B1641" s="10">
        <v>1900000.0</v>
      </c>
      <c r="C1641" s="10">
        <v>7.0</v>
      </c>
      <c r="D1641">
        <v>6.0</v>
      </c>
      <c r="E1641" s="10">
        <v>2.0</v>
      </c>
      <c r="F1641" s="10" t="s">
        <v>557</v>
      </c>
      <c r="G1641" s="8" t="s">
        <v>2989</v>
      </c>
      <c r="H1641" s="10">
        <v>4068.0</v>
      </c>
      <c r="I1641" s="10" t="s">
        <v>2909</v>
      </c>
      <c r="J1641" t="s">
        <v>112</v>
      </c>
    </row>
    <row r="1642">
      <c r="A1642" s="10" t="s">
        <v>2941</v>
      </c>
      <c r="B1642" s="10">
        <v>1900000.0</v>
      </c>
      <c r="C1642" s="10">
        <v>4.0</v>
      </c>
      <c r="D1642">
        <v>5.0</v>
      </c>
      <c r="E1642" s="10">
        <v>10.0</v>
      </c>
      <c r="F1642" s="10" t="s">
        <v>92</v>
      </c>
      <c r="G1642" s="8" t="s">
        <v>2989</v>
      </c>
      <c r="H1642" s="10">
        <v>2573.0</v>
      </c>
      <c r="I1642" s="10" t="s">
        <v>2909</v>
      </c>
      <c r="J1642" t="s">
        <v>112</v>
      </c>
    </row>
    <row r="1643">
      <c r="A1643" s="10" t="s">
        <v>2920</v>
      </c>
      <c r="B1643" s="10">
        <v>1900000.0</v>
      </c>
      <c r="C1643" s="10">
        <v>4.0</v>
      </c>
      <c r="D1643">
        <v>4.0</v>
      </c>
      <c r="E1643" s="10">
        <v>2.0</v>
      </c>
      <c r="F1643" s="10" t="s">
        <v>92</v>
      </c>
      <c r="G1643" s="8" t="s">
        <v>2989</v>
      </c>
      <c r="H1643" s="10">
        <v>2070.0</v>
      </c>
      <c r="I1643" s="10" t="s">
        <v>2909</v>
      </c>
      <c r="J1643" t="s">
        <v>42</v>
      </c>
    </row>
    <row r="1644">
      <c r="A1644" s="10" t="s">
        <v>2927</v>
      </c>
      <c r="B1644" s="10">
        <v>1900000.0</v>
      </c>
      <c r="C1644" s="10">
        <v>4.0</v>
      </c>
      <c r="D1644">
        <v>4.0</v>
      </c>
      <c r="E1644" s="10">
        <v>4.0</v>
      </c>
      <c r="F1644" s="10" t="s">
        <v>92</v>
      </c>
      <c r="G1644" s="8" t="s">
        <v>2989</v>
      </c>
      <c r="H1644" s="10">
        <v>1595.0</v>
      </c>
      <c r="I1644" s="10" t="s">
        <v>2909</v>
      </c>
      <c r="J1644" t="s">
        <v>256</v>
      </c>
    </row>
    <row r="1645">
      <c r="A1645" s="10" t="s">
        <v>2928</v>
      </c>
      <c r="B1645" s="10">
        <v>1900000.0</v>
      </c>
      <c r="C1645" s="10">
        <v>2.0</v>
      </c>
      <c r="D1645">
        <v>2.0</v>
      </c>
      <c r="E1645" s="10">
        <v>1.0</v>
      </c>
      <c r="F1645" s="10" t="s">
        <v>33</v>
      </c>
      <c r="G1645" s="8" t="s">
        <v>2989</v>
      </c>
      <c r="H1645" s="10">
        <v>1399.0</v>
      </c>
      <c r="I1645" s="10" t="s">
        <v>2909</v>
      </c>
      <c r="J1645" t="s">
        <v>36</v>
      </c>
    </row>
    <row r="1646">
      <c r="A1646" s="10" t="s">
        <v>2935</v>
      </c>
      <c r="B1646" s="10">
        <v>1900000.0</v>
      </c>
      <c r="C1646" s="10">
        <v>5.0</v>
      </c>
      <c r="D1646">
        <v>3.0</v>
      </c>
      <c r="E1646" s="10">
        <v>2.0</v>
      </c>
      <c r="F1646" s="10" t="s">
        <v>39</v>
      </c>
      <c r="G1646" t="s">
        <v>40</v>
      </c>
      <c r="H1646" s="10">
        <v>10350.0</v>
      </c>
      <c r="I1646" s="10" t="s">
        <v>2909</v>
      </c>
      <c r="J1646" t="s">
        <v>42</v>
      </c>
    </row>
    <row r="1647">
      <c r="A1647" s="10" t="s">
        <v>2910</v>
      </c>
      <c r="B1647" s="10">
        <v>1900000.0</v>
      </c>
      <c r="C1647" s="10">
        <v>5.0</v>
      </c>
      <c r="D1647">
        <v>5.0</v>
      </c>
      <c r="E1647" s="10">
        <v>2.0</v>
      </c>
      <c r="F1647" s="10" t="s">
        <v>92</v>
      </c>
      <c r="G1647" s="8" t="s">
        <v>2989</v>
      </c>
      <c r="H1647" s="10">
        <v>3143.0</v>
      </c>
      <c r="I1647" s="10" t="s">
        <v>2909</v>
      </c>
      <c r="J1647" t="s">
        <v>42</v>
      </c>
    </row>
    <row r="1648">
      <c r="A1648" s="10" t="s">
        <v>2910</v>
      </c>
      <c r="B1648" s="10">
        <v>1900000.0</v>
      </c>
      <c r="C1648" s="10">
        <v>4.0</v>
      </c>
      <c r="D1648">
        <v>4.0</v>
      </c>
      <c r="E1648" s="10">
        <v>2.0</v>
      </c>
      <c r="F1648" s="10" t="s">
        <v>92</v>
      </c>
      <c r="G1648" s="8" t="s">
        <v>2989</v>
      </c>
      <c r="H1648" s="10">
        <v>1900.0</v>
      </c>
      <c r="I1648" s="10" t="s">
        <v>2909</v>
      </c>
      <c r="J1648" t="s">
        <v>42</v>
      </c>
    </row>
    <row r="1649">
      <c r="A1649" s="10" t="s">
        <v>2910</v>
      </c>
      <c r="B1649" s="10">
        <v>1900000.0</v>
      </c>
      <c r="C1649" s="10">
        <v>4.0</v>
      </c>
      <c r="D1649">
        <v>4.0</v>
      </c>
      <c r="E1649" s="10">
        <v>1.0</v>
      </c>
      <c r="F1649" s="10" t="s">
        <v>92</v>
      </c>
      <c r="G1649" s="8" t="s">
        <v>2989</v>
      </c>
      <c r="H1649" s="10">
        <v>1900.0</v>
      </c>
      <c r="I1649" s="10" t="s">
        <v>2909</v>
      </c>
      <c r="J1649" t="s">
        <v>42</v>
      </c>
    </row>
    <row r="1650">
      <c r="A1650" s="10" t="s">
        <v>2917</v>
      </c>
      <c r="B1650" s="10">
        <v>1900000.0</v>
      </c>
      <c r="C1650" s="10">
        <v>4.0</v>
      </c>
      <c r="D1650">
        <v>3.0</v>
      </c>
      <c r="E1650" s="10">
        <v>2.0</v>
      </c>
      <c r="F1650" s="10" t="s">
        <v>177</v>
      </c>
      <c r="G1650" t="s">
        <v>40</v>
      </c>
      <c r="H1650" s="10">
        <v>1800.0</v>
      </c>
      <c r="I1650" s="10" t="s">
        <v>2909</v>
      </c>
      <c r="J1650" t="s">
        <v>42</v>
      </c>
    </row>
    <row r="1651">
      <c r="A1651" s="10" t="s">
        <v>2920</v>
      </c>
      <c r="B1651" s="10">
        <v>1900000.0</v>
      </c>
      <c r="C1651" s="10">
        <v>4.0</v>
      </c>
      <c r="D1651">
        <v>3.0</v>
      </c>
      <c r="E1651" s="10">
        <v>1.0</v>
      </c>
      <c r="F1651" s="10" t="s">
        <v>92</v>
      </c>
      <c r="G1651" s="8" t="s">
        <v>2989</v>
      </c>
      <c r="H1651" s="10">
        <v>2347.0</v>
      </c>
      <c r="I1651" s="10" t="s">
        <v>2909</v>
      </c>
      <c r="J1651" t="s">
        <v>256</v>
      </c>
    </row>
    <row r="1652">
      <c r="A1652" s="10" t="s">
        <v>2917</v>
      </c>
      <c r="B1652" s="10">
        <v>1890000.0</v>
      </c>
      <c r="C1652" s="10">
        <v>5.0</v>
      </c>
      <c r="D1652">
        <v>2.0</v>
      </c>
      <c r="E1652" s="10">
        <v>1.0</v>
      </c>
      <c r="F1652" s="10" t="s">
        <v>177</v>
      </c>
      <c r="G1652" t="s">
        <v>40</v>
      </c>
      <c r="H1652" s="10">
        <v>1900.0</v>
      </c>
      <c r="I1652" s="10" t="s">
        <v>2909</v>
      </c>
      <c r="J1652" t="s">
        <v>42</v>
      </c>
    </row>
    <row r="1653">
      <c r="A1653" s="10" t="s">
        <v>2920</v>
      </c>
      <c r="B1653" s="10">
        <v>1890000.0</v>
      </c>
      <c r="C1653" s="10">
        <v>6.0</v>
      </c>
      <c r="D1653">
        <v>8.0</v>
      </c>
      <c r="E1653" s="10">
        <v>1.0</v>
      </c>
      <c r="F1653" s="10" t="s">
        <v>557</v>
      </c>
      <c r="G1653" t="s">
        <v>40</v>
      </c>
      <c r="H1653" s="10">
        <v>2232.0</v>
      </c>
      <c r="I1653" s="10" t="s">
        <v>2909</v>
      </c>
      <c r="J1653" t="s">
        <v>112</v>
      </c>
    </row>
    <row r="1654">
      <c r="A1654" s="10" t="s">
        <v>2907</v>
      </c>
      <c r="B1654" s="10">
        <v>1890000.0</v>
      </c>
      <c r="C1654" s="10">
        <v>6.0</v>
      </c>
      <c r="D1654">
        <v>5.0</v>
      </c>
      <c r="E1654" s="10">
        <v>2.0</v>
      </c>
      <c r="F1654" s="10" t="s">
        <v>92</v>
      </c>
      <c r="G1654" s="8" t="s">
        <v>2989</v>
      </c>
      <c r="H1654" s="10">
        <v>3412.0</v>
      </c>
      <c r="I1654" s="10" t="s">
        <v>2909</v>
      </c>
      <c r="J1654" t="s">
        <v>42</v>
      </c>
    </row>
    <row r="1655">
      <c r="A1655" s="10" t="s">
        <v>2907</v>
      </c>
      <c r="B1655" s="10">
        <v>1890000.0</v>
      </c>
      <c r="C1655" s="10">
        <v>5.0</v>
      </c>
      <c r="D1655">
        <v>6.0</v>
      </c>
      <c r="E1655" s="10">
        <v>2.0</v>
      </c>
      <c r="F1655" s="10" t="s">
        <v>92</v>
      </c>
      <c r="G1655" s="8" t="s">
        <v>2989</v>
      </c>
      <c r="H1655" s="10">
        <v>3412.0</v>
      </c>
      <c r="I1655" s="10" t="s">
        <v>2909</v>
      </c>
      <c r="J1655" t="s">
        <v>256</v>
      </c>
    </row>
    <row r="1656">
      <c r="A1656" s="10" t="s">
        <v>2907</v>
      </c>
      <c r="B1656" s="10">
        <v>1890000.0</v>
      </c>
      <c r="C1656" s="10">
        <v>5.0</v>
      </c>
      <c r="D1656">
        <v>4.0</v>
      </c>
      <c r="E1656" s="10">
        <v>2.0</v>
      </c>
      <c r="F1656" s="10" t="s">
        <v>92</v>
      </c>
      <c r="G1656" s="8" t="s">
        <v>2989</v>
      </c>
      <c r="H1656" s="10">
        <v>3412.0</v>
      </c>
      <c r="I1656" s="10" t="s">
        <v>2909</v>
      </c>
      <c r="J1656" t="s">
        <v>42</v>
      </c>
    </row>
    <row r="1657">
      <c r="A1657" s="10" t="s">
        <v>2921</v>
      </c>
      <c r="B1657" s="10">
        <v>1890000.0</v>
      </c>
      <c r="C1657" s="10">
        <v>3.0</v>
      </c>
      <c r="D1657">
        <v>3.0</v>
      </c>
      <c r="E1657" s="10">
        <v>3.0</v>
      </c>
      <c r="F1657" s="10" t="s">
        <v>177</v>
      </c>
      <c r="G1657" t="s">
        <v>40</v>
      </c>
      <c r="H1657" s="10">
        <v>1650.0</v>
      </c>
      <c r="I1657" s="10" t="s">
        <v>2909</v>
      </c>
      <c r="J1657" t="s">
        <v>42</v>
      </c>
    </row>
    <row r="1658">
      <c r="A1658" s="10" t="s">
        <v>2920</v>
      </c>
      <c r="B1658" s="10">
        <v>1890000.0</v>
      </c>
      <c r="C1658" s="10">
        <v>4.0</v>
      </c>
      <c r="D1658">
        <v>4.0</v>
      </c>
      <c r="E1658" s="10">
        <v>2.0</v>
      </c>
      <c r="F1658" s="10" t="s">
        <v>92</v>
      </c>
      <c r="G1658" s="8" t="s">
        <v>2989</v>
      </c>
      <c r="H1658" s="10">
        <v>2648.0</v>
      </c>
      <c r="I1658" s="10" t="s">
        <v>2909</v>
      </c>
      <c r="J1658" t="s">
        <v>36</v>
      </c>
    </row>
    <row r="1659">
      <c r="A1659" s="10" t="s">
        <v>2920</v>
      </c>
      <c r="B1659" s="10">
        <v>1890000.0</v>
      </c>
      <c r="C1659" s="10">
        <v>4.0</v>
      </c>
      <c r="D1659">
        <v>5.0</v>
      </c>
      <c r="E1659" s="10">
        <v>2.0</v>
      </c>
      <c r="F1659" s="10" t="s">
        <v>92</v>
      </c>
      <c r="G1659" s="8" t="s">
        <v>2989</v>
      </c>
      <c r="H1659" s="10">
        <v>2535.0</v>
      </c>
      <c r="I1659" s="10" t="s">
        <v>2909</v>
      </c>
      <c r="J1659" t="s">
        <v>256</v>
      </c>
    </row>
    <row r="1660">
      <c r="A1660" s="10" t="s">
        <v>2924</v>
      </c>
      <c r="B1660" s="10">
        <v>1890000.0</v>
      </c>
      <c r="C1660" s="10">
        <v>6.0</v>
      </c>
      <c r="D1660">
        <v>7.0</v>
      </c>
      <c r="E1660" s="10">
        <v>2.0</v>
      </c>
      <c r="F1660" s="10" t="s">
        <v>557</v>
      </c>
      <c r="G1660" t="s">
        <v>40</v>
      </c>
      <c r="H1660" s="10">
        <v>2232.0</v>
      </c>
      <c r="I1660" s="10" t="s">
        <v>2909</v>
      </c>
      <c r="J1660" t="s">
        <v>112</v>
      </c>
    </row>
    <row r="1661">
      <c r="A1661" s="10" t="s">
        <v>2920</v>
      </c>
      <c r="B1661" s="10">
        <v>1880000.0</v>
      </c>
      <c r="C1661" s="10">
        <v>4.0</v>
      </c>
      <c r="D1661">
        <v>3.0</v>
      </c>
      <c r="E1661" s="10">
        <v>1.0</v>
      </c>
      <c r="F1661" s="10" t="s">
        <v>92</v>
      </c>
      <c r="G1661" s="8" t="s">
        <v>2989</v>
      </c>
      <c r="H1661" s="10">
        <v>2243.0</v>
      </c>
      <c r="I1661" s="10" t="s">
        <v>2909</v>
      </c>
      <c r="J1661" t="s">
        <v>42</v>
      </c>
    </row>
    <row r="1662">
      <c r="A1662" s="10" t="s">
        <v>2920</v>
      </c>
      <c r="B1662" s="10">
        <v>1880000.0</v>
      </c>
      <c r="C1662" s="10">
        <v>4.0</v>
      </c>
      <c r="D1662">
        <v>5.0</v>
      </c>
      <c r="E1662" s="10">
        <v>2.0</v>
      </c>
      <c r="F1662" s="10" t="s">
        <v>92</v>
      </c>
      <c r="G1662" s="8" t="s">
        <v>2989</v>
      </c>
      <c r="H1662" s="10">
        <v>2243.0</v>
      </c>
      <c r="I1662" s="10" t="s">
        <v>2909</v>
      </c>
      <c r="J1662" t="s">
        <v>36</v>
      </c>
    </row>
    <row r="1663">
      <c r="A1663" s="10" t="s">
        <v>2921</v>
      </c>
      <c r="B1663" s="10">
        <v>1880000.0</v>
      </c>
      <c r="C1663" s="10">
        <v>4.0</v>
      </c>
      <c r="D1663">
        <v>4.0</v>
      </c>
      <c r="E1663" s="10">
        <v>2.0</v>
      </c>
      <c r="F1663" s="10" t="s">
        <v>177</v>
      </c>
      <c r="G1663" t="s">
        <v>40</v>
      </c>
      <c r="H1663" s="10">
        <v>1500.0</v>
      </c>
      <c r="I1663" s="10" t="s">
        <v>2909</v>
      </c>
      <c r="J1663" t="s">
        <v>42</v>
      </c>
    </row>
    <row r="1664">
      <c r="A1664" s="10" t="s">
        <v>2921</v>
      </c>
      <c r="B1664" s="10">
        <v>1880000.0</v>
      </c>
      <c r="C1664" s="10">
        <v>4.0</v>
      </c>
      <c r="D1664">
        <v>3.0</v>
      </c>
      <c r="E1664" s="10">
        <v>2.0</v>
      </c>
      <c r="F1664" s="10" t="s">
        <v>92</v>
      </c>
      <c r="G1664" s="8" t="s">
        <v>2989</v>
      </c>
      <c r="H1664" s="10">
        <v>1690.0</v>
      </c>
      <c r="I1664" s="10" t="s">
        <v>2909</v>
      </c>
      <c r="J1664" t="s">
        <v>42</v>
      </c>
    </row>
    <row r="1665">
      <c r="A1665" s="10" t="s">
        <v>2921</v>
      </c>
      <c r="B1665" s="10">
        <v>1880000.0</v>
      </c>
      <c r="C1665" s="10">
        <v>4.0</v>
      </c>
      <c r="D1665">
        <v>4.0</v>
      </c>
      <c r="E1665" s="10">
        <v>2.0</v>
      </c>
      <c r="F1665" s="10" t="s">
        <v>177</v>
      </c>
      <c r="G1665" t="s">
        <v>40</v>
      </c>
      <c r="H1665" s="10">
        <v>1500.0</v>
      </c>
      <c r="I1665" s="10" t="s">
        <v>2909</v>
      </c>
      <c r="J1665" t="s">
        <v>42</v>
      </c>
    </row>
    <row r="1666">
      <c r="A1666" s="10" t="s">
        <v>2920</v>
      </c>
      <c r="B1666" s="10">
        <v>1880000.0</v>
      </c>
      <c r="C1666" s="10">
        <v>4.0</v>
      </c>
      <c r="D1666">
        <v>4.0</v>
      </c>
      <c r="E1666" s="10">
        <v>2.0</v>
      </c>
      <c r="F1666" s="10" t="s">
        <v>92</v>
      </c>
      <c r="G1666" s="8" t="s">
        <v>2989</v>
      </c>
      <c r="H1666" s="10">
        <v>2535.0</v>
      </c>
      <c r="I1666" s="10" t="s">
        <v>2909</v>
      </c>
      <c r="J1666" t="s">
        <v>256</v>
      </c>
    </row>
    <row r="1667">
      <c r="A1667" s="10" t="s">
        <v>2920</v>
      </c>
      <c r="B1667" s="10">
        <v>1880000.0</v>
      </c>
      <c r="C1667" s="10">
        <v>4.0</v>
      </c>
      <c r="D1667">
        <v>4.0</v>
      </c>
      <c r="E1667" s="10">
        <v>1.0</v>
      </c>
      <c r="F1667" s="10" t="s">
        <v>92</v>
      </c>
      <c r="G1667" s="8" t="s">
        <v>2989</v>
      </c>
      <c r="H1667" s="10">
        <v>2073.0</v>
      </c>
      <c r="I1667" s="10" t="s">
        <v>2909</v>
      </c>
      <c r="J1667" t="s">
        <v>36</v>
      </c>
    </row>
    <row r="1668">
      <c r="A1668" s="10" t="s">
        <v>2907</v>
      </c>
      <c r="B1668" s="10">
        <v>1880000.0</v>
      </c>
      <c r="C1668" s="10">
        <v>3.0</v>
      </c>
      <c r="D1668">
        <v>2.0</v>
      </c>
      <c r="E1668" s="10">
        <v>1.0</v>
      </c>
      <c r="F1668" s="10" t="s">
        <v>33</v>
      </c>
      <c r="G1668" s="8" t="s">
        <v>2989</v>
      </c>
      <c r="H1668" s="10">
        <v>1300.0</v>
      </c>
      <c r="I1668" s="10" t="s">
        <v>2909</v>
      </c>
      <c r="J1668" t="s">
        <v>36</v>
      </c>
    </row>
    <row r="1669">
      <c r="A1669" s="10" t="s">
        <v>2921</v>
      </c>
      <c r="B1669" s="10">
        <v>1880000.0</v>
      </c>
      <c r="C1669" s="10">
        <v>4.0</v>
      </c>
      <c r="D1669">
        <v>3.0</v>
      </c>
      <c r="E1669" s="10">
        <v>2.0</v>
      </c>
      <c r="F1669" s="10" t="s">
        <v>92</v>
      </c>
      <c r="G1669" s="8" t="s">
        <v>2989</v>
      </c>
      <c r="H1669" s="10">
        <v>1948.0</v>
      </c>
      <c r="I1669" s="10" t="s">
        <v>2909</v>
      </c>
      <c r="J1669" t="s">
        <v>36</v>
      </c>
    </row>
    <row r="1670">
      <c r="A1670" s="10" t="s">
        <v>2940</v>
      </c>
      <c r="B1670" s="10">
        <v>1880000.0</v>
      </c>
      <c r="C1670" s="10">
        <v>3.0</v>
      </c>
      <c r="D1670">
        <v>3.0</v>
      </c>
      <c r="E1670" s="10">
        <v>2.0</v>
      </c>
      <c r="F1670" s="10" t="s">
        <v>33</v>
      </c>
      <c r="G1670" s="8" t="s">
        <v>2989</v>
      </c>
      <c r="H1670" s="10">
        <v>1930.0</v>
      </c>
      <c r="I1670" s="10" t="s">
        <v>2909</v>
      </c>
      <c r="J1670" t="s">
        <v>36</v>
      </c>
    </row>
    <row r="1671">
      <c r="A1671" s="10" t="s">
        <v>2920</v>
      </c>
      <c r="B1671" s="10">
        <v>1880000.0</v>
      </c>
      <c r="C1671" s="10">
        <v>5.0</v>
      </c>
      <c r="D1671">
        <v>5.0</v>
      </c>
      <c r="E1671" s="10">
        <v>2.0</v>
      </c>
      <c r="F1671" s="10" t="s">
        <v>92</v>
      </c>
      <c r="G1671" s="8" t="s">
        <v>2989</v>
      </c>
      <c r="H1671" s="10">
        <v>3152.0</v>
      </c>
      <c r="I1671" s="10" t="s">
        <v>2909</v>
      </c>
      <c r="J1671" t="s">
        <v>42</v>
      </c>
    </row>
    <row r="1672">
      <c r="A1672" s="10" t="s">
        <v>2920</v>
      </c>
      <c r="B1672" s="10">
        <v>1880000.0</v>
      </c>
      <c r="C1672" s="10">
        <v>4.0</v>
      </c>
      <c r="D1672">
        <v>5.0</v>
      </c>
      <c r="E1672" s="10">
        <v>2.0</v>
      </c>
      <c r="F1672" s="10" t="s">
        <v>92</v>
      </c>
      <c r="G1672" s="8" t="s">
        <v>2989</v>
      </c>
      <c r="H1672" s="10">
        <v>2535.0</v>
      </c>
      <c r="I1672" s="10" t="s">
        <v>2909</v>
      </c>
      <c r="J1672" t="s">
        <v>256</v>
      </c>
    </row>
    <row r="1673">
      <c r="A1673" s="10" t="s">
        <v>2920</v>
      </c>
      <c r="B1673" s="10">
        <v>1880000.0</v>
      </c>
      <c r="C1673" s="10">
        <v>4.0</v>
      </c>
      <c r="D1673">
        <v>4.0</v>
      </c>
      <c r="E1673" s="10">
        <v>2.0</v>
      </c>
      <c r="F1673" s="10" t="s">
        <v>92</v>
      </c>
      <c r="G1673" s="8" t="s">
        <v>2989</v>
      </c>
      <c r="H1673" s="10">
        <v>2243.0</v>
      </c>
      <c r="I1673" s="10" t="s">
        <v>2909</v>
      </c>
      <c r="J1673" t="s">
        <v>36</v>
      </c>
    </row>
    <row r="1674">
      <c r="A1674" s="10" t="s">
        <v>2907</v>
      </c>
      <c r="B1674" s="10">
        <v>1880000.0</v>
      </c>
      <c r="C1674" s="10">
        <v>3.0</v>
      </c>
      <c r="D1674">
        <v>2.0</v>
      </c>
      <c r="E1674" s="10">
        <v>2.0</v>
      </c>
      <c r="F1674" s="10" t="s">
        <v>33</v>
      </c>
      <c r="G1674" s="8" t="s">
        <v>2989</v>
      </c>
      <c r="H1674" s="10">
        <v>1299.0</v>
      </c>
      <c r="I1674" s="10" t="s">
        <v>2909</v>
      </c>
      <c r="J1674" t="s">
        <v>36</v>
      </c>
    </row>
    <row r="1675">
      <c r="A1675" s="10" t="s">
        <v>2916</v>
      </c>
      <c r="B1675" s="10">
        <v>1880000.0</v>
      </c>
      <c r="C1675" s="10">
        <v>4.0</v>
      </c>
      <c r="D1675">
        <v>5.0</v>
      </c>
      <c r="E1675" s="10">
        <v>3.0</v>
      </c>
      <c r="F1675" s="10" t="s">
        <v>92</v>
      </c>
      <c r="G1675" s="8" t="s">
        <v>2989</v>
      </c>
      <c r="H1675" s="10">
        <v>3141.0</v>
      </c>
      <c r="I1675" s="10" t="s">
        <v>2909</v>
      </c>
      <c r="J1675" t="s">
        <v>42</v>
      </c>
    </row>
    <row r="1676">
      <c r="A1676" s="10" t="s">
        <v>2929</v>
      </c>
      <c r="B1676" s="10">
        <v>1880000.0</v>
      </c>
      <c r="C1676" s="10">
        <v>3.0</v>
      </c>
      <c r="D1676">
        <v>3.0</v>
      </c>
      <c r="E1676" s="10">
        <v>2.0</v>
      </c>
      <c r="F1676" s="10" t="s">
        <v>470</v>
      </c>
      <c r="G1676" s="8" t="s">
        <v>2989</v>
      </c>
      <c r="H1676" s="10">
        <v>2800.0</v>
      </c>
      <c r="I1676" s="10" t="s">
        <v>2909</v>
      </c>
      <c r="J1676" t="s">
        <v>42</v>
      </c>
    </row>
    <row r="1677">
      <c r="A1677" s="10" t="s">
        <v>2912</v>
      </c>
      <c r="B1677" s="10">
        <v>1880000.0</v>
      </c>
      <c r="C1677" s="10">
        <v>5.0</v>
      </c>
      <c r="D1677">
        <v>4.0</v>
      </c>
      <c r="E1677" s="10">
        <v>1.0</v>
      </c>
      <c r="F1677" s="10" t="s">
        <v>92</v>
      </c>
      <c r="G1677" t="s">
        <v>40</v>
      </c>
      <c r="H1677" s="10">
        <v>5823.0</v>
      </c>
      <c r="I1677" s="10" t="s">
        <v>2909</v>
      </c>
      <c r="J1677" t="s">
        <v>36</v>
      </c>
    </row>
    <row r="1678">
      <c r="A1678" s="10" t="s">
        <v>2924</v>
      </c>
      <c r="B1678" s="10">
        <v>1880000.0</v>
      </c>
      <c r="C1678" s="10">
        <v>4.0</v>
      </c>
      <c r="D1678">
        <v>4.0</v>
      </c>
      <c r="E1678" s="10">
        <v>2.0</v>
      </c>
      <c r="F1678" s="10" t="s">
        <v>177</v>
      </c>
      <c r="G1678" t="s">
        <v>40</v>
      </c>
      <c r="H1678" s="10">
        <v>1500.0</v>
      </c>
      <c r="I1678" s="10" t="s">
        <v>2909</v>
      </c>
      <c r="J1678" t="s">
        <v>42</v>
      </c>
    </row>
    <row r="1679">
      <c r="A1679" s="10" t="s">
        <v>2936</v>
      </c>
      <c r="B1679" s="10">
        <v>1880000.0</v>
      </c>
      <c r="C1679" s="10">
        <v>4.0</v>
      </c>
      <c r="D1679">
        <v>3.0</v>
      </c>
      <c r="E1679" s="10">
        <v>2.0</v>
      </c>
      <c r="F1679" s="10" t="s">
        <v>177</v>
      </c>
      <c r="G1679" t="s">
        <v>40</v>
      </c>
      <c r="H1679" s="10">
        <v>1870.0</v>
      </c>
      <c r="I1679" s="10" t="s">
        <v>2909</v>
      </c>
      <c r="J1679" t="s">
        <v>112</v>
      </c>
    </row>
    <row r="1680">
      <c r="A1680" s="10" t="s">
        <v>2920</v>
      </c>
      <c r="B1680" s="10">
        <v>1875000.0</v>
      </c>
      <c r="C1680" s="10">
        <v>4.0</v>
      </c>
      <c r="D1680">
        <v>5.0</v>
      </c>
      <c r="E1680" s="10">
        <v>1.0</v>
      </c>
      <c r="F1680" s="10" t="s">
        <v>92</v>
      </c>
      <c r="G1680" s="8" t="s">
        <v>2989</v>
      </c>
      <c r="H1680" s="10">
        <v>2535.0</v>
      </c>
      <c r="I1680" s="10" t="s">
        <v>2909</v>
      </c>
      <c r="J1680" t="s">
        <v>256</v>
      </c>
    </row>
    <row r="1681">
      <c r="A1681" s="10" t="s">
        <v>2920</v>
      </c>
      <c r="B1681" s="10">
        <v>1865000.0</v>
      </c>
      <c r="C1681" s="10">
        <v>4.0</v>
      </c>
      <c r="D1681">
        <v>5.0</v>
      </c>
      <c r="E1681" s="10">
        <v>1.0</v>
      </c>
      <c r="F1681" s="10" t="s">
        <v>92</v>
      </c>
      <c r="G1681" s="8" t="s">
        <v>2989</v>
      </c>
      <c r="H1681" s="10">
        <v>2535.0</v>
      </c>
      <c r="I1681" s="10" t="s">
        <v>2909</v>
      </c>
      <c r="J1681" t="s">
        <v>42</v>
      </c>
    </row>
    <row r="1682">
      <c r="A1682" s="10" t="s">
        <v>2920</v>
      </c>
      <c r="B1682" s="10">
        <v>1860000.0</v>
      </c>
      <c r="C1682" s="10">
        <v>4.0</v>
      </c>
      <c r="D1682">
        <v>4.0</v>
      </c>
      <c r="E1682" s="10">
        <v>1.0</v>
      </c>
      <c r="F1682" s="10" t="s">
        <v>92</v>
      </c>
      <c r="G1682" s="8" t="s">
        <v>2989</v>
      </c>
      <c r="H1682" s="10">
        <v>2070.0</v>
      </c>
      <c r="I1682" s="10" t="s">
        <v>2909</v>
      </c>
      <c r="J1682" t="s">
        <v>42</v>
      </c>
    </row>
    <row r="1683">
      <c r="A1683" s="10" t="s">
        <v>2920</v>
      </c>
      <c r="B1683" s="10">
        <v>1860000.0</v>
      </c>
      <c r="C1683" s="10">
        <v>4.0</v>
      </c>
      <c r="D1683">
        <v>4.0</v>
      </c>
      <c r="E1683" s="10">
        <v>2.0</v>
      </c>
      <c r="F1683" s="10" t="s">
        <v>92</v>
      </c>
      <c r="G1683" s="8" t="s">
        <v>2989</v>
      </c>
      <c r="H1683" s="10">
        <v>2070.0</v>
      </c>
      <c r="I1683" s="10" t="s">
        <v>2909</v>
      </c>
      <c r="J1683" t="s">
        <v>42</v>
      </c>
    </row>
    <row r="1684">
      <c r="A1684" s="10" t="s">
        <v>2907</v>
      </c>
      <c r="B1684" s="10">
        <v>1852000.0</v>
      </c>
      <c r="C1684" s="10">
        <v>4.0</v>
      </c>
      <c r="D1684">
        <v>3.0</v>
      </c>
      <c r="E1684" s="10">
        <v>1.0</v>
      </c>
      <c r="F1684" s="10" t="s">
        <v>92</v>
      </c>
      <c r="G1684" s="8" t="s">
        <v>2989</v>
      </c>
      <c r="H1684" s="10">
        <v>2315.0</v>
      </c>
      <c r="I1684" s="10" t="s">
        <v>2909</v>
      </c>
      <c r="J1684" t="s">
        <v>36</v>
      </c>
    </row>
    <row r="1685">
      <c r="A1685" s="10" t="s">
        <v>2920</v>
      </c>
      <c r="B1685" s="10">
        <v>1850000.0</v>
      </c>
      <c r="C1685" s="10">
        <v>4.0</v>
      </c>
      <c r="D1685">
        <v>4.0</v>
      </c>
      <c r="E1685" s="10">
        <v>2.0</v>
      </c>
      <c r="F1685" s="10" t="s">
        <v>92</v>
      </c>
      <c r="G1685" s="8" t="s">
        <v>2989</v>
      </c>
      <c r="H1685" s="10">
        <v>2347.0</v>
      </c>
      <c r="I1685" s="10" t="s">
        <v>2909</v>
      </c>
      <c r="J1685" t="s">
        <v>42</v>
      </c>
    </row>
    <row r="1686">
      <c r="A1686" s="10" t="s">
        <v>2920</v>
      </c>
      <c r="B1686" s="10">
        <v>1850000.0</v>
      </c>
      <c r="C1686" s="10">
        <v>5.0</v>
      </c>
      <c r="D1686">
        <v>4.0</v>
      </c>
      <c r="E1686" s="10">
        <v>2.0</v>
      </c>
      <c r="F1686" s="10" t="s">
        <v>92</v>
      </c>
      <c r="G1686" s="8" t="s">
        <v>2989</v>
      </c>
      <c r="H1686" s="10">
        <v>1830.0</v>
      </c>
      <c r="I1686" s="10" t="s">
        <v>2909</v>
      </c>
      <c r="J1686" t="s">
        <v>42</v>
      </c>
    </row>
    <row r="1687">
      <c r="A1687" s="10" t="s">
        <v>2907</v>
      </c>
      <c r="B1687" s="10">
        <v>1850000.0</v>
      </c>
      <c r="C1687" s="10">
        <v>3.0</v>
      </c>
      <c r="D1687">
        <v>1.0</v>
      </c>
      <c r="E1687" s="10">
        <v>1.0</v>
      </c>
      <c r="F1687" s="10" t="s">
        <v>92</v>
      </c>
      <c r="G1687" s="8" t="s">
        <v>2989</v>
      </c>
      <c r="H1687" s="10">
        <v>2174.0</v>
      </c>
      <c r="I1687" s="10" t="s">
        <v>2909</v>
      </c>
      <c r="J1687" t="s">
        <v>42</v>
      </c>
    </row>
    <row r="1688">
      <c r="A1688" s="10" t="s">
        <v>2920</v>
      </c>
      <c r="B1688" s="10">
        <v>1850000.0</v>
      </c>
      <c r="C1688" s="10">
        <v>5.0</v>
      </c>
      <c r="D1688">
        <v>4.0</v>
      </c>
      <c r="E1688" s="10">
        <v>2.0</v>
      </c>
      <c r="F1688" s="10" t="s">
        <v>92</v>
      </c>
      <c r="G1688" s="8" t="s">
        <v>2989</v>
      </c>
      <c r="H1688" s="10">
        <v>1830.0</v>
      </c>
      <c r="I1688" s="10" t="s">
        <v>2909</v>
      </c>
      <c r="J1688" t="s">
        <v>42</v>
      </c>
    </row>
    <row r="1689">
      <c r="A1689" s="10" t="s">
        <v>2920</v>
      </c>
      <c r="B1689" s="10">
        <v>1850000.0</v>
      </c>
      <c r="C1689" s="10">
        <v>5.0</v>
      </c>
      <c r="D1689">
        <v>4.0</v>
      </c>
      <c r="E1689" s="10">
        <v>3.0</v>
      </c>
      <c r="F1689" s="10" t="s">
        <v>92</v>
      </c>
      <c r="G1689" s="8" t="s">
        <v>2989</v>
      </c>
      <c r="H1689" s="10">
        <v>1830.0</v>
      </c>
      <c r="I1689" s="10" t="s">
        <v>2909</v>
      </c>
      <c r="J1689" t="s">
        <v>42</v>
      </c>
    </row>
    <row r="1690">
      <c r="A1690" s="10" t="s">
        <v>2921</v>
      </c>
      <c r="B1690" s="10">
        <v>1850000.0</v>
      </c>
      <c r="C1690" s="10">
        <v>4.0</v>
      </c>
      <c r="D1690">
        <v>3.0</v>
      </c>
      <c r="E1690" s="10">
        <v>2.0</v>
      </c>
      <c r="F1690" s="10" t="s">
        <v>177</v>
      </c>
      <c r="G1690" t="s">
        <v>40</v>
      </c>
      <c r="H1690" s="10">
        <v>1650.0</v>
      </c>
      <c r="I1690" s="10" t="s">
        <v>2909</v>
      </c>
      <c r="J1690" t="s">
        <v>42</v>
      </c>
    </row>
    <row r="1691">
      <c r="A1691" s="10" t="s">
        <v>2920</v>
      </c>
      <c r="B1691" s="10">
        <v>1850000.0</v>
      </c>
      <c r="C1691" s="10">
        <v>3.0</v>
      </c>
      <c r="D1691">
        <v>3.0</v>
      </c>
      <c r="E1691" s="10">
        <v>2.0</v>
      </c>
      <c r="F1691" s="10" t="s">
        <v>33</v>
      </c>
      <c r="G1691" s="8" t="s">
        <v>2989</v>
      </c>
      <c r="H1691" s="10">
        <v>1573.0</v>
      </c>
      <c r="I1691" s="10" t="s">
        <v>2909</v>
      </c>
      <c r="J1691" t="s">
        <v>256</v>
      </c>
    </row>
    <row r="1692">
      <c r="A1692" s="10" t="s">
        <v>2920</v>
      </c>
      <c r="B1692" s="10">
        <v>1850000.0</v>
      </c>
      <c r="C1692" s="10">
        <v>4.0</v>
      </c>
      <c r="D1692">
        <v>3.0</v>
      </c>
      <c r="E1692" s="10">
        <v>1.0</v>
      </c>
      <c r="F1692" s="10" t="s">
        <v>92</v>
      </c>
      <c r="G1692" s="8" t="s">
        <v>2989</v>
      </c>
      <c r="H1692" s="10">
        <v>2020.0</v>
      </c>
      <c r="I1692" s="10" t="s">
        <v>2909</v>
      </c>
      <c r="J1692" t="s">
        <v>36</v>
      </c>
    </row>
    <row r="1693">
      <c r="A1693" s="10" t="s">
        <v>2920</v>
      </c>
      <c r="B1693" s="10">
        <v>1850000.0</v>
      </c>
      <c r="C1693" s="10">
        <v>4.0</v>
      </c>
      <c r="D1693">
        <v>4.0</v>
      </c>
      <c r="E1693" s="10">
        <v>3.0</v>
      </c>
      <c r="F1693" s="10" t="s">
        <v>92</v>
      </c>
      <c r="G1693" s="8" t="s">
        <v>2989</v>
      </c>
      <c r="H1693" s="10">
        <v>2038.0</v>
      </c>
      <c r="I1693" s="10" t="s">
        <v>2909</v>
      </c>
      <c r="J1693" t="s">
        <v>42</v>
      </c>
    </row>
    <row r="1694">
      <c r="A1694" s="10" t="s">
        <v>2920</v>
      </c>
      <c r="B1694" s="10">
        <v>1850000.0</v>
      </c>
      <c r="C1694" s="10">
        <v>5.0</v>
      </c>
      <c r="D1694">
        <v>4.0</v>
      </c>
      <c r="E1694" s="10">
        <v>1.0</v>
      </c>
      <c r="F1694" s="10" t="s">
        <v>92</v>
      </c>
      <c r="G1694" s="8" t="s">
        <v>2989</v>
      </c>
      <c r="H1694" s="10">
        <v>1830.0</v>
      </c>
      <c r="I1694" s="10" t="s">
        <v>2909</v>
      </c>
      <c r="J1694" t="s">
        <v>42</v>
      </c>
    </row>
    <row r="1695">
      <c r="A1695" s="10" t="s">
        <v>2920</v>
      </c>
      <c r="B1695" s="10">
        <v>1850000.0</v>
      </c>
      <c r="C1695" s="10">
        <v>5.0</v>
      </c>
      <c r="D1695">
        <v>4.0</v>
      </c>
      <c r="E1695" s="10">
        <v>3.0</v>
      </c>
      <c r="F1695" s="10" t="s">
        <v>92</v>
      </c>
      <c r="G1695" s="8" t="s">
        <v>2989</v>
      </c>
      <c r="H1695" s="10">
        <v>1830.0</v>
      </c>
      <c r="I1695" s="10" t="s">
        <v>2909</v>
      </c>
      <c r="J1695" t="s">
        <v>42</v>
      </c>
    </row>
    <row r="1696">
      <c r="A1696" s="10" t="s">
        <v>2920</v>
      </c>
      <c r="B1696" s="10">
        <v>1850000.0</v>
      </c>
      <c r="C1696" s="10">
        <v>5.0</v>
      </c>
      <c r="D1696">
        <v>4.0</v>
      </c>
      <c r="E1696" s="10">
        <v>2.0</v>
      </c>
      <c r="F1696" s="10" t="s">
        <v>92</v>
      </c>
      <c r="G1696" s="8" t="s">
        <v>2989</v>
      </c>
      <c r="H1696" s="10">
        <v>1830.0</v>
      </c>
      <c r="I1696" s="10" t="s">
        <v>2909</v>
      </c>
      <c r="J1696" t="s">
        <v>42</v>
      </c>
    </row>
    <row r="1697">
      <c r="A1697" s="10" t="s">
        <v>2907</v>
      </c>
      <c r="B1697" s="10">
        <v>1850000.0</v>
      </c>
      <c r="C1697" s="10">
        <v>3.0</v>
      </c>
      <c r="D1697">
        <v>1.0</v>
      </c>
      <c r="E1697" s="10">
        <v>2.0</v>
      </c>
      <c r="F1697" s="10" t="s">
        <v>33</v>
      </c>
      <c r="G1697" s="8" t="s">
        <v>2989</v>
      </c>
      <c r="H1697" s="10">
        <v>1350.0</v>
      </c>
      <c r="I1697" s="10" t="s">
        <v>2909</v>
      </c>
      <c r="J1697" t="s">
        <v>36</v>
      </c>
    </row>
    <row r="1698">
      <c r="A1698" s="10" t="s">
        <v>2907</v>
      </c>
      <c r="B1698" s="10">
        <v>1850000.0</v>
      </c>
      <c r="C1698" s="10">
        <v>3.0</v>
      </c>
      <c r="D1698">
        <v>2.0</v>
      </c>
      <c r="E1698" s="10">
        <v>1.0</v>
      </c>
      <c r="F1698" s="10" t="s">
        <v>33</v>
      </c>
      <c r="G1698" s="8" t="s">
        <v>2989</v>
      </c>
      <c r="H1698" s="10">
        <v>1350.0</v>
      </c>
      <c r="I1698" s="10" t="s">
        <v>2909</v>
      </c>
      <c r="J1698" t="s">
        <v>256</v>
      </c>
    </row>
    <row r="1699">
      <c r="A1699" s="10" t="s">
        <v>2920</v>
      </c>
      <c r="B1699" s="10">
        <v>1850000.0</v>
      </c>
      <c r="C1699" s="10">
        <v>4.0</v>
      </c>
      <c r="D1699">
        <v>4.0</v>
      </c>
      <c r="E1699" s="10">
        <v>1.0</v>
      </c>
      <c r="F1699" s="10" t="s">
        <v>92</v>
      </c>
      <c r="G1699" s="8" t="s">
        <v>2989</v>
      </c>
      <c r="H1699" s="10">
        <v>2038.0</v>
      </c>
      <c r="I1699" s="10" t="s">
        <v>2909</v>
      </c>
      <c r="J1699" t="s">
        <v>42</v>
      </c>
    </row>
    <row r="1700">
      <c r="A1700" s="10" t="s">
        <v>2920</v>
      </c>
      <c r="B1700" s="10">
        <v>1850000.0</v>
      </c>
      <c r="C1700" s="10">
        <v>6.0</v>
      </c>
      <c r="D1700">
        <v>4.0</v>
      </c>
      <c r="E1700" s="10">
        <v>2.0</v>
      </c>
      <c r="F1700" s="10" t="s">
        <v>92</v>
      </c>
      <c r="G1700" s="8" t="s">
        <v>2989</v>
      </c>
      <c r="H1700" s="10">
        <v>1830.0</v>
      </c>
      <c r="I1700" s="10" t="s">
        <v>2909</v>
      </c>
      <c r="J1700" t="s">
        <v>42</v>
      </c>
    </row>
    <row r="1701">
      <c r="A1701" s="10" t="s">
        <v>2920</v>
      </c>
      <c r="B1701" s="10">
        <v>1850000.0</v>
      </c>
      <c r="C1701" s="10">
        <v>4.0</v>
      </c>
      <c r="D1701">
        <v>5.0</v>
      </c>
      <c r="E1701" s="10">
        <v>2.0</v>
      </c>
      <c r="F1701" s="10" t="s">
        <v>92</v>
      </c>
      <c r="G1701" s="8" t="s">
        <v>2989</v>
      </c>
      <c r="H1701" s="10">
        <v>2535.0</v>
      </c>
      <c r="I1701" s="10" t="s">
        <v>2909</v>
      </c>
      <c r="J1701" t="s">
        <v>36</v>
      </c>
    </row>
    <row r="1702">
      <c r="A1702" s="10" t="s">
        <v>2920</v>
      </c>
      <c r="B1702" s="10">
        <v>1850000.0</v>
      </c>
      <c r="C1702" s="10">
        <v>4.0</v>
      </c>
      <c r="D1702">
        <v>5.0</v>
      </c>
      <c r="E1702" s="10">
        <v>2.0</v>
      </c>
      <c r="F1702" s="10" t="s">
        <v>92</v>
      </c>
      <c r="G1702" s="8" t="s">
        <v>2989</v>
      </c>
      <c r="H1702" s="10">
        <v>2726.0</v>
      </c>
      <c r="I1702" s="10" t="s">
        <v>2909</v>
      </c>
      <c r="J1702" t="s">
        <v>36</v>
      </c>
    </row>
    <row r="1703">
      <c r="A1703" s="10" t="s">
        <v>2928</v>
      </c>
      <c r="B1703" s="10">
        <v>1850000.0</v>
      </c>
      <c r="C1703" s="10">
        <v>3.0</v>
      </c>
      <c r="D1703">
        <v>3.0</v>
      </c>
      <c r="E1703" s="10">
        <v>2.0</v>
      </c>
      <c r="F1703" s="10" t="s">
        <v>33</v>
      </c>
      <c r="G1703" s="8" t="s">
        <v>2989</v>
      </c>
      <c r="H1703" s="10">
        <v>1485.0</v>
      </c>
      <c r="I1703" s="10" t="s">
        <v>2909</v>
      </c>
      <c r="J1703" t="s">
        <v>42</v>
      </c>
    </row>
    <row r="1704">
      <c r="A1704" s="10" t="s">
        <v>2921</v>
      </c>
      <c r="B1704" s="10">
        <v>1850000.0</v>
      </c>
      <c r="C1704" s="10">
        <v>4.0</v>
      </c>
      <c r="D1704">
        <v>3.0</v>
      </c>
      <c r="E1704" s="10">
        <v>3.0</v>
      </c>
      <c r="F1704" s="10" t="s">
        <v>177</v>
      </c>
      <c r="G1704" t="s">
        <v>40</v>
      </c>
      <c r="H1704" s="10">
        <v>1650.0</v>
      </c>
      <c r="I1704" s="10" t="s">
        <v>2909</v>
      </c>
      <c r="J1704" t="s">
        <v>42</v>
      </c>
    </row>
    <row r="1705">
      <c r="A1705" s="10" t="s">
        <v>2907</v>
      </c>
      <c r="B1705" s="10">
        <v>1850000.0</v>
      </c>
      <c r="C1705" s="10">
        <v>3.0</v>
      </c>
      <c r="D1705">
        <v>3.0</v>
      </c>
      <c r="E1705" s="10">
        <v>2.0</v>
      </c>
      <c r="F1705" s="10" t="s">
        <v>92</v>
      </c>
      <c r="G1705" s="8" t="s">
        <v>2989</v>
      </c>
      <c r="H1705" s="10">
        <v>2174.0</v>
      </c>
      <c r="I1705" s="10" t="s">
        <v>2909</v>
      </c>
      <c r="J1705" t="s">
        <v>42</v>
      </c>
    </row>
    <row r="1706">
      <c r="A1706" s="10" t="s">
        <v>2916</v>
      </c>
      <c r="B1706" s="10">
        <v>1850000.0</v>
      </c>
      <c r="C1706" s="10">
        <v>7.0</v>
      </c>
      <c r="D1706">
        <v>4.0</v>
      </c>
      <c r="E1706" s="10">
        <v>2.0</v>
      </c>
      <c r="F1706" s="10" t="s">
        <v>557</v>
      </c>
      <c r="G1706" t="s">
        <v>40</v>
      </c>
      <c r="H1706" s="10">
        <v>2040.0</v>
      </c>
      <c r="I1706" s="10" t="s">
        <v>2909</v>
      </c>
      <c r="J1706" t="s">
        <v>36</v>
      </c>
    </row>
    <row r="1707">
      <c r="A1707" s="10" t="s">
        <v>2907</v>
      </c>
      <c r="B1707" s="10">
        <v>1850000.0</v>
      </c>
      <c r="C1707" s="10">
        <v>2.0</v>
      </c>
      <c r="D1707">
        <v>2.0</v>
      </c>
      <c r="E1707" s="10">
        <v>3.0</v>
      </c>
      <c r="F1707" s="10" t="s">
        <v>33</v>
      </c>
      <c r="G1707" s="8" t="s">
        <v>2989</v>
      </c>
      <c r="H1707" s="10">
        <v>1299.0</v>
      </c>
      <c r="I1707" s="10" t="s">
        <v>2909</v>
      </c>
      <c r="J1707" t="s">
        <v>256</v>
      </c>
    </row>
    <row r="1708">
      <c r="A1708" s="10" t="s">
        <v>2920</v>
      </c>
      <c r="B1708" s="10">
        <v>1850000.0</v>
      </c>
      <c r="C1708" s="10">
        <v>4.0</v>
      </c>
      <c r="D1708">
        <v>4.0</v>
      </c>
      <c r="E1708" s="10">
        <v>2.0</v>
      </c>
      <c r="F1708" s="10" t="s">
        <v>92</v>
      </c>
      <c r="G1708" s="8" t="s">
        <v>2989</v>
      </c>
      <c r="H1708" s="10">
        <v>2038.0</v>
      </c>
      <c r="I1708" s="10" t="s">
        <v>2909</v>
      </c>
      <c r="J1708" t="s">
        <v>42</v>
      </c>
    </row>
    <row r="1709">
      <c r="A1709" s="10" t="s">
        <v>2916</v>
      </c>
      <c r="B1709" s="10">
        <v>1850000.0</v>
      </c>
      <c r="C1709" s="10">
        <v>5.0</v>
      </c>
      <c r="D1709">
        <v>4.0</v>
      </c>
      <c r="E1709" s="10">
        <v>1.0</v>
      </c>
      <c r="F1709" s="10" t="s">
        <v>557</v>
      </c>
      <c r="G1709" t="s">
        <v>40</v>
      </c>
      <c r="H1709" s="10">
        <v>2040.0</v>
      </c>
      <c r="I1709" s="10" t="s">
        <v>2909</v>
      </c>
      <c r="J1709" t="s">
        <v>42</v>
      </c>
    </row>
    <row r="1710">
      <c r="A1710" s="10" t="s">
        <v>2936</v>
      </c>
      <c r="B1710" s="10">
        <v>1850000.0</v>
      </c>
      <c r="C1710" s="10">
        <v>4.0</v>
      </c>
      <c r="D1710">
        <v>3.0</v>
      </c>
      <c r="E1710" s="10">
        <v>2.0</v>
      </c>
      <c r="F1710" s="10" t="s">
        <v>177</v>
      </c>
      <c r="G1710" t="s">
        <v>40</v>
      </c>
      <c r="H1710" s="10">
        <v>1870.0</v>
      </c>
      <c r="I1710" s="10" t="s">
        <v>2909</v>
      </c>
      <c r="J1710" t="s">
        <v>42</v>
      </c>
    </row>
    <row r="1711">
      <c r="A1711" s="10" t="s">
        <v>2910</v>
      </c>
      <c r="B1711" s="10">
        <v>1850000.0</v>
      </c>
      <c r="C1711" s="10">
        <v>4.0</v>
      </c>
      <c r="D1711">
        <v>4.0</v>
      </c>
      <c r="E1711" s="10">
        <v>2.0</v>
      </c>
      <c r="F1711" s="10" t="s">
        <v>92</v>
      </c>
      <c r="G1711" s="8" t="s">
        <v>2989</v>
      </c>
      <c r="H1711" s="10">
        <v>1679.0</v>
      </c>
      <c r="I1711" s="10" t="s">
        <v>2909</v>
      </c>
      <c r="J1711" t="s">
        <v>42</v>
      </c>
    </row>
    <row r="1712">
      <c r="A1712" s="10" t="s">
        <v>2907</v>
      </c>
      <c r="B1712" s="10">
        <v>1850000.0</v>
      </c>
      <c r="C1712" s="10">
        <v>4.0</v>
      </c>
      <c r="D1712">
        <v>4.0</v>
      </c>
      <c r="E1712" s="10">
        <v>1.0</v>
      </c>
      <c r="F1712" s="10" t="s">
        <v>92</v>
      </c>
      <c r="G1712" s="8" t="s">
        <v>2989</v>
      </c>
      <c r="H1712" s="10">
        <v>2207.0</v>
      </c>
      <c r="I1712" s="10" t="s">
        <v>2909</v>
      </c>
      <c r="J1712" t="s">
        <v>256</v>
      </c>
    </row>
    <row r="1713">
      <c r="A1713" s="10" t="s">
        <v>2962</v>
      </c>
      <c r="B1713" s="10">
        <v>1850000.0</v>
      </c>
      <c r="C1713" s="10">
        <v>5.0</v>
      </c>
      <c r="D1713">
        <v>7.0</v>
      </c>
      <c r="E1713" s="10">
        <v>2.0</v>
      </c>
      <c r="F1713" s="10" t="s">
        <v>92</v>
      </c>
      <c r="G1713" s="8" t="s">
        <v>2989</v>
      </c>
      <c r="H1713" s="10">
        <v>3800.0</v>
      </c>
      <c r="I1713" s="10" t="s">
        <v>2909</v>
      </c>
      <c r="J1713" t="s">
        <v>42</v>
      </c>
    </row>
    <row r="1714">
      <c r="A1714" s="10" t="s">
        <v>2959</v>
      </c>
      <c r="B1714" s="10">
        <v>1850000.0</v>
      </c>
      <c r="C1714" s="10">
        <v>4.0</v>
      </c>
      <c r="D1714">
        <v>4.0</v>
      </c>
      <c r="E1714" s="10">
        <v>3.0</v>
      </c>
      <c r="F1714" s="10" t="s">
        <v>92</v>
      </c>
      <c r="G1714" s="8" t="s">
        <v>2989</v>
      </c>
      <c r="H1714" s="10">
        <v>1819.0</v>
      </c>
      <c r="I1714" s="10" t="s">
        <v>2909</v>
      </c>
      <c r="J1714" t="s">
        <v>36</v>
      </c>
    </row>
    <row r="1715">
      <c r="A1715" s="10" t="s">
        <v>2916</v>
      </c>
      <c r="B1715" s="10">
        <v>1850000.0</v>
      </c>
      <c r="C1715" s="10">
        <v>7.0</v>
      </c>
      <c r="D1715">
        <v>7.0</v>
      </c>
      <c r="E1715" s="10">
        <v>2.0</v>
      </c>
      <c r="F1715" s="10" t="s">
        <v>671</v>
      </c>
      <c r="G1715" t="s">
        <v>40</v>
      </c>
      <c r="H1715" s="10">
        <v>2640.0</v>
      </c>
      <c r="I1715" s="10" t="s">
        <v>2909</v>
      </c>
      <c r="J1715" t="s">
        <v>112</v>
      </c>
    </row>
    <row r="1716">
      <c r="A1716" s="10" t="s">
        <v>2921</v>
      </c>
      <c r="B1716" s="10">
        <v>1849000.0</v>
      </c>
      <c r="C1716" s="10">
        <v>4.0</v>
      </c>
      <c r="D1716">
        <v>4.0</v>
      </c>
      <c r="E1716" s="10">
        <v>2.0</v>
      </c>
      <c r="F1716" s="10" t="s">
        <v>177</v>
      </c>
      <c r="G1716" t="s">
        <v>40</v>
      </c>
      <c r="H1716" s="10">
        <v>1500.0</v>
      </c>
      <c r="I1716" s="10" t="s">
        <v>2909</v>
      </c>
      <c r="J1716" t="s">
        <v>42</v>
      </c>
    </row>
    <row r="1717">
      <c r="A1717" s="10" t="s">
        <v>2920</v>
      </c>
      <c r="B1717" s="10">
        <v>1840000.0</v>
      </c>
      <c r="C1717" s="10">
        <v>4.0</v>
      </c>
      <c r="D1717">
        <v>4.0</v>
      </c>
      <c r="E1717" s="10">
        <v>1.0</v>
      </c>
      <c r="F1717" s="10" t="s">
        <v>92</v>
      </c>
      <c r="G1717" s="8" t="s">
        <v>2989</v>
      </c>
      <c r="H1717" s="10">
        <v>2694.0</v>
      </c>
      <c r="I1717" s="10" t="s">
        <v>2909</v>
      </c>
      <c r="J1717" t="s">
        <v>42</v>
      </c>
    </row>
    <row r="1718">
      <c r="A1718" s="10" t="s">
        <v>2920</v>
      </c>
      <c r="B1718" s="10">
        <v>1840000.0</v>
      </c>
      <c r="C1718" s="10">
        <v>4.0</v>
      </c>
      <c r="D1718">
        <v>4.0</v>
      </c>
      <c r="E1718" s="10">
        <v>2.0</v>
      </c>
      <c r="F1718" s="10" t="s">
        <v>92</v>
      </c>
      <c r="G1718" s="8" t="s">
        <v>2989</v>
      </c>
      <c r="H1718" s="10">
        <v>2694.0</v>
      </c>
      <c r="I1718" s="10" t="s">
        <v>2909</v>
      </c>
      <c r="J1718" t="s">
        <v>42</v>
      </c>
    </row>
    <row r="1719">
      <c r="A1719" s="10" t="s">
        <v>2907</v>
      </c>
      <c r="B1719" s="10">
        <v>1833000.0</v>
      </c>
      <c r="C1719" s="10">
        <v>1.0</v>
      </c>
      <c r="D1719">
        <v>1.0</v>
      </c>
      <c r="E1719" s="10">
        <v>2.0</v>
      </c>
      <c r="F1719" s="10" t="s">
        <v>33</v>
      </c>
      <c r="G1719" s="8" t="s">
        <v>2989</v>
      </c>
      <c r="H1719" s="10">
        <v>925.0</v>
      </c>
      <c r="I1719" s="10" t="s">
        <v>2909</v>
      </c>
      <c r="J1719" t="s">
        <v>36</v>
      </c>
    </row>
    <row r="1720">
      <c r="A1720" s="10" t="s">
        <v>2920</v>
      </c>
      <c r="B1720" s="10">
        <v>1830000.0</v>
      </c>
      <c r="C1720" s="10">
        <v>3.0</v>
      </c>
      <c r="D1720">
        <v>4.0</v>
      </c>
      <c r="E1720" s="10">
        <v>2.0</v>
      </c>
      <c r="F1720" s="10" t="s">
        <v>92</v>
      </c>
      <c r="G1720" s="8" t="s">
        <v>2989</v>
      </c>
      <c r="H1720" s="10">
        <v>1668.0</v>
      </c>
      <c r="I1720" s="10" t="s">
        <v>2909</v>
      </c>
      <c r="J1720" t="s">
        <v>42</v>
      </c>
    </row>
    <row r="1721">
      <c r="A1721" s="10" t="s">
        <v>2920</v>
      </c>
      <c r="B1721" s="10">
        <v>1830000.0</v>
      </c>
      <c r="C1721" s="10">
        <v>4.0</v>
      </c>
      <c r="D1721">
        <v>4.0</v>
      </c>
      <c r="E1721" s="10">
        <v>2.0</v>
      </c>
      <c r="F1721" s="10" t="s">
        <v>92</v>
      </c>
      <c r="G1721" s="8" t="s">
        <v>2989</v>
      </c>
      <c r="H1721" s="10">
        <v>1830.0</v>
      </c>
      <c r="I1721" s="10" t="s">
        <v>2909</v>
      </c>
      <c r="J1721" t="s">
        <v>42</v>
      </c>
    </row>
    <row r="1722">
      <c r="A1722" s="10" t="s">
        <v>2920</v>
      </c>
      <c r="B1722" s="10">
        <v>1830000.0</v>
      </c>
      <c r="C1722" s="10">
        <v>5.0</v>
      </c>
      <c r="D1722">
        <v>4.0</v>
      </c>
      <c r="E1722" s="10">
        <v>1.0</v>
      </c>
      <c r="F1722" s="10" t="s">
        <v>92</v>
      </c>
      <c r="G1722" s="8" t="s">
        <v>2989</v>
      </c>
      <c r="H1722" s="10">
        <v>1830.0</v>
      </c>
      <c r="I1722" s="10" t="s">
        <v>2909</v>
      </c>
      <c r="J1722" t="s">
        <v>42</v>
      </c>
    </row>
    <row r="1723">
      <c r="A1723" s="10" t="s">
        <v>2920</v>
      </c>
      <c r="B1723" s="10">
        <v>1830000.0</v>
      </c>
      <c r="C1723" s="10">
        <v>5.0</v>
      </c>
      <c r="D1723">
        <v>4.0</v>
      </c>
      <c r="E1723" s="10">
        <v>2.0</v>
      </c>
      <c r="F1723" s="10" t="s">
        <v>92</v>
      </c>
      <c r="G1723" s="8" t="s">
        <v>2989</v>
      </c>
      <c r="H1723" s="10">
        <v>1832.0</v>
      </c>
      <c r="I1723" s="10" t="s">
        <v>2909</v>
      </c>
      <c r="J1723" t="s">
        <v>42</v>
      </c>
    </row>
    <row r="1724">
      <c r="A1724" s="10" t="s">
        <v>2921</v>
      </c>
      <c r="B1724" s="10">
        <v>1830000.0</v>
      </c>
      <c r="C1724" s="10">
        <v>4.0</v>
      </c>
      <c r="D1724">
        <v>3.0</v>
      </c>
      <c r="E1724" s="10">
        <v>1.0</v>
      </c>
      <c r="F1724" s="10" t="s">
        <v>177</v>
      </c>
      <c r="G1724" t="s">
        <v>40</v>
      </c>
      <c r="H1724" s="10">
        <v>1650.0</v>
      </c>
      <c r="I1724" s="10" t="s">
        <v>2909</v>
      </c>
      <c r="J1724" t="s">
        <v>256</v>
      </c>
    </row>
    <row r="1725">
      <c r="A1725" s="10" t="s">
        <v>2907</v>
      </c>
      <c r="B1725" s="10">
        <v>1830000.0</v>
      </c>
      <c r="C1725" s="10">
        <v>4.0</v>
      </c>
      <c r="D1725">
        <v>4.0</v>
      </c>
      <c r="E1725" s="10">
        <v>1.0</v>
      </c>
      <c r="F1725" s="10" t="s">
        <v>33</v>
      </c>
      <c r="G1725" s="8" t="s">
        <v>2989</v>
      </c>
      <c r="H1725" s="10">
        <v>1426.0</v>
      </c>
      <c r="I1725" s="10" t="s">
        <v>2909</v>
      </c>
      <c r="J1725" t="s">
        <v>36</v>
      </c>
    </row>
    <row r="1726">
      <c r="A1726" s="10" t="s">
        <v>2907</v>
      </c>
      <c r="B1726" s="10">
        <v>1830000.0</v>
      </c>
      <c r="C1726" s="10">
        <v>2.0</v>
      </c>
      <c r="D1726">
        <v>2.0</v>
      </c>
      <c r="E1726" s="10">
        <v>2.0</v>
      </c>
      <c r="F1726" s="10" t="s">
        <v>33</v>
      </c>
      <c r="G1726" s="8" t="s">
        <v>2989</v>
      </c>
      <c r="H1726" s="10">
        <v>1076.0</v>
      </c>
      <c r="I1726" s="10" t="s">
        <v>2909</v>
      </c>
      <c r="J1726" t="s">
        <v>42</v>
      </c>
    </row>
    <row r="1727">
      <c r="A1727" s="10" t="s">
        <v>2921</v>
      </c>
      <c r="B1727" s="10">
        <v>1830000.0</v>
      </c>
      <c r="C1727" s="10">
        <v>4.0</v>
      </c>
      <c r="D1727">
        <v>3.0</v>
      </c>
      <c r="E1727" s="10">
        <v>2.0</v>
      </c>
      <c r="F1727" s="10" t="s">
        <v>177</v>
      </c>
      <c r="G1727" t="s">
        <v>40</v>
      </c>
      <c r="H1727" s="10">
        <v>1650.0</v>
      </c>
      <c r="I1727" s="10" t="s">
        <v>2909</v>
      </c>
      <c r="J1727" t="s">
        <v>42</v>
      </c>
    </row>
    <row r="1728">
      <c r="A1728" s="10" t="s">
        <v>2907</v>
      </c>
      <c r="B1728" s="10">
        <v>1830000.0</v>
      </c>
      <c r="C1728" s="10">
        <v>4.0</v>
      </c>
      <c r="D1728">
        <v>3.0</v>
      </c>
      <c r="E1728" s="10">
        <v>2.0</v>
      </c>
      <c r="F1728" s="10" t="s">
        <v>33</v>
      </c>
      <c r="G1728" s="8" t="s">
        <v>2989</v>
      </c>
      <c r="H1728" s="10">
        <v>1650.0</v>
      </c>
      <c r="I1728" s="10" t="s">
        <v>2909</v>
      </c>
      <c r="J1728" t="s">
        <v>36</v>
      </c>
    </row>
    <row r="1729">
      <c r="A1729" s="10" t="s">
        <v>2920</v>
      </c>
      <c r="B1729" s="10">
        <v>1830000.0</v>
      </c>
      <c r="C1729" s="10">
        <v>4.0</v>
      </c>
      <c r="D1729">
        <v>5.0</v>
      </c>
      <c r="E1729" s="10">
        <v>3.0</v>
      </c>
      <c r="F1729" s="10" t="s">
        <v>92</v>
      </c>
      <c r="G1729" s="8" t="s">
        <v>2989</v>
      </c>
      <c r="H1729" s="10">
        <v>2648.0</v>
      </c>
      <c r="I1729" s="10" t="s">
        <v>2909</v>
      </c>
      <c r="J1729" t="s">
        <v>42</v>
      </c>
    </row>
    <row r="1730">
      <c r="A1730" s="10" t="s">
        <v>2920</v>
      </c>
      <c r="B1730" s="10">
        <v>1830000.0</v>
      </c>
      <c r="C1730" s="10">
        <v>4.0</v>
      </c>
      <c r="D1730">
        <v>5.0</v>
      </c>
      <c r="E1730" s="10">
        <v>2.0</v>
      </c>
      <c r="F1730" s="10" t="s">
        <v>92</v>
      </c>
      <c r="G1730" s="8" t="s">
        <v>2989</v>
      </c>
      <c r="H1730" s="10">
        <v>2495.0</v>
      </c>
      <c r="I1730" s="10" t="s">
        <v>2909</v>
      </c>
      <c r="J1730" t="s">
        <v>36</v>
      </c>
    </row>
    <row r="1731">
      <c r="A1731" s="10" t="s">
        <v>2921</v>
      </c>
      <c r="B1731" s="10">
        <v>1830000.0</v>
      </c>
      <c r="C1731" s="10">
        <v>4.0</v>
      </c>
      <c r="D1731">
        <v>3.0</v>
      </c>
      <c r="E1731" s="10">
        <v>3.0</v>
      </c>
      <c r="F1731" s="10" t="s">
        <v>177</v>
      </c>
      <c r="G1731" t="s">
        <v>40</v>
      </c>
      <c r="H1731" s="10">
        <v>1650.0</v>
      </c>
      <c r="I1731" s="10" t="s">
        <v>2909</v>
      </c>
      <c r="J1731" t="s">
        <v>42</v>
      </c>
    </row>
    <row r="1732">
      <c r="A1732" s="10" t="s">
        <v>2920</v>
      </c>
      <c r="B1732" s="10">
        <v>1830000.0</v>
      </c>
      <c r="C1732" s="10">
        <v>5.0</v>
      </c>
      <c r="D1732">
        <v>4.0</v>
      </c>
      <c r="E1732" s="10">
        <v>2.0</v>
      </c>
      <c r="F1732" s="10" t="s">
        <v>92</v>
      </c>
      <c r="G1732" s="8" t="s">
        <v>2989</v>
      </c>
      <c r="H1732" s="10">
        <v>1830.0</v>
      </c>
      <c r="I1732" s="10" t="s">
        <v>2909</v>
      </c>
      <c r="J1732" t="s">
        <v>256</v>
      </c>
    </row>
    <row r="1733">
      <c r="A1733" s="10" t="s">
        <v>2921</v>
      </c>
      <c r="B1733" s="10">
        <v>1830000.0</v>
      </c>
      <c r="C1733" s="10">
        <v>3.0</v>
      </c>
      <c r="D1733">
        <v>2.0</v>
      </c>
      <c r="E1733" s="10">
        <v>2.0</v>
      </c>
      <c r="F1733" s="10" t="s">
        <v>92</v>
      </c>
      <c r="G1733" s="8" t="s">
        <v>2989</v>
      </c>
      <c r="H1733" s="10">
        <v>1400.0</v>
      </c>
      <c r="I1733" s="10" t="s">
        <v>2909</v>
      </c>
      <c r="J1733" t="s">
        <v>36</v>
      </c>
    </row>
    <row r="1734">
      <c r="A1734" s="10" t="s">
        <v>2920</v>
      </c>
      <c r="B1734" s="10">
        <v>1830000.0</v>
      </c>
      <c r="C1734" s="10">
        <v>5.0</v>
      </c>
      <c r="D1734">
        <v>4.0</v>
      </c>
      <c r="E1734" s="10">
        <v>4.0</v>
      </c>
      <c r="F1734" s="10" t="s">
        <v>92</v>
      </c>
      <c r="G1734" s="8" t="s">
        <v>2989</v>
      </c>
      <c r="H1734" s="10">
        <v>2648.0</v>
      </c>
      <c r="I1734" s="10" t="s">
        <v>2909</v>
      </c>
      <c r="J1734" t="s">
        <v>42</v>
      </c>
    </row>
    <row r="1735">
      <c r="A1735" s="10" t="s">
        <v>2920</v>
      </c>
      <c r="B1735" s="10">
        <v>1830000.0</v>
      </c>
      <c r="C1735" s="10">
        <v>5.0</v>
      </c>
      <c r="D1735">
        <v>4.0</v>
      </c>
      <c r="E1735" s="10">
        <v>2.0</v>
      </c>
      <c r="F1735" s="10" t="s">
        <v>92</v>
      </c>
      <c r="G1735" s="8" t="s">
        <v>2989</v>
      </c>
      <c r="H1735" s="10">
        <v>1830.0</v>
      </c>
      <c r="I1735" s="10" t="s">
        <v>2909</v>
      </c>
      <c r="J1735" t="s">
        <v>42</v>
      </c>
    </row>
    <row r="1736">
      <c r="A1736" s="10" t="s">
        <v>2907</v>
      </c>
      <c r="B1736" s="10">
        <v>1830000.0</v>
      </c>
      <c r="C1736" s="10">
        <v>5.0</v>
      </c>
      <c r="D1736">
        <v>5.0</v>
      </c>
      <c r="E1736" s="10">
        <v>2.0</v>
      </c>
      <c r="F1736" s="10" t="s">
        <v>92</v>
      </c>
      <c r="G1736" s="8" t="s">
        <v>2989</v>
      </c>
      <c r="H1736" s="10">
        <v>2315.0</v>
      </c>
      <c r="I1736" s="10" t="s">
        <v>2909</v>
      </c>
      <c r="J1736" t="s">
        <v>42</v>
      </c>
    </row>
    <row r="1737">
      <c r="A1737" s="10" t="s">
        <v>2920</v>
      </c>
      <c r="B1737" s="10">
        <v>1829880.0</v>
      </c>
      <c r="C1737" s="10">
        <v>4.0</v>
      </c>
      <c r="D1737">
        <v>5.0</v>
      </c>
      <c r="E1737" s="10">
        <v>1.0</v>
      </c>
      <c r="F1737" s="10" t="s">
        <v>92</v>
      </c>
      <c r="G1737" s="8" t="s">
        <v>2989</v>
      </c>
      <c r="H1737" s="10">
        <v>2691.0</v>
      </c>
      <c r="I1737" s="10" t="s">
        <v>2909</v>
      </c>
      <c r="J1737" t="s">
        <v>42</v>
      </c>
    </row>
    <row r="1738">
      <c r="A1738" s="10" t="s">
        <v>2907</v>
      </c>
      <c r="B1738" s="10">
        <v>1828000.0</v>
      </c>
      <c r="C1738" s="10">
        <v>4.0</v>
      </c>
      <c r="D1738">
        <v>3.0</v>
      </c>
      <c r="E1738" s="10">
        <v>2.0</v>
      </c>
      <c r="F1738" s="10" t="s">
        <v>33</v>
      </c>
      <c r="G1738" s="8" t="s">
        <v>2989</v>
      </c>
      <c r="H1738" s="10">
        <v>1426.0</v>
      </c>
      <c r="I1738" s="10" t="s">
        <v>2909</v>
      </c>
      <c r="J1738" t="s">
        <v>36</v>
      </c>
    </row>
    <row r="1739">
      <c r="A1739" s="10" t="s">
        <v>2907</v>
      </c>
      <c r="B1739" s="10">
        <v>1828000.0</v>
      </c>
      <c r="C1739" s="10">
        <v>3.0</v>
      </c>
      <c r="D1739">
        <v>3.0</v>
      </c>
      <c r="E1739" s="10">
        <v>1.0</v>
      </c>
      <c r="F1739" s="10" t="s">
        <v>92</v>
      </c>
      <c r="G1739" s="8" t="s">
        <v>2989</v>
      </c>
      <c r="H1739" s="10">
        <v>1228.0</v>
      </c>
      <c r="I1739" s="10" t="s">
        <v>2909</v>
      </c>
      <c r="J1739" t="s">
        <v>36</v>
      </c>
    </row>
    <row r="1740">
      <c r="A1740" s="10" t="s">
        <v>2920</v>
      </c>
      <c r="B1740" s="10">
        <v>1823366.0</v>
      </c>
      <c r="C1740" s="10">
        <v>4.0</v>
      </c>
      <c r="D1740">
        <v>5.0</v>
      </c>
      <c r="E1740" s="10">
        <v>2.0</v>
      </c>
      <c r="F1740" s="10" t="s">
        <v>92</v>
      </c>
      <c r="G1740" s="8" t="s">
        <v>2989</v>
      </c>
      <c r="H1740" s="10">
        <v>2163.0</v>
      </c>
      <c r="I1740" s="10" t="s">
        <v>2909</v>
      </c>
      <c r="J1740" t="s">
        <v>42</v>
      </c>
    </row>
    <row r="1741">
      <c r="A1741" s="10" t="s">
        <v>2907</v>
      </c>
      <c r="B1741" s="10">
        <v>1820000.0</v>
      </c>
      <c r="C1741" s="10">
        <v>3.0</v>
      </c>
      <c r="D1741">
        <v>2.0</v>
      </c>
      <c r="E1741" s="10">
        <v>1.0</v>
      </c>
      <c r="F1741" s="10" t="s">
        <v>92</v>
      </c>
      <c r="G1741" s="8" t="s">
        <v>2989</v>
      </c>
      <c r="H1741" s="10">
        <v>1159.0</v>
      </c>
      <c r="I1741" s="10" t="s">
        <v>2909</v>
      </c>
      <c r="J1741" t="s">
        <v>36</v>
      </c>
    </row>
    <row r="1742">
      <c r="A1742" s="10" t="s">
        <v>2920</v>
      </c>
      <c r="B1742" s="10">
        <v>1820000.0</v>
      </c>
      <c r="C1742" s="10">
        <v>5.0</v>
      </c>
      <c r="D1742">
        <v>4.0</v>
      </c>
      <c r="E1742" s="10">
        <v>2.0</v>
      </c>
      <c r="F1742" s="10" t="s">
        <v>92</v>
      </c>
      <c r="G1742" s="8" t="s">
        <v>2989</v>
      </c>
      <c r="H1742" s="10">
        <v>1830.0</v>
      </c>
      <c r="I1742" s="10" t="s">
        <v>2909</v>
      </c>
      <c r="J1742" t="s">
        <v>42</v>
      </c>
    </row>
    <row r="1743">
      <c r="A1743" s="10" t="s">
        <v>2921</v>
      </c>
      <c r="B1743" s="10">
        <v>1820000.0</v>
      </c>
      <c r="C1743" s="10">
        <v>3.0</v>
      </c>
      <c r="D1743">
        <v>3.0</v>
      </c>
      <c r="E1743" s="10">
        <v>3.0</v>
      </c>
      <c r="F1743" s="10" t="s">
        <v>177</v>
      </c>
      <c r="G1743" t="s">
        <v>40</v>
      </c>
      <c r="H1743" s="10">
        <v>1650.0</v>
      </c>
      <c r="I1743" s="10" t="s">
        <v>2909</v>
      </c>
      <c r="J1743" t="s">
        <v>256</v>
      </c>
    </row>
    <row r="1744">
      <c r="A1744" s="10" t="s">
        <v>2907</v>
      </c>
      <c r="B1744" s="10">
        <v>1820000.0</v>
      </c>
      <c r="C1744" s="10">
        <v>3.0</v>
      </c>
      <c r="D1744">
        <v>2.0</v>
      </c>
      <c r="E1744" s="10">
        <v>2.0</v>
      </c>
      <c r="F1744" s="10" t="s">
        <v>33</v>
      </c>
      <c r="G1744" s="8" t="s">
        <v>2989</v>
      </c>
      <c r="H1744" s="10">
        <v>1190.0</v>
      </c>
      <c r="I1744" s="10" t="s">
        <v>2909</v>
      </c>
      <c r="J1744" t="s">
        <v>36</v>
      </c>
    </row>
    <row r="1745">
      <c r="A1745" s="10" t="s">
        <v>2907</v>
      </c>
      <c r="B1745" s="10">
        <v>1818500.0</v>
      </c>
      <c r="C1745" s="10">
        <v>4.0</v>
      </c>
      <c r="D1745">
        <v>3.0</v>
      </c>
      <c r="E1745" s="10">
        <v>2.0</v>
      </c>
      <c r="F1745" s="10" t="s">
        <v>92</v>
      </c>
      <c r="G1745" s="8" t="s">
        <v>2989</v>
      </c>
      <c r="H1745" s="10">
        <v>2250.0</v>
      </c>
      <c r="I1745" s="10" t="s">
        <v>2909</v>
      </c>
      <c r="J1745" t="s">
        <v>42</v>
      </c>
    </row>
    <row r="1746">
      <c r="A1746" s="10" t="s">
        <v>2907</v>
      </c>
      <c r="B1746" s="10">
        <v>1818500.0</v>
      </c>
      <c r="C1746" s="10">
        <v>3.0</v>
      </c>
      <c r="D1746">
        <v>4.0</v>
      </c>
      <c r="E1746" s="10">
        <v>2.0</v>
      </c>
      <c r="F1746" s="10" t="s">
        <v>92</v>
      </c>
      <c r="G1746" s="8" t="s">
        <v>2989</v>
      </c>
      <c r="H1746" s="10">
        <v>2250.0</v>
      </c>
      <c r="I1746" s="10" t="s">
        <v>2909</v>
      </c>
      <c r="J1746" t="s">
        <v>256</v>
      </c>
    </row>
    <row r="1747">
      <c r="A1747" s="10" t="s">
        <v>2907</v>
      </c>
      <c r="B1747" s="10">
        <v>1818450.0</v>
      </c>
      <c r="C1747" s="10">
        <v>4.0</v>
      </c>
      <c r="D1747">
        <v>3.0</v>
      </c>
      <c r="E1747" s="10">
        <v>2.0</v>
      </c>
      <c r="F1747" s="10" t="s">
        <v>92</v>
      </c>
      <c r="G1747" s="8" t="s">
        <v>2989</v>
      </c>
      <c r="H1747" s="10">
        <v>2250.0</v>
      </c>
      <c r="I1747" s="10" t="s">
        <v>2909</v>
      </c>
      <c r="J1747" t="s">
        <v>42</v>
      </c>
    </row>
    <row r="1748">
      <c r="A1748" s="10" t="s">
        <v>2951</v>
      </c>
      <c r="B1748" s="10">
        <v>1804275.0</v>
      </c>
      <c r="C1748" s="10">
        <v>3.0</v>
      </c>
      <c r="D1748">
        <v>2.0</v>
      </c>
      <c r="E1748" s="10">
        <v>2.0</v>
      </c>
      <c r="F1748" s="10" t="s">
        <v>92</v>
      </c>
      <c r="G1748" t="s">
        <v>40</v>
      </c>
      <c r="H1748" s="10">
        <v>1647.0</v>
      </c>
      <c r="I1748" s="10" t="s">
        <v>2909</v>
      </c>
      <c r="J1748" t="s">
        <v>42</v>
      </c>
    </row>
    <row r="1749">
      <c r="A1749" s="10" t="s">
        <v>2927</v>
      </c>
      <c r="B1749" s="10">
        <v>1800000.0</v>
      </c>
      <c r="C1749" s="10">
        <v>2.0</v>
      </c>
      <c r="D1749">
        <v>2.0</v>
      </c>
      <c r="E1749" s="10">
        <v>1.0</v>
      </c>
      <c r="F1749" s="10" t="s">
        <v>33</v>
      </c>
      <c r="G1749" s="8" t="s">
        <v>2989</v>
      </c>
      <c r="H1749" s="10">
        <v>1244.0</v>
      </c>
      <c r="I1749" s="10" t="s">
        <v>2909</v>
      </c>
      <c r="J1749" t="s">
        <v>36</v>
      </c>
    </row>
    <row r="1750">
      <c r="A1750" s="10" t="s">
        <v>2920</v>
      </c>
      <c r="B1750" s="10">
        <v>1800000.0</v>
      </c>
      <c r="C1750" s="10">
        <v>4.0</v>
      </c>
      <c r="D1750">
        <v>4.0</v>
      </c>
      <c r="E1750" s="10">
        <v>2.0</v>
      </c>
      <c r="F1750" s="10" t="s">
        <v>92</v>
      </c>
      <c r="G1750" s="8" t="s">
        <v>2989</v>
      </c>
      <c r="H1750" s="10">
        <v>1830.0</v>
      </c>
      <c r="I1750" s="10" t="s">
        <v>2909</v>
      </c>
      <c r="J1750" t="s">
        <v>42</v>
      </c>
    </row>
    <row r="1751">
      <c r="A1751" s="10" t="s">
        <v>2907</v>
      </c>
      <c r="B1751" s="10">
        <v>1800000.0</v>
      </c>
      <c r="C1751" s="10">
        <v>5.0</v>
      </c>
      <c r="D1751">
        <v>5.0</v>
      </c>
      <c r="E1751" s="10">
        <v>2.0</v>
      </c>
      <c r="F1751" s="10" t="s">
        <v>92</v>
      </c>
      <c r="G1751" s="8" t="s">
        <v>2989</v>
      </c>
      <c r="H1751" s="10">
        <v>2315.0</v>
      </c>
      <c r="I1751" s="10" t="s">
        <v>2909</v>
      </c>
      <c r="J1751" t="s">
        <v>256</v>
      </c>
    </row>
    <row r="1752">
      <c r="A1752" s="10" t="s">
        <v>2920</v>
      </c>
      <c r="B1752" s="10">
        <v>1800000.0</v>
      </c>
      <c r="C1752" s="10">
        <v>4.0</v>
      </c>
      <c r="D1752">
        <v>4.0</v>
      </c>
      <c r="E1752" s="10">
        <v>3.0</v>
      </c>
      <c r="F1752" s="10" t="s">
        <v>92</v>
      </c>
      <c r="G1752" s="8" t="s">
        <v>2989</v>
      </c>
      <c r="H1752" s="10">
        <v>2243.0</v>
      </c>
      <c r="I1752" s="10" t="s">
        <v>2909</v>
      </c>
      <c r="J1752" t="s">
        <v>42</v>
      </c>
    </row>
    <row r="1753">
      <c r="A1753" s="10" t="s">
        <v>2917</v>
      </c>
      <c r="B1753" s="10">
        <v>1800000.0</v>
      </c>
      <c r="C1753" s="10">
        <v>4.0</v>
      </c>
      <c r="D1753">
        <v>3.0</v>
      </c>
      <c r="E1753" s="10">
        <v>2.0</v>
      </c>
      <c r="F1753" s="10" t="s">
        <v>177</v>
      </c>
      <c r="G1753" t="s">
        <v>40</v>
      </c>
      <c r="H1753" s="10">
        <v>2090.0</v>
      </c>
      <c r="I1753" s="10" t="s">
        <v>2909</v>
      </c>
      <c r="J1753" t="s">
        <v>42</v>
      </c>
    </row>
    <row r="1754">
      <c r="A1754" s="10" t="s">
        <v>2917</v>
      </c>
      <c r="B1754" s="10">
        <v>1800000.0</v>
      </c>
      <c r="C1754" s="10">
        <v>4.0</v>
      </c>
      <c r="D1754">
        <v>3.0</v>
      </c>
      <c r="E1754" s="10">
        <v>2.0</v>
      </c>
      <c r="F1754" s="10" t="s">
        <v>177</v>
      </c>
      <c r="G1754" t="s">
        <v>40</v>
      </c>
      <c r="H1754" s="10">
        <v>1875.0</v>
      </c>
      <c r="I1754" s="10" t="s">
        <v>2909</v>
      </c>
      <c r="J1754" t="s">
        <v>42</v>
      </c>
    </row>
    <row r="1755">
      <c r="A1755" s="10" t="s">
        <v>2920</v>
      </c>
      <c r="B1755" s="10">
        <v>1800000.0</v>
      </c>
      <c r="C1755" s="10">
        <v>4.0</v>
      </c>
      <c r="D1755">
        <v>4.0</v>
      </c>
      <c r="E1755" s="10">
        <v>2.0</v>
      </c>
      <c r="F1755" s="10" t="s">
        <v>92</v>
      </c>
      <c r="G1755" s="8" t="s">
        <v>2989</v>
      </c>
      <c r="H1755" s="10">
        <v>2038.0</v>
      </c>
      <c r="I1755" s="10" t="s">
        <v>2909</v>
      </c>
      <c r="J1755" t="s">
        <v>42</v>
      </c>
    </row>
    <row r="1756">
      <c r="A1756" s="10" t="s">
        <v>2920</v>
      </c>
      <c r="B1756" s="10">
        <v>1800000.0</v>
      </c>
      <c r="C1756" s="10">
        <v>5.0</v>
      </c>
      <c r="D1756">
        <v>4.0</v>
      </c>
      <c r="E1756" s="10">
        <v>4.0</v>
      </c>
      <c r="F1756" s="10" t="s">
        <v>92</v>
      </c>
      <c r="G1756" s="8" t="s">
        <v>2989</v>
      </c>
      <c r="H1756" s="10">
        <v>1830.0</v>
      </c>
      <c r="I1756" s="10" t="s">
        <v>2909</v>
      </c>
      <c r="J1756" t="s">
        <v>256</v>
      </c>
    </row>
    <row r="1757">
      <c r="A1757" s="10" t="s">
        <v>2920</v>
      </c>
      <c r="B1757" s="10">
        <v>1800000.0</v>
      </c>
      <c r="C1757" s="10">
        <v>4.0</v>
      </c>
      <c r="D1757">
        <v>3.0</v>
      </c>
      <c r="E1757" s="10">
        <v>2.0</v>
      </c>
      <c r="F1757" s="10" t="s">
        <v>92</v>
      </c>
      <c r="G1757" s="8" t="s">
        <v>2989</v>
      </c>
      <c r="H1757" s="10">
        <v>1830.0</v>
      </c>
      <c r="I1757" s="10" t="s">
        <v>2909</v>
      </c>
      <c r="J1757" t="s">
        <v>256</v>
      </c>
    </row>
    <row r="1758">
      <c r="A1758" s="10" t="s">
        <v>2920</v>
      </c>
      <c r="B1758" s="10">
        <v>1800000.0</v>
      </c>
      <c r="C1758" s="10">
        <v>5.0</v>
      </c>
      <c r="D1758">
        <v>4.0</v>
      </c>
      <c r="E1758" s="10">
        <v>2.0</v>
      </c>
      <c r="F1758" s="10" t="s">
        <v>92</v>
      </c>
      <c r="G1758" s="8" t="s">
        <v>2989</v>
      </c>
      <c r="H1758" s="10">
        <v>1830.0</v>
      </c>
      <c r="I1758" s="10" t="s">
        <v>2909</v>
      </c>
      <c r="J1758" t="s">
        <v>42</v>
      </c>
    </row>
    <row r="1759">
      <c r="A1759" s="10" t="s">
        <v>2924</v>
      </c>
      <c r="B1759" s="10">
        <v>1800000.0</v>
      </c>
      <c r="C1759" s="10">
        <v>6.0</v>
      </c>
      <c r="D1759">
        <v>6.0</v>
      </c>
      <c r="E1759" s="10">
        <v>1.0</v>
      </c>
      <c r="F1759" s="10" t="s">
        <v>56</v>
      </c>
      <c r="G1759" t="s">
        <v>40</v>
      </c>
      <c r="H1759" s="10">
        <v>2550.0</v>
      </c>
      <c r="I1759" s="10" t="s">
        <v>2909</v>
      </c>
      <c r="J1759" t="s">
        <v>112</v>
      </c>
    </row>
    <row r="1760">
      <c r="A1760" s="10" t="s">
        <v>2921</v>
      </c>
      <c r="B1760" s="10">
        <v>1800000.0</v>
      </c>
      <c r="C1760" s="10">
        <v>3.0</v>
      </c>
      <c r="D1760">
        <v>3.0</v>
      </c>
      <c r="E1760" s="10">
        <v>1.0</v>
      </c>
      <c r="F1760" s="10" t="s">
        <v>557</v>
      </c>
      <c r="G1760" s="8" t="s">
        <v>2989</v>
      </c>
      <c r="H1760" s="10">
        <v>1900.0</v>
      </c>
      <c r="I1760" s="10" t="s">
        <v>2909</v>
      </c>
      <c r="J1760" t="s">
        <v>42</v>
      </c>
    </row>
    <row r="1761">
      <c r="A1761" s="10" t="s">
        <v>2916</v>
      </c>
      <c r="B1761" s="10">
        <v>1800000.0</v>
      </c>
      <c r="C1761" s="10">
        <v>5.0</v>
      </c>
      <c r="D1761">
        <v>4.0</v>
      </c>
      <c r="E1761" s="10">
        <v>1.0</v>
      </c>
      <c r="F1761" s="10" t="s">
        <v>671</v>
      </c>
      <c r="G1761" t="s">
        <v>40</v>
      </c>
      <c r="H1761" s="10">
        <v>2496.0</v>
      </c>
      <c r="I1761" s="10" t="s">
        <v>2909</v>
      </c>
      <c r="J1761" t="s">
        <v>42</v>
      </c>
    </row>
    <row r="1762">
      <c r="A1762" s="10" t="s">
        <v>2924</v>
      </c>
      <c r="B1762" s="10">
        <v>1800000.0</v>
      </c>
      <c r="C1762" s="10">
        <v>6.0</v>
      </c>
      <c r="D1762">
        <v>5.0</v>
      </c>
      <c r="E1762" s="10">
        <v>2.0</v>
      </c>
      <c r="F1762" s="10" t="s">
        <v>56</v>
      </c>
      <c r="G1762" t="s">
        <v>40</v>
      </c>
      <c r="H1762" s="10">
        <v>2550.0</v>
      </c>
      <c r="I1762" s="10" t="s">
        <v>2909</v>
      </c>
      <c r="J1762" t="s">
        <v>42</v>
      </c>
    </row>
    <row r="1763">
      <c r="A1763" s="10" t="s">
        <v>2936</v>
      </c>
      <c r="B1763" s="10">
        <v>1800000.0</v>
      </c>
      <c r="C1763" s="10">
        <v>6.0</v>
      </c>
      <c r="D1763">
        <v>3.0</v>
      </c>
      <c r="E1763" s="10">
        <v>4.0</v>
      </c>
      <c r="F1763" s="10" t="s">
        <v>177</v>
      </c>
      <c r="G1763" t="s">
        <v>40</v>
      </c>
      <c r="H1763" s="10">
        <v>1875.0</v>
      </c>
      <c r="I1763" s="10" t="s">
        <v>2909</v>
      </c>
      <c r="J1763" t="s">
        <v>42</v>
      </c>
    </row>
    <row r="1764">
      <c r="A1764" s="10" t="s">
        <v>2946</v>
      </c>
      <c r="B1764" s="10">
        <v>1800000.0</v>
      </c>
      <c r="C1764" s="10">
        <v>4.0</v>
      </c>
      <c r="D1764">
        <v>4.0</v>
      </c>
      <c r="E1764" s="10">
        <v>4.0</v>
      </c>
      <c r="F1764" s="10" t="s">
        <v>92</v>
      </c>
      <c r="G1764" s="8" t="s">
        <v>2989</v>
      </c>
      <c r="H1764" s="10">
        <v>1820.0</v>
      </c>
      <c r="I1764" s="10" t="s">
        <v>2909</v>
      </c>
      <c r="J1764" t="s">
        <v>42</v>
      </c>
    </row>
    <row r="1765">
      <c r="A1765" s="10" t="s">
        <v>2907</v>
      </c>
      <c r="B1765" s="10">
        <v>1800000.0</v>
      </c>
      <c r="C1765" s="10">
        <v>4.0</v>
      </c>
      <c r="D1765">
        <v>4.0</v>
      </c>
      <c r="E1765" s="10">
        <v>4.0</v>
      </c>
      <c r="F1765" s="10" t="s">
        <v>33</v>
      </c>
      <c r="G1765" s="8" t="s">
        <v>2989</v>
      </c>
      <c r="H1765" s="10">
        <v>1701.0</v>
      </c>
      <c r="I1765" s="10" t="s">
        <v>2909</v>
      </c>
      <c r="J1765" t="s">
        <v>112</v>
      </c>
    </row>
    <row r="1766">
      <c r="A1766" s="10" t="s">
        <v>2907</v>
      </c>
      <c r="B1766" s="10">
        <v>1800000.0</v>
      </c>
      <c r="C1766" s="10">
        <v>4.0</v>
      </c>
      <c r="D1766">
        <v>4.0</v>
      </c>
      <c r="E1766" s="10">
        <v>2.0</v>
      </c>
      <c r="F1766" s="10" t="s">
        <v>33</v>
      </c>
      <c r="G1766" s="8" t="s">
        <v>2989</v>
      </c>
      <c r="H1766" s="10">
        <v>1701.0</v>
      </c>
      <c r="I1766" s="10" t="s">
        <v>2909</v>
      </c>
      <c r="J1766" t="s">
        <v>112</v>
      </c>
    </row>
    <row r="1767">
      <c r="A1767" s="10" t="s">
        <v>2953</v>
      </c>
      <c r="B1767" s="10">
        <v>1800000.0</v>
      </c>
      <c r="C1767" s="10">
        <v>6.0</v>
      </c>
      <c r="D1767">
        <v>5.0</v>
      </c>
      <c r="E1767" s="10">
        <v>2.0</v>
      </c>
      <c r="F1767" s="10" t="s">
        <v>671</v>
      </c>
      <c r="G1767" t="s">
        <v>40</v>
      </c>
      <c r="H1767" s="10">
        <v>1650.0</v>
      </c>
      <c r="I1767" s="10" t="s">
        <v>2909</v>
      </c>
      <c r="J1767" t="s">
        <v>42</v>
      </c>
    </row>
    <row r="1768">
      <c r="A1768" s="10" t="s">
        <v>2946</v>
      </c>
      <c r="B1768" s="10">
        <v>1800000.0</v>
      </c>
      <c r="C1768" s="10">
        <v>4.0</v>
      </c>
      <c r="D1768">
        <v>3.0</v>
      </c>
      <c r="E1768" s="10">
        <v>2.0</v>
      </c>
      <c r="F1768" s="10" t="s">
        <v>92</v>
      </c>
      <c r="G1768" s="8" t="s">
        <v>2989</v>
      </c>
      <c r="H1768" s="10">
        <v>2111.0</v>
      </c>
      <c r="I1768" s="10" t="s">
        <v>2909</v>
      </c>
      <c r="J1768" t="s">
        <v>36</v>
      </c>
    </row>
    <row r="1769">
      <c r="A1769" s="10" t="s">
        <v>2953</v>
      </c>
      <c r="B1769" s="10">
        <v>1800000.0</v>
      </c>
      <c r="C1769" s="10">
        <v>5.0</v>
      </c>
      <c r="D1769">
        <v>5.0</v>
      </c>
      <c r="E1769" s="10">
        <v>1.0</v>
      </c>
      <c r="F1769" s="10" t="s">
        <v>671</v>
      </c>
      <c r="G1769" t="s">
        <v>40</v>
      </c>
      <c r="H1769" s="10">
        <v>1650.0</v>
      </c>
      <c r="I1769" s="10" t="s">
        <v>2909</v>
      </c>
      <c r="J1769" t="s">
        <v>36</v>
      </c>
    </row>
    <row r="1770">
      <c r="A1770" s="10" t="s">
        <v>2953</v>
      </c>
      <c r="B1770" s="10">
        <v>1800000.0</v>
      </c>
      <c r="C1770" s="10">
        <v>5.0</v>
      </c>
      <c r="D1770">
        <v>5.0</v>
      </c>
      <c r="E1770" s="10">
        <v>6.0</v>
      </c>
      <c r="F1770" s="10" t="s">
        <v>177</v>
      </c>
      <c r="G1770" t="s">
        <v>40</v>
      </c>
      <c r="H1770" s="10">
        <v>1650.0</v>
      </c>
      <c r="I1770" s="10" t="s">
        <v>2909</v>
      </c>
      <c r="J1770" t="s">
        <v>36</v>
      </c>
    </row>
    <row r="1771">
      <c r="A1771" s="10" t="s">
        <v>2953</v>
      </c>
      <c r="B1771" s="10">
        <v>1800000.0</v>
      </c>
      <c r="C1771" s="10">
        <v>5.0</v>
      </c>
      <c r="D1771">
        <v>4.0</v>
      </c>
      <c r="E1771" s="10">
        <v>2.0</v>
      </c>
      <c r="F1771" s="10" t="s">
        <v>671</v>
      </c>
      <c r="G1771" t="s">
        <v>40</v>
      </c>
      <c r="H1771" s="10">
        <v>1650.0</v>
      </c>
      <c r="I1771" s="10" t="s">
        <v>2909</v>
      </c>
      <c r="J1771" t="s">
        <v>36</v>
      </c>
    </row>
    <row r="1772">
      <c r="A1772" s="10" t="s">
        <v>2919</v>
      </c>
      <c r="B1772" s="10">
        <v>1800000.0</v>
      </c>
      <c r="C1772" s="10">
        <v>5.0</v>
      </c>
      <c r="D1772">
        <v>5.0</v>
      </c>
      <c r="E1772" s="10">
        <v>2.0</v>
      </c>
      <c r="F1772" s="10" t="s">
        <v>92</v>
      </c>
      <c r="G1772" s="8" t="s">
        <v>2989</v>
      </c>
      <c r="H1772" s="10">
        <v>2400.0</v>
      </c>
      <c r="I1772" s="10" t="s">
        <v>2909</v>
      </c>
      <c r="J1772" t="s">
        <v>42</v>
      </c>
    </row>
    <row r="1773">
      <c r="A1773" s="10" t="s">
        <v>2928</v>
      </c>
      <c r="B1773" s="10">
        <v>1800000.0</v>
      </c>
      <c r="C1773" s="10">
        <v>2.0</v>
      </c>
      <c r="D1773">
        <v>2.0</v>
      </c>
      <c r="E1773" s="10">
        <v>6.0</v>
      </c>
      <c r="F1773" s="10" t="s">
        <v>33</v>
      </c>
      <c r="G1773" s="8" t="s">
        <v>2989</v>
      </c>
      <c r="H1773" s="10">
        <v>1485.0</v>
      </c>
      <c r="I1773" s="10" t="s">
        <v>2909</v>
      </c>
      <c r="J1773" t="s">
        <v>42</v>
      </c>
    </row>
    <row r="1774">
      <c r="A1774" s="10" t="s">
        <v>2928</v>
      </c>
      <c r="B1774" s="10">
        <v>1800000.0</v>
      </c>
      <c r="C1774" s="10">
        <v>3.0</v>
      </c>
      <c r="D1774">
        <v>2.0</v>
      </c>
      <c r="E1774" s="10">
        <v>1.0</v>
      </c>
      <c r="F1774" s="10" t="s">
        <v>33</v>
      </c>
      <c r="G1774" s="8" t="s">
        <v>2989</v>
      </c>
      <c r="H1774" s="10">
        <v>1399.0</v>
      </c>
      <c r="I1774" s="10" t="s">
        <v>2909</v>
      </c>
      <c r="J1774" t="s">
        <v>36</v>
      </c>
    </row>
    <row r="1775">
      <c r="A1775" s="10" t="s">
        <v>2941</v>
      </c>
      <c r="B1775" s="10">
        <v>1800000.0</v>
      </c>
      <c r="C1775" s="10">
        <v>4.0</v>
      </c>
      <c r="D1775">
        <v>3.0</v>
      </c>
      <c r="E1775" s="10">
        <v>2.0</v>
      </c>
      <c r="F1775" s="10" t="s">
        <v>177</v>
      </c>
      <c r="G1775" t="s">
        <v>40</v>
      </c>
      <c r="H1775" s="10">
        <v>1650.0</v>
      </c>
      <c r="I1775" s="10" t="s">
        <v>2909</v>
      </c>
      <c r="J1775" t="s">
        <v>42</v>
      </c>
    </row>
    <row r="1776">
      <c r="A1776" s="10" t="s">
        <v>2920</v>
      </c>
      <c r="B1776" s="10">
        <v>1800000.0</v>
      </c>
      <c r="C1776" s="10">
        <v>5.0</v>
      </c>
      <c r="D1776">
        <v>5.0</v>
      </c>
      <c r="E1776" s="10">
        <v>1.0</v>
      </c>
      <c r="F1776" s="10" t="s">
        <v>92</v>
      </c>
      <c r="G1776" s="8" t="s">
        <v>2989</v>
      </c>
      <c r="H1776" s="10">
        <v>4300.0</v>
      </c>
      <c r="I1776" s="10" t="s">
        <v>2909</v>
      </c>
      <c r="J1776" t="s">
        <v>42</v>
      </c>
    </row>
    <row r="1777">
      <c r="A1777" s="10" t="s">
        <v>2916</v>
      </c>
      <c r="B1777" s="10">
        <v>1800000.0</v>
      </c>
      <c r="C1777" s="10">
        <v>4.0</v>
      </c>
      <c r="D1777">
        <v>4.0</v>
      </c>
      <c r="E1777" s="10">
        <v>2.0</v>
      </c>
      <c r="F1777" s="10" t="s">
        <v>92</v>
      </c>
      <c r="G1777" s="8" t="s">
        <v>2989</v>
      </c>
      <c r="H1777" s="10">
        <v>2556.0</v>
      </c>
      <c r="I1777" s="10" t="s">
        <v>2909</v>
      </c>
      <c r="J1777" t="s">
        <v>36</v>
      </c>
    </row>
    <row r="1778">
      <c r="A1778" s="10" t="s">
        <v>2917</v>
      </c>
      <c r="B1778" s="10">
        <v>1800000.0</v>
      </c>
      <c r="C1778" s="10">
        <v>3.0</v>
      </c>
      <c r="D1778">
        <v>4.0</v>
      </c>
      <c r="E1778" s="10">
        <v>2.0</v>
      </c>
      <c r="F1778" s="10" t="s">
        <v>33</v>
      </c>
      <c r="G1778" s="8" t="s">
        <v>2989</v>
      </c>
      <c r="H1778" s="10">
        <v>2277.0</v>
      </c>
      <c r="I1778" s="10" t="s">
        <v>2909</v>
      </c>
      <c r="J1778" t="s">
        <v>42</v>
      </c>
    </row>
    <row r="1779">
      <c r="A1779" s="10" t="s">
        <v>2919</v>
      </c>
      <c r="B1779" s="10">
        <v>1800000.0</v>
      </c>
      <c r="C1779" s="10">
        <v>4.0</v>
      </c>
      <c r="D1779">
        <v>4.0</v>
      </c>
      <c r="E1779" s="10">
        <v>2.0</v>
      </c>
      <c r="F1779" s="10" t="s">
        <v>92</v>
      </c>
      <c r="G1779" s="8" t="s">
        <v>2989</v>
      </c>
      <c r="H1779" s="10">
        <v>2300.0</v>
      </c>
      <c r="I1779" s="10" t="s">
        <v>2909</v>
      </c>
      <c r="J1779" t="s">
        <v>36</v>
      </c>
    </row>
    <row r="1780">
      <c r="A1780" s="10" t="s">
        <v>2920</v>
      </c>
      <c r="B1780" s="10">
        <v>1800000.0</v>
      </c>
      <c r="C1780" s="10">
        <v>4.0</v>
      </c>
      <c r="D1780">
        <v>5.0</v>
      </c>
      <c r="E1780" s="10">
        <v>2.0</v>
      </c>
      <c r="F1780" s="10" t="s">
        <v>92</v>
      </c>
      <c r="G1780" s="8" t="s">
        <v>2989</v>
      </c>
      <c r="H1780" s="10">
        <v>2055.0</v>
      </c>
      <c r="I1780" s="10" t="s">
        <v>2909</v>
      </c>
      <c r="J1780" t="s">
        <v>36</v>
      </c>
    </row>
    <row r="1781">
      <c r="A1781" s="10" t="s">
        <v>2916</v>
      </c>
      <c r="B1781" s="10">
        <v>1800000.0</v>
      </c>
      <c r="C1781" s="10">
        <v>5.0</v>
      </c>
      <c r="D1781">
        <v>4.0</v>
      </c>
      <c r="E1781" s="10">
        <v>2.0</v>
      </c>
      <c r="F1781" s="10" t="s">
        <v>557</v>
      </c>
      <c r="G1781" t="s">
        <v>40</v>
      </c>
      <c r="H1781" s="10">
        <v>2040.0</v>
      </c>
      <c r="I1781" s="10" t="s">
        <v>2909</v>
      </c>
      <c r="J1781" t="s">
        <v>42</v>
      </c>
    </row>
    <row r="1782">
      <c r="A1782" s="10" t="s">
        <v>2916</v>
      </c>
      <c r="B1782" s="10">
        <v>1800000.0</v>
      </c>
      <c r="C1782" s="10">
        <v>5.0</v>
      </c>
      <c r="D1782">
        <v>4.0</v>
      </c>
      <c r="E1782" s="10">
        <v>2.0</v>
      </c>
      <c r="F1782" s="10" t="s">
        <v>557</v>
      </c>
      <c r="G1782" t="s">
        <v>40</v>
      </c>
      <c r="H1782" s="10">
        <v>2040.0</v>
      </c>
      <c r="I1782" s="10" t="s">
        <v>2909</v>
      </c>
      <c r="J1782" t="s">
        <v>42</v>
      </c>
    </row>
    <row r="1783">
      <c r="A1783" s="10" t="s">
        <v>2935</v>
      </c>
      <c r="B1783" s="10">
        <v>1800000.0</v>
      </c>
      <c r="C1783" s="10">
        <v>5.0</v>
      </c>
      <c r="D1783">
        <v>6.0</v>
      </c>
      <c r="E1783" s="10">
        <v>2.0</v>
      </c>
      <c r="F1783" s="10" t="s">
        <v>56</v>
      </c>
      <c r="G1783" t="s">
        <v>40</v>
      </c>
      <c r="H1783" s="10">
        <v>3475.0</v>
      </c>
      <c r="I1783" s="10" t="s">
        <v>2909</v>
      </c>
      <c r="J1783" t="s">
        <v>42</v>
      </c>
    </row>
    <row r="1784">
      <c r="A1784" s="10" t="s">
        <v>2930</v>
      </c>
      <c r="B1784" s="10">
        <v>1800000.0</v>
      </c>
      <c r="C1784" s="10">
        <v>7.0</v>
      </c>
      <c r="D1784">
        <v>6.0</v>
      </c>
      <c r="E1784" s="10">
        <v>2.0</v>
      </c>
      <c r="F1784" s="10" t="s">
        <v>671</v>
      </c>
      <c r="G1784" t="s">
        <v>40</v>
      </c>
      <c r="H1784" s="10">
        <v>3844.0</v>
      </c>
      <c r="I1784" s="10" t="s">
        <v>2909</v>
      </c>
      <c r="J1784" t="s">
        <v>42</v>
      </c>
    </row>
    <row r="1785">
      <c r="A1785" s="10" t="s">
        <v>2917</v>
      </c>
      <c r="B1785" s="10">
        <v>1800000.0</v>
      </c>
      <c r="C1785" s="10">
        <v>4.0</v>
      </c>
      <c r="D1785">
        <v>3.0</v>
      </c>
      <c r="E1785" s="10">
        <v>1.0</v>
      </c>
      <c r="F1785" s="10" t="s">
        <v>177</v>
      </c>
      <c r="G1785" t="s">
        <v>40</v>
      </c>
      <c r="H1785" s="10">
        <v>1800.0</v>
      </c>
      <c r="I1785" s="10" t="s">
        <v>2909</v>
      </c>
      <c r="J1785" t="s">
        <v>112</v>
      </c>
    </row>
    <row r="1786">
      <c r="A1786" s="10" t="s">
        <v>2924</v>
      </c>
      <c r="B1786" s="10">
        <v>1800000.0</v>
      </c>
      <c r="C1786" s="10">
        <v>4.0</v>
      </c>
      <c r="D1786">
        <v>3.0</v>
      </c>
      <c r="E1786" s="10">
        <v>2.0</v>
      </c>
      <c r="F1786" s="10" t="s">
        <v>177</v>
      </c>
      <c r="G1786" t="s">
        <v>40</v>
      </c>
      <c r="H1786" s="10">
        <v>3360.0</v>
      </c>
      <c r="I1786" s="10" t="s">
        <v>2909</v>
      </c>
      <c r="J1786" t="s">
        <v>42</v>
      </c>
    </row>
    <row r="1787">
      <c r="A1787" s="10" t="s">
        <v>2920</v>
      </c>
      <c r="B1787" s="10">
        <v>1800000.0</v>
      </c>
      <c r="C1787" s="10">
        <v>4.0</v>
      </c>
      <c r="D1787">
        <v>4.0</v>
      </c>
      <c r="E1787" s="10">
        <v>1.0</v>
      </c>
      <c r="F1787" s="10" t="s">
        <v>92</v>
      </c>
      <c r="G1787" s="8" t="s">
        <v>2989</v>
      </c>
      <c r="H1787" s="10">
        <v>2020.0</v>
      </c>
      <c r="I1787" s="10" t="s">
        <v>2909</v>
      </c>
      <c r="J1787" t="s">
        <v>256</v>
      </c>
    </row>
    <row r="1788">
      <c r="A1788" s="10" t="s">
        <v>2907</v>
      </c>
      <c r="B1788" s="10">
        <v>1800000.0</v>
      </c>
      <c r="C1788" s="10">
        <v>4.0</v>
      </c>
      <c r="D1788">
        <v>4.0</v>
      </c>
      <c r="E1788" s="10">
        <v>2.0</v>
      </c>
      <c r="F1788" s="10" t="s">
        <v>470</v>
      </c>
      <c r="G1788" s="8" t="s">
        <v>2989</v>
      </c>
      <c r="H1788" s="10">
        <v>2691.0</v>
      </c>
      <c r="I1788" s="10" t="s">
        <v>2909</v>
      </c>
      <c r="J1788" t="s">
        <v>36</v>
      </c>
    </row>
    <row r="1789">
      <c r="A1789" s="10" t="s">
        <v>2916</v>
      </c>
      <c r="B1789" s="10">
        <v>1800000.0</v>
      </c>
      <c r="C1789" s="10">
        <v>4.0</v>
      </c>
      <c r="D1789">
        <v>4.0</v>
      </c>
      <c r="E1789" s="10">
        <v>2.0</v>
      </c>
      <c r="F1789" s="10" t="s">
        <v>671</v>
      </c>
      <c r="G1789" t="s">
        <v>40</v>
      </c>
      <c r="H1789" s="10">
        <v>2040.0</v>
      </c>
      <c r="I1789" s="10" t="s">
        <v>2909</v>
      </c>
      <c r="J1789" t="s">
        <v>36</v>
      </c>
    </row>
    <row r="1790">
      <c r="A1790" s="10" t="s">
        <v>2907</v>
      </c>
      <c r="B1790" s="10">
        <v>1799000.0</v>
      </c>
      <c r="C1790" s="10">
        <v>1.0</v>
      </c>
      <c r="D1790">
        <v>1.0</v>
      </c>
      <c r="E1790" s="10">
        <v>2.0</v>
      </c>
      <c r="F1790" s="10" t="s">
        <v>33</v>
      </c>
      <c r="G1790" s="8" t="s">
        <v>2989</v>
      </c>
      <c r="H1790" s="10">
        <v>720.0</v>
      </c>
      <c r="I1790" s="10" t="s">
        <v>2909</v>
      </c>
      <c r="J1790" t="s">
        <v>36</v>
      </c>
    </row>
    <row r="1791">
      <c r="A1791" s="10" t="s">
        <v>2921</v>
      </c>
      <c r="B1791" s="10">
        <v>1798000.0</v>
      </c>
      <c r="C1791" s="10">
        <v>4.0</v>
      </c>
      <c r="D1791">
        <v>3.0</v>
      </c>
      <c r="E1791" s="10">
        <v>2.0</v>
      </c>
      <c r="F1791" s="10" t="s">
        <v>557</v>
      </c>
      <c r="G1791" s="8" t="s">
        <v>2989</v>
      </c>
      <c r="H1791" s="10">
        <v>2200.0</v>
      </c>
      <c r="I1791" s="10" t="s">
        <v>2909</v>
      </c>
      <c r="J1791" t="s">
        <v>42</v>
      </c>
    </row>
    <row r="1792">
      <c r="A1792" s="10" t="s">
        <v>2920</v>
      </c>
      <c r="B1792" s="10">
        <v>1790820.0</v>
      </c>
      <c r="C1792" s="10">
        <v>5.0</v>
      </c>
      <c r="D1792">
        <v>4.0</v>
      </c>
      <c r="E1792" s="10">
        <v>2.0</v>
      </c>
      <c r="F1792" s="10" t="s">
        <v>92</v>
      </c>
      <c r="G1792" s="8" t="s">
        <v>2989</v>
      </c>
      <c r="H1792" s="10">
        <v>2163.0</v>
      </c>
      <c r="I1792" s="10" t="s">
        <v>2909</v>
      </c>
      <c r="J1792" t="s">
        <v>42</v>
      </c>
    </row>
    <row r="1793">
      <c r="A1793" s="10" t="s">
        <v>2917</v>
      </c>
      <c r="B1793" s="10">
        <v>1790000.0</v>
      </c>
      <c r="C1793" s="10">
        <v>4.0</v>
      </c>
      <c r="D1793">
        <v>3.0</v>
      </c>
      <c r="E1793" s="10">
        <v>1.0</v>
      </c>
      <c r="F1793" s="10" t="s">
        <v>177</v>
      </c>
      <c r="G1793" t="s">
        <v>40</v>
      </c>
      <c r="H1793" s="10">
        <v>2090.0</v>
      </c>
      <c r="I1793" s="10" t="s">
        <v>2909</v>
      </c>
      <c r="J1793" t="s">
        <v>42</v>
      </c>
    </row>
    <row r="1794">
      <c r="A1794" s="10" t="s">
        <v>2917</v>
      </c>
      <c r="B1794" s="10">
        <v>1790000.0</v>
      </c>
      <c r="C1794" s="10">
        <v>4.0</v>
      </c>
      <c r="D1794">
        <v>3.0</v>
      </c>
      <c r="E1794" s="10">
        <v>2.0</v>
      </c>
      <c r="F1794" s="10" t="s">
        <v>177</v>
      </c>
      <c r="G1794" t="s">
        <v>40</v>
      </c>
      <c r="H1794" s="10">
        <v>1900.0</v>
      </c>
      <c r="I1794" s="10" t="s">
        <v>2909</v>
      </c>
      <c r="J1794" t="s">
        <v>36</v>
      </c>
    </row>
    <row r="1795">
      <c r="A1795" s="10" t="s">
        <v>2920</v>
      </c>
      <c r="B1795" s="10">
        <v>1790000.0</v>
      </c>
      <c r="C1795" s="10">
        <v>4.0</v>
      </c>
      <c r="D1795">
        <v>4.0</v>
      </c>
      <c r="E1795" s="10">
        <v>4.0</v>
      </c>
      <c r="F1795" s="10" t="s">
        <v>92</v>
      </c>
      <c r="G1795" s="8" t="s">
        <v>2989</v>
      </c>
      <c r="H1795" s="10">
        <v>2560.0</v>
      </c>
      <c r="I1795" s="10" t="s">
        <v>2909</v>
      </c>
      <c r="J1795" t="s">
        <v>36</v>
      </c>
    </row>
    <row r="1796">
      <c r="A1796" s="10" t="s">
        <v>2916</v>
      </c>
      <c r="B1796" s="10">
        <v>1790000.0</v>
      </c>
      <c r="C1796" s="10">
        <v>5.0</v>
      </c>
      <c r="D1796">
        <v>4.0</v>
      </c>
      <c r="E1796" s="10">
        <v>4.0</v>
      </c>
      <c r="F1796" s="10" t="s">
        <v>671</v>
      </c>
      <c r="G1796" t="s">
        <v>40</v>
      </c>
      <c r="H1796" s="10">
        <v>1840.0</v>
      </c>
      <c r="I1796" s="10" t="s">
        <v>2909</v>
      </c>
      <c r="J1796" t="s">
        <v>36</v>
      </c>
    </row>
    <row r="1797">
      <c r="A1797" s="10" t="s">
        <v>2919</v>
      </c>
      <c r="B1797" s="10">
        <v>1790000.0</v>
      </c>
      <c r="C1797" s="10">
        <v>4.0</v>
      </c>
      <c r="D1797">
        <v>5.0</v>
      </c>
      <c r="E1797" s="10">
        <v>1.0</v>
      </c>
      <c r="F1797" s="10" t="s">
        <v>92</v>
      </c>
      <c r="G1797" s="8" t="s">
        <v>2989</v>
      </c>
      <c r="H1797" s="10">
        <v>2207.0</v>
      </c>
      <c r="I1797" s="10" t="s">
        <v>2909</v>
      </c>
      <c r="J1797" t="s">
        <v>42</v>
      </c>
    </row>
    <row r="1798">
      <c r="A1798" s="10" t="s">
        <v>2916</v>
      </c>
      <c r="B1798" s="10">
        <v>1790000.0</v>
      </c>
      <c r="C1798" s="10">
        <v>4.0</v>
      </c>
      <c r="D1798">
        <v>4.0</v>
      </c>
      <c r="E1798" s="10">
        <v>2.0</v>
      </c>
      <c r="F1798" s="10" t="s">
        <v>557</v>
      </c>
      <c r="G1798" t="s">
        <v>40</v>
      </c>
      <c r="H1798" s="10">
        <v>1840.0</v>
      </c>
      <c r="I1798" s="10" t="s">
        <v>2909</v>
      </c>
      <c r="J1798" t="s">
        <v>42</v>
      </c>
    </row>
    <row r="1799">
      <c r="A1799" s="10" t="s">
        <v>2907</v>
      </c>
      <c r="B1799" s="10">
        <v>1783000.0</v>
      </c>
      <c r="C1799" s="10">
        <v>2.0</v>
      </c>
      <c r="D1799">
        <v>2.0</v>
      </c>
      <c r="E1799" s="10">
        <v>1.0</v>
      </c>
      <c r="F1799" s="10" t="s">
        <v>92</v>
      </c>
      <c r="G1799" s="8" t="s">
        <v>2989</v>
      </c>
      <c r="H1799" s="10">
        <v>976.0</v>
      </c>
      <c r="I1799" s="10" t="s">
        <v>2909</v>
      </c>
      <c r="J1799" t="s">
        <v>42</v>
      </c>
    </row>
    <row r="1800">
      <c r="A1800" s="10" t="s">
        <v>2920</v>
      </c>
      <c r="B1800" s="10">
        <v>1780000.0</v>
      </c>
      <c r="C1800" s="10">
        <v>5.0</v>
      </c>
      <c r="D1800">
        <v>4.0</v>
      </c>
      <c r="E1800" s="10">
        <v>3.0</v>
      </c>
      <c r="F1800" s="10" t="s">
        <v>92</v>
      </c>
      <c r="G1800" s="8" t="s">
        <v>2989</v>
      </c>
      <c r="H1800" s="10">
        <v>1830.0</v>
      </c>
      <c r="I1800" s="10" t="s">
        <v>2909</v>
      </c>
      <c r="J1800" t="s">
        <v>42</v>
      </c>
    </row>
    <row r="1801">
      <c r="A1801" s="10" t="s">
        <v>2907</v>
      </c>
      <c r="B1801" s="10">
        <v>1780000.0</v>
      </c>
      <c r="C1801" s="10">
        <v>1.0</v>
      </c>
      <c r="D1801">
        <v>1.0</v>
      </c>
      <c r="E1801" s="10">
        <v>2.0</v>
      </c>
      <c r="F1801" s="10" t="s">
        <v>33</v>
      </c>
      <c r="G1801" s="8" t="s">
        <v>2989</v>
      </c>
      <c r="H1801" s="10">
        <v>728.0</v>
      </c>
      <c r="I1801" s="10" t="s">
        <v>2909</v>
      </c>
      <c r="J1801" t="s">
        <v>36</v>
      </c>
    </row>
    <row r="1802">
      <c r="A1802" s="10" t="s">
        <v>2921</v>
      </c>
      <c r="B1802" s="10">
        <v>1780000.0</v>
      </c>
      <c r="C1802" s="10">
        <v>4.0</v>
      </c>
      <c r="D1802">
        <v>3.0</v>
      </c>
      <c r="E1802" s="10">
        <v>2.0</v>
      </c>
      <c r="F1802" s="10" t="s">
        <v>177</v>
      </c>
      <c r="G1802" s="8" t="s">
        <v>2989</v>
      </c>
      <c r="H1802" s="10">
        <v>2400.0</v>
      </c>
      <c r="I1802" s="10" t="s">
        <v>2909</v>
      </c>
      <c r="J1802" t="s">
        <v>36</v>
      </c>
    </row>
    <row r="1803">
      <c r="A1803" s="10" t="s">
        <v>2907</v>
      </c>
      <c r="B1803" s="10">
        <v>1780000.0</v>
      </c>
      <c r="C1803" s="10">
        <v>1.0</v>
      </c>
      <c r="D1803">
        <v>1.0</v>
      </c>
      <c r="E1803" s="10">
        <v>1.0</v>
      </c>
      <c r="F1803" s="10" t="s">
        <v>33</v>
      </c>
      <c r="G1803" s="8" t="s">
        <v>2989</v>
      </c>
      <c r="H1803" s="10">
        <v>728.0</v>
      </c>
      <c r="I1803" s="10" t="s">
        <v>2909</v>
      </c>
      <c r="J1803" t="s">
        <v>36</v>
      </c>
    </row>
    <row r="1804">
      <c r="A1804" s="10" t="s">
        <v>2907</v>
      </c>
      <c r="B1804" s="10">
        <v>1780000.0</v>
      </c>
      <c r="C1804" s="10">
        <v>3.0</v>
      </c>
      <c r="D1804">
        <v>3.0</v>
      </c>
      <c r="E1804" s="10">
        <v>2.0</v>
      </c>
      <c r="F1804" s="10" t="s">
        <v>92</v>
      </c>
      <c r="G1804" s="8" t="s">
        <v>2989</v>
      </c>
      <c r="H1804" s="10">
        <v>1232.0</v>
      </c>
      <c r="I1804" s="10" t="s">
        <v>2909</v>
      </c>
      <c r="J1804" t="s">
        <v>36</v>
      </c>
    </row>
    <row r="1805">
      <c r="A1805" s="10" t="s">
        <v>2920</v>
      </c>
      <c r="B1805" s="10">
        <v>1780000.0</v>
      </c>
      <c r="C1805" s="10">
        <v>3.0</v>
      </c>
      <c r="D1805">
        <v>3.0</v>
      </c>
      <c r="E1805" s="10">
        <v>5.0</v>
      </c>
      <c r="F1805" s="10" t="s">
        <v>33</v>
      </c>
      <c r="G1805" s="8" t="s">
        <v>2989</v>
      </c>
      <c r="H1805" s="10">
        <v>1523.0</v>
      </c>
      <c r="I1805" s="10" t="s">
        <v>2909</v>
      </c>
      <c r="J1805" t="s">
        <v>42</v>
      </c>
    </row>
    <row r="1806">
      <c r="A1806" s="10" t="s">
        <v>2907</v>
      </c>
      <c r="B1806" s="10">
        <v>1780000.0</v>
      </c>
      <c r="C1806" s="10">
        <v>1.0</v>
      </c>
      <c r="D1806">
        <v>1.0</v>
      </c>
      <c r="E1806" s="10">
        <v>2.0</v>
      </c>
      <c r="F1806" s="10" t="s">
        <v>33</v>
      </c>
      <c r="G1806" s="8" t="s">
        <v>2989</v>
      </c>
      <c r="H1806" s="10">
        <v>728.0</v>
      </c>
      <c r="I1806" s="10" t="s">
        <v>2909</v>
      </c>
      <c r="J1806" t="s">
        <v>36</v>
      </c>
    </row>
    <row r="1807">
      <c r="A1807" s="10" t="s">
        <v>2920</v>
      </c>
      <c r="B1807" s="10">
        <v>1780000.0</v>
      </c>
      <c r="C1807" s="10">
        <v>4.0</v>
      </c>
      <c r="D1807">
        <v>4.0</v>
      </c>
      <c r="E1807" s="10">
        <v>1.0</v>
      </c>
      <c r="F1807" s="10" t="s">
        <v>92</v>
      </c>
      <c r="G1807" s="8" t="s">
        <v>2989</v>
      </c>
      <c r="H1807" s="10">
        <v>2073.0</v>
      </c>
      <c r="I1807" s="10" t="s">
        <v>2909</v>
      </c>
      <c r="J1807" t="s">
        <v>42</v>
      </c>
    </row>
    <row r="1808">
      <c r="A1808" s="10" t="s">
        <v>2935</v>
      </c>
      <c r="B1808" s="10">
        <v>1780000.0</v>
      </c>
      <c r="C1808" s="10">
        <v>6.0</v>
      </c>
      <c r="D1808">
        <v>6.0</v>
      </c>
      <c r="E1808" s="10">
        <v>4.0</v>
      </c>
      <c r="F1808" s="10" t="s">
        <v>56</v>
      </c>
      <c r="G1808" t="s">
        <v>40</v>
      </c>
      <c r="H1808" s="10">
        <v>3200.0</v>
      </c>
      <c r="I1808" s="10" t="s">
        <v>2909</v>
      </c>
      <c r="J1808" t="s">
        <v>112</v>
      </c>
    </row>
    <row r="1809">
      <c r="A1809" s="10" t="s">
        <v>2921</v>
      </c>
      <c r="B1809" s="10">
        <v>1780000.0</v>
      </c>
      <c r="C1809" s="10">
        <v>3.0</v>
      </c>
      <c r="D1809">
        <v>3.0</v>
      </c>
      <c r="E1809" s="10">
        <v>2.0</v>
      </c>
      <c r="F1809" s="10" t="s">
        <v>557</v>
      </c>
      <c r="G1809" s="8" t="s">
        <v>2989</v>
      </c>
      <c r="H1809" s="10">
        <v>1900.0</v>
      </c>
      <c r="I1809" s="10" t="s">
        <v>2909</v>
      </c>
      <c r="J1809" t="s">
        <v>112</v>
      </c>
    </row>
    <row r="1810">
      <c r="A1810" s="10" t="s">
        <v>2920</v>
      </c>
      <c r="B1810" s="10">
        <v>1780000.0</v>
      </c>
      <c r="C1810" s="10">
        <v>4.0</v>
      </c>
      <c r="D1810">
        <v>4.0</v>
      </c>
      <c r="E1810" s="10">
        <v>6.0</v>
      </c>
      <c r="F1810" s="10" t="s">
        <v>92</v>
      </c>
      <c r="G1810" s="8" t="s">
        <v>2989</v>
      </c>
      <c r="H1810" s="10">
        <v>2073.0</v>
      </c>
      <c r="I1810" s="10" t="s">
        <v>2909</v>
      </c>
      <c r="J1810" t="s">
        <v>42</v>
      </c>
    </row>
    <row r="1811">
      <c r="A1811" s="10" t="s">
        <v>2907</v>
      </c>
      <c r="B1811" s="10">
        <v>1780000.0</v>
      </c>
      <c r="C1811" s="10">
        <v>5.0</v>
      </c>
      <c r="D1811">
        <v>4.0</v>
      </c>
      <c r="E1811" s="10">
        <v>4.0</v>
      </c>
      <c r="F1811" s="10" t="s">
        <v>92</v>
      </c>
      <c r="G1811" s="8" t="s">
        <v>2989</v>
      </c>
      <c r="H1811" s="10">
        <v>2315.0</v>
      </c>
      <c r="I1811" s="10" t="s">
        <v>2909</v>
      </c>
      <c r="J1811" t="s">
        <v>36</v>
      </c>
    </row>
    <row r="1812">
      <c r="A1812" s="10" t="s">
        <v>2959</v>
      </c>
      <c r="B1812" s="10">
        <v>1780000.0</v>
      </c>
      <c r="C1812" s="10">
        <v>4.0</v>
      </c>
      <c r="D1812">
        <v>3.0</v>
      </c>
      <c r="E1812" s="10">
        <v>6.0</v>
      </c>
      <c r="F1812" s="10" t="s">
        <v>92</v>
      </c>
      <c r="G1812" s="8" t="s">
        <v>2989</v>
      </c>
      <c r="H1812" s="10">
        <v>1905.0</v>
      </c>
      <c r="I1812" s="10" t="s">
        <v>2909</v>
      </c>
      <c r="J1812" t="s">
        <v>36</v>
      </c>
    </row>
    <row r="1813">
      <c r="A1813" s="10" t="s">
        <v>2920</v>
      </c>
      <c r="B1813" s="10">
        <v>1780000.0</v>
      </c>
      <c r="C1813" s="10">
        <v>4.0</v>
      </c>
      <c r="D1813">
        <v>4.0</v>
      </c>
      <c r="E1813" s="10">
        <v>2.0</v>
      </c>
      <c r="F1813" s="10" t="s">
        <v>92</v>
      </c>
      <c r="G1813" s="8" t="s">
        <v>2989</v>
      </c>
      <c r="H1813" s="10">
        <v>2347.0</v>
      </c>
      <c r="I1813" s="10" t="s">
        <v>2909</v>
      </c>
      <c r="J1813" t="s">
        <v>36</v>
      </c>
    </row>
    <row r="1814">
      <c r="A1814" s="10" t="s">
        <v>2920</v>
      </c>
      <c r="B1814" s="10">
        <v>1780000.0</v>
      </c>
      <c r="C1814" s="10">
        <v>4.0</v>
      </c>
      <c r="D1814">
        <v>4.0</v>
      </c>
      <c r="E1814" s="10">
        <v>2.0</v>
      </c>
      <c r="F1814" s="10" t="s">
        <v>92</v>
      </c>
      <c r="G1814" s="8" t="s">
        <v>2989</v>
      </c>
      <c r="H1814" s="10">
        <v>2025.0</v>
      </c>
      <c r="I1814" s="10" t="s">
        <v>2909</v>
      </c>
      <c r="J1814" t="s">
        <v>36</v>
      </c>
    </row>
    <row r="1815">
      <c r="A1815" s="10" t="s">
        <v>2907</v>
      </c>
      <c r="B1815" s="10">
        <v>1780000.0</v>
      </c>
      <c r="C1815" s="10">
        <v>2.0</v>
      </c>
      <c r="D1815">
        <v>3.0</v>
      </c>
      <c r="E1815" s="10">
        <v>2.0</v>
      </c>
      <c r="F1815" s="10" t="s">
        <v>33</v>
      </c>
      <c r="G1815" s="8" t="s">
        <v>2989</v>
      </c>
      <c r="H1815" s="10">
        <v>1492.0</v>
      </c>
      <c r="I1815" s="10" t="s">
        <v>2909</v>
      </c>
      <c r="J1815" t="s">
        <v>36</v>
      </c>
    </row>
    <row r="1816">
      <c r="A1816" s="10" t="s">
        <v>2921</v>
      </c>
      <c r="B1816" s="10">
        <v>1780000.0</v>
      </c>
      <c r="C1816" s="10">
        <v>4.0</v>
      </c>
      <c r="D1816">
        <v>3.0</v>
      </c>
      <c r="E1816" s="10">
        <v>1.0</v>
      </c>
      <c r="F1816" s="10" t="s">
        <v>177</v>
      </c>
      <c r="G1816" s="8" t="s">
        <v>2989</v>
      </c>
      <c r="H1816" s="10">
        <v>2400.0</v>
      </c>
      <c r="I1816" s="10" t="s">
        <v>2909</v>
      </c>
      <c r="J1816" t="s">
        <v>42</v>
      </c>
    </row>
    <row r="1817">
      <c r="A1817" s="10" t="s">
        <v>2921</v>
      </c>
      <c r="B1817" s="10">
        <v>1780000.0</v>
      </c>
      <c r="C1817" s="10">
        <v>4.0</v>
      </c>
      <c r="D1817">
        <v>4.0</v>
      </c>
      <c r="E1817" s="10">
        <v>1.0</v>
      </c>
      <c r="F1817" s="10" t="s">
        <v>177</v>
      </c>
      <c r="G1817" t="s">
        <v>40</v>
      </c>
      <c r="H1817" s="10">
        <v>1500.0</v>
      </c>
      <c r="I1817" s="10" t="s">
        <v>2909</v>
      </c>
      <c r="J1817" t="s">
        <v>256</v>
      </c>
    </row>
    <row r="1818">
      <c r="A1818" s="10" t="s">
        <v>2931</v>
      </c>
      <c r="B1818" s="10">
        <v>1780000.0</v>
      </c>
      <c r="C1818" s="10">
        <v>3.0</v>
      </c>
      <c r="D1818">
        <v>3.0</v>
      </c>
      <c r="E1818" s="10">
        <v>2.0</v>
      </c>
      <c r="F1818" s="10" t="s">
        <v>33</v>
      </c>
      <c r="G1818" s="8" t="s">
        <v>2989</v>
      </c>
      <c r="H1818" s="10">
        <v>1442.0</v>
      </c>
      <c r="I1818" s="10" t="s">
        <v>2909</v>
      </c>
      <c r="J1818" t="s">
        <v>256</v>
      </c>
    </row>
    <row r="1819">
      <c r="A1819" s="10" t="s">
        <v>2929</v>
      </c>
      <c r="B1819" s="10">
        <v>1779286.0</v>
      </c>
      <c r="C1819" s="10">
        <v>4.0</v>
      </c>
      <c r="D1819">
        <v>4.0</v>
      </c>
      <c r="E1819" s="10">
        <v>2.0</v>
      </c>
      <c r="F1819" s="10" t="s">
        <v>470</v>
      </c>
      <c r="G1819" s="8" t="s">
        <v>2989</v>
      </c>
      <c r="H1819" s="10">
        <v>2293.0</v>
      </c>
      <c r="I1819" s="10" t="s">
        <v>2909</v>
      </c>
      <c r="J1819" t="s">
        <v>36</v>
      </c>
    </row>
    <row r="1820">
      <c r="A1820" s="10" t="s">
        <v>2910</v>
      </c>
      <c r="B1820" s="10">
        <v>1770000.0</v>
      </c>
      <c r="C1820" s="10">
        <v>2.0</v>
      </c>
      <c r="D1820">
        <v>2.0</v>
      </c>
      <c r="E1820" s="10">
        <v>2.0</v>
      </c>
      <c r="F1820" s="10" t="s">
        <v>33</v>
      </c>
      <c r="G1820" s="8" t="s">
        <v>2989</v>
      </c>
      <c r="H1820" s="10">
        <v>1152.0</v>
      </c>
      <c r="I1820" s="10" t="s">
        <v>2909</v>
      </c>
      <c r="J1820" t="s">
        <v>36</v>
      </c>
    </row>
    <row r="1821">
      <c r="A1821" s="10" t="s">
        <v>2936</v>
      </c>
      <c r="B1821" s="10">
        <v>1770000.0</v>
      </c>
      <c r="C1821" s="10">
        <v>4.0</v>
      </c>
      <c r="D1821">
        <v>3.0</v>
      </c>
      <c r="E1821" s="10">
        <v>1.0</v>
      </c>
      <c r="F1821" s="10" t="s">
        <v>177</v>
      </c>
      <c r="G1821" t="s">
        <v>40</v>
      </c>
      <c r="H1821" s="10">
        <v>1870.0</v>
      </c>
      <c r="I1821" s="10" t="s">
        <v>2909</v>
      </c>
      <c r="J1821" t="s">
        <v>42</v>
      </c>
    </row>
    <row r="1822">
      <c r="A1822" s="10" t="s">
        <v>2907</v>
      </c>
      <c r="B1822" s="10">
        <v>1760000.0</v>
      </c>
      <c r="C1822" s="10">
        <v>3.0</v>
      </c>
      <c r="D1822">
        <v>2.0</v>
      </c>
      <c r="E1822" s="10">
        <v>4.0</v>
      </c>
      <c r="F1822" s="10" t="s">
        <v>92</v>
      </c>
      <c r="G1822" s="8" t="s">
        <v>2989</v>
      </c>
      <c r="H1822" s="10">
        <v>1159.0</v>
      </c>
      <c r="I1822" s="10" t="s">
        <v>2909</v>
      </c>
      <c r="J1822" t="s">
        <v>36</v>
      </c>
    </row>
    <row r="1823">
      <c r="A1823" s="10" t="s">
        <v>2920</v>
      </c>
      <c r="B1823" s="10">
        <v>1760000.0</v>
      </c>
      <c r="C1823" s="10">
        <v>4.0</v>
      </c>
      <c r="D1823">
        <v>4.0</v>
      </c>
      <c r="E1823" s="10">
        <v>6.0</v>
      </c>
      <c r="F1823" s="10" t="s">
        <v>92</v>
      </c>
      <c r="G1823" s="8" t="s">
        <v>2989</v>
      </c>
      <c r="H1823" s="10">
        <v>1496.0</v>
      </c>
      <c r="I1823" s="10" t="s">
        <v>2909</v>
      </c>
      <c r="J1823" t="s">
        <v>42</v>
      </c>
    </row>
    <row r="1824">
      <c r="A1824" s="10" t="s">
        <v>2931</v>
      </c>
      <c r="B1824" s="10">
        <v>1750000.0</v>
      </c>
      <c r="C1824" s="10">
        <v>3.0</v>
      </c>
      <c r="D1824">
        <v>3.0</v>
      </c>
      <c r="E1824" s="10">
        <v>1.0</v>
      </c>
      <c r="F1824" s="10" t="s">
        <v>33</v>
      </c>
      <c r="G1824" s="8" t="s">
        <v>2989</v>
      </c>
      <c r="H1824" s="10">
        <v>1442.0</v>
      </c>
      <c r="I1824" s="10" t="s">
        <v>2909</v>
      </c>
      <c r="J1824" t="s">
        <v>42</v>
      </c>
    </row>
    <row r="1825">
      <c r="A1825" s="10" t="s">
        <v>2916</v>
      </c>
      <c r="B1825" s="10">
        <v>1750000.0</v>
      </c>
      <c r="C1825" s="10">
        <v>5.0</v>
      </c>
      <c r="D1825">
        <v>5.0</v>
      </c>
      <c r="E1825" s="10">
        <v>2.0</v>
      </c>
      <c r="F1825" s="10" t="s">
        <v>92</v>
      </c>
      <c r="G1825" s="8" t="s">
        <v>2989</v>
      </c>
      <c r="H1825" s="10">
        <v>2700.0</v>
      </c>
      <c r="I1825" s="10" t="s">
        <v>2909</v>
      </c>
      <c r="J1825" t="s">
        <v>42</v>
      </c>
    </row>
    <row r="1826">
      <c r="A1826" s="10" t="s">
        <v>2920</v>
      </c>
      <c r="B1826" s="10">
        <v>1750000.0</v>
      </c>
      <c r="C1826" s="10">
        <v>4.0</v>
      </c>
      <c r="D1826">
        <v>4.0</v>
      </c>
      <c r="E1826" s="10">
        <v>2.0</v>
      </c>
      <c r="F1826" s="10" t="s">
        <v>92</v>
      </c>
      <c r="G1826" s="8" t="s">
        <v>2989</v>
      </c>
      <c r="H1826" s="10">
        <v>2073.0</v>
      </c>
      <c r="I1826" s="10" t="s">
        <v>2909</v>
      </c>
      <c r="J1826" t="s">
        <v>256</v>
      </c>
    </row>
    <row r="1827">
      <c r="A1827" s="10" t="s">
        <v>2921</v>
      </c>
      <c r="B1827" s="10">
        <v>1750000.0</v>
      </c>
      <c r="C1827" s="10">
        <v>4.0</v>
      </c>
      <c r="D1827">
        <v>3.0</v>
      </c>
      <c r="E1827" s="10">
        <v>2.0</v>
      </c>
      <c r="F1827" s="10" t="s">
        <v>177</v>
      </c>
      <c r="G1827" t="s">
        <v>40</v>
      </c>
      <c r="H1827" s="10">
        <v>1650.0</v>
      </c>
      <c r="I1827" s="10" t="s">
        <v>2909</v>
      </c>
      <c r="J1827" t="s">
        <v>256</v>
      </c>
    </row>
    <row r="1828">
      <c r="A1828" s="10" t="s">
        <v>2920</v>
      </c>
      <c r="B1828" s="10">
        <v>1750000.0</v>
      </c>
      <c r="C1828" s="10">
        <v>4.0</v>
      </c>
      <c r="D1828">
        <v>3.0</v>
      </c>
      <c r="E1828" s="10">
        <v>2.0</v>
      </c>
      <c r="F1828" s="10" t="s">
        <v>92</v>
      </c>
      <c r="G1828" s="8" t="s">
        <v>2989</v>
      </c>
      <c r="H1828" s="10">
        <v>1830.0</v>
      </c>
      <c r="I1828" s="10" t="s">
        <v>2909</v>
      </c>
      <c r="J1828" t="s">
        <v>256</v>
      </c>
    </row>
    <row r="1829">
      <c r="A1829" s="10" t="s">
        <v>2953</v>
      </c>
      <c r="B1829" s="10">
        <v>1750000.0</v>
      </c>
      <c r="C1829" s="10">
        <v>5.0</v>
      </c>
      <c r="D1829">
        <v>5.0</v>
      </c>
      <c r="E1829" s="10">
        <v>2.0</v>
      </c>
      <c r="F1829" s="10" t="s">
        <v>671</v>
      </c>
      <c r="G1829" t="s">
        <v>40</v>
      </c>
      <c r="H1829" s="10">
        <v>2400.0</v>
      </c>
      <c r="I1829" s="10" t="s">
        <v>2909</v>
      </c>
      <c r="J1829" t="s">
        <v>42</v>
      </c>
    </row>
    <row r="1830">
      <c r="A1830" s="10" t="s">
        <v>2916</v>
      </c>
      <c r="B1830" s="10">
        <v>1750000.0</v>
      </c>
      <c r="C1830" s="10">
        <v>5.0</v>
      </c>
      <c r="D1830">
        <v>4.0</v>
      </c>
      <c r="E1830" s="10">
        <v>2.0</v>
      </c>
      <c r="F1830" s="10" t="s">
        <v>671</v>
      </c>
      <c r="G1830" t="s">
        <v>40</v>
      </c>
      <c r="H1830" s="10">
        <v>2160.0</v>
      </c>
      <c r="I1830" s="10" t="s">
        <v>2909</v>
      </c>
      <c r="J1830" t="s">
        <v>42</v>
      </c>
    </row>
    <row r="1831">
      <c r="A1831" s="10" t="s">
        <v>2920</v>
      </c>
      <c r="B1831" s="10">
        <v>1750000.0</v>
      </c>
      <c r="C1831" s="10">
        <v>5.0</v>
      </c>
      <c r="D1831">
        <v>5.0</v>
      </c>
      <c r="E1831" s="10">
        <v>2.0</v>
      </c>
      <c r="F1831" s="10" t="s">
        <v>92</v>
      </c>
      <c r="G1831" s="8" t="s">
        <v>2989</v>
      </c>
      <c r="H1831" s="10">
        <v>2676.0</v>
      </c>
      <c r="I1831" s="10" t="s">
        <v>2909</v>
      </c>
      <c r="J1831" t="s">
        <v>36</v>
      </c>
    </row>
    <row r="1832">
      <c r="A1832" s="10" t="s">
        <v>2929</v>
      </c>
      <c r="B1832" s="10">
        <v>1750000.0</v>
      </c>
      <c r="C1832" s="10">
        <v>6.0</v>
      </c>
      <c r="D1832">
        <v>6.0</v>
      </c>
      <c r="E1832" s="10">
        <v>1.0</v>
      </c>
      <c r="F1832" s="10" t="s">
        <v>1012</v>
      </c>
      <c r="G1832" t="s">
        <v>40</v>
      </c>
      <c r="H1832" s="10">
        <v>1540.0</v>
      </c>
      <c r="I1832" s="10" t="s">
        <v>2909</v>
      </c>
      <c r="J1832" t="s">
        <v>112</v>
      </c>
    </row>
    <row r="1833">
      <c r="A1833" s="10" t="s">
        <v>2912</v>
      </c>
      <c r="B1833" s="10">
        <v>1750000.0</v>
      </c>
      <c r="C1833" s="10">
        <v>5.0</v>
      </c>
      <c r="D1833">
        <v>5.0</v>
      </c>
      <c r="E1833" s="10">
        <v>1.0</v>
      </c>
      <c r="F1833" s="10" t="s">
        <v>92</v>
      </c>
      <c r="G1833" s="8" t="s">
        <v>2989</v>
      </c>
      <c r="H1833" s="10">
        <v>2412.0</v>
      </c>
      <c r="I1833" s="10" t="s">
        <v>2909</v>
      </c>
      <c r="J1833" t="s">
        <v>36</v>
      </c>
    </row>
    <row r="1834">
      <c r="A1834" s="10" t="s">
        <v>2916</v>
      </c>
      <c r="B1834" s="10">
        <v>1750000.0</v>
      </c>
      <c r="C1834" s="10">
        <v>5.0</v>
      </c>
      <c r="D1834">
        <v>4.0</v>
      </c>
      <c r="E1834" s="10">
        <v>2.0</v>
      </c>
      <c r="F1834" s="10" t="s">
        <v>557</v>
      </c>
      <c r="G1834" t="s">
        <v>40</v>
      </c>
      <c r="H1834" s="10">
        <v>2160.0</v>
      </c>
      <c r="I1834" s="10" t="s">
        <v>2909</v>
      </c>
      <c r="J1834" t="s">
        <v>42</v>
      </c>
    </row>
    <row r="1835">
      <c r="A1835" s="10" t="s">
        <v>2920</v>
      </c>
      <c r="B1835" s="10">
        <v>1750000.0</v>
      </c>
      <c r="C1835" s="10">
        <v>4.0</v>
      </c>
      <c r="D1835">
        <v>4.0</v>
      </c>
      <c r="E1835" s="10">
        <v>2.0</v>
      </c>
      <c r="F1835" s="10" t="s">
        <v>92</v>
      </c>
      <c r="G1835" s="8" t="s">
        <v>2989</v>
      </c>
      <c r="H1835" s="10">
        <v>2020.0</v>
      </c>
      <c r="I1835" s="10" t="s">
        <v>2909</v>
      </c>
      <c r="J1835" t="s">
        <v>256</v>
      </c>
    </row>
    <row r="1836">
      <c r="A1836" s="10" t="s">
        <v>2953</v>
      </c>
      <c r="B1836" s="10">
        <v>1750000.0</v>
      </c>
      <c r="C1836" s="10">
        <v>6.0</v>
      </c>
      <c r="D1836">
        <v>5.0</v>
      </c>
      <c r="E1836" s="10">
        <v>2.0</v>
      </c>
      <c r="F1836" s="10" t="s">
        <v>671</v>
      </c>
      <c r="G1836" t="s">
        <v>40</v>
      </c>
      <c r="H1836" s="10">
        <v>2400.0</v>
      </c>
      <c r="I1836" s="10" t="s">
        <v>2909</v>
      </c>
      <c r="J1836" t="s">
        <v>42</v>
      </c>
    </row>
    <row r="1837">
      <c r="A1837" s="10" t="s">
        <v>2935</v>
      </c>
      <c r="B1837" s="10">
        <v>1750000.0</v>
      </c>
      <c r="C1837" s="10">
        <v>6.0</v>
      </c>
      <c r="D1837">
        <v>6.0</v>
      </c>
      <c r="E1837" s="10">
        <v>2.0</v>
      </c>
      <c r="F1837" s="10" t="s">
        <v>56</v>
      </c>
      <c r="G1837" t="s">
        <v>40</v>
      </c>
      <c r="H1837" s="10">
        <v>3200.0</v>
      </c>
      <c r="I1837" s="10" t="s">
        <v>2909</v>
      </c>
      <c r="J1837" t="s">
        <v>112</v>
      </c>
    </row>
    <row r="1838">
      <c r="A1838" s="10" t="s">
        <v>2920</v>
      </c>
      <c r="B1838" s="10">
        <v>1750000.0</v>
      </c>
      <c r="C1838" s="10">
        <v>4.0</v>
      </c>
      <c r="D1838">
        <v>3.0</v>
      </c>
      <c r="E1838" s="10">
        <v>2.0</v>
      </c>
      <c r="F1838" s="10" t="s">
        <v>92</v>
      </c>
      <c r="G1838" s="8" t="s">
        <v>2989</v>
      </c>
      <c r="H1838" s="10">
        <v>2347.0</v>
      </c>
      <c r="I1838" s="10" t="s">
        <v>2909</v>
      </c>
      <c r="J1838" t="s">
        <v>36</v>
      </c>
    </row>
    <row r="1839">
      <c r="A1839" s="10" t="s">
        <v>2931</v>
      </c>
      <c r="B1839" s="10">
        <v>1750000.0</v>
      </c>
      <c r="C1839" s="10">
        <v>3.0</v>
      </c>
      <c r="D1839">
        <v>2.0</v>
      </c>
      <c r="E1839" s="10">
        <v>4.0</v>
      </c>
      <c r="F1839" s="10" t="s">
        <v>33</v>
      </c>
      <c r="G1839" s="8" t="s">
        <v>2989</v>
      </c>
      <c r="H1839" s="10">
        <v>1453.0</v>
      </c>
      <c r="I1839" s="10" t="s">
        <v>2909</v>
      </c>
      <c r="J1839" t="s">
        <v>36</v>
      </c>
    </row>
    <row r="1840">
      <c r="A1840" s="10" t="s">
        <v>2916</v>
      </c>
      <c r="B1840" s="10">
        <v>1750000.0</v>
      </c>
      <c r="C1840" s="10">
        <v>5.0</v>
      </c>
      <c r="D1840">
        <v>4.0</v>
      </c>
      <c r="E1840" s="10">
        <v>2.0</v>
      </c>
      <c r="F1840" s="10" t="s">
        <v>671</v>
      </c>
      <c r="G1840" t="s">
        <v>40</v>
      </c>
      <c r="H1840" s="10">
        <v>1840.0</v>
      </c>
      <c r="I1840" s="10" t="s">
        <v>2909</v>
      </c>
      <c r="J1840" t="s">
        <v>36</v>
      </c>
    </row>
    <row r="1841">
      <c r="A1841" s="10" t="s">
        <v>2945</v>
      </c>
      <c r="B1841" s="10">
        <v>1750000.0</v>
      </c>
      <c r="C1841" s="10">
        <v>8.0</v>
      </c>
      <c r="D1841">
        <v>7.0</v>
      </c>
      <c r="E1841" s="10">
        <v>2.0</v>
      </c>
      <c r="F1841" s="10" t="s">
        <v>177</v>
      </c>
      <c r="G1841" s="8" t="s">
        <v>2989</v>
      </c>
      <c r="H1841" s="10">
        <v>4000.0</v>
      </c>
      <c r="I1841" s="10" t="s">
        <v>2909</v>
      </c>
      <c r="J1841" t="s">
        <v>36</v>
      </c>
    </row>
    <row r="1842">
      <c r="A1842" s="10" t="s">
        <v>2907</v>
      </c>
      <c r="B1842" s="10">
        <v>1743000.0</v>
      </c>
      <c r="C1842" s="10">
        <v>3.0</v>
      </c>
      <c r="D1842">
        <v>3.0</v>
      </c>
      <c r="E1842" s="10">
        <v>2.0</v>
      </c>
      <c r="F1842" s="10" t="s">
        <v>92</v>
      </c>
      <c r="G1842" s="8" t="s">
        <v>2989</v>
      </c>
      <c r="H1842" s="10">
        <v>1031.0</v>
      </c>
      <c r="I1842" s="10" t="s">
        <v>2909</v>
      </c>
      <c r="J1842" t="s">
        <v>36</v>
      </c>
    </row>
    <row r="1843">
      <c r="A1843" s="10" t="s">
        <v>2928</v>
      </c>
      <c r="B1843" s="10">
        <v>1739000.0</v>
      </c>
      <c r="C1843" s="10">
        <v>2.0</v>
      </c>
      <c r="D1843">
        <v>3.0</v>
      </c>
      <c r="E1843" s="10">
        <v>2.0</v>
      </c>
      <c r="F1843" s="10" t="s">
        <v>33</v>
      </c>
      <c r="G1843" s="8" t="s">
        <v>2989</v>
      </c>
      <c r="H1843" s="10">
        <v>1464.0</v>
      </c>
      <c r="I1843" s="10" t="s">
        <v>2909</v>
      </c>
      <c r="J1843" t="s">
        <v>36</v>
      </c>
    </row>
    <row r="1844">
      <c r="A1844" s="10" t="s">
        <v>2917</v>
      </c>
      <c r="B1844" s="10">
        <v>1734000.0</v>
      </c>
      <c r="C1844" s="10">
        <v>2.0</v>
      </c>
      <c r="D1844">
        <v>3.0</v>
      </c>
      <c r="E1844" s="10">
        <v>2.0</v>
      </c>
      <c r="F1844" s="10" t="s">
        <v>33</v>
      </c>
      <c r="G1844" s="8" t="s">
        <v>2989</v>
      </c>
      <c r="H1844" s="10">
        <v>1445.0</v>
      </c>
      <c r="I1844" s="10" t="s">
        <v>2909</v>
      </c>
      <c r="J1844" t="s">
        <v>42</v>
      </c>
    </row>
    <row r="1845">
      <c r="A1845" s="10" t="s">
        <v>2920</v>
      </c>
      <c r="B1845" s="10">
        <v>1731000.0</v>
      </c>
      <c r="C1845" s="10">
        <v>4.0</v>
      </c>
      <c r="D1845">
        <v>4.0</v>
      </c>
      <c r="E1845" s="10">
        <v>4.0</v>
      </c>
      <c r="F1845" s="10" t="s">
        <v>92</v>
      </c>
      <c r="G1845" s="8" t="s">
        <v>2989</v>
      </c>
      <c r="H1845" s="10">
        <v>1668.0</v>
      </c>
      <c r="I1845" s="10" t="s">
        <v>2909</v>
      </c>
      <c r="J1845" t="s">
        <v>42</v>
      </c>
    </row>
    <row r="1846">
      <c r="A1846" s="10" t="s">
        <v>2921</v>
      </c>
      <c r="B1846" s="10">
        <v>1730000.0</v>
      </c>
      <c r="C1846" s="10">
        <v>4.0</v>
      </c>
      <c r="D1846">
        <v>3.0</v>
      </c>
      <c r="E1846" s="10">
        <v>1.0</v>
      </c>
      <c r="F1846" s="10" t="s">
        <v>92</v>
      </c>
      <c r="G1846" s="8" t="s">
        <v>2989</v>
      </c>
      <c r="H1846" s="10">
        <v>1690.0</v>
      </c>
      <c r="I1846" s="10" t="s">
        <v>2909</v>
      </c>
      <c r="J1846" t="s">
        <v>36</v>
      </c>
    </row>
    <row r="1847">
      <c r="A1847" s="10" t="s">
        <v>2931</v>
      </c>
      <c r="B1847" s="10">
        <v>1730000.0</v>
      </c>
      <c r="C1847" s="10">
        <v>3.0</v>
      </c>
      <c r="D1847">
        <v>3.0</v>
      </c>
      <c r="E1847" s="10">
        <v>2.0</v>
      </c>
      <c r="F1847" s="10" t="s">
        <v>33</v>
      </c>
      <c r="G1847" s="8" t="s">
        <v>2989</v>
      </c>
      <c r="H1847" s="10">
        <v>1442.0</v>
      </c>
      <c r="I1847" s="10" t="s">
        <v>2909</v>
      </c>
      <c r="J1847" t="s">
        <v>36</v>
      </c>
    </row>
    <row r="1848">
      <c r="A1848" s="10" t="s">
        <v>2921</v>
      </c>
      <c r="B1848" s="10">
        <v>1730000.0</v>
      </c>
      <c r="C1848" s="10">
        <v>4.0</v>
      </c>
      <c r="D1848">
        <v>4.0</v>
      </c>
      <c r="E1848" s="10">
        <v>2.0</v>
      </c>
      <c r="F1848" s="10" t="s">
        <v>92</v>
      </c>
      <c r="G1848" s="8" t="s">
        <v>2989</v>
      </c>
      <c r="H1848" s="10">
        <v>1700.0</v>
      </c>
      <c r="I1848" s="10" t="s">
        <v>2909</v>
      </c>
      <c r="J1848" t="s">
        <v>36</v>
      </c>
    </row>
    <row r="1849">
      <c r="A1849" s="10" t="s">
        <v>2921</v>
      </c>
      <c r="B1849" s="10">
        <v>1730000.0</v>
      </c>
      <c r="C1849" s="10">
        <v>4.0</v>
      </c>
      <c r="D1849">
        <v>3.0</v>
      </c>
      <c r="E1849" s="10">
        <v>2.0</v>
      </c>
      <c r="F1849" s="10" t="s">
        <v>92</v>
      </c>
      <c r="G1849" s="8" t="s">
        <v>2989</v>
      </c>
      <c r="H1849" s="10">
        <v>1690.0</v>
      </c>
      <c r="I1849" s="10" t="s">
        <v>2909</v>
      </c>
      <c r="J1849" t="s">
        <v>36</v>
      </c>
    </row>
    <row r="1850">
      <c r="A1850" s="10" t="s">
        <v>2916</v>
      </c>
      <c r="B1850" s="10">
        <v>1730000.0</v>
      </c>
      <c r="C1850" s="10">
        <v>5.0</v>
      </c>
      <c r="D1850">
        <v>4.0</v>
      </c>
      <c r="E1850" s="10">
        <v>2.0</v>
      </c>
      <c r="F1850" s="10" t="s">
        <v>671</v>
      </c>
      <c r="G1850" t="s">
        <v>40</v>
      </c>
      <c r="H1850" s="10">
        <v>1840.0</v>
      </c>
      <c r="I1850" s="10" t="s">
        <v>2909</v>
      </c>
      <c r="J1850" t="s">
        <v>36</v>
      </c>
    </row>
    <row r="1851">
      <c r="A1851" s="10" t="s">
        <v>2910</v>
      </c>
      <c r="B1851" s="10">
        <v>1730000.0</v>
      </c>
      <c r="C1851" s="10">
        <v>2.0</v>
      </c>
      <c r="D1851">
        <v>2.0</v>
      </c>
      <c r="E1851" s="10">
        <v>2.0</v>
      </c>
      <c r="F1851" s="10" t="s">
        <v>33</v>
      </c>
      <c r="G1851" s="8" t="s">
        <v>2989</v>
      </c>
      <c r="H1851" s="10">
        <v>1152.0</v>
      </c>
      <c r="I1851" s="10" t="s">
        <v>2909</v>
      </c>
      <c r="J1851" t="s">
        <v>42</v>
      </c>
    </row>
    <row r="1852">
      <c r="A1852" s="10" t="s">
        <v>2976</v>
      </c>
      <c r="B1852" s="10">
        <v>1723500.0</v>
      </c>
      <c r="C1852" s="10">
        <v>4.0</v>
      </c>
      <c r="D1852">
        <v>3.0</v>
      </c>
      <c r="E1852" s="10">
        <v>2.0</v>
      </c>
      <c r="F1852" s="10" t="s">
        <v>39</v>
      </c>
      <c r="G1852" t="s">
        <v>40</v>
      </c>
      <c r="H1852" s="10">
        <v>4884.0</v>
      </c>
      <c r="I1852" s="10" t="s">
        <v>2909</v>
      </c>
      <c r="J1852" t="s">
        <v>42</v>
      </c>
    </row>
    <row r="1853">
      <c r="A1853" s="10" t="s">
        <v>2920</v>
      </c>
      <c r="B1853" s="10">
        <v>1720000.0</v>
      </c>
      <c r="C1853" s="10">
        <v>5.0</v>
      </c>
      <c r="D1853">
        <v>6.0</v>
      </c>
      <c r="E1853" s="10">
        <v>4.0</v>
      </c>
      <c r="F1853" s="10" t="s">
        <v>92</v>
      </c>
      <c r="G1853" s="8" t="s">
        <v>2989</v>
      </c>
      <c r="H1853" s="10">
        <v>2020.0</v>
      </c>
      <c r="I1853" s="10" t="s">
        <v>2909</v>
      </c>
      <c r="J1853" t="s">
        <v>42</v>
      </c>
    </row>
    <row r="1854">
      <c r="A1854" s="10" t="s">
        <v>2916</v>
      </c>
      <c r="B1854" s="10">
        <v>1720000.0</v>
      </c>
      <c r="C1854" s="10">
        <v>7.0</v>
      </c>
      <c r="D1854">
        <v>7.0</v>
      </c>
      <c r="E1854" s="10">
        <v>2.0</v>
      </c>
      <c r="F1854" s="10" t="s">
        <v>671</v>
      </c>
      <c r="G1854" t="s">
        <v>40</v>
      </c>
      <c r="H1854" s="10">
        <v>3033.0</v>
      </c>
      <c r="I1854" s="10" t="s">
        <v>2909</v>
      </c>
      <c r="J1854" t="s">
        <v>112</v>
      </c>
    </row>
    <row r="1855">
      <c r="A1855" s="10" t="s">
        <v>2920</v>
      </c>
      <c r="B1855" s="10">
        <v>1720000.0</v>
      </c>
      <c r="C1855" s="10">
        <v>4.0</v>
      </c>
      <c r="D1855">
        <v>3.0</v>
      </c>
      <c r="E1855" s="10">
        <v>3.0</v>
      </c>
      <c r="F1855" s="10" t="s">
        <v>92</v>
      </c>
      <c r="G1855" s="8" t="s">
        <v>2989</v>
      </c>
      <c r="H1855" s="10">
        <v>1878.0</v>
      </c>
      <c r="I1855" s="10" t="s">
        <v>2909</v>
      </c>
      <c r="J1855" t="s">
        <v>36</v>
      </c>
    </row>
    <row r="1856">
      <c r="A1856" s="10" t="s">
        <v>2917</v>
      </c>
      <c r="B1856" s="10">
        <v>1720000.0</v>
      </c>
      <c r="C1856" s="10">
        <v>5.0</v>
      </c>
      <c r="D1856">
        <v>3.0</v>
      </c>
      <c r="E1856" s="10">
        <v>2.0</v>
      </c>
      <c r="F1856" s="10" t="s">
        <v>177</v>
      </c>
      <c r="G1856" t="s">
        <v>40</v>
      </c>
      <c r="H1856" s="10">
        <v>1900.0</v>
      </c>
      <c r="I1856" s="10" t="s">
        <v>2909</v>
      </c>
      <c r="J1856" t="s">
        <v>42</v>
      </c>
    </row>
    <row r="1857">
      <c r="A1857" s="10" t="s">
        <v>2920</v>
      </c>
      <c r="B1857" s="10">
        <v>1720000.0</v>
      </c>
      <c r="C1857" s="10">
        <v>4.0</v>
      </c>
      <c r="D1857">
        <v>4.0</v>
      </c>
      <c r="E1857" s="10">
        <v>2.0</v>
      </c>
      <c r="F1857" s="10" t="s">
        <v>92</v>
      </c>
      <c r="G1857" s="8" t="s">
        <v>2989</v>
      </c>
      <c r="H1857" s="10">
        <v>2020.0</v>
      </c>
      <c r="I1857" s="10" t="s">
        <v>2909</v>
      </c>
      <c r="J1857" t="s">
        <v>42</v>
      </c>
    </row>
    <row r="1858">
      <c r="A1858" s="10" t="s">
        <v>2924</v>
      </c>
      <c r="B1858" s="10">
        <v>1720000.0</v>
      </c>
      <c r="C1858" s="10">
        <v>6.0</v>
      </c>
      <c r="D1858">
        <v>4.0</v>
      </c>
      <c r="E1858" s="10">
        <v>2.0</v>
      </c>
      <c r="F1858" s="10" t="s">
        <v>177</v>
      </c>
      <c r="G1858" t="s">
        <v>40</v>
      </c>
      <c r="H1858" s="10">
        <v>4080.0</v>
      </c>
      <c r="I1858" s="10" t="s">
        <v>2909</v>
      </c>
      <c r="J1858" t="s">
        <v>36</v>
      </c>
    </row>
    <row r="1859">
      <c r="A1859" s="10" t="s">
        <v>2920</v>
      </c>
      <c r="B1859" s="10">
        <v>1720000.0</v>
      </c>
      <c r="C1859" s="10">
        <v>5.0</v>
      </c>
      <c r="D1859">
        <v>4.0</v>
      </c>
      <c r="E1859" s="10">
        <v>2.0</v>
      </c>
      <c r="F1859" s="10" t="s">
        <v>92</v>
      </c>
      <c r="G1859" s="8" t="s">
        <v>2989</v>
      </c>
      <c r="H1859" s="10">
        <v>2500.0</v>
      </c>
      <c r="I1859" s="10" t="s">
        <v>2909</v>
      </c>
      <c r="J1859" t="s">
        <v>36</v>
      </c>
    </row>
    <row r="1860">
      <c r="A1860" s="10" t="s">
        <v>2910</v>
      </c>
      <c r="B1860" s="10">
        <v>1719888.0</v>
      </c>
      <c r="C1860" s="10">
        <v>2.0</v>
      </c>
      <c r="D1860">
        <v>2.0</v>
      </c>
      <c r="E1860" s="10">
        <v>2.0</v>
      </c>
      <c r="F1860" s="10" t="s">
        <v>33</v>
      </c>
      <c r="G1860" s="8" t="s">
        <v>2989</v>
      </c>
      <c r="H1860" s="10">
        <v>1163.0</v>
      </c>
      <c r="I1860" s="10" t="s">
        <v>2909</v>
      </c>
      <c r="J1860" t="s">
        <v>256</v>
      </c>
    </row>
    <row r="1861">
      <c r="A1861" s="10" t="s">
        <v>2920</v>
      </c>
      <c r="B1861" s="10">
        <v>1719148.0</v>
      </c>
      <c r="C1861" s="10">
        <v>5.0</v>
      </c>
      <c r="D1861">
        <v>4.0</v>
      </c>
      <c r="E1861" s="10">
        <v>2.0</v>
      </c>
      <c r="F1861" s="10" t="s">
        <v>92</v>
      </c>
      <c r="G1861" s="8" t="s">
        <v>2989</v>
      </c>
      <c r="H1861" s="10">
        <v>2163.0</v>
      </c>
      <c r="I1861" s="10" t="s">
        <v>2909</v>
      </c>
      <c r="J1861" t="s">
        <v>42</v>
      </c>
    </row>
    <row r="1862">
      <c r="A1862" s="10" t="s">
        <v>2907</v>
      </c>
      <c r="B1862" s="10">
        <v>1714000.0</v>
      </c>
      <c r="C1862" s="10">
        <v>1.0</v>
      </c>
      <c r="D1862">
        <v>1.0</v>
      </c>
      <c r="E1862" s="10">
        <v>4.0</v>
      </c>
      <c r="F1862" s="10" t="s">
        <v>33</v>
      </c>
      <c r="G1862" s="8" t="s">
        <v>2989</v>
      </c>
      <c r="H1862" s="10">
        <v>700.0</v>
      </c>
      <c r="I1862" s="10" t="s">
        <v>2909</v>
      </c>
      <c r="J1862" t="s">
        <v>42</v>
      </c>
    </row>
    <row r="1863">
      <c r="A1863" s="10" t="s">
        <v>2920</v>
      </c>
      <c r="B1863" s="10">
        <v>1710000.0</v>
      </c>
      <c r="C1863" s="10">
        <v>5.0</v>
      </c>
      <c r="D1863">
        <v>4.0</v>
      </c>
      <c r="E1863" s="10">
        <v>2.0</v>
      </c>
      <c r="F1863" s="10" t="s">
        <v>92</v>
      </c>
      <c r="G1863" s="8" t="s">
        <v>2989</v>
      </c>
      <c r="H1863" s="10">
        <v>2065.0</v>
      </c>
      <c r="I1863" s="10" t="s">
        <v>2909</v>
      </c>
      <c r="J1863" t="s">
        <v>42</v>
      </c>
    </row>
    <row r="1864">
      <c r="A1864" s="10" t="s">
        <v>2917</v>
      </c>
      <c r="B1864" s="10">
        <v>1700000.0</v>
      </c>
      <c r="C1864" s="10">
        <v>4.0</v>
      </c>
      <c r="D1864">
        <v>3.0</v>
      </c>
      <c r="E1864" s="10">
        <v>4.0</v>
      </c>
      <c r="F1864" s="10" t="s">
        <v>177</v>
      </c>
      <c r="G1864" t="s">
        <v>40</v>
      </c>
      <c r="H1864" s="10">
        <v>1900.0</v>
      </c>
      <c r="I1864" s="10" t="s">
        <v>2909</v>
      </c>
      <c r="J1864" t="s">
        <v>42</v>
      </c>
    </row>
    <row r="1865">
      <c r="A1865" s="10" t="s">
        <v>2931</v>
      </c>
      <c r="B1865" s="10">
        <v>1700000.0</v>
      </c>
      <c r="C1865" s="10">
        <v>3.0</v>
      </c>
      <c r="D1865">
        <v>2.0</v>
      </c>
      <c r="E1865" s="10">
        <v>1.0</v>
      </c>
      <c r="F1865" s="10" t="s">
        <v>33</v>
      </c>
      <c r="G1865" s="8" t="s">
        <v>2989</v>
      </c>
      <c r="H1865" s="10">
        <v>1442.0</v>
      </c>
      <c r="I1865" s="10" t="s">
        <v>2909</v>
      </c>
      <c r="J1865" t="s">
        <v>36</v>
      </c>
    </row>
    <row r="1866">
      <c r="A1866" s="10" t="s">
        <v>2920</v>
      </c>
      <c r="B1866" s="10">
        <v>1700000.0</v>
      </c>
      <c r="C1866" s="10">
        <v>4.0</v>
      </c>
      <c r="D1866">
        <v>4.0</v>
      </c>
      <c r="E1866" s="10">
        <v>2.0</v>
      </c>
      <c r="F1866" s="10" t="s">
        <v>92</v>
      </c>
      <c r="G1866" s="8" t="s">
        <v>2989</v>
      </c>
      <c r="H1866" s="10">
        <v>1496.0</v>
      </c>
      <c r="I1866" s="10" t="s">
        <v>2909</v>
      </c>
      <c r="J1866" t="s">
        <v>36</v>
      </c>
    </row>
    <row r="1867">
      <c r="A1867" s="10" t="s">
        <v>2920</v>
      </c>
      <c r="B1867" s="10">
        <v>1700000.0</v>
      </c>
      <c r="C1867" s="10">
        <v>4.0</v>
      </c>
      <c r="D1867">
        <v>4.0</v>
      </c>
      <c r="E1867" s="10">
        <v>2.0</v>
      </c>
      <c r="F1867" s="10" t="s">
        <v>92</v>
      </c>
      <c r="G1867" s="8" t="s">
        <v>2989</v>
      </c>
      <c r="H1867" s="10">
        <v>2038.0</v>
      </c>
      <c r="I1867" s="10" t="s">
        <v>2909</v>
      </c>
      <c r="J1867" t="s">
        <v>42</v>
      </c>
    </row>
    <row r="1868">
      <c r="A1868" s="10" t="s">
        <v>2917</v>
      </c>
      <c r="B1868" s="10">
        <v>1700000.0</v>
      </c>
      <c r="C1868" s="10">
        <v>4.0</v>
      </c>
      <c r="D1868">
        <v>3.0</v>
      </c>
      <c r="E1868" s="10">
        <v>2.0</v>
      </c>
      <c r="F1868" s="10" t="s">
        <v>177</v>
      </c>
      <c r="G1868" t="s">
        <v>40</v>
      </c>
      <c r="H1868" s="10">
        <v>1760.0</v>
      </c>
      <c r="I1868" s="10" t="s">
        <v>2909</v>
      </c>
      <c r="J1868" t="s">
        <v>42</v>
      </c>
    </row>
    <row r="1869">
      <c r="A1869" s="10" t="s">
        <v>2925</v>
      </c>
      <c r="B1869" s="10">
        <v>1700000.0</v>
      </c>
      <c r="C1869" s="10">
        <v>4.0</v>
      </c>
      <c r="D1869">
        <v>3.0</v>
      </c>
      <c r="E1869" s="10">
        <v>2.0</v>
      </c>
      <c r="F1869" s="10" t="s">
        <v>92</v>
      </c>
      <c r="G1869" s="8" t="s">
        <v>2989</v>
      </c>
      <c r="H1869" s="10">
        <v>2638.0</v>
      </c>
      <c r="I1869" s="10" t="s">
        <v>2909</v>
      </c>
      <c r="J1869" t="s">
        <v>36</v>
      </c>
    </row>
    <row r="1870">
      <c r="A1870" s="10" t="s">
        <v>2920</v>
      </c>
      <c r="B1870" s="10">
        <v>1700000.0</v>
      </c>
      <c r="C1870" s="10">
        <v>5.0</v>
      </c>
      <c r="D1870">
        <v>4.0</v>
      </c>
      <c r="E1870" s="10">
        <v>2.0</v>
      </c>
      <c r="F1870" s="10" t="s">
        <v>92</v>
      </c>
      <c r="G1870" s="8" t="s">
        <v>2989</v>
      </c>
      <c r="H1870" s="10">
        <v>2065.0</v>
      </c>
      <c r="I1870" s="10" t="s">
        <v>2909</v>
      </c>
      <c r="J1870" t="s">
        <v>42</v>
      </c>
    </row>
    <row r="1871">
      <c r="A1871" s="10" t="s">
        <v>2929</v>
      </c>
      <c r="B1871" s="10">
        <v>1700000.0</v>
      </c>
      <c r="C1871" s="10">
        <v>4.0</v>
      </c>
      <c r="D1871">
        <v>4.0</v>
      </c>
      <c r="E1871" s="10">
        <v>2.0</v>
      </c>
      <c r="F1871" s="10" t="s">
        <v>470</v>
      </c>
      <c r="G1871" s="8" t="s">
        <v>2989</v>
      </c>
      <c r="H1871" s="10">
        <v>2400.0</v>
      </c>
      <c r="I1871" s="10" t="s">
        <v>2909</v>
      </c>
      <c r="J1871" t="s">
        <v>256</v>
      </c>
    </row>
    <row r="1872">
      <c r="A1872" s="10" t="s">
        <v>2946</v>
      </c>
      <c r="B1872" s="10">
        <v>1700000.0</v>
      </c>
      <c r="C1872" s="10">
        <v>3.0</v>
      </c>
      <c r="D1872">
        <v>3.0</v>
      </c>
      <c r="E1872" s="10">
        <v>2.0</v>
      </c>
      <c r="F1872" s="10" t="s">
        <v>92</v>
      </c>
      <c r="G1872" s="8" t="s">
        <v>2989</v>
      </c>
      <c r="H1872" s="10">
        <v>1427.0</v>
      </c>
      <c r="I1872" s="10" t="s">
        <v>2909</v>
      </c>
      <c r="J1872" t="s">
        <v>36</v>
      </c>
    </row>
    <row r="1873">
      <c r="A1873" s="10" t="s">
        <v>2912</v>
      </c>
      <c r="B1873" s="10">
        <v>1700000.0</v>
      </c>
      <c r="C1873" s="10">
        <v>7.0</v>
      </c>
      <c r="D1873">
        <v>7.0</v>
      </c>
      <c r="E1873" s="10">
        <v>1.0</v>
      </c>
      <c r="F1873" s="10" t="s">
        <v>1012</v>
      </c>
      <c r="G1873" t="s">
        <v>40</v>
      </c>
      <c r="H1873" s="10">
        <v>1078.0</v>
      </c>
      <c r="I1873" s="10" t="s">
        <v>2909</v>
      </c>
      <c r="J1873" t="s">
        <v>256</v>
      </c>
    </row>
    <row r="1874">
      <c r="A1874" s="10" t="s">
        <v>2917</v>
      </c>
      <c r="B1874" s="10">
        <v>1700000.0</v>
      </c>
      <c r="C1874" s="10">
        <v>4.0</v>
      </c>
      <c r="D1874">
        <v>3.0</v>
      </c>
      <c r="E1874" s="10">
        <v>2.0</v>
      </c>
      <c r="F1874" s="10" t="s">
        <v>92</v>
      </c>
      <c r="G1874" s="8" t="s">
        <v>2989</v>
      </c>
      <c r="H1874" s="10">
        <v>2292.0</v>
      </c>
      <c r="I1874" s="10" t="s">
        <v>2909</v>
      </c>
      <c r="J1874" t="s">
        <v>42</v>
      </c>
    </row>
    <row r="1875">
      <c r="A1875" s="10" t="s">
        <v>2920</v>
      </c>
      <c r="B1875" s="10">
        <v>1700000.0</v>
      </c>
      <c r="C1875" s="10">
        <v>4.0</v>
      </c>
      <c r="D1875">
        <v>4.0</v>
      </c>
      <c r="E1875" s="10">
        <v>1.0</v>
      </c>
      <c r="F1875" s="10" t="s">
        <v>92</v>
      </c>
      <c r="G1875" s="8" t="s">
        <v>2989</v>
      </c>
      <c r="H1875" s="10">
        <v>1878.0</v>
      </c>
      <c r="I1875" s="10" t="s">
        <v>2909</v>
      </c>
      <c r="J1875" t="s">
        <v>42</v>
      </c>
    </row>
    <row r="1876">
      <c r="A1876" s="10" t="s">
        <v>2920</v>
      </c>
      <c r="B1876" s="10">
        <v>1700000.0</v>
      </c>
      <c r="C1876" s="10">
        <v>5.0</v>
      </c>
      <c r="D1876">
        <v>5.0</v>
      </c>
      <c r="E1876" s="10">
        <v>2.0</v>
      </c>
      <c r="F1876" s="10" t="s">
        <v>92</v>
      </c>
      <c r="G1876" s="8" t="s">
        <v>2989</v>
      </c>
      <c r="H1876" s="10">
        <v>2552.0</v>
      </c>
      <c r="I1876" s="10" t="s">
        <v>2909</v>
      </c>
      <c r="J1876" t="s">
        <v>36</v>
      </c>
    </row>
    <row r="1877">
      <c r="A1877" s="10" t="s">
        <v>2920</v>
      </c>
      <c r="B1877" s="10">
        <v>1700000.0</v>
      </c>
      <c r="C1877" s="10">
        <v>4.0</v>
      </c>
      <c r="D1877">
        <v>4.0</v>
      </c>
      <c r="E1877" s="10">
        <v>1.0</v>
      </c>
      <c r="F1877" s="10" t="s">
        <v>92</v>
      </c>
      <c r="G1877" s="8" t="s">
        <v>2989</v>
      </c>
      <c r="H1877" s="10">
        <v>2025.0</v>
      </c>
      <c r="I1877" s="10" t="s">
        <v>2909</v>
      </c>
      <c r="J1877" t="s">
        <v>256</v>
      </c>
    </row>
    <row r="1878">
      <c r="A1878" s="10" t="s">
        <v>2907</v>
      </c>
      <c r="B1878" s="10">
        <v>1700000.0</v>
      </c>
      <c r="C1878" s="10">
        <v>5.0</v>
      </c>
      <c r="D1878">
        <v>5.0</v>
      </c>
      <c r="E1878" s="10">
        <v>3.0</v>
      </c>
      <c r="F1878" s="10" t="s">
        <v>92</v>
      </c>
      <c r="G1878" t="s">
        <v>40</v>
      </c>
      <c r="H1878" s="10">
        <v>2315.0</v>
      </c>
      <c r="I1878" s="10" t="s">
        <v>2909</v>
      </c>
      <c r="J1878" t="s">
        <v>36</v>
      </c>
    </row>
    <row r="1879">
      <c r="A1879" s="10" t="s">
        <v>2920</v>
      </c>
      <c r="B1879" s="10">
        <v>1700000.0</v>
      </c>
      <c r="C1879" s="10">
        <v>5.0</v>
      </c>
      <c r="D1879">
        <v>5.0</v>
      </c>
      <c r="E1879" s="10">
        <v>1.0</v>
      </c>
      <c r="F1879" s="10" t="s">
        <v>92</v>
      </c>
      <c r="G1879" s="8" t="s">
        <v>2989</v>
      </c>
      <c r="H1879" s="10">
        <v>2552.0</v>
      </c>
      <c r="I1879" s="10" t="s">
        <v>2909</v>
      </c>
      <c r="J1879" t="s">
        <v>42</v>
      </c>
    </row>
    <row r="1880">
      <c r="A1880" s="10" t="s">
        <v>2920</v>
      </c>
      <c r="B1880" s="10">
        <v>1700000.0</v>
      </c>
      <c r="C1880" s="10">
        <v>4.0</v>
      </c>
      <c r="D1880">
        <v>4.0</v>
      </c>
      <c r="E1880" s="10">
        <v>2.0</v>
      </c>
      <c r="F1880" s="10" t="s">
        <v>92</v>
      </c>
      <c r="G1880" s="8" t="s">
        <v>2989</v>
      </c>
      <c r="H1880" s="10">
        <v>2648.0</v>
      </c>
      <c r="I1880" s="10" t="s">
        <v>2909</v>
      </c>
      <c r="J1880" t="s">
        <v>42</v>
      </c>
    </row>
    <row r="1881">
      <c r="A1881" s="10" t="s">
        <v>2916</v>
      </c>
      <c r="B1881" s="10">
        <v>1700000.0</v>
      </c>
      <c r="C1881" s="10">
        <v>5.0</v>
      </c>
      <c r="D1881">
        <v>5.0</v>
      </c>
      <c r="E1881" s="10">
        <v>2.0</v>
      </c>
      <c r="F1881" s="10" t="s">
        <v>56</v>
      </c>
      <c r="G1881" t="s">
        <v>40</v>
      </c>
      <c r="H1881" s="10">
        <v>3200.0</v>
      </c>
      <c r="I1881" s="10" t="s">
        <v>2909</v>
      </c>
      <c r="J1881" t="s">
        <v>256</v>
      </c>
    </row>
    <row r="1882">
      <c r="A1882" s="10" t="s">
        <v>2907</v>
      </c>
      <c r="B1882" s="10">
        <v>1700000.0</v>
      </c>
      <c r="C1882" s="10">
        <v>3.0</v>
      </c>
      <c r="D1882">
        <v>2.0</v>
      </c>
      <c r="E1882" s="10">
        <v>2.0</v>
      </c>
      <c r="F1882" s="10" t="s">
        <v>92</v>
      </c>
      <c r="G1882" s="8" t="s">
        <v>2989</v>
      </c>
      <c r="H1882" s="10">
        <v>1259.0</v>
      </c>
      <c r="I1882" s="10" t="s">
        <v>2909</v>
      </c>
      <c r="J1882" t="s">
        <v>42</v>
      </c>
    </row>
    <row r="1883">
      <c r="A1883" s="10" t="s">
        <v>2912</v>
      </c>
      <c r="B1883" s="10">
        <v>1700000.0</v>
      </c>
      <c r="C1883" s="10">
        <v>7.0</v>
      </c>
      <c r="D1883">
        <v>6.0</v>
      </c>
      <c r="E1883" s="10">
        <v>2.0</v>
      </c>
      <c r="F1883" s="10" t="s">
        <v>92</v>
      </c>
      <c r="G1883" t="s">
        <v>40</v>
      </c>
      <c r="H1883" s="10">
        <v>3600.0</v>
      </c>
      <c r="I1883" s="10" t="s">
        <v>2909</v>
      </c>
      <c r="J1883" t="s">
        <v>36</v>
      </c>
    </row>
    <row r="1884">
      <c r="A1884" s="10" t="s">
        <v>2959</v>
      </c>
      <c r="B1884" s="10">
        <v>1700000.0</v>
      </c>
      <c r="C1884" s="10">
        <v>4.0</v>
      </c>
      <c r="D1884">
        <v>4.0</v>
      </c>
      <c r="E1884" s="10">
        <v>2.0</v>
      </c>
      <c r="F1884" s="10" t="s">
        <v>92</v>
      </c>
      <c r="G1884" s="8" t="s">
        <v>2989</v>
      </c>
      <c r="H1884" s="10">
        <v>1819.0</v>
      </c>
      <c r="I1884" s="10" t="s">
        <v>2909</v>
      </c>
      <c r="J1884" t="s">
        <v>36</v>
      </c>
    </row>
    <row r="1885">
      <c r="A1885" s="10" t="s">
        <v>2941</v>
      </c>
      <c r="B1885" s="10">
        <v>1700000.0</v>
      </c>
      <c r="C1885" s="10">
        <v>4.0</v>
      </c>
      <c r="D1885">
        <v>3.0</v>
      </c>
      <c r="E1885" s="10">
        <v>1.0</v>
      </c>
      <c r="F1885" s="10" t="s">
        <v>177</v>
      </c>
      <c r="G1885" t="s">
        <v>40</v>
      </c>
      <c r="H1885" s="10">
        <v>1650.0</v>
      </c>
      <c r="I1885" s="10" t="s">
        <v>2909</v>
      </c>
      <c r="J1885" t="s">
        <v>42</v>
      </c>
    </row>
    <row r="1886">
      <c r="A1886" s="10" t="s">
        <v>2945</v>
      </c>
      <c r="B1886" s="10">
        <v>1700000.0</v>
      </c>
      <c r="C1886" s="10">
        <v>4.0</v>
      </c>
      <c r="D1886">
        <v>5.0</v>
      </c>
      <c r="E1886" s="10">
        <v>2.0</v>
      </c>
      <c r="F1886" s="10" t="s">
        <v>56</v>
      </c>
      <c r="G1886" t="s">
        <v>40</v>
      </c>
      <c r="H1886" s="10">
        <v>3200.0</v>
      </c>
      <c r="I1886" s="10" t="s">
        <v>2909</v>
      </c>
      <c r="J1886" t="s">
        <v>42</v>
      </c>
    </row>
    <row r="1887">
      <c r="A1887" s="10" t="s">
        <v>2907</v>
      </c>
      <c r="B1887" s="10">
        <v>1698800.0</v>
      </c>
      <c r="C1887" s="10">
        <v>2.0</v>
      </c>
      <c r="D1887">
        <v>2.0</v>
      </c>
      <c r="E1887" s="10">
        <v>4.0</v>
      </c>
      <c r="F1887" s="10" t="s">
        <v>33</v>
      </c>
      <c r="G1887" s="8" t="s">
        <v>2989</v>
      </c>
      <c r="H1887" s="10">
        <v>1227.0</v>
      </c>
      <c r="I1887" s="10" t="s">
        <v>2909</v>
      </c>
      <c r="J1887" t="s">
        <v>36</v>
      </c>
    </row>
    <row r="1888">
      <c r="A1888" s="10" t="s">
        <v>2920</v>
      </c>
      <c r="B1888" s="10">
        <v>1698000.0</v>
      </c>
      <c r="C1888" s="10">
        <v>4.0</v>
      </c>
      <c r="D1888">
        <v>4.0</v>
      </c>
      <c r="E1888" s="10">
        <v>3.0</v>
      </c>
      <c r="F1888" s="10" t="s">
        <v>92</v>
      </c>
      <c r="G1888" t="s">
        <v>40</v>
      </c>
      <c r="H1888" s="10">
        <v>1650.0</v>
      </c>
      <c r="I1888" s="10" t="s">
        <v>2909</v>
      </c>
      <c r="J1888" t="s">
        <v>42</v>
      </c>
    </row>
    <row r="1889">
      <c r="A1889" s="10" t="s">
        <v>2920</v>
      </c>
      <c r="B1889" s="10">
        <v>1690000.0</v>
      </c>
      <c r="C1889" s="10">
        <v>4.0</v>
      </c>
      <c r="D1889">
        <v>4.0</v>
      </c>
      <c r="E1889" s="10">
        <v>1.0</v>
      </c>
      <c r="F1889" s="10" t="s">
        <v>92</v>
      </c>
      <c r="G1889" s="8" t="s">
        <v>2989</v>
      </c>
      <c r="H1889" s="10">
        <v>2020.0</v>
      </c>
      <c r="I1889" s="10" t="s">
        <v>2909</v>
      </c>
      <c r="J1889" t="s">
        <v>42</v>
      </c>
    </row>
    <row r="1890">
      <c r="A1890" s="10" t="s">
        <v>2939</v>
      </c>
      <c r="B1890" s="10">
        <v>1690000.0</v>
      </c>
      <c r="C1890" s="10">
        <v>4.0</v>
      </c>
      <c r="D1890">
        <v>4.0</v>
      </c>
      <c r="E1890" s="10">
        <v>2.0</v>
      </c>
      <c r="F1890" s="10" t="s">
        <v>92</v>
      </c>
      <c r="G1890" s="8" t="s">
        <v>2989</v>
      </c>
      <c r="H1890" s="10">
        <v>2719.0</v>
      </c>
      <c r="I1890" s="10" t="s">
        <v>2909</v>
      </c>
      <c r="J1890" t="s">
        <v>256</v>
      </c>
    </row>
    <row r="1891">
      <c r="A1891" s="10" t="s">
        <v>2953</v>
      </c>
      <c r="B1891" s="10">
        <v>1690000.0</v>
      </c>
      <c r="C1891" s="10">
        <v>6.0</v>
      </c>
      <c r="D1891">
        <v>4.0</v>
      </c>
      <c r="E1891" s="10">
        <v>2.0</v>
      </c>
      <c r="F1891" s="10" t="s">
        <v>671</v>
      </c>
      <c r="G1891" t="s">
        <v>40</v>
      </c>
      <c r="H1891" s="10">
        <v>1650.0</v>
      </c>
      <c r="I1891" s="10" t="s">
        <v>2909</v>
      </c>
      <c r="J1891" t="s">
        <v>36</v>
      </c>
    </row>
    <row r="1892">
      <c r="A1892" s="10" t="s">
        <v>2939</v>
      </c>
      <c r="B1892" s="10">
        <v>1690000.0</v>
      </c>
      <c r="C1892" s="10">
        <v>4.0</v>
      </c>
      <c r="D1892">
        <v>4.0</v>
      </c>
      <c r="E1892" s="10">
        <v>2.0</v>
      </c>
      <c r="F1892" s="10" t="s">
        <v>92</v>
      </c>
      <c r="G1892" t="s">
        <v>40</v>
      </c>
      <c r="H1892" s="10">
        <v>2700.0</v>
      </c>
      <c r="I1892" s="10" t="s">
        <v>2909</v>
      </c>
      <c r="J1892" t="s">
        <v>112</v>
      </c>
    </row>
    <row r="1893">
      <c r="A1893" s="10" t="s">
        <v>2920</v>
      </c>
      <c r="B1893" s="10">
        <v>1690000.0</v>
      </c>
      <c r="C1893" s="10">
        <v>6.0</v>
      </c>
      <c r="D1893">
        <v>4.0</v>
      </c>
      <c r="E1893" s="10">
        <v>2.0</v>
      </c>
      <c r="F1893" s="10" t="s">
        <v>92</v>
      </c>
      <c r="G1893" s="8" t="s">
        <v>2989</v>
      </c>
      <c r="H1893" s="10">
        <v>2735.0</v>
      </c>
      <c r="I1893" s="10" t="s">
        <v>2909</v>
      </c>
      <c r="J1893" t="s">
        <v>256</v>
      </c>
    </row>
    <row r="1894">
      <c r="A1894" s="10" t="s">
        <v>2917</v>
      </c>
      <c r="B1894" s="10">
        <v>1690000.0</v>
      </c>
      <c r="C1894" s="10">
        <v>4.0</v>
      </c>
      <c r="D1894">
        <v>3.0</v>
      </c>
      <c r="E1894" s="10">
        <v>1.0</v>
      </c>
      <c r="F1894" s="10" t="s">
        <v>177</v>
      </c>
      <c r="G1894" t="s">
        <v>40</v>
      </c>
      <c r="H1894" s="10">
        <v>1900.0</v>
      </c>
      <c r="I1894" s="10" t="s">
        <v>2909</v>
      </c>
      <c r="J1894" t="s">
        <v>42</v>
      </c>
    </row>
    <row r="1895">
      <c r="A1895" s="10" t="s">
        <v>2920</v>
      </c>
      <c r="B1895" s="10">
        <v>1690000.0</v>
      </c>
      <c r="C1895" s="10">
        <v>4.0</v>
      </c>
      <c r="D1895">
        <v>4.0</v>
      </c>
      <c r="E1895" s="10">
        <v>2.0</v>
      </c>
      <c r="F1895" s="10" t="s">
        <v>92</v>
      </c>
      <c r="G1895" s="8" t="s">
        <v>2989</v>
      </c>
      <c r="H1895" s="10">
        <v>2648.0</v>
      </c>
      <c r="I1895" s="10" t="s">
        <v>2909</v>
      </c>
      <c r="J1895" t="s">
        <v>256</v>
      </c>
    </row>
    <row r="1896">
      <c r="A1896" s="10" t="s">
        <v>2907</v>
      </c>
      <c r="B1896" s="10">
        <v>1690000.0</v>
      </c>
      <c r="C1896" s="10">
        <v>4.0</v>
      </c>
      <c r="D1896">
        <v>3.0</v>
      </c>
      <c r="E1896" s="10">
        <v>2.0</v>
      </c>
      <c r="F1896" s="10" t="s">
        <v>33</v>
      </c>
      <c r="G1896" t="s">
        <v>40</v>
      </c>
      <c r="H1896" s="10">
        <v>1650.0</v>
      </c>
      <c r="I1896" s="10" t="s">
        <v>2909</v>
      </c>
      <c r="J1896" t="s">
        <v>42</v>
      </c>
    </row>
    <row r="1897">
      <c r="A1897" s="10" t="s">
        <v>2929</v>
      </c>
      <c r="B1897" s="10">
        <v>1688000.0</v>
      </c>
      <c r="C1897" s="10">
        <v>4.0</v>
      </c>
      <c r="D1897">
        <v>4.0</v>
      </c>
      <c r="E1897" s="10">
        <v>1.0</v>
      </c>
      <c r="F1897" s="10" t="s">
        <v>56</v>
      </c>
      <c r="G1897" s="8" t="s">
        <v>2989</v>
      </c>
      <c r="H1897" s="10">
        <v>1650.0</v>
      </c>
      <c r="I1897" s="10" t="s">
        <v>2909</v>
      </c>
      <c r="J1897" t="s">
        <v>256</v>
      </c>
    </row>
    <row r="1898">
      <c r="A1898" s="10" t="s">
        <v>2920</v>
      </c>
      <c r="B1898" s="10">
        <v>1685000.0</v>
      </c>
      <c r="C1898" s="10">
        <v>4.0</v>
      </c>
      <c r="D1898">
        <v>3.0</v>
      </c>
      <c r="E1898" s="10">
        <v>1.0</v>
      </c>
      <c r="F1898" s="10" t="s">
        <v>92</v>
      </c>
      <c r="G1898" s="8" t="s">
        <v>2989</v>
      </c>
      <c r="H1898" s="10">
        <v>2038.0</v>
      </c>
      <c r="I1898" s="10" t="s">
        <v>2909</v>
      </c>
      <c r="J1898" t="s">
        <v>42</v>
      </c>
    </row>
    <row r="1899">
      <c r="A1899" s="10" t="s">
        <v>2920</v>
      </c>
      <c r="B1899" s="10">
        <v>1685000.0</v>
      </c>
      <c r="C1899" s="10">
        <v>4.0</v>
      </c>
      <c r="D1899">
        <v>4.0</v>
      </c>
      <c r="E1899" s="10">
        <v>2.0</v>
      </c>
      <c r="F1899" s="10" t="s">
        <v>92</v>
      </c>
      <c r="G1899" s="8" t="s">
        <v>2989</v>
      </c>
      <c r="H1899" s="10">
        <v>2038.0</v>
      </c>
      <c r="I1899" s="10" t="s">
        <v>2909</v>
      </c>
      <c r="J1899" t="s">
        <v>42</v>
      </c>
    </row>
    <row r="1900">
      <c r="A1900" s="10" t="s">
        <v>2917</v>
      </c>
      <c r="B1900" s="10">
        <v>1680000.0</v>
      </c>
      <c r="C1900" s="10">
        <v>4.0</v>
      </c>
      <c r="D1900">
        <v>3.0</v>
      </c>
      <c r="E1900" s="10">
        <v>2.0</v>
      </c>
      <c r="F1900" s="10" t="s">
        <v>177</v>
      </c>
      <c r="G1900" t="s">
        <v>40</v>
      </c>
      <c r="H1900" s="10">
        <v>1760.0</v>
      </c>
      <c r="I1900" s="10" t="s">
        <v>2909</v>
      </c>
      <c r="J1900" t="s">
        <v>42</v>
      </c>
    </row>
    <row r="1901">
      <c r="A1901" s="10" t="s">
        <v>2907</v>
      </c>
      <c r="B1901" s="10">
        <v>1680000.0</v>
      </c>
      <c r="C1901" s="10">
        <v>4.0</v>
      </c>
      <c r="D1901">
        <v>2.0</v>
      </c>
      <c r="E1901" s="10">
        <v>2.0</v>
      </c>
      <c r="F1901" s="10" t="s">
        <v>92</v>
      </c>
      <c r="G1901" s="8" t="s">
        <v>2989</v>
      </c>
      <c r="H1901" s="10">
        <v>1159.0</v>
      </c>
      <c r="I1901" s="10" t="s">
        <v>2909</v>
      </c>
      <c r="J1901" t="s">
        <v>36</v>
      </c>
    </row>
    <row r="1902">
      <c r="A1902" s="10" t="s">
        <v>2917</v>
      </c>
      <c r="B1902" s="10">
        <v>1680000.0</v>
      </c>
      <c r="C1902" s="10">
        <v>4.0</v>
      </c>
      <c r="D1902">
        <v>3.0</v>
      </c>
      <c r="E1902" s="10">
        <v>3.0</v>
      </c>
      <c r="F1902" s="10" t="s">
        <v>177</v>
      </c>
      <c r="G1902" t="s">
        <v>40</v>
      </c>
      <c r="H1902" s="10">
        <v>1800.0</v>
      </c>
      <c r="I1902" s="10" t="s">
        <v>2909</v>
      </c>
      <c r="J1902" t="s">
        <v>42</v>
      </c>
    </row>
    <row r="1903">
      <c r="A1903" s="10" t="s">
        <v>2924</v>
      </c>
      <c r="B1903" s="10">
        <v>1680000.0</v>
      </c>
      <c r="C1903" s="10">
        <v>6.0</v>
      </c>
      <c r="D1903">
        <v>4.0</v>
      </c>
      <c r="E1903" s="10">
        <v>2.0</v>
      </c>
      <c r="F1903" s="10" t="s">
        <v>177</v>
      </c>
      <c r="G1903" t="s">
        <v>40</v>
      </c>
      <c r="H1903" s="10">
        <v>4080.0</v>
      </c>
      <c r="I1903" s="10" t="s">
        <v>2909</v>
      </c>
      <c r="J1903" t="s">
        <v>36</v>
      </c>
    </row>
    <row r="1904">
      <c r="A1904" s="10" t="s">
        <v>2940</v>
      </c>
      <c r="B1904" s="10">
        <v>1680000.0</v>
      </c>
      <c r="C1904" s="10">
        <v>4.0</v>
      </c>
      <c r="D1904">
        <v>4.0</v>
      </c>
      <c r="E1904" s="10">
        <v>2.0</v>
      </c>
      <c r="F1904" s="10" t="s">
        <v>56</v>
      </c>
      <c r="G1904" t="s">
        <v>40</v>
      </c>
      <c r="H1904" s="10">
        <v>3200.0</v>
      </c>
      <c r="I1904" s="10" t="s">
        <v>2909</v>
      </c>
      <c r="J1904" t="s">
        <v>112</v>
      </c>
    </row>
    <row r="1905">
      <c r="A1905" s="10" t="s">
        <v>2950</v>
      </c>
      <c r="B1905" s="10">
        <v>1680000.0</v>
      </c>
      <c r="C1905" s="10">
        <v>6.0</v>
      </c>
      <c r="D1905">
        <v>4.0</v>
      </c>
      <c r="E1905" s="10">
        <v>1.0</v>
      </c>
      <c r="F1905" s="10" t="s">
        <v>177</v>
      </c>
      <c r="G1905" t="s">
        <v>40</v>
      </c>
      <c r="H1905" s="10">
        <v>3570.0</v>
      </c>
      <c r="I1905" s="10" t="s">
        <v>2909</v>
      </c>
      <c r="J1905" t="s">
        <v>42</v>
      </c>
    </row>
    <row r="1906">
      <c r="A1906" s="10" t="s">
        <v>2928</v>
      </c>
      <c r="B1906" s="10">
        <v>1680000.0</v>
      </c>
      <c r="C1906" s="10">
        <v>2.0</v>
      </c>
      <c r="D1906">
        <v>2.0</v>
      </c>
      <c r="E1906" s="10">
        <v>1.0</v>
      </c>
      <c r="F1906" s="10" t="s">
        <v>33</v>
      </c>
      <c r="G1906" s="8" t="s">
        <v>2989</v>
      </c>
      <c r="H1906" s="10">
        <v>1399.0</v>
      </c>
      <c r="I1906" s="10" t="s">
        <v>2909</v>
      </c>
      <c r="J1906" t="s">
        <v>36</v>
      </c>
    </row>
    <row r="1907">
      <c r="A1907" s="10" t="s">
        <v>2953</v>
      </c>
      <c r="B1907" s="10">
        <v>1680000.0</v>
      </c>
      <c r="C1907" s="10">
        <v>6.0</v>
      </c>
      <c r="D1907">
        <v>5.0</v>
      </c>
      <c r="E1907" s="10">
        <v>2.0</v>
      </c>
      <c r="F1907" s="10" t="s">
        <v>671</v>
      </c>
      <c r="G1907" t="s">
        <v>40</v>
      </c>
      <c r="H1907" s="10">
        <v>1650.0</v>
      </c>
      <c r="I1907" s="10" t="s">
        <v>2909</v>
      </c>
      <c r="J1907" t="s">
        <v>42</v>
      </c>
    </row>
    <row r="1908">
      <c r="A1908" s="10" t="s">
        <v>2953</v>
      </c>
      <c r="B1908" s="10">
        <v>1680000.0</v>
      </c>
      <c r="C1908" s="10">
        <v>6.0</v>
      </c>
      <c r="D1908">
        <v>5.0</v>
      </c>
      <c r="E1908" s="10">
        <v>1.0</v>
      </c>
      <c r="F1908" s="10" t="s">
        <v>671</v>
      </c>
      <c r="G1908" t="s">
        <v>40</v>
      </c>
      <c r="H1908" s="10">
        <v>1650.0</v>
      </c>
      <c r="I1908" s="10" t="s">
        <v>2909</v>
      </c>
      <c r="J1908" t="s">
        <v>42</v>
      </c>
    </row>
    <row r="1909">
      <c r="A1909" s="10" t="s">
        <v>2920</v>
      </c>
      <c r="B1909" s="10">
        <v>1680000.0</v>
      </c>
      <c r="C1909" s="10">
        <v>5.0</v>
      </c>
      <c r="D1909">
        <v>4.0</v>
      </c>
      <c r="E1909" s="10">
        <v>2.0</v>
      </c>
      <c r="F1909" s="10" t="s">
        <v>92</v>
      </c>
      <c r="G1909" s="8" t="s">
        <v>2989</v>
      </c>
      <c r="H1909" s="10">
        <v>2500.0</v>
      </c>
      <c r="I1909" s="10" t="s">
        <v>2909</v>
      </c>
      <c r="J1909" t="s">
        <v>256</v>
      </c>
    </row>
    <row r="1910">
      <c r="A1910" s="10" t="s">
        <v>2907</v>
      </c>
      <c r="B1910" s="10">
        <v>1680000.0</v>
      </c>
      <c r="C1910" s="10">
        <v>2.0</v>
      </c>
      <c r="D1910">
        <v>2.0</v>
      </c>
      <c r="E1910" s="10">
        <v>2.0</v>
      </c>
      <c r="F1910" s="10" t="s">
        <v>33</v>
      </c>
      <c r="G1910" s="8" t="s">
        <v>2989</v>
      </c>
      <c r="H1910" s="10">
        <v>1207.0</v>
      </c>
      <c r="I1910" s="10" t="s">
        <v>2909</v>
      </c>
      <c r="J1910" t="s">
        <v>36</v>
      </c>
    </row>
    <row r="1911">
      <c r="A1911" s="10" t="s">
        <v>2907</v>
      </c>
      <c r="B1911" s="10">
        <v>1680000.0</v>
      </c>
      <c r="C1911" s="10">
        <v>2.0</v>
      </c>
      <c r="D1911">
        <v>2.0</v>
      </c>
      <c r="E1911" s="10">
        <v>2.0</v>
      </c>
      <c r="F1911" s="10" t="s">
        <v>33</v>
      </c>
      <c r="G1911" s="8" t="s">
        <v>2989</v>
      </c>
      <c r="H1911" s="10">
        <v>1207.0</v>
      </c>
      <c r="I1911" s="10" t="s">
        <v>2909</v>
      </c>
      <c r="J1911" t="s">
        <v>36</v>
      </c>
    </row>
    <row r="1912">
      <c r="A1912" s="10" t="s">
        <v>2924</v>
      </c>
      <c r="B1912" s="10">
        <v>1680000.0</v>
      </c>
      <c r="C1912" s="10">
        <v>6.0</v>
      </c>
      <c r="D1912">
        <v>4.0</v>
      </c>
      <c r="E1912" s="10">
        <v>2.0</v>
      </c>
      <c r="F1912" s="10" t="s">
        <v>177</v>
      </c>
      <c r="G1912" t="s">
        <v>40</v>
      </c>
      <c r="H1912" s="10">
        <v>4080.0</v>
      </c>
      <c r="I1912" s="10" t="s">
        <v>2909</v>
      </c>
      <c r="J1912" t="s">
        <v>42</v>
      </c>
    </row>
    <row r="1913">
      <c r="A1913" s="10" t="s">
        <v>2916</v>
      </c>
      <c r="B1913" s="10">
        <v>1680000.0</v>
      </c>
      <c r="C1913" s="10">
        <v>4.0</v>
      </c>
      <c r="D1913">
        <v>4.0</v>
      </c>
      <c r="E1913" s="10">
        <v>3.0</v>
      </c>
      <c r="F1913" s="10" t="s">
        <v>92</v>
      </c>
      <c r="G1913" s="8" t="s">
        <v>2989</v>
      </c>
      <c r="H1913" s="10">
        <v>2021.0</v>
      </c>
      <c r="I1913" s="10" t="s">
        <v>2909</v>
      </c>
      <c r="J1913" t="s">
        <v>42</v>
      </c>
    </row>
    <row r="1914">
      <c r="A1914" s="10" t="s">
        <v>2907</v>
      </c>
      <c r="B1914" s="10">
        <v>1680000.0</v>
      </c>
      <c r="C1914" s="10">
        <v>5.0</v>
      </c>
      <c r="D1914">
        <v>4.0</v>
      </c>
      <c r="E1914" s="10">
        <v>2.0</v>
      </c>
      <c r="F1914" s="10" t="s">
        <v>92</v>
      </c>
      <c r="G1914" s="8" t="s">
        <v>2989</v>
      </c>
      <c r="H1914" s="10">
        <v>2615.0</v>
      </c>
      <c r="I1914" s="10" t="s">
        <v>2909</v>
      </c>
      <c r="J1914" t="s">
        <v>42</v>
      </c>
    </row>
    <row r="1915">
      <c r="A1915" s="10" t="s">
        <v>2921</v>
      </c>
      <c r="B1915" s="10">
        <v>1680000.0</v>
      </c>
      <c r="C1915" s="10">
        <v>3.0</v>
      </c>
      <c r="D1915">
        <v>2.0</v>
      </c>
      <c r="E1915" s="10">
        <v>2.0</v>
      </c>
      <c r="F1915" s="10" t="s">
        <v>92</v>
      </c>
      <c r="G1915" s="8" t="s">
        <v>2989</v>
      </c>
      <c r="H1915" s="10">
        <v>1701.0</v>
      </c>
      <c r="I1915" s="10" t="s">
        <v>2909</v>
      </c>
      <c r="J1915" t="s">
        <v>256</v>
      </c>
    </row>
    <row r="1916">
      <c r="A1916" s="10" t="s">
        <v>2920</v>
      </c>
      <c r="B1916" s="10">
        <v>1678225.0</v>
      </c>
      <c r="C1916" s="10">
        <v>5.0</v>
      </c>
      <c r="D1916">
        <v>4.0</v>
      </c>
      <c r="E1916" s="10">
        <v>2.0</v>
      </c>
      <c r="F1916" s="10" t="s">
        <v>92</v>
      </c>
      <c r="G1916" s="8" t="s">
        <v>2989</v>
      </c>
      <c r="H1916" s="10">
        <v>2065.0</v>
      </c>
      <c r="I1916" s="10" t="s">
        <v>2909</v>
      </c>
      <c r="J1916" t="s">
        <v>42</v>
      </c>
    </row>
    <row r="1917">
      <c r="A1917" s="10" t="s">
        <v>2920</v>
      </c>
      <c r="B1917" s="10">
        <v>1668000.0</v>
      </c>
      <c r="C1917" s="10">
        <v>4.0</v>
      </c>
      <c r="D1917">
        <v>4.0</v>
      </c>
      <c r="E1917" s="10">
        <v>2.0</v>
      </c>
      <c r="F1917" s="10" t="s">
        <v>92</v>
      </c>
      <c r="G1917" s="8" t="s">
        <v>2989</v>
      </c>
      <c r="H1917" s="10">
        <v>1668.0</v>
      </c>
      <c r="I1917" s="10" t="s">
        <v>2909</v>
      </c>
      <c r="J1917" t="s">
        <v>42</v>
      </c>
    </row>
    <row r="1918">
      <c r="A1918" s="10" t="s">
        <v>2920</v>
      </c>
      <c r="B1918" s="10">
        <v>1668000.0</v>
      </c>
      <c r="C1918" s="10">
        <v>4.0</v>
      </c>
      <c r="D1918">
        <v>4.0</v>
      </c>
      <c r="E1918" s="10">
        <v>1.0</v>
      </c>
      <c r="F1918" s="10" t="s">
        <v>92</v>
      </c>
      <c r="G1918" s="8" t="s">
        <v>2989</v>
      </c>
      <c r="H1918" s="10">
        <v>1668.0</v>
      </c>
      <c r="I1918" s="10" t="s">
        <v>2909</v>
      </c>
      <c r="J1918" t="s">
        <v>42</v>
      </c>
    </row>
    <row r="1919">
      <c r="A1919" s="10" t="s">
        <v>2920</v>
      </c>
      <c r="B1919" s="10">
        <v>1660000.0</v>
      </c>
      <c r="C1919" s="10">
        <v>3.0</v>
      </c>
      <c r="D1919">
        <v>4.0</v>
      </c>
      <c r="E1919" s="10">
        <v>2.0</v>
      </c>
      <c r="F1919" s="10" t="s">
        <v>92</v>
      </c>
      <c r="G1919" s="8" t="s">
        <v>2989</v>
      </c>
      <c r="H1919" s="10">
        <v>1878.0</v>
      </c>
      <c r="I1919" s="10" t="s">
        <v>2909</v>
      </c>
      <c r="J1919" t="s">
        <v>112</v>
      </c>
    </row>
    <row r="1920">
      <c r="A1920" s="10" t="s">
        <v>2917</v>
      </c>
      <c r="B1920" s="10">
        <v>1660000.0</v>
      </c>
      <c r="C1920" s="10">
        <v>3.0</v>
      </c>
      <c r="D1920">
        <v>3.0</v>
      </c>
      <c r="E1920" s="10">
        <v>1.0</v>
      </c>
      <c r="F1920" s="10" t="s">
        <v>33</v>
      </c>
      <c r="G1920" s="8" t="s">
        <v>2989</v>
      </c>
      <c r="H1920" s="10">
        <v>1445.0</v>
      </c>
      <c r="I1920" s="10" t="s">
        <v>2909</v>
      </c>
      <c r="J1920" t="s">
        <v>36</v>
      </c>
    </row>
    <row r="1921">
      <c r="A1921" s="10" t="s">
        <v>2907</v>
      </c>
      <c r="B1921" s="10">
        <v>1650000.0</v>
      </c>
      <c r="C1921" s="10">
        <v>4.0</v>
      </c>
      <c r="D1921">
        <v>5.0</v>
      </c>
      <c r="E1921" s="10">
        <v>1.0</v>
      </c>
      <c r="F1921" s="10" t="s">
        <v>92</v>
      </c>
      <c r="G1921" s="8" t="s">
        <v>2989</v>
      </c>
      <c r="H1921" s="10">
        <v>1905.0</v>
      </c>
      <c r="I1921" s="10" t="s">
        <v>2909</v>
      </c>
      <c r="J1921" t="s">
        <v>36</v>
      </c>
    </row>
    <row r="1922">
      <c r="A1922" s="10" t="s">
        <v>2917</v>
      </c>
      <c r="B1922" s="10">
        <v>1650000.0</v>
      </c>
      <c r="C1922" s="10">
        <v>4.0</v>
      </c>
      <c r="D1922">
        <v>3.0</v>
      </c>
      <c r="E1922" s="10">
        <v>1.0</v>
      </c>
      <c r="F1922" s="10" t="s">
        <v>177</v>
      </c>
      <c r="G1922" t="s">
        <v>40</v>
      </c>
      <c r="H1922" s="10">
        <v>1900.0</v>
      </c>
      <c r="I1922" s="10" t="s">
        <v>2909</v>
      </c>
      <c r="J1922" t="s">
        <v>256</v>
      </c>
    </row>
    <row r="1923">
      <c r="A1923" s="10" t="s">
        <v>2953</v>
      </c>
      <c r="B1923" s="10">
        <v>1650000.0</v>
      </c>
      <c r="C1923" s="10">
        <v>6.0</v>
      </c>
      <c r="D1923">
        <v>5.0</v>
      </c>
      <c r="E1923" s="10">
        <v>1.0</v>
      </c>
      <c r="F1923" s="10" t="s">
        <v>671</v>
      </c>
      <c r="G1923" t="s">
        <v>40</v>
      </c>
      <c r="H1923" s="10">
        <v>1650.0</v>
      </c>
      <c r="I1923" s="10" t="s">
        <v>2909</v>
      </c>
      <c r="J1923" t="s">
        <v>42</v>
      </c>
    </row>
    <row r="1924">
      <c r="A1924" s="10" t="s">
        <v>2916</v>
      </c>
      <c r="B1924" s="10">
        <v>1650000.0</v>
      </c>
      <c r="C1924" s="10">
        <v>6.0</v>
      </c>
      <c r="D1924">
        <v>5.0</v>
      </c>
      <c r="E1924" s="10">
        <v>2.0</v>
      </c>
      <c r="F1924" s="10" t="s">
        <v>557</v>
      </c>
      <c r="G1924" t="s">
        <v>40</v>
      </c>
      <c r="H1924" s="10">
        <v>2400.0</v>
      </c>
      <c r="I1924" s="10" t="s">
        <v>2909</v>
      </c>
      <c r="J1924" t="s">
        <v>42</v>
      </c>
    </row>
    <row r="1925">
      <c r="A1925" s="10" t="s">
        <v>2929</v>
      </c>
      <c r="B1925" s="10">
        <v>1650000.0</v>
      </c>
      <c r="C1925" s="10">
        <v>4.0</v>
      </c>
      <c r="D1925">
        <v>4.0</v>
      </c>
      <c r="E1925" s="10">
        <v>2.0</v>
      </c>
      <c r="F1925" s="10" t="s">
        <v>470</v>
      </c>
      <c r="G1925" s="8" t="s">
        <v>2989</v>
      </c>
      <c r="H1925" s="10">
        <v>2700.0</v>
      </c>
      <c r="I1925" s="10" t="s">
        <v>2909</v>
      </c>
      <c r="J1925" t="s">
        <v>42</v>
      </c>
    </row>
    <row r="1926">
      <c r="A1926" s="10" t="s">
        <v>2921</v>
      </c>
      <c r="B1926" s="10">
        <v>1650000.0</v>
      </c>
      <c r="C1926" s="10">
        <v>4.0</v>
      </c>
      <c r="D1926">
        <v>3.0</v>
      </c>
      <c r="E1926" s="10">
        <v>1.0</v>
      </c>
      <c r="F1926" s="10" t="s">
        <v>671</v>
      </c>
      <c r="G1926" s="8" t="s">
        <v>2989</v>
      </c>
      <c r="H1926" s="10">
        <v>1900.0</v>
      </c>
      <c r="I1926" s="10" t="s">
        <v>2909</v>
      </c>
      <c r="J1926" t="s">
        <v>42</v>
      </c>
    </row>
    <row r="1927">
      <c r="A1927" s="10" t="s">
        <v>2920</v>
      </c>
      <c r="B1927" s="10">
        <v>1650000.0</v>
      </c>
      <c r="C1927" s="10">
        <v>4.0</v>
      </c>
      <c r="D1927">
        <v>4.0</v>
      </c>
      <c r="E1927" s="10">
        <v>1.0</v>
      </c>
      <c r="F1927" s="10" t="s">
        <v>92</v>
      </c>
      <c r="G1927" s="8" t="s">
        <v>2989</v>
      </c>
      <c r="H1927" s="10">
        <v>1878.0</v>
      </c>
      <c r="I1927" s="10" t="s">
        <v>2909</v>
      </c>
      <c r="J1927" t="s">
        <v>42</v>
      </c>
    </row>
    <row r="1928">
      <c r="A1928" s="10" t="s">
        <v>2941</v>
      </c>
      <c r="B1928" s="10">
        <v>1650000.0</v>
      </c>
      <c r="C1928" s="10">
        <v>4.0</v>
      </c>
      <c r="D1928">
        <v>3.0</v>
      </c>
      <c r="E1928" s="10">
        <v>2.0</v>
      </c>
      <c r="F1928" s="10" t="s">
        <v>177</v>
      </c>
      <c r="G1928" t="s">
        <v>40</v>
      </c>
      <c r="H1928" s="10">
        <v>1760.0</v>
      </c>
      <c r="I1928" s="10" t="s">
        <v>2909</v>
      </c>
      <c r="J1928" t="s">
        <v>42</v>
      </c>
    </row>
    <row r="1929">
      <c r="A1929" s="10" t="s">
        <v>2936</v>
      </c>
      <c r="B1929" s="10">
        <v>1650000.0</v>
      </c>
      <c r="C1929" s="10">
        <v>3.0</v>
      </c>
      <c r="D1929">
        <v>4.0</v>
      </c>
      <c r="E1929" s="10">
        <v>2.0</v>
      </c>
      <c r="F1929" s="10" t="s">
        <v>177</v>
      </c>
      <c r="G1929" s="8" t="s">
        <v>2989</v>
      </c>
      <c r="H1929" s="10">
        <v>1700.0</v>
      </c>
      <c r="I1929" s="10" t="s">
        <v>2909</v>
      </c>
      <c r="J1929" t="s">
        <v>256</v>
      </c>
    </row>
    <row r="1930">
      <c r="A1930" s="10" t="s">
        <v>2929</v>
      </c>
      <c r="B1930" s="10">
        <v>1650000.0</v>
      </c>
      <c r="C1930" s="10">
        <v>5.0</v>
      </c>
      <c r="D1930">
        <v>5.0</v>
      </c>
      <c r="E1930" s="10">
        <v>2.0</v>
      </c>
      <c r="F1930" s="10" t="s">
        <v>177</v>
      </c>
      <c r="G1930" s="8" t="s">
        <v>2989</v>
      </c>
      <c r="H1930" s="10">
        <v>2718.0</v>
      </c>
      <c r="I1930" s="10" t="s">
        <v>2909</v>
      </c>
      <c r="J1930" t="s">
        <v>42</v>
      </c>
    </row>
    <row r="1931">
      <c r="A1931" s="10" t="s">
        <v>2907</v>
      </c>
      <c r="B1931" s="10">
        <v>1650000.0</v>
      </c>
      <c r="C1931" s="10">
        <v>2.0</v>
      </c>
      <c r="D1931">
        <v>1.0</v>
      </c>
      <c r="E1931" s="10">
        <v>2.0</v>
      </c>
      <c r="F1931" s="10" t="s">
        <v>33</v>
      </c>
      <c r="G1931" s="8" t="s">
        <v>2989</v>
      </c>
      <c r="H1931" s="10">
        <v>1100.0</v>
      </c>
      <c r="I1931" s="10" t="s">
        <v>2909</v>
      </c>
      <c r="J1931" t="s">
        <v>36</v>
      </c>
    </row>
    <row r="1932">
      <c r="A1932" s="10" t="s">
        <v>2936</v>
      </c>
      <c r="B1932" s="10">
        <v>1650000.0</v>
      </c>
      <c r="C1932" s="10">
        <v>4.0</v>
      </c>
      <c r="D1932">
        <v>3.0</v>
      </c>
      <c r="E1932" s="10">
        <v>1.0</v>
      </c>
      <c r="F1932" s="10" t="s">
        <v>177</v>
      </c>
      <c r="G1932" t="s">
        <v>40</v>
      </c>
      <c r="H1932" s="10">
        <v>1970.0</v>
      </c>
      <c r="I1932" s="10" t="s">
        <v>2909</v>
      </c>
      <c r="J1932" t="s">
        <v>256</v>
      </c>
    </row>
    <row r="1933">
      <c r="A1933" s="10" t="s">
        <v>2944</v>
      </c>
      <c r="B1933" s="10">
        <v>1650000.0</v>
      </c>
      <c r="C1933" s="10">
        <v>4.0</v>
      </c>
      <c r="D1933">
        <v>3.0</v>
      </c>
      <c r="E1933" s="10">
        <v>2.0</v>
      </c>
      <c r="F1933" s="10" t="s">
        <v>177</v>
      </c>
      <c r="G1933" t="s">
        <v>40</v>
      </c>
      <c r="H1933" s="10">
        <v>2000.0</v>
      </c>
      <c r="I1933" s="10" t="s">
        <v>2909</v>
      </c>
      <c r="J1933" t="s">
        <v>42</v>
      </c>
    </row>
    <row r="1934">
      <c r="A1934" s="10" t="s">
        <v>2936</v>
      </c>
      <c r="B1934" s="10">
        <v>1650000.0</v>
      </c>
      <c r="C1934" s="10">
        <v>4.0</v>
      </c>
      <c r="D1934">
        <v>3.0</v>
      </c>
      <c r="E1934" s="10">
        <v>2.0</v>
      </c>
      <c r="F1934" s="10" t="s">
        <v>177</v>
      </c>
      <c r="G1934" t="s">
        <v>40</v>
      </c>
      <c r="H1934" s="10">
        <v>1800.0</v>
      </c>
      <c r="I1934" s="10" t="s">
        <v>2909</v>
      </c>
      <c r="J1934" t="s">
        <v>42</v>
      </c>
    </row>
    <row r="1935">
      <c r="A1935" s="10" t="s">
        <v>2936</v>
      </c>
      <c r="B1935" s="10">
        <v>1650000.0</v>
      </c>
      <c r="C1935" s="10">
        <v>4.0</v>
      </c>
      <c r="D1935">
        <v>3.0</v>
      </c>
      <c r="E1935" s="10">
        <v>2.0</v>
      </c>
      <c r="F1935" s="10" t="s">
        <v>92</v>
      </c>
      <c r="G1935" t="s">
        <v>40</v>
      </c>
      <c r="H1935" s="10">
        <v>1650.0</v>
      </c>
      <c r="I1935" s="10" t="s">
        <v>2909</v>
      </c>
      <c r="J1935" t="s">
        <v>36</v>
      </c>
    </row>
    <row r="1936">
      <c r="A1936" s="10" t="s">
        <v>2920</v>
      </c>
      <c r="B1936" s="10">
        <v>1650000.0</v>
      </c>
      <c r="C1936" s="10">
        <v>3.0</v>
      </c>
      <c r="D1936">
        <v>4.0</v>
      </c>
      <c r="E1936" s="10">
        <v>2.0</v>
      </c>
      <c r="F1936" s="10" t="s">
        <v>92</v>
      </c>
      <c r="G1936" s="8" t="s">
        <v>2989</v>
      </c>
      <c r="H1936" s="10">
        <v>2110.0</v>
      </c>
      <c r="I1936" s="10" t="s">
        <v>2909</v>
      </c>
      <c r="J1936" t="s">
        <v>256</v>
      </c>
    </row>
    <row r="1937">
      <c r="A1937" s="10" t="s">
        <v>2920</v>
      </c>
      <c r="B1937" s="10">
        <v>1650000.0</v>
      </c>
      <c r="C1937" s="10">
        <v>3.0</v>
      </c>
      <c r="D1937">
        <v>4.0</v>
      </c>
      <c r="E1937" s="10">
        <v>2.0</v>
      </c>
      <c r="F1937" s="10" t="s">
        <v>92</v>
      </c>
      <c r="G1937" s="8" t="s">
        <v>2989</v>
      </c>
      <c r="H1937" s="10">
        <v>2110.0</v>
      </c>
      <c r="I1937" s="10" t="s">
        <v>2909</v>
      </c>
      <c r="J1937" t="s">
        <v>256</v>
      </c>
    </row>
    <row r="1938">
      <c r="A1938" s="10" t="s">
        <v>2920</v>
      </c>
      <c r="B1938" s="10">
        <v>1650000.0</v>
      </c>
      <c r="C1938" s="10">
        <v>4.0</v>
      </c>
      <c r="D1938">
        <v>4.0</v>
      </c>
      <c r="E1938" s="10">
        <v>2.0</v>
      </c>
      <c r="F1938" s="10" t="s">
        <v>92</v>
      </c>
      <c r="G1938" s="8" t="s">
        <v>2989</v>
      </c>
      <c r="H1938" s="10">
        <v>2648.0</v>
      </c>
      <c r="I1938" s="10" t="s">
        <v>2909</v>
      </c>
      <c r="J1938" t="s">
        <v>36</v>
      </c>
    </row>
    <row r="1939">
      <c r="A1939" s="10" t="s">
        <v>2920</v>
      </c>
      <c r="B1939" s="10">
        <v>1650000.0</v>
      </c>
      <c r="C1939" s="10">
        <v>4.0</v>
      </c>
      <c r="D1939">
        <v>4.0</v>
      </c>
      <c r="E1939" s="10">
        <v>2.0</v>
      </c>
      <c r="F1939" s="10" t="s">
        <v>92</v>
      </c>
      <c r="G1939" s="8" t="s">
        <v>2989</v>
      </c>
      <c r="H1939" s="10">
        <v>2648.0</v>
      </c>
      <c r="I1939" s="10" t="s">
        <v>2909</v>
      </c>
      <c r="J1939" t="s">
        <v>42</v>
      </c>
    </row>
    <row r="1940">
      <c r="A1940" s="10" t="s">
        <v>2949</v>
      </c>
      <c r="B1940" s="10">
        <v>1650000.0</v>
      </c>
      <c r="C1940" s="10">
        <v>6.0</v>
      </c>
      <c r="D1940">
        <v>5.0</v>
      </c>
      <c r="E1940" s="10">
        <v>1.0</v>
      </c>
      <c r="F1940" s="10" t="s">
        <v>56</v>
      </c>
      <c r="G1940" s="8" t="s">
        <v>2989</v>
      </c>
      <c r="H1940" s="10">
        <v>6120.0</v>
      </c>
      <c r="I1940" s="10" t="s">
        <v>2909</v>
      </c>
      <c r="J1940" t="s">
        <v>36</v>
      </c>
    </row>
    <row r="1941">
      <c r="A1941" s="10" t="s">
        <v>2936</v>
      </c>
      <c r="B1941" s="10">
        <v>1650000.0</v>
      </c>
      <c r="C1941" s="10">
        <v>4.0</v>
      </c>
      <c r="D1941">
        <v>3.0</v>
      </c>
      <c r="E1941" s="10">
        <v>2.0</v>
      </c>
      <c r="F1941" s="10" t="s">
        <v>177</v>
      </c>
      <c r="G1941" t="s">
        <v>40</v>
      </c>
      <c r="H1941" s="10">
        <v>1650.0</v>
      </c>
      <c r="I1941" s="10" t="s">
        <v>2909</v>
      </c>
      <c r="J1941" t="s">
        <v>112</v>
      </c>
    </row>
    <row r="1942">
      <c r="A1942" s="10" t="s">
        <v>2929</v>
      </c>
      <c r="B1942" s="10">
        <v>1650000.0</v>
      </c>
      <c r="C1942" s="10">
        <v>6.0</v>
      </c>
      <c r="D1942">
        <v>6.0</v>
      </c>
      <c r="E1942" s="10">
        <v>2.0</v>
      </c>
      <c r="F1942" s="10" t="s">
        <v>443</v>
      </c>
      <c r="G1942" t="s">
        <v>40</v>
      </c>
      <c r="H1942" s="10">
        <v>1540.0</v>
      </c>
      <c r="I1942" s="10" t="s">
        <v>2909</v>
      </c>
      <c r="J1942" t="s">
        <v>42</v>
      </c>
    </row>
    <row r="1943">
      <c r="A1943" s="10" t="s">
        <v>2907</v>
      </c>
      <c r="B1943" s="10">
        <v>1650000.0</v>
      </c>
      <c r="C1943" s="10">
        <v>2.0</v>
      </c>
      <c r="D1943">
        <v>2.0</v>
      </c>
      <c r="E1943" s="10">
        <v>2.0</v>
      </c>
      <c r="F1943" s="10" t="s">
        <v>33</v>
      </c>
      <c r="G1943" s="8" t="s">
        <v>2989</v>
      </c>
      <c r="H1943" s="10">
        <v>1152.0</v>
      </c>
      <c r="I1943" s="10" t="s">
        <v>2909</v>
      </c>
      <c r="J1943" t="s">
        <v>36</v>
      </c>
    </row>
    <row r="1944">
      <c r="A1944" s="10" t="s">
        <v>2920</v>
      </c>
      <c r="B1944" s="10">
        <v>1650000.0</v>
      </c>
      <c r="C1944" s="10">
        <v>4.0</v>
      </c>
      <c r="D1944">
        <v>4.0</v>
      </c>
      <c r="E1944" s="10">
        <v>1.0</v>
      </c>
      <c r="F1944" s="10" t="s">
        <v>92</v>
      </c>
      <c r="G1944" s="8" t="s">
        <v>2989</v>
      </c>
      <c r="H1944" s="10">
        <v>2648.0</v>
      </c>
      <c r="I1944" s="10" t="s">
        <v>2909</v>
      </c>
      <c r="J1944" t="s">
        <v>36</v>
      </c>
    </row>
    <row r="1945">
      <c r="A1945" s="10" t="s">
        <v>2917</v>
      </c>
      <c r="B1945" s="10">
        <v>1650000.0</v>
      </c>
      <c r="C1945" s="10">
        <v>4.0</v>
      </c>
      <c r="D1945">
        <v>3.0</v>
      </c>
      <c r="E1945" s="10">
        <v>2.0</v>
      </c>
      <c r="F1945" s="10" t="s">
        <v>177</v>
      </c>
      <c r="G1945" t="s">
        <v>40</v>
      </c>
      <c r="H1945" s="10">
        <v>1725.0</v>
      </c>
      <c r="I1945" s="10" t="s">
        <v>2909</v>
      </c>
      <c r="J1945" t="s">
        <v>42</v>
      </c>
    </row>
    <row r="1946">
      <c r="A1946" s="10" t="s">
        <v>2917</v>
      </c>
      <c r="B1946" s="10">
        <v>1650000.0</v>
      </c>
      <c r="C1946" s="10">
        <v>4.0</v>
      </c>
      <c r="D1946">
        <v>3.0</v>
      </c>
      <c r="E1946" s="10">
        <v>1.0</v>
      </c>
      <c r="F1946" s="10" t="s">
        <v>177</v>
      </c>
      <c r="G1946" t="s">
        <v>40</v>
      </c>
      <c r="H1946" s="10">
        <v>1800.0</v>
      </c>
      <c r="I1946" s="10" t="s">
        <v>2909</v>
      </c>
      <c r="J1946" t="s">
        <v>42</v>
      </c>
    </row>
    <row r="1947">
      <c r="A1947" s="10" t="s">
        <v>2920</v>
      </c>
      <c r="B1947" s="10">
        <v>1650000.0</v>
      </c>
      <c r="C1947" s="10">
        <v>5.0</v>
      </c>
      <c r="D1947">
        <v>5.0</v>
      </c>
      <c r="E1947" s="10">
        <v>2.0</v>
      </c>
      <c r="F1947" s="10" t="s">
        <v>92</v>
      </c>
      <c r="G1947" t="s">
        <v>40</v>
      </c>
      <c r="H1947" s="10">
        <v>2572.0</v>
      </c>
      <c r="I1947" s="10" t="s">
        <v>2909</v>
      </c>
      <c r="J1947" t="s">
        <v>36</v>
      </c>
    </row>
    <row r="1948">
      <c r="A1948" s="10" t="s">
        <v>2936</v>
      </c>
      <c r="B1948" s="10">
        <v>1650000.0</v>
      </c>
      <c r="C1948" s="10">
        <v>4.0</v>
      </c>
      <c r="D1948">
        <v>3.0</v>
      </c>
      <c r="E1948" s="10">
        <v>2.0</v>
      </c>
      <c r="F1948" s="10" t="s">
        <v>177</v>
      </c>
      <c r="G1948" t="s">
        <v>40</v>
      </c>
      <c r="H1948" s="10">
        <v>1498.0</v>
      </c>
      <c r="I1948" s="10" t="s">
        <v>2909</v>
      </c>
      <c r="J1948" t="s">
        <v>256</v>
      </c>
    </row>
    <row r="1949">
      <c r="A1949" s="10" t="s">
        <v>2910</v>
      </c>
      <c r="B1949" s="10">
        <v>1649999.0</v>
      </c>
      <c r="C1949" s="10">
        <v>2.0</v>
      </c>
      <c r="D1949">
        <v>2.0</v>
      </c>
      <c r="E1949" s="10">
        <v>2.0</v>
      </c>
      <c r="F1949" s="10" t="s">
        <v>33</v>
      </c>
      <c r="G1949" s="8" t="s">
        <v>2989</v>
      </c>
      <c r="H1949" s="10">
        <v>1152.0</v>
      </c>
      <c r="I1949" s="10" t="s">
        <v>2909</v>
      </c>
      <c r="J1949" t="s">
        <v>256</v>
      </c>
    </row>
    <row r="1950">
      <c r="A1950" s="10" t="s">
        <v>2920</v>
      </c>
      <c r="B1950" s="10">
        <v>1642744.0</v>
      </c>
      <c r="C1950" s="10">
        <v>5.0</v>
      </c>
      <c r="D1950">
        <v>5.0</v>
      </c>
      <c r="E1950" s="10">
        <v>2.0</v>
      </c>
      <c r="F1950" s="10" t="s">
        <v>92</v>
      </c>
      <c r="G1950" s="8" t="s">
        <v>2989</v>
      </c>
      <c r="H1950" s="10">
        <v>2163.0</v>
      </c>
      <c r="I1950" s="10" t="s">
        <v>2909</v>
      </c>
      <c r="J1950" t="s">
        <v>42</v>
      </c>
    </row>
    <row r="1951">
      <c r="A1951" s="10" t="s">
        <v>2910</v>
      </c>
      <c r="B1951" s="10">
        <v>1640000.0</v>
      </c>
      <c r="C1951" s="10">
        <v>2.0</v>
      </c>
      <c r="D1951">
        <v>2.0</v>
      </c>
      <c r="E1951" s="10">
        <v>2.0</v>
      </c>
      <c r="F1951" s="10" t="s">
        <v>33</v>
      </c>
      <c r="G1951" s="8" t="s">
        <v>2989</v>
      </c>
      <c r="H1951" s="10">
        <v>1152.0</v>
      </c>
      <c r="I1951" s="10" t="s">
        <v>2909</v>
      </c>
      <c r="J1951" t="s">
        <v>42</v>
      </c>
    </row>
    <row r="1952">
      <c r="A1952" s="10" t="s">
        <v>2928</v>
      </c>
      <c r="B1952" s="10">
        <v>1640000.0</v>
      </c>
      <c r="C1952" s="10">
        <v>2.0</v>
      </c>
      <c r="D1952">
        <v>2.0</v>
      </c>
      <c r="E1952" s="10">
        <v>2.0</v>
      </c>
      <c r="F1952" s="10" t="s">
        <v>33</v>
      </c>
      <c r="G1952" s="8" t="s">
        <v>2989</v>
      </c>
      <c r="H1952" s="10">
        <v>1259.0</v>
      </c>
      <c r="I1952" s="10" t="s">
        <v>2909</v>
      </c>
      <c r="J1952" t="s">
        <v>36</v>
      </c>
    </row>
    <row r="1953">
      <c r="A1953" s="10" t="s">
        <v>2907</v>
      </c>
      <c r="B1953" s="10">
        <v>1637500.0</v>
      </c>
      <c r="C1953" s="10">
        <v>2.0</v>
      </c>
      <c r="D1953">
        <v>2.0</v>
      </c>
      <c r="E1953" s="10">
        <v>6.0</v>
      </c>
      <c r="F1953" s="10" t="s">
        <v>92</v>
      </c>
      <c r="G1953" s="8" t="s">
        <v>2989</v>
      </c>
      <c r="H1953" s="10">
        <v>976.0</v>
      </c>
      <c r="I1953" s="10" t="s">
        <v>2909</v>
      </c>
      <c r="J1953" t="s">
        <v>36</v>
      </c>
    </row>
    <row r="1954">
      <c r="A1954" s="10" t="s">
        <v>2917</v>
      </c>
      <c r="B1954" s="10">
        <v>1630000.0</v>
      </c>
      <c r="C1954" s="10">
        <v>4.0</v>
      </c>
      <c r="D1954">
        <v>3.0</v>
      </c>
      <c r="E1954" s="10">
        <v>2.0</v>
      </c>
      <c r="F1954" s="10" t="s">
        <v>177</v>
      </c>
      <c r="G1954" t="s">
        <v>40</v>
      </c>
      <c r="H1954" s="10">
        <v>1760.0</v>
      </c>
      <c r="I1954" s="10" t="s">
        <v>2909</v>
      </c>
      <c r="J1954" t="s">
        <v>42</v>
      </c>
    </row>
    <row r="1955">
      <c r="A1955" s="10" t="s">
        <v>2920</v>
      </c>
      <c r="B1955" s="10">
        <v>1630000.0</v>
      </c>
      <c r="C1955" s="10">
        <v>5.0</v>
      </c>
      <c r="D1955">
        <v>4.0</v>
      </c>
      <c r="E1955" s="10">
        <v>2.0</v>
      </c>
      <c r="F1955" s="10" t="s">
        <v>92</v>
      </c>
      <c r="G1955" s="8" t="s">
        <v>2989</v>
      </c>
      <c r="H1955" s="10">
        <v>2065.0</v>
      </c>
      <c r="I1955" s="10" t="s">
        <v>2909</v>
      </c>
      <c r="J1955" t="s">
        <v>42</v>
      </c>
    </row>
    <row r="1956">
      <c r="A1956" s="10" t="s">
        <v>2917</v>
      </c>
      <c r="B1956" s="10">
        <v>1630000.0</v>
      </c>
      <c r="C1956" s="10">
        <v>4.0</v>
      </c>
      <c r="D1956">
        <v>3.0</v>
      </c>
      <c r="E1956" s="10">
        <v>4.0</v>
      </c>
      <c r="F1956" s="10" t="s">
        <v>177</v>
      </c>
      <c r="G1956" t="s">
        <v>40</v>
      </c>
      <c r="H1956" s="10">
        <v>1760.0</v>
      </c>
      <c r="I1956" s="10" t="s">
        <v>2909</v>
      </c>
      <c r="J1956" t="s">
        <v>42</v>
      </c>
    </row>
    <row r="1957">
      <c r="A1957" s="10" t="s">
        <v>2937</v>
      </c>
      <c r="B1957" s="10">
        <v>1630000.0</v>
      </c>
      <c r="C1957" s="10">
        <v>5.0</v>
      </c>
      <c r="D1957">
        <v>5.0</v>
      </c>
      <c r="E1957" s="10">
        <v>2.0</v>
      </c>
      <c r="F1957" s="10" t="s">
        <v>557</v>
      </c>
      <c r="G1957" t="s">
        <v>40</v>
      </c>
      <c r="H1957" s="10">
        <v>1760.0</v>
      </c>
      <c r="I1957" s="10" t="s">
        <v>2909</v>
      </c>
      <c r="J1957" t="s">
        <v>42</v>
      </c>
    </row>
    <row r="1958">
      <c r="A1958" s="10" t="s">
        <v>2924</v>
      </c>
      <c r="B1958" s="10">
        <v>1630000.0</v>
      </c>
      <c r="C1958" s="10">
        <v>6.0</v>
      </c>
      <c r="D1958">
        <v>6.0</v>
      </c>
      <c r="E1958" s="10">
        <v>2.0</v>
      </c>
      <c r="F1958" s="10" t="s">
        <v>557</v>
      </c>
      <c r="G1958" t="s">
        <v>40</v>
      </c>
      <c r="H1958" s="10">
        <v>1760.0</v>
      </c>
      <c r="I1958" s="10" t="s">
        <v>2909</v>
      </c>
      <c r="J1958" t="s">
        <v>36</v>
      </c>
    </row>
    <row r="1959">
      <c r="A1959" s="10" t="s">
        <v>2921</v>
      </c>
      <c r="B1959" s="10">
        <v>1630000.0</v>
      </c>
      <c r="C1959" s="10">
        <v>3.0</v>
      </c>
      <c r="D1959">
        <v>3.0</v>
      </c>
      <c r="E1959" s="10">
        <v>2.0</v>
      </c>
      <c r="F1959" s="10" t="s">
        <v>557</v>
      </c>
      <c r="G1959" s="8" t="s">
        <v>2989</v>
      </c>
      <c r="H1959" s="10">
        <v>1900.0</v>
      </c>
      <c r="I1959" s="10" t="s">
        <v>2909</v>
      </c>
      <c r="J1959" t="s">
        <v>36</v>
      </c>
    </row>
    <row r="1960">
      <c r="A1960" s="10" t="s">
        <v>2916</v>
      </c>
      <c r="B1960" s="10">
        <v>1630000.0</v>
      </c>
      <c r="C1960" s="10">
        <v>4.0</v>
      </c>
      <c r="D1960">
        <v>4.0</v>
      </c>
      <c r="E1960" s="10">
        <v>3.0</v>
      </c>
      <c r="F1960" s="10" t="s">
        <v>92</v>
      </c>
      <c r="G1960" s="8" t="s">
        <v>2989</v>
      </c>
      <c r="H1960" s="10">
        <v>2021.0</v>
      </c>
      <c r="I1960" s="10" t="s">
        <v>2909</v>
      </c>
      <c r="J1960" t="s">
        <v>36</v>
      </c>
    </row>
    <row r="1961">
      <c r="A1961" s="10" t="s">
        <v>2924</v>
      </c>
      <c r="B1961" s="10">
        <v>1630000.0</v>
      </c>
      <c r="C1961" s="10">
        <v>5.0</v>
      </c>
      <c r="D1961">
        <v>6.0</v>
      </c>
      <c r="E1961" s="10">
        <v>2.0</v>
      </c>
      <c r="F1961" s="10" t="s">
        <v>557</v>
      </c>
      <c r="G1961" t="s">
        <v>40</v>
      </c>
      <c r="H1961" s="10">
        <v>1760.0</v>
      </c>
      <c r="I1961" s="10" t="s">
        <v>2909</v>
      </c>
      <c r="J1961" t="s">
        <v>42</v>
      </c>
    </row>
    <row r="1962">
      <c r="A1962" s="10" t="s">
        <v>2922</v>
      </c>
      <c r="B1962" s="10">
        <v>1630000.0</v>
      </c>
      <c r="C1962" s="10">
        <v>4.0</v>
      </c>
      <c r="D1962">
        <v>4.0</v>
      </c>
      <c r="E1962" s="10">
        <v>2.0</v>
      </c>
      <c r="F1962" s="10" t="s">
        <v>92</v>
      </c>
      <c r="G1962" s="8" t="s">
        <v>2989</v>
      </c>
      <c r="H1962" s="10">
        <v>2068.0</v>
      </c>
      <c r="I1962" s="10" t="s">
        <v>2909</v>
      </c>
      <c r="J1962" t="s">
        <v>36</v>
      </c>
    </row>
    <row r="1963">
      <c r="A1963" s="10" t="s">
        <v>2922</v>
      </c>
      <c r="B1963" s="10">
        <v>1630000.0</v>
      </c>
      <c r="C1963" s="10">
        <v>4.0</v>
      </c>
      <c r="D1963">
        <v>4.0</v>
      </c>
      <c r="E1963" s="10">
        <v>2.0</v>
      </c>
      <c r="F1963" s="10" t="s">
        <v>92</v>
      </c>
      <c r="G1963" s="8" t="s">
        <v>2989</v>
      </c>
      <c r="H1963" s="10">
        <v>2068.0</v>
      </c>
      <c r="I1963" s="10" t="s">
        <v>2909</v>
      </c>
      <c r="J1963" t="s">
        <v>256</v>
      </c>
    </row>
    <row r="1964">
      <c r="A1964" s="10" t="s">
        <v>2907</v>
      </c>
      <c r="B1964" s="10">
        <v>1621000.0</v>
      </c>
      <c r="C1964" s="10">
        <v>3.0</v>
      </c>
      <c r="D1964">
        <v>2.0</v>
      </c>
      <c r="E1964" s="10">
        <v>1.0</v>
      </c>
      <c r="F1964" s="10" t="s">
        <v>92</v>
      </c>
      <c r="G1964" s="8" t="s">
        <v>2989</v>
      </c>
      <c r="H1964" s="10">
        <v>1031.0</v>
      </c>
      <c r="I1964" s="10" t="s">
        <v>2909</v>
      </c>
      <c r="J1964" t="s">
        <v>42</v>
      </c>
    </row>
    <row r="1965">
      <c r="A1965" s="10" t="s">
        <v>2910</v>
      </c>
      <c r="B1965" s="10">
        <v>1620000.0</v>
      </c>
      <c r="C1965" s="10">
        <v>2.0</v>
      </c>
      <c r="D1965">
        <v>2.0</v>
      </c>
      <c r="E1965" s="10">
        <v>4.0</v>
      </c>
      <c r="F1965" s="10" t="s">
        <v>33</v>
      </c>
      <c r="G1965" s="8" t="s">
        <v>2989</v>
      </c>
      <c r="H1965" s="10">
        <v>1194.0</v>
      </c>
      <c r="I1965" s="10" t="s">
        <v>2909</v>
      </c>
      <c r="J1965" t="s">
        <v>42</v>
      </c>
    </row>
    <row r="1966">
      <c r="A1966" s="10" t="s">
        <v>2921</v>
      </c>
      <c r="B1966" s="10">
        <v>1620000.0</v>
      </c>
      <c r="C1966" s="10">
        <v>3.0</v>
      </c>
      <c r="D1966">
        <v>3.0</v>
      </c>
      <c r="E1966" s="10">
        <v>2.0</v>
      </c>
      <c r="F1966" s="10" t="s">
        <v>557</v>
      </c>
      <c r="G1966" s="8" t="s">
        <v>2989</v>
      </c>
      <c r="H1966" s="10">
        <v>1900.0</v>
      </c>
      <c r="I1966" s="10" t="s">
        <v>2909</v>
      </c>
      <c r="J1966" t="s">
        <v>42</v>
      </c>
    </row>
    <row r="1967">
      <c r="A1967" s="10" t="s">
        <v>2916</v>
      </c>
      <c r="B1967" s="10">
        <v>1620000.0</v>
      </c>
      <c r="C1967" s="10">
        <v>5.0</v>
      </c>
      <c r="D1967">
        <v>4.0</v>
      </c>
      <c r="E1967" s="10">
        <v>4.0</v>
      </c>
      <c r="F1967" s="10" t="s">
        <v>671</v>
      </c>
      <c r="G1967" t="s">
        <v>40</v>
      </c>
      <c r="H1967" s="10">
        <v>1840.0</v>
      </c>
      <c r="I1967" s="10" t="s">
        <v>2909</v>
      </c>
      <c r="J1967" t="s">
        <v>42</v>
      </c>
    </row>
    <row r="1968">
      <c r="A1968" s="10" t="s">
        <v>2919</v>
      </c>
      <c r="B1968" s="10">
        <v>1620000.0</v>
      </c>
      <c r="C1968" s="10">
        <v>4.0</v>
      </c>
      <c r="D1968">
        <v>3.0</v>
      </c>
      <c r="E1968" s="10">
        <v>3.0</v>
      </c>
      <c r="F1968" s="10" t="s">
        <v>92</v>
      </c>
      <c r="G1968" s="8" t="s">
        <v>2989</v>
      </c>
      <c r="H1968" s="10">
        <v>2300.0</v>
      </c>
      <c r="I1968" s="10" t="s">
        <v>2909</v>
      </c>
      <c r="J1968" t="s">
        <v>42</v>
      </c>
    </row>
    <row r="1969">
      <c r="A1969" s="10" t="s">
        <v>2920</v>
      </c>
      <c r="B1969" s="10">
        <v>1620000.0</v>
      </c>
      <c r="C1969" s="10">
        <v>3.0</v>
      </c>
      <c r="D1969">
        <v>5.0</v>
      </c>
      <c r="E1969" s="10">
        <v>1.0</v>
      </c>
      <c r="F1969" s="10" t="s">
        <v>92</v>
      </c>
      <c r="G1969" s="8" t="s">
        <v>2989</v>
      </c>
      <c r="H1969" s="10">
        <v>2025.0</v>
      </c>
      <c r="I1969" s="10" t="s">
        <v>2909</v>
      </c>
      <c r="J1969" t="s">
        <v>42</v>
      </c>
    </row>
    <row r="1970">
      <c r="A1970" s="10" t="s">
        <v>2920</v>
      </c>
      <c r="B1970" s="10">
        <v>1620000.0</v>
      </c>
      <c r="C1970" s="10">
        <v>5.0</v>
      </c>
      <c r="D1970">
        <v>4.0</v>
      </c>
      <c r="E1970" s="10">
        <v>1.0</v>
      </c>
      <c r="F1970" s="10" t="s">
        <v>92</v>
      </c>
      <c r="G1970" s="8" t="s">
        <v>2989</v>
      </c>
      <c r="H1970" s="10">
        <v>2487.0</v>
      </c>
      <c r="I1970" s="10" t="s">
        <v>2909</v>
      </c>
      <c r="J1970" t="s">
        <v>42</v>
      </c>
    </row>
    <row r="1971">
      <c r="A1971" s="10" t="s">
        <v>2939</v>
      </c>
      <c r="B1971" s="10">
        <v>1613300.0</v>
      </c>
      <c r="C1971" s="10">
        <v>4.0</v>
      </c>
      <c r="D1971">
        <v>5.0</v>
      </c>
      <c r="E1971" s="10">
        <v>2.0</v>
      </c>
      <c r="F1971" s="10" t="s">
        <v>92</v>
      </c>
      <c r="G1971" s="8" t="s">
        <v>2989</v>
      </c>
      <c r="H1971" s="10">
        <v>2336.0</v>
      </c>
      <c r="I1971" s="10" t="s">
        <v>2909</v>
      </c>
      <c r="J1971" t="s">
        <v>42</v>
      </c>
    </row>
    <row r="1972">
      <c r="A1972" s="10" t="s">
        <v>2939</v>
      </c>
      <c r="B1972" s="10">
        <v>1613300.0</v>
      </c>
      <c r="C1972" s="10">
        <v>4.0</v>
      </c>
      <c r="D1972">
        <v>4.0</v>
      </c>
      <c r="E1972" s="10">
        <v>2.0</v>
      </c>
      <c r="F1972" s="10" t="s">
        <v>92</v>
      </c>
      <c r="G1972" s="8" t="s">
        <v>2989</v>
      </c>
      <c r="H1972" s="10">
        <v>2336.0</v>
      </c>
      <c r="I1972" s="10" t="s">
        <v>2909</v>
      </c>
      <c r="J1972" t="s">
        <v>42</v>
      </c>
    </row>
    <row r="1973">
      <c r="A1973" s="10" t="s">
        <v>2920</v>
      </c>
      <c r="B1973" s="10">
        <v>1600000.0</v>
      </c>
      <c r="C1973" s="10">
        <v>4.0</v>
      </c>
      <c r="D1973">
        <v>3.0</v>
      </c>
      <c r="E1973" s="10">
        <v>2.0</v>
      </c>
      <c r="F1973" s="10" t="s">
        <v>92</v>
      </c>
      <c r="G1973" s="8" t="s">
        <v>2989</v>
      </c>
      <c r="H1973" s="10">
        <v>1878.0</v>
      </c>
      <c r="I1973" s="10" t="s">
        <v>2909</v>
      </c>
      <c r="J1973" t="s">
        <v>42</v>
      </c>
    </row>
    <row r="1974">
      <c r="A1974" s="10" t="s">
        <v>2936</v>
      </c>
      <c r="B1974" s="10">
        <v>1600000.0</v>
      </c>
      <c r="C1974" s="10">
        <v>3.0</v>
      </c>
      <c r="D1974">
        <v>2.0</v>
      </c>
      <c r="E1974" s="10">
        <v>1.0</v>
      </c>
      <c r="F1974" s="10" t="s">
        <v>470</v>
      </c>
      <c r="G1974" s="8" t="s">
        <v>2989</v>
      </c>
      <c r="H1974" s="10">
        <v>2400.0</v>
      </c>
      <c r="I1974" s="10" t="s">
        <v>2909</v>
      </c>
      <c r="J1974" t="s">
        <v>42</v>
      </c>
    </row>
    <row r="1975">
      <c r="A1975" s="10" t="s">
        <v>2926</v>
      </c>
      <c r="B1975" s="10">
        <v>1600000.0</v>
      </c>
      <c r="C1975" s="10">
        <v>5.0</v>
      </c>
      <c r="D1975">
        <v>6.0</v>
      </c>
      <c r="E1975" s="10">
        <v>2.0</v>
      </c>
      <c r="F1975" s="10" t="s">
        <v>557</v>
      </c>
      <c r="G1975" t="s">
        <v>40</v>
      </c>
      <c r="H1975" s="10">
        <v>1930.0</v>
      </c>
      <c r="I1975" s="10" t="s">
        <v>2909</v>
      </c>
      <c r="J1975" t="s">
        <v>42</v>
      </c>
    </row>
    <row r="1976">
      <c r="A1976" s="10" t="s">
        <v>2910</v>
      </c>
      <c r="B1976" s="10">
        <v>1600000.0</v>
      </c>
      <c r="C1976" s="10">
        <v>2.0</v>
      </c>
      <c r="D1976">
        <v>2.0</v>
      </c>
      <c r="E1976" s="10">
        <v>1.0</v>
      </c>
      <c r="F1976" s="10" t="s">
        <v>33</v>
      </c>
      <c r="G1976" s="8" t="s">
        <v>2989</v>
      </c>
      <c r="H1976" s="10">
        <v>1152.0</v>
      </c>
      <c r="I1976" s="10" t="s">
        <v>2909</v>
      </c>
      <c r="J1976" t="s">
        <v>42</v>
      </c>
    </row>
    <row r="1977">
      <c r="A1977" s="10" t="s">
        <v>2953</v>
      </c>
      <c r="B1977" s="10">
        <v>1600000.0</v>
      </c>
      <c r="C1977" s="10">
        <v>6.0</v>
      </c>
      <c r="D1977">
        <v>5.0</v>
      </c>
      <c r="E1977" s="10">
        <v>2.0</v>
      </c>
      <c r="F1977" s="10" t="s">
        <v>671</v>
      </c>
      <c r="G1977" t="s">
        <v>40</v>
      </c>
      <c r="H1977" s="10">
        <v>1650.0</v>
      </c>
      <c r="I1977" s="10" t="s">
        <v>2909</v>
      </c>
      <c r="J1977" t="s">
        <v>42</v>
      </c>
    </row>
    <row r="1978">
      <c r="A1978" s="10" t="s">
        <v>2917</v>
      </c>
      <c r="B1978" s="10">
        <v>1600000.0</v>
      </c>
      <c r="C1978" s="10">
        <v>4.0</v>
      </c>
      <c r="D1978">
        <v>3.0</v>
      </c>
      <c r="E1978" s="10">
        <v>2.0</v>
      </c>
      <c r="F1978" s="10" t="s">
        <v>177</v>
      </c>
      <c r="G1978" t="s">
        <v>40</v>
      </c>
      <c r="H1978" s="10">
        <v>1725.0</v>
      </c>
      <c r="I1978" s="10" t="s">
        <v>2909</v>
      </c>
      <c r="J1978" t="s">
        <v>42</v>
      </c>
    </row>
    <row r="1979">
      <c r="A1979" s="10" t="s">
        <v>2920</v>
      </c>
      <c r="B1979" s="10">
        <v>1600000.0</v>
      </c>
      <c r="C1979" s="10">
        <v>4.0</v>
      </c>
      <c r="D1979">
        <v>4.0</v>
      </c>
      <c r="E1979" s="10">
        <v>1.0</v>
      </c>
      <c r="F1979" s="10" t="s">
        <v>92</v>
      </c>
      <c r="G1979" s="8" t="s">
        <v>2989</v>
      </c>
      <c r="H1979" s="10">
        <v>1650.0</v>
      </c>
      <c r="I1979" s="10" t="s">
        <v>2909</v>
      </c>
      <c r="J1979" t="s">
        <v>256</v>
      </c>
    </row>
    <row r="1980">
      <c r="A1980" s="10" t="s">
        <v>2920</v>
      </c>
      <c r="B1980" s="10">
        <v>1600000.0</v>
      </c>
      <c r="C1980" s="10">
        <v>4.0</v>
      </c>
      <c r="D1980">
        <v>4.0</v>
      </c>
      <c r="E1980" s="10">
        <v>3.0</v>
      </c>
      <c r="F1980" s="10" t="s">
        <v>92</v>
      </c>
      <c r="G1980" s="8" t="s">
        <v>2989</v>
      </c>
      <c r="H1980" s="10">
        <v>1496.0</v>
      </c>
      <c r="I1980" s="10" t="s">
        <v>2909</v>
      </c>
      <c r="J1980" t="s">
        <v>42</v>
      </c>
    </row>
    <row r="1981">
      <c r="A1981" s="10" t="s">
        <v>2921</v>
      </c>
      <c r="B1981" s="10">
        <v>1600000.0</v>
      </c>
      <c r="C1981" s="10">
        <v>6.0</v>
      </c>
      <c r="D1981">
        <v>4.0</v>
      </c>
      <c r="E1981" s="10">
        <v>4.0</v>
      </c>
      <c r="F1981" s="10" t="s">
        <v>671</v>
      </c>
      <c r="G1981" t="s">
        <v>40</v>
      </c>
      <c r="H1981" s="10">
        <v>1650.0</v>
      </c>
      <c r="I1981" s="10" t="s">
        <v>2909</v>
      </c>
      <c r="J1981" t="s">
        <v>42</v>
      </c>
    </row>
    <row r="1982">
      <c r="A1982" s="10" t="s">
        <v>2953</v>
      </c>
      <c r="B1982" s="10">
        <v>1600000.0</v>
      </c>
      <c r="C1982" s="10">
        <v>5.0</v>
      </c>
      <c r="D1982">
        <v>3.0</v>
      </c>
      <c r="E1982" s="10">
        <v>2.0</v>
      </c>
      <c r="F1982" s="10" t="s">
        <v>177</v>
      </c>
      <c r="G1982" t="s">
        <v>40</v>
      </c>
      <c r="H1982" s="10">
        <v>1650.0</v>
      </c>
      <c r="I1982" s="10" t="s">
        <v>2909</v>
      </c>
      <c r="J1982" t="s">
        <v>42</v>
      </c>
    </row>
    <row r="1983">
      <c r="A1983" s="10" t="s">
        <v>2953</v>
      </c>
      <c r="B1983" s="10">
        <v>1600000.0</v>
      </c>
      <c r="C1983" s="10">
        <v>6.0</v>
      </c>
      <c r="D1983">
        <v>5.0</v>
      </c>
      <c r="E1983" s="10">
        <v>2.0</v>
      </c>
      <c r="F1983" s="10" t="s">
        <v>671</v>
      </c>
      <c r="G1983" t="s">
        <v>40</v>
      </c>
      <c r="H1983" s="10">
        <v>1650.0</v>
      </c>
      <c r="I1983" s="10" t="s">
        <v>2909</v>
      </c>
      <c r="J1983" t="s">
        <v>42</v>
      </c>
    </row>
    <row r="1984">
      <c r="A1984" s="10" t="s">
        <v>2921</v>
      </c>
      <c r="B1984" s="10">
        <v>1600000.0</v>
      </c>
      <c r="C1984" s="10">
        <v>3.0</v>
      </c>
      <c r="D1984">
        <v>2.0</v>
      </c>
      <c r="E1984" s="10">
        <v>2.0</v>
      </c>
      <c r="F1984" s="10" t="s">
        <v>92</v>
      </c>
      <c r="G1984" s="8" t="s">
        <v>2989</v>
      </c>
      <c r="H1984" s="10">
        <v>1400.0</v>
      </c>
      <c r="I1984" s="10" t="s">
        <v>2909</v>
      </c>
      <c r="J1984" t="s">
        <v>42</v>
      </c>
    </row>
    <row r="1985">
      <c r="A1985" s="10" t="s">
        <v>2921</v>
      </c>
      <c r="B1985" s="10">
        <v>1600000.0</v>
      </c>
      <c r="C1985" s="10">
        <v>4.0</v>
      </c>
      <c r="D1985">
        <v>3.0</v>
      </c>
      <c r="E1985" s="10">
        <v>2.0</v>
      </c>
      <c r="F1985" s="10" t="s">
        <v>557</v>
      </c>
      <c r="G1985" s="8" t="s">
        <v>2989</v>
      </c>
      <c r="H1985" s="10">
        <v>1900.0</v>
      </c>
      <c r="I1985" s="10" t="s">
        <v>2909</v>
      </c>
      <c r="J1985" t="s">
        <v>42</v>
      </c>
    </row>
    <row r="1986">
      <c r="A1986" s="10" t="s">
        <v>2931</v>
      </c>
      <c r="B1986" s="10">
        <v>1600000.0</v>
      </c>
      <c r="C1986" s="10">
        <v>3.0</v>
      </c>
      <c r="D1986">
        <v>3.0</v>
      </c>
      <c r="E1986" s="10">
        <v>2.0</v>
      </c>
      <c r="F1986" s="10" t="s">
        <v>33</v>
      </c>
      <c r="G1986" s="8" t="s">
        <v>2989</v>
      </c>
      <c r="H1986" s="10">
        <v>1442.0</v>
      </c>
      <c r="I1986" s="10" t="s">
        <v>2909</v>
      </c>
      <c r="J1986" t="s">
        <v>36</v>
      </c>
    </row>
    <row r="1987">
      <c r="A1987" s="10" t="s">
        <v>2918</v>
      </c>
      <c r="B1987" s="10">
        <v>1600000.0</v>
      </c>
      <c r="C1987" s="10">
        <v>6.0</v>
      </c>
      <c r="D1987">
        <v>4.0</v>
      </c>
      <c r="E1987" s="10">
        <v>1.0</v>
      </c>
      <c r="F1987" s="10" t="s">
        <v>177</v>
      </c>
      <c r="G1987" t="s">
        <v>40</v>
      </c>
      <c r="H1987" s="10">
        <v>4300.0</v>
      </c>
      <c r="I1987" s="10" t="s">
        <v>2909</v>
      </c>
      <c r="J1987" t="s">
        <v>42</v>
      </c>
    </row>
    <row r="1988">
      <c r="A1988" s="10" t="s">
        <v>2920</v>
      </c>
      <c r="B1988" s="10">
        <v>1600000.0</v>
      </c>
      <c r="C1988" s="10">
        <v>3.0</v>
      </c>
      <c r="D1988">
        <v>4.0</v>
      </c>
      <c r="E1988" s="10">
        <v>2.0</v>
      </c>
      <c r="F1988" s="10" t="s">
        <v>92</v>
      </c>
      <c r="G1988" s="8" t="s">
        <v>2989</v>
      </c>
      <c r="H1988" s="10">
        <v>1906.0</v>
      </c>
      <c r="I1988" s="10" t="s">
        <v>2909</v>
      </c>
      <c r="J1988" t="s">
        <v>36</v>
      </c>
    </row>
    <row r="1989">
      <c r="A1989" s="10" t="s">
        <v>2924</v>
      </c>
      <c r="B1989" s="10">
        <v>1600000.0</v>
      </c>
      <c r="C1989" s="10">
        <v>5.0</v>
      </c>
      <c r="D1989">
        <v>4.0</v>
      </c>
      <c r="E1989" s="10">
        <v>2.0</v>
      </c>
      <c r="F1989" s="10" t="s">
        <v>177</v>
      </c>
      <c r="G1989" t="s">
        <v>40</v>
      </c>
      <c r="H1989" s="10">
        <v>3570.0</v>
      </c>
      <c r="I1989" s="10" t="s">
        <v>2909</v>
      </c>
      <c r="J1989" t="s">
        <v>42</v>
      </c>
    </row>
    <row r="1990">
      <c r="A1990" s="10" t="s">
        <v>2920</v>
      </c>
      <c r="B1990" s="10">
        <v>1600000.0</v>
      </c>
      <c r="C1990" s="10">
        <v>4.0</v>
      </c>
      <c r="D1990">
        <v>3.0</v>
      </c>
      <c r="E1990" s="10">
        <v>2.0</v>
      </c>
      <c r="F1990" s="10" t="s">
        <v>92</v>
      </c>
      <c r="G1990" s="8" t="s">
        <v>2989</v>
      </c>
      <c r="H1990" s="10">
        <v>1878.0</v>
      </c>
      <c r="I1990" s="10" t="s">
        <v>2909</v>
      </c>
      <c r="J1990" t="s">
        <v>42</v>
      </c>
    </row>
    <row r="1991">
      <c r="A1991" s="10" t="s">
        <v>2920</v>
      </c>
      <c r="B1991" s="10">
        <v>1600000.0</v>
      </c>
      <c r="C1991" s="10">
        <v>4.0</v>
      </c>
      <c r="D1991">
        <v>3.0</v>
      </c>
      <c r="E1991" s="10">
        <v>2.0</v>
      </c>
      <c r="F1991" s="10" t="s">
        <v>92</v>
      </c>
      <c r="G1991" s="8" t="s">
        <v>2989</v>
      </c>
      <c r="H1991" s="10">
        <v>1878.0</v>
      </c>
      <c r="I1991" s="10" t="s">
        <v>2909</v>
      </c>
      <c r="J1991" t="s">
        <v>256</v>
      </c>
    </row>
    <row r="1992">
      <c r="A1992" s="10" t="s">
        <v>2920</v>
      </c>
      <c r="B1992" s="10">
        <v>1600000.0</v>
      </c>
      <c r="C1992" s="10">
        <v>4.0</v>
      </c>
      <c r="D1992">
        <v>4.0</v>
      </c>
      <c r="E1992" s="10">
        <v>4.0</v>
      </c>
      <c r="F1992" s="10" t="s">
        <v>92</v>
      </c>
      <c r="G1992" s="8" t="s">
        <v>2989</v>
      </c>
      <c r="H1992" s="10">
        <v>1878.0</v>
      </c>
      <c r="I1992" s="10" t="s">
        <v>2909</v>
      </c>
      <c r="J1992" t="s">
        <v>256</v>
      </c>
    </row>
    <row r="1993">
      <c r="A1993" s="10" t="s">
        <v>2920</v>
      </c>
      <c r="B1993" s="10">
        <v>1600000.0</v>
      </c>
      <c r="C1993" s="10">
        <v>4.0</v>
      </c>
      <c r="D1993">
        <v>3.0</v>
      </c>
      <c r="E1993" s="10">
        <v>2.0</v>
      </c>
      <c r="F1993" s="10" t="s">
        <v>92</v>
      </c>
      <c r="G1993" s="8" t="s">
        <v>2989</v>
      </c>
      <c r="H1993" s="10">
        <v>2020.0</v>
      </c>
      <c r="I1993" s="10" t="s">
        <v>2909</v>
      </c>
      <c r="J1993" t="s">
        <v>42</v>
      </c>
    </row>
    <row r="1994">
      <c r="A1994" s="10" t="s">
        <v>2921</v>
      </c>
      <c r="B1994" s="10">
        <v>1600000.0</v>
      </c>
      <c r="C1994" s="10">
        <v>3.0</v>
      </c>
      <c r="D1994">
        <v>3.0</v>
      </c>
      <c r="E1994" s="10">
        <v>2.0</v>
      </c>
      <c r="F1994" s="10" t="s">
        <v>557</v>
      </c>
      <c r="G1994" s="8" t="s">
        <v>2989</v>
      </c>
      <c r="H1994" s="10">
        <v>1900.0</v>
      </c>
      <c r="I1994" s="10" t="s">
        <v>2909</v>
      </c>
      <c r="J1994" t="s">
        <v>36</v>
      </c>
    </row>
    <row r="1995">
      <c r="A1995" s="10" t="s">
        <v>2920</v>
      </c>
      <c r="B1995" s="10">
        <v>1600000.0</v>
      </c>
      <c r="C1995" s="10">
        <v>5.0</v>
      </c>
      <c r="D1995">
        <v>4.0</v>
      </c>
      <c r="E1995" s="10">
        <v>3.0</v>
      </c>
      <c r="F1995" s="10" t="s">
        <v>92</v>
      </c>
      <c r="G1995" s="8" t="s">
        <v>2989</v>
      </c>
      <c r="H1995" s="10">
        <v>2735.0</v>
      </c>
      <c r="I1995" s="10" t="s">
        <v>2909</v>
      </c>
      <c r="J1995" t="s">
        <v>36</v>
      </c>
    </row>
    <row r="1996">
      <c r="A1996" s="10" t="s">
        <v>2940</v>
      </c>
      <c r="B1996" s="10">
        <v>1600000.0</v>
      </c>
      <c r="C1996" s="10">
        <v>4.0</v>
      </c>
      <c r="D1996">
        <v>3.0</v>
      </c>
      <c r="E1996" s="10">
        <v>2.0</v>
      </c>
      <c r="F1996" s="10" t="s">
        <v>92</v>
      </c>
      <c r="G1996" s="8" t="s">
        <v>2989</v>
      </c>
      <c r="H1996" s="10">
        <v>1876.0</v>
      </c>
      <c r="I1996" s="10" t="s">
        <v>2909</v>
      </c>
      <c r="J1996" t="s">
        <v>256</v>
      </c>
    </row>
    <row r="1997">
      <c r="A1997" s="10" t="s">
        <v>2920</v>
      </c>
      <c r="B1997" s="10">
        <v>1600000.0</v>
      </c>
      <c r="C1997" s="10">
        <v>4.0</v>
      </c>
      <c r="D1997">
        <v>5.0</v>
      </c>
      <c r="E1997" s="10">
        <v>4.0</v>
      </c>
      <c r="F1997" s="10" t="s">
        <v>92</v>
      </c>
      <c r="G1997" s="8" t="s">
        <v>2989</v>
      </c>
      <c r="H1997" s="10">
        <v>2159.0</v>
      </c>
      <c r="I1997" s="10" t="s">
        <v>2909</v>
      </c>
      <c r="J1997" t="s">
        <v>36</v>
      </c>
    </row>
    <row r="1998">
      <c r="A1998" s="10" t="s">
        <v>2935</v>
      </c>
      <c r="B1998" s="10">
        <v>1600000.0</v>
      </c>
      <c r="C1998" s="10">
        <v>5.0</v>
      </c>
      <c r="D1998">
        <v>5.0</v>
      </c>
      <c r="E1998" s="10">
        <v>3.0</v>
      </c>
      <c r="F1998" s="10" t="s">
        <v>177</v>
      </c>
      <c r="G1998" t="s">
        <v>40</v>
      </c>
      <c r="H1998" s="10">
        <v>2720.0</v>
      </c>
      <c r="I1998" s="10" t="s">
        <v>2909</v>
      </c>
      <c r="J1998" t="s">
        <v>112</v>
      </c>
    </row>
    <row r="1999">
      <c r="A1999" s="10" t="s">
        <v>2953</v>
      </c>
      <c r="B1999" s="10">
        <v>1600000.0</v>
      </c>
      <c r="C1999" s="10">
        <v>5.0</v>
      </c>
      <c r="D1999">
        <v>4.0</v>
      </c>
      <c r="E1999" s="10">
        <v>1.0</v>
      </c>
      <c r="F1999" s="10" t="s">
        <v>177</v>
      </c>
      <c r="G1999" t="s">
        <v>40</v>
      </c>
      <c r="H1999" s="10">
        <v>1650.0</v>
      </c>
      <c r="I1999" s="10" t="s">
        <v>2909</v>
      </c>
      <c r="J1999" t="s">
        <v>42</v>
      </c>
    </row>
    <row r="2000">
      <c r="A2000" s="10" t="s">
        <v>2928</v>
      </c>
      <c r="B2000" s="10">
        <v>1600000.0</v>
      </c>
      <c r="C2000" s="10">
        <v>3.0</v>
      </c>
      <c r="D2000">
        <v>3.0</v>
      </c>
      <c r="E2000" s="10">
        <v>2.0</v>
      </c>
      <c r="F2000" s="10" t="s">
        <v>33</v>
      </c>
      <c r="G2000" s="8" t="s">
        <v>2989</v>
      </c>
      <c r="H2000" s="10">
        <v>1399.0</v>
      </c>
      <c r="I2000" s="10" t="s">
        <v>2909</v>
      </c>
      <c r="J2000" t="s">
        <v>256</v>
      </c>
    </row>
    <row r="2001">
      <c r="A2001" s="10" t="s">
        <v>2945</v>
      </c>
      <c r="B2001" s="10">
        <v>1600000.0</v>
      </c>
      <c r="C2001" s="10">
        <v>5.0</v>
      </c>
      <c r="D2001">
        <v>5.0</v>
      </c>
      <c r="E2001" s="10">
        <v>1.0</v>
      </c>
      <c r="F2001" s="10" t="s">
        <v>56</v>
      </c>
      <c r="G2001" t="s">
        <v>40</v>
      </c>
      <c r="H2001" s="10">
        <v>2800.0</v>
      </c>
      <c r="I2001" s="10" t="s">
        <v>2909</v>
      </c>
      <c r="J2001" t="s">
        <v>42</v>
      </c>
    </row>
    <row r="2002">
      <c r="A2002" s="10" t="s">
        <v>2933</v>
      </c>
      <c r="B2002" s="10">
        <v>1600000.0</v>
      </c>
      <c r="C2002" s="10">
        <v>4.0</v>
      </c>
      <c r="D2002">
        <v>3.0</v>
      </c>
      <c r="E2002" s="10">
        <v>1.0</v>
      </c>
      <c r="F2002" s="10" t="s">
        <v>92</v>
      </c>
      <c r="G2002" s="8" t="s">
        <v>2989</v>
      </c>
      <c r="H2002" s="10">
        <v>2600.0</v>
      </c>
      <c r="I2002" s="10" t="s">
        <v>2909</v>
      </c>
      <c r="J2002" t="s">
        <v>42</v>
      </c>
    </row>
    <row r="2003">
      <c r="A2003" s="10" t="s">
        <v>2950</v>
      </c>
      <c r="B2003" s="10">
        <v>1600000.0</v>
      </c>
      <c r="C2003" s="10">
        <v>5.0</v>
      </c>
      <c r="D2003">
        <v>5.0</v>
      </c>
      <c r="E2003" s="10">
        <v>2.0</v>
      </c>
      <c r="F2003" s="10" t="s">
        <v>671</v>
      </c>
      <c r="G2003" t="s">
        <v>40</v>
      </c>
      <c r="H2003" s="10">
        <v>1650.0</v>
      </c>
      <c r="I2003" s="10" t="s">
        <v>2909</v>
      </c>
      <c r="J2003" t="s">
        <v>42</v>
      </c>
    </row>
    <row r="2004">
      <c r="A2004" s="10" t="s">
        <v>2946</v>
      </c>
      <c r="B2004" s="10">
        <v>1600000.0</v>
      </c>
      <c r="C2004" s="10">
        <v>3.0</v>
      </c>
      <c r="D2004">
        <v>3.0</v>
      </c>
      <c r="E2004" s="10">
        <v>1.0</v>
      </c>
      <c r="F2004" s="10" t="s">
        <v>92</v>
      </c>
      <c r="G2004" s="8" t="s">
        <v>2989</v>
      </c>
      <c r="H2004" s="10">
        <v>1822.0</v>
      </c>
      <c r="I2004" s="10" t="s">
        <v>2909</v>
      </c>
      <c r="J2004" t="s">
        <v>42</v>
      </c>
    </row>
    <row r="2005">
      <c r="A2005" s="10" t="s">
        <v>2907</v>
      </c>
      <c r="B2005" s="10">
        <v>1600000.0</v>
      </c>
      <c r="C2005" s="10">
        <v>5.0</v>
      </c>
      <c r="D2005">
        <v>5.0</v>
      </c>
      <c r="E2005" s="10">
        <v>2.0</v>
      </c>
      <c r="F2005" s="10" t="s">
        <v>92</v>
      </c>
      <c r="G2005" t="s">
        <v>40</v>
      </c>
      <c r="H2005" s="10">
        <v>2497.0</v>
      </c>
      <c r="I2005" s="10" t="s">
        <v>2909</v>
      </c>
      <c r="J2005" t="s">
        <v>36</v>
      </c>
    </row>
    <row r="2006">
      <c r="A2006" s="10" t="s">
        <v>2920</v>
      </c>
      <c r="B2006" s="10">
        <v>1600000.0</v>
      </c>
      <c r="C2006" s="10">
        <v>4.0</v>
      </c>
      <c r="D2006">
        <v>4.0</v>
      </c>
      <c r="E2006" s="10">
        <v>6.0</v>
      </c>
      <c r="F2006" s="10" t="s">
        <v>92</v>
      </c>
      <c r="G2006" s="8" t="s">
        <v>2989</v>
      </c>
      <c r="H2006" s="10">
        <v>1605.0</v>
      </c>
      <c r="I2006" s="10" t="s">
        <v>2909</v>
      </c>
      <c r="J2006" t="s">
        <v>42</v>
      </c>
    </row>
    <row r="2007">
      <c r="A2007" s="10" t="s">
        <v>2910</v>
      </c>
      <c r="B2007" s="10">
        <v>1600000.0</v>
      </c>
      <c r="C2007" s="10">
        <v>5.0</v>
      </c>
      <c r="D2007">
        <v>3.0</v>
      </c>
      <c r="E2007" s="10">
        <v>2.0</v>
      </c>
      <c r="F2007" s="10" t="s">
        <v>177</v>
      </c>
      <c r="G2007" t="s">
        <v>40</v>
      </c>
      <c r="H2007" s="10">
        <v>1716.0</v>
      </c>
      <c r="I2007" s="10" t="s">
        <v>2909</v>
      </c>
      <c r="J2007" t="s">
        <v>256</v>
      </c>
    </row>
    <row r="2008">
      <c r="A2008" s="10" t="s">
        <v>2922</v>
      </c>
      <c r="B2008" s="10">
        <v>1600000.0</v>
      </c>
      <c r="C2008" s="10">
        <v>3.0</v>
      </c>
      <c r="D2008">
        <v>3.0</v>
      </c>
      <c r="E2008" s="10">
        <v>2.0</v>
      </c>
      <c r="F2008" s="10" t="s">
        <v>92</v>
      </c>
      <c r="G2008" s="8" t="s">
        <v>2989</v>
      </c>
      <c r="H2008" s="10">
        <v>2068.0</v>
      </c>
      <c r="I2008" s="10" t="s">
        <v>2909</v>
      </c>
      <c r="J2008" t="s">
        <v>36</v>
      </c>
    </row>
    <row r="2009">
      <c r="A2009" s="10" t="s">
        <v>2907</v>
      </c>
      <c r="B2009" s="10">
        <v>1600000.0</v>
      </c>
      <c r="C2009" s="10">
        <v>3.0</v>
      </c>
      <c r="D2009">
        <v>2.0</v>
      </c>
      <c r="E2009" s="10">
        <v>4.0</v>
      </c>
      <c r="F2009" s="10" t="s">
        <v>92</v>
      </c>
      <c r="G2009" s="8" t="s">
        <v>2989</v>
      </c>
      <c r="H2009" s="10">
        <v>1830.0</v>
      </c>
      <c r="I2009" s="10" t="s">
        <v>2909</v>
      </c>
      <c r="J2009" t="s">
        <v>42</v>
      </c>
    </row>
    <row r="2010">
      <c r="A2010" s="10" t="s">
        <v>2920</v>
      </c>
      <c r="B2010" s="10">
        <v>1600000.0</v>
      </c>
      <c r="C2010" s="10">
        <v>4.0</v>
      </c>
      <c r="D2010">
        <v>4.0</v>
      </c>
      <c r="E2010" s="10">
        <v>2.0</v>
      </c>
      <c r="F2010" s="10" t="s">
        <v>92</v>
      </c>
      <c r="G2010" s="8" t="s">
        <v>2989</v>
      </c>
      <c r="H2010" s="10">
        <v>2002.0</v>
      </c>
      <c r="I2010" s="10" t="s">
        <v>2909</v>
      </c>
      <c r="J2010" t="s">
        <v>42</v>
      </c>
    </row>
    <row r="2011">
      <c r="A2011" s="10" t="s">
        <v>2920</v>
      </c>
      <c r="B2011" s="10">
        <v>1600000.0</v>
      </c>
      <c r="C2011" s="10">
        <v>4.0</v>
      </c>
      <c r="D2011">
        <v>5.0</v>
      </c>
      <c r="E2011" s="10">
        <v>2.0</v>
      </c>
      <c r="F2011" s="10" t="s">
        <v>92</v>
      </c>
      <c r="G2011" s="8" t="s">
        <v>2989</v>
      </c>
      <c r="H2011" s="10">
        <v>2159.0</v>
      </c>
      <c r="I2011" s="10" t="s">
        <v>2909</v>
      </c>
      <c r="J2011" t="s">
        <v>42</v>
      </c>
    </row>
    <row r="2012">
      <c r="A2012" s="10" t="s">
        <v>2935</v>
      </c>
      <c r="B2012" s="10">
        <v>1600000.0</v>
      </c>
      <c r="C2012" s="10">
        <v>7.0</v>
      </c>
      <c r="D2012">
        <v>5.0</v>
      </c>
      <c r="E2012" s="10">
        <v>1.0</v>
      </c>
      <c r="F2012" s="10" t="s">
        <v>56</v>
      </c>
      <c r="G2012" t="s">
        <v>40</v>
      </c>
      <c r="H2012" s="10">
        <v>6400.0</v>
      </c>
      <c r="I2012" s="10" t="s">
        <v>2909</v>
      </c>
      <c r="J2012" t="s">
        <v>42</v>
      </c>
    </row>
    <row r="2013">
      <c r="A2013" s="10" t="s">
        <v>2958</v>
      </c>
      <c r="B2013" s="10">
        <v>1600000.0</v>
      </c>
      <c r="C2013" s="10">
        <v>6.0</v>
      </c>
      <c r="D2013">
        <v>5.0</v>
      </c>
      <c r="E2013" s="10">
        <v>2.0</v>
      </c>
      <c r="F2013" s="10" t="s">
        <v>557</v>
      </c>
      <c r="G2013" t="s">
        <v>40</v>
      </c>
      <c r="H2013" s="10">
        <v>1920.0</v>
      </c>
      <c r="I2013" s="10" t="s">
        <v>2909</v>
      </c>
      <c r="J2013" t="s">
        <v>42</v>
      </c>
    </row>
    <row r="2014">
      <c r="A2014" s="10" t="s">
        <v>2920</v>
      </c>
      <c r="B2014" s="10">
        <v>1600000.0</v>
      </c>
      <c r="C2014" s="10">
        <v>4.0</v>
      </c>
      <c r="D2014">
        <v>3.0</v>
      </c>
      <c r="E2014" s="10">
        <v>2.0</v>
      </c>
      <c r="F2014" s="10" t="s">
        <v>92</v>
      </c>
      <c r="G2014" s="8" t="s">
        <v>2989</v>
      </c>
      <c r="H2014" s="10">
        <v>2668.0</v>
      </c>
      <c r="I2014" s="10" t="s">
        <v>2909</v>
      </c>
      <c r="J2014" t="s">
        <v>36</v>
      </c>
    </row>
    <row r="2015">
      <c r="A2015" s="10" t="s">
        <v>2920</v>
      </c>
      <c r="B2015" s="10">
        <v>1600000.0</v>
      </c>
      <c r="C2015" s="10">
        <v>4.0</v>
      </c>
      <c r="D2015">
        <v>3.0</v>
      </c>
      <c r="E2015" s="10">
        <v>2.0</v>
      </c>
      <c r="F2015" s="10" t="s">
        <v>92</v>
      </c>
      <c r="G2015" s="8" t="s">
        <v>2989</v>
      </c>
      <c r="H2015" s="10">
        <v>2487.0</v>
      </c>
      <c r="I2015" s="10" t="s">
        <v>2909</v>
      </c>
      <c r="J2015" t="s">
        <v>42</v>
      </c>
    </row>
    <row r="2016">
      <c r="A2016" s="10" t="s">
        <v>2929</v>
      </c>
      <c r="B2016" s="10">
        <v>1600000.0</v>
      </c>
      <c r="C2016" s="10">
        <v>4.0</v>
      </c>
      <c r="D2016">
        <v>3.0</v>
      </c>
      <c r="E2016" s="10">
        <v>1.0</v>
      </c>
      <c r="F2016" s="10" t="s">
        <v>1404</v>
      </c>
      <c r="G2016" t="s">
        <v>40</v>
      </c>
      <c r="H2016" s="10">
        <v>6300.0</v>
      </c>
      <c r="I2016" s="10" t="s">
        <v>2909</v>
      </c>
      <c r="J2016" t="s">
        <v>256</v>
      </c>
    </row>
    <row r="2017">
      <c r="A2017" s="10" t="s">
        <v>2916</v>
      </c>
      <c r="B2017" s="10">
        <v>1600000.0</v>
      </c>
      <c r="C2017" s="10">
        <v>5.0</v>
      </c>
      <c r="D2017">
        <v>4.0</v>
      </c>
      <c r="E2017" s="10">
        <v>2.0</v>
      </c>
      <c r="F2017" s="10" t="s">
        <v>671</v>
      </c>
      <c r="G2017" t="s">
        <v>40</v>
      </c>
      <c r="H2017" s="10">
        <v>1840.0</v>
      </c>
      <c r="I2017" s="10" t="s">
        <v>2909</v>
      </c>
      <c r="J2017" t="s">
        <v>36</v>
      </c>
    </row>
    <row r="2018">
      <c r="A2018" s="10" t="s">
        <v>2931</v>
      </c>
      <c r="B2018" s="10">
        <v>1600000.0</v>
      </c>
      <c r="C2018" s="10">
        <v>1.0</v>
      </c>
      <c r="D2018">
        <v>2.0</v>
      </c>
      <c r="E2018" s="10">
        <v>1.0</v>
      </c>
      <c r="F2018" s="10" t="s">
        <v>33</v>
      </c>
      <c r="G2018" s="8" t="s">
        <v>2989</v>
      </c>
      <c r="H2018" s="10">
        <v>1130.0</v>
      </c>
      <c r="I2018" s="10" t="s">
        <v>2909</v>
      </c>
      <c r="J2018" t="s">
        <v>36</v>
      </c>
    </row>
    <row r="2019">
      <c r="A2019" s="10" t="s">
        <v>2920</v>
      </c>
      <c r="B2019" s="10">
        <v>1599000.0</v>
      </c>
      <c r="C2019" s="10">
        <v>4.0</v>
      </c>
      <c r="D2019">
        <v>4.0</v>
      </c>
      <c r="E2019" s="10">
        <v>2.0</v>
      </c>
      <c r="F2019" s="10" t="s">
        <v>92</v>
      </c>
      <c r="G2019" s="8" t="s">
        <v>2989</v>
      </c>
      <c r="H2019" s="10">
        <v>1878.0</v>
      </c>
      <c r="I2019" s="10" t="s">
        <v>2909</v>
      </c>
      <c r="J2019" t="s">
        <v>36</v>
      </c>
    </row>
    <row r="2020">
      <c r="A2020" s="10" t="s">
        <v>2920</v>
      </c>
      <c r="B2020" s="10">
        <v>1590000.0</v>
      </c>
      <c r="C2020" s="10">
        <v>4.0</v>
      </c>
      <c r="D2020">
        <v>4.0</v>
      </c>
      <c r="E2020" s="10">
        <v>2.0</v>
      </c>
      <c r="F2020" s="10" t="s">
        <v>92</v>
      </c>
      <c r="G2020" s="8" t="s">
        <v>2989</v>
      </c>
      <c r="H2020" s="10">
        <v>1878.0</v>
      </c>
      <c r="I2020" s="10" t="s">
        <v>2909</v>
      </c>
      <c r="J2020" t="s">
        <v>42</v>
      </c>
    </row>
    <row r="2021">
      <c r="A2021" s="10" t="s">
        <v>2920</v>
      </c>
      <c r="B2021" s="10">
        <v>1590000.0</v>
      </c>
      <c r="C2021" s="10">
        <v>4.0</v>
      </c>
      <c r="D2021">
        <v>3.0</v>
      </c>
      <c r="E2021" s="10">
        <v>2.0</v>
      </c>
      <c r="F2021" s="10" t="s">
        <v>92</v>
      </c>
      <c r="G2021" s="8" t="s">
        <v>2989</v>
      </c>
      <c r="H2021" s="10">
        <v>2201.0</v>
      </c>
      <c r="I2021" s="10" t="s">
        <v>2909</v>
      </c>
      <c r="J2021" t="s">
        <v>42</v>
      </c>
    </row>
    <row r="2022">
      <c r="A2022" s="10" t="s">
        <v>2936</v>
      </c>
      <c r="B2022" s="10">
        <v>1590000.0</v>
      </c>
      <c r="C2022" s="10">
        <v>5.0</v>
      </c>
      <c r="D2022">
        <v>3.0</v>
      </c>
      <c r="E2022" s="10">
        <v>6.0</v>
      </c>
      <c r="F2022" s="10" t="s">
        <v>177</v>
      </c>
      <c r="G2022" t="s">
        <v>40</v>
      </c>
      <c r="H2022" s="10">
        <v>1900.0</v>
      </c>
      <c r="I2022" s="10" t="s">
        <v>2909</v>
      </c>
      <c r="J2022" t="s">
        <v>112</v>
      </c>
    </row>
    <row r="2023">
      <c r="A2023" s="10" t="s">
        <v>2921</v>
      </c>
      <c r="B2023" s="10">
        <v>1590000.0</v>
      </c>
      <c r="C2023" s="10">
        <v>3.0</v>
      </c>
      <c r="D2023">
        <v>3.0</v>
      </c>
      <c r="E2023" s="10">
        <v>2.0</v>
      </c>
      <c r="F2023" s="10" t="s">
        <v>557</v>
      </c>
      <c r="G2023" s="8" t="s">
        <v>2989</v>
      </c>
      <c r="H2023" s="10">
        <v>1900.0</v>
      </c>
      <c r="I2023" s="10" t="s">
        <v>2909</v>
      </c>
      <c r="J2023" t="s">
        <v>42</v>
      </c>
    </row>
    <row r="2024">
      <c r="A2024" s="10" t="s">
        <v>2917</v>
      </c>
      <c r="B2024" s="10">
        <v>1590000.0</v>
      </c>
      <c r="C2024" s="10">
        <v>4.0</v>
      </c>
      <c r="D2024">
        <v>3.0</v>
      </c>
      <c r="E2024" s="10">
        <v>1.0</v>
      </c>
      <c r="F2024" s="10" t="s">
        <v>177</v>
      </c>
      <c r="G2024" t="s">
        <v>40</v>
      </c>
      <c r="H2024" s="10">
        <v>1700.0</v>
      </c>
      <c r="I2024" s="10" t="s">
        <v>2909</v>
      </c>
      <c r="J2024" t="s">
        <v>112</v>
      </c>
    </row>
    <row r="2025">
      <c r="A2025" s="10" t="s">
        <v>2920</v>
      </c>
      <c r="B2025" s="10">
        <v>1590000.0</v>
      </c>
      <c r="C2025" s="10">
        <v>5.0</v>
      </c>
      <c r="D2025">
        <v>4.0</v>
      </c>
      <c r="E2025" s="10">
        <v>2.0</v>
      </c>
      <c r="F2025" s="10" t="s">
        <v>92</v>
      </c>
      <c r="G2025" s="8" t="s">
        <v>2989</v>
      </c>
      <c r="H2025" s="10">
        <v>2648.0</v>
      </c>
      <c r="I2025" s="10" t="s">
        <v>2909</v>
      </c>
      <c r="J2025" t="s">
        <v>36</v>
      </c>
    </row>
    <row r="2026">
      <c r="A2026" s="10" t="s">
        <v>2936</v>
      </c>
      <c r="B2026" s="10">
        <v>1589000.0</v>
      </c>
      <c r="C2026" s="10">
        <v>4.0</v>
      </c>
      <c r="D2026">
        <v>3.0</v>
      </c>
      <c r="E2026" s="10">
        <v>2.0</v>
      </c>
      <c r="F2026" s="10" t="s">
        <v>177</v>
      </c>
      <c r="G2026" t="s">
        <v>40</v>
      </c>
      <c r="H2026" s="10">
        <v>1870.0</v>
      </c>
      <c r="I2026" s="10" t="s">
        <v>2909</v>
      </c>
      <c r="J2026" t="s">
        <v>112</v>
      </c>
    </row>
    <row r="2027">
      <c r="A2027" s="10" t="s">
        <v>2921</v>
      </c>
      <c r="B2027" s="10">
        <v>1580000.0</v>
      </c>
      <c r="C2027" s="10">
        <v>3.0</v>
      </c>
      <c r="D2027">
        <v>3.0</v>
      </c>
      <c r="E2027" s="10">
        <v>2.0</v>
      </c>
      <c r="F2027" s="10" t="s">
        <v>557</v>
      </c>
      <c r="G2027" s="8" t="s">
        <v>2989</v>
      </c>
      <c r="H2027" s="10">
        <v>1900.0</v>
      </c>
      <c r="I2027" s="10" t="s">
        <v>2909</v>
      </c>
      <c r="J2027" t="s">
        <v>42</v>
      </c>
    </row>
    <row r="2028">
      <c r="A2028" s="10" t="s">
        <v>2921</v>
      </c>
      <c r="B2028" s="10">
        <v>1580000.0</v>
      </c>
      <c r="C2028" s="10">
        <v>4.0</v>
      </c>
      <c r="D2028">
        <v>3.0</v>
      </c>
      <c r="E2028" s="10">
        <v>2.0</v>
      </c>
      <c r="F2028" s="10" t="s">
        <v>557</v>
      </c>
      <c r="G2028" s="8" t="s">
        <v>2989</v>
      </c>
      <c r="H2028" s="10">
        <v>1900.0</v>
      </c>
      <c r="I2028" s="10" t="s">
        <v>2909</v>
      </c>
      <c r="J2028" t="s">
        <v>42</v>
      </c>
    </row>
    <row r="2029">
      <c r="A2029" s="10" t="s">
        <v>2921</v>
      </c>
      <c r="B2029" s="10">
        <v>1580000.0</v>
      </c>
      <c r="C2029" s="10">
        <v>3.0</v>
      </c>
      <c r="D2029">
        <v>3.0</v>
      </c>
      <c r="E2029" s="10">
        <v>2.0</v>
      </c>
      <c r="F2029" s="10" t="s">
        <v>671</v>
      </c>
      <c r="G2029" s="8" t="s">
        <v>2989</v>
      </c>
      <c r="H2029" s="10">
        <v>1900.0</v>
      </c>
      <c r="I2029" s="10" t="s">
        <v>2909</v>
      </c>
      <c r="J2029" t="s">
        <v>42</v>
      </c>
    </row>
    <row r="2030">
      <c r="A2030" s="10" t="s">
        <v>2924</v>
      </c>
      <c r="B2030" s="10">
        <v>1580000.0</v>
      </c>
      <c r="C2030" s="10">
        <v>4.0</v>
      </c>
      <c r="D2030">
        <v>3.0</v>
      </c>
      <c r="E2030" s="10">
        <v>4.0</v>
      </c>
      <c r="F2030" s="10" t="s">
        <v>177</v>
      </c>
      <c r="G2030" t="s">
        <v>40</v>
      </c>
      <c r="H2030" s="10">
        <v>1650.0</v>
      </c>
      <c r="I2030" s="10" t="s">
        <v>2909</v>
      </c>
      <c r="J2030" t="s">
        <v>36</v>
      </c>
    </row>
    <row r="2031">
      <c r="A2031" s="10" t="s">
        <v>2907</v>
      </c>
      <c r="B2031" s="10">
        <v>1580000.0</v>
      </c>
      <c r="C2031" s="10">
        <v>2.0</v>
      </c>
      <c r="D2031">
        <v>2.0</v>
      </c>
      <c r="E2031" s="10">
        <v>2.0</v>
      </c>
      <c r="F2031" s="10" t="s">
        <v>33</v>
      </c>
      <c r="G2031" s="8" t="s">
        <v>2989</v>
      </c>
      <c r="H2031" s="10">
        <v>1206.0</v>
      </c>
      <c r="I2031" s="10" t="s">
        <v>2909</v>
      </c>
      <c r="J2031" t="s">
        <v>42</v>
      </c>
    </row>
    <row r="2032">
      <c r="A2032" s="10" t="s">
        <v>2928</v>
      </c>
      <c r="B2032" s="10">
        <v>1580000.0</v>
      </c>
      <c r="C2032" s="10">
        <v>2.0</v>
      </c>
      <c r="D2032">
        <v>2.0</v>
      </c>
      <c r="E2032" s="10">
        <v>2.0</v>
      </c>
      <c r="F2032" s="10" t="s">
        <v>33</v>
      </c>
      <c r="G2032" s="8" t="s">
        <v>2989</v>
      </c>
      <c r="H2032" s="10">
        <v>1399.0</v>
      </c>
      <c r="I2032" s="10" t="s">
        <v>2909</v>
      </c>
      <c r="J2032" t="s">
        <v>256</v>
      </c>
    </row>
    <row r="2033">
      <c r="A2033" s="10" t="s">
        <v>2921</v>
      </c>
      <c r="B2033" s="10">
        <v>1580000.0</v>
      </c>
      <c r="C2033" s="10">
        <v>5.0</v>
      </c>
      <c r="D2033">
        <v>4.0</v>
      </c>
      <c r="E2033" s="10">
        <v>1.0</v>
      </c>
      <c r="F2033" s="10" t="s">
        <v>671</v>
      </c>
      <c r="G2033" t="s">
        <v>40</v>
      </c>
      <c r="H2033" s="10">
        <v>1650.0</v>
      </c>
      <c r="I2033" s="10" t="s">
        <v>2909</v>
      </c>
      <c r="J2033" t="s">
        <v>42</v>
      </c>
    </row>
    <row r="2034">
      <c r="A2034" s="10" t="s">
        <v>2920</v>
      </c>
      <c r="B2034" s="10">
        <v>1580000.0</v>
      </c>
      <c r="C2034" s="10">
        <v>4.0</v>
      </c>
      <c r="D2034">
        <v>4.0</v>
      </c>
      <c r="E2034" s="10">
        <v>2.0</v>
      </c>
      <c r="F2034" s="10" t="s">
        <v>92</v>
      </c>
      <c r="G2034" s="8" t="s">
        <v>2989</v>
      </c>
      <c r="H2034" s="10">
        <v>1878.0</v>
      </c>
      <c r="I2034" s="10" t="s">
        <v>2909</v>
      </c>
      <c r="J2034" t="s">
        <v>42</v>
      </c>
    </row>
    <row r="2035">
      <c r="A2035" s="10" t="s">
        <v>2920</v>
      </c>
      <c r="B2035" s="10">
        <v>1580000.0</v>
      </c>
      <c r="C2035" s="10">
        <v>4.0</v>
      </c>
      <c r="D2035">
        <v>4.0</v>
      </c>
      <c r="E2035" s="10">
        <v>2.0</v>
      </c>
      <c r="F2035" s="10" t="s">
        <v>92</v>
      </c>
      <c r="G2035" s="8" t="s">
        <v>2989</v>
      </c>
      <c r="H2035" s="10">
        <v>2648.0</v>
      </c>
      <c r="I2035" s="10" t="s">
        <v>2909</v>
      </c>
      <c r="J2035" t="s">
        <v>36</v>
      </c>
    </row>
    <row r="2036">
      <c r="A2036" s="10" t="s">
        <v>2920</v>
      </c>
      <c r="B2036" s="10">
        <v>1570800.0</v>
      </c>
      <c r="C2036" s="10">
        <v>4.0</v>
      </c>
      <c r="D2036">
        <v>3.0</v>
      </c>
      <c r="E2036" s="10">
        <v>2.0</v>
      </c>
      <c r="F2036" s="10" t="s">
        <v>92</v>
      </c>
      <c r="G2036" s="8" t="s">
        <v>2989</v>
      </c>
      <c r="H2036" s="10">
        <v>1496.0</v>
      </c>
      <c r="I2036" s="10" t="s">
        <v>2909</v>
      </c>
      <c r="J2036" t="s">
        <v>256</v>
      </c>
    </row>
    <row r="2037">
      <c r="A2037" s="10" t="s">
        <v>2936</v>
      </c>
      <c r="B2037" s="10">
        <v>1570000.0</v>
      </c>
      <c r="C2037" s="10">
        <v>4.0</v>
      </c>
      <c r="D2037">
        <v>3.0</v>
      </c>
      <c r="E2037" s="10">
        <v>1.0</v>
      </c>
      <c r="F2037" s="10" t="s">
        <v>177</v>
      </c>
      <c r="G2037" t="s">
        <v>40</v>
      </c>
      <c r="H2037" s="10">
        <v>1875.0</v>
      </c>
      <c r="I2037" s="10" t="s">
        <v>2909</v>
      </c>
      <c r="J2037" t="s">
        <v>42</v>
      </c>
    </row>
    <row r="2038">
      <c r="A2038" s="10" t="s">
        <v>2907</v>
      </c>
      <c r="B2038" s="10">
        <v>1570000.0</v>
      </c>
      <c r="C2038" s="10">
        <v>1.0</v>
      </c>
      <c r="D2038">
        <v>1.0</v>
      </c>
      <c r="E2038" s="10">
        <v>2.0</v>
      </c>
      <c r="F2038" s="10" t="s">
        <v>33</v>
      </c>
      <c r="G2038" s="8" t="s">
        <v>2989</v>
      </c>
      <c r="H2038" s="10">
        <v>923.0</v>
      </c>
      <c r="I2038" s="10" t="s">
        <v>2909</v>
      </c>
      <c r="J2038" t="s">
        <v>36</v>
      </c>
    </row>
    <row r="2039">
      <c r="A2039" s="10" t="s">
        <v>2923</v>
      </c>
      <c r="B2039" s="10">
        <v>1570000.0</v>
      </c>
      <c r="C2039" s="10">
        <v>4.0</v>
      </c>
      <c r="D2039">
        <v>4.0</v>
      </c>
      <c r="E2039" s="10">
        <v>1.0</v>
      </c>
      <c r="F2039" s="10" t="s">
        <v>92</v>
      </c>
      <c r="G2039" s="8" t="s">
        <v>2989</v>
      </c>
      <c r="H2039" s="10">
        <v>2700.0</v>
      </c>
      <c r="I2039" s="10" t="s">
        <v>2909</v>
      </c>
      <c r="J2039" t="s">
        <v>42</v>
      </c>
    </row>
    <row r="2040">
      <c r="A2040" s="10" t="s">
        <v>2907</v>
      </c>
      <c r="B2040" s="10">
        <v>1570000.0</v>
      </c>
      <c r="C2040" s="10">
        <v>2.0</v>
      </c>
      <c r="D2040">
        <v>2.0</v>
      </c>
      <c r="E2040" s="10">
        <v>2.0</v>
      </c>
      <c r="F2040" s="10" t="s">
        <v>92</v>
      </c>
      <c r="G2040" s="8" t="s">
        <v>2989</v>
      </c>
      <c r="H2040" s="10">
        <v>1281.0</v>
      </c>
      <c r="I2040" s="10" t="s">
        <v>2909</v>
      </c>
      <c r="J2040" t="s">
        <v>36</v>
      </c>
    </row>
    <row r="2041">
      <c r="A2041" s="10" t="s">
        <v>2912</v>
      </c>
      <c r="B2041" s="10">
        <v>1560000.0</v>
      </c>
      <c r="C2041" s="10">
        <v>5.0</v>
      </c>
      <c r="D2041">
        <v>5.0</v>
      </c>
      <c r="E2041" s="10">
        <v>2.0</v>
      </c>
      <c r="F2041" s="10" t="s">
        <v>92</v>
      </c>
      <c r="G2041" s="8" t="s">
        <v>2989</v>
      </c>
      <c r="H2041" s="10">
        <v>3020.0</v>
      </c>
      <c r="I2041" s="10" t="s">
        <v>2909</v>
      </c>
      <c r="J2041" t="s">
        <v>42</v>
      </c>
    </row>
    <row r="2042">
      <c r="A2042" s="10" t="s">
        <v>2907</v>
      </c>
      <c r="B2042" s="10">
        <v>1560000.0</v>
      </c>
      <c r="C2042" s="10">
        <v>2.0</v>
      </c>
      <c r="D2042">
        <v>2.0</v>
      </c>
      <c r="E2042" s="10">
        <v>2.0</v>
      </c>
      <c r="F2042" s="10" t="s">
        <v>92</v>
      </c>
      <c r="G2042" s="8" t="s">
        <v>2989</v>
      </c>
      <c r="H2042" s="10">
        <v>1270.0</v>
      </c>
      <c r="I2042" s="10" t="s">
        <v>2909</v>
      </c>
      <c r="J2042" t="s">
        <v>36</v>
      </c>
    </row>
    <row r="2043">
      <c r="A2043" s="10" t="s">
        <v>2923</v>
      </c>
      <c r="B2043" s="10">
        <v>1560000.0</v>
      </c>
      <c r="C2043" s="10">
        <v>4.0</v>
      </c>
      <c r="D2043">
        <v>4.0</v>
      </c>
      <c r="E2043" s="10">
        <v>2.0</v>
      </c>
      <c r="F2043" s="10" t="s">
        <v>92</v>
      </c>
      <c r="G2043" s="8" t="s">
        <v>2989</v>
      </c>
      <c r="H2043" s="10">
        <v>2700.0</v>
      </c>
      <c r="I2043" s="10" t="s">
        <v>2909</v>
      </c>
      <c r="J2043" t="s">
        <v>36</v>
      </c>
    </row>
    <row r="2044">
      <c r="A2044" s="10" t="s">
        <v>2910</v>
      </c>
      <c r="B2044" s="10">
        <v>1550000.0</v>
      </c>
      <c r="C2044" s="10">
        <v>1.0</v>
      </c>
      <c r="D2044">
        <v>1.0</v>
      </c>
      <c r="E2044" s="10">
        <v>2.0</v>
      </c>
      <c r="F2044" s="10" t="s">
        <v>33</v>
      </c>
      <c r="G2044" s="8" t="s">
        <v>2989</v>
      </c>
      <c r="H2044" s="10">
        <v>904.0</v>
      </c>
      <c r="I2044" s="10" t="s">
        <v>2909</v>
      </c>
      <c r="J2044" t="s">
        <v>36</v>
      </c>
    </row>
    <row r="2045">
      <c r="A2045" s="10" t="s">
        <v>2920</v>
      </c>
      <c r="B2045" s="10">
        <v>1550000.0</v>
      </c>
      <c r="C2045" s="10">
        <v>4.0</v>
      </c>
      <c r="D2045">
        <v>4.0</v>
      </c>
      <c r="E2045" s="10">
        <v>1.0</v>
      </c>
      <c r="F2045" s="10" t="s">
        <v>92</v>
      </c>
      <c r="G2045" s="8" t="s">
        <v>2989</v>
      </c>
      <c r="H2045" s="10">
        <v>1496.0</v>
      </c>
      <c r="I2045" s="10" t="s">
        <v>2909</v>
      </c>
      <c r="J2045" t="s">
        <v>42</v>
      </c>
    </row>
    <row r="2046">
      <c r="A2046" s="10" t="s">
        <v>2910</v>
      </c>
      <c r="B2046" s="10">
        <v>1550000.0</v>
      </c>
      <c r="C2046" s="10">
        <v>4.0</v>
      </c>
      <c r="D2046">
        <v>3.0</v>
      </c>
      <c r="E2046" s="10">
        <v>3.0</v>
      </c>
      <c r="F2046" s="10" t="s">
        <v>177</v>
      </c>
      <c r="G2046" t="s">
        <v>40</v>
      </c>
      <c r="H2046" s="10">
        <v>1920.0</v>
      </c>
      <c r="I2046" s="10" t="s">
        <v>2909</v>
      </c>
      <c r="J2046" t="s">
        <v>112</v>
      </c>
    </row>
    <row r="2047">
      <c r="A2047" s="10" t="s">
        <v>2917</v>
      </c>
      <c r="B2047" s="10">
        <v>1550000.0</v>
      </c>
      <c r="C2047" s="10">
        <v>3.0</v>
      </c>
      <c r="D2047">
        <v>3.0</v>
      </c>
      <c r="E2047" s="10">
        <v>2.0</v>
      </c>
      <c r="F2047" s="10" t="s">
        <v>33</v>
      </c>
      <c r="G2047" s="8" t="s">
        <v>2989</v>
      </c>
      <c r="H2047" s="10">
        <v>1444.0</v>
      </c>
      <c r="I2047" s="10" t="s">
        <v>2909</v>
      </c>
      <c r="J2047" t="s">
        <v>256</v>
      </c>
    </row>
    <row r="2048">
      <c r="A2048" s="10" t="s">
        <v>2907</v>
      </c>
      <c r="B2048" s="10">
        <v>1550000.0</v>
      </c>
      <c r="C2048" s="10">
        <v>2.0</v>
      </c>
      <c r="D2048">
        <v>2.0</v>
      </c>
      <c r="E2048" s="10">
        <v>4.0</v>
      </c>
      <c r="F2048" s="10" t="s">
        <v>33</v>
      </c>
      <c r="G2048" t="s">
        <v>40</v>
      </c>
      <c r="H2048" s="10">
        <v>910.0</v>
      </c>
      <c r="I2048" s="10" t="s">
        <v>2909</v>
      </c>
      <c r="J2048" t="s">
        <v>36</v>
      </c>
    </row>
    <row r="2049">
      <c r="A2049" s="10" t="s">
        <v>2925</v>
      </c>
      <c r="B2049" s="10">
        <v>1550000.0</v>
      </c>
      <c r="C2049" s="10">
        <v>4.0</v>
      </c>
      <c r="D2049">
        <v>4.0</v>
      </c>
      <c r="E2049" s="10">
        <v>6.0</v>
      </c>
      <c r="F2049" s="10" t="s">
        <v>92</v>
      </c>
      <c r="G2049" s="8" t="s">
        <v>2989</v>
      </c>
      <c r="H2049" s="10">
        <v>2638.0</v>
      </c>
      <c r="I2049" s="10" t="s">
        <v>2909</v>
      </c>
      <c r="J2049" t="s">
        <v>42</v>
      </c>
    </row>
    <row r="2050">
      <c r="A2050" s="10" t="s">
        <v>2936</v>
      </c>
      <c r="B2050" s="10">
        <v>1550000.0</v>
      </c>
      <c r="C2050" s="10">
        <v>3.0</v>
      </c>
      <c r="D2050">
        <v>2.0</v>
      </c>
      <c r="E2050" s="10">
        <v>2.0</v>
      </c>
      <c r="F2050" s="10" t="s">
        <v>470</v>
      </c>
      <c r="G2050" s="8" t="s">
        <v>2989</v>
      </c>
      <c r="H2050" s="10">
        <v>2400.0</v>
      </c>
      <c r="I2050" s="10" t="s">
        <v>2909</v>
      </c>
      <c r="J2050" t="s">
        <v>36</v>
      </c>
    </row>
    <row r="2051">
      <c r="A2051" s="10" t="s">
        <v>2907</v>
      </c>
      <c r="B2051" s="10">
        <v>1550000.0</v>
      </c>
      <c r="C2051" s="10">
        <v>2.0</v>
      </c>
      <c r="D2051">
        <v>2.0</v>
      </c>
      <c r="E2051" s="10">
        <v>5.0</v>
      </c>
      <c r="F2051" s="10" t="s">
        <v>33</v>
      </c>
      <c r="G2051" s="8" t="s">
        <v>2989</v>
      </c>
      <c r="H2051" s="10">
        <v>711.0</v>
      </c>
      <c r="I2051" s="10" t="s">
        <v>2909</v>
      </c>
      <c r="J2051" t="s">
        <v>42</v>
      </c>
    </row>
    <row r="2052">
      <c r="A2052" s="10" t="s">
        <v>2921</v>
      </c>
      <c r="B2052" s="10">
        <v>1550000.0</v>
      </c>
      <c r="C2052" s="10">
        <v>4.0</v>
      </c>
      <c r="D2052">
        <v>4.0</v>
      </c>
      <c r="E2052" s="10">
        <v>2.0</v>
      </c>
      <c r="F2052" s="10" t="s">
        <v>557</v>
      </c>
      <c r="G2052" s="8" t="s">
        <v>2989</v>
      </c>
      <c r="H2052" s="10">
        <v>1800.0</v>
      </c>
      <c r="I2052" s="10" t="s">
        <v>2909</v>
      </c>
      <c r="J2052" t="s">
        <v>42</v>
      </c>
    </row>
    <row r="2053">
      <c r="A2053" s="10" t="s">
        <v>2921</v>
      </c>
      <c r="B2053" s="10">
        <v>1550000.0</v>
      </c>
      <c r="C2053" s="10">
        <v>4.0</v>
      </c>
      <c r="D2053">
        <v>3.0</v>
      </c>
      <c r="E2053" s="10">
        <v>1.0</v>
      </c>
      <c r="F2053" s="10" t="s">
        <v>92</v>
      </c>
      <c r="G2053" s="8" t="s">
        <v>2989</v>
      </c>
      <c r="H2053" s="10">
        <v>1852.0</v>
      </c>
      <c r="I2053" s="10" t="s">
        <v>2909</v>
      </c>
      <c r="J2053" t="s">
        <v>36</v>
      </c>
    </row>
    <row r="2054">
      <c r="A2054" s="10" t="s">
        <v>2931</v>
      </c>
      <c r="B2054" s="10">
        <v>1550000.0</v>
      </c>
      <c r="C2054" s="10">
        <v>3.0</v>
      </c>
      <c r="D2054">
        <v>3.0</v>
      </c>
      <c r="E2054" s="10">
        <v>2.0</v>
      </c>
      <c r="F2054" s="10" t="s">
        <v>33</v>
      </c>
      <c r="G2054" s="8" t="s">
        <v>2989</v>
      </c>
      <c r="H2054" s="10">
        <v>1453.0</v>
      </c>
      <c r="I2054" s="10" t="s">
        <v>2909</v>
      </c>
      <c r="J2054" t="s">
        <v>36</v>
      </c>
    </row>
    <row r="2055">
      <c r="A2055" s="10" t="s">
        <v>2917</v>
      </c>
      <c r="B2055" s="10">
        <v>1550000.0</v>
      </c>
      <c r="C2055" s="10">
        <v>3.0</v>
      </c>
      <c r="D2055">
        <v>3.0</v>
      </c>
      <c r="E2055" s="10">
        <v>2.0</v>
      </c>
      <c r="F2055" s="10" t="s">
        <v>33</v>
      </c>
      <c r="G2055" s="8" t="s">
        <v>2989</v>
      </c>
      <c r="H2055" s="10">
        <v>1445.0</v>
      </c>
      <c r="I2055" s="10" t="s">
        <v>2909</v>
      </c>
      <c r="J2055" t="s">
        <v>42</v>
      </c>
    </row>
    <row r="2056">
      <c r="A2056" s="10" t="s">
        <v>2921</v>
      </c>
      <c r="B2056" s="10">
        <v>1550000.0</v>
      </c>
      <c r="C2056" s="10">
        <v>3.0</v>
      </c>
      <c r="D2056">
        <v>3.0</v>
      </c>
      <c r="E2056" s="10">
        <v>2.0</v>
      </c>
      <c r="F2056" s="10" t="s">
        <v>92</v>
      </c>
      <c r="G2056" s="8" t="s">
        <v>2989</v>
      </c>
      <c r="H2056" s="10">
        <v>1346.0</v>
      </c>
      <c r="I2056" s="10" t="s">
        <v>2909</v>
      </c>
      <c r="J2056" t="s">
        <v>36</v>
      </c>
    </row>
    <row r="2057">
      <c r="A2057" s="10" t="s">
        <v>2921</v>
      </c>
      <c r="B2057" s="10">
        <v>1550000.0</v>
      </c>
      <c r="C2057" s="10">
        <v>4.0</v>
      </c>
      <c r="D2057">
        <v>3.0</v>
      </c>
      <c r="E2057" s="10">
        <v>3.0</v>
      </c>
      <c r="F2057" s="10" t="s">
        <v>92</v>
      </c>
      <c r="G2057" s="8" t="s">
        <v>2989</v>
      </c>
      <c r="H2057" s="10">
        <v>1357.0</v>
      </c>
      <c r="I2057" s="10" t="s">
        <v>2909</v>
      </c>
      <c r="J2057" t="s">
        <v>42</v>
      </c>
    </row>
    <row r="2058">
      <c r="A2058" s="10" t="s">
        <v>2919</v>
      </c>
      <c r="B2058" s="10">
        <v>1550000.0</v>
      </c>
      <c r="C2058" s="10">
        <v>4.0</v>
      </c>
      <c r="D2058">
        <v>4.0</v>
      </c>
      <c r="E2058" s="10">
        <v>1.0</v>
      </c>
      <c r="F2058" s="10" t="s">
        <v>92</v>
      </c>
      <c r="G2058" s="8" t="s">
        <v>2989</v>
      </c>
      <c r="H2058" s="10">
        <v>2100.0</v>
      </c>
      <c r="I2058" s="10" t="s">
        <v>2909</v>
      </c>
      <c r="J2058" t="s">
        <v>36</v>
      </c>
    </row>
    <row r="2059">
      <c r="A2059" s="10" t="s">
        <v>2921</v>
      </c>
      <c r="B2059" s="10">
        <v>1550000.0</v>
      </c>
      <c r="C2059" s="10">
        <v>4.0</v>
      </c>
      <c r="D2059">
        <v>3.0</v>
      </c>
      <c r="E2059" s="10">
        <v>2.0</v>
      </c>
      <c r="F2059" s="10" t="s">
        <v>92</v>
      </c>
      <c r="G2059" s="8" t="s">
        <v>2989</v>
      </c>
      <c r="H2059" s="10">
        <v>1850.0</v>
      </c>
      <c r="I2059" s="10" t="s">
        <v>2909</v>
      </c>
      <c r="J2059" t="s">
        <v>36</v>
      </c>
    </row>
    <row r="2060">
      <c r="A2060" s="10" t="s">
        <v>2936</v>
      </c>
      <c r="B2060" s="10">
        <v>1550000.0</v>
      </c>
      <c r="C2060" s="10">
        <v>4.0</v>
      </c>
      <c r="D2060">
        <v>3.0</v>
      </c>
      <c r="E2060" s="10">
        <v>2.0</v>
      </c>
      <c r="F2060" s="10" t="s">
        <v>470</v>
      </c>
      <c r="G2060" s="8" t="s">
        <v>2989</v>
      </c>
      <c r="H2060" s="10">
        <v>2400.0</v>
      </c>
      <c r="I2060" s="10" t="s">
        <v>2909</v>
      </c>
      <c r="J2060" t="s">
        <v>42</v>
      </c>
    </row>
    <row r="2061">
      <c r="A2061" s="10" t="s">
        <v>2921</v>
      </c>
      <c r="B2061" s="10">
        <v>1550000.0</v>
      </c>
      <c r="C2061" s="10">
        <v>3.0</v>
      </c>
      <c r="D2061">
        <v>4.0</v>
      </c>
      <c r="E2061" s="10">
        <v>2.0</v>
      </c>
      <c r="F2061" s="10" t="s">
        <v>92</v>
      </c>
      <c r="G2061" s="8" t="s">
        <v>2989</v>
      </c>
      <c r="H2061" s="10">
        <v>1798.0</v>
      </c>
      <c r="I2061" s="10" t="s">
        <v>2909</v>
      </c>
      <c r="J2061" t="s">
        <v>112</v>
      </c>
    </row>
    <row r="2062">
      <c r="A2062" s="10" t="s">
        <v>2920</v>
      </c>
      <c r="B2062" s="10">
        <v>1550000.0</v>
      </c>
      <c r="C2062" s="10">
        <v>4.0</v>
      </c>
      <c r="D2062">
        <v>4.0</v>
      </c>
      <c r="E2062" s="10">
        <v>2.0</v>
      </c>
      <c r="F2062" s="10" t="s">
        <v>92</v>
      </c>
      <c r="G2062" s="8" t="s">
        <v>2989</v>
      </c>
      <c r="H2062" s="10">
        <v>1603.0</v>
      </c>
      <c r="I2062" s="10" t="s">
        <v>2909</v>
      </c>
      <c r="J2062" t="s">
        <v>42</v>
      </c>
    </row>
    <row r="2063">
      <c r="A2063" s="10" t="s">
        <v>2912</v>
      </c>
      <c r="B2063" s="10">
        <v>1550000.0</v>
      </c>
      <c r="C2063" s="10">
        <v>6.0</v>
      </c>
      <c r="D2063">
        <v>4.0</v>
      </c>
      <c r="E2063" s="10">
        <v>2.0</v>
      </c>
      <c r="F2063" s="10" t="s">
        <v>92</v>
      </c>
      <c r="G2063" s="8" t="s">
        <v>2989</v>
      </c>
      <c r="H2063" s="10">
        <v>2412.0</v>
      </c>
      <c r="I2063" s="10" t="s">
        <v>2909</v>
      </c>
      <c r="J2063" t="s">
        <v>36</v>
      </c>
    </row>
    <row r="2064">
      <c r="A2064" s="10" t="s">
        <v>2961</v>
      </c>
      <c r="B2064" s="10">
        <v>1550000.0</v>
      </c>
      <c r="C2064" s="10">
        <v>4.0</v>
      </c>
      <c r="D2064">
        <v>4.0</v>
      </c>
      <c r="E2064" s="10">
        <v>2.0</v>
      </c>
      <c r="F2064" s="10" t="s">
        <v>33</v>
      </c>
      <c r="G2064" s="8" t="s">
        <v>2989</v>
      </c>
      <c r="H2064" s="10">
        <v>1539.0</v>
      </c>
      <c r="I2064" s="10" t="s">
        <v>2909</v>
      </c>
      <c r="J2064" t="s">
        <v>36</v>
      </c>
    </row>
    <row r="2065">
      <c r="A2065" s="10" t="s">
        <v>2924</v>
      </c>
      <c r="B2065" s="10">
        <v>1550000.0</v>
      </c>
      <c r="C2065" s="10">
        <v>5.0</v>
      </c>
      <c r="D2065">
        <v>4.0</v>
      </c>
      <c r="E2065" s="10">
        <v>3.0</v>
      </c>
      <c r="F2065" s="10" t="s">
        <v>557</v>
      </c>
      <c r="G2065" t="s">
        <v>40</v>
      </c>
      <c r="H2065" s="10">
        <v>1870.0</v>
      </c>
      <c r="I2065" s="10" t="s">
        <v>2909</v>
      </c>
      <c r="J2065" t="s">
        <v>42</v>
      </c>
    </row>
    <row r="2066">
      <c r="A2066" s="10" t="s">
        <v>2921</v>
      </c>
      <c r="B2066" s="10">
        <v>1550000.0</v>
      </c>
      <c r="C2066" s="10">
        <v>3.0</v>
      </c>
      <c r="D2066">
        <v>4.0</v>
      </c>
      <c r="E2066" s="10">
        <v>2.0</v>
      </c>
      <c r="F2066" s="10" t="s">
        <v>92</v>
      </c>
      <c r="G2066" s="8" t="s">
        <v>2989</v>
      </c>
      <c r="H2066" s="10">
        <v>2066.0</v>
      </c>
      <c r="I2066" s="10" t="s">
        <v>2909</v>
      </c>
      <c r="J2066" t="s">
        <v>42</v>
      </c>
    </row>
    <row r="2067">
      <c r="A2067" s="10" t="s">
        <v>2921</v>
      </c>
      <c r="B2067" s="10">
        <v>1550000.0</v>
      </c>
      <c r="C2067" s="10">
        <v>3.0</v>
      </c>
      <c r="D2067">
        <v>4.0</v>
      </c>
      <c r="E2067" s="10">
        <v>2.0</v>
      </c>
      <c r="F2067" s="10" t="s">
        <v>92</v>
      </c>
      <c r="G2067" s="8" t="s">
        <v>2989</v>
      </c>
      <c r="H2067" s="10">
        <v>2066.0</v>
      </c>
      <c r="I2067" s="10" t="s">
        <v>2909</v>
      </c>
      <c r="J2067" t="s">
        <v>42</v>
      </c>
    </row>
    <row r="2068">
      <c r="A2068" s="10" t="s">
        <v>2929</v>
      </c>
      <c r="B2068" s="10">
        <v>1550000.0</v>
      </c>
      <c r="C2068" s="10">
        <v>3.0</v>
      </c>
      <c r="D2068">
        <v>3.0</v>
      </c>
      <c r="E2068" s="10">
        <v>2.0</v>
      </c>
      <c r="F2068" s="10" t="s">
        <v>470</v>
      </c>
      <c r="G2068" s="8" t="s">
        <v>2989</v>
      </c>
      <c r="H2068" s="10">
        <v>2400.0</v>
      </c>
      <c r="I2068" s="10" t="s">
        <v>2909</v>
      </c>
      <c r="J2068" t="s">
        <v>112</v>
      </c>
    </row>
    <row r="2069">
      <c r="A2069" s="10" t="s">
        <v>2921</v>
      </c>
      <c r="B2069" s="10">
        <v>1550000.0</v>
      </c>
      <c r="C2069" s="10">
        <v>3.0</v>
      </c>
      <c r="D2069">
        <v>3.0</v>
      </c>
      <c r="E2069" s="10">
        <v>1.0</v>
      </c>
      <c r="F2069" s="10" t="s">
        <v>557</v>
      </c>
      <c r="G2069" s="8" t="s">
        <v>2989</v>
      </c>
      <c r="H2069" s="10">
        <v>1900.0</v>
      </c>
      <c r="I2069" s="10" t="s">
        <v>2909</v>
      </c>
      <c r="J2069" t="s">
        <v>112</v>
      </c>
    </row>
    <row r="2070">
      <c r="A2070" s="10" t="s">
        <v>2920</v>
      </c>
      <c r="B2070" s="10">
        <v>1550000.0</v>
      </c>
      <c r="C2070" s="10">
        <v>4.0</v>
      </c>
      <c r="D2070">
        <v>5.0</v>
      </c>
      <c r="E2070" s="10">
        <v>2.0</v>
      </c>
      <c r="F2070" s="10" t="s">
        <v>92</v>
      </c>
      <c r="G2070" s="8" t="s">
        <v>2989</v>
      </c>
      <c r="H2070" s="10">
        <v>2257.0</v>
      </c>
      <c r="I2070" s="10" t="s">
        <v>2909</v>
      </c>
      <c r="J2070" t="s">
        <v>36</v>
      </c>
    </row>
    <row r="2071">
      <c r="A2071" s="10" t="s">
        <v>2929</v>
      </c>
      <c r="B2071" s="10">
        <v>1550000.0</v>
      </c>
      <c r="C2071" s="10">
        <v>4.0</v>
      </c>
      <c r="D2071">
        <v>4.0</v>
      </c>
      <c r="E2071" s="10">
        <v>2.0</v>
      </c>
      <c r="F2071" s="10" t="s">
        <v>470</v>
      </c>
      <c r="G2071" s="8" t="s">
        <v>2989</v>
      </c>
      <c r="H2071" s="10">
        <v>2400.0</v>
      </c>
      <c r="I2071" s="10" t="s">
        <v>2909</v>
      </c>
      <c r="J2071" t="s">
        <v>42</v>
      </c>
    </row>
    <row r="2072">
      <c r="A2072" s="10" t="s">
        <v>2920</v>
      </c>
      <c r="B2072" s="10">
        <v>1550000.0</v>
      </c>
      <c r="C2072" s="10">
        <v>4.0</v>
      </c>
      <c r="D2072">
        <v>4.0</v>
      </c>
      <c r="E2072" s="10">
        <v>2.0</v>
      </c>
      <c r="F2072" s="10" t="s">
        <v>92</v>
      </c>
      <c r="G2072" s="8" t="s">
        <v>2989</v>
      </c>
      <c r="H2072" s="10">
        <v>1496.0</v>
      </c>
      <c r="I2072" s="10" t="s">
        <v>2909</v>
      </c>
      <c r="J2072" t="s">
        <v>42</v>
      </c>
    </row>
    <row r="2073">
      <c r="A2073" s="10" t="s">
        <v>2912</v>
      </c>
      <c r="B2073" s="10">
        <v>1550000.0</v>
      </c>
      <c r="C2073" s="10">
        <v>5.0</v>
      </c>
      <c r="D2073">
        <v>5.0</v>
      </c>
      <c r="E2073" s="10">
        <v>1.0</v>
      </c>
      <c r="F2073" s="10" t="s">
        <v>92</v>
      </c>
      <c r="G2073" s="8" t="s">
        <v>2989</v>
      </c>
      <c r="H2073" s="10">
        <v>3020.0</v>
      </c>
      <c r="I2073" s="10" t="s">
        <v>2909</v>
      </c>
      <c r="J2073" t="s">
        <v>42</v>
      </c>
    </row>
    <row r="2074">
      <c r="A2074" s="10" t="s">
        <v>2928</v>
      </c>
      <c r="B2074" s="10">
        <v>1550000.0</v>
      </c>
      <c r="C2074" s="10">
        <v>4.0</v>
      </c>
      <c r="D2074">
        <v>2.0</v>
      </c>
      <c r="E2074" s="10">
        <v>6.0</v>
      </c>
      <c r="F2074" s="10" t="s">
        <v>92</v>
      </c>
      <c r="G2074" s="8" t="s">
        <v>2989</v>
      </c>
      <c r="H2074" s="10">
        <v>1584.0</v>
      </c>
      <c r="I2074" s="10" t="s">
        <v>2909</v>
      </c>
      <c r="J2074" t="s">
        <v>36</v>
      </c>
    </row>
    <row r="2075">
      <c r="A2075" s="10" t="s">
        <v>2936</v>
      </c>
      <c r="B2075" s="10">
        <v>1550000.0</v>
      </c>
      <c r="C2075" s="10">
        <v>3.0</v>
      </c>
      <c r="D2075">
        <v>3.0</v>
      </c>
      <c r="E2075" s="10">
        <v>2.0</v>
      </c>
      <c r="F2075" s="10" t="s">
        <v>92</v>
      </c>
      <c r="G2075" s="8" t="s">
        <v>2989</v>
      </c>
      <c r="H2075" s="10">
        <v>1905.0</v>
      </c>
      <c r="I2075" s="10" t="s">
        <v>2909</v>
      </c>
      <c r="J2075" t="s">
        <v>42</v>
      </c>
    </row>
    <row r="2076">
      <c r="A2076" s="10" t="s">
        <v>2907</v>
      </c>
      <c r="B2076" s="10">
        <v>1550000.0</v>
      </c>
      <c r="C2076" s="10">
        <v>4.0</v>
      </c>
      <c r="D2076">
        <v>5.0</v>
      </c>
      <c r="E2076" s="10">
        <v>1.0</v>
      </c>
      <c r="F2076" s="10" t="s">
        <v>92</v>
      </c>
      <c r="G2076" s="8" t="s">
        <v>2989</v>
      </c>
      <c r="H2076" s="10">
        <v>2098.0</v>
      </c>
      <c r="I2076" s="10" t="s">
        <v>2909</v>
      </c>
      <c r="J2076" t="s">
        <v>36</v>
      </c>
    </row>
    <row r="2077">
      <c r="A2077" s="10" t="s">
        <v>2920</v>
      </c>
      <c r="B2077" s="10">
        <v>1550000.0</v>
      </c>
      <c r="C2077" s="10">
        <v>4.0</v>
      </c>
      <c r="D2077">
        <v>3.0</v>
      </c>
      <c r="E2077" s="10">
        <v>2.0</v>
      </c>
      <c r="F2077" s="10" t="s">
        <v>92</v>
      </c>
      <c r="G2077" t="s">
        <v>40</v>
      </c>
      <c r="H2077" s="10">
        <v>1871.0</v>
      </c>
      <c r="I2077" s="10" t="s">
        <v>2909</v>
      </c>
      <c r="J2077" t="s">
        <v>36</v>
      </c>
    </row>
    <row r="2078">
      <c r="A2078" s="10" t="s">
        <v>2907</v>
      </c>
      <c r="B2078" s="10">
        <v>1550000.0</v>
      </c>
      <c r="C2078" s="10">
        <v>3.0</v>
      </c>
      <c r="D2078">
        <v>3.0</v>
      </c>
      <c r="E2078" s="10">
        <v>2.0</v>
      </c>
      <c r="F2078" s="10" t="s">
        <v>92</v>
      </c>
      <c r="G2078" s="8" t="s">
        <v>2989</v>
      </c>
      <c r="H2078" s="10">
        <v>2195.0</v>
      </c>
      <c r="I2078" s="10" t="s">
        <v>2909</v>
      </c>
      <c r="J2078" t="s">
        <v>36</v>
      </c>
    </row>
    <row r="2079">
      <c r="A2079" s="10" t="s">
        <v>2917</v>
      </c>
      <c r="B2079" s="10">
        <v>1550000.0</v>
      </c>
      <c r="C2079" s="10">
        <v>3.0</v>
      </c>
      <c r="D2079">
        <v>3.0</v>
      </c>
      <c r="E2079" s="10">
        <v>2.0</v>
      </c>
      <c r="F2079" s="10" t="s">
        <v>33</v>
      </c>
      <c r="G2079" s="8" t="s">
        <v>2989</v>
      </c>
      <c r="H2079" s="10">
        <v>1442.0</v>
      </c>
      <c r="I2079" s="10" t="s">
        <v>2909</v>
      </c>
      <c r="J2079" t="s">
        <v>256</v>
      </c>
    </row>
    <row r="2080">
      <c r="A2080" s="10" t="s">
        <v>2912</v>
      </c>
      <c r="B2080" s="10">
        <v>1550000.0</v>
      </c>
      <c r="C2080" s="10">
        <v>6.0</v>
      </c>
      <c r="D2080">
        <v>6.0</v>
      </c>
      <c r="E2080" s="10">
        <v>3.0</v>
      </c>
      <c r="F2080" s="10" t="s">
        <v>92</v>
      </c>
      <c r="G2080" t="s">
        <v>40</v>
      </c>
      <c r="H2080" s="10">
        <v>4740.0</v>
      </c>
      <c r="I2080" s="10" t="s">
        <v>2909</v>
      </c>
      <c r="J2080" t="s">
        <v>42</v>
      </c>
    </row>
    <row r="2081">
      <c r="A2081" s="10" t="s">
        <v>2920</v>
      </c>
      <c r="B2081" s="10">
        <v>1550000.0</v>
      </c>
      <c r="C2081" s="10">
        <v>5.0</v>
      </c>
      <c r="D2081">
        <v>4.0</v>
      </c>
      <c r="E2081" s="10">
        <v>2.0</v>
      </c>
      <c r="F2081" s="10" t="s">
        <v>92</v>
      </c>
      <c r="G2081" s="8" t="s">
        <v>2989</v>
      </c>
      <c r="H2081" s="10">
        <v>2487.0</v>
      </c>
      <c r="I2081" s="10" t="s">
        <v>2909</v>
      </c>
      <c r="J2081" t="s">
        <v>42</v>
      </c>
    </row>
    <row r="2082">
      <c r="A2082" s="10" t="s">
        <v>2917</v>
      </c>
      <c r="B2082" s="10">
        <v>1550000.0</v>
      </c>
      <c r="C2082" s="10">
        <v>5.0</v>
      </c>
      <c r="D2082">
        <v>4.0</v>
      </c>
      <c r="E2082" s="10">
        <v>2.0</v>
      </c>
      <c r="F2082" s="10" t="s">
        <v>92</v>
      </c>
      <c r="G2082" s="8" t="s">
        <v>2989</v>
      </c>
      <c r="H2082" s="10">
        <v>2740.0</v>
      </c>
      <c r="I2082" s="10" t="s">
        <v>2909</v>
      </c>
      <c r="J2082" t="s">
        <v>42</v>
      </c>
    </row>
    <row r="2083">
      <c r="A2083" s="10" t="s">
        <v>2920</v>
      </c>
      <c r="B2083" s="10">
        <v>1550000.0</v>
      </c>
      <c r="C2083" s="10">
        <v>4.0</v>
      </c>
      <c r="D2083">
        <v>3.0</v>
      </c>
      <c r="E2083" s="10">
        <v>2.0</v>
      </c>
      <c r="F2083" s="10" t="s">
        <v>92</v>
      </c>
      <c r="G2083" s="8" t="s">
        <v>2989</v>
      </c>
      <c r="H2083" s="10">
        <v>2092.0</v>
      </c>
      <c r="I2083" s="10" t="s">
        <v>2909</v>
      </c>
      <c r="J2083" t="s">
        <v>42</v>
      </c>
    </row>
    <row r="2084">
      <c r="A2084" s="10" t="s">
        <v>2920</v>
      </c>
      <c r="B2084" s="10">
        <v>1550000.0</v>
      </c>
      <c r="C2084" s="10">
        <v>4.0</v>
      </c>
      <c r="D2084">
        <v>4.0</v>
      </c>
      <c r="E2084" s="10">
        <v>2.0</v>
      </c>
      <c r="F2084" s="10" t="s">
        <v>92</v>
      </c>
      <c r="G2084" s="8" t="s">
        <v>2989</v>
      </c>
      <c r="H2084" s="10">
        <v>3139.0</v>
      </c>
      <c r="I2084" s="10" t="s">
        <v>2909</v>
      </c>
      <c r="J2084" t="s">
        <v>36</v>
      </c>
    </row>
    <row r="2085">
      <c r="A2085" s="10" t="s">
        <v>2907</v>
      </c>
      <c r="B2085" s="10">
        <v>1550000.0</v>
      </c>
      <c r="C2085" s="10">
        <v>2.0</v>
      </c>
      <c r="D2085">
        <v>2.0</v>
      </c>
      <c r="E2085" s="10">
        <v>6.0</v>
      </c>
      <c r="F2085" s="10" t="s">
        <v>92</v>
      </c>
      <c r="G2085" s="8" t="s">
        <v>2989</v>
      </c>
      <c r="H2085" s="10">
        <v>1766.0</v>
      </c>
      <c r="I2085" s="10" t="s">
        <v>2909</v>
      </c>
      <c r="J2085" t="s">
        <v>36</v>
      </c>
    </row>
    <row r="2086">
      <c r="A2086" s="10" t="s">
        <v>2935</v>
      </c>
      <c r="B2086" s="10">
        <v>1550000.0</v>
      </c>
      <c r="C2086" s="10">
        <v>5.0</v>
      </c>
      <c r="D2086">
        <v>4.0</v>
      </c>
      <c r="E2086" s="10">
        <v>2.0</v>
      </c>
      <c r="F2086" s="10" t="s">
        <v>56</v>
      </c>
      <c r="G2086" t="s">
        <v>40</v>
      </c>
      <c r="H2086" s="10">
        <v>3200.0</v>
      </c>
      <c r="I2086" s="10" t="s">
        <v>2909</v>
      </c>
      <c r="J2086" t="s">
        <v>42</v>
      </c>
    </row>
    <row r="2087">
      <c r="A2087" s="10" t="s">
        <v>2920</v>
      </c>
      <c r="B2087" s="10">
        <v>1550000.0</v>
      </c>
      <c r="C2087" s="10">
        <v>4.0</v>
      </c>
      <c r="D2087">
        <v>4.0</v>
      </c>
      <c r="E2087" s="10">
        <v>2.0</v>
      </c>
      <c r="F2087" s="10" t="s">
        <v>92</v>
      </c>
      <c r="G2087" s="8" t="s">
        <v>2989</v>
      </c>
      <c r="H2087" s="10">
        <v>2163.0</v>
      </c>
      <c r="I2087" s="10" t="s">
        <v>2909</v>
      </c>
      <c r="J2087" t="s">
        <v>36</v>
      </c>
    </row>
    <row r="2088">
      <c r="A2088" s="10" t="s">
        <v>2936</v>
      </c>
      <c r="B2088" s="10">
        <v>1550000.0</v>
      </c>
      <c r="C2088" s="10">
        <v>4.0</v>
      </c>
      <c r="D2088">
        <v>4.0</v>
      </c>
      <c r="E2088" s="10">
        <v>2.0</v>
      </c>
      <c r="F2088" s="10" t="s">
        <v>92</v>
      </c>
      <c r="G2088" s="8" t="s">
        <v>2989</v>
      </c>
      <c r="H2088" s="10">
        <v>1869.0</v>
      </c>
      <c r="I2088" s="10" t="s">
        <v>2909</v>
      </c>
      <c r="J2088" t="s">
        <v>36</v>
      </c>
    </row>
    <row r="2089">
      <c r="A2089" s="10" t="s">
        <v>2920</v>
      </c>
      <c r="B2089" s="10">
        <v>1540000.0</v>
      </c>
      <c r="C2089" s="10">
        <v>4.0</v>
      </c>
      <c r="D2089">
        <v>4.0</v>
      </c>
      <c r="E2089" s="10">
        <v>2.0</v>
      </c>
      <c r="F2089" s="10" t="s">
        <v>92</v>
      </c>
      <c r="G2089" s="8" t="s">
        <v>2989</v>
      </c>
      <c r="H2089" s="10">
        <v>2272.0</v>
      </c>
      <c r="I2089" s="10" t="s">
        <v>2909</v>
      </c>
      <c r="J2089" t="s">
        <v>256</v>
      </c>
    </row>
    <row r="2090">
      <c r="A2090" s="10" t="s">
        <v>2930</v>
      </c>
      <c r="B2090" s="10">
        <v>1532576.0</v>
      </c>
      <c r="C2090" s="10">
        <v>6.0</v>
      </c>
      <c r="D2090">
        <v>6.0</v>
      </c>
      <c r="E2090" s="10">
        <v>2.0</v>
      </c>
      <c r="F2090" s="10" t="s">
        <v>92</v>
      </c>
      <c r="G2090" s="8" t="s">
        <v>2989</v>
      </c>
      <c r="H2090" s="10">
        <v>2685.0</v>
      </c>
      <c r="I2090" s="10" t="s">
        <v>2909</v>
      </c>
      <c r="J2090" t="s">
        <v>112</v>
      </c>
    </row>
    <row r="2091">
      <c r="A2091" s="10" t="s">
        <v>2936</v>
      </c>
      <c r="B2091" s="10">
        <v>1530000.0</v>
      </c>
      <c r="C2091" s="10">
        <v>4.0</v>
      </c>
      <c r="D2091">
        <v>3.0</v>
      </c>
      <c r="E2091" s="10">
        <v>6.0</v>
      </c>
      <c r="F2091" s="10" t="s">
        <v>92</v>
      </c>
      <c r="G2091" s="8" t="s">
        <v>2989</v>
      </c>
      <c r="H2091" s="10">
        <v>2095.0</v>
      </c>
      <c r="I2091" s="10" t="s">
        <v>2909</v>
      </c>
      <c r="J2091" t="s">
        <v>36</v>
      </c>
    </row>
    <row r="2092">
      <c r="A2092" s="10" t="s">
        <v>2921</v>
      </c>
      <c r="B2092" s="10">
        <v>1530000.0</v>
      </c>
      <c r="C2092" s="10">
        <v>4.0</v>
      </c>
      <c r="D2092">
        <v>3.0</v>
      </c>
      <c r="E2092" s="10">
        <v>5.0</v>
      </c>
      <c r="F2092" s="10" t="s">
        <v>92</v>
      </c>
      <c r="G2092" s="8" t="s">
        <v>2989</v>
      </c>
      <c r="H2092" s="10">
        <v>1777.0</v>
      </c>
      <c r="I2092" s="10" t="s">
        <v>2909</v>
      </c>
      <c r="J2092" t="s">
        <v>42</v>
      </c>
    </row>
    <row r="2093">
      <c r="A2093" s="10" t="s">
        <v>2921</v>
      </c>
      <c r="B2093" s="10">
        <v>1530000.0</v>
      </c>
      <c r="C2093" s="10">
        <v>4.0</v>
      </c>
      <c r="D2093">
        <v>4.0</v>
      </c>
      <c r="E2093" s="10">
        <v>2.0</v>
      </c>
      <c r="F2093" s="10" t="s">
        <v>92</v>
      </c>
      <c r="G2093" s="8" t="s">
        <v>2989</v>
      </c>
      <c r="H2093" s="10">
        <v>2066.0</v>
      </c>
      <c r="I2093" s="10" t="s">
        <v>2909</v>
      </c>
      <c r="J2093" t="s">
        <v>42</v>
      </c>
    </row>
    <row r="2094">
      <c r="A2094" s="10" t="s">
        <v>2920</v>
      </c>
      <c r="B2094" s="10">
        <v>1530000.0</v>
      </c>
      <c r="C2094" s="10">
        <v>4.0</v>
      </c>
      <c r="D2094">
        <v>4.0</v>
      </c>
      <c r="E2094" s="10">
        <v>2.0</v>
      </c>
      <c r="F2094" s="10" t="s">
        <v>92</v>
      </c>
      <c r="G2094" s="8" t="s">
        <v>2989</v>
      </c>
      <c r="H2094" s="10">
        <v>1496.0</v>
      </c>
      <c r="I2094" s="10" t="s">
        <v>2909</v>
      </c>
      <c r="J2094" t="s">
        <v>42</v>
      </c>
    </row>
    <row r="2095">
      <c r="A2095" s="10" t="s">
        <v>2922</v>
      </c>
      <c r="B2095" s="10">
        <v>1530000.0</v>
      </c>
      <c r="C2095" s="10">
        <v>4.0</v>
      </c>
      <c r="D2095">
        <v>3.0</v>
      </c>
      <c r="E2095" s="10">
        <v>2.0</v>
      </c>
      <c r="F2095" s="10" t="s">
        <v>92</v>
      </c>
      <c r="G2095" s="8" t="s">
        <v>2989</v>
      </c>
      <c r="H2095" s="10">
        <v>2068.0</v>
      </c>
      <c r="I2095" s="10" t="s">
        <v>2909</v>
      </c>
      <c r="J2095" t="s">
        <v>36</v>
      </c>
    </row>
    <row r="2096">
      <c r="A2096" s="10" t="s">
        <v>2907</v>
      </c>
      <c r="B2096" s="10">
        <v>1521000.0</v>
      </c>
      <c r="C2096" s="10">
        <v>2.0</v>
      </c>
      <c r="D2096">
        <v>2.0</v>
      </c>
      <c r="E2096" s="10">
        <v>2.0</v>
      </c>
      <c r="F2096" s="10" t="s">
        <v>92</v>
      </c>
      <c r="G2096" s="8" t="s">
        <v>2989</v>
      </c>
      <c r="H2096" s="10">
        <v>871.0</v>
      </c>
      <c r="I2096" s="10" t="s">
        <v>2909</v>
      </c>
      <c r="J2096" t="s">
        <v>36</v>
      </c>
    </row>
    <row r="2097">
      <c r="A2097" s="10" t="s">
        <v>2921</v>
      </c>
      <c r="B2097" s="10">
        <v>1520000.0</v>
      </c>
      <c r="C2097" s="10">
        <v>4.0</v>
      </c>
      <c r="D2097">
        <v>3.0</v>
      </c>
      <c r="E2097" s="10">
        <v>2.0</v>
      </c>
      <c r="F2097" s="10" t="s">
        <v>557</v>
      </c>
      <c r="G2097" s="8" t="s">
        <v>2989</v>
      </c>
      <c r="H2097" s="10">
        <v>1900.0</v>
      </c>
      <c r="I2097" s="10" t="s">
        <v>2909</v>
      </c>
      <c r="J2097" t="s">
        <v>42</v>
      </c>
    </row>
    <row r="2098">
      <c r="A2098" s="10" t="s">
        <v>2927</v>
      </c>
      <c r="B2098" s="10">
        <v>1520000.0</v>
      </c>
      <c r="C2098" s="10">
        <v>2.0</v>
      </c>
      <c r="D2098">
        <v>2.0</v>
      </c>
      <c r="E2098" s="10">
        <v>2.0</v>
      </c>
      <c r="F2098" s="10" t="s">
        <v>33</v>
      </c>
      <c r="G2098" s="8" t="s">
        <v>2989</v>
      </c>
      <c r="H2098" s="10">
        <v>907.0</v>
      </c>
      <c r="I2098" s="10" t="s">
        <v>2909</v>
      </c>
      <c r="J2098" t="s">
        <v>256</v>
      </c>
    </row>
    <row r="2099">
      <c r="A2099" s="10" t="s">
        <v>2920</v>
      </c>
      <c r="B2099" s="10">
        <v>1518000.0</v>
      </c>
      <c r="C2099" s="10">
        <v>4.0</v>
      </c>
      <c r="D2099">
        <v>3.0</v>
      </c>
      <c r="E2099" s="10">
        <v>2.0</v>
      </c>
      <c r="F2099" s="10" t="s">
        <v>92</v>
      </c>
      <c r="G2099" s="8" t="s">
        <v>2989</v>
      </c>
      <c r="H2099" s="10">
        <v>2648.0</v>
      </c>
      <c r="I2099" s="10" t="s">
        <v>2909</v>
      </c>
      <c r="J2099" t="s">
        <v>42</v>
      </c>
    </row>
    <row r="2100">
      <c r="A2100" s="10" t="s">
        <v>2920</v>
      </c>
      <c r="B2100" s="10">
        <v>1510000.0</v>
      </c>
      <c r="C2100" s="10">
        <v>4.0</v>
      </c>
      <c r="D2100">
        <v>4.0</v>
      </c>
      <c r="E2100" s="10">
        <v>2.0</v>
      </c>
      <c r="F2100" s="10" t="s">
        <v>92</v>
      </c>
      <c r="G2100" s="8" t="s">
        <v>2989</v>
      </c>
      <c r="H2100" s="10">
        <v>2648.0</v>
      </c>
      <c r="I2100" s="10" t="s">
        <v>2909</v>
      </c>
      <c r="J2100" t="s">
        <v>36</v>
      </c>
    </row>
    <row r="2101">
      <c r="A2101" s="10" t="s">
        <v>2907</v>
      </c>
      <c r="B2101" s="10">
        <v>1506300.0</v>
      </c>
      <c r="C2101" s="10">
        <v>2.0</v>
      </c>
      <c r="D2101">
        <v>1.0</v>
      </c>
      <c r="E2101" s="10">
        <v>6.0</v>
      </c>
      <c r="F2101" s="10" t="s">
        <v>33</v>
      </c>
      <c r="G2101" s="8" t="s">
        <v>2989</v>
      </c>
      <c r="H2101" s="10">
        <v>1020.0</v>
      </c>
      <c r="I2101" s="10" t="s">
        <v>2909</v>
      </c>
      <c r="J2101" t="s">
        <v>36</v>
      </c>
    </row>
    <row r="2102">
      <c r="A2102" s="10" t="s">
        <v>2907</v>
      </c>
      <c r="B2102" s="10">
        <v>1506300.0</v>
      </c>
      <c r="C2102" s="10">
        <v>2.0</v>
      </c>
      <c r="D2102">
        <v>1.0</v>
      </c>
      <c r="E2102" s="10">
        <v>2.0</v>
      </c>
      <c r="F2102" s="10" t="s">
        <v>33</v>
      </c>
      <c r="G2102" s="8" t="s">
        <v>2989</v>
      </c>
      <c r="H2102" s="10">
        <v>1020.0</v>
      </c>
      <c r="I2102" s="10" t="s">
        <v>2909</v>
      </c>
      <c r="J2102" t="s">
        <v>36</v>
      </c>
    </row>
    <row r="2103">
      <c r="A2103" s="10" t="s">
        <v>2920</v>
      </c>
      <c r="B2103" s="10">
        <v>1502400.0</v>
      </c>
      <c r="C2103" s="10">
        <v>4.0</v>
      </c>
      <c r="D2103">
        <v>4.0</v>
      </c>
      <c r="E2103" s="10">
        <v>28.0</v>
      </c>
      <c r="F2103" s="10" t="s">
        <v>92</v>
      </c>
      <c r="G2103" s="8" t="s">
        <v>2989</v>
      </c>
      <c r="H2103" s="10">
        <v>1878.0</v>
      </c>
      <c r="I2103" s="10" t="s">
        <v>2909</v>
      </c>
      <c r="J2103" t="s">
        <v>42</v>
      </c>
    </row>
    <row r="2104">
      <c r="A2104" s="10" t="s">
        <v>2921</v>
      </c>
      <c r="B2104" s="10">
        <v>1500000.0</v>
      </c>
      <c r="C2104" s="10">
        <v>5.0</v>
      </c>
      <c r="D2104">
        <v>4.0</v>
      </c>
      <c r="E2104" s="10">
        <v>1.0</v>
      </c>
      <c r="F2104" s="10" t="s">
        <v>92</v>
      </c>
      <c r="G2104" s="8" t="s">
        <v>2989</v>
      </c>
      <c r="H2104" s="10">
        <v>1798.0</v>
      </c>
      <c r="I2104" s="10" t="s">
        <v>2909</v>
      </c>
      <c r="J2104" t="s">
        <v>42</v>
      </c>
    </row>
    <row r="2105">
      <c r="A2105" s="10" t="s">
        <v>2920</v>
      </c>
      <c r="B2105" s="10">
        <v>1500000.0</v>
      </c>
      <c r="C2105" s="10">
        <v>4.0</v>
      </c>
      <c r="D2105">
        <v>4.0</v>
      </c>
      <c r="E2105" s="10">
        <v>1.0</v>
      </c>
      <c r="F2105" s="10" t="s">
        <v>92</v>
      </c>
      <c r="G2105" s="8" t="s">
        <v>2989</v>
      </c>
      <c r="H2105" s="10">
        <v>2163.0</v>
      </c>
      <c r="I2105" s="10" t="s">
        <v>2909</v>
      </c>
      <c r="J2105" t="s">
        <v>36</v>
      </c>
    </row>
    <row r="2106">
      <c r="A2106" s="10" t="s">
        <v>2907</v>
      </c>
      <c r="B2106" s="10">
        <v>1500000.0</v>
      </c>
      <c r="C2106" s="10">
        <v>2.0</v>
      </c>
      <c r="D2106">
        <v>2.0</v>
      </c>
      <c r="E2106" s="10">
        <v>2.0</v>
      </c>
      <c r="F2106" s="10" t="s">
        <v>33</v>
      </c>
      <c r="G2106" s="8" t="s">
        <v>2989</v>
      </c>
      <c r="H2106" s="10">
        <v>1022.0</v>
      </c>
      <c r="I2106" s="10" t="s">
        <v>2909</v>
      </c>
      <c r="J2106" t="s">
        <v>36</v>
      </c>
    </row>
    <row r="2107">
      <c r="A2107" s="10" t="s">
        <v>2920</v>
      </c>
      <c r="B2107" s="10">
        <v>1500000.0</v>
      </c>
      <c r="C2107" s="10">
        <v>3.0</v>
      </c>
      <c r="D2107">
        <v>2.0</v>
      </c>
      <c r="E2107" s="10">
        <v>2.0</v>
      </c>
      <c r="F2107" s="10" t="s">
        <v>92</v>
      </c>
      <c r="G2107" s="8" t="s">
        <v>2989</v>
      </c>
      <c r="H2107" s="10">
        <v>1200.0</v>
      </c>
      <c r="I2107" s="10" t="s">
        <v>2909</v>
      </c>
      <c r="J2107" t="s">
        <v>36</v>
      </c>
    </row>
    <row r="2108">
      <c r="A2108" s="10" t="s">
        <v>2921</v>
      </c>
      <c r="B2108" s="10">
        <v>1500000.0</v>
      </c>
      <c r="C2108" s="10">
        <v>4.0</v>
      </c>
      <c r="D2108">
        <v>2.0</v>
      </c>
      <c r="E2108" s="10">
        <v>2.0</v>
      </c>
      <c r="F2108" s="10" t="s">
        <v>92</v>
      </c>
      <c r="G2108" s="8" t="s">
        <v>2989</v>
      </c>
      <c r="H2108" s="10">
        <v>1346.0</v>
      </c>
      <c r="I2108" s="10" t="s">
        <v>2909</v>
      </c>
      <c r="J2108" t="s">
        <v>36</v>
      </c>
    </row>
    <row r="2109">
      <c r="A2109" s="10" t="s">
        <v>2921</v>
      </c>
      <c r="B2109" s="10">
        <v>1500000.0</v>
      </c>
      <c r="C2109" s="10">
        <v>4.0</v>
      </c>
      <c r="D2109">
        <v>3.0</v>
      </c>
      <c r="E2109" s="10">
        <v>1.0</v>
      </c>
      <c r="F2109" s="10" t="s">
        <v>92</v>
      </c>
      <c r="G2109" s="8" t="s">
        <v>2989</v>
      </c>
      <c r="H2109" s="10">
        <v>1400.0</v>
      </c>
      <c r="I2109" s="10" t="s">
        <v>2909</v>
      </c>
      <c r="J2109" t="s">
        <v>42</v>
      </c>
    </row>
    <row r="2110">
      <c r="A2110" s="10" t="s">
        <v>2928</v>
      </c>
      <c r="B2110" s="10">
        <v>1500000.0</v>
      </c>
      <c r="C2110" s="10">
        <v>4.0</v>
      </c>
      <c r="D2110">
        <v>3.0</v>
      </c>
      <c r="E2110" s="10">
        <v>3.0</v>
      </c>
      <c r="F2110" s="10" t="s">
        <v>92</v>
      </c>
      <c r="G2110" s="8" t="s">
        <v>2989</v>
      </c>
      <c r="H2110" s="10">
        <v>1544.0</v>
      </c>
      <c r="I2110" s="10" t="s">
        <v>2909</v>
      </c>
      <c r="J2110" t="s">
        <v>42</v>
      </c>
    </row>
    <row r="2111">
      <c r="A2111" s="10" t="s">
        <v>2917</v>
      </c>
      <c r="B2111" s="10">
        <v>1500000.0</v>
      </c>
      <c r="C2111" s="10">
        <v>4.0</v>
      </c>
      <c r="D2111">
        <v>3.0</v>
      </c>
      <c r="E2111" s="10">
        <v>2.0</v>
      </c>
      <c r="F2111" s="10" t="s">
        <v>177</v>
      </c>
      <c r="G2111" t="s">
        <v>40</v>
      </c>
      <c r="H2111" s="10">
        <v>1800.0</v>
      </c>
      <c r="I2111" s="10" t="s">
        <v>2909</v>
      </c>
      <c r="J2111" t="s">
        <v>42</v>
      </c>
    </row>
    <row r="2112">
      <c r="A2112" s="10" t="s">
        <v>2946</v>
      </c>
      <c r="B2112" s="10">
        <v>1500000.0</v>
      </c>
      <c r="C2112" s="10">
        <v>3.0</v>
      </c>
      <c r="D2112">
        <v>2.0</v>
      </c>
      <c r="E2112" s="10">
        <v>3.0</v>
      </c>
      <c r="F2112" s="10" t="s">
        <v>92</v>
      </c>
      <c r="G2112" s="8" t="s">
        <v>2989</v>
      </c>
      <c r="H2112" s="10">
        <v>1200.0</v>
      </c>
      <c r="I2112" s="10" t="s">
        <v>2909</v>
      </c>
      <c r="J2112" t="s">
        <v>256</v>
      </c>
    </row>
    <row r="2113">
      <c r="A2113" s="10" t="s">
        <v>2907</v>
      </c>
      <c r="B2113" s="10">
        <v>1500000.0</v>
      </c>
      <c r="C2113" s="10">
        <v>4.0</v>
      </c>
      <c r="D2113">
        <v>4.0</v>
      </c>
      <c r="E2113" s="10">
        <v>3.0</v>
      </c>
      <c r="F2113" s="10" t="s">
        <v>92</v>
      </c>
      <c r="G2113" s="8" t="s">
        <v>2989</v>
      </c>
      <c r="H2113" s="10">
        <v>2098.0</v>
      </c>
      <c r="I2113" s="10" t="s">
        <v>2909</v>
      </c>
      <c r="J2113" t="s">
        <v>36</v>
      </c>
    </row>
    <row r="2114">
      <c r="A2114" s="10" t="s">
        <v>2907</v>
      </c>
      <c r="B2114" s="10">
        <v>1500000.0</v>
      </c>
      <c r="C2114" s="10">
        <v>4.0</v>
      </c>
      <c r="D2114">
        <v>4.0</v>
      </c>
      <c r="E2114" s="10">
        <v>1.0</v>
      </c>
      <c r="F2114" s="10" t="s">
        <v>92</v>
      </c>
      <c r="G2114" s="8" t="s">
        <v>2989</v>
      </c>
      <c r="H2114" s="10">
        <v>2098.0</v>
      </c>
      <c r="I2114" s="10" t="s">
        <v>2909</v>
      </c>
      <c r="J2114" t="s">
        <v>42</v>
      </c>
    </row>
    <row r="2115">
      <c r="A2115" s="10" t="s">
        <v>2912</v>
      </c>
      <c r="B2115" s="10">
        <v>1500000.0</v>
      </c>
      <c r="C2115" s="10">
        <v>4.0</v>
      </c>
      <c r="D2115">
        <v>3.0</v>
      </c>
      <c r="E2115" s="10">
        <v>1.0</v>
      </c>
      <c r="F2115" s="10" t="s">
        <v>92</v>
      </c>
      <c r="G2115" s="8" t="s">
        <v>2989</v>
      </c>
      <c r="H2115" s="10">
        <v>2412.0</v>
      </c>
      <c r="I2115" s="10" t="s">
        <v>2909</v>
      </c>
      <c r="J2115" t="s">
        <v>42</v>
      </c>
    </row>
    <row r="2116">
      <c r="A2116" s="10" t="s">
        <v>2907</v>
      </c>
      <c r="B2116" s="10">
        <v>1500000.0</v>
      </c>
      <c r="C2116" s="10">
        <v>3.0</v>
      </c>
      <c r="D2116">
        <v>2.0</v>
      </c>
      <c r="E2116" s="10">
        <v>1.0</v>
      </c>
      <c r="F2116" s="10" t="s">
        <v>92</v>
      </c>
      <c r="G2116" s="8" t="s">
        <v>2989</v>
      </c>
      <c r="H2116" s="10">
        <v>1830.0</v>
      </c>
      <c r="I2116" s="10" t="s">
        <v>2909</v>
      </c>
      <c r="J2116" t="s">
        <v>42</v>
      </c>
    </row>
    <row r="2117">
      <c r="A2117" s="10" t="s">
        <v>2921</v>
      </c>
      <c r="B2117" s="10">
        <v>1500000.0</v>
      </c>
      <c r="C2117" s="10">
        <v>4.0</v>
      </c>
      <c r="D2117">
        <v>3.0</v>
      </c>
      <c r="E2117" s="10">
        <v>2.0</v>
      </c>
      <c r="F2117" s="10" t="s">
        <v>92</v>
      </c>
      <c r="G2117" s="8" t="s">
        <v>2989</v>
      </c>
      <c r="H2117" s="10">
        <v>1850.0</v>
      </c>
      <c r="I2117" s="10" t="s">
        <v>2909</v>
      </c>
      <c r="J2117" t="s">
        <v>36</v>
      </c>
    </row>
    <row r="2118">
      <c r="A2118" s="10" t="s">
        <v>2929</v>
      </c>
      <c r="B2118" s="10">
        <v>1500000.0</v>
      </c>
      <c r="C2118" s="10">
        <v>5.0</v>
      </c>
      <c r="D2118">
        <v>4.0</v>
      </c>
      <c r="E2118" s="10">
        <v>2.0</v>
      </c>
      <c r="F2118" s="10" t="s">
        <v>177</v>
      </c>
      <c r="G2118" t="s">
        <v>40</v>
      </c>
      <c r="H2118" s="10">
        <v>2720.0</v>
      </c>
      <c r="I2118" s="10" t="s">
        <v>2909</v>
      </c>
      <c r="J2118" t="s">
        <v>42</v>
      </c>
    </row>
    <row r="2119">
      <c r="A2119" s="10" t="s">
        <v>2920</v>
      </c>
      <c r="B2119" s="10">
        <v>1500000.0</v>
      </c>
      <c r="C2119" s="10">
        <v>4.0</v>
      </c>
      <c r="D2119">
        <v>4.0</v>
      </c>
      <c r="E2119" s="10">
        <v>2.0</v>
      </c>
      <c r="F2119" s="10" t="s">
        <v>92</v>
      </c>
      <c r="G2119" s="8" t="s">
        <v>2989</v>
      </c>
      <c r="H2119" s="10">
        <v>2163.0</v>
      </c>
      <c r="I2119" s="10" t="s">
        <v>2909</v>
      </c>
      <c r="J2119" t="s">
        <v>36</v>
      </c>
    </row>
    <row r="2120">
      <c r="A2120" s="10" t="s">
        <v>2907</v>
      </c>
      <c r="B2120" s="10">
        <v>1500000.0</v>
      </c>
      <c r="C2120" s="10">
        <v>2.0</v>
      </c>
      <c r="D2120">
        <v>1.0</v>
      </c>
      <c r="E2120" s="10">
        <v>1.0</v>
      </c>
      <c r="F2120" s="10" t="s">
        <v>33</v>
      </c>
      <c r="G2120" s="8" t="s">
        <v>2989</v>
      </c>
      <c r="H2120" s="10">
        <v>635.0</v>
      </c>
      <c r="I2120" s="10" t="s">
        <v>2909</v>
      </c>
      <c r="J2120" t="s">
        <v>36</v>
      </c>
    </row>
    <row r="2121">
      <c r="A2121" s="10" t="s">
        <v>2920</v>
      </c>
      <c r="B2121" s="10">
        <v>1500000.0</v>
      </c>
      <c r="C2121" s="10">
        <v>4.0</v>
      </c>
      <c r="D2121">
        <v>5.0</v>
      </c>
      <c r="E2121" s="10">
        <v>4.0</v>
      </c>
      <c r="F2121" s="10" t="s">
        <v>92</v>
      </c>
      <c r="G2121" s="8" t="s">
        <v>2989</v>
      </c>
      <c r="H2121" s="10">
        <v>2257.0</v>
      </c>
      <c r="I2121" s="10" t="s">
        <v>2909</v>
      </c>
      <c r="J2121" t="s">
        <v>36</v>
      </c>
    </row>
    <row r="2122">
      <c r="A2122" s="10" t="s">
        <v>2935</v>
      </c>
      <c r="B2122" s="10">
        <v>1500000.0</v>
      </c>
      <c r="C2122" s="10">
        <v>6.0</v>
      </c>
      <c r="D2122">
        <v>6.0</v>
      </c>
      <c r="E2122" s="10">
        <v>3.0</v>
      </c>
      <c r="F2122" s="10" t="s">
        <v>56</v>
      </c>
      <c r="G2122" t="s">
        <v>40</v>
      </c>
      <c r="H2122" s="10">
        <v>5600.0</v>
      </c>
      <c r="I2122" s="10" t="s">
        <v>2909</v>
      </c>
      <c r="J2122" t="s">
        <v>112</v>
      </c>
    </row>
    <row r="2123">
      <c r="A2123" s="10" t="s">
        <v>2929</v>
      </c>
      <c r="B2123" s="10">
        <v>1500000.0</v>
      </c>
      <c r="C2123" s="10">
        <v>4.0</v>
      </c>
      <c r="D2123">
        <v>4.0</v>
      </c>
      <c r="E2123" s="10">
        <v>2.0</v>
      </c>
      <c r="F2123" s="10" t="s">
        <v>177</v>
      </c>
      <c r="G2123" s="8" t="s">
        <v>2989</v>
      </c>
      <c r="H2123" s="10">
        <v>2500.0</v>
      </c>
      <c r="I2123" s="10" t="s">
        <v>2909</v>
      </c>
      <c r="J2123" t="s">
        <v>112</v>
      </c>
    </row>
    <row r="2124">
      <c r="A2124" s="10" t="s">
        <v>2940</v>
      </c>
      <c r="B2124" s="10">
        <v>1500000.0</v>
      </c>
      <c r="C2124" s="10">
        <v>4.0</v>
      </c>
      <c r="D2124">
        <v>4.0</v>
      </c>
      <c r="E2124" s="10">
        <v>2.0</v>
      </c>
      <c r="F2124" s="10" t="s">
        <v>92</v>
      </c>
      <c r="G2124" s="8" t="s">
        <v>2989</v>
      </c>
      <c r="H2124" s="10">
        <v>2109.0</v>
      </c>
      <c r="I2124" s="10" t="s">
        <v>2909</v>
      </c>
      <c r="J2124" t="s">
        <v>42</v>
      </c>
    </row>
    <row r="2125">
      <c r="A2125" s="10" t="s">
        <v>2917</v>
      </c>
      <c r="B2125" s="10">
        <v>1500000.0</v>
      </c>
      <c r="C2125" s="10">
        <v>4.0</v>
      </c>
      <c r="D2125">
        <v>3.0</v>
      </c>
      <c r="E2125" s="10">
        <v>2.0</v>
      </c>
      <c r="F2125" s="10" t="s">
        <v>33</v>
      </c>
      <c r="G2125" s="8" t="s">
        <v>2989</v>
      </c>
      <c r="H2125" s="10">
        <v>1840.0</v>
      </c>
      <c r="I2125" s="10" t="s">
        <v>2909</v>
      </c>
      <c r="J2125" t="s">
        <v>256</v>
      </c>
    </row>
    <row r="2126">
      <c r="A2126" s="10" t="s">
        <v>2917</v>
      </c>
      <c r="B2126" s="10">
        <v>1500000.0</v>
      </c>
      <c r="C2126" s="10">
        <v>5.0</v>
      </c>
      <c r="D2126">
        <v>3.0</v>
      </c>
      <c r="E2126" s="10">
        <v>2.0</v>
      </c>
      <c r="F2126" s="10" t="s">
        <v>92</v>
      </c>
      <c r="G2126" s="8" t="s">
        <v>2989</v>
      </c>
      <c r="H2126" s="10">
        <v>2000.0</v>
      </c>
      <c r="I2126" s="10" t="s">
        <v>2909</v>
      </c>
      <c r="J2126" t="s">
        <v>42</v>
      </c>
    </row>
    <row r="2127">
      <c r="A2127" s="10" t="s">
        <v>2907</v>
      </c>
      <c r="B2127" s="10">
        <v>1500000.0</v>
      </c>
      <c r="C2127" s="10">
        <v>4.0</v>
      </c>
      <c r="D2127">
        <v>5.0</v>
      </c>
      <c r="E2127" s="10">
        <v>3.0</v>
      </c>
      <c r="F2127" s="10" t="s">
        <v>92</v>
      </c>
      <c r="G2127" t="s">
        <v>40</v>
      </c>
      <c r="H2127" s="10">
        <v>2098.0</v>
      </c>
      <c r="I2127" s="10" t="s">
        <v>2909</v>
      </c>
      <c r="J2127" t="s">
        <v>36</v>
      </c>
    </row>
    <row r="2128">
      <c r="A2128" s="10" t="s">
        <v>2928</v>
      </c>
      <c r="B2128" s="10">
        <v>1500000.0</v>
      </c>
      <c r="C2128" s="10">
        <v>2.0</v>
      </c>
      <c r="D2128">
        <v>2.0</v>
      </c>
      <c r="E2128" s="10">
        <v>2.0</v>
      </c>
      <c r="F2128" s="10" t="s">
        <v>33</v>
      </c>
      <c r="G2128" s="8" t="s">
        <v>2989</v>
      </c>
      <c r="H2128" s="10">
        <v>1259.0</v>
      </c>
      <c r="I2128" s="10" t="s">
        <v>2909</v>
      </c>
      <c r="J2128" t="s">
        <v>36</v>
      </c>
    </row>
    <row r="2129">
      <c r="A2129" s="10" t="s">
        <v>2920</v>
      </c>
      <c r="B2129" s="10">
        <v>1500000.0</v>
      </c>
      <c r="C2129" s="10">
        <v>4.0</v>
      </c>
      <c r="D2129">
        <v>4.0</v>
      </c>
      <c r="E2129" s="10">
        <v>4.0</v>
      </c>
      <c r="F2129" s="10" t="s">
        <v>92</v>
      </c>
      <c r="G2129" s="8" t="s">
        <v>2989</v>
      </c>
      <c r="H2129" s="10">
        <v>2163.0</v>
      </c>
      <c r="I2129" s="10" t="s">
        <v>2909</v>
      </c>
      <c r="J2129" t="s">
        <v>36</v>
      </c>
    </row>
    <row r="2130">
      <c r="A2130" s="10" t="s">
        <v>2935</v>
      </c>
      <c r="B2130" s="10">
        <v>1500000.0</v>
      </c>
      <c r="C2130" s="10">
        <v>6.0</v>
      </c>
      <c r="D2130">
        <v>7.0</v>
      </c>
      <c r="E2130" s="10">
        <v>2.0</v>
      </c>
      <c r="F2130" s="10" t="s">
        <v>56</v>
      </c>
      <c r="G2130" t="s">
        <v>40</v>
      </c>
      <c r="H2130" s="10">
        <v>2988.0</v>
      </c>
      <c r="I2130" s="10" t="s">
        <v>2909</v>
      </c>
      <c r="J2130" t="s">
        <v>42</v>
      </c>
    </row>
    <row r="2131">
      <c r="A2131" s="10" t="s">
        <v>2920</v>
      </c>
      <c r="B2131" s="10">
        <v>1500000.0</v>
      </c>
      <c r="C2131" s="10">
        <v>4.0</v>
      </c>
      <c r="D2131">
        <v>4.0</v>
      </c>
      <c r="E2131" s="10">
        <v>2.0</v>
      </c>
      <c r="F2131" s="10" t="s">
        <v>92</v>
      </c>
      <c r="G2131" s="8" t="s">
        <v>2989</v>
      </c>
      <c r="H2131" s="10">
        <v>1496.0</v>
      </c>
      <c r="I2131" s="10" t="s">
        <v>2909</v>
      </c>
      <c r="J2131" t="s">
        <v>42</v>
      </c>
    </row>
    <row r="2132">
      <c r="A2132" s="10" t="s">
        <v>2916</v>
      </c>
      <c r="B2132" s="10">
        <v>1500000.0</v>
      </c>
      <c r="C2132" s="10">
        <v>4.0</v>
      </c>
      <c r="D2132">
        <v>2.0</v>
      </c>
      <c r="E2132" s="10">
        <v>2.0</v>
      </c>
      <c r="F2132" s="10" t="s">
        <v>92</v>
      </c>
      <c r="G2132" s="8" t="s">
        <v>2989</v>
      </c>
      <c r="H2132" s="10">
        <v>1678.0</v>
      </c>
      <c r="I2132" s="10" t="s">
        <v>2909</v>
      </c>
      <c r="J2132" t="s">
        <v>42</v>
      </c>
    </row>
    <row r="2133">
      <c r="A2133" s="10" t="s">
        <v>2920</v>
      </c>
      <c r="B2133" s="10">
        <v>1500000.0</v>
      </c>
      <c r="C2133" s="10">
        <v>6.0</v>
      </c>
      <c r="D2133">
        <v>4.0</v>
      </c>
      <c r="E2133" s="10">
        <v>3.0</v>
      </c>
      <c r="F2133" s="10" t="s">
        <v>92</v>
      </c>
      <c r="G2133" s="8" t="s">
        <v>2989</v>
      </c>
      <c r="H2133" s="10">
        <v>3000.0</v>
      </c>
      <c r="I2133" s="10" t="s">
        <v>2909</v>
      </c>
      <c r="J2133" t="s">
        <v>36</v>
      </c>
    </row>
    <row r="2134">
      <c r="A2134" s="10" t="s">
        <v>2973</v>
      </c>
      <c r="B2134" s="10">
        <v>1500000.0</v>
      </c>
      <c r="C2134" s="10">
        <v>5.0</v>
      </c>
      <c r="D2134">
        <v>3.0</v>
      </c>
      <c r="E2134" s="10">
        <v>1.0</v>
      </c>
      <c r="F2134" s="10" t="s">
        <v>177</v>
      </c>
      <c r="G2134" t="s">
        <v>40</v>
      </c>
      <c r="H2134" s="10">
        <v>1920.0</v>
      </c>
      <c r="I2134" s="10" t="s">
        <v>2909</v>
      </c>
      <c r="J2134" t="s">
        <v>112</v>
      </c>
    </row>
    <row r="2135">
      <c r="A2135" s="10" t="s">
        <v>2933</v>
      </c>
      <c r="B2135" s="10">
        <v>1500000.0</v>
      </c>
      <c r="C2135" s="10">
        <v>4.0</v>
      </c>
      <c r="D2135">
        <v>5.0</v>
      </c>
      <c r="E2135" s="10">
        <v>2.0</v>
      </c>
      <c r="F2135" s="10" t="s">
        <v>92</v>
      </c>
      <c r="G2135" s="8" t="s">
        <v>2989</v>
      </c>
      <c r="H2135" s="10">
        <v>2500.0</v>
      </c>
      <c r="I2135" s="10" t="s">
        <v>2909</v>
      </c>
      <c r="J2135" t="s">
        <v>36</v>
      </c>
    </row>
    <row r="2136">
      <c r="A2136" s="10" t="s">
        <v>2936</v>
      </c>
      <c r="B2136" s="10">
        <v>1500000.0</v>
      </c>
      <c r="C2136" s="10">
        <v>3.0</v>
      </c>
      <c r="D2136">
        <v>3.0</v>
      </c>
      <c r="E2136" s="10">
        <v>2.0</v>
      </c>
      <c r="F2136" s="10" t="s">
        <v>470</v>
      </c>
      <c r="G2136" s="8" t="s">
        <v>2989</v>
      </c>
      <c r="H2136" s="10">
        <v>1600.0</v>
      </c>
      <c r="I2136" s="10" t="s">
        <v>2909</v>
      </c>
      <c r="J2136" t="s">
        <v>256</v>
      </c>
    </row>
    <row r="2137">
      <c r="A2137" s="10" t="s">
        <v>2912</v>
      </c>
      <c r="B2137" s="10">
        <v>1500000.0</v>
      </c>
      <c r="C2137" s="10">
        <v>6.0</v>
      </c>
      <c r="D2137">
        <v>5.0</v>
      </c>
      <c r="E2137" s="10">
        <v>3.0</v>
      </c>
      <c r="F2137" s="10" t="s">
        <v>92</v>
      </c>
      <c r="G2137" s="8" t="s">
        <v>2989</v>
      </c>
      <c r="H2137" s="10">
        <v>3000.0</v>
      </c>
      <c r="I2137" s="10" t="s">
        <v>2909</v>
      </c>
      <c r="J2137" t="s">
        <v>36</v>
      </c>
    </row>
    <row r="2138">
      <c r="A2138" s="10" t="s">
        <v>2924</v>
      </c>
      <c r="B2138" s="10">
        <v>1500000.0</v>
      </c>
      <c r="C2138" s="10">
        <v>4.0</v>
      </c>
      <c r="D2138">
        <v>3.0</v>
      </c>
      <c r="E2138" s="10">
        <v>2.0</v>
      </c>
      <c r="F2138" s="10" t="s">
        <v>177</v>
      </c>
      <c r="G2138" t="s">
        <v>40</v>
      </c>
      <c r="H2138" s="10">
        <v>3600.0</v>
      </c>
      <c r="I2138" s="10" t="s">
        <v>2909</v>
      </c>
      <c r="J2138" t="s">
        <v>42</v>
      </c>
    </row>
    <row r="2139">
      <c r="A2139" s="10" t="s">
        <v>2912</v>
      </c>
      <c r="B2139" s="10">
        <v>1500000.0</v>
      </c>
      <c r="C2139" s="10">
        <v>2.0</v>
      </c>
      <c r="D2139">
        <v>2.0</v>
      </c>
      <c r="E2139" s="10">
        <v>2.0</v>
      </c>
      <c r="F2139" s="10" t="s">
        <v>33</v>
      </c>
      <c r="G2139" s="8" t="s">
        <v>2989</v>
      </c>
      <c r="H2139" s="10">
        <v>1236.0</v>
      </c>
      <c r="I2139" s="10" t="s">
        <v>2909</v>
      </c>
      <c r="J2139" t="s">
        <v>36</v>
      </c>
    </row>
    <row r="2140">
      <c r="A2140" s="10" t="s">
        <v>2917</v>
      </c>
      <c r="B2140" s="10">
        <v>1500000.0</v>
      </c>
      <c r="C2140" s="10">
        <v>5.0</v>
      </c>
      <c r="D2140">
        <v>3.0</v>
      </c>
      <c r="E2140" s="10">
        <v>2.0</v>
      </c>
      <c r="F2140" s="10" t="s">
        <v>92</v>
      </c>
      <c r="G2140" s="8" t="s">
        <v>2989</v>
      </c>
      <c r="H2140" s="10">
        <v>2000.0</v>
      </c>
      <c r="I2140" s="10" t="s">
        <v>2909</v>
      </c>
      <c r="J2140" t="s">
        <v>42</v>
      </c>
    </row>
    <row r="2141">
      <c r="A2141" s="10" t="s">
        <v>2977</v>
      </c>
      <c r="B2141" s="10">
        <v>1500000.0</v>
      </c>
      <c r="C2141" s="10">
        <v>5.0</v>
      </c>
      <c r="D2141">
        <v>3.0</v>
      </c>
      <c r="E2141" s="10">
        <v>2.0</v>
      </c>
      <c r="F2141" s="10" t="s">
        <v>177</v>
      </c>
      <c r="G2141" t="s">
        <v>40</v>
      </c>
      <c r="H2141" s="10">
        <v>4500.0</v>
      </c>
      <c r="I2141" s="10" t="s">
        <v>2909</v>
      </c>
      <c r="J2141" t="s">
        <v>256</v>
      </c>
    </row>
    <row r="2142">
      <c r="A2142" s="10" t="s">
        <v>2925</v>
      </c>
      <c r="B2142" s="10">
        <v>1500000.0</v>
      </c>
      <c r="C2142" s="10">
        <v>4.0</v>
      </c>
      <c r="D2142">
        <v>4.0</v>
      </c>
      <c r="E2142" s="10">
        <v>2.0</v>
      </c>
      <c r="F2142" s="10" t="s">
        <v>92</v>
      </c>
      <c r="G2142" s="8" t="s">
        <v>2989</v>
      </c>
      <c r="H2142" s="10">
        <v>2638.0</v>
      </c>
      <c r="I2142" s="10" t="s">
        <v>2909</v>
      </c>
      <c r="J2142" t="s">
        <v>36</v>
      </c>
    </row>
    <row r="2143">
      <c r="A2143" s="10" t="s">
        <v>2916</v>
      </c>
      <c r="B2143" s="10">
        <v>1500000.0</v>
      </c>
      <c r="C2143" s="10">
        <v>4.0</v>
      </c>
      <c r="D2143">
        <v>4.0</v>
      </c>
      <c r="E2143" s="10">
        <v>1.0</v>
      </c>
      <c r="F2143" s="10" t="s">
        <v>92</v>
      </c>
      <c r="G2143" s="8" t="s">
        <v>2989</v>
      </c>
      <c r="H2143" s="10">
        <v>1700.0</v>
      </c>
      <c r="I2143" s="10" t="s">
        <v>2909</v>
      </c>
      <c r="J2143" t="s">
        <v>42</v>
      </c>
    </row>
    <row r="2144">
      <c r="A2144" s="10" t="s">
        <v>2936</v>
      </c>
      <c r="B2144" s="10">
        <v>1500000.0</v>
      </c>
      <c r="C2144" s="10">
        <v>3.0</v>
      </c>
      <c r="D2144">
        <v>2.0</v>
      </c>
      <c r="E2144" s="10">
        <v>4.0</v>
      </c>
      <c r="F2144" s="10" t="s">
        <v>92</v>
      </c>
      <c r="G2144" s="8" t="s">
        <v>2989</v>
      </c>
      <c r="H2144" s="10">
        <v>1511.0</v>
      </c>
      <c r="I2144" s="10" t="s">
        <v>2909</v>
      </c>
      <c r="J2144" t="s">
        <v>36</v>
      </c>
    </row>
    <row r="2145">
      <c r="A2145" s="10" t="s">
        <v>2962</v>
      </c>
      <c r="B2145" s="10">
        <v>1500000.0</v>
      </c>
      <c r="C2145" s="10">
        <v>10.0</v>
      </c>
      <c r="D2145">
        <v>9.0</v>
      </c>
      <c r="E2145" s="10">
        <v>6.0</v>
      </c>
      <c r="F2145" s="10" t="s">
        <v>39</v>
      </c>
      <c r="G2145" t="s">
        <v>40</v>
      </c>
      <c r="H2145" s="10">
        <v>4700.0</v>
      </c>
      <c r="I2145" s="10" t="s">
        <v>2909</v>
      </c>
      <c r="J2145" t="s">
        <v>112</v>
      </c>
    </row>
    <row r="2146">
      <c r="A2146" s="10" t="s">
        <v>2933</v>
      </c>
      <c r="B2146" s="10">
        <v>1500000.0</v>
      </c>
      <c r="C2146" s="10">
        <v>6.0</v>
      </c>
      <c r="D2146">
        <v>4.0</v>
      </c>
      <c r="E2146" s="10">
        <v>2.0</v>
      </c>
      <c r="F2146" s="10" t="s">
        <v>92</v>
      </c>
      <c r="G2146" s="8" t="s">
        <v>2989</v>
      </c>
      <c r="H2146" s="10">
        <v>2500.0</v>
      </c>
      <c r="I2146" s="10" t="s">
        <v>2909</v>
      </c>
      <c r="J2146" t="s">
        <v>36</v>
      </c>
    </row>
    <row r="2147">
      <c r="A2147" s="10" t="s">
        <v>2910</v>
      </c>
      <c r="B2147" s="10">
        <v>1499999.0</v>
      </c>
      <c r="C2147" s="10">
        <v>4.0</v>
      </c>
      <c r="D2147">
        <v>4.0</v>
      </c>
      <c r="E2147" s="10">
        <v>1.0</v>
      </c>
      <c r="F2147" s="10" t="s">
        <v>92</v>
      </c>
      <c r="G2147" s="8" t="s">
        <v>2989</v>
      </c>
      <c r="H2147" s="10">
        <v>1660.0</v>
      </c>
      <c r="I2147" s="10" t="s">
        <v>2909</v>
      </c>
      <c r="J2147" t="s">
        <v>42</v>
      </c>
    </row>
    <row r="2148">
      <c r="A2148" s="10" t="s">
        <v>2917</v>
      </c>
      <c r="B2148" s="10">
        <v>1498000.0</v>
      </c>
      <c r="C2148" s="10">
        <v>4.0</v>
      </c>
      <c r="D2148">
        <v>4.0</v>
      </c>
      <c r="E2148" s="10">
        <v>3.0</v>
      </c>
      <c r="F2148" s="10" t="s">
        <v>33</v>
      </c>
      <c r="G2148" s="8" t="s">
        <v>2989</v>
      </c>
      <c r="H2148" s="10">
        <v>1840.0</v>
      </c>
      <c r="I2148" s="10" t="s">
        <v>2909</v>
      </c>
      <c r="J2148" t="s">
        <v>42</v>
      </c>
    </row>
    <row r="2149">
      <c r="A2149" s="10" t="s">
        <v>2920</v>
      </c>
      <c r="B2149" s="10">
        <v>1496000.0</v>
      </c>
      <c r="C2149" s="10">
        <v>4.0</v>
      </c>
      <c r="D2149">
        <v>4.0</v>
      </c>
      <c r="E2149" s="10">
        <v>4.0</v>
      </c>
      <c r="F2149" s="10" t="s">
        <v>92</v>
      </c>
      <c r="G2149" s="8" t="s">
        <v>2989</v>
      </c>
      <c r="H2149" s="10">
        <v>1496.0</v>
      </c>
      <c r="I2149" s="10" t="s">
        <v>2909</v>
      </c>
      <c r="J2149" t="s">
        <v>42</v>
      </c>
    </row>
    <row r="2150">
      <c r="A2150" s="10" t="s">
        <v>2921</v>
      </c>
      <c r="B2150" s="10">
        <v>1490000.0</v>
      </c>
      <c r="C2150" s="10">
        <v>2.0</v>
      </c>
      <c r="D2150">
        <v>2.0</v>
      </c>
      <c r="E2150" s="10">
        <v>2.0</v>
      </c>
      <c r="F2150" s="10" t="s">
        <v>92</v>
      </c>
      <c r="G2150" s="8" t="s">
        <v>2989</v>
      </c>
      <c r="H2150" s="10">
        <v>1432.0</v>
      </c>
      <c r="I2150" s="10" t="s">
        <v>2909</v>
      </c>
      <c r="J2150" t="s">
        <v>42</v>
      </c>
    </row>
    <row r="2151">
      <c r="A2151" s="10" t="s">
        <v>2936</v>
      </c>
      <c r="B2151" s="10">
        <v>1490000.0</v>
      </c>
      <c r="C2151" s="10">
        <v>3.0</v>
      </c>
      <c r="D2151">
        <v>2.0</v>
      </c>
      <c r="E2151" s="10">
        <v>2.0</v>
      </c>
      <c r="F2151" s="10" t="s">
        <v>470</v>
      </c>
      <c r="G2151" s="8" t="s">
        <v>2989</v>
      </c>
      <c r="H2151" s="10">
        <v>2250.0</v>
      </c>
      <c r="I2151" s="10" t="s">
        <v>2909</v>
      </c>
      <c r="J2151" t="s">
        <v>36</v>
      </c>
    </row>
    <row r="2152">
      <c r="A2152" s="10" t="s">
        <v>2907</v>
      </c>
      <c r="B2152" s="10">
        <v>1490000.0</v>
      </c>
      <c r="C2152" s="10">
        <v>2.0</v>
      </c>
      <c r="D2152">
        <v>2.0</v>
      </c>
      <c r="E2152" s="10">
        <v>2.0</v>
      </c>
      <c r="F2152" s="10" t="s">
        <v>92</v>
      </c>
      <c r="G2152" s="8" t="s">
        <v>2989</v>
      </c>
      <c r="H2152" s="10">
        <v>991.0</v>
      </c>
      <c r="I2152" s="10" t="s">
        <v>2909</v>
      </c>
      <c r="J2152" t="s">
        <v>256</v>
      </c>
    </row>
    <row r="2153">
      <c r="A2153" s="10" t="s">
        <v>2907</v>
      </c>
      <c r="B2153" s="10">
        <v>1490000.0</v>
      </c>
      <c r="C2153" s="10">
        <v>2.0</v>
      </c>
      <c r="D2153">
        <v>2.0</v>
      </c>
      <c r="E2153" s="10">
        <v>2.0</v>
      </c>
      <c r="F2153" s="10" t="s">
        <v>92</v>
      </c>
      <c r="G2153" s="8" t="s">
        <v>2989</v>
      </c>
      <c r="H2153" s="10">
        <v>1270.0</v>
      </c>
      <c r="I2153" s="10" t="s">
        <v>2909</v>
      </c>
      <c r="J2153" t="s">
        <v>36</v>
      </c>
    </row>
    <row r="2154">
      <c r="A2154" s="10" t="s">
        <v>2920</v>
      </c>
      <c r="B2154" s="10">
        <v>1490000.0</v>
      </c>
      <c r="C2154" s="10">
        <v>4.0</v>
      </c>
      <c r="D2154">
        <v>3.0</v>
      </c>
      <c r="E2154" s="10">
        <v>3.0</v>
      </c>
      <c r="F2154" s="10" t="s">
        <v>92</v>
      </c>
      <c r="G2154" s="8" t="s">
        <v>2989</v>
      </c>
      <c r="H2154" s="10">
        <v>1878.0</v>
      </c>
      <c r="I2154" s="10" t="s">
        <v>2909</v>
      </c>
      <c r="J2154" t="s">
        <v>42</v>
      </c>
    </row>
    <row r="2155">
      <c r="A2155" s="10" t="s">
        <v>2921</v>
      </c>
      <c r="B2155" s="10">
        <v>1488000.0</v>
      </c>
      <c r="C2155" s="10">
        <v>3.0</v>
      </c>
      <c r="D2155">
        <v>2.0</v>
      </c>
      <c r="E2155" s="10">
        <v>1.0</v>
      </c>
      <c r="F2155" s="10" t="s">
        <v>92</v>
      </c>
      <c r="G2155" s="8" t="s">
        <v>2989</v>
      </c>
      <c r="H2155" s="10">
        <v>1370.0</v>
      </c>
      <c r="I2155" s="10" t="s">
        <v>2909</v>
      </c>
      <c r="J2155" t="s">
        <v>42</v>
      </c>
    </row>
    <row r="2156">
      <c r="A2156" s="10" t="s">
        <v>2928</v>
      </c>
      <c r="B2156" s="10">
        <v>1480000.0</v>
      </c>
      <c r="C2156" s="10">
        <v>4.0</v>
      </c>
      <c r="D2156">
        <v>3.0</v>
      </c>
      <c r="E2156" s="10">
        <v>2.0</v>
      </c>
      <c r="F2156" s="10" t="s">
        <v>92</v>
      </c>
      <c r="G2156" s="8" t="s">
        <v>2989</v>
      </c>
      <c r="H2156" s="10">
        <v>1544.0</v>
      </c>
      <c r="I2156" s="10" t="s">
        <v>2909</v>
      </c>
      <c r="J2156" t="s">
        <v>36</v>
      </c>
    </row>
    <row r="2157">
      <c r="A2157" s="10" t="s">
        <v>2921</v>
      </c>
      <c r="B2157" s="10">
        <v>1480000.0</v>
      </c>
      <c r="C2157" s="10">
        <v>5.0</v>
      </c>
      <c r="D2157">
        <v>4.0</v>
      </c>
      <c r="E2157" s="10">
        <v>2.0</v>
      </c>
      <c r="F2157" s="10" t="s">
        <v>92</v>
      </c>
      <c r="G2157" s="8" t="s">
        <v>2989</v>
      </c>
      <c r="H2157" s="10">
        <v>1917.0</v>
      </c>
      <c r="I2157" s="10" t="s">
        <v>2909</v>
      </c>
      <c r="J2157" t="s">
        <v>42</v>
      </c>
    </row>
    <row r="2158">
      <c r="A2158" s="10" t="s">
        <v>2940</v>
      </c>
      <c r="B2158" s="10">
        <v>1480000.0</v>
      </c>
      <c r="C2158" s="10">
        <v>4.0</v>
      </c>
      <c r="D2158">
        <v>4.0</v>
      </c>
      <c r="E2158" s="10">
        <v>2.0</v>
      </c>
      <c r="F2158" s="10" t="s">
        <v>92</v>
      </c>
      <c r="G2158" s="8" t="s">
        <v>2989</v>
      </c>
      <c r="H2158" s="10">
        <v>1876.0</v>
      </c>
      <c r="I2158" s="10" t="s">
        <v>2909</v>
      </c>
      <c r="J2158" t="s">
        <v>36</v>
      </c>
    </row>
    <row r="2159">
      <c r="A2159" s="10" t="s">
        <v>2917</v>
      </c>
      <c r="B2159" s="10">
        <v>1480000.0</v>
      </c>
      <c r="C2159" s="10">
        <v>3.0</v>
      </c>
      <c r="D2159">
        <v>3.0</v>
      </c>
      <c r="E2159" s="10">
        <v>5.0</v>
      </c>
      <c r="F2159" s="10" t="s">
        <v>33</v>
      </c>
      <c r="G2159" s="8" t="s">
        <v>2989</v>
      </c>
      <c r="H2159" s="10">
        <v>1691.0</v>
      </c>
      <c r="I2159" s="10" t="s">
        <v>2909</v>
      </c>
      <c r="J2159" t="s">
        <v>42</v>
      </c>
    </row>
    <row r="2160">
      <c r="A2160" s="10" t="s">
        <v>2921</v>
      </c>
      <c r="B2160" s="10">
        <v>1480000.0</v>
      </c>
      <c r="C2160" s="10">
        <v>3.0</v>
      </c>
      <c r="D2160">
        <v>3.0</v>
      </c>
      <c r="E2160" s="10">
        <v>5.0</v>
      </c>
      <c r="F2160" s="10" t="s">
        <v>92</v>
      </c>
      <c r="G2160" s="8" t="s">
        <v>2989</v>
      </c>
      <c r="H2160" s="10">
        <v>1458.0</v>
      </c>
      <c r="I2160" s="10" t="s">
        <v>2909</v>
      </c>
      <c r="J2160" t="s">
        <v>36</v>
      </c>
    </row>
    <row r="2161">
      <c r="A2161" s="10" t="s">
        <v>2929</v>
      </c>
      <c r="B2161" s="10">
        <v>1480000.0</v>
      </c>
      <c r="C2161" s="10">
        <v>5.0</v>
      </c>
      <c r="D2161">
        <v>4.0</v>
      </c>
      <c r="E2161" s="10">
        <v>1.0</v>
      </c>
      <c r="F2161" s="10" t="s">
        <v>177</v>
      </c>
      <c r="G2161" t="s">
        <v>40</v>
      </c>
      <c r="H2161" s="10">
        <v>2720.0</v>
      </c>
      <c r="I2161" s="10" t="s">
        <v>2909</v>
      </c>
      <c r="J2161" t="s">
        <v>42</v>
      </c>
    </row>
    <row r="2162">
      <c r="A2162" s="10" t="s">
        <v>2917</v>
      </c>
      <c r="B2162" s="10">
        <v>1480000.0</v>
      </c>
      <c r="C2162" s="10">
        <v>4.0</v>
      </c>
      <c r="D2162">
        <v>3.0</v>
      </c>
      <c r="E2162" s="10">
        <v>2.0</v>
      </c>
      <c r="F2162" s="10" t="s">
        <v>177</v>
      </c>
      <c r="G2162" t="s">
        <v>40</v>
      </c>
      <c r="H2162" s="10">
        <v>1800.0</v>
      </c>
      <c r="I2162" s="10" t="s">
        <v>2909</v>
      </c>
      <c r="J2162" t="s">
        <v>42</v>
      </c>
    </row>
    <row r="2163">
      <c r="A2163" s="10" t="s">
        <v>2920</v>
      </c>
      <c r="B2163" s="10">
        <v>1480000.0</v>
      </c>
      <c r="C2163" s="10">
        <v>4.0</v>
      </c>
      <c r="D2163">
        <v>3.0</v>
      </c>
      <c r="E2163" s="10">
        <v>2.0</v>
      </c>
      <c r="F2163" s="10" t="s">
        <v>92</v>
      </c>
      <c r="G2163" s="8" t="s">
        <v>2989</v>
      </c>
      <c r="H2163" s="10">
        <v>1871.0</v>
      </c>
      <c r="I2163" s="10" t="s">
        <v>2909</v>
      </c>
      <c r="J2163" t="s">
        <v>36</v>
      </c>
    </row>
    <row r="2164">
      <c r="A2164" s="10" t="s">
        <v>2941</v>
      </c>
      <c r="B2164" s="10">
        <v>1480000.0</v>
      </c>
      <c r="C2164" s="10">
        <v>4.0</v>
      </c>
      <c r="D2164">
        <v>3.0</v>
      </c>
      <c r="E2164" s="10">
        <v>1.0</v>
      </c>
      <c r="F2164" s="10" t="s">
        <v>177</v>
      </c>
      <c r="G2164" t="s">
        <v>40</v>
      </c>
      <c r="H2164" s="10">
        <v>1500.0</v>
      </c>
      <c r="I2164" s="10" t="s">
        <v>2909</v>
      </c>
      <c r="J2164" t="s">
        <v>42</v>
      </c>
    </row>
    <row r="2165">
      <c r="A2165" s="10" t="s">
        <v>2917</v>
      </c>
      <c r="B2165" s="10">
        <v>1480000.0</v>
      </c>
      <c r="C2165" s="10">
        <v>3.0</v>
      </c>
      <c r="D2165">
        <v>3.0</v>
      </c>
      <c r="E2165" s="10">
        <v>2.0</v>
      </c>
      <c r="F2165" s="10" t="s">
        <v>33</v>
      </c>
      <c r="G2165" s="8" t="s">
        <v>2989</v>
      </c>
      <c r="H2165" s="10">
        <v>1691.0</v>
      </c>
      <c r="I2165" s="10" t="s">
        <v>2909</v>
      </c>
      <c r="J2165" t="s">
        <v>36</v>
      </c>
    </row>
    <row r="2166">
      <c r="A2166" s="10" t="s">
        <v>2917</v>
      </c>
      <c r="B2166" s="10">
        <v>1480000.0</v>
      </c>
      <c r="C2166" s="10">
        <v>3.0</v>
      </c>
      <c r="D2166">
        <v>3.0</v>
      </c>
      <c r="E2166" s="10">
        <v>2.0</v>
      </c>
      <c r="F2166" s="10" t="s">
        <v>33</v>
      </c>
      <c r="G2166" s="8" t="s">
        <v>2989</v>
      </c>
      <c r="H2166" s="10">
        <v>1691.0</v>
      </c>
      <c r="I2166" s="10" t="s">
        <v>2909</v>
      </c>
      <c r="J2166" t="s">
        <v>36</v>
      </c>
    </row>
    <row r="2167">
      <c r="A2167" s="10" t="s">
        <v>2920</v>
      </c>
      <c r="B2167" s="10">
        <v>1480000.0</v>
      </c>
      <c r="C2167" s="10">
        <v>5.0</v>
      </c>
      <c r="D2167">
        <v>5.0</v>
      </c>
      <c r="E2167" s="10">
        <v>1.0</v>
      </c>
      <c r="F2167" s="10" t="s">
        <v>92</v>
      </c>
      <c r="G2167" s="8" t="s">
        <v>2989</v>
      </c>
      <c r="H2167" s="10">
        <v>3289.0</v>
      </c>
      <c r="I2167" s="10" t="s">
        <v>2909</v>
      </c>
      <c r="J2167" t="s">
        <v>42</v>
      </c>
    </row>
    <row r="2168">
      <c r="A2168" s="10" t="s">
        <v>2920</v>
      </c>
      <c r="B2168" s="10">
        <v>1480000.0</v>
      </c>
      <c r="C2168" s="10">
        <v>4.0</v>
      </c>
      <c r="D2168">
        <v>3.0</v>
      </c>
      <c r="E2168" s="10">
        <v>2.0</v>
      </c>
      <c r="F2168" s="10" t="s">
        <v>92</v>
      </c>
      <c r="G2168" s="8" t="s">
        <v>2989</v>
      </c>
      <c r="H2168" s="10">
        <v>2159.0</v>
      </c>
      <c r="I2168" s="10" t="s">
        <v>2909</v>
      </c>
      <c r="J2168" t="s">
        <v>36</v>
      </c>
    </row>
    <row r="2169">
      <c r="A2169" s="10" t="s">
        <v>2920</v>
      </c>
      <c r="B2169" s="10">
        <v>1480000.0</v>
      </c>
      <c r="C2169" s="10">
        <v>5.0</v>
      </c>
      <c r="D2169">
        <v>5.0</v>
      </c>
      <c r="E2169" s="10">
        <v>2.0</v>
      </c>
      <c r="F2169" s="10" t="s">
        <v>92</v>
      </c>
      <c r="G2169" t="s">
        <v>40</v>
      </c>
      <c r="H2169" s="10">
        <v>2498.0</v>
      </c>
      <c r="I2169" s="10" t="s">
        <v>2909</v>
      </c>
      <c r="J2169" t="s">
        <v>42</v>
      </c>
    </row>
    <row r="2170">
      <c r="A2170" s="10" t="s">
        <v>2931</v>
      </c>
      <c r="B2170" s="10">
        <v>1480000.0</v>
      </c>
      <c r="C2170" s="10">
        <v>4.0</v>
      </c>
      <c r="D2170">
        <v>3.0</v>
      </c>
      <c r="E2170" s="10">
        <v>2.0</v>
      </c>
      <c r="F2170" s="10" t="s">
        <v>92</v>
      </c>
      <c r="G2170" s="8" t="s">
        <v>2989</v>
      </c>
      <c r="H2170" s="10">
        <v>1890.0</v>
      </c>
      <c r="I2170" s="10" t="s">
        <v>2909</v>
      </c>
      <c r="J2170" t="s">
        <v>36</v>
      </c>
    </row>
    <row r="2171">
      <c r="A2171" s="10" t="s">
        <v>2917</v>
      </c>
      <c r="B2171" s="10">
        <v>1480000.0</v>
      </c>
      <c r="C2171" s="10">
        <v>3.0</v>
      </c>
      <c r="D2171">
        <v>3.0</v>
      </c>
      <c r="E2171" s="10">
        <v>3.0</v>
      </c>
      <c r="F2171" s="10" t="s">
        <v>33</v>
      </c>
      <c r="G2171" s="8" t="s">
        <v>2989</v>
      </c>
      <c r="H2171" s="10">
        <v>1691.0</v>
      </c>
      <c r="I2171" s="10" t="s">
        <v>2909</v>
      </c>
      <c r="J2171" t="s">
        <v>36</v>
      </c>
    </row>
    <row r="2172">
      <c r="A2172" s="10" t="s">
        <v>2917</v>
      </c>
      <c r="B2172" s="10">
        <v>1480000.0</v>
      </c>
      <c r="C2172" s="10">
        <v>3.0</v>
      </c>
      <c r="D2172">
        <v>3.0</v>
      </c>
      <c r="E2172" s="10">
        <v>2.0</v>
      </c>
      <c r="F2172" s="10" t="s">
        <v>33</v>
      </c>
      <c r="G2172" s="8" t="s">
        <v>2989</v>
      </c>
      <c r="H2172" s="10">
        <v>1691.0</v>
      </c>
      <c r="I2172" s="10" t="s">
        <v>2909</v>
      </c>
      <c r="J2172" t="s">
        <v>36</v>
      </c>
    </row>
    <row r="2173">
      <c r="A2173" s="10" t="s">
        <v>2916</v>
      </c>
      <c r="B2173" s="10">
        <v>1480000.0</v>
      </c>
      <c r="C2173" s="10">
        <v>5.0</v>
      </c>
      <c r="D2173">
        <v>5.0</v>
      </c>
      <c r="E2173" s="10">
        <v>1.0</v>
      </c>
      <c r="F2173" s="10" t="s">
        <v>557</v>
      </c>
      <c r="G2173" t="s">
        <v>40</v>
      </c>
      <c r="H2173" s="10">
        <v>1584.0</v>
      </c>
      <c r="I2173" s="10" t="s">
        <v>2909</v>
      </c>
      <c r="J2173" t="s">
        <v>112</v>
      </c>
    </row>
    <row r="2174">
      <c r="A2174" s="10" t="s">
        <v>2920</v>
      </c>
      <c r="B2174" s="10">
        <v>1475000.0</v>
      </c>
      <c r="C2174" s="10">
        <v>4.0</v>
      </c>
      <c r="D2174">
        <v>4.0</v>
      </c>
      <c r="E2174" s="10">
        <v>2.0</v>
      </c>
      <c r="F2174" s="10" t="s">
        <v>92</v>
      </c>
      <c r="G2174" s="8" t="s">
        <v>2989</v>
      </c>
      <c r="H2174" s="10">
        <v>1496.0</v>
      </c>
      <c r="I2174" s="10" t="s">
        <v>2909</v>
      </c>
      <c r="J2174" t="s">
        <v>42</v>
      </c>
    </row>
    <row r="2175">
      <c r="A2175" s="10" t="s">
        <v>2907</v>
      </c>
      <c r="B2175" s="10">
        <v>1473950.0</v>
      </c>
      <c r="C2175" s="10">
        <v>3.0</v>
      </c>
      <c r="D2175">
        <v>3.0</v>
      </c>
      <c r="E2175" s="10">
        <v>2.0</v>
      </c>
      <c r="F2175" s="10" t="s">
        <v>92</v>
      </c>
      <c r="G2175" t="s">
        <v>40</v>
      </c>
      <c r="H2175" s="10">
        <v>1551.0</v>
      </c>
      <c r="I2175" s="10" t="s">
        <v>2909</v>
      </c>
      <c r="J2175" t="s">
        <v>256</v>
      </c>
    </row>
    <row r="2176">
      <c r="A2176" s="10" t="s">
        <v>2907</v>
      </c>
      <c r="B2176" s="10">
        <v>1473450.0</v>
      </c>
      <c r="C2176" s="10">
        <v>3.0</v>
      </c>
      <c r="D2176">
        <v>3.0</v>
      </c>
      <c r="E2176" s="10">
        <v>1.0</v>
      </c>
      <c r="F2176" s="10" t="s">
        <v>92</v>
      </c>
      <c r="G2176" s="8" t="s">
        <v>2989</v>
      </c>
      <c r="H2176" s="10">
        <v>1551.0</v>
      </c>
      <c r="I2176" s="10" t="s">
        <v>2909</v>
      </c>
      <c r="J2176" t="s">
        <v>36</v>
      </c>
    </row>
    <row r="2177">
      <c r="A2177" s="10" t="s">
        <v>2907</v>
      </c>
      <c r="B2177" s="10">
        <v>1472920.0</v>
      </c>
      <c r="C2177" s="10">
        <v>2.0</v>
      </c>
      <c r="D2177">
        <v>2.0</v>
      </c>
      <c r="E2177" s="10">
        <v>1.0</v>
      </c>
      <c r="F2177" s="10" t="s">
        <v>92</v>
      </c>
      <c r="G2177" s="8" t="s">
        <v>2989</v>
      </c>
      <c r="H2177" s="10">
        <v>871.0</v>
      </c>
      <c r="I2177" s="10" t="s">
        <v>2909</v>
      </c>
      <c r="J2177" t="s">
        <v>42</v>
      </c>
    </row>
    <row r="2178">
      <c r="A2178" s="10" t="s">
        <v>2920</v>
      </c>
      <c r="B2178" s="10">
        <v>1470000.0</v>
      </c>
      <c r="C2178" s="10">
        <v>3.0</v>
      </c>
      <c r="D2178">
        <v>2.0</v>
      </c>
      <c r="E2178" s="10">
        <v>1.0</v>
      </c>
      <c r="F2178" s="10" t="s">
        <v>92</v>
      </c>
      <c r="G2178" t="s">
        <v>40</v>
      </c>
      <c r="H2178" s="10">
        <v>1200.0</v>
      </c>
      <c r="I2178" s="10" t="s">
        <v>2909</v>
      </c>
      <c r="J2178" t="s">
        <v>36</v>
      </c>
    </row>
    <row r="2179">
      <c r="A2179" s="10" t="s">
        <v>2930</v>
      </c>
      <c r="B2179" s="10">
        <v>1460000.0</v>
      </c>
      <c r="C2179" s="10">
        <v>5.0</v>
      </c>
      <c r="D2179">
        <v>5.0</v>
      </c>
      <c r="E2179" s="10">
        <v>1.0</v>
      </c>
      <c r="F2179" s="10" t="s">
        <v>92</v>
      </c>
      <c r="G2179" s="8" t="s">
        <v>2989</v>
      </c>
      <c r="H2179" s="10">
        <v>2500.0</v>
      </c>
      <c r="I2179" s="10" t="s">
        <v>2909</v>
      </c>
      <c r="J2179" t="s">
        <v>42</v>
      </c>
    </row>
    <row r="2180">
      <c r="A2180" s="10" t="s">
        <v>2920</v>
      </c>
      <c r="B2180" s="10">
        <v>1460000.0</v>
      </c>
      <c r="C2180" s="10">
        <v>2.0</v>
      </c>
      <c r="D2180">
        <v>1.0</v>
      </c>
      <c r="E2180" s="10">
        <v>2.0</v>
      </c>
      <c r="F2180" s="10" t="s">
        <v>92</v>
      </c>
      <c r="G2180" s="8" t="s">
        <v>2989</v>
      </c>
      <c r="H2180" s="10">
        <v>1514.0</v>
      </c>
      <c r="I2180" s="10" t="s">
        <v>2909</v>
      </c>
      <c r="J2180" t="s">
        <v>36</v>
      </c>
    </row>
    <row r="2181">
      <c r="A2181" s="10" t="s">
        <v>2928</v>
      </c>
      <c r="B2181" s="10">
        <v>1455000.0</v>
      </c>
      <c r="C2181" s="10">
        <v>1.0</v>
      </c>
      <c r="D2181">
        <v>2.0</v>
      </c>
      <c r="E2181" s="10">
        <v>1.0</v>
      </c>
      <c r="F2181" s="10" t="s">
        <v>33</v>
      </c>
      <c r="G2181" s="8" t="s">
        <v>2989</v>
      </c>
      <c r="H2181" s="10">
        <v>1119.0</v>
      </c>
      <c r="I2181" s="10" t="s">
        <v>2909</v>
      </c>
      <c r="J2181" t="s">
        <v>42</v>
      </c>
    </row>
    <row r="2182">
      <c r="A2182" s="10" t="s">
        <v>2920</v>
      </c>
      <c r="B2182" s="10">
        <v>1450000.0</v>
      </c>
      <c r="C2182" s="10">
        <v>4.0</v>
      </c>
      <c r="D2182">
        <v>4.0</v>
      </c>
      <c r="E2182" s="10">
        <v>2.0</v>
      </c>
      <c r="F2182" s="10" t="s">
        <v>92</v>
      </c>
      <c r="G2182" s="8" t="s">
        <v>2989</v>
      </c>
      <c r="H2182" s="10">
        <v>2163.0</v>
      </c>
      <c r="I2182" s="10" t="s">
        <v>2909</v>
      </c>
      <c r="J2182" t="s">
        <v>36</v>
      </c>
    </row>
    <row r="2183">
      <c r="A2183" s="10" t="s">
        <v>2907</v>
      </c>
      <c r="B2183" s="10">
        <v>1450000.0</v>
      </c>
      <c r="C2183" s="10">
        <v>2.0</v>
      </c>
      <c r="D2183">
        <v>2.0</v>
      </c>
      <c r="E2183" s="10">
        <v>1.0</v>
      </c>
      <c r="F2183" s="10" t="s">
        <v>33</v>
      </c>
      <c r="G2183" s="8" t="s">
        <v>2989</v>
      </c>
      <c r="H2183" s="10">
        <v>1090.0</v>
      </c>
      <c r="I2183" s="10" t="s">
        <v>2909</v>
      </c>
      <c r="J2183" t="s">
        <v>36</v>
      </c>
    </row>
    <row r="2184">
      <c r="A2184" s="10" t="s">
        <v>2907</v>
      </c>
      <c r="B2184" s="10">
        <v>1450000.0</v>
      </c>
      <c r="C2184" s="10">
        <v>2.0</v>
      </c>
      <c r="D2184">
        <v>1.0</v>
      </c>
      <c r="E2184" s="10">
        <v>2.0</v>
      </c>
      <c r="F2184" s="10" t="s">
        <v>33</v>
      </c>
      <c r="G2184" s="8" t="s">
        <v>2989</v>
      </c>
      <c r="H2184" s="10">
        <v>1050.0</v>
      </c>
      <c r="I2184" s="10" t="s">
        <v>2909</v>
      </c>
      <c r="J2184" t="s">
        <v>36</v>
      </c>
    </row>
    <row r="2185">
      <c r="A2185" s="10" t="s">
        <v>2917</v>
      </c>
      <c r="B2185" s="10">
        <v>1450000.0</v>
      </c>
      <c r="C2185" s="10">
        <v>3.0</v>
      </c>
      <c r="D2185">
        <v>2.0</v>
      </c>
      <c r="E2185" s="10">
        <v>4.0</v>
      </c>
      <c r="F2185" s="10" t="s">
        <v>1158</v>
      </c>
      <c r="G2185" t="s">
        <v>40</v>
      </c>
      <c r="H2185" s="10">
        <v>1920.0</v>
      </c>
      <c r="I2185" s="10" t="s">
        <v>2909</v>
      </c>
      <c r="J2185" t="s">
        <v>36</v>
      </c>
    </row>
    <row r="2186">
      <c r="A2186" s="10" t="s">
        <v>2907</v>
      </c>
      <c r="B2186" s="10">
        <v>1450000.0</v>
      </c>
      <c r="C2186" s="10">
        <v>2.0</v>
      </c>
      <c r="D2186">
        <v>2.0</v>
      </c>
      <c r="E2186" s="10">
        <v>2.0</v>
      </c>
      <c r="F2186" s="10" t="s">
        <v>92</v>
      </c>
      <c r="G2186" s="8" t="s">
        <v>2989</v>
      </c>
      <c r="H2186" s="10">
        <v>867.0</v>
      </c>
      <c r="I2186" s="10" t="s">
        <v>2909</v>
      </c>
      <c r="J2186" t="s">
        <v>36</v>
      </c>
    </row>
    <row r="2187">
      <c r="A2187" s="10" t="s">
        <v>2907</v>
      </c>
      <c r="B2187" s="10">
        <v>1450000.0</v>
      </c>
      <c r="C2187" s="10">
        <v>1.0</v>
      </c>
      <c r="D2187">
        <v>1.0</v>
      </c>
      <c r="E2187" s="10">
        <v>2.0</v>
      </c>
      <c r="F2187" s="10" t="s">
        <v>33</v>
      </c>
      <c r="G2187" s="8" t="s">
        <v>2989</v>
      </c>
      <c r="H2187" s="10">
        <v>1050.0</v>
      </c>
      <c r="I2187" s="10" t="s">
        <v>2909</v>
      </c>
      <c r="J2187" t="s">
        <v>36</v>
      </c>
    </row>
    <row r="2188">
      <c r="A2188" s="10" t="s">
        <v>2907</v>
      </c>
      <c r="B2188" s="10">
        <v>1450000.0</v>
      </c>
      <c r="C2188" s="10">
        <v>2.0</v>
      </c>
      <c r="D2188">
        <v>2.0</v>
      </c>
      <c r="E2188" s="10">
        <v>2.0</v>
      </c>
      <c r="F2188" s="10" t="s">
        <v>33</v>
      </c>
      <c r="G2188" s="8" t="s">
        <v>2989</v>
      </c>
      <c r="H2188" s="10">
        <v>1050.0</v>
      </c>
      <c r="I2188" s="10" t="s">
        <v>2909</v>
      </c>
      <c r="J2188" t="s">
        <v>36</v>
      </c>
    </row>
    <row r="2189">
      <c r="A2189" s="10" t="s">
        <v>2907</v>
      </c>
      <c r="B2189" s="10">
        <v>1450000.0</v>
      </c>
      <c r="C2189" s="10">
        <v>2.0</v>
      </c>
      <c r="D2189">
        <v>2.0</v>
      </c>
      <c r="E2189" s="10">
        <v>4.0</v>
      </c>
      <c r="F2189" s="10" t="s">
        <v>33</v>
      </c>
      <c r="G2189" s="8" t="s">
        <v>2989</v>
      </c>
      <c r="H2189" s="10">
        <v>1050.0</v>
      </c>
      <c r="I2189" s="10" t="s">
        <v>2909</v>
      </c>
      <c r="J2189" t="s">
        <v>36</v>
      </c>
    </row>
    <row r="2190">
      <c r="A2190" s="10" t="s">
        <v>2920</v>
      </c>
      <c r="B2190" s="10">
        <v>1450000.0</v>
      </c>
      <c r="C2190" s="10">
        <v>4.0</v>
      </c>
      <c r="D2190">
        <v>4.0</v>
      </c>
      <c r="E2190" s="10">
        <v>2.0</v>
      </c>
      <c r="F2190" s="10" t="s">
        <v>92</v>
      </c>
      <c r="G2190" s="8" t="s">
        <v>2989</v>
      </c>
      <c r="H2190" s="10">
        <v>1496.0</v>
      </c>
      <c r="I2190" s="10" t="s">
        <v>2909</v>
      </c>
      <c r="J2190" t="s">
        <v>42</v>
      </c>
    </row>
    <row r="2191">
      <c r="A2191" s="10" t="s">
        <v>2920</v>
      </c>
      <c r="B2191" s="10">
        <v>1450000.0</v>
      </c>
      <c r="C2191" s="10">
        <v>4.0</v>
      </c>
      <c r="D2191">
        <v>4.0</v>
      </c>
      <c r="E2191" s="10">
        <v>4.0</v>
      </c>
      <c r="F2191" s="10" t="s">
        <v>92</v>
      </c>
      <c r="G2191" s="8" t="s">
        <v>2989</v>
      </c>
      <c r="H2191" s="10">
        <v>1496.0</v>
      </c>
      <c r="I2191" s="10" t="s">
        <v>2909</v>
      </c>
      <c r="J2191" t="s">
        <v>42</v>
      </c>
    </row>
    <row r="2192">
      <c r="A2192" s="10" t="s">
        <v>2917</v>
      </c>
      <c r="B2192" s="10">
        <v>1450000.0</v>
      </c>
      <c r="C2192" s="10">
        <v>3.0</v>
      </c>
      <c r="D2192">
        <v>2.0</v>
      </c>
      <c r="E2192" s="10">
        <v>1.0</v>
      </c>
      <c r="F2192" s="10" t="s">
        <v>1158</v>
      </c>
      <c r="G2192" t="s">
        <v>40</v>
      </c>
      <c r="H2192" s="10">
        <v>1920.0</v>
      </c>
      <c r="I2192" s="10" t="s">
        <v>2909</v>
      </c>
      <c r="J2192" t="s">
        <v>36</v>
      </c>
    </row>
    <row r="2193">
      <c r="A2193" s="10" t="s">
        <v>2907</v>
      </c>
      <c r="B2193" s="10">
        <v>1450000.0</v>
      </c>
      <c r="C2193" s="10">
        <v>2.0</v>
      </c>
      <c r="D2193">
        <v>2.0</v>
      </c>
      <c r="E2193" s="10">
        <v>1.0</v>
      </c>
      <c r="F2193" s="10" t="s">
        <v>92</v>
      </c>
      <c r="G2193" s="8" t="s">
        <v>2989</v>
      </c>
      <c r="H2193" s="10">
        <v>867.0</v>
      </c>
      <c r="I2193" s="10" t="s">
        <v>2909</v>
      </c>
      <c r="J2193" t="s">
        <v>36</v>
      </c>
    </row>
    <row r="2194">
      <c r="A2194" s="10" t="s">
        <v>2920</v>
      </c>
      <c r="B2194" s="10">
        <v>1450000.0</v>
      </c>
      <c r="C2194" s="10">
        <v>4.0</v>
      </c>
      <c r="D2194">
        <v>4.0</v>
      </c>
      <c r="E2194" s="10">
        <v>2.0</v>
      </c>
      <c r="F2194" s="10" t="s">
        <v>92</v>
      </c>
      <c r="G2194" s="8" t="s">
        <v>2989</v>
      </c>
      <c r="H2194" s="10">
        <v>1496.0</v>
      </c>
      <c r="I2194" s="10" t="s">
        <v>2909</v>
      </c>
      <c r="J2194" t="s">
        <v>42</v>
      </c>
    </row>
    <row r="2195">
      <c r="A2195" s="10" t="s">
        <v>2907</v>
      </c>
      <c r="B2195" s="10">
        <v>1450000.0</v>
      </c>
      <c r="C2195" s="10">
        <v>2.0</v>
      </c>
      <c r="D2195">
        <v>2.0</v>
      </c>
      <c r="E2195" s="10">
        <v>2.0</v>
      </c>
      <c r="F2195" s="10" t="s">
        <v>33</v>
      </c>
      <c r="G2195" s="8" t="s">
        <v>2989</v>
      </c>
      <c r="H2195" s="10">
        <v>1050.0</v>
      </c>
      <c r="I2195" s="10" t="s">
        <v>2909</v>
      </c>
      <c r="J2195" t="s">
        <v>36</v>
      </c>
    </row>
    <row r="2196">
      <c r="A2196" s="10" t="s">
        <v>2921</v>
      </c>
      <c r="B2196" s="10">
        <v>1450000.0</v>
      </c>
      <c r="C2196" s="10">
        <v>4.0</v>
      </c>
      <c r="D2196">
        <v>3.0</v>
      </c>
      <c r="E2196" s="10">
        <v>2.0</v>
      </c>
      <c r="F2196" s="10" t="s">
        <v>92</v>
      </c>
      <c r="G2196" s="8" t="s">
        <v>2989</v>
      </c>
      <c r="H2196" s="10">
        <v>1680.0</v>
      </c>
      <c r="I2196" s="10" t="s">
        <v>2909</v>
      </c>
      <c r="J2196" t="s">
        <v>42</v>
      </c>
    </row>
    <row r="2197">
      <c r="A2197" s="10" t="s">
        <v>2945</v>
      </c>
      <c r="B2197" s="10">
        <v>1450000.0</v>
      </c>
      <c r="C2197" s="10">
        <v>5.0</v>
      </c>
      <c r="D2197">
        <v>5.0</v>
      </c>
      <c r="E2197" s="10">
        <v>2.0</v>
      </c>
      <c r="F2197" s="10" t="s">
        <v>56</v>
      </c>
      <c r="G2197" t="s">
        <v>40</v>
      </c>
      <c r="H2197" s="10">
        <v>2809.0</v>
      </c>
      <c r="I2197" s="10" t="s">
        <v>2909</v>
      </c>
      <c r="J2197" t="s">
        <v>42</v>
      </c>
    </row>
    <row r="2198">
      <c r="A2198" s="10" t="s">
        <v>2917</v>
      </c>
      <c r="B2198" s="10">
        <v>1450000.0</v>
      </c>
      <c r="C2198" s="10">
        <v>3.0</v>
      </c>
      <c r="D2198">
        <v>2.0</v>
      </c>
      <c r="E2198" s="10">
        <v>4.0</v>
      </c>
      <c r="F2198" s="10" t="s">
        <v>33</v>
      </c>
      <c r="G2198" s="8" t="s">
        <v>2989</v>
      </c>
      <c r="H2198" s="10">
        <v>1680.0</v>
      </c>
      <c r="I2198" s="10" t="s">
        <v>2909</v>
      </c>
      <c r="J2198" t="s">
        <v>36</v>
      </c>
    </row>
    <row r="2199">
      <c r="A2199" s="10" t="s">
        <v>2921</v>
      </c>
      <c r="B2199" s="10">
        <v>1450000.0</v>
      </c>
      <c r="C2199" s="10">
        <v>5.0</v>
      </c>
      <c r="D2199">
        <v>4.0</v>
      </c>
      <c r="E2199" s="10">
        <v>1.0</v>
      </c>
      <c r="F2199" s="10" t="s">
        <v>470</v>
      </c>
      <c r="G2199" t="s">
        <v>40</v>
      </c>
      <c r="H2199" s="10">
        <v>2262.0</v>
      </c>
      <c r="I2199" s="10" t="s">
        <v>2909</v>
      </c>
      <c r="J2199" t="s">
        <v>42</v>
      </c>
    </row>
    <row r="2200">
      <c r="A2200" s="10" t="s">
        <v>2921</v>
      </c>
      <c r="B2200" s="10">
        <v>1450000.0</v>
      </c>
      <c r="C2200" s="10">
        <v>4.0</v>
      </c>
      <c r="D2200">
        <v>3.0</v>
      </c>
      <c r="E2200" s="10">
        <v>6.0</v>
      </c>
      <c r="F2200" s="10" t="s">
        <v>92</v>
      </c>
      <c r="G2200" s="8" t="s">
        <v>2989</v>
      </c>
      <c r="H2200" s="10">
        <v>1680.0</v>
      </c>
      <c r="I2200" s="10" t="s">
        <v>2909</v>
      </c>
      <c r="J2200" t="s">
        <v>36</v>
      </c>
    </row>
    <row r="2201">
      <c r="A2201" s="10" t="s">
        <v>2936</v>
      </c>
      <c r="B2201" s="10">
        <v>1450000.0</v>
      </c>
      <c r="C2201" s="10">
        <v>4.0</v>
      </c>
      <c r="D2201">
        <v>3.0</v>
      </c>
      <c r="E2201" s="10">
        <v>2.0</v>
      </c>
      <c r="F2201" s="10" t="s">
        <v>177</v>
      </c>
      <c r="G2201" t="s">
        <v>40</v>
      </c>
      <c r="H2201" s="10">
        <v>1875.0</v>
      </c>
      <c r="I2201" s="10" t="s">
        <v>2909</v>
      </c>
      <c r="J2201" t="s">
        <v>42</v>
      </c>
    </row>
    <row r="2202">
      <c r="A2202" s="10" t="s">
        <v>2935</v>
      </c>
      <c r="B2202" s="10">
        <v>1450000.0</v>
      </c>
      <c r="C2202" s="10">
        <v>6.0</v>
      </c>
      <c r="D2202">
        <v>5.0</v>
      </c>
      <c r="E2202" s="10">
        <v>1.0</v>
      </c>
      <c r="F2202" s="10" t="s">
        <v>557</v>
      </c>
      <c r="G2202" t="s">
        <v>40</v>
      </c>
      <c r="H2202" s="10">
        <v>1800.0</v>
      </c>
      <c r="I2202" s="10" t="s">
        <v>2909</v>
      </c>
      <c r="J2202" t="s">
        <v>36</v>
      </c>
    </row>
    <row r="2203">
      <c r="A2203" s="10" t="s">
        <v>2930</v>
      </c>
      <c r="B2203" s="10">
        <v>1450000.0</v>
      </c>
      <c r="C2203" s="10">
        <v>5.0</v>
      </c>
      <c r="D2203">
        <v>5.0</v>
      </c>
      <c r="E2203" s="10">
        <v>2.0</v>
      </c>
      <c r="F2203" s="10" t="s">
        <v>671</v>
      </c>
      <c r="G2203" t="s">
        <v>40</v>
      </c>
      <c r="H2203" s="10">
        <v>3600.0</v>
      </c>
      <c r="I2203" s="10" t="s">
        <v>2909</v>
      </c>
      <c r="J2203" t="s">
        <v>36</v>
      </c>
    </row>
    <row r="2204">
      <c r="A2204" s="10" t="s">
        <v>2920</v>
      </c>
      <c r="B2204" s="10">
        <v>1450000.0</v>
      </c>
      <c r="C2204" s="10">
        <v>5.0</v>
      </c>
      <c r="D2204">
        <v>4.0</v>
      </c>
      <c r="E2204" s="10">
        <v>2.0</v>
      </c>
      <c r="F2204" s="10" t="s">
        <v>92</v>
      </c>
      <c r="G2204" s="8" t="s">
        <v>2989</v>
      </c>
      <c r="H2204" s="10">
        <v>2513.0</v>
      </c>
      <c r="I2204" s="10" t="s">
        <v>2909</v>
      </c>
      <c r="J2204" t="s">
        <v>36</v>
      </c>
    </row>
    <row r="2205">
      <c r="A2205" s="10" t="s">
        <v>2933</v>
      </c>
      <c r="B2205" s="10">
        <v>1450000.0</v>
      </c>
      <c r="C2205" s="10">
        <v>5.0</v>
      </c>
      <c r="D2205">
        <v>3.0</v>
      </c>
      <c r="E2205" s="10">
        <v>2.0</v>
      </c>
      <c r="F2205" s="10" t="s">
        <v>177</v>
      </c>
      <c r="G2205" t="s">
        <v>40</v>
      </c>
      <c r="H2205" s="10">
        <v>1870.0</v>
      </c>
      <c r="I2205" s="10" t="s">
        <v>2909</v>
      </c>
      <c r="J2205" t="s">
        <v>112</v>
      </c>
    </row>
    <row r="2206">
      <c r="A2206" s="10" t="s">
        <v>2923</v>
      </c>
      <c r="B2206" s="10">
        <v>1450000.0</v>
      </c>
      <c r="C2206" s="10">
        <v>3.0</v>
      </c>
      <c r="D2206">
        <v>2.0</v>
      </c>
      <c r="E2206" s="10">
        <v>2.0</v>
      </c>
      <c r="F2206" s="10" t="s">
        <v>33</v>
      </c>
      <c r="G2206" s="8" t="s">
        <v>2989</v>
      </c>
      <c r="H2206" s="10">
        <v>1512.0</v>
      </c>
      <c r="I2206" s="10" t="s">
        <v>2909</v>
      </c>
      <c r="J2206" t="s">
        <v>42</v>
      </c>
    </row>
    <row r="2207">
      <c r="A2207" s="10" t="s">
        <v>2920</v>
      </c>
      <c r="B2207" s="10">
        <v>1450000.0</v>
      </c>
      <c r="C2207" s="10">
        <v>4.0</v>
      </c>
      <c r="D2207">
        <v>4.0</v>
      </c>
      <c r="E2207" s="10">
        <v>2.0</v>
      </c>
      <c r="F2207" s="10" t="s">
        <v>92</v>
      </c>
      <c r="G2207" s="8" t="s">
        <v>2989</v>
      </c>
      <c r="H2207" s="10">
        <v>3200.0</v>
      </c>
      <c r="I2207" s="10" t="s">
        <v>2909</v>
      </c>
      <c r="J2207" t="s">
        <v>42</v>
      </c>
    </row>
    <row r="2208">
      <c r="A2208" s="10" t="s">
        <v>2959</v>
      </c>
      <c r="B2208" s="10">
        <v>1450000.0</v>
      </c>
      <c r="C2208" s="10">
        <v>3.0</v>
      </c>
      <c r="D2208">
        <v>2.0</v>
      </c>
      <c r="E2208" s="10">
        <v>5.0</v>
      </c>
      <c r="F2208" s="10" t="s">
        <v>92</v>
      </c>
      <c r="G2208" s="8" t="s">
        <v>2989</v>
      </c>
      <c r="H2208" s="10">
        <v>1356.0</v>
      </c>
      <c r="I2208" s="10" t="s">
        <v>2909</v>
      </c>
      <c r="J2208" t="s">
        <v>36</v>
      </c>
    </row>
    <row r="2209">
      <c r="A2209" s="10" t="s">
        <v>2920</v>
      </c>
      <c r="B2209" s="10">
        <v>1450000.0</v>
      </c>
      <c r="C2209" s="10">
        <v>4.0</v>
      </c>
      <c r="D2209">
        <v>4.0</v>
      </c>
      <c r="E2209" s="10">
        <v>2.0</v>
      </c>
      <c r="F2209" s="10" t="s">
        <v>92</v>
      </c>
      <c r="G2209" s="8" t="s">
        <v>2989</v>
      </c>
      <c r="H2209" s="10">
        <v>3200.0</v>
      </c>
      <c r="I2209" s="10" t="s">
        <v>2909</v>
      </c>
      <c r="J2209" t="s">
        <v>42</v>
      </c>
    </row>
    <row r="2210">
      <c r="A2210" s="10" t="s">
        <v>2946</v>
      </c>
      <c r="B2210" s="10">
        <v>1450000.0</v>
      </c>
      <c r="C2210" s="10">
        <v>2.0</v>
      </c>
      <c r="D2210">
        <v>2.0</v>
      </c>
      <c r="E2210" s="10">
        <v>2.0</v>
      </c>
      <c r="F2210" s="10" t="s">
        <v>92</v>
      </c>
      <c r="G2210" s="8" t="s">
        <v>2989</v>
      </c>
      <c r="H2210" s="10">
        <v>946.0</v>
      </c>
      <c r="I2210" s="10" t="s">
        <v>2909</v>
      </c>
      <c r="J2210" t="s">
        <v>36</v>
      </c>
    </row>
    <row r="2211">
      <c r="A2211" s="10" t="s">
        <v>2916</v>
      </c>
      <c r="B2211" s="10">
        <v>1450000.0</v>
      </c>
      <c r="C2211" s="10">
        <v>6.0</v>
      </c>
      <c r="D2211">
        <v>5.0</v>
      </c>
      <c r="E2211" s="10">
        <v>2.0</v>
      </c>
      <c r="F2211" s="10" t="s">
        <v>557</v>
      </c>
      <c r="G2211" t="s">
        <v>40</v>
      </c>
      <c r="H2211" s="10">
        <v>1540.0</v>
      </c>
      <c r="I2211" s="10" t="s">
        <v>2909</v>
      </c>
      <c r="J2211" t="s">
        <v>112</v>
      </c>
    </row>
    <row r="2212">
      <c r="A2212" s="10" t="s">
        <v>2936</v>
      </c>
      <c r="B2212" s="10">
        <v>1450000.0</v>
      </c>
      <c r="C2212" s="10">
        <v>2.0</v>
      </c>
      <c r="D2212">
        <v>2.0</v>
      </c>
      <c r="E2212" s="10">
        <v>2.0</v>
      </c>
      <c r="F2212" s="10" t="s">
        <v>92</v>
      </c>
      <c r="G2212" s="8" t="s">
        <v>2989</v>
      </c>
      <c r="H2212" s="10">
        <v>1704.0</v>
      </c>
      <c r="I2212" s="10" t="s">
        <v>2909</v>
      </c>
      <c r="J2212" t="s">
        <v>36</v>
      </c>
    </row>
    <row r="2213">
      <c r="A2213" s="10" t="s">
        <v>2921</v>
      </c>
      <c r="B2213" s="10">
        <v>1448000.0</v>
      </c>
      <c r="C2213" s="10">
        <v>3.0</v>
      </c>
      <c r="D2213">
        <v>2.0</v>
      </c>
      <c r="E2213" s="10">
        <v>2.0</v>
      </c>
      <c r="F2213" s="10" t="s">
        <v>92</v>
      </c>
      <c r="G2213" s="8" t="s">
        <v>2989</v>
      </c>
      <c r="H2213" s="10">
        <v>1292.0</v>
      </c>
      <c r="I2213" s="10" t="s">
        <v>2909</v>
      </c>
      <c r="J2213" t="s">
        <v>36</v>
      </c>
    </row>
    <row r="2214">
      <c r="A2214" s="10" t="s">
        <v>2925</v>
      </c>
      <c r="B2214" s="10">
        <v>1438000.0</v>
      </c>
      <c r="C2214" s="10">
        <v>5.0</v>
      </c>
      <c r="D2214">
        <v>4.0</v>
      </c>
      <c r="E2214" s="10">
        <v>2.0</v>
      </c>
      <c r="F2214" s="10" t="s">
        <v>92</v>
      </c>
      <c r="G2214" s="8" t="s">
        <v>2989</v>
      </c>
      <c r="H2214" s="10">
        <v>2378.0</v>
      </c>
      <c r="I2214" s="10" t="s">
        <v>2909</v>
      </c>
      <c r="J2214" t="s">
        <v>42</v>
      </c>
    </row>
    <row r="2215">
      <c r="A2215" s="10" t="s">
        <v>2925</v>
      </c>
      <c r="B2215" s="10">
        <v>1438000.0</v>
      </c>
      <c r="C2215" s="10">
        <v>4.0</v>
      </c>
      <c r="D2215">
        <v>4.0</v>
      </c>
      <c r="E2215" s="10">
        <v>2.0</v>
      </c>
      <c r="F2215" s="10" t="s">
        <v>92</v>
      </c>
      <c r="G2215" s="8" t="s">
        <v>2989</v>
      </c>
      <c r="H2215" s="10">
        <v>2378.0</v>
      </c>
      <c r="I2215" s="10" t="s">
        <v>2909</v>
      </c>
      <c r="J2215" t="s">
        <v>112</v>
      </c>
    </row>
    <row r="2216">
      <c r="A2216" s="10" t="s">
        <v>2925</v>
      </c>
      <c r="B2216" s="10">
        <v>1438000.0</v>
      </c>
      <c r="C2216" s="10">
        <v>5.0</v>
      </c>
      <c r="D2216">
        <v>4.0</v>
      </c>
      <c r="E2216" s="10">
        <v>2.0</v>
      </c>
      <c r="F2216" s="10" t="s">
        <v>92</v>
      </c>
      <c r="G2216" s="8" t="s">
        <v>2989</v>
      </c>
      <c r="H2216" s="10">
        <v>2378.0</v>
      </c>
      <c r="I2216" s="10" t="s">
        <v>2909</v>
      </c>
      <c r="J2216" t="s">
        <v>36</v>
      </c>
    </row>
    <row r="2217">
      <c r="A2217" s="10" t="s">
        <v>2928</v>
      </c>
      <c r="B2217" s="10">
        <v>1438000.0</v>
      </c>
      <c r="C2217" s="10">
        <v>2.0</v>
      </c>
      <c r="D2217">
        <v>2.0</v>
      </c>
      <c r="E2217" s="10">
        <v>2.0</v>
      </c>
      <c r="F2217" s="10" t="s">
        <v>33</v>
      </c>
      <c r="G2217" s="8" t="s">
        <v>2989</v>
      </c>
      <c r="H2217" s="10">
        <v>1087.0</v>
      </c>
      <c r="I2217" s="10" t="s">
        <v>2909</v>
      </c>
      <c r="J2217" t="s">
        <v>256</v>
      </c>
    </row>
    <row r="2218">
      <c r="A2218" s="10" t="s">
        <v>2907</v>
      </c>
      <c r="B2218" s="10">
        <v>1435000.0</v>
      </c>
      <c r="C2218" s="10">
        <v>1.0</v>
      </c>
      <c r="D2218">
        <v>1.0</v>
      </c>
      <c r="E2218" s="10">
        <v>4.0</v>
      </c>
      <c r="F2218" s="10" t="s">
        <v>33</v>
      </c>
      <c r="G2218" s="8" t="s">
        <v>2989</v>
      </c>
      <c r="H2218" s="10">
        <v>578.0</v>
      </c>
      <c r="I2218" s="10" t="s">
        <v>2909</v>
      </c>
      <c r="J2218" t="s">
        <v>42</v>
      </c>
    </row>
    <row r="2219">
      <c r="A2219" s="10" t="s">
        <v>2907</v>
      </c>
      <c r="B2219" s="10">
        <v>1435000.0</v>
      </c>
      <c r="C2219" s="10">
        <v>4.0</v>
      </c>
      <c r="D2219">
        <v>4.0</v>
      </c>
      <c r="E2219" s="10">
        <v>2.0</v>
      </c>
      <c r="F2219" s="10" t="s">
        <v>92</v>
      </c>
      <c r="G2219" s="8" t="s">
        <v>2989</v>
      </c>
      <c r="H2219" s="10">
        <v>1668.0</v>
      </c>
      <c r="I2219" s="10" t="s">
        <v>2909</v>
      </c>
      <c r="J2219" t="s">
        <v>36</v>
      </c>
    </row>
    <row r="2220">
      <c r="A2220" s="10" t="s">
        <v>2930</v>
      </c>
      <c r="B2220" s="10">
        <v>1431886.0</v>
      </c>
      <c r="C2220" s="10">
        <v>5.0</v>
      </c>
      <c r="D2220">
        <v>5.0</v>
      </c>
      <c r="E2220" s="10">
        <v>2.0</v>
      </c>
      <c r="F2220" s="10" t="s">
        <v>92</v>
      </c>
      <c r="G2220" s="8" t="s">
        <v>2989</v>
      </c>
      <c r="H2220" s="10">
        <v>2646.0</v>
      </c>
      <c r="I2220" s="10" t="s">
        <v>2909</v>
      </c>
      <c r="J2220" t="s">
        <v>112</v>
      </c>
    </row>
    <row r="2221">
      <c r="A2221" s="10" t="s">
        <v>2925</v>
      </c>
      <c r="B2221" s="10">
        <v>1430000.0</v>
      </c>
      <c r="C2221" s="10">
        <v>4.0</v>
      </c>
      <c r="D2221">
        <v>4.0</v>
      </c>
      <c r="E2221" s="10">
        <v>3.0</v>
      </c>
      <c r="F2221" s="10" t="s">
        <v>92</v>
      </c>
      <c r="G2221" s="8" t="s">
        <v>2989</v>
      </c>
      <c r="H2221" s="10">
        <v>2638.0</v>
      </c>
      <c r="I2221" s="10" t="s">
        <v>2909</v>
      </c>
      <c r="J2221" t="s">
        <v>42</v>
      </c>
    </row>
    <row r="2222">
      <c r="A2222" s="10" t="s">
        <v>2921</v>
      </c>
      <c r="B2222" s="10">
        <v>1430000.0</v>
      </c>
      <c r="C2222" s="10">
        <v>3.0</v>
      </c>
      <c r="D2222">
        <v>2.0</v>
      </c>
      <c r="E2222" s="10">
        <v>2.0</v>
      </c>
      <c r="F2222" s="10" t="s">
        <v>92</v>
      </c>
      <c r="G2222" s="8" t="s">
        <v>2989</v>
      </c>
      <c r="H2222" s="10">
        <v>1377.0</v>
      </c>
      <c r="I2222" s="10" t="s">
        <v>2909</v>
      </c>
      <c r="J2222" t="s">
        <v>42</v>
      </c>
    </row>
    <row r="2223">
      <c r="A2223" s="10" t="s">
        <v>2935</v>
      </c>
      <c r="B2223" s="10">
        <v>1430000.0</v>
      </c>
      <c r="C2223" s="10">
        <v>5.0</v>
      </c>
      <c r="D2223">
        <v>5.0</v>
      </c>
      <c r="E2223" s="10">
        <v>3.0</v>
      </c>
      <c r="F2223" s="10" t="s">
        <v>557</v>
      </c>
      <c r="G2223" t="s">
        <v>40</v>
      </c>
      <c r="H2223" s="10">
        <v>1800.0</v>
      </c>
      <c r="I2223" s="10" t="s">
        <v>2909</v>
      </c>
      <c r="J2223" t="s">
        <v>42</v>
      </c>
    </row>
    <row r="2224">
      <c r="A2224" s="10" t="s">
        <v>2926</v>
      </c>
      <c r="B2224" s="10">
        <v>1430000.0</v>
      </c>
      <c r="C2224" s="10">
        <v>5.0</v>
      </c>
      <c r="D2224">
        <v>6.0</v>
      </c>
      <c r="E2224" s="10">
        <v>3.0</v>
      </c>
      <c r="F2224" s="10" t="s">
        <v>557</v>
      </c>
      <c r="G2224" t="s">
        <v>40</v>
      </c>
      <c r="H2224" s="10">
        <v>2080.0</v>
      </c>
      <c r="I2224" s="10" t="s">
        <v>2909</v>
      </c>
      <c r="J2224" t="s">
        <v>112</v>
      </c>
    </row>
    <row r="2225">
      <c r="A2225" s="10" t="s">
        <v>2920</v>
      </c>
      <c r="B2225" s="10">
        <v>1430000.0</v>
      </c>
      <c r="C2225" s="10">
        <v>4.0</v>
      </c>
      <c r="D2225">
        <v>3.0</v>
      </c>
      <c r="E2225" s="10">
        <v>2.0</v>
      </c>
      <c r="F2225" s="10" t="s">
        <v>92</v>
      </c>
      <c r="G2225" s="8" t="s">
        <v>2989</v>
      </c>
      <c r="H2225" s="10">
        <v>1875.0</v>
      </c>
      <c r="I2225" s="10" t="s">
        <v>2909</v>
      </c>
      <c r="J2225" t="s">
        <v>36</v>
      </c>
    </row>
    <row r="2226">
      <c r="A2226" s="10" t="s">
        <v>2933</v>
      </c>
      <c r="B2226" s="10">
        <v>1430000.0</v>
      </c>
      <c r="C2226" s="10">
        <v>4.0</v>
      </c>
      <c r="D2226">
        <v>4.0</v>
      </c>
      <c r="E2226" s="10">
        <v>2.0</v>
      </c>
      <c r="F2226" s="10" t="s">
        <v>92</v>
      </c>
      <c r="G2226" s="8" t="s">
        <v>2989</v>
      </c>
      <c r="H2226" s="10">
        <v>1712.0</v>
      </c>
      <c r="I2226" s="10" t="s">
        <v>2909</v>
      </c>
      <c r="J2226" t="s">
        <v>42</v>
      </c>
    </row>
    <row r="2227">
      <c r="A2227" s="10" t="s">
        <v>2917</v>
      </c>
      <c r="B2227" s="10">
        <v>1430000.0</v>
      </c>
      <c r="C2227" s="10">
        <v>2.0</v>
      </c>
      <c r="D2227">
        <v>2.0</v>
      </c>
      <c r="E2227" s="10">
        <v>2.0</v>
      </c>
      <c r="F2227" s="10" t="s">
        <v>92</v>
      </c>
      <c r="G2227" t="s">
        <v>40</v>
      </c>
      <c r="H2227" s="10">
        <v>1045.0</v>
      </c>
      <c r="I2227" s="10" t="s">
        <v>2909</v>
      </c>
      <c r="J2227" t="s">
        <v>42</v>
      </c>
    </row>
    <row r="2228">
      <c r="A2228" s="10" t="s">
        <v>2910</v>
      </c>
      <c r="B2228" s="10">
        <v>1429123.0</v>
      </c>
      <c r="C2228" s="10">
        <v>1.0</v>
      </c>
      <c r="D2228">
        <v>1.0</v>
      </c>
      <c r="E2228" s="10">
        <v>2.0</v>
      </c>
      <c r="F2228" s="10" t="s">
        <v>33</v>
      </c>
      <c r="G2228" s="8" t="s">
        <v>2989</v>
      </c>
      <c r="H2228" s="10">
        <v>904.0</v>
      </c>
      <c r="I2228" s="10" t="s">
        <v>2909</v>
      </c>
      <c r="J2228" t="s">
        <v>42</v>
      </c>
    </row>
    <row r="2229">
      <c r="A2229" s="10" t="s">
        <v>2920</v>
      </c>
      <c r="B2229" s="10">
        <v>1420000.0</v>
      </c>
      <c r="C2229" s="10">
        <v>4.0</v>
      </c>
      <c r="D2229">
        <v>4.0</v>
      </c>
      <c r="E2229" s="10">
        <v>2.0</v>
      </c>
      <c r="F2229" s="10" t="s">
        <v>92</v>
      </c>
      <c r="G2229" s="8" t="s">
        <v>2989</v>
      </c>
      <c r="H2229" s="10">
        <v>1499.0</v>
      </c>
      <c r="I2229" s="10" t="s">
        <v>2909</v>
      </c>
      <c r="J2229" t="s">
        <v>42</v>
      </c>
    </row>
    <row r="2230">
      <c r="A2230" s="10" t="s">
        <v>2907</v>
      </c>
      <c r="B2230" s="10">
        <v>1420000.0</v>
      </c>
      <c r="C2230" s="10">
        <v>2.0</v>
      </c>
      <c r="D2230">
        <v>2.0</v>
      </c>
      <c r="E2230" s="10">
        <v>2.0</v>
      </c>
      <c r="F2230" s="10" t="s">
        <v>92</v>
      </c>
      <c r="G2230" s="8" t="s">
        <v>2989</v>
      </c>
      <c r="H2230" s="10">
        <v>976.0</v>
      </c>
      <c r="I2230" s="10" t="s">
        <v>2909</v>
      </c>
      <c r="J2230" t="s">
        <v>36</v>
      </c>
    </row>
    <row r="2231">
      <c r="A2231" s="10" t="s">
        <v>2907</v>
      </c>
      <c r="B2231" s="10">
        <v>1420000.0</v>
      </c>
      <c r="C2231" s="10">
        <v>2.0</v>
      </c>
      <c r="D2231">
        <v>2.0</v>
      </c>
      <c r="E2231" s="10">
        <v>3.0</v>
      </c>
      <c r="F2231" s="10" t="s">
        <v>92</v>
      </c>
      <c r="G2231" s="8" t="s">
        <v>2989</v>
      </c>
      <c r="H2231" s="10">
        <v>1650.0</v>
      </c>
      <c r="I2231" s="10" t="s">
        <v>2909</v>
      </c>
      <c r="J2231" t="s">
        <v>256</v>
      </c>
    </row>
    <row r="2232">
      <c r="A2232" s="10" t="s">
        <v>2920</v>
      </c>
      <c r="B2232" s="10">
        <v>1420000.0</v>
      </c>
      <c r="C2232" s="10">
        <v>4.0</v>
      </c>
      <c r="D2232">
        <v>4.0</v>
      </c>
      <c r="E2232" s="10">
        <v>2.0</v>
      </c>
      <c r="F2232" s="10" t="s">
        <v>92</v>
      </c>
      <c r="G2232" s="8" t="s">
        <v>2989</v>
      </c>
      <c r="H2232" s="10">
        <v>1496.0</v>
      </c>
      <c r="I2232" s="10" t="s">
        <v>2909</v>
      </c>
      <c r="J2232" t="s">
        <v>36</v>
      </c>
    </row>
    <row r="2233">
      <c r="A2233" s="10" t="s">
        <v>2907</v>
      </c>
      <c r="B2233" s="10">
        <v>1420000.0</v>
      </c>
      <c r="C2233" s="10">
        <v>3.0</v>
      </c>
      <c r="D2233">
        <v>2.0</v>
      </c>
      <c r="E2233" s="10">
        <v>1.0</v>
      </c>
      <c r="F2233" s="10" t="s">
        <v>92</v>
      </c>
      <c r="G2233" s="8" t="s">
        <v>2989</v>
      </c>
      <c r="H2233" s="10">
        <v>976.0</v>
      </c>
      <c r="I2233" s="10" t="s">
        <v>2909</v>
      </c>
      <c r="J2233" t="s">
        <v>42</v>
      </c>
    </row>
    <row r="2234">
      <c r="A2234" s="10" t="s">
        <v>2920</v>
      </c>
      <c r="B2234" s="10">
        <v>1420000.0</v>
      </c>
      <c r="C2234" s="10">
        <v>4.0</v>
      </c>
      <c r="D2234">
        <v>4.0</v>
      </c>
      <c r="E2234" s="10">
        <v>2.0</v>
      </c>
      <c r="F2234" s="10" t="s">
        <v>92</v>
      </c>
      <c r="G2234" s="8" t="s">
        <v>2989</v>
      </c>
      <c r="H2234" s="10">
        <v>1496.0</v>
      </c>
      <c r="I2234" s="10" t="s">
        <v>2909</v>
      </c>
      <c r="J2234" t="s">
        <v>42</v>
      </c>
    </row>
    <row r="2235">
      <c r="A2235" s="10" t="s">
        <v>2927</v>
      </c>
      <c r="B2235" s="10">
        <v>1420000.0</v>
      </c>
      <c r="C2235" s="10">
        <v>4.0</v>
      </c>
      <c r="D2235">
        <v>3.0</v>
      </c>
      <c r="E2235" s="10">
        <v>1.0</v>
      </c>
      <c r="F2235" s="10" t="s">
        <v>33</v>
      </c>
      <c r="G2235" s="8" t="s">
        <v>2989</v>
      </c>
      <c r="H2235" s="10">
        <v>1582.0</v>
      </c>
      <c r="I2235" s="10" t="s">
        <v>2909</v>
      </c>
      <c r="J2235" t="s">
        <v>36</v>
      </c>
    </row>
    <row r="2236">
      <c r="A2236" s="10" t="s">
        <v>2907</v>
      </c>
      <c r="B2236" s="10">
        <v>1420000.0</v>
      </c>
      <c r="C2236" s="10">
        <v>2.0</v>
      </c>
      <c r="D2236">
        <v>2.0</v>
      </c>
      <c r="E2236" s="10">
        <v>4.0</v>
      </c>
      <c r="F2236" s="10" t="s">
        <v>92</v>
      </c>
      <c r="G2236" s="8" t="s">
        <v>2989</v>
      </c>
      <c r="H2236" s="10">
        <v>976.0</v>
      </c>
      <c r="I2236" s="10" t="s">
        <v>2909</v>
      </c>
      <c r="J2236" t="s">
        <v>42</v>
      </c>
    </row>
    <row r="2237">
      <c r="A2237" s="10" t="s">
        <v>2931</v>
      </c>
      <c r="B2237" s="10">
        <v>1420000.0</v>
      </c>
      <c r="C2237" s="10">
        <v>1.0</v>
      </c>
      <c r="D2237">
        <v>1.0</v>
      </c>
      <c r="E2237" s="10">
        <v>2.0</v>
      </c>
      <c r="F2237" s="10" t="s">
        <v>33</v>
      </c>
      <c r="G2237" s="8" t="s">
        <v>2989</v>
      </c>
      <c r="H2237" s="10">
        <v>1131.0</v>
      </c>
      <c r="I2237" s="10" t="s">
        <v>2909</v>
      </c>
      <c r="J2237" t="s">
        <v>36</v>
      </c>
    </row>
    <row r="2238">
      <c r="A2238" s="10" t="s">
        <v>2920</v>
      </c>
      <c r="B2238" s="10">
        <v>1420000.0</v>
      </c>
      <c r="C2238" s="10">
        <v>4.0</v>
      </c>
      <c r="D2238">
        <v>4.0</v>
      </c>
      <c r="E2238" s="10">
        <v>3.0</v>
      </c>
      <c r="F2238" s="10" t="s">
        <v>92</v>
      </c>
      <c r="G2238" s="8" t="s">
        <v>2989</v>
      </c>
      <c r="H2238" s="10">
        <v>1496.0</v>
      </c>
      <c r="I2238" s="10" t="s">
        <v>2909</v>
      </c>
      <c r="J2238" t="s">
        <v>42</v>
      </c>
    </row>
    <row r="2239">
      <c r="A2239" s="10" t="s">
        <v>2920</v>
      </c>
      <c r="B2239" s="10">
        <v>1420000.0</v>
      </c>
      <c r="C2239" s="10">
        <v>4.0</v>
      </c>
      <c r="D2239">
        <v>2.0</v>
      </c>
      <c r="E2239" s="10">
        <v>1.0</v>
      </c>
      <c r="F2239" s="10" t="s">
        <v>92</v>
      </c>
      <c r="G2239" s="8" t="s">
        <v>2989</v>
      </c>
      <c r="H2239" s="10">
        <v>1496.0</v>
      </c>
      <c r="I2239" s="10" t="s">
        <v>2909</v>
      </c>
      <c r="J2239" t="s">
        <v>42</v>
      </c>
    </row>
    <row r="2240">
      <c r="A2240" s="10" t="s">
        <v>2920</v>
      </c>
      <c r="B2240" s="10">
        <v>1420000.0</v>
      </c>
      <c r="C2240" s="10">
        <v>4.0</v>
      </c>
      <c r="D2240">
        <v>3.0</v>
      </c>
      <c r="E2240" s="10">
        <v>2.0</v>
      </c>
      <c r="F2240" s="10" t="s">
        <v>92</v>
      </c>
      <c r="G2240" s="8" t="s">
        <v>2989</v>
      </c>
      <c r="H2240" s="10">
        <v>1496.0</v>
      </c>
      <c r="I2240" s="10" t="s">
        <v>2909</v>
      </c>
      <c r="J2240" t="s">
        <v>256</v>
      </c>
    </row>
    <row r="2241">
      <c r="A2241" s="10" t="s">
        <v>2920</v>
      </c>
      <c r="B2241" s="10">
        <v>1415000.0</v>
      </c>
      <c r="C2241" s="10">
        <v>4.0</v>
      </c>
      <c r="D2241">
        <v>4.0</v>
      </c>
      <c r="E2241" s="10">
        <v>2.0</v>
      </c>
      <c r="F2241" s="10" t="s">
        <v>92</v>
      </c>
      <c r="G2241" s="8" t="s">
        <v>2989</v>
      </c>
      <c r="H2241" s="10">
        <v>1496.0</v>
      </c>
      <c r="I2241" s="10" t="s">
        <v>2909</v>
      </c>
      <c r="J2241" t="s">
        <v>42</v>
      </c>
    </row>
    <row r="2242">
      <c r="A2242" s="10" t="s">
        <v>2921</v>
      </c>
      <c r="B2242" s="10">
        <v>1410000.0</v>
      </c>
      <c r="C2242" s="10">
        <v>2.0</v>
      </c>
      <c r="D2242">
        <v>2.0</v>
      </c>
      <c r="E2242" s="10">
        <v>2.0</v>
      </c>
      <c r="F2242" s="10" t="s">
        <v>92</v>
      </c>
      <c r="G2242" s="8" t="s">
        <v>2989</v>
      </c>
      <c r="H2242" s="10">
        <v>1292.0</v>
      </c>
      <c r="I2242" s="10" t="s">
        <v>2909</v>
      </c>
      <c r="J2242" t="s">
        <v>42</v>
      </c>
    </row>
    <row r="2243">
      <c r="A2243" s="10" t="s">
        <v>2920</v>
      </c>
      <c r="B2243" s="10">
        <v>1410000.0</v>
      </c>
      <c r="C2243" s="10">
        <v>4.0</v>
      </c>
      <c r="D2243">
        <v>4.0</v>
      </c>
      <c r="E2243" s="10">
        <v>1.0</v>
      </c>
      <c r="F2243" s="10" t="s">
        <v>92</v>
      </c>
      <c r="G2243" s="8" t="s">
        <v>2989</v>
      </c>
      <c r="H2243" s="10">
        <v>1496.0</v>
      </c>
      <c r="I2243" s="10" t="s">
        <v>2909</v>
      </c>
      <c r="J2243" t="s">
        <v>42</v>
      </c>
    </row>
    <row r="2244">
      <c r="A2244" s="10" t="s">
        <v>2920</v>
      </c>
      <c r="B2244" s="10">
        <v>1401662.0</v>
      </c>
      <c r="C2244" s="10">
        <v>3.0</v>
      </c>
      <c r="D2244">
        <v>3.0</v>
      </c>
      <c r="E2244" s="10">
        <v>3.0</v>
      </c>
      <c r="F2244" s="10" t="s">
        <v>92</v>
      </c>
      <c r="G2244" s="8" t="s">
        <v>2989</v>
      </c>
      <c r="H2244" s="10">
        <v>1603.0</v>
      </c>
      <c r="I2244" s="10" t="s">
        <v>2909</v>
      </c>
      <c r="J2244" t="s">
        <v>42</v>
      </c>
    </row>
    <row r="2245">
      <c r="A2245" s="10" t="s">
        <v>2907</v>
      </c>
      <c r="B2245" s="10">
        <v>1400000.0</v>
      </c>
      <c r="C2245" s="10">
        <v>2.0</v>
      </c>
      <c r="D2245">
        <v>2.0</v>
      </c>
      <c r="E2245" s="10">
        <v>4.0</v>
      </c>
      <c r="F2245" s="10" t="s">
        <v>33</v>
      </c>
      <c r="G2245" s="8" t="s">
        <v>2989</v>
      </c>
      <c r="H2245" s="10">
        <v>1050.0</v>
      </c>
      <c r="I2245" s="10" t="s">
        <v>2909</v>
      </c>
      <c r="J2245" t="s">
        <v>36</v>
      </c>
    </row>
    <row r="2246">
      <c r="A2246" s="10" t="s">
        <v>2920</v>
      </c>
      <c r="B2246" s="10">
        <v>1400000.0</v>
      </c>
      <c r="C2246" s="10">
        <v>4.0</v>
      </c>
      <c r="D2246">
        <v>4.0</v>
      </c>
      <c r="E2246" s="10">
        <v>1.0</v>
      </c>
      <c r="F2246" s="10" t="s">
        <v>92</v>
      </c>
      <c r="G2246" s="8" t="s">
        <v>2989</v>
      </c>
      <c r="H2246" s="10">
        <v>1496.0</v>
      </c>
      <c r="I2246" s="10" t="s">
        <v>2909</v>
      </c>
      <c r="J2246" t="s">
        <v>42</v>
      </c>
    </row>
    <row r="2247">
      <c r="A2247" s="10" t="s">
        <v>2910</v>
      </c>
      <c r="B2247" s="10">
        <v>1400000.0</v>
      </c>
      <c r="C2247" s="10">
        <v>1.0</v>
      </c>
      <c r="D2247">
        <v>1.0</v>
      </c>
      <c r="E2247" s="10">
        <v>3.0</v>
      </c>
      <c r="F2247" s="10" t="s">
        <v>33</v>
      </c>
      <c r="G2247" s="8" t="s">
        <v>2989</v>
      </c>
      <c r="H2247" s="10">
        <v>904.0</v>
      </c>
      <c r="I2247" s="10" t="s">
        <v>2909</v>
      </c>
      <c r="J2247" t="s">
        <v>42</v>
      </c>
    </row>
    <row r="2248">
      <c r="A2248" s="10" t="s">
        <v>2910</v>
      </c>
      <c r="B2248" s="10">
        <v>1400000.0</v>
      </c>
      <c r="C2248" s="10">
        <v>1.0</v>
      </c>
      <c r="D2248">
        <v>1.0</v>
      </c>
      <c r="E2248" s="10">
        <v>2.0</v>
      </c>
      <c r="F2248" s="10" t="s">
        <v>33</v>
      </c>
      <c r="G2248" s="8" t="s">
        <v>2989</v>
      </c>
      <c r="H2248" s="10">
        <v>904.0</v>
      </c>
      <c r="I2248" s="10" t="s">
        <v>2909</v>
      </c>
      <c r="J2248" t="s">
        <v>42</v>
      </c>
    </row>
    <row r="2249">
      <c r="A2249" s="10" t="s">
        <v>2921</v>
      </c>
      <c r="B2249" s="10">
        <v>1400000.0</v>
      </c>
      <c r="C2249" s="10">
        <v>4.0</v>
      </c>
      <c r="D2249">
        <v>3.0</v>
      </c>
      <c r="E2249" s="10">
        <v>2.0</v>
      </c>
      <c r="F2249" s="10" t="s">
        <v>92</v>
      </c>
      <c r="G2249" s="8" t="s">
        <v>2989</v>
      </c>
      <c r="H2249" s="10">
        <v>1572.0</v>
      </c>
      <c r="I2249" s="10" t="s">
        <v>2909</v>
      </c>
      <c r="J2249" t="s">
        <v>36</v>
      </c>
    </row>
    <row r="2250">
      <c r="A2250" s="10" t="s">
        <v>2921</v>
      </c>
      <c r="B2250" s="10">
        <v>1400000.0</v>
      </c>
      <c r="C2250" s="10">
        <v>2.0</v>
      </c>
      <c r="D2250">
        <v>2.0</v>
      </c>
      <c r="E2250" s="10">
        <v>4.0</v>
      </c>
      <c r="F2250" s="10" t="s">
        <v>92</v>
      </c>
      <c r="G2250" s="8" t="s">
        <v>2989</v>
      </c>
      <c r="H2250" s="10">
        <v>1292.0</v>
      </c>
      <c r="I2250" s="10" t="s">
        <v>2909</v>
      </c>
      <c r="J2250" t="s">
        <v>256</v>
      </c>
    </row>
    <row r="2251">
      <c r="A2251" s="10" t="s">
        <v>2921</v>
      </c>
      <c r="B2251" s="10">
        <v>1400000.0</v>
      </c>
      <c r="C2251" s="10">
        <v>2.0</v>
      </c>
      <c r="D2251">
        <v>2.0</v>
      </c>
      <c r="E2251" s="10">
        <v>3.0</v>
      </c>
      <c r="F2251" s="10" t="s">
        <v>92</v>
      </c>
      <c r="G2251" s="8" t="s">
        <v>2989</v>
      </c>
      <c r="H2251" s="10">
        <v>1292.0</v>
      </c>
      <c r="I2251" s="10" t="s">
        <v>2909</v>
      </c>
      <c r="J2251" t="s">
        <v>42</v>
      </c>
    </row>
    <row r="2252">
      <c r="A2252" s="10" t="s">
        <v>2921</v>
      </c>
      <c r="B2252" s="10">
        <v>1400000.0</v>
      </c>
      <c r="C2252" s="10">
        <v>4.0</v>
      </c>
      <c r="D2252">
        <v>3.0</v>
      </c>
      <c r="E2252" s="10">
        <v>2.0</v>
      </c>
      <c r="F2252" s="10" t="s">
        <v>92</v>
      </c>
      <c r="G2252" s="8" t="s">
        <v>2989</v>
      </c>
      <c r="H2252" s="10">
        <v>1572.0</v>
      </c>
      <c r="I2252" s="10" t="s">
        <v>2909</v>
      </c>
      <c r="J2252" t="s">
        <v>42</v>
      </c>
    </row>
    <row r="2253">
      <c r="A2253" s="10" t="s">
        <v>2917</v>
      </c>
      <c r="B2253" s="10">
        <v>1400000.0</v>
      </c>
      <c r="C2253" s="10">
        <v>4.0</v>
      </c>
      <c r="D2253">
        <v>3.0</v>
      </c>
      <c r="E2253" s="10">
        <v>2.0</v>
      </c>
      <c r="F2253" s="10" t="s">
        <v>92</v>
      </c>
      <c r="G2253" s="8" t="s">
        <v>2989</v>
      </c>
      <c r="H2253" s="10">
        <v>1900.0</v>
      </c>
      <c r="I2253" s="10" t="s">
        <v>2909</v>
      </c>
      <c r="J2253" t="s">
        <v>42</v>
      </c>
    </row>
    <row r="2254">
      <c r="A2254" s="10" t="s">
        <v>2946</v>
      </c>
      <c r="B2254" s="10">
        <v>1400000.0</v>
      </c>
      <c r="C2254" s="10">
        <v>3.0</v>
      </c>
      <c r="D2254">
        <v>3.0</v>
      </c>
      <c r="E2254" s="10">
        <v>3.0</v>
      </c>
      <c r="F2254" s="10" t="s">
        <v>92</v>
      </c>
      <c r="G2254" s="8" t="s">
        <v>2989</v>
      </c>
      <c r="H2254" s="10">
        <v>1468.0</v>
      </c>
      <c r="I2254" s="10" t="s">
        <v>2909</v>
      </c>
      <c r="J2254" t="s">
        <v>36</v>
      </c>
    </row>
    <row r="2255">
      <c r="A2255" s="10" t="s">
        <v>2920</v>
      </c>
      <c r="B2255" s="10">
        <v>1400000.0</v>
      </c>
      <c r="C2255" s="10">
        <v>4.0</v>
      </c>
      <c r="D2255">
        <v>3.0</v>
      </c>
      <c r="E2255" s="10">
        <v>2.0</v>
      </c>
      <c r="F2255" s="10" t="s">
        <v>92</v>
      </c>
      <c r="G2255" s="8" t="s">
        <v>2989</v>
      </c>
      <c r="H2255" s="10">
        <v>1593.0</v>
      </c>
      <c r="I2255" s="10" t="s">
        <v>2909</v>
      </c>
      <c r="J2255" t="s">
        <v>36</v>
      </c>
    </row>
    <row r="2256">
      <c r="A2256" s="10" t="s">
        <v>2907</v>
      </c>
      <c r="B2256" s="10">
        <v>1400000.0</v>
      </c>
      <c r="C2256" s="10">
        <v>2.0</v>
      </c>
      <c r="D2256">
        <v>2.0</v>
      </c>
      <c r="E2256" s="10">
        <v>1.0</v>
      </c>
      <c r="F2256" s="10" t="s">
        <v>92</v>
      </c>
      <c r="G2256" s="8" t="s">
        <v>2989</v>
      </c>
      <c r="H2256" s="10">
        <v>1270.0</v>
      </c>
      <c r="I2256" s="10" t="s">
        <v>2909</v>
      </c>
      <c r="J2256" t="s">
        <v>36</v>
      </c>
    </row>
    <row r="2257">
      <c r="A2257" s="10" t="s">
        <v>2935</v>
      </c>
      <c r="B2257" s="10">
        <v>1400000.0</v>
      </c>
      <c r="C2257" s="10">
        <v>3.0</v>
      </c>
      <c r="D2257">
        <v>2.0</v>
      </c>
      <c r="E2257" s="10">
        <v>2.0</v>
      </c>
      <c r="F2257" s="10" t="s">
        <v>33</v>
      </c>
      <c r="G2257" s="8" t="s">
        <v>2989</v>
      </c>
      <c r="H2257" s="10">
        <v>1087.0</v>
      </c>
      <c r="I2257" s="10" t="s">
        <v>2909</v>
      </c>
      <c r="J2257" t="s">
        <v>36</v>
      </c>
    </row>
    <row r="2258">
      <c r="A2258" s="10" t="s">
        <v>2936</v>
      </c>
      <c r="B2258" s="10">
        <v>1400000.0</v>
      </c>
      <c r="C2258" s="10">
        <v>4.0</v>
      </c>
      <c r="D2258">
        <v>4.0</v>
      </c>
      <c r="E2258" s="10">
        <v>2.0</v>
      </c>
      <c r="F2258" s="10" t="s">
        <v>92</v>
      </c>
      <c r="G2258" s="8" t="s">
        <v>2989</v>
      </c>
      <c r="H2258" s="10">
        <v>1975.0</v>
      </c>
      <c r="I2258" s="10" t="s">
        <v>2909</v>
      </c>
      <c r="J2258" t="s">
        <v>42</v>
      </c>
    </row>
    <row r="2259">
      <c r="A2259" s="10" t="s">
        <v>2907</v>
      </c>
      <c r="B2259" s="10">
        <v>1400000.0</v>
      </c>
      <c r="C2259" s="10">
        <v>2.0</v>
      </c>
      <c r="D2259">
        <v>2.0</v>
      </c>
      <c r="E2259" s="10">
        <v>2.0</v>
      </c>
      <c r="F2259" s="10" t="s">
        <v>33</v>
      </c>
      <c r="G2259" s="8" t="s">
        <v>2989</v>
      </c>
      <c r="H2259" s="10">
        <v>930.0</v>
      </c>
      <c r="I2259" s="10" t="s">
        <v>2909</v>
      </c>
      <c r="J2259" t="s">
        <v>36</v>
      </c>
    </row>
    <row r="2260">
      <c r="A2260" s="10" t="s">
        <v>2935</v>
      </c>
      <c r="B2260" s="10">
        <v>1400000.0</v>
      </c>
      <c r="C2260" s="10">
        <v>2.0</v>
      </c>
      <c r="D2260">
        <v>2.0</v>
      </c>
      <c r="E2260" s="10">
        <v>3.0</v>
      </c>
      <c r="F2260" s="10" t="s">
        <v>33</v>
      </c>
      <c r="G2260" s="8" t="s">
        <v>2989</v>
      </c>
      <c r="H2260" s="10">
        <v>1210.0</v>
      </c>
      <c r="I2260" s="10" t="s">
        <v>2909</v>
      </c>
      <c r="J2260" t="s">
        <v>42</v>
      </c>
    </row>
    <row r="2261">
      <c r="A2261" s="10" t="s">
        <v>2935</v>
      </c>
      <c r="B2261" s="10">
        <v>1400000.0</v>
      </c>
      <c r="C2261" s="10">
        <v>3.0</v>
      </c>
      <c r="D2261">
        <v>2.0</v>
      </c>
      <c r="E2261" s="10">
        <v>3.0</v>
      </c>
      <c r="F2261" s="10" t="s">
        <v>33</v>
      </c>
      <c r="G2261" s="8" t="s">
        <v>2989</v>
      </c>
      <c r="H2261" s="10">
        <v>1087.0</v>
      </c>
      <c r="I2261" s="10" t="s">
        <v>2909</v>
      </c>
      <c r="J2261" t="s">
        <v>36</v>
      </c>
    </row>
    <row r="2262">
      <c r="A2262" s="10" t="s">
        <v>2907</v>
      </c>
      <c r="B2262" s="10">
        <v>1400000.0</v>
      </c>
      <c r="C2262" s="10">
        <v>2.0</v>
      </c>
      <c r="D2262">
        <v>2.0</v>
      </c>
      <c r="E2262" s="10">
        <v>2.0</v>
      </c>
      <c r="F2262" s="10" t="s">
        <v>33</v>
      </c>
      <c r="G2262" s="8" t="s">
        <v>2989</v>
      </c>
      <c r="H2262" s="10">
        <v>1410.0</v>
      </c>
      <c r="I2262" s="10" t="s">
        <v>2909</v>
      </c>
      <c r="J2262" t="s">
        <v>36</v>
      </c>
    </row>
    <row r="2263">
      <c r="A2263" s="10" t="s">
        <v>2907</v>
      </c>
      <c r="B2263" s="10">
        <v>1400000.0</v>
      </c>
      <c r="C2263" s="10">
        <v>1.0</v>
      </c>
      <c r="D2263">
        <v>1.0</v>
      </c>
      <c r="E2263" s="10">
        <v>2.0</v>
      </c>
      <c r="F2263" s="10" t="s">
        <v>33</v>
      </c>
      <c r="G2263" s="8" t="s">
        <v>2989</v>
      </c>
      <c r="H2263" s="10">
        <v>925.0</v>
      </c>
      <c r="I2263" s="10" t="s">
        <v>2909</v>
      </c>
      <c r="J2263" t="s">
        <v>36</v>
      </c>
    </row>
    <row r="2264">
      <c r="A2264" s="10" t="s">
        <v>2910</v>
      </c>
      <c r="B2264" s="10">
        <v>1400000.0</v>
      </c>
      <c r="C2264" s="10">
        <v>1.0</v>
      </c>
      <c r="D2264">
        <v>1.0</v>
      </c>
      <c r="E2264" s="10">
        <v>2.0</v>
      </c>
      <c r="F2264" s="10" t="s">
        <v>33</v>
      </c>
      <c r="G2264" s="8" t="s">
        <v>2989</v>
      </c>
      <c r="H2264" s="10">
        <v>904.0</v>
      </c>
      <c r="I2264" s="10" t="s">
        <v>2909</v>
      </c>
      <c r="J2264" t="s">
        <v>36</v>
      </c>
    </row>
    <row r="2265">
      <c r="A2265" s="10" t="s">
        <v>2920</v>
      </c>
      <c r="B2265" s="10">
        <v>1400000.0</v>
      </c>
      <c r="C2265" s="10">
        <v>4.0</v>
      </c>
      <c r="D2265">
        <v>3.0</v>
      </c>
      <c r="E2265" s="10">
        <v>1.0</v>
      </c>
      <c r="F2265" s="10" t="s">
        <v>92</v>
      </c>
      <c r="G2265" s="8" t="s">
        <v>2989</v>
      </c>
      <c r="H2265" s="10">
        <v>1722.0</v>
      </c>
      <c r="I2265" s="10" t="s">
        <v>2909</v>
      </c>
      <c r="J2265" t="s">
        <v>42</v>
      </c>
    </row>
    <row r="2266">
      <c r="A2266" s="10" t="s">
        <v>2920</v>
      </c>
      <c r="B2266" s="10">
        <v>1400000.0</v>
      </c>
      <c r="C2266" s="10">
        <v>4.0</v>
      </c>
      <c r="D2266">
        <v>4.0</v>
      </c>
      <c r="E2266" s="10">
        <v>1.0</v>
      </c>
      <c r="F2266" s="10" t="s">
        <v>92</v>
      </c>
      <c r="G2266" s="8" t="s">
        <v>2989</v>
      </c>
      <c r="H2266" s="10">
        <v>1668.0</v>
      </c>
      <c r="I2266" s="10" t="s">
        <v>2909</v>
      </c>
      <c r="J2266" t="s">
        <v>36</v>
      </c>
    </row>
    <row r="2267">
      <c r="A2267" s="10" t="s">
        <v>2907</v>
      </c>
      <c r="B2267" s="10">
        <v>1400000.0</v>
      </c>
      <c r="C2267" s="10">
        <v>1.0</v>
      </c>
      <c r="D2267">
        <v>1.0</v>
      </c>
      <c r="E2267" s="10">
        <v>2.0</v>
      </c>
      <c r="F2267" s="10" t="s">
        <v>33</v>
      </c>
      <c r="G2267" t="s">
        <v>40</v>
      </c>
      <c r="H2267" s="10">
        <v>1650.0</v>
      </c>
      <c r="I2267" s="10" t="s">
        <v>2909</v>
      </c>
      <c r="J2267" t="s">
        <v>42</v>
      </c>
    </row>
    <row r="2268">
      <c r="A2268" s="10" t="s">
        <v>2907</v>
      </c>
      <c r="B2268" s="10">
        <v>1400000.0</v>
      </c>
      <c r="C2268" s="10">
        <v>1.0</v>
      </c>
      <c r="D2268">
        <v>2.0</v>
      </c>
      <c r="E2268" s="10">
        <v>1.0</v>
      </c>
      <c r="F2268" s="10" t="s">
        <v>92</v>
      </c>
      <c r="G2268" s="8" t="s">
        <v>2989</v>
      </c>
      <c r="H2268" s="10">
        <v>989.0</v>
      </c>
      <c r="I2268" s="10" t="s">
        <v>2909</v>
      </c>
      <c r="J2268" t="s">
        <v>256</v>
      </c>
    </row>
    <row r="2269">
      <c r="A2269" s="10" t="s">
        <v>2921</v>
      </c>
      <c r="B2269" s="10">
        <v>1400000.0</v>
      </c>
      <c r="C2269" s="10">
        <v>2.0</v>
      </c>
      <c r="D2269">
        <v>2.0</v>
      </c>
      <c r="E2269" s="10">
        <v>2.0</v>
      </c>
      <c r="F2269" s="10" t="s">
        <v>92</v>
      </c>
      <c r="G2269" s="8" t="s">
        <v>2989</v>
      </c>
      <c r="H2269" s="10">
        <v>1292.0</v>
      </c>
      <c r="I2269" s="10" t="s">
        <v>2909</v>
      </c>
      <c r="J2269" t="s">
        <v>36</v>
      </c>
    </row>
    <row r="2270">
      <c r="A2270" s="10" t="s">
        <v>2923</v>
      </c>
      <c r="B2270" s="10">
        <v>1400000.0</v>
      </c>
      <c r="C2270" s="10">
        <v>4.0</v>
      </c>
      <c r="D2270">
        <v>4.0</v>
      </c>
      <c r="E2270" s="10">
        <v>2.0</v>
      </c>
      <c r="F2270" s="10" t="s">
        <v>92</v>
      </c>
      <c r="G2270" s="8" t="s">
        <v>2989</v>
      </c>
      <c r="H2270" s="10">
        <v>2150.0</v>
      </c>
      <c r="I2270" s="10" t="s">
        <v>2909</v>
      </c>
      <c r="J2270" t="s">
        <v>42</v>
      </c>
    </row>
    <row r="2271">
      <c r="A2271" s="10" t="s">
        <v>2940</v>
      </c>
      <c r="B2271" s="10">
        <v>1400000.0</v>
      </c>
      <c r="C2271" s="10">
        <v>5.0</v>
      </c>
      <c r="D2271">
        <v>4.0</v>
      </c>
      <c r="E2271" s="10">
        <v>4.0</v>
      </c>
      <c r="F2271" s="10" t="s">
        <v>56</v>
      </c>
      <c r="G2271" t="s">
        <v>40</v>
      </c>
      <c r="H2271" s="10">
        <v>3200.0</v>
      </c>
      <c r="I2271" s="10" t="s">
        <v>2909</v>
      </c>
      <c r="J2271" t="s">
        <v>42</v>
      </c>
    </row>
    <row r="2272">
      <c r="A2272" s="10" t="s">
        <v>2946</v>
      </c>
      <c r="B2272" s="10">
        <v>1400000.0</v>
      </c>
      <c r="C2272" s="10">
        <v>2.0</v>
      </c>
      <c r="D2272">
        <v>2.0</v>
      </c>
      <c r="E2272" s="10">
        <v>4.0</v>
      </c>
      <c r="F2272" s="10" t="s">
        <v>92</v>
      </c>
      <c r="G2272" s="8" t="s">
        <v>2989</v>
      </c>
      <c r="H2272" s="10">
        <v>807.0</v>
      </c>
      <c r="I2272" s="10" t="s">
        <v>2909</v>
      </c>
      <c r="J2272" t="s">
        <v>36</v>
      </c>
    </row>
    <row r="2273">
      <c r="A2273" s="10" t="s">
        <v>2907</v>
      </c>
      <c r="B2273" s="10">
        <v>1400000.0</v>
      </c>
      <c r="C2273" s="10">
        <v>3.0</v>
      </c>
      <c r="D2273">
        <v>2.0</v>
      </c>
      <c r="E2273" s="10">
        <v>4.0</v>
      </c>
      <c r="F2273" s="10" t="s">
        <v>33</v>
      </c>
      <c r="G2273" s="8" t="s">
        <v>2989</v>
      </c>
      <c r="H2273" s="10">
        <v>1228.0</v>
      </c>
      <c r="I2273" s="10" t="s">
        <v>2909</v>
      </c>
      <c r="J2273" t="s">
        <v>36</v>
      </c>
    </row>
    <row r="2274">
      <c r="A2274" s="10" t="s">
        <v>2907</v>
      </c>
      <c r="B2274" s="10">
        <v>1400000.0</v>
      </c>
      <c r="C2274" s="10">
        <v>3.0</v>
      </c>
      <c r="D2274">
        <v>2.0</v>
      </c>
      <c r="E2274" s="10">
        <v>2.0</v>
      </c>
      <c r="F2274" s="10" t="s">
        <v>92</v>
      </c>
      <c r="G2274" s="8" t="s">
        <v>2989</v>
      </c>
      <c r="H2274" s="10">
        <v>1259.0</v>
      </c>
      <c r="I2274" s="10" t="s">
        <v>2909</v>
      </c>
      <c r="J2274" t="s">
        <v>42</v>
      </c>
    </row>
    <row r="2275">
      <c r="A2275" s="10" t="s">
        <v>2916</v>
      </c>
      <c r="B2275" s="10">
        <v>1400000.0</v>
      </c>
      <c r="C2275" s="10">
        <v>5.0</v>
      </c>
      <c r="D2275">
        <v>5.0</v>
      </c>
      <c r="E2275" s="10">
        <v>2.0</v>
      </c>
      <c r="F2275" s="10" t="s">
        <v>557</v>
      </c>
      <c r="G2275" t="s">
        <v>40</v>
      </c>
      <c r="H2275" s="10">
        <v>1584.0</v>
      </c>
      <c r="I2275" s="10" t="s">
        <v>2909</v>
      </c>
      <c r="J2275" t="s">
        <v>112</v>
      </c>
    </row>
    <row r="2276">
      <c r="A2276" s="10" t="s">
        <v>2910</v>
      </c>
      <c r="B2276" s="10">
        <v>1400000.0</v>
      </c>
      <c r="C2276" s="10">
        <v>1.0</v>
      </c>
      <c r="D2276">
        <v>1.0</v>
      </c>
      <c r="E2276" s="10">
        <v>2.0</v>
      </c>
      <c r="F2276" s="10" t="s">
        <v>33</v>
      </c>
      <c r="G2276" s="8" t="s">
        <v>2989</v>
      </c>
      <c r="H2276" s="10">
        <v>904.0</v>
      </c>
      <c r="I2276" s="10" t="s">
        <v>2909</v>
      </c>
      <c r="J2276" t="s">
        <v>42</v>
      </c>
    </row>
    <row r="2277">
      <c r="A2277" s="10" t="s">
        <v>2959</v>
      </c>
      <c r="B2277" s="10">
        <v>1400000.0</v>
      </c>
      <c r="C2277" s="10">
        <v>3.0</v>
      </c>
      <c r="D2277">
        <v>2.0</v>
      </c>
      <c r="E2277" s="10">
        <v>2.0</v>
      </c>
      <c r="F2277" s="10" t="s">
        <v>92</v>
      </c>
      <c r="G2277" s="8" t="s">
        <v>2989</v>
      </c>
      <c r="H2277" s="10">
        <v>1367.0</v>
      </c>
      <c r="I2277" s="10" t="s">
        <v>2909</v>
      </c>
      <c r="J2277" t="s">
        <v>36</v>
      </c>
    </row>
    <row r="2278">
      <c r="A2278" s="10" t="s">
        <v>2939</v>
      </c>
      <c r="B2278" s="10">
        <v>1400000.0</v>
      </c>
      <c r="C2278" s="10">
        <v>7.0</v>
      </c>
      <c r="D2278">
        <v>4.0</v>
      </c>
      <c r="E2278" s="10">
        <v>1.0</v>
      </c>
      <c r="F2278" s="10" t="s">
        <v>557</v>
      </c>
      <c r="G2278" s="8" t="s">
        <v>2989</v>
      </c>
      <c r="H2278" s="10">
        <v>3300.0</v>
      </c>
      <c r="I2278" s="10" t="s">
        <v>2909</v>
      </c>
      <c r="J2278" t="s">
        <v>42</v>
      </c>
    </row>
    <row r="2279">
      <c r="A2279" s="10" t="s">
        <v>2959</v>
      </c>
      <c r="B2279" s="10">
        <v>1400000.0</v>
      </c>
      <c r="C2279" s="10">
        <v>3.0</v>
      </c>
      <c r="D2279">
        <v>2.0</v>
      </c>
      <c r="E2279" s="10">
        <v>6.0</v>
      </c>
      <c r="F2279" s="10" t="s">
        <v>92</v>
      </c>
      <c r="G2279" s="8" t="s">
        <v>2989</v>
      </c>
      <c r="H2279" s="10">
        <v>1367.0</v>
      </c>
      <c r="I2279" s="10" t="s">
        <v>2909</v>
      </c>
      <c r="J2279" t="s">
        <v>36</v>
      </c>
    </row>
    <row r="2280">
      <c r="A2280" s="10" t="s">
        <v>2920</v>
      </c>
      <c r="B2280" s="10">
        <v>1400000.0</v>
      </c>
      <c r="C2280" s="10">
        <v>4.0</v>
      </c>
      <c r="D2280">
        <v>3.0</v>
      </c>
      <c r="E2280" s="10">
        <v>2.0</v>
      </c>
      <c r="F2280" s="10" t="s">
        <v>92</v>
      </c>
      <c r="G2280" s="8" t="s">
        <v>2989</v>
      </c>
      <c r="H2280" s="10">
        <v>2090.0</v>
      </c>
      <c r="I2280" s="10" t="s">
        <v>2909</v>
      </c>
      <c r="J2280" t="s">
        <v>36</v>
      </c>
    </row>
    <row r="2281">
      <c r="A2281" s="10" t="s">
        <v>2916</v>
      </c>
      <c r="B2281" s="10">
        <v>1400000.0</v>
      </c>
      <c r="C2281" s="10">
        <v>4.0</v>
      </c>
      <c r="D2281">
        <v>4.0</v>
      </c>
      <c r="E2281" s="10">
        <v>2.0</v>
      </c>
      <c r="F2281" s="10" t="s">
        <v>92</v>
      </c>
      <c r="G2281" s="8" t="s">
        <v>2989</v>
      </c>
      <c r="H2281" s="10">
        <v>1878.0</v>
      </c>
      <c r="I2281" s="10" t="s">
        <v>2909</v>
      </c>
      <c r="J2281" t="s">
        <v>42</v>
      </c>
    </row>
    <row r="2282">
      <c r="A2282" s="10" t="s">
        <v>2907</v>
      </c>
      <c r="B2282" s="10">
        <v>1399000.0</v>
      </c>
      <c r="C2282" s="10">
        <v>2.0</v>
      </c>
      <c r="D2282">
        <v>2.0</v>
      </c>
      <c r="E2282" s="10">
        <v>2.0</v>
      </c>
      <c r="F2282" s="10" t="s">
        <v>92</v>
      </c>
      <c r="G2282" s="8" t="s">
        <v>2989</v>
      </c>
      <c r="H2282" s="10">
        <v>1270.0</v>
      </c>
      <c r="I2282" s="10" t="s">
        <v>2909</v>
      </c>
      <c r="J2282" t="s">
        <v>256</v>
      </c>
    </row>
    <row r="2283">
      <c r="A2283" s="10" t="s">
        <v>2946</v>
      </c>
      <c r="B2283" s="10">
        <v>1396000.0</v>
      </c>
      <c r="C2283" s="10">
        <v>1.0</v>
      </c>
      <c r="D2283">
        <v>1.0</v>
      </c>
      <c r="E2283" s="10">
        <v>2.0</v>
      </c>
      <c r="F2283" s="10" t="s">
        <v>33</v>
      </c>
      <c r="G2283" s="8" t="s">
        <v>2989</v>
      </c>
      <c r="H2283" s="10">
        <v>652.0</v>
      </c>
      <c r="I2283" s="10" t="s">
        <v>2909</v>
      </c>
      <c r="J2283" t="s">
        <v>36</v>
      </c>
    </row>
    <row r="2284">
      <c r="A2284" s="10" t="s">
        <v>2907</v>
      </c>
      <c r="B2284" s="10">
        <v>1395800.0</v>
      </c>
      <c r="C2284" s="10">
        <v>2.0</v>
      </c>
      <c r="D2284">
        <v>2.0</v>
      </c>
      <c r="E2284" s="10">
        <v>1.0</v>
      </c>
      <c r="F2284" s="10" t="s">
        <v>33</v>
      </c>
      <c r="G2284" s="8" t="s">
        <v>2989</v>
      </c>
      <c r="H2284" s="10">
        <v>793.0</v>
      </c>
      <c r="I2284" s="10" t="s">
        <v>2909</v>
      </c>
      <c r="J2284" t="s">
        <v>42</v>
      </c>
    </row>
    <row r="2285">
      <c r="A2285" s="10" t="s">
        <v>2910</v>
      </c>
      <c r="B2285" s="10">
        <v>1395000.0</v>
      </c>
      <c r="C2285" s="10">
        <v>3.0</v>
      </c>
      <c r="D2285">
        <v>3.0</v>
      </c>
      <c r="E2285" s="10">
        <v>2.0</v>
      </c>
      <c r="F2285" s="10" t="s">
        <v>92</v>
      </c>
      <c r="G2285" s="8" t="s">
        <v>2989</v>
      </c>
      <c r="H2285" s="10">
        <v>1938.0</v>
      </c>
      <c r="I2285" s="10" t="s">
        <v>2909</v>
      </c>
      <c r="J2285" t="s">
        <v>42</v>
      </c>
    </row>
    <row r="2286">
      <c r="A2286" s="10" t="s">
        <v>2917</v>
      </c>
      <c r="B2286" s="10">
        <v>1390000.0</v>
      </c>
      <c r="C2286" s="10">
        <v>4.0</v>
      </c>
      <c r="D2286">
        <v>4.0</v>
      </c>
      <c r="E2286" s="10">
        <v>3.0</v>
      </c>
      <c r="F2286" s="10" t="s">
        <v>92</v>
      </c>
      <c r="G2286" s="8" t="s">
        <v>2989</v>
      </c>
      <c r="H2286" s="10">
        <v>1800.0</v>
      </c>
      <c r="I2286" s="10" t="s">
        <v>2909</v>
      </c>
      <c r="J2286" t="s">
        <v>42</v>
      </c>
    </row>
    <row r="2287">
      <c r="A2287" s="10" t="s">
        <v>2920</v>
      </c>
      <c r="B2287" s="10">
        <v>1390000.0</v>
      </c>
      <c r="C2287" s="10">
        <v>4.0</v>
      </c>
      <c r="D2287">
        <v>3.0</v>
      </c>
      <c r="E2287" s="10">
        <v>2.0</v>
      </c>
      <c r="F2287" s="10" t="s">
        <v>92</v>
      </c>
      <c r="G2287" s="8" t="s">
        <v>2989</v>
      </c>
      <c r="H2287" s="10">
        <v>2002.0</v>
      </c>
      <c r="I2287" s="10" t="s">
        <v>2909</v>
      </c>
      <c r="J2287" t="s">
        <v>36</v>
      </c>
    </row>
    <row r="2288">
      <c r="A2288" s="10" t="s">
        <v>2907</v>
      </c>
      <c r="B2288" s="10">
        <v>1390000.0</v>
      </c>
      <c r="C2288" s="10">
        <v>1.0</v>
      </c>
      <c r="D2288">
        <v>1.0</v>
      </c>
      <c r="E2288" s="10">
        <v>2.0</v>
      </c>
      <c r="F2288" s="10" t="s">
        <v>33</v>
      </c>
      <c r="G2288" s="8" t="s">
        <v>2989</v>
      </c>
      <c r="H2288" s="10">
        <v>925.0</v>
      </c>
      <c r="I2288" s="10" t="s">
        <v>2909</v>
      </c>
      <c r="J2288" t="s">
        <v>36</v>
      </c>
    </row>
    <row r="2289">
      <c r="A2289" s="10" t="s">
        <v>2907</v>
      </c>
      <c r="B2289" s="10">
        <v>1390000.0</v>
      </c>
      <c r="C2289" s="10">
        <v>2.0</v>
      </c>
      <c r="D2289">
        <v>3.0</v>
      </c>
      <c r="E2289" s="10">
        <v>3.0</v>
      </c>
      <c r="F2289" s="10" t="s">
        <v>92</v>
      </c>
      <c r="G2289" s="8" t="s">
        <v>2989</v>
      </c>
      <c r="H2289" s="10">
        <v>1550.0</v>
      </c>
      <c r="I2289" s="10" t="s">
        <v>2909</v>
      </c>
      <c r="J2289" t="s">
        <v>36</v>
      </c>
    </row>
    <row r="2290">
      <c r="A2290" s="10" t="s">
        <v>2907</v>
      </c>
      <c r="B2290" s="10">
        <v>1390000.0</v>
      </c>
      <c r="C2290" s="10">
        <v>2.0</v>
      </c>
      <c r="D2290">
        <v>2.0</v>
      </c>
      <c r="E2290" s="10">
        <v>2.0</v>
      </c>
      <c r="F2290" s="10" t="s">
        <v>92</v>
      </c>
      <c r="G2290" s="8" t="s">
        <v>2989</v>
      </c>
      <c r="H2290" s="10">
        <v>1368.0</v>
      </c>
      <c r="I2290" s="10" t="s">
        <v>2909</v>
      </c>
      <c r="J2290" t="s">
        <v>36</v>
      </c>
    </row>
    <row r="2291">
      <c r="A2291" s="10" t="s">
        <v>2916</v>
      </c>
      <c r="B2291" s="10">
        <v>1390000.0</v>
      </c>
      <c r="C2291" s="10">
        <v>6.0</v>
      </c>
      <c r="D2291">
        <v>4.0</v>
      </c>
      <c r="E2291" s="10">
        <v>2.0</v>
      </c>
      <c r="F2291" s="10" t="s">
        <v>92</v>
      </c>
      <c r="G2291" s="8" t="s">
        <v>2989</v>
      </c>
      <c r="H2291" s="10">
        <v>1930.0</v>
      </c>
      <c r="I2291" s="10" t="s">
        <v>2909</v>
      </c>
      <c r="J2291" t="s">
        <v>42</v>
      </c>
    </row>
    <row r="2292">
      <c r="A2292" s="10" t="s">
        <v>2910</v>
      </c>
      <c r="B2292" s="10">
        <v>1390000.0</v>
      </c>
      <c r="C2292" s="10">
        <v>3.0</v>
      </c>
      <c r="D2292">
        <v>3.0</v>
      </c>
      <c r="E2292" s="10">
        <v>1.0</v>
      </c>
      <c r="F2292" s="10" t="s">
        <v>92</v>
      </c>
      <c r="G2292" s="8" t="s">
        <v>2989</v>
      </c>
      <c r="H2292" s="10">
        <v>1290.0</v>
      </c>
      <c r="I2292" s="10" t="s">
        <v>2909</v>
      </c>
      <c r="J2292" t="s">
        <v>42</v>
      </c>
    </row>
    <row r="2293">
      <c r="A2293" s="10" t="s">
        <v>2920</v>
      </c>
      <c r="B2293" s="10">
        <v>1390000.0</v>
      </c>
      <c r="C2293" s="10">
        <v>4.0</v>
      </c>
      <c r="D2293">
        <v>3.0</v>
      </c>
      <c r="E2293" s="10">
        <v>2.0</v>
      </c>
      <c r="F2293" s="10" t="s">
        <v>92</v>
      </c>
      <c r="G2293" s="8" t="s">
        <v>2989</v>
      </c>
      <c r="H2293" s="10">
        <v>2163.0</v>
      </c>
      <c r="I2293" s="10" t="s">
        <v>2909</v>
      </c>
      <c r="J2293" t="s">
        <v>36</v>
      </c>
    </row>
    <row r="2294">
      <c r="A2294" s="10" t="s">
        <v>2917</v>
      </c>
      <c r="B2294" s="10">
        <v>1380000.0</v>
      </c>
      <c r="C2294" s="10">
        <v>4.0</v>
      </c>
      <c r="D2294">
        <v>3.0</v>
      </c>
      <c r="E2294" s="10">
        <v>2.0</v>
      </c>
      <c r="F2294" s="10" t="s">
        <v>177</v>
      </c>
      <c r="G2294" t="s">
        <v>40</v>
      </c>
      <c r="H2294" s="10">
        <v>1800.0</v>
      </c>
      <c r="I2294" s="10" t="s">
        <v>2909</v>
      </c>
      <c r="J2294" t="s">
        <v>36</v>
      </c>
    </row>
    <row r="2295">
      <c r="A2295" s="10" t="s">
        <v>2921</v>
      </c>
      <c r="B2295" s="10">
        <v>1380000.0</v>
      </c>
      <c r="C2295" s="10">
        <v>2.0</v>
      </c>
      <c r="D2295">
        <v>2.0</v>
      </c>
      <c r="E2295" s="10">
        <v>2.0</v>
      </c>
      <c r="F2295" s="10" t="s">
        <v>92</v>
      </c>
      <c r="G2295" s="8" t="s">
        <v>2989</v>
      </c>
      <c r="H2295" s="10">
        <v>1292.0</v>
      </c>
      <c r="I2295" s="10" t="s">
        <v>2909</v>
      </c>
      <c r="J2295" t="s">
        <v>42</v>
      </c>
    </row>
    <row r="2296">
      <c r="A2296" s="10" t="s">
        <v>2917</v>
      </c>
      <c r="B2296" s="10">
        <v>1380000.0</v>
      </c>
      <c r="C2296" s="10">
        <v>4.0</v>
      </c>
      <c r="D2296">
        <v>3.0</v>
      </c>
      <c r="E2296" s="10">
        <v>2.0</v>
      </c>
      <c r="F2296" s="10" t="s">
        <v>177</v>
      </c>
      <c r="G2296" t="s">
        <v>40</v>
      </c>
      <c r="H2296" s="10">
        <v>1725.0</v>
      </c>
      <c r="I2296" s="10" t="s">
        <v>2909</v>
      </c>
      <c r="J2296" t="s">
        <v>42</v>
      </c>
    </row>
    <row r="2297">
      <c r="A2297" s="10" t="s">
        <v>2907</v>
      </c>
      <c r="B2297" s="10">
        <v>1380000.0</v>
      </c>
      <c r="C2297" s="10">
        <v>4.0</v>
      </c>
      <c r="D2297">
        <v>4.0</v>
      </c>
      <c r="E2297" s="10">
        <v>2.0</v>
      </c>
      <c r="F2297" s="10" t="s">
        <v>33</v>
      </c>
      <c r="G2297" s="8" t="s">
        <v>2989</v>
      </c>
      <c r="H2297" s="10">
        <v>1701.0</v>
      </c>
      <c r="I2297" s="10" t="s">
        <v>2909</v>
      </c>
      <c r="J2297" t="s">
        <v>36</v>
      </c>
    </row>
    <row r="2298">
      <c r="A2298" s="10" t="s">
        <v>2928</v>
      </c>
      <c r="B2298" s="10">
        <v>1380000.0</v>
      </c>
      <c r="C2298" s="10">
        <v>3.0</v>
      </c>
      <c r="D2298">
        <v>2.0</v>
      </c>
      <c r="E2298" s="10">
        <v>1.0</v>
      </c>
      <c r="F2298" s="10" t="s">
        <v>92</v>
      </c>
      <c r="G2298" s="8" t="s">
        <v>2989</v>
      </c>
      <c r="H2298" s="10">
        <v>1500.0</v>
      </c>
      <c r="I2298" s="10" t="s">
        <v>2909</v>
      </c>
      <c r="J2298" t="s">
        <v>36</v>
      </c>
    </row>
    <row r="2299">
      <c r="A2299" s="10" t="s">
        <v>2928</v>
      </c>
      <c r="B2299" s="10">
        <v>1380000.0</v>
      </c>
      <c r="C2299" s="10">
        <v>3.0</v>
      </c>
      <c r="D2299">
        <v>2.0</v>
      </c>
      <c r="E2299" s="10">
        <v>2.0</v>
      </c>
      <c r="F2299" s="10" t="s">
        <v>92</v>
      </c>
      <c r="G2299" s="8" t="s">
        <v>2989</v>
      </c>
      <c r="H2299" s="10">
        <v>1500.0</v>
      </c>
      <c r="I2299" s="10" t="s">
        <v>2909</v>
      </c>
      <c r="J2299" t="s">
        <v>36</v>
      </c>
    </row>
    <row r="2300">
      <c r="A2300" s="10" t="s">
        <v>2912</v>
      </c>
      <c r="B2300" s="10">
        <v>1380000.0</v>
      </c>
      <c r="C2300" s="10">
        <v>5.0</v>
      </c>
      <c r="D2300">
        <v>6.0</v>
      </c>
      <c r="E2300" s="10">
        <v>1.0</v>
      </c>
      <c r="F2300" s="10" t="s">
        <v>92</v>
      </c>
      <c r="G2300" s="8" t="s">
        <v>2989</v>
      </c>
      <c r="H2300" s="10">
        <v>2400.0</v>
      </c>
      <c r="I2300" s="10" t="s">
        <v>2909</v>
      </c>
      <c r="J2300" t="s">
        <v>42</v>
      </c>
    </row>
    <row r="2301">
      <c r="A2301" s="10" t="s">
        <v>2921</v>
      </c>
      <c r="B2301" s="10">
        <v>1380000.0</v>
      </c>
      <c r="C2301" s="10">
        <v>4.0</v>
      </c>
      <c r="D2301">
        <v>3.0</v>
      </c>
      <c r="E2301" s="10">
        <v>3.0</v>
      </c>
      <c r="F2301" s="10" t="s">
        <v>92</v>
      </c>
      <c r="G2301" s="8" t="s">
        <v>2989</v>
      </c>
      <c r="H2301" s="10">
        <v>1572.0</v>
      </c>
      <c r="I2301" s="10" t="s">
        <v>2909</v>
      </c>
      <c r="J2301" t="s">
        <v>36</v>
      </c>
    </row>
    <row r="2302">
      <c r="A2302" s="10" t="s">
        <v>2921</v>
      </c>
      <c r="B2302" s="10">
        <v>1380000.0</v>
      </c>
      <c r="C2302" s="10">
        <v>4.0</v>
      </c>
      <c r="D2302">
        <v>3.0</v>
      </c>
      <c r="E2302" s="10">
        <v>2.0</v>
      </c>
      <c r="F2302" s="10" t="s">
        <v>92</v>
      </c>
      <c r="G2302" s="8" t="s">
        <v>2989</v>
      </c>
      <c r="H2302" s="10">
        <v>1572.0</v>
      </c>
      <c r="I2302" s="10" t="s">
        <v>2909</v>
      </c>
      <c r="J2302" t="s">
        <v>36</v>
      </c>
    </row>
    <row r="2303">
      <c r="A2303" s="10" t="s">
        <v>2920</v>
      </c>
      <c r="B2303" s="10">
        <v>1380000.0</v>
      </c>
      <c r="C2303" s="10">
        <v>4.0</v>
      </c>
      <c r="D2303">
        <v>5.0</v>
      </c>
      <c r="E2303" s="10">
        <v>2.0</v>
      </c>
      <c r="F2303" s="10" t="s">
        <v>92</v>
      </c>
      <c r="G2303" s="8" t="s">
        <v>2989</v>
      </c>
      <c r="H2303" s="10">
        <v>1605.0</v>
      </c>
      <c r="I2303" s="10" t="s">
        <v>2909</v>
      </c>
      <c r="J2303" t="s">
        <v>256</v>
      </c>
    </row>
    <row r="2304">
      <c r="A2304" s="10" t="s">
        <v>2920</v>
      </c>
      <c r="B2304" s="10">
        <v>1380000.0</v>
      </c>
      <c r="C2304" s="10">
        <v>4.0</v>
      </c>
      <c r="D2304">
        <v>5.0</v>
      </c>
      <c r="E2304" s="10">
        <v>2.0</v>
      </c>
      <c r="F2304" s="10" t="s">
        <v>92</v>
      </c>
      <c r="G2304" s="8" t="s">
        <v>2989</v>
      </c>
      <c r="H2304" s="10">
        <v>1593.0</v>
      </c>
      <c r="I2304" s="10" t="s">
        <v>2909</v>
      </c>
      <c r="J2304" t="s">
        <v>36</v>
      </c>
    </row>
    <row r="2305">
      <c r="A2305" s="10" t="s">
        <v>2953</v>
      </c>
      <c r="B2305" s="10">
        <v>1380000.0</v>
      </c>
      <c r="C2305" s="10">
        <v>4.0</v>
      </c>
      <c r="D2305">
        <v>3.0</v>
      </c>
      <c r="E2305" s="10">
        <v>1.0</v>
      </c>
      <c r="F2305" s="10" t="s">
        <v>470</v>
      </c>
      <c r="G2305" s="8" t="s">
        <v>2989</v>
      </c>
      <c r="H2305" s="10">
        <v>2335.0</v>
      </c>
      <c r="I2305" s="10" t="s">
        <v>2909</v>
      </c>
      <c r="J2305" t="s">
        <v>42</v>
      </c>
    </row>
    <row r="2306">
      <c r="A2306" s="10" t="s">
        <v>2920</v>
      </c>
      <c r="B2306" s="10">
        <v>1380000.0</v>
      </c>
      <c r="C2306" s="10">
        <v>3.0</v>
      </c>
      <c r="D2306">
        <v>2.0</v>
      </c>
      <c r="E2306" s="10">
        <v>1.0</v>
      </c>
      <c r="F2306" s="10" t="s">
        <v>92</v>
      </c>
      <c r="G2306" s="8" t="s">
        <v>2989</v>
      </c>
      <c r="H2306" s="10">
        <v>1200.0</v>
      </c>
      <c r="I2306" s="10" t="s">
        <v>2909</v>
      </c>
      <c r="J2306" t="s">
        <v>42</v>
      </c>
    </row>
    <row r="2307">
      <c r="A2307" s="10" t="s">
        <v>2926</v>
      </c>
      <c r="B2307" s="10">
        <v>1380000.0</v>
      </c>
      <c r="C2307" s="10">
        <v>5.0</v>
      </c>
      <c r="D2307">
        <v>6.0</v>
      </c>
      <c r="E2307" s="10">
        <v>4.0</v>
      </c>
      <c r="F2307" s="10" t="s">
        <v>557</v>
      </c>
      <c r="G2307" t="s">
        <v>40</v>
      </c>
      <c r="H2307" s="10">
        <v>1920.0</v>
      </c>
      <c r="I2307" s="10" t="s">
        <v>2909</v>
      </c>
      <c r="J2307" t="s">
        <v>42</v>
      </c>
    </row>
    <row r="2308">
      <c r="A2308" s="10" t="s">
        <v>2934</v>
      </c>
      <c r="B2308" s="10">
        <v>1380000.0</v>
      </c>
      <c r="C2308" s="10">
        <v>4.0</v>
      </c>
      <c r="D2308">
        <v>3.0</v>
      </c>
      <c r="E2308" s="10">
        <v>2.0</v>
      </c>
      <c r="F2308" s="10" t="s">
        <v>92</v>
      </c>
      <c r="G2308" s="8" t="s">
        <v>2989</v>
      </c>
      <c r="H2308" s="10">
        <v>1707.0</v>
      </c>
      <c r="I2308" s="10" t="s">
        <v>2909</v>
      </c>
      <c r="J2308" t="s">
        <v>42</v>
      </c>
    </row>
    <row r="2309">
      <c r="A2309" s="10" t="s">
        <v>2952</v>
      </c>
      <c r="B2309" s="10">
        <v>1380000.0</v>
      </c>
      <c r="C2309" s="10">
        <v>4.0</v>
      </c>
      <c r="D2309">
        <v>4.0</v>
      </c>
      <c r="E2309" s="10">
        <v>2.0</v>
      </c>
      <c r="F2309" s="10" t="s">
        <v>177</v>
      </c>
      <c r="G2309" t="s">
        <v>40</v>
      </c>
      <c r="H2309" s="10">
        <v>2200.0</v>
      </c>
      <c r="I2309" s="10" t="s">
        <v>2909</v>
      </c>
      <c r="J2309" t="s">
        <v>42</v>
      </c>
    </row>
    <row r="2310">
      <c r="A2310" s="10" t="s">
        <v>2916</v>
      </c>
      <c r="B2310" s="10">
        <v>1380000.0</v>
      </c>
      <c r="C2310" s="10">
        <v>4.0</v>
      </c>
      <c r="D2310">
        <v>4.0</v>
      </c>
      <c r="E2310" s="10">
        <v>2.0</v>
      </c>
      <c r="F2310" s="10" t="s">
        <v>92</v>
      </c>
      <c r="G2310" s="8" t="s">
        <v>2989</v>
      </c>
      <c r="H2310" s="10">
        <v>1878.0</v>
      </c>
      <c r="I2310" s="10" t="s">
        <v>2909</v>
      </c>
      <c r="J2310" t="s">
        <v>42</v>
      </c>
    </row>
    <row r="2311">
      <c r="A2311" s="10" t="s">
        <v>2951</v>
      </c>
      <c r="B2311" s="10">
        <v>1380000.0</v>
      </c>
      <c r="C2311" s="10">
        <v>2.0</v>
      </c>
      <c r="D2311">
        <v>2.0</v>
      </c>
      <c r="E2311" s="10">
        <v>2.0</v>
      </c>
      <c r="F2311" s="10" t="s">
        <v>92</v>
      </c>
      <c r="G2311" s="8" t="s">
        <v>2989</v>
      </c>
      <c r="H2311" s="10">
        <v>969.0</v>
      </c>
      <c r="I2311" s="10" t="s">
        <v>2909</v>
      </c>
      <c r="J2311" t="s">
        <v>42</v>
      </c>
    </row>
    <row r="2312">
      <c r="A2312" s="10" t="s">
        <v>2910</v>
      </c>
      <c r="B2312" s="10">
        <v>1380000.0</v>
      </c>
      <c r="C2312" s="10">
        <v>3.0</v>
      </c>
      <c r="D2312">
        <v>2.0</v>
      </c>
      <c r="E2312" s="10">
        <v>1.0</v>
      </c>
      <c r="F2312" s="10" t="s">
        <v>92</v>
      </c>
      <c r="G2312" s="8" t="s">
        <v>2989</v>
      </c>
      <c r="H2312" s="10">
        <v>1410.0</v>
      </c>
      <c r="I2312" s="10" t="s">
        <v>2909</v>
      </c>
      <c r="J2312" t="s">
        <v>112</v>
      </c>
    </row>
    <row r="2313">
      <c r="A2313" s="10" t="s">
        <v>2910</v>
      </c>
      <c r="B2313" s="10">
        <v>1380000.0</v>
      </c>
      <c r="C2313" s="10">
        <v>3.0</v>
      </c>
      <c r="D2313">
        <v>2.0</v>
      </c>
      <c r="E2313" s="10">
        <v>1.0</v>
      </c>
      <c r="F2313" s="10" t="s">
        <v>92</v>
      </c>
      <c r="G2313" s="8" t="s">
        <v>2989</v>
      </c>
      <c r="H2313" s="10">
        <v>1390.0</v>
      </c>
      <c r="I2313" s="10" t="s">
        <v>2909</v>
      </c>
      <c r="J2313" t="s">
        <v>112</v>
      </c>
    </row>
    <row r="2314">
      <c r="A2314" s="10" t="s">
        <v>2924</v>
      </c>
      <c r="B2314" s="10">
        <v>1380000.0</v>
      </c>
      <c r="C2314" s="10">
        <v>6.0</v>
      </c>
      <c r="D2314">
        <v>5.0</v>
      </c>
      <c r="E2314" s="10">
        <v>2.0</v>
      </c>
      <c r="F2314" s="10" t="s">
        <v>557</v>
      </c>
      <c r="G2314" t="s">
        <v>40</v>
      </c>
      <c r="H2314" s="10">
        <v>1650.0</v>
      </c>
      <c r="I2314" s="10" t="s">
        <v>2909</v>
      </c>
      <c r="J2314" t="s">
        <v>112</v>
      </c>
    </row>
    <row r="2315">
      <c r="A2315" s="10" t="s">
        <v>2920</v>
      </c>
      <c r="B2315" s="10">
        <v>1380000.0</v>
      </c>
      <c r="C2315" s="10">
        <v>3.0</v>
      </c>
      <c r="D2315">
        <v>3.0</v>
      </c>
      <c r="E2315" s="10">
        <v>2.0</v>
      </c>
      <c r="F2315" s="10" t="s">
        <v>92</v>
      </c>
      <c r="G2315" s="8" t="s">
        <v>2989</v>
      </c>
      <c r="H2315" s="10">
        <v>2013.0</v>
      </c>
      <c r="I2315" s="10" t="s">
        <v>2909</v>
      </c>
      <c r="J2315" t="s">
        <v>36</v>
      </c>
    </row>
    <row r="2316">
      <c r="A2316" s="10" t="s">
        <v>2920</v>
      </c>
      <c r="B2316" s="10">
        <v>1380000.0</v>
      </c>
      <c r="C2316" s="10">
        <v>3.0</v>
      </c>
      <c r="D2316">
        <v>3.0</v>
      </c>
      <c r="E2316" s="10">
        <v>1.0</v>
      </c>
      <c r="F2316" s="10" t="s">
        <v>92</v>
      </c>
      <c r="G2316" s="8" t="s">
        <v>2989</v>
      </c>
      <c r="H2316" s="10">
        <v>2028.0</v>
      </c>
      <c r="I2316" s="10" t="s">
        <v>2909</v>
      </c>
      <c r="J2316" t="s">
        <v>36</v>
      </c>
    </row>
    <row r="2317">
      <c r="A2317" s="10" t="s">
        <v>2920</v>
      </c>
      <c r="B2317" s="10">
        <v>1380000.0</v>
      </c>
      <c r="C2317" s="10">
        <v>3.0</v>
      </c>
      <c r="D2317">
        <v>3.0</v>
      </c>
      <c r="E2317" s="10">
        <v>2.0</v>
      </c>
      <c r="F2317" s="10" t="s">
        <v>92</v>
      </c>
      <c r="G2317" s="8" t="s">
        <v>2989</v>
      </c>
      <c r="H2317" s="10">
        <v>2095.0</v>
      </c>
      <c r="I2317" s="10" t="s">
        <v>2909</v>
      </c>
      <c r="J2317" t="s">
        <v>36</v>
      </c>
    </row>
    <row r="2318">
      <c r="A2318" s="10" t="s">
        <v>2931</v>
      </c>
      <c r="B2318" s="10">
        <v>1380000.0</v>
      </c>
      <c r="C2318" s="10">
        <v>1.0</v>
      </c>
      <c r="D2318">
        <v>1.0</v>
      </c>
      <c r="E2318" s="10">
        <v>1.0</v>
      </c>
      <c r="F2318" s="10" t="s">
        <v>33</v>
      </c>
      <c r="G2318" s="8" t="s">
        <v>2989</v>
      </c>
      <c r="H2318" s="10">
        <v>1131.0</v>
      </c>
      <c r="I2318" s="10" t="s">
        <v>2909</v>
      </c>
      <c r="J2318" t="s">
        <v>36</v>
      </c>
    </row>
    <row r="2319">
      <c r="A2319" s="10" t="s">
        <v>2907</v>
      </c>
      <c r="B2319" s="10">
        <v>1377000.0</v>
      </c>
      <c r="C2319" s="10">
        <v>2.0</v>
      </c>
      <c r="D2319">
        <v>2.0</v>
      </c>
      <c r="E2319" s="10">
        <v>2.0</v>
      </c>
      <c r="F2319" s="10" t="s">
        <v>92</v>
      </c>
      <c r="G2319" s="8" t="s">
        <v>2989</v>
      </c>
      <c r="H2319" s="10">
        <v>871.0</v>
      </c>
      <c r="I2319" s="10" t="s">
        <v>2909</v>
      </c>
      <c r="J2319" t="s">
        <v>42</v>
      </c>
    </row>
    <row r="2320">
      <c r="A2320" s="10" t="s">
        <v>2930</v>
      </c>
      <c r="B2320" s="10">
        <v>1377000.0</v>
      </c>
      <c r="C2320" s="10">
        <v>5.0</v>
      </c>
      <c r="D2320">
        <v>5.0</v>
      </c>
      <c r="E2320" s="10">
        <v>4.0</v>
      </c>
      <c r="F2320" s="10" t="s">
        <v>92</v>
      </c>
      <c r="G2320" s="8" t="s">
        <v>2989</v>
      </c>
      <c r="H2320" s="10">
        <v>2501.0</v>
      </c>
      <c r="I2320" s="10" t="s">
        <v>2909</v>
      </c>
      <c r="J2320" t="s">
        <v>112</v>
      </c>
    </row>
    <row r="2321">
      <c r="A2321" s="10" t="s">
        <v>2916</v>
      </c>
      <c r="B2321" s="10">
        <v>1377000.0</v>
      </c>
      <c r="C2321" s="10">
        <v>4.0</v>
      </c>
      <c r="D2321">
        <v>3.0</v>
      </c>
      <c r="E2321" s="10">
        <v>1.0</v>
      </c>
      <c r="F2321" s="10" t="s">
        <v>659</v>
      </c>
      <c r="G2321" t="s">
        <v>40</v>
      </c>
      <c r="H2321" s="10">
        <v>6120.0</v>
      </c>
      <c r="I2321" s="10" t="s">
        <v>2909</v>
      </c>
      <c r="J2321" t="s">
        <v>256</v>
      </c>
    </row>
    <row r="2322">
      <c r="A2322" s="10" t="s">
        <v>2930</v>
      </c>
      <c r="B2322" s="10">
        <v>1370650.0</v>
      </c>
      <c r="C2322" s="10">
        <v>6.0</v>
      </c>
      <c r="D2322">
        <v>5.0</v>
      </c>
      <c r="E2322" s="10">
        <v>2.0</v>
      </c>
      <c r="F2322" s="10" t="s">
        <v>92</v>
      </c>
      <c r="G2322" s="8" t="s">
        <v>2989</v>
      </c>
      <c r="H2322" s="10">
        <v>2685.0</v>
      </c>
      <c r="I2322" s="10" t="s">
        <v>2909</v>
      </c>
      <c r="J2322" t="s">
        <v>112</v>
      </c>
    </row>
    <row r="2323">
      <c r="A2323" s="10" t="s">
        <v>2921</v>
      </c>
      <c r="B2323" s="10">
        <v>1370000.0</v>
      </c>
      <c r="C2323" s="10">
        <v>4.0</v>
      </c>
      <c r="D2323">
        <v>3.0</v>
      </c>
      <c r="E2323" s="10">
        <v>1.0</v>
      </c>
      <c r="F2323" s="10" t="s">
        <v>92</v>
      </c>
      <c r="G2323" s="8" t="s">
        <v>2989</v>
      </c>
      <c r="H2323" s="10">
        <v>1572.0</v>
      </c>
      <c r="I2323" s="10" t="s">
        <v>2909</v>
      </c>
      <c r="J2323" t="s">
        <v>42</v>
      </c>
    </row>
    <row r="2324">
      <c r="A2324" s="10" t="s">
        <v>2930</v>
      </c>
      <c r="B2324" s="10">
        <v>1360000.0</v>
      </c>
      <c r="C2324" s="10">
        <v>5.0</v>
      </c>
      <c r="D2324">
        <v>5.0</v>
      </c>
      <c r="E2324" s="10">
        <v>2.0</v>
      </c>
      <c r="F2324" s="10" t="s">
        <v>92</v>
      </c>
      <c r="G2324" s="8" t="s">
        <v>2989</v>
      </c>
      <c r="H2324" s="10">
        <v>2646.0</v>
      </c>
      <c r="I2324" s="10" t="s">
        <v>2909</v>
      </c>
      <c r="J2324" t="s">
        <v>256</v>
      </c>
    </row>
    <row r="2325">
      <c r="A2325" s="10" t="s">
        <v>2928</v>
      </c>
      <c r="B2325" s="10">
        <v>1360000.0</v>
      </c>
      <c r="C2325" s="10">
        <v>2.0</v>
      </c>
      <c r="D2325">
        <v>2.0</v>
      </c>
      <c r="E2325" s="10">
        <v>2.0</v>
      </c>
      <c r="F2325" s="10" t="s">
        <v>33</v>
      </c>
      <c r="G2325" s="8" t="s">
        <v>2989</v>
      </c>
      <c r="H2325" s="10">
        <v>1087.0</v>
      </c>
      <c r="I2325" s="10" t="s">
        <v>2909</v>
      </c>
      <c r="J2325" t="s">
        <v>42</v>
      </c>
    </row>
    <row r="2326">
      <c r="A2326" s="10" t="s">
        <v>2920</v>
      </c>
      <c r="B2326" s="10">
        <v>1360000.0</v>
      </c>
      <c r="C2326" s="10">
        <v>5.0</v>
      </c>
      <c r="D2326">
        <v>5.0</v>
      </c>
      <c r="E2326" s="10">
        <v>2.0</v>
      </c>
      <c r="F2326" s="10" t="s">
        <v>557</v>
      </c>
      <c r="G2326" s="8" t="s">
        <v>2989</v>
      </c>
      <c r="H2326" s="10">
        <v>3480.0</v>
      </c>
      <c r="I2326" s="10" t="s">
        <v>2909</v>
      </c>
      <c r="J2326" t="s">
        <v>42</v>
      </c>
    </row>
    <row r="2327">
      <c r="A2327" s="10" t="s">
        <v>2924</v>
      </c>
      <c r="B2327" s="10">
        <v>1360000.0</v>
      </c>
      <c r="C2327" s="10">
        <v>5.0</v>
      </c>
      <c r="D2327">
        <v>4.0</v>
      </c>
      <c r="E2327" s="10">
        <v>2.0</v>
      </c>
      <c r="F2327" s="10" t="s">
        <v>557</v>
      </c>
      <c r="G2327" t="s">
        <v>40</v>
      </c>
      <c r="H2327" s="10">
        <v>1400.0</v>
      </c>
      <c r="I2327" s="10" t="s">
        <v>2909</v>
      </c>
      <c r="J2327" t="s">
        <v>42</v>
      </c>
    </row>
    <row r="2328">
      <c r="A2328" s="10" t="s">
        <v>2928</v>
      </c>
      <c r="B2328" s="10">
        <v>1359800.0</v>
      </c>
      <c r="C2328" s="10">
        <v>3.0</v>
      </c>
      <c r="D2328">
        <v>3.0</v>
      </c>
      <c r="E2328" s="10">
        <v>2.0</v>
      </c>
      <c r="F2328" s="10" t="s">
        <v>33</v>
      </c>
      <c r="G2328" s="8" t="s">
        <v>2989</v>
      </c>
      <c r="H2328" s="10">
        <v>1166.0</v>
      </c>
      <c r="I2328" s="10" t="s">
        <v>2909</v>
      </c>
      <c r="J2328" t="s">
        <v>42</v>
      </c>
    </row>
    <row r="2329">
      <c r="A2329" s="10" t="s">
        <v>2907</v>
      </c>
      <c r="B2329" s="10">
        <v>1359640.0</v>
      </c>
      <c r="C2329" s="10">
        <v>2.0</v>
      </c>
      <c r="D2329">
        <v>2.0</v>
      </c>
      <c r="E2329" s="10">
        <v>1.0</v>
      </c>
      <c r="F2329" s="10" t="s">
        <v>92</v>
      </c>
      <c r="G2329" s="8" t="s">
        <v>2989</v>
      </c>
      <c r="H2329" s="10">
        <v>871.0</v>
      </c>
      <c r="I2329" s="10" t="s">
        <v>2909</v>
      </c>
      <c r="J2329" t="s">
        <v>42</v>
      </c>
    </row>
    <row r="2330">
      <c r="A2330" s="10" t="s">
        <v>2936</v>
      </c>
      <c r="B2330" s="10">
        <v>1359000.0</v>
      </c>
      <c r="C2330" s="10">
        <v>2.0</v>
      </c>
      <c r="D2330">
        <v>2.0</v>
      </c>
      <c r="E2330" s="10">
        <v>2.0</v>
      </c>
      <c r="F2330" s="10" t="s">
        <v>33</v>
      </c>
      <c r="G2330" s="8" t="s">
        <v>2989</v>
      </c>
      <c r="H2330" s="10">
        <v>1076.0</v>
      </c>
      <c r="I2330" s="10" t="s">
        <v>2909</v>
      </c>
      <c r="J2330" t="s">
        <v>112</v>
      </c>
    </row>
    <row r="2331">
      <c r="A2331" s="10" t="s">
        <v>2907</v>
      </c>
      <c r="B2331" s="10">
        <v>1358120.0</v>
      </c>
      <c r="C2331" s="10">
        <v>1.0</v>
      </c>
      <c r="D2331">
        <v>2.0</v>
      </c>
      <c r="E2331" s="10">
        <v>1.0</v>
      </c>
      <c r="F2331" s="10" t="s">
        <v>33</v>
      </c>
      <c r="G2331" s="8" t="s">
        <v>2989</v>
      </c>
      <c r="H2331" s="10">
        <v>925.0</v>
      </c>
      <c r="I2331" s="10" t="s">
        <v>2909</v>
      </c>
      <c r="J2331" t="s">
        <v>42</v>
      </c>
    </row>
    <row r="2332">
      <c r="A2332" s="10" t="s">
        <v>2907</v>
      </c>
      <c r="B2332" s="10">
        <v>1350000.0</v>
      </c>
      <c r="C2332" s="10">
        <v>2.0</v>
      </c>
      <c r="D2332">
        <v>2.0</v>
      </c>
      <c r="E2332" s="10">
        <v>2.0</v>
      </c>
      <c r="F2332" s="10" t="s">
        <v>33</v>
      </c>
      <c r="G2332" s="8" t="s">
        <v>2989</v>
      </c>
      <c r="H2332" s="10">
        <v>1050.0</v>
      </c>
      <c r="I2332" s="10" t="s">
        <v>2909</v>
      </c>
      <c r="J2332" t="s">
        <v>36</v>
      </c>
    </row>
    <row r="2333">
      <c r="A2333" s="10" t="s">
        <v>2921</v>
      </c>
      <c r="B2333" s="10">
        <v>1350000.0</v>
      </c>
      <c r="C2333" s="10">
        <v>2.0</v>
      </c>
      <c r="D2333">
        <v>2.0</v>
      </c>
      <c r="E2333" s="10">
        <v>2.0</v>
      </c>
      <c r="F2333" s="10" t="s">
        <v>92</v>
      </c>
      <c r="G2333" s="8" t="s">
        <v>2989</v>
      </c>
      <c r="H2333" s="10">
        <v>1292.0</v>
      </c>
      <c r="I2333" s="10" t="s">
        <v>2909</v>
      </c>
      <c r="J2333" t="s">
        <v>42</v>
      </c>
    </row>
    <row r="2334">
      <c r="A2334" s="10" t="s">
        <v>2921</v>
      </c>
      <c r="B2334" s="10">
        <v>1350000.0</v>
      </c>
      <c r="C2334" s="10">
        <v>4.0</v>
      </c>
      <c r="D2334">
        <v>3.0</v>
      </c>
      <c r="E2334" s="10">
        <v>1.0</v>
      </c>
      <c r="F2334" s="10" t="s">
        <v>92</v>
      </c>
      <c r="G2334" s="8" t="s">
        <v>2989</v>
      </c>
      <c r="H2334" s="10">
        <v>1389.0</v>
      </c>
      <c r="I2334" s="10" t="s">
        <v>2909</v>
      </c>
      <c r="J2334" t="s">
        <v>256</v>
      </c>
    </row>
    <row r="2335">
      <c r="A2335" s="10" t="s">
        <v>2907</v>
      </c>
      <c r="B2335" s="10">
        <v>1350000.0</v>
      </c>
      <c r="C2335" s="10">
        <v>2.0</v>
      </c>
      <c r="D2335">
        <v>2.0</v>
      </c>
      <c r="E2335" s="10">
        <v>2.0</v>
      </c>
      <c r="F2335" s="10" t="s">
        <v>33</v>
      </c>
      <c r="G2335" s="8" t="s">
        <v>2989</v>
      </c>
      <c r="H2335" s="10">
        <v>900.0</v>
      </c>
      <c r="I2335" s="10" t="s">
        <v>2909</v>
      </c>
      <c r="J2335" t="s">
        <v>36</v>
      </c>
    </row>
    <row r="2336">
      <c r="A2336" s="10" t="s">
        <v>2925</v>
      </c>
      <c r="B2336" s="10">
        <v>1350000.0</v>
      </c>
      <c r="C2336" s="10">
        <v>5.0</v>
      </c>
      <c r="D2336">
        <v>4.0</v>
      </c>
      <c r="E2336" s="10">
        <v>1.0</v>
      </c>
      <c r="F2336" s="10" t="s">
        <v>92</v>
      </c>
      <c r="G2336" s="8" t="s">
        <v>2989</v>
      </c>
      <c r="H2336" s="10">
        <v>2128.0</v>
      </c>
      <c r="I2336" s="10" t="s">
        <v>2909</v>
      </c>
      <c r="J2336" t="s">
        <v>256</v>
      </c>
    </row>
    <row r="2337">
      <c r="A2337" s="10" t="s">
        <v>2907</v>
      </c>
      <c r="B2337" s="10">
        <v>1350000.0</v>
      </c>
      <c r="C2337" s="10">
        <v>2.0</v>
      </c>
      <c r="D2337">
        <v>2.0</v>
      </c>
      <c r="E2337" s="10">
        <v>3.0</v>
      </c>
      <c r="F2337" s="10" t="s">
        <v>33</v>
      </c>
      <c r="G2337" s="8" t="s">
        <v>2989</v>
      </c>
      <c r="H2337" s="10">
        <v>900.0</v>
      </c>
      <c r="I2337" s="10" t="s">
        <v>2909</v>
      </c>
      <c r="J2337" t="s">
        <v>36</v>
      </c>
    </row>
    <row r="2338">
      <c r="A2338" s="10" t="s">
        <v>2907</v>
      </c>
      <c r="B2338" s="10">
        <v>1350000.0</v>
      </c>
      <c r="C2338" s="10">
        <v>2.0</v>
      </c>
      <c r="D2338">
        <v>2.0</v>
      </c>
      <c r="E2338" s="10">
        <v>3.0</v>
      </c>
      <c r="F2338" s="10" t="s">
        <v>92</v>
      </c>
      <c r="G2338" s="8" t="s">
        <v>2989</v>
      </c>
      <c r="H2338" s="10">
        <v>1270.0</v>
      </c>
      <c r="I2338" s="10" t="s">
        <v>2909</v>
      </c>
      <c r="J2338" t="s">
        <v>36</v>
      </c>
    </row>
    <row r="2339">
      <c r="A2339" s="10" t="s">
        <v>2926</v>
      </c>
      <c r="B2339" s="10">
        <v>1350000.0</v>
      </c>
      <c r="C2339" s="10">
        <v>6.0</v>
      </c>
      <c r="D2339">
        <v>5.0</v>
      </c>
      <c r="E2339" s="10">
        <v>1.0</v>
      </c>
      <c r="F2339" s="10" t="s">
        <v>557</v>
      </c>
      <c r="G2339" t="s">
        <v>40</v>
      </c>
      <c r="H2339" s="10">
        <v>1600.0</v>
      </c>
      <c r="I2339" s="10" t="s">
        <v>2909</v>
      </c>
      <c r="J2339" t="s">
        <v>36</v>
      </c>
    </row>
    <row r="2340">
      <c r="A2340" s="10" t="s">
        <v>2916</v>
      </c>
      <c r="B2340" s="10">
        <v>1350000.0</v>
      </c>
      <c r="C2340" s="10">
        <v>4.0</v>
      </c>
      <c r="D2340">
        <v>3.0</v>
      </c>
      <c r="E2340" s="10">
        <v>2.0</v>
      </c>
      <c r="F2340" s="10" t="s">
        <v>33</v>
      </c>
      <c r="G2340" s="8" t="s">
        <v>2989</v>
      </c>
      <c r="H2340" s="10">
        <v>1519.0</v>
      </c>
      <c r="I2340" s="10" t="s">
        <v>2909</v>
      </c>
      <c r="J2340" t="s">
        <v>42</v>
      </c>
    </row>
    <row r="2341">
      <c r="A2341" s="10" t="s">
        <v>2921</v>
      </c>
      <c r="B2341" s="10">
        <v>1350000.0</v>
      </c>
      <c r="C2341" s="10">
        <v>4.0</v>
      </c>
      <c r="D2341">
        <v>3.0</v>
      </c>
      <c r="E2341" s="10">
        <v>3.0</v>
      </c>
      <c r="F2341" s="10" t="s">
        <v>92</v>
      </c>
      <c r="G2341" s="8" t="s">
        <v>2989</v>
      </c>
      <c r="H2341" s="10">
        <v>1701.0</v>
      </c>
      <c r="I2341" s="10" t="s">
        <v>2909</v>
      </c>
      <c r="J2341" t="s">
        <v>42</v>
      </c>
    </row>
    <row r="2342">
      <c r="A2342" s="10" t="s">
        <v>2921</v>
      </c>
      <c r="B2342" s="10">
        <v>1350000.0</v>
      </c>
      <c r="C2342" s="10">
        <v>4.0</v>
      </c>
      <c r="D2342">
        <v>4.0</v>
      </c>
      <c r="E2342" s="10">
        <v>3.0</v>
      </c>
      <c r="F2342" s="10" t="s">
        <v>92</v>
      </c>
      <c r="G2342" s="8" t="s">
        <v>2989</v>
      </c>
      <c r="H2342" s="10">
        <v>1680.0</v>
      </c>
      <c r="I2342" s="10" t="s">
        <v>2909</v>
      </c>
      <c r="J2342" t="s">
        <v>42</v>
      </c>
    </row>
    <row r="2343">
      <c r="A2343" s="10" t="s">
        <v>2921</v>
      </c>
      <c r="B2343" s="10">
        <v>1350000.0</v>
      </c>
      <c r="C2343" s="10">
        <v>4.0</v>
      </c>
      <c r="D2343">
        <v>3.0</v>
      </c>
      <c r="E2343" s="10">
        <v>2.0</v>
      </c>
      <c r="F2343" s="10" t="s">
        <v>92</v>
      </c>
      <c r="G2343" s="8" t="s">
        <v>2989</v>
      </c>
      <c r="H2343" s="10">
        <v>1701.0</v>
      </c>
      <c r="I2343" s="10" t="s">
        <v>2909</v>
      </c>
      <c r="J2343" t="s">
        <v>36</v>
      </c>
    </row>
    <row r="2344">
      <c r="A2344" s="10" t="s">
        <v>2959</v>
      </c>
      <c r="B2344" s="10">
        <v>1350000.0</v>
      </c>
      <c r="C2344" s="10">
        <v>3.0</v>
      </c>
      <c r="D2344">
        <v>2.0</v>
      </c>
      <c r="E2344" s="10">
        <v>2.0</v>
      </c>
      <c r="F2344" s="10" t="s">
        <v>92</v>
      </c>
      <c r="G2344" s="8" t="s">
        <v>2989</v>
      </c>
      <c r="H2344" s="10">
        <v>1367.0</v>
      </c>
      <c r="I2344" s="10" t="s">
        <v>2909</v>
      </c>
      <c r="J2344" t="s">
        <v>36</v>
      </c>
    </row>
    <row r="2345">
      <c r="A2345" s="10" t="s">
        <v>2934</v>
      </c>
      <c r="B2345" s="10">
        <v>1350000.0</v>
      </c>
      <c r="C2345" s="10">
        <v>5.0</v>
      </c>
      <c r="D2345">
        <v>5.0</v>
      </c>
      <c r="E2345" s="10">
        <v>3.0</v>
      </c>
      <c r="F2345" s="10" t="s">
        <v>92</v>
      </c>
      <c r="G2345" s="8" t="s">
        <v>2989</v>
      </c>
      <c r="H2345" s="10">
        <v>2049.0</v>
      </c>
      <c r="I2345" s="10" t="s">
        <v>2909</v>
      </c>
      <c r="J2345" t="s">
        <v>112</v>
      </c>
    </row>
    <row r="2346">
      <c r="A2346" s="10" t="s">
        <v>2921</v>
      </c>
      <c r="B2346" s="10">
        <v>1350000.0</v>
      </c>
      <c r="C2346" s="10">
        <v>4.0</v>
      </c>
      <c r="D2346">
        <v>3.0</v>
      </c>
      <c r="E2346" s="10">
        <v>2.0</v>
      </c>
      <c r="F2346" s="10" t="s">
        <v>92</v>
      </c>
      <c r="G2346" s="8" t="s">
        <v>2989</v>
      </c>
      <c r="H2346" s="10">
        <v>1701.0</v>
      </c>
      <c r="I2346" s="10" t="s">
        <v>2909</v>
      </c>
      <c r="J2346" t="s">
        <v>42</v>
      </c>
    </row>
    <row r="2347">
      <c r="A2347" s="10" t="s">
        <v>2918</v>
      </c>
      <c r="B2347" s="10">
        <v>1350000.0</v>
      </c>
      <c r="C2347" s="10">
        <v>6.0</v>
      </c>
      <c r="D2347">
        <v>4.0</v>
      </c>
      <c r="E2347" s="10">
        <v>2.0</v>
      </c>
      <c r="F2347" s="10" t="s">
        <v>557</v>
      </c>
      <c r="G2347" t="s">
        <v>40</v>
      </c>
      <c r="H2347" s="10">
        <v>1760.0</v>
      </c>
      <c r="I2347" s="10" t="s">
        <v>2909</v>
      </c>
      <c r="J2347" t="s">
        <v>42</v>
      </c>
    </row>
    <row r="2348">
      <c r="A2348" s="10" t="s">
        <v>2926</v>
      </c>
      <c r="B2348" s="10">
        <v>1350000.0</v>
      </c>
      <c r="C2348" s="10">
        <v>6.0</v>
      </c>
      <c r="D2348">
        <v>5.0</v>
      </c>
      <c r="E2348" s="10">
        <v>1.0</v>
      </c>
      <c r="F2348" s="10" t="s">
        <v>557</v>
      </c>
      <c r="G2348" t="s">
        <v>40</v>
      </c>
      <c r="H2348" s="10">
        <v>1760.0</v>
      </c>
      <c r="I2348" s="10" t="s">
        <v>2909</v>
      </c>
      <c r="J2348" t="s">
        <v>36</v>
      </c>
    </row>
    <row r="2349">
      <c r="A2349" s="10" t="s">
        <v>2921</v>
      </c>
      <c r="B2349" s="10">
        <v>1350000.0</v>
      </c>
      <c r="C2349" s="10">
        <v>4.0</v>
      </c>
      <c r="D2349">
        <v>2.0</v>
      </c>
      <c r="E2349" s="10">
        <v>2.0</v>
      </c>
      <c r="F2349" s="10" t="s">
        <v>92</v>
      </c>
      <c r="G2349" s="8" t="s">
        <v>2989</v>
      </c>
      <c r="H2349" s="10">
        <v>1357.0</v>
      </c>
      <c r="I2349" s="10" t="s">
        <v>2909</v>
      </c>
      <c r="J2349" t="s">
        <v>42</v>
      </c>
    </row>
    <row r="2350">
      <c r="A2350" s="10" t="s">
        <v>2952</v>
      </c>
      <c r="B2350" s="10">
        <v>1350000.0</v>
      </c>
      <c r="C2350" s="10">
        <v>4.0</v>
      </c>
      <c r="D2350">
        <v>3.0</v>
      </c>
      <c r="E2350" s="10">
        <v>2.0</v>
      </c>
      <c r="F2350" s="10" t="s">
        <v>557</v>
      </c>
      <c r="G2350" t="s">
        <v>40</v>
      </c>
      <c r="H2350" s="10">
        <v>1600.0</v>
      </c>
      <c r="I2350" s="10" t="s">
        <v>2909</v>
      </c>
      <c r="J2350" t="s">
        <v>42</v>
      </c>
    </row>
    <row r="2351">
      <c r="A2351" s="10" t="s">
        <v>2921</v>
      </c>
      <c r="B2351" s="10">
        <v>1350000.0</v>
      </c>
      <c r="C2351" s="10">
        <v>4.0</v>
      </c>
      <c r="D2351">
        <v>3.0</v>
      </c>
      <c r="E2351" s="10">
        <v>1.0</v>
      </c>
      <c r="F2351" s="10" t="s">
        <v>92</v>
      </c>
      <c r="G2351" s="8" t="s">
        <v>2989</v>
      </c>
      <c r="H2351" s="10">
        <v>1701.0</v>
      </c>
      <c r="I2351" s="10" t="s">
        <v>2909</v>
      </c>
      <c r="J2351" t="s">
        <v>36</v>
      </c>
    </row>
    <row r="2352">
      <c r="A2352" s="10" t="s">
        <v>2953</v>
      </c>
      <c r="B2352" s="10">
        <v>1350000.0</v>
      </c>
      <c r="C2352" s="10">
        <v>4.0</v>
      </c>
      <c r="D2352">
        <v>4.0</v>
      </c>
      <c r="E2352" s="10">
        <v>2.0</v>
      </c>
      <c r="F2352" s="10" t="s">
        <v>1918</v>
      </c>
      <c r="G2352" s="8" t="s">
        <v>2989</v>
      </c>
      <c r="H2352" s="10">
        <v>2583.0</v>
      </c>
      <c r="I2352" s="10" t="s">
        <v>2909</v>
      </c>
      <c r="J2352" t="s">
        <v>42</v>
      </c>
    </row>
    <row r="2353">
      <c r="A2353" s="10" t="s">
        <v>2953</v>
      </c>
      <c r="B2353" s="10">
        <v>1350000.0</v>
      </c>
      <c r="C2353" s="10">
        <v>4.0</v>
      </c>
      <c r="D2353">
        <v>4.0</v>
      </c>
      <c r="E2353" s="10">
        <v>2.0</v>
      </c>
      <c r="F2353" s="10" t="s">
        <v>470</v>
      </c>
      <c r="G2353" t="s">
        <v>40</v>
      </c>
      <c r="H2353" s="10">
        <v>2262.0</v>
      </c>
      <c r="I2353" s="10" t="s">
        <v>2909</v>
      </c>
      <c r="J2353" t="s">
        <v>42</v>
      </c>
    </row>
    <row r="2354">
      <c r="A2354" s="10" t="s">
        <v>2907</v>
      </c>
      <c r="B2354" s="10">
        <v>1350000.0</v>
      </c>
      <c r="C2354" s="10">
        <v>2.0</v>
      </c>
      <c r="D2354">
        <v>2.0</v>
      </c>
      <c r="E2354" s="10">
        <v>2.0</v>
      </c>
      <c r="F2354" s="10" t="s">
        <v>33</v>
      </c>
      <c r="G2354" s="8" t="s">
        <v>2989</v>
      </c>
      <c r="H2354" s="10">
        <v>840.0</v>
      </c>
      <c r="I2354" s="10" t="s">
        <v>2909</v>
      </c>
      <c r="J2354" t="s">
        <v>36</v>
      </c>
    </row>
    <row r="2355">
      <c r="A2355" s="10" t="s">
        <v>2920</v>
      </c>
      <c r="B2355" s="10">
        <v>1350000.0</v>
      </c>
      <c r="C2355" s="10">
        <v>3.0</v>
      </c>
      <c r="D2355">
        <v>2.0</v>
      </c>
      <c r="E2355" s="10">
        <v>2.0</v>
      </c>
      <c r="F2355" s="10" t="s">
        <v>92</v>
      </c>
      <c r="G2355" s="8" t="s">
        <v>2989</v>
      </c>
      <c r="H2355" s="10">
        <v>1200.0</v>
      </c>
      <c r="I2355" s="10" t="s">
        <v>2909</v>
      </c>
      <c r="J2355" t="s">
        <v>42</v>
      </c>
    </row>
    <row r="2356">
      <c r="A2356" s="10" t="s">
        <v>2926</v>
      </c>
      <c r="B2356" s="10">
        <v>1350000.0</v>
      </c>
      <c r="C2356" s="10">
        <v>5.0</v>
      </c>
      <c r="D2356">
        <v>6.0</v>
      </c>
      <c r="E2356" s="10">
        <v>2.0</v>
      </c>
      <c r="F2356" s="10" t="s">
        <v>557</v>
      </c>
      <c r="G2356" t="s">
        <v>40</v>
      </c>
      <c r="H2356" s="10">
        <v>1920.0</v>
      </c>
      <c r="I2356" s="10" t="s">
        <v>2909</v>
      </c>
      <c r="J2356" t="s">
        <v>112</v>
      </c>
    </row>
    <row r="2357">
      <c r="A2357" s="10" t="s">
        <v>2907</v>
      </c>
      <c r="B2357" s="10">
        <v>1350000.0</v>
      </c>
      <c r="C2357" s="10">
        <v>3.0</v>
      </c>
      <c r="D2357">
        <v>3.0</v>
      </c>
      <c r="E2357" s="10">
        <v>2.0</v>
      </c>
      <c r="F2357" s="10" t="s">
        <v>92</v>
      </c>
      <c r="G2357" s="8" t="s">
        <v>2989</v>
      </c>
      <c r="H2357" s="10">
        <v>871.0</v>
      </c>
      <c r="I2357" s="10" t="s">
        <v>2909</v>
      </c>
      <c r="J2357" t="s">
        <v>36</v>
      </c>
    </row>
    <row r="2358">
      <c r="A2358" s="10" t="s">
        <v>2935</v>
      </c>
      <c r="B2358" s="10">
        <v>1350000.0</v>
      </c>
      <c r="C2358" s="10">
        <v>3.0</v>
      </c>
      <c r="D2358">
        <v>2.0</v>
      </c>
      <c r="E2358" s="10">
        <v>2.0</v>
      </c>
      <c r="F2358" s="10" t="s">
        <v>33</v>
      </c>
      <c r="G2358" s="8" t="s">
        <v>2989</v>
      </c>
      <c r="H2358" s="10">
        <v>15123.279499999999</v>
      </c>
      <c r="I2358" s="10" t="s">
        <v>2909</v>
      </c>
      <c r="J2358" t="s">
        <v>42</v>
      </c>
    </row>
    <row r="2359">
      <c r="A2359" s="10" t="s">
        <v>2927</v>
      </c>
      <c r="B2359" s="10">
        <v>1350000.0</v>
      </c>
      <c r="C2359" s="10">
        <v>3.0</v>
      </c>
      <c r="D2359">
        <v>3.0</v>
      </c>
      <c r="E2359" s="10">
        <v>1.0</v>
      </c>
      <c r="F2359" s="10" t="s">
        <v>33</v>
      </c>
      <c r="G2359" s="8" t="s">
        <v>2989</v>
      </c>
      <c r="H2359" s="10">
        <v>1582.0</v>
      </c>
      <c r="I2359" s="10" t="s">
        <v>2909</v>
      </c>
      <c r="J2359" t="s">
        <v>36</v>
      </c>
    </row>
    <row r="2360">
      <c r="A2360" s="10" t="s">
        <v>2920</v>
      </c>
      <c r="B2360" s="10">
        <v>1350000.0</v>
      </c>
      <c r="C2360" s="10">
        <v>3.0</v>
      </c>
      <c r="D2360">
        <v>2.0</v>
      </c>
      <c r="E2360" s="10">
        <v>1.0</v>
      </c>
      <c r="F2360" s="10" t="s">
        <v>92</v>
      </c>
      <c r="G2360" s="8" t="s">
        <v>2989</v>
      </c>
      <c r="H2360" s="10">
        <v>1200.0</v>
      </c>
      <c r="I2360" s="10" t="s">
        <v>2909</v>
      </c>
      <c r="J2360" t="s">
        <v>42</v>
      </c>
    </row>
    <row r="2361">
      <c r="A2361" s="10" t="s">
        <v>2926</v>
      </c>
      <c r="B2361" s="10">
        <v>1350000.0</v>
      </c>
      <c r="C2361" s="10">
        <v>5.0</v>
      </c>
      <c r="D2361">
        <v>6.0</v>
      </c>
      <c r="E2361" s="10">
        <v>2.0</v>
      </c>
      <c r="F2361" s="10" t="s">
        <v>557</v>
      </c>
      <c r="G2361" t="s">
        <v>40</v>
      </c>
      <c r="H2361" s="10">
        <v>1920.0</v>
      </c>
      <c r="I2361" s="10" t="s">
        <v>2909</v>
      </c>
      <c r="J2361" t="s">
        <v>42</v>
      </c>
    </row>
    <row r="2362">
      <c r="A2362" s="10" t="s">
        <v>2934</v>
      </c>
      <c r="B2362" s="10">
        <v>1350000.0</v>
      </c>
      <c r="C2362" s="10">
        <v>4.0</v>
      </c>
      <c r="D2362">
        <v>3.0</v>
      </c>
      <c r="E2362" s="10">
        <v>2.0</v>
      </c>
      <c r="F2362" s="10" t="s">
        <v>92</v>
      </c>
      <c r="G2362" s="8" t="s">
        <v>2989</v>
      </c>
      <c r="H2362" s="10">
        <v>18373.9773</v>
      </c>
      <c r="I2362" s="10" t="s">
        <v>2909</v>
      </c>
      <c r="J2362" t="s">
        <v>42</v>
      </c>
    </row>
    <row r="2363">
      <c r="A2363" s="10" t="s">
        <v>2953</v>
      </c>
      <c r="B2363" s="10">
        <v>1350000.0</v>
      </c>
      <c r="C2363" s="10">
        <v>4.0</v>
      </c>
      <c r="D2363">
        <v>4.0</v>
      </c>
      <c r="E2363" s="10">
        <v>1.0</v>
      </c>
      <c r="F2363" s="10" t="s">
        <v>470</v>
      </c>
      <c r="G2363" t="s">
        <v>40</v>
      </c>
      <c r="H2363" s="10">
        <v>2262.0</v>
      </c>
      <c r="I2363" s="10" t="s">
        <v>2909</v>
      </c>
      <c r="J2363" t="s">
        <v>42</v>
      </c>
    </row>
    <row r="2364">
      <c r="A2364" s="10" t="s">
        <v>2916</v>
      </c>
      <c r="B2364" s="10">
        <v>1350000.0</v>
      </c>
      <c r="C2364" s="10">
        <v>4.0</v>
      </c>
      <c r="D2364">
        <v>2.0</v>
      </c>
      <c r="E2364" s="10">
        <v>2.0</v>
      </c>
      <c r="F2364" s="10" t="s">
        <v>92</v>
      </c>
      <c r="G2364" s="8" t="s">
        <v>2989</v>
      </c>
      <c r="H2364" s="10">
        <v>1678.0</v>
      </c>
      <c r="I2364" s="10" t="s">
        <v>2909</v>
      </c>
      <c r="J2364" t="s">
        <v>112</v>
      </c>
    </row>
    <row r="2365">
      <c r="A2365" s="10" t="s">
        <v>2936</v>
      </c>
      <c r="B2365" s="10">
        <v>1350000.0</v>
      </c>
      <c r="C2365" s="10">
        <v>3.0</v>
      </c>
      <c r="D2365">
        <v>2.0</v>
      </c>
      <c r="E2365" s="10">
        <v>2.0</v>
      </c>
      <c r="F2365" s="10" t="s">
        <v>92</v>
      </c>
      <c r="G2365" s="8" t="s">
        <v>2989</v>
      </c>
      <c r="H2365" s="10">
        <v>1750.0</v>
      </c>
      <c r="I2365" s="10" t="s">
        <v>2909</v>
      </c>
      <c r="J2365" t="s">
        <v>256</v>
      </c>
    </row>
    <row r="2366">
      <c r="A2366" s="10" t="s">
        <v>2917</v>
      </c>
      <c r="B2366" s="10">
        <v>1350000.0</v>
      </c>
      <c r="C2366" s="10">
        <v>3.0</v>
      </c>
      <c r="D2366">
        <v>3.0</v>
      </c>
      <c r="E2366" s="10">
        <v>2.0</v>
      </c>
      <c r="F2366" s="10" t="s">
        <v>33</v>
      </c>
      <c r="G2366" s="8" t="s">
        <v>2989</v>
      </c>
      <c r="H2366" s="10">
        <v>1690.0</v>
      </c>
      <c r="I2366" s="10" t="s">
        <v>2909</v>
      </c>
      <c r="J2366" t="s">
        <v>42</v>
      </c>
    </row>
    <row r="2367">
      <c r="A2367" s="10" t="s">
        <v>2916</v>
      </c>
      <c r="B2367" s="10">
        <v>1350000.0</v>
      </c>
      <c r="C2367" s="10">
        <v>4.0</v>
      </c>
      <c r="D2367">
        <v>4.0</v>
      </c>
      <c r="E2367" s="10">
        <v>6.0</v>
      </c>
      <c r="F2367" s="10" t="s">
        <v>92</v>
      </c>
      <c r="G2367" s="8" t="s">
        <v>2989</v>
      </c>
      <c r="H2367" s="10">
        <v>1878.0</v>
      </c>
      <c r="I2367" s="10" t="s">
        <v>2909</v>
      </c>
      <c r="J2367" t="s">
        <v>42</v>
      </c>
    </row>
    <row r="2368">
      <c r="A2368" s="10" t="s">
        <v>2910</v>
      </c>
      <c r="B2368" s="10">
        <v>1350000.0</v>
      </c>
      <c r="C2368" s="10">
        <v>4.0</v>
      </c>
      <c r="D2368">
        <v>4.0</v>
      </c>
      <c r="E2368" s="10">
        <v>2.0</v>
      </c>
      <c r="F2368" s="10" t="s">
        <v>33</v>
      </c>
      <c r="G2368" s="8" t="s">
        <v>2989</v>
      </c>
      <c r="H2368" s="10">
        <v>1573.0</v>
      </c>
      <c r="I2368" s="10" t="s">
        <v>2909</v>
      </c>
      <c r="J2368" t="s">
        <v>42</v>
      </c>
    </row>
    <row r="2369">
      <c r="A2369" s="10" t="s">
        <v>2910</v>
      </c>
      <c r="B2369" s="10">
        <v>1350000.0</v>
      </c>
      <c r="C2369" s="10">
        <v>3.0</v>
      </c>
      <c r="D2369">
        <v>3.0</v>
      </c>
      <c r="E2369" s="10">
        <v>2.0</v>
      </c>
      <c r="F2369" s="10" t="s">
        <v>92</v>
      </c>
      <c r="G2369" s="8" t="s">
        <v>2989</v>
      </c>
      <c r="H2369" s="10">
        <v>1938.0</v>
      </c>
      <c r="I2369" s="10" t="s">
        <v>2909</v>
      </c>
      <c r="J2369" t="s">
        <v>42</v>
      </c>
    </row>
    <row r="2370">
      <c r="A2370" s="10" t="s">
        <v>2928</v>
      </c>
      <c r="B2370" s="10">
        <v>1350000.0</v>
      </c>
      <c r="C2370" s="10">
        <v>3.0</v>
      </c>
      <c r="D2370">
        <v>2.0</v>
      </c>
      <c r="E2370" s="10">
        <v>2.0</v>
      </c>
      <c r="F2370" s="10" t="s">
        <v>92</v>
      </c>
      <c r="G2370" s="8" t="s">
        <v>2989</v>
      </c>
      <c r="H2370" s="10">
        <v>1130.0</v>
      </c>
      <c r="I2370" s="10" t="s">
        <v>2909</v>
      </c>
      <c r="J2370" t="s">
        <v>256</v>
      </c>
    </row>
    <row r="2371">
      <c r="A2371" s="10" t="s">
        <v>2920</v>
      </c>
      <c r="B2371" s="10">
        <v>1350000.0</v>
      </c>
      <c r="C2371" s="10">
        <v>4.0</v>
      </c>
      <c r="D2371">
        <v>3.0</v>
      </c>
      <c r="E2371" s="10">
        <v>2.0</v>
      </c>
      <c r="F2371" s="10" t="s">
        <v>92</v>
      </c>
      <c r="G2371" s="8" t="s">
        <v>2989</v>
      </c>
      <c r="H2371" s="10">
        <v>2163.0</v>
      </c>
      <c r="I2371" s="10" t="s">
        <v>2909</v>
      </c>
      <c r="J2371" t="s">
        <v>36</v>
      </c>
    </row>
    <row r="2372">
      <c r="A2372" s="10" t="s">
        <v>2920</v>
      </c>
      <c r="B2372" s="10">
        <v>1350000.0</v>
      </c>
      <c r="C2372" s="10">
        <v>4.0</v>
      </c>
      <c r="D2372">
        <v>4.0</v>
      </c>
      <c r="E2372" s="10">
        <v>2.0</v>
      </c>
      <c r="F2372" s="10" t="s">
        <v>92</v>
      </c>
      <c r="G2372" s="8" t="s">
        <v>2989</v>
      </c>
      <c r="H2372" s="10">
        <v>2002.0</v>
      </c>
      <c r="I2372" s="10" t="s">
        <v>2909</v>
      </c>
      <c r="J2372" t="s">
        <v>36</v>
      </c>
    </row>
    <row r="2373">
      <c r="A2373" s="10" t="s">
        <v>2907</v>
      </c>
      <c r="B2373" s="10">
        <v>1350000.0</v>
      </c>
      <c r="C2373" s="10">
        <v>3.0</v>
      </c>
      <c r="D2373">
        <v>3.0</v>
      </c>
      <c r="E2373" s="10">
        <v>1.0</v>
      </c>
      <c r="F2373" s="10" t="s">
        <v>33</v>
      </c>
      <c r="G2373" s="8" t="s">
        <v>2989</v>
      </c>
      <c r="H2373" s="10">
        <v>1281.0</v>
      </c>
      <c r="I2373" s="10" t="s">
        <v>2909</v>
      </c>
      <c r="J2373" t="s">
        <v>36</v>
      </c>
    </row>
    <row r="2374">
      <c r="A2374" s="10" t="s">
        <v>2916</v>
      </c>
      <c r="B2374" s="10">
        <v>1350000.0</v>
      </c>
      <c r="C2374" s="10">
        <v>4.0</v>
      </c>
      <c r="D2374">
        <v>2.0</v>
      </c>
      <c r="E2374" s="10">
        <v>2.0</v>
      </c>
      <c r="F2374" s="10" t="s">
        <v>92</v>
      </c>
      <c r="G2374" s="8" t="s">
        <v>2989</v>
      </c>
      <c r="H2374" s="10">
        <v>1678.0</v>
      </c>
      <c r="I2374" s="10" t="s">
        <v>2909</v>
      </c>
      <c r="J2374" t="s">
        <v>42</v>
      </c>
    </row>
    <row r="2375">
      <c r="A2375" s="10" t="s">
        <v>2940</v>
      </c>
      <c r="B2375" s="10">
        <v>1350000.0</v>
      </c>
      <c r="C2375" s="10">
        <v>4.0</v>
      </c>
      <c r="D2375">
        <v>4.0</v>
      </c>
      <c r="E2375" s="10">
        <v>2.0</v>
      </c>
      <c r="F2375" s="10" t="s">
        <v>56</v>
      </c>
      <c r="G2375" s="8" t="s">
        <v>2989</v>
      </c>
      <c r="H2375" s="10">
        <v>3600.0</v>
      </c>
      <c r="I2375" s="10" t="s">
        <v>2909</v>
      </c>
      <c r="J2375" t="s">
        <v>36</v>
      </c>
    </row>
    <row r="2376">
      <c r="A2376" s="10" t="s">
        <v>2926</v>
      </c>
      <c r="B2376" s="10">
        <v>1348000.0</v>
      </c>
      <c r="C2376" s="10">
        <v>5.0</v>
      </c>
      <c r="D2376">
        <v>6.0</v>
      </c>
      <c r="E2376" s="10">
        <v>1.0</v>
      </c>
      <c r="F2376" s="10" t="s">
        <v>557</v>
      </c>
      <c r="G2376" s="8" t="s">
        <v>2989</v>
      </c>
      <c r="H2376" s="10">
        <v>3216.0</v>
      </c>
      <c r="I2376" s="10" t="s">
        <v>2909</v>
      </c>
      <c r="J2376" t="s">
        <v>112</v>
      </c>
    </row>
    <row r="2377">
      <c r="A2377" s="10" t="s">
        <v>2926</v>
      </c>
      <c r="B2377" s="10">
        <v>1340000.0</v>
      </c>
      <c r="C2377" s="10">
        <v>5.0</v>
      </c>
      <c r="D2377">
        <v>6.0</v>
      </c>
      <c r="E2377" s="10">
        <v>2.0</v>
      </c>
      <c r="F2377" s="10" t="s">
        <v>557</v>
      </c>
      <c r="G2377" t="s">
        <v>40</v>
      </c>
      <c r="H2377" s="10">
        <v>1920.0</v>
      </c>
      <c r="I2377" s="10" t="s">
        <v>2909</v>
      </c>
      <c r="J2377" t="s">
        <v>42</v>
      </c>
    </row>
    <row r="2378">
      <c r="A2378" s="10" t="s">
        <v>2926</v>
      </c>
      <c r="B2378" s="10">
        <v>1340000.0</v>
      </c>
      <c r="C2378" s="10">
        <v>5.0</v>
      </c>
      <c r="D2378">
        <v>6.0</v>
      </c>
      <c r="E2378" s="10">
        <v>2.0</v>
      </c>
      <c r="F2378" s="10" t="s">
        <v>557</v>
      </c>
      <c r="G2378" s="8" t="s">
        <v>2989</v>
      </c>
      <c r="H2378" s="10">
        <v>3216.0</v>
      </c>
      <c r="I2378" s="10" t="s">
        <v>2909</v>
      </c>
      <c r="J2378" t="s">
        <v>112</v>
      </c>
    </row>
    <row r="2379">
      <c r="A2379" s="10" t="s">
        <v>2917</v>
      </c>
      <c r="B2379" s="10">
        <v>1330000.0</v>
      </c>
      <c r="C2379" s="10">
        <v>4.0</v>
      </c>
      <c r="D2379">
        <v>3.0</v>
      </c>
      <c r="E2379" s="10">
        <v>2.0</v>
      </c>
      <c r="F2379" s="10" t="s">
        <v>177</v>
      </c>
      <c r="G2379" t="s">
        <v>40</v>
      </c>
      <c r="H2379" s="10">
        <v>1800.0</v>
      </c>
      <c r="I2379" s="10" t="s">
        <v>2909</v>
      </c>
      <c r="J2379" t="s">
        <v>42</v>
      </c>
    </row>
    <row r="2380">
      <c r="A2380" s="10" t="s">
        <v>2921</v>
      </c>
      <c r="B2380" s="10">
        <v>1330000.0</v>
      </c>
      <c r="C2380" s="10">
        <v>4.0</v>
      </c>
      <c r="D2380">
        <v>3.0</v>
      </c>
      <c r="E2380" s="10">
        <v>2.0</v>
      </c>
      <c r="F2380" s="10" t="s">
        <v>92</v>
      </c>
      <c r="G2380" s="8" t="s">
        <v>2989</v>
      </c>
      <c r="H2380" s="10">
        <v>1292.0</v>
      </c>
      <c r="I2380" s="10" t="s">
        <v>2909</v>
      </c>
      <c r="J2380" t="s">
        <v>36</v>
      </c>
    </row>
    <row r="2381">
      <c r="A2381" s="10" t="s">
        <v>2921</v>
      </c>
      <c r="B2381" s="10">
        <v>1330000.0</v>
      </c>
      <c r="C2381" s="10">
        <v>4.0</v>
      </c>
      <c r="D2381">
        <v>4.0</v>
      </c>
      <c r="E2381" s="10">
        <v>2.0</v>
      </c>
      <c r="F2381" s="10" t="s">
        <v>92</v>
      </c>
      <c r="G2381" s="8" t="s">
        <v>2989</v>
      </c>
      <c r="H2381" s="10">
        <v>1653.0</v>
      </c>
      <c r="I2381" s="10" t="s">
        <v>2909</v>
      </c>
      <c r="J2381" t="s">
        <v>36</v>
      </c>
    </row>
    <row r="2382">
      <c r="A2382" s="10" t="s">
        <v>2916</v>
      </c>
      <c r="B2382" s="10">
        <v>1330000.0</v>
      </c>
      <c r="C2382" s="10">
        <v>6.0</v>
      </c>
      <c r="D2382">
        <v>5.0</v>
      </c>
      <c r="E2382" s="10">
        <v>2.0</v>
      </c>
      <c r="F2382" s="10" t="s">
        <v>557</v>
      </c>
      <c r="G2382" t="s">
        <v>40</v>
      </c>
      <c r="H2382" s="10">
        <v>1650.0</v>
      </c>
      <c r="I2382" s="10" t="s">
        <v>2909</v>
      </c>
      <c r="J2382" t="s">
        <v>42</v>
      </c>
    </row>
    <row r="2383">
      <c r="A2383" s="10" t="s">
        <v>2920</v>
      </c>
      <c r="B2383" s="10">
        <v>1330000.0</v>
      </c>
      <c r="C2383" s="10">
        <v>4.0</v>
      </c>
      <c r="D2383">
        <v>3.0</v>
      </c>
      <c r="E2383" s="10">
        <v>2.0</v>
      </c>
      <c r="F2383" s="10" t="s">
        <v>92</v>
      </c>
      <c r="G2383" s="8" t="s">
        <v>2989</v>
      </c>
      <c r="H2383" s="10">
        <v>1839.0</v>
      </c>
      <c r="I2383" s="10" t="s">
        <v>2909</v>
      </c>
      <c r="J2383" t="s">
        <v>42</v>
      </c>
    </row>
    <row r="2384">
      <c r="A2384" s="10" t="s">
        <v>2907</v>
      </c>
      <c r="B2384" s="10">
        <v>1330000.0</v>
      </c>
      <c r="C2384" s="10">
        <v>2.0</v>
      </c>
      <c r="D2384">
        <v>2.0</v>
      </c>
      <c r="E2384" s="10">
        <v>2.0</v>
      </c>
      <c r="F2384" s="10" t="s">
        <v>92</v>
      </c>
      <c r="G2384" s="8" t="s">
        <v>2989</v>
      </c>
      <c r="H2384" s="10">
        <v>1356.0</v>
      </c>
      <c r="I2384" s="10" t="s">
        <v>2909</v>
      </c>
      <c r="J2384" t="s">
        <v>36</v>
      </c>
    </row>
    <row r="2385">
      <c r="A2385" s="10" t="s">
        <v>2920</v>
      </c>
      <c r="B2385" s="10">
        <v>1322355.0</v>
      </c>
      <c r="C2385" s="10">
        <v>5.0</v>
      </c>
      <c r="D2385">
        <v>4.0</v>
      </c>
      <c r="E2385" s="10">
        <v>2.0</v>
      </c>
      <c r="F2385" s="10" t="s">
        <v>92</v>
      </c>
      <c r="G2385" s="8" t="s">
        <v>2989</v>
      </c>
      <c r="H2385" s="10">
        <v>2085.0</v>
      </c>
      <c r="I2385" s="10" t="s">
        <v>2909</v>
      </c>
      <c r="J2385" t="s">
        <v>42</v>
      </c>
    </row>
    <row r="2386">
      <c r="A2386" s="10" t="s">
        <v>2921</v>
      </c>
      <c r="B2386" s="10">
        <v>1320000.0</v>
      </c>
      <c r="C2386" s="10">
        <v>4.0</v>
      </c>
      <c r="D2386">
        <v>3.0</v>
      </c>
      <c r="E2386" s="10">
        <v>5.0</v>
      </c>
      <c r="F2386" s="10" t="s">
        <v>92</v>
      </c>
      <c r="G2386" s="8" t="s">
        <v>2989</v>
      </c>
      <c r="H2386" s="10">
        <v>1572.0</v>
      </c>
      <c r="I2386" s="10" t="s">
        <v>2909</v>
      </c>
      <c r="J2386" t="s">
        <v>36</v>
      </c>
    </row>
    <row r="2387">
      <c r="A2387" s="10" t="s">
        <v>2920</v>
      </c>
      <c r="B2387" s="10">
        <v>1320000.0</v>
      </c>
      <c r="C2387" s="10">
        <v>3.0</v>
      </c>
      <c r="D2387">
        <v>2.0</v>
      </c>
      <c r="E2387" s="10">
        <v>2.0</v>
      </c>
      <c r="F2387" s="10" t="s">
        <v>92</v>
      </c>
      <c r="G2387" s="8" t="s">
        <v>2989</v>
      </c>
      <c r="H2387" s="10">
        <v>1200.0</v>
      </c>
      <c r="I2387" s="10" t="s">
        <v>2909</v>
      </c>
      <c r="J2387" t="s">
        <v>256</v>
      </c>
    </row>
    <row r="2388">
      <c r="A2388" s="10" t="s">
        <v>2936</v>
      </c>
      <c r="B2388" s="10">
        <v>1320000.0</v>
      </c>
      <c r="C2388" s="10">
        <v>3.0</v>
      </c>
      <c r="D2388">
        <v>2.0</v>
      </c>
      <c r="E2388" s="10">
        <v>2.0</v>
      </c>
      <c r="F2388" s="10" t="s">
        <v>92</v>
      </c>
      <c r="G2388" t="s">
        <v>40</v>
      </c>
      <c r="H2388" s="10">
        <v>1550.0</v>
      </c>
      <c r="I2388" s="10" t="s">
        <v>2909</v>
      </c>
      <c r="J2388" t="s">
        <v>36</v>
      </c>
    </row>
    <row r="2389">
      <c r="A2389" s="10" t="s">
        <v>2924</v>
      </c>
      <c r="B2389" s="10">
        <v>1320000.0</v>
      </c>
      <c r="C2389" s="10">
        <v>4.0</v>
      </c>
      <c r="D2389">
        <v>4.0</v>
      </c>
      <c r="E2389" s="10">
        <v>2.0</v>
      </c>
      <c r="F2389" s="10" t="s">
        <v>177</v>
      </c>
      <c r="G2389" t="s">
        <v>40</v>
      </c>
      <c r="H2389" s="10">
        <v>1760.0</v>
      </c>
      <c r="I2389" s="10" t="s">
        <v>2909</v>
      </c>
      <c r="J2389" t="s">
        <v>42</v>
      </c>
    </row>
    <row r="2390">
      <c r="A2390" s="10" t="s">
        <v>2939</v>
      </c>
      <c r="B2390" s="10">
        <v>1318350.0</v>
      </c>
      <c r="C2390" s="10">
        <v>4.0</v>
      </c>
      <c r="D2390">
        <v>3.0</v>
      </c>
      <c r="E2390" s="10">
        <v>3.0</v>
      </c>
      <c r="F2390" s="10" t="s">
        <v>92</v>
      </c>
      <c r="G2390" s="8" t="s">
        <v>2989</v>
      </c>
      <c r="H2390" s="10">
        <v>1668.0</v>
      </c>
      <c r="I2390" s="10" t="s">
        <v>2909</v>
      </c>
      <c r="J2390" t="s">
        <v>42</v>
      </c>
    </row>
    <row r="2391">
      <c r="A2391" s="10" t="s">
        <v>2907</v>
      </c>
      <c r="B2391" s="10">
        <v>1308000.0</v>
      </c>
      <c r="C2391" s="10">
        <v>2.0</v>
      </c>
      <c r="D2391">
        <v>1.0</v>
      </c>
      <c r="E2391" s="10">
        <v>2.0</v>
      </c>
      <c r="F2391" s="10" t="s">
        <v>92</v>
      </c>
      <c r="G2391" s="8" t="s">
        <v>2989</v>
      </c>
      <c r="H2391" s="10">
        <v>753.0</v>
      </c>
      <c r="I2391" s="10" t="s">
        <v>2909</v>
      </c>
      <c r="J2391" t="s">
        <v>36</v>
      </c>
    </row>
    <row r="2392">
      <c r="A2392" s="10" t="s">
        <v>2920</v>
      </c>
      <c r="B2392" s="10">
        <v>1307475.0</v>
      </c>
      <c r="C2392" s="10">
        <v>6.0</v>
      </c>
      <c r="D2392">
        <v>4.0</v>
      </c>
      <c r="E2392" s="10">
        <v>2.0</v>
      </c>
      <c r="F2392" s="10" t="s">
        <v>92</v>
      </c>
      <c r="G2392" s="8" t="s">
        <v>2989</v>
      </c>
      <c r="H2392" s="10">
        <v>2081.0</v>
      </c>
      <c r="I2392" s="10" t="s">
        <v>2909</v>
      </c>
      <c r="J2392" t="s">
        <v>42</v>
      </c>
    </row>
    <row r="2393">
      <c r="A2393" s="10" t="s">
        <v>2920</v>
      </c>
      <c r="B2393" s="10">
        <v>1305750.0</v>
      </c>
      <c r="C2393" s="10">
        <v>3.0</v>
      </c>
      <c r="D2393">
        <v>3.0</v>
      </c>
      <c r="E2393" s="10">
        <v>4.0</v>
      </c>
      <c r="F2393" s="10" t="s">
        <v>92</v>
      </c>
      <c r="G2393" s="8" t="s">
        <v>2989</v>
      </c>
      <c r="H2393" s="10">
        <v>1377.0</v>
      </c>
      <c r="I2393" s="10" t="s">
        <v>2909</v>
      </c>
      <c r="J2393" t="s">
        <v>42</v>
      </c>
    </row>
    <row r="2394">
      <c r="A2394" s="10" t="s">
        <v>2921</v>
      </c>
      <c r="B2394" s="10">
        <v>1303000.0</v>
      </c>
      <c r="C2394" s="10">
        <v>2.0</v>
      </c>
      <c r="D2394">
        <v>2.0</v>
      </c>
      <c r="E2394" s="10">
        <v>5.0</v>
      </c>
      <c r="F2394" s="10" t="s">
        <v>92</v>
      </c>
      <c r="G2394" s="8" t="s">
        <v>2989</v>
      </c>
      <c r="H2394" s="10">
        <v>1303.0</v>
      </c>
      <c r="I2394" s="10" t="s">
        <v>2909</v>
      </c>
      <c r="J2394" t="s">
        <v>42</v>
      </c>
    </row>
    <row r="2395">
      <c r="A2395" s="10" t="s">
        <v>2907</v>
      </c>
      <c r="B2395" s="10">
        <v>1300000.0</v>
      </c>
      <c r="C2395" s="10">
        <v>1.0</v>
      </c>
      <c r="D2395">
        <v>1.0</v>
      </c>
      <c r="E2395" s="10">
        <v>4.0</v>
      </c>
      <c r="F2395" s="10" t="s">
        <v>33</v>
      </c>
      <c r="G2395" s="8" t="s">
        <v>2989</v>
      </c>
      <c r="H2395" s="10">
        <v>925.0</v>
      </c>
      <c r="I2395" s="10" t="s">
        <v>2909</v>
      </c>
      <c r="J2395" t="s">
        <v>42</v>
      </c>
    </row>
    <row r="2396">
      <c r="A2396" s="10" t="s">
        <v>2907</v>
      </c>
      <c r="B2396" s="10">
        <v>1300000.0</v>
      </c>
      <c r="C2396" s="10">
        <v>1.0</v>
      </c>
      <c r="D2396">
        <v>1.0</v>
      </c>
      <c r="E2396" s="10">
        <v>2.0</v>
      </c>
      <c r="F2396" s="10" t="s">
        <v>33</v>
      </c>
      <c r="G2396" s="8" t="s">
        <v>2989</v>
      </c>
      <c r="H2396" s="10">
        <v>925.0</v>
      </c>
      <c r="I2396" s="10" t="s">
        <v>2909</v>
      </c>
      <c r="J2396" t="s">
        <v>256</v>
      </c>
    </row>
    <row r="2397">
      <c r="A2397" s="10" t="s">
        <v>2907</v>
      </c>
      <c r="B2397" s="10">
        <v>1300000.0</v>
      </c>
      <c r="C2397" s="10">
        <v>2.0</v>
      </c>
      <c r="D2397">
        <v>2.0</v>
      </c>
      <c r="E2397" s="10">
        <v>2.0</v>
      </c>
      <c r="F2397" s="10" t="s">
        <v>92</v>
      </c>
      <c r="G2397" s="8" t="s">
        <v>2989</v>
      </c>
      <c r="H2397" s="10">
        <v>871.0</v>
      </c>
      <c r="I2397" s="10" t="s">
        <v>2909</v>
      </c>
      <c r="J2397" t="s">
        <v>36</v>
      </c>
    </row>
    <row r="2398">
      <c r="A2398" s="10" t="s">
        <v>2907</v>
      </c>
      <c r="B2398" s="10">
        <v>1300000.0</v>
      </c>
      <c r="C2398" s="10">
        <v>2.0</v>
      </c>
      <c r="D2398">
        <v>2.0</v>
      </c>
      <c r="E2398" s="10">
        <v>3.0</v>
      </c>
      <c r="F2398" s="10" t="s">
        <v>92</v>
      </c>
      <c r="G2398" s="8" t="s">
        <v>2989</v>
      </c>
      <c r="H2398" s="10">
        <v>871.0</v>
      </c>
      <c r="I2398" s="10" t="s">
        <v>2909</v>
      </c>
      <c r="J2398" t="s">
        <v>36</v>
      </c>
    </row>
    <row r="2399">
      <c r="A2399" s="10" t="s">
        <v>2921</v>
      </c>
      <c r="B2399" s="10">
        <v>1300000.0</v>
      </c>
      <c r="C2399" s="10">
        <v>3.0</v>
      </c>
      <c r="D2399">
        <v>3.0</v>
      </c>
      <c r="E2399" s="10">
        <v>2.0</v>
      </c>
      <c r="F2399" s="10" t="s">
        <v>92</v>
      </c>
      <c r="G2399" s="8" t="s">
        <v>2989</v>
      </c>
      <c r="H2399" s="10">
        <v>1367.0</v>
      </c>
      <c r="I2399" s="10" t="s">
        <v>2909</v>
      </c>
      <c r="J2399" t="s">
        <v>42</v>
      </c>
    </row>
    <row r="2400">
      <c r="A2400" s="10" t="s">
        <v>2936</v>
      </c>
      <c r="B2400" s="10">
        <v>1300000.0</v>
      </c>
      <c r="C2400" s="10">
        <v>3.0</v>
      </c>
      <c r="D2400">
        <v>2.0</v>
      </c>
      <c r="E2400" s="10">
        <v>2.0</v>
      </c>
      <c r="F2400" s="10" t="s">
        <v>470</v>
      </c>
      <c r="G2400" t="s">
        <v>40</v>
      </c>
      <c r="H2400" s="10">
        <v>1320.0</v>
      </c>
      <c r="I2400" s="10" t="s">
        <v>2909</v>
      </c>
      <c r="J2400" t="s">
        <v>42</v>
      </c>
    </row>
    <row r="2401">
      <c r="A2401" s="10" t="s">
        <v>2907</v>
      </c>
      <c r="B2401" s="10">
        <v>1300000.0</v>
      </c>
      <c r="C2401" s="10">
        <v>1.0</v>
      </c>
      <c r="D2401">
        <v>1.0</v>
      </c>
      <c r="E2401" s="10">
        <v>3.0</v>
      </c>
      <c r="F2401" s="10" t="s">
        <v>33</v>
      </c>
      <c r="G2401" s="8" t="s">
        <v>2989</v>
      </c>
      <c r="H2401" s="10">
        <v>925.0</v>
      </c>
      <c r="I2401" s="10" t="s">
        <v>2909</v>
      </c>
      <c r="J2401" t="s">
        <v>42</v>
      </c>
    </row>
    <row r="2402">
      <c r="A2402" s="10" t="s">
        <v>2926</v>
      </c>
      <c r="B2402" s="10">
        <v>1300000.0</v>
      </c>
      <c r="C2402" s="10">
        <v>5.0</v>
      </c>
      <c r="D2402">
        <v>6.0</v>
      </c>
      <c r="E2402" s="10">
        <v>2.0</v>
      </c>
      <c r="F2402" s="10" t="s">
        <v>557</v>
      </c>
      <c r="G2402" t="s">
        <v>40</v>
      </c>
      <c r="H2402" s="10">
        <v>1920.0</v>
      </c>
      <c r="I2402" s="10" t="s">
        <v>2909</v>
      </c>
      <c r="J2402" t="s">
        <v>42</v>
      </c>
    </row>
    <row r="2403">
      <c r="A2403" s="10" t="s">
        <v>2920</v>
      </c>
      <c r="B2403" s="10">
        <v>1300000.0</v>
      </c>
      <c r="C2403" s="10">
        <v>3.0</v>
      </c>
      <c r="D2403">
        <v>2.0</v>
      </c>
      <c r="E2403" s="10">
        <v>2.0</v>
      </c>
      <c r="F2403" s="10" t="s">
        <v>92</v>
      </c>
      <c r="G2403" s="8" t="s">
        <v>2989</v>
      </c>
      <c r="H2403" s="10">
        <v>1200.0</v>
      </c>
      <c r="I2403" s="10" t="s">
        <v>2909</v>
      </c>
      <c r="J2403" t="s">
        <v>42</v>
      </c>
    </row>
    <row r="2404">
      <c r="A2404" s="10" t="s">
        <v>2907</v>
      </c>
      <c r="B2404" s="10">
        <v>1300000.0</v>
      </c>
      <c r="C2404" s="10">
        <v>1.0</v>
      </c>
      <c r="D2404">
        <v>1.0</v>
      </c>
      <c r="E2404" s="10">
        <v>3.0</v>
      </c>
      <c r="F2404" s="10" t="s">
        <v>33</v>
      </c>
      <c r="G2404" s="8" t="s">
        <v>2989</v>
      </c>
      <c r="H2404" s="10">
        <v>925.0</v>
      </c>
      <c r="I2404" s="10" t="s">
        <v>2909</v>
      </c>
      <c r="J2404" t="s">
        <v>42</v>
      </c>
    </row>
    <row r="2405">
      <c r="A2405" s="10" t="s">
        <v>2921</v>
      </c>
      <c r="B2405" s="10">
        <v>1300000.0</v>
      </c>
      <c r="C2405" s="10">
        <v>2.0</v>
      </c>
      <c r="D2405">
        <v>2.0</v>
      </c>
      <c r="E2405" s="10">
        <v>2.0</v>
      </c>
      <c r="F2405" s="10" t="s">
        <v>92</v>
      </c>
      <c r="G2405" s="8" t="s">
        <v>2989</v>
      </c>
      <c r="H2405" s="10">
        <v>1323.0</v>
      </c>
      <c r="I2405" s="10" t="s">
        <v>2909</v>
      </c>
      <c r="J2405" t="s">
        <v>42</v>
      </c>
    </row>
    <row r="2406">
      <c r="A2406" s="10" t="s">
        <v>2921</v>
      </c>
      <c r="B2406" s="10">
        <v>1300000.0</v>
      </c>
      <c r="C2406" s="10">
        <v>3.0</v>
      </c>
      <c r="D2406">
        <v>2.0</v>
      </c>
      <c r="E2406" s="10">
        <v>2.0</v>
      </c>
      <c r="F2406" s="10" t="s">
        <v>92</v>
      </c>
      <c r="G2406" s="8" t="s">
        <v>2989</v>
      </c>
      <c r="H2406" s="10">
        <v>1324.0</v>
      </c>
      <c r="I2406" s="10" t="s">
        <v>2909</v>
      </c>
      <c r="J2406" t="s">
        <v>42</v>
      </c>
    </row>
    <row r="2407">
      <c r="A2407" s="10" t="s">
        <v>2924</v>
      </c>
      <c r="B2407" s="10">
        <v>1300000.0</v>
      </c>
      <c r="C2407" s="10">
        <v>4.0</v>
      </c>
      <c r="D2407">
        <v>3.0</v>
      </c>
      <c r="E2407" s="10">
        <v>2.0</v>
      </c>
      <c r="F2407" s="10" t="s">
        <v>177</v>
      </c>
      <c r="G2407" t="s">
        <v>40</v>
      </c>
      <c r="H2407" s="10">
        <v>3570.0</v>
      </c>
      <c r="I2407" s="10" t="s">
        <v>2909</v>
      </c>
      <c r="J2407" t="s">
        <v>42</v>
      </c>
    </row>
    <row r="2408">
      <c r="A2408" s="10" t="s">
        <v>2924</v>
      </c>
      <c r="B2408" s="10">
        <v>1300000.0</v>
      </c>
      <c r="C2408" s="10">
        <v>6.0</v>
      </c>
      <c r="D2408">
        <v>5.0</v>
      </c>
      <c r="E2408" s="10">
        <v>2.0</v>
      </c>
      <c r="F2408" s="10" t="s">
        <v>557</v>
      </c>
      <c r="G2408" t="s">
        <v>40</v>
      </c>
      <c r="H2408" s="10">
        <v>1650.0</v>
      </c>
      <c r="I2408" s="10" t="s">
        <v>2909</v>
      </c>
      <c r="J2408" t="s">
        <v>42</v>
      </c>
    </row>
    <row r="2409">
      <c r="A2409" s="10" t="s">
        <v>2920</v>
      </c>
      <c r="B2409" s="10">
        <v>1300000.0</v>
      </c>
      <c r="C2409" s="10">
        <v>4.0</v>
      </c>
      <c r="D2409">
        <v>2.0</v>
      </c>
      <c r="E2409" s="10">
        <v>2.0</v>
      </c>
      <c r="F2409" s="10" t="s">
        <v>92</v>
      </c>
      <c r="G2409" s="8" t="s">
        <v>2989</v>
      </c>
      <c r="H2409" s="10">
        <v>1448.0</v>
      </c>
      <c r="I2409" s="10" t="s">
        <v>2909</v>
      </c>
      <c r="J2409" t="s">
        <v>36</v>
      </c>
    </row>
    <row r="2410">
      <c r="A2410" s="10" t="s">
        <v>2920</v>
      </c>
      <c r="B2410" s="10">
        <v>1300000.0</v>
      </c>
      <c r="C2410" s="10">
        <v>4.0</v>
      </c>
      <c r="D2410">
        <v>3.0</v>
      </c>
      <c r="E2410" s="10">
        <v>1.0</v>
      </c>
      <c r="F2410" s="10" t="s">
        <v>92</v>
      </c>
      <c r="G2410" s="8" t="s">
        <v>2989</v>
      </c>
      <c r="H2410" s="10">
        <v>1448.0</v>
      </c>
      <c r="I2410" s="10" t="s">
        <v>2909</v>
      </c>
      <c r="J2410" t="s">
        <v>42</v>
      </c>
    </row>
    <row r="2411">
      <c r="A2411" s="10" t="s">
        <v>2924</v>
      </c>
      <c r="B2411" s="10">
        <v>1300000.0</v>
      </c>
      <c r="C2411" s="10">
        <v>5.0</v>
      </c>
      <c r="D2411">
        <v>6.0</v>
      </c>
      <c r="E2411" s="10">
        <v>2.0</v>
      </c>
      <c r="F2411" s="10" t="s">
        <v>671</v>
      </c>
      <c r="G2411" t="s">
        <v>40</v>
      </c>
      <c r="H2411" s="10">
        <v>1650.0</v>
      </c>
      <c r="I2411" s="10" t="s">
        <v>2909</v>
      </c>
      <c r="J2411" t="s">
        <v>42</v>
      </c>
    </row>
    <row r="2412">
      <c r="A2412" s="10" t="s">
        <v>2936</v>
      </c>
      <c r="B2412" s="10">
        <v>1300000.0</v>
      </c>
      <c r="C2412" s="10">
        <v>3.0</v>
      </c>
      <c r="D2412">
        <v>2.0</v>
      </c>
      <c r="E2412" s="10">
        <v>2.0</v>
      </c>
      <c r="F2412" s="10" t="s">
        <v>1158</v>
      </c>
      <c r="G2412" t="s">
        <v>40</v>
      </c>
      <c r="H2412" s="10">
        <v>1800.0</v>
      </c>
      <c r="I2412" s="10" t="s">
        <v>2909</v>
      </c>
      <c r="J2412" t="s">
        <v>112</v>
      </c>
    </row>
    <row r="2413">
      <c r="A2413" s="10" t="s">
        <v>2961</v>
      </c>
      <c r="B2413" s="10">
        <v>1300000.0</v>
      </c>
      <c r="C2413" s="10">
        <v>4.0</v>
      </c>
      <c r="D2413">
        <v>2.0</v>
      </c>
      <c r="E2413" s="10">
        <v>4.0</v>
      </c>
      <c r="F2413" s="10" t="s">
        <v>33</v>
      </c>
      <c r="G2413" s="8" t="s">
        <v>2989</v>
      </c>
      <c r="H2413" s="10">
        <v>1538.0</v>
      </c>
      <c r="I2413" s="10" t="s">
        <v>2909</v>
      </c>
      <c r="J2413" t="s">
        <v>42</v>
      </c>
    </row>
    <row r="2414">
      <c r="A2414" s="10" t="s">
        <v>2920</v>
      </c>
      <c r="B2414" s="10">
        <v>1300000.0</v>
      </c>
      <c r="C2414" s="10">
        <v>3.0</v>
      </c>
      <c r="D2414">
        <v>2.0</v>
      </c>
      <c r="E2414" s="10">
        <v>1.0</v>
      </c>
      <c r="F2414" s="10" t="s">
        <v>92</v>
      </c>
      <c r="G2414" s="8" t="s">
        <v>2989</v>
      </c>
      <c r="H2414" s="10">
        <v>1200.0</v>
      </c>
      <c r="I2414" s="10" t="s">
        <v>2909</v>
      </c>
      <c r="J2414" t="s">
        <v>42</v>
      </c>
    </row>
    <row r="2415">
      <c r="A2415" s="10" t="s">
        <v>2924</v>
      </c>
      <c r="B2415" s="10">
        <v>1300000.0</v>
      </c>
      <c r="C2415" s="10">
        <v>6.0</v>
      </c>
      <c r="D2415">
        <v>6.0</v>
      </c>
      <c r="E2415" s="10">
        <v>1.0</v>
      </c>
      <c r="F2415" s="10" t="s">
        <v>671</v>
      </c>
      <c r="G2415" t="s">
        <v>40</v>
      </c>
      <c r="H2415" s="10">
        <v>1650.0</v>
      </c>
      <c r="I2415" s="10" t="s">
        <v>2909</v>
      </c>
      <c r="J2415" t="s">
        <v>36</v>
      </c>
    </row>
    <row r="2416">
      <c r="A2416" s="10" t="s">
        <v>2907</v>
      </c>
      <c r="B2416" s="10">
        <v>1300000.0</v>
      </c>
      <c r="C2416" s="10">
        <v>2.0</v>
      </c>
      <c r="D2416">
        <v>2.0</v>
      </c>
      <c r="E2416" s="10">
        <v>2.0</v>
      </c>
      <c r="F2416" s="10" t="s">
        <v>33</v>
      </c>
      <c r="G2416" s="8" t="s">
        <v>2989</v>
      </c>
      <c r="H2416" s="10">
        <v>793.0</v>
      </c>
      <c r="I2416" s="10" t="s">
        <v>2909</v>
      </c>
      <c r="J2416" t="s">
        <v>36</v>
      </c>
    </row>
    <row r="2417">
      <c r="A2417" s="10" t="s">
        <v>2920</v>
      </c>
      <c r="B2417" s="10">
        <v>1300000.0</v>
      </c>
      <c r="C2417" s="10">
        <v>4.0</v>
      </c>
      <c r="D2417">
        <v>3.0</v>
      </c>
      <c r="E2417" s="10">
        <v>2.0</v>
      </c>
      <c r="F2417" s="10" t="s">
        <v>92</v>
      </c>
      <c r="G2417" s="8" t="s">
        <v>2989</v>
      </c>
      <c r="H2417" s="10">
        <v>1593.0</v>
      </c>
      <c r="I2417" s="10" t="s">
        <v>2909</v>
      </c>
      <c r="J2417" t="s">
        <v>42</v>
      </c>
    </row>
    <row r="2418">
      <c r="A2418" s="10" t="s">
        <v>2921</v>
      </c>
      <c r="B2418" s="10">
        <v>1300000.0</v>
      </c>
      <c r="C2418" s="10">
        <v>3.0</v>
      </c>
      <c r="D2418">
        <v>2.0</v>
      </c>
      <c r="E2418" s="10">
        <v>2.0</v>
      </c>
      <c r="F2418" s="10" t="s">
        <v>92</v>
      </c>
      <c r="G2418" s="8" t="s">
        <v>2989</v>
      </c>
      <c r="H2418" s="10">
        <v>1454.0</v>
      </c>
      <c r="I2418" s="10" t="s">
        <v>2909</v>
      </c>
      <c r="J2418" t="s">
        <v>112</v>
      </c>
    </row>
    <row r="2419">
      <c r="A2419" s="10" t="s">
        <v>2921</v>
      </c>
      <c r="B2419" s="10">
        <v>1300000.0</v>
      </c>
      <c r="C2419" s="10">
        <v>3.0</v>
      </c>
      <c r="D2419">
        <v>3.0</v>
      </c>
      <c r="E2419" s="10">
        <v>2.0</v>
      </c>
      <c r="F2419" s="10" t="s">
        <v>92</v>
      </c>
      <c r="G2419" s="8" t="s">
        <v>2989</v>
      </c>
      <c r="H2419" s="10">
        <v>1582.0</v>
      </c>
      <c r="I2419" s="10" t="s">
        <v>2909</v>
      </c>
      <c r="J2419" t="s">
        <v>42</v>
      </c>
    </row>
    <row r="2420">
      <c r="A2420" s="10" t="s">
        <v>2935</v>
      </c>
      <c r="B2420" s="10">
        <v>1300000.0</v>
      </c>
      <c r="C2420" s="10">
        <v>4.0</v>
      </c>
      <c r="D2420">
        <v>3.0</v>
      </c>
      <c r="E2420" s="10">
        <v>4.0</v>
      </c>
      <c r="F2420" s="10" t="s">
        <v>557</v>
      </c>
      <c r="G2420" t="s">
        <v>40</v>
      </c>
      <c r="H2420" s="10">
        <v>1800.0</v>
      </c>
      <c r="I2420" s="10" t="s">
        <v>2909</v>
      </c>
      <c r="J2420" t="s">
        <v>42</v>
      </c>
    </row>
    <row r="2421">
      <c r="A2421" s="10" t="s">
        <v>2920</v>
      </c>
      <c r="B2421" s="10">
        <v>1300000.0</v>
      </c>
      <c r="C2421" s="10">
        <v>3.0</v>
      </c>
      <c r="D2421">
        <v>2.0</v>
      </c>
      <c r="E2421" s="10">
        <v>2.0</v>
      </c>
      <c r="F2421" s="10" t="s">
        <v>92</v>
      </c>
      <c r="G2421" s="8" t="s">
        <v>2989</v>
      </c>
      <c r="H2421" s="10">
        <v>1200.0</v>
      </c>
      <c r="I2421" s="10" t="s">
        <v>2909</v>
      </c>
      <c r="J2421" t="s">
        <v>42</v>
      </c>
    </row>
    <row r="2422">
      <c r="A2422" s="10" t="s">
        <v>2920</v>
      </c>
      <c r="B2422" s="10">
        <v>1300000.0</v>
      </c>
      <c r="C2422" s="10">
        <v>5.0</v>
      </c>
      <c r="D2422">
        <v>5.0</v>
      </c>
      <c r="E2422" s="10">
        <v>2.0</v>
      </c>
      <c r="F2422" s="10" t="s">
        <v>92</v>
      </c>
      <c r="G2422" s="8" t="s">
        <v>2989</v>
      </c>
      <c r="H2422" s="10">
        <v>2513.0</v>
      </c>
      <c r="I2422" s="10" t="s">
        <v>2909</v>
      </c>
      <c r="J2422" t="s">
        <v>36</v>
      </c>
    </row>
    <row r="2423">
      <c r="A2423" s="10" t="s">
        <v>2924</v>
      </c>
      <c r="B2423" s="10">
        <v>1300000.0</v>
      </c>
      <c r="C2423" s="10">
        <v>5.0</v>
      </c>
      <c r="D2423">
        <v>5.0</v>
      </c>
      <c r="E2423" s="10">
        <v>2.0</v>
      </c>
      <c r="F2423" s="10" t="s">
        <v>557</v>
      </c>
      <c r="G2423" t="s">
        <v>40</v>
      </c>
      <c r="H2423" s="10">
        <v>1650.0</v>
      </c>
      <c r="I2423" s="10" t="s">
        <v>2909</v>
      </c>
      <c r="J2423" t="s">
        <v>42</v>
      </c>
    </row>
    <row r="2424">
      <c r="A2424" s="10" t="s">
        <v>2935</v>
      </c>
      <c r="B2424" s="10">
        <v>1300000.0</v>
      </c>
      <c r="C2424" s="10">
        <v>3.0</v>
      </c>
      <c r="D2424">
        <v>2.0</v>
      </c>
      <c r="E2424" s="10">
        <v>2.0</v>
      </c>
      <c r="F2424" s="10" t="s">
        <v>33</v>
      </c>
      <c r="G2424" s="8" t="s">
        <v>2989</v>
      </c>
      <c r="H2424" s="10">
        <v>1087.0</v>
      </c>
      <c r="I2424" s="10" t="s">
        <v>2909</v>
      </c>
      <c r="J2424" t="s">
        <v>112</v>
      </c>
    </row>
    <row r="2425">
      <c r="A2425" s="10" t="s">
        <v>2907</v>
      </c>
      <c r="B2425" s="10">
        <v>1300000.0</v>
      </c>
      <c r="C2425" s="10">
        <v>2.0</v>
      </c>
      <c r="D2425">
        <v>2.0</v>
      </c>
      <c r="E2425" s="10">
        <v>6.0</v>
      </c>
      <c r="F2425" s="10" t="s">
        <v>33</v>
      </c>
      <c r="G2425" s="8" t="s">
        <v>2989</v>
      </c>
      <c r="H2425" s="10">
        <v>800.0</v>
      </c>
      <c r="I2425" s="10" t="s">
        <v>2909</v>
      </c>
      <c r="J2425" t="s">
        <v>36</v>
      </c>
    </row>
    <row r="2426">
      <c r="A2426" s="10" t="s">
        <v>2928</v>
      </c>
      <c r="B2426" s="10">
        <v>1300000.0</v>
      </c>
      <c r="C2426" s="10">
        <v>3.0</v>
      </c>
      <c r="D2426">
        <v>3.0</v>
      </c>
      <c r="E2426" s="10">
        <v>2.0</v>
      </c>
      <c r="F2426" s="10" t="s">
        <v>92</v>
      </c>
      <c r="G2426" s="8" t="s">
        <v>2989</v>
      </c>
      <c r="H2426" s="10">
        <v>1540.0</v>
      </c>
      <c r="I2426" s="10" t="s">
        <v>2909</v>
      </c>
      <c r="J2426" t="s">
        <v>42</v>
      </c>
    </row>
    <row r="2427">
      <c r="A2427" s="10" t="s">
        <v>2920</v>
      </c>
      <c r="B2427" s="10">
        <v>1300000.0</v>
      </c>
      <c r="C2427" s="10">
        <v>2.0</v>
      </c>
      <c r="D2427">
        <v>2.0</v>
      </c>
      <c r="E2427" s="10">
        <v>2.0</v>
      </c>
      <c r="F2427" s="10" t="s">
        <v>33</v>
      </c>
      <c r="G2427" s="8" t="s">
        <v>2989</v>
      </c>
      <c r="H2427" s="10">
        <v>917.0</v>
      </c>
      <c r="I2427" s="10" t="s">
        <v>2909</v>
      </c>
      <c r="J2427" t="s">
        <v>36</v>
      </c>
    </row>
    <row r="2428">
      <c r="A2428" s="10" t="s">
        <v>2912</v>
      </c>
      <c r="B2428" s="10">
        <v>1300000.0</v>
      </c>
      <c r="C2428" s="10">
        <v>3.0</v>
      </c>
      <c r="D2428">
        <v>2.0</v>
      </c>
      <c r="E2428" s="10">
        <v>3.0</v>
      </c>
      <c r="F2428" s="10" t="s">
        <v>33</v>
      </c>
      <c r="G2428" s="8" t="s">
        <v>2989</v>
      </c>
      <c r="H2428" s="10">
        <v>1238.0</v>
      </c>
      <c r="I2428" s="10" t="s">
        <v>2909</v>
      </c>
      <c r="J2428" t="s">
        <v>36</v>
      </c>
    </row>
    <row r="2429">
      <c r="A2429" s="10" t="s">
        <v>2925</v>
      </c>
      <c r="B2429" s="10">
        <v>1300000.0</v>
      </c>
      <c r="C2429" s="10">
        <v>5.0</v>
      </c>
      <c r="D2429">
        <v>4.0</v>
      </c>
      <c r="E2429" s="10">
        <v>2.0</v>
      </c>
      <c r="F2429" s="10" t="s">
        <v>92</v>
      </c>
      <c r="G2429" s="8" t="s">
        <v>2989</v>
      </c>
      <c r="H2429" s="10">
        <v>2128.0</v>
      </c>
      <c r="I2429" s="10" t="s">
        <v>2909</v>
      </c>
      <c r="J2429" t="s">
        <v>36</v>
      </c>
    </row>
    <row r="2430">
      <c r="A2430" s="10" t="s">
        <v>2920</v>
      </c>
      <c r="B2430" s="10">
        <v>1300000.0</v>
      </c>
      <c r="C2430" s="10">
        <v>4.0</v>
      </c>
      <c r="D2430">
        <v>3.0</v>
      </c>
      <c r="E2430" s="10">
        <v>1.0</v>
      </c>
      <c r="F2430" s="10" t="s">
        <v>92</v>
      </c>
      <c r="G2430" s="8" t="s">
        <v>2989</v>
      </c>
      <c r="H2430" s="10">
        <v>1448.0</v>
      </c>
      <c r="I2430" s="10" t="s">
        <v>2909</v>
      </c>
      <c r="J2430" t="s">
        <v>36</v>
      </c>
    </row>
    <row r="2431">
      <c r="A2431" s="10" t="s">
        <v>2940</v>
      </c>
      <c r="B2431" s="10">
        <v>1300000.0</v>
      </c>
      <c r="C2431" s="10">
        <v>5.0</v>
      </c>
      <c r="D2431">
        <v>4.0</v>
      </c>
      <c r="E2431" s="10">
        <v>2.0</v>
      </c>
      <c r="F2431" s="10" t="s">
        <v>177</v>
      </c>
      <c r="G2431" t="s">
        <v>40</v>
      </c>
      <c r="H2431" s="10">
        <v>1920.0</v>
      </c>
      <c r="I2431" s="10" t="s">
        <v>2909</v>
      </c>
      <c r="J2431" t="s">
        <v>112</v>
      </c>
    </row>
    <row r="2432">
      <c r="A2432" s="10" t="s">
        <v>2940</v>
      </c>
      <c r="B2432" s="10">
        <v>1300000.0</v>
      </c>
      <c r="C2432" s="10">
        <v>4.0</v>
      </c>
      <c r="D2432">
        <v>4.0</v>
      </c>
      <c r="E2432" s="10">
        <v>4.0</v>
      </c>
      <c r="F2432" s="10" t="s">
        <v>33</v>
      </c>
      <c r="G2432" s="8" t="s">
        <v>2989</v>
      </c>
      <c r="H2432" s="10">
        <v>1435.0</v>
      </c>
      <c r="I2432" s="10" t="s">
        <v>2909</v>
      </c>
      <c r="J2432" t="s">
        <v>42</v>
      </c>
    </row>
    <row r="2433">
      <c r="A2433" s="10" t="s">
        <v>2910</v>
      </c>
      <c r="B2433" s="10">
        <v>1300000.0</v>
      </c>
      <c r="C2433" s="10">
        <v>5.0</v>
      </c>
      <c r="D2433">
        <v>3.0</v>
      </c>
      <c r="E2433" s="10">
        <v>2.0</v>
      </c>
      <c r="F2433" s="10" t="s">
        <v>92</v>
      </c>
      <c r="G2433" s="8" t="s">
        <v>2989</v>
      </c>
      <c r="H2433" s="10">
        <v>1938.0</v>
      </c>
      <c r="I2433" s="10" t="s">
        <v>2909</v>
      </c>
      <c r="J2433" t="s">
        <v>42</v>
      </c>
    </row>
    <row r="2434">
      <c r="A2434" s="10" t="s">
        <v>2910</v>
      </c>
      <c r="B2434" s="10">
        <v>1300000.0</v>
      </c>
      <c r="C2434" s="10">
        <v>3.0</v>
      </c>
      <c r="D2434">
        <v>3.0</v>
      </c>
      <c r="E2434" s="10">
        <v>2.0</v>
      </c>
      <c r="F2434" s="10" t="s">
        <v>92</v>
      </c>
      <c r="G2434" s="8" t="s">
        <v>2989</v>
      </c>
      <c r="H2434" s="10">
        <v>2121.0</v>
      </c>
      <c r="I2434" s="10" t="s">
        <v>2909</v>
      </c>
      <c r="J2434" t="s">
        <v>42</v>
      </c>
    </row>
    <row r="2435">
      <c r="A2435" s="10" t="s">
        <v>2910</v>
      </c>
      <c r="B2435" s="10">
        <v>1300000.0</v>
      </c>
      <c r="C2435" s="10">
        <v>3.0</v>
      </c>
      <c r="D2435">
        <v>2.0</v>
      </c>
      <c r="E2435" s="10">
        <v>1.0</v>
      </c>
      <c r="F2435" s="10" t="s">
        <v>92</v>
      </c>
      <c r="G2435" s="8" t="s">
        <v>2989</v>
      </c>
      <c r="H2435" s="10">
        <v>1580.0</v>
      </c>
      <c r="I2435" s="10" t="s">
        <v>2909</v>
      </c>
      <c r="J2435" t="s">
        <v>36</v>
      </c>
    </row>
    <row r="2436">
      <c r="A2436" s="10" t="s">
        <v>2912</v>
      </c>
      <c r="B2436" s="10">
        <v>1300000.0</v>
      </c>
      <c r="C2436" s="10">
        <v>5.0</v>
      </c>
      <c r="D2436">
        <v>4.0</v>
      </c>
      <c r="E2436" s="10">
        <v>2.0</v>
      </c>
      <c r="F2436" s="10" t="s">
        <v>92</v>
      </c>
      <c r="G2436" s="8" t="s">
        <v>2989</v>
      </c>
      <c r="H2436" s="10">
        <v>1650.0</v>
      </c>
      <c r="I2436" s="10" t="s">
        <v>2909</v>
      </c>
      <c r="J2436" t="s">
        <v>42</v>
      </c>
    </row>
    <row r="2437">
      <c r="A2437" s="10" t="s">
        <v>2924</v>
      </c>
      <c r="B2437" s="10">
        <v>1300000.0</v>
      </c>
      <c r="C2437" s="10">
        <v>6.0</v>
      </c>
      <c r="D2437">
        <v>5.0</v>
      </c>
      <c r="E2437" s="10">
        <v>2.0</v>
      </c>
      <c r="F2437" s="10" t="s">
        <v>557</v>
      </c>
      <c r="G2437" t="s">
        <v>40</v>
      </c>
      <c r="H2437" s="10">
        <v>1650.0</v>
      </c>
      <c r="I2437" s="10" t="s">
        <v>2909</v>
      </c>
      <c r="J2437" t="s">
        <v>42</v>
      </c>
    </row>
    <row r="2438">
      <c r="A2438" s="10" t="s">
        <v>2930</v>
      </c>
      <c r="B2438" s="10">
        <v>1300000.0</v>
      </c>
      <c r="C2438" s="10">
        <v>5.0</v>
      </c>
      <c r="D2438">
        <v>4.0</v>
      </c>
      <c r="E2438" s="10">
        <v>1.0</v>
      </c>
      <c r="F2438" s="10" t="s">
        <v>56</v>
      </c>
      <c r="G2438" t="s">
        <v>40</v>
      </c>
      <c r="H2438" s="10">
        <v>3200.0</v>
      </c>
      <c r="I2438" s="10" t="s">
        <v>2909</v>
      </c>
      <c r="J2438" t="s">
        <v>112</v>
      </c>
    </row>
    <row r="2439">
      <c r="A2439" s="10" t="s">
        <v>2912</v>
      </c>
      <c r="B2439" s="10">
        <v>1300000.0</v>
      </c>
      <c r="C2439" s="10">
        <v>3.0</v>
      </c>
      <c r="D2439">
        <v>2.0</v>
      </c>
      <c r="E2439" s="10">
        <v>1.0</v>
      </c>
      <c r="F2439" s="10" t="s">
        <v>33</v>
      </c>
      <c r="G2439" s="8" t="s">
        <v>2989</v>
      </c>
      <c r="H2439" s="10">
        <v>1238.0</v>
      </c>
      <c r="I2439" s="10" t="s">
        <v>2909</v>
      </c>
      <c r="J2439" t="s">
        <v>36</v>
      </c>
    </row>
    <row r="2440">
      <c r="A2440" s="10" t="s">
        <v>2912</v>
      </c>
      <c r="B2440" s="10">
        <v>1300000.0</v>
      </c>
      <c r="C2440" s="10">
        <v>2.0</v>
      </c>
      <c r="D2440">
        <v>2.0</v>
      </c>
      <c r="E2440" s="10">
        <v>1.0</v>
      </c>
      <c r="F2440" s="10" t="s">
        <v>33</v>
      </c>
      <c r="G2440" s="8" t="s">
        <v>2989</v>
      </c>
      <c r="H2440" s="10">
        <v>1148.0</v>
      </c>
      <c r="I2440" s="10" t="s">
        <v>2909</v>
      </c>
      <c r="J2440" t="s">
        <v>36</v>
      </c>
    </row>
    <row r="2441">
      <c r="A2441" s="10" t="s">
        <v>2917</v>
      </c>
      <c r="B2441" s="10">
        <v>1300000.0</v>
      </c>
      <c r="C2441" s="10">
        <v>4.0</v>
      </c>
      <c r="D2441">
        <v>3.0</v>
      </c>
      <c r="E2441" s="10">
        <v>3.0</v>
      </c>
      <c r="F2441" s="10" t="s">
        <v>92</v>
      </c>
      <c r="G2441" s="8" t="s">
        <v>2989</v>
      </c>
      <c r="H2441" s="10">
        <v>1894.0</v>
      </c>
      <c r="I2441" s="10" t="s">
        <v>2909</v>
      </c>
      <c r="J2441" t="s">
        <v>112</v>
      </c>
    </row>
    <row r="2442">
      <c r="A2442" s="10" t="s">
        <v>2917</v>
      </c>
      <c r="B2442" s="10">
        <v>1300000.0</v>
      </c>
      <c r="C2442" s="10">
        <v>5.0</v>
      </c>
      <c r="D2442">
        <v>2.0</v>
      </c>
      <c r="E2442" s="10">
        <v>2.0</v>
      </c>
      <c r="F2442" s="10" t="s">
        <v>92</v>
      </c>
      <c r="G2442" s="8" t="s">
        <v>2989</v>
      </c>
      <c r="H2442" s="10">
        <v>1625.0</v>
      </c>
      <c r="I2442" s="10" t="s">
        <v>2909</v>
      </c>
      <c r="J2442" t="s">
        <v>42</v>
      </c>
    </row>
    <row r="2443">
      <c r="A2443" s="10" t="s">
        <v>2920</v>
      </c>
      <c r="B2443" s="10">
        <v>1300000.0</v>
      </c>
      <c r="C2443" s="10">
        <v>4.0</v>
      </c>
      <c r="D2443">
        <v>4.0</v>
      </c>
      <c r="E2443" s="10">
        <v>2.0</v>
      </c>
      <c r="F2443" s="10" t="s">
        <v>92</v>
      </c>
      <c r="G2443" s="8" t="s">
        <v>2989</v>
      </c>
      <c r="H2443" s="10">
        <v>3000.0</v>
      </c>
      <c r="I2443" s="10" t="s">
        <v>2909</v>
      </c>
      <c r="J2443" t="s">
        <v>42</v>
      </c>
    </row>
    <row r="2444">
      <c r="A2444" s="10" t="s">
        <v>2931</v>
      </c>
      <c r="B2444" s="10">
        <v>1300000.0</v>
      </c>
      <c r="C2444" s="10">
        <v>5.0</v>
      </c>
      <c r="D2444">
        <v>3.0</v>
      </c>
      <c r="E2444" s="10">
        <v>2.0</v>
      </c>
      <c r="F2444" s="10" t="s">
        <v>92</v>
      </c>
      <c r="G2444" s="8" t="s">
        <v>2989</v>
      </c>
      <c r="H2444" s="10">
        <v>1895.0</v>
      </c>
      <c r="I2444" s="10" t="s">
        <v>2909</v>
      </c>
      <c r="J2444" t="s">
        <v>256</v>
      </c>
    </row>
    <row r="2445">
      <c r="A2445" s="10" t="s">
        <v>2936</v>
      </c>
      <c r="B2445" s="10">
        <v>1300000.0</v>
      </c>
      <c r="C2445" s="10">
        <v>2.0</v>
      </c>
      <c r="D2445">
        <v>3.0</v>
      </c>
      <c r="E2445" s="10">
        <v>2.0</v>
      </c>
      <c r="F2445" s="10" t="s">
        <v>1158</v>
      </c>
      <c r="G2445" t="s">
        <v>40</v>
      </c>
      <c r="H2445" s="10">
        <v>1800.0</v>
      </c>
      <c r="I2445" s="10" t="s">
        <v>2909</v>
      </c>
      <c r="J2445" t="s">
        <v>42</v>
      </c>
    </row>
    <row r="2446">
      <c r="A2446" s="10" t="s">
        <v>2921</v>
      </c>
      <c r="B2446" s="10">
        <v>1300000.0</v>
      </c>
      <c r="C2446" s="10">
        <v>3.0</v>
      </c>
      <c r="D2446">
        <v>2.0</v>
      </c>
      <c r="E2446" s="10">
        <v>2.0</v>
      </c>
      <c r="F2446" s="10" t="s">
        <v>92</v>
      </c>
      <c r="G2446" s="8" t="s">
        <v>2989</v>
      </c>
      <c r="H2446" s="10">
        <v>1389.0</v>
      </c>
      <c r="I2446" s="10" t="s">
        <v>2909</v>
      </c>
      <c r="J2446" t="s">
        <v>256</v>
      </c>
    </row>
    <row r="2447">
      <c r="A2447" s="10" t="s">
        <v>2907</v>
      </c>
      <c r="B2447" s="10">
        <v>1299000.0</v>
      </c>
      <c r="C2447" s="10">
        <v>2.0</v>
      </c>
      <c r="D2447">
        <v>2.0</v>
      </c>
      <c r="E2447" s="10">
        <v>2.0</v>
      </c>
      <c r="F2447" s="10" t="s">
        <v>33</v>
      </c>
      <c r="G2447" s="8" t="s">
        <v>2989</v>
      </c>
      <c r="H2447" s="10">
        <v>900.0</v>
      </c>
      <c r="I2447" s="10" t="s">
        <v>2909</v>
      </c>
      <c r="J2447" t="s">
        <v>36</v>
      </c>
    </row>
    <row r="2448">
      <c r="A2448" s="10" t="s">
        <v>2912</v>
      </c>
      <c r="B2448" s="10">
        <v>1298000.0</v>
      </c>
      <c r="C2448" s="10">
        <v>5.0</v>
      </c>
      <c r="D2448">
        <v>4.0</v>
      </c>
      <c r="E2448" s="10">
        <v>4.0</v>
      </c>
      <c r="F2448" s="10" t="s">
        <v>92</v>
      </c>
      <c r="G2448" s="8" t="s">
        <v>2989</v>
      </c>
      <c r="H2448" s="10">
        <v>2700.0</v>
      </c>
      <c r="I2448" s="10" t="s">
        <v>2909</v>
      </c>
      <c r="J2448" t="s">
        <v>42</v>
      </c>
    </row>
    <row r="2449">
      <c r="A2449" s="10" t="s">
        <v>2907</v>
      </c>
      <c r="B2449" s="10">
        <v>1297500.0</v>
      </c>
      <c r="C2449" s="10">
        <v>2.0</v>
      </c>
      <c r="D2449">
        <v>1.0</v>
      </c>
      <c r="E2449" s="10">
        <v>2.0</v>
      </c>
      <c r="F2449" s="10" t="s">
        <v>33</v>
      </c>
      <c r="G2449" s="8" t="s">
        <v>2989</v>
      </c>
      <c r="H2449" s="10">
        <v>925.0</v>
      </c>
      <c r="I2449" s="10" t="s">
        <v>2909</v>
      </c>
      <c r="J2449" t="s">
        <v>42</v>
      </c>
    </row>
    <row r="2450">
      <c r="A2450" s="10" t="s">
        <v>2907</v>
      </c>
      <c r="B2450" s="10">
        <v>1295000.0</v>
      </c>
      <c r="C2450" s="10">
        <v>2.0</v>
      </c>
      <c r="D2450">
        <v>2.0</v>
      </c>
      <c r="E2450" s="10">
        <v>3.0</v>
      </c>
      <c r="F2450" s="10" t="s">
        <v>92</v>
      </c>
      <c r="G2450" s="8" t="s">
        <v>2989</v>
      </c>
      <c r="H2450" s="10">
        <v>1410.0</v>
      </c>
      <c r="I2450" s="10" t="s">
        <v>2909</v>
      </c>
      <c r="J2450" t="s">
        <v>36</v>
      </c>
    </row>
    <row r="2451">
      <c r="A2451" s="10" t="s">
        <v>2920</v>
      </c>
      <c r="B2451" s="10">
        <v>1291000.0</v>
      </c>
      <c r="C2451" s="10">
        <v>6.0</v>
      </c>
      <c r="D2451">
        <v>4.0</v>
      </c>
      <c r="E2451" s="10">
        <v>2.0</v>
      </c>
      <c r="F2451" s="10" t="s">
        <v>92</v>
      </c>
      <c r="G2451" s="8" t="s">
        <v>2989</v>
      </c>
      <c r="H2451" s="10">
        <v>2069.0</v>
      </c>
      <c r="I2451" s="10" t="s">
        <v>2909</v>
      </c>
      <c r="J2451" t="s">
        <v>42</v>
      </c>
    </row>
    <row r="2452">
      <c r="A2452" s="10" t="s">
        <v>2922</v>
      </c>
      <c r="B2452" s="10">
        <v>1290800.0</v>
      </c>
      <c r="C2452" s="10">
        <v>4.0</v>
      </c>
      <c r="D2452">
        <v>2.0</v>
      </c>
      <c r="E2452" s="10">
        <v>1.0</v>
      </c>
      <c r="F2452" s="10" t="s">
        <v>33</v>
      </c>
      <c r="G2452" s="8" t="s">
        <v>2989</v>
      </c>
      <c r="H2452" s="10">
        <v>1400.0</v>
      </c>
      <c r="I2452" s="10" t="s">
        <v>2909</v>
      </c>
      <c r="J2452" t="s">
        <v>42</v>
      </c>
    </row>
    <row r="2453">
      <c r="A2453" s="10" t="s">
        <v>2952</v>
      </c>
      <c r="B2453" s="10">
        <v>1290000.0</v>
      </c>
      <c r="C2453" s="10">
        <v>5.0</v>
      </c>
      <c r="D2453">
        <v>4.0</v>
      </c>
      <c r="E2453" s="10">
        <v>2.0</v>
      </c>
      <c r="F2453" s="10" t="s">
        <v>671</v>
      </c>
      <c r="G2453" t="s">
        <v>40</v>
      </c>
      <c r="H2453" s="10">
        <v>1560.0</v>
      </c>
      <c r="I2453" s="10" t="s">
        <v>2909</v>
      </c>
      <c r="J2453" t="s">
        <v>42</v>
      </c>
    </row>
    <row r="2454">
      <c r="A2454" s="10" t="s">
        <v>2925</v>
      </c>
      <c r="B2454" s="10">
        <v>1290000.0</v>
      </c>
      <c r="C2454" s="10">
        <v>5.0</v>
      </c>
      <c r="D2454">
        <v>4.0</v>
      </c>
      <c r="E2454" s="10">
        <v>1.0</v>
      </c>
      <c r="F2454" s="10" t="s">
        <v>92</v>
      </c>
      <c r="G2454" s="8" t="s">
        <v>2989</v>
      </c>
      <c r="H2454" s="10">
        <v>2128.0</v>
      </c>
      <c r="I2454" s="10" t="s">
        <v>2909</v>
      </c>
      <c r="J2454" t="s">
        <v>36</v>
      </c>
    </row>
    <row r="2455">
      <c r="A2455" s="10" t="s">
        <v>2907</v>
      </c>
      <c r="B2455" s="10">
        <v>1290000.0</v>
      </c>
      <c r="C2455" s="10">
        <v>4.0</v>
      </c>
      <c r="D2455">
        <v>3.0</v>
      </c>
      <c r="E2455" s="10">
        <v>2.0</v>
      </c>
      <c r="F2455" s="10" t="s">
        <v>92</v>
      </c>
      <c r="G2455" s="8" t="s">
        <v>2989</v>
      </c>
      <c r="H2455" s="10">
        <v>1550.0</v>
      </c>
      <c r="I2455" s="10" t="s">
        <v>2909</v>
      </c>
      <c r="J2455" t="s">
        <v>36</v>
      </c>
    </row>
    <row r="2456">
      <c r="A2456" s="10" t="s">
        <v>2935</v>
      </c>
      <c r="B2456" s="10">
        <v>1290000.0</v>
      </c>
      <c r="C2456" s="10">
        <v>3.0</v>
      </c>
      <c r="D2456">
        <v>2.0</v>
      </c>
      <c r="E2456" s="10">
        <v>2.0</v>
      </c>
      <c r="F2456" s="10" t="s">
        <v>33</v>
      </c>
      <c r="G2456" s="8" t="s">
        <v>2989</v>
      </c>
      <c r="H2456" s="10">
        <v>1222.0</v>
      </c>
      <c r="I2456" s="10" t="s">
        <v>2909</v>
      </c>
      <c r="J2456" t="s">
        <v>42</v>
      </c>
    </row>
    <row r="2457">
      <c r="A2457" s="10" t="s">
        <v>2917</v>
      </c>
      <c r="B2457" s="10">
        <v>1290000.0</v>
      </c>
      <c r="C2457" s="10">
        <v>5.0</v>
      </c>
      <c r="D2457">
        <v>3.0</v>
      </c>
      <c r="E2457" s="10">
        <v>2.0</v>
      </c>
      <c r="F2457" s="10" t="s">
        <v>92</v>
      </c>
      <c r="G2457" s="8" t="s">
        <v>2989</v>
      </c>
      <c r="H2457" s="10">
        <v>1985.0</v>
      </c>
      <c r="I2457" s="10" t="s">
        <v>2909</v>
      </c>
      <c r="J2457" t="s">
        <v>42</v>
      </c>
    </row>
    <row r="2458">
      <c r="A2458" s="10" t="s">
        <v>2907</v>
      </c>
      <c r="B2458" s="10">
        <v>1290000.0</v>
      </c>
      <c r="C2458" s="10">
        <v>3.0</v>
      </c>
      <c r="D2458">
        <v>2.0</v>
      </c>
      <c r="E2458" s="10">
        <v>2.0</v>
      </c>
      <c r="F2458" s="10" t="s">
        <v>92</v>
      </c>
      <c r="G2458" s="8" t="s">
        <v>2989</v>
      </c>
      <c r="H2458" s="10">
        <v>1619.0</v>
      </c>
      <c r="I2458" s="10" t="s">
        <v>2909</v>
      </c>
      <c r="J2458" t="s">
        <v>42</v>
      </c>
    </row>
    <row r="2459">
      <c r="A2459" s="10" t="s">
        <v>2937</v>
      </c>
      <c r="B2459" s="10">
        <v>1289600.0</v>
      </c>
      <c r="C2459" s="10">
        <v>5.0</v>
      </c>
      <c r="D2459">
        <v>4.0</v>
      </c>
      <c r="E2459" s="10">
        <v>5.0</v>
      </c>
      <c r="F2459" s="10" t="s">
        <v>92</v>
      </c>
      <c r="G2459" s="8" t="s">
        <v>2989</v>
      </c>
      <c r="H2459" s="10">
        <v>1872.0</v>
      </c>
      <c r="I2459" s="10" t="s">
        <v>2909</v>
      </c>
      <c r="J2459" t="s">
        <v>42</v>
      </c>
    </row>
    <row r="2460">
      <c r="A2460" s="10" t="s">
        <v>2951</v>
      </c>
      <c r="B2460" s="10">
        <v>1288972.0</v>
      </c>
      <c r="C2460" s="10">
        <v>2.0</v>
      </c>
      <c r="D2460">
        <v>2.0</v>
      </c>
      <c r="E2460" s="10">
        <v>1.0</v>
      </c>
      <c r="F2460" s="10" t="s">
        <v>92</v>
      </c>
      <c r="G2460" s="8" t="s">
        <v>2989</v>
      </c>
      <c r="H2460" s="10">
        <v>1076.0</v>
      </c>
      <c r="I2460" s="10" t="s">
        <v>2909</v>
      </c>
      <c r="J2460" t="s">
        <v>36</v>
      </c>
    </row>
    <row r="2461">
      <c r="A2461" s="10" t="s">
        <v>2925</v>
      </c>
      <c r="B2461" s="10">
        <v>1288000.0</v>
      </c>
      <c r="C2461" s="10">
        <v>5.0</v>
      </c>
      <c r="D2461">
        <v>4.0</v>
      </c>
      <c r="E2461" s="10">
        <v>2.0</v>
      </c>
      <c r="F2461" s="10" t="s">
        <v>92</v>
      </c>
      <c r="G2461" s="8" t="s">
        <v>2989</v>
      </c>
      <c r="H2461" s="10">
        <v>2128.0</v>
      </c>
      <c r="I2461" s="10" t="s">
        <v>2909</v>
      </c>
      <c r="J2461" t="s">
        <v>42</v>
      </c>
    </row>
    <row r="2462">
      <c r="A2462" s="10" t="s">
        <v>2924</v>
      </c>
      <c r="B2462" s="10">
        <v>1288000.0</v>
      </c>
      <c r="C2462" s="10">
        <v>5.0</v>
      </c>
      <c r="D2462">
        <v>4.0</v>
      </c>
      <c r="E2462" s="10">
        <v>4.0</v>
      </c>
      <c r="F2462" s="10" t="s">
        <v>177</v>
      </c>
      <c r="G2462" t="s">
        <v>40</v>
      </c>
      <c r="H2462" s="10">
        <v>3150.0</v>
      </c>
      <c r="I2462" s="10" t="s">
        <v>2909</v>
      </c>
      <c r="J2462" t="s">
        <v>42</v>
      </c>
    </row>
    <row r="2463">
      <c r="A2463" s="10" t="s">
        <v>2946</v>
      </c>
      <c r="B2463" s="10">
        <v>1285000.0</v>
      </c>
      <c r="C2463" s="10">
        <v>3.0</v>
      </c>
      <c r="D2463">
        <v>2.0</v>
      </c>
      <c r="E2463" s="10">
        <v>2.0</v>
      </c>
      <c r="F2463" s="10" t="s">
        <v>33</v>
      </c>
      <c r="G2463" s="8" t="s">
        <v>2989</v>
      </c>
      <c r="H2463" s="10">
        <v>1555.0</v>
      </c>
      <c r="I2463" s="10" t="s">
        <v>2909</v>
      </c>
      <c r="J2463" t="s">
        <v>36</v>
      </c>
    </row>
    <row r="2464">
      <c r="A2464" s="10" t="s">
        <v>2920</v>
      </c>
      <c r="B2464" s="10">
        <v>1285000.0</v>
      </c>
      <c r="C2464" s="10">
        <v>6.0</v>
      </c>
      <c r="D2464">
        <v>5.0</v>
      </c>
      <c r="E2464" s="10">
        <v>4.0</v>
      </c>
      <c r="F2464" s="10" t="s">
        <v>92</v>
      </c>
      <c r="G2464" s="8" t="s">
        <v>2989</v>
      </c>
      <c r="H2464" s="10">
        <v>2069.0</v>
      </c>
      <c r="I2464" s="10" t="s">
        <v>2909</v>
      </c>
      <c r="J2464" t="s">
        <v>42</v>
      </c>
    </row>
    <row r="2465">
      <c r="A2465" s="10" t="s">
        <v>2917</v>
      </c>
      <c r="B2465" s="10">
        <v>1280000.0</v>
      </c>
      <c r="C2465" s="10">
        <v>4.0</v>
      </c>
      <c r="D2465">
        <v>3.0</v>
      </c>
      <c r="E2465" s="10">
        <v>1.0</v>
      </c>
      <c r="F2465" s="10" t="s">
        <v>177</v>
      </c>
      <c r="G2465" t="s">
        <v>40</v>
      </c>
      <c r="H2465" s="10">
        <v>1875.0</v>
      </c>
      <c r="I2465" s="10" t="s">
        <v>2909</v>
      </c>
      <c r="J2465" t="s">
        <v>42</v>
      </c>
    </row>
    <row r="2466">
      <c r="A2466" s="10" t="s">
        <v>2917</v>
      </c>
      <c r="B2466" s="10">
        <v>1280000.0</v>
      </c>
      <c r="C2466" s="10">
        <v>4.0</v>
      </c>
      <c r="D2466">
        <v>3.0</v>
      </c>
      <c r="E2466" s="10">
        <v>1.0</v>
      </c>
      <c r="F2466" s="10" t="s">
        <v>177</v>
      </c>
      <c r="G2466" t="s">
        <v>40</v>
      </c>
      <c r="H2466" s="10">
        <v>1800.0</v>
      </c>
      <c r="I2466" s="10" t="s">
        <v>2909</v>
      </c>
      <c r="J2466" t="s">
        <v>42</v>
      </c>
    </row>
    <row r="2467">
      <c r="A2467" s="10" t="s">
        <v>2940</v>
      </c>
      <c r="B2467" s="10">
        <v>1280000.0</v>
      </c>
      <c r="C2467" s="10">
        <v>4.0</v>
      </c>
      <c r="D2467">
        <v>3.0</v>
      </c>
      <c r="E2467" s="10">
        <v>10.0</v>
      </c>
      <c r="F2467" s="10" t="s">
        <v>659</v>
      </c>
      <c r="G2467" t="s">
        <v>40</v>
      </c>
      <c r="H2467" s="10">
        <v>100000.0</v>
      </c>
      <c r="I2467" s="10" t="s">
        <v>2909</v>
      </c>
      <c r="J2467" t="s">
        <v>256</v>
      </c>
    </row>
    <row r="2468">
      <c r="A2468" s="10" t="s">
        <v>2925</v>
      </c>
      <c r="B2468" s="10">
        <v>1280000.0</v>
      </c>
      <c r="C2468" s="10">
        <v>5.0</v>
      </c>
      <c r="D2468">
        <v>4.0</v>
      </c>
      <c r="E2468" s="10">
        <v>3.0</v>
      </c>
      <c r="F2468" s="10" t="s">
        <v>92</v>
      </c>
      <c r="G2468" s="8" t="s">
        <v>2989</v>
      </c>
      <c r="H2468" s="10">
        <v>2128.0</v>
      </c>
      <c r="I2468" s="10" t="s">
        <v>2909</v>
      </c>
      <c r="J2468" t="s">
        <v>36</v>
      </c>
    </row>
    <row r="2469">
      <c r="A2469" s="10" t="s">
        <v>2917</v>
      </c>
      <c r="B2469" s="10">
        <v>1280000.0</v>
      </c>
      <c r="C2469" s="10">
        <v>4.0</v>
      </c>
      <c r="D2469">
        <v>3.0</v>
      </c>
      <c r="E2469" s="10">
        <v>2.0</v>
      </c>
      <c r="F2469" s="10" t="s">
        <v>177</v>
      </c>
      <c r="G2469" t="s">
        <v>40</v>
      </c>
      <c r="H2469" s="10">
        <v>1875.0</v>
      </c>
      <c r="I2469" s="10" t="s">
        <v>2909</v>
      </c>
      <c r="J2469" t="s">
        <v>42</v>
      </c>
    </row>
    <row r="2470">
      <c r="A2470" s="10" t="s">
        <v>2920</v>
      </c>
      <c r="B2470" s="10">
        <v>1280000.0</v>
      </c>
      <c r="C2470" s="10">
        <v>2.0</v>
      </c>
      <c r="D2470">
        <v>2.0</v>
      </c>
      <c r="E2470" s="10">
        <v>2.0</v>
      </c>
      <c r="F2470" s="10" t="s">
        <v>33</v>
      </c>
      <c r="G2470" s="8" t="s">
        <v>2989</v>
      </c>
      <c r="H2470" s="10">
        <v>926.0</v>
      </c>
      <c r="I2470" s="10" t="s">
        <v>2909</v>
      </c>
      <c r="J2470" t="s">
        <v>36</v>
      </c>
    </row>
    <row r="2471">
      <c r="A2471" s="10" t="s">
        <v>2921</v>
      </c>
      <c r="B2471" s="10">
        <v>1280000.0</v>
      </c>
      <c r="C2471" s="10">
        <v>4.0</v>
      </c>
      <c r="D2471">
        <v>3.0</v>
      </c>
      <c r="E2471" s="10">
        <v>2.0</v>
      </c>
      <c r="F2471" s="10" t="s">
        <v>92</v>
      </c>
      <c r="G2471" s="8" t="s">
        <v>2989</v>
      </c>
      <c r="H2471" s="10">
        <v>1432.0</v>
      </c>
      <c r="I2471" s="10" t="s">
        <v>2909</v>
      </c>
      <c r="J2471" t="s">
        <v>36</v>
      </c>
    </row>
    <row r="2472">
      <c r="A2472" s="10" t="s">
        <v>2959</v>
      </c>
      <c r="B2472" s="10">
        <v>1280000.0</v>
      </c>
      <c r="C2472" s="10">
        <v>3.0</v>
      </c>
      <c r="D2472">
        <v>2.0</v>
      </c>
      <c r="E2472" s="10">
        <v>2.0</v>
      </c>
      <c r="F2472" s="10" t="s">
        <v>92</v>
      </c>
      <c r="G2472" s="8" t="s">
        <v>2989</v>
      </c>
      <c r="H2472" s="10">
        <v>1367.0</v>
      </c>
      <c r="I2472" s="10" t="s">
        <v>2909</v>
      </c>
      <c r="J2472" t="s">
        <v>36</v>
      </c>
    </row>
    <row r="2473">
      <c r="A2473" s="10" t="s">
        <v>2920</v>
      </c>
      <c r="B2473" s="10">
        <v>1280000.0</v>
      </c>
      <c r="C2473" s="10">
        <v>3.0</v>
      </c>
      <c r="D2473">
        <v>2.0</v>
      </c>
      <c r="E2473" s="10">
        <v>6.0</v>
      </c>
      <c r="F2473" s="10" t="s">
        <v>92</v>
      </c>
      <c r="G2473" s="8" t="s">
        <v>2989</v>
      </c>
      <c r="H2473" s="10">
        <v>1200.0</v>
      </c>
      <c r="I2473" s="10" t="s">
        <v>2909</v>
      </c>
      <c r="J2473" t="s">
        <v>42</v>
      </c>
    </row>
    <row r="2474">
      <c r="A2474" s="10" t="s">
        <v>2940</v>
      </c>
      <c r="B2474" s="10">
        <v>1280000.0</v>
      </c>
      <c r="C2474" s="10">
        <v>7.0</v>
      </c>
      <c r="D2474">
        <v>7.0</v>
      </c>
      <c r="E2474" s="10">
        <v>2.0</v>
      </c>
      <c r="F2474" s="10" t="s">
        <v>557</v>
      </c>
      <c r="G2474" t="s">
        <v>40</v>
      </c>
      <c r="H2474" s="10">
        <v>1650.0</v>
      </c>
      <c r="I2474" s="10" t="s">
        <v>2909</v>
      </c>
      <c r="J2474" t="s">
        <v>112</v>
      </c>
    </row>
    <row r="2475">
      <c r="A2475" s="10" t="s">
        <v>2920</v>
      </c>
      <c r="B2475" s="10">
        <v>1280000.0</v>
      </c>
      <c r="C2475" s="10">
        <v>4.0</v>
      </c>
      <c r="D2475">
        <v>3.0</v>
      </c>
      <c r="E2475" s="10">
        <v>3.0</v>
      </c>
      <c r="F2475" s="10" t="s">
        <v>92</v>
      </c>
      <c r="G2475" s="8" t="s">
        <v>2989</v>
      </c>
      <c r="H2475" s="10">
        <v>1668.0</v>
      </c>
      <c r="I2475" s="10" t="s">
        <v>2909</v>
      </c>
      <c r="J2475" t="s">
        <v>42</v>
      </c>
    </row>
    <row r="2476">
      <c r="A2476" s="10" t="s">
        <v>2920</v>
      </c>
      <c r="B2476" s="10">
        <v>1280000.0</v>
      </c>
      <c r="C2476" s="10">
        <v>3.0</v>
      </c>
      <c r="D2476">
        <v>2.0</v>
      </c>
      <c r="E2476" s="10">
        <v>2.0</v>
      </c>
      <c r="F2476" s="10" t="s">
        <v>92</v>
      </c>
      <c r="G2476" s="8" t="s">
        <v>2989</v>
      </c>
      <c r="H2476" s="10">
        <v>1200.0</v>
      </c>
      <c r="I2476" s="10" t="s">
        <v>2909</v>
      </c>
      <c r="J2476" t="s">
        <v>42</v>
      </c>
    </row>
    <row r="2477">
      <c r="A2477" s="10" t="s">
        <v>2907</v>
      </c>
      <c r="B2477" s="10">
        <v>1280000.0</v>
      </c>
      <c r="C2477" s="10">
        <v>3.0</v>
      </c>
      <c r="D2477">
        <v>2.0</v>
      </c>
      <c r="E2477" s="10">
        <v>2.0</v>
      </c>
      <c r="F2477" s="10" t="s">
        <v>33</v>
      </c>
      <c r="G2477" s="8" t="s">
        <v>2989</v>
      </c>
      <c r="H2477" s="10">
        <v>960.0</v>
      </c>
      <c r="I2477" s="10" t="s">
        <v>2909</v>
      </c>
      <c r="J2477" t="s">
        <v>36</v>
      </c>
    </row>
    <row r="2478">
      <c r="A2478" s="10" t="s">
        <v>2928</v>
      </c>
      <c r="B2478" s="10">
        <v>1280000.0</v>
      </c>
      <c r="C2478" s="10">
        <v>2.0</v>
      </c>
      <c r="D2478">
        <v>1.0</v>
      </c>
      <c r="E2478" s="10">
        <v>3.0</v>
      </c>
      <c r="F2478" s="10" t="s">
        <v>33</v>
      </c>
      <c r="G2478" s="8" t="s">
        <v>2989</v>
      </c>
      <c r="H2478" s="10">
        <v>1087.0</v>
      </c>
      <c r="I2478" s="10" t="s">
        <v>2909</v>
      </c>
      <c r="J2478" t="s">
        <v>42</v>
      </c>
    </row>
    <row r="2479">
      <c r="A2479" s="10" t="s">
        <v>2935</v>
      </c>
      <c r="B2479" s="10">
        <v>1280000.0</v>
      </c>
      <c r="C2479" s="10">
        <v>3.0</v>
      </c>
      <c r="D2479">
        <v>2.0</v>
      </c>
      <c r="E2479" s="10">
        <v>3.0</v>
      </c>
      <c r="F2479" s="10" t="s">
        <v>33</v>
      </c>
      <c r="G2479" s="8" t="s">
        <v>2989</v>
      </c>
      <c r="H2479" s="10">
        <v>1222.0</v>
      </c>
      <c r="I2479" s="10" t="s">
        <v>2909</v>
      </c>
      <c r="J2479" t="s">
        <v>42</v>
      </c>
    </row>
    <row r="2480">
      <c r="A2480" s="10" t="s">
        <v>2953</v>
      </c>
      <c r="B2480" s="10">
        <v>1280000.0</v>
      </c>
      <c r="C2480" s="10">
        <v>4.0</v>
      </c>
      <c r="D2480">
        <v>4.0</v>
      </c>
      <c r="E2480" s="10">
        <v>1.0</v>
      </c>
      <c r="F2480" s="10" t="s">
        <v>470</v>
      </c>
      <c r="G2480" t="s">
        <v>40</v>
      </c>
      <c r="H2480" s="10">
        <v>2262.0</v>
      </c>
      <c r="I2480" s="10" t="s">
        <v>2909</v>
      </c>
      <c r="J2480" t="s">
        <v>112</v>
      </c>
    </row>
    <row r="2481">
      <c r="A2481" s="10" t="s">
        <v>2907</v>
      </c>
      <c r="B2481" s="10">
        <v>1280000.0</v>
      </c>
      <c r="C2481" s="10">
        <v>3.0</v>
      </c>
      <c r="D2481">
        <v>2.0</v>
      </c>
      <c r="E2481" s="10">
        <v>3.0</v>
      </c>
      <c r="F2481" s="10" t="s">
        <v>33</v>
      </c>
      <c r="G2481" t="s">
        <v>40</v>
      </c>
      <c r="H2481" s="10">
        <v>900.0</v>
      </c>
      <c r="I2481" s="10" t="s">
        <v>2909</v>
      </c>
      <c r="J2481" t="s">
        <v>36</v>
      </c>
    </row>
    <row r="2482">
      <c r="A2482" s="10" t="s">
        <v>2910</v>
      </c>
      <c r="B2482" s="10">
        <v>1280000.0</v>
      </c>
      <c r="C2482" s="10">
        <v>4.0</v>
      </c>
      <c r="D2482">
        <v>4.0</v>
      </c>
      <c r="E2482" s="10">
        <v>1.0</v>
      </c>
      <c r="F2482" s="10" t="s">
        <v>33</v>
      </c>
      <c r="G2482" s="8" t="s">
        <v>2989</v>
      </c>
      <c r="H2482" s="10">
        <v>1573.0</v>
      </c>
      <c r="I2482" s="10" t="s">
        <v>2909</v>
      </c>
      <c r="J2482" t="s">
        <v>42</v>
      </c>
    </row>
    <row r="2483">
      <c r="A2483" s="10" t="s">
        <v>2924</v>
      </c>
      <c r="B2483" s="10">
        <v>1280000.0</v>
      </c>
      <c r="C2483" s="10">
        <v>4.0</v>
      </c>
      <c r="D2483">
        <v>4.0</v>
      </c>
      <c r="E2483" s="10">
        <v>1.0</v>
      </c>
      <c r="F2483" s="10" t="s">
        <v>470</v>
      </c>
      <c r="G2483" s="8" t="s">
        <v>2989</v>
      </c>
      <c r="H2483" s="10">
        <v>2600.0</v>
      </c>
      <c r="I2483" s="10" t="s">
        <v>2909</v>
      </c>
      <c r="J2483" t="s">
        <v>42</v>
      </c>
    </row>
    <row r="2484">
      <c r="A2484" s="10" t="s">
        <v>2936</v>
      </c>
      <c r="B2484" s="10">
        <v>1280000.0</v>
      </c>
      <c r="C2484" s="10">
        <v>3.0</v>
      </c>
      <c r="D2484">
        <v>2.0</v>
      </c>
      <c r="E2484" s="10">
        <v>1.0</v>
      </c>
      <c r="F2484" s="10" t="s">
        <v>1158</v>
      </c>
      <c r="G2484" t="s">
        <v>40</v>
      </c>
      <c r="H2484" s="10">
        <v>1760.0</v>
      </c>
      <c r="I2484" s="10" t="s">
        <v>2909</v>
      </c>
      <c r="J2484" t="s">
        <v>256</v>
      </c>
    </row>
    <row r="2485">
      <c r="A2485" s="10" t="s">
        <v>2924</v>
      </c>
      <c r="B2485" s="10">
        <v>1280000.0</v>
      </c>
      <c r="C2485" s="10">
        <v>6.0</v>
      </c>
      <c r="D2485">
        <v>4.0</v>
      </c>
      <c r="E2485" s="10">
        <v>1.0</v>
      </c>
      <c r="F2485" s="10" t="s">
        <v>557</v>
      </c>
      <c r="G2485" s="8" t="s">
        <v>2989</v>
      </c>
      <c r="H2485" s="10">
        <v>1650.0</v>
      </c>
      <c r="I2485" s="10" t="s">
        <v>2909</v>
      </c>
      <c r="J2485" t="s">
        <v>256</v>
      </c>
    </row>
    <row r="2486">
      <c r="A2486" s="10" t="s">
        <v>2921</v>
      </c>
      <c r="B2486" s="10">
        <v>1280000.0</v>
      </c>
      <c r="C2486" s="10">
        <v>4.0</v>
      </c>
      <c r="D2486">
        <v>2.0</v>
      </c>
      <c r="E2486" s="10">
        <v>1.0</v>
      </c>
      <c r="F2486" s="10" t="s">
        <v>92</v>
      </c>
      <c r="G2486" s="8" t="s">
        <v>2989</v>
      </c>
      <c r="H2486" s="10">
        <v>1432.0</v>
      </c>
      <c r="I2486" s="10" t="s">
        <v>2909</v>
      </c>
      <c r="J2486" t="s">
        <v>42</v>
      </c>
    </row>
    <row r="2487">
      <c r="A2487" s="10" t="s">
        <v>2920</v>
      </c>
      <c r="B2487" s="10">
        <v>1280000.0</v>
      </c>
      <c r="C2487" s="10">
        <v>4.0</v>
      </c>
      <c r="D2487">
        <v>3.0</v>
      </c>
      <c r="E2487" s="10">
        <v>2.0</v>
      </c>
      <c r="F2487" s="10" t="s">
        <v>92</v>
      </c>
      <c r="G2487" s="8" t="s">
        <v>2989</v>
      </c>
      <c r="H2487" s="10">
        <v>1668.0</v>
      </c>
      <c r="I2487" s="10" t="s">
        <v>2909</v>
      </c>
      <c r="J2487" t="s">
        <v>36</v>
      </c>
    </row>
    <row r="2488">
      <c r="A2488" s="10" t="s">
        <v>2978</v>
      </c>
      <c r="B2488" s="10">
        <v>1280000.0</v>
      </c>
      <c r="C2488" s="10">
        <v>5.0</v>
      </c>
      <c r="D2488">
        <v>4.0</v>
      </c>
      <c r="E2488" s="10">
        <v>6.0</v>
      </c>
      <c r="F2488" s="10" t="s">
        <v>557</v>
      </c>
      <c r="G2488" t="s">
        <v>40</v>
      </c>
      <c r="H2488" s="10">
        <v>1700.0</v>
      </c>
      <c r="I2488" s="10" t="s">
        <v>2909</v>
      </c>
      <c r="J2488" t="s">
        <v>256</v>
      </c>
    </row>
    <row r="2489">
      <c r="A2489" s="10" t="s">
        <v>2916</v>
      </c>
      <c r="B2489" s="10">
        <v>1280000.0</v>
      </c>
      <c r="C2489" s="10">
        <v>4.0</v>
      </c>
      <c r="D2489">
        <v>4.0</v>
      </c>
      <c r="E2489" s="10">
        <v>2.0</v>
      </c>
      <c r="F2489" s="10" t="s">
        <v>92</v>
      </c>
      <c r="G2489" s="8" t="s">
        <v>2989</v>
      </c>
      <c r="H2489" s="10">
        <v>1614.0</v>
      </c>
      <c r="I2489" s="10" t="s">
        <v>2909</v>
      </c>
      <c r="J2489" t="s">
        <v>42</v>
      </c>
    </row>
    <row r="2490">
      <c r="A2490" s="10" t="s">
        <v>2920</v>
      </c>
      <c r="B2490" s="10">
        <v>1270000.0</v>
      </c>
      <c r="C2490" s="10">
        <v>3.0</v>
      </c>
      <c r="D2490">
        <v>2.0</v>
      </c>
      <c r="E2490" s="10">
        <v>2.0</v>
      </c>
      <c r="F2490" s="10" t="s">
        <v>92</v>
      </c>
      <c r="G2490" s="8" t="s">
        <v>2989</v>
      </c>
      <c r="H2490" s="10">
        <v>1200.0</v>
      </c>
      <c r="I2490" s="10" t="s">
        <v>2909</v>
      </c>
      <c r="J2490" t="s">
        <v>42</v>
      </c>
    </row>
    <row r="2491">
      <c r="A2491" s="10" t="s">
        <v>2921</v>
      </c>
      <c r="B2491" s="10">
        <v>1270000.0</v>
      </c>
      <c r="C2491" s="10">
        <v>3.0</v>
      </c>
      <c r="D2491">
        <v>2.0</v>
      </c>
      <c r="E2491" s="10">
        <v>2.0</v>
      </c>
      <c r="F2491" s="10" t="s">
        <v>92</v>
      </c>
      <c r="G2491" s="8" t="s">
        <v>2989</v>
      </c>
      <c r="H2491" s="10">
        <v>1561.0</v>
      </c>
      <c r="I2491" s="10" t="s">
        <v>2909</v>
      </c>
      <c r="J2491" t="s">
        <v>256</v>
      </c>
    </row>
    <row r="2492">
      <c r="A2492" s="10" t="s">
        <v>2920</v>
      </c>
      <c r="B2492" s="10">
        <v>1270000.0</v>
      </c>
      <c r="C2492" s="10">
        <v>4.0</v>
      </c>
      <c r="D2492">
        <v>3.0</v>
      </c>
      <c r="E2492" s="10">
        <v>1.0</v>
      </c>
      <c r="F2492" s="10" t="s">
        <v>92</v>
      </c>
      <c r="G2492" s="8" t="s">
        <v>2989</v>
      </c>
      <c r="H2492" s="10">
        <v>1839.0</v>
      </c>
      <c r="I2492" s="10" t="s">
        <v>2909</v>
      </c>
      <c r="J2492" t="s">
        <v>42</v>
      </c>
    </row>
    <row r="2493">
      <c r="A2493" s="10" t="s">
        <v>2920</v>
      </c>
      <c r="B2493" s="10">
        <v>1270000.0</v>
      </c>
      <c r="C2493" s="10">
        <v>4.0</v>
      </c>
      <c r="D2493">
        <v>3.0</v>
      </c>
      <c r="E2493" s="10">
        <v>2.0</v>
      </c>
      <c r="F2493" s="10" t="s">
        <v>92</v>
      </c>
      <c r="G2493" s="8" t="s">
        <v>2989</v>
      </c>
      <c r="H2493" s="10">
        <v>1840.0</v>
      </c>
      <c r="I2493" s="10" t="s">
        <v>2909</v>
      </c>
      <c r="J2493" t="s">
        <v>36</v>
      </c>
    </row>
    <row r="2494">
      <c r="A2494" s="10" t="s">
        <v>2907</v>
      </c>
      <c r="B2494" s="10">
        <v>1268000.0</v>
      </c>
      <c r="C2494" s="10">
        <v>3.0</v>
      </c>
      <c r="D2494">
        <v>3.0</v>
      </c>
      <c r="E2494" s="10">
        <v>3.0</v>
      </c>
      <c r="F2494" s="10" t="s">
        <v>92</v>
      </c>
      <c r="G2494" s="8" t="s">
        <v>2989</v>
      </c>
      <c r="H2494" s="10">
        <v>1619.0</v>
      </c>
      <c r="I2494" s="10" t="s">
        <v>2909</v>
      </c>
      <c r="J2494" t="s">
        <v>36</v>
      </c>
    </row>
    <row r="2495">
      <c r="A2495" s="10" t="s">
        <v>2921</v>
      </c>
      <c r="B2495" s="10">
        <v>1260000.0</v>
      </c>
      <c r="C2495" s="10">
        <v>3.0</v>
      </c>
      <c r="D2495">
        <v>3.0</v>
      </c>
      <c r="E2495" s="10">
        <v>4.0</v>
      </c>
      <c r="F2495" s="10" t="s">
        <v>92</v>
      </c>
      <c r="G2495" s="8" t="s">
        <v>2989</v>
      </c>
      <c r="H2495" s="10">
        <v>1485.0</v>
      </c>
      <c r="I2495" s="10" t="s">
        <v>2909</v>
      </c>
      <c r="J2495" t="s">
        <v>42</v>
      </c>
    </row>
    <row r="2496">
      <c r="A2496" s="10" t="s">
        <v>2907</v>
      </c>
      <c r="B2496" s="10">
        <v>1260000.0</v>
      </c>
      <c r="C2496" s="10">
        <v>4.0</v>
      </c>
      <c r="D2496">
        <v>4.0</v>
      </c>
      <c r="E2496" s="10">
        <v>2.0</v>
      </c>
      <c r="F2496" s="10" t="s">
        <v>33</v>
      </c>
      <c r="G2496" s="8" t="s">
        <v>2989</v>
      </c>
      <c r="H2496" s="10">
        <v>1378.0</v>
      </c>
      <c r="I2496" s="10" t="s">
        <v>2909</v>
      </c>
      <c r="J2496" t="s">
        <v>42</v>
      </c>
    </row>
    <row r="2497">
      <c r="A2497" s="10" t="s">
        <v>2939</v>
      </c>
      <c r="B2497" s="10">
        <v>1260000.0</v>
      </c>
      <c r="C2497" s="10">
        <v>4.0</v>
      </c>
      <c r="D2497">
        <v>4.0</v>
      </c>
      <c r="E2497" s="10">
        <v>2.0</v>
      </c>
      <c r="F2497" s="10" t="s">
        <v>92</v>
      </c>
      <c r="G2497" s="8" t="s">
        <v>2989</v>
      </c>
      <c r="H2497" s="10">
        <v>1775.0</v>
      </c>
      <c r="I2497" s="10" t="s">
        <v>2909</v>
      </c>
      <c r="J2497" t="s">
        <v>42</v>
      </c>
    </row>
    <row r="2498">
      <c r="A2498" s="10" t="s">
        <v>2936</v>
      </c>
      <c r="B2498" s="10">
        <v>1260000.0</v>
      </c>
      <c r="C2498" s="10">
        <v>2.0</v>
      </c>
      <c r="D2498">
        <v>2.0</v>
      </c>
      <c r="E2498" s="10">
        <v>2.0</v>
      </c>
      <c r="F2498" s="10" t="s">
        <v>33</v>
      </c>
      <c r="G2498" s="8" t="s">
        <v>2989</v>
      </c>
      <c r="H2498" s="10">
        <v>980.0</v>
      </c>
      <c r="I2498" s="10" t="s">
        <v>2909</v>
      </c>
      <c r="J2498" t="s">
        <v>36</v>
      </c>
    </row>
    <row r="2499">
      <c r="A2499" s="10" t="s">
        <v>2907</v>
      </c>
      <c r="B2499" s="10">
        <v>1250000.0</v>
      </c>
      <c r="C2499" s="10">
        <v>3.0</v>
      </c>
      <c r="D2499">
        <v>3.0</v>
      </c>
      <c r="E2499" s="10">
        <v>2.0</v>
      </c>
      <c r="F2499" s="10" t="s">
        <v>33</v>
      </c>
      <c r="G2499" s="8" t="s">
        <v>2989</v>
      </c>
      <c r="H2499" s="10">
        <v>1335.0</v>
      </c>
      <c r="I2499" s="10" t="s">
        <v>2909</v>
      </c>
      <c r="J2499" t="s">
        <v>36</v>
      </c>
    </row>
    <row r="2500">
      <c r="A2500" s="10" t="s">
        <v>2907</v>
      </c>
      <c r="B2500" s="10">
        <v>1250000.0</v>
      </c>
      <c r="C2500" s="10">
        <v>2.0</v>
      </c>
      <c r="D2500">
        <v>2.0</v>
      </c>
      <c r="E2500" s="10">
        <v>2.0</v>
      </c>
      <c r="F2500" s="10" t="s">
        <v>92</v>
      </c>
      <c r="G2500" s="8" t="s">
        <v>2989</v>
      </c>
      <c r="H2500" s="10">
        <v>736.0</v>
      </c>
      <c r="I2500" s="10" t="s">
        <v>2909</v>
      </c>
      <c r="J2500" t="s">
        <v>42</v>
      </c>
    </row>
    <row r="2501">
      <c r="A2501" s="10" t="s">
        <v>2921</v>
      </c>
      <c r="B2501" s="10">
        <v>1250000.0</v>
      </c>
      <c r="C2501" s="10">
        <v>3.0</v>
      </c>
      <c r="D2501">
        <v>2.0</v>
      </c>
      <c r="E2501" s="10">
        <v>2.0</v>
      </c>
      <c r="F2501" s="10" t="s">
        <v>92</v>
      </c>
      <c r="G2501" s="8" t="s">
        <v>2989</v>
      </c>
      <c r="H2501" s="10">
        <v>1303.0</v>
      </c>
      <c r="I2501" s="10" t="s">
        <v>2909</v>
      </c>
      <c r="J2501" t="s">
        <v>42</v>
      </c>
    </row>
    <row r="2502">
      <c r="A2502" s="10" t="s">
        <v>2907</v>
      </c>
      <c r="B2502" s="10">
        <v>1250000.0</v>
      </c>
      <c r="C2502" s="10">
        <v>4.0</v>
      </c>
      <c r="D2502">
        <v>4.0</v>
      </c>
      <c r="E2502" s="10">
        <v>3.0</v>
      </c>
      <c r="F2502" s="10" t="s">
        <v>33</v>
      </c>
      <c r="G2502" s="8" t="s">
        <v>2989</v>
      </c>
      <c r="H2502" s="10">
        <v>1378.0</v>
      </c>
      <c r="I2502" s="10" t="s">
        <v>2909</v>
      </c>
      <c r="J2502" t="s">
        <v>36</v>
      </c>
    </row>
    <row r="2503">
      <c r="A2503" s="10" t="s">
        <v>2907</v>
      </c>
      <c r="B2503" s="10">
        <v>1250000.0</v>
      </c>
      <c r="C2503" s="10">
        <v>3.0</v>
      </c>
      <c r="D2503">
        <v>3.0</v>
      </c>
      <c r="E2503" s="10">
        <v>2.0</v>
      </c>
      <c r="F2503" s="10" t="s">
        <v>33</v>
      </c>
      <c r="G2503" s="8" t="s">
        <v>2989</v>
      </c>
      <c r="H2503" s="10">
        <v>1335.0</v>
      </c>
      <c r="I2503" s="10" t="s">
        <v>2909</v>
      </c>
      <c r="J2503" t="s">
        <v>36</v>
      </c>
    </row>
    <row r="2504">
      <c r="A2504" s="10" t="s">
        <v>2924</v>
      </c>
      <c r="B2504" s="10">
        <v>1250000.0</v>
      </c>
      <c r="C2504" s="10">
        <v>5.0</v>
      </c>
      <c r="D2504">
        <v>5.0</v>
      </c>
      <c r="E2504" s="10">
        <v>2.0</v>
      </c>
      <c r="F2504" s="10" t="s">
        <v>557</v>
      </c>
      <c r="G2504" t="s">
        <v>40</v>
      </c>
      <c r="H2504" s="10">
        <v>1870.0</v>
      </c>
      <c r="I2504" s="10" t="s">
        <v>2909</v>
      </c>
      <c r="J2504" t="s">
        <v>42</v>
      </c>
    </row>
    <row r="2505">
      <c r="A2505" s="10" t="s">
        <v>2916</v>
      </c>
      <c r="B2505" s="10">
        <v>1250000.0</v>
      </c>
      <c r="C2505" s="10">
        <v>4.0</v>
      </c>
      <c r="D2505">
        <v>4.0</v>
      </c>
      <c r="E2505" s="10">
        <v>1.0</v>
      </c>
      <c r="F2505" s="10" t="s">
        <v>92</v>
      </c>
      <c r="G2505" s="8" t="s">
        <v>2989</v>
      </c>
      <c r="H2505" s="10">
        <v>1700.0</v>
      </c>
      <c r="I2505" s="10" t="s">
        <v>2909</v>
      </c>
      <c r="J2505" t="s">
        <v>36</v>
      </c>
    </row>
    <row r="2506">
      <c r="A2506" s="10" t="s">
        <v>2907</v>
      </c>
      <c r="B2506" s="10">
        <v>1250000.0</v>
      </c>
      <c r="C2506" s="10">
        <v>1.0</v>
      </c>
      <c r="D2506">
        <v>1.0</v>
      </c>
      <c r="E2506" s="10">
        <v>2.0</v>
      </c>
      <c r="F2506" s="10" t="s">
        <v>33</v>
      </c>
      <c r="G2506" s="8" t="s">
        <v>2989</v>
      </c>
      <c r="H2506" s="10">
        <v>925.0</v>
      </c>
      <c r="I2506" s="10" t="s">
        <v>2909</v>
      </c>
      <c r="J2506" t="s">
        <v>36</v>
      </c>
    </row>
    <row r="2507">
      <c r="A2507" s="10" t="s">
        <v>2907</v>
      </c>
      <c r="B2507" s="10">
        <v>1250000.0</v>
      </c>
      <c r="C2507" s="10">
        <v>2.0</v>
      </c>
      <c r="D2507">
        <v>1.0</v>
      </c>
      <c r="E2507" s="10">
        <v>1.0</v>
      </c>
      <c r="F2507" s="10" t="s">
        <v>33</v>
      </c>
      <c r="G2507" s="8" t="s">
        <v>2989</v>
      </c>
      <c r="H2507" s="10">
        <v>880.0</v>
      </c>
      <c r="I2507" s="10" t="s">
        <v>2909</v>
      </c>
      <c r="J2507" t="s">
        <v>36</v>
      </c>
    </row>
    <row r="2508">
      <c r="A2508" s="10" t="s">
        <v>2907</v>
      </c>
      <c r="B2508" s="10">
        <v>1250000.0</v>
      </c>
      <c r="C2508" s="10">
        <v>1.0</v>
      </c>
      <c r="D2508">
        <v>1.0</v>
      </c>
      <c r="E2508" s="10">
        <v>2.0</v>
      </c>
      <c r="F2508" s="10" t="s">
        <v>33</v>
      </c>
      <c r="G2508" s="8" t="s">
        <v>2989</v>
      </c>
      <c r="H2508" s="10">
        <v>850.0</v>
      </c>
      <c r="I2508" s="10" t="s">
        <v>2909</v>
      </c>
      <c r="J2508" t="s">
        <v>36</v>
      </c>
    </row>
    <row r="2509">
      <c r="A2509" s="10" t="s">
        <v>2936</v>
      </c>
      <c r="B2509" s="10">
        <v>1250000.0</v>
      </c>
      <c r="C2509" s="10">
        <v>3.0</v>
      </c>
      <c r="D2509">
        <v>2.0</v>
      </c>
      <c r="E2509" s="10">
        <v>3.0</v>
      </c>
      <c r="F2509" s="10" t="s">
        <v>1158</v>
      </c>
      <c r="G2509" t="s">
        <v>40</v>
      </c>
      <c r="H2509" s="10">
        <v>1760.0</v>
      </c>
      <c r="I2509" s="10" t="s">
        <v>2909</v>
      </c>
      <c r="J2509" t="s">
        <v>42</v>
      </c>
    </row>
    <row r="2510">
      <c r="A2510" s="10" t="s">
        <v>2921</v>
      </c>
      <c r="B2510" s="10">
        <v>1250000.0</v>
      </c>
      <c r="C2510" s="10">
        <v>2.0</v>
      </c>
      <c r="D2510">
        <v>2.0</v>
      </c>
      <c r="E2510" s="10">
        <v>2.0</v>
      </c>
      <c r="F2510" s="10" t="s">
        <v>92</v>
      </c>
      <c r="G2510" s="8" t="s">
        <v>2989</v>
      </c>
      <c r="H2510" s="10">
        <v>1300.0</v>
      </c>
      <c r="I2510" s="10" t="s">
        <v>2909</v>
      </c>
      <c r="J2510" t="s">
        <v>42</v>
      </c>
    </row>
    <row r="2511">
      <c r="A2511" s="10" t="s">
        <v>2920</v>
      </c>
      <c r="B2511" s="10">
        <v>1250000.0</v>
      </c>
      <c r="C2511" s="10">
        <v>3.0</v>
      </c>
      <c r="D2511">
        <v>2.0</v>
      </c>
      <c r="E2511" s="10">
        <v>2.0</v>
      </c>
      <c r="F2511" s="10" t="s">
        <v>92</v>
      </c>
      <c r="G2511" s="8" t="s">
        <v>2989</v>
      </c>
      <c r="H2511" s="10">
        <v>1448.0</v>
      </c>
      <c r="I2511" s="10" t="s">
        <v>2909</v>
      </c>
      <c r="J2511" t="s">
        <v>36</v>
      </c>
    </row>
    <row r="2512">
      <c r="A2512" s="10" t="s">
        <v>2924</v>
      </c>
      <c r="B2512" s="10">
        <v>1250000.0</v>
      </c>
      <c r="C2512" s="10">
        <v>4.0</v>
      </c>
      <c r="D2512">
        <v>4.0</v>
      </c>
      <c r="E2512" s="10">
        <v>2.0</v>
      </c>
      <c r="F2512" s="10" t="s">
        <v>557</v>
      </c>
      <c r="G2512" t="s">
        <v>40</v>
      </c>
      <c r="H2512" s="10">
        <v>1870.0</v>
      </c>
      <c r="I2512" s="10" t="s">
        <v>2909</v>
      </c>
      <c r="J2512" t="s">
        <v>36</v>
      </c>
    </row>
    <row r="2513">
      <c r="A2513" s="10" t="s">
        <v>2924</v>
      </c>
      <c r="B2513" s="10">
        <v>1250000.0</v>
      </c>
      <c r="C2513" s="10">
        <v>6.0</v>
      </c>
      <c r="D2513">
        <v>4.0</v>
      </c>
      <c r="E2513" s="10">
        <v>3.0</v>
      </c>
      <c r="F2513" s="10" t="s">
        <v>177</v>
      </c>
      <c r="G2513" t="s">
        <v>40</v>
      </c>
      <c r="H2513" s="10">
        <v>3458.0</v>
      </c>
      <c r="I2513" s="10" t="s">
        <v>2909</v>
      </c>
      <c r="J2513" t="s">
        <v>256</v>
      </c>
    </row>
    <row r="2514">
      <c r="A2514" s="10" t="s">
        <v>2912</v>
      </c>
      <c r="B2514" s="10">
        <v>1250000.0</v>
      </c>
      <c r="C2514" s="10">
        <v>5.0</v>
      </c>
      <c r="D2514">
        <v>4.0</v>
      </c>
      <c r="E2514" s="10">
        <v>1.0</v>
      </c>
      <c r="F2514" s="10" t="s">
        <v>92</v>
      </c>
      <c r="G2514" s="8" t="s">
        <v>2989</v>
      </c>
      <c r="H2514" s="10">
        <v>1991.0</v>
      </c>
      <c r="I2514" s="10" t="s">
        <v>2909</v>
      </c>
      <c r="J2514" t="s">
        <v>42</v>
      </c>
    </row>
    <row r="2515">
      <c r="A2515" s="10" t="s">
        <v>2930</v>
      </c>
      <c r="B2515" s="10">
        <v>1250000.0</v>
      </c>
      <c r="C2515" s="10">
        <v>3.0</v>
      </c>
      <c r="D2515">
        <v>3.0</v>
      </c>
      <c r="E2515" s="10">
        <v>2.0</v>
      </c>
      <c r="F2515" s="10" t="s">
        <v>92</v>
      </c>
      <c r="G2515" s="8" t="s">
        <v>2989</v>
      </c>
      <c r="H2515" s="10">
        <v>1938.0</v>
      </c>
      <c r="I2515" s="10" t="s">
        <v>2909</v>
      </c>
      <c r="J2515" t="s">
        <v>256</v>
      </c>
    </row>
    <row r="2516">
      <c r="A2516" s="10" t="s">
        <v>2953</v>
      </c>
      <c r="B2516" s="10">
        <v>1250000.0</v>
      </c>
      <c r="C2516" s="10">
        <v>4.0</v>
      </c>
      <c r="D2516">
        <v>4.0</v>
      </c>
      <c r="E2516" s="10">
        <v>2.0</v>
      </c>
      <c r="F2516" s="10" t="s">
        <v>470</v>
      </c>
      <c r="G2516" s="8" t="s">
        <v>2989</v>
      </c>
      <c r="H2516" s="10">
        <v>2336.0</v>
      </c>
      <c r="I2516" s="10" t="s">
        <v>2909</v>
      </c>
      <c r="J2516" t="s">
        <v>42</v>
      </c>
    </row>
    <row r="2517">
      <c r="A2517" s="10" t="s">
        <v>2959</v>
      </c>
      <c r="B2517" s="10">
        <v>1250000.0</v>
      </c>
      <c r="C2517" s="10">
        <v>3.0</v>
      </c>
      <c r="D2517">
        <v>2.0</v>
      </c>
      <c r="E2517" s="10">
        <v>2.0</v>
      </c>
      <c r="F2517" s="10" t="s">
        <v>92</v>
      </c>
      <c r="G2517" s="8" t="s">
        <v>2989</v>
      </c>
      <c r="H2517" s="10">
        <v>1367.0</v>
      </c>
      <c r="I2517" s="10" t="s">
        <v>2909</v>
      </c>
      <c r="J2517" t="s">
        <v>36</v>
      </c>
    </row>
    <row r="2518">
      <c r="A2518" s="10" t="s">
        <v>2939</v>
      </c>
      <c r="B2518" s="10">
        <v>1250000.0</v>
      </c>
      <c r="C2518" s="10">
        <v>4.0</v>
      </c>
      <c r="D2518">
        <v>4.0</v>
      </c>
      <c r="E2518" s="10">
        <v>2.0</v>
      </c>
      <c r="F2518" s="10" t="s">
        <v>92</v>
      </c>
      <c r="G2518" s="8" t="s">
        <v>2989</v>
      </c>
      <c r="H2518" s="10">
        <v>1967.0</v>
      </c>
      <c r="I2518" s="10" t="s">
        <v>2909</v>
      </c>
      <c r="J2518" t="s">
        <v>112</v>
      </c>
    </row>
    <row r="2519">
      <c r="A2519" s="10" t="s">
        <v>2907</v>
      </c>
      <c r="B2519" s="10">
        <v>1250000.0</v>
      </c>
      <c r="C2519" s="10">
        <v>1.0</v>
      </c>
      <c r="D2519">
        <v>1.0</v>
      </c>
      <c r="E2519" s="10">
        <v>3.0</v>
      </c>
      <c r="F2519" s="10" t="s">
        <v>33</v>
      </c>
      <c r="G2519" s="8" t="s">
        <v>2989</v>
      </c>
      <c r="H2519" s="10">
        <v>850.0</v>
      </c>
      <c r="I2519" s="10" t="s">
        <v>2909</v>
      </c>
      <c r="J2519" t="s">
        <v>36</v>
      </c>
    </row>
    <row r="2520">
      <c r="A2520" s="10" t="s">
        <v>2936</v>
      </c>
      <c r="B2520" s="10">
        <v>1250000.0</v>
      </c>
      <c r="C2520" s="10">
        <v>6.0</v>
      </c>
      <c r="D2520">
        <v>2.0</v>
      </c>
      <c r="E2520" s="10">
        <v>1.0</v>
      </c>
      <c r="F2520" s="10" t="s">
        <v>1158</v>
      </c>
      <c r="G2520" t="s">
        <v>40</v>
      </c>
      <c r="H2520" s="10">
        <v>1760.0</v>
      </c>
      <c r="I2520" s="10" t="s">
        <v>2909</v>
      </c>
      <c r="J2520" t="s">
        <v>42</v>
      </c>
    </row>
    <row r="2521">
      <c r="A2521" s="10" t="s">
        <v>2930</v>
      </c>
      <c r="B2521" s="10">
        <v>1250000.0</v>
      </c>
      <c r="C2521" s="10">
        <v>4.0</v>
      </c>
      <c r="D2521">
        <v>4.0</v>
      </c>
      <c r="E2521" s="10">
        <v>1.0</v>
      </c>
      <c r="F2521" s="10" t="s">
        <v>92</v>
      </c>
      <c r="G2521" s="8" t="s">
        <v>2989</v>
      </c>
      <c r="H2521" s="10">
        <v>1680.0</v>
      </c>
      <c r="I2521" s="10" t="s">
        <v>2909</v>
      </c>
      <c r="J2521" t="s">
        <v>42</v>
      </c>
    </row>
    <row r="2522">
      <c r="A2522" s="10" t="s">
        <v>2921</v>
      </c>
      <c r="B2522" s="10">
        <v>1250000.0</v>
      </c>
      <c r="C2522" s="10">
        <v>3.0</v>
      </c>
      <c r="D2522">
        <v>4.0</v>
      </c>
      <c r="E2522" s="10">
        <v>2.0</v>
      </c>
      <c r="F2522" s="10" t="s">
        <v>92</v>
      </c>
      <c r="G2522" s="8" t="s">
        <v>2989</v>
      </c>
      <c r="H2522" s="10">
        <v>1540.0</v>
      </c>
      <c r="I2522" s="10" t="s">
        <v>2909</v>
      </c>
      <c r="J2522" t="s">
        <v>112</v>
      </c>
    </row>
    <row r="2523">
      <c r="A2523" s="10" t="s">
        <v>2921</v>
      </c>
      <c r="B2523" s="10">
        <v>1250000.0</v>
      </c>
      <c r="C2523" s="10">
        <v>2.0</v>
      </c>
      <c r="D2523">
        <v>2.0</v>
      </c>
      <c r="E2523" s="10">
        <v>3.0</v>
      </c>
      <c r="F2523" s="10" t="s">
        <v>92</v>
      </c>
      <c r="G2523" s="8" t="s">
        <v>2989</v>
      </c>
      <c r="H2523" s="10">
        <v>1281.0</v>
      </c>
      <c r="I2523" s="10" t="s">
        <v>2909</v>
      </c>
      <c r="J2523" t="s">
        <v>42</v>
      </c>
    </row>
    <row r="2524">
      <c r="A2524" s="10" t="s">
        <v>2952</v>
      </c>
      <c r="B2524" s="10">
        <v>1250000.0</v>
      </c>
      <c r="C2524" s="10">
        <v>5.0</v>
      </c>
      <c r="D2524">
        <v>4.0</v>
      </c>
      <c r="E2524" s="10">
        <v>2.0</v>
      </c>
      <c r="F2524" s="10" t="s">
        <v>557</v>
      </c>
      <c r="G2524" t="s">
        <v>40</v>
      </c>
      <c r="H2524" s="10">
        <v>1600.0</v>
      </c>
      <c r="I2524" s="10" t="s">
        <v>2909</v>
      </c>
      <c r="J2524" t="s">
        <v>42</v>
      </c>
    </row>
    <row r="2525">
      <c r="A2525" s="10" t="s">
        <v>2934</v>
      </c>
      <c r="B2525" s="10">
        <v>1250000.0</v>
      </c>
      <c r="C2525" s="10">
        <v>3.0</v>
      </c>
      <c r="D2525">
        <v>4.0</v>
      </c>
      <c r="E2525" s="10">
        <v>2.0</v>
      </c>
      <c r="F2525" s="10" t="s">
        <v>92</v>
      </c>
      <c r="G2525" s="8" t="s">
        <v>2989</v>
      </c>
      <c r="H2525" s="10">
        <v>1600.0</v>
      </c>
      <c r="I2525" s="10" t="s">
        <v>2909</v>
      </c>
      <c r="J2525" t="s">
        <v>36</v>
      </c>
    </row>
    <row r="2526">
      <c r="A2526" s="10" t="s">
        <v>2953</v>
      </c>
      <c r="B2526" s="10">
        <v>1250000.0</v>
      </c>
      <c r="C2526" s="10">
        <v>4.0</v>
      </c>
      <c r="D2526">
        <v>4.0</v>
      </c>
      <c r="E2526" s="10">
        <v>2.0</v>
      </c>
      <c r="F2526" s="10" t="s">
        <v>470</v>
      </c>
      <c r="G2526" t="s">
        <v>40</v>
      </c>
      <c r="H2526" s="10">
        <v>2262.0</v>
      </c>
      <c r="I2526" s="10" t="s">
        <v>2909</v>
      </c>
      <c r="J2526" t="s">
        <v>42</v>
      </c>
    </row>
    <row r="2527">
      <c r="A2527" s="10" t="s">
        <v>2946</v>
      </c>
      <c r="B2527" s="10">
        <v>1250000.0</v>
      </c>
      <c r="C2527" s="10">
        <v>2.0</v>
      </c>
      <c r="D2527">
        <v>2.0</v>
      </c>
      <c r="E2527" s="10">
        <v>2.0</v>
      </c>
      <c r="F2527" s="10" t="s">
        <v>92</v>
      </c>
      <c r="G2527" s="8" t="s">
        <v>2989</v>
      </c>
      <c r="H2527" s="10">
        <v>807.0</v>
      </c>
      <c r="I2527" s="10" t="s">
        <v>2909</v>
      </c>
      <c r="J2527" t="s">
        <v>36</v>
      </c>
    </row>
    <row r="2528">
      <c r="A2528" s="10" t="s">
        <v>2935</v>
      </c>
      <c r="B2528" s="10">
        <v>1250000.0</v>
      </c>
      <c r="C2528" s="10">
        <v>4.0</v>
      </c>
      <c r="D2528">
        <v>4.0</v>
      </c>
      <c r="E2528" s="10">
        <v>2.0</v>
      </c>
      <c r="F2528" s="10" t="s">
        <v>92</v>
      </c>
      <c r="G2528" s="8" t="s">
        <v>2989</v>
      </c>
      <c r="H2528" s="10">
        <v>1808.0</v>
      </c>
      <c r="I2528" s="10" t="s">
        <v>2909</v>
      </c>
      <c r="J2528" t="s">
        <v>36</v>
      </c>
    </row>
    <row r="2529">
      <c r="A2529" s="10" t="s">
        <v>2924</v>
      </c>
      <c r="B2529" s="10">
        <v>1250000.0</v>
      </c>
      <c r="C2529" s="10">
        <v>5.0</v>
      </c>
      <c r="D2529">
        <v>4.0</v>
      </c>
      <c r="E2529" s="10">
        <v>2.0</v>
      </c>
      <c r="F2529" s="10" t="s">
        <v>557</v>
      </c>
      <c r="G2529" t="s">
        <v>40</v>
      </c>
      <c r="H2529" s="10">
        <v>1870.0</v>
      </c>
      <c r="I2529" s="10" t="s">
        <v>2909</v>
      </c>
      <c r="J2529" t="s">
        <v>42</v>
      </c>
    </row>
    <row r="2530">
      <c r="A2530" s="10" t="s">
        <v>2907</v>
      </c>
      <c r="B2530" s="10">
        <v>1250000.0</v>
      </c>
      <c r="C2530" s="10">
        <v>4.0</v>
      </c>
      <c r="D2530">
        <v>4.0</v>
      </c>
      <c r="E2530" s="10">
        <v>2.0</v>
      </c>
      <c r="F2530" s="10" t="s">
        <v>33</v>
      </c>
      <c r="G2530" s="8" t="s">
        <v>2989</v>
      </c>
      <c r="H2530" s="10">
        <v>1378.0</v>
      </c>
      <c r="I2530" s="10" t="s">
        <v>2909</v>
      </c>
      <c r="J2530" t="s">
        <v>42</v>
      </c>
    </row>
    <row r="2531">
      <c r="A2531" s="10" t="s">
        <v>2937</v>
      </c>
      <c r="B2531" s="10">
        <v>1250000.0</v>
      </c>
      <c r="C2531" s="10">
        <v>4.0</v>
      </c>
      <c r="D2531">
        <v>3.0</v>
      </c>
      <c r="E2531" s="10">
        <v>2.0</v>
      </c>
      <c r="F2531" s="10" t="s">
        <v>92</v>
      </c>
      <c r="G2531" s="8" t="s">
        <v>2989</v>
      </c>
      <c r="H2531" s="10">
        <v>1856.0</v>
      </c>
      <c r="I2531" s="10" t="s">
        <v>2909</v>
      </c>
      <c r="J2531" t="s">
        <v>42</v>
      </c>
    </row>
    <row r="2532">
      <c r="A2532" s="10" t="s">
        <v>2907</v>
      </c>
      <c r="B2532" s="10">
        <v>1250000.0</v>
      </c>
      <c r="C2532" s="10">
        <v>1.0</v>
      </c>
      <c r="D2532">
        <v>1.0</v>
      </c>
      <c r="E2532" s="10">
        <v>1.0</v>
      </c>
      <c r="F2532" s="10" t="s">
        <v>33</v>
      </c>
      <c r="G2532" s="8" t="s">
        <v>2989</v>
      </c>
      <c r="H2532" s="10">
        <v>925.0</v>
      </c>
      <c r="I2532" s="10" t="s">
        <v>2909</v>
      </c>
      <c r="J2532" t="s">
        <v>36</v>
      </c>
    </row>
    <row r="2533">
      <c r="A2533" s="10" t="s">
        <v>2912</v>
      </c>
      <c r="B2533" s="10">
        <v>1250000.0</v>
      </c>
      <c r="C2533" s="10">
        <v>4.0</v>
      </c>
      <c r="D2533">
        <v>5.0</v>
      </c>
      <c r="E2533" s="10">
        <v>2.0</v>
      </c>
      <c r="F2533" s="10" t="s">
        <v>92</v>
      </c>
      <c r="G2533" s="8" t="s">
        <v>2989</v>
      </c>
      <c r="H2533" s="10">
        <v>2084.0</v>
      </c>
      <c r="I2533" s="10" t="s">
        <v>2909</v>
      </c>
      <c r="J2533" t="s">
        <v>42</v>
      </c>
    </row>
    <row r="2534">
      <c r="A2534" s="10" t="s">
        <v>2916</v>
      </c>
      <c r="B2534" s="10">
        <v>1250000.0</v>
      </c>
      <c r="C2534" s="10">
        <v>6.0</v>
      </c>
      <c r="D2534">
        <v>5.0</v>
      </c>
      <c r="E2534" s="10">
        <v>2.0</v>
      </c>
      <c r="F2534" s="10" t="s">
        <v>557</v>
      </c>
      <c r="G2534" t="s">
        <v>40</v>
      </c>
      <c r="H2534" s="10">
        <v>1870.0</v>
      </c>
      <c r="I2534" s="10" t="s">
        <v>2909</v>
      </c>
      <c r="J2534" t="s">
        <v>42</v>
      </c>
    </row>
    <row r="2535">
      <c r="A2535" s="10" t="s">
        <v>2920</v>
      </c>
      <c r="B2535" s="10">
        <v>1250000.0</v>
      </c>
      <c r="C2535" s="10">
        <v>4.0</v>
      </c>
      <c r="D2535">
        <v>4.0</v>
      </c>
      <c r="E2535" s="10">
        <v>2.0</v>
      </c>
      <c r="F2535" s="10" t="s">
        <v>92</v>
      </c>
      <c r="G2535" s="8" t="s">
        <v>2989</v>
      </c>
      <c r="H2535" s="10">
        <v>1448.0</v>
      </c>
      <c r="I2535" s="10" t="s">
        <v>2909</v>
      </c>
      <c r="J2535" t="s">
        <v>36</v>
      </c>
    </row>
    <row r="2536">
      <c r="A2536" s="10" t="s">
        <v>2920</v>
      </c>
      <c r="B2536" s="10">
        <v>1250000.0</v>
      </c>
      <c r="C2536" s="10">
        <v>4.0</v>
      </c>
      <c r="D2536">
        <v>4.0</v>
      </c>
      <c r="E2536" s="10">
        <v>2.0</v>
      </c>
      <c r="F2536" s="10" t="s">
        <v>92</v>
      </c>
      <c r="G2536" s="8" t="s">
        <v>2989</v>
      </c>
      <c r="H2536" s="10">
        <v>1997.0</v>
      </c>
      <c r="I2536" s="10" t="s">
        <v>2909</v>
      </c>
      <c r="J2536" t="s">
        <v>36</v>
      </c>
    </row>
    <row r="2537">
      <c r="A2537" s="10" t="s">
        <v>2916</v>
      </c>
      <c r="B2537" s="10">
        <v>1250000.0</v>
      </c>
      <c r="C2537" s="10">
        <v>6.0</v>
      </c>
      <c r="D2537">
        <v>4.0</v>
      </c>
      <c r="E2537" s="10">
        <v>1.0</v>
      </c>
      <c r="F2537" s="10" t="s">
        <v>557</v>
      </c>
      <c r="G2537" t="s">
        <v>40</v>
      </c>
      <c r="H2537" s="10">
        <v>1720.0</v>
      </c>
      <c r="I2537" s="10" t="s">
        <v>2909</v>
      </c>
      <c r="J2537" t="s">
        <v>42</v>
      </c>
    </row>
    <row r="2538">
      <c r="A2538" s="10" t="s">
        <v>2920</v>
      </c>
      <c r="B2538" s="10">
        <v>1250000.0</v>
      </c>
      <c r="C2538" s="10">
        <v>4.0</v>
      </c>
      <c r="D2538">
        <v>3.0</v>
      </c>
      <c r="E2538" s="10">
        <v>3.0</v>
      </c>
      <c r="F2538" s="10" t="s">
        <v>92</v>
      </c>
      <c r="G2538" s="8" t="s">
        <v>2989</v>
      </c>
      <c r="H2538" s="10">
        <v>1605.0</v>
      </c>
      <c r="I2538" s="10" t="s">
        <v>2909</v>
      </c>
      <c r="J2538" t="s">
        <v>36</v>
      </c>
    </row>
    <row r="2539">
      <c r="A2539" s="10" t="s">
        <v>2935</v>
      </c>
      <c r="B2539" s="10">
        <v>1250000.0</v>
      </c>
      <c r="C2539" s="10">
        <v>6.0</v>
      </c>
      <c r="D2539">
        <v>5.0</v>
      </c>
      <c r="E2539" s="10">
        <v>2.0</v>
      </c>
      <c r="F2539" s="10" t="s">
        <v>56</v>
      </c>
      <c r="G2539" t="s">
        <v>40</v>
      </c>
      <c r="H2539" s="10">
        <v>3397.0</v>
      </c>
      <c r="I2539" s="10" t="s">
        <v>2909</v>
      </c>
      <c r="J2539" t="s">
        <v>112</v>
      </c>
    </row>
    <row r="2540">
      <c r="A2540" s="10" t="s">
        <v>2936</v>
      </c>
      <c r="B2540" s="10">
        <v>1250000.0</v>
      </c>
      <c r="C2540" s="10">
        <v>3.0</v>
      </c>
      <c r="D2540">
        <v>2.0</v>
      </c>
      <c r="E2540" s="10">
        <v>2.0</v>
      </c>
      <c r="F2540" s="10" t="s">
        <v>92</v>
      </c>
      <c r="G2540" s="8" t="s">
        <v>2989</v>
      </c>
      <c r="H2540" s="10">
        <v>1590.0</v>
      </c>
      <c r="I2540" s="10" t="s">
        <v>2909</v>
      </c>
      <c r="J2540" t="s">
        <v>36</v>
      </c>
    </row>
    <row r="2541">
      <c r="A2541" s="10" t="s">
        <v>2910</v>
      </c>
      <c r="B2541" s="10">
        <v>1250000.0</v>
      </c>
      <c r="C2541" s="10">
        <v>3.0</v>
      </c>
      <c r="D2541">
        <v>2.0</v>
      </c>
      <c r="E2541" s="10">
        <v>2.0</v>
      </c>
      <c r="F2541" s="10" t="s">
        <v>92</v>
      </c>
      <c r="G2541" s="8" t="s">
        <v>2989</v>
      </c>
      <c r="H2541" s="10">
        <v>1250.0</v>
      </c>
      <c r="I2541" s="10" t="s">
        <v>2909</v>
      </c>
      <c r="J2541" t="s">
        <v>42</v>
      </c>
    </row>
    <row r="2542">
      <c r="A2542" s="10" t="s">
        <v>2926</v>
      </c>
      <c r="B2542" s="10">
        <v>1250000.0</v>
      </c>
      <c r="C2542" s="10">
        <v>4.0</v>
      </c>
      <c r="D2542">
        <v>3.0</v>
      </c>
      <c r="E2542" s="10">
        <v>2.0</v>
      </c>
      <c r="F2542" s="10" t="s">
        <v>177</v>
      </c>
      <c r="G2542" t="s">
        <v>40</v>
      </c>
      <c r="H2542" s="10">
        <v>1870.0</v>
      </c>
      <c r="I2542" s="10" t="s">
        <v>2909</v>
      </c>
      <c r="J2542" t="s">
        <v>112</v>
      </c>
    </row>
    <row r="2543">
      <c r="A2543" s="10" t="s">
        <v>2933</v>
      </c>
      <c r="B2543" s="10">
        <v>1250000.0</v>
      </c>
      <c r="C2543" s="10">
        <v>4.0</v>
      </c>
      <c r="D2543">
        <v>3.0</v>
      </c>
      <c r="E2543" s="10">
        <v>2.0</v>
      </c>
      <c r="F2543" s="10" t="s">
        <v>177</v>
      </c>
      <c r="G2543" t="s">
        <v>40</v>
      </c>
      <c r="H2543" s="10">
        <v>1870.0</v>
      </c>
      <c r="I2543" s="10" t="s">
        <v>2909</v>
      </c>
      <c r="J2543" t="s">
        <v>112</v>
      </c>
    </row>
    <row r="2544">
      <c r="A2544" s="10" t="s">
        <v>2924</v>
      </c>
      <c r="B2544" s="10">
        <v>1250000.0</v>
      </c>
      <c r="C2544" s="10">
        <v>5.0</v>
      </c>
      <c r="D2544">
        <v>4.0</v>
      </c>
      <c r="E2544" s="10">
        <v>4.0</v>
      </c>
      <c r="F2544" s="10" t="s">
        <v>557</v>
      </c>
      <c r="G2544" t="s">
        <v>40</v>
      </c>
      <c r="H2544" s="10">
        <v>1870.0</v>
      </c>
      <c r="I2544" s="10" t="s">
        <v>2909</v>
      </c>
      <c r="J2544" t="s">
        <v>256</v>
      </c>
    </row>
    <row r="2545">
      <c r="A2545" s="10" t="s">
        <v>2924</v>
      </c>
      <c r="B2545" s="10">
        <v>1250000.0</v>
      </c>
      <c r="C2545" s="10">
        <v>6.0</v>
      </c>
      <c r="D2545">
        <v>5.0</v>
      </c>
      <c r="E2545" s="10">
        <v>2.0</v>
      </c>
      <c r="F2545" s="10" t="s">
        <v>557</v>
      </c>
      <c r="G2545" t="s">
        <v>40</v>
      </c>
      <c r="H2545" s="10">
        <v>1920.0</v>
      </c>
      <c r="I2545" s="10" t="s">
        <v>2909</v>
      </c>
      <c r="J2545" t="s">
        <v>42</v>
      </c>
    </row>
    <row r="2546">
      <c r="A2546" s="10" t="s">
        <v>2924</v>
      </c>
      <c r="B2546" s="10">
        <v>1250000.0</v>
      </c>
      <c r="C2546" s="10">
        <v>7.0</v>
      </c>
      <c r="D2546">
        <v>6.0</v>
      </c>
      <c r="E2546" s="10">
        <v>3.0</v>
      </c>
      <c r="F2546" s="10" t="s">
        <v>557</v>
      </c>
      <c r="G2546" t="s">
        <v>40</v>
      </c>
      <c r="H2546" s="10">
        <v>1650.0</v>
      </c>
      <c r="I2546" s="10" t="s">
        <v>2909</v>
      </c>
      <c r="J2546" t="s">
        <v>256</v>
      </c>
    </row>
    <row r="2547">
      <c r="A2547" s="10" t="s">
        <v>2920</v>
      </c>
      <c r="B2547" s="10">
        <v>1250000.0</v>
      </c>
      <c r="C2547" s="10">
        <v>4.0</v>
      </c>
      <c r="D2547">
        <v>3.0</v>
      </c>
      <c r="E2547" s="10">
        <v>2.0</v>
      </c>
      <c r="F2547" s="10" t="s">
        <v>92</v>
      </c>
      <c r="G2547" s="8" t="s">
        <v>2989</v>
      </c>
      <c r="H2547" s="10">
        <v>2037.0</v>
      </c>
      <c r="I2547" s="10" t="s">
        <v>2909</v>
      </c>
      <c r="J2547" t="s">
        <v>36</v>
      </c>
    </row>
    <row r="2548">
      <c r="A2548" s="10" t="s">
        <v>2920</v>
      </c>
      <c r="B2548" s="10">
        <v>1250000.0</v>
      </c>
      <c r="C2548" s="10">
        <v>4.0</v>
      </c>
      <c r="D2548">
        <v>3.0</v>
      </c>
      <c r="E2548" s="10">
        <v>3.0</v>
      </c>
      <c r="F2548" s="10" t="s">
        <v>92</v>
      </c>
      <c r="G2548" s="8" t="s">
        <v>2989</v>
      </c>
      <c r="H2548" s="10">
        <v>1840.0</v>
      </c>
      <c r="I2548" s="10" t="s">
        <v>2909</v>
      </c>
      <c r="J2548" t="s">
        <v>42</v>
      </c>
    </row>
    <row r="2549">
      <c r="A2549" s="10" t="s">
        <v>2907</v>
      </c>
      <c r="B2549" s="10">
        <v>1250000.0</v>
      </c>
      <c r="C2549" s="10">
        <v>2.0</v>
      </c>
      <c r="D2549">
        <v>2.0</v>
      </c>
      <c r="E2549" s="10">
        <v>2.0</v>
      </c>
      <c r="F2549" s="10" t="s">
        <v>33</v>
      </c>
      <c r="G2549" s="8" t="s">
        <v>2989</v>
      </c>
      <c r="H2549" s="10">
        <v>907.0</v>
      </c>
      <c r="I2549" s="10" t="s">
        <v>2909</v>
      </c>
      <c r="J2549" t="s">
        <v>36</v>
      </c>
    </row>
    <row r="2550">
      <c r="A2550" s="10" t="s">
        <v>2916</v>
      </c>
      <c r="B2550" s="10">
        <v>1250000.0</v>
      </c>
      <c r="C2550" s="10">
        <v>4.0</v>
      </c>
      <c r="D2550">
        <v>4.0</v>
      </c>
      <c r="E2550" s="10">
        <v>2.0</v>
      </c>
      <c r="F2550" s="10" t="s">
        <v>92</v>
      </c>
      <c r="G2550" s="8" t="s">
        <v>2989</v>
      </c>
      <c r="H2550" s="10">
        <v>1700.0</v>
      </c>
      <c r="I2550" s="10" t="s">
        <v>2909</v>
      </c>
      <c r="J2550" t="s">
        <v>42</v>
      </c>
    </row>
    <row r="2551">
      <c r="A2551" s="10" t="s">
        <v>2933</v>
      </c>
      <c r="B2551" s="10">
        <v>1250000.0</v>
      </c>
      <c r="C2551" s="10">
        <v>4.0</v>
      </c>
      <c r="D2551">
        <v>3.0</v>
      </c>
      <c r="E2551" s="10">
        <v>2.0</v>
      </c>
      <c r="F2551" s="10" t="s">
        <v>177</v>
      </c>
      <c r="G2551" t="s">
        <v>40</v>
      </c>
      <c r="H2551" s="10">
        <v>1750.0</v>
      </c>
      <c r="I2551" s="10" t="s">
        <v>2909</v>
      </c>
      <c r="J2551" t="s">
        <v>42</v>
      </c>
    </row>
    <row r="2552">
      <c r="A2552" s="10" t="s">
        <v>2907</v>
      </c>
      <c r="B2552" s="10">
        <v>1245000.0</v>
      </c>
      <c r="C2552" s="10">
        <v>1.0</v>
      </c>
      <c r="D2552">
        <v>1.0</v>
      </c>
      <c r="E2552" s="10">
        <v>2.0</v>
      </c>
      <c r="F2552" s="10" t="s">
        <v>33</v>
      </c>
      <c r="G2552" s="8" t="s">
        <v>2989</v>
      </c>
      <c r="H2552" s="10">
        <v>925.0</v>
      </c>
      <c r="I2552" s="10" t="s">
        <v>2909</v>
      </c>
      <c r="J2552" t="s">
        <v>42</v>
      </c>
    </row>
    <row r="2553">
      <c r="A2553" s="10" t="s">
        <v>2907</v>
      </c>
      <c r="B2553" s="10">
        <v>1240000.0</v>
      </c>
      <c r="C2553" s="10">
        <v>1.0</v>
      </c>
      <c r="D2553">
        <v>1.0</v>
      </c>
      <c r="E2553" s="10">
        <v>1.0</v>
      </c>
      <c r="F2553" s="10" t="s">
        <v>33</v>
      </c>
      <c r="G2553" s="8" t="s">
        <v>2989</v>
      </c>
      <c r="H2553" s="10">
        <v>850.0</v>
      </c>
      <c r="I2553" s="10" t="s">
        <v>2909</v>
      </c>
      <c r="J2553" t="s">
        <v>36</v>
      </c>
    </row>
    <row r="2554">
      <c r="A2554" s="10" t="s">
        <v>2907</v>
      </c>
      <c r="B2554" s="10">
        <v>1240000.0</v>
      </c>
      <c r="C2554" s="10">
        <v>2.0</v>
      </c>
      <c r="D2554">
        <v>3.0</v>
      </c>
      <c r="E2554" s="10">
        <v>5.0</v>
      </c>
      <c r="F2554" s="10" t="s">
        <v>33</v>
      </c>
      <c r="G2554" s="8" t="s">
        <v>2989</v>
      </c>
      <c r="H2554" s="10">
        <v>850.0</v>
      </c>
      <c r="I2554" s="10" t="s">
        <v>2909</v>
      </c>
      <c r="J2554" t="s">
        <v>256</v>
      </c>
    </row>
    <row r="2555">
      <c r="A2555" s="10" t="s">
        <v>2928</v>
      </c>
      <c r="B2555" s="10">
        <v>1240000.0</v>
      </c>
      <c r="C2555" s="10">
        <v>2.0</v>
      </c>
      <c r="D2555">
        <v>2.0</v>
      </c>
      <c r="E2555" s="10">
        <v>2.0</v>
      </c>
      <c r="F2555" s="10" t="s">
        <v>33</v>
      </c>
      <c r="G2555" s="8" t="s">
        <v>2989</v>
      </c>
      <c r="H2555" s="10">
        <v>1087.0</v>
      </c>
      <c r="I2555" s="10" t="s">
        <v>2909</v>
      </c>
      <c r="J2555" t="s">
        <v>36</v>
      </c>
    </row>
    <row r="2556">
      <c r="A2556" s="10" t="s">
        <v>2939</v>
      </c>
      <c r="B2556" s="10">
        <v>1240000.0</v>
      </c>
      <c r="C2556" s="10">
        <v>6.0</v>
      </c>
      <c r="D2556">
        <v>4.0</v>
      </c>
      <c r="E2556" s="10">
        <v>1.0</v>
      </c>
      <c r="F2556" s="10" t="s">
        <v>671</v>
      </c>
      <c r="G2556" t="s">
        <v>40</v>
      </c>
      <c r="H2556" s="10">
        <v>2040.0</v>
      </c>
      <c r="I2556" s="10" t="s">
        <v>2909</v>
      </c>
      <c r="J2556" t="s">
        <v>42</v>
      </c>
    </row>
    <row r="2557">
      <c r="A2557" s="10" t="s">
        <v>2928</v>
      </c>
      <c r="B2557" s="10">
        <v>1240000.0</v>
      </c>
      <c r="C2557" s="10">
        <v>2.0</v>
      </c>
      <c r="D2557">
        <v>1.0</v>
      </c>
      <c r="E2557" s="10">
        <v>1.0</v>
      </c>
      <c r="F2557" s="10" t="s">
        <v>33</v>
      </c>
      <c r="G2557" s="8" t="s">
        <v>2989</v>
      </c>
      <c r="H2557" s="10">
        <v>1087.0</v>
      </c>
      <c r="I2557" s="10" t="s">
        <v>2909</v>
      </c>
      <c r="J2557" t="s">
        <v>36</v>
      </c>
    </row>
    <row r="2558">
      <c r="A2558" s="10" t="s">
        <v>2907</v>
      </c>
      <c r="B2558" s="10">
        <v>1240000.0</v>
      </c>
      <c r="C2558" s="10">
        <v>2.0</v>
      </c>
      <c r="D2558">
        <v>2.0</v>
      </c>
      <c r="E2558" s="10">
        <v>1.0</v>
      </c>
      <c r="F2558" s="10" t="s">
        <v>33</v>
      </c>
      <c r="G2558" s="8" t="s">
        <v>2989</v>
      </c>
      <c r="H2558" s="10">
        <v>850.0</v>
      </c>
      <c r="I2558" s="10" t="s">
        <v>2909</v>
      </c>
      <c r="J2558" t="s">
        <v>42</v>
      </c>
    </row>
    <row r="2559">
      <c r="A2559" s="10" t="s">
        <v>2907</v>
      </c>
      <c r="B2559" s="10">
        <v>1238000.0</v>
      </c>
      <c r="C2559" s="10">
        <v>2.0</v>
      </c>
      <c r="D2559">
        <v>2.0</v>
      </c>
      <c r="E2559" s="10">
        <v>2.0</v>
      </c>
      <c r="F2559" s="10" t="s">
        <v>92</v>
      </c>
      <c r="G2559" s="8" t="s">
        <v>2989</v>
      </c>
      <c r="H2559" s="10">
        <v>736.0</v>
      </c>
      <c r="I2559" s="10" t="s">
        <v>2909</v>
      </c>
      <c r="J2559" t="s">
        <v>42</v>
      </c>
    </row>
    <row r="2560">
      <c r="A2560" s="10" t="s">
        <v>2907</v>
      </c>
      <c r="B2560" s="10">
        <v>1238000.0</v>
      </c>
      <c r="C2560" s="10">
        <v>2.0</v>
      </c>
      <c r="D2560">
        <v>2.0</v>
      </c>
      <c r="E2560" s="10">
        <v>1.0</v>
      </c>
      <c r="F2560" s="10" t="s">
        <v>92</v>
      </c>
      <c r="G2560" s="8" t="s">
        <v>2989</v>
      </c>
      <c r="H2560" s="10">
        <v>736.0</v>
      </c>
      <c r="I2560" s="10" t="s">
        <v>2909</v>
      </c>
      <c r="J2560" t="s">
        <v>42</v>
      </c>
    </row>
    <row r="2561">
      <c r="A2561" s="10" t="s">
        <v>2907</v>
      </c>
      <c r="B2561" s="10">
        <v>1238000.0</v>
      </c>
      <c r="C2561" s="10">
        <v>2.0</v>
      </c>
      <c r="D2561">
        <v>2.0</v>
      </c>
      <c r="E2561" s="10">
        <v>3.0</v>
      </c>
      <c r="F2561" s="10" t="s">
        <v>92</v>
      </c>
      <c r="G2561" s="8" t="s">
        <v>2989</v>
      </c>
      <c r="H2561" s="10">
        <v>736.0</v>
      </c>
      <c r="I2561" s="10" t="s">
        <v>2909</v>
      </c>
      <c r="J2561" t="s">
        <v>42</v>
      </c>
    </row>
    <row r="2562">
      <c r="A2562" s="10" t="s">
        <v>2940</v>
      </c>
      <c r="B2562" s="10">
        <v>1238000.0</v>
      </c>
      <c r="C2562" s="10">
        <v>4.0</v>
      </c>
      <c r="D2562">
        <v>3.0</v>
      </c>
      <c r="E2562" s="10">
        <v>2.0</v>
      </c>
      <c r="F2562" s="10" t="s">
        <v>1404</v>
      </c>
      <c r="G2562" t="s">
        <v>40</v>
      </c>
      <c r="H2562" s="10">
        <v>6400.0</v>
      </c>
      <c r="I2562" s="10" t="s">
        <v>2909</v>
      </c>
      <c r="J2562" t="s">
        <v>256</v>
      </c>
    </row>
    <row r="2563">
      <c r="A2563" s="10" t="s">
        <v>2907</v>
      </c>
      <c r="B2563" s="10">
        <v>1230000.0</v>
      </c>
      <c r="C2563" s="10">
        <v>4.0</v>
      </c>
      <c r="D2563">
        <v>4.0</v>
      </c>
      <c r="E2563" s="10">
        <v>4.0</v>
      </c>
      <c r="F2563" s="10" t="s">
        <v>33</v>
      </c>
      <c r="G2563" s="8" t="s">
        <v>2989</v>
      </c>
      <c r="H2563" s="10">
        <v>1378.0</v>
      </c>
      <c r="I2563" s="10" t="s">
        <v>2909</v>
      </c>
      <c r="J2563" t="s">
        <v>36</v>
      </c>
    </row>
    <row r="2564">
      <c r="A2564" s="10" t="s">
        <v>2907</v>
      </c>
      <c r="B2564" s="10">
        <v>1230000.0</v>
      </c>
      <c r="C2564" s="10">
        <v>1.0</v>
      </c>
      <c r="D2564">
        <v>1.0</v>
      </c>
      <c r="E2564" s="10">
        <v>1.0</v>
      </c>
      <c r="F2564" s="10" t="s">
        <v>33</v>
      </c>
      <c r="G2564" s="8" t="s">
        <v>2989</v>
      </c>
      <c r="H2564" s="10">
        <v>850.0</v>
      </c>
      <c r="I2564" s="10" t="s">
        <v>2909</v>
      </c>
      <c r="J2564" t="s">
        <v>36</v>
      </c>
    </row>
    <row r="2565">
      <c r="A2565" s="10" t="s">
        <v>2907</v>
      </c>
      <c r="B2565" s="10">
        <v>1230000.0</v>
      </c>
      <c r="C2565" s="10">
        <v>1.0</v>
      </c>
      <c r="D2565">
        <v>1.0</v>
      </c>
      <c r="E2565" s="10">
        <v>2.0</v>
      </c>
      <c r="F2565" s="10" t="s">
        <v>33</v>
      </c>
      <c r="G2565" s="8" t="s">
        <v>2989</v>
      </c>
      <c r="H2565" s="10">
        <v>850.0</v>
      </c>
      <c r="I2565" s="10" t="s">
        <v>2909</v>
      </c>
      <c r="J2565" t="s">
        <v>36</v>
      </c>
    </row>
    <row r="2566">
      <c r="A2566" s="10" t="s">
        <v>2912</v>
      </c>
      <c r="B2566" s="10">
        <v>1230000.0</v>
      </c>
      <c r="C2566" s="10">
        <v>5.0</v>
      </c>
      <c r="D2566">
        <v>4.0</v>
      </c>
      <c r="E2566" s="10">
        <v>2.0</v>
      </c>
      <c r="F2566" s="10" t="s">
        <v>92</v>
      </c>
      <c r="G2566" s="8" t="s">
        <v>2989</v>
      </c>
      <c r="H2566" s="10">
        <v>1991.0</v>
      </c>
      <c r="I2566" s="10" t="s">
        <v>2909</v>
      </c>
      <c r="J2566" t="s">
        <v>42</v>
      </c>
    </row>
    <row r="2567">
      <c r="A2567" s="10" t="s">
        <v>2920</v>
      </c>
      <c r="B2567" s="10">
        <v>1230000.0</v>
      </c>
      <c r="C2567" s="10">
        <v>4.0</v>
      </c>
      <c r="D2567">
        <v>3.0</v>
      </c>
      <c r="E2567" s="10">
        <v>2.0</v>
      </c>
      <c r="F2567" s="10" t="s">
        <v>92</v>
      </c>
      <c r="G2567" s="8" t="s">
        <v>2989</v>
      </c>
      <c r="H2567" s="10">
        <v>1668.0</v>
      </c>
      <c r="I2567" s="10" t="s">
        <v>2909</v>
      </c>
      <c r="J2567" t="s">
        <v>256</v>
      </c>
    </row>
    <row r="2568">
      <c r="A2568" s="10" t="s">
        <v>2963</v>
      </c>
      <c r="B2568" s="10">
        <v>1230000.0</v>
      </c>
      <c r="C2568" s="10">
        <v>6.0</v>
      </c>
      <c r="D2568">
        <v>4.0</v>
      </c>
      <c r="E2568" s="10">
        <v>2.0</v>
      </c>
      <c r="F2568" s="10" t="s">
        <v>470</v>
      </c>
      <c r="G2568" t="s">
        <v>40</v>
      </c>
      <c r="H2568" s="10">
        <v>4900.0</v>
      </c>
      <c r="I2568" s="10" t="s">
        <v>2909</v>
      </c>
      <c r="J2568" t="s">
        <v>42</v>
      </c>
    </row>
    <row r="2569">
      <c r="A2569" s="10" t="s">
        <v>2935</v>
      </c>
      <c r="B2569" s="10">
        <v>1230000.0</v>
      </c>
      <c r="C2569" s="10">
        <v>5.0</v>
      </c>
      <c r="D2569">
        <v>4.0</v>
      </c>
      <c r="E2569" s="10">
        <v>2.0</v>
      </c>
      <c r="F2569" s="10" t="s">
        <v>92</v>
      </c>
      <c r="G2569" s="8" t="s">
        <v>2989</v>
      </c>
      <c r="H2569" s="10">
        <v>2059.0</v>
      </c>
      <c r="I2569" s="10" t="s">
        <v>2909</v>
      </c>
      <c r="J2569" t="s">
        <v>256</v>
      </c>
    </row>
    <row r="2570">
      <c r="A2570" s="10" t="s">
        <v>2924</v>
      </c>
      <c r="B2570" s="10">
        <v>1230000.0</v>
      </c>
      <c r="C2570" s="10">
        <v>5.0</v>
      </c>
      <c r="D2570">
        <v>4.0</v>
      </c>
      <c r="E2570" s="10">
        <v>2.0</v>
      </c>
      <c r="F2570" s="10" t="s">
        <v>557</v>
      </c>
      <c r="G2570" t="s">
        <v>40</v>
      </c>
      <c r="H2570" s="10">
        <v>1400.0</v>
      </c>
      <c r="I2570" s="10" t="s">
        <v>2909</v>
      </c>
      <c r="J2570" t="s">
        <v>42</v>
      </c>
    </row>
    <row r="2571">
      <c r="A2571" s="10" t="s">
        <v>2920</v>
      </c>
      <c r="B2571" s="10">
        <v>1225000.0</v>
      </c>
      <c r="C2571" s="10">
        <v>4.0</v>
      </c>
      <c r="D2571">
        <v>3.0</v>
      </c>
      <c r="E2571" s="10">
        <v>2.0</v>
      </c>
      <c r="F2571" s="10" t="s">
        <v>92</v>
      </c>
      <c r="G2571" s="8" t="s">
        <v>2989</v>
      </c>
      <c r="H2571" s="10">
        <v>1756.0</v>
      </c>
      <c r="I2571" s="10" t="s">
        <v>2909</v>
      </c>
      <c r="J2571" t="s">
        <v>36</v>
      </c>
    </row>
    <row r="2572">
      <c r="A2572" s="10" t="s">
        <v>2931</v>
      </c>
      <c r="B2572" s="10">
        <v>1220000.0</v>
      </c>
      <c r="C2572" s="10">
        <v>1.0</v>
      </c>
      <c r="D2572">
        <v>1.0</v>
      </c>
      <c r="E2572" s="10">
        <v>2.0</v>
      </c>
      <c r="F2572" s="10" t="s">
        <v>33</v>
      </c>
      <c r="G2572" s="8" t="s">
        <v>2989</v>
      </c>
      <c r="H2572" s="10">
        <v>1131.0</v>
      </c>
      <c r="I2572" s="10" t="s">
        <v>2909</v>
      </c>
      <c r="J2572" t="s">
        <v>36</v>
      </c>
    </row>
    <row r="2573">
      <c r="A2573" s="10" t="s">
        <v>2921</v>
      </c>
      <c r="B2573" s="10">
        <v>1220000.0</v>
      </c>
      <c r="C2573" s="10">
        <v>4.0</v>
      </c>
      <c r="D2573">
        <v>4.0</v>
      </c>
      <c r="E2573" s="10">
        <v>2.0</v>
      </c>
      <c r="F2573" s="10" t="s">
        <v>470</v>
      </c>
      <c r="G2573" s="8" t="s">
        <v>2989</v>
      </c>
      <c r="H2573" s="10">
        <v>2820.0</v>
      </c>
      <c r="I2573" s="10" t="s">
        <v>2909</v>
      </c>
      <c r="J2573" t="s">
        <v>256</v>
      </c>
    </row>
    <row r="2574">
      <c r="A2574" s="10" t="s">
        <v>2920</v>
      </c>
      <c r="B2574" s="10">
        <v>1220000.0</v>
      </c>
      <c r="C2574" s="10">
        <v>4.0</v>
      </c>
      <c r="D2574">
        <v>4.0</v>
      </c>
      <c r="E2574" s="10">
        <v>2.0</v>
      </c>
      <c r="F2574" s="10" t="s">
        <v>92</v>
      </c>
      <c r="G2574" s="8" t="s">
        <v>2989</v>
      </c>
      <c r="H2574" s="10">
        <v>1756.0</v>
      </c>
      <c r="I2574" s="10" t="s">
        <v>2909</v>
      </c>
      <c r="J2574" t="s">
        <v>36</v>
      </c>
    </row>
    <row r="2575">
      <c r="A2575" s="10" t="s">
        <v>2920</v>
      </c>
      <c r="B2575" s="10">
        <v>1220000.0</v>
      </c>
      <c r="C2575" s="10">
        <v>4.0</v>
      </c>
      <c r="D2575">
        <v>4.0</v>
      </c>
      <c r="E2575" s="10">
        <v>2.0</v>
      </c>
      <c r="F2575" s="10" t="s">
        <v>92</v>
      </c>
      <c r="G2575" s="8" t="s">
        <v>2989</v>
      </c>
      <c r="H2575" s="10">
        <v>1448.0</v>
      </c>
      <c r="I2575" s="10" t="s">
        <v>2909</v>
      </c>
      <c r="J2575" t="s">
        <v>36</v>
      </c>
    </row>
    <row r="2576">
      <c r="A2576" s="10" t="s">
        <v>2920</v>
      </c>
      <c r="B2576" s="10">
        <v>1220000.0</v>
      </c>
      <c r="C2576" s="10">
        <v>4.0</v>
      </c>
      <c r="D2576">
        <v>5.0</v>
      </c>
      <c r="E2576" s="10">
        <v>2.0</v>
      </c>
      <c r="F2576" s="10" t="s">
        <v>92</v>
      </c>
      <c r="G2576" s="8" t="s">
        <v>2989</v>
      </c>
      <c r="H2576" s="10">
        <v>1756.0</v>
      </c>
      <c r="I2576" s="10" t="s">
        <v>2909</v>
      </c>
      <c r="J2576" t="s">
        <v>36</v>
      </c>
    </row>
    <row r="2577">
      <c r="A2577" s="10" t="s">
        <v>2922</v>
      </c>
      <c r="B2577" s="10">
        <v>1220000.0</v>
      </c>
      <c r="C2577" s="10">
        <v>3.0</v>
      </c>
      <c r="D2577">
        <v>2.0</v>
      </c>
      <c r="E2577" s="10">
        <v>2.0</v>
      </c>
      <c r="F2577" s="10" t="s">
        <v>92</v>
      </c>
      <c r="G2577" s="8" t="s">
        <v>2989</v>
      </c>
      <c r="H2577" s="10">
        <v>1485.0</v>
      </c>
      <c r="I2577" s="10" t="s">
        <v>2909</v>
      </c>
      <c r="J2577" t="s">
        <v>36</v>
      </c>
    </row>
    <row r="2578">
      <c r="A2578" s="10" t="s">
        <v>2912</v>
      </c>
      <c r="B2578" s="10">
        <v>1220000.0</v>
      </c>
      <c r="C2578" s="10">
        <v>4.0</v>
      </c>
      <c r="D2578">
        <v>5.0</v>
      </c>
      <c r="E2578" s="10">
        <v>2.0</v>
      </c>
      <c r="F2578" s="10" t="s">
        <v>92</v>
      </c>
      <c r="G2578" s="8" t="s">
        <v>2989</v>
      </c>
      <c r="H2578" s="10">
        <v>1875.0</v>
      </c>
      <c r="I2578" s="10" t="s">
        <v>2909</v>
      </c>
      <c r="J2578" t="s">
        <v>42</v>
      </c>
    </row>
    <row r="2579">
      <c r="A2579" s="10" t="s">
        <v>2939</v>
      </c>
      <c r="B2579" s="10">
        <v>1220000.0</v>
      </c>
      <c r="C2579" s="10">
        <v>5.0</v>
      </c>
      <c r="D2579">
        <v>5.0</v>
      </c>
      <c r="E2579" s="10">
        <v>1.0</v>
      </c>
      <c r="F2579" s="10" t="s">
        <v>92</v>
      </c>
      <c r="G2579" s="8" t="s">
        <v>2989</v>
      </c>
      <c r="H2579" s="10">
        <v>2266.0</v>
      </c>
      <c r="I2579" s="10" t="s">
        <v>2909</v>
      </c>
      <c r="J2579" t="s">
        <v>42</v>
      </c>
    </row>
    <row r="2580">
      <c r="A2580" s="10" t="s">
        <v>2920</v>
      </c>
      <c r="B2580" s="10">
        <v>1220000.0</v>
      </c>
      <c r="C2580" s="10">
        <v>3.0</v>
      </c>
      <c r="D2580">
        <v>3.0</v>
      </c>
      <c r="E2580" s="10">
        <v>2.0</v>
      </c>
      <c r="F2580" s="10" t="s">
        <v>92</v>
      </c>
      <c r="G2580" s="8" t="s">
        <v>2989</v>
      </c>
      <c r="H2580" s="10">
        <v>1703.0</v>
      </c>
      <c r="I2580" s="10" t="s">
        <v>2909</v>
      </c>
      <c r="J2580" t="s">
        <v>36</v>
      </c>
    </row>
    <row r="2581">
      <c r="A2581" s="10" t="s">
        <v>2920</v>
      </c>
      <c r="B2581" s="10">
        <v>1220000.0</v>
      </c>
      <c r="C2581" s="10">
        <v>3.0</v>
      </c>
      <c r="D2581">
        <v>3.0</v>
      </c>
      <c r="E2581" s="10">
        <v>2.0</v>
      </c>
      <c r="F2581" s="10" t="s">
        <v>92</v>
      </c>
      <c r="G2581" s="8" t="s">
        <v>2989</v>
      </c>
      <c r="H2581" s="10">
        <v>1643.0</v>
      </c>
      <c r="I2581" s="10" t="s">
        <v>2909</v>
      </c>
      <c r="J2581" t="s">
        <v>36</v>
      </c>
    </row>
    <row r="2582">
      <c r="A2582" s="10" t="s">
        <v>2935</v>
      </c>
      <c r="B2582" s="10">
        <v>1216800.0</v>
      </c>
      <c r="C2582" s="10">
        <v>2.0</v>
      </c>
      <c r="D2582">
        <v>2.0</v>
      </c>
      <c r="E2582" s="10">
        <v>1.0</v>
      </c>
      <c r="F2582" s="10" t="s">
        <v>33</v>
      </c>
      <c r="G2582" s="8" t="s">
        <v>2989</v>
      </c>
      <c r="H2582" s="10">
        <v>936.0</v>
      </c>
      <c r="I2582" s="10" t="s">
        <v>2909</v>
      </c>
      <c r="J2582" t="s">
        <v>256</v>
      </c>
    </row>
    <row r="2583">
      <c r="A2583" s="10" t="s">
        <v>2916</v>
      </c>
      <c r="B2583" s="10">
        <v>1210000.0</v>
      </c>
      <c r="C2583" s="10">
        <v>6.0</v>
      </c>
      <c r="D2583">
        <v>6.0</v>
      </c>
      <c r="E2583" s="10">
        <v>3.0</v>
      </c>
      <c r="F2583" s="10" t="s">
        <v>557</v>
      </c>
      <c r="G2583" s="8" t="s">
        <v>2989</v>
      </c>
      <c r="H2583" s="10">
        <v>3400.0</v>
      </c>
      <c r="I2583" s="10" t="s">
        <v>2909</v>
      </c>
      <c r="J2583" t="s">
        <v>42</v>
      </c>
    </row>
    <row r="2584">
      <c r="A2584" s="10" t="s">
        <v>2920</v>
      </c>
      <c r="B2584" s="10">
        <v>1210000.0</v>
      </c>
      <c r="C2584" s="10">
        <v>4.0</v>
      </c>
      <c r="D2584">
        <v>3.0</v>
      </c>
      <c r="E2584" s="10">
        <v>3.0</v>
      </c>
      <c r="F2584" s="10" t="s">
        <v>92</v>
      </c>
      <c r="G2584" s="8" t="s">
        <v>2989</v>
      </c>
      <c r="H2584" s="10">
        <v>1668.0</v>
      </c>
      <c r="I2584" s="10" t="s">
        <v>2909</v>
      </c>
      <c r="J2584" t="s">
        <v>36</v>
      </c>
    </row>
    <row r="2585">
      <c r="A2585" s="10" t="s">
        <v>2921</v>
      </c>
      <c r="B2585" s="10">
        <v>1208000.0</v>
      </c>
      <c r="C2585" s="10">
        <v>4.0</v>
      </c>
      <c r="D2585">
        <v>2.0</v>
      </c>
      <c r="E2585" s="10">
        <v>3.0</v>
      </c>
      <c r="F2585" s="10" t="s">
        <v>92</v>
      </c>
      <c r="G2585" s="8" t="s">
        <v>2989</v>
      </c>
      <c r="H2585" s="10">
        <v>1535.0</v>
      </c>
      <c r="I2585" s="10" t="s">
        <v>2909</v>
      </c>
      <c r="J2585" t="s">
        <v>112</v>
      </c>
    </row>
    <row r="2586">
      <c r="A2586" s="10" t="s">
        <v>2927</v>
      </c>
      <c r="B2586" s="10">
        <v>1207000.0</v>
      </c>
      <c r="C2586" s="10">
        <v>1.0</v>
      </c>
      <c r="D2586">
        <v>1.0</v>
      </c>
      <c r="E2586" s="10">
        <v>1.0</v>
      </c>
      <c r="F2586" s="10" t="s">
        <v>33</v>
      </c>
      <c r="G2586" s="8" t="s">
        <v>2989</v>
      </c>
      <c r="H2586" s="10">
        <v>685.0</v>
      </c>
      <c r="I2586" s="10" t="s">
        <v>2909</v>
      </c>
      <c r="J2586" t="s">
        <v>42</v>
      </c>
    </row>
    <row r="2587">
      <c r="A2587" s="10" t="s">
        <v>2910</v>
      </c>
      <c r="B2587" s="10">
        <v>1206600.0</v>
      </c>
      <c r="C2587" s="10">
        <v>4.0</v>
      </c>
      <c r="D2587">
        <v>3.0</v>
      </c>
      <c r="E2587" s="10">
        <v>2.0</v>
      </c>
      <c r="F2587" s="10" t="s">
        <v>92</v>
      </c>
      <c r="G2587" s="8" t="s">
        <v>2989</v>
      </c>
      <c r="H2587" s="10">
        <v>1356.0</v>
      </c>
      <c r="I2587" s="10" t="s">
        <v>2909</v>
      </c>
      <c r="J2587" t="s">
        <v>42</v>
      </c>
    </row>
    <row r="2588">
      <c r="A2588" s="10" t="s">
        <v>2942</v>
      </c>
      <c r="B2588" s="10">
        <v>1200019.0</v>
      </c>
      <c r="C2588" s="10">
        <v>2.0</v>
      </c>
      <c r="D2588">
        <v>2.0</v>
      </c>
      <c r="E2588" s="10">
        <v>2.0</v>
      </c>
      <c r="F2588" s="10" t="s">
        <v>92</v>
      </c>
      <c r="G2588" s="8" t="s">
        <v>2989</v>
      </c>
      <c r="H2588" s="10">
        <v>577.0</v>
      </c>
      <c r="I2588" s="10" t="s">
        <v>2909</v>
      </c>
      <c r="J2588" t="s">
        <v>42</v>
      </c>
    </row>
    <row r="2589">
      <c r="A2589" s="10" t="s">
        <v>2916</v>
      </c>
      <c r="B2589" s="10">
        <v>1200000.0</v>
      </c>
      <c r="C2589" s="10">
        <v>6.0</v>
      </c>
      <c r="D2589">
        <v>4.0</v>
      </c>
      <c r="E2589" s="10">
        <v>2.0</v>
      </c>
      <c r="F2589" s="10" t="s">
        <v>92</v>
      </c>
      <c r="G2589" s="8" t="s">
        <v>2989</v>
      </c>
      <c r="H2589" s="10">
        <v>1930.0</v>
      </c>
      <c r="I2589" s="10" t="s">
        <v>2909</v>
      </c>
      <c r="J2589" t="s">
        <v>42</v>
      </c>
    </row>
    <row r="2590">
      <c r="A2590" s="10" t="s">
        <v>2916</v>
      </c>
      <c r="B2590" s="10">
        <v>1200000.0</v>
      </c>
      <c r="C2590" s="10">
        <v>6.0</v>
      </c>
      <c r="D2590">
        <v>4.0</v>
      </c>
      <c r="E2590" s="10">
        <v>2.0</v>
      </c>
      <c r="F2590" s="10" t="s">
        <v>92</v>
      </c>
      <c r="G2590" s="8" t="s">
        <v>2989</v>
      </c>
      <c r="H2590" s="10">
        <v>1930.0</v>
      </c>
      <c r="I2590" s="10" t="s">
        <v>2909</v>
      </c>
      <c r="J2590" t="s">
        <v>42</v>
      </c>
    </row>
    <row r="2591">
      <c r="A2591" s="10" t="s">
        <v>2921</v>
      </c>
      <c r="B2591" s="10">
        <v>1200000.0</v>
      </c>
      <c r="C2591" s="10">
        <v>2.0</v>
      </c>
      <c r="D2591">
        <v>2.0</v>
      </c>
      <c r="E2591" s="10">
        <v>2.0</v>
      </c>
      <c r="F2591" s="10" t="s">
        <v>470</v>
      </c>
      <c r="G2591" s="8" t="s">
        <v>2989</v>
      </c>
      <c r="H2591" s="10">
        <v>1400.0</v>
      </c>
      <c r="I2591" s="10" t="s">
        <v>2909</v>
      </c>
      <c r="J2591" t="s">
        <v>42</v>
      </c>
    </row>
    <row r="2592">
      <c r="A2592" s="10" t="s">
        <v>2951</v>
      </c>
      <c r="B2592" s="10">
        <v>1200000.0</v>
      </c>
      <c r="C2592" s="10">
        <v>4.0</v>
      </c>
      <c r="D2592">
        <v>3.0</v>
      </c>
      <c r="E2592" s="10">
        <v>2.0</v>
      </c>
      <c r="F2592" s="10" t="s">
        <v>92</v>
      </c>
      <c r="G2592" s="8" t="s">
        <v>2989</v>
      </c>
      <c r="H2592" s="10">
        <v>969.0</v>
      </c>
      <c r="I2592" s="10" t="s">
        <v>2909</v>
      </c>
      <c r="J2592" t="s">
        <v>256</v>
      </c>
    </row>
    <row r="2593">
      <c r="A2593" s="10" t="s">
        <v>2907</v>
      </c>
      <c r="B2593" s="10">
        <v>1200000.0</v>
      </c>
      <c r="C2593" s="10">
        <v>2.0</v>
      </c>
      <c r="D2593">
        <v>2.0</v>
      </c>
      <c r="E2593" s="10">
        <v>2.0</v>
      </c>
      <c r="F2593" s="10" t="s">
        <v>92</v>
      </c>
      <c r="G2593" s="8" t="s">
        <v>2989</v>
      </c>
      <c r="H2593" s="10">
        <v>976.0</v>
      </c>
      <c r="I2593" s="10" t="s">
        <v>2909</v>
      </c>
      <c r="J2593" t="s">
        <v>42</v>
      </c>
    </row>
    <row r="2594">
      <c r="A2594" s="10" t="s">
        <v>2907</v>
      </c>
      <c r="B2594" s="10">
        <v>1200000.0</v>
      </c>
      <c r="C2594" s="10">
        <v>3.0</v>
      </c>
      <c r="D2594">
        <v>3.0</v>
      </c>
      <c r="E2594" s="10">
        <v>1.0</v>
      </c>
      <c r="F2594" s="10" t="s">
        <v>33</v>
      </c>
      <c r="G2594" s="8" t="s">
        <v>2989</v>
      </c>
      <c r="H2594" s="10">
        <v>1335.0</v>
      </c>
      <c r="I2594" s="10" t="s">
        <v>2909</v>
      </c>
      <c r="J2594" t="s">
        <v>36</v>
      </c>
    </row>
    <row r="2595">
      <c r="A2595" s="10" t="s">
        <v>2951</v>
      </c>
      <c r="B2595" s="10">
        <v>1200000.0</v>
      </c>
      <c r="C2595" s="10">
        <v>2.0</v>
      </c>
      <c r="D2595">
        <v>2.0</v>
      </c>
      <c r="E2595" s="10">
        <v>2.0</v>
      </c>
      <c r="F2595" s="10" t="s">
        <v>92</v>
      </c>
      <c r="G2595" s="8" t="s">
        <v>2989</v>
      </c>
      <c r="H2595" s="10">
        <v>969.0</v>
      </c>
      <c r="I2595" s="10" t="s">
        <v>2909</v>
      </c>
      <c r="J2595" t="s">
        <v>42</v>
      </c>
    </row>
    <row r="2596">
      <c r="A2596" s="10" t="s">
        <v>2920</v>
      </c>
      <c r="B2596" s="10">
        <v>1200000.0</v>
      </c>
      <c r="C2596" s="10">
        <v>3.0</v>
      </c>
      <c r="D2596">
        <v>2.0</v>
      </c>
      <c r="E2596" s="10">
        <v>1.0</v>
      </c>
      <c r="F2596" s="10" t="s">
        <v>92</v>
      </c>
      <c r="G2596" s="8" t="s">
        <v>2989</v>
      </c>
      <c r="H2596" s="10">
        <v>1200.0</v>
      </c>
      <c r="I2596" s="10" t="s">
        <v>2909</v>
      </c>
      <c r="J2596" t="s">
        <v>42</v>
      </c>
    </row>
    <row r="2597">
      <c r="A2597" s="10" t="s">
        <v>2946</v>
      </c>
      <c r="B2597" s="10">
        <v>1200000.0</v>
      </c>
      <c r="C2597" s="10">
        <v>3.0</v>
      </c>
      <c r="D2597">
        <v>2.0</v>
      </c>
      <c r="E2597" s="10">
        <v>2.0</v>
      </c>
      <c r="F2597" s="10" t="s">
        <v>92</v>
      </c>
      <c r="G2597" s="8" t="s">
        <v>2989</v>
      </c>
      <c r="H2597" s="10">
        <v>1200.0</v>
      </c>
      <c r="I2597" s="10" t="s">
        <v>2909</v>
      </c>
      <c r="J2597" t="s">
        <v>256</v>
      </c>
    </row>
    <row r="2598">
      <c r="A2598" s="10" t="s">
        <v>2953</v>
      </c>
      <c r="B2598" s="10">
        <v>1200000.0</v>
      </c>
      <c r="C2598" s="10">
        <v>4.0</v>
      </c>
      <c r="D2598">
        <v>4.0</v>
      </c>
      <c r="E2598" s="10">
        <v>2.0</v>
      </c>
      <c r="F2598" s="10" t="s">
        <v>470</v>
      </c>
      <c r="G2598" t="s">
        <v>40</v>
      </c>
      <c r="H2598" s="10">
        <v>2262.0</v>
      </c>
      <c r="I2598" s="10" t="s">
        <v>2909</v>
      </c>
      <c r="J2598" t="s">
        <v>42</v>
      </c>
    </row>
    <row r="2599">
      <c r="A2599" s="10" t="s">
        <v>2921</v>
      </c>
      <c r="B2599" s="10">
        <v>1200000.0</v>
      </c>
      <c r="C2599" s="10">
        <v>3.0</v>
      </c>
      <c r="D2599">
        <v>3.0</v>
      </c>
      <c r="E2599" s="10">
        <v>2.0</v>
      </c>
      <c r="F2599" s="10" t="s">
        <v>92</v>
      </c>
      <c r="G2599" s="8" t="s">
        <v>2989</v>
      </c>
      <c r="H2599" s="10">
        <v>1507.0</v>
      </c>
      <c r="I2599" s="10" t="s">
        <v>2909</v>
      </c>
      <c r="J2599" t="s">
        <v>36</v>
      </c>
    </row>
    <row r="2600">
      <c r="A2600" s="10" t="s">
        <v>2921</v>
      </c>
      <c r="B2600" s="10">
        <v>1200000.0</v>
      </c>
      <c r="C2600" s="10">
        <v>2.0</v>
      </c>
      <c r="D2600">
        <v>2.0</v>
      </c>
      <c r="E2600" s="10">
        <v>3.0</v>
      </c>
      <c r="F2600" s="10" t="s">
        <v>92</v>
      </c>
      <c r="G2600" s="8" t="s">
        <v>2989</v>
      </c>
      <c r="H2600" s="10">
        <v>1087.0</v>
      </c>
      <c r="I2600" s="10" t="s">
        <v>2909</v>
      </c>
      <c r="J2600" t="s">
        <v>42</v>
      </c>
    </row>
    <row r="2601">
      <c r="A2601" s="10" t="s">
        <v>2929</v>
      </c>
      <c r="B2601" s="10">
        <v>1200000.0</v>
      </c>
      <c r="C2601" s="10">
        <v>4.0</v>
      </c>
      <c r="D2601">
        <v>3.0</v>
      </c>
      <c r="E2601" s="10">
        <v>2.0</v>
      </c>
      <c r="F2601" s="10" t="s">
        <v>177</v>
      </c>
      <c r="G2601" t="s">
        <v>40</v>
      </c>
      <c r="H2601" s="10">
        <v>2660.0</v>
      </c>
      <c r="I2601" s="10" t="s">
        <v>2909</v>
      </c>
      <c r="J2601" t="s">
        <v>42</v>
      </c>
    </row>
    <row r="2602">
      <c r="A2602" s="10" t="s">
        <v>2912</v>
      </c>
      <c r="B2602" s="10">
        <v>1200000.0</v>
      </c>
      <c r="C2602" s="10">
        <v>3.0</v>
      </c>
      <c r="D2602">
        <v>3.0</v>
      </c>
      <c r="E2602" s="10">
        <v>1.0</v>
      </c>
      <c r="F2602" s="10" t="s">
        <v>92</v>
      </c>
      <c r="G2602" s="8" t="s">
        <v>2989</v>
      </c>
      <c r="H2602" s="10">
        <v>1395.0</v>
      </c>
      <c r="I2602" s="10" t="s">
        <v>2909</v>
      </c>
      <c r="J2602" t="s">
        <v>42</v>
      </c>
    </row>
    <row r="2603">
      <c r="A2603" s="10" t="s">
        <v>2916</v>
      </c>
      <c r="B2603" s="10">
        <v>1200000.0</v>
      </c>
      <c r="C2603" s="10">
        <v>4.0</v>
      </c>
      <c r="D2603">
        <v>3.0</v>
      </c>
      <c r="E2603" s="10">
        <v>1.0</v>
      </c>
      <c r="F2603" s="10" t="s">
        <v>92</v>
      </c>
      <c r="G2603" s="8" t="s">
        <v>2989</v>
      </c>
      <c r="H2603" s="10">
        <v>1508.0</v>
      </c>
      <c r="I2603" s="10" t="s">
        <v>2909</v>
      </c>
      <c r="J2603" t="s">
        <v>256</v>
      </c>
    </row>
    <row r="2604">
      <c r="A2604" s="10" t="s">
        <v>2921</v>
      </c>
      <c r="B2604" s="10">
        <v>1200000.0</v>
      </c>
      <c r="C2604" s="10">
        <v>3.0</v>
      </c>
      <c r="D2604">
        <v>3.0</v>
      </c>
      <c r="E2604" s="10">
        <v>2.0</v>
      </c>
      <c r="F2604" s="10" t="s">
        <v>92</v>
      </c>
      <c r="G2604" s="8" t="s">
        <v>2989</v>
      </c>
      <c r="H2604" s="10">
        <v>1500.0</v>
      </c>
      <c r="I2604" s="10" t="s">
        <v>2909</v>
      </c>
      <c r="J2604" t="s">
        <v>36</v>
      </c>
    </row>
    <row r="2605">
      <c r="A2605" s="10" t="s">
        <v>2916</v>
      </c>
      <c r="B2605" s="10">
        <v>1200000.0</v>
      </c>
      <c r="C2605" s="10">
        <v>5.0</v>
      </c>
      <c r="D2605">
        <v>4.0</v>
      </c>
      <c r="E2605" s="10">
        <v>3.0</v>
      </c>
      <c r="F2605" s="10" t="s">
        <v>557</v>
      </c>
      <c r="G2605" s="8" t="s">
        <v>2989</v>
      </c>
      <c r="H2605" s="10">
        <v>1650.0</v>
      </c>
      <c r="I2605" s="10" t="s">
        <v>2909</v>
      </c>
      <c r="J2605" t="s">
        <v>256</v>
      </c>
    </row>
    <row r="2606">
      <c r="A2606" s="10" t="s">
        <v>2907</v>
      </c>
      <c r="B2606" s="10">
        <v>1200000.0</v>
      </c>
      <c r="C2606" s="10">
        <v>2.0</v>
      </c>
      <c r="D2606">
        <v>2.0</v>
      </c>
      <c r="E2606" s="10">
        <v>2.0</v>
      </c>
      <c r="F2606" s="10" t="s">
        <v>92</v>
      </c>
      <c r="G2606" s="8" t="s">
        <v>2989</v>
      </c>
      <c r="H2606" s="10">
        <v>1036.0</v>
      </c>
      <c r="I2606" s="10" t="s">
        <v>2909</v>
      </c>
      <c r="J2606" t="s">
        <v>256</v>
      </c>
    </row>
    <row r="2607">
      <c r="A2607" s="10" t="s">
        <v>2946</v>
      </c>
      <c r="B2607" s="10">
        <v>1200000.0</v>
      </c>
      <c r="C2607" s="10">
        <v>2.0</v>
      </c>
      <c r="D2607">
        <v>2.0</v>
      </c>
      <c r="E2607" s="10">
        <v>1.0</v>
      </c>
      <c r="F2607" s="10" t="s">
        <v>33</v>
      </c>
      <c r="G2607" t="s">
        <v>40</v>
      </c>
      <c r="H2607" s="10">
        <v>1070.0</v>
      </c>
      <c r="I2607" s="10" t="s">
        <v>2909</v>
      </c>
      <c r="J2607" t="s">
        <v>36</v>
      </c>
    </row>
    <row r="2608">
      <c r="A2608" s="10" t="s">
        <v>2920</v>
      </c>
      <c r="B2608" s="10">
        <v>1200000.0</v>
      </c>
      <c r="C2608" s="10">
        <v>3.0</v>
      </c>
      <c r="D2608">
        <v>2.0</v>
      </c>
      <c r="E2608" s="10">
        <v>2.0</v>
      </c>
      <c r="F2608" s="10" t="s">
        <v>92</v>
      </c>
      <c r="G2608" s="8" t="s">
        <v>2989</v>
      </c>
      <c r="H2608" s="10">
        <v>1200.0</v>
      </c>
      <c r="I2608" s="10" t="s">
        <v>2909</v>
      </c>
      <c r="J2608" t="s">
        <v>42</v>
      </c>
    </row>
    <row r="2609">
      <c r="A2609" s="10" t="s">
        <v>2917</v>
      </c>
      <c r="B2609" s="10">
        <v>1200000.0</v>
      </c>
      <c r="C2609" s="10">
        <v>3.0</v>
      </c>
      <c r="D2609">
        <v>2.0</v>
      </c>
      <c r="E2609" s="10">
        <v>2.0</v>
      </c>
      <c r="F2609" s="10" t="s">
        <v>1158</v>
      </c>
      <c r="G2609" t="s">
        <v>40</v>
      </c>
      <c r="H2609" s="10">
        <v>1920.0</v>
      </c>
      <c r="I2609" s="10" t="s">
        <v>2909</v>
      </c>
      <c r="J2609" t="s">
        <v>256</v>
      </c>
    </row>
    <row r="2610">
      <c r="A2610" s="10" t="s">
        <v>2920</v>
      </c>
      <c r="B2610" s="10">
        <v>1200000.0</v>
      </c>
      <c r="C2610" s="10">
        <v>4.0</v>
      </c>
      <c r="D2610">
        <v>3.0</v>
      </c>
      <c r="E2610" s="10">
        <v>2.0</v>
      </c>
      <c r="F2610" s="10" t="s">
        <v>92</v>
      </c>
      <c r="G2610" s="8" t="s">
        <v>2989</v>
      </c>
      <c r="H2610" s="10">
        <v>1668.0</v>
      </c>
      <c r="I2610" s="10" t="s">
        <v>2909</v>
      </c>
      <c r="J2610" t="s">
        <v>256</v>
      </c>
    </row>
    <row r="2611">
      <c r="A2611" s="10" t="s">
        <v>2934</v>
      </c>
      <c r="B2611" s="10">
        <v>1200000.0</v>
      </c>
      <c r="C2611" s="10">
        <v>3.0</v>
      </c>
      <c r="D2611">
        <v>4.0</v>
      </c>
      <c r="E2611" s="10">
        <v>2.0</v>
      </c>
      <c r="F2611" s="10" t="s">
        <v>92</v>
      </c>
      <c r="G2611" s="8" t="s">
        <v>2989</v>
      </c>
      <c r="H2611" s="10">
        <v>1569.0</v>
      </c>
      <c r="I2611" s="10" t="s">
        <v>2909</v>
      </c>
      <c r="J2611" t="s">
        <v>112</v>
      </c>
    </row>
    <row r="2612">
      <c r="A2612" s="10" t="s">
        <v>2920</v>
      </c>
      <c r="B2612" s="10">
        <v>1200000.0</v>
      </c>
      <c r="C2612" s="10">
        <v>4.0</v>
      </c>
      <c r="D2612">
        <v>3.0</v>
      </c>
      <c r="E2612" s="10">
        <v>2.0</v>
      </c>
      <c r="F2612" s="10" t="s">
        <v>92</v>
      </c>
      <c r="G2612" s="8" t="s">
        <v>2989</v>
      </c>
      <c r="H2612" s="10">
        <v>1600.0</v>
      </c>
      <c r="I2612" s="10" t="s">
        <v>2909</v>
      </c>
      <c r="J2612" t="s">
        <v>36</v>
      </c>
    </row>
    <row r="2613">
      <c r="A2613" s="10" t="s">
        <v>2918</v>
      </c>
      <c r="B2613" s="10">
        <v>1200000.0</v>
      </c>
      <c r="C2613" s="10">
        <v>5.0</v>
      </c>
      <c r="D2613">
        <v>4.0</v>
      </c>
      <c r="E2613" s="10">
        <v>1.0</v>
      </c>
      <c r="F2613" s="10" t="s">
        <v>671</v>
      </c>
      <c r="G2613" t="s">
        <v>40</v>
      </c>
      <c r="H2613" s="10">
        <v>1760.0</v>
      </c>
      <c r="I2613" s="10" t="s">
        <v>2909</v>
      </c>
      <c r="J2613" t="s">
        <v>42</v>
      </c>
    </row>
    <row r="2614">
      <c r="A2614" s="10" t="s">
        <v>2935</v>
      </c>
      <c r="B2614" s="10">
        <v>1200000.0</v>
      </c>
      <c r="C2614" s="10">
        <v>5.0</v>
      </c>
      <c r="D2614">
        <v>5.0</v>
      </c>
      <c r="E2614" s="10">
        <v>2.0</v>
      </c>
      <c r="F2614" s="10" t="s">
        <v>177</v>
      </c>
      <c r="G2614" t="s">
        <v>40</v>
      </c>
      <c r="H2614" s="10">
        <v>1920.0</v>
      </c>
      <c r="I2614" s="10" t="s">
        <v>2909</v>
      </c>
      <c r="J2614" t="s">
        <v>112</v>
      </c>
    </row>
    <row r="2615">
      <c r="A2615" s="10" t="s">
        <v>2935</v>
      </c>
      <c r="B2615" s="10">
        <v>1200000.0</v>
      </c>
      <c r="C2615" s="10">
        <v>2.0</v>
      </c>
      <c r="D2615">
        <v>2.0</v>
      </c>
      <c r="E2615" s="10">
        <v>2.0</v>
      </c>
      <c r="F2615" s="10" t="s">
        <v>33</v>
      </c>
      <c r="G2615" s="8" t="s">
        <v>2989</v>
      </c>
      <c r="H2615" s="10">
        <v>931.0</v>
      </c>
      <c r="I2615" s="10" t="s">
        <v>2909</v>
      </c>
      <c r="J2615" t="s">
        <v>36</v>
      </c>
    </row>
    <row r="2616">
      <c r="A2616" s="10" t="s">
        <v>2953</v>
      </c>
      <c r="B2616" s="10">
        <v>1200000.0</v>
      </c>
      <c r="C2616" s="10">
        <v>4.0</v>
      </c>
      <c r="D2616">
        <v>3.0</v>
      </c>
      <c r="E2616" s="10">
        <v>2.0</v>
      </c>
      <c r="F2616" s="10" t="s">
        <v>470</v>
      </c>
      <c r="G2616" s="8" t="s">
        <v>2989</v>
      </c>
      <c r="H2616" s="10">
        <v>2583.0</v>
      </c>
      <c r="I2616" s="10" t="s">
        <v>2909</v>
      </c>
      <c r="J2616" t="s">
        <v>112</v>
      </c>
    </row>
    <row r="2617">
      <c r="A2617" s="10" t="s">
        <v>2960</v>
      </c>
      <c r="B2617" s="10">
        <v>1200000.0</v>
      </c>
      <c r="C2617" s="10">
        <v>4.0</v>
      </c>
      <c r="D2617">
        <v>3.0</v>
      </c>
      <c r="E2617" s="10">
        <v>1.0</v>
      </c>
      <c r="F2617" s="10" t="s">
        <v>33</v>
      </c>
      <c r="G2617" s="8" t="s">
        <v>2989</v>
      </c>
      <c r="H2617" s="10">
        <v>1722.0</v>
      </c>
      <c r="I2617" s="10" t="s">
        <v>2909</v>
      </c>
      <c r="J2617" t="s">
        <v>36</v>
      </c>
    </row>
    <row r="2618">
      <c r="A2618" s="10" t="s">
        <v>2958</v>
      </c>
      <c r="B2618" s="10">
        <v>1200000.0</v>
      </c>
      <c r="C2618" s="10">
        <v>5.0</v>
      </c>
      <c r="D2618">
        <v>5.0</v>
      </c>
      <c r="E2618" s="10">
        <v>2.0</v>
      </c>
      <c r="F2618" s="10" t="s">
        <v>557</v>
      </c>
      <c r="G2618" t="s">
        <v>40</v>
      </c>
      <c r="H2618" s="10">
        <v>1920.0</v>
      </c>
      <c r="I2618" s="10" t="s">
        <v>2909</v>
      </c>
      <c r="J2618" t="s">
        <v>256</v>
      </c>
    </row>
    <row r="2619">
      <c r="A2619" s="10" t="s">
        <v>2953</v>
      </c>
      <c r="B2619" s="10">
        <v>1200000.0</v>
      </c>
      <c r="C2619" s="10">
        <v>4.0</v>
      </c>
      <c r="D2619">
        <v>4.0</v>
      </c>
      <c r="E2619" s="10">
        <v>2.0</v>
      </c>
      <c r="F2619" s="10" t="s">
        <v>470</v>
      </c>
      <c r="G2619" s="8" t="s">
        <v>2989</v>
      </c>
      <c r="H2619" s="10">
        <v>2800.0</v>
      </c>
      <c r="I2619" s="10" t="s">
        <v>2909</v>
      </c>
      <c r="J2619" t="s">
        <v>42</v>
      </c>
    </row>
    <row r="2620">
      <c r="A2620" s="10" t="s">
        <v>2935</v>
      </c>
      <c r="B2620" s="10">
        <v>1200000.0</v>
      </c>
      <c r="C2620" s="10">
        <v>2.0</v>
      </c>
      <c r="D2620">
        <v>2.0</v>
      </c>
      <c r="E2620" s="10">
        <v>3.0</v>
      </c>
      <c r="F2620" s="10" t="s">
        <v>33</v>
      </c>
      <c r="G2620" s="8" t="s">
        <v>2989</v>
      </c>
      <c r="H2620" s="10">
        <v>931.0</v>
      </c>
      <c r="I2620" s="10" t="s">
        <v>2909</v>
      </c>
      <c r="J2620" t="s">
        <v>36</v>
      </c>
    </row>
    <row r="2621">
      <c r="A2621" s="10" t="s">
        <v>2951</v>
      </c>
      <c r="B2621" s="10">
        <v>1200000.0</v>
      </c>
      <c r="C2621" s="10">
        <v>2.0</v>
      </c>
      <c r="D2621">
        <v>2.0</v>
      </c>
      <c r="E2621" s="10">
        <v>2.0</v>
      </c>
      <c r="F2621" s="10" t="s">
        <v>92</v>
      </c>
      <c r="G2621" s="8" t="s">
        <v>2989</v>
      </c>
      <c r="H2621" s="10">
        <v>1067.0</v>
      </c>
      <c r="I2621" s="10" t="s">
        <v>2909</v>
      </c>
      <c r="J2621" t="s">
        <v>42</v>
      </c>
    </row>
    <row r="2622">
      <c r="A2622" s="10" t="s">
        <v>2962</v>
      </c>
      <c r="B2622" s="10">
        <v>1200000.0</v>
      </c>
      <c r="C2622" s="10">
        <v>4.0</v>
      </c>
      <c r="D2622">
        <v>5.0</v>
      </c>
      <c r="E2622" s="10">
        <v>1.0</v>
      </c>
      <c r="F2622" s="10" t="s">
        <v>557</v>
      </c>
      <c r="G2622" t="s">
        <v>40</v>
      </c>
      <c r="H2622" s="10">
        <v>1800.0</v>
      </c>
      <c r="I2622" s="10" t="s">
        <v>2909</v>
      </c>
      <c r="J2622" t="s">
        <v>36</v>
      </c>
    </row>
    <row r="2623">
      <c r="A2623" s="10" t="s">
        <v>2952</v>
      </c>
      <c r="B2623" s="10">
        <v>1200000.0</v>
      </c>
      <c r="C2623" s="10">
        <v>4.0</v>
      </c>
      <c r="D2623">
        <v>4.0</v>
      </c>
      <c r="E2623" s="10">
        <v>4.0</v>
      </c>
      <c r="F2623" s="10" t="s">
        <v>92</v>
      </c>
      <c r="G2623" s="8" t="s">
        <v>2989</v>
      </c>
      <c r="H2623" s="10">
        <v>2161.0</v>
      </c>
      <c r="I2623" s="10" t="s">
        <v>2909</v>
      </c>
      <c r="J2623" t="s">
        <v>256</v>
      </c>
    </row>
    <row r="2624">
      <c r="A2624" s="10" t="s">
        <v>2918</v>
      </c>
      <c r="B2624" s="10">
        <v>1200000.0</v>
      </c>
      <c r="C2624" s="10">
        <v>4.0</v>
      </c>
      <c r="D2624">
        <v>4.0</v>
      </c>
      <c r="E2624" s="10">
        <v>1.0</v>
      </c>
      <c r="F2624" s="10" t="s">
        <v>177</v>
      </c>
      <c r="G2624" t="s">
        <v>40</v>
      </c>
      <c r="H2624" s="10">
        <v>2592.0</v>
      </c>
      <c r="I2624" s="10" t="s">
        <v>2909</v>
      </c>
      <c r="J2624" t="s">
        <v>112</v>
      </c>
    </row>
    <row r="2625">
      <c r="A2625" s="10" t="s">
        <v>2925</v>
      </c>
      <c r="B2625" s="10">
        <v>1200000.0</v>
      </c>
      <c r="C2625" s="10">
        <v>4.0</v>
      </c>
      <c r="D2625">
        <v>3.0</v>
      </c>
      <c r="E2625" s="10">
        <v>2.0</v>
      </c>
      <c r="F2625" s="10" t="s">
        <v>92</v>
      </c>
      <c r="G2625" s="8" t="s">
        <v>2989</v>
      </c>
      <c r="H2625" s="10">
        <v>1875.0</v>
      </c>
      <c r="I2625" s="10" t="s">
        <v>2909</v>
      </c>
      <c r="J2625" t="s">
        <v>36</v>
      </c>
    </row>
    <row r="2626">
      <c r="A2626" s="10" t="s">
        <v>2907</v>
      </c>
      <c r="B2626" s="10">
        <v>1200000.0</v>
      </c>
      <c r="C2626" s="10">
        <v>2.0</v>
      </c>
      <c r="D2626">
        <v>2.0</v>
      </c>
      <c r="E2626" s="10">
        <v>2.0</v>
      </c>
      <c r="F2626" s="10" t="s">
        <v>33</v>
      </c>
      <c r="G2626" s="8" t="s">
        <v>2989</v>
      </c>
      <c r="H2626" s="10">
        <v>1650.0</v>
      </c>
      <c r="I2626" s="10" t="s">
        <v>2909</v>
      </c>
      <c r="J2626" t="s">
        <v>256</v>
      </c>
    </row>
    <row r="2627">
      <c r="A2627" s="10" t="s">
        <v>2962</v>
      </c>
      <c r="B2627" s="10">
        <v>1200000.0</v>
      </c>
      <c r="C2627" s="10">
        <v>3.0</v>
      </c>
      <c r="D2627">
        <v>4.0</v>
      </c>
      <c r="E2627" s="10">
        <v>2.0</v>
      </c>
      <c r="F2627" s="10" t="s">
        <v>92</v>
      </c>
      <c r="G2627" s="8" t="s">
        <v>2989</v>
      </c>
      <c r="H2627" s="10">
        <v>1800.0</v>
      </c>
      <c r="I2627" s="10" t="s">
        <v>2909</v>
      </c>
      <c r="J2627" t="s">
        <v>36</v>
      </c>
    </row>
    <row r="2628">
      <c r="A2628" s="10" t="s">
        <v>2925</v>
      </c>
      <c r="B2628" s="10">
        <v>1200000.0</v>
      </c>
      <c r="C2628" s="10">
        <v>3.0</v>
      </c>
      <c r="D2628">
        <v>4.0</v>
      </c>
      <c r="E2628" s="10">
        <v>2.0</v>
      </c>
      <c r="F2628" s="10" t="s">
        <v>92</v>
      </c>
      <c r="G2628" t="s">
        <v>40</v>
      </c>
      <c r="H2628" s="10">
        <v>1875.0</v>
      </c>
      <c r="I2628" s="10" t="s">
        <v>2909</v>
      </c>
      <c r="J2628" t="s">
        <v>42</v>
      </c>
    </row>
    <row r="2629">
      <c r="A2629" s="10" t="s">
        <v>2934</v>
      </c>
      <c r="B2629" s="10">
        <v>1200000.0</v>
      </c>
      <c r="C2629" s="10">
        <v>4.0</v>
      </c>
      <c r="D2629">
        <v>3.0</v>
      </c>
      <c r="E2629" s="10">
        <v>1.0</v>
      </c>
      <c r="F2629" s="10" t="s">
        <v>92</v>
      </c>
      <c r="G2629" t="s">
        <v>40</v>
      </c>
      <c r="H2629" s="10">
        <v>1757.0</v>
      </c>
      <c r="I2629" s="10" t="s">
        <v>2909</v>
      </c>
      <c r="J2629" t="s">
        <v>42</v>
      </c>
    </row>
    <row r="2630">
      <c r="A2630" s="10" t="s">
        <v>2926</v>
      </c>
      <c r="B2630" s="10">
        <v>1200000.0</v>
      </c>
      <c r="C2630" s="10">
        <v>5.0</v>
      </c>
      <c r="D2630">
        <v>4.0</v>
      </c>
      <c r="E2630" s="10">
        <v>2.0</v>
      </c>
      <c r="F2630" s="10" t="s">
        <v>557</v>
      </c>
      <c r="G2630" t="s">
        <v>40</v>
      </c>
      <c r="H2630" s="10">
        <v>1600.0</v>
      </c>
      <c r="I2630" s="10" t="s">
        <v>2909</v>
      </c>
      <c r="J2630" t="s">
        <v>36</v>
      </c>
    </row>
    <row r="2631">
      <c r="A2631" s="10" t="s">
        <v>2918</v>
      </c>
      <c r="B2631" s="10">
        <v>1200000.0</v>
      </c>
      <c r="C2631" s="10">
        <v>5.0</v>
      </c>
      <c r="D2631">
        <v>4.0</v>
      </c>
      <c r="E2631" s="10">
        <v>2.0</v>
      </c>
      <c r="F2631" s="10" t="s">
        <v>671</v>
      </c>
      <c r="G2631" t="s">
        <v>40</v>
      </c>
      <c r="H2631" s="10">
        <v>1760.0</v>
      </c>
      <c r="I2631" s="10" t="s">
        <v>2909</v>
      </c>
      <c r="J2631" t="s">
        <v>42</v>
      </c>
    </row>
    <row r="2632">
      <c r="A2632" s="10" t="s">
        <v>2920</v>
      </c>
      <c r="B2632" s="10">
        <v>1200000.0</v>
      </c>
      <c r="C2632" s="10">
        <v>4.0</v>
      </c>
      <c r="D2632">
        <v>4.0</v>
      </c>
      <c r="E2632" s="10">
        <v>2.0</v>
      </c>
      <c r="F2632" s="10" t="s">
        <v>92</v>
      </c>
      <c r="G2632" s="8" t="s">
        <v>2989</v>
      </c>
      <c r="H2632" s="10">
        <v>2208.0</v>
      </c>
      <c r="I2632" s="10" t="s">
        <v>2909</v>
      </c>
      <c r="J2632" t="s">
        <v>256</v>
      </c>
    </row>
    <row r="2633">
      <c r="A2633" s="10" t="s">
        <v>2907</v>
      </c>
      <c r="B2633" s="10">
        <v>1200000.0</v>
      </c>
      <c r="C2633" s="10">
        <v>3.0</v>
      </c>
      <c r="D2633">
        <v>2.0</v>
      </c>
      <c r="E2633" s="10">
        <v>4.0</v>
      </c>
      <c r="F2633" s="10" t="s">
        <v>33</v>
      </c>
      <c r="G2633" s="8" t="s">
        <v>2989</v>
      </c>
      <c r="H2633" s="10">
        <v>900.0</v>
      </c>
      <c r="I2633" s="10" t="s">
        <v>2909</v>
      </c>
      <c r="J2633" t="s">
        <v>36</v>
      </c>
    </row>
    <row r="2634">
      <c r="A2634" s="10" t="s">
        <v>2926</v>
      </c>
      <c r="B2634" s="10">
        <v>1200000.0</v>
      </c>
      <c r="C2634" s="10">
        <v>5.0</v>
      </c>
      <c r="D2634">
        <v>4.0</v>
      </c>
      <c r="E2634" s="10">
        <v>2.0</v>
      </c>
      <c r="F2634" s="10" t="s">
        <v>557</v>
      </c>
      <c r="G2634" t="s">
        <v>40</v>
      </c>
      <c r="H2634" s="10">
        <v>1500.0</v>
      </c>
      <c r="I2634" s="10" t="s">
        <v>2909</v>
      </c>
      <c r="J2634" t="s">
        <v>36</v>
      </c>
    </row>
    <row r="2635">
      <c r="A2635" s="10" t="s">
        <v>2961</v>
      </c>
      <c r="B2635" s="10">
        <v>1200000.0</v>
      </c>
      <c r="C2635" s="10">
        <v>3.0</v>
      </c>
      <c r="D2635">
        <v>2.0</v>
      </c>
      <c r="E2635" s="10">
        <v>1.0</v>
      </c>
      <c r="F2635" s="10" t="s">
        <v>33</v>
      </c>
      <c r="G2635" t="s">
        <v>40</v>
      </c>
      <c r="H2635" s="10">
        <v>2000.0</v>
      </c>
      <c r="I2635" s="10" t="s">
        <v>2909</v>
      </c>
      <c r="J2635" t="s">
        <v>112</v>
      </c>
    </row>
    <row r="2636">
      <c r="A2636" s="10" t="s">
        <v>2916</v>
      </c>
      <c r="B2636" s="10">
        <v>1200000.0</v>
      </c>
      <c r="C2636" s="10">
        <v>4.0</v>
      </c>
      <c r="D2636">
        <v>3.0</v>
      </c>
      <c r="E2636" s="10">
        <v>1.0</v>
      </c>
      <c r="F2636" s="10" t="s">
        <v>92</v>
      </c>
      <c r="G2636" s="8" t="s">
        <v>2989</v>
      </c>
      <c r="H2636" s="10">
        <v>1508.0</v>
      </c>
      <c r="I2636" s="10" t="s">
        <v>2909</v>
      </c>
      <c r="J2636" t="s">
        <v>42</v>
      </c>
    </row>
    <row r="2637">
      <c r="A2637" s="10" t="s">
        <v>2920</v>
      </c>
      <c r="B2637" s="10">
        <v>1200000.0</v>
      </c>
      <c r="C2637" s="10">
        <v>3.0</v>
      </c>
      <c r="D2637">
        <v>2.0</v>
      </c>
      <c r="E2637" s="10">
        <v>2.0</v>
      </c>
      <c r="F2637" s="10" t="s">
        <v>92</v>
      </c>
      <c r="G2637" s="8" t="s">
        <v>2989</v>
      </c>
      <c r="H2637" s="10">
        <v>1200.0</v>
      </c>
      <c r="I2637" s="10" t="s">
        <v>2909</v>
      </c>
      <c r="J2637" t="s">
        <v>42</v>
      </c>
    </row>
    <row r="2638">
      <c r="A2638" s="10" t="s">
        <v>2924</v>
      </c>
      <c r="B2638" s="10">
        <v>1200000.0</v>
      </c>
      <c r="C2638" s="10">
        <v>4.0</v>
      </c>
      <c r="D2638">
        <v>3.0</v>
      </c>
      <c r="E2638" s="10">
        <v>2.0</v>
      </c>
      <c r="F2638" s="10" t="s">
        <v>177</v>
      </c>
      <c r="G2638" t="s">
        <v>40</v>
      </c>
      <c r="H2638" s="10">
        <v>2870.0</v>
      </c>
      <c r="I2638" s="10" t="s">
        <v>2909</v>
      </c>
      <c r="J2638" t="s">
        <v>42</v>
      </c>
    </row>
    <row r="2639">
      <c r="A2639" s="10" t="s">
        <v>2928</v>
      </c>
      <c r="B2639" s="10">
        <v>1200000.0</v>
      </c>
      <c r="C2639" s="10">
        <v>2.0</v>
      </c>
      <c r="D2639">
        <v>1.0</v>
      </c>
      <c r="E2639" s="10">
        <v>2.0</v>
      </c>
      <c r="F2639" s="10" t="s">
        <v>92</v>
      </c>
      <c r="G2639" t="s">
        <v>40</v>
      </c>
      <c r="H2639" s="10">
        <v>811.0</v>
      </c>
      <c r="I2639" s="10" t="s">
        <v>2909</v>
      </c>
      <c r="J2639" t="s">
        <v>36</v>
      </c>
    </row>
    <row r="2640">
      <c r="A2640" s="10" t="s">
        <v>2935</v>
      </c>
      <c r="B2640" s="10">
        <v>1200000.0</v>
      </c>
      <c r="C2640" s="10">
        <v>6.0</v>
      </c>
      <c r="D2640">
        <v>4.0</v>
      </c>
      <c r="E2640" s="10">
        <v>2.0</v>
      </c>
      <c r="F2640" s="10" t="s">
        <v>177</v>
      </c>
      <c r="G2640" s="8" t="s">
        <v>2989</v>
      </c>
      <c r="H2640" s="10">
        <v>2850.0</v>
      </c>
      <c r="I2640" s="10" t="s">
        <v>2909</v>
      </c>
      <c r="J2640" t="s">
        <v>42</v>
      </c>
    </row>
    <row r="2641">
      <c r="A2641" s="10" t="s">
        <v>2927</v>
      </c>
      <c r="B2641" s="10">
        <v>1200000.0</v>
      </c>
      <c r="C2641" s="10">
        <v>3.0</v>
      </c>
      <c r="D2641">
        <v>2.0</v>
      </c>
      <c r="E2641" s="10">
        <v>2.0</v>
      </c>
      <c r="F2641" s="10" t="s">
        <v>33</v>
      </c>
      <c r="G2641" s="8" t="s">
        <v>2989</v>
      </c>
      <c r="H2641" s="10">
        <v>1281.0</v>
      </c>
      <c r="I2641" s="10" t="s">
        <v>2909</v>
      </c>
      <c r="J2641" t="s">
        <v>42</v>
      </c>
    </row>
    <row r="2642">
      <c r="A2642" s="10" t="s">
        <v>2927</v>
      </c>
      <c r="B2642" s="10">
        <v>1200000.0</v>
      </c>
      <c r="C2642" s="10">
        <v>3.0</v>
      </c>
      <c r="D2642">
        <v>2.0</v>
      </c>
      <c r="E2642" s="10">
        <v>4.0</v>
      </c>
      <c r="F2642" s="10" t="s">
        <v>33</v>
      </c>
      <c r="G2642" s="8" t="s">
        <v>2989</v>
      </c>
      <c r="H2642" s="10">
        <v>1281.0</v>
      </c>
      <c r="I2642" s="10" t="s">
        <v>2909</v>
      </c>
      <c r="J2642" t="s">
        <v>42</v>
      </c>
    </row>
    <row r="2643">
      <c r="A2643" s="10" t="s">
        <v>2952</v>
      </c>
      <c r="B2643" s="10">
        <v>1200000.0</v>
      </c>
      <c r="C2643" s="10">
        <v>4.0</v>
      </c>
      <c r="D2643">
        <v>3.0</v>
      </c>
      <c r="E2643" s="10">
        <v>2.0</v>
      </c>
      <c r="F2643" s="10" t="s">
        <v>92</v>
      </c>
      <c r="G2643" s="8" t="s">
        <v>2989</v>
      </c>
      <c r="H2643" s="10">
        <v>1798.0</v>
      </c>
      <c r="I2643" s="10" t="s">
        <v>2909</v>
      </c>
      <c r="J2643" t="s">
        <v>42</v>
      </c>
    </row>
    <row r="2644">
      <c r="A2644" s="10" t="s">
        <v>2962</v>
      </c>
      <c r="B2644" s="10">
        <v>1200000.0</v>
      </c>
      <c r="C2644" s="10">
        <v>4.0</v>
      </c>
      <c r="D2644">
        <v>3.0</v>
      </c>
      <c r="E2644" s="10">
        <v>2.0</v>
      </c>
      <c r="F2644" s="10" t="s">
        <v>92</v>
      </c>
      <c r="G2644" s="8" t="s">
        <v>2989</v>
      </c>
      <c r="H2644" s="10">
        <v>1800.0</v>
      </c>
      <c r="I2644" s="10" t="s">
        <v>2909</v>
      </c>
      <c r="J2644" t="s">
        <v>42</v>
      </c>
    </row>
    <row r="2645">
      <c r="A2645" s="10" t="s">
        <v>2917</v>
      </c>
      <c r="B2645" s="10">
        <v>1200000.0</v>
      </c>
      <c r="C2645" s="10">
        <v>3.0</v>
      </c>
      <c r="D2645">
        <v>2.0</v>
      </c>
      <c r="E2645" s="10">
        <v>3.0</v>
      </c>
      <c r="F2645" s="10" t="s">
        <v>92</v>
      </c>
      <c r="G2645" s="8" t="s">
        <v>2989</v>
      </c>
      <c r="H2645" s="10">
        <v>1560.0</v>
      </c>
      <c r="I2645" s="10" t="s">
        <v>2909</v>
      </c>
      <c r="J2645" t="s">
        <v>36</v>
      </c>
    </row>
    <row r="2646">
      <c r="A2646" s="10" t="s">
        <v>2937</v>
      </c>
      <c r="B2646" s="10">
        <v>1200000.0</v>
      </c>
      <c r="C2646" s="10">
        <v>4.0</v>
      </c>
      <c r="D2646">
        <v>4.0</v>
      </c>
      <c r="E2646" s="10">
        <v>2.0</v>
      </c>
      <c r="F2646" s="10" t="s">
        <v>92</v>
      </c>
      <c r="G2646" s="8" t="s">
        <v>2989</v>
      </c>
      <c r="H2646" s="10">
        <v>1856.0</v>
      </c>
      <c r="I2646" s="10" t="s">
        <v>2909</v>
      </c>
      <c r="J2646" t="s">
        <v>42</v>
      </c>
    </row>
    <row r="2647">
      <c r="A2647" s="10" t="s">
        <v>2920</v>
      </c>
      <c r="B2647" s="10">
        <v>1200000.0</v>
      </c>
      <c r="C2647" s="10">
        <v>4.0</v>
      </c>
      <c r="D2647">
        <v>3.0</v>
      </c>
      <c r="E2647" s="10">
        <v>2.0</v>
      </c>
      <c r="F2647" s="10" t="s">
        <v>92</v>
      </c>
      <c r="G2647" s="8" t="s">
        <v>2989</v>
      </c>
      <c r="H2647" s="10">
        <v>1997.0</v>
      </c>
      <c r="I2647" s="10" t="s">
        <v>2909</v>
      </c>
      <c r="J2647" t="s">
        <v>42</v>
      </c>
    </row>
    <row r="2648">
      <c r="A2648" s="10" t="s">
        <v>2918</v>
      </c>
      <c r="B2648" s="10">
        <v>1200000.0</v>
      </c>
      <c r="C2648" s="10">
        <v>4.0</v>
      </c>
      <c r="D2648">
        <v>4.0</v>
      </c>
      <c r="E2648" s="10">
        <v>2.0</v>
      </c>
      <c r="F2648" s="10" t="s">
        <v>671</v>
      </c>
      <c r="G2648" t="s">
        <v>40</v>
      </c>
      <c r="H2648" s="10">
        <v>1870.0</v>
      </c>
      <c r="I2648" s="10" t="s">
        <v>2909</v>
      </c>
      <c r="J2648" t="s">
        <v>256</v>
      </c>
    </row>
    <row r="2649">
      <c r="A2649" s="10" t="s">
        <v>2920</v>
      </c>
      <c r="B2649" s="10">
        <v>1200000.0</v>
      </c>
      <c r="C2649" s="10">
        <v>4.0</v>
      </c>
      <c r="D2649">
        <v>3.0</v>
      </c>
      <c r="E2649" s="10">
        <v>2.0</v>
      </c>
      <c r="F2649" s="10" t="s">
        <v>92</v>
      </c>
      <c r="G2649" s="8" t="s">
        <v>2989</v>
      </c>
      <c r="H2649" s="10">
        <v>1975.0</v>
      </c>
      <c r="I2649" s="10" t="s">
        <v>2909</v>
      </c>
      <c r="J2649" t="s">
        <v>36</v>
      </c>
    </row>
    <row r="2650">
      <c r="A2650" s="10" t="s">
        <v>2920</v>
      </c>
      <c r="B2650" s="10">
        <v>1200000.0</v>
      </c>
      <c r="C2650" s="10">
        <v>4.0</v>
      </c>
      <c r="D2650">
        <v>4.0</v>
      </c>
      <c r="E2650" s="10">
        <v>1.0</v>
      </c>
      <c r="F2650" s="10" t="s">
        <v>92</v>
      </c>
      <c r="G2650" s="8" t="s">
        <v>2989</v>
      </c>
      <c r="H2650" s="10">
        <v>2035.0</v>
      </c>
      <c r="I2650" s="10" t="s">
        <v>2909</v>
      </c>
      <c r="J2650" t="s">
        <v>256</v>
      </c>
    </row>
    <row r="2651">
      <c r="A2651" s="10" t="s">
        <v>2962</v>
      </c>
      <c r="B2651" s="10">
        <v>1200000.0</v>
      </c>
      <c r="C2651" s="10">
        <v>4.0</v>
      </c>
      <c r="D2651">
        <v>4.0</v>
      </c>
      <c r="E2651" s="10">
        <v>2.0</v>
      </c>
      <c r="F2651" s="10" t="s">
        <v>92</v>
      </c>
      <c r="G2651" s="8" t="s">
        <v>2989</v>
      </c>
      <c r="H2651" s="10">
        <v>1830.0</v>
      </c>
      <c r="I2651" s="10" t="s">
        <v>2909</v>
      </c>
      <c r="J2651" t="s">
        <v>112</v>
      </c>
    </row>
    <row r="2652">
      <c r="A2652" s="10" t="s">
        <v>2931</v>
      </c>
      <c r="B2652" s="10">
        <v>1200000.0</v>
      </c>
      <c r="C2652" s="10">
        <v>5.0</v>
      </c>
      <c r="D2652">
        <v>5.0</v>
      </c>
      <c r="E2652" s="10">
        <v>2.0</v>
      </c>
      <c r="F2652" s="10" t="s">
        <v>92</v>
      </c>
      <c r="G2652" s="8" t="s">
        <v>2989</v>
      </c>
      <c r="H2652" s="10">
        <v>1650.0</v>
      </c>
      <c r="I2652" s="10" t="s">
        <v>2909</v>
      </c>
      <c r="J2652" t="s">
        <v>42</v>
      </c>
    </row>
    <row r="2653">
      <c r="A2653" s="10" t="s">
        <v>2907</v>
      </c>
      <c r="B2653" s="10">
        <v>1198800.0</v>
      </c>
      <c r="C2653" s="10">
        <v>1.0</v>
      </c>
      <c r="D2653">
        <v>1.0</v>
      </c>
      <c r="E2653" s="10">
        <v>4.0</v>
      </c>
      <c r="F2653" s="10" t="s">
        <v>33</v>
      </c>
      <c r="G2653" s="8" t="s">
        <v>2989</v>
      </c>
      <c r="H2653" s="10">
        <v>636.0</v>
      </c>
      <c r="I2653" s="10" t="s">
        <v>2909</v>
      </c>
      <c r="J2653" t="s">
        <v>36</v>
      </c>
    </row>
    <row r="2654">
      <c r="A2654" s="10" t="s">
        <v>2907</v>
      </c>
      <c r="B2654" s="10">
        <v>1198000.0</v>
      </c>
      <c r="C2654" s="10">
        <v>2.0</v>
      </c>
      <c r="D2654">
        <v>1.0</v>
      </c>
      <c r="E2654" s="10">
        <v>5.0</v>
      </c>
      <c r="F2654" s="10" t="s">
        <v>33</v>
      </c>
      <c r="G2654" s="8" t="s">
        <v>2989</v>
      </c>
      <c r="H2654" s="10">
        <v>764.0</v>
      </c>
      <c r="I2654" s="10" t="s">
        <v>2909</v>
      </c>
      <c r="J2654" t="s">
        <v>36</v>
      </c>
    </row>
    <row r="2655">
      <c r="A2655" s="10" t="s">
        <v>2939</v>
      </c>
      <c r="B2655" s="10">
        <v>1198000.0</v>
      </c>
      <c r="C2655" s="10">
        <v>5.0</v>
      </c>
      <c r="D2655">
        <v>3.0</v>
      </c>
      <c r="E2655" s="10">
        <v>3.0</v>
      </c>
      <c r="F2655" s="10" t="s">
        <v>92</v>
      </c>
      <c r="G2655" s="8" t="s">
        <v>2989</v>
      </c>
      <c r="H2655" s="10">
        <v>2266.0</v>
      </c>
      <c r="I2655" s="10" t="s">
        <v>2909</v>
      </c>
      <c r="J2655" t="s">
        <v>42</v>
      </c>
    </row>
    <row r="2656">
      <c r="A2656" s="10" t="s">
        <v>2918</v>
      </c>
      <c r="B2656" s="10">
        <v>1198000.0</v>
      </c>
      <c r="C2656" s="10">
        <v>5.0</v>
      </c>
      <c r="D2656">
        <v>3.0</v>
      </c>
      <c r="E2656" s="10">
        <v>1.0</v>
      </c>
      <c r="F2656" s="10" t="s">
        <v>671</v>
      </c>
      <c r="G2656" t="s">
        <v>40</v>
      </c>
      <c r="H2656" s="10">
        <v>1760.0</v>
      </c>
      <c r="I2656" s="10" t="s">
        <v>2909</v>
      </c>
      <c r="J2656" t="s">
        <v>42</v>
      </c>
    </row>
    <row r="2657">
      <c r="A2657" s="10" t="s">
        <v>2934</v>
      </c>
      <c r="B2657" s="10">
        <v>1198000.0</v>
      </c>
      <c r="C2657" s="10">
        <v>4.0</v>
      </c>
      <c r="D2657">
        <v>4.0</v>
      </c>
      <c r="E2657" s="10">
        <v>1.0</v>
      </c>
      <c r="F2657" s="10" t="s">
        <v>92</v>
      </c>
      <c r="G2657" s="8" t="s">
        <v>2989</v>
      </c>
      <c r="H2657" s="10">
        <v>1757.0</v>
      </c>
      <c r="I2657" s="10" t="s">
        <v>2909</v>
      </c>
      <c r="J2657" t="s">
        <v>36</v>
      </c>
    </row>
    <row r="2658">
      <c r="A2658" s="10" t="s">
        <v>2921</v>
      </c>
      <c r="B2658" s="10">
        <v>1190000.0</v>
      </c>
      <c r="C2658" s="10">
        <v>3.0</v>
      </c>
      <c r="D2658">
        <v>3.0</v>
      </c>
      <c r="E2658" s="10">
        <v>2.0</v>
      </c>
      <c r="F2658" s="10" t="s">
        <v>92</v>
      </c>
      <c r="G2658" s="8" t="s">
        <v>2989</v>
      </c>
      <c r="H2658" s="10">
        <v>1389.0</v>
      </c>
      <c r="I2658" s="10" t="s">
        <v>2909</v>
      </c>
      <c r="J2658" t="s">
        <v>42</v>
      </c>
    </row>
    <row r="2659">
      <c r="A2659" s="10" t="s">
        <v>2922</v>
      </c>
      <c r="B2659" s="10">
        <v>1190000.0</v>
      </c>
      <c r="C2659" s="10">
        <v>3.0</v>
      </c>
      <c r="D2659">
        <v>2.0</v>
      </c>
      <c r="E2659" s="10">
        <v>2.0</v>
      </c>
      <c r="F2659" s="10" t="s">
        <v>92</v>
      </c>
      <c r="G2659" s="8" t="s">
        <v>2989</v>
      </c>
      <c r="H2659" s="10">
        <v>1485.0</v>
      </c>
      <c r="I2659" s="10" t="s">
        <v>2909</v>
      </c>
      <c r="J2659" t="s">
        <v>256</v>
      </c>
    </row>
    <row r="2660">
      <c r="A2660" s="10" t="s">
        <v>2916</v>
      </c>
      <c r="B2660" s="10">
        <v>1188000.0</v>
      </c>
      <c r="C2660" s="10">
        <v>5.0</v>
      </c>
      <c r="D2660">
        <v>3.0</v>
      </c>
      <c r="E2660" s="10">
        <v>2.0</v>
      </c>
      <c r="F2660" s="10" t="s">
        <v>92</v>
      </c>
      <c r="G2660" s="8" t="s">
        <v>2989</v>
      </c>
      <c r="H2660" s="10">
        <v>1930.0</v>
      </c>
      <c r="I2660" s="10" t="s">
        <v>2909</v>
      </c>
      <c r="J2660" t="s">
        <v>256</v>
      </c>
    </row>
    <row r="2661">
      <c r="A2661" s="10" t="s">
        <v>2912</v>
      </c>
      <c r="B2661" s="10">
        <v>1180000.0</v>
      </c>
      <c r="C2661" s="10">
        <v>4.0</v>
      </c>
      <c r="D2661">
        <v>4.0</v>
      </c>
      <c r="E2661" s="10">
        <v>2.0</v>
      </c>
      <c r="F2661" s="10" t="s">
        <v>92</v>
      </c>
      <c r="G2661" s="8" t="s">
        <v>2989</v>
      </c>
      <c r="H2661" s="10">
        <v>1942.0</v>
      </c>
      <c r="I2661" s="10" t="s">
        <v>2909</v>
      </c>
      <c r="J2661" t="s">
        <v>42</v>
      </c>
    </row>
    <row r="2662">
      <c r="A2662" s="10" t="s">
        <v>2921</v>
      </c>
      <c r="B2662" s="10">
        <v>1180000.0</v>
      </c>
      <c r="C2662" s="10">
        <v>3.0</v>
      </c>
      <c r="D2662">
        <v>3.0</v>
      </c>
      <c r="E2662" s="10">
        <v>1.0</v>
      </c>
      <c r="F2662" s="10" t="s">
        <v>92</v>
      </c>
      <c r="G2662" s="8" t="s">
        <v>2989</v>
      </c>
      <c r="H2662" s="10">
        <v>1507.0</v>
      </c>
      <c r="I2662" s="10" t="s">
        <v>2909</v>
      </c>
      <c r="J2662" t="s">
        <v>42</v>
      </c>
    </row>
    <row r="2663">
      <c r="A2663" s="10" t="s">
        <v>2907</v>
      </c>
      <c r="B2663" s="10">
        <v>1180000.0</v>
      </c>
      <c r="C2663" s="10">
        <v>2.0</v>
      </c>
      <c r="D2663">
        <v>1.0</v>
      </c>
      <c r="E2663" s="10">
        <v>1.0</v>
      </c>
      <c r="F2663" s="10" t="s">
        <v>33</v>
      </c>
      <c r="G2663" s="8" t="s">
        <v>2989</v>
      </c>
      <c r="H2663" s="10">
        <v>635.0</v>
      </c>
      <c r="I2663" s="10" t="s">
        <v>2909</v>
      </c>
      <c r="J2663" t="s">
        <v>36</v>
      </c>
    </row>
    <row r="2664">
      <c r="A2664" s="10" t="s">
        <v>2921</v>
      </c>
      <c r="B2664" s="10">
        <v>1180000.0</v>
      </c>
      <c r="C2664" s="10">
        <v>3.0</v>
      </c>
      <c r="D2664">
        <v>3.0</v>
      </c>
      <c r="E2664" s="10">
        <v>2.0</v>
      </c>
      <c r="F2664" s="10" t="s">
        <v>92</v>
      </c>
      <c r="G2664" s="8" t="s">
        <v>2989</v>
      </c>
      <c r="H2664" s="10">
        <v>1507.0</v>
      </c>
      <c r="I2664" s="10" t="s">
        <v>2909</v>
      </c>
      <c r="J2664" t="s">
        <v>36</v>
      </c>
    </row>
    <row r="2665">
      <c r="A2665" s="10" t="s">
        <v>2921</v>
      </c>
      <c r="B2665" s="10">
        <v>1180000.0</v>
      </c>
      <c r="C2665" s="10">
        <v>2.0</v>
      </c>
      <c r="D2665">
        <v>2.0</v>
      </c>
      <c r="E2665" s="10">
        <v>3.0</v>
      </c>
      <c r="F2665" s="10" t="s">
        <v>92</v>
      </c>
      <c r="G2665" s="8" t="s">
        <v>2989</v>
      </c>
      <c r="H2665" s="10">
        <v>1087.0</v>
      </c>
      <c r="I2665" s="10" t="s">
        <v>2909</v>
      </c>
      <c r="J2665" t="s">
        <v>36</v>
      </c>
    </row>
    <row r="2666">
      <c r="A2666" s="10" t="s">
        <v>2921</v>
      </c>
      <c r="B2666" s="10">
        <v>1180000.0</v>
      </c>
      <c r="C2666" s="10">
        <v>4.0</v>
      </c>
      <c r="D2666">
        <v>2.0</v>
      </c>
      <c r="E2666" s="10">
        <v>2.0</v>
      </c>
      <c r="F2666" s="10" t="s">
        <v>92</v>
      </c>
      <c r="G2666" s="8" t="s">
        <v>2989</v>
      </c>
      <c r="H2666" s="10">
        <v>1432.0</v>
      </c>
      <c r="I2666" s="10" t="s">
        <v>2909</v>
      </c>
      <c r="J2666" t="s">
        <v>42</v>
      </c>
    </row>
    <row r="2667">
      <c r="A2667" s="10" t="s">
        <v>2920</v>
      </c>
      <c r="B2667" s="10">
        <v>1180000.0</v>
      </c>
      <c r="C2667" s="10">
        <v>4.0</v>
      </c>
      <c r="D2667">
        <v>3.0</v>
      </c>
      <c r="E2667" s="10">
        <v>2.0</v>
      </c>
      <c r="F2667" s="10" t="s">
        <v>92</v>
      </c>
      <c r="G2667" s="8" t="s">
        <v>2989</v>
      </c>
      <c r="H2667" s="10">
        <v>1756.0</v>
      </c>
      <c r="I2667" s="10" t="s">
        <v>2909</v>
      </c>
      <c r="J2667" t="s">
        <v>36</v>
      </c>
    </row>
    <row r="2668">
      <c r="A2668" s="10" t="s">
        <v>2924</v>
      </c>
      <c r="B2668" s="10">
        <v>1180000.0</v>
      </c>
      <c r="C2668" s="10">
        <v>6.0</v>
      </c>
      <c r="D2668">
        <v>6.0</v>
      </c>
      <c r="E2668" s="10">
        <v>1.0</v>
      </c>
      <c r="F2668" s="10" t="s">
        <v>671</v>
      </c>
      <c r="G2668" t="s">
        <v>40</v>
      </c>
      <c r="H2668" s="10">
        <v>1400.0</v>
      </c>
      <c r="I2668" s="10" t="s">
        <v>2909</v>
      </c>
      <c r="J2668" t="s">
        <v>42</v>
      </c>
    </row>
    <row r="2669">
      <c r="A2669" s="10" t="s">
        <v>2921</v>
      </c>
      <c r="B2669" s="10">
        <v>1180000.0</v>
      </c>
      <c r="C2669" s="10">
        <v>2.0</v>
      </c>
      <c r="D2669">
        <v>2.0</v>
      </c>
      <c r="E2669" s="10">
        <v>2.0</v>
      </c>
      <c r="F2669" s="10" t="s">
        <v>92</v>
      </c>
      <c r="G2669" s="8" t="s">
        <v>2989</v>
      </c>
      <c r="H2669" s="10">
        <v>1087.0</v>
      </c>
      <c r="I2669" s="10" t="s">
        <v>2909</v>
      </c>
      <c r="J2669" t="s">
        <v>36</v>
      </c>
    </row>
    <row r="2670">
      <c r="A2670" s="10" t="s">
        <v>2931</v>
      </c>
      <c r="B2670" s="10">
        <v>1180000.0</v>
      </c>
      <c r="C2670" s="10">
        <v>4.0</v>
      </c>
      <c r="D2670">
        <v>3.0</v>
      </c>
      <c r="E2670" s="10">
        <v>5.0</v>
      </c>
      <c r="F2670" s="10" t="s">
        <v>92</v>
      </c>
      <c r="G2670" s="8" t="s">
        <v>2989</v>
      </c>
      <c r="H2670" s="10">
        <v>1806.0</v>
      </c>
      <c r="I2670" s="10" t="s">
        <v>2909</v>
      </c>
      <c r="J2670" t="s">
        <v>36</v>
      </c>
    </row>
    <row r="2671">
      <c r="A2671" s="10" t="s">
        <v>2939</v>
      </c>
      <c r="B2671" s="10">
        <v>1180000.0</v>
      </c>
      <c r="C2671" s="10">
        <v>4.0</v>
      </c>
      <c r="D2671">
        <v>4.0</v>
      </c>
      <c r="E2671" s="10">
        <v>1.0</v>
      </c>
      <c r="F2671" s="10" t="s">
        <v>92</v>
      </c>
      <c r="G2671" s="8" t="s">
        <v>2989</v>
      </c>
      <c r="H2671" s="10">
        <v>1967.0</v>
      </c>
      <c r="I2671" s="10" t="s">
        <v>2909</v>
      </c>
      <c r="J2671" t="s">
        <v>112</v>
      </c>
    </row>
    <row r="2672">
      <c r="A2672" s="10" t="s">
        <v>2939</v>
      </c>
      <c r="B2672" s="10">
        <v>1180000.0</v>
      </c>
      <c r="C2672" s="10">
        <v>4.0</v>
      </c>
      <c r="D2672">
        <v>4.0</v>
      </c>
      <c r="E2672" s="10">
        <v>2.0</v>
      </c>
      <c r="F2672" s="10" t="s">
        <v>92</v>
      </c>
      <c r="G2672" t="s">
        <v>40</v>
      </c>
      <c r="H2672" s="10">
        <v>1967.0</v>
      </c>
      <c r="I2672" s="10" t="s">
        <v>2909</v>
      </c>
      <c r="J2672" t="s">
        <v>112</v>
      </c>
    </row>
    <row r="2673">
      <c r="A2673" s="10" t="s">
        <v>2924</v>
      </c>
      <c r="B2673" s="10">
        <v>1180000.0</v>
      </c>
      <c r="C2673" s="10">
        <v>5.0</v>
      </c>
      <c r="D2673">
        <v>3.0</v>
      </c>
      <c r="E2673" s="10">
        <v>1.0</v>
      </c>
      <c r="F2673" s="10" t="s">
        <v>177</v>
      </c>
      <c r="G2673" t="s">
        <v>40</v>
      </c>
      <c r="H2673" s="10">
        <v>2380.0</v>
      </c>
      <c r="I2673" s="10" t="s">
        <v>2909</v>
      </c>
      <c r="J2673" t="s">
        <v>112</v>
      </c>
    </row>
    <row r="2674">
      <c r="A2674" s="10" t="s">
        <v>2921</v>
      </c>
      <c r="B2674" s="10">
        <v>1180000.0</v>
      </c>
      <c r="C2674" s="10">
        <v>4.0</v>
      </c>
      <c r="D2674">
        <v>3.0</v>
      </c>
      <c r="E2674" s="10">
        <v>2.0</v>
      </c>
      <c r="F2674" s="10" t="s">
        <v>92</v>
      </c>
      <c r="G2674" s="8" t="s">
        <v>2989</v>
      </c>
      <c r="H2674" s="10">
        <v>1432.0</v>
      </c>
      <c r="I2674" s="10" t="s">
        <v>2909</v>
      </c>
      <c r="J2674" t="s">
        <v>42</v>
      </c>
    </row>
    <row r="2675">
      <c r="A2675" s="10" t="s">
        <v>2921</v>
      </c>
      <c r="B2675" s="10">
        <v>1180000.0</v>
      </c>
      <c r="C2675" s="10">
        <v>3.0</v>
      </c>
      <c r="D2675">
        <v>2.0</v>
      </c>
      <c r="E2675" s="10">
        <v>2.0</v>
      </c>
      <c r="F2675" s="10" t="s">
        <v>92</v>
      </c>
      <c r="G2675" s="8" t="s">
        <v>2989</v>
      </c>
      <c r="H2675" s="10">
        <v>1400.0</v>
      </c>
      <c r="I2675" s="10" t="s">
        <v>2909</v>
      </c>
      <c r="J2675" t="s">
        <v>256</v>
      </c>
    </row>
    <row r="2676">
      <c r="A2676" s="10" t="s">
        <v>2916</v>
      </c>
      <c r="B2676" s="10">
        <v>1180000.0</v>
      </c>
      <c r="C2676" s="10">
        <v>6.0</v>
      </c>
      <c r="D2676">
        <v>4.0</v>
      </c>
      <c r="E2676" s="10">
        <v>2.0</v>
      </c>
      <c r="F2676" s="10" t="s">
        <v>557</v>
      </c>
      <c r="G2676" t="s">
        <v>40</v>
      </c>
      <c r="H2676" s="10">
        <v>1540.0</v>
      </c>
      <c r="I2676" s="10" t="s">
        <v>2909</v>
      </c>
      <c r="J2676" t="s">
        <v>42</v>
      </c>
    </row>
    <row r="2677">
      <c r="A2677" s="10" t="s">
        <v>2939</v>
      </c>
      <c r="B2677" s="10">
        <v>1180000.0</v>
      </c>
      <c r="C2677" s="10">
        <v>4.0</v>
      </c>
      <c r="D2677">
        <v>4.0</v>
      </c>
      <c r="E2677" s="10">
        <v>2.0</v>
      </c>
      <c r="F2677" s="10" t="s">
        <v>92</v>
      </c>
      <c r="G2677" s="8" t="s">
        <v>2989</v>
      </c>
      <c r="H2677" s="10">
        <v>1967.0</v>
      </c>
      <c r="I2677" s="10" t="s">
        <v>2909</v>
      </c>
      <c r="J2677" t="s">
        <v>112</v>
      </c>
    </row>
    <row r="2678">
      <c r="A2678" s="10" t="s">
        <v>2934</v>
      </c>
      <c r="B2678" s="10">
        <v>1180000.0</v>
      </c>
      <c r="C2678" s="10">
        <v>4.0</v>
      </c>
      <c r="D2678">
        <v>4.0</v>
      </c>
      <c r="E2678" s="10">
        <v>2.0</v>
      </c>
      <c r="F2678" s="10" t="s">
        <v>92</v>
      </c>
      <c r="G2678" s="8" t="s">
        <v>2989</v>
      </c>
      <c r="H2678" s="10">
        <v>1569.0</v>
      </c>
      <c r="I2678" s="10" t="s">
        <v>2909</v>
      </c>
      <c r="J2678" t="s">
        <v>112</v>
      </c>
    </row>
    <row r="2679">
      <c r="A2679" s="10" t="s">
        <v>2907</v>
      </c>
      <c r="B2679" s="10">
        <v>1180000.0</v>
      </c>
      <c r="C2679" s="10">
        <v>2.0</v>
      </c>
      <c r="D2679">
        <v>2.0</v>
      </c>
      <c r="E2679" s="10">
        <v>2.0</v>
      </c>
      <c r="F2679" s="10" t="s">
        <v>92</v>
      </c>
      <c r="G2679" s="8" t="s">
        <v>2989</v>
      </c>
      <c r="H2679" s="10">
        <v>1065.0</v>
      </c>
      <c r="I2679" s="10" t="s">
        <v>2909</v>
      </c>
      <c r="J2679" t="s">
        <v>36</v>
      </c>
    </row>
    <row r="2680">
      <c r="A2680" s="10" t="s">
        <v>2920</v>
      </c>
      <c r="B2680" s="10">
        <v>1180000.0</v>
      </c>
      <c r="C2680" s="10">
        <v>4.0</v>
      </c>
      <c r="D2680">
        <v>3.0</v>
      </c>
      <c r="E2680" s="10">
        <v>3.0</v>
      </c>
      <c r="F2680" s="10" t="s">
        <v>92</v>
      </c>
      <c r="G2680" s="8" t="s">
        <v>2989</v>
      </c>
      <c r="H2680" s="10">
        <v>1703.0</v>
      </c>
      <c r="I2680" s="10" t="s">
        <v>2909</v>
      </c>
      <c r="J2680" t="s">
        <v>36</v>
      </c>
    </row>
    <row r="2681">
      <c r="A2681" s="10" t="s">
        <v>2907</v>
      </c>
      <c r="B2681" s="10">
        <v>1180000.0</v>
      </c>
      <c r="C2681" s="10">
        <v>4.0</v>
      </c>
      <c r="D2681">
        <v>4.0</v>
      </c>
      <c r="E2681" s="10">
        <v>3.0</v>
      </c>
      <c r="F2681" s="10" t="s">
        <v>33</v>
      </c>
      <c r="G2681" s="8" t="s">
        <v>2989</v>
      </c>
      <c r="H2681" s="10">
        <v>1378.0</v>
      </c>
      <c r="I2681" s="10" t="s">
        <v>2909</v>
      </c>
      <c r="J2681" t="s">
        <v>36</v>
      </c>
    </row>
    <row r="2682">
      <c r="A2682" s="10" t="s">
        <v>2949</v>
      </c>
      <c r="B2682" s="10">
        <v>1180000.0</v>
      </c>
      <c r="C2682" s="10">
        <v>5.0</v>
      </c>
      <c r="D2682">
        <v>5.0</v>
      </c>
      <c r="E2682" s="10">
        <v>2.0</v>
      </c>
      <c r="F2682" s="10" t="s">
        <v>557</v>
      </c>
      <c r="G2682" t="s">
        <v>40</v>
      </c>
      <c r="H2682" s="10">
        <v>1920.0</v>
      </c>
      <c r="I2682" s="10" t="s">
        <v>2909</v>
      </c>
      <c r="J2682" t="s">
        <v>42</v>
      </c>
    </row>
    <row r="2683">
      <c r="A2683" s="10" t="s">
        <v>2934</v>
      </c>
      <c r="B2683" s="10">
        <v>1180000.0</v>
      </c>
      <c r="C2683" s="10">
        <v>5.0</v>
      </c>
      <c r="D2683">
        <v>4.0</v>
      </c>
      <c r="E2683" s="10">
        <v>2.0</v>
      </c>
      <c r="F2683" s="10" t="s">
        <v>92</v>
      </c>
      <c r="G2683" s="8" t="s">
        <v>2989</v>
      </c>
      <c r="H2683" s="10">
        <v>2258.0</v>
      </c>
      <c r="I2683" s="10" t="s">
        <v>2909</v>
      </c>
      <c r="J2683" t="s">
        <v>36</v>
      </c>
    </row>
    <row r="2684">
      <c r="A2684" s="10" t="s">
        <v>2920</v>
      </c>
      <c r="B2684" s="10">
        <v>1180000.0</v>
      </c>
      <c r="C2684" s="10">
        <v>2.0</v>
      </c>
      <c r="D2684">
        <v>2.0</v>
      </c>
      <c r="E2684" s="10">
        <v>2.0</v>
      </c>
      <c r="F2684" s="10" t="s">
        <v>33</v>
      </c>
      <c r="G2684" s="8" t="s">
        <v>2989</v>
      </c>
      <c r="H2684" s="10">
        <v>1043.0</v>
      </c>
      <c r="I2684" s="10" t="s">
        <v>2909</v>
      </c>
      <c r="J2684" t="s">
        <v>42</v>
      </c>
    </row>
    <row r="2685">
      <c r="A2685" s="10" t="s">
        <v>2907</v>
      </c>
      <c r="B2685" s="10">
        <v>1180000.0</v>
      </c>
      <c r="C2685" s="10">
        <v>2.0</v>
      </c>
      <c r="D2685">
        <v>2.0</v>
      </c>
      <c r="E2685" s="10">
        <v>2.0</v>
      </c>
      <c r="F2685" s="10" t="s">
        <v>92</v>
      </c>
      <c r="G2685" s="8" t="s">
        <v>2989</v>
      </c>
      <c r="H2685" s="10">
        <v>1065.0</v>
      </c>
      <c r="I2685" s="10" t="s">
        <v>2909</v>
      </c>
      <c r="J2685" t="s">
        <v>36</v>
      </c>
    </row>
    <row r="2686">
      <c r="A2686" s="10" t="s">
        <v>2907</v>
      </c>
      <c r="B2686" s="10">
        <v>1178850.0</v>
      </c>
      <c r="C2686" s="10">
        <v>3.0</v>
      </c>
      <c r="D2686">
        <v>2.0</v>
      </c>
      <c r="E2686" s="10">
        <v>2.0</v>
      </c>
      <c r="F2686" s="10" t="s">
        <v>33</v>
      </c>
      <c r="G2686" s="8" t="s">
        <v>2989</v>
      </c>
      <c r="H2686" s="10">
        <v>813.0</v>
      </c>
      <c r="I2686" s="10" t="s">
        <v>2909</v>
      </c>
      <c r="J2686" t="s">
        <v>42</v>
      </c>
    </row>
    <row r="2687">
      <c r="A2687" s="10" t="s">
        <v>2927</v>
      </c>
      <c r="B2687" s="10">
        <v>1177000.0</v>
      </c>
      <c r="C2687" s="10">
        <v>2.0</v>
      </c>
      <c r="D2687">
        <v>1.0</v>
      </c>
      <c r="E2687" s="10">
        <v>2.0</v>
      </c>
      <c r="F2687" s="10" t="s">
        <v>33</v>
      </c>
      <c r="G2687" s="8" t="s">
        <v>2989</v>
      </c>
      <c r="H2687" s="10">
        <v>717.0</v>
      </c>
      <c r="I2687" s="10" t="s">
        <v>2909</v>
      </c>
      <c r="J2687" t="s">
        <v>42</v>
      </c>
    </row>
    <row r="2688">
      <c r="A2688" s="10" t="s">
        <v>2939</v>
      </c>
      <c r="B2688" s="10">
        <v>1174338.0</v>
      </c>
      <c r="C2688" s="10">
        <v>5.0</v>
      </c>
      <c r="D2688">
        <v>5.0</v>
      </c>
      <c r="E2688" s="10">
        <v>2.0</v>
      </c>
      <c r="F2688" s="10" t="s">
        <v>92</v>
      </c>
      <c r="G2688" s="8" t="s">
        <v>2989</v>
      </c>
      <c r="H2688" s="10">
        <v>2266.0</v>
      </c>
      <c r="I2688" s="10" t="s">
        <v>2909</v>
      </c>
      <c r="J2688" t="s">
        <v>42</v>
      </c>
    </row>
    <row r="2689">
      <c r="A2689" s="10" t="s">
        <v>2921</v>
      </c>
      <c r="B2689" s="10">
        <v>1170000.0</v>
      </c>
      <c r="C2689" s="10">
        <v>3.0</v>
      </c>
      <c r="D2689">
        <v>2.0</v>
      </c>
      <c r="E2689" s="10">
        <v>5.0</v>
      </c>
      <c r="F2689" s="10" t="s">
        <v>92</v>
      </c>
      <c r="G2689" s="8" t="s">
        <v>2989</v>
      </c>
      <c r="H2689" s="10">
        <v>1389.0</v>
      </c>
      <c r="I2689" s="10" t="s">
        <v>2909</v>
      </c>
      <c r="J2689" t="s">
        <v>36</v>
      </c>
    </row>
    <row r="2690">
      <c r="A2690" s="10" t="s">
        <v>2935</v>
      </c>
      <c r="B2690" s="10">
        <v>1170000.0</v>
      </c>
      <c r="C2690" s="10">
        <v>4.0</v>
      </c>
      <c r="D2690">
        <v>4.0</v>
      </c>
      <c r="E2690" s="10">
        <v>2.0</v>
      </c>
      <c r="F2690" s="10" t="s">
        <v>92</v>
      </c>
      <c r="G2690" s="8" t="s">
        <v>2989</v>
      </c>
      <c r="H2690" s="10">
        <v>1675.0</v>
      </c>
      <c r="I2690" s="10" t="s">
        <v>2909</v>
      </c>
      <c r="J2690" t="s">
        <v>42</v>
      </c>
    </row>
    <row r="2691">
      <c r="A2691" s="10" t="s">
        <v>2936</v>
      </c>
      <c r="B2691" s="10">
        <v>1161850.0</v>
      </c>
      <c r="C2691" s="10">
        <v>2.0</v>
      </c>
      <c r="D2691">
        <v>1.0</v>
      </c>
      <c r="E2691" s="10">
        <v>1.0</v>
      </c>
      <c r="F2691" s="10" t="s">
        <v>33</v>
      </c>
      <c r="G2691" s="8" t="s">
        <v>2989</v>
      </c>
      <c r="H2691" s="10">
        <v>1223.0</v>
      </c>
      <c r="I2691" s="10" t="s">
        <v>2909</v>
      </c>
      <c r="J2691" t="s">
        <v>36</v>
      </c>
    </row>
    <row r="2692">
      <c r="A2692" s="10" t="s">
        <v>2921</v>
      </c>
      <c r="B2692" s="10">
        <v>1160000.0</v>
      </c>
      <c r="C2692" s="10">
        <v>3.0</v>
      </c>
      <c r="D2692">
        <v>2.0</v>
      </c>
      <c r="E2692" s="10">
        <v>4.0</v>
      </c>
      <c r="F2692" s="10" t="s">
        <v>92</v>
      </c>
      <c r="G2692" s="8" t="s">
        <v>2989</v>
      </c>
      <c r="H2692" s="10">
        <v>1389.0</v>
      </c>
      <c r="I2692" s="10" t="s">
        <v>2909</v>
      </c>
      <c r="J2692" t="s">
        <v>42</v>
      </c>
    </row>
    <row r="2693">
      <c r="A2693" s="10" t="s">
        <v>2912</v>
      </c>
      <c r="B2693" s="10">
        <v>1160000.0</v>
      </c>
      <c r="C2693" s="10">
        <v>4.0</v>
      </c>
      <c r="D2693">
        <v>4.0</v>
      </c>
      <c r="E2693" s="10">
        <v>2.0</v>
      </c>
      <c r="F2693" s="10" t="s">
        <v>92</v>
      </c>
      <c r="G2693" s="8" t="s">
        <v>2989</v>
      </c>
      <c r="H2693" s="10">
        <v>1799.0</v>
      </c>
      <c r="I2693" s="10" t="s">
        <v>2909</v>
      </c>
      <c r="J2693" t="s">
        <v>36</v>
      </c>
    </row>
    <row r="2694">
      <c r="A2694" s="10" t="s">
        <v>2937</v>
      </c>
      <c r="B2694" s="10">
        <v>1160000.0</v>
      </c>
      <c r="C2694" s="10">
        <v>4.0</v>
      </c>
      <c r="D2694">
        <v>4.0</v>
      </c>
      <c r="E2694" s="10">
        <v>2.0</v>
      </c>
      <c r="F2694" s="10" t="s">
        <v>92</v>
      </c>
      <c r="G2694" s="8" t="s">
        <v>2989</v>
      </c>
      <c r="H2694" s="10">
        <v>1788.0</v>
      </c>
      <c r="I2694" s="10" t="s">
        <v>2909</v>
      </c>
      <c r="J2694" t="s">
        <v>42</v>
      </c>
    </row>
    <row r="2695">
      <c r="A2695" s="10" t="s">
        <v>2931</v>
      </c>
      <c r="B2695" s="10">
        <v>1160000.0</v>
      </c>
      <c r="C2695" s="10">
        <v>1.0</v>
      </c>
      <c r="D2695">
        <v>1.0</v>
      </c>
      <c r="E2695" s="10">
        <v>2.0</v>
      </c>
      <c r="F2695" s="10" t="s">
        <v>33</v>
      </c>
      <c r="G2695" s="8" t="s">
        <v>2989</v>
      </c>
      <c r="H2695" s="10">
        <v>1141.0</v>
      </c>
      <c r="I2695" s="10" t="s">
        <v>2909</v>
      </c>
      <c r="J2695" t="s">
        <v>36</v>
      </c>
    </row>
    <row r="2696">
      <c r="A2696" s="10" t="s">
        <v>2925</v>
      </c>
      <c r="B2696" s="10">
        <v>1160000.0</v>
      </c>
      <c r="C2696" s="10">
        <v>3.0</v>
      </c>
      <c r="D2696">
        <v>3.0</v>
      </c>
      <c r="E2696" s="10">
        <v>3.0</v>
      </c>
      <c r="F2696" s="10" t="s">
        <v>92</v>
      </c>
      <c r="G2696" s="8" t="s">
        <v>2989</v>
      </c>
      <c r="H2696" s="10">
        <v>1707.0</v>
      </c>
      <c r="I2696" s="10" t="s">
        <v>2909</v>
      </c>
      <c r="J2696" t="s">
        <v>42</v>
      </c>
    </row>
    <row r="2697">
      <c r="A2697" s="10" t="s">
        <v>2920</v>
      </c>
      <c r="B2697" s="10">
        <v>1160000.0</v>
      </c>
      <c r="C2697" s="10">
        <v>4.0</v>
      </c>
      <c r="D2697">
        <v>3.0</v>
      </c>
      <c r="E2697" s="10">
        <v>2.0</v>
      </c>
      <c r="F2697" s="10" t="s">
        <v>92</v>
      </c>
      <c r="G2697" s="8" t="s">
        <v>2989</v>
      </c>
      <c r="H2697" s="10">
        <v>1496.0</v>
      </c>
      <c r="I2697" s="10" t="s">
        <v>2909</v>
      </c>
      <c r="J2697" t="s">
        <v>256</v>
      </c>
    </row>
    <row r="2698">
      <c r="A2698" s="10" t="s">
        <v>2937</v>
      </c>
      <c r="B2698" s="10">
        <v>1160000.0</v>
      </c>
      <c r="C2698" s="10">
        <v>4.0</v>
      </c>
      <c r="D2698">
        <v>4.0</v>
      </c>
      <c r="E2698" s="10">
        <v>2.0</v>
      </c>
      <c r="F2698" s="10" t="s">
        <v>92</v>
      </c>
      <c r="G2698" s="8" t="s">
        <v>2989</v>
      </c>
      <c r="H2698" s="10">
        <v>1788.0</v>
      </c>
      <c r="I2698" s="10" t="s">
        <v>2909</v>
      </c>
      <c r="J2698" t="s">
        <v>42</v>
      </c>
    </row>
    <row r="2699">
      <c r="A2699" s="10" t="s">
        <v>2907</v>
      </c>
      <c r="B2699" s="10">
        <v>1158200.0</v>
      </c>
      <c r="C2699" s="10">
        <v>1.0</v>
      </c>
      <c r="D2699">
        <v>1.0</v>
      </c>
      <c r="E2699" s="10">
        <v>2.0</v>
      </c>
      <c r="F2699" s="10" t="s">
        <v>92</v>
      </c>
      <c r="G2699" s="8" t="s">
        <v>2989</v>
      </c>
      <c r="H2699" s="10">
        <v>1650.0</v>
      </c>
      <c r="I2699" s="10" t="s">
        <v>2909</v>
      </c>
      <c r="J2699" t="s">
        <v>42</v>
      </c>
    </row>
    <row r="2700">
      <c r="A2700" s="10" t="s">
        <v>2912</v>
      </c>
      <c r="B2700" s="10">
        <v>1155600.0</v>
      </c>
      <c r="C2700" s="10">
        <v>4.0</v>
      </c>
      <c r="D2700">
        <v>4.0</v>
      </c>
      <c r="E2700" s="10">
        <v>2.0</v>
      </c>
      <c r="F2700" s="10" t="s">
        <v>92</v>
      </c>
      <c r="G2700" s="8" t="s">
        <v>2989</v>
      </c>
      <c r="H2700" s="10">
        <v>1974.0</v>
      </c>
      <c r="I2700" s="10" t="s">
        <v>2909</v>
      </c>
      <c r="J2700" t="s">
        <v>42</v>
      </c>
    </row>
    <row r="2701">
      <c r="A2701" s="10" t="s">
        <v>2920</v>
      </c>
      <c r="B2701" s="10">
        <v>1150000.0</v>
      </c>
      <c r="C2701" s="10">
        <v>3.0</v>
      </c>
      <c r="D2701">
        <v>2.0</v>
      </c>
      <c r="E2701" s="10">
        <v>3.0</v>
      </c>
      <c r="F2701" s="10" t="s">
        <v>92</v>
      </c>
      <c r="G2701" s="8" t="s">
        <v>2989</v>
      </c>
      <c r="H2701" s="10">
        <v>1200.0</v>
      </c>
      <c r="I2701" s="10" t="s">
        <v>2909</v>
      </c>
      <c r="J2701" t="s">
        <v>42</v>
      </c>
    </row>
    <row r="2702">
      <c r="A2702" s="10" t="s">
        <v>2917</v>
      </c>
      <c r="B2702" s="10">
        <v>1150000.0</v>
      </c>
      <c r="C2702" s="10">
        <v>3.0</v>
      </c>
      <c r="D2702">
        <v>2.0</v>
      </c>
      <c r="E2702" s="10">
        <v>2.0</v>
      </c>
      <c r="F2702" s="10" t="s">
        <v>92</v>
      </c>
      <c r="G2702" s="8" t="s">
        <v>2989</v>
      </c>
      <c r="H2702" s="10">
        <v>1560.0</v>
      </c>
      <c r="I2702" s="10" t="s">
        <v>2909</v>
      </c>
      <c r="J2702" t="s">
        <v>42</v>
      </c>
    </row>
    <row r="2703">
      <c r="A2703" s="10" t="s">
        <v>2917</v>
      </c>
      <c r="B2703" s="10">
        <v>1150000.0</v>
      </c>
      <c r="C2703" s="10">
        <v>3.0</v>
      </c>
      <c r="D2703">
        <v>2.0</v>
      </c>
      <c r="E2703" s="10">
        <v>2.0</v>
      </c>
      <c r="F2703" s="10" t="s">
        <v>1158</v>
      </c>
      <c r="G2703" t="s">
        <v>40</v>
      </c>
      <c r="H2703" s="10">
        <v>1760.0</v>
      </c>
      <c r="I2703" s="10" t="s">
        <v>2909</v>
      </c>
      <c r="J2703" t="s">
        <v>42</v>
      </c>
    </row>
    <row r="2704">
      <c r="A2704" s="10" t="s">
        <v>2916</v>
      </c>
      <c r="B2704" s="10">
        <v>1150000.0</v>
      </c>
      <c r="C2704" s="10">
        <v>6.0</v>
      </c>
      <c r="D2704">
        <v>3.0</v>
      </c>
      <c r="E2704" s="10">
        <v>3.0</v>
      </c>
      <c r="F2704" s="10" t="s">
        <v>92</v>
      </c>
      <c r="G2704" s="8" t="s">
        <v>2989</v>
      </c>
      <c r="H2704" s="10">
        <v>1772.0</v>
      </c>
      <c r="I2704" s="10" t="s">
        <v>2909</v>
      </c>
      <c r="J2704" t="s">
        <v>42</v>
      </c>
    </row>
    <row r="2705">
      <c r="A2705" s="10" t="s">
        <v>2921</v>
      </c>
      <c r="B2705" s="10">
        <v>1150000.0</v>
      </c>
      <c r="C2705" s="10">
        <v>3.0</v>
      </c>
      <c r="D2705">
        <v>2.0</v>
      </c>
      <c r="E2705" s="10">
        <v>1.0</v>
      </c>
      <c r="F2705" s="10" t="s">
        <v>92</v>
      </c>
      <c r="G2705" s="8" t="s">
        <v>2989</v>
      </c>
      <c r="H2705" s="10">
        <v>1580.0</v>
      </c>
      <c r="I2705" s="10" t="s">
        <v>2909</v>
      </c>
      <c r="J2705" t="s">
        <v>42</v>
      </c>
    </row>
    <row r="2706">
      <c r="A2706" s="10" t="s">
        <v>2920</v>
      </c>
      <c r="B2706" s="10">
        <v>1150000.0</v>
      </c>
      <c r="C2706" s="10">
        <v>2.0</v>
      </c>
      <c r="D2706">
        <v>2.0</v>
      </c>
      <c r="E2706" s="10">
        <v>4.0</v>
      </c>
      <c r="F2706" s="10" t="s">
        <v>33</v>
      </c>
      <c r="G2706" s="8" t="s">
        <v>2989</v>
      </c>
      <c r="H2706" s="10">
        <v>910.0</v>
      </c>
      <c r="I2706" s="10" t="s">
        <v>2909</v>
      </c>
      <c r="J2706" t="s">
        <v>42</v>
      </c>
    </row>
    <row r="2707">
      <c r="A2707" s="10" t="s">
        <v>2928</v>
      </c>
      <c r="B2707" s="10">
        <v>1150000.0</v>
      </c>
      <c r="C2707" s="10">
        <v>4.0</v>
      </c>
      <c r="D2707">
        <v>1.0</v>
      </c>
      <c r="E2707" s="10">
        <v>2.0</v>
      </c>
      <c r="F2707" s="10" t="s">
        <v>92</v>
      </c>
      <c r="G2707" s="8" t="s">
        <v>2989</v>
      </c>
      <c r="H2707" s="10">
        <v>1119.0</v>
      </c>
      <c r="I2707" s="10" t="s">
        <v>2909</v>
      </c>
      <c r="J2707" t="s">
        <v>36</v>
      </c>
    </row>
    <row r="2708">
      <c r="A2708" s="10" t="s">
        <v>2912</v>
      </c>
      <c r="B2708" s="10">
        <v>1150000.0</v>
      </c>
      <c r="C2708" s="10">
        <v>2.0</v>
      </c>
      <c r="D2708">
        <v>2.0</v>
      </c>
      <c r="E2708" s="10">
        <v>2.0</v>
      </c>
      <c r="F2708" s="10" t="s">
        <v>33</v>
      </c>
      <c r="G2708" s="8" t="s">
        <v>2989</v>
      </c>
      <c r="H2708" s="10">
        <v>1148.0</v>
      </c>
      <c r="I2708" s="10" t="s">
        <v>2909</v>
      </c>
      <c r="J2708" t="s">
        <v>36</v>
      </c>
    </row>
    <row r="2709">
      <c r="A2709" s="10" t="s">
        <v>2910</v>
      </c>
      <c r="B2709" s="10">
        <v>1150000.0</v>
      </c>
      <c r="C2709" s="10">
        <v>3.0</v>
      </c>
      <c r="D2709">
        <v>2.0</v>
      </c>
      <c r="E2709" s="10">
        <v>2.0</v>
      </c>
      <c r="F2709" s="10" t="s">
        <v>92</v>
      </c>
      <c r="G2709" s="8" t="s">
        <v>2989</v>
      </c>
      <c r="H2709" s="10">
        <v>1205.0</v>
      </c>
      <c r="I2709" s="10" t="s">
        <v>2909</v>
      </c>
      <c r="J2709" t="s">
        <v>42</v>
      </c>
    </row>
    <row r="2710">
      <c r="A2710" s="10" t="s">
        <v>2922</v>
      </c>
      <c r="B2710" s="10">
        <v>1150000.0</v>
      </c>
      <c r="C2710" s="10">
        <v>3.0</v>
      </c>
      <c r="D2710">
        <v>2.0</v>
      </c>
      <c r="E2710" s="10">
        <v>2.0</v>
      </c>
      <c r="F2710" s="10" t="s">
        <v>92</v>
      </c>
      <c r="G2710" s="8" t="s">
        <v>2989</v>
      </c>
      <c r="H2710" s="10">
        <v>1485.0</v>
      </c>
      <c r="I2710" s="10" t="s">
        <v>2909</v>
      </c>
      <c r="J2710" t="s">
        <v>36</v>
      </c>
    </row>
    <row r="2711">
      <c r="A2711" s="10" t="s">
        <v>2921</v>
      </c>
      <c r="B2711" s="10">
        <v>1150000.0</v>
      </c>
      <c r="C2711" s="10">
        <v>2.0</v>
      </c>
      <c r="D2711">
        <v>1.0</v>
      </c>
      <c r="E2711" s="10">
        <v>2.0</v>
      </c>
      <c r="F2711" s="10" t="s">
        <v>92</v>
      </c>
      <c r="G2711" s="8" t="s">
        <v>2989</v>
      </c>
      <c r="H2711" s="10">
        <v>1034.0</v>
      </c>
      <c r="I2711" s="10" t="s">
        <v>2909</v>
      </c>
      <c r="J2711" t="s">
        <v>42</v>
      </c>
    </row>
    <row r="2712">
      <c r="A2712" s="10" t="s">
        <v>2907</v>
      </c>
      <c r="B2712" s="10">
        <v>1150000.0</v>
      </c>
      <c r="C2712" s="10">
        <v>4.0</v>
      </c>
      <c r="D2712">
        <v>4.0</v>
      </c>
      <c r="E2712" s="10">
        <v>3.0</v>
      </c>
      <c r="F2712" s="10" t="s">
        <v>33</v>
      </c>
      <c r="G2712" s="8" t="s">
        <v>2989</v>
      </c>
      <c r="H2712" s="10">
        <v>1701.0</v>
      </c>
      <c r="I2712" s="10" t="s">
        <v>2909</v>
      </c>
      <c r="J2712" t="s">
        <v>42</v>
      </c>
    </row>
    <row r="2713">
      <c r="A2713" s="10" t="s">
        <v>2925</v>
      </c>
      <c r="B2713" s="10">
        <v>1150000.0</v>
      </c>
      <c r="C2713" s="10">
        <v>4.0</v>
      </c>
      <c r="D2713">
        <v>2.0</v>
      </c>
      <c r="E2713" s="10">
        <v>2.0</v>
      </c>
      <c r="F2713" s="10" t="s">
        <v>92</v>
      </c>
      <c r="G2713" s="8" t="s">
        <v>2989</v>
      </c>
      <c r="H2713" s="10">
        <v>1707.0</v>
      </c>
      <c r="I2713" s="10" t="s">
        <v>2909</v>
      </c>
      <c r="J2713" t="s">
        <v>112</v>
      </c>
    </row>
    <row r="2714">
      <c r="A2714" s="10" t="s">
        <v>2907</v>
      </c>
      <c r="B2714" s="10">
        <v>1150000.0</v>
      </c>
      <c r="C2714" s="10">
        <v>2.0</v>
      </c>
      <c r="D2714">
        <v>2.0</v>
      </c>
      <c r="E2714" s="10">
        <v>2.0</v>
      </c>
      <c r="F2714" s="10" t="s">
        <v>33</v>
      </c>
      <c r="G2714" s="8" t="s">
        <v>2989</v>
      </c>
      <c r="H2714" s="10">
        <v>744.0</v>
      </c>
      <c r="I2714" s="10" t="s">
        <v>2909</v>
      </c>
      <c r="J2714" t="s">
        <v>36</v>
      </c>
    </row>
    <row r="2715">
      <c r="A2715" s="10" t="s">
        <v>2920</v>
      </c>
      <c r="B2715" s="10">
        <v>1150000.0</v>
      </c>
      <c r="C2715" s="10">
        <v>2.0</v>
      </c>
      <c r="D2715">
        <v>2.0</v>
      </c>
      <c r="E2715" s="10">
        <v>2.0</v>
      </c>
      <c r="F2715" s="10" t="s">
        <v>33</v>
      </c>
      <c r="G2715" s="8" t="s">
        <v>2989</v>
      </c>
      <c r="H2715" s="10">
        <v>1000.0</v>
      </c>
      <c r="I2715" s="10" t="s">
        <v>2909</v>
      </c>
      <c r="J2715" t="s">
        <v>42</v>
      </c>
    </row>
    <row r="2716">
      <c r="A2716" s="10" t="s">
        <v>2921</v>
      </c>
      <c r="B2716" s="10">
        <v>1150000.0</v>
      </c>
      <c r="C2716" s="10">
        <v>3.0</v>
      </c>
      <c r="D2716">
        <v>2.0</v>
      </c>
      <c r="E2716" s="10">
        <v>2.0</v>
      </c>
      <c r="F2716" s="10" t="s">
        <v>92</v>
      </c>
      <c r="G2716" s="8" t="s">
        <v>2989</v>
      </c>
      <c r="H2716" s="10">
        <v>1271.0</v>
      </c>
      <c r="I2716" s="10" t="s">
        <v>2909</v>
      </c>
      <c r="J2716" t="s">
        <v>112</v>
      </c>
    </row>
    <row r="2717">
      <c r="A2717" s="10" t="s">
        <v>2935</v>
      </c>
      <c r="B2717" s="10">
        <v>1150000.0</v>
      </c>
      <c r="C2717" s="10">
        <v>4.0</v>
      </c>
      <c r="D2717">
        <v>3.0</v>
      </c>
      <c r="E2717" s="10">
        <v>2.0</v>
      </c>
      <c r="F2717" s="10" t="s">
        <v>177</v>
      </c>
      <c r="G2717" s="8" t="s">
        <v>2989</v>
      </c>
      <c r="H2717" s="10">
        <v>2400.0</v>
      </c>
      <c r="I2717" s="10" t="s">
        <v>2909</v>
      </c>
      <c r="J2717" t="s">
        <v>256</v>
      </c>
    </row>
    <row r="2718">
      <c r="A2718" s="10" t="s">
        <v>2918</v>
      </c>
      <c r="B2718" s="10">
        <v>1150000.0</v>
      </c>
      <c r="C2718" s="10">
        <v>4.0</v>
      </c>
      <c r="D2718">
        <v>3.0</v>
      </c>
      <c r="E2718" s="10">
        <v>2.0</v>
      </c>
      <c r="F2718" s="10" t="s">
        <v>177</v>
      </c>
      <c r="G2718" s="8" t="s">
        <v>2989</v>
      </c>
      <c r="H2718" s="10">
        <v>1650.0</v>
      </c>
      <c r="I2718" s="10" t="s">
        <v>2909</v>
      </c>
      <c r="J2718" t="s">
        <v>36</v>
      </c>
    </row>
    <row r="2719">
      <c r="A2719" s="10" t="s">
        <v>2921</v>
      </c>
      <c r="B2719" s="10">
        <v>1150000.0</v>
      </c>
      <c r="C2719" s="10">
        <v>2.0</v>
      </c>
      <c r="D2719">
        <v>1.0</v>
      </c>
      <c r="E2719" s="10">
        <v>1.0</v>
      </c>
      <c r="F2719" s="10" t="s">
        <v>92</v>
      </c>
      <c r="G2719" s="8" t="s">
        <v>2989</v>
      </c>
      <c r="H2719" s="10">
        <v>1034.0</v>
      </c>
      <c r="I2719" s="10" t="s">
        <v>2909</v>
      </c>
      <c r="J2719" t="s">
        <v>256</v>
      </c>
    </row>
    <row r="2720">
      <c r="A2720" s="10" t="s">
        <v>2928</v>
      </c>
      <c r="B2720" s="10">
        <v>1150000.0</v>
      </c>
      <c r="C2720" s="10">
        <v>3.0</v>
      </c>
      <c r="D2720">
        <v>2.0</v>
      </c>
      <c r="E2720" s="10">
        <v>2.0</v>
      </c>
      <c r="F2720" s="10" t="s">
        <v>92</v>
      </c>
      <c r="G2720" s="8" t="s">
        <v>2989</v>
      </c>
      <c r="H2720" s="10">
        <v>1119.0</v>
      </c>
      <c r="I2720" s="10" t="s">
        <v>2909</v>
      </c>
      <c r="J2720" t="s">
        <v>36</v>
      </c>
    </row>
    <row r="2721">
      <c r="A2721" s="10" t="s">
        <v>2926</v>
      </c>
      <c r="B2721" s="10">
        <v>1150000.0</v>
      </c>
      <c r="C2721" s="10">
        <v>5.0</v>
      </c>
      <c r="D2721">
        <v>4.0</v>
      </c>
      <c r="E2721" s="10">
        <v>2.0</v>
      </c>
      <c r="F2721" s="10" t="s">
        <v>557</v>
      </c>
      <c r="G2721" s="8" t="s">
        <v>2989</v>
      </c>
      <c r="H2721" s="10">
        <v>6300.0</v>
      </c>
      <c r="I2721" s="10" t="s">
        <v>2909</v>
      </c>
      <c r="J2721" t="s">
        <v>112</v>
      </c>
    </row>
    <row r="2722">
      <c r="A2722" s="10" t="s">
        <v>2918</v>
      </c>
      <c r="B2722" s="10">
        <v>1150000.0</v>
      </c>
      <c r="C2722" s="10">
        <v>4.0</v>
      </c>
      <c r="D2722">
        <v>3.0</v>
      </c>
      <c r="E2722" s="10">
        <v>2.0</v>
      </c>
      <c r="F2722" s="10" t="s">
        <v>177</v>
      </c>
      <c r="G2722" t="s">
        <v>40</v>
      </c>
      <c r="H2722" s="10">
        <v>2200.0</v>
      </c>
      <c r="I2722" s="10" t="s">
        <v>2909</v>
      </c>
      <c r="J2722" t="s">
        <v>36</v>
      </c>
    </row>
    <row r="2723">
      <c r="A2723" s="10" t="s">
        <v>2922</v>
      </c>
      <c r="B2723" s="10">
        <v>1150000.0</v>
      </c>
      <c r="C2723" s="10">
        <v>3.0</v>
      </c>
      <c r="D2723">
        <v>2.0</v>
      </c>
      <c r="E2723" s="10">
        <v>1.0</v>
      </c>
      <c r="F2723" s="10" t="s">
        <v>92</v>
      </c>
      <c r="G2723" s="8" t="s">
        <v>2989</v>
      </c>
      <c r="H2723" s="10">
        <v>1485.0</v>
      </c>
      <c r="I2723" s="10" t="s">
        <v>2909</v>
      </c>
      <c r="J2723" t="s">
        <v>36</v>
      </c>
    </row>
    <row r="2724">
      <c r="A2724" s="10" t="s">
        <v>2910</v>
      </c>
      <c r="B2724" s="10">
        <v>1150000.0</v>
      </c>
      <c r="C2724" s="10">
        <v>4.0</v>
      </c>
      <c r="D2724">
        <v>5.0</v>
      </c>
      <c r="E2724" s="10">
        <v>2.0</v>
      </c>
      <c r="F2724" s="10" t="s">
        <v>33</v>
      </c>
      <c r="G2724" s="8" t="s">
        <v>2989</v>
      </c>
      <c r="H2724" s="10">
        <v>1480.0</v>
      </c>
      <c r="I2724" s="10" t="s">
        <v>2909</v>
      </c>
      <c r="J2724" t="s">
        <v>42</v>
      </c>
    </row>
    <row r="2725">
      <c r="A2725" s="10" t="s">
        <v>2912</v>
      </c>
      <c r="B2725" s="10">
        <v>1150000.0</v>
      </c>
      <c r="C2725" s="10">
        <v>4.0</v>
      </c>
      <c r="D2725">
        <v>3.0</v>
      </c>
      <c r="E2725" s="10">
        <v>1.0</v>
      </c>
      <c r="F2725" s="10" t="s">
        <v>92</v>
      </c>
      <c r="G2725" s="8" t="s">
        <v>2989</v>
      </c>
      <c r="H2725" s="10">
        <v>1929.0</v>
      </c>
      <c r="I2725" s="10" t="s">
        <v>2909</v>
      </c>
      <c r="J2725" t="s">
        <v>42</v>
      </c>
    </row>
    <row r="2726">
      <c r="A2726" s="10" t="s">
        <v>2920</v>
      </c>
      <c r="B2726" s="10">
        <v>1150000.0</v>
      </c>
      <c r="C2726" s="10">
        <v>4.0</v>
      </c>
      <c r="D2726">
        <v>3.0</v>
      </c>
      <c r="E2726" s="10">
        <v>2.0</v>
      </c>
      <c r="F2726" s="10" t="s">
        <v>92</v>
      </c>
      <c r="G2726" s="8" t="s">
        <v>2989</v>
      </c>
      <c r="H2726" s="10">
        <v>1878.0</v>
      </c>
      <c r="I2726" s="10" t="s">
        <v>2909</v>
      </c>
      <c r="J2726" t="s">
        <v>36</v>
      </c>
    </row>
    <row r="2727">
      <c r="A2727" s="10" t="s">
        <v>2920</v>
      </c>
      <c r="B2727" s="10">
        <v>1150000.0</v>
      </c>
      <c r="C2727" s="10">
        <v>4.0</v>
      </c>
      <c r="D2727">
        <v>4.0</v>
      </c>
      <c r="E2727" s="10">
        <v>2.0</v>
      </c>
      <c r="F2727" s="10" t="s">
        <v>92</v>
      </c>
      <c r="G2727" s="8" t="s">
        <v>2989</v>
      </c>
      <c r="H2727" s="10">
        <v>2036.0</v>
      </c>
      <c r="I2727" s="10" t="s">
        <v>2909</v>
      </c>
      <c r="J2727" t="s">
        <v>36</v>
      </c>
    </row>
    <row r="2728">
      <c r="A2728" s="10" t="s">
        <v>2934</v>
      </c>
      <c r="B2728" s="10">
        <v>1150000.0</v>
      </c>
      <c r="C2728" s="10">
        <v>4.0</v>
      </c>
      <c r="D2728">
        <v>3.0</v>
      </c>
      <c r="E2728" s="10">
        <v>2.0</v>
      </c>
      <c r="F2728" s="10" t="s">
        <v>92</v>
      </c>
      <c r="G2728" s="8" t="s">
        <v>2989</v>
      </c>
      <c r="H2728" s="10">
        <v>1757.0</v>
      </c>
      <c r="I2728" s="10" t="s">
        <v>2909</v>
      </c>
      <c r="J2728" t="s">
        <v>42</v>
      </c>
    </row>
    <row r="2729">
      <c r="A2729" s="10" t="s">
        <v>2920</v>
      </c>
      <c r="B2729" s="10">
        <v>1150000.0</v>
      </c>
      <c r="C2729" s="10">
        <v>3.0</v>
      </c>
      <c r="D2729">
        <v>3.0</v>
      </c>
      <c r="E2729" s="10">
        <v>3.0</v>
      </c>
      <c r="F2729" s="10" t="s">
        <v>92</v>
      </c>
      <c r="G2729" s="8" t="s">
        <v>2989</v>
      </c>
      <c r="H2729" s="10">
        <v>2100.0</v>
      </c>
      <c r="I2729" s="10" t="s">
        <v>2909</v>
      </c>
      <c r="J2729" t="s">
        <v>36</v>
      </c>
    </row>
    <row r="2730">
      <c r="A2730" s="10" t="s">
        <v>2961</v>
      </c>
      <c r="B2730" s="10">
        <v>1150000.0</v>
      </c>
      <c r="C2730" s="10">
        <v>4.0</v>
      </c>
      <c r="D2730">
        <v>2.0</v>
      </c>
      <c r="E2730" s="10">
        <v>2.0</v>
      </c>
      <c r="F2730" s="10" t="s">
        <v>33</v>
      </c>
      <c r="G2730" s="8" t="s">
        <v>2989</v>
      </c>
      <c r="H2730" s="10">
        <v>1539.0</v>
      </c>
      <c r="I2730" s="10" t="s">
        <v>2909</v>
      </c>
      <c r="J2730" t="s">
        <v>42</v>
      </c>
    </row>
    <row r="2731">
      <c r="A2731" s="10" t="s">
        <v>2946</v>
      </c>
      <c r="B2731" s="10">
        <v>1150000.0</v>
      </c>
      <c r="C2731" s="10">
        <v>2.0</v>
      </c>
      <c r="D2731">
        <v>1.0</v>
      </c>
      <c r="E2731" s="10">
        <v>3.0</v>
      </c>
      <c r="F2731" s="10" t="s">
        <v>92</v>
      </c>
      <c r="G2731" s="8" t="s">
        <v>2989</v>
      </c>
      <c r="H2731" s="10">
        <v>689.0</v>
      </c>
      <c r="I2731" s="10" t="s">
        <v>2909</v>
      </c>
      <c r="J2731" t="s">
        <v>42</v>
      </c>
    </row>
    <row r="2732">
      <c r="A2732" s="10" t="s">
        <v>2926</v>
      </c>
      <c r="B2732" s="10">
        <v>1150000.0</v>
      </c>
      <c r="C2732" s="10">
        <v>5.0</v>
      </c>
      <c r="D2732">
        <v>4.0</v>
      </c>
      <c r="E2732" s="10">
        <v>1.0</v>
      </c>
      <c r="F2732" s="10" t="s">
        <v>557</v>
      </c>
      <c r="G2732" t="s">
        <v>40</v>
      </c>
      <c r="H2732" s="10">
        <v>1500.0</v>
      </c>
      <c r="I2732" s="10" t="s">
        <v>2909</v>
      </c>
      <c r="J2732" t="s">
        <v>36</v>
      </c>
    </row>
    <row r="2733">
      <c r="A2733" s="10" t="s">
        <v>2912</v>
      </c>
      <c r="B2733" s="10">
        <v>1150000.0</v>
      </c>
      <c r="C2733" s="10">
        <v>5.0</v>
      </c>
      <c r="D2733">
        <v>4.0</v>
      </c>
      <c r="E2733" s="10">
        <v>1.0</v>
      </c>
      <c r="F2733" s="10" t="s">
        <v>92</v>
      </c>
      <c r="G2733" t="s">
        <v>40</v>
      </c>
      <c r="H2733" s="10">
        <v>1970.0</v>
      </c>
      <c r="I2733" s="10" t="s">
        <v>2909</v>
      </c>
      <c r="J2733" t="s">
        <v>36</v>
      </c>
    </row>
    <row r="2734">
      <c r="A2734" s="10" t="s">
        <v>2940</v>
      </c>
      <c r="B2734" s="10">
        <v>1150000.0</v>
      </c>
      <c r="C2734" s="10">
        <v>3.0</v>
      </c>
      <c r="D2734">
        <v>3.0</v>
      </c>
      <c r="E2734" s="10">
        <v>1.0</v>
      </c>
      <c r="F2734" s="10" t="s">
        <v>33</v>
      </c>
      <c r="G2734" s="8" t="s">
        <v>2989</v>
      </c>
      <c r="H2734" s="10">
        <v>1435.0</v>
      </c>
      <c r="I2734" s="10" t="s">
        <v>2909</v>
      </c>
      <c r="J2734" t="s">
        <v>36</v>
      </c>
    </row>
    <row r="2735">
      <c r="A2735" s="10" t="s">
        <v>2916</v>
      </c>
      <c r="B2735" s="10">
        <v>1150000.0</v>
      </c>
      <c r="C2735" s="10">
        <v>5.0</v>
      </c>
      <c r="D2735">
        <v>4.0</v>
      </c>
      <c r="E2735" s="10">
        <v>4.0</v>
      </c>
      <c r="F2735" s="10" t="s">
        <v>92</v>
      </c>
      <c r="G2735" s="8" t="s">
        <v>2989</v>
      </c>
      <c r="H2735" s="10">
        <v>1772.0</v>
      </c>
      <c r="I2735" s="10" t="s">
        <v>2909</v>
      </c>
      <c r="J2735" t="s">
        <v>42</v>
      </c>
    </row>
    <row r="2736">
      <c r="A2736" s="10" t="s">
        <v>2912</v>
      </c>
      <c r="B2736" s="10">
        <v>1150000.0</v>
      </c>
      <c r="C2736" s="10">
        <v>2.0</v>
      </c>
      <c r="D2736">
        <v>2.0</v>
      </c>
      <c r="E2736" s="10">
        <v>2.0</v>
      </c>
      <c r="F2736" s="10" t="s">
        <v>33</v>
      </c>
      <c r="G2736" s="8" t="s">
        <v>2989</v>
      </c>
      <c r="H2736" s="10">
        <v>1148.0</v>
      </c>
      <c r="I2736" s="10" t="s">
        <v>2909</v>
      </c>
      <c r="J2736" t="s">
        <v>36</v>
      </c>
    </row>
    <row r="2737">
      <c r="A2737" s="10" t="s">
        <v>2946</v>
      </c>
      <c r="B2737" s="10">
        <v>1150000.0</v>
      </c>
      <c r="C2737" s="10">
        <v>4.0</v>
      </c>
      <c r="D2737">
        <v>3.0</v>
      </c>
      <c r="E2737" s="10">
        <v>2.0</v>
      </c>
      <c r="F2737" s="10" t="s">
        <v>33</v>
      </c>
      <c r="G2737" s="8" t="s">
        <v>2989</v>
      </c>
      <c r="H2737" s="10">
        <v>1323.0</v>
      </c>
      <c r="I2737" s="10" t="s">
        <v>2909</v>
      </c>
      <c r="J2737" t="s">
        <v>42</v>
      </c>
    </row>
    <row r="2738">
      <c r="A2738" s="10" t="s">
        <v>2924</v>
      </c>
      <c r="B2738" s="10">
        <v>1150000.0</v>
      </c>
      <c r="C2738" s="10">
        <v>4.0</v>
      </c>
      <c r="D2738">
        <v>3.0</v>
      </c>
      <c r="E2738" s="10">
        <v>2.0</v>
      </c>
      <c r="F2738" s="10" t="s">
        <v>177</v>
      </c>
      <c r="G2738" t="s">
        <v>40</v>
      </c>
      <c r="H2738" s="10">
        <v>1650.0</v>
      </c>
      <c r="I2738" s="10" t="s">
        <v>2909</v>
      </c>
      <c r="J2738" t="s">
        <v>112</v>
      </c>
    </row>
    <row r="2739">
      <c r="A2739" s="10" t="s">
        <v>2912</v>
      </c>
      <c r="B2739" s="10">
        <v>1150000.0</v>
      </c>
      <c r="C2739" s="10">
        <v>2.0</v>
      </c>
      <c r="D2739">
        <v>2.0</v>
      </c>
      <c r="E2739" s="10">
        <v>2.0</v>
      </c>
      <c r="F2739" s="10" t="s">
        <v>33</v>
      </c>
      <c r="G2739" s="8" t="s">
        <v>2989</v>
      </c>
      <c r="H2739" s="10">
        <v>997.0</v>
      </c>
      <c r="I2739" s="10" t="s">
        <v>2909</v>
      </c>
      <c r="J2739" t="s">
        <v>36</v>
      </c>
    </row>
    <row r="2740">
      <c r="A2740" s="10" t="s">
        <v>2910</v>
      </c>
      <c r="B2740" s="10">
        <v>1150000.0</v>
      </c>
      <c r="C2740" s="10">
        <v>3.0</v>
      </c>
      <c r="D2740">
        <v>2.0</v>
      </c>
      <c r="E2740" s="10">
        <v>2.0</v>
      </c>
      <c r="F2740" s="10" t="s">
        <v>92</v>
      </c>
      <c r="G2740" s="8" t="s">
        <v>2989</v>
      </c>
      <c r="H2740" s="10">
        <v>1200.0</v>
      </c>
      <c r="I2740" s="10" t="s">
        <v>2909</v>
      </c>
      <c r="J2740" t="s">
        <v>256</v>
      </c>
    </row>
    <row r="2741">
      <c r="A2741" s="10" t="s">
        <v>2920</v>
      </c>
      <c r="B2741" s="10">
        <v>1150000.0</v>
      </c>
      <c r="C2741" s="10">
        <v>2.0</v>
      </c>
      <c r="D2741">
        <v>3.0</v>
      </c>
      <c r="E2741" s="10">
        <v>2.0</v>
      </c>
      <c r="F2741" s="10" t="s">
        <v>33</v>
      </c>
      <c r="G2741" s="8" t="s">
        <v>2989</v>
      </c>
      <c r="H2741" s="10">
        <v>1583.0</v>
      </c>
      <c r="I2741" s="10" t="s">
        <v>2909</v>
      </c>
      <c r="J2741" t="s">
        <v>42</v>
      </c>
    </row>
    <row r="2742">
      <c r="A2742" s="10" t="s">
        <v>2940</v>
      </c>
      <c r="B2742" s="10">
        <v>1150000.0</v>
      </c>
      <c r="C2742" s="10">
        <v>1.0</v>
      </c>
      <c r="D2742">
        <v>1.0</v>
      </c>
      <c r="E2742" s="10">
        <v>1.0</v>
      </c>
      <c r="F2742" s="10" t="s">
        <v>33</v>
      </c>
      <c r="G2742" s="8" t="s">
        <v>2989</v>
      </c>
      <c r="H2742" s="10">
        <v>910.0</v>
      </c>
      <c r="I2742" s="10" t="s">
        <v>2909</v>
      </c>
      <c r="J2742" t="s">
        <v>36</v>
      </c>
    </row>
    <row r="2743">
      <c r="A2743" s="10" t="s">
        <v>2924</v>
      </c>
      <c r="B2743" s="10">
        <v>1149999.0</v>
      </c>
      <c r="C2743" s="10">
        <v>7.0</v>
      </c>
      <c r="D2743">
        <v>5.0</v>
      </c>
      <c r="E2743" s="10">
        <v>3.0</v>
      </c>
      <c r="F2743" s="10" t="s">
        <v>557</v>
      </c>
      <c r="G2743" t="s">
        <v>40</v>
      </c>
      <c r="H2743" s="10">
        <v>1650.0</v>
      </c>
      <c r="I2743" s="10" t="s">
        <v>2909</v>
      </c>
      <c r="J2743" t="s">
        <v>42</v>
      </c>
    </row>
    <row r="2744">
      <c r="A2744" s="10" t="s">
        <v>2907</v>
      </c>
      <c r="B2744" s="10">
        <v>1149000.0</v>
      </c>
      <c r="C2744" s="10">
        <v>4.0</v>
      </c>
      <c r="D2744">
        <v>3.0</v>
      </c>
      <c r="E2744" s="10">
        <v>4.0</v>
      </c>
      <c r="F2744" s="10" t="s">
        <v>33</v>
      </c>
      <c r="G2744" s="8" t="s">
        <v>2989</v>
      </c>
      <c r="H2744" s="10">
        <v>625.0</v>
      </c>
      <c r="I2744" s="10" t="s">
        <v>2909</v>
      </c>
      <c r="J2744" t="s">
        <v>42</v>
      </c>
    </row>
    <row r="2745">
      <c r="A2745" s="10" t="s">
        <v>2937</v>
      </c>
      <c r="B2745" s="10">
        <v>1147000.0</v>
      </c>
      <c r="C2745" s="10">
        <v>6.0</v>
      </c>
      <c r="D2745">
        <v>5.0</v>
      </c>
      <c r="E2745" s="10">
        <v>2.0</v>
      </c>
      <c r="F2745" s="10" t="s">
        <v>92</v>
      </c>
      <c r="G2745" s="8" t="s">
        <v>2989</v>
      </c>
      <c r="H2745" s="10">
        <v>2500.0</v>
      </c>
      <c r="I2745" s="10" t="s">
        <v>2909</v>
      </c>
      <c r="J2745" t="s">
        <v>42</v>
      </c>
    </row>
    <row r="2746">
      <c r="A2746" s="10" t="s">
        <v>2937</v>
      </c>
      <c r="B2746" s="10">
        <v>1147000.0</v>
      </c>
      <c r="C2746" s="10">
        <v>6.0</v>
      </c>
      <c r="D2746">
        <v>4.0</v>
      </c>
      <c r="E2746" s="10">
        <v>2.0</v>
      </c>
      <c r="F2746" s="10" t="s">
        <v>92</v>
      </c>
      <c r="G2746" s="8" t="s">
        <v>2989</v>
      </c>
      <c r="H2746" s="10">
        <v>2482.0</v>
      </c>
      <c r="I2746" s="10" t="s">
        <v>2909</v>
      </c>
      <c r="J2746" t="s">
        <v>112</v>
      </c>
    </row>
    <row r="2747">
      <c r="A2747" s="10" t="s">
        <v>2907</v>
      </c>
      <c r="B2747" s="10">
        <v>1139000.0</v>
      </c>
      <c r="C2747" s="10">
        <v>1.0</v>
      </c>
      <c r="D2747">
        <v>1.0</v>
      </c>
      <c r="E2747" s="10">
        <v>2.0</v>
      </c>
      <c r="F2747" s="10" t="s">
        <v>92</v>
      </c>
      <c r="G2747" s="8" t="s">
        <v>2989</v>
      </c>
      <c r="H2747" s="10">
        <v>751.0</v>
      </c>
      <c r="I2747" s="10" t="s">
        <v>2909</v>
      </c>
      <c r="J2747" t="s">
        <v>42</v>
      </c>
    </row>
    <row r="2748">
      <c r="A2748" s="10" t="s">
        <v>2912</v>
      </c>
      <c r="B2748" s="10">
        <v>1138060.0</v>
      </c>
      <c r="C2748" s="10">
        <v>4.0</v>
      </c>
      <c r="D2748">
        <v>5.0</v>
      </c>
      <c r="E2748" s="10">
        <v>2.0</v>
      </c>
      <c r="F2748" s="10" t="s">
        <v>92</v>
      </c>
      <c r="G2748" s="8" t="s">
        <v>2989</v>
      </c>
      <c r="H2748" s="10">
        <v>2081.0</v>
      </c>
      <c r="I2748" s="10" t="s">
        <v>2909</v>
      </c>
      <c r="J2748" t="s">
        <v>256</v>
      </c>
    </row>
    <row r="2749">
      <c r="A2749" s="10" t="s">
        <v>2912</v>
      </c>
      <c r="B2749" s="10">
        <v>1131760.0</v>
      </c>
      <c r="C2749" s="10">
        <v>4.0</v>
      </c>
      <c r="D2749">
        <v>5.0</v>
      </c>
      <c r="E2749" s="10">
        <v>2.0</v>
      </c>
      <c r="F2749" s="10" t="s">
        <v>92</v>
      </c>
      <c r="G2749" s="8" t="s">
        <v>2989</v>
      </c>
      <c r="H2749" s="10">
        <v>1942.0</v>
      </c>
      <c r="I2749" s="10" t="s">
        <v>2909</v>
      </c>
      <c r="J2749" t="s">
        <v>256</v>
      </c>
    </row>
    <row r="2750">
      <c r="A2750" s="10" t="s">
        <v>2921</v>
      </c>
      <c r="B2750" s="10">
        <v>1130000.0</v>
      </c>
      <c r="C2750" s="10">
        <v>3.0</v>
      </c>
      <c r="D2750">
        <v>2.0</v>
      </c>
      <c r="E2750" s="10">
        <v>1.0</v>
      </c>
      <c r="F2750" s="10" t="s">
        <v>92</v>
      </c>
      <c r="G2750" s="8" t="s">
        <v>2989</v>
      </c>
      <c r="H2750" s="10">
        <v>1378.0</v>
      </c>
      <c r="I2750" s="10" t="s">
        <v>2909</v>
      </c>
      <c r="J2750" t="s">
        <v>36</v>
      </c>
    </row>
    <row r="2751">
      <c r="A2751" s="10" t="s">
        <v>2937</v>
      </c>
      <c r="B2751" s="10">
        <v>1130000.0</v>
      </c>
      <c r="C2751" s="10">
        <v>4.0</v>
      </c>
      <c r="D2751">
        <v>4.0</v>
      </c>
      <c r="E2751" s="10">
        <v>2.0</v>
      </c>
      <c r="F2751" s="10" t="s">
        <v>92</v>
      </c>
      <c r="G2751" s="8" t="s">
        <v>2989</v>
      </c>
      <c r="H2751" s="10">
        <v>1788.0</v>
      </c>
      <c r="I2751" s="10" t="s">
        <v>2909</v>
      </c>
      <c r="J2751" t="s">
        <v>42</v>
      </c>
    </row>
    <row r="2752">
      <c r="A2752" s="10" t="s">
        <v>2937</v>
      </c>
      <c r="B2752" s="10">
        <v>1130000.0</v>
      </c>
      <c r="C2752" s="10">
        <v>4.0</v>
      </c>
      <c r="D2752">
        <v>4.0</v>
      </c>
      <c r="E2752" s="10">
        <v>2.0</v>
      </c>
      <c r="F2752" s="10" t="s">
        <v>92</v>
      </c>
      <c r="G2752" s="8" t="s">
        <v>2989</v>
      </c>
      <c r="H2752" s="10">
        <v>1788.0</v>
      </c>
      <c r="I2752" s="10" t="s">
        <v>2909</v>
      </c>
      <c r="J2752" t="s">
        <v>42</v>
      </c>
    </row>
    <row r="2753">
      <c r="A2753" s="10" t="s">
        <v>2935</v>
      </c>
      <c r="B2753" s="10">
        <v>1130000.0</v>
      </c>
      <c r="C2753" s="10">
        <v>5.0</v>
      </c>
      <c r="D2753">
        <v>4.0</v>
      </c>
      <c r="E2753" s="10">
        <v>1.0</v>
      </c>
      <c r="F2753" s="10" t="s">
        <v>557</v>
      </c>
      <c r="G2753" t="s">
        <v>40</v>
      </c>
      <c r="H2753" s="10">
        <v>990.0</v>
      </c>
      <c r="I2753" s="10" t="s">
        <v>2909</v>
      </c>
      <c r="J2753" t="s">
        <v>112</v>
      </c>
    </row>
    <row r="2754">
      <c r="A2754" s="10" t="s">
        <v>2937</v>
      </c>
      <c r="B2754" s="10">
        <v>1130000.0</v>
      </c>
      <c r="C2754" s="10">
        <v>3.0</v>
      </c>
      <c r="D2754">
        <v>2.0</v>
      </c>
      <c r="E2754" s="10">
        <v>1.0</v>
      </c>
      <c r="F2754" s="10" t="s">
        <v>92</v>
      </c>
      <c r="G2754" s="8" t="s">
        <v>2989</v>
      </c>
      <c r="H2754" s="10">
        <v>1788.0</v>
      </c>
      <c r="I2754" s="10" t="s">
        <v>2909</v>
      </c>
      <c r="J2754" t="s">
        <v>42</v>
      </c>
    </row>
    <row r="2755">
      <c r="A2755" s="10" t="s">
        <v>2935</v>
      </c>
      <c r="B2755" s="10">
        <v>1130000.0</v>
      </c>
      <c r="C2755" s="10">
        <v>5.0</v>
      </c>
      <c r="D2755">
        <v>5.0</v>
      </c>
      <c r="E2755" s="10">
        <v>1.0</v>
      </c>
      <c r="F2755" s="10" t="s">
        <v>177</v>
      </c>
      <c r="G2755" t="s">
        <v>40</v>
      </c>
      <c r="H2755" s="10">
        <v>1950.0</v>
      </c>
      <c r="I2755" s="10" t="s">
        <v>2909</v>
      </c>
      <c r="J2755" t="s">
        <v>42</v>
      </c>
    </row>
    <row r="2756">
      <c r="A2756" s="10" t="s">
        <v>2922</v>
      </c>
      <c r="B2756" s="10">
        <v>1130000.0</v>
      </c>
      <c r="C2756" s="10">
        <v>3.0</v>
      </c>
      <c r="D2756">
        <v>2.0</v>
      </c>
      <c r="E2756" s="10">
        <v>6.0</v>
      </c>
      <c r="F2756" s="10" t="s">
        <v>92</v>
      </c>
      <c r="G2756" s="8" t="s">
        <v>2989</v>
      </c>
      <c r="H2756" s="10">
        <v>1485.0</v>
      </c>
      <c r="I2756" s="10" t="s">
        <v>2909</v>
      </c>
      <c r="J2756" t="s">
        <v>36</v>
      </c>
    </row>
    <row r="2757">
      <c r="A2757" s="10" t="s">
        <v>2928</v>
      </c>
      <c r="B2757" s="10">
        <v>1128800.0</v>
      </c>
      <c r="C2757" s="10">
        <v>2.0</v>
      </c>
      <c r="D2757">
        <v>2.0</v>
      </c>
      <c r="E2757" s="10">
        <v>3.0</v>
      </c>
      <c r="F2757" s="10" t="s">
        <v>33</v>
      </c>
      <c r="G2757" s="8" t="s">
        <v>2989</v>
      </c>
      <c r="H2757" s="10">
        <v>858.0</v>
      </c>
      <c r="I2757" s="10" t="s">
        <v>2909</v>
      </c>
      <c r="J2757" t="s">
        <v>42</v>
      </c>
    </row>
    <row r="2758">
      <c r="A2758" s="10" t="s">
        <v>2912</v>
      </c>
      <c r="B2758" s="10">
        <v>1125460.0</v>
      </c>
      <c r="C2758" s="10">
        <v>4.0</v>
      </c>
      <c r="D2758">
        <v>5.0</v>
      </c>
      <c r="E2758" s="10">
        <v>1.0</v>
      </c>
      <c r="F2758" s="10" t="s">
        <v>92</v>
      </c>
      <c r="G2758" s="8" t="s">
        <v>2989</v>
      </c>
      <c r="H2758" s="10">
        <v>2018.0</v>
      </c>
      <c r="I2758" s="10" t="s">
        <v>2909</v>
      </c>
      <c r="J2758" t="s">
        <v>42</v>
      </c>
    </row>
    <row r="2759">
      <c r="A2759" s="10" t="s">
        <v>2935</v>
      </c>
      <c r="B2759" s="10">
        <v>1125000.0</v>
      </c>
      <c r="C2759" s="10">
        <v>3.0</v>
      </c>
      <c r="D2759">
        <v>2.0</v>
      </c>
      <c r="E2759" s="10">
        <v>2.0</v>
      </c>
      <c r="F2759" s="10" t="s">
        <v>33</v>
      </c>
      <c r="G2759" s="8" t="s">
        <v>2989</v>
      </c>
      <c r="H2759" s="10">
        <v>1125.0</v>
      </c>
      <c r="I2759" s="10" t="s">
        <v>2909</v>
      </c>
      <c r="J2759" t="s">
        <v>36</v>
      </c>
    </row>
    <row r="2760">
      <c r="A2760" s="10" t="s">
        <v>2935</v>
      </c>
      <c r="B2760" s="10">
        <v>1123000.0</v>
      </c>
      <c r="C2760" s="10">
        <v>2.0</v>
      </c>
      <c r="D2760">
        <v>2.0</v>
      </c>
      <c r="E2760" s="10">
        <v>2.0</v>
      </c>
      <c r="F2760" s="10" t="s">
        <v>33</v>
      </c>
      <c r="G2760" s="8" t="s">
        <v>2989</v>
      </c>
      <c r="H2760" s="10">
        <v>936.0</v>
      </c>
      <c r="I2760" s="10" t="s">
        <v>2909</v>
      </c>
      <c r="J2760" t="s">
        <v>256</v>
      </c>
    </row>
    <row r="2761">
      <c r="A2761" s="10" t="s">
        <v>2922</v>
      </c>
      <c r="B2761" s="10">
        <v>1121800.0</v>
      </c>
      <c r="C2761" s="10">
        <v>3.0</v>
      </c>
      <c r="D2761">
        <v>2.0</v>
      </c>
      <c r="E2761" s="10">
        <v>2.0</v>
      </c>
      <c r="F2761" s="10" t="s">
        <v>33</v>
      </c>
      <c r="G2761" s="8" t="s">
        <v>2989</v>
      </c>
      <c r="H2761" s="10">
        <v>1200.0</v>
      </c>
      <c r="I2761" s="10" t="s">
        <v>2909</v>
      </c>
      <c r="J2761" t="s">
        <v>36</v>
      </c>
    </row>
    <row r="2762">
      <c r="A2762" s="10" t="s">
        <v>2922</v>
      </c>
      <c r="B2762" s="10">
        <v>1121800.0</v>
      </c>
      <c r="C2762" s="10">
        <v>3.0</v>
      </c>
      <c r="D2762">
        <v>2.0</v>
      </c>
      <c r="E2762" s="10">
        <v>2.0</v>
      </c>
      <c r="F2762" s="10" t="s">
        <v>33</v>
      </c>
      <c r="G2762" s="8" t="s">
        <v>2989</v>
      </c>
      <c r="H2762" s="10">
        <v>1200.0</v>
      </c>
      <c r="I2762" s="10" t="s">
        <v>2909</v>
      </c>
      <c r="J2762" t="s">
        <v>42</v>
      </c>
    </row>
    <row r="2763">
      <c r="A2763" s="10" t="s">
        <v>2920</v>
      </c>
      <c r="B2763" s="10">
        <v>1120000.0</v>
      </c>
      <c r="C2763" s="10">
        <v>2.0</v>
      </c>
      <c r="D2763">
        <v>2.0</v>
      </c>
      <c r="E2763" s="10">
        <v>2.0</v>
      </c>
      <c r="F2763" s="10" t="s">
        <v>33</v>
      </c>
      <c r="G2763" s="8" t="s">
        <v>2989</v>
      </c>
      <c r="H2763" s="10">
        <v>910.0</v>
      </c>
      <c r="I2763" s="10" t="s">
        <v>2909</v>
      </c>
      <c r="J2763" t="s">
        <v>42</v>
      </c>
    </row>
    <row r="2764">
      <c r="A2764" s="10" t="s">
        <v>2939</v>
      </c>
      <c r="B2764" s="10">
        <v>1120000.0</v>
      </c>
      <c r="C2764" s="10">
        <v>4.0</v>
      </c>
      <c r="D2764">
        <v>4.0</v>
      </c>
      <c r="E2764" s="10">
        <v>2.0</v>
      </c>
      <c r="F2764" s="10" t="s">
        <v>92</v>
      </c>
      <c r="G2764" s="8" t="s">
        <v>2989</v>
      </c>
      <c r="H2764" s="10">
        <v>1712.0</v>
      </c>
      <c r="I2764" s="10" t="s">
        <v>2909</v>
      </c>
      <c r="J2764" t="s">
        <v>42</v>
      </c>
    </row>
    <row r="2765">
      <c r="A2765" s="10" t="s">
        <v>2928</v>
      </c>
      <c r="B2765" s="10">
        <v>1120000.0</v>
      </c>
      <c r="C2765" s="10">
        <v>3.0</v>
      </c>
      <c r="D2765">
        <v>3.0</v>
      </c>
      <c r="E2765" s="10">
        <v>2.0</v>
      </c>
      <c r="F2765" s="10" t="s">
        <v>33</v>
      </c>
      <c r="G2765" s="8" t="s">
        <v>2989</v>
      </c>
      <c r="H2765" s="10">
        <v>1025.0</v>
      </c>
      <c r="I2765" s="10" t="s">
        <v>2909</v>
      </c>
      <c r="J2765" t="s">
        <v>42</v>
      </c>
    </row>
    <row r="2766">
      <c r="A2766" s="10" t="s">
        <v>2927</v>
      </c>
      <c r="B2766" s="10">
        <v>1120000.0</v>
      </c>
      <c r="C2766" s="10">
        <v>2.0</v>
      </c>
      <c r="D2766">
        <v>1.0</v>
      </c>
      <c r="E2766" s="10">
        <v>2.0</v>
      </c>
      <c r="F2766" s="10" t="s">
        <v>33</v>
      </c>
      <c r="G2766" s="8" t="s">
        <v>2989</v>
      </c>
      <c r="H2766" s="10">
        <v>625.0</v>
      </c>
      <c r="I2766" s="10" t="s">
        <v>2909</v>
      </c>
      <c r="J2766" t="s">
        <v>42</v>
      </c>
    </row>
    <row r="2767">
      <c r="A2767" s="10" t="s">
        <v>2920</v>
      </c>
      <c r="B2767" s="10">
        <v>1120000.0</v>
      </c>
      <c r="C2767" s="10">
        <v>2.0</v>
      </c>
      <c r="D2767">
        <v>2.0</v>
      </c>
      <c r="E2767" s="10">
        <v>2.0</v>
      </c>
      <c r="F2767" s="10" t="s">
        <v>33</v>
      </c>
      <c r="G2767" s="8" t="s">
        <v>2989</v>
      </c>
      <c r="H2767" s="10">
        <v>907.0</v>
      </c>
      <c r="I2767" s="10" t="s">
        <v>2909</v>
      </c>
      <c r="J2767" t="s">
        <v>36</v>
      </c>
    </row>
    <row r="2768">
      <c r="A2768" s="10" t="s">
        <v>2916</v>
      </c>
      <c r="B2768" s="10">
        <v>1120000.0</v>
      </c>
      <c r="C2768" s="10">
        <v>6.0</v>
      </c>
      <c r="D2768">
        <v>5.0</v>
      </c>
      <c r="E2768" s="10">
        <v>1.0</v>
      </c>
      <c r="F2768" s="10" t="s">
        <v>557</v>
      </c>
      <c r="G2768" t="s">
        <v>40</v>
      </c>
      <c r="H2768" s="10">
        <v>1650.0</v>
      </c>
      <c r="I2768" s="10" t="s">
        <v>2909</v>
      </c>
      <c r="J2768" t="s">
        <v>36</v>
      </c>
    </row>
    <row r="2769">
      <c r="A2769" s="10" t="s">
        <v>2916</v>
      </c>
      <c r="B2769" s="10">
        <v>1120000.0</v>
      </c>
      <c r="C2769" s="10">
        <v>6.0</v>
      </c>
      <c r="D2769">
        <v>4.0</v>
      </c>
      <c r="E2769" s="10">
        <v>2.0</v>
      </c>
      <c r="F2769" s="10" t="s">
        <v>557</v>
      </c>
      <c r="G2769" t="s">
        <v>40</v>
      </c>
      <c r="H2769" s="10">
        <v>1540.0</v>
      </c>
      <c r="I2769" s="10" t="s">
        <v>2909</v>
      </c>
      <c r="J2769" t="s">
        <v>42</v>
      </c>
    </row>
    <row r="2770">
      <c r="A2770" s="10" t="s">
        <v>2912</v>
      </c>
      <c r="B2770" s="10">
        <v>1120000.0</v>
      </c>
      <c r="C2770" s="10">
        <v>2.0</v>
      </c>
      <c r="D2770">
        <v>2.0</v>
      </c>
      <c r="E2770" s="10">
        <v>1.0</v>
      </c>
      <c r="F2770" s="10" t="s">
        <v>33</v>
      </c>
      <c r="G2770" s="8" t="s">
        <v>2989</v>
      </c>
      <c r="H2770" s="10">
        <v>1145.0</v>
      </c>
      <c r="I2770" s="10" t="s">
        <v>2909</v>
      </c>
      <c r="J2770" t="s">
        <v>36</v>
      </c>
    </row>
    <row r="2771">
      <c r="A2771" s="10" t="s">
        <v>2912</v>
      </c>
      <c r="B2771" s="10">
        <v>1120000.0</v>
      </c>
      <c r="C2771" s="10">
        <v>4.0</v>
      </c>
      <c r="D2771">
        <v>5.0</v>
      </c>
      <c r="E2771" s="10">
        <v>2.0</v>
      </c>
      <c r="F2771" s="10" t="s">
        <v>92</v>
      </c>
      <c r="G2771" s="8" t="s">
        <v>2989</v>
      </c>
      <c r="H2771" s="10">
        <v>1875.0</v>
      </c>
      <c r="I2771" s="10" t="s">
        <v>2909</v>
      </c>
      <c r="J2771" t="s">
        <v>42</v>
      </c>
    </row>
    <row r="2772">
      <c r="A2772" s="10" t="s">
        <v>2921</v>
      </c>
      <c r="B2772" s="10">
        <v>1120000.0</v>
      </c>
      <c r="C2772" s="10">
        <v>3.0</v>
      </c>
      <c r="D2772">
        <v>3.0</v>
      </c>
      <c r="E2772" s="10">
        <v>2.0</v>
      </c>
      <c r="F2772" s="10" t="s">
        <v>92</v>
      </c>
      <c r="G2772" s="8" t="s">
        <v>2989</v>
      </c>
      <c r="H2772" s="10">
        <v>1378.0</v>
      </c>
      <c r="I2772" s="10" t="s">
        <v>2909</v>
      </c>
      <c r="J2772" t="s">
        <v>112</v>
      </c>
    </row>
    <row r="2773">
      <c r="A2773" s="10" t="s">
        <v>2921</v>
      </c>
      <c r="B2773" s="10">
        <v>1110000.0</v>
      </c>
      <c r="C2773" s="10">
        <v>3.0</v>
      </c>
      <c r="D2773">
        <v>2.0</v>
      </c>
      <c r="E2773" s="10">
        <v>2.0</v>
      </c>
      <c r="F2773" s="10" t="s">
        <v>92</v>
      </c>
      <c r="G2773" s="8" t="s">
        <v>2989</v>
      </c>
      <c r="H2773" s="10">
        <v>1228.0</v>
      </c>
      <c r="I2773" s="10" t="s">
        <v>2909</v>
      </c>
      <c r="J2773" t="s">
        <v>42</v>
      </c>
    </row>
    <row r="2774">
      <c r="A2774" s="10" t="s">
        <v>2912</v>
      </c>
      <c r="B2774" s="10">
        <v>1110000.0</v>
      </c>
      <c r="C2774" s="10">
        <v>4.0</v>
      </c>
      <c r="D2774">
        <v>5.0</v>
      </c>
      <c r="E2774" s="10">
        <v>2.0</v>
      </c>
      <c r="F2774" s="10" t="s">
        <v>92</v>
      </c>
      <c r="G2774" s="8" t="s">
        <v>2989</v>
      </c>
      <c r="H2774" s="10">
        <v>1875.0</v>
      </c>
      <c r="I2774" s="10" t="s">
        <v>2909</v>
      </c>
      <c r="J2774" t="s">
        <v>42</v>
      </c>
    </row>
    <row r="2775">
      <c r="A2775" s="10" t="s">
        <v>2935</v>
      </c>
      <c r="B2775" s="10">
        <v>1105500.0</v>
      </c>
      <c r="C2775" s="10">
        <v>2.0</v>
      </c>
      <c r="D2775">
        <v>2.0</v>
      </c>
      <c r="E2775" s="10">
        <v>1.0</v>
      </c>
      <c r="F2775" s="10" t="s">
        <v>33</v>
      </c>
      <c r="G2775" s="8" t="s">
        <v>2989</v>
      </c>
      <c r="H2775" s="10">
        <v>936.0</v>
      </c>
      <c r="I2775" s="10" t="s">
        <v>2909</v>
      </c>
      <c r="J2775" t="s">
        <v>256</v>
      </c>
    </row>
    <row r="2776">
      <c r="A2776" s="10" t="s">
        <v>2907</v>
      </c>
      <c r="B2776" s="10">
        <v>1100000.0</v>
      </c>
      <c r="C2776" s="10">
        <v>2.0</v>
      </c>
      <c r="D2776">
        <v>2.0</v>
      </c>
      <c r="E2776" s="10">
        <v>1.0</v>
      </c>
      <c r="F2776" s="10" t="s">
        <v>33</v>
      </c>
      <c r="G2776" s="8" t="s">
        <v>2989</v>
      </c>
      <c r="H2776" s="10">
        <v>880.0</v>
      </c>
      <c r="I2776" s="10" t="s">
        <v>2909</v>
      </c>
      <c r="J2776" t="s">
        <v>36</v>
      </c>
    </row>
    <row r="2777">
      <c r="A2777" s="10" t="s">
        <v>2920</v>
      </c>
      <c r="B2777" s="10">
        <v>1100000.0</v>
      </c>
      <c r="C2777" s="10">
        <v>3.0</v>
      </c>
      <c r="D2777">
        <v>2.0</v>
      </c>
      <c r="E2777" s="10">
        <v>2.0</v>
      </c>
      <c r="F2777" s="10" t="s">
        <v>92</v>
      </c>
      <c r="G2777" s="8" t="s">
        <v>2989</v>
      </c>
      <c r="H2777" s="10">
        <v>1200.0</v>
      </c>
      <c r="I2777" s="10" t="s">
        <v>2909</v>
      </c>
      <c r="J2777" t="s">
        <v>42</v>
      </c>
    </row>
    <row r="2778">
      <c r="A2778" s="10" t="s">
        <v>2921</v>
      </c>
      <c r="B2778" s="10">
        <v>1100000.0</v>
      </c>
      <c r="C2778" s="10">
        <v>3.0</v>
      </c>
      <c r="D2778">
        <v>3.0</v>
      </c>
      <c r="E2778" s="10">
        <v>2.0</v>
      </c>
      <c r="F2778" s="10" t="s">
        <v>92</v>
      </c>
      <c r="G2778" s="8" t="s">
        <v>2989</v>
      </c>
      <c r="H2778" s="10">
        <v>1378.0</v>
      </c>
      <c r="I2778" s="10" t="s">
        <v>2909</v>
      </c>
      <c r="J2778" t="s">
        <v>112</v>
      </c>
    </row>
    <row r="2779">
      <c r="A2779" s="10" t="s">
        <v>2931</v>
      </c>
      <c r="B2779" s="10">
        <v>1100000.0</v>
      </c>
      <c r="C2779" s="10">
        <v>4.0</v>
      </c>
      <c r="D2779">
        <v>4.0</v>
      </c>
      <c r="E2779" s="10">
        <v>6.0</v>
      </c>
      <c r="F2779" s="10" t="s">
        <v>92</v>
      </c>
      <c r="G2779" s="8" t="s">
        <v>2989</v>
      </c>
      <c r="H2779" s="10">
        <v>2111.0</v>
      </c>
      <c r="I2779" s="10" t="s">
        <v>2909</v>
      </c>
      <c r="J2779" t="s">
        <v>42</v>
      </c>
    </row>
    <row r="2780">
      <c r="A2780" s="10" t="s">
        <v>2924</v>
      </c>
      <c r="B2780" s="10">
        <v>1100000.0</v>
      </c>
      <c r="C2780" s="10">
        <v>5.0</v>
      </c>
      <c r="D2780">
        <v>5.0</v>
      </c>
      <c r="E2780" s="10">
        <v>1.0</v>
      </c>
      <c r="F2780" s="10" t="s">
        <v>56</v>
      </c>
      <c r="G2780" t="s">
        <v>40</v>
      </c>
      <c r="H2780" s="10">
        <v>4000.0</v>
      </c>
      <c r="I2780" s="10" t="s">
        <v>2909</v>
      </c>
      <c r="J2780" t="s">
        <v>112</v>
      </c>
    </row>
    <row r="2781">
      <c r="A2781" s="10" t="s">
        <v>2920</v>
      </c>
      <c r="B2781" s="10">
        <v>1100000.0</v>
      </c>
      <c r="C2781" s="10">
        <v>2.0</v>
      </c>
      <c r="D2781">
        <v>2.0</v>
      </c>
      <c r="E2781" s="10">
        <v>2.0</v>
      </c>
      <c r="F2781" s="10" t="s">
        <v>33</v>
      </c>
      <c r="G2781" s="8" t="s">
        <v>2989</v>
      </c>
      <c r="H2781" s="10">
        <v>907.0</v>
      </c>
      <c r="I2781" s="10" t="s">
        <v>2909</v>
      </c>
      <c r="J2781" t="s">
        <v>36</v>
      </c>
    </row>
    <row r="2782">
      <c r="A2782" s="10" t="s">
        <v>2907</v>
      </c>
      <c r="B2782" s="10">
        <v>1100000.0</v>
      </c>
      <c r="C2782" s="10">
        <v>3.0</v>
      </c>
      <c r="D2782">
        <v>2.0</v>
      </c>
      <c r="E2782" s="10">
        <v>2.0</v>
      </c>
      <c r="F2782" s="10" t="s">
        <v>33</v>
      </c>
      <c r="G2782" s="8" t="s">
        <v>2989</v>
      </c>
      <c r="H2782" s="10">
        <v>811.0</v>
      </c>
      <c r="I2782" s="10" t="s">
        <v>2909</v>
      </c>
      <c r="J2782" t="s">
        <v>36</v>
      </c>
    </row>
    <row r="2783">
      <c r="A2783" s="10" t="s">
        <v>2920</v>
      </c>
      <c r="B2783" s="10">
        <v>1100000.0</v>
      </c>
      <c r="C2783" s="10">
        <v>4.0</v>
      </c>
      <c r="D2783">
        <v>3.0</v>
      </c>
      <c r="E2783" s="10">
        <v>2.0</v>
      </c>
      <c r="F2783" s="10" t="s">
        <v>92</v>
      </c>
      <c r="G2783" s="8" t="s">
        <v>2989</v>
      </c>
      <c r="H2783" s="10">
        <v>1200.0</v>
      </c>
      <c r="I2783" s="10" t="s">
        <v>2909</v>
      </c>
      <c r="J2783" t="s">
        <v>42</v>
      </c>
    </row>
    <row r="2784">
      <c r="A2784" s="10" t="s">
        <v>2916</v>
      </c>
      <c r="B2784" s="10">
        <v>1100000.0</v>
      </c>
      <c r="C2784" s="10">
        <v>5.0</v>
      </c>
      <c r="D2784">
        <v>4.0</v>
      </c>
      <c r="E2784" s="10">
        <v>2.0</v>
      </c>
      <c r="F2784" s="10" t="s">
        <v>92</v>
      </c>
      <c r="G2784" s="8" t="s">
        <v>2989</v>
      </c>
      <c r="H2784" s="10">
        <v>1772.0</v>
      </c>
      <c r="I2784" s="10" t="s">
        <v>2909</v>
      </c>
      <c r="J2784" t="s">
        <v>42</v>
      </c>
    </row>
    <row r="2785">
      <c r="A2785" s="10" t="s">
        <v>2921</v>
      </c>
      <c r="B2785" s="10">
        <v>1100000.0</v>
      </c>
      <c r="C2785" s="10">
        <v>3.0</v>
      </c>
      <c r="D2785">
        <v>2.0</v>
      </c>
      <c r="E2785" s="10">
        <v>2.0</v>
      </c>
      <c r="F2785" s="10" t="s">
        <v>92</v>
      </c>
      <c r="G2785" s="8" t="s">
        <v>2989</v>
      </c>
      <c r="H2785" s="10">
        <v>1378.0</v>
      </c>
      <c r="I2785" s="10" t="s">
        <v>2909</v>
      </c>
      <c r="J2785" t="s">
        <v>36</v>
      </c>
    </row>
    <row r="2786">
      <c r="A2786" s="10" t="s">
        <v>2921</v>
      </c>
      <c r="B2786" s="10">
        <v>1100000.0</v>
      </c>
      <c r="C2786" s="10">
        <v>3.0</v>
      </c>
      <c r="D2786">
        <v>2.0</v>
      </c>
      <c r="E2786" s="10">
        <v>2.0</v>
      </c>
      <c r="F2786" s="10" t="s">
        <v>92</v>
      </c>
      <c r="G2786" s="8" t="s">
        <v>2989</v>
      </c>
      <c r="H2786" s="10">
        <v>1378.0</v>
      </c>
      <c r="I2786" s="10" t="s">
        <v>2909</v>
      </c>
      <c r="J2786" t="s">
        <v>36</v>
      </c>
    </row>
    <row r="2787">
      <c r="A2787" s="10" t="s">
        <v>2925</v>
      </c>
      <c r="B2787" s="10">
        <v>1100000.0</v>
      </c>
      <c r="C2787" s="10">
        <v>4.0</v>
      </c>
      <c r="D2787">
        <v>4.0</v>
      </c>
      <c r="E2787" s="10">
        <v>2.0</v>
      </c>
      <c r="F2787" s="10" t="s">
        <v>92</v>
      </c>
      <c r="G2787" s="8" t="s">
        <v>2989</v>
      </c>
      <c r="H2787" s="10">
        <v>1782.0</v>
      </c>
      <c r="I2787" s="10" t="s">
        <v>2909</v>
      </c>
      <c r="J2787" t="s">
        <v>42</v>
      </c>
    </row>
    <row r="2788">
      <c r="A2788" s="10" t="s">
        <v>2920</v>
      </c>
      <c r="B2788" s="10">
        <v>1100000.0</v>
      </c>
      <c r="C2788" s="10">
        <v>1.0</v>
      </c>
      <c r="D2788">
        <v>1.0</v>
      </c>
      <c r="E2788" s="10">
        <v>3.0</v>
      </c>
      <c r="F2788" s="10" t="s">
        <v>33</v>
      </c>
      <c r="G2788" s="8" t="s">
        <v>2989</v>
      </c>
      <c r="H2788" s="10">
        <v>1431.0</v>
      </c>
      <c r="I2788" s="10" t="s">
        <v>2909</v>
      </c>
      <c r="J2788" t="s">
        <v>36</v>
      </c>
    </row>
    <row r="2789">
      <c r="A2789" s="10" t="s">
        <v>2917</v>
      </c>
      <c r="B2789" s="10">
        <v>1100000.0</v>
      </c>
      <c r="C2789" s="10">
        <v>3.0</v>
      </c>
      <c r="D2789">
        <v>2.0</v>
      </c>
      <c r="E2789" s="10">
        <v>4.0</v>
      </c>
      <c r="F2789" s="10" t="s">
        <v>33</v>
      </c>
      <c r="G2789" s="8" t="s">
        <v>2989</v>
      </c>
      <c r="H2789" s="10">
        <v>1102.0</v>
      </c>
      <c r="I2789" s="10" t="s">
        <v>2909</v>
      </c>
      <c r="J2789" t="s">
        <v>36</v>
      </c>
    </row>
    <row r="2790">
      <c r="A2790" s="10" t="s">
        <v>2907</v>
      </c>
      <c r="B2790" s="10">
        <v>1100000.0</v>
      </c>
      <c r="C2790" s="10">
        <v>4.0</v>
      </c>
      <c r="D2790">
        <v>4.0</v>
      </c>
      <c r="E2790" s="10">
        <v>2.0</v>
      </c>
      <c r="F2790" s="10" t="s">
        <v>33</v>
      </c>
      <c r="G2790" s="8" t="s">
        <v>2989</v>
      </c>
      <c r="H2790" s="10">
        <v>1313.0</v>
      </c>
      <c r="I2790" s="10" t="s">
        <v>2909</v>
      </c>
      <c r="J2790" t="s">
        <v>36</v>
      </c>
    </row>
    <row r="2791">
      <c r="A2791" s="10" t="s">
        <v>2939</v>
      </c>
      <c r="B2791" s="10">
        <v>1100000.0</v>
      </c>
      <c r="C2791" s="10">
        <v>4.0</v>
      </c>
      <c r="D2791">
        <v>4.0</v>
      </c>
      <c r="E2791" s="10">
        <v>3.0</v>
      </c>
      <c r="F2791" s="10" t="s">
        <v>92</v>
      </c>
      <c r="G2791" s="8" t="s">
        <v>2989</v>
      </c>
      <c r="H2791" s="10">
        <v>1759.0</v>
      </c>
      <c r="I2791" s="10" t="s">
        <v>2909</v>
      </c>
      <c r="J2791" t="s">
        <v>42</v>
      </c>
    </row>
    <row r="2792">
      <c r="A2792" s="10" t="s">
        <v>2912</v>
      </c>
      <c r="B2792" s="10">
        <v>1100000.0</v>
      </c>
      <c r="C2792" s="10">
        <v>4.0</v>
      </c>
      <c r="D2792">
        <v>4.0</v>
      </c>
      <c r="E2792" s="10">
        <v>2.0</v>
      </c>
      <c r="F2792" s="10" t="s">
        <v>92</v>
      </c>
      <c r="G2792" s="8" t="s">
        <v>2989</v>
      </c>
      <c r="H2792" s="10">
        <v>1799.0</v>
      </c>
      <c r="I2792" s="10" t="s">
        <v>2909</v>
      </c>
      <c r="J2792" t="s">
        <v>42</v>
      </c>
    </row>
    <row r="2793">
      <c r="A2793" s="10" t="s">
        <v>2939</v>
      </c>
      <c r="B2793" s="10">
        <v>1100000.0</v>
      </c>
      <c r="C2793" s="10">
        <v>4.0</v>
      </c>
      <c r="D2793">
        <v>4.0</v>
      </c>
      <c r="E2793" s="10">
        <v>2.0</v>
      </c>
      <c r="F2793" s="10" t="s">
        <v>92</v>
      </c>
      <c r="G2793" s="8" t="s">
        <v>2989</v>
      </c>
      <c r="H2793" s="10">
        <v>1759.0</v>
      </c>
      <c r="I2793" s="10" t="s">
        <v>2909</v>
      </c>
      <c r="J2793" t="s">
        <v>112</v>
      </c>
    </row>
    <row r="2794">
      <c r="A2794" s="10" t="s">
        <v>2921</v>
      </c>
      <c r="B2794" s="10">
        <v>1100000.0</v>
      </c>
      <c r="C2794" s="10">
        <v>3.0</v>
      </c>
      <c r="D2794">
        <v>3.0</v>
      </c>
      <c r="E2794" s="10">
        <v>2.0</v>
      </c>
      <c r="F2794" s="10" t="s">
        <v>92</v>
      </c>
      <c r="G2794" s="8" t="s">
        <v>2989</v>
      </c>
      <c r="H2794" s="10">
        <v>1378.0</v>
      </c>
      <c r="I2794" s="10" t="s">
        <v>2909</v>
      </c>
      <c r="J2794" t="s">
        <v>36</v>
      </c>
    </row>
    <row r="2795">
      <c r="A2795" s="10" t="s">
        <v>2921</v>
      </c>
      <c r="B2795" s="10">
        <v>1100000.0</v>
      </c>
      <c r="C2795" s="10">
        <v>2.0</v>
      </c>
      <c r="D2795">
        <v>1.0</v>
      </c>
      <c r="E2795" s="10">
        <v>3.0</v>
      </c>
      <c r="F2795" s="10" t="s">
        <v>92</v>
      </c>
      <c r="G2795" s="8" t="s">
        <v>2989</v>
      </c>
      <c r="H2795" s="10">
        <v>1034.0</v>
      </c>
      <c r="I2795" s="10" t="s">
        <v>2909</v>
      </c>
      <c r="J2795" t="s">
        <v>42</v>
      </c>
    </row>
    <row r="2796">
      <c r="A2796" s="10" t="s">
        <v>2937</v>
      </c>
      <c r="B2796" s="10">
        <v>1100000.0</v>
      </c>
      <c r="C2796" s="10">
        <v>4.0</v>
      </c>
      <c r="D2796">
        <v>4.0</v>
      </c>
      <c r="E2796" s="10">
        <v>2.0</v>
      </c>
      <c r="F2796" s="10" t="s">
        <v>92</v>
      </c>
      <c r="G2796" s="8" t="s">
        <v>2989</v>
      </c>
      <c r="H2796" s="10">
        <v>1788.0</v>
      </c>
      <c r="I2796" s="10" t="s">
        <v>2909</v>
      </c>
      <c r="J2796" t="s">
        <v>42</v>
      </c>
    </row>
    <row r="2797">
      <c r="A2797" s="10" t="s">
        <v>2920</v>
      </c>
      <c r="B2797" s="10">
        <v>1100000.0</v>
      </c>
      <c r="C2797" s="10">
        <v>3.0</v>
      </c>
      <c r="D2797">
        <v>2.0</v>
      </c>
      <c r="E2797" s="10">
        <v>1.0</v>
      </c>
      <c r="F2797" s="10" t="s">
        <v>92</v>
      </c>
      <c r="G2797" s="8" t="s">
        <v>2989</v>
      </c>
      <c r="H2797" s="10">
        <v>1200.0</v>
      </c>
      <c r="I2797" s="10" t="s">
        <v>2909</v>
      </c>
      <c r="J2797" t="s">
        <v>42</v>
      </c>
    </row>
    <row r="2798">
      <c r="A2798" s="10" t="s">
        <v>2912</v>
      </c>
      <c r="B2798" s="10">
        <v>1100000.0</v>
      </c>
      <c r="C2798" s="10">
        <v>2.0</v>
      </c>
      <c r="D2798">
        <v>2.0</v>
      </c>
      <c r="E2798" s="10">
        <v>2.0</v>
      </c>
      <c r="F2798" s="10" t="s">
        <v>33</v>
      </c>
      <c r="G2798" s="8" t="s">
        <v>2989</v>
      </c>
      <c r="H2798" s="10">
        <v>1145.0</v>
      </c>
      <c r="I2798" s="10" t="s">
        <v>2909</v>
      </c>
      <c r="J2798" t="s">
        <v>36</v>
      </c>
    </row>
    <row r="2799">
      <c r="A2799" s="10" t="s">
        <v>2912</v>
      </c>
      <c r="B2799" s="10">
        <v>1100000.0</v>
      </c>
      <c r="C2799" s="10">
        <v>4.0</v>
      </c>
      <c r="D2799">
        <v>3.0</v>
      </c>
      <c r="E2799" s="10">
        <v>2.0</v>
      </c>
      <c r="F2799" s="10" t="s">
        <v>33</v>
      </c>
      <c r="G2799" s="8" t="s">
        <v>2989</v>
      </c>
      <c r="H2799" s="10">
        <v>1238.0</v>
      </c>
      <c r="I2799" s="10" t="s">
        <v>2909</v>
      </c>
      <c r="J2799" t="s">
        <v>42</v>
      </c>
    </row>
    <row r="2800">
      <c r="A2800" s="10" t="s">
        <v>2907</v>
      </c>
      <c r="B2800" s="10">
        <v>1100000.0</v>
      </c>
      <c r="C2800" s="10">
        <v>2.0</v>
      </c>
      <c r="D2800">
        <v>1.0</v>
      </c>
      <c r="E2800" s="10">
        <v>2.0</v>
      </c>
      <c r="F2800" s="10" t="s">
        <v>33</v>
      </c>
      <c r="G2800" s="8" t="s">
        <v>2989</v>
      </c>
      <c r="H2800" s="10">
        <v>915.0</v>
      </c>
      <c r="I2800" s="10" t="s">
        <v>2909</v>
      </c>
      <c r="J2800" t="s">
        <v>36</v>
      </c>
    </row>
    <row r="2801">
      <c r="A2801" s="10" t="s">
        <v>2920</v>
      </c>
      <c r="B2801" s="10">
        <v>1100000.0</v>
      </c>
      <c r="C2801" s="10">
        <v>2.0</v>
      </c>
      <c r="D2801">
        <v>2.0</v>
      </c>
      <c r="E2801" s="10">
        <v>2.0</v>
      </c>
      <c r="F2801" s="10" t="s">
        <v>33</v>
      </c>
      <c r="G2801" s="8" t="s">
        <v>2989</v>
      </c>
      <c r="H2801" s="10">
        <v>932.0</v>
      </c>
      <c r="I2801" s="10" t="s">
        <v>2909</v>
      </c>
      <c r="J2801" t="s">
        <v>36</v>
      </c>
    </row>
    <row r="2802">
      <c r="A2802" s="10" t="s">
        <v>2920</v>
      </c>
      <c r="B2802" s="10">
        <v>1100000.0</v>
      </c>
      <c r="C2802" s="10">
        <v>2.0</v>
      </c>
      <c r="D2802">
        <v>2.0</v>
      </c>
      <c r="E2802" s="10">
        <v>3.0</v>
      </c>
      <c r="F2802" s="10" t="s">
        <v>33</v>
      </c>
      <c r="G2802" s="8" t="s">
        <v>2989</v>
      </c>
      <c r="H2802" s="10">
        <v>932.0</v>
      </c>
      <c r="I2802" s="10" t="s">
        <v>2909</v>
      </c>
      <c r="J2802" t="s">
        <v>36</v>
      </c>
    </row>
    <row r="2803">
      <c r="A2803" s="10" t="s">
        <v>2912</v>
      </c>
      <c r="B2803" s="10">
        <v>1100000.0</v>
      </c>
      <c r="C2803" s="10">
        <v>2.0</v>
      </c>
      <c r="D2803">
        <v>2.0</v>
      </c>
      <c r="E2803" s="10">
        <v>2.0</v>
      </c>
      <c r="F2803" s="10" t="s">
        <v>33</v>
      </c>
      <c r="G2803" s="8" t="s">
        <v>2989</v>
      </c>
      <c r="H2803" s="10">
        <v>997.0</v>
      </c>
      <c r="I2803" s="10" t="s">
        <v>2909</v>
      </c>
      <c r="J2803" t="s">
        <v>36</v>
      </c>
    </row>
    <row r="2804">
      <c r="A2804" s="10" t="s">
        <v>2907</v>
      </c>
      <c r="B2804" s="10">
        <v>1100000.0</v>
      </c>
      <c r="C2804" s="10">
        <v>3.0</v>
      </c>
      <c r="D2804">
        <v>2.0</v>
      </c>
      <c r="E2804" s="10">
        <v>5.0</v>
      </c>
      <c r="F2804" s="10" t="s">
        <v>33</v>
      </c>
      <c r="G2804" s="8" t="s">
        <v>2989</v>
      </c>
      <c r="H2804" s="10">
        <v>850.0</v>
      </c>
      <c r="I2804" s="10" t="s">
        <v>2909</v>
      </c>
      <c r="J2804" t="s">
        <v>36</v>
      </c>
    </row>
    <row r="2805">
      <c r="A2805" s="10" t="s">
        <v>2935</v>
      </c>
      <c r="B2805" s="10">
        <v>1100000.0</v>
      </c>
      <c r="C2805" s="10">
        <v>2.0</v>
      </c>
      <c r="D2805">
        <v>2.0</v>
      </c>
      <c r="E2805" s="10">
        <v>1.0</v>
      </c>
      <c r="F2805" s="10" t="s">
        <v>33</v>
      </c>
      <c r="G2805" s="8" t="s">
        <v>2989</v>
      </c>
      <c r="H2805" s="10">
        <v>915.0</v>
      </c>
      <c r="I2805" s="10" t="s">
        <v>2909</v>
      </c>
      <c r="J2805" t="s">
        <v>36</v>
      </c>
    </row>
    <row r="2806">
      <c r="A2806" s="10" t="s">
        <v>2924</v>
      </c>
      <c r="B2806" s="10">
        <v>1100000.0</v>
      </c>
      <c r="C2806" s="10">
        <v>6.0</v>
      </c>
      <c r="D2806">
        <v>4.0</v>
      </c>
      <c r="E2806" s="10">
        <v>2.0</v>
      </c>
      <c r="F2806" s="10" t="s">
        <v>557</v>
      </c>
      <c r="G2806" t="s">
        <v>40</v>
      </c>
      <c r="H2806" s="10">
        <v>1400.0</v>
      </c>
      <c r="I2806" s="10" t="s">
        <v>2909</v>
      </c>
      <c r="J2806" t="s">
        <v>42</v>
      </c>
    </row>
    <row r="2807">
      <c r="A2807" s="10" t="s">
        <v>2935</v>
      </c>
      <c r="B2807" s="10">
        <v>1100000.0</v>
      </c>
      <c r="C2807" s="10">
        <v>2.0</v>
      </c>
      <c r="D2807">
        <v>2.0</v>
      </c>
      <c r="E2807" s="10">
        <v>2.0</v>
      </c>
      <c r="F2807" s="10" t="s">
        <v>33</v>
      </c>
      <c r="G2807" s="8" t="s">
        <v>2989</v>
      </c>
      <c r="H2807" s="10">
        <v>936.0</v>
      </c>
      <c r="I2807" s="10" t="s">
        <v>2909</v>
      </c>
      <c r="J2807" t="s">
        <v>42</v>
      </c>
    </row>
    <row r="2808">
      <c r="A2808" s="10" t="s">
        <v>2935</v>
      </c>
      <c r="B2808" s="10">
        <v>1100000.0</v>
      </c>
      <c r="C2808" s="10">
        <v>2.0</v>
      </c>
      <c r="D2808">
        <v>2.0</v>
      </c>
      <c r="E2808" s="10">
        <v>3.0</v>
      </c>
      <c r="F2808" s="10" t="s">
        <v>33</v>
      </c>
      <c r="G2808" s="8" t="s">
        <v>2989</v>
      </c>
      <c r="H2808" s="10">
        <v>883.0</v>
      </c>
      <c r="I2808" s="10" t="s">
        <v>2909</v>
      </c>
      <c r="J2808" t="s">
        <v>42</v>
      </c>
    </row>
    <row r="2809">
      <c r="A2809" s="10" t="s">
        <v>2935</v>
      </c>
      <c r="B2809" s="10">
        <v>1100000.0</v>
      </c>
      <c r="C2809" s="10">
        <v>2.0</v>
      </c>
      <c r="D2809">
        <v>2.0</v>
      </c>
      <c r="E2809" s="10">
        <v>4.0</v>
      </c>
      <c r="F2809" s="10" t="s">
        <v>354</v>
      </c>
      <c r="G2809" s="8" t="s">
        <v>2989</v>
      </c>
      <c r="H2809" s="10">
        <v>953.0</v>
      </c>
      <c r="I2809" s="10" t="s">
        <v>2909</v>
      </c>
      <c r="J2809" t="s">
        <v>36</v>
      </c>
    </row>
    <row r="2810">
      <c r="A2810" s="10" t="s">
        <v>2917</v>
      </c>
      <c r="B2810" s="10">
        <v>1100000.0</v>
      </c>
      <c r="C2810" s="10">
        <v>4.0</v>
      </c>
      <c r="D2810">
        <v>3.0</v>
      </c>
      <c r="E2810" s="10">
        <v>2.0</v>
      </c>
      <c r="F2810" s="10" t="s">
        <v>92</v>
      </c>
      <c r="G2810" s="8" t="s">
        <v>2989</v>
      </c>
      <c r="H2810" s="10">
        <v>1894.0</v>
      </c>
      <c r="I2810" s="10" t="s">
        <v>2909</v>
      </c>
      <c r="J2810" t="s">
        <v>42</v>
      </c>
    </row>
    <row r="2811">
      <c r="A2811" s="10" t="s">
        <v>2920</v>
      </c>
      <c r="B2811" s="10">
        <v>1100000.0</v>
      </c>
      <c r="C2811" s="10">
        <v>4.0</v>
      </c>
      <c r="D2811">
        <v>4.0</v>
      </c>
      <c r="E2811" s="10">
        <v>2.0</v>
      </c>
      <c r="F2811" s="10" t="s">
        <v>92</v>
      </c>
      <c r="G2811" s="8" t="s">
        <v>2989</v>
      </c>
      <c r="H2811" s="10">
        <v>1931.0</v>
      </c>
      <c r="I2811" s="10" t="s">
        <v>2909</v>
      </c>
      <c r="J2811" t="s">
        <v>256</v>
      </c>
    </row>
    <row r="2812">
      <c r="A2812" s="10" t="s">
        <v>2924</v>
      </c>
      <c r="B2812" s="10">
        <v>1100000.0</v>
      </c>
      <c r="C2812" s="10">
        <v>7.0</v>
      </c>
      <c r="D2812">
        <v>4.0</v>
      </c>
      <c r="E2812" s="10">
        <v>2.0</v>
      </c>
      <c r="F2812" s="10" t="s">
        <v>671</v>
      </c>
      <c r="G2812" t="s">
        <v>40</v>
      </c>
      <c r="H2812" s="10">
        <v>1400.0</v>
      </c>
      <c r="I2812" s="10" t="s">
        <v>2909</v>
      </c>
      <c r="J2812" t="s">
        <v>42</v>
      </c>
    </row>
    <row r="2813">
      <c r="A2813" s="10" t="s">
        <v>2924</v>
      </c>
      <c r="B2813" s="10">
        <v>1100000.0</v>
      </c>
      <c r="C2813" s="10">
        <v>6.0</v>
      </c>
      <c r="D2813">
        <v>4.0</v>
      </c>
      <c r="E2813" s="10">
        <v>2.0</v>
      </c>
      <c r="F2813" s="10" t="s">
        <v>671</v>
      </c>
      <c r="G2813" t="s">
        <v>40</v>
      </c>
      <c r="H2813" s="10">
        <v>1400.0</v>
      </c>
      <c r="I2813" s="10" t="s">
        <v>2909</v>
      </c>
      <c r="J2813" t="s">
        <v>42</v>
      </c>
    </row>
    <row r="2814">
      <c r="A2814" s="10" t="s">
        <v>2920</v>
      </c>
      <c r="B2814" s="10">
        <v>1100000.0</v>
      </c>
      <c r="C2814" s="10">
        <v>4.0</v>
      </c>
      <c r="D2814">
        <v>4.0</v>
      </c>
      <c r="E2814" s="10">
        <v>2.0</v>
      </c>
      <c r="F2814" s="10" t="s">
        <v>92</v>
      </c>
      <c r="G2814" s="8" t="s">
        <v>2989</v>
      </c>
      <c r="H2814" s="10">
        <v>2036.0</v>
      </c>
      <c r="I2814" s="10" t="s">
        <v>2909</v>
      </c>
      <c r="J2814" t="s">
        <v>36</v>
      </c>
    </row>
    <row r="2815">
      <c r="A2815" s="10" t="s">
        <v>2922</v>
      </c>
      <c r="B2815" s="10">
        <v>1100000.0</v>
      </c>
      <c r="C2815" s="10">
        <v>3.0</v>
      </c>
      <c r="D2815">
        <v>2.0</v>
      </c>
      <c r="E2815" s="10">
        <v>3.0</v>
      </c>
      <c r="F2815" s="10" t="s">
        <v>92</v>
      </c>
      <c r="G2815" s="8" t="s">
        <v>2989</v>
      </c>
      <c r="H2815" s="10">
        <v>1485.0</v>
      </c>
      <c r="I2815" s="10" t="s">
        <v>2909</v>
      </c>
      <c r="J2815" t="s">
        <v>256</v>
      </c>
    </row>
    <row r="2816">
      <c r="A2816" s="10" t="s">
        <v>2935</v>
      </c>
      <c r="B2816" s="10">
        <v>1100000.0</v>
      </c>
      <c r="C2816" s="10">
        <v>5.0</v>
      </c>
      <c r="D2816">
        <v>3.0</v>
      </c>
      <c r="E2816" s="10">
        <v>2.0</v>
      </c>
      <c r="F2816" s="10" t="s">
        <v>92</v>
      </c>
      <c r="G2816" t="s">
        <v>40</v>
      </c>
      <c r="H2816" s="10">
        <v>1608.0</v>
      </c>
      <c r="I2816" s="10" t="s">
        <v>2909</v>
      </c>
      <c r="J2816" t="s">
        <v>42</v>
      </c>
    </row>
    <row r="2817">
      <c r="A2817" s="10" t="s">
        <v>2927</v>
      </c>
      <c r="B2817" s="10">
        <v>1100000.0</v>
      </c>
      <c r="C2817" s="10">
        <v>2.0</v>
      </c>
      <c r="D2817">
        <v>1.0</v>
      </c>
      <c r="E2817" s="10">
        <v>2.0</v>
      </c>
      <c r="F2817" s="10" t="s">
        <v>33</v>
      </c>
      <c r="G2817" s="8" t="s">
        <v>2989</v>
      </c>
      <c r="H2817" s="10">
        <v>625.0</v>
      </c>
      <c r="I2817" s="10" t="s">
        <v>2909</v>
      </c>
      <c r="J2817" t="s">
        <v>36</v>
      </c>
    </row>
    <row r="2818">
      <c r="A2818" s="10" t="s">
        <v>2926</v>
      </c>
      <c r="B2818" s="10">
        <v>1100000.0</v>
      </c>
      <c r="C2818" s="10">
        <v>5.0</v>
      </c>
      <c r="D2818">
        <v>4.0</v>
      </c>
      <c r="E2818" s="10">
        <v>6.0</v>
      </c>
      <c r="F2818" s="10" t="s">
        <v>557</v>
      </c>
      <c r="G2818" t="s">
        <v>40</v>
      </c>
      <c r="H2818" s="10">
        <v>1400.0</v>
      </c>
      <c r="I2818" s="10" t="s">
        <v>2909</v>
      </c>
      <c r="J2818" t="s">
        <v>42</v>
      </c>
    </row>
    <row r="2819">
      <c r="A2819" s="10" t="s">
        <v>2907</v>
      </c>
      <c r="B2819" s="10">
        <v>1100000.0</v>
      </c>
      <c r="C2819" s="10">
        <v>1.0</v>
      </c>
      <c r="D2819">
        <v>1.0</v>
      </c>
      <c r="E2819" s="10">
        <v>3.0</v>
      </c>
      <c r="F2819" s="10" t="s">
        <v>33</v>
      </c>
      <c r="G2819" s="8" t="s">
        <v>2989</v>
      </c>
      <c r="H2819" s="10">
        <v>636.0</v>
      </c>
      <c r="I2819" s="10" t="s">
        <v>2909</v>
      </c>
      <c r="J2819" t="s">
        <v>36</v>
      </c>
    </row>
    <row r="2820">
      <c r="A2820" s="10" t="s">
        <v>2912</v>
      </c>
      <c r="B2820" s="10">
        <v>1100000.0</v>
      </c>
      <c r="C2820" s="10">
        <v>3.0</v>
      </c>
      <c r="D2820">
        <v>2.0</v>
      </c>
      <c r="E2820" s="10">
        <v>2.0</v>
      </c>
      <c r="F2820" s="10" t="s">
        <v>33</v>
      </c>
      <c r="G2820" s="8" t="s">
        <v>2989</v>
      </c>
      <c r="H2820" s="10">
        <v>1238.0</v>
      </c>
      <c r="I2820" s="10" t="s">
        <v>2909</v>
      </c>
      <c r="J2820" t="s">
        <v>36</v>
      </c>
    </row>
    <row r="2821">
      <c r="A2821" s="10" t="s">
        <v>2935</v>
      </c>
      <c r="B2821" s="10">
        <v>1100000.0</v>
      </c>
      <c r="C2821" s="10">
        <v>5.0</v>
      </c>
      <c r="D2821">
        <v>4.0</v>
      </c>
      <c r="E2821" s="10">
        <v>2.0</v>
      </c>
      <c r="F2821" s="10" t="s">
        <v>92</v>
      </c>
      <c r="G2821" s="8" t="s">
        <v>2989</v>
      </c>
      <c r="H2821" s="10">
        <v>1675.0</v>
      </c>
      <c r="I2821" s="10" t="s">
        <v>2909</v>
      </c>
      <c r="J2821" t="s">
        <v>42</v>
      </c>
    </row>
    <row r="2822">
      <c r="A2822" s="10" t="s">
        <v>2912</v>
      </c>
      <c r="B2822" s="10">
        <v>1100000.0</v>
      </c>
      <c r="C2822" s="10">
        <v>2.0</v>
      </c>
      <c r="D2822">
        <v>2.0</v>
      </c>
      <c r="E2822" s="10">
        <v>2.0</v>
      </c>
      <c r="F2822" s="10" t="s">
        <v>33</v>
      </c>
      <c r="G2822" s="8" t="s">
        <v>2989</v>
      </c>
      <c r="H2822" s="10">
        <v>997.0</v>
      </c>
      <c r="I2822" s="10" t="s">
        <v>2909</v>
      </c>
      <c r="J2822" t="s">
        <v>36</v>
      </c>
    </row>
    <row r="2823">
      <c r="A2823" s="10" t="s">
        <v>2934</v>
      </c>
      <c r="B2823" s="10">
        <v>1100000.0</v>
      </c>
      <c r="C2823" s="10">
        <v>4.0</v>
      </c>
      <c r="D2823">
        <v>3.0</v>
      </c>
      <c r="E2823" s="10">
        <v>1.0</v>
      </c>
      <c r="F2823" s="10" t="s">
        <v>659</v>
      </c>
      <c r="G2823" t="s">
        <v>40</v>
      </c>
      <c r="H2823" s="10">
        <v>6888.0</v>
      </c>
      <c r="I2823" s="10" t="s">
        <v>2909</v>
      </c>
      <c r="J2823" t="s">
        <v>256</v>
      </c>
    </row>
    <row r="2824">
      <c r="A2824" s="10" t="s">
        <v>2935</v>
      </c>
      <c r="B2824" s="10">
        <v>1100000.0</v>
      </c>
      <c r="C2824" s="10">
        <v>5.0</v>
      </c>
      <c r="D2824">
        <v>3.0</v>
      </c>
      <c r="E2824" s="10">
        <v>1.0</v>
      </c>
      <c r="F2824" s="10" t="s">
        <v>33</v>
      </c>
      <c r="G2824" s="8" t="s">
        <v>2989</v>
      </c>
      <c r="H2824" s="10">
        <v>2100.0</v>
      </c>
      <c r="I2824" s="10" t="s">
        <v>2909</v>
      </c>
      <c r="J2824" t="s">
        <v>42</v>
      </c>
    </row>
    <row r="2825">
      <c r="A2825" s="10" t="s">
        <v>2921</v>
      </c>
      <c r="B2825" s="10">
        <v>1100000.0</v>
      </c>
      <c r="C2825" s="10">
        <v>2.0</v>
      </c>
      <c r="D2825">
        <v>2.0</v>
      </c>
      <c r="E2825" s="10">
        <v>2.0</v>
      </c>
      <c r="F2825" s="10" t="s">
        <v>92</v>
      </c>
      <c r="G2825" s="8" t="s">
        <v>2989</v>
      </c>
      <c r="H2825" s="10">
        <v>1389.0</v>
      </c>
      <c r="I2825" s="10" t="s">
        <v>2909</v>
      </c>
      <c r="J2825" t="s">
        <v>256</v>
      </c>
    </row>
    <row r="2826">
      <c r="A2826" s="10" t="s">
        <v>2907</v>
      </c>
      <c r="B2826" s="10">
        <v>1099000.0</v>
      </c>
      <c r="C2826" s="10">
        <v>3.0</v>
      </c>
      <c r="D2826">
        <v>2.0</v>
      </c>
      <c r="E2826" s="10">
        <v>2.0</v>
      </c>
      <c r="F2826" s="10" t="s">
        <v>33</v>
      </c>
      <c r="G2826" s="8" t="s">
        <v>2989</v>
      </c>
      <c r="H2826" s="10">
        <v>833.0</v>
      </c>
      <c r="I2826" s="10" t="s">
        <v>2909</v>
      </c>
      <c r="J2826" t="s">
        <v>36</v>
      </c>
    </row>
    <row r="2827">
      <c r="A2827" s="10" t="s">
        <v>2912</v>
      </c>
      <c r="B2827" s="10">
        <v>1090600.0</v>
      </c>
      <c r="C2827" s="10">
        <v>2.0</v>
      </c>
      <c r="D2827">
        <v>2.0</v>
      </c>
      <c r="E2827" s="10">
        <v>2.0</v>
      </c>
      <c r="F2827" s="10" t="s">
        <v>33</v>
      </c>
      <c r="G2827" s="8" t="s">
        <v>2989</v>
      </c>
      <c r="H2827" s="10">
        <v>1148.0</v>
      </c>
      <c r="I2827" s="10" t="s">
        <v>2909</v>
      </c>
      <c r="J2827" t="s">
        <v>36</v>
      </c>
    </row>
    <row r="2828">
      <c r="A2828" s="10" t="s">
        <v>2917</v>
      </c>
      <c r="B2828" s="10">
        <v>1090000.0</v>
      </c>
      <c r="C2828" s="10">
        <v>3.0</v>
      </c>
      <c r="D2828">
        <v>2.0</v>
      </c>
      <c r="E2828" s="10">
        <v>2.0</v>
      </c>
      <c r="F2828" s="10" t="s">
        <v>1158</v>
      </c>
      <c r="G2828" t="s">
        <v>40</v>
      </c>
      <c r="H2828" s="10">
        <v>1920.0</v>
      </c>
      <c r="I2828" s="10" t="s">
        <v>2909</v>
      </c>
      <c r="J2828" t="s">
        <v>42</v>
      </c>
    </row>
    <row r="2829">
      <c r="A2829" s="10" t="s">
        <v>2935</v>
      </c>
      <c r="B2829" s="10">
        <v>1090000.0</v>
      </c>
      <c r="C2829" s="10">
        <v>2.0</v>
      </c>
      <c r="D2829">
        <v>2.0</v>
      </c>
      <c r="E2829" s="10">
        <v>4.0</v>
      </c>
      <c r="F2829" s="10" t="s">
        <v>33</v>
      </c>
      <c r="G2829" s="8" t="s">
        <v>2989</v>
      </c>
      <c r="H2829" s="10">
        <v>850.0</v>
      </c>
      <c r="I2829" s="10" t="s">
        <v>2909</v>
      </c>
      <c r="J2829" t="s">
        <v>112</v>
      </c>
    </row>
    <row r="2830">
      <c r="A2830" s="10" t="s">
        <v>2917</v>
      </c>
      <c r="B2830" s="10">
        <v>1090000.0</v>
      </c>
      <c r="C2830" s="10">
        <v>3.0</v>
      </c>
      <c r="D2830">
        <v>2.0</v>
      </c>
      <c r="E2830" s="10">
        <v>2.0</v>
      </c>
      <c r="F2830" s="10" t="s">
        <v>1158</v>
      </c>
      <c r="G2830" t="s">
        <v>40</v>
      </c>
      <c r="H2830" s="10">
        <v>1920.0</v>
      </c>
      <c r="I2830" s="10" t="s">
        <v>2909</v>
      </c>
      <c r="J2830" t="s">
        <v>112</v>
      </c>
    </row>
    <row r="2831">
      <c r="A2831" s="10" t="s">
        <v>2924</v>
      </c>
      <c r="B2831" s="10">
        <v>1090000.0</v>
      </c>
      <c r="C2831" s="10">
        <v>6.0</v>
      </c>
      <c r="D2831">
        <v>5.0</v>
      </c>
      <c r="E2831" s="10">
        <v>2.0</v>
      </c>
      <c r="F2831" s="10" t="s">
        <v>557</v>
      </c>
      <c r="G2831" t="s">
        <v>40</v>
      </c>
      <c r="H2831" s="10">
        <v>1400.0</v>
      </c>
      <c r="I2831" s="10" t="s">
        <v>2909</v>
      </c>
      <c r="J2831" t="s">
        <v>42</v>
      </c>
    </row>
    <row r="2832">
      <c r="A2832" s="10" t="s">
        <v>2936</v>
      </c>
      <c r="B2832" s="10">
        <v>1090000.0</v>
      </c>
      <c r="C2832" s="10">
        <v>3.0</v>
      </c>
      <c r="D2832">
        <v>3.0</v>
      </c>
      <c r="E2832" s="10">
        <v>2.0</v>
      </c>
      <c r="F2832" s="10" t="s">
        <v>92</v>
      </c>
      <c r="G2832" s="8" t="s">
        <v>2989</v>
      </c>
      <c r="H2832" s="10">
        <v>2000.0</v>
      </c>
      <c r="I2832" s="10" t="s">
        <v>2909</v>
      </c>
      <c r="J2832" t="s">
        <v>36</v>
      </c>
    </row>
    <row r="2833">
      <c r="A2833" s="10" t="s">
        <v>2917</v>
      </c>
      <c r="B2833" s="10">
        <v>1088000.0</v>
      </c>
      <c r="C2833" s="10">
        <v>5.0</v>
      </c>
      <c r="D2833">
        <v>5.0</v>
      </c>
      <c r="E2833" s="10">
        <v>5.0</v>
      </c>
      <c r="F2833" s="10" t="s">
        <v>56</v>
      </c>
      <c r="G2833" t="s">
        <v>40</v>
      </c>
      <c r="H2833" s="10">
        <v>4004.0</v>
      </c>
      <c r="I2833" s="10" t="s">
        <v>2909</v>
      </c>
      <c r="J2833" t="s">
        <v>112</v>
      </c>
    </row>
    <row r="2834">
      <c r="A2834" s="10" t="s">
        <v>2973</v>
      </c>
      <c r="B2834" s="10">
        <v>1088000.0</v>
      </c>
      <c r="C2834" s="10">
        <v>5.0</v>
      </c>
      <c r="D2834">
        <v>5.0</v>
      </c>
      <c r="E2834" s="10">
        <v>1.0</v>
      </c>
      <c r="F2834" s="10" t="s">
        <v>56</v>
      </c>
      <c r="G2834" t="s">
        <v>40</v>
      </c>
      <c r="H2834" s="10">
        <v>4004.0</v>
      </c>
      <c r="I2834" s="10" t="s">
        <v>2909</v>
      </c>
      <c r="J2834" t="s">
        <v>112</v>
      </c>
    </row>
    <row r="2835">
      <c r="A2835" s="10" t="s">
        <v>2921</v>
      </c>
      <c r="B2835" s="10">
        <v>1088000.0</v>
      </c>
      <c r="C2835" s="10">
        <v>5.0</v>
      </c>
      <c r="D2835">
        <v>5.0</v>
      </c>
      <c r="E2835" s="10">
        <v>1.0</v>
      </c>
      <c r="F2835" s="10" t="s">
        <v>56</v>
      </c>
      <c r="G2835" t="s">
        <v>40</v>
      </c>
      <c r="H2835" s="10">
        <v>4004.0</v>
      </c>
      <c r="I2835" s="10" t="s">
        <v>2909</v>
      </c>
      <c r="J2835" t="s">
        <v>112</v>
      </c>
    </row>
    <row r="2836">
      <c r="A2836" s="10" t="s">
        <v>2924</v>
      </c>
      <c r="B2836" s="10">
        <v>1088000.0</v>
      </c>
      <c r="C2836" s="10">
        <v>5.0</v>
      </c>
      <c r="D2836">
        <v>5.0</v>
      </c>
      <c r="E2836" s="10">
        <v>1.0</v>
      </c>
      <c r="F2836" s="10" t="s">
        <v>56</v>
      </c>
      <c r="G2836" t="s">
        <v>40</v>
      </c>
      <c r="H2836" s="10">
        <v>4004.0</v>
      </c>
      <c r="I2836" s="10" t="s">
        <v>2909</v>
      </c>
      <c r="J2836" t="s">
        <v>112</v>
      </c>
    </row>
    <row r="2837">
      <c r="A2837" s="10" t="s">
        <v>2907</v>
      </c>
      <c r="B2837" s="10">
        <v>1085000.0</v>
      </c>
      <c r="C2837" s="10">
        <v>2.0</v>
      </c>
      <c r="D2837">
        <v>2.0</v>
      </c>
      <c r="E2837" s="10">
        <v>2.0</v>
      </c>
      <c r="F2837" s="10" t="s">
        <v>92</v>
      </c>
      <c r="G2837" t="s">
        <v>40</v>
      </c>
      <c r="H2837" s="10">
        <v>1551.0</v>
      </c>
      <c r="I2837" s="10" t="s">
        <v>2909</v>
      </c>
      <c r="J2837" t="s">
        <v>36</v>
      </c>
    </row>
    <row r="2838">
      <c r="A2838" s="10" t="s">
        <v>2920</v>
      </c>
      <c r="B2838" s="10">
        <v>1080000.0</v>
      </c>
      <c r="C2838" s="10">
        <v>2.0</v>
      </c>
      <c r="D2838">
        <v>2.0</v>
      </c>
      <c r="E2838" s="10">
        <v>2.0</v>
      </c>
      <c r="F2838" s="10" t="s">
        <v>33</v>
      </c>
      <c r="G2838" s="8" t="s">
        <v>2989</v>
      </c>
      <c r="H2838" s="10">
        <v>896.0</v>
      </c>
      <c r="I2838" s="10" t="s">
        <v>2909</v>
      </c>
      <c r="J2838" t="s">
        <v>36</v>
      </c>
    </row>
    <row r="2839">
      <c r="A2839" s="10" t="s">
        <v>2931</v>
      </c>
      <c r="B2839" s="10">
        <v>1080000.0</v>
      </c>
      <c r="C2839" s="10">
        <v>2.0</v>
      </c>
      <c r="D2839">
        <v>2.0</v>
      </c>
      <c r="E2839" s="10">
        <v>3.0</v>
      </c>
      <c r="F2839" s="10" t="s">
        <v>92</v>
      </c>
      <c r="G2839" s="8" t="s">
        <v>2989</v>
      </c>
      <c r="H2839" s="10">
        <v>1411.0</v>
      </c>
      <c r="I2839" s="10" t="s">
        <v>2909</v>
      </c>
      <c r="J2839" t="s">
        <v>42</v>
      </c>
    </row>
    <row r="2840">
      <c r="A2840" s="10" t="s">
        <v>2925</v>
      </c>
      <c r="B2840" s="10">
        <v>1080000.0</v>
      </c>
      <c r="C2840" s="10">
        <v>4.0</v>
      </c>
      <c r="D2840">
        <v>4.0</v>
      </c>
      <c r="E2840" s="10">
        <v>1.0</v>
      </c>
      <c r="F2840" s="10" t="s">
        <v>92</v>
      </c>
      <c r="G2840" s="8" t="s">
        <v>2989</v>
      </c>
      <c r="H2840" s="10">
        <v>1875.0</v>
      </c>
      <c r="I2840" s="10" t="s">
        <v>2909</v>
      </c>
      <c r="J2840" t="s">
        <v>42</v>
      </c>
    </row>
    <row r="2841">
      <c r="A2841" s="10" t="s">
        <v>2916</v>
      </c>
      <c r="B2841" s="10">
        <v>1080000.0</v>
      </c>
      <c r="C2841" s="10">
        <v>5.0</v>
      </c>
      <c r="D2841">
        <v>3.0</v>
      </c>
      <c r="E2841" s="10">
        <v>2.0</v>
      </c>
      <c r="F2841" s="10" t="s">
        <v>92</v>
      </c>
      <c r="G2841" s="8" t="s">
        <v>2989</v>
      </c>
      <c r="H2841" s="10">
        <v>1772.0</v>
      </c>
      <c r="I2841" s="10" t="s">
        <v>2909</v>
      </c>
      <c r="J2841" t="s">
        <v>256</v>
      </c>
    </row>
    <row r="2842">
      <c r="A2842" s="10" t="s">
        <v>2921</v>
      </c>
      <c r="B2842" s="10">
        <v>1080000.0</v>
      </c>
      <c r="C2842" s="10">
        <v>2.0</v>
      </c>
      <c r="D2842">
        <v>1.0</v>
      </c>
      <c r="E2842" s="10">
        <v>2.0</v>
      </c>
      <c r="F2842" s="10" t="s">
        <v>92</v>
      </c>
      <c r="G2842" s="8" t="s">
        <v>2989</v>
      </c>
      <c r="H2842" s="10">
        <v>1034.0</v>
      </c>
      <c r="I2842" s="10" t="s">
        <v>2909</v>
      </c>
      <c r="J2842" t="s">
        <v>42</v>
      </c>
    </row>
    <row r="2843">
      <c r="A2843" s="10" t="s">
        <v>2924</v>
      </c>
      <c r="B2843" s="10">
        <v>1080000.0</v>
      </c>
      <c r="C2843" s="10">
        <v>6.0</v>
      </c>
      <c r="D2843">
        <v>4.0</v>
      </c>
      <c r="E2843" s="10">
        <v>4.0</v>
      </c>
      <c r="F2843" s="10" t="s">
        <v>671</v>
      </c>
      <c r="G2843" t="s">
        <v>40</v>
      </c>
      <c r="H2843" s="10">
        <v>1400.0</v>
      </c>
      <c r="I2843" s="10" t="s">
        <v>2909</v>
      </c>
      <c r="J2843" t="s">
        <v>112</v>
      </c>
    </row>
    <row r="2844">
      <c r="A2844" s="10" t="s">
        <v>2934</v>
      </c>
      <c r="B2844" s="10">
        <v>1080000.0</v>
      </c>
      <c r="C2844" s="10">
        <v>4.0</v>
      </c>
      <c r="D2844">
        <v>5.0</v>
      </c>
      <c r="E2844" s="10">
        <v>3.0</v>
      </c>
      <c r="F2844" s="10" t="s">
        <v>92</v>
      </c>
      <c r="G2844" s="8" t="s">
        <v>2989</v>
      </c>
      <c r="H2844" s="10">
        <v>1567.0</v>
      </c>
      <c r="I2844" s="10" t="s">
        <v>2909</v>
      </c>
      <c r="J2844" t="s">
        <v>112</v>
      </c>
    </row>
    <row r="2845">
      <c r="A2845" s="10" t="s">
        <v>2907</v>
      </c>
      <c r="B2845" s="10">
        <v>1080000.0</v>
      </c>
      <c r="C2845" s="10">
        <v>2.0</v>
      </c>
      <c r="D2845">
        <v>1.0</v>
      </c>
      <c r="E2845" s="10">
        <v>2.0</v>
      </c>
      <c r="F2845" s="10" t="s">
        <v>33</v>
      </c>
      <c r="G2845" s="8" t="s">
        <v>2989</v>
      </c>
      <c r="H2845" s="10">
        <v>635.0</v>
      </c>
      <c r="I2845" s="10" t="s">
        <v>2909</v>
      </c>
      <c r="J2845" t="s">
        <v>36</v>
      </c>
    </row>
    <row r="2846">
      <c r="A2846" s="10" t="s">
        <v>2921</v>
      </c>
      <c r="B2846" s="10">
        <v>1080000.0</v>
      </c>
      <c r="C2846" s="10">
        <v>3.0</v>
      </c>
      <c r="D2846">
        <v>2.0</v>
      </c>
      <c r="E2846" s="10">
        <v>5.0</v>
      </c>
      <c r="F2846" s="10" t="s">
        <v>92</v>
      </c>
      <c r="G2846" s="8" t="s">
        <v>2989</v>
      </c>
      <c r="H2846" s="10">
        <v>1389.0</v>
      </c>
      <c r="I2846" s="10" t="s">
        <v>2909</v>
      </c>
      <c r="J2846" t="s">
        <v>42</v>
      </c>
    </row>
    <row r="2847">
      <c r="A2847" s="10" t="s">
        <v>2924</v>
      </c>
      <c r="B2847" s="10">
        <v>1080000.0</v>
      </c>
      <c r="C2847" s="10">
        <v>5.0</v>
      </c>
      <c r="D2847">
        <v>4.0</v>
      </c>
      <c r="E2847" s="10">
        <v>2.0</v>
      </c>
      <c r="F2847" s="10" t="s">
        <v>177</v>
      </c>
      <c r="G2847" t="s">
        <v>40</v>
      </c>
      <c r="H2847" s="10">
        <v>1870.0</v>
      </c>
      <c r="I2847" s="10" t="s">
        <v>2909</v>
      </c>
      <c r="J2847" t="s">
        <v>42</v>
      </c>
    </row>
    <row r="2848">
      <c r="A2848" s="10" t="s">
        <v>2921</v>
      </c>
      <c r="B2848" s="10">
        <v>1080000.0</v>
      </c>
      <c r="C2848" s="10">
        <v>2.0</v>
      </c>
      <c r="D2848">
        <v>3.0</v>
      </c>
      <c r="E2848" s="10">
        <v>1.0</v>
      </c>
      <c r="F2848" s="10" t="s">
        <v>92</v>
      </c>
      <c r="G2848" s="8" t="s">
        <v>2989</v>
      </c>
      <c r="H2848" s="10">
        <v>1378.0</v>
      </c>
      <c r="I2848" s="10" t="s">
        <v>2909</v>
      </c>
      <c r="J2848" t="s">
        <v>42</v>
      </c>
    </row>
    <row r="2849">
      <c r="A2849" s="10" t="s">
        <v>2921</v>
      </c>
      <c r="B2849" s="10">
        <v>1080000.0</v>
      </c>
      <c r="C2849" s="10">
        <v>2.0</v>
      </c>
      <c r="D2849">
        <v>1.0</v>
      </c>
      <c r="E2849" s="10">
        <v>2.0</v>
      </c>
      <c r="F2849" s="10" t="s">
        <v>92</v>
      </c>
      <c r="G2849" s="8" t="s">
        <v>2989</v>
      </c>
      <c r="H2849" s="10">
        <v>1034.0</v>
      </c>
      <c r="I2849" s="10" t="s">
        <v>2909</v>
      </c>
      <c r="J2849" t="s">
        <v>42</v>
      </c>
    </row>
    <row r="2850">
      <c r="A2850" s="10" t="s">
        <v>2950</v>
      </c>
      <c r="B2850" s="10">
        <v>1080000.0</v>
      </c>
      <c r="C2850" s="10">
        <v>5.0</v>
      </c>
      <c r="D2850">
        <v>3.0</v>
      </c>
      <c r="E2850" s="10">
        <v>2.0</v>
      </c>
      <c r="F2850" s="10" t="s">
        <v>177</v>
      </c>
      <c r="G2850" t="s">
        <v>40</v>
      </c>
      <c r="H2850" s="10">
        <v>1760.0</v>
      </c>
      <c r="I2850" s="10" t="s">
        <v>2909</v>
      </c>
      <c r="J2850" t="s">
        <v>36</v>
      </c>
    </row>
    <row r="2851">
      <c r="A2851" s="10" t="s">
        <v>2934</v>
      </c>
      <c r="B2851" s="10">
        <v>1080000.0</v>
      </c>
      <c r="C2851" s="10">
        <v>4.0</v>
      </c>
      <c r="D2851">
        <v>4.0</v>
      </c>
      <c r="E2851" s="10">
        <v>10.0</v>
      </c>
      <c r="F2851" s="10" t="s">
        <v>92</v>
      </c>
      <c r="G2851" s="8" t="s">
        <v>2989</v>
      </c>
      <c r="H2851" s="10">
        <v>1567.0</v>
      </c>
      <c r="I2851" s="10" t="s">
        <v>2909</v>
      </c>
      <c r="J2851" t="s">
        <v>42</v>
      </c>
    </row>
    <row r="2852">
      <c r="A2852" s="10" t="s">
        <v>2924</v>
      </c>
      <c r="B2852" s="10">
        <v>1080000.0</v>
      </c>
      <c r="C2852" s="10">
        <v>5.0</v>
      </c>
      <c r="D2852">
        <v>4.0</v>
      </c>
      <c r="E2852" s="10">
        <v>2.0</v>
      </c>
      <c r="F2852" s="10" t="s">
        <v>177</v>
      </c>
      <c r="G2852" t="s">
        <v>40</v>
      </c>
      <c r="H2852" s="10">
        <v>1870.0</v>
      </c>
      <c r="I2852" s="10" t="s">
        <v>2909</v>
      </c>
      <c r="J2852" t="s">
        <v>42</v>
      </c>
    </row>
    <row r="2853">
      <c r="A2853" s="10" t="s">
        <v>2926</v>
      </c>
      <c r="B2853" s="10">
        <v>1080000.0</v>
      </c>
      <c r="C2853" s="10">
        <v>5.0</v>
      </c>
      <c r="D2853">
        <v>4.0</v>
      </c>
      <c r="E2853" s="10">
        <v>2.0</v>
      </c>
      <c r="F2853" s="10" t="s">
        <v>557</v>
      </c>
      <c r="G2853" t="s">
        <v>40</v>
      </c>
      <c r="H2853" s="10">
        <v>1500.0</v>
      </c>
      <c r="I2853" s="10" t="s">
        <v>2909</v>
      </c>
      <c r="J2853" t="s">
        <v>36</v>
      </c>
    </row>
    <row r="2854">
      <c r="A2854" s="10" t="s">
        <v>2961</v>
      </c>
      <c r="B2854" s="10">
        <v>1080000.0</v>
      </c>
      <c r="C2854" s="10">
        <v>2.0</v>
      </c>
      <c r="D2854">
        <v>2.0</v>
      </c>
      <c r="E2854" s="10">
        <v>2.0</v>
      </c>
      <c r="F2854" s="10" t="s">
        <v>33</v>
      </c>
      <c r="G2854" s="8" t="s">
        <v>2989</v>
      </c>
      <c r="H2854" s="10">
        <v>1400.0</v>
      </c>
      <c r="I2854" s="10" t="s">
        <v>2909</v>
      </c>
      <c r="J2854" t="s">
        <v>256</v>
      </c>
    </row>
    <row r="2855">
      <c r="A2855" s="10" t="s">
        <v>2907</v>
      </c>
      <c r="B2855" s="10">
        <v>1080000.0</v>
      </c>
      <c r="C2855" s="10">
        <v>1.0</v>
      </c>
      <c r="D2855">
        <v>1.0</v>
      </c>
      <c r="E2855" s="10">
        <v>2.0</v>
      </c>
      <c r="F2855" s="10" t="s">
        <v>33</v>
      </c>
      <c r="G2855" s="8" t="s">
        <v>2989</v>
      </c>
      <c r="H2855" s="10">
        <v>603.0</v>
      </c>
      <c r="I2855" s="10" t="s">
        <v>2909</v>
      </c>
      <c r="J2855" t="s">
        <v>256</v>
      </c>
    </row>
    <row r="2856">
      <c r="A2856" s="10" t="s">
        <v>2916</v>
      </c>
      <c r="B2856" s="10">
        <v>1080000.0</v>
      </c>
      <c r="C2856" s="10">
        <v>3.0</v>
      </c>
      <c r="D2856">
        <v>3.0</v>
      </c>
      <c r="E2856" s="10">
        <v>1.0</v>
      </c>
      <c r="F2856" s="10" t="s">
        <v>33</v>
      </c>
      <c r="G2856" s="8" t="s">
        <v>2989</v>
      </c>
      <c r="H2856" s="10">
        <v>1521.0</v>
      </c>
      <c r="I2856" s="10" t="s">
        <v>2909</v>
      </c>
      <c r="J2856" t="s">
        <v>42</v>
      </c>
    </row>
    <row r="2857">
      <c r="A2857" s="10" t="s">
        <v>2920</v>
      </c>
      <c r="B2857" s="10">
        <v>1080000.0</v>
      </c>
      <c r="C2857" s="10">
        <v>3.0</v>
      </c>
      <c r="D2857">
        <v>3.0</v>
      </c>
      <c r="E2857" s="10">
        <v>2.0</v>
      </c>
      <c r="F2857" s="10" t="s">
        <v>33</v>
      </c>
      <c r="G2857" s="8" t="s">
        <v>2989</v>
      </c>
      <c r="H2857" s="10">
        <v>1678.0</v>
      </c>
      <c r="I2857" s="10" t="s">
        <v>2909</v>
      </c>
      <c r="J2857" t="s">
        <v>36</v>
      </c>
    </row>
    <row r="2858">
      <c r="A2858" s="10" t="s">
        <v>2920</v>
      </c>
      <c r="B2858" s="10">
        <v>1080000.0</v>
      </c>
      <c r="C2858" s="10">
        <v>3.0</v>
      </c>
      <c r="D2858">
        <v>2.0</v>
      </c>
      <c r="E2858" s="10">
        <v>2.0</v>
      </c>
      <c r="F2858" s="10" t="s">
        <v>92</v>
      </c>
      <c r="G2858" s="8" t="s">
        <v>2989</v>
      </c>
      <c r="H2858" s="10">
        <v>1235.0</v>
      </c>
      <c r="I2858" s="10" t="s">
        <v>2909</v>
      </c>
      <c r="J2858" t="s">
        <v>256</v>
      </c>
    </row>
    <row r="2859">
      <c r="A2859" s="10" t="s">
        <v>2917</v>
      </c>
      <c r="B2859" s="10">
        <v>1080000.0</v>
      </c>
      <c r="C2859" s="10">
        <v>3.0</v>
      </c>
      <c r="D2859">
        <v>2.0</v>
      </c>
      <c r="E2859" s="10">
        <v>2.0</v>
      </c>
      <c r="F2859" s="10" t="s">
        <v>1158</v>
      </c>
      <c r="G2859" t="s">
        <v>40</v>
      </c>
      <c r="H2859" s="10">
        <v>1920.0</v>
      </c>
      <c r="I2859" s="10" t="s">
        <v>2909</v>
      </c>
      <c r="J2859" t="s">
        <v>112</v>
      </c>
    </row>
    <row r="2860">
      <c r="A2860" s="10" t="s">
        <v>2961</v>
      </c>
      <c r="B2860" s="10">
        <v>1080000.0</v>
      </c>
      <c r="C2860" s="10">
        <v>2.0</v>
      </c>
      <c r="D2860">
        <v>2.0</v>
      </c>
      <c r="E2860" s="10">
        <v>2.0</v>
      </c>
      <c r="F2860" s="10" t="s">
        <v>33</v>
      </c>
      <c r="G2860" s="8" t="s">
        <v>2989</v>
      </c>
      <c r="H2860" s="10">
        <v>1410.0</v>
      </c>
      <c r="I2860" s="10" t="s">
        <v>2909</v>
      </c>
      <c r="J2860" t="s">
        <v>256</v>
      </c>
    </row>
    <row r="2861">
      <c r="A2861" s="10" t="s">
        <v>2912</v>
      </c>
      <c r="B2861" s="10">
        <v>1080000.0</v>
      </c>
      <c r="C2861" s="10">
        <v>5.0</v>
      </c>
      <c r="D2861">
        <v>3.0</v>
      </c>
      <c r="E2861" s="10">
        <v>3.0</v>
      </c>
      <c r="F2861" s="10" t="s">
        <v>92</v>
      </c>
      <c r="G2861" s="8" t="s">
        <v>2989</v>
      </c>
      <c r="H2861" s="10">
        <v>1831.0</v>
      </c>
      <c r="I2861" s="10" t="s">
        <v>2909</v>
      </c>
      <c r="J2861" t="s">
        <v>42</v>
      </c>
    </row>
    <row r="2862">
      <c r="A2862" s="10" t="s">
        <v>2916</v>
      </c>
      <c r="B2862" s="10">
        <v>1080000.0</v>
      </c>
      <c r="C2862" s="10">
        <v>3.0</v>
      </c>
      <c r="D2862">
        <v>3.0</v>
      </c>
      <c r="E2862" s="10">
        <v>2.0</v>
      </c>
      <c r="F2862" s="10" t="s">
        <v>33</v>
      </c>
      <c r="G2862" s="8" t="s">
        <v>2989</v>
      </c>
      <c r="H2862" s="10">
        <v>1339.0</v>
      </c>
      <c r="I2862" s="10" t="s">
        <v>2909</v>
      </c>
      <c r="J2862" t="s">
        <v>42</v>
      </c>
    </row>
    <row r="2863">
      <c r="A2863" s="10" t="s">
        <v>2912</v>
      </c>
      <c r="B2863" s="10">
        <v>1080000.0</v>
      </c>
      <c r="C2863" s="10">
        <v>4.0</v>
      </c>
      <c r="D2863">
        <v>4.0</v>
      </c>
      <c r="E2863" s="10">
        <v>2.0</v>
      </c>
      <c r="F2863" s="10" t="s">
        <v>92</v>
      </c>
      <c r="G2863" s="8" t="s">
        <v>2989</v>
      </c>
      <c r="H2863" s="10">
        <v>1710.0</v>
      </c>
      <c r="I2863" s="10" t="s">
        <v>2909</v>
      </c>
      <c r="J2863" t="s">
        <v>42</v>
      </c>
    </row>
    <row r="2864">
      <c r="A2864" s="10" t="s">
        <v>2912</v>
      </c>
      <c r="B2864" s="10">
        <v>1080000.0</v>
      </c>
      <c r="C2864" s="10">
        <v>4.0</v>
      </c>
      <c r="D2864">
        <v>4.0</v>
      </c>
      <c r="E2864" s="10">
        <v>3.0</v>
      </c>
      <c r="F2864" s="10" t="s">
        <v>92</v>
      </c>
      <c r="G2864" s="8" t="s">
        <v>2989</v>
      </c>
      <c r="H2864" s="10">
        <v>1850.0</v>
      </c>
      <c r="I2864" s="10" t="s">
        <v>2909</v>
      </c>
      <c r="J2864" t="s">
        <v>42</v>
      </c>
    </row>
    <row r="2865">
      <c r="A2865" s="10" t="s">
        <v>2936</v>
      </c>
      <c r="B2865" s="10">
        <v>1080000.0</v>
      </c>
      <c r="C2865" s="10">
        <v>3.0</v>
      </c>
      <c r="D2865">
        <v>2.0</v>
      </c>
      <c r="E2865" s="10">
        <v>2.0</v>
      </c>
      <c r="F2865" s="10" t="s">
        <v>92</v>
      </c>
      <c r="G2865" s="8" t="s">
        <v>2989</v>
      </c>
      <c r="H2865" s="10">
        <v>1590.0</v>
      </c>
      <c r="I2865" s="10" t="s">
        <v>2909</v>
      </c>
      <c r="J2865" t="s">
        <v>36</v>
      </c>
    </row>
    <row r="2866">
      <c r="A2866" s="10" t="s">
        <v>2910</v>
      </c>
      <c r="B2866" s="10">
        <v>1080000.0</v>
      </c>
      <c r="C2866" s="10">
        <v>4.0</v>
      </c>
      <c r="D2866">
        <v>3.0</v>
      </c>
      <c r="E2866" s="10">
        <v>2.0</v>
      </c>
      <c r="F2866" s="10" t="s">
        <v>92</v>
      </c>
      <c r="G2866" s="8" t="s">
        <v>2989</v>
      </c>
      <c r="H2866" s="10">
        <v>1979.0</v>
      </c>
      <c r="I2866" s="10" t="s">
        <v>2909</v>
      </c>
      <c r="J2866" t="s">
        <v>36</v>
      </c>
    </row>
    <row r="2867">
      <c r="A2867" s="10" t="s">
        <v>2961</v>
      </c>
      <c r="B2867" s="10">
        <v>1080000.0</v>
      </c>
      <c r="C2867" s="10">
        <v>2.0</v>
      </c>
      <c r="D2867">
        <v>2.0</v>
      </c>
      <c r="E2867" s="10">
        <v>1.0</v>
      </c>
      <c r="F2867" s="10" t="s">
        <v>33</v>
      </c>
      <c r="G2867" s="8" t="s">
        <v>2989</v>
      </c>
      <c r="H2867" s="10">
        <v>1410.0</v>
      </c>
      <c r="I2867" s="10" t="s">
        <v>2909</v>
      </c>
      <c r="J2867" t="s">
        <v>42</v>
      </c>
    </row>
    <row r="2868">
      <c r="A2868" s="10" t="s">
        <v>2920</v>
      </c>
      <c r="B2868" s="10">
        <v>1080000.0</v>
      </c>
      <c r="C2868" s="10">
        <v>2.0</v>
      </c>
      <c r="D2868">
        <v>2.0</v>
      </c>
      <c r="E2868" s="10">
        <v>2.0</v>
      </c>
      <c r="F2868" s="10" t="s">
        <v>33</v>
      </c>
      <c r="G2868" s="8" t="s">
        <v>2989</v>
      </c>
      <c r="H2868" s="10">
        <v>926.0</v>
      </c>
      <c r="I2868" s="10" t="s">
        <v>2909</v>
      </c>
      <c r="J2868" t="s">
        <v>256</v>
      </c>
    </row>
    <row r="2869">
      <c r="A2869" s="10" t="s">
        <v>2958</v>
      </c>
      <c r="B2869" s="10">
        <v>1080000.0</v>
      </c>
      <c r="C2869" s="10">
        <v>5.0</v>
      </c>
      <c r="D2869">
        <v>3.0</v>
      </c>
      <c r="E2869" s="10">
        <v>2.0</v>
      </c>
      <c r="F2869" s="10" t="s">
        <v>177</v>
      </c>
      <c r="G2869" t="s">
        <v>40</v>
      </c>
      <c r="H2869" s="10">
        <v>1650.0</v>
      </c>
      <c r="I2869" s="10" t="s">
        <v>2909</v>
      </c>
      <c r="J2869" t="s">
        <v>42</v>
      </c>
    </row>
    <row r="2870">
      <c r="A2870" s="10" t="s">
        <v>2907</v>
      </c>
      <c r="B2870" s="10">
        <v>1078000.0</v>
      </c>
      <c r="C2870" s="10">
        <v>1.0</v>
      </c>
      <c r="D2870">
        <v>1.0</v>
      </c>
      <c r="E2870" s="10">
        <v>2.0</v>
      </c>
      <c r="F2870" s="10" t="s">
        <v>92</v>
      </c>
      <c r="G2870" s="8" t="s">
        <v>2989</v>
      </c>
      <c r="H2870" s="10">
        <v>850.0</v>
      </c>
      <c r="I2870" s="10" t="s">
        <v>2909</v>
      </c>
      <c r="J2870" t="s">
        <v>36</v>
      </c>
    </row>
    <row r="2871">
      <c r="A2871" s="10" t="s">
        <v>2935</v>
      </c>
      <c r="B2871" s="10">
        <v>1075000.0</v>
      </c>
      <c r="C2871" s="10">
        <v>5.0</v>
      </c>
      <c r="D2871">
        <v>5.0</v>
      </c>
      <c r="E2871" s="10">
        <v>2.0</v>
      </c>
      <c r="F2871" s="10" t="s">
        <v>557</v>
      </c>
      <c r="G2871" t="s">
        <v>40</v>
      </c>
      <c r="H2871" s="10">
        <v>1800.0</v>
      </c>
      <c r="I2871" s="10" t="s">
        <v>2909</v>
      </c>
      <c r="J2871" t="s">
        <v>256</v>
      </c>
    </row>
    <row r="2872">
      <c r="A2872" s="10" t="s">
        <v>2916</v>
      </c>
      <c r="B2872" s="10">
        <v>1070000.0</v>
      </c>
      <c r="C2872" s="10">
        <v>5.0</v>
      </c>
      <c r="D2872">
        <v>4.0</v>
      </c>
      <c r="E2872" s="10">
        <v>4.0</v>
      </c>
      <c r="F2872" s="10" t="s">
        <v>92</v>
      </c>
      <c r="G2872" s="8" t="s">
        <v>2989</v>
      </c>
      <c r="H2872" s="10">
        <v>1772.0</v>
      </c>
      <c r="I2872" s="10" t="s">
        <v>2909</v>
      </c>
      <c r="J2872" t="s">
        <v>42</v>
      </c>
    </row>
    <row r="2873">
      <c r="A2873" s="10" t="s">
        <v>2907</v>
      </c>
      <c r="B2873" s="10">
        <v>1070000.0</v>
      </c>
      <c r="C2873" s="10">
        <v>2.0</v>
      </c>
      <c r="D2873">
        <v>1.0</v>
      </c>
      <c r="E2873" s="10">
        <v>2.0</v>
      </c>
      <c r="F2873" s="10" t="s">
        <v>92</v>
      </c>
      <c r="G2873" s="8" t="s">
        <v>2989</v>
      </c>
      <c r="H2873" s="10">
        <v>1650.0</v>
      </c>
      <c r="I2873" s="10" t="s">
        <v>2909</v>
      </c>
      <c r="J2873" t="s">
        <v>256</v>
      </c>
    </row>
    <row r="2874">
      <c r="A2874" s="10" t="s">
        <v>2927</v>
      </c>
      <c r="B2874" s="10">
        <v>1070000.0</v>
      </c>
      <c r="C2874" s="10">
        <v>2.0</v>
      </c>
      <c r="D2874">
        <v>2.0</v>
      </c>
      <c r="E2874" s="10">
        <v>1.0</v>
      </c>
      <c r="F2874" s="10" t="s">
        <v>33</v>
      </c>
      <c r="G2874" s="8" t="s">
        <v>2989</v>
      </c>
      <c r="H2874" s="10">
        <v>891.0</v>
      </c>
      <c r="I2874" s="10" t="s">
        <v>2909</v>
      </c>
      <c r="J2874" t="s">
        <v>42</v>
      </c>
    </row>
    <row r="2875">
      <c r="A2875" s="10" t="s">
        <v>2916</v>
      </c>
      <c r="B2875" s="10">
        <v>1068000.0</v>
      </c>
      <c r="C2875" s="10">
        <v>5.0</v>
      </c>
      <c r="D2875">
        <v>3.0</v>
      </c>
      <c r="E2875" s="10">
        <v>2.0</v>
      </c>
      <c r="F2875" s="10" t="s">
        <v>92</v>
      </c>
      <c r="G2875" s="8" t="s">
        <v>2989</v>
      </c>
      <c r="H2875" s="10">
        <v>1772.0</v>
      </c>
      <c r="I2875" s="10" t="s">
        <v>2909</v>
      </c>
      <c r="J2875" t="s">
        <v>42</v>
      </c>
    </row>
    <row r="2876">
      <c r="A2876" s="10" t="s">
        <v>2928</v>
      </c>
      <c r="B2876" s="10">
        <v>1065140.0</v>
      </c>
      <c r="C2876" s="10">
        <v>3.0</v>
      </c>
      <c r="D2876">
        <v>3.0</v>
      </c>
      <c r="E2876" s="10">
        <v>3.0</v>
      </c>
      <c r="F2876" s="10" t="s">
        <v>33</v>
      </c>
      <c r="G2876" s="8" t="s">
        <v>2989</v>
      </c>
      <c r="H2876" s="10">
        <v>1025.0</v>
      </c>
      <c r="I2876" s="10" t="s">
        <v>2909</v>
      </c>
      <c r="J2876" t="s">
        <v>42</v>
      </c>
    </row>
    <row r="2877">
      <c r="A2877" s="10" t="s">
        <v>2951</v>
      </c>
      <c r="B2877" s="10">
        <v>1061100.0</v>
      </c>
      <c r="C2877" s="10">
        <v>2.0</v>
      </c>
      <c r="D2877">
        <v>1.0</v>
      </c>
      <c r="E2877" s="10">
        <v>2.0</v>
      </c>
      <c r="F2877" s="10" t="s">
        <v>92</v>
      </c>
      <c r="G2877" s="8" t="s">
        <v>2989</v>
      </c>
      <c r="H2877" s="10">
        <v>786.0</v>
      </c>
      <c r="I2877" s="10" t="s">
        <v>2909</v>
      </c>
      <c r="J2877" t="s">
        <v>42</v>
      </c>
    </row>
    <row r="2878">
      <c r="A2878" s="10" t="s">
        <v>2916</v>
      </c>
      <c r="B2878" s="10">
        <v>1060000.0</v>
      </c>
      <c r="C2878" s="10">
        <v>5.0</v>
      </c>
      <c r="D2878">
        <v>4.0</v>
      </c>
      <c r="E2878" s="10">
        <v>2.0</v>
      </c>
      <c r="F2878" s="10" t="s">
        <v>92</v>
      </c>
      <c r="G2878" s="8" t="s">
        <v>2989</v>
      </c>
      <c r="H2878" s="10">
        <v>1772.0</v>
      </c>
      <c r="I2878" s="10" t="s">
        <v>2909</v>
      </c>
      <c r="J2878" t="s">
        <v>42</v>
      </c>
    </row>
    <row r="2879">
      <c r="A2879" s="10" t="s">
        <v>2917</v>
      </c>
      <c r="B2879" s="10">
        <v>1060000.0</v>
      </c>
      <c r="C2879" s="10">
        <v>3.0</v>
      </c>
      <c r="D2879">
        <v>2.0</v>
      </c>
      <c r="E2879" s="10">
        <v>2.0</v>
      </c>
      <c r="F2879" s="10" t="s">
        <v>1158</v>
      </c>
      <c r="G2879" t="s">
        <v>40</v>
      </c>
      <c r="H2879" s="10">
        <v>1920.0</v>
      </c>
      <c r="I2879" s="10" t="s">
        <v>2909</v>
      </c>
      <c r="J2879" t="s">
        <v>112</v>
      </c>
    </row>
    <row r="2880">
      <c r="A2880" s="10" t="s">
        <v>2916</v>
      </c>
      <c r="B2880" s="10">
        <v>1060000.0</v>
      </c>
      <c r="C2880" s="10">
        <v>5.0</v>
      </c>
      <c r="D2880">
        <v>4.0</v>
      </c>
      <c r="E2880" s="10">
        <v>4.0</v>
      </c>
      <c r="F2880" s="10" t="s">
        <v>92</v>
      </c>
      <c r="G2880" s="8" t="s">
        <v>2989</v>
      </c>
      <c r="H2880" s="10">
        <v>1772.0</v>
      </c>
      <c r="I2880" s="10" t="s">
        <v>2909</v>
      </c>
      <c r="J2880" t="s">
        <v>42</v>
      </c>
    </row>
    <row r="2881">
      <c r="A2881" s="10" t="s">
        <v>2916</v>
      </c>
      <c r="B2881" s="10">
        <v>1060000.0</v>
      </c>
      <c r="C2881" s="10">
        <v>5.0</v>
      </c>
      <c r="D2881">
        <v>3.0</v>
      </c>
      <c r="E2881" s="10">
        <v>2.0</v>
      </c>
      <c r="F2881" s="10" t="s">
        <v>92</v>
      </c>
      <c r="G2881" s="8" t="s">
        <v>2989</v>
      </c>
      <c r="H2881" s="10">
        <v>1772.0</v>
      </c>
      <c r="I2881" s="10" t="s">
        <v>2909</v>
      </c>
      <c r="J2881" t="s">
        <v>42</v>
      </c>
    </row>
    <row r="2882">
      <c r="A2882" s="10" t="s">
        <v>2937</v>
      </c>
      <c r="B2882" s="10">
        <v>1060000.0</v>
      </c>
      <c r="C2882" s="10">
        <v>4.0</v>
      </c>
      <c r="D2882">
        <v>3.0</v>
      </c>
      <c r="E2882" s="10">
        <v>2.0</v>
      </c>
      <c r="F2882" s="10" t="s">
        <v>177</v>
      </c>
      <c r="G2882" t="s">
        <v>40</v>
      </c>
      <c r="H2882" s="10">
        <v>1540.0</v>
      </c>
      <c r="I2882" s="10" t="s">
        <v>2909</v>
      </c>
      <c r="J2882" t="s">
        <v>256</v>
      </c>
    </row>
    <row r="2883">
      <c r="A2883" s="10" t="s">
        <v>2912</v>
      </c>
      <c r="B2883" s="10">
        <v>1060000.0</v>
      </c>
      <c r="C2883" s="10">
        <v>2.0</v>
      </c>
      <c r="D2883">
        <v>2.0</v>
      </c>
      <c r="E2883" s="10">
        <v>2.0</v>
      </c>
      <c r="F2883" s="10" t="s">
        <v>33</v>
      </c>
      <c r="G2883" s="8" t="s">
        <v>2989</v>
      </c>
      <c r="H2883" s="10">
        <v>1148.0</v>
      </c>
      <c r="I2883" s="10" t="s">
        <v>2909</v>
      </c>
      <c r="J2883" t="s">
        <v>36</v>
      </c>
    </row>
    <row r="2884">
      <c r="A2884" s="10" t="s">
        <v>2907</v>
      </c>
      <c r="B2884" s="10">
        <v>1060000.0</v>
      </c>
      <c r="C2884" s="10">
        <v>3.0</v>
      </c>
      <c r="D2884">
        <v>2.0</v>
      </c>
      <c r="E2884" s="10">
        <v>2.0</v>
      </c>
      <c r="F2884" s="10" t="s">
        <v>33</v>
      </c>
      <c r="G2884" s="8" t="s">
        <v>2989</v>
      </c>
      <c r="H2884" s="10">
        <v>805.0</v>
      </c>
      <c r="I2884" s="10" t="s">
        <v>2909</v>
      </c>
      <c r="J2884" t="s">
        <v>42</v>
      </c>
    </row>
    <row r="2885">
      <c r="A2885" s="10" t="s">
        <v>2907</v>
      </c>
      <c r="B2885" s="10">
        <v>1060000.0</v>
      </c>
      <c r="C2885" s="10">
        <v>4.0</v>
      </c>
      <c r="D2885">
        <v>3.0</v>
      </c>
      <c r="E2885" s="10">
        <v>1.0</v>
      </c>
      <c r="F2885" s="10" t="s">
        <v>33</v>
      </c>
      <c r="G2885" t="s">
        <v>40</v>
      </c>
      <c r="H2885" s="10">
        <v>1313.0</v>
      </c>
      <c r="I2885" s="10" t="s">
        <v>2909</v>
      </c>
      <c r="J2885" t="s">
        <v>36</v>
      </c>
    </row>
    <row r="2886">
      <c r="A2886" s="10" t="s">
        <v>2946</v>
      </c>
      <c r="B2886" s="10">
        <v>1060000.0</v>
      </c>
      <c r="C2886" s="10">
        <v>1.0</v>
      </c>
      <c r="D2886">
        <v>1.0</v>
      </c>
      <c r="E2886" s="10">
        <v>1.0</v>
      </c>
      <c r="F2886" s="10" t="s">
        <v>92</v>
      </c>
      <c r="G2886" s="8" t="s">
        <v>2989</v>
      </c>
      <c r="H2886" s="10">
        <v>624.0</v>
      </c>
      <c r="I2886" s="10" t="s">
        <v>2909</v>
      </c>
      <c r="J2886" t="s">
        <v>42</v>
      </c>
    </row>
    <row r="2887">
      <c r="A2887" s="10" t="s">
        <v>2925</v>
      </c>
      <c r="B2887" s="10">
        <v>1053000.0</v>
      </c>
      <c r="C2887" s="10">
        <v>4.0</v>
      </c>
      <c r="D2887">
        <v>4.0</v>
      </c>
      <c r="E2887" s="10">
        <v>2.0</v>
      </c>
      <c r="F2887" s="10" t="s">
        <v>92</v>
      </c>
      <c r="G2887" s="8" t="s">
        <v>2989</v>
      </c>
      <c r="H2887" s="10">
        <v>1691.0</v>
      </c>
      <c r="I2887" s="10" t="s">
        <v>2909</v>
      </c>
      <c r="J2887" t="s">
        <v>42</v>
      </c>
    </row>
    <row r="2888">
      <c r="A2888" s="10" t="s">
        <v>2910</v>
      </c>
      <c r="B2888" s="10">
        <v>1052000.0</v>
      </c>
      <c r="C2888" s="10">
        <v>2.0</v>
      </c>
      <c r="D2888">
        <v>2.0</v>
      </c>
      <c r="E2888" s="10">
        <v>2.0</v>
      </c>
      <c r="F2888" s="10" t="s">
        <v>92</v>
      </c>
      <c r="G2888" s="8" t="s">
        <v>2989</v>
      </c>
      <c r="H2888" s="10">
        <v>1108.0</v>
      </c>
      <c r="I2888" s="10" t="s">
        <v>2909</v>
      </c>
      <c r="J2888" t="s">
        <v>112</v>
      </c>
    </row>
    <row r="2889">
      <c r="A2889" s="10" t="s">
        <v>2921</v>
      </c>
      <c r="B2889" s="10">
        <v>1050000.0</v>
      </c>
      <c r="C2889" s="10">
        <v>3.0</v>
      </c>
      <c r="D2889">
        <v>2.0</v>
      </c>
      <c r="E2889" s="10">
        <v>2.0</v>
      </c>
      <c r="F2889" s="10" t="s">
        <v>92</v>
      </c>
      <c r="G2889" s="8" t="s">
        <v>2989</v>
      </c>
      <c r="H2889" s="10">
        <v>1389.0</v>
      </c>
      <c r="I2889" s="10" t="s">
        <v>2909</v>
      </c>
      <c r="J2889" t="s">
        <v>42</v>
      </c>
    </row>
    <row r="2890">
      <c r="A2890" s="10" t="s">
        <v>2907</v>
      </c>
      <c r="B2890" s="10">
        <v>1050000.0</v>
      </c>
      <c r="C2890" s="10">
        <v>4.0</v>
      </c>
      <c r="D2890">
        <v>3.0</v>
      </c>
      <c r="E2890" s="10">
        <v>2.0</v>
      </c>
      <c r="F2890" s="10" t="s">
        <v>33</v>
      </c>
      <c r="G2890" s="8" t="s">
        <v>2989</v>
      </c>
      <c r="H2890" s="10">
        <v>1313.0</v>
      </c>
      <c r="I2890" s="10" t="s">
        <v>2909</v>
      </c>
      <c r="J2890" t="s">
        <v>36</v>
      </c>
    </row>
    <row r="2891">
      <c r="A2891" s="10" t="s">
        <v>2916</v>
      </c>
      <c r="B2891" s="10">
        <v>1050000.0</v>
      </c>
      <c r="C2891" s="10">
        <v>5.0</v>
      </c>
      <c r="D2891">
        <v>4.0</v>
      </c>
      <c r="E2891" s="10">
        <v>2.0</v>
      </c>
      <c r="F2891" s="10" t="s">
        <v>92</v>
      </c>
      <c r="G2891" s="8" t="s">
        <v>2989</v>
      </c>
      <c r="H2891" s="10">
        <v>1772.0</v>
      </c>
      <c r="I2891" s="10" t="s">
        <v>2909</v>
      </c>
      <c r="J2891" t="s">
        <v>42</v>
      </c>
    </row>
    <row r="2892">
      <c r="A2892" s="10" t="s">
        <v>2917</v>
      </c>
      <c r="B2892" s="10">
        <v>1050000.0</v>
      </c>
      <c r="C2892" s="10">
        <v>3.0</v>
      </c>
      <c r="D2892">
        <v>2.0</v>
      </c>
      <c r="E2892" s="10">
        <v>3.0</v>
      </c>
      <c r="F2892" s="10" t="s">
        <v>1158</v>
      </c>
      <c r="G2892" t="s">
        <v>40</v>
      </c>
      <c r="H2892" s="10">
        <v>1920.0</v>
      </c>
      <c r="I2892" s="10" t="s">
        <v>2909</v>
      </c>
      <c r="J2892" t="s">
        <v>256</v>
      </c>
    </row>
    <row r="2893">
      <c r="A2893" s="10" t="s">
        <v>2922</v>
      </c>
      <c r="B2893" s="10">
        <v>1050000.0</v>
      </c>
      <c r="C2893" s="10">
        <v>3.0</v>
      </c>
      <c r="D2893">
        <v>2.0</v>
      </c>
      <c r="E2893" s="10">
        <v>2.0</v>
      </c>
      <c r="F2893" s="10" t="s">
        <v>92</v>
      </c>
      <c r="G2893" s="8" t="s">
        <v>2989</v>
      </c>
      <c r="H2893" s="10">
        <v>1485.0</v>
      </c>
      <c r="I2893" s="10" t="s">
        <v>2909</v>
      </c>
      <c r="J2893" t="s">
        <v>36</v>
      </c>
    </row>
    <row r="2894">
      <c r="A2894" s="10" t="s">
        <v>2917</v>
      </c>
      <c r="B2894" s="10">
        <v>1050000.0</v>
      </c>
      <c r="C2894" s="10">
        <v>3.0</v>
      </c>
      <c r="D2894">
        <v>2.0</v>
      </c>
      <c r="E2894" s="10">
        <v>2.0</v>
      </c>
      <c r="F2894" s="10" t="s">
        <v>1158</v>
      </c>
      <c r="G2894" t="s">
        <v>40</v>
      </c>
      <c r="H2894" s="10">
        <v>1920.0</v>
      </c>
      <c r="I2894" s="10" t="s">
        <v>2909</v>
      </c>
      <c r="J2894" t="s">
        <v>256</v>
      </c>
    </row>
    <row r="2895">
      <c r="A2895" s="10" t="s">
        <v>2907</v>
      </c>
      <c r="B2895" s="10">
        <v>1050000.0</v>
      </c>
      <c r="C2895" s="10">
        <v>4.0</v>
      </c>
      <c r="D2895">
        <v>4.0</v>
      </c>
      <c r="E2895" s="10">
        <v>2.0</v>
      </c>
      <c r="F2895" s="10" t="s">
        <v>33</v>
      </c>
      <c r="G2895" s="8" t="s">
        <v>2989</v>
      </c>
      <c r="H2895" s="10">
        <v>1313.0</v>
      </c>
      <c r="I2895" s="10" t="s">
        <v>2909</v>
      </c>
      <c r="J2895" t="s">
        <v>42</v>
      </c>
    </row>
    <row r="2896">
      <c r="A2896" s="10" t="s">
        <v>2907</v>
      </c>
      <c r="B2896" s="10">
        <v>1050000.0</v>
      </c>
      <c r="C2896" s="10">
        <v>1.0</v>
      </c>
      <c r="D2896">
        <v>1.0</v>
      </c>
      <c r="E2896" s="10">
        <v>1.0</v>
      </c>
      <c r="F2896" s="10" t="s">
        <v>92</v>
      </c>
      <c r="G2896" s="8" t="s">
        <v>2989</v>
      </c>
      <c r="H2896" s="10">
        <v>751.0</v>
      </c>
      <c r="I2896" s="10" t="s">
        <v>2909</v>
      </c>
      <c r="J2896" t="s">
        <v>36</v>
      </c>
    </row>
    <row r="2897">
      <c r="A2897" s="10" t="s">
        <v>2917</v>
      </c>
      <c r="B2897" s="10">
        <v>1050000.0</v>
      </c>
      <c r="C2897" s="10">
        <v>3.0</v>
      </c>
      <c r="D2897">
        <v>2.0</v>
      </c>
      <c r="E2897" s="10">
        <v>4.0</v>
      </c>
      <c r="F2897" s="10" t="s">
        <v>1158</v>
      </c>
      <c r="G2897" t="s">
        <v>40</v>
      </c>
      <c r="H2897" s="10">
        <v>1920.0</v>
      </c>
      <c r="I2897" s="10" t="s">
        <v>2909</v>
      </c>
      <c r="J2897" t="s">
        <v>42</v>
      </c>
    </row>
    <row r="2898">
      <c r="A2898" s="10" t="s">
        <v>2907</v>
      </c>
      <c r="B2898" s="10">
        <v>1050000.0</v>
      </c>
      <c r="C2898" s="10">
        <v>1.0</v>
      </c>
      <c r="D2898">
        <v>1.0</v>
      </c>
      <c r="E2898" s="10">
        <v>1.0</v>
      </c>
      <c r="F2898" s="10" t="s">
        <v>92</v>
      </c>
      <c r="G2898" s="8" t="s">
        <v>2989</v>
      </c>
      <c r="H2898" s="10">
        <v>751.0</v>
      </c>
      <c r="I2898" s="10" t="s">
        <v>2909</v>
      </c>
      <c r="J2898" t="s">
        <v>42</v>
      </c>
    </row>
    <row r="2899">
      <c r="A2899" s="10" t="s">
        <v>2916</v>
      </c>
      <c r="B2899" s="10">
        <v>1050000.0</v>
      </c>
      <c r="C2899" s="10">
        <v>5.0</v>
      </c>
      <c r="D2899">
        <v>3.0</v>
      </c>
      <c r="E2899" s="10">
        <v>1.0</v>
      </c>
      <c r="F2899" s="10" t="s">
        <v>92</v>
      </c>
      <c r="G2899" s="8" t="s">
        <v>2989</v>
      </c>
      <c r="H2899" s="10">
        <v>1772.0</v>
      </c>
      <c r="I2899" s="10" t="s">
        <v>2909</v>
      </c>
      <c r="J2899" t="s">
        <v>42</v>
      </c>
    </row>
    <row r="2900">
      <c r="A2900" s="10" t="s">
        <v>2920</v>
      </c>
      <c r="B2900" s="10">
        <v>1050000.0</v>
      </c>
      <c r="C2900" s="10">
        <v>2.0</v>
      </c>
      <c r="D2900">
        <v>2.0</v>
      </c>
      <c r="E2900" s="10">
        <v>2.0</v>
      </c>
      <c r="F2900" s="10" t="s">
        <v>33</v>
      </c>
      <c r="G2900" s="8" t="s">
        <v>2989</v>
      </c>
      <c r="H2900" s="10">
        <v>896.0</v>
      </c>
      <c r="I2900" s="10" t="s">
        <v>2909</v>
      </c>
      <c r="J2900" t="s">
        <v>42</v>
      </c>
    </row>
    <row r="2901">
      <c r="A2901" s="10" t="s">
        <v>2921</v>
      </c>
      <c r="B2901" s="10">
        <v>1050000.0</v>
      </c>
      <c r="C2901" s="10">
        <v>3.0</v>
      </c>
      <c r="D2901">
        <v>2.0</v>
      </c>
      <c r="E2901" s="10">
        <v>2.0</v>
      </c>
      <c r="F2901" s="10" t="s">
        <v>92</v>
      </c>
      <c r="G2901" s="8" t="s">
        <v>2989</v>
      </c>
      <c r="H2901" s="10">
        <v>1389.0</v>
      </c>
      <c r="I2901" s="10" t="s">
        <v>2909</v>
      </c>
      <c r="J2901" t="s">
        <v>42</v>
      </c>
    </row>
    <row r="2902">
      <c r="A2902" s="10" t="s">
        <v>2939</v>
      </c>
      <c r="B2902" s="10">
        <v>1050000.0</v>
      </c>
      <c r="C2902" s="10">
        <v>4.0</v>
      </c>
      <c r="D2902">
        <v>4.0</v>
      </c>
      <c r="E2902" s="10">
        <v>2.0</v>
      </c>
      <c r="F2902" s="10" t="s">
        <v>92</v>
      </c>
      <c r="G2902" s="8" t="s">
        <v>2989</v>
      </c>
      <c r="H2902" s="10">
        <v>1759.0</v>
      </c>
      <c r="I2902" s="10" t="s">
        <v>2909</v>
      </c>
      <c r="J2902" t="s">
        <v>256</v>
      </c>
    </row>
    <row r="2903">
      <c r="A2903" s="10" t="s">
        <v>2907</v>
      </c>
      <c r="B2903" s="10">
        <v>1050000.0</v>
      </c>
      <c r="C2903" s="10">
        <v>3.0</v>
      </c>
      <c r="D2903">
        <v>2.0</v>
      </c>
      <c r="E2903" s="10">
        <v>1.0</v>
      </c>
      <c r="F2903" s="10" t="s">
        <v>33</v>
      </c>
      <c r="G2903" s="8" t="s">
        <v>2989</v>
      </c>
      <c r="H2903" s="10">
        <v>813.0</v>
      </c>
      <c r="I2903" s="10" t="s">
        <v>2909</v>
      </c>
      <c r="J2903" t="s">
        <v>36</v>
      </c>
    </row>
    <row r="2904">
      <c r="A2904" s="10" t="s">
        <v>2946</v>
      </c>
      <c r="B2904" s="10">
        <v>1050000.0</v>
      </c>
      <c r="C2904" s="10">
        <v>2.0</v>
      </c>
      <c r="D2904">
        <v>1.0</v>
      </c>
      <c r="E2904" s="10">
        <v>2.0</v>
      </c>
      <c r="F2904" s="10" t="s">
        <v>33</v>
      </c>
      <c r="G2904" s="8" t="s">
        <v>2989</v>
      </c>
      <c r="H2904" s="10">
        <v>1067.0</v>
      </c>
      <c r="I2904" s="10" t="s">
        <v>2909</v>
      </c>
      <c r="J2904" t="s">
        <v>36</v>
      </c>
    </row>
    <row r="2905">
      <c r="A2905" s="10" t="s">
        <v>2961</v>
      </c>
      <c r="B2905" s="10">
        <v>1050000.0</v>
      </c>
      <c r="C2905" s="10">
        <v>2.0</v>
      </c>
      <c r="D2905">
        <v>2.0</v>
      </c>
      <c r="E2905" s="10">
        <v>2.0</v>
      </c>
      <c r="F2905" s="10" t="s">
        <v>33</v>
      </c>
      <c r="G2905" s="8" t="s">
        <v>2989</v>
      </c>
      <c r="H2905" s="10">
        <v>1410.0</v>
      </c>
      <c r="I2905" s="10" t="s">
        <v>2909</v>
      </c>
      <c r="J2905" t="s">
        <v>42</v>
      </c>
    </row>
    <row r="2906">
      <c r="A2906" s="10" t="s">
        <v>2934</v>
      </c>
      <c r="B2906" s="10">
        <v>1050000.0</v>
      </c>
      <c r="C2906" s="10">
        <v>4.0</v>
      </c>
      <c r="D2906">
        <v>4.0</v>
      </c>
      <c r="E2906" s="10">
        <v>3.0</v>
      </c>
      <c r="F2906" s="10" t="s">
        <v>92</v>
      </c>
      <c r="G2906" s="8" t="s">
        <v>2989</v>
      </c>
      <c r="H2906" s="10">
        <v>1567.0</v>
      </c>
      <c r="I2906" s="10" t="s">
        <v>2909</v>
      </c>
      <c r="J2906" t="s">
        <v>42</v>
      </c>
    </row>
    <row r="2907">
      <c r="A2907" s="10" t="s">
        <v>2925</v>
      </c>
      <c r="B2907" s="10">
        <v>1050000.0</v>
      </c>
      <c r="C2907" s="10">
        <v>4.0</v>
      </c>
      <c r="D2907">
        <v>4.0</v>
      </c>
      <c r="E2907" s="10">
        <v>3.0</v>
      </c>
      <c r="F2907" s="10" t="s">
        <v>92</v>
      </c>
      <c r="G2907" s="8" t="s">
        <v>2989</v>
      </c>
      <c r="H2907" s="10">
        <v>1875.0</v>
      </c>
      <c r="I2907" s="10" t="s">
        <v>2909</v>
      </c>
      <c r="J2907" t="s">
        <v>112</v>
      </c>
    </row>
    <row r="2908">
      <c r="A2908" s="10" t="s">
        <v>2939</v>
      </c>
      <c r="B2908" s="10">
        <v>1050000.0</v>
      </c>
      <c r="C2908" s="10">
        <v>4.0</v>
      </c>
      <c r="D2908">
        <v>4.0</v>
      </c>
      <c r="E2908" s="10">
        <v>2.0</v>
      </c>
      <c r="F2908" s="10" t="s">
        <v>92</v>
      </c>
      <c r="G2908" t="s">
        <v>40</v>
      </c>
      <c r="H2908" s="10">
        <v>1759.0</v>
      </c>
      <c r="I2908" s="10" t="s">
        <v>2909</v>
      </c>
      <c r="J2908" t="s">
        <v>112</v>
      </c>
    </row>
    <row r="2909">
      <c r="A2909" s="10" t="s">
        <v>2924</v>
      </c>
      <c r="B2909" s="10">
        <v>1050000.0</v>
      </c>
      <c r="C2909" s="10">
        <v>5.0</v>
      </c>
      <c r="D2909">
        <v>2.0</v>
      </c>
      <c r="E2909" s="10">
        <v>2.0</v>
      </c>
      <c r="F2909" s="10" t="s">
        <v>1918</v>
      </c>
      <c r="G2909" t="s">
        <v>40</v>
      </c>
      <c r="H2909" s="10">
        <v>2940.0</v>
      </c>
      <c r="I2909" s="10" t="s">
        <v>2909</v>
      </c>
      <c r="J2909" t="s">
        <v>42</v>
      </c>
    </row>
    <row r="2910">
      <c r="A2910" s="10" t="s">
        <v>2939</v>
      </c>
      <c r="B2910" s="10">
        <v>1050000.0</v>
      </c>
      <c r="C2910" s="10">
        <v>3.0</v>
      </c>
      <c r="D2910">
        <v>2.0</v>
      </c>
      <c r="E2910" s="10">
        <v>1.0</v>
      </c>
      <c r="F2910" s="10" t="s">
        <v>92</v>
      </c>
      <c r="G2910" s="8" t="s">
        <v>2989</v>
      </c>
      <c r="H2910" s="10">
        <v>1528.0</v>
      </c>
      <c r="I2910" s="10" t="s">
        <v>2909</v>
      </c>
      <c r="J2910" t="s">
        <v>112</v>
      </c>
    </row>
    <row r="2911">
      <c r="A2911" s="10" t="s">
        <v>2934</v>
      </c>
      <c r="B2911" s="10">
        <v>1050000.0</v>
      </c>
      <c r="C2911" s="10">
        <v>4.0</v>
      </c>
      <c r="D2911">
        <v>4.0</v>
      </c>
      <c r="E2911" s="10">
        <v>2.0</v>
      </c>
      <c r="F2911" s="10" t="s">
        <v>92</v>
      </c>
      <c r="G2911" s="8" t="s">
        <v>2989</v>
      </c>
      <c r="H2911" s="10">
        <v>1488.0</v>
      </c>
      <c r="I2911" s="10" t="s">
        <v>2909</v>
      </c>
      <c r="J2911" t="s">
        <v>112</v>
      </c>
    </row>
    <row r="2912">
      <c r="A2912" s="10" t="s">
        <v>2935</v>
      </c>
      <c r="B2912" s="10">
        <v>1050000.0</v>
      </c>
      <c r="C2912" s="10">
        <v>5.0</v>
      </c>
      <c r="D2912">
        <v>4.0</v>
      </c>
      <c r="E2912" s="10">
        <v>2.0</v>
      </c>
      <c r="F2912" s="10" t="s">
        <v>56</v>
      </c>
      <c r="G2912" t="s">
        <v>40</v>
      </c>
      <c r="H2912" s="10">
        <v>2625.0</v>
      </c>
      <c r="I2912" s="10" t="s">
        <v>2909</v>
      </c>
      <c r="J2912" t="s">
        <v>42</v>
      </c>
    </row>
    <row r="2913">
      <c r="A2913" s="10" t="s">
        <v>2924</v>
      </c>
      <c r="B2913" s="10">
        <v>1050000.0</v>
      </c>
      <c r="C2913" s="10">
        <v>4.0</v>
      </c>
      <c r="D2913">
        <v>3.0</v>
      </c>
      <c r="E2913" s="10">
        <v>2.0</v>
      </c>
      <c r="F2913" s="10" t="s">
        <v>177</v>
      </c>
      <c r="G2913" t="s">
        <v>40</v>
      </c>
      <c r="H2913" s="10">
        <v>1540.0</v>
      </c>
      <c r="I2913" s="10" t="s">
        <v>2909</v>
      </c>
      <c r="J2913" t="s">
        <v>42</v>
      </c>
    </row>
    <row r="2914">
      <c r="A2914" s="10" t="s">
        <v>2912</v>
      </c>
      <c r="B2914" s="10">
        <v>1050000.0</v>
      </c>
      <c r="C2914" s="10">
        <v>2.0</v>
      </c>
      <c r="D2914">
        <v>2.0</v>
      </c>
      <c r="E2914" s="10">
        <v>2.0</v>
      </c>
      <c r="F2914" s="10" t="s">
        <v>33</v>
      </c>
      <c r="G2914" s="8" t="s">
        <v>2989</v>
      </c>
      <c r="H2914" s="10">
        <v>1145.0</v>
      </c>
      <c r="I2914" s="10" t="s">
        <v>2909</v>
      </c>
      <c r="J2914" t="s">
        <v>36</v>
      </c>
    </row>
    <row r="2915">
      <c r="A2915" s="10" t="s">
        <v>2927</v>
      </c>
      <c r="B2915" s="10">
        <v>1050000.0</v>
      </c>
      <c r="C2915" s="10">
        <v>3.0</v>
      </c>
      <c r="D2915">
        <v>3.0</v>
      </c>
      <c r="E2915" s="10">
        <v>1.0</v>
      </c>
      <c r="F2915" s="10" t="s">
        <v>33</v>
      </c>
      <c r="G2915" t="s">
        <v>40</v>
      </c>
      <c r="H2915" s="10">
        <v>1281.0</v>
      </c>
      <c r="I2915" s="10" t="s">
        <v>2909</v>
      </c>
      <c r="J2915" t="s">
        <v>36</v>
      </c>
    </row>
    <row r="2916">
      <c r="A2916" s="10" t="s">
        <v>2926</v>
      </c>
      <c r="B2916" s="10">
        <v>1050000.0</v>
      </c>
      <c r="C2916" s="10">
        <v>5.0</v>
      </c>
      <c r="D2916">
        <v>4.0</v>
      </c>
      <c r="E2916" s="10">
        <v>2.0</v>
      </c>
      <c r="F2916" s="10" t="s">
        <v>557</v>
      </c>
      <c r="G2916" t="s">
        <v>40</v>
      </c>
      <c r="H2916" s="10">
        <v>1500.0</v>
      </c>
      <c r="I2916" s="10" t="s">
        <v>2909</v>
      </c>
      <c r="J2916" t="s">
        <v>42</v>
      </c>
    </row>
    <row r="2917">
      <c r="A2917" s="10" t="s">
        <v>2923</v>
      </c>
      <c r="B2917" s="10">
        <v>1050000.0</v>
      </c>
      <c r="C2917" s="10">
        <v>2.0</v>
      </c>
      <c r="D2917">
        <v>2.0</v>
      </c>
      <c r="E2917" s="10">
        <v>2.0</v>
      </c>
      <c r="F2917" s="10" t="s">
        <v>33</v>
      </c>
      <c r="G2917" t="s">
        <v>40</v>
      </c>
      <c r="H2917" s="10">
        <v>959.0</v>
      </c>
      <c r="I2917" s="10" t="s">
        <v>2909</v>
      </c>
      <c r="J2917" t="s">
        <v>36</v>
      </c>
    </row>
    <row r="2918">
      <c r="A2918" s="10" t="s">
        <v>2935</v>
      </c>
      <c r="B2918" s="10">
        <v>1050000.0</v>
      </c>
      <c r="C2918" s="10">
        <v>2.0</v>
      </c>
      <c r="D2918">
        <v>2.0</v>
      </c>
      <c r="E2918" s="10">
        <v>3.0</v>
      </c>
      <c r="F2918" s="10" t="s">
        <v>354</v>
      </c>
      <c r="G2918" s="8" t="s">
        <v>2989</v>
      </c>
      <c r="H2918" s="10">
        <v>883.0</v>
      </c>
      <c r="I2918" s="10" t="s">
        <v>2909</v>
      </c>
      <c r="J2918" t="s">
        <v>256</v>
      </c>
    </row>
    <row r="2919">
      <c r="A2919" s="10" t="s">
        <v>2949</v>
      </c>
      <c r="B2919" s="10">
        <v>1050000.0</v>
      </c>
      <c r="C2919" s="10">
        <v>5.0</v>
      </c>
      <c r="D2919">
        <v>4.0</v>
      </c>
      <c r="E2919" s="10">
        <v>1.0</v>
      </c>
      <c r="F2919" s="10" t="s">
        <v>92</v>
      </c>
      <c r="G2919" s="8" t="s">
        <v>2989</v>
      </c>
      <c r="H2919" s="10">
        <v>2190.0</v>
      </c>
      <c r="I2919" s="10" t="s">
        <v>2909</v>
      </c>
      <c r="J2919" t="s">
        <v>36</v>
      </c>
    </row>
    <row r="2920">
      <c r="A2920" s="10" t="s">
        <v>2916</v>
      </c>
      <c r="B2920" s="10">
        <v>1050000.0</v>
      </c>
      <c r="C2920" s="10">
        <v>3.0</v>
      </c>
      <c r="D2920">
        <v>3.0</v>
      </c>
      <c r="E2920" s="10">
        <v>2.0</v>
      </c>
      <c r="F2920" s="10" t="s">
        <v>33</v>
      </c>
      <c r="G2920" s="8" t="s">
        <v>2989</v>
      </c>
      <c r="H2920" s="10">
        <v>1521.0</v>
      </c>
      <c r="I2920" s="10" t="s">
        <v>2909</v>
      </c>
      <c r="J2920" t="s">
        <v>42</v>
      </c>
    </row>
    <row r="2921">
      <c r="A2921" s="10" t="s">
        <v>2916</v>
      </c>
      <c r="B2921" s="10">
        <v>1050000.0</v>
      </c>
      <c r="C2921" s="10">
        <v>4.0</v>
      </c>
      <c r="D2921">
        <v>3.0</v>
      </c>
      <c r="E2921" s="10">
        <v>4.0</v>
      </c>
      <c r="F2921" s="10" t="s">
        <v>92</v>
      </c>
      <c r="G2921" s="8" t="s">
        <v>2989</v>
      </c>
      <c r="H2921" s="10">
        <v>1508.0</v>
      </c>
      <c r="I2921" s="10" t="s">
        <v>2909</v>
      </c>
      <c r="J2921" t="s">
        <v>36</v>
      </c>
    </row>
    <row r="2922">
      <c r="A2922" s="10" t="s">
        <v>2912</v>
      </c>
      <c r="B2922" s="10">
        <v>1050000.0</v>
      </c>
      <c r="C2922" s="10">
        <v>2.0</v>
      </c>
      <c r="D2922">
        <v>2.0</v>
      </c>
      <c r="E2922" s="10">
        <v>4.0</v>
      </c>
      <c r="F2922" s="10" t="s">
        <v>33</v>
      </c>
      <c r="G2922" s="8" t="s">
        <v>2989</v>
      </c>
      <c r="H2922" s="10">
        <v>1145.0</v>
      </c>
      <c r="I2922" s="10" t="s">
        <v>2909</v>
      </c>
      <c r="J2922" t="s">
        <v>36</v>
      </c>
    </row>
    <row r="2923">
      <c r="A2923" s="10" t="s">
        <v>2924</v>
      </c>
      <c r="B2923" s="10">
        <v>1050000.0</v>
      </c>
      <c r="C2923" s="10">
        <v>4.0</v>
      </c>
      <c r="D2923">
        <v>3.0</v>
      </c>
      <c r="E2923" s="10">
        <v>2.0</v>
      </c>
      <c r="F2923" s="10" t="s">
        <v>177</v>
      </c>
      <c r="G2923" t="s">
        <v>40</v>
      </c>
      <c r="H2923" s="10">
        <v>1650.0</v>
      </c>
      <c r="I2923" s="10" t="s">
        <v>2909</v>
      </c>
      <c r="J2923" t="s">
        <v>256</v>
      </c>
    </row>
    <row r="2924">
      <c r="A2924" s="10" t="s">
        <v>2926</v>
      </c>
      <c r="B2924" s="10">
        <v>1050000.0</v>
      </c>
      <c r="C2924" s="10">
        <v>5.0</v>
      </c>
      <c r="D2924">
        <v>4.0</v>
      </c>
      <c r="E2924" s="10">
        <v>1.0</v>
      </c>
      <c r="F2924" s="10" t="s">
        <v>557</v>
      </c>
      <c r="G2924" t="s">
        <v>40</v>
      </c>
      <c r="H2924" s="10">
        <v>1600.0</v>
      </c>
      <c r="I2924" s="10" t="s">
        <v>2909</v>
      </c>
      <c r="J2924" t="s">
        <v>112</v>
      </c>
    </row>
    <row r="2925">
      <c r="A2925" s="10" t="s">
        <v>2925</v>
      </c>
      <c r="B2925" s="10">
        <v>1050000.0</v>
      </c>
      <c r="C2925" s="10">
        <v>3.0</v>
      </c>
      <c r="D2925">
        <v>3.0</v>
      </c>
      <c r="E2925" s="10">
        <v>2.0</v>
      </c>
      <c r="F2925" s="10" t="s">
        <v>92</v>
      </c>
      <c r="G2925" s="8" t="s">
        <v>2989</v>
      </c>
      <c r="H2925" s="10">
        <v>1875.0</v>
      </c>
      <c r="I2925" s="10" t="s">
        <v>2909</v>
      </c>
      <c r="J2925" t="s">
        <v>112</v>
      </c>
    </row>
    <row r="2926">
      <c r="A2926" s="10" t="s">
        <v>2920</v>
      </c>
      <c r="B2926" s="10">
        <v>1050000.0</v>
      </c>
      <c r="C2926" s="10">
        <v>2.0</v>
      </c>
      <c r="D2926">
        <v>2.0</v>
      </c>
      <c r="E2926" s="10">
        <v>2.0</v>
      </c>
      <c r="F2926" s="10" t="s">
        <v>33</v>
      </c>
      <c r="G2926" s="8" t="s">
        <v>2989</v>
      </c>
      <c r="H2926" s="10">
        <v>926.0</v>
      </c>
      <c r="I2926" s="10" t="s">
        <v>2909</v>
      </c>
      <c r="J2926" t="s">
        <v>36</v>
      </c>
    </row>
    <row r="2927">
      <c r="A2927" s="10" t="s">
        <v>2926</v>
      </c>
      <c r="B2927" s="10">
        <v>1050000.0</v>
      </c>
      <c r="C2927" s="10">
        <v>5.0</v>
      </c>
      <c r="D2927">
        <v>4.0</v>
      </c>
      <c r="E2927" s="10">
        <v>2.0</v>
      </c>
      <c r="F2927" s="10" t="s">
        <v>557</v>
      </c>
      <c r="G2927" t="s">
        <v>40</v>
      </c>
      <c r="H2927" s="10">
        <v>1500.0</v>
      </c>
      <c r="I2927" s="10" t="s">
        <v>2909</v>
      </c>
      <c r="J2927" t="s">
        <v>256</v>
      </c>
    </row>
    <row r="2928">
      <c r="A2928" s="10" t="s">
        <v>2924</v>
      </c>
      <c r="B2928" s="10">
        <v>1050000.0</v>
      </c>
      <c r="C2928" s="10">
        <v>5.0</v>
      </c>
      <c r="D2928">
        <v>3.0</v>
      </c>
      <c r="E2928" s="10">
        <v>2.0</v>
      </c>
      <c r="F2928" s="10" t="s">
        <v>177</v>
      </c>
      <c r="G2928" t="s">
        <v>40</v>
      </c>
      <c r="H2928" s="10">
        <v>1650.0</v>
      </c>
      <c r="I2928" s="10" t="s">
        <v>2909</v>
      </c>
      <c r="J2928" t="s">
        <v>42</v>
      </c>
    </row>
    <row r="2929">
      <c r="A2929" s="10" t="s">
        <v>2907</v>
      </c>
      <c r="B2929" s="10">
        <v>1050000.0</v>
      </c>
      <c r="C2929" s="10">
        <v>2.0</v>
      </c>
      <c r="D2929">
        <v>2.0</v>
      </c>
      <c r="E2929" s="10">
        <v>2.0</v>
      </c>
      <c r="F2929" s="10" t="s">
        <v>33</v>
      </c>
      <c r="G2929" s="8" t="s">
        <v>2989</v>
      </c>
      <c r="H2929" s="10">
        <v>1141.0</v>
      </c>
      <c r="I2929" s="10" t="s">
        <v>2909</v>
      </c>
      <c r="J2929" t="s">
        <v>36</v>
      </c>
    </row>
    <row r="2930">
      <c r="A2930" s="10" t="s">
        <v>2928</v>
      </c>
      <c r="B2930" s="10">
        <v>1049888.0</v>
      </c>
      <c r="C2930" s="10">
        <v>2.0</v>
      </c>
      <c r="D2930">
        <v>2.0</v>
      </c>
      <c r="E2930" s="10">
        <v>6.0</v>
      </c>
      <c r="F2930" s="10" t="s">
        <v>33</v>
      </c>
      <c r="G2930" s="8" t="s">
        <v>2989</v>
      </c>
      <c r="H2930" s="10">
        <v>858.0</v>
      </c>
      <c r="I2930" s="10" t="s">
        <v>2909</v>
      </c>
      <c r="J2930" t="s">
        <v>42</v>
      </c>
    </row>
    <row r="2931">
      <c r="A2931" s="10" t="s">
        <v>2912</v>
      </c>
      <c r="B2931" s="10">
        <v>1046100.0</v>
      </c>
      <c r="C2931" s="10">
        <v>4.0</v>
      </c>
      <c r="D2931">
        <v>4.0</v>
      </c>
      <c r="E2931" s="10">
        <v>2.0</v>
      </c>
      <c r="F2931" s="10" t="s">
        <v>92</v>
      </c>
      <c r="G2931" s="8" t="s">
        <v>2989</v>
      </c>
      <c r="H2931" s="10">
        <v>1876.0</v>
      </c>
      <c r="I2931" s="10" t="s">
        <v>2909</v>
      </c>
      <c r="J2931" t="s">
        <v>42</v>
      </c>
    </row>
    <row r="2932">
      <c r="A2932" s="10" t="s">
        <v>2917</v>
      </c>
      <c r="B2932" s="10">
        <v>1040000.0</v>
      </c>
      <c r="C2932" s="10">
        <v>3.0</v>
      </c>
      <c r="D2932">
        <v>2.0</v>
      </c>
      <c r="E2932" s="10">
        <v>1.0</v>
      </c>
      <c r="F2932" s="10" t="s">
        <v>33</v>
      </c>
      <c r="G2932" s="8" t="s">
        <v>2989</v>
      </c>
      <c r="H2932" s="10">
        <v>1313.0</v>
      </c>
      <c r="I2932" s="10" t="s">
        <v>2909</v>
      </c>
      <c r="J2932" t="s">
        <v>36</v>
      </c>
    </row>
    <row r="2933">
      <c r="A2933" s="10" t="s">
        <v>2933</v>
      </c>
      <c r="B2933" s="10">
        <v>1040000.0</v>
      </c>
      <c r="C2933" s="10">
        <v>4.0</v>
      </c>
      <c r="D2933">
        <v>3.0</v>
      </c>
      <c r="E2933" s="10">
        <v>1.0</v>
      </c>
      <c r="F2933" s="10" t="s">
        <v>92</v>
      </c>
      <c r="G2933" s="8" t="s">
        <v>2989</v>
      </c>
      <c r="H2933" s="10">
        <v>1650.0</v>
      </c>
      <c r="I2933" s="10" t="s">
        <v>2909</v>
      </c>
      <c r="J2933" t="s">
        <v>36</v>
      </c>
    </row>
    <row r="2934">
      <c r="A2934" s="10" t="s">
        <v>2936</v>
      </c>
      <c r="B2934" s="10">
        <v>1040000.0</v>
      </c>
      <c r="C2934" s="10">
        <v>3.0</v>
      </c>
      <c r="D2934">
        <v>3.0</v>
      </c>
      <c r="E2934" s="10">
        <v>1.0</v>
      </c>
      <c r="F2934" s="10" t="s">
        <v>92</v>
      </c>
      <c r="G2934" s="8" t="s">
        <v>2989</v>
      </c>
      <c r="H2934" s="10">
        <v>1529.0</v>
      </c>
      <c r="I2934" s="10" t="s">
        <v>2909</v>
      </c>
      <c r="J2934" t="s">
        <v>36</v>
      </c>
    </row>
    <row r="2935">
      <c r="A2935" s="10" t="s">
        <v>2912</v>
      </c>
      <c r="B2935" s="10">
        <v>1038000.0</v>
      </c>
      <c r="C2935" s="10">
        <v>4.0</v>
      </c>
      <c r="D2935">
        <v>5.0</v>
      </c>
      <c r="E2935" s="10">
        <v>2.0</v>
      </c>
      <c r="F2935" s="10" t="s">
        <v>92</v>
      </c>
      <c r="G2935" s="8" t="s">
        <v>2989</v>
      </c>
      <c r="H2935" s="10">
        <v>1853.0</v>
      </c>
      <c r="I2935" s="10" t="s">
        <v>2909</v>
      </c>
      <c r="J2935" t="s">
        <v>42</v>
      </c>
    </row>
    <row r="2936">
      <c r="A2936" s="10" t="s">
        <v>2912</v>
      </c>
      <c r="B2936" s="10">
        <v>1035880.0</v>
      </c>
      <c r="C2936" s="10">
        <v>4.0</v>
      </c>
      <c r="D2936">
        <v>4.0</v>
      </c>
      <c r="E2936" s="10">
        <v>2.0</v>
      </c>
      <c r="F2936" s="10" t="s">
        <v>92</v>
      </c>
      <c r="G2936" s="8" t="s">
        <v>2989</v>
      </c>
      <c r="H2936" s="10">
        <v>1876.0</v>
      </c>
      <c r="I2936" s="10" t="s">
        <v>2909</v>
      </c>
      <c r="J2936" t="s">
        <v>42</v>
      </c>
    </row>
    <row r="2937">
      <c r="A2937" s="10" t="s">
        <v>2912</v>
      </c>
      <c r="B2937" s="10">
        <v>1035860.0</v>
      </c>
      <c r="C2937" s="10">
        <v>4.0</v>
      </c>
      <c r="D2937">
        <v>5.0</v>
      </c>
      <c r="E2937" s="10">
        <v>2.0</v>
      </c>
      <c r="F2937" s="10" t="s">
        <v>92</v>
      </c>
      <c r="G2937" s="8" t="s">
        <v>2989</v>
      </c>
      <c r="H2937" s="10">
        <v>1876.0</v>
      </c>
      <c r="I2937" s="10" t="s">
        <v>2909</v>
      </c>
      <c r="J2937" t="s">
        <v>42</v>
      </c>
    </row>
    <row r="2938">
      <c r="A2938" s="10" t="s">
        <v>2912</v>
      </c>
      <c r="B2938" s="10">
        <v>1035000.0</v>
      </c>
      <c r="C2938" s="10">
        <v>4.0</v>
      </c>
      <c r="D2938">
        <v>5.0</v>
      </c>
      <c r="E2938" s="10">
        <v>2.0</v>
      </c>
      <c r="F2938" s="10" t="s">
        <v>92</v>
      </c>
      <c r="G2938" s="8" t="s">
        <v>2989</v>
      </c>
      <c r="H2938" s="10">
        <v>1853.0</v>
      </c>
      <c r="I2938" s="10" t="s">
        <v>2909</v>
      </c>
      <c r="J2938" t="s">
        <v>256</v>
      </c>
    </row>
    <row r="2939">
      <c r="A2939" s="10" t="s">
        <v>2912</v>
      </c>
      <c r="B2939" s="10">
        <v>1035000.0</v>
      </c>
      <c r="C2939" s="10">
        <v>4.0</v>
      </c>
      <c r="D2939">
        <v>5.0</v>
      </c>
      <c r="E2939" s="10">
        <v>1.0</v>
      </c>
      <c r="F2939" s="10" t="s">
        <v>92</v>
      </c>
      <c r="G2939" s="8" t="s">
        <v>2989</v>
      </c>
      <c r="H2939" s="10">
        <v>1875.0</v>
      </c>
      <c r="I2939" s="10" t="s">
        <v>2909</v>
      </c>
      <c r="J2939" t="s">
        <v>42</v>
      </c>
    </row>
    <row r="2940">
      <c r="A2940" s="10" t="s">
        <v>2912</v>
      </c>
      <c r="B2940" s="10">
        <v>1035000.0</v>
      </c>
      <c r="C2940" s="10">
        <v>4.0</v>
      </c>
      <c r="D2940">
        <v>5.0</v>
      </c>
      <c r="E2940" s="10">
        <v>1.0</v>
      </c>
      <c r="F2940" s="10" t="s">
        <v>92</v>
      </c>
      <c r="G2940" s="8" t="s">
        <v>2989</v>
      </c>
      <c r="H2940" s="10">
        <v>1853.0</v>
      </c>
      <c r="I2940" s="10" t="s">
        <v>2909</v>
      </c>
      <c r="J2940" t="s">
        <v>42</v>
      </c>
    </row>
    <row r="2941">
      <c r="A2941" s="10" t="s">
        <v>2912</v>
      </c>
      <c r="B2941" s="10">
        <v>1035000.0</v>
      </c>
      <c r="C2941" s="10">
        <v>4.0</v>
      </c>
      <c r="D2941">
        <v>5.0</v>
      </c>
      <c r="E2941" s="10">
        <v>3.0</v>
      </c>
      <c r="F2941" s="10" t="s">
        <v>92</v>
      </c>
      <c r="G2941" s="8" t="s">
        <v>2989</v>
      </c>
      <c r="H2941" s="10">
        <v>1876.0</v>
      </c>
      <c r="I2941" s="10" t="s">
        <v>2909</v>
      </c>
      <c r="J2941" t="s">
        <v>42</v>
      </c>
    </row>
    <row r="2942">
      <c r="A2942" s="10" t="s">
        <v>2946</v>
      </c>
      <c r="B2942" s="10">
        <v>1033000.0</v>
      </c>
      <c r="C2942" s="10">
        <v>2.0</v>
      </c>
      <c r="D2942">
        <v>2.0</v>
      </c>
      <c r="E2942" s="10">
        <v>2.0</v>
      </c>
      <c r="F2942" s="10" t="s">
        <v>33</v>
      </c>
      <c r="G2942" s="8" t="s">
        <v>2989</v>
      </c>
      <c r="H2942" s="10">
        <v>1033.0</v>
      </c>
      <c r="I2942" s="10" t="s">
        <v>2909</v>
      </c>
      <c r="J2942" t="s">
        <v>36</v>
      </c>
    </row>
    <row r="2943">
      <c r="A2943" s="10" t="s">
        <v>2912</v>
      </c>
      <c r="B2943" s="10">
        <v>1030000.0</v>
      </c>
      <c r="C2943" s="10">
        <v>3.0</v>
      </c>
      <c r="D2943">
        <v>4.0</v>
      </c>
      <c r="E2943" s="10">
        <v>2.0</v>
      </c>
      <c r="F2943" s="10" t="s">
        <v>92</v>
      </c>
      <c r="G2943" s="8" t="s">
        <v>2989</v>
      </c>
      <c r="H2943" s="10">
        <v>1875.0</v>
      </c>
      <c r="I2943" s="10" t="s">
        <v>2909</v>
      </c>
      <c r="J2943" t="s">
        <v>42</v>
      </c>
    </row>
    <row r="2944">
      <c r="A2944" s="10" t="s">
        <v>2926</v>
      </c>
      <c r="B2944" s="10">
        <v>1030000.0</v>
      </c>
      <c r="C2944" s="10">
        <v>5.0</v>
      </c>
      <c r="D2944">
        <v>4.0</v>
      </c>
      <c r="E2944" s="10">
        <v>2.0</v>
      </c>
      <c r="F2944" s="10" t="s">
        <v>671</v>
      </c>
      <c r="G2944" t="s">
        <v>40</v>
      </c>
      <c r="H2944" s="10">
        <v>1500.0</v>
      </c>
      <c r="I2944" s="10" t="s">
        <v>2909</v>
      </c>
      <c r="J2944" t="s">
        <v>42</v>
      </c>
    </row>
    <row r="2945">
      <c r="A2945" s="10" t="s">
        <v>2912</v>
      </c>
      <c r="B2945" s="10">
        <v>1030000.0</v>
      </c>
      <c r="C2945" s="10">
        <v>4.0</v>
      </c>
      <c r="D2945">
        <v>5.0</v>
      </c>
      <c r="E2945" s="10">
        <v>1.0</v>
      </c>
      <c r="F2945" s="10" t="s">
        <v>92</v>
      </c>
      <c r="G2945" s="8" t="s">
        <v>2989</v>
      </c>
      <c r="H2945" s="10">
        <v>1853.0</v>
      </c>
      <c r="I2945" s="10" t="s">
        <v>2909</v>
      </c>
      <c r="J2945" t="s">
        <v>42</v>
      </c>
    </row>
    <row r="2946">
      <c r="A2946" s="10" t="s">
        <v>2946</v>
      </c>
      <c r="B2946" s="10">
        <v>1030000.0</v>
      </c>
      <c r="C2946" s="10">
        <v>3.0</v>
      </c>
      <c r="D2946">
        <v>3.0</v>
      </c>
      <c r="E2946" s="10">
        <v>4.0</v>
      </c>
      <c r="F2946" s="10" t="s">
        <v>33</v>
      </c>
      <c r="G2946" s="8" t="s">
        <v>2989</v>
      </c>
      <c r="H2946" s="10">
        <v>1013.0</v>
      </c>
      <c r="I2946" s="10" t="s">
        <v>2909</v>
      </c>
      <c r="J2946" t="s">
        <v>36</v>
      </c>
    </row>
    <row r="2947">
      <c r="A2947" s="10" t="s">
        <v>2912</v>
      </c>
      <c r="B2947" s="10">
        <v>1030000.0</v>
      </c>
      <c r="C2947" s="10">
        <v>4.0</v>
      </c>
      <c r="D2947">
        <v>5.0</v>
      </c>
      <c r="E2947" s="10">
        <v>1.0</v>
      </c>
      <c r="F2947" s="10" t="s">
        <v>92</v>
      </c>
      <c r="G2947" s="8" t="s">
        <v>2989</v>
      </c>
      <c r="H2947" s="10">
        <v>1876.0</v>
      </c>
      <c r="I2947" s="10" t="s">
        <v>2909</v>
      </c>
      <c r="J2947" t="s">
        <v>36</v>
      </c>
    </row>
    <row r="2948">
      <c r="A2948" s="10" t="s">
        <v>2907</v>
      </c>
      <c r="B2948" s="10">
        <v>1020000.0</v>
      </c>
      <c r="C2948" s="10">
        <v>3.0</v>
      </c>
      <c r="D2948">
        <v>2.0</v>
      </c>
      <c r="E2948" s="10">
        <v>2.0</v>
      </c>
      <c r="F2948" s="10" t="s">
        <v>33</v>
      </c>
      <c r="G2948" s="8" t="s">
        <v>2989</v>
      </c>
      <c r="H2948" s="10">
        <v>813.0</v>
      </c>
      <c r="I2948" s="10" t="s">
        <v>2909</v>
      </c>
      <c r="J2948" t="s">
        <v>36</v>
      </c>
    </row>
    <row r="2949">
      <c r="A2949" s="10" t="s">
        <v>2920</v>
      </c>
      <c r="B2949" s="10">
        <v>1020000.0</v>
      </c>
      <c r="C2949" s="10">
        <v>2.0</v>
      </c>
      <c r="D2949">
        <v>2.0</v>
      </c>
      <c r="E2949" s="10">
        <v>2.0</v>
      </c>
      <c r="F2949" s="10" t="s">
        <v>33</v>
      </c>
      <c r="G2949" s="8" t="s">
        <v>2989</v>
      </c>
      <c r="H2949" s="10">
        <v>896.0</v>
      </c>
      <c r="I2949" s="10" t="s">
        <v>2909</v>
      </c>
      <c r="J2949" t="s">
        <v>256</v>
      </c>
    </row>
    <row r="2950">
      <c r="A2950" s="10" t="s">
        <v>2951</v>
      </c>
      <c r="B2950" s="10">
        <v>1020000.0</v>
      </c>
      <c r="C2950" s="10">
        <v>2.0</v>
      </c>
      <c r="D2950">
        <v>1.0</v>
      </c>
      <c r="E2950" s="10">
        <v>2.0</v>
      </c>
      <c r="F2950" s="10" t="s">
        <v>92</v>
      </c>
      <c r="G2950" s="8" t="s">
        <v>2989</v>
      </c>
      <c r="H2950" s="10">
        <v>797.0</v>
      </c>
      <c r="I2950" s="10" t="s">
        <v>2909</v>
      </c>
      <c r="J2950" t="s">
        <v>42</v>
      </c>
    </row>
    <row r="2951">
      <c r="A2951" s="10" t="s">
        <v>2935</v>
      </c>
      <c r="B2951" s="10">
        <v>1003000.0</v>
      </c>
      <c r="C2951" s="10">
        <v>2.0</v>
      </c>
      <c r="D2951">
        <v>2.0</v>
      </c>
      <c r="E2951" s="10">
        <v>2.0</v>
      </c>
      <c r="F2951" s="10" t="s">
        <v>33</v>
      </c>
      <c r="G2951" s="8" t="s">
        <v>2989</v>
      </c>
      <c r="H2951" s="10">
        <v>850.0</v>
      </c>
      <c r="I2951" s="10" t="s">
        <v>2909</v>
      </c>
      <c r="J2951" t="s">
        <v>256</v>
      </c>
    </row>
    <row r="2952">
      <c r="A2952" s="10" t="s">
        <v>2907</v>
      </c>
      <c r="B2952" s="10">
        <v>1000000.0</v>
      </c>
      <c r="C2952" s="10">
        <v>4.0</v>
      </c>
      <c r="D2952">
        <v>3.0</v>
      </c>
      <c r="E2952" s="10">
        <v>2.0</v>
      </c>
      <c r="F2952" s="10" t="s">
        <v>33</v>
      </c>
      <c r="G2952" s="8" t="s">
        <v>2989</v>
      </c>
      <c r="H2952" s="10">
        <v>1313.0</v>
      </c>
      <c r="I2952" s="10" t="s">
        <v>2909</v>
      </c>
      <c r="J2952" t="s">
        <v>42</v>
      </c>
    </row>
    <row r="2953">
      <c r="A2953" s="10" t="s">
        <v>2907</v>
      </c>
      <c r="B2953" s="10">
        <v>1000000.0</v>
      </c>
      <c r="C2953" s="10">
        <v>1.0</v>
      </c>
      <c r="D2953">
        <v>1.0</v>
      </c>
      <c r="E2953" s="10">
        <v>2.0</v>
      </c>
      <c r="F2953" s="10" t="s">
        <v>92</v>
      </c>
      <c r="G2953" s="8" t="s">
        <v>2989</v>
      </c>
      <c r="H2953" s="10">
        <v>657.0</v>
      </c>
      <c r="I2953" s="10" t="s">
        <v>2909</v>
      </c>
      <c r="J2953" t="s">
        <v>36</v>
      </c>
    </row>
    <row r="2954">
      <c r="A2954" s="10" t="s">
        <v>2907</v>
      </c>
      <c r="B2954" s="10">
        <v>1000000.0</v>
      </c>
      <c r="C2954" s="10">
        <v>1.0</v>
      </c>
      <c r="D2954">
        <v>1.0</v>
      </c>
      <c r="E2954" s="10">
        <v>2.0</v>
      </c>
      <c r="F2954" s="10" t="s">
        <v>92</v>
      </c>
      <c r="G2954" s="8" t="s">
        <v>2989</v>
      </c>
      <c r="H2954" s="10">
        <v>657.0</v>
      </c>
      <c r="I2954" s="10" t="s">
        <v>2909</v>
      </c>
      <c r="J2954" t="s">
        <v>36</v>
      </c>
    </row>
    <row r="2955">
      <c r="A2955" s="10" t="s">
        <v>2907</v>
      </c>
      <c r="B2955" s="10">
        <v>1000000.0</v>
      </c>
      <c r="C2955" s="10">
        <v>1.0</v>
      </c>
      <c r="D2955">
        <v>1.0</v>
      </c>
      <c r="E2955" s="10">
        <v>2.0</v>
      </c>
      <c r="F2955" s="10" t="s">
        <v>92</v>
      </c>
      <c r="G2955" s="8" t="s">
        <v>2989</v>
      </c>
      <c r="H2955" s="10">
        <v>751.0</v>
      </c>
      <c r="I2955" s="10" t="s">
        <v>2909</v>
      </c>
      <c r="J2955" t="s">
        <v>42</v>
      </c>
    </row>
    <row r="2956">
      <c r="A2956" s="10" t="s">
        <v>2907</v>
      </c>
      <c r="B2956" s="10">
        <v>1000000.0</v>
      </c>
      <c r="C2956" s="10">
        <v>1.0</v>
      </c>
      <c r="D2956">
        <v>1.0</v>
      </c>
      <c r="E2956" s="10">
        <v>2.0</v>
      </c>
      <c r="F2956" s="10" t="s">
        <v>92</v>
      </c>
      <c r="G2956" s="8" t="s">
        <v>2989</v>
      </c>
      <c r="H2956" s="10">
        <v>751.0</v>
      </c>
      <c r="I2956" s="10" t="s">
        <v>2909</v>
      </c>
      <c r="J2956" t="s">
        <v>42</v>
      </c>
    </row>
    <row r="2957">
      <c r="A2957" s="10" t="s">
        <v>2907</v>
      </c>
      <c r="B2957" s="10">
        <v>1000000.0</v>
      </c>
      <c r="C2957" s="10">
        <v>3.0</v>
      </c>
      <c r="D2957">
        <v>2.0</v>
      </c>
      <c r="E2957" s="10">
        <v>2.0</v>
      </c>
      <c r="F2957" s="10" t="s">
        <v>33</v>
      </c>
      <c r="G2957" s="8" t="s">
        <v>2989</v>
      </c>
      <c r="H2957" s="10">
        <v>777.0</v>
      </c>
      <c r="I2957" s="10" t="s">
        <v>2909</v>
      </c>
      <c r="J2957" t="s">
        <v>42</v>
      </c>
    </row>
    <row r="2958">
      <c r="A2958" s="10" t="s">
        <v>2907</v>
      </c>
      <c r="B2958" s="10">
        <v>1000000.0</v>
      </c>
      <c r="C2958" s="10">
        <v>1.0</v>
      </c>
      <c r="D2958">
        <v>1.0</v>
      </c>
      <c r="E2958" s="10">
        <v>1.0</v>
      </c>
      <c r="F2958" s="10" t="s">
        <v>92</v>
      </c>
      <c r="G2958" s="8" t="s">
        <v>2989</v>
      </c>
      <c r="H2958" s="10">
        <v>751.0</v>
      </c>
      <c r="I2958" s="10" t="s">
        <v>2909</v>
      </c>
      <c r="J2958" t="s">
        <v>42</v>
      </c>
    </row>
    <row r="2959">
      <c r="A2959" s="10" t="s">
        <v>2907</v>
      </c>
      <c r="B2959" s="10">
        <v>1000000.0</v>
      </c>
      <c r="C2959" s="10">
        <v>1.0</v>
      </c>
      <c r="D2959">
        <v>1.0</v>
      </c>
      <c r="E2959" s="10">
        <v>2.0</v>
      </c>
      <c r="F2959" s="10" t="s">
        <v>92</v>
      </c>
      <c r="G2959" s="8" t="s">
        <v>2989</v>
      </c>
      <c r="H2959" s="10">
        <v>657.0</v>
      </c>
      <c r="I2959" s="10" t="s">
        <v>2909</v>
      </c>
      <c r="J2959" t="s">
        <v>42</v>
      </c>
    </row>
    <row r="2960">
      <c r="A2960" s="10" t="s">
        <v>2907</v>
      </c>
      <c r="B2960" s="10">
        <v>1000000.0</v>
      </c>
      <c r="C2960" s="10">
        <v>1.0</v>
      </c>
      <c r="D2960">
        <v>1.0</v>
      </c>
      <c r="E2960" s="10">
        <v>3.0</v>
      </c>
      <c r="F2960" s="10" t="s">
        <v>92</v>
      </c>
      <c r="G2960" s="8" t="s">
        <v>2989</v>
      </c>
      <c r="H2960" s="10">
        <v>751.0</v>
      </c>
      <c r="I2960" s="10" t="s">
        <v>2909</v>
      </c>
      <c r="J2960" t="s">
        <v>42</v>
      </c>
    </row>
    <row r="2961">
      <c r="A2961" s="10" t="s">
        <v>2907</v>
      </c>
      <c r="B2961" s="10">
        <v>1000000.0</v>
      </c>
      <c r="C2961" s="10">
        <v>1.0</v>
      </c>
      <c r="D2961">
        <v>1.0</v>
      </c>
      <c r="E2961" s="10">
        <v>2.0</v>
      </c>
      <c r="F2961" s="10" t="s">
        <v>92</v>
      </c>
      <c r="G2961" s="8" t="s">
        <v>2989</v>
      </c>
      <c r="H2961" s="10">
        <v>751.0</v>
      </c>
      <c r="I2961" s="10" t="s">
        <v>2909</v>
      </c>
      <c r="J2961" t="s">
        <v>42</v>
      </c>
    </row>
    <row r="2962">
      <c r="A2962" s="10" t="s">
        <v>2907</v>
      </c>
      <c r="B2962" s="10">
        <v>1000000.0</v>
      </c>
      <c r="C2962" s="10">
        <v>1.0</v>
      </c>
      <c r="D2962">
        <v>1.0</v>
      </c>
      <c r="E2962" s="10">
        <v>1.0</v>
      </c>
      <c r="F2962" s="10" t="s">
        <v>92</v>
      </c>
      <c r="G2962" s="8" t="s">
        <v>2989</v>
      </c>
      <c r="H2962" s="10">
        <v>751.0</v>
      </c>
      <c r="I2962" s="10" t="s">
        <v>2909</v>
      </c>
      <c r="J2962" t="s">
        <v>42</v>
      </c>
    </row>
    <row r="2963">
      <c r="A2963" s="10" t="s">
        <v>2926</v>
      </c>
      <c r="B2963" s="10">
        <v>1000000.0</v>
      </c>
      <c r="C2963" s="10">
        <v>5.0</v>
      </c>
      <c r="D2963">
        <v>4.0</v>
      </c>
      <c r="E2963" s="10">
        <v>2.0</v>
      </c>
      <c r="F2963" s="10" t="s">
        <v>557</v>
      </c>
      <c r="G2963" t="s">
        <v>40</v>
      </c>
      <c r="H2963" s="10">
        <v>1600.0</v>
      </c>
      <c r="I2963" s="10" t="s">
        <v>2909</v>
      </c>
      <c r="J2963" t="s">
        <v>42</v>
      </c>
    </row>
    <row r="2964">
      <c r="A2964" s="10" t="s">
        <v>2907</v>
      </c>
      <c r="B2964" s="10">
        <v>1000000.0</v>
      </c>
      <c r="C2964" s="10">
        <v>1.0</v>
      </c>
      <c r="D2964">
        <v>1.0</v>
      </c>
      <c r="E2964" s="10">
        <v>2.0</v>
      </c>
      <c r="F2964" s="10" t="s">
        <v>92</v>
      </c>
      <c r="G2964" s="8" t="s">
        <v>2989</v>
      </c>
      <c r="H2964" s="10">
        <v>1650.0</v>
      </c>
      <c r="I2964" s="10" t="s">
        <v>2909</v>
      </c>
      <c r="J2964" t="s">
        <v>36</v>
      </c>
    </row>
    <row r="2965">
      <c r="A2965" s="10" t="s">
        <v>2907</v>
      </c>
      <c r="B2965" s="10">
        <v>1000000.0</v>
      </c>
      <c r="C2965" s="10">
        <v>1.0</v>
      </c>
      <c r="D2965">
        <v>1.0</v>
      </c>
      <c r="E2965" s="10">
        <v>4.0</v>
      </c>
      <c r="F2965" s="10" t="s">
        <v>92</v>
      </c>
      <c r="G2965" s="8" t="s">
        <v>2989</v>
      </c>
      <c r="H2965" s="10">
        <v>751.0</v>
      </c>
      <c r="I2965" s="10" t="s">
        <v>2909</v>
      </c>
      <c r="J2965" t="s">
        <v>36</v>
      </c>
    </row>
    <row r="2966">
      <c r="A2966" s="10" t="s">
        <v>2907</v>
      </c>
      <c r="B2966" s="10">
        <v>1000000.0</v>
      </c>
      <c r="C2966" s="10">
        <v>1.0</v>
      </c>
      <c r="D2966">
        <v>1.0</v>
      </c>
      <c r="E2966" s="10">
        <v>4.0</v>
      </c>
      <c r="F2966" s="10" t="s">
        <v>92</v>
      </c>
      <c r="G2966" s="8" t="s">
        <v>2989</v>
      </c>
      <c r="H2966" s="10">
        <v>751.0</v>
      </c>
      <c r="I2966" s="10" t="s">
        <v>2909</v>
      </c>
      <c r="J2966" t="s">
        <v>42</v>
      </c>
    </row>
    <row r="2967">
      <c r="A2967" s="10" t="s">
        <v>2907</v>
      </c>
      <c r="B2967" s="10">
        <v>1000000.0</v>
      </c>
      <c r="C2967" s="10">
        <v>1.0</v>
      </c>
      <c r="D2967">
        <v>1.0</v>
      </c>
      <c r="E2967" s="10">
        <v>2.0</v>
      </c>
      <c r="F2967" s="10" t="s">
        <v>92</v>
      </c>
      <c r="G2967" s="8" t="s">
        <v>2989</v>
      </c>
      <c r="H2967" s="10">
        <v>657.0</v>
      </c>
      <c r="I2967" s="10" t="s">
        <v>2909</v>
      </c>
      <c r="J2967" t="s">
        <v>42</v>
      </c>
    </row>
    <row r="2968">
      <c r="A2968" s="10" t="s">
        <v>2920</v>
      </c>
      <c r="B2968" s="10">
        <v>1000000.0</v>
      </c>
      <c r="C2968" s="10">
        <v>2.0</v>
      </c>
      <c r="D2968">
        <v>2.0</v>
      </c>
      <c r="E2968" s="10">
        <v>6.0</v>
      </c>
      <c r="F2968" s="10" t="s">
        <v>33</v>
      </c>
      <c r="G2968" s="8" t="s">
        <v>2989</v>
      </c>
      <c r="H2968" s="10">
        <v>1000.0</v>
      </c>
      <c r="I2968" s="10" t="s">
        <v>2909</v>
      </c>
      <c r="J2968" t="s">
        <v>42</v>
      </c>
    </row>
    <row r="2969">
      <c r="A2969" s="10" t="s">
        <v>2907</v>
      </c>
      <c r="B2969" s="10">
        <v>1000000.0</v>
      </c>
      <c r="C2969" s="10">
        <v>1.0</v>
      </c>
      <c r="D2969">
        <v>1.0</v>
      </c>
      <c r="E2969" s="10">
        <v>4.0</v>
      </c>
      <c r="F2969" s="10" t="s">
        <v>92</v>
      </c>
      <c r="G2969" s="8" t="s">
        <v>2989</v>
      </c>
      <c r="H2969" s="10">
        <v>751.0</v>
      </c>
      <c r="I2969" s="10" t="s">
        <v>2909</v>
      </c>
      <c r="J2969" t="s">
        <v>42</v>
      </c>
    </row>
    <row r="2970">
      <c r="A2970" s="10" t="s">
        <v>2907</v>
      </c>
      <c r="B2970" s="10">
        <v>1000000.0</v>
      </c>
      <c r="C2970" s="10">
        <v>3.0</v>
      </c>
      <c r="D2970">
        <v>2.0</v>
      </c>
      <c r="E2970" s="10">
        <v>6.0</v>
      </c>
      <c r="F2970" s="10" t="s">
        <v>33</v>
      </c>
      <c r="G2970" s="8" t="s">
        <v>2989</v>
      </c>
      <c r="H2970" s="10">
        <v>811.0</v>
      </c>
      <c r="I2970" s="10" t="s">
        <v>2909</v>
      </c>
      <c r="J2970" t="s">
        <v>36</v>
      </c>
    </row>
    <row r="2971">
      <c r="A2971" s="10" t="s">
        <v>2946</v>
      </c>
      <c r="B2971" s="10">
        <v>1000000.0</v>
      </c>
      <c r="C2971" s="10">
        <v>4.0</v>
      </c>
      <c r="D2971">
        <v>2.0</v>
      </c>
      <c r="E2971" s="10">
        <v>3.0</v>
      </c>
      <c r="F2971" s="10" t="s">
        <v>33</v>
      </c>
      <c r="G2971" s="8" t="s">
        <v>2989</v>
      </c>
      <c r="H2971" s="10">
        <v>1012.0</v>
      </c>
      <c r="I2971" s="10" t="s">
        <v>2909</v>
      </c>
      <c r="J2971" t="s">
        <v>36</v>
      </c>
    </row>
    <row r="2972">
      <c r="A2972" s="10" t="s">
        <v>2907</v>
      </c>
      <c r="B2972" s="10">
        <v>1000000.0</v>
      </c>
      <c r="C2972" s="10">
        <v>3.0</v>
      </c>
      <c r="D2972">
        <v>2.0</v>
      </c>
      <c r="E2972" s="10">
        <v>2.0</v>
      </c>
      <c r="F2972" s="10" t="s">
        <v>33</v>
      </c>
      <c r="G2972" s="8" t="s">
        <v>2989</v>
      </c>
      <c r="H2972" s="10">
        <v>849.0</v>
      </c>
      <c r="I2972" s="10" t="s">
        <v>2909</v>
      </c>
      <c r="J2972" t="s">
        <v>36</v>
      </c>
    </row>
    <row r="2973">
      <c r="A2973" s="10" t="s">
        <v>2907</v>
      </c>
      <c r="B2973" s="10">
        <v>1000000.0</v>
      </c>
      <c r="C2973" s="10">
        <v>1.0</v>
      </c>
      <c r="D2973">
        <v>1.0</v>
      </c>
      <c r="E2973" s="10">
        <v>8.0</v>
      </c>
      <c r="F2973" s="10" t="s">
        <v>92</v>
      </c>
      <c r="G2973" s="8" t="s">
        <v>2989</v>
      </c>
      <c r="H2973" s="10">
        <v>751.0</v>
      </c>
      <c r="I2973" s="10" t="s">
        <v>2909</v>
      </c>
      <c r="J2973" t="s">
        <v>42</v>
      </c>
    </row>
    <row r="2974">
      <c r="A2974" s="10" t="s">
        <v>2907</v>
      </c>
      <c r="B2974" s="10">
        <v>1000000.0</v>
      </c>
      <c r="C2974" s="10">
        <v>1.0</v>
      </c>
      <c r="D2974">
        <v>1.0</v>
      </c>
      <c r="E2974" s="10">
        <v>3.0</v>
      </c>
      <c r="F2974" s="10" t="s">
        <v>92</v>
      </c>
      <c r="G2974" s="8" t="s">
        <v>2989</v>
      </c>
      <c r="H2974" s="10">
        <v>657.0</v>
      </c>
      <c r="I2974" s="10" t="s">
        <v>2909</v>
      </c>
      <c r="J2974" t="s">
        <v>42</v>
      </c>
    </row>
    <row r="2975">
      <c r="A2975" s="10" t="s">
        <v>2907</v>
      </c>
      <c r="B2975" s="10">
        <v>1000000.0</v>
      </c>
      <c r="C2975" s="10">
        <v>4.0</v>
      </c>
      <c r="D2975">
        <v>3.0</v>
      </c>
      <c r="E2975" s="10">
        <v>2.0</v>
      </c>
      <c r="F2975" s="10" t="s">
        <v>33</v>
      </c>
      <c r="G2975" s="8" t="s">
        <v>2989</v>
      </c>
      <c r="H2975" s="10">
        <v>1313.0</v>
      </c>
      <c r="I2975" s="10" t="s">
        <v>2909</v>
      </c>
      <c r="J2975" t="s">
        <v>36</v>
      </c>
    </row>
    <row r="2976">
      <c r="A2976" s="10" t="s">
        <v>2907</v>
      </c>
      <c r="B2976" s="10">
        <v>1000000.0</v>
      </c>
      <c r="C2976" s="10">
        <v>1.0</v>
      </c>
      <c r="D2976">
        <v>1.0</v>
      </c>
      <c r="E2976" s="10">
        <v>2.0</v>
      </c>
      <c r="F2976" s="10" t="s">
        <v>92</v>
      </c>
      <c r="G2976" s="8" t="s">
        <v>2989</v>
      </c>
      <c r="H2976" s="10">
        <v>657.0</v>
      </c>
      <c r="I2976" s="10" t="s">
        <v>2909</v>
      </c>
      <c r="J2976" t="s">
        <v>42</v>
      </c>
    </row>
    <row r="2977">
      <c r="A2977" s="10" t="s">
        <v>2917</v>
      </c>
      <c r="B2977" s="10">
        <v>1000000.0</v>
      </c>
      <c r="C2977" s="10">
        <v>3.0</v>
      </c>
      <c r="D2977">
        <v>2.0</v>
      </c>
      <c r="E2977" s="10">
        <v>2.0</v>
      </c>
      <c r="F2977" s="10" t="s">
        <v>92</v>
      </c>
      <c r="G2977" s="8" t="s">
        <v>2989</v>
      </c>
      <c r="H2977" s="10">
        <v>1560.0</v>
      </c>
      <c r="I2977" s="10" t="s">
        <v>2909</v>
      </c>
      <c r="J2977" t="s">
        <v>42</v>
      </c>
    </row>
    <row r="2978">
      <c r="A2978" s="10" t="s">
        <v>2934</v>
      </c>
      <c r="B2978" s="10">
        <v>1000000.0</v>
      </c>
      <c r="C2978" s="10">
        <v>4.0</v>
      </c>
      <c r="D2978">
        <v>4.0</v>
      </c>
      <c r="E2978" s="10">
        <v>1.0</v>
      </c>
      <c r="F2978" s="10" t="s">
        <v>92</v>
      </c>
      <c r="G2978" s="8" t="s">
        <v>2989</v>
      </c>
      <c r="H2978" s="10">
        <v>1488.0</v>
      </c>
      <c r="I2978" s="10" t="s">
        <v>2909</v>
      </c>
      <c r="J2978" t="s">
        <v>42</v>
      </c>
    </row>
    <row r="2979">
      <c r="A2979" s="10" t="s">
        <v>2930</v>
      </c>
      <c r="B2979" s="10">
        <v>1000000.0</v>
      </c>
      <c r="C2979" s="10">
        <v>5.0</v>
      </c>
      <c r="D2979">
        <v>2.0</v>
      </c>
      <c r="E2979" s="10">
        <v>2.0</v>
      </c>
      <c r="F2979" s="10" t="s">
        <v>659</v>
      </c>
      <c r="G2979" t="s">
        <v>40</v>
      </c>
      <c r="H2979" s="10">
        <v>17760.434999999998</v>
      </c>
      <c r="I2979" s="10" t="s">
        <v>2909</v>
      </c>
      <c r="J2979" t="s">
        <v>256</v>
      </c>
    </row>
    <row r="2980">
      <c r="A2980" s="10" t="s">
        <v>2930</v>
      </c>
      <c r="B2980" s="10">
        <v>1000000.0</v>
      </c>
      <c r="C2980" s="10">
        <v>4.0</v>
      </c>
      <c r="D2980">
        <v>3.0</v>
      </c>
      <c r="E2980" s="10">
        <v>2.0</v>
      </c>
      <c r="F2980" s="10" t="s">
        <v>177</v>
      </c>
      <c r="G2980" t="s">
        <v>40</v>
      </c>
      <c r="H2980" s="10">
        <v>1760.0</v>
      </c>
      <c r="I2980" s="10" t="s">
        <v>2909</v>
      </c>
      <c r="J2980" t="s">
        <v>42</v>
      </c>
    </row>
    <row r="2981">
      <c r="A2981" s="10" t="s">
        <v>2907</v>
      </c>
      <c r="B2981" s="10">
        <v>1000000.0</v>
      </c>
      <c r="C2981" s="10">
        <v>2.0</v>
      </c>
      <c r="D2981">
        <v>1.0</v>
      </c>
      <c r="E2981" s="10">
        <v>2.0</v>
      </c>
      <c r="F2981" s="10" t="s">
        <v>33</v>
      </c>
      <c r="G2981" s="8" t="s">
        <v>2989</v>
      </c>
      <c r="H2981" s="10">
        <v>915.0</v>
      </c>
      <c r="I2981" s="10" t="s">
        <v>2909</v>
      </c>
      <c r="J2981" t="s">
        <v>36</v>
      </c>
    </row>
    <row r="2982">
      <c r="A2982" s="10" t="s">
        <v>2907</v>
      </c>
      <c r="B2982" s="10">
        <v>1000000.0</v>
      </c>
      <c r="C2982" s="10">
        <v>3.0</v>
      </c>
      <c r="D2982">
        <v>2.0</v>
      </c>
      <c r="E2982" s="10">
        <v>2.0</v>
      </c>
      <c r="F2982" s="10" t="s">
        <v>33</v>
      </c>
      <c r="G2982" s="8" t="s">
        <v>2989</v>
      </c>
      <c r="H2982" s="10">
        <v>826.0</v>
      </c>
      <c r="I2982" s="10" t="s">
        <v>2909</v>
      </c>
      <c r="J2982" t="s">
        <v>42</v>
      </c>
    </row>
    <row r="2983">
      <c r="A2983" s="10" t="s">
        <v>2910</v>
      </c>
      <c r="B2983" s="10">
        <v>1000000.0</v>
      </c>
      <c r="C2983" s="10">
        <v>1.0</v>
      </c>
      <c r="D2983">
        <v>2.0</v>
      </c>
      <c r="E2983" s="10">
        <v>1.0</v>
      </c>
      <c r="F2983" s="10" t="s">
        <v>33</v>
      </c>
      <c r="G2983" s="8" t="s">
        <v>2989</v>
      </c>
      <c r="H2983" s="10">
        <v>999.0</v>
      </c>
      <c r="I2983" s="10" t="s">
        <v>2909</v>
      </c>
      <c r="J2983" t="s">
        <v>36</v>
      </c>
    </row>
    <row r="2984">
      <c r="A2984" s="10" t="s">
        <v>2935</v>
      </c>
      <c r="B2984" s="10">
        <v>1000000.0</v>
      </c>
      <c r="C2984" s="10">
        <v>4.0</v>
      </c>
      <c r="D2984">
        <v>4.0</v>
      </c>
      <c r="E2984" s="10">
        <v>4.0</v>
      </c>
      <c r="F2984" s="10" t="s">
        <v>177</v>
      </c>
      <c r="G2984" t="s">
        <v>40</v>
      </c>
      <c r="H2984" s="10">
        <v>1540.0</v>
      </c>
      <c r="I2984" s="10" t="s">
        <v>2909</v>
      </c>
      <c r="J2984" t="s">
        <v>42</v>
      </c>
    </row>
    <row r="2985">
      <c r="A2985" s="10" t="s">
        <v>2920</v>
      </c>
      <c r="B2985" s="10">
        <v>1000000.0</v>
      </c>
      <c r="C2985" s="10">
        <v>2.0</v>
      </c>
      <c r="D2985">
        <v>2.0</v>
      </c>
      <c r="E2985" s="10">
        <v>2.0</v>
      </c>
      <c r="F2985" s="10" t="s">
        <v>33</v>
      </c>
      <c r="G2985" s="8" t="s">
        <v>2989</v>
      </c>
      <c r="H2985" s="10">
        <v>926.0</v>
      </c>
      <c r="I2985" s="10" t="s">
        <v>2909</v>
      </c>
      <c r="J2985" t="s">
        <v>36</v>
      </c>
    </row>
    <row r="2986">
      <c r="A2986" s="10" t="s">
        <v>2912</v>
      </c>
      <c r="B2986" s="10">
        <v>1000000.0</v>
      </c>
      <c r="C2986" s="10">
        <v>2.0</v>
      </c>
      <c r="D2986">
        <v>2.0</v>
      </c>
      <c r="E2986" s="10">
        <v>2.0</v>
      </c>
      <c r="F2986" s="10" t="s">
        <v>33</v>
      </c>
      <c r="G2986" s="8" t="s">
        <v>2989</v>
      </c>
      <c r="H2986" s="10">
        <v>1145.0</v>
      </c>
      <c r="I2986" s="10" t="s">
        <v>2909</v>
      </c>
      <c r="J2986" t="s">
        <v>36</v>
      </c>
    </row>
    <row r="2987">
      <c r="A2987" s="10" t="s">
        <v>2934</v>
      </c>
      <c r="B2987" s="10">
        <v>1000000.0</v>
      </c>
      <c r="C2987" s="10">
        <v>4.0</v>
      </c>
      <c r="D2987">
        <v>4.0</v>
      </c>
      <c r="E2987" s="10">
        <v>2.0</v>
      </c>
      <c r="F2987" s="10" t="s">
        <v>92</v>
      </c>
      <c r="G2987" s="8" t="s">
        <v>2989</v>
      </c>
      <c r="H2987" s="10">
        <v>1488.0</v>
      </c>
      <c r="I2987" s="10" t="s">
        <v>2909</v>
      </c>
      <c r="J2987" t="s">
        <v>42</v>
      </c>
    </row>
    <row r="2988">
      <c r="A2988" s="10" t="s">
        <v>2935</v>
      </c>
      <c r="B2988" s="10">
        <v>1000000.0</v>
      </c>
      <c r="C2988" s="10">
        <v>5.0</v>
      </c>
      <c r="D2988">
        <v>5.0</v>
      </c>
      <c r="E2988" s="10">
        <v>3.0</v>
      </c>
      <c r="F2988" s="10" t="s">
        <v>177</v>
      </c>
      <c r="G2988" t="s">
        <v>40</v>
      </c>
      <c r="H2988" s="10">
        <v>1760.0</v>
      </c>
      <c r="I2988" s="10" t="s">
        <v>2909</v>
      </c>
      <c r="J2988" t="s">
        <v>112</v>
      </c>
    </row>
    <row r="2989">
      <c r="A2989" s="10" t="s">
        <v>2934</v>
      </c>
      <c r="B2989" s="10">
        <v>1000000.0</v>
      </c>
      <c r="C2989" s="10">
        <v>3.0</v>
      </c>
      <c r="D2989">
        <v>2.0</v>
      </c>
      <c r="E2989" s="10">
        <v>10.0</v>
      </c>
      <c r="F2989" s="10" t="s">
        <v>92</v>
      </c>
      <c r="G2989" s="8" t="s">
        <v>2989</v>
      </c>
      <c r="H2989" s="10">
        <v>1488.0</v>
      </c>
      <c r="I2989" s="10" t="s">
        <v>2909</v>
      </c>
      <c r="J2989" t="s">
        <v>256</v>
      </c>
    </row>
    <row r="2990">
      <c r="A2990" s="10" t="s">
        <v>2907</v>
      </c>
      <c r="B2990" s="10">
        <v>1000000.0</v>
      </c>
      <c r="C2990" s="10">
        <v>2.0</v>
      </c>
      <c r="D2990">
        <v>1.0</v>
      </c>
      <c r="E2990" s="10">
        <v>2.0</v>
      </c>
      <c r="F2990" s="10" t="s">
        <v>33</v>
      </c>
      <c r="G2990" s="8" t="s">
        <v>2989</v>
      </c>
      <c r="H2990" s="10">
        <v>635.0</v>
      </c>
      <c r="I2990" s="10" t="s">
        <v>2909</v>
      </c>
      <c r="J2990" t="s">
        <v>36</v>
      </c>
    </row>
    <row r="2991">
      <c r="A2991" s="10" t="s">
        <v>2907</v>
      </c>
      <c r="B2991" s="10">
        <v>1000000.0</v>
      </c>
      <c r="C2991" s="10">
        <v>4.0</v>
      </c>
      <c r="D2991">
        <v>3.0</v>
      </c>
      <c r="E2991" s="10">
        <v>3.0</v>
      </c>
      <c r="F2991" s="10" t="s">
        <v>33</v>
      </c>
      <c r="G2991" s="8" t="s">
        <v>2989</v>
      </c>
      <c r="H2991" s="10">
        <v>1281.0</v>
      </c>
      <c r="I2991" s="10" t="s">
        <v>2909</v>
      </c>
      <c r="J2991" t="s">
        <v>42</v>
      </c>
    </row>
    <row r="2992">
      <c r="A2992" s="10" t="s">
        <v>2946</v>
      </c>
      <c r="B2992" s="10">
        <v>1000000.0</v>
      </c>
      <c r="C2992" s="10">
        <v>2.0</v>
      </c>
      <c r="D2992">
        <v>2.0</v>
      </c>
      <c r="E2992" s="10">
        <v>4.0</v>
      </c>
      <c r="F2992" s="10" t="s">
        <v>33</v>
      </c>
      <c r="G2992" s="8" t="s">
        <v>2989</v>
      </c>
      <c r="H2992" s="10">
        <v>1012.0</v>
      </c>
      <c r="I2992" s="10" t="s">
        <v>2909</v>
      </c>
      <c r="J2992" t="s">
        <v>36</v>
      </c>
    </row>
    <row r="2993">
      <c r="A2993" s="10" t="s">
        <v>2926</v>
      </c>
      <c r="B2993" s="10">
        <v>1000000.0</v>
      </c>
      <c r="C2993" s="10">
        <v>5.0</v>
      </c>
      <c r="D2993">
        <v>4.0</v>
      </c>
      <c r="E2993" s="10">
        <v>1.0</v>
      </c>
      <c r="F2993" s="10" t="s">
        <v>557</v>
      </c>
      <c r="G2993" t="s">
        <v>40</v>
      </c>
      <c r="H2993" s="10">
        <v>1600.0</v>
      </c>
      <c r="I2993" s="10" t="s">
        <v>2909</v>
      </c>
      <c r="J2993" t="s">
        <v>42</v>
      </c>
    </row>
    <row r="2994">
      <c r="A2994" s="10" t="s">
        <v>2946</v>
      </c>
      <c r="B2994" s="10">
        <v>1000000.0</v>
      </c>
      <c r="C2994" s="10">
        <v>2.0</v>
      </c>
      <c r="D2994">
        <v>2.0</v>
      </c>
      <c r="E2994" s="10">
        <v>2.0</v>
      </c>
      <c r="F2994" s="10" t="s">
        <v>33</v>
      </c>
      <c r="G2994" t="s">
        <v>40</v>
      </c>
      <c r="H2994" s="10">
        <v>1070.0</v>
      </c>
      <c r="I2994" s="10" t="s">
        <v>2909</v>
      </c>
      <c r="J2994" t="s">
        <v>36</v>
      </c>
    </row>
    <row r="2995">
      <c r="A2995" s="10" t="s">
        <v>2935</v>
      </c>
      <c r="B2995" s="10">
        <v>1000000.0</v>
      </c>
      <c r="C2995" s="10">
        <v>5.0</v>
      </c>
      <c r="D2995">
        <v>4.0</v>
      </c>
      <c r="E2995" s="10">
        <v>1.0</v>
      </c>
      <c r="F2995" s="10" t="s">
        <v>177</v>
      </c>
      <c r="G2995" t="s">
        <v>40</v>
      </c>
      <c r="H2995" s="10">
        <v>1920.0</v>
      </c>
      <c r="I2995" s="10" t="s">
        <v>2909</v>
      </c>
      <c r="J2995" t="s">
        <v>112</v>
      </c>
    </row>
    <row r="2996">
      <c r="A2996" s="10" t="s">
        <v>2920</v>
      </c>
      <c r="B2996" s="10">
        <v>1000000.0</v>
      </c>
      <c r="C2996" s="10">
        <v>3.0</v>
      </c>
      <c r="D2996">
        <v>2.0</v>
      </c>
      <c r="E2996" s="10">
        <v>1.0</v>
      </c>
      <c r="F2996" s="10" t="s">
        <v>92</v>
      </c>
      <c r="G2996" s="8" t="s">
        <v>2989</v>
      </c>
      <c r="H2996" s="10">
        <v>1122.0</v>
      </c>
      <c r="I2996" s="10" t="s">
        <v>2909</v>
      </c>
      <c r="J2996" t="s">
        <v>256</v>
      </c>
    </row>
    <row r="2997">
      <c r="A2997" s="10" t="s">
        <v>2918</v>
      </c>
      <c r="B2997" s="10">
        <v>1000000.0</v>
      </c>
      <c r="C2997" s="10">
        <v>5.0</v>
      </c>
      <c r="D2997">
        <v>5.0</v>
      </c>
      <c r="E2997" s="10">
        <v>2.0</v>
      </c>
      <c r="F2997" s="10" t="s">
        <v>557</v>
      </c>
      <c r="G2997" t="s">
        <v>40</v>
      </c>
      <c r="H2997" s="10">
        <v>1080.0</v>
      </c>
      <c r="I2997" s="10" t="s">
        <v>2909</v>
      </c>
      <c r="J2997" t="s">
        <v>256</v>
      </c>
    </row>
    <row r="2998">
      <c r="A2998" s="10" t="s">
        <v>2935</v>
      </c>
      <c r="B2998" s="10">
        <v>1000000.0</v>
      </c>
      <c r="C2998" s="10">
        <v>2.0</v>
      </c>
      <c r="D2998">
        <v>2.0</v>
      </c>
      <c r="E2998" s="10">
        <v>2.0</v>
      </c>
      <c r="F2998" s="10" t="s">
        <v>33</v>
      </c>
      <c r="G2998" s="8" t="s">
        <v>2989</v>
      </c>
      <c r="H2998" s="10">
        <v>936.0</v>
      </c>
      <c r="I2998" s="10" t="s">
        <v>2909</v>
      </c>
      <c r="J2998" t="s">
        <v>256</v>
      </c>
    </row>
    <row r="2999">
      <c r="A2999" s="10" t="s">
        <v>2916</v>
      </c>
      <c r="B2999" s="10">
        <v>1000000.0</v>
      </c>
      <c r="C2999" s="10">
        <v>4.0</v>
      </c>
      <c r="D2999">
        <v>3.0</v>
      </c>
      <c r="E2999" s="10">
        <v>2.0</v>
      </c>
      <c r="F2999" s="10" t="s">
        <v>92</v>
      </c>
      <c r="G2999" s="8" t="s">
        <v>2989</v>
      </c>
      <c r="H2999" s="10">
        <v>1450.0</v>
      </c>
      <c r="I2999" s="10" t="s">
        <v>2909</v>
      </c>
      <c r="J2999" t="s">
        <v>36</v>
      </c>
    </row>
    <row r="3000">
      <c r="A3000" s="10" t="s">
        <v>2916</v>
      </c>
      <c r="B3000" s="10">
        <v>1000000.0</v>
      </c>
      <c r="C3000" s="10">
        <v>4.0</v>
      </c>
      <c r="D3000">
        <v>3.0</v>
      </c>
      <c r="E3000" s="10">
        <v>1.0</v>
      </c>
      <c r="F3000" s="10" t="s">
        <v>92</v>
      </c>
      <c r="G3000" s="8" t="s">
        <v>2989</v>
      </c>
      <c r="H3000" s="10">
        <v>1508.0</v>
      </c>
      <c r="I3000" s="10" t="s">
        <v>2909</v>
      </c>
      <c r="J3000" t="s">
        <v>36</v>
      </c>
    </row>
    <row r="3001">
      <c r="A3001" s="10" t="s">
        <v>2927</v>
      </c>
      <c r="B3001" s="10">
        <v>1000000.0</v>
      </c>
      <c r="C3001" s="10">
        <v>3.0</v>
      </c>
      <c r="D3001">
        <v>3.0</v>
      </c>
      <c r="E3001" s="10">
        <v>3.0</v>
      </c>
      <c r="F3001" s="10" t="s">
        <v>33</v>
      </c>
      <c r="G3001" s="8" t="s">
        <v>2989</v>
      </c>
      <c r="H3001" s="10">
        <v>716.0</v>
      </c>
      <c r="I3001" s="10" t="s">
        <v>2909</v>
      </c>
      <c r="J3001" t="s">
        <v>42</v>
      </c>
    </row>
    <row r="3002">
      <c r="A3002" s="10" t="s">
        <v>2930</v>
      </c>
      <c r="B3002" s="10">
        <v>1000000.0</v>
      </c>
      <c r="C3002" s="10">
        <v>4.0</v>
      </c>
      <c r="D3002">
        <v>3.0</v>
      </c>
      <c r="E3002" s="10">
        <v>1.0</v>
      </c>
      <c r="F3002" s="10" t="s">
        <v>177</v>
      </c>
      <c r="G3002" t="s">
        <v>40</v>
      </c>
      <c r="H3002" s="10">
        <v>1760.0</v>
      </c>
      <c r="I3002" s="10" t="s">
        <v>2909</v>
      </c>
      <c r="J3002" t="s">
        <v>112</v>
      </c>
    </row>
    <row r="3003">
      <c r="A3003" s="10" t="s">
        <v>2936</v>
      </c>
      <c r="B3003" s="10">
        <v>1000000.0</v>
      </c>
      <c r="C3003" s="10">
        <v>2.0</v>
      </c>
      <c r="D3003">
        <v>2.0</v>
      </c>
      <c r="E3003" s="10">
        <v>1.0</v>
      </c>
      <c r="F3003" s="10" t="s">
        <v>92</v>
      </c>
      <c r="G3003" s="8" t="s">
        <v>2989</v>
      </c>
      <c r="H3003" s="10">
        <v>1252.0</v>
      </c>
      <c r="I3003" s="10" t="s">
        <v>2909</v>
      </c>
      <c r="J3003" t="s">
        <v>42</v>
      </c>
    </row>
    <row r="3004">
      <c r="A3004" s="10" t="s">
        <v>2931</v>
      </c>
      <c r="B3004" s="10">
        <v>1000000.0</v>
      </c>
      <c r="C3004" s="10">
        <v>5.0</v>
      </c>
      <c r="D3004">
        <v>6.0</v>
      </c>
      <c r="E3004" s="10">
        <v>6.0</v>
      </c>
      <c r="F3004" s="10" t="s">
        <v>92</v>
      </c>
      <c r="G3004" s="8" t="s">
        <v>2989</v>
      </c>
      <c r="H3004" s="10">
        <v>1830.0</v>
      </c>
      <c r="I3004" s="10" t="s">
        <v>2909</v>
      </c>
      <c r="J3004" t="s">
        <v>42</v>
      </c>
    </row>
    <row r="3005">
      <c r="A3005" s="10" t="s">
        <v>2907</v>
      </c>
      <c r="B3005" s="10">
        <v>1000000.0</v>
      </c>
      <c r="C3005" s="10">
        <v>2.0</v>
      </c>
      <c r="D3005">
        <v>1.0</v>
      </c>
      <c r="E3005" s="10">
        <v>1.0</v>
      </c>
      <c r="F3005" s="10" t="s">
        <v>33</v>
      </c>
      <c r="G3005" s="8" t="s">
        <v>2989</v>
      </c>
      <c r="H3005" s="10">
        <v>1141.0</v>
      </c>
      <c r="I3005" s="10" t="s">
        <v>2909</v>
      </c>
      <c r="J3005" t="s">
        <v>36</v>
      </c>
    </row>
    <row r="3006">
      <c r="A3006" s="10" t="s">
        <v>2916</v>
      </c>
      <c r="B3006" s="10">
        <v>999999.0</v>
      </c>
      <c r="C3006" s="10">
        <v>4.0</v>
      </c>
      <c r="D3006">
        <v>3.0</v>
      </c>
      <c r="E3006" s="10">
        <v>2.0</v>
      </c>
      <c r="F3006" s="10" t="s">
        <v>92</v>
      </c>
      <c r="G3006" s="8" t="s">
        <v>2989</v>
      </c>
      <c r="H3006" s="10">
        <v>1513.0</v>
      </c>
      <c r="I3006" s="10" t="s">
        <v>2909</v>
      </c>
      <c r="J3006" t="s">
        <v>42</v>
      </c>
    </row>
    <row r="3007">
      <c r="A3007" s="10" t="s">
        <v>2924</v>
      </c>
      <c r="B3007" s="10">
        <v>999999.0</v>
      </c>
      <c r="C3007" s="10">
        <v>4.0</v>
      </c>
      <c r="D3007">
        <v>3.0</v>
      </c>
      <c r="E3007" s="10">
        <v>2.0</v>
      </c>
      <c r="F3007" s="10" t="s">
        <v>177</v>
      </c>
      <c r="G3007" t="s">
        <v>40</v>
      </c>
      <c r="H3007" s="10">
        <v>2400.0</v>
      </c>
      <c r="I3007" s="10" t="s">
        <v>2909</v>
      </c>
      <c r="J3007" t="s">
        <v>42</v>
      </c>
    </row>
    <row r="3008">
      <c r="A3008" s="10" t="s">
        <v>2931</v>
      </c>
      <c r="B3008" s="10">
        <v>999999.0</v>
      </c>
      <c r="C3008" s="10">
        <v>4.0</v>
      </c>
      <c r="D3008">
        <v>3.0</v>
      </c>
      <c r="E3008" s="10">
        <v>2.0</v>
      </c>
      <c r="F3008" s="10" t="s">
        <v>33</v>
      </c>
      <c r="G3008" s="8" t="s">
        <v>2989</v>
      </c>
      <c r="H3008" s="10">
        <v>1049.0</v>
      </c>
      <c r="I3008" s="10" t="s">
        <v>2909</v>
      </c>
      <c r="J3008" t="s">
        <v>36</v>
      </c>
    </row>
    <row r="3009">
      <c r="A3009" s="10" t="s">
        <v>2926</v>
      </c>
      <c r="B3009" s="10">
        <v>999000.0</v>
      </c>
      <c r="C3009" s="10">
        <v>5.0</v>
      </c>
      <c r="D3009">
        <v>4.0</v>
      </c>
      <c r="E3009" s="10">
        <v>1.0</v>
      </c>
      <c r="F3009" s="10" t="s">
        <v>557</v>
      </c>
      <c r="G3009" s="8" t="s">
        <v>2989</v>
      </c>
      <c r="H3009" s="10">
        <v>2512.0</v>
      </c>
      <c r="I3009" s="10" t="s">
        <v>2909</v>
      </c>
      <c r="J3009" t="s">
        <v>42</v>
      </c>
    </row>
    <row r="3010">
      <c r="A3010" s="10" t="s">
        <v>2926</v>
      </c>
      <c r="B3010" s="10">
        <v>999000.0</v>
      </c>
      <c r="C3010" s="10">
        <v>5.0</v>
      </c>
      <c r="D3010">
        <v>4.0</v>
      </c>
      <c r="E3010" s="10">
        <v>2.0</v>
      </c>
      <c r="F3010" s="10" t="s">
        <v>557</v>
      </c>
      <c r="G3010" t="s">
        <v>40</v>
      </c>
      <c r="H3010" s="10">
        <v>1500.0</v>
      </c>
      <c r="I3010" s="10" t="s">
        <v>2909</v>
      </c>
      <c r="J3010" t="s">
        <v>42</v>
      </c>
    </row>
    <row r="3011">
      <c r="A3011" s="10" t="s">
        <v>2916</v>
      </c>
      <c r="B3011" s="10">
        <v>998000.0</v>
      </c>
      <c r="C3011" s="10">
        <v>6.0</v>
      </c>
      <c r="D3011">
        <v>5.0</v>
      </c>
      <c r="E3011" s="10">
        <v>1.0</v>
      </c>
      <c r="F3011" s="10" t="s">
        <v>557</v>
      </c>
      <c r="G3011" t="s">
        <v>40</v>
      </c>
      <c r="H3011" s="10">
        <v>1650.0</v>
      </c>
      <c r="I3011" s="10" t="s">
        <v>2909</v>
      </c>
      <c r="J3011" t="s">
        <v>42</v>
      </c>
    </row>
    <row r="3012">
      <c r="A3012" s="10" t="s">
        <v>2935</v>
      </c>
      <c r="B3012" s="10">
        <v>998000.0</v>
      </c>
      <c r="C3012" s="10">
        <v>6.0</v>
      </c>
      <c r="D3012">
        <v>5.0</v>
      </c>
      <c r="E3012" s="10">
        <v>2.0</v>
      </c>
      <c r="F3012" s="10" t="s">
        <v>557</v>
      </c>
      <c r="G3012" s="8" t="s">
        <v>2989</v>
      </c>
      <c r="H3012" s="10">
        <v>4186.0</v>
      </c>
      <c r="I3012" s="10" t="s">
        <v>2909</v>
      </c>
      <c r="J3012" t="s">
        <v>42</v>
      </c>
    </row>
    <row r="3013">
      <c r="A3013" s="10" t="s">
        <v>2920</v>
      </c>
      <c r="B3013" s="10">
        <v>998000.0</v>
      </c>
      <c r="C3013" s="10">
        <v>2.0</v>
      </c>
      <c r="D3013">
        <v>2.0</v>
      </c>
      <c r="E3013" s="10">
        <v>2.0</v>
      </c>
      <c r="F3013" s="10" t="s">
        <v>33</v>
      </c>
      <c r="G3013" s="8" t="s">
        <v>2989</v>
      </c>
      <c r="H3013" s="10">
        <v>926.0</v>
      </c>
      <c r="I3013" s="10" t="s">
        <v>2909</v>
      </c>
      <c r="J3013" t="s">
        <v>36</v>
      </c>
    </row>
    <row r="3014">
      <c r="A3014" s="10" t="s">
        <v>2933</v>
      </c>
      <c r="B3014" s="10">
        <v>998000.0</v>
      </c>
      <c r="C3014" s="10">
        <v>4.0</v>
      </c>
      <c r="D3014">
        <v>4.0</v>
      </c>
      <c r="E3014" s="10">
        <v>2.0</v>
      </c>
      <c r="F3014" s="10" t="s">
        <v>92</v>
      </c>
      <c r="G3014" s="8" t="s">
        <v>2989</v>
      </c>
      <c r="H3014" s="10">
        <v>1870.0</v>
      </c>
      <c r="I3014" s="10" t="s">
        <v>2909</v>
      </c>
      <c r="J3014" t="s">
        <v>36</v>
      </c>
    </row>
    <row r="3015">
      <c r="A3015" s="10" t="s">
        <v>2926</v>
      </c>
      <c r="B3015" s="10">
        <v>998000.0</v>
      </c>
      <c r="C3015" s="10">
        <v>5.0</v>
      </c>
      <c r="D3015">
        <v>4.0</v>
      </c>
      <c r="E3015" s="10">
        <v>2.0</v>
      </c>
      <c r="F3015" s="10" t="s">
        <v>557</v>
      </c>
      <c r="G3015" s="8" t="s">
        <v>2989</v>
      </c>
      <c r="H3015" s="10">
        <v>1650.0</v>
      </c>
      <c r="I3015" s="10" t="s">
        <v>2909</v>
      </c>
      <c r="J3015" t="s">
        <v>42</v>
      </c>
    </row>
    <row r="3016">
      <c r="A3016" s="10" t="s">
        <v>2935</v>
      </c>
      <c r="B3016" s="10">
        <v>998000.0</v>
      </c>
      <c r="C3016" s="10">
        <v>6.0</v>
      </c>
      <c r="D3016">
        <v>3.0</v>
      </c>
      <c r="E3016" s="10">
        <v>2.0</v>
      </c>
      <c r="F3016" s="10" t="s">
        <v>671</v>
      </c>
      <c r="G3016" t="s">
        <v>40</v>
      </c>
      <c r="H3016" s="10">
        <v>3670.0</v>
      </c>
      <c r="I3016" s="10" t="s">
        <v>2909</v>
      </c>
      <c r="J3016" t="s">
        <v>256</v>
      </c>
    </row>
    <row r="3017">
      <c r="A3017" s="10" t="s">
        <v>2940</v>
      </c>
      <c r="B3017" s="10">
        <v>996300.0</v>
      </c>
      <c r="C3017" s="10">
        <v>4.0</v>
      </c>
      <c r="D3017">
        <v>3.0</v>
      </c>
      <c r="E3017" s="10">
        <v>1.0</v>
      </c>
      <c r="F3017" s="10" t="s">
        <v>33</v>
      </c>
      <c r="G3017" s="8" t="s">
        <v>2989</v>
      </c>
      <c r="H3017" s="10">
        <v>1432.0</v>
      </c>
      <c r="I3017" s="10" t="s">
        <v>2909</v>
      </c>
      <c r="J3017" t="s">
        <v>256</v>
      </c>
    </row>
    <row r="3018">
      <c r="A3018" s="10" t="s">
        <v>2912</v>
      </c>
      <c r="B3018" s="10">
        <v>995000.0</v>
      </c>
      <c r="C3018" s="10">
        <v>4.0</v>
      </c>
      <c r="D3018">
        <v>3.0</v>
      </c>
      <c r="E3018" s="10">
        <v>1.0</v>
      </c>
      <c r="F3018" s="10" t="s">
        <v>92</v>
      </c>
      <c r="G3018" s="8" t="s">
        <v>2989</v>
      </c>
      <c r="H3018" s="10">
        <v>2100.0</v>
      </c>
      <c r="I3018" s="10" t="s">
        <v>2909</v>
      </c>
      <c r="J3018" t="s">
        <v>42</v>
      </c>
    </row>
    <row r="3019">
      <c r="A3019" s="10" t="s">
        <v>2916</v>
      </c>
      <c r="B3019" s="10">
        <v>995000.0</v>
      </c>
      <c r="C3019" s="10">
        <v>3.0</v>
      </c>
      <c r="D3019">
        <v>2.0</v>
      </c>
      <c r="E3019" s="10">
        <v>2.0</v>
      </c>
      <c r="F3019" s="10" t="s">
        <v>33</v>
      </c>
      <c r="G3019" s="8" t="s">
        <v>2989</v>
      </c>
      <c r="H3019" s="10">
        <v>1218.0</v>
      </c>
      <c r="I3019" s="10" t="s">
        <v>2909</v>
      </c>
      <c r="J3019" t="s">
        <v>36</v>
      </c>
    </row>
    <row r="3020">
      <c r="A3020" s="10" t="s">
        <v>2925</v>
      </c>
      <c r="B3020" s="10">
        <v>995000.0</v>
      </c>
      <c r="C3020" s="10">
        <v>4.0</v>
      </c>
      <c r="D3020">
        <v>3.0</v>
      </c>
      <c r="E3020" s="10">
        <v>1.0</v>
      </c>
      <c r="F3020" s="10" t="s">
        <v>92</v>
      </c>
      <c r="G3020" s="8" t="s">
        <v>2989</v>
      </c>
      <c r="H3020" s="10">
        <v>1710.0</v>
      </c>
      <c r="I3020" s="10" t="s">
        <v>2909</v>
      </c>
      <c r="J3020" t="s">
        <v>42</v>
      </c>
    </row>
    <row r="3021">
      <c r="A3021" s="10" t="s">
        <v>2920</v>
      </c>
      <c r="B3021" s="10">
        <v>995000.0</v>
      </c>
      <c r="C3021" s="10">
        <v>2.0</v>
      </c>
      <c r="D3021">
        <v>2.0</v>
      </c>
      <c r="E3021" s="10">
        <v>2.0</v>
      </c>
      <c r="F3021" s="10" t="s">
        <v>33</v>
      </c>
      <c r="G3021" s="8" t="s">
        <v>2989</v>
      </c>
      <c r="H3021" s="10">
        <v>936.0</v>
      </c>
      <c r="I3021" s="10" t="s">
        <v>2909</v>
      </c>
      <c r="J3021" t="s">
        <v>36</v>
      </c>
    </row>
    <row r="3022">
      <c r="A3022" s="10" t="s">
        <v>2907</v>
      </c>
      <c r="B3022" s="10">
        <v>990000.0</v>
      </c>
      <c r="C3022" s="10">
        <v>4.0</v>
      </c>
      <c r="D3022">
        <v>3.0</v>
      </c>
      <c r="E3022" s="10">
        <v>1.0</v>
      </c>
      <c r="F3022" s="10" t="s">
        <v>33</v>
      </c>
      <c r="G3022" s="8" t="s">
        <v>2989</v>
      </c>
      <c r="H3022" s="10">
        <v>1313.0</v>
      </c>
      <c r="I3022" s="10" t="s">
        <v>2909</v>
      </c>
      <c r="J3022" t="s">
        <v>36</v>
      </c>
    </row>
    <row r="3023">
      <c r="A3023" s="10" t="s">
        <v>2907</v>
      </c>
      <c r="B3023" s="10">
        <v>990000.0</v>
      </c>
      <c r="C3023" s="10">
        <v>1.0</v>
      </c>
      <c r="D3023">
        <v>1.0</v>
      </c>
      <c r="E3023" s="10">
        <v>3.0</v>
      </c>
      <c r="F3023" s="10" t="s">
        <v>92</v>
      </c>
      <c r="G3023" s="8" t="s">
        <v>2989</v>
      </c>
      <c r="H3023" s="10">
        <v>657.0</v>
      </c>
      <c r="I3023" s="10" t="s">
        <v>2909</v>
      </c>
      <c r="J3023" t="s">
        <v>42</v>
      </c>
    </row>
    <row r="3024">
      <c r="A3024" s="10" t="s">
        <v>2939</v>
      </c>
      <c r="B3024" s="10">
        <v>990000.0</v>
      </c>
      <c r="C3024" s="10">
        <v>4.0</v>
      </c>
      <c r="D3024">
        <v>4.0</v>
      </c>
      <c r="E3024" s="10">
        <v>2.0</v>
      </c>
      <c r="F3024" s="10" t="s">
        <v>92</v>
      </c>
      <c r="G3024" s="8" t="s">
        <v>2989</v>
      </c>
      <c r="H3024" s="10">
        <v>1712.0</v>
      </c>
      <c r="I3024" s="10" t="s">
        <v>2909</v>
      </c>
      <c r="J3024" t="s">
        <v>42</v>
      </c>
    </row>
    <row r="3025">
      <c r="A3025" s="10" t="s">
        <v>2924</v>
      </c>
      <c r="B3025" s="10">
        <v>990000.0</v>
      </c>
      <c r="C3025" s="10">
        <v>3.0</v>
      </c>
      <c r="D3025">
        <v>2.0</v>
      </c>
      <c r="E3025" s="10">
        <v>2.0</v>
      </c>
      <c r="F3025" s="10" t="s">
        <v>1158</v>
      </c>
      <c r="G3025" t="s">
        <v>40</v>
      </c>
      <c r="H3025" s="10">
        <v>4035.0</v>
      </c>
      <c r="I3025" s="10" t="s">
        <v>2909</v>
      </c>
      <c r="J3025" t="s">
        <v>42</v>
      </c>
    </row>
    <row r="3026">
      <c r="A3026" s="10" t="s">
        <v>2925</v>
      </c>
      <c r="B3026" s="10">
        <v>990000.0</v>
      </c>
      <c r="C3026" s="10">
        <v>4.0</v>
      </c>
      <c r="D3026">
        <v>4.0</v>
      </c>
      <c r="E3026" s="10">
        <v>1.0</v>
      </c>
      <c r="F3026" s="10" t="s">
        <v>92</v>
      </c>
      <c r="G3026" s="8" t="s">
        <v>2989</v>
      </c>
      <c r="H3026" s="10">
        <v>1782.0</v>
      </c>
      <c r="I3026" s="10" t="s">
        <v>2909</v>
      </c>
      <c r="J3026" t="s">
        <v>112</v>
      </c>
    </row>
    <row r="3027">
      <c r="A3027" s="10" t="s">
        <v>2946</v>
      </c>
      <c r="B3027" s="10">
        <v>990000.0</v>
      </c>
      <c r="C3027" s="10">
        <v>1.0</v>
      </c>
      <c r="D3027">
        <v>1.0</v>
      </c>
      <c r="E3027" s="10">
        <v>4.0</v>
      </c>
      <c r="F3027" s="10" t="s">
        <v>92</v>
      </c>
      <c r="G3027" s="8" t="s">
        <v>2989</v>
      </c>
      <c r="H3027" s="10">
        <v>624.0</v>
      </c>
      <c r="I3027" s="10" t="s">
        <v>2909</v>
      </c>
      <c r="J3027" t="s">
        <v>36</v>
      </c>
    </row>
    <row r="3028">
      <c r="A3028" s="10" t="s">
        <v>2935</v>
      </c>
      <c r="B3028" s="10">
        <v>990000.0</v>
      </c>
      <c r="C3028" s="10">
        <v>5.0</v>
      </c>
      <c r="D3028">
        <v>3.0</v>
      </c>
      <c r="E3028" s="10">
        <v>3.0</v>
      </c>
      <c r="F3028" s="10" t="s">
        <v>92</v>
      </c>
      <c r="G3028" t="s">
        <v>40</v>
      </c>
      <c r="H3028" s="10">
        <v>1672.0</v>
      </c>
      <c r="I3028" s="10" t="s">
        <v>2909</v>
      </c>
      <c r="J3028" t="s">
        <v>42</v>
      </c>
    </row>
    <row r="3029">
      <c r="A3029" s="10" t="s">
        <v>2946</v>
      </c>
      <c r="B3029" s="10">
        <v>990000.0</v>
      </c>
      <c r="C3029" s="10">
        <v>3.0</v>
      </c>
      <c r="D3029">
        <v>2.0</v>
      </c>
      <c r="E3029" s="10">
        <v>1.0</v>
      </c>
      <c r="F3029" s="10" t="s">
        <v>33</v>
      </c>
      <c r="G3029" s="8" t="s">
        <v>2989</v>
      </c>
      <c r="H3029" s="10">
        <v>1116.0</v>
      </c>
      <c r="I3029" s="10" t="s">
        <v>2909</v>
      </c>
      <c r="J3029" t="s">
        <v>42</v>
      </c>
    </row>
    <row r="3030">
      <c r="A3030" s="10" t="s">
        <v>2921</v>
      </c>
      <c r="B3030" s="10">
        <v>989000.0</v>
      </c>
      <c r="C3030" s="10">
        <v>4.0</v>
      </c>
      <c r="D3030">
        <v>2.0</v>
      </c>
      <c r="E3030" s="10">
        <v>2.0</v>
      </c>
      <c r="F3030" s="10" t="s">
        <v>92</v>
      </c>
      <c r="G3030" s="8" t="s">
        <v>2989</v>
      </c>
      <c r="H3030" s="10">
        <v>1333.0</v>
      </c>
      <c r="I3030" s="10" t="s">
        <v>2909</v>
      </c>
      <c r="J3030" t="s">
        <v>256</v>
      </c>
    </row>
    <row r="3031">
      <c r="A3031" s="10" t="s">
        <v>2927</v>
      </c>
      <c r="B3031" s="10">
        <v>988000.0</v>
      </c>
      <c r="C3031" s="10">
        <v>2.0</v>
      </c>
      <c r="D3031">
        <v>1.0</v>
      </c>
      <c r="E3031" s="10">
        <v>2.0</v>
      </c>
      <c r="F3031" s="10" t="s">
        <v>33</v>
      </c>
      <c r="G3031" s="8" t="s">
        <v>2989</v>
      </c>
      <c r="H3031" s="10">
        <v>625.0</v>
      </c>
      <c r="I3031" s="10" t="s">
        <v>2909</v>
      </c>
      <c r="J3031" t="s">
        <v>42</v>
      </c>
    </row>
    <row r="3032">
      <c r="A3032" s="10" t="s">
        <v>2934</v>
      </c>
      <c r="B3032" s="10">
        <v>988000.0</v>
      </c>
      <c r="C3032" s="10">
        <v>4.0</v>
      </c>
      <c r="D3032">
        <v>3.0</v>
      </c>
      <c r="E3032" s="10">
        <v>2.0</v>
      </c>
      <c r="F3032" s="10" t="s">
        <v>92</v>
      </c>
      <c r="G3032" s="8" t="s">
        <v>2989</v>
      </c>
      <c r="H3032" s="10">
        <v>1535.0</v>
      </c>
      <c r="I3032" s="10" t="s">
        <v>2909</v>
      </c>
      <c r="J3032" t="s">
        <v>42</v>
      </c>
    </row>
    <row r="3033">
      <c r="A3033" s="10" t="s">
        <v>2927</v>
      </c>
      <c r="B3033" s="10">
        <v>985000.0</v>
      </c>
      <c r="C3033" s="10">
        <v>2.0</v>
      </c>
      <c r="D3033">
        <v>1.0</v>
      </c>
      <c r="E3033" s="10">
        <v>2.0</v>
      </c>
      <c r="F3033" s="10" t="s">
        <v>33</v>
      </c>
      <c r="G3033" s="8" t="s">
        <v>2989</v>
      </c>
      <c r="H3033" s="10">
        <v>1650.0</v>
      </c>
      <c r="I3033" s="10" t="s">
        <v>2909</v>
      </c>
      <c r="J3033" t="s">
        <v>42</v>
      </c>
    </row>
    <row r="3034">
      <c r="A3034" s="10" t="s">
        <v>2936</v>
      </c>
      <c r="B3034" s="10">
        <v>985000.0</v>
      </c>
      <c r="C3034" s="10">
        <v>3.0</v>
      </c>
      <c r="D3034">
        <v>2.0</v>
      </c>
      <c r="E3034" s="10">
        <v>3.0</v>
      </c>
      <c r="F3034" s="10" t="s">
        <v>92</v>
      </c>
      <c r="G3034" s="8" t="s">
        <v>2989</v>
      </c>
      <c r="H3034" s="10">
        <v>1590.0</v>
      </c>
      <c r="I3034" s="10" t="s">
        <v>2909</v>
      </c>
      <c r="J3034" t="s">
        <v>112</v>
      </c>
    </row>
    <row r="3035">
      <c r="A3035" s="10" t="s">
        <v>2924</v>
      </c>
      <c r="B3035" s="10">
        <v>985000.0</v>
      </c>
      <c r="C3035" s="10">
        <v>4.0</v>
      </c>
      <c r="D3035">
        <v>3.0</v>
      </c>
      <c r="E3035" s="10">
        <v>2.0</v>
      </c>
      <c r="F3035" s="10" t="s">
        <v>177</v>
      </c>
      <c r="G3035" t="s">
        <v>40</v>
      </c>
      <c r="H3035" s="10">
        <v>1760.0</v>
      </c>
      <c r="I3035" s="10" t="s">
        <v>2909</v>
      </c>
      <c r="J3035" t="s">
        <v>42</v>
      </c>
    </row>
    <row r="3036">
      <c r="A3036" s="10" t="s">
        <v>2916</v>
      </c>
      <c r="B3036" s="10">
        <v>980000.0</v>
      </c>
      <c r="C3036" s="10">
        <v>5.0</v>
      </c>
      <c r="D3036">
        <v>3.0</v>
      </c>
      <c r="E3036" s="10">
        <v>2.0</v>
      </c>
      <c r="F3036" s="10" t="s">
        <v>92</v>
      </c>
      <c r="G3036" s="8" t="s">
        <v>2989</v>
      </c>
      <c r="H3036" s="10">
        <v>1513.0</v>
      </c>
      <c r="I3036" s="10" t="s">
        <v>2909</v>
      </c>
      <c r="J3036" t="s">
        <v>36</v>
      </c>
    </row>
    <row r="3037">
      <c r="A3037" s="10" t="s">
        <v>2916</v>
      </c>
      <c r="B3037" s="10">
        <v>980000.0</v>
      </c>
      <c r="C3037" s="10">
        <v>5.0</v>
      </c>
      <c r="D3037">
        <v>3.0</v>
      </c>
      <c r="E3037" s="10">
        <v>2.0</v>
      </c>
      <c r="F3037" s="10" t="s">
        <v>92</v>
      </c>
      <c r="G3037" s="8" t="s">
        <v>2989</v>
      </c>
      <c r="H3037" s="10">
        <v>1513.0</v>
      </c>
      <c r="I3037" s="10" t="s">
        <v>2909</v>
      </c>
      <c r="J3037" t="s">
        <v>42</v>
      </c>
    </row>
    <row r="3038">
      <c r="A3038" s="10" t="s">
        <v>2920</v>
      </c>
      <c r="B3038" s="10">
        <v>980000.0</v>
      </c>
      <c r="C3038" s="10">
        <v>2.0</v>
      </c>
      <c r="D3038">
        <v>2.0</v>
      </c>
      <c r="E3038" s="10">
        <v>2.0</v>
      </c>
      <c r="F3038" s="10" t="s">
        <v>33</v>
      </c>
      <c r="G3038" s="8" t="s">
        <v>2989</v>
      </c>
      <c r="H3038" s="10">
        <v>932.0</v>
      </c>
      <c r="I3038" s="10" t="s">
        <v>2909</v>
      </c>
      <c r="J3038" t="s">
        <v>256</v>
      </c>
    </row>
    <row r="3039">
      <c r="A3039" s="10" t="s">
        <v>2917</v>
      </c>
      <c r="B3039" s="10">
        <v>980000.0</v>
      </c>
      <c r="C3039" s="10">
        <v>3.0</v>
      </c>
      <c r="D3039">
        <v>2.0</v>
      </c>
      <c r="E3039" s="10">
        <v>2.0</v>
      </c>
      <c r="F3039" s="10" t="s">
        <v>92</v>
      </c>
      <c r="G3039" s="8" t="s">
        <v>2989</v>
      </c>
      <c r="H3039" s="10">
        <v>1300.0</v>
      </c>
      <c r="I3039" s="10" t="s">
        <v>2909</v>
      </c>
      <c r="J3039" t="s">
        <v>42</v>
      </c>
    </row>
    <row r="3040">
      <c r="A3040" s="10" t="s">
        <v>2917</v>
      </c>
      <c r="B3040" s="10">
        <v>980000.0</v>
      </c>
      <c r="C3040" s="10">
        <v>3.0</v>
      </c>
      <c r="D3040">
        <v>2.0</v>
      </c>
      <c r="E3040" s="10">
        <v>2.0</v>
      </c>
      <c r="F3040" s="10" t="s">
        <v>92</v>
      </c>
      <c r="G3040" s="8" t="s">
        <v>2989</v>
      </c>
      <c r="H3040" s="10">
        <v>1356.0</v>
      </c>
      <c r="I3040" s="10" t="s">
        <v>2909</v>
      </c>
      <c r="J3040" t="s">
        <v>256</v>
      </c>
    </row>
    <row r="3041">
      <c r="A3041" s="10" t="s">
        <v>2934</v>
      </c>
      <c r="B3041" s="10">
        <v>980000.0</v>
      </c>
      <c r="C3041" s="10">
        <v>4.0</v>
      </c>
      <c r="D3041">
        <v>4.0</v>
      </c>
      <c r="E3041" s="10">
        <v>2.0</v>
      </c>
      <c r="F3041" s="10" t="s">
        <v>92</v>
      </c>
      <c r="G3041" s="8" t="s">
        <v>2989</v>
      </c>
      <c r="H3041" s="10">
        <v>1488.0</v>
      </c>
      <c r="I3041" s="10" t="s">
        <v>2909</v>
      </c>
      <c r="J3041" t="s">
        <v>42</v>
      </c>
    </row>
    <row r="3042">
      <c r="A3042" s="10" t="s">
        <v>2916</v>
      </c>
      <c r="B3042" s="10">
        <v>980000.0</v>
      </c>
      <c r="C3042" s="10">
        <v>3.0</v>
      </c>
      <c r="D3042">
        <v>2.0</v>
      </c>
      <c r="E3042" s="10">
        <v>1.0</v>
      </c>
      <c r="F3042" s="10" t="s">
        <v>33</v>
      </c>
      <c r="G3042" s="8" t="s">
        <v>2989</v>
      </c>
      <c r="H3042" s="10">
        <v>1339.0</v>
      </c>
      <c r="I3042" s="10" t="s">
        <v>2909</v>
      </c>
      <c r="J3042" t="s">
        <v>36</v>
      </c>
    </row>
    <row r="3043">
      <c r="A3043" s="10" t="s">
        <v>2935</v>
      </c>
      <c r="B3043" s="10">
        <v>980000.0</v>
      </c>
      <c r="C3043" s="10">
        <v>4.0</v>
      </c>
      <c r="D3043">
        <v>3.0</v>
      </c>
      <c r="E3043" s="10">
        <v>2.0</v>
      </c>
      <c r="F3043" s="10" t="s">
        <v>177</v>
      </c>
      <c r="G3043" t="s">
        <v>40</v>
      </c>
      <c r="H3043" s="10">
        <v>4999.0</v>
      </c>
      <c r="I3043" s="10" t="s">
        <v>2909</v>
      </c>
      <c r="J3043" t="s">
        <v>112</v>
      </c>
    </row>
    <row r="3044">
      <c r="A3044" s="10" t="s">
        <v>2922</v>
      </c>
      <c r="B3044" s="10">
        <v>980000.0</v>
      </c>
      <c r="C3044" s="10">
        <v>3.0</v>
      </c>
      <c r="D3044">
        <v>2.0</v>
      </c>
      <c r="E3044" s="10">
        <v>4.0</v>
      </c>
      <c r="F3044" s="10" t="s">
        <v>92</v>
      </c>
      <c r="G3044" s="8" t="s">
        <v>2989</v>
      </c>
      <c r="H3044" s="10">
        <v>1260.0</v>
      </c>
      <c r="I3044" s="10" t="s">
        <v>2909</v>
      </c>
      <c r="J3044" t="s">
        <v>42</v>
      </c>
    </row>
    <row r="3045">
      <c r="A3045" s="10" t="s">
        <v>2961</v>
      </c>
      <c r="B3045" s="10">
        <v>980000.0</v>
      </c>
      <c r="C3045" s="10">
        <v>2.0</v>
      </c>
      <c r="D3045">
        <v>2.0</v>
      </c>
      <c r="E3045" s="10">
        <v>1.0</v>
      </c>
      <c r="F3045" s="10" t="s">
        <v>33</v>
      </c>
      <c r="G3045" s="8" t="s">
        <v>2989</v>
      </c>
      <c r="H3045" s="10">
        <v>1410.0</v>
      </c>
      <c r="I3045" s="10" t="s">
        <v>2909</v>
      </c>
      <c r="J3045" t="s">
        <v>42</v>
      </c>
    </row>
    <row r="3046">
      <c r="A3046" s="10" t="s">
        <v>2918</v>
      </c>
      <c r="B3046" s="10">
        <v>980000.0</v>
      </c>
      <c r="C3046" s="10">
        <v>5.0</v>
      </c>
      <c r="D3046">
        <v>4.0</v>
      </c>
      <c r="E3046" s="10">
        <v>2.0</v>
      </c>
      <c r="F3046" s="10" t="s">
        <v>671</v>
      </c>
      <c r="G3046" t="s">
        <v>40</v>
      </c>
      <c r="H3046" s="10">
        <v>1760.0</v>
      </c>
      <c r="I3046" s="10" t="s">
        <v>2909</v>
      </c>
      <c r="J3046" t="s">
        <v>112</v>
      </c>
    </row>
    <row r="3047">
      <c r="A3047" s="10" t="s">
        <v>2920</v>
      </c>
      <c r="B3047" s="10">
        <v>980000.0</v>
      </c>
      <c r="C3047" s="10">
        <v>2.0</v>
      </c>
      <c r="D3047">
        <v>3.0</v>
      </c>
      <c r="E3047" s="10">
        <v>2.0</v>
      </c>
      <c r="F3047" s="10" t="s">
        <v>33</v>
      </c>
      <c r="G3047" s="8" t="s">
        <v>2989</v>
      </c>
      <c r="H3047" s="10">
        <v>1583.0</v>
      </c>
      <c r="I3047" s="10" t="s">
        <v>2909</v>
      </c>
      <c r="J3047" t="s">
        <v>36</v>
      </c>
    </row>
    <row r="3048">
      <c r="A3048" s="10" t="s">
        <v>2931</v>
      </c>
      <c r="B3048" s="10">
        <v>980000.0</v>
      </c>
      <c r="C3048" s="10">
        <v>5.0</v>
      </c>
      <c r="D3048">
        <v>5.0</v>
      </c>
      <c r="E3048" s="10">
        <v>2.0</v>
      </c>
      <c r="F3048" s="10" t="s">
        <v>92</v>
      </c>
      <c r="G3048" s="8" t="s">
        <v>2989</v>
      </c>
      <c r="H3048" s="10">
        <v>1830.0</v>
      </c>
      <c r="I3048" s="10" t="s">
        <v>2909</v>
      </c>
      <c r="J3048" t="s">
        <v>42</v>
      </c>
    </row>
    <row r="3049">
      <c r="A3049" s="10" t="s">
        <v>2920</v>
      </c>
      <c r="B3049" s="10">
        <v>980000.0</v>
      </c>
      <c r="C3049" s="10">
        <v>3.0</v>
      </c>
      <c r="D3049">
        <v>3.0</v>
      </c>
      <c r="E3049" s="10">
        <v>2.0</v>
      </c>
      <c r="F3049" s="10" t="s">
        <v>92</v>
      </c>
      <c r="G3049" s="8" t="s">
        <v>2989</v>
      </c>
      <c r="H3049" s="10">
        <v>1828.0</v>
      </c>
      <c r="I3049" s="10" t="s">
        <v>2909</v>
      </c>
      <c r="J3049" t="s">
        <v>42</v>
      </c>
    </row>
    <row r="3050">
      <c r="A3050" s="10" t="s">
        <v>2927</v>
      </c>
      <c r="B3050" s="10">
        <v>978458.0</v>
      </c>
      <c r="C3050" s="10">
        <v>1.0</v>
      </c>
      <c r="D3050">
        <v>1.0</v>
      </c>
      <c r="E3050" s="10">
        <v>4.0</v>
      </c>
      <c r="F3050" s="10" t="s">
        <v>33</v>
      </c>
      <c r="G3050" s="8" t="s">
        <v>2989</v>
      </c>
      <c r="H3050" s="10">
        <v>562.0</v>
      </c>
      <c r="I3050" s="10" t="s">
        <v>2909</v>
      </c>
      <c r="J3050" t="s">
        <v>42</v>
      </c>
    </row>
    <row r="3051">
      <c r="A3051" s="10" t="s">
        <v>2916</v>
      </c>
      <c r="B3051" s="10">
        <v>978000.0</v>
      </c>
      <c r="C3051" s="10">
        <v>5.0</v>
      </c>
      <c r="D3051">
        <v>3.0</v>
      </c>
      <c r="E3051" s="10">
        <v>1.0</v>
      </c>
      <c r="F3051" s="10" t="s">
        <v>92</v>
      </c>
      <c r="G3051" s="8" t="s">
        <v>2989</v>
      </c>
      <c r="H3051" s="10">
        <v>1513.0</v>
      </c>
      <c r="I3051" s="10" t="s">
        <v>2909</v>
      </c>
      <c r="J3051" t="s">
        <v>42</v>
      </c>
    </row>
    <row r="3052">
      <c r="A3052" s="10" t="s">
        <v>2931</v>
      </c>
      <c r="B3052" s="10">
        <v>975000.0</v>
      </c>
      <c r="C3052" s="10">
        <v>4.0</v>
      </c>
      <c r="D3052">
        <v>3.0</v>
      </c>
      <c r="E3052" s="10">
        <v>6.0</v>
      </c>
      <c r="F3052" s="10" t="s">
        <v>92</v>
      </c>
      <c r="G3052" s="8" t="s">
        <v>2989</v>
      </c>
      <c r="H3052" s="10">
        <v>1890.0</v>
      </c>
      <c r="I3052" s="10" t="s">
        <v>2909</v>
      </c>
      <c r="J3052" t="s">
        <v>42</v>
      </c>
    </row>
    <row r="3053">
      <c r="A3053" s="10" t="s">
        <v>2935</v>
      </c>
      <c r="B3053" s="10">
        <v>974600.0</v>
      </c>
      <c r="C3053" s="10">
        <v>4.0</v>
      </c>
      <c r="D3053">
        <v>2.0</v>
      </c>
      <c r="E3053" s="10">
        <v>1.0</v>
      </c>
      <c r="F3053" s="10" t="s">
        <v>33</v>
      </c>
      <c r="G3053" s="8" t="s">
        <v>2989</v>
      </c>
      <c r="H3053" s="10">
        <v>1328.0</v>
      </c>
      <c r="I3053" s="10" t="s">
        <v>2909</v>
      </c>
      <c r="J3053" t="s">
        <v>42</v>
      </c>
    </row>
    <row r="3054">
      <c r="A3054" s="10" t="s">
        <v>2969</v>
      </c>
      <c r="B3054" s="10">
        <v>973150.0</v>
      </c>
      <c r="C3054" s="10">
        <v>5.0</v>
      </c>
      <c r="D3054">
        <v>5.0</v>
      </c>
      <c r="E3054" s="10">
        <v>3.0</v>
      </c>
      <c r="F3054" s="10" t="s">
        <v>177</v>
      </c>
      <c r="G3054" t="s">
        <v>40</v>
      </c>
      <c r="H3054" s="10">
        <v>3756.0</v>
      </c>
      <c r="I3054" s="10" t="s">
        <v>2909</v>
      </c>
      <c r="J3054" t="s">
        <v>256</v>
      </c>
    </row>
    <row r="3055">
      <c r="A3055" s="10" t="s">
        <v>2953</v>
      </c>
      <c r="B3055" s="10">
        <v>973150.0</v>
      </c>
      <c r="C3055" s="10">
        <v>5.0</v>
      </c>
      <c r="D3055">
        <v>5.0</v>
      </c>
      <c r="E3055" s="10">
        <v>1.0</v>
      </c>
      <c r="F3055" s="10" t="s">
        <v>177</v>
      </c>
      <c r="G3055" t="s">
        <v>40</v>
      </c>
      <c r="H3055" s="10">
        <v>3756.0</v>
      </c>
      <c r="I3055" s="10" t="s">
        <v>2909</v>
      </c>
      <c r="J3055" t="s">
        <v>256</v>
      </c>
    </row>
    <row r="3056">
      <c r="A3056" s="10" t="s">
        <v>2907</v>
      </c>
      <c r="B3056" s="10">
        <v>970000.0</v>
      </c>
      <c r="C3056" s="10">
        <v>1.0</v>
      </c>
      <c r="D3056">
        <v>1.0</v>
      </c>
      <c r="E3056" s="10">
        <v>2.0</v>
      </c>
      <c r="F3056" s="10" t="s">
        <v>33</v>
      </c>
      <c r="G3056" s="8" t="s">
        <v>2989</v>
      </c>
      <c r="H3056" s="10">
        <v>603.0</v>
      </c>
      <c r="I3056" s="10" t="s">
        <v>2909</v>
      </c>
      <c r="J3056" t="s">
        <v>36</v>
      </c>
    </row>
    <row r="3057">
      <c r="A3057" s="10" t="s">
        <v>2934</v>
      </c>
      <c r="B3057" s="10">
        <v>970000.0</v>
      </c>
      <c r="C3057" s="10">
        <v>4.0</v>
      </c>
      <c r="D3057">
        <v>4.0</v>
      </c>
      <c r="E3057" s="10">
        <v>4.0</v>
      </c>
      <c r="F3057" s="10" t="s">
        <v>92</v>
      </c>
      <c r="G3057" s="8" t="s">
        <v>2989</v>
      </c>
      <c r="H3057" s="10">
        <v>1488.0</v>
      </c>
      <c r="I3057" s="10" t="s">
        <v>2909</v>
      </c>
      <c r="J3057" t="s">
        <v>112</v>
      </c>
    </row>
    <row r="3058">
      <c r="A3058" s="10" t="s">
        <v>2939</v>
      </c>
      <c r="B3058" s="10">
        <v>970000.0</v>
      </c>
      <c r="C3058" s="10">
        <v>4.0</v>
      </c>
      <c r="D3058">
        <v>2.0</v>
      </c>
      <c r="E3058" s="10">
        <v>2.0</v>
      </c>
      <c r="F3058" s="10" t="s">
        <v>92</v>
      </c>
      <c r="G3058" s="8" t="s">
        <v>2989</v>
      </c>
      <c r="H3058" s="10">
        <v>1909.0</v>
      </c>
      <c r="I3058" s="10" t="s">
        <v>2909</v>
      </c>
      <c r="J3058" t="s">
        <v>42</v>
      </c>
    </row>
    <row r="3059">
      <c r="A3059" s="10" t="s">
        <v>2939</v>
      </c>
      <c r="B3059" s="10">
        <v>970000.0</v>
      </c>
      <c r="C3059" s="10">
        <v>5.0</v>
      </c>
      <c r="D3059">
        <v>3.0</v>
      </c>
      <c r="E3059" s="10">
        <v>2.0</v>
      </c>
      <c r="F3059" s="10" t="s">
        <v>92</v>
      </c>
      <c r="G3059" t="s">
        <v>40</v>
      </c>
      <c r="H3059" s="10">
        <v>1909.0</v>
      </c>
      <c r="I3059" s="10" t="s">
        <v>2909</v>
      </c>
      <c r="J3059" t="s">
        <v>42</v>
      </c>
    </row>
    <row r="3060">
      <c r="A3060" s="10" t="s">
        <v>2935</v>
      </c>
      <c r="B3060" s="10">
        <v>970000.0</v>
      </c>
      <c r="C3060" s="10">
        <v>4.0</v>
      </c>
      <c r="D3060">
        <v>4.0</v>
      </c>
      <c r="E3060" s="10">
        <v>1.0</v>
      </c>
      <c r="F3060" s="10" t="s">
        <v>92</v>
      </c>
      <c r="G3060" s="8" t="s">
        <v>2989</v>
      </c>
      <c r="H3060" s="10">
        <v>1808.0</v>
      </c>
      <c r="I3060" s="10" t="s">
        <v>2909</v>
      </c>
      <c r="J3060" t="s">
        <v>36</v>
      </c>
    </row>
    <row r="3061">
      <c r="A3061" s="10" t="s">
        <v>2934</v>
      </c>
      <c r="B3061" s="10">
        <v>970000.0</v>
      </c>
      <c r="C3061" s="10">
        <v>4.0</v>
      </c>
      <c r="D3061">
        <v>3.0</v>
      </c>
      <c r="E3061" s="10">
        <v>4.0</v>
      </c>
      <c r="F3061" s="10" t="s">
        <v>92</v>
      </c>
      <c r="G3061" s="8" t="s">
        <v>2989</v>
      </c>
      <c r="H3061" s="10">
        <v>1554.0</v>
      </c>
      <c r="I3061" s="10" t="s">
        <v>2909</v>
      </c>
      <c r="J3061" t="s">
        <v>42</v>
      </c>
    </row>
    <row r="3062">
      <c r="A3062" s="10" t="s">
        <v>2935</v>
      </c>
      <c r="B3062" s="10">
        <v>968000.0</v>
      </c>
      <c r="C3062" s="10">
        <v>3.0</v>
      </c>
      <c r="D3062">
        <v>2.0</v>
      </c>
      <c r="E3062" s="10">
        <v>2.0</v>
      </c>
      <c r="F3062" s="10" t="s">
        <v>177</v>
      </c>
      <c r="G3062" t="s">
        <v>40</v>
      </c>
      <c r="H3062" s="10">
        <v>3000.0</v>
      </c>
      <c r="I3062" s="10" t="s">
        <v>2909</v>
      </c>
      <c r="J3062" t="s">
        <v>112</v>
      </c>
    </row>
    <row r="3063">
      <c r="A3063" s="10" t="s">
        <v>2907</v>
      </c>
      <c r="B3063" s="10">
        <v>968000.0</v>
      </c>
      <c r="C3063" s="10">
        <v>1.0</v>
      </c>
      <c r="D3063">
        <v>1.0</v>
      </c>
      <c r="E3063" s="10">
        <v>2.0</v>
      </c>
      <c r="F3063" s="10" t="s">
        <v>33</v>
      </c>
      <c r="G3063" s="8" t="s">
        <v>2989</v>
      </c>
      <c r="H3063" s="10">
        <v>605.0</v>
      </c>
      <c r="I3063" s="10" t="s">
        <v>2909</v>
      </c>
      <c r="J3063" t="s">
        <v>36</v>
      </c>
    </row>
    <row r="3064">
      <c r="A3064" s="10" t="s">
        <v>2917</v>
      </c>
      <c r="B3064" s="10">
        <v>965000.0</v>
      </c>
      <c r="C3064" s="10">
        <v>3.0</v>
      </c>
      <c r="D3064">
        <v>2.0</v>
      </c>
      <c r="E3064" s="10">
        <v>3.0</v>
      </c>
      <c r="F3064" s="10" t="s">
        <v>33</v>
      </c>
      <c r="G3064" s="8" t="s">
        <v>2989</v>
      </c>
      <c r="H3064" s="10">
        <v>1102.0</v>
      </c>
      <c r="I3064" s="10" t="s">
        <v>2909</v>
      </c>
      <c r="J3064" t="s">
        <v>36</v>
      </c>
    </row>
    <row r="3065">
      <c r="A3065" s="10" t="s">
        <v>2930</v>
      </c>
      <c r="B3065" s="10">
        <v>961158.0</v>
      </c>
      <c r="C3065" s="10">
        <v>4.0</v>
      </c>
      <c r="D3065">
        <v>3.0</v>
      </c>
      <c r="E3065" s="10">
        <v>6.0</v>
      </c>
      <c r="F3065" s="10" t="s">
        <v>92</v>
      </c>
      <c r="G3065" s="8" t="s">
        <v>2989</v>
      </c>
      <c r="H3065" s="10">
        <v>1923.0</v>
      </c>
      <c r="I3065" s="10" t="s">
        <v>2909</v>
      </c>
      <c r="J3065" t="s">
        <v>112</v>
      </c>
    </row>
    <row r="3066">
      <c r="A3066" s="10" t="s">
        <v>2934</v>
      </c>
      <c r="B3066" s="10">
        <v>960000.0</v>
      </c>
      <c r="C3066" s="10">
        <v>4.0</v>
      </c>
      <c r="D3066">
        <v>4.0</v>
      </c>
      <c r="E3066" s="10">
        <v>4.0</v>
      </c>
      <c r="F3066" s="10" t="s">
        <v>92</v>
      </c>
      <c r="G3066" s="8" t="s">
        <v>2989</v>
      </c>
      <c r="H3066" s="10">
        <v>1488.0</v>
      </c>
      <c r="I3066" s="10" t="s">
        <v>2909</v>
      </c>
      <c r="J3066" t="s">
        <v>112</v>
      </c>
    </row>
    <row r="3067">
      <c r="A3067" s="10" t="s">
        <v>2916</v>
      </c>
      <c r="B3067" s="10">
        <v>960000.0</v>
      </c>
      <c r="C3067" s="10">
        <v>3.0</v>
      </c>
      <c r="D3067">
        <v>2.0</v>
      </c>
      <c r="E3067" s="10">
        <v>1.0</v>
      </c>
      <c r="F3067" s="10" t="s">
        <v>33</v>
      </c>
      <c r="G3067" s="8" t="s">
        <v>2989</v>
      </c>
      <c r="H3067" s="10">
        <v>1218.0</v>
      </c>
      <c r="I3067" s="10" t="s">
        <v>2909</v>
      </c>
      <c r="J3067" t="s">
        <v>112</v>
      </c>
    </row>
    <row r="3068">
      <c r="A3068" s="10" t="s">
        <v>2957</v>
      </c>
      <c r="B3068" s="10">
        <v>960000.0</v>
      </c>
      <c r="C3068" s="10">
        <v>4.0</v>
      </c>
      <c r="D3068">
        <v>4.0</v>
      </c>
      <c r="E3068" s="10">
        <v>2.0</v>
      </c>
      <c r="F3068" s="10" t="s">
        <v>92</v>
      </c>
      <c r="G3068" s="8" t="s">
        <v>2989</v>
      </c>
      <c r="H3068" s="10">
        <v>2045.0</v>
      </c>
      <c r="I3068" s="10" t="s">
        <v>2909</v>
      </c>
      <c r="J3068" t="s">
        <v>36</v>
      </c>
    </row>
    <row r="3069">
      <c r="A3069" s="10" t="s">
        <v>2925</v>
      </c>
      <c r="B3069" s="10">
        <v>960000.0</v>
      </c>
      <c r="C3069" s="10">
        <v>4.0</v>
      </c>
      <c r="D3069">
        <v>3.0</v>
      </c>
      <c r="E3069" s="10">
        <v>2.0</v>
      </c>
      <c r="F3069" s="10" t="s">
        <v>92</v>
      </c>
      <c r="G3069" s="8" t="s">
        <v>2989</v>
      </c>
      <c r="H3069" s="10">
        <v>1535.0</v>
      </c>
      <c r="I3069" s="10" t="s">
        <v>2909</v>
      </c>
      <c r="J3069" t="s">
        <v>42</v>
      </c>
    </row>
    <row r="3070">
      <c r="A3070" s="10" t="s">
        <v>2957</v>
      </c>
      <c r="B3070" s="10">
        <v>960000.0</v>
      </c>
      <c r="C3070" s="10">
        <v>4.0</v>
      </c>
      <c r="D3070">
        <v>3.0</v>
      </c>
      <c r="E3070" s="10">
        <v>2.0</v>
      </c>
      <c r="F3070" s="10" t="s">
        <v>92</v>
      </c>
      <c r="G3070" s="8" t="s">
        <v>2989</v>
      </c>
      <c r="H3070" s="10">
        <v>1948.0</v>
      </c>
      <c r="I3070" s="10" t="s">
        <v>2909</v>
      </c>
      <c r="J3070" t="s">
        <v>42</v>
      </c>
    </row>
    <row r="3071">
      <c r="A3071" s="10" t="s">
        <v>2924</v>
      </c>
      <c r="B3071" s="10">
        <v>958000.0</v>
      </c>
      <c r="C3071" s="10">
        <v>4.0</v>
      </c>
      <c r="D3071">
        <v>3.0</v>
      </c>
      <c r="E3071" s="10">
        <v>2.0</v>
      </c>
      <c r="F3071" s="10" t="s">
        <v>177</v>
      </c>
      <c r="G3071" t="s">
        <v>40</v>
      </c>
      <c r="H3071" s="10">
        <v>1400.0</v>
      </c>
      <c r="I3071" s="10" t="s">
        <v>2909</v>
      </c>
      <c r="J3071" t="s">
        <v>42</v>
      </c>
    </row>
    <row r="3072">
      <c r="A3072" s="10" t="s">
        <v>2925</v>
      </c>
      <c r="B3072" s="10">
        <v>951000.0</v>
      </c>
      <c r="C3072" s="10">
        <v>4.0</v>
      </c>
      <c r="D3072">
        <v>3.0</v>
      </c>
      <c r="E3072" s="10">
        <v>5.0</v>
      </c>
      <c r="F3072" s="10" t="s">
        <v>177</v>
      </c>
      <c r="G3072" s="8" t="s">
        <v>2989</v>
      </c>
      <c r="H3072" s="10">
        <v>2000.0</v>
      </c>
      <c r="I3072" s="10" t="s">
        <v>2909</v>
      </c>
      <c r="J3072" t="s">
        <v>42</v>
      </c>
    </row>
    <row r="3073">
      <c r="A3073" s="10" t="s">
        <v>2918</v>
      </c>
      <c r="B3073" s="10">
        <v>950000.0</v>
      </c>
      <c r="C3073" s="10">
        <v>5.0</v>
      </c>
      <c r="D3073">
        <v>3.0</v>
      </c>
      <c r="E3073" s="10">
        <v>4.0</v>
      </c>
      <c r="F3073" s="10" t="s">
        <v>177</v>
      </c>
      <c r="G3073" t="s">
        <v>40</v>
      </c>
      <c r="H3073" s="10">
        <v>1650.0</v>
      </c>
      <c r="I3073" s="10" t="s">
        <v>2909</v>
      </c>
      <c r="J3073" t="s">
        <v>42</v>
      </c>
    </row>
    <row r="3074">
      <c r="A3074" s="10" t="s">
        <v>2939</v>
      </c>
      <c r="B3074" s="10">
        <v>950000.0</v>
      </c>
      <c r="C3074" s="10">
        <v>3.0</v>
      </c>
      <c r="D3074">
        <v>3.0</v>
      </c>
      <c r="E3074" s="10">
        <v>1.0</v>
      </c>
      <c r="F3074" s="10" t="s">
        <v>92</v>
      </c>
      <c r="G3074" s="8" t="s">
        <v>2989</v>
      </c>
      <c r="H3074" s="10">
        <v>1637.0</v>
      </c>
      <c r="I3074" s="10" t="s">
        <v>2909</v>
      </c>
      <c r="J3074" t="s">
        <v>42</v>
      </c>
    </row>
    <row r="3075">
      <c r="A3075" s="10" t="s">
        <v>2936</v>
      </c>
      <c r="B3075" s="10">
        <v>950000.0</v>
      </c>
      <c r="C3075" s="10">
        <v>3.0</v>
      </c>
      <c r="D3075">
        <v>2.0</v>
      </c>
      <c r="E3075" s="10">
        <v>3.0</v>
      </c>
      <c r="F3075" s="10" t="s">
        <v>92</v>
      </c>
      <c r="G3075" s="8" t="s">
        <v>2989</v>
      </c>
      <c r="H3075" s="10">
        <v>1518.0</v>
      </c>
      <c r="I3075" s="10" t="s">
        <v>2909</v>
      </c>
      <c r="J3075" t="s">
        <v>42</v>
      </c>
    </row>
    <row r="3076">
      <c r="A3076" s="10" t="s">
        <v>2924</v>
      </c>
      <c r="B3076" s="10">
        <v>950000.0</v>
      </c>
      <c r="C3076" s="10">
        <v>4.0</v>
      </c>
      <c r="D3076">
        <v>3.0</v>
      </c>
      <c r="E3076" s="10">
        <v>2.0</v>
      </c>
      <c r="F3076" s="10" t="s">
        <v>177</v>
      </c>
      <c r="G3076" t="s">
        <v>40</v>
      </c>
      <c r="H3076" s="10">
        <v>1650.0</v>
      </c>
      <c r="I3076" s="10" t="s">
        <v>2909</v>
      </c>
      <c r="J3076" t="s">
        <v>42</v>
      </c>
    </row>
    <row r="3077">
      <c r="A3077" s="10" t="s">
        <v>2924</v>
      </c>
      <c r="B3077" s="10">
        <v>950000.0</v>
      </c>
      <c r="C3077" s="10">
        <v>4.0</v>
      </c>
      <c r="D3077">
        <v>3.0</v>
      </c>
      <c r="E3077" s="10">
        <v>2.0</v>
      </c>
      <c r="F3077" s="10" t="s">
        <v>177</v>
      </c>
      <c r="G3077" t="s">
        <v>40</v>
      </c>
      <c r="H3077" s="10">
        <v>1400.0</v>
      </c>
      <c r="I3077" s="10" t="s">
        <v>2909</v>
      </c>
      <c r="J3077" t="s">
        <v>42</v>
      </c>
    </row>
    <row r="3078">
      <c r="A3078" s="10" t="s">
        <v>2920</v>
      </c>
      <c r="B3078" s="10">
        <v>950000.0</v>
      </c>
      <c r="C3078" s="10">
        <v>2.0</v>
      </c>
      <c r="D3078">
        <v>2.0</v>
      </c>
      <c r="E3078" s="10">
        <v>2.0</v>
      </c>
      <c r="F3078" s="10" t="s">
        <v>33</v>
      </c>
      <c r="G3078" s="8" t="s">
        <v>2989</v>
      </c>
      <c r="H3078" s="10">
        <v>903.0</v>
      </c>
      <c r="I3078" s="10" t="s">
        <v>2909</v>
      </c>
      <c r="J3078" t="s">
        <v>36</v>
      </c>
    </row>
    <row r="3079">
      <c r="A3079" s="10" t="s">
        <v>2920</v>
      </c>
      <c r="B3079" s="10">
        <v>950000.0</v>
      </c>
      <c r="C3079" s="10">
        <v>4.0</v>
      </c>
      <c r="D3079">
        <v>3.0</v>
      </c>
      <c r="E3079" s="10">
        <v>2.0</v>
      </c>
      <c r="F3079" s="10" t="s">
        <v>33</v>
      </c>
      <c r="G3079" s="8" t="s">
        <v>2989</v>
      </c>
      <c r="H3079" s="10">
        <v>1550.0</v>
      </c>
      <c r="I3079" s="10" t="s">
        <v>2909</v>
      </c>
      <c r="J3079" t="s">
        <v>36</v>
      </c>
    </row>
    <row r="3080">
      <c r="A3080" s="10" t="s">
        <v>2907</v>
      </c>
      <c r="B3080" s="10">
        <v>950000.0</v>
      </c>
      <c r="C3080" s="10">
        <v>2.0</v>
      </c>
      <c r="D3080">
        <v>2.0</v>
      </c>
      <c r="E3080" s="10">
        <v>1.0</v>
      </c>
      <c r="F3080" s="10" t="s">
        <v>92</v>
      </c>
      <c r="G3080" s="8" t="s">
        <v>2989</v>
      </c>
      <c r="H3080" s="10">
        <v>1429.0</v>
      </c>
      <c r="I3080" s="10" t="s">
        <v>2909</v>
      </c>
      <c r="J3080" t="s">
        <v>36</v>
      </c>
    </row>
    <row r="3081">
      <c r="A3081" s="10" t="s">
        <v>2907</v>
      </c>
      <c r="B3081" s="10">
        <v>950000.0</v>
      </c>
      <c r="C3081" s="10">
        <v>2.0</v>
      </c>
      <c r="D3081">
        <v>1.0</v>
      </c>
      <c r="E3081" s="10">
        <v>2.0</v>
      </c>
      <c r="F3081" s="10" t="s">
        <v>33</v>
      </c>
      <c r="G3081" s="8" t="s">
        <v>2989</v>
      </c>
      <c r="H3081" s="10">
        <v>1141.0</v>
      </c>
      <c r="I3081" s="10" t="s">
        <v>2909</v>
      </c>
      <c r="J3081" t="s">
        <v>36</v>
      </c>
    </row>
    <row r="3082">
      <c r="A3082" s="10" t="s">
        <v>2934</v>
      </c>
      <c r="B3082" s="10">
        <v>950000.0</v>
      </c>
      <c r="C3082" s="10">
        <v>4.0</v>
      </c>
      <c r="D3082">
        <v>4.0</v>
      </c>
      <c r="E3082" s="10">
        <v>2.0</v>
      </c>
      <c r="F3082" s="10" t="s">
        <v>92</v>
      </c>
      <c r="G3082" s="8" t="s">
        <v>2989</v>
      </c>
      <c r="H3082" s="10">
        <v>1488.0</v>
      </c>
      <c r="I3082" s="10" t="s">
        <v>2909</v>
      </c>
      <c r="J3082" t="s">
        <v>42</v>
      </c>
    </row>
    <row r="3083">
      <c r="A3083" s="10" t="s">
        <v>2924</v>
      </c>
      <c r="B3083" s="10">
        <v>950000.0</v>
      </c>
      <c r="C3083" s="10">
        <v>5.0</v>
      </c>
      <c r="D3083">
        <v>3.0</v>
      </c>
      <c r="E3083" s="10">
        <v>2.0</v>
      </c>
      <c r="F3083" s="10" t="s">
        <v>177</v>
      </c>
      <c r="G3083" t="s">
        <v>40</v>
      </c>
      <c r="H3083" s="10">
        <v>1650.0</v>
      </c>
      <c r="I3083" s="10" t="s">
        <v>2909</v>
      </c>
      <c r="J3083" t="s">
        <v>42</v>
      </c>
    </row>
    <row r="3084">
      <c r="A3084" s="10" t="s">
        <v>2920</v>
      </c>
      <c r="B3084" s="10">
        <v>950000.0</v>
      </c>
      <c r="C3084" s="10">
        <v>2.0</v>
      </c>
      <c r="D3084">
        <v>2.0</v>
      </c>
      <c r="E3084" s="10">
        <v>2.0</v>
      </c>
      <c r="F3084" s="10" t="s">
        <v>33</v>
      </c>
      <c r="G3084" s="8" t="s">
        <v>2989</v>
      </c>
      <c r="H3084" s="10">
        <v>1583.0</v>
      </c>
      <c r="I3084" s="10" t="s">
        <v>2909</v>
      </c>
      <c r="J3084" t="s">
        <v>42</v>
      </c>
    </row>
    <row r="3085">
      <c r="A3085" s="10" t="s">
        <v>2916</v>
      </c>
      <c r="B3085" s="10">
        <v>950000.0</v>
      </c>
      <c r="C3085" s="10">
        <v>5.0</v>
      </c>
      <c r="D3085">
        <v>3.0</v>
      </c>
      <c r="E3085" s="10">
        <v>3.0</v>
      </c>
      <c r="F3085" s="10" t="s">
        <v>92</v>
      </c>
      <c r="G3085" s="8" t="s">
        <v>2989</v>
      </c>
      <c r="H3085" s="10">
        <v>1513.0</v>
      </c>
      <c r="I3085" s="10" t="s">
        <v>2909</v>
      </c>
      <c r="J3085" t="s">
        <v>256</v>
      </c>
    </row>
    <row r="3086">
      <c r="A3086" s="10" t="s">
        <v>2950</v>
      </c>
      <c r="B3086" s="10">
        <v>950000.0</v>
      </c>
      <c r="C3086" s="10">
        <v>4.0</v>
      </c>
      <c r="D3086">
        <v>3.0</v>
      </c>
      <c r="E3086" s="10">
        <v>2.0</v>
      </c>
      <c r="F3086" s="10" t="s">
        <v>177</v>
      </c>
      <c r="G3086" t="s">
        <v>40</v>
      </c>
      <c r="H3086" s="10">
        <v>1760.0</v>
      </c>
      <c r="I3086" s="10" t="s">
        <v>2909</v>
      </c>
      <c r="J3086" t="s">
        <v>36</v>
      </c>
    </row>
    <row r="3087">
      <c r="A3087" s="10" t="s">
        <v>2917</v>
      </c>
      <c r="B3087" s="10">
        <v>950000.0</v>
      </c>
      <c r="C3087" s="10">
        <v>3.0</v>
      </c>
      <c r="D3087">
        <v>2.0</v>
      </c>
      <c r="E3087" s="10">
        <v>4.0</v>
      </c>
      <c r="F3087" s="10" t="s">
        <v>92</v>
      </c>
      <c r="G3087" s="8" t="s">
        <v>2989</v>
      </c>
      <c r="H3087" s="10">
        <v>1400.0</v>
      </c>
      <c r="I3087" s="10" t="s">
        <v>2909</v>
      </c>
      <c r="J3087" t="s">
        <v>36</v>
      </c>
    </row>
    <row r="3088">
      <c r="A3088" s="10" t="s">
        <v>2934</v>
      </c>
      <c r="B3088" s="10">
        <v>950000.0</v>
      </c>
      <c r="C3088" s="10">
        <v>4.0</v>
      </c>
      <c r="D3088">
        <v>3.0</v>
      </c>
      <c r="E3088" s="10">
        <v>2.0</v>
      </c>
      <c r="F3088" s="10" t="s">
        <v>92</v>
      </c>
      <c r="G3088" t="s">
        <v>40</v>
      </c>
      <c r="H3088" s="10">
        <v>1569.0</v>
      </c>
      <c r="I3088" s="10" t="s">
        <v>2909</v>
      </c>
      <c r="J3088" t="s">
        <v>36</v>
      </c>
    </row>
    <row r="3089">
      <c r="A3089" s="10" t="s">
        <v>2912</v>
      </c>
      <c r="B3089" s="10">
        <v>950000.0</v>
      </c>
      <c r="C3089" s="10">
        <v>4.0</v>
      </c>
      <c r="D3089">
        <v>4.0</v>
      </c>
      <c r="E3089" s="10">
        <v>1.0</v>
      </c>
      <c r="F3089" s="10" t="s">
        <v>92</v>
      </c>
      <c r="G3089" t="s">
        <v>40</v>
      </c>
      <c r="H3089" s="10">
        <v>1719.0</v>
      </c>
      <c r="I3089" s="10" t="s">
        <v>2909</v>
      </c>
      <c r="J3089" t="s">
        <v>42</v>
      </c>
    </row>
    <row r="3090">
      <c r="A3090" s="10" t="s">
        <v>2935</v>
      </c>
      <c r="B3090" s="10">
        <v>950000.0</v>
      </c>
      <c r="C3090" s="10">
        <v>5.0</v>
      </c>
      <c r="D3090">
        <v>3.0</v>
      </c>
      <c r="E3090" s="10">
        <v>2.0</v>
      </c>
      <c r="F3090" s="10" t="s">
        <v>177</v>
      </c>
      <c r="G3090" t="s">
        <v>40</v>
      </c>
      <c r="H3090" s="10">
        <v>2500.0</v>
      </c>
      <c r="I3090" s="10" t="s">
        <v>2909</v>
      </c>
      <c r="J3090" t="s">
        <v>42</v>
      </c>
    </row>
    <row r="3091">
      <c r="A3091" s="10" t="s">
        <v>2920</v>
      </c>
      <c r="B3091" s="10">
        <v>950000.0</v>
      </c>
      <c r="C3091" s="10">
        <v>3.0</v>
      </c>
      <c r="D3091">
        <v>3.0</v>
      </c>
      <c r="E3091" s="10">
        <v>2.0</v>
      </c>
      <c r="F3091" s="10" t="s">
        <v>33</v>
      </c>
      <c r="G3091" s="8" t="s">
        <v>2989</v>
      </c>
      <c r="H3091" s="10">
        <v>1400.0</v>
      </c>
      <c r="I3091" s="10" t="s">
        <v>2909</v>
      </c>
      <c r="J3091" t="s">
        <v>36</v>
      </c>
    </row>
    <row r="3092">
      <c r="A3092" s="10" t="s">
        <v>2907</v>
      </c>
      <c r="B3092" s="10">
        <v>950000.0</v>
      </c>
      <c r="C3092" s="10">
        <v>1.0</v>
      </c>
      <c r="D3092">
        <v>1.0</v>
      </c>
      <c r="E3092" s="10">
        <v>2.0</v>
      </c>
      <c r="F3092" s="10" t="s">
        <v>92</v>
      </c>
      <c r="G3092" s="8" t="s">
        <v>2989</v>
      </c>
      <c r="H3092" s="10">
        <v>753.0</v>
      </c>
      <c r="I3092" s="10" t="s">
        <v>2909</v>
      </c>
      <c r="J3092" t="s">
        <v>256</v>
      </c>
    </row>
    <row r="3093">
      <c r="A3093" s="10" t="s">
        <v>2918</v>
      </c>
      <c r="B3093" s="10">
        <v>950000.0</v>
      </c>
      <c r="C3093" s="10">
        <v>4.0</v>
      </c>
      <c r="D3093">
        <v>3.0</v>
      </c>
      <c r="E3093" s="10">
        <v>3.0</v>
      </c>
      <c r="F3093" s="10" t="s">
        <v>177</v>
      </c>
      <c r="G3093" t="s">
        <v>40</v>
      </c>
      <c r="H3093" s="10">
        <v>2200.0</v>
      </c>
      <c r="I3093" s="10" t="s">
        <v>2909</v>
      </c>
      <c r="J3093" t="s">
        <v>36</v>
      </c>
    </row>
    <row r="3094">
      <c r="A3094" s="10" t="s">
        <v>2907</v>
      </c>
      <c r="B3094" s="10">
        <v>950000.0</v>
      </c>
      <c r="C3094" s="10">
        <v>3.0</v>
      </c>
      <c r="D3094">
        <v>1.0</v>
      </c>
      <c r="E3094" s="10">
        <v>1.0</v>
      </c>
      <c r="F3094" s="10" t="s">
        <v>33</v>
      </c>
      <c r="G3094" s="8" t="s">
        <v>2989</v>
      </c>
      <c r="H3094" s="10">
        <v>650.0</v>
      </c>
      <c r="I3094" s="10" t="s">
        <v>2909</v>
      </c>
      <c r="J3094" t="s">
        <v>36</v>
      </c>
    </row>
    <row r="3095">
      <c r="A3095" s="10" t="s">
        <v>2916</v>
      </c>
      <c r="B3095" s="10">
        <v>950000.0</v>
      </c>
      <c r="C3095" s="10">
        <v>4.0</v>
      </c>
      <c r="D3095">
        <v>3.0</v>
      </c>
      <c r="E3095" s="10">
        <v>1.0</v>
      </c>
      <c r="F3095" s="10" t="s">
        <v>92</v>
      </c>
      <c r="G3095" s="8" t="s">
        <v>2989</v>
      </c>
      <c r="H3095" s="10">
        <v>1513.0</v>
      </c>
      <c r="I3095" s="10" t="s">
        <v>2909</v>
      </c>
      <c r="J3095" t="s">
        <v>42</v>
      </c>
    </row>
    <row r="3096">
      <c r="A3096" s="10" t="s">
        <v>2920</v>
      </c>
      <c r="B3096" s="10">
        <v>950000.0</v>
      </c>
      <c r="C3096" s="10">
        <v>3.0</v>
      </c>
      <c r="D3096">
        <v>3.0</v>
      </c>
      <c r="E3096" s="10">
        <v>2.0</v>
      </c>
      <c r="F3096" s="10" t="s">
        <v>33</v>
      </c>
      <c r="G3096" s="8" t="s">
        <v>2989</v>
      </c>
      <c r="H3096" s="10">
        <v>1583.0</v>
      </c>
      <c r="I3096" s="10" t="s">
        <v>2909</v>
      </c>
      <c r="J3096" t="s">
        <v>42</v>
      </c>
    </row>
    <row r="3097">
      <c r="A3097" s="10" t="s">
        <v>2912</v>
      </c>
      <c r="B3097" s="10">
        <v>950000.0</v>
      </c>
      <c r="C3097" s="10">
        <v>5.0</v>
      </c>
      <c r="D3097">
        <v>4.0</v>
      </c>
      <c r="E3097" s="10">
        <v>2.0</v>
      </c>
      <c r="F3097" s="10" t="s">
        <v>92</v>
      </c>
      <c r="G3097" s="8" t="s">
        <v>2989</v>
      </c>
      <c r="H3097" s="10">
        <v>1970.0</v>
      </c>
      <c r="I3097" s="10" t="s">
        <v>2909</v>
      </c>
      <c r="J3097" t="s">
        <v>36</v>
      </c>
    </row>
    <row r="3098">
      <c r="A3098" s="10" t="s">
        <v>2935</v>
      </c>
      <c r="B3098" s="10">
        <v>950000.0</v>
      </c>
      <c r="C3098" s="10">
        <v>4.0</v>
      </c>
      <c r="D3098">
        <v>3.0</v>
      </c>
      <c r="E3098" s="10">
        <v>4.0</v>
      </c>
      <c r="F3098" s="10" t="s">
        <v>177</v>
      </c>
      <c r="G3098" s="8" t="s">
        <v>2989</v>
      </c>
      <c r="H3098" s="10">
        <v>1650.0</v>
      </c>
      <c r="I3098" s="10" t="s">
        <v>2909</v>
      </c>
      <c r="J3098" t="s">
        <v>256</v>
      </c>
    </row>
    <row r="3099">
      <c r="A3099" s="10" t="s">
        <v>2916</v>
      </c>
      <c r="B3099" s="10">
        <v>950000.0</v>
      </c>
      <c r="C3099" s="10">
        <v>5.0</v>
      </c>
      <c r="D3099">
        <v>3.0</v>
      </c>
      <c r="E3099" s="10">
        <v>1.0</v>
      </c>
      <c r="F3099" s="10" t="s">
        <v>92</v>
      </c>
      <c r="G3099" s="8" t="s">
        <v>2989</v>
      </c>
      <c r="H3099" s="10">
        <v>1513.0</v>
      </c>
      <c r="I3099" s="10" t="s">
        <v>2909</v>
      </c>
      <c r="J3099" t="s">
        <v>42</v>
      </c>
    </row>
    <row r="3100">
      <c r="A3100" s="10" t="s">
        <v>2935</v>
      </c>
      <c r="B3100" s="10">
        <v>950000.0</v>
      </c>
      <c r="C3100" s="10">
        <v>4.0</v>
      </c>
      <c r="D3100">
        <v>3.0</v>
      </c>
      <c r="E3100" s="10">
        <v>1.0</v>
      </c>
      <c r="F3100" s="10" t="s">
        <v>33</v>
      </c>
      <c r="G3100" s="8" t="s">
        <v>2989</v>
      </c>
      <c r="H3100" s="10">
        <v>1470.0</v>
      </c>
      <c r="I3100" s="10" t="s">
        <v>2909</v>
      </c>
      <c r="J3100" t="s">
        <v>42</v>
      </c>
    </row>
    <row r="3101">
      <c r="A3101" s="10" t="s">
        <v>2936</v>
      </c>
      <c r="B3101" s="10">
        <v>950000.0</v>
      </c>
      <c r="C3101" s="10">
        <v>3.0</v>
      </c>
      <c r="D3101">
        <v>2.0</v>
      </c>
      <c r="E3101" s="10">
        <v>2.0</v>
      </c>
      <c r="F3101" s="10" t="s">
        <v>92</v>
      </c>
      <c r="G3101" s="8" t="s">
        <v>2989</v>
      </c>
      <c r="H3101" s="10">
        <v>1518.0</v>
      </c>
      <c r="I3101" s="10" t="s">
        <v>2909</v>
      </c>
      <c r="J3101" t="s">
        <v>42</v>
      </c>
    </row>
    <row r="3102">
      <c r="A3102" s="10" t="s">
        <v>2961</v>
      </c>
      <c r="B3102" s="10">
        <v>950000.0</v>
      </c>
      <c r="C3102" s="10">
        <v>2.0</v>
      </c>
      <c r="D3102">
        <v>2.0</v>
      </c>
      <c r="E3102" s="10">
        <v>1.0</v>
      </c>
      <c r="F3102" s="10" t="s">
        <v>33</v>
      </c>
      <c r="G3102" s="8" t="s">
        <v>2989</v>
      </c>
      <c r="H3102" s="10">
        <v>1087.0</v>
      </c>
      <c r="I3102" s="10" t="s">
        <v>2909</v>
      </c>
      <c r="J3102" t="s">
        <v>36</v>
      </c>
    </row>
    <row r="3103">
      <c r="A3103" s="10" t="s">
        <v>2950</v>
      </c>
      <c r="B3103" s="10">
        <v>950000.0</v>
      </c>
      <c r="C3103" s="10">
        <v>4.0</v>
      </c>
      <c r="D3103">
        <v>3.0</v>
      </c>
      <c r="E3103" s="10">
        <v>2.0</v>
      </c>
      <c r="F3103" s="10" t="s">
        <v>92</v>
      </c>
      <c r="G3103" s="8" t="s">
        <v>2989</v>
      </c>
      <c r="H3103" s="10">
        <v>1635.0</v>
      </c>
      <c r="I3103" s="10" t="s">
        <v>2909</v>
      </c>
      <c r="J3103" t="s">
        <v>42</v>
      </c>
    </row>
    <row r="3104">
      <c r="A3104" s="10" t="s">
        <v>2917</v>
      </c>
      <c r="B3104" s="10">
        <v>950000.0</v>
      </c>
      <c r="C3104" s="10">
        <v>2.0</v>
      </c>
      <c r="D3104">
        <v>2.0</v>
      </c>
      <c r="E3104" s="10">
        <v>2.0</v>
      </c>
      <c r="F3104" s="10" t="s">
        <v>92</v>
      </c>
      <c r="G3104" s="8" t="s">
        <v>2989</v>
      </c>
      <c r="H3104" s="10">
        <v>1496.0</v>
      </c>
      <c r="I3104" s="10" t="s">
        <v>2909</v>
      </c>
      <c r="J3104" t="s">
        <v>36</v>
      </c>
    </row>
    <row r="3105">
      <c r="A3105" s="10" t="s">
        <v>2937</v>
      </c>
      <c r="B3105" s="10">
        <v>950000.0</v>
      </c>
      <c r="C3105" s="10">
        <v>3.0</v>
      </c>
      <c r="D3105">
        <v>2.0</v>
      </c>
      <c r="E3105" s="10">
        <v>2.0</v>
      </c>
      <c r="F3105" s="10" t="s">
        <v>92</v>
      </c>
      <c r="G3105" s="8" t="s">
        <v>2989</v>
      </c>
      <c r="H3105" s="10">
        <v>1350.0</v>
      </c>
      <c r="I3105" s="10" t="s">
        <v>2909</v>
      </c>
      <c r="J3105" t="s">
        <v>42</v>
      </c>
    </row>
    <row r="3106">
      <c r="A3106" s="10" t="s">
        <v>2916</v>
      </c>
      <c r="B3106" s="10">
        <v>950000.0</v>
      </c>
      <c r="C3106" s="10">
        <v>5.0</v>
      </c>
      <c r="D3106">
        <v>3.0</v>
      </c>
      <c r="E3106" s="10">
        <v>2.0</v>
      </c>
      <c r="F3106" s="10" t="s">
        <v>92</v>
      </c>
      <c r="G3106" s="8" t="s">
        <v>2989</v>
      </c>
      <c r="H3106" s="10">
        <v>1513.0</v>
      </c>
      <c r="I3106" s="10" t="s">
        <v>2909</v>
      </c>
      <c r="J3106" t="s">
        <v>42</v>
      </c>
    </row>
    <row r="3107">
      <c r="A3107" s="10" t="s">
        <v>2916</v>
      </c>
      <c r="B3107" s="10">
        <v>950000.0</v>
      </c>
      <c r="C3107" s="10">
        <v>3.0</v>
      </c>
      <c r="D3107">
        <v>3.0</v>
      </c>
      <c r="E3107" s="10">
        <v>2.0</v>
      </c>
      <c r="F3107" s="10" t="s">
        <v>92</v>
      </c>
      <c r="G3107" s="8" t="s">
        <v>2989</v>
      </c>
      <c r="H3107" s="10">
        <v>1415.0</v>
      </c>
      <c r="I3107" s="10" t="s">
        <v>2909</v>
      </c>
      <c r="J3107" t="s">
        <v>36</v>
      </c>
    </row>
    <row r="3108">
      <c r="A3108" s="10" t="s">
        <v>2937</v>
      </c>
      <c r="B3108" s="10">
        <v>950000.0</v>
      </c>
      <c r="C3108" s="10">
        <v>5.0</v>
      </c>
      <c r="D3108">
        <v>4.0</v>
      </c>
      <c r="E3108" s="10">
        <v>3.0</v>
      </c>
      <c r="F3108" s="10" t="s">
        <v>92</v>
      </c>
      <c r="G3108" s="8" t="s">
        <v>2989</v>
      </c>
      <c r="H3108" s="10">
        <v>1872.0</v>
      </c>
      <c r="I3108" s="10" t="s">
        <v>2909</v>
      </c>
      <c r="J3108" t="s">
        <v>42</v>
      </c>
    </row>
    <row r="3109">
      <c r="A3109" s="10" t="s">
        <v>2920</v>
      </c>
      <c r="B3109" s="10">
        <v>949999.0</v>
      </c>
      <c r="C3109" s="10">
        <v>3.0</v>
      </c>
      <c r="D3109">
        <v>2.0</v>
      </c>
      <c r="E3109" s="10">
        <v>2.0</v>
      </c>
      <c r="F3109" s="10" t="s">
        <v>92</v>
      </c>
      <c r="G3109" s="8" t="s">
        <v>2989</v>
      </c>
      <c r="H3109" s="10">
        <v>1122.0</v>
      </c>
      <c r="I3109" s="10" t="s">
        <v>2909</v>
      </c>
      <c r="J3109" t="s">
        <v>256</v>
      </c>
    </row>
    <row r="3110">
      <c r="A3110" s="10" t="s">
        <v>2921</v>
      </c>
      <c r="B3110" s="10">
        <v>948888.0</v>
      </c>
      <c r="C3110" s="10">
        <v>2.0</v>
      </c>
      <c r="D3110">
        <v>2.0</v>
      </c>
      <c r="E3110" s="10">
        <v>2.0</v>
      </c>
      <c r="F3110" s="10" t="s">
        <v>92</v>
      </c>
      <c r="G3110" s="8" t="s">
        <v>2989</v>
      </c>
      <c r="H3110" s="10">
        <v>1100.0</v>
      </c>
      <c r="I3110" s="10" t="s">
        <v>2909</v>
      </c>
      <c r="J3110" t="s">
        <v>36</v>
      </c>
    </row>
    <row r="3111">
      <c r="A3111" s="10" t="s">
        <v>2925</v>
      </c>
      <c r="B3111" s="10">
        <v>945000.0</v>
      </c>
      <c r="C3111" s="10">
        <v>3.0</v>
      </c>
      <c r="D3111">
        <v>3.0</v>
      </c>
      <c r="E3111" s="10">
        <v>2.0</v>
      </c>
      <c r="F3111" s="10" t="s">
        <v>92</v>
      </c>
      <c r="G3111" s="8" t="s">
        <v>2989</v>
      </c>
      <c r="H3111" s="10">
        <v>1523.0</v>
      </c>
      <c r="I3111" s="10" t="s">
        <v>2909</v>
      </c>
      <c r="J3111" t="s">
        <v>42</v>
      </c>
    </row>
    <row r="3112">
      <c r="A3112" s="10" t="s">
        <v>2925</v>
      </c>
      <c r="B3112" s="10">
        <v>945000.0</v>
      </c>
      <c r="C3112" s="10">
        <v>4.0</v>
      </c>
      <c r="D3112">
        <v>3.0</v>
      </c>
      <c r="E3112" s="10">
        <v>2.0</v>
      </c>
      <c r="F3112" s="10" t="s">
        <v>92</v>
      </c>
      <c r="G3112" s="8" t="s">
        <v>2989</v>
      </c>
      <c r="H3112" s="10">
        <v>1535.0</v>
      </c>
      <c r="I3112" s="10" t="s">
        <v>2909</v>
      </c>
      <c r="J3112" t="s">
        <v>36</v>
      </c>
    </row>
    <row r="3113">
      <c r="A3113" s="10" t="s">
        <v>2910</v>
      </c>
      <c r="B3113" s="10">
        <v>945000.0</v>
      </c>
      <c r="C3113" s="10">
        <v>4.0</v>
      </c>
      <c r="D3113">
        <v>3.0</v>
      </c>
      <c r="E3113" s="10">
        <v>1.0</v>
      </c>
      <c r="F3113" s="10" t="s">
        <v>33</v>
      </c>
      <c r="G3113" s="8" t="s">
        <v>2989</v>
      </c>
      <c r="H3113" s="10">
        <v>764.0</v>
      </c>
      <c r="I3113" s="10" t="s">
        <v>2909</v>
      </c>
      <c r="J3113" t="s">
        <v>36</v>
      </c>
    </row>
    <row r="3114">
      <c r="A3114" s="10" t="s">
        <v>2937</v>
      </c>
      <c r="B3114" s="10">
        <v>945000.0</v>
      </c>
      <c r="C3114" s="10">
        <v>5.0</v>
      </c>
      <c r="D3114">
        <v>4.0</v>
      </c>
      <c r="E3114" s="10">
        <v>2.0</v>
      </c>
      <c r="F3114" s="10" t="s">
        <v>92</v>
      </c>
      <c r="G3114" s="8" t="s">
        <v>2989</v>
      </c>
      <c r="H3114" s="10">
        <v>1611.0</v>
      </c>
      <c r="I3114" s="10" t="s">
        <v>2909</v>
      </c>
      <c r="J3114" t="s">
        <v>256</v>
      </c>
    </row>
    <row r="3115">
      <c r="A3115" s="10" t="s">
        <v>2916</v>
      </c>
      <c r="B3115" s="10">
        <v>940000.0</v>
      </c>
      <c r="C3115" s="10">
        <v>5.0</v>
      </c>
      <c r="D3115">
        <v>3.0</v>
      </c>
      <c r="E3115" s="10">
        <v>2.0</v>
      </c>
      <c r="F3115" s="10" t="s">
        <v>92</v>
      </c>
      <c r="G3115" s="8" t="s">
        <v>2989</v>
      </c>
      <c r="H3115" s="10">
        <v>1513.0</v>
      </c>
      <c r="I3115" s="10" t="s">
        <v>2909</v>
      </c>
      <c r="J3115" t="s">
        <v>42</v>
      </c>
    </row>
    <row r="3116">
      <c r="A3116" s="10" t="s">
        <v>2939</v>
      </c>
      <c r="B3116" s="10">
        <v>940000.0</v>
      </c>
      <c r="C3116" s="10">
        <v>4.0</v>
      </c>
      <c r="D3116">
        <v>3.0</v>
      </c>
      <c r="E3116" s="10">
        <v>4.0</v>
      </c>
      <c r="F3116" s="10" t="s">
        <v>92</v>
      </c>
      <c r="G3116" s="8" t="s">
        <v>2989</v>
      </c>
      <c r="H3116" s="10">
        <v>1828.0</v>
      </c>
      <c r="I3116" s="10" t="s">
        <v>2909</v>
      </c>
      <c r="J3116" t="s">
        <v>42</v>
      </c>
    </row>
    <row r="3117">
      <c r="A3117" s="10" t="s">
        <v>2916</v>
      </c>
      <c r="B3117" s="10">
        <v>940000.0</v>
      </c>
      <c r="C3117" s="10">
        <v>4.0</v>
      </c>
      <c r="D3117">
        <v>3.0</v>
      </c>
      <c r="E3117" s="10">
        <v>2.0</v>
      </c>
      <c r="F3117" s="10" t="s">
        <v>92</v>
      </c>
      <c r="G3117" s="8" t="s">
        <v>2989</v>
      </c>
      <c r="H3117" s="10">
        <v>1513.0</v>
      </c>
      <c r="I3117" s="10" t="s">
        <v>2909</v>
      </c>
      <c r="J3117" t="s">
        <v>42</v>
      </c>
    </row>
    <row r="3118">
      <c r="A3118" s="10" t="s">
        <v>2954</v>
      </c>
      <c r="B3118" s="10">
        <v>940000.0</v>
      </c>
      <c r="C3118" s="10">
        <v>4.0</v>
      </c>
      <c r="D3118">
        <v>2.0</v>
      </c>
      <c r="E3118" s="10">
        <v>1.0</v>
      </c>
      <c r="F3118" s="10" t="s">
        <v>92</v>
      </c>
      <c r="G3118" s="8" t="s">
        <v>2989</v>
      </c>
      <c r="H3118" s="10">
        <v>1390.0</v>
      </c>
      <c r="I3118" s="10" t="s">
        <v>2909</v>
      </c>
      <c r="J3118" t="s">
        <v>112</v>
      </c>
    </row>
    <row r="3119">
      <c r="A3119" s="10" t="s">
        <v>2925</v>
      </c>
      <c r="B3119" s="10">
        <v>938000.0</v>
      </c>
      <c r="C3119" s="10">
        <v>3.0</v>
      </c>
      <c r="D3119">
        <v>3.0</v>
      </c>
      <c r="E3119" s="10">
        <v>2.0</v>
      </c>
      <c r="F3119" s="10" t="s">
        <v>92</v>
      </c>
      <c r="G3119" s="8" t="s">
        <v>2989</v>
      </c>
      <c r="H3119" s="10">
        <v>1523.0</v>
      </c>
      <c r="I3119" s="10" t="s">
        <v>2909</v>
      </c>
      <c r="J3119" t="s">
        <v>42</v>
      </c>
    </row>
    <row r="3120">
      <c r="A3120" s="10" t="s">
        <v>2921</v>
      </c>
      <c r="B3120" s="10">
        <v>938000.0</v>
      </c>
      <c r="C3120" s="10">
        <v>4.0</v>
      </c>
      <c r="D3120">
        <v>3.0</v>
      </c>
      <c r="E3120" s="10">
        <v>1.0</v>
      </c>
      <c r="F3120" s="10" t="s">
        <v>470</v>
      </c>
      <c r="G3120" s="8" t="s">
        <v>2989</v>
      </c>
      <c r="H3120" s="10">
        <v>1098.0</v>
      </c>
      <c r="I3120" s="10" t="s">
        <v>2909</v>
      </c>
      <c r="J3120" t="s">
        <v>42</v>
      </c>
    </row>
    <row r="3121">
      <c r="A3121" s="10" t="s">
        <v>2912</v>
      </c>
      <c r="B3121" s="10">
        <v>938000.0</v>
      </c>
      <c r="C3121" s="10">
        <v>5.0</v>
      </c>
      <c r="D3121">
        <v>4.0</v>
      </c>
      <c r="E3121" s="10">
        <v>1.0</v>
      </c>
      <c r="F3121" s="10" t="s">
        <v>92</v>
      </c>
      <c r="G3121" t="s">
        <v>40</v>
      </c>
      <c r="H3121" s="10">
        <v>1830.0</v>
      </c>
      <c r="I3121" s="10" t="s">
        <v>2909</v>
      </c>
      <c r="J3121" t="s">
        <v>36</v>
      </c>
    </row>
    <row r="3122">
      <c r="A3122" s="10" t="s">
        <v>2925</v>
      </c>
      <c r="B3122" s="10">
        <v>933000.0</v>
      </c>
      <c r="C3122" s="10">
        <v>3.0</v>
      </c>
      <c r="D3122">
        <v>3.0</v>
      </c>
      <c r="E3122" s="10">
        <v>2.0</v>
      </c>
      <c r="F3122" s="10" t="s">
        <v>92</v>
      </c>
      <c r="G3122" s="8" t="s">
        <v>2989</v>
      </c>
      <c r="H3122" s="10">
        <v>1523.0</v>
      </c>
      <c r="I3122" s="10" t="s">
        <v>2909</v>
      </c>
      <c r="J3122" t="s">
        <v>42</v>
      </c>
    </row>
    <row r="3123">
      <c r="A3123" s="10" t="s">
        <v>2916</v>
      </c>
      <c r="B3123" s="10">
        <v>930000.0</v>
      </c>
      <c r="C3123" s="10">
        <v>4.0</v>
      </c>
      <c r="D3123">
        <v>3.0</v>
      </c>
      <c r="E3123" s="10">
        <v>1.0</v>
      </c>
      <c r="F3123" s="10" t="s">
        <v>92</v>
      </c>
      <c r="G3123" s="8" t="s">
        <v>2989</v>
      </c>
      <c r="H3123" s="10">
        <v>1513.0</v>
      </c>
      <c r="I3123" s="10" t="s">
        <v>2909</v>
      </c>
      <c r="J3123" t="s">
        <v>42</v>
      </c>
    </row>
    <row r="3124">
      <c r="A3124" s="10" t="s">
        <v>2916</v>
      </c>
      <c r="B3124" s="10">
        <v>930000.0</v>
      </c>
      <c r="C3124" s="10">
        <v>5.0</v>
      </c>
      <c r="D3124">
        <v>3.0</v>
      </c>
      <c r="E3124" s="10">
        <v>3.0</v>
      </c>
      <c r="F3124" s="10" t="s">
        <v>92</v>
      </c>
      <c r="G3124" s="8" t="s">
        <v>2989</v>
      </c>
      <c r="H3124" s="10">
        <v>1513.0</v>
      </c>
      <c r="I3124" s="10" t="s">
        <v>2909</v>
      </c>
      <c r="J3124" t="s">
        <v>256</v>
      </c>
    </row>
    <row r="3125">
      <c r="A3125" s="10" t="s">
        <v>2916</v>
      </c>
      <c r="B3125" s="10">
        <v>930000.0</v>
      </c>
      <c r="C3125" s="10">
        <v>5.0</v>
      </c>
      <c r="D3125">
        <v>4.0</v>
      </c>
      <c r="E3125" s="10">
        <v>2.0</v>
      </c>
      <c r="F3125" s="10" t="s">
        <v>92</v>
      </c>
      <c r="G3125" s="8" t="s">
        <v>2989</v>
      </c>
      <c r="H3125" s="10">
        <v>1513.0</v>
      </c>
      <c r="I3125" s="10" t="s">
        <v>2909</v>
      </c>
      <c r="J3125" t="s">
        <v>42</v>
      </c>
    </row>
    <row r="3126">
      <c r="A3126" s="10" t="s">
        <v>2912</v>
      </c>
      <c r="B3126" s="10">
        <v>930000.0</v>
      </c>
      <c r="C3126" s="10">
        <v>3.0</v>
      </c>
      <c r="D3126">
        <v>3.0</v>
      </c>
      <c r="E3126" s="10">
        <v>1.0</v>
      </c>
      <c r="F3126" s="10" t="s">
        <v>92</v>
      </c>
      <c r="G3126" s="8" t="s">
        <v>2989</v>
      </c>
      <c r="H3126" s="10">
        <v>1451.0</v>
      </c>
      <c r="I3126" s="10" t="s">
        <v>2909</v>
      </c>
      <c r="J3126" t="s">
        <v>42</v>
      </c>
    </row>
    <row r="3127">
      <c r="A3127" s="10" t="s">
        <v>2921</v>
      </c>
      <c r="B3127" s="10">
        <v>930000.0</v>
      </c>
      <c r="C3127" s="10">
        <v>2.0</v>
      </c>
      <c r="D3127">
        <v>2.0</v>
      </c>
      <c r="E3127" s="10">
        <v>2.0</v>
      </c>
      <c r="F3127" s="10" t="s">
        <v>92</v>
      </c>
      <c r="G3127" s="8" t="s">
        <v>2989</v>
      </c>
      <c r="H3127" s="10">
        <v>1077.0</v>
      </c>
      <c r="I3127" s="10" t="s">
        <v>2909</v>
      </c>
      <c r="J3127" t="s">
        <v>112</v>
      </c>
    </row>
    <row r="3128">
      <c r="A3128" s="10" t="s">
        <v>2921</v>
      </c>
      <c r="B3128" s="10">
        <v>930000.0</v>
      </c>
      <c r="C3128" s="10">
        <v>2.0</v>
      </c>
      <c r="D3128">
        <v>2.0</v>
      </c>
      <c r="E3128" s="10">
        <v>3.0</v>
      </c>
      <c r="F3128" s="10" t="s">
        <v>92</v>
      </c>
      <c r="G3128" s="8" t="s">
        <v>2989</v>
      </c>
      <c r="H3128" s="10">
        <v>969.0</v>
      </c>
      <c r="I3128" s="10" t="s">
        <v>2909</v>
      </c>
      <c r="J3128" t="s">
        <v>36</v>
      </c>
    </row>
    <row r="3129">
      <c r="A3129" s="10" t="s">
        <v>2940</v>
      </c>
      <c r="B3129" s="10">
        <v>930000.0</v>
      </c>
      <c r="C3129" s="10">
        <v>5.0</v>
      </c>
      <c r="D3129">
        <v>5.0</v>
      </c>
      <c r="E3129" s="10">
        <v>2.0</v>
      </c>
      <c r="F3129" s="10" t="s">
        <v>92</v>
      </c>
      <c r="G3129" s="8" t="s">
        <v>2989</v>
      </c>
      <c r="H3129" s="10">
        <v>2300.0</v>
      </c>
      <c r="I3129" s="10" t="s">
        <v>2909</v>
      </c>
      <c r="J3129" t="s">
        <v>42</v>
      </c>
    </row>
    <row r="3130">
      <c r="A3130" s="10" t="s">
        <v>2917</v>
      </c>
      <c r="B3130" s="10">
        <v>930000.0</v>
      </c>
      <c r="C3130" s="10">
        <v>3.0</v>
      </c>
      <c r="D3130">
        <v>2.0</v>
      </c>
      <c r="E3130" s="10">
        <v>3.0</v>
      </c>
      <c r="F3130" s="10" t="s">
        <v>92</v>
      </c>
      <c r="G3130" s="8" t="s">
        <v>2989</v>
      </c>
      <c r="H3130" s="10">
        <v>1370.0</v>
      </c>
      <c r="I3130" s="10" t="s">
        <v>2909</v>
      </c>
      <c r="J3130" t="s">
        <v>42</v>
      </c>
    </row>
    <row r="3131">
      <c r="A3131" s="10" t="s">
        <v>2916</v>
      </c>
      <c r="B3131" s="10">
        <v>930000.0</v>
      </c>
      <c r="C3131" s="10">
        <v>4.0</v>
      </c>
      <c r="D3131">
        <v>3.0</v>
      </c>
      <c r="E3131" s="10">
        <v>1.0</v>
      </c>
      <c r="F3131" s="10" t="s">
        <v>92</v>
      </c>
      <c r="G3131" s="8" t="s">
        <v>2989</v>
      </c>
      <c r="H3131" s="10">
        <v>1508.0</v>
      </c>
      <c r="I3131" s="10" t="s">
        <v>2909</v>
      </c>
      <c r="J3131" t="s">
        <v>112</v>
      </c>
    </row>
    <row r="3132">
      <c r="A3132" s="10" t="s">
        <v>2960</v>
      </c>
      <c r="B3132" s="10">
        <v>930000.0</v>
      </c>
      <c r="C3132" s="10">
        <v>3.0</v>
      </c>
      <c r="D3132">
        <v>2.0</v>
      </c>
      <c r="E3132" s="10">
        <v>2.0</v>
      </c>
      <c r="F3132" s="10" t="s">
        <v>33</v>
      </c>
      <c r="G3132" s="8" t="s">
        <v>2989</v>
      </c>
      <c r="H3132" s="10">
        <v>838.0</v>
      </c>
      <c r="I3132" s="10" t="s">
        <v>2909</v>
      </c>
      <c r="J3132" t="s">
        <v>36</v>
      </c>
    </row>
    <row r="3133">
      <c r="A3133" s="10" t="s">
        <v>2947</v>
      </c>
      <c r="B3133" s="10">
        <v>930000.0</v>
      </c>
      <c r="C3133" s="10">
        <v>3.0</v>
      </c>
      <c r="D3133">
        <v>2.0</v>
      </c>
      <c r="E3133" s="10">
        <v>2.0</v>
      </c>
      <c r="F3133" s="10" t="s">
        <v>33</v>
      </c>
      <c r="G3133" s="8" t="s">
        <v>2989</v>
      </c>
      <c r="H3133" s="10">
        <v>1300.0</v>
      </c>
      <c r="I3133" s="10" t="s">
        <v>2909</v>
      </c>
      <c r="J3133" t="s">
        <v>36</v>
      </c>
    </row>
    <row r="3134">
      <c r="A3134" s="10" t="s">
        <v>2916</v>
      </c>
      <c r="B3134" s="10">
        <v>930000.0</v>
      </c>
      <c r="C3134" s="10">
        <v>4.0</v>
      </c>
      <c r="D3134">
        <v>3.0</v>
      </c>
      <c r="E3134" s="10">
        <v>2.0</v>
      </c>
      <c r="F3134" s="10" t="s">
        <v>92</v>
      </c>
      <c r="G3134" s="8" t="s">
        <v>2989</v>
      </c>
      <c r="H3134" s="10">
        <v>1415.0</v>
      </c>
      <c r="I3134" s="10" t="s">
        <v>2909</v>
      </c>
      <c r="J3134" t="s">
        <v>36</v>
      </c>
    </row>
    <row r="3135">
      <c r="A3135" s="10" t="s">
        <v>2916</v>
      </c>
      <c r="B3135" s="10">
        <v>930000.0</v>
      </c>
      <c r="C3135" s="10">
        <v>5.0</v>
      </c>
      <c r="D3135">
        <v>3.0</v>
      </c>
      <c r="E3135" s="10">
        <v>2.0</v>
      </c>
      <c r="F3135" s="10" t="s">
        <v>92</v>
      </c>
      <c r="G3135" s="8" t="s">
        <v>2989</v>
      </c>
      <c r="H3135" s="10">
        <v>1513.0</v>
      </c>
      <c r="I3135" s="10" t="s">
        <v>2909</v>
      </c>
      <c r="J3135" t="s">
        <v>42</v>
      </c>
    </row>
    <row r="3136">
      <c r="A3136" s="10" t="s">
        <v>2916</v>
      </c>
      <c r="B3136" s="10">
        <v>928000.0</v>
      </c>
      <c r="C3136" s="10">
        <v>4.0</v>
      </c>
      <c r="D3136">
        <v>3.0</v>
      </c>
      <c r="E3136" s="10">
        <v>2.0</v>
      </c>
      <c r="F3136" s="10" t="s">
        <v>92</v>
      </c>
      <c r="G3136" s="8" t="s">
        <v>2989</v>
      </c>
      <c r="H3136" s="10">
        <v>1513.0</v>
      </c>
      <c r="I3136" s="10" t="s">
        <v>2909</v>
      </c>
      <c r="J3136" t="s">
        <v>42</v>
      </c>
    </row>
    <row r="3137">
      <c r="A3137" s="10" t="s">
        <v>2925</v>
      </c>
      <c r="B3137" s="10">
        <v>928000.0</v>
      </c>
      <c r="C3137" s="10">
        <v>4.0</v>
      </c>
      <c r="D3137">
        <v>2.0</v>
      </c>
      <c r="E3137" s="10">
        <v>4.0</v>
      </c>
      <c r="F3137" s="10" t="s">
        <v>92</v>
      </c>
      <c r="G3137" s="8" t="s">
        <v>2989</v>
      </c>
      <c r="H3137" s="10">
        <v>1523.0</v>
      </c>
      <c r="I3137" s="10" t="s">
        <v>2909</v>
      </c>
      <c r="J3137" t="s">
        <v>112</v>
      </c>
    </row>
    <row r="3138">
      <c r="A3138" s="10" t="s">
        <v>2916</v>
      </c>
      <c r="B3138" s="10">
        <v>928000.0</v>
      </c>
      <c r="C3138" s="10">
        <v>5.0</v>
      </c>
      <c r="D3138">
        <v>3.0</v>
      </c>
      <c r="E3138" s="10">
        <v>1.0</v>
      </c>
      <c r="F3138" s="10" t="s">
        <v>92</v>
      </c>
      <c r="G3138" s="8" t="s">
        <v>2989</v>
      </c>
      <c r="H3138" s="10">
        <v>1513.0</v>
      </c>
      <c r="I3138" s="10" t="s">
        <v>2909</v>
      </c>
      <c r="J3138" t="s">
        <v>42</v>
      </c>
    </row>
    <row r="3139">
      <c r="A3139" s="10" t="s">
        <v>2925</v>
      </c>
      <c r="B3139" s="10">
        <v>928000.0</v>
      </c>
      <c r="C3139" s="10">
        <v>3.0</v>
      </c>
      <c r="D3139">
        <v>3.0</v>
      </c>
      <c r="E3139" s="10">
        <v>1.0</v>
      </c>
      <c r="F3139" s="10" t="s">
        <v>92</v>
      </c>
      <c r="G3139" s="8" t="s">
        <v>2989</v>
      </c>
      <c r="H3139" s="10">
        <v>1523.0</v>
      </c>
      <c r="I3139" s="10" t="s">
        <v>2909</v>
      </c>
      <c r="J3139" t="s">
        <v>42</v>
      </c>
    </row>
    <row r="3140">
      <c r="A3140" s="10" t="s">
        <v>2935</v>
      </c>
      <c r="B3140" s="10">
        <v>925000.0</v>
      </c>
      <c r="C3140" s="10">
        <v>4.0</v>
      </c>
      <c r="D3140">
        <v>4.0</v>
      </c>
      <c r="E3140" s="10">
        <v>1.0</v>
      </c>
      <c r="F3140" s="10" t="s">
        <v>92</v>
      </c>
      <c r="G3140" s="8" t="s">
        <v>2989</v>
      </c>
      <c r="H3140" s="10">
        <v>1808.0</v>
      </c>
      <c r="I3140" s="10" t="s">
        <v>2909</v>
      </c>
      <c r="J3140" t="s">
        <v>36</v>
      </c>
    </row>
    <row r="3141">
      <c r="A3141" s="10" t="s">
        <v>2917</v>
      </c>
      <c r="B3141" s="10">
        <v>925000.0</v>
      </c>
      <c r="C3141" s="10">
        <v>3.0</v>
      </c>
      <c r="D3141">
        <v>2.0</v>
      </c>
      <c r="E3141" s="10">
        <v>3.0</v>
      </c>
      <c r="F3141" s="10" t="s">
        <v>33</v>
      </c>
      <c r="G3141" s="8" t="s">
        <v>2989</v>
      </c>
      <c r="H3141" s="10">
        <v>1022.0</v>
      </c>
      <c r="I3141" s="10" t="s">
        <v>2909</v>
      </c>
      <c r="J3141" t="s">
        <v>42</v>
      </c>
    </row>
    <row r="3142">
      <c r="A3142" s="10" t="s">
        <v>2916</v>
      </c>
      <c r="B3142" s="10">
        <v>920000.0</v>
      </c>
      <c r="C3142" s="10">
        <v>5.0</v>
      </c>
      <c r="D3142">
        <v>3.0</v>
      </c>
      <c r="E3142" s="10">
        <v>3.0</v>
      </c>
      <c r="F3142" s="10" t="s">
        <v>92</v>
      </c>
      <c r="G3142" s="8" t="s">
        <v>2989</v>
      </c>
      <c r="H3142" s="10">
        <v>1513.0</v>
      </c>
      <c r="I3142" s="10" t="s">
        <v>2909</v>
      </c>
      <c r="J3142" t="s">
        <v>42</v>
      </c>
    </row>
    <row r="3143">
      <c r="A3143" s="10" t="s">
        <v>2924</v>
      </c>
      <c r="B3143" s="10">
        <v>920000.0</v>
      </c>
      <c r="C3143" s="10">
        <v>5.0</v>
      </c>
      <c r="D3143">
        <v>3.0</v>
      </c>
      <c r="E3143" s="10">
        <v>2.0</v>
      </c>
      <c r="F3143" s="10" t="s">
        <v>177</v>
      </c>
      <c r="G3143" t="s">
        <v>40</v>
      </c>
      <c r="H3143" s="10">
        <v>1600.0</v>
      </c>
      <c r="I3143" s="10" t="s">
        <v>2909</v>
      </c>
      <c r="J3143" t="s">
        <v>42</v>
      </c>
    </row>
    <row r="3144">
      <c r="A3144" s="10" t="s">
        <v>2920</v>
      </c>
      <c r="B3144" s="10">
        <v>920000.0</v>
      </c>
      <c r="C3144" s="10">
        <v>4.0</v>
      </c>
      <c r="D3144">
        <v>2.0</v>
      </c>
      <c r="E3144" s="10">
        <v>2.0</v>
      </c>
      <c r="F3144" s="10" t="s">
        <v>92</v>
      </c>
      <c r="G3144" s="8" t="s">
        <v>2989</v>
      </c>
      <c r="H3144" s="10">
        <v>1448.0</v>
      </c>
      <c r="I3144" s="10" t="s">
        <v>2909</v>
      </c>
      <c r="J3144" t="s">
        <v>42</v>
      </c>
    </row>
    <row r="3145">
      <c r="A3145" s="10" t="s">
        <v>2925</v>
      </c>
      <c r="B3145" s="10">
        <v>920000.0</v>
      </c>
      <c r="C3145" s="10">
        <v>4.0</v>
      </c>
      <c r="D3145">
        <v>4.0</v>
      </c>
      <c r="E3145" s="10">
        <v>2.0</v>
      </c>
      <c r="F3145" s="10" t="s">
        <v>92</v>
      </c>
      <c r="G3145" s="8" t="s">
        <v>2989</v>
      </c>
      <c r="H3145" s="10">
        <v>1710.0</v>
      </c>
      <c r="I3145" s="10" t="s">
        <v>2909</v>
      </c>
      <c r="J3145" t="s">
        <v>36</v>
      </c>
    </row>
    <row r="3146">
      <c r="A3146" s="10" t="s">
        <v>2916</v>
      </c>
      <c r="B3146" s="10">
        <v>920000.0</v>
      </c>
      <c r="C3146" s="10">
        <v>3.0</v>
      </c>
      <c r="D3146">
        <v>2.0</v>
      </c>
      <c r="E3146" s="10">
        <v>2.0</v>
      </c>
      <c r="F3146" s="10" t="s">
        <v>33</v>
      </c>
      <c r="G3146" s="8" t="s">
        <v>2989</v>
      </c>
      <c r="H3146" s="10">
        <v>1170.0</v>
      </c>
      <c r="I3146" s="10" t="s">
        <v>2909</v>
      </c>
      <c r="J3146" t="s">
        <v>42</v>
      </c>
    </row>
    <row r="3147">
      <c r="A3147" s="10" t="s">
        <v>2916</v>
      </c>
      <c r="B3147" s="10">
        <v>920000.0</v>
      </c>
      <c r="C3147" s="10">
        <v>4.0</v>
      </c>
      <c r="D3147">
        <v>3.0</v>
      </c>
      <c r="E3147" s="10">
        <v>2.0</v>
      </c>
      <c r="F3147" s="10" t="s">
        <v>92</v>
      </c>
      <c r="G3147" s="8" t="s">
        <v>2989</v>
      </c>
      <c r="H3147" s="10">
        <v>1513.0</v>
      </c>
      <c r="I3147" s="10" t="s">
        <v>2909</v>
      </c>
      <c r="J3147" t="s">
        <v>42</v>
      </c>
    </row>
    <row r="3148">
      <c r="A3148" s="10" t="s">
        <v>2924</v>
      </c>
      <c r="B3148" s="10">
        <v>920000.0</v>
      </c>
      <c r="C3148" s="10">
        <v>4.0</v>
      </c>
      <c r="D3148">
        <v>3.0</v>
      </c>
      <c r="E3148" s="10">
        <v>2.0</v>
      </c>
      <c r="F3148" s="10" t="s">
        <v>177</v>
      </c>
      <c r="G3148" t="s">
        <v>40</v>
      </c>
      <c r="H3148" s="10">
        <v>1540.0</v>
      </c>
      <c r="I3148" s="10" t="s">
        <v>2909</v>
      </c>
      <c r="J3148" t="s">
        <v>42</v>
      </c>
    </row>
    <row r="3149">
      <c r="A3149" s="10" t="s">
        <v>2924</v>
      </c>
      <c r="B3149" s="10">
        <v>920000.0</v>
      </c>
      <c r="C3149" s="10">
        <v>4.0</v>
      </c>
      <c r="D3149">
        <v>3.0</v>
      </c>
      <c r="E3149" s="10">
        <v>1.0</v>
      </c>
      <c r="F3149" s="10" t="s">
        <v>177</v>
      </c>
      <c r="G3149" t="s">
        <v>40</v>
      </c>
      <c r="H3149" s="10">
        <v>1540.0</v>
      </c>
      <c r="I3149" s="10" t="s">
        <v>2909</v>
      </c>
      <c r="J3149" t="s">
        <v>42</v>
      </c>
    </row>
    <row r="3150">
      <c r="A3150" s="10" t="s">
        <v>2930</v>
      </c>
      <c r="B3150" s="10">
        <v>920000.0</v>
      </c>
      <c r="C3150" s="10">
        <v>3.0</v>
      </c>
      <c r="D3150">
        <v>3.0</v>
      </c>
      <c r="E3150" s="10">
        <v>2.0</v>
      </c>
      <c r="F3150" s="10" t="s">
        <v>92</v>
      </c>
      <c r="G3150" s="8" t="s">
        <v>2989</v>
      </c>
      <c r="H3150" s="10">
        <v>1554.0</v>
      </c>
      <c r="I3150" s="10" t="s">
        <v>2909</v>
      </c>
      <c r="J3150" t="s">
        <v>112</v>
      </c>
    </row>
    <row r="3151">
      <c r="A3151" s="10" t="s">
        <v>2940</v>
      </c>
      <c r="B3151" s="10">
        <v>920000.0</v>
      </c>
      <c r="C3151" s="10">
        <v>3.0</v>
      </c>
      <c r="D3151">
        <v>3.0</v>
      </c>
      <c r="E3151" s="10">
        <v>3.0</v>
      </c>
      <c r="F3151" s="10" t="s">
        <v>33</v>
      </c>
      <c r="G3151" s="8" t="s">
        <v>2989</v>
      </c>
      <c r="H3151" s="10">
        <v>1650.0</v>
      </c>
      <c r="I3151" s="10" t="s">
        <v>2909</v>
      </c>
      <c r="J3151" t="s">
        <v>256</v>
      </c>
    </row>
    <row r="3152">
      <c r="A3152" s="10" t="s">
        <v>2907</v>
      </c>
      <c r="B3152" s="10">
        <v>920000.0</v>
      </c>
      <c r="C3152" s="10">
        <v>1.0</v>
      </c>
      <c r="D3152">
        <v>1.0</v>
      </c>
      <c r="E3152" s="10">
        <v>4.0</v>
      </c>
      <c r="F3152" s="10" t="s">
        <v>33</v>
      </c>
      <c r="G3152" s="8" t="s">
        <v>2989</v>
      </c>
      <c r="H3152" s="10">
        <v>764.0</v>
      </c>
      <c r="I3152" s="10" t="s">
        <v>2909</v>
      </c>
      <c r="J3152" t="s">
        <v>256</v>
      </c>
    </row>
    <row r="3153">
      <c r="A3153" s="10" t="s">
        <v>2925</v>
      </c>
      <c r="B3153" s="10">
        <v>920000.0</v>
      </c>
      <c r="C3153" s="10">
        <v>5.0</v>
      </c>
      <c r="D3153">
        <v>4.0</v>
      </c>
      <c r="E3153" s="10">
        <v>1.0</v>
      </c>
      <c r="F3153" s="10" t="s">
        <v>92</v>
      </c>
      <c r="G3153" s="8" t="s">
        <v>2989</v>
      </c>
      <c r="H3153" s="10">
        <v>1710.0</v>
      </c>
      <c r="I3153" s="10" t="s">
        <v>2909</v>
      </c>
      <c r="J3153" t="s">
        <v>42</v>
      </c>
    </row>
    <row r="3154">
      <c r="A3154" s="10" t="s">
        <v>2920</v>
      </c>
      <c r="B3154" s="10">
        <v>920000.0</v>
      </c>
      <c r="C3154" s="10">
        <v>3.0</v>
      </c>
      <c r="D3154">
        <v>2.0</v>
      </c>
      <c r="E3154" s="10">
        <v>2.0</v>
      </c>
      <c r="F3154" s="10" t="s">
        <v>92</v>
      </c>
      <c r="G3154" s="8" t="s">
        <v>2989</v>
      </c>
      <c r="H3154" s="10">
        <v>1432.0</v>
      </c>
      <c r="I3154" s="10" t="s">
        <v>2909</v>
      </c>
      <c r="J3154" t="s">
        <v>36</v>
      </c>
    </row>
    <row r="3155">
      <c r="A3155" s="10" t="s">
        <v>2924</v>
      </c>
      <c r="B3155" s="10">
        <v>920000.0</v>
      </c>
      <c r="C3155" s="10">
        <v>4.0</v>
      </c>
      <c r="D3155">
        <v>3.0</v>
      </c>
      <c r="E3155" s="10">
        <v>2.0</v>
      </c>
      <c r="F3155" s="10" t="s">
        <v>177</v>
      </c>
      <c r="G3155" t="s">
        <v>40</v>
      </c>
      <c r="H3155" s="10">
        <v>1400.0</v>
      </c>
      <c r="I3155" s="10" t="s">
        <v>2909</v>
      </c>
      <c r="J3155" t="s">
        <v>42</v>
      </c>
    </row>
    <row r="3156">
      <c r="A3156" s="10" t="s">
        <v>2916</v>
      </c>
      <c r="B3156" s="10">
        <v>920000.0</v>
      </c>
      <c r="C3156" s="10">
        <v>4.0</v>
      </c>
      <c r="D3156">
        <v>3.0</v>
      </c>
      <c r="E3156" s="10">
        <v>3.0</v>
      </c>
      <c r="F3156" s="10" t="s">
        <v>92</v>
      </c>
      <c r="G3156" s="8" t="s">
        <v>2989</v>
      </c>
      <c r="H3156" s="10">
        <v>1415.0</v>
      </c>
      <c r="I3156" s="10" t="s">
        <v>2909</v>
      </c>
      <c r="J3156" t="s">
        <v>36</v>
      </c>
    </row>
    <row r="3157">
      <c r="A3157" s="10" t="s">
        <v>2922</v>
      </c>
      <c r="B3157" s="10">
        <v>920000.0</v>
      </c>
      <c r="C3157" s="10">
        <v>3.0</v>
      </c>
      <c r="D3157">
        <v>2.0</v>
      </c>
      <c r="E3157" s="10">
        <v>2.0</v>
      </c>
      <c r="F3157" s="10" t="s">
        <v>33</v>
      </c>
      <c r="G3157" s="8" t="s">
        <v>2989</v>
      </c>
      <c r="H3157" s="10">
        <v>1087.0</v>
      </c>
      <c r="I3157" s="10" t="s">
        <v>2909</v>
      </c>
      <c r="J3157" t="s">
        <v>42</v>
      </c>
    </row>
    <row r="3158">
      <c r="A3158" s="10" t="s">
        <v>2916</v>
      </c>
      <c r="B3158" s="10">
        <v>920000.0</v>
      </c>
      <c r="C3158" s="10">
        <v>4.0</v>
      </c>
      <c r="D3158">
        <v>3.0</v>
      </c>
      <c r="E3158" s="10">
        <v>2.0</v>
      </c>
      <c r="F3158" s="10" t="s">
        <v>92</v>
      </c>
      <c r="G3158" s="8" t="s">
        <v>2989</v>
      </c>
      <c r="H3158" s="10">
        <v>1335.0</v>
      </c>
      <c r="I3158" s="10" t="s">
        <v>2909</v>
      </c>
      <c r="J3158" t="s">
        <v>42</v>
      </c>
    </row>
    <row r="3159">
      <c r="A3159" s="10" t="s">
        <v>2935</v>
      </c>
      <c r="B3159" s="10">
        <v>918000.0</v>
      </c>
      <c r="C3159" s="10">
        <v>8.0</v>
      </c>
      <c r="D3159">
        <v>3.0</v>
      </c>
      <c r="E3159" s="10">
        <v>3.0</v>
      </c>
      <c r="F3159" s="10" t="s">
        <v>177</v>
      </c>
      <c r="G3159" t="s">
        <v>40</v>
      </c>
      <c r="H3159" s="10">
        <v>1650.0</v>
      </c>
      <c r="I3159" s="10" t="s">
        <v>2909</v>
      </c>
      <c r="J3159" t="s">
        <v>112</v>
      </c>
    </row>
    <row r="3160">
      <c r="A3160" s="10" t="s">
        <v>2907</v>
      </c>
      <c r="B3160" s="10">
        <v>918000.0</v>
      </c>
      <c r="C3160" s="10">
        <v>1.0</v>
      </c>
      <c r="D3160">
        <v>1.0</v>
      </c>
      <c r="E3160" s="10">
        <v>2.0</v>
      </c>
      <c r="F3160" s="10" t="s">
        <v>33</v>
      </c>
      <c r="G3160" s="8" t="s">
        <v>2989</v>
      </c>
      <c r="H3160" s="10">
        <v>764.0</v>
      </c>
      <c r="I3160" s="10" t="s">
        <v>2909</v>
      </c>
      <c r="J3160" t="s">
        <v>36</v>
      </c>
    </row>
    <row r="3161">
      <c r="A3161" s="10" t="s">
        <v>2924</v>
      </c>
      <c r="B3161" s="10">
        <v>918000.0</v>
      </c>
      <c r="C3161" s="10">
        <v>4.0</v>
      </c>
      <c r="D3161">
        <v>3.0</v>
      </c>
      <c r="E3161" s="10">
        <v>3.0</v>
      </c>
      <c r="F3161" s="10" t="s">
        <v>177</v>
      </c>
      <c r="G3161" t="s">
        <v>40</v>
      </c>
      <c r="H3161" s="10">
        <v>1400.0</v>
      </c>
      <c r="I3161" s="10" t="s">
        <v>2909</v>
      </c>
      <c r="J3161" t="s">
        <v>42</v>
      </c>
    </row>
    <row r="3162">
      <c r="A3162" s="10" t="s">
        <v>2931</v>
      </c>
      <c r="B3162" s="10">
        <v>916000.0</v>
      </c>
      <c r="C3162" s="10">
        <v>1.0</v>
      </c>
      <c r="D3162">
        <v>1.0</v>
      </c>
      <c r="E3162" s="10">
        <v>3.0</v>
      </c>
      <c r="F3162" s="10" t="s">
        <v>92</v>
      </c>
      <c r="G3162" s="8" t="s">
        <v>2989</v>
      </c>
      <c r="H3162" s="10">
        <v>1119.0</v>
      </c>
      <c r="I3162" s="10" t="s">
        <v>2909</v>
      </c>
      <c r="J3162" t="s">
        <v>36</v>
      </c>
    </row>
    <row r="3163">
      <c r="A3163" s="10" t="s">
        <v>2937</v>
      </c>
      <c r="B3163" s="10">
        <v>915000.0</v>
      </c>
      <c r="C3163" s="10">
        <v>4.0</v>
      </c>
      <c r="D3163">
        <v>3.0</v>
      </c>
      <c r="E3163" s="10">
        <v>3.0</v>
      </c>
      <c r="F3163" s="10" t="s">
        <v>177</v>
      </c>
      <c r="G3163" t="s">
        <v>40</v>
      </c>
      <c r="H3163" s="10">
        <v>1760.0</v>
      </c>
      <c r="I3163" s="10" t="s">
        <v>2909</v>
      </c>
      <c r="J3163" t="s">
        <v>42</v>
      </c>
    </row>
    <row r="3164">
      <c r="A3164" s="10" t="s">
        <v>2939</v>
      </c>
      <c r="B3164" s="10">
        <v>914160.0</v>
      </c>
      <c r="C3164" s="10">
        <v>2.0</v>
      </c>
      <c r="D3164">
        <v>2.0</v>
      </c>
      <c r="E3164" s="10">
        <v>2.0</v>
      </c>
      <c r="F3164" s="10" t="s">
        <v>92</v>
      </c>
      <c r="G3164" s="8" t="s">
        <v>2989</v>
      </c>
      <c r="H3164" s="10">
        <v>1033.0</v>
      </c>
      <c r="I3164" s="10" t="s">
        <v>2909</v>
      </c>
      <c r="J3164" t="s">
        <v>42</v>
      </c>
    </row>
    <row r="3165">
      <c r="A3165" s="10" t="s">
        <v>2916</v>
      </c>
      <c r="B3165" s="10">
        <v>910000.0</v>
      </c>
      <c r="C3165" s="10">
        <v>3.0</v>
      </c>
      <c r="D3165">
        <v>2.0</v>
      </c>
      <c r="E3165" s="10">
        <v>2.0</v>
      </c>
      <c r="F3165" s="10" t="s">
        <v>33</v>
      </c>
      <c r="G3165" s="8" t="s">
        <v>2989</v>
      </c>
      <c r="H3165" s="10">
        <v>1218.0</v>
      </c>
      <c r="I3165" s="10" t="s">
        <v>2909</v>
      </c>
      <c r="J3165" t="s">
        <v>36</v>
      </c>
    </row>
    <row r="3166">
      <c r="A3166" s="10" t="s">
        <v>2924</v>
      </c>
      <c r="B3166" s="10">
        <v>910000.0</v>
      </c>
      <c r="C3166" s="10">
        <v>4.0</v>
      </c>
      <c r="D3166">
        <v>3.0</v>
      </c>
      <c r="E3166" s="10">
        <v>2.0</v>
      </c>
      <c r="F3166" s="10" t="s">
        <v>177</v>
      </c>
      <c r="G3166" t="s">
        <v>40</v>
      </c>
      <c r="H3166" s="10">
        <v>1650.0</v>
      </c>
      <c r="I3166" s="10" t="s">
        <v>2909</v>
      </c>
      <c r="J3166" t="s">
        <v>42</v>
      </c>
    </row>
    <row r="3167">
      <c r="A3167" s="10" t="s">
        <v>2934</v>
      </c>
      <c r="B3167" s="10">
        <v>910000.0</v>
      </c>
      <c r="C3167" s="10">
        <v>3.0</v>
      </c>
      <c r="D3167">
        <v>3.0</v>
      </c>
      <c r="E3167" s="10">
        <v>2.0</v>
      </c>
      <c r="F3167" s="10" t="s">
        <v>92</v>
      </c>
      <c r="G3167" s="8" t="s">
        <v>2989</v>
      </c>
      <c r="H3167" s="10">
        <v>1186.0</v>
      </c>
      <c r="I3167" s="10" t="s">
        <v>2909</v>
      </c>
      <c r="J3167" t="s">
        <v>42</v>
      </c>
    </row>
    <row r="3168">
      <c r="A3168" s="10" t="s">
        <v>2916</v>
      </c>
      <c r="B3168" s="10">
        <v>910000.0</v>
      </c>
      <c r="C3168" s="10">
        <v>3.0</v>
      </c>
      <c r="D3168">
        <v>2.0</v>
      </c>
      <c r="E3168" s="10">
        <v>2.0</v>
      </c>
      <c r="F3168" s="10" t="s">
        <v>33</v>
      </c>
      <c r="G3168" s="8" t="s">
        <v>2989</v>
      </c>
      <c r="H3168" s="10">
        <v>1218.0</v>
      </c>
      <c r="I3168" s="10" t="s">
        <v>2909</v>
      </c>
      <c r="J3168" t="s">
        <v>256</v>
      </c>
    </row>
    <row r="3169">
      <c r="A3169" s="10" t="s">
        <v>2922</v>
      </c>
      <c r="B3169" s="10">
        <v>910000.0</v>
      </c>
      <c r="C3169" s="10">
        <v>3.0</v>
      </c>
      <c r="D3169">
        <v>2.0</v>
      </c>
      <c r="E3169" s="10">
        <v>2.0</v>
      </c>
      <c r="F3169" s="10" t="s">
        <v>33</v>
      </c>
      <c r="G3169" s="8" t="s">
        <v>2989</v>
      </c>
      <c r="H3169" s="10">
        <v>1119.0</v>
      </c>
      <c r="I3169" s="10" t="s">
        <v>2909</v>
      </c>
      <c r="J3169" t="s">
        <v>112</v>
      </c>
    </row>
    <row r="3170">
      <c r="A3170" s="10" t="s">
        <v>2921</v>
      </c>
      <c r="B3170" s="10">
        <v>910000.0</v>
      </c>
      <c r="C3170" s="10">
        <v>1.0</v>
      </c>
      <c r="D3170">
        <v>1.0</v>
      </c>
      <c r="E3170" s="10">
        <v>2.0</v>
      </c>
      <c r="F3170" s="10" t="s">
        <v>33</v>
      </c>
      <c r="G3170" s="8" t="s">
        <v>2989</v>
      </c>
      <c r="H3170" s="10">
        <v>880.0</v>
      </c>
      <c r="I3170" s="10" t="s">
        <v>2909</v>
      </c>
      <c r="J3170" t="s">
        <v>42</v>
      </c>
    </row>
    <row r="3171">
      <c r="A3171" s="10" t="s">
        <v>2931</v>
      </c>
      <c r="B3171" s="10">
        <v>910000.0</v>
      </c>
      <c r="C3171" s="10">
        <v>4.0</v>
      </c>
      <c r="D3171">
        <v>4.0</v>
      </c>
      <c r="E3171" s="10">
        <v>2.0</v>
      </c>
      <c r="F3171" s="10" t="s">
        <v>92</v>
      </c>
      <c r="G3171" s="8" t="s">
        <v>2989</v>
      </c>
      <c r="H3171" s="10">
        <v>1626.0</v>
      </c>
      <c r="I3171" s="10" t="s">
        <v>2909</v>
      </c>
      <c r="J3171" t="s">
        <v>36</v>
      </c>
    </row>
    <row r="3172">
      <c r="A3172" s="10" t="s">
        <v>2920</v>
      </c>
      <c r="B3172" s="10">
        <v>908000.0</v>
      </c>
      <c r="C3172" s="10">
        <v>2.0</v>
      </c>
      <c r="D3172">
        <v>2.0</v>
      </c>
      <c r="E3172" s="10">
        <v>4.0</v>
      </c>
      <c r="F3172" s="10" t="s">
        <v>33</v>
      </c>
      <c r="G3172" s="8" t="s">
        <v>2989</v>
      </c>
      <c r="H3172" s="10">
        <v>873.0</v>
      </c>
      <c r="I3172" s="10" t="s">
        <v>2909</v>
      </c>
      <c r="J3172" t="s">
        <v>42</v>
      </c>
    </row>
    <row r="3173">
      <c r="A3173" s="10" t="s">
        <v>2912</v>
      </c>
      <c r="B3173" s="10">
        <v>908000.0</v>
      </c>
      <c r="C3173" s="10">
        <v>4.0</v>
      </c>
      <c r="D3173">
        <v>2.0</v>
      </c>
      <c r="E3173" s="10">
        <v>1.0</v>
      </c>
      <c r="F3173" s="10" t="s">
        <v>92</v>
      </c>
      <c r="G3173" s="8" t="s">
        <v>2989</v>
      </c>
      <c r="H3173" s="10">
        <v>1451.0</v>
      </c>
      <c r="I3173" s="10" t="s">
        <v>2909</v>
      </c>
      <c r="J3173" t="s">
        <v>256</v>
      </c>
    </row>
    <row r="3174">
      <c r="A3174" s="10" t="s">
        <v>2935</v>
      </c>
      <c r="B3174" s="10">
        <v>905000.0</v>
      </c>
      <c r="C3174" s="10">
        <v>5.0</v>
      </c>
      <c r="D3174">
        <v>3.0</v>
      </c>
      <c r="E3174" s="10">
        <v>1.0</v>
      </c>
      <c r="F3174" s="10" t="s">
        <v>177</v>
      </c>
      <c r="G3174" t="s">
        <v>40</v>
      </c>
      <c r="H3174" s="10">
        <v>1540.0</v>
      </c>
      <c r="I3174" s="10" t="s">
        <v>2909</v>
      </c>
      <c r="J3174" t="s">
        <v>42</v>
      </c>
    </row>
    <row r="3175">
      <c r="A3175" s="10" t="s">
        <v>2916</v>
      </c>
      <c r="B3175" s="10">
        <v>900000.0</v>
      </c>
      <c r="C3175" s="10">
        <v>5.0</v>
      </c>
      <c r="D3175">
        <v>3.0</v>
      </c>
      <c r="E3175" s="10">
        <v>4.0</v>
      </c>
      <c r="F3175" s="10" t="s">
        <v>92</v>
      </c>
      <c r="G3175" s="8" t="s">
        <v>2989</v>
      </c>
      <c r="H3175" s="10">
        <v>1513.0</v>
      </c>
      <c r="I3175" s="10" t="s">
        <v>2909</v>
      </c>
      <c r="J3175" t="s">
        <v>42</v>
      </c>
    </row>
    <row r="3176">
      <c r="A3176" s="10" t="s">
        <v>2926</v>
      </c>
      <c r="B3176" s="10">
        <v>900000.0</v>
      </c>
      <c r="C3176" s="10">
        <v>6.0</v>
      </c>
      <c r="D3176">
        <v>5.0</v>
      </c>
      <c r="E3176" s="10">
        <v>2.0</v>
      </c>
      <c r="F3176" s="10" t="s">
        <v>557</v>
      </c>
      <c r="G3176" t="s">
        <v>40</v>
      </c>
      <c r="H3176" s="10">
        <v>1600.0</v>
      </c>
      <c r="I3176" s="10" t="s">
        <v>2909</v>
      </c>
      <c r="J3176" t="s">
        <v>36</v>
      </c>
    </row>
    <row r="3177">
      <c r="A3177" s="10" t="s">
        <v>2916</v>
      </c>
      <c r="B3177" s="10">
        <v>900000.0</v>
      </c>
      <c r="C3177" s="10">
        <v>5.0</v>
      </c>
      <c r="D3177">
        <v>3.0</v>
      </c>
      <c r="E3177" s="10">
        <v>1.0</v>
      </c>
      <c r="F3177" s="10" t="s">
        <v>92</v>
      </c>
      <c r="G3177" s="8" t="s">
        <v>2989</v>
      </c>
      <c r="H3177" s="10">
        <v>1513.0</v>
      </c>
      <c r="I3177" s="10" t="s">
        <v>2909</v>
      </c>
      <c r="J3177" t="s">
        <v>42</v>
      </c>
    </row>
    <row r="3178">
      <c r="A3178" s="10" t="s">
        <v>2916</v>
      </c>
      <c r="B3178" s="10">
        <v>900000.0</v>
      </c>
      <c r="C3178" s="10">
        <v>5.0</v>
      </c>
      <c r="D3178">
        <v>3.0</v>
      </c>
      <c r="E3178" s="10">
        <v>2.0</v>
      </c>
      <c r="F3178" s="10" t="s">
        <v>92</v>
      </c>
      <c r="G3178" s="8" t="s">
        <v>2989</v>
      </c>
      <c r="H3178" s="10">
        <v>1513.0</v>
      </c>
      <c r="I3178" s="10" t="s">
        <v>2909</v>
      </c>
      <c r="J3178" t="s">
        <v>42</v>
      </c>
    </row>
    <row r="3179">
      <c r="A3179" s="10" t="s">
        <v>2916</v>
      </c>
      <c r="B3179" s="10">
        <v>900000.0</v>
      </c>
      <c r="C3179" s="10">
        <v>5.0</v>
      </c>
      <c r="D3179">
        <v>3.0</v>
      </c>
      <c r="E3179" s="10">
        <v>2.0</v>
      </c>
      <c r="F3179" s="10" t="s">
        <v>92</v>
      </c>
      <c r="G3179" s="8" t="s">
        <v>2989</v>
      </c>
      <c r="H3179" s="10">
        <v>1513.0</v>
      </c>
      <c r="I3179" s="10" t="s">
        <v>2909</v>
      </c>
      <c r="J3179" t="s">
        <v>42</v>
      </c>
    </row>
    <row r="3180">
      <c r="A3180" s="10" t="s">
        <v>2934</v>
      </c>
      <c r="B3180" s="10">
        <v>900000.0</v>
      </c>
      <c r="C3180" s="10">
        <v>4.0</v>
      </c>
      <c r="D3180">
        <v>4.0</v>
      </c>
      <c r="E3180" s="10">
        <v>2.0</v>
      </c>
      <c r="F3180" s="10" t="s">
        <v>92</v>
      </c>
      <c r="G3180" s="8" t="s">
        <v>2989</v>
      </c>
      <c r="H3180" s="10">
        <v>1381.0</v>
      </c>
      <c r="I3180" s="10" t="s">
        <v>2909</v>
      </c>
      <c r="J3180" t="s">
        <v>256</v>
      </c>
    </row>
    <row r="3181">
      <c r="A3181" s="10" t="s">
        <v>2916</v>
      </c>
      <c r="B3181" s="10">
        <v>900000.0</v>
      </c>
      <c r="C3181" s="10">
        <v>5.0</v>
      </c>
      <c r="D3181">
        <v>4.0</v>
      </c>
      <c r="E3181" s="10">
        <v>3.0</v>
      </c>
      <c r="F3181" s="10" t="s">
        <v>92</v>
      </c>
      <c r="G3181" s="8" t="s">
        <v>2989</v>
      </c>
      <c r="H3181" s="10">
        <v>1513.0</v>
      </c>
      <c r="I3181" s="10" t="s">
        <v>2909</v>
      </c>
      <c r="J3181" t="s">
        <v>256</v>
      </c>
    </row>
    <row r="3182">
      <c r="A3182" s="10" t="s">
        <v>2916</v>
      </c>
      <c r="B3182" s="10">
        <v>900000.0</v>
      </c>
      <c r="C3182" s="10">
        <v>5.0</v>
      </c>
      <c r="D3182">
        <v>3.0</v>
      </c>
      <c r="E3182" s="10">
        <v>2.0</v>
      </c>
      <c r="F3182" s="10" t="s">
        <v>92</v>
      </c>
      <c r="G3182" s="8" t="s">
        <v>2989</v>
      </c>
      <c r="H3182" s="10">
        <v>1513.0</v>
      </c>
      <c r="I3182" s="10" t="s">
        <v>2909</v>
      </c>
      <c r="J3182" t="s">
        <v>42</v>
      </c>
    </row>
    <row r="3183">
      <c r="A3183" s="10" t="s">
        <v>2907</v>
      </c>
      <c r="B3183" s="10">
        <v>900000.0</v>
      </c>
      <c r="C3183" s="10">
        <v>3.0</v>
      </c>
      <c r="D3183">
        <v>2.0</v>
      </c>
      <c r="E3183" s="10">
        <v>1.0</v>
      </c>
      <c r="F3183" s="10" t="s">
        <v>33</v>
      </c>
      <c r="G3183" s="8" t="s">
        <v>2989</v>
      </c>
      <c r="H3183" s="10">
        <v>811.0</v>
      </c>
      <c r="I3183" s="10" t="s">
        <v>2909</v>
      </c>
      <c r="J3183" t="s">
        <v>36</v>
      </c>
    </row>
    <row r="3184">
      <c r="A3184" s="10" t="s">
        <v>2916</v>
      </c>
      <c r="B3184" s="10">
        <v>900000.0</v>
      </c>
      <c r="C3184" s="10">
        <v>3.0</v>
      </c>
      <c r="D3184">
        <v>2.0</v>
      </c>
      <c r="E3184" s="10">
        <v>1.0</v>
      </c>
      <c r="F3184" s="10" t="s">
        <v>33</v>
      </c>
      <c r="G3184" s="8" t="s">
        <v>2989</v>
      </c>
      <c r="H3184" s="10">
        <v>1650.0</v>
      </c>
      <c r="I3184" s="10" t="s">
        <v>2909</v>
      </c>
      <c r="J3184" t="s">
        <v>112</v>
      </c>
    </row>
    <row r="3185">
      <c r="A3185" s="10" t="s">
        <v>2916</v>
      </c>
      <c r="B3185" s="10">
        <v>900000.0</v>
      </c>
      <c r="C3185" s="10">
        <v>4.0</v>
      </c>
      <c r="D3185">
        <v>3.0</v>
      </c>
      <c r="E3185" s="10">
        <v>2.0</v>
      </c>
      <c r="F3185" s="10" t="s">
        <v>92</v>
      </c>
      <c r="G3185" s="8" t="s">
        <v>2989</v>
      </c>
      <c r="H3185" s="10">
        <v>1513.0</v>
      </c>
      <c r="I3185" s="10" t="s">
        <v>2909</v>
      </c>
      <c r="J3185" t="s">
        <v>42</v>
      </c>
    </row>
    <row r="3186">
      <c r="A3186" s="10" t="s">
        <v>2916</v>
      </c>
      <c r="B3186" s="10">
        <v>900000.0</v>
      </c>
      <c r="C3186" s="10">
        <v>3.0</v>
      </c>
      <c r="D3186">
        <v>2.0</v>
      </c>
      <c r="E3186" s="10">
        <v>2.0</v>
      </c>
      <c r="F3186" s="10" t="s">
        <v>33</v>
      </c>
      <c r="G3186" s="8" t="s">
        <v>2989</v>
      </c>
      <c r="H3186" s="10">
        <v>1170.0</v>
      </c>
      <c r="I3186" s="10" t="s">
        <v>2909</v>
      </c>
      <c r="J3186" t="s">
        <v>42</v>
      </c>
    </row>
    <row r="3187">
      <c r="A3187" s="10" t="s">
        <v>2946</v>
      </c>
      <c r="B3187" s="10">
        <v>900000.0</v>
      </c>
      <c r="C3187" s="10">
        <v>3.0</v>
      </c>
      <c r="D3187">
        <v>3.0</v>
      </c>
      <c r="E3187" s="10">
        <v>2.0</v>
      </c>
      <c r="F3187" s="10" t="s">
        <v>33</v>
      </c>
      <c r="G3187" s="8" t="s">
        <v>2989</v>
      </c>
      <c r="H3187" s="10">
        <v>1063.0</v>
      </c>
      <c r="I3187" s="10" t="s">
        <v>2909</v>
      </c>
      <c r="J3187" t="s">
        <v>36</v>
      </c>
    </row>
    <row r="3188">
      <c r="A3188" s="10" t="s">
        <v>2951</v>
      </c>
      <c r="B3188" s="10">
        <v>900000.0</v>
      </c>
      <c r="C3188" s="10">
        <v>1.0</v>
      </c>
      <c r="D3188">
        <v>1.0</v>
      </c>
      <c r="E3188" s="10">
        <v>3.0</v>
      </c>
      <c r="F3188" s="10" t="s">
        <v>92</v>
      </c>
      <c r="G3188" s="8" t="s">
        <v>2989</v>
      </c>
      <c r="H3188" s="10">
        <v>657.0</v>
      </c>
      <c r="I3188" s="10" t="s">
        <v>2909</v>
      </c>
      <c r="J3188" t="s">
        <v>36</v>
      </c>
    </row>
    <row r="3189">
      <c r="A3189" s="10" t="s">
        <v>2920</v>
      </c>
      <c r="B3189" s="10">
        <v>900000.0</v>
      </c>
      <c r="C3189" s="10">
        <v>3.0</v>
      </c>
      <c r="D3189">
        <v>2.0</v>
      </c>
      <c r="E3189" s="10">
        <v>2.0</v>
      </c>
      <c r="F3189" s="10" t="s">
        <v>92</v>
      </c>
      <c r="G3189" s="8" t="s">
        <v>2989</v>
      </c>
      <c r="H3189" s="10">
        <v>1208.0</v>
      </c>
      <c r="I3189" s="10" t="s">
        <v>2909</v>
      </c>
      <c r="J3189" t="s">
        <v>36</v>
      </c>
    </row>
    <row r="3190">
      <c r="A3190" s="10" t="s">
        <v>2921</v>
      </c>
      <c r="B3190" s="10">
        <v>900000.0</v>
      </c>
      <c r="C3190" s="10">
        <v>2.0</v>
      </c>
      <c r="D3190">
        <v>1.0</v>
      </c>
      <c r="E3190" s="10">
        <v>2.0</v>
      </c>
      <c r="F3190" s="10" t="s">
        <v>92</v>
      </c>
      <c r="G3190" s="8" t="s">
        <v>2989</v>
      </c>
      <c r="H3190" s="10">
        <v>915.0</v>
      </c>
      <c r="I3190" s="10" t="s">
        <v>2909</v>
      </c>
      <c r="J3190" t="s">
        <v>36</v>
      </c>
    </row>
    <row r="3191">
      <c r="A3191" s="10" t="s">
        <v>2916</v>
      </c>
      <c r="B3191" s="10">
        <v>900000.0</v>
      </c>
      <c r="C3191" s="10">
        <v>3.0</v>
      </c>
      <c r="D3191">
        <v>2.0</v>
      </c>
      <c r="E3191" s="10">
        <v>2.0</v>
      </c>
      <c r="F3191" s="10" t="s">
        <v>33</v>
      </c>
      <c r="G3191" s="8" t="s">
        <v>2989</v>
      </c>
      <c r="H3191" s="10">
        <v>1218.0</v>
      </c>
      <c r="I3191" s="10" t="s">
        <v>2909</v>
      </c>
      <c r="J3191" t="s">
        <v>112</v>
      </c>
    </row>
    <row r="3192">
      <c r="A3192" s="10" t="s">
        <v>2946</v>
      </c>
      <c r="B3192" s="10">
        <v>900000.0</v>
      </c>
      <c r="C3192" s="10">
        <v>3.0</v>
      </c>
      <c r="D3192">
        <v>3.0</v>
      </c>
      <c r="E3192" s="10">
        <v>3.0</v>
      </c>
      <c r="F3192" s="10" t="s">
        <v>33</v>
      </c>
      <c r="G3192" s="8" t="s">
        <v>2989</v>
      </c>
      <c r="H3192" s="10">
        <v>1063.0</v>
      </c>
      <c r="I3192" s="10" t="s">
        <v>2909</v>
      </c>
      <c r="J3192" t="s">
        <v>256</v>
      </c>
    </row>
    <row r="3193">
      <c r="A3193" s="10" t="s">
        <v>2916</v>
      </c>
      <c r="B3193" s="10">
        <v>900000.0</v>
      </c>
      <c r="C3193" s="10">
        <v>5.0</v>
      </c>
      <c r="D3193">
        <v>4.0</v>
      </c>
      <c r="E3193" s="10">
        <v>2.0</v>
      </c>
      <c r="F3193" s="10" t="s">
        <v>92</v>
      </c>
      <c r="G3193" s="8" t="s">
        <v>2989</v>
      </c>
      <c r="H3193" s="10">
        <v>1513.0</v>
      </c>
      <c r="I3193" s="10" t="s">
        <v>2909</v>
      </c>
      <c r="J3193" t="s">
        <v>42</v>
      </c>
    </row>
    <row r="3194">
      <c r="A3194" s="10" t="s">
        <v>2935</v>
      </c>
      <c r="B3194" s="10">
        <v>900000.0</v>
      </c>
      <c r="C3194" s="10">
        <v>4.0</v>
      </c>
      <c r="D3194">
        <v>3.0</v>
      </c>
      <c r="E3194" s="10">
        <v>1.0</v>
      </c>
      <c r="F3194" s="10" t="s">
        <v>177</v>
      </c>
      <c r="G3194" t="s">
        <v>40</v>
      </c>
      <c r="H3194" s="10">
        <v>1870.0</v>
      </c>
      <c r="I3194" s="10" t="s">
        <v>2909</v>
      </c>
      <c r="J3194" t="s">
        <v>42</v>
      </c>
    </row>
    <row r="3195">
      <c r="A3195" s="10" t="s">
        <v>2939</v>
      </c>
      <c r="B3195" s="10">
        <v>900000.0</v>
      </c>
      <c r="C3195" s="10">
        <v>4.0</v>
      </c>
      <c r="D3195">
        <v>3.0</v>
      </c>
      <c r="E3195" s="10">
        <v>2.0</v>
      </c>
      <c r="F3195" s="10" t="s">
        <v>92</v>
      </c>
      <c r="G3195" s="8" t="s">
        <v>2989</v>
      </c>
      <c r="H3195" s="10">
        <v>1529.0</v>
      </c>
      <c r="I3195" s="10" t="s">
        <v>2909</v>
      </c>
      <c r="J3195" t="s">
        <v>42</v>
      </c>
    </row>
    <row r="3196">
      <c r="A3196" s="10" t="s">
        <v>2939</v>
      </c>
      <c r="B3196" s="10">
        <v>900000.0</v>
      </c>
      <c r="C3196" s="10">
        <v>5.0</v>
      </c>
      <c r="D3196">
        <v>3.0</v>
      </c>
      <c r="E3196" s="10">
        <v>1.0</v>
      </c>
      <c r="F3196" s="10" t="s">
        <v>177</v>
      </c>
      <c r="G3196" t="s">
        <v>40</v>
      </c>
      <c r="H3196" s="10">
        <v>1620.0</v>
      </c>
      <c r="I3196" s="10" t="s">
        <v>2909</v>
      </c>
      <c r="J3196" t="s">
        <v>42</v>
      </c>
    </row>
    <row r="3197">
      <c r="A3197" s="10" t="s">
        <v>2927</v>
      </c>
      <c r="B3197" s="10">
        <v>900000.0</v>
      </c>
      <c r="C3197" s="10">
        <v>2.0</v>
      </c>
      <c r="D3197">
        <v>2.0</v>
      </c>
      <c r="E3197" s="10">
        <v>2.0</v>
      </c>
      <c r="F3197" s="10" t="s">
        <v>92</v>
      </c>
      <c r="G3197" s="8" t="s">
        <v>2989</v>
      </c>
      <c r="H3197" s="10">
        <v>1180.0</v>
      </c>
      <c r="I3197" s="10" t="s">
        <v>2909</v>
      </c>
      <c r="J3197" t="s">
        <v>36</v>
      </c>
    </row>
    <row r="3198">
      <c r="A3198" s="10" t="s">
        <v>2939</v>
      </c>
      <c r="B3198" s="10">
        <v>900000.0</v>
      </c>
      <c r="C3198" s="10">
        <v>4.0</v>
      </c>
      <c r="D3198">
        <v>3.0</v>
      </c>
      <c r="E3198" s="10">
        <v>2.0</v>
      </c>
      <c r="F3198" s="10" t="s">
        <v>92</v>
      </c>
      <c r="G3198" s="8" t="s">
        <v>2989</v>
      </c>
      <c r="H3198" s="10">
        <v>1828.0</v>
      </c>
      <c r="I3198" s="10" t="s">
        <v>2909</v>
      </c>
      <c r="J3198" t="s">
        <v>42</v>
      </c>
    </row>
    <row r="3199">
      <c r="A3199" s="10" t="s">
        <v>2907</v>
      </c>
      <c r="B3199" s="10">
        <v>900000.0</v>
      </c>
      <c r="C3199" s="10">
        <v>3.0</v>
      </c>
      <c r="D3199">
        <v>2.0</v>
      </c>
      <c r="E3199" s="10">
        <v>2.0</v>
      </c>
      <c r="F3199" s="10" t="s">
        <v>33</v>
      </c>
      <c r="G3199" s="8" t="s">
        <v>2989</v>
      </c>
      <c r="H3199" s="10">
        <v>744.0</v>
      </c>
      <c r="I3199" s="10" t="s">
        <v>2909</v>
      </c>
      <c r="J3199" t="s">
        <v>42</v>
      </c>
    </row>
    <row r="3200">
      <c r="A3200" s="10" t="s">
        <v>2907</v>
      </c>
      <c r="B3200" s="10">
        <v>900000.0</v>
      </c>
      <c r="C3200" s="10">
        <v>3.0</v>
      </c>
      <c r="D3200">
        <v>3.0</v>
      </c>
      <c r="E3200" s="10">
        <v>3.0</v>
      </c>
      <c r="F3200" s="10" t="s">
        <v>33</v>
      </c>
      <c r="G3200" s="8" t="s">
        <v>2989</v>
      </c>
      <c r="H3200" s="10">
        <v>1055.0</v>
      </c>
      <c r="I3200" s="10" t="s">
        <v>2909</v>
      </c>
      <c r="J3200" t="s">
        <v>42</v>
      </c>
    </row>
    <row r="3201">
      <c r="A3201" s="10" t="s">
        <v>2935</v>
      </c>
      <c r="B3201" s="10">
        <v>900000.0</v>
      </c>
      <c r="C3201" s="10">
        <v>5.0</v>
      </c>
      <c r="D3201">
        <v>2.0</v>
      </c>
      <c r="E3201" s="10">
        <v>2.0</v>
      </c>
      <c r="F3201" s="10" t="s">
        <v>33</v>
      </c>
      <c r="G3201" s="8" t="s">
        <v>2989</v>
      </c>
      <c r="H3201" s="10">
        <v>953.0</v>
      </c>
      <c r="I3201" s="10" t="s">
        <v>2909</v>
      </c>
      <c r="J3201" t="s">
        <v>36</v>
      </c>
    </row>
    <row r="3202">
      <c r="A3202" s="10" t="s">
        <v>2969</v>
      </c>
      <c r="B3202" s="10">
        <v>900000.0</v>
      </c>
      <c r="C3202" s="10">
        <v>6.0</v>
      </c>
      <c r="D3202">
        <v>6.0</v>
      </c>
      <c r="E3202" s="10">
        <v>3.0</v>
      </c>
      <c r="F3202" s="10" t="s">
        <v>557</v>
      </c>
      <c r="G3202" s="8" t="s">
        <v>2989</v>
      </c>
      <c r="H3202" s="10">
        <v>3600.0</v>
      </c>
      <c r="I3202" s="10" t="s">
        <v>2909</v>
      </c>
      <c r="J3202" t="s">
        <v>36</v>
      </c>
    </row>
    <row r="3203">
      <c r="A3203" s="10" t="s">
        <v>2907</v>
      </c>
      <c r="B3203" s="10">
        <v>900000.0</v>
      </c>
      <c r="C3203" s="10">
        <v>2.0</v>
      </c>
      <c r="D3203">
        <v>3.0</v>
      </c>
      <c r="E3203" s="10">
        <v>1.0</v>
      </c>
      <c r="F3203" s="10" t="s">
        <v>33</v>
      </c>
      <c r="G3203" s="8" t="s">
        <v>2989</v>
      </c>
      <c r="H3203" s="10">
        <v>1133.0</v>
      </c>
      <c r="I3203" s="10" t="s">
        <v>2909</v>
      </c>
      <c r="J3203" t="s">
        <v>36</v>
      </c>
    </row>
    <row r="3204">
      <c r="A3204" s="10" t="s">
        <v>2921</v>
      </c>
      <c r="B3204" s="10">
        <v>900000.0</v>
      </c>
      <c r="C3204" s="10">
        <v>2.0</v>
      </c>
      <c r="D3204">
        <v>1.0</v>
      </c>
      <c r="E3204" s="10">
        <v>2.0</v>
      </c>
      <c r="F3204" s="10" t="s">
        <v>92</v>
      </c>
      <c r="G3204" s="8" t="s">
        <v>2989</v>
      </c>
      <c r="H3204" s="10">
        <v>969.0</v>
      </c>
      <c r="I3204" s="10" t="s">
        <v>2909</v>
      </c>
      <c r="J3204" t="s">
        <v>36</v>
      </c>
    </row>
    <row r="3205">
      <c r="A3205" s="10" t="s">
        <v>2920</v>
      </c>
      <c r="B3205" s="10">
        <v>900000.0</v>
      </c>
      <c r="C3205" s="10">
        <v>3.0</v>
      </c>
      <c r="D3205">
        <v>3.0</v>
      </c>
      <c r="E3205" s="10">
        <v>2.0</v>
      </c>
      <c r="F3205" s="10" t="s">
        <v>92</v>
      </c>
      <c r="G3205" s="8" t="s">
        <v>2989</v>
      </c>
      <c r="H3205" s="10">
        <v>1828.0</v>
      </c>
      <c r="I3205" s="10" t="s">
        <v>2909</v>
      </c>
      <c r="J3205" t="s">
        <v>42</v>
      </c>
    </row>
    <row r="3206">
      <c r="A3206" s="10" t="s">
        <v>2960</v>
      </c>
      <c r="B3206" s="10">
        <v>900000.0</v>
      </c>
      <c r="C3206" s="10">
        <v>3.0</v>
      </c>
      <c r="D3206">
        <v>2.0</v>
      </c>
      <c r="E3206" s="10">
        <v>6.0</v>
      </c>
      <c r="F3206" s="10" t="s">
        <v>33</v>
      </c>
      <c r="G3206" s="8" t="s">
        <v>2989</v>
      </c>
      <c r="H3206" s="10">
        <v>838.0</v>
      </c>
      <c r="I3206" s="10" t="s">
        <v>2909</v>
      </c>
      <c r="J3206" t="s">
        <v>36</v>
      </c>
    </row>
    <row r="3207">
      <c r="A3207" s="10" t="s">
        <v>2927</v>
      </c>
      <c r="B3207" s="10">
        <v>900000.0</v>
      </c>
      <c r="C3207" s="10">
        <v>2.0</v>
      </c>
      <c r="D3207">
        <v>2.0</v>
      </c>
      <c r="E3207" s="10">
        <v>1.0</v>
      </c>
      <c r="F3207" s="10" t="s">
        <v>33</v>
      </c>
      <c r="G3207" s="8" t="s">
        <v>2989</v>
      </c>
      <c r="H3207" s="10">
        <v>861.0</v>
      </c>
      <c r="I3207" s="10" t="s">
        <v>2909</v>
      </c>
      <c r="J3207" t="s">
        <v>42</v>
      </c>
    </row>
    <row r="3208">
      <c r="A3208" s="10" t="s">
        <v>2962</v>
      </c>
      <c r="B3208" s="10">
        <v>900000.0</v>
      </c>
      <c r="C3208" s="10">
        <v>4.0</v>
      </c>
      <c r="D3208">
        <v>3.0</v>
      </c>
      <c r="E3208" s="10">
        <v>2.0</v>
      </c>
      <c r="F3208" s="10" t="s">
        <v>92</v>
      </c>
      <c r="G3208" s="8" t="s">
        <v>2989</v>
      </c>
      <c r="H3208" s="10">
        <v>1800.0</v>
      </c>
      <c r="I3208" s="10" t="s">
        <v>2909</v>
      </c>
      <c r="J3208" t="s">
        <v>42</v>
      </c>
    </row>
    <row r="3209">
      <c r="A3209" s="10" t="s">
        <v>2920</v>
      </c>
      <c r="B3209" s="10">
        <v>900000.0</v>
      </c>
      <c r="C3209" s="10">
        <v>2.0</v>
      </c>
      <c r="D3209">
        <v>2.0</v>
      </c>
      <c r="E3209" s="10">
        <v>2.0</v>
      </c>
      <c r="F3209" s="10" t="s">
        <v>33</v>
      </c>
      <c r="G3209" s="8" t="s">
        <v>2989</v>
      </c>
      <c r="H3209" s="10">
        <v>861.0</v>
      </c>
      <c r="I3209" s="10" t="s">
        <v>2909</v>
      </c>
      <c r="J3209" t="s">
        <v>36</v>
      </c>
    </row>
    <row r="3210">
      <c r="A3210" s="10" t="s">
        <v>2917</v>
      </c>
      <c r="B3210" s="10">
        <v>900000.0</v>
      </c>
      <c r="C3210" s="10">
        <v>3.0</v>
      </c>
      <c r="D3210">
        <v>2.0</v>
      </c>
      <c r="E3210" s="10">
        <v>5.0</v>
      </c>
      <c r="F3210" s="10" t="s">
        <v>92</v>
      </c>
      <c r="G3210" s="8" t="s">
        <v>2989</v>
      </c>
      <c r="H3210" s="10">
        <v>1400.0</v>
      </c>
      <c r="I3210" s="10" t="s">
        <v>2909</v>
      </c>
      <c r="J3210" t="s">
        <v>42</v>
      </c>
    </row>
    <row r="3211">
      <c r="A3211" s="10" t="s">
        <v>2917</v>
      </c>
      <c r="B3211" s="10">
        <v>900000.0</v>
      </c>
      <c r="C3211" s="10">
        <v>3.0</v>
      </c>
      <c r="D3211">
        <v>2.0</v>
      </c>
      <c r="E3211" s="10">
        <v>2.0</v>
      </c>
      <c r="F3211" s="10" t="s">
        <v>92</v>
      </c>
      <c r="G3211" s="8" t="s">
        <v>2989</v>
      </c>
      <c r="H3211" s="10">
        <v>1475.0</v>
      </c>
      <c r="I3211" s="10" t="s">
        <v>2909</v>
      </c>
      <c r="J3211" t="s">
        <v>42</v>
      </c>
    </row>
    <row r="3212">
      <c r="A3212" s="10" t="s">
        <v>2924</v>
      </c>
      <c r="B3212" s="10">
        <v>900000.0</v>
      </c>
      <c r="C3212" s="10">
        <v>4.0</v>
      </c>
      <c r="D3212">
        <v>3.0</v>
      </c>
      <c r="E3212" s="10">
        <v>2.0</v>
      </c>
      <c r="F3212" s="10" t="s">
        <v>177</v>
      </c>
      <c r="G3212" t="s">
        <v>40</v>
      </c>
      <c r="H3212" s="10">
        <v>1470.0</v>
      </c>
      <c r="I3212" s="10" t="s">
        <v>2909</v>
      </c>
      <c r="J3212" t="s">
        <v>42</v>
      </c>
    </row>
    <row r="3213">
      <c r="A3213" s="10" t="s">
        <v>2907</v>
      </c>
      <c r="B3213" s="10">
        <v>900000.0</v>
      </c>
      <c r="C3213" s="10">
        <v>3.0</v>
      </c>
      <c r="D3213">
        <v>2.0</v>
      </c>
      <c r="E3213" s="10">
        <v>1.0</v>
      </c>
      <c r="F3213" s="10" t="s">
        <v>92</v>
      </c>
      <c r="G3213" s="8" t="s">
        <v>2989</v>
      </c>
      <c r="H3213" s="10">
        <v>1182.0</v>
      </c>
      <c r="I3213" s="10" t="s">
        <v>2909</v>
      </c>
      <c r="J3213" t="s">
        <v>36</v>
      </c>
    </row>
    <row r="3214">
      <c r="A3214" s="10" t="s">
        <v>2907</v>
      </c>
      <c r="B3214" s="10">
        <v>899000.0</v>
      </c>
      <c r="C3214" s="10">
        <v>2.0</v>
      </c>
      <c r="D3214">
        <v>2.0</v>
      </c>
      <c r="E3214" s="10">
        <v>2.0</v>
      </c>
      <c r="F3214" s="10" t="s">
        <v>33</v>
      </c>
      <c r="G3214" s="8" t="s">
        <v>2989</v>
      </c>
      <c r="H3214" s="10">
        <v>1055.0</v>
      </c>
      <c r="I3214" s="10" t="s">
        <v>2909</v>
      </c>
      <c r="J3214" t="s">
        <v>36</v>
      </c>
    </row>
    <row r="3215">
      <c r="A3215" s="10" t="s">
        <v>2952</v>
      </c>
      <c r="B3215" s="10">
        <v>898380.0</v>
      </c>
      <c r="C3215" s="10">
        <v>3.0</v>
      </c>
      <c r="D3215">
        <v>2.0</v>
      </c>
      <c r="E3215" s="10">
        <v>2.0</v>
      </c>
      <c r="F3215" s="10" t="s">
        <v>92</v>
      </c>
      <c r="G3215" s="8" t="s">
        <v>2989</v>
      </c>
      <c r="H3215" s="10">
        <v>1087.0</v>
      </c>
      <c r="I3215" s="10" t="s">
        <v>2909</v>
      </c>
      <c r="J3215" t="s">
        <v>42</v>
      </c>
    </row>
    <row r="3216">
      <c r="A3216" s="10" t="s">
        <v>2952</v>
      </c>
      <c r="B3216" s="10">
        <v>898380.0</v>
      </c>
      <c r="C3216" s="10">
        <v>3.0</v>
      </c>
      <c r="D3216">
        <v>2.0</v>
      </c>
      <c r="E3216" s="10">
        <v>2.0</v>
      </c>
      <c r="F3216" s="10" t="s">
        <v>92</v>
      </c>
      <c r="G3216" s="8" t="s">
        <v>2989</v>
      </c>
      <c r="H3216" s="10">
        <v>1087.0</v>
      </c>
      <c r="I3216" s="10" t="s">
        <v>2909</v>
      </c>
      <c r="J3216" t="s">
        <v>42</v>
      </c>
    </row>
    <row r="3217">
      <c r="A3217" s="10" t="s">
        <v>2934</v>
      </c>
      <c r="B3217" s="10">
        <v>898000.0</v>
      </c>
      <c r="C3217" s="10">
        <v>4.0</v>
      </c>
      <c r="D3217">
        <v>4.0</v>
      </c>
      <c r="E3217" s="10">
        <v>4.0</v>
      </c>
      <c r="F3217" s="10" t="s">
        <v>92</v>
      </c>
      <c r="G3217" s="8" t="s">
        <v>2989</v>
      </c>
      <c r="H3217" s="10">
        <v>1381.0</v>
      </c>
      <c r="I3217" s="10" t="s">
        <v>2909</v>
      </c>
      <c r="J3217" t="s">
        <v>36</v>
      </c>
    </row>
    <row r="3218">
      <c r="A3218" s="10" t="s">
        <v>2920</v>
      </c>
      <c r="B3218" s="10">
        <v>898000.0</v>
      </c>
      <c r="C3218" s="10">
        <v>3.0</v>
      </c>
      <c r="D3218">
        <v>3.0</v>
      </c>
      <c r="E3218" s="10">
        <v>2.0</v>
      </c>
      <c r="F3218" s="10" t="s">
        <v>33</v>
      </c>
      <c r="G3218" s="8" t="s">
        <v>2989</v>
      </c>
      <c r="H3218" s="10">
        <v>1134.0</v>
      </c>
      <c r="I3218" s="10" t="s">
        <v>2909</v>
      </c>
      <c r="J3218" t="s">
        <v>256</v>
      </c>
    </row>
    <row r="3219">
      <c r="A3219" s="10" t="s">
        <v>2930</v>
      </c>
      <c r="B3219" s="10">
        <v>895000.0</v>
      </c>
      <c r="C3219" s="10">
        <v>4.0</v>
      </c>
      <c r="D3219">
        <v>3.0</v>
      </c>
      <c r="E3219" s="10">
        <v>1.0</v>
      </c>
      <c r="F3219" s="10" t="s">
        <v>92</v>
      </c>
      <c r="G3219" s="8" t="s">
        <v>2989</v>
      </c>
      <c r="H3219" s="10">
        <v>1590.0</v>
      </c>
      <c r="I3219" s="10" t="s">
        <v>2909</v>
      </c>
      <c r="J3219" t="s">
        <v>42</v>
      </c>
    </row>
    <row r="3220">
      <c r="A3220" s="10" t="s">
        <v>2925</v>
      </c>
      <c r="B3220" s="10">
        <v>890000.0</v>
      </c>
      <c r="C3220" s="10">
        <v>4.0</v>
      </c>
      <c r="D3220">
        <v>3.0</v>
      </c>
      <c r="E3220" s="10">
        <v>2.0</v>
      </c>
      <c r="F3220" s="10" t="s">
        <v>92</v>
      </c>
      <c r="G3220" s="8" t="s">
        <v>2989</v>
      </c>
      <c r="H3220" s="10">
        <v>1578.0</v>
      </c>
      <c r="I3220" s="10" t="s">
        <v>2909</v>
      </c>
      <c r="J3220" t="s">
        <v>42</v>
      </c>
    </row>
    <row r="3221">
      <c r="A3221" s="10" t="s">
        <v>2907</v>
      </c>
      <c r="B3221" s="10">
        <v>890000.0</v>
      </c>
      <c r="C3221" s="10">
        <v>3.0</v>
      </c>
      <c r="D3221">
        <v>3.0</v>
      </c>
      <c r="E3221" s="10">
        <v>3.0</v>
      </c>
      <c r="F3221" s="10" t="s">
        <v>33</v>
      </c>
      <c r="G3221" s="8" t="s">
        <v>2989</v>
      </c>
      <c r="H3221" s="10">
        <v>1055.0</v>
      </c>
      <c r="I3221" s="10" t="s">
        <v>2909</v>
      </c>
      <c r="J3221" t="s">
        <v>112</v>
      </c>
    </row>
    <row r="3222">
      <c r="A3222" s="10" t="s">
        <v>2916</v>
      </c>
      <c r="B3222" s="10">
        <v>890000.0</v>
      </c>
      <c r="C3222" s="10">
        <v>4.0</v>
      </c>
      <c r="D3222">
        <v>3.0</v>
      </c>
      <c r="E3222" s="10">
        <v>2.0</v>
      </c>
      <c r="F3222" s="10" t="s">
        <v>177</v>
      </c>
      <c r="G3222" t="s">
        <v>40</v>
      </c>
      <c r="H3222" s="10">
        <v>1650.0</v>
      </c>
      <c r="I3222" s="10" t="s">
        <v>2909</v>
      </c>
      <c r="J3222" t="s">
        <v>42</v>
      </c>
    </row>
    <row r="3223">
      <c r="A3223" s="10" t="s">
        <v>2921</v>
      </c>
      <c r="B3223" s="10">
        <v>890000.0</v>
      </c>
      <c r="C3223" s="10">
        <v>2.0</v>
      </c>
      <c r="D3223">
        <v>1.0</v>
      </c>
      <c r="E3223" s="10">
        <v>2.0</v>
      </c>
      <c r="F3223" s="10" t="s">
        <v>92</v>
      </c>
      <c r="G3223" s="8" t="s">
        <v>2989</v>
      </c>
      <c r="H3223" s="10">
        <v>969.0</v>
      </c>
      <c r="I3223" s="10" t="s">
        <v>2909</v>
      </c>
      <c r="J3223" t="s">
        <v>36</v>
      </c>
    </row>
    <row r="3224">
      <c r="A3224" s="10" t="s">
        <v>2934</v>
      </c>
      <c r="B3224" s="10">
        <v>890000.0</v>
      </c>
      <c r="C3224" s="10">
        <v>3.0</v>
      </c>
      <c r="D3224">
        <v>2.0</v>
      </c>
      <c r="E3224" s="10">
        <v>2.0</v>
      </c>
      <c r="F3224" s="10" t="s">
        <v>92</v>
      </c>
      <c r="G3224" s="8" t="s">
        <v>2989</v>
      </c>
      <c r="H3224" s="10">
        <v>1400.0</v>
      </c>
      <c r="I3224" s="10" t="s">
        <v>2909</v>
      </c>
      <c r="J3224" t="s">
        <v>42</v>
      </c>
    </row>
    <row r="3225">
      <c r="A3225" s="10" t="s">
        <v>2916</v>
      </c>
      <c r="B3225" s="10">
        <v>890000.0</v>
      </c>
      <c r="C3225" s="10">
        <v>3.0</v>
      </c>
      <c r="D3225">
        <v>2.0</v>
      </c>
      <c r="E3225" s="10">
        <v>2.0</v>
      </c>
      <c r="F3225" s="10" t="s">
        <v>33</v>
      </c>
      <c r="G3225" s="8" t="s">
        <v>2989</v>
      </c>
      <c r="H3225" s="10">
        <v>1170.0</v>
      </c>
      <c r="I3225" s="10" t="s">
        <v>2909</v>
      </c>
      <c r="J3225" t="s">
        <v>256</v>
      </c>
    </row>
    <row r="3226">
      <c r="A3226" s="10" t="s">
        <v>2935</v>
      </c>
      <c r="B3226" s="10">
        <v>890000.0</v>
      </c>
      <c r="C3226" s="10">
        <v>6.0</v>
      </c>
      <c r="D3226">
        <v>4.0</v>
      </c>
      <c r="E3226" s="10">
        <v>1.0</v>
      </c>
      <c r="F3226" s="10" t="s">
        <v>557</v>
      </c>
      <c r="G3226" s="8" t="s">
        <v>2989</v>
      </c>
      <c r="H3226" s="10">
        <v>4200.0</v>
      </c>
      <c r="I3226" s="10" t="s">
        <v>2909</v>
      </c>
      <c r="J3226" t="s">
        <v>42</v>
      </c>
    </row>
    <row r="3227">
      <c r="A3227" s="10" t="s">
        <v>2916</v>
      </c>
      <c r="B3227" s="10">
        <v>890000.0</v>
      </c>
      <c r="C3227" s="10">
        <v>4.0</v>
      </c>
      <c r="D3227">
        <v>3.0</v>
      </c>
      <c r="E3227" s="10">
        <v>2.0</v>
      </c>
      <c r="F3227" s="10" t="s">
        <v>92</v>
      </c>
      <c r="G3227" s="8" t="s">
        <v>2989</v>
      </c>
      <c r="H3227" s="10">
        <v>1450.0</v>
      </c>
      <c r="I3227" s="10" t="s">
        <v>2909</v>
      </c>
      <c r="J3227" t="s">
        <v>42</v>
      </c>
    </row>
    <row r="3228">
      <c r="A3228" s="10" t="s">
        <v>2912</v>
      </c>
      <c r="B3228" s="10">
        <v>890000.0</v>
      </c>
      <c r="C3228" s="10">
        <v>5.0</v>
      </c>
      <c r="D3228">
        <v>5.0</v>
      </c>
      <c r="E3228" s="10">
        <v>2.0</v>
      </c>
      <c r="F3228" s="10" t="s">
        <v>92</v>
      </c>
      <c r="G3228" s="8" t="s">
        <v>2989</v>
      </c>
      <c r="H3228" s="10">
        <v>2700.0</v>
      </c>
      <c r="I3228" s="10" t="s">
        <v>2909</v>
      </c>
      <c r="J3228" t="s">
        <v>42</v>
      </c>
    </row>
    <row r="3229">
      <c r="A3229" s="10" t="s">
        <v>2925</v>
      </c>
      <c r="B3229" s="10">
        <v>890000.0</v>
      </c>
      <c r="C3229" s="10">
        <v>4.0</v>
      </c>
      <c r="D3229">
        <v>3.0</v>
      </c>
      <c r="E3229" s="10">
        <v>2.0</v>
      </c>
      <c r="F3229" s="10" t="s">
        <v>177</v>
      </c>
      <c r="G3229" t="s">
        <v>40</v>
      </c>
      <c r="H3229" s="10">
        <v>1650.0</v>
      </c>
      <c r="I3229" s="10" t="s">
        <v>2909</v>
      </c>
      <c r="J3229" t="s">
        <v>112</v>
      </c>
    </row>
    <row r="3230">
      <c r="A3230" s="10" t="s">
        <v>2936</v>
      </c>
      <c r="B3230" s="10">
        <v>890000.0</v>
      </c>
      <c r="C3230" s="10">
        <v>2.0</v>
      </c>
      <c r="D3230">
        <v>1.0</v>
      </c>
      <c r="E3230" s="10">
        <v>2.0</v>
      </c>
      <c r="F3230" s="10" t="s">
        <v>92</v>
      </c>
      <c r="G3230" s="8" t="s">
        <v>2989</v>
      </c>
      <c r="H3230" s="10">
        <v>1100.0</v>
      </c>
      <c r="I3230" s="10" t="s">
        <v>2909</v>
      </c>
      <c r="J3230" t="s">
        <v>36</v>
      </c>
    </row>
    <row r="3231">
      <c r="A3231" s="10" t="s">
        <v>2922</v>
      </c>
      <c r="B3231" s="10">
        <v>890000.0</v>
      </c>
      <c r="C3231" s="10">
        <v>3.0</v>
      </c>
      <c r="D3231">
        <v>2.0</v>
      </c>
      <c r="E3231" s="10">
        <v>2.0</v>
      </c>
      <c r="F3231" s="10" t="s">
        <v>33</v>
      </c>
      <c r="G3231" s="8" t="s">
        <v>2989</v>
      </c>
      <c r="H3231" s="10">
        <v>1119.0</v>
      </c>
      <c r="I3231" s="10" t="s">
        <v>2909</v>
      </c>
      <c r="J3231" t="s">
        <v>256</v>
      </c>
    </row>
    <row r="3232">
      <c r="A3232" s="10" t="s">
        <v>2962</v>
      </c>
      <c r="B3232" s="10">
        <v>890000.0</v>
      </c>
      <c r="C3232" s="10">
        <v>4.0</v>
      </c>
      <c r="D3232">
        <v>4.0</v>
      </c>
      <c r="E3232" s="10">
        <v>2.0</v>
      </c>
      <c r="F3232" s="10" t="s">
        <v>92</v>
      </c>
      <c r="G3232" s="8" t="s">
        <v>2989</v>
      </c>
      <c r="H3232" s="10">
        <v>1700.0</v>
      </c>
      <c r="I3232" s="10" t="s">
        <v>2909</v>
      </c>
      <c r="J3232" t="s">
        <v>36</v>
      </c>
    </row>
    <row r="3233">
      <c r="A3233" s="10" t="s">
        <v>2950</v>
      </c>
      <c r="B3233" s="10">
        <v>888000.0</v>
      </c>
      <c r="C3233" s="10">
        <v>5.0</v>
      </c>
      <c r="D3233">
        <v>3.0</v>
      </c>
      <c r="E3233" s="10">
        <v>4.0</v>
      </c>
      <c r="F3233" s="10" t="s">
        <v>177</v>
      </c>
      <c r="G3233" t="s">
        <v>40</v>
      </c>
      <c r="H3233" s="10">
        <v>1760.0</v>
      </c>
      <c r="I3233" s="10" t="s">
        <v>2909</v>
      </c>
      <c r="J3233" t="s">
        <v>112</v>
      </c>
    </row>
    <row r="3234">
      <c r="A3234" s="10" t="s">
        <v>2916</v>
      </c>
      <c r="B3234" s="10">
        <v>888000.0</v>
      </c>
      <c r="C3234" s="10">
        <v>3.0</v>
      </c>
      <c r="D3234">
        <v>2.0</v>
      </c>
      <c r="E3234" s="10">
        <v>2.0</v>
      </c>
      <c r="F3234" s="10" t="s">
        <v>92</v>
      </c>
      <c r="G3234" s="8" t="s">
        <v>2989</v>
      </c>
      <c r="H3234" s="10">
        <v>1407.0</v>
      </c>
      <c r="I3234" s="10" t="s">
        <v>2909</v>
      </c>
      <c r="J3234" t="s">
        <v>42</v>
      </c>
    </row>
    <row r="3235">
      <c r="A3235" s="10" t="s">
        <v>2934</v>
      </c>
      <c r="B3235" s="10">
        <v>885000.0</v>
      </c>
      <c r="C3235" s="10">
        <v>3.0</v>
      </c>
      <c r="D3235">
        <v>3.0</v>
      </c>
      <c r="E3235" s="10">
        <v>2.0</v>
      </c>
      <c r="F3235" s="10" t="s">
        <v>92</v>
      </c>
      <c r="G3235" s="8" t="s">
        <v>2989</v>
      </c>
      <c r="H3235" s="10">
        <v>1330.0</v>
      </c>
      <c r="I3235" s="10" t="s">
        <v>2909</v>
      </c>
      <c r="J3235" t="s">
        <v>42</v>
      </c>
    </row>
    <row r="3236">
      <c r="A3236" s="10" t="s">
        <v>2921</v>
      </c>
      <c r="B3236" s="10">
        <v>883000.0</v>
      </c>
      <c r="C3236" s="10">
        <v>3.0</v>
      </c>
      <c r="D3236">
        <v>2.0</v>
      </c>
      <c r="E3236" s="10">
        <v>2.0</v>
      </c>
      <c r="F3236" s="10" t="s">
        <v>92</v>
      </c>
      <c r="G3236" s="8" t="s">
        <v>2989</v>
      </c>
      <c r="H3236" s="10">
        <v>1093.0</v>
      </c>
      <c r="I3236" s="10" t="s">
        <v>2909</v>
      </c>
      <c r="J3236" t="s">
        <v>112</v>
      </c>
    </row>
    <row r="3237">
      <c r="A3237" s="10" t="s">
        <v>2925</v>
      </c>
      <c r="B3237" s="10">
        <v>883000.0</v>
      </c>
      <c r="C3237" s="10">
        <v>2.0</v>
      </c>
      <c r="D3237">
        <v>2.0</v>
      </c>
      <c r="E3237" s="10">
        <v>2.0</v>
      </c>
      <c r="F3237" s="10" t="s">
        <v>92</v>
      </c>
      <c r="G3237" s="8" t="s">
        <v>2989</v>
      </c>
      <c r="H3237" s="10">
        <v>876.0</v>
      </c>
      <c r="I3237" s="10" t="s">
        <v>2909</v>
      </c>
      <c r="J3237" t="s">
        <v>36</v>
      </c>
    </row>
    <row r="3238">
      <c r="A3238" s="10" t="s">
        <v>2937</v>
      </c>
      <c r="B3238" s="10">
        <v>881100.0</v>
      </c>
      <c r="C3238" s="10">
        <v>4.0</v>
      </c>
      <c r="D3238">
        <v>3.0</v>
      </c>
      <c r="E3238" s="10">
        <v>2.0</v>
      </c>
      <c r="F3238" s="10" t="s">
        <v>92</v>
      </c>
      <c r="G3238" s="8" t="s">
        <v>2989</v>
      </c>
      <c r="H3238" s="10">
        <v>1475.0</v>
      </c>
      <c r="I3238" s="10" t="s">
        <v>2909</v>
      </c>
      <c r="J3238" t="s">
        <v>256</v>
      </c>
    </row>
    <row r="3239">
      <c r="A3239" s="10" t="s">
        <v>2934</v>
      </c>
      <c r="B3239" s="10">
        <v>880900.0</v>
      </c>
      <c r="C3239" s="10">
        <v>3.0</v>
      </c>
      <c r="D3239">
        <v>3.0</v>
      </c>
      <c r="E3239" s="10">
        <v>2.0</v>
      </c>
      <c r="F3239" s="10" t="s">
        <v>92</v>
      </c>
      <c r="G3239" s="8" t="s">
        <v>2989</v>
      </c>
      <c r="H3239" s="10">
        <v>1373.0</v>
      </c>
      <c r="I3239" s="10" t="s">
        <v>2909</v>
      </c>
      <c r="J3239" t="s">
        <v>42</v>
      </c>
    </row>
    <row r="3240">
      <c r="A3240" s="10" t="s">
        <v>2907</v>
      </c>
      <c r="B3240" s="10">
        <v>880000.0</v>
      </c>
      <c r="C3240" s="10">
        <v>1.0</v>
      </c>
      <c r="D3240">
        <v>1.0</v>
      </c>
      <c r="E3240" s="10">
        <v>1.0</v>
      </c>
      <c r="F3240" s="10" t="s">
        <v>33</v>
      </c>
      <c r="G3240" s="8" t="s">
        <v>2989</v>
      </c>
      <c r="H3240" s="10">
        <v>710.0</v>
      </c>
      <c r="I3240" s="10" t="s">
        <v>2909</v>
      </c>
      <c r="J3240" t="s">
        <v>36</v>
      </c>
    </row>
    <row r="3241">
      <c r="A3241" s="10" t="s">
        <v>2925</v>
      </c>
      <c r="B3241" s="10">
        <v>880000.0</v>
      </c>
      <c r="C3241" s="10">
        <v>4.0</v>
      </c>
      <c r="D3241">
        <v>4.0</v>
      </c>
      <c r="E3241" s="10">
        <v>2.0</v>
      </c>
      <c r="F3241" s="10" t="s">
        <v>92</v>
      </c>
      <c r="G3241" s="8" t="s">
        <v>2989</v>
      </c>
      <c r="H3241" s="10">
        <v>1535.0</v>
      </c>
      <c r="I3241" s="10" t="s">
        <v>2909</v>
      </c>
      <c r="J3241" t="s">
        <v>36</v>
      </c>
    </row>
    <row r="3242">
      <c r="A3242" s="10" t="s">
        <v>2907</v>
      </c>
      <c r="B3242" s="10">
        <v>880000.0</v>
      </c>
      <c r="C3242" s="10">
        <v>2.0</v>
      </c>
      <c r="D3242">
        <v>1.0</v>
      </c>
      <c r="E3242" s="10">
        <v>1.0</v>
      </c>
      <c r="F3242" s="10" t="s">
        <v>33</v>
      </c>
      <c r="G3242" s="8" t="s">
        <v>2989</v>
      </c>
      <c r="H3242" s="10">
        <v>605.0</v>
      </c>
      <c r="I3242" s="10" t="s">
        <v>2909</v>
      </c>
      <c r="J3242" t="s">
        <v>36</v>
      </c>
    </row>
    <row r="3243">
      <c r="A3243" s="10" t="s">
        <v>2937</v>
      </c>
      <c r="B3243" s="10">
        <v>880000.0</v>
      </c>
      <c r="C3243" s="10">
        <v>3.0</v>
      </c>
      <c r="D3243">
        <v>2.0</v>
      </c>
      <c r="E3243" s="10">
        <v>4.0</v>
      </c>
      <c r="F3243" s="10" t="s">
        <v>92</v>
      </c>
      <c r="G3243" s="8" t="s">
        <v>2989</v>
      </c>
      <c r="H3243" s="10">
        <v>1306.0</v>
      </c>
      <c r="I3243" s="10" t="s">
        <v>2909</v>
      </c>
      <c r="J3243" t="s">
        <v>42</v>
      </c>
    </row>
    <row r="3244">
      <c r="A3244" s="10" t="s">
        <v>2936</v>
      </c>
      <c r="B3244" s="10">
        <v>880000.0</v>
      </c>
      <c r="C3244" s="10">
        <v>4.0</v>
      </c>
      <c r="D3244">
        <v>3.0</v>
      </c>
      <c r="E3244" s="10">
        <v>2.0</v>
      </c>
      <c r="F3244" s="10" t="s">
        <v>92</v>
      </c>
      <c r="G3244" s="8" t="s">
        <v>2989</v>
      </c>
      <c r="H3244" s="10">
        <v>1350.0</v>
      </c>
      <c r="I3244" s="10" t="s">
        <v>2909</v>
      </c>
      <c r="J3244" t="s">
        <v>36</v>
      </c>
    </row>
    <row r="3245">
      <c r="A3245" s="10" t="s">
        <v>2927</v>
      </c>
      <c r="B3245" s="10">
        <v>880000.0</v>
      </c>
      <c r="C3245" s="10">
        <v>2.0</v>
      </c>
      <c r="D3245">
        <v>2.0</v>
      </c>
      <c r="E3245" s="10">
        <v>2.0</v>
      </c>
      <c r="F3245" s="10" t="s">
        <v>92</v>
      </c>
      <c r="G3245" s="8" t="s">
        <v>2989</v>
      </c>
      <c r="H3245" s="10">
        <v>1056.0</v>
      </c>
      <c r="I3245" s="10" t="s">
        <v>2909</v>
      </c>
      <c r="J3245" t="s">
        <v>36</v>
      </c>
    </row>
    <row r="3246">
      <c r="A3246" s="10" t="s">
        <v>2940</v>
      </c>
      <c r="B3246" s="10">
        <v>880000.0</v>
      </c>
      <c r="C3246" s="10">
        <v>3.0</v>
      </c>
      <c r="D3246">
        <v>2.0</v>
      </c>
      <c r="E3246" s="10">
        <v>4.0</v>
      </c>
      <c r="F3246" s="10" t="s">
        <v>33</v>
      </c>
      <c r="G3246" s="8" t="s">
        <v>2989</v>
      </c>
      <c r="H3246" s="10">
        <v>1066.0</v>
      </c>
      <c r="I3246" s="10" t="s">
        <v>2909</v>
      </c>
      <c r="J3246" t="s">
        <v>42</v>
      </c>
    </row>
    <row r="3247">
      <c r="A3247" s="10" t="s">
        <v>2946</v>
      </c>
      <c r="B3247" s="10">
        <v>880000.0</v>
      </c>
      <c r="C3247" s="10">
        <v>2.0</v>
      </c>
      <c r="D3247">
        <v>1.0</v>
      </c>
      <c r="E3247" s="10">
        <v>2.0</v>
      </c>
      <c r="F3247" s="10" t="s">
        <v>33</v>
      </c>
      <c r="G3247" t="s">
        <v>40</v>
      </c>
      <c r="H3247" s="10">
        <v>829.0</v>
      </c>
      <c r="I3247" s="10" t="s">
        <v>2909</v>
      </c>
      <c r="J3247" t="s">
        <v>36</v>
      </c>
    </row>
    <row r="3248">
      <c r="A3248" s="10" t="s">
        <v>2960</v>
      </c>
      <c r="B3248" s="10">
        <v>880000.0</v>
      </c>
      <c r="C3248" s="10">
        <v>2.0</v>
      </c>
      <c r="D3248">
        <v>2.0</v>
      </c>
      <c r="E3248" s="10">
        <v>2.0</v>
      </c>
      <c r="F3248" s="10" t="s">
        <v>33</v>
      </c>
      <c r="G3248" s="8" t="s">
        <v>2989</v>
      </c>
      <c r="H3248" s="10">
        <v>838.0</v>
      </c>
      <c r="I3248" s="10" t="s">
        <v>2909</v>
      </c>
      <c r="J3248" t="s">
        <v>36</v>
      </c>
    </row>
    <row r="3249">
      <c r="A3249" s="10" t="s">
        <v>2912</v>
      </c>
      <c r="B3249" s="10">
        <v>880000.0</v>
      </c>
      <c r="C3249" s="10">
        <v>3.0</v>
      </c>
      <c r="D3249">
        <v>3.0</v>
      </c>
      <c r="E3249" s="10">
        <v>2.0</v>
      </c>
      <c r="F3249" s="10" t="s">
        <v>92</v>
      </c>
      <c r="G3249" s="8" t="s">
        <v>2989</v>
      </c>
      <c r="H3249" s="10">
        <v>1719.0</v>
      </c>
      <c r="I3249" s="10" t="s">
        <v>2909</v>
      </c>
      <c r="J3249" t="s">
        <v>256</v>
      </c>
    </row>
    <row r="3250">
      <c r="A3250" s="10" t="s">
        <v>2935</v>
      </c>
      <c r="B3250" s="10">
        <v>880000.0</v>
      </c>
      <c r="C3250" s="10">
        <v>5.0</v>
      </c>
      <c r="D3250">
        <v>4.0</v>
      </c>
      <c r="E3250" s="10">
        <v>1.0</v>
      </c>
      <c r="F3250" s="10" t="s">
        <v>177</v>
      </c>
      <c r="G3250" t="s">
        <v>40</v>
      </c>
      <c r="H3250" s="10">
        <v>1820.0</v>
      </c>
      <c r="I3250" s="10" t="s">
        <v>2909</v>
      </c>
      <c r="J3250" t="s">
        <v>42</v>
      </c>
    </row>
    <row r="3251">
      <c r="A3251" s="10" t="s">
        <v>2910</v>
      </c>
      <c r="B3251" s="10">
        <v>880000.0</v>
      </c>
      <c r="C3251" s="10">
        <v>3.0</v>
      </c>
      <c r="D3251">
        <v>3.0</v>
      </c>
      <c r="E3251" s="10">
        <v>1.0</v>
      </c>
      <c r="F3251" s="10" t="s">
        <v>92</v>
      </c>
      <c r="G3251" s="8" t="s">
        <v>2989</v>
      </c>
      <c r="H3251" s="10">
        <v>1516.0</v>
      </c>
      <c r="I3251" s="10" t="s">
        <v>2909</v>
      </c>
      <c r="J3251" t="s">
        <v>36</v>
      </c>
    </row>
    <row r="3252">
      <c r="A3252" s="10" t="s">
        <v>2919</v>
      </c>
      <c r="B3252" s="10">
        <v>880000.0</v>
      </c>
      <c r="C3252" s="10">
        <v>2.0</v>
      </c>
      <c r="D3252">
        <v>2.0</v>
      </c>
      <c r="E3252" s="10">
        <v>1.0</v>
      </c>
      <c r="F3252" s="10" t="s">
        <v>92</v>
      </c>
      <c r="G3252" s="8" t="s">
        <v>2989</v>
      </c>
      <c r="H3252" s="10">
        <v>893.0</v>
      </c>
      <c r="I3252" s="10" t="s">
        <v>2909</v>
      </c>
      <c r="J3252" t="s">
        <v>36</v>
      </c>
    </row>
    <row r="3253">
      <c r="A3253" s="10" t="s">
        <v>2927</v>
      </c>
      <c r="B3253" s="10">
        <v>880000.0</v>
      </c>
      <c r="C3253" s="10">
        <v>2.0</v>
      </c>
      <c r="D3253">
        <v>2.0</v>
      </c>
      <c r="E3253" s="10">
        <v>2.0</v>
      </c>
      <c r="F3253" s="10" t="s">
        <v>92</v>
      </c>
      <c r="G3253" s="8" t="s">
        <v>2989</v>
      </c>
      <c r="H3253" s="10">
        <v>1056.0</v>
      </c>
      <c r="I3253" s="10" t="s">
        <v>2909</v>
      </c>
      <c r="J3253" t="s">
        <v>36</v>
      </c>
    </row>
    <row r="3254">
      <c r="A3254" s="10" t="s">
        <v>2912</v>
      </c>
      <c r="B3254" s="10">
        <v>880000.0</v>
      </c>
      <c r="C3254" s="10">
        <v>1.0</v>
      </c>
      <c r="D3254">
        <v>1.0</v>
      </c>
      <c r="E3254" s="10">
        <v>1.0</v>
      </c>
      <c r="F3254" s="10" t="s">
        <v>92</v>
      </c>
      <c r="G3254" s="8" t="s">
        <v>2989</v>
      </c>
      <c r="H3254" s="10">
        <v>683.0</v>
      </c>
      <c r="I3254" s="10" t="s">
        <v>2909</v>
      </c>
      <c r="J3254" t="s">
        <v>36</v>
      </c>
    </row>
    <row r="3255">
      <c r="A3255" s="10" t="s">
        <v>2975</v>
      </c>
      <c r="B3255" s="10">
        <v>880000.0</v>
      </c>
      <c r="C3255" s="10">
        <v>4.0</v>
      </c>
      <c r="D3255">
        <v>4.0</v>
      </c>
      <c r="E3255" s="10">
        <v>3.0</v>
      </c>
      <c r="F3255" s="10" t="s">
        <v>177</v>
      </c>
      <c r="G3255" t="s">
        <v>40</v>
      </c>
      <c r="H3255" s="10">
        <v>1650.0</v>
      </c>
      <c r="I3255" s="10" t="s">
        <v>2909</v>
      </c>
      <c r="J3255" t="s">
        <v>42</v>
      </c>
    </row>
    <row r="3256">
      <c r="A3256" s="10" t="s">
        <v>2924</v>
      </c>
      <c r="B3256" s="10">
        <v>880000.0</v>
      </c>
      <c r="C3256" s="10">
        <v>4.0</v>
      </c>
      <c r="D3256">
        <v>3.0</v>
      </c>
      <c r="E3256" s="10">
        <v>3.0</v>
      </c>
      <c r="F3256" s="10" t="s">
        <v>177</v>
      </c>
      <c r="G3256" t="s">
        <v>40</v>
      </c>
      <c r="H3256" s="10">
        <v>1870.0</v>
      </c>
      <c r="I3256" s="10" t="s">
        <v>2909</v>
      </c>
      <c r="J3256" t="s">
        <v>42</v>
      </c>
    </row>
    <row r="3257">
      <c r="A3257" s="10" t="s">
        <v>2935</v>
      </c>
      <c r="B3257" s="10">
        <v>880000.0</v>
      </c>
      <c r="C3257" s="10">
        <v>4.0</v>
      </c>
      <c r="D3257">
        <v>3.0</v>
      </c>
      <c r="E3257" s="10">
        <v>2.0</v>
      </c>
      <c r="F3257" s="10" t="s">
        <v>177</v>
      </c>
      <c r="G3257" t="s">
        <v>40</v>
      </c>
      <c r="H3257" s="10">
        <v>1650.0</v>
      </c>
      <c r="I3257" s="10" t="s">
        <v>2909</v>
      </c>
      <c r="J3257" t="s">
        <v>42</v>
      </c>
    </row>
    <row r="3258">
      <c r="A3258" s="10" t="s">
        <v>2958</v>
      </c>
      <c r="B3258" s="10">
        <v>875000.0</v>
      </c>
      <c r="C3258" s="10">
        <v>4.0</v>
      </c>
      <c r="D3258">
        <v>2.0</v>
      </c>
      <c r="E3258" s="10">
        <v>1.0</v>
      </c>
      <c r="F3258" s="10" t="s">
        <v>177</v>
      </c>
      <c r="G3258" t="s">
        <v>40</v>
      </c>
      <c r="H3258" s="10">
        <v>1300.0</v>
      </c>
      <c r="I3258" s="10" t="s">
        <v>2909</v>
      </c>
      <c r="J3258" t="s">
        <v>256</v>
      </c>
    </row>
    <row r="3259">
      <c r="A3259" s="10" t="s">
        <v>2907</v>
      </c>
      <c r="B3259" s="10">
        <v>870000.0</v>
      </c>
      <c r="C3259" s="10">
        <v>3.0</v>
      </c>
      <c r="D3259">
        <v>3.0</v>
      </c>
      <c r="E3259" s="10">
        <v>4.0</v>
      </c>
      <c r="F3259" s="10" t="s">
        <v>33</v>
      </c>
      <c r="G3259" s="8" t="s">
        <v>2989</v>
      </c>
      <c r="H3259" s="10">
        <v>1055.0</v>
      </c>
      <c r="I3259" s="10" t="s">
        <v>2909</v>
      </c>
      <c r="J3259" t="s">
        <v>36</v>
      </c>
    </row>
    <row r="3260">
      <c r="A3260" s="10" t="s">
        <v>2920</v>
      </c>
      <c r="B3260" s="10">
        <v>870000.0</v>
      </c>
      <c r="C3260" s="10">
        <v>3.0</v>
      </c>
      <c r="D3260">
        <v>2.0</v>
      </c>
      <c r="E3260" s="10">
        <v>2.0</v>
      </c>
      <c r="F3260" s="10" t="s">
        <v>92</v>
      </c>
      <c r="G3260" s="8" t="s">
        <v>2989</v>
      </c>
      <c r="H3260" s="10">
        <v>1208.0</v>
      </c>
      <c r="I3260" s="10" t="s">
        <v>2909</v>
      </c>
      <c r="J3260" t="s">
        <v>256</v>
      </c>
    </row>
    <row r="3261">
      <c r="A3261" s="10" t="s">
        <v>2925</v>
      </c>
      <c r="B3261" s="10">
        <v>870000.0</v>
      </c>
      <c r="C3261" s="10">
        <v>4.0</v>
      </c>
      <c r="D3261">
        <v>3.0</v>
      </c>
      <c r="E3261" s="10">
        <v>2.0</v>
      </c>
      <c r="F3261" s="10" t="s">
        <v>92</v>
      </c>
      <c r="G3261" s="8" t="s">
        <v>2989</v>
      </c>
      <c r="H3261" s="10">
        <v>1620.0</v>
      </c>
      <c r="I3261" s="10" t="s">
        <v>2909</v>
      </c>
      <c r="J3261" t="s">
        <v>42</v>
      </c>
    </row>
    <row r="3262">
      <c r="A3262" s="10" t="s">
        <v>2925</v>
      </c>
      <c r="B3262" s="10">
        <v>870000.0</v>
      </c>
      <c r="C3262" s="10">
        <v>4.0</v>
      </c>
      <c r="D3262">
        <v>3.0</v>
      </c>
      <c r="E3262" s="10">
        <v>2.0</v>
      </c>
      <c r="F3262" s="10" t="s">
        <v>92</v>
      </c>
      <c r="G3262" s="8" t="s">
        <v>2989</v>
      </c>
      <c r="H3262" s="10">
        <v>1600.0</v>
      </c>
      <c r="I3262" s="10" t="s">
        <v>2909</v>
      </c>
      <c r="J3262" t="s">
        <v>42</v>
      </c>
    </row>
    <row r="3263">
      <c r="A3263" s="10" t="s">
        <v>2907</v>
      </c>
      <c r="B3263" s="10">
        <v>870000.0</v>
      </c>
      <c r="C3263" s="10">
        <v>2.0</v>
      </c>
      <c r="D3263">
        <v>2.0</v>
      </c>
      <c r="E3263" s="10">
        <v>2.0</v>
      </c>
      <c r="F3263" s="10" t="s">
        <v>92</v>
      </c>
      <c r="G3263" s="8" t="s">
        <v>2989</v>
      </c>
      <c r="H3263" s="10">
        <v>1047.0</v>
      </c>
      <c r="I3263" s="10" t="s">
        <v>2909</v>
      </c>
      <c r="J3263" t="s">
        <v>36</v>
      </c>
    </row>
    <row r="3264">
      <c r="A3264" s="10" t="s">
        <v>2935</v>
      </c>
      <c r="B3264" s="10">
        <v>868000.0</v>
      </c>
      <c r="C3264" s="10">
        <v>5.0</v>
      </c>
      <c r="D3264">
        <v>4.0</v>
      </c>
      <c r="E3264" s="10">
        <v>3.0</v>
      </c>
      <c r="F3264" s="10" t="s">
        <v>177</v>
      </c>
      <c r="G3264" t="s">
        <v>40</v>
      </c>
      <c r="H3264" s="10">
        <v>1725.0</v>
      </c>
      <c r="I3264" s="10" t="s">
        <v>2909</v>
      </c>
      <c r="J3264" t="s">
        <v>42</v>
      </c>
    </row>
    <row r="3265">
      <c r="A3265" s="10" t="s">
        <v>2935</v>
      </c>
      <c r="B3265" s="10">
        <v>868000.0</v>
      </c>
      <c r="C3265" s="10">
        <v>5.0</v>
      </c>
      <c r="D3265">
        <v>4.0</v>
      </c>
      <c r="E3265" s="10">
        <v>5.0</v>
      </c>
      <c r="F3265" s="10" t="s">
        <v>177</v>
      </c>
      <c r="G3265" t="s">
        <v>40</v>
      </c>
      <c r="H3265" s="10">
        <v>1725.0</v>
      </c>
      <c r="I3265" s="10" t="s">
        <v>2909</v>
      </c>
      <c r="J3265" t="s">
        <v>42</v>
      </c>
    </row>
    <row r="3266">
      <c r="A3266" s="10" t="s">
        <v>2907</v>
      </c>
      <c r="B3266" s="10">
        <v>865000.0</v>
      </c>
      <c r="C3266" s="10">
        <v>4.0</v>
      </c>
      <c r="D3266">
        <v>2.0</v>
      </c>
      <c r="E3266" s="10">
        <v>1.0</v>
      </c>
      <c r="F3266" s="10" t="s">
        <v>33</v>
      </c>
      <c r="G3266" s="8" t="s">
        <v>2989</v>
      </c>
      <c r="H3266" s="10">
        <v>1347.0</v>
      </c>
      <c r="I3266" s="10" t="s">
        <v>2909</v>
      </c>
      <c r="J3266" t="s">
        <v>42</v>
      </c>
    </row>
    <row r="3267">
      <c r="A3267" s="10" t="s">
        <v>2916</v>
      </c>
      <c r="B3267" s="10">
        <v>860000.0</v>
      </c>
      <c r="C3267" s="10">
        <v>2.0</v>
      </c>
      <c r="D3267">
        <v>1.0</v>
      </c>
      <c r="E3267" s="10">
        <v>2.0</v>
      </c>
      <c r="F3267" s="10" t="s">
        <v>33</v>
      </c>
      <c r="G3267" s="8" t="s">
        <v>2989</v>
      </c>
      <c r="H3267" s="10">
        <v>933.0</v>
      </c>
      <c r="I3267" s="10" t="s">
        <v>2909</v>
      </c>
      <c r="J3267" t="s">
        <v>42</v>
      </c>
    </row>
    <row r="3268">
      <c r="A3268" s="10" t="s">
        <v>2907</v>
      </c>
      <c r="B3268" s="10">
        <v>860000.0</v>
      </c>
      <c r="C3268" s="10">
        <v>3.0</v>
      </c>
      <c r="D3268">
        <v>2.0</v>
      </c>
      <c r="E3268" s="10">
        <v>2.0</v>
      </c>
      <c r="F3268" s="10" t="s">
        <v>33</v>
      </c>
      <c r="G3268" s="8" t="s">
        <v>2989</v>
      </c>
      <c r="H3268" s="10">
        <v>777.0</v>
      </c>
      <c r="I3268" s="10" t="s">
        <v>2909</v>
      </c>
      <c r="J3268" t="s">
        <v>36</v>
      </c>
    </row>
    <row r="3269">
      <c r="A3269" s="10" t="s">
        <v>2907</v>
      </c>
      <c r="B3269" s="10">
        <v>860000.0</v>
      </c>
      <c r="C3269" s="10">
        <v>3.0</v>
      </c>
      <c r="D3269">
        <v>2.0</v>
      </c>
      <c r="E3269" s="10">
        <v>4.0</v>
      </c>
      <c r="F3269" s="10" t="s">
        <v>33</v>
      </c>
      <c r="G3269" s="8" t="s">
        <v>2989</v>
      </c>
      <c r="H3269" s="10">
        <v>777.0</v>
      </c>
      <c r="I3269" s="10" t="s">
        <v>2909</v>
      </c>
      <c r="J3269" t="s">
        <v>36</v>
      </c>
    </row>
    <row r="3270">
      <c r="A3270" s="10" t="s">
        <v>2920</v>
      </c>
      <c r="B3270" s="10">
        <v>860000.0</v>
      </c>
      <c r="C3270" s="10">
        <v>2.0</v>
      </c>
      <c r="D3270">
        <v>3.0</v>
      </c>
      <c r="E3270" s="10">
        <v>2.0</v>
      </c>
      <c r="F3270" s="10" t="s">
        <v>92</v>
      </c>
      <c r="G3270" s="8" t="s">
        <v>2989</v>
      </c>
      <c r="H3270" s="10">
        <v>1240.0</v>
      </c>
      <c r="I3270" s="10" t="s">
        <v>2909</v>
      </c>
      <c r="J3270" t="s">
        <v>42</v>
      </c>
    </row>
    <row r="3271">
      <c r="A3271" s="10" t="s">
        <v>2931</v>
      </c>
      <c r="B3271" s="10">
        <v>860000.0</v>
      </c>
      <c r="C3271" s="10">
        <v>4.0</v>
      </c>
      <c r="D3271">
        <v>3.0</v>
      </c>
      <c r="E3271" s="10">
        <v>2.0</v>
      </c>
      <c r="F3271" s="10" t="s">
        <v>177</v>
      </c>
      <c r="G3271" t="s">
        <v>40</v>
      </c>
      <c r="H3271" s="10">
        <v>1540.0</v>
      </c>
      <c r="I3271" s="10" t="s">
        <v>2909</v>
      </c>
      <c r="J3271" t="s">
        <v>112</v>
      </c>
    </row>
    <row r="3272">
      <c r="A3272" s="10" t="s">
        <v>2935</v>
      </c>
      <c r="B3272" s="10">
        <v>860000.0</v>
      </c>
      <c r="C3272" s="10">
        <v>4.0</v>
      </c>
      <c r="D3272">
        <v>3.0</v>
      </c>
      <c r="E3272" s="10">
        <v>1.0</v>
      </c>
      <c r="F3272" s="10" t="s">
        <v>92</v>
      </c>
      <c r="G3272" s="8" t="s">
        <v>2989</v>
      </c>
      <c r="H3272" s="10">
        <v>1485.0</v>
      </c>
      <c r="I3272" s="10" t="s">
        <v>2909</v>
      </c>
      <c r="J3272" t="s">
        <v>112</v>
      </c>
    </row>
    <row r="3273">
      <c r="A3273" s="10" t="s">
        <v>2935</v>
      </c>
      <c r="B3273" s="10">
        <v>860000.0</v>
      </c>
      <c r="C3273" s="10">
        <v>2.0</v>
      </c>
      <c r="D3273">
        <v>2.0</v>
      </c>
      <c r="E3273" s="10">
        <v>2.0</v>
      </c>
      <c r="F3273" s="10" t="s">
        <v>33</v>
      </c>
      <c r="G3273" s="8" t="s">
        <v>2989</v>
      </c>
      <c r="H3273" s="10">
        <v>953.0</v>
      </c>
      <c r="I3273" s="10" t="s">
        <v>2909</v>
      </c>
      <c r="J3273" t="s">
        <v>42</v>
      </c>
    </row>
    <row r="3274">
      <c r="A3274" s="10" t="s">
        <v>2935</v>
      </c>
      <c r="B3274" s="10">
        <v>860000.0</v>
      </c>
      <c r="C3274" s="10">
        <v>2.0</v>
      </c>
      <c r="D3274">
        <v>2.0</v>
      </c>
      <c r="E3274" s="10">
        <v>2.0</v>
      </c>
      <c r="F3274" s="10" t="s">
        <v>33</v>
      </c>
      <c r="G3274" s="8" t="s">
        <v>2989</v>
      </c>
      <c r="H3274" s="10">
        <v>915.0</v>
      </c>
      <c r="I3274" s="10" t="s">
        <v>2909</v>
      </c>
      <c r="J3274" t="s">
        <v>42</v>
      </c>
    </row>
    <row r="3275">
      <c r="A3275" s="10" t="s">
        <v>2935</v>
      </c>
      <c r="B3275" s="10">
        <v>860000.0</v>
      </c>
      <c r="C3275" s="10">
        <v>2.0</v>
      </c>
      <c r="D3275">
        <v>2.0</v>
      </c>
      <c r="E3275" s="10">
        <v>1.0</v>
      </c>
      <c r="F3275" s="10" t="s">
        <v>33</v>
      </c>
      <c r="G3275" s="8" t="s">
        <v>2989</v>
      </c>
      <c r="H3275" s="10">
        <v>1028.0</v>
      </c>
      <c r="I3275" s="10" t="s">
        <v>2909</v>
      </c>
      <c r="J3275" t="s">
        <v>42</v>
      </c>
    </row>
    <row r="3276">
      <c r="A3276" s="10" t="s">
        <v>2907</v>
      </c>
      <c r="B3276" s="10">
        <v>860000.0</v>
      </c>
      <c r="C3276" s="10">
        <v>1.0</v>
      </c>
      <c r="D3276">
        <v>1.0</v>
      </c>
      <c r="E3276" s="10">
        <v>3.0</v>
      </c>
      <c r="F3276" s="10" t="s">
        <v>33</v>
      </c>
      <c r="G3276" s="8" t="s">
        <v>2989</v>
      </c>
      <c r="H3276" s="10">
        <v>473.0</v>
      </c>
      <c r="I3276" s="10" t="s">
        <v>2909</v>
      </c>
      <c r="J3276" t="s">
        <v>36</v>
      </c>
    </row>
    <row r="3277">
      <c r="A3277" s="10" t="s">
        <v>2920</v>
      </c>
      <c r="B3277" s="10">
        <v>860000.0</v>
      </c>
      <c r="C3277" s="10">
        <v>3.0</v>
      </c>
      <c r="D3277">
        <v>2.0</v>
      </c>
      <c r="E3277" s="10">
        <v>2.0</v>
      </c>
      <c r="F3277" s="10" t="s">
        <v>92</v>
      </c>
      <c r="G3277" s="8" t="s">
        <v>2989</v>
      </c>
      <c r="H3277" s="10">
        <v>1268.0</v>
      </c>
      <c r="I3277" s="10" t="s">
        <v>2909</v>
      </c>
      <c r="J3277" t="s">
        <v>36</v>
      </c>
    </row>
    <row r="3278">
      <c r="A3278" s="10" t="s">
        <v>2920</v>
      </c>
      <c r="B3278" s="10">
        <v>860000.0</v>
      </c>
      <c r="C3278" s="10">
        <v>3.0</v>
      </c>
      <c r="D3278">
        <v>3.0</v>
      </c>
      <c r="E3278" s="10">
        <v>2.0</v>
      </c>
      <c r="F3278" s="10" t="s">
        <v>33</v>
      </c>
      <c r="G3278" s="8" t="s">
        <v>2989</v>
      </c>
      <c r="H3278" s="10">
        <v>1380.0</v>
      </c>
      <c r="I3278" s="10" t="s">
        <v>2909</v>
      </c>
      <c r="J3278" t="s">
        <v>36</v>
      </c>
    </row>
    <row r="3279">
      <c r="A3279" s="10" t="s">
        <v>2935</v>
      </c>
      <c r="B3279" s="10">
        <v>860000.0</v>
      </c>
      <c r="C3279" s="10">
        <v>4.0</v>
      </c>
      <c r="D3279">
        <v>2.0</v>
      </c>
      <c r="E3279" s="10">
        <v>2.0</v>
      </c>
      <c r="F3279" s="10" t="s">
        <v>33</v>
      </c>
      <c r="G3279" s="8" t="s">
        <v>2989</v>
      </c>
      <c r="H3279" s="10">
        <v>1278.0</v>
      </c>
      <c r="I3279" s="10" t="s">
        <v>2909</v>
      </c>
      <c r="J3279" t="s">
        <v>42</v>
      </c>
    </row>
    <row r="3280">
      <c r="A3280" s="10" t="s">
        <v>2922</v>
      </c>
      <c r="B3280" s="10">
        <v>860000.0</v>
      </c>
      <c r="C3280" s="10">
        <v>3.0</v>
      </c>
      <c r="D3280">
        <v>2.0</v>
      </c>
      <c r="E3280" s="10">
        <v>2.0</v>
      </c>
      <c r="F3280" s="10" t="s">
        <v>33</v>
      </c>
      <c r="G3280" s="8" t="s">
        <v>2989</v>
      </c>
      <c r="H3280" s="10">
        <v>1090.0</v>
      </c>
      <c r="I3280" s="10" t="s">
        <v>2909</v>
      </c>
      <c r="J3280" t="s">
        <v>42</v>
      </c>
    </row>
    <row r="3281">
      <c r="A3281" s="10" t="s">
        <v>2920</v>
      </c>
      <c r="B3281" s="10">
        <v>860000.0</v>
      </c>
      <c r="C3281" s="10">
        <v>3.0</v>
      </c>
      <c r="D3281">
        <v>3.0</v>
      </c>
      <c r="E3281" s="10">
        <v>2.0</v>
      </c>
      <c r="F3281" s="10" t="s">
        <v>92</v>
      </c>
      <c r="G3281" s="8" t="s">
        <v>2989</v>
      </c>
      <c r="H3281" s="10">
        <v>1594.0</v>
      </c>
      <c r="I3281" s="10" t="s">
        <v>2909</v>
      </c>
      <c r="J3281" t="s">
        <v>42</v>
      </c>
    </row>
    <row r="3282">
      <c r="A3282" s="10" t="s">
        <v>2928</v>
      </c>
      <c r="B3282" s="10">
        <v>855800.0</v>
      </c>
      <c r="C3282" s="10">
        <v>1.0</v>
      </c>
      <c r="D3282">
        <v>1.0</v>
      </c>
      <c r="E3282" s="10">
        <v>2.0</v>
      </c>
      <c r="F3282" s="10" t="s">
        <v>33</v>
      </c>
      <c r="G3282" s="8" t="s">
        <v>2989</v>
      </c>
      <c r="H3282" s="10">
        <v>650.0</v>
      </c>
      <c r="I3282" s="10" t="s">
        <v>2909</v>
      </c>
      <c r="J3282" t="s">
        <v>42</v>
      </c>
    </row>
    <row r="3283">
      <c r="A3283" s="10" t="s">
        <v>2916</v>
      </c>
      <c r="B3283" s="10">
        <v>855000.0</v>
      </c>
      <c r="C3283" s="10">
        <v>5.0</v>
      </c>
      <c r="D3283">
        <v>3.0</v>
      </c>
      <c r="E3283" s="10">
        <v>2.0</v>
      </c>
      <c r="F3283" s="10" t="s">
        <v>92</v>
      </c>
      <c r="G3283" s="8" t="s">
        <v>2989</v>
      </c>
      <c r="H3283" s="10">
        <v>1513.0</v>
      </c>
      <c r="I3283" s="10" t="s">
        <v>2909</v>
      </c>
      <c r="J3283" t="s">
        <v>256</v>
      </c>
    </row>
    <row r="3284">
      <c r="A3284" s="10" t="s">
        <v>2916</v>
      </c>
      <c r="B3284" s="10">
        <v>855000.0</v>
      </c>
      <c r="C3284" s="10">
        <v>3.0</v>
      </c>
      <c r="D3284">
        <v>2.0</v>
      </c>
      <c r="E3284" s="10">
        <v>1.0</v>
      </c>
      <c r="F3284" s="10" t="s">
        <v>92</v>
      </c>
      <c r="G3284" s="8" t="s">
        <v>2989</v>
      </c>
      <c r="H3284" s="10">
        <v>1513.0</v>
      </c>
      <c r="I3284" s="10" t="s">
        <v>2909</v>
      </c>
      <c r="J3284" t="s">
        <v>42</v>
      </c>
    </row>
    <row r="3285">
      <c r="A3285" s="10" t="s">
        <v>2935</v>
      </c>
      <c r="B3285" s="10">
        <v>855000.0</v>
      </c>
      <c r="C3285" s="10">
        <v>4.0</v>
      </c>
      <c r="D3285">
        <v>3.0</v>
      </c>
      <c r="E3285" s="10">
        <v>1.0</v>
      </c>
      <c r="F3285" s="10" t="s">
        <v>92</v>
      </c>
      <c r="G3285" s="8" t="s">
        <v>2989</v>
      </c>
      <c r="H3285" s="10">
        <v>1485.0</v>
      </c>
      <c r="I3285" s="10" t="s">
        <v>2909</v>
      </c>
      <c r="J3285" t="s">
        <v>112</v>
      </c>
    </row>
    <row r="3286">
      <c r="A3286" s="10" t="s">
        <v>2916</v>
      </c>
      <c r="B3286" s="10">
        <v>855000.0</v>
      </c>
      <c r="C3286" s="10">
        <v>4.0</v>
      </c>
      <c r="D3286">
        <v>3.0</v>
      </c>
      <c r="E3286" s="10">
        <v>1.0</v>
      </c>
      <c r="F3286" s="10" t="s">
        <v>92</v>
      </c>
      <c r="G3286" t="s">
        <v>40</v>
      </c>
      <c r="H3286" s="10">
        <v>1513.0</v>
      </c>
      <c r="I3286" s="10" t="s">
        <v>2909</v>
      </c>
      <c r="J3286" t="s">
        <v>112</v>
      </c>
    </row>
    <row r="3287">
      <c r="A3287" s="10" t="s">
        <v>2925</v>
      </c>
      <c r="B3287" s="10">
        <v>855000.0</v>
      </c>
      <c r="C3287" s="10">
        <v>3.0</v>
      </c>
      <c r="D3287">
        <v>3.0</v>
      </c>
      <c r="E3287" s="10">
        <v>2.0</v>
      </c>
      <c r="F3287" s="10" t="s">
        <v>92</v>
      </c>
      <c r="G3287" t="s">
        <v>40</v>
      </c>
      <c r="H3287" s="10">
        <v>1650.0</v>
      </c>
      <c r="I3287" s="10" t="s">
        <v>2909</v>
      </c>
      <c r="J3287" t="s">
        <v>36</v>
      </c>
    </row>
    <row r="3288">
      <c r="A3288" s="10" t="s">
        <v>2922</v>
      </c>
      <c r="B3288" s="10">
        <v>850000.0</v>
      </c>
      <c r="C3288" s="10">
        <v>3.0</v>
      </c>
      <c r="D3288">
        <v>2.0</v>
      </c>
      <c r="E3288" s="10">
        <v>3.0</v>
      </c>
      <c r="F3288" s="10" t="s">
        <v>33</v>
      </c>
      <c r="G3288" s="8" t="s">
        <v>2989</v>
      </c>
      <c r="H3288" s="10">
        <v>1050.0</v>
      </c>
      <c r="I3288" s="10" t="s">
        <v>2909</v>
      </c>
      <c r="J3288" t="s">
        <v>36</v>
      </c>
    </row>
    <row r="3289">
      <c r="A3289" s="10" t="s">
        <v>2907</v>
      </c>
      <c r="B3289" s="10">
        <v>850000.0</v>
      </c>
      <c r="C3289" s="10">
        <v>1.0</v>
      </c>
      <c r="D3289">
        <v>2.0</v>
      </c>
      <c r="E3289" s="10">
        <v>1.0</v>
      </c>
      <c r="F3289" s="10" t="s">
        <v>33</v>
      </c>
      <c r="G3289" s="8" t="s">
        <v>2989</v>
      </c>
      <c r="H3289" s="10">
        <v>761.0</v>
      </c>
      <c r="I3289" s="10" t="s">
        <v>2909</v>
      </c>
      <c r="J3289" t="s">
        <v>36</v>
      </c>
    </row>
    <row r="3290">
      <c r="A3290" s="10" t="s">
        <v>2924</v>
      </c>
      <c r="B3290" s="10">
        <v>850000.0</v>
      </c>
      <c r="C3290" s="10">
        <v>4.0</v>
      </c>
      <c r="D3290">
        <v>3.0</v>
      </c>
      <c r="E3290" s="10">
        <v>6.0</v>
      </c>
      <c r="F3290" s="10" t="s">
        <v>177</v>
      </c>
      <c r="G3290" t="s">
        <v>40</v>
      </c>
      <c r="H3290" s="10">
        <v>1760.0</v>
      </c>
      <c r="I3290" s="10" t="s">
        <v>2909</v>
      </c>
      <c r="J3290" t="s">
        <v>42</v>
      </c>
    </row>
    <row r="3291">
      <c r="A3291" s="10" t="s">
        <v>2916</v>
      </c>
      <c r="B3291" s="10">
        <v>850000.0</v>
      </c>
      <c r="C3291" s="10">
        <v>3.0</v>
      </c>
      <c r="D3291">
        <v>2.0</v>
      </c>
      <c r="E3291" s="10">
        <v>1.0</v>
      </c>
      <c r="F3291" s="10" t="s">
        <v>92</v>
      </c>
      <c r="G3291" s="8" t="s">
        <v>2989</v>
      </c>
      <c r="H3291" s="10">
        <v>1335.0</v>
      </c>
      <c r="I3291" s="10" t="s">
        <v>2909</v>
      </c>
      <c r="J3291" t="s">
        <v>36</v>
      </c>
    </row>
    <row r="3292">
      <c r="A3292" s="10" t="s">
        <v>2921</v>
      </c>
      <c r="B3292" s="10">
        <v>850000.0</v>
      </c>
      <c r="C3292" s="10">
        <v>2.0</v>
      </c>
      <c r="D3292">
        <v>3.0</v>
      </c>
      <c r="E3292" s="10">
        <v>3.0</v>
      </c>
      <c r="F3292" s="10" t="s">
        <v>92</v>
      </c>
      <c r="G3292" s="8" t="s">
        <v>2989</v>
      </c>
      <c r="H3292" s="10">
        <v>1173.0</v>
      </c>
      <c r="I3292" s="10" t="s">
        <v>2909</v>
      </c>
      <c r="J3292" t="s">
        <v>36</v>
      </c>
    </row>
    <row r="3293">
      <c r="A3293" s="10" t="s">
        <v>2950</v>
      </c>
      <c r="B3293" s="10">
        <v>850000.0</v>
      </c>
      <c r="C3293" s="10">
        <v>4.0</v>
      </c>
      <c r="D3293">
        <v>3.0</v>
      </c>
      <c r="E3293" s="10">
        <v>2.0</v>
      </c>
      <c r="F3293" s="10" t="s">
        <v>177</v>
      </c>
      <c r="G3293" t="s">
        <v>40</v>
      </c>
      <c r="H3293" s="10">
        <v>1760.0</v>
      </c>
      <c r="I3293" s="10" t="s">
        <v>2909</v>
      </c>
      <c r="J3293" t="s">
        <v>42</v>
      </c>
    </row>
    <row r="3294">
      <c r="A3294" s="10" t="s">
        <v>2907</v>
      </c>
      <c r="B3294" s="10">
        <v>850000.0</v>
      </c>
      <c r="C3294" s="10">
        <v>2.0</v>
      </c>
      <c r="D3294">
        <v>1.0</v>
      </c>
      <c r="E3294" s="10">
        <v>2.0</v>
      </c>
      <c r="F3294" s="10" t="s">
        <v>33</v>
      </c>
      <c r="G3294" s="8" t="s">
        <v>2989</v>
      </c>
      <c r="H3294" s="10">
        <v>608.0</v>
      </c>
      <c r="I3294" s="10" t="s">
        <v>2909</v>
      </c>
      <c r="J3294" t="s">
        <v>36</v>
      </c>
    </row>
    <row r="3295">
      <c r="A3295" s="10" t="s">
        <v>2934</v>
      </c>
      <c r="B3295" s="10">
        <v>850000.0</v>
      </c>
      <c r="C3295" s="10">
        <v>4.0</v>
      </c>
      <c r="D3295">
        <v>4.0</v>
      </c>
      <c r="E3295" s="10">
        <v>2.0</v>
      </c>
      <c r="F3295" s="10" t="s">
        <v>92</v>
      </c>
      <c r="G3295" s="8" t="s">
        <v>2989</v>
      </c>
      <c r="H3295" s="10">
        <v>1381.0</v>
      </c>
      <c r="I3295" s="10" t="s">
        <v>2909</v>
      </c>
      <c r="J3295" t="s">
        <v>42</v>
      </c>
    </row>
    <row r="3296">
      <c r="A3296" s="10" t="s">
        <v>2937</v>
      </c>
      <c r="B3296" s="10">
        <v>850000.0</v>
      </c>
      <c r="C3296" s="10">
        <v>3.0</v>
      </c>
      <c r="D3296">
        <v>2.0</v>
      </c>
      <c r="E3296" s="10">
        <v>2.0</v>
      </c>
      <c r="F3296" s="10" t="s">
        <v>92</v>
      </c>
      <c r="G3296" s="8" t="s">
        <v>2989</v>
      </c>
      <c r="H3296" s="10">
        <v>1306.0</v>
      </c>
      <c r="I3296" s="10" t="s">
        <v>2909</v>
      </c>
      <c r="J3296" t="s">
        <v>42</v>
      </c>
    </row>
    <row r="3297">
      <c r="A3297" s="10" t="s">
        <v>2920</v>
      </c>
      <c r="B3297" s="10">
        <v>850000.0</v>
      </c>
      <c r="C3297" s="10">
        <v>3.0</v>
      </c>
      <c r="D3297">
        <v>2.0</v>
      </c>
      <c r="E3297" s="10">
        <v>1.0</v>
      </c>
      <c r="F3297" s="10" t="s">
        <v>92</v>
      </c>
      <c r="G3297" s="8" t="s">
        <v>2989</v>
      </c>
      <c r="H3297" s="10">
        <v>1690.0</v>
      </c>
      <c r="I3297" s="10" t="s">
        <v>2909</v>
      </c>
      <c r="J3297" t="s">
        <v>42</v>
      </c>
    </row>
    <row r="3298">
      <c r="A3298" s="10" t="s">
        <v>2935</v>
      </c>
      <c r="B3298" s="10">
        <v>850000.0</v>
      </c>
      <c r="C3298" s="10">
        <v>5.0</v>
      </c>
      <c r="D3298">
        <v>2.0</v>
      </c>
      <c r="E3298" s="10">
        <v>4.0</v>
      </c>
      <c r="F3298" s="10" t="s">
        <v>177</v>
      </c>
      <c r="G3298" t="s">
        <v>40</v>
      </c>
      <c r="H3298" s="10">
        <v>1650.0</v>
      </c>
      <c r="I3298" s="10" t="s">
        <v>2909</v>
      </c>
      <c r="J3298" t="s">
        <v>42</v>
      </c>
    </row>
    <row r="3299">
      <c r="A3299" s="10" t="s">
        <v>2920</v>
      </c>
      <c r="B3299" s="10">
        <v>850000.0</v>
      </c>
      <c r="C3299" s="10">
        <v>3.0</v>
      </c>
      <c r="D3299">
        <v>2.0</v>
      </c>
      <c r="E3299" s="10">
        <v>1.0</v>
      </c>
      <c r="F3299" s="10" t="s">
        <v>92</v>
      </c>
      <c r="G3299" s="8" t="s">
        <v>2989</v>
      </c>
      <c r="H3299" s="10">
        <v>1238.0</v>
      </c>
      <c r="I3299" s="10" t="s">
        <v>2909</v>
      </c>
      <c r="J3299" t="s">
        <v>36</v>
      </c>
    </row>
    <row r="3300">
      <c r="A3300" s="10" t="s">
        <v>2920</v>
      </c>
      <c r="B3300" s="10">
        <v>850000.0</v>
      </c>
      <c r="C3300" s="10">
        <v>3.0</v>
      </c>
      <c r="D3300">
        <v>2.0</v>
      </c>
      <c r="E3300" s="10">
        <v>2.0</v>
      </c>
      <c r="F3300" s="10" t="s">
        <v>92</v>
      </c>
      <c r="G3300" s="8" t="s">
        <v>2989</v>
      </c>
      <c r="H3300" s="10">
        <v>1280.0</v>
      </c>
      <c r="I3300" s="10" t="s">
        <v>2909</v>
      </c>
      <c r="J3300" t="s">
        <v>36</v>
      </c>
    </row>
    <row r="3301">
      <c r="A3301" s="10" t="s">
        <v>2935</v>
      </c>
      <c r="B3301" s="10">
        <v>850000.0</v>
      </c>
      <c r="C3301" s="10">
        <v>4.0</v>
      </c>
      <c r="D3301">
        <v>3.0</v>
      </c>
      <c r="E3301" s="10">
        <v>3.0</v>
      </c>
      <c r="F3301" s="10" t="s">
        <v>177</v>
      </c>
      <c r="G3301" t="s">
        <v>40</v>
      </c>
      <c r="H3301" s="10">
        <v>1870.0</v>
      </c>
      <c r="I3301" s="10" t="s">
        <v>2909</v>
      </c>
      <c r="J3301" t="s">
        <v>42</v>
      </c>
    </row>
    <row r="3302">
      <c r="A3302" s="10" t="s">
        <v>2935</v>
      </c>
      <c r="B3302" s="10">
        <v>850000.0</v>
      </c>
      <c r="C3302" s="10">
        <v>3.0</v>
      </c>
      <c r="D3302">
        <v>2.0</v>
      </c>
      <c r="E3302" s="10">
        <v>2.0</v>
      </c>
      <c r="F3302" s="10" t="s">
        <v>33</v>
      </c>
      <c r="G3302" t="s">
        <v>40</v>
      </c>
      <c r="H3302" s="10">
        <v>1252.0</v>
      </c>
      <c r="I3302" s="10" t="s">
        <v>2909</v>
      </c>
      <c r="J3302" t="s">
        <v>42</v>
      </c>
    </row>
    <row r="3303">
      <c r="A3303" s="10" t="s">
        <v>2934</v>
      </c>
      <c r="B3303" s="10">
        <v>850000.0</v>
      </c>
      <c r="C3303" s="10">
        <v>3.0</v>
      </c>
      <c r="D3303">
        <v>2.0</v>
      </c>
      <c r="E3303" s="10">
        <v>2.0</v>
      </c>
      <c r="F3303" s="10" t="s">
        <v>92</v>
      </c>
      <c r="G3303" s="8" t="s">
        <v>2989</v>
      </c>
      <c r="H3303" s="10">
        <v>1273.0</v>
      </c>
      <c r="I3303" s="10" t="s">
        <v>2909</v>
      </c>
      <c r="J3303" t="s">
        <v>42</v>
      </c>
    </row>
    <row r="3304">
      <c r="A3304" s="10" t="s">
        <v>2937</v>
      </c>
      <c r="B3304" s="10">
        <v>850000.0</v>
      </c>
      <c r="C3304" s="10">
        <v>3.0</v>
      </c>
      <c r="D3304">
        <v>2.0</v>
      </c>
      <c r="E3304" s="10">
        <v>1.0</v>
      </c>
      <c r="F3304" s="10" t="s">
        <v>92</v>
      </c>
      <c r="G3304" s="8" t="s">
        <v>2989</v>
      </c>
      <c r="H3304" s="10">
        <v>1319.0</v>
      </c>
      <c r="I3304" s="10" t="s">
        <v>2909</v>
      </c>
      <c r="J3304" t="s">
        <v>42</v>
      </c>
    </row>
    <row r="3305">
      <c r="A3305" s="10" t="s">
        <v>2920</v>
      </c>
      <c r="B3305" s="10">
        <v>850000.0</v>
      </c>
      <c r="C3305" s="10">
        <v>2.0</v>
      </c>
      <c r="D3305">
        <v>2.0</v>
      </c>
      <c r="E3305" s="10">
        <v>2.0</v>
      </c>
      <c r="F3305" s="10" t="s">
        <v>33</v>
      </c>
      <c r="G3305" s="8" t="s">
        <v>2989</v>
      </c>
      <c r="H3305" s="10">
        <v>826.0</v>
      </c>
      <c r="I3305" s="10" t="s">
        <v>2909</v>
      </c>
      <c r="J3305" t="s">
        <v>36</v>
      </c>
    </row>
    <row r="3306">
      <c r="A3306" s="10" t="s">
        <v>2957</v>
      </c>
      <c r="B3306" s="10">
        <v>850000.0</v>
      </c>
      <c r="C3306" s="10">
        <v>4.0</v>
      </c>
      <c r="D3306">
        <v>3.0</v>
      </c>
      <c r="E3306" s="10">
        <v>2.0</v>
      </c>
      <c r="F3306" s="10" t="s">
        <v>92</v>
      </c>
      <c r="G3306" s="8" t="s">
        <v>2989</v>
      </c>
      <c r="H3306" s="10">
        <v>1733.0</v>
      </c>
      <c r="I3306" s="10" t="s">
        <v>2909</v>
      </c>
      <c r="J3306" t="s">
        <v>42</v>
      </c>
    </row>
    <row r="3307">
      <c r="A3307" s="10" t="s">
        <v>2907</v>
      </c>
      <c r="B3307" s="10">
        <v>850000.0</v>
      </c>
      <c r="C3307" s="10">
        <v>2.0</v>
      </c>
      <c r="D3307">
        <v>2.0</v>
      </c>
      <c r="E3307" s="10">
        <v>2.0</v>
      </c>
      <c r="F3307" s="10" t="s">
        <v>33</v>
      </c>
      <c r="G3307" s="8" t="s">
        <v>2989</v>
      </c>
      <c r="H3307" s="10">
        <v>1149.0</v>
      </c>
      <c r="I3307" s="10" t="s">
        <v>2909</v>
      </c>
      <c r="J3307" t="s">
        <v>36</v>
      </c>
    </row>
    <row r="3308">
      <c r="A3308" s="10" t="s">
        <v>2912</v>
      </c>
      <c r="B3308" s="10">
        <v>850000.0</v>
      </c>
      <c r="C3308" s="10">
        <v>4.0</v>
      </c>
      <c r="D3308">
        <v>4.0</v>
      </c>
      <c r="E3308" s="10">
        <v>3.0</v>
      </c>
      <c r="F3308" s="10" t="s">
        <v>92</v>
      </c>
      <c r="G3308" s="8" t="s">
        <v>2989</v>
      </c>
      <c r="H3308" s="10">
        <v>2111.0</v>
      </c>
      <c r="I3308" s="10" t="s">
        <v>2909</v>
      </c>
      <c r="J3308" t="s">
        <v>36</v>
      </c>
    </row>
    <row r="3309">
      <c r="A3309" s="10" t="s">
        <v>2934</v>
      </c>
      <c r="B3309" s="10">
        <v>850000.0</v>
      </c>
      <c r="C3309" s="10">
        <v>3.0</v>
      </c>
      <c r="D3309">
        <v>2.0</v>
      </c>
      <c r="E3309" s="10">
        <v>2.0</v>
      </c>
      <c r="F3309" s="10" t="s">
        <v>92</v>
      </c>
      <c r="G3309" s="8" t="s">
        <v>2989</v>
      </c>
      <c r="H3309" s="10">
        <v>1381.0</v>
      </c>
      <c r="I3309" s="10" t="s">
        <v>2909</v>
      </c>
      <c r="J3309" t="s">
        <v>42</v>
      </c>
    </row>
    <row r="3310">
      <c r="A3310" s="10" t="s">
        <v>2920</v>
      </c>
      <c r="B3310" s="10">
        <v>850000.0</v>
      </c>
      <c r="C3310" s="10">
        <v>3.0</v>
      </c>
      <c r="D3310">
        <v>2.0</v>
      </c>
      <c r="E3310" s="10">
        <v>2.0</v>
      </c>
      <c r="F3310" s="10" t="s">
        <v>92</v>
      </c>
      <c r="G3310" s="8" t="s">
        <v>2989</v>
      </c>
      <c r="H3310" s="10">
        <v>1408.0</v>
      </c>
      <c r="I3310" s="10" t="s">
        <v>2909</v>
      </c>
      <c r="J3310" t="s">
        <v>256</v>
      </c>
    </row>
    <row r="3311">
      <c r="A3311" s="10" t="s">
        <v>2920</v>
      </c>
      <c r="B3311" s="10">
        <v>850000.0</v>
      </c>
      <c r="C3311" s="10">
        <v>4.0</v>
      </c>
      <c r="D3311">
        <v>3.0</v>
      </c>
      <c r="E3311" s="10">
        <v>2.0</v>
      </c>
      <c r="F3311" s="10" t="s">
        <v>92</v>
      </c>
      <c r="G3311" s="8" t="s">
        <v>2989</v>
      </c>
      <c r="H3311" s="10">
        <v>1268.0</v>
      </c>
      <c r="I3311" s="10" t="s">
        <v>2909</v>
      </c>
      <c r="J3311" t="s">
        <v>36</v>
      </c>
    </row>
    <row r="3312">
      <c r="A3312" s="10" t="s">
        <v>2946</v>
      </c>
      <c r="B3312" s="10">
        <v>850000.0</v>
      </c>
      <c r="C3312" s="10">
        <v>2.0</v>
      </c>
      <c r="D3312">
        <v>2.0</v>
      </c>
      <c r="E3312" s="10">
        <v>3.0</v>
      </c>
      <c r="F3312" s="10" t="s">
        <v>33</v>
      </c>
      <c r="G3312" s="8" t="s">
        <v>2989</v>
      </c>
      <c r="H3312" s="10">
        <v>937.0</v>
      </c>
      <c r="I3312" s="10" t="s">
        <v>2909</v>
      </c>
      <c r="J3312" t="s">
        <v>256</v>
      </c>
    </row>
    <row r="3313">
      <c r="A3313" s="10" t="s">
        <v>2916</v>
      </c>
      <c r="B3313" s="10">
        <v>850000.0</v>
      </c>
      <c r="C3313" s="10">
        <v>4.0</v>
      </c>
      <c r="D3313">
        <v>3.0</v>
      </c>
      <c r="E3313" s="10">
        <v>2.0</v>
      </c>
      <c r="F3313" s="10" t="s">
        <v>92</v>
      </c>
      <c r="G3313" s="8" t="s">
        <v>2989</v>
      </c>
      <c r="H3313" s="10">
        <v>1335.0</v>
      </c>
      <c r="I3313" s="10" t="s">
        <v>2909</v>
      </c>
      <c r="J3313" t="s">
        <v>36</v>
      </c>
    </row>
    <row r="3314">
      <c r="A3314" s="10" t="s">
        <v>2930</v>
      </c>
      <c r="B3314" s="10">
        <v>850000.0</v>
      </c>
      <c r="C3314" s="10">
        <v>4.0</v>
      </c>
      <c r="D3314">
        <v>4.0</v>
      </c>
      <c r="E3314" s="10">
        <v>3.0</v>
      </c>
      <c r="F3314" s="10" t="s">
        <v>177</v>
      </c>
      <c r="G3314" t="s">
        <v>40</v>
      </c>
      <c r="H3314" s="10">
        <v>1760.0</v>
      </c>
      <c r="I3314" s="10" t="s">
        <v>2909</v>
      </c>
      <c r="J3314" t="s">
        <v>42</v>
      </c>
    </row>
    <row r="3315">
      <c r="A3315" s="10" t="s">
        <v>2935</v>
      </c>
      <c r="B3315" s="10">
        <v>850000.0</v>
      </c>
      <c r="C3315" s="10">
        <v>4.0</v>
      </c>
      <c r="D3315">
        <v>3.0</v>
      </c>
      <c r="E3315" s="10">
        <v>2.0</v>
      </c>
      <c r="F3315" s="10" t="s">
        <v>177</v>
      </c>
      <c r="G3315" s="8" t="s">
        <v>2989</v>
      </c>
      <c r="H3315" s="10">
        <v>1920.0</v>
      </c>
      <c r="I3315" s="10" t="s">
        <v>2909</v>
      </c>
      <c r="J3315" t="s">
        <v>42</v>
      </c>
    </row>
    <row r="3316">
      <c r="A3316" s="10" t="s">
        <v>2912</v>
      </c>
      <c r="B3316" s="10">
        <v>850000.0</v>
      </c>
      <c r="C3316" s="10">
        <v>1.0</v>
      </c>
      <c r="D3316">
        <v>1.0</v>
      </c>
      <c r="E3316" s="10">
        <v>2.0</v>
      </c>
      <c r="F3316" s="10" t="s">
        <v>33</v>
      </c>
      <c r="G3316" s="8" t="s">
        <v>2989</v>
      </c>
      <c r="H3316" s="10">
        <v>672.0</v>
      </c>
      <c r="I3316" s="10" t="s">
        <v>2909</v>
      </c>
      <c r="J3316" t="s">
        <v>36</v>
      </c>
    </row>
    <row r="3317">
      <c r="A3317" s="10" t="s">
        <v>2920</v>
      </c>
      <c r="B3317" s="10">
        <v>850000.0</v>
      </c>
      <c r="C3317" s="10">
        <v>4.0</v>
      </c>
      <c r="D3317">
        <v>3.0</v>
      </c>
      <c r="E3317" s="10">
        <v>3.0</v>
      </c>
      <c r="F3317" s="10" t="s">
        <v>33</v>
      </c>
      <c r="G3317" s="8" t="s">
        <v>2989</v>
      </c>
      <c r="H3317" s="10">
        <v>1428.0</v>
      </c>
      <c r="I3317" s="10" t="s">
        <v>2909</v>
      </c>
      <c r="J3317" t="s">
        <v>36</v>
      </c>
    </row>
    <row r="3318">
      <c r="A3318" s="10" t="s">
        <v>2920</v>
      </c>
      <c r="B3318" s="10">
        <v>850000.0</v>
      </c>
      <c r="C3318" s="10">
        <v>2.0</v>
      </c>
      <c r="D3318">
        <v>2.0</v>
      </c>
      <c r="E3318" s="10">
        <v>1.0</v>
      </c>
      <c r="F3318" s="10" t="s">
        <v>33</v>
      </c>
      <c r="G3318" s="8" t="s">
        <v>2989</v>
      </c>
      <c r="H3318" s="10">
        <v>861.0</v>
      </c>
      <c r="I3318" s="10" t="s">
        <v>2909</v>
      </c>
      <c r="J3318" t="s">
        <v>36</v>
      </c>
    </row>
    <row r="3319">
      <c r="A3319" s="10" t="s">
        <v>2936</v>
      </c>
      <c r="B3319" s="10">
        <v>850000.0</v>
      </c>
      <c r="C3319" s="10">
        <v>2.0</v>
      </c>
      <c r="D3319">
        <v>1.0</v>
      </c>
      <c r="E3319" s="10">
        <v>2.0</v>
      </c>
      <c r="F3319" s="10" t="s">
        <v>33</v>
      </c>
      <c r="G3319" s="8" t="s">
        <v>2989</v>
      </c>
      <c r="H3319" s="10">
        <v>1000.0</v>
      </c>
      <c r="I3319" s="10" t="s">
        <v>2909</v>
      </c>
      <c r="J3319" t="s">
        <v>36</v>
      </c>
    </row>
    <row r="3320">
      <c r="A3320" s="10" t="s">
        <v>2935</v>
      </c>
      <c r="B3320" s="10">
        <v>849000.0</v>
      </c>
      <c r="C3320" s="10">
        <v>4.0</v>
      </c>
      <c r="D3320">
        <v>3.0</v>
      </c>
      <c r="E3320" s="10">
        <v>1.0</v>
      </c>
      <c r="F3320" s="10" t="s">
        <v>177</v>
      </c>
      <c r="G3320" t="s">
        <v>40</v>
      </c>
      <c r="H3320" s="10">
        <v>1470.0</v>
      </c>
      <c r="I3320" s="10" t="s">
        <v>2909</v>
      </c>
      <c r="J3320" t="s">
        <v>42</v>
      </c>
    </row>
    <row r="3321">
      <c r="A3321" s="10" t="s">
        <v>2916</v>
      </c>
      <c r="B3321" s="10">
        <v>849000.0</v>
      </c>
      <c r="C3321" s="10">
        <v>4.0</v>
      </c>
      <c r="D3321">
        <v>3.0</v>
      </c>
      <c r="E3321" s="10">
        <v>1.0</v>
      </c>
      <c r="F3321" s="10" t="s">
        <v>92</v>
      </c>
      <c r="G3321" s="8" t="s">
        <v>2989</v>
      </c>
      <c r="H3321" s="10">
        <v>1335.0</v>
      </c>
      <c r="I3321" s="10" t="s">
        <v>2909</v>
      </c>
      <c r="J3321" t="s">
        <v>42</v>
      </c>
    </row>
    <row r="3322">
      <c r="A3322" s="10" t="s">
        <v>2934</v>
      </c>
      <c r="B3322" s="10">
        <v>848000.0</v>
      </c>
      <c r="C3322" s="10">
        <v>4.0</v>
      </c>
      <c r="D3322">
        <v>3.0</v>
      </c>
      <c r="E3322" s="10">
        <v>2.0</v>
      </c>
      <c r="F3322" s="10" t="s">
        <v>92</v>
      </c>
      <c r="G3322" s="8" t="s">
        <v>2989</v>
      </c>
      <c r="H3322" s="10">
        <v>1381.0</v>
      </c>
      <c r="I3322" s="10" t="s">
        <v>2909</v>
      </c>
      <c r="J3322" t="s">
        <v>42</v>
      </c>
    </row>
    <row r="3323">
      <c r="A3323" s="10" t="s">
        <v>2921</v>
      </c>
      <c r="B3323" s="10">
        <v>848000.0</v>
      </c>
      <c r="C3323" s="10">
        <v>2.0</v>
      </c>
      <c r="D3323">
        <v>1.0</v>
      </c>
      <c r="E3323" s="10">
        <v>1.0</v>
      </c>
      <c r="F3323" s="10" t="s">
        <v>92</v>
      </c>
      <c r="G3323" s="8" t="s">
        <v>2989</v>
      </c>
      <c r="H3323" s="10">
        <v>969.0</v>
      </c>
      <c r="I3323" s="10" t="s">
        <v>2909</v>
      </c>
      <c r="J3323" t="s">
        <v>42</v>
      </c>
    </row>
    <row r="3324">
      <c r="A3324" s="10" t="s">
        <v>2924</v>
      </c>
      <c r="B3324" s="10">
        <v>848000.0</v>
      </c>
      <c r="C3324" s="10">
        <v>4.0</v>
      </c>
      <c r="D3324">
        <v>3.0</v>
      </c>
      <c r="E3324" s="10">
        <v>2.0</v>
      </c>
      <c r="F3324" s="10" t="s">
        <v>177</v>
      </c>
      <c r="G3324" t="s">
        <v>40</v>
      </c>
      <c r="H3324" s="10">
        <v>1400.0</v>
      </c>
      <c r="I3324" s="10" t="s">
        <v>2909</v>
      </c>
      <c r="J3324" t="s">
        <v>42</v>
      </c>
    </row>
    <row r="3325">
      <c r="A3325" s="10" t="s">
        <v>2925</v>
      </c>
      <c r="B3325" s="10">
        <v>845000.0</v>
      </c>
      <c r="C3325" s="10">
        <v>4.0</v>
      </c>
      <c r="D3325">
        <v>3.0</v>
      </c>
      <c r="E3325" s="10">
        <v>1.0</v>
      </c>
      <c r="F3325" s="10" t="s">
        <v>92</v>
      </c>
      <c r="G3325" s="8" t="s">
        <v>2989</v>
      </c>
      <c r="H3325" s="10">
        <v>1663.0</v>
      </c>
      <c r="I3325" s="10" t="s">
        <v>2909</v>
      </c>
      <c r="J3325" t="s">
        <v>112</v>
      </c>
    </row>
    <row r="3326">
      <c r="A3326" s="10" t="s">
        <v>2922</v>
      </c>
      <c r="B3326" s="10">
        <v>845000.0</v>
      </c>
      <c r="C3326" s="10">
        <v>3.0</v>
      </c>
      <c r="D3326">
        <v>2.0</v>
      </c>
      <c r="E3326" s="10">
        <v>4.0</v>
      </c>
      <c r="F3326" s="10" t="s">
        <v>33</v>
      </c>
      <c r="G3326" s="8" t="s">
        <v>2989</v>
      </c>
      <c r="H3326" s="10">
        <v>990.0</v>
      </c>
      <c r="I3326" s="10" t="s">
        <v>2909</v>
      </c>
      <c r="J3326" t="s">
        <v>256</v>
      </c>
    </row>
    <row r="3327">
      <c r="A3327" s="10" t="s">
        <v>2935</v>
      </c>
      <c r="B3327" s="10">
        <v>841700.0</v>
      </c>
      <c r="C3327" s="10">
        <v>2.0</v>
      </c>
      <c r="D3327">
        <v>2.0</v>
      </c>
      <c r="E3327" s="10">
        <v>2.0</v>
      </c>
      <c r="F3327" s="10" t="s">
        <v>33</v>
      </c>
      <c r="G3327" s="8" t="s">
        <v>2989</v>
      </c>
      <c r="H3327" s="10">
        <v>1121.0</v>
      </c>
      <c r="I3327" s="10" t="s">
        <v>2909</v>
      </c>
      <c r="J3327" t="s">
        <v>42</v>
      </c>
    </row>
    <row r="3328">
      <c r="A3328" s="10" t="s">
        <v>2922</v>
      </c>
      <c r="B3328" s="10">
        <v>840000.0</v>
      </c>
      <c r="C3328" s="10">
        <v>3.0</v>
      </c>
      <c r="D3328">
        <v>2.0</v>
      </c>
      <c r="E3328" s="10">
        <v>2.0</v>
      </c>
      <c r="F3328" s="10" t="s">
        <v>33</v>
      </c>
      <c r="G3328" s="8" t="s">
        <v>2989</v>
      </c>
      <c r="H3328" s="10">
        <v>1119.0</v>
      </c>
      <c r="I3328" s="10" t="s">
        <v>2909</v>
      </c>
      <c r="J3328" t="s">
        <v>256</v>
      </c>
    </row>
    <row r="3329">
      <c r="A3329" s="10" t="s">
        <v>2937</v>
      </c>
      <c r="B3329" s="10">
        <v>840000.0</v>
      </c>
      <c r="C3329" s="10">
        <v>3.0</v>
      </c>
      <c r="D3329">
        <v>2.0</v>
      </c>
      <c r="E3329" s="10">
        <v>2.0</v>
      </c>
      <c r="F3329" s="10" t="s">
        <v>92</v>
      </c>
      <c r="G3329" s="8" t="s">
        <v>2989</v>
      </c>
      <c r="H3329" s="10">
        <v>1319.0</v>
      </c>
      <c r="I3329" s="10" t="s">
        <v>2909</v>
      </c>
      <c r="J3329" t="s">
        <v>112</v>
      </c>
    </row>
    <row r="3330">
      <c r="A3330" s="10" t="s">
        <v>2934</v>
      </c>
      <c r="B3330" s="10">
        <v>840000.0</v>
      </c>
      <c r="C3330" s="10">
        <v>2.0</v>
      </c>
      <c r="D3330">
        <v>2.0</v>
      </c>
      <c r="E3330" s="10">
        <v>2.0</v>
      </c>
      <c r="F3330" s="10" t="s">
        <v>92</v>
      </c>
      <c r="G3330" s="8" t="s">
        <v>2989</v>
      </c>
      <c r="H3330" s="10">
        <v>867.0</v>
      </c>
      <c r="I3330" s="10" t="s">
        <v>2909</v>
      </c>
      <c r="J3330" t="s">
        <v>36</v>
      </c>
    </row>
    <row r="3331">
      <c r="A3331" s="10" t="s">
        <v>2920</v>
      </c>
      <c r="B3331" s="10">
        <v>840000.0</v>
      </c>
      <c r="C3331" s="10">
        <v>4.0</v>
      </c>
      <c r="D3331">
        <v>3.0</v>
      </c>
      <c r="E3331" s="10">
        <v>1.0</v>
      </c>
      <c r="F3331" s="10" t="s">
        <v>33</v>
      </c>
      <c r="G3331" s="8" t="s">
        <v>2989</v>
      </c>
      <c r="H3331" s="10">
        <v>1428.0</v>
      </c>
      <c r="I3331" s="10" t="s">
        <v>2909</v>
      </c>
      <c r="J3331" t="s">
        <v>256</v>
      </c>
    </row>
    <row r="3332">
      <c r="A3332" s="10" t="s">
        <v>2949</v>
      </c>
      <c r="B3332" s="10">
        <v>840000.0</v>
      </c>
      <c r="C3332" s="10">
        <v>4.0</v>
      </c>
      <c r="D3332">
        <v>4.0</v>
      </c>
      <c r="E3332" s="10">
        <v>2.0</v>
      </c>
      <c r="F3332" s="10" t="s">
        <v>92</v>
      </c>
      <c r="G3332" s="8" t="s">
        <v>2989</v>
      </c>
      <c r="H3332" s="10">
        <v>1800.0</v>
      </c>
      <c r="I3332" s="10" t="s">
        <v>2909</v>
      </c>
      <c r="J3332" t="s">
        <v>42</v>
      </c>
    </row>
    <row r="3333">
      <c r="A3333" s="10" t="s">
        <v>2934</v>
      </c>
      <c r="B3333" s="10">
        <v>840000.0</v>
      </c>
      <c r="C3333" s="10">
        <v>3.0</v>
      </c>
      <c r="D3333">
        <v>3.0</v>
      </c>
      <c r="E3333" s="10">
        <v>2.0</v>
      </c>
      <c r="F3333" s="10" t="s">
        <v>92</v>
      </c>
      <c r="G3333" s="8" t="s">
        <v>2989</v>
      </c>
      <c r="H3333" s="10">
        <v>1338.0</v>
      </c>
      <c r="I3333" s="10" t="s">
        <v>2909</v>
      </c>
      <c r="J3333" t="s">
        <v>42</v>
      </c>
    </row>
    <row r="3334">
      <c r="A3334" s="10" t="s">
        <v>2916</v>
      </c>
      <c r="B3334" s="10">
        <v>840000.0</v>
      </c>
      <c r="C3334" s="10">
        <v>4.0</v>
      </c>
      <c r="D3334">
        <v>2.0</v>
      </c>
      <c r="E3334" s="10">
        <v>2.0</v>
      </c>
      <c r="F3334" s="10" t="s">
        <v>92</v>
      </c>
      <c r="G3334" s="8" t="s">
        <v>2989</v>
      </c>
      <c r="H3334" s="10">
        <v>1335.0</v>
      </c>
      <c r="I3334" s="10" t="s">
        <v>2909</v>
      </c>
      <c r="J3334" t="s">
        <v>42</v>
      </c>
    </row>
    <row r="3335">
      <c r="A3335" s="10" t="s">
        <v>2934</v>
      </c>
      <c r="B3335" s="10">
        <v>840000.0</v>
      </c>
      <c r="C3335" s="10">
        <v>3.0</v>
      </c>
      <c r="D3335">
        <v>3.0</v>
      </c>
      <c r="E3335" s="10">
        <v>1.0</v>
      </c>
      <c r="F3335" s="10" t="s">
        <v>92</v>
      </c>
      <c r="G3335" s="8" t="s">
        <v>2989</v>
      </c>
      <c r="H3335" s="10">
        <v>1186.0</v>
      </c>
      <c r="I3335" s="10" t="s">
        <v>2909</v>
      </c>
      <c r="J3335" t="s">
        <v>42</v>
      </c>
    </row>
    <row r="3336">
      <c r="A3336" s="10" t="s">
        <v>2957</v>
      </c>
      <c r="B3336" s="10">
        <v>838000.0</v>
      </c>
      <c r="C3336" s="10">
        <v>5.0</v>
      </c>
      <c r="D3336">
        <v>3.0</v>
      </c>
      <c r="E3336" s="10">
        <v>5.0</v>
      </c>
      <c r="F3336" s="10" t="s">
        <v>177</v>
      </c>
      <c r="G3336" t="s">
        <v>40</v>
      </c>
      <c r="H3336" s="10">
        <v>1540.0</v>
      </c>
      <c r="I3336" s="10" t="s">
        <v>2909</v>
      </c>
      <c r="J3336" t="s">
        <v>112</v>
      </c>
    </row>
    <row r="3337">
      <c r="A3337" s="10" t="s">
        <v>2930</v>
      </c>
      <c r="B3337" s="10">
        <v>838000.0</v>
      </c>
      <c r="C3337" s="10">
        <v>4.0</v>
      </c>
      <c r="D3337">
        <v>3.0</v>
      </c>
      <c r="E3337" s="10">
        <v>2.0</v>
      </c>
      <c r="F3337" s="10" t="s">
        <v>92</v>
      </c>
      <c r="G3337" s="8" t="s">
        <v>2989</v>
      </c>
      <c r="H3337" s="10">
        <v>1477.0</v>
      </c>
      <c r="I3337" s="10" t="s">
        <v>2909</v>
      </c>
      <c r="J3337" t="s">
        <v>42</v>
      </c>
    </row>
    <row r="3338">
      <c r="A3338" s="10" t="s">
        <v>2924</v>
      </c>
      <c r="B3338" s="10">
        <v>838000.0</v>
      </c>
      <c r="C3338" s="10">
        <v>4.0</v>
      </c>
      <c r="D3338">
        <v>3.0</v>
      </c>
      <c r="E3338" s="10">
        <v>1.0</v>
      </c>
      <c r="F3338" s="10" t="s">
        <v>177</v>
      </c>
      <c r="G3338" t="s">
        <v>40</v>
      </c>
      <c r="H3338" s="10">
        <v>1700.0</v>
      </c>
      <c r="I3338" s="10" t="s">
        <v>2909</v>
      </c>
      <c r="J3338" t="s">
        <v>42</v>
      </c>
    </row>
    <row r="3339">
      <c r="A3339" s="10" t="s">
        <v>2950</v>
      </c>
      <c r="B3339" s="10">
        <v>838000.0</v>
      </c>
      <c r="C3339" s="10">
        <v>4.0</v>
      </c>
      <c r="D3339">
        <v>3.0</v>
      </c>
      <c r="E3339" s="10">
        <v>2.0</v>
      </c>
      <c r="F3339" s="10" t="s">
        <v>177</v>
      </c>
      <c r="G3339" t="s">
        <v>40</v>
      </c>
      <c r="H3339" s="10">
        <v>1650.0</v>
      </c>
      <c r="I3339" s="10" t="s">
        <v>2909</v>
      </c>
      <c r="J3339" t="s">
        <v>42</v>
      </c>
    </row>
    <row r="3340">
      <c r="A3340" s="10" t="s">
        <v>2924</v>
      </c>
      <c r="B3340" s="10">
        <v>838000.0</v>
      </c>
      <c r="C3340" s="10">
        <v>4.0</v>
      </c>
      <c r="D3340">
        <v>3.0</v>
      </c>
      <c r="E3340" s="10">
        <v>2.0</v>
      </c>
      <c r="F3340" s="10" t="s">
        <v>177</v>
      </c>
      <c r="G3340" t="s">
        <v>40</v>
      </c>
      <c r="H3340" s="10">
        <v>1700.0</v>
      </c>
      <c r="I3340" s="10" t="s">
        <v>2909</v>
      </c>
      <c r="J3340" t="s">
        <v>256</v>
      </c>
    </row>
    <row r="3341">
      <c r="A3341" s="10" t="s">
        <v>2922</v>
      </c>
      <c r="B3341" s="10">
        <v>836100.0</v>
      </c>
      <c r="C3341" s="10">
        <v>2.0</v>
      </c>
      <c r="D3341">
        <v>2.0</v>
      </c>
      <c r="E3341" s="10">
        <v>2.0</v>
      </c>
      <c r="F3341" s="10" t="s">
        <v>33</v>
      </c>
      <c r="G3341" s="8" t="s">
        <v>2989</v>
      </c>
      <c r="H3341" s="10">
        <v>823.0</v>
      </c>
      <c r="I3341" s="10" t="s">
        <v>2909</v>
      </c>
      <c r="J3341" t="s">
        <v>42</v>
      </c>
    </row>
    <row r="3342">
      <c r="A3342" s="10" t="s">
        <v>2935</v>
      </c>
      <c r="B3342" s="10">
        <v>835000.0</v>
      </c>
      <c r="C3342" s="10">
        <v>4.0</v>
      </c>
      <c r="D3342">
        <v>2.0</v>
      </c>
      <c r="E3342" s="10">
        <v>2.0</v>
      </c>
      <c r="F3342" s="10" t="s">
        <v>177</v>
      </c>
      <c r="G3342" t="s">
        <v>40</v>
      </c>
      <c r="H3342" s="10">
        <v>1540.0</v>
      </c>
      <c r="I3342" s="10" t="s">
        <v>2909</v>
      </c>
      <c r="J3342" t="s">
        <v>112</v>
      </c>
    </row>
    <row r="3343">
      <c r="A3343" s="10" t="s">
        <v>2907</v>
      </c>
      <c r="B3343" s="10">
        <v>830000.0</v>
      </c>
      <c r="C3343" s="10">
        <v>1.0</v>
      </c>
      <c r="D3343">
        <v>1.0</v>
      </c>
      <c r="E3343" s="10">
        <v>1.0</v>
      </c>
      <c r="F3343" s="10" t="s">
        <v>33</v>
      </c>
      <c r="G3343" s="8" t="s">
        <v>2989</v>
      </c>
      <c r="H3343" s="10">
        <v>473.0</v>
      </c>
      <c r="I3343" s="10" t="s">
        <v>2909</v>
      </c>
      <c r="J3343" t="s">
        <v>36</v>
      </c>
    </row>
    <row r="3344">
      <c r="A3344" s="10" t="s">
        <v>2931</v>
      </c>
      <c r="B3344" s="10">
        <v>830000.0</v>
      </c>
      <c r="C3344" s="10">
        <v>2.0</v>
      </c>
      <c r="D3344">
        <v>2.0</v>
      </c>
      <c r="E3344" s="10">
        <v>4.0</v>
      </c>
      <c r="F3344" s="10" t="s">
        <v>92</v>
      </c>
      <c r="G3344" s="8" t="s">
        <v>2989</v>
      </c>
      <c r="H3344" s="10">
        <v>1072.0</v>
      </c>
      <c r="I3344" s="10" t="s">
        <v>2909</v>
      </c>
      <c r="J3344" t="s">
        <v>36</v>
      </c>
    </row>
    <row r="3345">
      <c r="A3345" s="10" t="s">
        <v>2921</v>
      </c>
      <c r="B3345" s="10">
        <v>830000.0</v>
      </c>
      <c r="C3345" s="10">
        <v>2.0</v>
      </c>
      <c r="D3345">
        <v>1.0</v>
      </c>
      <c r="E3345" s="10">
        <v>2.0</v>
      </c>
      <c r="F3345" s="10" t="s">
        <v>92</v>
      </c>
      <c r="G3345" s="8" t="s">
        <v>2989</v>
      </c>
      <c r="H3345" s="10">
        <v>904.0</v>
      </c>
      <c r="I3345" s="10" t="s">
        <v>2909</v>
      </c>
      <c r="J3345" t="s">
        <v>36</v>
      </c>
    </row>
    <row r="3346">
      <c r="A3346" s="10" t="s">
        <v>2920</v>
      </c>
      <c r="B3346" s="10">
        <v>830000.0</v>
      </c>
      <c r="C3346" s="10">
        <v>2.0</v>
      </c>
      <c r="D3346">
        <v>1.0</v>
      </c>
      <c r="E3346" s="10">
        <v>2.0</v>
      </c>
      <c r="F3346" s="10" t="s">
        <v>92</v>
      </c>
      <c r="G3346" s="8" t="s">
        <v>2989</v>
      </c>
      <c r="H3346" s="10">
        <v>850.0</v>
      </c>
      <c r="I3346" s="10" t="s">
        <v>2909</v>
      </c>
      <c r="J3346" t="s">
        <v>36</v>
      </c>
    </row>
    <row r="3347">
      <c r="A3347" s="10" t="s">
        <v>2917</v>
      </c>
      <c r="B3347" s="10">
        <v>830000.0</v>
      </c>
      <c r="C3347" s="10">
        <v>2.0</v>
      </c>
      <c r="D3347">
        <v>2.0</v>
      </c>
      <c r="E3347" s="10">
        <v>3.0</v>
      </c>
      <c r="F3347" s="10" t="s">
        <v>33</v>
      </c>
      <c r="G3347" s="8" t="s">
        <v>2989</v>
      </c>
      <c r="H3347" s="10">
        <v>1650.0</v>
      </c>
      <c r="I3347" s="10" t="s">
        <v>2909</v>
      </c>
      <c r="J3347" t="s">
        <v>42</v>
      </c>
    </row>
    <row r="3348">
      <c r="A3348" s="10" t="s">
        <v>2930</v>
      </c>
      <c r="B3348" s="10">
        <v>830000.0</v>
      </c>
      <c r="C3348" s="10">
        <v>4.0</v>
      </c>
      <c r="D3348">
        <v>4.0</v>
      </c>
      <c r="E3348" s="10">
        <v>2.0</v>
      </c>
      <c r="F3348" s="10" t="s">
        <v>92</v>
      </c>
      <c r="G3348" s="8" t="s">
        <v>2989</v>
      </c>
      <c r="H3348" s="10">
        <v>1433.0</v>
      </c>
      <c r="I3348" s="10" t="s">
        <v>2909</v>
      </c>
      <c r="J3348" t="s">
        <v>42</v>
      </c>
    </row>
    <row r="3349">
      <c r="A3349" s="10" t="s">
        <v>2937</v>
      </c>
      <c r="B3349" s="10">
        <v>830000.0</v>
      </c>
      <c r="C3349" s="10">
        <v>3.0</v>
      </c>
      <c r="D3349">
        <v>2.0</v>
      </c>
      <c r="E3349" s="10">
        <v>2.0</v>
      </c>
      <c r="F3349" s="10" t="s">
        <v>92</v>
      </c>
      <c r="G3349" s="8" t="s">
        <v>2989</v>
      </c>
      <c r="H3349" s="10">
        <v>1319.0</v>
      </c>
      <c r="I3349" s="10" t="s">
        <v>2909</v>
      </c>
      <c r="J3349" t="s">
        <v>42</v>
      </c>
    </row>
    <row r="3350">
      <c r="A3350" s="10" t="s">
        <v>2917</v>
      </c>
      <c r="B3350" s="10">
        <v>830000.0</v>
      </c>
      <c r="C3350" s="10">
        <v>3.0</v>
      </c>
      <c r="D3350">
        <v>2.0</v>
      </c>
      <c r="E3350" s="10">
        <v>2.0</v>
      </c>
      <c r="F3350" s="10" t="s">
        <v>33</v>
      </c>
      <c r="G3350" s="8" t="s">
        <v>2989</v>
      </c>
      <c r="H3350" s="10">
        <v>1010.0</v>
      </c>
      <c r="I3350" s="10" t="s">
        <v>2909</v>
      </c>
      <c r="J3350" t="s">
        <v>36</v>
      </c>
    </row>
    <row r="3351">
      <c r="A3351" s="10" t="s">
        <v>2917</v>
      </c>
      <c r="B3351" s="10">
        <v>830000.0</v>
      </c>
      <c r="C3351" s="10">
        <v>3.0</v>
      </c>
      <c r="D3351">
        <v>2.0</v>
      </c>
      <c r="E3351" s="10">
        <v>2.0</v>
      </c>
      <c r="F3351" s="10" t="s">
        <v>33</v>
      </c>
      <c r="G3351" s="8" t="s">
        <v>2989</v>
      </c>
      <c r="H3351" s="10">
        <v>1010.0</v>
      </c>
      <c r="I3351" s="10" t="s">
        <v>2909</v>
      </c>
      <c r="J3351" t="s">
        <v>42</v>
      </c>
    </row>
    <row r="3352">
      <c r="A3352" s="10" t="s">
        <v>2912</v>
      </c>
      <c r="B3352" s="10">
        <v>830000.0</v>
      </c>
      <c r="C3352" s="10">
        <v>3.0</v>
      </c>
      <c r="D3352">
        <v>3.0</v>
      </c>
      <c r="E3352" s="10">
        <v>4.0</v>
      </c>
      <c r="F3352" s="10" t="s">
        <v>92</v>
      </c>
      <c r="G3352" s="8" t="s">
        <v>2989</v>
      </c>
      <c r="H3352" s="10">
        <v>1315.0</v>
      </c>
      <c r="I3352" s="10" t="s">
        <v>2909</v>
      </c>
      <c r="J3352" t="s">
        <v>36</v>
      </c>
    </row>
    <row r="3353">
      <c r="A3353" s="10" t="s">
        <v>2935</v>
      </c>
      <c r="B3353" s="10">
        <v>830000.0</v>
      </c>
      <c r="C3353" s="10">
        <v>1.0</v>
      </c>
      <c r="D3353">
        <v>1.0</v>
      </c>
      <c r="E3353" s="10">
        <v>2.0</v>
      </c>
      <c r="F3353" s="10" t="s">
        <v>354</v>
      </c>
      <c r="G3353" s="8" t="s">
        <v>2989</v>
      </c>
      <c r="H3353" s="10">
        <v>624.0</v>
      </c>
      <c r="I3353" s="10" t="s">
        <v>2909</v>
      </c>
      <c r="J3353" t="s">
        <v>36</v>
      </c>
    </row>
    <row r="3354">
      <c r="A3354" s="10" t="s">
        <v>2934</v>
      </c>
      <c r="B3354" s="10">
        <v>830000.0</v>
      </c>
      <c r="C3354" s="10">
        <v>4.0</v>
      </c>
      <c r="D3354">
        <v>3.0</v>
      </c>
      <c r="E3354" s="10">
        <v>2.0</v>
      </c>
      <c r="F3354" s="10" t="s">
        <v>92</v>
      </c>
      <c r="G3354" s="8" t="s">
        <v>2989</v>
      </c>
      <c r="H3354" s="10">
        <v>1381.0</v>
      </c>
      <c r="I3354" s="10" t="s">
        <v>2909</v>
      </c>
      <c r="J3354" t="s">
        <v>36</v>
      </c>
    </row>
    <row r="3355">
      <c r="A3355" s="10" t="s">
        <v>2925</v>
      </c>
      <c r="B3355" s="10">
        <v>830000.0</v>
      </c>
      <c r="C3355" s="10">
        <v>4.0</v>
      </c>
      <c r="D3355">
        <v>3.0</v>
      </c>
      <c r="E3355" s="10">
        <v>1.0</v>
      </c>
      <c r="F3355" s="10" t="s">
        <v>177</v>
      </c>
      <c r="G3355" t="s">
        <v>40</v>
      </c>
      <c r="H3355" s="10">
        <v>1600.0</v>
      </c>
      <c r="I3355" s="10" t="s">
        <v>2909</v>
      </c>
      <c r="J3355" t="s">
        <v>112</v>
      </c>
    </row>
    <row r="3356">
      <c r="A3356" s="10" t="s">
        <v>2924</v>
      </c>
      <c r="B3356" s="10">
        <v>830000.0</v>
      </c>
      <c r="C3356" s="10">
        <v>4.0</v>
      </c>
      <c r="D3356">
        <v>3.0</v>
      </c>
      <c r="E3356" s="10">
        <v>1.0</v>
      </c>
      <c r="F3356" s="10" t="s">
        <v>177</v>
      </c>
      <c r="G3356" t="s">
        <v>40</v>
      </c>
      <c r="H3356" s="10">
        <v>1870.0</v>
      </c>
      <c r="I3356" s="10" t="s">
        <v>2909</v>
      </c>
      <c r="J3356" t="s">
        <v>42</v>
      </c>
    </row>
    <row r="3357">
      <c r="A3357" s="10" t="s">
        <v>2963</v>
      </c>
      <c r="B3357" s="10">
        <v>830000.0</v>
      </c>
      <c r="C3357" s="10">
        <v>6.0</v>
      </c>
      <c r="D3357">
        <v>3.0</v>
      </c>
      <c r="E3357" s="10">
        <v>6.0</v>
      </c>
      <c r="F3357" s="10" t="s">
        <v>177</v>
      </c>
      <c r="G3357" t="s">
        <v>40</v>
      </c>
      <c r="H3357" s="10">
        <v>1400.0</v>
      </c>
      <c r="I3357" s="10" t="s">
        <v>2909</v>
      </c>
      <c r="J3357" t="s">
        <v>256</v>
      </c>
    </row>
    <row r="3358">
      <c r="A3358" s="10" t="s">
        <v>2924</v>
      </c>
      <c r="B3358" s="10">
        <v>830000.0</v>
      </c>
      <c r="C3358" s="10">
        <v>4.0</v>
      </c>
      <c r="D3358">
        <v>3.0</v>
      </c>
      <c r="E3358" s="10">
        <v>2.0</v>
      </c>
      <c r="F3358" s="10" t="s">
        <v>177</v>
      </c>
      <c r="G3358" t="s">
        <v>40</v>
      </c>
      <c r="H3358" s="10">
        <v>1760.0</v>
      </c>
      <c r="I3358" s="10" t="s">
        <v>2909</v>
      </c>
      <c r="J3358" t="s">
        <v>42</v>
      </c>
    </row>
    <row r="3359">
      <c r="A3359" s="10" t="s">
        <v>2907</v>
      </c>
      <c r="B3359" s="10">
        <v>830000.0</v>
      </c>
      <c r="C3359" s="10">
        <v>1.0</v>
      </c>
      <c r="D3359">
        <v>1.0</v>
      </c>
      <c r="E3359" s="10">
        <v>5.0</v>
      </c>
      <c r="F3359" s="10" t="s">
        <v>33</v>
      </c>
      <c r="G3359" s="8" t="s">
        <v>2989</v>
      </c>
      <c r="H3359" s="10">
        <v>493.0</v>
      </c>
      <c r="I3359" s="10" t="s">
        <v>2909</v>
      </c>
      <c r="J3359" t="s">
        <v>256</v>
      </c>
    </row>
    <row r="3360">
      <c r="A3360" s="10" t="s">
        <v>2946</v>
      </c>
      <c r="B3360" s="10">
        <v>830000.0</v>
      </c>
      <c r="C3360" s="10">
        <v>1.0</v>
      </c>
      <c r="D3360">
        <v>1.0</v>
      </c>
      <c r="E3360" s="10">
        <v>1.0</v>
      </c>
      <c r="F3360" s="10" t="s">
        <v>92</v>
      </c>
      <c r="G3360" s="8" t="s">
        <v>2989</v>
      </c>
      <c r="H3360" s="10">
        <v>1650.0</v>
      </c>
      <c r="I3360" s="10" t="s">
        <v>2909</v>
      </c>
      <c r="J3360" t="s">
        <v>256</v>
      </c>
    </row>
    <row r="3361">
      <c r="A3361" s="10" t="s">
        <v>2912</v>
      </c>
      <c r="B3361" s="10">
        <v>830000.0</v>
      </c>
      <c r="C3361" s="10">
        <v>4.0</v>
      </c>
      <c r="D3361">
        <v>4.0</v>
      </c>
      <c r="E3361" s="10">
        <v>1.0</v>
      </c>
      <c r="F3361" s="10" t="s">
        <v>92</v>
      </c>
      <c r="G3361" s="8" t="s">
        <v>2989</v>
      </c>
      <c r="H3361" s="10">
        <v>1600.0</v>
      </c>
      <c r="I3361" s="10" t="s">
        <v>2909</v>
      </c>
      <c r="J3361" t="s">
        <v>42</v>
      </c>
    </row>
    <row r="3362">
      <c r="A3362" s="10" t="s">
        <v>2937</v>
      </c>
      <c r="B3362" s="10">
        <v>830000.0</v>
      </c>
      <c r="C3362" s="10">
        <v>3.0</v>
      </c>
      <c r="D3362">
        <v>2.0</v>
      </c>
      <c r="E3362" s="10">
        <v>2.0</v>
      </c>
      <c r="F3362" s="10" t="s">
        <v>92</v>
      </c>
      <c r="G3362" s="8" t="s">
        <v>2989</v>
      </c>
      <c r="H3362" s="10">
        <v>1314.0</v>
      </c>
      <c r="I3362" s="10" t="s">
        <v>2909</v>
      </c>
      <c r="J3362" t="s">
        <v>42</v>
      </c>
    </row>
    <row r="3363">
      <c r="A3363" s="10" t="s">
        <v>2925</v>
      </c>
      <c r="B3363" s="10">
        <v>830000.0</v>
      </c>
      <c r="C3363" s="10">
        <v>3.0</v>
      </c>
      <c r="D3363">
        <v>2.0</v>
      </c>
      <c r="E3363" s="10">
        <v>2.0</v>
      </c>
      <c r="F3363" s="10" t="s">
        <v>33</v>
      </c>
      <c r="G3363" s="8" t="s">
        <v>2989</v>
      </c>
      <c r="H3363" s="10">
        <v>1110.0</v>
      </c>
      <c r="I3363" s="10" t="s">
        <v>2909</v>
      </c>
      <c r="J3363" t="s">
        <v>36</v>
      </c>
    </row>
    <row r="3364">
      <c r="A3364" s="10" t="s">
        <v>2922</v>
      </c>
      <c r="B3364" s="10">
        <v>830000.0</v>
      </c>
      <c r="C3364" s="10">
        <v>2.0</v>
      </c>
      <c r="D3364">
        <v>2.0</v>
      </c>
      <c r="E3364" s="10">
        <v>2.0</v>
      </c>
      <c r="F3364" s="10" t="s">
        <v>33</v>
      </c>
      <c r="G3364" s="8" t="s">
        <v>2989</v>
      </c>
      <c r="H3364" s="10">
        <v>916.0</v>
      </c>
      <c r="I3364" s="10" t="s">
        <v>2909</v>
      </c>
      <c r="J3364" t="s">
        <v>36</v>
      </c>
    </row>
    <row r="3365">
      <c r="A3365" s="10" t="s">
        <v>2950</v>
      </c>
      <c r="B3365" s="10">
        <v>828000.0</v>
      </c>
      <c r="C3365" s="10">
        <v>5.0</v>
      </c>
      <c r="D3365">
        <v>4.0</v>
      </c>
      <c r="E3365" s="10">
        <v>2.0</v>
      </c>
      <c r="F3365" s="10" t="s">
        <v>177</v>
      </c>
      <c r="G3365" t="s">
        <v>40</v>
      </c>
      <c r="H3365" s="10">
        <v>1760.0</v>
      </c>
      <c r="I3365" s="10" t="s">
        <v>2909</v>
      </c>
      <c r="J3365" t="s">
        <v>42</v>
      </c>
    </row>
    <row r="3366">
      <c r="A3366" s="10" t="s">
        <v>2921</v>
      </c>
      <c r="B3366" s="10">
        <v>828000.0</v>
      </c>
      <c r="C3366" s="10">
        <v>2.0</v>
      </c>
      <c r="D3366">
        <v>1.0</v>
      </c>
      <c r="E3366" s="10">
        <v>1.0</v>
      </c>
      <c r="F3366" s="10" t="s">
        <v>92</v>
      </c>
      <c r="G3366" t="s">
        <v>40</v>
      </c>
      <c r="H3366" s="10">
        <v>969.0</v>
      </c>
      <c r="I3366" s="10" t="s">
        <v>2909</v>
      </c>
      <c r="J3366" t="s">
        <v>36</v>
      </c>
    </row>
    <row r="3367">
      <c r="A3367" s="10" t="s">
        <v>2916</v>
      </c>
      <c r="B3367" s="10">
        <v>828000.0</v>
      </c>
      <c r="C3367" s="10">
        <v>4.0</v>
      </c>
      <c r="D3367">
        <v>3.0</v>
      </c>
      <c r="E3367" s="10">
        <v>1.0</v>
      </c>
      <c r="F3367" s="10" t="s">
        <v>92</v>
      </c>
      <c r="G3367" s="8" t="s">
        <v>2989</v>
      </c>
      <c r="H3367" s="10">
        <v>1335.0</v>
      </c>
      <c r="I3367" s="10" t="s">
        <v>2909</v>
      </c>
      <c r="J3367" t="s">
        <v>112</v>
      </c>
    </row>
    <row r="3368">
      <c r="A3368" s="10" t="s">
        <v>2963</v>
      </c>
      <c r="B3368" s="10">
        <v>828000.0</v>
      </c>
      <c r="C3368" s="10">
        <v>4.0</v>
      </c>
      <c r="D3368">
        <v>2.0</v>
      </c>
      <c r="E3368" s="10">
        <v>1.0</v>
      </c>
      <c r="F3368" s="10" t="s">
        <v>177</v>
      </c>
      <c r="G3368" t="s">
        <v>40</v>
      </c>
      <c r="H3368" s="10">
        <v>1170.0</v>
      </c>
      <c r="I3368" s="10" t="s">
        <v>2909</v>
      </c>
      <c r="J3368" t="s">
        <v>42</v>
      </c>
    </row>
    <row r="3369">
      <c r="A3369" s="10" t="s">
        <v>2934</v>
      </c>
      <c r="B3369" s="10">
        <v>825000.0</v>
      </c>
      <c r="C3369" s="10">
        <v>3.0</v>
      </c>
      <c r="D3369">
        <v>2.0</v>
      </c>
      <c r="E3369" s="10">
        <v>2.0</v>
      </c>
      <c r="F3369" s="10" t="s">
        <v>92</v>
      </c>
      <c r="G3369" s="8" t="s">
        <v>2989</v>
      </c>
      <c r="H3369" s="10">
        <v>1115.0</v>
      </c>
      <c r="I3369" s="10" t="s">
        <v>2909</v>
      </c>
      <c r="J3369" t="s">
        <v>42</v>
      </c>
    </row>
    <row r="3370">
      <c r="A3370" s="10" t="s">
        <v>2935</v>
      </c>
      <c r="B3370" s="10">
        <v>820000.0</v>
      </c>
      <c r="C3370" s="10">
        <v>4.0</v>
      </c>
      <c r="D3370">
        <v>4.0</v>
      </c>
      <c r="E3370" s="10">
        <v>1.0</v>
      </c>
      <c r="F3370" s="10" t="s">
        <v>177</v>
      </c>
      <c r="G3370" t="s">
        <v>40</v>
      </c>
      <c r="H3370" s="10">
        <v>1760.0</v>
      </c>
      <c r="I3370" s="10" t="s">
        <v>2909</v>
      </c>
      <c r="J3370" t="s">
        <v>112</v>
      </c>
    </row>
    <row r="3371">
      <c r="A3371" s="10" t="s">
        <v>2926</v>
      </c>
      <c r="B3371" s="10">
        <v>820000.0</v>
      </c>
      <c r="C3371" s="10">
        <v>2.0</v>
      </c>
      <c r="D3371">
        <v>2.0</v>
      </c>
      <c r="E3371" s="10">
        <v>2.0</v>
      </c>
      <c r="F3371" s="10" t="s">
        <v>33</v>
      </c>
      <c r="G3371" s="8" t="s">
        <v>2989</v>
      </c>
      <c r="H3371" s="10">
        <v>1259.0</v>
      </c>
      <c r="I3371" s="10" t="s">
        <v>2909</v>
      </c>
      <c r="J3371" t="s">
        <v>256</v>
      </c>
    </row>
    <row r="3372">
      <c r="A3372" s="10" t="s">
        <v>2937</v>
      </c>
      <c r="B3372" s="10">
        <v>820000.0</v>
      </c>
      <c r="C3372" s="10">
        <v>4.0</v>
      </c>
      <c r="D3372">
        <v>3.0</v>
      </c>
      <c r="E3372" s="10">
        <v>2.0</v>
      </c>
      <c r="F3372" s="10" t="s">
        <v>92</v>
      </c>
      <c r="G3372" s="8" t="s">
        <v>2989</v>
      </c>
      <c r="H3372" s="10">
        <v>1262.0</v>
      </c>
      <c r="I3372" s="10" t="s">
        <v>2909</v>
      </c>
      <c r="J3372" t="s">
        <v>36</v>
      </c>
    </row>
    <row r="3373">
      <c r="A3373" s="10" t="s">
        <v>2937</v>
      </c>
      <c r="B3373" s="10">
        <v>820000.0</v>
      </c>
      <c r="C3373" s="10">
        <v>3.0</v>
      </c>
      <c r="D3373">
        <v>2.0</v>
      </c>
      <c r="E3373" s="10">
        <v>2.0</v>
      </c>
      <c r="F3373" s="10" t="s">
        <v>92</v>
      </c>
      <c r="G3373" s="8" t="s">
        <v>2989</v>
      </c>
      <c r="H3373" s="10">
        <v>1319.0</v>
      </c>
      <c r="I3373" s="10" t="s">
        <v>2909</v>
      </c>
      <c r="J3373" t="s">
        <v>42</v>
      </c>
    </row>
    <row r="3374">
      <c r="A3374" s="10" t="s">
        <v>2937</v>
      </c>
      <c r="B3374" s="10">
        <v>820000.0</v>
      </c>
      <c r="C3374" s="10">
        <v>3.0</v>
      </c>
      <c r="D3374">
        <v>2.0</v>
      </c>
      <c r="E3374" s="10">
        <v>1.0</v>
      </c>
      <c r="F3374" s="10" t="s">
        <v>92</v>
      </c>
      <c r="G3374" s="8" t="s">
        <v>2989</v>
      </c>
      <c r="H3374" s="10">
        <v>1319.0</v>
      </c>
      <c r="I3374" s="10" t="s">
        <v>2909</v>
      </c>
      <c r="J3374" t="s">
        <v>42</v>
      </c>
    </row>
    <row r="3375">
      <c r="A3375" s="10" t="s">
        <v>2937</v>
      </c>
      <c r="B3375" s="10">
        <v>820000.0</v>
      </c>
      <c r="C3375" s="10">
        <v>3.0</v>
      </c>
      <c r="D3375">
        <v>2.0</v>
      </c>
      <c r="E3375" s="10">
        <v>2.0</v>
      </c>
      <c r="F3375" s="10" t="s">
        <v>92</v>
      </c>
      <c r="G3375" s="8" t="s">
        <v>2989</v>
      </c>
      <c r="H3375" s="10">
        <v>1319.0</v>
      </c>
      <c r="I3375" s="10" t="s">
        <v>2909</v>
      </c>
      <c r="J3375" t="s">
        <v>42</v>
      </c>
    </row>
    <row r="3376">
      <c r="A3376" s="10" t="s">
        <v>2920</v>
      </c>
      <c r="B3376" s="10">
        <v>820000.0</v>
      </c>
      <c r="C3376" s="10">
        <v>3.0</v>
      </c>
      <c r="D3376">
        <v>2.0</v>
      </c>
      <c r="E3376" s="10">
        <v>3.0</v>
      </c>
      <c r="F3376" s="10" t="s">
        <v>92</v>
      </c>
      <c r="G3376" s="8" t="s">
        <v>2989</v>
      </c>
      <c r="H3376" s="10">
        <v>1241.0</v>
      </c>
      <c r="I3376" s="10" t="s">
        <v>2909</v>
      </c>
      <c r="J3376" t="s">
        <v>36</v>
      </c>
    </row>
    <row r="3377">
      <c r="A3377" s="10" t="s">
        <v>2927</v>
      </c>
      <c r="B3377" s="10">
        <v>820000.0</v>
      </c>
      <c r="C3377" s="10">
        <v>1.0</v>
      </c>
      <c r="D3377">
        <v>1.0</v>
      </c>
      <c r="E3377" s="10">
        <v>3.0</v>
      </c>
      <c r="F3377" s="10" t="s">
        <v>33</v>
      </c>
      <c r="G3377" s="8" t="s">
        <v>2989</v>
      </c>
      <c r="H3377" s="10">
        <v>657.0</v>
      </c>
      <c r="I3377" s="10" t="s">
        <v>2909</v>
      </c>
      <c r="J3377" t="s">
        <v>256</v>
      </c>
    </row>
    <row r="3378">
      <c r="A3378" s="10" t="s">
        <v>2934</v>
      </c>
      <c r="B3378" s="10">
        <v>820000.0</v>
      </c>
      <c r="C3378" s="10">
        <v>3.0</v>
      </c>
      <c r="D3378">
        <v>3.0</v>
      </c>
      <c r="E3378" s="10">
        <v>2.0</v>
      </c>
      <c r="F3378" s="10" t="s">
        <v>92</v>
      </c>
      <c r="G3378" s="8" t="s">
        <v>2989</v>
      </c>
      <c r="H3378" s="10">
        <v>1186.0</v>
      </c>
      <c r="I3378" s="10" t="s">
        <v>2909</v>
      </c>
      <c r="J3378" t="s">
        <v>112</v>
      </c>
    </row>
    <row r="3379">
      <c r="A3379" s="10" t="s">
        <v>2934</v>
      </c>
      <c r="B3379" s="10">
        <v>820000.0</v>
      </c>
      <c r="C3379" s="10">
        <v>3.0</v>
      </c>
      <c r="D3379">
        <v>3.0</v>
      </c>
      <c r="E3379" s="10">
        <v>2.0</v>
      </c>
      <c r="F3379" s="10" t="s">
        <v>92</v>
      </c>
      <c r="G3379" s="8" t="s">
        <v>2989</v>
      </c>
      <c r="H3379" s="10">
        <v>1237.0</v>
      </c>
      <c r="I3379" s="10" t="s">
        <v>2909</v>
      </c>
      <c r="J3379" t="s">
        <v>112</v>
      </c>
    </row>
    <row r="3380">
      <c r="A3380" s="10" t="s">
        <v>2920</v>
      </c>
      <c r="B3380" s="10">
        <v>820000.0</v>
      </c>
      <c r="C3380" s="10">
        <v>4.0</v>
      </c>
      <c r="D3380">
        <v>3.0</v>
      </c>
      <c r="E3380" s="10">
        <v>2.0</v>
      </c>
      <c r="F3380" s="10" t="s">
        <v>92</v>
      </c>
      <c r="G3380" s="8" t="s">
        <v>2989</v>
      </c>
      <c r="H3380" s="10">
        <v>1230.0</v>
      </c>
      <c r="I3380" s="10" t="s">
        <v>2909</v>
      </c>
      <c r="J3380" t="s">
        <v>36</v>
      </c>
    </row>
    <row r="3381">
      <c r="A3381" s="10" t="s">
        <v>2934</v>
      </c>
      <c r="B3381" s="10">
        <v>820000.0</v>
      </c>
      <c r="C3381" s="10">
        <v>3.0</v>
      </c>
      <c r="D3381">
        <v>3.0</v>
      </c>
      <c r="E3381" s="10">
        <v>2.0</v>
      </c>
      <c r="F3381" s="10" t="s">
        <v>92</v>
      </c>
      <c r="G3381" s="8" t="s">
        <v>2989</v>
      </c>
      <c r="H3381" s="10">
        <v>1186.0</v>
      </c>
      <c r="I3381" s="10" t="s">
        <v>2909</v>
      </c>
      <c r="J3381" t="s">
        <v>256</v>
      </c>
    </row>
    <row r="3382">
      <c r="A3382" s="10" t="s">
        <v>2954</v>
      </c>
      <c r="B3382" s="10">
        <v>820000.0</v>
      </c>
      <c r="C3382" s="10">
        <v>1.0</v>
      </c>
      <c r="D3382">
        <v>2.0</v>
      </c>
      <c r="E3382" s="10">
        <v>2.0</v>
      </c>
      <c r="F3382" s="10" t="s">
        <v>33</v>
      </c>
      <c r="G3382" s="8" t="s">
        <v>2989</v>
      </c>
      <c r="H3382" s="10">
        <v>1300.0</v>
      </c>
      <c r="I3382" s="10" t="s">
        <v>2909</v>
      </c>
      <c r="J3382" t="s">
        <v>36</v>
      </c>
    </row>
    <row r="3383">
      <c r="A3383" s="10" t="s">
        <v>2917</v>
      </c>
      <c r="B3383" s="10">
        <v>820000.0</v>
      </c>
      <c r="C3383" s="10">
        <v>2.0</v>
      </c>
      <c r="D3383">
        <v>2.0</v>
      </c>
      <c r="E3383" s="10">
        <v>2.0</v>
      </c>
      <c r="F3383" s="10" t="s">
        <v>33</v>
      </c>
      <c r="G3383" s="8" t="s">
        <v>2989</v>
      </c>
      <c r="H3383" s="10">
        <v>795.0</v>
      </c>
      <c r="I3383" s="10" t="s">
        <v>2909</v>
      </c>
      <c r="J3383" t="s">
        <v>36</v>
      </c>
    </row>
    <row r="3384">
      <c r="A3384" s="10" t="s">
        <v>2940</v>
      </c>
      <c r="B3384" s="10">
        <v>820000.0</v>
      </c>
      <c r="C3384" s="10">
        <v>4.0</v>
      </c>
      <c r="D3384">
        <v>3.0</v>
      </c>
      <c r="E3384" s="10">
        <v>2.0</v>
      </c>
      <c r="F3384" s="10" t="s">
        <v>177</v>
      </c>
      <c r="G3384" t="s">
        <v>40</v>
      </c>
      <c r="H3384" s="10">
        <v>2400.0</v>
      </c>
      <c r="I3384" s="10" t="s">
        <v>2909</v>
      </c>
      <c r="J3384" t="s">
        <v>42</v>
      </c>
    </row>
    <row r="3385">
      <c r="A3385" s="10" t="s">
        <v>2924</v>
      </c>
      <c r="B3385" s="10">
        <v>820000.0</v>
      </c>
      <c r="C3385" s="10">
        <v>4.0</v>
      </c>
      <c r="D3385">
        <v>3.0</v>
      </c>
      <c r="E3385" s="10">
        <v>1.0</v>
      </c>
      <c r="F3385" s="10" t="s">
        <v>1918</v>
      </c>
      <c r="G3385" t="s">
        <v>40</v>
      </c>
      <c r="H3385" s="10">
        <v>1760.0</v>
      </c>
      <c r="I3385" s="10" t="s">
        <v>2909</v>
      </c>
      <c r="J3385" t="s">
        <v>42</v>
      </c>
    </row>
    <row r="3386">
      <c r="A3386" s="10" t="s">
        <v>2917</v>
      </c>
      <c r="B3386" s="10">
        <v>820000.0</v>
      </c>
      <c r="C3386" s="10">
        <v>2.0</v>
      </c>
      <c r="D3386">
        <v>2.0</v>
      </c>
      <c r="E3386" s="10">
        <v>2.0</v>
      </c>
      <c r="F3386" s="10" t="s">
        <v>33</v>
      </c>
      <c r="G3386" s="8" t="s">
        <v>2989</v>
      </c>
      <c r="H3386" s="10">
        <v>783.0</v>
      </c>
      <c r="I3386" s="10" t="s">
        <v>2909</v>
      </c>
      <c r="J3386" t="s">
        <v>256</v>
      </c>
    </row>
    <row r="3387">
      <c r="A3387" s="10" t="s">
        <v>2926</v>
      </c>
      <c r="B3387" s="10">
        <v>820000.0</v>
      </c>
      <c r="C3387" s="10">
        <v>2.0</v>
      </c>
      <c r="D3387">
        <v>2.0</v>
      </c>
      <c r="E3387" s="10">
        <v>1.0</v>
      </c>
      <c r="F3387" s="10" t="s">
        <v>33</v>
      </c>
      <c r="G3387" s="8" t="s">
        <v>2989</v>
      </c>
      <c r="H3387" s="10">
        <v>1259.0</v>
      </c>
      <c r="I3387" s="10" t="s">
        <v>2909</v>
      </c>
      <c r="J3387" t="s">
        <v>42</v>
      </c>
    </row>
    <row r="3388">
      <c r="A3388" s="10" t="s">
        <v>2920</v>
      </c>
      <c r="B3388" s="10">
        <v>820000.0</v>
      </c>
      <c r="C3388" s="10">
        <v>3.0</v>
      </c>
      <c r="D3388">
        <v>2.0</v>
      </c>
      <c r="E3388" s="10">
        <v>2.0</v>
      </c>
      <c r="F3388" s="10" t="s">
        <v>92</v>
      </c>
      <c r="G3388" s="8" t="s">
        <v>2989</v>
      </c>
      <c r="H3388" s="10">
        <v>1268.0</v>
      </c>
      <c r="I3388" s="10" t="s">
        <v>2909</v>
      </c>
      <c r="J3388" t="s">
        <v>36</v>
      </c>
    </row>
    <row r="3389">
      <c r="A3389" s="10" t="s">
        <v>2920</v>
      </c>
      <c r="B3389" s="10">
        <v>820000.0</v>
      </c>
      <c r="C3389" s="10">
        <v>3.0</v>
      </c>
      <c r="D3389">
        <v>2.0</v>
      </c>
      <c r="E3389" s="10">
        <v>1.0</v>
      </c>
      <c r="F3389" s="10" t="s">
        <v>92</v>
      </c>
      <c r="G3389" s="8" t="s">
        <v>2989</v>
      </c>
      <c r="H3389" s="10">
        <v>1268.0</v>
      </c>
      <c r="I3389" s="10" t="s">
        <v>2909</v>
      </c>
      <c r="J3389" t="s">
        <v>36</v>
      </c>
    </row>
    <row r="3390">
      <c r="A3390" s="10" t="s">
        <v>2934</v>
      </c>
      <c r="B3390" s="10">
        <v>818000.0</v>
      </c>
      <c r="C3390" s="10">
        <v>4.0</v>
      </c>
      <c r="D3390">
        <v>3.0</v>
      </c>
      <c r="E3390" s="10">
        <v>2.0</v>
      </c>
      <c r="F3390" s="10" t="s">
        <v>92</v>
      </c>
      <c r="G3390" s="8" t="s">
        <v>2989</v>
      </c>
      <c r="H3390" s="10">
        <v>1088.0</v>
      </c>
      <c r="I3390" s="10" t="s">
        <v>2909</v>
      </c>
      <c r="J3390" t="s">
        <v>112</v>
      </c>
    </row>
    <row r="3391">
      <c r="A3391" s="10" t="s">
        <v>2925</v>
      </c>
      <c r="B3391" s="10">
        <v>818000.0</v>
      </c>
      <c r="C3391" s="10">
        <v>3.0</v>
      </c>
      <c r="D3391">
        <v>3.0</v>
      </c>
      <c r="E3391" s="10">
        <v>1.0</v>
      </c>
      <c r="F3391" s="10" t="s">
        <v>92</v>
      </c>
      <c r="G3391" s="8" t="s">
        <v>2989</v>
      </c>
      <c r="H3391" s="10">
        <v>1578.0</v>
      </c>
      <c r="I3391" s="10" t="s">
        <v>2909</v>
      </c>
      <c r="J3391" t="s">
        <v>36</v>
      </c>
    </row>
    <row r="3392">
      <c r="A3392" s="10" t="s">
        <v>2921</v>
      </c>
      <c r="B3392" s="10">
        <v>815000.0</v>
      </c>
      <c r="C3392" s="10">
        <v>2.0</v>
      </c>
      <c r="D3392">
        <v>2.0</v>
      </c>
      <c r="E3392" s="10">
        <v>1.0</v>
      </c>
      <c r="F3392" s="10" t="s">
        <v>92</v>
      </c>
      <c r="G3392" s="8" t="s">
        <v>2989</v>
      </c>
      <c r="H3392" s="10">
        <v>1085.0</v>
      </c>
      <c r="I3392" s="10" t="s">
        <v>2909</v>
      </c>
      <c r="J3392" t="s">
        <v>36</v>
      </c>
    </row>
    <row r="3393">
      <c r="A3393" s="10" t="s">
        <v>2934</v>
      </c>
      <c r="B3393" s="10">
        <v>815000.0</v>
      </c>
      <c r="C3393" s="10">
        <v>3.0</v>
      </c>
      <c r="D3393">
        <v>2.0</v>
      </c>
      <c r="E3393" s="10">
        <v>2.0</v>
      </c>
      <c r="F3393" s="10" t="s">
        <v>92</v>
      </c>
      <c r="G3393" s="8" t="s">
        <v>2989</v>
      </c>
      <c r="H3393" s="10">
        <v>1080.0</v>
      </c>
      <c r="I3393" s="10" t="s">
        <v>2909</v>
      </c>
      <c r="J3393" t="s">
        <v>42</v>
      </c>
    </row>
    <row r="3394">
      <c r="A3394" s="10" t="s">
        <v>2925</v>
      </c>
      <c r="B3394" s="10">
        <v>812000.0</v>
      </c>
      <c r="C3394" s="10">
        <v>4.0</v>
      </c>
      <c r="D3394">
        <v>4.0</v>
      </c>
      <c r="E3394" s="10">
        <v>2.0</v>
      </c>
      <c r="F3394" s="10" t="s">
        <v>92</v>
      </c>
      <c r="G3394" s="8" t="s">
        <v>2989</v>
      </c>
      <c r="H3394" s="10">
        <v>1250.0</v>
      </c>
      <c r="I3394" s="10" t="s">
        <v>2909</v>
      </c>
      <c r="J3394" t="s">
        <v>42</v>
      </c>
    </row>
    <row r="3395">
      <c r="A3395" s="10" t="s">
        <v>2934</v>
      </c>
      <c r="B3395" s="10">
        <v>810000.0</v>
      </c>
      <c r="C3395" s="10">
        <v>3.0</v>
      </c>
      <c r="D3395">
        <v>3.0</v>
      </c>
      <c r="E3395" s="10">
        <v>2.0</v>
      </c>
      <c r="F3395" s="10" t="s">
        <v>92</v>
      </c>
      <c r="G3395" s="8" t="s">
        <v>2989</v>
      </c>
      <c r="H3395" s="10">
        <v>1186.0</v>
      </c>
      <c r="I3395" s="10" t="s">
        <v>2909</v>
      </c>
      <c r="J3395" t="s">
        <v>112</v>
      </c>
    </row>
    <row r="3396">
      <c r="A3396" s="10" t="s">
        <v>2934</v>
      </c>
      <c r="B3396" s="10">
        <v>810000.0</v>
      </c>
      <c r="C3396" s="10">
        <v>3.0</v>
      </c>
      <c r="D3396">
        <v>3.0</v>
      </c>
      <c r="E3396" s="10">
        <v>2.0</v>
      </c>
      <c r="F3396" s="10" t="s">
        <v>92</v>
      </c>
      <c r="G3396" s="8" t="s">
        <v>2989</v>
      </c>
      <c r="H3396" s="10">
        <v>1186.0</v>
      </c>
      <c r="I3396" s="10" t="s">
        <v>2909</v>
      </c>
      <c r="J3396" t="s">
        <v>42</v>
      </c>
    </row>
    <row r="3397">
      <c r="A3397" s="10" t="s">
        <v>2946</v>
      </c>
      <c r="B3397" s="10">
        <v>810000.0</v>
      </c>
      <c r="C3397" s="10">
        <v>1.0</v>
      </c>
      <c r="D3397">
        <v>1.0</v>
      </c>
      <c r="E3397" s="10">
        <v>2.0</v>
      </c>
      <c r="F3397" s="10" t="s">
        <v>92</v>
      </c>
      <c r="G3397" s="8" t="s">
        <v>2989</v>
      </c>
      <c r="H3397" s="10">
        <v>538.0</v>
      </c>
      <c r="I3397" s="10" t="s">
        <v>2909</v>
      </c>
      <c r="J3397" t="s">
        <v>36</v>
      </c>
    </row>
    <row r="3398">
      <c r="A3398" s="10" t="s">
        <v>2934</v>
      </c>
      <c r="B3398" s="10">
        <v>810000.0</v>
      </c>
      <c r="C3398" s="10">
        <v>3.0</v>
      </c>
      <c r="D3398">
        <v>2.0</v>
      </c>
      <c r="E3398" s="10">
        <v>2.0</v>
      </c>
      <c r="F3398" s="10" t="s">
        <v>92</v>
      </c>
      <c r="G3398" s="8" t="s">
        <v>2989</v>
      </c>
      <c r="H3398" s="10">
        <v>1300.0</v>
      </c>
      <c r="I3398" s="10" t="s">
        <v>2909</v>
      </c>
      <c r="J3398" t="s">
        <v>112</v>
      </c>
    </row>
    <row r="3399">
      <c r="A3399" s="10" t="s">
        <v>2935</v>
      </c>
      <c r="B3399" s="10">
        <v>810000.0</v>
      </c>
      <c r="C3399" s="10">
        <v>4.0</v>
      </c>
      <c r="D3399">
        <v>3.0</v>
      </c>
      <c r="E3399" s="10">
        <v>3.0</v>
      </c>
      <c r="F3399" s="10" t="s">
        <v>92</v>
      </c>
      <c r="G3399" s="8" t="s">
        <v>2989</v>
      </c>
      <c r="H3399" s="10">
        <v>1700.0</v>
      </c>
      <c r="I3399" s="10" t="s">
        <v>2909</v>
      </c>
      <c r="J3399" t="s">
        <v>42</v>
      </c>
    </row>
    <row r="3400">
      <c r="A3400" s="10" t="s">
        <v>2934</v>
      </c>
      <c r="B3400" s="10">
        <v>808000.0</v>
      </c>
      <c r="C3400" s="10">
        <v>4.0</v>
      </c>
      <c r="D3400">
        <v>4.0</v>
      </c>
      <c r="E3400" s="10">
        <v>2.0</v>
      </c>
      <c r="F3400" s="10" t="s">
        <v>92</v>
      </c>
      <c r="G3400" s="8" t="s">
        <v>2989</v>
      </c>
      <c r="H3400" s="10">
        <v>1381.0</v>
      </c>
      <c r="I3400" s="10" t="s">
        <v>2909</v>
      </c>
      <c r="J3400" t="s">
        <v>42</v>
      </c>
    </row>
    <row r="3401">
      <c r="A3401" s="10" t="s">
        <v>2916</v>
      </c>
      <c r="B3401" s="10">
        <v>808000.0</v>
      </c>
      <c r="C3401" s="10">
        <v>3.0</v>
      </c>
      <c r="D3401">
        <v>2.0</v>
      </c>
      <c r="E3401" s="10">
        <v>2.0</v>
      </c>
      <c r="F3401" s="10" t="s">
        <v>33</v>
      </c>
      <c r="G3401" s="8" t="s">
        <v>2989</v>
      </c>
      <c r="H3401" s="10">
        <v>1170.0</v>
      </c>
      <c r="I3401" s="10" t="s">
        <v>2909</v>
      </c>
      <c r="J3401" t="s">
        <v>36</v>
      </c>
    </row>
    <row r="3402">
      <c r="A3402" s="10" t="s">
        <v>2917</v>
      </c>
      <c r="B3402" s="10">
        <v>808000.0</v>
      </c>
      <c r="C3402" s="10">
        <v>2.0</v>
      </c>
      <c r="D3402">
        <v>2.0</v>
      </c>
      <c r="E3402" s="10">
        <v>3.0</v>
      </c>
      <c r="F3402" s="10" t="s">
        <v>33</v>
      </c>
      <c r="G3402" s="8" t="s">
        <v>2989</v>
      </c>
      <c r="H3402" s="10">
        <v>876.0</v>
      </c>
      <c r="I3402" s="10" t="s">
        <v>2909</v>
      </c>
      <c r="J3402" t="s">
        <v>42</v>
      </c>
    </row>
    <row r="3403">
      <c r="A3403" s="10" t="s">
        <v>2925</v>
      </c>
      <c r="B3403" s="10">
        <v>808000.0</v>
      </c>
      <c r="C3403" s="10">
        <v>3.0</v>
      </c>
      <c r="D3403">
        <v>2.0</v>
      </c>
      <c r="E3403" s="10">
        <v>1.0</v>
      </c>
      <c r="F3403" s="10" t="s">
        <v>92</v>
      </c>
      <c r="G3403" s="8" t="s">
        <v>2989</v>
      </c>
      <c r="H3403" s="10">
        <v>1578.0</v>
      </c>
      <c r="I3403" s="10" t="s">
        <v>2909</v>
      </c>
      <c r="J3403" t="s">
        <v>42</v>
      </c>
    </row>
    <row r="3404">
      <c r="A3404" s="10" t="s">
        <v>2936</v>
      </c>
      <c r="B3404" s="10">
        <v>805000.0</v>
      </c>
      <c r="C3404" s="10">
        <v>2.0</v>
      </c>
      <c r="D3404">
        <v>1.0</v>
      </c>
      <c r="E3404" s="10">
        <v>1.0</v>
      </c>
      <c r="F3404" s="10" t="s">
        <v>33</v>
      </c>
      <c r="G3404" s="8" t="s">
        <v>2989</v>
      </c>
      <c r="H3404" s="10">
        <v>790.0</v>
      </c>
      <c r="I3404" s="10" t="s">
        <v>2909</v>
      </c>
      <c r="J3404" t="s">
        <v>36</v>
      </c>
    </row>
    <row r="3405">
      <c r="A3405" s="10" t="s">
        <v>2938</v>
      </c>
      <c r="B3405" s="10">
        <v>800760.0</v>
      </c>
      <c r="C3405" s="10">
        <v>4.0</v>
      </c>
      <c r="D3405">
        <v>3.0</v>
      </c>
      <c r="E3405" s="10">
        <v>2.0</v>
      </c>
      <c r="F3405" s="10" t="s">
        <v>33</v>
      </c>
      <c r="G3405" s="8" t="s">
        <v>2989</v>
      </c>
      <c r="H3405" s="10">
        <v>1538.0</v>
      </c>
      <c r="I3405" s="10" t="s">
        <v>2909</v>
      </c>
      <c r="J3405" t="s">
        <v>42</v>
      </c>
    </row>
    <row r="3406">
      <c r="A3406" s="10" t="s">
        <v>2922</v>
      </c>
      <c r="B3406" s="10">
        <v>800000.0</v>
      </c>
      <c r="C3406" s="10">
        <v>2.0</v>
      </c>
      <c r="D3406">
        <v>2.0</v>
      </c>
      <c r="E3406" s="10">
        <v>1.0</v>
      </c>
      <c r="F3406" s="10" t="s">
        <v>33</v>
      </c>
      <c r="G3406" s="8" t="s">
        <v>2989</v>
      </c>
      <c r="H3406" s="10">
        <v>825.0</v>
      </c>
      <c r="I3406" s="10" t="s">
        <v>2909</v>
      </c>
      <c r="J3406" t="s">
        <v>42</v>
      </c>
    </row>
    <row r="3407">
      <c r="A3407" s="10" t="s">
        <v>2907</v>
      </c>
      <c r="B3407" s="10">
        <v>800000.0</v>
      </c>
      <c r="C3407" s="10">
        <v>3.0</v>
      </c>
      <c r="D3407">
        <v>3.0</v>
      </c>
      <c r="E3407" s="10">
        <v>3.0</v>
      </c>
      <c r="F3407" s="10" t="s">
        <v>33</v>
      </c>
      <c r="G3407" s="8" t="s">
        <v>2989</v>
      </c>
      <c r="H3407" s="10">
        <v>1055.0</v>
      </c>
      <c r="I3407" s="10" t="s">
        <v>2909</v>
      </c>
      <c r="J3407" t="s">
        <v>36</v>
      </c>
    </row>
    <row r="3408">
      <c r="A3408" s="10" t="s">
        <v>2926</v>
      </c>
      <c r="B3408" s="10">
        <v>800000.0</v>
      </c>
      <c r="C3408" s="10">
        <v>3.0</v>
      </c>
      <c r="D3408">
        <v>3.0</v>
      </c>
      <c r="E3408" s="10">
        <v>2.0</v>
      </c>
      <c r="F3408" s="10" t="s">
        <v>33</v>
      </c>
      <c r="G3408" s="8" t="s">
        <v>2989</v>
      </c>
      <c r="H3408" s="10">
        <v>1430.0</v>
      </c>
      <c r="I3408" s="10" t="s">
        <v>2909</v>
      </c>
      <c r="J3408" t="s">
        <v>42</v>
      </c>
    </row>
    <row r="3409">
      <c r="A3409" s="10" t="s">
        <v>2934</v>
      </c>
      <c r="B3409" s="10">
        <v>800000.0</v>
      </c>
      <c r="C3409" s="10">
        <v>3.0</v>
      </c>
      <c r="D3409">
        <v>3.0</v>
      </c>
      <c r="E3409" s="10">
        <v>2.0</v>
      </c>
      <c r="F3409" s="10" t="s">
        <v>92</v>
      </c>
      <c r="G3409" s="8" t="s">
        <v>2989</v>
      </c>
      <c r="H3409" s="10">
        <v>1237.0</v>
      </c>
      <c r="I3409" s="10" t="s">
        <v>2909</v>
      </c>
      <c r="J3409" t="s">
        <v>112</v>
      </c>
    </row>
    <row r="3410">
      <c r="A3410" s="10" t="s">
        <v>2925</v>
      </c>
      <c r="B3410" s="10">
        <v>800000.0</v>
      </c>
      <c r="C3410" s="10">
        <v>3.0</v>
      </c>
      <c r="D3410">
        <v>2.0</v>
      </c>
      <c r="E3410" s="10">
        <v>1.0</v>
      </c>
      <c r="F3410" s="10" t="s">
        <v>92</v>
      </c>
      <c r="G3410" s="8" t="s">
        <v>2989</v>
      </c>
      <c r="H3410" s="10">
        <v>1400.0</v>
      </c>
      <c r="I3410" s="10" t="s">
        <v>2909</v>
      </c>
      <c r="J3410" t="s">
        <v>42</v>
      </c>
    </row>
    <row r="3411">
      <c r="A3411" s="10" t="s">
        <v>2925</v>
      </c>
      <c r="B3411" s="10">
        <v>800000.0</v>
      </c>
      <c r="C3411" s="10">
        <v>4.0</v>
      </c>
      <c r="D3411">
        <v>2.0</v>
      </c>
      <c r="E3411" s="10">
        <v>2.0</v>
      </c>
      <c r="F3411" s="10" t="s">
        <v>177</v>
      </c>
      <c r="G3411" t="s">
        <v>40</v>
      </c>
      <c r="H3411" s="10">
        <v>1600.0</v>
      </c>
      <c r="I3411" s="10" t="s">
        <v>2909</v>
      </c>
      <c r="J3411" t="s">
        <v>112</v>
      </c>
    </row>
    <row r="3412">
      <c r="A3412" s="10" t="s">
        <v>2907</v>
      </c>
      <c r="B3412" s="10">
        <v>800000.0</v>
      </c>
      <c r="C3412" s="10">
        <v>1.0</v>
      </c>
      <c r="D3412">
        <v>2.0</v>
      </c>
      <c r="E3412" s="10">
        <v>2.0</v>
      </c>
      <c r="F3412" s="10" t="s">
        <v>33</v>
      </c>
      <c r="G3412" s="8" t="s">
        <v>2989</v>
      </c>
      <c r="H3412" s="10">
        <v>807.0</v>
      </c>
      <c r="I3412" s="10" t="s">
        <v>2909</v>
      </c>
      <c r="J3412" t="s">
        <v>42</v>
      </c>
    </row>
    <row r="3413">
      <c r="A3413" s="10" t="s">
        <v>2916</v>
      </c>
      <c r="B3413" s="10">
        <v>800000.0</v>
      </c>
      <c r="C3413" s="10">
        <v>3.0</v>
      </c>
      <c r="D3413">
        <v>2.0</v>
      </c>
      <c r="E3413" s="10">
        <v>2.0</v>
      </c>
      <c r="F3413" s="10" t="s">
        <v>33</v>
      </c>
      <c r="G3413" s="8" t="s">
        <v>2989</v>
      </c>
      <c r="H3413" s="10">
        <v>1170.0</v>
      </c>
      <c r="I3413" s="10" t="s">
        <v>2909</v>
      </c>
      <c r="J3413" t="s">
        <v>42</v>
      </c>
    </row>
    <row r="3414">
      <c r="A3414" s="10" t="s">
        <v>2916</v>
      </c>
      <c r="B3414" s="10">
        <v>800000.0</v>
      </c>
      <c r="C3414" s="10">
        <v>3.0</v>
      </c>
      <c r="D3414">
        <v>2.0</v>
      </c>
      <c r="E3414" s="10">
        <v>1.0</v>
      </c>
      <c r="F3414" s="10" t="s">
        <v>33</v>
      </c>
      <c r="G3414" t="s">
        <v>40</v>
      </c>
      <c r="H3414" s="10">
        <v>1400.0</v>
      </c>
      <c r="I3414" s="10" t="s">
        <v>2909</v>
      </c>
      <c r="J3414" t="s">
        <v>42</v>
      </c>
    </row>
    <row r="3415">
      <c r="A3415" s="10" t="s">
        <v>2907</v>
      </c>
      <c r="B3415" s="10">
        <v>800000.0</v>
      </c>
      <c r="C3415" s="10">
        <v>2.0</v>
      </c>
      <c r="D3415">
        <v>1.0</v>
      </c>
      <c r="E3415" s="10">
        <v>2.0</v>
      </c>
      <c r="F3415" s="10" t="s">
        <v>33</v>
      </c>
      <c r="G3415" s="8" t="s">
        <v>2989</v>
      </c>
      <c r="H3415" s="10">
        <v>610.0</v>
      </c>
      <c r="I3415" s="10" t="s">
        <v>2909</v>
      </c>
      <c r="J3415" t="s">
        <v>42</v>
      </c>
    </row>
    <row r="3416">
      <c r="A3416" s="10" t="s">
        <v>2934</v>
      </c>
      <c r="B3416" s="10">
        <v>800000.0</v>
      </c>
      <c r="C3416" s="10">
        <v>4.0</v>
      </c>
      <c r="D3416">
        <v>3.0</v>
      </c>
      <c r="E3416" s="10">
        <v>4.0</v>
      </c>
      <c r="F3416" s="10" t="s">
        <v>92</v>
      </c>
      <c r="G3416" s="8" t="s">
        <v>2989</v>
      </c>
      <c r="H3416" s="10">
        <v>1186.0</v>
      </c>
      <c r="I3416" s="10" t="s">
        <v>2909</v>
      </c>
      <c r="J3416" t="s">
        <v>112</v>
      </c>
    </row>
    <row r="3417">
      <c r="A3417" s="10" t="s">
        <v>2916</v>
      </c>
      <c r="B3417" s="10">
        <v>800000.0</v>
      </c>
      <c r="C3417" s="10">
        <v>3.0</v>
      </c>
      <c r="D3417">
        <v>2.0</v>
      </c>
      <c r="E3417" s="10">
        <v>2.0</v>
      </c>
      <c r="F3417" s="10" t="s">
        <v>33</v>
      </c>
      <c r="G3417" s="8" t="s">
        <v>2989</v>
      </c>
      <c r="H3417" s="10">
        <v>1170.0</v>
      </c>
      <c r="I3417" s="10" t="s">
        <v>2909</v>
      </c>
      <c r="J3417" t="s">
        <v>36</v>
      </c>
    </row>
    <row r="3418">
      <c r="A3418" s="10" t="s">
        <v>2916</v>
      </c>
      <c r="B3418" s="10">
        <v>800000.0</v>
      </c>
      <c r="C3418" s="10">
        <v>3.0</v>
      </c>
      <c r="D3418">
        <v>2.0</v>
      </c>
      <c r="E3418" s="10">
        <v>4.0</v>
      </c>
      <c r="F3418" s="10" t="s">
        <v>33</v>
      </c>
      <c r="G3418" s="8" t="s">
        <v>2989</v>
      </c>
      <c r="H3418" s="10">
        <v>1170.0</v>
      </c>
      <c r="I3418" s="10" t="s">
        <v>2909</v>
      </c>
      <c r="J3418" t="s">
        <v>36</v>
      </c>
    </row>
    <row r="3419">
      <c r="A3419" s="10" t="s">
        <v>2924</v>
      </c>
      <c r="B3419" s="10">
        <v>800000.0</v>
      </c>
      <c r="C3419" s="10">
        <v>3.0</v>
      </c>
      <c r="D3419">
        <v>2.0</v>
      </c>
      <c r="E3419" s="10">
        <v>4.0</v>
      </c>
      <c r="F3419" s="10" t="s">
        <v>1158</v>
      </c>
      <c r="G3419" t="s">
        <v>40</v>
      </c>
      <c r="H3419" s="10">
        <v>1650.0</v>
      </c>
      <c r="I3419" s="10" t="s">
        <v>2909</v>
      </c>
      <c r="J3419" t="s">
        <v>256</v>
      </c>
    </row>
    <row r="3420">
      <c r="A3420" s="10" t="s">
        <v>2940</v>
      </c>
      <c r="B3420" s="10">
        <v>800000.0</v>
      </c>
      <c r="C3420" s="10">
        <v>4.0</v>
      </c>
      <c r="D3420">
        <v>3.0</v>
      </c>
      <c r="E3420" s="10">
        <v>1.0</v>
      </c>
      <c r="F3420" s="10" t="s">
        <v>33</v>
      </c>
      <c r="G3420" s="8" t="s">
        <v>2989</v>
      </c>
      <c r="H3420" s="10">
        <v>1570.0</v>
      </c>
      <c r="I3420" s="10" t="s">
        <v>2909</v>
      </c>
      <c r="J3420" t="s">
        <v>42</v>
      </c>
    </row>
    <row r="3421">
      <c r="A3421" s="10" t="s">
        <v>2917</v>
      </c>
      <c r="B3421" s="10">
        <v>800000.0</v>
      </c>
      <c r="C3421" s="10">
        <v>2.0</v>
      </c>
      <c r="D3421">
        <v>2.0</v>
      </c>
      <c r="E3421" s="10">
        <v>2.0</v>
      </c>
      <c r="F3421" s="10" t="s">
        <v>33</v>
      </c>
      <c r="G3421" s="8" t="s">
        <v>2989</v>
      </c>
      <c r="H3421" s="10">
        <v>875.0</v>
      </c>
      <c r="I3421" s="10" t="s">
        <v>2909</v>
      </c>
      <c r="J3421" t="s">
        <v>42</v>
      </c>
    </row>
    <row r="3422">
      <c r="A3422" s="10" t="s">
        <v>2934</v>
      </c>
      <c r="B3422" s="10">
        <v>800000.0</v>
      </c>
      <c r="C3422" s="10">
        <v>3.0</v>
      </c>
      <c r="D3422">
        <v>3.0</v>
      </c>
      <c r="E3422" s="10">
        <v>2.0</v>
      </c>
      <c r="F3422" s="10" t="s">
        <v>92</v>
      </c>
      <c r="G3422" s="8" t="s">
        <v>2989</v>
      </c>
      <c r="H3422" s="10">
        <v>1237.0</v>
      </c>
      <c r="I3422" s="10" t="s">
        <v>2909</v>
      </c>
      <c r="J3422" t="s">
        <v>112</v>
      </c>
    </row>
    <row r="3423">
      <c r="A3423" s="10" t="s">
        <v>2934</v>
      </c>
      <c r="B3423" s="10">
        <v>800000.0</v>
      </c>
      <c r="C3423" s="10">
        <v>3.0</v>
      </c>
      <c r="D3423">
        <v>3.0</v>
      </c>
      <c r="E3423" s="10">
        <v>2.0</v>
      </c>
      <c r="F3423" s="10" t="s">
        <v>92</v>
      </c>
      <c r="G3423" s="8" t="s">
        <v>2989</v>
      </c>
      <c r="H3423" s="10">
        <v>1186.0</v>
      </c>
      <c r="I3423" s="10" t="s">
        <v>2909</v>
      </c>
      <c r="J3423" t="s">
        <v>112</v>
      </c>
    </row>
    <row r="3424">
      <c r="A3424" s="10" t="s">
        <v>2934</v>
      </c>
      <c r="B3424" s="10">
        <v>800000.0</v>
      </c>
      <c r="C3424" s="10">
        <v>3.0</v>
      </c>
      <c r="D3424">
        <v>3.0</v>
      </c>
      <c r="E3424" s="10">
        <v>2.0</v>
      </c>
      <c r="F3424" s="10" t="s">
        <v>92</v>
      </c>
      <c r="G3424" s="8" t="s">
        <v>2989</v>
      </c>
      <c r="H3424" s="10">
        <v>1186.0</v>
      </c>
      <c r="I3424" s="10" t="s">
        <v>2909</v>
      </c>
      <c r="J3424" t="s">
        <v>112</v>
      </c>
    </row>
    <row r="3425">
      <c r="A3425" s="10" t="s">
        <v>2936</v>
      </c>
      <c r="B3425" s="10">
        <v>800000.0</v>
      </c>
      <c r="C3425" s="10">
        <v>4.0</v>
      </c>
      <c r="D3425">
        <v>3.0</v>
      </c>
      <c r="E3425" s="10">
        <v>2.0</v>
      </c>
      <c r="F3425" s="10" t="s">
        <v>92</v>
      </c>
      <c r="G3425" s="8" t="s">
        <v>2989</v>
      </c>
      <c r="H3425" s="10">
        <v>1270.0</v>
      </c>
      <c r="I3425" s="10" t="s">
        <v>2909</v>
      </c>
      <c r="J3425" t="s">
        <v>36</v>
      </c>
    </row>
    <row r="3426">
      <c r="A3426" s="10" t="s">
        <v>2946</v>
      </c>
      <c r="B3426" s="10">
        <v>800000.0</v>
      </c>
      <c r="C3426" s="10">
        <v>1.0</v>
      </c>
      <c r="D3426">
        <v>1.0</v>
      </c>
      <c r="E3426" s="10">
        <v>1.0</v>
      </c>
      <c r="F3426" s="10" t="s">
        <v>92</v>
      </c>
      <c r="G3426" s="8" t="s">
        <v>2989</v>
      </c>
      <c r="H3426" s="10">
        <v>538.0</v>
      </c>
      <c r="I3426" s="10" t="s">
        <v>2909</v>
      </c>
      <c r="J3426" t="s">
        <v>36</v>
      </c>
    </row>
    <row r="3427">
      <c r="A3427" s="10" t="s">
        <v>2907</v>
      </c>
      <c r="B3427" s="10">
        <v>800000.0</v>
      </c>
      <c r="C3427" s="10">
        <v>2.0</v>
      </c>
      <c r="D3427">
        <v>1.0</v>
      </c>
      <c r="E3427" s="10">
        <v>2.0</v>
      </c>
      <c r="F3427" s="10" t="s">
        <v>33</v>
      </c>
      <c r="G3427" s="8" t="s">
        <v>2989</v>
      </c>
      <c r="H3427" s="10">
        <v>602.0</v>
      </c>
      <c r="I3427" s="10" t="s">
        <v>2909</v>
      </c>
      <c r="J3427" t="s">
        <v>36</v>
      </c>
    </row>
    <row r="3428">
      <c r="A3428" s="10" t="s">
        <v>2921</v>
      </c>
      <c r="B3428" s="10">
        <v>800000.0</v>
      </c>
      <c r="C3428" s="10">
        <v>1.0</v>
      </c>
      <c r="D3428">
        <v>2.0</v>
      </c>
      <c r="E3428" s="10">
        <v>1.0</v>
      </c>
      <c r="F3428" s="10" t="s">
        <v>92</v>
      </c>
      <c r="G3428" s="8" t="s">
        <v>2989</v>
      </c>
      <c r="H3428" s="10">
        <v>915.0</v>
      </c>
      <c r="I3428" s="10" t="s">
        <v>2909</v>
      </c>
      <c r="J3428" t="s">
        <v>36</v>
      </c>
    </row>
    <row r="3429">
      <c r="A3429" s="10" t="s">
        <v>2957</v>
      </c>
      <c r="B3429" s="10">
        <v>800000.0</v>
      </c>
      <c r="C3429" s="10">
        <v>3.0</v>
      </c>
      <c r="D3429">
        <v>4.0</v>
      </c>
      <c r="E3429" s="10">
        <v>2.0</v>
      </c>
      <c r="F3429" s="10" t="s">
        <v>92</v>
      </c>
      <c r="G3429" s="8" t="s">
        <v>2989</v>
      </c>
      <c r="H3429" s="10">
        <v>1690.0</v>
      </c>
      <c r="I3429" s="10" t="s">
        <v>2909</v>
      </c>
      <c r="J3429" t="s">
        <v>42</v>
      </c>
    </row>
    <row r="3430">
      <c r="A3430" s="10" t="s">
        <v>2935</v>
      </c>
      <c r="B3430" s="10">
        <v>800000.0</v>
      </c>
      <c r="C3430" s="10">
        <v>4.0</v>
      </c>
      <c r="D3430">
        <v>3.0</v>
      </c>
      <c r="E3430" s="10">
        <v>2.0</v>
      </c>
      <c r="F3430" s="10" t="s">
        <v>177</v>
      </c>
      <c r="G3430" t="s">
        <v>40</v>
      </c>
      <c r="H3430" s="10">
        <v>1650.0</v>
      </c>
      <c r="I3430" s="10" t="s">
        <v>2909</v>
      </c>
      <c r="J3430" t="s">
        <v>42</v>
      </c>
    </row>
    <row r="3431">
      <c r="A3431" s="10" t="s">
        <v>2935</v>
      </c>
      <c r="B3431" s="10">
        <v>800000.0</v>
      </c>
      <c r="C3431" s="10">
        <v>4.0</v>
      </c>
      <c r="D3431">
        <v>4.0</v>
      </c>
      <c r="E3431" s="10">
        <v>1.0</v>
      </c>
      <c r="F3431" s="10" t="s">
        <v>177</v>
      </c>
      <c r="G3431" t="s">
        <v>40</v>
      </c>
      <c r="H3431" s="10">
        <v>1540.0</v>
      </c>
      <c r="I3431" s="10" t="s">
        <v>2909</v>
      </c>
      <c r="J3431" t="s">
        <v>42</v>
      </c>
    </row>
    <row r="3432">
      <c r="A3432" s="10" t="s">
        <v>2916</v>
      </c>
      <c r="B3432" s="10">
        <v>800000.0</v>
      </c>
      <c r="C3432" s="10">
        <v>2.0</v>
      </c>
      <c r="D3432">
        <v>2.0</v>
      </c>
      <c r="E3432" s="10">
        <v>2.0</v>
      </c>
      <c r="F3432" s="10" t="s">
        <v>33</v>
      </c>
      <c r="G3432" s="8" t="s">
        <v>2989</v>
      </c>
      <c r="H3432" s="10">
        <v>1170.0</v>
      </c>
      <c r="I3432" s="10" t="s">
        <v>2909</v>
      </c>
      <c r="J3432" t="s">
        <v>36</v>
      </c>
    </row>
    <row r="3433">
      <c r="A3433" s="10" t="s">
        <v>2916</v>
      </c>
      <c r="B3433" s="10">
        <v>800000.0</v>
      </c>
      <c r="C3433" s="10">
        <v>4.0</v>
      </c>
      <c r="D3433">
        <v>3.0</v>
      </c>
      <c r="E3433" s="10">
        <v>1.0</v>
      </c>
      <c r="F3433" s="10" t="s">
        <v>92</v>
      </c>
      <c r="G3433" s="8" t="s">
        <v>2989</v>
      </c>
      <c r="H3433" s="10">
        <v>1335.0</v>
      </c>
      <c r="I3433" s="10" t="s">
        <v>2909</v>
      </c>
      <c r="J3433" t="s">
        <v>42</v>
      </c>
    </row>
    <row r="3434">
      <c r="A3434" s="10" t="s">
        <v>2957</v>
      </c>
      <c r="B3434" s="10">
        <v>800000.0</v>
      </c>
      <c r="C3434" s="10">
        <v>6.0</v>
      </c>
      <c r="D3434">
        <v>5.0</v>
      </c>
      <c r="E3434" s="10">
        <v>2.0</v>
      </c>
      <c r="F3434" s="10" t="s">
        <v>92</v>
      </c>
      <c r="G3434" s="8" t="s">
        <v>2989</v>
      </c>
      <c r="H3434" s="10">
        <v>2378.0</v>
      </c>
      <c r="I3434" s="10" t="s">
        <v>2909</v>
      </c>
      <c r="J3434" t="s">
        <v>112</v>
      </c>
    </row>
    <row r="3435">
      <c r="A3435" s="10" t="s">
        <v>2930</v>
      </c>
      <c r="B3435" s="10">
        <v>800000.0</v>
      </c>
      <c r="C3435" s="10">
        <v>4.0</v>
      </c>
      <c r="D3435">
        <v>4.0</v>
      </c>
      <c r="E3435" s="10">
        <v>2.0</v>
      </c>
      <c r="F3435" s="10" t="s">
        <v>671</v>
      </c>
      <c r="G3435" t="s">
        <v>40</v>
      </c>
      <c r="H3435" s="10">
        <v>1440.0</v>
      </c>
      <c r="I3435" s="10" t="s">
        <v>2909</v>
      </c>
      <c r="J3435" t="s">
        <v>42</v>
      </c>
    </row>
    <row r="3436">
      <c r="A3436" s="10" t="s">
        <v>2917</v>
      </c>
      <c r="B3436" s="10">
        <v>800000.0</v>
      </c>
      <c r="C3436" s="10">
        <v>3.0</v>
      </c>
      <c r="D3436">
        <v>2.0</v>
      </c>
      <c r="E3436" s="10">
        <v>2.0</v>
      </c>
      <c r="F3436" s="10" t="s">
        <v>92</v>
      </c>
      <c r="G3436" s="8" t="s">
        <v>2989</v>
      </c>
      <c r="H3436" s="10">
        <v>1400.0</v>
      </c>
      <c r="I3436" s="10" t="s">
        <v>2909</v>
      </c>
      <c r="J3436" t="s">
        <v>42</v>
      </c>
    </row>
    <row r="3437">
      <c r="A3437" s="10" t="s">
        <v>2946</v>
      </c>
      <c r="B3437" s="10">
        <v>800000.0</v>
      </c>
      <c r="C3437" s="10">
        <v>1.0</v>
      </c>
      <c r="D3437">
        <v>1.0</v>
      </c>
      <c r="E3437" s="10">
        <v>1.0</v>
      </c>
      <c r="F3437" s="10" t="s">
        <v>92</v>
      </c>
      <c r="G3437" s="8" t="s">
        <v>2989</v>
      </c>
      <c r="H3437" s="10">
        <v>538.0</v>
      </c>
      <c r="I3437" s="10" t="s">
        <v>2909</v>
      </c>
      <c r="J3437" t="s">
        <v>112</v>
      </c>
    </row>
    <row r="3438">
      <c r="A3438" s="10" t="s">
        <v>2912</v>
      </c>
      <c r="B3438" s="10">
        <v>800000.0</v>
      </c>
      <c r="C3438" s="10">
        <v>4.0</v>
      </c>
      <c r="D3438">
        <v>3.0</v>
      </c>
      <c r="E3438" s="10">
        <v>2.0</v>
      </c>
      <c r="F3438" s="10" t="s">
        <v>92</v>
      </c>
      <c r="G3438" t="s">
        <v>40</v>
      </c>
      <c r="H3438" s="10">
        <v>1600.0</v>
      </c>
      <c r="I3438" s="10" t="s">
        <v>2909</v>
      </c>
      <c r="J3438" t="s">
        <v>256</v>
      </c>
    </row>
    <row r="3439">
      <c r="A3439" s="10" t="s">
        <v>2918</v>
      </c>
      <c r="B3439" s="10">
        <v>800000.0</v>
      </c>
      <c r="C3439" s="10">
        <v>4.0</v>
      </c>
      <c r="D3439">
        <v>3.0</v>
      </c>
      <c r="E3439" s="10">
        <v>4.0</v>
      </c>
      <c r="F3439" s="10" t="s">
        <v>1918</v>
      </c>
      <c r="G3439" t="s">
        <v>40</v>
      </c>
      <c r="H3439" s="10">
        <v>2200.0</v>
      </c>
      <c r="I3439" s="10" t="s">
        <v>2909</v>
      </c>
      <c r="J3439" t="s">
        <v>36</v>
      </c>
    </row>
    <row r="3440">
      <c r="A3440" s="10" t="s">
        <v>2922</v>
      </c>
      <c r="B3440" s="10">
        <v>800000.0</v>
      </c>
      <c r="C3440" s="10">
        <v>3.0</v>
      </c>
      <c r="D3440">
        <v>2.0</v>
      </c>
      <c r="E3440" s="10">
        <v>2.0</v>
      </c>
      <c r="F3440" s="10" t="s">
        <v>33</v>
      </c>
      <c r="G3440" s="8" t="s">
        <v>2989</v>
      </c>
      <c r="H3440" s="10">
        <v>990.0</v>
      </c>
      <c r="I3440" s="10" t="s">
        <v>2909</v>
      </c>
      <c r="J3440" t="s">
        <v>42</v>
      </c>
    </row>
    <row r="3441">
      <c r="A3441" s="10" t="s">
        <v>2917</v>
      </c>
      <c r="B3441" s="10">
        <v>800000.0</v>
      </c>
      <c r="C3441" s="10">
        <v>3.0</v>
      </c>
      <c r="D3441">
        <v>2.0</v>
      </c>
      <c r="E3441" s="10">
        <v>1.0</v>
      </c>
      <c r="F3441" s="10" t="s">
        <v>92</v>
      </c>
      <c r="G3441" s="8" t="s">
        <v>2989</v>
      </c>
      <c r="H3441" s="10">
        <v>1345.0</v>
      </c>
      <c r="I3441" s="10" t="s">
        <v>2909</v>
      </c>
      <c r="J3441" t="s">
        <v>42</v>
      </c>
    </row>
    <row r="3442">
      <c r="A3442" s="10" t="s">
        <v>2918</v>
      </c>
      <c r="B3442" s="10">
        <v>800000.0</v>
      </c>
      <c r="C3442" s="10">
        <v>4.0</v>
      </c>
      <c r="D3442">
        <v>3.0</v>
      </c>
      <c r="E3442" s="10">
        <v>2.0</v>
      </c>
      <c r="F3442" s="10" t="s">
        <v>177</v>
      </c>
      <c r="G3442" t="s">
        <v>40</v>
      </c>
      <c r="H3442" s="10">
        <v>1760.0</v>
      </c>
      <c r="I3442" s="10" t="s">
        <v>2909</v>
      </c>
      <c r="J3442" t="s">
        <v>42</v>
      </c>
    </row>
    <row r="3443">
      <c r="A3443" s="10" t="s">
        <v>2957</v>
      </c>
      <c r="B3443" s="10">
        <v>800000.0</v>
      </c>
      <c r="C3443" s="10">
        <v>6.0</v>
      </c>
      <c r="D3443">
        <v>6.0</v>
      </c>
      <c r="E3443" s="10">
        <v>1.0</v>
      </c>
      <c r="F3443" s="10" t="s">
        <v>92</v>
      </c>
      <c r="G3443" s="8" t="s">
        <v>2989</v>
      </c>
      <c r="H3443" s="10">
        <v>2387.0</v>
      </c>
      <c r="I3443" s="10" t="s">
        <v>2909</v>
      </c>
      <c r="J3443" t="s">
        <v>112</v>
      </c>
    </row>
    <row r="3444">
      <c r="A3444" s="10" t="s">
        <v>2922</v>
      </c>
      <c r="B3444" s="10">
        <v>800000.0</v>
      </c>
      <c r="C3444" s="10">
        <v>3.0</v>
      </c>
      <c r="D3444">
        <v>2.0</v>
      </c>
      <c r="E3444" s="10">
        <v>2.0</v>
      </c>
      <c r="F3444" s="10" t="s">
        <v>33</v>
      </c>
      <c r="G3444" s="8" t="s">
        <v>2989</v>
      </c>
      <c r="H3444" s="10">
        <v>990.0</v>
      </c>
      <c r="I3444" s="10" t="s">
        <v>2909</v>
      </c>
      <c r="J3444" t="s">
        <v>256</v>
      </c>
    </row>
    <row r="3445">
      <c r="A3445" s="10" t="s">
        <v>2940</v>
      </c>
      <c r="B3445" s="10">
        <v>800000.0</v>
      </c>
      <c r="C3445" s="10">
        <v>1.0</v>
      </c>
      <c r="D3445">
        <v>1.0</v>
      </c>
      <c r="E3445" s="10">
        <v>1.0</v>
      </c>
      <c r="F3445" s="10" t="s">
        <v>33</v>
      </c>
      <c r="G3445" s="8" t="s">
        <v>2989</v>
      </c>
      <c r="H3445" s="10">
        <v>853.0</v>
      </c>
      <c r="I3445" s="10" t="s">
        <v>2909</v>
      </c>
      <c r="J3445" t="s">
        <v>36</v>
      </c>
    </row>
    <row r="3446">
      <c r="A3446" s="10" t="s">
        <v>2916</v>
      </c>
      <c r="B3446" s="10">
        <v>799999.0</v>
      </c>
      <c r="C3446" s="10">
        <v>4.0</v>
      </c>
      <c r="D3446">
        <v>3.0</v>
      </c>
      <c r="E3446" s="10">
        <v>3.0</v>
      </c>
      <c r="F3446" s="10" t="s">
        <v>92</v>
      </c>
      <c r="G3446" s="8" t="s">
        <v>2989</v>
      </c>
      <c r="H3446" s="10">
        <v>1599.0</v>
      </c>
      <c r="I3446" s="10" t="s">
        <v>2909</v>
      </c>
      <c r="J3446" t="s">
        <v>36</v>
      </c>
    </row>
    <row r="3447">
      <c r="A3447" s="10" t="s">
        <v>2921</v>
      </c>
      <c r="B3447" s="10">
        <v>799000.0</v>
      </c>
      <c r="C3447" s="10">
        <v>4.0</v>
      </c>
      <c r="D3447">
        <v>3.0</v>
      </c>
      <c r="E3447" s="10">
        <v>2.0</v>
      </c>
      <c r="F3447" s="10" t="s">
        <v>177</v>
      </c>
      <c r="G3447" t="s">
        <v>40</v>
      </c>
      <c r="H3447" s="10">
        <v>1870.0</v>
      </c>
      <c r="I3447" s="10" t="s">
        <v>2909</v>
      </c>
      <c r="J3447" t="s">
        <v>36</v>
      </c>
    </row>
    <row r="3448">
      <c r="A3448" s="10" t="s">
        <v>2935</v>
      </c>
      <c r="B3448" s="10">
        <v>799000.0</v>
      </c>
      <c r="C3448" s="10">
        <v>4.0</v>
      </c>
      <c r="D3448">
        <v>3.0</v>
      </c>
      <c r="E3448" s="10">
        <v>2.0</v>
      </c>
      <c r="F3448" s="10" t="s">
        <v>177</v>
      </c>
      <c r="G3448" t="s">
        <v>40</v>
      </c>
      <c r="H3448" s="10">
        <v>1760.0</v>
      </c>
      <c r="I3448" s="10" t="s">
        <v>2909</v>
      </c>
      <c r="J3448" t="s">
        <v>42</v>
      </c>
    </row>
    <row r="3449">
      <c r="A3449" s="10" t="s">
        <v>2931</v>
      </c>
      <c r="B3449" s="10">
        <v>799000.0</v>
      </c>
      <c r="C3449" s="10">
        <v>4.0</v>
      </c>
      <c r="D3449">
        <v>3.0</v>
      </c>
      <c r="E3449" s="10">
        <v>4.0</v>
      </c>
      <c r="F3449" s="10" t="s">
        <v>92</v>
      </c>
      <c r="G3449" s="8" t="s">
        <v>2989</v>
      </c>
      <c r="H3449" s="10">
        <v>1626.0</v>
      </c>
      <c r="I3449" s="10" t="s">
        <v>2909</v>
      </c>
      <c r="J3449" t="s">
        <v>36</v>
      </c>
    </row>
    <row r="3450">
      <c r="A3450" s="10" t="s">
        <v>2918</v>
      </c>
      <c r="B3450" s="10">
        <v>799000.0</v>
      </c>
      <c r="C3450" s="10">
        <v>5.0</v>
      </c>
      <c r="D3450">
        <v>3.0</v>
      </c>
      <c r="E3450" s="10">
        <v>2.0</v>
      </c>
      <c r="F3450" s="10" t="s">
        <v>177</v>
      </c>
      <c r="G3450" t="s">
        <v>40</v>
      </c>
      <c r="H3450" s="10">
        <v>1760.0</v>
      </c>
      <c r="I3450" s="10" t="s">
        <v>2909</v>
      </c>
      <c r="J3450" t="s">
        <v>42</v>
      </c>
    </row>
    <row r="3451">
      <c r="A3451" s="10" t="s">
        <v>2921</v>
      </c>
      <c r="B3451" s="10">
        <v>798000.0</v>
      </c>
      <c r="C3451" s="10">
        <v>1.0</v>
      </c>
      <c r="D3451">
        <v>1.0</v>
      </c>
      <c r="E3451" s="10">
        <v>2.0</v>
      </c>
      <c r="F3451" s="10" t="s">
        <v>92</v>
      </c>
      <c r="G3451" s="8" t="s">
        <v>2989</v>
      </c>
      <c r="H3451" s="10">
        <v>904.0</v>
      </c>
      <c r="I3451" s="10" t="s">
        <v>2909</v>
      </c>
      <c r="J3451" t="s">
        <v>36</v>
      </c>
    </row>
    <row r="3452">
      <c r="A3452" s="10" t="s">
        <v>2946</v>
      </c>
      <c r="B3452" s="10">
        <v>798000.0</v>
      </c>
      <c r="C3452" s="10">
        <v>1.0</v>
      </c>
      <c r="D3452">
        <v>1.0</v>
      </c>
      <c r="E3452" s="10">
        <v>1.0</v>
      </c>
      <c r="F3452" s="10" t="s">
        <v>33</v>
      </c>
      <c r="G3452" s="8" t="s">
        <v>2989</v>
      </c>
      <c r="H3452" s="10">
        <v>750.0</v>
      </c>
      <c r="I3452" s="10" t="s">
        <v>2909</v>
      </c>
      <c r="J3452" t="s">
        <v>42</v>
      </c>
    </row>
    <row r="3453">
      <c r="A3453" s="10" t="s">
        <v>2924</v>
      </c>
      <c r="B3453" s="10">
        <v>798000.0</v>
      </c>
      <c r="C3453" s="10">
        <v>6.0</v>
      </c>
      <c r="D3453">
        <v>3.0</v>
      </c>
      <c r="E3453" s="10">
        <v>2.0</v>
      </c>
      <c r="F3453" s="10" t="s">
        <v>557</v>
      </c>
      <c r="G3453" t="s">
        <v>40</v>
      </c>
      <c r="H3453" s="10">
        <v>1300.0</v>
      </c>
      <c r="I3453" s="10" t="s">
        <v>2909</v>
      </c>
      <c r="J3453" t="s">
        <v>256</v>
      </c>
    </row>
    <row r="3454">
      <c r="A3454" s="10" t="s">
        <v>2935</v>
      </c>
      <c r="B3454" s="10">
        <v>795308.0</v>
      </c>
      <c r="C3454" s="10">
        <v>2.0</v>
      </c>
      <c r="D3454">
        <v>2.0</v>
      </c>
      <c r="E3454" s="10">
        <v>1.0</v>
      </c>
      <c r="F3454" s="10" t="s">
        <v>33</v>
      </c>
      <c r="G3454" s="8" t="s">
        <v>2989</v>
      </c>
      <c r="H3454" s="10">
        <v>1066.0</v>
      </c>
      <c r="I3454" s="10" t="s">
        <v>2909</v>
      </c>
      <c r="J3454" t="s">
        <v>42</v>
      </c>
    </row>
    <row r="3455">
      <c r="A3455" s="10" t="s">
        <v>2918</v>
      </c>
      <c r="B3455" s="10">
        <v>795000.0</v>
      </c>
      <c r="C3455" s="10">
        <v>4.0</v>
      </c>
      <c r="D3455">
        <v>3.0</v>
      </c>
      <c r="E3455" s="10">
        <v>2.0</v>
      </c>
      <c r="F3455" s="10" t="s">
        <v>177</v>
      </c>
      <c r="G3455" t="s">
        <v>40</v>
      </c>
      <c r="H3455" s="10">
        <v>1760.0</v>
      </c>
      <c r="I3455" s="10" t="s">
        <v>2909</v>
      </c>
      <c r="J3455" t="s">
        <v>112</v>
      </c>
    </row>
    <row r="3456">
      <c r="A3456" s="10" t="s">
        <v>2921</v>
      </c>
      <c r="B3456" s="10">
        <v>795000.0</v>
      </c>
      <c r="C3456" s="10">
        <v>2.0</v>
      </c>
      <c r="D3456">
        <v>1.0</v>
      </c>
      <c r="E3456" s="10">
        <v>2.0</v>
      </c>
      <c r="F3456" s="10" t="s">
        <v>92</v>
      </c>
      <c r="G3456" s="8" t="s">
        <v>2989</v>
      </c>
      <c r="H3456" s="10">
        <v>969.0</v>
      </c>
      <c r="I3456" s="10" t="s">
        <v>2909</v>
      </c>
      <c r="J3456" t="s">
        <v>42</v>
      </c>
    </row>
    <row r="3457">
      <c r="A3457" s="10" t="s">
        <v>2935</v>
      </c>
      <c r="B3457" s="10">
        <v>795000.0</v>
      </c>
      <c r="C3457" s="10">
        <v>4.0</v>
      </c>
      <c r="D3457">
        <v>4.0</v>
      </c>
      <c r="E3457" s="10">
        <v>2.0</v>
      </c>
      <c r="F3457" s="10" t="s">
        <v>177</v>
      </c>
      <c r="G3457" t="s">
        <v>40</v>
      </c>
      <c r="H3457" s="10">
        <v>1650.0</v>
      </c>
      <c r="I3457" s="10" t="s">
        <v>2909</v>
      </c>
      <c r="J3457" t="s">
        <v>36</v>
      </c>
    </row>
    <row r="3458">
      <c r="A3458" s="10" t="s">
        <v>2921</v>
      </c>
      <c r="B3458" s="10">
        <v>790000.0</v>
      </c>
      <c r="C3458" s="10">
        <v>2.0</v>
      </c>
      <c r="D3458">
        <v>1.0</v>
      </c>
      <c r="E3458" s="10">
        <v>2.0</v>
      </c>
      <c r="F3458" s="10" t="s">
        <v>92</v>
      </c>
      <c r="G3458" s="8" t="s">
        <v>2989</v>
      </c>
      <c r="H3458" s="10">
        <v>969.0</v>
      </c>
      <c r="I3458" s="10" t="s">
        <v>2909</v>
      </c>
      <c r="J3458" t="s">
        <v>36</v>
      </c>
    </row>
    <row r="3459">
      <c r="A3459" s="10" t="s">
        <v>2921</v>
      </c>
      <c r="B3459" s="10">
        <v>790000.0</v>
      </c>
      <c r="C3459" s="10">
        <v>2.0</v>
      </c>
      <c r="D3459">
        <v>1.0</v>
      </c>
      <c r="E3459" s="10">
        <v>2.0</v>
      </c>
      <c r="F3459" s="10" t="s">
        <v>92</v>
      </c>
      <c r="G3459" s="8" t="s">
        <v>2989</v>
      </c>
      <c r="H3459" s="10">
        <v>904.0</v>
      </c>
      <c r="I3459" s="10" t="s">
        <v>2909</v>
      </c>
      <c r="J3459" t="s">
        <v>42</v>
      </c>
    </row>
    <row r="3460">
      <c r="A3460" s="10" t="s">
        <v>2934</v>
      </c>
      <c r="B3460" s="10">
        <v>790000.0</v>
      </c>
      <c r="C3460" s="10">
        <v>2.0</v>
      </c>
      <c r="D3460">
        <v>2.0</v>
      </c>
      <c r="E3460" s="10">
        <v>2.0</v>
      </c>
      <c r="F3460" s="10" t="s">
        <v>92</v>
      </c>
      <c r="G3460" s="8" t="s">
        <v>2989</v>
      </c>
      <c r="H3460" s="10">
        <v>1168.0</v>
      </c>
      <c r="I3460" s="10" t="s">
        <v>2909</v>
      </c>
      <c r="J3460" t="s">
        <v>42</v>
      </c>
    </row>
    <row r="3461">
      <c r="A3461" s="10" t="s">
        <v>2917</v>
      </c>
      <c r="B3461" s="10">
        <v>790000.0</v>
      </c>
      <c r="C3461" s="10">
        <v>2.0</v>
      </c>
      <c r="D3461">
        <v>2.0</v>
      </c>
      <c r="E3461" s="10">
        <v>3.0</v>
      </c>
      <c r="F3461" s="10" t="s">
        <v>33</v>
      </c>
      <c r="G3461" s="8" t="s">
        <v>2989</v>
      </c>
      <c r="H3461" s="10">
        <v>876.0</v>
      </c>
      <c r="I3461" s="10" t="s">
        <v>2909</v>
      </c>
      <c r="J3461" t="s">
        <v>36</v>
      </c>
    </row>
    <row r="3462">
      <c r="A3462" s="10" t="s">
        <v>2930</v>
      </c>
      <c r="B3462" s="10">
        <v>790000.0</v>
      </c>
      <c r="C3462" s="10">
        <v>4.0</v>
      </c>
      <c r="D3462">
        <v>3.0</v>
      </c>
      <c r="E3462" s="10">
        <v>2.0</v>
      </c>
      <c r="F3462" s="10" t="s">
        <v>177</v>
      </c>
      <c r="G3462" t="s">
        <v>40</v>
      </c>
      <c r="H3462" s="10">
        <v>1600.0</v>
      </c>
      <c r="I3462" s="10" t="s">
        <v>2909</v>
      </c>
      <c r="J3462" t="s">
        <v>42</v>
      </c>
    </row>
    <row r="3463">
      <c r="A3463" s="10" t="s">
        <v>2928</v>
      </c>
      <c r="B3463" s="10">
        <v>790000.0</v>
      </c>
      <c r="C3463" s="10">
        <v>1.0</v>
      </c>
      <c r="D3463">
        <v>1.0</v>
      </c>
      <c r="E3463" s="10">
        <v>1.0</v>
      </c>
      <c r="F3463" s="10" t="s">
        <v>33</v>
      </c>
      <c r="G3463" s="8" t="s">
        <v>2989</v>
      </c>
      <c r="H3463" s="10">
        <v>650.0</v>
      </c>
      <c r="I3463" s="10" t="s">
        <v>2909</v>
      </c>
      <c r="J3463" t="s">
        <v>42</v>
      </c>
    </row>
    <row r="3464">
      <c r="A3464" s="10" t="s">
        <v>2930</v>
      </c>
      <c r="B3464" s="10">
        <v>790000.0</v>
      </c>
      <c r="C3464" s="10">
        <v>3.0</v>
      </c>
      <c r="D3464">
        <v>3.0</v>
      </c>
      <c r="E3464" s="10">
        <v>2.0</v>
      </c>
      <c r="F3464" s="10" t="s">
        <v>92</v>
      </c>
      <c r="G3464" s="8" t="s">
        <v>2989</v>
      </c>
      <c r="H3464" s="10">
        <v>1368.0</v>
      </c>
      <c r="I3464" s="10" t="s">
        <v>2909</v>
      </c>
      <c r="J3464" t="s">
        <v>42</v>
      </c>
    </row>
    <row r="3465">
      <c r="A3465" s="10" t="s">
        <v>2917</v>
      </c>
      <c r="B3465" s="10">
        <v>790000.0</v>
      </c>
      <c r="C3465" s="10">
        <v>2.0</v>
      </c>
      <c r="D3465">
        <v>2.0</v>
      </c>
      <c r="E3465" s="10">
        <v>1.0</v>
      </c>
      <c r="F3465" s="10" t="s">
        <v>33</v>
      </c>
      <c r="G3465" s="8" t="s">
        <v>2989</v>
      </c>
      <c r="H3465" s="10">
        <v>876.0</v>
      </c>
      <c r="I3465" s="10" t="s">
        <v>2909</v>
      </c>
      <c r="J3465" t="s">
        <v>256</v>
      </c>
    </row>
    <row r="3466">
      <c r="A3466" s="10" t="s">
        <v>2920</v>
      </c>
      <c r="B3466" s="10">
        <v>790000.0</v>
      </c>
      <c r="C3466" s="10">
        <v>2.0</v>
      </c>
      <c r="D3466">
        <v>1.0</v>
      </c>
      <c r="E3466" s="10">
        <v>2.0</v>
      </c>
      <c r="F3466" s="10" t="s">
        <v>33</v>
      </c>
      <c r="G3466" s="8" t="s">
        <v>2989</v>
      </c>
      <c r="H3466" s="10">
        <v>699.0</v>
      </c>
      <c r="I3466" s="10" t="s">
        <v>2909</v>
      </c>
      <c r="J3466" t="s">
        <v>36</v>
      </c>
    </row>
    <row r="3467">
      <c r="A3467" s="10" t="s">
        <v>2916</v>
      </c>
      <c r="B3467" s="10">
        <v>790000.0</v>
      </c>
      <c r="C3467" s="10">
        <v>5.0</v>
      </c>
      <c r="D3467">
        <v>3.0</v>
      </c>
      <c r="E3467" s="10">
        <v>1.0</v>
      </c>
      <c r="F3467" s="10" t="s">
        <v>92</v>
      </c>
      <c r="G3467" s="8" t="s">
        <v>2989</v>
      </c>
      <c r="H3467" s="10">
        <v>2500.0</v>
      </c>
      <c r="I3467" s="10" t="s">
        <v>2909</v>
      </c>
      <c r="J3467" t="s">
        <v>112</v>
      </c>
    </row>
    <row r="3468">
      <c r="A3468" s="10" t="s">
        <v>2935</v>
      </c>
      <c r="B3468" s="10">
        <v>790000.0</v>
      </c>
      <c r="C3468" s="10">
        <v>5.0</v>
      </c>
      <c r="D3468">
        <v>3.0</v>
      </c>
      <c r="E3468" s="10">
        <v>2.0</v>
      </c>
      <c r="F3468" s="10" t="s">
        <v>177</v>
      </c>
      <c r="G3468" t="s">
        <v>40</v>
      </c>
      <c r="H3468" s="10">
        <v>1892.0</v>
      </c>
      <c r="I3468" s="10" t="s">
        <v>2909</v>
      </c>
      <c r="J3468" t="s">
        <v>42</v>
      </c>
    </row>
    <row r="3469">
      <c r="A3469" s="10" t="s">
        <v>2920</v>
      </c>
      <c r="B3469" s="10">
        <v>790000.0</v>
      </c>
      <c r="C3469" s="10">
        <v>3.0</v>
      </c>
      <c r="D3469">
        <v>2.0</v>
      </c>
      <c r="E3469" s="10">
        <v>1.0</v>
      </c>
      <c r="F3469" s="10" t="s">
        <v>92</v>
      </c>
      <c r="G3469" s="8" t="s">
        <v>2989</v>
      </c>
      <c r="H3469" s="10">
        <v>1280.0</v>
      </c>
      <c r="I3469" s="10" t="s">
        <v>2909</v>
      </c>
      <c r="J3469" t="s">
        <v>36</v>
      </c>
    </row>
    <row r="3470">
      <c r="A3470" s="10" t="s">
        <v>2921</v>
      </c>
      <c r="B3470" s="10">
        <v>790000.0</v>
      </c>
      <c r="C3470" s="10">
        <v>2.0</v>
      </c>
      <c r="D3470">
        <v>1.0</v>
      </c>
      <c r="E3470" s="10">
        <v>3.0</v>
      </c>
      <c r="F3470" s="10" t="s">
        <v>92</v>
      </c>
      <c r="G3470" s="8" t="s">
        <v>2989</v>
      </c>
      <c r="H3470" s="10">
        <v>969.0</v>
      </c>
      <c r="I3470" s="10" t="s">
        <v>2909</v>
      </c>
      <c r="J3470" t="s">
        <v>42</v>
      </c>
    </row>
    <row r="3471">
      <c r="A3471" s="10" t="s">
        <v>2961</v>
      </c>
      <c r="B3471" s="10">
        <v>790000.0</v>
      </c>
      <c r="C3471" s="10">
        <v>2.0</v>
      </c>
      <c r="D3471">
        <v>2.0</v>
      </c>
      <c r="E3471" s="10">
        <v>2.0</v>
      </c>
      <c r="F3471" s="10" t="s">
        <v>33</v>
      </c>
      <c r="G3471" s="8" t="s">
        <v>2989</v>
      </c>
      <c r="H3471" s="10">
        <v>1076.0</v>
      </c>
      <c r="I3471" s="10" t="s">
        <v>2909</v>
      </c>
      <c r="J3471" t="s">
        <v>36</v>
      </c>
    </row>
    <row r="3472">
      <c r="A3472" s="10" t="s">
        <v>2912</v>
      </c>
      <c r="B3472" s="10">
        <v>790000.0</v>
      </c>
      <c r="C3472" s="10">
        <v>4.0</v>
      </c>
      <c r="D3472">
        <v>3.0</v>
      </c>
      <c r="E3472" s="10">
        <v>3.0</v>
      </c>
      <c r="F3472" s="10" t="s">
        <v>92</v>
      </c>
      <c r="G3472" s="8" t="s">
        <v>2989</v>
      </c>
      <c r="H3472" s="10">
        <v>1356.0</v>
      </c>
      <c r="I3472" s="10" t="s">
        <v>2909</v>
      </c>
      <c r="J3472" t="s">
        <v>256</v>
      </c>
    </row>
    <row r="3473">
      <c r="A3473" s="10" t="s">
        <v>2934</v>
      </c>
      <c r="B3473" s="10">
        <v>790000.0</v>
      </c>
      <c r="C3473" s="10">
        <v>3.0</v>
      </c>
      <c r="D3473">
        <v>3.0</v>
      </c>
      <c r="E3473" s="10">
        <v>2.0</v>
      </c>
      <c r="F3473" s="10" t="s">
        <v>92</v>
      </c>
      <c r="G3473" s="8" t="s">
        <v>2989</v>
      </c>
      <c r="H3473" s="10">
        <v>1237.0</v>
      </c>
      <c r="I3473" s="10" t="s">
        <v>2909</v>
      </c>
      <c r="J3473" t="s">
        <v>112</v>
      </c>
    </row>
    <row r="3474">
      <c r="A3474" s="10" t="s">
        <v>2929</v>
      </c>
      <c r="B3474" s="10">
        <v>790000.0</v>
      </c>
      <c r="C3474" s="10">
        <v>4.0</v>
      </c>
      <c r="D3474">
        <v>3.0</v>
      </c>
      <c r="E3474" s="10">
        <v>2.0</v>
      </c>
      <c r="F3474" s="10" t="s">
        <v>177</v>
      </c>
      <c r="G3474" t="s">
        <v>40</v>
      </c>
      <c r="H3474" s="10">
        <v>1500.0</v>
      </c>
      <c r="I3474" s="10" t="s">
        <v>2909</v>
      </c>
      <c r="J3474" t="s">
        <v>256</v>
      </c>
    </row>
    <row r="3475">
      <c r="A3475" s="10" t="s">
        <v>2967</v>
      </c>
      <c r="B3475" s="10">
        <v>790000.0</v>
      </c>
      <c r="C3475" s="10">
        <v>4.0</v>
      </c>
      <c r="D3475">
        <v>3.0</v>
      </c>
      <c r="E3475" s="10">
        <v>2.0</v>
      </c>
      <c r="F3475" s="10" t="s">
        <v>177</v>
      </c>
      <c r="G3475" t="s">
        <v>40</v>
      </c>
      <c r="H3475" s="10">
        <v>1470.0</v>
      </c>
      <c r="I3475" s="10" t="s">
        <v>2909</v>
      </c>
      <c r="J3475" t="s">
        <v>256</v>
      </c>
    </row>
    <row r="3476">
      <c r="A3476" s="10" t="s">
        <v>2957</v>
      </c>
      <c r="B3476" s="10">
        <v>790000.0</v>
      </c>
      <c r="C3476" s="10">
        <v>4.0</v>
      </c>
      <c r="D3476">
        <v>3.0</v>
      </c>
      <c r="E3476" s="10">
        <v>2.0</v>
      </c>
      <c r="F3476" s="10" t="s">
        <v>92</v>
      </c>
      <c r="G3476" s="8" t="s">
        <v>2989</v>
      </c>
      <c r="H3476" s="10">
        <v>1690.0</v>
      </c>
      <c r="I3476" s="10" t="s">
        <v>2909</v>
      </c>
      <c r="J3476" t="s">
        <v>42</v>
      </c>
    </row>
    <row r="3477">
      <c r="A3477" s="10" t="s">
        <v>2920</v>
      </c>
      <c r="B3477" s="10">
        <v>789000.0</v>
      </c>
      <c r="C3477" s="10">
        <v>4.0</v>
      </c>
      <c r="D3477">
        <v>2.0</v>
      </c>
      <c r="E3477" s="10">
        <v>1.0</v>
      </c>
      <c r="F3477" s="10" t="s">
        <v>33</v>
      </c>
      <c r="G3477" s="8" t="s">
        <v>2989</v>
      </c>
      <c r="H3477" s="10">
        <v>886.0</v>
      </c>
      <c r="I3477" s="10" t="s">
        <v>2909</v>
      </c>
      <c r="J3477" t="s">
        <v>42</v>
      </c>
    </row>
    <row r="3478">
      <c r="A3478" s="10" t="s">
        <v>2930</v>
      </c>
      <c r="B3478" s="10">
        <v>788000.0</v>
      </c>
      <c r="C3478" s="10">
        <v>5.0</v>
      </c>
      <c r="D3478">
        <v>3.0</v>
      </c>
      <c r="E3478" s="10">
        <v>1.0</v>
      </c>
      <c r="F3478" s="10" t="s">
        <v>177</v>
      </c>
      <c r="G3478" s="8" t="s">
        <v>2989</v>
      </c>
      <c r="H3478" s="10">
        <v>1650.0</v>
      </c>
      <c r="I3478" s="10" t="s">
        <v>2909</v>
      </c>
      <c r="J3478" t="s">
        <v>42</v>
      </c>
    </row>
    <row r="3479">
      <c r="A3479" s="10" t="s">
        <v>2924</v>
      </c>
      <c r="B3479" s="10">
        <v>788000.0</v>
      </c>
      <c r="C3479" s="10">
        <v>4.0</v>
      </c>
      <c r="D3479">
        <v>3.0</v>
      </c>
      <c r="E3479" s="10">
        <v>2.0</v>
      </c>
      <c r="F3479" s="10" t="s">
        <v>177</v>
      </c>
      <c r="G3479" t="s">
        <v>40</v>
      </c>
      <c r="H3479" s="10">
        <v>1760.0</v>
      </c>
      <c r="I3479" s="10" t="s">
        <v>2909</v>
      </c>
      <c r="J3479" t="s">
        <v>42</v>
      </c>
    </row>
    <row r="3480">
      <c r="A3480" s="10" t="s">
        <v>2930</v>
      </c>
      <c r="B3480" s="10">
        <v>785000.0</v>
      </c>
      <c r="C3480" s="10">
        <v>3.0</v>
      </c>
      <c r="D3480">
        <v>3.0</v>
      </c>
      <c r="E3480" s="10">
        <v>2.0</v>
      </c>
      <c r="F3480" s="10" t="s">
        <v>92</v>
      </c>
      <c r="G3480" s="8" t="s">
        <v>2989</v>
      </c>
      <c r="H3480" s="10">
        <v>1368.0</v>
      </c>
      <c r="I3480" s="10" t="s">
        <v>2909</v>
      </c>
      <c r="J3480" t="s">
        <v>112</v>
      </c>
    </row>
    <row r="3481">
      <c r="A3481" s="10" t="s">
        <v>2935</v>
      </c>
      <c r="B3481" s="10">
        <v>785000.0</v>
      </c>
      <c r="C3481" s="10">
        <v>4.0</v>
      </c>
      <c r="D3481">
        <v>3.0</v>
      </c>
      <c r="E3481" s="10">
        <v>2.0</v>
      </c>
      <c r="F3481" s="10" t="s">
        <v>177</v>
      </c>
      <c r="G3481" t="s">
        <v>40</v>
      </c>
      <c r="H3481" s="10">
        <v>1760.0</v>
      </c>
      <c r="I3481" s="10" t="s">
        <v>2909</v>
      </c>
      <c r="J3481" t="s">
        <v>42</v>
      </c>
    </row>
    <row r="3482">
      <c r="A3482" s="10" t="s">
        <v>2916</v>
      </c>
      <c r="B3482" s="10">
        <v>785000.0</v>
      </c>
      <c r="C3482" s="10">
        <v>3.0</v>
      </c>
      <c r="D3482">
        <v>2.0</v>
      </c>
      <c r="E3482" s="10">
        <v>1.0</v>
      </c>
      <c r="F3482" s="10" t="s">
        <v>92</v>
      </c>
      <c r="G3482" s="8" t="s">
        <v>2989</v>
      </c>
      <c r="H3482" s="10">
        <v>1212.0</v>
      </c>
      <c r="I3482" s="10" t="s">
        <v>2909</v>
      </c>
      <c r="J3482" t="s">
        <v>36</v>
      </c>
    </row>
    <row r="3483">
      <c r="A3483" s="10" t="s">
        <v>2928</v>
      </c>
      <c r="B3483" s="10">
        <v>783990.0</v>
      </c>
      <c r="C3483" s="10">
        <v>1.0</v>
      </c>
      <c r="D3483">
        <v>1.0</v>
      </c>
      <c r="E3483" s="10">
        <v>2.0</v>
      </c>
      <c r="F3483" s="10" t="s">
        <v>33</v>
      </c>
      <c r="G3483" s="8" t="s">
        <v>2989</v>
      </c>
      <c r="H3483" s="10">
        <v>650.0</v>
      </c>
      <c r="I3483" s="10" t="s">
        <v>2909</v>
      </c>
      <c r="J3483" t="s">
        <v>42</v>
      </c>
    </row>
    <row r="3484">
      <c r="A3484" s="10" t="s">
        <v>2922</v>
      </c>
      <c r="B3484" s="10">
        <v>780000.0</v>
      </c>
      <c r="C3484" s="10">
        <v>2.0</v>
      </c>
      <c r="D3484">
        <v>2.0</v>
      </c>
      <c r="E3484" s="10">
        <v>1.0</v>
      </c>
      <c r="F3484" s="10" t="s">
        <v>33</v>
      </c>
      <c r="G3484" s="8" t="s">
        <v>2989</v>
      </c>
      <c r="H3484" s="10">
        <v>880.0</v>
      </c>
      <c r="I3484" s="10" t="s">
        <v>2909</v>
      </c>
      <c r="J3484" t="s">
        <v>42</v>
      </c>
    </row>
    <row r="3485">
      <c r="A3485" s="10" t="s">
        <v>2930</v>
      </c>
      <c r="B3485" s="10">
        <v>780000.0</v>
      </c>
      <c r="C3485" s="10">
        <v>3.0</v>
      </c>
      <c r="D3485">
        <v>3.0</v>
      </c>
      <c r="E3485" s="10">
        <v>2.0</v>
      </c>
      <c r="F3485" s="10" t="s">
        <v>92</v>
      </c>
      <c r="G3485" s="8" t="s">
        <v>2989</v>
      </c>
      <c r="H3485" s="10">
        <v>1368.0</v>
      </c>
      <c r="I3485" s="10" t="s">
        <v>2909</v>
      </c>
      <c r="J3485" t="s">
        <v>42</v>
      </c>
    </row>
    <row r="3486">
      <c r="A3486" s="10" t="s">
        <v>2935</v>
      </c>
      <c r="B3486" s="10">
        <v>780000.0</v>
      </c>
      <c r="C3486" s="10">
        <v>5.0</v>
      </c>
      <c r="D3486">
        <v>4.0</v>
      </c>
      <c r="E3486" s="10">
        <v>2.0</v>
      </c>
      <c r="F3486" s="10" t="s">
        <v>39</v>
      </c>
      <c r="G3486" t="s">
        <v>40</v>
      </c>
      <c r="H3486" s="10">
        <v>5320.0</v>
      </c>
      <c r="I3486" s="10" t="s">
        <v>2909</v>
      </c>
      <c r="J3486" t="s">
        <v>256</v>
      </c>
    </row>
    <row r="3487">
      <c r="A3487" s="10" t="s">
        <v>2907</v>
      </c>
      <c r="B3487" s="10">
        <v>780000.0</v>
      </c>
      <c r="C3487" s="10">
        <v>1.0</v>
      </c>
      <c r="D3487">
        <v>1.0</v>
      </c>
      <c r="E3487" s="10">
        <v>2.0</v>
      </c>
      <c r="F3487" s="10" t="s">
        <v>33</v>
      </c>
      <c r="G3487" s="8" t="s">
        <v>2989</v>
      </c>
      <c r="H3487" s="10">
        <v>497.0</v>
      </c>
      <c r="I3487" s="10" t="s">
        <v>2909</v>
      </c>
      <c r="J3487" t="s">
        <v>36</v>
      </c>
    </row>
    <row r="3488">
      <c r="A3488" s="10" t="s">
        <v>2951</v>
      </c>
      <c r="B3488" s="10">
        <v>780000.0</v>
      </c>
      <c r="C3488" s="10">
        <v>1.0</v>
      </c>
      <c r="D3488">
        <v>1.0</v>
      </c>
      <c r="E3488" s="10">
        <v>1.0</v>
      </c>
      <c r="F3488" s="10" t="s">
        <v>92</v>
      </c>
      <c r="G3488" s="8" t="s">
        <v>2989</v>
      </c>
      <c r="H3488" s="10">
        <v>657.0</v>
      </c>
      <c r="I3488" s="10" t="s">
        <v>2909</v>
      </c>
      <c r="J3488" t="s">
        <v>42</v>
      </c>
    </row>
    <row r="3489">
      <c r="A3489" s="10" t="s">
        <v>2935</v>
      </c>
      <c r="B3489" s="10">
        <v>780000.0</v>
      </c>
      <c r="C3489" s="10">
        <v>1.0</v>
      </c>
      <c r="D3489">
        <v>1.0</v>
      </c>
      <c r="E3489" s="10">
        <v>1.0</v>
      </c>
      <c r="F3489" s="10" t="s">
        <v>354</v>
      </c>
      <c r="G3489" s="8" t="s">
        <v>2989</v>
      </c>
      <c r="H3489" s="10">
        <v>624.0</v>
      </c>
      <c r="I3489" s="10" t="s">
        <v>2909</v>
      </c>
      <c r="J3489" t="s">
        <v>36</v>
      </c>
    </row>
    <row r="3490">
      <c r="A3490" s="10" t="s">
        <v>2912</v>
      </c>
      <c r="B3490" s="10">
        <v>780000.0</v>
      </c>
      <c r="C3490" s="10">
        <v>3.0</v>
      </c>
      <c r="D3490">
        <v>2.0</v>
      </c>
      <c r="E3490" s="10">
        <v>2.0</v>
      </c>
      <c r="F3490" s="10" t="s">
        <v>92</v>
      </c>
      <c r="G3490" s="8" t="s">
        <v>2989</v>
      </c>
      <c r="H3490" s="10">
        <v>1650.0</v>
      </c>
      <c r="I3490" s="10" t="s">
        <v>2909</v>
      </c>
      <c r="J3490" t="s">
        <v>112</v>
      </c>
    </row>
    <row r="3491">
      <c r="A3491" s="10" t="s">
        <v>2930</v>
      </c>
      <c r="B3491" s="10">
        <v>780000.0</v>
      </c>
      <c r="C3491" s="10">
        <v>3.0</v>
      </c>
      <c r="D3491">
        <v>3.0</v>
      </c>
      <c r="E3491" s="10">
        <v>2.0</v>
      </c>
      <c r="F3491" s="10" t="s">
        <v>92</v>
      </c>
      <c r="G3491" s="8" t="s">
        <v>2989</v>
      </c>
      <c r="H3491" s="10">
        <v>1440.0</v>
      </c>
      <c r="I3491" s="10" t="s">
        <v>2909</v>
      </c>
      <c r="J3491" t="s">
        <v>42</v>
      </c>
    </row>
    <row r="3492">
      <c r="A3492" s="10" t="s">
        <v>2920</v>
      </c>
      <c r="B3492" s="10">
        <v>780000.0</v>
      </c>
      <c r="C3492" s="10">
        <v>2.0</v>
      </c>
      <c r="D3492">
        <v>2.0</v>
      </c>
      <c r="E3492" s="10">
        <v>1.0</v>
      </c>
      <c r="F3492" s="10" t="s">
        <v>92</v>
      </c>
      <c r="G3492" s="8" t="s">
        <v>2989</v>
      </c>
      <c r="H3492" s="10">
        <v>1071.0</v>
      </c>
      <c r="I3492" s="10" t="s">
        <v>2909</v>
      </c>
      <c r="J3492" t="s">
        <v>36</v>
      </c>
    </row>
    <row r="3493">
      <c r="A3493" s="10" t="s">
        <v>2936</v>
      </c>
      <c r="B3493" s="10">
        <v>780000.0</v>
      </c>
      <c r="C3493" s="10">
        <v>3.0</v>
      </c>
      <c r="D3493">
        <v>2.0</v>
      </c>
      <c r="E3493" s="10">
        <v>2.0</v>
      </c>
      <c r="F3493" s="10" t="s">
        <v>92</v>
      </c>
      <c r="G3493" s="8" t="s">
        <v>2989</v>
      </c>
      <c r="H3493" s="10">
        <v>1200.0</v>
      </c>
      <c r="I3493" s="10" t="s">
        <v>2909</v>
      </c>
      <c r="J3493" t="s">
        <v>36</v>
      </c>
    </row>
    <row r="3494">
      <c r="A3494" s="10" t="s">
        <v>2920</v>
      </c>
      <c r="B3494" s="10">
        <v>780000.0</v>
      </c>
      <c r="C3494" s="10">
        <v>3.0</v>
      </c>
      <c r="D3494">
        <v>2.0</v>
      </c>
      <c r="E3494" s="10">
        <v>1.0</v>
      </c>
      <c r="F3494" s="10" t="s">
        <v>92</v>
      </c>
      <c r="G3494" s="8" t="s">
        <v>2989</v>
      </c>
      <c r="H3494" s="10">
        <v>1399.0</v>
      </c>
      <c r="I3494" s="10" t="s">
        <v>2909</v>
      </c>
      <c r="J3494" t="s">
        <v>36</v>
      </c>
    </row>
    <row r="3495">
      <c r="A3495" s="10" t="s">
        <v>2912</v>
      </c>
      <c r="B3495" s="10">
        <v>780000.0</v>
      </c>
      <c r="C3495" s="10">
        <v>3.0</v>
      </c>
      <c r="D3495">
        <v>2.0</v>
      </c>
      <c r="E3495" s="10">
        <v>2.0</v>
      </c>
      <c r="F3495" s="10" t="s">
        <v>92</v>
      </c>
      <c r="G3495" s="8" t="s">
        <v>2989</v>
      </c>
      <c r="H3495" s="10">
        <v>1253.0</v>
      </c>
      <c r="I3495" s="10" t="s">
        <v>2909</v>
      </c>
      <c r="J3495" t="s">
        <v>112</v>
      </c>
    </row>
    <row r="3496">
      <c r="A3496" s="10" t="s">
        <v>2940</v>
      </c>
      <c r="B3496" s="10">
        <v>780000.0</v>
      </c>
      <c r="C3496" s="10">
        <v>2.0</v>
      </c>
      <c r="D3496">
        <v>2.0</v>
      </c>
      <c r="E3496" s="10">
        <v>2.0</v>
      </c>
      <c r="F3496" s="10" t="s">
        <v>33</v>
      </c>
      <c r="G3496" s="8" t="s">
        <v>2989</v>
      </c>
      <c r="H3496" s="10">
        <v>1060.0</v>
      </c>
      <c r="I3496" s="10" t="s">
        <v>2909</v>
      </c>
      <c r="J3496" t="s">
        <v>36</v>
      </c>
    </row>
    <row r="3497">
      <c r="A3497" s="10" t="s">
        <v>2912</v>
      </c>
      <c r="B3497" s="10">
        <v>780000.0</v>
      </c>
      <c r="C3497" s="10">
        <v>3.0</v>
      </c>
      <c r="D3497">
        <v>2.0</v>
      </c>
      <c r="E3497" s="10">
        <v>1.0</v>
      </c>
      <c r="F3497" s="10" t="s">
        <v>92</v>
      </c>
      <c r="G3497" s="8" t="s">
        <v>2989</v>
      </c>
      <c r="H3497" s="10">
        <v>1253.0</v>
      </c>
      <c r="I3497" s="10" t="s">
        <v>2909</v>
      </c>
      <c r="J3497" t="s">
        <v>42</v>
      </c>
    </row>
    <row r="3498">
      <c r="A3498" s="10" t="s">
        <v>2938</v>
      </c>
      <c r="B3498" s="10">
        <v>780000.0</v>
      </c>
      <c r="C3498" s="10">
        <v>3.0</v>
      </c>
      <c r="D3498">
        <v>2.0</v>
      </c>
      <c r="E3498" s="10">
        <v>2.0</v>
      </c>
      <c r="F3498" s="10" t="s">
        <v>33</v>
      </c>
      <c r="G3498" s="8" t="s">
        <v>2989</v>
      </c>
      <c r="H3498" s="10">
        <v>1227.0</v>
      </c>
      <c r="I3498" s="10" t="s">
        <v>2909</v>
      </c>
      <c r="J3498" t="s">
        <v>42</v>
      </c>
    </row>
    <row r="3499">
      <c r="A3499" s="10" t="s">
        <v>2961</v>
      </c>
      <c r="B3499" s="10">
        <v>780000.0</v>
      </c>
      <c r="C3499" s="10">
        <v>2.0</v>
      </c>
      <c r="D3499">
        <v>2.0</v>
      </c>
      <c r="E3499" s="10">
        <v>2.0</v>
      </c>
      <c r="F3499" s="10" t="s">
        <v>33</v>
      </c>
      <c r="G3499" s="8" t="s">
        <v>2989</v>
      </c>
      <c r="H3499" s="10">
        <v>1087.0</v>
      </c>
      <c r="I3499" s="10" t="s">
        <v>2909</v>
      </c>
      <c r="J3499" t="s">
        <v>36</v>
      </c>
    </row>
    <row r="3500">
      <c r="A3500" s="10" t="s">
        <v>2954</v>
      </c>
      <c r="B3500" s="10">
        <v>780000.0</v>
      </c>
      <c r="C3500" s="10">
        <v>3.0</v>
      </c>
      <c r="D3500">
        <v>2.0</v>
      </c>
      <c r="E3500" s="10">
        <v>2.0</v>
      </c>
      <c r="F3500" s="10" t="s">
        <v>92</v>
      </c>
      <c r="G3500" s="8" t="s">
        <v>2989</v>
      </c>
      <c r="H3500" s="10">
        <v>1209.0</v>
      </c>
      <c r="I3500" s="10" t="s">
        <v>2909</v>
      </c>
      <c r="J3500" t="s">
        <v>36</v>
      </c>
    </row>
    <row r="3501">
      <c r="A3501" s="10" t="s">
        <v>2912</v>
      </c>
      <c r="B3501" s="10">
        <v>780000.0</v>
      </c>
      <c r="C3501" s="10">
        <v>3.0</v>
      </c>
      <c r="D3501">
        <v>2.0</v>
      </c>
      <c r="E3501" s="10">
        <v>1.0</v>
      </c>
      <c r="F3501" s="10" t="s">
        <v>92</v>
      </c>
      <c r="G3501" s="8" t="s">
        <v>2989</v>
      </c>
      <c r="H3501" s="10">
        <v>1253.0</v>
      </c>
      <c r="I3501" s="10" t="s">
        <v>2909</v>
      </c>
      <c r="J3501" t="s">
        <v>256</v>
      </c>
    </row>
    <row r="3502">
      <c r="A3502" s="10" t="s">
        <v>2916</v>
      </c>
      <c r="B3502" s="10">
        <v>780000.0</v>
      </c>
      <c r="C3502" s="10">
        <v>4.0</v>
      </c>
      <c r="D3502">
        <v>3.0</v>
      </c>
      <c r="E3502" s="10">
        <v>2.0</v>
      </c>
      <c r="F3502" s="10" t="s">
        <v>33</v>
      </c>
      <c r="G3502" s="8" t="s">
        <v>2989</v>
      </c>
      <c r="H3502" s="10">
        <v>1125.0</v>
      </c>
      <c r="I3502" s="10" t="s">
        <v>2909</v>
      </c>
      <c r="J3502" t="s">
        <v>42</v>
      </c>
    </row>
    <row r="3503">
      <c r="A3503" s="10" t="s">
        <v>2937</v>
      </c>
      <c r="B3503" s="10">
        <v>780000.0</v>
      </c>
      <c r="C3503" s="10">
        <v>3.0</v>
      </c>
      <c r="D3503">
        <v>3.0</v>
      </c>
      <c r="E3503" s="10">
        <v>2.0</v>
      </c>
      <c r="F3503" s="10" t="s">
        <v>92</v>
      </c>
      <c r="G3503" s="8" t="s">
        <v>2989</v>
      </c>
      <c r="H3503" s="10">
        <v>1391.0</v>
      </c>
      <c r="I3503" s="10" t="s">
        <v>2909</v>
      </c>
      <c r="J3503" t="s">
        <v>112</v>
      </c>
    </row>
    <row r="3504">
      <c r="A3504" s="10" t="s">
        <v>2934</v>
      </c>
      <c r="B3504" s="10">
        <v>770000.0</v>
      </c>
      <c r="C3504" s="10">
        <v>3.0</v>
      </c>
      <c r="D3504">
        <v>3.0</v>
      </c>
      <c r="E3504" s="10">
        <v>2.0</v>
      </c>
      <c r="F3504" s="10" t="s">
        <v>92</v>
      </c>
      <c r="G3504" s="8" t="s">
        <v>2989</v>
      </c>
      <c r="H3504" s="10">
        <v>1186.0</v>
      </c>
      <c r="I3504" s="10" t="s">
        <v>2909</v>
      </c>
      <c r="J3504" t="s">
        <v>42</v>
      </c>
    </row>
    <row r="3505">
      <c r="A3505" s="10" t="s">
        <v>2939</v>
      </c>
      <c r="B3505" s="10">
        <v>770000.0</v>
      </c>
      <c r="C3505" s="10">
        <v>3.0</v>
      </c>
      <c r="D3505">
        <v>2.0</v>
      </c>
      <c r="E3505" s="10">
        <v>2.0</v>
      </c>
      <c r="F3505" s="10" t="s">
        <v>92</v>
      </c>
      <c r="G3505" s="8" t="s">
        <v>2989</v>
      </c>
      <c r="H3505" s="10">
        <v>1259.0</v>
      </c>
      <c r="I3505" s="10" t="s">
        <v>2909</v>
      </c>
      <c r="J3505" t="s">
        <v>112</v>
      </c>
    </row>
    <row r="3506">
      <c r="A3506" s="10" t="s">
        <v>2939</v>
      </c>
      <c r="B3506" s="10">
        <v>770000.0</v>
      </c>
      <c r="C3506" s="10">
        <v>3.0</v>
      </c>
      <c r="D3506">
        <v>2.0</v>
      </c>
      <c r="E3506" s="10">
        <v>2.0</v>
      </c>
      <c r="F3506" s="10" t="s">
        <v>92</v>
      </c>
      <c r="G3506" t="s">
        <v>40</v>
      </c>
      <c r="H3506" s="10">
        <v>1259.0</v>
      </c>
      <c r="I3506" s="10" t="s">
        <v>2909</v>
      </c>
      <c r="J3506" t="s">
        <v>112</v>
      </c>
    </row>
    <row r="3507">
      <c r="A3507" s="10" t="s">
        <v>2946</v>
      </c>
      <c r="B3507" s="10">
        <v>770000.0</v>
      </c>
      <c r="C3507" s="10">
        <v>1.0</v>
      </c>
      <c r="D3507">
        <v>1.0</v>
      </c>
      <c r="E3507" s="10">
        <v>1.0</v>
      </c>
      <c r="F3507" s="10" t="s">
        <v>92</v>
      </c>
      <c r="G3507" s="8" t="s">
        <v>2989</v>
      </c>
      <c r="H3507" s="10">
        <v>527.0</v>
      </c>
      <c r="I3507" s="10" t="s">
        <v>2909</v>
      </c>
      <c r="J3507" t="s">
        <v>36</v>
      </c>
    </row>
    <row r="3508">
      <c r="A3508" s="10" t="s">
        <v>2934</v>
      </c>
      <c r="B3508" s="10">
        <v>770000.0</v>
      </c>
      <c r="C3508" s="10">
        <v>3.0</v>
      </c>
      <c r="D3508">
        <v>2.0</v>
      </c>
      <c r="E3508" s="10">
        <v>1.0</v>
      </c>
      <c r="F3508" s="10" t="s">
        <v>92</v>
      </c>
      <c r="G3508" s="8" t="s">
        <v>2989</v>
      </c>
      <c r="H3508" s="10">
        <v>1110.0</v>
      </c>
      <c r="I3508" s="10" t="s">
        <v>2909</v>
      </c>
      <c r="J3508" t="s">
        <v>112</v>
      </c>
    </row>
    <row r="3509">
      <c r="A3509" s="10" t="s">
        <v>2927</v>
      </c>
      <c r="B3509" s="10">
        <v>770000.0</v>
      </c>
      <c r="C3509" s="10">
        <v>1.0</v>
      </c>
      <c r="D3509">
        <v>1.0</v>
      </c>
      <c r="E3509" s="10">
        <v>2.0</v>
      </c>
      <c r="F3509" s="10" t="s">
        <v>33</v>
      </c>
      <c r="G3509" s="8" t="s">
        <v>2989</v>
      </c>
      <c r="H3509" s="10">
        <v>732.0</v>
      </c>
      <c r="I3509" s="10" t="s">
        <v>2909</v>
      </c>
      <c r="J3509" t="s">
        <v>36</v>
      </c>
    </row>
    <row r="3510">
      <c r="A3510" s="10" t="s">
        <v>2938</v>
      </c>
      <c r="B3510" s="10">
        <v>770000.0</v>
      </c>
      <c r="C3510" s="10">
        <v>3.0</v>
      </c>
      <c r="D3510">
        <v>2.0</v>
      </c>
      <c r="E3510" s="10">
        <v>2.0</v>
      </c>
      <c r="F3510" s="10" t="s">
        <v>33</v>
      </c>
      <c r="G3510" s="8" t="s">
        <v>2989</v>
      </c>
      <c r="H3510" s="10">
        <v>1098.0</v>
      </c>
      <c r="I3510" s="10" t="s">
        <v>2909</v>
      </c>
      <c r="J3510" t="s">
        <v>42</v>
      </c>
    </row>
    <row r="3511">
      <c r="A3511" s="10" t="s">
        <v>2920</v>
      </c>
      <c r="B3511" s="10">
        <v>769000.0</v>
      </c>
      <c r="C3511" s="10">
        <v>3.0</v>
      </c>
      <c r="D3511">
        <v>2.0</v>
      </c>
      <c r="E3511" s="10">
        <v>2.0</v>
      </c>
      <c r="F3511" s="10" t="s">
        <v>92</v>
      </c>
      <c r="G3511" s="8" t="s">
        <v>2989</v>
      </c>
      <c r="H3511" s="10">
        <v>1228.0</v>
      </c>
      <c r="I3511" s="10" t="s">
        <v>2909</v>
      </c>
      <c r="J3511" t="s">
        <v>42</v>
      </c>
    </row>
    <row r="3512">
      <c r="A3512" s="10" t="s">
        <v>2950</v>
      </c>
      <c r="B3512" s="10">
        <v>769000.0</v>
      </c>
      <c r="C3512" s="10">
        <v>4.0</v>
      </c>
      <c r="D3512">
        <v>3.0</v>
      </c>
      <c r="E3512" s="10">
        <v>4.0</v>
      </c>
      <c r="F3512" s="10" t="s">
        <v>92</v>
      </c>
      <c r="G3512" s="8" t="s">
        <v>2989</v>
      </c>
      <c r="H3512" s="10">
        <v>1316.0</v>
      </c>
      <c r="I3512" s="10" t="s">
        <v>2909</v>
      </c>
      <c r="J3512" t="s">
        <v>36</v>
      </c>
    </row>
    <row r="3513">
      <c r="A3513" s="10" t="s">
        <v>2935</v>
      </c>
      <c r="B3513" s="10">
        <v>768888.0</v>
      </c>
      <c r="C3513" s="10">
        <v>2.0</v>
      </c>
      <c r="D3513">
        <v>1.0</v>
      </c>
      <c r="E3513" s="10">
        <v>2.0</v>
      </c>
      <c r="F3513" s="10" t="s">
        <v>33</v>
      </c>
      <c r="G3513" s="8" t="s">
        <v>2989</v>
      </c>
      <c r="H3513" s="10">
        <v>694.0</v>
      </c>
      <c r="I3513" s="10" t="s">
        <v>2909</v>
      </c>
      <c r="J3513" t="s">
        <v>42</v>
      </c>
    </row>
    <row r="3514">
      <c r="A3514" s="10" t="s">
        <v>2935</v>
      </c>
      <c r="B3514" s="10">
        <v>768888.0</v>
      </c>
      <c r="C3514" s="10">
        <v>2.0</v>
      </c>
      <c r="D3514">
        <v>1.0</v>
      </c>
      <c r="E3514" s="10">
        <v>1.0</v>
      </c>
      <c r="F3514" s="10" t="s">
        <v>354</v>
      </c>
      <c r="G3514" s="8" t="s">
        <v>2989</v>
      </c>
      <c r="H3514" s="10">
        <v>694.0</v>
      </c>
      <c r="I3514" s="10" t="s">
        <v>2909</v>
      </c>
      <c r="J3514" t="s">
        <v>42</v>
      </c>
    </row>
    <row r="3515">
      <c r="A3515" s="10" t="s">
        <v>2927</v>
      </c>
      <c r="B3515" s="10">
        <v>768000.0</v>
      </c>
      <c r="C3515" s="10">
        <v>1.0</v>
      </c>
      <c r="D3515">
        <v>1.0</v>
      </c>
      <c r="E3515" s="10">
        <v>2.0</v>
      </c>
      <c r="F3515" s="10" t="s">
        <v>33</v>
      </c>
      <c r="G3515" s="8" t="s">
        <v>2989</v>
      </c>
      <c r="H3515" s="10">
        <v>546.0</v>
      </c>
      <c r="I3515" s="10" t="s">
        <v>2909</v>
      </c>
      <c r="J3515" t="s">
        <v>36</v>
      </c>
    </row>
    <row r="3516">
      <c r="A3516" s="10" t="s">
        <v>2934</v>
      </c>
      <c r="B3516" s="10">
        <v>768000.0</v>
      </c>
      <c r="C3516" s="10">
        <v>3.0</v>
      </c>
      <c r="D3516">
        <v>2.0</v>
      </c>
      <c r="E3516" s="10">
        <v>2.0</v>
      </c>
      <c r="F3516" s="10" t="s">
        <v>92</v>
      </c>
      <c r="G3516" s="8" t="s">
        <v>2989</v>
      </c>
      <c r="H3516" s="10">
        <v>1180.0</v>
      </c>
      <c r="I3516" s="10" t="s">
        <v>2909</v>
      </c>
      <c r="J3516" t="s">
        <v>112</v>
      </c>
    </row>
    <row r="3517">
      <c r="A3517" s="10" t="s">
        <v>2938</v>
      </c>
      <c r="B3517" s="10">
        <v>768000.0</v>
      </c>
      <c r="C3517" s="10">
        <v>3.0</v>
      </c>
      <c r="D3517">
        <v>2.0</v>
      </c>
      <c r="E3517" s="10">
        <v>2.0</v>
      </c>
      <c r="F3517" s="10" t="s">
        <v>33</v>
      </c>
      <c r="G3517" s="8" t="s">
        <v>2989</v>
      </c>
      <c r="H3517" s="10">
        <v>1109.0</v>
      </c>
      <c r="I3517" s="10" t="s">
        <v>2909</v>
      </c>
      <c r="J3517" t="s">
        <v>256</v>
      </c>
    </row>
    <row r="3518">
      <c r="A3518" s="10" t="s">
        <v>2954</v>
      </c>
      <c r="B3518" s="10">
        <v>768000.0</v>
      </c>
      <c r="C3518" s="10">
        <v>3.0</v>
      </c>
      <c r="D3518">
        <v>2.0</v>
      </c>
      <c r="E3518" s="10">
        <v>2.0</v>
      </c>
      <c r="F3518" s="10" t="s">
        <v>92</v>
      </c>
      <c r="G3518" s="8" t="s">
        <v>2989</v>
      </c>
      <c r="H3518" s="10">
        <v>1209.0</v>
      </c>
      <c r="I3518" s="10" t="s">
        <v>2909</v>
      </c>
      <c r="J3518" t="s">
        <v>36</v>
      </c>
    </row>
    <row r="3519">
      <c r="A3519" s="10" t="s">
        <v>2920</v>
      </c>
      <c r="B3519" s="10">
        <v>768000.0</v>
      </c>
      <c r="C3519" s="10">
        <v>1.0</v>
      </c>
      <c r="D3519">
        <v>1.0</v>
      </c>
      <c r="E3519" s="10">
        <v>2.0</v>
      </c>
      <c r="F3519" s="10" t="s">
        <v>33</v>
      </c>
      <c r="G3519" s="8" t="s">
        <v>2989</v>
      </c>
      <c r="H3519" s="10">
        <v>672.0</v>
      </c>
      <c r="I3519" s="10" t="s">
        <v>2909</v>
      </c>
      <c r="J3519" t="s">
        <v>36</v>
      </c>
    </row>
    <row r="3520">
      <c r="A3520" s="10" t="s">
        <v>2952</v>
      </c>
      <c r="B3520" s="10">
        <v>765390.0</v>
      </c>
      <c r="C3520" s="10">
        <v>1.0</v>
      </c>
      <c r="D3520">
        <v>1.0</v>
      </c>
      <c r="E3520" s="10">
        <v>8.0</v>
      </c>
      <c r="F3520" s="10" t="s">
        <v>92</v>
      </c>
      <c r="G3520" s="8" t="s">
        <v>2989</v>
      </c>
      <c r="H3520" s="10">
        <v>850.0</v>
      </c>
      <c r="I3520" s="10" t="s">
        <v>2909</v>
      </c>
      <c r="J3520" t="s">
        <v>42</v>
      </c>
    </row>
    <row r="3521">
      <c r="A3521" s="10" t="s">
        <v>2952</v>
      </c>
      <c r="B3521" s="10">
        <v>765000.0</v>
      </c>
      <c r="C3521" s="10">
        <v>3.0</v>
      </c>
      <c r="D3521">
        <v>2.0</v>
      </c>
      <c r="E3521" s="10">
        <v>1.0</v>
      </c>
      <c r="F3521" s="10" t="s">
        <v>92</v>
      </c>
      <c r="G3521" s="8" t="s">
        <v>2989</v>
      </c>
      <c r="H3521" s="10">
        <v>1400.0</v>
      </c>
      <c r="I3521" s="10" t="s">
        <v>2909</v>
      </c>
      <c r="J3521" t="s">
        <v>42</v>
      </c>
    </row>
    <row r="3522">
      <c r="A3522" s="10" t="s">
        <v>2939</v>
      </c>
      <c r="B3522" s="10">
        <v>760000.0</v>
      </c>
      <c r="C3522" s="10">
        <v>3.0</v>
      </c>
      <c r="D3522">
        <v>2.0</v>
      </c>
      <c r="E3522" s="10">
        <v>2.0</v>
      </c>
      <c r="F3522" s="10" t="s">
        <v>92</v>
      </c>
      <c r="G3522" s="8" t="s">
        <v>2989</v>
      </c>
      <c r="H3522" s="10">
        <v>1382.0</v>
      </c>
      <c r="I3522" s="10" t="s">
        <v>2909</v>
      </c>
      <c r="J3522" t="s">
        <v>112</v>
      </c>
    </row>
    <row r="3523">
      <c r="A3523" s="10" t="s">
        <v>2939</v>
      </c>
      <c r="B3523" s="10">
        <v>760000.0</v>
      </c>
      <c r="C3523" s="10">
        <v>3.0</v>
      </c>
      <c r="D3523">
        <v>2.0</v>
      </c>
      <c r="E3523" s="10">
        <v>2.0</v>
      </c>
      <c r="F3523" s="10" t="s">
        <v>92</v>
      </c>
      <c r="G3523" s="8" t="s">
        <v>2989</v>
      </c>
      <c r="H3523" s="10">
        <v>1382.0</v>
      </c>
      <c r="I3523" s="10" t="s">
        <v>2909</v>
      </c>
      <c r="J3523" t="s">
        <v>42</v>
      </c>
    </row>
    <row r="3524">
      <c r="A3524" s="10" t="s">
        <v>2961</v>
      </c>
      <c r="B3524" s="10">
        <v>760000.0</v>
      </c>
      <c r="C3524" s="10">
        <v>2.0</v>
      </c>
      <c r="D3524">
        <v>2.0</v>
      </c>
      <c r="E3524" s="10">
        <v>3.0</v>
      </c>
      <c r="F3524" s="10" t="s">
        <v>33</v>
      </c>
      <c r="G3524" s="8" t="s">
        <v>2989</v>
      </c>
      <c r="H3524" s="10">
        <v>1087.0</v>
      </c>
      <c r="I3524" s="10" t="s">
        <v>2909</v>
      </c>
      <c r="J3524" t="s">
        <v>42</v>
      </c>
    </row>
    <row r="3525">
      <c r="A3525" s="10" t="s">
        <v>2939</v>
      </c>
      <c r="B3525" s="10">
        <v>760000.0</v>
      </c>
      <c r="C3525" s="10">
        <v>3.0</v>
      </c>
      <c r="D3525">
        <v>2.0</v>
      </c>
      <c r="E3525" s="10">
        <v>2.0</v>
      </c>
      <c r="F3525" s="10" t="s">
        <v>92</v>
      </c>
      <c r="G3525" s="8" t="s">
        <v>2989</v>
      </c>
      <c r="H3525" s="10">
        <v>1382.0</v>
      </c>
      <c r="I3525" s="10" t="s">
        <v>2909</v>
      </c>
      <c r="J3525" t="s">
        <v>256</v>
      </c>
    </row>
    <row r="3526">
      <c r="A3526" s="10" t="s">
        <v>2924</v>
      </c>
      <c r="B3526" s="10">
        <v>760000.0</v>
      </c>
      <c r="C3526" s="10">
        <v>4.0</v>
      </c>
      <c r="D3526">
        <v>3.0</v>
      </c>
      <c r="E3526" s="10">
        <v>2.0</v>
      </c>
      <c r="F3526" s="10" t="s">
        <v>177</v>
      </c>
      <c r="G3526" t="s">
        <v>40</v>
      </c>
      <c r="H3526" s="10">
        <v>1400.0</v>
      </c>
      <c r="I3526" s="10" t="s">
        <v>2909</v>
      </c>
      <c r="J3526" t="s">
        <v>42</v>
      </c>
    </row>
    <row r="3527">
      <c r="A3527" s="10" t="s">
        <v>2926</v>
      </c>
      <c r="B3527" s="10">
        <v>760000.0</v>
      </c>
      <c r="C3527" s="10">
        <v>2.0</v>
      </c>
      <c r="D3527">
        <v>2.0</v>
      </c>
      <c r="E3527" s="10">
        <v>2.0</v>
      </c>
      <c r="F3527" s="10" t="s">
        <v>33</v>
      </c>
      <c r="G3527" s="8" t="s">
        <v>2989</v>
      </c>
      <c r="H3527" s="10">
        <v>1317.0</v>
      </c>
      <c r="I3527" s="10" t="s">
        <v>2909</v>
      </c>
      <c r="J3527" t="s">
        <v>256</v>
      </c>
    </row>
    <row r="3528">
      <c r="A3528" s="10" t="s">
        <v>2934</v>
      </c>
      <c r="B3528" s="10">
        <v>760000.0</v>
      </c>
      <c r="C3528" s="10">
        <v>3.0</v>
      </c>
      <c r="D3528">
        <v>2.0</v>
      </c>
      <c r="E3528" s="10">
        <v>1.0</v>
      </c>
      <c r="F3528" s="10" t="s">
        <v>92</v>
      </c>
      <c r="G3528" s="8" t="s">
        <v>2989</v>
      </c>
      <c r="H3528" s="10">
        <v>1200.0</v>
      </c>
      <c r="I3528" s="10" t="s">
        <v>2909</v>
      </c>
      <c r="J3528" t="s">
        <v>112</v>
      </c>
    </row>
    <row r="3529">
      <c r="A3529" s="10" t="s">
        <v>2916</v>
      </c>
      <c r="B3529" s="10">
        <v>760000.0</v>
      </c>
      <c r="C3529" s="10">
        <v>4.0</v>
      </c>
      <c r="D3529">
        <v>3.0</v>
      </c>
      <c r="E3529" s="10">
        <v>2.0</v>
      </c>
      <c r="F3529" s="10" t="s">
        <v>92</v>
      </c>
      <c r="G3529" s="8" t="s">
        <v>2989</v>
      </c>
      <c r="H3529" s="10">
        <v>1600.0</v>
      </c>
      <c r="I3529" s="10" t="s">
        <v>2909</v>
      </c>
      <c r="J3529" t="s">
        <v>36</v>
      </c>
    </row>
    <row r="3530">
      <c r="A3530" s="10" t="s">
        <v>2961</v>
      </c>
      <c r="B3530" s="10">
        <v>760000.0</v>
      </c>
      <c r="C3530" s="10">
        <v>2.0</v>
      </c>
      <c r="D3530">
        <v>2.0</v>
      </c>
      <c r="E3530" s="10">
        <v>4.0</v>
      </c>
      <c r="F3530" s="10" t="s">
        <v>33</v>
      </c>
      <c r="G3530" s="8" t="s">
        <v>2989</v>
      </c>
      <c r="H3530" s="10">
        <v>1076.0</v>
      </c>
      <c r="I3530" s="10" t="s">
        <v>2909</v>
      </c>
      <c r="J3530" t="s">
        <v>42</v>
      </c>
    </row>
    <row r="3531">
      <c r="A3531" s="10" t="s">
        <v>2922</v>
      </c>
      <c r="B3531" s="10">
        <v>760000.0</v>
      </c>
      <c r="C3531" s="10">
        <v>2.0</v>
      </c>
      <c r="D3531">
        <v>1.0</v>
      </c>
      <c r="E3531" s="10">
        <v>2.0</v>
      </c>
      <c r="F3531" s="10" t="s">
        <v>33</v>
      </c>
      <c r="G3531" s="8" t="s">
        <v>2989</v>
      </c>
      <c r="H3531" s="10">
        <v>861.0</v>
      </c>
      <c r="I3531" s="10" t="s">
        <v>2909</v>
      </c>
      <c r="J3531" t="s">
        <v>256</v>
      </c>
    </row>
    <row r="3532">
      <c r="A3532" s="10" t="s">
        <v>2945</v>
      </c>
      <c r="B3532" s="10">
        <v>760000.0</v>
      </c>
      <c r="C3532" s="10">
        <v>4.0</v>
      </c>
      <c r="D3532">
        <v>3.0</v>
      </c>
      <c r="E3532" s="10">
        <v>1.0</v>
      </c>
      <c r="F3532" s="10" t="s">
        <v>177</v>
      </c>
      <c r="G3532" s="8" t="s">
        <v>2989</v>
      </c>
      <c r="H3532" s="10">
        <v>2056.0</v>
      </c>
      <c r="I3532" s="10" t="s">
        <v>2909</v>
      </c>
      <c r="J3532" t="s">
        <v>42</v>
      </c>
    </row>
    <row r="3533">
      <c r="A3533" s="10" t="s">
        <v>2920</v>
      </c>
      <c r="B3533" s="10">
        <v>760000.0</v>
      </c>
      <c r="C3533" s="10">
        <v>2.0</v>
      </c>
      <c r="D3533">
        <v>2.0</v>
      </c>
      <c r="E3533" s="10">
        <v>3.0</v>
      </c>
      <c r="F3533" s="10" t="s">
        <v>92</v>
      </c>
      <c r="G3533" s="8" t="s">
        <v>2989</v>
      </c>
      <c r="H3533" s="10">
        <v>1000.0</v>
      </c>
      <c r="I3533" s="10" t="s">
        <v>2909</v>
      </c>
      <c r="J3533" t="s">
        <v>256</v>
      </c>
    </row>
    <row r="3534">
      <c r="A3534" s="10" t="s">
        <v>2937</v>
      </c>
      <c r="B3534" s="10">
        <v>760000.0</v>
      </c>
      <c r="C3534" s="10">
        <v>4.0</v>
      </c>
      <c r="D3534">
        <v>3.0</v>
      </c>
      <c r="E3534" s="10">
        <v>2.0</v>
      </c>
      <c r="F3534" s="10" t="s">
        <v>92</v>
      </c>
      <c r="G3534" s="8" t="s">
        <v>2989</v>
      </c>
      <c r="H3534" s="10">
        <v>1496.0</v>
      </c>
      <c r="I3534" s="10" t="s">
        <v>2909</v>
      </c>
      <c r="J3534" t="s">
        <v>256</v>
      </c>
    </row>
    <row r="3535">
      <c r="A3535" s="10" t="s">
        <v>2946</v>
      </c>
      <c r="B3535" s="10">
        <v>755000.0</v>
      </c>
      <c r="C3535" s="10">
        <v>1.0</v>
      </c>
      <c r="D3535">
        <v>1.0</v>
      </c>
      <c r="E3535" s="10">
        <v>2.0</v>
      </c>
      <c r="F3535" s="10" t="s">
        <v>92</v>
      </c>
      <c r="G3535" s="8" t="s">
        <v>2989</v>
      </c>
      <c r="H3535" s="10">
        <v>527.0</v>
      </c>
      <c r="I3535" s="10" t="s">
        <v>2909</v>
      </c>
      <c r="J3535" t="s">
        <v>36</v>
      </c>
    </row>
    <row r="3536">
      <c r="A3536" s="10" t="s">
        <v>2929</v>
      </c>
      <c r="B3536" s="10">
        <v>750000.0</v>
      </c>
      <c r="C3536" s="10">
        <v>4.0</v>
      </c>
      <c r="D3536">
        <v>3.0</v>
      </c>
      <c r="E3536" s="10">
        <v>3.0</v>
      </c>
      <c r="F3536" s="10" t="s">
        <v>177</v>
      </c>
      <c r="G3536" t="s">
        <v>40</v>
      </c>
      <c r="H3536" s="10">
        <v>1800.0</v>
      </c>
      <c r="I3536" s="10" t="s">
        <v>2909</v>
      </c>
      <c r="J3536" t="s">
        <v>42</v>
      </c>
    </row>
    <row r="3537">
      <c r="A3537" s="10" t="s">
        <v>2922</v>
      </c>
      <c r="B3537" s="10">
        <v>750000.0</v>
      </c>
      <c r="C3537" s="10">
        <v>2.0</v>
      </c>
      <c r="D3537">
        <v>2.0</v>
      </c>
      <c r="E3537" s="10">
        <v>2.0</v>
      </c>
      <c r="F3537" s="10" t="s">
        <v>33</v>
      </c>
      <c r="G3537" s="8" t="s">
        <v>2989</v>
      </c>
      <c r="H3537" s="10">
        <v>823.0</v>
      </c>
      <c r="I3537" s="10" t="s">
        <v>2909</v>
      </c>
      <c r="J3537" t="s">
        <v>42</v>
      </c>
    </row>
    <row r="3538">
      <c r="A3538" s="10" t="s">
        <v>2924</v>
      </c>
      <c r="B3538" s="10">
        <v>750000.0</v>
      </c>
      <c r="C3538" s="10">
        <v>4.0</v>
      </c>
      <c r="D3538">
        <v>3.0</v>
      </c>
      <c r="E3538" s="10">
        <v>2.0</v>
      </c>
      <c r="F3538" s="10" t="s">
        <v>177</v>
      </c>
      <c r="G3538" t="s">
        <v>40</v>
      </c>
      <c r="H3538" s="10">
        <v>1760.0</v>
      </c>
      <c r="I3538" s="10" t="s">
        <v>2909</v>
      </c>
      <c r="J3538" t="s">
        <v>256</v>
      </c>
    </row>
    <row r="3539">
      <c r="A3539" s="10" t="s">
        <v>2916</v>
      </c>
      <c r="B3539" s="10">
        <v>750000.0</v>
      </c>
      <c r="C3539" s="10">
        <v>2.0</v>
      </c>
      <c r="D3539">
        <v>2.0</v>
      </c>
      <c r="E3539" s="10">
        <v>4.0</v>
      </c>
      <c r="F3539" s="10" t="s">
        <v>33</v>
      </c>
      <c r="G3539" s="8" t="s">
        <v>2989</v>
      </c>
      <c r="H3539" s="10">
        <v>750.0</v>
      </c>
      <c r="I3539" s="10" t="s">
        <v>2909</v>
      </c>
      <c r="J3539" t="s">
        <v>42</v>
      </c>
    </row>
    <row r="3540">
      <c r="A3540" s="10" t="s">
        <v>2912</v>
      </c>
      <c r="B3540" s="10">
        <v>750000.0</v>
      </c>
      <c r="C3540" s="10">
        <v>1.0</v>
      </c>
      <c r="D3540">
        <v>1.0</v>
      </c>
      <c r="E3540" s="10">
        <v>2.0</v>
      </c>
      <c r="F3540" s="10" t="s">
        <v>33</v>
      </c>
      <c r="G3540" s="8" t="s">
        <v>2989</v>
      </c>
      <c r="H3540" s="10">
        <v>672.0</v>
      </c>
      <c r="I3540" s="10" t="s">
        <v>2909</v>
      </c>
      <c r="J3540" t="s">
        <v>36</v>
      </c>
    </row>
    <row r="3541">
      <c r="A3541" s="10" t="s">
        <v>2961</v>
      </c>
      <c r="B3541" s="10">
        <v>750000.0</v>
      </c>
      <c r="C3541" s="10">
        <v>2.0</v>
      </c>
      <c r="D3541">
        <v>2.0</v>
      </c>
      <c r="E3541" s="10">
        <v>2.0</v>
      </c>
      <c r="F3541" s="10" t="s">
        <v>33</v>
      </c>
      <c r="G3541" s="8" t="s">
        <v>2989</v>
      </c>
      <c r="H3541" s="10">
        <v>1650.0</v>
      </c>
      <c r="I3541" s="10" t="s">
        <v>2909</v>
      </c>
      <c r="J3541" t="s">
        <v>36</v>
      </c>
    </row>
    <row r="3542">
      <c r="A3542" s="10" t="s">
        <v>2949</v>
      </c>
      <c r="B3542" s="10">
        <v>750000.0</v>
      </c>
      <c r="C3542" s="10">
        <v>4.0</v>
      </c>
      <c r="D3542">
        <v>2.0</v>
      </c>
      <c r="E3542" s="10">
        <v>3.0</v>
      </c>
      <c r="F3542" s="10" t="s">
        <v>92</v>
      </c>
      <c r="G3542" s="8" t="s">
        <v>2989</v>
      </c>
      <c r="H3542" s="10">
        <v>1590.0</v>
      </c>
      <c r="I3542" s="10" t="s">
        <v>2909</v>
      </c>
      <c r="J3542" t="s">
        <v>42</v>
      </c>
    </row>
    <row r="3543">
      <c r="A3543" s="10" t="s">
        <v>2946</v>
      </c>
      <c r="B3543" s="10">
        <v>750000.0</v>
      </c>
      <c r="C3543" s="10">
        <v>1.0</v>
      </c>
      <c r="D3543">
        <v>1.0</v>
      </c>
      <c r="E3543" s="10">
        <v>2.0</v>
      </c>
      <c r="F3543" s="10" t="s">
        <v>92</v>
      </c>
      <c r="G3543" s="8" t="s">
        <v>2989</v>
      </c>
      <c r="H3543" s="10">
        <v>538.0</v>
      </c>
      <c r="I3543" s="10" t="s">
        <v>2909</v>
      </c>
      <c r="J3543" t="s">
        <v>112</v>
      </c>
    </row>
    <row r="3544">
      <c r="A3544" s="10" t="s">
        <v>2924</v>
      </c>
      <c r="B3544" s="10">
        <v>750000.0</v>
      </c>
      <c r="C3544" s="10">
        <v>3.0</v>
      </c>
      <c r="D3544">
        <v>2.0</v>
      </c>
      <c r="E3544" s="10">
        <v>2.0</v>
      </c>
      <c r="F3544" s="10" t="s">
        <v>1158</v>
      </c>
      <c r="G3544" t="s">
        <v>40</v>
      </c>
      <c r="H3544" s="10">
        <v>1540.0</v>
      </c>
      <c r="I3544" s="10" t="s">
        <v>2909</v>
      </c>
      <c r="J3544" t="s">
        <v>42</v>
      </c>
    </row>
    <row r="3545">
      <c r="A3545" s="10" t="s">
        <v>2961</v>
      </c>
      <c r="B3545" s="10">
        <v>750000.0</v>
      </c>
      <c r="C3545" s="10">
        <v>2.0</v>
      </c>
      <c r="D3545">
        <v>2.0</v>
      </c>
      <c r="E3545" s="10">
        <v>2.0</v>
      </c>
      <c r="F3545" s="10" t="s">
        <v>33</v>
      </c>
      <c r="G3545" s="8" t="s">
        <v>2989</v>
      </c>
      <c r="H3545" s="10">
        <v>1076.0</v>
      </c>
      <c r="I3545" s="10" t="s">
        <v>2909</v>
      </c>
      <c r="J3545" t="s">
        <v>256</v>
      </c>
    </row>
    <row r="3546">
      <c r="A3546" s="10" t="s">
        <v>2918</v>
      </c>
      <c r="B3546" s="10">
        <v>750000.0</v>
      </c>
      <c r="C3546" s="10">
        <v>3.0</v>
      </c>
      <c r="D3546">
        <v>2.0</v>
      </c>
      <c r="E3546" s="10">
        <v>2.0</v>
      </c>
      <c r="F3546" s="10" t="s">
        <v>177</v>
      </c>
      <c r="G3546" t="s">
        <v>40</v>
      </c>
      <c r="H3546" s="10">
        <v>1400.0</v>
      </c>
      <c r="I3546" s="10" t="s">
        <v>2909</v>
      </c>
      <c r="J3546" t="s">
        <v>42</v>
      </c>
    </row>
    <row r="3547">
      <c r="A3547" s="10" t="s">
        <v>2912</v>
      </c>
      <c r="B3547" s="10">
        <v>750000.0</v>
      </c>
      <c r="C3547" s="10">
        <v>3.0</v>
      </c>
      <c r="D3547">
        <v>2.0</v>
      </c>
      <c r="E3547" s="10">
        <v>1.0</v>
      </c>
      <c r="F3547" s="10" t="s">
        <v>92</v>
      </c>
      <c r="G3547" s="8" t="s">
        <v>2989</v>
      </c>
      <c r="H3547" s="10">
        <v>1253.0</v>
      </c>
      <c r="I3547" s="10" t="s">
        <v>2909</v>
      </c>
      <c r="J3547" t="s">
        <v>42</v>
      </c>
    </row>
    <row r="3548">
      <c r="A3548" s="10" t="s">
        <v>2957</v>
      </c>
      <c r="B3548" s="10">
        <v>750000.0</v>
      </c>
      <c r="C3548" s="10">
        <v>4.0</v>
      </c>
      <c r="D3548">
        <v>3.0</v>
      </c>
      <c r="E3548" s="10">
        <v>2.0</v>
      </c>
      <c r="F3548" s="10" t="s">
        <v>92</v>
      </c>
      <c r="G3548" s="8" t="s">
        <v>2989</v>
      </c>
      <c r="H3548" s="10">
        <v>1690.0</v>
      </c>
      <c r="I3548" s="10" t="s">
        <v>2909</v>
      </c>
      <c r="J3548" t="s">
        <v>42</v>
      </c>
    </row>
    <row r="3549">
      <c r="A3549" s="10" t="s">
        <v>2929</v>
      </c>
      <c r="B3549" s="10">
        <v>750000.0</v>
      </c>
      <c r="C3549" s="10">
        <v>4.0</v>
      </c>
      <c r="D3549">
        <v>3.0</v>
      </c>
      <c r="E3549" s="10">
        <v>2.0</v>
      </c>
      <c r="F3549" s="10" t="s">
        <v>177</v>
      </c>
      <c r="G3549" t="s">
        <v>40</v>
      </c>
      <c r="H3549" s="10">
        <v>1760.0</v>
      </c>
      <c r="I3549" s="10" t="s">
        <v>2909</v>
      </c>
      <c r="J3549" t="s">
        <v>42</v>
      </c>
    </row>
    <row r="3550">
      <c r="A3550" s="10" t="s">
        <v>2969</v>
      </c>
      <c r="B3550" s="10">
        <v>750000.0</v>
      </c>
      <c r="C3550" s="10">
        <v>3.0</v>
      </c>
      <c r="D3550">
        <v>3.0</v>
      </c>
      <c r="E3550" s="10">
        <v>2.0</v>
      </c>
      <c r="F3550" s="10" t="s">
        <v>177</v>
      </c>
      <c r="G3550" t="s">
        <v>40</v>
      </c>
      <c r="H3550" s="10">
        <v>1400.0</v>
      </c>
      <c r="I3550" s="10" t="s">
        <v>2909</v>
      </c>
      <c r="J3550" t="s">
        <v>256</v>
      </c>
    </row>
    <row r="3551">
      <c r="A3551" s="10" t="s">
        <v>2912</v>
      </c>
      <c r="B3551" s="10">
        <v>750000.0</v>
      </c>
      <c r="C3551" s="10">
        <v>1.0</v>
      </c>
      <c r="D3551">
        <v>1.0</v>
      </c>
      <c r="E3551" s="10">
        <v>2.0</v>
      </c>
      <c r="F3551" s="10" t="s">
        <v>33</v>
      </c>
      <c r="G3551" s="8" t="s">
        <v>2989</v>
      </c>
      <c r="H3551" s="10">
        <v>672.0</v>
      </c>
      <c r="I3551" s="10" t="s">
        <v>2909</v>
      </c>
      <c r="J3551" t="s">
        <v>36</v>
      </c>
    </row>
    <row r="3552">
      <c r="A3552" s="10" t="s">
        <v>2938</v>
      </c>
      <c r="B3552" s="10">
        <v>750000.0</v>
      </c>
      <c r="C3552" s="10">
        <v>3.0</v>
      </c>
      <c r="D3552">
        <v>2.0</v>
      </c>
      <c r="E3552" s="10">
        <v>2.0</v>
      </c>
      <c r="F3552" s="10" t="s">
        <v>33</v>
      </c>
      <c r="G3552" s="8" t="s">
        <v>2989</v>
      </c>
      <c r="H3552" s="10">
        <v>1109.0</v>
      </c>
      <c r="I3552" s="10" t="s">
        <v>2909</v>
      </c>
      <c r="J3552" t="s">
        <v>42</v>
      </c>
    </row>
    <row r="3553">
      <c r="A3553" s="10" t="s">
        <v>2961</v>
      </c>
      <c r="B3553" s="10">
        <v>750000.0</v>
      </c>
      <c r="C3553" s="10">
        <v>2.0</v>
      </c>
      <c r="D3553">
        <v>2.0</v>
      </c>
      <c r="E3553" s="10">
        <v>2.0</v>
      </c>
      <c r="F3553" s="10" t="s">
        <v>33</v>
      </c>
      <c r="G3553" s="8" t="s">
        <v>2989</v>
      </c>
      <c r="H3553" s="10">
        <v>1650.0</v>
      </c>
      <c r="I3553" s="10" t="s">
        <v>2909</v>
      </c>
      <c r="J3553" t="s">
        <v>256</v>
      </c>
    </row>
    <row r="3554">
      <c r="A3554" s="10" t="s">
        <v>2920</v>
      </c>
      <c r="B3554" s="10">
        <v>750000.0</v>
      </c>
      <c r="C3554" s="10">
        <v>2.0</v>
      </c>
      <c r="D3554">
        <v>2.0</v>
      </c>
      <c r="E3554" s="10">
        <v>2.0</v>
      </c>
      <c r="F3554" s="10" t="s">
        <v>92</v>
      </c>
      <c r="G3554" s="8" t="s">
        <v>2989</v>
      </c>
      <c r="H3554" s="10">
        <v>930.0</v>
      </c>
      <c r="I3554" s="10" t="s">
        <v>2909</v>
      </c>
      <c r="J3554" t="s">
        <v>36</v>
      </c>
    </row>
    <row r="3555">
      <c r="A3555" s="10" t="s">
        <v>2924</v>
      </c>
      <c r="B3555" s="10">
        <v>750000.0</v>
      </c>
      <c r="C3555" s="10">
        <v>4.0</v>
      </c>
      <c r="D3555">
        <v>3.0</v>
      </c>
      <c r="E3555" s="10">
        <v>2.0</v>
      </c>
      <c r="F3555" s="10" t="s">
        <v>177</v>
      </c>
      <c r="G3555" t="s">
        <v>40</v>
      </c>
      <c r="H3555" s="10">
        <v>1540.0</v>
      </c>
      <c r="I3555" s="10" t="s">
        <v>2909</v>
      </c>
      <c r="J3555" t="s">
        <v>112</v>
      </c>
    </row>
    <row r="3556">
      <c r="A3556" s="10" t="s">
        <v>2920</v>
      </c>
      <c r="B3556" s="10">
        <v>750000.0</v>
      </c>
      <c r="C3556" s="10">
        <v>3.0</v>
      </c>
      <c r="D3556">
        <v>2.0</v>
      </c>
      <c r="E3556" s="10">
        <v>2.0</v>
      </c>
      <c r="F3556" s="10" t="s">
        <v>92</v>
      </c>
      <c r="G3556" s="8" t="s">
        <v>2989</v>
      </c>
      <c r="H3556" s="10">
        <v>1380.0</v>
      </c>
      <c r="I3556" s="10" t="s">
        <v>2909</v>
      </c>
      <c r="J3556" t="s">
        <v>36</v>
      </c>
    </row>
    <row r="3557">
      <c r="A3557" s="10" t="s">
        <v>2940</v>
      </c>
      <c r="B3557" s="10">
        <v>750000.0</v>
      </c>
      <c r="C3557" s="10">
        <v>2.0</v>
      </c>
      <c r="D3557">
        <v>2.0</v>
      </c>
      <c r="E3557" s="10">
        <v>2.0</v>
      </c>
      <c r="F3557" s="10" t="s">
        <v>33</v>
      </c>
      <c r="G3557" s="8" t="s">
        <v>2989</v>
      </c>
      <c r="H3557" s="10">
        <v>1066.0</v>
      </c>
      <c r="I3557" s="10" t="s">
        <v>2909</v>
      </c>
      <c r="J3557" t="s">
        <v>42</v>
      </c>
    </row>
    <row r="3558">
      <c r="A3558" s="10" t="s">
        <v>2912</v>
      </c>
      <c r="B3558" s="10">
        <v>750000.0</v>
      </c>
      <c r="C3558" s="10">
        <v>3.0</v>
      </c>
      <c r="D3558">
        <v>2.0</v>
      </c>
      <c r="E3558" s="10">
        <v>2.0</v>
      </c>
      <c r="F3558" s="10" t="s">
        <v>92</v>
      </c>
      <c r="G3558" s="8" t="s">
        <v>2989</v>
      </c>
      <c r="H3558" s="10">
        <v>1253.0</v>
      </c>
      <c r="I3558" s="10" t="s">
        <v>2909</v>
      </c>
      <c r="J3558" t="s">
        <v>256</v>
      </c>
    </row>
    <row r="3559">
      <c r="A3559" s="10" t="s">
        <v>2935</v>
      </c>
      <c r="B3559" s="10">
        <v>750000.0</v>
      </c>
      <c r="C3559" s="10">
        <v>4.0</v>
      </c>
      <c r="D3559">
        <v>3.0</v>
      </c>
      <c r="E3559" s="10">
        <v>2.0</v>
      </c>
      <c r="F3559" s="10" t="s">
        <v>92</v>
      </c>
      <c r="G3559" s="8" t="s">
        <v>2989</v>
      </c>
      <c r="H3559" s="10">
        <v>1700.0</v>
      </c>
      <c r="I3559" s="10" t="s">
        <v>2909</v>
      </c>
      <c r="J3559" t="s">
        <v>42</v>
      </c>
    </row>
    <row r="3560">
      <c r="A3560" s="10" t="s">
        <v>2921</v>
      </c>
      <c r="B3560" s="10">
        <v>750000.0</v>
      </c>
      <c r="C3560" s="10">
        <v>5.0</v>
      </c>
      <c r="D3560">
        <v>4.0</v>
      </c>
      <c r="E3560" s="10">
        <v>2.0</v>
      </c>
      <c r="F3560" s="10" t="s">
        <v>177</v>
      </c>
      <c r="G3560" t="s">
        <v>40</v>
      </c>
      <c r="H3560" s="10">
        <v>2160.0</v>
      </c>
      <c r="I3560" s="10" t="s">
        <v>2909</v>
      </c>
      <c r="J3560" t="s">
        <v>42</v>
      </c>
    </row>
    <row r="3561">
      <c r="A3561" s="10" t="s">
        <v>2937</v>
      </c>
      <c r="B3561" s="10">
        <v>750000.0</v>
      </c>
      <c r="C3561" s="10">
        <v>4.0</v>
      </c>
      <c r="D3561">
        <v>3.0</v>
      </c>
      <c r="E3561" s="10">
        <v>2.0</v>
      </c>
      <c r="F3561" s="10" t="s">
        <v>92</v>
      </c>
      <c r="G3561" s="8" t="s">
        <v>2989</v>
      </c>
      <c r="H3561" s="10">
        <v>1650.0</v>
      </c>
      <c r="I3561" s="10" t="s">
        <v>2909</v>
      </c>
      <c r="J3561" t="s">
        <v>256</v>
      </c>
    </row>
    <row r="3562">
      <c r="A3562" s="10" t="s">
        <v>2950</v>
      </c>
      <c r="B3562" s="10">
        <v>750000.0</v>
      </c>
      <c r="C3562" s="10">
        <v>4.0</v>
      </c>
      <c r="D3562">
        <v>2.0</v>
      </c>
      <c r="E3562" s="10">
        <v>2.0</v>
      </c>
      <c r="F3562" s="10" t="s">
        <v>92</v>
      </c>
      <c r="G3562" s="8" t="s">
        <v>2989</v>
      </c>
      <c r="H3562" s="10">
        <v>1358.0</v>
      </c>
      <c r="I3562" s="10" t="s">
        <v>2909</v>
      </c>
      <c r="J3562" t="s">
        <v>112</v>
      </c>
    </row>
    <row r="3563">
      <c r="A3563" s="10" t="s">
        <v>2920</v>
      </c>
      <c r="B3563" s="10">
        <v>750000.0</v>
      </c>
      <c r="C3563" s="10">
        <v>3.0</v>
      </c>
      <c r="D3563">
        <v>2.0</v>
      </c>
      <c r="E3563" s="10">
        <v>2.0</v>
      </c>
      <c r="F3563" s="10" t="s">
        <v>33</v>
      </c>
      <c r="G3563" s="8" t="s">
        <v>2989</v>
      </c>
      <c r="H3563" s="10">
        <v>1248.0</v>
      </c>
      <c r="I3563" s="10" t="s">
        <v>2909</v>
      </c>
      <c r="J3563" t="s">
        <v>36</v>
      </c>
    </row>
    <row r="3564">
      <c r="A3564" s="10" t="s">
        <v>2939</v>
      </c>
      <c r="B3564" s="10">
        <v>750000.0</v>
      </c>
      <c r="C3564" s="10">
        <v>3.0</v>
      </c>
      <c r="D3564">
        <v>2.0</v>
      </c>
      <c r="E3564" s="10">
        <v>1.0</v>
      </c>
      <c r="F3564" s="10" t="s">
        <v>92</v>
      </c>
      <c r="G3564" s="8" t="s">
        <v>2989</v>
      </c>
      <c r="H3564" s="10">
        <v>1206.0</v>
      </c>
      <c r="I3564" s="10" t="s">
        <v>2909</v>
      </c>
      <c r="J3564" t="s">
        <v>42</v>
      </c>
    </row>
    <row r="3565">
      <c r="A3565" s="10" t="s">
        <v>2929</v>
      </c>
      <c r="B3565" s="10">
        <v>750000.0</v>
      </c>
      <c r="C3565" s="10">
        <v>4.0</v>
      </c>
      <c r="D3565">
        <v>3.0</v>
      </c>
      <c r="E3565" s="10">
        <v>2.0</v>
      </c>
      <c r="F3565" s="10" t="s">
        <v>177</v>
      </c>
      <c r="G3565" t="s">
        <v>40</v>
      </c>
      <c r="H3565" s="10">
        <v>1760.0</v>
      </c>
      <c r="I3565" s="10" t="s">
        <v>2909</v>
      </c>
      <c r="J3565" t="s">
        <v>42</v>
      </c>
    </row>
    <row r="3566">
      <c r="A3566" s="10" t="s">
        <v>2931</v>
      </c>
      <c r="B3566" s="10">
        <v>750000.0</v>
      </c>
      <c r="C3566" s="10">
        <v>2.0</v>
      </c>
      <c r="D3566">
        <v>2.0</v>
      </c>
      <c r="E3566" s="10">
        <v>2.0</v>
      </c>
      <c r="F3566" s="10" t="s">
        <v>33</v>
      </c>
      <c r="G3566" s="8" t="s">
        <v>2989</v>
      </c>
      <c r="H3566" s="10">
        <v>840.0</v>
      </c>
      <c r="I3566" s="10" t="s">
        <v>2909</v>
      </c>
      <c r="J3566" t="s">
        <v>36</v>
      </c>
    </row>
    <row r="3567">
      <c r="A3567" s="10" t="s">
        <v>2934</v>
      </c>
      <c r="B3567" s="10">
        <v>750000.0</v>
      </c>
      <c r="C3567" s="10">
        <v>3.0</v>
      </c>
      <c r="D3567">
        <v>2.0</v>
      </c>
      <c r="E3567" s="10">
        <v>1.0</v>
      </c>
      <c r="F3567" s="10" t="s">
        <v>33</v>
      </c>
      <c r="G3567" s="8" t="s">
        <v>2989</v>
      </c>
      <c r="H3567" s="10">
        <v>1096.0</v>
      </c>
      <c r="I3567" s="10" t="s">
        <v>2909</v>
      </c>
      <c r="J3567" t="s">
        <v>112</v>
      </c>
    </row>
    <row r="3568">
      <c r="A3568" s="10" t="s">
        <v>2923</v>
      </c>
      <c r="B3568" s="10">
        <v>750000.0</v>
      </c>
      <c r="C3568" s="10">
        <v>3.0</v>
      </c>
      <c r="D3568">
        <v>2.0</v>
      </c>
      <c r="E3568" s="10">
        <v>1.0</v>
      </c>
      <c r="F3568" s="10" t="s">
        <v>33</v>
      </c>
      <c r="G3568" s="8" t="s">
        <v>2989</v>
      </c>
      <c r="H3568" s="10">
        <v>1378.0</v>
      </c>
      <c r="I3568" s="10" t="s">
        <v>2909</v>
      </c>
      <c r="J3568" t="s">
        <v>36</v>
      </c>
    </row>
    <row r="3569">
      <c r="A3569" s="10" t="s">
        <v>2907</v>
      </c>
      <c r="B3569" s="10">
        <v>750000.0</v>
      </c>
      <c r="C3569" s="10">
        <v>1.0</v>
      </c>
      <c r="D3569">
        <v>1.0</v>
      </c>
      <c r="E3569" s="10">
        <v>1.0</v>
      </c>
      <c r="F3569" s="10" t="s">
        <v>33</v>
      </c>
      <c r="G3569" s="8" t="s">
        <v>2989</v>
      </c>
      <c r="H3569" s="10">
        <v>603.0</v>
      </c>
      <c r="I3569" s="10" t="s">
        <v>2909</v>
      </c>
      <c r="J3569" t="s">
        <v>36</v>
      </c>
    </row>
    <row r="3570">
      <c r="A3570" s="10" t="s">
        <v>2938</v>
      </c>
      <c r="B3570" s="10">
        <v>749000.0</v>
      </c>
      <c r="C3570" s="10">
        <v>3.0</v>
      </c>
      <c r="D3570">
        <v>2.0</v>
      </c>
      <c r="E3570" s="10">
        <v>4.0</v>
      </c>
      <c r="F3570" s="10" t="s">
        <v>33</v>
      </c>
      <c r="G3570" s="8" t="s">
        <v>2989</v>
      </c>
      <c r="H3570" s="10">
        <v>1020.0</v>
      </c>
      <c r="I3570" s="10" t="s">
        <v>2909</v>
      </c>
      <c r="J3570" t="s">
        <v>42</v>
      </c>
    </row>
    <row r="3571">
      <c r="A3571" s="10" t="s">
        <v>2934</v>
      </c>
      <c r="B3571" s="10">
        <v>748000.0</v>
      </c>
      <c r="C3571" s="10">
        <v>2.0</v>
      </c>
      <c r="D3571">
        <v>2.0</v>
      </c>
      <c r="E3571" s="10">
        <v>2.0</v>
      </c>
      <c r="F3571" s="10" t="s">
        <v>92</v>
      </c>
      <c r="G3571" s="8" t="s">
        <v>2989</v>
      </c>
      <c r="H3571" s="10">
        <v>880.0</v>
      </c>
      <c r="I3571" s="10" t="s">
        <v>2909</v>
      </c>
      <c r="J3571" t="s">
        <v>112</v>
      </c>
    </row>
    <row r="3572">
      <c r="A3572" s="10" t="s">
        <v>2924</v>
      </c>
      <c r="B3572" s="10">
        <v>748000.0</v>
      </c>
      <c r="C3572" s="10">
        <v>3.0</v>
      </c>
      <c r="D3572">
        <v>2.0</v>
      </c>
      <c r="E3572" s="10">
        <v>2.0</v>
      </c>
      <c r="F3572" s="10" t="s">
        <v>1158</v>
      </c>
      <c r="G3572" t="s">
        <v>40</v>
      </c>
      <c r="H3572" s="10">
        <v>1430.0</v>
      </c>
      <c r="I3572" s="10" t="s">
        <v>2909</v>
      </c>
      <c r="J3572" t="s">
        <v>42</v>
      </c>
    </row>
    <row r="3573">
      <c r="A3573" s="10" t="s">
        <v>2924</v>
      </c>
      <c r="B3573" s="10">
        <v>748000.0</v>
      </c>
      <c r="C3573" s="10">
        <v>3.0</v>
      </c>
      <c r="D3573">
        <v>2.0</v>
      </c>
      <c r="E3573" s="10">
        <v>3.0</v>
      </c>
      <c r="F3573" s="10" t="s">
        <v>1158</v>
      </c>
      <c r="G3573" t="s">
        <v>40</v>
      </c>
      <c r="H3573" s="10">
        <v>1430.0</v>
      </c>
      <c r="I3573" s="10" t="s">
        <v>2909</v>
      </c>
      <c r="J3573" t="s">
        <v>42</v>
      </c>
    </row>
    <row r="3574">
      <c r="A3574" s="10" t="s">
        <v>2916</v>
      </c>
      <c r="B3574" s="10">
        <v>740000.0</v>
      </c>
      <c r="C3574" s="10">
        <v>2.0</v>
      </c>
      <c r="D3574">
        <v>2.0</v>
      </c>
      <c r="E3574" s="10">
        <v>4.0</v>
      </c>
      <c r="F3574" s="10" t="s">
        <v>33</v>
      </c>
      <c r="G3574" s="8" t="s">
        <v>2989</v>
      </c>
      <c r="H3574" s="10">
        <v>920.0</v>
      </c>
      <c r="I3574" s="10" t="s">
        <v>2909</v>
      </c>
      <c r="J3574" t="s">
        <v>42</v>
      </c>
    </row>
    <row r="3575">
      <c r="A3575" s="10" t="s">
        <v>2912</v>
      </c>
      <c r="B3575" s="10">
        <v>740000.0</v>
      </c>
      <c r="C3575" s="10">
        <v>3.0</v>
      </c>
      <c r="D3575">
        <v>3.0</v>
      </c>
      <c r="E3575" s="10">
        <v>3.0</v>
      </c>
      <c r="F3575" s="10" t="s">
        <v>92</v>
      </c>
      <c r="G3575" s="8" t="s">
        <v>2989</v>
      </c>
      <c r="H3575" s="10">
        <v>1378.0</v>
      </c>
      <c r="I3575" s="10" t="s">
        <v>2909</v>
      </c>
      <c r="J3575" t="s">
        <v>36</v>
      </c>
    </row>
    <row r="3576">
      <c r="A3576" s="10" t="s">
        <v>2912</v>
      </c>
      <c r="B3576" s="10">
        <v>740000.0</v>
      </c>
      <c r="C3576" s="10">
        <v>4.0</v>
      </c>
      <c r="D3576">
        <v>3.0</v>
      </c>
      <c r="E3576" s="10">
        <v>2.0</v>
      </c>
      <c r="F3576" s="10" t="s">
        <v>92</v>
      </c>
      <c r="G3576" t="s">
        <v>40</v>
      </c>
      <c r="H3576" s="10">
        <v>1356.0</v>
      </c>
      <c r="I3576" s="10" t="s">
        <v>2909</v>
      </c>
      <c r="J3576" t="s">
        <v>36</v>
      </c>
    </row>
    <row r="3577">
      <c r="A3577" s="10" t="s">
        <v>2925</v>
      </c>
      <c r="B3577" s="10">
        <v>738000.0</v>
      </c>
      <c r="C3577" s="10">
        <v>4.0</v>
      </c>
      <c r="D3577">
        <v>2.0</v>
      </c>
      <c r="E3577" s="10">
        <v>5.0</v>
      </c>
      <c r="F3577" s="10" t="s">
        <v>92</v>
      </c>
      <c r="G3577" s="8" t="s">
        <v>2989</v>
      </c>
      <c r="H3577" s="10">
        <v>1092.0</v>
      </c>
      <c r="I3577" s="10" t="s">
        <v>2909</v>
      </c>
      <c r="J3577" t="s">
        <v>42</v>
      </c>
    </row>
    <row r="3578">
      <c r="A3578" s="10" t="s">
        <v>2925</v>
      </c>
      <c r="B3578" s="10">
        <v>738000.0</v>
      </c>
      <c r="C3578" s="10">
        <v>3.0</v>
      </c>
      <c r="D3578">
        <v>2.0</v>
      </c>
      <c r="E3578" s="10">
        <v>2.0</v>
      </c>
      <c r="F3578" s="10" t="s">
        <v>92</v>
      </c>
      <c r="G3578" s="8" t="s">
        <v>2989</v>
      </c>
      <c r="H3578" s="10">
        <v>1392.0</v>
      </c>
      <c r="I3578" s="10" t="s">
        <v>2909</v>
      </c>
      <c r="J3578" t="s">
        <v>112</v>
      </c>
    </row>
    <row r="3579">
      <c r="A3579" s="10" t="s">
        <v>2916</v>
      </c>
      <c r="B3579" s="10">
        <v>738000.0</v>
      </c>
      <c r="C3579" s="10">
        <v>4.0</v>
      </c>
      <c r="D3579">
        <v>3.0</v>
      </c>
      <c r="E3579" s="10">
        <v>4.0</v>
      </c>
      <c r="F3579" s="10" t="s">
        <v>92</v>
      </c>
      <c r="G3579" s="8" t="s">
        <v>2989</v>
      </c>
      <c r="H3579" s="10">
        <v>1457.0</v>
      </c>
      <c r="I3579" s="10" t="s">
        <v>2909</v>
      </c>
      <c r="J3579" t="s">
        <v>36</v>
      </c>
    </row>
    <row r="3580">
      <c r="A3580" s="10" t="s">
        <v>2938</v>
      </c>
      <c r="B3580" s="10">
        <v>738000.0</v>
      </c>
      <c r="C3580" s="10">
        <v>3.0</v>
      </c>
      <c r="D3580">
        <v>2.0</v>
      </c>
      <c r="E3580" s="10">
        <v>1.0</v>
      </c>
      <c r="F3580" s="10" t="s">
        <v>33</v>
      </c>
      <c r="G3580" t="s">
        <v>40</v>
      </c>
      <c r="H3580" s="10">
        <v>1109.0</v>
      </c>
      <c r="I3580" s="10" t="s">
        <v>2909</v>
      </c>
      <c r="J3580" t="s">
        <v>42</v>
      </c>
    </row>
    <row r="3581">
      <c r="A3581" s="10" t="s">
        <v>2938</v>
      </c>
      <c r="B3581" s="10">
        <v>737000.0</v>
      </c>
      <c r="C3581" s="10">
        <v>3.0</v>
      </c>
      <c r="D3581">
        <v>2.0</v>
      </c>
      <c r="E3581" s="10">
        <v>2.0</v>
      </c>
      <c r="F3581" s="10" t="s">
        <v>33</v>
      </c>
      <c r="G3581" s="8" t="s">
        <v>2989</v>
      </c>
      <c r="H3581" s="10">
        <v>1109.0</v>
      </c>
      <c r="I3581" s="10" t="s">
        <v>2909</v>
      </c>
      <c r="J3581" t="s">
        <v>42</v>
      </c>
    </row>
    <row r="3582">
      <c r="A3582" s="10" t="s">
        <v>2936</v>
      </c>
      <c r="B3582" s="10">
        <v>735000.0</v>
      </c>
      <c r="C3582" s="10">
        <v>3.0</v>
      </c>
      <c r="D3582">
        <v>2.0</v>
      </c>
      <c r="E3582" s="10">
        <v>4.0</v>
      </c>
      <c r="F3582" s="10" t="s">
        <v>92</v>
      </c>
      <c r="G3582" s="8" t="s">
        <v>2989</v>
      </c>
      <c r="H3582" s="10">
        <v>966.0</v>
      </c>
      <c r="I3582" s="10" t="s">
        <v>2909</v>
      </c>
      <c r="J3582" t="s">
        <v>42</v>
      </c>
    </row>
    <row r="3583">
      <c r="A3583" s="10" t="s">
        <v>2954</v>
      </c>
      <c r="B3583" s="10">
        <v>735000.0</v>
      </c>
      <c r="C3583" s="10">
        <v>3.0</v>
      </c>
      <c r="D3583">
        <v>2.0</v>
      </c>
      <c r="E3583" s="10">
        <v>2.0</v>
      </c>
      <c r="F3583" s="10" t="s">
        <v>92</v>
      </c>
      <c r="G3583" s="8" t="s">
        <v>2989</v>
      </c>
      <c r="H3583" s="10">
        <v>1019.0</v>
      </c>
      <c r="I3583" s="10" t="s">
        <v>2909</v>
      </c>
      <c r="J3583" t="s">
        <v>42</v>
      </c>
    </row>
    <row r="3584">
      <c r="A3584" s="10" t="s">
        <v>2938</v>
      </c>
      <c r="B3584" s="10">
        <v>730000.0</v>
      </c>
      <c r="C3584" s="10">
        <v>3.0</v>
      </c>
      <c r="D3584">
        <v>2.0</v>
      </c>
      <c r="E3584" s="10">
        <v>2.0</v>
      </c>
      <c r="F3584" s="10" t="s">
        <v>33</v>
      </c>
      <c r="G3584" s="8" t="s">
        <v>2989</v>
      </c>
      <c r="H3584" s="10">
        <v>1227.0</v>
      </c>
      <c r="I3584" s="10" t="s">
        <v>2909</v>
      </c>
      <c r="J3584" t="s">
        <v>42</v>
      </c>
    </row>
    <row r="3585">
      <c r="A3585" s="10" t="s">
        <v>2936</v>
      </c>
      <c r="B3585" s="10">
        <v>730000.0</v>
      </c>
      <c r="C3585" s="10">
        <v>1.0</v>
      </c>
      <c r="D3585">
        <v>1.0</v>
      </c>
      <c r="E3585" s="10">
        <v>2.0</v>
      </c>
      <c r="F3585" s="10" t="s">
        <v>33</v>
      </c>
      <c r="G3585" s="8" t="s">
        <v>2989</v>
      </c>
      <c r="H3585" s="10">
        <v>783.0</v>
      </c>
      <c r="I3585" s="10" t="s">
        <v>2909</v>
      </c>
      <c r="J3585" t="s">
        <v>36</v>
      </c>
    </row>
    <row r="3586">
      <c r="A3586" s="10" t="s">
        <v>2934</v>
      </c>
      <c r="B3586" s="10">
        <v>730000.0</v>
      </c>
      <c r="C3586" s="10">
        <v>3.0</v>
      </c>
      <c r="D3586">
        <v>3.0</v>
      </c>
      <c r="E3586" s="10">
        <v>3.0</v>
      </c>
      <c r="F3586" s="10" t="s">
        <v>92</v>
      </c>
      <c r="G3586" s="8" t="s">
        <v>2989</v>
      </c>
      <c r="H3586" s="10">
        <v>1147.0</v>
      </c>
      <c r="I3586" s="10" t="s">
        <v>2909</v>
      </c>
      <c r="J3586" t="s">
        <v>112</v>
      </c>
    </row>
    <row r="3587">
      <c r="A3587" s="10" t="s">
        <v>2927</v>
      </c>
      <c r="B3587" s="10">
        <v>730000.0</v>
      </c>
      <c r="C3587" s="10">
        <v>1.0</v>
      </c>
      <c r="D3587">
        <v>1.0</v>
      </c>
      <c r="E3587" s="10">
        <v>1.0</v>
      </c>
      <c r="F3587" s="10" t="s">
        <v>33</v>
      </c>
      <c r="G3587" s="8" t="s">
        <v>2989</v>
      </c>
      <c r="H3587" s="10">
        <v>744.0</v>
      </c>
      <c r="I3587" s="10" t="s">
        <v>2909</v>
      </c>
      <c r="J3587" t="s">
        <v>36</v>
      </c>
    </row>
    <row r="3588">
      <c r="A3588" s="10" t="s">
        <v>2927</v>
      </c>
      <c r="B3588" s="10">
        <v>730000.0</v>
      </c>
      <c r="C3588" s="10">
        <v>1.0</v>
      </c>
      <c r="D3588">
        <v>1.0</v>
      </c>
      <c r="E3588" s="10">
        <v>2.0</v>
      </c>
      <c r="F3588" s="10" t="s">
        <v>33</v>
      </c>
      <c r="G3588" t="s">
        <v>40</v>
      </c>
      <c r="H3588" s="10">
        <v>744.0</v>
      </c>
      <c r="I3588" s="10" t="s">
        <v>2909</v>
      </c>
      <c r="J3588" t="s">
        <v>36</v>
      </c>
    </row>
    <row r="3589">
      <c r="A3589" s="10" t="s">
        <v>2925</v>
      </c>
      <c r="B3589" s="10">
        <v>730000.0</v>
      </c>
      <c r="C3589" s="10">
        <v>4.0</v>
      </c>
      <c r="D3589">
        <v>2.0</v>
      </c>
      <c r="E3589" s="10">
        <v>4.0</v>
      </c>
      <c r="F3589" s="10" t="s">
        <v>33</v>
      </c>
      <c r="G3589" s="8" t="s">
        <v>2989</v>
      </c>
      <c r="H3589" s="10">
        <v>1094.0</v>
      </c>
      <c r="I3589" s="10" t="s">
        <v>2909</v>
      </c>
      <c r="J3589" t="s">
        <v>36</v>
      </c>
    </row>
    <row r="3590">
      <c r="A3590" s="10" t="s">
        <v>2924</v>
      </c>
      <c r="B3590" s="10">
        <v>730000.0</v>
      </c>
      <c r="C3590" s="10">
        <v>4.0</v>
      </c>
      <c r="D3590">
        <v>3.0</v>
      </c>
      <c r="E3590" s="10">
        <v>2.0</v>
      </c>
      <c r="F3590" s="10" t="s">
        <v>177</v>
      </c>
      <c r="G3590" t="s">
        <v>40</v>
      </c>
      <c r="H3590" s="10">
        <v>1600.0</v>
      </c>
      <c r="I3590" s="10" t="s">
        <v>2909</v>
      </c>
      <c r="J3590" t="s">
        <v>42</v>
      </c>
    </row>
    <row r="3591">
      <c r="A3591" s="10" t="s">
        <v>2927</v>
      </c>
      <c r="B3591" s="10">
        <v>730000.0</v>
      </c>
      <c r="C3591" s="10">
        <v>1.0</v>
      </c>
      <c r="D3591">
        <v>1.0</v>
      </c>
      <c r="E3591" s="10">
        <v>6.0</v>
      </c>
      <c r="F3591" s="10" t="s">
        <v>33</v>
      </c>
      <c r="G3591" s="8" t="s">
        <v>2989</v>
      </c>
      <c r="H3591" s="10">
        <v>744.0</v>
      </c>
      <c r="I3591" s="10" t="s">
        <v>2909</v>
      </c>
      <c r="J3591" t="s">
        <v>36</v>
      </c>
    </row>
    <row r="3592">
      <c r="A3592" s="10" t="s">
        <v>2925</v>
      </c>
      <c r="B3592" s="10">
        <v>730000.0</v>
      </c>
      <c r="C3592" s="10">
        <v>4.0</v>
      </c>
      <c r="D3592">
        <v>2.0</v>
      </c>
      <c r="E3592" s="10">
        <v>2.0</v>
      </c>
      <c r="F3592" s="10" t="s">
        <v>92</v>
      </c>
      <c r="G3592" s="8" t="s">
        <v>2989</v>
      </c>
      <c r="H3592" s="10">
        <v>1092.0</v>
      </c>
      <c r="I3592" s="10" t="s">
        <v>2909</v>
      </c>
      <c r="J3592" t="s">
        <v>42</v>
      </c>
    </row>
    <row r="3593">
      <c r="A3593" s="10" t="s">
        <v>2967</v>
      </c>
      <c r="B3593" s="10">
        <v>730000.0</v>
      </c>
      <c r="C3593" s="10">
        <v>3.0</v>
      </c>
      <c r="D3593">
        <v>2.0</v>
      </c>
      <c r="E3593" s="10">
        <v>2.0</v>
      </c>
      <c r="F3593" s="10" t="s">
        <v>1158</v>
      </c>
      <c r="G3593" t="s">
        <v>40</v>
      </c>
      <c r="H3593" s="10">
        <v>2730.0</v>
      </c>
      <c r="I3593" s="10" t="s">
        <v>2909</v>
      </c>
      <c r="J3593" t="s">
        <v>42</v>
      </c>
    </row>
    <row r="3594">
      <c r="A3594" s="10" t="s">
        <v>2934</v>
      </c>
      <c r="B3594" s="10">
        <v>730000.0</v>
      </c>
      <c r="C3594" s="10">
        <v>3.0</v>
      </c>
      <c r="D3594">
        <v>3.0</v>
      </c>
      <c r="E3594" s="10">
        <v>2.0</v>
      </c>
      <c r="F3594" s="10" t="s">
        <v>92</v>
      </c>
      <c r="G3594" s="8" t="s">
        <v>2989</v>
      </c>
      <c r="H3594" s="10">
        <v>1147.0</v>
      </c>
      <c r="I3594" s="10" t="s">
        <v>2909</v>
      </c>
      <c r="J3594" t="s">
        <v>112</v>
      </c>
    </row>
    <row r="3595">
      <c r="A3595" s="10" t="s">
        <v>2968</v>
      </c>
      <c r="B3595" s="10">
        <v>730000.0</v>
      </c>
      <c r="C3595" s="10">
        <v>4.0</v>
      </c>
      <c r="D3595">
        <v>2.0</v>
      </c>
      <c r="E3595" s="10">
        <v>1.0</v>
      </c>
      <c r="F3595" s="10" t="s">
        <v>177</v>
      </c>
      <c r="G3595" t="s">
        <v>40</v>
      </c>
      <c r="H3595" s="10">
        <v>1400.0</v>
      </c>
      <c r="I3595" s="10" t="s">
        <v>2909</v>
      </c>
      <c r="J3595" t="s">
        <v>42</v>
      </c>
    </row>
    <row r="3596">
      <c r="A3596" s="10" t="s">
        <v>2936</v>
      </c>
      <c r="B3596" s="10">
        <v>730000.0</v>
      </c>
      <c r="C3596" s="10">
        <v>2.0</v>
      </c>
      <c r="D3596">
        <v>1.0</v>
      </c>
      <c r="E3596" s="10">
        <v>1.0</v>
      </c>
      <c r="F3596" s="10" t="s">
        <v>92</v>
      </c>
      <c r="G3596" s="8" t="s">
        <v>2989</v>
      </c>
      <c r="H3596" s="10">
        <v>710.0</v>
      </c>
      <c r="I3596" s="10" t="s">
        <v>2909</v>
      </c>
      <c r="J3596" t="s">
        <v>36</v>
      </c>
    </row>
    <row r="3597">
      <c r="A3597" s="10" t="s">
        <v>2912</v>
      </c>
      <c r="B3597" s="10">
        <v>730000.0</v>
      </c>
      <c r="C3597" s="10">
        <v>4.0</v>
      </c>
      <c r="D3597">
        <v>2.0</v>
      </c>
      <c r="E3597" s="10">
        <v>2.0</v>
      </c>
      <c r="F3597" s="10" t="s">
        <v>92</v>
      </c>
      <c r="G3597" s="8" t="s">
        <v>2989</v>
      </c>
      <c r="H3597" s="10">
        <v>1356.0</v>
      </c>
      <c r="I3597" s="10" t="s">
        <v>2909</v>
      </c>
      <c r="J3597" t="s">
        <v>42</v>
      </c>
    </row>
    <row r="3598">
      <c r="A3598" s="10" t="s">
        <v>2912</v>
      </c>
      <c r="B3598" s="10">
        <v>730000.0</v>
      </c>
      <c r="C3598" s="10">
        <v>4.0</v>
      </c>
      <c r="D3598">
        <v>3.0</v>
      </c>
      <c r="E3598" s="10">
        <v>1.0</v>
      </c>
      <c r="F3598" s="10" t="s">
        <v>92</v>
      </c>
      <c r="G3598" s="8" t="s">
        <v>2989</v>
      </c>
      <c r="H3598" s="10">
        <v>1356.0</v>
      </c>
      <c r="I3598" s="10" t="s">
        <v>2909</v>
      </c>
      <c r="J3598" t="s">
        <v>256</v>
      </c>
    </row>
    <row r="3599">
      <c r="A3599" s="10" t="s">
        <v>2927</v>
      </c>
      <c r="B3599" s="10">
        <v>730000.0</v>
      </c>
      <c r="C3599" s="10">
        <v>1.0</v>
      </c>
      <c r="D3599">
        <v>1.0</v>
      </c>
      <c r="E3599" s="10">
        <v>4.0</v>
      </c>
      <c r="F3599" s="10" t="s">
        <v>33</v>
      </c>
      <c r="G3599" s="8" t="s">
        <v>2989</v>
      </c>
      <c r="H3599" s="10">
        <v>780.0</v>
      </c>
      <c r="I3599" s="10" t="s">
        <v>2909</v>
      </c>
      <c r="J3599" t="s">
        <v>256</v>
      </c>
    </row>
    <row r="3600">
      <c r="A3600" s="10" t="s">
        <v>2933</v>
      </c>
      <c r="B3600" s="10">
        <v>730000.0</v>
      </c>
      <c r="C3600" s="10">
        <v>3.0</v>
      </c>
      <c r="D3600">
        <v>2.0</v>
      </c>
      <c r="E3600" s="10">
        <v>2.0</v>
      </c>
      <c r="F3600" s="10" t="s">
        <v>92</v>
      </c>
      <c r="G3600" s="8" t="s">
        <v>2989</v>
      </c>
      <c r="H3600" s="10">
        <v>1250.0</v>
      </c>
      <c r="I3600" s="10" t="s">
        <v>2909</v>
      </c>
      <c r="J3600" t="s">
        <v>256</v>
      </c>
    </row>
    <row r="3601">
      <c r="A3601" s="10" t="s">
        <v>2912</v>
      </c>
      <c r="B3601" s="10">
        <v>728000.0</v>
      </c>
      <c r="C3601" s="10">
        <v>1.0</v>
      </c>
      <c r="D3601">
        <v>1.0</v>
      </c>
      <c r="E3601" s="10">
        <v>2.0</v>
      </c>
      <c r="F3601" s="10" t="s">
        <v>33</v>
      </c>
      <c r="G3601" s="8" t="s">
        <v>2989</v>
      </c>
      <c r="H3601" s="10">
        <v>672.0</v>
      </c>
      <c r="I3601" s="10" t="s">
        <v>2909</v>
      </c>
      <c r="J3601" t="s">
        <v>36</v>
      </c>
    </row>
    <row r="3602">
      <c r="A3602" s="10" t="s">
        <v>2912</v>
      </c>
      <c r="B3602" s="10">
        <v>728000.0</v>
      </c>
      <c r="C3602" s="10">
        <v>3.0</v>
      </c>
      <c r="D3602">
        <v>2.0</v>
      </c>
      <c r="E3602" s="10">
        <v>2.0</v>
      </c>
      <c r="F3602" s="10" t="s">
        <v>92</v>
      </c>
      <c r="G3602" s="8" t="s">
        <v>2989</v>
      </c>
      <c r="H3602" s="10">
        <v>1280.0</v>
      </c>
      <c r="I3602" s="10" t="s">
        <v>2909</v>
      </c>
      <c r="J3602" t="s">
        <v>42</v>
      </c>
    </row>
    <row r="3603">
      <c r="A3603" s="10" t="s">
        <v>2935</v>
      </c>
      <c r="B3603" s="10">
        <v>728000.0</v>
      </c>
      <c r="C3603" s="10">
        <v>4.0</v>
      </c>
      <c r="D3603">
        <v>3.0</v>
      </c>
      <c r="E3603" s="10">
        <v>1.0</v>
      </c>
      <c r="F3603" s="10" t="s">
        <v>177</v>
      </c>
      <c r="G3603" t="s">
        <v>40</v>
      </c>
      <c r="H3603" s="10">
        <v>1300.0</v>
      </c>
      <c r="I3603" s="10" t="s">
        <v>2909</v>
      </c>
      <c r="J3603" t="s">
        <v>42</v>
      </c>
    </row>
    <row r="3604">
      <c r="A3604" s="10" t="s">
        <v>2937</v>
      </c>
      <c r="B3604" s="10">
        <v>728000.0</v>
      </c>
      <c r="C3604" s="10">
        <v>4.0</v>
      </c>
      <c r="D3604">
        <v>3.0</v>
      </c>
      <c r="E3604" s="10">
        <v>6.0</v>
      </c>
      <c r="F3604" s="10" t="s">
        <v>92</v>
      </c>
      <c r="G3604" s="8" t="s">
        <v>2989</v>
      </c>
      <c r="H3604" s="10">
        <v>1295.0</v>
      </c>
      <c r="I3604" s="10" t="s">
        <v>2909</v>
      </c>
      <c r="J3604" t="s">
        <v>256</v>
      </c>
    </row>
    <row r="3605">
      <c r="A3605" s="10" t="s">
        <v>2929</v>
      </c>
      <c r="B3605" s="10">
        <v>725000.0</v>
      </c>
      <c r="C3605" s="10">
        <v>4.0</v>
      </c>
      <c r="D3605">
        <v>4.0</v>
      </c>
      <c r="E3605" s="10">
        <v>4.0</v>
      </c>
      <c r="F3605" s="10" t="s">
        <v>33</v>
      </c>
      <c r="G3605" s="8" t="s">
        <v>2989</v>
      </c>
      <c r="H3605" s="10">
        <v>1705.0</v>
      </c>
      <c r="I3605" s="10" t="s">
        <v>2909</v>
      </c>
      <c r="J3605" t="s">
        <v>112</v>
      </c>
    </row>
    <row r="3606">
      <c r="A3606" s="10" t="s">
        <v>2925</v>
      </c>
      <c r="B3606" s="10">
        <v>725000.0</v>
      </c>
      <c r="C3606" s="10">
        <v>2.0</v>
      </c>
      <c r="D3606">
        <v>2.0</v>
      </c>
      <c r="E3606" s="10">
        <v>2.0</v>
      </c>
      <c r="F3606" s="10" t="s">
        <v>92</v>
      </c>
      <c r="G3606" s="8" t="s">
        <v>2989</v>
      </c>
      <c r="H3606" s="10">
        <v>704.0</v>
      </c>
      <c r="I3606" s="10" t="s">
        <v>2909</v>
      </c>
      <c r="J3606" t="s">
        <v>36</v>
      </c>
    </row>
    <row r="3607">
      <c r="A3607" s="10" t="s">
        <v>2922</v>
      </c>
      <c r="B3607" s="10">
        <v>725000.0</v>
      </c>
      <c r="C3607" s="10">
        <v>2.0</v>
      </c>
      <c r="D3607">
        <v>2.0</v>
      </c>
      <c r="E3607" s="10">
        <v>1.0</v>
      </c>
      <c r="F3607" s="10" t="s">
        <v>33</v>
      </c>
      <c r="G3607" s="8" t="s">
        <v>2989</v>
      </c>
      <c r="H3607" s="10">
        <v>869.0</v>
      </c>
      <c r="I3607" s="10" t="s">
        <v>2909</v>
      </c>
      <c r="J3607" t="s">
        <v>36</v>
      </c>
    </row>
    <row r="3608">
      <c r="A3608" s="10" t="s">
        <v>2937</v>
      </c>
      <c r="B3608" s="10">
        <v>720000.0</v>
      </c>
      <c r="C3608" s="10">
        <v>4.0</v>
      </c>
      <c r="D3608">
        <v>3.0</v>
      </c>
      <c r="E3608" s="10">
        <v>6.0</v>
      </c>
      <c r="F3608" s="10" t="s">
        <v>92</v>
      </c>
      <c r="G3608" s="8" t="s">
        <v>2989</v>
      </c>
      <c r="H3608" s="10">
        <v>1577.0</v>
      </c>
      <c r="I3608" s="10" t="s">
        <v>2909</v>
      </c>
      <c r="J3608" t="s">
        <v>36</v>
      </c>
    </row>
    <row r="3609">
      <c r="A3609" s="10" t="s">
        <v>2920</v>
      </c>
      <c r="B3609" s="10">
        <v>720000.0</v>
      </c>
      <c r="C3609" s="10">
        <v>1.0</v>
      </c>
      <c r="D3609">
        <v>1.0</v>
      </c>
      <c r="E3609" s="10">
        <v>2.0</v>
      </c>
      <c r="F3609" s="10" t="s">
        <v>33</v>
      </c>
      <c r="G3609" s="8" t="s">
        <v>2989</v>
      </c>
      <c r="H3609" s="10">
        <v>708.0</v>
      </c>
      <c r="I3609" s="10" t="s">
        <v>2909</v>
      </c>
      <c r="J3609" t="s">
        <v>42</v>
      </c>
    </row>
    <row r="3610">
      <c r="A3610" s="10" t="s">
        <v>2912</v>
      </c>
      <c r="B3610" s="10">
        <v>720000.0</v>
      </c>
      <c r="C3610" s="10">
        <v>4.0</v>
      </c>
      <c r="D3610">
        <v>3.0</v>
      </c>
      <c r="E3610" s="10">
        <v>4.0</v>
      </c>
      <c r="F3610" s="10" t="s">
        <v>92</v>
      </c>
      <c r="G3610" s="8" t="s">
        <v>2989</v>
      </c>
      <c r="H3610" s="10">
        <v>1356.0</v>
      </c>
      <c r="I3610" s="10" t="s">
        <v>2909</v>
      </c>
      <c r="J3610" t="s">
        <v>42</v>
      </c>
    </row>
    <row r="3611">
      <c r="A3611" s="10" t="s">
        <v>2954</v>
      </c>
      <c r="B3611" s="10">
        <v>720000.0</v>
      </c>
      <c r="C3611" s="10">
        <v>3.0</v>
      </c>
      <c r="D3611">
        <v>2.0</v>
      </c>
      <c r="E3611" s="10">
        <v>2.0</v>
      </c>
      <c r="F3611" s="10" t="s">
        <v>92</v>
      </c>
      <c r="G3611" s="8" t="s">
        <v>2989</v>
      </c>
      <c r="H3611" s="10">
        <v>1019.0</v>
      </c>
      <c r="I3611" s="10" t="s">
        <v>2909</v>
      </c>
      <c r="J3611" t="s">
        <v>36</v>
      </c>
    </row>
    <row r="3612">
      <c r="A3612" s="10" t="s">
        <v>2939</v>
      </c>
      <c r="B3612" s="10">
        <v>720000.0</v>
      </c>
      <c r="C3612" s="10">
        <v>4.0</v>
      </c>
      <c r="D3612">
        <v>3.0</v>
      </c>
      <c r="E3612" s="10">
        <v>2.0</v>
      </c>
      <c r="F3612" s="10" t="s">
        <v>92</v>
      </c>
      <c r="G3612" s="8" t="s">
        <v>2989</v>
      </c>
      <c r="H3612" s="10">
        <v>1647.0</v>
      </c>
      <c r="I3612" s="10" t="s">
        <v>2909</v>
      </c>
      <c r="J3612" t="s">
        <v>36</v>
      </c>
    </row>
    <row r="3613">
      <c r="A3613" s="10" t="s">
        <v>2952</v>
      </c>
      <c r="B3613" s="10">
        <v>720000.0</v>
      </c>
      <c r="C3613" s="10">
        <v>2.0</v>
      </c>
      <c r="D3613">
        <v>2.0</v>
      </c>
      <c r="E3613" s="10">
        <v>2.0</v>
      </c>
      <c r="F3613" s="10" t="s">
        <v>92</v>
      </c>
      <c r="G3613" s="8" t="s">
        <v>2989</v>
      </c>
      <c r="H3613" s="10">
        <v>1044.0</v>
      </c>
      <c r="I3613" s="10" t="s">
        <v>2909</v>
      </c>
      <c r="J3613" t="s">
        <v>42</v>
      </c>
    </row>
    <row r="3614">
      <c r="A3614" s="10" t="s">
        <v>2938</v>
      </c>
      <c r="B3614" s="10">
        <v>720000.0</v>
      </c>
      <c r="C3614" s="10">
        <v>3.0</v>
      </c>
      <c r="D3614">
        <v>3.0</v>
      </c>
      <c r="E3614" s="10">
        <v>2.0</v>
      </c>
      <c r="F3614" s="10" t="s">
        <v>33</v>
      </c>
      <c r="G3614" s="8" t="s">
        <v>2989</v>
      </c>
      <c r="H3614" s="10">
        <v>1227.0</v>
      </c>
      <c r="I3614" s="10" t="s">
        <v>2909</v>
      </c>
      <c r="J3614" t="s">
        <v>42</v>
      </c>
    </row>
    <row r="3615">
      <c r="A3615" s="10" t="s">
        <v>2920</v>
      </c>
      <c r="B3615" s="10">
        <v>720000.0</v>
      </c>
      <c r="C3615" s="10">
        <v>3.0</v>
      </c>
      <c r="D3615">
        <v>2.0</v>
      </c>
      <c r="E3615" s="10">
        <v>2.0</v>
      </c>
      <c r="F3615" s="10" t="s">
        <v>92</v>
      </c>
      <c r="G3615" s="8" t="s">
        <v>2989</v>
      </c>
      <c r="H3615" s="10">
        <v>1208.0</v>
      </c>
      <c r="I3615" s="10" t="s">
        <v>2909</v>
      </c>
      <c r="J3615" t="s">
        <v>256</v>
      </c>
    </row>
    <row r="3616">
      <c r="A3616" s="10" t="s">
        <v>2925</v>
      </c>
      <c r="B3616" s="10">
        <v>720000.0</v>
      </c>
      <c r="C3616" s="10">
        <v>4.0</v>
      </c>
      <c r="D3616">
        <v>2.0</v>
      </c>
      <c r="E3616" s="10">
        <v>2.0</v>
      </c>
      <c r="F3616" s="10" t="s">
        <v>92</v>
      </c>
      <c r="G3616" s="8" t="s">
        <v>2989</v>
      </c>
      <c r="H3616" s="10">
        <v>1073.0</v>
      </c>
      <c r="I3616" s="10" t="s">
        <v>2909</v>
      </c>
      <c r="J3616" t="s">
        <v>42</v>
      </c>
    </row>
    <row r="3617">
      <c r="A3617" s="10" t="s">
        <v>2940</v>
      </c>
      <c r="B3617" s="10">
        <v>720000.0</v>
      </c>
      <c r="C3617" s="10">
        <v>3.0</v>
      </c>
      <c r="D3617">
        <v>2.0</v>
      </c>
      <c r="E3617" s="10">
        <v>2.0</v>
      </c>
      <c r="F3617" s="10" t="s">
        <v>33</v>
      </c>
      <c r="G3617" s="8" t="s">
        <v>2989</v>
      </c>
      <c r="H3617" s="10">
        <v>950.0</v>
      </c>
      <c r="I3617" s="10" t="s">
        <v>2909</v>
      </c>
      <c r="J3617" t="s">
        <v>42</v>
      </c>
    </row>
    <row r="3618">
      <c r="A3618" s="10" t="s">
        <v>2925</v>
      </c>
      <c r="B3618" s="10">
        <v>720000.0</v>
      </c>
      <c r="C3618" s="10">
        <v>4.0</v>
      </c>
      <c r="D3618">
        <v>2.0</v>
      </c>
      <c r="E3618" s="10">
        <v>1.0</v>
      </c>
      <c r="F3618" s="10" t="s">
        <v>92</v>
      </c>
      <c r="G3618" s="8" t="s">
        <v>2989</v>
      </c>
      <c r="H3618" s="10">
        <v>1092.0</v>
      </c>
      <c r="I3618" s="10" t="s">
        <v>2909</v>
      </c>
      <c r="J3618" t="s">
        <v>36</v>
      </c>
    </row>
    <row r="3619">
      <c r="A3619" s="10" t="s">
        <v>2924</v>
      </c>
      <c r="B3619" s="10">
        <v>720000.0</v>
      </c>
      <c r="C3619" s="10">
        <v>4.0</v>
      </c>
      <c r="D3619">
        <v>2.0</v>
      </c>
      <c r="E3619" s="10">
        <v>1.0</v>
      </c>
      <c r="F3619" s="10" t="s">
        <v>92</v>
      </c>
      <c r="G3619" s="8" t="s">
        <v>2989</v>
      </c>
      <c r="H3619" s="10">
        <v>1432.0</v>
      </c>
      <c r="I3619" s="10" t="s">
        <v>2909</v>
      </c>
      <c r="J3619" t="s">
        <v>42</v>
      </c>
    </row>
    <row r="3620">
      <c r="A3620" s="10" t="s">
        <v>2968</v>
      </c>
      <c r="B3620" s="10">
        <v>720000.0</v>
      </c>
      <c r="C3620" s="10">
        <v>4.0</v>
      </c>
      <c r="D3620">
        <v>3.0</v>
      </c>
      <c r="E3620" s="10">
        <v>1.0</v>
      </c>
      <c r="F3620" s="10" t="s">
        <v>177</v>
      </c>
      <c r="G3620" t="s">
        <v>40</v>
      </c>
      <c r="H3620" s="10">
        <v>1690.0</v>
      </c>
      <c r="I3620" s="10" t="s">
        <v>2909</v>
      </c>
      <c r="J3620" t="s">
        <v>42</v>
      </c>
    </row>
    <row r="3621">
      <c r="A3621" s="10" t="s">
        <v>2912</v>
      </c>
      <c r="B3621" s="10">
        <v>720000.0</v>
      </c>
      <c r="C3621" s="10">
        <v>1.0</v>
      </c>
      <c r="D3621">
        <v>1.0</v>
      </c>
      <c r="E3621" s="10">
        <v>2.0</v>
      </c>
      <c r="F3621" s="10" t="s">
        <v>33</v>
      </c>
      <c r="G3621" s="8" t="s">
        <v>2989</v>
      </c>
      <c r="H3621" s="10">
        <v>672.0</v>
      </c>
      <c r="I3621" s="10" t="s">
        <v>2909</v>
      </c>
      <c r="J3621" t="s">
        <v>36</v>
      </c>
    </row>
    <row r="3622">
      <c r="A3622" s="10" t="s">
        <v>2912</v>
      </c>
      <c r="B3622" s="10">
        <v>720000.0</v>
      </c>
      <c r="C3622" s="10">
        <v>1.0</v>
      </c>
      <c r="D3622">
        <v>1.0</v>
      </c>
      <c r="E3622" s="10">
        <v>1.0</v>
      </c>
      <c r="F3622" s="10" t="s">
        <v>33</v>
      </c>
      <c r="G3622" s="8" t="s">
        <v>2989</v>
      </c>
      <c r="H3622" s="10">
        <v>672.0</v>
      </c>
      <c r="I3622" s="10" t="s">
        <v>2909</v>
      </c>
      <c r="J3622" t="s">
        <v>36</v>
      </c>
    </row>
    <row r="3623">
      <c r="A3623" s="10" t="s">
        <v>2912</v>
      </c>
      <c r="B3623" s="10">
        <v>720000.0</v>
      </c>
      <c r="C3623" s="10">
        <v>4.0</v>
      </c>
      <c r="D3623">
        <v>3.0</v>
      </c>
      <c r="E3623" s="10">
        <v>3.0</v>
      </c>
      <c r="F3623" s="10" t="s">
        <v>92</v>
      </c>
      <c r="G3623" s="8" t="s">
        <v>2989</v>
      </c>
      <c r="H3623" s="10">
        <v>1378.0</v>
      </c>
      <c r="I3623" s="10" t="s">
        <v>2909</v>
      </c>
      <c r="J3623" t="s">
        <v>36</v>
      </c>
    </row>
    <row r="3624">
      <c r="A3624" s="10" t="s">
        <v>2912</v>
      </c>
      <c r="B3624" s="10">
        <v>720000.0</v>
      </c>
      <c r="C3624" s="10">
        <v>1.0</v>
      </c>
      <c r="D3624">
        <v>1.0</v>
      </c>
      <c r="E3624" s="10">
        <v>3.0</v>
      </c>
      <c r="F3624" s="10" t="s">
        <v>33</v>
      </c>
      <c r="G3624" s="8" t="s">
        <v>2989</v>
      </c>
      <c r="H3624" s="10">
        <v>672.0</v>
      </c>
      <c r="I3624" s="10" t="s">
        <v>2909</v>
      </c>
      <c r="J3624" t="s">
        <v>36</v>
      </c>
    </row>
    <row r="3625">
      <c r="A3625" s="10" t="s">
        <v>2924</v>
      </c>
      <c r="B3625" s="10">
        <v>720000.0</v>
      </c>
      <c r="C3625" s="10">
        <v>4.0</v>
      </c>
      <c r="D3625">
        <v>3.0</v>
      </c>
      <c r="E3625" s="10">
        <v>2.0</v>
      </c>
      <c r="F3625" s="10" t="s">
        <v>177</v>
      </c>
      <c r="G3625" t="s">
        <v>40</v>
      </c>
      <c r="H3625" s="10">
        <v>1760.0</v>
      </c>
      <c r="I3625" s="10" t="s">
        <v>2909</v>
      </c>
      <c r="J3625" t="s">
        <v>42</v>
      </c>
    </row>
    <row r="3626">
      <c r="A3626" s="10" t="s">
        <v>2916</v>
      </c>
      <c r="B3626" s="10">
        <v>720000.0</v>
      </c>
      <c r="C3626" s="10">
        <v>3.0</v>
      </c>
      <c r="D3626">
        <v>2.0</v>
      </c>
      <c r="E3626" s="10">
        <v>1.0</v>
      </c>
      <c r="F3626" s="10" t="s">
        <v>33</v>
      </c>
      <c r="G3626" s="8" t="s">
        <v>2989</v>
      </c>
      <c r="H3626" s="10">
        <v>971.0</v>
      </c>
      <c r="I3626" s="10" t="s">
        <v>2909</v>
      </c>
      <c r="J3626" t="s">
        <v>112</v>
      </c>
    </row>
    <row r="3627">
      <c r="A3627" s="10" t="s">
        <v>2925</v>
      </c>
      <c r="B3627" s="10">
        <v>719000.0</v>
      </c>
      <c r="C3627" s="10">
        <v>3.0</v>
      </c>
      <c r="D3627">
        <v>3.0</v>
      </c>
      <c r="E3627" s="10">
        <v>1.0</v>
      </c>
      <c r="F3627" s="10" t="s">
        <v>33</v>
      </c>
      <c r="G3627" s="8" t="s">
        <v>2989</v>
      </c>
      <c r="H3627" s="10">
        <v>1288.0</v>
      </c>
      <c r="I3627" s="10" t="s">
        <v>2909</v>
      </c>
      <c r="J3627" t="s">
        <v>112</v>
      </c>
    </row>
    <row r="3628">
      <c r="A3628" s="10" t="s">
        <v>2920</v>
      </c>
      <c r="B3628" s="10">
        <v>718000.0</v>
      </c>
      <c r="C3628" s="10">
        <v>2.0</v>
      </c>
      <c r="D3628">
        <v>2.0</v>
      </c>
      <c r="E3628" s="10">
        <v>2.0</v>
      </c>
      <c r="F3628" s="10" t="s">
        <v>33</v>
      </c>
      <c r="G3628" s="8" t="s">
        <v>2989</v>
      </c>
      <c r="H3628" s="10">
        <v>782.0</v>
      </c>
      <c r="I3628" s="10" t="s">
        <v>2909</v>
      </c>
      <c r="J3628" t="s">
        <v>256</v>
      </c>
    </row>
    <row r="3629">
      <c r="A3629" s="10" t="s">
        <v>2935</v>
      </c>
      <c r="B3629" s="10">
        <v>715000.0</v>
      </c>
      <c r="C3629" s="10">
        <v>3.0</v>
      </c>
      <c r="D3629">
        <v>2.0</v>
      </c>
      <c r="E3629" s="10">
        <v>1.0</v>
      </c>
      <c r="F3629" s="10" t="s">
        <v>92</v>
      </c>
      <c r="G3629" s="8" t="s">
        <v>2989</v>
      </c>
      <c r="H3629" s="10">
        <v>750.0</v>
      </c>
      <c r="I3629" s="10" t="s">
        <v>2909</v>
      </c>
      <c r="J3629" t="s">
        <v>36</v>
      </c>
    </row>
    <row r="3630">
      <c r="A3630" s="10" t="s">
        <v>2924</v>
      </c>
      <c r="B3630" s="10">
        <v>715000.0</v>
      </c>
      <c r="C3630" s="10">
        <v>4.0</v>
      </c>
      <c r="D3630">
        <v>3.0</v>
      </c>
      <c r="E3630" s="10">
        <v>1.0</v>
      </c>
      <c r="F3630" s="10" t="s">
        <v>1158</v>
      </c>
      <c r="G3630" s="8" t="s">
        <v>2989</v>
      </c>
      <c r="H3630" s="10">
        <v>1430.0</v>
      </c>
      <c r="I3630" s="10" t="s">
        <v>2909</v>
      </c>
      <c r="J3630" t="s">
        <v>42</v>
      </c>
    </row>
    <row r="3631">
      <c r="A3631" s="10" t="s">
        <v>2945</v>
      </c>
      <c r="B3631" s="10">
        <v>715000.0</v>
      </c>
      <c r="C3631" s="10">
        <v>3.0</v>
      </c>
      <c r="D3631">
        <v>2.0</v>
      </c>
      <c r="E3631" s="10">
        <v>2.0</v>
      </c>
      <c r="F3631" s="10" t="s">
        <v>470</v>
      </c>
      <c r="G3631" s="8" t="s">
        <v>2989</v>
      </c>
      <c r="H3631" s="10">
        <v>1685.0</v>
      </c>
      <c r="I3631" s="10" t="s">
        <v>2909</v>
      </c>
      <c r="J3631" t="s">
        <v>42</v>
      </c>
    </row>
    <row r="3632">
      <c r="A3632" s="10" t="s">
        <v>2925</v>
      </c>
      <c r="B3632" s="10">
        <v>714000.0</v>
      </c>
      <c r="C3632" s="10">
        <v>4.0</v>
      </c>
      <c r="D3632">
        <v>2.0</v>
      </c>
      <c r="E3632" s="10">
        <v>2.0</v>
      </c>
      <c r="F3632" s="10" t="s">
        <v>33</v>
      </c>
      <c r="G3632" s="8" t="s">
        <v>2989</v>
      </c>
      <c r="H3632" s="10">
        <v>1094.0</v>
      </c>
      <c r="I3632" s="10" t="s">
        <v>2909</v>
      </c>
      <c r="J3632" t="s">
        <v>42</v>
      </c>
    </row>
    <row r="3633">
      <c r="A3633" s="10" t="s">
        <v>2940</v>
      </c>
      <c r="B3633" s="10">
        <v>710550.0</v>
      </c>
      <c r="C3633" s="10">
        <v>4.0</v>
      </c>
      <c r="D3633">
        <v>2.0</v>
      </c>
      <c r="E3633" s="10">
        <v>2.0</v>
      </c>
      <c r="F3633" s="10" t="s">
        <v>33</v>
      </c>
      <c r="G3633" s="8" t="s">
        <v>2989</v>
      </c>
      <c r="H3633" s="10">
        <v>1572.0</v>
      </c>
      <c r="I3633" s="10" t="s">
        <v>2909</v>
      </c>
      <c r="J3633" t="s">
        <v>42</v>
      </c>
    </row>
    <row r="3634">
      <c r="A3634" s="10" t="s">
        <v>2920</v>
      </c>
      <c r="B3634" s="10">
        <v>710000.0</v>
      </c>
      <c r="C3634" s="10">
        <v>1.0</v>
      </c>
      <c r="D3634">
        <v>1.0</v>
      </c>
      <c r="E3634" s="10">
        <v>2.0</v>
      </c>
      <c r="F3634" s="10" t="s">
        <v>33</v>
      </c>
      <c r="G3634" s="8" t="s">
        <v>2989</v>
      </c>
      <c r="H3634" s="10">
        <v>676.0</v>
      </c>
      <c r="I3634" s="10" t="s">
        <v>2909</v>
      </c>
      <c r="J3634" t="s">
        <v>42</v>
      </c>
    </row>
    <row r="3635">
      <c r="A3635" s="10" t="s">
        <v>2958</v>
      </c>
      <c r="B3635" s="10">
        <v>710000.0</v>
      </c>
      <c r="C3635" s="10">
        <v>3.0</v>
      </c>
      <c r="D3635">
        <v>3.0</v>
      </c>
      <c r="E3635" s="10">
        <v>2.0</v>
      </c>
      <c r="F3635" s="10" t="s">
        <v>470</v>
      </c>
      <c r="G3635" t="s">
        <v>40</v>
      </c>
      <c r="H3635" s="10">
        <v>1080.0</v>
      </c>
      <c r="I3635" s="10" t="s">
        <v>2909</v>
      </c>
      <c r="J3635" t="s">
        <v>42</v>
      </c>
    </row>
    <row r="3636">
      <c r="A3636" s="10" t="s">
        <v>2920</v>
      </c>
      <c r="B3636" s="10">
        <v>710000.0</v>
      </c>
      <c r="C3636" s="10">
        <v>1.0</v>
      </c>
      <c r="D3636">
        <v>1.0</v>
      </c>
      <c r="E3636" s="10">
        <v>1.0</v>
      </c>
      <c r="F3636" s="10" t="s">
        <v>33</v>
      </c>
      <c r="G3636" s="8" t="s">
        <v>2989</v>
      </c>
      <c r="H3636" s="10">
        <v>633.0</v>
      </c>
      <c r="I3636" s="10" t="s">
        <v>2909</v>
      </c>
      <c r="J3636" t="s">
        <v>36</v>
      </c>
    </row>
    <row r="3637">
      <c r="A3637" s="10" t="s">
        <v>2939</v>
      </c>
      <c r="B3637" s="10">
        <v>710000.0</v>
      </c>
      <c r="C3637" s="10">
        <v>4.0</v>
      </c>
      <c r="D3637">
        <v>3.0</v>
      </c>
      <c r="E3637" s="10">
        <v>2.0</v>
      </c>
      <c r="F3637" s="10" t="s">
        <v>92</v>
      </c>
      <c r="G3637" s="8" t="s">
        <v>2989</v>
      </c>
      <c r="H3637" s="10">
        <v>1647.0</v>
      </c>
      <c r="I3637" s="10" t="s">
        <v>2909</v>
      </c>
      <c r="J3637" t="s">
        <v>42</v>
      </c>
    </row>
    <row r="3638">
      <c r="A3638" s="10" t="s">
        <v>2939</v>
      </c>
      <c r="B3638" s="10">
        <v>710000.0</v>
      </c>
      <c r="C3638" s="10">
        <v>4.0</v>
      </c>
      <c r="D3638">
        <v>3.0</v>
      </c>
      <c r="E3638" s="10">
        <v>2.0</v>
      </c>
      <c r="F3638" s="10" t="s">
        <v>92</v>
      </c>
      <c r="G3638" s="8" t="s">
        <v>2989</v>
      </c>
      <c r="H3638" s="10">
        <v>1647.0</v>
      </c>
      <c r="I3638" s="10" t="s">
        <v>2909</v>
      </c>
      <c r="J3638" t="s">
        <v>36</v>
      </c>
    </row>
    <row r="3639">
      <c r="A3639" s="10" t="s">
        <v>2962</v>
      </c>
      <c r="B3639" s="10">
        <v>710000.0</v>
      </c>
      <c r="C3639" s="10">
        <v>4.0</v>
      </c>
      <c r="D3639">
        <v>4.0</v>
      </c>
      <c r="E3639" s="10">
        <v>2.0</v>
      </c>
      <c r="F3639" s="10" t="s">
        <v>177</v>
      </c>
      <c r="G3639" t="s">
        <v>40</v>
      </c>
      <c r="H3639" s="10">
        <v>1650.0</v>
      </c>
      <c r="I3639" s="10" t="s">
        <v>2909</v>
      </c>
      <c r="J3639" t="s">
        <v>42</v>
      </c>
    </row>
    <row r="3640">
      <c r="A3640" s="10" t="s">
        <v>2933</v>
      </c>
      <c r="B3640" s="10">
        <v>710000.0</v>
      </c>
      <c r="C3640" s="10">
        <v>4.0</v>
      </c>
      <c r="D3640">
        <v>2.0</v>
      </c>
      <c r="E3640" s="10">
        <v>1.0</v>
      </c>
      <c r="F3640" s="10" t="s">
        <v>92</v>
      </c>
      <c r="G3640" s="8" t="s">
        <v>2989</v>
      </c>
      <c r="H3640" s="10">
        <v>1355.0</v>
      </c>
      <c r="I3640" s="10" t="s">
        <v>2909</v>
      </c>
      <c r="J3640" t="s">
        <v>42</v>
      </c>
    </row>
    <row r="3641">
      <c r="A3641" s="10" t="s">
        <v>2920</v>
      </c>
      <c r="B3641" s="10">
        <v>708000.0</v>
      </c>
      <c r="C3641" s="10">
        <v>3.0</v>
      </c>
      <c r="D3641">
        <v>2.0</v>
      </c>
      <c r="E3641" s="10">
        <v>1.0</v>
      </c>
      <c r="F3641" s="10" t="s">
        <v>92</v>
      </c>
      <c r="G3641" s="8" t="s">
        <v>2989</v>
      </c>
      <c r="H3641" s="10">
        <v>1290.0</v>
      </c>
      <c r="I3641" s="10" t="s">
        <v>2909</v>
      </c>
      <c r="J3641" t="s">
        <v>42</v>
      </c>
    </row>
    <row r="3642">
      <c r="A3642" s="10" t="s">
        <v>2952</v>
      </c>
      <c r="B3642" s="10">
        <v>707000.0</v>
      </c>
      <c r="C3642" s="10">
        <v>2.0</v>
      </c>
      <c r="D3642">
        <v>2.0</v>
      </c>
      <c r="E3642" s="10">
        <v>1.0</v>
      </c>
      <c r="F3642" s="10" t="s">
        <v>92</v>
      </c>
      <c r="G3642" s="8" t="s">
        <v>2989</v>
      </c>
      <c r="H3642" s="10">
        <v>829.0</v>
      </c>
      <c r="I3642" s="10" t="s">
        <v>2909</v>
      </c>
      <c r="J3642" t="s">
        <v>42</v>
      </c>
    </row>
    <row r="3643">
      <c r="A3643" s="10" t="s">
        <v>2912</v>
      </c>
      <c r="B3643" s="10">
        <v>705000.0</v>
      </c>
      <c r="C3643" s="10">
        <v>1.0</v>
      </c>
      <c r="D3643">
        <v>1.0</v>
      </c>
      <c r="E3643" s="10">
        <v>2.0</v>
      </c>
      <c r="F3643" s="10" t="s">
        <v>33</v>
      </c>
      <c r="G3643" s="8" t="s">
        <v>2989</v>
      </c>
      <c r="H3643" s="10">
        <v>672.0</v>
      </c>
      <c r="I3643" s="10" t="s">
        <v>2909</v>
      </c>
      <c r="J3643" t="s">
        <v>36</v>
      </c>
    </row>
    <row r="3644">
      <c r="A3644" s="10" t="s">
        <v>2920</v>
      </c>
      <c r="B3644" s="10">
        <v>704880.0</v>
      </c>
      <c r="C3644" s="10">
        <v>3.0</v>
      </c>
      <c r="D3644">
        <v>2.0</v>
      </c>
      <c r="E3644" s="10">
        <v>1.0</v>
      </c>
      <c r="F3644" s="10" t="s">
        <v>92</v>
      </c>
      <c r="G3644" s="8" t="s">
        <v>2989</v>
      </c>
      <c r="H3644" s="10">
        <v>940.0</v>
      </c>
      <c r="I3644" s="10" t="s">
        <v>2909</v>
      </c>
      <c r="J3644" t="s">
        <v>256</v>
      </c>
    </row>
    <row r="3645">
      <c r="A3645" s="10" t="s">
        <v>2939</v>
      </c>
      <c r="B3645" s="10">
        <v>700000.0</v>
      </c>
      <c r="C3645" s="10">
        <v>3.0</v>
      </c>
      <c r="D3645">
        <v>2.0</v>
      </c>
      <c r="E3645" s="10">
        <v>2.0</v>
      </c>
      <c r="F3645" s="10" t="s">
        <v>92</v>
      </c>
      <c r="G3645" s="8" t="s">
        <v>2989</v>
      </c>
      <c r="H3645" s="10">
        <v>1152.0</v>
      </c>
      <c r="I3645" s="10" t="s">
        <v>2909</v>
      </c>
      <c r="J3645" t="s">
        <v>42</v>
      </c>
    </row>
    <row r="3646">
      <c r="A3646" s="10" t="s">
        <v>2957</v>
      </c>
      <c r="B3646" s="10">
        <v>700000.0</v>
      </c>
      <c r="C3646" s="10">
        <v>4.0</v>
      </c>
      <c r="D3646">
        <v>3.0</v>
      </c>
      <c r="E3646" s="10">
        <v>3.0</v>
      </c>
      <c r="F3646" s="10" t="s">
        <v>92</v>
      </c>
      <c r="G3646" s="8" t="s">
        <v>2989</v>
      </c>
      <c r="H3646" s="10">
        <v>1496.0</v>
      </c>
      <c r="I3646" s="10" t="s">
        <v>2909</v>
      </c>
      <c r="J3646" t="s">
        <v>42</v>
      </c>
    </row>
    <row r="3647">
      <c r="A3647" s="10" t="s">
        <v>2934</v>
      </c>
      <c r="B3647" s="10">
        <v>700000.0</v>
      </c>
      <c r="C3647" s="10">
        <v>3.0</v>
      </c>
      <c r="D3647">
        <v>3.0</v>
      </c>
      <c r="E3647" s="10">
        <v>3.0</v>
      </c>
      <c r="F3647" s="10" t="s">
        <v>92</v>
      </c>
      <c r="G3647" s="8" t="s">
        <v>2989</v>
      </c>
      <c r="H3647" s="10">
        <v>999.0</v>
      </c>
      <c r="I3647" s="10" t="s">
        <v>2909</v>
      </c>
      <c r="J3647" t="s">
        <v>42</v>
      </c>
    </row>
    <row r="3648">
      <c r="A3648" s="10" t="s">
        <v>2916</v>
      </c>
      <c r="B3648" s="10">
        <v>700000.0</v>
      </c>
      <c r="C3648" s="10">
        <v>4.0</v>
      </c>
      <c r="D3648">
        <v>3.0</v>
      </c>
      <c r="E3648" s="10">
        <v>4.0</v>
      </c>
      <c r="F3648" s="10" t="s">
        <v>92</v>
      </c>
      <c r="G3648" s="8" t="s">
        <v>2989</v>
      </c>
      <c r="H3648" s="10">
        <v>1457.0</v>
      </c>
      <c r="I3648" s="10" t="s">
        <v>2909</v>
      </c>
      <c r="J3648" t="s">
        <v>112</v>
      </c>
    </row>
    <row r="3649">
      <c r="A3649" s="10" t="s">
        <v>2934</v>
      </c>
      <c r="B3649" s="10">
        <v>700000.0</v>
      </c>
      <c r="C3649" s="10">
        <v>3.0</v>
      </c>
      <c r="D3649">
        <v>3.0</v>
      </c>
      <c r="E3649" s="10">
        <v>3.0</v>
      </c>
      <c r="F3649" s="10" t="s">
        <v>92</v>
      </c>
      <c r="G3649" s="8" t="s">
        <v>2989</v>
      </c>
      <c r="H3649" s="10">
        <v>999.0</v>
      </c>
      <c r="I3649" s="10" t="s">
        <v>2909</v>
      </c>
      <c r="J3649" t="s">
        <v>112</v>
      </c>
    </row>
    <row r="3650">
      <c r="A3650" s="10" t="s">
        <v>2934</v>
      </c>
      <c r="B3650" s="10">
        <v>700000.0</v>
      </c>
      <c r="C3650" s="10">
        <v>2.0</v>
      </c>
      <c r="D3650">
        <v>2.0</v>
      </c>
      <c r="E3650" s="10">
        <v>2.0</v>
      </c>
      <c r="F3650" s="10" t="s">
        <v>92</v>
      </c>
      <c r="G3650" s="8" t="s">
        <v>2989</v>
      </c>
      <c r="H3650" s="10">
        <v>817.0</v>
      </c>
      <c r="I3650" s="10" t="s">
        <v>2909</v>
      </c>
      <c r="J3650" t="s">
        <v>42</v>
      </c>
    </row>
    <row r="3651">
      <c r="A3651" s="10" t="s">
        <v>2925</v>
      </c>
      <c r="B3651" s="10">
        <v>700000.0</v>
      </c>
      <c r="C3651" s="10">
        <v>2.0</v>
      </c>
      <c r="D3651">
        <v>2.0</v>
      </c>
      <c r="E3651" s="10">
        <v>1.0</v>
      </c>
      <c r="F3651" s="10" t="s">
        <v>92</v>
      </c>
      <c r="G3651" s="8" t="s">
        <v>2989</v>
      </c>
      <c r="H3651" s="10">
        <v>704.0</v>
      </c>
      <c r="I3651" s="10" t="s">
        <v>2909</v>
      </c>
      <c r="J3651" t="s">
        <v>36</v>
      </c>
    </row>
    <row r="3652">
      <c r="A3652" s="10" t="s">
        <v>2958</v>
      </c>
      <c r="B3652" s="10">
        <v>700000.0</v>
      </c>
      <c r="C3652" s="10">
        <v>4.0</v>
      </c>
      <c r="D3652">
        <v>3.0</v>
      </c>
      <c r="E3652" s="10">
        <v>2.0</v>
      </c>
      <c r="F3652" s="10" t="s">
        <v>470</v>
      </c>
      <c r="G3652" t="s">
        <v>40</v>
      </c>
      <c r="H3652" s="10">
        <v>1200.0</v>
      </c>
      <c r="I3652" s="10" t="s">
        <v>2909</v>
      </c>
      <c r="J3652" t="s">
        <v>42</v>
      </c>
    </row>
    <row r="3653">
      <c r="A3653" s="10" t="s">
        <v>2920</v>
      </c>
      <c r="B3653" s="10">
        <v>700000.0</v>
      </c>
      <c r="C3653" s="10">
        <v>4.0</v>
      </c>
      <c r="D3653">
        <v>2.0</v>
      </c>
      <c r="E3653" s="10">
        <v>1.0</v>
      </c>
      <c r="F3653" s="10" t="s">
        <v>92</v>
      </c>
      <c r="G3653" s="8" t="s">
        <v>2989</v>
      </c>
      <c r="H3653" s="10">
        <v>1598.0</v>
      </c>
      <c r="I3653" s="10" t="s">
        <v>2909</v>
      </c>
      <c r="J3653" t="s">
        <v>36</v>
      </c>
    </row>
    <row r="3654">
      <c r="A3654" s="10" t="s">
        <v>2925</v>
      </c>
      <c r="B3654" s="10">
        <v>700000.0</v>
      </c>
      <c r="C3654" s="10">
        <v>4.0</v>
      </c>
      <c r="D3654">
        <v>2.0</v>
      </c>
      <c r="E3654" s="10">
        <v>6.0</v>
      </c>
      <c r="F3654" s="10" t="s">
        <v>92</v>
      </c>
      <c r="G3654" s="8" t="s">
        <v>2989</v>
      </c>
      <c r="H3654" s="10">
        <v>1073.0</v>
      </c>
      <c r="I3654" s="10" t="s">
        <v>2909</v>
      </c>
      <c r="J3654" t="s">
        <v>42</v>
      </c>
    </row>
    <row r="3655">
      <c r="A3655" s="10" t="s">
        <v>2920</v>
      </c>
      <c r="B3655" s="10">
        <v>700000.0</v>
      </c>
      <c r="C3655" s="10">
        <v>2.0</v>
      </c>
      <c r="D3655">
        <v>2.0</v>
      </c>
      <c r="E3655" s="10">
        <v>1.0</v>
      </c>
      <c r="F3655" s="10" t="s">
        <v>33</v>
      </c>
      <c r="G3655" s="8" t="s">
        <v>2989</v>
      </c>
      <c r="H3655" s="10">
        <v>913.0</v>
      </c>
      <c r="I3655" s="10" t="s">
        <v>2909</v>
      </c>
      <c r="J3655" t="s">
        <v>36</v>
      </c>
    </row>
    <row r="3656">
      <c r="A3656" s="10" t="s">
        <v>2916</v>
      </c>
      <c r="B3656" s="10">
        <v>700000.0</v>
      </c>
      <c r="C3656" s="10">
        <v>3.0</v>
      </c>
      <c r="D3656">
        <v>2.0</v>
      </c>
      <c r="E3656" s="10">
        <v>3.0</v>
      </c>
      <c r="F3656" s="10" t="s">
        <v>92</v>
      </c>
      <c r="G3656" s="8" t="s">
        <v>2989</v>
      </c>
      <c r="H3656" s="10">
        <v>1100.0</v>
      </c>
      <c r="I3656" s="10" t="s">
        <v>2909</v>
      </c>
      <c r="J3656" t="s">
        <v>42</v>
      </c>
    </row>
    <row r="3657">
      <c r="A3657" s="10" t="s">
        <v>2935</v>
      </c>
      <c r="B3657" s="10">
        <v>700000.0</v>
      </c>
      <c r="C3657" s="10">
        <v>4.0</v>
      </c>
      <c r="D3657">
        <v>3.0</v>
      </c>
      <c r="E3657" s="10">
        <v>1.0</v>
      </c>
      <c r="F3657" s="10" t="s">
        <v>470</v>
      </c>
      <c r="G3657" s="8" t="s">
        <v>2989</v>
      </c>
      <c r="H3657" s="10">
        <v>1657.0</v>
      </c>
      <c r="I3657" s="10" t="s">
        <v>2909</v>
      </c>
      <c r="J3657" t="s">
        <v>42</v>
      </c>
    </row>
    <row r="3658">
      <c r="A3658" s="10" t="s">
        <v>2925</v>
      </c>
      <c r="B3658" s="10">
        <v>700000.0</v>
      </c>
      <c r="C3658" s="10">
        <v>4.0</v>
      </c>
      <c r="D3658">
        <v>2.0</v>
      </c>
      <c r="E3658" s="10">
        <v>2.0</v>
      </c>
      <c r="F3658" s="10" t="s">
        <v>33</v>
      </c>
      <c r="G3658" s="8" t="s">
        <v>2989</v>
      </c>
      <c r="H3658" s="10">
        <v>1094.0</v>
      </c>
      <c r="I3658" s="10" t="s">
        <v>2909</v>
      </c>
      <c r="J3658" t="s">
        <v>36</v>
      </c>
    </row>
    <row r="3659">
      <c r="A3659" s="10" t="s">
        <v>2935</v>
      </c>
      <c r="B3659" s="10">
        <v>700000.0</v>
      </c>
      <c r="C3659" s="10">
        <v>4.0</v>
      </c>
      <c r="D3659">
        <v>3.0</v>
      </c>
      <c r="E3659" s="10">
        <v>1.0</v>
      </c>
      <c r="F3659" s="10" t="s">
        <v>33</v>
      </c>
      <c r="G3659" s="8" t="s">
        <v>2989</v>
      </c>
      <c r="H3659" s="10">
        <v>979.0</v>
      </c>
      <c r="I3659" s="10" t="s">
        <v>2909</v>
      </c>
      <c r="J3659" t="s">
        <v>36</v>
      </c>
    </row>
    <row r="3660">
      <c r="A3660" s="10" t="s">
        <v>2912</v>
      </c>
      <c r="B3660" s="10">
        <v>700000.0</v>
      </c>
      <c r="C3660" s="10">
        <v>1.0</v>
      </c>
      <c r="D3660">
        <v>1.0</v>
      </c>
      <c r="E3660" s="10">
        <v>2.0</v>
      </c>
      <c r="F3660" s="10" t="s">
        <v>33</v>
      </c>
      <c r="G3660" s="8" t="s">
        <v>2989</v>
      </c>
      <c r="H3660" s="10">
        <v>672.0</v>
      </c>
      <c r="I3660" s="10" t="s">
        <v>2909</v>
      </c>
      <c r="J3660" t="s">
        <v>36</v>
      </c>
    </row>
    <row r="3661">
      <c r="A3661" s="10" t="s">
        <v>2924</v>
      </c>
      <c r="B3661" s="10">
        <v>700000.0</v>
      </c>
      <c r="C3661" s="10">
        <v>4.0</v>
      </c>
      <c r="D3661">
        <v>2.0</v>
      </c>
      <c r="E3661" s="10">
        <v>3.0</v>
      </c>
      <c r="F3661" s="10" t="s">
        <v>92</v>
      </c>
      <c r="G3661" s="8" t="s">
        <v>2989</v>
      </c>
      <c r="H3661" s="10">
        <v>1396.0</v>
      </c>
      <c r="I3661" s="10" t="s">
        <v>2909</v>
      </c>
      <c r="J3661" t="s">
        <v>36</v>
      </c>
    </row>
    <row r="3662">
      <c r="A3662" s="10" t="s">
        <v>2916</v>
      </c>
      <c r="B3662" s="10">
        <v>700000.0</v>
      </c>
      <c r="C3662" s="10">
        <v>4.0</v>
      </c>
      <c r="D3662">
        <v>2.0</v>
      </c>
      <c r="E3662" s="10">
        <v>1.0</v>
      </c>
      <c r="F3662" s="10" t="s">
        <v>92</v>
      </c>
      <c r="G3662" s="8" t="s">
        <v>2989</v>
      </c>
      <c r="H3662" s="10">
        <v>1407.0</v>
      </c>
      <c r="I3662" s="10" t="s">
        <v>2909</v>
      </c>
      <c r="J3662" t="s">
        <v>42</v>
      </c>
    </row>
    <row r="3663">
      <c r="A3663" s="10" t="s">
        <v>2952</v>
      </c>
      <c r="B3663" s="10">
        <v>700000.0</v>
      </c>
      <c r="C3663" s="10">
        <v>2.0</v>
      </c>
      <c r="D3663">
        <v>2.0</v>
      </c>
      <c r="E3663" s="10">
        <v>2.0</v>
      </c>
      <c r="F3663" s="10" t="s">
        <v>92</v>
      </c>
      <c r="G3663" s="8" t="s">
        <v>2989</v>
      </c>
      <c r="H3663" s="10">
        <v>1011.0</v>
      </c>
      <c r="I3663" s="10" t="s">
        <v>2909</v>
      </c>
      <c r="J3663" t="s">
        <v>42</v>
      </c>
    </row>
    <row r="3664">
      <c r="A3664" s="10" t="s">
        <v>2947</v>
      </c>
      <c r="B3664" s="10">
        <v>700000.0</v>
      </c>
      <c r="C3664" s="10">
        <v>2.0</v>
      </c>
      <c r="D3664">
        <v>2.0</v>
      </c>
      <c r="E3664" s="10">
        <v>1.0</v>
      </c>
      <c r="F3664" s="10" t="s">
        <v>33</v>
      </c>
      <c r="G3664" s="8" t="s">
        <v>2989</v>
      </c>
      <c r="H3664" s="10">
        <v>924.0</v>
      </c>
      <c r="I3664" s="10" t="s">
        <v>2909</v>
      </c>
      <c r="J3664" t="s">
        <v>36</v>
      </c>
    </row>
    <row r="3665">
      <c r="A3665" s="10" t="s">
        <v>2954</v>
      </c>
      <c r="B3665" s="10">
        <v>700000.0</v>
      </c>
      <c r="C3665" s="10">
        <v>3.0</v>
      </c>
      <c r="D3665">
        <v>2.0</v>
      </c>
      <c r="E3665" s="10">
        <v>1.0</v>
      </c>
      <c r="F3665" s="10" t="s">
        <v>92</v>
      </c>
      <c r="G3665" s="8" t="s">
        <v>2989</v>
      </c>
      <c r="H3665" s="10">
        <v>1514.0</v>
      </c>
      <c r="I3665" s="10" t="s">
        <v>2909</v>
      </c>
      <c r="J3665" t="s">
        <v>42</v>
      </c>
    </row>
    <row r="3666">
      <c r="A3666" s="10" t="s">
        <v>2922</v>
      </c>
      <c r="B3666" s="10">
        <v>700000.0</v>
      </c>
      <c r="C3666" s="10">
        <v>2.0</v>
      </c>
      <c r="D3666">
        <v>2.0</v>
      </c>
      <c r="E3666" s="10">
        <v>2.0</v>
      </c>
      <c r="F3666" s="10" t="s">
        <v>33</v>
      </c>
      <c r="G3666" s="8" t="s">
        <v>2989</v>
      </c>
      <c r="H3666" s="10">
        <v>815.0</v>
      </c>
      <c r="I3666" s="10" t="s">
        <v>2909</v>
      </c>
      <c r="J3666" t="s">
        <v>36</v>
      </c>
    </row>
    <row r="3667">
      <c r="A3667" s="10" t="s">
        <v>2935</v>
      </c>
      <c r="B3667" s="10">
        <v>700000.0</v>
      </c>
      <c r="C3667" s="10">
        <v>4.0</v>
      </c>
      <c r="D3667">
        <v>3.0</v>
      </c>
      <c r="E3667" s="10">
        <v>3.0</v>
      </c>
      <c r="F3667" s="10" t="s">
        <v>177</v>
      </c>
      <c r="G3667" t="s">
        <v>40</v>
      </c>
      <c r="H3667" s="10">
        <v>2000.0</v>
      </c>
      <c r="I3667" s="10" t="s">
        <v>2909</v>
      </c>
      <c r="J3667" t="s">
        <v>256</v>
      </c>
    </row>
    <row r="3668">
      <c r="A3668" s="10" t="s">
        <v>2935</v>
      </c>
      <c r="B3668" s="10">
        <v>700000.0</v>
      </c>
      <c r="C3668" s="10">
        <v>5.0</v>
      </c>
      <c r="D3668">
        <v>3.0</v>
      </c>
      <c r="E3668" s="10">
        <v>4.0</v>
      </c>
      <c r="F3668" s="10" t="s">
        <v>177</v>
      </c>
      <c r="G3668" t="s">
        <v>40</v>
      </c>
      <c r="H3668" s="10">
        <v>2400.0</v>
      </c>
      <c r="I3668" s="10" t="s">
        <v>2909</v>
      </c>
      <c r="J3668" t="s">
        <v>112</v>
      </c>
    </row>
    <row r="3669">
      <c r="A3669" s="10" t="s">
        <v>2916</v>
      </c>
      <c r="B3669" s="10">
        <v>699999.0</v>
      </c>
      <c r="C3669" s="10">
        <v>4.0</v>
      </c>
      <c r="D3669">
        <v>3.0</v>
      </c>
      <c r="E3669" s="10">
        <v>2.0</v>
      </c>
      <c r="F3669" s="10" t="s">
        <v>92</v>
      </c>
      <c r="G3669" s="8" t="s">
        <v>2989</v>
      </c>
      <c r="H3669" s="10">
        <v>1498.0</v>
      </c>
      <c r="I3669" s="10" t="s">
        <v>2909</v>
      </c>
      <c r="J3669" t="s">
        <v>42</v>
      </c>
    </row>
    <row r="3670">
      <c r="A3670" s="10" t="s">
        <v>2939</v>
      </c>
      <c r="B3670" s="10">
        <v>699000.0</v>
      </c>
      <c r="C3670" s="10">
        <v>4.0</v>
      </c>
      <c r="D3670">
        <v>3.0</v>
      </c>
      <c r="E3670" s="10">
        <v>1.0</v>
      </c>
      <c r="F3670" s="10" t="s">
        <v>177</v>
      </c>
      <c r="G3670" t="s">
        <v>40</v>
      </c>
      <c r="H3670" s="10">
        <v>1080.0</v>
      </c>
      <c r="I3670" s="10" t="s">
        <v>2909</v>
      </c>
      <c r="J3670" t="s">
        <v>112</v>
      </c>
    </row>
    <row r="3671">
      <c r="A3671" s="10" t="s">
        <v>2924</v>
      </c>
      <c r="B3671" s="10">
        <v>699000.0</v>
      </c>
      <c r="C3671" s="10">
        <v>3.0</v>
      </c>
      <c r="D3671">
        <v>2.0</v>
      </c>
      <c r="E3671" s="10">
        <v>2.0</v>
      </c>
      <c r="F3671" s="10" t="s">
        <v>1158</v>
      </c>
      <c r="G3671" t="s">
        <v>40</v>
      </c>
      <c r="H3671" s="10">
        <v>1540.0</v>
      </c>
      <c r="I3671" s="10" t="s">
        <v>2909</v>
      </c>
      <c r="J3671" t="s">
        <v>42</v>
      </c>
    </row>
    <row r="3672">
      <c r="A3672" s="10" t="s">
        <v>2935</v>
      </c>
      <c r="B3672" s="10">
        <v>699000.0</v>
      </c>
      <c r="C3672" s="10">
        <v>4.0</v>
      </c>
      <c r="D3672">
        <v>3.0</v>
      </c>
      <c r="E3672" s="10">
        <v>2.0</v>
      </c>
      <c r="F3672" s="10" t="s">
        <v>177</v>
      </c>
      <c r="G3672" t="s">
        <v>40</v>
      </c>
      <c r="H3672" s="10">
        <v>1650.0</v>
      </c>
      <c r="I3672" s="10" t="s">
        <v>2909</v>
      </c>
      <c r="J3672" t="s">
        <v>112</v>
      </c>
    </row>
    <row r="3673">
      <c r="A3673" s="10" t="s">
        <v>2952</v>
      </c>
      <c r="B3673" s="10">
        <v>699000.0</v>
      </c>
      <c r="C3673" s="10">
        <v>3.0</v>
      </c>
      <c r="D3673">
        <v>2.0</v>
      </c>
      <c r="E3673" s="10">
        <v>2.0</v>
      </c>
      <c r="F3673" s="10" t="s">
        <v>92</v>
      </c>
      <c r="G3673" s="8" t="s">
        <v>2989</v>
      </c>
      <c r="H3673" s="10">
        <v>1312.0</v>
      </c>
      <c r="I3673" s="10" t="s">
        <v>2909</v>
      </c>
      <c r="J3673" t="s">
        <v>42</v>
      </c>
    </row>
    <row r="3674">
      <c r="A3674" s="10" t="s">
        <v>2925</v>
      </c>
      <c r="B3674" s="10">
        <v>698000.0</v>
      </c>
      <c r="C3674" s="10">
        <v>3.0</v>
      </c>
      <c r="D3674">
        <v>2.0</v>
      </c>
      <c r="E3674" s="10">
        <v>2.0</v>
      </c>
      <c r="F3674" s="10" t="s">
        <v>33</v>
      </c>
      <c r="G3674" s="8" t="s">
        <v>2989</v>
      </c>
      <c r="H3674" s="10">
        <v>891.0</v>
      </c>
      <c r="I3674" s="10" t="s">
        <v>2909</v>
      </c>
      <c r="J3674" t="s">
        <v>42</v>
      </c>
    </row>
    <row r="3675">
      <c r="A3675" s="10" t="s">
        <v>2950</v>
      </c>
      <c r="B3675" s="10">
        <v>698000.0</v>
      </c>
      <c r="C3675" s="10">
        <v>4.0</v>
      </c>
      <c r="D3675">
        <v>3.0</v>
      </c>
      <c r="E3675" s="10">
        <v>2.0</v>
      </c>
      <c r="F3675" s="10" t="s">
        <v>92</v>
      </c>
      <c r="G3675" s="8" t="s">
        <v>2989</v>
      </c>
      <c r="H3675" s="10">
        <v>1316.0</v>
      </c>
      <c r="I3675" s="10" t="s">
        <v>2909</v>
      </c>
      <c r="J3675" t="s">
        <v>36</v>
      </c>
    </row>
    <row r="3676">
      <c r="A3676" s="10" t="s">
        <v>2934</v>
      </c>
      <c r="B3676" s="10">
        <v>695000.0</v>
      </c>
      <c r="C3676" s="10">
        <v>2.0</v>
      </c>
      <c r="D3676">
        <v>2.0</v>
      </c>
      <c r="E3676" s="10">
        <v>2.0</v>
      </c>
      <c r="F3676" s="10" t="s">
        <v>92</v>
      </c>
      <c r="G3676" s="8" t="s">
        <v>2989</v>
      </c>
      <c r="H3676" s="10">
        <v>999.0</v>
      </c>
      <c r="I3676" s="10" t="s">
        <v>2909</v>
      </c>
      <c r="J3676" t="s">
        <v>42</v>
      </c>
    </row>
    <row r="3677">
      <c r="A3677" s="10" t="s">
        <v>2924</v>
      </c>
      <c r="B3677" s="10">
        <v>695000.0</v>
      </c>
      <c r="C3677" s="10">
        <v>3.0</v>
      </c>
      <c r="D3677">
        <v>2.0</v>
      </c>
      <c r="E3677" s="10">
        <v>5.0</v>
      </c>
      <c r="F3677" s="10" t="s">
        <v>1158</v>
      </c>
      <c r="G3677" s="8" t="s">
        <v>2989</v>
      </c>
      <c r="H3677" s="10">
        <v>1500.0</v>
      </c>
      <c r="I3677" s="10" t="s">
        <v>2909</v>
      </c>
      <c r="J3677" t="s">
        <v>42</v>
      </c>
    </row>
    <row r="3678">
      <c r="A3678" s="10" t="s">
        <v>2937</v>
      </c>
      <c r="B3678" s="10">
        <v>693000.0</v>
      </c>
      <c r="C3678" s="10">
        <v>3.0</v>
      </c>
      <c r="D3678">
        <v>3.0</v>
      </c>
      <c r="E3678" s="10">
        <v>2.0</v>
      </c>
      <c r="F3678" s="10" t="s">
        <v>92</v>
      </c>
      <c r="G3678" s="8" t="s">
        <v>2989</v>
      </c>
      <c r="H3678" s="10">
        <v>1184.0</v>
      </c>
      <c r="I3678" s="10" t="s">
        <v>2909</v>
      </c>
      <c r="J3678" t="s">
        <v>42</v>
      </c>
    </row>
    <row r="3679">
      <c r="A3679" s="10" t="s">
        <v>2937</v>
      </c>
      <c r="B3679" s="10">
        <v>690788.0</v>
      </c>
      <c r="C3679" s="10">
        <v>4.0</v>
      </c>
      <c r="D3679">
        <v>3.0</v>
      </c>
      <c r="E3679" s="10">
        <v>2.0</v>
      </c>
      <c r="F3679" s="10" t="s">
        <v>33</v>
      </c>
      <c r="G3679" s="8" t="s">
        <v>2989</v>
      </c>
      <c r="H3679" s="10">
        <v>1126.0</v>
      </c>
      <c r="I3679" s="10" t="s">
        <v>2909</v>
      </c>
      <c r="J3679" t="s">
        <v>112</v>
      </c>
    </row>
    <row r="3680">
      <c r="A3680" s="10" t="s">
        <v>2935</v>
      </c>
      <c r="B3680" s="10">
        <v>690000.0</v>
      </c>
      <c r="C3680" s="10">
        <v>4.0</v>
      </c>
      <c r="D3680">
        <v>3.0</v>
      </c>
      <c r="E3680" s="10">
        <v>2.0</v>
      </c>
      <c r="F3680" s="10" t="s">
        <v>177</v>
      </c>
      <c r="G3680" t="s">
        <v>40</v>
      </c>
      <c r="H3680" s="10">
        <v>1200.0</v>
      </c>
      <c r="I3680" s="10" t="s">
        <v>2909</v>
      </c>
      <c r="J3680" t="s">
        <v>42</v>
      </c>
    </row>
    <row r="3681">
      <c r="A3681" s="10" t="s">
        <v>2937</v>
      </c>
      <c r="B3681" s="10">
        <v>690000.0</v>
      </c>
      <c r="C3681" s="10">
        <v>4.0</v>
      </c>
      <c r="D3681">
        <v>3.0</v>
      </c>
      <c r="E3681" s="10">
        <v>2.0</v>
      </c>
      <c r="F3681" s="10" t="s">
        <v>92</v>
      </c>
      <c r="G3681" t="s">
        <v>40</v>
      </c>
      <c r="H3681" s="10">
        <v>1298.0</v>
      </c>
      <c r="I3681" s="10" t="s">
        <v>2909</v>
      </c>
      <c r="J3681" t="s">
        <v>112</v>
      </c>
    </row>
    <row r="3682">
      <c r="A3682" s="10" t="s">
        <v>2925</v>
      </c>
      <c r="B3682" s="10">
        <v>690000.0</v>
      </c>
      <c r="C3682" s="10">
        <v>4.0</v>
      </c>
      <c r="D3682">
        <v>4.0</v>
      </c>
      <c r="E3682" s="10">
        <v>2.0</v>
      </c>
      <c r="F3682" s="10" t="s">
        <v>92</v>
      </c>
      <c r="G3682" s="8" t="s">
        <v>2989</v>
      </c>
      <c r="H3682" s="10">
        <v>1615.0</v>
      </c>
      <c r="I3682" s="10" t="s">
        <v>2909</v>
      </c>
      <c r="J3682" t="s">
        <v>36</v>
      </c>
    </row>
    <row r="3683">
      <c r="A3683" s="10" t="s">
        <v>2925</v>
      </c>
      <c r="B3683" s="10">
        <v>690000.0</v>
      </c>
      <c r="C3683" s="10">
        <v>4.0</v>
      </c>
      <c r="D3683">
        <v>2.0</v>
      </c>
      <c r="E3683" s="10">
        <v>2.0</v>
      </c>
      <c r="F3683" s="10" t="s">
        <v>33</v>
      </c>
      <c r="G3683" s="8" t="s">
        <v>2989</v>
      </c>
      <c r="H3683" s="10">
        <v>1094.0</v>
      </c>
      <c r="I3683" s="10" t="s">
        <v>2909</v>
      </c>
      <c r="J3683" t="s">
        <v>42</v>
      </c>
    </row>
    <row r="3684">
      <c r="A3684" s="10" t="s">
        <v>2937</v>
      </c>
      <c r="B3684" s="10">
        <v>690000.0</v>
      </c>
      <c r="C3684" s="10">
        <v>4.0</v>
      </c>
      <c r="D3684">
        <v>3.0</v>
      </c>
      <c r="E3684" s="10">
        <v>1.0</v>
      </c>
      <c r="F3684" s="10" t="s">
        <v>92</v>
      </c>
      <c r="G3684" s="8" t="s">
        <v>2989</v>
      </c>
      <c r="H3684" s="10">
        <v>1250.0</v>
      </c>
      <c r="I3684" s="10" t="s">
        <v>2909</v>
      </c>
      <c r="J3684" t="s">
        <v>112</v>
      </c>
    </row>
    <row r="3685">
      <c r="A3685" s="10" t="s">
        <v>2925</v>
      </c>
      <c r="B3685" s="10">
        <v>690000.0</v>
      </c>
      <c r="C3685" s="10">
        <v>3.0</v>
      </c>
      <c r="D3685">
        <v>2.0</v>
      </c>
      <c r="E3685" s="10">
        <v>1.0</v>
      </c>
      <c r="F3685" s="10" t="s">
        <v>33</v>
      </c>
      <c r="G3685" s="8" t="s">
        <v>2989</v>
      </c>
      <c r="H3685" s="10">
        <v>953.0</v>
      </c>
      <c r="I3685" s="10" t="s">
        <v>2909</v>
      </c>
      <c r="J3685" t="s">
        <v>42</v>
      </c>
    </row>
    <row r="3686">
      <c r="A3686" s="10" t="s">
        <v>2922</v>
      </c>
      <c r="B3686" s="10">
        <v>690000.0</v>
      </c>
      <c r="C3686" s="10">
        <v>2.0</v>
      </c>
      <c r="D3686">
        <v>2.0</v>
      </c>
      <c r="E3686" s="10">
        <v>1.0</v>
      </c>
      <c r="F3686" s="10" t="s">
        <v>33</v>
      </c>
      <c r="G3686" t="s">
        <v>40</v>
      </c>
      <c r="H3686" s="10">
        <v>815.0</v>
      </c>
      <c r="I3686" s="10" t="s">
        <v>2909</v>
      </c>
      <c r="J3686" t="s">
        <v>36</v>
      </c>
    </row>
    <row r="3687">
      <c r="A3687" s="10" t="s">
        <v>2935</v>
      </c>
      <c r="B3687" s="10">
        <v>690000.0</v>
      </c>
      <c r="C3687" s="10">
        <v>4.0</v>
      </c>
      <c r="D3687">
        <v>2.0</v>
      </c>
      <c r="E3687" s="10">
        <v>1.0</v>
      </c>
      <c r="F3687" s="10" t="s">
        <v>92</v>
      </c>
      <c r="G3687" s="8" t="s">
        <v>2989</v>
      </c>
      <c r="H3687" s="10">
        <v>1499.0</v>
      </c>
      <c r="I3687" s="10" t="s">
        <v>2909</v>
      </c>
      <c r="J3687" t="s">
        <v>256</v>
      </c>
    </row>
    <row r="3688">
      <c r="A3688" s="10" t="s">
        <v>2940</v>
      </c>
      <c r="B3688" s="10">
        <v>690000.0</v>
      </c>
      <c r="C3688" s="10">
        <v>3.0</v>
      </c>
      <c r="D3688">
        <v>3.0</v>
      </c>
      <c r="E3688" s="10">
        <v>3.0</v>
      </c>
      <c r="F3688" s="10" t="s">
        <v>671</v>
      </c>
      <c r="G3688" s="8" t="s">
        <v>2989</v>
      </c>
      <c r="H3688" s="10">
        <v>1400.0</v>
      </c>
      <c r="I3688" s="10" t="s">
        <v>2909</v>
      </c>
      <c r="J3688" t="s">
        <v>42</v>
      </c>
    </row>
    <row r="3689">
      <c r="A3689" s="10" t="s">
        <v>2920</v>
      </c>
      <c r="B3689" s="10">
        <v>690000.0</v>
      </c>
      <c r="C3689" s="10">
        <v>2.0</v>
      </c>
      <c r="D3689">
        <v>2.0</v>
      </c>
      <c r="E3689" s="10">
        <v>1.0</v>
      </c>
      <c r="F3689" s="10" t="s">
        <v>92</v>
      </c>
      <c r="G3689" s="8" t="s">
        <v>2989</v>
      </c>
      <c r="H3689" s="10">
        <v>1008.0</v>
      </c>
      <c r="I3689" s="10" t="s">
        <v>2909</v>
      </c>
      <c r="J3689" t="s">
        <v>36</v>
      </c>
    </row>
    <row r="3690">
      <c r="A3690" s="10" t="s">
        <v>2924</v>
      </c>
      <c r="B3690" s="10">
        <v>690000.0</v>
      </c>
      <c r="C3690" s="10">
        <v>3.0</v>
      </c>
      <c r="D3690">
        <v>2.0</v>
      </c>
      <c r="E3690" s="10">
        <v>2.0</v>
      </c>
      <c r="F3690" s="10" t="s">
        <v>1158</v>
      </c>
      <c r="G3690" t="s">
        <v>40</v>
      </c>
      <c r="H3690" s="10">
        <v>1760.0</v>
      </c>
      <c r="I3690" s="10" t="s">
        <v>2909</v>
      </c>
      <c r="J3690" t="s">
        <v>256</v>
      </c>
    </row>
    <row r="3691">
      <c r="A3691" s="10" t="s">
        <v>2920</v>
      </c>
      <c r="B3691" s="10">
        <v>690000.0</v>
      </c>
      <c r="C3691" s="10">
        <v>1.0</v>
      </c>
      <c r="D3691">
        <v>1.0</v>
      </c>
      <c r="E3691" s="10">
        <v>1.0</v>
      </c>
      <c r="F3691" s="10" t="s">
        <v>33</v>
      </c>
      <c r="G3691" s="8" t="s">
        <v>2989</v>
      </c>
      <c r="H3691" s="10">
        <v>672.0</v>
      </c>
      <c r="I3691" s="10" t="s">
        <v>2909</v>
      </c>
      <c r="J3691" t="s">
        <v>36</v>
      </c>
    </row>
    <row r="3692">
      <c r="A3692" s="10" t="s">
        <v>2924</v>
      </c>
      <c r="B3692" s="10">
        <v>688000.0</v>
      </c>
      <c r="C3692" s="10">
        <v>3.0</v>
      </c>
      <c r="D3692">
        <v>2.0</v>
      </c>
      <c r="E3692" s="10">
        <v>2.0</v>
      </c>
      <c r="F3692" s="10" t="s">
        <v>1158</v>
      </c>
      <c r="G3692" t="s">
        <v>40</v>
      </c>
      <c r="H3692" s="10">
        <v>1300.0</v>
      </c>
      <c r="I3692" s="10" t="s">
        <v>2909</v>
      </c>
      <c r="J3692" t="s">
        <v>42</v>
      </c>
    </row>
    <row r="3693">
      <c r="A3693" s="10" t="s">
        <v>2926</v>
      </c>
      <c r="B3693" s="10">
        <v>688000.0</v>
      </c>
      <c r="C3693" s="10">
        <v>4.0</v>
      </c>
      <c r="D3693">
        <v>4.0</v>
      </c>
      <c r="E3693" s="10">
        <v>2.0</v>
      </c>
      <c r="F3693" s="10" t="s">
        <v>92</v>
      </c>
      <c r="G3693" s="8" t="s">
        <v>2989</v>
      </c>
      <c r="H3693" s="10">
        <v>1449.0</v>
      </c>
      <c r="I3693" s="10" t="s">
        <v>2909</v>
      </c>
      <c r="J3693" t="s">
        <v>42</v>
      </c>
    </row>
    <row r="3694">
      <c r="A3694" s="10" t="s">
        <v>2924</v>
      </c>
      <c r="B3694" s="10">
        <v>688000.0</v>
      </c>
      <c r="C3694" s="10">
        <v>3.0</v>
      </c>
      <c r="D3694">
        <v>2.0</v>
      </c>
      <c r="E3694" s="10">
        <v>2.0</v>
      </c>
      <c r="F3694" s="10" t="s">
        <v>1158</v>
      </c>
      <c r="G3694" t="s">
        <v>40</v>
      </c>
      <c r="H3694" s="10">
        <v>1540.0</v>
      </c>
      <c r="I3694" s="10" t="s">
        <v>2909</v>
      </c>
      <c r="J3694" t="s">
        <v>112</v>
      </c>
    </row>
    <row r="3695">
      <c r="A3695" s="10" t="s">
        <v>2941</v>
      </c>
      <c r="B3695" s="10">
        <v>688000.0</v>
      </c>
      <c r="C3695" s="10">
        <v>2.0</v>
      </c>
      <c r="D3695">
        <v>2.0</v>
      </c>
      <c r="E3695" s="10">
        <v>2.0</v>
      </c>
      <c r="F3695" s="10" t="s">
        <v>33</v>
      </c>
      <c r="G3695" s="8" t="s">
        <v>2989</v>
      </c>
      <c r="H3695" s="10">
        <v>955.0</v>
      </c>
      <c r="I3695" s="10" t="s">
        <v>2909</v>
      </c>
      <c r="J3695" t="s">
        <v>36</v>
      </c>
    </row>
    <row r="3696">
      <c r="A3696" s="10" t="s">
        <v>2972</v>
      </c>
      <c r="B3696" s="10">
        <v>688000.0</v>
      </c>
      <c r="C3696" s="10">
        <v>3.0</v>
      </c>
      <c r="D3696">
        <v>2.0</v>
      </c>
      <c r="E3696" s="10">
        <v>1.0</v>
      </c>
      <c r="F3696" s="10" t="s">
        <v>33</v>
      </c>
      <c r="G3696" s="8" t="s">
        <v>2989</v>
      </c>
      <c r="H3696" s="10">
        <v>1100.0</v>
      </c>
      <c r="I3696" s="10" t="s">
        <v>2909</v>
      </c>
      <c r="J3696" t="s">
        <v>36</v>
      </c>
    </row>
    <row r="3697">
      <c r="A3697" s="10" t="s">
        <v>2916</v>
      </c>
      <c r="B3697" s="10">
        <v>685000.0</v>
      </c>
      <c r="C3697" s="10">
        <v>4.0</v>
      </c>
      <c r="D3697">
        <v>3.0</v>
      </c>
      <c r="E3697" s="10">
        <v>6.0</v>
      </c>
      <c r="F3697" s="10" t="s">
        <v>92</v>
      </c>
      <c r="G3697" s="8" t="s">
        <v>2989</v>
      </c>
      <c r="H3697" s="10">
        <v>1276.0</v>
      </c>
      <c r="I3697" s="10" t="s">
        <v>2909</v>
      </c>
      <c r="J3697" t="s">
        <v>36</v>
      </c>
    </row>
    <row r="3698">
      <c r="A3698" s="10" t="s">
        <v>2935</v>
      </c>
      <c r="B3698" s="10">
        <v>685000.0</v>
      </c>
      <c r="C3698" s="10">
        <v>4.0</v>
      </c>
      <c r="D3698">
        <v>3.0</v>
      </c>
      <c r="E3698" s="10">
        <v>2.0</v>
      </c>
      <c r="F3698" s="10" t="s">
        <v>33</v>
      </c>
      <c r="G3698" s="8" t="s">
        <v>2989</v>
      </c>
      <c r="H3698" s="10">
        <v>1054.0</v>
      </c>
      <c r="I3698" s="10" t="s">
        <v>2909</v>
      </c>
      <c r="J3698" t="s">
        <v>112</v>
      </c>
    </row>
    <row r="3699">
      <c r="A3699" s="10" t="s">
        <v>2924</v>
      </c>
      <c r="B3699" s="10">
        <v>680000.0</v>
      </c>
      <c r="C3699" s="10">
        <v>3.0</v>
      </c>
      <c r="D3699">
        <v>3.0</v>
      </c>
      <c r="E3699" s="10">
        <v>2.0</v>
      </c>
      <c r="F3699" s="10" t="s">
        <v>177</v>
      </c>
      <c r="G3699" t="s">
        <v>40</v>
      </c>
      <c r="H3699" s="10">
        <v>960.0</v>
      </c>
      <c r="I3699" s="10" t="s">
        <v>2909</v>
      </c>
      <c r="J3699" t="s">
        <v>112</v>
      </c>
    </row>
    <row r="3700">
      <c r="A3700" s="10" t="s">
        <v>2916</v>
      </c>
      <c r="B3700" s="10">
        <v>680000.0</v>
      </c>
      <c r="C3700" s="10">
        <v>3.0</v>
      </c>
      <c r="D3700">
        <v>2.0</v>
      </c>
      <c r="E3700" s="10">
        <v>2.0</v>
      </c>
      <c r="F3700" s="10" t="s">
        <v>92</v>
      </c>
      <c r="G3700" s="8" t="s">
        <v>2989</v>
      </c>
      <c r="H3700" s="10">
        <v>1212.0</v>
      </c>
      <c r="I3700" s="10" t="s">
        <v>2909</v>
      </c>
      <c r="J3700" t="s">
        <v>36</v>
      </c>
    </row>
    <row r="3701">
      <c r="A3701" s="10" t="s">
        <v>2937</v>
      </c>
      <c r="B3701" s="10">
        <v>680000.0</v>
      </c>
      <c r="C3701" s="10">
        <v>4.0</v>
      </c>
      <c r="D3701">
        <v>4.0</v>
      </c>
      <c r="E3701" s="10">
        <v>2.0</v>
      </c>
      <c r="F3701" s="10" t="s">
        <v>92</v>
      </c>
      <c r="G3701" s="8" t="s">
        <v>2989</v>
      </c>
      <c r="H3701" s="10">
        <v>1643.0</v>
      </c>
      <c r="I3701" s="10" t="s">
        <v>2909</v>
      </c>
      <c r="J3701" t="s">
        <v>42</v>
      </c>
    </row>
    <row r="3702">
      <c r="A3702" s="10" t="s">
        <v>2924</v>
      </c>
      <c r="B3702" s="10">
        <v>680000.0</v>
      </c>
      <c r="C3702" s="10">
        <v>3.0</v>
      </c>
      <c r="D3702">
        <v>2.0</v>
      </c>
      <c r="E3702" s="10">
        <v>2.0</v>
      </c>
      <c r="F3702" s="10" t="s">
        <v>1158</v>
      </c>
      <c r="G3702" t="s">
        <v>40</v>
      </c>
      <c r="H3702" s="10">
        <v>1540.0</v>
      </c>
      <c r="I3702" s="10" t="s">
        <v>2909</v>
      </c>
      <c r="J3702" t="s">
        <v>42</v>
      </c>
    </row>
    <row r="3703">
      <c r="A3703" s="10" t="s">
        <v>2920</v>
      </c>
      <c r="B3703" s="10">
        <v>680000.0</v>
      </c>
      <c r="C3703" s="10">
        <v>3.0</v>
      </c>
      <c r="D3703">
        <v>2.0</v>
      </c>
      <c r="E3703" s="10">
        <v>3.0</v>
      </c>
      <c r="F3703" s="10" t="s">
        <v>92</v>
      </c>
      <c r="G3703" s="8" t="s">
        <v>2989</v>
      </c>
      <c r="H3703" s="10">
        <v>1423.0</v>
      </c>
      <c r="I3703" s="10" t="s">
        <v>2909</v>
      </c>
      <c r="J3703" t="s">
        <v>36</v>
      </c>
    </row>
    <row r="3704">
      <c r="A3704" s="10" t="s">
        <v>2934</v>
      </c>
      <c r="B3704" s="10">
        <v>680000.0</v>
      </c>
      <c r="C3704" s="10">
        <v>3.0</v>
      </c>
      <c r="D3704">
        <v>3.0</v>
      </c>
      <c r="E3704" s="10">
        <v>2.0</v>
      </c>
      <c r="F3704" s="10" t="s">
        <v>92</v>
      </c>
      <c r="G3704" s="8" t="s">
        <v>2989</v>
      </c>
      <c r="H3704" s="10">
        <v>999.0</v>
      </c>
      <c r="I3704" s="10" t="s">
        <v>2909</v>
      </c>
      <c r="J3704" t="s">
        <v>42</v>
      </c>
    </row>
    <row r="3705">
      <c r="A3705" s="10" t="s">
        <v>2934</v>
      </c>
      <c r="B3705" s="10">
        <v>680000.0</v>
      </c>
      <c r="C3705" s="10">
        <v>3.0</v>
      </c>
      <c r="D3705">
        <v>3.0</v>
      </c>
      <c r="E3705" s="10">
        <v>3.0</v>
      </c>
      <c r="F3705" s="10" t="s">
        <v>92</v>
      </c>
      <c r="G3705" s="8" t="s">
        <v>2989</v>
      </c>
      <c r="H3705" s="10">
        <v>999.0</v>
      </c>
      <c r="I3705" s="10" t="s">
        <v>2909</v>
      </c>
      <c r="J3705" t="s">
        <v>112</v>
      </c>
    </row>
    <row r="3706">
      <c r="A3706" s="10" t="s">
        <v>2934</v>
      </c>
      <c r="B3706" s="10">
        <v>680000.0</v>
      </c>
      <c r="C3706" s="10">
        <v>2.0</v>
      </c>
      <c r="D3706">
        <v>2.0</v>
      </c>
      <c r="E3706" s="10">
        <v>2.0</v>
      </c>
      <c r="F3706" s="10" t="s">
        <v>92</v>
      </c>
      <c r="G3706" s="8" t="s">
        <v>2989</v>
      </c>
      <c r="H3706" s="10">
        <v>819.0</v>
      </c>
      <c r="I3706" s="10" t="s">
        <v>2909</v>
      </c>
      <c r="J3706" t="s">
        <v>42</v>
      </c>
    </row>
    <row r="3707">
      <c r="A3707" s="10" t="s">
        <v>2934</v>
      </c>
      <c r="B3707" s="10">
        <v>680000.0</v>
      </c>
      <c r="C3707" s="10">
        <v>3.0</v>
      </c>
      <c r="D3707">
        <v>3.0</v>
      </c>
      <c r="E3707" s="10">
        <v>6.0</v>
      </c>
      <c r="F3707" s="10" t="s">
        <v>92</v>
      </c>
      <c r="G3707" s="8" t="s">
        <v>2989</v>
      </c>
      <c r="H3707" s="10">
        <v>999.0</v>
      </c>
      <c r="I3707" s="10" t="s">
        <v>2909</v>
      </c>
      <c r="J3707" t="s">
        <v>36</v>
      </c>
    </row>
    <row r="3708">
      <c r="A3708" s="10" t="s">
        <v>2946</v>
      </c>
      <c r="B3708" s="10">
        <v>680000.0</v>
      </c>
      <c r="C3708" s="10">
        <v>2.0</v>
      </c>
      <c r="D3708">
        <v>2.0</v>
      </c>
      <c r="E3708" s="10">
        <v>3.0</v>
      </c>
      <c r="F3708" s="10" t="s">
        <v>33</v>
      </c>
      <c r="G3708" t="s">
        <v>40</v>
      </c>
      <c r="H3708" s="10">
        <v>708.0</v>
      </c>
      <c r="I3708" s="10" t="s">
        <v>2909</v>
      </c>
      <c r="J3708" t="s">
        <v>36</v>
      </c>
    </row>
    <row r="3709">
      <c r="A3709" s="10" t="s">
        <v>2920</v>
      </c>
      <c r="B3709" s="10">
        <v>680000.0</v>
      </c>
      <c r="C3709" s="10">
        <v>1.0</v>
      </c>
      <c r="D3709">
        <v>1.0</v>
      </c>
      <c r="E3709" s="10">
        <v>3.0</v>
      </c>
      <c r="F3709" s="10" t="s">
        <v>33</v>
      </c>
      <c r="G3709" s="8" t="s">
        <v>2989</v>
      </c>
      <c r="H3709" s="10">
        <v>672.0</v>
      </c>
      <c r="I3709" s="10" t="s">
        <v>2909</v>
      </c>
      <c r="J3709" t="s">
        <v>36</v>
      </c>
    </row>
    <row r="3710">
      <c r="A3710" s="10" t="s">
        <v>2924</v>
      </c>
      <c r="B3710" s="10">
        <v>680000.0</v>
      </c>
      <c r="C3710" s="10">
        <v>3.0</v>
      </c>
      <c r="D3710">
        <v>2.0</v>
      </c>
      <c r="E3710" s="10">
        <v>2.0</v>
      </c>
      <c r="F3710" s="10" t="s">
        <v>1158</v>
      </c>
      <c r="G3710" t="s">
        <v>40</v>
      </c>
      <c r="H3710" s="10">
        <v>1760.0</v>
      </c>
      <c r="I3710" s="10" t="s">
        <v>2909</v>
      </c>
      <c r="J3710" t="s">
        <v>42</v>
      </c>
    </row>
    <row r="3711">
      <c r="A3711" s="10" t="s">
        <v>2938</v>
      </c>
      <c r="B3711" s="10">
        <v>680000.0</v>
      </c>
      <c r="C3711" s="10">
        <v>3.0</v>
      </c>
      <c r="D3711">
        <v>2.0</v>
      </c>
      <c r="E3711" s="10">
        <v>2.0</v>
      </c>
      <c r="F3711" s="10" t="s">
        <v>33</v>
      </c>
      <c r="G3711" s="8" t="s">
        <v>2989</v>
      </c>
      <c r="H3711" s="10">
        <v>1098.0</v>
      </c>
      <c r="I3711" s="10" t="s">
        <v>2909</v>
      </c>
      <c r="J3711" t="s">
        <v>256</v>
      </c>
    </row>
    <row r="3712">
      <c r="A3712" s="10" t="s">
        <v>2920</v>
      </c>
      <c r="B3712" s="10">
        <v>680000.0</v>
      </c>
      <c r="C3712" s="10">
        <v>2.0</v>
      </c>
      <c r="D3712">
        <v>2.0</v>
      </c>
      <c r="E3712" s="10">
        <v>2.0</v>
      </c>
      <c r="F3712" s="10" t="s">
        <v>33</v>
      </c>
      <c r="G3712" s="8" t="s">
        <v>2989</v>
      </c>
      <c r="H3712" s="10">
        <v>868.0</v>
      </c>
      <c r="I3712" s="10" t="s">
        <v>2909</v>
      </c>
      <c r="J3712" t="s">
        <v>36</v>
      </c>
    </row>
    <row r="3713">
      <c r="A3713" s="10" t="s">
        <v>2946</v>
      </c>
      <c r="B3713" s="10">
        <v>680000.0</v>
      </c>
      <c r="C3713" s="10">
        <v>1.0</v>
      </c>
      <c r="D3713">
        <v>1.0</v>
      </c>
      <c r="E3713" s="10">
        <v>1.0</v>
      </c>
      <c r="F3713" s="10" t="s">
        <v>33</v>
      </c>
      <c r="G3713" t="s">
        <v>40</v>
      </c>
      <c r="H3713" s="10">
        <v>624.0</v>
      </c>
      <c r="I3713" s="10" t="s">
        <v>2909</v>
      </c>
      <c r="J3713" t="s">
        <v>36</v>
      </c>
    </row>
    <row r="3714">
      <c r="A3714" s="10" t="s">
        <v>2924</v>
      </c>
      <c r="B3714" s="10">
        <v>680000.0</v>
      </c>
      <c r="C3714" s="10">
        <v>4.0</v>
      </c>
      <c r="D3714">
        <v>4.0</v>
      </c>
      <c r="E3714" s="10">
        <v>1.0</v>
      </c>
      <c r="F3714" s="10" t="s">
        <v>1918</v>
      </c>
      <c r="G3714" t="s">
        <v>40</v>
      </c>
      <c r="H3714" s="10">
        <v>1650.0</v>
      </c>
      <c r="I3714" s="10" t="s">
        <v>2909</v>
      </c>
      <c r="J3714" t="s">
        <v>112</v>
      </c>
    </row>
    <row r="3715">
      <c r="A3715" s="10" t="s">
        <v>2926</v>
      </c>
      <c r="B3715" s="10">
        <v>680000.0</v>
      </c>
      <c r="C3715" s="10">
        <v>3.0</v>
      </c>
      <c r="D3715">
        <v>2.0</v>
      </c>
      <c r="E3715" s="10">
        <v>2.0</v>
      </c>
      <c r="F3715" s="10" t="s">
        <v>33</v>
      </c>
      <c r="G3715" s="8" t="s">
        <v>2989</v>
      </c>
      <c r="H3715" s="10">
        <v>1025.0</v>
      </c>
      <c r="I3715" s="10" t="s">
        <v>2909</v>
      </c>
      <c r="J3715" t="s">
        <v>36</v>
      </c>
    </row>
    <row r="3716">
      <c r="A3716" s="10" t="s">
        <v>2935</v>
      </c>
      <c r="B3716" s="10">
        <v>680000.0</v>
      </c>
      <c r="C3716" s="10">
        <v>2.0</v>
      </c>
      <c r="D3716">
        <v>2.0</v>
      </c>
      <c r="E3716" s="10">
        <v>1.0</v>
      </c>
      <c r="F3716" s="10" t="s">
        <v>33</v>
      </c>
      <c r="G3716" s="8" t="s">
        <v>2989</v>
      </c>
      <c r="H3716" s="10">
        <v>803.0</v>
      </c>
      <c r="I3716" s="10" t="s">
        <v>2909</v>
      </c>
      <c r="J3716" t="s">
        <v>42</v>
      </c>
    </row>
    <row r="3717">
      <c r="A3717" s="10" t="s">
        <v>2924</v>
      </c>
      <c r="B3717" s="10">
        <v>680000.0</v>
      </c>
      <c r="C3717" s="10">
        <v>3.0</v>
      </c>
      <c r="D3717">
        <v>2.0</v>
      </c>
      <c r="E3717" s="10">
        <v>2.0</v>
      </c>
      <c r="F3717" s="10" t="s">
        <v>1158</v>
      </c>
      <c r="G3717" t="s">
        <v>40</v>
      </c>
      <c r="H3717" s="10">
        <v>1760.0</v>
      </c>
      <c r="I3717" s="10" t="s">
        <v>2909</v>
      </c>
      <c r="J3717" t="s">
        <v>42</v>
      </c>
    </row>
    <row r="3718">
      <c r="A3718" s="10" t="s">
        <v>2924</v>
      </c>
      <c r="B3718" s="10">
        <v>680000.0</v>
      </c>
      <c r="C3718" s="10">
        <v>3.0</v>
      </c>
      <c r="D3718">
        <v>2.0</v>
      </c>
      <c r="E3718" s="10">
        <v>1.0</v>
      </c>
      <c r="F3718" s="10" t="s">
        <v>1158</v>
      </c>
      <c r="G3718" t="s">
        <v>40</v>
      </c>
      <c r="H3718" s="10">
        <v>1760.0</v>
      </c>
      <c r="I3718" s="10" t="s">
        <v>2909</v>
      </c>
      <c r="J3718" t="s">
        <v>42</v>
      </c>
    </row>
    <row r="3719">
      <c r="A3719" s="10" t="s">
        <v>2960</v>
      </c>
      <c r="B3719" s="10">
        <v>680000.0</v>
      </c>
      <c r="C3719" s="10">
        <v>3.0</v>
      </c>
      <c r="D3719">
        <v>2.0</v>
      </c>
      <c r="E3719" s="10">
        <v>3.0</v>
      </c>
      <c r="F3719" s="10" t="s">
        <v>92</v>
      </c>
      <c r="G3719" s="8" t="s">
        <v>2989</v>
      </c>
      <c r="H3719" s="10">
        <v>1150.0</v>
      </c>
      <c r="I3719" s="10" t="s">
        <v>2909</v>
      </c>
      <c r="J3719" t="s">
        <v>36</v>
      </c>
    </row>
    <row r="3720">
      <c r="A3720" s="10" t="s">
        <v>2925</v>
      </c>
      <c r="B3720" s="10">
        <v>680000.0</v>
      </c>
      <c r="C3720" s="10">
        <v>3.0</v>
      </c>
      <c r="D3720">
        <v>2.0</v>
      </c>
      <c r="E3720" s="10">
        <v>2.0</v>
      </c>
      <c r="F3720" s="10" t="s">
        <v>92</v>
      </c>
      <c r="G3720" s="8" t="s">
        <v>2989</v>
      </c>
      <c r="H3720" s="10">
        <v>935.0</v>
      </c>
      <c r="I3720" s="10" t="s">
        <v>2909</v>
      </c>
      <c r="J3720" t="s">
        <v>42</v>
      </c>
    </row>
    <row r="3721">
      <c r="A3721" s="10" t="s">
        <v>2935</v>
      </c>
      <c r="B3721" s="10">
        <v>680000.0</v>
      </c>
      <c r="C3721" s="10">
        <v>4.0</v>
      </c>
      <c r="D3721">
        <v>3.0</v>
      </c>
      <c r="E3721" s="10">
        <v>2.0</v>
      </c>
      <c r="F3721" s="10" t="s">
        <v>470</v>
      </c>
      <c r="G3721" t="s">
        <v>40</v>
      </c>
      <c r="H3721" s="10">
        <v>2464.0</v>
      </c>
      <c r="I3721" s="10" t="s">
        <v>2909</v>
      </c>
      <c r="J3721" t="s">
        <v>42</v>
      </c>
    </row>
    <row r="3722">
      <c r="A3722" s="10" t="s">
        <v>2924</v>
      </c>
      <c r="B3722" s="10">
        <v>680000.0</v>
      </c>
      <c r="C3722" s="10">
        <v>4.0</v>
      </c>
      <c r="D3722">
        <v>3.0</v>
      </c>
      <c r="E3722" s="10">
        <v>1.0</v>
      </c>
      <c r="F3722" s="10" t="s">
        <v>177</v>
      </c>
      <c r="G3722" s="8" t="s">
        <v>2989</v>
      </c>
      <c r="H3722" s="10">
        <v>1500.0</v>
      </c>
      <c r="I3722" s="10" t="s">
        <v>2909</v>
      </c>
      <c r="J3722" t="s">
        <v>42</v>
      </c>
    </row>
    <row r="3723">
      <c r="A3723" s="10" t="s">
        <v>2958</v>
      </c>
      <c r="B3723" s="10">
        <v>680000.0</v>
      </c>
      <c r="C3723" s="10">
        <v>5.0</v>
      </c>
      <c r="D3723">
        <v>3.0</v>
      </c>
      <c r="E3723" s="10">
        <v>2.0</v>
      </c>
      <c r="F3723" s="10" t="s">
        <v>92</v>
      </c>
      <c r="G3723" s="8" t="s">
        <v>2989</v>
      </c>
      <c r="H3723" s="10">
        <v>1500.0</v>
      </c>
      <c r="I3723" s="10" t="s">
        <v>2909</v>
      </c>
      <c r="J3723" t="s">
        <v>42</v>
      </c>
    </row>
    <row r="3724">
      <c r="A3724" s="10" t="s">
        <v>2939</v>
      </c>
      <c r="B3724" s="10">
        <v>680000.0</v>
      </c>
      <c r="C3724" s="10">
        <v>4.0</v>
      </c>
      <c r="D3724">
        <v>2.0</v>
      </c>
      <c r="E3724" s="10">
        <v>1.0</v>
      </c>
      <c r="F3724" s="10" t="s">
        <v>177</v>
      </c>
      <c r="G3724" t="s">
        <v>40</v>
      </c>
      <c r="H3724" s="10">
        <v>1200.0</v>
      </c>
      <c r="I3724" s="10" t="s">
        <v>2909</v>
      </c>
      <c r="J3724" t="s">
        <v>36</v>
      </c>
    </row>
    <row r="3725">
      <c r="A3725" s="10" t="s">
        <v>2935</v>
      </c>
      <c r="B3725" s="10">
        <v>680000.0</v>
      </c>
      <c r="C3725" s="10">
        <v>4.0</v>
      </c>
      <c r="D3725">
        <v>3.0</v>
      </c>
      <c r="E3725" s="10">
        <v>2.0</v>
      </c>
      <c r="F3725" s="10" t="s">
        <v>177</v>
      </c>
      <c r="G3725" t="s">
        <v>40</v>
      </c>
      <c r="H3725" s="10">
        <v>1400.0</v>
      </c>
      <c r="I3725" s="10" t="s">
        <v>2909</v>
      </c>
      <c r="J3725" t="s">
        <v>112</v>
      </c>
    </row>
    <row r="3726">
      <c r="A3726" s="10" t="s">
        <v>2935</v>
      </c>
      <c r="B3726" s="10">
        <v>680000.0</v>
      </c>
      <c r="C3726" s="10">
        <v>2.0</v>
      </c>
      <c r="D3726">
        <v>2.0</v>
      </c>
      <c r="E3726" s="10">
        <v>2.0</v>
      </c>
      <c r="F3726" s="10" t="s">
        <v>92</v>
      </c>
      <c r="G3726" s="8" t="s">
        <v>2989</v>
      </c>
      <c r="H3726" s="10">
        <v>803.0</v>
      </c>
      <c r="I3726" s="10" t="s">
        <v>2909</v>
      </c>
      <c r="J3726" t="s">
        <v>256</v>
      </c>
    </row>
    <row r="3727">
      <c r="A3727" s="10" t="s">
        <v>2920</v>
      </c>
      <c r="B3727" s="10">
        <v>680000.0</v>
      </c>
      <c r="C3727" s="10">
        <v>1.0</v>
      </c>
      <c r="D3727">
        <v>1.0</v>
      </c>
      <c r="E3727" s="10">
        <v>2.0</v>
      </c>
      <c r="F3727" s="10" t="s">
        <v>33</v>
      </c>
      <c r="G3727" s="8" t="s">
        <v>2989</v>
      </c>
      <c r="H3727" s="10">
        <v>743.0</v>
      </c>
      <c r="I3727" s="10" t="s">
        <v>2909</v>
      </c>
      <c r="J3727" t="s">
        <v>36</v>
      </c>
    </row>
    <row r="3728">
      <c r="A3728" s="10" t="s">
        <v>2949</v>
      </c>
      <c r="B3728" s="10">
        <v>680000.0</v>
      </c>
      <c r="C3728" s="10">
        <v>3.0</v>
      </c>
      <c r="D3728">
        <v>2.0</v>
      </c>
      <c r="E3728" s="10">
        <v>2.0</v>
      </c>
      <c r="F3728" s="10" t="s">
        <v>92</v>
      </c>
      <c r="G3728" s="8" t="s">
        <v>2989</v>
      </c>
      <c r="H3728" s="10">
        <v>1400.0</v>
      </c>
      <c r="I3728" s="10" t="s">
        <v>2909</v>
      </c>
      <c r="J3728" t="s">
        <v>256</v>
      </c>
    </row>
    <row r="3729">
      <c r="A3729" s="10" t="s">
        <v>2920</v>
      </c>
      <c r="B3729" s="10">
        <v>680000.0</v>
      </c>
      <c r="C3729" s="10">
        <v>1.0</v>
      </c>
      <c r="D3729">
        <v>1.0</v>
      </c>
      <c r="E3729" s="10">
        <v>2.0</v>
      </c>
      <c r="F3729" s="10" t="s">
        <v>33</v>
      </c>
      <c r="G3729" s="8" t="s">
        <v>2989</v>
      </c>
      <c r="H3729" s="10">
        <v>743.0</v>
      </c>
      <c r="I3729" s="10" t="s">
        <v>2909</v>
      </c>
      <c r="J3729" t="s">
        <v>36</v>
      </c>
    </row>
    <row r="3730">
      <c r="A3730" s="10" t="s">
        <v>2939</v>
      </c>
      <c r="B3730" s="10">
        <v>680000.0</v>
      </c>
      <c r="C3730" s="10">
        <v>3.0</v>
      </c>
      <c r="D3730">
        <v>3.0</v>
      </c>
      <c r="E3730" s="10">
        <v>2.0</v>
      </c>
      <c r="F3730" s="10" t="s">
        <v>177</v>
      </c>
      <c r="G3730" t="s">
        <v>40</v>
      </c>
      <c r="H3730" s="10">
        <v>1080.0</v>
      </c>
      <c r="I3730" s="10" t="s">
        <v>2909</v>
      </c>
      <c r="J3730" t="s">
        <v>42</v>
      </c>
    </row>
    <row r="3731">
      <c r="A3731" s="10" t="s">
        <v>2922</v>
      </c>
      <c r="B3731" s="10">
        <v>679000.0</v>
      </c>
      <c r="C3731" s="10">
        <v>2.0</v>
      </c>
      <c r="D3731">
        <v>1.0</v>
      </c>
      <c r="E3731" s="10">
        <v>2.0</v>
      </c>
      <c r="F3731" s="10" t="s">
        <v>33</v>
      </c>
      <c r="G3731" s="8" t="s">
        <v>2989</v>
      </c>
      <c r="H3731" s="10">
        <v>725.0</v>
      </c>
      <c r="I3731" s="10" t="s">
        <v>2909</v>
      </c>
      <c r="J3731" t="s">
        <v>42</v>
      </c>
    </row>
    <row r="3732">
      <c r="A3732" s="10" t="s">
        <v>2946</v>
      </c>
      <c r="B3732" s="10">
        <v>678000.0</v>
      </c>
      <c r="C3732" s="10">
        <v>1.0</v>
      </c>
      <c r="D3732">
        <v>1.0</v>
      </c>
      <c r="E3732" s="10">
        <v>13.0</v>
      </c>
      <c r="F3732" s="10" t="s">
        <v>33</v>
      </c>
      <c r="G3732" s="8" t="s">
        <v>2989</v>
      </c>
      <c r="H3732" s="10">
        <v>667.0</v>
      </c>
      <c r="I3732" s="10" t="s">
        <v>2909</v>
      </c>
      <c r="J3732" t="s">
        <v>36</v>
      </c>
    </row>
    <row r="3733">
      <c r="A3733" s="10" t="s">
        <v>2924</v>
      </c>
      <c r="B3733" s="10">
        <v>678000.0</v>
      </c>
      <c r="C3733" s="10">
        <v>3.0</v>
      </c>
      <c r="D3733">
        <v>2.0</v>
      </c>
      <c r="E3733" s="10">
        <v>6.0</v>
      </c>
      <c r="F3733" s="10" t="s">
        <v>1158</v>
      </c>
      <c r="G3733" t="s">
        <v>40</v>
      </c>
      <c r="H3733" s="10">
        <v>1760.0</v>
      </c>
      <c r="I3733" s="10" t="s">
        <v>2909</v>
      </c>
      <c r="J3733" t="s">
        <v>112</v>
      </c>
    </row>
    <row r="3734">
      <c r="A3734" s="10" t="s">
        <v>2920</v>
      </c>
      <c r="B3734" s="10">
        <v>678000.0</v>
      </c>
      <c r="C3734" s="10">
        <v>3.0</v>
      </c>
      <c r="D3734">
        <v>2.0</v>
      </c>
      <c r="E3734" s="10">
        <v>2.0</v>
      </c>
      <c r="F3734" s="10" t="s">
        <v>33</v>
      </c>
      <c r="G3734" s="8" t="s">
        <v>2989</v>
      </c>
      <c r="H3734" s="10">
        <v>1248.0</v>
      </c>
      <c r="I3734" s="10" t="s">
        <v>2909</v>
      </c>
      <c r="J3734" t="s">
        <v>42</v>
      </c>
    </row>
    <row r="3735">
      <c r="A3735" s="10" t="s">
        <v>2935</v>
      </c>
      <c r="B3735" s="10">
        <v>678000.0</v>
      </c>
      <c r="C3735" s="10">
        <v>4.0</v>
      </c>
      <c r="D3735">
        <v>2.0</v>
      </c>
      <c r="E3735" s="10">
        <v>1.0</v>
      </c>
      <c r="F3735" s="10" t="s">
        <v>92</v>
      </c>
      <c r="G3735" s="8" t="s">
        <v>2989</v>
      </c>
      <c r="H3735" s="10">
        <v>1315.0</v>
      </c>
      <c r="I3735" s="10" t="s">
        <v>2909</v>
      </c>
      <c r="J3735" t="s">
        <v>36</v>
      </c>
    </row>
    <row r="3736">
      <c r="A3736" s="10" t="s">
        <v>2935</v>
      </c>
      <c r="B3736" s="10">
        <v>678000.0</v>
      </c>
      <c r="C3736" s="10">
        <v>3.0</v>
      </c>
      <c r="D3736">
        <v>3.0</v>
      </c>
      <c r="E3736" s="10">
        <v>2.0</v>
      </c>
      <c r="F3736" s="10" t="s">
        <v>33</v>
      </c>
      <c r="G3736" s="8" t="s">
        <v>2989</v>
      </c>
      <c r="H3736" s="10">
        <v>1054.0</v>
      </c>
      <c r="I3736" s="10" t="s">
        <v>2909</v>
      </c>
      <c r="J3736" t="s">
        <v>42</v>
      </c>
    </row>
    <row r="3737">
      <c r="A3737" s="10" t="s">
        <v>2938</v>
      </c>
      <c r="B3737" s="10">
        <v>676775.0</v>
      </c>
      <c r="C3737" s="10">
        <v>4.0</v>
      </c>
      <c r="D3737">
        <v>3.0</v>
      </c>
      <c r="E3737" s="10">
        <v>6.0</v>
      </c>
      <c r="F3737" s="10" t="s">
        <v>33</v>
      </c>
      <c r="G3737" s="8" t="s">
        <v>2989</v>
      </c>
      <c r="H3737" s="10">
        <v>1265.0</v>
      </c>
      <c r="I3737" s="10" t="s">
        <v>2909</v>
      </c>
      <c r="J3737" t="s">
        <v>42</v>
      </c>
    </row>
    <row r="3738">
      <c r="A3738" s="10" t="s">
        <v>2938</v>
      </c>
      <c r="B3738" s="10">
        <v>676775.0</v>
      </c>
      <c r="C3738" s="10">
        <v>4.0</v>
      </c>
      <c r="D3738">
        <v>3.0</v>
      </c>
      <c r="E3738" s="10">
        <v>6.0</v>
      </c>
      <c r="F3738" s="10" t="s">
        <v>33</v>
      </c>
      <c r="G3738" s="8" t="s">
        <v>2989</v>
      </c>
      <c r="H3738" s="10">
        <v>1265.0</v>
      </c>
      <c r="I3738" s="10" t="s">
        <v>2909</v>
      </c>
      <c r="J3738" t="s">
        <v>256</v>
      </c>
    </row>
    <row r="3739">
      <c r="A3739" s="10" t="s">
        <v>2920</v>
      </c>
      <c r="B3739" s="10">
        <v>675000.0</v>
      </c>
      <c r="C3739" s="10">
        <v>3.0</v>
      </c>
      <c r="D3739">
        <v>2.0</v>
      </c>
      <c r="E3739" s="10">
        <v>2.0</v>
      </c>
      <c r="F3739" s="10" t="s">
        <v>92</v>
      </c>
      <c r="G3739" s="8" t="s">
        <v>2989</v>
      </c>
      <c r="H3739" s="10">
        <v>1015.0</v>
      </c>
      <c r="I3739" s="10" t="s">
        <v>2909</v>
      </c>
      <c r="J3739" t="s">
        <v>112</v>
      </c>
    </row>
    <row r="3740">
      <c r="A3740" s="10" t="s">
        <v>2920</v>
      </c>
      <c r="B3740" s="10">
        <v>675000.0</v>
      </c>
      <c r="C3740" s="10">
        <v>2.0</v>
      </c>
      <c r="D3740">
        <v>2.0</v>
      </c>
      <c r="E3740" s="10">
        <v>1.0</v>
      </c>
      <c r="F3740" s="10" t="s">
        <v>33</v>
      </c>
      <c r="G3740" s="8" t="s">
        <v>2989</v>
      </c>
      <c r="H3740" s="10">
        <v>868.0</v>
      </c>
      <c r="I3740" s="10" t="s">
        <v>2909</v>
      </c>
      <c r="J3740" t="s">
        <v>36</v>
      </c>
    </row>
    <row r="3741">
      <c r="A3741" s="10" t="s">
        <v>2916</v>
      </c>
      <c r="B3741" s="10">
        <v>675000.0</v>
      </c>
      <c r="C3741" s="10">
        <v>3.0</v>
      </c>
      <c r="D3741">
        <v>2.0</v>
      </c>
      <c r="E3741" s="10">
        <v>2.0</v>
      </c>
      <c r="F3741" s="10" t="s">
        <v>92</v>
      </c>
      <c r="G3741" s="8" t="s">
        <v>2989</v>
      </c>
      <c r="H3741" s="10">
        <v>1212.0</v>
      </c>
      <c r="I3741" s="10" t="s">
        <v>2909</v>
      </c>
      <c r="J3741" t="s">
        <v>36</v>
      </c>
    </row>
    <row r="3742">
      <c r="A3742" s="10" t="s">
        <v>2935</v>
      </c>
      <c r="B3742" s="10">
        <v>672300.0</v>
      </c>
      <c r="C3742" s="10">
        <v>3.0</v>
      </c>
      <c r="D3742">
        <v>2.0</v>
      </c>
      <c r="E3742" s="10">
        <v>2.0</v>
      </c>
      <c r="F3742" s="10" t="s">
        <v>33</v>
      </c>
      <c r="G3742" s="8" t="s">
        <v>2989</v>
      </c>
      <c r="H3742" s="10">
        <v>1272.0</v>
      </c>
      <c r="I3742" s="10" t="s">
        <v>2909</v>
      </c>
      <c r="J3742" t="s">
        <v>256</v>
      </c>
    </row>
    <row r="3743">
      <c r="A3743" s="10" t="s">
        <v>2934</v>
      </c>
      <c r="B3743" s="10">
        <v>670000.0</v>
      </c>
      <c r="C3743" s="10">
        <v>3.0</v>
      </c>
      <c r="D3743">
        <v>2.0</v>
      </c>
      <c r="E3743" s="10">
        <v>2.0</v>
      </c>
      <c r="F3743" s="10" t="s">
        <v>92</v>
      </c>
      <c r="G3743" s="8" t="s">
        <v>2989</v>
      </c>
      <c r="H3743" s="10">
        <v>1085.0</v>
      </c>
      <c r="I3743" s="10" t="s">
        <v>2909</v>
      </c>
      <c r="J3743" t="s">
        <v>42</v>
      </c>
    </row>
    <row r="3744">
      <c r="A3744" s="10" t="s">
        <v>2925</v>
      </c>
      <c r="B3744" s="10">
        <v>670000.0</v>
      </c>
      <c r="C3744" s="10">
        <v>3.0</v>
      </c>
      <c r="D3744">
        <v>2.0</v>
      </c>
      <c r="E3744" s="10">
        <v>2.0</v>
      </c>
      <c r="F3744" s="10" t="s">
        <v>33</v>
      </c>
      <c r="G3744" s="8" t="s">
        <v>2989</v>
      </c>
      <c r="H3744" s="10">
        <v>907.0</v>
      </c>
      <c r="I3744" s="10" t="s">
        <v>2909</v>
      </c>
      <c r="J3744" t="s">
        <v>36</v>
      </c>
    </row>
    <row r="3745">
      <c r="A3745" s="10" t="s">
        <v>2934</v>
      </c>
      <c r="B3745" s="10">
        <v>670000.0</v>
      </c>
      <c r="C3745" s="10">
        <v>3.0</v>
      </c>
      <c r="D3745">
        <v>2.0</v>
      </c>
      <c r="E3745" s="10">
        <v>2.0</v>
      </c>
      <c r="F3745" s="10" t="s">
        <v>92</v>
      </c>
      <c r="G3745" s="8" t="s">
        <v>2989</v>
      </c>
      <c r="H3745" s="10">
        <v>1200.0</v>
      </c>
      <c r="I3745" s="10" t="s">
        <v>2909</v>
      </c>
      <c r="J3745" t="s">
        <v>36</v>
      </c>
    </row>
    <row r="3746">
      <c r="A3746" s="10" t="s">
        <v>2925</v>
      </c>
      <c r="B3746" s="10">
        <v>670000.0</v>
      </c>
      <c r="C3746" s="10">
        <v>3.0</v>
      </c>
      <c r="D3746">
        <v>2.0</v>
      </c>
      <c r="E3746" s="10">
        <v>2.0</v>
      </c>
      <c r="F3746" s="10" t="s">
        <v>33</v>
      </c>
      <c r="G3746" s="8" t="s">
        <v>2989</v>
      </c>
      <c r="H3746" s="10">
        <v>1094.0</v>
      </c>
      <c r="I3746" s="10" t="s">
        <v>2909</v>
      </c>
      <c r="J3746" t="s">
        <v>42</v>
      </c>
    </row>
    <row r="3747">
      <c r="A3747" s="10" t="s">
        <v>2924</v>
      </c>
      <c r="B3747" s="10">
        <v>670000.0</v>
      </c>
      <c r="C3747" s="10">
        <v>3.0</v>
      </c>
      <c r="D3747">
        <v>2.0</v>
      </c>
      <c r="E3747" s="10">
        <v>1.0</v>
      </c>
      <c r="F3747" s="10" t="s">
        <v>1158</v>
      </c>
      <c r="G3747" t="s">
        <v>40</v>
      </c>
      <c r="H3747" s="10">
        <v>1430.0</v>
      </c>
      <c r="I3747" s="10" t="s">
        <v>2909</v>
      </c>
      <c r="J3747" t="s">
        <v>42</v>
      </c>
    </row>
    <row r="3748">
      <c r="A3748" s="10" t="s">
        <v>2918</v>
      </c>
      <c r="B3748" s="10">
        <v>670000.0</v>
      </c>
      <c r="C3748" s="10">
        <v>4.0</v>
      </c>
      <c r="D3748">
        <v>3.0</v>
      </c>
      <c r="E3748" s="10">
        <v>2.0</v>
      </c>
      <c r="F3748" s="10" t="s">
        <v>177</v>
      </c>
      <c r="G3748" t="s">
        <v>40</v>
      </c>
      <c r="H3748" s="10">
        <v>1170.0</v>
      </c>
      <c r="I3748" s="10" t="s">
        <v>2909</v>
      </c>
      <c r="J3748" t="s">
        <v>256</v>
      </c>
    </row>
    <row r="3749">
      <c r="A3749" s="10" t="s">
        <v>2939</v>
      </c>
      <c r="B3749" s="10">
        <v>670000.0</v>
      </c>
      <c r="C3749" s="10">
        <v>4.0</v>
      </c>
      <c r="D3749">
        <v>2.0</v>
      </c>
      <c r="E3749" s="10">
        <v>2.0</v>
      </c>
      <c r="F3749" s="10" t="s">
        <v>92</v>
      </c>
      <c r="G3749" s="8" t="s">
        <v>2989</v>
      </c>
      <c r="H3749" s="10">
        <v>1246.0</v>
      </c>
      <c r="I3749" s="10" t="s">
        <v>2909</v>
      </c>
      <c r="J3749" t="s">
        <v>42</v>
      </c>
    </row>
    <row r="3750">
      <c r="A3750" s="10" t="s">
        <v>2925</v>
      </c>
      <c r="B3750" s="10">
        <v>670000.0</v>
      </c>
      <c r="C3750" s="10">
        <v>2.0</v>
      </c>
      <c r="D3750">
        <v>2.0</v>
      </c>
      <c r="E3750" s="10">
        <v>2.0</v>
      </c>
      <c r="F3750" s="10" t="s">
        <v>92</v>
      </c>
      <c r="G3750" s="8" t="s">
        <v>2989</v>
      </c>
      <c r="H3750" s="10">
        <v>1164.0</v>
      </c>
      <c r="I3750" s="10" t="s">
        <v>2909</v>
      </c>
      <c r="J3750" t="s">
        <v>36</v>
      </c>
    </row>
    <row r="3751">
      <c r="A3751" s="10" t="s">
        <v>2954</v>
      </c>
      <c r="B3751" s="10">
        <v>670000.0</v>
      </c>
      <c r="C3751" s="10">
        <v>1.0</v>
      </c>
      <c r="D3751">
        <v>2.0</v>
      </c>
      <c r="E3751" s="10">
        <v>1.0</v>
      </c>
      <c r="F3751" s="10" t="s">
        <v>33</v>
      </c>
      <c r="G3751" s="8" t="s">
        <v>2989</v>
      </c>
      <c r="H3751" s="10">
        <v>876.0</v>
      </c>
      <c r="I3751" s="10" t="s">
        <v>2909</v>
      </c>
      <c r="J3751" t="s">
        <v>42</v>
      </c>
    </row>
    <row r="3752">
      <c r="A3752" s="10" t="s">
        <v>2916</v>
      </c>
      <c r="B3752" s="10">
        <v>670000.0</v>
      </c>
      <c r="C3752" s="10">
        <v>4.0</v>
      </c>
      <c r="D3752">
        <v>3.0</v>
      </c>
      <c r="E3752" s="10">
        <v>2.0</v>
      </c>
      <c r="F3752" s="10" t="s">
        <v>92</v>
      </c>
      <c r="G3752" s="8" t="s">
        <v>2989</v>
      </c>
      <c r="H3752" s="10">
        <v>1233.0</v>
      </c>
      <c r="I3752" s="10" t="s">
        <v>2909</v>
      </c>
      <c r="J3752" t="s">
        <v>256</v>
      </c>
    </row>
    <row r="3753">
      <c r="A3753" s="10" t="s">
        <v>2925</v>
      </c>
      <c r="B3753" s="10">
        <v>670000.0</v>
      </c>
      <c r="C3753" s="10">
        <v>3.0</v>
      </c>
      <c r="D3753">
        <v>2.0</v>
      </c>
      <c r="E3753" s="10">
        <v>4.0</v>
      </c>
      <c r="F3753" s="10" t="s">
        <v>33</v>
      </c>
      <c r="G3753" s="8" t="s">
        <v>2989</v>
      </c>
      <c r="H3753" s="10">
        <v>900.0</v>
      </c>
      <c r="I3753" s="10" t="s">
        <v>2909</v>
      </c>
      <c r="J3753" t="s">
        <v>42</v>
      </c>
    </row>
    <row r="3754">
      <c r="A3754" s="10" t="s">
        <v>2916</v>
      </c>
      <c r="B3754" s="10">
        <v>670000.0</v>
      </c>
      <c r="C3754" s="10">
        <v>3.0</v>
      </c>
      <c r="D3754">
        <v>2.0</v>
      </c>
      <c r="E3754" s="10">
        <v>2.0</v>
      </c>
      <c r="F3754" s="10" t="s">
        <v>92</v>
      </c>
      <c r="G3754" s="8" t="s">
        <v>2989</v>
      </c>
      <c r="H3754" s="10">
        <v>1234.0</v>
      </c>
      <c r="I3754" s="10" t="s">
        <v>2909</v>
      </c>
      <c r="J3754" t="s">
        <v>42</v>
      </c>
    </row>
    <row r="3755">
      <c r="A3755" s="10" t="s">
        <v>2920</v>
      </c>
      <c r="B3755" s="10">
        <v>670000.0</v>
      </c>
      <c r="C3755" s="10">
        <v>1.0</v>
      </c>
      <c r="D3755">
        <v>1.0</v>
      </c>
      <c r="E3755" s="10">
        <v>2.0</v>
      </c>
      <c r="F3755" s="10" t="s">
        <v>33</v>
      </c>
      <c r="G3755" s="8" t="s">
        <v>2989</v>
      </c>
      <c r="H3755" s="10">
        <v>633.0</v>
      </c>
      <c r="I3755" s="10" t="s">
        <v>2909</v>
      </c>
      <c r="J3755" t="s">
        <v>36</v>
      </c>
    </row>
    <row r="3756">
      <c r="A3756" s="10" t="s">
        <v>2936</v>
      </c>
      <c r="B3756" s="10">
        <v>670000.0</v>
      </c>
      <c r="C3756" s="10">
        <v>2.0</v>
      </c>
      <c r="D3756">
        <v>1.0</v>
      </c>
      <c r="E3756" s="10">
        <v>1.0</v>
      </c>
      <c r="F3756" s="10" t="s">
        <v>92</v>
      </c>
      <c r="G3756" s="8" t="s">
        <v>2989</v>
      </c>
      <c r="H3756" s="10">
        <v>674.0</v>
      </c>
      <c r="I3756" s="10" t="s">
        <v>2909</v>
      </c>
      <c r="J3756" t="s">
        <v>36</v>
      </c>
    </row>
    <row r="3757">
      <c r="A3757" s="10" t="s">
        <v>2925</v>
      </c>
      <c r="B3757" s="10">
        <v>669000.0</v>
      </c>
      <c r="C3757" s="10">
        <v>4.0</v>
      </c>
      <c r="D3757">
        <v>2.0</v>
      </c>
      <c r="E3757" s="10">
        <v>2.0</v>
      </c>
      <c r="F3757" s="10" t="s">
        <v>33</v>
      </c>
      <c r="G3757" s="8" t="s">
        <v>2989</v>
      </c>
      <c r="H3757" s="10">
        <v>1094.0</v>
      </c>
      <c r="I3757" s="10" t="s">
        <v>2909</v>
      </c>
      <c r="J3757" t="s">
        <v>112</v>
      </c>
    </row>
    <row r="3758">
      <c r="A3758" s="10" t="s">
        <v>2920</v>
      </c>
      <c r="B3758" s="10">
        <v>669000.0</v>
      </c>
      <c r="C3758" s="10">
        <v>3.0</v>
      </c>
      <c r="D3758">
        <v>2.0</v>
      </c>
      <c r="E3758" s="10">
        <v>1.0</v>
      </c>
      <c r="F3758" s="10" t="s">
        <v>92</v>
      </c>
      <c r="G3758" s="8" t="s">
        <v>2989</v>
      </c>
      <c r="H3758" s="10">
        <v>1038.0</v>
      </c>
      <c r="I3758" s="10" t="s">
        <v>2909</v>
      </c>
      <c r="J3758" t="s">
        <v>42</v>
      </c>
    </row>
    <row r="3759">
      <c r="A3759" s="10" t="s">
        <v>2934</v>
      </c>
      <c r="B3759" s="10">
        <v>668000.0</v>
      </c>
      <c r="C3759" s="10">
        <v>4.0</v>
      </c>
      <c r="D3759">
        <v>3.0</v>
      </c>
      <c r="E3759" s="10">
        <v>2.0</v>
      </c>
      <c r="F3759" s="10" t="s">
        <v>92</v>
      </c>
      <c r="G3759" s="8" t="s">
        <v>2989</v>
      </c>
      <c r="H3759" s="10">
        <v>1345.0</v>
      </c>
      <c r="I3759" s="10" t="s">
        <v>2909</v>
      </c>
      <c r="J3759" t="s">
        <v>36</v>
      </c>
    </row>
    <row r="3760">
      <c r="A3760" s="10" t="s">
        <v>2922</v>
      </c>
      <c r="B3760" s="10">
        <v>668000.0</v>
      </c>
      <c r="C3760" s="10">
        <v>2.0</v>
      </c>
      <c r="D3760">
        <v>1.0</v>
      </c>
      <c r="E3760" s="10">
        <v>1.0</v>
      </c>
      <c r="F3760" s="10" t="s">
        <v>33</v>
      </c>
      <c r="G3760" s="8" t="s">
        <v>2989</v>
      </c>
      <c r="H3760" s="10">
        <v>815.0</v>
      </c>
      <c r="I3760" s="10" t="s">
        <v>2909</v>
      </c>
      <c r="J3760" t="s">
        <v>256</v>
      </c>
    </row>
    <row r="3761">
      <c r="A3761" s="10" t="s">
        <v>2937</v>
      </c>
      <c r="B3761" s="10">
        <v>668000.0</v>
      </c>
      <c r="C3761" s="10">
        <v>3.0</v>
      </c>
      <c r="D3761">
        <v>3.0</v>
      </c>
      <c r="E3761" s="10">
        <v>2.0</v>
      </c>
      <c r="F3761" s="10" t="s">
        <v>177</v>
      </c>
      <c r="G3761" t="s">
        <v>40</v>
      </c>
      <c r="H3761" s="10">
        <v>880.0</v>
      </c>
      <c r="I3761" s="10" t="s">
        <v>2909</v>
      </c>
      <c r="J3761" t="s">
        <v>36</v>
      </c>
    </row>
    <row r="3762">
      <c r="A3762" s="10" t="s">
        <v>2925</v>
      </c>
      <c r="B3762" s="10">
        <v>668000.0</v>
      </c>
      <c r="C3762" s="10">
        <v>3.0</v>
      </c>
      <c r="D3762">
        <v>2.0</v>
      </c>
      <c r="E3762" s="10">
        <v>2.0</v>
      </c>
      <c r="F3762" s="10" t="s">
        <v>33</v>
      </c>
      <c r="G3762" s="8" t="s">
        <v>2989</v>
      </c>
      <c r="H3762" s="10">
        <v>1202.0</v>
      </c>
      <c r="I3762" s="10" t="s">
        <v>2909</v>
      </c>
      <c r="J3762" t="s">
        <v>42</v>
      </c>
    </row>
    <row r="3763">
      <c r="A3763" s="10" t="s">
        <v>2939</v>
      </c>
      <c r="B3763" s="10">
        <v>668000.0</v>
      </c>
      <c r="C3763" s="10">
        <v>4.0</v>
      </c>
      <c r="D3763">
        <v>3.0</v>
      </c>
      <c r="E3763" s="10">
        <v>2.0</v>
      </c>
      <c r="F3763" s="10" t="s">
        <v>177</v>
      </c>
      <c r="G3763" t="s">
        <v>40</v>
      </c>
      <c r="H3763" s="10">
        <v>1080.0</v>
      </c>
      <c r="I3763" s="10" t="s">
        <v>2909</v>
      </c>
      <c r="J3763" t="s">
        <v>112</v>
      </c>
    </row>
    <row r="3764">
      <c r="A3764" s="10" t="s">
        <v>2935</v>
      </c>
      <c r="B3764" s="10">
        <v>668000.0</v>
      </c>
      <c r="C3764" s="10">
        <v>5.0</v>
      </c>
      <c r="D3764">
        <v>3.0</v>
      </c>
      <c r="E3764" s="10">
        <v>2.0</v>
      </c>
      <c r="F3764" s="10" t="s">
        <v>557</v>
      </c>
      <c r="G3764" t="s">
        <v>40</v>
      </c>
      <c r="H3764" s="10">
        <v>1500.0</v>
      </c>
      <c r="I3764" s="10" t="s">
        <v>2909</v>
      </c>
      <c r="J3764" t="s">
        <v>112</v>
      </c>
    </row>
    <row r="3765">
      <c r="A3765" s="10" t="s">
        <v>2930</v>
      </c>
      <c r="B3765" s="10">
        <v>665000.0</v>
      </c>
      <c r="C3765" s="10">
        <v>4.0</v>
      </c>
      <c r="D3765">
        <v>3.0</v>
      </c>
      <c r="E3765" s="10">
        <v>2.0</v>
      </c>
      <c r="F3765" s="10" t="s">
        <v>92</v>
      </c>
      <c r="G3765" s="8" t="s">
        <v>2989</v>
      </c>
      <c r="H3765" s="10">
        <v>1530.0</v>
      </c>
      <c r="I3765" s="10" t="s">
        <v>2909</v>
      </c>
      <c r="J3765" t="s">
        <v>42</v>
      </c>
    </row>
    <row r="3766">
      <c r="A3766" s="10" t="s">
        <v>2930</v>
      </c>
      <c r="B3766" s="10">
        <v>665000.0</v>
      </c>
      <c r="C3766" s="10">
        <v>4.0</v>
      </c>
      <c r="D3766">
        <v>3.0</v>
      </c>
      <c r="E3766" s="10">
        <v>2.0</v>
      </c>
      <c r="F3766" s="10" t="s">
        <v>92</v>
      </c>
      <c r="G3766" s="8" t="s">
        <v>2989</v>
      </c>
      <c r="H3766" s="10">
        <v>1530.0</v>
      </c>
      <c r="I3766" s="10" t="s">
        <v>2909</v>
      </c>
      <c r="J3766" t="s">
        <v>256</v>
      </c>
    </row>
    <row r="3767">
      <c r="A3767" s="10" t="s">
        <v>2925</v>
      </c>
      <c r="B3767" s="10">
        <v>665000.0</v>
      </c>
      <c r="C3767" s="10">
        <v>3.0</v>
      </c>
      <c r="D3767">
        <v>2.0</v>
      </c>
      <c r="E3767" s="10">
        <v>2.0</v>
      </c>
      <c r="F3767" s="10" t="s">
        <v>1158</v>
      </c>
      <c r="G3767" t="s">
        <v>40</v>
      </c>
      <c r="H3767" s="10">
        <v>1650.0</v>
      </c>
      <c r="I3767" s="10" t="s">
        <v>2909</v>
      </c>
      <c r="J3767" t="s">
        <v>42</v>
      </c>
    </row>
    <row r="3768">
      <c r="A3768" s="10" t="s">
        <v>2926</v>
      </c>
      <c r="B3768" s="10">
        <v>664470.0</v>
      </c>
      <c r="C3768" s="10">
        <v>3.0</v>
      </c>
      <c r="D3768">
        <v>2.0</v>
      </c>
      <c r="E3768" s="10">
        <v>2.0</v>
      </c>
      <c r="F3768" s="10" t="s">
        <v>92</v>
      </c>
      <c r="G3768" s="8" t="s">
        <v>2989</v>
      </c>
      <c r="H3768" s="10">
        <v>1260.0</v>
      </c>
      <c r="I3768" s="10" t="s">
        <v>2909</v>
      </c>
      <c r="J3768" t="s">
        <v>42</v>
      </c>
    </row>
    <row r="3769">
      <c r="A3769" s="10" t="s">
        <v>2920</v>
      </c>
      <c r="B3769" s="10">
        <v>664020.0</v>
      </c>
      <c r="C3769" s="10">
        <v>1.0</v>
      </c>
      <c r="D3769">
        <v>1.0</v>
      </c>
      <c r="E3769" s="10">
        <v>2.0</v>
      </c>
      <c r="F3769" s="10" t="s">
        <v>33</v>
      </c>
      <c r="G3769" s="8" t="s">
        <v>2989</v>
      </c>
      <c r="H3769" s="10">
        <v>696.0</v>
      </c>
      <c r="I3769" s="10" t="s">
        <v>2909</v>
      </c>
      <c r="J3769" t="s">
        <v>42</v>
      </c>
    </row>
    <row r="3770">
      <c r="A3770" s="10" t="s">
        <v>2926</v>
      </c>
      <c r="B3770" s="10">
        <v>664000.0</v>
      </c>
      <c r="C3770" s="10">
        <v>3.0</v>
      </c>
      <c r="D3770">
        <v>2.0</v>
      </c>
      <c r="E3770" s="10">
        <v>6.0</v>
      </c>
      <c r="F3770" s="10" t="s">
        <v>92</v>
      </c>
      <c r="G3770" s="8" t="s">
        <v>2989</v>
      </c>
      <c r="H3770" s="10">
        <v>1260.0</v>
      </c>
      <c r="I3770" s="10" t="s">
        <v>2909</v>
      </c>
      <c r="J3770" t="s">
        <v>42</v>
      </c>
    </row>
    <row r="3771">
      <c r="A3771" s="10" t="s">
        <v>2952</v>
      </c>
      <c r="B3771" s="10">
        <v>661700.0</v>
      </c>
      <c r="C3771" s="10">
        <v>1.0</v>
      </c>
      <c r="D3771">
        <v>1.0</v>
      </c>
      <c r="E3771" s="10">
        <v>2.0</v>
      </c>
      <c r="F3771" s="10" t="s">
        <v>92</v>
      </c>
      <c r="G3771" s="8" t="s">
        <v>2989</v>
      </c>
      <c r="H3771" s="10">
        <v>807.0</v>
      </c>
      <c r="I3771" s="10" t="s">
        <v>2909</v>
      </c>
      <c r="J3771" t="s">
        <v>42</v>
      </c>
    </row>
    <row r="3772">
      <c r="A3772" s="10" t="s">
        <v>2925</v>
      </c>
      <c r="B3772" s="10">
        <v>660000.0</v>
      </c>
      <c r="C3772" s="10">
        <v>3.0</v>
      </c>
      <c r="D3772">
        <v>2.0</v>
      </c>
      <c r="E3772" s="10">
        <v>1.0</v>
      </c>
      <c r="F3772" s="10" t="s">
        <v>92</v>
      </c>
      <c r="G3772" t="s">
        <v>40</v>
      </c>
      <c r="H3772" s="10">
        <v>992.0</v>
      </c>
      <c r="I3772" s="10" t="s">
        <v>2909</v>
      </c>
      <c r="J3772" t="s">
        <v>42</v>
      </c>
    </row>
    <row r="3773">
      <c r="A3773" s="10" t="s">
        <v>2935</v>
      </c>
      <c r="B3773" s="10">
        <v>660000.0</v>
      </c>
      <c r="C3773" s="10">
        <v>4.0</v>
      </c>
      <c r="D3773">
        <v>3.0</v>
      </c>
      <c r="E3773" s="10">
        <v>2.0</v>
      </c>
      <c r="F3773" s="10" t="s">
        <v>33</v>
      </c>
      <c r="G3773" s="8" t="s">
        <v>2989</v>
      </c>
      <c r="H3773" s="10">
        <v>1054.0</v>
      </c>
      <c r="I3773" s="10" t="s">
        <v>2909</v>
      </c>
      <c r="J3773" t="s">
        <v>42</v>
      </c>
    </row>
    <row r="3774">
      <c r="A3774" s="10" t="s">
        <v>2916</v>
      </c>
      <c r="B3774" s="10">
        <v>660000.0</v>
      </c>
      <c r="C3774" s="10">
        <v>4.0</v>
      </c>
      <c r="D3774">
        <v>2.0</v>
      </c>
      <c r="E3774" s="10">
        <v>6.0</v>
      </c>
      <c r="F3774" s="10" t="s">
        <v>92</v>
      </c>
      <c r="G3774" s="8" t="s">
        <v>2989</v>
      </c>
      <c r="H3774" s="10">
        <v>1404.0</v>
      </c>
      <c r="I3774" s="10" t="s">
        <v>2909</v>
      </c>
      <c r="J3774" t="s">
        <v>42</v>
      </c>
    </row>
    <row r="3775">
      <c r="A3775" s="10" t="s">
        <v>2920</v>
      </c>
      <c r="B3775" s="10">
        <v>660000.0</v>
      </c>
      <c r="C3775" s="10">
        <v>1.0</v>
      </c>
      <c r="D3775">
        <v>1.0</v>
      </c>
      <c r="E3775" s="10">
        <v>2.0</v>
      </c>
      <c r="F3775" s="10" t="s">
        <v>33</v>
      </c>
      <c r="G3775" s="8" t="s">
        <v>2989</v>
      </c>
      <c r="H3775" s="10">
        <v>633.0</v>
      </c>
      <c r="I3775" s="10" t="s">
        <v>2909</v>
      </c>
      <c r="J3775" t="s">
        <v>36</v>
      </c>
    </row>
    <row r="3776">
      <c r="A3776" s="10" t="s">
        <v>2930</v>
      </c>
      <c r="B3776" s="10">
        <v>660000.0</v>
      </c>
      <c r="C3776" s="10">
        <v>3.0</v>
      </c>
      <c r="D3776">
        <v>3.0</v>
      </c>
      <c r="E3776" s="10">
        <v>3.0</v>
      </c>
      <c r="F3776" s="10" t="s">
        <v>33</v>
      </c>
      <c r="G3776" s="8" t="s">
        <v>2989</v>
      </c>
      <c r="H3776" s="10">
        <v>1650.0</v>
      </c>
      <c r="I3776" s="10" t="s">
        <v>2909</v>
      </c>
      <c r="J3776" t="s">
        <v>42</v>
      </c>
    </row>
    <row r="3777">
      <c r="A3777" s="10" t="s">
        <v>2922</v>
      </c>
      <c r="B3777" s="10">
        <v>660000.0</v>
      </c>
      <c r="C3777" s="10">
        <v>2.0</v>
      </c>
      <c r="D3777">
        <v>2.0</v>
      </c>
      <c r="E3777" s="10">
        <v>2.0</v>
      </c>
      <c r="F3777" s="10" t="s">
        <v>33</v>
      </c>
      <c r="G3777" s="8" t="s">
        <v>2989</v>
      </c>
      <c r="H3777" s="10">
        <v>823.0</v>
      </c>
      <c r="I3777" s="10" t="s">
        <v>2909</v>
      </c>
      <c r="J3777" t="s">
        <v>112</v>
      </c>
    </row>
    <row r="3778">
      <c r="A3778" s="10" t="s">
        <v>2925</v>
      </c>
      <c r="B3778" s="10">
        <v>660000.0</v>
      </c>
      <c r="C3778" s="10">
        <v>4.0</v>
      </c>
      <c r="D3778">
        <v>2.0</v>
      </c>
      <c r="E3778" s="10">
        <v>2.0</v>
      </c>
      <c r="F3778" s="10" t="s">
        <v>33</v>
      </c>
      <c r="G3778" s="8" t="s">
        <v>2989</v>
      </c>
      <c r="H3778" s="10">
        <v>1096.0</v>
      </c>
      <c r="I3778" s="10" t="s">
        <v>2909</v>
      </c>
      <c r="J3778" t="s">
        <v>42</v>
      </c>
    </row>
    <row r="3779">
      <c r="A3779" s="10" t="s">
        <v>2907</v>
      </c>
      <c r="B3779" s="10">
        <v>660000.0</v>
      </c>
      <c r="C3779" s="10">
        <v>1.0</v>
      </c>
      <c r="D3779">
        <v>1.0</v>
      </c>
      <c r="E3779" s="10">
        <v>2.0</v>
      </c>
      <c r="F3779" s="10" t="s">
        <v>33</v>
      </c>
      <c r="G3779" s="8" t="s">
        <v>2989</v>
      </c>
      <c r="H3779" s="10">
        <v>450.0</v>
      </c>
      <c r="I3779" s="10" t="s">
        <v>2909</v>
      </c>
      <c r="J3779" t="s">
        <v>42</v>
      </c>
    </row>
    <row r="3780">
      <c r="A3780" s="10" t="s">
        <v>2921</v>
      </c>
      <c r="B3780" s="10">
        <v>660000.0</v>
      </c>
      <c r="C3780" s="10">
        <v>4.0</v>
      </c>
      <c r="D3780">
        <v>4.0</v>
      </c>
      <c r="E3780" s="10">
        <v>1.0</v>
      </c>
      <c r="F3780" s="10" t="s">
        <v>177</v>
      </c>
      <c r="G3780" t="s">
        <v>40</v>
      </c>
      <c r="H3780" s="10">
        <v>1650.0</v>
      </c>
      <c r="I3780" s="10" t="s">
        <v>2909</v>
      </c>
      <c r="J3780" t="s">
        <v>112</v>
      </c>
    </row>
    <row r="3781">
      <c r="A3781" s="10" t="s">
        <v>2936</v>
      </c>
      <c r="B3781" s="10">
        <v>660000.0</v>
      </c>
      <c r="C3781" s="10">
        <v>1.0</v>
      </c>
      <c r="D3781">
        <v>1.0</v>
      </c>
      <c r="E3781" s="10">
        <v>1.0</v>
      </c>
      <c r="F3781" s="10" t="s">
        <v>92</v>
      </c>
      <c r="G3781" s="8" t="s">
        <v>2989</v>
      </c>
      <c r="H3781" s="10">
        <v>700.0</v>
      </c>
      <c r="I3781" s="10" t="s">
        <v>2909</v>
      </c>
      <c r="J3781" t="s">
        <v>42</v>
      </c>
    </row>
    <row r="3782">
      <c r="A3782" s="10" t="s">
        <v>2925</v>
      </c>
      <c r="B3782" s="10">
        <v>660000.0</v>
      </c>
      <c r="C3782" s="10">
        <v>3.0</v>
      </c>
      <c r="D3782">
        <v>2.0</v>
      </c>
      <c r="E3782" s="10">
        <v>1.0</v>
      </c>
      <c r="F3782" s="10" t="s">
        <v>33</v>
      </c>
      <c r="G3782" s="8" t="s">
        <v>2989</v>
      </c>
      <c r="H3782" s="10">
        <v>953.0</v>
      </c>
      <c r="I3782" s="10" t="s">
        <v>2909</v>
      </c>
      <c r="J3782" t="s">
        <v>112</v>
      </c>
    </row>
    <row r="3783">
      <c r="A3783" s="10" t="s">
        <v>2916</v>
      </c>
      <c r="B3783" s="10">
        <v>660000.0</v>
      </c>
      <c r="C3783" s="10">
        <v>4.0</v>
      </c>
      <c r="D3783">
        <v>3.0</v>
      </c>
      <c r="E3783" s="10">
        <v>2.0</v>
      </c>
      <c r="F3783" s="10" t="s">
        <v>92</v>
      </c>
      <c r="G3783" s="8" t="s">
        <v>2989</v>
      </c>
      <c r="H3783" s="10">
        <v>1263.0</v>
      </c>
      <c r="I3783" s="10" t="s">
        <v>2909</v>
      </c>
      <c r="J3783" t="s">
        <v>42</v>
      </c>
    </row>
    <row r="3784">
      <c r="A3784" s="10" t="s">
        <v>2963</v>
      </c>
      <c r="B3784" s="10">
        <v>659000.0</v>
      </c>
      <c r="C3784" s="10">
        <v>4.0</v>
      </c>
      <c r="D3784">
        <v>3.0</v>
      </c>
      <c r="E3784" s="10">
        <v>2.0</v>
      </c>
      <c r="F3784" s="10" t="s">
        <v>177</v>
      </c>
      <c r="G3784" t="s">
        <v>40</v>
      </c>
      <c r="H3784" s="10">
        <v>1400.0</v>
      </c>
      <c r="I3784" s="10" t="s">
        <v>2909</v>
      </c>
      <c r="J3784" t="s">
        <v>42</v>
      </c>
    </row>
    <row r="3785">
      <c r="A3785" s="10" t="s">
        <v>2968</v>
      </c>
      <c r="B3785" s="10">
        <v>658000.0</v>
      </c>
      <c r="C3785" s="10">
        <v>4.0</v>
      </c>
      <c r="D3785">
        <v>3.0</v>
      </c>
      <c r="E3785" s="10">
        <v>2.0</v>
      </c>
      <c r="F3785" s="10" t="s">
        <v>177</v>
      </c>
      <c r="G3785" t="s">
        <v>40</v>
      </c>
      <c r="H3785" s="10">
        <v>1300.0</v>
      </c>
      <c r="I3785" s="10" t="s">
        <v>2909</v>
      </c>
      <c r="J3785" t="s">
        <v>42</v>
      </c>
    </row>
    <row r="3786">
      <c r="A3786" s="10" t="s">
        <v>2968</v>
      </c>
      <c r="B3786" s="10">
        <v>656000.0</v>
      </c>
      <c r="C3786" s="10">
        <v>4.0</v>
      </c>
      <c r="D3786">
        <v>3.0</v>
      </c>
      <c r="E3786" s="10">
        <v>3.0</v>
      </c>
      <c r="F3786" s="10" t="s">
        <v>177</v>
      </c>
      <c r="G3786" t="s">
        <v>40</v>
      </c>
      <c r="H3786" s="10">
        <v>1496.0</v>
      </c>
      <c r="I3786" s="10" t="s">
        <v>2909</v>
      </c>
      <c r="J3786" t="s">
        <v>42</v>
      </c>
    </row>
    <row r="3787">
      <c r="A3787" s="10" t="s">
        <v>2925</v>
      </c>
      <c r="B3787" s="10">
        <v>655000.0</v>
      </c>
      <c r="C3787" s="10">
        <v>4.0</v>
      </c>
      <c r="D3787">
        <v>2.0</v>
      </c>
      <c r="E3787" s="10">
        <v>2.0</v>
      </c>
      <c r="F3787" s="10" t="s">
        <v>33</v>
      </c>
      <c r="G3787" s="8" t="s">
        <v>2989</v>
      </c>
      <c r="H3787" s="10">
        <v>1094.0</v>
      </c>
      <c r="I3787" s="10" t="s">
        <v>2909</v>
      </c>
      <c r="J3787" t="s">
        <v>42</v>
      </c>
    </row>
    <row r="3788">
      <c r="A3788" s="10" t="s">
        <v>2925</v>
      </c>
      <c r="B3788" s="10">
        <v>655000.0</v>
      </c>
      <c r="C3788" s="10">
        <v>4.0</v>
      </c>
      <c r="D3788">
        <v>2.0</v>
      </c>
      <c r="E3788" s="10">
        <v>2.0</v>
      </c>
      <c r="F3788" s="10" t="s">
        <v>33</v>
      </c>
      <c r="G3788" s="8" t="s">
        <v>2989</v>
      </c>
      <c r="H3788" s="10">
        <v>1094.0</v>
      </c>
      <c r="I3788" s="10" t="s">
        <v>2909</v>
      </c>
      <c r="J3788" t="s">
        <v>112</v>
      </c>
    </row>
    <row r="3789">
      <c r="A3789" s="10" t="s">
        <v>2933</v>
      </c>
      <c r="B3789" s="10">
        <v>655000.0</v>
      </c>
      <c r="C3789" s="10">
        <v>3.0</v>
      </c>
      <c r="D3789">
        <v>2.0</v>
      </c>
      <c r="E3789" s="10">
        <v>2.0</v>
      </c>
      <c r="F3789" s="10" t="s">
        <v>92</v>
      </c>
      <c r="G3789" s="8" t="s">
        <v>2989</v>
      </c>
      <c r="H3789" s="10">
        <v>1140.0</v>
      </c>
      <c r="I3789" s="10" t="s">
        <v>2909</v>
      </c>
      <c r="J3789" t="s">
        <v>36</v>
      </c>
    </row>
    <row r="3790">
      <c r="A3790" s="10" t="s">
        <v>2954</v>
      </c>
      <c r="B3790" s="10">
        <v>655000.0</v>
      </c>
      <c r="C3790" s="10">
        <v>3.0</v>
      </c>
      <c r="D3790">
        <v>2.0</v>
      </c>
      <c r="E3790" s="10">
        <v>3.0</v>
      </c>
      <c r="F3790" s="10" t="s">
        <v>92</v>
      </c>
      <c r="G3790" s="8" t="s">
        <v>2989</v>
      </c>
      <c r="H3790" s="10">
        <v>1400.0</v>
      </c>
      <c r="I3790" s="10" t="s">
        <v>2909</v>
      </c>
      <c r="J3790" t="s">
        <v>36</v>
      </c>
    </row>
    <row r="3791">
      <c r="A3791" s="10" t="s">
        <v>2925</v>
      </c>
      <c r="B3791" s="10">
        <v>655000.0</v>
      </c>
      <c r="C3791" s="10">
        <v>3.0</v>
      </c>
      <c r="D3791">
        <v>2.0</v>
      </c>
      <c r="E3791" s="10">
        <v>2.0</v>
      </c>
      <c r="F3791" s="10" t="s">
        <v>92</v>
      </c>
      <c r="G3791" s="8" t="s">
        <v>2989</v>
      </c>
      <c r="H3791" s="10">
        <v>935.0</v>
      </c>
      <c r="I3791" s="10" t="s">
        <v>2909</v>
      </c>
      <c r="J3791" t="s">
        <v>42</v>
      </c>
    </row>
    <row r="3792">
      <c r="A3792" s="10" t="s">
        <v>2925</v>
      </c>
      <c r="B3792" s="10">
        <v>655000.0</v>
      </c>
      <c r="C3792" s="10">
        <v>2.0</v>
      </c>
      <c r="D3792">
        <v>2.0</v>
      </c>
      <c r="E3792" s="10">
        <v>2.0</v>
      </c>
      <c r="F3792" s="10" t="s">
        <v>92</v>
      </c>
      <c r="G3792" s="8" t="s">
        <v>2989</v>
      </c>
      <c r="H3792" s="10">
        <v>935.0</v>
      </c>
      <c r="I3792" s="10" t="s">
        <v>2909</v>
      </c>
      <c r="J3792" t="s">
        <v>42</v>
      </c>
    </row>
    <row r="3793">
      <c r="A3793" s="10" t="s">
        <v>2925</v>
      </c>
      <c r="B3793" s="10">
        <v>655000.0</v>
      </c>
      <c r="C3793" s="10">
        <v>3.0</v>
      </c>
      <c r="D3793">
        <v>2.0</v>
      </c>
      <c r="E3793" s="10">
        <v>2.0</v>
      </c>
      <c r="F3793" s="10" t="s">
        <v>92</v>
      </c>
      <c r="G3793" s="8" t="s">
        <v>2989</v>
      </c>
      <c r="H3793" s="10">
        <v>948.0</v>
      </c>
      <c r="I3793" s="10" t="s">
        <v>2909</v>
      </c>
      <c r="J3793" t="s">
        <v>42</v>
      </c>
    </row>
    <row r="3794">
      <c r="A3794" s="10" t="s">
        <v>2920</v>
      </c>
      <c r="B3794" s="10">
        <v>650000.0</v>
      </c>
      <c r="C3794" s="10">
        <v>1.0</v>
      </c>
      <c r="D3794">
        <v>1.0</v>
      </c>
      <c r="E3794" s="10">
        <v>3.0</v>
      </c>
      <c r="F3794" s="10" t="s">
        <v>33</v>
      </c>
      <c r="G3794" s="8" t="s">
        <v>2989</v>
      </c>
      <c r="H3794" s="10">
        <v>745.0</v>
      </c>
      <c r="I3794" s="10" t="s">
        <v>2909</v>
      </c>
      <c r="J3794" t="s">
        <v>36</v>
      </c>
    </row>
    <row r="3795">
      <c r="A3795" s="10" t="s">
        <v>2925</v>
      </c>
      <c r="B3795" s="10">
        <v>650000.0</v>
      </c>
      <c r="C3795" s="10">
        <v>2.0</v>
      </c>
      <c r="D3795">
        <v>2.0</v>
      </c>
      <c r="E3795" s="10">
        <v>2.0</v>
      </c>
      <c r="F3795" s="10" t="s">
        <v>92</v>
      </c>
      <c r="G3795" s="8" t="s">
        <v>2989</v>
      </c>
      <c r="H3795" s="10">
        <v>1164.0</v>
      </c>
      <c r="I3795" s="10" t="s">
        <v>2909</v>
      </c>
      <c r="J3795" t="s">
        <v>112</v>
      </c>
    </row>
    <row r="3796">
      <c r="A3796" s="10" t="s">
        <v>2920</v>
      </c>
      <c r="B3796" s="10">
        <v>650000.0</v>
      </c>
      <c r="C3796" s="10">
        <v>1.0</v>
      </c>
      <c r="D3796">
        <v>1.0</v>
      </c>
      <c r="E3796" s="10">
        <v>2.0</v>
      </c>
      <c r="F3796" s="10" t="s">
        <v>33</v>
      </c>
      <c r="G3796" s="8" t="s">
        <v>2989</v>
      </c>
      <c r="H3796" s="10">
        <v>633.0</v>
      </c>
      <c r="I3796" s="10" t="s">
        <v>2909</v>
      </c>
      <c r="J3796" t="s">
        <v>36</v>
      </c>
    </row>
    <row r="3797">
      <c r="A3797" s="10" t="s">
        <v>2952</v>
      </c>
      <c r="B3797" s="10">
        <v>650000.0</v>
      </c>
      <c r="C3797" s="10">
        <v>2.0</v>
      </c>
      <c r="D3797">
        <v>2.0</v>
      </c>
      <c r="E3797" s="10">
        <v>2.0</v>
      </c>
      <c r="F3797" s="10" t="s">
        <v>92</v>
      </c>
      <c r="G3797" s="8" t="s">
        <v>2989</v>
      </c>
      <c r="H3797" s="10">
        <v>1067.0</v>
      </c>
      <c r="I3797" s="10" t="s">
        <v>2909</v>
      </c>
      <c r="J3797" t="s">
        <v>36</v>
      </c>
    </row>
    <row r="3798">
      <c r="A3798" s="10" t="s">
        <v>2907</v>
      </c>
      <c r="B3798" s="10">
        <v>650000.0</v>
      </c>
      <c r="C3798" s="10">
        <v>1.0</v>
      </c>
      <c r="D3798">
        <v>1.0</v>
      </c>
      <c r="E3798" s="10">
        <v>2.0</v>
      </c>
      <c r="F3798" s="10" t="s">
        <v>33</v>
      </c>
      <c r="G3798" s="8" t="s">
        <v>2989</v>
      </c>
      <c r="H3798" s="10">
        <v>450.0</v>
      </c>
      <c r="I3798" s="10" t="s">
        <v>2909</v>
      </c>
      <c r="J3798" t="s">
        <v>42</v>
      </c>
    </row>
    <row r="3799">
      <c r="A3799" s="10" t="s">
        <v>2923</v>
      </c>
      <c r="B3799" s="10">
        <v>650000.0</v>
      </c>
      <c r="C3799" s="10">
        <v>3.0</v>
      </c>
      <c r="D3799">
        <v>2.0</v>
      </c>
      <c r="E3799" s="10">
        <v>1.0</v>
      </c>
      <c r="F3799" s="10" t="s">
        <v>92</v>
      </c>
      <c r="G3799" s="8" t="s">
        <v>2989</v>
      </c>
      <c r="H3799" s="10">
        <v>904.0</v>
      </c>
      <c r="I3799" s="10" t="s">
        <v>2909</v>
      </c>
      <c r="J3799" t="s">
        <v>42</v>
      </c>
    </row>
    <row r="3800">
      <c r="A3800" s="10" t="s">
        <v>2957</v>
      </c>
      <c r="B3800" s="10">
        <v>650000.0</v>
      </c>
      <c r="C3800" s="10">
        <v>4.0</v>
      </c>
      <c r="D3800">
        <v>2.0</v>
      </c>
      <c r="E3800" s="10">
        <v>2.0</v>
      </c>
      <c r="F3800" s="10" t="s">
        <v>92</v>
      </c>
      <c r="G3800" s="8" t="s">
        <v>2989</v>
      </c>
      <c r="H3800" s="10">
        <v>1663.0</v>
      </c>
      <c r="I3800" s="10" t="s">
        <v>2909</v>
      </c>
      <c r="J3800" t="s">
        <v>36</v>
      </c>
    </row>
    <row r="3801">
      <c r="A3801" s="10" t="s">
        <v>2929</v>
      </c>
      <c r="B3801" s="10">
        <v>650000.0</v>
      </c>
      <c r="C3801" s="10">
        <v>4.0</v>
      </c>
      <c r="D3801">
        <v>3.0</v>
      </c>
      <c r="E3801" s="10">
        <v>4.0</v>
      </c>
      <c r="F3801" s="10" t="s">
        <v>177</v>
      </c>
      <c r="G3801" t="s">
        <v>40</v>
      </c>
      <c r="H3801" s="10">
        <v>1260.0</v>
      </c>
      <c r="I3801" s="10" t="s">
        <v>2909</v>
      </c>
      <c r="J3801" t="s">
        <v>42</v>
      </c>
    </row>
    <row r="3802">
      <c r="A3802" s="10" t="s">
        <v>2937</v>
      </c>
      <c r="B3802" s="10">
        <v>650000.0</v>
      </c>
      <c r="C3802" s="10">
        <v>4.0</v>
      </c>
      <c r="D3802">
        <v>3.0</v>
      </c>
      <c r="E3802" s="10">
        <v>1.0</v>
      </c>
      <c r="F3802" s="10" t="s">
        <v>92</v>
      </c>
      <c r="G3802" s="8" t="s">
        <v>2989</v>
      </c>
      <c r="H3802" s="10">
        <v>1577.0</v>
      </c>
      <c r="I3802" s="10" t="s">
        <v>2909</v>
      </c>
      <c r="J3802" t="s">
        <v>42</v>
      </c>
    </row>
    <row r="3803">
      <c r="A3803" s="10" t="s">
        <v>2925</v>
      </c>
      <c r="B3803" s="10">
        <v>650000.0</v>
      </c>
      <c r="C3803" s="10">
        <v>3.0</v>
      </c>
      <c r="D3803">
        <v>2.0</v>
      </c>
      <c r="E3803" s="10">
        <v>2.0</v>
      </c>
      <c r="F3803" s="10" t="s">
        <v>33</v>
      </c>
      <c r="G3803" s="8" t="s">
        <v>2989</v>
      </c>
      <c r="H3803" s="10">
        <v>953.0</v>
      </c>
      <c r="I3803" s="10" t="s">
        <v>2909</v>
      </c>
      <c r="J3803" t="s">
        <v>256</v>
      </c>
    </row>
    <row r="3804">
      <c r="A3804" s="10" t="s">
        <v>2924</v>
      </c>
      <c r="B3804" s="10">
        <v>650000.0</v>
      </c>
      <c r="C3804" s="10">
        <v>3.0</v>
      </c>
      <c r="D3804">
        <v>2.0</v>
      </c>
      <c r="E3804" s="10">
        <v>1.0</v>
      </c>
      <c r="F3804" s="10" t="s">
        <v>1158</v>
      </c>
      <c r="G3804" t="s">
        <v>40</v>
      </c>
      <c r="H3804" s="10">
        <v>1760.0</v>
      </c>
      <c r="I3804" s="10" t="s">
        <v>2909</v>
      </c>
      <c r="J3804" t="s">
        <v>42</v>
      </c>
    </row>
    <row r="3805">
      <c r="A3805" s="10" t="s">
        <v>2972</v>
      </c>
      <c r="B3805" s="10">
        <v>650000.0</v>
      </c>
      <c r="C3805" s="10">
        <v>2.0</v>
      </c>
      <c r="D3805">
        <v>2.0</v>
      </c>
      <c r="E3805" s="10">
        <v>1.0</v>
      </c>
      <c r="F3805" s="10" t="s">
        <v>33</v>
      </c>
      <c r="G3805" s="8" t="s">
        <v>2989</v>
      </c>
      <c r="H3805" s="10">
        <v>726.0</v>
      </c>
      <c r="I3805" s="10" t="s">
        <v>2909</v>
      </c>
      <c r="J3805" t="s">
        <v>256</v>
      </c>
    </row>
    <row r="3806">
      <c r="A3806" s="10" t="s">
        <v>2920</v>
      </c>
      <c r="B3806" s="10">
        <v>650000.0</v>
      </c>
      <c r="C3806" s="10">
        <v>1.0</v>
      </c>
      <c r="D3806">
        <v>1.0</v>
      </c>
      <c r="E3806" s="10">
        <v>1.0</v>
      </c>
      <c r="F3806" s="10" t="s">
        <v>33</v>
      </c>
      <c r="G3806" s="8" t="s">
        <v>2989</v>
      </c>
      <c r="H3806" s="10">
        <v>650.0</v>
      </c>
      <c r="I3806" s="10" t="s">
        <v>2909</v>
      </c>
      <c r="J3806" t="s">
        <v>36</v>
      </c>
    </row>
    <row r="3807">
      <c r="A3807" s="10" t="s">
        <v>2930</v>
      </c>
      <c r="B3807" s="10">
        <v>650000.0</v>
      </c>
      <c r="C3807" s="10">
        <v>4.0</v>
      </c>
      <c r="D3807">
        <v>3.0</v>
      </c>
      <c r="E3807" s="10">
        <v>1.0</v>
      </c>
      <c r="F3807" s="10" t="s">
        <v>177</v>
      </c>
      <c r="G3807" t="s">
        <v>40</v>
      </c>
      <c r="H3807" s="10">
        <v>1790.0</v>
      </c>
      <c r="I3807" s="10" t="s">
        <v>2909</v>
      </c>
      <c r="J3807" t="s">
        <v>42</v>
      </c>
    </row>
    <row r="3808">
      <c r="A3808" s="10" t="s">
        <v>2952</v>
      </c>
      <c r="B3808" s="10">
        <v>650000.0</v>
      </c>
      <c r="C3808" s="10">
        <v>3.0</v>
      </c>
      <c r="D3808">
        <v>2.0</v>
      </c>
      <c r="E3808" s="10">
        <v>1.0</v>
      </c>
      <c r="F3808" s="10" t="s">
        <v>92</v>
      </c>
      <c r="G3808" s="8" t="s">
        <v>2989</v>
      </c>
      <c r="H3808" s="10">
        <v>1650.0</v>
      </c>
      <c r="I3808" s="10" t="s">
        <v>2909</v>
      </c>
      <c r="J3808" t="s">
        <v>36</v>
      </c>
    </row>
    <row r="3809">
      <c r="A3809" s="10" t="s">
        <v>2920</v>
      </c>
      <c r="B3809" s="10">
        <v>650000.0</v>
      </c>
      <c r="C3809" s="10">
        <v>3.0</v>
      </c>
      <c r="D3809">
        <v>2.0</v>
      </c>
      <c r="E3809" s="10">
        <v>1.0</v>
      </c>
      <c r="F3809" s="10" t="s">
        <v>92</v>
      </c>
      <c r="G3809" s="8" t="s">
        <v>2989</v>
      </c>
      <c r="H3809" s="10">
        <v>940.0</v>
      </c>
      <c r="I3809" s="10" t="s">
        <v>2909</v>
      </c>
      <c r="J3809" t="s">
        <v>112</v>
      </c>
    </row>
    <row r="3810">
      <c r="A3810" s="10" t="s">
        <v>2920</v>
      </c>
      <c r="B3810" s="10">
        <v>650000.0</v>
      </c>
      <c r="C3810" s="10">
        <v>1.0</v>
      </c>
      <c r="D3810">
        <v>1.0</v>
      </c>
      <c r="E3810" s="10">
        <v>2.0</v>
      </c>
      <c r="F3810" s="10" t="s">
        <v>33</v>
      </c>
      <c r="G3810" t="s">
        <v>40</v>
      </c>
      <c r="H3810" s="10">
        <v>462.0</v>
      </c>
      <c r="I3810" s="10" t="s">
        <v>2909</v>
      </c>
      <c r="J3810" t="s">
        <v>36</v>
      </c>
    </row>
    <row r="3811">
      <c r="A3811" s="10" t="s">
        <v>2920</v>
      </c>
      <c r="B3811" s="10">
        <v>650000.0</v>
      </c>
      <c r="C3811" s="10">
        <v>4.0</v>
      </c>
      <c r="D3811">
        <v>3.0</v>
      </c>
      <c r="E3811" s="10">
        <v>2.0</v>
      </c>
      <c r="F3811" s="10" t="s">
        <v>92</v>
      </c>
      <c r="G3811" s="8" t="s">
        <v>2989</v>
      </c>
      <c r="H3811" s="10">
        <v>1598.0</v>
      </c>
      <c r="I3811" s="10" t="s">
        <v>2909</v>
      </c>
      <c r="J3811" t="s">
        <v>36</v>
      </c>
    </row>
    <row r="3812">
      <c r="A3812" s="10" t="s">
        <v>2940</v>
      </c>
      <c r="B3812" s="10">
        <v>650000.0</v>
      </c>
      <c r="C3812" s="10">
        <v>4.0</v>
      </c>
      <c r="D3812">
        <v>3.0</v>
      </c>
      <c r="E3812" s="10">
        <v>1.0</v>
      </c>
      <c r="F3812" s="10" t="s">
        <v>33</v>
      </c>
      <c r="G3812" s="8" t="s">
        <v>2989</v>
      </c>
      <c r="H3812" s="10">
        <v>1080.0</v>
      </c>
      <c r="I3812" s="10" t="s">
        <v>2909</v>
      </c>
      <c r="J3812" t="s">
        <v>36</v>
      </c>
    </row>
    <row r="3813">
      <c r="A3813" s="10" t="s">
        <v>2925</v>
      </c>
      <c r="B3813" s="10">
        <v>650000.0</v>
      </c>
      <c r="C3813" s="10">
        <v>4.0</v>
      </c>
      <c r="D3813">
        <v>4.0</v>
      </c>
      <c r="E3813" s="10">
        <v>1.0</v>
      </c>
      <c r="F3813" s="10" t="s">
        <v>92</v>
      </c>
      <c r="G3813" s="8" t="s">
        <v>2989</v>
      </c>
      <c r="H3813" s="10">
        <v>1363.0</v>
      </c>
      <c r="I3813" s="10" t="s">
        <v>2909</v>
      </c>
      <c r="J3813" t="s">
        <v>42</v>
      </c>
    </row>
    <row r="3814">
      <c r="A3814" s="10" t="s">
        <v>2935</v>
      </c>
      <c r="B3814" s="10">
        <v>650000.0</v>
      </c>
      <c r="C3814" s="10">
        <v>5.0</v>
      </c>
      <c r="D3814">
        <v>3.0</v>
      </c>
      <c r="E3814" s="10">
        <v>1.0</v>
      </c>
      <c r="F3814" s="10" t="s">
        <v>177</v>
      </c>
      <c r="G3814" t="s">
        <v>40</v>
      </c>
      <c r="H3814" s="10">
        <v>1300.0</v>
      </c>
      <c r="I3814" s="10" t="s">
        <v>2909</v>
      </c>
      <c r="J3814" t="s">
        <v>42</v>
      </c>
    </row>
    <row r="3815">
      <c r="A3815" s="10" t="s">
        <v>2931</v>
      </c>
      <c r="B3815" s="10">
        <v>650000.0</v>
      </c>
      <c r="C3815" s="10">
        <v>4.0</v>
      </c>
      <c r="D3815">
        <v>3.0</v>
      </c>
      <c r="E3815" s="10">
        <v>2.0</v>
      </c>
      <c r="F3815" s="10" t="s">
        <v>92</v>
      </c>
      <c r="G3815" s="8" t="s">
        <v>2989</v>
      </c>
      <c r="H3815" s="10">
        <v>1500.0</v>
      </c>
      <c r="I3815" s="10" t="s">
        <v>2909</v>
      </c>
      <c r="J3815" t="s">
        <v>42</v>
      </c>
    </row>
    <row r="3816">
      <c r="A3816" s="10" t="s">
        <v>2937</v>
      </c>
      <c r="B3816" s="10">
        <v>650000.0</v>
      </c>
      <c r="C3816" s="10">
        <v>3.0</v>
      </c>
      <c r="D3816">
        <v>2.0</v>
      </c>
      <c r="E3816" s="10">
        <v>2.0</v>
      </c>
      <c r="F3816" s="10" t="s">
        <v>92</v>
      </c>
      <c r="G3816" s="8" t="s">
        <v>2989</v>
      </c>
      <c r="H3816" s="10">
        <v>1381.0</v>
      </c>
      <c r="I3816" s="10" t="s">
        <v>2909</v>
      </c>
      <c r="J3816" t="s">
        <v>42</v>
      </c>
    </row>
    <row r="3817">
      <c r="A3817" s="10" t="s">
        <v>2950</v>
      </c>
      <c r="B3817" s="10">
        <v>650000.0</v>
      </c>
      <c r="C3817" s="10">
        <v>4.0</v>
      </c>
      <c r="D3817">
        <v>3.0</v>
      </c>
      <c r="E3817" s="10">
        <v>2.0</v>
      </c>
      <c r="F3817" s="10" t="s">
        <v>92</v>
      </c>
      <c r="G3817" s="8" t="s">
        <v>2989</v>
      </c>
      <c r="H3817" s="10">
        <v>1316.0</v>
      </c>
      <c r="I3817" s="10" t="s">
        <v>2909</v>
      </c>
      <c r="J3817" t="s">
        <v>42</v>
      </c>
    </row>
    <row r="3818">
      <c r="A3818" s="10" t="s">
        <v>2912</v>
      </c>
      <c r="B3818" s="10">
        <v>650000.0</v>
      </c>
      <c r="C3818" s="10">
        <v>3.0</v>
      </c>
      <c r="D3818">
        <v>3.0</v>
      </c>
      <c r="E3818" s="10">
        <v>3.0</v>
      </c>
      <c r="F3818" s="10" t="s">
        <v>92</v>
      </c>
      <c r="G3818" s="8" t="s">
        <v>2989</v>
      </c>
      <c r="H3818" s="10">
        <v>1509.0</v>
      </c>
      <c r="I3818" s="10" t="s">
        <v>2909</v>
      </c>
      <c r="J3818" t="s">
        <v>42</v>
      </c>
    </row>
    <row r="3819">
      <c r="A3819" s="10" t="s">
        <v>2925</v>
      </c>
      <c r="B3819" s="10">
        <v>650000.0</v>
      </c>
      <c r="C3819" s="10">
        <v>4.0</v>
      </c>
      <c r="D3819">
        <v>3.0</v>
      </c>
      <c r="E3819" s="10">
        <v>2.0</v>
      </c>
      <c r="F3819" s="10" t="s">
        <v>92</v>
      </c>
      <c r="G3819" s="8" t="s">
        <v>2989</v>
      </c>
      <c r="H3819" s="10">
        <v>1300.0</v>
      </c>
      <c r="I3819" s="10" t="s">
        <v>2909</v>
      </c>
      <c r="J3819" t="s">
        <v>256</v>
      </c>
    </row>
    <row r="3820">
      <c r="A3820" s="10" t="s">
        <v>2925</v>
      </c>
      <c r="B3820" s="10">
        <v>650000.0</v>
      </c>
      <c r="C3820" s="10">
        <v>3.0</v>
      </c>
      <c r="D3820">
        <v>2.0</v>
      </c>
      <c r="E3820" s="10">
        <v>1.0</v>
      </c>
      <c r="F3820" s="10" t="s">
        <v>33</v>
      </c>
      <c r="G3820" s="8" t="s">
        <v>2989</v>
      </c>
      <c r="H3820" s="10">
        <v>1650.0</v>
      </c>
      <c r="I3820" s="10" t="s">
        <v>2909</v>
      </c>
      <c r="J3820" t="s">
        <v>256</v>
      </c>
    </row>
    <row r="3821">
      <c r="A3821" s="10" t="s">
        <v>2916</v>
      </c>
      <c r="B3821" s="10">
        <v>649999.0</v>
      </c>
      <c r="C3821" s="10">
        <v>3.0</v>
      </c>
      <c r="D3821">
        <v>2.0</v>
      </c>
      <c r="E3821" s="10">
        <v>3.0</v>
      </c>
      <c r="F3821" s="10" t="s">
        <v>92</v>
      </c>
      <c r="G3821" s="8" t="s">
        <v>2989</v>
      </c>
      <c r="H3821" s="10">
        <v>1070.0</v>
      </c>
      <c r="I3821" s="10" t="s">
        <v>2909</v>
      </c>
      <c r="J3821" t="s">
        <v>36</v>
      </c>
    </row>
    <row r="3822">
      <c r="A3822" s="10" t="s">
        <v>2925</v>
      </c>
      <c r="B3822" s="10">
        <v>648888.0</v>
      </c>
      <c r="C3822" s="10">
        <v>4.0</v>
      </c>
      <c r="D3822">
        <v>2.0</v>
      </c>
      <c r="E3822" s="10">
        <v>3.0</v>
      </c>
      <c r="F3822" s="10" t="s">
        <v>33</v>
      </c>
      <c r="G3822" s="8" t="s">
        <v>2989</v>
      </c>
      <c r="H3822" s="10">
        <v>1650.0</v>
      </c>
      <c r="I3822" s="10" t="s">
        <v>2909</v>
      </c>
      <c r="J3822" t="s">
        <v>112</v>
      </c>
    </row>
    <row r="3823">
      <c r="A3823" s="10" t="s">
        <v>2916</v>
      </c>
      <c r="B3823" s="10">
        <v>648000.0</v>
      </c>
      <c r="C3823" s="10">
        <v>2.0</v>
      </c>
      <c r="D3823">
        <v>1.0</v>
      </c>
      <c r="E3823" s="10">
        <v>2.0</v>
      </c>
      <c r="F3823" s="10" t="s">
        <v>33</v>
      </c>
      <c r="G3823" s="8" t="s">
        <v>2989</v>
      </c>
      <c r="H3823" s="10">
        <v>721.0</v>
      </c>
      <c r="I3823" s="10" t="s">
        <v>2909</v>
      </c>
      <c r="J3823" t="s">
        <v>42</v>
      </c>
    </row>
    <row r="3824">
      <c r="A3824" s="10" t="s">
        <v>2933</v>
      </c>
      <c r="B3824" s="10">
        <v>648000.0</v>
      </c>
      <c r="C3824" s="10">
        <v>3.0</v>
      </c>
      <c r="D3824">
        <v>2.0</v>
      </c>
      <c r="E3824" s="10">
        <v>2.0</v>
      </c>
      <c r="F3824" s="10" t="s">
        <v>33</v>
      </c>
      <c r="G3824" t="s">
        <v>40</v>
      </c>
      <c r="H3824" s="10">
        <v>936.0</v>
      </c>
      <c r="I3824" s="10" t="s">
        <v>2909</v>
      </c>
      <c r="J3824" t="s">
        <v>42</v>
      </c>
    </row>
    <row r="3825">
      <c r="A3825" s="10" t="s">
        <v>2920</v>
      </c>
      <c r="B3825" s="10">
        <v>648000.0</v>
      </c>
      <c r="C3825" s="10">
        <v>3.0</v>
      </c>
      <c r="D3825">
        <v>2.0</v>
      </c>
      <c r="E3825" s="10">
        <v>4.0</v>
      </c>
      <c r="F3825" s="10" t="s">
        <v>92</v>
      </c>
      <c r="G3825" s="8" t="s">
        <v>2989</v>
      </c>
      <c r="H3825" s="10">
        <v>1038.0</v>
      </c>
      <c r="I3825" s="10" t="s">
        <v>2909</v>
      </c>
      <c r="J3825" t="s">
        <v>42</v>
      </c>
    </row>
    <row r="3826">
      <c r="A3826" s="10" t="s">
        <v>2935</v>
      </c>
      <c r="B3826" s="10">
        <v>648000.0</v>
      </c>
      <c r="C3826" s="10">
        <v>4.0</v>
      </c>
      <c r="D3826">
        <v>3.0</v>
      </c>
      <c r="E3826" s="10">
        <v>1.0</v>
      </c>
      <c r="F3826" s="10" t="s">
        <v>177</v>
      </c>
      <c r="G3826" s="8" t="s">
        <v>2989</v>
      </c>
      <c r="H3826" s="10">
        <v>2200.0</v>
      </c>
      <c r="I3826" s="10" t="s">
        <v>2909</v>
      </c>
      <c r="J3826" t="s">
        <v>42</v>
      </c>
    </row>
    <row r="3827">
      <c r="A3827" s="10" t="s">
        <v>2935</v>
      </c>
      <c r="B3827" s="10">
        <v>648000.0</v>
      </c>
      <c r="C3827" s="10">
        <v>3.0</v>
      </c>
      <c r="D3827">
        <v>2.0</v>
      </c>
      <c r="E3827" s="10">
        <v>2.0</v>
      </c>
      <c r="F3827" s="10" t="s">
        <v>33</v>
      </c>
      <c r="G3827" s="8" t="s">
        <v>2989</v>
      </c>
      <c r="H3827" s="10">
        <v>1304.0</v>
      </c>
      <c r="I3827" s="10" t="s">
        <v>2909</v>
      </c>
      <c r="J3827" t="s">
        <v>42</v>
      </c>
    </row>
    <row r="3828">
      <c r="A3828" s="10" t="s">
        <v>2912</v>
      </c>
      <c r="B3828" s="10">
        <v>646701.0</v>
      </c>
      <c r="C3828" s="10">
        <v>3.0</v>
      </c>
      <c r="D3828">
        <v>2.0</v>
      </c>
      <c r="E3828" s="10">
        <v>2.0</v>
      </c>
      <c r="F3828" s="10" t="s">
        <v>33</v>
      </c>
      <c r="G3828" s="8" t="s">
        <v>2989</v>
      </c>
      <c r="H3828" s="10">
        <v>1033.0</v>
      </c>
      <c r="I3828" s="10" t="s">
        <v>2909</v>
      </c>
      <c r="J3828" t="s">
        <v>42</v>
      </c>
    </row>
    <row r="3829">
      <c r="A3829" s="10" t="s">
        <v>2920</v>
      </c>
      <c r="B3829" s="10">
        <v>645000.0</v>
      </c>
      <c r="C3829" s="10">
        <v>1.0</v>
      </c>
      <c r="D3829">
        <v>1.0</v>
      </c>
      <c r="E3829" s="10">
        <v>4.0</v>
      </c>
      <c r="F3829" s="10" t="s">
        <v>33</v>
      </c>
      <c r="G3829" t="s">
        <v>40</v>
      </c>
      <c r="H3829" s="10">
        <v>462.0</v>
      </c>
      <c r="I3829" s="10" t="s">
        <v>2909</v>
      </c>
      <c r="J3829" t="s">
        <v>36</v>
      </c>
    </row>
    <row r="3830">
      <c r="A3830" s="10" t="s">
        <v>2916</v>
      </c>
      <c r="B3830" s="10">
        <v>645000.0</v>
      </c>
      <c r="C3830" s="10">
        <v>4.0</v>
      </c>
      <c r="D3830">
        <v>4.0</v>
      </c>
      <c r="E3830" s="10">
        <v>4.0</v>
      </c>
      <c r="F3830" s="10" t="s">
        <v>92</v>
      </c>
      <c r="G3830" s="8" t="s">
        <v>2989</v>
      </c>
      <c r="H3830" s="10">
        <v>1410.0</v>
      </c>
      <c r="I3830" s="10" t="s">
        <v>2909</v>
      </c>
      <c r="J3830" t="s">
        <v>36</v>
      </c>
    </row>
    <row r="3831">
      <c r="A3831" s="10" t="s">
        <v>2916</v>
      </c>
      <c r="B3831" s="10">
        <v>645000.0</v>
      </c>
      <c r="C3831" s="10">
        <v>4.0</v>
      </c>
      <c r="D3831">
        <v>3.0</v>
      </c>
      <c r="E3831" s="10">
        <v>3.0</v>
      </c>
      <c r="F3831" s="10" t="s">
        <v>92</v>
      </c>
      <c r="G3831" s="8" t="s">
        <v>2989</v>
      </c>
      <c r="H3831" s="10">
        <v>1500.0</v>
      </c>
      <c r="I3831" s="10" t="s">
        <v>2909</v>
      </c>
      <c r="J3831" t="s">
        <v>36</v>
      </c>
    </row>
    <row r="3832">
      <c r="A3832" s="10" t="s">
        <v>2925</v>
      </c>
      <c r="B3832" s="10">
        <v>645000.0</v>
      </c>
      <c r="C3832" s="10">
        <v>3.0</v>
      </c>
      <c r="D3832">
        <v>2.0</v>
      </c>
      <c r="E3832" s="10">
        <v>2.0</v>
      </c>
      <c r="F3832" s="10" t="s">
        <v>92</v>
      </c>
      <c r="G3832" t="s">
        <v>40</v>
      </c>
      <c r="H3832" s="10">
        <v>1168.0</v>
      </c>
      <c r="I3832" s="10" t="s">
        <v>2909</v>
      </c>
      <c r="J3832" t="s">
        <v>36</v>
      </c>
    </row>
    <row r="3833">
      <c r="A3833" s="10" t="s">
        <v>2925</v>
      </c>
      <c r="B3833" s="10">
        <v>642000.0</v>
      </c>
      <c r="C3833" s="10">
        <v>3.0</v>
      </c>
      <c r="D3833">
        <v>2.0</v>
      </c>
      <c r="E3833" s="10">
        <v>1.0</v>
      </c>
      <c r="F3833" s="10" t="s">
        <v>33</v>
      </c>
      <c r="G3833" s="8" t="s">
        <v>2989</v>
      </c>
      <c r="H3833" s="10">
        <v>871.0</v>
      </c>
      <c r="I3833" s="10" t="s">
        <v>2909</v>
      </c>
      <c r="J3833" t="s">
        <v>42</v>
      </c>
    </row>
    <row r="3834">
      <c r="A3834" s="10" t="s">
        <v>2925</v>
      </c>
      <c r="B3834" s="10">
        <v>642000.0</v>
      </c>
      <c r="C3834" s="10">
        <v>2.0</v>
      </c>
      <c r="D3834">
        <v>2.0</v>
      </c>
      <c r="E3834" s="10">
        <v>2.0</v>
      </c>
      <c r="F3834" s="10" t="s">
        <v>33</v>
      </c>
      <c r="G3834" s="8" t="s">
        <v>2989</v>
      </c>
      <c r="H3834" s="10">
        <v>747.0</v>
      </c>
      <c r="I3834" s="10" t="s">
        <v>2909</v>
      </c>
      <c r="J3834" t="s">
        <v>36</v>
      </c>
    </row>
    <row r="3835">
      <c r="A3835" s="10" t="s">
        <v>2922</v>
      </c>
      <c r="B3835" s="10">
        <v>640000.0</v>
      </c>
      <c r="C3835" s="10">
        <v>2.0</v>
      </c>
      <c r="D3835">
        <v>2.0</v>
      </c>
      <c r="E3835" s="10">
        <v>2.0</v>
      </c>
      <c r="F3835" s="10" t="s">
        <v>33</v>
      </c>
      <c r="G3835" s="8" t="s">
        <v>2989</v>
      </c>
      <c r="H3835" s="10">
        <v>823.0</v>
      </c>
      <c r="I3835" s="10" t="s">
        <v>2909</v>
      </c>
      <c r="J3835" t="s">
        <v>256</v>
      </c>
    </row>
    <row r="3836">
      <c r="A3836" s="10" t="s">
        <v>2925</v>
      </c>
      <c r="B3836" s="10">
        <v>640000.0</v>
      </c>
      <c r="C3836" s="10">
        <v>3.0</v>
      </c>
      <c r="D3836">
        <v>2.0</v>
      </c>
      <c r="E3836" s="10">
        <v>2.0</v>
      </c>
      <c r="F3836" s="10" t="s">
        <v>92</v>
      </c>
      <c r="G3836" s="8" t="s">
        <v>2989</v>
      </c>
      <c r="H3836" s="10">
        <v>935.0</v>
      </c>
      <c r="I3836" s="10" t="s">
        <v>2909</v>
      </c>
      <c r="J3836" t="s">
        <v>42</v>
      </c>
    </row>
    <row r="3837">
      <c r="A3837" s="10" t="s">
        <v>2925</v>
      </c>
      <c r="B3837" s="10">
        <v>640000.0</v>
      </c>
      <c r="C3837" s="10">
        <v>4.0</v>
      </c>
      <c r="D3837">
        <v>2.0</v>
      </c>
      <c r="E3837" s="10">
        <v>2.0</v>
      </c>
      <c r="F3837" s="10" t="s">
        <v>92</v>
      </c>
      <c r="G3837" s="8" t="s">
        <v>2989</v>
      </c>
      <c r="H3837" s="10">
        <v>935.0</v>
      </c>
      <c r="I3837" s="10" t="s">
        <v>2909</v>
      </c>
      <c r="J3837" t="s">
        <v>42</v>
      </c>
    </row>
    <row r="3838">
      <c r="A3838" s="10" t="s">
        <v>2925</v>
      </c>
      <c r="B3838" s="10">
        <v>640000.0</v>
      </c>
      <c r="C3838" s="10">
        <v>4.0</v>
      </c>
      <c r="D3838">
        <v>2.0</v>
      </c>
      <c r="E3838" s="10">
        <v>1.0</v>
      </c>
      <c r="F3838" s="10" t="s">
        <v>92</v>
      </c>
      <c r="G3838" s="8" t="s">
        <v>2989</v>
      </c>
      <c r="H3838" s="10">
        <v>935.0</v>
      </c>
      <c r="I3838" s="10" t="s">
        <v>2909</v>
      </c>
      <c r="J3838" t="s">
        <v>42</v>
      </c>
    </row>
    <row r="3839">
      <c r="A3839" s="10" t="s">
        <v>2958</v>
      </c>
      <c r="B3839" s="10">
        <v>640000.0</v>
      </c>
      <c r="C3839" s="10">
        <v>3.0</v>
      </c>
      <c r="D3839">
        <v>2.0</v>
      </c>
      <c r="E3839" s="10">
        <v>2.0</v>
      </c>
      <c r="F3839" s="10" t="s">
        <v>92</v>
      </c>
      <c r="G3839" s="8" t="s">
        <v>2989</v>
      </c>
      <c r="H3839" s="10">
        <v>978.0</v>
      </c>
      <c r="I3839" s="10" t="s">
        <v>2909</v>
      </c>
      <c r="J3839" t="s">
        <v>42</v>
      </c>
    </row>
    <row r="3840">
      <c r="A3840" s="10" t="s">
        <v>2925</v>
      </c>
      <c r="B3840" s="10">
        <v>640000.0</v>
      </c>
      <c r="C3840" s="10">
        <v>4.0</v>
      </c>
      <c r="D3840">
        <v>2.0</v>
      </c>
      <c r="E3840" s="10">
        <v>2.0</v>
      </c>
      <c r="F3840" s="10" t="s">
        <v>33</v>
      </c>
      <c r="G3840" s="8" t="s">
        <v>2989</v>
      </c>
      <c r="H3840" s="10">
        <v>1094.0</v>
      </c>
      <c r="I3840" s="10" t="s">
        <v>2909</v>
      </c>
      <c r="J3840" t="s">
        <v>42</v>
      </c>
    </row>
    <row r="3841">
      <c r="A3841" s="10" t="s">
        <v>2924</v>
      </c>
      <c r="B3841" s="10">
        <v>640000.0</v>
      </c>
      <c r="C3841" s="10">
        <v>3.0</v>
      </c>
      <c r="D3841">
        <v>2.0</v>
      </c>
      <c r="E3841" s="10">
        <v>2.0</v>
      </c>
      <c r="F3841" s="10" t="s">
        <v>1158</v>
      </c>
      <c r="G3841" t="s">
        <v>40</v>
      </c>
      <c r="H3841" s="10">
        <v>1430.0</v>
      </c>
      <c r="I3841" s="10" t="s">
        <v>2909</v>
      </c>
      <c r="J3841" t="s">
        <v>112</v>
      </c>
    </row>
    <row r="3842">
      <c r="A3842" s="10" t="s">
        <v>2931</v>
      </c>
      <c r="B3842" s="10">
        <v>640000.0</v>
      </c>
      <c r="C3842" s="10">
        <v>4.0</v>
      </c>
      <c r="D3842">
        <v>3.0</v>
      </c>
      <c r="E3842" s="10">
        <v>2.0</v>
      </c>
      <c r="F3842" s="10" t="s">
        <v>92</v>
      </c>
      <c r="G3842" s="8" t="s">
        <v>2989</v>
      </c>
      <c r="H3842" s="10">
        <v>1650.0</v>
      </c>
      <c r="I3842" s="10" t="s">
        <v>2909</v>
      </c>
      <c r="J3842" t="s">
        <v>36</v>
      </c>
    </row>
    <row r="3843">
      <c r="A3843" s="10" t="s">
        <v>2922</v>
      </c>
      <c r="B3843" s="10">
        <v>639999.0</v>
      </c>
      <c r="C3843" s="10">
        <v>2.0</v>
      </c>
      <c r="D3843">
        <v>2.0</v>
      </c>
      <c r="E3843" s="10">
        <v>2.0</v>
      </c>
      <c r="F3843" s="10" t="s">
        <v>33</v>
      </c>
      <c r="G3843" s="8" t="s">
        <v>2989</v>
      </c>
      <c r="H3843" s="10">
        <v>823.0</v>
      </c>
      <c r="I3843" s="10" t="s">
        <v>2909</v>
      </c>
      <c r="J3843" t="s">
        <v>256</v>
      </c>
    </row>
    <row r="3844">
      <c r="A3844" s="10" t="s">
        <v>2924</v>
      </c>
      <c r="B3844" s="10">
        <v>638000.0</v>
      </c>
      <c r="C3844" s="10">
        <v>4.0</v>
      </c>
      <c r="D3844">
        <v>2.0</v>
      </c>
      <c r="E3844" s="10">
        <v>2.0</v>
      </c>
      <c r="F3844" s="10" t="s">
        <v>1918</v>
      </c>
      <c r="G3844" t="s">
        <v>40</v>
      </c>
      <c r="H3844" s="10">
        <v>1890.0</v>
      </c>
      <c r="I3844" s="10" t="s">
        <v>2909</v>
      </c>
      <c r="J3844" t="s">
        <v>42</v>
      </c>
    </row>
    <row r="3845">
      <c r="A3845" s="10" t="s">
        <v>2916</v>
      </c>
      <c r="B3845" s="10">
        <v>638000.0</v>
      </c>
      <c r="C3845" s="10">
        <v>2.0</v>
      </c>
      <c r="D3845">
        <v>1.0</v>
      </c>
      <c r="E3845" s="10">
        <v>6.0</v>
      </c>
      <c r="F3845" s="10" t="s">
        <v>33</v>
      </c>
      <c r="G3845" s="8" t="s">
        <v>2989</v>
      </c>
      <c r="H3845" s="10">
        <v>721.0</v>
      </c>
      <c r="I3845" s="10" t="s">
        <v>2909</v>
      </c>
      <c r="J3845" t="s">
        <v>42</v>
      </c>
    </row>
    <row r="3846">
      <c r="A3846" s="10" t="s">
        <v>2916</v>
      </c>
      <c r="B3846" s="10">
        <v>638000.0</v>
      </c>
      <c r="C3846" s="10">
        <v>3.0</v>
      </c>
      <c r="D3846">
        <v>2.0</v>
      </c>
      <c r="E3846" s="10">
        <v>2.0</v>
      </c>
      <c r="F3846" s="10" t="s">
        <v>92</v>
      </c>
      <c r="G3846" s="8" t="s">
        <v>2989</v>
      </c>
      <c r="H3846" s="10">
        <v>1090.0</v>
      </c>
      <c r="I3846" s="10" t="s">
        <v>2909</v>
      </c>
      <c r="J3846" t="s">
        <v>42</v>
      </c>
    </row>
    <row r="3847">
      <c r="A3847" s="10" t="s">
        <v>2918</v>
      </c>
      <c r="B3847" s="10">
        <v>638000.0</v>
      </c>
      <c r="C3847" s="10">
        <v>4.0</v>
      </c>
      <c r="D3847">
        <v>3.0</v>
      </c>
      <c r="E3847" s="10">
        <v>3.0</v>
      </c>
      <c r="F3847" s="10" t="s">
        <v>33</v>
      </c>
      <c r="G3847" s="8" t="s">
        <v>2989</v>
      </c>
      <c r="H3847" s="10">
        <v>1278.0</v>
      </c>
      <c r="I3847" s="10" t="s">
        <v>2909</v>
      </c>
      <c r="J3847" t="s">
        <v>36</v>
      </c>
    </row>
    <row r="3848">
      <c r="A3848" s="10" t="s">
        <v>2960</v>
      </c>
      <c r="B3848" s="10">
        <v>638000.0</v>
      </c>
      <c r="C3848" s="10">
        <v>1.0</v>
      </c>
      <c r="D3848">
        <v>1.0</v>
      </c>
      <c r="E3848" s="10">
        <v>5.0</v>
      </c>
      <c r="F3848" s="10" t="s">
        <v>33</v>
      </c>
      <c r="G3848" s="8" t="s">
        <v>2989</v>
      </c>
      <c r="H3848" s="10">
        <v>468.0</v>
      </c>
      <c r="I3848" s="10" t="s">
        <v>2909</v>
      </c>
      <c r="J3848" t="s">
        <v>36</v>
      </c>
    </row>
    <row r="3849">
      <c r="A3849" s="10" t="s">
        <v>2916</v>
      </c>
      <c r="B3849" s="10">
        <v>638000.0</v>
      </c>
      <c r="C3849" s="10">
        <v>4.0</v>
      </c>
      <c r="D3849">
        <v>2.0</v>
      </c>
      <c r="E3849" s="10">
        <v>2.0</v>
      </c>
      <c r="F3849" s="10" t="s">
        <v>92</v>
      </c>
      <c r="G3849" t="s">
        <v>40</v>
      </c>
      <c r="H3849" s="10">
        <v>1212.0</v>
      </c>
      <c r="I3849" s="10" t="s">
        <v>2909</v>
      </c>
      <c r="J3849" t="s">
        <v>42</v>
      </c>
    </row>
    <row r="3850">
      <c r="A3850" s="10" t="s">
        <v>2940</v>
      </c>
      <c r="B3850" s="10">
        <v>638000.0</v>
      </c>
      <c r="C3850" s="10">
        <v>2.0</v>
      </c>
      <c r="D3850">
        <v>2.0</v>
      </c>
      <c r="E3850" s="10">
        <v>2.0</v>
      </c>
      <c r="F3850" s="10" t="s">
        <v>33</v>
      </c>
      <c r="G3850" s="8" t="s">
        <v>2989</v>
      </c>
      <c r="H3850" s="10">
        <v>1100.0</v>
      </c>
      <c r="I3850" s="10" t="s">
        <v>2909</v>
      </c>
      <c r="J3850" t="s">
        <v>36</v>
      </c>
    </row>
    <row r="3851">
      <c r="A3851" s="10" t="s">
        <v>2937</v>
      </c>
      <c r="B3851" s="10">
        <v>638000.0</v>
      </c>
      <c r="C3851" s="10">
        <v>2.0</v>
      </c>
      <c r="D3851">
        <v>2.0</v>
      </c>
      <c r="E3851" s="10">
        <v>2.0</v>
      </c>
      <c r="F3851" s="10" t="s">
        <v>92</v>
      </c>
      <c r="G3851" s="8" t="s">
        <v>2989</v>
      </c>
      <c r="H3851" s="10">
        <v>1021.0</v>
      </c>
      <c r="I3851" s="10" t="s">
        <v>2909</v>
      </c>
      <c r="J3851" t="s">
        <v>42</v>
      </c>
    </row>
    <row r="3852">
      <c r="A3852" s="10" t="s">
        <v>2927</v>
      </c>
      <c r="B3852" s="10">
        <v>638000.0</v>
      </c>
      <c r="C3852" s="10">
        <v>4.0</v>
      </c>
      <c r="D3852">
        <v>3.0</v>
      </c>
      <c r="E3852" s="10">
        <v>2.0</v>
      </c>
      <c r="F3852" s="10" t="s">
        <v>470</v>
      </c>
      <c r="G3852" t="s">
        <v>40</v>
      </c>
      <c r="H3852" s="10">
        <v>1500.0</v>
      </c>
      <c r="I3852" s="10" t="s">
        <v>2909</v>
      </c>
      <c r="J3852" t="s">
        <v>42</v>
      </c>
    </row>
    <row r="3853">
      <c r="A3853" s="10" t="s">
        <v>2916</v>
      </c>
      <c r="B3853" s="10">
        <v>638000.0</v>
      </c>
      <c r="C3853" s="10">
        <v>3.0</v>
      </c>
      <c r="D3853">
        <v>2.0</v>
      </c>
      <c r="E3853" s="10">
        <v>4.0</v>
      </c>
      <c r="F3853" s="10" t="s">
        <v>92</v>
      </c>
      <c r="G3853" s="8" t="s">
        <v>2989</v>
      </c>
      <c r="H3853" s="10">
        <v>1212.0</v>
      </c>
      <c r="I3853" s="10" t="s">
        <v>2909</v>
      </c>
      <c r="J3853" t="s">
        <v>42</v>
      </c>
    </row>
    <row r="3854">
      <c r="A3854" s="10" t="s">
        <v>2958</v>
      </c>
      <c r="B3854" s="10">
        <v>638000.0</v>
      </c>
      <c r="C3854" s="10">
        <v>5.0</v>
      </c>
      <c r="D3854">
        <v>3.0</v>
      </c>
      <c r="E3854" s="10">
        <v>2.0</v>
      </c>
      <c r="F3854" s="10" t="s">
        <v>92</v>
      </c>
      <c r="G3854" s="8" t="s">
        <v>2989</v>
      </c>
      <c r="H3854" s="10">
        <v>1581.0</v>
      </c>
      <c r="I3854" s="10" t="s">
        <v>2909</v>
      </c>
      <c r="J3854" t="s">
        <v>42</v>
      </c>
    </row>
    <row r="3855">
      <c r="A3855" s="10" t="s">
        <v>2937</v>
      </c>
      <c r="B3855" s="10">
        <v>635000.0</v>
      </c>
      <c r="C3855" s="10">
        <v>4.0</v>
      </c>
      <c r="D3855">
        <v>4.0</v>
      </c>
      <c r="E3855" s="10">
        <v>2.0</v>
      </c>
      <c r="F3855" s="10" t="s">
        <v>92</v>
      </c>
      <c r="G3855" s="8" t="s">
        <v>2989</v>
      </c>
      <c r="H3855" s="10">
        <v>1643.0</v>
      </c>
      <c r="I3855" s="10" t="s">
        <v>2909</v>
      </c>
      <c r="J3855" t="s">
        <v>42</v>
      </c>
    </row>
    <row r="3856">
      <c r="A3856" s="10" t="s">
        <v>2907</v>
      </c>
      <c r="B3856" s="10">
        <v>635000.0</v>
      </c>
      <c r="C3856" s="10">
        <v>1.0</v>
      </c>
      <c r="D3856">
        <v>1.0</v>
      </c>
      <c r="E3856" s="10">
        <v>2.0</v>
      </c>
      <c r="F3856" s="10" t="s">
        <v>92</v>
      </c>
      <c r="G3856" s="8" t="s">
        <v>2989</v>
      </c>
      <c r="H3856" s="10">
        <v>913.0</v>
      </c>
      <c r="I3856" s="10" t="s">
        <v>2909</v>
      </c>
      <c r="J3856" t="s">
        <v>36</v>
      </c>
    </row>
    <row r="3857">
      <c r="A3857" s="10" t="s">
        <v>2912</v>
      </c>
      <c r="B3857" s="10">
        <v>633000.0</v>
      </c>
      <c r="C3857" s="10">
        <v>3.0</v>
      </c>
      <c r="D3857">
        <v>2.0</v>
      </c>
      <c r="E3857" s="10">
        <v>2.0</v>
      </c>
      <c r="F3857" s="10" t="s">
        <v>33</v>
      </c>
      <c r="G3857" s="8" t="s">
        <v>2989</v>
      </c>
      <c r="H3857" s="10">
        <v>1033.0</v>
      </c>
      <c r="I3857" s="10" t="s">
        <v>2909</v>
      </c>
      <c r="J3857" t="s">
        <v>256</v>
      </c>
    </row>
    <row r="3858">
      <c r="A3858" s="10" t="s">
        <v>2916</v>
      </c>
      <c r="B3858" s="10">
        <v>630000.0</v>
      </c>
      <c r="C3858" s="10">
        <v>2.0</v>
      </c>
      <c r="D3858">
        <v>2.0</v>
      </c>
      <c r="E3858" s="10">
        <v>2.0</v>
      </c>
      <c r="F3858" s="10" t="s">
        <v>33</v>
      </c>
      <c r="G3858" s="8" t="s">
        <v>2989</v>
      </c>
      <c r="H3858" s="10">
        <v>791.0</v>
      </c>
      <c r="I3858" s="10" t="s">
        <v>2909</v>
      </c>
      <c r="J3858" t="s">
        <v>42</v>
      </c>
    </row>
    <row r="3859">
      <c r="A3859" s="10" t="s">
        <v>2922</v>
      </c>
      <c r="B3859" s="10">
        <v>630000.0</v>
      </c>
      <c r="C3859" s="10">
        <v>2.0</v>
      </c>
      <c r="D3859">
        <v>1.0</v>
      </c>
      <c r="E3859" s="10">
        <v>6.0</v>
      </c>
      <c r="F3859" s="10" t="s">
        <v>33</v>
      </c>
      <c r="G3859" s="8" t="s">
        <v>2989</v>
      </c>
      <c r="H3859" s="10">
        <v>663.0</v>
      </c>
      <c r="I3859" s="10" t="s">
        <v>2909</v>
      </c>
      <c r="J3859" t="s">
        <v>42</v>
      </c>
    </row>
    <row r="3860">
      <c r="A3860" s="10" t="s">
        <v>2922</v>
      </c>
      <c r="B3860" s="10">
        <v>630000.0</v>
      </c>
      <c r="C3860" s="10">
        <v>2.0</v>
      </c>
      <c r="D3860">
        <v>1.0</v>
      </c>
      <c r="E3860" s="10">
        <v>2.0</v>
      </c>
      <c r="F3860" s="10" t="s">
        <v>33</v>
      </c>
      <c r="G3860" s="8" t="s">
        <v>2989</v>
      </c>
      <c r="H3860" s="10">
        <v>650.0</v>
      </c>
      <c r="I3860" s="10" t="s">
        <v>2909</v>
      </c>
      <c r="J3860" t="s">
        <v>36</v>
      </c>
    </row>
    <row r="3861">
      <c r="A3861" s="10" t="s">
        <v>2926</v>
      </c>
      <c r="B3861" s="10">
        <v>630000.0</v>
      </c>
      <c r="C3861" s="10">
        <v>3.0</v>
      </c>
      <c r="D3861">
        <v>2.0</v>
      </c>
      <c r="E3861" s="10">
        <v>2.0</v>
      </c>
      <c r="F3861" s="10" t="s">
        <v>33</v>
      </c>
      <c r="G3861" s="8" t="s">
        <v>2989</v>
      </c>
      <c r="H3861" s="10">
        <v>1025.0</v>
      </c>
      <c r="I3861" s="10" t="s">
        <v>2909</v>
      </c>
      <c r="J3861" t="s">
        <v>42</v>
      </c>
    </row>
    <row r="3862">
      <c r="A3862" s="10" t="s">
        <v>2916</v>
      </c>
      <c r="B3862" s="10">
        <v>630000.0</v>
      </c>
      <c r="C3862" s="10">
        <v>3.0</v>
      </c>
      <c r="D3862">
        <v>3.0</v>
      </c>
      <c r="E3862" s="10">
        <v>1.0</v>
      </c>
      <c r="F3862" s="10" t="s">
        <v>92</v>
      </c>
      <c r="G3862" s="8" t="s">
        <v>2989</v>
      </c>
      <c r="H3862" s="10">
        <v>1404.0</v>
      </c>
      <c r="I3862" s="10" t="s">
        <v>2909</v>
      </c>
      <c r="J3862" t="s">
        <v>42</v>
      </c>
    </row>
    <row r="3863">
      <c r="A3863" s="10" t="s">
        <v>2940</v>
      </c>
      <c r="B3863" s="10">
        <v>630000.0</v>
      </c>
      <c r="C3863" s="10">
        <v>2.0</v>
      </c>
      <c r="D3863">
        <v>2.0</v>
      </c>
      <c r="E3863" s="10">
        <v>2.0</v>
      </c>
      <c r="F3863" s="10" t="s">
        <v>33</v>
      </c>
      <c r="G3863" s="8" t="s">
        <v>2989</v>
      </c>
      <c r="H3863" s="10">
        <v>856.0</v>
      </c>
      <c r="I3863" s="10" t="s">
        <v>2909</v>
      </c>
      <c r="J3863" t="s">
        <v>42</v>
      </c>
    </row>
    <row r="3864">
      <c r="A3864" s="10" t="s">
        <v>2933</v>
      </c>
      <c r="B3864" s="10">
        <v>630000.0</v>
      </c>
      <c r="C3864" s="10">
        <v>3.0</v>
      </c>
      <c r="D3864">
        <v>2.0</v>
      </c>
      <c r="E3864" s="10">
        <v>3.0</v>
      </c>
      <c r="F3864" s="10" t="s">
        <v>33</v>
      </c>
      <c r="G3864" s="8" t="s">
        <v>2989</v>
      </c>
      <c r="H3864" s="10">
        <v>935.0</v>
      </c>
      <c r="I3864" s="10" t="s">
        <v>2909</v>
      </c>
      <c r="J3864" t="s">
        <v>42</v>
      </c>
    </row>
    <row r="3865">
      <c r="A3865" s="10" t="s">
        <v>2934</v>
      </c>
      <c r="B3865" s="10">
        <v>630000.0</v>
      </c>
      <c r="C3865" s="10">
        <v>2.0</v>
      </c>
      <c r="D3865">
        <v>2.0</v>
      </c>
      <c r="E3865" s="10">
        <v>2.0</v>
      </c>
      <c r="F3865" s="10" t="s">
        <v>92</v>
      </c>
      <c r="G3865" s="8" t="s">
        <v>2989</v>
      </c>
      <c r="H3865" s="10">
        <v>800.0</v>
      </c>
      <c r="I3865" s="10" t="s">
        <v>2909</v>
      </c>
      <c r="J3865" t="s">
        <v>42</v>
      </c>
    </row>
    <row r="3866">
      <c r="A3866" s="10" t="s">
        <v>2934</v>
      </c>
      <c r="B3866" s="10">
        <v>630000.0</v>
      </c>
      <c r="C3866" s="10">
        <v>2.0</v>
      </c>
      <c r="D3866">
        <v>2.0</v>
      </c>
      <c r="E3866" s="10">
        <v>2.0</v>
      </c>
      <c r="F3866" s="10" t="s">
        <v>92</v>
      </c>
      <c r="G3866" s="8" t="s">
        <v>2989</v>
      </c>
      <c r="H3866" s="10">
        <v>738.0</v>
      </c>
      <c r="I3866" s="10" t="s">
        <v>2909</v>
      </c>
      <c r="J3866" t="s">
        <v>42</v>
      </c>
    </row>
    <row r="3867">
      <c r="A3867" s="10" t="s">
        <v>2930</v>
      </c>
      <c r="B3867" s="10">
        <v>630000.0</v>
      </c>
      <c r="C3867" s="10">
        <v>2.0</v>
      </c>
      <c r="D3867">
        <v>2.0</v>
      </c>
      <c r="E3867" s="10">
        <v>3.0</v>
      </c>
      <c r="F3867" s="10" t="s">
        <v>92</v>
      </c>
      <c r="G3867" s="8" t="s">
        <v>2989</v>
      </c>
      <c r="H3867" s="10">
        <v>1098.0</v>
      </c>
      <c r="I3867" s="10" t="s">
        <v>2909</v>
      </c>
      <c r="J3867" t="s">
        <v>36</v>
      </c>
    </row>
    <row r="3868">
      <c r="A3868" s="10" t="s">
        <v>2940</v>
      </c>
      <c r="B3868" s="10">
        <v>630000.0</v>
      </c>
      <c r="C3868" s="10">
        <v>1.0</v>
      </c>
      <c r="D3868">
        <v>1.0</v>
      </c>
      <c r="E3868" s="10">
        <v>2.0</v>
      </c>
      <c r="F3868" s="10" t="s">
        <v>33</v>
      </c>
      <c r="G3868" s="8" t="s">
        <v>2989</v>
      </c>
      <c r="H3868" s="10">
        <v>781.0</v>
      </c>
      <c r="I3868" s="10" t="s">
        <v>2909</v>
      </c>
      <c r="J3868" t="s">
        <v>42</v>
      </c>
    </row>
    <row r="3869">
      <c r="A3869" s="10" t="s">
        <v>2916</v>
      </c>
      <c r="B3869" s="10">
        <v>630000.0</v>
      </c>
      <c r="C3869" s="10">
        <v>4.0</v>
      </c>
      <c r="D3869">
        <v>3.0</v>
      </c>
      <c r="E3869" s="10">
        <v>2.0</v>
      </c>
      <c r="F3869" s="10" t="s">
        <v>92</v>
      </c>
      <c r="G3869" s="8" t="s">
        <v>2989</v>
      </c>
      <c r="H3869" s="10">
        <v>1293.0</v>
      </c>
      <c r="I3869" s="10" t="s">
        <v>2909</v>
      </c>
      <c r="J3869" t="s">
        <v>256</v>
      </c>
    </row>
    <row r="3870">
      <c r="A3870" s="10" t="s">
        <v>2940</v>
      </c>
      <c r="B3870" s="10">
        <v>630000.0</v>
      </c>
      <c r="C3870" s="10">
        <v>1.0</v>
      </c>
      <c r="D3870">
        <v>1.0</v>
      </c>
      <c r="E3870" s="10">
        <v>1.0</v>
      </c>
      <c r="F3870" s="10" t="s">
        <v>33</v>
      </c>
      <c r="G3870" s="8" t="s">
        <v>2989</v>
      </c>
      <c r="H3870" s="10">
        <v>705.0</v>
      </c>
      <c r="I3870" s="10" t="s">
        <v>2909</v>
      </c>
      <c r="J3870" t="s">
        <v>36</v>
      </c>
    </row>
    <row r="3871">
      <c r="A3871" s="10" t="s">
        <v>2935</v>
      </c>
      <c r="B3871" s="10">
        <v>630000.0</v>
      </c>
      <c r="C3871" s="10">
        <v>4.0</v>
      </c>
      <c r="D3871">
        <v>2.0</v>
      </c>
      <c r="E3871" s="10">
        <v>2.0</v>
      </c>
      <c r="F3871" s="10" t="s">
        <v>92</v>
      </c>
      <c r="G3871" s="8" t="s">
        <v>2989</v>
      </c>
      <c r="H3871" s="10">
        <v>1464.0</v>
      </c>
      <c r="I3871" s="10" t="s">
        <v>2909</v>
      </c>
      <c r="J3871" t="s">
        <v>42</v>
      </c>
    </row>
    <row r="3872">
      <c r="A3872" s="10" t="s">
        <v>2920</v>
      </c>
      <c r="B3872" s="10">
        <v>630000.0</v>
      </c>
      <c r="C3872" s="10">
        <v>1.0</v>
      </c>
      <c r="D3872">
        <v>3.0</v>
      </c>
      <c r="E3872" s="10">
        <v>2.0</v>
      </c>
      <c r="F3872" s="10" t="s">
        <v>33</v>
      </c>
      <c r="G3872" s="8" t="s">
        <v>2989</v>
      </c>
      <c r="H3872" s="10">
        <v>462.0</v>
      </c>
      <c r="I3872" s="10" t="s">
        <v>2909</v>
      </c>
      <c r="J3872" t="s">
        <v>36</v>
      </c>
    </row>
    <row r="3873">
      <c r="A3873" s="10" t="s">
        <v>2924</v>
      </c>
      <c r="B3873" s="10">
        <v>630000.0</v>
      </c>
      <c r="C3873" s="10">
        <v>4.0</v>
      </c>
      <c r="D3873">
        <v>2.0</v>
      </c>
      <c r="E3873" s="10">
        <v>2.0</v>
      </c>
      <c r="F3873" s="10" t="s">
        <v>177</v>
      </c>
      <c r="G3873" t="s">
        <v>40</v>
      </c>
      <c r="H3873" s="10">
        <v>1200.0</v>
      </c>
      <c r="I3873" s="10" t="s">
        <v>2909</v>
      </c>
      <c r="J3873" t="s">
        <v>42</v>
      </c>
    </row>
    <row r="3874">
      <c r="A3874" s="10" t="s">
        <v>2920</v>
      </c>
      <c r="B3874" s="10">
        <v>630000.0</v>
      </c>
      <c r="C3874" s="10">
        <v>3.0</v>
      </c>
      <c r="D3874">
        <v>2.0</v>
      </c>
      <c r="E3874" s="10">
        <v>2.0</v>
      </c>
      <c r="F3874" s="10" t="s">
        <v>92</v>
      </c>
      <c r="G3874" t="s">
        <v>40</v>
      </c>
      <c r="H3874" s="10">
        <v>130680.0</v>
      </c>
      <c r="I3874" s="10" t="s">
        <v>2909</v>
      </c>
      <c r="J3874" t="s">
        <v>256</v>
      </c>
    </row>
    <row r="3875">
      <c r="A3875" s="10" t="s">
        <v>2935</v>
      </c>
      <c r="B3875" s="10">
        <v>630000.0</v>
      </c>
      <c r="C3875" s="10">
        <v>3.0</v>
      </c>
      <c r="D3875">
        <v>2.0</v>
      </c>
      <c r="E3875" s="10">
        <v>2.0</v>
      </c>
      <c r="F3875" s="10" t="s">
        <v>33</v>
      </c>
      <c r="G3875" s="8" t="s">
        <v>2989</v>
      </c>
      <c r="H3875" s="10">
        <v>1304.0</v>
      </c>
      <c r="I3875" s="10" t="s">
        <v>2909</v>
      </c>
      <c r="J3875" t="s">
        <v>36</v>
      </c>
    </row>
    <row r="3876">
      <c r="A3876" s="10" t="s">
        <v>2938</v>
      </c>
      <c r="B3876" s="10">
        <v>630000.0</v>
      </c>
      <c r="C3876" s="10">
        <v>2.0</v>
      </c>
      <c r="D3876">
        <v>2.0</v>
      </c>
      <c r="E3876" s="10">
        <v>2.0</v>
      </c>
      <c r="F3876" s="10" t="s">
        <v>33</v>
      </c>
      <c r="G3876" s="8" t="s">
        <v>2989</v>
      </c>
      <c r="H3876" s="10">
        <v>904.0</v>
      </c>
      <c r="I3876" s="10" t="s">
        <v>2909</v>
      </c>
      <c r="J3876" t="s">
        <v>42</v>
      </c>
    </row>
    <row r="3877">
      <c r="A3877" s="10" t="s">
        <v>2916</v>
      </c>
      <c r="B3877" s="10">
        <v>630000.0</v>
      </c>
      <c r="C3877" s="10">
        <v>2.0</v>
      </c>
      <c r="D3877">
        <v>2.0</v>
      </c>
      <c r="E3877" s="10">
        <v>2.0</v>
      </c>
      <c r="F3877" s="10" t="s">
        <v>33</v>
      </c>
      <c r="G3877" s="8" t="s">
        <v>2989</v>
      </c>
      <c r="H3877" s="10">
        <v>791.0</v>
      </c>
      <c r="I3877" s="10" t="s">
        <v>2909</v>
      </c>
      <c r="J3877" t="s">
        <v>42</v>
      </c>
    </row>
    <row r="3878">
      <c r="A3878" s="10" t="s">
        <v>2916</v>
      </c>
      <c r="B3878" s="10">
        <v>630000.0</v>
      </c>
      <c r="C3878" s="10">
        <v>3.0</v>
      </c>
      <c r="D3878">
        <v>2.0</v>
      </c>
      <c r="E3878" s="10">
        <v>2.0</v>
      </c>
      <c r="F3878" s="10" t="s">
        <v>92</v>
      </c>
      <c r="G3878" s="8" t="s">
        <v>2989</v>
      </c>
      <c r="H3878" s="10">
        <v>1196.0</v>
      </c>
      <c r="I3878" s="10" t="s">
        <v>2909</v>
      </c>
      <c r="J3878" t="s">
        <v>42</v>
      </c>
    </row>
    <row r="3879">
      <c r="A3879" s="10" t="s">
        <v>2926</v>
      </c>
      <c r="B3879" s="10">
        <v>630000.0</v>
      </c>
      <c r="C3879" s="10">
        <v>3.0</v>
      </c>
      <c r="D3879">
        <v>2.0</v>
      </c>
      <c r="E3879" s="10">
        <v>2.0</v>
      </c>
      <c r="F3879" s="10" t="s">
        <v>33</v>
      </c>
      <c r="G3879" s="8" t="s">
        <v>2989</v>
      </c>
      <c r="H3879" s="10">
        <v>1025.0</v>
      </c>
      <c r="I3879" s="10" t="s">
        <v>2909</v>
      </c>
      <c r="J3879" t="s">
        <v>42</v>
      </c>
    </row>
    <row r="3880">
      <c r="A3880" s="10" t="s">
        <v>2940</v>
      </c>
      <c r="B3880" s="10">
        <v>630000.0</v>
      </c>
      <c r="C3880" s="10">
        <v>3.0</v>
      </c>
      <c r="D3880">
        <v>2.0</v>
      </c>
      <c r="E3880" s="10">
        <v>2.0</v>
      </c>
      <c r="F3880" s="10" t="s">
        <v>33</v>
      </c>
      <c r="G3880" s="8" t="s">
        <v>2989</v>
      </c>
      <c r="H3880" s="10">
        <v>840.0</v>
      </c>
      <c r="I3880" s="10" t="s">
        <v>2909</v>
      </c>
      <c r="J3880" t="s">
        <v>42</v>
      </c>
    </row>
    <row r="3881">
      <c r="A3881" s="10" t="s">
        <v>2972</v>
      </c>
      <c r="B3881" s="10">
        <v>630000.0</v>
      </c>
      <c r="C3881" s="10">
        <v>3.0</v>
      </c>
      <c r="D3881">
        <v>2.0</v>
      </c>
      <c r="E3881" s="10">
        <v>2.0</v>
      </c>
      <c r="F3881" s="10" t="s">
        <v>33</v>
      </c>
      <c r="G3881" s="8" t="s">
        <v>2989</v>
      </c>
      <c r="H3881" s="10">
        <v>1100.0</v>
      </c>
      <c r="I3881" s="10" t="s">
        <v>2909</v>
      </c>
      <c r="J3881" t="s">
        <v>36</v>
      </c>
    </row>
    <row r="3882">
      <c r="A3882" s="10" t="s">
        <v>2935</v>
      </c>
      <c r="B3882" s="10">
        <v>630000.0</v>
      </c>
      <c r="C3882" s="10">
        <v>4.0</v>
      </c>
      <c r="D3882">
        <v>3.0</v>
      </c>
      <c r="E3882" s="10">
        <v>1.0</v>
      </c>
      <c r="F3882" s="10" t="s">
        <v>177</v>
      </c>
      <c r="G3882" t="s">
        <v>40</v>
      </c>
      <c r="H3882" s="10">
        <v>1650.0</v>
      </c>
      <c r="I3882" s="10" t="s">
        <v>2909</v>
      </c>
      <c r="J3882" t="s">
        <v>36</v>
      </c>
    </row>
    <row r="3883">
      <c r="A3883" s="10" t="s">
        <v>2916</v>
      </c>
      <c r="B3883" s="10">
        <v>630000.0</v>
      </c>
      <c r="C3883" s="10">
        <v>3.0</v>
      </c>
      <c r="D3883">
        <v>2.0</v>
      </c>
      <c r="E3883" s="10">
        <v>1.0</v>
      </c>
      <c r="F3883" s="10" t="s">
        <v>92</v>
      </c>
      <c r="G3883" s="8" t="s">
        <v>2989</v>
      </c>
      <c r="H3883" s="10">
        <v>1232.0</v>
      </c>
      <c r="I3883" s="10" t="s">
        <v>2909</v>
      </c>
      <c r="J3883" t="s">
        <v>42</v>
      </c>
    </row>
    <row r="3884">
      <c r="A3884" s="10" t="s">
        <v>2939</v>
      </c>
      <c r="B3884" s="10">
        <v>630000.0</v>
      </c>
      <c r="C3884" s="10">
        <v>3.0</v>
      </c>
      <c r="D3884">
        <v>2.0</v>
      </c>
      <c r="E3884" s="10">
        <v>2.0</v>
      </c>
      <c r="F3884" s="10" t="s">
        <v>92</v>
      </c>
      <c r="G3884" s="8" t="s">
        <v>2989</v>
      </c>
      <c r="H3884" s="10">
        <v>991.0</v>
      </c>
      <c r="I3884" s="10" t="s">
        <v>2909</v>
      </c>
      <c r="J3884" t="s">
        <v>42</v>
      </c>
    </row>
    <row r="3885">
      <c r="A3885" s="10" t="s">
        <v>2922</v>
      </c>
      <c r="B3885" s="10">
        <v>630000.0</v>
      </c>
      <c r="C3885" s="10">
        <v>2.0</v>
      </c>
      <c r="D3885">
        <v>1.0</v>
      </c>
      <c r="E3885" s="10">
        <v>2.0</v>
      </c>
      <c r="F3885" s="10" t="s">
        <v>33</v>
      </c>
      <c r="G3885" s="8" t="s">
        <v>2989</v>
      </c>
      <c r="H3885" s="10">
        <v>708.0</v>
      </c>
      <c r="I3885" s="10" t="s">
        <v>2909</v>
      </c>
      <c r="J3885" t="s">
        <v>256</v>
      </c>
    </row>
    <row r="3886">
      <c r="A3886" s="10" t="s">
        <v>2920</v>
      </c>
      <c r="B3886" s="10">
        <v>630000.0</v>
      </c>
      <c r="C3886" s="10">
        <v>1.0</v>
      </c>
      <c r="D3886">
        <v>1.0</v>
      </c>
      <c r="E3886" s="10">
        <v>1.0</v>
      </c>
      <c r="F3886" s="10" t="s">
        <v>33</v>
      </c>
      <c r="G3886" s="8" t="s">
        <v>2989</v>
      </c>
      <c r="H3886" s="10">
        <v>743.0</v>
      </c>
      <c r="I3886" s="10" t="s">
        <v>2909</v>
      </c>
      <c r="J3886" t="s">
        <v>36</v>
      </c>
    </row>
    <row r="3887">
      <c r="A3887" s="10" t="s">
        <v>2934</v>
      </c>
      <c r="B3887" s="10">
        <v>630000.0</v>
      </c>
      <c r="C3887" s="10">
        <v>3.0</v>
      </c>
      <c r="D3887">
        <v>3.0</v>
      </c>
      <c r="E3887" s="10">
        <v>2.0</v>
      </c>
      <c r="F3887" s="10" t="s">
        <v>92</v>
      </c>
      <c r="G3887" t="s">
        <v>40</v>
      </c>
      <c r="H3887" s="10">
        <v>1087.0</v>
      </c>
      <c r="I3887" s="10" t="s">
        <v>2909</v>
      </c>
      <c r="J3887" t="s">
        <v>42</v>
      </c>
    </row>
    <row r="3888">
      <c r="A3888" s="10" t="s">
        <v>2916</v>
      </c>
      <c r="B3888" s="10">
        <v>629999.0</v>
      </c>
      <c r="C3888" s="10">
        <v>3.0</v>
      </c>
      <c r="D3888">
        <v>2.0</v>
      </c>
      <c r="E3888" s="10">
        <v>2.0</v>
      </c>
      <c r="F3888" s="10" t="s">
        <v>92</v>
      </c>
      <c r="G3888" s="8" t="s">
        <v>2989</v>
      </c>
      <c r="H3888" s="10">
        <v>1196.0</v>
      </c>
      <c r="I3888" s="10" t="s">
        <v>2909</v>
      </c>
      <c r="J3888" t="s">
        <v>42</v>
      </c>
    </row>
    <row r="3889">
      <c r="A3889" s="10" t="s">
        <v>2933</v>
      </c>
      <c r="B3889" s="10">
        <v>628000.0</v>
      </c>
      <c r="C3889" s="10">
        <v>3.0</v>
      </c>
      <c r="D3889">
        <v>2.0</v>
      </c>
      <c r="E3889" s="10">
        <v>1.0</v>
      </c>
      <c r="F3889" s="10" t="s">
        <v>92</v>
      </c>
      <c r="G3889" s="8" t="s">
        <v>2989</v>
      </c>
      <c r="H3889" s="10">
        <v>1150.0</v>
      </c>
      <c r="I3889" s="10" t="s">
        <v>2909</v>
      </c>
      <c r="J3889" t="s">
        <v>42</v>
      </c>
    </row>
    <row r="3890">
      <c r="A3890" s="10" t="s">
        <v>2933</v>
      </c>
      <c r="B3890" s="10">
        <v>628000.0</v>
      </c>
      <c r="C3890" s="10">
        <v>3.0</v>
      </c>
      <c r="D3890">
        <v>2.0</v>
      </c>
      <c r="E3890" s="10">
        <v>2.0</v>
      </c>
      <c r="F3890" s="10" t="s">
        <v>92</v>
      </c>
      <c r="G3890" s="8" t="s">
        <v>2989</v>
      </c>
      <c r="H3890" s="10">
        <v>1150.0</v>
      </c>
      <c r="I3890" s="10" t="s">
        <v>2909</v>
      </c>
      <c r="J3890" t="s">
        <v>42</v>
      </c>
    </row>
    <row r="3891">
      <c r="A3891" s="10" t="s">
        <v>2920</v>
      </c>
      <c r="B3891" s="10">
        <v>628000.0</v>
      </c>
      <c r="C3891" s="10">
        <v>1.0</v>
      </c>
      <c r="D3891">
        <v>1.0</v>
      </c>
      <c r="E3891" s="10">
        <v>1.0</v>
      </c>
      <c r="F3891" s="10" t="s">
        <v>33</v>
      </c>
      <c r="G3891" s="8" t="s">
        <v>2989</v>
      </c>
      <c r="H3891" s="10">
        <v>496.0</v>
      </c>
      <c r="I3891" s="10" t="s">
        <v>2909</v>
      </c>
      <c r="J3891" t="s">
        <v>256</v>
      </c>
    </row>
    <row r="3892">
      <c r="A3892" s="10" t="s">
        <v>2926</v>
      </c>
      <c r="B3892" s="10">
        <v>628000.0</v>
      </c>
      <c r="C3892" s="10">
        <v>3.0</v>
      </c>
      <c r="D3892">
        <v>2.0</v>
      </c>
      <c r="E3892" s="10">
        <v>2.0</v>
      </c>
      <c r="F3892" s="10" t="s">
        <v>33</v>
      </c>
      <c r="G3892" s="8" t="s">
        <v>2989</v>
      </c>
      <c r="H3892" s="10">
        <v>1025.0</v>
      </c>
      <c r="I3892" s="10" t="s">
        <v>2909</v>
      </c>
      <c r="J3892" t="s">
        <v>42</v>
      </c>
    </row>
    <row r="3893">
      <c r="A3893" s="10" t="s">
        <v>2925</v>
      </c>
      <c r="B3893" s="10">
        <v>628000.0</v>
      </c>
      <c r="C3893" s="10">
        <v>2.0</v>
      </c>
      <c r="D3893">
        <v>2.0</v>
      </c>
      <c r="E3893" s="10">
        <v>2.0</v>
      </c>
      <c r="F3893" s="10" t="s">
        <v>33</v>
      </c>
      <c r="G3893" s="8" t="s">
        <v>2989</v>
      </c>
      <c r="H3893" s="10">
        <v>814.0</v>
      </c>
      <c r="I3893" s="10" t="s">
        <v>2909</v>
      </c>
      <c r="J3893" t="s">
        <v>42</v>
      </c>
    </row>
    <row r="3894">
      <c r="A3894" s="10" t="s">
        <v>2925</v>
      </c>
      <c r="B3894" s="10">
        <v>628000.0</v>
      </c>
      <c r="C3894" s="10">
        <v>3.0</v>
      </c>
      <c r="D3894">
        <v>2.0</v>
      </c>
      <c r="E3894" s="10">
        <v>2.0</v>
      </c>
      <c r="F3894" s="10" t="s">
        <v>33</v>
      </c>
      <c r="G3894" s="8" t="s">
        <v>2989</v>
      </c>
      <c r="H3894" s="10">
        <v>909.0</v>
      </c>
      <c r="I3894" s="10" t="s">
        <v>2909</v>
      </c>
      <c r="J3894" t="s">
        <v>42</v>
      </c>
    </row>
    <row r="3895">
      <c r="A3895" s="10" t="s">
        <v>2916</v>
      </c>
      <c r="B3895" s="10">
        <v>628000.0</v>
      </c>
      <c r="C3895" s="10">
        <v>2.0</v>
      </c>
      <c r="D3895">
        <v>2.0</v>
      </c>
      <c r="E3895" s="10">
        <v>2.0</v>
      </c>
      <c r="F3895" s="10" t="s">
        <v>33</v>
      </c>
      <c r="G3895" s="8" t="s">
        <v>2989</v>
      </c>
      <c r="H3895" s="10">
        <v>791.0</v>
      </c>
      <c r="I3895" s="10" t="s">
        <v>2909</v>
      </c>
      <c r="J3895" t="s">
        <v>42</v>
      </c>
    </row>
    <row r="3896">
      <c r="A3896" s="10" t="s">
        <v>2952</v>
      </c>
      <c r="B3896" s="10">
        <v>628000.0</v>
      </c>
      <c r="C3896" s="10">
        <v>2.0</v>
      </c>
      <c r="D3896">
        <v>2.0</v>
      </c>
      <c r="E3896" s="10">
        <v>2.0</v>
      </c>
      <c r="F3896" s="10" t="s">
        <v>92</v>
      </c>
      <c r="G3896" s="8" t="s">
        <v>2989</v>
      </c>
      <c r="H3896" s="10">
        <v>1025.0</v>
      </c>
      <c r="I3896" s="10" t="s">
        <v>2909</v>
      </c>
      <c r="J3896" t="s">
        <v>36</v>
      </c>
    </row>
    <row r="3897">
      <c r="A3897" s="10" t="s">
        <v>2918</v>
      </c>
      <c r="B3897" s="10">
        <v>628000.0</v>
      </c>
      <c r="C3897" s="10">
        <v>4.0</v>
      </c>
      <c r="D3897">
        <v>3.0</v>
      </c>
      <c r="E3897" s="10">
        <v>2.0</v>
      </c>
      <c r="F3897" s="10" t="s">
        <v>177</v>
      </c>
      <c r="G3897" t="s">
        <v>40</v>
      </c>
      <c r="H3897" s="10">
        <v>1170.0</v>
      </c>
      <c r="I3897" s="10" t="s">
        <v>2909</v>
      </c>
      <c r="J3897" t="s">
        <v>256</v>
      </c>
    </row>
    <row r="3898">
      <c r="A3898" s="10" t="s">
        <v>2933</v>
      </c>
      <c r="B3898" s="10">
        <v>628000.0</v>
      </c>
      <c r="C3898" s="10">
        <v>3.0</v>
      </c>
      <c r="D3898">
        <v>2.0</v>
      </c>
      <c r="E3898" s="10">
        <v>6.0</v>
      </c>
      <c r="F3898" s="10" t="s">
        <v>33</v>
      </c>
      <c r="G3898" s="8" t="s">
        <v>2989</v>
      </c>
      <c r="H3898" s="10">
        <v>935.0</v>
      </c>
      <c r="I3898" s="10" t="s">
        <v>2909</v>
      </c>
      <c r="J3898" t="s">
        <v>42</v>
      </c>
    </row>
    <row r="3899">
      <c r="A3899" s="10" t="s">
        <v>2924</v>
      </c>
      <c r="B3899" s="10">
        <v>628000.0</v>
      </c>
      <c r="C3899" s="10">
        <v>3.0</v>
      </c>
      <c r="D3899">
        <v>2.0</v>
      </c>
      <c r="E3899" s="10">
        <v>2.0</v>
      </c>
      <c r="F3899" s="10" t="s">
        <v>1158</v>
      </c>
      <c r="G3899" s="8" t="s">
        <v>2989</v>
      </c>
      <c r="H3899" s="10">
        <v>1600.0</v>
      </c>
      <c r="I3899" s="10" t="s">
        <v>2909</v>
      </c>
      <c r="J3899" t="s">
        <v>256</v>
      </c>
    </row>
    <row r="3900">
      <c r="A3900" s="10" t="s">
        <v>2934</v>
      </c>
      <c r="B3900" s="10">
        <v>628000.0</v>
      </c>
      <c r="C3900" s="10">
        <v>3.0</v>
      </c>
      <c r="D3900">
        <v>2.0</v>
      </c>
      <c r="E3900" s="10">
        <v>2.0</v>
      </c>
      <c r="F3900" s="10" t="s">
        <v>92</v>
      </c>
      <c r="G3900" s="8" t="s">
        <v>2989</v>
      </c>
      <c r="H3900" s="10">
        <v>1001.0</v>
      </c>
      <c r="I3900" s="10" t="s">
        <v>2909</v>
      </c>
      <c r="J3900" t="s">
        <v>42</v>
      </c>
    </row>
    <row r="3901">
      <c r="A3901" s="10" t="s">
        <v>2949</v>
      </c>
      <c r="B3901" s="10">
        <v>628000.0</v>
      </c>
      <c r="C3901" s="10">
        <v>3.0</v>
      </c>
      <c r="D3901">
        <v>2.0</v>
      </c>
      <c r="E3901" s="10">
        <v>2.0</v>
      </c>
      <c r="F3901" s="10" t="s">
        <v>354</v>
      </c>
      <c r="G3901" s="8" t="s">
        <v>2989</v>
      </c>
      <c r="H3901" s="10">
        <v>2236.0</v>
      </c>
      <c r="I3901" s="10" t="s">
        <v>2909</v>
      </c>
      <c r="J3901" t="s">
        <v>36</v>
      </c>
    </row>
    <row r="3902">
      <c r="A3902" s="10" t="s">
        <v>2926</v>
      </c>
      <c r="B3902" s="10">
        <v>625000.0</v>
      </c>
      <c r="C3902" s="10">
        <v>2.0</v>
      </c>
      <c r="D3902">
        <v>2.0</v>
      </c>
      <c r="E3902" s="10">
        <v>2.0</v>
      </c>
      <c r="F3902" s="10" t="s">
        <v>33</v>
      </c>
      <c r="G3902" s="8" t="s">
        <v>2989</v>
      </c>
      <c r="H3902" s="10">
        <v>1025.0</v>
      </c>
      <c r="I3902" s="10" t="s">
        <v>2909</v>
      </c>
      <c r="J3902" t="s">
        <v>42</v>
      </c>
    </row>
    <row r="3903">
      <c r="A3903" s="10" t="s">
        <v>2920</v>
      </c>
      <c r="B3903" s="10">
        <v>625000.0</v>
      </c>
      <c r="C3903" s="10">
        <v>1.0</v>
      </c>
      <c r="D3903">
        <v>1.0</v>
      </c>
      <c r="E3903" s="10">
        <v>2.0</v>
      </c>
      <c r="F3903" s="10" t="s">
        <v>33</v>
      </c>
      <c r="G3903" t="s">
        <v>40</v>
      </c>
      <c r="H3903" s="10">
        <v>496.0</v>
      </c>
      <c r="I3903" s="10" t="s">
        <v>2909</v>
      </c>
      <c r="J3903" t="s">
        <v>36</v>
      </c>
    </row>
    <row r="3904">
      <c r="A3904" s="10" t="s">
        <v>2935</v>
      </c>
      <c r="B3904" s="10">
        <v>625000.0</v>
      </c>
      <c r="C3904" s="10">
        <v>4.0</v>
      </c>
      <c r="D3904">
        <v>3.0</v>
      </c>
      <c r="E3904" s="10">
        <v>1.0</v>
      </c>
      <c r="F3904" s="10" t="s">
        <v>177</v>
      </c>
      <c r="G3904" t="s">
        <v>40</v>
      </c>
      <c r="H3904" s="10">
        <v>1200.0</v>
      </c>
      <c r="I3904" s="10" t="s">
        <v>2909</v>
      </c>
      <c r="J3904" t="s">
        <v>42</v>
      </c>
    </row>
    <row r="3905">
      <c r="A3905" s="10" t="s">
        <v>2916</v>
      </c>
      <c r="B3905" s="10">
        <v>620000.0</v>
      </c>
      <c r="C3905" s="10">
        <v>3.0</v>
      </c>
      <c r="D3905">
        <v>2.0</v>
      </c>
      <c r="E3905" s="10">
        <v>1.0</v>
      </c>
      <c r="F3905" s="10" t="s">
        <v>92</v>
      </c>
      <c r="G3905" s="8" t="s">
        <v>2989</v>
      </c>
      <c r="H3905" s="10">
        <v>1232.0</v>
      </c>
      <c r="I3905" s="10" t="s">
        <v>2909</v>
      </c>
      <c r="J3905" t="s">
        <v>42</v>
      </c>
    </row>
    <row r="3906">
      <c r="A3906" s="10" t="s">
        <v>2933</v>
      </c>
      <c r="B3906" s="10">
        <v>620000.0</v>
      </c>
      <c r="C3906" s="10">
        <v>3.0</v>
      </c>
      <c r="D3906">
        <v>2.0</v>
      </c>
      <c r="E3906" s="10">
        <v>2.0</v>
      </c>
      <c r="F3906" s="10" t="s">
        <v>33</v>
      </c>
      <c r="G3906" s="8" t="s">
        <v>2989</v>
      </c>
      <c r="H3906" s="10">
        <v>935.0</v>
      </c>
      <c r="I3906" s="10" t="s">
        <v>2909</v>
      </c>
      <c r="J3906" t="s">
        <v>112</v>
      </c>
    </row>
    <row r="3907">
      <c r="A3907" s="10" t="s">
        <v>2925</v>
      </c>
      <c r="B3907" s="10">
        <v>620000.0</v>
      </c>
      <c r="C3907" s="10">
        <v>3.0</v>
      </c>
      <c r="D3907">
        <v>2.0</v>
      </c>
      <c r="E3907" s="10">
        <v>2.0</v>
      </c>
      <c r="F3907" s="10" t="s">
        <v>33</v>
      </c>
      <c r="G3907" t="s">
        <v>40</v>
      </c>
      <c r="H3907" s="10">
        <v>1030.0</v>
      </c>
      <c r="I3907" s="10" t="s">
        <v>2909</v>
      </c>
      <c r="J3907" t="s">
        <v>42</v>
      </c>
    </row>
    <row r="3908">
      <c r="A3908" s="10" t="s">
        <v>2924</v>
      </c>
      <c r="B3908" s="10">
        <v>620000.0</v>
      </c>
      <c r="C3908" s="10">
        <v>4.0</v>
      </c>
      <c r="D3908">
        <v>2.0</v>
      </c>
      <c r="E3908" s="10">
        <v>1.0</v>
      </c>
      <c r="F3908" s="10" t="s">
        <v>33</v>
      </c>
      <c r="G3908" s="8" t="s">
        <v>2989</v>
      </c>
      <c r="H3908" s="10">
        <v>1292.0</v>
      </c>
      <c r="I3908" s="10" t="s">
        <v>2909</v>
      </c>
      <c r="J3908" t="s">
        <v>42</v>
      </c>
    </row>
    <row r="3909">
      <c r="A3909" s="10" t="s">
        <v>2952</v>
      </c>
      <c r="B3909" s="10">
        <v>620000.0</v>
      </c>
      <c r="C3909" s="10">
        <v>3.0</v>
      </c>
      <c r="D3909">
        <v>2.0</v>
      </c>
      <c r="E3909" s="10">
        <v>6.0</v>
      </c>
      <c r="F3909" s="10" t="s">
        <v>92</v>
      </c>
      <c r="G3909" s="8" t="s">
        <v>2989</v>
      </c>
      <c r="H3909" s="10">
        <v>1290.0</v>
      </c>
      <c r="I3909" s="10" t="s">
        <v>2909</v>
      </c>
      <c r="J3909" t="s">
        <v>42</v>
      </c>
    </row>
    <row r="3910">
      <c r="A3910" s="10" t="s">
        <v>2920</v>
      </c>
      <c r="B3910" s="10">
        <v>620000.0</v>
      </c>
      <c r="C3910" s="10">
        <v>3.0</v>
      </c>
      <c r="D3910">
        <v>2.0</v>
      </c>
      <c r="E3910" s="10">
        <v>1.0</v>
      </c>
      <c r="F3910" s="10" t="s">
        <v>92</v>
      </c>
      <c r="G3910" s="8" t="s">
        <v>2989</v>
      </c>
      <c r="H3910" s="10">
        <v>1015.0</v>
      </c>
      <c r="I3910" s="10" t="s">
        <v>2909</v>
      </c>
      <c r="J3910" t="s">
        <v>112</v>
      </c>
    </row>
    <row r="3911">
      <c r="A3911" s="10" t="s">
        <v>2960</v>
      </c>
      <c r="B3911" s="10">
        <v>620000.0</v>
      </c>
      <c r="C3911" s="10">
        <v>3.0</v>
      </c>
      <c r="D3911">
        <v>2.0</v>
      </c>
      <c r="E3911" s="10">
        <v>4.0</v>
      </c>
      <c r="F3911" s="10" t="s">
        <v>33</v>
      </c>
      <c r="G3911" s="8" t="s">
        <v>2989</v>
      </c>
      <c r="H3911" s="10">
        <v>1200.0</v>
      </c>
      <c r="I3911" s="10" t="s">
        <v>2909</v>
      </c>
      <c r="J3911" t="s">
        <v>36</v>
      </c>
    </row>
    <row r="3912">
      <c r="A3912" s="10" t="s">
        <v>2916</v>
      </c>
      <c r="B3912" s="10">
        <v>620000.0</v>
      </c>
      <c r="C3912" s="10">
        <v>3.0</v>
      </c>
      <c r="D3912">
        <v>2.0</v>
      </c>
      <c r="E3912" s="10">
        <v>1.0</v>
      </c>
      <c r="F3912" s="10" t="s">
        <v>92</v>
      </c>
      <c r="G3912" s="8" t="s">
        <v>2989</v>
      </c>
      <c r="H3912" s="10">
        <v>1403.0</v>
      </c>
      <c r="I3912" s="10" t="s">
        <v>2909</v>
      </c>
      <c r="J3912" t="s">
        <v>42</v>
      </c>
    </row>
    <row r="3913">
      <c r="A3913" s="10" t="s">
        <v>2940</v>
      </c>
      <c r="B3913" s="10">
        <v>620000.0</v>
      </c>
      <c r="C3913" s="10">
        <v>2.0</v>
      </c>
      <c r="D3913">
        <v>2.0</v>
      </c>
      <c r="E3913" s="10">
        <v>3.0</v>
      </c>
      <c r="F3913" s="10" t="s">
        <v>33</v>
      </c>
      <c r="G3913" s="8" t="s">
        <v>2989</v>
      </c>
      <c r="H3913" s="10">
        <v>856.0</v>
      </c>
      <c r="I3913" s="10" t="s">
        <v>2909</v>
      </c>
      <c r="J3913" t="s">
        <v>42</v>
      </c>
    </row>
    <row r="3914">
      <c r="A3914" s="10" t="s">
        <v>2912</v>
      </c>
      <c r="B3914" s="10">
        <v>620000.0</v>
      </c>
      <c r="C3914" s="10">
        <v>5.0</v>
      </c>
      <c r="D3914">
        <v>5.0</v>
      </c>
      <c r="E3914" s="10">
        <v>2.0</v>
      </c>
      <c r="F3914" s="10" t="s">
        <v>92</v>
      </c>
      <c r="G3914" s="8" t="s">
        <v>2989</v>
      </c>
      <c r="H3914" s="10">
        <v>1706.0</v>
      </c>
      <c r="I3914" s="10" t="s">
        <v>2909</v>
      </c>
      <c r="J3914" t="s">
        <v>256</v>
      </c>
    </row>
    <row r="3915">
      <c r="A3915" s="10" t="s">
        <v>2968</v>
      </c>
      <c r="B3915" s="10">
        <v>620000.0</v>
      </c>
      <c r="C3915" s="10">
        <v>4.0</v>
      </c>
      <c r="D3915">
        <v>2.0</v>
      </c>
      <c r="E3915" s="10">
        <v>2.0</v>
      </c>
      <c r="F3915" s="10" t="s">
        <v>177</v>
      </c>
      <c r="G3915" t="s">
        <v>40</v>
      </c>
      <c r="H3915" s="10">
        <v>1080.0</v>
      </c>
      <c r="I3915" s="10" t="s">
        <v>2909</v>
      </c>
      <c r="J3915" t="s">
        <v>42</v>
      </c>
    </row>
    <row r="3916">
      <c r="A3916" s="10" t="s">
        <v>2972</v>
      </c>
      <c r="B3916" s="10">
        <v>620000.0</v>
      </c>
      <c r="C3916" s="10">
        <v>3.0</v>
      </c>
      <c r="D3916">
        <v>2.0</v>
      </c>
      <c r="E3916" s="10">
        <v>2.0</v>
      </c>
      <c r="F3916" s="10" t="s">
        <v>33</v>
      </c>
      <c r="G3916" s="8" t="s">
        <v>2989</v>
      </c>
      <c r="H3916" s="10">
        <v>1100.0</v>
      </c>
      <c r="I3916" s="10" t="s">
        <v>2909</v>
      </c>
      <c r="J3916" t="s">
        <v>42</v>
      </c>
    </row>
    <row r="3917">
      <c r="A3917" s="10" t="s">
        <v>2952</v>
      </c>
      <c r="B3917" s="10">
        <v>620000.0</v>
      </c>
      <c r="C3917" s="10">
        <v>2.0</v>
      </c>
      <c r="D3917">
        <v>2.0</v>
      </c>
      <c r="E3917" s="10">
        <v>1.0</v>
      </c>
      <c r="F3917" s="10" t="s">
        <v>92</v>
      </c>
      <c r="G3917" s="8" t="s">
        <v>2989</v>
      </c>
      <c r="H3917" s="10">
        <v>1021.0</v>
      </c>
      <c r="I3917" s="10" t="s">
        <v>2909</v>
      </c>
      <c r="J3917" t="s">
        <v>36</v>
      </c>
    </row>
    <row r="3918">
      <c r="A3918" s="10" t="s">
        <v>2907</v>
      </c>
      <c r="B3918" s="10">
        <v>620000.0</v>
      </c>
      <c r="C3918" s="10">
        <v>2.0</v>
      </c>
      <c r="D3918">
        <v>2.0</v>
      </c>
      <c r="E3918" s="10">
        <v>2.0</v>
      </c>
      <c r="F3918" s="10" t="s">
        <v>92</v>
      </c>
      <c r="G3918" s="8" t="s">
        <v>2989</v>
      </c>
      <c r="H3918" s="10">
        <v>1650.0</v>
      </c>
      <c r="I3918" s="10" t="s">
        <v>2909</v>
      </c>
      <c r="J3918" t="s">
        <v>42</v>
      </c>
    </row>
    <row r="3919">
      <c r="A3919" s="10" t="s">
        <v>2940</v>
      </c>
      <c r="B3919" s="10">
        <v>620000.0</v>
      </c>
      <c r="C3919" s="10">
        <v>4.0</v>
      </c>
      <c r="D3919">
        <v>3.0</v>
      </c>
      <c r="E3919" s="10">
        <v>1.0</v>
      </c>
      <c r="F3919" s="10" t="s">
        <v>177</v>
      </c>
      <c r="G3919" t="s">
        <v>40</v>
      </c>
      <c r="H3919" s="10">
        <v>1080.0</v>
      </c>
      <c r="I3919" s="10" t="s">
        <v>2909</v>
      </c>
      <c r="J3919" t="s">
        <v>256</v>
      </c>
    </row>
    <row r="3920">
      <c r="A3920" s="10" t="s">
        <v>2930</v>
      </c>
      <c r="B3920" s="10">
        <v>620000.0</v>
      </c>
      <c r="C3920" s="10">
        <v>3.0</v>
      </c>
      <c r="D3920">
        <v>2.0</v>
      </c>
      <c r="E3920" s="10">
        <v>2.0</v>
      </c>
      <c r="F3920" s="10" t="s">
        <v>92</v>
      </c>
      <c r="G3920" s="8" t="s">
        <v>2989</v>
      </c>
      <c r="H3920" s="10">
        <v>1500.0</v>
      </c>
      <c r="I3920" s="10" t="s">
        <v>2909</v>
      </c>
      <c r="J3920" t="s">
        <v>42</v>
      </c>
    </row>
    <row r="3921">
      <c r="A3921" s="10" t="s">
        <v>2968</v>
      </c>
      <c r="B3921" s="10">
        <v>619999.0</v>
      </c>
      <c r="C3921" s="10">
        <v>4.0</v>
      </c>
      <c r="D3921">
        <v>3.0</v>
      </c>
      <c r="E3921" s="10">
        <v>1.0</v>
      </c>
      <c r="F3921" s="10" t="s">
        <v>177</v>
      </c>
      <c r="G3921" t="s">
        <v>40</v>
      </c>
      <c r="H3921" s="10">
        <v>1300.0</v>
      </c>
      <c r="I3921" s="10" t="s">
        <v>2909</v>
      </c>
      <c r="J3921" t="s">
        <v>42</v>
      </c>
    </row>
    <row r="3922">
      <c r="A3922" s="10" t="s">
        <v>2922</v>
      </c>
      <c r="B3922" s="10">
        <v>618500.0</v>
      </c>
      <c r="C3922" s="10">
        <v>3.0</v>
      </c>
      <c r="D3922">
        <v>2.0</v>
      </c>
      <c r="E3922" s="10">
        <v>1.0</v>
      </c>
      <c r="F3922" s="10" t="s">
        <v>354</v>
      </c>
      <c r="G3922" s="8" t="s">
        <v>2989</v>
      </c>
      <c r="H3922" s="10">
        <v>721.0</v>
      </c>
      <c r="I3922" s="10" t="s">
        <v>2909</v>
      </c>
      <c r="J3922" t="s">
        <v>42</v>
      </c>
    </row>
    <row r="3923">
      <c r="A3923" s="10" t="s">
        <v>2920</v>
      </c>
      <c r="B3923" s="10">
        <v>618000.0</v>
      </c>
      <c r="C3923" s="10">
        <v>1.0</v>
      </c>
      <c r="D3923">
        <v>1.0</v>
      </c>
      <c r="E3923" s="10">
        <v>2.0</v>
      </c>
      <c r="F3923" s="10" t="s">
        <v>33</v>
      </c>
      <c r="G3923" t="s">
        <v>40</v>
      </c>
      <c r="H3923" s="10">
        <v>650.0</v>
      </c>
      <c r="I3923" s="10" t="s">
        <v>2909</v>
      </c>
      <c r="J3923" t="s">
        <v>36</v>
      </c>
    </row>
    <row r="3924">
      <c r="A3924" s="10" t="s">
        <v>2920</v>
      </c>
      <c r="B3924" s="10">
        <v>618000.0</v>
      </c>
      <c r="C3924" s="10">
        <v>1.0</v>
      </c>
      <c r="D3924">
        <v>1.0</v>
      </c>
      <c r="E3924" s="10">
        <v>4.0</v>
      </c>
      <c r="F3924" s="10" t="s">
        <v>33</v>
      </c>
      <c r="G3924" s="8" t="s">
        <v>2989</v>
      </c>
      <c r="H3924" s="10">
        <v>462.0</v>
      </c>
      <c r="I3924" s="10" t="s">
        <v>2909</v>
      </c>
      <c r="J3924" t="s">
        <v>36</v>
      </c>
    </row>
    <row r="3925">
      <c r="A3925" s="10" t="s">
        <v>2924</v>
      </c>
      <c r="B3925" s="10">
        <v>618000.0</v>
      </c>
      <c r="C3925" s="10">
        <v>3.0</v>
      </c>
      <c r="D3925">
        <v>2.0</v>
      </c>
      <c r="E3925" s="10">
        <v>6.0</v>
      </c>
      <c r="F3925" s="10" t="s">
        <v>92</v>
      </c>
      <c r="G3925" s="8" t="s">
        <v>2989</v>
      </c>
      <c r="H3925" s="10">
        <v>1164.0</v>
      </c>
      <c r="I3925" s="10" t="s">
        <v>2909</v>
      </c>
      <c r="J3925" t="s">
        <v>36</v>
      </c>
    </row>
    <row r="3926">
      <c r="A3926" s="10" t="s">
        <v>2925</v>
      </c>
      <c r="B3926" s="10">
        <v>618000.0</v>
      </c>
      <c r="C3926" s="10">
        <v>2.0</v>
      </c>
      <c r="D3926">
        <v>2.0</v>
      </c>
      <c r="E3926" s="10">
        <v>2.0</v>
      </c>
      <c r="F3926" s="10" t="s">
        <v>33</v>
      </c>
      <c r="G3926" s="8" t="s">
        <v>2989</v>
      </c>
      <c r="H3926" s="10">
        <v>852.0</v>
      </c>
      <c r="I3926" s="10" t="s">
        <v>2909</v>
      </c>
      <c r="J3926" t="s">
        <v>36</v>
      </c>
    </row>
    <row r="3927">
      <c r="A3927" s="10" t="s">
        <v>2920</v>
      </c>
      <c r="B3927" s="10">
        <v>618000.0</v>
      </c>
      <c r="C3927" s="10">
        <v>2.0</v>
      </c>
      <c r="D3927">
        <v>2.0</v>
      </c>
      <c r="E3927" s="10">
        <v>1.0</v>
      </c>
      <c r="F3927" s="10" t="s">
        <v>92</v>
      </c>
      <c r="G3927" s="8" t="s">
        <v>2989</v>
      </c>
      <c r="H3927" s="10">
        <v>931.0</v>
      </c>
      <c r="I3927" s="10" t="s">
        <v>2909</v>
      </c>
      <c r="J3927" t="s">
        <v>36</v>
      </c>
    </row>
    <row r="3928">
      <c r="A3928" s="10" t="s">
        <v>2935</v>
      </c>
      <c r="B3928" s="10">
        <v>615000.0</v>
      </c>
      <c r="C3928" s="10">
        <v>4.0</v>
      </c>
      <c r="D3928">
        <v>4.0</v>
      </c>
      <c r="E3928" s="10">
        <v>2.0</v>
      </c>
      <c r="F3928" s="10" t="s">
        <v>671</v>
      </c>
      <c r="G3928" s="8" t="s">
        <v>2989</v>
      </c>
      <c r="H3928" s="10">
        <v>1080.0</v>
      </c>
      <c r="I3928" s="10" t="s">
        <v>2909</v>
      </c>
      <c r="J3928" t="s">
        <v>256</v>
      </c>
    </row>
    <row r="3929">
      <c r="A3929" s="10" t="s">
        <v>2935</v>
      </c>
      <c r="B3929" s="10">
        <v>615000.0</v>
      </c>
      <c r="C3929" s="10">
        <v>4.0</v>
      </c>
      <c r="D3929">
        <v>3.0</v>
      </c>
      <c r="E3929" s="10">
        <v>2.0</v>
      </c>
      <c r="F3929" s="10" t="s">
        <v>177</v>
      </c>
      <c r="G3929" t="s">
        <v>40</v>
      </c>
      <c r="H3929" s="10">
        <v>1200.0</v>
      </c>
      <c r="I3929" s="10" t="s">
        <v>2909</v>
      </c>
      <c r="J3929" t="s">
        <v>42</v>
      </c>
    </row>
    <row r="3930">
      <c r="A3930" s="10" t="s">
        <v>2960</v>
      </c>
      <c r="B3930" s="10">
        <v>615000.0</v>
      </c>
      <c r="C3930" s="10">
        <v>1.0</v>
      </c>
      <c r="D3930">
        <v>1.0</v>
      </c>
      <c r="E3930" s="10">
        <v>1.0</v>
      </c>
      <c r="F3930" s="10" t="s">
        <v>33</v>
      </c>
      <c r="G3930" s="8" t="s">
        <v>2989</v>
      </c>
      <c r="H3930" s="10">
        <v>468.0</v>
      </c>
      <c r="I3930" s="10" t="s">
        <v>2909</v>
      </c>
      <c r="J3930" t="s">
        <v>36</v>
      </c>
    </row>
    <row r="3931">
      <c r="A3931" s="10" t="s">
        <v>2958</v>
      </c>
      <c r="B3931" s="10">
        <v>612000.0</v>
      </c>
      <c r="C3931" s="10">
        <v>3.0</v>
      </c>
      <c r="D3931">
        <v>2.0</v>
      </c>
      <c r="E3931" s="10">
        <v>2.0</v>
      </c>
      <c r="F3931" s="10" t="s">
        <v>92</v>
      </c>
      <c r="G3931" s="8" t="s">
        <v>2989</v>
      </c>
      <c r="H3931" s="10">
        <v>978.0</v>
      </c>
      <c r="I3931" s="10" t="s">
        <v>2909</v>
      </c>
      <c r="J3931" t="s">
        <v>42</v>
      </c>
    </row>
    <row r="3932">
      <c r="A3932" s="10" t="s">
        <v>2916</v>
      </c>
      <c r="B3932" s="10">
        <v>610000.0</v>
      </c>
      <c r="C3932" s="10">
        <v>4.0</v>
      </c>
      <c r="D3932">
        <v>2.0</v>
      </c>
      <c r="E3932" s="10">
        <v>1.0</v>
      </c>
      <c r="F3932" s="10" t="s">
        <v>92</v>
      </c>
      <c r="G3932" s="8" t="s">
        <v>2989</v>
      </c>
      <c r="H3932" s="10">
        <v>1236.0</v>
      </c>
      <c r="I3932" s="10" t="s">
        <v>2909</v>
      </c>
      <c r="J3932" t="s">
        <v>42</v>
      </c>
    </row>
    <row r="3933">
      <c r="A3933" s="10" t="s">
        <v>2918</v>
      </c>
      <c r="B3933" s="10">
        <v>610000.0</v>
      </c>
      <c r="C3933" s="10">
        <v>3.0</v>
      </c>
      <c r="D3933">
        <v>2.0</v>
      </c>
      <c r="E3933" s="10">
        <v>2.0</v>
      </c>
      <c r="F3933" s="10" t="s">
        <v>1158</v>
      </c>
      <c r="G3933" t="s">
        <v>40</v>
      </c>
      <c r="H3933" s="10">
        <v>1760.0</v>
      </c>
      <c r="I3933" s="10" t="s">
        <v>2909</v>
      </c>
      <c r="J3933" t="s">
        <v>256</v>
      </c>
    </row>
    <row r="3934">
      <c r="A3934" s="10" t="s">
        <v>2925</v>
      </c>
      <c r="B3934" s="10">
        <v>610000.0</v>
      </c>
      <c r="C3934" s="10">
        <v>4.0</v>
      </c>
      <c r="D3934">
        <v>4.0</v>
      </c>
      <c r="E3934" s="10">
        <v>3.0</v>
      </c>
      <c r="F3934" s="10" t="s">
        <v>92</v>
      </c>
      <c r="G3934" s="8" t="s">
        <v>2989</v>
      </c>
      <c r="H3934" s="10">
        <v>1331.0</v>
      </c>
      <c r="I3934" s="10" t="s">
        <v>2909</v>
      </c>
      <c r="J3934" t="s">
        <v>36</v>
      </c>
    </row>
    <row r="3935">
      <c r="A3935" s="10" t="s">
        <v>2972</v>
      </c>
      <c r="B3935" s="10">
        <v>610000.0</v>
      </c>
      <c r="C3935" s="10">
        <v>3.0</v>
      </c>
      <c r="D3935">
        <v>2.0</v>
      </c>
      <c r="E3935" s="10">
        <v>2.0</v>
      </c>
      <c r="F3935" s="10" t="s">
        <v>33</v>
      </c>
      <c r="G3935" s="8" t="s">
        <v>2989</v>
      </c>
      <c r="H3935" s="10">
        <v>1050.0</v>
      </c>
      <c r="I3935" s="10" t="s">
        <v>2909</v>
      </c>
      <c r="J3935" t="s">
        <v>42</v>
      </c>
    </row>
    <row r="3936">
      <c r="A3936" s="10" t="s">
        <v>2958</v>
      </c>
      <c r="B3936" s="10">
        <v>610000.0</v>
      </c>
      <c r="C3936" s="10">
        <v>3.0</v>
      </c>
      <c r="D3936">
        <v>2.0</v>
      </c>
      <c r="E3936" s="10">
        <v>2.0</v>
      </c>
      <c r="F3936" s="10" t="s">
        <v>92</v>
      </c>
      <c r="G3936" s="8" t="s">
        <v>2989</v>
      </c>
      <c r="H3936" s="10">
        <v>978.0</v>
      </c>
      <c r="I3936" s="10" t="s">
        <v>2909</v>
      </c>
      <c r="J3936" t="s">
        <v>256</v>
      </c>
    </row>
    <row r="3937">
      <c r="A3937" s="10" t="s">
        <v>2944</v>
      </c>
      <c r="B3937" s="10">
        <v>610000.0</v>
      </c>
      <c r="C3937" s="10">
        <v>3.0</v>
      </c>
      <c r="D3937">
        <v>2.0</v>
      </c>
      <c r="E3937" s="10">
        <v>1.0</v>
      </c>
      <c r="F3937" s="10" t="s">
        <v>92</v>
      </c>
      <c r="G3937" s="8" t="s">
        <v>2989</v>
      </c>
      <c r="H3937" s="10">
        <v>1196.0</v>
      </c>
      <c r="I3937" s="10" t="s">
        <v>2909</v>
      </c>
      <c r="J3937" t="s">
        <v>42</v>
      </c>
    </row>
    <row r="3938">
      <c r="A3938" s="10" t="s">
        <v>2926</v>
      </c>
      <c r="B3938" s="10">
        <v>610000.0</v>
      </c>
      <c r="C3938" s="10">
        <v>3.0</v>
      </c>
      <c r="D3938">
        <v>2.0</v>
      </c>
      <c r="E3938" s="10">
        <v>2.0</v>
      </c>
      <c r="F3938" s="10" t="s">
        <v>92</v>
      </c>
      <c r="G3938" s="8" t="s">
        <v>2989</v>
      </c>
      <c r="H3938" s="10">
        <v>1005.0</v>
      </c>
      <c r="I3938" s="10" t="s">
        <v>2909</v>
      </c>
      <c r="J3938" t="s">
        <v>42</v>
      </c>
    </row>
    <row r="3939">
      <c r="A3939" s="10" t="s">
        <v>2957</v>
      </c>
      <c r="B3939" s="10">
        <v>610000.0</v>
      </c>
      <c r="C3939" s="10">
        <v>3.0</v>
      </c>
      <c r="D3939">
        <v>2.0</v>
      </c>
      <c r="E3939" s="10">
        <v>1.0</v>
      </c>
      <c r="F3939" s="10" t="s">
        <v>92</v>
      </c>
      <c r="G3939" s="8" t="s">
        <v>2989</v>
      </c>
      <c r="H3939" s="10">
        <v>1570.0</v>
      </c>
      <c r="I3939" s="10" t="s">
        <v>2909</v>
      </c>
      <c r="J3939" t="s">
        <v>42</v>
      </c>
    </row>
    <row r="3940">
      <c r="A3940" s="10" t="s">
        <v>2935</v>
      </c>
      <c r="B3940" s="10">
        <v>610000.0</v>
      </c>
      <c r="C3940" s="10">
        <v>3.0</v>
      </c>
      <c r="D3940">
        <v>2.0</v>
      </c>
      <c r="E3940" s="10">
        <v>1.0</v>
      </c>
      <c r="F3940" s="10" t="s">
        <v>33</v>
      </c>
      <c r="G3940" s="8" t="s">
        <v>2989</v>
      </c>
      <c r="H3940" s="10">
        <v>931.0</v>
      </c>
      <c r="I3940" s="10" t="s">
        <v>2909</v>
      </c>
      <c r="J3940" t="s">
        <v>42</v>
      </c>
    </row>
    <row r="3941">
      <c r="A3941" s="10" t="s">
        <v>2960</v>
      </c>
      <c r="B3941" s="10">
        <v>610000.0</v>
      </c>
      <c r="C3941" s="10">
        <v>1.0</v>
      </c>
      <c r="D3941">
        <v>1.0</v>
      </c>
      <c r="E3941" s="10">
        <v>2.0</v>
      </c>
      <c r="F3941" s="10" t="s">
        <v>33</v>
      </c>
      <c r="G3941" s="8" t="s">
        <v>2989</v>
      </c>
      <c r="H3941" s="10">
        <v>527.0</v>
      </c>
      <c r="I3941" s="10" t="s">
        <v>2909</v>
      </c>
      <c r="J3941" t="s">
        <v>36</v>
      </c>
    </row>
    <row r="3942">
      <c r="A3942" s="10" t="s">
        <v>2930</v>
      </c>
      <c r="B3942" s="10">
        <v>610000.0</v>
      </c>
      <c r="C3942" s="10">
        <v>3.0</v>
      </c>
      <c r="D3942">
        <v>2.0</v>
      </c>
      <c r="E3942" s="10">
        <v>2.0</v>
      </c>
      <c r="F3942" s="10" t="s">
        <v>92</v>
      </c>
      <c r="G3942" s="8" t="s">
        <v>2989</v>
      </c>
      <c r="H3942" s="10">
        <v>1000.0</v>
      </c>
      <c r="I3942" s="10" t="s">
        <v>2909</v>
      </c>
      <c r="J3942" t="s">
        <v>42</v>
      </c>
    </row>
    <row r="3943">
      <c r="A3943" s="10" t="s">
        <v>2930</v>
      </c>
      <c r="B3943" s="10">
        <v>610000.0</v>
      </c>
      <c r="C3943" s="10">
        <v>5.0</v>
      </c>
      <c r="D3943">
        <v>2.0</v>
      </c>
      <c r="E3943" s="10">
        <v>2.0</v>
      </c>
      <c r="F3943" s="10" t="s">
        <v>92</v>
      </c>
      <c r="G3943" s="8" t="s">
        <v>2989</v>
      </c>
      <c r="H3943" s="10">
        <v>1550.0</v>
      </c>
      <c r="I3943" s="10" t="s">
        <v>2909</v>
      </c>
      <c r="J3943" t="s">
        <v>42</v>
      </c>
    </row>
    <row r="3944">
      <c r="A3944" s="10" t="s">
        <v>2939</v>
      </c>
      <c r="B3944" s="10">
        <v>609000.0</v>
      </c>
      <c r="C3944" s="10">
        <v>3.0</v>
      </c>
      <c r="D3944">
        <v>2.0</v>
      </c>
      <c r="E3944" s="10">
        <v>2.0</v>
      </c>
      <c r="F3944" s="10" t="s">
        <v>92</v>
      </c>
      <c r="G3944" s="8" t="s">
        <v>2989</v>
      </c>
      <c r="H3944" s="10">
        <v>1650.0</v>
      </c>
      <c r="I3944" s="10" t="s">
        <v>2909</v>
      </c>
      <c r="J3944" t="s">
        <v>112</v>
      </c>
    </row>
    <row r="3945">
      <c r="A3945" s="10" t="s">
        <v>2939</v>
      </c>
      <c r="B3945" s="10">
        <v>609000.0</v>
      </c>
      <c r="C3945" s="10">
        <v>3.0</v>
      </c>
      <c r="D3945">
        <v>2.0</v>
      </c>
      <c r="E3945" s="10">
        <v>2.0</v>
      </c>
      <c r="F3945" s="10" t="s">
        <v>92</v>
      </c>
      <c r="G3945" s="8" t="s">
        <v>2989</v>
      </c>
      <c r="H3945" s="10">
        <v>991.0</v>
      </c>
      <c r="I3945" s="10" t="s">
        <v>2909</v>
      </c>
      <c r="J3945" t="s">
        <v>42</v>
      </c>
    </row>
    <row r="3946">
      <c r="A3946" s="10" t="s">
        <v>2912</v>
      </c>
      <c r="B3946" s="10">
        <v>608000.0</v>
      </c>
      <c r="C3946" s="10">
        <v>3.0</v>
      </c>
      <c r="D3946">
        <v>3.0</v>
      </c>
      <c r="E3946" s="10">
        <v>2.0</v>
      </c>
      <c r="F3946" s="10" t="s">
        <v>92</v>
      </c>
      <c r="G3946" s="8" t="s">
        <v>2989</v>
      </c>
      <c r="H3946" s="10">
        <v>1616.0</v>
      </c>
      <c r="I3946" s="10" t="s">
        <v>2909</v>
      </c>
      <c r="J3946" t="s">
        <v>42</v>
      </c>
    </row>
    <row r="3947">
      <c r="A3947" s="10" t="s">
        <v>2923</v>
      </c>
      <c r="B3947" s="10">
        <v>606000.0</v>
      </c>
      <c r="C3947" s="10">
        <v>3.0</v>
      </c>
      <c r="D3947">
        <v>3.0</v>
      </c>
      <c r="E3947" s="10">
        <v>2.0</v>
      </c>
      <c r="F3947" s="10" t="s">
        <v>177</v>
      </c>
      <c r="G3947" t="s">
        <v>40</v>
      </c>
      <c r="H3947" s="10">
        <v>1200.0</v>
      </c>
      <c r="I3947" s="10" t="s">
        <v>2909</v>
      </c>
      <c r="J3947" t="s">
        <v>42</v>
      </c>
    </row>
    <row r="3948">
      <c r="A3948" s="10" t="s">
        <v>2935</v>
      </c>
      <c r="B3948" s="10">
        <v>601469.0</v>
      </c>
      <c r="C3948" s="10">
        <v>2.0</v>
      </c>
      <c r="D3948">
        <v>1.0</v>
      </c>
      <c r="E3948" s="10">
        <v>1.0</v>
      </c>
      <c r="F3948" s="10" t="s">
        <v>33</v>
      </c>
      <c r="G3948" s="8" t="s">
        <v>2989</v>
      </c>
      <c r="H3948" s="10">
        <v>821.0</v>
      </c>
      <c r="I3948" s="10" t="s">
        <v>2909</v>
      </c>
      <c r="J3948" t="s">
        <v>42</v>
      </c>
    </row>
    <row r="3949">
      <c r="A3949" s="10" t="s">
        <v>2926</v>
      </c>
      <c r="B3949" s="10">
        <v>600000.0</v>
      </c>
      <c r="C3949" s="10">
        <v>3.0</v>
      </c>
      <c r="D3949">
        <v>2.0</v>
      </c>
      <c r="E3949" s="10">
        <v>1.0</v>
      </c>
      <c r="F3949" s="10" t="s">
        <v>33</v>
      </c>
      <c r="G3949" t="s">
        <v>40</v>
      </c>
      <c r="H3949" s="10">
        <v>1025.0</v>
      </c>
      <c r="I3949" s="10" t="s">
        <v>2909</v>
      </c>
      <c r="J3949" t="s">
        <v>42</v>
      </c>
    </row>
    <row r="3950">
      <c r="A3950" s="10" t="s">
        <v>2935</v>
      </c>
      <c r="B3950" s="10">
        <v>600000.0</v>
      </c>
      <c r="C3950" s="10">
        <v>4.0</v>
      </c>
      <c r="D3950">
        <v>3.0</v>
      </c>
      <c r="E3950" s="10">
        <v>2.0</v>
      </c>
      <c r="F3950" s="10" t="s">
        <v>177</v>
      </c>
      <c r="G3950" t="s">
        <v>40</v>
      </c>
      <c r="H3950" s="10">
        <v>1650.0</v>
      </c>
      <c r="I3950" s="10" t="s">
        <v>2909</v>
      </c>
      <c r="J3950" t="s">
        <v>112</v>
      </c>
    </row>
    <row r="3951">
      <c r="A3951" s="10" t="s">
        <v>2920</v>
      </c>
      <c r="B3951" s="10">
        <v>600000.0</v>
      </c>
      <c r="C3951" s="10">
        <v>1.0</v>
      </c>
      <c r="D3951">
        <v>1.0</v>
      </c>
      <c r="E3951" s="10">
        <v>2.0</v>
      </c>
      <c r="F3951" s="10" t="s">
        <v>33</v>
      </c>
      <c r="G3951" s="8" t="s">
        <v>2989</v>
      </c>
      <c r="H3951" s="10">
        <v>633.0</v>
      </c>
      <c r="I3951" s="10" t="s">
        <v>2909</v>
      </c>
      <c r="J3951" t="s">
        <v>36</v>
      </c>
    </row>
    <row r="3952">
      <c r="A3952" s="10" t="s">
        <v>2933</v>
      </c>
      <c r="B3952" s="10">
        <v>600000.0</v>
      </c>
      <c r="C3952" s="10">
        <v>3.0</v>
      </c>
      <c r="D3952">
        <v>2.0</v>
      </c>
      <c r="E3952" s="10">
        <v>2.0</v>
      </c>
      <c r="F3952" s="10" t="s">
        <v>33</v>
      </c>
      <c r="G3952" s="8" t="s">
        <v>2989</v>
      </c>
      <c r="H3952" s="10">
        <v>935.0</v>
      </c>
      <c r="I3952" s="10" t="s">
        <v>2909</v>
      </c>
      <c r="J3952" t="s">
        <v>36</v>
      </c>
    </row>
    <row r="3953">
      <c r="A3953" s="10" t="s">
        <v>2926</v>
      </c>
      <c r="B3953" s="10">
        <v>600000.0</v>
      </c>
      <c r="C3953" s="10">
        <v>3.0</v>
      </c>
      <c r="D3953">
        <v>2.0</v>
      </c>
      <c r="E3953" s="10">
        <v>2.0</v>
      </c>
      <c r="F3953" s="10" t="s">
        <v>33</v>
      </c>
      <c r="G3953" s="8" t="s">
        <v>2989</v>
      </c>
      <c r="H3953" s="10">
        <v>1025.0</v>
      </c>
      <c r="I3953" s="10" t="s">
        <v>2909</v>
      </c>
      <c r="J3953" t="s">
        <v>42</v>
      </c>
    </row>
    <row r="3954">
      <c r="A3954" s="10" t="s">
        <v>2920</v>
      </c>
      <c r="B3954" s="10">
        <v>600000.0</v>
      </c>
      <c r="C3954" s="10">
        <v>1.0</v>
      </c>
      <c r="D3954">
        <v>1.0</v>
      </c>
      <c r="E3954" s="10">
        <v>2.0</v>
      </c>
      <c r="F3954" s="10" t="s">
        <v>33</v>
      </c>
      <c r="G3954" s="8" t="s">
        <v>2989</v>
      </c>
      <c r="H3954" s="10">
        <v>462.0</v>
      </c>
      <c r="I3954" s="10" t="s">
        <v>2909</v>
      </c>
      <c r="J3954" t="s">
        <v>36</v>
      </c>
    </row>
    <row r="3955">
      <c r="A3955" s="10" t="s">
        <v>2926</v>
      </c>
      <c r="B3955" s="10">
        <v>600000.0</v>
      </c>
      <c r="C3955" s="10">
        <v>3.0</v>
      </c>
      <c r="D3955">
        <v>2.0</v>
      </c>
      <c r="E3955" s="10">
        <v>2.0</v>
      </c>
      <c r="F3955" s="10" t="s">
        <v>33</v>
      </c>
      <c r="G3955" s="8" t="s">
        <v>2989</v>
      </c>
      <c r="H3955" s="10">
        <v>1025.0</v>
      </c>
      <c r="I3955" s="10" t="s">
        <v>2909</v>
      </c>
      <c r="J3955" t="s">
        <v>42</v>
      </c>
    </row>
    <row r="3956">
      <c r="A3956" s="10" t="s">
        <v>2930</v>
      </c>
      <c r="B3956" s="10">
        <v>600000.0</v>
      </c>
      <c r="C3956" s="10">
        <v>3.0</v>
      </c>
      <c r="D3956">
        <v>4.0</v>
      </c>
      <c r="E3956" s="10">
        <v>2.0</v>
      </c>
      <c r="F3956" s="10" t="s">
        <v>33</v>
      </c>
      <c r="G3956" s="8" t="s">
        <v>2989</v>
      </c>
      <c r="H3956" s="10">
        <v>1281.0</v>
      </c>
      <c r="I3956" s="10" t="s">
        <v>2909</v>
      </c>
      <c r="J3956" t="s">
        <v>42</v>
      </c>
    </row>
    <row r="3957">
      <c r="A3957" s="10" t="s">
        <v>2920</v>
      </c>
      <c r="B3957" s="10">
        <v>600000.0</v>
      </c>
      <c r="C3957" s="10">
        <v>1.0</v>
      </c>
      <c r="D3957">
        <v>1.0</v>
      </c>
      <c r="E3957" s="10">
        <v>1.0</v>
      </c>
      <c r="F3957" s="10" t="s">
        <v>33</v>
      </c>
      <c r="G3957" s="8" t="s">
        <v>2989</v>
      </c>
      <c r="H3957" s="10">
        <v>462.0</v>
      </c>
      <c r="I3957" s="10" t="s">
        <v>2909</v>
      </c>
      <c r="J3957" t="s">
        <v>36</v>
      </c>
    </row>
    <row r="3958">
      <c r="A3958" s="10" t="s">
        <v>2920</v>
      </c>
      <c r="B3958" s="10">
        <v>600000.0</v>
      </c>
      <c r="C3958" s="10">
        <v>1.0</v>
      </c>
      <c r="D3958">
        <v>1.0</v>
      </c>
      <c r="E3958" s="10">
        <v>2.0</v>
      </c>
      <c r="F3958" s="10" t="s">
        <v>33</v>
      </c>
      <c r="G3958" s="8" t="s">
        <v>2989</v>
      </c>
      <c r="H3958" s="10">
        <v>633.0</v>
      </c>
      <c r="I3958" s="10" t="s">
        <v>2909</v>
      </c>
      <c r="J3958" t="s">
        <v>36</v>
      </c>
    </row>
    <row r="3959">
      <c r="A3959" s="10" t="s">
        <v>2935</v>
      </c>
      <c r="B3959" s="10">
        <v>600000.0</v>
      </c>
      <c r="C3959" s="10">
        <v>4.0</v>
      </c>
      <c r="D3959">
        <v>3.0</v>
      </c>
      <c r="E3959" s="10">
        <v>1.0</v>
      </c>
      <c r="F3959" s="10" t="s">
        <v>177</v>
      </c>
      <c r="G3959" s="8" t="s">
        <v>2989</v>
      </c>
      <c r="H3959" s="10">
        <v>1650.0</v>
      </c>
      <c r="I3959" s="10" t="s">
        <v>2909</v>
      </c>
      <c r="J3959" t="s">
        <v>256</v>
      </c>
    </row>
    <row r="3960">
      <c r="A3960" s="10" t="s">
        <v>2926</v>
      </c>
      <c r="B3960" s="10">
        <v>600000.0</v>
      </c>
      <c r="C3960" s="10">
        <v>3.0</v>
      </c>
      <c r="D3960">
        <v>2.0</v>
      </c>
      <c r="E3960" s="10">
        <v>2.0</v>
      </c>
      <c r="F3960" s="10" t="s">
        <v>33</v>
      </c>
      <c r="G3960" s="8" t="s">
        <v>2989</v>
      </c>
      <c r="H3960" s="10">
        <v>1025.0</v>
      </c>
      <c r="I3960" s="10" t="s">
        <v>2909</v>
      </c>
      <c r="J3960" t="s">
        <v>36</v>
      </c>
    </row>
    <row r="3961">
      <c r="A3961" s="10" t="s">
        <v>2933</v>
      </c>
      <c r="B3961" s="10">
        <v>600000.0</v>
      </c>
      <c r="C3961" s="10">
        <v>3.0</v>
      </c>
      <c r="D3961">
        <v>3.0</v>
      </c>
      <c r="E3961" s="10">
        <v>6.0</v>
      </c>
      <c r="F3961" s="10" t="s">
        <v>92</v>
      </c>
      <c r="G3961" s="8" t="s">
        <v>2989</v>
      </c>
      <c r="H3961" s="10">
        <v>1261.0</v>
      </c>
      <c r="I3961" s="10" t="s">
        <v>2909</v>
      </c>
      <c r="J3961" t="s">
        <v>36</v>
      </c>
    </row>
    <row r="3962">
      <c r="A3962" s="10" t="s">
        <v>2930</v>
      </c>
      <c r="B3962" s="10">
        <v>600000.0</v>
      </c>
      <c r="C3962" s="10">
        <v>4.0</v>
      </c>
      <c r="D3962">
        <v>2.0</v>
      </c>
      <c r="E3962" s="10">
        <v>2.0</v>
      </c>
      <c r="F3962" s="10" t="s">
        <v>92</v>
      </c>
      <c r="G3962" s="8" t="s">
        <v>2989</v>
      </c>
      <c r="H3962" s="10">
        <v>1362.0</v>
      </c>
      <c r="I3962" s="10" t="s">
        <v>2909</v>
      </c>
      <c r="J3962" t="s">
        <v>256</v>
      </c>
    </row>
    <row r="3963">
      <c r="A3963" s="10" t="s">
        <v>2930</v>
      </c>
      <c r="B3963" s="10">
        <v>600000.0</v>
      </c>
      <c r="C3963" s="10">
        <v>3.0</v>
      </c>
      <c r="D3963">
        <v>1.0</v>
      </c>
      <c r="E3963" s="10">
        <v>2.0</v>
      </c>
      <c r="F3963" s="10" t="s">
        <v>1158</v>
      </c>
      <c r="G3963" t="s">
        <v>40</v>
      </c>
      <c r="H3963" s="10">
        <v>1300.0</v>
      </c>
      <c r="I3963" s="10" t="s">
        <v>2909</v>
      </c>
      <c r="J3963" t="s">
        <v>112</v>
      </c>
    </row>
    <row r="3964">
      <c r="A3964" s="10" t="s">
        <v>2969</v>
      </c>
      <c r="B3964" s="10">
        <v>600000.0</v>
      </c>
      <c r="C3964" s="10">
        <v>3.0</v>
      </c>
      <c r="D3964">
        <v>2.0</v>
      </c>
      <c r="E3964" s="10">
        <v>2.0</v>
      </c>
      <c r="F3964" s="10" t="s">
        <v>1158</v>
      </c>
      <c r="G3964" t="s">
        <v>40</v>
      </c>
      <c r="H3964" s="10">
        <v>1400.0</v>
      </c>
      <c r="I3964" s="10" t="s">
        <v>2909</v>
      </c>
      <c r="J3964" t="s">
        <v>42</v>
      </c>
    </row>
    <row r="3965">
      <c r="A3965" s="10" t="s">
        <v>2930</v>
      </c>
      <c r="B3965" s="10">
        <v>600000.0</v>
      </c>
      <c r="C3965" s="10">
        <v>3.0</v>
      </c>
      <c r="D3965">
        <v>2.0</v>
      </c>
      <c r="E3965" s="10">
        <v>2.0</v>
      </c>
      <c r="F3965" s="10" t="s">
        <v>92</v>
      </c>
      <c r="G3965" s="8" t="s">
        <v>2989</v>
      </c>
      <c r="H3965" s="10">
        <v>1100.0</v>
      </c>
      <c r="I3965" s="10" t="s">
        <v>2909</v>
      </c>
      <c r="J3965" t="s">
        <v>112</v>
      </c>
    </row>
    <row r="3966">
      <c r="A3966" s="10" t="s">
        <v>2926</v>
      </c>
      <c r="B3966" s="10">
        <v>600000.0</v>
      </c>
      <c r="C3966" s="10">
        <v>3.0</v>
      </c>
      <c r="D3966">
        <v>2.0</v>
      </c>
      <c r="E3966" s="10">
        <v>2.0</v>
      </c>
      <c r="F3966" s="10" t="s">
        <v>33</v>
      </c>
      <c r="G3966" s="8" t="s">
        <v>2989</v>
      </c>
      <c r="H3966" s="10">
        <v>1025.0</v>
      </c>
      <c r="I3966" s="10" t="s">
        <v>2909</v>
      </c>
      <c r="J3966" t="s">
        <v>36</v>
      </c>
    </row>
    <row r="3967">
      <c r="A3967" s="10" t="s">
        <v>2954</v>
      </c>
      <c r="B3967" s="10">
        <v>600000.0</v>
      </c>
      <c r="C3967" s="10">
        <v>2.0</v>
      </c>
      <c r="D3967">
        <v>2.0</v>
      </c>
      <c r="E3967" s="10">
        <v>2.0</v>
      </c>
      <c r="F3967" s="10" t="s">
        <v>92</v>
      </c>
      <c r="G3967" s="8" t="s">
        <v>2989</v>
      </c>
      <c r="H3967" s="10">
        <v>1250.0</v>
      </c>
      <c r="I3967" s="10" t="s">
        <v>2909</v>
      </c>
      <c r="J3967" t="s">
        <v>42</v>
      </c>
    </row>
    <row r="3968">
      <c r="A3968" s="10" t="s">
        <v>2912</v>
      </c>
      <c r="B3968" s="10">
        <v>600000.0</v>
      </c>
      <c r="C3968" s="10">
        <v>3.0</v>
      </c>
      <c r="D3968">
        <v>2.0</v>
      </c>
      <c r="E3968" s="10">
        <v>4.0</v>
      </c>
      <c r="F3968" s="10" t="s">
        <v>92</v>
      </c>
      <c r="G3968" s="8" t="s">
        <v>2989</v>
      </c>
      <c r="H3968" s="10">
        <v>1098.0</v>
      </c>
      <c r="I3968" s="10" t="s">
        <v>2909</v>
      </c>
      <c r="J3968" t="s">
        <v>36</v>
      </c>
    </row>
    <row r="3969">
      <c r="A3969" s="10" t="s">
        <v>2972</v>
      </c>
      <c r="B3969" s="10">
        <v>600000.0</v>
      </c>
      <c r="C3969" s="10">
        <v>3.0</v>
      </c>
      <c r="D3969">
        <v>2.0</v>
      </c>
      <c r="E3969" s="10">
        <v>1.0</v>
      </c>
      <c r="F3969" s="10" t="s">
        <v>33</v>
      </c>
      <c r="G3969" s="8" t="s">
        <v>2989</v>
      </c>
      <c r="H3969" s="10">
        <v>1100.0</v>
      </c>
      <c r="I3969" s="10" t="s">
        <v>2909</v>
      </c>
      <c r="J3969" t="s">
        <v>36</v>
      </c>
    </row>
    <row r="3970">
      <c r="A3970" s="10" t="s">
        <v>2957</v>
      </c>
      <c r="B3970" s="10">
        <v>600000.0</v>
      </c>
      <c r="C3970" s="10">
        <v>5.0</v>
      </c>
      <c r="D3970">
        <v>2.0</v>
      </c>
      <c r="E3970" s="10">
        <v>2.0</v>
      </c>
      <c r="F3970" s="10" t="s">
        <v>1158</v>
      </c>
      <c r="G3970" s="8" t="s">
        <v>2989</v>
      </c>
      <c r="H3970" s="10">
        <v>1540.0</v>
      </c>
      <c r="I3970" s="10" t="s">
        <v>2909</v>
      </c>
      <c r="J3970" t="s">
        <v>42</v>
      </c>
    </row>
    <row r="3971">
      <c r="A3971" s="10" t="s">
        <v>2960</v>
      </c>
      <c r="B3971" s="10">
        <v>600000.0</v>
      </c>
      <c r="C3971" s="10">
        <v>1.0</v>
      </c>
      <c r="D3971">
        <v>1.0</v>
      </c>
      <c r="E3971" s="10">
        <v>2.0</v>
      </c>
      <c r="F3971" s="10" t="s">
        <v>33</v>
      </c>
      <c r="G3971" s="8" t="s">
        <v>2989</v>
      </c>
      <c r="H3971" s="10">
        <v>468.0</v>
      </c>
      <c r="I3971" s="10" t="s">
        <v>2909</v>
      </c>
      <c r="J3971" t="s">
        <v>36</v>
      </c>
    </row>
    <row r="3972">
      <c r="A3972" s="10" t="s">
        <v>2926</v>
      </c>
      <c r="B3972" s="10">
        <v>600000.0</v>
      </c>
      <c r="C3972" s="10">
        <v>3.0</v>
      </c>
      <c r="D3972">
        <v>2.0</v>
      </c>
      <c r="E3972" s="10">
        <v>1.0</v>
      </c>
      <c r="F3972" s="10" t="s">
        <v>33</v>
      </c>
      <c r="G3972" s="8" t="s">
        <v>2989</v>
      </c>
      <c r="H3972" s="10">
        <v>1025.0</v>
      </c>
      <c r="I3972" s="10" t="s">
        <v>2909</v>
      </c>
      <c r="J3972" t="s">
        <v>42</v>
      </c>
    </row>
    <row r="3973">
      <c r="A3973" s="10" t="s">
        <v>2916</v>
      </c>
      <c r="B3973" s="10">
        <v>600000.0</v>
      </c>
      <c r="C3973" s="10">
        <v>3.0</v>
      </c>
      <c r="D3973">
        <v>2.0</v>
      </c>
      <c r="E3973" s="10">
        <v>4.0</v>
      </c>
      <c r="F3973" s="10" t="s">
        <v>92</v>
      </c>
      <c r="G3973" s="8" t="s">
        <v>2989</v>
      </c>
      <c r="H3973" s="10">
        <v>1250.0</v>
      </c>
      <c r="I3973" s="10" t="s">
        <v>2909</v>
      </c>
      <c r="J3973" t="s">
        <v>42</v>
      </c>
    </row>
    <row r="3974">
      <c r="A3974" s="10" t="s">
        <v>2945</v>
      </c>
      <c r="B3974" s="10">
        <v>600000.0</v>
      </c>
      <c r="C3974" s="10">
        <v>3.0</v>
      </c>
      <c r="D3974">
        <v>2.0</v>
      </c>
      <c r="E3974" s="10">
        <v>2.0</v>
      </c>
      <c r="F3974" s="10" t="s">
        <v>177</v>
      </c>
      <c r="G3974" s="8" t="s">
        <v>2989</v>
      </c>
      <c r="H3974" s="10">
        <v>1684.0</v>
      </c>
      <c r="I3974" s="10" t="s">
        <v>2909</v>
      </c>
      <c r="J3974" t="s">
        <v>112</v>
      </c>
    </row>
    <row r="3975">
      <c r="A3975" s="10" t="s">
        <v>2960</v>
      </c>
      <c r="B3975" s="10">
        <v>600000.0</v>
      </c>
      <c r="C3975" s="10">
        <v>1.0</v>
      </c>
      <c r="D3975">
        <v>1.0</v>
      </c>
      <c r="E3975" s="10">
        <v>2.0</v>
      </c>
      <c r="F3975" s="10" t="s">
        <v>33</v>
      </c>
      <c r="G3975" s="8" t="s">
        <v>2989</v>
      </c>
      <c r="H3975" s="10">
        <v>468.0</v>
      </c>
      <c r="I3975" s="10" t="s">
        <v>2909</v>
      </c>
      <c r="J3975" t="s">
        <v>36</v>
      </c>
    </row>
    <row r="3976">
      <c r="A3976" s="10" t="s">
        <v>2912</v>
      </c>
      <c r="B3976" s="10">
        <v>600000.0</v>
      </c>
      <c r="C3976" s="10">
        <v>3.0</v>
      </c>
      <c r="D3976">
        <v>2.0</v>
      </c>
      <c r="E3976" s="10">
        <v>2.0</v>
      </c>
      <c r="F3976" s="10" t="s">
        <v>92</v>
      </c>
      <c r="G3976" s="8" t="s">
        <v>2989</v>
      </c>
      <c r="H3976" s="10">
        <v>1100.0</v>
      </c>
      <c r="I3976" s="10" t="s">
        <v>2909</v>
      </c>
      <c r="J3976" t="s">
        <v>42</v>
      </c>
    </row>
    <row r="3977">
      <c r="A3977" s="10" t="s">
        <v>2954</v>
      </c>
      <c r="B3977" s="10">
        <v>600000.0</v>
      </c>
      <c r="C3977" s="10">
        <v>1.0</v>
      </c>
      <c r="D3977">
        <v>2.0</v>
      </c>
      <c r="E3977" s="10">
        <v>1.0</v>
      </c>
      <c r="F3977" s="10" t="s">
        <v>33</v>
      </c>
      <c r="G3977" s="8" t="s">
        <v>2989</v>
      </c>
      <c r="H3977" s="10">
        <v>873.0</v>
      </c>
      <c r="I3977" s="10" t="s">
        <v>2909</v>
      </c>
      <c r="J3977" t="s">
        <v>36</v>
      </c>
    </row>
    <row r="3978">
      <c r="A3978" s="10" t="s">
        <v>2925</v>
      </c>
      <c r="B3978" s="10">
        <v>600000.0</v>
      </c>
      <c r="C3978" s="10">
        <v>1.0</v>
      </c>
      <c r="D3978">
        <v>2.0</v>
      </c>
      <c r="E3978" s="10">
        <v>1.0</v>
      </c>
      <c r="F3978" s="10" t="s">
        <v>33</v>
      </c>
      <c r="G3978" s="8" t="s">
        <v>2989</v>
      </c>
      <c r="H3978" s="10">
        <v>716.0</v>
      </c>
      <c r="I3978" s="10" t="s">
        <v>2909</v>
      </c>
      <c r="J3978" t="s">
        <v>36</v>
      </c>
    </row>
    <row r="3979">
      <c r="A3979" s="10" t="s">
        <v>2923</v>
      </c>
      <c r="B3979" s="10">
        <v>600000.0</v>
      </c>
      <c r="C3979" s="10">
        <v>2.0</v>
      </c>
      <c r="D3979">
        <v>1.0</v>
      </c>
      <c r="E3979" s="10">
        <v>1.0</v>
      </c>
      <c r="F3979" s="10" t="s">
        <v>33</v>
      </c>
      <c r="G3979" s="8" t="s">
        <v>2989</v>
      </c>
      <c r="H3979" s="10">
        <v>925.0</v>
      </c>
      <c r="I3979" s="10" t="s">
        <v>2909</v>
      </c>
      <c r="J3979" t="s">
        <v>36</v>
      </c>
    </row>
    <row r="3980">
      <c r="A3980" s="10" t="s">
        <v>2924</v>
      </c>
      <c r="B3980" s="10">
        <v>599000.0</v>
      </c>
      <c r="C3980" s="10">
        <v>4.0</v>
      </c>
      <c r="D3980">
        <v>2.0</v>
      </c>
      <c r="E3980" s="10">
        <v>1.0</v>
      </c>
      <c r="F3980" s="10" t="s">
        <v>1158</v>
      </c>
      <c r="G3980" t="s">
        <v>40</v>
      </c>
      <c r="H3980" s="10">
        <v>1870.0</v>
      </c>
      <c r="I3980" s="10" t="s">
        <v>2909</v>
      </c>
      <c r="J3980" t="s">
        <v>42</v>
      </c>
    </row>
    <row r="3981">
      <c r="A3981" s="10" t="s">
        <v>2935</v>
      </c>
      <c r="B3981" s="10">
        <v>599000.0</v>
      </c>
      <c r="C3981" s="10">
        <v>4.0</v>
      </c>
      <c r="D3981">
        <v>3.0</v>
      </c>
      <c r="E3981" s="10">
        <v>2.0</v>
      </c>
      <c r="F3981" s="10" t="s">
        <v>177</v>
      </c>
      <c r="G3981" t="s">
        <v>40</v>
      </c>
      <c r="H3981" s="10">
        <v>1400.0</v>
      </c>
      <c r="I3981" s="10" t="s">
        <v>2909</v>
      </c>
      <c r="J3981" t="s">
        <v>42</v>
      </c>
    </row>
    <row r="3982">
      <c r="A3982" s="10" t="s">
        <v>2949</v>
      </c>
      <c r="B3982" s="10">
        <v>599000.0</v>
      </c>
      <c r="C3982" s="10">
        <v>3.0</v>
      </c>
      <c r="D3982">
        <v>2.0</v>
      </c>
      <c r="E3982" s="10">
        <v>4.0</v>
      </c>
      <c r="F3982" s="10" t="s">
        <v>92</v>
      </c>
      <c r="G3982" s="8" t="s">
        <v>2989</v>
      </c>
      <c r="H3982" s="10">
        <v>1050.0</v>
      </c>
      <c r="I3982" s="10" t="s">
        <v>2909</v>
      </c>
      <c r="J3982" t="s">
        <v>36</v>
      </c>
    </row>
    <row r="3983">
      <c r="A3983" s="10" t="s">
        <v>2958</v>
      </c>
      <c r="B3983" s="10">
        <v>598000.0</v>
      </c>
      <c r="C3983" s="10">
        <v>3.0</v>
      </c>
      <c r="D3983">
        <v>2.0</v>
      </c>
      <c r="E3983" s="10">
        <v>1.0</v>
      </c>
      <c r="F3983" s="10" t="s">
        <v>470</v>
      </c>
      <c r="G3983" t="s">
        <v>40</v>
      </c>
      <c r="H3983" s="10">
        <v>1080.0</v>
      </c>
      <c r="I3983" s="10" t="s">
        <v>2909</v>
      </c>
      <c r="J3983" t="s">
        <v>42</v>
      </c>
    </row>
    <row r="3984">
      <c r="A3984" s="10" t="s">
        <v>2935</v>
      </c>
      <c r="B3984" s="10">
        <v>598000.0</v>
      </c>
      <c r="C3984" s="10">
        <v>4.0</v>
      </c>
      <c r="D3984">
        <v>3.0</v>
      </c>
      <c r="E3984" s="10">
        <v>1.0</v>
      </c>
      <c r="F3984" s="10" t="s">
        <v>177</v>
      </c>
      <c r="G3984" t="s">
        <v>40</v>
      </c>
      <c r="H3984" s="10">
        <v>1400.0</v>
      </c>
      <c r="I3984" s="10" t="s">
        <v>2909</v>
      </c>
      <c r="J3984" t="s">
        <v>112</v>
      </c>
    </row>
    <row r="3985">
      <c r="A3985" s="10" t="s">
        <v>2926</v>
      </c>
      <c r="B3985" s="10">
        <v>598000.0</v>
      </c>
      <c r="C3985" s="10">
        <v>3.0</v>
      </c>
      <c r="D3985">
        <v>2.0</v>
      </c>
      <c r="E3985" s="10">
        <v>2.0</v>
      </c>
      <c r="F3985" s="10" t="s">
        <v>92</v>
      </c>
      <c r="G3985" s="8" t="s">
        <v>2989</v>
      </c>
      <c r="H3985" s="10">
        <v>1650.0</v>
      </c>
      <c r="I3985" s="10" t="s">
        <v>2909</v>
      </c>
      <c r="J3985" t="s">
        <v>36</v>
      </c>
    </row>
    <row r="3986">
      <c r="A3986" s="10" t="s">
        <v>2922</v>
      </c>
      <c r="B3986" s="10">
        <v>598000.0</v>
      </c>
      <c r="C3986" s="10">
        <v>1.0</v>
      </c>
      <c r="D3986">
        <v>1.0</v>
      </c>
      <c r="E3986" s="10">
        <v>2.0</v>
      </c>
      <c r="F3986" s="10" t="s">
        <v>33</v>
      </c>
      <c r="G3986" s="8" t="s">
        <v>2989</v>
      </c>
      <c r="H3986" s="10">
        <v>638.0</v>
      </c>
      <c r="I3986" s="10" t="s">
        <v>2909</v>
      </c>
      <c r="J3986" t="s">
        <v>36</v>
      </c>
    </row>
    <row r="3987">
      <c r="A3987" s="10" t="s">
        <v>2935</v>
      </c>
      <c r="B3987" s="10">
        <v>597443.0</v>
      </c>
      <c r="C3987" s="10">
        <v>1.0</v>
      </c>
      <c r="D3987">
        <v>1.0</v>
      </c>
      <c r="E3987" s="10">
        <v>2.0</v>
      </c>
      <c r="F3987" s="10" t="s">
        <v>33</v>
      </c>
      <c r="G3987" s="8" t="s">
        <v>2989</v>
      </c>
      <c r="H3987" s="10">
        <v>857.0</v>
      </c>
      <c r="I3987" s="10" t="s">
        <v>2909</v>
      </c>
      <c r="J3987" t="s">
        <v>42</v>
      </c>
    </row>
    <row r="3988">
      <c r="A3988" s="10" t="s">
        <v>2916</v>
      </c>
      <c r="B3988" s="10">
        <v>597000.0</v>
      </c>
      <c r="C3988" s="10">
        <v>4.0</v>
      </c>
      <c r="D3988">
        <v>2.0</v>
      </c>
      <c r="E3988" s="10">
        <v>4.0</v>
      </c>
      <c r="F3988" s="10" t="s">
        <v>92</v>
      </c>
      <c r="G3988" s="8" t="s">
        <v>2989</v>
      </c>
      <c r="H3988" s="10">
        <v>1550.0</v>
      </c>
      <c r="I3988" s="10" t="s">
        <v>2909</v>
      </c>
      <c r="J3988" t="s">
        <v>256</v>
      </c>
    </row>
    <row r="3989">
      <c r="A3989" s="10" t="s">
        <v>2916</v>
      </c>
      <c r="B3989" s="10">
        <v>597000.0</v>
      </c>
      <c r="C3989" s="10">
        <v>3.0</v>
      </c>
      <c r="D3989">
        <v>2.0</v>
      </c>
      <c r="E3989" s="10">
        <v>3.0</v>
      </c>
      <c r="F3989" s="10" t="s">
        <v>92</v>
      </c>
      <c r="G3989" s="8" t="s">
        <v>2989</v>
      </c>
      <c r="H3989" s="10">
        <v>1500.0</v>
      </c>
      <c r="I3989" s="10" t="s">
        <v>2909</v>
      </c>
      <c r="J3989" t="s">
        <v>256</v>
      </c>
    </row>
    <row r="3990">
      <c r="A3990" s="10" t="s">
        <v>2924</v>
      </c>
      <c r="B3990" s="10">
        <v>595000.0</v>
      </c>
      <c r="C3990" s="10">
        <v>3.0</v>
      </c>
      <c r="D3990">
        <v>2.0</v>
      </c>
      <c r="E3990" s="10">
        <v>2.0</v>
      </c>
      <c r="F3990" s="10" t="s">
        <v>177</v>
      </c>
      <c r="G3990" t="s">
        <v>40</v>
      </c>
      <c r="H3990" s="10">
        <v>880.0</v>
      </c>
      <c r="I3990" s="10" t="s">
        <v>2909</v>
      </c>
      <c r="J3990" t="s">
        <v>256</v>
      </c>
    </row>
    <row r="3991">
      <c r="A3991" s="10" t="s">
        <v>2944</v>
      </c>
      <c r="B3991" s="10">
        <v>590000.0</v>
      </c>
      <c r="C3991" s="10">
        <v>3.0</v>
      </c>
      <c r="D3991">
        <v>2.0</v>
      </c>
      <c r="E3991" s="10">
        <v>1.0</v>
      </c>
      <c r="F3991" s="10" t="s">
        <v>92</v>
      </c>
      <c r="G3991" s="8" t="s">
        <v>2989</v>
      </c>
      <c r="H3991" s="10">
        <v>1196.0</v>
      </c>
      <c r="I3991" s="10" t="s">
        <v>2909</v>
      </c>
      <c r="J3991" t="s">
        <v>42</v>
      </c>
    </row>
    <row r="3992">
      <c r="A3992" s="10" t="s">
        <v>2933</v>
      </c>
      <c r="B3992" s="10">
        <v>590000.0</v>
      </c>
      <c r="C3992" s="10">
        <v>3.0</v>
      </c>
      <c r="D3992">
        <v>2.0</v>
      </c>
      <c r="E3992" s="10">
        <v>2.0</v>
      </c>
      <c r="F3992" s="10" t="s">
        <v>33</v>
      </c>
      <c r="G3992" s="8" t="s">
        <v>2989</v>
      </c>
      <c r="H3992" s="10">
        <v>935.0</v>
      </c>
      <c r="I3992" s="10" t="s">
        <v>2909</v>
      </c>
      <c r="J3992" t="s">
        <v>42</v>
      </c>
    </row>
    <row r="3993">
      <c r="A3993" s="10" t="s">
        <v>2939</v>
      </c>
      <c r="B3993" s="10">
        <v>590000.0</v>
      </c>
      <c r="C3993" s="10">
        <v>3.0</v>
      </c>
      <c r="D3993">
        <v>2.0</v>
      </c>
      <c r="E3993" s="10">
        <v>2.0</v>
      </c>
      <c r="F3993" s="10" t="s">
        <v>177</v>
      </c>
      <c r="G3993" t="s">
        <v>40</v>
      </c>
      <c r="H3993" s="10">
        <v>880.0</v>
      </c>
      <c r="I3993" s="10" t="s">
        <v>2909</v>
      </c>
      <c r="J3993" t="s">
        <v>42</v>
      </c>
    </row>
    <row r="3994">
      <c r="A3994" s="10" t="s">
        <v>2930</v>
      </c>
      <c r="B3994" s="10">
        <v>590000.0</v>
      </c>
      <c r="C3994" s="10">
        <v>3.0</v>
      </c>
      <c r="D3994">
        <v>3.0</v>
      </c>
      <c r="E3994" s="10">
        <v>2.0</v>
      </c>
      <c r="F3994" s="10" t="s">
        <v>177</v>
      </c>
      <c r="G3994" t="s">
        <v>40</v>
      </c>
      <c r="H3994" s="10">
        <v>880.0</v>
      </c>
      <c r="I3994" s="10" t="s">
        <v>2909</v>
      </c>
      <c r="J3994" t="s">
        <v>42</v>
      </c>
    </row>
    <row r="3995">
      <c r="A3995" s="10" t="s">
        <v>2937</v>
      </c>
      <c r="B3995" s="10">
        <v>590000.0</v>
      </c>
      <c r="C3995" s="10">
        <v>3.0</v>
      </c>
      <c r="D3995">
        <v>2.0</v>
      </c>
      <c r="E3995" s="10">
        <v>1.0</v>
      </c>
      <c r="F3995" s="10" t="s">
        <v>92</v>
      </c>
      <c r="G3995" t="s">
        <v>40</v>
      </c>
      <c r="H3995" s="10">
        <v>1019.0</v>
      </c>
      <c r="I3995" s="10" t="s">
        <v>2909</v>
      </c>
      <c r="J3995" t="s">
        <v>42</v>
      </c>
    </row>
    <row r="3996">
      <c r="A3996" s="10" t="s">
        <v>2960</v>
      </c>
      <c r="B3996" s="10">
        <v>590000.0</v>
      </c>
      <c r="C3996" s="10">
        <v>1.0</v>
      </c>
      <c r="D3996">
        <v>1.0</v>
      </c>
      <c r="E3996" s="10">
        <v>1.0</v>
      </c>
      <c r="F3996" s="10" t="s">
        <v>33</v>
      </c>
      <c r="G3996" s="8" t="s">
        <v>2989</v>
      </c>
      <c r="H3996" s="10">
        <v>527.0</v>
      </c>
      <c r="I3996" s="10" t="s">
        <v>2909</v>
      </c>
      <c r="J3996" t="s">
        <v>36</v>
      </c>
    </row>
    <row r="3997">
      <c r="A3997" s="10" t="s">
        <v>2935</v>
      </c>
      <c r="B3997" s="10">
        <v>590000.0</v>
      </c>
      <c r="C3997" s="10">
        <v>3.0</v>
      </c>
      <c r="D3997">
        <v>2.0</v>
      </c>
      <c r="E3997" s="10">
        <v>1.0</v>
      </c>
      <c r="F3997" s="10" t="s">
        <v>33</v>
      </c>
      <c r="G3997" s="8" t="s">
        <v>2989</v>
      </c>
      <c r="H3997" s="10">
        <v>1304.0</v>
      </c>
      <c r="I3997" s="10" t="s">
        <v>2909</v>
      </c>
      <c r="J3997" t="s">
        <v>36</v>
      </c>
    </row>
    <row r="3998">
      <c r="A3998" s="10" t="s">
        <v>2945</v>
      </c>
      <c r="B3998" s="10">
        <v>590000.0</v>
      </c>
      <c r="C3998" s="10">
        <v>4.0</v>
      </c>
      <c r="D3998">
        <v>3.0</v>
      </c>
      <c r="E3998" s="10">
        <v>2.0</v>
      </c>
      <c r="F3998" s="10" t="s">
        <v>470</v>
      </c>
      <c r="G3998" s="8" t="s">
        <v>2989</v>
      </c>
      <c r="H3998" s="10">
        <v>1711.0</v>
      </c>
      <c r="I3998" s="10" t="s">
        <v>2909</v>
      </c>
      <c r="J3998" t="s">
        <v>42</v>
      </c>
    </row>
    <row r="3999">
      <c r="A3999" s="10" t="s">
        <v>2925</v>
      </c>
      <c r="B3999" s="10">
        <v>590000.0</v>
      </c>
      <c r="C3999" s="10">
        <v>4.0</v>
      </c>
      <c r="D3999">
        <v>3.0</v>
      </c>
      <c r="E3999" s="10">
        <v>2.0</v>
      </c>
      <c r="F3999" s="10" t="s">
        <v>92</v>
      </c>
      <c r="G3999" s="8" t="s">
        <v>2989</v>
      </c>
      <c r="H3999" s="10">
        <v>1650.0</v>
      </c>
      <c r="I3999" s="10" t="s">
        <v>2909</v>
      </c>
      <c r="J3999" t="s">
        <v>42</v>
      </c>
    </row>
    <row r="4000">
      <c r="A4000" s="10" t="s">
        <v>2944</v>
      </c>
      <c r="B4000" s="10">
        <v>590000.0</v>
      </c>
      <c r="C4000" s="10">
        <v>3.0</v>
      </c>
      <c r="D4000">
        <v>2.0</v>
      </c>
      <c r="E4000" s="10">
        <v>2.0</v>
      </c>
      <c r="F4000" s="10" t="s">
        <v>92</v>
      </c>
      <c r="G4000" s="8" t="s">
        <v>2989</v>
      </c>
      <c r="H4000" s="10">
        <v>1196.0</v>
      </c>
      <c r="I4000" s="10" t="s">
        <v>2909</v>
      </c>
      <c r="J4000" t="s">
        <v>42</v>
      </c>
    </row>
    <row r="4001">
      <c r="A4001" s="10" t="s">
        <v>2944</v>
      </c>
      <c r="B4001" s="10">
        <v>590000.0</v>
      </c>
      <c r="C4001" s="10">
        <v>3.0</v>
      </c>
      <c r="D4001">
        <v>2.0</v>
      </c>
      <c r="E4001" s="10">
        <v>3.0</v>
      </c>
      <c r="F4001" s="10" t="s">
        <v>92</v>
      </c>
      <c r="G4001" s="8" t="s">
        <v>2989</v>
      </c>
      <c r="H4001" s="10">
        <v>1196.0</v>
      </c>
      <c r="I4001" s="10" t="s">
        <v>2909</v>
      </c>
      <c r="J4001" t="s">
        <v>42</v>
      </c>
    </row>
    <row r="4002">
      <c r="A4002" s="10" t="s">
        <v>2930</v>
      </c>
      <c r="B4002" s="10">
        <v>590000.0</v>
      </c>
      <c r="C4002" s="10">
        <v>4.0</v>
      </c>
      <c r="D4002">
        <v>3.0</v>
      </c>
      <c r="E4002" s="10">
        <v>3.0</v>
      </c>
      <c r="F4002" s="10" t="s">
        <v>92</v>
      </c>
      <c r="G4002" s="8" t="s">
        <v>2989</v>
      </c>
      <c r="H4002" s="10">
        <v>1416.0</v>
      </c>
      <c r="I4002" s="10" t="s">
        <v>2909</v>
      </c>
      <c r="J4002" t="s">
        <v>256</v>
      </c>
    </row>
    <row r="4003">
      <c r="A4003" s="10" t="s">
        <v>2957</v>
      </c>
      <c r="B4003" s="10">
        <v>590000.0</v>
      </c>
      <c r="C4003" s="10">
        <v>3.0</v>
      </c>
      <c r="D4003">
        <v>2.0</v>
      </c>
      <c r="E4003" s="10">
        <v>2.0</v>
      </c>
      <c r="F4003" s="10" t="s">
        <v>92</v>
      </c>
      <c r="G4003" s="8" t="s">
        <v>2989</v>
      </c>
      <c r="H4003" s="10">
        <v>986.0</v>
      </c>
      <c r="I4003" s="10" t="s">
        <v>2909</v>
      </c>
      <c r="J4003" t="s">
        <v>36</v>
      </c>
    </row>
    <row r="4004">
      <c r="A4004" s="10" t="s">
        <v>2930</v>
      </c>
      <c r="B4004" s="10">
        <v>590000.0</v>
      </c>
      <c r="C4004" s="10">
        <v>3.0</v>
      </c>
      <c r="D4004">
        <v>2.0</v>
      </c>
      <c r="E4004" s="10">
        <v>2.0</v>
      </c>
      <c r="F4004" s="10" t="s">
        <v>177</v>
      </c>
      <c r="G4004" t="s">
        <v>40</v>
      </c>
      <c r="H4004" s="10">
        <v>880.0</v>
      </c>
      <c r="I4004" s="10" t="s">
        <v>2909</v>
      </c>
      <c r="J4004" t="s">
        <v>42</v>
      </c>
    </row>
    <row r="4005">
      <c r="A4005" s="10" t="s">
        <v>2916</v>
      </c>
      <c r="B4005" s="10">
        <v>590000.0</v>
      </c>
      <c r="C4005" s="10">
        <v>4.0</v>
      </c>
      <c r="D4005">
        <v>2.0</v>
      </c>
      <c r="E4005" s="10">
        <v>2.0</v>
      </c>
      <c r="F4005" s="10" t="s">
        <v>92</v>
      </c>
      <c r="G4005" t="s">
        <v>40</v>
      </c>
      <c r="H4005" s="10">
        <v>1252.0</v>
      </c>
      <c r="I4005" s="10" t="s">
        <v>2909</v>
      </c>
      <c r="J4005" t="s">
        <v>36</v>
      </c>
    </row>
    <row r="4006">
      <c r="A4006" s="10" t="s">
        <v>2935</v>
      </c>
      <c r="B4006" s="10">
        <v>590000.0</v>
      </c>
      <c r="C4006" s="10">
        <v>4.0</v>
      </c>
      <c r="D4006">
        <v>2.0</v>
      </c>
      <c r="E4006" s="10">
        <v>1.0</v>
      </c>
      <c r="F4006" s="10" t="s">
        <v>92</v>
      </c>
      <c r="G4006" s="8" t="s">
        <v>2989</v>
      </c>
      <c r="H4006" s="10">
        <v>1285.0</v>
      </c>
      <c r="I4006" s="10" t="s">
        <v>2909</v>
      </c>
      <c r="J4006" t="s">
        <v>42</v>
      </c>
    </row>
    <row r="4007">
      <c r="A4007" s="10" t="s">
        <v>2930</v>
      </c>
      <c r="B4007" s="10">
        <v>590000.0</v>
      </c>
      <c r="C4007" s="10">
        <v>3.0</v>
      </c>
      <c r="D4007">
        <v>2.0</v>
      </c>
      <c r="E4007" s="10">
        <v>2.0</v>
      </c>
      <c r="F4007" s="10" t="s">
        <v>92</v>
      </c>
      <c r="G4007" s="8" t="s">
        <v>2989</v>
      </c>
      <c r="H4007" s="10">
        <v>1550.0</v>
      </c>
      <c r="I4007" s="10" t="s">
        <v>2909</v>
      </c>
      <c r="J4007" t="s">
        <v>42</v>
      </c>
    </row>
    <row r="4008">
      <c r="A4008" s="10" t="s">
        <v>2923</v>
      </c>
      <c r="B4008" s="10">
        <v>590000.0</v>
      </c>
      <c r="C4008" s="10">
        <v>2.0</v>
      </c>
      <c r="D4008">
        <v>2.0</v>
      </c>
      <c r="E4008" s="10">
        <v>1.0</v>
      </c>
      <c r="F4008" s="10" t="s">
        <v>33</v>
      </c>
      <c r="G4008" s="8" t="s">
        <v>2989</v>
      </c>
      <c r="H4008" s="10">
        <v>950.0</v>
      </c>
      <c r="I4008" s="10" t="s">
        <v>2909</v>
      </c>
      <c r="J4008" t="s">
        <v>36</v>
      </c>
    </row>
    <row r="4009">
      <c r="A4009" s="10" t="s">
        <v>2935</v>
      </c>
      <c r="B4009" s="10">
        <v>589000.0</v>
      </c>
      <c r="C4009" s="10">
        <v>4.0</v>
      </c>
      <c r="D4009">
        <v>2.0</v>
      </c>
      <c r="E4009" s="10">
        <v>3.0</v>
      </c>
      <c r="F4009" s="10" t="s">
        <v>92</v>
      </c>
      <c r="G4009" s="8" t="s">
        <v>2989</v>
      </c>
      <c r="H4009" s="10">
        <v>1461.0</v>
      </c>
      <c r="I4009" s="10" t="s">
        <v>2909</v>
      </c>
      <c r="J4009" t="s">
        <v>256</v>
      </c>
    </row>
    <row r="4010">
      <c r="A4010" s="10" t="s">
        <v>2925</v>
      </c>
      <c r="B4010" s="10">
        <v>588880.0</v>
      </c>
      <c r="C4010" s="10">
        <v>2.0</v>
      </c>
      <c r="D4010">
        <v>2.0</v>
      </c>
      <c r="E4010" s="10">
        <v>1.0</v>
      </c>
      <c r="F4010" s="10" t="s">
        <v>33</v>
      </c>
      <c r="G4010" s="8" t="s">
        <v>2989</v>
      </c>
      <c r="H4010" s="10">
        <v>858.0</v>
      </c>
      <c r="I4010" s="10" t="s">
        <v>2909</v>
      </c>
      <c r="J4010" t="s">
        <v>112</v>
      </c>
    </row>
    <row r="4011">
      <c r="A4011" s="10" t="s">
        <v>2921</v>
      </c>
      <c r="B4011" s="10">
        <v>588000.0</v>
      </c>
      <c r="C4011" s="10">
        <v>1.0</v>
      </c>
      <c r="D4011">
        <v>1.0</v>
      </c>
      <c r="E4011" s="10">
        <v>2.0</v>
      </c>
      <c r="F4011" s="10" t="s">
        <v>92</v>
      </c>
      <c r="G4011" s="8" t="s">
        <v>2989</v>
      </c>
      <c r="H4011" s="10">
        <v>700.0</v>
      </c>
      <c r="I4011" s="10" t="s">
        <v>2909</v>
      </c>
      <c r="J4011" t="s">
        <v>36</v>
      </c>
    </row>
    <row r="4012">
      <c r="A4012" s="10" t="s">
        <v>2945</v>
      </c>
      <c r="B4012" s="10">
        <v>588000.0</v>
      </c>
      <c r="C4012" s="10">
        <v>3.0</v>
      </c>
      <c r="D4012">
        <v>2.0</v>
      </c>
      <c r="E4012" s="10">
        <v>2.0</v>
      </c>
      <c r="F4012" s="10" t="s">
        <v>1918</v>
      </c>
      <c r="G4012" t="s">
        <v>40</v>
      </c>
      <c r="H4012" s="10">
        <v>1540.0</v>
      </c>
      <c r="I4012" s="10" t="s">
        <v>2909</v>
      </c>
      <c r="J4012" t="s">
        <v>42</v>
      </c>
    </row>
    <row r="4013">
      <c r="A4013" s="10" t="s">
        <v>2924</v>
      </c>
      <c r="B4013" s="10">
        <v>588000.0</v>
      </c>
      <c r="C4013" s="10">
        <v>4.0</v>
      </c>
      <c r="D4013">
        <v>2.0</v>
      </c>
      <c r="E4013" s="10">
        <v>2.0</v>
      </c>
      <c r="F4013" s="10" t="s">
        <v>33</v>
      </c>
      <c r="G4013" s="8" t="s">
        <v>2989</v>
      </c>
      <c r="H4013" s="10">
        <v>1292.0</v>
      </c>
      <c r="I4013" s="10" t="s">
        <v>2909</v>
      </c>
      <c r="J4013" t="s">
        <v>42</v>
      </c>
    </row>
    <row r="4014">
      <c r="A4014" s="10" t="s">
        <v>2925</v>
      </c>
      <c r="B4014" s="10">
        <v>588000.0</v>
      </c>
      <c r="C4014" s="10">
        <v>2.0</v>
      </c>
      <c r="D4014">
        <v>2.0</v>
      </c>
      <c r="E4014" s="10">
        <v>4.0</v>
      </c>
      <c r="F4014" s="10" t="s">
        <v>33</v>
      </c>
      <c r="G4014" s="8" t="s">
        <v>2989</v>
      </c>
      <c r="H4014" s="10">
        <v>860.0</v>
      </c>
      <c r="I4014" s="10" t="s">
        <v>2909</v>
      </c>
      <c r="J4014" t="s">
        <v>42</v>
      </c>
    </row>
    <row r="4015">
      <c r="A4015" s="10" t="s">
        <v>2916</v>
      </c>
      <c r="B4015" s="10">
        <v>588000.0</v>
      </c>
      <c r="C4015" s="10">
        <v>3.0</v>
      </c>
      <c r="D4015">
        <v>2.0</v>
      </c>
      <c r="E4015" s="10">
        <v>2.0</v>
      </c>
      <c r="F4015" s="10" t="s">
        <v>92</v>
      </c>
      <c r="G4015" s="8" t="s">
        <v>2989</v>
      </c>
      <c r="H4015" s="10">
        <v>1100.0</v>
      </c>
      <c r="I4015" s="10" t="s">
        <v>2909</v>
      </c>
      <c r="J4015" t="s">
        <v>112</v>
      </c>
    </row>
    <row r="4016">
      <c r="A4016" s="10" t="s">
        <v>2938</v>
      </c>
      <c r="B4016" s="10">
        <v>588000.0</v>
      </c>
      <c r="C4016" s="10">
        <v>2.0</v>
      </c>
      <c r="D4016">
        <v>2.0</v>
      </c>
      <c r="E4016" s="10">
        <v>1.0</v>
      </c>
      <c r="F4016" s="10" t="s">
        <v>33</v>
      </c>
      <c r="G4016" t="s">
        <v>40</v>
      </c>
      <c r="H4016" s="10">
        <v>904.0</v>
      </c>
      <c r="I4016" s="10" t="s">
        <v>2909</v>
      </c>
      <c r="J4016" t="s">
        <v>112</v>
      </c>
    </row>
    <row r="4017">
      <c r="A4017" s="10" t="s">
        <v>2970</v>
      </c>
      <c r="B4017" s="10">
        <v>588000.0</v>
      </c>
      <c r="C4017" s="10">
        <v>3.0</v>
      </c>
      <c r="D4017">
        <v>2.0</v>
      </c>
      <c r="E4017" s="10">
        <v>2.0</v>
      </c>
      <c r="F4017" s="10" t="s">
        <v>33</v>
      </c>
      <c r="G4017" s="8" t="s">
        <v>2989</v>
      </c>
      <c r="H4017" s="10">
        <v>1110.0</v>
      </c>
      <c r="I4017" s="10" t="s">
        <v>2909</v>
      </c>
      <c r="J4017" t="s">
        <v>42</v>
      </c>
    </row>
    <row r="4018">
      <c r="A4018" s="10" t="s">
        <v>2933</v>
      </c>
      <c r="B4018" s="10">
        <v>585000.0</v>
      </c>
      <c r="C4018" s="10">
        <v>3.0</v>
      </c>
      <c r="D4018">
        <v>2.0</v>
      </c>
      <c r="E4018" s="10">
        <v>2.0</v>
      </c>
      <c r="F4018" s="10" t="s">
        <v>33</v>
      </c>
      <c r="G4018" s="8" t="s">
        <v>2989</v>
      </c>
      <c r="H4018" s="10">
        <v>935.0</v>
      </c>
      <c r="I4018" s="10" t="s">
        <v>2909</v>
      </c>
      <c r="J4018" t="s">
        <v>112</v>
      </c>
    </row>
    <row r="4019">
      <c r="A4019" s="10" t="s">
        <v>2930</v>
      </c>
      <c r="B4019" s="10">
        <v>585000.0</v>
      </c>
      <c r="C4019" s="10">
        <v>3.0</v>
      </c>
      <c r="D4019">
        <v>2.0</v>
      </c>
      <c r="E4019" s="10">
        <v>4.0</v>
      </c>
      <c r="F4019" s="10" t="s">
        <v>92</v>
      </c>
      <c r="G4019" s="8" t="s">
        <v>2989</v>
      </c>
      <c r="H4019" s="10">
        <v>1313.0</v>
      </c>
      <c r="I4019" s="10" t="s">
        <v>2909</v>
      </c>
      <c r="J4019" t="s">
        <v>36</v>
      </c>
    </row>
    <row r="4020">
      <c r="A4020" s="10" t="s">
        <v>2923</v>
      </c>
      <c r="B4020" s="10">
        <v>585000.0</v>
      </c>
      <c r="C4020" s="10">
        <v>2.0</v>
      </c>
      <c r="D4020">
        <v>2.0</v>
      </c>
      <c r="E4020" s="10">
        <v>2.0</v>
      </c>
      <c r="F4020" s="10" t="s">
        <v>33</v>
      </c>
      <c r="G4020" s="8" t="s">
        <v>2989</v>
      </c>
      <c r="H4020" s="10">
        <v>990.0</v>
      </c>
      <c r="I4020" s="10" t="s">
        <v>2909</v>
      </c>
      <c r="J4020" t="s">
        <v>36</v>
      </c>
    </row>
    <row r="4021">
      <c r="A4021" s="10" t="s">
        <v>2907</v>
      </c>
      <c r="B4021" s="10">
        <v>585000.0</v>
      </c>
      <c r="C4021" s="10">
        <v>1.0</v>
      </c>
      <c r="D4021">
        <v>1.0</v>
      </c>
      <c r="E4021" s="10">
        <v>2.0</v>
      </c>
      <c r="F4021" s="10" t="s">
        <v>92</v>
      </c>
      <c r="G4021" s="8" t="s">
        <v>2989</v>
      </c>
      <c r="H4021" s="10">
        <v>750.0</v>
      </c>
      <c r="I4021" s="10" t="s">
        <v>2909</v>
      </c>
      <c r="J4021" t="s">
        <v>36</v>
      </c>
    </row>
    <row r="4022">
      <c r="A4022" s="10" t="s">
        <v>2930</v>
      </c>
      <c r="B4022" s="10">
        <v>580000.0</v>
      </c>
      <c r="C4022" s="10">
        <v>5.0</v>
      </c>
      <c r="D4022">
        <v>2.0</v>
      </c>
      <c r="E4022" s="10">
        <v>1.0</v>
      </c>
      <c r="F4022" s="10" t="s">
        <v>92</v>
      </c>
      <c r="G4022" s="8" t="s">
        <v>2989</v>
      </c>
      <c r="H4022" s="10">
        <v>1550.0</v>
      </c>
      <c r="I4022" s="10" t="s">
        <v>2909</v>
      </c>
      <c r="J4022" t="s">
        <v>42</v>
      </c>
    </row>
    <row r="4023">
      <c r="A4023" s="10" t="s">
        <v>2949</v>
      </c>
      <c r="B4023" s="10">
        <v>580000.0</v>
      </c>
      <c r="C4023" s="10">
        <v>3.0</v>
      </c>
      <c r="D4023">
        <v>2.0</v>
      </c>
      <c r="E4023" s="10">
        <v>2.0</v>
      </c>
      <c r="F4023" s="10" t="s">
        <v>92</v>
      </c>
      <c r="G4023" s="8" t="s">
        <v>2989</v>
      </c>
      <c r="H4023" s="10">
        <v>1590.0</v>
      </c>
      <c r="I4023" s="10" t="s">
        <v>2909</v>
      </c>
      <c r="J4023" t="s">
        <v>42</v>
      </c>
    </row>
    <row r="4024">
      <c r="A4024" s="10" t="s">
        <v>2920</v>
      </c>
      <c r="B4024" s="10">
        <v>580000.0</v>
      </c>
      <c r="C4024" s="10">
        <v>1.0</v>
      </c>
      <c r="D4024">
        <v>1.0</v>
      </c>
      <c r="E4024" s="10">
        <v>8.0</v>
      </c>
      <c r="F4024" s="10" t="s">
        <v>33</v>
      </c>
      <c r="G4024" s="8" t="s">
        <v>2989</v>
      </c>
      <c r="H4024" s="10">
        <v>462.0</v>
      </c>
      <c r="I4024" s="10" t="s">
        <v>2909</v>
      </c>
      <c r="J4024" t="s">
        <v>256</v>
      </c>
    </row>
    <row r="4025">
      <c r="A4025" s="10" t="s">
        <v>2916</v>
      </c>
      <c r="B4025" s="10">
        <v>580000.0</v>
      </c>
      <c r="C4025" s="10">
        <v>3.0</v>
      </c>
      <c r="D4025">
        <v>2.0</v>
      </c>
      <c r="E4025" s="10">
        <v>4.0</v>
      </c>
      <c r="F4025" s="10" t="s">
        <v>92</v>
      </c>
      <c r="G4025" s="8" t="s">
        <v>2989</v>
      </c>
      <c r="H4025" s="10">
        <v>1073.0</v>
      </c>
      <c r="I4025" s="10" t="s">
        <v>2909</v>
      </c>
      <c r="J4025" t="s">
        <v>42</v>
      </c>
    </row>
    <row r="4026">
      <c r="A4026" s="10" t="s">
        <v>2912</v>
      </c>
      <c r="B4026" s="10">
        <v>580000.0</v>
      </c>
      <c r="C4026" s="10">
        <v>3.0</v>
      </c>
      <c r="D4026">
        <v>2.0</v>
      </c>
      <c r="E4026" s="10">
        <v>1.0</v>
      </c>
      <c r="F4026" s="10" t="s">
        <v>33</v>
      </c>
      <c r="G4026" s="8" t="s">
        <v>2989</v>
      </c>
      <c r="H4026" s="10">
        <v>872.0</v>
      </c>
      <c r="I4026" s="10" t="s">
        <v>2909</v>
      </c>
      <c r="J4026" t="s">
        <v>42</v>
      </c>
    </row>
    <row r="4027">
      <c r="A4027" s="10" t="s">
        <v>2930</v>
      </c>
      <c r="B4027" s="10">
        <v>580000.0</v>
      </c>
      <c r="C4027" s="10">
        <v>3.0</v>
      </c>
      <c r="D4027">
        <v>2.0</v>
      </c>
      <c r="E4027" s="10">
        <v>2.0</v>
      </c>
      <c r="F4027" s="10" t="s">
        <v>92</v>
      </c>
      <c r="G4027" s="8" t="s">
        <v>2989</v>
      </c>
      <c r="H4027" s="10">
        <v>1098.0</v>
      </c>
      <c r="I4027" s="10" t="s">
        <v>2909</v>
      </c>
      <c r="J4027" t="s">
        <v>42</v>
      </c>
    </row>
    <row r="4028">
      <c r="A4028" s="10" t="s">
        <v>2935</v>
      </c>
      <c r="B4028" s="10">
        <v>580000.0</v>
      </c>
      <c r="C4028" s="10">
        <v>4.0</v>
      </c>
      <c r="D4028">
        <v>2.0</v>
      </c>
      <c r="E4028" s="10">
        <v>2.0</v>
      </c>
      <c r="F4028" s="10" t="s">
        <v>1918</v>
      </c>
      <c r="G4028" t="s">
        <v>40</v>
      </c>
      <c r="H4028" s="10">
        <v>1500.0</v>
      </c>
      <c r="I4028" s="10" t="s">
        <v>2909</v>
      </c>
      <c r="J4028" t="s">
        <v>42</v>
      </c>
    </row>
    <row r="4029">
      <c r="A4029" s="10" t="s">
        <v>2949</v>
      </c>
      <c r="B4029" s="10">
        <v>580000.0</v>
      </c>
      <c r="C4029" s="10">
        <v>3.0</v>
      </c>
      <c r="D4029">
        <v>2.0</v>
      </c>
      <c r="E4029" s="10">
        <v>2.0</v>
      </c>
      <c r="F4029" s="10" t="s">
        <v>92</v>
      </c>
      <c r="G4029" s="8" t="s">
        <v>2989</v>
      </c>
      <c r="H4029" s="10">
        <v>1295.0</v>
      </c>
      <c r="I4029" s="10" t="s">
        <v>2909</v>
      </c>
      <c r="J4029" t="s">
        <v>36</v>
      </c>
    </row>
    <row r="4030">
      <c r="A4030" s="10" t="s">
        <v>2934</v>
      </c>
      <c r="B4030" s="10">
        <v>580000.0</v>
      </c>
      <c r="C4030" s="10">
        <v>3.0</v>
      </c>
      <c r="D4030">
        <v>2.0</v>
      </c>
      <c r="E4030" s="10">
        <v>2.0</v>
      </c>
      <c r="F4030" s="10" t="s">
        <v>33</v>
      </c>
      <c r="G4030" s="8" t="s">
        <v>2989</v>
      </c>
      <c r="H4030" s="10">
        <v>948.0</v>
      </c>
      <c r="I4030" s="10" t="s">
        <v>2909</v>
      </c>
      <c r="J4030" t="s">
        <v>112</v>
      </c>
    </row>
    <row r="4031">
      <c r="A4031" s="10" t="s">
        <v>2938</v>
      </c>
      <c r="B4031" s="10">
        <v>580000.0</v>
      </c>
      <c r="C4031" s="10">
        <v>2.0</v>
      </c>
      <c r="D4031">
        <v>2.0</v>
      </c>
      <c r="E4031" s="10">
        <v>2.0</v>
      </c>
      <c r="F4031" s="10" t="s">
        <v>33</v>
      </c>
      <c r="G4031" s="8" t="s">
        <v>2989</v>
      </c>
      <c r="H4031" s="10">
        <v>861.0</v>
      </c>
      <c r="I4031" s="10" t="s">
        <v>2909</v>
      </c>
      <c r="J4031" t="s">
        <v>256</v>
      </c>
    </row>
    <row r="4032">
      <c r="A4032" s="10" t="s">
        <v>2930</v>
      </c>
      <c r="B4032" s="10">
        <v>580000.0</v>
      </c>
      <c r="C4032" s="10">
        <v>3.0</v>
      </c>
      <c r="D4032">
        <v>3.0</v>
      </c>
      <c r="E4032" s="10">
        <v>2.0</v>
      </c>
      <c r="F4032" s="10" t="s">
        <v>33</v>
      </c>
      <c r="G4032" s="8" t="s">
        <v>2989</v>
      </c>
      <c r="H4032" s="10">
        <v>1280.0</v>
      </c>
      <c r="I4032" s="10" t="s">
        <v>2909</v>
      </c>
      <c r="J4032" t="s">
        <v>42</v>
      </c>
    </row>
    <row r="4033">
      <c r="A4033" s="10" t="s">
        <v>2939</v>
      </c>
      <c r="B4033" s="10">
        <v>580000.0</v>
      </c>
      <c r="C4033" s="10">
        <v>4.0</v>
      </c>
      <c r="D4033">
        <v>2.0</v>
      </c>
      <c r="E4033" s="10">
        <v>2.0</v>
      </c>
      <c r="F4033" s="10" t="s">
        <v>354</v>
      </c>
      <c r="G4033" s="8" t="s">
        <v>2989</v>
      </c>
      <c r="H4033" s="10">
        <v>1900.0</v>
      </c>
      <c r="I4033" s="10" t="s">
        <v>2909</v>
      </c>
      <c r="J4033" t="s">
        <v>42</v>
      </c>
    </row>
    <row r="4034">
      <c r="A4034" s="10" t="s">
        <v>2933</v>
      </c>
      <c r="B4034" s="10">
        <v>580000.0</v>
      </c>
      <c r="C4034" s="10">
        <v>2.0</v>
      </c>
      <c r="D4034">
        <v>2.0</v>
      </c>
      <c r="E4034" s="10">
        <v>5.0</v>
      </c>
      <c r="F4034" s="10" t="s">
        <v>92</v>
      </c>
      <c r="G4034" s="8" t="s">
        <v>2989</v>
      </c>
      <c r="H4034" s="10">
        <v>968.0</v>
      </c>
      <c r="I4034" s="10" t="s">
        <v>2909</v>
      </c>
      <c r="J4034" t="s">
        <v>36</v>
      </c>
    </row>
    <row r="4035">
      <c r="A4035" s="10" t="s">
        <v>2933</v>
      </c>
      <c r="B4035" s="10">
        <v>580000.0</v>
      </c>
      <c r="C4035" s="10">
        <v>2.0</v>
      </c>
      <c r="D4035">
        <v>2.0</v>
      </c>
      <c r="E4035" s="10">
        <v>2.0</v>
      </c>
      <c r="F4035" s="10" t="s">
        <v>92</v>
      </c>
      <c r="G4035" s="8" t="s">
        <v>2989</v>
      </c>
      <c r="H4035" s="10">
        <v>968.0</v>
      </c>
      <c r="I4035" s="10" t="s">
        <v>2909</v>
      </c>
      <c r="J4035" t="s">
        <v>36</v>
      </c>
    </row>
    <row r="4036">
      <c r="A4036" s="10" t="s">
        <v>2924</v>
      </c>
      <c r="B4036" s="10">
        <v>580000.0</v>
      </c>
      <c r="C4036" s="10">
        <v>3.0</v>
      </c>
      <c r="D4036">
        <v>2.0</v>
      </c>
      <c r="E4036" s="10">
        <v>2.0</v>
      </c>
      <c r="F4036" s="10" t="s">
        <v>1158</v>
      </c>
      <c r="G4036" t="s">
        <v>40</v>
      </c>
      <c r="H4036" s="10">
        <v>1430.0</v>
      </c>
      <c r="I4036" s="10" t="s">
        <v>2909</v>
      </c>
      <c r="J4036" t="s">
        <v>112</v>
      </c>
    </row>
    <row r="4037">
      <c r="A4037" s="10" t="s">
        <v>2949</v>
      </c>
      <c r="B4037" s="10">
        <v>580000.0</v>
      </c>
      <c r="C4037" s="10">
        <v>4.0</v>
      </c>
      <c r="D4037">
        <v>2.0</v>
      </c>
      <c r="E4037" s="10">
        <v>1.0</v>
      </c>
      <c r="F4037" s="10" t="s">
        <v>92</v>
      </c>
      <c r="G4037" s="8" t="s">
        <v>2989</v>
      </c>
      <c r="H4037" s="10">
        <v>1400.0</v>
      </c>
      <c r="I4037" s="10" t="s">
        <v>2909</v>
      </c>
      <c r="J4037" t="s">
        <v>42</v>
      </c>
    </row>
    <row r="4038">
      <c r="A4038" s="10" t="s">
        <v>2933</v>
      </c>
      <c r="B4038" s="10">
        <v>580000.0</v>
      </c>
      <c r="C4038" s="10">
        <v>2.0</v>
      </c>
      <c r="D4038">
        <v>2.0</v>
      </c>
      <c r="E4038" s="10">
        <v>3.0</v>
      </c>
      <c r="F4038" s="10" t="s">
        <v>92</v>
      </c>
      <c r="G4038" s="8" t="s">
        <v>2989</v>
      </c>
      <c r="H4038" s="10">
        <v>1044.0</v>
      </c>
      <c r="I4038" s="10" t="s">
        <v>2909</v>
      </c>
      <c r="J4038" t="s">
        <v>42</v>
      </c>
    </row>
    <row r="4039">
      <c r="A4039" s="10" t="s">
        <v>2946</v>
      </c>
      <c r="B4039" s="10">
        <v>580000.0</v>
      </c>
      <c r="C4039" s="10">
        <v>2.0</v>
      </c>
      <c r="D4039">
        <v>2.0</v>
      </c>
      <c r="E4039" s="10">
        <v>1.0</v>
      </c>
      <c r="F4039" s="10" t="s">
        <v>33</v>
      </c>
      <c r="G4039" s="8" t="s">
        <v>2989</v>
      </c>
      <c r="H4039" s="10">
        <v>535.0</v>
      </c>
      <c r="I4039" s="10" t="s">
        <v>2909</v>
      </c>
      <c r="J4039" t="s">
        <v>36</v>
      </c>
    </row>
    <row r="4040">
      <c r="A4040" s="10" t="s">
        <v>2925</v>
      </c>
      <c r="B4040" s="10">
        <v>580000.0</v>
      </c>
      <c r="C4040" s="10">
        <v>4.0</v>
      </c>
      <c r="D4040">
        <v>4.0</v>
      </c>
      <c r="E4040" s="10">
        <v>2.0</v>
      </c>
      <c r="F4040" s="10" t="s">
        <v>92</v>
      </c>
      <c r="G4040" s="8" t="s">
        <v>2989</v>
      </c>
      <c r="H4040" s="10">
        <v>1268.0</v>
      </c>
      <c r="I4040" s="10" t="s">
        <v>2909</v>
      </c>
      <c r="J4040" t="s">
        <v>42</v>
      </c>
    </row>
    <row r="4041">
      <c r="A4041" s="10" t="s">
        <v>2924</v>
      </c>
      <c r="B4041" s="10">
        <v>580000.0</v>
      </c>
      <c r="C4041" s="10">
        <v>3.0</v>
      </c>
      <c r="D4041">
        <v>2.0</v>
      </c>
      <c r="E4041" s="10">
        <v>4.0</v>
      </c>
      <c r="F4041" s="10" t="s">
        <v>1158</v>
      </c>
      <c r="G4041" t="s">
        <v>40</v>
      </c>
      <c r="H4041" s="10">
        <v>130.0</v>
      </c>
      <c r="I4041" s="10" t="s">
        <v>2909</v>
      </c>
      <c r="J4041" t="s">
        <v>36</v>
      </c>
    </row>
    <row r="4042">
      <c r="A4042" s="10" t="s">
        <v>2924</v>
      </c>
      <c r="B4042" s="10">
        <v>580000.0</v>
      </c>
      <c r="C4042" s="10">
        <v>4.0</v>
      </c>
      <c r="D4042">
        <v>2.0</v>
      </c>
      <c r="E4042" s="10">
        <v>2.0</v>
      </c>
      <c r="F4042" s="10" t="s">
        <v>33</v>
      </c>
      <c r="G4042" t="s">
        <v>40</v>
      </c>
      <c r="H4042" s="10">
        <v>1162.0</v>
      </c>
      <c r="I4042" s="10" t="s">
        <v>2909</v>
      </c>
      <c r="J4042" t="s">
        <v>42</v>
      </c>
    </row>
    <row r="4043">
      <c r="A4043" s="10" t="s">
        <v>2924</v>
      </c>
      <c r="B4043" s="10">
        <v>580000.0</v>
      </c>
      <c r="C4043" s="10">
        <v>3.0</v>
      </c>
      <c r="D4043">
        <v>2.0</v>
      </c>
      <c r="E4043" s="10">
        <v>1.0</v>
      </c>
      <c r="F4043" s="10" t="s">
        <v>1158</v>
      </c>
      <c r="G4043" t="s">
        <v>40</v>
      </c>
      <c r="H4043" s="10">
        <v>1430.0</v>
      </c>
      <c r="I4043" s="10" t="s">
        <v>2909</v>
      </c>
      <c r="J4043" t="s">
        <v>42</v>
      </c>
    </row>
    <row r="4044">
      <c r="A4044" s="10" t="s">
        <v>2930</v>
      </c>
      <c r="B4044" s="10">
        <v>580000.0</v>
      </c>
      <c r="C4044" s="10">
        <v>4.0</v>
      </c>
      <c r="D4044">
        <v>2.0</v>
      </c>
      <c r="E4044" s="10">
        <v>2.0</v>
      </c>
      <c r="F4044" s="10" t="s">
        <v>92</v>
      </c>
      <c r="G4044" s="8" t="s">
        <v>2989</v>
      </c>
      <c r="H4044" s="10">
        <v>1650.0</v>
      </c>
      <c r="I4044" s="10" t="s">
        <v>2909</v>
      </c>
      <c r="J4044" t="s">
        <v>256</v>
      </c>
    </row>
    <row r="4045">
      <c r="A4045" s="10" t="s">
        <v>2920</v>
      </c>
      <c r="B4045" s="10">
        <v>580000.0</v>
      </c>
      <c r="C4045" s="10">
        <v>1.0</v>
      </c>
      <c r="D4045">
        <v>1.0</v>
      </c>
      <c r="E4045" s="10">
        <v>2.0</v>
      </c>
      <c r="F4045" s="10" t="s">
        <v>33</v>
      </c>
      <c r="G4045" s="8" t="s">
        <v>2989</v>
      </c>
      <c r="H4045" s="10">
        <v>462.0</v>
      </c>
      <c r="I4045" s="10" t="s">
        <v>2909</v>
      </c>
      <c r="J4045" t="s">
        <v>256</v>
      </c>
    </row>
    <row r="4046">
      <c r="A4046" s="10" t="s">
        <v>2925</v>
      </c>
      <c r="B4046" s="10">
        <v>580000.0</v>
      </c>
      <c r="C4046" s="10">
        <v>2.0</v>
      </c>
      <c r="D4046">
        <v>2.0</v>
      </c>
      <c r="E4046" s="10">
        <v>1.0</v>
      </c>
      <c r="F4046" s="10" t="s">
        <v>33</v>
      </c>
      <c r="G4046" s="8" t="s">
        <v>2989</v>
      </c>
      <c r="H4046" s="10">
        <v>852.0</v>
      </c>
      <c r="I4046" s="10" t="s">
        <v>2909</v>
      </c>
      <c r="J4046" t="s">
        <v>42</v>
      </c>
    </row>
    <row r="4047">
      <c r="A4047" s="10" t="s">
        <v>2938</v>
      </c>
      <c r="B4047" s="10">
        <v>580000.0</v>
      </c>
      <c r="C4047" s="10">
        <v>2.0</v>
      </c>
      <c r="D4047">
        <v>2.0</v>
      </c>
      <c r="E4047" s="10">
        <v>2.0</v>
      </c>
      <c r="F4047" s="10" t="s">
        <v>33</v>
      </c>
      <c r="G4047" s="8" t="s">
        <v>2989</v>
      </c>
      <c r="H4047" s="10">
        <v>861.0</v>
      </c>
      <c r="I4047" s="10" t="s">
        <v>2909</v>
      </c>
      <c r="J4047" t="s">
        <v>42</v>
      </c>
    </row>
    <row r="4048">
      <c r="A4048" s="10" t="s">
        <v>2916</v>
      </c>
      <c r="B4048" s="10">
        <v>580000.0</v>
      </c>
      <c r="C4048" s="10">
        <v>3.0</v>
      </c>
      <c r="D4048">
        <v>2.0</v>
      </c>
      <c r="E4048" s="10">
        <v>2.0</v>
      </c>
      <c r="F4048" s="10" t="s">
        <v>92</v>
      </c>
      <c r="G4048" s="8" t="s">
        <v>2989</v>
      </c>
      <c r="H4048" s="10">
        <v>1100.0</v>
      </c>
      <c r="I4048" s="10" t="s">
        <v>2909</v>
      </c>
      <c r="J4048" t="s">
        <v>112</v>
      </c>
    </row>
    <row r="4049">
      <c r="A4049" s="10" t="s">
        <v>2920</v>
      </c>
      <c r="B4049" s="10">
        <v>580000.0</v>
      </c>
      <c r="C4049" s="10">
        <v>2.0</v>
      </c>
      <c r="D4049">
        <v>1.0</v>
      </c>
      <c r="E4049" s="10">
        <v>2.0</v>
      </c>
      <c r="F4049" s="10" t="s">
        <v>33</v>
      </c>
      <c r="G4049" s="8" t="s">
        <v>2989</v>
      </c>
      <c r="H4049" s="10">
        <v>595.0</v>
      </c>
      <c r="I4049" s="10" t="s">
        <v>2909</v>
      </c>
      <c r="J4049" t="s">
        <v>42</v>
      </c>
    </row>
    <row r="4050">
      <c r="A4050" s="10" t="s">
        <v>2935</v>
      </c>
      <c r="B4050" s="10">
        <v>580000.0</v>
      </c>
      <c r="C4050" s="10">
        <v>3.0</v>
      </c>
      <c r="D4050">
        <v>2.0</v>
      </c>
      <c r="E4050" s="10">
        <v>3.0</v>
      </c>
      <c r="F4050" s="10" t="s">
        <v>33</v>
      </c>
      <c r="G4050" s="8" t="s">
        <v>2989</v>
      </c>
      <c r="H4050" s="10">
        <v>920.0</v>
      </c>
      <c r="I4050" s="10" t="s">
        <v>2909</v>
      </c>
      <c r="J4050" t="s">
        <v>42</v>
      </c>
    </row>
    <row r="4051">
      <c r="A4051" s="10" t="s">
        <v>2922</v>
      </c>
      <c r="B4051" s="10">
        <v>580000.0</v>
      </c>
      <c r="C4051" s="10">
        <v>1.0</v>
      </c>
      <c r="D4051">
        <v>1.0</v>
      </c>
      <c r="E4051" s="10">
        <v>2.0</v>
      </c>
      <c r="F4051" s="10" t="s">
        <v>33</v>
      </c>
      <c r="G4051" s="8" t="s">
        <v>2989</v>
      </c>
      <c r="H4051" s="10">
        <v>638.0</v>
      </c>
      <c r="I4051" s="10" t="s">
        <v>2909</v>
      </c>
      <c r="J4051" t="s">
        <v>36</v>
      </c>
    </row>
    <row r="4052">
      <c r="A4052" s="10" t="s">
        <v>2920</v>
      </c>
      <c r="B4052" s="10">
        <v>580000.0</v>
      </c>
      <c r="C4052" s="10">
        <v>3.0</v>
      </c>
      <c r="D4052">
        <v>2.0</v>
      </c>
      <c r="E4052" s="10">
        <v>2.0</v>
      </c>
      <c r="F4052" s="10" t="s">
        <v>92</v>
      </c>
      <c r="G4052" s="8" t="s">
        <v>2989</v>
      </c>
      <c r="H4052" s="10">
        <v>940.0</v>
      </c>
      <c r="I4052" s="10" t="s">
        <v>2909</v>
      </c>
      <c r="J4052" t="s">
        <v>112</v>
      </c>
    </row>
    <row r="4053">
      <c r="A4053" s="10" t="s">
        <v>2923</v>
      </c>
      <c r="B4053" s="10">
        <v>580000.0</v>
      </c>
      <c r="C4053" s="10">
        <v>2.0</v>
      </c>
      <c r="D4053">
        <v>1.0</v>
      </c>
      <c r="E4053" s="10">
        <v>1.0</v>
      </c>
      <c r="F4053" s="10" t="s">
        <v>33</v>
      </c>
      <c r="G4053" s="8" t="s">
        <v>2989</v>
      </c>
      <c r="H4053" s="10">
        <v>925.0</v>
      </c>
      <c r="I4053" s="10" t="s">
        <v>2909</v>
      </c>
      <c r="J4053" t="s">
        <v>36</v>
      </c>
    </row>
    <row r="4054">
      <c r="A4054" s="10" t="s">
        <v>2935</v>
      </c>
      <c r="B4054" s="10">
        <v>580000.0</v>
      </c>
      <c r="C4054" s="10">
        <v>3.0</v>
      </c>
      <c r="D4054">
        <v>3.0</v>
      </c>
      <c r="E4054" s="10">
        <v>2.0</v>
      </c>
      <c r="F4054" s="10" t="s">
        <v>177</v>
      </c>
      <c r="G4054" s="8" t="s">
        <v>2989</v>
      </c>
      <c r="H4054" s="10">
        <v>1170.0</v>
      </c>
      <c r="I4054" s="10" t="s">
        <v>2909</v>
      </c>
      <c r="J4054" t="s">
        <v>42</v>
      </c>
    </row>
    <row r="4055">
      <c r="A4055" s="10" t="s">
        <v>2916</v>
      </c>
      <c r="B4055" s="10">
        <v>579999.0</v>
      </c>
      <c r="C4055" s="10">
        <v>3.0</v>
      </c>
      <c r="D4055">
        <v>2.0</v>
      </c>
      <c r="E4055" s="10">
        <v>2.0</v>
      </c>
      <c r="F4055" s="10" t="s">
        <v>92</v>
      </c>
      <c r="G4055" s="8" t="s">
        <v>2989</v>
      </c>
      <c r="H4055" s="10">
        <v>1070.0</v>
      </c>
      <c r="I4055" s="10" t="s">
        <v>2909</v>
      </c>
      <c r="J4055" t="s">
        <v>42</v>
      </c>
    </row>
    <row r="4056">
      <c r="A4056" s="10" t="s">
        <v>2935</v>
      </c>
      <c r="B4056" s="10">
        <v>579000.0</v>
      </c>
      <c r="C4056" s="10">
        <v>3.0</v>
      </c>
      <c r="D4056">
        <v>2.0</v>
      </c>
      <c r="E4056" s="10">
        <v>1.0</v>
      </c>
      <c r="F4056" s="10" t="s">
        <v>33</v>
      </c>
      <c r="G4056" s="8" t="s">
        <v>2989</v>
      </c>
      <c r="H4056" s="10">
        <v>1143.0</v>
      </c>
      <c r="I4056" s="10" t="s">
        <v>2909</v>
      </c>
      <c r="J4056" t="s">
        <v>112</v>
      </c>
    </row>
    <row r="4057">
      <c r="A4057" s="10" t="s">
        <v>2920</v>
      </c>
      <c r="B4057" s="10">
        <v>578000.0</v>
      </c>
      <c r="C4057" s="10">
        <v>2.0</v>
      </c>
      <c r="D4057">
        <v>2.0</v>
      </c>
      <c r="E4057" s="10">
        <v>1.0</v>
      </c>
      <c r="F4057" s="10" t="s">
        <v>92</v>
      </c>
      <c r="G4057" s="8" t="s">
        <v>2989</v>
      </c>
      <c r="H4057" s="10">
        <v>930.0</v>
      </c>
      <c r="I4057" s="10" t="s">
        <v>2909</v>
      </c>
      <c r="J4057" t="s">
        <v>42</v>
      </c>
    </row>
    <row r="4058">
      <c r="A4058" s="10" t="s">
        <v>2926</v>
      </c>
      <c r="B4058" s="10">
        <v>577000.0</v>
      </c>
      <c r="C4058" s="10">
        <v>3.0</v>
      </c>
      <c r="D4058">
        <v>2.0</v>
      </c>
      <c r="E4058" s="10">
        <v>2.0</v>
      </c>
      <c r="F4058" s="10" t="s">
        <v>92</v>
      </c>
      <c r="G4058" s="8" t="s">
        <v>2989</v>
      </c>
      <c r="H4058" s="10">
        <v>1127.0</v>
      </c>
      <c r="I4058" s="10" t="s">
        <v>2909</v>
      </c>
      <c r="J4058" t="s">
        <v>36</v>
      </c>
    </row>
    <row r="4059">
      <c r="A4059" s="10" t="s">
        <v>2926</v>
      </c>
      <c r="B4059" s="10">
        <v>575000.0</v>
      </c>
      <c r="C4059" s="10">
        <v>3.0</v>
      </c>
      <c r="D4059">
        <v>2.0</v>
      </c>
      <c r="E4059" s="10">
        <v>2.0</v>
      </c>
      <c r="F4059" s="10" t="s">
        <v>92</v>
      </c>
      <c r="G4059" s="8" t="s">
        <v>2989</v>
      </c>
      <c r="H4059" s="10">
        <v>1044.0</v>
      </c>
      <c r="I4059" s="10" t="s">
        <v>2909</v>
      </c>
      <c r="J4059" t="s">
        <v>36</v>
      </c>
    </row>
    <row r="4060">
      <c r="A4060" s="10" t="s">
        <v>2946</v>
      </c>
      <c r="B4060" s="10">
        <v>573000.0</v>
      </c>
      <c r="C4060" s="10">
        <v>1.0</v>
      </c>
      <c r="D4060">
        <v>3.0</v>
      </c>
      <c r="E4060" s="10">
        <v>1.0</v>
      </c>
      <c r="F4060" s="10" t="s">
        <v>33</v>
      </c>
      <c r="G4060" s="8" t="s">
        <v>2989</v>
      </c>
      <c r="H4060" s="10">
        <v>550.0</v>
      </c>
      <c r="I4060" s="10" t="s">
        <v>2909</v>
      </c>
      <c r="J4060" t="s">
        <v>36</v>
      </c>
    </row>
    <row r="4061">
      <c r="A4061" s="10" t="s">
        <v>2954</v>
      </c>
      <c r="B4061" s="10">
        <v>570000.0</v>
      </c>
      <c r="C4061" s="10">
        <v>3.0</v>
      </c>
      <c r="D4061">
        <v>2.0</v>
      </c>
      <c r="E4061" s="10">
        <v>2.0</v>
      </c>
      <c r="F4061" s="10" t="s">
        <v>92</v>
      </c>
      <c r="G4061" t="s">
        <v>40</v>
      </c>
      <c r="H4061" s="10">
        <v>1200.0</v>
      </c>
      <c r="I4061" s="10" t="s">
        <v>2909</v>
      </c>
      <c r="J4061" t="s">
        <v>42</v>
      </c>
    </row>
    <row r="4062">
      <c r="A4062" s="10" t="s">
        <v>2935</v>
      </c>
      <c r="B4062" s="10">
        <v>570000.0</v>
      </c>
      <c r="C4062" s="10">
        <v>2.0</v>
      </c>
      <c r="D4062">
        <v>2.0</v>
      </c>
      <c r="E4062" s="10">
        <v>2.0</v>
      </c>
      <c r="F4062" s="10" t="s">
        <v>92</v>
      </c>
      <c r="G4062" s="8" t="s">
        <v>2989</v>
      </c>
      <c r="H4062" s="10">
        <v>996.0</v>
      </c>
      <c r="I4062" s="10" t="s">
        <v>2909</v>
      </c>
      <c r="J4062" t="s">
        <v>42</v>
      </c>
    </row>
    <row r="4063">
      <c r="A4063" s="10" t="s">
        <v>2924</v>
      </c>
      <c r="B4063" s="10">
        <v>570000.0</v>
      </c>
      <c r="C4063" s="10">
        <v>4.0</v>
      </c>
      <c r="D4063">
        <v>2.0</v>
      </c>
      <c r="E4063" s="10">
        <v>2.0</v>
      </c>
      <c r="F4063" s="10" t="s">
        <v>33</v>
      </c>
      <c r="G4063" s="8" t="s">
        <v>2989</v>
      </c>
      <c r="H4063" s="10">
        <v>1162.0</v>
      </c>
      <c r="I4063" s="10" t="s">
        <v>2909</v>
      </c>
      <c r="J4063" t="s">
        <v>42</v>
      </c>
    </row>
    <row r="4064">
      <c r="A4064" s="10" t="s">
        <v>2937</v>
      </c>
      <c r="B4064" s="10">
        <v>570000.0</v>
      </c>
      <c r="C4064" s="10">
        <v>3.0</v>
      </c>
      <c r="D4064">
        <v>2.0</v>
      </c>
      <c r="E4064" s="10">
        <v>2.0</v>
      </c>
      <c r="F4064" s="10" t="s">
        <v>92</v>
      </c>
      <c r="G4064" s="8" t="s">
        <v>2989</v>
      </c>
      <c r="H4064" s="10">
        <v>1019.0</v>
      </c>
      <c r="I4064" s="10" t="s">
        <v>2909</v>
      </c>
      <c r="J4064" t="s">
        <v>112</v>
      </c>
    </row>
    <row r="4065">
      <c r="A4065" s="10" t="s">
        <v>2924</v>
      </c>
      <c r="B4065" s="10">
        <v>570000.0</v>
      </c>
      <c r="C4065" s="10">
        <v>4.0</v>
      </c>
      <c r="D4065">
        <v>3.0</v>
      </c>
      <c r="E4065" s="10">
        <v>2.0</v>
      </c>
      <c r="F4065" s="10" t="s">
        <v>177</v>
      </c>
      <c r="G4065" t="s">
        <v>40</v>
      </c>
      <c r="H4065" s="10">
        <v>1170.0</v>
      </c>
      <c r="I4065" s="10" t="s">
        <v>2909</v>
      </c>
      <c r="J4065" t="s">
        <v>42</v>
      </c>
    </row>
    <row r="4066">
      <c r="A4066" s="10" t="s">
        <v>2926</v>
      </c>
      <c r="B4066" s="10">
        <v>570000.0</v>
      </c>
      <c r="C4066" s="10">
        <v>3.0</v>
      </c>
      <c r="D4066">
        <v>2.0</v>
      </c>
      <c r="E4066" s="10">
        <v>1.0</v>
      </c>
      <c r="F4066" s="10" t="s">
        <v>92</v>
      </c>
      <c r="G4066" s="8" t="s">
        <v>2989</v>
      </c>
      <c r="H4066" s="10">
        <v>1044.0</v>
      </c>
      <c r="I4066" s="10" t="s">
        <v>2909</v>
      </c>
      <c r="J4066" t="s">
        <v>42</v>
      </c>
    </row>
    <row r="4067">
      <c r="A4067" s="10" t="s">
        <v>2935</v>
      </c>
      <c r="B4067" s="10">
        <v>570000.0</v>
      </c>
      <c r="C4067" s="10">
        <v>2.0</v>
      </c>
      <c r="D4067">
        <v>1.0</v>
      </c>
      <c r="E4067" s="10">
        <v>2.0</v>
      </c>
      <c r="F4067" s="10" t="s">
        <v>177</v>
      </c>
      <c r="G4067" t="s">
        <v>40</v>
      </c>
      <c r="H4067" s="10">
        <v>2378.0</v>
      </c>
      <c r="I4067" s="10" t="s">
        <v>2909</v>
      </c>
      <c r="J4067" t="s">
        <v>42</v>
      </c>
    </row>
    <row r="4068">
      <c r="A4068" s="10" t="s">
        <v>2948</v>
      </c>
      <c r="B4068" s="10">
        <v>569200.0</v>
      </c>
      <c r="C4068" s="10">
        <v>2.0</v>
      </c>
      <c r="D4068">
        <v>2.0</v>
      </c>
      <c r="E4068" s="10">
        <v>1.0</v>
      </c>
      <c r="F4068" s="10" t="s">
        <v>33</v>
      </c>
      <c r="G4068" s="8" t="s">
        <v>2989</v>
      </c>
      <c r="H4068" s="10">
        <v>888.0</v>
      </c>
      <c r="I4068" s="10" t="s">
        <v>2909</v>
      </c>
      <c r="J4068" t="s">
        <v>112</v>
      </c>
    </row>
    <row r="4069">
      <c r="A4069" s="10" t="s">
        <v>2926</v>
      </c>
      <c r="B4069" s="10">
        <v>568000.0</v>
      </c>
      <c r="C4069" s="10">
        <v>2.0</v>
      </c>
      <c r="D4069">
        <v>2.0</v>
      </c>
      <c r="E4069" s="10">
        <v>2.0</v>
      </c>
      <c r="F4069" s="10" t="s">
        <v>92</v>
      </c>
      <c r="G4069" s="8" t="s">
        <v>2989</v>
      </c>
      <c r="H4069" s="10">
        <v>904.0</v>
      </c>
      <c r="I4069" s="10" t="s">
        <v>2909</v>
      </c>
      <c r="J4069" t="s">
        <v>42</v>
      </c>
    </row>
    <row r="4070">
      <c r="A4070" s="10" t="s">
        <v>2925</v>
      </c>
      <c r="B4070" s="10">
        <v>568000.0</v>
      </c>
      <c r="C4070" s="10">
        <v>2.0</v>
      </c>
      <c r="D4070">
        <v>2.0</v>
      </c>
      <c r="E4070" s="10">
        <v>3.0</v>
      </c>
      <c r="F4070" s="10" t="s">
        <v>33</v>
      </c>
      <c r="G4070" s="8" t="s">
        <v>2989</v>
      </c>
      <c r="H4070" s="10">
        <v>680.0</v>
      </c>
      <c r="I4070" s="10" t="s">
        <v>2909</v>
      </c>
      <c r="J4070" t="s">
        <v>36</v>
      </c>
    </row>
    <row r="4071">
      <c r="A4071" s="10" t="s">
        <v>2925</v>
      </c>
      <c r="B4071" s="10">
        <v>568000.0</v>
      </c>
      <c r="C4071" s="10">
        <v>4.0</v>
      </c>
      <c r="D4071">
        <v>4.0</v>
      </c>
      <c r="E4071" s="10">
        <v>2.0</v>
      </c>
      <c r="F4071" s="10" t="s">
        <v>92</v>
      </c>
      <c r="G4071" s="8" t="s">
        <v>2989</v>
      </c>
      <c r="H4071" s="10">
        <v>1298.0</v>
      </c>
      <c r="I4071" s="10" t="s">
        <v>2909</v>
      </c>
      <c r="J4071" t="s">
        <v>112</v>
      </c>
    </row>
    <row r="4072">
      <c r="A4072" s="10" t="s">
        <v>2918</v>
      </c>
      <c r="B4072" s="10">
        <v>568000.0</v>
      </c>
      <c r="C4072" s="10">
        <v>3.0</v>
      </c>
      <c r="D4072">
        <v>2.0</v>
      </c>
      <c r="E4072" s="10">
        <v>2.0</v>
      </c>
      <c r="F4072" s="10" t="s">
        <v>92</v>
      </c>
      <c r="G4072" s="8" t="s">
        <v>2989</v>
      </c>
      <c r="H4072" s="10">
        <v>1257.0</v>
      </c>
      <c r="I4072" s="10" t="s">
        <v>2909</v>
      </c>
      <c r="J4072" t="s">
        <v>42</v>
      </c>
    </row>
    <row r="4073">
      <c r="A4073" s="10" t="s">
        <v>2924</v>
      </c>
      <c r="B4073" s="10">
        <v>568000.0</v>
      </c>
      <c r="C4073" s="10">
        <v>3.0</v>
      </c>
      <c r="D4073">
        <v>2.0</v>
      </c>
      <c r="E4073" s="10">
        <v>6.0</v>
      </c>
      <c r="F4073" s="10" t="s">
        <v>1158</v>
      </c>
      <c r="G4073" t="s">
        <v>40</v>
      </c>
      <c r="H4073" s="10">
        <v>1430.0</v>
      </c>
      <c r="I4073" s="10" t="s">
        <v>2909</v>
      </c>
      <c r="J4073" t="s">
        <v>42</v>
      </c>
    </row>
    <row r="4074">
      <c r="A4074" s="10" t="s">
        <v>2930</v>
      </c>
      <c r="B4074" s="10">
        <v>566000.0</v>
      </c>
      <c r="C4074" s="10">
        <v>3.0</v>
      </c>
      <c r="D4074">
        <v>2.0</v>
      </c>
      <c r="E4074" s="10">
        <v>2.0</v>
      </c>
      <c r="F4074" s="10" t="s">
        <v>33</v>
      </c>
      <c r="G4074" s="8" t="s">
        <v>2989</v>
      </c>
      <c r="H4074" s="10">
        <v>1270.0</v>
      </c>
      <c r="I4074" s="10" t="s">
        <v>2909</v>
      </c>
      <c r="J4074" t="s">
        <v>42</v>
      </c>
    </row>
    <row r="4075">
      <c r="A4075" s="10" t="s">
        <v>2916</v>
      </c>
      <c r="B4075" s="10">
        <v>565000.0</v>
      </c>
      <c r="C4075" s="10">
        <v>3.0</v>
      </c>
      <c r="D4075">
        <v>2.0</v>
      </c>
      <c r="E4075" s="10">
        <v>2.0</v>
      </c>
      <c r="F4075" s="10" t="s">
        <v>92</v>
      </c>
      <c r="G4075" s="8" t="s">
        <v>2989</v>
      </c>
      <c r="H4075" s="10">
        <v>1100.0</v>
      </c>
      <c r="I4075" s="10" t="s">
        <v>2909</v>
      </c>
      <c r="J4075" t="s">
        <v>42</v>
      </c>
    </row>
    <row r="4076">
      <c r="A4076" s="10" t="s">
        <v>2930</v>
      </c>
      <c r="B4076" s="10">
        <v>565000.0</v>
      </c>
      <c r="C4076" s="10">
        <v>4.0</v>
      </c>
      <c r="D4076">
        <v>3.0</v>
      </c>
      <c r="E4076" s="10">
        <v>1.0</v>
      </c>
      <c r="F4076" s="10" t="s">
        <v>92</v>
      </c>
      <c r="G4076" s="8" t="s">
        <v>2989</v>
      </c>
      <c r="H4076" s="10">
        <v>1362.0</v>
      </c>
      <c r="I4076" s="10" t="s">
        <v>2909</v>
      </c>
      <c r="J4076" t="s">
        <v>42</v>
      </c>
    </row>
    <row r="4077">
      <c r="A4077" s="10" t="s">
        <v>2930</v>
      </c>
      <c r="B4077" s="10">
        <v>565000.0</v>
      </c>
      <c r="C4077" s="10">
        <v>4.0</v>
      </c>
      <c r="D4077">
        <v>3.0</v>
      </c>
      <c r="E4077" s="10">
        <v>3.0</v>
      </c>
      <c r="F4077" s="10" t="s">
        <v>92</v>
      </c>
      <c r="G4077" s="8" t="s">
        <v>2989</v>
      </c>
      <c r="H4077" s="10">
        <v>1362.0</v>
      </c>
      <c r="I4077" s="10" t="s">
        <v>2909</v>
      </c>
      <c r="J4077" t="s">
        <v>42</v>
      </c>
    </row>
    <row r="4078">
      <c r="A4078" s="10" t="s">
        <v>2925</v>
      </c>
      <c r="B4078" s="10">
        <v>565000.0</v>
      </c>
      <c r="C4078" s="10">
        <v>4.0</v>
      </c>
      <c r="D4078">
        <v>2.0</v>
      </c>
      <c r="E4078" s="10">
        <v>1.0</v>
      </c>
      <c r="F4078" s="10" t="s">
        <v>33</v>
      </c>
      <c r="G4078" s="8" t="s">
        <v>2989</v>
      </c>
      <c r="H4078" s="10">
        <v>933.0</v>
      </c>
      <c r="I4078" s="10" t="s">
        <v>2909</v>
      </c>
      <c r="J4078" t="s">
        <v>42</v>
      </c>
    </row>
    <row r="4079">
      <c r="A4079" s="10" t="s">
        <v>2925</v>
      </c>
      <c r="B4079" s="10">
        <v>565000.0</v>
      </c>
      <c r="C4079" s="10">
        <v>4.0</v>
      </c>
      <c r="D4079">
        <v>3.0</v>
      </c>
      <c r="E4079" s="10">
        <v>2.0</v>
      </c>
      <c r="F4079" s="10" t="s">
        <v>92</v>
      </c>
      <c r="G4079" s="8" t="s">
        <v>2989</v>
      </c>
      <c r="H4079" s="10">
        <v>1385.0</v>
      </c>
      <c r="I4079" s="10" t="s">
        <v>2909</v>
      </c>
      <c r="J4079" t="s">
        <v>42</v>
      </c>
    </row>
    <row r="4080">
      <c r="A4080" s="10" t="s">
        <v>2954</v>
      </c>
      <c r="B4080" s="10">
        <v>565000.0</v>
      </c>
      <c r="C4080" s="10">
        <v>3.0</v>
      </c>
      <c r="D4080">
        <v>2.0</v>
      </c>
      <c r="E4080" s="10">
        <v>7.0</v>
      </c>
      <c r="F4080" s="10" t="s">
        <v>92</v>
      </c>
      <c r="G4080" s="8" t="s">
        <v>2989</v>
      </c>
      <c r="H4080" s="10">
        <v>1400.0</v>
      </c>
      <c r="I4080" s="10" t="s">
        <v>2909</v>
      </c>
      <c r="J4080" t="s">
        <v>42</v>
      </c>
    </row>
    <row r="4081">
      <c r="A4081" s="10" t="s">
        <v>2958</v>
      </c>
      <c r="B4081" s="10">
        <v>561100.0</v>
      </c>
      <c r="C4081" s="10">
        <v>4.0</v>
      </c>
      <c r="D4081">
        <v>4.0</v>
      </c>
      <c r="E4081" s="10">
        <v>2.0</v>
      </c>
      <c r="F4081" s="10" t="s">
        <v>92</v>
      </c>
      <c r="G4081" s="8" t="s">
        <v>2989</v>
      </c>
      <c r="H4081" s="10">
        <v>1879.0</v>
      </c>
      <c r="I4081" s="10" t="s">
        <v>2909</v>
      </c>
      <c r="J4081" t="s">
        <v>42</v>
      </c>
    </row>
    <row r="4082">
      <c r="A4082" s="10" t="s">
        <v>2958</v>
      </c>
      <c r="B4082" s="10">
        <v>561100.0</v>
      </c>
      <c r="C4082" s="10">
        <v>4.0</v>
      </c>
      <c r="D4082">
        <v>4.0</v>
      </c>
      <c r="E4082" s="10">
        <v>1.0</v>
      </c>
      <c r="F4082" s="10" t="s">
        <v>92</v>
      </c>
      <c r="G4082" s="8" t="s">
        <v>2989</v>
      </c>
      <c r="H4082" s="10">
        <v>1879.0</v>
      </c>
      <c r="I4082" s="10" t="s">
        <v>2909</v>
      </c>
      <c r="J4082" t="s">
        <v>256</v>
      </c>
    </row>
    <row r="4083">
      <c r="A4083" s="10" t="s">
        <v>2958</v>
      </c>
      <c r="B4083" s="10">
        <v>561100.0</v>
      </c>
      <c r="C4083" s="10">
        <v>4.0</v>
      </c>
      <c r="D4083">
        <v>3.0</v>
      </c>
      <c r="E4083" s="10">
        <v>3.0</v>
      </c>
      <c r="F4083" s="10" t="s">
        <v>92</v>
      </c>
      <c r="G4083" s="8" t="s">
        <v>2989</v>
      </c>
      <c r="H4083" s="10">
        <v>1879.0</v>
      </c>
      <c r="I4083" s="10" t="s">
        <v>2909</v>
      </c>
      <c r="J4083" t="s">
        <v>42</v>
      </c>
    </row>
    <row r="4084">
      <c r="A4084" s="10" t="s">
        <v>2958</v>
      </c>
      <c r="B4084" s="10">
        <v>561100.0</v>
      </c>
      <c r="C4084" s="10">
        <v>4.0</v>
      </c>
      <c r="D4084">
        <v>4.0</v>
      </c>
      <c r="E4084" s="10">
        <v>2.0</v>
      </c>
      <c r="F4084" s="10" t="s">
        <v>92</v>
      </c>
      <c r="G4084" s="8" t="s">
        <v>2989</v>
      </c>
      <c r="H4084" s="10">
        <v>1879.0</v>
      </c>
      <c r="I4084" s="10" t="s">
        <v>2909</v>
      </c>
      <c r="J4084" t="s">
        <v>256</v>
      </c>
    </row>
    <row r="4085">
      <c r="A4085" s="10" t="s">
        <v>2924</v>
      </c>
      <c r="B4085" s="10">
        <v>560000.0</v>
      </c>
      <c r="C4085" s="10">
        <v>3.0</v>
      </c>
      <c r="D4085">
        <v>2.0</v>
      </c>
      <c r="E4085" s="10">
        <v>2.0</v>
      </c>
      <c r="F4085" s="10" t="s">
        <v>177</v>
      </c>
      <c r="G4085" t="s">
        <v>40</v>
      </c>
      <c r="H4085" s="10">
        <v>880.0</v>
      </c>
      <c r="I4085" s="10" t="s">
        <v>2909</v>
      </c>
      <c r="J4085" t="s">
        <v>42</v>
      </c>
    </row>
    <row r="4086">
      <c r="A4086" s="10" t="s">
        <v>2940</v>
      </c>
      <c r="B4086" s="10">
        <v>560000.0</v>
      </c>
      <c r="C4086" s="10">
        <v>1.0</v>
      </c>
      <c r="D4086">
        <v>1.0</v>
      </c>
      <c r="E4086" s="10">
        <v>2.0</v>
      </c>
      <c r="F4086" s="10" t="s">
        <v>33</v>
      </c>
      <c r="G4086" s="8" t="s">
        <v>2989</v>
      </c>
      <c r="H4086" s="10">
        <v>1650.0</v>
      </c>
      <c r="I4086" s="10" t="s">
        <v>2909</v>
      </c>
      <c r="J4086" t="s">
        <v>42</v>
      </c>
    </row>
    <row r="4087">
      <c r="A4087" s="10" t="s">
        <v>2950</v>
      </c>
      <c r="B4087" s="10">
        <v>560000.0</v>
      </c>
      <c r="C4087" s="10">
        <v>3.0</v>
      </c>
      <c r="D4087">
        <v>2.0</v>
      </c>
      <c r="E4087" s="10">
        <v>4.0</v>
      </c>
      <c r="F4087" s="10" t="s">
        <v>177</v>
      </c>
      <c r="G4087" t="s">
        <v>40</v>
      </c>
      <c r="H4087" s="10">
        <v>770.0</v>
      </c>
      <c r="I4087" s="10" t="s">
        <v>2909</v>
      </c>
      <c r="J4087" t="s">
        <v>42</v>
      </c>
    </row>
    <row r="4088">
      <c r="A4088" s="10" t="s">
        <v>2916</v>
      </c>
      <c r="B4088" s="10">
        <v>560000.0</v>
      </c>
      <c r="C4088" s="10">
        <v>3.0</v>
      </c>
      <c r="D4088">
        <v>2.0</v>
      </c>
      <c r="E4088" s="10">
        <v>1.0</v>
      </c>
      <c r="F4088" s="10" t="s">
        <v>92</v>
      </c>
      <c r="G4088" s="8" t="s">
        <v>2989</v>
      </c>
      <c r="H4088" s="10">
        <v>1100.0</v>
      </c>
      <c r="I4088" s="10" t="s">
        <v>2909</v>
      </c>
      <c r="J4088" t="s">
        <v>42</v>
      </c>
    </row>
    <row r="4089">
      <c r="A4089" s="10" t="s">
        <v>2960</v>
      </c>
      <c r="B4089" s="10">
        <v>560000.0</v>
      </c>
      <c r="C4089" s="10">
        <v>3.0</v>
      </c>
      <c r="D4089">
        <v>2.0</v>
      </c>
      <c r="E4089" s="10">
        <v>2.0</v>
      </c>
      <c r="F4089" s="10" t="s">
        <v>92</v>
      </c>
      <c r="G4089" s="8" t="s">
        <v>2989</v>
      </c>
      <c r="H4089" s="10">
        <v>1120.0</v>
      </c>
      <c r="I4089" s="10" t="s">
        <v>2909</v>
      </c>
      <c r="J4089" t="s">
        <v>256</v>
      </c>
    </row>
    <row r="4090">
      <c r="A4090" s="10" t="s">
        <v>2926</v>
      </c>
      <c r="B4090" s="10">
        <v>560000.0</v>
      </c>
      <c r="C4090" s="10">
        <v>3.0</v>
      </c>
      <c r="D4090">
        <v>2.0</v>
      </c>
      <c r="E4090" s="10">
        <v>1.0</v>
      </c>
      <c r="F4090" s="10" t="s">
        <v>92</v>
      </c>
      <c r="G4090" s="8" t="s">
        <v>2989</v>
      </c>
      <c r="H4090" s="10">
        <v>1074.0</v>
      </c>
      <c r="I4090" s="10" t="s">
        <v>2909</v>
      </c>
      <c r="J4090" t="s">
        <v>36</v>
      </c>
    </row>
    <row r="4091">
      <c r="A4091" s="10" t="s">
        <v>2941</v>
      </c>
      <c r="B4091" s="10">
        <v>560000.0</v>
      </c>
      <c r="C4091" s="10">
        <v>2.0</v>
      </c>
      <c r="D4091">
        <v>2.0</v>
      </c>
      <c r="E4091" s="10">
        <v>2.0</v>
      </c>
      <c r="F4091" s="10" t="s">
        <v>33</v>
      </c>
      <c r="G4091" s="8" t="s">
        <v>2989</v>
      </c>
      <c r="H4091" s="10">
        <v>820.0</v>
      </c>
      <c r="I4091" s="10" t="s">
        <v>2909</v>
      </c>
      <c r="J4091" t="s">
        <v>36</v>
      </c>
    </row>
    <row r="4092">
      <c r="A4092" s="10" t="s">
        <v>2931</v>
      </c>
      <c r="B4092" s="10">
        <v>560000.0</v>
      </c>
      <c r="C4092" s="10">
        <v>1.0</v>
      </c>
      <c r="D4092">
        <v>1.0</v>
      </c>
      <c r="E4092" s="10">
        <v>2.0</v>
      </c>
      <c r="F4092" s="10" t="s">
        <v>33</v>
      </c>
      <c r="G4092" s="8" t="s">
        <v>2989</v>
      </c>
      <c r="H4092" s="10">
        <v>515.0</v>
      </c>
      <c r="I4092" s="10" t="s">
        <v>2909</v>
      </c>
      <c r="J4092" t="s">
        <v>36</v>
      </c>
    </row>
    <row r="4093">
      <c r="A4093" s="10" t="s">
        <v>2933</v>
      </c>
      <c r="B4093" s="10">
        <v>560000.0</v>
      </c>
      <c r="C4093" s="10">
        <v>2.0</v>
      </c>
      <c r="D4093">
        <v>2.0</v>
      </c>
      <c r="E4093" s="10">
        <v>2.0</v>
      </c>
      <c r="F4093" s="10" t="s">
        <v>92</v>
      </c>
      <c r="G4093" s="8" t="s">
        <v>2989</v>
      </c>
      <c r="H4093" s="10">
        <v>916.0</v>
      </c>
      <c r="I4093" s="10" t="s">
        <v>2909</v>
      </c>
      <c r="J4093" t="s">
        <v>36</v>
      </c>
    </row>
    <row r="4094">
      <c r="A4094" s="10" t="s">
        <v>2930</v>
      </c>
      <c r="B4094" s="10">
        <v>560000.0</v>
      </c>
      <c r="C4094" s="10">
        <v>3.0</v>
      </c>
      <c r="D4094">
        <v>2.0</v>
      </c>
      <c r="E4094" s="10">
        <v>1.0</v>
      </c>
      <c r="F4094" s="10" t="s">
        <v>33</v>
      </c>
      <c r="G4094" s="8" t="s">
        <v>2989</v>
      </c>
      <c r="H4094" s="10">
        <v>1650.0</v>
      </c>
      <c r="I4094" s="10" t="s">
        <v>2909</v>
      </c>
      <c r="J4094" t="s">
        <v>36</v>
      </c>
    </row>
    <row r="4095">
      <c r="A4095" s="10" t="s">
        <v>2930</v>
      </c>
      <c r="B4095" s="10">
        <v>560000.0</v>
      </c>
      <c r="C4095" s="10">
        <v>3.0</v>
      </c>
      <c r="D4095">
        <v>4.0</v>
      </c>
      <c r="E4095" s="10">
        <v>4.0</v>
      </c>
      <c r="F4095" s="10" t="s">
        <v>33</v>
      </c>
      <c r="G4095" s="8" t="s">
        <v>2989</v>
      </c>
      <c r="H4095" s="10">
        <v>1281.0</v>
      </c>
      <c r="I4095" s="10" t="s">
        <v>2909</v>
      </c>
      <c r="J4095" t="s">
        <v>256</v>
      </c>
    </row>
    <row r="4096">
      <c r="A4096" s="10" t="s">
        <v>2952</v>
      </c>
      <c r="B4096" s="10">
        <v>560000.0</v>
      </c>
      <c r="C4096" s="10">
        <v>2.0</v>
      </c>
      <c r="D4096">
        <v>2.0</v>
      </c>
      <c r="E4096" s="10">
        <v>2.0</v>
      </c>
      <c r="F4096" s="10" t="s">
        <v>92</v>
      </c>
      <c r="G4096" s="8" t="s">
        <v>2989</v>
      </c>
      <c r="H4096" s="10">
        <v>687.0</v>
      </c>
      <c r="I4096" s="10" t="s">
        <v>2909</v>
      </c>
      <c r="J4096" t="s">
        <v>42</v>
      </c>
    </row>
    <row r="4097">
      <c r="A4097" s="10" t="s">
        <v>2926</v>
      </c>
      <c r="B4097" s="10">
        <v>560000.0</v>
      </c>
      <c r="C4097" s="10">
        <v>3.0</v>
      </c>
      <c r="D4097">
        <v>2.0</v>
      </c>
      <c r="E4097" s="10">
        <v>1.0</v>
      </c>
      <c r="F4097" s="10" t="s">
        <v>92</v>
      </c>
      <c r="G4097" s="8" t="s">
        <v>2989</v>
      </c>
      <c r="H4097" s="10">
        <v>1105.0</v>
      </c>
      <c r="I4097" s="10" t="s">
        <v>2909</v>
      </c>
      <c r="J4097" t="s">
        <v>42</v>
      </c>
    </row>
    <row r="4098">
      <c r="A4098" s="10" t="s">
        <v>2934</v>
      </c>
      <c r="B4098" s="10">
        <v>560000.0</v>
      </c>
      <c r="C4098" s="10">
        <v>3.0</v>
      </c>
      <c r="D4098">
        <v>2.0</v>
      </c>
      <c r="E4098" s="10">
        <v>2.0</v>
      </c>
      <c r="F4098" s="10" t="s">
        <v>92</v>
      </c>
      <c r="G4098" s="8" t="s">
        <v>2989</v>
      </c>
      <c r="H4098" s="10">
        <v>1323.0</v>
      </c>
      <c r="I4098" s="10" t="s">
        <v>2909</v>
      </c>
      <c r="J4098" t="s">
        <v>42</v>
      </c>
    </row>
    <row r="4099">
      <c r="A4099" s="10" t="s">
        <v>2916</v>
      </c>
      <c r="B4099" s="10">
        <v>560000.0</v>
      </c>
      <c r="C4099" s="10">
        <v>4.0</v>
      </c>
      <c r="D4099">
        <v>2.0</v>
      </c>
      <c r="E4099" s="10">
        <v>1.0</v>
      </c>
      <c r="F4099" s="10" t="s">
        <v>92</v>
      </c>
      <c r="G4099" s="8" t="s">
        <v>2989</v>
      </c>
      <c r="H4099" s="10">
        <v>1300.0</v>
      </c>
      <c r="I4099" s="10" t="s">
        <v>2909</v>
      </c>
      <c r="J4099" t="s">
        <v>256</v>
      </c>
    </row>
    <row r="4100">
      <c r="A4100" s="10" t="s">
        <v>2949</v>
      </c>
      <c r="B4100" s="10">
        <v>559000.0</v>
      </c>
      <c r="C4100" s="10">
        <v>3.0</v>
      </c>
      <c r="D4100">
        <v>2.0</v>
      </c>
      <c r="E4100" s="10">
        <v>2.0</v>
      </c>
      <c r="F4100" s="10" t="s">
        <v>92</v>
      </c>
      <c r="G4100" s="8" t="s">
        <v>2989</v>
      </c>
      <c r="H4100" s="10">
        <v>1320.0</v>
      </c>
      <c r="I4100" s="10" t="s">
        <v>2909</v>
      </c>
      <c r="J4100" t="s">
        <v>42</v>
      </c>
    </row>
    <row r="4101">
      <c r="A4101" s="10" t="s">
        <v>2958</v>
      </c>
      <c r="B4101" s="10">
        <v>558000.0</v>
      </c>
      <c r="C4101" s="10">
        <v>3.0</v>
      </c>
      <c r="D4101">
        <v>2.0</v>
      </c>
      <c r="E4101" s="10">
        <v>4.0</v>
      </c>
      <c r="F4101" s="10" t="s">
        <v>92</v>
      </c>
      <c r="G4101" s="8" t="s">
        <v>2989</v>
      </c>
      <c r="H4101" s="10">
        <v>1037.0</v>
      </c>
      <c r="I4101" s="10" t="s">
        <v>2909</v>
      </c>
      <c r="J4101" t="s">
        <v>42</v>
      </c>
    </row>
    <row r="4102">
      <c r="A4102" s="10" t="s">
        <v>2924</v>
      </c>
      <c r="B4102" s="10">
        <v>557000.0</v>
      </c>
      <c r="C4102" s="10">
        <v>3.0</v>
      </c>
      <c r="D4102">
        <v>2.0</v>
      </c>
      <c r="E4102" s="10">
        <v>5.0</v>
      </c>
      <c r="F4102" s="10" t="s">
        <v>33</v>
      </c>
      <c r="G4102" s="8" t="s">
        <v>2989</v>
      </c>
      <c r="H4102" s="10">
        <v>1027.0</v>
      </c>
      <c r="I4102" s="10" t="s">
        <v>2909</v>
      </c>
      <c r="J4102" t="s">
        <v>42</v>
      </c>
    </row>
    <row r="4103">
      <c r="A4103" s="10" t="s">
        <v>2935</v>
      </c>
      <c r="B4103" s="10">
        <v>556000.0</v>
      </c>
      <c r="C4103" s="10">
        <v>3.0</v>
      </c>
      <c r="D4103">
        <v>2.0</v>
      </c>
      <c r="E4103" s="10">
        <v>3.0</v>
      </c>
      <c r="F4103" s="10" t="s">
        <v>92</v>
      </c>
      <c r="G4103" s="8" t="s">
        <v>2989</v>
      </c>
      <c r="H4103" s="10">
        <v>1100.0</v>
      </c>
      <c r="I4103" s="10" t="s">
        <v>2909</v>
      </c>
      <c r="J4103" t="s">
        <v>42</v>
      </c>
    </row>
    <row r="4104">
      <c r="A4104" s="10" t="s">
        <v>2930</v>
      </c>
      <c r="B4104" s="10">
        <v>555000.0</v>
      </c>
      <c r="C4104" s="10">
        <v>4.0</v>
      </c>
      <c r="D4104">
        <v>2.0</v>
      </c>
      <c r="E4104" s="10">
        <v>2.0</v>
      </c>
      <c r="F4104" s="10" t="s">
        <v>92</v>
      </c>
      <c r="G4104" s="8" t="s">
        <v>2989</v>
      </c>
      <c r="H4104" s="10">
        <v>1600.0</v>
      </c>
      <c r="I4104" s="10" t="s">
        <v>2909</v>
      </c>
      <c r="J4104" t="s">
        <v>256</v>
      </c>
    </row>
    <row r="4105">
      <c r="A4105" s="10" t="s">
        <v>2930</v>
      </c>
      <c r="B4105" s="10">
        <v>555000.0</v>
      </c>
      <c r="C4105" s="10">
        <v>4.0</v>
      </c>
      <c r="D4105">
        <v>2.0</v>
      </c>
      <c r="E4105" s="10">
        <v>1.0</v>
      </c>
      <c r="F4105" s="10" t="s">
        <v>92</v>
      </c>
      <c r="G4105" s="8" t="s">
        <v>2989</v>
      </c>
      <c r="H4105" s="10">
        <v>1313.0</v>
      </c>
      <c r="I4105" s="10" t="s">
        <v>2909</v>
      </c>
      <c r="J4105" t="s">
        <v>42</v>
      </c>
    </row>
    <row r="4106">
      <c r="A4106" s="10" t="s">
        <v>2916</v>
      </c>
      <c r="B4106" s="10">
        <v>553000.0</v>
      </c>
      <c r="C4106" s="10">
        <v>3.0</v>
      </c>
      <c r="D4106">
        <v>2.0</v>
      </c>
      <c r="E4106" s="10">
        <v>6.0</v>
      </c>
      <c r="F4106" s="10" t="s">
        <v>92</v>
      </c>
      <c r="G4106" s="8" t="s">
        <v>2989</v>
      </c>
      <c r="H4106" s="10">
        <v>1100.0</v>
      </c>
      <c r="I4106" s="10" t="s">
        <v>2909</v>
      </c>
      <c r="J4106" t="s">
        <v>256</v>
      </c>
    </row>
    <row r="4107">
      <c r="A4107" s="10" t="s">
        <v>2916</v>
      </c>
      <c r="B4107" s="10">
        <v>550000.0</v>
      </c>
      <c r="C4107" s="10">
        <v>3.0</v>
      </c>
      <c r="D4107">
        <v>2.0</v>
      </c>
      <c r="E4107" s="10">
        <v>2.0</v>
      </c>
      <c r="F4107" s="10" t="s">
        <v>92</v>
      </c>
      <c r="G4107" s="8" t="s">
        <v>2989</v>
      </c>
      <c r="H4107" s="10">
        <v>1073.0</v>
      </c>
      <c r="I4107" s="10" t="s">
        <v>2909</v>
      </c>
      <c r="J4107" t="s">
        <v>42</v>
      </c>
    </row>
    <row r="4108">
      <c r="A4108" s="10" t="s">
        <v>2925</v>
      </c>
      <c r="B4108" s="10">
        <v>550000.0</v>
      </c>
      <c r="C4108" s="10">
        <v>1.0</v>
      </c>
      <c r="D4108">
        <v>2.0</v>
      </c>
      <c r="E4108" s="10">
        <v>2.0</v>
      </c>
      <c r="F4108" s="10" t="s">
        <v>33</v>
      </c>
      <c r="G4108" s="8" t="s">
        <v>2989</v>
      </c>
      <c r="H4108" s="10">
        <v>775.0</v>
      </c>
      <c r="I4108" s="10" t="s">
        <v>2909</v>
      </c>
      <c r="J4108" t="s">
        <v>36</v>
      </c>
    </row>
    <row r="4109">
      <c r="A4109" s="10" t="s">
        <v>2933</v>
      </c>
      <c r="B4109" s="10">
        <v>550000.0</v>
      </c>
      <c r="C4109" s="10">
        <v>3.0</v>
      </c>
      <c r="D4109">
        <v>2.0</v>
      </c>
      <c r="E4109" s="10">
        <v>8.0</v>
      </c>
      <c r="F4109" s="10" t="s">
        <v>92</v>
      </c>
      <c r="G4109" s="8" t="s">
        <v>2989</v>
      </c>
      <c r="H4109" s="10">
        <v>1200.0</v>
      </c>
      <c r="I4109" s="10" t="s">
        <v>2909</v>
      </c>
      <c r="J4109" t="s">
        <v>36</v>
      </c>
    </row>
    <row r="4110">
      <c r="A4110" s="10" t="s">
        <v>2925</v>
      </c>
      <c r="B4110" s="10">
        <v>550000.0</v>
      </c>
      <c r="C4110" s="10">
        <v>2.0</v>
      </c>
      <c r="D4110">
        <v>2.0</v>
      </c>
      <c r="E4110" s="10">
        <v>2.0</v>
      </c>
      <c r="F4110" s="10" t="s">
        <v>33</v>
      </c>
      <c r="G4110" s="8" t="s">
        <v>2989</v>
      </c>
      <c r="H4110" s="10">
        <v>680.0</v>
      </c>
      <c r="I4110" s="10" t="s">
        <v>2909</v>
      </c>
      <c r="J4110" t="s">
        <v>42</v>
      </c>
    </row>
    <row r="4111">
      <c r="A4111" s="10" t="s">
        <v>2930</v>
      </c>
      <c r="B4111" s="10">
        <v>550000.0</v>
      </c>
      <c r="C4111" s="10">
        <v>3.0</v>
      </c>
      <c r="D4111">
        <v>2.0</v>
      </c>
      <c r="E4111" s="10">
        <v>2.0</v>
      </c>
      <c r="F4111" s="10" t="s">
        <v>1158</v>
      </c>
      <c r="G4111" t="s">
        <v>40</v>
      </c>
      <c r="H4111" s="10">
        <v>1760.0</v>
      </c>
      <c r="I4111" s="10" t="s">
        <v>2909</v>
      </c>
      <c r="J4111" t="s">
        <v>42</v>
      </c>
    </row>
    <row r="4112">
      <c r="A4112" s="10" t="s">
        <v>2957</v>
      </c>
      <c r="B4112" s="10">
        <v>550000.0</v>
      </c>
      <c r="C4112" s="10">
        <v>4.0</v>
      </c>
      <c r="D4112">
        <v>2.0</v>
      </c>
      <c r="E4112" s="10">
        <v>1.0</v>
      </c>
      <c r="F4112" s="10" t="s">
        <v>92</v>
      </c>
      <c r="G4112" s="8" t="s">
        <v>2989</v>
      </c>
      <c r="H4112" s="10">
        <v>1313.0</v>
      </c>
      <c r="I4112" s="10" t="s">
        <v>2909</v>
      </c>
      <c r="J4112" t="s">
        <v>42</v>
      </c>
    </row>
    <row r="4113">
      <c r="A4113" s="10" t="s">
        <v>2926</v>
      </c>
      <c r="B4113" s="10">
        <v>550000.0</v>
      </c>
      <c r="C4113" s="10">
        <v>3.0</v>
      </c>
      <c r="D4113">
        <v>2.0</v>
      </c>
      <c r="E4113" s="10">
        <v>2.0</v>
      </c>
      <c r="F4113" s="10" t="s">
        <v>92</v>
      </c>
      <c r="G4113" s="8" t="s">
        <v>2989</v>
      </c>
      <c r="H4113" s="10">
        <v>1044.0</v>
      </c>
      <c r="I4113" s="10" t="s">
        <v>2909</v>
      </c>
      <c r="J4113" t="s">
        <v>42</v>
      </c>
    </row>
    <row r="4114">
      <c r="A4114" s="10" t="s">
        <v>2940</v>
      </c>
      <c r="B4114" s="10">
        <v>550000.0</v>
      </c>
      <c r="C4114" s="10">
        <v>1.0</v>
      </c>
      <c r="D4114">
        <v>1.0</v>
      </c>
      <c r="E4114" s="10">
        <v>2.0</v>
      </c>
      <c r="F4114" s="10" t="s">
        <v>33</v>
      </c>
      <c r="G4114" s="8" t="s">
        <v>2989</v>
      </c>
      <c r="H4114" s="10">
        <v>780.0</v>
      </c>
      <c r="I4114" s="10" t="s">
        <v>2909</v>
      </c>
      <c r="J4114" t="s">
        <v>42</v>
      </c>
    </row>
    <row r="4115">
      <c r="A4115" s="10" t="s">
        <v>2939</v>
      </c>
      <c r="B4115" s="10">
        <v>550000.0</v>
      </c>
      <c r="C4115" s="10">
        <v>2.0</v>
      </c>
      <c r="D4115">
        <v>2.0</v>
      </c>
      <c r="E4115" s="10">
        <v>1.0</v>
      </c>
      <c r="F4115" s="10" t="s">
        <v>92</v>
      </c>
      <c r="G4115" s="8" t="s">
        <v>2989</v>
      </c>
      <c r="H4115" s="10">
        <v>1088.0</v>
      </c>
      <c r="I4115" s="10" t="s">
        <v>2909</v>
      </c>
      <c r="J4115" t="s">
        <v>36</v>
      </c>
    </row>
    <row r="4116">
      <c r="A4116" s="10" t="s">
        <v>2930</v>
      </c>
      <c r="B4116" s="10">
        <v>550000.0</v>
      </c>
      <c r="C4116" s="10">
        <v>2.0</v>
      </c>
      <c r="D4116">
        <v>2.0</v>
      </c>
      <c r="E4116" s="10">
        <v>3.0</v>
      </c>
      <c r="F4116" s="10" t="s">
        <v>1158</v>
      </c>
      <c r="G4116" t="s">
        <v>40</v>
      </c>
      <c r="H4116" s="10">
        <v>1400.0</v>
      </c>
      <c r="I4116" s="10" t="s">
        <v>2909</v>
      </c>
      <c r="J4116" t="s">
        <v>36</v>
      </c>
    </row>
    <row r="4117">
      <c r="A4117" s="10" t="s">
        <v>2949</v>
      </c>
      <c r="B4117" s="10">
        <v>550000.0</v>
      </c>
      <c r="C4117" s="10">
        <v>4.0</v>
      </c>
      <c r="D4117">
        <v>2.0</v>
      </c>
      <c r="E4117" s="10">
        <v>6.0</v>
      </c>
      <c r="F4117" s="10" t="s">
        <v>92</v>
      </c>
      <c r="G4117" s="8" t="s">
        <v>2989</v>
      </c>
      <c r="H4117" s="10">
        <v>1200.0</v>
      </c>
      <c r="I4117" s="10" t="s">
        <v>2909</v>
      </c>
      <c r="J4117" t="s">
        <v>42</v>
      </c>
    </row>
    <row r="4118">
      <c r="A4118" s="10" t="s">
        <v>2934</v>
      </c>
      <c r="B4118" s="10">
        <v>550000.0</v>
      </c>
      <c r="C4118" s="10">
        <v>3.0</v>
      </c>
      <c r="D4118">
        <v>2.0</v>
      </c>
      <c r="E4118" s="10">
        <v>2.0</v>
      </c>
      <c r="F4118" s="10" t="s">
        <v>92</v>
      </c>
      <c r="G4118" s="8" t="s">
        <v>2989</v>
      </c>
      <c r="H4118" s="10">
        <v>1079.0</v>
      </c>
      <c r="I4118" s="10" t="s">
        <v>2909</v>
      </c>
      <c r="J4118" t="s">
        <v>42</v>
      </c>
    </row>
    <row r="4119">
      <c r="A4119" s="10" t="s">
        <v>2930</v>
      </c>
      <c r="B4119" s="10">
        <v>550000.0</v>
      </c>
      <c r="C4119" s="10">
        <v>4.0</v>
      </c>
      <c r="D4119">
        <v>2.0</v>
      </c>
      <c r="E4119" s="10">
        <v>1.0</v>
      </c>
      <c r="F4119" s="10" t="s">
        <v>92</v>
      </c>
      <c r="G4119" s="8" t="s">
        <v>2989</v>
      </c>
      <c r="H4119" s="10">
        <v>1650.0</v>
      </c>
      <c r="I4119" s="10" t="s">
        <v>2909</v>
      </c>
      <c r="J4119" t="s">
        <v>256</v>
      </c>
    </row>
    <row r="4120">
      <c r="A4120" s="10" t="s">
        <v>2925</v>
      </c>
      <c r="B4120" s="10">
        <v>550000.0</v>
      </c>
      <c r="C4120" s="10">
        <v>3.0</v>
      </c>
      <c r="D4120">
        <v>2.0</v>
      </c>
      <c r="E4120" s="10">
        <v>1.0</v>
      </c>
      <c r="F4120" s="10" t="s">
        <v>92</v>
      </c>
      <c r="G4120" s="8" t="s">
        <v>2989</v>
      </c>
      <c r="H4120" s="10">
        <v>1130.0</v>
      </c>
      <c r="I4120" s="10" t="s">
        <v>2909</v>
      </c>
      <c r="J4120" t="s">
        <v>42</v>
      </c>
    </row>
    <row r="4121">
      <c r="A4121" s="10" t="s">
        <v>2924</v>
      </c>
      <c r="B4121" s="10">
        <v>550000.0</v>
      </c>
      <c r="C4121" s="10">
        <v>3.0</v>
      </c>
      <c r="D4121">
        <v>2.0</v>
      </c>
      <c r="E4121" s="10">
        <v>3.0</v>
      </c>
      <c r="F4121" s="10" t="s">
        <v>1158</v>
      </c>
      <c r="G4121" s="8" t="s">
        <v>2989</v>
      </c>
      <c r="H4121" s="10">
        <v>1650.0</v>
      </c>
      <c r="I4121" s="10" t="s">
        <v>2909</v>
      </c>
      <c r="J4121" t="s">
        <v>256</v>
      </c>
    </row>
    <row r="4122">
      <c r="A4122" s="10" t="s">
        <v>2949</v>
      </c>
      <c r="B4122" s="10">
        <v>550000.0</v>
      </c>
      <c r="C4122" s="10">
        <v>2.0</v>
      </c>
      <c r="D4122">
        <v>2.0</v>
      </c>
      <c r="E4122" s="10">
        <v>2.0</v>
      </c>
      <c r="F4122" s="10" t="s">
        <v>92</v>
      </c>
      <c r="G4122" s="8" t="s">
        <v>2989</v>
      </c>
      <c r="H4122" s="10">
        <v>975.0</v>
      </c>
      <c r="I4122" s="10" t="s">
        <v>2909</v>
      </c>
      <c r="J4122" t="s">
        <v>42</v>
      </c>
    </row>
    <row r="4123">
      <c r="A4123" s="10" t="s">
        <v>2930</v>
      </c>
      <c r="B4123" s="10">
        <v>550000.0</v>
      </c>
      <c r="C4123" s="10">
        <v>4.0</v>
      </c>
      <c r="D4123">
        <v>2.0</v>
      </c>
      <c r="E4123" s="10">
        <v>2.0</v>
      </c>
      <c r="F4123" s="10" t="s">
        <v>92</v>
      </c>
      <c r="G4123" s="8" t="s">
        <v>2989</v>
      </c>
      <c r="H4123" s="10">
        <v>1500.0</v>
      </c>
      <c r="I4123" s="10" t="s">
        <v>2909</v>
      </c>
      <c r="J4123" t="s">
        <v>42</v>
      </c>
    </row>
    <row r="4124">
      <c r="A4124" s="10" t="s">
        <v>2924</v>
      </c>
      <c r="B4124" s="10">
        <v>550000.0</v>
      </c>
      <c r="C4124" s="10">
        <v>4.0</v>
      </c>
      <c r="D4124">
        <v>2.0</v>
      </c>
      <c r="E4124" s="10">
        <v>2.0</v>
      </c>
      <c r="F4124" s="10" t="s">
        <v>1158</v>
      </c>
      <c r="G4124" t="s">
        <v>40</v>
      </c>
      <c r="H4124" s="10">
        <v>1430.0</v>
      </c>
      <c r="I4124" s="10" t="s">
        <v>2909</v>
      </c>
      <c r="J4124" t="s">
        <v>112</v>
      </c>
    </row>
    <row r="4125">
      <c r="A4125" s="10" t="s">
        <v>2929</v>
      </c>
      <c r="B4125" s="10">
        <v>550000.0</v>
      </c>
      <c r="C4125" s="10">
        <v>3.0</v>
      </c>
      <c r="D4125">
        <v>2.0</v>
      </c>
      <c r="E4125" s="10">
        <v>2.0</v>
      </c>
      <c r="F4125" s="10" t="s">
        <v>1158</v>
      </c>
      <c r="G4125" t="s">
        <v>40</v>
      </c>
      <c r="H4125" s="10">
        <v>1500.0</v>
      </c>
      <c r="I4125" s="10" t="s">
        <v>2909</v>
      </c>
      <c r="J4125" t="s">
        <v>42</v>
      </c>
    </row>
    <row r="4126">
      <c r="A4126" s="10" t="s">
        <v>2922</v>
      </c>
      <c r="B4126" s="10">
        <v>550000.0</v>
      </c>
      <c r="C4126" s="10">
        <v>2.0</v>
      </c>
      <c r="D4126">
        <v>1.0</v>
      </c>
      <c r="E4126" s="10">
        <v>4.0</v>
      </c>
      <c r="F4126" s="10" t="s">
        <v>33</v>
      </c>
      <c r="G4126" s="8" t="s">
        <v>2989</v>
      </c>
      <c r="H4126" s="10">
        <v>648.0</v>
      </c>
      <c r="I4126" s="10" t="s">
        <v>2909</v>
      </c>
      <c r="J4126" t="s">
        <v>42</v>
      </c>
    </row>
    <row r="4127">
      <c r="A4127" s="10" t="s">
        <v>2954</v>
      </c>
      <c r="B4127" s="10">
        <v>550000.0</v>
      </c>
      <c r="C4127" s="10">
        <v>3.0</v>
      </c>
      <c r="D4127">
        <v>2.0</v>
      </c>
      <c r="E4127" s="10">
        <v>2.0</v>
      </c>
      <c r="F4127" s="10" t="s">
        <v>92</v>
      </c>
      <c r="G4127" t="s">
        <v>40</v>
      </c>
      <c r="H4127" s="10">
        <v>1039.0</v>
      </c>
      <c r="I4127" s="10" t="s">
        <v>2909</v>
      </c>
      <c r="J4127" t="s">
        <v>42</v>
      </c>
    </row>
    <row r="4128">
      <c r="A4128" s="10" t="s">
        <v>2935</v>
      </c>
      <c r="B4128" s="10">
        <v>550000.0</v>
      </c>
      <c r="C4128" s="10">
        <v>3.0</v>
      </c>
      <c r="D4128">
        <v>3.0</v>
      </c>
      <c r="E4128" s="10">
        <v>2.0</v>
      </c>
      <c r="F4128" s="10" t="s">
        <v>92</v>
      </c>
      <c r="G4128" s="8" t="s">
        <v>2989</v>
      </c>
      <c r="H4128" s="10">
        <v>1110.0</v>
      </c>
      <c r="I4128" s="10" t="s">
        <v>2909</v>
      </c>
      <c r="J4128" t="s">
        <v>112</v>
      </c>
    </row>
    <row r="4129">
      <c r="A4129" s="10" t="s">
        <v>2949</v>
      </c>
      <c r="B4129" s="10">
        <v>550000.0</v>
      </c>
      <c r="C4129" s="10">
        <v>4.0</v>
      </c>
      <c r="D4129">
        <v>2.0</v>
      </c>
      <c r="E4129" s="10">
        <v>2.0</v>
      </c>
      <c r="F4129" s="10" t="s">
        <v>92</v>
      </c>
      <c r="G4129" s="8" t="s">
        <v>2989</v>
      </c>
      <c r="H4129" s="10">
        <v>1500.0</v>
      </c>
      <c r="I4129" s="10" t="s">
        <v>2909</v>
      </c>
      <c r="J4129" t="s">
        <v>42</v>
      </c>
    </row>
    <row r="4130">
      <c r="A4130" s="10" t="s">
        <v>2946</v>
      </c>
      <c r="B4130" s="10">
        <v>550000.0</v>
      </c>
      <c r="C4130" s="10">
        <v>1.0</v>
      </c>
      <c r="D4130">
        <v>1.0</v>
      </c>
      <c r="E4130" s="10">
        <v>2.0</v>
      </c>
      <c r="F4130" s="10" t="s">
        <v>92</v>
      </c>
      <c r="G4130" s="8" t="s">
        <v>2989</v>
      </c>
      <c r="H4130" s="10">
        <v>785.0</v>
      </c>
      <c r="I4130" s="10" t="s">
        <v>2909</v>
      </c>
      <c r="J4130" t="s">
        <v>42</v>
      </c>
    </row>
    <row r="4131">
      <c r="A4131" s="10" t="s">
        <v>2935</v>
      </c>
      <c r="B4131" s="10">
        <v>550000.0</v>
      </c>
      <c r="C4131" s="10">
        <v>3.0</v>
      </c>
      <c r="D4131">
        <v>2.0</v>
      </c>
      <c r="E4131" s="10">
        <v>2.0</v>
      </c>
      <c r="F4131" s="10" t="s">
        <v>33</v>
      </c>
      <c r="G4131" s="8" t="s">
        <v>2989</v>
      </c>
      <c r="H4131" s="10">
        <v>1129.0</v>
      </c>
      <c r="I4131" s="10" t="s">
        <v>2909</v>
      </c>
      <c r="J4131" t="s">
        <v>36</v>
      </c>
    </row>
    <row r="4132">
      <c r="A4132" s="10" t="s">
        <v>2922</v>
      </c>
      <c r="B4132" s="10">
        <v>550000.0</v>
      </c>
      <c r="C4132" s="10">
        <v>2.0</v>
      </c>
      <c r="D4132">
        <v>1.0</v>
      </c>
      <c r="E4132" s="10">
        <v>2.0</v>
      </c>
      <c r="F4132" s="10" t="s">
        <v>33</v>
      </c>
      <c r="G4132" s="8" t="s">
        <v>2989</v>
      </c>
      <c r="H4132" s="10">
        <v>648.0</v>
      </c>
      <c r="I4132" s="10" t="s">
        <v>2909</v>
      </c>
      <c r="J4132" t="s">
        <v>256</v>
      </c>
    </row>
    <row r="4133">
      <c r="A4133" s="10" t="s">
        <v>2930</v>
      </c>
      <c r="B4133" s="10">
        <v>550000.0</v>
      </c>
      <c r="C4133" s="10">
        <v>3.0</v>
      </c>
      <c r="D4133">
        <v>2.0</v>
      </c>
      <c r="E4133" s="10">
        <v>2.0</v>
      </c>
      <c r="F4133" s="10" t="s">
        <v>33</v>
      </c>
      <c r="G4133" s="8" t="s">
        <v>2989</v>
      </c>
      <c r="H4133" s="10">
        <v>1260.0</v>
      </c>
      <c r="I4133" s="10" t="s">
        <v>2909</v>
      </c>
      <c r="J4133" t="s">
        <v>112</v>
      </c>
    </row>
    <row r="4134">
      <c r="A4134" s="10" t="s">
        <v>2930</v>
      </c>
      <c r="B4134" s="10">
        <v>550000.0</v>
      </c>
      <c r="C4134" s="10">
        <v>3.0</v>
      </c>
      <c r="D4134">
        <v>2.0</v>
      </c>
      <c r="E4134" s="10">
        <v>2.0</v>
      </c>
      <c r="F4134" s="10" t="s">
        <v>33</v>
      </c>
      <c r="G4134" s="8" t="s">
        <v>2989</v>
      </c>
      <c r="H4134" s="10">
        <v>1260.0</v>
      </c>
      <c r="I4134" s="10" t="s">
        <v>2909</v>
      </c>
      <c r="J4134" t="s">
        <v>36</v>
      </c>
    </row>
    <row r="4135">
      <c r="A4135" s="10" t="s">
        <v>2952</v>
      </c>
      <c r="B4135" s="10">
        <v>550000.0</v>
      </c>
      <c r="C4135" s="10">
        <v>2.0</v>
      </c>
      <c r="D4135">
        <v>2.0</v>
      </c>
      <c r="E4135" s="10">
        <v>1.0</v>
      </c>
      <c r="F4135" s="10" t="s">
        <v>92</v>
      </c>
      <c r="G4135" s="8" t="s">
        <v>2989</v>
      </c>
      <c r="H4135" s="10">
        <v>667.0</v>
      </c>
      <c r="I4135" s="10" t="s">
        <v>2909</v>
      </c>
      <c r="J4135" t="s">
        <v>42</v>
      </c>
    </row>
    <row r="4136">
      <c r="A4136" s="10" t="s">
        <v>2916</v>
      </c>
      <c r="B4136" s="10">
        <v>549000.0</v>
      </c>
      <c r="C4136" s="10">
        <v>3.0</v>
      </c>
      <c r="D4136">
        <v>2.0</v>
      </c>
      <c r="E4136" s="10">
        <v>2.0</v>
      </c>
      <c r="F4136" s="10" t="s">
        <v>92</v>
      </c>
      <c r="G4136" s="8" t="s">
        <v>2989</v>
      </c>
      <c r="H4136" s="10">
        <v>1650.0</v>
      </c>
      <c r="I4136" s="10" t="s">
        <v>2909</v>
      </c>
      <c r="J4136" t="s">
        <v>42</v>
      </c>
    </row>
    <row r="4137">
      <c r="A4137" s="10" t="s">
        <v>2925</v>
      </c>
      <c r="B4137" s="10">
        <v>548000.0</v>
      </c>
      <c r="C4137" s="10">
        <v>2.0</v>
      </c>
      <c r="D4137">
        <v>2.0</v>
      </c>
      <c r="E4137" s="10">
        <v>2.0</v>
      </c>
      <c r="F4137" s="10" t="s">
        <v>33</v>
      </c>
      <c r="G4137" s="8" t="s">
        <v>2989</v>
      </c>
      <c r="H4137" s="10">
        <v>785.0</v>
      </c>
      <c r="I4137" s="10" t="s">
        <v>2909</v>
      </c>
      <c r="J4137" t="s">
        <v>42</v>
      </c>
    </row>
    <row r="4138">
      <c r="A4138" s="10" t="s">
        <v>2924</v>
      </c>
      <c r="B4138" s="10">
        <v>548000.0</v>
      </c>
      <c r="C4138" s="10">
        <v>3.0</v>
      </c>
      <c r="D4138">
        <v>2.0</v>
      </c>
      <c r="E4138" s="10">
        <v>2.0</v>
      </c>
      <c r="F4138" s="10" t="s">
        <v>1158</v>
      </c>
      <c r="G4138" t="s">
        <v>40</v>
      </c>
      <c r="H4138" s="10">
        <v>1430.0</v>
      </c>
      <c r="I4138" s="10" t="s">
        <v>2909</v>
      </c>
      <c r="J4138" t="s">
        <v>112</v>
      </c>
    </row>
    <row r="4139">
      <c r="A4139" s="10" t="s">
        <v>2934</v>
      </c>
      <c r="B4139" s="10">
        <v>546000.0</v>
      </c>
      <c r="C4139" s="10">
        <v>3.0</v>
      </c>
      <c r="D4139">
        <v>2.0</v>
      </c>
      <c r="E4139" s="10">
        <v>2.0</v>
      </c>
      <c r="F4139" s="10" t="s">
        <v>33</v>
      </c>
      <c r="G4139" s="8" t="s">
        <v>2989</v>
      </c>
      <c r="H4139" s="10">
        <v>1001.0</v>
      </c>
      <c r="I4139" s="10" t="s">
        <v>2909</v>
      </c>
      <c r="J4139" t="s">
        <v>112</v>
      </c>
    </row>
    <row r="4140">
      <c r="A4140" s="10" t="s">
        <v>2954</v>
      </c>
      <c r="B4140" s="10">
        <v>545000.0</v>
      </c>
      <c r="C4140" s="10">
        <v>3.0</v>
      </c>
      <c r="D4140">
        <v>2.0</v>
      </c>
      <c r="E4140" s="10">
        <v>1.0</v>
      </c>
      <c r="F4140" s="10" t="s">
        <v>33</v>
      </c>
      <c r="G4140" s="8" t="s">
        <v>2989</v>
      </c>
      <c r="H4140" s="10">
        <v>805.0</v>
      </c>
      <c r="I4140" s="10" t="s">
        <v>2909</v>
      </c>
      <c r="J4140" t="s">
        <v>42</v>
      </c>
    </row>
    <row r="4141">
      <c r="A4141" s="10" t="s">
        <v>2926</v>
      </c>
      <c r="B4141" s="10">
        <v>545000.0</v>
      </c>
      <c r="C4141" s="10">
        <v>3.0</v>
      </c>
      <c r="D4141">
        <v>2.0</v>
      </c>
      <c r="E4141" s="10">
        <v>2.0</v>
      </c>
      <c r="F4141" s="10" t="s">
        <v>92</v>
      </c>
      <c r="G4141" t="s">
        <v>40</v>
      </c>
      <c r="H4141" s="10">
        <v>1180.0</v>
      </c>
      <c r="I4141" s="10" t="s">
        <v>2909</v>
      </c>
      <c r="J4141" t="s">
        <v>42</v>
      </c>
    </row>
    <row r="4142">
      <c r="A4142" s="10" t="s">
        <v>2918</v>
      </c>
      <c r="B4142" s="10">
        <v>545000.0</v>
      </c>
      <c r="C4142" s="10">
        <v>3.0</v>
      </c>
      <c r="D4142">
        <v>2.0</v>
      </c>
      <c r="E4142" s="10">
        <v>2.0</v>
      </c>
      <c r="F4142" s="10" t="s">
        <v>33</v>
      </c>
      <c r="G4142" s="8" t="s">
        <v>2989</v>
      </c>
      <c r="H4142" s="10">
        <v>980.0</v>
      </c>
      <c r="I4142" s="10" t="s">
        <v>2909</v>
      </c>
      <c r="J4142" t="s">
        <v>36</v>
      </c>
    </row>
    <row r="4143">
      <c r="A4143" s="10" t="s">
        <v>2952</v>
      </c>
      <c r="B4143" s="10">
        <v>543353.0</v>
      </c>
      <c r="C4143" s="10">
        <v>1.0</v>
      </c>
      <c r="D4143">
        <v>1.0</v>
      </c>
      <c r="E4143" s="10">
        <v>2.0</v>
      </c>
      <c r="F4143" s="10" t="s">
        <v>92</v>
      </c>
      <c r="G4143" s="8" t="s">
        <v>2989</v>
      </c>
      <c r="H4143" s="10">
        <v>667.0</v>
      </c>
      <c r="I4143" s="10" t="s">
        <v>2909</v>
      </c>
      <c r="J4143" t="s">
        <v>42</v>
      </c>
    </row>
    <row r="4144">
      <c r="A4144" s="10" t="s">
        <v>2910</v>
      </c>
      <c r="B4144" s="10">
        <v>540000.0</v>
      </c>
      <c r="C4144" s="10">
        <v>4.0</v>
      </c>
      <c r="D4144">
        <v>3.0</v>
      </c>
      <c r="E4144" s="10">
        <v>2.0</v>
      </c>
      <c r="F4144" s="10" t="s">
        <v>33</v>
      </c>
      <c r="G4144" s="8" t="s">
        <v>2989</v>
      </c>
      <c r="H4144" s="10">
        <v>1650.0</v>
      </c>
      <c r="I4144" s="10" t="s">
        <v>2909</v>
      </c>
      <c r="J4144" t="s">
        <v>256</v>
      </c>
    </row>
    <row r="4145">
      <c r="A4145" s="10" t="s">
        <v>2930</v>
      </c>
      <c r="B4145" s="10">
        <v>540000.0</v>
      </c>
      <c r="C4145" s="10">
        <v>4.0</v>
      </c>
      <c r="D4145">
        <v>2.0</v>
      </c>
      <c r="E4145" s="10">
        <v>3.0</v>
      </c>
      <c r="F4145" s="10" t="s">
        <v>92</v>
      </c>
      <c r="G4145" s="8" t="s">
        <v>2989</v>
      </c>
      <c r="H4145" s="10">
        <v>1313.0</v>
      </c>
      <c r="I4145" s="10" t="s">
        <v>2909</v>
      </c>
      <c r="J4145" t="s">
        <v>42</v>
      </c>
    </row>
    <row r="4146">
      <c r="A4146" s="10" t="s">
        <v>2935</v>
      </c>
      <c r="B4146" s="10">
        <v>540000.0</v>
      </c>
      <c r="C4146" s="10">
        <v>3.0</v>
      </c>
      <c r="D4146">
        <v>2.0</v>
      </c>
      <c r="E4146" s="10">
        <v>2.0</v>
      </c>
      <c r="F4146" s="10" t="s">
        <v>92</v>
      </c>
      <c r="G4146" s="8" t="s">
        <v>2989</v>
      </c>
      <c r="H4146" s="10">
        <v>1051.0</v>
      </c>
      <c r="I4146" s="10" t="s">
        <v>2909</v>
      </c>
      <c r="J4146" t="s">
        <v>42</v>
      </c>
    </row>
    <row r="4147">
      <c r="A4147" s="10" t="s">
        <v>2949</v>
      </c>
      <c r="B4147" s="10">
        <v>540000.0</v>
      </c>
      <c r="C4147" s="10">
        <v>4.0</v>
      </c>
      <c r="D4147">
        <v>2.0</v>
      </c>
      <c r="E4147" s="10">
        <v>2.0</v>
      </c>
      <c r="F4147" s="10" t="s">
        <v>92</v>
      </c>
      <c r="G4147" s="8" t="s">
        <v>2989</v>
      </c>
      <c r="H4147" s="10">
        <v>1200.0</v>
      </c>
      <c r="I4147" s="10" t="s">
        <v>2909</v>
      </c>
      <c r="J4147" t="s">
        <v>42</v>
      </c>
    </row>
    <row r="4148">
      <c r="A4148" s="10" t="s">
        <v>2935</v>
      </c>
      <c r="B4148" s="10">
        <v>540000.0</v>
      </c>
      <c r="C4148" s="10">
        <v>4.0</v>
      </c>
      <c r="D4148">
        <v>3.0</v>
      </c>
      <c r="E4148" s="10">
        <v>2.0</v>
      </c>
      <c r="F4148" s="10" t="s">
        <v>177</v>
      </c>
      <c r="G4148" t="s">
        <v>40</v>
      </c>
      <c r="H4148" s="10">
        <v>1170.0</v>
      </c>
      <c r="I4148" s="10" t="s">
        <v>2909</v>
      </c>
      <c r="J4148" t="s">
        <v>42</v>
      </c>
    </row>
    <row r="4149">
      <c r="A4149" s="10" t="s">
        <v>2934</v>
      </c>
      <c r="B4149" s="10">
        <v>540000.0</v>
      </c>
      <c r="C4149" s="10">
        <v>4.0</v>
      </c>
      <c r="D4149">
        <v>3.0</v>
      </c>
      <c r="E4149" s="10">
        <v>3.0</v>
      </c>
      <c r="F4149" s="10" t="s">
        <v>92</v>
      </c>
      <c r="G4149" s="8" t="s">
        <v>2989</v>
      </c>
      <c r="H4149" s="10">
        <v>1423.0</v>
      </c>
      <c r="I4149" s="10" t="s">
        <v>2909</v>
      </c>
      <c r="J4149" t="s">
        <v>42</v>
      </c>
    </row>
    <row r="4150">
      <c r="A4150" s="10" t="s">
        <v>2930</v>
      </c>
      <c r="B4150" s="10">
        <v>540000.0</v>
      </c>
      <c r="C4150" s="10">
        <v>3.0</v>
      </c>
      <c r="D4150">
        <v>2.0</v>
      </c>
      <c r="E4150" s="10">
        <v>2.0</v>
      </c>
      <c r="F4150" s="10" t="s">
        <v>33</v>
      </c>
      <c r="G4150" s="8" t="s">
        <v>2989</v>
      </c>
      <c r="H4150" s="10">
        <v>1650.0</v>
      </c>
      <c r="I4150" s="10" t="s">
        <v>2909</v>
      </c>
      <c r="J4150" t="s">
        <v>256</v>
      </c>
    </row>
    <row r="4151">
      <c r="A4151" s="10" t="s">
        <v>2931</v>
      </c>
      <c r="B4151" s="10">
        <v>540000.0</v>
      </c>
      <c r="C4151" s="10">
        <v>3.0</v>
      </c>
      <c r="D4151">
        <v>2.0</v>
      </c>
      <c r="E4151" s="10">
        <v>1.0</v>
      </c>
      <c r="F4151" s="10" t="s">
        <v>92</v>
      </c>
      <c r="G4151" s="8" t="s">
        <v>2989</v>
      </c>
      <c r="H4151" s="10">
        <v>1650.0</v>
      </c>
      <c r="I4151" s="10" t="s">
        <v>2909</v>
      </c>
      <c r="J4151" t="s">
        <v>36</v>
      </c>
    </row>
    <row r="4152">
      <c r="A4152" s="10" t="s">
        <v>2935</v>
      </c>
      <c r="B4152" s="10">
        <v>540000.0</v>
      </c>
      <c r="C4152" s="10">
        <v>4.0</v>
      </c>
      <c r="D4152">
        <v>3.0</v>
      </c>
      <c r="E4152" s="10">
        <v>2.0</v>
      </c>
      <c r="F4152" s="10" t="s">
        <v>177</v>
      </c>
      <c r="G4152" t="s">
        <v>40</v>
      </c>
      <c r="H4152" s="10">
        <v>1200.0</v>
      </c>
      <c r="I4152" s="10" t="s">
        <v>2909</v>
      </c>
      <c r="J4152" t="s">
        <v>256</v>
      </c>
    </row>
    <row r="4153">
      <c r="A4153" s="10" t="s">
        <v>2930</v>
      </c>
      <c r="B4153" s="10">
        <v>540000.0</v>
      </c>
      <c r="C4153" s="10">
        <v>3.0</v>
      </c>
      <c r="D4153">
        <v>2.0</v>
      </c>
      <c r="E4153" s="10">
        <v>2.0</v>
      </c>
      <c r="F4153" s="10" t="s">
        <v>92</v>
      </c>
      <c r="G4153" s="8" t="s">
        <v>2989</v>
      </c>
      <c r="H4153" s="10">
        <v>1313.0</v>
      </c>
      <c r="I4153" s="10" t="s">
        <v>2909</v>
      </c>
      <c r="J4153" t="s">
        <v>42</v>
      </c>
    </row>
    <row r="4154">
      <c r="A4154" s="10" t="s">
        <v>2938</v>
      </c>
      <c r="B4154" s="10">
        <v>538500.0</v>
      </c>
      <c r="C4154" s="10">
        <v>3.0</v>
      </c>
      <c r="D4154">
        <v>2.0</v>
      </c>
      <c r="E4154" s="10">
        <v>1.0</v>
      </c>
      <c r="F4154" s="10" t="s">
        <v>33</v>
      </c>
      <c r="G4154" s="8" t="s">
        <v>2989</v>
      </c>
      <c r="H4154" s="10">
        <v>1125.0</v>
      </c>
      <c r="I4154" s="10" t="s">
        <v>2909</v>
      </c>
      <c r="J4154" t="s">
        <v>36</v>
      </c>
    </row>
    <row r="4155">
      <c r="A4155" s="10" t="s">
        <v>2925</v>
      </c>
      <c r="B4155" s="10">
        <v>538000.0</v>
      </c>
      <c r="C4155" s="10">
        <v>1.0</v>
      </c>
      <c r="D4155">
        <v>2.0</v>
      </c>
      <c r="E4155" s="10">
        <v>2.0</v>
      </c>
      <c r="F4155" s="10" t="s">
        <v>33</v>
      </c>
      <c r="G4155" s="8" t="s">
        <v>2989</v>
      </c>
      <c r="H4155" s="10">
        <v>1270.0</v>
      </c>
      <c r="I4155" s="10" t="s">
        <v>2909</v>
      </c>
      <c r="J4155" t="s">
        <v>36</v>
      </c>
    </row>
    <row r="4156">
      <c r="A4156" s="10" t="s">
        <v>2935</v>
      </c>
      <c r="B4156" s="10">
        <v>538000.0</v>
      </c>
      <c r="C4156" s="10">
        <v>2.0</v>
      </c>
      <c r="D4156">
        <v>2.0</v>
      </c>
      <c r="E4156" s="10">
        <v>2.0</v>
      </c>
      <c r="F4156" s="10" t="s">
        <v>33</v>
      </c>
      <c r="G4156" s="8" t="s">
        <v>2989</v>
      </c>
      <c r="H4156" s="10">
        <v>720.0</v>
      </c>
      <c r="I4156" s="10" t="s">
        <v>2909</v>
      </c>
      <c r="J4156" t="s">
        <v>42</v>
      </c>
    </row>
    <row r="4157">
      <c r="A4157" s="10" t="s">
        <v>2925</v>
      </c>
      <c r="B4157" s="10">
        <v>538000.0</v>
      </c>
      <c r="C4157" s="10">
        <v>3.0</v>
      </c>
      <c r="D4157">
        <v>2.0</v>
      </c>
      <c r="E4157" s="10">
        <v>1.0</v>
      </c>
      <c r="F4157" s="10" t="s">
        <v>92</v>
      </c>
      <c r="G4157" s="8" t="s">
        <v>2989</v>
      </c>
      <c r="H4157" s="10">
        <v>1215.0</v>
      </c>
      <c r="I4157" s="10" t="s">
        <v>2909</v>
      </c>
      <c r="J4157" t="s">
        <v>42</v>
      </c>
    </row>
    <row r="4158">
      <c r="A4158" s="10" t="s">
        <v>2916</v>
      </c>
      <c r="B4158" s="10">
        <v>537000.0</v>
      </c>
      <c r="C4158" s="10">
        <v>3.0</v>
      </c>
      <c r="D4158">
        <v>2.0</v>
      </c>
      <c r="E4158" s="10">
        <v>2.0</v>
      </c>
      <c r="F4158" s="10" t="s">
        <v>92</v>
      </c>
      <c r="G4158" s="8" t="s">
        <v>2989</v>
      </c>
      <c r="H4158" s="10">
        <v>1100.0</v>
      </c>
      <c r="I4158" s="10" t="s">
        <v>2909</v>
      </c>
      <c r="J4158" t="s">
        <v>256</v>
      </c>
    </row>
    <row r="4159">
      <c r="A4159" s="10" t="s">
        <v>2935</v>
      </c>
      <c r="B4159" s="10">
        <v>537000.0</v>
      </c>
      <c r="C4159" s="10">
        <v>4.0</v>
      </c>
      <c r="D4159">
        <v>3.0</v>
      </c>
      <c r="E4159" s="10">
        <v>2.0</v>
      </c>
      <c r="F4159" s="10" t="s">
        <v>92</v>
      </c>
      <c r="G4159" s="8" t="s">
        <v>2989</v>
      </c>
      <c r="H4159" s="10">
        <v>1227.0</v>
      </c>
      <c r="I4159" s="10" t="s">
        <v>2909</v>
      </c>
      <c r="J4159" t="s">
        <v>256</v>
      </c>
    </row>
    <row r="4160">
      <c r="A4160" s="10" t="s">
        <v>2922</v>
      </c>
      <c r="B4160" s="10">
        <v>536000.0</v>
      </c>
      <c r="C4160" s="10">
        <v>3.0</v>
      </c>
      <c r="D4160">
        <v>2.0</v>
      </c>
      <c r="E4160" s="10">
        <v>1.0</v>
      </c>
      <c r="F4160" s="10" t="s">
        <v>354</v>
      </c>
      <c r="G4160" s="8" t="s">
        <v>2989</v>
      </c>
      <c r="H4160" s="10">
        <v>592.0</v>
      </c>
      <c r="I4160" s="10" t="s">
        <v>2909</v>
      </c>
      <c r="J4160" t="s">
        <v>42</v>
      </c>
    </row>
    <row r="4161">
      <c r="A4161" s="10" t="s">
        <v>2935</v>
      </c>
      <c r="B4161" s="10">
        <v>535400.0</v>
      </c>
      <c r="C4161" s="10">
        <v>1.0</v>
      </c>
      <c r="D4161">
        <v>2.0</v>
      </c>
      <c r="E4161" s="10">
        <v>2.0</v>
      </c>
      <c r="F4161" s="10" t="s">
        <v>33</v>
      </c>
      <c r="G4161" s="8" t="s">
        <v>2989</v>
      </c>
      <c r="H4161" s="10">
        <v>762.0</v>
      </c>
      <c r="I4161" s="10" t="s">
        <v>2909</v>
      </c>
      <c r="J4161" t="s">
        <v>42</v>
      </c>
    </row>
    <row r="4162">
      <c r="A4162" s="10" t="s">
        <v>2935</v>
      </c>
      <c r="B4162" s="10">
        <v>535400.0</v>
      </c>
      <c r="C4162" s="10">
        <v>1.0</v>
      </c>
      <c r="D4162">
        <v>2.0</v>
      </c>
      <c r="E4162" s="10">
        <v>1.0</v>
      </c>
      <c r="F4162" s="10" t="s">
        <v>33</v>
      </c>
      <c r="G4162" s="8" t="s">
        <v>2989</v>
      </c>
      <c r="H4162" s="10">
        <v>762.0</v>
      </c>
      <c r="I4162" s="10" t="s">
        <v>2909</v>
      </c>
      <c r="J4162" t="s">
        <v>42</v>
      </c>
    </row>
    <row r="4163">
      <c r="A4163" s="10" t="s">
        <v>2935</v>
      </c>
      <c r="B4163" s="10">
        <v>535000.0</v>
      </c>
      <c r="C4163" s="10">
        <v>1.0</v>
      </c>
      <c r="D4163">
        <v>1.0</v>
      </c>
      <c r="E4163" s="10">
        <v>2.0</v>
      </c>
      <c r="F4163" s="10" t="s">
        <v>33</v>
      </c>
      <c r="G4163" s="8" t="s">
        <v>2989</v>
      </c>
      <c r="H4163" s="10">
        <v>762.0</v>
      </c>
      <c r="I4163" s="10" t="s">
        <v>2909</v>
      </c>
      <c r="J4163" t="s">
        <v>42</v>
      </c>
    </row>
    <row r="4164">
      <c r="A4164" s="10" t="s">
        <v>2916</v>
      </c>
      <c r="B4164" s="10">
        <v>535000.0</v>
      </c>
      <c r="C4164" s="10">
        <v>3.0</v>
      </c>
      <c r="D4164">
        <v>3.0</v>
      </c>
      <c r="E4164" s="10">
        <v>2.0</v>
      </c>
      <c r="F4164" s="10" t="s">
        <v>92</v>
      </c>
      <c r="G4164" s="8" t="s">
        <v>2989</v>
      </c>
      <c r="H4164" s="10">
        <v>1003.0</v>
      </c>
      <c r="I4164" s="10" t="s">
        <v>2909</v>
      </c>
      <c r="J4164" t="s">
        <v>112</v>
      </c>
    </row>
    <row r="4165">
      <c r="A4165" s="10" t="s">
        <v>2930</v>
      </c>
      <c r="B4165" s="10">
        <v>535000.0</v>
      </c>
      <c r="C4165" s="10">
        <v>4.0</v>
      </c>
      <c r="D4165">
        <v>2.0</v>
      </c>
      <c r="E4165" s="10">
        <v>3.0</v>
      </c>
      <c r="F4165" s="10" t="s">
        <v>92</v>
      </c>
      <c r="G4165" s="8" t="s">
        <v>2989</v>
      </c>
      <c r="H4165" s="10">
        <v>1460.0</v>
      </c>
      <c r="I4165" s="10" t="s">
        <v>2909</v>
      </c>
      <c r="J4165" t="s">
        <v>42</v>
      </c>
    </row>
    <row r="4166">
      <c r="A4166" s="10" t="s">
        <v>2938</v>
      </c>
      <c r="B4166" s="10">
        <v>535000.0</v>
      </c>
      <c r="C4166" s="10">
        <v>3.0</v>
      </c>
      <c r="D4166">
        <v>2.0</v>
      </c>
      <c r="E4166" s="10">
        <v>2.0</v>
      </c>
      <c r="F4166" s="10" t="s">
        <v>33</v>
      </c>
      <c r="G4166" s="8" t="s">
        <v>2989</v>
      </c>
      <c r="H4166" s="10">
        <v>975.0</v>
      </c>
      <c r="I4166" s="10" t="s">
        <v>2909</v>
      </c>
      <c r="J4166" t="s">
        <v>36</v>
      </c>
    </row>
    <row r="4167">
      <c r="A4167" s="10" t="s">
        <v>2916</v>
      </c>
      <c r="B4167" s="10">
        <v>535000.0</v>
      </c>
      <c r="C4167" s="10">
        <v>3.0</v>
      </c>
      <c r="D4167">
        <v>3.0</v>
      </c>
      <c r="E4167" s="10">
        <v>2.0</v>
      </c>
      <c r="F4167" s="10" t="s">
        <v>92</v>
      </c>
      <c r="G4167" s="8" t="s">
        <v>2989</v>
      </c>
      <c r="H4167" s="10">
        <v>1003.0</v>
      </c>
      <c r="I4167" s="10" t="s">
        <v>2909</v>
      </c>
      <c r="J4167" t="s">
        <v>112</v>
      </c>
    </row>
    <row r="4168">
      <c r="A4168" s="10" t="s">
        <v>2933</v>
      </c>
      <c r="B4168" s="10">
        <v>530000.0</v>
      </c>
      <c r="C4168" s="10">
        <v>2.0</v>
      </c>
      <c r="D4168">
        <v>2.0</v>
      </c>
      <c r="E4168" s="10">
        <v>1.0</v>
      </c>
      <c r="F4168" s="10" t="s">
        <v>33</v>
      </c>
      <c r="G4168" s="8" t="s">
        <v>2989</v>
      </c>
      <c r="H4168" s="10">
        <v>715.0</v>
      </c>
      <c r="I4168" s="10" t="s">
        <v>2909</v>
      </c>
      <c r="J4168" t="s">
        <v>256</v>
      </c>
    </row>
    <row r="4169">
      <c r="A4169" s="10" t="s">
        <v>2925</v>
      </c>
      <c r="B4169" s="10">
        <v>530000.0</v>
      </c>
      <c r="C4169" s="10">
        <v>4.0</v>
      </c>
      <c r="D4169">
        <v>2.0</v>
      </c>
      <c r="E4169" s="10">
        <v>6.0</v>
      </c>
      <c r="F4169" s="10" t="s">
        <v>33</v>
      </c>
      <c r="G4169" s="8" t="s">
        <v>2989</v>
      </c>
      <c r="H4169" s="10">
        <v>900.0</v>
      </c>
      <c r="I4169" s="10" t="s">
        <v>2909</v>
      </c>
      <c r="J4169" t="s">
        <v>42</v>
      </c>
    </row>
    <row r="4170">
      <c r="A4170" s="10" t="s">
        <v>2916</v>
      </c>
      <c r="B4170" s="10">
        <v>530000.0</v>
      </c>
      <c r="C4170" s="10">
        <v>3.0</v>
      </c>
      <c r="D4170">
        <v>3.0</v>
      </c>
      <c r="E4170" s="10">
        <v>2.0</v>
      </c>
      <c r="F4170" s="10" t="s">
        <v>92</v>
      </c>
      <c r="G4170" s="8" t="s">
        <v>2989</v>
      </c>
      <c r="H4170" s="10">
        <v>1650.0</v>
      </c>
      <c r="I4170" s="10" t="s">
        <v>2909</v>
      </c>
      <c r="J4170" t="s">
        <v>42</v>
      </c>
    </row>
    <row r="4171">
      <c r="A4171" s="10" t="s">
        <v>2922</v>
      </c>
      <c r="B4171" s="10">
        <v>530000.0</v>
      </c>
      <c r="C4171" s="10">
        <v>1.0</v>
      </c>
      <c r="D4171">
        <v>1.0</v>
      </c>
      <c r="E4171" s="10">
        <v>2.0</v>
      </c>
      <c r="F4171" s="10" t="s">
        <v>33</v>
      </c>
      <c r="G4171" s="8" t="s">
        <v>2989</v>
      </c>
      <c r="H4171" s="10">
        <v>638.0</v>
      </c>
      <c r="I4171" s="10" t="s">
        <v>2909</v>
      </c>
      <c r="J4171" t="s">
        <v>36</v>
      </c>
    </row>
    <row r="4172">
      <c r="A4172" s="10" t="s">
        <v>2935</v>
      </c>
      <c r="B4172" s="10">
        <v>530000.0</v>
      </c>
      <c r="C4172" s="10">
        <v>4.0</v>
      </c>
      <c r="D4172">
        <v>2.0</v>
      </c>
      <c r="E4172" s="10">
        <v>2.0</v>
      </c>
      <c r="F4172" s="10" t="s">
        <v>92</v>
      </c>
      <c r="G4172" s="8" t="s">
        <v>2989</v>
      </c>
      <c r="H4172" s="10">
        <v>1394.0</v>
      </c>
      <c r="I4172" s="10" t="s">
        <v>2909</v>
      </c>
      <c r="J4172" t="s">
        <v>112</v>
      </c>
    </row>
    <row r="4173">
      <c r="A4173" s="10" t="s">
        <v>2936</v>
      </c>
      <c r="B4173" s="10">
        <v>530000.0</v>
      </c>
      <c r="C4173" s="10">
        <v>2.0</v>
      </c>
      <c r="D4173">
        <v>1.0</v>
      </c>
      <c r="E4173" s="10">
        <v>2.0</v>
      </c>
      <c r="F4173" s="10" t="s">
        <v>92</v>
      </c>
      <c r="G4173" s="8" t="s">
        <v>2989</v>
      </c>
      <c r="H4173" s="10">
        <v>600.0</v>
      </c>
      <c r="I4173" s="10" t="s">
        <v>2909</v>
      </c>
      <c r="J4173" t="s">
        <v>36</v>
      </c>
    </row>
    <row r="4174">
      <c r="A4174" s="10" t="s">
        <v>2916</v>
      </c>
      <c r="B4174" s="10">
        <v>530000.0</v>
      </c>
      <c r="C4174" s="10">
        <v>4.0</v>
      </c>
      <c r="D4174">
        <v>3.0</v>
      </c>
      <c r="E4174" s="10">
        <v>2.0</v>
      </c>
      <c r="F4174" s="10" t="s">
        <v>92</v>
      </c>
      <c r="G4174" s="8" t="s">
        <v>2989</v>
      </c>
      <c r="H4174" s="10">
        <v>1003.0</v>
      </c>
      <c r="I4174" s="10" t="s">
        <v>2909</v>
      </c>
      <c r="J4174" t="s">
        <v>112</v>
      </c>
    </row>
    <row r="4175">
      <c r="A4175" s="10" t="s">
        <v>2936</v>
      </c>
      <c r="B4175" s="10">
        <v>530000.0</v>
      </c>
      <c r="C4175" s="10">
        <v>2.0</v>
      </c>
      <c r="D4175">
        <v>1.0</v>
      </c>
      <c r="E4175" s="10">
        <v>2.0</v>
      </c>
      <c r="F4175" s="10" t="s">
        <v>92</v>
      </c>
      <c r="G4175" s="8" t="s">
        <v>2989</v>
      </c>
      <c r="H4175" s="10">
        <v>600.0</v>
      </c>
      <c r="I4175" s="10" t="s">
        <v>2909</v>
      </c>
      <c r="J4175" t="s">
        <v>36</v>
      </c>
    </row>
    <row r="4176">
      <c r="A4176" s="10" t="s">
        <v>2916</v>
      </c>
      <c r="B4176" s="10">
        <v>530000.0</v>
      </c>
      <c r="C4176" s="10">
        <v>3.0</v>
      </c>
      <c r="D4176">
        <v>2.0</v>
      </c>
      <c r="E4176" s="10">
        <v>3.0</v>
      </c>
      <c r="F4176" s="10" t="s">
        <v>92</v>
      </c>
      <c r="G4176" t="s">
        <v>40</v>
      </c>
      <c r="H4176" s="10">
        <v>1003.0</v>
      </c>
      <c r="I4176" s="10" t="s">
        <v>2909</v>
      </c>
      <c r="J4176" t="s">
        <v>112</v>
      </c>
    </row>
    <row r="4177">
      <c r="A4177" s="10" t="s">
        <v>2924</v>
      </c>
      <c r="B4177" s="10">
        <v>530000.0</v>
      </c>
      <c r="C4177" s="10">
        <v>3.0</v>
      </c>
      <c r="D4177">
        <v>2.0</v>
      </c>
      <c r="E4177" s="10">
        <v>2.0</v>
      </c>
      <c r="F4177" s="10" t="s">
        <v>1158</v>
      </c>
      <c r="G4177" t="s">
        <v>40</v>
      </c>
      <c r="H4177" s="10">
        <v>1300.0</v>
      </c>
      <c r="I4177" s="10" t="s">
        <v>2909</v>
      </c>
      <c r="J4177" t="s">
        <v>42</v>
      </c>
    </row>
    <row r="4178">
      <c r="A4178" s="10" t="s">
        <v>2936</v>
      </c>
      <c r="B4178" s="10">
        <v>530000.0</v>
      </c>
      <c r="C4178" s="10">
        <v>2.0</v>
      </c>
      <c r="D4178">
        <v>1.0</v>
      </c>
      <c r="E4178" s="10">
        <v>2.0</v>
      </c>
      <c r="F4178" s="10" t="s">
        <v>92</v>
      </c>
      <c r="G4178" s="8" t="s">
        <v>2989</v>
      </c>
      <c r="H4178" s="10">
        <v>630.0</v>
      </c>
      <c r="I4178" s="10" t="s">
        <v>2909</v>
      </c>
      <c r="J4178" t="s">
        <v>36</v>
      </c>
    </row>
    <row r="4179">
      <c r="A4179" s="10" t="s">
        <v>2926</v>
      </c>
      <c r="B4179" s="10">
        <v>530000.0</v>
      </c>
      <c r="C4179" s="10">
        <v>3.0</v>
      </c>
      <c r="D4179">
        <v>2.0</v>
      </c>
      <c r="E4179" s="10">
        <v>1.0</v>
      </c>
      <c r="F4179" s="10" t="s">
        <v>92</v>
      </c>
      <c r="G4179" s="8" t="s">
        <v>2989</v>
      </c>
      <c r="H4179" s="10">
        <v>1103.0</v>
      </c>
      <c r="I4179" s="10" t="s">
        <v>2909</v>
      </c>
      <c r="J4179" t="s">
        <v>42</v>
      </c>
    </row>
    <row r="4180">
      <c r="A4180" s="10" t="s">
        <v>2916</v>
      </c>
      <c r="B4180" s="10">
        <v>530000.0</v>
      </c>
      <c r="C4180" s="10">
        <v>3.0</v>
      </c>
      <c r="D4180">
        <v>3.0</v>
      </c>
      <c r="E4180" s="10">
        <v>1.0</v>
      </c>
      <c r="F4180" s="10" t="s">
        <v>92</v>
      </c>
      <c r="G4180" s="8" t="s">
        <v>2989</v>
      </c>
      <c r="H4180" s="10">
        <v>1003.0</v>
      </c>
      <c r="I4180" s="10" t="s">
        <v>2909</v>
      </c>
      <c r="J4180" t="s">
        <v>42</v>
      </c>
    </row>
    <row r="4181">
      <c r="A4181" s="10" t="s">
        <v>2935</v>
      </c>
      <c r="B4181" s="10">
        <v>530000.0</v>
      </c>
      <c r="C4181" s="10">
        <v>1.0</v>
      </c>
      <c r="D4181">
        <v>1.0</v>
      </c>
      <c r="E4181" s="10">
        <v>2.0</v>
      </c>
      <c r="F4181" s="10" t="s">
        <v>33</v>
      </c>
      <c r="G4181" s="8" t="s">
        <v>2989</v>
      </c>
      <c r="H4181" s="10">
        <v>762.0</v>
      </c>
      <c r="I4181" s="10" t="s">
        <v>2909</v>
      </c>
      <c r="J4181" t="s">
        <v>256</v>
      </c>
    </row>
    <row r="4182">
      <c r="A4182" s="10" t="s">
        <v>2916</v>
      </c>
      <c r="B4182" s="10">
        <v>530000.0</v>
      </c>
      <c r="C4182" s="10">
        <v>3.0</v>
      </c>
      <c r="D4182">
        <v>3.0</v>
      </c>
      <c r="E4182" s="10">
        <v>1.0</v>
      </c>
      <c r="F4182" s="10" t="s">
        <v>92</v>
      </c>
      <c r="G4182" s="8" t="s">
        <v>2989</v>
      </c>
      <c r="H4182" s="10">
        <v>1003.0</v>
      </c>
      <c r="I4182" s="10" t="s">
        <v>2909</v>
      </c>
      <c r="J4182" t="s">
        <v>112</v>
      </c>
    </row>
    <row r="4183">
      <c r="A4183" s="10" t="s">
        <v>2916</v>
      </c>
      <c r="B4183" s="10">
        <v>530000.0</v>
      </c>
      <c r="C4183" s="10">
        <v>3.0</v>
      </c>
      <c r="D4183">
        <v>3.0</v>
      </c>
      <c r="E4183" s="10">
        <v>2.0</v>
      </c>
      <c r="F4183" s="10" t="s">
        <v>92</v>
      </c>
      <c r="G4183" s="8" t="s">
        <v>2989</v>
      </c>
      <c r="H4183" s="10">
        <v>1003.0</v>
      </c>
      <c r="I4183" s="10" t="s">
        <v>2909</v>
      </c>
      <c r="J4183" t="s">
        <v>112</v>
      </c>
    </row>
    <row r="4184">
      <c r="A4184" s="10" t="s">
        <v>2926</v>
      </c>
      <c r="B4184" s="10">
        <v>530000.0</v>
      </c>
      <c r="C4184" s="10">
        <v>3.0</v>
      </c>
      <c r="D4184">
        <v>2.0</v>
      </c>
      <c r="E4184" s="10">
        <v>3.0</v>
      </c>
      <c r="F4184" s="10" t="s">
        <v>92</v>
      </c>
      <c r="G4184" s="8" t="s">
        <v>2989</v>
      </c>
      <c r="H4184" s="10">
        <v>1152.0</v>
      </c>
      <c r="I4184" s="10" t="s">
        <v>2909</v>
      </c>
      <c r="J4184" t="s">
        <v>42</v>
      </c>
    </row>
    <row r="4185">
      <c r="A4185" s="10" t="s">
        <v>2930</v>
      </c>
      <c r="B4185" s="10">
        <v>530000.0</v>
      </c>
      <c r="C4185" s="10">
        <v>4.0</v>
      </c>
      <c r="D4185">
        <v>2.0</v>
      </c>
      <c r="E4185" s="10">
        <v>2.0</v>
      </c>
      <c r="F4185" s="10" t="s">
        <v>92</v>
      </c>
      <c r="G4185" s="8" t="s">
        <v>2989</v>
      </c>
      <c r="H4185" s="10">
        <v>1300.0</v>
      </c>
      <c r="I4185" s="10" t="s">
        <v>2909</v>
      </c>
      <c r="J4185" t="s">
        <v>112</v>
      </c>
    </row>
    <row r="4186">
      <c r="A4186" s="10" t="s">
        <v>2916</v>
      </c>
      <c r="B4186" s="10">
        <v>530000.0</v>
      </c>
      <c r="C4186" s="10">
        <v>3.0</v>
      </c>
      <c r="D4186">
        <v>3.0</v>
      </c>
      <c r="E4186" s="10">
        <v>2.0</v>
      </c>
      <c r="F4186" s="10" t="s">
        <v>92</v>
      </c>
      <c r="G4186" s="8" t="s">
        <v>2989</v>
      </c>
      <c r="H4186" s="10">
        <v>1003.0</v>
      </c>
      <c r="I4186" s="10" t="s">
        <v>2909</v>
      </c>
      <c r="J4186" t="s">
        <v>256</v>
      </c>
    </row>
    <row r="4187">
      <c r="A4187" s="10" t="s">
        <v>2933</v>
      </c>
      <c r="B4187" s="10">
        <v>530000.0</v>
      </c>
      <c r="C4187" s="10">
        <v>2.0</v>
      </c>
      <c r="D4187">
        <v>2.0</v>
      </c>
      <c r="E4187" s="10">
        <v>1.0</v>
      </c>
      <c r="F4187" s="10" t="s">
        <v>92</v>
      </c>
      <c r="G4187" s="8" t="s">
        <v>2989</v>
      </c>
      <c r="H4187" s="10">
        <v>988.0</v>
      </c>
      <c r="I4187" s="10" t="s">
        <v>2909</v>
      </c>
      <c r="J4187" t="s">
        <v>36</v>
      </c>
    </row>
    <row r="4188">
      <c r="A4188" s="10" t="s">
        <v>2925</v>
      </c>
      <c r="B4188" s="10">
        <v>530000.0</v>
      </c>
      <c r="C4188" s="10">
        <v>4.0</v>
      </c>
      <c r="D4188">
        <v>3.0</v>
      </c>
      <c r="E4188" s="10">
        <v>2.0</v>
      </c>
      <c r="F4188" s="10" t="s">
        <v>92</v>
      </c>
      <c r="G4188" s="8" t="s">
        <v>2989</v>
      </c>
      <c r="H4188" s="10">
        <v>1208.0</v>
      </c>
      <c r="I4188" s="10" t="s">
        <v>2909</v>
      </c>
      <c r="J4188" t="s">
        <v>42</v>
      </c>
    </row>
    <row r="4189">
      <c r="A4189" s="10" t="s">
        <v>2916</v>
      </c>
      <c r="B4189" s="10">
        <v>530000.0</v>
      </c>
      <c r="C4189" s="10">
        <v>3.0</v>
      </c>
      <c r="D4189">
        <v>3.0</v>
      </c>
      <c r="E4189" s="10">
        <v>3.0</v>
      </c>
      <c r="F4189" s="10" t="s">
        <v>92</v>
      </c>
      <c r="G4189" s="8" t="s">
        <v>2989</v>
      </c>
      <c r="H4189" s="10">
        <v>1003.0</v>
      </c>
      <c r="I4189" s="10" t="s">
        <v>2909</v>
      </c>
      <c r="J4189" t="s">
        <v>42</v>
      </c>
    </row>
    <row r="4190">
      <c r="A4190" s="10" t="s">
        <v>2916</v>
      </c>
      <c r="B4190" s="10">
        <v>530000.0</v>
      </c>
      <c r="C4190" s="10">
        <v>3.0</v>
      </c>
      <c r="D4190">
        <v>3.0</v>
      </c>
      <c r="E4190" s="10">
        <v>2.0</v>
      </c>
      <c r="F4190" s="10" t="s">
        <v>92</v>
      </c>
      <c r="G4190" s="8" t="s">
        <v>2989</v>
      </c>
      <c r="H4190" s="10">
        <v>1003.0</v>
      </c>
      <c r="I4190" s="10" t="s">
        <v>2909</v>
      </c>
      <c r="J4190" t="s">
        <v>112</v>
      </c>
    </row>
    <row r="4191">
      <c r="A4191" s="10" t="s">
        <v>2916</v>
      </c>
      <c r="B4191" s="10">
        <v>530000.0</v>
      </c>
      <c r="C4191" s="10">
        <v>3.0</v>
      </c>
      <c r="D4191">
        <v>3.0</v>
      </c>
      <c r="E4191" s="10">
        <v>2.0</v>
      </c>
      <c r="F4191" s="10" t="s">
        <v>92</v>
      </c>
      <c r="G4191" s="8" t="s">
        <v>2989</v>
      </c>
      <c r="H4191" s="10">
        <v>1003.0</v>
      </c>
      <c r="I4191" s="10" t="s">
        <v>2909</v>
      </c>
      <c r="J4191" t="s">
        <v>112</v>
      </c>
    </row>
    <row r="4192">
      <c r="A4192" s="10" t="s">
        <v>2924</v>
      </c>
      <c r="B4192" s="10">
        <v>530000.0</v>
      </c>
      <c r="C4192" s="10">
        <v>3.0</v>
      </c>
      <c r="D4192">
        <v>2.0</v>
      </c>
      <c r="E4192" s="10">
        <v>2.0</v>
      </c>
      <c r="F4192" s="10" t="s">
        <v>33</v>
      </c>
      <c r="G4192" s="8" t="s">
        <v>2989</v>
      </c>
      <c r="H4192" s="10">
        <v>1027.0</v>
      </c>
      <c r="I4192" s="10" t="s">
        <v>2909</v>
      </c>
      <c r="J4192" t="s">
        <v>112</v>
      </c>
    </row>
    <row r="4193">
      <c r="A4193" s="10" t="s">
        <v>2935</v>
      </c>
      <c r="B4193" s="10">
        <v>530000.0</v>
      </c>
      <c r="C4193" s="10">
        <v>4.0</v>
      </c>
      <c r="D4193">
        <v>3.0</v>
      </c>
      <c r="E4193" s="10">
        <v>3.0</v>
      </c>
      <c r="F4193" s="10" t="s">
        <v>33</v>
      </c>
      <c r="G4193" s="8" t="s">
        <v>2989</v>
      </c>
      <c r="H4193" s="10">
        <v>931.0</v>
      </c>
      <c r="I4193" s="10" t="s">
        <v>2909</v>
      </c>
      <c r="J4193" t="s">
        <v>42</v>
      </c>
    </row>
    <row r="4194">
      <c r="A4194" s="10" t="s">
        <v>2916</v>
      </c>
      <c r="B4194" s="10">
        <v>530000.0</v>
      </c>
      <c r="C4194" s="10">
        <v>2.0</v>
      </c>
      <c r="D4194">
        <v>2.0</v>
      </c>
      <c r="E4194" s="10">
        <v>2.0</v>
      </c>
      <c r="F4194" s="10" t="s">
        <v>92</v>
      </c>
      <c r="G4194" s="8" t="s">
        <v>2989</v>
      </c>
      <c r="H4194" s="10">
        <v>1400.0</v>
      </c>
      <c r="I4194" s="10" t="s">
        <v>2909</v>
      </c>
      <c r="J4194" t="s">
        <v>36</v>
      </c>
    </row>
    <row r="4195">
      <c r="A4195" s="10" t="s">
        <v>2924</v>
      </c>
      <c r="B4195" s="10">
        <v>530000.0</v>
      </c>
      <c r="C4195" s="10">
        <v>3.0</v>
      </c>
      <c r="D4195">
        <v>2.0</v>
      </c>
      <c r="E4195" s="10">
        <v>8.0</v>
      </c>
      <c r="F4195" s="10" t="s">
        <v>92</v>
      </c>
      <c r="G4195" t="s">
        <v>40</v>
      </c>
      <c r="H4195" s="10">
        <v>1030.0</v>
      </c>
      <c r="I4195" s="10" t="s">
        <v>2909</v>
      </c>
      <c r="J4195" t="s">
        <v>112</v>
      </c>
    </row>
    <row r="4196">
      <c r="A4196" s="10" t="s">
        <v>2924</v>
      </c>
      <c r="B4196" s="10">
        <v>530000.0</v>
      </c>
      <c r="C4196" s="10">
        <v>3.0</v>
      </c>
      <c r="D4196">
        <v>2.0</v>
      </c>
      <c r="E4196" s="10">
        <v>2.0</v>
      </c>
      <c r="F4196" s="10" t="s">
        <v>1158</v>
      </c>
      <c r="G4196" t="s">
        <v>40</v>
      </c>
      <c r="H4196" s="10">
        <v>1300.0</v>
      </c>
      <c r="I4196" s="10" t="s">
        <v>2909</v>
      </c>
      <c r="J4196" t="s">
        <v>112</v>
      </c>
    </row>
    <row r="4197">
      <c r="A4197" s="10" t="s">
        <v>2925</v>
      </c>
      <c r="B4197" s="10">
        <v>530000.0</v>
      </c>
      <c r="C4197" s="10">
        <v>2.0</v>
      </c>
      <c r="D4197">
        <v>2.0</v>
      </c>
      <c r="E4197" s="10">
        <v>2.0</v>
      </c>
      <c r="F4197" s="10" t="s">
        <v>33</v>
      </c>
      <c r="G4197" s="8" t="s">
        <v>2989</v>
      </c>
      <c r="H4197" s="10">
        <v>798.0</v>
      </c>
      <c r="I4197" s="10" t="s">
        <v>2909</v>
      </c>
      <c r="J4197" t="s">
        <v>112</v>
      </c>
    </row>
    <row r="4198">
      <c r="A4198" s="10" t="s">
        <v>2924</v>
      </c>
      <c r="B4198" s="10">
        <v>530000.0</v>
      </c>
      <c r="C4198" s="10">
        <v>3.0</v>
      </c>
      <c r="D4198">
        <v>2.0</v>
      </c>
      <c r="E4198" s="10">
        <v>2.0</v>
      </c>
      <c r="F4198" s="10" t="s">
        <v>92</v>
      </c>
      <c r="G4198" s="8" t="s">
        <v>2989</v>
      </c>
      <c r="H4198" s="10">
        <v>930.0</v>
      </c>
      <c r="I4198" s="10" t="s">
        <v>2909</v>
      </c>
      <c r="J4198" t="s">
        <v>42</v>
      </c>
    </row>
    <row r="4199">
      <c r="A4199" s="10" t="s">
        <v>2922</v>
      </c>
      <c r="B4199" s="10">
        <v>530000.0</v>
      </c>
      <c r="C4199" s="10">
        <v>1.0</v>
      </c>
      <c r="D4199">
        <v>1.0</v>
      </c>
      <c r="E4199" s="10">
        <v>5.0</v>
      </c>
      <c r="F4199" s="10" t="s">
        <v>33</v>
      </c>
      <c r="G4199" s="8" t="s">
        <v>2989</v>
      </c>
      <c r="H4199" s="10">
        <v>514.0</v>
      </c>
      <c r="I4199" s="10" t="s">
        <v>2909</v>
      </c>
      <c r="J4199" t="s">
        <v>42</v>
      </c>
    </row>
    <row r="4200">
      <c r="A4200" s="10" t="s">
        <v>2935</v>
      </c>
      <c r="B4200" s="10">
        <v>530000.0</v>
      </c>
      <c r="C4200" s="10">
        <v>3.0</v>
      </c>
      <c r="D4200">
        <v>2.0</v>
      </c>
      <c r="E4200" s="10">
        <v>2.0</v>
      </c>
      <c r="F4200" s="10" t="s">
        <v>33</v>
      </c>
      <c r="G4200" s="8" t="s">
        <v>2989</v>
      </c>
      <c r="H4200" s="10">
        <v>1097.0</v>
      </c>
      <c r="I4200" s="10" t="s">
        <v>2909</v>
      </c>
      <c r="J4200" t="s">
        <v>42</v>
      </c>
    </row>
    <row r="4201">
      <c r="A4201" s="10" t="s">
        <v>2957</v>
      </c>
      <c r="B4201" s="10">
        <v>530000.0</v>
      </c>
      <c r="C4201" s="10">
        <v>3.0</v>
      </c>
      <c r="D4201">
        <v>2.0</v>
      </c>
      <c r="E4201" s="10">
        <v>2.0</v>
      </c>
      <c r="F4201" s="10" t="s">
        <v>92</v>
      </c>
      <c r="G4201" s="8" t="s">
        <v>2989</v>
      </c>
      <c r="H4201" s="10">
        <v>986.0</v>
      </c>
      <c r="I4201" s="10" t="s">
        <v>2909</v>
      </c>
      <c r="J4201" t="s">
        <v>42</v>
      </c>
    </row>
    <row r="4202">
      <c r="A4202" s="10" t="s">
        <v>2935</v>
      </c>
      <c r="B4202" s="10">
        <v>530000.0</v>
      </c>
      <c r="C4202" s="10">
        <v>2.0</v>
      </c>
      <c r="D4202">
        <v>2.0</v>
      </c>
      <c r="E4202" s="10">
        <v>2.0</v>
      </c>
      <c r="F4202" s="10" t="s">
        <v>33</v>
      </c>
      <c r="G4202" s="8" t="s">
        <v>2989</v>
      </c>
      <c r="H4202" s="10">
        <v>774.0</v>
      </c>
      <c r="I4202" s="10" t="s">
        <v>2909</v>
      </c>
      <c r="J4202" t="s">
        <v>42</v>
      </c>
    </row>
    <row r="4203">
      <c r="A4203" s="10" t="s">
        <v>2967</v>
      </c>
      <c r="B4203" s="10">
        <v>530000.0</v>
      </c>
      <c r="C4203" s="10">
        <v>3.0</v>
      </c>
      <c r="D4203">
        <v>2.0</v>
      </c>
      <c r="E4203" s="10">
        <v>1.0</v>
      </c>
      <c r="F4203" s="10" t="s">
        <v>1158</v>
      </c>
      <c r="G4203" t="s">
        <v>40</v>
      </c>
      <c r="H4203" s="10">
        <v>1300.0</v>
      </c>
      <c r="I4203" s="10" t="s">
        <v>2909</v>
      </c>
      <c r="J4203" t="s">
        <v>256</v>
      </c>
    </row>
    <row r="4204">
      <c r="A4204" s="10" t="s">
        <v>2930</v>
      </c>
      <c r="B4204" s="10">
        <v>530000.0</v>
      </c>
      <c r="C4204" s="10">
        <v>4.0</v>
      </c>
      <c r="D4204">
        <v>2.0</v>
      </c>
      <c r="E4204" s="10">
        <v>3.0</v>
      </c>
      <c r="F4204" s="10" t="s">
        <v>92</v>
      </c>
      <c r="G4204" s="8" t="s">
        <v>2989</v>
      </c>
      <c r="H4204" s="10">
        <v>1333.0</v>
      </c>
      <c r="I4204" s="10" t="s">
        <v>2909</v>
      </c>
      <c r="J4204" t="s">
        <v>42</v>
      </c>
    </row>
    <row r="4205">
      <c r="A4205" s="10" t="s">
        <v>2940</v>
      </c>
      <c r="B4205" s="10">
        <v>530000.0</v>
      </c>
      <c r="C4205" s="10">
        <v>2.0</v>
      </c>
      <c r="D4205">
        <v>1.0</v>
      </c>
      <c r="E4205" s="10">
        <v>1.0</v>
      </c>
      <c r="F4205" s="10" t="s">
        <v>33</v>
      </c>
      <c r="G4205" s="8" t="s">
        <v>2989</v>
      </c>
      <c r="H4205" s="10">
        <v>1080.0</v>
      </c>
      <c r="I4205" s="10" t="s">
        <v>2909</v>
      </c>
      <c r="J4205" t="s">
        <v>36</v>
      </c>
    </row>
    <row r="4206">
      <c r="A4206" s="10" t="s">
        <v>2937</v>
      </c>
      <c r="B4206" s="10">
        <v>529600.0</v>
      </c>
      <c r="C4206" s="10">
        <v>2.0</v>
      </c>
      <c r="D4206">
        <v>2.0</v>
      </c>
      <c r="E4206" s="10">
        <v>2.0</v>
      </c>
      <c r="F4206" s="10" t="s">
        <v>33</v>
      </c>
      <c r="G4206" s="8" t="s">
        <v>2989</v>
      </c>
      <c r="H4206" s="10">
        <v>713.0</v>
      </c>
      <c r="I4206" s="10" t="s">
        <v>2909</v>
      </c>
      <c r="J4206" t="s">
        <v>112</v>
      </c>
    </row>
    <row r="4207">
      <c r="A4207" s="10" t="s">
        <v>2926</v>
      </c>
      <c r="B4207" s="10">
        <v>529000.0</v>
      </c>
      <c r="C4207" s="10">
        <v>3.0</v>
      </c>
      <c r="D4207">
        <v>2.0</v>
      </c>
      <c r="E4207" s="10">
        <v>2.0</v>
      </c>
      <c r="F4207" s="10" t="s">
        <v>92</v>
      </c>
      <c r="G4207" s="8" t="s">
        <v>2989</v>
      </c>
      <c r="H4207" s="10">
        <v>1044.0</v>
      </c>
      <c r="I4207" s="10" t="s">
        <v>2909</v>
      </c>
      <c r="J4207" t="s">
        <v>42</v>
      </c>
    </row>
    <row r="4208">
      <c r="A4208" s="10" t="s">
        <v>2924</v>
      </c>
      <c r="B4208" s="10">
        <v>528000.0</v>
      </c>
      <c r="C4208" s="10">
        <v>3.0</v>
      </c>
      <c r="D4208">
        <v>2.0</v>
      </c>
      <c r="E4208" s="10">
        <v>1.0</v>
      </c>
      <c r="F4208" s="10" t="s">
        <v>92</v>
      </c>
      <c r="G4208" s="8" t="s">
        <v>2989</v>
      </c>
      <c r="H4208" s="10">
        <v>960.0</v>
      </c>
      <c r="I4208" s="10" t="s">
        <v>2909</v>
      </c>
      <c r="J4208" t="s">
        <v>42</v>
      </c>
    </row>
    <row r="4209">
      <c r="A4209" s="10" t="s">
        <v>2933</v>
      </c>
      <c r="B4209" s="10">
        <v>528000.0</v>
      </c>
      <c r="C4209" s="10">
        <v>2.0</v>
      </c>
      <c r="D4209">
        <v>2.0</v>
      </c>
      <c r="E4209" s="10">
        <v>2.0</v>
      </c>
      <c r="F4209" s="10" t="s">
        <v>33</v>
      </c>
      <c r="G4209" s="8" t="s">
        <v>2989</v>
      </c>
      <c r="H4209" s="10">
        <v>715.0</v>
      </c>
      <c r="I4209" s="10" t="s">
        <v>2909</v>
      </c>
      <c r="J4209" t="s">
        <v>42</v>
      </c>
    </row>
    <row r="4210">
      <c r="A4210" s="10" t="s">
        <v>2926</v>
      </c>
      <c r="B4210" s="10">
        <v>527000.0</v>
      </c>
      <c r="C4210" s="10">
        <v>4.0</v>
      </c>
      <c r="D4210">
        <v>2.0</v>
      </c>
      <c r="E4210" s="10">
        <v>2.0</v>
      </c>
      <c r="F4210" s="10" t="s">
        <v>92</v>
      </c>
      <c r="G4210" s="8" t="s">
        <v>2989</v>
      </c>
      <c r="H4210" s="10">
        <v>1109.0</v>
      </c>
      <c r="I4210" s="10" t="s">
        <v>2909</v>
      </c>
      <c r="J4210" t="s">
        <v>256</v>
      </c>
    </row>
    <row r="4211">
      <c r="A4211" s="10" t="s">
        <v>2930</v>
      </c>
      <c r="B4211" s="10">
        <v>525000.0</v>
      </c>
      <c r="C4211" s="10">
        <v>4.0</v>
      </c>
      <c r="D4211">
        <v>2.0</v>
      </c>
      <c r="E4211" s="10">
        <v>1.0</v>
      </c>
      <c r="F4211" s="10" t="s">
        <v>92</v>
      </c>
      <c r="G4211" s="8" t="s">
        <v>2989</v>
      </c>
      <c r="H4211" s="10">
        <v>1450.0</v>
      </c>
      <c r="I4211" s="10" t="s">
        <v>2909</v>
      </c>
      <c r="J4211" t="s">
        <v>256</v>
      </c>
    </row>
    <row r="4212">
      <c r="A4212" s="10" t="s">
        <v>2940</v>
      </c>
      <c r="B4212" s="10">
        <v>525000.0</v>
      </c>
      <c r="C4212" s="10">
        <v>1.0</v>
      </c>
      <c r="D4212">
        <v>1.0</v>
      </c>
      <c r="E4212" s="10">
        <v>1.0</v>
      </c>
      <c r="F4212" s="10" t="s">
        <v>92</v>
      </c>
      <c r="G4212" s="8" t="s">
        <v>2989</v>
      </c>
      <c r="H4212" s="10">
        <v>606.0</v>
      </c>
      <c r="I4212" s="10" t="s">
        <v>2909</v>
      </c>
      <c r="J4212" t="s">
        <v>42</v>
      </c>
    </row>
    <row r="4213">
      <c r="A4213" s="10" t="s">
        <v>2916</v>
      </c>
      <c r="B4213" s="10">
        <v>525000.0</v>
      </c>
      <c r="C4213" s="10">
        <v>3.0</v>
      </c>
      <c r="D4213">
        <v>3.0</v>
      </c>
      <c r="E4213" s="10">
        <v>2.0</v>
      </c>
      <c r="F4213" s="10" t="s">
        <v>92</v>
      </c>
      <c r="G4213" s="8" t="s">
        <v>2989</v>
      </c>
      <c r="H4213" s="10">
        <v>1003.0</v>
      </c>
      <c r="I4213" s="10" t="s">
        <v>2909</v>
      </c>
      <c r="J4213" t="s">
        <v>112</v>
      </c>
    </row>
    <row r="4214">
      <c r="A4214" s="10" t="s">
        <v>2926</v>
      </c>
      <c r="B4214" s="10">
        <v>525000.0</v>
      </c>
      <c r="C4214" s="10">
        <v>3.0</v>
      </c>
      <c r="D4214">
        <v>2.0</v>
      </c>
      <c r="E4214" s="10">
        <v>2.0</v>
      </c>
      <c r="F4214" s="10" t="s">
        <v>92</v>
      </c>
      <c r="G4214" s="8" t="s">
        <v>2989</v>
      </c>
      <c r="H4214" s="10">
        <v>1180.0</v>
      </c>
      <c r="I4214" s="10" t="s">
        <v>2909</v>
      </c>
      <c r="J4214" t="s">
        <v>42</v>
      </c>
    </row>
    <row r="4215">
      <c r="A4215" s="10" t="s">
        <v>2930</v>
      </c>
      <c r="B4215" s="10">
        <v>520000.0</v>
      </c>
      <c r="C4215" s="10">
        <v>4.0</v>
      </c>
      <c r="D4215">
        <v>2.0</v>
      </c>
      <c r="E4215" s="10">
        <v>3.0</v>
      </c>
      <c r="F4215" s="10" t="s">
        <v>92</v>
      </c>
      <c r="G4215" s="8" t="s">
        <v>2989</v>
      </c>
      <c r="H4215" s="10">
        <v>1450.0</v>
      </c>
      <c r="I4215" s="10" t="s">
        <v>2909</v>
      </c>
      <c r="J4215" t="s">
        <v>42</v>
      </c>
    </row>
    <row r="4216">
      <c r="A4216" s="10" t="s">
        <v>2916</v>
      </c>
      <c r="B4216" s="10">
        <v>520000.0</v>
      </c>
      <c r="C4216" s="10">
        <v>3.0</v>
      </c>
      <c r="D4216">
        <v>2.0</v>
      </c>
      <c r="E4216" s="10">
        <v>1.0</v>
      </c>
      <c r="F4216" s="10" t="s">
        <v>92</v>
      </c>
      <c r="G4216" s="8" t="s">
        <v>2989</v>
      </c>
      <c r="H4216" s="10">
        <v>1100.0</v>
      </c>
      <c r="I4216" s="10" t="s">
        <v>2909</v>
      </c>
      <c r="J4216" t="s">
        <v>42</v>
      </c>
    </row>
    <row r="4217">
      <c r="A4217" s="10" t="s">
        <v>2916</v>
      </c>
      <c r="B4217" s="10">
        <v>520000.0</v>
      </c>
      <c r="C4217" s="10">
        <v>3.0</v>
      </c>
      <c r="D4217">
        <v>3.0</v>
      </c>
      <c r="E4217" s="10">
        <v>3.0</v>
      </c>
      <c r="F4217" s="10" t="s">
        <v>92</v>
      </c>
      <c r="G4217" s="8" t="s">
        <v>2989</v>
      </c>
      <c r="H4217" s="10">
        <v>1003.0</v>
      </c>
      <c r="I4217" s="10" t="s">
        <v>2909</v>
      </c>
      <c r="J4217" t="s">
        <v>112</v>
      </c>
    </row>
    <row r="4218">
      <c r="A4218" s="10" t="s">
        <v>2907</v>
      </c>
      <c r="B4218" s="10">
        <v>520000.0</v>
      </c>
      <c r="C4218" s="10">
        <v>1.0</v>
      </c>
      <c r="D4218">
        <v>1.0</v>
      </c>
      <c r="E4218" s="10">
        <v>3.0</v>
      </c>
      <c r="F4218" s="10" t="s">
        <v>33</v>
      </c>
      <c r="G4218" s="8" t="s">
        <v>2989</v>
      </c>
      <c r="H4218" s="10">
        <v>453.0</v>
      </c>
      <c r="I4218" s="10" t="s">
        <v>2909</v>
      </c>
      <c r="J4218" t="s">
        <v>256</v>
      </c>
    </row>
    <row r="4219">
      <c r="A4219" s="10" t="s">
        <v>2916</v>
      </c>
      <c r="B4219" s="10">
        <v>520000.0</v>
      </c>
      <c r="C4219" s="10">
        <v>3.0</v>
      </c>
      <c r="D4219">
        <v>3.0</v>
      </c>
      <c r="E4219" s="10">
        <v>2.0</v>
      </c>
      <c r="F4219" s="10" t="s">
        <v>92</v>
      </c>
      <c r="G4219" s="8" t="s">
        <v>2989</v>
      </c>
      <c r="H4219" s="10">
        <v>1003.0</v>
      </c>
      <c r="I4219" s="10" t="s">
        <v>2909</v>
      </c>
      <c r="J4219" t="s">
        <v>112</v>
      </c>
    </row>
    <row r="4220">
      <c r="A4220" s="10" t="s">
        <v>2916</v>
      </c>
      <c r="B4220" s="10">
        <v>520000.0</v>
      </c>
      <c r="C4220" s="10">
        <v>3.0</v>
      </c>
      <c r="D4220">
        <v>3.0</v>
      </c>
      <c r="E4220" s="10">
        <v>1.0</v>
      </c>
      <c r="F4220" s="10" t="s">
        <v>92</v>
      </c>
      <c r="G4220" s="8" t="s">
        <v>2989</v>
      </c>
      <c r="H4220" s="10">
        <v>1003.0</v>
      </c>
      <c r="I4220" s="10" t="s">
        <v>2909</v>
      </c>
      <c r="J4220" t="s">
        <v>42</v>
      </c>
    </row>
    <row r="4221">
      <c r="A4221" s="10" t="s">
        <v>2930</v>
      </c>
      <c r="B4221" s="10">
        <v>520000.0</v>
      </c>
      <c r="C4221" s="10">
        <v>3.0</v>
      </c>
      <c r="D4221">
        <v>2.0</v>
      </c>
      <c r="E4221" s="10">
        <v>2.0</v>
      </c>
      <c r="F4221" s="10" t="s">
        <v>92</v>
      </c>
      <c r="G4221" s="8" t="s">
        <v>2989</v>
      </c>
      <c r="H4221" s="10">
        <v>1313.0</v>
      </c>
      <c r="I4221" s="10" t="s">
        <v>2909</v>
      </c>
      <c r="J4221" t="s">
        <v>42</v>
      </c>
    </row>
    <row r="4222">
      <c r="A4222" s="10" t="s">
        <v>2924</v>
      </c>
      <c r="B4222" s="10">
        <v>520000.0</v>
      </c>
      <c r="C4222" s="10">
        <v>3.0</v>
      </c>
      <c r="D4222">
        <v>2.0</v>
      </c>
      <c r="E4222" s="10">
        <v>1.0</v>
      </c>
      <c r="F4222" s="10" t="s">
        <v>1158</v>
      </c>
      <c r="G4222" t="s">
        <v>40</v>
      </c>
      <c r="H4222" s="10">
        <v>1650.0</v>
      </c>
      <c r="I4222" s="10" t="s">
        <v>2909</v>
      </c>
      <c r="J4222" t="s">
        <v>112</v>
      </c>
    </row>
    <row r="4223">
      <c r="A4223" s="10" t="s">
        <v>2939</v>
      </c>
      <c r="B4223" s="10">
        <v>520000.0</v>
      </c>
      <c r="C4223" s="10">
        <v>4.0</v>
      </c>
      <c r="D4223">
        <v>3.0</v>
      </c>
      <c r="E4223" s="10">
        <v>2.0</v>
      </c>
      <c r="F4223" s="10" t="s">
        <v>92</v>
      </c>
      <c r="G4223" s="8" t="s">
        <v>2989</v>
      </c>
      <c r="H4223" s="10">
        <v>1267.0</v>
      </c>
      <c r="I4223" s="10" t="s">
        <v>2909</v>
      </c>
      <c r="J4223" t="s">
        <v>36</v>
      </c>
    </row>
    <row r="4224">
      <c r="A4224" s="10" t="s">
        <v>2949</v>
      </c>
      <c r="B4224" s="10">
        <v>520000.0</v>
      </c>
      <c r="C4224" s="10">
        <v>2.0</v>
      </c>
      <c r="D4224">
        <v>2.0</v>
      </c>
      <c r="E4224" s="10">
        <v>2.0</v>
      </c>
      <c r="F4224" s="10" t="s">
        <v>92</v>
      </c>
      <c r="G4224" s="8" t="s">
        <v>2989</v>
      </c>
      <c r="H4224" s="10">
        <v>870.0</v>
      </c>
      <c r="I4224" s="10" t="s">
        <v>2909</v>
      </c>
      <c r="J4224" t="s">
        <v>36</v>
      </c>
    </row>
    <row r="4225">
      <c r="A4225" s="10" t="s">
        <v>2926</v>
      </c>
      <c r="B4225" s="10">
        <v>520000.0</v>
      </c>
      <c r="C4225" s="10">
        <v>3.0</v>
      </c>
      <c r="D4225">
        <v>2.0</v>
      </c>
      <c r="E4225" s="10">
        <v>1.0</v>
      </c>
      <c r="F4225" s="10" t="s">
        <v>92</v>
      </c>
      <c r="G4225" s="8" t="s">
        <v>2989</v>
      </c>
      <c r="H4225" s="10">
        <v>1127.0</v>
      </c>
      <c r="I4225" s="10" t="s">
        <v>2909</v>
      </c>
      <c r="J4225" t="s">
        <v>42</v>
      </c>
    </row>
    <row r="4226">
      <c r="A4226" s="10" t="s">
        <v>2930</v>
      </c>
      <c r="B4226" s="10">
        <v>520000.0</v>
      </c>
      <c r="C4226" s="10">
        <v>4.0</v>
      </c>
      <c r="D4226">
        <v>2.0</v>
      </c>
      <c r="E4226" s="10">
        <v>2.0</v>
      </c>
      <c r="F4226" s="10" t="s">
        <v>92</v>
      </c>
      <c r="G4226" s="8" t="s">
        <v>2989</v>
      </c>
      <c r="H4226" s="10">
        <v>1450.0</v>
      </c>
      <c r="I4226" s="10" t="s">
        <v>2909</v>
      </c>
      <c r="J4226" t="s">
        <v>42</v>
      </c>
    </row>
    <row r="4227">
      <c r="A4227" s="10" t="s">
        <v>2912</v>
      </c>
      <c r="B4227" s="10">
        <v>520000.0</v>
      </c>
      <c r="C4227" s="10">
        <v>3.0</v>
      </c>
      <c r="D4227">
        <v>2.0</v>
      </c>
      <c r="E4227" s="10">
        <v>2.0</v>
      </c>
      <c r="F4227" s="10" t="s">
        <v>92</v>
      </c>
      <c r="G4227" s="8" t="s">
        <v>2989</v>
      </c>
      <c r="H4227" s="10">
        <v>1100.0</v>
      </c>
      <c r="I4227" s="10" t="s">
        <v>2909</v>
      </c>
      <c r="J4227" t="s">
        <v>42</v>
      </c>
    </row>
    <row r="4228">
      <c r="A4228" s="10" t="s">
        <v>2926</v>
      </c>
      <c r="B4228" s="10">
        <v>520000.0</v>
      </c>
      <c r="C4228" s="10">
        <v>3.0</v>
      </c>
      <c r="D4228">
        <v>2.0</v>
      </c>
      <c r="E4228" s="10">
        <v>2.0</v>
      </c>
      <c r="F4228" s="10" t="s">
        <v>92</v>
      </c>
      <c r="G4228" s="8" t="s">
        <v>2989</v>
      </c>
      <c r="H4228" s="10">
        <v>1044.0</v>
      </c>
      <c r="I4228" s="10" t="s">
        <v>2909</v>
      </c>
      <c r="J4228" t="s">
        <v>42</v>
      </c>
    </row>
    <row r="4229">
      <c r="A4229" s="10" t="s">
        <v>2926</v>
      </c>
      <c r="B4229" s="10">
        <v>520000.0</v>
      </c>
      <c r="C4229" s="10">
        <v>3.0</v>
      </c>
      <c r="D4229">
        <v>2.0</v>
      </c>
      <c r="E4229" s="10">
        <v>4.0</v>
      </c>
      <c r="F4229" s="10" t="s">
        <v>92</v>
      </c>
      <c r="G4229" s="8" t="s">
        <v>2989</v>
      </c>
      <c r="H4229" s="10">
        <v>935.0</v>
      </c>
      <c r="I4229" s="10" t="s">
        <v>2909</v>
      </c>
      <c r="J4229" t="s">
        <v>42</v>
      </c>
    </row>
    <row r="4230">
      <c r="A4230" s="10" t="s">
        <v>2930</v>
      </c>
      <c r="B4230" s="10">
        <v>520000.0</v>
      </c>
      <c r="C4230" s="10">
        <v>4.0</v>
      </c>
      <c r="D4230">
        <v>2.0</v>
      </c>
      <c r="E4230" s="10">
        <v>5.0</v>
      </c>
      <c r="F4230" s="10" t="s">
        <v>92</v>
      </c>
      <c r="G4230" s="8" t="s">
        <v>2989</v>
      </c>
      <c r="H4230" s="10">
        <v>1650.0</v>
      </c>
      <c r="I4230" s="10" t="s">
        <v>2909</v>
      </c>
      <c r="J4230" t="s">
        <v>256</v>
      </c>
    </row>
    <row r="4231">
      <c r="A4231" s="10" t="s">
        <v>2935</v>
      </c>
      <c r="B4231" s="10">
        <v>520000.0</v>
      </c>
      <c r="C4231" s="10">
        <v>2.0</v>
      </c>
      <c r="D4231">
        <v>2.0</v>
      </c>
      <c r="E4231" s="10">
        <v>2.0</v>
      </c>
      <c r="F4231" s="10" t="s">
        <v>92</v>
      </c>
      <c r="G4231" s="8" t="s">
        <v>2989</v>
      </c>
      <c r="H4231" s="10">
        <v>962.0</v>
      </c>
      <c r="I4231" s="10" t="s">
        <v>2909</v>
      </c>
      <c r="J4231" t="s">
        <v>42</v>
      </c>
    </row>
    <row r="4232">
      <c r="A4232" s="10" t="s">
        <v>2926</v>
      </c>
      <c r="B4232" s="10">
        <v>520000.0</v>
      </c>
      <c r="C4232" s="10">
        <v>3.0</v>
      </c>
      <c r="D4232">
        <v>2.0</v>
      </c>
      <c r="E4232" s="10">
        <v>5.0</v>
      </c>
      <c r="F4232" s="10" t="s">
        <v>92</v>
      </c>
      <c r="G4232" s="8" t="s">
        <v>2989</v>
      </c>
      <c r="H4232" s="10">
        <v>1044.0</v>
      </c>
      <c r="I4232" s="10" t="s">
        <v>2909</v>
      </c>
      <c r="J4232" t="s">
        <v>42</v>
      </c>
    </row>
    <row r="4233">
      <c r="A4233" s="10" t="s">
        <v>2935</v>
      </c>
      <c r="B4233" s="10">
        <v>520000.0</v>
      </c>
      <c r="C4233" s="10">
        <v>3.0</v>
      </c>
      <c r="D4233">
        <v>2.0</v>
      </c>
      <c r="E4233" s="10">
        <v>3.0</v>
      </c>
      <c r="F4233" s="10" t="s">
        <v>33</v>
      </c>
      <c r="G4233" s="8" t="s">
        <v>2989</v>
      </c>
      <c r="H4233" s="10">
        <v>1104.0</v>
      </c>
      <c r="I4233" s="10" t="s">
        <v>2909</v>
      </c>
      <c r="J4233" t="s">
        <v>112</v>
      </c>
    </row>
    <row r="4234">
      <c r="A4234" s="10" t="s">
        <v>2939</v>
      </c>
      <c r="B4234" s="10">
        <v>520000.0</v>
      </c>
      <c r="C4234" s="10">
        <v>3.0</v>
      </c>
      <c r="D4234">
        <v>2.0</v>
      </c>
      <c r="E4234" s="10">
        <v>3.0</v>
      </c>
      <c r="F4234" s="10" t="s">
        <v>177</v>
      </c>
      <c r="G4234" t="s">
        <v>40</v>
      </c>
      <c r="H4234" s="10">
        <v>880.0</v>
      </c>
      <c r="I4234" s="10" t="s">
        <v>2909</v>
      </c>
      <c r="J4234" t="s">
        <v>42</v>
      </c>
    </row>
    <row r="4235">
      <c r="A4235" s="10" t="s">
        <v>2937</v>
      </c>
      <c r="B4235" s="10">
        <v>520000.0</v>
      </c>
      <c r="C4235" s="10">
        <v>3.0</v>
      </c>
      <c r="D4235">
        <v>2.0</v>
      </c>
      <c r="E4235" s="10">
        <v>1.0</v>
      </c>
      <c r="F4235" s="10" t="s">
        <v>557</v>
      </c>
      <c r="G4235" s="8" t="s">
        <v>2989</v>
      </c>
      <c r="H4235" s="10">
        <v>1142.0</v>
      </c>
      <c r="I4235" s="10" t="s">
        <v>2909</v>
      </c>
      <c r="J4235" t="s">
        <v>36</v>
      </c>
    </row>
    <row r="4236">
      <c r="A4236" s="10" t="s">
        <v>2930</v>
      </c>
      <c r="B4236" s="10">
        <v>520000.0</v>
      </c>
      <c r="C4236" s="10">
        <v>3.0</v>
      </c>
      <c r="D4236">
        <v>2.0</v>
      </c>
      <c r="E4236" s="10">
        <v>3.0</v>
      </c>
      <c r="F4236" s="10" t="s">
        <v>33</v>
      </c>
      <c r="G4236" s="8" t="s">
        <v>2989</v>
      </c>
      <c r="H4236" s="10">
        <v>918.0</v>
      </c>
      <c r="I4236" s="10" t="s">
        <v>2909</v>
      </c>
      <c r="J4236" t="s">
        <v>42</v>
      </c>
    </row>
    <row r="4237">
      <c r="A4237" s="10" t="s">
        <v>2929</v>
      </c>
      <c r="B4237" s="10">
        <v>520000.0</v>
      </c>
      <c r="C4237" s="10">
        <v>3.0</v>
      </c>
      <c r="D4237">
        <v>2.0</v>
      </c>
      <c r="E4237" s="10">
        <v>2.0</v>
      </c>
      <c r="F4237" s="10" t="s">
        <v>177</v>
      </c>
      <c r="G4237" t="s">
        <v>40</v>
      </c>
      <c r="H4237" s="10">
        <v>770.0</v>
      </c>
      <c r="I4237" s="10" t="s">
        <v>2909</v>
      </c>
      <c r="J4237" t="s">
        <v>112</v>
      </c>
    </row>
    <row r="4238">
      <c r="A4238" s="10" t="s">
        <v>2930</v>
      </c>
      <c r="B4238" s="10">
        <v>520000.0</v>
      </c>
      <c r="C4238" s="10">
        <v>4.0</v>
      </c>
      <c r="D4238">
        <v>2.0</v>
      </c>
      <c r="E4238" s="10">
        <v>2.0</v>
      </c>
      <c r="F4238" s="10" t="s">
        <v>92</v>
      </c>
      <c r="G4238" s="8" t="s">
        <v>2989</v>
      </c>
      <c r="H4238" s="10">
        <v>1450.0</v>
      </c>
      <c r="I4238" s="10" t="s">
        <v>2909</v>
      </c>
      <c r="J4238" t="s">
        <v>42</v>
      </c>
    </row>
    <row r="4239">
      <c r="A4239" s="10" t="s">
        <v>2916</v>
      </c>
      <c r="B4239" s="10">
        <v>520000.0</v>
      </c>
      <c r="C4239" s="10">
        <v>3.0</v>
      </c>
      <c r="D4239">
        <v>2.0</v>
      </c>
      <c r="E4239" s="10">
        <v>2.0</v>
      </c>
      <c r="F4239" s="10" t="s">
        <v>354</v>
      </c>
      <c r="G4239" s="8" t="s">
        <v>2989</v>
      </c>
      <c r="H4239" s="10">
        <v>1001.0</v>
      </c>
      <c r="I4239" s="10" t="s">
        <v>2909</v>
      </c>
      <c r="J4239" t="s">
        <v>36</v>
      </c>
    </row>
    <row r="4240">
      <c r="A4240" s="10" t="s">
        <v>2934</v>
      </c>
      <c r="B4240" s="10">
        <v>520000.0</v>
      </c>
      <c r="C4240" s="10">
        <v>3.0</v>
      </c>
      <c r="D4240">
        <v>2.0</v>
      </c>
      <c r="E4240" s="10">
        <v>1.0</v>
      </c>
      <c r="F4240" s="10" t="s">
        <v>33</v>
      </c>
      <c r="G4240" s="8" t="s">
        <v>2989</v>
      </c>
      <c r="H4240" s="10">
        <v>948.0</v>
      </c>
      <c r="I4240" s="10" t="s">
        <v>2909</v>
      </c>
      <c r="J4240" t="s">
        <v>112</v>
      </c>
    </row>
    <row r="4241">
      <c r="A4241" s="10" t="s">
        <v>2929</v>
      </c>
      <c r="B4241" s="10">
        <v>520000.0</v>
      </c>
      <c r="C4241" s="10">
        <v>3.0</v>
      </c>
      <c r="D4241">
        <v>2.0</v>
      </c>
      <c r="E4241" s="10">
        <v>1.0</v>
      </c>
      <c r="F4241" s="10" t="s">
        <v>33</v>
      </c>
      <c r="G4241" s="8" t="s">
        <v>2989</v>
      </c>
      <c r="H4241" s="10">
        <v>1007.0</v>
      </c>
      <c r="I4241" s="10" t="s">
        <v>2909</v>
      </c>
      <c r="J4241" t="s">
        <v>42</v>
      </c>
    </row>
    <row r="4242">
      <c r="A4242" s="10" t="s">
        <v>2923</v>
      </c>
      <c r="B4242" s="10">
        <v>520000.0</v>
      </c>
      <c r="C4242" s="10">
        <v>2.0</v>
      </c>
      <c r="D4242">
        <v>1.0</v>
      </c>
      <c r="E4242" s="10">
        <v>2.0</v>
      </c>
      <c r="F4242" s="10" t="s">
        <v>33</v>
      </c>
      <c r="G4242" s="8" t="s">
        <v>2989</v>
      </c>
      <c r="H4242" s="10">
        <v>925.0</v>
      </c>
      <c r="I4242" s="10" t="s">
        <v>2909</v>
      </c>
      <c r="J4242" t="s">
        <v>256</v>
      </c>
    </row>
    <row r="4243">
      <c r="A4243" s="10" t="s">
        <v>2912</v>
      </c>
      <c r="B4243" s="10">
        <v>519610.0</v>
      </c>
      <c r="C4243" s="10">
        <v>2.0</v>
      </c>
      <c r="D4243">
        <v>2.0</v>
      </c>
      <c r="E4243" s="10">
        <v>6.0</v>
      </c>
      <c r="F4243" s="10" t="s">
        <v>33</v>
      </c>
      <c r="G4243" s="8" t="s">
        <v>2989</v>
      </c>
      <c r="H4243" s="10">
        <v>852.0</v>
      </c>
      <c r="I4243" s="10" t="s">
        <v>2909</v>
      </c>
      <c r="J4243" t="s">
        <v>112</v>
      </c>
    </row>
    <row r="4244">
      <c r="A4244" s="10" t="s">
        <v>2912</v>
      </c>
      <c r="B4244" s="10">
        <v>518000.0</v>
      </c>
      <c r="C4244" s="10">
        <v>3.0</v>
      </c>
      <c r="D4244">
        <v>2.0</v>
      </c>
      <c r="E4244" s="10">
        <v>2.0</v>
      </c>
      <c r="F4244" s="10" t="s">
        <v>92</v>
      </c>
      <c r="G4244" s="8" t="s">
        <v>2989</v>
      </c>
      <c r="H4244" s="10">
        <v>1100.0</v>
      </c>
      <c r="I4244" s="10" t="s">
        <v>2909</v>
      </c>
      <c r="J4244" t="s">
        <v>42</v>
      </c>
    </row>
    <row r="4245">
      <c r="A4245" s="10" t="s">
        <v>2926</v>
      </c>
      <c r="B4245" s="10">
        <v>518000.0</v>
      </c>
      <c r="C4245" s="10">
        <v>3.0</v>
      </c>
      <c r="D4245">
        <v>2.0</v>
      </c>
      <c r="E4245" s="10">
        <v>2.0</v>
      </c>
      <c r="F4245" s="10" t="s">
        <v>92</v>
      </c>
      <c r="G4245" s="8" t="s">
        <v>2989</v>
      </c>
      <c r="H4245" s="10">
        <v>1044.0</v>
      </c>
      <c r="I4245" s="10" t="s">
        <v>2909</v>
      </c>
      <c r="J4245" t="s">
        <v>42</v>
      </c>
    </row>
    <row r="4246">
      <c r="A4246" s="10" t="s">
        <v>2925</v>
      </c>
      <c r="B4246" s="10">
        <v>518000.0</v>
      </c>
      <c r="C4246" s="10">
        <v>4.0</v>
      </c>
      <c r="D4246">
        <v>4.0</v>
      </c>
      <c r="E4246" s="10">
        <v>3.0</v>
      </c>
      <c r="F4246" s="10" t="s">
        <v>92</v>
      </c>
      <c r="G4246" s="8" t="s">
        <v>2989</v>
      </c>
      <c r="H4246" s="10">
        <v>1362.0</v>
      </c>
      <c r="I4246" s="10" t="s">
        <v>2909</v>
      </c>
      <c r="J4246" t="s">
        <v>112</v>
      </c>
    </row>
    <row r="4247">
      <c r="A4247" s="10" t="s">
        <v>2930</v>
      </c>
      <c r="B4247" s="10">
        <v>515000.0</v>
      </c>
      <c r="C4247" s="10">
        <v>4.0</v>
      </c>
      <c r="D4247">
        <v>2.0</v>
      </c>
      <c r="E4247" s="10">
        <v>2.0</v>
      </c>
      <c r="F4247" s="10" t="s">
        <v>92</v>
      </c>
      <c r="G4247" s="8" t="s">
        <v>2989</v>
      </c>
      <c r="H4247" s="10">
        <v>1313.0</v>
      </c>
      <c r="I4247" s="10" t="s">
        <v>2909</v>
      </c>
      <c r="J4247" t="s">
        <v>42</v>
      </c>
    </row>
    <row r="4248">
      <c r="A4248" s="10" t="s">
        <v>2916</v>
      </c>
      <c r="B4248" s="10">
        <v>515000.0</v>
      </c>
      <c r="C4248" s="10">
        <v>3.0</v>
      </c>
      <c r="D4248">
        <v>2.0</v>
      </c>
      <c r="E4248" s="10">
        <v>1.0</v>
      </c>
      <c r="F4248" s="10" t="s">
        <v>92</v>
      </c>
      <c r="G4248" s="8" t="s">
        <v>2989</v>
      </c>
      <c r="H4248" s="10">
        <v>1242.0</v>
      </c>
      <c r="I4248" s="10" t="s">
        <v>2909</v>
      </c>
      <c r="J4248" t="s">
        <v>36</v>
      </c>
    </row>
    <row r="4249">
      <c r="A4249" s="10" t="s">
        <v>2947</v>
      </c>
      <c r="B4249" s="10">
        <v>515000.0</v>
      </c>
      <c r="C4249" s="10">
        <v>1.0</v>
      </c>
      <c r="D4249">
        <v>1.0</v>
      </c>
      <c r="E4249" s="10">
        <v>2.0</v>
      </c>
      <c r="F4249" s="10" t="s">
        <v>33</v>
      </c>
      <c r="G4249" s="8" t="s">
        <v>2989</v>
      </c>
      <c r="H4249" s="10">
        <v>560.0</v>
      </c>
      <c r="I4249" s="10" t="s">
        <v>2909</v>
      </c>
      <c r="J4249" t="s">
        <v>36</v>
      </c>
    </row>
    <row r="4250">
      <c r="A4250" s="10" t="s">
        <v>2935</v>
      </c>
      <c r="B4250" s="10">
        <v>515000.0</v>
      </c>
      <c r="C4250" s="10">
        <v>2.0</v>
      </c>
      <c r="D4250">
        <v>2.0</v>
      </c>
      <c r="E4250" s="10">
        <v>1.0</v>
      </c>
      <c r="F4250" s="10" t="s">
        <v>33</v>
      </c>
      <c r="G4250" s="8" t="s">
        <v>2989</v>
      </c>
      <c r="H4250" s="10">
        <v>736.0</v>
      </c>
      <c r="I4250" s="10" t="s">
        <v>2909</v>
      </c>
      <c r="J4250" t="s">
        <v>42</v>
      </c>
    </row>
    <row r="4251">
      <c r="A4251" s="10" t="s">
        <v>2925</v>
      </c>
      <c r="B4251" s="10">
        <v>513000.0</v>
      </c>
      <c r="C4251" s="10">
        <v>2.0</v>
      </c>
      <c r="D4251">
        <v>2.0</v>
      </c>
      <c r="E4251" s="10">
        <v>2.0</v>
      </c>
      <c r="F4251" s="10" t="s">
        <v>33</v>
      </c>
      <c r="G4251" s="8" t="s">
        <v>2989</v>
      </c>
      <c r="H4251" s="10">
        <v>797.0</v>
      </c>
      <c r="I4251" s="10" t="s">
        <v>2909</v>
      </c>
      <c r="J4251" t="s">
        <v>112</v>
      </c>
    </row>
    <row r="4252">
      <c r="A4252" s="10" t="s">
        <v>2925</v>
      </c>
      <c r="B4252" s="10">
        <v>510300.0</v>
      </c>
      <c r="C4252" s="10">
        <v>4.0</v>
      </c>
      <c r="D4252">
        <v>3.0</v>
      </c>
      <c r="E4252" s="10">
        <v>3.0</v>
      </c>
      <c r="F4252" s="10" t="s">
        <v>92</v>
      </c>
      <c r="G4252" s="8" t="s">
        <v>2989</v>
      </c>
      <c r="H4252" s="10">
        <v>1335.0</v>
      </c>
      <c r="I4252" s="10" t="s">
        <v>2909</v>
      </c>
      <c r="J4252" t="s">
        <v>256</v>
      </c>
    </row>
    <row r="4253">
      <c r="A4253" s="10" t="s">
        <v>2925</v>
      </c>
      <c r="B4253" s="10">
        <v>510300.0</v>
      </c>
      <c r="C4253" s="10">
        <v>4.0</v>
      </c>
      <c r="D4253">
        <v>4.0</v>
      </c>
      <c r="E4253" s="10">
        <v>4.0</v>
      </c>
      <c r="F4253" s="10" t="s">
        <v>92</v>
      </c>
      <c r="G4253" s="8" t="s">
        <v>2989</v>
      </c>
      <c r="H4253" s="10">
        <v>1335.0</v>
      </c>
      <c r="I4253" s="10" t="s">
        <v>2909</v>
      </c>
      <c r="J4253" t="s">
        <v>256</v>
      </c>
    </row>
    <row r="4254">
      <c r="A4254" s="10" t="s">
        <v>2907</v>
      </c>
      <c r="B4254" s="10">
        <v>510000.0</v>
      </c>
      <c r="C4254" s="10">
        <v>1.0</v>
      </c>
      <c r="D4254">
        <v>1.0</v>
      </c>
      <c r="E4254" s="10">
        <v>2.0</v>
      </c>
      <c r="F4254" s="10" t="s">
        <v>33</v>
      </c>
      <c r="G4254" s="8" t="s">
        <v>2989</v>
      </c>
      <c r="H4254" s="10">
        <v>493.0</v>
      </c>
      <c r="I4254" s="10" t="s">
        <v>2909</v>
      </c>
      <c r="J4254" t="s">
        <v>36</v>
      </c>
    </row>
    <row r="4255">
      <c r="A4255" s="10" t="s">
        <v>2935</v>
      </c>
      <c r="B4255" s="10">
        <v>510000.0</v>
      </c>
      <c r="C4255" s="10">
        <v>4.0</v>
      </c>
      <c r="D4255">
        <v>2.0</v>
      </c>
      <c r="E4255" s="10">
        <v>2.0</v>
      </c>
      <c r="F4255" s="10" t="s">
        <v>92</v>
      </c>
      <c r="G4255" t="s">
        <v>40</v>
      </c>
      <c r="H4255" s="10">
        <v>1142.0</v>
      </c>
      <c r="I4255" s="10" t="s">
        <v>2909</v>
      </c>
      <c r="J4255" t="s">
        <v>112</v>
      </c>
    </row>
    <row r="4256">
      <c r="A4256" s="10" t="s">
        <v>2941</v>
      </c>
      <c r="B4256" s="10">
        <v>510000.0</v>
      </c>
      <c r="C4256" s="10">
        <v>1.0</v>
      </c>
      <c r="D4256">
        <v>1.0</v>
      </c>
      <c r="E4256" s="10">
        <v>2.0</v>
      </c>
      <c r="F4256" s="10" t="s">
        <v>33</v>
      </c>
      <c r="G4256" s="8" t="s">
        <v>2989</v>
      </c>
      <c r="H4256" s="10">
        <v>450.0</v>
      </c>
      <c r="I4256" s="10" t="s">
        <v>2909</v>
      </c>
      <c r="J4256" t="s">
        <v>36</v>
      </c>
    </row>
    <row r="4257">
      <c r="A4257" s="10" t="s">
        <v>2930</v>
      </c>
      <c r="B4257" s="10">
        <v>510000.0</v>
      </c>
      <c r="C4257" s="10">
        <v>4.0</v>
      </c>
      <c r="D4257">
        <v>2.0</v>
      </c>
      <c r="E4257" s="10">
        <v>2.0</v>
      </c>
      <c r="F4257" s="10" t="s">
        <v>92</v>
      </c>
      <c r="G4257" s="8" t="s">
        <v>2989</v>
      </c>
      <c r="H4257" s="10">
        <v>1313.0</v>
      </c>
      <c r="I4257" s="10" t="s">
        <v>2909</v>
      </c>
      <c r="J4257" t="s">
        <v>42</v>
      </c>
    </row>
    <row r="4258">
      <c r="A4258" s="10" t="s">
        <v>2940</v>
      </c>
      <c r="B4258" s="10">
        <v>510000.0</v>
      </c>
      <c r="C4258" s="10">
        <v>1.0</v>
      </c>
      <c r="D4258">
        <v>1.0</v>
      </c>
      <c r="E4258" s="10">
        <v>1.0</v>
      </c>
      <c r="F4258" s="10" t="s">
        <v>33</v>
      </c>
      <c r="G4258" s="8" t="s">
        <v>2989</v>
      </c>
      <c r="H4258" s="10">
        <v>705.0</v>
      </c>
      <c r="I4258" s="10" t="s">
        <v>2909</v>
      </c>
      <c r="J4258" t="s">
        <v>42</v>
      </c>
    </row>
    <row r="4259">
      <c r="A4259" s="10" t="s">
        <v>2907</v>
      </c>
      <c r="B4259" s="10">
        <v>510000.0</v>
      </c>
      <c r="C4259" s="10">
        <v>1.0</v>
      </c>
      <c r="D4259">
        <v>1.0</v>
      </c>
      <c r="E4259" s="10">
        <v>2.0</v>
      </c>
      <c r="F4259" s="10" t="s">
        <v>33</v>
      </c>
      <c r="G4259" s="8" t="s">
        <v>2989</v>
      </c>
      <c r="H4259" s="10">
        <v>454.0</v>
      </c>
      <c r="I4259" s="10" t="s">
        <v>2909</v>
      </c>
      <c r="J4259" t="s">
        <v>42</v>
      </c>
    </row>
    <row r="4260">
      <c r="A4260" s="10" t="s">
        <v>2972</v>
      </c>
      <c r="B4260" s="10">
        <v>510000.0</v>
      </c>
      <c r="C4260" s="10">
        <v>1.0</v>
      </c>
      <c r="D4260">
        <v>1.0</v>
      </c>
      <c r="E4260" s="10">
        <v>2.0</v>
      </c>
      <c r="F4260" s="10" t="s">
        <v>33</v>
      </c>
      <c r="G4260" s="8" t="s">
        <v>2989</v>
      </c>
      <c r="H4260" s="10">
        <v>500.0</v>
      </c>
      <c r="I4260" s="10" t="s">
        <v>2909</v>
      </c>
      <c r="J4260" t="s">
        <v>256</v>
      </c>
    </row>
    <row r="4261">
      <c r="A4261" s="10" t="s">
        <v>2931</v>
      </c>
      <c r="B4261" s="10">
        <v>510000.0</v>
      </c>
      <c r="C4261" s="10">
        <v>1.0</v>
      </c>
      <c r="D4261">
        <v>1.0</v>
      </c>
      <c r="E4261" s="10">
        <v>2.0</v>
      </c>
      <c r="F4261" s="10" t="s">
        <v>33</v>
      </c>
      <c r="G4261" s="8" t="s">
        <v>2989</v>
      </c>
      <c r="H4261" s="10">
        <v>550.0</v>
      </c>
      <c r="I4261" s="10" t="s">
        <v>2909</v>
      </c>
      <c r="J4261" t="s">
        <v>36</v>
      </c>
    </row>
    <row r="4262">
      <c r="A4262" s="10" t="s">
        <v>2925</v>
      </c>
      <c r="B4262" s="10">
        <v>509000.0</v>
      </c>
      <c r="C4262" s="10">
        <v>2.0</v>
      </c>
      <c r="D4262">
        <v>2.0</v>
      </c>
      <c r="E4262" s="10">
        <v>3.0</v>
      </c>
      <c r="F4262" s="10" t="s">
        <v>33</v>
      </c>
      <c r="G4262" s="8" t="s">
        <v>2989</v>
      </c>
      <c r="H4262" s="10">
        <v>797.0</v>
      </c>
      <c r="I4262" s="10" t="s">
        <v>2909</v>
      </c>
      <c r="J4262" t="s">
        <v>256</v>
      </c>
    </row>
    <row r="4263">
      <c r="A4263" s="10" t="s">
        <v>2925</v>
      </c>
      <c r="B4263" s="10">
        <v>509000.0</v>
      </c>
      <c r="C4263" s="10">
        <v>2.0</v>
      </c>
      <c r="D4263">
        <v>2.0</v>
      </c>
      <c r="E4263" s="10">
        <v>1.0</v>
      </c>
      <c r="F4263" s="10" t="s">
        <v>33</v>
      </c>
      <c r="G4263" s="8" t="s">
        <v>2989</v>
      </c>
      <c r="H4263" s="10">
        <v>797.0</v>
      </c>
      <c r="I4263" s="10" t="s">
        <v>2909</v>
      </c>
      <c r="J4263" t="s">
        <v>256</v>
      </c>
    </row>
    <row r="4264">
      <c r="A4264" s="10" t="s">
        <v>2925</v>
      </c>
      <c r="B4264" s="10">
        <v>509000.0</v>
      </c>
      <c r="C4264" s="10">
        <v>2.0</v>
      </c>
      <c r="D4264">
        <v>2.0</v>
      </c>
      <c r="E4264" s="10">
        <v>2.0</v>
      </c>
      <c r="F4264" s="10" t="s">
        <v>33</v>
      </c>
      <c r="G4264" s="8" t="s">
        <v>2989</v>
      </c>
      <c r="H4264" s="10">
        <v>797.0</v>
      </c>
      <c r="I4264" s="10" t="s">
        <v>2909</v>
      </c>
      <c r="J4264" t="s">
        <v>256</v>
      </c>
    </row>
    <row r="4265">
      <c r="A4265" s="10" t="s">
        <v>2925</v>
      </c>
      <c r="B4265" s="10">
        <v>508000.0</v>
      </c>
      <c r="C4265" s="10">
        <v>2.0</v>
      </c>
      <c r="D4265">
        <v>2.0</v>
      </c>
      <c r="E4265" s="10">
        <v>2.0</v>
      </c>
      <c r="F4265" s="10" t="s">
        <v>33</v>
      </c>
      <c r="G4265" s="8" t="s">
        <v>2989</v>
      </c>
      <c r="H4265" s="10">
        <v>798.0</v>
      </c>
      <c r="I4265" s="10" t="s">
        <v>2909</v>
      </c>
      <c r="J4265" t="s">
        <v>42</v>
      </c>
    </row>
    <row r="4266">
      <c r="A4266" s="10" t="s">
        <v>2941</v>
      </c>
      <c r="B4266" s="10">
        <v>508000.0</v>
      </c>
      <c r="C4266" s="10">
        <v>1.0</v>
      </c>
      <c r="D4266">
        <v>1.0</v>
      </c>
      <c r="E4266" s="10">
        <v>2.0</v>
      </c>
      <c r="F4266" s="10" t="s">
        <v>33</v>
      </c>
      <c r="G4266" s="8" t="s">
        <v>2989</v>
      </c>
      <c r="H4266" s="10">
        <v>498.0</v>
      </c>
      <c r="I4266" s="10" t="s">
        <v>2909</v>
      </c>
      <c r="J4266" t="s">
        <v>42</v>
      </c>
    </row>
    <row r="4267">
      <c r="A4267" s="10" t="s">
        <v>2935</v>
      </c>
      <c r="B4267" s="10">
        <v>508000.0</v>
      </c>
      <c r="C4267" s="10">
        <v>3.0</v>
      </c>
      <c r="D4267">
        <v>2.0</v>
      </c>
      <c r="E4267" s="10">
        <v>4.0</v>
      </c>
      <c r="F4267" s="10" t="s">
        <v>33</v>
      </c>
      <c r="G4267" t="s">
        <v>40</v>
      </c>
      <c r="H4267" s="10">
        <v>1097.0</v>
      </c>
      <c r="I4267" s="10" t="s">
        <v>2909</v>
      </c>
      <c r="J4267" t="s">
        <v>42</v>
      </c>
    </row>
    <row r="4268">
      <c r="A4268" s="10" t="s">
        <v>2933</v>
      </c>
      <c r="B4268" s="10">
        <v>508000.0</v>
      </c>
      <c r="C4268" s="10">
        <v>2.0</v>
      </c>
      <c r="D4268">
        <v>2.0</v>
      </c>
      <c r="E4268" s="10">
        <v>15.0</v>
      </c>
      <c r="F4268" s="10" t="s">
        <v>33</v>
      </c>
      <c r="G4268" s="8" t="s">
        <v>2989</v>
      </c>
      <c r="H4268" s="10">
        <v>715.0</v>
      </c>
      <c r="I4268" s="10" t="s">
        <v>2909</v>
      </c>
      <c r="J4268" t="s">
        <v>42</v>
      </c>
    </row>
    <row r="4269">
      <c r="A4269" s="10" t="s">
        <v>2933</v>
      </c>
      <c r="B4269" s="10">
        <v>508000.0</v>
      </c>
      <c r="C4269" s="10">
        <v>2.0</v>
      </c>
      <c r="D4269">
        <v>2.0</v>
      </c>
      <c r="E4269" s="10">
        <v>3.0</v>
      </c>
      <c r="F4269" s="10" t="s">
        <v>33</v>
      </c>
      <c r="G4269" s="8" t="s">
        <v>2989</v>
      </c>
      <c r="H4269" s="10">
        <v>715.0</v>
      </c>
      <c r="I4269" s="10" t="s">
        <v>2909</v>
      </c>
      <c r="J4269" t="s">
        <v>42</v>
      </c>
    </row>
    <row r="4270">
      <c r="A4270" s="10" t="s">
        <v>2930</v>
      </c>
      <c r="B4270" s="10">
        <v>508000.0</v>
      </c>
      <c r="C4270" s="10">
        <v>3.0</v>
      </c>
      <c r="D4270">
        <v>2.0</v>
      </c>
      <c r="E4270" s="10">
        <v>2.0</v>
      </c>
      <c r="F4270" s="10" t="s">
        <v>92</v>
      </c>
      <c r="G4270" t="s">
        <v>40</v>
      </c>
      <c r="H4270" s="10">
        <v>1373.0</v>
      </c>
      <c r="I4270" s="10" t="s">
        <v>2909</v>
      </c>
      <c r="J4270" t="s">
        <v>256</v>
      </c>
    </row>
    <row r="4271">
      <c r="A4271" s="10" t="s">
        <v>2926</v>
      </c>
      <c r="B4271" s="10">
        <v>505000.0</v>
      </c>
      <c r="C4271" s="10">
        <v>3.0</v>
      </c>
      <c r="D4271">
        <v>2.0</v>
      </c>
      <c r="E4271" s="10">
        <v>6.0</v>
      </c>
      <c r="F4271" s="10" t="s">
        <v>92</v>
      </c>
      <c r="G4271" s="8" t="s">
        <v>2989</v>
      </c>
      <c r="H4271" s="10">
        <v>1042.0</v>
      </c>
      <c r="I4271" s="10" t="s">
        <v>2909</v>
      </c>
      <c r="J4271" t="s">
        <v>42</v>
      </c>
    </row>
    <row r="4272">
      <c r="A4272" s="10" t="s">
        <v>2934</v>
      </c>
      <c r="B4272" s="10">
        <v>505000.0</v>
      </c>
      <c r="C4272" s="10">
        <v>3.0</v>
      </c>
      <c r="D4272">
        <v>2.0</v>
      </c>
      <c r="E4272" s="10">
        <v>1.0</v>
      </c>
      <c r="F4272" s="10" t="s">
        <v>33</v>
      </c>
      <c r="G4272" s="8" t="s">
        <v>2989</v>
      </c>
      <c r="H4272" s="10">
        <v>948.0</v>
      </c>
      <c r="I4272" s="10" t="s">
        <v>2909</v>
      </c>
      <c r="J4272" t="s">
        <v>112</v>
      </c>
    </row>
    <row r="4273">
      <c r="A4273" s="10" t="s">
        <v>2925</v>
      </c>
      <c r="B4273" s="10">
        <v>504000.0</v>
      </c>
      <c r="C4273" s="10">
        <v>3.0</v>
      </c>
      <c r="D4273">
        <v>3.0</v>
      </c>
      <c r="E4273" s="10">
        <v>3.0</v>
      </c>
      <c r="F4273" s="10" t="s">
        <v>92</v>
      </c>
      <c r="G4273" s="8" t="s">
        <v>2989</v>
      </c>
      <c r="H4273" s="10">
        <v>1250.0</v>
      </c>
      <c r="I4273" s="10" t="s">
        <v>2909</v>
      </c>
      <c r="J4273" t="s">
        <v>256</v>
      </c>
    </row>
    <row r="4274">
      <c r="A4274" s="10" t="s">
        <v>2933</v>
      </c>
      <c r="B4274" s="10">
        <v>500000.0</v>
      </c>
      <c r="C4274" s="10">
        <v>2.0</v>
      </c>
      <c r="D4274">
        <v>2.0</v>
      </c>
      <c r="E4274" s="10">
        <v>2.0</v>
      </c>
      <c r="F4274" s="10" t="s">
        <v>33</v>
      </c>
      <c r="G4274" s="8" t="s">
        <v>2989</v>
      </c>
      <c r="H4274" s="10">
        <v>715.0</v>
      </c>
      <c r="I4274" s="10" t="s">
        <v>2909</v>
      </c>
      <c r="J4274" t="s">
        <v>42</v>
      </c>
    </row>
    <row r="4275">
      <c r="A4275" s="10" t="s">
        <v>2939</v>
      </c>
      <c r="B4275" s="10">
        <v>500000.0</v>
      </c>
      <c r="C4275" s="10">
        <v>3.0</v>
      </c>
      <c r="D4275">
        <v>2.0</v>
      </c>
      <c r="E4275" s="10">
        <v>1.0</v>
      </c>
      <c r="F4275" s="10" t="s">
        <v>177</v>
      </c>
      <c r="G4275" t="s">
        <v>40</v>
      </c>
      <c r="H4275" s="10">
        <v>880.0</v>
      </c>
      <c r="I4275" s="10" t="s">
        <v>2909</v>
      </c>
      <c r="J4275" t="s">
        <v>42</v>
      </c>
    </row>
    <row r="4276">
      <c r="A4276" s="10" t="s">
        <v>2907</v>
      </c>
      <c r="B4276" s="10">
        <v>500000.0</v>
      </c>
      <c r="C4276" s="10">
        <v>1.0</v>
      </c>
      <c r="D4276">
        <v>1.0</v>
      </c>
      <c r="E4276" s="10">
        <v>2.0</v>
      </c>
      <c r="F4276" s="10" t="s">
        <v>33</v>
      </c>
      <c r="G4276" s="8" t="s">
        <v>2989</v>
      </c>
      <c r="H4276" s="10">
        <v>470.0</v>
      </c>
      <c r="I4276" s="10" t="s">
        <v>2909</v>
      </c>
      <c r="J4276" t="s">
        <v>36</v>
      </c>
    </row>
    <row r="4277">
      <c r="A4277" s="10" t="s">
        <v>2930</v>
      </c>
      <c r="B4277" s="10">
        <v>500000.0</v>
      </c>
      <c r="C4277" s="10">
        <v>4.0</v>
      </c>
      <c r="D4277">
        <v>2.0</v>
      </c>
      <c r="E4277" s="10">
        <v>2.0</v>
      </c>
      <c r="F4277" s="10" t="s">
        <v>92</v>
      </c>
      <c r="G4277" s="8" t="s">
        <v>2989</v>
      </c>
      <c r="H4277" s="10">
        <v>1522.0</v>
      </c>
      <c r="I4277" s="10" t="s">
        <v>2909</v>
      </c>
      <c r="J4277" t="s">
        <v>42</v>
      </c>
    </row>
    <row r="4278">
      <c r="A4278" s="10" t="s">
        <v>2930</v>
      </c>
      <c r="B4278" s="10">
        <v>500000.0</v>
      </c>
      <c r="C4278" s="10">
        <v>4.0</v>
      </c>
      <c r="D4278">
        <v>2.0</v>
      </c>
      <c r="E4278" s="10">
        <v>2.0</v>
      </c>
      <c r="F4278" s="10" t="s">
        <v>92</v>
      </c>
      <c r="G4278" s="8" t="s">
        <v>2989</v>
      </c>
      <c r="H4278" s="10">
        <v>1313.0</v>
      </c>
      <c r="I4278" s="10" t="s">
        <v>2909</v>
      </c>
      <c r="J4278" t="s">
        <v>112</v>
      </c>
    </row>
    <row r="4279">
      <c r="A4279" s="10" t="s">
        <v>2916</v>
      </c>
      <c r="B4279" s="10">
        <v>500000.0</v>
      </c>
      <c r="C4279" s="10">
        <v>2.0</v>
      </c>
      <c r="D4279">
        <v>1.0</v>
      </c>
      <c r="E4279" s="10">
        <v>2.0</v>
      </c>
      <c r="F4279" s="10" t="s">
        <v>33</v>
      </c>
      <c r="G4279" s="8" t="s">
        <v>2989</v>
      </c>
      <c r="H4279" s="10">
        <v>667.0</v>
      </c>
      <c r="I4279" s="10" t="s">
        <v>2909</v>
      </c>
      <c r="J4279" t="s">
        <v>256</v>
      </c>
    </row>
    <row r="4280">
      <c r="A4280" s="10" t="s">
        <v>2930</v>
      </c>
      <c r="B4280" s="10">
        <v>500000.0</v>
      </c>
      <c r="C4280" s="10">
        <v>3.0</v>
      </c>
      <c r="D4280">
        <v>2.0</v>
      </c>
      <c r="E4280" s="10">
        <v>2.0</v>
      </c>
      <c r="F4280" s="10" t="s">
        <v>92</v>
      </c>
      <c r="G4280" s="8" t="s">
        <v>2989</v>
      </c>
      <c r="H4280" s="10">
        <v>903.0</v>
      </c>
      <c r="I4280" s="10" t="s">
        <v>2909</v>
      </c>
      <c r="J4280" t="s">
        <v>42</v>
      </c>
    </row>
    <row r="4281">
      <c r="A4281" s="10" t="s">
        <v>2930</v>
      </c>
      <c r="B4281" s="10">
        <v>500000.0</v>
      </c>
      <c r="C4281" s="10">
        <v>4.0</v>
      </c>
      <c r="D4281">
        <v>2.0</v>
      </c>
      <c r="E4281" s="10">
        <v>2.0</v>
      </c>
      <c r="F4281" s="10" t="s">
        <v>92</v>
      </c>
      <c r="G4281" s="8" t="s">
        <v>2989</v>
      </c>
      <c r="H4281" s="10">
        <v>1450.0</v>
      </c>
      <c r="I4281" s="10" t="s">
        <v>2909</v>
      </c>
      <c r="J4281" t="s">
        <v>42</v>
      </c>
    </row>
    <row r="4282">
      <c r="A4282" s="10" t="s">
        <v>2930</v>
      </c>
      <c r="B4282" s="10">
        <v>500000.0</v>
      </c>
      <c r="C4282" s="10">
        <v>4.0</v>
      </c>
      <c r="D4282">
        <v>2.0</v>
      </c>
      <c r="E4282" s="10">
        <v>2.0</v>
      </c>
      <c r="F4282" s="10" t="s">
        <v>92</v>
      </c>
      <c r="G4282" s="8" t="s">
        <v>2989</v>
      </c>
      <c r="H4282" s="10">
        <v>1450.0</v>
      </c>
      <c r="I4282" s="10" t="s">
        <v>2909</v>
      </c>
      <c r="J4282" t="s">
        <v>36</v>
      </c>
    </row>
    <row r="4283">
      <c r="A4283" s="10" t="s">
        <v>2930</v>
      </c>
      <c r="B4283" s="10">
        <v>500000.0</v>
      </c>
      <c r="C4283" s="10">
        <v>3.0</v>
      </c>
      <c r="D4283">
        <v>2.0</v>
      </c>
      <c r="E4283" s="10">
        <v>2.0</v>
      </c>
      <c r="F4283" s="10" t="s">
        <v>33</v>
      </c>
      <c r="G4283" s="8" t="s">
        <v>2989</v>
      </c>
      <c r="H4283" s="10">
        <v>1040.0</v>
      </c>
      <c r="I4283" s="10" t="s">
        <v>2909</v>
      </c>
      <c r="J4283" t="s">
        <v>42</v>
      </c>
    </row>
    <row r="4284">
      <c r="A4284" s="10" t="s">
        <v>2933</v>
      </c>
      <c r="B4284" s="10">
        <v>500000.0</v>
      </c>
      <c r="C4284" s="10">
        <v>2.0</v>
      </c>
      <c r="D4284">
        <v>2.0</v>
      </c>
      <c r="E4284" s="10">
        <v>2.0</v>
      </c>
      <c r="F4284" s="10" t="s">
        <v>92</v>
      </c>
      <c r="G4284" s="8" t="s">
        <v>2989</v>
      </c>
      <c r="H4284" s="10">
        <v>1250.0</v>
      </c>
      <c r="I4284" s="10" t="s">
        <v>2909</v>
      </c>
      <c r="J4284" t="s">
        <v>36</v>
      </c>
    </row>
    <row r="4285">
      <c r="A4285" s="10" t="s">
        <v>2930</v>
      </c>
      <c r="B4285" s="10">
        <v>500000.0</v>
      </c>
      <c r="C4285" s="10">
        <v>4.0</v>
      </c>
      <c r="D4285">
        <v>2.0</v>
      </c>
      <c r="E4285" s="10">
        <v>3.0</v>
      </c>
      <c r="F4285" s="10" t="s">
        <v>92</v>
      </c>
      <c r="G4285" s="8" t="s">
        <v>2989</v>
      </c>
      <c r="H4285" s="10">
        <v>1378.0</v>
      </c>
      <c r="I4285" s="10" t="s">
        <v>2909</v>
      </c>
      <c r="J4285" t="s">
        <v>42</v>
      </c>
    </row>
    <row r="4286">
      <c r="A4286" s="10" t="s">
        <v>2916</v>
      </c>
      <c r="B4286" s="10">
        <v>500000.0</v>
      </c>
      <c r="C4286" s="10">
        <v>4.0</v>
      </c>
      <c r="D4286">
        <v>4.0</v>
      </c>
      <c r="E4286" s="10">
        <v>2.0</v>
      </c>
      <c r="F4286" s="10" t="s">
        <v>92</v>
      </c>
      <c r="G4286" s="8" t="s">
        <v>2989</v>
      </c>
      <c r="H4286" s="10">
        <v>1424.0</v>
      </c>
      <c r="I4286" s="10" t="s">
        <v>2909</v>
      </c>
      <c r="J4286" t="s">
        <v>36</v>
      </c>
    </row>
    <row r="4287">
      <c r="A4287" s="10" t="s">
        <v>2930</v>
      </c>
      <c r="B4287" s="10">
        <v>500000.0</v>
      </c>
      <c r="C4287" s="10">
        <v>4.0</v>
      </c>
      <c r="D4287">
        <v>2.0</v>
      </c>
      <c r="E4287" s="10">
        <v>2.0</v>
      </c>
      <c r="F4287" s="10" t="s">
        <v>92</v>
      </c>
      <c r="G4287" s="8" t="s">
        <v>2989</v>
      </c>
      <c r="H4287" s="10">
        <v>1313.0</v>
      </c>
      <c r="I4287" s="10" t="s">
        <v>2909</v>
      </c>
      <c r="J4287" t="s">
        <v>42</v>
      </c>
    </row>
    <row r="4288">
      <c r="A4288" s="10" t="s">
        <v>2907</v>
      </c>
      <c r="B4288" s="10">
        <v>500000.0</v>
      </c>
      <c r="C4288" s="10">
        <v>1.0</v>
      </c>
      <c r="D4288">
        <v>1.0</v>
      </c>
      <c r="E4288" s="10">
        <v>2.0</v>
      </c>
      <c r="F4288" s="10" t="s">
        <v>33</v>
      </c>
      <c r="G4288" s="8" t="s">
        <v>2989</v>
      </c>
      <c r="H4288" s="10">
        <v>493.0</v>
      </c>
      <c r="I4288" s="10" t="s">
        <v>2909</v>
      </c>
      <c r="J4288" t="s">
        <v>36</v>
      </c>
    </row>
    <row r="4289">
      <c r="A4289" s="10" t="s">
        <v>2930</v>
      </c>
      <c r="B4289" s="10">
        <v>500000.0</v>
      </c>
      <c r="C4289" s="10">
        <v>4.0</v>
      </c>
      <c r="D4289">
        <v>2.0</v>
      </c>
      <c r="E4289" s="10">
        <v>1.0</v>
      </c>
      <c r="F4289" s="10" t="s">
        <v>92</v>
      </c>
      <c r="G4289" s="8" t="s">
        <v>2989</v>
      </c>
      <c r="H4289" s="10">
        <v>1650.0</v>
      </c>
      <c r="I4289" s="10" t="s">
        <v>2909</v>
      </c>
      <c r="J4289" t="s">
        <v>256</v>
      </c>
    </row>
    <row r="4290">
      <c r="A4290" s="10" t="s">
        <v>2930</v>
      </c>
      <c r="B4290" s="10">
        <v>500000.0</v>
      </c>
      <c r="C4290" s="10">
        <v>4.0</v>
      </c>
      <c r="D4290">
        <v>2.0</v>
      </c>
      <c r="E4290" s="10">
        <v>2.0</v>
      </c>
      <c r="F4290" s="10" t="s">
        <v>92</v>
      </c>
      <c r="G4290" s="8" t="s">
        <v>2989</v>
      </c>
      <c r="H4290" s="10">
        <v>1650.0</v>
      </c>
      <c r="I4290" s="10" t="s">
        <v>2909</v>
      </c>
      <c r="J4290" t="s">
        <v>256</v>
      </c>
    </row>
    <row r="4291">
      <c r="A4291" s="10" t="s">
        <v>2938</v>
      </c>
      <c r="B4291" s="10">
        <v>500000.0</v>
      </c>
      <c r="C4291" s="10">
        <v>3.0</v>
      </c>
      <c r="D4291">
        <v>2.0</v>
      </c>
      <c r="E4291" s="10">
        <v>2.0</v>
      </c>
      <c r="F4291" s="10" t="s">
        <v>33</v>
      </c>
      <c r="G4291" s="8" t="s">
        <v>2989</v>
      </c>
      <c r="H4291" s="10">
        <v>975.0</v>
      </c>
      <c r="I4291" s="10" t="s">
        <v>2909</v>
      </c>
      <c r="J4291" t="s">
        <v>42</v>
      </c>
    </row>
    <row r="4292">
      <c r="A4292" s="10" t="s">
        <v>2958</v>
      </c>
      <c r="B4292" s="10">
        <v>500000.0</v>
      </c>
      <c r="C4292" s="10">
        <v>3.0</v>
      </c>
      <c r="D4292">
        <v>2.0</v>
      </c>
      <c r="E4292" s="10">
        <v>2.0</v>
      </c>
      <c r="F4292" s="10" t="s">
        <v>92</v>
      </c>
      <c r="G4292" s="8" t="s">
        <v>2989</v>
      </c>
      <c r="H4292" s="10">
        <v>1037.0</v>
      </c>
      <c r="I4292" s="10" t="s">
        <v>2909</v>
      </c>
      <c r="J4292" t="s">
        <v>256</v>
      </c>
    </row>
    <row r="4293">
      <c r="A4293" s="10" t="s">
        <v>2930</v>
      </c>
      <c r="B4293" s="10">
        <v>500000.0</v>
      </c>
      <c r="C4293" s="10">
        <v>3.0</v>
      </c>
      <c r="D4293">
        <v>2.0</v>
      </c>
      <c r="E4293" s="10">
        <v>3.0</v>
      </c>
      <c r="F4293" s="10" t="s">
        <v>33</v>
      </c>
      <c r="G4293" s="8" t="s">
        <v>2989</v>
      </c>
      <c r="H4293" s="10">
        <v>1650.0</v>
      </c>
      <c r="I4293" s="10" t="s">
        <v>2909</v>
      </c>
      <c r="J4293" t="s">
        <v>256</v>
      </c>
    </row>
    <row r="4294">
      <c r="A4294" s="10" t="s">
        <v>2930</v>
      </c>
      <c r="B4294" s="10">
        <v>500000.0</v>
      </c>
      <c r="C4294" s="10">
        <v>4.0</v>
      </c>
      <c r="D4294">
        <v>2.0</v>
      </c>
      <c r="E4294" s="10">
        <v>2.0</v>
      </c>
      <c r="F4294" s="10" t="s">
        <v>92</v>
      </c>
      <c r="G4294" s="8" t="s">
        <v>2989</v>
      </c>
      <c r="H4294" s="10">
        <v>1450.0</v>
      </c>
      <c r="I4294" s="10" t="s">
        <v>2909</v>
      </c>
      <c r="J4294" t="s">
        <v>256</v>
      </c>
    </row>
    <row r="4295">
      <c r="A4295" s="10" t="s">
        <v>2930</v>
      </c>
      <c r="B4295" s="10">
        <v>500000.0</v>
      </c>
      <c r="C4295" s="10">
        <v>3.0</v>
      </c>
      <c r="D4295">
        <v>2.0</v>
      </c>
      <c r="E4295" s="10">
        <v>2.0</v>
      </c>
      <c r="F4295" s="10" t="s">
        <v>33</v>
      </c>
      <c r="G4295" s="8" t="s">
        <v>2989</v>
      </c>
      <c r="H4295" s="10">
        <v>1059.0</v>
      </c>
      <c r="I4295" s="10" t="s">
        <v>2909</v>
      </c>
      <c r="J4295" t="s">
        <v>42</v>
      </c>
    </row>
    <row r="4296">
      <c r="A4296" s="10" t="s">
        <v>2925</v>
      </c>
      <c r="B4296" s="10">
        <v>500000.0</v>
      </c>
      <c r="C4296" s="10">
        <v>3.0</v>
      </c>
      <c r="D4296">
        <v>3.0</v>
      </c>
      <c r="E4296" s="10">
        <v>3.0</v>
      </c>
      <c r="F4296" s="10" t="s">
        <v>92</v>
      </c>
      <c r="G4296" s="8" t="s">
        <v>2989</v>
      </c>
      <c r="H4296" s="10">
        <v>1250.0</v>
      </c>
      <c r="I4296" s="10" t="s">
        <v>2909</v>
      </c>
      <c r="J4296" t="s">
        <v>256</v>
      </c>
    </row>
    <row r="4297">
      <c r="A4297" s="10" t="s">
        <v>2957</v>
      </c>
      <c r="B4297" s="10">
        <v>500000.0</v>
      </c>
      <c r="C4297" s="10">
        <v>3.0</v>
      </c>
      <c r="D4297">
        <v>2.0</v>
      </c>
      <c r="E4297" s="10">
        <v>1.0</v>
      </c>
      <c r="F4297" s="10" t="s">
        <v>33</v>
      </c>
      <c r="G4297" s="8" t="s">
        <v>2989</v>
      </c>
      <c r="H4297" s="10">
        <v>935.0</v>
      </c>
      <c r="I4297" s="10" t="s">
        <v>2909</v>
      </c>
      <c r="J4297" t="s">
        <v>42</v>
      </c>
    </row>
    <row r="4298">
      <c r="A4298" s="10" t="s">
        <v>2933</v>
      </c>
      <c r="B4298" s="10">
        <v>500000.0</v>
      </c>
      <c r="C4298" s="10">
        <v>2.0</v>
      </c>
      <c r="D4298">
        <v>2.0</v>
      </c>
      <c r="E4298" s="10">
        <v>2.0</v>
      </c>
      <c r="F4298" s="10" t="s">
        <v>92</v>
      </c>
      <c r="G4298" s="8" t="s">
        <v>2989</v>
      </c>
      <c r="H4298" s="10">
        <v>1044.0</v>
      </c>
      <c r="I4298" s="10" t="s">
        <v>2909</v>
      </c>
      <c r="J4298" t="s">
        <v>36</v>
      </c>
    </row>
    <row r="4299">
      <c r="A4299" s="10" t="s">
        <v>2916</v>
      </c>
      <c r="B4299" s="10">
        <v>500000.0</v>
      </c>
      <c r="C4299" s="10">
        <v>3.0</v>
      </c>
      <c r="D4299">
        <v>3.0</v>
      </c>
      <c r="E4299" s="10">
        <v>2.0</v>
      </c>
      <c r="F4299" s="10" t="s">
        <v>92</v>
      </c>
      <c r="G4299" s="8" t="s">
        <v>2989</v>
      </c>
      <c r="H4299" s="10">
        <v>1023.0</v>
      </c>
      <c r="I4299" s="10" t="s">
        <v>2909</v>
      </c>
      <c r="J4299" t="s">
        <v>42</v>
      </c>
    </row>
    <row r="4300">
      <c r="A4300" s="10" t="s">
        <v>2934</v>
      </c>
      <c r="B4300" s="10">
        <v>500000.0</v>
      </c>
      <c r="C4300" s="10">
        <v>3.0</v>
      </c>
      <c r="D4300">
        <v>2.0</v>
      </c>
      <c r="E4300" s="10">
        <v>2.0</v>
      </c>
      <c r="F4300" s="10" t="s">
        <v>92</v>
      </c>
      <c r="G4300" s="8" t="s">
        <v>2989</v>
      </c>
      <c r="H4300" s="10">
        <v>1108.0</v>
      </c>
      <c r="I4300" s="10" t="s">
        <v>2909</v>
      </c>
      <c r="J4300" t="s">
        <v>42</v>
      </c>
    </row>
    <row r="4301">
      <c r="A4301" s="10" t="s">
        <v>2962</v>
      </c>
      <c r="B4301" s="10">
        <v>500000.0</v>
      </c>
      <c r="C4301" s="10">
        <v>3.0</v>
      </c>
      <c r="D4301">
        <v>2.0</v>
      </c>
      <c r="E4301" s="10">
        <v>2.0</v>
      </c>
      <c r="F4301" s="10" t="s">
        <v>92</v>
      </c>
      <c r="G4301" s="8" t="s">
        <v>2989</v>
      </c>
      <c r="H4301" s="10">
        <v>1003.0</v>
      </c>
      <c r="I4301" s="10" t="s">
        <v>2909</v>
      </c>
      <c r="J4301" t="s">
        <v>42</v>
      </c>
    </row>
    <row r="4302">
      <c r="A4302" s="10" t="s">
        <v>2930</v>
      </c>
      <c r="B4302" s="10">
        <v>500000.0</v>
      </c>
      <c r="C4302" s="10">
        <v>3.0</v>
      </c>
      <c r="D4302">
        <v>2.0</v>
      </c>
      <c r="E4302" s="10">
        <v>2.0</v>
      </c>
      <c r="F4302" s="10" t="s">
        <v>92</v>
      </c>
      <c r="G4302" s="8" t="s">
        <v>2989</v>
      </c>
      <c r="H4302" s="10">
        <v>1000.0</v>
      </c>
      <c r="I4302" s="10" t="s">
        <v>2909</v>
      </c>
      <c r="J4302" t="s">
        <v>256</v>
      </c>
    </row>
    <row r="4303">
      <c r="A4303" s="10" t="s">
        <v>2960</v>
      </c>
      <c r="B4303" s="10">
        <v>500000.0</v>
      </c>
      <c r="C4303" s="10">
        <v>3.0</v>
      </c>
      <c r="D4303">
        <v>2.0</v>
      </c>
      <c r="E4303" s="10">
        <v>2.0</v>
      </c>
      <c r="F4303" s="10" t="s">
        <v>92</v>
      </c>
      <c r="G4303" s="8" t="s">
        <v>2989</v>
      </c>
      <c r="H4303" s="10">
        <v>952.0</v>
      </c>
      <c r="I4303" s="10" t="s">
        <v>2909</v>
      </c>
      <c r="J4303" t="s">
        <v>256</v>
      </c>
    </row>
    <row r="4304">
      <c r="A4304" s="10" t="s">
        <v>2960</v>
      </c>
      <c r="B4304" s="10">
        <v>500000.0</v>
      </c>
      <c r="C4304" s="10">
        <v>3.0</v>
      </c>
      <c r="D4304">
        <v>2.0</v>
      </c>
      <c r="E4304" s="10">
        <v>2.0</v>
      </c>
      <c r="F4304" s="10" t="s">
        <v>92</v>
      </c>
      <c r="G4304" s="8" t="s">
        <v>2989</v>
      </c>
      <c r="H4304" s="10">
        <v>952.0</v>
      </c>
      <c r="I4304" s="10" t="s">
        <v>2909</v>
      </c>
      <c r="J4304" t="s">
        <v>42</v>
      </c>
    </row>
    <row r="4305">
      <c r="A4305" s="10" t="s">
        <v>2930</v>
      </c>
      <c r="B4305" s="10">
        <v>500000.0</v>
      </c>
      <c r="C4305" s="10">
        <v>3.0</v>
      </c>
      <c r="D4305">
        <v>2.0</v>
      </c>
      <c r="E4305" s="10">
        <v>2.0</v>
      </c>
      <c r="F4305" s="10" t="s">
        <v>92</v>
      </c>
      <c r="G4305" s="8" t="s">
        <v>2989</v>
      </c>
      <c r="H4305" s="10">
        <v>14570.0</v>
      </c>
      <c r="I4305" s="10" t="s">
        <v>2909</v>
      </c>
      <c r="J4305" t="s">
        <v>42</v>
      </c>
    </row>
    <row r="4306">
      <c r="A4306" s="10" t="s">
        <v>2962</v>
      </c>
      <c r="B4306" s="10">
        <v>500000.0</v>
      </c>
      <c r="C4306" s="10">
        <v>3.0</v>
      </c>
      <c r="D4306">
        <v>2.0</v>
      </c>
      <c r="E4306" s="10">
        <v>2.0</v>
      </c>
      <c r="F4306" s="10" t="s">
        <v>92</v>
      </c>
      <c r="G4306" s="8" t="s">
        <v>2989</v>
      </c>
      <c r="H4306" s="10">
        <v>1000.0</v>
      </c>
      <c r="I4306" s="10" t="s">
        <v>2909</v>
      </c>
      <c r="J4306" t="s">
        <v>112</v>
      </c>
    </row>
    <row r="4307">
      <c r="A4307" s="10" t="s">
        <v>2916</v>
      </c>
      <c r="B4307" s="10">
        <v>500000.0</v>
      </c>
      <c r="C4307" s="10">
        <v>4.0</v>
      </c>
      <c r="D4307">
        <v>2.0</v>
      </c>
      <c r="E4307" s="10">
        <v>2.0</v>
      </c>
      <c r="F4307" s="10" t="s">
        <v>92</v>
      </c>
      <c r="G4307" s="8" t="s">
        <v>2989</v>
      </c>
      <c r="H4307" s="10">
        <v>1080.0</v>
      </c>
      <c r="I4307" s="10" t="s">
        <v>2909</v>
      </c>
      <c r="J4307" t="s">
        <v>42</v>
      </c>
    </row>
    <row r="4308">
      <c r="A4308" s="10" t="s">
        <v>2925</v>
      </c>
      <c r="B4308" s="10">
        <v>500000.0</v>
      </c>
      <c r="C4308" s="10">
        <v>3.0</v>
      </c>
      <c r="D4308">
        <v>3.0</v>
      </c>
      <c r="E4308" s="10">
        <v>2.0</v>
      </c>
      <c r="F4308" s="10" t="s">
        <v>92</v>
      </c>
      <c r="G4308" s="8" t="s">
        <v>2989</v>
      </c>
      <c r="H4308" s="10">
        <v>1250.0</v>
      </c>
      <c r="I4308" s="10" t="s">
        <v>2909</v>
      </c>
      <c r="J4308" t="s">
        <v>256</v>
      </c>
    </row>
    <row r="4309">
      <c r="A4309" s="10" t="s">
        <v>2930</v>
      </c>
      <c r="B4309" s="10">
        <v>500000.0</v>
      </c>
      <c r="C4309" s="10">
        <v>4.0</v>
      </c>
      <c r="D4309">
        <v>2.0</v>
      </c>
      <c r="E4309" s="10">
        <v>3.0</v>
      </c>
      <c r="F4309" s="10" t="s">
        <v>92</v>
      </c>
      <c r="G4309" s="8" t="s">
        <v>2989</v>
      </c>
      <c r="H4309" s="10">
        <v>1333.0</v>
      </c>
      <c r="I4309" s="10" t="s">
        <v>2909</v>
      </c>
      <c r="J4309" t="s">
        <v>42</v>
      </c>
    </row>
    <row r="4310">
      <c r="A4310" s="10" t="s">
        <v>2930</v>
      </c>
      <c r="B4310" s="10">
        <v>500000.0</v>
      </c>
      <c r="C4310" s="10">
        <v>3.0</v>
      </c>
      <c r="D4310">
        <v>2.0</v>
      </c>
      <c r="E4310" s="10">
        <v>2.0</v>
      </c>
      <c r="F4310" s="10" t="s">
        <v>33</v>
      </c>
      <c r="G4310" s="8" t="s">
        <v>2989</v>
      </c>
      <c r="H4310" s="10">
        <v>1260.0</v>
      </c>
      <c r="I4310" s="10" t="s">
        <v>2909</v>
      </c>
      <c r="J4310" t="s">
        <v>42</v>
      </c>
    </row>
    <row r="4311">
      <c r="A4311" s="10" t="s">
        <v>2925</v>
      </c>
      <c r="B4311" s="10">
        <v>499000.0</v>
      </c>
      <c r="C4311" s="10">
        <v>2.0</v>
      </c>
      <c r="D4311">
        <v>2.0</v>
      </c>
      <c r="E4311" s="10">
        <v>2.0</v>
      </c>
      <c r="F4311" s="10" t="s">
        <v>33</v>
      </c>
      <c r="G4311" s="8" t="s">
        <v>2989</v>
      </c>
      <c r="H4311" s="10">
        <v>645.0</v>
      </c>
      <c r="I4311" s="10" t="s">
        <v>2909</v>
      </c>
      <c r="J4311" t="s">
        <v>36</v>
      </c>
    </row>
    <row r="4312">
      <c r="A4312" s="10" t="s">
        <v>2926</v>
      </c>
      <c r="B4312" s="10">
        <v>499000.0</v>
      </c>
      <c r="C4312" s="10">
        <v>1.0</v>
      </c>
      <c r="D4312">
        <v>1.0</v>
      </c>
      <c r="E4312" s="10">
        <v>2.0</v>
      </c>
      <c r="F4312" s="10" t="s">
        <v>33</v>
      </c>
      <c r="G4312" s="8" t="s">
        <v>2989</v>
      </c>
      <c r="H4312" s="10">
        <v>750.0</v>
      </c>
      <c r="I4312" s="10" t="s">
        <v>2909</v>
      </c>
      <c r="J4312" t="s">
        <v>42</v>
      </c>
    </row>
    <row r="4313">
      <c r="A4313" s="10" t="s">
        <v>2924</v>
      </c>
      <c r="B4313" s="10">
        <v>499000.0</v>
      </c>
      <c r="C4313" s="10">
        <v>3.0</v>
      </c>
      <c r="D4313">
        <v>2.0</v>
      </c>
      <c r="E4313" s="10">
        <v>4.0</v>
      </c>
      <c r="F4313" s="10" t="s">
        <v>1158</v>
      </c>
      <c r="G4313" t="s">
        <v>40</v>
      </c>
      <c r="H4313" s="10">
        <v>1650.0</v>
      </c>
      <c r="I4313" s="10" t="s">
        <v>2909</v>
      </c>
      <c r="J4313" t="s">
        <v>256</v>
      </c>
    </row>
    <row r="4314">
      <c r="A4314" s="10" t="s">
        <v>2929</v>
      </c>
      <c r="B4314" s="10">
        <v>499000.0</v>
      </c>
      <c r="C4314" s="10">
        <v>2.0</v>
      </c>
      <c r="D4314">
        <v>2.0</v>
      </c>
      <c r="E4314" s="10">
        <v>2.0</v>
      </c>
      <c r="F4314" s="10" t="s">
        <v>177</v>
      </c>
      <c r="G4314" t="s">
        <v>40</v>
      </c>
      <c r="H4314" s="10">
        <v>770.0</v>
      </c>
      <c r="I4314" s="10" t="s">
        <v>2909</v>
      </c>
      <c r="J4314" t="s">
        <v>112</v>
      </c>
    </row>
    <row r="4315">
      <c r="A4315" s="10" t="s">
        <v>2930</v>
      </c>
      <c r="B4315" s="10">
        <v>499000.0</v>
      </c>
      <c r="C4315" s="10">
        <v>4.0</v>
      </c>
      <c r="D4315">
        <v>2.0</v>
      </c>
      <c r="E4315" s="10">
        <v>4.0</v>
      </c>
      <c r="F4315" s="10" t="s">
        <v>92</v>
      </c>
      <c r="G4315" s="8" t="s">
        <v>2989</v>
      </c>
      <c r="H4315" s="10">
        <v>1313.0</v>
      </c>
      <c r="I4315" s="10" t="s">
        <v>2909</v>
      </c>
      <c r="J4315" t="s">
        <v>42</v>
      </c>
    </row>
    <row r="4316">
      <c r="A4316" s="10" t="s">
        <v>2930</v>
      </c>
      <c r="B4316" s="10">
        <v>499000.0</v>
      </c>
      <c r="C4316" s="10">
        <v>3.0</v>
      </c>
      <c r="D4316">
        <v>3.0</v>
      </c>
      <c r="E4316" s="10">
        <v>1.0</v>
      </c>
      <c r="F4316" s="10" t="s">
        <v>92</v>
      </c>
      <c r="G4316" s="8" t="s">
        <v>2989</v>
      </c>
      <c r="H4316" s="10">
        <v>1100.0</v>
      </c>
      <c r="I4316" s="10" t="s">
        <v>2909</v>
      </c>
      <c r="J4316" t="s">
        <v>256</v>
      </c>
    </row>
    <row r="4317">
      <c r="A4317" s="10" t="s">
        <v>2933</v>
      </c>
      <c r="B4317" s="10">
        <v>498000.0</v>
      </c>
      <c r="C4317" s="10">
        <v>2.0</v>
      </c>
      <c r="D4317">
        <v>2.0</v>
      </c>
      <c r="E4317" s="10">
        <v>2.0</v>
      </c>
      <c r="F4317" s="10" t="s">
        <v>33</v>
      </c>
      <c r="G4317" s="8" t="s">
        <v>2989</v>
      </c>
      <c r="H4317" s="10">
        <v>715.0</v>
      </c>
      <c r="I4317" s="10" t="s">
        <v>2909</v>
      </c>
      <c r="J4317" t="s">
        <v>42</v>
      </c>
    </row>
    <row r="4318">
      <c r="A4318" s="10" t="s">
        <v>2930</v>
      </c>
      <c r="B4318" s="10">
        <v>498000.0</v>
      </c>
      <c r="C4318" s="10">
        <v>4.0</v>
      </c>
      <c r="D4318">
        <v>2.0</v>
      </c>
      <c r="E4318" s="10">
        <v>4.0</v>
      </c>
      <c r="F4318" s="10" t="s">
        <v>92</v>
      </c>
      <c r="G4318" s="8" t="s">
        <v>2989</v>
      </c>
      <c r="H4318" s="10">
        <v>1333.0</v>
      </c>
      <c r="I4318" s="10" t="s">
        <v>2909</v>
      </c>
      <c r="J4318" t="s">
        <v>112</v>
      </c>
    </row>
    <row r="4319">
      <c r="A4319" s="10" t="s">
        <v>2930</v>
      </c>
      <c r="B4319" s="10">
        <v>498000.0</v>
      </c>
      <c r="C4319" s="10">
        <v>3.0</v>
      </c>
      <c r="D4319">
        <v>2.0</v>
      </c>
      <c r="E4319" s="10">
        <v>5.0</v>
      </c>
      <c r="F4319" s="10" t="s">
        <v>177</v>
      </c>
      <c r="G4319" t="s">
        <v>40</v>
      </c>
      <c r="H4319" s="10">
        <v>880.0</v>
      </c>
      <c r="I4319" s="10" t="s">
        <v>2909</v>
      </c>
      <c r="J4319" t="s">
        <v>256</v>
      </c>
    </row>
    <row r="4320">
      <c r="A4320" s="10" t="s">
        <v>2930</v>
      </c>
      <c r="B4320" s="10">
        <v>498000.0</v>
      </c>
      <c r="C4320" s="10">
        <v>3.0</v>
      </c>
      <c r="D4320">
        <v>2.0</v>
      </c>
      <c r="E4320" s="10">
        <v>2.0</v>
      </c>
      <c r="F4320" s="10" t="s">
        <v>33</v>
      </c>
      <c r="G4320" s="8" t="s">
        <v>2989</v>
      </c>
      <c r="H4320" s="10">
        <v>1628.0</v>
      </c>
      <c r="I4320" s="10" t="s">
        <v>2909</v>
      </c>
      <c r="J4320" t="s">
        <v>256</v>
      </c>
    </row>
    <row r="4321">
      <c r="A4321" s="10" t="s">
        <v>2918</v>
      </c>
      <c r="B4321" s="10">
        <v>498000.0</v>
      </c>
      <c r="C4321" s="10">
        <v>3.0</v>
      </c>
      <c r="D4321">
        <v>2.0</v>
      </c>
      <c r="E4321" s="10">
        <v>2.0</v>
      </c>
      <c r="F4321" s="10" t="s">
        <v>92</v>
      </c>
      <c r="G4321" s="8" t="s">
        <v>2989</v>
      </c>
      <c r="H4321" s="10">
        <v>1017.0</v>
      </c>
      <c r="I4321" s="10" t="s">
        <v>2909</v>
      </c>
      <c r="J4321" t="s">
        <v>256</v>
      </c>
    </row>
    <row r="4322">
      <c r="A4322" s="10" t="s">
        <v>2934</v>
      </c>
      <c r="B4322" s="10">
        <v>498000.0</v>
      </c>
      <c r="C4322" s="10">
        <v>3.0</v>
      </c>
      <c r="D4322">
        <v>2.0</v>
      </c>
      <c r="E4322" s="10">
        <v>2.0</v>
      </c>
      <c r="F4322" s="10" t="s">
        <v>33</v>
      </c>
      <c r="G4322" s="8" t="s">
        <v>2989</v>
      </c>
      <c r="H4322" s="10">
        <v>984.0</v>
      </c>
      <c r="I4322" s="10" t="s">
        <v>2909</v>
      </c>
      <c r="J4322" t="s">
        <v>42</v>
      </c>
    </row>
    <row r="4323">
      <c r="A4323" s="10" t="s">
        <v>2935</v>
      </c>
      <c r="B4323" s="10">
        <v>498000.0</v>
      </c>
      <c r="C4323" s="10">
        <v>4.0</v>
      </c>
      <c r="D4323">
        <v>3.0</v>
      </c>
      <c r="E4323" s="10">
        <v>2.0</v>
      </c>
      <c r="F4323" s="10" t="s">
        <v>177</v>
      </c>
      <c r="G4323" t="s">
        <v>40</v>
      </c>
      <c r="H4323" s="10">
        <v>1080.0</v>
      </c>
      <c r="I4323" s="10" t="s">
        <v>2909</v>
      </c>
      <c r="J4323" t="s">
        <v>112</v>
      </c>
    </row>
    <row r="4324">
      <c r="A4324" s="10" t="s">
        <v>2916</v>
      </c>
      <c r="B4324" s="10">
        <v>498000.0</v>
      </c>
      <c r="C4324" s="10">
        <v>2.0</v>
      </c>
      <c r="D4324">
        <v>1.0</v>
      </c>
      <c r="E4324" s="10">
        <v>2.0</v>
      </c>
      <c r="F4324" s="10" t="s">
        <v>33</v>
      </c>
      <c r="G4324" s="8" t="s">
        <v>2989</v>
      </c>
      <c r="H4324" s="10">
        <v>667.0</v>
      </c>
      <c r="I4324" s="10" t="s">
        <v>2909</v>
      </c>
      <c r="J4324" t="s">
        <v>112</v>
      </c>
    </row>
    <row r="4325">
      <c r="A4325" s="10" t="s">
        <v>2933</v>
      </c>
      <c r="B4325" s="10">
        <v>497000.0</v>
      </c>
      <c r="C4325" s="10">
        <v>2.0</v>
      </c>
      <c r="D4325">
        <v>2.0</v>
      </c>
      <c r="E4325" s="10">
        <v>1.0</v>
      </c>
      <c r="F4325" s="10" t="s">
        <v>33</v>
      </c>
      <c r="G4325" s="8" t="s">
        <v>2989</v>
      </c>
      <c r="H4325" s="10">
        <v>715.0</v>
      </c>
      <c r="I4325" s="10" t="s">
        <v>2909</v>
      </c>
      <c r="J4325" t="s">
        <v>42</v>
      </c>
    </row>
    <row r="4326">
      <c r="A4326" s="10" t="s">
        <v>2930</v>
      </c>
      <c r="B4326" s="10">
        <v>496000.0</v>
      </c>
      <c r="C4326" s="10">
        <v>4.0</v>
      </c>
      <c r="D4326">
        <v>2.0</v>
      </c>
      <c r="E4326" s="10">
        <v>2.0</v>
      </c>
      <c r="F4326" s="10" t="s">
        <v>92</v>
      </c>
      <c r="G4326" s="8" t="s">
        <v>2989</v>
      </c>
      <c r="H4326" s="10">
        <v>1650.0</v>
      </c>
      <c r="I4326" s="10" t="s">
        <v>2909</v>
      </c>
      <c r="J4326" t="s">
        <v>256</v>
      </c>
    </row>
    <row r="4327">
      <c r="A4327" s="10" t="s">
        <v>2947</v>
      </c>
      <c r="B4327" s="10">
        <v>495000.0</v>
      </c>
      <c r="C4327" s="10">
        <v>1.0</v>
      </c>
      <c r="D4327">
        <v>1.0</v>
      </c>
      <c r="E4327" s="10">
        <v>2.0</v>
      </c>
      <c r="F4327" s="10" t="s">
        <v>33</v>
      </c>
      <c r="G4327" s="8" t="s">
        <v>2989</v>
      </c>
      <c r="H4327" s="10">
        <v>560.0</v>
      </c>
      <c r="I4327" s="10" t="s">
        <v>2909</v>
      </c>
      <c r="J4327" t="s">
        <v>36</v>
      </c>
    </row>
    <row r="4328">
      <c r="A4328" s="10" t="s">
        <v>2924</v>
      </c>
      <c r="B4328" s="10">
        <v>495000.0</v>
      </c>
      <c r="C4328" s="10">
        <v>3.0</v>
      </c>
      <c r="D4328">
        <v>2.0</v>
      </c>
      <c r="E4328" s="10">
        <v>3.0</v>
      </c>
      <c r="F4328" s="10" t="s">
        <v>1158</v>
      </c>
      <c r="G4328" t="s">
        <v>40</v>
      </c>
      <c r="H4328" s="10">
        <v>1540.0</v>
      </c>
      <c r="I4328" s="10" t="s">
        <v>2909</v>
      </c>
      <c r="J4328" t="s">
        <v>256</v>
      </c>
    </row>
    <row r="4329">
      <c r="A4329" s="10" t="s">
        <v>2907</v>
      </c>
      <c r="B4329" s="10">
        <v>495000.0</v>
      </c>
      <c r="C4329" s="10">
        <v>1.0</v>
      </c>
      <c r="D4329">
        <v>1.0</v>
      </c>
      <c r="E4329" s="10">
        <v>4.0</v>
      </c>
      <c r="F4329" s="10" t="s">
        <v>33</v>
      </c>
      <c r="G4329" s="8" t="s">
        <v>2989</v>
      </c>
      <c r="H4329" s="10">
        <v>493.0</v>
      </c>
      <c r="I4329" s="10" t="s">
        <v>2909</v>
      </c>
      <c r="J4329" t="s">
        <v>36</v>
      </c>
    </row>
    <row r="4330">
      <c r="A4330" s="10" t="s">
        <v>2907</v>
      </c>
      <c r="B4330" s="10">
        <v>495000.0</v>
      </c>
      <c r="C4330" s="10">
        <v>1.0</v>
      </c>
      <c r="D4330">
        <v>1.0</v>
      </c>
      <c r="E4330" s="10">
        <v>1.0</v>
      </c>
      <c r="F4330" s="10" t="s">
        <v>33</v>
      </c>
      <c r="G4330" s="8" t="s">
        <v>2989</v>
      </c>
      <c r="H4330" s="10">
        <v>493.0</v>
      </c>
      <c r="I4330" s="10" t="s">
        <v>2909</v>
      </c>
      <c r="J4330" t="s">
        <v>36</v>
      </c>
    </row>
    <row r="4331">
      <c r="A4331" s="10" t="s">
        <v>2950</v>
      </c>
      <c r="B4331" s="10">
        <v>495000.0</v>
      </c>
      <c r="C4331" s="10">
        <v>3.0</v>
      </c>
      <c r="D4331">
        <v>2.0</v>
      </c>
      <c r="E4331" s="10">
        <v>2.0</v>
      </c>
      <c r="F4331" s="10" t="s">
        <v>92</v>
      </c>
      <c r="G4331" s="8" t="s">
        <v>2989</v>
      </c>
      <c r="H4331" s="10">
        <v>960.0</v>
      </c>
      <c r="I4331" s="10" t="s">
        <v>2909</v>
      </c>
      <c r="J4331" t="s">
        <v>42</v>
      </c>
    </row>
    <row r="4332">
      <c r="A4332" s="10" t="s">
        <v>2916</v>
      </c>
      <c r="B4332" s="10">
        <v>495000.0</v>
      </c>
      <c r="C4332" s="10">
        <v>2.0</v>
      </c>
      <c r="D4332">
        <v>1.0</v>
      </c>
      <c r="E4332" s="10">
        <v>2.0</v>
      </c>
      <c r="F4332" s="10" t="s">
        <v>33</v>
      </c>
      <c r="G4332" s="8" t="s">
        <v>2989</v>
      </c>
      <c r="H4332" s="10">
        <v>667.0</v>
      </c>
      <c r="I4332" s="10" t="s">
        <v>2909</v>
      </c>
      <c r="J4332" t="s">
        <v>42</v>
      </c>
    </row>
    <row r="4333">
      <c r="A4333" s="10" t="s">
        <v>2907</v>
      </c>
      <c r="B4333" s="10">
        <v>495000.0</v>
      </c>
      <c r="C4333" s="10">
        <v>1.0</v>
      </c>
      <c r="D4333">
        <v>1.0</v>
      </c>
      <c r="E4333" s="10">
        <v>5.0</v>
      </c>
      <c r="F4333" s="10" t="s">
        <v>33</v>
      </c>
      <c r="G4333" s="8" t="s">
        <v>2989</v>
      </c>
      <c r="H4333" s="10">
        <v>454.0</v>
      </c>
      <c r="I4333" s="10" t="s">
        <v>2909</v>
      </c>
      <c r="J4333" t="s">
        <v>42</v>
      </c>
    </row>
    <row r="4334">
      <c r="A4334" s="10" t="s">
        <v>2922</v>
      </c>
      <c r="B4334" s="10">
        <v>490000.0</v>
      </c>
      <c r="C4334" s="10">
        <v>1.0</v>
      </c>
      <c r="D4334">
        <v>1.0</v>
      </c>
      <c r="E4334" s="10">
        <v>4.0</v>
      </c>
      <c r="F4334" s="10" t="s">
        <v>33</v>
      </c>
      <c r="G4334" s="8" t="s">
        <v>2989</v>
      </c>
      <c r="H4334" s="10">
        <v>520.0</v>
      </c>
      <c r="I4334" s="10" t="s">
        <v>2909</v>
      </c>
      <c r="J4334" t="s">
        <v>36</v>
      </c>
    </row>
    <row r="4335">
      <c r="A4335" s="10" t="s">
        <v>2922</v>
      </c>
      <c r="B4335" s="10">
        <v>490000.0</v>
      </c>
      <c r="C4335" s="10">
        <v>1.0</v>
      </c>
      <c r="D4335">
        <v>1.0</v>
      </c>
      <c r="E4335" s="10">
        <v>4.0</v>
      </c>
      <c r="F4335" s="10" t="s">
        <v>33</v>
      </c>
      <c r="G4335" s="8" t="s">
        <v>2989</v>
      </c>
      <c r="H4335" s="10">
        <v>500.0</v>
      </c>
      <c r="I4335" s="10" t="s">
        <v>2909</v>
      </c>
      <c r="J4335" t="s">
        <v>36</v>
      </c>
    </row>
    <row r="4336">
      <c r="A4336" s="10" t="s">
        <v>2927</v>
      </c>
      <c r="B4336" s="10">
        <v>490000.0</v>
      </c>
      <c r="C4336" s="10">
        <v>4.0</v>
      </c>
      <c r="D4336">
        <v>2.0</v>
      </c>
      <c r="E4336" s="10">
        <v>1.0</v>
      </c>
      <c r="F4336" s="10" t="s">
        <v>92</v>
      </c>
      <c r="G4336" s="8" t="s">
        <v>2989</v>
      </c>
      <c r="H4336" s="10">
        <v>1065.0</v>
      </c>
      <c r="I4336" s="10" t="s">
        <v>2909</v>
      </c>
      <c r="J4336" t="s">
        <v>112</v>
      </c>
    </row>
    <row r="4337">
      <c r="A4337" s="10" t="s">
        <v>2922</v>
      </c>
      <c r="B4337" s="10">
        <v>490000.0</v>
      </c>
      <c r="C4337" s="10">
        <v>1.0</v>
      </c>
      <c r="D4337">
        <v>1.0</v>
      </c>
      <c r="E4337" s="10">
        <v>2.0</v>
      </c>
      <c r="F4337" s="10" t="s">
        <v>33</v>
      </c>
      <c r="G4337" s="8" t="s">
        <v>2989</v>
      </c>
      <c r="H4337" s="10">
        <v>520.0</v>
      </c>
      <c r="I4337" s="10" t="s">
        <v>2909</v>
      </c>
      <c r="J4337" t="s">
        <v>36</v>
      </c>
    </row>
    <row r="4338">
      <c r="A4338" s="10" t="s">
        <v>2924</v>
      </c>
      <c r="B4338" s="10">
        <v>490000.0</v>
      </c>
      <c r="C4338" s="10">
        <v>5.0</v>
      </c>
      <c r="D4338">
        <v>3.0</v>
      </c>
      <c r="E4338" s="10">
        <v>2.0</v>
      </c>
      <c r="F4338" s="10" t="s">
        <v>1918</v>
      </c>
      <c r="G4338" t="s">
        <v>40</v>
      </c>
      <c r="H4338" s="10">
        <v>1300.0</v>
      </c>
      <c r="I4338" s="10" t="s">
        <v>2909</v>
      </c>
      <c r="J4338" t="s">
        <v>42</v>
      </c>
    </row>
    <row r="4339">
      <c r="A4339" s="10" t="s">
        <v>2924</v>
      </c>
      <c r="B4339" s="10">
        <v>490000.0</v>
      </c>
      <c r="C4339" s="10">
        <v>3.0</v>
      </c>
      <c r="D4339">
        <v>2.0</v>
      </c>
      <c r="E4339" s="10">
        <v>8.0</v>
      </c>
      <c r="F4339" s="10" t="s">
        <v>92</v>
      </c>
      <c r="G4339" s="8" t="s">
        <v>2989</v>
      </c>
      <c r="H4339" s="10">
        <v>930.0</v>
      </c>
      <c r="I4339" s="10" t="s">
        <v>2909</v>
      </c>
      <c r="J4339" t="s">
        <v>42</v>
      </c>
    </row>
    <row r="4340">
      <c r="A4340" s="10" t="s">
        <v>2935</v>
      </c>
      <c r="B4340" s="10">
        <v>490000.0</v>
      </c>
      <c r="C4340" s="10">
        <v>3.0</v>
      </c>
      <c r="D4340">
        <v>2.0</v>
      </c>
      <c r="E4340" s="10">
        <v>1.0</v>
      </c>
      <c r="F4340" s="10" t="s">
        <v>92</v>
      </c>
      <c r="G4340" s="8" t="s">
        <v>2989</v>
      </c>
      <c r="H4340" s="10">
        <v>1220.0</v>
      </c>
      <c r="I4340" s="10" t="s">
        <v>2909</v>
      </c>
      <c r="J4340" t="s">
        <v>36</v>
      </c>
    </row>
    <row r="4341">
      <c r="A4341" s="10" t="s">
        <v>2930</v>
      </c>
      <c r="B4341" s="10">
        <v>490000.0</v>
      </c>
      <c r="C4341" s="10">
        <v>4.0</v>
      </c>
      <c r="D4341">
        <v>2.0</v>
      </c>
      <c r="E4341" s="10">
        <v>2.0</v>
      </c>
      <c r="F4341" s="10" t="s">
        <v>92</v>
      </c>
      <c r="G4341" s="8" t="s">
        <v>2989</v>
      </c>
      <c r="H4341" s="10">
        <v>1313.0</v>
      </c>
      <c r="I4341" s="10" t="s">
        <v>2909</v>
      </c>
      <c r="J4341" t="s">
        <v>42</v>
      </c>
    </row>
    <row r="4342">
      <c r="A4342" s="10" t="s">
        <v>2960</v>
      </c>
      <c r="B4342" s="10">
        <v>490000.0</v>
      </c>
      <c r="C4342" s="10">
        <v>3.0</v>
      </c>
      <c r="D4342">
        <v>2.0</v>
      </c>
      <c r="E4342" s="10">
        <v>2.0</v>
      </c>
      <c r="F4342" s="10" t="s">
        <v>354</v>
      </c>
      <c r="G4342" s="8" t="s">
        <v>2989</v>
      </c>
      <c r="H4342" s="10">
        <v>900.0</v>
      </c>
      <c r="I4342" s="10" t="s">
        <v>2909</v>
      </c>
      <c r="J4342" t="s">
        <v>256</v>
      </c>
    </row>
    <row r="4343">
      <c r="A4343" s="10" t="s">
        <v>2924</v>
      </c>
      <c r="B4343" s="10">
        <v>490000.0</v>
      </c>
      <c r="C4343" s="10">
        <v>4.0</v>
      </c>
      <c r="D4343">
        <v>2.0</v>
      </c>
      <c r="E4343" s="10">
        <v>2.0</v>
      </c>
      <c r="F4343" s="10" t="s">
        <v>1158</v>
      </c>
      <c r="G4343" t="s">
        <v>40</v>
      </c>
      <c r="H4343" s="10">
        <v>1400.0</v>
      </c>
      <c r="I4343" s="10" t="s">
        <v>2909</v>
      </c>
      <c r="J4343" t="s">
        <v>42</v>
      </c>
    </row>
    <row r="4344">
      <c r="A4344" s="10" t="s">
        <v>2934</v>
      </c>
      <c r="B4344" s="10">
        <v>490000.0</v>
      </c>
      <c r="C4344" s="10">
        <v>3.0</v>
      </c>
      <c r="D4344">
        <v>2.0</v>
      </c>
      <c r="E4344" s="10">
        <v>2.0</v>
      </c>
      <c r="F4344" s="10" t="s">
        <v>33</v>
      </c>
      <c r="G4344" s="8" t="s">
        <v>2989</v>
      </c>
      <c r="H4344" s="10">
        <v>1650.0</v>
      </c>
      <c r="I4344" s="10" t="s">
        <v>2909</v>
      </c>
      <c r="J4344" t="s">
        <v>256</v>
      </c>
    </row>
    <row r="4345">
      <c r="A4345" s="10" t="s">
        <v>2957</v>
      </c>
      <c r="B4345" s="10">
        <v>490000.0</v>
      </c>
      <c r="C4345" s="10">
        <v>3.0</v>
      </c>
      <c r="D4345">
        <v>2.0</v>
      </c>
      <c r="E4345" s="10">
        <v>2.0</v>
      </c>
      <c r="F4345" s="10" t="s">
        <v>33</v>
      </c>
      <c r="G4345" t="s">
        <v>40</v>
      </c>
      <c r="H4345" s="10">
        <v>935.0</v>
      </c>
      <c r="I4345" s="10" t="s">
        <v>2909</v>
      </c>
      <c r="J4345" t="s">
        <v>36</v>
      </c>
    </row>
    <row r="4346">
      <c r="A4346" s="10" t="s">
        <v>2924</v>
      </c>
      <c r="B4346" s="10">
        <v>490000.0</v>
      </c>
      <c r="C4346" s="10">
        <v>3.0</v>
      </c>
      <c r="D4346">
        <v>2.0</v>
      </c>
      <c r="E4346" s="10">
        <v>1.0</v>
      </c>
      <c r="F4346" s="10" t="s">
        <v>1158</v>
      </c>
      <c r="G4346" t="s">
        <v>40</v>
      </c>
      <c r="H4346" s="10">
        <v>1650.0</v>
      </c>
      <c r="I4346" s="10" t="s">
        <v>2909</v>
      </c>
      <c r="J4346" t="s">
        <v>112</v>
      </c>
    </row>
    <row r="4347">
      <c r="A4347" s="10" t="s">
        <v>2927</v>
      </c>
      <c r="B4347" s="10">
        <v>490000.0</v>
      </c>
      <c r="C4347" s="10">
        <v>4.0</v>
      </c>
      <c r="D4347">
        <v>2.0</v>
      </c>
      <c r="E4347" s="10">
        <v>2.0</v>
      </c>
      <c r="F4347" s="10" t="s">
        <v>92</v>
      </c>
      <c r="G4347" s="8" t="s">
        <v>2989</v>
      </c>
      <c r="H4347" s="10">
        <v>1065.0</v>
      </c>
      <c r="I4347" s="10" t="s">
        <v>2909</v>
      </c>
      <c r="J4347" t="s">
        <v>112</v>
      </c>
    </row>
    <row r="4348">
      <c r="A4348" s="10" t="s">
        <v>2926</v>
      </c>
      <c r="B4348" s="10">
        <v>490000.0</v>
      </c>
      <c r="C4348" s="10">
        <v>3.0</v>
      </c>
      <c r="D4348">
        <v>2.0</v>
      </c>
      <c r="E4348" s="10">
        <v>2.0</v>
      </c>
      <c r="F4348" s="10" t="s">
        <v>92</v>
      </c>
      <c r="G4348" s="8" t="s">
        <v>2989</v>
      </c>
      <c r="H4348" s="10">
        <v>1074.0</v>
      </c>
      <c r="I4348" s="10" t="s">
        <v>2909</v>
      </c>
      <c r="J4348" t="s">
        <v>42</v>
      </c>
    </row>
    <row r="4349">
      <c r="A4349" s="10" t="s">
        <v>2922</v>
      </c>
      <c r="B4349" s="10">
        <v>490000.0</v>
      </c>
      <c r="C4349" s="10">
        <v>1.0</v>
      </c>
      <c r="D4349">
        <v>1.0</v>
      </c>
      <c r="E4349" s="10">
        <v>2.0</v>
      </c>
      <c r="F4349" s="10" t="s">
        <v>33</v>
      </c>
      <c r="G4349" s="8" t="s">
        <v>2989</v>
      </c>
      <c r="H4349" s="10">
        <v>500.0</v>
      </c>
      <c r="I4349" s="10" t="s">
        <v>2909</v>
      </c>
      <c r="J4349" t="s">
        <v>36</v>
      </c>
    </row>
    <row r="4350">
      <c r="A4350" s="10" t="s">
        <v>2930</v>
      </c>
      <c r="B4350" s="10">
        <v>490000.0</v>
      </c>
      <c r="C4350" s="10">
        <v>4.0</v>
      </c>
      <c r="D4350">
        <v>2.0</v>
      </c>
      <c r="E4350" s="10">
        <v>2.0</v>
      </c>
      <c r="F4350" s="10" t="s">
        <v>92</v>
      </c>
      <c r="G4350" s="8" t="s">
        <v>2989</v>
      </c>
      <c r="H4350" s="10">
        <v>1313.0</v>
      </c>
      <c r="I4350" s="10" t="s">
        <v>2909</v>
      </c>
      <c r="J4350" t="s">
        <v>42</v>
      </c>
    </row>
    <row r="4351">
      <c r="A4351" s="10" t="s">
        <v>2926</v>
      </c>
      <c r="B4351" s="10">
        <v>488888.0</v>
      </c>
      <c r="C4351" s="10">
        <v>1.0</v>
      </c>
      <c r="D4351">
        <v>1.0</v>
      </c>
      <c r="E4351" s="10">
        <v>6.0</v>
      </c>
      <c r="F4351" s="10" t="s">
        <v>33</v>
      </c>
      <c r="G4351" s="8" t="s">
        <v>2989</v>
      </c>
      <c r="H4351" s="10">
        <v>750.0</v>
      </c>
      <c r="I4351" s="10" t="s">
        <v>2909</v>
      </c>
      <c r="J4351" t="s">
        <v>256</v>
      </c>
    </row>
    <row r="4352">
      <c r="A4352" s="10" t="s">
        <v>2935</v>
      </c>
      <c r="B4352" s="10">
        <v>488000.0</v>
      </c>
      <c r="C4352" s="10">
        <v>4.0</v>
      </c>
      <c r="D4352">
        <v>3.0</v>
      </c>
      <c r="E4352" s="10">
        <v>2.0</v>
      </c>
      <c r="F4352" s="10" t="s">
        <v>177</v>
      </c>
      <c r="G4352" t="s">
        <v>40</v>
      </c>
      <c r="H4352" s="10">
        <v>960.0</v>
      </c>
      <c r="I4352" s="10" t="s">
        <v>2909</v>
      </c>
      <c r="J4352" t="s">
        <v>256</v>
      </c>
    </row>
    <row r="4353">
      <c r="A4353" s="10" t="s">
        <v>2912</v>
      </c>
      <c r="B4353" s="10">
        <v>488000.0</v>
      </c>
      <c r="C4353" s="10">
        <v>4.0</v>
      </c>
      <c r="D4353">
        <v>3.0</v>
      </c>
      <c r="E4353" s="10">
        <v>2.0</v>
      </c>
      <c r="F4353" s="10" t="s">
        <v>33</v>
      </c>
      <c r="G4353" s="8" t="s">
        <v>2989</v>
      </c>
      <c r="H4353" s="10">
        <v>850.0</v>
      </c>
      <c r="I4353" s="10" t="s">
        <v>2909</v>
      </c>
      <c r="J4353" t="s">
        <v>42</v>
      </c>
    </row>
    <row r="4354">
      <c r="A4354" s="10" t="s">
        <v>2930</v>
      </c>
      <c r="B4354" s="10">
        <v>488000.0</v>
      </c>
      <c r="C4354" s="10">
        <v>3.0</v>
      </c>
      <c r="D4354">
        <v>2.0</v>
      </c>
      <c r="E4354" s="10">
        <v>2.0</v>
      </c>
      <c r="F4354" s="10" t="s">
        <v>92</v>
      </c>
      <c r="G4354" s="8" t="s">
        <v>2989</v>
      </c>
      <c r="H4354" s="10">
        <v>1000.0</v>
      </c>
      <c r="I4354" s="10" t="s">
        <v>2909</v>
      </c>
      <c r="J4354" t="s">
        <v>42</v>
      </c>
    </row>
    <row r="4355">
      <c r="A4355" s="10" t="s">
        <v>2916</v>
      </c>
      <c r="B4355" s="10">
        <v>488000.0</v>
      </c>
      <c r="C4355" s="10">
        <v>2.0</v>
      </c>
      <c r="D4355">
        <v>1.0</v>
      </c>
      <c r="E4355" s="10">
        <v>2.0</v>
      </c>
      <c r="F4355" s="10" t="s">
        <v>33</v>
      </c>
      <c r="G4355" s="8" t="s">
        <v>2989</v>
      </c>
      <c r="H4355" s="10">
        <v>1650.0</v>
      </c>
      <c r="I4355" s="10" t="s">
        <v>2909</v>
      </c>
      <c r="J4355" t="s">
        <v>42</v>
      </c>
    </row>
    <row r="4356">
      <c r="A4356" s="10" t="s">
        <v>2930</v>
      </c>
      <c r="B4356" s="10">
        <v>488000.0</v>
      </c>
      <c r="C4356" s="10">
        <v>3.0</v>
      </c>
      <c r="D4356">
        <v>2.0</v>
      </c>
      <c r="E4356" s="10">
        <v>2.0</v>
      </c>
      <c r="F4356" s="10" t="s">
        <v>33</v>
      </c>
      <c r="G4356" s="8" t="s">
        <v>2989</v>
      </c>
      <c r="H4356" s="10">
        <v>1009.0</v>
      </c>
      <c r="I4356" s="10" t="s">
        <v>2909</v>
      </c>
      <c r="J4356" t="s">
        <v>36</v>
      </c>
    </row>
    <row r="4357">
      <c r="A4357" s="10" t="s">
        <v>2933</v>
      </c>
      <c r="B4357" s="10">
        <v>486000.0</v>
      </c>
      <c r="C4357" s="10">
        <v>3.0</v>
      </c>
      <c r="D4357">
        <v>2.0</v>
      </c>
      <c r="E4357" s="10">
        <v>2.0</v>
      </c>
      <c r="F4357" s="10" t="s">
        <v>33</v>
      </c>
      <c r="G4357" s="8" t="s">
        <v>2989</v>
      </c>
      <c r="H4357" s="10">
        <v>945.0</v>
      </c>
      <c r="I4357" s="10" t="s">
        <v>2909</v>
      </c>
      <c r="J4357" t="s">
        <v>42</v>
      </c>
    </row>
    <row r="4358">
      <c r="A4358" s="10" t="s">
        <v>2933</v>
      </c>
      <c r="B4358" s="10">
        <v>486000.0</v>
      </c>
      <c r="C4358" s="10">
        <v>3.0</v>
      </c>
      <c r="D4358">
        <v>2.0</v>
      </c>
      <c r="E4358" s="10">
        <v>2.0</v>
      </c>
      <c r="F4358" s="10" t="s">
        <v>33</v>
      </c>
      <c r="G4358" s="8" t="s">
        <v>2989</v>
      </c>
      <c r="H4358" s="10">
        <v>945.0</v>
      </c>
      <c r="I4358" s="10" t="s">
        <v>2909</v>
      </c>
      <c r="J4358" t="s">
        <v>256</v>
      </c>
    </row>
    <row r="4359">
      <c r="A4359" s="10" t="s">
        <v>2924</v>
      </c>
      <c r="B4359" s="10">
        <v>485000.0</v>
      </c>
      <c r="C4359" s="10">
        <v>3.0</v>
      </c>
      <c r="D4359">
        <v>2.0</v>
      </c>
      <c r="E4359" s="10">
        <v>1.0</v>
      </c>
      <c r="F4359" s="10" t="s">
        <v>92</v>
      </c>
      <c r="G4359" s="8" t="s">
        <v>2989</v>
      </c>
      <c r="H4359" s="10">
        <v>950.0</v>
      </c>
      <c r="I4359" s="10" t="s">
        <v>2909</v>
      </c>
      <c r="J4359" t="s">
        <v>36</v>
      </c>
    </row>
    <row r="4360">
      <c r="A4360" s="10" t="s">
        <v>2924</v>
      </c>
      <c r="B4360" s="10">
        <v>485000.0</v>
      </c>
      <c r="C4360" s="10">
        <v>3.0</v>
      </c>
      <c r="D4360">
        <v>2.0</v>
      </c>
      <c r="E4360" s="10">
        <v>3.0</v>
      </c>
      <c r="F4360" s="10" t="s">
        <v>92</v>
      </c>
      <c r="G4360" s="8" t="s">
        <v>2989</v>
      </c>
      <c r="H4360" s="10">
        <v>930.0</v>
      </c>
      <c r="I4360" s="10" t="s">
        <v>2909</v>
      </c>
      <c r="J4360" t="s">
        <v>42</v>
      </c>
    </row>
    <row r="4361">
      <c r="A4361" s="10" t="s">
        <v>2930</v>
      </c>
      <c r="B4361" s="10">
        <v>485000.0</v>
      </c>
      <c r="C4361" s="10">
        <v>4.0</v>
      </c>
      <c r="D4361">
        <v>2.0</v>
      </c>
      <c r="E4361" s="10">
        <v>5.0</v>
      </c>
      <c r="F4361" s="10" t="s">
        <v>92</v>
      </c>
      <c r="G4361" s="8" t="s">
        <v>2989</v>
      </c>
      <c r="H4361" s="10">
        <v>1333.0</v>
      </c>
      <c r="I4361" s="10" t="s">
        <v>2909</v>
      </c>
      <c r="J4361" t="s">
        <v>42</v>
      </c>
    </row>
    <row r="4362">
      <c r="A4362" s="10" t="s">
        <v>2935</v>
      </c>
      <c r="B4362" s="10">
        <v>485000.0</v>
      </c>
      <c r="C4362" s="10">
        <v>4.0</v>
      </c>
      <c r="D4362">
        <v>2.0</v>
      </c>
      <c r="E4362" s="10">
        <v>1.0</v>
      </c>
      <c r="F4362" s="10" t="s">
        <v>92</v>
      </c>
      <c r="G4362" s="8" t="s">
        <v>2989</v>
      </c>
      <c r="H4362" s="10">
        <v>1207.0</v>
      </c>
      <c r="I4362" s="10" t="s">
        <v>2909</v>
      </c>
      <c r="J4362" t="s">
        <v>36</v>
      </c>
    </row>
    <row r="4363">
      <c r="A4363" s="10" t="s">
        <v>2949</v>
      </c>
      <c r="B4363" s="10">
        <v>483000.0</v>
      </c>
      <c r="C4363" s="10">
        <v>3.0</v>
      </c>
      <c r="D4363">
        <v>2.0</v>
      </c>
      <c r="E4363" s="10">
        <v>2.0</v>
      </c>
      <c r="F4363" s="10" t="s">
        <v>33</v>
      </c>
      <c r="G4363" s="8" t="s">
        <v>2989</v>
      </c>
      <c r="H4363" s="10">
        <v>858.0</v>
      </c>
      <c r="I4363" s="10" t="s">
        <v>2909</v>
      </c>
      <c r="J4363" t="s">
        <v>256</v>
      </c>
    </row>
    <row r="4364">
      <c r="A4364" s="10" t="s">
        <v>2930</v>
      </c>
      <c r="B4364" s="10">
        <v>480000.0</v>
      </c>
      <c r="C4364" s="10">
        <v>4.0</v>
      </c>
      <c r="D4364">
        <v>2.0</v>
      </c>
      <c r="E4364" s="10">
        <v>1.0</v>
      </c>
      <c r="F4364" s="10" t="s">
        <v>92</v>
      </c>
      <c r="G4364" s="8" t="s">
        <v>2989</v>
      </c>
      <c r="H4364" s="10">
        <v>1650.0</v>
      </c>
      <c r="I4364" s="10" t="s">
        <v>2909</v>
      </c>
      <c r="J4364" t="s">
        <v>256</v>
      </c>
    </row>
    <row r="4365">
      <c r="A4365" s="10" t="s">
        <v>2935</v>
      </c>
      <c r="B4365" s="10">
        <v>480000.0</v>
      </c>
      <c r="C4365" s="10">
        <v>3.0</v>
      </c>
      <c r="D4365">
        <v>2.0</v>
      </c>
      <c r="E4365" s="10">
        <v>2.0</v>
      </c>
      <c r="F4365" s="10" t="s">
        <v>92</v>
      </c>
      <c r="G4365" s="8" t="s">
        <v>2989</v>
      </c>
      <c r="H4365" s="10">
        <v>825.0</v>
      </c>
      <c r="I4365" s="10" t="s">
        <v>2909</v>
      </c>
      <c r="J4365" t="s">
        <v>42</v>
      </c>
    </row>
    <row r="4366">
      <c r="A4366" s="10" t="s">
        <v>2924</v>
      </c>
      <c r="B4366" s="10">
        <v>480000.0</v>
      </c>
      <c r="C4366" s="10">
        <v>3.0</v>
      </c>
      <c r="D4366">
        <v>3.0</v>
      </c>
      <c r="E4366" s="10">
        <v>2.0</v>
      </c>
      <c r="F4366" s="10" t="s">
        <v>671</v>
      </c>
      <c r="G4366" t="s">
        <v>40</v>
      </c>
      <c r="H4366" s="10">
        <v>592.0</v>
      </c>
      <c r="I4366" s="10" t="s">
        <v>2909</v>
      </c>
      <c r="J4366" t="s">
        <v>42</v>
      </c>
    </row>
    <row r="4367">
      <c r="A4367" s="10" t="s">
        <v>2930</v>
      </c>
      <c r="B4367" s="10">
        <v>480000.0</v>
      </c>
      <c r="C4367" s="10">
        <v>3.0</v>
      </c>
      <c r="D4367">
        <v>2.0</v>
      </c>
      <c r="E4367" s="10">
        <v>2.0</v>
      </c>
      <c r="F4367" s="10" t="s">
        <v>33</v>
      </c>
      <c r="G4367" s="8" t="s">
        <v>2989</v>
      </c>
      <c r="H4367" s="10">
        <v>1009.0</v>
      </c>
      <c r="I4367" s="10" t="s">
        <v>2909</v>
      </c>
      <c r="J4367" t="s">
        <v>36</v>
      </c>
    </row>
    <row r="4368">
      <c r="A4368" s="10" t="s">
        <v>2930</v>
      </c>
      <c r="B4368" s="10">
        <v>480000.0</v>
      </c>
      <c r="C4368" s="10">
        <v>3.0</v>
      </c>
      <c r="D4368">
        <v>2.0</v>
      </c>
      <c r="E4368" s="10">
        <v>2.0</v>
      </c>
      <c r="F4368" s="10" t="s">
        <v>33</v>
      </c>
      <c r="G4368" s="8" t="s">
        <v>2989</v>
      </c>
      <c r="H4368" s="10">
        <v>1009.0</v>
      </c>
      <c r="I4368" s="10" t="s">
        <v>2909</v>
      </c>
      <c r="J4368" t="s">
        <v>36</v>
      </c>
    </row>
    <row r="4369">
      <c r="A4369" s="10" t="s">
        <v>2939</v>
      </c>
      <c r="B4369" s="10">
        <v>480000.0</v>
      </c>
      <c r="C4369" s="10">
        <v>4.0</v>
      </c>
      <c r="D4369">
        <v>3.0</v>
      </c>
      <c r="E4369" s="10">
        <v>2.0</v>
      </c>
      <c r="F4369" s="10" t="s">
        <v>92</v>
      </c>
      <c r="G4369" s="8" t="s">
        <v>2989</v>
      </c>
      <c r="H4369" s="10">
        <v>1267.0</v>
      </c>
      <c r="I4369" s="10" t="s">
        <v>2909</v>
      </c>
      <c r="J4369" t="s">
        <v>42</v>
      </c>
    </row>
    <row r="4370">
      <c r="A4370" s="10" t="s">
        <v>2930</v>
      </c>
      <c r="B4370" s="10">
        <v>480000.0</v>
      </c>
      <c r="C4370" s="10">
        <v>4.0</v>
      </c>
      <c r="D4370">
        <v>2.0</v>
      </c>
      <c r="E4370" s="10">
        <v>1.0</v>
      </c>
      <c r="F4370" s="10" t="s">
        <v>33</v>
      </c>
      <c r="G4370" t="s">
        <v>40</v>
      </c>
      <c r="H4370" s="10">
        <v>17.0</v>
      </c>
      <c r="I4370" s="10" t="s">
        <v>2909</v>
      </c>
      <c r="J4370" t="s">
        <v>112</v>
      </c>
    </row>
    <row r="4371">
      <c r="A4371" s="10" t="s">
        <v>2930</v>
      </c>
      <c r="B4371" s="10">
        <v>480000.0</v>
      </c>
      <c r="C4371" s="10">
        <v>4.0</v>
      </c>
      <c r="D4371">
        <v>2.0</v>
      </c>
      <c r="E4371" s="10">
        <v>3.0</v>
      </c>
      <c r="F4371" s="10" t="s">
        <v>33</v>
      </c>
      <c r="G4371" s="8" t="s">
        <v>2989</v>
      </c>
      <c r="H4371" s="10">
        <v>2550.0</v>
      </c>
      <c r="I4371" s="10" t="s">
        <v>2909</v>
      </c>
      <c r="J4371" t="s">
        <v>112</v>
      </c>
    </row>
    <row r="4372">
      <c r="A4372" s="10" t="s">
        <v>2912</v>
      </c>
      <c r="B4372" s="10">
        <v>480000.0</v>
      </c>
      <c r="C4372" s="10">
        <v>3.0</v>
      </c>
      <c r="D4372">
        <v>2.0</v>
      </c>
      <c r="E4372" s="10">
        <v>1.0</v>
      </c>
      <c r="F4372" s="10" t="s">
        <v>92</v>
      </c>
      <c r="G4372" s="8" t="s">
        <v>2989</v>
      </c>
      <c r="H4372" s="10">
        <v>1108.0</v>
      </c>
      <c r="I4372" s="10" t="s">
        <v>2909</v>
      </c>
      <c r="J4372" t="s">
        <v>112</v>
      </c>
    </row>
    <row r="4373">
      <c r="A4373" s="10" t="s">
        <v>2935</v>
      </c>
      <c r="B4373" s="10">
        <v>480000.0</v>
      </c>
      <c r="C4373" s="10">
        <v>3.0</v>
      </c>
      <c r="D4373">
        <v>2.0</v>
      </c>
      <c r="E4373" s="10">
        <v>2.0</v>
      </c>
      <c r="F4373" s="10" t="s">
        <v>92</v>
      </c>
      <c r="G4373" s="8" t="s">
        <v>2989</v>
      </c>
      <c r="H4373" s="10">
        <v>1650.0</v>
      </c>
      <c r="I4373" s="10" t="s">
        <v>2909</v>
      </c>
      <c r="J4373" t="s">
        <v>112</v>
      </c>
    </row>
    <row r="4374">
      <c r="A4374" s="10" t="s">
        <v>2939</v>
      </c>
      <c r="B4374" s="10">
        <v>480000.0</v>
      </c>
      <c r="C4374" s="10">
        <v>4.0</v>
      </c>
      <c r="D4374">
        <v>2.0</v>
      </c>
      <c r="E4374" s="10">
        <v>1.0</v>
      </c>
      <c r="F4374" s="10" t="s">
        <v>92</v>
      </c>
      <c r="G4374" s="8" t="s">
        <v>2989</v>
      </c>
      <c r="H4374" s="10">
        <v>1267.0</v>
      </c>
      <c r="I4374" s="10" t="s">
        <v>2909</v>
      </c>
      <c r="J4374" t="s">
        <v>36</v>
      </c>
    </row>
    <row r="4375">
      <c r="A4375" s="10" t="s">
        <v>2924</v>
      </c>
      <c r="B4375" s="10">
        <v>480000.0</v>
      </c>
      <c r="C4375" s="10">
        <v>4.0</v>
      </c>
      <c r="D4375">
        <v>2.0</v>
      </c>
      <c r="E4375" s="10">
        <v>1.0</v>
      </c>
      <c r="F4375" s="10" t="s">
        <v>1158</v>
      </c>
      <c r="G4375" s="8" t="s">
        <v>2989</v>
      </c>
      <c r="H4375" s="10">
        <v>1400.0</v>
      </c>
      <c r="I4375" s="10" t="s">
        <v>2909</v>
      </c>
      <c r="J4375" t="s">
        <v>256</v>
      </c>
    </row>
    <row r="4376">
      <c r="A4376" s="10" t="s">
        <v>2930</v>
      </c>
      <c r="B4376" s="10">
        <v>480000.0</v>
      </c>
      <c r="C4376" s="10">
        <v>3.0</v>
      </c>
      <c r="D4376">
        <v>2.0</v>
      </c>
      <c r="E4376" s="10">
        <v>2.0</v>
      </c>
      <c r="F4376" s="10" t="s">
        <v>92</v>
      </c>
      <c r="G4376" s="8" t="s">
        <v>2989</v>
      </c>
      <c r="H4376" s="10">
        <v>1000.0</v>
      </c>
      <c r="I4376" s="10" t="s">
        <v>2909</v>
      </c>
      <c r="J4376" t="s">
        <v>112</v>
      </c>
    </row>
    <row r="4377">
      <c r="A4377" s="10" t="s">
        <v>2958</v>
      </c>
      <c r="B4377" s="10">
        <v>480000.0</v>
      </c>
      <c r="C4377" s="10">
        <v>3.0</v>
      </c>
      <c r="D4377">
        <v>2.0</v>
      </c>
      <c r="E4377" s="10">
        <v>2.0</v>
      </c>
      <c r="F4377" s="10" t="s">
        <v>92</v>
      </c>
      <c r="G4377" s="8" t="s">
        <v>2989</v>
      </c>
      <c r="H4377" s="10">
        <v>1215.0</v>
      </c>
      <c r="I4377" s="10" t="s">
        <v>2909</v>
      </c>
      <c r="J4377" t="s">
        <v>42</v>
      </c>
    </row>
    <row r="4378">
      <c r="A4378" s="10" t="s">
        <v>2929</v>
      </c>
      <c r="B4378" s="10">
        <v>480000.0</v>
      </c>
      <c r="C4378" s="10">
        <v>3.0</v>
      </c>
      <c r="D4378">
        <v>2.0</v>
      </c>
      <c r="E4378" s="10">
        <v>2.0</v>
      </c>
      <c r="F4378" s="10" t="s">
        <v>33</v>
      </c>
      <c r="G4378" s="8" t="s">
        <v>2989</v>
      </c>
      <c r="H4378" s="10">
        <v>1007.0</v>
      </c>
      <c r="I4378" s="10" t="s">
        <v>2909</v>
      </c>
      <c r="J4378" t="s">
        <v>42</v>
      </c>
    </row>
    <row r="4379">
      <c r="A4379" s="10" t="s">
        <v>2930</v>
      </c>
      <c r="B4379" s="10">
        <v>480000.0</v>
      </c>
      <c r="C4379" s="10">
        <v>1.0</v>
      </c>
      <c r="D4379">
        <v>1.0</v>
      </c>
      <c r="E4379" s="10">
        <v>1.0</v>
      </c>
      <c r="F4379" s="10" t="s">
        <v>33</v>
      </c>
      <c r="G4379" s="8" t="s">
        <v>2989</v>
      </c>
      <c r="H4379" s="10">
        <v>769.0</v>
      </c>
      <c r="I4379" s="10" t="s">
        <v>2909</v>
      </c>
      <c r="J4379" t="s">
        <v>42</v>
      </c>
    </row>
    <row r="4380">
      <c r="A4380" s="10" t="s">
        <v>2926</v>
      </c>
      <c r="B4380" s="10">
        <v>480000.0</v>
      </c>
      <c r="C4380" s="10">
        <v>3.0</v>
      </c>
      <c r="D4380">
        <v>2.0</v>
      </c>
      <c r="E4380" s="10">
        <v>2.0</v>
      </c>
      <c r="F4380" s="10" t="s">
        <v>92</v>
      </c>
      <c r="G4380" s="8" t="s">
        <v>2989</v>
      </c>
      <c r="H4380" s="10">
        <v>1074.0</v>
      </c>
      <c r="I4380" s="10" t="s">
        <v>2909</v>
      </c>
      <c r="J4380" t="s">
        <v>42</v>
      </c>
    </row>
    <row r="4381">
      <c r="A4381" s="10" t="s">
        <v>2924</v>
      </c>
      <c r="B4381" s="10">
        <v>480000.0</v>
      </c>
      <c r="C4381" s="10">
        <v>3.0</v>
      </c>
      <c r="D4381">
        <v>2.0</v>
      </c>
      <c r="E4381" s="10">
        <v>3.0</v>
      </c>
      <c r="F4381" s="10" t="s">
        <v>33</v>
      </c>
      <c r="G4381" s="8" t="s">
        <v>2989</v>
      </c>
      <c r="H4381" s="10">
        <v>1159.0</v>
      </c>
      <c r="I4381" s="10" t="s">
        <v>2909</v>
      </c>
      <c r="J4381" t="s">
        <v>256</v>
      </c>
    </row>
    <row r="4382">
      <c r="A4382" s="10" t="s">
        <v>2935</v>
      </c>
      <c r="B4382" s="10">
        <v>480000.0</v>
      </c>
      <c r="C4382" s="10">
        <v>2.0</v>
      </c>
      <c r="D4382">
        <v>2.0</v>
      </c>
      <c r="E4382" s="10">
        <v>4.0</v>
      </c>
      <c r="F4382" s="10" t="s">
        <v>33</v>
      </c>
      <c r="G4382" s="8" t="s">
        <v>2989</v>
      </c>
      <c r="H4382" s="10">
        <v>686.0</v>
      </c>
      <c r="I4382" s="10" t="s">
        <v>2909</v>
      </c>
      <c r="J4382" t="s">
        <v>42</v>
      </c>
    </row>
    <row r="4383">
      <c r="A4383" s="10" t="s">
        <v>2930</v>
      </c>
      <c r="B4383" s="10">
        <v>480000.0</v>
      </c>
      <c r="C4383" s="10">
        <v>3.0</v>
      </c>
      <c r="D4383">
        <v>2.0</v>
      </c>
      <c r="E4383" s="10">
        <v>2.0</v>
      </c>
      <c r="F4383" s="10" t="s">
        <v>92</v>
      </c>
      <c r="G4383" s="8" t="s">
        <v>2989</v>
      </c>
      <c r="H4383" s="10">
        <v>908.0</v>
      </c>
      <c r="I4383" s="10" t="s">
        <v>2909</v>
      </c>
      <c r="J4383" t="s">
        <v>256</v>
      </c>
    </row>
    <row r="4384">
      <c r="A4384" s="10" t="s">
        <v>2916</v>
      </c>
      <c r="B4384" s="10">
        <v>480000.0</v>
      </c>
      <c r="C4384" s="10">
        <v>3.0</v>
      </c>
      <c r="D4384">
        <v>2.0</v>
      </c>
      <c r="E4384" s="10">
        <v>2.0</v>
      </c>
      <c r="F4384" s="10" t="s">
        <v>354</v>
      </c>
      <c r="G4384" s="8" t="s">
        <v>2989</v>
      </c>
      <c r="H4384" s="10">
        <v>1116.0</v>
      </c>
      <c r="I4384" s="10" t="s">
        <v>2909</v>
      </c>
      <c r="J4384" t="s">
        <v>256</v>
      </c>
    </row>
    <row r="4385">
      <c r="A4385" s="10" t="s">
        <v>2927</v>
      </c>
      <c r="B4385" s="10">
        <v>480000.0</v>
      </c>
      <c r="C4385" s="10">
        <v>3.0</v>
      </c>
      <c r="D4385">
        <v>2.0</v>
      </c>
      <c r="E4385" s="10">
        <v>1.0</v>
      </c>
      <c r="F4385" s="10" t="s">
        <v>92</v>
      </c>
      <c r="G4385" s="8" t="s">
        <v>2989</v>
      </c>
      <c r="H4385" s="10">
        <v>1148.0</v>
      </c>
      <c r="I4385" s="10" t="s">
        <v>2909</v>
      </c>
      <c r="J4385" t="s">
        <v>36</v>
      </c>
    </row>
    <row r="4386">
      <c r="A4386" s="10" t="s">
        <v>2970</v>
      </c>
      <c r="B4386" s="10">
        <v>480000.0</v>
      </c>
      <c r="C4386" s="10">
        <v>2.0</v>
      </c>
      <c r="D4386">
        <v>2.0</v>
      </c>
      <c r="E4386" s="10">
        <v>2.0</v>
      </c>
      <c r="F4386" s="10" t="s">
        <v>33</v>
      </c>
      <c r="G4386" s="8" t="s">
        <v>2989</v>
      </c>
      <c r="H4386" s="10">
        <v>731.0</v>
      </c>
      <c r="I4386" s="10" t="s">
        <v>2909</v>
      </c>
      <c r="J4386" t="s">
        <v>42</v>
      </c>
    </row>
    <row r="4387">
      <c r="A4387" s="10" t="s">
        <v>2930</v>
      </c>
      <c r="B4387" s="10">
        <v>480000.0</v>
      </c>
      <c r="C4387" s="10">
        <v>3.0</v>
      </c>
      <c r="D4387">
        <v>2.0</v>
      </c>
      <c r="E4387" s="10">
        <v>1.0</v>
      </c>
      <c r="F4387" s="10" t="s">
        <v>33</v>
      </c>
      <c r="G4387" s="8" t="s">
        <v>2989</v>
      </c>
      <c r="H4387" s="10">
        <v>1040.0</v>
      </c>
      <c r="I4387" s="10" t="s">
        <v>2909</v>
      </c>
      <c r="J4387" t="s">
        <v>112</v>
      </c>
    </row>
    <row r="4388">
      <c r="A4388" s="10" t="s">
        <v>2930</v>
      </c>
      <c r="B4388" s="10">
        <v>480000.0</v>
      </c>
      <c r="C4388" s="10">
        <v>3.0</v>
      </c>
      <c r="D4388">
        <v>2.0</v>
      </c>
      <c r="E4388" s="10">
        <v>2.0</v>
      </c>
      <c r="F4388" s="10" t="s">
        <v>33</v>
      </c>
      <c r="G4388" s="8" t="s">
        <v>2989</v>
      </c>
      <c r="H4388" s="10">
        <v>1095.0</v>
      </c>
      <c r="I4388" s="10" t="s">
        <v>2909</v>
      </c>
      <c r="J4388" t="s">
        <v>42</v>
      </c>
    </row>
    <row r="4389">
      <c r="A4389" s="10" t="s">
        <v>2935</v>
      </c>
      <c r="B4389" s="10">
        <v>479000.0</v>
      </c>
      <c r="C4389" s="10">
        <v>3.0</v>
      </c>
      <c r="D4389">
        <v>2.0</v>
      </c>
      <c r="E4389" s="10">
        <v>2.0</v>
      </c>
      <c r="F4389" s="10" t="s">
        <v>33</v>
      </c>
      <c r="G4389" s="8" t="s">
        <v>2989</v>
      </c>
      <c r="H4389" s="10">
        <v>958.0</v>
      </c>
      <c r="I4389" s="10" t="s">
        <v>2909</v>
      </c>
      <c r="J4389" t="s">
        <v>112</v>
      </c>
    </row>
    <row r="4390">
      <c r="A4390" s="10" t="s">
        <v>2935</v>
      </c>
      <c r="B4390" s="10">
        <v>478000.0</v>
      </c>
      <c r="C4390" s="10">
        <v>4.0</v>
      </c>
      <c r="D4390">
        <v>2.0</v>
      </c>
      <c r="E4390" s="10">
        <v>2.0</v>
      </c>
      <c r="F4390" s="10" t="s">
        <v>92</v>
      </c>
      <c r="G4390" s="8" t="s">
        <v>2989</v>
      </c>
      <c r="H4390" s="10">
        <v>1142.0</v>
      </c>
      <c r="I4390" s="10" t="s">
        <v>2909</v>
      </c>
      <c r="J4390" t="s">
        <v>256</v>
      </c>
    </row>
    <row r="4391">
      <c r="A4391" s="10" t="s">
        <v>2912</v>
      </c>
      <c r="B4391" s="10">
        <v>478000.0</v>
      </c>
      <c r="C4391" s="10">
        <v>3.0</v>
      </c>
      <c r="D4391">
        <v>2.0</v>
      </c>
      <c r="E4391" s="10">
        <v>2.0</v>
      </c>
      <c r="F4391" s="10" t="s">
        <v>92</v>
      </c>
      <c r="G4391" s="8" t="s">
        <v>2989</v>
      </c>
      <c r="H4391" s="10">
        <v>1100.0</v>
      </c>
      <c r="I4391" s="10" t="s">
        <v>2909</v>
      </c>
      <c r="J4391" t="s">
        <v>42</v>
      </c>
    </row>
    <row r="4392">
      <c r="A4392" s="10" t="s">
        <v>2935</v>
      </c>
      <c r="B4392" s="10">
        <v>478000.0</v>
      </c>
      <c r="C4392" s="10">
        <v>2.0</v>
      </c>
      <c r="D4392">
        <v>2.0</v>
      </c>
      <c r="E4392" s="10">
        <v>2.0</v>
      </c>
      <c r="F4392" s="10" t="s">
        <v>33</v>
      </c>
      <c r="G4392" s="8" t="s">
        <v>2989</v>
      </c>
      <c r="H4392" s="10">
        <v>719.0</v>
      </c>
      <c r="I4392" s="10" t="s">
        <v>2909</v>
      </c>
      <c r="J4392" t="s">
        <v>112</v>
      </c>
    </row>
    <row r="4393">
      <c r="A4393" s="10" t="s">
        <v>2935</v>
      </c>
      <c r="B4393" s="10">
        <v>478000.0</v>
      </c>
      <c r="C4393" s="10">
        <v>2.0</v>
      </c>
      <c r="D4393">
        <v>2.0</v>
      </c>
      <c r="E4393" s="10">
        <v>2.0</v>
      </c>
      <c r="F4393" s="10" t="s">
        <v>33</v>
      </c>
      <c r="G4393" s="8" t="s">
        <v>2989</v>
      </c>
      <c r="H4393" s="10">
        <v>720.0</v>
      </c>
      <c r="I4393" s="10" t="s">
        <v>2909</v>
      </c>
      <c r="J4393" t="s">
        <v>36</v>
      </c>
    </row>
    <row r="4394">
      <c r="A4394" s="10" t="s">
        <v>2935</v>
      </c>
      <c r="B4394" s="10">
        <v>475000.0</v>
      </c>
      <c r="C4394" s="10">
        <v>3.0</v>
      </c>
      <c r="D4394">
        <v>2.0</v>
      </c>
      <c r="E4394" s="10">
        <v>1.0</v>
      </c>
      <c r="F4394" s="10" t="s">
        <v>92</v>
      </c>
      <c r="G4394" s="8" t="s">
        <v>2989</v>
      </c>
      <c r="H4394" s="10">
        <v>1050.0</v>
      </c>
      <c r="I4394" s="10" t="s">
        <v>2909</v>
      </c>
      <c r="J4394" t="s">
        <v>112</v>
      </c>
    </row>
    <row r="4395">
      <c r="A4395" s="10" t="s">
        <v>2940</v>
      </c>
      <c r="B4395" s="10">
        <v>475000.0</v>
      </c>
      <c r="C4395" s="10">
        <v>1.0</v>
      </c>
      <c r="D4395">
        <v>1.0</v>
      </c>
      <c r="E4395" s="10">
        <v>3.0</v>
      </c>
      <c r="F4395" s="10" t="s">
        <v>33</v>
      </c>
      <c r="G4395" s="8" t="s">
        <v>2989</v>
      </c>
      <c r="H4395" s="10">
        <v>672.0</v>
      </c>
      <c r="I4395" s="10" t="s">
        <v>2909</v>
      </c>
      <c r="J4395" t="s">
        <v>36</v>
      </c>
    </row>
    <row r="4396">
      <c r="A4396" s="10" t="s">
        <v>2934</v>
      </c>
      <c r="B4396" s="10">
        <v>475000.0</v>
      </c>
      <c r="C4396" s="10">
        <v>3.0</v>
      </c>
      <c r="D4396">
        <v>2.0</v>
      </c>
      <c r="E4396" s="10">
        <v>2.0</v>
      </c>
      <c r="F4396" s="10" t="s">
        <v>33</v>
      </c>
      <c r="G4396" s="8" t="s">
        <v>2989</v>
      </c>
      <c r="H4396" s="10">
        <v>850.0</v>
      </c>
      <c r="I4396" s="10" t="s">
        <v>2909</v>
      </c>
      <c r="J4396" t="s">
        <v>112</v>
      </c>
    </row>
    <row r="4397">
      <c r="A4397" s="10" t="s">
        <v>2935</v>
      </c>
      <c r="B4397" s="10">
        <v>475000.0</v>
      </c>
      <c r="C4397" s="10">
        <v>2.0</v>
      </c>
      <c r="D4397">
        <v>2.0</v>
      </c>
      <c r="E4397" s="10">
        <v>2.0</v>
      </c>
      <c r="F4397" s="10" t="s">
        <v>33</v>
      </c>
      <c r="G4397" s="8" t="s">
        <v>2989</v>
      </c>
      <c r="H4397" s="10">
        <v>916.0</v>
      </c>
      <c r="I4397" s="10" t="s">
        <v>2909</v>
      </c>
      <c r="J4397" t="s">
        <v>36</v>
      </c>
    </row>
    <row r="4398">
      <c r="A4398" s="10" t="s">
        <v>2926</v>
      </c>
      <c r="B4398" s="10">
        <v>470000.0</v>
      </c>
      <c r="C4398" s="10">
        <v>1.0</v>
      </c>
      <c r="D4398">
        <v>1.0</v>
      </c>
      <c r="E4398" s="10">
        <v>2.0</v>
      </c>
      <c r="F4398" s="10" t="s">
        <v>33</v>
      </c>
      <c r="G4398" s="8" t="s">
        <v>2989</v>
      </c>
      <c r="H4398" s="10">
        <v>780.0</v>
      </c>
      <c r="I4398" s="10" t="s">
        <v>2909</v>
      </c>
      <c r="J4398" t="s">
        <v>42</v>
      </c>
    </row>
    <row r="4399">
      <c r="A4399" s="10" t="s">
        <v>2912</v>
      </c>
      <c r="B4399" s="10">
        <v>470000.0</v>
      </c>
      <c r="C4399" s="10">
        <v>3.0</v>
      </c>
      <c r="D4399">
        <v>2.0</v>
      </c>
      <c r="E4399" s="10">
        <v>2.0</v>
      </c>
      <c r="F4399" s="10" t="s">
        <v>92</v>
      </c>
      <c r="G4399" s="8" t="s">
        <v>2989</v>
      </c>
      <c r="H4399" s="10">
        <v>1326.0</v>
      </c>
      <c r="I4399" s="10" t="s">
        <v>2909</v>
      </c>
      <c r="J4399" t="s">
        <v>36</v>
      </c>
    </row>
    <row r="4400">
      <c r="A4400" s="10" t="s">
        <v>2933</v>
      </c>
      <c r="B4400" s="10">
        <v>470000.0</v>
      </c>
      <c r="C4400" s="10">
        <v>3.0</v>
      </c>
      <c r="D4400">
        <v>2.0</v>
      </c>
      <c r="E4400" s="10">
        <v>2.0</v>
      </c>
      <c r="F4400" s="10" t="s">
        <v>92</v>
      </c>
      <c r="G4400" s="8" t="s">
        <v>2989</v>
      </c>
      <c r="H4400" s="10">
        <v>1210.0</v>
      </c>
      <c r="I4400" s="10" t="s">
        <v>2909</v>
      </c>
      <c r="J4400" t="s">
        <v>36</v>
      </c>
    </row>
    <row r="4401">
      <c r="A4401" s="10" t="s">
        <v>2933</v>
      </c>
      <c r="B4401" s="10">
        <v>470000.0</v>
      </c>
      <c r="C4401" s="10">
        <v>1.0</v>
      </c>
      <c r="D4401">
        <v>1.0</v>
      </c>
      <c r="E4401" s="10">
        <v>2.0</v>
      </c>
      <c r="F4401" s="10" t="s">
        <v>33</v>
      </c>
      <c r="G4401" s="8" t="s">
        <v>2989</v>
      </c>
      <c r="H4401" s="10">
        <v>578.0</v>
      </c>
      <c r="I4401" s="10" t="s">
        <v>2909</v>
      </c>
      <c r="J4401" t="s">
        <v>36</v>
      </c>
    </row>
    <row r="4402">
      <c r="A4402" s="10" t="s">
        <v>2912</v>
      </c>
      <c r="B4402" s="10">
        <v>470000.0</v>
      </c>
      <c r="C4402" s="10">
        <v>4.0</v>
      </c>
      <c r="D4402">
        <v>2.0</v>
      </c>
      <c r="E4402" s="10">
        <v>2.0</v>
      </c>
      <c r="F4402" s="10" t="s">
        <v>92</v>
      </c>
      <c r="G4402" s="8" t="s">
        <v>2989</v>
      </c>
      <c r="H4402" s="10">
        <v>1326.0</v>
      </c>
      <c r="I4402" s="10" t="s">
        <v>2909</v>
      </c>
      <c r="J4402" t="s">
        <v>42</v>
      </c>
    </row>
    <row r="4403">
      <c r="A4403" s="10" t="s">
        <v>2935</v>
      </c>
      <c r="B4403" s="10">
        <v>470000.0</v>
      </c>
      <c r="C4403" s="10">
        <v>4.0</v>
      </c>
      <c r="D4403">
        <v>2.0</v>
      </c>
      <c r="E4403" s="10">
        <v>3.0</v>
      </c>
      <c r="F4403" s="10" t="s">
        <v>92</v>
      </c>
      <c r="G4403" s="8" t="s">
        <v>2989</v>
      </c>
      <c r="H4403" s="10">
        <v>1307.0</v>
      </c>
      <c r="I4403" s="10" t="s">
        <v>2909</v>
      </c>
      <c r="J4403" t="s">
        <v>36</v>
      </c>
    </row>
    <row r="4404">
      <c r="A4404" s="10" t="s">
        <v>2970</v>
      </c>
      <c r="B4404" s="10">
        <v>470000.0</v>
      </c>
      <c r="C4404" s="10">
        <v>2.0</v>
      </c>
      <c r="D4404">
        <v>2.0</v>
      </c>
      <c r="E4404" s="10">
        <v>2.0</v>
      </c>
      <c r="F4404" s="10" t="s">
        <v>33</v>
      </c>
      <c r="G4404" s="8" t="s">
        <v>2989</v>
      </c>
      <c r="H4404" s="10">
        <v>1875.0</v>
      </c>
      <c r="I4404" s="10" t="s">
        <v>2909</v>
      </c>
      <c r="J4404" t="s">
        <v>42</v>
      </c>
    </row>
    <row r="4405">
      <c r="A4405" s="10" t="s">
        <v>2938</v>
      </c>
      <c r="B4405" s="10">
        <v>468000.0</v>
      </c>
      <c r="C4405" s="10">
        <v>3.0</v>
      </c>
      <c r="D4405">
        <v>2.0</v>
      </c>
      <c r="E4405" s="10">
        <v>2.0</v>
      </c>
      <c r="F4405" s="10" t="s">
        <v>33</v>
      </c>
      <c r="G4405" s="8" t="s">
        <v>2989</v>
      </c>
      <c r="H4405" s="10">
        <v>1650.0</v>
      </c>
      <c r="I4405" s="10" t="s">
        <v>2909</v>
      </c>
      <c r="J4405" t="s">
        <v>42</v>
      </c>
    </row>
    <row r="4406">
      <c r="A4406" s="10" t="s">
        <v>2924</v>
      </c>
      <c r="B4406" s="10">
        <v>465000.0</v>
      </c>
      <c r="C4406" s="10">
        <v>3.0</v>
      </c>
      <c r="D4406">
        <v>2.0</v>
      </c>
      <c r="E4406" s="10">
        <v>2.0</v>
      </c>
      <c r="F4406" s="10" t="s">
        <v>92</v>
      </c>
      <c r="G4406" s="8" t="s">
        <v>2989</v>
      </c>
      <c r="H4406" s="10">
        <v>930.0</v>
      </c>
      <c r="I4406" s="10" t="s">
        <v>2909</v>
      </c>
      <c r="J4406" t="s">
        <v>42</v>
      </c>
    </row>
    <row r="4407">
      <c r="A4407" s="10" t="s">
        <v>2935</v>
      </c>
      <c r="B4407" s="10">
        <v>465000.0</v>
      </c>
      <c r="C4407" s="10">
        <v>4.0</v>
      </c>
      <c r="D4407">
        <v>2.0</v>
      </c>
      <c r="E4407" s="10">
        <v>2.0</v>
      </c>
      <c r="F4407" s="10" t="s">
        <v>92</v>
      </c>
      <c r="G4407" s="8" t="s">
        <v>2989</v>
      </c>
      <c r="H4407" s="10">
        <v>1142.0</v>
      </c>
      <c r="I4407" s="10" t="s">
        <v>2909</v>
      </c>
      <c r="J4407" t="s">
        <v>112</v>
      </c>
    </row>
    <row r="4408">
      <c r="A4408" s="10" t="s">
        <v>2935</v>
      </c>
      <c r="B4408" s="10">
        <v>465000.0</v>
      </c>
      <c r="C4408" s="10">
        <v>4.0</v>
      </c>
      <c r="D4408">
        <v>2.0</v>
      </c>
      <c r="E4408" s="10">
        <v>2.0</v>
      </c>
      <c r="F4408" s="10" t="s">
        <v>92</v>
      </c>
      <c r="G4408" s="8" t="s">
        <v>2989</v>
      </c>
      <c r="H4408" s="10">
        <v>1142.0</v>
      </c>
      <c r="I4408" s="10" t="s">
        <v>2909</v>
      </c>
      <c r="J4408" t="s">
        <v>256</v>
      </c>
    </row>
    <row r="4409">
      <c r="A4409" s="10" t="s">
        <v>2957</v>
      </c>
      <c r="B4409" s="10">
        <v>465000.0</v>
      </c>
      <c r="C4409" s="10">
        <v>3.0</v>
      </c>
      <c r="D4409">
        <v>2.0</v>
      </c>
      <c r="E4409" s="10">
        <v>2.0</v>
      </c>
      <c r="F4409" s="10" t="s">
        <v>92</v>
      </c>
      <c r="G4409" s="8" t="s">
        <v>2989</v>
      </c>
      <c r="H4409" s="10">
        <v>1132.0</v>
      </c>
      <c r="I4409" s="10" t="s">
        <v>2909</v>
      </c>
      <c r="J4409" t="s">
        <v>256</v>
      </c>
    </row>
    <row r="4410">
      <c r="A4410" s="10" t="s">
        <v>2912</v>
      </c>
      <c r="B4410" s="10">
        <v>465000.0</v>
      </c>
      <c r="C4410" s="10">
        <v>3.0</v>
      </c>
      <c r="D4410">
        <v>2.0</v>
      </c>
      <c r="E4410" s="10">
        <v>3.0</v>
      </c>
      <c r="F4410" s="10" t="s">
        <v>92</v>
      </c>
      <c r="G4410" s="8" t="s">
        <v>2989</v>
      </c>
      <c r="H4410" s="10">
        <v>1227.0</v>
      </c>
      <c r="I4410" s="10" t="s">
        <v>2909</v>
      </c>
      <c r="J4410" t="s">
        <v>42</v>
      </c>
    </row>
    <row r="4411">
      <c r="A4411" s="10" t="s">
        <v>2924</v>
      </c>
      <c r="B4411" s="10">
        <v>465000.0</v>
      </c>
      <c r="C4411" s="10">
        <v>3.0</v>
      </c>
      <c r="D4411">
        <v>2.0</v>
      </c>
      <c r="E4411" s="10">
        <v>2.0</v>
      </c>
      <c r="F4411" s="10" t="s">
        <v>92</v>
      </c>
      <c r="G4411" s="8" t="s">
        <v>2989</v>
      </c>
      <c r="H4411" s="10">
        <v>930.0</v>
      </c>
      <c r="I4411" s="10" t="s">
        <v>2909</v>
      </c>
      <c r="J4411" t="s">
        <v>256</v>
      </c>
    </row>
    <row r="4412">
      <c r="A4412" s="10" t="s">
        <v>2923</v>
      </c>
      <c r="B4412" s="10">
        <v>460000.0</v>
      </c>
      <c r="C4412" s="10">
        <v>1.0</v>
      </c>
      <c r="D4412">
        <v>1.0</v>
      </c>
      <c r="E4412" s="10">
        <v>2.0</v>
      </c>
      <c r="F4412" s="10" t="s">
        <v>33</v>
      </c>
      <c r="G4412" s="8" t="s">
        <v>2989</v>
      </c>
      <c r="H4412" s="10">
        <v>613.0</v>
      </c>
      <c r="I4412" s="10" t="s">
        <v>2909</v>
      </c>
      <c r="J4412" t="s">
        <v>36</v>
      </c>
    </row>
    <row r="4413">
      <c r="A4413" s="10" t="s">
        <v>2935</v>
      </c>
      <c r="B4413" s="10">
        <v>460000.0</v>
      </c>
      <c r="C4413" s="10">
        <v>3.0</v>
      </c>
      <c r="D4413">
        <v>2.0</v>
      </c>
      <c r="E4413" s="10">
        <v>4.0</v>
      </c>
      <c r="F4413" s="10" t="s">
        <v>92</v>
      </c>
      <c r="G4413" s="8" t="s">
        <v>2989</v>
      </c>
      <c r="H4413" s="10">
        <v>912.0</v>
      </c>
      <c r="I4413" s="10" t="s">
        <v>2909</v>
      </c>
      <c r="J4413" t="s">
        <v>36</v>
      </c>
    </row>
    <row r="4414">
      <c r="A4414" s="10" t="s">
        <v>2957</v>
      </c>
      <c r="B4414" s="10">
        <v>460000.0</v>
      </c>
      <c r="C4414" s="10">
        <v>3.0</v>
      </c>
      <c r="D4414">
        <v>2.0</v>
      </c>
      <c r="E4414" s="10">
        <v>2.0</v>
      </c>
      <c r="F4414" s="10" t="s">
        <v>33</v>
      </c>
      <c r="G4414" s="8" t="s">
        <v>2989</v>
      </c>
      <c r="H4414" s="10">
        <v>935.0</v>
      </c>
      <c r="I4414" s="10" t="s">
        <v>2909</v>
      </c>
      <c r="J4414" t="s">
        <v>42</v>
      </c>
    </row>
    <row r="4415">
      <c r="A4415" s="10" t="s">
        <v>2930</v>
      </c>
      <c r="B4415" s="10">
        <v>460000.0</v>
      </c>
      <c r="C4415" s="10">
        <v>4.0</v>
      </c>
      <c r="D4415">
        <v>2.0</v>
      </c>
      <c r="E4415" s="10">
        <v>4.0</v>
      </c>
      <c r="F4415" s="10" t="s">
        <v>92</v>
      </c>
      <c r="G4415" s="8" t="s">
        <v>2989</v>
      </c>
      <c r="H4415" s="10">
        <v>1333.0</v>
      </c>
      <c r="I4415" s="10" t="s">
        <v>2909</v>
      </c>
      <c r="J4415" t="s">
        <v>112</v>
      </c>
    </row>
    <row r="4416">
      <c r="A4416" s="10" t="s">
        <v>2939</v>
      </c>
      <c r="B4416" s="10">
        <v>460000.0</v>
      </c>
      <c r="C4416" s="10">
        <v>3.0</v>
      </c>
      <c r="D4416">
        <v>2.0</v>
      </c>
      <c r="E4416" s="10">
        <v>1.0</v>
      </c>
      <c r="F4416" s="10" t="s">
        <v>92</v>
      </c>
      <c r="G4416" s="8" t="s">
        <v>2989</v>
      </c>
      <c r="H4416" s="10">
        <v>1267.0</v>
      </c>
      <c r="I4416" s="10" t="s">
        <v>2909</v>
      </c>
      <c r="J4416" t="s">
        <v>42</v>
      </c>
    </row>
    <row r="4417">
      <c r="A4417" s="10" t="s">
        <v>2917</v>
      </c>
      <c r="B4417" s="10">
        <v>460000.0</v>
      </c>
      <c r="C4417" s="10">
        <v>3.0</v>
      </c>
      <c r="D4417">
        <v>2.0</v>
      </c>
      <c r="E4417" s="10">
        <v>4.0</v>
      </c>
      <c r="F4417" s="10" t="s">
        <v>92</v>
      </c>
      <c r="G4417" s="8" t="s">
        <v>2989</v>
      </c>
      <c r="H4417" s="10">
        <v>1200.0</v>
      </c>
      <c r="I4417" s="10" t="s">
        <v>2909</v>
      </c>
      <c r="J4417" t="s">
        <v>42</v>
      </c>
    </row>
    <row r="4418">
      <c r="A4418" s="10" t="s">
        <v>2930</v>
      </c>
      <c r="B4418" s="10">
        <v>460000.0</v>
      </c>
      <c r="C4418" s="10">
        <v>3.0</v>
      </c>
      <c r="D4418">
        <v>2.0</v>
      </c>
      <c r="E4418" s="10">
        <v>1.0</v>
      </c>
      <c r="F4418" s="10" t="s">
        <v>92</v>
      </c>
      <c r="G4418" s="8" t="s">
        <v>2989</v>
      </c>
      <c r="H4418" s="10">
        <v>999.0</v>
      </c>
      <c r="I4418" s="10" t="s">
        <v>2909</v>
      </c>
      <c r="J4418" t="s">
        <v>42</v>
      </c>
    </row>
    <row r="4419">
      <c r="A4419" s="10" t="s">
        <v>2925</v>
      </c>
      <c r="B4419" s="10">
        <v>460000.0</v>
      </c>
      <c r="C4419" s="10">
        <v>3.0</v>
      </c>
      <c r="D4419">
        <v>2.0</v>
      </c>
      <c r="E4419" s="10">
        <v>1.0</v>
      </c>
      <c r="F4419" s="10" t="s">
        <v>92</v>
      </c>
      <c r="G4419" s="8" t="s">
        <v>2989</v>
      </c>
      <c r="H4419" s="10">
        <v>1044.0</v>
      </c>
      <c r="I4419" s="10" t="s">
        <v>2909</v>
      </c>
      <c r="J4419" t="s">
        <v>42</v>
      </c>
    </row>
    <row r="4420">
      <c r="A4420" s="10" t="s">
        <v>2933</v>
      </c>
      <c r="B4420" s="10">
        <v>460000.0</v>
      </c>
      <c r="C4420" s="10">
        <v>1.0</v>
      </c>
      <c r="D4420">
        <v>1.0</v>
      </c>
      <c r="E4420" s="10">
        <v>2.0</v>
      </c>
      <c r="F4420" s="10" t="s">
        <v>33</v>
      </c>
      <c r="G4420" t="s">
        <v>40</v>
      </c>
      <c r="H4420" s="10">
        <v>578.0</v>
      </c>
      <c r="I4420" s="10" t="s">
        <v>2909</v>
      </c>
      <c r="J4420" t="s">
        <v>36</v>
      </c>
    </row>
    <row r="4421">
      <c r="A4421" s="10" t="s">
        <v>2930</v>
      </c>
      <c r="B4421" s="10">
        <v>460000.0</v>
      </c>
      <c r="C4421" s="10">
        <v>3.0</v>
      </c>
      <c r="D4421">
        <v>2.0</v>
      </c>
      <c r="E4421" s="10">
        <v>1.0</v>
      </c>
      <c r="F4421" s="10" t="s">
        <v>33</v>
      </c>
      <c r="G4421" s="8" t="s">
        <v>2989</v>
      </c>
      <c r="H4421" s="10">
        <v>1650.0</v>
      </c>
      <c r="I4421" s="10" t="s">
        <v>2909</v>
      </c>
      <c r="J4421" t="s">
        <v>256</v>
      </c>
    </row>
    <row r="4422">
      <c r="A4422" s="10" t="s">
        <v>2926</v>
      </c>
      <c r="B4422" s="10">
        <v>460000.0</v>
      </c>
      <c r="C4422" s="10">
        <v>1.0</v>
      </c>
      <c r="D4422">
        <v>1.0</v>
      </c>
      <c r="E4422" s="10">
        <v>2.0</v>
      </c>
      <c r="F4422" s="10" t="s">
        <v>33</v>
      </c>
      <c r="G4422" s="8" t="s">
        <v>2989</v>
      </c>
      <c r="H4422" s="10">
        <v>750.0</v>
      </c>
      <c r="I4422" s="10" t="s">
        <v>2909</v>
      </c>
      <c r="J4422" t="s">
        <v>42</v>
      </c>
    </row>
    <row r="4423">
      <c r="A4423" s="10" t="s">
        <v>2935</v>
      </c>
      <c r="B4423" s="10">
        <v>460000.0</v>
      </c>
      <c r="C4423" s="10">
        <v>3.0</v>
      </c>
      <c r="D4423">
        <v>2.0</v>
      </c>
      <c r="E4423" s="10">
        <v>5.0</v>
      </c>
      <c r="F4423" s="10" t="s">
        <v>92</v>
      </c>
      <c r="G4423" s="8" t="s">
        <v>2989</v>
      </c>
      <c r="H4423" s="10">
        <v>926.0</v>
      </c>
      <c r="I4423" s="10" t="s">
        <v>2909</v>
      </c>
      <c r="J4423" t="s">
        <v>42</v>
      </c>
    </row>
    <row r="4424">
      <c r="A4424" s="10" t="s">
        <v>2925</v>
      </c>
      <c r="B4424" s="10">
        <v>460000.0</v>
      </c>
      <c r="C4424" s="10">
        <v>3.0</v>
      </c>
      <c r="D4424">
        <v>2.0</v>
      </c>
      <c r="E4424" s="10">
        <v>2.0</v>
      </c>
      <c r="F4424" s="10" t="s">
        <v>33</v>
      </c>
      <c r="G4424" s="8" t="s">
        <v>2989</v>
      </c>
      <c r="H4424" s="10">
        <v>950.0</v>
      </c>
      <c r="I4424" s="10" t="s">
        <v>2909</v>
      </c>
      <c r="J4424" t="s">
        <v>42</v>
      </c>
    </row>
    <row r="4425">
      <c r="A4425" s="10" t="s">
        <v>2949</v>
      </c>
      <c r="B4425" s="10">
        <v>460000.0</v>
      </c>
      <c r="C4425" s="10">
        <v>3.0</v>
      </c>
      <c r="D4425">
        <v>2.0</v>
      </c>
      <c r="E4425" s="10">
        <v>1.0</v>
      </c>
      <c r="F4425" s="10" t="s">
        <v>92</v>
      </c>
      <c r="G4425" s="8" t="s">
        <v>2989</v>
      </c>
      <c r="H4425" s="10">
        <v>1050.0</v>
      </c>
      <c r="I4425" s="10" t="s">
        <v>2909</v>
      </c>
      <c r="J4425" t="s">
        <v>42</v>
      </c>
    </row>
    <row r="4426">
      <c r="A4426" s="10" t="s">
        <v>2935</v>
      </c>
      <c r="B4426" s="10">
        <v>458000.0</v>
      </c>
      <c r="C4426" s="10">
        <v>3.0</v>
      </c>
      <c r="D4426">
        <v>2.0</v>
      </c>
      <c r="E4426" s="10">
        <v>3.0</v>
      </c>
      <c r="F4426" s="10" t="s">
        <v>33</v>
      </c>
      <c r="G4426" s="8" t="s">
        <v>2989</v>
      </c>
      <c r="H4426" s="10">
        <v>719.0</v>
      </c>
      <c r="I4426" s="10" t="s">
        <v>2909</v>
      </c>
      <c r="J4426" t="s">
        <v>42</v>
      </c>
    </row>
    <row r="4427">
      <c r="A4427" s="10" t="s">
        <v>2970</v>
      </c>
      <c r="B4427" s="10">
        <v>458000.0</v>
      </c>
      <c r="C4427" s="10">
        <v>3.0</v>
      </c>
      <c r="D4427">
        <v>3.0</v>
      </c>
      <c r="E4427" s="10">
        <v>6.0</v>
      </c>
      <c r="F4427" s="10" t="s">
        <v>33</v>
      </c>
      <c r="G4427" s="8" t="s">
        <v>2989</v>
      </c>
      <c r="H4427" s="10">
        <v>1045.0</v>
      </c>
      <c r="I4427" s="10" t="s">
        <v>2909</v>
      </c>
      <c r="J4427" t="s">
        <v>36</v>
      </c>
    </row>
    <row r="4428">
      <c r="A4428" s="10" t="s">
        <v>2918</v>
      </c>
      <c r="B4428" s="10">
        <v>458000.0</v>
      </c>
      <c r="C4428" s="10">
        <v>3.0</v>
      </c>
      <c r="D4428">
        <v>2.0</v>
      </c>
      <c r="E4428" s="10">
        <v>2.0</v>
      </c>
      <c r="F4428" s="10" t="s">
        <v>177</v>
      </c>
      <c r="G4428" t="s">
        <v>40</v>
      </c>
      <c r="H4428" s="10">
        <v>770.0</v>
      </c>
      <c r="I4428" s="10" t="s">
        <v>2909</v>
      </c>
      <c r="J4428" t="s">
        <v>112</v>
      </c>
    </row>
    <row r="4429">
      <c r="A4429" s="10" t="s">
        <v>2930</v>
      </c>
      <c r="B4429" s="10">
        <v>455000.0</v>
      </c>
      <c r="C4429" s="10">
        <v>3.0</v>
      </c>
      <c r="D4429">
        <v>2.0</v>
      </c>
      <c r="E4429" s="10">
        <v>1.0</v>
      </c>
      <c r="F4429" s="10" t="s">
        <v>92</v>
      </c>
      <c r="G4429" s="8" t="s">
        <v>2989</v>
      </c>
      <c r="H4429" s="10">
        <v>1272.0</v>
      </c>
      <c r="I4429" s="10" t="s">
        <v>2909</v>
      </c>
      <c r="J4429" t="s">
        <v>36</v>
      </c>
    </row>
    <row r="4430">
      <c r="A4430" s="10" t="s">
        <v>2916</v>
      </c>
      <c r="B4430" s="10">
        <v>455000.0</v>
      </c>
      <c r="C4430" s="10">
        <v>2.0</v>
      </c>
      <c r="D4430">
        <v>2.0</v>
      </c>
      <c r="E4430" s="10">
        <v>1.0</v>
      </c>
      <c r="F4430" s="10" t="s">
        <v>354</v>
      </c>
      <c r="G4430" s="8" t="s">
        <v>2989</v>
      </c>
      <c r="H4430" s="10">
        <v>1015.0</v>
      </c>
      <c r="I4430" s="10" t="s">
        <v>2909</v>
      </c>
      <c r="J4430" t="s">
        <v>36</v>
      </c>
    </row>
    <row r="4431">
      <c r="A4431" s="10" t="s">
        <v>2935</v>
      </c>
      <c r="B4431" s="10">
        <v>450800.0</v>
      </c>
      <c r="C4431" s="10">
        <v>3.0</v>
      </c>
      <c r="D4431">
        <v>2.0</v>
      </c>
      <c r="E4431" s="10">
        <v>2.0</v>
      </c>
      <c r="F4431" s="10" t="s">
        <v>92</v>
      </c>
      <c r="G4431" s="8" t="s">
        <v>2989</v>
      </c>
      <c r="H4431" s="10">
        <v>850.0</v>
      </c>
      <c r="I4431" s="10" t="s">
        <v>2909</v>
      </c>
      <c r="J4431" t="s">
        <v>256</v>
      </c>
    </row>
    <row r="4432">
      <c r="A4432" s="10" t="s">
        <v>2935</v>
      </c>
      <c r="B4432" s="10">
        <v>450000.0</v>
      </c>
      <c r="C4432" s="10">
        <v>3.0</v>
      </c>
      <c r="D4432">
        <v>2.0</v>
      </c>
      <c r="E4432" s="10">
        <v>2.0</v>
      </c>
      <c r="F4432" s="10" t="s">
        <v>92</v>
      </c>
      <c r="G4432" s="8" t="s">
        <v>2989</v>
      </c>
      <c r="H4432" s="10">
        <v>1018.0</v>
      </c>
      <c r="I4432" s="10" t="s">
        <v>2909</v>
      </c>
      <c r="J4432" t="s">
        <v>112</v>
      </c>
    </row>
    <row r="4433">
      <c r="A4433" s="10" t="s">
        <v>2925</v>
      </c>
      <c r="B4433" s="10">
        <v>450000.0</v>
      </c>
      <c r="C4433" s="10">
        <v>3.0</v>
      </c>
      <c r="D4433">
        <v>2.0</v>
      </c>
      <c r="E4433" s="10">
        <v>6.0</v>
      </c>
      <c r="F4433" s="10" t="s">
        <v>92</v>
      </c>
      <c r="G4433" s="8" t="s">
        <v>2989</v>
      </c>
      <c r="H4433" s="10">
        <v>1336.0</v>
      </c>
      <c r="I4433" s="10" t="s">
        <v>2909</v>
      </c>
      <c r="J4433" t="s">
        <v>42</v>
      </c>
    </row>
    <row r="4434">
      <c r="A4434" s="10" t="s">
        <v>2958</v>
      </c>
      <c r="B4434" s="10">
        <v>450000.0</v>
      </c>
      <c r="C4434" s="10">
        <v>4.0</v>
      </c>
      <c r="D4434">
        <v>2.0</v>
      </c>
      <c r="E4434" s="10">
        <v>1.0</v>
      </c>
      <c r="F4434" s="10" t="s">
        <v>470</v>
      </c>
      <c r="G4434" t="s">
        <v>40</v>
      </c>
      <c r="H4434" s="10">
        <v>1280.0</v>
      </c>
      <c r="I4434" s="10" t="s">
        <v>2909</v>
      </c>
      <c r="J4434" t="s">
        <v>42</v>
      </c>
    </row>
    <row r="4435">
      <c r="A4435" s="10" t="s">
        <v>2939</v>
      </c>
      <c r="B4435" s="10">
        <v>450000.0</v>
      </c>
      <c r="C4435" s="10">
        <v>4.0</v>
      </c>
      <c r="D4435">
        <v>3.0</v>
      </c>
      <c r="E4435" s="10">
        <v>2.0</v>
      </c>
      <c r="F4435" s="10" t="s">
        <v>92</v>
      </c>
      <c r="G4435" s="8" t="s">
        <v>2989</v>
      </c>
      <c r="H4435" s="10">
        <v>1267.0</v>
      </c>
      <c r="I4435" s="10" t="s">
        <v>2909</v>
      </c>
      <c r="J4435" t="s">
        <v>42</v>
      </c>
    </row>
    <row r="4436">
      <c r="A4436" s="10" t="s">
        <v>2912</v>
      </c>
      <c r="B4436" s="10">
        <v>450000.0</v>
      </c>
      <c r="C4436" s="10">
        <v>3.0</v>
      </c>
      <c r="D4436">
        <v>2.0</v>
      </c>
      <c r="E4436" s="10">
        <v>1.0</v>
      </c>
      <c r="F4436" s="10" t="s">
        <v>92</v>
      </c>
      <c r="G4436" s="8" t="s">
        <v>2989</v>
      </c>
      <c r="H4436" s="10">
        <v>1650.0</v>
      </c>
      <c r="I4436" s="10" t="s">
        <v>2909</v>
      </c>
      <c r="J4436" t="s">
        <v>42</v>
      </c>
    </row>
    <row r="4437">
      <c r="A4437" s="10" t="s">
        <v>2926</v>
      </c>
      <c r="B4437" s="10">
        <v>450000.0</v>
      </c>
      <c r="C4437" s="10">
        <v>2.0</v>
      </c>
      <c r="D4437">
        <v>2.0</v>
      </c>
      <c r="E4437" s="10">
        <v>2.0</v>
      </c>
      <c r="F4437" s="10" t="s">
        <v>92</v>
      </c>
      <c r="G4437" t="s">
        <v>40</v>
      </c>
      <c r="H4437" s="10">
        <v>855.0</v>
      </c>
      <c r="I4437" s="10" t="s">
        <v>2909</v>
      </c>
      <c r="J4437" t="s">
        <v>112</v>
      </c>
    </row>
    <row r="4438">
      <c r="A4438" s="10" t="s">
        <v>2930</v>
      </c>
      <c r="B4438" s="10">
        <v>450000.0</v>
      </c>
      <c r="C4438" s="10">
        <v>3.0</v>
      </c>
      <c r="D4438">
        <v>2.0</v>
      </c>
      <c r="E4438" s="10">
        <v>2.0</v>
      </c>
      <c r="F4438" s="10" t="s">
        <v>33</v>
      </c>
      <c r="G4438" s="8" t="s">
        <v>2989</v>
      </c>
      <c r="H4438" s="10">
        <v>842.0</v>
      </c>
      <c r="I4438" s="10" t="s">
        <v>2909</v>
      </c>
      <c r="J4438" t="s">
        <v>112</v>
      </c>
    </row>
    <row r="4439">
      <c r="A4439" s="10" t="s">
        <v>2930</v>
      </c>
      <c r="B4439" s="10">
        <v>450000.0</v>
      </c>
      <c r="C4439" s="10">
        <v>3.0</v>
      </c>
      <c r="D4439">
        <v>2.0</v>
      </c>
      <c r="E4439" s="10">
        <v>2.0</v>
      </c>
      <c r="F4439" s="10" t="s">
        <v>33</v>
      </c>
      <c r="G4439" s="8" t="s">
        <v>2989</v>
      </c>
      <c r="H4439" s="10">
        <v>1650.0</v>
      </c>
      <c r="I4439" s="10" t="s">
        <v>2909</v>
      </c>
      <c r="J4439" t="s">
        <v>112</v>
      </c>
    </row>
    <row r="4440">
      <c r="A4440" s="10" t="s">
        <v>2939</v>
      </c>
      <c r="B4440" s="10">
        <v>450000.0</v>
      </c>
      <c r="C4440" s="10">
        <v>3.0</v>
      </c>
      <c r="D4440">
        <v>2.0</v>
      </c>
      <c r="E4440" s="10">
        <v>2.0</v>
      </c>
      <c r="F4440" s="10" t="s">
        <v>92</v>
      </c>
      <c r="G4440" s="8" t="s">
        <v>2989</v>
      </c>
      <c r="H4440" s="10">
        <v>1267.0</v>
      </c>
      <c r="I4440" s="10" t="s">
        <v>2909</v>
      </c>
      <c r="J4440" t="s">
        <v>42</v>
      </c>
    </row>
    <row r="4441">
      <c r="A4441" s="10" t="s">
        <v>2930</v>
      </c>
      <c r="B4441" s="10">
        <v>450000.0</v>
      </c>
      <c r="C4441" s="10">
        <v>4.0</v>
      </c>
      <c r="D4441">
        <v>2.0</v>
      </c>
      <c r="E4441" s="10">
        <v>2.0</v>
      </c>
      <c r="F4441" s="10" t="s">
        <v>92</v>
      </c>
      <c r="G4441" s="8" t="s">
        <v>2989</v>
      </c>
      <c r="H4441" s="10">
        <v>1272.0</v>
      </c>
      <c r="I4441" s="10" t="s">
        <v>2909</v>
      </c>
      <c r="J4441" t="s">
        <v>256</v>
      </c>
    </row>
    <row r="4442">
      <c r="A4442" s="10" t="s">
        <v>2924</v>
      </c>
      <c r="B4442" s="10">
        <v>450000.0</v>
      </c>
      <c r="C4442" s="10">
        <v>3.0</v>
      </c>
      <c r="D4442">
        <v>2.0</v>
      </c>
      <c r="E4442" s="10">
        <v>2.0</v>
      </c>
      <c r="F4442" s="10" t="s">
        <v>1158</v>
      </c>
      <c r="G4442" t="s">
        <v>40</v>
      </c>
      <c r="H4442" s="10">
        <v>1430.0</v>
      </c>
      <c r="I4442" s="10" t="s">
        <v>2909</v>
      </c>
      <c r="J4442" t="s">
        <v>42</v>
      </c>
    </row>
    <row r="4443">
      <c r="A4443" s="10" t="s">
        <v>2912</v>
      </c>
      <c r="B4443" s="10">
        <v>450000.0</v>
      </c>
      <c r="C4443" s="10">
        <v>3.0</v>
      </c>
      <c r="D4443">
        <v>2.0</v>
      </c>
      <c r="E4443" s="10">
        <v>2.0</v>
      </c>
      <c r="F4443" s="10" t="s">
        <v>92</v>
      </c>
      <c r="G4443" s="8" t="s">
        <v>2989</v>
      </c>
      <c r="H4443" s="10">
        <v>1100.0</v>
      </c>
      <c r="I4443" s="10" t="s">
        <v>2909</v>
      </c>
      <c r="J4443" t="s">
        <v>42</v>
      </c>
    </row>
    <row r="4444">
      <c r="A4444" s="10" t="s">
        <v>2939</v>
      </c>
      <c r="B4444" s="10">
        <v>450000.0</v>
      </c>
      <c r="C4444" s="10">
        <v>2.0</v>
      </c>
      <c r="D4444">
        <v>2.0</v>
      </c>
      <c r="E4444" s="10">
        <v>1.0</v>
      </c>
      <c r="F4444" s="10" t="s">
        <v>92</v>
      </c>
      <c r="G4444" s="8" t="s">
        <v>2989</v>
      </c>
      <c r="H4444" s="10">
        <v>790000.0</v>
      </c>
      <c r="I4444" s="10" t="s">
        <v>2909</v>
      </c>
      <c r="J4444" t="s">
        <v>42</v>
      </c>
    </row>
    <row r="4445">
      <c r="A4445" s="10" t="s">
        <v>2926</v>
      </c>
      <c r="B4445" s="10">
        <v>450000.0</v>
      </c>
      <c r="C4445" s="10">
        <v>2.0</v>
      </c>
      <c r="D4445">
        <v>2.0</v>
      </c>
      <c r="E4445" s="10">
        <v>1.0</v>
      </c>
      <c r="F4445" s="10" t="s">
        <v>92</v>
      </c>
      <c r="G4445" s="8" t="s">
        <v>2989</v>
      </c>
      <c r="H4445" s="10">
        <v>855.0</v>
      </c>
      <c r="I4445" s="10" t="s">
        <v>2909</v>
      </c>
      <c r="J4445" t="s">
        <v>42</v>
      </c>
    </row>
    <row r="4446">
      <c r="A4446" s="10" t="s">
        <v>2935</v>
      </c>
      <c r="B4446" s="10">
        <v>450000.0</v>
      </c>
      <c r="C4446" s="10">
        <v>3.0</v>
      </c>
      <c r="D4446">
        <v>2.0</v>
      </c>
      <c r="E4446" s="10">
        <v>2.0</v>
      </c>
      <c r="F4446" s="10" t="s">
        <v>177</v>
      </c>
      <c r="G4446" t="s">
        <v>40</v>
      </c>
      <c r="H4446" s="10">
        <v>990.0</v>
      </c>
      <c r="I4446" s="10" t="s">
        <v>2909</v>
      </c>
      <c r="J4446" t="s">
        <v>42</v>
      </c>
    </row>
    <row r="4447">
      <c r="A4447" s="10" t="s">
        <v>2949</v>
      </c>
      <c r="B4447" s="10">
        <v>450000.0</v>
      </c>
      <c r="C4447" s="10">
        <v>3.0</v>
      </c>
      <c r="D4447">
        <v>2.0</v>
      </c>
      <c r="E4447" s="10">
        <v>3.0</v>
      </c>
      <c r="F4447" s="10" t="s">
        <v>92</v>
      </c>
      <c r="G4447" s="8" t="s">
        <v>2989</v>
      </c>
      <c r="H4447" s="10">
        <v>1050.0</v>
      </c>
      <c r="I4447" s="10" t="s">
        <v>2909</v>
      </c>
      <c r="J4447" t="s">
        <v>36</v>
      </c>
    </row>
    <row r="4448">
      <c r="A4448" s="10" t="s">
        <v>2954</v>
      </c>
      <c r="B4448" s="10">
        <v>450000.0</v>
      </c>
      <c r="C4448" s="10">
        <v>3.0</v>
      </c>
      <c r="D4448">
        <v>2.0</v>
      </c>
      <c r="E4448" s="10">
        <v>1.0</v>
      </c>
      <c r="F4448" s="10" t="s">
        <v>92</v>
      </c>
      <c r="G4448" s="8" t="s">
        <v>2989</v>
      </c>
      <c r="H4448" s="10">
        <v>1100.0</v>
      </c>
      <c r="I4448" s="10" t="s">
        <v>2909</v>
      </c>
      <c r="J4448" t="s">
        <v>36</v>
      </c>
    </row>
    <row r="4449">
      <c r="A4449" s="10" t="s">
        <v>2939</v>
      </c>
      <c r="B4449" s="10">
        <v>450000.0</v>
      </c>
      <c r="C4449" s="10">
        <v>2.0</v>
      </c>
      <c r="D4449">
        <v>2.0</v>
      </c>
      <c r="E4449" s="10">
        <v>2.0</v>
      </c>
      <c r="F4449" s="10" t="s">
        <v>33</v>
      </c>
      <c r="G4449" s="8" t="s">
        <v>2989</v>
      </c>
      <c r="H4449" s="10">
        <v>830.0</v>
      </c>
      <c r="I4449" s="10" t="s">
        <v>2909</v>
      </c>
      <c r="J4449" t="s">
        <v>42</v>
      </c>
    </row>
    <row r="4450">
      <c r="A4450" s="10" t="s">
        <v>2912</v>
      </c>
      <c r="B4450" s="10">
        <v>450000.0</v>
      </c>
      <c r="C4450" s="10">
        <v>3.0</v>
      </c>
      <c r="D4450">
        <v>2.0</v>
      </c>
      <c r="E4450" s="10">
        <v>2.0</v>
      </c>
      <c r="F4450" s="10" t="s">
        <v>92</v>
      </c>
      <c r="G4450" s="8" t="s">
        <v>2989</v>
      </c>
      <c r="H4450" s="10">
        <v>1100.0</v>
      </c>
      <c r="I4450" s="10" t="s">
        <v>2909</v>
      </c>
      <c r="J4450" t="s">
        <v>42</v>
      </c>
    </row>
    <row r="4451">
      <c r="A4451" s="10" t="s">
        <v>2925</v>
      </c>
      <c r="B4451" s="10">
        <v>450000.0</v>
      </c>
      <c r="C4451" s="10">
        <v>4.0</v>
      </c>
      <c r="D4451">
        <v>2.0</v>
      </c>
      <c r="E4451" s="10">
        <v>3.0</v>
      </c>
      <c r="F4451" s="10" t="s">
        <v>92</v>
      </c>
      <c r="G4451" s="8" t="s">
        <v>2989</v>
      </c>
      <c r="H4451" s="10">
        <v>1201.0</v>
      </c>
      <c r="I4451" s="10" t="s">
        <v>2909</v>
      </c>
      <c r="J4451" t="s">
        <v>36</v>
      </c>
    </row>
    <row r="4452">
      <c r="A4452" s="10" t="s">
        <v>2926</v>
      </c>
      <c r="B4452" s="10">
        <v>450000.0</v>
      </c>
      <c r="C4452" s="10">
        <v>3.0</v>
      </c>
      <c r="D4452">
        <v>3.0</v>
      </c>
      <c r="E4452" s="10">
        <v>2.0</v>
      </c>
      <c r="F4452" s="10" t="s">
        <v>92</v>
      </c>
      <c r="G4452" s="8" t="s">
        <v>2989</v>
      </c>
      <c r="H4452" s="10">
        <v>1042.0</v>
      </c>
      <c r="I4452" s="10" t="s">
        <v>2909</v>
      </c>
      <c r="J4452" t="s">
        <v>42</v>
      </c>
    </row>
    <row r="4453">
      <c r="A4453" s="10" t="s">
        <v>2916</v>
      </c>
      <c r="B4453" s="10">
        <v>450000.0</v>
      </c>
      <c r="C4453" s="10">
        <v>3.0</v>
      </c>
      <c r="D4453">
        <v>2.0</v>
      </c>
      <c r="E4453" s="10">
        <v>2.0</v>
      </c>
      <c r="F4453" s="10" t="s">
        <v>92</v>
      </c>
      <c r="G4453" s="8" t="s">
        <v>2989</v>
      </c>
      <c r="H4453" s="10">
        <v>1224.0</v>
      </c>
      <c r="I4453" s="10" t="s">
        <v>2909</v>
      </c>
      <c r="J4453" t="s">
        <v>36</v>
      </c>
    </row>
    <row r="4454">
      <c r="A4454" s="10" t="s">
        <v>2916</v>
      </c>
      <c r="B4454" s="10">
        <v>450000.0</v>
      </c>
      <c r="C4454" s="10">
        <v>3.0</v>
      </c>
      <c r="D4454">
        <v>2.0</v>
      </c>
      <c r="E4454" s="10">
        <v>2.0</v>
      </c>
      <c r="F4454" s="10" t="s">
        <v>92</v>
      </c>
      <c r="G4454" s="8" t="s">
        <v>2989</v>
      </c>
      <c r="H4454" s="10">
        <v>1080.0</v>
      </c>
      <c r="I4454" s="10" t="s">
        <v>2909</v>
      </c>
      <c r="J4454" t="s">
        <v>42</v>
      </c>
    </row>
    <row r="4455">
      <c r="A4455" s="10" t="s">
        <v>2916</v>
      </c>
      <c r="B4455" s="10">
        <v>450000.0</v>
      </c>
      <c r="C4455" s="10">
        <v>3.0</v>
      </c>
      <c r="D4455">
        <v>2.0</v>
      </c>
      <c r="E4455" s="10">
        <v>1.0</v>
      </c>
      <c r="F4455" s="10" t="s">
        <v>92</v>
      </c>
      <c r="G4455" t="s">
        <v>40</v>
      </c>
      <c r="H4455" s="10">
        <v>1222.0</v>
      </c>
      <c r="I4455" s="10" t="s">
        <v>2909</v>
      </c>
      <c r="J4455" t="s">
        <v>36</v>
      </c>
    </row>
    <row r="4456">
      <c r="A4456" s="10" t="s">
        <v>2957</v>
      </c>
      <c r="B4456" s="10">
        <v>450000.0</v>
      </c>
      <c r="C4456" s="10">
        <v>3.0</v>
      </c>
      <c r="D4456">
        <v>2.0</v>
      </c>
      <c r="E4456" s="10">
        <v>2.0</v>
      </c>
      <c r="F4456" s="10" t="s">
        <v>92</v>
      </c>
      <c r="G4456" s="8" t="s">
        <v>2989</v>
      </c>
      <c r="H4456" s="10">
        <v>1075.0</v>
      </c>
      <c r="I4456" s="10" t="s">
        <v>2909</v>
      </c>
      <c r="J4456" t="s">
        <v>256</v>
      </c>
    </row>
    <row r="4457">
      <c r="A4457" s="10" t="s">
        <v>2949</v>
      </c>
      <c r="B4457" s="10">
        <v>450000.0</v>
      </c>
      <c r="C4457" s="10">
        <v>3.0</v>
      </c>
      <c r="D4457">
        <v>2.0</v>
      </c>
      <c r="E4457" s="10">
        <v>2.0</v>
      </c>
      <c r="F4457" s="10" t="s">
        <v>92</v>
      </c>
      <c r="G4457" s="8" t="s">
        <v>2989</v>
      </c>
      <c r="H4457" s="10">
        <v>1100.0</v>
      </c>
      <c r="I4457" s="10" t="s">
        <v>2909</v>
      </c>
      <c r="J4457" t="s">
        <v>42</v>
      </c>
    </row>
    <row r="4458">
      <c r="A4458" s="10" t="s">
        <v>2941</v>
      </c>
      <c r="B4458" s="10">
        <v>450000.0</v>
      </c>
      <c r="C4458" s="10">
        <v>1.0</v>
      </c>
      <c r="D4458">
        <v>1.0</v>
      </c>
      <c r="E4458" s="10">
        <v>2.0</v>
      </c>
      <c r="F4458" s="10" t="s">
        <v>33</v>
      </c>
      <c r="G4458" s="8" t="s">
        <v>2989</v>
      </c>
      <c r="H4458" s="10">
        <v>595.0</v>
      </c>
      <c r="I4458" s="10" t="s">
        <v>2909</v>
      </c>
      <c r="J4458" t="s">
        <v>256</v>
      </c>
    </row>
    <row r="4459">
      <c r="A4459" s="10" t="s">
        <v>2949</v>
      </c>
      <c r="B4459" s="10">
        <v>450000.0</v>
      </c>
      <c r="C4459" s="10">
        <v>3.0</v>
      </c>
      <c r="D4459">
        <v>2.0</v>
      </c>
      <c r="E4459" s="10">
        <v>3.0</v>
      </c>
      <c r="F4459" s="10" t="s">
        <v>33</v>
      </c>
      <c r="G4459" s="8" t="s">
        <v>2989</v>
      </c>
      <c r="H4459" s="10">
        <v>957.0</v>
      </c>
      <c r="I4459" s="10" t="s">
        <v>2909</v>
      </c>
      <c r="J4459" t="s">
        <v>256</v>
      </c>
    </row>
    <row r="4460">
      <c r="A4460" s="10" t="s">
        <v>2935</v>
      </c>
      <c r="B4460" s="10">
        <v>450000.0</v>
      </c>
      <c r="C4460" s="10">
        <v>3.0</v>
      </c>
      <c r="D4460">
        <v>2.0</v>
      </c>
      <c r="E4460" s="10">
        <v>2.0</v>
      </c>
      <c r="F4460" s="10" t="s">
        <v>92</v>
      </c>
      <c r="G4460" s="8" t="s">
        <v>2989</v>
      </c>
      <c r="H4460" s="10">
        <v>1000.0</v>
      </c>
      <c r="I4460" s="10" t="s">
        <v>2909</v>
      </c>
      <c r="J4460" t="s">
        <v>256</v>
      </c>
    </row>
    <row r="4461">
      <c r="A4461" s="10" t="s">
        <v>2949</v>
      </c>
      <c r="B4461" s="10">
        <v>450000.0</v>
      </c>
      <c r="C4461" s="10">
        <v>3.0</v>
      </c>
      <c r="D4461">
        <v>2.0</v>
      </c>
      <c r="E4461" s="10">
        <v>2.0</v>
      </c>
      <c r="F4461" s="10" t="s">
        <v>33</v>
      </c>
      <c r="G4461" s="8" t="s">
        <v>2989</v>
      </c>
      <c r="H4461" s="10">
        <v>957.0</v>
      </c>
      <c r="I4461" s="10" t="s">
        <v>2909</v>
      </c>
      <c r="J4461" t="s">
        <v>256</v>
      </c>
    </row>
    <row r="4462">
      <c r="A4462" s="10" t="s">
        <v>2938</v>
      </c>
      <c r="B4462" s="10">
        <v>450000.0</v>
      </c>
      <c r="C4462" s="10">
        <v>3.0</v>
      </c>
      <c r="D4462">
        <v>2.0</v>
      </c>
      <c r="E4462" s="10">
        <v>1.0</v>
      </c>
      <c r="F4462" s="10" t="s">
        <v>92</v>
      </c>
      <c r="G4462" s="8" t="s">
        <v>2989</v>
      </c>
      <c r="H4462" s="10">
        <v>1405.0</v>
      </c>
      <c r="I4462" s="10" t="s">
        <v>2909</v>
      </c>
      <c r="J4462" t="s">
        <v>42</v>
      </c>
    </row>
    <row r="4463">
      <c r="A4463" s="10" t="s">
        <v>2925</v>
      </c>
      <c r="B4463" s="10">
        <v>450000.0</v>
      </c>
      <c r="C4463" s="10">
        <v>3.0</v>
      </c>
      <c r="D4463">
        <v>2.0</v>
      </c>
      <c r="E4463" s="10">
        <v>1.0</v>
      </c>
      <c r="F4463" s="10" t="s">
        <v>33</v>
      </c>
      <c r="G4463" s="8" t="s">
        <v>2989</v>
      </c>
      <c r="H4463" s="10">
        <v>950.0</v>
      </c>
      <c r="I4463" s="10" t="s">
        <v>2909</v>
      </c>
      <c r="J4463" t="s">
        <v>42</v>
      </c>
    </row>
    <row r="4464">
      <c r="A4464" s="10" t="s">
        <v>2935</v>
      </c>
      <c r="B4464" s="10">
        <v>450000.0</v>
      </c>
      <c r="C4464" s="10">
        <v>4.0</v>
      </c>
      <c r="D4464">
        <v>2.0</v>
      </c>
      <c r="E4464" s="10">
        <v>2.0</v>
      </c>
      <c r="F4464" s="10" t="s">
        <v>92</v>
      </c>
      <c r="G4464" s="8" t="s">
        <v>2989</v>
      </c>
      <c r="H4464" s="10">
        <v>1000.0</v>
      </c>
      <c r="I4464" s="10" t="s">
        <v>2909</v>
      </c>
      <c r="J4464" t="s">
        <v>42</v>
      </c>
    </row>
    <row r="4465">
      <c r="A4465" s="10" t="s">
        <v>2935</v>
      </c>
      <c r="B4465" s="10">
        <v>450000.0</v>
      </c>
      <c r="C4465" s="10">
        <v>4.0</v>
      </c>
      <c r="D4465">
        <v>2.0</v>
      </c>
      <c r="E4465" s="10">
        <v>2.0</v>
      </c>
      <c r="F4465" s="10" t="s">
        <v>92</v>
      </c>
      <c r="G4465" s="8" t="s">
        <v>2989</v>
      </c>
      <c r="H4465" s="10">
        <v>1000.0</v>
      </c>
      <c r="I4465" s="10" t="s">
        <v>2909</v>
      </c>
      <c r="J4465" t="s">
        <v>42</v>
      </c>
    </row>
    <row r="4466">
      <c r="A4466" s="10" t="s">
        <v>2970</v>
      </c>
      <c r="B4466" s="10">
        <v>450000.0</v>
      </c>
      <c r="C4466" s="10">
        <v>3.0</v>
      </c>
      <c r="D4466">
        <v>2.0</v>
      </c>
      <c r="E4466" s="10">
        <v>2.0</v>
      </c>
      <c r="F4466" s="10" t="s">
        <v>33</v>
      </c>
      <c r="G4466" s="8" t="s">
        <v>2989</v>
      </c>
      <c r="H4466" s="10">
        <v>1000.0</v>
      </c>
      <c r="I4466" s="10" t="s">
        <v>2909</v>
      </c>
      <c r="J4466" t="s">
        <v>256</v>
      </c>
    </row>
    <row r="4467">
      <c r="A4467" s="10" t="s">
        <v>2949</v>
      </c>
      <c r="B4467" s="10">
        <v>450000.0</v>
      </c>
      <c r="C4467" s="10">
        <v>3.0</v>
      </c>
      <c r="D4467">
        <v>3.0</v>
      </c>
      <c r="E4467" s="10">
        <v>2.0</v>
      </c>
      <c r="F4467" s="10" t="s">
        <v>33</v>
      </c>
      <c r="G4467" s="8" t="s">
        <v>2989</v>
      </c>
      <c r="H4467" s="10">
        <v>957.0</v>
      </c>
      <c r="I4467" s="10" t="s">
        <v>2909</v>
      </c>
      <c r="J4467" t="s">
        <v>256</v>
      </c>
    </row>
    <row r="4468">
      <c r="A4468" s="10" t="s">
        <v>2930</v>
      </c>
      <c r="B4468" s="10">
        <v>450000.0</v>
      </c>
      <c r="C4468" s="10">
        <v>3.0</v>
      </c>
      <c r="D4468">
        <v>2.0</v>
      </c>
      <c r="E4468" s="10">
        <v>2.0</v>
      </c>
      <c r="F4468" s="10" t="s">
        <v>557</v>
      </c>
      <c r="G4468" t="s">
        <v>40</v>
      </c>
      <c r="H4468" s="10">
        <v>770.0</v>
      </c>
      <c r="I4468" s="10" t="s">
        <v>2909</v>
      </c>
      <c r="J4468" t="s">
        <v>256</v>
      </c>
    </row>
    <row r="4469">
      <c r="A4469" s="10" t="s">
        <v>2912</v>
      </c>
      <c r="B4469" s="10">
        <v>450000.0</v>
      </c>
      <c r="C4469" s="10">
        <v>3.0</v>
      </c>
      <c r="D4469">
        <v>2.0</v>
      </c>
      <c r="E4469" s="10">
        <v>1.0</v>
      </c>
      <c r="F4469" s="10" t="s">
        <v>92</v>
      </c>
      <c r="G4469" s="8" t="s">
        <v>2989</v>
      </c>
      <c r="H4469" s="10">
        <v>1100.0</v>
      </c>
      <c r="I4469" s="10" t="s">
        <v>2909</v>
      </c>
      <c r="J4469" t="s">
        <v>42</v>
      </c>
    </row>
    <row r="4470">
      <c r="A4470" s="10" t="s">
        <v>2935</v>
      </c>
      <c r="B4470" s="10">
        <v>449000.0</v>
      </c>
      <c r="C4470" s="10">
        <v>3.0</v>
      </c>
      <c r="D4470">
        <v>2.0</v>
      </c>
      <c r="E4470" s="10">
        <v>2.0</v>
      </c>
      <c r="F4470" s="10" t="s">
        <v>92</v>
      </c>
      <c r="G4470" s="8" t="s">
        <v>2989</v>
      </c>
      <c r="H4470" s="10">
        <v>1018.0</v>
      </c>
      <c r="I4470" s="10" t="s">
        <v>2909</v>
      </c>
      <c r="J4470" t="s">
        <v>256</v>
      </c>
    </row>
    <row r="4471">
      <c r="A4471" s="10" t="s">
        <v>2926</v>
      </c>
      <c r="B4471" s="10">
        <v>448800.0</v>
      </c>
      <c r="C4471" s="10">
        <v>3.0</v>
      </c>
      <c r="D4471">
        <v>3.0</v>
      </c>
      <c r="E4471" s="10">
        <v>2.0</v>
      </c>
      <c r="F4471" s="10" t="s">
        <v>33</v>
      </c>
      <c r="G4471" s="8" t="s">
        <v>2989</v>
      </c>
      <c r="H4471" s="10">
        <v>1045.0</v>
      </c>
      <c r="I4471" s="10" t="s">
        <v>2909</v>
      </c>
      <c r="J4471" t="s">
        <v>112</v>
      </c>
    </row>
    <row r="4472">
      <c r="A4472" s="10" t="s">
        <v>2924</v>
      </c>
      <c r="B4472" s="10">
        <v>448000.0</v>
      </c>
      <c r="C4472" s="10">
        <v>3.0</v>
      </c>
      <c r="D4472">
        <v>2.0</v>
      </c>
      <c r="E4472" s="10">
        <v>2.0</v>
      </c>
      <c r="F4472" s="10" t="s">
        <v>354</v>
      </c>
      <c r="G4472" s="8" t="s">
        <v>2989</v>
      </c>
      <c r="H4472" s="10">
        <v>1010.0</v>
      </c>
      <c r="I4472" s="10" t="s">
        <v>2909</v>
      </c>
      <c r="J4472" t="s">
        <v>42</v>
      </c>
    </row>
    <row r="4473">
      <c r="A4473" s="10" t="s">
        <v>2949</v>
      </c>
      <c r="B4473" s="10">
        <v>448000.0</v>
      </c>
      <c r="C4473" s="10">
        <v>3.0</v>
      </c>
      <c r="D4473">
        <v>2.0</v>
      </c>
      <c r="E4473" s="10">
        <v>2.0</v>
      </c>
      <c r="F4473" s="10" t="s">
        <v>33</v>
      </c>
      <c r="G4473" s="8" t="s">
        <v>2989</v>
      </c>
      <c r="H4473" s="10">
        <v>957.0</v>
      </c>
      <c r="I4473" s="10" t="s">
        <v>2909</v>
      </c>
      <c r="J4473" t="s">
        <v>256</v>
      </c>
    </row>
    <row r="4474">
      <c r="A4474" s="10" t="s">
        <v>2935</v>
      </c>
      <c r="B4474" s="10">
        <v>445000.0</v>
      </c>
      <c r="C4474" s="10">
        <v>3.0</v>
      </c>
      <c r="D4474">
        <v>2.0</v>
      </c>
      <c r="E4474" s="10">
        <v>2.0</v>
      </c>
      <c r="F4474" s="10" t="s">
        <v>92</v>
      </c>
      <c r="G4474" s="8" t="s">
        <v>2989</v>
      </c>
      <c r="H4474" s="10">
        <v>1650.0</v>
      </c>
      <c r="I4474" s="10" t="s">
        <v>2909</v>
      </c>
      <c r="J4474" t="s">
        <v>112</v>
      </c>
    </row>
    <row r="4475">
      <c r="A4475" s="10" t="s">
        <v>2935</v>
      </c>
      <c r="B4475" s="10">
        <v>445000.0</v>
      </c>
      <c r="C4475" s="10">
        <v>3.0</v>
      </c>
      <c r="D4475">
        <v>2.0</v>
      </c>
      <c r="E4475" s="10">
        <v>1.0</v>
      </c>
      <c r="F4475" s="10" t="s">
        <v>92</v>
      </c>
      <c r="G4475" s="8" t="s">
        <v>2989</v>
      </c>
      <c r="H4475" s="10">
        <v>1018.0</v>
      </c>
      <c r="I4475" s="10" t="s">
        <v>2909</v>
      </c>
      <c r="J4475" t="s">
        <v>112</v>
      </c>
    </row>
    <row r="4476">
      <c r="A4476" s="10" t="s">
        <v>2927</v>
      </c>
      <c r="B4476" s="10">
        <v>440000.0</v>
      </c>
      <c r="C4476" s="10">
        <v>4.0</v>
      </c>
      <c r="D4476">
        <v>2.0</v>
      </c>
      <c r="E4476" s="10">
        <v>2.0</v>
      </c>
      <c r="F4476" s="10" t="s">
        <v>92</v>
      </c>
      <c r="G4476" s="8" t="s">
        <v>2989</v>
      </c>
      <c r="H4476" s="10">
        <v>1065.0</v>
      </c>
      <c r="I4476" s="10" t="s">
        <v>2909</v>
      </c>
      <c r="J4476" t="s">
        <v>42</v>
      </c>
    </row>
    <row r="4477">
      <c r="A4477" s="10" t="s">
        <v>2930</v>
      </c>
      <c r="B4477" s="10">
        <v>440000.0</v>
      </c>
      <c r="C4477" s="10">
        <v>4.0</v>
      </c>
      <c r="D4477">
        <v>2.0</v>
      </c>
      <c r="E4477" s="10">
        <v>2.0</v>
      </c>
      <c r="F4477" s="10" t="s">
        <v>92</v>
      </c>
      <c r="G4477" s="8" t="s">
        <v>2989</v>
      </c>
      <c r="H4477" s="10">
        <v>1272.0</v>
      </c>
      <c r="I4477" s="10" t="s">
        <v>2909</v>
      </c>
      <c r="J4477" t="s">
        <v>42</v>
      </c>
    </row>
    <row r="4478">
      <c r="A4478" s="10" t="s">
        <v>2939</v>
      </c>
      <c r="B4478" s="10">
        <v>440000.0</v>
      </c>
      <c r="C4478" s="10">
        <v>4.0</v>
      </c>
      <c r="D4478">
        <v>3.0</v>
      </c>
      <c r="E4478" s="10">
        <v>2.0</v>
      </c>
      <c r="F4478" s="10" t="s">
        <v>92</v>
      </c>
      <c r="G4478" s="8" t="s">
        <v>2989</v>
      </c>
      <c r="H4478" s="10">
        <v>1267.0</v>
      </c>
      <c r="I4478" s="10" t="s">
        <v>2909</v>
      </c>
      <c r="J4478" t="s">
        <v>256</v>
      </c>
    </row>
    <row r="4479">
      <c r="A4479" s="10" t="s">
        <v>2939</v>
      </c>
      <c r="B4479" s="10">
        <v>440000.0</v>
      </c>
      <c r="C4479" s="10">
        <v>4.0</v>
      </c>
      <c r="D4479">
        <v>3.0</v>
      </c>
      <c r="E4479" s="10">
        <v>1.0</v>
      </c>
      <c r="F4479" s="10" t="s">
        <v>92</v>
      </c>
      <c r="G4479" s="8" t="s">
        <v>2989</v>
      </c>
      <c r="H4479" s="10">
        <v>1267.0</v>
      </c>
      <c r="I4479" s="10" t="s">
        <v>2909</v>
      </c>
      <c r="J4479" t="s">
        <v>256</v>
      </c>
    </row>
    <row r="4480">
      <c r="A4480" s="10" t="s">
        <v>2935</v>
      </c>
      <c r="B4480" s="10">
        <v>440000.0</v>
      </c>
      <c r="C4480" s="10">
        <v>3.0</v>
      </c>
      <c r="D4480">
        <v>2.0</v>
      </c>
      <c r="E4480" s="10">
        <v>2.0</v>
      </c>
      <c r="F4480" s="10" t="s">
        <v>470</v>
      </c>
      <c r="G4480" t="s">
        <v>40</v>
      </c>
      <c r="H4480" s="10">
        <v>1470.0</v>
      </c>
      <c r="I4480" s="10" t="s">
        <v>2909</v>
      </c>
      <c r="J4480" t="s">
        <v>42</v>
      </c>
    </row>
    <row r="4481">
      <c r="A4481" s="10" t="s">
        <v>2939</v>
      </c>
      <c r="B4481" s="10">
        <v>440000.0</v>
      </c>
      <c r="C4481" s="10">
        <v>4.0</v>
      </c>
      <c r="D4481">
        <v>3.0</v>
      </c>
      <c r="E4481" s="10">
        <v>2.0</v>
      </c>
      <c r="F4481" s="10" t="s">
        <v>92</v>
      </c>
      <c r="G4481" s="8" t="s">
        <v>2989</v>
      </c>
      <c r="H4481" s="10">
        <v>1267.0</v>
      </c>
      <c r="I4481" s="10" t="s">
        <v>2909</v>
      </c>
      <c r="J4481" t="s">
        <v>256</v>
      </c>
    </row>
    <row r="4482">
      <c r="A4482" s="10" t="s">
        <v>2939</v>
      </c>
      <c r="B4482" s="10">
        <v>440000.0</v>
      </c>
      <c r="C4482" s="10">
        <v>3.0</v>
      </c>
      <c r="D4482">
        <v>2.0</v>
      </c>
      <c r="E4482" s="10">
        <v>2.0</v>
      </c>
      <c r="F4482" s="10" t="s">
        <v>92</v>
      </c>
      <c r="G4482" s="8" t="s">
        <v>2989</v>
      </c>
      <c r="H4482" s="10">
        <v>1150.0</v>
      </c>
      <c r="I4482" s="10" t="s">
        <v>2909</v>
      </c>
      <c r="J4482" t="s">
        <v>42</v>
      </c>
    </row>
    <row r="4483">
      <c r="A4483" s="10" t="s">
        <v>2947</v>
      </c>
      <c r="B4483" s="10">
        <v>440000.0</v>
      </c>
      <c r="C4483" s="10">
        <v>1.0</v>
      </c>
      <c r="D4483">
        <v>1.0</v>
      </c>
      <c r="E4483" s="10">
        <v>2.0</v>
      </c>
      <c r="F4483" s="10" t="s">
        <v>33</v>
      </c>
      <c r="G4483" s="8" t="s">
        <v>2989</v>
      </c>
      <c r="H4483" s="10">
        <v>1650.0</v>
      </c>
      <c r="I4483" s="10" t="s">
        <v>2909</v>
      </c>
      <c r="J4483" t="s">
        <v>42</v>
      </c>
    </row>
    <row r="4484">
      <c r="A4484" s="10" t="s">
        <v>2933</v>
      </c>
      <c r="B4484" s="10">
        <v>440000.0</v>
      </c>
      <c r="C4484" s="10">
        <v>1.0</v>
      </c>
      <c r="D4484">
        <v>1.0</v>
      </c>
      <c r="E4484" s="10">
        <v>2.0</v>
      </c>
      <c r="F4484" s="10" t="s">
        <v>92</v>
      </c>
      <c r="G4484" s="8" t="s">
        <v>2989</v>
      </c>
      <c r="H4484" s="10">
        <v>680.0</v>
      </c>
      <c r="I4484" s="10" t="s">
        <v>2909</v>
      </c>
      <c r="J4484" t="s">
        <v>42</v>
      </c>
    </row>
    <row r="4485">
      <c r="A4485" s="10" t="s">
        <v>2954</v>
      </c>
      <c r="B4485" s="10">
        <v>440000.0</v>
      </c>
      <c r="C4485" s="10">
        <v>2.0</v>
      </c>
      <c r="D4485">
        <v>1.0</v>
      </c>
      <c r="E4485" s="10">
        <v>1.0</v>
      </c>
      <c r="F4485" s="10" t="s">
        <v>33</v>
      </c>
      <c r="G4485" s="8" t="s">
        <v>2989</v>
      </c>
      <c r="H4485" s="10">
        <v>650.0</v>
      </c>
      <c r="I4485" s="10" t="s">
        <v>2909</v>
      </c>
      <c r="J4485" t="s">
        <v>42</v>
      </c>
    </row>
    <row r="4486">
      <c r="A4486" s="10" t="s">
        <v>2958</v>
      </c>
      <c r="B4486" s="10">
        <v>440000.0</v>
      </c>
      <c r="C4486" s="10">
        <v>2.0</v>
      </c>
      <c r="D4486">
        <v>1.0</v>
      </c>
      <c r="E4486" s="10">
        <v>1.0</v>
      </c>
      <c r="F4486" s="10" t="s">
        <v>92</v>
      </c>
      <c r="G4486" s="8" t="s">
        <v>2989</v>
      </c>
      <c r="H4486" s="10">
        <v>698.0</v>
      </c>
      <c r="I4486" s="10" t="s">
        <v>2909</v>
      </c>
      <c r="J4486" t="s">
        <v>256</v>
      </c>
    </row>
    <row r="4487">
      <c r="A4487" s="10" t="s">
        <v>2939</v>
      </c>
      <c r="B4487" s="10">
        <v>439000.0</v>
      </c>
      <c r="C4487" s="10">
        <v>2.0</v>
      </c>
      <c r="D4487">
        <v>2.0</v>
      </c>
      <c r="E4487" s="10">
        <v>1.0</v>
      </c>
      <c r="F4487" s="10" t="s">
        <v>33</v>
      </c>
      <c r="G4487" s="8" t="s">
        <v>2989</v>
      </c>
      <c r="H4487" s="10">
        <v>725.0</v>
      </c>
      <c r="I4487" s="10" t="s">
        <v>2909</v>
      </c>
      <c r="J4487" t="s">
        <v>42</v>
      </c>
    </row>
    <row r="4488">
      <c r="A4488" s="10" t="s">
        <v>2927</v>
      </c>
      <c r="B4488" s="10">
        <v>439000.0</v>
      </c>
      <c r="C4488" s="10">
        <v>4.0</v>
      </c>
      <c r="D4488">
        <v>2.0</v>
      </c>
      <c r="E4488" s="10">
        <v>3.0</v>
      </c>
      <c r="F4488" s="10" t="s">
        <v>92</v>
      </c>
      <c r="G4488" s="8" t="s">
        <v>2989</v>
      </c>
      <c r="H4488" s="10">
        <v>1065.0</v>
      </c>
      <c r="I4488" s="10" t="s">
        <v>2909</v>
      </c>
      <c r="J4488" t="s">
        <v>112</v>
      </c>
    </row>
    <row r="4489">
      <c r="A4489" s="10" t="s">
        <v>2916</v>
      </c>
      <c r="B4489" s="10">
        <v>438000.0</v>
      </c>
      <c r="C4489" s="10">
        <v>3.0</v>
      </c>
      <c r="D4489">
        <v>2.0</v>
      </c>
      <c r="E4489" s="10">
        <v>4.0</v>
      </c>
      <c r="F4489" s="10" t="s">
        <v>354</v>
      </c>
      <c r="G4489" s="8" t="s">
        <v>2989</v>
      </c>
      <c r="H4489" s="10">
        <v>1018.0</v>
      </c>
      <c r="I4489" s="10" t="s">
        <v>2909</v>
      </c>
      <c r="J4489" t="s">
        <v>42</v>
      </c>
    </row>
    <row r="4490">
      <c r="A4490" s="10" t="s">
        <v>2930</v>
      </c>
      <c r="B4490" s="10">
        <v>438000.0</v>
      </c>
      <c r="C4490" s="10">
        <v>4.0</v>
      </c>
      <c r="D4490">
        <v>2.0</v>
      </c>
      <c r="E4490" s="10">
        <v>2.0</v>
      </c>
      <c r="F4490" s="10" t="s">
        <v>92</v>
      </c>
      <c r="G4490" s="8" t="s">
        <v>2989</v>
      </c>
      <c r="H4490" s="10">
        <v>1650.0</v>
      </c>
      <c r="I4490" s="10" t="s">
        <v>2909</v>
      </c>
      <c r="J4490" t="s">
        <v>256</v>
      </c>
    </row>
    <row r="4491">
      <c r="A4491" s="10" t="s">
        <v>2934</v>
      </c>
      <c r="B4491" s="10">
        <v>438000.0</v>
      </c>
      <c r="C4491" s="10">
        <v>3.0</v>
      </c>
      <c r="D4491">
        <v>2.0</v>
      </c>
      <c r="E4491" s="10">
        <v>2.0</v>
      </c>
      <c r="F4491" s="10" t="s">
        <v>92</v>
      </c>
      <c r="G4491" t="s">
        <v>40</v>
      </c>
      <c r="H4491" s="10">
        <v>1034.0</v>
      </c>
      <c r="I4491" s="10" t="s">
        <v>2909</v>
      </c>
      <c r="J4491" t="s">
        <v>256</v>
      </c>
    </row>
    <row r="4492">
      <c r="A4492" s="10" t="s">
        <v>2933</v>
      </c>
      <c r="B4492" s="10">
        <v>437400.0</v>
      </c>
      <c r="C4492" s="10">
        <v>3.0</v>
      </c>
      <c r="D4492">
        <v>2.0</v>
      </c>
      <c r="E4492" s="10">
        <v>2.0</v>
      </c>
      <c r="F4492" s="10" t="s">
        <v>33</v>
      </c>
      <c r="G4492" s="8" t="s">
        <v>2989</v>
      </c>
      <c r="H4492" s="10">
        <v>945.0</v>
      </c>
      <c r="I4492" s="10" t="s">
        <v>2909</v>
      </c>
      <c r="J4492" t="s">
        <v>42</v>
      </c>
    </row>
    <row r="4493">
      <c r="A4493" s="10" t="s">
        <v>2916</v>
      </c>
      <c r="B4493" s="10">
        <v>435000.0</v>
      </c>
      <c r="C4493" s="10">
        <v>4.0</v>
      </c>
      <c r="D4493">
        <v>2.0</v>
      </c>
      <c r="E4493" s="10">
        <v>1.0</v>
      </c>
      <c r="F4493" s="10" t="s">
        <v>92</v>
      </c>
      <c r="G4493" s="8" t="s">
        <v>2989</v>
      </c>
      <c r="H4493" s="10">
        <v>1050.0</v>
      </c>
      <c r="I4493" s="10" t="s">
        <v>2909</v>
      </c>
      <c r="J4493" t="s">
        <v>256</v>
      </c>
    </row>
    <row r="4494">
      <c r="A4494" s="10" t="s">
        <v>2935</v>
      </c>
      <c r="B4494" s="10">
        <v>435000.0</v>
      </c>
      <c r="C4494" s="10">
        <v>3.0</v>
      </c>
      <c r="D4494">
        <v>2.0</v>
      </c>
      <c r="E4494" s="10">
        <v>2.0</v>
      </c>
      <c r="F4494" s="10" t="s">
        <v>33</v>
      </c>
      <c r="G4494" s="8" t="s">
        <v>2989</v>
      </c>
      <c r="H4494" s="10">
        <v>1650.0</v>
      </c>
      <c r="I4494" s="10" t="s">
        <v>2909</v>
      </c>
      <c r="J4494" t="s">
        <v>36</v>
      </c>
    </row>
    <row r="4495">
      <c r="A4495" s="10" t="s">
        <v>2930</v>
      </c>
      <c r="B4495" s="10">
        <v>435000.0</v>
      </c>
      <c r="C4495" s="10">
        <v>3.0</v>
      </c>
      <c r="D4495">
        <v>2.0</v>
      </c>
      <c r="E4495" s="10">
        <v>2.0</v>
      </c>
      <c r="F4495" s="10" t="s">
        <v>33</v>
      </c>
      <c r="G4495" s="8" t="s">
        <v>2989</v>
      </c>
      <c r="H4495" s="10">
        <v>845.0</v>
      </c>
      <c r="I4495" s="10" t="s">
        <v>2909</v>
      </c>
      <c r="J4495" t="s">
        <v>42</v>
      </c>
    </row>
    <row r="4496">
      <c r="A4496" s="10" t="s">
        <v>2930</v>
      </c>
      <c r="B4496" s="10">
        <v>435000.0</v>
      </c>
      <c r="C4496" s="10">
        <v>4.0</v>
      </c>
      <c r="D4496">
        <v>2.0</v>
      </c>
      <c r="E4496" s="10">
        <v>3.0</v>
      </c>
      <c r="F4496" s="10" t="s">
        <v>33</v>
      </c>
      <c r="G4496" s="8" t="s">
        <v>2989</v>
      </c>
      <c r="H4496" s="10">
        <v>918.0</v>
      </c>
      <c r="I4496" s="10" t="s">
        <v>2909</v>
      </c>
      <c r="J4496" t="s">
        <v>112</v>
      </c>
    </row>
    <row r="4497">
      <c r="A4497" s="10" t="s">
        <v>2938</v>
      </c>
      <c r="B4497" s="10">
        <v>435000.0</v>
      </c>
      <c r="C4497" s="10">
        <v>3.0</v>
      </c>
      <c r="D4497">
        <v>2.0</v>
      </c>
      <c r="E4497" s="10">
        <v>2.0</v>
      </c>
      <c r="F4497" s="10" t="s">
        <v>92</v>
      </c>
      <c r="G4497" s="8" t="s">
        <v>2989</v>
      </c>
      <c r="H4497" s="10">
        <v>1405.0</v>
      </c>
      <c r="I4497" s="10" t="s">
        <v>2909</v>
      </c>
      <c r="J4497" t="s">
        <v>42</v>
      </c>
    </row>
    <row r="4498">
      <c r="A4498" s="10" t="s">
        <v>2925</v>
      </c>
      <c r="B4498" s="10">
        <v>435000.0</v>
      </c>
      <c r="C4498" s="10">
        <v>3.0</v>
      </c>
      <c r="D4498">
        <v>2.0</v>
      </c>
      <c r="E4498" s="10">
        <v>1.0</v>
      </c>
      <c r="F4498" s="10" t="s">
        <v>33</v>
      </c>
      <c r="G4498" s="8" t="s">
        <v>2989</v>
      </c>
      <c r="H4498" s="10">
        <v>950.0</v>
      </c>
      <c r="I4498" s="10" t="s">
        <v>2909</v>
      </c>
      <c r="J4498" t="s">
        <v>42</v>
      </c>
    </row>
    <row r="4499">
      <c r="A4499" s="10" t="s">
        <v>2923</v>
      </c>
      <c r="B4499" s="10">
        <v>435000.0</v>
      </c>
      <c r="C4499" s="10">
        <v>1.0</v>
      </c>
      <c r="D4499">
        <v>1.0</v>
      </c>
      <c r="E4499" s="10">
        <v>1.0</v>
      </c>
      <c r="F4499" s="10" t="s">
        <v>33</v>
      </c>
      <c r="G4499" s="8" t="s">
        <v>2989</v>
      </c>
      <c r="H4499" s="10">
        <v>613.0</v>
      </c>
      <c r="I4499" s="10" t="s">
        <v>2909</v>
      </c>
      <c r="J4499" t="s">
        <v>36</v>
      </c>
    </row>
    <row r="4500">
      <c r="A4500" s="10" t="s">
        <v>2918</v>
      </c>
      <c r="B4500" s="10">
        <v>432000.0</v>
      </c>
      <c r="C4500" s="10">
        <v>3.0</v>
      </c>
      <c r="D4500">
        <v>2.0</v>
      </c>
      <c r="E4500" s="10">
        <v>1.0</v>
      </c>
      <c r="F4500" s="10" t="s">
        <v>92</v>
      </c>
      <c r="G4500" s="8" t="s">
        <v>2989</v>
      </c>
      <c r="H4500" s="10">
        <v>1090.0</v>
      </c>
      <c r="I4500" s="10" t="s">
        <v>2909</v>
      </c>
      <c r="J4500" t="s">
        <v>36</v>
      </c>
    </row>
    <row r="4501">
      <c r="A4501" s="10" t="s">
        <v>2935</v>
      </c>
      <c r="B4501" s="10">
        <v>431000.0</v>
      </c>
      <c r="C4501" s="10">
        <v>3.0</v>
      </c>
      <c r="D4501">
        <v>2.0</v>
      </c>
      <c r="E4501" s="10">
        <v>2.0</v>
      </c>
      <c r="F4501" s="10" t="s">
        <v>33</v>
      </c>
      <c r="G4501" s="8" t="s">
        <v>2989</v>
      </c>
      <c r="H4501" s="10">
        <v>819.0</v>
      </c>
      <c r="I4501" s="10" t="s">
        <v>2909</v>
      </c>
      <c r="J4501" t="s">
        <v>42</v>
      </c>
    </row>
    <row r="4502">
      <c r="A4502" s="10" t="s">
        <v>2950</v>
      </c>
      <c r="B4502" s="10">
        <v>430000.0</v>
      </c>
      <c r="C4502" s="10">
        <v>3.0</v>
      </c>
      <c r="D4502">
        <v>2.0</v>
      </c>
      <c r="E4502" s="10">
        <v>2.0</v>
      </c>
      <c r="F4502" s="10" t="s">
        <v>92</v>
      </c>
      <c r="G4502" s="8" t="s">
        <v>2989</v>
      </c>
      <c r="H4502" s="10">
        <v>1076.0</v>
      </c>
      <c r="I4502" s="10" t="s">
        <v>2909</v>
      </c>
      <c r="J4502" t="s">
        <v>112</v>
      </c>
    </row>
    <row r="4503">
      <c r="A4503" s="10" t="s">
        <v>2933</v>
      </c>
      <c r="B4503" s="10">
        <v>430000.0</v>
      </c>
      <c r="C4503" s="10">
        <v>2.0</v>
      </c>
      <c r="D4503">
        <v>2.0</v>
      </c>
      <c r="E4503" s="10">
        <v>2.0</v>
      </c>
      <c r="F4503" s="10" t="s">
        <v>33</v>
      </c>
      <c r="G4503" s="8" t="s">
        <v>2989</v>
      </c>
      <c r="H4503" s="10">
        <v>578.0</v>
      </c>
      <c r="I4503" s="10" t="s">
        <v>2909</v>
      </c>
      <c r="J4503" t="s">
        <v>42</v>
      </c>
    </row>
    <row r="4504">
      <c r="A4504" s="10" t="s">
        <v>2925</v>
      </c>
      <c r="B4504" s="10">
        <v>430000.0</v>
      </c>
      <c r="C4504" s="10">
        <v>1.0</v>
      </c>
      <c r="D4504">
        <v>2.0</v>
      </c>
      <c r="E4504" s="10">
        <v>2.0</v>
      </c>
      <c r="F4504" s="10" t="s">
        <v>33</v>
      </c>
      <c r="G4504" s="8" t="s">
        <v>2989</v>
      </c>
      <c r="H4504" s="10">
        <v>775.0</v>
      </c>
      <c r="I4504" s="10" t="s">
        <v>2909</v>
      </c>
      <c r="J4504" t="s">
        <v>42</v>
      </c>
    </row>
    <row r="4505">
      <c r="A4505" s="10" t="s">
        <v>2916</v>
      </c>
      <c r="B4505" s="10">
        <v>430000.0</v>
      </c>
      <c r="C4505" s="10">
        <v>3.0</v>
      </c>
      <c r="D4505">
        <v>2.0</v>
      </c>
      <c r="E4505" s="10">
        <v>2.0</v>
      </c>
      <c r="F4505" s="10" t="s">
        <v>354</v>
      </c>
      <c r="G4505" s="8" t="s">
        <v>2989</v>
      </c>
      <c r="H4505" s="10">
        <v>1048.0</v>
      </c>
      <c r="I4505" s="10" t="s">
        <v>2909</v>
      </c>
      <c r="J4505" t="s">
        <v>36</v>
      </c>
    </row>
    <row r="4506">
      <c r="A4506" s="10" t="s">
        <v>2930</v>
      </c>
      <c r="B4506" s="10">
        <v>430000.0</v>
      </c>
      <c r="C4506" s="10">
        <v>4.0</v>
      </c>
      <c r="D4506">
        <v>2.0</v>
      </c>
      <c r="E4506" s="10">
        <v>2.0</v>
      </c>
      <c r="F4506" s="10" t="s">
        <v>92</v>
      </c>
      <c r="G4506" s="8" t="s">
        <v>2989</v>
      </c>
      <c r="H4506" s="10">
        <v>1166.0</v>
      </c>
      <c r="I4506" s="10" t="s">
        <v>2909</v>
      </c>
      <c r="J4506" t="s">
        <v>42</v>
      </c>
    </row>
    <row r="4507">
      <c r="A4507" s="10" t="s">
        <v>2937</v>
      </c>
      <c r="B4507" s="10">
        <v>430000.0</v>
      </c>
      <c r="C4507" s="10">
        <v>3.0</v>
      </c>
      <c r="D4507">
        <v>2.0</v>
      </c>
      <c r="E4507" s="10">
        <v>2.0</v>
      </c>
      <c r="F4507" s="10" t="s">
        <v>354</v>
      </c>
      <c r="G4507" s="8" t="s">
        <v>2989</v>
      </c>
      <c r="H4507" s="10">
        <v>995.0</v>
      </c>
      <c r="I4507" s="10" t="s">
        <v>2909</v>
      </c>
      <c r="J4507" t="s">
        <v>42</v>
      </c>
    </row>
    <row r="4508">
      <c r="A4508" s="10" t="s">
        <v>2935</v>
      </c>
      <c r="B4508" s="10">
        <v>430000.0</v>
      </c>
      <c r="C4508" s="10">
        <v>3.0</v>
      </c>
      <c r="D4508">
        <v>2.0</v>
      </c>
      <c r="E4508" s="10">
        <v>2.0</v>
      </c>
      <c r="F4508" s="10" t="s">
        <v>92</v>
      </c>
      <c r="G4508" s="8" t="s">
        <v>2989</v>
      </c>
      <c r="H4508" s="10">
        <v>1307.0</v>
      </c>
      <c r="I4508" s="10" t="s">
        <v>2909</v>
      </c>
      <c r="J4508" t="s">
        <v>42</v>
      </c>
    </row>
    <row r="4509">
      <c r="A4509" s="10" t="s">
        <v>2939</v>
      </c>
      <c r="B4509" s="10">
        <v>430000.0</v>
      </c>
      <c r="C4509" s="10">
        <v>2.0</v>
      </c>
      <c r="D4509">
        <v>2.0</v>
      </c>
      <c r="E4509" s="10">
        <v>1.0</v>
      </c>
      <c r="F4509" s="10" t="s">
        <v>92</v>
      </c>
      <c r="G4509" s="8" t="s">
        <v>2989</v>
      </c>
      <c r="H4509" s="10">
        <v>1100.0</v>
      </c>
      <c r="I4509" s="10" t="s">
        <v>2909</v>
      </c>
      <c r="J4509" t="s">
        <v>42</v>
      </c>
    </row>
    <row r="4510">
      <c r="A4510" s="10" t="s">
        <v>2930</v>
      </c>
      <c r="B4510" s="10">
        <v>430000.0</v>
      </c>
      <c r="C4510" s="10">
        <v>4.0</v>
      </c>
      <c r="D4510">
        <v>2.0</v>
      </c>
      <c r="E4510" s="10">
        <v>3.0</v>
      </c>
      <c r="F4510" s="10" t="s">
        <v>92</v>
      </c>
      <c r="G4510" s="8" t="s">
        <v>2989</v>
      </c>
      <c r="H4510" s="10">
        <v>1272.0</v>
      </c>
      <c r="I4510" s="10" t="s">
        <v>2909</v>
      </c>
      <c r="J4510" t="s">
        <v>42</v>
      </c>
    </row>
    <row r="4511">
      <c r="A4511" s="10" t="s">
        <v>2939</v>
      </c>
      <c r="B4511" s="10">
        <v>430000.0</v>
      </c>
      <c r="C4511" s="10">
        <v>3.0</v>
      </c>
      <c r="D4511">
        <v>2.0</v>
      </c>
      <c r="E4511" s="10">
        <v>3.0</v>
      </c>
      <c r="F4511" s="10" t="s">
        <v>92</v>
      </c>
      <c r="G4511" s="8" t="s">
        <v>2989</v>
      </c>
      <c r="H4511" s="10">
        <v>1150.0</v>
      </c>
      <c r="I4511" s="10" t="s">
        <v>2909</v>
      </c>
      <c r="J4511" t="s">
        <v>256</v>
      </c>
    </row>
    <row r="4512">
      <c r="A4512" s="10" t="s">
        <v>2939</v>
      </c>
      <c r="B4512" s="10">
        <v>430000.0</v>
      </c>
      <c r="C4512" s="10">
        <v>3.0</v>
      </c>
      <c r="D4512">
        <v>2.0</v>
      </c>
      <c r="E4512" s="10">
        <v>1.0</v>
      </c>
      <c r="F4512" s="10" t="s">
        <v>92</v>
      </c>
      <c r="G4512" s="8" t="s">
        <v>2989</v>
      </c>
      <c r="H4512" s="10">
        <v>1108.0</v>
      </c>
      <c r="I4512" s="10" t="s">
        <v>2909</v>
      </c>
      <c r="J4512" t="s">
        <v>256</v>
      </c>
    </row>
    <row r="4513">
      <c r="A4513" s="10" t="s">
        <v>2939</v>
      </c>
      <c r="B4513" s="10">
        <v>430000.0</v>
      </c>
      <c r="C4513" s="10">
        <v>3.0</v>
      </c>
      <c r="D4513">
        <v>2.0</v>
      </c>
      <c r="E4513" s="10">
        <v>1.0</v>
      </c>
      <c r="F4513" s="10" t="s">
        <v>92</v>
      </c>
      <c r="G4513" s="8" t="s">
        <v>2989</v>
      </c>
      <c r="H4513" s="10">
        <v>1150.0</v>
      </c>
      <c r="I4513" s="10" t="s">
        <v>2909</v>
      </c>
      <c r="J4513" t="s">
        <v>42</v>
      </c>
    </row>
    <row r="4514">
      <c r="A4514" s="10" t="s">
        <v>2957</v>
      </c>
      <c r="B4514" s="10">
        <v>430000.0</v>
      </c>
      <c r="C4514" s="10">
        <v>3.0</v>
      </c>
      <c r="D4514">
        <v>2.0</v>
      </c>
      <c r="E4514" s="10">
        <v>1.0</v>
      </c>
      <c r="F4514" s="10" t="s">
        <v>33</v>
      </c>
      <c r="G4514" s="8" t="s">
        <v>2989</v>
      </c>
      <c r="H4514" s="10">
        <v>935.0</v>
      </c>
      <c r="I4514" s="10" t="s">
        <v>2909</v>
      </c>
      <c r="J4514" t="s">
        <v>42</v>
      </c>
    </row>
    <row r="4515">
      <c r="A4515" s="10" t="s">
        <v>2939</v>
      </c>
      <c r="B4515" s="10">
        <v>430000.0</v>
      </c>
      <c r="C4515" s="10">
        <v>4.0</v>
      </c>
      <c r="D4515">
        <v>3.0</v>
      </c>
      <c r="E4515" s="10">
        <v>2.0</v>
      </c>
      <c r="F4515" s="10" t="s">
        <v>33</v>
      </c>
      <c r="G4515" s="8" t="s">
        <v>2989</v>
      </c>
      <c r="H4515" s="10">
        <v>880.0</v>
      </c>
      <c r="I4515" s="10" t="s">
        <v>2909</v>
      </c>
      <c r="J4515" t="s">
        <v>42</v>
      </c>
    </row>
    <row r="4516">
      <c r="A4516" s="10" t="s">
        <v>2939</v>
      </c>
      <c r="B4516" s="10">
        <v>430000.0</v>
      </c>
      <c r="C4516" s="10">
        <v>4.0</v>
      </c>
      <c r="D4516">
        <v>2.0</v>
      </c>
      <c r="E4516" s="10">
        <v>2.0</v>
      </c>
      <c r="F4516" s="10" t="s">
        <v>354</v>
      </c>
      <c r="G4516" t="s">
        <v>40</v>
      </c>
      <c r="H4516" s="10">
        <v>1173.0</v>
      </c>
      <c r="I4516" s="10" t="s">
        <v>2909</v>
      </c>
      <c r="J4516" t="s">
        <v>42</v>
      </c>
    </row>
    <row r="4517">
      <c r="A4517" s="10" t="s">
        <v>2946</v>
      </c>
      <c r="B4517" s="10">
        <v>430000.0</v>
      </c>
      <c r="C4517" s="10">
        <v>3.0</v>
      </c>
      <c r="D4517">
        <v>2.0</v>
      </c>
      <c r="E4517" s="10">
        <v>4.0</v>
      </c>
      <c r="F4517" s="10" t="s">
        <v>354</v>
      </c>
      <c r="G4517" s="8" t="s">
        <v>2989</v>
      </c>
      <c r="H4517" s="10">
        <v>950.0</v>
      </c>
      <c r="I4517" s="10" t="s">
        <v>2909</v>
      </c>
      <c r="J4517" t="s">
        <v>42</v>
      </c>
    </row>
    <row r="4518">
      <c r="A4518" s="10" t="s">
        <v>2947</v>
      </c>
      <c r="B4518" s="10">
        <v>430000.0</v>
      </c>
      <c r="C4518" s="10">
        <v>1.0</v>
      </c>
      <c r="D4518">
        <v>1.0</v>
      </c>
      <c r="E4518" s="10">
        <v>3.0</v>
      </c>
      <c r="F4518" s="10" t="s">
        <v>33</v>
      </c>
      <c r="G4518" s="8" t="s">
        <v>2989</v>
      </c>
      <c r="H4518" s="10">
        <v>500.0</v>
      </c>
      <c r="I4518" s="10" t="s">
        <v>2909</v>
      </c>
      <c r="J4518" t="s">
        <v>36</v>
      </c>
    </row>
    <row r="4519">
      <c r="A4519" s="10" t="s">
        <v>2930</v>
      </c>
      <c r="B4519" s="10">
        <v>430000.0</v>
      </c>
      <c r="C4519" s="10">
        <v>4.0</v>
      </c>
      <c r="D4519">
        <v>2.0</v>
      </c>
      <c r="E4519" s="10">
        <v>2.0</v>
      </c>
      <c r="F4519" s="10" t="s">
        <v>92</v>
      </c>
      <c r="G4519" s="8" t="s">
        <v>2989</v>
      </c>
      <c r="H4519" s="10">
        <v>1272.0</v>
      </c>
      <c r="I4519" s="10" t="s">
        <v>2909</v>
      </c>
      <c r="J4519" t="s">
        <v>42</v>
      </c>
    </row>
    <row r="4520">
      <c r="A4520" s="10" t="s">
        <v>2947</v>
      </c>
      <c r="B4520" s="10">
        <v>430000.0</v>
      </c>
      <c r="C4520" s="10">
        <v>1.0</v>
      </c>
      <c r="D4520">
        <v>1.0</v>
      </c>
      <c r="E4520" s="10">
        <v>1.0</v>
      </c>
      <c r="F4520" s="10" t="s">
        <v>33</v>
      </c>
      <c r="G4520" s="8" t="s">
        <v>2989</v>
      </c>
      <c r="H4520" s="10">
        <v>500.0</v>
      </c>
      <c r="I4520" s="10" t="s">
        <v>2909</v>
      </c>
      <c r="J4520" t="s">
        <v>42</v>
      </c>
    </row>
    <row r="4521">
      <c r="A4521" s="10" t="s">
        <v>2941</v>
      </c>
      <c r="B4521" s="10">
        <v>430000.0</v>
      </c>
      <c r="C4521" s="10">
        <v>4.0</v>
      </c>
      <c r="D4521">
        <v>3.0</v>
      </c>
      <c r="E4521" s="10">
        <v>2.0</v>
      </c>
      <c r="F4521" s="10" t="s">
        <v>33</v>
      </c>
      <c r="G4521" s="8" t="s">
        <v>2989</v>
      </c>
      <c r="H4521" s="10">
        <v>500.0</v>
      </c>
      <c r="I4521" s="10" t="s">
        <v>2909</v>
      </c>
      <c r="J4521" t="s">
        <v>36</v>
      </c>
    </row>
    <row r="4522">
      <c r="A4522" s="10" t="s">
        <v>2949</v>
      </c>
      <c r="B4522" s="10">
        <v>430000.0</v>
      </c>
      <c r="C4522" s="10">
        <v>3.0</v>
      </c>
      <c r="D4522">
        <v>2.0</v>
      </c>
      <c r="E4522" s="10">
        <v>2.0</v>
      </c>
      <c r="F4522" s="10" t="s">
        <v>354</v>
      </c>
      <c r="G4522" s="8" t="s">
        <v>2989</v>
      </c>
      <c r="H4522" s="10">
        <v>1221.0</v>
      </c>
      <c r="I4522" s="10" t="s">
        <v>2909</v>
      </c>
      <c r="J4522" t="s">
        <v>36</v>
      </c>
    </row>
    <row r="4523">
      <c r="A4523" s="10" t="s">
        <v>2924</v>
      </c>
      <c r="B4523" s="10">
        <v>430000.0</v>
      </c>
      <c r="C4523" s="10">
        <v>3.0</v>
      </c>
      <c r="D4523">
        <v>2.0</v>
      </c>
      <c r="E4523" s="10">
        <v>2.0</v>
      </c>
      <c r="F4523" s="10" t="s">
        <v>92</v>
      </c>
      <c r="G4523" s="8" t="s">
        <v>2989</v>
      </c>
      <c r="H4523" s="10">
        <v>1150.0</v>
      </c>
      <c r="I4523" s="10" t="s">
        <v>2909</v>
      </c>
      <c r="J4523" t="s">
        <v>42</v>
      </c>
    </row>
    <row r="4524">
      <c r="A4524" s="10" t="s">
        <v>2935</v>
      </c>
      <c r="B4524" s="10">
        <v>430000.0</v>
      </c>
      <c r="C4524" s="10">
        <v>3.0</v>
      </c>
      <c r="D4524">
        <v>2.0</v>
      </c>
      <c r="E4524" s="10">
        <v>1.0</v>
      </c>
      <c r="F4524" s="10" t="s">
        <v>92</v>
      </c>
      <c r="G4524" s="8" t="s">
        <v>2989</v>
      </c>
      <c r="H4524" s="10">
        <v>930.0</v>
      </c>
      <c r="I4524" s="10" t="s">
        <v>2909</v>
      </c>
      <c r="J4524" t="s">
        <v>42</v>
      </c>
    </row>
    <row r="4525">
      <c r="A4525" s="10" t="s">
        <v>2930</v>
      </c>
      <c r="B4525" s="10">
        <v>430000.0</v>
      </c>
      <c r="C4525" s="10">
        <v>2.0</v>
      </c>
      <c r="D4525">
        <v>2.0</v>
      </c>
      <c r="E4525" s="10">
        <v>2.0</v>
      </c>
      <c r="F4525" s="10" t="s">
        <v>33</v>
      </c>
      <c r="G4525" s="8" t="s">
        <v>2989</v>
      </c>
      <c r="H4525" s="10">
        <v>943.0</v>
      </c>
      <c r="I4525" s="10" t="s">
        <v>2909</v>
      </c>
      <c r="J4525" t="s">
        <v>112</v>
      </c>
    </row>
    <row r="4526">
      <c r="A4526" s="10" t="s">
        <v>2935</v>
      </c>
      <c r="B4526" s="10">
        <v>430000.0</v>
      </c>
      <c r="C4526" s="10">
        <v>3.0</v>
      </c>
      <c r="D4526">
        <v>2.0</v>
      </c>
      <c r="E4526" s="10">
        <v>2.0</v>
      </c>
      <c r="F4526" s="10" t="s">
        <v>92</v>
      </c>
      <c r="G4526" s="8" t="s">
        <v>2989</v>
      </c>
      <c r="H4526" s="10">
        <v>905.0</v>
      </c>
      <c r="I4526" s="10" t="s">
        <v>2909</v>
      </c>
      <c r="J4526" t="s">
        <v>112</v>
      </c>
    </row>
    <row r="4527">
      <c r="A4527" s="10" t="s">
        <v>2930</v>
      </c>
      <c r="B4527" s="10">
        <v>428000.0</v>
      </c>
      <c r="C4527" s="10">
        <v>4.0</v>
      </c>
      <c r="D4527">
        <v>2.0</v>
      </c>
      <c r="E4527" s="10">
        <v>1.0</v>
      </c>
      <c r="F4527" s="10" t="s">
        <v>33</v>
      </c>
      <c r="G4527" s="8" t="s">
        <v>2989</v>
      </c>
      <c r="H4527" s="10">
        <v>918.0</v>
      </c>
      <c r="I4527" s="10" t="s">
        <v>2909</v>
      </c>
      <c r="J4527" t="s">
        <v>42</v>
      </c>
    </row>
    <row r="4528">
      <c r="A4528" s="10" t="s">
        <v>2930</v>
      </c>
      <c r="B4528" s="10">
        <v>428000.0</v>
      </c>
      <c r="C4528" s="10">
        <v>4.0</v>
      </c>
      <c r="D4528">
        <v>2.0</v>
      </c>
      <c r="E4528" s="10">
        <v>2.0</v>
      </c>
      <c r="F4528" s="10" t="s">
        <v>33</v>
      </c>
      <c r="G4528" s="8" t="s">
        <v>2989</v>
      </c>
      <c r="H4528" s="10">
        <v>918.0</v>
      </c>
      <c r="I4528" s="10" t="s">
        <v>2909</v>
      </c>
      <c r="J4528" t="s">
        <v>112</v>
      </c>
    </row>
    <row r="4529">
      <c r="A4529" s="10" t="s">
        <v>2930</v>
      </c>
      <c r="B4529" s="10">
        <v>428000.0</v>
      </c>
      <c r="C4529" s="10">
        <v>4.0</v>
      </c>
      <c r="D4529">
        <v>2.0</v>
      </c>
      <c r="E4529" s="10">
        <v>2.0</v>
      </c>
      <c r="F4529" s="10" t="s">
        <v>33</v>
      </c>
      <c r="G4529" s="8" t="s">
        <v>2989</v>
      </c>
      <c r="H4529" s="10">
        <v>918.0</v>
      </c>
      <c r="I4529" s="10" t="s">
        <v>2909</v>
      </c>
      <c r="J4529" t="s">
        <v>42</v>
      </c>
    </row>
    <row r="4530">
      <c r="A4530" s="10" t="s">
        <v>2930</v>
      </c>
      <c r="B4530" s="10">
        <v>428000.0</v>
      </c>
      <c r="C4530" s="10">
        <v>3.0</v>
      </c>
      <c r="D4530">
        <v>3.0</v>
      </c>
      <c r="E4530" s="10">
        <v>1.0</v>
      </c>
      <c r="F4530" s="10" t="s">
        <v>33</v>
      </c>
      <c r="G4530" s="8" t="s">
        <v>2989</v>
      </c>
      <c r="H4530" s="10">
        <v>918.0</v>
      </c>
      <c r="I4530" s="10" t="s">
        <v>2909</v>
      </c>
      <c r="J4530" t="s">
        <v>112</v>
      </c>
    </row>
    <row r="4531">
      <c r="A4531" s="10" t="s">
        <v>2930</v>
      </c>
      <c r="B4531" s="10">
        <v>428000.0</v>
      </c>
      <c r="C4531" s="10">
        <v>4.0</v>
      </c>
      <c r="D4531">
        <v>2.0</v>
      </c>
      <c r="E4531" s="10">
        <v>4.0</v>
      </c>
      <c r="F4531" s="10" t="s">
        <v>33</v>
      </c>
      <c r="G4531" s="8" t="s">
        <v>2989</v>
      </c>
      <c r="H4531" s="10">
        <v>918.0</v>
      </c>
      <c r="I4531" s="10" t="s">
        <v>2909</v>
      </c>
      <c r="J4531" t="s">
        <v>256</v>
      </c>
    </row>
    <row r="4532">
      <c r="A4532" s="10" t="s">
        <v>2940</v>
      </c>
      <c r="B4532" s="10">
        <v>428000.0</v>
      </c>
      <c r="C4532" s="10">
        <v>1.0</v>
      </c>
      <c r="D4532">
        <v>1.0</v>
      </c>
      <c r="E4532" s="10">
        <v>1.0</v>
      </c>
      <c r="F4532" s="10" t="s">
        <v>33</v>
      </c>
      <c r="G4532" s="8" t="s">
        <v>2989</v>
      </c>
      <c r="H4532" s="10">
        <v>465.0</v>
      </c>
      <c r="I4532" s="10" t="s">
        <v>2909</v>
      </c>
      <c r="J4532" t="s">
        <v>36</v>
      </c>
    </row>
    <row r="4533">
      <c r="A4533" s="10" t="s">
        <v>2935</v>
      </c>
      <c r="B4533" s="10">
        <v>428000.0</v>
      </c>
      <c r="C4533" s="10">
        <v>3.0</v>
      </c>
      <c r="D4533">
        <v>2.0</v>
      </c>
      <c r="E4533" s="10">
        <v>2.0</v>
      </c>
      <c r="F4533" s="10" t="s">
        <v>92</v>
      </c>
      <c r="G4533" s="8" t="s">
        <v>2989</v>
      </c>
      <c r="H4533" s="10">
        <v>900.0</v>
      </c>
      <c r="I4533" s="10" t="s">
        <v>2909</v>
      </c>
      <c r="J4533" t="s">
        <v>42</v>
      </c>
    </row>
    <row r="4534">
      <c r="A4534" s="10" t="s">
        <v>2916</v>
      </c>
      <c r="B4534" s="10">
        <v>425000.0</v>
      </c>
      <c r="C4534" s="10">
        <v>4.0</v>
      </c>
      <c r="D4534">
        <v>2.0</v>
      </c>
      <c r="E4534" s="10">
        <v>1.0</v>
      </c>
      <c r="F4534" s="10" t="s">
        <v>92</v>
      </c>
      <c r="G4534" t="s">
        <v>40</v>
      </c>
      <c r="H4534" s="10">
        <v>1087.0</v>
      </c>
      <c r="I4534" s="10" t="s">
        <v>2909</v>
      </c>
      <c r="J4534" t="s">
        <v>42</v>
      </c>
    </row>
    <row r="4535">
      <c r="A4535" s="10" t="s">
        <v>2939</v>
      </c>
      <c r="B4535" s="10">
        <v>425000.0</v>
      </c>
      <c r="C4535" s="10">
        <v>3.0</v>
      </c>
      <c r="D4535">
        <v>2.0</v>
      </c>
      <c r="E4535" s="10">
        <v>2.0</v>
      </c>
      <c r="F4535" s="10" t="s">
        <v>33</v>
      </c>
      <c r="G4535" s="8" t="s">
        <v>2989</v>
      </c>
      <c r="H4535" s="10">
        <v>880.0</v>
      </c>
      <c r="I4535" s="10" t="s">
        <v>2909</v>
      </c>
      <c r="J4535" t="s">
        <v>42</v>
      </c>
    </row>
    <row r="4536">
      <c r="A4536" s="10" t="s">
        <v>2930</v>
      </c>
      <c r="B4536" s="10">
        <v>425000.0</v>
      </c>
      <c r="C4536" s="10">
        <v>3.0</v>
      </c>
      <c r="D4536">
        <v>2.0</v>
      </c>
      <c r="E4536" s="10">
        <v>2.0</v>
      </c>
      <c r="F4536" s="10" t="s">
        <v>33</v>
      </c>
      <c r="G4536" s="8" t="s">
        <v>2989</v>
      </c>
      <c r="H4536" s="10">
        <v>842.0</v>
      </c>
      <c r="I4536" s="10" t="s">
        <v>2909</v>
      </c>
      <c r="J4536" t="s">
        <v>256</v>
      </c>
    </row>
    <row r="4537">
      <c r="A4537" s="10" t="s">
        <v>2930</v>
      </c>
      <c r="B4537" s="10">
        <v>425000.0</v>
      </c>
      <c r="C4537" s="10">
        <v>4.0</v>
      </c>
      <c r="D4537">
        <v>2.0</v>
      </c>
      <c r="E4537" s="10">
        <v>2.0</v>
      </c>
      <c r="F4537" s="10" t="s">
        <v>33</v>
      </c>
      <c r="G4537" t="s">
        <v>40</v>
      </c>
      <c r="H4537" s="10">
        <v>918.0</v>
      </c>
      <c r="I4537" s="10" t="s">
        <v>2909</v>
      </c>
      <c r="J4537" t="s">
        <v>112</v>
      </c>
    </row>
    <row r="4538">
      <c r="A4538" s="10" t="s">
        <v>2933</v>
      </c>
      <c r="B4538" s="10">
        <v>425000.0</v>
      </c>
      <c r="C4538" s="10">
        <v>1.0</v>
      </c>
      <c r="D4538">
        <v>1.0</v>
      </c>
      <c r="E4538" s="10">
        <v>12.0</v>
      </c>
      <c r="F4538" s="10" t="s">
        <v>33</v>
      </c>
      <c r="G4538" s="8" t="s">
        <v>2989</v>
      </c>
      <c r="H4538" s="10">
        <v>572.0</v>
      </c>
      <c r="I4538" s="10" t="s">
        <v>2909</v>
      </c>
      <c r="J4538" t="s">
        <v>42</v>
      </c>
    </row>
    <row r="4539">
      <c r="A4539" s="10" t="s">
        <v>2930</v>
      </c>
      <c r="B4539" s="10">
        <v>425000.0</v>
      </c>
      <c r="C4539" s="10">
        <v>3.0</v>
      </c>
      <c r="D4539">
        <v>2.0</v>
      </c>
      <c r="E4539" s="10">
        <v>5.0</v>
      </c>
      <c r="F4539" s="10" t="s">
        <v>92</v>
      </c>
      <c r="G4539" s="8" t="s">
        <v>2989</v>
      </c>
      <c r="H4539" s="10">
        <v>1231.0</v>
      </c>
      <c r="I4539" s="10" t="s">
        <v>2909</v>
      </c>
      <c r="J4539" t="s">
        <v>256</v>
      </c>
    </row>
    <row r="4540">
      <c r="A4540" s="10" t="s">
        <v>2930</v>
      </c>
      <c r="B4540" s="10">
        <v>425000.0</v>
      </c>
      <c r="C4540" s="10">
        <v>3.0</v>
      </c>
      <c r="D4540">
        <v>2.0</v>
      </c>
      <c r="E4540" s="10">
        <v>3.0</v>
      </c>
      <c r="F4540" s="10" t="s">
        <v>92</v>
      </c>
      <c r="G4540" s="8" t="s">
        <v>2989</v>
      </c>
      <c r="H4540" s="10">
        <v>1231.0</v>
      </c>
      <c r="I4540" s="10" t="s">
        <v>2909</v>
      </c>
      <c r="J4540" t="s">
        <v>42</v>
      </c>
    </row>
    <row r="4541">
      <c r="A4541" s="10" t="s">
        <v>2918</v>
      </c>
      <c r="B4541" s="10">
        <v>425000.0</v>
      </c>
      <c r="C4541" s="10">
        <v>3.0</v>
      </c>
      <c r="D4541">
        <v>2.0</v>
      </c>
      <c r="E4541" s="10">
        <v>2.0</v>
      </c>
      <c r="F4541" s="10" t="s">
        <v>92</v>
      </c>
      <c r="G4541" s="8" t="s">
        <v>2989</v>
      </c>
      <c r="H4541" s="10">
        <v>1129.0</v>
      </c>
      <c r="I4541" s="10" t="s">
        <v>2909</v>
      </c>
      <c r="J4541" t="s">
        <v>112</v>
      </c>
    </row>
    <row r="4542">
      <c r="A4542" s="10" t="s">
        <v>2916</v>
      </c>
      <c r="B4542" s="10">
        <v>425000.0</v>
      </c>
      <c r="C4542" s="10">
        <v>4.0</v>
      </c>
      <c r="D4542">
        <v>2.0</v>
      </c>
      <c r="E4542" s="10">
        <v>3.0</v>
      </c>
      <c r="F4542" s="10" t="s">
        <v>92</v>
      </c>
      <c r="G4542" t="s">
        <v>40</v>
      </c>
      <c r="H4542" s="10">
        <v>1080.0</v>
      </c>
      <c r="I4542" s="10" t="s">
        <v>2909</v>
      </c>
      <c r="J4542" t="s">
        <v>36</v>
      </c>
    </row>
    <row r="4543">
      <c r="A4543" s="10" t="s">
        <v>2930</v>
      </c>
      <c r="B4543" s="10">
        <v>425000.0</v>
      </c>
      <c r="C4543" s="10">
        <v>4.0</v>
      </c>
      <c r="D4543">
        <v>2.0</v>
      </c>
      <c r="E4543" s="10">
        <v>7.0</v>
      </c>
      <c r="F4543" s="10" t="s">
        <v>92</v>
      </c>
      <c r="G4543" s="8" t="s">
        <v>2989</v>
      </c>
      <c r="H4543" s="10">
        <v>1650.0</v>
      </c>
      <c r="I4543" s="10" t="s">
        <v>2909</v>
      </c>
      <c r="J4543" t="s">
        <v>256</v>
      </c>
    </row>
    <row r="4544">
      <c r="A4544" s="10" t="s">
        <v>2924</v>
      </c>
      <c r="B4544" s="10">
        <v>425000.0</v>
      </c>
      <c r="C4544" s="10">
        <v>3.0</v>
      </c>
      <c r="D4544">
        <v>2.0</v>
      </c>
      <c r="E4544" s="10">
        <v>2.0</v>
      </c>
      <c r="F4544" s="10" t="s">
        <v>33</v>
      </c>
      <c r="G4544" s="8" t="s">
        <v>2989</v>
      </c>
      <c r="H4544" s="10">
        <v>1137.0</v>
      </c>
      <c r="I4544" s="10" t="s">
        <v>2909</v>
      </c>
      <c r="J4544" t="s">
        <v>112</v>
      </c>
    </row>
    <row r="4545">
      <c r="A4545" s="10" t="s">
        <v>2925</v>
      </c>
      <c r="B4545" s="10">
        <v>425000.0</v>
      </c>
      <c r="C4545" s="10">
        <v>3.0</v>
      </c>
      <c r="D4545">
        <v>2.0</v>
      </c>
      <c r="E4545" s="10">
        <v>2.0</v>
      </c>
      <c r="F4545" s="10" t="s">
        <v>33</v>
      </c>
      <c r="G4545" s="8" t="s">
        <v>2989</v>
      </c>
      <c r="H4545" s="10">
        <v>950.0</v>
      </c>
      <c r="I4545" s="10" t="s">
        <v>2909</v>
      </c>
      <c r="J4545" t="s">
        <v>42</v>
      </c>
    </row>
    <row r="4546">
      <c r="A4546" s="10" t="s">
        <v>2930</v>
      </c>
      <c r="B4546" s="10">
        <v>425000.0</v>
      </c>
      <c r="C4546" s="10">
        <v>3.0</v>
      </c>
      <c r="D4546">
        <v>2.0</v>
      </c>
      <c r="E4546" s="10">
        <v>2.0</v>
      </c>
      <c r="F4546" s="10" t="s">
        <v>33</v>
      </c>
      <c r="G4546" s="8" t="s">
        <v>2989</v>
      </c>
      <c r="H4546" s="10">
        <v>1009.0</v>
      </c>
      <c r="I4546" s="10" t="s">
        <v>2909</v>
      </c>
      <c r="J4546" t="s">
        <v>42</v>
      </c>
    </row>
    <row r="4547">
      <c r="A4547" s="10" t="s">
        <v>2958</v>
      </c>
      <c r="B4547" s="10">
        <v>420000.0</v>
      </c>
      <c r="C4547" s="10">
        <v>3.0</v>
      </c>
      <c r="D4547">
        <v>2.0</v>
      </c>
      <c r="E4547" s="10">
        <v>2.0</v>
      </c>
      <c r="F4547" s="10" t="s">
        <v>33</v>
      </c>
      <c r="G4547" s="8" t="s">
        <v>2989</v>
      </c>
      <c r="H4547" s="10">
        <v>1020.0</v>
      </c>
      <c r="I4547" s="10" t="s">
        <v>2909</v>
      </c>
      <c r="J4547" t="s">
        <v>112</v>
      </c>
    </row>
    <row r="4548">
      <c r="A4548" s="10" t="s">
        <v>2935</v>
      </c>
      <c r="B4548" s="10">
        <v>420000.0</v>
      </c>
      <c r="C4548" s="10">
        <v>2.0</v>
      </c>
      <c r="D4548">
        <v>2.0</v>
      </c>
      <c r="E4548" s="10">
        <v>2.0</v>
      </c>
      <c r="F4548" s="10" t="s">
        <v>92</v>
      </c>
      <c r="G4548" s="8" t="s">
        <v>2989</v>
      </c>
      <c r="H4548" s="10">
        <v>1072.0</v>
      </c>
      <c r="I4548" s="10" t="s">
        <v>2909</v>
      </c>
      <c r="J4548" t="s">
        <v>42</v>
      </c>
    </row>
    <row r="4549">
      <c r="A4549" s="10" t="s">
        <v>2918</v>
      </c>
      <c r="B4549" s="10">
        <v>420000.0</v>
      </c>
      <c r="C4549" s="10">
        <v>3.0</v>
      </c>
      <c r="D4549">
        <v>2.0</v>
      </c>
      <c r="E4549" s="10">
        <v>3.0</v>
      </c>
      <c r="F4549" s="10" t="s">
        <v>177</v>
      </c>
      <c r="G4549" t="s">
        <v>40</v>
      </c>
      <c r="H4549" s="10">
        <v>840.0</v>
      </c>
      <c r="I4549" s="10" t="s">
        <v>2909</v>
      </c>
      <c r="J4549" t="s">
        <v>42</v>
      </c>
    </row>
    <row r="4550">
      <c r="A4550" s="10" t="s">
        <v>2950</v>
      </c>
      <c r="B4550" s="10">
        <v>420000.0</v>
      </c>
      <c r="C4550" s="10">
        <v>4.0</v>
      </c>
      <c r="D4550">
        <v>2.0</v>
      </c>
      <c r="E4550" s="10">
        <v>2.0</v>
      </c>
      <c r="F4550" s="10" t="s">
        <v>92</v>
      </c>
      <c r="G4550" s="8" t="s">
        <v>2989</v>
      </c>
      <c r="H4550" s="10">
        <v>1076.0</v>
      </c>
      <c r="I4550" s="10" t="s">
        <v>2909</v>
      </c>
      <c r="J4550" t="s">
        <v>42</v>
      </c>
    </row>
    <row r="4551">
      <c r="A4551" s="10" t="s">
        <v>2933</v>
      </c>
      <c r="B4551" s="10">
        <v>420000.0</v>
      </c>
      <c r="C4551" s="10">
        <v>1.0</v>
      </c>
      <c r="D4551">
        <v>1.0</v>
      </c>
      <c r="E4551" s="10">
        <v>2.0</v>
      </c>
      <c r="F4551" s="10" t="s">
        <v>33</v>
      </c>
      <c r="G4551" s="8" t="s">
        <v>2989</v>
      </c>
      <c r="H4551" s="10">
        <v>578.0</v>
      </c>
      <c r="I4551" s="10" t="s">
        <v>2909</v>
      </c>
      <c r="J4551" t="s">
        <v>42</v>
      </c>
    </row>
    <row r="4552">
      <c r="A4552" s="10" t="s">
        <v>2925</v>
      </c>
      <c r="B4552" s="10">
        <v>420000.0</v>
      </c>
      <c r="C4552" s="10">
        <v>3.0</v>
      </c>
      <c r="D4552">
        <v>2.0</v>
      </c>
      <c r="E4552" s="10">
        <v>2.0</v>
      </c>
      <c r="F4552" s="10" t="s">
        <v>33</v>
      </c>
      <c r="G4552" s="8" t="s">
        <v>2989</v>
      </c>
      <c r="H4552" s="10">
        <v>780.0</v>
      </c>
      <c r="I4552" s="10" t="s">
        <v>2909</v>
      </c>
      <c r="J4552" t="s">
        <v>42</v>
      </c>
    </row>
    <row r="4553">
      <c r="A4553" s="10" t="s">
        <v>2926</v>
      </c>
      <c r="B4553" s="10">
        <v>420000.0</v>
      </c>
      <c r="C4553" s="10">
        <v>2.0</v>
      </c>
      <c r="D4553">
        <v>2.0</v>
      </c>
      <c r="E4553" s="10">
        <v>3.0</v>
      </c>
      <c r="F4553" s="10" t="s">
        <v>33</v>
      </c>
      <c r="G4553" s="8" t="s">
        <v>2989</v>
      </c>
      <c r="H4553" s="10">
        <v>695.0</v>
      </c>
      <c r="I4553" s="10" t="s">
        <v>2909</v>
      </c>
      <c r="J4553" t="s">
        <v>112</v>
      </c>
    </row>
    <row r="4554">
      <c r="A4554" s="10" t="s">
        <v>2916</v>
      </c>
      <c r="B4554" s="10">
        <v>420000.0</v>
      </c>
      <c r="C4554" s="10">
        <v>3.0</v>
      </c>
      <c r="D4554">
        <v>2.0</v>
      </c>
      <c r="E4554" s="10">
        <v>2.0</v>
      </c>
      <c r="F4554" s="10" t="s">
        <v>354</v>
      </c>
      <c r="G4554" s="8" t="s">
        <v>2989</v>
      </c>
      <c r="H4554" s="10">
        <v>1008.0</v>
      </c>
      <c r="I4554" s="10" t="s">
        <v>2909</v>
      </c>
      <c r="J4554" t="s">
        <v>42</v>
      </c>
    </row>
    <row r="4555">
      <c r="A4555" s="10" t="s">
        <v>2930</v>
      </c>
      <c r="B4555" s="10">
        <v>420000.0</v>
      </c>
      <c r="C4555" s="10">
        <v>4.0</v>
      </c>
      <c r="D4555">
        <v>2.0</v>
      </c>
      <c r="E4555" s="10">
        <v>1.0</v>
      </c>
      <c r="F4555" s="10" t="s">
        <v>92</v>
      </c>
      <c r="G4555" t="s">
        <v>40</v>
      </c>
      <c r="H4555" s="10">
        <v>1207.0</v>
      </c>
      <c r="I4555" s="10" t="s">
        <v>2909</v>
      </c>
      <c r="J4555" t="s">
        <v>112</v>
      </c>
    </row>
    <row r="4556">
      <c r="A4556" s="10" t="s">
        <v>2922</v>
      </c>
      <c r="B4556" s="10">
        <v>420000.0</v>
      </c>
      <c r="C4556" s="10">
        <v>2.0</v>
      </c>
      <c r="D4556">
        <v>1.0</v>
      </c>
      <c r="E4556" s="10">
        <v>2.0</v>
      </c>
      <c r="F4556" s="10" t="s">
        <v>354</v>
      </c>
      <c r="G4556" s="8" t="s">
        <v>2989</v>
      </c>
      <c r="H4556" s="10">
        <v>495.0</v>
      </c>
      <c r="I4556" s="10" t="s">
        <v>2909</v>
      </c>
      <c r="J4556" t="s">
        <v>42</v>
      </c>
    </row>
    <row r="4557">
      <c r="A4557" s="10" t="s">
        <v>2937</v>
      </c>
      <c r="B4557" s="10">
        <v>420000.0</v>
      </c>
      <c r="C4557" s="10">
        <v>3.0</v>
      </c>
      <c r="D4557">
        <v>1.0</v>
      </c>
      <c r="E4557" s="10">
        <v>2.0</v>
      </c>
      <c r="F4557" s="10" t="s">
        <v>354</v>
      </c>
      <c r="G4557" s="8" t="s">
        <v>2989</v>
      </c>
      <c r="H4557" s="10">
        <v>750.0</v>
      </c>
      <c r="I4557" s="10" t="s">
        <v>2909</v>
      </c>
      <c r="J4557" t="s">
        <v>42</v>
      </c>
    </row>
    <row r="4558">
      <c r="A4558" s="10" t="s">
        <v>2923</v>
      </c>
      <c r="B4558" s="10">
        <v>420000.0</v>
      </c>
      <c r="C4558" s="10">
        <v>1.0</v>
      </c>
      <c r="D4558">
        <v>1.0</v>
      </c>
      <c r="E4558" s="10">
        <v>1.0</v>
      </c>
      <c r="F4558" s="10" t="s">
        <v>33</v>
      </c>
      <c r="G4558" s="8" t="s">
        <v>2989</v>
      </c>
      <c r="H4558" s="10">
        <v>689.0</v>
      </c>
      <c r="I4558" s="10" t="s">
        <v>2909</v>
      </c>
      <c r="J4558" t="s">
        <v>36</v>
      </c>
    </row>
    <row r="4559">
      <c r="A4559" s="10" t="s">
        <v>2930</v>
      </c>
      <c r="B4559" s="10">
        <v>420000.0</v>
      </c>
      <c r="C4559" s="10">
        <v>4.0</v>
      </c>
      <c r="D4559">
        <v>3.0</v>
      </c>
      <c r="E4559" s="10">
        <v>2.0</v>
      </c>
      <c r="F4559" s="10" t="s">
        <v>33</v>
      </c>
      <c r="G4559" s="8" t="s">
        <v>2989</v>
      </c>
      <c r="H4559" s="10">
        <v>1650.0</v>
      </c>
      <c r="I4559" s="10" t="s">
        <v>2909</v>
      </c>
      <c r="J4559" t="s">
        <v>256</v>
      </c>
    </row>
    <row r="4560">
      <c r="A4560" s="10" t="s">
        <v>2935</v>
      </c>
      <c r="B4560" s="10">
        <v>420000.0</v>
      </c>
      <c r="C4560" s="10">
        <v>2.0</v>
      </c>
      <c r="D4560">
        <v>2.0</v>
      </c>
      <c r="E4560" s="10">
        <v>1.0</v>
      </c>
      <c r="F4560" s="10" t="s">
        <v>92</v>
      </c>
      <c r="G4560" s="8" t="s">
        <v>2989</v>
      </c>
      <c r="H4560" s="10">
        <v>900.0</v>
      </c>
      <c r="I4560" s="10" t="s">
        <v>2909</v>
      </c>
      <c r="J4560" t="s">
        <v>256</v>
      </c>
    </row>
    <row r="4561">
      <c r="A4561" s="10" t="s">
        <v>2930</v>
      </c>
      <c r="B4561" s="10">
        <v>419000.0</v>
      </c>
      <c r="C4561" s="10">
        <v>4.0</v>
      </c>
      <c r="D4561">
        <v>2.0</v>
      </c>
      <c r="E4561" s="10">
        <v>3.0</v>
      </c>
      <c r="F4561" s="10" t="s">
        <v>92</v>
      </c>
      <c r="G4561" s="8" t="s">
        <v>2989</v>
      </c>
      <c r="H4561" s="10">
        <v>950.0</v>
      </c>
      <c r="I4561" s="10" t="s">
        <v>2909</v>
      </c>
      <c r="J4561" t="s">
        <v>256</v>
      </c>
    </row>
    <row r="4562">
      <c r="A4562" s="10" t="s">
        <v>2930</v>
      </c>
      <c r="B4562" s="10">
        <v>418000.0</v>
      </c>
      <c r="C4562" s="10">
        <v>2.0</v>
      </c>
      <c r="D4562">
        <v>2.0</v>
      </c>
      <c r="E4562" s="10">
        <v>1.0</v>
      </c>
      <c r="F4562" s="10" t="s">
        <v>33</v>
      </c>
      <c r="G4562" s="8" t="s">
        <v>2989</v>
      </c>
      <c r="H4562" s="10">
        <v>900.0</v>
      </c>
      <c r="I4562" s="10" t="s">
        <v>2909</v>
      </c>
      <c r="J4562" t="s">
        <v>42</v>
      </c>
    </row>
    <row r="4563">
      <c r="A4563" s="10" t="s">
        <v>2930</v>
      </c>
      <c r="B4563" s="10">
        <v>416000.0</v>
      </c>
      <c r="C4563" s="10">
        <v>3.0</v>
      </c>
      <c r="D4563">
        <v>2.0</v>
      </c>
      <c r="E4563" s="10">
        <v>1.0</v>
      </c>
      <c r="F4563" s="10" t="s">
        <v>92</v>
      </c>
      <c r="G4563" s="8" t="s">
        <v>2989</v>
      </c>
      <c r="H4563" s="10">
        <v>1021.0</v>
      </c>
      <c r="I4563" s="10" t="s">
        <v>2909</v>
      </c>
      <c r="J4563" t="s">
        <v>112</v>
      </c>
    </row>
    <row r="4564">
      <c r="A4564" s="10" t="s">
        <v>2924</v>
      </c>
      <c r="B4564" s="10">
        <v>415000.0</v>
      </c>
      <c r="C4564" s="10">
        <v>4.0</v>
      </c>
      <c r="D4564">
        <v>2.0</v>
      </c>
      <c r="E4564" s="10">
        <v>3.0</v>
      </c>
      <c r="F4564" s="10" t="s">
        <v>92</v>
      </c>
      <c r="G4564" s="8" t="s">
        <v>2989</v>
      </c>
      <c r="H4564" s="10">
        <v>932.0</v>
      </c>
      <c r="I4564" s="10" t="s">
        <v>2909</v>
      </c>
      <c r="J4564" t="s">
        <v>112</v>
      </c>
    </row>
    <row r="4565">
      <c r="A4565" s="10" t="s">
        <v>2933</v>
      </c>
      <c r="B4565" s="10">
        <v>415000.0</v>
      </c>
      <c r="C4565" s="10">
        <v>1.0</v>
      </c>
      <c r="D4565">
        <v>1.0</v>
      </c>
      <c r="E4565" s="10">
        <v>2.0</v>
      </c>
      <c r="F4565" s="10" t="s">
        <v>33</v>
      </c>
      <c r="G4565" s="8" t="s">
        <v>2989</v>
      </c>
      <c r="H4565" s="10">
        <v>578.0</v>
      </c>
      <c r="I4565" s="10" t="s">
        <v>2909</v>
      </c>
      <c r="J4565" t="s">
        <v>42</v>
      </c>
    </row>
    <row r="4566">
      <c r="A4566" s="10" t="s">
        <v>2935</v>
      </c>
      <c r="B4566" s="10">
        <v>415000.0</v>
      </c>
      <c r="C4566" s="10">
        <v>3.0</v>
      </c>
      <c r="D4566">
        <v>2.0</v>
      </c>
      <c r="E4566" s="10">
        <v>2.0</v>
      </c>
      <c r="F4566" s="10" t="s">
        <v>92</v>
      </c>
      <c r="G4566" s="8" t="s">
        <v>2989</v>
      </c>
      <c r="H4566" s="10">
        <v>927.0</v>
      </c>
      <c r="I4566" s="10" t="s">
        <v>2909</v>
      </c>
      <c r="J4566" t="s">
        <v>36</v>
      </c>
    </row>
    <row r="4567">
      <c r="A4567" s="10" t="s">
        <v>2935</v>
      </c>
      <c r="B4567" s="10">
        <v>415000.0</v>
      </c>
      <c r="C4567" s="10">
        <v>3.0</v>
      </c>
      <c r="D4567">
        <v>2.0</v>
      </c>
      <c r="E4567" s="10">
        <v>3.0</v>
      </c>
      <c r="F4567" s="10" t="s">
        <v>92</v>
      </c>
      <c r="G4567" s="8" t="s">
        <v>2989</v>
      </c>
      <c r="H4567" s="10">
        <v>927.0</v>
      </c>
      <c r="I4567" s="10" t="s">
        <v>2909</v>
      </c>
      <c r="J4567" t="s">
        <v>42</v>
      </c>
    </row>
    <row r="4568">
      <c r="A4568" s="10" t="s">
        <v>2925</v>
      </c>
      <c r="B4568" s="10">
        <v>415000.0</v>
      </c>
      <c r="C4568" s="10">
        <v>3.0</v>
      </c>
      <c r="D4568">
        <v>2.0</v>
      </c>
      <c r="E4568" s="10">
        <v>2.0</v>
      </c>
      <c r="F4568" s="10" t="s">
        <v>92</v>
      </c>
      <c r="G4568" t="s">
        <v>40</v>
      </c>
      <c r="H4568" s="10">
        <v>1010.0</v>
      </c>
      <c r="I4568" s="10" t="s">
        <v>2909</v>
      </c>
      <c r="J4568" t="s">
        <v>256</v>
      </c>
    </row>
    <row r="4569">
      <c r="A4569" s="10" t="s">
        <v>2935</v>
      </c>
      <c r="B4569" s="10">
        <v>415000.0</v>
      </c>
      <c r="C4569" s="10">
        <v>3.0</v>
      </c>
      <c r="D4569">
        <v>2.0</v>
      </c>
      <c r="E4569" s="10">
        <v>2.0</v>
      </c>
      <c r="F4569" s="10" t="s">
        <v>92</v>
      </c>
      <c r="G4569" s="8" t="s">
        <v>2989</v>
      </c>
      <c r="H4569" s="10">
        <v>920.0</v>
      </c>
      <c r="I4569" s="10" t="s">
        <v>2909</v>
      </c>
      <c r="J4569" t="s">
        <v>36</v>
      </c>
    </row>
    <row r="4570">
      <c r="A4570" s="10" t="s">
        <v>2935</v>
      </c>
      <c r="B4570" s="10">
        <v>415000.0</v>
      </c>
      <c r="C4570" s="10">
        <v>1.0</v>
      </c>
      <c r="D4570">
        <v>1.0</v>
      </c>
      <c r="E4570" s="10">
        <v>1.0</v>
      </c>
      <c r="F4570" s="10" t="s">
        <v>33</v>
      </c>
      <c r="G4570" s="8" t="s">
        <v>2989</v>
      </c>
      <c r="H4570" s="10">
        <v>600.0</v>
      </c>
      <c r="I4570" s="10" t="s">
        <v>2909</v>
      </c>
      <c r="J4570" t="s">
        <v>42</v>
      </c>
    </row>
    <row r="4571">
      <c r="A4571" s="10" t="s">
        <v>2934</v>
      </c>
      <c r="B4571" s="10">
        <v>414600.0</v>
      </c>
      <c r="C4571" s="10">
        <v>3.0</v>
      </c>
      <c r="D4571">
        <v>2.0</v>
      </c>
      <c r="E4571" s="10">
        <v>2.0</v>
      </c>
      <c r="F4571" s="10" t="s">
        <v>33</v>
      </c>
      <c r="G4571" s="8" t="s">
        <v>2989</v>
      </c>
      <c r="H4571" s="10">
        <v>850.0</v>
      </c>
      <c r="I4571" s="10" t="s">
        <v>2909</v>
      </c>
      <c r="J4571" t="s">
        <v>256</v>
      </c>
    </row>
    <row r="4572">
      <c r="A4572" s="10" t="s">
        <v>2935</v>
      </c>
      <c r="B4572" s="10">
        <v>412000.0</v>
      </c>
      <c r="C4572" s="10">
        <v>3.0</v>
      </c>
      <c r="D4572">
        <v>2.0</v>
      </c>
      <c r="E4572" s="10">
        <v>2.0</v>
      </c>
      <c r="F4572" s="10" t="s">
        <v>92</v>
      </c>
      <c r="G4572" s="8" t="s">
        <v>2989</v>
      </c>
      <c r="H4572" s="10">
        <v>966.0</v>
      </c>
      <c r="I4572" s="10" t="s">
        <v>2909</v>
      </c>
      <c r="J4572" t="s">
        <v>256</v>
      </c>
    </row>
    <row r="4573">
      <c r="A4573" s="10" t="s">
        <v>2935</v>
      </c>
      <c r="B4573" s="10">
        <v>410000.0</v>
      </c>
      <c r="C4573" s="10">
        <v>2.0</v>
      </c>
      <c r="D4573">
        <v>2.0</v>
      </c>
      <c r="E4573" s="10">
        <v>3.0</v>
      </c>
      <c r="F4573" s="10" t="s">
        <v>92</v>
      </c>
      <c r="G4573" s="8" t="s">
        <v>2989</v>
      </c>
      <c r="H4573" s="10">
        <v>885.0</v>
      </c>
      <c r="I4573" s="10" t="s">
        <v>2909</v>
      </c>
      <c r="J4573" t="s">
        <v>42</v>
      </c>
    </row>
    <row r="4574">
      <c r="A4574" s="10" t="s">
        <v>2935</v>
      </c>
      <c r="B4574" s="10">
        <v>410000.0</v>
      </c>
      <c r="C4574" s="10">
        <v>3.0</v>
      </c>
      <c r="D4574">
        <v>2.0</v>
      </c>
      <c r="E4574" s="10">
        <v>2.0</v>
      </c>
      <c r="F4574" s="10" t="s">
        <v>92</v>
      </c>
      <c r="G4574" s="8" t="s">
        <v>2989</v>
      </c>
      <c r="H4574" s="10">
        <v>1005.0</v>
      </c>
      <c r="I4574" s="10" t="s">
        <v>2909</v>
      </c>
      <c r="J4574" t="s">
        <v>42</v>
      </c>
    </row>
    <row r="4575">
      <c r="A4575" s="10" t="s">
        <v>2930</v>
      </c>
      <c r="B4575" s="10">
        <v>410000.0</v>
      </c>
      <c r="C4575" s="10">
        <v>4.0</v>
      </c>
      <c r="D4575">
        <v>2.0</v>
      </c>
      <c r="E4575" s="10">
        <v>2.0</v>
      </c>
      <c r="F4575" s="10" t="s">
        <v>92</v>
      </c>
      <c r="G4575" s="8" t="s">
        <v>2989</v>
      </c>
      <c r="H4575" s="10">
        <v>1272.0</v>
      </c>
      <c r="I4575" s="10" t="s">
        <v>2909</v>
      </c>
      <c r="J4575" t="s">
        <v>42</v>
      </c>
    </row>
    <row r="4576">
      <c r="A4576" s="10" t="s">
        <v>2930</v>
      </c>
      <c r="B4576" s="10">
        <v>410000.0</v>
      </c>
      <c r="C4576" s="10">
        <v>4.0</v>
      </c>
      <c r="D4576">
        <v>2.0</v>
      </c>
      <c r="E4576" s="10">
        <v>2.0</v>
      </c>
      <c r="F4576" s="10" t="s">
        <v>92</v>
      </c>
      <c r="G4576" s="8" t="s">
        <v>2989</v>
      </c>
      <c r="H4576" s="10">
        <v>1272.0</v>
      </c>
      <c r="I4576" s="10" t="s">
        <v>2909</v>
      </c>
      <c r="J4576" t="s">
        <v>256</v>
      </c>
    </row>
    <row r="4577">
      <c r="A4577" s="10" t="s">
        <v>2930</v>
      </c>
      <c r="B4577" s="10">
        <v>410000.0</v>
      </c>
      <c r="C4577" s="10">
        <v>4.0</v>
      </c>
      <c r="D4577">
        <v>2.0</v>
      </c>
      <c r="E4577" s="10">
        <v>2.0</v>
      </c>
      <c r="F4577" s="10" t="s">
        <v>92</v>
      </c>
      <c r="G4577" s="8" t="s">
        <v>2989</v>
      </c>
      <c r="H4577" s="10">
        <v>1207.0</v>
      </c>
      <c r="I4577" s="10" t="s">
        <v>2909</v>
      </c>
      <c r="J4577" t="s">
        <v>42</v>
      </c>
    </row>
    <row r="4578">
      <c r="A4578" s="10" t="s">
        <v>2934</v>
      </c>
      <c r="B4578" s="10">
        <v>410000.0</v>
      </c>
      <c r="C4578" s="10">
        <v>3.0</v>
      </c>
      <c r="D4578">
        <v>2.0</v>
      </c>
      <c r="E4578" s="10">
        <v>2.0</v>
      </c>
      <c r="F4578" s="10" t="s">
        <v>33</v>
      </c>
      <c r="G4578" s="8" t="s">
        <v>2989</v>
      </c>
      <c r="H4578" s="10">
        <v>819.0</v>
      </c>
      <c r="I4578" s="10" t="s">
        <v>2909</v>
      </c>
      <c r="J4578" t="s">
        <v>256</v>
      </c>
    </row>
    <row r="4579">
      <c r="A4579" s="10" t="s">
        <v>2930</v>
      </c>
      <c r="B4579" s="10">
        <v>410000.0</v>
      </c>
      <c r="C4579" s="10">
        <v>4.0</v>
      </c>
      <c r="D4579">
        <v>2.0</v>
      </c>
      <c r="E4579" s="10">
        <v>2.0</v>
      </c>
      <c r="F4579" s="10" t="s">
        <v>92</v>
      </c>
      <c r="G4579" s="8" t="s">
        <v>2989</v>
      </c>
      <c r="H4579" s="10">
        <v>1272.0</v>
      </c>
      <c r="I4579" s="10" t="s">
        <v>2909</v>
      </c>
      <c r="J4579" t="s">
        <v>42</v>
      </c>
    </row>
    <row r="4580">
      <c r="A4580" s="10" t="s">
        <v>2933</v>
      </c>
      <c r="B4580" s="10">
        <v>410000.0</v>
      </c>
      <c r="C4580" s="10">
        <v>2.0</v>
      </c>
      <c r="D4580">
        <v>1.0</v>
      </c>
      <c r="E4580" s="10">
        <v>2.0</v>
      </c>
      <c r="F4580" s="10" t="s">
        <v>92</v>
      </c>
      <c r="G4580" s="8" t="s">
        <v>2989</v>
      </c>
      <c r="H4580" s="10">
        <v>680.0</v>
      </c>
      <c r="I4580" s="10" t="s">
        <v>2909</v>
      </c>
      <c r="J4580" t="s">
        <v>42</v>
      </c>
    </row>
    <row r="4581">
      <c r="A4581" s="10" t="s">
        <v>2918</v>
      </c>
      <c r="B4581" s="10">
        <v>410000.0</v>
      </c>
      <c r="C4581" s="10">
        <v>3.0</v>
      </c>
      <c r="D4581">
        <v>2.0</v>
      </c>
      <c r="E4581" s="10">
        <v>2.0</v>
      </c>
      <c r="F4581" s="10" t="s">
        <v>177</v>
      </c>
      <c r="G4581" t="s">
        <v>40</v>
      </c>
      <c r="H4581" s="10">
        <v>770.0</v>
      </c>
      <c r="I4581" s="10" t="s">
        <v>2909</v>
      </c>
      <c r="J4581" t="s">
        <v>42</v>
      </c>
    </row>
    <row r="4582">
      <c r="A4582" s="10" t="s">
        <v>2949</v>
      </c>
      <c r="B4582" s="10">
        <v>410000.0</v>
      </c>
      <c r="C4582" s="10">
        <v>3.0</v>
      </c>
      <c r="D4582">
        <v>2.0</v>
      </c>
      <c r="E4582" s="10">
        <v>2.0</v>
      </c>
      <c r="F4582" s="10" t="s">
        <v>92</v>
      </c>
      <c r="G4582" s="8" t="s">
        <v>2989</v>
      </c>
      <c r="H4582" s="10">
        <v>1050.0</v>
      </c>
      <c r="I4582" s="10" t="s">
        <v>2909</v>
      </c>
      <c r="J4582" t="s">
        <v>42</v>
      </c>
    </row>
    <row r="4583">
      <c r="A4583" s="10" t="s">
        <v>2930</v>
      </c>
      <c r="B4583" s="10">
        <v>410000.0</v>
      </c>
      <c r="C4583" s="10">
        <v>4.0</v>
      </c>
      <c r="D4583">
        <v>2.0</v>
      </c>
      <c r="E4583" s="10">
        <v>2.0</v>
      </c>
      <c r="F4583" s="10" t="s">
        <v>92</v>
      </c>
      <c r="G4583" s="8" t="s">
        <v>2989</v>
      </c>
      <c r="H4583" s="10">
        <v>1650.0</v>
      </c>
      <c r="I4583" s="10" t="s">
        <v>2909</v>
      </c>
      <c r="J4583" t="s">
        <v>256</v>
      </c>
    </row>
    <row r="4584">
      <c r="A4584" s="10" t="s">
        <v>2925</v>
      </c>
      <c r="B4584" s="10">
        <v>410000.0</v>
      </c>
      <c r="C4584" s="10">
        <v>2.0</v>
      </c>
      <c r="D4584">
        <v>2.0</v>
      </c>
      <c r="E4584" s="10">
        <v>2.0</v>
      </c>
      <c r="F4584" s="10" t="s">
        <v>33</v>
      </c>
      <c r="G4584" s="8" t="s">
        <v>2989</v>
      </c>
      <c r="H4584" s="10">
        <v>722.0</v>
      </c>
      <c r="I4584" s="10" t="s">
        <v>2909</v>
      </c>
      <c r="J4584" t="s">
        <v>36</v>
      </c>
    </row>
    <row r="4585">
      <c r="A4585" s="10" t="s">
        <v>2918</v>
      </c>
      <c r="B4585" s="10">
        <v>410000.0</v>
      </c>
      <c r="C4585" s="10">
        <v>3.0</v>
      </c>
      <c r="D4585">
        <v>2.0</v>
      </c>
      <c r="E4585" s="10">
        <v>1.0</v>
      </c>
      <c r="F4585" s="10" t="s">
        <v>1158</v>
      </c>
      <c r="G4585" t="s">
        <v>40</v>
      </c>
      <c r="H4585" s="10">
        <v>784.0</v>
      </c>
      <c r="I4585" s="10" t="s">
        <v>2909</v>
      </c>
      <c r="J4585" t="s">
        <v>42</v>
      </c>
    </row>
    <row r="4586">
      <c r="A4586" s="10" t="s">
        <v>2937</v>
      </c>
      <c r="B4586" s="10">
        <v>410000.0</v>
      </c>
      <c r="C4586" s="10">
        <v>3.0</v>
      </c>
      <c r="D4586">
        <v>2.0</v>
      </c>
      <c r="E4586" s="10">
        <v>3.0</v>
      </c>
      <c r="F4586" s="10" t="s">
        <v>354</v>
      </c>
      <c r="G4586" s="8" t="s">
        <v>2989</v>
      </c>
      <c r="H4586" s="10">
        <v>926.0</v>
      </c>
      <c r="I4586" s="10" t="s">
        <v>2909</v>
      </c>
      <c r="J4586" t="s">
        <v>42</v>
      </c>
    </row>
    <row r="4587">
      <c r="A4587" s="10" t="s">
        <v>2930</v>
      </c>
      <c r="B4587" s="10">
        <v>410000.0</v>
      </c>
      <c r="C4587" s="10">
        <v>4.0</v>
      </c>
      <c r="D4587">
        <v>2.0</v>
      </c>
      <c r="E4587" s="10">
        <v>2.0</v>
      </c>
      <c r="F4587" s="10" t="s">
        <v>92</v>
      </c>
      <c r="G4587" s="8" t="s">
        <v>2989</v>
      </c>
      <c r="H4587" s="10">
        <v>1272.0</v>
      </c>
      <c r="I4587" s="10" t="s">
        <v>2909</v>
      </c>
      <c r="J4587" t="s">
        <v>42</v>
      </c>
    </row>
    <row r="4588">
      <c r="A4588" s="10" t="s">
        <v>2964</v>
      </c>
      <c r="B4588" s="10">
        <v>410000.0</v>
      </c>
      <c r="C4588" s="10">
        <v>3.0</v>
      </c>
      <c r="D4588">
        <v>2.0</v>
      </c>
      <c r="E4588" s="10">
        <v>2.0</v>
      </c>
      <c r="F4588" s="10" t="s">
        <v>92</v>
      </c>
      <c r="G4588" s="8" t="s">
        <v>2989</v>
      </c>
      <c r="H4588" s="10">
        <v>1166.0</v>
      </c>
      <c r="I4588" s="10" t="s">
        <v>2909</v>
      </c>
      <c r="J4588" t="s">
        <v>42</v>
      </c>
    </row>
    <row r="4589">
      <c r="A4589" s="10" t="s">
        <v>2950</v>
      </c>
      <c r="B4589" s="10">
        <v>410000.0</v>
      </c>
      <c r="C4589" s="10">
        <v>4.0</v>
      </c>
      <c r="D4589">
        <v>2.0</v>
      </c>
      <c r="E4589" s="10">
        <v>3.0</v>
      </c>
      <c r="F4589" s="10" t="s">
        <v>33</v>
      </c>
      <c r="G4589" s="8" t="s">
        <v>2989</v>
      </c>
      <c r="H4589" s="10">
        <v>918.0</v>
      </c>
      <c r="I4589" s="10" t="s">
        <v>2909</v>
      </c>
      <c r="J4589" t="s">
        <v>42</v>
      </c>
    </row>
    <row r="4590">
      <c r="A4590" s="10" t="s">
        <v>2923</v>
      </c>
      <c r="B4590" s="10">
        <v>410000.0</v>
      </c>
      <c r="C4590" s="10">
        <v>1.0</v>
      </c>
      <c r="D4590">
        <v>1.0</v>
      </c>
      <c r="E4590" s="10">
        <v>1.0</v>
      </c>
      <c r="F4590" s="10" t="s">
        <v>33</v>
      </c>
      <c r="G4590" s="8" t="s">
        <v>2989</v>
      </c>
      <c r="H4590" s="10">
        <v>689.0</v>
      </c>
      <c r="I4590" s="10" t="s">
        <v>2909</v>
      </c>
      <c r="J4590" t="s">
        <v>36</v>
      </c>
    </row>
    <row r="4591">
      <c r="A4591" s="10" t="s">
        <v>2916</v>
      </c>
      <c r="B4591" s="10">
        <v>408000.0</v>
      </c>
      <c r="C4591" s="10">
        <v>3.0</v>
      </c>
      <c r="D4591">
        <v>2.0</v>
      </c>
      <c r="E4591" s="10">
        <v>3.0</v>
      </c>
      <c r="F4591" s="10" t="s">
        <v>354</v>
      </c>
      <c r="G4591" s="8" t="s">
        <v>2989</v>
      </c>
      <c r="H4591" s="10">
        <v>952.0</v>
      </c>
      <c r="I4591" s="10" t="s">
        <v>2909</v>
      </c>
      <c r="J4591" t="s">
        <v>42</v>
      </c>
    </row>
    <row r="4592">
      <c r="A4592" s="10" t="s">
        <v>2935</v>
      </c>
      <c r="B4592" s="10">
        <v>408000.0</v>
      </c>
      <c r="C4592" s="10">
        <v>2.0</v>
      </c>
      <c r="D4592">
        <v>2.0</v>
      </c>
      <c r="E4592" s="10">
        <v>4.0</v>
      </c>
      <c r="F4592" s="10" t="s">
        <v>92</v>
      </c>
      <c r="G4592" s="8" t="s">
        <v>2989</v>
      </c>
      <c r="H4592" s="10">
        <v>825.0</v>
      </c>
      <c r="I4592" s="10" t="s">
        <v>2909</v>
      </c>
      <c r="J4592" t="s">
        <v>36</v>
      </c>
    </row>
    <row r="4593">
      <c r="A4593" s="10" t="s">
        <v>2918</v>
      </c>
      <c r="B4593" s="10">
        <v>408000.0</v>
      </c>
      <c r="C4593" s="10">
        <v>3.0</v>
      </c>
      <c r="D4593">
        <v>2.0</v>
      </c>
      <c r="E4593" s="10">
        <v>3.0</v>
      </c>
      <c r="F4593" s="10" t="s">
        <v>92</v>
      </c>
      <c r="G4593" s="8" t="s">
        <v>2989</v>
      </c>
      <c r="H4593" s="10">
        <v>946.0</v>
      </c>
      <c r="I4593" s="10" t="s">
        <v>2909</v>
      </c>
      <c r="J4593" t="s">
        <v>256</v>
      </c>
    </row>
    <row r="4594">
      <c r="A4594" s="10" t="s">
        <v>2930</v>
      </c>
      <c r="B4594" s="10">
        <v>406000.0</v>
      </c>
      <c r="C4594" s="10">
        <v>3.0</v>
      </c>
      <c r="D4594">
        <v>2.0</v>
      </c>
      <c r="E4594" s="10">
        <v>4.0</v>
      </c>
      <c r="F4594" s="10" t="s">
        <v>92</v>
      </c>
      <c r="G4594" s="8" t="s">
        <v>2989</v>
      </c>
      <c r="H4594" s="10">
        <v>1650.0</v>
      </c>
      <c r="I4594" s="10" t="s">
        <v>2909</v>
      </c>
      <c r="J4594" t="s">
        <v>256</v>
      </c>
    </row>
    <row r="4595">
      <c r="A4595" s="10" t="s">
        <v>2918</v>
      </c>
      <c r="B4595" s="10">
        <v>405000.0</v>
      </c>
      <c r="C4595" s="10">
        <v>3.0</v>
      </c>
      <c r="D4595">
        <v>2.0</v>
      </c>
      <c r="E4595" s="10">
        <v>2.0</v>
      </c>
      <c r="F4595" s="10" t="s">
        <v>92</v>
      </c>
      <c r="G4595" t="s">
        <v>40</v>
      </c>
      <c r="H4595" s="10">
        <v>1650.0</v>
      </c>
      <c r="I4595" s="10" t="s">
        <v>2909</v>
      </c>
      <c r="J4595" t="s">
        <v>42</v>
      </c>
    </row>
    <row r="4596">
      <c r="A4596" s="10" t="s">
        <v>2949</v>
      </c>
      <c r="B4596" s="10">
        <v>405000.0</v>
      </c>
      <c r="C4596" s="10">
        <v>4.0</v>
      </c>
      <c r="D4596">
        <v>3.0</v>
      </c>
      <c r="E4596" s="10">
        <v>2.0</v>
      </c>
      <c r="F4596" s="10" t="s">
        <v>92</v>
      </c>
      <c r="G4596" s="8" t="s">
        <v>2989</v>
      </c>
      <c r="H4596" s="10">
        <v>1650.0</v>
      </c>
      <c r="I4596" s="10" t="s">
        <v>2909</v>
      </c>
      <c r="J4596" t="s">
        <v>256</v>
      </c>
    </row>
    <row r="4597">
      <c r="A4597" s="10" t="s">
        <v>2935</v>
      </c>
      <c r="B4597" s="10">
        <v>403000.0</v>
      </c>
      <c r="C4597" s="10">
        <v>2.0</v>
      </c>
      <c r="D4597">
        <v>2.0</v>
      </c>
      <c r="E4597" s="10">
        <v>4.0</v>
      </c>
      <c r="F4597" s="10" t="s">
        <v>92</v>
      </c>
      <c r="G4597" s="8" t="s">
        <v>2989</v>
      </c>
      <c r="H4597" s="10">
        <v>825.0</v>
      </c>
      <c r="I4597" s="10" t="s">
        <v>2909</v>
      </c>
      <c r="J4597" t="s">
        <v>42</v>
      </c>
    </row>
    <row r="4598">
      <c r="A4598" s="10" t="s">
        <v>2970</v>
      </c>
      <c r="B4598" s="10">
        <v>402000.0</v>
      </c>
      <c r="C4598" s="10">
        <v>2.0</v>
      </c>
      <c r="D4598">
        <v>2.0</v>
      </c>
      <c r="E4598" s="10">
        <v>2.0</v>
      </c>
      <c r="F4598" s="10" t="s">
        <v>33</v>
      </c>
      <c r="G4598" s="8" t="s">
        <v>2989</v>
      </c>
      <c r="H4598" s="10">
        <v>850.0</v>
      </c>
      <c r="I4598" s="10" t="s">
        <v>2909</v>
      </c>
      <c r="J4598" t="s">
        <v>36</v>
      </c>
    </row>
    <row r="4599">
      <c r="A4599" s="10" t="s">
        <v>2935</v>
      </c>
      <c r="B4599" s="10">
        <v>400000.0</v>
      </c>
      <c r="C4599" s="10">
        <v>3.0</v>
      </c>
      <c r="D4599">
        <v>2.0</v>
      </c>
      <c r="E4599" s="10">
        <v>1.0</v>
      </c>
      <c r="F4599" s="10" t="s">
        <v>92</v>
      </c>
      <c r="G4599" s="8" t="s">
        <v>2989</v>
      </c>
      <c r="H4599" s="10">
        <v>920.0</v>
      </c>
      <c r="I4599" s="10" t="s">
        <v>2909</v>
      </c>
      <c r="J4599" t="s">
        <v>36</v>
      </c>
    </row>
    <row r="4600">
      <c r="A4600" s="10" t="s">
        <v>2925</v>
      </c>
      <c r="B4600" s="10">
        <v>400000.0</v>
      </c>
      <c r="C4600" s="10">
        <v>3.0</v>
      </c>
      <c r="D4600">
        <v>2.0</v>
      </c>
      <c r="E4600" s="10">
        <v>2.0</v>
      </c>
      <c r="F4600" s="10" t="s">
        <v>92</v>
      </c>
      <c r="G4600" s="8" t="s">
        <v>2989</v>
      </c>
      <c r="H4600" s="10">
        <v>1100.0</v>
      </c>
      <c r="I4600" s="10" t="s">
        <v>2909</v>
      </c>
      <c r="J4600" t="s">
        <v>42</v>
      </c>
    </row>
    <row r="4601">
      <c r="A4601" s="10" t="s">
        <v>2925</v>
      </c>
      <c r="B4601" s="10">
        <v>400000.0</v>
      </c>
      <c r="C4601" s="10">
        <v>3.0</v>
      </c>
      <c r="D4601">
        <v>2.0</v>
      </c>
      <c r="E4601" s="10">
        <v>4.0</v>
      </c>
      <c r="F4601" s="10" t="s">
        <v>92</v>
      </c>
      <c r="G4601" t="s">
        <v>40</v>
      </c>
      <c r="H4601" s="10">
        <v>1175.0</v>
      </c>
      <c r="I4601" s="10" t="s">
        <v>2909</v>
      </c>
      <c r="J4601" t="s">
        <v>42</v>
      </c>
    </row>
    <row r="4602">
      <c r="A4602" s="10" t="s">
        <v>2949</v>
      </c>
      <c r="B4602" s="10">
        <v>400000.0</v>
      </c>
      <c r="C4602" s="10">
        <v>3.0</v>
      </c>
      <c r="D4602">
        <v>2.0</v>
      </c>
      <c r="E4602" s="10">
        <v>2.0</v>
      </c>
      <c r="F4602" s="10" t="s">
        <v>92</v>
      </c>
      <c r="G4602" s="8" t="s">
        <v>2989</v>
      </c>
      <c r="H4602" s="10">
        <v>1100.0</v>
      </c>
      <c r="I4602" s="10" t="s">
        <v>2909</v>
      </c>
      <c r="J4602" t="s">
        <v>42</v>
      </c>
    </row>
    <row r="4603">
      <c r="A4603" s="10" t="s">
        <v>2930</v>
      </c>
      <c r="B4603" s="10">
        <v>400000.0</v>
      </c>
      <c r="C4603" s="10">
        <v>3.0</v>
      </c>
      <c r="D4603">
        <v>2.0</v>
      </c>
      <c r="E4603" s="10">
        <v>2.0</v>
      </c>
      <c r="F4603" s="10" t="s">
        <v>33</v>
      </c>
      <c r="G4603" s="8" t="s">
        <v>2989</v>
      </c>
      <c r="H4603" s="10">
        <v>842.0</v>
      </c>
      <c r="I4603" s="10" t="s">
        <v>2909</v>
      </c>
      <c r="J4603" t="s">
        <v>256</v>
      </c>
    </row>
    <row r="4604">
      <c r="A4604" s="10" t="s">
        <v>2930</v>
      </c>
      <c r="B4604" s="10">
        <v>400000.0</v>
      </c>
      <c r="C4604" s="10">
        <v>4.0</v>
      </c>
      <c r="D4604">
        <v>2.0</v>
      </c>
      <c r="E4604" s="10">
        <v>1.0</v>
      </c>
      <c r="F4604" s="10" t="s">
        <v>92</v>
      </c>
      <c r="G4604" s="8" t="s">
        <v>2989</v>
      </c>
      <c r="H4604" s="10">
        <v>1272.0</v>
      </c>
      <c r="I4604" s="10" t="s">
        <v>2909</v>
      </c>
      <c r="J4604" t="s">
        <v>42</v>
      </c>
    </row>
    <row r="4605">
      <c r="A4605" s="10" t="s">
        <v>2930</v>
      </c>
      <c r="B4605" s="10">
        <v>400000.0</v>
      </c>
      <c r="C4605" s="10">
        <v>4.0</v>
      </c>
      <c r="D4605">
        <v>2.0</v>
      </c>
      <c r="E4605" s="10">
        <v>2.0</v>
      </c>
      <c r="F4605" s="10" t="s">
        <v>92</v>
      </c>
      <c r="G4605" s="8" t="s">
        <v>2989</v>
      </c>
      <c r="H4605" s="10">
        <v>1272.0</v>
      </c>
      <c r="I4605" s="10" t="s">
        <v>2909</v>
      </c>
      <c r="J4605" t="s">
        <v>42</v>
      </c>
    </row>
    <row r="4606">
      <c r="A4606" s="10" t="s">
        <v>2935</v>
      </c>
      <c r="B4606" s="10">
        <v>400000.0</v>
      </c>
      <c r="C4606" s="10">
        <v>2.0</v>
      </c>
      <c r="D4606">
        <v>2.0</v>
      </c>
      <c r="E4606" s="10">
        <v>2.0</v>
      </c>
      <c r="F4606" s="10" t="s">
        <v>92</v>
      </c>
      <c r="G4606" s="8" t="s">
        <v>2989</v>
      </c>
      <c r="H4606" s="10">
        <v>854.0</v>
      </c>
      <c r="I4606" s="10" t="s">
        <v>2909</v>
      </c>
      <c r="J4606" t="s">
        <v>112</v>
      </c>
    </row>
    <row r="4607">
      <c r="A4607" s="10" t="s">
        <v>2930</v>
      </c>
      <c r="B4607" s="10">
        <v>400000.0</v>
      </c>
      <c r="C4607" s="10">
        <v>4.0</v>
      </c>
      <c r="D4607">
        <v>2.0</v>
      </c>
      <c r="E4607" s="10">
        <v>2.0</v>
      </c>
      <c r="F4607" s="10" t="s">
        <v>92</v>
      </c>
      <c r="G4607" s="8" t="s">
        <v>2989</v>
      </c>
      <c r="H4607" s="10">
        <v>1135.0</v>
      </c>
      <c r="I4607" s="10" t="s">
        <v>2909</v>
      </c>
      <c r="J4607" t="s">
        <v>256</v>
      </c>
    </row>
    <row r="4608">
      <c r="A4608" s="10" t="s">
        <v>2949</v>
      </c>
      <c r="B4608" s="10">
        <v>400000.0</v>
      </c>
      <c r="C4608" s="10">
        <v>3.0</v>
      </c>
      <c r="D4608">
        <v>2.0</v>
      </c>
      <c r="E4608" s="10">
        <v>2.0</v>
      </c>
      <c r="F4608" s="10" t="s">
        <v>92</v>
      </c>
      <c r="G4608" s="8" t="s">
        <v>2989</v>
      </c>
      <c r="H4608" s="10">
        <v>1050.0</v>
      </c>
      <c r="I4608" s="10" t="s">
        <v>2909</v>
      </c>
      <c r="J4608" t="s">
        <v>42</v>
      </c>
    </row>
    <row r="4609">
      <c r="A4609" s="10" t="s">
        <v>2949</v>
      </c>
      <c r="B4609" s="10">
        <v>400000.0</v>
      </c>
      <c r="C4609" s="10">
        <v>3.0</v>
      </c>
      <c r="D4609">
        <v>2.0</v>
      </c>
      <c r="E4609" s="10">
        <v>2.0</v>
      </c>
      <c r="F4609" s="10" t="s">
        <v>92</v>
      </c>
      <c r="G4609" t="s">
        <v>40</v>
      </c>
      <c r="H4609" s="10">
        <v>1100.0</v>
      </c>
      <c r="I4609" s="10" t="s">
        <v>2909</v>
      </c>
      <c r="J4609" t="s">
        <v>42</v>
      </c>
    </row>
    <row r="4610">
      <c r="A4610" s="10" t="s">
        <v>2954</v>
      </c>
      <c r="B4610" s="10">
        <v>400000.0</v>
      </c>
      <c r="C4610" s="10">
        <v>3.0</v>
      </c>
      <c r="D4610">
        <v>2.0</v>
      </c>
      <c r="E4610" s="10">
        <v>3.0</v>
      </c>
      <c r="F4610" s="10" t="s">
        <v>92</v>
      </c>
      <c r="G4610" s="8" t="s">
        <v>2989</v>
      </c>
      <c r="H4610" s="10">
        <v>850.0</v>
      </c>
      <c r="I4610" s="10" t="s">
        <v>2909</v>
      </c>
      <c r="J4610" t="s">
        <v>42</v>
      </c>
    </row>
    <row r="4611">
      <c r="A4611" s="10" t="s">
        <v>2935</v>
      </c>
      <c r="B4611" s="10">
        <v>400000.0</v>
      </c>
      <c r="C4611" s="10">
        <v>2.0</v>
      </c>
      <c r="D4611">
        <v>2.0</v>
      </c>
      <c r="E4611" s="10">
        <v>1.0</v>
      </c>
      <c r="F4611" s="10" t="s">
        <v>92</v>
      </c>
      <c r="G4611" s="8" t="s">
        <v>2989</v>
      </c>
      <c r="H4611" s="10">
        <v>825.0</v>
      </c>
      <c r="I4611" s="10" t="s">
        <v>2909</v>
      </c>
      <c r="J4611" t="s">
        <v>112</v>
      </c>
    </row>
    <row r="4612">
      <c r="A4612" s="10" t="s">
        <v>2925</v>
      </c>
      <c r="B4612" s="10">
        <v>400000.0</v>
      </c>
      <c r="C4612" s="10">
        <v>1.0</v>
      </c>
      <c r="D4612">
        <v>2.0</v>
      </c>
      <c r="E4612" s="10">
        <v>2.0</v>
      </c>
      <c r="F4612" s="10" t="s">
        <v>33</v>
      </c>
      <c r="G4612" s="8" t="s">
        <v>2989</v>
      </c>
      <c r="H4612" s="10">
        <v>775.0</v>
      </c>
      <c r="I4612" s="10" t="s">
        <v>2909</v>
      </c>
      <c r="J4612" t="s">
        <v>36</v>
      </c>
    </row>
    <row r="4613">
      <c r="A4613" s="10" t="s">
        <v>2930</v>
      </c>
      <c r="B4613" s="10">
        <v>400000.0</v>
      </c>
      <c r="C4613" s="10">
        <v>3.0</v>
      </c>
      <c r="D4613">
        <v>2.0</v>
      </c>
      <c r="E4613" s="10">
        <v>2.0</v>
      </c>
      <c r="F4613" s="10" t="s">
        <v>92</v>
      </c>
      <c r="G4613" s="8" t="s">
        <v>2989</v>
      </c>
      <c r="H4613" s="10">
        <v>1650.0</v>
      </c>
      <c r="I4613" s="10" t="s">
        <v>2909</v>
      </c>
      <c r="J4613" t="s">
        <v>256</v>
      </c>
    </row>
    <row r="4614">
      <c r="A4614" s="10" t="s">
        <v>2935</v>
      </c>
      <c r="B4614" s="10">
        <v>400000.0</v>
      </c>
      <c r="C4614" s="10">
        <v>3.0</v>
      </c>
      <c r="D4614">
        <v>2.0</v>
      </c>
      <c r="E4614" s="10">
        <v>2.0</v>
      </c>
      <c r="F4614" s="10" t="s">
        <v>92</v>
      </c>
      <c r="G4614" s="8" t="s">
        <v>2989</v>
      </c>
      <c r="H4614" s="10">
        <v>798.0</v>
      </c>
      <c r="I4614" s="10" t="s">
        <v>2909</v>
      </c>
      <c r="J4614" t="s">
        <v>42</v>
      </c>
    </row>
    <row r="4615">
      <c r="A4615" s="10" t="s">
        <v>2916</v>
      </c>
      <c r="B4615" s="10">
        <v>400000.0</v>
      </c>
      <c r="C4615" s="10">
        <v>4.0</v>
      </c>
      <c r="D4615">
        <v>3.0</v>
      </c>
      <c r="E4615" s="10">
        <v>2.0</v>
      </c>
      <c r="F4615" s="10" t="s">
        <v>92</v>
      </c>
      <c r="G4615" s="8" t="s">
        <v>2989</v>
      </c>
      <c r="H4615" s="10">
        <v>1465.0</v>
      </c>
      <c r="I4615" s="10" t="s">
        <v>2909</v>
      </c>
      <c r="J4615" t="s">
        <v>256</v>
      </c>
    </row>
    <row r="4616">
      <c r="A4616" s="10" t="s">
        <v>2930</v>
      </c>
      <c r="B4616" s="10">
        <v>400000.0</v>
      </c>
      <c r="C4616" s="10">
        <v>2.0</v>
      </c>
      <c r="D4616">
        <v>2.0</v>
      </c>
      <c r="E4616" s="10">
        <v>2.0</v>
      </c>
      <c r="F4616" s="10" t="s">
        <v>33</v>
      </c>
      <c r="G4616" s="8" t="s">
        <v>2989</v>
      </c>
      <c r="H4616" s="10">
        <v>856.0</v>
      </c>
      <c r="I4616" s="10" t="s">
        <v>2909</v>
      </c>
      <c r="J4616" t="s">
        <v>112</v>
      </c>
    </row>
    <row r="4617">
      <c r="A4617" s="10" t="s">
        <v>2940</v>
      </c>
      <c r="B4617" s="10">
        <v>399000.0</v>
      </c>
      <c r="C4617" s="10">
        <v>1.0</v>
      </c>
      <c r="D4617">
        <v>1.0</v>
      </c>
      <c r="E4617" s="10">
        <v>4.0</v>
      </c>
      <c r="F4617" s="10" t="s">
        <v>33</v>
      </c>
      <c r="G4617" s="8" t="s">
        <v>2989</v>
      </c>
      <c r="H4617" s="10">
        <v>502.0</v>
      </c>
      <c r="I4617" s="10" t="s">
        <v>2909</v>
      </c>
      <c r="J4617" t="s">
        <v>42</v>
      </c>
    </row>
    <row r="4618">
      <c r="A4618" s="10" t="s">
        <v>2910</v>
      </c>
      <c r="B4618" s="10">
        <v>399000.0</v>
      </c>
      <c r="C4618" s="10">
        <v>1.0</v>
      </c>
      <c r="D4618">
        <v>1.0</v>
      </c>
      <c r="E4618" s="10">
        <v>6.0</v>
      </c>
      <c r="F4618" s="10" t="s">
        <v>33</v>
      </c>
      <c r="G4618" s="8" t="s">
        <v>2989</v>
      </c>
      <c r="H4618" s="10">
        <v>520.0</v>
      </c>
      <c r="I4618" s="10" t="s">
        <v>2909</v>
      </c>
      <c r="J4618" t="s">
        <v>36</v>
      </c>
    </row>
    <row r="4619">
      <c r="A4619" s="10" t="s">
        <v>2916</v>
      </c>
      <c r="B4619" s="10">
        <v>399000.0</v>
      </c>
      <c r="C4619" s="10">
        <v>3.0</v>
      </c>
      <c r="D4619">
        <v>2.0</v>
      </c>
      <c r="E4619" s="10">
        <v>3.0</v>
      </c>
      <c r="F4619" s="10" t="s">
        <v>354</v>
      </c>
      <c r="G4619" s="8" t="s">
        <v>2989</v>
      </c>
      <c r="H4619" s="10">
        <v>1098.0</v>
      </c>
      <c r="I4619" s="10" t="s">
        <v>2909</v>
      </c>
      <c r="J4619" t="s">
        <v>42</v>
      </c>
    </row>
    <row r="4620">
      <c r="A4620" s="10" t="s">
        <v>2950</v>
      </c>
      <c r="B4620" s="10">
        <v>399000.0</v>
      </c>
      <c r="C4620" s="10">
        <v>3.0</v>
      </c>
      <c r="D4620">
        <v>2.0</v>
      </c>
      <c r="E4620" s="10">
        <v>2.0</v>
      </c>
      <c r="F4620" s="10" t="s">
        <v>92</v>
      </c>
      <c r="G4620" t="s">
        <v>40</v>
      </c>
      <c r="H4620" s="10">
        <v>1076.0</v>
      </c>
      <c r="I4620" s="10" t="s">
        <v>2909</v>
      </c>
      <c r="J4620" t="s">
        <v>36</v>
      </c>
    </row>
    <row r="4621">
      <c r="A4621" s="10" t="s">
        <v>2925</v>
      </c>
      <c r="B4621" s="10">
        <v>398800.0</v>
      </c>
      <c r="C4621" s="10">
        <v>1.0</v>
      </c>
      <c r="D4621">
        <v>2.0</v>
      </c>
      <c r="E4621" s="10">
        <v>5.0</v>
      </c>
      <c r="F4621" s="10" t="s">
        <v>33</v>
      </c>
      <c r="G4621" s="8" t="s">
        <v>2989</v>
      </c>
      <c r="H4621" s="10">
        <v>775.0</v>
      </c>
      <c r="I4621" s="10" t="s">
        <v>2909</v>
      </c>
      <c r="J4621" t="s">
        <v>36</v>
      </c>
    </row>
    <row r="4622">
      <c r="A4622" s="10" t="s">
        <v>2924</v>
      </c>
      <c r="B4622" s="10">
        <v>398000.0</v>
      </c>
      <c r="C4622" s="10">
        <v>4.0</v>
      </c>
      <c r="D4622">
        <v>3.0</v>
      </c>
      <c r="E4622" s="10">
        <v>2.0</v>
      </c>
      <c r="F4622" s="10" t="s">
        <v>92</v>
      </c>
      <c r="G4622" s="8" t="s">
        <v>2989</v>
      </c>
      <c r="H4622" s="10">
        <v>1027.0</v>
      </c>
      <c r="I4622" s="10" t="s">
        <v>2909</v>
      </c>
      <c r="J4622" t="s">
        <v>42</v>
      </c>
    </row>
    <row r="4623">
      <c r="A4623" s="10" t="s">
        <v>2916</v>
      </c>
      <c r="B4623" s="10">
        <v>398000.0</v>
      </c>
      <c r="C4623" s="10">
        <v>3.0</v>
      </c>
      <c r="D4623">
        <v>2.0</v>
      </c>
      <c r="E4623" s="10">
        <v>3.0</v>
      </c>
      <c r="F4623" s="10" t="s">
        <v>354</v>
      </c>
      <c r="G4623" t="s">
        <v>40</v>
      </c>
      <c r="H4623" s="10">
        <v>952.0</v>
      </c>
      <c r="I4623" s="10" t="s">
        <v>2909</v>
      </c>
      <c r="J4623" t="s">
        <v>42</v>
      </c>
    </row>
    <row r="4624">
      <c r="A4624" s="10" t="s">
        <v>2930</v>
      </c>
      <c r="B4624" s="10">
        <v>398000.0</v>
      </c>
      <c r="C4624" s="10">
        <v>2.0</v>
      </c>
      <c r="D4624">
        <v>2.0</v>
      </c>
      <c r="E4624" s="10">
        <v>2.0</v>
      </c>
      <c r="F4624" s="10" t="s">
        <v>92</v>
      </c>
      <c r="G4624" t="s">
        <v>40</v>
      </c>
      <c r="H4624" s="10">
        <v>632.0</v>
      </c>
      <c r="I4624" s="10" t="s">
        <v>2909</v>
      </c>
      <c r="J4624" t="s">
        <v>36</v>
      </c>
    </row>
    <row r="4625">
      <c r="A4625" s="10" t="s">
        <v>2925</v>
      </c>
      <c r="B4625" s="10">
        <v>398000.0</v>
      </c>
      <c r="C4625" s="10">
        <v>3.0</v>
      </c>
      <c r="D4625">
        <v>2.0</v>
      </c>
      <c r="E4625" s="10">
        <v>2.0</v>
      </c>
      <c r="F4625" s="10" t="s">
        <v>92</v>
      </c>
      <c r="G4625" s="8" t="s">
        <v>2989</v>
      </c>
      <c r="H4625" s="10">
        <v>1650.0</v>
      </c>
      <c r="I4625" s="10" t="s">
        <v>2909</v>
      </c>
      <c r="J4625" t="s">
        <v>42</v>
      </c>
    </row>
    <row r="4626">
      <c r="A4626" s="10" t="s">
        <v>2925</v>
      </c>
      <c r="B4626" s="10">
        <v>398000.0</v>
      </c>
      <c r="C4626" s="10">
        <v>3.0</v>
      </c>
      <c r="D4626">
        <v>2.0</v>
      </c>
      <c r="E4626" s="10">
        <v>2.0</v>
      </c>
      <c r="F4626" s="10" t="s">
        <v>33</v>
      </c>
      <c r="G4626" s="8" t="s">
        <v>2989</v>
      </c>
      <c r="H4626" s="10">
        <v>950.0</v>
      </c>
      <c r="I4626" s="10" t="s">
        <v>2909</v>
      </c>
      <c r="J4626" t="s">
        <v>112</v>
      </c>
    </row>
    <row r="4627">
      <c r="A4627" s="10" t="s">
        <v>2930</v>
      </c>
      <c r="B4627" s="10">
        <v>397000.0</v>
      </c>
      <c r="C4627" s="10">
        <v>3.0</v>
      </c>
      <c r="D4627">
        <v>2.0</v>
      </c>
      <c r="E4627" s="10">
        <v>2.0</v>
      </c>
      <c r="F4627" s="10" t="s">
        <v>92</v>
      </c>
      <c r="G4627" s="8" t="s">
        <v>2989</v>
      </c>
      <c r="H4627" s="10">
        <v>1135.0</v>
      </c>
      <c r="I4627" s="10" t="s">
        <v>2909</v>
      </c>
      <c r="J4627" t="s">
        <v>112</v>
      </c>
    </row>
    <row r="4628">
      <c r="A4628" s="10" t="s">
        <v>2949</v>
      </c>
      <c r="B4628" s="10">
        <v>397000.0</v>
      </c>
      <c r="C4628" s="10">
        <v>1.0</v>
      </c>
      <c r="D4628">
        <v>1.0</v>
      </c>
      <c r="E4628" s="10">
        <v>4.0</v>
      </c>
      <c r="F4628" s="10" t="s">
        <v>33</v>
      </c>
      <c r="G4628" s="8" t="s">
        <v>2989</v>
      </c>
      <c r="H4628" s="10">
        <v>1650.0</v>
      </c>
      <c r="I4628" s="10" t="s">
        <v>2909</v>
      </c>
      <c r="J4628" t="s">
        <v>42</v>
      </c>
    </row>
    <row r="4629">
      <c r="A4629" s="10" t="s">
        <v>2916</v>
      </c>
      <c r="B4629" s="10">
        <v>395000.0</v>
      </c>
      <c r="C4629" s="10">
        <v>3.0</v>
      </c>
      <c r="D4629">
        <v>2.0</v>
      </c>
      <c r="E4629" s="10">
        <v>4.0</v>
      </c>
      <c r="F4629" s="10" t="s">
        <v>354</v>
      </c>
      <c r="G4629" s="8" t="s">
        <v>2989</v>
      </c>
      <c r="H4629" s="10">
        <v>952.0</v>
      </c>
      <c r="I4629" s="10" t="s">
        <v>2909</v>
      </c>
      <c r="J4629" t="s">
        <v>36</v>
      </c>
    </row>
    <row r="4630">
      <c r="A4630" s="10" t="s">
        <v>2927</v>
      </c>
      <c r="B4630" s="10">
        <v>395000.0</v>
      </c>
      <c r="C4630" s="10">
        <v>3.0</v>
      </c>
      <c r="D4630">
        <v>2.0</v>
      </c>
      <c r="E4630" s="10">
        <v>1.0</v>
      </c>
      <c r="F4630" s="10" t="s">
        <v>92</v>
      </c>
      <c r="G4630" s="8" t="s">
        <v>2989</v>
      </c>
      <c r="H4630" s="10">
        <v>865.0</v>
      </c>
      <c r="I4630" s="10" t="s">
        <v>2909</v>
      </c>
      <c r="J4630" t="s">
        <v>42</v>
      </c>
    </row>
    <row r="4631">
      <c r="A4631" s="10" t="s">
        <v>2930</v>
      </c>
      <c r="B4631" s="10">
        <v>395000.0</v>
      </c>
      <c r="C4631" s="10">
        <v>3.0</v>
      </c>
      <c r="D4631">
        <v>2.0</v>
      </c>
      <c r="E4631" s="10">
        <v>2.0</v>
      </c>
      <c r="F4631" s="10" t="s">
        <v>33</v>
      </c>
      <c r="G4631" s="8" t="s">
        <v>2989</v>
      </c>
      <c r="H4631" s="10">
        <v>1009.0</v>
      </c>
      <c r="I4631" s="10" t="s">
        <v>2909</v>
      </c>
      <c r="J4631" t="s">
        <v>112</v>
      </c>
    </row>
    <row r="4632">
      <c r="A4632" s="10" t="s">
        <v>2930</v>
      </c>
      <c r="B4632" s="10">
        <v>392000.0</v>
      </c>
      <c r="C4632" s="10">
        <v>2.0</v>
      </c>
      <c r="D4632">
        <v>2.0</v>
      </c>
      <c r="E4632" s="10">
        <v>2.0</v>
      </c>
      <c r="F4632" s="10" t="s">
        <v>33</v>
      </c>
      <c r="G4632" s="8" t="s">
        <v>2989</v>
      </c>
      <c r="H4632" s="10">
        <v>657.0</v>
      </c>
      <c r="I4632" s="10" t="s">
        <v>2909</v>
      </c>
      <c r="J4632" t="s">
        <v>42</v>
      </c>
    </row>
    <row r="4633">
      <c r="A4633" s="10" t="s">
        <v>2935</v>
      </c>
      <c r="B4633" s="10">
        <v>391000.0</v>
      </c>
      <c r="C4633" s="10">
        <v>3.0</v>
      </c>
      <c r="D4633">
        <v>2.0</v>
      </c>
      <c r="E4633" s="10">
        <v>2.0</v>
      </c>
      <c r="F4633" s="10" t="s">
        <v>33</v>
      </c>
      <c r="G4633" s="8" t="s">
        <v>2989</v>
      </c>
      <c r="H4633" s="10">
        <v>819.0</v>
      </c>
      <c r="I4633" s="10" t="s">
        <v>2909</v>
      </c>
      <c r="J4633" t="s">
        <v>42</v>
      </c>
    </row>
    <row r="4634">
      <c r="A4634" s="10" t="s">
        <v>2925</v>
      </c>
      <c r="B4634" s="10">
        <v>390000.0</v>
      </c>
      <c r="C4634" s="10">
        <v>1.0</v>
      </c>
      <c r="D4634">
        <v>2.0</v>
      </c>
      <c r="E4634" s="10">
        <v>2.0</v>
      </c>
      <c r="F4634" s="10" t="s">
        <v>33</v>
      </c>
      <c r="G4634" s="8" t="s">
        <v>2989</v>
      </c>
      <c r="H4634" s="10">
        <v>775.0</v>
      </c>
      <c r="I4634" s="10" t="s">
        <v>2909</v>
      </c>
      <c r="J4634" t="s">
        <v>42</v>
      </c>
    </row>
    <row r="4635">
      <c r="A4635" s="10" t="s">
        <v>2935</v>
      </c>
      <c r="B4635" s="10">
        <v>390000.0</v>
      </c>
      <c r="C4635" s="10">
        <v>3.0</v>
      </c>
      <c r="D4635">
        <v>2.0</v>
      </c>
      <c r="E4635" s="10">
        <v>2.0</v>
      </c>
      <c r="F4635" s="10" t="s">
        <v>33</v>
      </c>
      <c r="G4635" s="8" t="s">
        <v>2989</v>
      </c>
      <c r="H4635" s="10">
        <v>819.0</v>
      </c>
      <c r="I4635" s="10" t="s">
        <v>2909</v>
      </c>
      <c r="J4635" t="s">
        <v>42</v>
      </c>
    </row>
    <row r="4636">
      <c r="A4636" s="10" t="s">
        <v>2939</v>
      </c>
      <c r="B4636" s="10">
        <v>390000.0</v>
      </c>
      <c r="C4636" s="10">
        <v>3.0</v>
      </c>
      <c r="D4636">
        <v>2.0</v>
      </c>
      <c r="E4636" s="10">
        <v>2.0</v>
      </c>
      <c r="F4636" s="10" t="s">
        <v>671</v>
      </c>
      <c r="G4636" t="s">
        <v>40</v>
      </c>
      <c r="H4636" s="10">
        <v>800.0</v>
      </c>
      <c r="I4636" s="10" t="s">
        <v>2909</v>
      </c>
      <c r="J4636" t="s">
        <v>112</v>
      </c>
    </row>
    <row r="4637">
      <c r="A4637" s="10" t="s">
        <v>2957</v>
      </c>
      <c r="B4637" s="10">
        <v>390000.0</v>
      </c>
      <c r="C4637" s="10">
        <v>3.0</v>
      </c>
      <c r="D4637">
        <v>2.0</v>
      </c>
      <c r="E4637" s="10">
        <v>1.0</v>
      </c>
      <c r="F4637" s="10" t="s">
        <v>33</v>
      </c>
      <c r="G4637" s="8" t="s">
        <v>2989</v>
      </c>
      <c r="H4637" s="10">
        <v>935.0</v>
      </c>
      <c r="I4637" s="10" t="s">
        <v>2909</v>
      </c>
      <c r="J4637" t="s">
        <v>42</v>
      </c>
    </row>
    <row r="4638">
      <c r="A4638" s="10" t="s">
        <v>2949</v>
      </c>
      <c r="B4638" s="10">
        <v>390000.0</v>
      </c>
      <c r="C4638" s="10">
        <v>4.0</v>
      </c>
      <c r="D4638">
        <v>3.0</v>
      </c>
      <c r="E4638" s="10">
        <v>2.0</v>
      </c>
      <c r="F4638" s="10" t="s">
        <v>92</v>
      </c>
      <c r="G4638" s="8" t="s">
        <v>2989</v>
      </c>
      <c r="H4638" s="10">
        <v>1650.0</v>
      </c>
      <c r="I4638" s="10" t="s">
        <v>2909</v>
      </c>
      <c r="J4638" t="s">
        <v>256</v>
      </c>
    </row>
    <row r="4639">
      <c r="A4639" s="10" t="s">
        <v>2930</v>
      </c>
      <c r="B4639" s="10">
        <v>390000.0</v>
      </c>
      <c r="C4639" s="10">
        <v>3.0</v>
      </c>
      <c r="D4639">
        <v>2.0</v>
      </c>
      <c r="E4639" s="10">
        <v>1.0</v>
      </c>
      <c r="F4639" s="10" t="s">
        <v>671</v>
      </c>
      <c r="G4639" t="s">
        <v>40</v>
      </c>
      <c r="H4639" s="10">
        <v>588.0</v>
      </c>
      <c r="I4639" s="10" t="s">
        <v>2909</v>
      </c>
      <c r="J4639" t="s">
        <v>256</v>
      </c>
    </row>
    <row r="4640">
      <c r="A4640" s="10" t="s">
        <v>2925</v>
      </c>
      <c r="B4640" s="10">
        <v>390000.0</v>
      </c>
      <c r="C4640" s="10">
        <v>3.0</v>
      </c>
      <c r="D4640">
        <v>2.0</v>
      </c>
      <c r="E4640" s="10">
        <v>2.0</v>
      </c>
      <c r="F4640" s="10" t="s">
        <v>33</v>
      </c>
      <c r="G4640" s="8" t="s">
        <v>2989</v>
      </c>
      <c r="H4640" s="10">
        <v>950.0</v>
      </c>
      <c r="I4640" s="10" t="s">
        <v>2909</v>
      </c>
      <c r="J4640" t="s">
        <v>42</v>
      </c>
    </row>
    <row r="4641">
      <c r="A4641" s="10" t="s">
        <v>2935</v>
      </c>
      <c r="B4641" s="10">
        <v>390000.0</v>
      </c>
      <c r="C4641" s="10">
        <v>3.0</v>
      </c>
      <c r="D4641">
        <v>2.0</v>
      </c>
      <c r="E4641" s="10">
        <v>2.0</v>
      </c>
      <c r="F4641" s="10" t="s">
        <v>92</v>
      </c>
      <c r="G4641" s="8" t="s">
        <v>2989</v>
      </c>
      <c r="H4641" s="10">
        <v>800.0</v>
      </c>
      <c r="I4641" s="10" t="s">
        <v>2909</v>
      </c>
      <c r="J4641" t="s">
        <v>112</v>
      </c>
    </row>
    <row r="4642">
      <c r="A4642" s="10" t="s">
        <v>2930</v>
      </c>
      <c r="B4642" s="10">
        <v>390000.0</v>
      </c>
      <c r="C4642" s="10">
        <v>3.0</v>
      </c>
      <c r="D4642">
        <v>2.0</v>
      </c>
      <c r="E4642" s="10">
        <v>2.0</v>
      </c>
      <c r="F4642" s="10" t="s">
        <v>33</v>
      </c>
      <c r="G4642" s="8" t="s">
        <v>2989</v>
      </c>
      <c r="H4642" s="10">
        <v>1009.0</v>
      </c>
      <c r="I4642" s="10" t="s">
        <v>2909</v>
      </c>
      <c r="J4642" t="s">
        <v>112</v>
      </c>
    </row>
    <row r="4643">
      <c r="A4643" s="10" t="s">
        <v>2930</v>
      </c>
      <c r="B4643" s="10">
        <v>390000.0</v>
      </c>
      <c r="C4643" s="10">
        <v>3.0</v>
      </c>
      <c r="D4643">
        <v>2.0</v>
      </c>
      <c r="E4643" s="10">
        <v>2.0</v>
      </c>
      <c r="F4643" s="10" t="s">
        <v>33</v>
      </c>
      <c r="G4643" s="8" t="s">
        <v>2989</v>
      </c>
      <c r="H4643" s="10">
        <v>1009.0</v>
      </c>
      <c r="I4643" s="10" t="s">
        <v>2909</v>
      </c>
      <c r="J4643" t="s">
        <v>112</v>
      </c>
    </row>
    <row r="4644">
      <c r="A4644" s="10" t="s">
        <v>2939</v>
      </c>
      <c r="B4644" s="10">
        <v>389000.0</v>
      </c>
      <c r="C4644" s="10">
        <v>2.0</v>
      </c>
      <c r="D4644">
        <v>1.0</v>
      </c>
      <c r="E4644" s="10">
        <v>4.0</v>
      </c>
      <c r="F4644" s="10" t="s">
        <v>33</v>
      </c>
      <c r="G4644" s="8" t="s">
        <v>2989</v>
      </c>
      <c r="H4644" s="10">
        <v>657.0</v>
      </c>
      <c r="I4644" s="10" t="s">
        <v>2909</v>
      </c>
      <c r="J4644" t="s">
        <v>42</v>
      </c>
    </row>
    <row r="4645">
      <c r="A4645" s="10" t="s">
        <v>2958</v>
      </c>
      <c r="B4645" s="10">
        <v>388000.0</v>
      </c>
      <c r="C4645" s="10">
        <v>2.0</v>
      </c>
      <c r="D4645">
        <v>1.0</v>
      </c>
      <c r="E4645" s="10">
        <v>5.0</v>
      </c>
      <c r="F4645" s="10" t="s">
        <v>92</v>
      </c>
      <c r="G4645" s="8" t="s">
        <v>2989</v>
      </c>
      <c r="H4645" s="10">
        <v>700.0</v>
      </c>
      <c r="I4645" s="10" t="s">
        <v>2909</v>
      </c>
      <c r="J4645" t="s">
        <v>36</v>
      </c>
    </row>
    <row r="4646">
      <c r="A4646" s="10" t="s">
        <v>2924</v>
      </c>
      <c r="B4646" s="10">
        <v>388000.0</v>
      </c>
      <c r="C4646" s="10">
        <v>3.0</v>
      </c>
      <c r="D4646">
        <v>2.0</v>
      </c>
      <c r="E4646" s="10">
        <v>2.0</v>
      </c>
      <c r="F4646" s="10" t="s">
        <v>92</v>
      </c>
      <c r="G4646" s="8" t="s">
        <v>2989</v>
      </c>
      <c r="H4646" s="10">
        <v>945.0</v>
      </c>
      <c r="I4646" s="10" t="s">
        <v>2909</v>
      </c>
      <c r="J4646" t="s">
        <v>42</v>
      </c>
    </row>
    <row r="4647">
      <c r="A4647" s="10" t="s">
        <v>2924</v>
      </c>
      <c r="B4647" s="10">
        <v>388000.0</v>
      </c>
      <c r="C4647" s="10">
        <v>3.0</v>
      </c>
      <c r="D4647">
        <v>2.0</v>
      </c>
      <c r="E4647" s="10">
        <v>4.0</v>
      </c>
      <c r="F4647" s="10" t="s">
        <v>92</v>
      </c>
      <c r="G4647" s="8" t="s">
        <v>2989</v>
      </c>
      <c r="H4647" s="10">
        <v>901.0</v>
      </c>
      <c r="I4647" s="10" t="s">
        <v>2909</v>
      </c>
      <c r="J4647" t="s">
        <v>112</v>
      </c>
    </row>
    <row r="4648">
      <c r="A4648" s="10" t="s">
        <v>2924</v>
      </c>
      <c r="B4648" s="10">
        <v>388000.0</v>
      </c>
      <c r="C4648" s="10">
        <v>3.0</v>
      </c>
      <c r="D4648">
        <v>2.0</v>
      </c>
      <c r="E4648" s="10">
        <v>3.0</v>
      </c>
      <c r="F4648" s="10" t="s">
        <v>354</v>
      </c>
      <c r="G4648" s="8" t="s">
        <v>2989</v>
      </c>
      <c r="H4648" s="10">
        <v>1010.0</v>
      </c>
      <c r="I4648" s="10" t="s">
        <v>2909</v>
      </c>
      <c r="J4648" t="s">
        <v>42</v>
      </c>
    </row>
    <row r="4649">
      <c r="A4649" s="10" t="s">
        <v>2918</v>
      </c>
      <c r="B4649" s="10">
        <v>385000.0</v>
      </c>
      <c r="C4649" s="10">
        <v>3.0</v>
      </c>
      <c r="D4649">
        <v>2.0</v>
      </c>
      <c r="E4649" s="10">
        <v>2.0</v>
      </c>
      <c r="F4649" s="10" t="s">
        <v>354</v>
      </c>
      <c r="G4649" s="8" t="s">
        <v>2989</v>
      </c>
      <c r="H4649" s="10">
        <v>904.0</v>
      </c>
      <c r="I4649" s="10" t="s">
        <v>2909</v>
      </c>
      <c r="J4649" t="s">
        <v>42</v>
      </c>
    </row>
    <row r="4650">
      <c r="A4650" s="10" t="s">
        <v>2935</v>
      </c>
      <c r="B4650" s="10">
        <v>385000.0</v>
      </c>
      <c r="C4650" s="10">
        <v>3.0</v>
      </c>
      <c r="D4650">
        <v>2.0</v>
      </c>
      <c r="E4650" s="10">
        <v>3.0</v>
      </c>
      <c r="F4650" s="10" t="s">
        <v>33</v>
      </c>
      <c r="G4650" s="8" t="s">
        <v>2989</v>
      </c>
      <c r="H4650" s="10">
        <v>819.0</v>
      </c>
      <c r="I4650" s="10" t="s">
        <v>2909</v>
      </c>
      <c r="J4650" t="s">
        <v>42</v>
      </c>
    </row>
    <row r="4651">
      <c r="A4651" s="10" t="s">
        <v>2935</v>
      </c>
      <c r="B4651" s="10">
        <v>385000.0</v>
      </c>
      <c r="C4651" s="10">
        <v>3.0</v>
      </c>
      <c r="D4651">
        <v>2.0</v>
      </c>
      <c r="E4651" s="10">
        <v>2.0</v>
      </c>
      <c r="F4651" s="10" t="s">
        <v>92</v>
      </c>
      <c r="G4651" s="8" t="s">
        <v>2989</v>
      </c>
      <c r="H4651" s="10">
        <v>960.0</v>
      </c>
      <c r="I4651" s="10" t="s">
        <v>2909</v>
      </c>
      <c r="J4651" t="s">
        <v>36</v>
      </c>
    </row>
    <row r="4652">
      <c r="A4652" s="10" t="s">
        <v>2939</v>
      </c>
      <c r="B4652" s="10">
        <v>385000.0</v>
      </c>
      <c r="C4652" s="10">
        <v>2.0</v>
      </c>
      <c r="D4652">
        <v>2.0</v>
      </c>
      <c r="E4652" s="10">
        <v>2.0</v>
      </c>
      <c r="F4652" s="10" t="s">
        <v>33</v>
      </c>
      <c r="G4652" t="s">
        <v>40</v>
      </c>
      <c r="H4652" s="10">
        <v>657.0</v>
      </c>
      <c r="I4652" s="10" t="s">
        <v>2909</v>
      </c>
      <c r="J4652" t="s">
        <v>42</v>
      </c>
    </row>
    <row r="4653">
      <c r="A4653" s="10" t="s">
        <v>2949</v>
      </c>
      <c r="B4653" s="10">
        <v>385000.0</v>
      </c>
      <c r="C4653" s="10">
        <v>3.0</v>
      </c>
      <c r="D4653">
        <v>2.0</v>
      </c>
      <c r="E4653" s="10">
        <v>2.0</v>
      </c>
      <c r="F4653" s="10" t="s">
        <v>354</v>
      </c>
      <c r="G4653" t="s">
        <v>40</v>
      </c>
      <c r="H4653" s="10">
        <v>1221.0</v>
      </c>
      <c r="I4653" s="10" t="s">
        <v>2909</v>
      </c>
      <c r="J4653" t="s">
        <v>42</v>
      </c>
    </row>
    <row r="4654">
      <c r="A4654" s="10" t="s">
        <v>2957</v>
      </c>
      <c r="B4654" s="10">
        <v>385000.0</v>
      </c>
      <c r="C4654" s="10">
        <v>3.0</v>
      </c>
      <c r="D4654">
        <v>2.0</v>
      </c>
      <c r="E4654" s="10">
        <v>2.0</v>
      </c>
      <c r="F4654" s="10" t="s">
        <v>33</v>
      </c>
      <c r="G4654" s="8" t="s">
        <v>2989</v>
      </c>
      <c r="H4654" s="10">
        <v>920.0</v>
      </c>
      <c r="I4654" s="10" t="s">
        <v>2909</v>
      </c>
      <c r="J4654" t="s">
        <v>36</v>
      </c>
    </row>
    <row r="4655">
      <c r="A4655" s="10" t="s">
        <v>2934</v>
      </c>
      <c r="B4655" s="10">
        <v>384384.0</v>
      </c>
      <c r="C4655" s="10">
        <v>2.0</v>
      </c>
      <c r="D4655">
        <v>2.0</v>
      </c>
      <c r="E4655" s="10">
        <v>2.0</v>
      </c>
      <c r="F4655" s="10" t="s">
        <v>33</v>
      </c>
      <c r="G4655" s="8" t="s">
        <v>2989</v>
      </c>
      <c r="H4655" s="10">
        <v>743.0</v>
      </c>
      <c r="I4655" s="10" t="s">
        <v>2909</v>
      </c>
      <c r="J4655" t="s">
        <v>112</v>
      </c>
    </row>
    <row r="4656">
      <c r="A4656" s="10" t="s">
        <v>2970</v>
      </c>
      <c r="B4656" s="10">
        <v>384000.0</v>
      </c>
      <c r="C4656" s="10">
        <v>2.0</v>
      </c>
      <c r="D4656">
        <v>2.0</v>
      </c>
      <c r="E4656" s="10">
        <v>2.0</v>
      </c>
      <c r="F4656" s="10" t="s">
        <v>33</v>
      </c>
      <c r="G4656" s="8" t="s">
        <v>2989</v>
      </c>
      <c r="H4656" s="10">
        <v>1650.0</v>
      </c>
      <c r="I4656" s="10" t="s">
        <v>2909</v>
      </c>
      <c r="J4656" t="s">
        <v>256</v>
      </c>
    </row>
    <row r="4657">
      <c r="A4657" s="10" t="s">
        <v>2939</v>
      </c>
      <c r="B4657" s="10">
        <v>383820.0</v>
      </c>
      <c r="C4657" s="10">
        <v>3.0</v>
      </c>
      <c r="D4657">
        <v>2.0</v>
      </c>
      <c r="E4657" s="10">
        <v>1.0</v>
      </c>
      <c r="F4657" s="10" t="s">
        <v>92</v>
      </c>
      <c r="G4657" t="s">
        <v>40</v>
      </c>
      <c r="H4657" s="10">
        <v>1270.0</v>
      </c>
      <c r="I4657" s="10" t="s">
        <v>2909</v>
      </c>
      <c r="J4657" t="s">
        <v>112</v>
      </c>
    </row>
    <row r="4658">
      <c r="A4658" s="10" t="s">
        <v>2930</v>
      </c>
      <c r="B4658" s="10">
        <v>380000.0</v>
      </c>
      <c r="C4658" s="10">
        <v>4.0</v>
      </c>
      <c r="D4658">
        <v>2.0</v>
      </c>
      <c r="E4658" s="10">
        <v>1.0</v>
      </c>
      <c r="F4658" s="10" t="s">
        <v>92</v>
      </c>
      <c r="G4658" s="8" t="s">
        <v>2989</v>
      </c>
      <c r="H4658" s="10">
        <v>950.0</v>
      </c>
      <c r="I4658" s="10" t="s">
        <v>2909</v>
      </c>
      <c r="J4658" t="s">
        <v>112</v>
      </c>
    </row>
    <row r="4659">
      <c r="A4659" s="10" t="s">
        <v>2922</v>
      </c>
      <c r="B4659" s="10">
        <v>380000.0</v>
      </c>
      <c r="C4659" s="10">
        <v>2.0</v>
      </c>
      <c r="D4659">
        <v>1.0</v>
      </c>
      <c r="E4659" s="10">
        <v>2.0</v>
      </c>
      <c r="F4659" s="10" t="s">
        <v>354</v>
      </c>
      <c r="G4659" s="8" t="s">
        <v>2989</v>
      </c>
      <c r="H4659" s="10">
        <v>452.0</v>
      </c>
      <c r="I4659" s="10" t="s">
        <v>2909</v>
      </c>
      <c r="J4659" t="s">
        <v>42</v>
      </c>
    </row>
    <row r="4660">
      <c r="A4660" s="10" t="s">
        <v>2930</v>
      </c>
      <c r="B4660" s="10">
        <v>380000.0</v>
      </c>
      <c r="C4660" s="10">
        <v>4.0</v>
      </c>
      <c r="D4660">
        <v>2.0</v>
      </c>
      <c r="E4660" s="10">
        <v>2.0</v>
      </c>
      <c r="F4660" s="10" t="s">
        <v>92</v>
      </c>
      <c r="G4660" s="8" t="s">
        <v>2989</v>
      </c>
      <c r="H4660" s="10">
        <v>950.0</v>
      </c>
      <c r="I4660" s="10" t="s">
        <v>2909</v>
      </c>
      <c r="J4660" t="s">
        <v>256</v>
      </c>
    </row>
    <row r="4661">
      <c r="A4661" s="10" t="s">
        <v>2930</v>
      </c>
      <c r="B4661" s="10">
        <v>380000.0</v>
      </c>
      <c r="C4661" s="10">
        <v>2.0</v>
      </c>
      <c r="D4661">
        <v>2.0</v>
      </c>
      <c r="E4661" s="10">
        <v>2.0</v>
      </c>
      <c r="F4661" s="10" t="s">
        <v>33</v>
      </c>
      <c r="G4661" s="8" t="s">
        <v>2989</v>
      </c>
      <c r="H4661" s="10">
        <v>900.0</v>
      </c>
      <c r="I4661" s="10" t="s">
        <v>2909</v>
      </c>
      <c r="J4661" t="s">
        <v>256</v>
      </c>
    </row>
    <row r="4662">
      <c r="A4662" s="10" t="s">
        <v>2949</v>
      </c>
      <c r="B4662" s="10">
        <v>380000.0</v>
      </c>
      <c r="C4662" s="10">
        <v>3.0</v>
      </c>
      <c r="D4662">
        <v>2.0</v>
      </c>
      <c r="E4662" s="10">
        <v>2.0</v>
      </c>
      <c r="F4662" s="10" t="s">
        <v>354</v>
      </c>
      <c r="G4662" s="8" t="s">
        <v>2989</v>
      </c>
      <c r="H4662" s="10">
        <v>1216.0</v>
      </c>
      <c r="I4662" s="10" t="s">
        <v>2909</v>
      </c>
      <c r="J4662" t="s">
        <v>42</v>
      </c>
    </row>
    <row r="4663">
      <c r="A4663" s="10" t="s">
        <v>2930</v>
      </c>
      <c r="B4663" s="10">
        <v>380000.0</v>
      </c>
      <c r="C4663" s="10">
        <v>3.0</v>
      </c>
      <c r="D4663">
        <v>2.0</v>
      </c>
      <c r="E4663" s="10">
        <v>6.0</v>
      </c>
      <c r="F4663" s="10" t="s">
        <v>33</v>
      </c>
      <c r="G4663" s="8" t="s">
        <v>2989</v>
      </c>
      <c r="H4663" s="10">
        <v>1009.0</v>
      </c>
      <c r="I4663" s="10" t="s">
        <v>2909</v>
      </c>
      <c r="J4663" t="s">
        <v>256</v>
      </c>
    </row>
    <row r="4664">
      <c r="A4664" s="10" t="s">
        <v>2925</v>
      </c>
      <c r="B4664" s="10">
        <v>380000.0</v>
      </c>
      <c r="C4664" s="10">
        <v>1.0</v>
      </c>
      <c r="D4664">
        <v>2.0</v>
      </c>
      <c r="E4664" s="10">
        <v>1.0</v>
      </c>
      <c r="F4664" s="10" t="s">
        <v>33</v>
      </c>
      <c r="G4664" s="8" t="s">
        <v>2989</v>
      </c>
      <c r="H4664" s="10">
        <v>775.0</v>
      </c>
      <c r="I4664" s="10" t="s">
        <v>2909</v>
      </c>
      <c r="J4664" t="s">
        <v>256</v>
      </c>
    </row>
    <row r="4665">
      <c r="A4665" s="10" t="s">
        <v>2925</v>
      </c>
      <c r="B4665" s="10">
        <v>380000.0</v>
      </c>
      <c r="C4665" s="10">
        <v>1.0</v>
      </c>
      <c r="D4665">
        <v>2.0</v>
      </c>
      <c r="E4665" s="10">
        <v>2.0</v>
      </c>
      <c r="F4665" s="10" t="s">
        <v>33</v>
      </c>
      <c r="G4665" s="8" t="s">
        <v>2989</v>
      </c>
      <c r="H4665" s="10">
        <v>775.0</v>
      </c>
      <c r="I4665" s="10" t="s">
        <v>2909</v>
      </c>
      <c r="J4665" t="s">
        <v>36</v>
      </c>
    </row>
    <row r="4666">
      <c r="A4666" s="10" t="s">
        <v>2933</v>
      </c>
      <c r="B4666" s="10">
        <v>380000.0</v>
      </c>
      <c r="C4666" s="10">
        <v>3.0</v>
      </c>
      <c r="D4666">
        <v>2.0</v>
      </c>
      <c r="E4666" s="10">
        <v>2.0</v>
      </c>
      <c r="F4666" s="10" t="s">
        <v>92</v>
      </c>
      <c r="G4666" s="8" t="s">
        <v>2989</v>
      </c>
      <c r="H4666" s="10">
        <v>928.0</v>
      </c>
      <c r="I4666" s="10" t="s">
        <v>2909</v>
      </c>
      <c r="J4666" t="s">
        <v>256</v>
      </c>
    </row>
    <row r="4667">
      <c r="A4667" s="10" t="s">
        <v>2925</v>
      </c>
      <c r="B4667" s="10">
        <v>380000.0</v>
      </c>
      <c r="C4667" s="10">
        <v>1.0</v>
      </c>
      <c r="D4667">
        <v>1.0</v>
      </c>
      <c r="E4667" s="10">
        <v>1.0</v>
      </c>
      <c r="F4667" s="10" t="s">
        <v>33</v>
      </c>
      <c r="G4667" s="8" t="s">
        <v>2989</v>
      </c>
      <c r="H4667" s="10">
        <v>775.0</v>
      </c>
      <c r="I4667" s="10" t="s">
        <v>2909</v>
      </c>
      <c r="J4667" t="s">
        <v>42</v>
      </c>
    </row>
    <row r="4668">
      <c r="A4668" s="10" t="s">
        <v>2930</v>
      </c>
      <c r="B4668" s="10">
        <v>380000.0</v>
      </c>
      <c r="C4668" s="10">
        <v>4.0</v>
      </c>
      <c r="D4668">
        <v>2.0</v>
      </c>
      <c r="E4668" s="10">
        <v>2.0</v>
      </c>
      <c r="F4668" s="10" t="s">
        <v>92</v>
      </c>
      <c r="G4668" s="8" t="s">
        <v>2989</v>
      </c>
      <c r="H4668" s="10">
        <v>950.0</v>
      </c>
      <c r="I4668" s="10" t="s">
        <v>2909</v>
      </c>
      <c r="J4668" t="s">
        <v>112</v>
      </c>
    </row>
    <row r="4669">
      <c r="A4669" s="10" t="s">
        <v>2924</v>
      </c>
      <c r="B4669" s="10">
        <v>380000.0</v>
      </c>
      <c r="C4669" s="10">
        <v>3.0</v>
      </c>
      <c r="D4669">
        <v>2.0</v>
      </c>
      <c r="E4669" s="10">
        <v>2.0</v>
      </c>
      <c r="F4669" s="10" t="s">
        <v>354</v>
      </c>
      <c r="G4669" s="8" t="s">
        <v>2989</v>
      </c>
      <c r="H4669" s="10">
        <v>1001.0</v>
      </c>
      <c r="I4669" s="10" t="s">
        <v>2909</v>
      </c>
      <c r="J4669" t="s">
        <v>112</v>
      </c>
    </row>
    <row r="4670">
      <c r="A4670" s="10" t="s">
        <v>2970</v>
      </c>
      <c r="B4670" s="10">
        <v>380000.0</v>
      </c>
      <c r="C4670" s="10">
        <v>2.0</v>
      </c>
      <c r="D4670">
        <v>2.0</v>
      </c>
      <c r="E4670" s="10">
        <v>2.0</v>
      </c>
      <c r="F4670" s="10" t="s">
        <v>33</v>
      </c>
      <c r="G4670" s="8" t="s">
        <v>2989</v>
      </c>
      <c r="H4670" s="10">
        <v>800.0</v>
      </c>
      <c r="I4670" s="10" t="s">
        <v>2909</v>
      </c>
      <c r="J4670" t="s">
        <v>256</v>
      </c>
    </row>
    <row r="4671">
      <c r="A4671" s="10" t="s">
        <v>2924</v>
      </c>
      <c r="B4671" s="10">
        <v>380000.0</v>
      </c>
      <c r="C4671" s="10">
        <v>4.0</v>
      </c>
      <c r="D4671">
        <v>2.0</v>
      </c>
      <c r="E4671" s="10">
        <v>2.0</v>
      </c>
      <c r="F4671" s="10" t="s">
        <v>92</v>
      </c>
      <c r="G4671" s="8" t="s">
        <v>2989</v>
      </c>
      <c r="H4671" s="10">
        <v>952.0</v>
      </c>
      <c r="I4671" s="10" t="s">
        <v>2909</v>
      </c>
      <c r="J4671" t="s">
        <v>256</v>
      </c>
    </row>
    <row r="4672">
      <c r="A4672" s="10" t="s">
        <v>2935</v>
      </c>
      <c r="B4672" s="10">
        <v>380000.0</v>
      </c>
      <c r="C4672" s="10">
        <v>3.0</v>
      </c>
      <c r="D4672">
        <v>2.0</v>
      </c>
      <c r="E4672" s="10">
        <v>2.0</v>
      </c>
      <c r="F4672" s="10" t="s">
        <v>92</v>
      </c>
      <c r="G4672" s="8" t="s">
        <v>2989</v>
      </c>
      <c r="H4672" s="10">
        <v>800.0</v>
      </c>
      <c r="I4672" s="10" t="s">
        <v>2909</v>
      </c>
      <c r="J4672" t="s">
        <v>36</v>
      </c>
    </row>
    <row r="4673">
      <c r="A4673" s="10" t="s">
        <v>2930</v>
      </c>
      <c r="B4673" s="10">
        <v>380000.0</v>
      </c>
      <c r="C4673" s="10">
        <v>2.0</v>
      </c>
      <c r="D4673">
        <v>2.0</v>
      </c>
      <c r="E4673" s="10">
        <v>2.0</v>
      </c>
      <c r="F4673" s="10" t="s">
        <v>33</v>
      </c>
      <c r="G4673" s="8" t="s">
        <v>2989</v>
      </c>
      <c r="H4673" s="10">
        <v>856.0</v>
      </c>
      <c r="I4673" s="10" t="s">
        <v>2909</v>
      </c>
      <c r="J4673" t="s">
        <v>112</v>
      </c>
    </row>
    <row r="4674">
      <c r="A4674" s="10" t="s">
        <v>2930</v>
      </c>
      <c r="B4674" s="10">
        <v>380000.0</v>
      </c>
      <c r="C4674" s="10">
        <v>4.0</v>
      </c>
      <c r="D4674">
        <v>2.0</v>
      </c>
      <c r="E4674" s="10">
        <v>1.0</v>
      </c>
      <c r="F4674" s="10" t="s">
        <v>92</v>
      </c>
      <c r="G4674" s="8" t="s">
        <v>2989</v>
      </c>
      <c r="H4674" s="10">
        <v>1211.0</v>
      </c>
      <c r="I4674" s="10" t="s">
        <v>2909</v>
      </c>
      <c r="J4674" t="s">
        <v>112</v>
      </c>
    </row>
    <row r="4675">
      <c r="A4675" s="10" t="s">
        <v>2926</v>
      </c>
      <c r="B4675" s="10">
        <v>379000.0</v>
      </c>
      <c r="C4675" s="10">
        <v>2.0</v>
      </c>
      <c r="D4675">
        <v>2.0</v>
      </c>
      <c r="E4675" s="10">
        <v>3.0</v>
      </c>
      <c r="F4675" s="10" t="s">
        <v>33</v>
      </c>
      <c r="G4675" s="8" t="s">
        <v>2989</v>
      </c>
      <c r="H4675" s="10">
        <v>800.0</v>
      </c>
      <c r="I4675" s="10" t="s">
        <v>2909</v>
      </c>
      <c r="J4675" t="s">
        <v>36</v>
      </c>
    </row>
    <row r="4676">
      <c r="A4676" s="10" t="s">
        <v>2922</v>
      </c>
      <c r="B4676" s="10">
        <v>378400.0</v>
      </c>
      <c r="C4676" s="10">
        <v>1.0</v>
      </c>
      <c r="D4676">
        <v>1.0</v>
      </c>
      <c r="E4676" s="10">
        <v>1.0</v>
      </c>
      <c r="F4676" s="10" t="s">
        <v>354</v>
      </c>
      <c r="G4676" s="8" t="s">
        <v>2989</v>
      </c>
      <c r="H4676" s="10">
        <v>452.0</v>
      </c>
      <c r="I4676" s="10" t="s">
        <v>2909</v>
      </c>
      <c r="J4676" t="s">
        <v>42</v>
      </c>
    </row>
    <row r="4677">
      <c r="A4677" s="10" t="s">
        <v>2939</v>
      </c>
      <c r="B4677" s="10">
        <v>378000.0</v>
      </c>
      <c r="C4677" s="10">
        <v>4.0</v>
      </c>
      <c r="D4677">
        <v>2.0</v>
      </c>
      <c r="E4677" s="10">
        <v>1.0</v>
      </c>
      <c r="F4677" s="10" t="s">
        <v>354</v>
      </c>
      <c r="G4677" s="8" t="s">
        <v>2989</v>
      </c>
      <c r="H4677" s="10">
        <v>1207.0</v>
      </c>
      <c r="I4677" s="10" t="s">
        <v>2909</v>
      </c>
      <c r="J4677" t="s">
        <v>42</v>
      </c>
    </row>
    <row r="4678">
      <c r="A4678" s="10" t="s">
        <v>2918</v>
      </c>
      <c r="B4678" s="10">
        <v>378000.0</v>
      </c>
      <c r="C4678" s="10">
        <v>3.0</v>
      </c>
      <c r="D4678">
        <v>2.0</v>
      </c>
      <c r="E4678" s="10">
        <v>2.0</v>
      </c>
      <c r="F4678" s="10" t="s">
        <v>92</v>
      </c>
      <c r="G4678" s="8" t="s">
        <v>2989</v>
      </c>
      <c r="H4678" s="10">
        <v>1045.0</v>
      </c>
      <c r="I4678" s="10" t="s">
        <v>2909</v>
      </c>
      <c r="J4678" t="s">
        <v>42</v>
      </c>
    </row>
    <row r="4679">
      <c r="A4679" s="10" t="s">
        <v>2935</v>
      </c>
      <c r="B4679" s="10">
        <v>378000.0</v>
      </c>
      <c r="C4679" s="10">
        <v>3.0</v>
      </c>
      <c r="D4679">
        <v>2.0</v>
      </c>
      <c r="E4679" s="10">
        <v>2.0</v>
      </c>
      <c r="F4679" s="10" t="s">
        <v>92</v>
      </c>
      <c r="G4679" s="8" t="s">
        <v>2989</v>
      </c>
      <c r="H4679" s="10">
        <v>958.0</v>
      </c>
      <c r="I4679" s="10" t="s">
        <v>2909</v>
      </c>
      <c r="J4679" t="s">
        <v>36</v>
      </c>
    </row>
    <row r="4680">
      <c r="A4680" s="10" t="s">
        <v>2930</v>
      </c>
      <c r="B4680" s="10">
        <v>378000.0</v>
      </c>
      <c r="C4680" s="10">
        <v>2.0</v>
      </c>
      <c r="D4680">
        <v>2.0</v>
      </c>
      <c r="E4680" s="10">
        <v>2.0</v>
      </c>
      <c r="F4680" s="10" t="s">
        <v>33</v>
      </c>
      <c r="G4680" s="8" t="s">
        <v>2989</v>
      </c>
      <c r="H4680" s="10">
        <v>856.0</v>
      </c>
      <c r="I4680" s="10" t="s">
        <v>2909</v>
      </c>
      <c r="J4680" t="s">
        <v>112</v>
      </c>
    </row>
    <row r="4681">
      <c r="A4681" s="10" t="s">
        <v>2935</v>
      </c>
      <c r="B4681" s="10">
        <v>376000.0</v>
      </c>
      <c r="C4681" s="10">
        <v>2.0</v>
      </c>
      <c r="D4681">
        <v>2.0</v>
      </c>
      <c r="E4681" s="10">
        <v>1.0</v>
      </c>
      <c r="F4681" s="10" t="s">
        <v>33</v>
      </c>
      <c r="G4681" s="8" t="s">
        <v>2989</v>
      </c>
      <c r="H4681" s="10">
        <v>1650.0</v>
      </c>
      <c r="I4681" s="10" t="s">
        <v>2909</v>
      </c>
      <c r="J4681" t="s">
        <v>256</v>
      </c>
    </row>
    <row r="4682">
      <c r="A4682" s="10" t="s">
        <v>2934</v>
      </c>
      <c r="B4682" s="10">
        <v>375000.0</v>
      </c>
      <c r="C4682" s="10">
        <v>2.0</v>
      </c>
      <c r="D4682">
        <v>2.0</v>
      </c>
      <c r="E4682" s="10">
        <v>2.0</v>
      </c>
      <c r="F4682" s="10" t="s">
        <v>33</v>
      </c>
      <c r="G4682" s="8" t="s">
        <v>2989</v>
      </c>
      <c r="H4682" s="10">
        <v>743.0</v>
      </c>
      <c r="I4682" s="10" t="s">
        <v>2909</v>
      </c>
      <c r="J4682" t="s">
        <v>112</v>
      </c>
    </row>
    <row r="4683">
      <c r="A4683" s="10" t="s">
        <v>2925</v>
      </c>
      <c r="B4683" s="10">
        <v>375000.0</v>
      </c>
      <c r="C4683" s="10">
        <v>1.0</v>
      </c>
      <c r="D4683">
        <v>2.0</v>
      </c>
      <c r="E4683" s="10">
        <v>2.0</v>
      </c>
      <c r="F4683" s="10" t="s">
        <v>33</v>
      </c>
      <c r="G4683" s="8" t="s">
        <v>2989</v>
      </c>
      <c r="H4683" s="10">
        <v>775.0</v>
      </c>
      <c r="I4683" s="10" t="s">
        <v>2909</v>
      </c>
      <c r="J4683" t="s">
        <v>36</v>
      </c>
    </row>
    <row r="4684">
      <c r="A4684" s="10" t="s">
        <v>2937</v>
      </c>
      <c r="B4684" s="10">
        <v>375000.0</v>
      </c>
      <c r="C4684" s="10">
        <v>3.0</v>
      </c>
      <c r="D4684">
        <v>2.0</v>
      </c>
      <c r="E4684" s="10">
        <v>2.0</v>
      </c>
      <c r="F4684" s="10" t="s">
        <v>354</v>
      </c>
      <c r="G4684" s="8" t="s">
        <v>2989</v>
      </c>
      <c r="H4684" s="10">
        <v>1023.0</v>
      </c>
      <c r="I4684" s="10" t="s">
        <v>2909</v>
      </c>
      <c r="J4684" t="s">
        <v>42</v>
      </c>
    </row>
    <row r="4685">
      <c r="A4685" s="10" t="s">
        <v>2925</v>
      </c>
      <c r="B4685" s="10">
        <v>370000.0</v>
      </c>
      <c r="C4685" s="10">
        <v>3.0</v>
      </c>
      <c r="D4685">
        <v>2.0</v>
      </c>
      <c r="E4685" s="10">
        <v>2.0</v>
      </c>
      <c r="F4685" s="10" t="s">
        <v>33</v>
      </c>
      <c r="G4685" s="8" t="s">
        <v>2989</v>
      </c>
      <c r="H4685" s="10">
        <v>950.0</v>
      </c>
      <c r="I4685" s="10" t="s">
        <v>2909</v>
      </c>
      <c r="J4685" t="s">
        <v>42</v>
      </c>
    </row>
    <row r="4686">
      <c r="A4686" s="10" t="s">
        <v>2926</v>
      </c>
      <c r="B4686" s="10">
        <v>370000.0</v>
      </c>
      <c r="C4686" s="10">
        <v>2.0</v>
      </c>
      <c r="D4686">
        <v>2.0</v>
      </c>
      <c r="E4686" s="10">
        <v>2.0</v>
      </c>
      <c r="F4686" s="10" t="s">
        <v>33</v>
      </c>
      <c r="G4686" s="8" t="s">
        <v>2989</v>
      </c>
      <c r="H4686" s="10">
        <v>650.0</v>
      </c>
      <c r="I4686" s="10" t="s">
        <v>2909</v>
      </c>
      <c r="J4686" t="s">
        <v>36</v>
      </c>
    </row>
    <row r="4687">
      <c r="A4687" s="10" t="s">
        <v>2916</v>
      </c>
      <c r="B4687" s="10">
        <v>370000.0</v>
      </c>
      <c r="C4687" s="10">
        <v>3.0</v>
      </c>
      <c r="D4687">
        <v>2.0</v>
      </c>
      <c r="E4687" s="10">
        <v>1.0</v>
      </c>
      <c r="F4687" s="10" t="s">
        <v>354</v>
      </c>
      <c r="G4687" t="s">
        <v>40</v>
      </c>
      <c r="H4687" s="10">
        <v>917.0</v>
      </c>
      <c r="I4687" s="10" t="s">
        <v>2909</v>
      </c>
      <c r="J4687" t="s">
        <v>256</v>
      </c>
    </row>
    <row r="4688">
      <c r="A4688" s="10" t="s">
        <v>2935</v>
      </c>
      <c r="B4688" s="10">
        <v>370000.0</v>
      </c>
      <c r="C4688" s="10">
        <v>3.0</v>
      </c>
      <c r="D4688">
        <v>2.0</v>
      </c>
      <c r="E4688" s="10">
        <v>2.0</v>
      </c>
      <c r="F4688" s="10" t="s">
        <v>1158</v>
      </c>
      <c r="G4688" t="s">
        <v>40</v>
      </c>
      <c r="H4688" s="10">
        <v>1300.0</v>
      </c>
      <c r="I4688" s="10" t="s">
        <v>2909</v>
      </c>
      <c r="J4688" t="s">
        <v>112</v>
      </c>
    </row>
    <row r="4689">
      <c r="A4689" s="10" t="s">
        <v>2925</v>
      </c>
      <c r="B4689" s="10">
        <v>370000.0</v>
      </c>
      <c r="C4689" s="10">
        <v>1.0</v>
      </c>
      <c r="D4689">
        <v>2.0</v>
      </c>
      <c r="E4689" s="10">
        <v>2.0</v>
      </c>
      <c r="F4689" s="10" t="s">
        <v>33</v>
      </c>
      <c r="G4689" s="8" t="s">
        <v>2989</v>
      </c>
      <c r="H4689" s="10">
        <v>775.0</v>
      </c>
      <c r="I4689" s="10" t="s">
        <v>2909</v>
      </c>
      <c r="J4689" t="s">
        <v>42</v>
      </c>
    </row>
    <row r="4690">
      <c r="A4690" s="10" t="s">
        <v>2918</v>
      </c>
      <c r="B4690" s="10">
        <v>370000.0</v>
      </c>
      <c r="C4690" s="10">
        <v>2.0</v>
      </c>
      <c r="D4690">
        <v>2.0</v>
      </c>
      <c r="E4690" s="10">
        <v>2.0</v>
      </c>
      <c r="F4690" s="10" t="s">
        <v>177</v>
      </c>
      <c r="G4690" t="s">
        <v>40</v>
      </c>
      <c r="H4690" s="10">
        <v>770.0</v>
      </c>
      <c r="I4690" s="10" t="s">
        <v>2909</v>
      </c>
      <c r="J4690" t="s">
        <v>42</v>
      </c>
    </row>
    <row r="4691">
      <c r="A4691" s="10" t="s">
        <v>2918</v>
      </c>
      <c r="B4691" s="10">
        <v>370000.0</v>
      </c>
      <c r="C4691" s="10">
        <v>2.0</v>
      </c>
      <c r="D4691">
        <v>2.0</v>
      </c>
      <c r="E4691" s="10">
        <v>1.0</v>
      </c>
      <c r="F4691" s="10" t="s">
        <v>177</v>
      </c>
      <c r="G4691" t="s">
        <v>40</v>
      </c>
      <c r="H4691" s="10">
        <v>825.0</v>
      </c>
      <c r="I4691" s="10" t="s">
        <v>2909</v>
      </c>
      <c r="J4691" t="s">
        <v>42</v>
      </c>
    </row>
    <row r="4692">
      <c r="A4692" s="10" t="s">
        <v>2940</v>
      </c>
      <c r="B4692" s="10">
        <v>370000.0</v>
      </c>
      <c r="C4692" s="10">
        <v>2.0</v>
      </c>
      <c r="D4692">
        <v>1.0</v>
      </c>
      <c r="E4692" s="10">
        <v>6.0</v>
      </c>
      <c r="F4692" s="10" t="s">
        <v>177</v>
      </c>
      <c r="G4692" t="s">
        <v>40</v>
      </c>
      <c r="H4692" s="10">
        <v>750.0</v>
      </c>
      <c r="I4692" s="10" t="s">
        <v>2909</v>
      </c>
      <c r="J4692" t="s">
        <v>256</v>
      </c>
    </row>
    <row r="4693">
      <c r="A4693" s="10" t="s">
        <v>2930</v>
      </c>
      <c r="B4693" s="10">
        <v>370000.0</v>
      </c>
      <c r="C4693" s="10">
        <v>3.0</v>
      </c>
      <c r="D4693">
        <v>2.0</v>
      </c>
      <c r="E4693" s="10">
        <v>4.0</v>
      </c>
      <c r="F4693" s="10" t="s">
        <v>33</v>
      </c>
      <c r="G4693" s="8" t="s">
        <v>2989</v>
      </c>
      <c r="H4693" s="10">
        <v>1009.0</v>
      </c>
      <c r="I4693" s="10" t="s">
        <v>2909</v>
      </c>
      <c r="J4693" t="s">
        <v>112</v>
      </c>
    </row>
    <row r="4694">
      <c r="A4694" s="10" t="s">
        <v>2926</v>
      </c>
      <c r="B4694" s="10">
        <v>370000.0</v>
      </c>
      <c r="C4694" s="10">
        <v>2.0</v>
      </c>
      <c r="D4694">
        <v>2.0</v>
      </c>
      <c r="E4694" s="10">
        <v>2.0</v>
      </c>
      <c r="F4694" s="10" t="s">
        <v>33</v>
      </c>
      <c r="G4694" s="8" t="s">
        <v>2989</v>
      </c>
      <c r="H4694" s="10">
        <v>650.0</v>
      </c>
      <c r="I4694" s="10" t="s">
        <v>2909</v>
      </c>
      <c r="J4694" t="s">
        <v>36</v>
      </c>
    </row>
    <row r="4695">
      <c r="A4695" s="10" t="s">
        <v>2925</v>
      </c>
      <c r="B4695" s="10">
        <v>370000.0</v>
      </c>
      <c r="C4695" s="10">
        <v>3.0</v>
      </c>
      <c r="D4695">
        <v>2.0</v>
      </c>
      <c r="E4695" s="10">
        <v>2.0</v>
      </c>
      <c r="F4695" s="10" t="s">
        <v>33</v>
      </c>
      <c r="G4695" s="8" t="s">
        <v>2989</v>
      </c>
      <c r="H4695" s="10">
        <v>950.0</v>
      </c>
      <c r="I4695" s="10" t="s">
        <v>2909</v>
      </c>
      <c r="J4695" t="s">
        <v>42</v>
      </c>
    </row>
    <row r="4696">
      <c r="A4696" s="10" t="s">
        <v>2934</v>
      </c>
      <c r="B4696" s="10">
        <v>369000.0</v>
      </c>
      <c r="C4696" s="10">
        <v>2.0</v>
      </c>
      <c r="D4696">
        <v>1.0</v>
      </c>
      <c r="E4696" s="10">
        <v>2.0</v>
      </c>
      <c r="F4696" s="10" t="s">
        <v>33</v>
      </c>
      <c r="G4696" s="8" t="s">
        <v>2989</v>
      </c>
      <c r="H4696" s="10">
        <v>721.0</v>
      </c>
      <c r="I4696" s="10" t="s">
        <v>2909</v>
      </c>
      <c r="J4696" t="s">
        <v>112</v>
      </c>
    </row>
    <row r="4697">
      <c r="A4697" s="10" t="s">
        <v>2935</v>
      </c>
      <c r="B4697" s="10">
        <v>368620.0</v>
      </c>
      <c r="C4697" s="10">
        <v>3.0</v>
      </c>
      <c r="D4697">
        <v>2.0</v>
      </c>
      <c r="E4697" s="10">
        <v>1.0</v>
      </c>
      <c r="F4697" s="10" t="s">
        <v>33</v>
      </c>
      <c r="G4697" s="8" t="s">
        <v>2989</v>
      </c>
      <c r="H4697" s="10">
        <v>650.0</v>
      </c>
      <c r="I4697" s="10" t="s">
        <v>2909</v>
      </c>
      <c r="J4697" t="s">
        <v>42</v>
      </c>
    </row>
    <row r="4698">
      <c r="A4698" s="10" t="s">
        <v>2935</v>
      </c>
      <c r="B4698" s="10">
        <v>368000.0</v>
      </c>
      <c r="C4698" s="10">
        <v>3.0</v>
      </c>
      <c r="D4698">
        <v>2.0</v>
      </c>
      <c r="E4698" s="10">
        <v>3.0</v>
      </c>
      <c r="F4698" s="10" t="s">
        <v>470</v>
      </c>
      <c r="G4698" s="8" t="s">
        <v>2989</v>
      </c>
      <c r="H4698" s="10">
        <v>854.0</v>
      </c>
      <c r="I4698" s="10" t="s">
        <v>2909</v>
      </c>
      <c r="J4698" t="s">
        <v>42</v>
      </c>
    </row>
    <row r="4699">
      <c r="A4699" s="10" t="s">
        <v>2935</v>
      </c>
      <c r="B4699" s="10">
        <v>368000.0</v>
      </c>
      <c r="C4699" s="10">
        <v>3.0</v>
      </c>
      <c r="D4699">
        <v>2.0</v>
      </c>
      <c r="E4699" s="10">
        <v>5.0</v>
      </c>
      <c r="F4699" s="10" t="s">
        <v>92</v>
      </c>
      <c r="G4699" s="8" t="s">
        <v>2989</v>
      </c>
      <c r="H4699" s="10">
        <v>1140.0</v>
      </c>
      <c r="I4699" s="10" t="s">
        <v>2909</v>
      </c>
      <c r="J4699" t="s">
        <v>42</v>
      </c>
    </row>
    <row r="4700">
      <c r="A4700" s="10" t="s">
        <v>2935</v>
      </c>
      <c r="B4700" s="10">
        <v>368000.0</v>
      </c>
      <c r="C4700" s="10">
        <v>2.0</v>
      </c>
      <c r="D4700">
        <v>2.0</v>
      </c>
      <c r="E4700" s="10">
        <v>2.0</v>
      </c>
      <c r="F4700" s="10" t="s">
        <v>33</v>
      </c>
      <c r="G4700" s="8" t="s">
        <v>2989</v>
      </c>
      <c r="H4700" s="10">
        <v>650.0</v>
      </c>
      <c r="I4700" s="10" t="s">
        <v>2909</v>
      </c>
      <c r="J4700" t="s">
        <v>42</v>
      </c>
    </row>
    <row r="4701">
      <c r="A4701" s="10" t="s">
        <v>2926</v>
      </c>
      <c r="B4701" s="10">
        <v>365000.0</v>
      </c>
      <c r="C4701" s="10">
        <v>3.0</v>
      </c>
      <c r="D4701">
        <v>2.0</v>
      </c>
      <c r="E4701" s="10">
        <v>2.0</v>
      </c>
      <c r="F4701" s="10" t="s">
        <v>33</v>
      </c>
      <c r="G4701" s="8" t="s">
        <v>2989</v>
      </c>
      <c r="H4701" s="10">
        <v>650.0</v>
      </c>
      <c r="I4701" s="10" t="s">
        <v>2909</v>
      </c>
      <c r="J4701" t="s">
        <v>36</v>
      </c>
    </row>
    <row r="4702">
      <c r="A4702" s="10" t="s">
        <v>2930</v>
      </c>
      <c r="B4702" s="10">
        <v>365000.0</v>
      </c>
      <c r="C4702" s="10">
        <v>3.0</v>
      </c>
      <c r="D4702">
        <v>2.0</v>
      </c>
      <c r="E4702" s="10">
        <v>1.0</v>
      </c>
      <c r="F4702" s="10" t="s">
        <v>33</v>
      </c>
      <c r="G4702" s="8" t="s">
        <v>2989</v>
      </c>
      <c r="H4702" s="10">
        <v>807.0</v>
      </c>
      <c r="I4702" s="10" t="s">
        <v>2909</v>
      </c>
      <c r="J4702" t="s">
        <v>42</v>
      </c>
    </row>
    <row r="4703">
      <c r="A4703" s="10" t="s">
        <v>2935</v>
      </c>
      <c r="B4703" s="10">
        <v>365000.0</v>
      </c>
      <c r="C4703" s="10">
        <v>3.0</v>
      </c>
      <c r="D4703">
        <v>2.0</v>
      </c>
      <c r="E4703" s="10">
        <v>1.0</v>
      </c>
      <c r="F4703" s="10" t="s">
        <v>92</v>
      </c>
      <c r="G4703" s="8" t="s">
        <v>2989</v>
      </c>
      <c r="H4703" s="10">
        <v>960.0</v>
      </c>
      <c r="I4703" s="10" t="s">
        <v>2909</v>
      </c>
      <c r="J4703" t="s">
        <v>42</v>
      </c>
    </row>
    <row r="4704">
      <c r="A4704" s="10" t="s">
        <v>2934</v>
      </c>
      <c r="B4704" s="10">
        <v>365000.0</v>
      </c>
      <c r="C4704" s="10">
        <v>3.0</v>
      </c>
      <c r="D4704">
        <v>2.0</v>
      </c>
      <c r="E4704" s="10">
        <v>2.0</v>
      </c>
      <c r="F4704" s="10" t="s">
        <v>92</v>
      </c>
      <c r="G4704" s="8" t="s">
        <v>2989</v>
      </c>
      <c r="H4704" s="10">
        <v>1063.0</v>
      </c>
      <c r="I4704" s="10" t="s">
        <v>2909</v>
      </c>
      <c r="J4704" t="s">
        <v>42</v>
      </c>
    </row>
    <row r="4705">
      <c r="A4705" s="10" t="s">
        <v>2935</v>
      </c>
      <c r="B4705" s="10">
        <v>365000.0</v>
      </c>
      <c r="C4705" s="10">
        <v>1.0</v>
      </c>
      <c r="D4705">
        <v>1.0</v>
      </c>
      <c r="E4705" s="10">
        <v>3.0</v>
      </c>
      <c r="F4705" s="10" t="s">
        <v>92</v>
      </c>
      <c r="G4705" s="8" t="s">
        <v>2989</v>
      </c>
      <c r="H4705" s="10">
        <v>610.0</v>
      </c>
      <c r="I4705" s="10" t="s">
        <v>2909</v>
      </c>
      <c r="J4705" t="s">
        <v>36</v>
      </c>
    </row>
    <row r="4706">
      <c r="A4706" s="10" t="s">
        <v>2935</v>
      </c>
      <c r="B4706" s="10">
        <v>363000.0</v>
      </c>
      <c r="C4706" s="10">
        <v>3.0</v>
      </c>
      <c r="D4706">
        <v>2.0</v>
      </c>
      <c r="E4706" s="10">
        <v>1.0</v>
      </c>
      <c r="F4706" s="10" t="s">
        <v>33</v>
      </c>
      <c r="G4706" s="8" t="s">
        <v>2989</v>
      </c>
      <c r="H4706" s="10">
        <v>950.0</v>
      </c>
      <c r="I4706" s="10" t="s">
        <v>2909</v>
      </c>
      <c r="J4706" t="s">
        <v>42</v>
      </c>
    </row>
    <row r="4707">
      <c r="A4707" s="10" t="s">
        <v>2927</v>
      </c>
      <c r="B4707" s="10">
        <v>362000.0</v>
      </c>
      <c r="C4707" s="10">
        <v>1.0</v>
      </c>
      <c r="D4707">
        <v>1.0</v>
      </c>
      <c r="E4707" s="10">
        <v>2.0</v>
      </c>
      <c r="F4707" s="10" t="s">
        <v>33</v>
      </c>
      <c r="G4707" s="8" t="s">
        <v>2989</v>
      </c>
      <c r="H4707" s="10">
        <v>304.0</v>
      </c>
      <c r="I4707" s="10" t="s">
        <v>2909</v>
      </c>
      <c r="J4707" t="s">
        <v>36</v>
      </c>
    </row>
    <row r="4708">
      <c r="A4708" s="10" t="s">
        <v>2925</v>
      </c>
      <c r="B4708" s="10">
        <v>360000.0</v>
      </c>
      <c r="C4708" s="10">
        <v>3.0</v>
      </c>
      <c r="D4708">
        <v>2.0</v>
      </c>
      <c r="E4708" s="10">
        <v>2.0</v>
      </c>
      <c r="F4708" s="10" t="s">
        <v>92</v>
      </c>
      <c r="G4708" s="8" t="s">
        <v>2989</v>
      </c>
      <c r="H4708" s="10">
        <v>1088.0</v>
      </c>
      <c r="I4708" s="10" t="s">
        <v>2909</v>
      </c>
      <c r="J4708" t="s">
        <v>42</v>
      </c>
    </row>
    <row r="4709">
      <c r="A4709" s="10" t="s">
        <v>2930</v>
      </c>
      <c r="B4709" s="10">
        <v>360000.0</v>
      </c>
      <c r="C4709" s="10">
        <v>1.0</v>
      </c>
      <c r="D4709">
        <v>1.0</v>
      </c>
      <c r="E4709" s="10">
        <v>1.0</v>
      </c>
      <c r="F4709" s="10" t="s">
        <v>33</v>
      </c>
      <c r="G4709" s="8" t="s">
        <v>2989</v>
      </c>
      <c r="H4709" s="10">
        <v>618.0</v>
      </c>
      <c r="I4709" s="10" t="s">
        <v>2909</v>
      </c>
      <c r="J4709" t="s">
        <v>42</v>
      </c>
    </row>
    <row r="4710">
      <c r="A4710" s="10" t="s">
        <v>2939</v>
      </c>
      <c r="B4710" s="10">
        <v>360000.0</v>
      </c>
      <c r="C4710" s="10">
        <v>3.0</v>
      </c>
      <c r="D4710">
        <v>2.0</v>
      </c>
      <c r="E4710" s="10">
        <v>2.0</v>
      </c>
      <c r="F4710" s="10" t="s">
        <v>354</v>
      </c>
      <c r="G4710" s="8" t="s">
        <v>2989</v>
      </c>
      <c r="H4710" s="10">
        <v>930.0</v>
      </c>
      <c r="I4710" s="10" t="s">
        <v>2909</v>
      </c>
      <c r="J4710" t="s">
        <v>42</v>
      </c>
    </row>
    <row r="4711">
      <c r="A4711" s="10" t="s">
        <v>2935</v>
      </c>
      <c r="B4711" s="10">
        <v>360000.0</v>
      </c>
      <c r="C4711" s="10">
        <v>3.0</v>
      </c>
      <c r="D4711">
        <v>3.0</v>
      </c>
      <c r="E4711" s="10">
        <v>3.0</v>
      </c>
      <c r="F4711" s="10" t="s">
        <v>92</v>
      </c>
      <c r="G4711" s="8" t="s">
        <v>2989</v>
      </c>
      <c r="H4711" s="10">
        <v>1106.0</v>
      </c>
      <c r="I4711" s="10" t="s">
        <v>2909</v>
      </c>
      <c r="J4711" t="s">
        <v>112</v>
      </c>
    </row>
    <row r="4712">
      <c r="A4712" s="10" t="s">
        <v>2925</v>
      </c>
      <c r="B4712" s="10">
        <v>360000.0</v>
      </c>
      <c r="C4712" s="10">
        <v>3.0</v>
      </c>
      <c r="D4712">
        <v>2.0</v>
      </c>
      <c r="E4712" s="10">
        <v>2.0</v>
      </c>
      <c r="F4712" s="10" t="s">
        <v>33</v>
      </c>
      <c r="G4712" s="8" t="s">
        <v>2989</v>
      </c>
      <c r="H4712" s="10">
        <v>950.0</v>
      </c>
      <c r="I4712" s="10" t="s">
        <v>2909</v>
      </c>
      <c r="J4712" t="s">
        <v>42</v>
      </c>
    </row>
    <row r="4713">
      <c r="A4713" s="10" t="s">
        <v>2949</v>
      </c>
      <c r="B4713" s="10">
        <v>360000.0</v>
      </c>
      <c r="C4713" s="10">
        <v>3.0</v>
      </c>
      <c r="D4713">
        <v>2.0</v>
      </c>
      <c r="E4713" s="10">
        <v>2.0</v>
      </c>
      <c r="F4713" s="10" t="s">
        <v>354</v>
      </c>
      <c r="G4713" s="8" t="s">
        <v>2989</v>
      </c>
      <c r="H4713" s="10">
        <v>1200.0</v>
      </c>
      <c r="I4713" s="10" t="s">
        <v>2909</v>
      </c>
      <c r="J4713" t="s">
        <v>256</v>
      </c>
    </row>
    <row r="4714">
      <c r="A4714" s="10" t="s">
        <v>2925</v>
      </c>
      <c r="B4714" s="10">
        <v>360000.0</v>
      </c>
      <c r="C4714" s="10">
        <v>3.0</v>
      </c>
      <c r="D4714">
        <v>2.0</v>
      </c>
      <c r="E4714" s="10">
        <v>2.0</v>
      </c>
      <c r="F4714" s="10" t="s">
        <v>33</v>
      </c>
      <c r="G4714" s="8" t="s">
        <v>2989</v>
      </c>
      <c r="H4714" s="10">
        <v>950.0</v>
      </c>
      <c r="I4714" s="10" t="s">
        <v>2909</v>
      </c>
      <c r="J4714" t="s">
        <v>42</v>
      </c>
    </row>
    <row r="4715">
      <c r="A4715" s="10" t="s">
        <v>2964</v>
      </c>
      <c r="B4715" s="10">
        <v>360000.0</v>
      </c>
      <c r="C4715" s="10">
        <v>3.0</v>
      </c>
      <c r="D4715">
        <v>2.0</v>
      </c>
      <c r="E4715" s="10">
        <v>2.0</v>
      </c>
      <c r="F4715" s="10" t="s">
        <v>92</v>
      </c>
      <c r="G4715" s="8" t="s">
        <v>2989</v>
      </c>
      <c r="H4715" s="10">
        <v>1016.0</v>
      </c>
      <c r="I4715" s="10" t="s">
        <v>2909</v>
      </c>
      <c r="J4715" t="s">
        <v>256</v>
      </c>
    </row>
    <row r="4716">
      <c r="A4716" s="10" t="s">
        <v>2937</v>
      </c>
      <c r="B4716" s="10">
        <v>360000.0</v>
      </c>
      <c r="C4716" s="10">
        <v>3.0</v>
      </c>
      <c r="D4716">
        <v>2.0</v>
      </c>
      <c r="E4716" s="10">
        <v>2.0</v>
      </c>
      <c r="F4716" s="10" t="s">
        <v>354</v>
      </c>
      <c r="G4716" s="8" t="s">
        <v>2989</v>
      </c>
      <c r="H4716" s="10">
        <v>918.0</v>
      </c>
      <c r="I4716" s="10" t="s">
        <v>2909</v>
      </c>
      <c r="J4716" t="s">
        <v>256</v>
      </c>
    </row>
    <row r="4717">
      <c r="A4717" s="10" t="s">
        <v>2935</v>
      </c>
      <c r="B4717" s="10">
        <v>360000.0</v>
      </c>
      <c r="C4717" s="10">
        <v>3.0</v>
      </c>
      <c r="D4717">
        <v>2.0</v>
      </c>
      <c r="E4717" s="10">
        <v>2.0</v>
      </c>
      <c r="F4717" s="10" t="s">
        <v>92</v>
      </c>
      <c r="G4717" t="s">
        <v>40</v>
      </c>
      <c r="H4717" s="10">
        <v>962.0</v>
      </c>
      <c r="I4717" s="10" t="s">
        <v>2909</v>
      </c>
      <c r="J4717" t="s">
        <v>112</v>
      </c>
    </row>
    <row r="4718">
      <c r="A4718" s="10" t="s">
        <v>2954</v>
      </c>
      <c r="B4718" s="10">
        <v>360000.0</v>
      </c>
      <c r="C4718" s="10">
        <v>2.0</v>
      </c>
      <c r="D4718">
        <v>1.0</v>
      </c>
      <c r="E4718" s="10">
        <v>2.0</v>
      </c>
      <c r="F4718" s="10" t="s">
        <v>33</v>
      </c>
      <c r="G4718" s="8" t="s">
        <v>2989</v>
      </c>
      <c r="H4718" s="10">
        <v>518.0</v>
      </c>
      <c r="I4718" s="10" t="s">
        <v>2909</v>
      </c>
      <c r="J4718" t="s">
        <v>42</v>
      </c>
    </row>
    <row r="4719">
      <c r="A4719" s="10" t="s">
        <v>2925</v>
      </c>
      <c r="B4719" s="10">
        <v>360000.0</v>
      </c>
      <c r="C4719" s="10">
        <v>3.0</v>
      </c>
      <c r="D4719">
        <v>2.0</v>
      </c>
      <c r="E4719" s="10">
        <v>2.0</v>
      </c>
      <c r="F4719" s="10" t="s">
        <v>33</v>
      </c>
      <c r="G4719" s="8" t="s">
        <v>2989</v>
      </c>
      <c r="H4719" s="10">
        <v>950.0</v>
      </c>
      <c r="I4719" s="10" t="s">
        <v>2909</v>
      </c>
      <c r="J4719" t="s">
        <v>42</v>
      </c>
    </row>
    <row r="4720">
      <c r="A4720" s="10" t="s">
        <v>2935</v>
      </c>
      <c r="B4720" s="10">
        <v>360000.0</v>
      </c>
      <c r="C4720" s="10">
        <v>3.0</v>
      </c>
      <c r="D4720">
        <v>3.0</v>
      </c>
      <c r="E4720" s="10">
        <v>1.0</v>
      </c>
      <c r="F4720" s="10" t="s">
        <v>92</v>
      </c>
      <c r="G4720" s="8" t="s">
        <v>2989</v>
      </c>
      <c r="H4720" s="10">
        <v>1650.0</v>
      </c>
      <c r="I4720" s="10" t="s">
        <v>2909</v>
      </c>
      <c r="J4720" t="s">
        <v>256</v>
      </c>
    </row>
    <row r="4721">
      <c r="A4721" s="10" t="s">
        <v>2930</v>
      </c>
      <c r="B4721" s="10">
        <v>360000.0</v>
      </c>
      <c r="C4721" s="10">
        <v>2.0</v>
      </c>
      <c r="D4721">
        <v>2.0</v>
      </c>
      <c r="E4721" s="10">
        <v>2.0</v>
      </c>
      <c r="F4721" s="10" t="s">
        <v>33</v>
      </c>
      <c r="G4721" s="8" t="s">
        <v>2989</v>
      </c>
      <c r="H4721" s="10">
        <v>856.0</v>
      </c>
      <c r="I4721" s="10" t="s">
        <v>2909</v>
      </c>
      <c r="J4721" t="s">
        <v>112</v>
      </c>
    </row>
    <row r="4722">
      <c r="A4722" s="10" t="s">
        <v>2935</v>
      </c>
      <c r="B4722" s="10">
        <v>360000.0</v>
      </c>
      <c r="C4722" s="10">
        <v>1.0</v>
      </c>
      <c r="D4722">
        <v>1.0</v>
      </c>
      <c r="E4722" s="10">
        <v>2.0</v>
      </c>
      <c r="F4722" s="10" t="s">
        <v>33</v>
      </c>
      <c r="G4722" s="8" t="s">
        <v>2989</v>
      </c>
      <c r="H4722" s="10">
        <v>610.0</v>
      </c>
      <c r="I4722" s="10" t="s">
        <v>2909</v>
      </c>
      <c r="J4722" t="s">
        <v>36</v>
      </c>
    </row>
    <row r="4723">
      <c r="A4723" s="10" t="s">
        <v>2916</v>
      </c>
      <c r="B4723" s="10">
        <v>359999.0</v>
      </c>
      <c r="C4723" s="10">
        <v>3.0</v>
      </c>
      <c r="D4723">
        <v>2.0</v>
      </c>
      <c r="E4723" s="10">
        <v>3.0</v>
      </c>
      <c r="F4723" s="10" t="s">
        <v>92</v>
      </c>
      <c r="G4723" s="8" t="s">
        <v>2989</v>
      </c>
      <c r="H4723" s="10">
        <v>1222.0</v>
      </c>
      <c r="I4723" s="10" t="s">
        <v>2909</v>
      </c>
      <c r="J4723" t="s">
        <v>42</v>
      </c>
    </row>
    <row r="4724">
      <c r="A4724" s="10" t="s">
        <v>2924</v>
      </c>
      <c r="B4724" s="10">
        <v>358000.0</v>
      </c>
      <c r="C4724" s="10">
        <v>3.0</v>
      </c>
      <c r="D4724">
        <v>2.0</v>
      </c>
      <c r="E4724" s="10">
        <v>3.0</v>
      </c>
      <c r="F4724" s="10" t="s">
        <v>92</v>
      </c>
      <c r="G4724" s="8" t="s">
        <v>2989</v>
      </c>
      <c r="H4724" s="10">
        <v>822.0</v>
      </c>
      <c r="I4724" s="10" t="s">
        <v>2909</v>
      </c>
      <c r="J4724" t="s">
        <v>42</v>
      </c>
    </row>
    <row r="4725">
      <c r="A4725" s="10" t="s">
        <v>2950</v>
      </c>
      <c r="B4725" s="10">
        <v>358000.0</v>
      </c>
      <c r="C4725" s="10">
        <v>4.0</v>
      </c>
      <c r="D4725">
        <v>2.0</v>
      </c>
      <c r="E4725" s="10">
        <v>1.0</v>
      </c>
      <c r="F4725" s="10" t="s">
        <v>33</v>
      </c>
      <c r="G4725" s="8" t="s">
        <v>2989</v>
      </c>
      <c r="H4725" s="10">
        <v>1650.0</v>
      </c>
      <c r="I4725" s="10" t="s">
        <v>2909</v>
      </c>
      <c r="J4725" t="s">
        <v>256</v>
      </c>
    </row>
    <row r="4726">
      <c r="A4726" s="10" t="s">
        <v>2922</v>
      </c>
      <c r="B4726" s="10">
        <v>350000.0</v>
      </c>
      <c r="C4726" s="10">
        <v>1.0</v>
      </c>
      <c r="D4726">
        <v>1.0</v>
      </c>
      <c r="E4726" s="10">
        <v>1.0</v>
      </c>
      <c r="F4726" s="10" t="s">
        <v>354</v>
      </c>
      <c r="G4726" s="8" t="s">
        <v>2989</v>
      </c>
      <c r="H4726" s="10">
        <v>495.0</v>
      </c>
      <c r="I4726" s="10" t="s">
        <v>2909</v>
      </c>
      <c r="J4726" t="s">
        <v>256</v>
      </c>
    </row>
    <row r="4727">
      <c r="A4727" s="10" t="s">
        <v>2939</v>
      </c>
      <c r="B4727" s="10">
        <v>350000.0</v>
      </c>
      <c r="C4727" s="10">
        <v>3.0</v>
      </c>
      <c r="D4727">
        <v>2.0</v>
      </c>
      <c r="E4727" s="10">
        <v>1.0</v>
      </c>
      <c r="F4727" s="10" t="s">
        <v>33</v>
      </c>
      <c r="G4727" s="8" t="s">
        <v>2989</v>
      </c>
      <c r="H4727" s="10">
        <v>1650.0</v>
      </c>
      <c r="I4727" s="10" t="s">
        <v>2909</v>
      </c>
      <c r="J4727" t="s">
        <v>42</v>
      </c>
    </row>
    <row r="4728">
      <c r="A4728" s="10" t="s">
        <v>2925</v>
      </c>
      <c r="B4728" s="10">
        <v>350000.0</v>
      </c>
      <c r="C4728" s="10">
        <v>3.0</v>
      </c>
      <c r="D4728">
        <v>2.0</v>
      </c>
      <c r="E4728" s="10">
        <v>1.0</v>
      </c>
      <c r="F4728" s="10" t="s">
        <v>33</v>
      </c>
      <c r="G4728" s="8" t="s">
        <v>2989</v>
      </c>
      <c r="H4728" s="10">
        <v>950.0</v>
      </c>
      <c r="I4728" s="10" t="s">
        <v>2909</v>
      </c>
      <c r="J4728" t="s">
        <v>42</v>
      </c>
    </row>
    <row r="4729">
      <c r="A4729" s="10" t="s">
        <v>2934</v>
      </c>
      <c r="B4729" s="10">
        <v>350000.0</v>
      </c>
      <c r="C4729" s="10">
        <v>3.0</v>
      </c>
      <c r="D4729">
        <v>2.0</v>
      </c>
      <c r="E4729" s="10">
        <v>1.0</v>
      </c>
      <c r="F4729" s="10" t="s">
        <v>33</v>
      </c>
      <c r="G4729" s="8" t="s">
        <v>2989</v>
      </c>
      <c r="H4729" s="10">
        <v>646.0</v>
      </c>
      <c r="I4729" s="10" t="s">
        <v>2909</v>
      </c>
      <c r="J4729" t="s">
        <v>256</v>
      </c>
    </row>
    <row r="4730">
      <c r="A4730" s="10" t="s">
        <v>2930</v>
      </c>
      <c r="B4730" s="10">
        <v>350000.0</v>
      </c>
      <c r="C4730" s="10">
        <v>2.0</v>
      </c>
      <c r="D4730">
        <v>2.0</v>
      </c>
      <c r="E4730" s="10">
        <v>1.0</v>
      </c>
      <c r="F4730" s="10" t="s">
        <v>33</v>
      </c>
      <c r="G4730" s="8" t="s">
        <v>2989</v>
      </c>
      <c r="H4730" s="10">
        <v>856.0</v>
      </c>
      <c r="I4730" s="10" t="s">
        <v>2909</v>
      </c>
      <c r="J4730" t="s">
        <v>256</v>
      </c>
    </row>
    <row r="4731">
      <c r="A4731" s="10" t="s">
        <v>2926</v>
      </c>
      <c r="B4731" s="10">
        <v>350000.0</v>
      </c>
      <c r="C4731" s="10">
        <v>3.0</v>
      </c>
      <c r="D4731">
        <v>2.0</v>
      </c>
      <c r="E4731" s="10">
        <v>1.0</v>
      </c>
      <c r="F4731" s="10" t="s">
        <v>92</v>
      </c>
      <c r="G4731" s="8" t="s">
        <v>2989</v>
      </c>
      <c r="H4731" s="10">
        <v>850.0</v>
      </c>
      <c r="I4731" s="10" t="s">
        <v>2909</v>
      </c>
      <c r="J4731" t="s">
        <v>256</v>
      </c>
    </row>
    <row r="4732">
      <c r="A4732" s="10" t="s">
        <v>2924</v>
      </c>
      <c r="B4732" s="10">
        <v>350000.0</v>
      </c>
      <c r="C4732" s="10">
        <v>3.0</v>
      </c>
      <c r="D4732">
        <v>2.0</v>
      </c>
      <c r="E4732" s="10">
        <v>2.0</v>
      </c>
      <c r="F4732" s="10" t="s">
        <v>671</v>
      </c>
      <c r="G4732" s="8" t="s">
        <v>2989</v>
      </c>
      <c r="H4732" s="10">
        <v>700.0</v>
      </c>
      <c r="I4732" s="10" t="s">
        <v>2909</v>
      </c>
      <c r="J4732" t="s">
        <v>42</v>
      </c>
    </row>
    <row r="4733">
      <c r="A4733" s="10" t="s">
        <v>2937</v>
      </c>
      <c r="B4733" s="10">
        <v>350000.0</v>
      </c>
      <c r="C4733" s="10">
        <v>3.0</v>
      </c>
      <c r="D4733">
        <v>2.0</v>
      </c>
      <c r="E4733" s="10">
        <v>2.0</v>
      </c>
      <c r="F4733" s="10" t="s">
        <v>354</v>
      </c>
      <c r="G4733" s="8" t="s">
        <v>2989</v>
      </c>
      <c r="H4733" s="10">
        <v>1049.0</v>
      </c>
      <c r="I4733" s="10" t="s">
        <v>2909</v>
      </c>
      <c r="J4733" t="s">
        <v>42</v>
      </c>
    </row>
    <row r="4734">
      <c r="A4734" s="10" t="s">
        <v>2937</v>
      </c>
      <c r="B4734" s="10">
        <v>350000.0</v>
      </c>
      <c r="C4734" s="10">
        <v>2.0</v>
      </c>
      <c r="D4734">
        <v>2.0</v>
      </c>
      <c r="E4734" s="10">
        <v>3.0</v>
      </c>
      <c r="F4734" s="10" t="s">
        <v>177</v>
      </c>
      <c r="G4734" t="s">
        <v>40</v>
      </c>
      <c r="H4734" s="10">
        <v>602.0</v>
      </c>
      <c r="I4734" s="10" t="s">
        <v>2909</v>
      </c>
      <c r="J4734" t="s">
        <v>36</v>
      </c>
    </row>
    <row r="4735">
      <c r="A4735" s="10" t="s">
        <v>2924</v>
      </c>
      <c r="B4735" s="10">
        <v>350000.0</v>
      </c>
      <c r="C4735" s="10">
        <v>2.0</v>
      </c>
      <c r="D4735">
        <v>2.0</v>
      </c>
      <c r="E4735" s="10">
        <v>2.0</v>
      </c>
      <c r="F4735" s="10" t="s">
        <v>177</v>
      </c>
      <c r="G4735" t="s">
        <v>40</v>
      </c>
      <c r="H4735" s="10">
        <v>700.0</v>
      </c>
      <c r="I4735" s="10" t="s">
        <v>2909</v>
      </c>
      <c r="J4735" t="s">
        <v>42</v>
      </c>
    </row>
    <row r="4736">
      <c r="A4736" s="10" t="s">
        <v>2935</v>
      </c>
      <c r="B4736" s="10">
        <v>350000.0</v>
      </c>
      <c r="C4736" s="10">
        <v>3.0</v>
      </c>
      <c r="D4736">
        <v>2.0</v>
      </c>
      <c r="E4736" s="10">
        <v>2.0</v>
      </c>
      <c r="F4736" s="10" t="s">
        <v>92</v>
      </c>
      <c r="G4736" s="8" t="s">
        <v>2989</v>
      </c>
      <c r="H4736" s="10">
        <v>960.0</v>
      </c>
      <c r="I4736" s="10" t="s">
        <v>2909</v>
      </c>
      <c r="J4736" t="s">
        <v>112</v>
      </c>
    </row>
    <row r="4737">
      <c r="A4737" s="10" t="s">
        <v>2926</v>
      </c>
      <c r="B4737" s="10">
        <v>350000.0</v>
      </c>
      <c r="C4737" s="10">
        <v>3.0</v>
      </c>
      <c r="D4737">
        <v>3.0</v>
      </c>
      <c r="E4737" s="10">
        <v>2.0</v>
      </c>
      <c r="F4737" s="10" t="s">
        <v>33</v>
      </c>
      <c r="G4737" s="8" t="s">
        <v>2989</v>
      </c>
      <c r="H4737" s="10">
        <v>1045.0</v>
      </c>
      <c r="I4737" s="10" t="s">
        <v>2909</v>
      </c>
      <c r="J4737" t="s">
        <v>256</v>
      </c>
    </row>
    <row r="4738">
      <c r="A4738" s="10" t="s">
        <v>2964</v>
      </c>
      <c r="B4738" s="10">
        <v>350000.0</v>
      </c>
      <c r="C4738" s="10">
        <v>3.0</v>
      </c>
      <c r="D4738">
        <v>2.0</v>
      </c>
      <c r="E4738" s="10">
        <v>1.0</v>
      </c>
      <c r="F4738" s="10" t="s">
        <v>92</v>
      </c>
      <c r="G4738" s="8" t="s">
        <v>2989</v>
      </c>
      <c r="H4738" s="10">
        <v>956.0</v>
      </c>
      <c r="I4738" s="10" t="s">
        <v>2909</v>
      </c>
      <c r="J4738" t="s">
        <v>256</v>
      </c>
    </row>
    <row r="4739">
      <c r="A4739" s="10" t="s">
        <v>2918</v>
      </c>
      <c r="B4739" s="10">
        <v>350000.0</v>
      </c>
      <c r="C4739" s="10">
        <v>3.0</v>
      </c>
      <c r="D4739">
        <v>2.0</v>
      </c>
      <c r="E4739" s="10">
        <v>2.0</v>
      </c>
      <c r="F4739" s="10" t="s">
        <v>177</v>
      </c>
      <c r="G4739" t="s">
        <v>40</v>
      </c>
      <c r="H4739" s="10">
        <v>770.0</v>
      </c>
      <c r="I4739" s="10" t="s">
        <v>2909</v>
      </c>
      <c r="J4739" t="s">
        <v>42</v>
      </c>
    </row>
    <row r="4740">
      <c r="A4740" s="10" t="s">
        <v>2926</v>
      </c>
      <c r="B4740" s="10">
        <v>350000.0</v>
      </c>
      <c r="C4740" s="10">
        <v>3.0</v>
      </c>
      <c r="D4740">
        <v>2.0</v>
      </c>
      <c r="E4740" s="10">
        <v>2.0</v>
      </c>
      <c r="F4740" s="10" t="s">
        <v>33</v>
      </c>
      <c r="G4740" s="8" t="s">
        <v>2989</v>
      </c>
      <c r="H4740" s="10">
        <v>850.0</v>
      </c>
      <c r="I4740" s="10" t="s">
        <v>2909</v>
      </c>
      <c r="J4740" t="s">
        <v>256</v>
      </c>
    </row>
    <row r="4741">
      <c r="A4741" s="10" t="s">
        <v>2933</v>
      </c>
      <c r="B4741" s="10">
        <v>350000.0</v>
      </c>
      <c r="C4741" s="10">
        <v>3.0</v>
      </c>
      <c r="D4741">
        <v>2.0</v>
      </c>
      <c r="E4741" s="10">
        <v>1.0</v>
      </c>
      <c r="F4741" s="10" t="s">
        <v>354</v>
      </c>
      <c r="G4741" s="8" t="s">
        <v>2989</v>
      </c>
      <c r="H4741" s="10">
        <v>830.0</v>
      </c>
      <c r="I4741" s="10" t="s">
        <v>2909</v>
      </c>
      <c r="J4741" t="s">
        <v>36</v>
      </c>
    </row>
    <row r="4742">
      <c r="A4742" s="10" t="s">
        <v>2927</v>
      </c>
      <c r="B4742" s="10">
        <v>350000.0</v>
      </c>
      <c r="C4742" s="10">
        <v>1.0</v>
      </c>
      <c r="D4742">
        <v>1.0</v>
      </c>
      <c r="E4742" s="10">
        <v>2.0</v>
      </c>
      <c r="F4742" s="10" t="s">
        <v>33</v>
      </c>
      <c r="G4742" s="8" t="s">
        <v>2989</v>
      </c>
      <c r="H4742" s="10">
        <v>466.0</v>
      </c>
      <c r="I4742" s="10" t="s">
        <v>2909</v>
      </c>
      <c r="J4742" t="s">
        <v>36</v>
      </c>
    </row>
    <row r="4743">
      <c r="A4743" s="10" t="s">
        <v>2934</v>
      </c>
      <c r="B4743" s="10">
        <v>350000.0</v>
      </c>
      <c r="C4743" s="10">
        <v>2.0</v>
      </c>
      <c r="D4743">
        <v>2.0</v>
      </c>
      <c r="E4743" s="10">
        <v>2.0</v>
      </c>
      <c r="F4743" s="10" t="s">
        <v>33</v>
      </c>
      <c r="G4743" s="8" t="s">
        <v>2989</v>
      </c>
      <c r="H4743" s="10">
        <v>646.0</v>
      </c>
      <c r="I4743" s="10" t="s">
        <v>2909</v>
      </c>
      <c r="J4743" t="s">
        <v>256</v>
      </c>
    </row>
    <row r="4744">
      <c r="A4744" s="10" t="s">
        <v>2934</v>
      </c>
      <c r="B4744" s="10">
        <v>348000.0</v>
      </c>
      <c r="C4744" s="10">
        <v>3.0</v>
      </c>
      <c r="D4744">
        <v>1.0</v>
      </c>
      <c r="E4744" s="10">
        <v>2.0</v>
      </c>
      <c r="F4744" s="10" t="s">
        <v>33</v>
      </c>
      <c r="G4744" s="8" t="s">
        <v>2989</v>
      </c>
      <c r="H4744" s="10">
        <v>1400.0</v>
      </c>
      <c r="I4744" s="10" t="s">
        <v>2909</v>
      </c>
      <c r="J4744" t="s">
        <v>112</v>
      </c>
    </row>
    <row r="4745">
      <c r="A4745" s="10" t="s">
        <v>2934</v>
      </c>
      <c r="B4745" s="10">
        <v>348000.0</v>
      </c>
      <c r="C4745" s="10">
        <v>3.0</v>
      </c>
      <c r="D4745">
        <v>2.0</v>
      </c>
      <c r="E4745" s="10">
        <v>1.0</v>
      </c>
      <c r="F4745" s="10" t="s">
        <v>33</v>
      </c>
      <c r="G4745" s="8" t="s">
        <v>2989</v>
      </c>
      <c r="H4745" s="10">
        <v>1400.0</v>
      </c>
      <c r="I4745" s="10" t="s">
        <v>2909</v>
      </c>
      <c r="J4745" t="s">
        <v>112</v>
      </c>
    </row>
    <row r="4746">
      <c r="A4746" s="10" t="s">
        <v>2934</v>
      </c>
      <c r="B4746" s="10">
        <v>348000.0</v>
      </c>
      <c r="C4746" s="10">
        <v>3.0</v>
      </c>
      <c r="D4746">
        <v>2.0</v>
      </c>
      <c r="E4746" s="10">
        <v>2.0</v>
      </c>
      <c r="F4746" s="10" t="s">
        <v>92</v>
      </c>
      <c r="G4746" s="8" t="s">
        <v>2989</v>
      </c>
      <c r="H4746" s="10">
        <v>853.0</v>
      </c>
      <c r="I4746" s="10" t="s">
        <v>2909</v>
      </c>
      <c r="J4746" t="s">
        <v>42</v>
      </c>
    </row>
    <row r="4747">
      <c r="A4747" s="10" t="s">
        <v>2935</v>
      </c>
      <c r="B4747" s="10">
        <v>345000.0</v>
      </c>
      <c r="C4747" s="10">
        <v>3.0</v>
      </c>
      <c r="D4747">
        <v>2.0</v>
      </c>
      <c r="E4747" s="10">
        <v>2.0</v>
      </c>
      <c r="F4747" s="10" t="s">
        <v>92</v>
      </c>
      <c r="G4747" s="8" t="s">
        <v>2989</v>
      </c>
      <c r="H4747" s="10">
        <v>970.0</v>
      </c>
      <c r="I4747" s="10" t="s">
        <v>2909</v>
      </c>
      <c r="J4747" t="s">
        <v>42</v>
      </c>
    </row>
    <row r="4748">
      <c r="A4748" s="10" t="s">
        <v>2935</v>
      </c>
      <c r="B4748" s="10">
        <v>345000.0</v>
      </c>
      <c r="C4748" s="10">
        <v>3.0</v>
      </c>
      <c r="D4748">
        <v>2.0</v>
      </c>
      <c r="E4748" s="10">
        <v>2.0</v>
      </c>
      <c r="F4748" s="10" t="s">
        <v>354</v>
      </c>
      <c r="G4748" s="8" t="s">
        <v>2989</v>
      </c>
      <c r="H4748" s="10">
        <v>780.0</v>
      </c>
      <c r="I4748" s="10" t="s">
        <v>2909</v>
      </c>
      <c r="J4748" t="s">
        <v>42</v>
      </c>
    </row>
    <row r="4749">
      <c r="A4749" s="10" t="s">
        <v>2964</v>
      </c>
      <c r="B4749" s="10">
        <v>345000.0</v>
      </c>
      <c r="C4749" s="10">
        <v>2.0</v>
      </c>
      <c r="D4749">
        <v>2.0</v>
      </c>
      <c r="E4749" s="10">
        <v>2.0</v>
      </c>
      <c r="F4749" s="10" t="s">
        <v>92</v>
      </c>
      <c r="G4749" s="8" t="s">
        <v>2989</v>
      </c>
      <c r="H4749" s="10">
        <v>728.0</v>
      </c>
      <c r="I4749" s="10" t="s">
        <v>2909</v>
      </c>
      <c r="J4749" t="s">
        <v>42</v>
      </c>
    </row>
    <row r="4750">
      <c r="A4750" s="10" t="s">
        <v>2925</v>
      </c>
      <c r="B4750" s="10">
        <v>345000.0</v>
      </c>
      <c r="C4750" s="10">
        <v>3.0</v>
      </c>
      <c r="D4750">
        <v>2.0</v>
      </c>
      <c r="E4750" s="10">
        <v>2.0</v>
      </c>
      <c r="F4750" s="10" t="s">
        <v>33</v>
      </c>
      <c r="G4750" s="8" t="s">
        <v>2989</v>
      </c>
      <c r="H4750" s="10">
        <v>950.0</v>
      </c>
      <c r="I4750" s="10" t="s">
        <v>2909</v>
      </c>
      <c r="J4750" t="s">
        <v>42</v>
      </c>
    </row>
    <row r="4751">
      <c r="A4751" s="10" t="s">
        <v>2930</v>
      </c>
      <c r="B4751" s="10">
        <v>340000.0</v>
      </c>
      <c r="C4751" s="10">
        <v>3.0</v>
      </c>
      <c r="D4751">
        <v>2.0</v>
      </c>
      <c r="E4751" s="10">
        <v>2.0</v>
      </c>
      <c r="F4751" s="10" t="s">
        <v>92</v>
      </c>
      <c r="G4751" s="8" t="s">
        <v>2989</v>
      </c>
      <c r="H4751" s="10">
        <v>931.0</v>
      </c>
      <c r="I4751" s="10" t="s">
        <v>2909</v>
      </c>
      <c r="J4751" t="s">
        <v>256</v>
      </c>
    </row>
    <row r="4752">
      <c r="A4752" s="10" t="s">
        <v>2935</v>
      </c>
      <c r="B4752" s="10">
        <v>340000.0</v>
      </c>
      <c r="C4752" s="10">
        <v>1.0</v>
      </c>
      <c r="D4752">
        <v>1.0</v>
      </c>
      <c r="E4752" s="10">
        <v>2.0</v>
      </c>
      <c r="F4752" s="10" t="s">
        <v>33</v>
      </c>
      <c r="G4752" s="8" t="s">
        <v>2989</v>
      </c>
      <c r="H4752" s="10">
        <v>610.0</v>
      </c>
      <c r="I4752" s="10" t="s">
        <v>2909</v>
      </c>
      <c r="J4752" t="s">
        <v>256</v>
      </c>
    </row>
    <row r="4753">
      <c r="A4753" s="10" t="s">
        <v>2925</v>
      </c>
      <c r="B4753" s="10">
        <v>340000.0</v>
      </c>
      <c r="C4753" s="10">
        <v>3.0</v>
      </c>
      <c r="D4753">
        <v>2.0</v>
      </c>
      <c r="E4753" s="10">
        <v>2.0</v>
      </c>
      <c r="F4753" s="10" t="s">
        <v>33</v>
      </c>
      <c r="G4753" s="8" t="s">
        <v>2989</v>
      </c>
      <c r="H4753" s="10">
        <v>950.0</v>
      </c>
      <c r="I4753" s="10" t="s">
        <v>2909</v>
      </c>
      <c r="J4753" t="s">
        <v>42</v>
      </c>
    </row>
    <row r="4754">
      <c r="A4754" s="10" t="s">
        <v>2916</v>
      </c>
      <c r="B4754" s="10">
        <v>340000.0</v>
      </c>
      <c r="C4754" s="10">
        <v>3.0</v>
      </c>
      <c r="D4754">
        <v>2.0</v>
      </c>
      <c r="E4754" s="10">
        <v>2.0</v>
      </c>
      <c r="F4754" s="10" t="s">
        <v>354</v>
      </c>
      <c r="G4754" s="8" t="s">
        <v>2989</v>
      </c>
      <c r="H4754" s="10">
        <v>878.0</v>
      </c>
      <c r="I4754" s="10" t="s">
        <v>2909</v>
      </c>
      <c r="J4754" t="s">
        <v>256</v>
      </c>
    </row>
    <row r="4755">
      <c r="A4755" s="10" t="s">
        <v>2918</v>
      </c>
      <c r="B4755" s="10">
        <v>340000.0</v>
      </c>
      <c r="C4755" s="10">
        <v>2.0</v>
      </c>
      <c r="D4755">
        <v>2.0</v>
      </c>
      <c r="E4755" s="10">
        <v>2.0</v>
      </c>
      <c r="F4755" s="10" t="s">
        <v>92</v>
      </c>
      <c r="G4755" s="8" t="s">
        <v>2989</v>
      </c>
      <c r="H4755" s="10">
        <v>850.0</v>
      </c>
      <c r="I4755" s="10" t="s">
        <v>2909</v>
      </c>
      <c r="J4755" t="s">
        <v>36</v>
      </c>
    </row>
    <row r="4756">
      <c r="A4756" s="10" t="s">
        <v>2949</v>
      </c>
      <c r="B4756" s="10">
        <v>340000.0</v>
      </c>
      <c r="C4756" s="10">
        <v>3.0</v>
      </c>
      <c r="D4756">
        <v>2.0</v>
      </c>
      <c r="E4756" s="10">
        <v>2.0</v>
      </c>
      <c r="F4756" s="10" t="s">
        <v>354</v>
      </c>
      <c r="G4756" s="8" t="s">
        <v>2989</v>
      </c>
      <c r="H4756" s="10">
        <v>950.0</v>
      </c>
      <c r="I4756" s="10" t="s">
        <v>2909</v>
      </c>
      <c r="J4756" t="s">
        <v>112</v>
      </c>
    </row>
    <row r="4757">
      <c r="A4757" s="10" t="s">
        <v>2964</v>
      </c>
      <c r="B4757" s="10">
        <v>339000.0</v>
      </c>
      <c r="C4757" s="10">
        <v>3.0</v>
      </c>
      <c r="D4757">
        <v>2.0</v>
      </c>
      <c r="E4757" s="10">
        <v>2.0</v>
      </c>
      <c r="F4757" s="10" t="s">
        <v>92</v>
      </c>
      <c r="G4757" s="8" t="s">
        <v>2989</v>
      </c>
      <c r="H4757" s="10">
        <v>956.0</v>
      </c>
      <c r="I4757" s="10" t="s">
        <v>2909</v>
      </c>
      <c r="J4757" t="s">
        <v>42</v>
      </c>
    </row>
    <row r="4758">
      <c r="A4758" s="10" t="s">
        <v>2937</v>
      </c>
      <c r="B4758" s="10">
        <v>338000.0</v>
      </c>
      <c r="C4758" s="10">
        <v>2.0</v>
      </c>
      <c r="D4758">
        <v>2.0</v>
      </c>
      <c r="E4758" s="10">
        <v>2.0</v>
      </c>
      <c r="F4758" s="10" t="s">
        <v>177</v>
      </c>
      <c r="G4758" t="s">
        <v>40</v>
      </c>
      <c r="H4758" s="10">
        <v>602.0</v>
      </c>
      <c r="I4758" s="10" t="s">
        <v>2909</v>
      </c>
      <c r="J4758" t="s">
        <v>42</v>
      </c>
    </row>
    <row r="4759">
      <c r="A4759" s="10" t="s">
        <v>2918</v>
      </c>
      <c r="B4759" s="10">
        <v>338000.0</v>
      </c>
      <c r="C4759" s="10">
        <v>2.0</v>
      </c>
      <c r="D4759">
        <v>1.0</v>
      </c>
      <c r="E4759" s="10">
        <v>2.0</v>
      </c>
      <c r="F4759" s="10" t="s">
        <v>177</v>
      </c>
      <c r="G4759" t="s">
        <v>40</v>
      </c>
      <c r="H4759" s="10">
        <v>825.0</v>
      </c>
      <c r="I4759" s="10" t="s">
        <v>2909</v>
      </c>
      <c r="J4759" t="s">
        <v>112</v>
      </c>
    </row>
    <row r="4760">
      <c r="A4760" s="10" t="s">
        <v>2925</v>
      </c>
      <c r="B4760" s="10">
        <v>338000.0</v>
      </c>
      <c r="C4760" s="10">
        <v>3.0</v>
      </c>
      <c r="D4760">
        <v>2.0</v>
      </c>
      <c r="E4760" s="10">
        <v>2.0</v>
      </c>
      <c r="F4760" s="10" t="s">
        <v>33</v>
      </c>
      <c r="G4760" s="8" t="s">
        <v>2989</v>
      </c>
      <c r="H4760" s="10">
        <v>950.0</v>
      </c>
      <c r="I4760" s="10" t="s">
        <v>2909</v>
      </c>
      <c r="J4760" t="s">
        <v>42</v>
      </c>
    </row>
    <row r="4761">
      <c r="A4761" s="10" t="s">
        <v>2935</v>
      </c>
      <c r="B4761" s="10">
        <v>335000.0</v>
      </c>
      <c r="C4761" s="10">
        <v>3.0</v>
      </c>
      <c r="D4761">
        <v>2.0</v>
      </c>
      <c r="E4761" s="10">
        <v>2.0</v>
      </c>
      <c r="F4761" s="10" t="s">
        <v>92</v>
      </c>
      <c r="G4761" s="8" t="s">
        <v>2989</v>
      </c>
      <c r="H4761" s="10">
        <v>960.0</v>
      </c>
      <c r="I4761" s="10" t="s">
        <v>2909</v>
      </c>
      <c r="J4761" t="s">
        <v>42</v>
      </c>
    </row>
    <row r="4762">
      <c r="A4762" s="10" t="s">
        <v>2930</v>
      </c>
      <c r="B4762" s="10">
        <v>335000.0</v>
      </c>
      <c r="C4762" s="10">
        <v>1.0</v>
      </c>
      <c r="D4762">
        <v>1.0</v>
      </c>
      <c r="E4762" s="10">
        <v>2.0</v>
      </c>
      <c r="F4762" s="10" t="s">
        <v>33</v>
      </c>
      <c r="G4762" s="8" t="s">
        <v>2989</v>
      </c>
      <c r="H4762" s="10">
        <v>521.0</v>
      </c>
      <c r="I4762" s="10" t="s">
        <v>2909</v>
      </c>
      <c r="J4762" t="s">
        <v>42</v>
      </c>
    </row>
    <row r="4763">
      <c r="A4763" s="10" t="s">
        <v>2964</v>
      </c>
      <c r="B4763" s="10">
        <v>335000.0</v>
      </c>
      <c r="C4763" s="10">
        <v>3.0</v>
      </c>
      <c r="D4763">
        <v>2.0</v>
      </c>
      <c r="E4763" s="10">
        <v>1.0</v>
      </c>
      <c r="F4763" s="10" t="s">
        <v>354</v>
      </c>
      <c r="G4763" s="8" t="s">
        <v>2989</v>
      </c>
      <c r="H4763" s="10">
        <v>885.0</v>
      </c>
      <c r="I4763" s="10" t="s">
        <v>2909</v>
      </c>
      <c r="J4763" t="s">
        <v>36</v>
      </c>
    </row>
    <row r="4764">
      <c r="A4764" s="10" t="s">
        <v>2934</v>
      </c>
      <c r="B4764" s="10">
        <v>333000.0</v>
      </c>
      <c r="C4764" s="10">
        <v>2.0</v>
      </c>
      <c r="D4764">
        <v>2.0</v>
      </c>
      <c r="E4764" s="10">
        <v>1.0</v>
      </c>
      <c r="F4764" s="10" t="s">
        <v>33</v>
      </c>
      <c r="G4764" s="8" t="s">
        <v>2989</v>
      </c>
      <c r="H4764" s="10">
        <v>650.0</v>
      </c>
      <c r="I4764" s="10" t="s">
        <v>2909</v>
      </c>
      <c r="J4764" t="s">
        <v>256</v>
      </c>
    </row>
    <row r="4765">
      <c r="A4765" s="10" t="s">
        <v>2937</v>
      </c>
      <c r="B4765" s="10">
        <v>330000.0</v>
      </c>
      <c r="C4765" s="10">
        <v>2.0</v>
      </c>
      <c r="D4765">
        <v>2.0</v>
      </c>
      <c r="E4765" s="10">
        <v>2.0</v>
      </c>
      <c r="F4765" s="10" t="s">
        <v>177</v>
      </c>
      <c r="G4765" t="s">
        <v>40</v>
      </c>
      <c r="H4765" s="10">
        <v>602.0</v>
      </c>
      <c r="I4765" s="10" t="s">
        <v>2909</v>
      </c>
      <c r="J4765" t="s">
        <v>256</v>
      </c>
    </row>
    <row r="4766">
      <c r="A4766" s="10" t="s">
        <v>2930</v>
      </c>
      <c r="B4766" s="10">
        <v>330000.0</v>
      </c>
      <c r="C4766" s="10">
        <v>3.0</v>
      </c>
      <c r="D4766">
        <v>2.0</v>
      </c>
      <c r="E4766" s="10">
        <v>2.0</v>
      </c>
      <c r="F4766" s="10" t="s">
        <v>92</v>
      </c>
      <c r="G4766" s="8" t="s">
        <v>2989</v>
      </c>
      <c r="H4766" s="10">
        <v>931.0</v>
      </c>
      <c r="I4766" s="10" t="s">
        <v>2909</v>
      </c>
      <c r="J4766" t="s">
        <v>42</v>
      </c>
    </row>
    <row r="4767">
      <c r="A4767" s="10" t="s">
        <v>2925</v>
      </c>
      <c r="B4767" s="10">
        <v>330000.0</v>
      </c>
      <c r="C4767" s="10">
        <v>3.0</v>
      </c>
      <c r="D4767">
        <v>2.0</v>
      </c>
      <c r="E4767" s="10">
        <v>2.0</v>
      </c>
      <c r="F4767" s="10" t="s">
        <v>33</v>
      </c>
      <c r="G4767" s="8" t="s">
        <v>2989</v>
      </c>
      <c r="H4767" s="10">
        <v>950.0</v>
      </c>
      <c r="I4767" s="10" t="s">
        <v>2909</v>
      </c>
      <c r="J4767" t="s">
        <v>256</v>
      </c>
    </row>
    <row r="4768">
      <c r="A4768" s="10" t="s">
        <v>2935</v>
      </c>
      <c r="B4768" s="10">
        <v>330000.0</v>
      </c>
      <c r="C4768" s="10">
        <v>3.0</v>
      </c>
      <c r="D4768">
        <v>2.0</v>
      </c>
      <c r="E4768" s="10">
        <v>1.0</v>
      </c>
      <c r="F4768" s="10" t="s">
        <v>92</v>
      </c>
      <c r="G4768" s="8" t="s">
        <v>2989</v>
      </c>
      <c r="H4768" s="10">
        <v>960.0</v>
      </c>
      <c r="I4768" s="10" t="s">
        <v>2909</v>
      </c>
      <c r="J4768" t="s">
        <v>112</v>
      </c>
    </row>
    <row r="4769">
      <c r="A4769" s="10" t="s">
        <v>2938</v>
      </c>
      <c r="B4769" s="10">
        <v>330000.0</v>
      </c>
      <c r="C4769" s="10">
        <v>3.0</v>
      </c>
      <c r="D4769">
        <v>2.0</v>
      </c>
      <c r="E4769" s="10">
        <v>2.0</v>
      </c>
      <c r="F4769" s="10" t="s">
        <v>470</v>
      </c>
      <c r="G4769" s="8" t="s">
        <v>2989</v>
      </c>
      <c r="H4769" s="10">
        <v>1275.0</v>
      </c>
      <c r="I4769" s="10" t="s">
        <v>2909</v>
      </c>
      <c r="J4769" t="s">
        <v>42</v>
      </c>
    </row>
    <row r="4770">
      <c r="A4770" s="10" t="s">
        <v>2935</v>
      </c>
      <c r="B4770" s="10">
        <v>330000.0</v>
      </c>
      <c r="C4770" s="10">
        <v>3.0</v>
      </c>
      <c r="D4770">
        <v>2.0</v>
      </c>
      <c r="E4770" s="10">
        <v>1.0</v>
      </c>
      <c r="F4770" s="10" t="s">
        <v>92</v>
      </c>
      <c r="G4770" s="8" t="s">
        <v>2989</v>
      </c>
      <c r="H4770" s="10">
        <v>1111.0</v>
      </c>
      <c r="I4770" s="10" t="s">
        <v>2909</v>
      </c>
      <c r="J4770" t="s">
        <v>42</v>
      </c>
    </row>
    <row r="4771">
      <c r="A4771" s="10" t="s">
        <v>2910</v>
      </c>
      <c r="B4771" s="10">
        <v>330000.0</v>
      </c>
      <c r="C4771" s="10">
        <v>1.0</v>
      </c>
      <c r="D4771">
        <v>1.0</v>
      </c>
      <c r="E4771" s="10">
        <v>1.0</v>
      </c>
      <c r="F4771" s="10" t="s">
        <v>33</v>
      </c>
      <c r="G4771" s="8" t="s">
        <v>2989</v>
      </c>
      <c r="H4771" s="10">
        <v>520.0</v>
      </c>
      <c r="I4771" s="10" t="s">
        <v>2909</v>
      </c>
      <c r="J4771" t="s">
        <v>36</v>
      </c>
    </row>
    <row r="4772">
      <c r="A4772" s="10" t="s">
        <v>2930</v>
      </c>
      <c r="B4772" s="10">
        <v>330000.0</v>
      </c>
      <c r="C4772" s="10">
        <v>1.0</v>
      </c>
      <c r="D4772">
        <v>1.0</v>
      </c>
      <c r="E4772" s="10">
        <v>2.0</v>
      </c>
      <c r="F4772" s="10" t="s">
        <v>33</v>
      </c>
      <c r="G4772" s="8" t="s">
        <v>2989</v>
      </c>
      <c r="H4772" s="10">
        <v>543.0</v>
      </c>
      <c r="I4772" s="10" t="s">
        <v>2909</v>
      </c>
      <c r="J4772" t="s">
        <v>42</v>
      </c>
    </row>
    <row r="4773">
      <c r="A4773" s="10" t="s">
        <v>2910</v>
      </c>
      <c r="B4773" s="10">
        <v>330000.0</v>
      </c>
      <c r="C4773" s="10">
        <v>1.0</v>
      </c>
      <c r="D4773">
        <v>1.0</v>
      </c>
      <c r="E4773" s="10">
        <v>3.0</v>
      </c>
      <c r="F4773" s="10" t="s">
        <v>33</v>
      </c>
      <c r="G4773" s="8" t="s">
        <v>2989</v>
      </c>
      <c r="H4773" s="10">
        <v>1650.0</v>
      </c>
      <c r="I4773" s="10" t="s">
        <v>2909</v>
      </c>
      <c r="J4773" t="s">
        <v>36</v>
      </c>
    </row>
    <row r="4774">
      <c r="A4774" s="10" t="s">
        <v>2924</v>
      </c>
      <c r="B4774" s="10">
        <v>330000.0</v>
      </c>
      <c r="C4774" s="10">
        <v>3.0</v>
      </c>
      <c r="D4774">
        <v>2.0</v>
      </c>
      <c r="E4774" s="10">
        <v>3.0</v>
      </c>
      <c r="F4774" s="10" t="s">
        <v>354</v>
      </c>
      <c r="G4774" s="8" t="s">
        <v>2989</v>
      </c>
      <c r="H4774" s="10">
        <v>1010.0</v>
      </c>
      <c r="I4774" s="10" t="s">
        <v>2909</v>
      </c>
      <c r="J4774" t="s">
        <v>256</v>
      </c>
    </row>
    <row r="4775">
      <c r="A4775" s="10" t="s">
        <v>2930</v>
      </c>
      <c r="B4775" s="10">
        <v>330000.0</v>
      </c>
      <c r="C4775" s="10">
        <v>3.0</v>
      </c>
      <c r="D4775">
        <v>2.0</v>
      </c>
      <c r="E4775" s="10">
        <v>2.0</v>
      </c>
      <c r="F4775" s="10" t="s">
        <v>92</v>
      </c>
      <c r="G4775" s="8" t="s">
        <v>2989</v>
      </c>
      <c r="H4775" s="10">
        <v>1650.0</v>
      </c>
      <c r="I4775" s="10" t="s">
        <v>2909</v>
      </c>
      <c r="J4775" t="s">
        <v>42</v>
      </c>
    </row>
    <row r="4776">
      <c r="A4776" s="10" t="s">
        <v>2925</v>
      </c>
      <c r="B4776" s="10">
        <v>329999.0</v>
      </c>
      <c r="C4776" s="10">
        <v>3.0</v>
      </c>
      <c r="D4776">
        <v>2.0</v>
      </c>
      <c r="E4776" s="10">
        <v>4.0</v>
      </c>
      <c r="F4776" s="10" t="s">
        <v>33</v>
      </c>
      <c r="G4776" s="8" t="s">
        <v>2989</v>
      </c>
      <c r="H4776" s="10">
        <v>950.0</v>
      </c>
      <c r="I4776" s="10" t="s">
        <v>2909</v>
      </c>
      <c r="J4776" t="s">
        <v>42</v>
      </c>
    </row>
    <row r="4777">
      <c r="A4777" s="10" t="s">
        <v>2925</v>
      </c>
      <c r="B4777" s="10">
        <v>329999.0</v>
      </c>
      <c r="C4777" s="10">
        <v>3.0</v>
      </c>
      <c r="D4777">
        <v>2.0</v>
      </c>
      <c r="E4777" s="10">
        <v>2.0</v>
      </c>
      <c r="F4777" s="10" t="s">
        <v>33</v>
      </c>
      <c r="G4777" s="8" t="s">
        <v>2989</v>
      </c>
      <c r="H4777" s="10">
        <v>950.0</v>
      </c>
      <c r="I4777" s="10" t="s">
        <v>2909</v>
      </c>
      <c r="J4777" t="s">
        <v>42</v>
      </c>
    </row>
    <row r="4778">
      <c r="A4778" s="10" t="s">
        <v>2964</v>
      </c>
      <c r="B4778" s="10">
        <v>328000.0</v>
      </c>
      <c r="C4778" s="10">
        <v>3.0</v>
      </c>
      <c r="D4778">
        <v>2.0</v>
      </c>
      <c r="E4778" s="10">
        <v>2.0</v>
      </c>
      <c r="F4778" s="10" t="s">
        <v>354</v>
      </c>
      <c r="G4778" s="8" t="s">
        <v>2989</v>
      </c>
      <c r="H4778" s="10">
        <v>886.0</v>
      </c>
      <c r="I4778" s="10" t="s">
        <v>2909</v>
      </c>
      <c r="J4778" t="s">
        <v>42</v>
      </c>
    </row>
    <row r="4779">
      <c r="A4779" s="10" t="s">
        <v>2924</v>
      </c>
      <c r="B4779" s="10">
        <v>325000.0</v>
      </c>
      <c r="C4779" s="10">
        <v>3.0</v>
      </c>
      <c r="D4779">
        <v>2.0</v>
      </c>
      <c r="E4779" s="10">
        <v>2.0</v>
      </c>
      <c r="F4779" s="10" t="s">
        <v>92</v>
      </c>
      <c r="G4779" s="8" t="s">
        <v>2989</v>
      </c>
      <c r="H4779" s="10">
        <v>1010.0</v>
      </c>
      <c r="I4779" s="10" t="s">
        <v>2909</v>
      </c>
      <c r="J4779" t="s">
        <v>42</v>
      </c>
    </row>
    <row r="4780">
      <c r="A4780" s="10" t="s">
        <v>2930</v>
      </c>
      <c r="B4780" s="10">
        <v>325000.0</v>
      </c>
      <c r="C4780" s="10">
        <v>1.0</v>
      </c>
      <c r="D4780">
        <v>1.0</v>
      </c>
      <c r="E4780" s="10">
        <v>2.0</v>
      </c>
      <c r="F4780" s="10" t="s">
        <v>33</v>
      </c>
      <c r="G4780" s="8" t="s">
        <v>2989</v>
      </c>
      <c r="H4780" s="10">
        <v>555.0</v>
      </c>
      <c r="I4780" s="10" t="s">
        <v>2909</v>
      </c>
      <c r="J4780" t="s">
        <v>256</v>
      </c>
    </row>
    <row r="4781">
      <c r="A4781" s="10" t="s">
        <v>2964</v>
      </c>
      <c r="B4781" s="10">
        <v>325000.0</v>
      </c>
      <c r="C4781" s="10">
        <v>3.0</v>
      </c>
      <c r="D4781">
        <v>2.0</v>
      </c>
      <c r="E4781" s="10">
        <v>2.0</v>
      </c>
      <c r="F4781" s="10" t="s">
        <v>354</v>
      </c>
      <c r="G4781" s="8" t="s">
        <v>2989</v>
      </c>
      <c r="H4781" s="10">
        <v>1016.0</v>
      </c>
      <c r="I4781" s="10" t="s">
        <v>2909</v>
      </c>
      <c r="J4781" t="s">
        <v>42</v>
      </c>
    </row>
    <row r="4782">
      <c r="A4782" s="10" t="s">
        <v>2930</v>
      </c>
      <c r="B4782" s="10">
        <v>325000.0</v>
      </c>
      <c r="C4782" s="10">
        <v>3.0</v>
      </c>
      <c r="D4782">
        <v>2.0</v>
      </c>
      <c r="E4782" s="10">
        <v>1.0</v>
      </c>
      <c r="F4782" s="10" t="s">
        <v>92</v>
      </c>
      <c r="G4782" s="8" t="s">
        <v>2989</v>
      </c>
      <c r="H4782" s="10">
        <v>845.0</v>
      </c>
      <c r="I4782" s="10" t="s">
        <v>2909</v>
      </c>
      <c r="J4782" t="s">
        <v>36</v>
      </c>
    </row>
    <row r="4783">
      <c r="A4783" s="10" t="s">
        <v>2934</v>
      </c>
      <c r="B4783" s="10">
        <v>320000.0</v>
      </c>
      <c r="C4783" s="10">
        <v>4.0</v>
      </c>
      <c r="D4783">
        <v>2.0</v>
      </c>
      <c r="E4783" s="10">
        <v>2.0</v>
      </c>
      <c r="F4783" s="10" t="s">
        <v>33</v>
      </c>
      <c r="G4783" s="8" t="s">
        <v>2989</v>
      </c>
      <c r="H4783" s="10">
        <v>1650.0</v>
      </c>
      <c r="I4783" s="10" t="s">
        <v>2909</v>
      </c>
      <c r="J4783" t="s">
        <v>42</v>
      </c>
    </row>
    <row r="4784">
      <c r="A4784" s="10" t="s">
        <v>2935</v>
      </c>
      <c r="B4784" s="10">
        <v>320000.0</v>
      </c>
      <c r="C4784" s="10">
        <v>3.0</v>
      </c>
      <c r="D4784">
        <v>2.0</v>
      </c>
      <c r="E4784" s="10">
        <v>2.0</v>
      </c>
      <c r="F4784" s="10" t="s">
        <v>470</v>
      </c>
      <c r="G4784" s="8" t="s">
        <v>2989</v>
      </c>
      <c r="H4784" s="10">
        <v>1200.0</v>
      </c>
      <c r="I4784" s="10" t="s">
        <v>2909</v>
      </c>
      <c r="J4784" t="s">
        <v>112</v>
      </c>
    </row>
    <row r="4785">
      <c r="A4785" s="10" t="s">
        <v>2934</v>
      </c>
      <c r="B4785" s="10">
        <v>320000.0</v>
      </c>
      <c r="C4785" s="10">
        <v>3.0</v>
      </c>
      <c r="D4785">
        <v>2.0</v>
      </c>
      <c r="E4785" s="10">
        <v>2.0</v>
      </c>
      <c r="F4785" s="10" t="s">
        <v>92</v>
      </c>
      <c r="G4785" s="8" t="s">
        <v>2989</v>
      </c>
      <c r="H4785" s="10">
        <v>877.0</v>
      </c>
      <c r="I4785" s="10" t="s">
        <v>2909</v>
      </c>
      <c r="J4785" t="s">
        <v>42</v>
      </c>
    </row>
    <row r="4786">
      <c r="A4786" s="10" t="s">
        <v>2935</v>
      </c>
      <c r="B4786" s="10">
        <v>320000.0</v>
      </c>
      <c r="C4786" s="10">
        <v>2.0</v>
      </c>
      <c r="D4786">
        <v>2.0</v>
      </c>
      <c r="E4786" s="10">
        <v>2.0</v>
      </c>
      <c r="F4786" s="10" t="s">
        <v>33</v>
      </c>
      <c r="G4786" s="8" t="s">
        <v>2989</v>
      </c>
      <c r="H4786" s="10">
        <v>650.0</v>
      </c>
      <c r="I4786" s="10" t="s">
        <v>2909</v>
      </c>
      <c r="J4786" t="s">
        <v>256</v>
      </c>
    </row>
    <row r="4787">
      <c r="A4787" s="10" t="s">
        <v>2927</v>
      </c>
      <c r="B4787" s="10">
        <v>319999.0</v>
      </c>
      <c r="C4787" s="10">
        <v>1.0</v>
      </c>
      <c r="D4787">
        <v>1.0</v>
      </c>
      <c r="E4787" s="10">
        <v>3.0</v>
      </c>
      <c r="F4787" s="10" t="s">
        <v>33</v>
      </c>
      <c r="G4787" s="8" t="s">
        <v>2989</v>
      </c>
      <c r="H4787" s="10">
        <v>351.0</v>
      </c>
      <c r="I4787" s="10" t="s">
        <v>2909</v>
      </c>
      <c r="J4787" t="s">
        <v>36</v>
      </c>
    </row>
    <row r="4788">
      <c r="A4788" s="10" t="s">
        <v>2935</v>
      </c>
      <c r="B4788" s="10">
        <v>318000.0</v>
      </c>
      <c r="C4788" s="10">
        <v>2.0</v>
      </c>
      <c r="D4788">
        <v>2.0</v>
      </c>
      <c r="E4788" s="10">
        <v>2.0</v>
      </c>
      <c r="F4788" s="10" t="s">
        <v>92</v>
      </c>
      <c r="G4788" s="8" t="s">
        <v>2989</v>
      </c>
      <c r="H4788" s="10">
        <v>970.0</v>
      </c>
      <c r="I4788" s="10" t="s">
        <v>2909</v>
      </c>
      <c r="J4788" t="s">
        <v>36</v>
      </c>
    </row>
    <row r="4789">
      <c r="A4789" s="10" t="s">
        <v>2935</v>
      </c>
      <c r="B4789" s="10">
        <v>318000.0</v>
      </c>
      <c r="C4789" s="10">
        <v>2.0</v>
      </c>
      <c r="D4789">
        <v>2.0</v>
      </c>
      <c r="E4789" s="10">
        <v>2.0</v>
      </c>
      <c r="F4789" s="10" t="s">
        <v>92</v>
      </c>
      <c r="G4789" s="8" t="s">
        <v>2989</v>
      </c>
      <c r="H4789" s="10">
        <v>970.0</v>
      </c>
      <c r="I4789" s="10" t="s">
        <v>2909</v>
      </c>
      <c r="J4789" t="s">
        <v>42</v>
      </c>
    </row>
    <row r="4790">
      <c r="A4790" s="10" t="s">
        <v>2935</v>
      </c>
      <c r="B4790" s="10">
        <v>318000.0</v>
      </c>
      <c r="C4790" s="10">
        <v>4.0</v>
      </c>
      <c r="D4790">
        <v>2.0</v>
      </c>
      <c r="E4790" s="10">
        <v>4.0</v>
      </c>
      <c r="F4790" s="10" t="s">
        <v>92</v>
      </c>
      <c r="G4790" s="8" t="s">
        <v>2989</v>
      </c>
      <c r="H4790" s="10">
        <v>903.0</v>
      </c>
      <c r="I4790" s="10" t="s">
        <v>2909</v>
      </c>
      <c r="J4790" t="s">
        <v>42</v>
      </c>
    </row>
    <row r="4791">
      <c r="A4791" s="10" t="s">
        <v>2927</v>
      </c>
      <c r="B4791" s="10">
        <v>318000.0</v>
      </c>
      <c r="C4791" s="10">
        <v>1.0</v>
      </c>
      <c r="D4791">
        <v>1.0</v>
      </c>
      <c r="E4791" s="10">
        <v>2.0</v>
      </c>
      <c r="F4791" s="10" t="s">
        <v>33</v>
      </c>
      <c r="G4791" s="8" t="s">
        <v>2989</v>
      </c>
      <c r="H4791" s="10">
        <v>325.0</v>
      </c>
      <c r="I4791" s="10" t="s">
        <v>2909</v>
      </c>
      <c r="J4791" t="s">
        <v>36</v>
      </c>
    </row>
    <row r="4792">
      <c r="A4792" s="10" t="s">
        <v>2930</v>
      </c>
      <c r="B4792" s="10">
        <v>315000.0</v>
      </c>
      <c r="C4792" s="10">
        <v>1.0</v>
      </c>
      <c r="D4792">
        <v>1.0</v>
      </c>
      <c r="E4792" s="10">
        <v>2.0</v>
      </c>
      <c r="F4792" s="10" t="s">
        <v>33</v>
      </c>
      <c r="G4792" s="8" t="s">
        <v>2989</v>
      </c>
      <c r="H4792" s="10">
        <v>618.0</v>
      </c>
      <c r="I4792" s="10" t="s">
        <v>2909</v>
      </c>
      <c r="J4792" t="s">
        <v>36</v>
      </c>
    </row>
    <row r="4793">
      <c r="A4793" s="10" t="s">
        <v>2935</v>
      </c>
      <c r="B4793" s="10">
        <v>315000.0</v>
      </c>
      <c r="C4793" s="10">
        <v>3.0</v>
      </c>
      <c r="D4793">
        <v>2.0</v>
      </c>
      <c r="E4793" s="10">
        <v>6.0</v>
      </c>
      <c r="F4793" s="10" t="s">
        <v>354</v>
      </c>
      <c r="G4793" s="8" t="s">
        <v>2989</v>
      </c>
      <c r="H4793" s="10">
        <v>840.0</v>
      </c>
      <c r="I4793" s="10" t="s">
        <v>2909</v>
      </c>
      <c r="J4793" t="s">
        <v>42</v>
      </c>
    </row>
    <row r="4794">
      <c r="A4794" s="10" t="s">
        <v>2924</v>
      </c>
      <c r="B4794" s="10">
        <v>310000.0</v>
      </c>
      <c r="C4794" s="10">
        <v>3.0</v>
      </c>
      <c r="D4794">
        <v>2.0</v>
      </c>
      <c r="E4794" s="10">
        <v>2.0</v>
      </c>
      <c r="F4794" s="10" t="s">
        <v>354</v>
      </c>
      <c r="G4794" s="8" t="s">
        <v>2989</v>
      </c>
      <c r="H4794" s="10">
        <v>860.0</v>
      </c>
      <c r="I4794" s="10" t="s">
        <v>2909</v>
      </c>
      <c r="J4794" t="s">
        <v>42</v>
      </c>
    </row>
    <row r="4795">
      <c r="A4795" s="10" t="s">
        <v>2935</v>
      </c>
      <c r="B4795" s="10">
        <v>310000.0</v>
      </c>
      <c r="C4795" s="10">
        <v>2.0</v>
      </c>
      <c r="D4795">
        <v>1.0</v>
      </c>
      <c r="E4795" s="10">
        <v>2.0</v>
      </c>
      <c r="F4795" s="10" t="s">
        <v>33</v>
      </c>
      <c r="G4795" s="8" t="s">
        <v>2989</v>
      </c>
      <c r="H4795" s="10">
        <v>695.0</v>
      </c>
      <c r="I4795" s="10" t="s">
        <v>2909</v>
      </c>
      <c r="J4795" t="s">
        <v>36</v>
      </c>
    </row>
    <row r="4796">
      <c r="A4796" s="10" t="s">
        <v>2963</v>
      </c>
      <c r="B4796" s="10">
        <v>310000.0</v>
      </c>
      <c r="C4796" s="10">
        <v>2.0</v>
      </c>
      <c r="D4796">
        <v>2.0</v>
      </c>
      <c r="E4796" s="10">
        <v>1.0</v>
      </c>
      <c r="F4796" s="10" t="s">
        <v>470</v>
      </c>
      <c r="G4796" s="8" t="s">
        <v>2989</v>
      </c>
      <c r="H4796" s="10">
        <v>750.0</v>
      </c>
      <c r="I4796" s="10" t="s">
        <v>2909</v>
      </c>
      <c r="J4796" t="s">
        <v>256</v>
      </c>
    </row>
    <row r="4797">
      <c r="A4797" s="10" t="s">
        <v>2935</v>
      </c>
      <c r="B4797" s="10">
        <v>310000.0</v>
      </c>
      <c r="C4797" s="10">
        <v>2.0</v>
      </c>
      <c r="D4797">
        <v>2.0</v>
      </c>
      <c r="E4797" s="10">
        <v>1.0</v>
      </c>
      <c r="F4797" s="10" t="s">
        <v>92</v>
      </c>
      <c r="G4797" s="8" t="s">
        <v>2989</v>
      </c>
      <c r="H4797" s="10">
        <v>975.0</v>
      </c>
      <c r="I4797" s="10" t="s">
        <v>2909</v>
      </c>
      <c r="J4797" t="s">
        <v>36</v>
      </c>
    </row>
    <row r="4798">
      <c r="A4798" s="10" t="s">
        <v>2935</v>
      </c>
      <c r="B4798" s="10">
        <v>310000.0</v>
      </c>
      <c r="C4798" s="10">
        <v>3.0</v>
      </c>
      <c r="D4798">
        <v>2.0</v>
      </c>
      <c r="E4798" s="10">
        <v>1.0</v>
      </c>
      <c r="F4798" s="10" t="s">
        <v>92</v>
      </c>
      <c r="G4798" s="8" t="s">
        <v>2989</v>
      </c>
      <c r="H4798" s="10">
        <v>810.0</v>
      </c>
      <c r="I4798" s="10" t="s">
        <v>2909</v>
      </c>
      <c r="J4798" t="s">
        <v>42</v>
      </c>
    </row>
    <row r="4799">
      <c r="A4799" s="10" t="s">
        <v>2935</v>
      </c>
      <c r="B4799" s="10">
        <v>308000.0</v>
      </c>
      <c r="C4799" s="10">
        <v>3.0</v>
      </c>
      <c r="D4799">
        <v>2.0</v>
      </c>
      <c r="E4799" s="10">
        <v>1.0</v>
      </c>
      <c r="F4799" s="10" t="s">
        <v>354</v>
      </c>
      <c r="G4799" s="8" t="s">
        <v>2989</v>
      </c>
      <c r="H4799" s="10">
        <v>830.0</v>
      </c>
      <c r="I4799" s="10" t="s">
        <v>2909</v>
      </c>
      <c r="J4799" t="s">
        <v>42</v>
      </c>
    </row>
    <row r="4800">
      <c r="A4800" s="10" t="s">
        <v>2957</v>
      </c>
      <c r="B4800" s="10">
        <v>308000.0</v>
      </c>
      <c r="C4800" s="10">
        <v>3.0</v>
      </c>
      <c r="D4800">
        <v>2.0</v>
      </c>
      <c r="E4800" s="10">
        <v>1.0</v>
      </c>
      <c r="F4800" s="10" t="s">
        <v>92</v>
      </c>
      <c r="G4800" s="8" t="s">
        <v>2989</v>
      </c>
      <c r="H4800" s="10">
        <v>1070.0</v>
      </c>
      <c r="I4800" s="10" t="s">
        <v>2909</v>
      </c>
      <c r="J4800" t="s">
        <v>256</v>
      </c>
    </row>
    <row r="4801">
      <c r="A4801" s="10" t="s">
        <v>2957</v>
      </c>
      <c r="B4801" s="10">
        <v>300000.0</v>
      </c>
      <c r="C4801" s="10">
        <v>3.0</v>
      </c>
      <c r="D4801">
        <v>2.0</v>
      </c>
      <c r="E4801" s="10">
        <v>2.0</v>
      </c>
      <c r="F4801" s="10" t="s">
        <v>92</v>
      </c>
      <c r="G4801" s="8" t="s">
        <v>2989</v>
      </c>
      <c r="H4801" s="10">
        <v>905.0</v>
      </c>
      <c r="I4801" s="10" t="s">
        <v>2909</v>
      </c>
      <c r="J4801" t="s">
        <v>42</v>
      </c>
    </row>
    <row r="4802">
      <c r="A4802" s="10" t="s">
        <v>2964</v>
      </c>
      <c r="B4802" s="10">
        <v>300000.0</v>
      </c>
      <c r="C4802" s="10">
        <v>4.0</v>
      </c>
      <c r="D4802">
        <v>3.0</v>
      </c>
      <c r="E4802" s="10">
        <v>2.0</v>
      </c>
      <c r="F4802" s="10" t="s">
        <v>92</v>
      </c>
      <c r="G4802" s="8" t="s">
        <v>2989</v>
      </c>
      <c r="H4802" s="10">
        <v>929.0</v>
      </c>
      <c r="I4802" s="10" t="s">
        <v>2909</v>
      </c>
      <c r="J4802" t="s">
        <v>256</v>
      </c>
    </row>
    <row r="4803">
      <c r="A4803" s="10" t="s">
        <v>2927</v>
      </c>
      <c r="B4803" s="10">
        <v>300000.0</v>
      </c>
      <c r="C4803" s="10">
        <v>3.0</v>
      </c>
      <c r="D4803">
        <v>2.0</v>
      </c>
      <c r="E4803" s="10">
        <v>1.0</v>
      </c>
      <c r="F4803" s="10" t="s">
        <v>92</v>
      </c>
      <c r="G4803" s="8" t="s">
        <v>2989</v>
      </c>
      <c r="H4803" s="10">
        <v>900.0</v>
      </c>
      <c r="I4803" s="10" t="s">
        <v>2909</v>
      </c>
      <c r="J4803" t="s">
        <v>42</v>
      </c>
    </row>
    <row r="4804">
      <c r="A4804" s="10" t="s">
        <v>2933</v>
      </c>
      <c r="B4804" s="10">
        <v>300000.0</v>
      </c>
      <c r="C4804" s="10">
        <v>3.0</v>
      </c>
      <c r="D4804">
        <v>2.0</v>
      </c>
      <c r="E4804" s="10">
        <v>1.0</v>
      </c>
      <c r="F4804" s="10" t="s">
        <v>92</v>
      </c>
      <c r="G4804" s="8" t="s">
        <v>2989</v>
      </c>
      <c r="H4804" s="10">
        <v>800.0</v>
      </c>
      <c r="I4804" s="10" t="s">
        <v>2909</v>
      </c>
      <c r="J4804" t="s">
        <v>42</v>
      </c>
    </row>
    <row r="4805">
      <c r="A4805" s="10" t="s">
        <v>2935</v>
      </c>
      <c r="B4805" s="10">
        <v>300000.0</v>
      </c>
      <c r="C4805" s="10">
        <v>3.0</v>
      </c>
      <c r="D4805">
        <v>2.0</v>
      </c>
      <c r="E4805" s="10">
        <v>1.0</v>
      </c>
      <c r="F4805" s="10" t="s">
        <v>354</v>
      </c>
      <c r="G4805" s="8" t="s">
        <v>2989</v>
      </c>
      <c r="H4805" s="10">
        <v>750.0</v>
      </c>
      <c r="I4805" s="10" t="s">
        <v>2909</v>
      </c>
      <c r="J4805" t="s">
        <v>42</v>
      </c>
    </row>
    <row r="4806">
      <c r="A4806" s="10" t="s">
        <v>2935</v>
      </c>
      <c r="B4806" s="10">
        <v>300000.0</v>
      </c>
      <c r="C4806" s="10">
        <v>3.0</v>
      </c>
      <c r="D4806">
        <v>2.0</v>
      </c>
      <c r="E4806" s="10">
        <v>2.0</v>
      </c>
      <c r="F4806" s="10" t="s">
        <v>92</v>
      </c>
      <c r="G4806" s="8" t="s">
        <v>2989</v>
      </c>
      <c r="H4806" s="10">
        <v>810.0</v>
      </c>
      <c r="I4806" s="10" t="s">
        <v>2909</v>
      </c>
      <c r="J4806" t="s">
        <v>42</v>
      </c>
    </row>
    <row r="4807">
      <c r="A4807" s="10" t="s">
        <v>2941</v>
      </c>
      <c r="B4807" s="10">
        <v>299000.0</v>
      </c>
      <c r="C4807" s="10">
        <v>4.0</v>
      </c>
      <c r="D4807">
        <v>3.0</v>
      </c>
      <c r="E4807" s="10">
        <v>2.0</v>
      </c>
      <c r="F4807" s="10" t="s">
        <v>33</v>
      </c>
      <c r="G4807" s="8" t="s">
        <v>2989</v>
      </c>
      <c r="H4807" s="10">
        <v>500.0</v>
      </c>
      <c r="I4807" s="10" t="s">
        <v>2909</v>
      </c>
      <c r="J4807" t="s">
        <v>256</v>
      </c>
    </row>
    <row r="4808">
      <c r="A4808" s="10" t="s">
        <v>2935</v>
      </c>
      <c r="B4808" s="10">
        <v>298888.0</v>
      </c>
      <c r="C4808" s="10">
        <v>2.0</v>
      </c>
      <c r="D4808">
        <v>2.0</v>
      </c>
      <c r="E4808" s="10">
        <v>1.0</v>
      </c>
      <c r="F4808" s="10" t="s">
        <v>33</v>
      </c>
      <c r="G4808" s="8" t="s">
        <v>2989</v>
      </c>
      <c r="H4808" s="10">
        <v>650.0</v>
      </c>
      <c r="I4808" s="10" t="s">
        <v>2909</v>
      </c>
      <c r="J4808" t="s">
        <v>42</v>
      </c>
    </row>
    <row r="4809">
      <c r="A4809" s="10" t="s">
        <v>2930</v>
      </c>
      <c r="B4809" s="10">
        <v>298000.0</v>
      </c>
      <c r="C4809" s="10">
        <v>3.0</v>
      </c>
      <c r="D4809">
        <v>2.0</v>
      </c>
      <c r="E4809" s="10">
        <v>3.0</v>
      </c>
      <c r="F4809" s="10" t="s">
        <v>354</v>
      </c>
      <c r="G4809" s="8" t="s">
        <v>2989</v>
      </c>
      <c r="H4809" s="10">
        <v>896.0</v>
      </c>
      <c r="I4809" s="10" t="s">
        <v>2909</v>
      </c>
      <c r="J4809" t="s">
        <v>42</v>
      </c>
    </row>
    <row r="4810">
      <c r="A4810" s="10" t="s">
        <v>2930</v>
      </c>
      <c r="B4810" s="10">
        <v>298000.0</v>
      </c>
      <c r="C4810" s="10">
        <v>3.0</v>
      </c>
      <c r="D4810">
        <v>2.0</v>
      </c>
      <c r="E4810" s="10">
        <v>2.0</v>
      </c>
      <c r="F4810" s="10" t="s">
        <v>92</v>
      </c>
      <c r="G4810" s="8" t="s">
        <v>2989</v>
      </c>
      <c r="H4810" s="10">
        <v>931.0</v>
      </c>
      <c r="I4810" s="10" t="s">
        <v>2909</v>
      </c>
      <c r="J4810" t="s">
        <v>112</v>
      </c>
    </row>
    <row r="4811">
      <c r="A4811" s="10" t="s">
        <v>2930</v>
      </c>
      <c r="B4811" s="10">
        <v>298000.0</v>
      </c>
      <c r="C4811" s="10">
        <v>3.0</v>
      </c>
      <c r="D4811">
        <v>2.0</v>
      </c>
      <c r="E4811" s="10">
        <v>2.0</v>
      </c>
      <c r="F4811" s="10" t="s">
        <v>92</v>
      </c>
      <c r="G4811" s="8" t="s">
        <v>2989</v>
      </c>
      <c r="H4811" s="10">
        <v>931.0</v>
      </c>
      <c r="I4811" s="10" t="s">
        <v>2909</v>
      </c>
      <c r="J4811" t="s">
        <v>42</v>
      </c>
    </row>
    <row r="4812">
      <c r="A4812" s="10" t="s">
        <v>2930</v>
      </c>
      <c r="B4812" s="10">
        <v>298000.0</v>
      </c>
      <c r="C4812" s="10">
        <v>3.0</v>
      </c>
      <c r="D4812">
        <v>2.0</v>
      </c>
      <c r="E4812" s="10">
        <v>2.0</v>
      </c>
      <c r="F4812" s="10" t="s">
        <v>92</v>
      </c>
      <c r="G4812" s="8" t="s">
        <v>2989</v>
      </c>
      <c r="H4812" s="10">
        <v>931.0</v>
      </c>
      <c r="I4812" s="10" t="s">
        <v>2909</v>
      </c>
      <c r="J4812" t="s">
        <v>112</v>
      </c>
    </row>
    <row r="4813">
      <c r="A4813" s="10" t="s">
        <v>2964</v>
      </c>
      <c r="B4813" s="10">
        <v>298000.0</v>
      </c>
      <c r="C4813" s="10">
        <v>3.0</v>
      </c>
      <c r="D4813">
        <v>2.0</v>
      </c>
      <c r="E4813" s="10">
        <v>2.0</v>
      </c>
      <c r="F4813" s="10" t="s">
        <v>92</v>
      </c>
      <c r="G4813" s="8" t="s">
        <v>2989</v>
      </c>
      <c r="H4813" s="10">
        <v>1009.0</v>
      </c>
      <c r="I4813" s="10" t="s">
        <v>2909</v>
      </c>
      <c r="J4813" t="s">
        <v>42</v>
      </c>
    </row>
    <row r="4814">
      <c r="A4814" s="10" t="s">
        <v>2935</v>
      </c>
      <c r="B4814" s="10">
        <v>295000.0</v>
      </c>
      <c r="C4814" s="10">
        <v>3.0</v>
      </c>
      <c r="D4814">
        <v>2.0</v>
      </c>
      <c r="E4814" s="10">
        <v>2.0</v>
      </c>
      <c r="F4814" s="10" t="s">
        <v>92</v>
      </c>
      <c r="G4814" t="s">
        <v>40</v>
      </c>
      <c r="H4814" s="10">
        <v>755.0</v>
      </c>
      <c r="I4814" s="10" t="s">
        <v>2909</v>
      </c>
      <c r="J4814" t="s">
        <v>42</v>
      </c>
    </row>
    <row r="4815">
      <c r="A4815" s="10" t="s">
        <v>2935</v>
      </c>
      <c r="B4815" s="10">
        <v>295000.0</v>
      </c>
      <c r="C4815" s="10">
        <v>1.0</v>
      </c>
      <c r="D4815">
        <v>1.0</v>
      </c>
      <c r="E4815" s="10">
        <v>2.0</v>
      </c>
      <c r="F4815" s="10" t="s">
        <v>92</v>
      </c>
      <c r="G4815" s="8" t="s">
        <v>2989</v>
      </c>
      <c r="H4815" s="10">
        <v>710.0</v>
      </c>
      <c r="I4815" s="10" t="s">
        <v>2909</v>
      </c>
      <c r="J4815" t="s">
        <v>42</v>
      </c>
    </row>
    <row r="4816">
      <c r="A4816" s="10" t="s">
        <v>2977</v>
      </c>
      <c r="B4816" s="10">
        <v>295000.0</v>
      </c>
      <c r="C4816" s="10">
        <v>3.0</v>
      </c>
      <c r="D4816">
        <v>1.0</v>
      </c>
      <c r="E4816" s="10">
        <v>2.0</v>
      </c>
      <c r="F4816" s="10" t="s">
        <v>177</v>
      </c>
      <c r="G4816" t="s">
        <v>40</v>
      </c>
      <c r="H4816" s="10">
        <v>728.0</v>
      </c>
      <c r="I4816" s="10" t="s">
        <v>2909</v>
      </c>
      <c r="J4816" t="s">
        <v>112</v>
      </c>
    </row>
    <row r="4817">
      <c r="A4817" s="10" t="s">
        <v>2924</v>
      </c>
      <c r="B4817" s="10">
        <v>290000.0</v>
      </c>
      <c r="C4817" s="10">
        <v>3.0</v>
      </c>
      <c r="D4817">
        <v>2.0</v>
      </c>
      <c r="E4817" s="10">
        <v>5.0</v>
      </c>
      <c r="F4817" s="10" t="s">
        <v>354</v>
      </c>
      <c r="G4817" s="8" t="s">
        <v>2989</v>
      </c>
      <c r="H4817" s="10">
        <v>860.0</v>
      </c>
      <c r="I4817" s="10" t="s">
        <v>2909</v>
      </c>
      <c r="J4817" t="s">
        <v>42</v>
      </c>
    </row>
    <row r="4818">
      <c r="A4818" s="10" t="s">
        <v>2924</v>
      </c>
      <c r="B4818" s="10">
        <v>290000.0</v>
      </c>
      <c r="C4818" s="10">
        <v>3.0</v>
      </c>
      <c r="D4818">
        <v>2.0</v>
      </c>
      <c r="E4818" s="10">
        <v>2.0</v>
      </c>
      <c r="F4818" s="10" t="s">
        <v>354</v>
      </c>
      <c r="G4818" s="8" t="s">
        <v>2989</v>
      </c>
      <c r="H4818" s="10">
        <v>1010.0</v>
      </c>
      <c r="I4818" s="10" t="s">
        <v>2909</v>
      </c>
      <c r="J4818" t="s">
        <v>42</v>
      </c>
    </row>
    <row r="4819">
      <c r="A4819" s="10" t="s">
        <v>2935</v>
      </c>
      <c r="B4819" s="10">
        <v>289000.0</v>
      </c>
      <c r="C4819" s="10">
        <v>3.0</v>
      </c>
      <c r="D4819">
        <v>2.0</v>
      </c>
      <c r="E4819" s="10">
        <v>4.0</v>
      </c>
      <c r="F4819" s="10" t="s">
        <v>354</v>
      </c>
      <c r="G4819" s="8" t="s">
        <v>2989</v>
      </c>
      <c r="H4819" s="10">
        <v>728.0</v>
      </c>
      <c r="I4819" s="10" t="s">
        <v>2909</v>
      </c>
      <c r="J4819" t="s">
        <v>42</v>
      </c>
    </row>
    <row r="4820">
      <c r="A4820" s="10" t="s">
        <v>2924</v>
      </c>
      <c r="B4820" s="10">
        <v>288000.0</v>
      </c>
      <c r="C4820" s="10">
        <v>3.0</v>
      </c>
      <c r="D4820">
        <v>2.0</v>
      </c>
      <c r="E4820" s="10">
        <v>4.0</v>
      </c>
      <c r="F4820" s="10" t="s">
        <v>470</v>
      </c>
      <c r="G4820" s="8" t="s">
        <v>2989</v>
      </c>
      <c r="H4820" s="10">
        <v>1200.0</v>
      </c>
      <c r="I4820" s="10" t="s">
        <v>2909</v>
      </c>
      <c r="J4820" t="s">
        <v>112</v>
      </c>
    </row>
    <row r="4821">
      <c r="A4821" s="10" t="s">
        <v>2935</v>
      </c>
      <c r="B4821" s="10">
        <v>288000.0</v>
      </c>
      <c r="C4821" s="10">
        <v>3.0</v>
      </c>
      <c r="D4821">
        <v>2.0</v>
      </c>
      <c r="E4821" s="10">
        <v>2.0</v>
      </c>
      <c r="F4821" s="10" t="s">
        <v>92</v>
      </c>
      <c r="G4821" s="8" t="s">
        <v>2989</v>
      </c>
      <c r="H4821" s="10">
        <v>775.0</v>
      </c>
      <c r="I4821" s="10" t="s">
        <v>2909</v>
      </c>
      <c r="J4821" t="s">
        <v>112</v>
      </c>
    </row>
    <row r="4822">
      <c r="A4822" s="10" t="s">
        <v>2916</v>
      </c>
      <c r="B4822" s="10">
        <v>288000.0</v>
      </c>
      <c r="C4822" s="10">
        <v>2.0</v>
      </c>
      <c r="D4822">
        <v>1.0</v>
      </c>
      <c r="E4822" s="10">
        <v>2.0</v>
      </c>
      <c r="F4822" s="10" t="s">
        <v>354</v>
      </c>
      <c r="G4822" s="8" t="s">
        <v>2989</v>
      </c>
      <c r="H4822" s="10">
        <v>680.0</v>
      </c>
      <c r="I4822" s="10" t="s">
        <v>2909</v>
      </c>
      <c r="J4822" t="s">
        <v>42</v>
      </c>
    </row>
    <row r="4823">
      <c r="A4823" s="10" t="s">
        <v>2916</v>
      </c>
      <c r="B4823" s="10">
        <v>288000.0</v>
      </c>
      <c r="C4823" s="10">
        <v>2.0</v>
      </c>
      <c r="D4823">
        <v>2.0</v>
      </c>
      <c r="E4823" s="10">
        <v>2.0</v>
      </c>
      <c r="F4823" s="10" t="s">
        <v>354</v>
      </c>
      <c r="G4823" s="8" t="s">
        <v>2989</v>
      </c>
      <c r="H4823" s="10">
        <v>726.0</v>
      </c>
      <c r="I4823" s="10" t="s">
        <v>2909</v>
      </c>
      <c r="J4823" t="s">
        <v>112</v>
      </c>
    </row>
    <row r="4824">
      <c r="A4824" s="10" t="s">
        <v>2935</v>
      </c>
      <c r="B4824" s="10">
        <v>285000.0</v>
      </c>
      <c r="C4824" s="10">
        <v>3.0</v>
      </c>
      <c r="D4824">
        <v>2.0</v>
      </c>
      <c r="E4824" s="10">
        <v>3.0</v>
      </c>
      <c r="F4824" s="10" t="s">
        <v>354</v>
      </c>
      <c r="G4824" t="s">
        <v>40</v>
      </c>
      <c r="H4824" s="10">
        <v>748.0</v>
      </c>
      <c r="I4824" s="10" t="s">
        <v>2909</v>
      </c>
      <c r="J4824" t="s">
        <v>42</v>
      </c>
    </row>
    <row r="4825">
      <c r="A4825" s="10" t="s">
        <v>2935</v>
      </c>
      <c r="B4825" s="10">
        <v>280000.0</v>
      </c>
      <c r="C4825" s="10">
        <v>3.0</v>
      </c>
      <c r="D4825">
        <v>2.0</v>
      </c>
      <c r="E4825" s="10">
        <v>3.0</v>
      </c>
      <c r="F4825" s="10" t="s">
        <v>354</v>
      </c>
      <c r="G4825" s="8" t="s">
        <v>2989</v>
      </c>
      <c r="H4825" s="10">
        <v>750.0</v>
      </c>
      <c r="I4825" s="10" t="s">
        <v>2909</v>
      </c>
      <c r="J4825" t="s">
        <v>42</v>
      </c>
    </row>
    <row r="4826">
      <c r="A4826" s="10" t="s">
        <v>2935</v>
      </c>
      <c r="B4826" s="10">
        <v>280000.0</v>
      </c>
      <c r="C4826" s="10">
        <v>3.0</v>
      </c>
      <c r="D4826">
        <v>2.0</v>
      </c>
      <c r="E4826" s="10">
        <v>4.0</v>
      </c>
      <c r="F4826" s="10" t="s">
        <v>354</v>
      </c>
      <c r="G4826" s="8" t="s">
        <v>2989</v>
      </c>
      <c r="H4826" s="10">
        <v>780.0</v>
      </c>
      <c r="I4826" s="10" t="s">
        <v>2909</v>
      </c>
      <c r="J4826" t="s">
        <v>42</v>
      </c>
    </row>
    <row r="4827">
      <c r="A4827" s="10" t="s">
        <v>2935</v>
      </c>
      <c r="B4827" s="10">
        <v>278000.0</v>
      </c>
      <c r="C4827" s="10">
        <v>3.0</v>
      </c>
      <c r="D4827">
        <v>2.0</v>
      </c>
      <c r="E4827" s="10">
        <v>5.0</v>
      </c>
      <c r="F4827" s="10" t="s">
        <v>354</v>
      </c>
      <c r="G4827" s="8" t="s">
        <v>2989</v>
      </c>
      <c r="H4827" s="10">
        <v>780.0</v>
      </c>
      <c r="I4827" s="10" t="s">
        <v>2909</v>
      </c>
      <c r="J4827" t="s">
        <v>42</v>
      </c>
    </row>
    <row r="4828">
      <c r="A4828" s="10" t="s">
        <v>2925</v>
      </c>
      <c r="B4828" s="10">
        <v>278000.0</v>
      </c>
      <c r="C4828" s="10">
        <v>3.0</v>
      </c>
      <c r="D4828">
        <v>2.0</v>
      </c>
      <c r="E4828" s="10">
        <v>2.0</v>
      </c>
      <c r="F4828" s="10" t="s">
        <v>354</v>
      </c>
      <c r="G4828" s="8" t="s">
        <v>2989</v>
      </c>
      <c r="H4828" s="10">
        <v>805.0</v>
      </c>
      <c r="I4828" s="10" t="s">
        <v>2909</v>
      </c>
      <c r="J4828" t="s">
        <v>112</v>
      </c>
    </row>
    <row r="4829">
      <c r="A4829" s="10" t="s">
        <v>2934</v>
      </c>
      <c r="B4829" s="10">
        <v>275000.0</v>
      </c>
      <c r="C4829" s="10">
        <v>3.0</v>
      </c>
      <c r="D4829">
        <v>2.0</v>
      </c>
      <c r="E4829" s="10">
        <v>2.0</v>
      </c>
      <c r="F4829" s="10" t="s">
        <v>92</v>
      </c>
      <c r="G4829" s="8" t="s">
        <v>2989</v>
      </c>
      <c r="H4829" s="10">
        <v>973.0</v>
      </c>
      <c r="I4829" s="10" t="s">
        <v>2909</v>
      </c>
      <c r="J4829" t="s">
        <v>112</v>
      </c>
    </row>
    <row r="4830">
      <c r="A4830" s="10" t="s">
        <v>2967</v>
      </c>
      <c r="B4830" s="10">
        <v>275000.0</v>
      </c>
      <c r="C4830" s="10">
        <v>1.0</v>
      </c>
      <c r="D4830">
        <v>1.0</v>
      </c>
      <c r="E4830" s="10">
        <v>2.0</v>
      </c>
      <c r="F4830" s="10" t="s">
        <v>92</v>
      </c>
      <c r="G4830" s="8" t="s">
        <v>2989</v>
      </c>
      <c r="H4830" s="10">
        <v>450.0</v>
      </c>
      <c r="I4830" s="10" t="s">
        <v>2909</v>
      </c>
      <c r="J4830" t="s">
        <v>42</v>
      </c>
    </row>
    <row r="4831">
      <c r="A4831" s="10" t="s">
        <v>2930</v>
      </c>
      <c r="B4831" s="10">
        <v>270000.0</v>
      </c>
      <c r="C4831" s="10">
        <v>2.0</v>
      </c>
      <c r="D4831">
        <v>1.0</v>
      </c>
      <c r="E4831" s="10">
        <v>2.0</v>
      </c>
      <c r="F4831" s="10" t="s">
        <v>354</v>
      </c>
      <c r="G4831" s="8" t="s">
        <v>2989</v>
      </c>
      <c r="H4831" s="10">
        <v>600.0</v>
      </c>
      <c r="I4831" s="10" t="s">
        <v>2909</v>
      </c>
      <c r="J4831" t="s">
        <v>256</v>
      </c>
    </row>
    <row r="4832">
      <c r="A4832" s="10" t="s">
        <v>2967</v>
      </c>
      <c r="B4832" s="10">
        <v>270000.0</v>
      </c>
      <c r="C4832" s="10">
        <v>1.0</v>
      </c>
      <c r="D4832">
        <v>1.0</v>
      </c>
      <c r="E4832" s="10">
        <v>2.0</v>
      </c>
      <c r="F4832" s="10" t="s">
        <v>92</v>
      </c>
      <c r="G4832" s="8" t="s">
        <v>2989</v>
      </c>
      <c r="H4832" s="10">
        <v>450.0</v>
      </c>
      <c r="I4832" s="10" t="s">
        <v>2909</v>
      </c>
      <c r="J4832" t="s">
        <v>42</v>
      </c>
    </row>
    <row r="4833">
      <c r="A4833" s="10" t="s">
        <v>2954</v>
      </c>
      <c r="B4833" s="10">
        <v>270000.0</v>
      </c>
      <c r="C4833" s="10">
        <v>3.0</v>
      </c>
      <c r="D4833">
        <v>2.0</v>
      </c>
      <c r="E4833" s="10">
        <v>2.0</v>
      </c>
      <c r="F4833" s="10" t="s">
        <v>2346</v>
      </c>
      <c r="G4833" s="8" t="s">
        <v>2989</v>
      </c>
      <c r="H4833" s="10">
        <v>705.0</v>
      </c>
      <c r="I4833" s="10" t="s">
        <v>2909</v>
      </c>
      <c r="J4833" t="s">
        <v>256</v>
      </c>
    </row>
    <row r="4834">
      <c r="A4834" s="10" t="s">
        <v>2967</v>
      </c>
      <c r="B4834" s="10">
        <v>270000.0</v>
      </c>
      <c r="C4834" s="10">
        <v>1.0</v>
      </c>
      <c r="D4834">
        <v>1.0</v>
      </c>
      <c r="E4834" s="10">
        <v>2.0</v>
      </c>
      <c r="F4834" s="10" t="s">
        <v>92</v>
      </c>
      <c r="G4834" s="8" t="s">
        <v>2989</v>
      </c>
      <c r="H4834" s="10">
        <v>450.0</v>
      </c>
      <c r="I4834" s="10" t="s">
        <v>2909</v>
      </c>
      <c r="J4834" t="s">
        <v>42</v>
      </c>
    </row>
    <row r="4835">
      <c r="A4835" s="10" t="s">
        <v>2924</v>
      </c>
      <c r="B4835" s="10">
        <v>268000.0</v>
      </c>
      <c r="C4835" s="10">
        <v>3.0</v>
      </c>
      <c r="D4835">
        <v>2.0</v>
      </c>
      <c r="E4835" s="10">
        <v>2.0</v>
      </c>
      <c r="F4835" s="10" t="s">
        <v>2346</v>
      </c>
      <c r="G4835" s="8" t="s">
        <v>2989</v>
      </c>
      <c r="H4835" s="10">
        <v>861.0</v>
      </c>
      <c r="I4835" s="10" t="s">
        <v>2909</v>
      </c>
      <c r="J4835" t="s">
        <v>42</v>
      </c>
    </row>
    <row r="4836">
      <c r="A4836" s="10" t="s">
        <v>2964</v>
      </c>
      <c r="B4836" s="10">
        <v>268000.0</v>
      </c>
      <c r="C4836" s="10">
        <v>3.0</v>
      </c>
      <c r="D4836">
        <v>2.0</v>
      </c>
      <c r="E4836" s="10">
        <v>1.0</v>
      </c>
      <c r="F4836" s="10" t="s">
        <v>354</v>
      </c>
      <c r="G4836" s="8" t="s">
        <v>2989</v>
      </c>
      <c r="H4836" s="10">
        <v>826.0</v>
      </c>
      <c r="I4836" s="10" t="s">
        <v>2909</v>
      </c>
      <c r="J4836" t="s">
        <v>42</v>
      </c>
    </row>
    <row r="4837">
      <c r="A4837" s="10" t="s">
        <v>2964</v>
      </c>
      <c r="B4837" s="10">
        <v>265000.0</v>
      </c>
      <c r="C4837" s="10">
        <v>3.0</v>
      </c>
      <c r="D4837">
        <v>2.0</v>
      </c>
      <c r="E4837" s="10">
        <v>1.0</v>
      </c>
      <c r="F4837" s="10" t="s">
        <v>354</v>
      </c>
      <c r="G4837" s="8" t="s">
        <v>2989</v>
      </c>
      <c r="H4837" s="10">
        <v>830.0</v>
      </c>
      <c r="I4837" s="10" t="s">
        <v>2909</v>
      </c>
      <c r="J4837" t="s">
        <v>42</v>
      </c>
    </row>
    <row r="4838">
      <c r="A4838" s="10" t="s">
        <v>2935</v>
      </c>
      <c r="B4838" s="10">
        <v>265000.0</v>
      </c>
      <c r="C4838" s="10">
        <v>3.0</v>
      </c>
      <c r="D4838">
        <v>2.0</v>
      </c>
      <c r="E4838" s="10">
        <v>2.0</v>
      </c>
      <c r="F4838" s="10" t="s">
        <v>92</v>
      </c>
      <c r="G4838" s="8" t="s">
        <v>2989</v>
      </c>
      <c r="H4838" s="10">
        <v>864.0</v>
      </c>
      <c r="I4838" s="10" t="s">
        <v>2909</v>
      </c>
      <c r="J4838" t="s">
        <v>256</v>
      </c>
    </row>
    <row r="4839">
      <c r="A4839" s="10" t="s">
        <v>2964</v>
      </c>
      <c r="B4839" s="10">
        <v>263000.0</v>
      </c>
      <c r="C4839" s="10">
        <v>3.0</v>
      </c>
      <c r="D4839">
        <v>2.0</v>
      </c>
      <c r="E4839" s="10">
        <v>1.0</v>
      </c>
      <c r="F4839" s="10" t="s">
        <v>354</v>
      </c>
      <c r="G4839" s="8" t="s">
        <v>2989</v>
      </c>
      <c r="H4839" s="10">
        <v>831.0</v>
      </c>
      <c r="I4839" s="10" t="s">
        <v>2909</v>
      </c>
      <c r="J4839" t="s">
        <v>42</v>
      </c>
    </row>
    <row r="4840">
      <c r="A4840" s="10" t="s">
        <v>2935</v>
      </c>
      <c r="B4840" s="10">
        <v>250000.0</v>
      </c>
      <c r="C4840" s="10">
        <v>3.0</v>
      </c>
      <c r="D4840">
        <v>2.0</v>
      </c>
      <c r="E4840" s="10">
        <v>2.0</v>
      </c>
      <c r="F4840" s="10" t="s">
        <v>354</v>
      </c>
      <c r="G4840" s="8" t="s">
        <v>2989</v>
      </c>
      <c r="H4840" s="10">
        <v>850.0</v>
      </c>
      <c r="I4840" s="10" t="s">
        <v>2909</v>
      </c>
      <c r="J4840" t="s">
        <v>112</v>
      </c>
    </row>
    <row r="4841">
      <c r="A4841" s="10" t="s">
        <v>2957</v>
      </c>
      <c r="B4841" s="10">
        <v>250000.0</v>
      </c>
      <c r="C4841" s="10">
        <v>3.0</v>
      </c>
      <c r="D4841">
        <v>2.0</v>
      </c>
      <c r="E4841" s="10">
        <v>2.0</v>
      </c>
      <c r="F4841" s="10" t="s">
        <v>2346</v>
      </c>
      <c r="G4841" s="8" t="s">
        <v>2989</v>
      </c>
      <c r="H4841" s="10">
        <v>871.0</v>
      </c>
      <c r="I4841" s="10" t="s">
        <v>2909</v>
      </c>
      <c r="J4841" t="s">
        <v>42</v>
      </c>
    </row>
    <row r="4842">
      <c r="A4842" s="10" t="s">
        <v>2954</v>
      </c>
      <c r="B4842" s="10">
        <v>250000.0</v>
      </c>
      <c r="C4842" s="10">
        <v>3.0</v>
      </c>
      <c r="D4842">
        <v>2.0</v>
      </c>
      <c r="E4842" s="10">
        <v>2.0</v>
      </c>
      <c r="F4842" s="10" t="s">
        <v>92</v>
      </c>
      <c r="G4842" s="8" t="s">
        <v>2989</v>
      </c>
      <c r="H4842" s="10">
        <v>650.0</v>
      </c>
      <c r="I4842" s="10" t="s">
        <v>2909</v>
      </c>
      <c r="J4842" t="s">
        <v>42</v>
      </c>
    </row>
    <row r="4843">
      <c r="A4843" s="10" t="s">
        <v>2930</v>
      </c>
      <c r="B4843" s="10">
        <v>248000.0</v>
      </c>
      <c r="C4843" s="10">
        <v>3.0</v>
      </c>
      <c r="D4843">
        <v>2.0</v>
      </c>
      <c r="E4843" s="10">
        <v>2.0</v>
      </c>
      <c r="F4843" s="10" t="s">
        <v>92</v>
      </c>
      <c r="G4843" s="8" t="s">
        <v>2989</v>
      </c>
      <c r="H4843" s="10">
        <v>850.0</v>
      </c>
      <c r="I4843" s="10" t="s">
        <v>2909</v>
      </c>
      <c r="J4843" t="s">
        <v>42</v>
      </c>
    </row>
    <row r="4844">
      <c r="A4844" s="10" t="s">
        <v>2930</v>
      </c>
      <c r="B4844" s="10">
        <v>248000.0</v>
      </c>
      <c r="C4844" s="10">
        <v>3.0</v>
      </c>
      <c r="D4844">
        <v>2.0</v>
      </c>
      <c r="E4844" s="10">
        <v>2.0</v>
      </c>
      <c r="F4844" s="10" t="s">
        <v>92</v>
      </c>
      <c r="G4844" s="8" t="s">
        <v>2989</v>
      </c>
      <c r="H4844" s="10">
        <v>845.0</v>
      </c>
      <c r="I4844" s="10" t="s">
        <v>2909</v>
      </c>
      <c r="J4844" t="s">
        <v>42</v>
      </c>
    </row>
    <row r="4845">
      <c r="A4845" s="10" t="s">
        <v>2930</v>
      </c>
      <c r="B4845" s="10">
        <v>240000.0</v>
      </c>
      <c r="C4845" s="10">
        <v>3.0</v>
      </c>
      <c r="D4845">
        <v>2.0</v>
      </c>
      <c r="E4845" s="10">
        <v>2.0</v>
      </c>
      <c r="F4845" s="10" t="s">
        <v>92</v>
      </c>
      <c r="G4845" s="8" t="s">
        <v>2989</v>
      </c>
      <c r="H4845" s="10">
        <v>850.0</v>
      </c>
      <c r="I4845" s="10" t="s">
        <v>2909</v>
      </c>
      <c r="J4845" t="s">
        <v>256</v>
      </c>
    </row>
    <row r="4846">
      <c r="A4846" s="10" t="s">
        <v>2930</v>
      </c>
      <c r="B4846" s="10">
        <v>240000.0</v>
      </c>
      <c r="C4846" s="10">
        <v>3.0</v>
      </c>
      <c r="D4846">
        <v>1.0</v>
      </c>
      <c r="E4846" s="10">
        <v>2.0</v>
      </c>
      <c r="F4846" s="10" t="s">
        <v>354</v>
      </c>
      <c r="G4846" s="8" t="s">
        <v>2989</v>
      </c>
      <c r="H4846" s="10">
        <v>653.0</v>
      </c>
      <c r="I4846" s="10" t="s">
        <v>2909</v>
      </c>
      <c r="J4846" t="s">
        <v>42</v>
      </c>
    </row>
    <row r="4847">
      <c r="A4847" s="10" t="s">
        <v>2930</v>
      </c>
      <c r="B4847" s="10">
        <v>230000.0</v>
      </c>
      <c r="C4847" s="10">
        <v>3.0</v>
      </c>
      <c r="D4847">
        <v>2.0</v>
      </c>
      <c r="E4847" s="10">
        <v>2.0</v>
      </c>
      <c r="F4847" s="10" t="s">
        <v>92</v>
      </c>
      <c r="G4847" s="8" t="s">
        <v>2989</v>
      </c>
      <c r="H4847" s="10">
        <v>832.0</v>
      </c>
      <c r="I4847" s="10" t="s">
        <v>2909</v>
      </c>
      <c r="J4847" t="s">
        <v>42</v>
      </c>
    </row>
    <row r="4848">
      <c r="A4848" s="10" t="s">
        <v>2935</v>
      </c>
      <c r="B4848" s="10">
        <v>229000.0</v>
      </c>
      <c r="C4848" s="10">
        <v>3.0</v>
      </c>
      <c r="D4848">
        <v>2.0</v>
      </c>
      <c r="E4848" s="10">
        <v>4.0</v>
      </c>
      <c r="F4848" s="10" t="s">
        <v>354</v>
      </c>
      <c r="G4848" s="8" t="s">
        <v>2989</v>
      </c>
      <c r="H4848" s="10">
        <v>780.0</v>
      </c>
      <c r="I4848" s="10" t="s">
        <v>2909</v>
      </c>
      <c r="J4848" t="s">
        <v>42</v>
      </c>
    </row>
    <row r="4849">
      <c r="A4849" s="10" t="s">
        <v>2935</v>
      </c>
      <c r="B4849" s="10">
        <v>229000.0</v>
      </c>
      <c r="C4849" s="10">
        <v>3.0</v>
      </c>
      <c r="D4849">
        <v>2.0</v>
      </c>
      <c r="E4849" s="10">
        <v>2.0</v>
      </c>
      <c r="F4849" s="10" t="s">
        <v>354</v>
      </c>
      <c r="G4849" s="8" t="s">
        <v>2989</v>
      </c>
      <c r="H4849" s="10">
        <v>780.0</v>
      </c>
      <c r="I4849" s="10" t="s">
        <v>2909</v>
      </c>
      <c r="J4849" t="s">
        <v>42</v>
      </c>
    </row>
    <row r="4850">
      <c r="A4850" s="10" t="s">
        <v>2918</v>
      </c>
      <c r="B4850" s="10">
        <v>220000.0</v>
      </c>
      <c r="C4850" s="10">
        <v>2.0</v>
      </c>
      <c r="D4850">
        <v>1.0</v>
      </c>
      <c r="E4850" s="10">
        <v>2.0</v>
      </c>
      <c r="F4850" s="10" t="s">
        <v>354</v>
      </c>
      <c r="G4850" s="8" t="s">
        <v>2989</v>
      </c>
      <c r="H4850" s="10">
        <v>646.0</v>
      </c>
      <c r="I4850" s="10" t="s">
        <v>2909</v>
      </c>
      <c r="J4850" t="s">
        <v>42</v>
      </c>
    </row>
    <row r="4851">
      <c r="A4851" s="10" t="s">
        <v>2930</v>
      </c>
      <c r="B4851" s="10">
        <v>200000.0</v>
      </c>
      <c r="C4851" s="10">
        <v>3.0</v>
      </c>
      <c r="D4851">
        <v>1.0</v>
      </c>
      <c r="E4851" s="10">
        <v>4.0</v>
      </c>
      <c r="F4851" s="10" t="s">
        <v>354</v>
      </c>
      <c r="G4851" s="8" t="s">
        <v>2989</v>
      </c>
      <c r="H4851" s="10">
        <v>653.0</v>
      </c>
      <c r="I4851" s="10" t="s">
        <v>2909</v>
      </c>
      <c r="J4851" t="s">
        <v>42</v>
      </c>
    </row>
    <row r="4852">
      <c r="A4852" s="10" t="s">
        <v>2924</v>
      </c>
      <c r="B4852" s="10">
        <v>200000.0</v>
      </c>
      <c r="C4852" s="10">
        <v>3.0</v>
      </c>
      <c r="D4852">
        <v>2.0</v>
      </c>
      <c r="E4852" s="10">
        <v>5.0</v>
      </c>
      <c r="F4852" s="10" t="s">
        <v>354</v>
      </c>
      <c r="G4852" s="8" t="s">
        <v>2989</v>
      </c>
      <c r="H4852" s="10">
        <v>650.0</v>
      </c>
      <c r="I4852" s="10" t="s">
        <v>2909</v>
      </c>
      <c r="J4852" t="s">
        <v>42</v>
      </c>
    </row>
    <row r="4853">
      <c r="A4853" s="10" t="s">
        <v>2930</v>
      </c>
      <c r="B4853" s="10">
        <v>198000.0</v>
      </c>
      <c r="C4853" s="10">
        <v>3.0</v>
      </c>
      <c r="D4853">
        <v>1.0</v>
      </c>
      <c r="E4853" s="10">
        <v>2.0</v>
      </c>
      <c r="F4853" s="10" t="s">
        <v>354</v>
      </c>
      <c r="G4853" s="8" t="s">
        <v>2989</v>
      </c>
      <c r="H4853" s="10">
        <v>1650.0</v>
      </c>
      <c r="I4853" s="10" t="s">
        <v>2909</v>
      </c>
      <c r="J4853" t="s">
        <v>256</v>
      </c>
    </row>
    <row r="4854">
      <c r="A4854" s="10" t="s">
        <v>2977</v>
      </c>
      <c r="B4854" s="10">
        <v>192000.0</v>
      </c>
      <c r="C4854" s="10">
        <v>3.0</v>
      </c>
      <c r="D4854">
        <v>2.0</v>
      </c>
      <c r="E4854" s="10">
        <v>1.0</v>
      </c>
      <c r="F4854" s="10" t="s">
        <v>354</v>
      </c>
      <c r="G4854" s="8" t="s">
        <v>2989</v>
      </c>
      <c r="H4854" s="10">
        <v>720.0</v>
      </c>
      <c r="I4854" s="10" t="s">
        <v>2909</v>
      </c>
      <c r="J4854" t="s">
        <v>42</v>
      </c>
    </row>
    <row r="4855">
      <c r="A4855" s="10" t="s">
        <v>2974</v>
      </c>
      <c r="B4855" s="10">
        <v>180000.0</v>
      </c>
      <c r="C4855" s="10">
        <v>4.0</v>
      </c>
      <c r="D4855">
        <v>3.0</v>
      </c>
      <c r="E4855" s="10">
        <v>4.0</v>
      </c>
      <c r="F4855" s="10" t="s">
        <v>2346</v>
      </c>
      <c r="G4855" s="8" t="s">
        <v>2989</v>
      </c>
      <c r="H4855" s="10">
        <v>657.0</v>
      </c>
      <c r="I4855" s="10" t="s">
        <v>2909</v>
      </c>
      <c r="J4855" t="s">
        <v>256</v>
      </c>
    </row>
    <row r="4856">
      <c r="A4856" s="10" t="s">
        <v>2935</v>
      </c>
      <c r="B4856" s="10">
        <v>170000.0</v>
      </c>
      <c r="C4856" s="10">
        <v>2.0</v>
      </c>
      <c r="D4856">
        <v>1.0</v>
      </c>
      <c r="E4856" s="10">
        <v>2.0</v>
      </c>
      <c r="F4856" s="10" t="s">
        <v>2346</v>
      </c>
      <c r="G4856" s="8" t="s">
        <v>2989</v>
      </c>
      <c r="H4856" s="10">
        <v>560.0</v>
      </c>
      <c r="I4856" s="10" t="s">
        <v>2909</v>
      </c>
      <c r="J4856" t="s">
        <v>256</v>
      </c>
    </row>
    <row r="4857">
      <c r="A4857" s="10" t="s">
        <v>2935</v>
      </c>
      <c r="B4857" s="10">
        <v>170000.0</v>
      </c>
      <c r="C4857" s="10">
        <v>2.0</v>
      </c>
      <c r="D4857">
        <v>1.0</v>
      </c>
      <c r="E4857" s="10">
        <v>2.0</v>
      </c>
      <c r="F4857" s="10" t="s">
        <v>2346</v>
      </c>
      <c r="G4857" s="8" t="s">
        <v>2989</v>
      </c>
      <c r="H4857" s="10">
        <v>560.0</v>
      </c>
      <c r="I4857" s="10" t="s">
        <v>2909</v>
      </c>
      <c r="J4857" t="s">
        <v>42</v>
      </c>
    </row>
    <row r="4858">
      <c r="A4858" s="10" t="s">
        <v>2970</v>
      </c>
      <c r="B4858" s="10">
        <v>170000.0</v>
      </c>
      <c r="C4858" s="10">
        <v>3.0</v>
      </c>
      <c r="D4858">
        <v>2.0</v>
      </c>
      <c r="E4858" s="10">
        <v>2.0</v>
      </c>
      <c r="F4858" s="10" t="s">
        <v>354</v>
      </c>
      <c r="G4858" s="8" t="s">
        <v>2989</v>
      </c>
      <c r="H4858" s="10">
        <v>783.0</v>
      </c>
      <c r="I4858" s="10" t="s">
        <v>2909</v>
      </c>
      <c r="J4858" t="s">
        <v>112</v>
      </c>
    </row>
    <row r="4859">
      <c r="A4859" s="10" t="s">
        <v>2935</v>
      </c>
      <c r="B4859" s="10">
        <v>158000.0</v>
      </c>
      <c r="C4859" s="10">
        <v>3.0</v>
      </c>
      <c r="D4859">
        <v>2.0</v>
      </c>
      <c r="E4859" s="10">
        <v>4.0</v>
      </c>
      <c r="F4859" s="10" t="s">
        <v>2346</v>
      </c>
      <c r="G4859" s="8" t="s">
        <v>2989</v>
      </c>
      <c r="H4859" s="10">
        <v>650.0</v>
      </c>
      <c r="I4859" s="10" t="s">
        <v>2909</v>
      </c>
      <c r="J4859" t="s">
        <v>112</v>
      </c>
    </row>
    <row r="4860">
      <c r="A4860" s="10" t="s">
        <v>2964</v>
      </c>
      <c r="B4860" s="10">
        <v>138000.0</v>
      </c>
      <c r="C4860" s="10">
        <v>2.0</v>
      </c>
      <c r="D4860">
        <v>1.0</v>
      </c>
      <c r="E4860" s="10">
        <v>3.0</v>
      </c>
      <c r="F4860" s="10" t="s">
        <v>2346</v>
      </c>
      <c r="G4860" s="8" t="s">
        <v>2989</v>
      </c>
      <c r="H4860" s="10">
        <v>540.0</v>
      </c>
      <c r="I4860" s="10" t="s">
        <v>2909</v>
      </c>
      <c r="J4860" t="s">
        <v>42</v>
      </c>
    </row>
    <row r="4861">
      <c r="A4861" s="10" t="s">
        <v>2935</v>
      </c>
      <c r="B4861" s="10">
        <v>130000.0</v>
      </c>
      <c r="C4861" s="10">
        <v>3.0</v>
      </c>
      <c r="D4861">
        <v>2.0</v>
      </c>
      <c r="E4861" s="10">
        <v>2.0</v>
      </c>
      <c r="F4861" s="10" t="s">
        <v>354</v>
      </c>
      <c r="G4861" s="8" t="s">
        <v>2989</v>
      </c>
      <c r="H4861" s="10">
        <v>650.0</v>
      </c>
      <c r="I4861" s="10" t="s">
        <v>2909</v>
      </c>
      <c r="J4861" t="s">
        <v>42</v>
      </c>
    </row>
    <row r="4862">
      <c r="A4862" s="10" t="s">
        <v>2964</v>
      </c>
      <c r="B4862" s="10">
        <v>130000.0</v>
      </c>
      <c r="C4862" s="10">
        <v>2.0</v>
      </c>
      <c r="D4862">
        <v>1.0</v>
      </c>
      <c r="E4862" s="10">
        <v>1.0</v>
      </c>
      <c r="F4862" s="10" t="s">
        <v>2346</v>
      </c>
      <c r="G4862" s="8" t="s">
        <v>2989</v>
      </c>
      <c r="H4862" s="10">
        <v>550.0</v>
      </c>
      <c r="I4862" s="10" t="s">
        <v>2909</v>
      </c>
      <c r="J4862" t="s">
        <v>42</v>
      </c>
    </row>
    <row r="4863">
      <c r="A4863" s="10" t="s">
        <v>2962</v>
      </c>
      <c r="B4863" s="10">
        <v>130000.0</v>
      </c>
      <c r="C4863" s="10">
        <v>4.0</v>
      </c>
      <c r="D4863">
        <v>3.0</v>
      </c>
      <c r="E4863" s="10">
        <v>3.0</v>
      </c>
      <c r="F4863" s="10" t="s">
        <v>2346</v>
      </c>
      <c r="G4863" s="8" t="s">
        <v>2989</v>
      </c>
      <c r="H4863" s="10">
        <v>54200.0</v>
      </c>
      <c r="I4863" s="10" t="s">
        <v>2909</v>
      </c>
      <c r="J4863" t="s">
        <v>256</v>
      </c>
    </row>
    <row r="4864">
      <c r="A4864" s="10" t="s">
        <v>2962</v>
      </c>
      <c r="B4864" s="10">
        <v>130000.0</v>
      </c>
      <c r="C4864" s="10">
        <v>2.0</v>
      </c>
      <c r="D4864">
        <v>1.0</v>
      </c>
      <c r="E4864" s="10">
        <v>1.0</v>
      </c>
      <c r="F4864" s="10" t="s">
        <v>2346</v>
      </c>
      <c r="G4864" s="8" t="s">
        <v>2989</v>
      </c>
      <c r="H4864" s="10">
        <v>568.0</v>
      </c>
      <c r="I4864" s="10" t="s">
        <v>2909</v>
      </c>
      <c r="J4864" t="s">
        <v>256</v>
      </c>
    </row>
    <row r="4865">
      <c r="A4865" s="10" t="s">
        <v>2924</v>
      </c>
      <c r="B4865" s="10">
        <v>105000.0</v>
      </c>
      <c r="C4865" s="10">
        <v>3.0</v>
      </c>
      <c r="D4865">
        <v>2.0</v>
      </c>
      <c r="E4865" s="10">
        <v>2.0</v>
      </c>
      <c r="F4865" s="10" t="s">
        <v>354</v>
      </c>
      <c r="G4865" s="8" t="s">
        <v>2989</v>
      </c>
      <c r="H4865" s="10">
        <v>720.0</v>
      </c>
      <c r="I4865" s="10" t="s">
        <v>2909</v>
      </c>
      <c r="J4865" t="s">
        <v>42</v>
      </c>
    </row>
    <row r="4866">
      <c r="A4866" s="10" t="s">
        <v>2907</v>
      </c>
      <c r="B4866" s="10">
        <v>8000.0</v>
      </c>
      <c r="C4866" s="10">
        <v>5.0</v>
      </c>
      <c r="D4866">
        <v>5.0</v>
      </c>
      <c r="E4866" s="10">
        <v>3.0</v>
      </c>
      <c r="F4866" s="10" t="s">
        <v>33</v>
      </c>
      <c r="G4866" s="8" t="s">
        <v>2989</v>
      </c>
      <c r="H4866" s="10">
        <v>2096.0</v>
      </c>
      <c r="I4866" s="10" t="s">
        <v>2909</v>
      </c>
      <c r="J4866" t="s">
        <v>36</v>
      </c>
    </row>
    <row r="4867">
      <c r="A4867" s="10" t="s">
        <v>2907</v>
      </c>
      <c r="B4867" s="10">
        <v>7500.0</v>
      </c>
      <c r="C4867" s="10">
        <v>2.0</v>
      </c>
      <c r="D4867">
        <v>2.0</v>
      </c>
      <c r="E4867" s="10">
        <v>2.0</v>
      </c>
      <c r="F4867" s="10" t="s">
        <v>33</v>
      </c>
      <c r="G4867" s="8" t="s">
        <v>2989</v>
      </c>
      <c r="H4867" s="10">
        <v>1078.0</v>
      </c>
      <c r="I4867" s="10" t="s">
        <v>2909</v>
      </c>
      <c r="J4867" t="s">
        <v>36</v>
      </c>
    </row>
    <row r="4868">
      <c r="A4868" s="10" t="s">
        <v>2916</v>
      </c>
      <c r="B4868" s="10">
        <v>3300.0</v>
      </c>
      <c r="C4868" s="10">
        <v>5.0</v>
      </c>
      <c r="D4868">
        <v>4.0</v>
      </c>
      <c r="E4868" s="10">
        <v>2.0</v>
      </c>
      <c r="F4868" s="10" t="s">
        <v>92</v>
      </c>
      <c r="G4868" s="8" t="s">
        <v>2989</v>
      </c>
      <c r="H4868" s="10">
        <v>1772.0</v>
      </c>
      <c r="I4868" s="10" t="s">
        <v>2909</v>
      </c>
      <c r="J4868" t="s">
        <v>42</v>
      </c>
    </row>
    <row r="4869">
      <c r="A4869" s="10" t="s">
        <v>2946</v>
      </c>
      <c r="B4869" s="10">
        <v>3000.0</v>
      </c>
      <c r="C4869" s="10">
        <v>1.0</v>
      </c>
      <c r="D4869">
        <v>1.0</v>
      </c>
      <c r="E4869" s="10">
        <v>1.0</v>
      </c>
      <c r="F4869" s="10" t="s">
        <v>92</v>
      </c>
      <c r="G4869" s="8" t="s">
        <v>2989</v>
      </c>
      <c r="H4869" s="10">
        <v>538.0</v>
      </c>
      <c r="I4869" s="10" t="s">
        <v>2909</v>
      </c>
      <c r="J4869" t="s">
        <v>36</v>
      </c>
    </row>
    <row r="4870">
      <c r="A4870" s="10" t="s">
        <v>2912</v>
      </c>
      <c r="B4870" s="10">
        <v>3000.0</v>
      </c>
      <c r="C4870" s="10">
        <v>1.0</v>
      </c>
      <c r="D4870">
        <v>1.0</v>
      </c>
      <c r="E4870" s="10">
        <v>1.0</v>
      </c>
      <c r="F4870" s="10" t="s">
        <v>33</v>
      </c>
      <c r="G4870" s="8" t="s">
        <v>2989</v>
      </c>
      <c r="H4870" s="10">
        <v>748.0</v>
      </c>
      <c r="I4870" s="10" t="s">
        <v>2909</v>
      </c>
      <c r="J4870" t="s">
        <v>36</v>
      </c>
    </row>
    <row r="4871">
      <c r="A4871" s="10" t="s">
        <v>2920</v>
      </c>
      <c r="B4871" s="10">
        <v>2800.0</v>
      </c>
      <c r="C4871" s="10">
        <v>3.0</v>
      </c>
      <c r="D4871">
        <v>2.0</v>
      </c>
      <c r="E4871" s="10">
        <v>2.0</v>
      </c>
      <c r="F4871" s="10" t="s">
        <v>92</v>
      </c>
      <c r="G4871" s="8" t="s">
        <v>2989</v>
      </c>
      <c r="H4871" s="10">
        <v>1270.0</v>
      </c>
      <c r="I4871" s="10" t="s">
        <v>2909</v>
      </c>
      <c r="J4871" t="s">
        <v>36</v>
      </c>
    </row>
    <row r="4872">
      <c r="A4872" s="10" t="s">
        <v>2917</v>
      </c>
      <c r="B4872" s="10">
        <v>2500.0</v>
      </c>
      <c r="C4872" s="10">
        <v>3.0</v>
      </c>
      <c r="D4872">
        <v>2.0</v>
      </c>
      <c r="E4872" s="10">
        <v>2.0</v>
      </c>
      <c r="F4872" s="10" t="s">
        <v>92</v>
      </c>
      <c r="G4872" s="8" t="s">
        <v>2989</v>
      </c>
      <c r="H4872" s="10">
        <v>1384.0</v>
      </c>
      <c r="I4872" s="10" t="s">
        <v>2909</v>
      </c>
      <c r="J4872" t="s">
        <v>36</v>
      </c>
    </row>
    <row r="4873">
      <c r="A4873" s="10" t="s">
        <v>2923</v>
      </c>
      <c r="B4873" s="10">
        <v>2500.0</v>
      </c>
      <c r="C4873" s="10">
        <v>2.0</v>
      </c>
      <c r="D4873">
        <v>2.0</v>
      </c>
      <c r="E4873" s="10">
        <v>1.0</v>
      </c>
      <c r="F4873" s="10" t="s">
        <v>33</v>
      </c>
      <c r="G4873" s="8" t="s">
        <v>2989</v>
      </c>
      <c r="H4873" s="10">
        <v>950.0</v>
      </c>
      <c r="I4873" s="10" t="s">
        <v>2909</v>
      </c>
      <c r="J4873" t="s">
        <v>36</v>
      </c>
    </row>
    <row r="4874">
      <c r="A4874" s="10" t="s">
        <v>2926</v>
      </c>
      <c r="B4874" s="10">
        <v>2000.0</v>
      </c>
      <c r="C4874" s="10">
        <v>3.0</v>
      </c>
      <c r="D4874">
        <v>2.0</v>
      </c>
      <c r="E4874" s="10">
        <v>1.0</v>
      </c>
      <c r="F4874" s="10" t="s">
        <v>92</v>
      </c>
      <c r="G4874" s="8" t="s">
        <v>2989</v>
      </c>
      <c r="H4874" s="10">
        <v>1080.0</v>
      </c>
      <c r="I4874" s="10" t="s">
        <v>2909</v>
      </c>
      <c r="J4874" t="s">
        <v>42</v>
      </c>
    </row>
    <row r="4875">
      <c r="A4875" s="10" t="s">
        <v>2907</v>
      </c>
      <c r="B4875" s="10">
        <v>1800.0</v>
      </c>
      <c r="C4875" s="10">
        <v>1.0</v>
      </c>
      <c r="D4875">
        <v>1.0</v>
      </c>
      <c r="E4875" s="10">
        <v>3.0</v>
      </c>
      <c r="F4875" s="10" t="s">
        <v>33</v>
      </c>
      <c r="G4875" s="8" t="s">
        <v>2989</v>
      </c>
      <c r="H4875" s="10">
        <v>493.0</v>
      </c>
      <c r="I4875" s="10" t="s">
        <v>2909</v>
      </c>
      <c r="J4875" t="s">
        <v>42</v>
      </c>
    </row>
    <row r="4876">
      <c r="A4876" s="10" t="s">
        <v>2907</v>
      </c>
      <c r="B4876" s="10">
        <v>1800.0</v>
      </c>
      <c r="C4876" s="10">
        <v>1.0</v>
      </c>
      <c r="D4876">
        <v>1.0</v>
      </c>
      <c r="E4876" s="10">
        <v>1.0</v>
      </c>
      <c r="F4876" s="10" t="s">
        <v>33</v>
      </c>
      <c r="G4876" s="8" t="s">
        <v>2989</v>
      </c>
      <c r="H4876" s="10">
        <v>493.0</v>
      </c>
      <c r="I4876" s="10" t="s">
        <v>2909</v>
      </c>
      <c r="J4876" t="s">
        <v>42</v>
      </c>
    </row>
    <row r="4877">
      <c r="A4877" s="10" t="s">
        <v>2930</v>
      </c>
      <c r="B4877" s="10">
        <v>1150.0</v>
      </c>
      <c r="C4877" s="10">
        <v>3.0</v>
      </c>
      <c r="D4877">
        <v>2.0</v>
      </c>
      <c r="E4877" s="10">
        <v>2.0</v>
      </c>
      <c r="F4877" s="10" t="s">
        <v>92</v>
      </c>
      <c r="G4877" s="8" t="s">
        <v>2989</v>
      </c>
      <c r="H4877" s="10">
        <v>947.0</v>
      </c>
      <c r="I4877" s="10" t="s">
        <v>2909</v>
      </c>
      <c r="J4877" t="s">
        <v>256</v>
      </c>
    </row>
    <row r="4878">
      <c r="A4878" s="10" t="s">
        <v>2935</v>
      </c>
      <c r="B4878" s="10">
        <v>408.0</v>
      </c>
      <c r="C4878" s="10">
        <v>3.0</v>
      </c>
      <c r="D4878">
        <v>2.0</v>
      </c>
      <c r="E4878" s="10">
        <v>2.0</v>
      </c>
      <c r="F4878" s="10" t="s">
        <v>92</v>
      </c>
      <c r="G4878" s="8" t="s">
        <v>2989</v>
      </c>
      <c r="H4878" s="10">
        <v>1650.0</v>
      </c>
      <c r="I4878" s="10" t="s">
        <v>2909</v>
      </c>
      <c r="J4878" t="s">
        <v>256</v>
      </c>
    </row>
  </sheetData>
  <autoFilter ref="$A$1:$J$4878"/>
  <mergeCells count="1">
    <mergeCell ref="O34:T37"/>
  </mergeCells>
  <drawing r:id="rId5"/>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0" max="10" width="15.63"/>
    <col customWidth="1" min="12" max="12" width="23.38"/>
    <col customWidth="1" min="13" max="14" width="13.25"/>
    <col customWidth="1" min="15" max="15" width="17.25"/>
    <col customWidth="1" min="16" max="16" width="9.63"/>
    <col customWidth="1" min="22" max="22" width="10.25"/>
    <col customWidth="1" min="23" max="23" width="15.75"/>
    <col customWidth="1" min="34" max="34" width="15.38"/>
  </cols>
  <sheetData>
    <row r="1">
      <c r="A1" s="10" t="s">
        <v>3</v>
      </c>
      <c r="B1" s="10" t="s">
        <v>6</v>
      </c>
      <c r="C1" s="10" t="s">
        <v>2860</v>
      </c>
      <c r="D1" s="10" t="s">
        <v>2872</v>
      </c>
      <c r="E1" s="10" t="s">
        <v>2905</v>
      </c>
      <c r="F1" s="10" t="s">
        <v>24</v>
      </c>
      <c r="G1" s="8" t="s">
        <v>9</v>
      </c>
      <c r="H1" s="10" t="s">
        <v>12</v>
      </c>
      <c r="I1" s="10" t="s">
        <v>2906</v>
      </c>
      <c r="J1" s="10" t="s">
        <v>27</v>
      </c>
    </row>
    <row r="2">
      <c r="A2" s="10" t="s">
        <v>2907</v>
      </c>
      <c r="B2" s="10">
        <v>1300000.0</v>
      </c>
      <c r="C2" s="10">
        <v>1.0</v>
      </c>
      <c r="D2">
        <v>1.0</v>
      </c>
      <c r="E2" s="10">
        <v>4.0</v>
      </c>
      <c r="F2" s="10" t="s">
        <v>33</v>
      </c>
      <c r="G2" t="s">
        <v>2989</v>
      </c>
      <c r="H2" s="10">
        <v>925.0</v>
      </c>
      <c r="I2" s="10" t="s">
        <v>2909</v>
      </c>
      <c r="J2" t="s">
        <v>42</v>
      </c>
      <c r="L2" s="125" t="s">
        <v>3046</v>
      </c>
      <c r="P2" s="126" t="s">
        <v>3047</v>
      </c>
      <c r="V2" s="125" t="s">
        <v>2872</v>
      </c>
      <c r="AB2" s="125" t="s">
        <v>3</v>
      </c>
      <c r="AH2" s="127" t="s">
        <v>24</v>
      </c>
    </row>
    <row r="3">
      <c r="A3" s="10" t="s">
        <v>2907</v>
      </c>
      <c r="B3" s="10">
        <v>1300000.0</v>
      </c>
      <c r="C3" s="10">
        <v>1.0</v>
      </c>
      <c r="D3">
        <v>1.0</v>
      </c>
      <c r="E3" s="10">
        <v>2.0</v>
      </c>
      <c r="F3" s="10" t="s">
        <v>33</v>
      </c>
      <c r="G3" t="s">
        <v>2989</v>
      </c>
      <c r="H3" s="10">
        <v>925.0</v>
      </c>
      <c r="I3" s="10" t="s">
        <v>2909</v>
      </c>
      <c r="J3" t="s">
        <v>256</v>
      </c>
    </row>
    <row r="4">
      <c r="A4" s="10" t="s">
        <v>2907</v>
      </c>
      <c r="B4" s="10">
        <v>1300000.0</v>
      </c>
      <c r="C4" s="10">
        <v>2.0</v>
      </c>
      <c r="D4">
        <v>2.0</v>
      </c>
      <c r="E4" s="10">
        <v>2.0</v>
      </c>
      <c r="F4" s="10" t="s">
        <v>92</v>
      </c>
      <c r="G4" t="s">
        <v>2989</v>
      </c>
      <c r="H4" s="10">
        <v>871.0</v>
      </c>
      <c r="I4" s="10" t="s">
        <v>2909</v>
      </c>
      <c r="J4" t="s">
        <v>36</v>
      </c>
      <c r="L4" t="s">
        <v>24</v>
      </c>
      <c r="M4" t="s">
        <v>3030</v>
      </c>
      <c r="N4" t="s">
        <v>3031</v>
      </c>
    </row>
    <row r="5">
      <c r="A5" s="10" t="s">
        <v>2907</v>
      </c>
      <c r="B5" s="10">
        <v>1300000.0</v>
      </c>
      <c r="C5" s="10">
        <v>2.0</v>
      </c>
      <c r="D5">
        <v>2.0</v>
      </c>
      <c r="E5" s="10">
        <v>3.0</v>
      </c>
      <c r="F5" s="10" t="s">
        <v>92</v>
      </c>
      <c r="G5" t="s">
        <v>2989</v>
      </c>
      <c r="H5" s="10">
        <v>871.0</v>
      </c>
      <c r="I5" s="10" t="s">
        <v>2909</v>
      </c>
      <c r="J5" t="s">
        <v>36</v>
      </c>
      <c r="L5" t="s">
        <v>659</v>
      </c>
      <c r="M5" s="104">
        <v>17760.434999999998</v>
      </c>
      <c r="N5" s="104">
        <v>1100000.0</v>
      </c>
    </row>
    <row r="6">
      <c r="A6" s="10" t="s">
        <v>2921</v>
      </c>
      <c r="B6" s="10">
        <v>1300000.0</v>
      </c>
      <c r="C6" s="10">
        <v>3.0</v>
      </c>
      <c r="D6">
        <v>3.0</v>
      </c>
      <c r="E6" s="10">
        <v>2.0</v>
      </c>
      <c r="F6" s="10" t="s">
        <v>92</v>
      </c>
      <c r="G6" t="s">
        <v>2989</v>
      </c>
      <c r="H6" s="10">
        <v>1367.0</v>
      </c>
      <c r="I6" s="10" t="s">
        <v>2909</v>
      </c>
      <c r="J6" t="s">
        <v>42</v>
      </c>
      <c r="L6" t="s">
        <v>1404</v>
      </c>
      <c r="M6" s="104">
        <v>6400.0</v>
      </c>
      <c r="N6">
        <v>1238000.0</v>
      </c>
    </row>
    <row r="7">
      <c r="A7" s="10" t="s">
        <v>2936</v>
      </c>
      <c r="B7" s="10">
        <v>1300000.0</v>
      </c>
      <c r="C7" s="10">
        <v>3.0</v>
      </c>
      <c r="D7">
        <v>2.0</v>
      </c>
      <c r="E7" s="10">
        <v>2.0</v>
      </c>
      <c r="F7" s="10" t="s">
        <v>470</v>
      </c>
      <c r="G7" t="s">
        <v>40</v>
      </c>
      <c r="H7" s="10">
        <v>1320.0</v>
      </c>
      <c r="I7" s="10" t="s">
        <v>2909</v>
      </c>
      <c r="J7" t="s">
        <v>42</v>
      </c>
      <c r="L7" t="s">
        <v>39</v>
      </c>
      <c r="M7" s="104">
        <v>5320.0</v>
      </c>
      <c r="N7">
        <v>780000.0</v>
      </c>
    </row>
    <row r="8">
      <c r="A8" s="10" t="s">
        <v>2907</v>
      </c>
      <c r="B8" s="10">
        <v>1300000.0</v>
      </c>
      <c r="C8" s="10">
        <v>1.0</v>
      </c>
      <c r="D8">
        <v>1.0</v>
      </c>
      <c r="E8" s="10">
        <v>3.0</v>
      </c>
      <c r="F8" s="10" t="s">
        <v>33</v>
      </c>
      <c r="G8" t="s">
        <v>2989</v>
      </c>
      <c r="H8" s="10">
        <v>925.0</v>
      </c>
      <c r="I8" s="10" t="s">
        <v>2909</v>
      </c>
      <c r="J8" t="s">
        <v>42</v>
      </c>
      <c r="L8" s="105" t="s">
        <v>56</v>
      </c>
      <c r="M8" s="105">
        <v>4002.0</v>
      </c>
      <c r="N8" s="105">
        <v>1088000.0</v>
      </c>
    </row>
    <row r="9">
      <c r="A9" s="10" t="s">
        <v>2926</v>
      </c>
      <c r="B9" s="10">
        <v>1300000.0</v>
      </c>
      <c r="C9" s="10">
        <v>5.0</v>
      </c>
      <c r="D9">
        <v>6.0</v>
      </c>
      <c r="E9" s="10">
        <v>2.0</v>
      </c>
      <c r="F9" s="10" t="s">
        <v>557</v>
      </c>
      <c r="G9" t="s">
        <v>40</v>
      </c>
      <c r="H9" s="10">
        <v>1920.0</v>
      </c>
      <c r="I9" s="10" t="s">
        <v>2909</v>
      </c>
      <c r="J9" t="s">
        <v>42</v>
      </c>
      <c r="L9" t="s">
        <v>1918</v>
      </c>
      <c r="M9" s="104">
        <v>1705.0</v>
      </c>
      <c r="N9">
        <v>659000.0</v>
      </c>
      <c r="O9" s="104"/>
    </row>
    <row r="10">
      <c r="A10" s="10" t="s">
        <v>2920</v>
      </c>
      <c r="B10" s="10">
        <v>1300000.0</v>
      </c>
      <c r="C10" s="10">
        <v>3.0</v>
      </c>
      <c r="D10">
        <v>2.0</v>
      </c>
      <c r="E10" s="10">
        <v>2.0</v>
      </c>
      <c r="F10" s="10" t="s">
        <v>92</v>
      </c>
      <c r="G10" t="s">
        <v>2989</v>
      </c>
      <c r="H10" s="10">
        <v>1200.0</v>
      </c>
      <c r="I10" s="10" t="s">
        <v>2909</v>
      </c>
      <c r="J10" t="s">
        <v>42</v>
      </c>
      <c r="L10" t="s">
        <v>557</v>
      </c>
      <c r="M10" s="104">
        <v>1650.0</v>
      </c>
      <c r="N10">
        <v>1150000.0</v>
      </c>
      <c r="O10" s="104"/>
    </row>
    <row r="11">
      <c r="A11" s="10" t="s">
        <v>2907</v>
      </c>
      <c r="B11" s="10">
        <v>1300000.0</v>
      </c>
      <c r="C11" s="10">
        <v>1.0</v>
      </c>
      <c r="D11">
        <v>1.0</v>
      </c>
      <c r="E11" s="10">
        <v>3.0</v>
      </c>
      <c r="F11" s="10" t="s">
        <v>33</v>
      </c>
      <c r="G11" t="s">
        <v>2989</v>
      </c>
      <c r="H11" s="10">
        <v>925.0</v>
      </c>
      <c r="I11" s="10" t="s">
        <v>2909</v>
      </c>
      <c r="J11" t="s">
        <v>42</v>
      </c>
      <c r="L11" t="s">
        <v>177</v>
      </c>
      <c r="M11" s="104">
        <v>1650.0</v>
      </c>
      <c r="N11">
        <v>800000.0</v>
      </c>
    </row>
    <row r="12">
      <c r="A12" s="10" t="s">
        <v>2921</v>
      </c>
      <c r="B12" s="10">
        <v>1300000.0</v>
      </c>
      <c r="C12" s="10">
        <v>2.0</v>
      </c>
      <c r="D12">
        <v>2.0</v>
      </c>
      <c r="E12" s="10">
        <v>2.0</v>
      </c>
      <c r="F12" s="10" t="s">
        <v>92</v>
      </c>
      <c r="G12" t="s">
        <v>2989</v>
      </c>
      <c r="H12" s="10">
        <v>1323.0</v>
      </c>
      <c r="I12" s="10" t="s">
        <v>2909</v>
      </c>
      <c r="J12" t="s">
        <v>42</v>
      </c>
      <c r="L12" t="s">
        <v>1158</v>
      </c>
      <c r="M12" s="104">
        <v>1600.0</v>
      </c>
      <c r="N12">
        <v>670000.0</v>
      </c>
    </row>
    <row r="13">
      <c r="A13" s="10" t="s">
        <v>2921</v>
      </c>
      <c r="B13" s="10">
        <v>1300000.0</v>
      </c>
      <c r="C13" s="10">
        <v>3.0</v>
      </c>
      <c r="D13">
        <v>2.0</v>
      </c>
      <c r="E13" s="10">
        <v>2.0</v>
      </c>
      <c r="F13" s="10" t="s">
        <v>92</v>
      </c>
      <c r="G13" t="s">
        <v>2989</v>
      </c>
      <c r="H13" s="10">
        <v>1324.0</v>
      </c>
      <c r="I13" s="10" t="s">
        <v>2909</v>
      </c>
      <c r="J13" t="s">
        <v>42</v>
      </c>
      <c r="L13" t="s">
        <v>470</v>
      </c>
      <c r="M13" s="104">
        <v>1500.0</v>
      </c>
      <c r="N13">
        <v>710000.0</v>
      </c>
    </row>
    <row r="14">
      <c r="A14" s="10" t="s">
        <v>2924</v>
      </c>
      <c r="B14" s="10">
        <v>1300000.0</v>
      </c>
      <c r="C14" s="10">
        <v>4.0</v>
      </c>
      <c r="D14">
        <v>3.0</v>
      </c>
      <c r="E14" s="10">
        <v>2.0</v>
      </c>
      <c r="F14" s="10" t="s">
        <v>177</v>
      </c>
      <c r="G14" t="s">
        <v>40</v>
      </c>
      <c r="H14" s="10">
        <v>3570.0</v>
      </c>
      <c r="I14" s="10" t="s">
        <v>2909</v>
      </c>
      <c r="J14" t="s">
        <v>42</v>
      </c>
      <c r="K14" s="128"/>
      <c r="L14" s="105" t="s">
        <v>671</v>
      </c>
      <c r="M14" s="129">
        <v>1470.0</v>
      </c>
      <c r="N14" s="105">
        <v>1090000.0</v>
      </c>
    </row>
    <row r="15">
      <c r="A15" s="10" t="s">
        <v>2924</v>
      </c>
      <c r="B15" s="10">
        <v>1300000.0</v>
      </c>
      <c r="C15" s="10">
        <v>6.0</v>
      </c>
      <c r="D15">
        <v>5.0</v>
      </c>
      <c r="E15" s="10">
        <v>2.0</v>
      </c>
      <c r="F15" s="10" t="s">
        <v>557</v>
      </c>
      <c r="G15" t="s">
        <v>40</v>
      </c>
      <c r="H15" s="10">
        <v>1650.0</v>
      </c>
      <c r="I15" s="10" t="s">
        <v>2909</v>
      </c>
      <c r="J15" t="s">
        <v>42</v>
      </c>
      <c r="K15" s="128"/>
      <c r="L15" s="8" t="s">
        <v>92</v>
      </c>
      <c r="M15" s="104">
        <v>1273.0</v>
      </c>
      <c r="N15">
        <v>750000.0</v>
      </c>
    </row>
    <row r="16">
      <c r="A16" s="10" t="s">
        <v>2920</v>
      </c>
      <c r="B16" s="10">
        <v>1300000.0</v>
      </c>
      <c r="C16" s="10">
        <v>4.0</v>
      </c>
      <c r="D16">
        <v>2.0</v>
      </c>
      <c r="E16" s="10">
        <v>2.0</v>
      </c>
      <c r="F16" s="10" t="s">
        <v>92</v>
      </c>
      <c r="G16" t="s">
        <v>2989</v>
      </c>
      <c r="H16" s="10">
        <v>1448.0</v>
      </c>
      <c r="I16" s="10" t="s">
        <v>2909</v>
      </c>
      <c r="J16" t="s">
        <v>36</v>
      </c>
      <c r="K16" s="128"/>
      <c r="L16" s="105" t="s">
        <v>33</v>
      </c>
      <c r="M16" s="129">
        <v>924.0</v>
      </c>
      <c r="N16" s="105">
        <v>664020.0</v>
      </c>
      <c r="O16" s="105"/>
      <c r="P16" s="27" t="s">
        <v>2860</v>
      </c>
      <c r="Q16" s="34" t="s">
        <v>3048</v>
      </c>
      <c r="R16" s="34" t="s">
        <v>3035</v>
      </c>
      <c r="V16" s="8" t="s">
        <v>2872</v>
      </c>
      <c r="W16" s="8" t="s">
        <v>3037</v>
      </c>
      <c r="X16" s="8" t="s">
        <v>3049</v>
      </c>
    </row>
    <row r="17">
      <c r="A17" s="10" t="s">
        <v>2920</v>
      </c>
      <c r="B17" s="10">
        <v>1300000.0</v>
      </c>
      <c r="C17" s="10">
        <v>4.0</v>
      </c>
      <c r="D17">
        <v>3.0</v>
      </c>
      <c r="E17" s="10">
        <v>1.0</v>
      </c>
      <c r="F17" s="10" t="s">
        <v>92</v>
      </c>
      <c r="G17" t="s">
        <v>2989</v>
      </c>
      <c r="H17" s="10">
        <v>1448.0</v>
      </c>
      <c r="I17" s="10" t="s">
        <v>2909</v>
      </c>
      <c r="J17" t="s">
        <v>42</v>
      </c>
      <c r="K17" s="128"/>
      <c r="L17" t="s">
        <v>354</v>
      </c>
      <c r="M17" s="104">
        <v>880.5</v>
      </c>
      <c r="N17">
        <v>355000.0</v>
      </c>
      <c r="O17" s="105"/>
      <c r="P17" s="31">
        <v>3.0</v>
      </c>
      <c r="Q17" s="31">
        <v>966.0</v>
      </c>
      <c r="R17" s="31">
        <f>Q17</f>
        <v>966</v>
      </c>
      <c r="V17">
        <v>2.0</v>
      </c>
      <c r="W17">
        <v>1344.0</v>
      </c>
      <c r="X17">
        <f>W17</f>
        <v>1344</v>
      </c>
    </row>
    <row r="18">
      <c r="A18" s="10" t="s">
        <v>2924</v>
      </c>
      <c r="B18" s="10">
        <v>1300000.0</v>
      </c>
      <c r="C18" s="10">
        <v>5.0</v>
      </c>
      <c r="D18">
        <v>6.0</v>
      </c>
      <c r="E18" s="10">
        <v>2.0</v>
      </c>
      <c r="F18" s="10" t="s">
        <v>671</v>
      </c>
      <c r="G18" t="s">
        <v>40</v>
      </c>
      <c r="H18" s="10">
        <v>1650.0</v>
      </c>
      <c r="I18" s="10" t="s">
        <v>2909</v>
      </c>
      <c r="J18" t="s">
        <v>42</v>
      </c>
      <c r="K18" s="128"/>
      <c r="L18" t="s">
        <v>2346</v>
      </c>
      <c r="M18" s="104">
        <v>650.0</v>
      </c>
      <c r="N18" s="104">
        <v>170000.0</v>
      </c>
      <c r="O18" s="105"/>
      <c r="P18" s="31">
        <v>4.0</v>
      </c>
      <c r="Q18" s="31">
        <v>640.0</v>
      </c>
      <c r="R18" s="31">
        <f t="shared" ref="R18:R24" si="1">R17+Q18</f>
        <v>1606</v>
      </c>
      <c r="V18">
        <v>3.0</v>
      </c>
      <c r="W18">
        <v>525.0</v>
      </c>
      <c r="X18">
        <f t="shared" ref="X18:X23" si="2">X17+W18</f>
        <v>1869</v>
      </c>
    </row>
    <row r="19">
      <c r="A19" s="10" t="s">
        <v>2936</v>
      </c>
      <c r="B19" s="10">
        <v>1300000.0</v>
      </c>
      <c r="C19" s="10">
        <v>3.0</v>
      </c>
      <c r="D19">
        <v>2.0</v>
      </c>
      <c r="E19" s="10">
        <v>2.0</v>
      </c>
      <c r="F19" s="10" t="s">
        <v>1158</v>
      </c>
      <c r="G19" t="s">
        <v>40</v>
      </c>
      <c r="H19" s="10">
        <v>1800.0</v>
      </c>
      <c r="I19" s="10" t="s">
        <v>2909</v>
      </c>
      <c r="J19" t="s">
        <v>112</v>
      </c>
      <c r="L19" s="105" t="s">
        <v>3034</v>
      </c>
      <c r="M19" s="129">
        <v>1170.0</v>
      </c>
      <c r="N19" s="105">
        <v>710000.0</v>
      </c>
      <c r="O19" s="105"/>
      <c r="P19" s="31">
        <v>2.0</v>
      </c>
      <c r="Q19" s="31">
        <v>433.0</v>
      </c>
      <c r="R19" s="31">
        <f t="shared" si="1"/>
        <v>2039</v>
      </c>
      <c r="V19">
        <v>1.0</v>
      </c>
      <c r="W19">
        <v>328.0</v>
      </c>
      <c r="X19">
        <f t="shared" si="2"/>
        <v>2197</v>
      </c>
    </row>
    <row r="20">
      <c r="A20" s="10" t="s">
        <v>2961</v>
      </c>
      <c r="B20" s="10">
        <v>1300000.0</v>
      </c>
      <c r="C20" s="10">
        <v>4.0</v>
      </c>
      <c r="D20">
        <v>2.0</v>
      </c>
      <c r="E20" s="10">
        <v>4.0</v>
      </c>
      <c r="F20" s="10" t="s">
        <v>33</v>
      </c>
      <c r="G20" t="s">
        <v>2989</v>
      </c>
      <c r="H20" s="10">
        <v>1538.0</v>
      </c>
      <c r="I20" s="10" t="s">
        <v>2909</v>
      </c>
      <c r="J20" t="s">
        <v>42</v>
      </c>
      <c r="P20" s="31">
        <v>1.0</v>
      </c>
      <c r="Q20" s="31">
        <v>243.0</v>
      </c>
      <c r="R20" s="31">
        <f t="shared" si="1"/>
        <v>2282</v>
      </c>
      <c r="V20">
        <v>4.0</v>
      </c>
      <c r="W20">
        <v>219.0</v>
      </c>
      <c r="X20">
        <f t="shared" si="2"/>
        <v>2416</v>
      </c>
    </row>
    <row r="21">
      <c r="A21" s="10" t="s">
        <v>2920</v>
      </c>
      <c r="B21" s="10">
        <v>1300000.0</v>
      </c>
      <c r="C21" s="10">
        <v>3.0</v>
      </c>
      <c r="D21">
        <v>2.0</v>
      </c>
      <c r="E21" s="10">
        <v>1.0</v>
      </c>
      <c r="F21" s="10" t="s">
        <v>92</v>
      </c>
      <c r="G21" t="s">
        <v>2989</v>
      </c>
      <c r="H21" s="10">
        <v>1200.0</v>
      </c>
      <c r="I21" s="10" t="s">
        <v>2909</v>
      </c>
      <c r="J21" t="s">
        <v>42</v>
      </c>
      <c r="L21" s="97" t="s">
        <v>24</v>
      </c>
      <c r="M21" s="97" t="s">
        <v>3032</v>
      </c>
      <c r="N21" s="97" t="s">
        <v>3033</v>
      </c>
      <c r="P21" s="31">
        <v>5.0</v>
      </c>
      <c r="Q21" s="31">
        <v>158.0</v>
      </c>
      <c r="R21" s="31">
        <f t="shared" si="1"/>
        <v>2440</v>
      </c>
      <c r="V21">
        <v>5.0</v>
      </c>
      <c r="W21">
        <v>58.0</v>
      </c>
      <c r="X21">
        <f t="shared" si="2"/>
        <v>2474</v>
      </c>
    </row>
    <row r="22">
      <c r="A22" s="10" t="s">
        <v>2924</v>
      </c>
      <c r="B22" s="10">
        <v>1300000.0</v>
      </c>
      <c r="C22" s="10">
        <v>6.0</v>
      </c>
      <c r="D22">
        <v>6.0</v>
      </c>
      <c r="E22" s="10">
        <v>1.0</v>
      </c>
      <c r="F22" s="10" t="s">
        <v>671</v>
      </c>
      <c r="G22" t="s">
        <v>40</v>
      </c>
      <c r="H22" s="10">
        <v>1650.0</v>
      </c>
      <c r="I22" s="10" t="s">
        <v>2909</v>
      </c>
      <c r="J22" t="s">
        <v>36</v>
      </c>
      <c r="L22" s="100" t="s">
        <v>659</v>
      </c>
      <c r="M22" s="101">
        <v>17760.434999999998</v>
      </c>
      <c r="N22" s="102">
        <v>1238000.0</v>
      </c>
      <c r="P22" s="31">
        <v>6.0</v>
      </c>
      <c r="Q22" s="31">
        <v>39.0</v>
      </c>
      <c r="R22" s="31">
        <f t="shared" si="1"/>
        <v>2479</v>
      </c>
      <c r="V22">
        <v>6.0</v>
      </c>
      <c r="W22">
        <v>9.0</v>
      </c>
      <c r="X22">
        <f t="shared" si="2"/>
        <v>2483</v>
      </c>
    </row>
    <row r="23">
      <c r="A23" s="10" t="s">
        <v>2907</v>
      </c>
      <c r="B23" s="10">
        <v>1300000.0</v>
      </c>
      <c r="C23" s="10">
        <v>2.0</v>
      </c>
      <c r="D23">
        <v>2.0</v>
      </c>
      <c r="E23" s="10">
        <v>2.0</v>
      </c>
      <c r="F23" s="10" t="s">
        <v>33</v>
      </c>
      <c r="G23" t="s">
        <v>2989</v>
      </c>
      <c r="H23" s="10">
        <v>793.0</v>
      </c>
      <c r="I23" s="10" t="s">
        <v>2909</v>
      </c>
      <c r="J23" t="s">
        <v>36</v>
      </c>
      <c r="L23" s="100" t="s">
        <v>1404</v>
      </c>
      <c r="M23" s="103">
        <v>6400.0</v>
      </c>
      <c r="N23" s="100">
        <v>1150000.0</v>
      </c>
      <c r="P23" s="31">
        <v>7.0</v>
      </c>
      <c r="Q23" s="31">
        <v>4.0</v>
      </c>
      <c r="R23" s="31">
        <f t="shared" si="1"/>
        <v>2483</v>
      </c>
      <c r="V23">
        <v>7.0</v>
      </c>
      <c r="W23">
        <v>1.0</v>
      </c>
      <c r="X23">
        <f t="shared" si="2"/>
        <v>2484</v>
      </c>
    </row>
    <row r="24">
      <c r="A24" s="10" t="s">
        <v>2920</v>
      </c>
      <c r="B24" s="10">
        <v>1300000.0</v>
      </c>
      <c r="C24" s="10">
        <v>4.0</v>
      </c>
      <c r="D24">
        <v>3.0</v>
      </c>
      <c r="E24" s="10">
        <v>2.0</v>
      </c>
      <c r="F24" s="10" t="s">
        <v>92</v>
      </c>
      <c r="G24" t="s">
        <v>2989</v>
      </c>
      <c r="H24" s="10">
        <v>1593.0</v>
      </c>
      <c r="I24" s="10" t="s">
        <v>2909</v>
      </c>
      <c r="J24" t="s">
        <v>42</v>
      </c>
      <c r="L24" s="100" t="s">
        <v>39</v>
      </c>
      <c r="M24" s="103">
        <v>5320.0</v>
      </c>
      <c r="N24" s="103">
        <v>1100000.0</v>
      </c>
      <c r="P24" s="31">
        <v>8.0</v>
      </c>
      <c r="Q24" s="31">
        <v>1.0</v>
      </c>
      <c r="R24" s="31">
        <f t="shared" si="1"/>
        <v>2484</v>
      </c>
    </row>
    <row r="25">
      <c r="A25" s="10" t="s">
        <v>2921</v>
      </c>
      <c r="B25" s="10">
        <v>1300000.0</v>
      </c>
      <c r="C25" s="10">
        <v>3.0</v>
      </c>
      <c r="D25">
        <v>2.0</v>
      </c>
      <c r="E25" s="10">
        <v>2.0</v>
      </c>
      <c r="F25" s="10" t="s">
        <v>92</v>
      </c>
      <c r="G25" t="s">
        <v>2989</v>
      </c>
      <c r="H25" s="10">
        <v>1454.0</v>
      </c>
      <c r="I25" s="10" t="s">
        <v>2909</v>
      </c>
      <c r="J25" t="s">
        <v>112</v>
      </c>
      <c r="L25" s="108" t="s">
        <v>56</v>
      </c>
      <c r="M25" s="108">
        <v>4002.0</v>
      </c>
      <c r="N25" s="108">
        <v>1090000.0</v>
      </c>
    </row>
    <row r="26">
      <c r="A26" s="10" t="s">
        <v>2921</v>
      </c>
      <c r="B26" s="10">
        <v>1300000.0</v>
      </c>
      <c r="C26" s="10">
        <v>3.0</v>
      </c>
      <c r="D26">
        <v>3.0</v>
      </c>
      <c r="E26" s="10">
        <v>2.0</v>
      </c>
      <c r="F26" s="10" t="s">
        <v>92</v>
      </c>
      <c r="G26" t="s">
        <v>2989</v>
      </c>
      <c r="H26" s="10">
        <v>1582.0</v>
      </c>
      <c r="I26" s="10" t="s">
        <v>2909</v>
      </c>
      <c r="J26" t="s">
        <v>42</v>
      </c>
      <c r="L26" s="100" t="s">
        <v>1918</v>
      </c>
      <c r="M26" s="103">
        <v>1705.0</v>
      </c>
      <c r="N26" s="108">
        <v>1088000.0</v>
      </c>
    </row>
    <row r="27">
      <c r="A27" s="10" t="s">
        <v>2935</v>
      </c>
      <c r="B27" s="10">
        <v>1300000.0</v>
      </c>
      <c r="C27" s="10">
        <v>4.0</v>
      </c>
      <c r="D27">
        <v>3.0</v>
      </c>
      <c r="E27" s="10">
        <v>4.0</v>
      </c>
      <c r="F27" s="10" t="s">
        <v>557</v>
      </c>
      <c r="G27" t="s">
        <v>40</v>
      </c>
      <c r="H27" s="10">
        <v>1800.0</v>
      </c>
      <c r="I27" s="10" t="s">
        <v>2909</v>
      </c>
      <c r="J27" t="s">
        <v>42</v>
      </c>
      <c r="L27" s="100" t="s">
        <v>557</v>
      </c>
      <c r="M27" s="103">
        <v>1650.0</v>
      </c>
      <c r="N27" s="100">
        <v>800000.0</v>
      </c>
      <c r="P27" s="121" t="s">
        <v>3039</v>
      </c>
    </row>
    <row r="28">
      <c r="A28" s="10" t="s">
        <v>2920</v>
      </c>
      <c r="B28" s="10">
        <v>1300000.0</v>
      </c>
      <c r="C28" s="10">
        <v>3.0</v>
      </c>
      <c r="D28">
        <v>2.0</v>
      </c>
      <c r="E28" s="10">
        <v>2.0</v>
      </c>
      <c r="F28" s="10" t="s">
        <v>92</v>
      </c>
      <c r="G28" t="s">
        <v>2989</v>
      </c>
      <c r="H28" s="10">
        <v>1200.0</v>
      </c>
      <c r="I28" s="10" t="s">
        <v>2909</v>
      </c>
      <c r="J28" t="s">
        <v>42</v>
      </c>
      <c r="L28" s="100" t="s">
        <v>177</v>
      </c>
      <c r="M28" s="103">
        <v>1650.0</v>
      </c>
      <c r="N28" s="100">
        <v>780000.0</v>
      </c>
      <c r="P28" s="122" t="s">
        <v>3050</v>
      </c>
      <c r="Q28" s="100"/>
      <c r="R28" s="100"/>
      <c r="S28" s="100"/>
    </row>
    <row r="29">
      <c r="A29" s="10" t="s">
        <v>2920</v>
      </c>
      <c r="B29" s="10">
        <v>1300000.0</v>
      </c>
      <c r="C29" s="10">
        <v>5.0</v>
      </c>
      <c r="D29">
        <v>5.0</v>
      </c>
      <c r="E29" s="10">
        <v>2.0</v>
      </c>
      <c r="F29" s="10" t="s">
        <v>92</v>
      </c>
      <c r="G29" t="s">
        <v>2989</v>
      </c>
      <c r="H29" s="10">
        <v>2513.0</v>
      </c>
      <c r="I29" s="10" t="s">
        <v>2909</v>
      </c>
      <c r="J29" t="s">
        <v>36</v>
      </c>
      <c r="L29" s="100" t="s">
        <v>1158</v>
      </c>
      <c r="M29" s="103">
        <v>1600.0</v>
      </c>
      <c r="N29" s="100">
        <v>750000.0</v>
      </c>
      <c r="P29" s="122" t="s">
        <v>3051</v>
      </c>
      <c r="Q29" s="100"/>
      <c r="R29" s="100"/>
      <c r="S29" s="100"/>
    </row>
    <row r="30">
      <c r="A30" s="10" t="s">
        <v>2924</v>
      </c>
      <c r="B30" s="10">
        <v>1300000.0</v>
      </c>
      <c r="C30" s="10">
        <v>5.0</v>
      </c>
      <c r="D30">
        <v>5.0</v>
      </c>
      <c r="E30" s="10">
        <v>2.0</v>
      </c>
      <c r="F30" s="10" t="s">
        <v>557</v>
      </c>
      <c r="G30" t="s">
        <v>40</v>
      </c>
      <c r="H30" s="10">
        <v>1650.0</v>
      </c>
      <c r="I30" s="10" t="s">
        <v>2909</v>
      </c>
      <c r="J30" t="s">
        <v>42</v>
      </c>
      <c r="L30" s="100" t="s">
        <v>470</v>
      </c>
      <c r="M30" s="103">
        <v>1500.0</v>
      </c>
      <c r="N30" s="100">
        <v>710000.0</v>
      </c>
      <c r="P30" s="130"/>
      <c r="Q30" s="100"/>
      <c r="R30" s="100"/>
      <c r="S30" s="100"/>
    </row>
    <row r="31">
      <c r="A31" s="10" t="s">
        <v>2935</v>
      </c>
      <c r="B31" s="10">
        <v>1300000.0</v>
      </c>
      <c r="C31" s="10">
        <v>3.0</v>
      </c>
      <c r="D31">
        <v>2.0</v>
      </c>
      <c r="E31" s="10">
        <v>2.0</v>
      </c>
      <c r="F31" s="10" t="s">
        <v>33</v>
      </c>
      <c r="G31" t="s">
        <v>2989</v>
      </c>
      <c r="H31" s="10">
        <v>1087.0</v>
      </c>
      <c r="I31" s="10" t="s">
        <v>2909</v>
      </c>
      <c r="J31" t="s">
        <v>112</v>
      </c>
      <c r="L31" s="108" t="s">
        <v>671</v>
      </c>
      <c r="M31" s="109">
        <v>1470.0</v>
      </c>
      <c r="N31" s="100">
        <v>670000.0</v>
      </c>
      <c r="P31" s="131" t="s">
        <v>3052</v>
      </c>
      <c r="Q31" s="100"/>
      <c r="R31" s="100"/>
      <c r="S31" s="100"/>
    </row>
    <row r="32">
      <c r="A32" s="10" t="s">
        <v>2907</v>
      </c>
      <c r="B32" s="10">
        <v>1300000.0</v>
      </c>
      <c r="C32" s="10">
        <v>2.0</v>
      </c>
      <c r="D32">
        <v>2.0</v>
      </c>
      <c r="E32" s="10">
        <v>6.0</v>
      </c>
      <c r="F32" s="10" t="s">
        <v>33</v>
      </c>
      <c r="G32" t="s">
        <v>2989</v>
      </c>
      <c r="H32" s="10">
        <v>800.0</v>
      </c>
      <c r="I32" s="10" t="s">
        <v>2909</v>
      </c>
      <c r="J32" t="s">
        <v>36</v>
      </c>
      <c r="L32" s="120" t="s">
        <v>92</v>
      </c>
      <c r="M32" s="103">
        <v>1273.0</v>
      </c>
      <c r="N32" s="108">
        <v>664020.0</v>
      </c>
      <c r="P32" s="130"/>
      <c r="Q32" s="100"/>
      <c r="R32" s="100"/>
      <c r="S32" s="100"/>
    </row>
    <row r="33">
      <c r="A33" s="10" t="s">
        <v>2928</v>
      </c>
      <c r="B33" s="10">
        <v>1300000.0</v>
      </c>
      <c r="C33" s="10">
        <v>3.0</v>
      </c>
      <c r="D33">
        <v>3.0</v>
      </c>
      <c r="E33" s="10">
        <v>2.0</v>
      </c>
      <c r="F33" s="10" t="s">
        <v>92</v>
      </c>
      <c r="G33" t="s">
        <v>2989</v>
      </c>
      <c r="H33" s="10">
        <v>1540.0</v>
      </c>
      <c r="I33" s="10" t="s">
        <v>2909</v>
      </c>
      <c r="J33" t="s">
        <v>42</v>
      </c>
      <c r="L33" s="108" t="s">
        <v>33</v>
      </c>
      <c r="M33" s="109">
        <v>924.0</v>
      </c>
      <c r="N33" s="100">
        <v>659000.0</v>
      </c>
      <c r="P33" s="131" t="s">
        <v>3053</v>
      </c>
      <c r="Q33" s="100"/>
      <c r="R33" s="100"/>
      <c r="S33" s="100"/>
    </row>
    <row r="34">
      <c r="A34" s="10" t="s">
        <v>2920</v>
      </c>
      <c r="B34" s="10">
        <v>1300000.0</v>
      </c>
      <c r="C34" s="10">
        <v>2.0</v>
      </c>
      <c r="D34">
        <v>2.0</v>
      </c>
      <c r="E34" s="10">
        <v>2.0</v>
      </c>
      <c r="F34" s="10" t="s">
        <v>33</v>
      </c>
      <c r="G34" t="s">
        <v>2989</v>
      </c>
      <c r="H34" s="10">
        <v>917.0</v>
      </c>
      <c r="I34" s="10" t="s">
        <v>2909</v>
      </c>
      <c r="J34" t="s">
        <v>36</v>
      </c>
      <c r="L34" s="100" t="s">
        <v>354</v>
      </c>
      <c r="M34" s="103">
        <v>880.5</v>
      </c>
      <c r="N34" s="100">
        <v>355000.0</v>
      </c>
    </row>
    <row r="35">
      <c r="A35" s="10" t="s">
        <v>2912</v>
      </c>
      <c r="B35" s="10">
        <v>1300000.0</v>
      </c>
      <c r="C35" s="10">
        <v>3.0</v>
      </c>
      <c r="D35">
        <v>2.0</v>
      </c>
      <c r="E35" s="10">
        <v>3.0</v>
      </c>
      <c r="F35" s="10" t="s">
        <v>33</v>
      </c>
      <c r="G35" t="s">
        <v>2989</v>
      </c>
      <c r="H35" s="10">
        <v>1238.0</v>
      </c>
      <c r="I35" s="10" t="s">
        <v>2909</v>
      </c>
      <c r="J35" t="s">
        <v>36</v>
      </c>
      <c r="L35" s="132" t="s">
        <v>2346</v>
      </c>
      <c r="M35" s="133">
        <v>650.0</v>
      </c>
      <c r="N35" s="133">
        <v>170000.0</v>
      </c>
      <c r="P35" s="121" t="s">
        <v>3054</v>
      </c>
      <c r="Q35" s="123"/>
    </row>
    <row r="36">
      <c r="A36" s="10" t="s">
        <v>2925</v>
      </c>
      <c r="B36" s="10">
        <v>1300000.0</v>
      </c>
      <c r="C36" s="10">
        <v>5.0</v>
      </c>
      <c r="D36">
        <v>4.0</v>
      </c>
      <c r="E36" s="10">
        <v>2.0</v>
      </c>
      <c r="F36" s="10" t="s">
        <v>92</v>
      </c>
      <c r="G36" t="s">
        <v>2989</v>
      </c>
      <c r="H36" s="10">
        <v>2128.0</v>
      </c>
      <c r="I36" s="10" t="s">
        <v>2909</v>
      </c>
      <c r="J36" t="s">
        <v>36</v>
      </c>
      <c r="L36" s="120" t="s">
        <v>3034</v>
      </c>
      <c r="M36" s="120">
        <v>1170.0</v>
      </c>
      <c r="N36" s="120">
        <v>710000.0</v>
      </c>
      <c r="P36" s="124" t="s">
        <v>3055</v>
      </c>
    </row>
    <row r="37">
      <c r="A37" s="10" t="s">
        <v>2920</v>
      </c>
      <c r="B37" s="10">
        <v>1300000.0</v>
      </c>
      <c r="C37" s="10">
        <v>4.0</v>
      </c>
      <c r="D37">
        <v>3.0</v>
      </c>
      <c r="E37" s="10">
        <v>1.0</v>
      </c>
      <c r="F37" s="10" t="s">
        <v>92</v>
      </c>
      <c r="G37" t="s">
        <v>2989</v>
      </c>
      <c r="H37" s="10">
        <v>1448.0</v>
      </c>
      <c r="I37" s="10" t="s">
        <v>2909</v>
      </c>
      <c r="J37" t="s">
        <v>36</v>
      </c>
    </row>
    <row r="38">
      <c r="A38" s="10" t="s">
        <v>2940</v>
      </c>
      <c r="B38" s="10">
        <v>1300000.0</v>
      </c>
      <c r="C38" s="10">
        <v>5.0</v>
      </c>
      <c r="D38">
        <v>4.0</v>
      </c>
      <c r="E38" s="10">
        <v>2.0</v>
      </c>
      <c r="F38" s="10" t="s">
        <v>177</v>
      </c>
      <c r="G38" t="s">
        <v>40</v>
      </c>
      <c r="H38" s="10">
        <v>1920.0</v>
      </c>
      <c r="I38" s="10" t="s">
        <v>2909</v>
      </c>
      <c r="J38" t="s">
        <v>112</v>
      </c>
    </row>
    <row r="39">
      <c r="A39" s="10" t="s">
        <v>2940</v>
      </c>
      <c r="B39" s="10">
        <v>1300000.0</v>
      </c>
      <c r="C39" s="10">
        <v>4.0</v>
      </c>
      <c r="D39">
        <v>4.0</v>
      </c>
      <c r="E39" s="10">
        <v>4.0</v>
      </c>
      <c r="F39" s="10" t="s">
        <v>33</v>
      </c>
      <c r="G39" t="s">
        <v>2989</v>
      </c>
      <c r="H39" s="10">
        <v>1435.0</v>
      </c>
      <c r="I39" s="10" t="s">
        <v>2909</v>
      </c>
      <c r="J39" t="s">
        <v>42</v>
      </c>
    </row>
    <row r="40">
      <c r="A40" s="10" t="s">
        <v>2910</v>
      </c>
      <c r="B40" s="10">
        <v>1300000.0</v>
      </c>
      <c r="C40" s="10">
        <v>5.0</v>
      </c>
      <c r="D40">
        <v>3.0</v>
      </c>
      <c r="E40" s="10">
        <v>2.0</v>
      </c>
      <c r="F40" s="10" t="s">
        <v>92</v>
      </c>
      <c r="G40" t="s">
        <v>2989</v>
      </c>
      <c r="H40" s="10">
        <v>1938.0</v>
      </c>
      <c r="I40" s="10" t="s">
        <v>2909</v>
      </c>
      <c r="J40" t="s">
        <v>42</v>
      </c>
    </row>
    <row r="41">
      <c r="A41" s="10" t="s">
        <v>2910</v>
      </c>
      <c r="B41" s="10">
        <v>1300000.0</v>
      </c>
      <c r="C41" s="10">
        <v>3.0</v>
      </c>
      <c r="D41">
        <v>3.0</v>
      </c>
      <c r="E41" s="10">
        <v>2.0</v>
      </c>
      <c r="F41" s="10" t="s">
        <v>92</v>
      </c>
      <c r="G41" t="s">
        <v>2989</v>
      </c>
      <c r="H41" s="10">
        <v>2121.0</v>
      </c>
      <c r="I41" s="10" t="s">
        <v>2909</v>
      </c>
      <c r="J41" t="s">
        <v>42</v>
      </c>
    </row>
    <row r="42">
      <c r="A42" s="10" t="s">
        <v>2910</v>
      </c>
      <c r="B42" s="10">
        <v>1300000.0</v>
      </c>
      <c r="C42" s="10">
        <v>3.0</v>
      </c>
      <c r="D42">
        <v>2.0</v>
      </c>
      <c r="E42" s="10">
        <v>1.0</v>
      </c>
      <c r="F42" s="10" t="s">
        <v>92</v>
      </c>
      <c r="G42" t="s">
        <v>2989</v>
      </c>
      <c r="H42" s="10">
        <v>1580.0</v>
      </c>
      <c r="I42" s="10" t="s">
        <v>2909</v>
      </c>
      <c r="J42" t="s">
        <v>36</v>
      </c>
    </row>
    <row r="43">
      <c r="A43" s="10" t="s">
        <v>2912</v>
      </c>
      <c r="B43" s="10">
        <v>1300000.0</v>
      </c>
      <c r="C43" s="10">
        <v>5.0</v>
      </c>
      <c r="D43">
        <v>4.0</v>
      </c>
      <c r="E43" s="10">
        <v>2.0</v>
      </c>
      <c r="F43" s="10" t="s">
        <v>92</v>
      </c>
      <c r="G43" t="s">
        <v>2988</v>
      </c>
      <c r="H43" s="10">
        <v>1650.0</v>
      </c>
      <c r="I43" s="10" t="s">
        <v>2909</v>
      </c>
      <c r="J43" t="s">
        <v>42</v>
      </c>
    </row>
    <row r="44">
      <c r="A44" s="10" t="s">
        <v>2924</v>
      </c>
      <c r="B44" s="10">
        <v>1300000.0</v>
      </c>
      <c r="C44" s="10">
        <v>6.0</v>
      </c>
      <c r="D44">
        <v>5.0</v>
      </c>
      <c r="E44" s="10">
        <v>2.0</v>
      </c>
      <c r="F44" s="10" t="s">
        <v>557</v>
      </c>
      <c r="G44" t="s">
        <v>40</v>
      </c>
      <c r="H44" s="10">
        <v>1650.0</v>
      </c>
      <c r="I44" s="10" t="s">
        <v>2909</v>
      </c>
      <c r="J44" t="s">
        <v>42</v>
      </c>
    </row>
    <row r="45">
      <c r="A45" s="10" t="s">
        <v>2930</v>
      </c>
      <c r="B45" s="10">
        <v>1300000.0</v>
      </c>
      <c r="C45" s="10">
        <v>5.0</v>
      </c>
      <c r="D45">
        <v>4.0</v>
      </c>
      <c r="E45" s="10">
        <v>1.0</v>
      </c>
      <c r="F45" s="10" t="s">
        <v>56</v>
      </c>
      <c r="G45" t="s">
        <v>40</v>
      </c>
      <c r="H45" s="10">
        <v>3200.0</v>
      </c>
      <c r="I45" s="10" t="s">
        <v>2909</v>
      </c>
      <c r="J45" t="s">
        <v>112</v>
      </c>
    </row>
    <row r="46">
      <c r="A46" s="10" t="s">
        <v>2912</v>
      </c>
      <c r="B46" s="10">
        <v>1300000.0</v>
      </c>
      <c r="C46" s="10">
        <v>3.0</v>
      </c>
      <c r="D46">
        <v>2.0</v>
      </c>
      <c r="E46" s="10">
        <v>1.0</v>
      </c>
      <c r="F46" s="10" t="s">
        <v>33</v>
      </c>
      <c r="G46" t="s">
        <v>2989</v>
      </c>
      <c r="H46" s="10">
        <v>1238.0</v>
      </c>
      <c r="I46" s="10" t="s">
        <v>2909</v>
      </c>
      <c r="J46" t="s">
        <v>36</v>
      </c>
    </row>
    <row r="47">
      <c r="A47" s="10" t="s">
        <v>2912</v>
      </c>
      <c r="B47" s="10">
        <v>1300000.0</v>
      </c>
      <c r="C47" s="10">
        <v>2.0</v>
      </c>
      <c r="D47">
        <v>2.0</v>
      </c>
      <c r="E47" s="10">
        <v>1.0</v>
      </c>
      <c r="F47" s="10" t="s">
        <v>33</v>
      </c>
      <c r="G47" t="s">
        <v>2989</v>
      </c>
      <c r="H47" s="10">
        <v>1148.0</v>
      </c>
      <c r="I47" s="10" t="s">
        <v>2909</v>
      </c>
      <c r="J47" t="s">
        <v>36</v>
      </c>
    </row>
    <row r="48">
      <c r="A48" s="10" t="s">
        <v>2917</v>
      </c>
      <c r="B48" s="10">
        <v>1300000.0</v>
      </c>
      <c r="C48" s="10">
        <v>4.0</v>
      </c>
      <c r="D48">
        <v>3.0</v>
      </c>
      <c r="E48" s="10">
        <v>3.0</v>
      </c>
      <c r="F48" s="10" t="s">
        <v>92</v>
      </c>
      <c r="G48" t="s">
        <v>2989</v>
      </c>
      <c r="H48" s="10">
        <v>1894.0</v>
      </c>
      <c r="I48" s="10" t="s">
        <v>2909</v>
      </c>
      <c r="J48" t="s">
        <v>112</v>
      </c>
    </row>
    <row r="49">
      <c r="A49" s="10" t="s">
        <v>2917</v>
      </c>
      <c r="B49" s="10">
        <v>1300000.0</v>
      </c>
      <c r="C49" s="10">
        <v>5.0</v>
      </c>
      <c r="D49">
        <v>2.0</v>
      </c>
      <c r="E49" s="10">
        <v>2.0</v>
      </c>
      <c r="F49" s="10" t="s">
        <v>92</v>
      </c>
      <c r="G49" t="s">
        <v>2989</v>
      </c>
      <c r="H49" s="10">
        <v>1625.0</v>
      </c>
      <c r="I49" s="10" t="s">
        <v>2909</v>
      </c>
      <c r="J49" t="s">
        <v>42</v>
      </c>
    </row>
    <row r="50">
      <c r="A50" s="10" t="s">
        <v>2920</v>
      </c>
      <c r="B50" s="10">
        <v>1300000.0</v>
      </c>
      <c r="C50" s="10">
        <v>4.0</v>
      </c>
      <c r="D50">
        <v>4.0</v>
      </c>
      <c r="E50" s="10">
        <v>2.0</v>
      </c>
      <c r="F50" s="10" t="s">
        <v>92</v>
      </c>
      <c r="G50" t="s">
        <v>2989</v>
      </c>
      <c r="H50" s="10">
        <v>3000.0</v>
      </c>
      <c r="I50" s="10" t="s">
        <v>2909</v>
      </c>
      <c r="J50" t="s">
        <v>42</v>
      </c>
    </row>
    <row r="51">
      <c r="A51" s="10" t="s">
        <v>2931</v>
      </c>
      <c r="B51" s="10">
        <v>1300000.0</v>
      </c>
      <c r="C51" s="10">
        <v>5.0</v>
      </c>
      <c r="D51">
        <v>3.0</v>
      </c>
      <c r="E51" s="10">
        <v>2.0</v>
      </c>
      <c r="F51" s="10" t="s">
        <v>92</v>
      </c>
      <c r="G51" t="s">
        <v>2989</v>
      </c>
      <c r="H51" s="10">
        <v>1895.0</v>
      </c>
      <c r="I51" s="10" t="s">
        <v>2909</v>
      </c>
      <c r="J51" t="s">
        <v>256</v>
      </c>
    </row>
    <row r="52">
      <c r="A52" s="10" t="s">
        <v>2936</v>
      </c>
      <c r="B52" s="10">
        <v>1300000.0</v>
      </c>
      <c r="C52" s="10">
        <v>2.0</v>
      </c>
      <c r="D52">
        <v>3.0</v>
      </c>
      <c r="E52" s="10">
        <v>2.0</v>
      </c>
      <c r="F52" s="10" t="s">
        <v>1158</v>
      </c>
      <c r="G52" t="s">
        <v>40</v>
      </c>
      <c r="H52" s="10">
        <v>1800.0</v>
      </c>
      <c r="I52" s="10" t="s">
        <v>2909</v>
      </c>
      <c r="J52" t="s">
        <v>42</v>
      </c>
    </row>
    <row r="53">
      <c r="A53" s="10" t="s">
        <v>2921</v>
      </c>
      <c r="B53" s="10">
        <v>1300000.0</v>
      </c>
      <c r="C53" s="10">
        <v>3.0</v>
      </c>
      <c r="D53">
        <v>2.0</v>
      </c>
      <c r="E53" s="10">
        <v>2.0</v>
      </c>
      <c r="F53" s="10" t="s">
        <v>92</v>
      </c>
      <c r="G53" t="s">
        <v>2989</v>
      </c>
      <c r="H53" s="10">
        <v>1389.0</v>
      </c>
      <c r="I53" s="10" t="s">
        <v>2909</v>
      </c>
      <c r="J53" t="s">
        <v>256</v>
      </c>
    </row>
    <row r="54">
      <c r="A54" s="10" t="s">
        <v>2907</v>
      </c>
      <c r="B54" s="10">
        <v>1299000.0</v>
      </c>
      <c r="C54" s="10">
        <v>2.0</v>
      </c>
      <c r="D54">
        <v>2.0</v>
      </c>
      <c r="E54" s="10">
        <v>2.0</v>
      </c>
      <c r="F54" s="10" t="s">
        <v>33</v>
      </c>
      <c r="G54" t="s">
        <v>2989</v>
      </c>
      <c r="H54" s="10">
        <v>900.0</v>
      </c>
      <c r="I54" s="10" t="s">
        <v>2909</v>
      </c>
      <c r="J54" t="s">
        <v>36</v>
      </c>
    </row>
    <row r="55">
      <c r="A55" s="10" t="s">
        <v>2912</v>
      </c>
      <c r="B55" s="10">
        <v>1298000.0</v>
      </c>
      <c r="C55" s="10">
        <v>5.0</v>
      </c>
      <c r="D55">
        <v>4.0</v>
      </c>
      <c r="E55" s="10">
        <v>4.0</v>
      </c>
      <c r="F55" s="10" t="s">
        <v>92</v>
      </c>
      <c r="G55" t="s">
        <v>2989</v>
      </c>
      <c r="H55" s="10">
        <v>2700.0</v>
      </c>
      <c r="I55" s="10" t="s">
        <v>2909</v>
      </c>
      <c r="J55" t="s">
        <v>42</v>
      </c>
    </row>
    <row r="56">
      <c r="A56" s="10" t="s">
        <v>2907</v>
      </c>
      <c r="B56" s="10">
        <v>1297500.0</v>
      </c>
      <c r="C56" s="10">
        <v>2.0</v>
      </c>
      <c r="D56">
        <v>1.0</v>
      </c>
      <c r="E56" s="10">
        <v>2.0</v>
      </c>
      <c r="F56" s="10" t="s">
        <v>33</v>
      </c>
      <c r="G56" t="s">
        <v>2989</v>
      </c>
      <c r="H56" s="10">
        <v>925.0</v>
      </c>
      <c r="I56" s="10" t="s">
        <v>2909</v>
      </c>
      <c r="J56" t="s">
        <v>42</v>
      </c>
    </row>
    <row r="57">
      <c r="A57" s="10" t="s">
        <v>2907</v>
      </c>
      <c r="B57" s="10">
        <v>1295000.0</v>
      </c>
      <c r="C57" s="10">
        <v>2.0</v>
      </c>
      <c r="D57">
        <v>2.0</v>
      </c>
      <c r="E57" s="10">
        <v>3.0</v>
      </c>
      <c r="F57" s="10" t="s">
        <v>92</v>
      </c>
      <c r="G57" t="s">
        <v>2989</v>
      </c>
      <c r="H57" s="10">
        <v>1410.0</v>
      </c>
      <c r="I57" s="10" t="s">
        <v>2909</v>
      </c>
      <c r="J57" t="s">
        <v>36</v>
      </c>
    </row>
    <row r="58">
      <c r="A58" s="10" t="s">
        <v>2920</v>
      </c>
      <c r="B58" s="10">
        <v>1291000.0</v>
      </c>
      <c r="C58" s="10">
        <v>6.0</v>
      </c>
      <c r="D58">
        <v>4.0</v>
      </c>
      <c r="E58" s="10">
        <v>2.0</v>
      </c>
      <c r="F58" s="10" t="s">
        <v>92</v>
      </c>
      <c r="G58" t="s">
        <v>2989</v>
      </c>
      <c r="H58" s="10">
        <v>2069.0</v>
      </c>
      <c r="I58" s="10" t="s">
        <v>2909</v>
      </c>
      <c r="J58" t="s">
        <v>42</v>
      </c>
    </row>
    <row r="59">
      <c r="A59" s="10" t="s">
        <v>2922</v>
      </c>
      <c r="B59" s="10">
        <v>1290800.0</v>
      </c>
      <c r="C59" s="10">
        <v>4.0</v>
      </c>
      <c r="D59">
        <v>2.0</v>
      </c>
      <c r="E59" s="10">
        <v>1.0</v>
      </c>
      <c r="F59" s="10" t="s">
        <v>33</v>
      </c>
      <c r="G59" t="s">
        <v>2989</v>
      </c>
      <c r="H59" s="10">
        <v>1400.0</v>
      </c>
      <c r="I59" s="10" t="s">
        <v>2909</v>
      </c>
      <c r="J59" t="s">
        <v>42</v>
      </c>
    </row>
    <row r="60">
      <c r="A60" s="10" t="s">
        <v>2952</v>
      </c>
      <c r="B60" s="10">
        <v>1290000.0</v>
      </c>
      <c r="C60" s="10">
        <v>5.0</v>
      </c>
      <c r="D60">
        <v>4.0</v>
      </c>
      <c r="E60" s="10">
        <v>2.0</v>
      </c>
      <c r="F60" s="10" t="s">
        <v>671</v>
      </c>
      <c r="G60" t="s">
        <v>40</v>
      </c>
      <c r="H60" s="10">
        <v>1560.0</v>
      </c>
      <c r="I60" s="10" t="s">
        <v>2909</v>
      </c>
      <c r="J60" t="s">
        <v>42</v>
      </c>
    </row>
    <row r="61">
      <c r="A61" s="10" t="s">
        <v>2925</v>
      </c>
      <c r="B61" s="10">
        <v>1290000.0</v>
      </c>
      <c r="C61" s="10">
        <v>5.0</v>
      </c>
      <c r="D61">
        <v>4.0</v>
      </c>
      <c r="E61" s="10">
        <v>1.0</v>
      </c>
      <c r="F61" s="10" t="s">
        <v>92</v>
      </c>
      <c r="G61" t="s">
        <v>2989</v>
      </c>
      <c r="H61" s="10">
        <v>2128.0</v>
      </c>
      <c r="I61" s="10" t="s">
        <v>2909</v>
      </c>
      <c r="J61" t="s">
        <v>36</v>
      </c>
    </row>
    <row r="62">
      <c r="A62" s="10" t="s">
        <v>2907</v>
      </c>
      <c r="B62" s="10">
        <v>1290000.0</v>
      </c>
      <c r="C62" s="10">
        <v>4.0</v>
      </c>
      <c r="D62">
        <v>3.0</v>
      </c>
      <c r="E62" s="10">
        <v>2.0</v>
      </c>
      <c r="F62" s="10" t="s">
        <v>92</v>
      </c>
      <c r="G62" t="s">
        <v>2989</v>
      </c>
      <c r="H62" s="10">
        <v>1550.0</v>
      </c>
      <c r="I62" s="10" t="s">
        <v>2909</v>
      </c>
      <c r="J62" t="s">
        <v>36</v>
      </c>
    </row>
    <row r="63">
      <c r="A63" s="10" t="s">
        <v>2935</v>
      </c>
      <c r="B63" s="10">
        <v>1290000.0</v>
      </c>
      <c r="C63" s="10">
        <v>3.0</v>
      </c>
      <c r="D63">
        <v>2.0</v>
      </c>
      <c r="E63" s="10">
        <v>2.0</v>
      </c>
      <c r="F63" s="10" t="s">
        <v>33</v>
      </c>
      <c r="G63" t="s">
        <v>2989</v>
      </c>
      <c r="H63" s="10">
        <v>1222.0</v>
      </c>
      <c r="I63" s="10" t="s">
        <v>2909</v>
      </c>
      <c r="J63" t="s">
        <v>42</v>
      </c>
    </row>
    <row r="64">
      <c r="A64" s="10" t="s">
        <v>2917</v>
      </c>
      <c r="B64" s="10">
        <v>1290000.0</v>
      </c>
      <c r="C64" s="10">
        <v>5.0</v>
      </c>
      <c r="D64">
        <v>3.0</v>
      </c>
      <c r="E64" s="10">
        <v>2.0</v>
      </c>
      <c r="F64" s="10" t="s">
        <v>92</v>
      </c>
      <c r="G64" t="s">
        <v>2989</v>
      </c>
      <c r="H64" s="10">
        <v>1985.0</v>
      </c>
      <c r="I64" s="10" t="s">
        <v>2909</v>
      </c>
      <c r="J64" t="s">
        <v>42</v>
      </c>
    </row>
    <row r="65">
      <c r="A65" s="10" t="s">
        <v>2907</v>
      </c>
      <c r="B65" s="10">
        <v>1290000.0</v>
      </c>
      <c r="C65" s="10">
        <v>3.0</v>
      </c>
      <c r="D65">
        <v>2.0</v>
      </c>
      <c r="E65" s="10">
        <v>2.0</v>
      </c>
      <c r="F65" s="10" t="s">
        <v>92</v>
      </c>
      <c r="G65" t="s">
        <v>2989</v>
      </c>
      <c r="H65" s="10">
        <v>1619.0</v>
      </c>
      <c r="I65" s="10" t="s">
        <v>2909</v>
      </c>
      <c r="J65" t="s">
        <v>42</v>
      </c>
    </row>
    <row r="66">
      <c r="A66" s="10" t="s">
        <v>2937</v>
      </c>
      <c r="B66" s="10">
        <v>1289600.0</v>
      </c>
      <c r="C66" s="10">
        <v>5.0</v>
      </c>
      <c r="D66">
        <v>4.0</v>
      </c>
      <c r="E66" s="10">
        <v>5.0</v>
      </c>
      <c r="F66" s="10" t="s">
        <v>92</v>
      </c>
      <c r="G66" t="s">
        <v>2989</v>
      </c>
      <c r="H66" s="10">
        <v>1872.0</v>
      </c>
      <c r="I66" s="10" t="s">
        <v>2909</v>
      </c>
      <c r="J66" t="s">
        <v>42</v>
      </c>
    </row>
    <row r="67">
      <c r="A67" s="10" t="s">
        <v>2951</v>
      </c>
      <c r="B67" s="10">
        <v>1288972.0</v>
      </c>
      <c r="C67" s="10">
        <v>2.0</v>
      </c>
      <c r="D67">
        <v>2.0</v>
      </c>
      <c r="E67" s="10">
        <v>1.0</v>
      </c>
      <c r="F67" s="10" t="s">
        <v>92</v>
      </c>
      <c r="G67" t="s">
        <v>2989</v>
      </c>
      <c r="H67" s="10">
        <v>1076.0</v>
      </c>
      <c r="I67" s="10" t="s">
        <v>2909</v>
      </c>
      <c r="J67" t="s">
        <v>36</v>
      </c>
    </row>
    <row r="68">
      <c r="A68" s="10" t="s">
        <v>2925</v>
      </c>
      <c r="B68" s="10">
        <v>1288000.0</v>
      </c>
      <c r="C68" s="10">
        <v>5.0</v>
      </c>
      <c r="D68">
        <v>4.0</v>
      </c>
      <c r="E68" s="10">
        <v>2.0</v>
      </c>
      <c r="F68" s="10" t="s">
        <v>92</v>
      </c>
      <c r="G68" t="s">
        <v>2989</v>
      </c>
      <c r="H68" s="10">
        <v>2128.0</v>
      </c>
      <c r="I68" s="10" t="s">
        <v>2909</v>
      </c>
      <c r="J68" t="s">
        <v>42</v>
      </c>
    </row>
    <row r="69">
      <c r="A69" s="10" t="s">
        <v>2924</v>
      </c>
      <c r="B69" s="10">
        <v>1288000.0</v>
      </c>
      <c r="C69" s="10">
        <v>5.0</v>
      </c>
      <c r="D69">
        <v>4.0</v>
      </c>
      <c r="E69" s="10">
        <v>4.0</v>
      </c>
      <c r="F69" s="10" t="s">
        <v>177</v>
      </c>
      <c r="G69" t="s">
        <v>40</v>
      </c>
      <c r="H69" s="10">
        <v>3150.0</v>
      </c>
      <c r="I69" s="10" t="s">
        <v>2909</v>
      </c>
      <c r="J69" t="s">
        <v>42</v>
      </c>
    </row>
    <row r="70">
      <c r="A70" s="10" t="s">
        <v>2946</v>
      </c>
      <c r="B70" s="10">
        <v>1285000.0</v>
      </c>
      <c r="C70" s="10">
        <v>3.0</v>
      </c>
      <c r="D70">
        <v>2.0</v>
      </c>
      <c r="E70" s="10">
        <v>2.0</v>
      </c>
      <c r="F70" s="10" t="s">
        <v>33</v>
      </c>
      <c r="G70" t="s">
        <v>2989</v>
      </c>
      <c r="H70" s="10">
        <v>1555.0</v>
      </c>
      <c r="I70" s="10" t="s">
        <v>2909</v>
      </c>
      <c r="J70" t="s">
        <v>36</v>
      </c>
    </row>
    <row r="71">
      <c r="A71" s="10" t="s">
        <v>2920</v>
      </c>
      <c r="B71" s="10">
        <v>1285000.0</v>
      </c>
      <c r="C71" s="10">
        <v>6.0</v>
      </c>
      <c r="D71">
        <v>5.0</v>
      </c>
      <c r="E71" s="10">
        <v>4.0</v>
      </c>
      <c r="F71" s="10" t="s">
        <v>92</v>
      </c>
      <c r="G71" t="s">
        <v>2989</v>
      </c>
      <c r="H71" s="10">
        <v>2069.0</v>
      </c>
      <c r="I71" s="10" t="s">
        <v>2909</v>
      </c>
      <c r="J71" t="s">
        <v>42</v>
      </c>
    </row>
    <row r="72">
      <c r="A72" s="10" t="s">
        <v>2917</v>
      </c>
      <c r="B72" s="10">
        <v>1280000.0</v>
      </c>
      <c r="C72" s="10">
        <v>4.0</v>
      </c>
      <c r="D72">
        <v>3.0</v>
      </c>
      <c r="E72" s="10">
        <v>1.0</v>
      </c>
      <c r="F72" s="10" t="s">
        <v>177</v>
      </c>
      <c r="G72" t="s">
        <v>40</v>
      </c>
      <c r="H72" s="10">
        <v>1875.0</v>
      </c>
      <c r="I72" s="10" t="s">
        <v>2909</v>
      </c>
      <c r="J72" t="s">
        <v>42</v>
      </c>
    </row>
    <row r="73">
      <c r="A73" s="10" t="s">
        <v>2917</v>
      </c>
      <c r="B73" s="10">
        <v>1280000.0</v>
      </c>
      <c r="C73" s="10">
        <v>4.0</v>
      </c>
      <c r="D73">
        <v>3.0</v>
      </c>
      <c r="E73" s="10">
        <v>1.0</v>
      </c>
      <c r="F73" s="10" t="s">
        <v>177</v>
      </c>
      <c r="G73" t="s">
        <v>40</v>
      </c>
      <c r="H73" s="10">
        <v>1800.0</v>
      </c>
      <c r="I73" s="10" t="s">
        <v>2909</v>
      </c>
      <c r="J73" t="s">
        <v>42</v>
      </c>
    </row>
    <row r="74">
      <c r="A74" s="10" t="s">
        <v>2940</v>
      </c>
      <c r="B74" s="10">
        <v>1280000.0</v>
      </c>
      <c r="C74" s="10">
        <v>4.0</v>
      </c>
      <c r="D74">
        <v>3.0</v>
      </c>
      <c r="E74" s="10">
        <v>10.0</v>
      </c>
      <c r="F74" s="10" t="s">
        <v>659</v>
      </c>
      <c r="G74" t="s">
        <v>40</v>
      </c>
      <c r="H74" s="10">
        <v>100000.0</v>
      </c>
      <c r="I74" s="10" t="s">
        <v>2909</v>
      </c>
      <c r="J74" t="s">
        <v>256</v>
      </c>
    </row>
    <row r="75">
      <c r="A75" s="10" t="s">
        <v>2925</v>
      </c>
      <c r="B75" s="10">
        <v>1280000.0</v>
      </c>
      <c r="C75" s="10">
        <v>5.0</v>
      </c>
      <c r="D75">
        <v>4.0</v>
      </c>
      <c r="E75" s="10">
        <v>3.0</v>
      </c>
      <c r="F75" s="10" t="s">
        <v>92</v>
      </c>
      <c r="G75" t="s">
        <v>2989</v>
      </c>
      <c r="H75" s="10">
        <v>2128.0</v>
      </c>
      <c r="I75" s="10" t="s">
        <v>2909</v>
      </c>
      <c r="J75" t="s">
        <v>36</v>
      </c>
    </row>
    <row r="76">
      <c r="A76" s="10" t="s">
        <v>2917</v>
      </c>
      <c r="B76" s="10">
        <v>1280000.0</v>
      </c>
      <c r="C76" s="10">
        <v>4.0</v>
      </c>
      <c r="D76">
        <v>3.0</v>
      </c>
      <c r="E76" s="10">
        <v>2.0</v>
      </c>
      <c r="F76" s="10" t="s">
        <v>177</v>
      </c>
      <c r="G76" t="s">
        <v>40</v>
      </c>
      <c r="H76" s="10">
        <v>1875.0</v>
      </c>
      <c r="I76" s="10" t="s">
        <v>2909</v>
      </c>
      <c r="J76" t="s">
        <v>42</v>
      </c>
    </row>
    <row r="77">
      <c r="A77" s="10" t="s">
        <v>2920</v>
      </c>
      <c r="B77" s="10">
        <v>1280000.0</v>
      </c>
      <c r="C77" s="10">
        <v>2.0</v>
      </c>
      <c r="D77">
        <v>2.0</v>
      </c>
      <c r="E77" s="10">
        <v>2.0</v>
      </c>
      <c r="F77" s="10" t="s">
        <v>33</v>
      </c>
      <c r="G77" t="s">
        <v>2989</v>
      </c>
      <c r="H77" s="10">
        <v>926.0</v>
      </c>
      <c r="I77" s="10" t="s">
        <v>2909</v>
      </c>
      <c r="J77" t="s">
        <v>36</v>
      </c>
    </row>
    <row r="78">
      <c r="A78" s="10" t="s">
        <v>2921</v>
      </c>
      <c r="B78" s="10">
        <v>1280000.0</v>
      </c>
      <c r="C78" s="10">
        <v>4.0</v>
      </c>
      <c r="D78">
        <v>3.0</v>
      </c>
      <c r="E78" s="10">
        <v>2.0</v>
      </c>
      <c r="F78" s="10" t="s">
        <v>92</v>
      </c>
      <c r="G78" t="s">
        <v>2989</v>
      </c>
      <c r="H78" s="10">
        <v>1432.0</v>
      </c>
      <c r="I78" s="10" t="s">
        <v>2909</v>
      </c>
      <c r="J78" t="s">
        <v>36</v>
      </c>
    </row>
    <row r="79">
      <c r="A79" s="10" t="s">
        <v>2959</v>
      </c>
      <c r="B79" s="10">
        <v>1280000.0</v>
      </c>
      <c r="C79" s="10">
        <v>3.0</v>
      </c>
      <c r="D79">
        <v>2.0</v>
      </c>
      <c r="E79" s="10">
        <v>2.0</v>
      </c>
      <c r="F79" s="10" t="s">
        <v>92</v>
      </c>
      <c r="G79" t="s">
        <v>2989</v>
      </c>
      <c r="H79" s="10">
        <v>1367.0</v>
      </c>
      <c r="I79" s="10" t="s">
        <v>2909</v>
      </c>
      <c r="J79" t="s">
        <v>36</v>
      </c>
    </row>
    <row r="80">
      <c r="A80" s="10" t="s">
        <v>2920</v>
      </c>
      <c r="B80" s="10">
        <v>1280000.0</v>
      </c>
      <c r="C80" s="10">
        <v>3.0</v>
      </c>
      <c r="D80">
        <v>2.0</v>
      </c>
      <c r="E80" s="10">
        <v>6.0</v>
      </c>
      <c r="F80" s="10" t="s">
        <v>92</v>
      </c>
      <c r="G80" t="s">
        <v>2989</v>
      </c>
      <c r="H80" s="10">
        <v>1200.0</v>
      </c>
      <c r="I80" s="10" t="s">
        <v>2909</v>
      </c>
      <c r="J80" t="s">
        <v>42</v>
      </c>
    </row>
    <row r="81">
      <c r="A81" s="10" t="s">
        <v>2940</v>
      </c>
      <c r="B81" s="10">
        <v>1280000.0</v>
      </c>
      <c r="C81" s="10">
        <v>7.0</v>
      </c>
      <c r="D81">
        <v>7.0</v>
      </c>
      <c r="E81" s="10">
        <v>2.0</v>
      </c>
      <c r="F81" s="10" t="s">
        <v>557</v>
      </c>
      <c r="G81" t="s">
        <v>40</v>
      </c>
      <c r="H81" s="10">
        <v>1650.0</v>
      </c>
      <c r="I81" s="10" t="s">
        <v>2909</v>
      </c>
      <c r="J81" t="s">
        <v>112</v>
      </c>
    </row>
    <row r="82">
      <c r="A82" s="10" t="s">
        <v>2920</v>
      </c>
      <c r="B82" s="10">
        <v>1280000.0</v>
      </c>
      <c r="C82" s="10">
        <v>4.0</v>
      </c>
      <c r="D82">
        <v>3.0</v>
      </c>
      <c r="E82" s="10">
        <v>3.0</v>
      </c>
      <c r="F82" s="10" t="s">
        <v>92</v>
      </c>
      <c r="G82" t="s">
        <v>2989</v>
      </c>
      <c r="H82" s="10">
        <v>1668.0</v>
      </c>
      <c r="I82" s="10" t="s">
        <v>2909</v>
      </c>
      <c r="J82" t="s">
        <v>42</v>
      </c>
    </row>
    <row r="83">
      <c r="A83" s="10" t="s">
        <v>2920</v>
      </c>
      <c r="B83" s="10">
        <v>1280000.0</v>
      </c>
      <c r="C83" s="10">
        <v>3.0</v>
      </c>
      <c r="D83">
        <v>2.0</v>
      </c>
      <c r="E83" s="10">
        <v>2.0</v>
      </c>
      <c r="F83" s="10" t="s">
        <v>92</v>
      </c>
      <c r="G83" t="s">
        <v>2989</v>
      </c>
      <c r="H83" s="10">
        <v>1200.0</v>
      </c>
      <c r="I83" s="10" t="s">
        <v>2909</v>
      </c>
      <c r="J83" t="s">
        <v>42</v>
      </c>
    </row>
    <row r="84">
      <c r="A84" s="10" t="s">
        <v>2907</v>
      </c>
      <c r="B84" s="10">
        <v>1280000.0</v>
      </c>
      <c r="C84" s="10">
        <v>3.0</v>
      </c>
      <c r="D84">
        <v>2.0</v>
      </c>
      <c r="E84" s="10">
        <v>2.0</v>
      </c>
      <c r="F84" s="10" t="s">
        <v>33</v>
      </c>
      <c r="G84" t="s">
        <v>2989</v>
      </c>
      <c r="H84" s="10">
        <v>960.0</v>
      </c>
      <c r="I84" s="10" t="s">
        <v>2909</v>
      </c>
      <c r="J84" t="s">
        <v>36</v>
      </c>
    </row>
    <row r="85">
      <c r="A85" s="10" t="s">
        <v>2928</v>
      </c>
      <c r="B85" s="10">
        <v>1280000.0</v>
      </c>
      <c r="C85" s="10">
        <v>2.0</v>
      </c>
      <c r="D85">
        <v>1.0</v>
      </c>
      <c r="E85" s="10">
        <v>3.0</v>
      </c>
      <c r="F85" s="10" t="s">
        <v>33</v>
      </c>
      <c r="G85" t="s">
        <v>2989</v>
      </c>
      <c r="H85" s="10">
        <v>1087.0</v>
      </c>
      <c r="I85" s="10" t="s">
        <v>2909</v>
      </c>
      <c r="J85" t="s">
        <v>42</v>
      </c>
    </row>
    <row r="86">
      <c r="A86" s="10" t="s">
        <v>2935</v>
      </c>
      <c r="B86" s="10">
        <v>1280000.0</v>
      </c>
      <c r="C86" s="10">
        <v>3.0</v>
      </c>
      <c r="D86">
        <v>2.0</v>
      </c>
      <c r="E86" s="10">
        <v>3.0</v>
      </c>
      <c r="F86" s="10" t="s">
        <v>33</v>
      </c>
      <c r="G86" t="s">
        <v>2989</v>
      </c>
      <c r="H86" s="10">
        <v>1222.0</v>
      </c>
      <c r="I86" s="10" t="s">
        <v>2909</v>
      </c>
      <c r="J86" t="s">
        <v>42</v>
      </c>
    </row>
    <row r="87">
      <c r="A87" s="10" t="s">
        <v>2953</v>
      </c>
      <c r="B87" s="10">
        <v>1280000.0</v>
      </c>
      <c r="C87" s="10">
        <v>4.0</v>
      </c>
      <c r="D87">
        <v>4.0</v>
      </c>
      <c r="E87" s="10">
        <v>1.0</v>
      </c>
      <c r="F87" s="10" t="s">
        <v>470</v>
      </c>
      <c r="G87" t="s">
        <v>40</v>
      </c>
      <c r="H87" s="10">
        <v>2262.0</v>
      </c>
      <c r="I87" s="10" t="s">
        <v>2909</v>
      </c>
      <c r="J87" t="s">
        <v>112</v>
      </c>
    </row>
    <row r="88">
      <c r="A88" s="10" t="s">
        <v>2907</v>
      </c>
      <c r="B88" s="10">
        <v>1280000.0</v>
      </c>
      <c r="C88" s="10">
        <v>3.0</v>
      </c>
      <c r="D88">
        <v>2.0</v>
      </c>
      <c r="E88" s="10">
        <v>3.0</v>
      </c>
      <c r="F88" s="10" t="s">
        <v>33</v>
      </c>
      <c r="G88" t="s">
        <v>40</v>
      </c>
      <c r="H88" s="10">
        <v>900.0</v>
      </c>
      <c r="I88" s="10" t="s">
        <v>2909</v>
      </c>
      <c r="J88" t="s">
        <v>36</v>
      </c>
    </row>
    <row r="89">
      <c r="A89" s="10" t="s">
        <v>2910</v>
      </c>
      <c r="B89" s="10">
        <v>1280000.0</v>
      </c>
      <c r="C89" s="10">
        <v>4.0</v>
      </c>
      <c r="D89">
        <v>4.0</v>
      </c>
      <c r="E89" s="10">
        <v>1.0</v>
      </c>
      <c r="F89" s="10" t="s">
        <v>33</v>
      </c>
      <c r="G89" t="s">
        <v>2989</v>
      </c>
      <c r="H89" s="10">
        <v>1573.0</v>
      </c>
      <c r="I89" s="10" t="s">
        <v>2909</v>
      </c>
      <c r="J89" t="s">
        <v>42</v>
      </c>
    </row>
    <row r="90">
      <c r="A90" s="10" t="s">
        <v>2924</v>
      </c>
      <c r="B90" s="10">
        <v>1280000.0</v>
      </c>
      <c r="C90" s="10">
        <v>4.0</v>
      </c>
      <c r="D90">
        <v>4.0</v>
      </c>
      <c r="E90" s="10">
        <v>1.0</v>
      </c>
      <c r="F90" s="10" t="s">
        <v>470</v>
      </c>
      <c r="G90" t="s">
        <v>2989</v>
      </c>
      <c r="H90" s="10">
        <v>2600.0</v>
      </c>
      <c r="I90" s="10" t="s">
        <v>2909</v>
      </c>
      <c r="J90" t="s">
        <v>42</v>
      </c>
    </row>
    <row r="91">
      <c r="A91" s="10" t="s">
        <v>2936</v>
      </c>
      <c r="B91" s="10">
        <v>1280000.0</v>
      </c>
      <c r="C91" s="10">
        <v>3.0</v>
      </c>
      <c r="D91">
        <v>2.0</v>
      </c>
      <c r="E91" s="10">
        <v>1.0</v>
      </c>
      <c r="F91" s="10" t="s">
        <v>1158</v>
      </c>
      <c r="G91" t="s">
        <v>40</v>
      </c>
      <c r="H91" s="10">
        <v>1760.0</v>
      </c>
      <c r="I91" s="10" t="s">
        <v>2909</v>
      </c>
      <c r="J91" t="s">
        <v>256</v>
      </c>
    </row>
    <row r="92">
      <c r="A92" s="10" t="s">
        <v>2924</v>
      </c>
      <c r="B92" s="10">
        <v>1280000.0</v>
      </c>
      <c r="C92" s="10">
        <v>6.0</v>
      </c>
      <c r="D92">
        <v>4.0</v>
      </c>
      <c r="E92" s="10">
        <v>1.0</v>
      </c>
      <c r="F92" s="10" t="s">
        <v>557</v>
      </c>
      <c r="G92" t="s">
        <v>2988</v>
      </c>
      <c r="H92" s="10">
        <v>1650.0</v>
      </c>
      <c r="I92" s="10" t="s">
        <v>2909</v>
      </c>
      <c r="J92" t="s">
        <v>256</v>
      </c>
    </row>
    <row r="93">
      <c r="A93" s="10" t="s">
        <v>2921</v>
      </c>
      <c r="B93" s="10">
        <v>1280000.0</v>
      </c>
      <c r="C93" s="10">
        <v>4.0</v>
      </c>
      <c r="D93">
        <v>2.0</v>
      </c>
      <c r="E93" s="10">
        <v>1.0</v>
      </c>
      <c r="F93" s="10" t="s">
        <v>92</v>
      </c>
      <c r="G93" t="s">
        <v>2989</v>
      </c>
      <c r="H93" s="10">
        <v>1432.0</v>
      </c>
      <c r="I93" s="10" t="s">
        <v>2909</v>
      </c>
      <c r="J93" t="s">
        <v>42</v>
      </c>
    </row>
    <row r="94">
      <c r="A94" s="10" t="s">
        <v>2920</v>
      </c>
      <c r="B94" s="10">
        <v>1280000.0</v>
      </c>
      <c r="C94" s="10">
        <v>4.0</v>
      </c>
      <c r="D94">
        <v>3.0</v>
      </c>
      <c r="E94" s="10">
        <v>2.0</v>
      </c>
      <c r="F94" s="10" t="s">
        <v>92</v>
      </c>
      <c r="G94" t="s">
        <v>2989</v>
      </c>
      <c r="H94" s="10">
        <v>1668.0</v>
      </c>
      <c r="I94" s="10" t="s">
        <v>2909</v>
      </c>
      <c r="J94" t="s">
        <v>36</v>
      </c>
    </row>
    <row r="95">
      <c r="A95" s="10" t="s">
        <v>2978</v>
      </c>
      <c r="B95" s="10">
        <v>1280000.0</v>
      </c>
      <c r="C95" s="10">
        <v>5.0</v>
      </c>
      <c r="D95">
        <v>4.0</v>
      </c>
      <c r="E95" s="10">
        <v>6.0</v>
      </c>
      <c r="F95" s="10" t="s">
        <v>557</v>
      </c>
      <c r="G95" t="s">
        <v>40</v>
      </c>
      <c r="H95" s="10">
        <v>1700.0</v>
      </c>
      <c r="I95" s="10" t="s">
        <v>2909</v>
      </c>
      <c r="J95" t="s">
        <v>256</v>
      </c>
    </row>
    <row r="96">
      <c r="A96" s="10" t="s">
        <v>2916</v>
      </c>
      <c r="B96" s="10">
        <v>1280000.0</v>
      </c>
      <c r="C96" s="10">
        <v>4.0</v>
      </c>
      <c r="D96">
        <v>4.0</v>
      </c>
      <c r="E96" s="10">
        <v>2.0</v>
      </c>
      <c r="F96" s="10" t="s">
        <v>92</v>
      </c>
      <c r="G96" t="s">
        <v>2989</v>
      </c>
      <c r="H96" s="10">
        <v>1614.0</v>
      </c>
      <c r="I96" s="10" t="s">
        <v>2909</v>
      </c>
      <c r="J96" t="s">
        <v>42</v>
      </c>
    </row>
    <row r="97">
      <c r="A97" s="10" t="s">
        <v>2920</v>
      </c>
      <c r="B97" s="10">
        <v>1270000.0</v>
      </c>
      <c r="C97" s="10">
        <v>3.0</v>
      </c>
      <c r="D97">
        <v>2.0</v>
      </c>
      <c r="E97" s="10">
        <v>2.0</v>
      </c>
      <c r="F97" s="10" t="s">
        <v>92</v>
      </c>
      <c r="G97" t="s">
        <v>2989</v>
      </c>
      <c r="H97" s="10">
        <v>1200.0</v>
      </c>
      <c r="I97" s="10" t="s">
        <v>2909</v>
      </c>
      <c r="J97" t="s">
        <v>42</v>
      </c>
    </row>
    <row r="98">
      <c r="A98" s="10" t="s">
        <v>2921</v>
      </c>
      <c r="B98" s="10">
        <v>1270000.0</v>
      </c>
      <c r="C98" s="10">
        <v>3.0</v>
      </c>
      <c r="D98">
        <v>2.0</v>
      </c>
      <c r="E98" s="10">
        <v>2.0</v>
      </c>
      <c r="F98" s="10" t="s">
        <v>92</v>
      </c>
      <c r="G98" t="s">
        <v>2989</v>
      </c>
      <c r="H98" s="10">
        <v>1561.0</v>
      </c>
      <c r="I98" s="10" t="s">
        <v>2909</v>
      </c>
      <c r="J98" t="s">
        <v>256</v>
      </c>
    </row>
    <row r="99">
      <c r="A99" s="10" t="s">
        <v>2920</v>
      </c>
      <c r="B99" s="10">
        <v>1270000.0</v>
      </c>
      <c r="C99" s="10">
        <v>4.0</v>
      </c>
      <c r="D99">
        <v>3.0</v>
      </c>
      <c r="E99" s="10">
        <v>1.0</v>
      </c>
      <c r="F99" s="10" t="s">
        <v>92</v>
      </c>
      <c r="G99" t="s">
        <v>2989</v>
      </c>
      <c r="H99" s="10">
        <v>1839.0</v>
      </c>
      <c r="I99" s="10" t="s">
        <v>2909</v>
      </c>
      <c r="J99" t="s">
        <v>42</v>
      </c>
    </row>
    <row r="100">
      <c r="A100" s="10" t="s">
        <v>2920</v>
      </c>
      <c r="B100" s="10">
        <v>1270000.0</v>
      </c>
      <c r="C100" s="10">
        <v>4.0</v>
      </c>
      <c r="D100">
        <v>3.0</v>
      </c>
      <c r="E100" s="10">
        <v>2.0</v>
      </c>
      <c r="F100" s="10" t="s">
        <v>92</v>
      </c>
      <c r="G100" t="s">
        <v>2989</v>
      </c>
      <c r="H100" s="10">
        <v>1840.0</v>
      </c>
      <c r="I100" s="10" t="s">
        <v>2909</v>
      </c>
      <c r="J100" t="s">
        <v>36</v>
      </c>
    </row>
    <row r="101">
      <c r="A101" s="10" t="s">
        <v>2907</v>
      </c>
      <c r="B101" s="10">
        <v>1268000.0</v>
      </c>
      <c r="C101" s="10">
        <v>3.0</v>
      </c>
      <c r="D101">
        <v>3.0</v>
      </c>
      <c r="E101" s="10">
        <v>3.0</v>
      </c>
      <c r="F101" s="10" t="s">
        <v>92</v>
      </c>
      <c r="G101" t="s">
        <v>2989</v>
      </c>
      <c r="H101" s="10">
        <v>1619.0</v>
      </c>
      <c r="I101" s="10" t="s">
        <v>2909</v>
      </c>
      <c r="J101" t="s">
        <v>36</v>
      </c>
    </row>
    <row r="102">
      <c r="A102" s="10" t="s">
        <v>2921</v>
      </c>
      <c r="B102" s="10">
        <v>1260000.0</v>
      </c>
      <c r="C102" s="10">
        <v>3.0</v>
      </c>
      <c r="D102">
        <v>3.0</v>
      </c>
      <c r="E102" s="10">
        <v>4.0</v>
      </c>
      <c r="F102" s="10" t="s">
        <v>92</v>
      </c>
      <c r="G102" t="s">
        <v>2989</v>
      </c>
      <c r="H102" s="10">
        <v>1485.0</v>
      </c>
      <c r="I102" s="10" t="s">
        <v>2909</v>
      </c>
      <c r="J102" t="s">
        <v>42</v>
      </c>
    </row>
    <row r="103">
      <c r="A103" s="10" t="s">
        <v>2907</v>
      </c>
      <c r="B103" s="10">
        <v>1260000.0</v>
      </c>
      <c r="C103" s="10">
        <v>4.0</v>
      </c>
      <c r="D103">
        <v>4.0</v>
      </c>
      <c r="E103" s="10">
        <v>2.0</v>
      </c>
      <c r="F103" s="10" t="s">
        <v>33</v>
      </c>
      <c r="G103" t="s">
        <v>2989</v>
      </c>
      <c r="H103" s="10">
        <v>1378.0</v>
      </c>
      <c r="I103" s="10" t="s">
        <v>2909</v>
      </c>
      <c r="J103" t="s">
        <v>42</v>
      </c>
    </row>
    <row r="104">
      <c r="A104" s="10" t="s">
        <v>2939</v>
      </c>
      <c r="B104" s="10">
        <v>1260000.0</v>
      </c>
      <c r="C104" s="10">
        <v>4.0</v>
      </c>
      <c r="D104">
        <v>4.0</v>
      </c>
      <c r="E104" s="10">
        <v>2.0</v>
      </c>
      <c r="F104" s="10" t="s">
        <v>92</v>
      </c>
      <c r="G104" t="s">
        <v>2989</v>
      </c>
      <c r="H104" s="10">
        <v>1775.0</v>
      </c>
      <c r="I104" s="10" t="s">
        <v>2909</v>
      </c>
      <c r="J104" t="s">
        <v>42</v>
      </c>
    </row>
    <row r="105">
      <c r="A105" s="10" t="s">
        <v>2936</v>
      </c>
      <c r="B105" s="10">
        <v>1260000.0</v>
      </c>
      <c r="C105" s="10">
        <v>2.0</v>
      </c>
      <c r="D105">
        <v>2.0</v>
      </c>
      <c r="E105" s="10">
        <v>2.0</v>
      </c>
      <c r="F105" s="10" t="s">
        <v>33</v>
      </c>
      <c r="G105" t="s">
        <v>2989</v>
      </c>
      <c r="H105" s="10">
        <v>980.0</v>
      </c>
      <c r="I105" s="10" t="s">
        <v>2909</v>
      </c>
      <c r="J105" t="s">
        <v>36</v>
      </c>
    </row>
    <row r="106">
      <c r="A106" s="10" t="s">
        <v>2907</v>
      </c>
      <c r="B106" s="10">
        <v>1250000.0</v>
      </c>
      <c r="C106" s="10">
        <v>3.0</v>
      </c>
      <c r="D106">
        <v>3.0</v>
      </c>
      <c r="E106" s="10">
        <v>2.0</v>
      </c>
      <c r="F106" s="10" t="s">
        <v>33</v>
      </c>
      <c r="G106" t="s">
        <v>2989</v>
      </c>
      <c r="H106" s="10">
        <v>1335.0</v>
      </c>
      <c r="I106" s="10" t="s">
        <v>2909</v>
      </c>
      <c r="J106" t="s">
        <v>36</v>
      </c>
    </row>
    <row r="107">
      <c r="A107" s="10" t="s">
        <v>2907</v>
      </c>
      <c r="B107" s="10">
        <v>1250000.0</v>
      </c>
      <c r="C107" s="10">
        <v>2.0</v>
      </c>
      <c r="D107">
        <v>2.0</v>
      </c>
      <c r="E107" s="10">
        <v>2.0</v>
      </c>
      <c r="F107" s="10" t="s">
        <v>92</v>
      </c>
      <c r="G107" t="s">
        <v>2989</v>
      </c>
      <c r="H107" s="10">
        <v>736.0</v>
      </c>
      <c r="I107" s="10" t="s">
        <v>2909</v>
      </c>
      <c r="J107" t="s">
        <v>42</v>
      </c>
    </row>
    <row r="108">
      <c r="A108" s="10" t="s">
        <v>2921</v>
      </c>
      <c r="B108" s="10">
        <v>1250000.0</v>
      </c>
      <c r="C108" s="10">
        <v>3.0</v>
      </c>
      <c r="D108">
        <v>2.0</v>
      </c>
      <c r="E108" s="10">
        <v>2.0</v>
      </c>
      <c r="F108" s="10" t="s">
        <v>92</v>
      </c>
      <c r="G108" t="s">
        <v>2989</v>
      </c>
      <c r="H108" s="10">
        <v>1303.0</v>
      </c>
      <c r="I108" s="10" t="s">
        <v>2909</v>
      </c>
      <c r="J108" t="s">
        <v>42</v>
      </c>
    </row>
    <row r="109">
      <c r="A109" s="10" t="s">
        <v>2907</v>
      </c>
      <c r="B109" s="10">
        <v>1250000.0</v>
      </c>
      <c r="C109" s="10">
        <v>4.0</v>
      </c>
      <c r="D109">
        <v>4.0</v>
      </c>
      <c r="E109" s="10">
        <v>3.0</v>
      </c>
      <c r="F109" s="10" t="s">
        <v>33</v>
      </c>
      <c r="G109" t="s">
        <v>2989</v>
      </c>
      <c r="H109" s="10">
        <v>1378.0</v>
      </c>
      <c r="I109" s="10" t="s">
        <v>2909</v>
      </c>
      <c r="J109" t="s">
        <v>36</v>
      </c>
    </row>
    <row r="110">
      <c r="A110" s="10" t="s">
        <v>2907</v>
      </c>
      <c r="B110" s="10">
        <v>1250000.0</v>
      </c>
      <c r="C110" s="10">
        <v>3.0</v>
      </c>
      <c r="D110">
        <v>3.0</v>
      </c>
      <c r="E110" s="10">
        <v>2.0</v>
      </c>
      <c r="F110" s="10" t="s">
        <v>33</v>
      </c>
      <c r="G110" t="s">
        <v>2989</v>
      </c>
      <c r="H110" s="10">
        <v>1335.0</v>
      </c>
      <c r="I110" s="10" t="s">
        <v>2909</v>
      </c>
      <c r="J110" t="s">
        <v>36</v>
      </c>
    </row>
    <row r="111">
      <c r="A111" s="10" t="s">
        <v>2924</v>
      </c>
      <c r="B111" s="10">
        <v>1250000.0</v>
      </c>
      <c r="C111" s="10">
        <v>5.0</v>
      </c>
      <c r="D111">
        <v>5.0</v>
      </c>
      <c r="E111" s="10">
        <v>2.0</v>
      </c>
      <c r="F111" s="10" t="s">
        <v>557</v>
      </c>
      <c r="G111" t="s">
        <v>40</v>
      </c>
      <c r="H111" s="10">
        <v>1870.0</v>
      </c>
      <c r="I111" s="10" t="s">
        <v>2909</v>
      </c>
      <c r="J111" t="s">
        <v>42</v>
      </c>
    </row>
    <row r="112">
      <c r="A112" s="10" t="s">
        <v>2916</v>
      </c>
      <c r="B112" s="10">
        <v>1250000.0</v>
      </c>
      <c r="C112" s="10">
        <v>4.0</v>
      </c>
      <c r="D112">
        <v>4.0</v>
      </c>
      <c r="E112" s="10">
        <v>1.0</v>
      </c>
      <c r="F112" s="10" t="s">
        <v>92</v>
      </c>
      <c r="G112" t="s">
        <v>2989</v>
      </c>
      <c r="H112" s="10">
        <v>1700.0</v>
      </c>
      <c r="I112" s="10" t="s">
        <v>2909</v>
      </c>
      <c r="J112" t="s">
        <v>36</v>
      </c>
    </row>
    <row r="113">
      <c r="A113" s="10" t="s">
        <v>2907</v>
      </c>
      <c r="B113" s="10">
        <v>1250000.0</v>
      </c>
      <c r="C113" s="10">
        <v>1.0</v>
      </c>
      <c r="D113">
        <v>1.0</v>
      </c>
      <c r="E113" s="10">
        <v>2.0</v>
      </c>
      <c r="F113" s="10" t="s">
        <v>33</v>
      </c>
      <c r="G113" t="s">
        <v>2989</v>
      </c>
      <c r="H113" s="10">
        <v>925.0</v>
      </c>
      <c r="I113" s="10" t="s">
        <v>2909</v>
      </c>
      <c r="J113" t="s">
        <v>36</v>
      </c>
    </row>
    <row r="114">
      <c r="A114" s="10" t="s">
        <v>2907</v>
      </c>
      <c r="B114" s="10">
        <v>1250000.0</v>
      </c>
      <c r="C114" s="10">
        <v>2.0</v>
      </c>
      <c r="D114">
        <v>1.0</v>
      </c>
      <c r="E114" s="10">
        <v>1.0</v>
      </c>
      <c r="F114" s="10" t="s">
        <v>33</v>
      </c>
      <c r="G114" t="s">
        <v>2989</v>
      </c>
      <c r="H114" s="10">
        <v>880.0</v>
      </c>
      <c r="I114" s="10" t="s">
        <v>2909</v>
      </c>
      <c r="J114" t="s">
        <v>36</v>
      </c>
    </row>
    <row r="115">
      <c r="A115" s="10" t="s">
        <v>2907</v>
      </c>
      <c r="B115" s="10">
        <v>1250000.0</v>
      </c>
      <c r="C115" s="10">
        <v>1.0</v>
      </c>
      <c r="D115">
        <v>1.0</v>
      </c>
      <c r="E115" s="10">
        <v>2.0</v>
      </c>
      <c r="F115" s="10" t="s">
        <v>33</v>
      </c>
      <c r="G115" t="s">
        <v>2989</v>
      </c>
      <c r="H115" s="10">
        <v>850.0</v>
      </c>
      <c r="I115" s="10" t="s">
        <v>2909</v>
      </c>
      <c r="J115" t="s">
        <v>36</v>
      </c>
    </row>
    <row r="116">
      <c r="A116" s="10" t="s">
        <v>2936</v>
      </c>
      <c r="B116" s="10">
        <v>1250000.0</v>
      </c>
      <c r="C116" s="10">
        <v>3.0</v>
      </c>
      <c r="D116">
        <v>2.0</v>
      </c>
      <c r="E116" s="10">
        <v>3.0</v>
      </c>
      <c r="F116" s="10" t="s">
        <v>1158</v>
      </c>
      <c r="G116" t="s">
        <v>40</v>
      </c>
      <c r="H116" s="10">
        <v>1760.0</v>
      </c>
      <c r="I116" s="10" t="s">
        <v>2909</v>
      </c>
      <c r="J116" t="s">
        <v>42</v>
      </c>
    </row>
    <row r="117">
      <c r="A117" s="10" t="s">
        <v>2921</v>
      </c>
      <c r="B117" s="10">
        <v>1250000.0</v>
      </c>
      <c r="C117" s="10">
        <v>2.0</v>
      </c>
      <c r="D117">
        <v>2.0</v>
      </c>
      <c r="E117" s="10">
        <v>2.0</v>
      </c>
      <c r="F117" s="10" t="s">
        <v>92</v>
      </c>
      <c r="G117" t="s">
        <v>2989</v>
      </c>
      <c r="H117" s="10">
        <v>1300.0</v>
      </c>
      <c r="I117" s="10" t="s">
        <v>2909</v>
      </c>
      <c r="J117" t="s">
        <v>42</v>
      </c>
    </row>
    <row r="118">
      <c r="A118" s="10" t="s">
        <v>2920</v>
      </c>
      <c r="B118" s="10">
        <v>1250000.0</v>
      </c>
      <c r="C118" s="10">
        <v>3.0</v>
      </c>
      <c r="D118">
        <v>2.0</v>
      </c>
      <c r="E118" s="10">
        <v>2.0</v>
      </c>
      <c r="F118" s="10" t="s">
        <v>92</v>
      </c>
      <c r="G118" t="s">
        <v>2989</v>
      </c>
      <c r="H118" s="10">
        <v>1448.0</v>
      </c>
      <c r="I118" s="10" t="s">
        <v>2909</v>
      </c>
      <c r="J118" t="s">
        <v>36</v>
      </c>
    </row>
    <row r="119">
      <c r="A119" s="10" t="s">
        <v>2924</v>
      </c>
      <c r="B119" s="10">
        <v>1250000.0</v>
      </c>
      <c r="C119" s="10">
        <v>4.0</v>
      </c>
      <c r="D119">
        <v>4.0</v>
      </c>
      <c r="E119" s="10">
        <v>2.0</v>
      </c>
      <c r="F119" s="10" t="s">
        <v>557</v>
      </c>
      <c r="G119" t="s">
        <v>40</v>
      </c>
      <c r="H119" s="10">
        <v>1870.0</v>
      </c>
      <c r="I119" s="10" t="s">
        <v>2909</v>
      </c>
      <c r="J119" t="s">
        <v>36</v>
      </c>
    </row>
    <row r="120">
      <c r="A120" s="10" t="s">
        <v>2924</v>
      </c>
      <c r="B120" s="10">
        <v>1250000.0</v>
      </c>
      <c r="C120" s="10">
        <v>6.0</v>
      </c>
      <c r="D120">
        <v>4.0</v>
      </c>
      <c r="E120" s="10">
        <v>3.0</v>
      </c>
      <c r="F120" s="10" t="s">
        <v>177</v>
      </c>
      <c r="G120" t="s">
        <v>40</v>
      </c>
      <c r="H120" s="10">
        <v>3458.0</v>
      </c>
      <c r="I120" s="10" t="s">
        <v>2909</v>
      </c>
      <c r="J120" t="s">
        <v>256</v>
      </c>
    </row>
    <row r="121">
      <c r="A121" s="10" t="s">
        <v>2912</v>
      </c>
      <c r="B121" s="10">
        <v>1250000.0</v>
      </c>
      <c r="C121" s="10">
        <v>5.0</v>
      </c>
      <c r="D121">
        <v>4.0</v>
      </c>
      <c r="E121" s="10">
        <v>1.0</v>
      </c>
      <c r="F121" s="10" t="s">
        <v>92</v>
      </c>
      <c r="G121" t="s">
        <v>2989</v>
      </c>
      <c r="H121" s="10">
        <v>1991.0</v>
      </c>
      <c r="I121" s="10" t="s">
        <v>2909</v>
      </c>
      <c r="J121" t="s">
        <v>42</v>
      </c>
    </row>
    <row r="122">
      <c r="A122" s="10" t="s">
        <v>2930</v>
      </c>
      <c r="B122" s="10">
        <v>1250000.0</v>
      </c>
      <c r="C122" s="10">
        <v>3.0</v>
      </c>
      <c r="D122">
        <v>3.0</v>
      </c>
      <c r="E122" s="10">
        <v>2.0</v>
      </c>
      <c r="F122" s="10" t="s">
        <v>92</v>
      </c>
      <c r="G122" t="s">
        <v>2989</v>
      </c>
      <c r="H122" s="10">
        <v>1938.0</v>
      </c>
      <c r="I122" s="10" t="s">
        <v>2909</v>
      </c>
      <c r="J122" t="s">
        <v>256</v>
      </c>
    </row>
    <row r="123">
      <c r="A123" s="10" t="s">
        <v>2953</v>
      </c>
      <c r="B123" s="10">
        <v>1250000.0</v>
      </c>
      <c r="C123" s="10">
        <v>4.0</v>
      </c>
      <c r="D123">
        <v>4.0</v>
      </c>
      <c r="E123" s="10">
        <v>2.0</v>
      </c>
      <c r="F123" s="10" t="s">
        <v>470</v>
      </c>
      <c r="G123" t="s">
        <v>2989</v>
      </c>
      <c r="H123" s="10">
        <v>2336.0</v>
      </c>
      <c r="I123" s="10" t="s">
        <v>2909</v>
      </c>
      <c r="J123" t="s">
        <v>42</v>
      </c>
    </row>
    <row r="124">
      <c r="A124" s="10" t="s">
        <v>2959</v>
      </c>
      <c r="B124" s="10">
        <v>1250000.0</v>
      </c>
      <c r="C124" s="10">
        <v>3.0</v>
      </c>
      <c r="D124">
        <v>2.0</v>
      </c>
      <c r="E124" s="10">
        <v>2.0</v>
      </c>
      <c r="F124" s="10" t="s">
        <v>92</v>
      </c>
      <c r="G124" t="s">
        <v>2989</v>
      </c>
      <c r="H124" s="10">
        <v>1367.0</v>
      </c>
      <c r="I124" s="10" t="s">
        <v>2909</v>
      </c>
      <c r="J124" t="s">
        <v>36</v>
      </c>
    </row>
    <row r="125">
      <c r="A125" s="10" t="s">
        <v>2939</v>
      </c>
      <c r="B125" s="10">
        <v>1250000.0</v>
      </c>
      <c r="C125" s="10">
        <v>4.0</v>
      </c>
      <c r="D125">
        <v>4.0</v>
      </c>
      <c r="E125" s="10">
        <v>2.0</v>
      </c>
      <c r="F125" s="10" t="s">
        <v>92</v>
      </c>
      <c r="G125" t="s">
        <v>2989</v>
      </c>
      <c r="H125" s="10">
        <v>1967.0</v>
      </c>
      <c r="I125" s="10" t="s">
        <v>2909</v>
      </c>
      <c r="J125" t="s">
        <v>112</v>
      </c>
    </row>
    <row r="126">
      <c r="A126" s="10" t="s">
        <v>2907</v>
      </c>
      <c r="B126" s="10">
        <v>1250000.0</v>
      </c>
      <c r="C126" s="10">
        <v>1.0</v>
      </c>
      <c r="D126">
        <v>1.0</v>
      </c>
      <c r="E126" s="10">
        <v>3.0</v>
      </c>
      <c r="F126" s="10" t="s">
        <v>33</v>
      </c>
      <c r="G126" t="s">
        <v>2989</v>
      </c>
      <c r="H126" s="10">
        <v>850.0</v>
      </c>
      <c r="I126" s="10" t="s">
        <v>2909</v>
      </c>
      <c r="J126" t="s">
        <v>36</v>
      </c>
    </row>
    <row r="127">
      <c r="A127" s="10" t="s">
        <v>2936</v>
      </c>
      <c r="B127" s="10">
        <v>1250000.0</v>
      </c>
      <c r="C127" s="10">
        <v>6.0</v>
      </c>
      <c r="D127">
        <v>2.0</v>
      </c>
      <c r="E127" s="10">
        <v>1.0</v>
      </c>
      <c r="F127" s="10" t="s">
        <v>1158</v>
      </c>
      <c r="G127" t="s">
        <v>40</v>
      </c>
      <c r="H127" s="10">
        <v>1760.0</v>
      </c>
      <c r="I127" s="10" t="s">
        <v>2909</v>
      </c>
      <c r="J127" t="s">
        <v>42</v>
      </c>
    </row>
    <row r="128">
      <c r="A128" s="10" t="s">
        <v>2930</v>
      </c>
      <c r="B128" s="10">
        <v>1250000.0</v>
      </c>
      <c r="C128" s="10">
        <v>4.0</v>
      </c>
      <c r="D128">
        <v>4.0</v>
      </c>
      <c r="E128" s="10">
        <v>1.0</v>
      </c>
      <c r="F128" s="10" t="s">
        <v>92</v>
      </c>
      <c r="G128" t="s">
        <v>2989</v>
      </c>
      <c r="H128" s="10">
        <v>1680.0</v>
      </c>
      <c r="I128" s="10" t="s">
        <v>2909</v>
      </c>
      <c r="J128" t="s">
        <v>42</v>
      </c>
    </row>
    <row r="129">
      <c r="A129" s="10" t="s">
        <v>2921</v>
      </c>
      <c r="B129" s="10">
        <v>1250000.0</v>
      </c>
      <c r="C129" s="10">
        <v>3.0</v>
      </c>
      <c r="D129">
        <v>4.0</v>
      </c>
      <c r="E129" s="10">
        <v>2.0</v>
      </c>
      <c r="F129" s="10" t="s">
        <v>92</v>
      </c>
      <c r="G129" t="s">
        <v>2989</v>
      </c>
      <c r="H129" s="10">
        <v>1540.0</v>
      </c>
      <c r="I129" s="10" t="s">
        <v>2909</v>
      </c>
      <c r="J129" t="s">
        <v>112</v>
      </c>
    </row>
    <row r="130">
      <c r="A130" s="10" t="s">
        <v>2921</v>
      </c>
      <c r="B130" s="10">
        <v>1250000.0</v>
      </c>
      <c r="C130" s="10">
        <v>2.0</v>
      </c>
      <c r="D130">
        <v>2.0</v>
      </c>
      <c r="E130" s="10">
        <v>3.0</v>
      </c>
      <c r="F130" s="10" t="s">
        <v>92</v>
      </c>
      <c r="G130" t="s">
        <v>2989</v>
      </c>
      <c r="H130" s="10">
        <v>1281.0</v>
      </c>
      <c r="I130" s="10" t="s">
        <v>2909</v>
      </c>
      <c r="J130" t="s">
        <v>42</v>
      </c>
    </row>
    <row r="131">
      <c r="A131" s="10" t="s">
        <v>2952</v>
      </c>
      <c r="B131" s="10">
        <v>1250000.0</v>
      </c>
      <c r="C131" s="10">
        <v>5.0</v>
      </c>
      <c r="D131">
        <v>4.0</v>
      </c>
      <c r="E131" s="10">
        <v>2.0</v>
      </c>
      <c r="F131" s="10" t="s">
        <v>557</v>
      </c>
      <c r="G131" t="s">
        <v>40</v>
      </c>
      <c r="H131" s="10">
        <v>1600.0</v>
      </c>
      <c r="I131" s="10" t="s">
        <v>2909</v>
      </c>
      <c r="J131" t="s">
        <v>42</v>
      </c>
    </row>
    <row r="132">
      <c r="A132" s="10" t="s">
        <v>2934</v>
      </c>
      <c r="B132" s="10">
        <v>1250000.0</v>
      </c>
      <c r="C132" s="10">
        <v>3.0</v>
      </c>
      <c r="D132">
        <v>4.0</v>
      </c>
      <c r="E132" s="10">
        <v>2.0</v>
      </c>
      <c r="F132" s="10" t="s">
        <v>92</v>
      </c>
      <c r="G132" t="s">
        <v>2989</v>
      </c>
      <c r="H132" s="10">
        <v>1600.0</v>
      </c>
      <c r="I132" s="10" t="s">
        <v>2909</v>
      </c>
      <c r="J132" t="s">
        <v>36</v>
      </c>
    </row>
    <row r="133">
      <c r="A133" s="10" t="s">
        <v>2953</v>
      </c>
      <c r="B133" s="10">
        <v>1250000.0</v>
      </c>
      <c r="C133" s="10">
        <v>4.0</v>
      </c>
      <c r="D133">
        <v>4.0</v>
      </c>
      <c r="E133" s="10">
        <v>2.0</v>
      </c>
      <c r="F133" s="10" t="s">
        <v>470</v>
      </c>
      <c r="G133" t="s">
        <v>40</v>
      </c>
      <c r="H133" s="10">
        <v>2262.0</v>
      </c>
      <c r="I133" s="10" t="s">
        <v>2909</v>
      </c>
      <c r="J133" t="s">
        <v>42</v>
      </c>
    </row>
    <row r="134">
      <c r="A134" s="10" t="s">
        <v>2946</v>
      </c>
      <c r="B134" s="10">
        <v>1250000.0</v>
      </c>
      <c r="C134" s="10">
        <v>2.0</v>
      </c>
      <c r="D134">
        <v>2.0</v>
      </c>
      <c r="E134" s="10">
        <v>2.0</v>
      </c>
      <c r="F134" s="10" t="s">
        <v>92</v>
      </c>
      <c r="G134" t="s">
        <v>2989</v>
      </c>
      <c r="H134" s="10">
        <v>807.0</v>
      </c>
      <c r="I134" s="10" t="s">
        <v>2909</v>
      </c>
      <c r="J134" t="s">
        <v>36</v>
      </c>
    </row>
    <row r="135">
      <c r="A135" s="10" t="s">
        <v>2935</v>
      </c>
      <c r="B135" s="10">
        <v>1250000.0</v>
      </c>
      <c r="C135" s="10">
        <v>4.0</v>
      </c>
      <c r="D135">
        <v>4.0</v>
      </c>
      <c r="E135" s="10">
        <v>2.0</v>
      </c>
      <c r="F135" s="10" t="s">
        <v>92</v>
      </c>
      <c r="G135" t="s">
        <v>2989</v>
      </c>
      <c r="H135" s="10">
        <v>1808.0</v>
      </c>
      <c r="I135" s="10" t="s">
        <v>2909</v>
      </c>
      <c r="J135" t="s">
        <v>36</v>
      </c>
    </row>
    <row r="136">
      <c r="A136" s="10" t="s">
        <v>2924</v>
      </c>
      <c r="B136" s="10">
        <v>1250000.0</v>
      </c>
      <c r="C136" s="10">
        <v>5.0</v>
      </c>
      <c r="D136">
        <v>4.0</v>
      </c>
      <c r="E136" s="10">
        <v>2.0</v>
      </c>
      <c r="F136" s="10" t="s">
        <v>557</v>
      </c>
      <c r="G136" t="s">
        <v>40</v>
      </c>
      <c r="H136" s="10">
        <v>1870.0</v>
      </c>
      <c r="I136" s="10" t="s">
        <v>2909</v>
      </c>
      <c r="J136" t="s">
        <v>42</v>
      </c>
    </row>
    <row r="137">
      <c r="A137" s="10" t="s">
        <v>2907</v>
      </c>
      <c r="B137" s="10">
        <v>1250000.0</v>
      </c>
      <c r="C137" s="10">
        <v>4.0</v>
      </c>
      <c r="D137">
        <v>4.0</v>
      </c>
      <c r="E137" s="10">
        <v>2.0</v>
      </c>
      <c r="F137" s="10" t="s">
        <v>33</v>
      </c>
      <c r="G137" t="s">
        <v>2989</v>
      </c>
      <c r="H137" s="10">
        <v>1378.0</v>
      </c>
      <c r="I137" s="10" t="s">
        <v>2909</v>
      </c>
      <c r="J137" t="s">
        <v>42</v>
      </c>
    </row>
    <row r="138">
      <c r="A138" s="10" t="s">
        <v>2937</v>
      </c>
      <c r="B138" s="10">
        <v>1250000.0</v>
      </c>
      <c r="C138" s="10">
        <v>4.0</v>
      </c>
      <c r="D138">
        <v>3.0</v>
      </c>
      <c r="E138" s="10">
        <v>2.0</v>
      </c>
      <c r="F138" s="10" t="s">
        <v>92</v>
      </c>
      <c r="G138" t="s">
        <v>2989</v>
      </c>
      <c r="H138" s="10">
        <v>1856.0</v>
      </c>
      <c r="I138" s="10" t="s">
        <v>2909</v>
      </c>
      <c r="J138" t="s">
        <v>42</v>
      </c>
    </row>
    <row r="139">
      <c r="A139" s="10" t="s">
        <v>2907</v>
      </c>
      <c r="B139" s="10">
        <v>1250000.0</v>
      </c>
      <c r="C139" s="10">
        <v>1.0</v>
      </c>
      <c r="D139">
        <v>1.0</v>
      </c>
      <c r="E139" s="10">
        <v>1.0</v>
      </c>
      <c r="F139" s="10" t="s">
        <v>33</v>
      </c>
      <c r="G139" t="s">
        <v>2989</v>
      </c>
      <c r="H139" s="10">
        <v>925.0</v>
      </c>
      <c r="I139" s="10" t="s">
        <v>2909</v>
      </c>
      <c r="J139" t="s">
        <v>36</v>
      </c>
    </row>
    <row r="140">
      <c r="A140" s="10" t="s">
        <v>2912</v>
      </c>
      <c r="B140" s="10">
        <v>1250000.0</v>
      </c>
      <c r="C140" s="10">
        <v>4.0</v>
      </c>
      <c r="D140">
        <v>5.0</v>
      </c>
      <c r="E140" s="10">
        <v>2.0</v>
      </c>
      <c r="F140" s="10" t="s">
        <v>92</v>
      </c>
      <c r="G140" t="s">
        <v>2989</v>
      </c>
      <c r="H140" s="10">
        <v>2084.0</v>
      </c>
      <c r="I140" s="10" t="s">
        <v>2909</v>
      </c>
      <c r="J140" t="s">
        <v>42</v>
      </c>
    </row>
    <row r="141">
      <c r="A141" s="10" t="s">
        <v>2916</v>
      </c>
      <c r="B141" s="10">
        <v>1250000.0</v>
      </c>
      <c r="C141" s="10">
        <v>6.0</v>
      </c>
      <c r="D141">
        <v>5.0</v>
      </c>
      <c r="E141" s="10">
        <v>2.0</v>
      </c>
      <c r="F141" s="10" t="s">
        <v>557</v>
      </c>
      <c r="G141" t="s">
        <v>40</v>
      </c>
      <c r="H141" s="10">
        <v>1870.0</v>
      </c>
      <c r="I141" s="10" t="s">
        <v>2909</v>
      </c>
      <c r="J141" t="s">
        <v>42</v>
      </c>
    </row>
    <row r="142">
      <c r="A142" s="10" t="s">
        <v>2920</v>
      </c>
      <c r="B142" s="10">
        <v>1250000.0</v>
      </c>
      <c r="C142" s="10">
        <v>4.0</v>
      </c>
      <c r="D142">
        <v>4.0</v>
      </c>
      <c r="E142" s="10">
        <v>2.0</v>
      </c>
      <c r="F142" s="10" t="s">
        <v>92</v>
      </c>
      <c r="G142" t="s">
        <v>2989</v>
      </c>
      <c r="H142" s="10">
        <v>1448.0</v>
      </c>
      <c r="I142" s="10" t="s">
        <v>2909</v>
      </c>
      <c r="J142" t="s">
        <v>36</v>
      </c>
    </row>
    <row r="143">
      <c r="A143" s="10" t="s">
        <v>2920</v>
      </c>
      <c r="B143" s="10">
        <v>1250000.0</v>
      </c>
      <c r="C143" s="10">
        <v>4.0</v>
      </c>
      <c r="D143">
        <v>4.0</v>
      </c>
      <c r="E143" s="10">
        <v>2.0</v>
      </c>
      <c r="F143" s="10" t="s">
        <v>92</v>
      </c>
      <c r="G143" t="s">
        <v>2989</v>
      </c>
      <c r="H143" s="10">
        <v>1997.0</v>
      </c>
      <c r="I143" s="10" t="s">
        <v>2909</v>
      </c>
      <c r="J143" t="s">
        <v>36</v>
      </c>
    </row>
    <row r="144">
      <c r="A144" s="10" t="s">
        <v>2916</v>
      </c>
      <c r="B144" s="10">
        <v>1250000.0</v>
      </c>
      <c r="C144" s="10">
        <v>6.0</v>
      </c>
      <c r="D144">
        <v>4.0</v>
      </c>
      <c r="E144" s="10">
        <v>1.0</v>
      </c>
      <c r="F144" s="10" t="s">
        <v>557</v>
      </c>
      <c r="G144" t="s">
        <v>40</v>
      </c>
      <c r="H144" s="10">
        <v>1720.0</v>
      </c>
      <c r="I144" s="10" t="s">
        <v>2909</v>
      </c>
      <c r="J144" t="s">
        <v>42</v>
      </c>
    </row>
    <row r="145">
      <c r="A145" s="10" t="s">
        <v>2920</v>
      </c>
      <c r="B145" s="10">
        <v>1250000.0</v>
      </c>
      <c r="C145" s="10">
        <v>4.0</v>
      </c>
      <c r="D145">
        <v>3.0</v>
      </c>
      <c r="E145" s="10">
        <v>3.0</v>
      </c>
      <c r="F145" s="10" t="s">
        <v>92</v>
      </c>
      <c r="G145" t="s">
        <v>2989</v>
      </c>
      <c r="H145" s="10">
        <v>1605.0</v>
      </c>
      <c r="I145" s="10" t="s">
        <v>2909</v>
      </c>
      <c r="J145" t="s">
        <v>36</v>
      </c>
    </row>
    <row r="146">
      <c r="A146" s="10" t="s">
        <v>2935</v>
      </c>
      <c r="B146" s="10">
        <v>1250000.0</v>
      </c>
      <c r="C146" s="10">
        <v>6.0</v>
      </c>
      <c r="D146">
        <v>5.0</v>
      </c>
      <c r="E146" s="10">
        <v>2.0</v>
      </c>
      <c r="F146" s="10" t="s">
        <v>56</v>
      </c>
      <c r="G146" t="s">
        <v>40</v>
      </c>
      <c r="H146" s="10">
        <v>3397.0</v>
      </c>
      <c r="I146" s="10" t="s">
        <v>2909</v>
      </c>
      <c r="J146" t="s">
        <v>112</v>
      </c>
    </row>
    <row r="147">
      <c r="A147" s="10" t="s">
        <v>2936</v>
      </c>
      <c r="B147" s="10">
        <v>1250000.0</v>
      </c>
      <c r="C147" s="10">
        <v>3.0</v>
      </c>
      <c r="D147">
        <v>2.0</v>
      </c>
      <c r="E147" s="10">
        <v>2.0</v>
      </c>
      <c r="F147" s="10" t="s">
        <v>92</v>
      </c>
      <c r="G147" t="s">
        <v>2989</v>
      </c>
      <c r="H147" s="10">
        <v>1590.0</v>
      </c>
      <c r="I147" s="10" t="s">
        <v>2909</v>
      </c>
      <c r="J147" t="s">
        <v>36</v>
      </c>
    </row>
    <row r="148">
      <c r="A148" s="10" t="s">
        <v>2910</v>
      </c>
      <c r="B148" s="10">
        <v>1250000.0</v>
      </c>
      <c r="C148" s="10">
        <v>3.0</v>
      </c>
      <c r="D148">
        <v>2.0</v>
      </c>
      <c r="E148" s="10">
        <v>2.0</v>
      </c>
      <c r="F148" s="10" t="s">
        <v>92</v>
      </c>
      <c r="G148" t="s">
        <v>2989</v>
      </c>
      <c r="H148" s="10">
        <v>1250.0</v>
      </c>
      <c r="I148" s="10" t="s">
        <v>2909</v>
      </c>
      <c r="J148" t="s">
        <v>42</v>
      </c>
    </row>
    <row r="149">
      <c r="A149" s="10" t="s">
        <v>2926</v>
      </c>
      <c r="B149" s="10">
        <v>1250000.0</v>
      </c>
      <c r="C149" s="10">
        <v>4.0</v>
      </c>
      <c r="D149">
        <v>3.0</v>
      </c>
      <c r="E149" s="10">
        <v>2.0</v>
      </c>
      <c r="F149" s="10" t="s">
        <v>177</v>
      </c>
      <c r="G149" t="s">
        <v>40</v>
      </c>
      <c r="H149" s="10">
        <v>1870.0</v>
      </c>
      <c r="I149" s="10" t="s">
        <v>2909</v>
      </c>
      <c r="J149" t="s">
        <v>112</v>
      </c>
    </row>
    <row r="150">
      <c r="A150" s="10" t="s">
        <v>2933</v>
      </c>
      <c r="B150" s="10">
        <v>1250000.0</v>
      </c>
      <c r="C150" s="10">
        <v>4.0</v>
      </c>
      <c r="D150">
        <v>3.0</v>
      </c>
      <c r="E150" s="10">
        <v>2.0</v>
      </c>
      <c r="F150" s="10" t="s">
        <v>177</v>
      </c>
      <c r="G150" t="s">
        <v>40</v>
      </c>
      <c r="H150" s="10">
        <v>1870.0</v>
      </c>
      <c r="I150" s="10" t="s">
        <v>2909</v>
      </c>
      <c r="J150" t="s">
        <v>112</v>
      </c>
    </row>
    <row r="151">
      <c r="A151" s="10" t="s">
        <v>2924</v>
      </c>
      <c r="B151" s="10">
        <v>1250000.0</v>
      </c>
      <c r="C151" s="10">
        <v>5.0</v>
      </c>
      <c r="D151">
        <v>4.0</v>
      </c>
      <c r="E151" s="10">
        <v>4.0</v>
      </c>
      <c r="F151" s="10" t="s">
        <v>557</v>
      </c>
      <c r="G151" t="s">
        <v>40</v>
      </c>
      <c r="H151" s="10">
        <v>1870.0</v>
      </c>
      <c r="I151" s="10" t="s">
        <v>2909</v>
      </c>
      <c r="J151" t="s">
        <v>256</v>
      </c>
    </row>
    <row r="152">
      <c r="A152" s="10" t="s">
        <v>2924</v>
      </c>
      <c r="B152" s="10">
        <v>1250000.0</v>
      </c>
      <c r="C152" s="10">
        <v>6.0</v>
      </c>
      <c r="D152">
        <v>5.0</v>
      </c>
      <c r="E152" s="10">
        <v>2.0</v>
      </c>
      <c r="F152" s="10" t="s">
        <v>557</v>
      </c>
      <c r="G152" t="s">
        <v>40</v>
      </c>
      <c r="H152" s="10">
        <v>1920.0</v>
      </c>
      <c r="I152" s="10" t="s">
        <v>2909</v>
      </c>
      <c r="J152" t="s">
        <v>42</v>
      </c>
    </row>
    <row r="153">
      <c r="A153" s="10" t="s">
        <v>2924</v>
      </c>
      <c r="B153" s="10">
        <v>1250000.0</v>
      </c>
      <c r="C153" s="10">
        <v>7.0</v>
      </c>
      <c r="D153">
        <v>6.0</v>
      </c>
      <c r="E153" s="10">
        <v>3.0</v>
      </c>
      <c r="F153" s="10" t="s">
        <v>557</v>
      </c>
      <c r="G153" t="s">
        <v>40</v>
      </c>
      <c r="H153" s="10">
        <v>1650.0</v>
      </c>
      <c r="I153" s="10" t="s">
        <v>2909</v>
      </c>
      <c r="J153" t="s">
        <v>256</v>
      </c>
    </row>
    <row r="154">
      <c r="A154" s="10" t="s">
        <v>2920</v>
      </c>
      <c r="B154" s="10">
        <v>1250000.0</v>
      </c>
      <c r="C154" s="10">
        <v>4.0</v>
      </c>
      <c r="D154">
        <v>3.0</v>
      </c>
      <c r="E154" s="10">
        <v>2.0</v>
      </c>
      <c r="F154" s="10" t="s">
        <v>92</v>
      </c>
      <c r="G154" t="s">
        <v>2989</v>
      </c>
      <c r="H154" s="10">
        <v>2037.0</v>
      </c>
      <c r="I154" s="10" t="s">
        <v>2909</v>
      </c>
      <c r="J154" t="s">
        <v>36</v>
      </c>
    </row>
    <row r="155">
      <c r="A155" s="10" t="s">
        <v>2920</v>
      </c>
      <c r="B155" s="10">
        <v>1250000.0</v>
      </c>
      <c r="C155" s="10">
        <v>4.0</v>
      </c>
      <c r="D155">
        <v>3.0</v>
      </c>
      <c r="E155" s="10">
        <v>3.0</v>
      </c>
      <c r="F155" s="10" t="s">
        <v>92</v>
      </c>
      <c r="G155" t="s">
        <v>2989</v>
      </c>
      <c r="H155" s="10">
        <v>1840.0</v>
      </c>
      <c r="I155" s="10" t="s">
        <v>2909</v>
      </c>
      <c r="J155" t="s">
        <v>42</v>
      </c>
    </row>
    <row r="156">
      <c r="A156" s="10" t="s">
        <v>2907</v>
      </c>
      <c r="B156" s="10">
        <v>1250000.0</v>
      </c>
      <c r="C156" s="10">
        <v>2.0</v>
      </c>
      <c r="D156">
        <v>2.0</v>
      </c>
      <c r="E156" s="10">
        <v>2.0</v>
      </c>
      <c r="F156" s="10" t="s">
        <v>33</v>
      </c>
      <c r="G156" t="s">
        <v>2989</v>
      </c>
      <c r="H156" s="10">
        <v>907.0</v>
      </c>
      <c r="I156" s="10" t="s">
        <v>2909</v>
      </c>
      <c r="J156" t="s">
        <v>36</v>
      </c>
    </row>
    <row r="157">
      <c r="A157" s="10" t="s">
        <v>2916</v>
      </c>
      <c r="B157" s="10">
        <v>1250000.0</v>
      </c>
      <c r="C157" s="10">
        <v>4.0</v>
      </c>
      <c r="D157">
        <v>4.0</v>
      </c>
      <c r="E157" s="10">
        <v>2.0</v>
      </c>
      <c r="F157" s="10" t="s">
        <v>92</v>
      </c>
      <c r="G157" t="s">
        <v>2989</v>
      </c>
      <c r="H157" s="10">
        <v>1700.0</v>
      </c>
      <c r="I157" s="10" t="s">
        <v>2909</v>
      </c>
      <c r="J157" t="s">
        <v>42</v>
      </c>
    </row>
    <row r="158">
      <c r="A158" s="10" t="s">
        <v>2933</v>
      </c>
      <c r="B158" s="10">
        <v>1250000.0</v>
      </c>
      <c r="C158" s="10">
        <v>4.0</v>
      </c>
      <c r="D158">
        <v>3.0</v>
      </c>
      <c r="E158" s="10">
        <v>2.0</v>
      </c>
      <c r="F158" s="10" t="s">
        <v>177</v>
      </c>
      <c r="G158" t="s">
        <v>40</v>
      </c>
      <c r="H158" s="10">
        <v>1750.0</v>
      </c>
      <c r="I158" s="10" t="s">
        <v>2909</v>
      </c>
      <c r="J158" t="s">
        <v>42</v>
      </c>
    </row>
    <row r="159">
      <c r="A159" s="10" t="s">
        <v>2907</v>
      </c>
      <c r="B159" s="10">
        <v>1245000.0</v>
      </c>
      <c r="C159" s="10">
        <v>1.0</v>
      </c>
      <c r="D159">
        <v>1.0</v>
      </c>
      <c r="E159" s="10">
        <v>2.0</v>
      </c>
      <c r="F159" s="10" t="s">
        <v>33</v>
      </c>
      <c r="G159" t="s">
        <v>2989</v>
      </c>
      <c r="H159" s="10">
        <v>925.0</v>
      </c>
      <c r="I159" s="10" t="s">
        <v>2909</v>
      </c>
      <c r="J159" t="s">
        <v>42</v>
      </c>
    </row>
    <row r="160">
      <c r="A160" s="10" t="s">
        <v>2907</v>
      </c>
      <c r="B160" s="10">
        <v>1240000.0</v>
      </c>
      <c r="C160" s="10">
        <v>1.0</v>
      </c>
      <c r="D160">
        <v>1.0</v>
      </c>
      <c r="E160" s="10">
        <v>1.0</v>
      </c>
      <c r="F160" s="10" t="s">
        <v>33</v>
      </c>
      <c r="G160" t="s">
        <v>2989</v>
      </c>
      <c r="H160" s="10">
        <v>850.0</v>
      </c>
      <c r="I160" s="10" t="s">
        <v>2909</v>
      </c>
      <c r="J160" t="s">
        <v>36</v>
      </c>
    </row>
    <row r="161">
      <c r="A161" s="10" t="s">
        <v>2907</v>
      </c>
      <c r="B161" s="10">
        <v>1240000.0</v>
      </c>
      <c r="C161" s="10">
        <v>2.0</v>
      </c>
      <c r="D161">
        <v>3.0</v>
      </c>
      <c r="E161" s="10">
        <v>5.0</v>
      </c>
      <c r="F161" s="10" t="s">
        <v>33</v>
      </c>
      <c r="G161" t="s">
        <v>2989</v>
      </c>
      <c r="H161" s="10">
        <v>850.0</v>
      </c>
      <c r="I161" s="10" t="s">
        <v>2909</v>
      </c>
      <c r="J161" t="s">
        <v>256</v>
      </c>
    </row>
    <row r="162">
      <c r="A162" s="10" t="s">
        <v>2928</v>
      </c>
      <c r="B162" s="10">
        <v>1240000.0</v>
      </c>
      <c r="C162" s="10">
        <v>2.0</v>
      </c>
      <c r="D162">
        <v>2.0</v>
      </c>
      <c r="E162" s="10">
        <v>2.0</v>
      </c>
      <c r="F162" s="10" t="s">
        <v>33</v>
      </c>
      <c r="G162" t="s">
        <v>2989</v>
      </c>
      <c r="H162" s="10">
        <v>1087.0</v>
      </c>
      <c r="I162" s="10" t="s">
        <v>2909</v>
      </c>
      <c r="J162" t="s">
        <v>36</v>
      </c>
    </row>
    <row r="163">
      <c r="A163" s="10" t="s">
        <v>2939</v>
      </c>
      <c r="B163" s="10">
        <v>1240000.0</v>
      </c>
      <c r="C163" s="10">
        <v>6.0</v>
      </c>
      <c r="D163">
        <v>4.0</v>
      </c>
      <c r="E163" s="10">
        <v>1.0</v>
      </c>
      <c r="F163" s="10" t="s">
        <v>671</v>
      </c>
      <c r="G163" t="s">
        <v>40</v>
      </c>
      <c r="H163" s="10">
        <v>2040.0</v>
      </c>
      <c r="I163" s="10" t="s">
        <v>2909</v>
      </c>
      <c r="J163" t="s">
        <v>42</v>
      </c>
    </row>
    <row r="164">
      <c r="A164" s="10" t="s">
        <v>2928</v>
      </c>
      <c r="B164" s="10">
        <v>1240000.0</v>
      </c>
      <c r="C164" s="10">
        <v>2.0</v>
      </c>
      <c r="D164">
        <v>1.0</v>
      </c>
      <c r="E164" s="10">
        <v>1.0</v>
      </c>
      <c r="F164" s="10" t="s">
        <v>33</v>
      </c>
      <c r="G164" t="s">
        <v>2989</v>
      </c>
      <c r="H164" s="10">
        <v>1087.0</v>
      </c>
      <c r="I164" s="10" t="s">
        <v>2909</v>
      </c>
      <c r="J164" t="s">
        <v>36</v>
      </c>
    </row>
    <row r="165">
      <c r="A165" s="10" t="s">
        <v>2907</v>
      </c>
      <c r="B165" s="10">
        <v>1240000.0</v>
      </c>
      <c r="C165" s="10">
        <v>2.0</v>
      </c>
      <c r="D165">
        <v>2.0</v>
      </c>
      <c r="E165" s="10">
        <v>1.0</v>
      </c>
      <c r="F165" s="10" t="s">
        <v>33</v>
      </c>
      <c r="G165" t="s">
        <v>2989</v>
      </c>
      <c r="H165" s="10">
        <v>850.0</v>
      </c>
      <c r="I165" s="10" t="s">
        <v>2909</v>
      </c>
      <c r="J165" t="s">
        <v>42</v>
      </c>
    </row>
    <row r="166">
      <c r="A166" s="10" t="s">
        <v>2907</v>
      </c>
      <c r="B166" s="10">
        <v>1238000.0</v>
      </c>
      <c r="C166" s="10">
        <v>2.0</v>
      </c>
      <c r="D166">
        <v>2.0</v>
      </c>
      <c r="E166" s="10">
        <v>2.0</v>
      </c>
      <c r="F166" s="10" t="s">
        <v>92</v>
      </c>
      <c r="G166" t="s">
        <v>2989</v>
      </c>
      <c r="H166" s="10">
        <v>736.0</v>
      </c>
      <c r="I166" s="10" t="s">
        <v>2909</v>
      </c>
      <c r="J166" t="s">
        <v>42</v>
      </c>
    </row>
    <row r="167">
      <c r="A167" s="10" t="s">
        <v>2907</v>
      </c>
      <c r="B167" s="10">
        <v>1238000.0</v>
      </c>
      <c r="C167" s="10">
        <v>2.0</v>
      </c>
      <c r="D167">
        <v>2.0</v>
      </c>
      <c r="E167" s="10">
        <v>1.0</v>
      </c>
      <c r="F167" s="10" t="s">
        <v>92</v>
      </c>
      <c r="G167" t="s">
        <v>2989</v>
      </c>
      <c r="H167" s="10">
        <v>736.0</v>
      </c>
      <c r="I167" s="10" t="s">
        <v>2909</v>
      </c>
      <c r="J167" t="s">
        <v>42</v>
      </c>
    </row>
    <row r="168">
      <c r="A168" s="10" t="s">
        <v>2907</v>
      </c>
      <c r="B168" s="10">
        <v>1238000.0</v>
      </c>
      <c r="C168" s="10">
        <v>2.0</v>
      </c>
      <c r="D168">
        <v>2.0</v>
      </c>
      <c r="E168" s="10">
        <v>3.0</v>
      </c>
      <c r="F168" s="10" t="s">
        <v>92</v>
      </c>
      <c r="G168" t="s">
        <v>2989</v>
      </c>
      <c r="H168" s="10">
        <v>736.0</v>
      </c>
      <c r="I168" s="10" t="s">
        <v>2909</v>
      </c>
      <c r="J168" t="s">
        <v>42</v>
      </c>
    </row>
    <row r="169">
      <c r="A169" s="10" t="s">
        <v>2940</v>
      </c>
      <c r="B169" s="10">
        <v>1238000.0</v>
      </c>
      <c r="C169" s="10">
        <v>4.0</v>
      </c>
      <c r="D169">
        <v>3.0</v>
      </c>
      <c r="E169" s="10">
        <v>2.0</v>
      </c>
      <c r="F169" s="10" t="s">
        <v>1404</v>
      </c>
      <c r="G169" t="s">
        <v>40</v>
      </c>
      <c r="H169" s="10">
        <v>6400.0</v>
      </c>
      <c r="I169" s="10" t="s">
        <v>2909</v>
      </c>
      <c r="J169" t="s">
        <v>256</v>
      </c>
    </row>
    <row r="170">
      <c r="A170" s="10" t="s">
        <v>2907</v>
      </c>
      <c r="B170" s="10">
        <v>1230000.0</v>
      </c>
      <c r="C170" s="10">
        <v>4.0</v>
      </c>
      <c r="D170">
        <v>4.0</v>
      </c>
      <c r="E170" s="10">
        <v>4.0</v>
      </c>
      <c r="F170" s="10" t="s">
        <v>33</v>
      </c>
      <c r="G170" t="s">
        <v>2989</v>
      </c>
      <c r="H170" s="10">
        <v>1378.0</v>
      </c>
      <c r="I170" s="10" t="s">
        <v>2909</v>
      </c>
      <c r="J170" t="s">
        <v>36</v>
      </c>
    </row>
    <row r="171">
      <c r="A171" s="10" t="s">
        <v>2907</v>
      </c>
      <c r="B171" s="10">
        <v>1230000.0</v>
      </c>
      <c r="C171" s="10">
        <v>1.0</v>
      </c>
      <c r="D171">
        <v>1.0</v>
      </c>
      <c r="E171" s="10">
        <v>1.0</v>
      </c>
      <c r="F171" s="10" t="s">
        <v>33</v>
      </c>
      <c r="G171" t="s">
        <v>2989</v>
      </c>
      <c r="H171" s="10">
        <v>850.0</v>
      </c>
      <c r="I171" s="10" t="s">
        <v>2909</v>
      </c>
      <c r="J171" t="s">
        <v>36</v>
      </c>
    </row>
    <row r="172">
      <c r="A172" s="10" t="s">
        <v>2907</v>
      </c>
      <c r="B172" s="10">
        <v>1230000.0</v>
      </c>
      <c r="C172" s="10">
        <v>1.0</v>
      </c>
      <c r="D172">
        <v>1.0</v>
      </c>
      <c r="E172" s="10">
        <v>2.0</v>
      </c>
      <c r="F172" s="10" t="s">
        <v>33</v>
      </c>
      <c r="G172" t="s">
        <v>2989</v>
      </c>
      <c r="H172" s="10">
        <v>850.0</v>
      </c>
      <c r="I172" s="10" t="s">
        <v>2909</v>
      </c>
      <c r="J172" t="s">
        <v>36</v>
      </c>
    </row>
    <row r="173">
      <c r="A173" s="10" t="s">
        <v>2912</v>
      </c>
      <c r="B173" s="10">
        <v>1230000.0</v>
      </c>
      <c r="C173" s="10">
        <v>5.0</v>
      </c>
      <c r="D173">
        <v>4.0</v>
      </c>
      <c r="E173" s="10">
        <v>2.0</v>
      </c>
      <c r="F173" s="10" t="s">
        <v>92</v>
      </c>
      <c r="G173" t="s">
        <v>2989</v>
      </c>
      <c r="H173" s="10">
        <v>1991.0</v>
      </c>
      <c r="I173" s="10" t="s">
        <v>2909</v>
      </c>
      <c r="J173" t="s">
        <v>42</v>
      </c>
    </row>
    <row r="174">
      <c r="A174" s="10" t="s">
        <v>2920</v>
      </c>
      <c r="B174" s="10">
        <v>1230000.0</v>
      </c>
      <c r="C174" s="10">
        <v>4.0</v>
      </c>
      <c r="D174">
        <v>3.0</v>
      </c>
      <c r="E174" s="10">
        <v>2.0</v>
      </c>
      <c r="F174" s="10" t="s">
        <v>92</v>
      </c>
      <c r="G174" t="s">
        <v>2989</v>
      </c>
      <c r="H174" s="10">
        <v>1668.0</v>
      </c>
      <c r="I174" s="10" t="s">
        <v>2909</v>
      </c>
      <c r="J174" t="s">
        <v>256</v>
      </c>
    </row>
    <row r="175">
      <c r="A175" s="10" t="s">
        <v>2963</v>
      </c>
      <c r="B175" s="10">
        <v>1230000.0</v>
      </c>
      <c r="C175" s="10">
        <v>6.0</v>
      </c>
      <c r="D175">
        <v>4.0</v>
      </c>
      <c r="E175" s="10">
        <v>2.0</v>
      </c>
      <c r="F175" s="10" t="s">
        <v>470</v>
      </c>
      <c r="G175" t="s">
        <v>40</v>
      </c>
      <c r="H175" s="10">
        <v>4900.0</v>
      </c>
      <c r="I175" s="10" t="s">
        <v>2909</v>
      </c>
      <c r="J175" t="s">
        <v>42</v>
      </c>
    </row>
    <row r="176">
      <c r="A176" s="10" t="s">
        <v>2935</v>
      </c>
      <c r="B176" s="10">
        <v>1230000.0</v>
      </c>
      <c r="C176" s="10">
        <v>5.0</v>
      </c>
      <c r="D176">
        <v>4.0</v>
      </c>
      <c r="E176" s="10">
        <v>2.0</v>
      </c>
      <c r="F176" s="10" t="s">
        <v>92</v>
      </c>
      <c r="G176" t="s">
        <v>2989</v>
      </c>
      <c r="H176" s="10">
        <v>2059.0</v>
      </c>
      <c r="I176" s="10" t="s">
        <v>2909</v>
      </c>
      <c r="J176" t="s">
        <v>256</v>
      </c>
    </row>
    <row r="177">
      <c r="A177" s="10" t="s">
        <v>2924</v>
      </c>
      <c r="B177" s="10">
        <v>1230000.0</v>
      </c>
      <c r="C177" s="10">
        <v>5.0</v>
      </c>
      <c r="D177">
        <v>4.0</v>
      </c>
      <c r="E177" s="10">
        <v>2.0</v>
      </c>
      <c r="F177" s="10" t="s">
        <v>557</v>
      </c>
      <c r="G177" t="s">
        <v>40</v>
      </c>
      <c r="H177" s="10">
        <v>1400.0</v>
      </c>
      <c r="I177" s="10" t="s">
        <v>2909</v>
      </c>
      <c r="J177" t="s">
        <v>42</v>
      </c>
    </row>
    <row r="178">
      <c r="A178" s="10" t="s">
        <v>2920</v>
      </c>
      <c r="B178" s="10">
        <v>1225000.0</v>
      </c>
      <c r="C178" s="10">
        <v>4.0</v>
      </c>
      <c r="D178">
        <v>3.0</v>
      </c>
      <c r="E178" s="10">
        <v>2.0</v>
      </c>
      <c r="F178" s="10" t="s">
        <v>92</v>
      </c>
      <c r="G178" t="s">
        <v>2989</v>
      </c>
      <c r="H178" s="10">
        <v>1756.0</v>
      </c>
      <c r="I178" s="10" t="s">
        <v>2909</v>
      </c>
      <c r="J178" t="s">
        <v>36</v>
      </c>
    </row>
    <row r="179">
      <c r="A179" s="10" t="s">
        <v>2931</v>
      </c>
      <c r="B179" s="10">
        <v>1220000.0</v>
      </c>
      <c r="C179" s="10">
        <v>1.0</v>
      </c>
      <c r="D179">
        <v>1.0</v>
      </c>
      <c r="E179" s="10">
        <v>2.0</v>
      </c>
      <c r="F179" s="10" t="s">
        <v>33</v>
      </c>
      <c r="G179" t="s">
        <v>2989</v>
      </c>
      <c r="H179" s="10">
        <v>1131.0</v>
      </c>
      <c r="I179" s="10" t="s">
        <v>2909</v>
      </c>
      <c r="J179" t="s">
        <v>36</v>
      </c>
    </row>
    <row r="180">
      <c r="A180" s="10" t="s">
        <v>2921</v>
      </c>
      <c r="B180" s="10">
        <v>1220000.0</v>
      </c>
      <c r="C180" s="10">
        <v>4.0</v>
      </c>
      <c r="D180">
        <v>4.0</v>
      </c>
      <c r="E180" s="10">
        <v>2.0</v>
      </c>
      <c r="F180" s="10" t="s">
        <v>470</v>
      </c>
      <c r="G180" t="s">
        <v>2989</v>
      </c>
      <c r="H180" s="10">
        <v>2820.0</v>
      </c>
      <c r="I180" s="10" t="s">
        <v>2909</v>
      </c>
      <c r="J180" t="s">
        <v>256</v>
      </c>
    </row>
    <row r="181">
      <c r="A181" s="10" t="s">
        <v>2920</v>
      </c>
      <c r="B181" s="10">
        <v>1220000.0</v>
      </c>
      <c r="C181" s="10">
        <v>4.0</v>
      </c>
      <c r="D181">
        <v>4.0</v>
      </c>
      <c r="E181" s="10">
        <v>2.0</v>
      </c>
      <c r="F181" s="10" t="s">
        <v>92</v>
      </c>
      <c r="G181" t="s">
        <v>2989</v>
      </c>
      <c r="H181" s="10">
        <v>1756.0</v>
      </c>
      <c r="I181" s="10" t="s">
        <v>2909</v>
      </c>
      <c r="J181" t="s">
        <v>36</v>
      </c>
    </row>
    <row r="182">
      <c r="A182" s="10" t="s">
        <v>2920</v>
      </c>
      <c r="B182" s="10">
        <v>1220000.0</v>
      </c>
      <c r="C182" s="10">
        <v>4.0</v>
      </c>
      <c r="D182">
        <v>4.0</v>
      </c>
      <c r="E182" s="10">
        <v>2.0</v>
      </c>
      <c r="F182" s="10" t="s">
        <v>92</v>
      </c>
      <c r="G182" t="s">
        <v>2989</v>
      </c>
      <c r="H182" s="10">
        <v>1448.0</v>
      </c>
      <c r="I182" s="10" t="s">
        <v>2909</v>
      </c>
      <c r="J182" t="s">
        <v>36</v>
      </c>
    </row>
    <row r="183">
      <c r="A183" s="10" t="s">
        <v>2920</v>
      </c>
      <c r="B183" s="10">
        <v>1220000.0</v>
      </c>
      <c r="C183" s="10">
        <v>4.0</v>
      </c>
      <c r="D183">
        <v>5.0</v>
      </c>
      <c r="E183" s="10">
        <v>2.0</v>
      </c>
      <c r="F183" s="10" t="s">
        <v>92</v>
      </c>
      <c r="G183" t="s">
        <v>2989</v>
      </c>
      <c r="H183" s="10">
        <v>1756.0</v>
      </c>
      <c r="I183" s="10" t="s">
        <v>2909</v>
      </c>
      <c r="J183" t="s">
        <v>36</v>
      </c>
    </row>
    <row r="184">
      <c r="A184" s="10" t="s">
        <v>2922</v>
      </c>
      <c r="B184" s="10">
        <v>1220000.0</v>
      </c>
      <c r="C184" s="10">
        <v>3.0</v>
      </c>
      <c r="D184">
        <v>2.0</v>
      </c>
      <c r="E184" s="10">
        <v>2.0</v>
      </c>
      <c r="F184" s="10" t="s">
        <v>92</v>
      </c>
      <c r="G184" t="s">
        <v>2989</v>
      </c>
      <c r="H184" s="10">
        <v>1485.0</v>
      </c>
      <c r="I184" s="10" t="s">
        <v>2909</v>
      </c>
      <c r="J184" t="s">
        <v>36</v>
      </c>
    </row>
    <row r="185">
      <c r="A185" s="10" t="s">
        <v>2912</v>
      </c>
      <c r="B185" s="10">
        <v>1220000.0</v>
      </c>
      <c r="C185" s="10">
        <v>4.0</v>
      </c>
      <c r="D185">
        <v>5.0</v>
      </c>
      <c r="E185" s="10">
        <v>2.0</v>
      </c>
      <c r="F185" s="10" t="s">
        <v>92</v>
      </c>
      <c r="G185" t="s">
        <v>2989</v>
      </c>
      <c r="H185" s="10">
        <v>1875.0</v>
      </c>
      <c r="I185" s="10" t="s">
        <v>2909</v>
      </c>
      <c r="J185" t="s">
        <v>42</v>
      </c>
    </row>
    <row r="186">
      <c r="A186" s="10" t="s">
        <v>2939</v>
      </c>
      <c r="B186" s="10">
        <v>1220000.0</v>
      </c>
      <c r="C186" s="10">
        <v>5.0</v>
      </c>
      <c r="D186">
        <v>5.0</v>
      </c>
      <c r="E186" s="10">
        <v>1.0</v>
      </c>
      <c r="F186" s="10" t="s">
        <v>92</v>
      </c>
      <c r="G186" t="s">
        <v>2989</v>
      </c>
      <c r="H186" s="10">
        <v>2266.0</v>
      </c>
      <c r="I186" s="10" t="s">
        <v>2909</v>
      </c>
      <c r="J186" t="s">
        <v>42</v>
      </c>
    </row>
    <row r="187">
      <c r="A187" s="10" t="s">
        <v>2920</v>
      </c>
      <c r="B187" s="10">
        <v>1220000.0</v>
      </c>
      <c r="C187" s="10">
        <v>3.0</v>
      </c>
      <c r="D187">
        <v>3.0</v>
      </c>
      <c r="E187" s="10">
        <v>2.0</v>
      </c>
      <c r="F187" s="10" t="s">
        <v>92</v>
      </c>
      <c r="G187" t="s">
        <v>2989</v>
      </c>
      <c r="H187" s="10">
        <v>1703.0</v>
      </c>
      <c r="I187" s="10" t="s">
        <v>2909</v>
      </c>
      <c r="J187" t="s">
        <v>36</v>
      </c>
    </row>
    <row r="188">
      <c r="A188" s="10" t="s">
        <v>2920</v>
      </c>
      <c r="B188" s="10">
        <v>1220000.0</v>
      </c>
      <c r="C188" s="10">
        <v>3.0</v>
      </c>
      <c r="D188">
        <v>3.0</v>
      </c>
      <c r="E188" s="10">
        <v>2.0</v>
      </c>
      <c r="F188" s="10" t="s">
        <v>92</v>
      </c>
      <c r="G188" t="s">
        <v>2989</v>
      </c>
      <c r="H188" s="10">
        <v>1643.0</v>
      </c>
      <c r="I188" s="10" t="s">
        <v>2909</v>
      </c>
      <c r="J188" t="s">
        <v>36</v>
      </c>
    </row>
    <row r="189">
      <c r="A189" s="10" t="s">
        <v>2935</v>
      </c>
      <c r="B189" s="10">
        <v>1216800.0</v>
      </c>
      <c r="C189" s="10">
        <v>2.0</v>
      </c>
      <c r="D189">
        <v>2.0</v>
      </c>
      <c r="E189" s="10">
        <v>1.0</v>
      </c>
      <c r="F189" s="10" t="s">
        <v>33</v>
      </c>
      <c r="G189" t="s">
        <v>2989</v>
      </c>
      <c r="H189" s="10">
        <v>936.0</v>
      </c>
      <c r="I189" s="10" t="s">
        <v>2909</v>
      </c>
      <c r="J189" t="s">
        <v>256</v>
      </c>
    </row>
    <row r="190">
      <c r="A190" s="10" t="s">
        <v>2916</v>
      </c>
      <c r="B190" s="10">
        <v>1210000.0</v>
      </c>
      <c r="C190" s="10">
        <v>6.0</v>
      </c>
      <c r="D190">
        <v>6.0</v>
      </c>
      <c r="E190" s="10">
        <v>3.0</v>
      </c>
      <c r="F190" s="10" t="s">
        <v>557</v>
      </c>
      <c r="G190" t="s">
        <v>2989</v>
      </c>
      <c r="H190" s="10">
        <v>3400.0</v>
      </c>
      <c r="I190" s="10" t="s">
        <v>2909</v>
      </c>
      <c r="J190" t="s">
        <v>42</v>
      </c>
    </row>
    <row r="191">
      <c r="A191" s="10" t="s">
        <v>2920</v>
      </c>
      <c r="B191" s="10">
        <v>1210000.0</v>
      </c>
      <c r="C191" s="10">
        <v>4.0</v>
      </c>
      <c r="D191">
        <v>3.0</v>
      </c>
      <c r="E191" s="10">
        <v>3.0</v>
      </c>
      <c r="F191" s="10" t="s">
        <v>92</v>
      </c>
      <c r="G191" t="s">
        <v>2989</v>
      </c>
      <c r="H191" s="10">
        <v>1668.0</v>
      </c>
      <c r="I191" s="10" t="s">
        <v>2909</v>
      </c>
      <c r="J191" t="s">
        <v>36</v>
      </c>
    </row>
    <row r="192">
      <c r="A192" s="10" t="s">
        <v>2921</v>
      </c>
      <c r="B192" s="10">
        <v>1208000.0</v>
      </c>
      <c r="C192" s="10">
        <v>4.0</v>
      </c>
      <c r="D192">
        <v>2.0</v>
      </c>
      <c r="E192" s="10">
        <v>3.0</v>
      </c>
      <c r="F192" s="10" t="s">
        <v>92</v>
      </c>
      <c r="G192" t="s">
        <v>2989</v>
      </c>
      <c r="H192" s="10">
        <v>1535.0</v>
      </c>
      <c r="I192" s="10" t="s">
        <v>2909</v>
      </c>
      <c r="J192" t="s">
        <v>112</v>
      </c>
    </row>
    <row r="193">
      <c r="A193" s="10" t="s">
        <v>2927</v>
      </c>
      <c r="B193" s="10">
        <v>1207000.0</v>
      </c>
      <c r="C193" s="10">
        <v>1.0</v>
      </c>
      <c r="D193">
        <v>1.0</v>
      </c>
      <c r="E193" s="10">
        <v>1.0</v>
      </c>
      <c r="F193" s="10" t="s">
        <v>33</v>
      </c>
      <c r="G193" t="s">
        <v>2989</v>
      </c>
      <c r="H193" s="10">
        <v>685.0</v>
      </c>
      <c r="I193" s="10" t="s">
        <v>2909</v>
      </c>
      <c r="J193" t="s">
        <v>42</v>
      </c>
    </row>
    <row r="194">
      <c r="A194" s="10" t="s">
        <v>2910</v>
      </c>
      <c r="B194" s="10">
        <v>1206600.0</v>
      </c>
      <c r="C194" s="10">
        <v>4.0</v>
      </c>
      <c r="D194">
        <v>3.0</v>
      </c>
      <c r="E194" s="10">
        <v>2.0</v>
      </c>
      <c r="F194" s="10" t="s">
        <v>92</v>
      </c>
      <c r="G194" t="s">
        <v>2989</v>
      </c>
      <c r="H194" s="10">
        <v>1356.0</v>
      </c>
      <c r="I194" s="10" t="s">
        <v>2909</v>
      </c>
      <c r="J194" t="s">
        <v>42</v>
      </c>
    </row>
    <row r="195">
      <c r="A195" s="10" t="s">
        <v>2942</v>
      </c>
      <c r="B195" s="10">
        <v>1200019.0</v>
      </c>
      <c r="C195" s="10">
        <v>2.0</v>
      </c>
      <c r="D195">
        <v>2.0</v>
      </c>
      <c r="E195" s="10">
        <v>2.0</v>
      </c>
      <c r="F195" s="10" t="s">
        <v>92</v>
      </c>
      <c r="G195" t="s">
        <v>2989</v>
      </c>
      <c r="H195" s="10">
        <v>577.0</v>
      </c>
      <c r="I195" s="10" t="s">
        <v>2909</v>
      </c>
      <c r="J195" t="s">
        <v>42</v>
      </c>
    </row>
    <row r="196">
      <c r="A196" s="10" t="s">
        <v>2916</v>
      </c>
      <c r="B196" s="10">
        <v>1200000.0</v>
      </c>
      <c r="C196" s="10">
        <v>6.0</v>
      </c>
      <c r="D196">
        <v>4.0</v>
      </c>
      <c r="E196" s="10">
        <v>2.0</v>
      </c>
      <c r="F196" s="10" t="s">
        <v>92</v>
      </c>
      <c r="G196" t="s">
        <v>2989</v>
      </c>
      <c r="H196" s="10">
        <v>1930.0</v>
      </c>
      <c r="I196" s="10" t="s">
        <v>2909</v>
      </c>
      <c r="J196" t="s">
        <v>42</v>
      </c>
    </row>
    <row r="197">
      <c r="A197" s="10" t="s">
        <v>2916</v>
      </c>
      <c r="B197" s="10">
        <v>1200000.0</v>
      </c>
      <c r="C197" s="10">
        <v>6.0</v>
      </c>
      <c r="D197">
        <v>4.0</v>
      </c>
      <c r="E197" s="10">
        <v>2.0</v>
      </c>
      <c r="F197" s="10" t="s">
        <v>92</v>
      </c>
      <c r="G197" t="s">
        <v>2989</v>
      </c>
      <c r="H197" s="10">
        <v>1930.0</v>
      </c>
      <c r="I197" s="10" t="s">
        <v>2909</v>
      </c>
      <c r="J197" t="s">
        <v>42</v>
      </c>
    </row>
    <row r="198">
      <c r="A198" s="10" t="s">
        <v>2921</v>
      </c>
      <c r="B198" s="10">
        <v>1200000.0</v>
      </c>
      <c r="C198" s="10">
        <v>2.0</v>
      </c>
      <c r="D198">
        <v>2.0</v>
      </c>
      <c r="E198" s="10">
        <v>2.0</v>
      </c>
      <c r="F198" s="10" t="s">
        <v>470</v>
      </c>
      <c r="G198" t="s">
        <v>2989</v>
      </c>
      <c r="H198" s="10">
        <v>1400.0</v>
      </c>
      <c r="I198" s="10" t="s">
        <v>2909</v>
      </c>
      <c r="J198" t="s">
        <v>42</v>
      </c>
    </row>
    <row r="199">
      <c r="A199" s="10" t="s">
        <v>2951</v>
      </c>
      <c r="B199" s="10">
        <v>1200000.0</v>
      </c>
      <c r="C199" s="10">
        <v>4.0</v>
      </c>
      <c r="D199">
        <v>3.0</v>
      </c>
      <c r="E199" s="10">
        <v>2.0</v>
      </c>
      <c r="F199" s="10" t="s">
        <v>92</v>
      </c>
      <c r="G199" t="s">
        <v>2989</v>
      </c>
      <c r="H199" s="10">
        <v>969.0</v>
      </c>
      <c r="I199" s="10" t="s">
        <v>2909</v>
      </c>
      <c r="J199" t="s">
        <v>256</v>
      </c>
    </row>
    <row r="200">
      <c r="A200" s="10" t="s">
        <v>2907</v>
      </c>
      <c r="B200" s="10">
        <v>1200000.0</v>
      </c>
      <c r="C200" s="10">
        <v>2.0</v>
      </c>
      <c r="D200">
        <v>2.0</v>
      </c>
      <c r="E200" s="10">
        <v>2.0</v>
      </c>
      <c r="F200" s="10" t="s">
        <v>92</v>
      </c>
      <c r="G200" t="s">
        <v>2989</v>
      </c>
      <c r="H200" s="10">
        <v>976.0</v>
      </c>
      <c r="I200" s="10" t="s">
        <v>2909</v>
      </c>
      <c r="J200" t="s">
        <v>42</v>
      </c>
    </row>
    <row r="201">
      <c r="A201" s="10" t="s">
        <v>2907</v>
      </c>
      <c r="B201" s="10">
        <v>1200000.0</v>
      </c>
      <c r="C201" s="10">
        <v>3.0</v>
      </c>
      <c r="D201">
        <v>3.0</v>
      </c>
      <c r="E201" s="10">
        <v>1.0</v>
      </c>
      <c r="F201" s="10" t="s">
        <v>33</v>
      </c>
      <c r="G201" t="s">
        <v>2989</v>
      </c>
      <c r="H201" s="10">
        <v>1335.0</v>
      </c>
      <c r="I201" s="10" t="s">
        <v>2909</v>
      </c>
      <c r="J201" t="s">
        <v>36</v>
      </c>
    </row>
    <row r="202">
      <c r="A202" s="10" t="s">
        <v>2951</v>
      </c>
      <c r="B202" s="10">
        <v>1200000.0</v>
      </c>
      <c r="C202" s="10">
        <v>2.0</v>
      </c>
      <c r="D202">
        <v>2.0</v>
      </c>
      <c r="E202" s="10">
        <v>2.0</v>
      </c>
      <c r="F202" s="10" t="s">
        <v>92</v>
      </c>
      <c r="G202" t="s">
        <v>2989</v>
      </c>
      <c r="H202" s="10">
        <v>969.0</v>
      </c>
      <c r="I202" s="10" t="s">
        <v>2909</v>
      </c>
      <c r="J202" t="s">
        <v>42</v>
      </c>
    </row>
    <row r="203">
      <c r="A203" s="10" t="s">
        <v>2920</v>
      </c>
      <c r="B203" s="10">
        <v>1200000.0</v>
      </c>
      <c r="C203" s="10">
        <v>3.0</v>
      </c>
      <c r="D203">
        <v>2.0</v>
      </c>
      <c r="E203" s="10">
        <v>1.0</v>
      </c>
      <c r="F203" s="10" t="s">
        <v>92</v>
      </c>
      <c r="G203" t="s">
        <v>2989</v>
      </c>
      <c r="H203" s="10">
        <v>1200.0</v>
      </c>
      <c r="I203" s="10" t="s">
        <v>2909</v>
      </c>
      <c r="J203" t="s">
        <v>42</v>
      </c>
    </row>
    <row r="204">
      <c r="A204" s="10" t="s">
        <v>2946</v>
      </c>
      <c r="B204" s="10">
        <v>1200000.0</v>
      </c>
      <c r="C204" s="10">
        <v>3.0</v>
      </c>
      <c r="D204">
        <v>2.0</v>
      </c>
      <c r="E204" s="10">
        <v>2.0</v>
      </c>
      <c r="F204" s="10" t="s">
        <v>92</v>
      </c>
      <c r="G204" t="s">
        <v>2989</v>
      </c>
      <c r="H204" s="10">
        <v>1200.0</v>
      </c>
      <c r="I204" s="10" t="s">
        <v>2909</v>
      </c>
      <c r="J204" t="s">
        <v>256</v>
      </c>
    </row>
    <row r="205">
      <c r="A205" s="10" t="s">
        <v>2953</v>
      </c>
      <c r="B205" s="10">
        <v>1200000.0</v>
      </c>
      <c r="C205" s="10">
        <v>4.0</v>
      </c>
      <c r="D205">
        <v>4.0</v>
      </c>
      <c r="E205" s="10">
        <v>2.0</v>
      </c>
      <c r="F205" s="10" t="s">
        <v>470</v>
      </c>
      <c r="G205" t="s">
        <v>40</v>
      </c>
      <c r="H205" s="10">
        <v>2262.0</v>
      </c>
      <c r="I205" s="10" t="s">
        <v>2909</v>
      </c>
      <c r="J205" t="s">
        <v>42</v>
      </c>
    </row>
    <row r="206">
      <c r="A206" s="10" t="s">
        <v>2921</v>
      </c>
      <c r="B206" s="10">
        <v>1200000.0</v>
      </c>
      <c r="C206" s="10">
        <v>3.0</v>
      </c>
      <c r="D206">
        <v>3.0</v>
      </c>
      <c r="E206" s="10">
        <v>2.0</v>
      </c>
      <c r="F206" s="10" t="s">
        <v>92</v>
      </c>
      <c r="G206" t="s">
        <v>2989</v>
      </c>
      <c r="H206" s="10">
        <v>1507.0</v>
      </c>
      <c r="I206" s="10" t="s">
        <v>2909</v>
      </c>
      <c r="J206" t="s">
        <v>36</v>
      </c>
    </row>
    <row r="207">
      <c r="A207" s="10" t="s">
        <v>2921</v>
      </c>
      <c r="B207" s="10">
        <v>1200000.0</v>
      </c>
      <c r="C207" s="10">
        <v>2.0</v>
      </c>
      <c r="D207">
        <v>2.0</v>
      </c>
      <c r="E207" s="10">
        <v>3.0</v>
      </c>
      <c r="F207" s="10" t="s">
        <v>92</v>
      </c>
      <c r="G207" t="s">
        <v>2989</v>
      </c>
      <c r="H207" s="10">
        <v>1087.0</v>
      </c>
      <c r="I207" s="10" t="s">
        <v>2909</v>
      </c>
      <c r="J207" t="s">
        <v>42</v>
      </c>
    </row>
    <row r="208">
      <c r="A208" s="10" t="s">
        <v>2929</v>
      </c>
      <c r="B208" s="10">
        <v>1200000.0</v>
      </c>
      <c r="C208" s="10">
        <v>4.0</v>
      </c>
      <c r="D208">
        <v>3.0</v>
      </c>
      <c r="E208" s="10">
        <v>2.0</v>
      </c>
      <c r="F208" s="10" t="s">
        <v>177</v>
      </c>
      <c r="G208" t="s">
        <v>40</v>
      </c>
      <c r="H208" s="10">
        <v>2660.0</v>
      </c>
      <c r="I208" s="10" t="s">
        <v>2909</v>
      </c>
      <c r="J208" t="s">
        <v>42</v>
      </c>
    </row>
    <row r="209">
      <c r="A209" s="10" t="s">
        <v>2912</v>
      </c>
      <c r="B209" s="10">
        <v>1200000.0</v>
      </c>
      <c r="C209" s="10">
        <v>3.0</v>
      </c>
      <c r="D209">
        <v>3.0</v>
      </c>
      <c r="E209" s="10">
        <v>1.0</v>
      </c>
      <c r="F209" s="10" t="s">
        <v>92</v>
      </c>
      <c r="G209" t="s">
        <v>2989</v>
      </c>
      <c r="H209" s="10">
        <v>1395.0</v>
      </c>
      <c r="I209" s="10" t="s">
        <v>2909</v>
      </c>
      <c r="J209" t="s">
        <v>42</v>
      </c>
    </row>
    <row r="210">
      <c r="A210" s="10" t="s">
        <v>2916</v>
      </c>
      <c r="B210" s="10">
        <v>1200000.0</v>
      </c>
      <c r="C210" s="10">
        <v>4.0</v>
      </c>
      <c r="D210">
        <v>3.0</v>
      </c>
      <c r="E210" s="10">
        <v>1.0</v>
      </c>
      <c r="F210" s="10" t="s">
        <v>92</v>
      </c>
      <c r="G210" t="s">
        <v>2989</v>
      </c>
      <c r="H210" s="10">
        <v>1508.0</v>
      </c>
      <c r="I210" s="10" t="s">
        <v>2909</v>
      </c>
      <c r="J210" t="s">
        <v>256</v>
      </c>
    </row>
    <row r="211">
      <c r="A211" s="10" t="s">
        <v>2921</v>
      </c>
      <c r="B211" s="10">
        <v>1200000.0</v>
      </c>
      <c r="C211" s="10">
        <v>3.0</v>
      </c>
      <c r="D211">
        <v>3.0</v>
      </c>
      <c r="E211" s="10">
        <v>2.0</v>
      </c>
      <c r="F211" s="10" t="s">
        <v>92</v>
      </c>
      <c r="G211" t="s">
        <v>2989</v>
      </c>
      <c r="H211" s="10">
        <v>1500.0</v>
      </c>
      <c r="I211" s="10" t="s">
        <v>2909</v>
      </c>
      <c r="J211" t="s">
        <v>36</v>
      </c>
    </row>
    <row r="212">
      <c r="A212" s="10" t="s">
        <v>2916</v>
      </c>
      <c r="B212" s="10">
        <v>1200000.0</v>
      </c>
      <c r="C212" s="10">
        <v>5.0</v>
      </c>
      <c r="D212">
        <v>4.0</v>
      </c>
      <c r="E212" s="10">
        <v>3.0</v>
      </c>
      <c r="F212" s="10" t="s">
        <v>557</v>
      </c>
      <c r="G212" t="s">
        <v>2988</v>
      </c>
      <c r="H212" s="10">
        <v>1650.0</v>
      </c>
      <c r="I212" s="10" t="s">
        <v>2909</v>
      </c>
      <c r="J212" t="s">
        <v>256</v>
      </c>
    </row>
    <row r="213">
      <c r="A213" s="10" t="s">
        <v>2907</v>
      </c>
      <c r="B213" s="10">
        <v>1200000.0</v>
      </c>
      <c r="C213" s="10">
        <v>2.0</v>
      </c>
      <c r="D213">
        <v>2.0</v>
      </c>
      <c r="E213" s="10">
        <v>2.0</v>
      </c>
      <c r="F213" s="10" t="s">
        <v>92</v>
      </c>
      <c r="G213" t="s">
        <v>2989</v>
      </c>
      <c r="H213" s="10">
        <v>1036.0</v>
      </c>
      <c r="I213" s="10" t="s">
        <v>2909</v>
      </c>
      <c r="J213" t="s">
        <v>256</v>
      </c>
    </row>
    <row r="214">
      <c r="A214" s="10" t="s">
        <v>2946</v>
      </c>
      <c r="B214" s="10">
        <v>1200000.0</v>
      </c>
      <c r="C214" s="10">
        <v>2.0</v>
      </c>
      <c r="D214">
        <v>2.0</v>
      </c>
      <c r="E214" s="10">
        <v>1.0</v>
      </c>
      <c r="F214" s="10" t="s">
        <v>33</v>
      </c>
      <c r="G214" t="s">
        <v>40</v>
      </c>
      <c r="H214" s="10">
        <v>1070.0</v>
      </c>
      <c r="I214" s="10" t="s">
        <v>2909</v>
      </c>
      <c r="J214" t="s">
        <v>36</v>
      </c>
    </row>
    <row r="215">
      <c r="A215" s="10" t="s">
        <v>2920</v>
      </c>
      <c r="B215" s="10">
        <v>1200000.0</v>
      </c>
      <c r="C215" s="10">
        <v>3.0</v>
      </c>
      <c r="D215">
        <v>2.0</v>
      </c>
      <c r="E215" s="10">
        <v>2.0</v>
      </c>
      <c r="F215" s="10" t="s">
        <v>92</v>
      </c>
      <c r="G215" t="s">
        <v>2989</v>
      </c>
      <c r="H215" s="10">
        <v>1200.0</v>
      </c>
      <c r="I215" s="10" t="s">
        <v>2909</v>
      </c>
      <c r="J215" t="s">
        <v>42</v>
      </c>
    </row>
    <row r="216">
      <c r="A216" s="10" t="s">
        <v>2917</v>
      </c>
      <c r="B216" s="10">
        <v>1200000.0</v>
      </c>
      <c r="C216" s="10">
        <v>3.0</v>
      </c>
      <c r="D216">
        <v>2.0</v>
      </c>
      <c r="E216" s="10">
        <v>2.0</v>
      </c>
      <c r="F216" s="10" t="s">
        <v>1158</v>
      </c>
      <c r="G216" t="s">
        <v>40</v>
      </c>
      <c r="H216" s="10">
        <v>1920.0</v>
      </c>
      <c r="I216" s="10" t="s">
        <v>2909</v>
      </c>
      <c r="J216" t="s">
        <v>256</v>
      </c>
    </row>
    <row r="217">
      <c r="A217" s="10" t="s">
        <v>2920</v>
      </c>
      <c r="B217" s="10">
        <v>1200000.0</v>
      </c>
      <c r="C217" s="10">
        <v>4.0</v>
      </c>
      <c r="D217">
        <v>3.0</v>
      </c>
      <c r="E217" s="10">
        <v>2.0</v>
      </c>
      <c r="F217" s="10" t="s">
        <v>92</v>
      </c>
      <c r="G217" t="s">
        <v>2989</v>
      </c>
      <c r="H217" s="10">
        <v>1668.0</v>
      </c>
      <c r="I217" s="10" t="s">
        <v>2909</v>
      </c>
      <c r="J217" t="s">
        <v>256</v>
      </c>
    </row>
    <row r="218">
      <c r="A218" s="10" t="s">
        <v>2934</v>
      </c>
      <c r="B218" s="10">
        <v>1200000.0</v>
      </c>
      <c r="C218" s="10">
        <v>3.0</v>
      </c>
      <c r="D218">
        <v>4.0</v>
      </c>
      <c r="E218" s="10">
        <v>2.0</v>
      </c>
      <c r="F218" s="10" t="s">
        <v>92</v>
      </c>
      <c r="G218" t="s">
        <v>2989</v>
      </c>
      <c r="H218" s="10">
        <v>1569.0</v>
      </c>
      <c r="I218" s="10" t="s">
        <v>2909</v>
      </c>
      <c r="J218" t="s">
        <v>112</v>
      </c>
    </row>
    <row r="219">
      <c r="A219" s="10" t="s">
        <v>2920</v>
      </c>
      <c r="B219" s="10">
        <v>1200000.0</v>
      </c>
      <c r="C219" s="10">
        <v>4.0</v>
      </c>
      <c r="D219">
        <v>3.0</v>
      </c>
      <c r="E219" s="10">
        <v>2.0</v>
      </c>
      <c r="F219" s="10" t="s">
        <v>92</v>
      </c>
      <c r="G219" t="s">
        <v>2989</v>
      </c>
      <c r="H219" s="10">
        <v>1600.0</v>
      </c>
      <c r="I219" s="10" t="s">
        <v>2909</v>
      </c>
      <c r="J219" t="s">
        <v>36</v>
      </c>
    </row>
    <row r="220">
      <c r="A220" s="10" t="s">
        <v>2918</v>
      </c>
      <c r="B220" s="10">
        <v>1200000.0</v>
      </c>
      <c r="C220" s="10">
        <v>5.0</v>
      </c>
      <c r="D220">
        <v>4.0</v>
      </c>
      <c r="E220" s="10">
        <v>1.0</v>
      </c>
      <c r="F220" s="10" t="s">
        <v>671</v>
      </c>
      <c r="G220" t="s">
        <v>40</v>
      </c>
      <c r="H220" s="10">
        <v>1760.0</v>
      </c>
      <c r="I220" s="10" t="s">
        <v>2909</v>
      </c>
      <c r="J220" t="s">
        <v>42</v>
      </c>
    </row>
    <row r="221">
      <c r="A221" s="10" t="s">
        <v>2935</v>
      </c>
      <c r="B221" s="10">
        <v>1200000.0</v>
      </c>
      <c r="C221" s="10">
        <v>5.0</v>
      </c>
      <c r="D221">
        <v>5.0</v>
      </c>
      <c r="E221" s="10">
        <v>2.0</v>
      </c>
      <c r="F221" s="10" t="s">
        <v>177</v>
      </c>
      <c r="G221" t="s">
        <v>40</v>
      </c>
      <c r="H221" s="10">
        <v>1920.0</v>
      </c>
      <c r="I221" s="10" t="s">
        <v>2909</v>
      </c>
      <c r="J221" t="s">
        <v>112</v>
      </c>
    </row>
    <row r="222">
      <c r="A222" s="10" t="s">
        <v>2935</v>
      </c>
      <c r="B222" s="10">
        <v>1200000.0</v>
      </c>
      <c r="C222" s="10">
        <v>2.0</v>
      </c>
      <c r="D222">
        <v>2.0</v>
      </c>
      <c r="E222" s="10">
        <v>2.0</v>
      </c>
      <c r="F222" s="10" t="s">
        <v>33</v>
      </c>
      <c r="G222" t="s">
        <v>2989</v>
      </c>
      <c r="H222" s="10">
        <v>931.0</v>
      </c>
      <c r="I222" s="10" t="s">
        <v>2909</v>
      </c>
      <c r="J222" t="s">
        <v>36</v>
      </c>
    </row>
    <row r="223">
      <c r="A223" s="10" t="s">
        <v>2953</v>
      </c>
      <c r="B223" s="10">
        <v>1200000.0</v>
      </c>
      <c r="C223" s="10">
        <v>4.0</v>
      </c>
      <c r="D223">
        <v>3.0</v>
      </c>
      <c r="E223" s="10">
        <v>2.0</v>
      </c>
      <c r="F223" s="10" t="s">
        <v>470</v>
      </c>
      <c r="G223" t="s">
        <v>2989</v>
      </c>
      <c r="H223" s="10">
        <v>2583.0</v>
      </c>
      <c r="I223" s="10" t="s">
        <v>2909</v>
      </c>
      <c r="J223" t="s">
        <v>112</v>
      </c>
    </row>
    <row r="224">
      <c r="A224" s="10" t="s">
        <v>2960</v>
      </c>
      <c r="B224" s="10">
        <v>1200000.0</v>
      </c>
      <c r="C224" s="10">
        <v>4.0</v>
      </c>
      <c r="D224">
        <v>3.0</v>
      </c>
      <c r="E224" s="10">
        <v>1.0</v>
      </c>
      <c r="F224" s="10" t="s">
        <v>33</v>
      </c>
      <c r="G224" t="s">
        <v>2989</v>
      </c>
      <c r="H224" s="10">
        <v>1722.0</v>
      </c>
      <c r="I224" s="10" t="s">
        <v>2909</v>
      </c>
      <c r="J224" t="s">
        <v>36</v>
      </c>
    </row>
    <row r="225">
      <c r="A225" s="10" t="s">
        <v>2958</v>
      </c>
      <c r="B225" s="10">
        <v>1200000.0</v>
      </c>
      <c r="C225" s="10">
        <v>5.0</v>
      </c>
      <c r="D225">
        <v>5.0</v>
      </c>
      <c r="E225" s="10">
        <v>2.0</v>
      </c>
      <c r="F225" s="10" t="s">
        <v>557</v>
      </c>
      <c r="G225" t="s">
        <v>40</v>
      </c>
      <c r="H225" s="10">
        <v>1920.0</v>
      </c>
      <c r="I225" s="10" t="s">
        <v>2909</v>
      </c>
      <c r="J225" t="s">
        <v>256</v>
      </c>
    </row>
    <row r="226">
      <c r="A226" s="10" t="s">
        <v>2953</v>
      </c>
      <c r="B226" s="10">
        <v>1200000.0</v>
      </c>
      <c r="C226" s="10">
        <v>4.0</v>
      </c>
      <c r="D226">
        <v>4.0</v>
      </c>
      <c r="E226" s="10">
        <v>2.0</v>
      </c>
      <c r="F226" s="10" t="s">
        <v>470</v>
      </c>
      <c r="G226" t="s">
        <v>2989</v>
      </c>
      <c r="H226" s="10">
        <v>2800.0</v>
      </c>
      <c r="I226" s="10" t="s">
        <v>2909</v>
      </c>
      <c r="J226" t="s">
        <v>42</v>
      </c>
    </row>
    <row r="227">
      <c r="A227" s="10" t="s">
        <v>2935</v>
      </c>
      <c r="B227" s="10">
        <v>1200000.0</v>
      </c>
      <c r="C227" s="10">
        <v>2.0</v>
      </c>
      <c r="D227">
        <v>2.0</v>
      </c>
      <c r="E227" s="10">
        <v>3.0</v>
      </c>
      <c r="F227" s="10" t="s">
        <v>33</v>
      </c>
      <c r="G227" t="s">
        <v>2989</v>
      </c>
      <c r="H227" s="10">
        <v>931.0</v>
      </c>
      <c r="I227" s="10" t="s">
        <v>2909</v>
      </c>
      <c r="J227" t="s">
        <v>36</v>
      </c>
    </row>
    <row r="228">
      <c r="A228" s="10" t="s">
        <v>2951</v>
      </c>
      <c r="B228" s="10">
        <v>1200000.0</v>
      </c>
      <c r="C228" s="10">
        <v>2.0</v>
      </c>
      <c r="D228">
        <v>2.0</v>
      </c>
      <c r="E228" s="10">
        <v>2.0</v>
      </c>
      <c r="F228" s="10" t="s">
        <v>92</v>
      </c>
      <c r="G228" t="s">
        <v>2989</v>
      </c>
      <c r="H228" s="10">
        <v>1067.0</v>
      </c>
      <c r="I228" s="10" t="s">
        <v>2909</v>
      </c>
      <c r="J228" t="s">
        <v>42</v>
      </c>
    </row>
    <row r="229">
      <c r="A229" s="10" t="s">
        <v>2962</v>
      </c>
      <c r="B229" s="10">
        <v>1200000.0</v>
      </c>
      <c r="C229" s="10">
        <v>4.0</v>
      </c>
      <c r="D229">
        <v>5.0</v>
      </c>
      <c r="E229" s="10">
        <v>1.0</v>
      </c>
      <c r="F229" s="10" t="s">
        <v>557</v>
      </c>
      <c r="G229" t="s">
        <v>40</v>
      </c>
      <c r="H229" s="10">
        <v>1800.0</v>
      </c>
      <c r="I229" s="10" t="s">
        <v>2909</v>
      </c>
      <c r="J229" t="s">
        <v>36</v>
      </c>
    </row>
    <row r="230">
      <c r="A230" s="10" t="s">
        <v>2952</v>
      </c>
      <c r="B230" s="10">
        <v>1200000.0</v>
      </c>
      <c r="C230" s="10">
        <v>4.0</v>
      </c>
      <c r="D230">
        <v>4.0</v>
      </c>
      <c r="E230" s="10">
        <v>4.0</v>
      </c>
      <c r="F230" s="10" t="s">
        <v>92</v>
      </c>
      <c r="G230" t="s">
        <v>2989</v>
      </c>
      <c r="H230" s="10">
        <v>2161.0</v>
      </c>
      <c r="I230" s="10" t="s">
        <v>2909</v>
      </c>
      <c r="J230" t="s">
        <v>256</v>
      </c>
    </row>
    <row r="231">
      <c r="A231" s="10" t="s">
        <v>2918</v>
      </c>
      <c r="B231" s="10">
        <v>1200000.0</v>
      </c>
      <c r="C231" s="10">
        <v>4.0</v>
      </c>
      <c r="D231">
        <v>4.0</v>
      </c>
      <c r="E231" s="10">
        <v>1.0</v>
      </c>
      <c r="F231" s="10" t="s">
        <v>177</v>
      </c>
      <c r="G231" t="s">
        <v>40</v>
      </c>
      <c r="H231" s="10">
        <v>2592.0</v>
      </c>
      <c r="I231" s="10" t="s">
        <v>2909</v>
      </c>
      <c r="J231" t="s">
        <v>112</v>
      </c>
    </row>
    <row r="232">
      <c r="A232" s="10" t="s">
        <v>2925</v>
      </c>
      <c r="B232" s="10">
        <v>1200000.0</v>
      </c>
      <c r="C232" s="10">
        <v>4.0</v>
      </c>
      <c r="D232">
        <v>3.0</v>
      </c>
      <c r="E232" s="10">
        <v>2.0</v>
      </c>
      <c r="F232" s="10" t="s">
        <v>92</v>
      </c>
      <c r="G232" t="s">
        <v>2989</v>
      </c>
      <c r="H232" s="10">
        <v>1875.0</v>
      </c>
      <c r="I232" s="10" t="s">
        <v>2909</v>
      </c>
      <c r="J232" t="s">
        <v>36</v>
      </c>
    </row>
    <row r="233">
      <c r="A233" s="10" t="s">
        <v>2907</v>
      </c>
      <c r="B233" s="10">
        <v>1200000.0</v>
      </c>
      <c r="C233" s="10">
        <v>2.0</v>
      </c>
      <c r="D233">
        <v>2.0</v>
      </c>
      <c r="E233" s="10">
        <v>2.0</v>
      </c>
      <c r="F233" s="10" t="s">
        <v>33</v>
      </c>
      <c r="G233" t="s">
        <v>2988</v>
      </c>
      <c r="H233" s="10">
        <v>1650.0</v>
      </c>
      <c r="I233" s="10" t="s">
        <v>2909</v>
      </c>
      <c r="J233" t="s">
        <v>256</v>
      </c>
    </row>
    <row r="234">
      <c r="A234" s="10" t="s">
        <v>2962</v>
      </c>
      <c r="B234" s="10">
        <v>1200000.0</v>
      </c>
      <c r="C234" s="10">
        <v>3.0</v>
      </c>
      <c r="D234">
        <v>4.0</v>
      </c>
      <c r="E234" s="10">
        <v>2.0</v>
      </c>
      <c r="F234" s="10" t="s">
        <v>92</v>
      </c>
      <c r="G234" t="s">
        <v>2989</v>
      </c>
      <c r="H234" s="10">
        <v>1800.0</v>
      </c>
      <c r="I234" s="10" t="s">
        <v>2909</v>
      </c>
      <c r="J234" t="s">
        <v>36</v>
      </c>
    </row>
    <row r="235">
      <c r="A235" s="10" t="s">
        <v>2925</v>
      </c>
      <c r="B235" s="10">
        <v>1200000.0</v>
      </c>
      <c r="C235" s="10">
        <v>3.0</v>
      </c>
      <c r="D235">
        <v>4.0</v>
      </c>
      <c r="E235" s="10">
        <v>2.0</v>
      </c>
      <c r="F235" s="10" t="s">
        <v>92</v>
      </c>
      <c r="G235" t="s">
        <v>40</v>
      </c>
      <c r="H235" s="10">
        <v>1875.0</v>
      </c>
      <c r="I235" s="10" t="s">
        <v>2909</v>
      </c>
      <c r="J235" t="s">
        <v>42</v>
      </c>
    </row>
    <row r="236">
      <c r="A236" s="10" t="s">
        <v>2934</v>
      </c>
      <c r="B236" s="10">
        <v>1200000.0</v>
      </c>
      <c r="C236" s="10">
        <v>4.0</v>
      </c>
      <c r="D236">
        <v>3.0</v>
      </c>
      <c r="E236" s="10">
        <v>1.0</v>
      </c>
      <c r="F236" s="10" t="s">
        <v>92</v>
      </c>
      <c r="G236" t="s">
        <v>40</v>
      </c>
      <c r="H236" s="10">
        <v>1757.0</v>
      </c>
      <c r="I236" s="10" t="s">
        <v>2909</v>
      </c>
      <c r="J236" t="s">
        <v>42</v>
      </c>
    </row>
    <row r="237">
      <c r="A237" s="10" t="s">
        <v>2926</v>
      </c>
      <c r="B237" s="10">
        <v>1200000.0</v>
      </c>
      <c r="C237" s="10">
        <v>5.0</v>
      </c>
      <c r="D237">
        <v>4.0</v>
      </c>
      <c r="E237" s="10">
        <v>2.0</v>
      </c>
      <c r="F237" s="10" t="s">
        <v>557</v>
      </c>
      <c r="G237" t="s">
        <v>40</v>
      </c>
      <c r="H237" s="10">
        <v>1600.0</v>
      </c>
      <c r="I237" s="10" t="s">
        <v>2909</v>
      </c>
      <c r="J237" t="s">
        <v>36</v>
      </c>
    </row>
    <row r="238">
      <c r="A238" s="10" t="s">
        <v>2918</v>
      </c>
      <c r="B238" s="10">
        <v>1200000.0</v>
      </c>
      <c r="C238" s="10">
        <v>5.0</v>
      </c>
      <c r="D238">
        <v>4.0</v>
      </c>
      <c r="E238" s="10">
        <v>2.0</v>
      </c>
      <c r="F238" s="10" t="s">
        <v>671</v>
      </c>
      <c r="G238" t="s">
        <v>40</v>
      </c>
      <c r="H238" s="10">
        <v>1760.0</v>
      </c>
      <c r="I238" s="10" t="s">
        <v>2909</v>
      </c>
      <c r="J238" t="s">
        <v>42</v>
      </c>
    </row>
    <row r="239">
      <c r="A239" s="10" t="s">
        <v>2920</v>
      </c>
      <c r="B239" s="10">
        <v>1200000.0</v>
      </c>
      <c r="C239" s="10">
        <v>4.0</v>
      </c>
      <c r="D239">
        <v>4.0</v>
      </c>
      <c r="E239" s="10">
        <v>2.0</v>
      </c>
      <c r="F239" s="10" t="s">
        <v>92</v>
      </c>
      <c r="G239" t="s">
        <v>2989</v>
      </c>
      <c r="H239" s="10">
        <v>2208.0</v>
      </c>
      <c r="I239" s="10" t="s">
        <v>2909</v>
      </c>
      <c r="J239" t="s">
        <v>256</v>
      </c>
    </row>
    <row r="240">
      <c r="A240" s="10" t="s">
        <v>2907</v>
      </c>
      <c r="B240" s="10">
        <v>1200000.0</v>
      </c>
      <c r="C240" s="10">
        <v>3.0</v>
      </c>
      <c r="D240">
        <v>2.0</v>
      </c>
      <c r="E240" s="10">
        <v>4.0</v>
      </c>
      <c r="F240" s="10" t="s">
        <v>33</v>
      </c>
      <c r="G240" t="s">
        <v>2989</v>
      </c>
      <c r="H240" s="10">
        <v>900.0</v>
      </c>
      <c r="I240" s="10" t="s">
        <v>2909</v>
      </c>
      <c r="J240" t="s">
        <v>36</v>
      </c>
    </row>
    <row r="241">
      <c r="A241" s="10" t="s">
        <v>2926</v>
      </c>
      <c r="B241" s="10">
        <v>1200000.0</v>
      </c>
      <c r="C241" s="10">
        <v>5.0</v>
      </c>
      <c r="D241">
        <v>4.0</v>
      </c>
      <c r="E241" s="10">
        <v>2.0</v>
      </c>
      <c r="F241" s="10" t="s">
        <v>557</v>
      </c>
      <c r="G241" t="s">
        <v>40</v>
      </c>
      <c r="H241" s="10">
        <v>1500.0</v>
      </c>
      <c r="I241" s="10" t="s">
        <v>2909</v>
      </c>
      <c r="J241" t="s">
        <v>36</v>
      </c>
    </row>
    <row r="242">
      <c r="A242" s="10" t="s">
        <v>2961</v>
      </c>
      <c r="B242" s="10">
        <v>1200000.0</v>
      </c>
      <c r="C242" s="10">
        <v>3.0</v>
      </c>
      <c r="D242">
        <v>2.0</v>
      </c>
      <c r="E242" s="10">
        <v>1.0</v>
      </c>
      <c r="F242" s="10" t="s">
        <v>33</v>
      </c>
      <c r="G242" t="s">
        <v>40</v>
      </c>
      <c r="H242" s="10">
        <v>2000.0</v>
      </c>
      <c r="I242" s="10" t="s">
        <v>2909</v>
      </c>
      <c r="J242" t="s">
        <v>112</v>
      </c>
    </row>
    <row r="243">
      <c r="A243" s="10" t="s">
        <v>2916</v>
      </c>
      <c r="B243" s="10">
        <v>1200000.0</v>
      </c>
      <c r="C243" s="10">
        <v>4.0</v>
      </c>
      <c r="D243">
        <v>3.0</v>
      </c>
      <c r="E243" s="10">
        <v>1.0</v>
      </c>
      <c r="F243" s="10" t="s">
        <v>92</v>
      </c>
      <c r="G243" t="s">
        <v>2989</v>
      </c>
      <c r="H243" s="10">
        <v>1508.0</v>
      </c>
      <c r="I243" s="10" t="s">
        <v>2909</v>
      </c>
      <c r="J243" t="s">
        <v>42</v>
      </c>
    </row>
    <row r="244">
      <c r="A244" s="10" t="s">
        <v>2920</v>
      </c>
      <c r="B244" s="10">
        <v>1200000.0</v>
      </c>
      <c r="C244" s="10">
        <v>3.0</v>
      </c>
      <c r="D244">
        <v>2.0</v>
      </c>
      <c r="E244" s="10">
        <v>2.0</v>
      </c>
      <c r="F244" s="10" t="s">
        <v>92</v>
      </c>
      <c r="G244" t="s">
        <v>2989</v>
      </c>
      <c r="H244" s="10">
        <v>1200.0</v>
      </c>
      <c r="I244" s="10" t="s">
        <v>2909</v>
      </c>
      <c r="J244" t="s">
        <v>42</v>
      </c>
    </row>
    <row r="245">
      <c r="A245" s="10" t="s">
        <v>2924</v>
      </c>
      <c r="B245" s="10">
        <v>1200000.0</v>
      </c>
      <c r="C245" s="10">
        <v>4.0</v>
      </c>
      <c r="D245">
        <v>3.0</v>
      </c>
      <c r="E245" s="10">
        <v>2.0</v>
      </c>
      <c r="F245" s="10" t="s">
        <v>177</v>
      </c>
      <c r="G245" t="s">
        <v>40</v>
      </c>
      <c r="H245" s="10">
        <v>2870.0</v>
      </c>
      <c r="I245" s="10" t="s">
        <v>2909</v>
      </c>
      <c r="J245" t="s">
        <v>42</v>
      </c>
    </row>
    <row r="246">
      <c r="A246" s="10" t="s">
        <v>2928</v>
      </c>
      <c r="B246" s="10">
        <v>1200000.0</v>
      </c>
      <c r="C246" s="10">
        <v>2.0</v>
      </c>
      <c r="D246">
        <v>1.0</v>
      </c>
      <c r="E246" s="10">
        <v>2.0</v>
      </c>
      <c r="F246" s="10" t="s">
        <v>92</v>
      </c>
      <c r="G246" t="s">
        <v>40</v>
      </c>
      <c r="H246" s="10">
        <v>811.0</v>
      </c>
      <c r="I246" s="10" t="s">
        <v>2909</v>
      </c>
      <c r="J246" t="s">
        <v>36</v>
      </c>
    </row>
    <row r="247">
      <c r="A247" s="10" t="s">
        <v>2935</v>
      </c>
      <c r="B247" s="10">
        <v>1200000.0</v>
      </c>
      <c r="C247" s="10">
        <v>6.0</v>
      </c>
      <c r="D247">
        <v>4.0</v>
      </c>
      <c r="E247" s="10">
        <v>2.0</v>
      </c>
      <c r="F247" s="10" t="s">
        <v>177</v>
      </c>
      <c r="G247" t="s">
        <v>2989</v>
      </c>
      <c r="H247" s="10">
        <v>2850.0</v>
      </c>
      <c r="I247" s="10" t="s">
        <v>2909</v>
      </c>
      <c r="J247" t="s">
        <v>42</v>
      </c>
    </row>
    <row r="248">
      <c r="A248" s="10" t="s">
        <v>2927</v>
      </c>
      <c r="B248" s="10">
        <v>1200000.0</v>
      </c>
      <c r="C248" s="10">
        <v>3.0</v>
      </c>
      <c r="D248">
        <v>2.0</v>
      </c>
      <c r="E248" s="10">
        <v>2.0</v>
      </c>
      <c r="F248" s="10" t="s">
        <v>33</v>
      </c>
      <c r="G248" t="s">
        <v>2989</v>
      </c>
      <c r="H248" s="10">
        <v>1281.0</v>
      </c>
      <c r="I248" s="10" t="s">
        <v>2909</v>
      </c>
      <c r="J248" t="s">
        <v>42</v>
      </c>
    </row>
    <row r="249">
      <c r="A249" s="10" t="s">
        <v>2927</v>
      </c>
      <c r="B249" s="10">
        <v>1200000.0</v>
      </c>
      <c r="C249" s="10">
        <v>3.0</v>
      </c>
      <c r="D249">
        <v>2.0</v>
      </c>
      <c r="E249" s="10">
        <v>4.0</v>
      </c>
      <c r="F249" s="10" t="s">
        <v>33</v>
      </c>
      <c r="G249" t="s">
        <v>2989</v>
      </c>
      <c r="H249" s="10">
        <v>1281.0</v>
      </c>
      <c r="I249" s="10" t="s">
        <v>2909</v>
      </c>
      <c r="J249" t="s">
        <v>42</v>
      </c>
    </row>
    <row r="250">
      <c r="A250" s="10" t="s">
        <v>2952</v>
      </c>
      <c r="B250" s="10">
        <v>1200000.0</v>
      </c>
      <c r="C250" s="10">
        <v>4.0</v>
      </c>
      <c r="D250">
        <v>3.0</v>
      </c>
      <c r="E250" s="10">
        <v>2.0</v>
      </c>
      <c r="F250" s="10" t="s">
        <v>92</v>
      </c>
      <c r="G250" t="s">
        <v>2989</v>
      </c>
      <c r="H250" s="10">
        <v>1798.0</v>
      </c>
      <c r="I250" s="10" t="s">
        <v>2909</v>
      </c>
      <c r="J250" t="s">
        <v>42</v>
      </c>
    </row>
    <row r="251">
      <c r="A251" s="10" t="s">
        <v>2962</v>
      </c>
      <c r="B251" s="10">
        <v>1200000.0</v>
      </c>
      <c r="C251" s="10">
        <v>4.0</v>
      </c>
      <c r="D251">
        <v>3.0</v>
      </c>
      <c r="E251" s="10">
        <v>2.0</v>
      </c>
      <c r="F251" s="10" t="s">
        <v>92</v>
      </c>
      <c r="G251" t="s">
        <v>2989</v>
      </c>
      <c r="H251" s="10">
        <v>1800.0</v>
      </c>
      <c r="I251" s="10" t="s">
        <v>2909</v>
      </c>
      <c r="J251" t="s">
        <v>42</v>
      </c>
    </row>
    <row r="252">
      <c r="A252" s="10" t="s">
        <v>2917</v>
      </c>
      <c r="B252" s="10">
        <v>1200000.0</v>
      </c>
      <c r="C252" s="10">
        <v>3.0</v>
      </c>
      <c r="D252">
        <v>2.0</v>
      </c>
      <c r="E252" s="10">
        <v>3.0</v>
      </c>
      <c r="F252" s="10" t="s">
        <v>92</v>
      </c>
      <c r="G252" t="s">
        <v>2989</v>
      </c>
      <c r="H252" s="10">
        <v>1560.0</v>
      </c>
      <c r="I252" s="10" t="s">
        <v>2909</v>
      </c>
      <c r="J252" t="s">
        <v>36</v>
      </c>
    </row>
    <row r="253">
      <c r="A253" s="10" t="s">
        <v>2937</v>
      </c>
      <c r="B253" s="10">
        <v>1200000.0</v>
      </c>
      <c r="C253" s="10">
        <v>4.0</v>
      </c>
      <c r="D253">
        <v>4.0</v>
      </c>
      <c r="E253" s="10">
        <v>2.0</v>
      </c>
      <c r="F253" s="10" t="s">
        <v>92</v>
      </c>
      <c r="G253" t="s">
        <v>2989</v>
      </c>
      <c r="H253" s="10">
        <v>1856.0</v>
      </c>
      <c r="I253" s="10" t="s">
        <v>2909</v>
      </c>
      <c r="J253" t="s">
        <v>42</v>
      </c>
    </row>
    <row r="254">
      <c r="A254" s="10" t="s">
        <v>2920</v>
      </c>
      <c r="B254" s="10">
        <v>1200000.0</v>
      </c>
      <c r="C254" s="10">
        <v>4.0</v>
      </c>
      <c r="D254">
        <v>3.0</v>
      </c>
      <c r="E254" s="10">
        <v>2.0</v>
      </c>
      <c r="F254" s="10" t="s">
        <v>92</v>
      </c>
      <c r="G254" t="s">
        <v>2989</v>
      </c>
      <c r="H254" s="10">
        <v>1997.0</v>
      </c>
      <c r="I254" s="10" t="s">
        <v>2909</v>
      </c>
      <c r="J254" t="s">
        <v>42</v>
      </c>
    </row>
    <row r="255">
      <c r="A255" s="10" t="s">
        <v>2918</v>
      </c>
      <c r="B255" s="10">
        <v>1200000.0</v>
      </c>
      <c r="C255" s="10">
        <v>4.0</v>
      </c>
      <c r="D255">
        <v>4.0</v>
      </c>
      <c r="E255" s="10">
        <v>2.0</v>
      </c>
      <c r="F255" s="10" t="s">
        <v>671</v>
      </c>
      <c r="G255" t="s">
        <v>40</v>
      </c>
      <c r="H255" s="10">
        <v>1870.0</v>
      </c>
      <c r="I255" s="10" t="s">
        <v>2909</v>
      </c>
      <c r="J255" t="s">
        <v>256</v>
      </c>
    </row>
    <row r="256">
      <c r="A256" s="10" t="s">
        <v>2920</v>
      </c>
      <c r="B256" s="10">
        <v>1200000.0</v>
      </c>
      <c r="C256" s="10">
        <v>4.0</v>
      </c>
      <c r="D256">
        <v>3.0</v>
      </c>
      <c r="E256" s="10">
        <v>2.0</v>
      </c>
      <c r="F256" s="10" t="s">
        <v>92</v>
      </c>
      <c r="G256" t="s">
        <v>2989</v>
      </c>
      <c r="H256" s="10">
        <v>1975.0</v>
      </c>
      <c r="I256" s="10" t="s">
        <v>2909</v>
      </c>
      <c r="J256" t="s">
        <v>36</v>
      </c>
    </row>
    <row r="257">
      <c r="A257" s="10" t="s">
        <v>2920</v>
      </c>
      <c r="B257" s="10">
        <v>1200000.0</v>
      </c>
      <c r="C257" s="10">
        <v>4.0</v>
      </c>
      <c r="D257">
        <v>4.0</v>
      </c>
      <c r="E257" s="10">
        <v>1.0</v>
      </c>
      <c r="F257" s="10" t="s">
        <v>92</v>
      </c>
      <c r="G257" t="s">
        <v>2989</v>
      </c>
      <c r="H257" s="10">
        <v>2035.0</v>
      </c>
      <c r="I257" s="10" t="s">
        <v>2909</v>
      </c>
      <c r="J257" t="s">
        <v>256</v>
      </c>
    </row>
    <row r="258">
      <c r="A258" s="10" t="s">
        <v>2962</v>
      </c>
      <c r="B258" s="10">
        <v>1200000.0</v>
      </c>
      <c r="C258" s="10">
        <v>4.0</v>
      </c>
      <c r="D258">
        <v>4.0</v>
      </c>
      <c r="E258" s="10">
        <v>2.0</v>
      </c>
      <c r="F258" s="10" t="s">
        <v>92</v>
      </c>
      <c r="G258" t="s">
        <v>2989</v>
      </c>
      <c r="H258" s="10">
        <v>1830.0</v>
      </c>
      <c r="I258" s="10" t="s">
        <v>2909</v>
      </c>
      <c r="J258" t="s">
        <v>112</v>
      </c>
    </row>
    <row r="259">
      <c r="A259" s="10" t="s">
        <v>2931</v>
      </c>
      <c r="B259" s="10">
        <v>1200000.0</v>
      </c>
      <c r="C259" s="10">
        <v>5.0</v>
      </c>
      <c r="D259">
        <v>5.0</v>
      </c>
      <c r="E259" s="10">
        <v>2.0</v>
      </c>
      <c r="F259" s="10" t="s">
        <v>92</v>
      </c>
      <c r="G259" t="s">
        <v>2988</v>
      </c>
      <c r="H259" s="10">
        <v>1650.0</v>
      </c>
      <c r="I259" s="10" t="s">
        <v>2909</v>
      </c>
      <c r="J259" t="s">
        <v>42</v>
      </c>
    </row>
    <row r="260">
      <c r="A260" s="10" t="s">
        <v>2907</v>
      </c>
      <c r="B260" s="10">
        <v>1198800.0</v>
      </c>
      <c r="C260" s="10">
        <v>1.0</v>
      </c>
      <c r="D260">
        <v>1.0</v>
      </c>
      <c r="E260" s="10">
        <v>4.0</v>
      </c>
      <c r="F260" s="10" t="s">
        <v>33</v>
      </c>
      <c r="G260" t="s">
        <v>2989</v>
      </c>
      <c r="H260" s="10">
        <v>636.0</v>
      </c>
      <c r="I260" s="10" t="s">
        <v>2909</v>
      </c>
      <c r="J260" t="s">
        <v>36</v>
      </c>
    </row>
    <row r="261">
      <c r="A261" s="10" t="s">
        <v>2907</v>
      </c>
      <c r="B261" s="10">
        <v>1198000.0</v>
      </c>
      <c r="C261" s="10">
        <v>2.0</v>
      </c>
      <c r="D261">
        <v>1.0</v>
      </c>
      <c r="E261" s="10">
        <v>5.0</v>
      </c>
      <c r="F261" s="10" t="s">
        <v>33</v>
      </c>
      <c r="G261" t="s">
        <v>2989</v>
      </c>
      <c r="H261" s="10">
        <v>764.0</v>
      </c>
      <c r="I261" s="10" t="s">
        <v>2909</v>
      </c>
      <c r="J261" t="s">
        <v>36</v>
      </c>
    </row>
    <row r="262">
      <c r="A262" s="10" t="s">
        <v>2939</v>
      </c>
      <c r="B262" s="10">
        <v>1198000.0</v>
      </c>
      <c r="C262" s="10">
        <v>5.0</v>
      </c>
      <c r="D262">
        <v>3.0</v>
      </c>
      <c r="E262" s="10">
        <v>3.0</v>
      </c>
      <c r="F262" s="10" t="s">
        <v>92</v>
      </c>
      <c r="G262" t="s">
        <v>2989</v>
      </c>
      <c r="H262" s="10">
        <v>2266.0</v>
      </c>
      <c r="I262" s="10" t="s">
        <v>2909</v>
      </c>
      <c r="J262" t="s">
        <v>42</v>
      </c>
    </row>
    <row r="263">
      <c r="A263" s="10" t="s">
        <v>2918</v>
      </c>
      <c r="B263" s="10">
        <v>1198000.0</v>
      </c>
      <c r="C263" s="10">
        <v>5.0</v>
      </c>
      <c r="D263">
        <v>3.0</v>
      </c>
      <c r="E263" s="10">
        <v>1.0</v>
      </c>
      <c r="F263" s="10" t="s">
        <v>671</v>
      </c>
      <c r="G263" t="s">
        <v>40</v>
      </c>
      <c r="H263" s="10">
        <v>1760.0</v>
      </c>
      <c r="I263" s="10" t="s">
        <v>2909</v>
      </c>
      <c r="J263" t="s">
        <v>42</v>
      </c>
    </row>
    <row r="264">
      <c r="A264" s="10" t="s">
        <v>2934</v>
      </c>
      <c r="B264" s="10">
        <v>1198000.0</v>
      </c>
      <c r="C264" s="10">
        <v>4.0</v>
      </c>
      <c r="D264">
        <v>4.0</v>
      </c>
      <c r="E264" s="10">
        <v>1.0</v>
      </c>
      <c r="F264" s="10" t="s">
        <v>92</v>
      </c>
      <c r="G264" t="s">
        <v>2989</v>
      </c>
      <c r="H264" s="10">
        <v>1757.0</v>
      </c>
      <c r="I264" s="10" t="s">
        <v>2909</v>
      </c>
      <c r="J264" t="s">
        <v>36</v>
      </c>
    </row>
    <row r="265">
      <c r="A265" s="10" t="s">
        <v>2921</v>
      </c>
      <c r="B265" s="10">
        <v>1190000.0</v>
      </c>
      <c r="C265" s="10">
        <v>3.0</v>
      </c>
      <c r="D265">
        <v>3.0</v>
      </c>
      <c r="E265" s="10">
        <v>2.0</v>
      </c>
      <c r="F265" s="10" t="s">
        <v>92</v>
      </c>
      <c r="G265" t="s">
        <v>2989</v>
      </c>
      <c r="H265" s="10">
        <v>1389.0</v>
      </c>
      <c r="I265" s="10" t="s">
        <v>2909</v>
      </c>
      <c r="J265" t="s">
        <v>42</v>
      </c>
    </row>
    <row r="266">
      <c r="A266" s="10" t="s">
        <v>2922</v>
      </c>
      <c r="B266" s="10">
        <v>1190000.0</v>
      </c>
      <c r="C266" s="10">
        <v>3.0</v>
      </c>
      <c r="D266">
        <v>2.0</v>
      </c>
      <c r="E266" s="10">
        <v>2.0</v>
      </c>
      <c r="F266" s="10" t="s">
        <v>92</v>
      </c>
      <c r="G266" t="s">
        <v>2989</v>
      </c>
      <c r="H266" s="10">
        <v>1485.0</v>
      </c>
      <c r="I266" s="10" t="s">
        <v>2909</v>
      </c>
      <c r="J266" t="s">
        <v>256</v>
      </c>
    </row>
    <row r="267">
      <c r="A267" s="10" t="s">
        <v>2916</v>
      </c>
      <c r="B267" s="10">
        <v>1188000.0</v>
      </c>
      <c r="C267" s="10">
        <v>5.0</v>
      </c>
      <c r="D267">
        <v>3.0</v>
      </c>
      <c r="E267" s="10">
        <v>2.0</v>
      </c>
      <c r="F267" s="10" t="s">
        <v>92</v>
      </c>
      <c r="G267" t="s">
        <v>2989</v>
      </c>
      <c r="H267" s="10">
        <v>1930.0</v>
      </c>
      <c r="I267" s="10" t="s">
        <v>2909</v>
      </c>
      <c r="J267" t="s">
        <v>256</v>
      </c>
    </row>
    <row r="268">
      <c r="A268" s="10" t="s">
        <v>2912</v>
      </c>
      <c r="B268" s="10">
        <v>1180000.0</v>
      </c>
      <c r="C268" s="10">
        <v>4.0</v>
      </c>
      <c r="D268">
        <v>4.0</v>
      </c>
      <c r="E268" s="10">
        <v>2.0</v>
      </c>
      <c r="F268" s="10" t="s">
        <v>92</v>
      </c>
      <c r="G268" t="s">
        <v>2989</v>
      </c>
      <c r="H268" s="10">
        <v>1942.0</v>
      </c>
      <c r="I268" s="10" t="s">
        <v>2909</v>
      </c>
      <c r="J268" t="s">
        <v>42</v>
      </c>
    </row>
    <row r="269">
      <c r="A269" s="10" t="s">
        <v>2921</v>
      </c>
      <c r="B269" s="10">
        <v>1180000.0</v>
      </c>
      <c r="C269" s="10">
        <v>3.0</v>
      </c>
      <c r="D269">
        <v>3.0</v>
      </c>
      <c r="E269" s="10">
        <v>1.0</v>
      </c>
      <c r="F269" s="10" t="s">
        <v>92</v>
      </c>
      <c r="G269" t="s">
        <v>2989</v>
      </c>
      <c r="H269" s="10">
        <v>1507.0</v>
      </c>
      <c r="I269" s="10" t="s">
        <v>2909</v>
      </c>
      <c r="J269" t="s">
        <v>42</v>
      </c>
    </row>
    <row r="270">
      <c r="A270" s="10" t="s">
        <v>2907</v>
      </c>
      <c r="B270" s="10">
        <v>1180000.0</v>
      </c>
      <c r="C270" s="10">
        <v>2.0</v>
      </c>
      <c r="D270">
        <v>1.0</v>
      </c>
      <c r="E270" s="10">
        <v>1.0</v>
      </c>
      <c r="F270" s="10" t="s">
        <v>33</v>
      </c>
      <c r="G270" t="s">
        <v>2989</v>
      </c>
      <c r="H270" s="10">
        <v>635.0</v>
      </c>
      <c r="I270" s="10" t="s">
        <v>2909</v>
      </c>
      <c r="J270" t="s">
        <v>36</v>
      </c>
    </row>
    <row r="271">
      <c r="A271" s="10" t="s">
        <v>2921</v>
      </c>
      <c r="B271" s="10">
        <v>1180000.0</v>
      </c>
      <c r="C271" s="10">
        <v>3.0</v>
      </c>
      <c r="D271">
        <v>3.0</v>
      </c>
      <c r="E271" s="10">
        <v>2.0</v>
      </c>
      <c r="F271" s="10" t="s">
        <v>92</v>
      </c>
      <c r="G271" t="s">
        <v>2989</v>
      </c>
      <c r="H271" s="10">
        <v>1507.0</v>
      </c>
      <c r="I271" s="10" t="s">
        <v>2909</v>
      </c>
      <c r="J271" t="s">
        <v>36</v>
      </c>
    </row>
    <row r="272">
      <c r="A272" s="10" t="s">
        <v>2921</v>
      </c>
      <c r="B272" s="10">
        <v>1180000.0</v>
      </c>
      <c r="C272" s="10">
        <v>2.0</v>
      </c>
      <c r="D272">
        <v>2.0</v>
      </c>
      <c r="E272" s="10">
        <v>3.0</v>
      </c>
      <c r="F272" s="10" t="s">
        <v>92</v>
      </c>
      <c r="G272" t="s">
        <v>2989</v>
      </c>
      <c r="H272" s="10">
        <v>1087.0</v>
      </c>
      <c r="I272" s="10" t="s">
        <v>2909</v>
      </c>
      <c r="J272" t="s">
        <v>36</v>
      </c>
    </row>
    <row r="273">
      <c r="A273" s="10" t="s">
        <v>2921</v>
      </c>
      <c r="B273" s="10">
        <v>1180000.0</v>
      </c>
      <c r="C273" s="10">
        <v>4.0</v>
      </c>
      <c r="D273">
        <v>2.0</v>
      </c>
      <c r="E273" s="10">
        <v>2.0</v>
      </c>
      <c r="F273" s="10" t="s">
        <v>92</v>
      </c>
      <c r="G273" t="s">
        <v>2989</v>
      </c>
      <c r="H273" s="10">
        <v>1432.0</v>
      </c>
      <c r="I273" s="10" t="s">
        <v>2909</v>
      </c>
      <c r="J273" t="s">
        <v>42</v>
      </c>
    </row>
    <row r="274">
      <c r="A274" s="10" t="s">
        <v>2920</v>
      </c>
      <c r="B274" s="10">
        <v>1180000.0</v>
      </c>
      <c r="C274" s="10">
        <v>4.0</v>
      </c>
      <c r="D274">
        <v>3.0</v>
      </c>
      <c r="E274" s="10">
        <v>2.0</v>
      </c>
      <c r="F274" s="10" t="s">
        <v>92</v>
      </c>
      <c r="G274" t="s">
        <v>2989</v>
      </c>
      <c r="H274" s="10">
        <v>1756.0</v>
      </c>
      <c r="I274" s="10" t="s">
        <v>2909</v>
      </c>
      <c r="J274" t="s">
        <v>36</v>
      </c>
    </row>
    <row r="275">
      <c r="A275" s="10" t="s">
        <v>2924</v>
      </c>
      <c r="B275" s="10">
        <v>1180000.0</v>
      </c>
      <c r="C275" s="10">
        <v>6.0</v>
      </c>
      <c r="D275">
        <v>6.0</v>
      </c>
      <c r="E275" s="10">
        <v>1.0</v>
      </c>
      <c r="F275" s="10" t="s">
        <v>671</v>
      </c>
      <c r="G275" t="s">
        <v>40</v>
      </c>
      <c r="H275" s="10">
        <v>1400.0</v>
      </c>
      <c r="I275" s="10" t="s">
        <v>2909</v>
      </c>
      <c r="J275" t="s">
        <v>42</v>
      </c>
    </row>
    <row r="276">
      <c r="A276" s="10" t="s">
        <v>2921</v>
      </c>
      <c r="B276" s="10">
        <v>1180000.0</v>
      </c>
      <c r="C276" s="10">
        <v>2.0</v>
      </c>
      <c r="D276">
        <v>2.0</v>
      </c>
      <c r="E276" s="10">
        <v>2.0</v>
      </c>
      <c r="F276" s="10" t="s">
        <v>92</v>
      </c>
      <c r="G276" t="s">
        <v>2989</v>
      </c>
      <c r="H276" s="10">
        <v>1087.0</v>
      </c>
      <c r="I276" s="10" t="s">
        <v>2909</v>
      </c>
      <c r="J276" t="s">
        <v>36</v>
      </c>
    </row>
    <row r="277">
      <c r="A277" s="10" t="s">
        <v>2931</v>
      </c>
      <c r="B277" s="10">
        <v>1180000.0</v>
      </c>
      <c r="C277" s="10">
        <v>4.0</v>
      </c>
      <c r="D277">
        <v>3.0</v>
      </c>
      <c r="E277" s="10">
        <v>5.0</v>
      </c>
      <c r="F277" s="10" t="s">
        <v>92</v>
      </c>
      <c r="G277" t="s">
        <v>2989</v>
      </c>
      <c r="H277" s="10">
        <v>1806.0</v>
      </c>
      <c r="I277" s="10" t="s">
        <v>2909</v>
      </c>
      <c r="J277" t="s">
        <v>36</v>
      </c>
    </row>
    <row r="278">
      <c r="A278" s="10" t="s">
        <v>2939</v>
      </c>
      <c r="B278" s="10">
        <v>1180000.0</v>
      </c>
      <c r="C278" s="10">
        <v>4.0</v>
      </c>
      <c r="D278">
        <v>4.0</v>
      </c>
      <c r="E278" s="10">
        <v>1.0</v>
      </c>
      <c r="F278" s="10" t="s">
        <v>92</v>
      </c>
      <c r="G278" t="s">
        <v>2989</v>
      </c>
      <c r="H278" s="10">
        <v>1967.0</v>
      </c>
      <c r="I278" s="10" t="s">
        <v>2909</v>
      </c>
      <c r="J278" t="s">
        <v>112</v>
      </c>
    </row>
    <row r="279">
      <c r="A279" s="10" t="s">
        <v>2939</v>
      </c>
      <c r="B279" s="10">
        <v>1180000.0</v>
      </c>
      <c r="C279" s="10">
        <v>4.0</v>
      </c>
      <c r="D279">
        <v>4.0</v>
      </c>
      <c r="E279" s="10">
        <v>2.0</v>
      </c>
      <c r="F279" s="10" t="s">
        <v>92</v>
      </c>
      <c r="G279" t="s">
        <v>40</v>
      </c>
      <c r="H279" s="10">
        <v>1967.0</v>
      </c>
      <c r="I279" s="10" t="s">
        <v>2909</v>
      </c>
      <c r="J279" t="s">
        <v>112</v>
      </c>
    </row>
    <row r="280">
      <c r="A280" s="10" t="s">
        <v>2924</v>
      </c>
      <c r="B280" s="10">
        <v>1180000.0</v>
      </c>
      <c r="C280" s="10">
        <v>5.0</v>
      </c>
      <c r="D280">
        <v>3.0</v>
      </c>
      <c r="E280" s="10">
        <v>1.0</v>
      </c>
      <c r="F280" s="10" t="s">
        <v>177</v>
      </c>
      <c r="G280" t="s">
        <v>40</v>
      </c>
      <c r="H280" s="10">
        <v>2380.0</v>
      </c>
      <c r="I280" s="10" t="s">
        <v>2909</v>
      </c>
      <c r="J280" t="s">
        <v>112</v>
      </c>
    </row>
    <row r="281">
      <c r="A281" s="10" t="s">
        <v>2921</v>
      </c>
      <c r="B281" s="10">
        <v>1180000.0</v>
      </c>
      <c r="C281" s="10">
        <v>4.0</v>
      </c>
      <c r="D281">
        <v>3.0</v>
      </c>
      <c r="E281" s="10">
        <v>2.0</v>
      </c>
      <c r="F281" s="10" t="s">
        <v>92</v>
      </c>
      <c r="G281" t="s">
        <v>2989</v>
      </c>
      <c r="H281" s="10">
        <v>1432.0</v>
      </c>
      <c r="I281" s="10" t="s">
        <v>2909</v>
      </c>
      <c r="J281" t="s">
        <v>42</v>
      </c>
    </row>
    <row r="282">
      <c r="A282" s="10" t="s">
        <v>2921</v>
      </c>
      <c r="B282" s="10">
        <v>1180000.0</v>
      </c>
      <c r="C282" s="10">
        <v>3.0</v>
      </c>
      <c r="D282">
        <v>2.0</v>
      </c>
      <c r="E282" s="10">
        <v>2.0</v>
      </c>
      <c r="F282" s="10" t="s">
        <v>92</v>
      </c>
      <c r="G282" t="s">
        <v>2989</v>
      </c>
      <c r="H282" s="10">
        <v>1400.0</v>
      </c>
      <c r="I282" s="10" t="s">
        <v>2909</v>
      </c>
      <c r="J282" t="s">
        <v>256</v>
      </c>
    </row>
    <row r="283">
      <c r="A283" s="10" t="s">
        <v>2916</v>
      </c>
      <c r="B283" s="10">
        <v>1180000.0</v>
      </c>
      <c r="C283" s="10">
        <v>6.0</v>
      </c>
      <c r="D283">
        <v>4.0</v>
      </c>
      <c r="E283" s="10">
        <v>2.0</v>
      </c>
      <c r="F283" s="10" t="s">
        <v>557</v>
      </c>
      <c r="G283" t="s">
        <v>40</v>
      </c>
      <c r="H283" s="10">
        <v>1540.0</v>
      </c>
      <c r="I283" s="10" t="s">
        <v>2909</v>
      </c>
      <c r="J283" t="s">
        <v>42</v>
      </c>
    </row>
    <row r="284">
      <c r="A284" s="10" t="s">
        <v>2939</v>
      </c>
      <c r="B284" s="10">
        <v>1180000.0</v>
      </c>
      <c r="C284" s="10">
        <v>4.0</v>
      </c>
      <c r="D284">
        <v>4.0</v>
      </c>
      <c r="E284" s="10">
        <v>2.0</v>
      </c>
      <c r="F284" s="10" t="s">
        <v>92</v>
      </c>
      <c r="G284" t="s">
        <v>2989</v>
      </c>
      <c r="H284" s="10">
        <v>1967.0</v>
      </c>
      <c r="I284" s="10" t="s">
        <v>2909</v>
      </c>
      <c r="J284" t="s">
        <v>112</v>
      </c>
    </row>
    <row r="285">
      <c r="A285" s="10" t="s">
        <v>2934</v>
      </c>
      <c r="B285" s="10">
        <v>1180000.0</v>
      </c>
      <c r="C285" s="10">
        <v>4.0</v>
      </c>
      <c r="D285">
        <v>4.0</v>
      </c>
      <c r="E285" s="10">
        <v>2.0</v>
      </c>
      <c r="F285" s="10" t="s">
        <v>92</v>
      </c>
      <c r="G285" t="s">
        <v>2989</v>
      </c>
      <c r="H285" s="10">
        <v>1569.0</v>
      </c>
      <c r="I285" s="10" t="s">
        <v>2909</v>
      </c>
      <c r="J285" t="s">
        <v>112</v>
      </c>
    </row>
    <row r="286">
      <c r="A286" s="10" t="s">
        <v>2907</v>
      </c>
      <c r="B286" s="10">
        <v>1180000.0</v>
      </c>
      <c r="C286" s="10">
        <v>2.0</v>
      </c>
      <c r="D286">
        <v>2.0</v>
      </c>
      <c r="E286" s="10">
        <v>2.0</v>
      </c>
      <c r="F286" s="10" t="s">
        <v>92</v>
      </c>
      <c r="G286" t="s">
        <v>2989</v>
      </c>
      <c r="H286" s="10">
        <v>1065.0</v>
      </c>
      <c r="I286" s="10" t="s">
        <v>2909</v>
      </c>
      <c r="J286" t="s">
        <v>36</v>
      </c>
    </row>
    <row r="287">
      <c r="A287" s="10" t="s">
        <v>2920</v>
      </c>
      <c r="B287" s="10">
        <v>1180000.0</v>
      </c>
      <c r="C287" s="10">
        <v>4.0</v>
      </c>
      <c r="D287">
        <v>3.0</v>
      </c>
      <c r="E287" s="10">
        <v>3.0</v>
      </c>
      <c r="F287" s="10" t="s">
        <v>92</v>
      </c>
      <c r="G287" t="s">
        <v>2989</v>
      </c>
      <c r="H287" s="10">
        <v>1703.0</v>
      </c>
      <c r="I287" s="10" t="s">
        <v>2909</v>
      </c>
      <c r="J287" t="s">
        <v>36</v>
      </c>
    </row>
    <row r="288">
      <c r="A288" s="10" t="s">
        <v>2907</v>
      </c>
      <c r="B288" s="10">
        <v>1180000.0</v>
      </c>
      <c r="C288" s="10">
        <v>4.0</v>
      </c>
      <c r="D288">
        <v>4.0</v>
      </c>
      <c r="E288" s="10">
        <v>3.0</v>
      </c>
      <c r="F288" s="10" t="s">
        <v>33</v>
      </c>
      <c r="G288" t="s">
        <v>2989</v>
      </c>
      <c r="H288" s="10">
        <v>1378.0</v>
      </c>
      <c r="I288" s="10" t="s">
        <v>2909</v>
      </c>
      <c r="J288" t="s">
        <v>36</v>
      </c>
    </row>
    <row r="289">
      <c r="A289" s="10" t="s">
        <v>2949</v>
      </c>
      <c r="B289" s="10">
        <v>1180000.0</v>
      </c>
      <c r="C289" s="10">
        <v>5.0</v>
      </c>
      <c r="D289">
        <v>5.0</v>
      </c>
      <c r="E289" s="10">
        <v>2.0</v>
      </c>
      <c r="F289" s="10" t="s">
        <v>557</v>
      </c>
      <c r="G289" t="s">
        <v>40</v>
      </c>
      <c r="H289" s="10">
        <v>1920.0</v>
      </c>
      <c r="I289" s="10" t="s">
        <v>2909</v>
      </c>
      <c r="J289" t="s">
        <v>42</v>
      </c>
    </row>
    <row r="290">
      <c r="A290" s="10" t="s">
        <v>2934</v>
      </c>
      <c r="B290" s="10">
        <v>1180000.0</v>
      </c>
      <c r="C290" s="10">
        <v>5.0</v>
      </c>
      <c r="D290">
        <v>4.0</v>
      </c>
      <c r="E290" s="10">
        <v>2.0</v>
      </c>
      <c r="F290" s="10" t="s">
        <v>92</v>
      </c>
      <c r="G290" t="s">
        <v>2989</v>
      </c>
      <c r="H290" s="10">
        <v>2258.0</v>
      </c>
      <c r="I290" s="10" t="s">
        <v>2909</v>
      </c>
      <c r="J290" t="s">
        <v>36</v>
      </c>
    </row>
    <row r="291">
      <c r="A291" s="10" t="s">
        <v>2920</v>
      </c>
      <c r="B291" s="10">
        <v>1180000.0</v>
      </c>
      <c r="C291" s="10">
        <v>2.0</v>
      </c>
      <c r="D291">
        <v>2.0</v>
      </c>
      <c r="E291" s="10">
        <v>2.0</v>
      </c>
      <c r="F291" s="10" t="s">
        <v>33</v>
      </c>
      <c r="G291" t="s">
        <v>2989</v>
      </c>
      <c r="H291" s="10">
        <v>1043.0</v>
      </c>
      <c r="I291" s="10" t="s">
        <v>2909</v>
      </c>
      <c r="J291" t="s">
        <v>42</v>
      </c>
    </row>
    <row r="292">
      <c r="A292" s="10" t="s">
        <v>2907</v>
      </c>
      <c r="B292" s="10">
        <v>1180000.0</v>
      </c>
      <c r="C292" s="10">
        <v>2.0</v>
      </c>
      <c r="D292">
        <v>2.0</v>
      </c>
      <c r="E292" s="10">
        <v>2.0</v>
      </c>
      <c r="F292" s="10" t="s">
        <v>92</v>
      </c>
      <c r="G292" t="s">
        <v>2989</v>
      </c>
      <c r="H292" s="10">
        <v>1065.0</v>
      </c>
      <c r="I292" s="10" t="s">
        <v>2909</v>
      </c>
      <c r="J292" t="s">
        <v>36</v>
      </c>
    </row>
    <row r="293">
      <c r="A293" s="10" t="s">
        <v>2907</v>
      </c>
      <c r="B293" s="10">
        <v>1178850.0</v>
      </c>
      <c r="C293" s="10">
        <v>3.0</v>
      </c>
      <c r="D293">
        <v>2.0</v>
      </c>
      <c r="E293" s="10">
        <v>2.0</v>
      </c>
      <c r="F293" s="10" t="s">
        <v>33</v>
      </c>
      <c r="G293" t="s">
        <v>2989</v>
      </c>
      <c r="H293" s="10">
        <v>813.0</v>
      </c>
      <c r="I293" s="10" t="s">
        <v>2909</v>
      </c>
      <c r="J293" t="s">
        <v>42</v>
      </c>
    </row>
    <row r="294">
      <c r="A294" s="10" t="s">
        <v>2927</v>
      </c>
      <c r="B294" s="10">
        <v>1177000.0</v>
      </c>
      <c r="C294" s="10">
        <v>2.0</v>
      </c>
      <c r="D294">
        <v>1.0</v>
      </c>
      <c r="E294" s="10">
        <v>2.0</v>
      </c>
      <c r="F294" s="10" t="s">
        <v>33</v>
      </c>
      <c r="G294" t="s">
        <v>2989</v>
      </c>
      <c r="H294" s="10">
        <v>717.0</v>
      </c>
      <c r="I294" s="10" t="s">
        <v>2909</v>
      </c>
      <c r="J294" t="s">
        <v>42</v>
      </c>
    </row>
    <row r="295">
      <c r="A295" s="10" t="s">
        <v>2939</v>
      </c>
      <c r="B295" s="10">
        <v>1174338.0</v>
      </c>
      <c r="C295" s="10">
        <v>5.0</v>
      </c>
      <c r="D295">
        <v>5.0</v>
      </c>
      <c r="E295" s="10">
        <v>2.0</v>
      </c>
      <c r="F295" s="10" t="s">
        <v>92</v>
      </c>
      <c r="G295" t="s">
        <v>2989</v>
      </c>
      <c r="H295" s="10">
        <v>2266.0</v>
      </c>
      <c r="I295" s="10" t="s">
        <v>2909</v>
      </c>
      <c r="J295" t="s">
        <v>42</v>
      </c>
    </row>
    <row r="296">
      <c r="A296" s="10" t="s">
        <v>2921</v>
      </c>
      <c r="B296" s="10">
        <v>1170000.0</v>
      </c>
      <c r="C296" s="10">
        <v>3.0</v>
      </c>
      <c r="D296">
        <v>2.0</v>
      </c>
      <c r="E296" s="10">
        <v>5.0</v>
      </c>
      <c r="F296" s="10" t="s">
        <v>92</v>
      </c>
      <c r="G296" t="s">
        <v>2989</v>
      </c>
      <c r="H296" s="10">
        <v>1389.0</v>
      </c>
      <c r="I296" s="10" t="s">
        <v>2909</v>
      </c>
      <c r="J296" t="s">
        <v>36</v>
      </c>
    </row>
    <row r="297">
      <c r="A297" s="10" t="s">
        <v>2935</v>
      </c>
      <c r="B297" s="10">
        <v>1170000.0</v>
      </c>
      <c r="C297" s="10">
        <v>4.0</v>
      </c>
      <c r="D297">
        <v>4.0</v>
      </c>
      <c r="E297" s="10">
        <v>2.0</v>
      </c>
      <c r="F297" s="10" t="s">
        <v>92</v>
      </c>
      <c r="G297" t="s">
        <v>2989</v>
      </c>
      <c r="H297" s="10">
        <v>1675.0</v>
      </c>
      <c r="I297" s="10" t="s">
        <v>2909</v>
      </c>
      <c r="J297" t="s">
        <v>42</v>
      </c>
    </row>
    <row r="298">
      <c r="A298" s="10" t="s">
        <v>2936</v>
      </c>
      <c r="B298" s="10">
        <v>1161850.0</v>
      </c>
      <c r="C298" s="10">
        <v>2.0</v>
      </c>
      <c r="D298">
        <v>1.0</v>
      </c>
      <c r="E298" s="10">
        <v>1.0</v>
      </c>
      <c r="F298" s="10" t="s">
        <v>33</v>
      </c>
      <c r="G298" t="s">
        <v>2989</v>
      </c>
      <c r="H298" s="10">
        <v>1223.0</v>
      </c>
      <c r="I298" s="10" t="s">
        <v>2909</v>
      </c>
      <c r="J298" t="s">
        <v>36</v>
      </c>
    </row>
    <row r="299">
      <c r="A299" s="10" t="s">
        <v>2921</v>
      </c>
      <c r="B299" s="10">
        <v>1160000.0</v>
      </c>
      <c r="C299" s="10">
        <v>3.0</v>
      </c>
      <c r="D299">
        <v>2.0</v>
      </c>
      <c r="E299" s="10">
        <v>4.0</v>
      </c>
      <c r="F299" s="10" t="s">
        <v>92</v>
      </c>
      <c r="G299" t="s">
        <v>2989</v>
      </c>
      <c r="H299" s="10">
        <v>1389.0</v>
      </c>
      <c r="I299" s="10" t="s">
        <v>2909</v>
      </c>
      <c r="J299" t="s">
        <v>42</v>
      </c>
    </row>
    <row r="300">
      <c r="A300" s="10" t="s">
        <v>2912</v>
      </c>
      <c r="B300" s="10">
        <v>1160000.0</v>
      </c>
      <c r="C300" s="10">
        <v>4.0</v>
      </c>
      <c r="D300">
        <v>4.0</v>
      </c>
      <c r="E300" s="10">
        <v>2.0</v>
      </c>
      <c r="F300" s="10" t="s">
        <v>92</v>
      </c>
      <c r="G300" t="s">
        <v>2989</v>
      </c>
      <c r="H300" s="10">
        <v>1799.0</v>
      </c>
      <c r="I300" s="10" t="s">
        <v>2909</v>
      </c>
      <c r="J300" t="s">
        <v>36</v>
      </c>
    </row>
    <row r="301">
      <c r="A301" s="10" t="s">
        <v>2937</v>
      </c>
      <c r="B301" s="10">
        <v>1160000.0</v>
      </c>
      <c r="C301" s="10">
        <v>4.0</v>
      </c>
      <c r="D301">
        <v>4.0</v>
      </c>
      <c r="E301" s="10">
        <v>2.0</v>
      </c>
      <c r="F301" s="10" t="s">
        <v>92</v>
      </c>
      <c r="G301" t="s">
        <v>2989</v>
      </c>
      <c r="H301" s="10">
        <v>1788.0</v>
      </c>
      <c r="I301" s="10" t="s">
        <v>2909</v>
      </c>
      <c r="J301" t="s">
        <v>42</v>
      </c>
    </row>
    <row r="302">
      <c r="A302" s="10" t="s">
        <v>2931</v>
      </c>
      <c r="B302" s="10">
        <v>1160000.0</v>
      </c>
      <c r="C302" s="10">
        <v>1.0</v>
      </c>
      <c r="D302">
        <v>1.0</v>
      </c>
      <c r="E302" s="10">
        <v>2.0</v>
      </c>
      <c r="F302" s="10" t="s">
        <v>33</v>
      </c>
      <c r="G302" t="s">
        <v>2989</v>
      </c>
      <c r="H302" s="10">
        <v>1141.0</v>
      </c>
      <c r="I302" s="10" t="s">
        <v>2909</v>
      </c>
      <c r="J302" t="s">
        <v>36</v>
      </c>
    </row>
    <row r="303">
      <c r="A303" s="10" t="s">
        <v>2925</v>
      </c>
      <c r="B303" s="10">
        <v>1160000.0</v>
      </c>
      <c r="C303" s="10">
        <v>3.0</v>
      </c>
      <c r="D303">
        <v>3.0</v>
      </c>
      <c r="E303" s="10">
        <v>3.0</v>
      </c>
      <c r="F303" s="10" t="s">
        <v>92</v>
      </c>
      <c r="G303" t="s">
        <v>2989</v>
      </c>
      <c r="H303" s="10">
        <v>1707.0</v>
      </c>
      <c r="I303" s="10" t="s">
        <v>2909</v>
      </c>
      <c r="J303" t="s">
        <v>42</v>
      </c>
    </row>
    <row r="304">
      <c r="A304" s="10" t="s">
        <v>2920</v>
      </c>
      <c r="B304" s="10">
        <v>1160000.0</v>
      </c>
      <c r="C304" s="10">
        <v>4.0</v>
      </c>
      <c r="D304">
        <v>3.0</v>
      </c>
      <c r="E304" s="10">
        <v>2.0</v>
      </c>
      <c r="F304" s="10" t="s">
        <v>92</v>
      </c>
      <c r="G304" t="s">
        <v>2989</v>
      </c>
      <c r="H304" s="10">
        <v>1496.0</v>
      </c>
      <c r="I304" s="10" t="s">
        <v>2909</v>
      </c>
      <c r="J304" t="s">
        <v>256</v>
      </c>
    </row>
    <row r="305">
      <c r="A305" s="10" t="s">
        <v>2937</v>
      </c>
      <c r="B305" s="10">
        <v>1160000.0</v>
      </c>
      <c r="C305" s="10">
        <v>4.0</v>
      </c>
      <c r="D305">
        <v>4.0</v>
      </c>
      <c r="E305" s="10">
        <v>2.0</v>
      </c>
      <c r="F305" s="10" t="s">
        <v>92</v>
      </c>
      <c r="G305" t="s">
        <v>2989</v>
      </c>
      <c r="H305" s="10">
        <v>1788.0</v>
      </c>
      <c r="I305" s="10" t="s">
        <v>2909</v>
      </c>
      <c r="J305" t="s">
        <v>42</v>
      </c>
    </row>
    <row r="306">
      <c r="A306" s="10" t="s">
        <v>2907</v>
      </c>
      <c r="B306" s="10">
        <v>1158200.0</v>
      </c>
      <c r="C306" s="10">
        <v>1.0</v>
      </c>
      <c r="D306">
        <v>1.0</v>
      </c>
      <c r="E306" s="10">
        <v>2.0</v>
      </c>
      <c r="F306" s="10" t="s">
        <v>92</v>
      </c>
      <c r="G306" t="s">
        <v>2988</v>
      </c>
      <c r="H306" s="10">
        <v>1650.0</v>
      </c>
      <c r="I306" s="10" t="s">
        <v>2909</v>
      </c>
      <c r="J306" t="s">
        <v>42</v>
      </c>
    </row>
    <row r="307">
      <c r="A307" s="10" t="s">
        <v>2912</v>
      </c>
      <c r="B307" s="10">
        <v>1155600.0</v>
      </c>
      <c r="C307" s="10">
        <v>4.0</v>
      </c>
      <c r="D307">
        <v>4.0</v>
      </c>
      <c r="E307" s="10">
        <v>2.0</v>
      </c>
      <c r="F307" s="10" t="s">
        <v>92</v>
      </c>
      <c r="G307" t="s">
        <v>2989</v>
      </c>
      <c r="H307" s="10">
        <v>1974.0</v>
      </c>
      <c r="I307" s="10" t="s">
        <v>2909</v>
      </c>
      <c r="J307" t="s">
        <v>42</v>
      </c>
    </row>
    <row r="308">
      <c r="A308" s="10" t="s">
        <v>2920</v>
      </c>
      <c r="B308" s="10">
        <v>1150000.0</v>
      </c>
      <c r="C308" s="10">
        <v>3.0</v>
      </c>
      <c r="D308">
        <v>2.0</v>
      </c>
      <c r="E308" s="10">
        <v>3.0</v>
      </c>
      <c r="F308" s="10" t="s">
        <v>92</v>
      </c>
      <c r="G308" t="s">
        <v>2989</v>
      </c>
      <c r="H308" s="10">
        <v>1200.0</v>
      </c>
      <c r="I308" s="10" t="s">
        <v>2909</v>
      </c>
      <c r="J308" t="s">
        <v>42</v>
      </c>
    </row>
    <row r="309">
      <c r="A309" s="10" t="s">
        <v>2917</v>
      </c>
      <c r="B309" s="10">
        <v>1150000.0</v>
      </c>
      <c r="C309" s="10">
        <v>3.0</v>
      </c>
      <c r="D309">
        <v>2.0</v>
      </c>
      <c r="E309" s="10">
        <v>2.0</v>
      </c>
      <c r="F309" s="10" t="s">
        <v>92</v>
      </c>
      <c r="G309" t="s">
        <v>2989</v>
      </c>
      <c r="H309" s="10">
        <v>1560.0</v>
      </c>
      <c r="I309" s="10" t="s">
        <v>2909</v>
      </c>
      <c r="J309" t="s">
        <v>42</v>
      </c>
    </row>
    <row r="310">
      <c r="A310" s="10" t="s">
        <v>2917</v>
      </c>
      <c r="B310" s="10">
        <v>1150000.0</v>
      </c>
      <c r="C310" s="10">
        <v>3.0</v>
      </c>
      <c r="D310">
        <v>2.0</v>
      </c>
      <c r="E310" s="10">
        <v>2.0</v>
      </c>
      <c r="F310" s="10" t="s">
        <v>1158</v>
      </c>
      <c r="G310" t="s">
        <v>40</v>
      </c>
      <c r="H310" s="10">
        <v>1760.0</v>
      </c>
      <c r="I310" s="10" t="s">
        <v>2909</v>
      </c>
      <c r="J310" t="s">
        <v>42</v>
      </c>
    </row>
    <row r="311">
      <c r="A311" s="10" t="s">
        <v>2916</v>
      </c>
      <c r="B311" s="10">
        <v>1150000.0</v>
      </c>
      <c r="C311" s="10">
        <v>6.0</v>
      </c>
      <c r="D311">
        <v>3.0</v>
      </c>
      <c r="E311" s="10">
        <v>3.0</v>
      </c>
      <c r="F311" s="10" t="s">
        <v>92</v>
      </c>
      <c r="G311" t="s">
        <v>2989</v>
      </c>
      <c r="H311" s="10">
        <v>1772.0</v>
      </c>
      <c r="I311" s="10" t="s">
        <v>2909</v>
      </c>
      <c r="J311" t="s">
        <v>42</v>
      </c>
    </row>
    <row r="312">
      <c r="A312" s="10" t="s">
        <v>2921</v>
      </c>
      <c r="B312" s="10">
        <v>1150000.0</v>
      </c>
      <c r="C312" s="10">
        <v>3.0</v>
      </c>
      <c r="D312">
        <v>2.0</v>
      </c>
      <c r="E312" s="10">
        <v>1.0</v>
      </c>
      <c r="F312" s="10" t="s">
        <v>92</v>
      </c>
      <c r="G312" t="s">
        <v>2989</v>
      </c>
      <c r="H312" s="10">
        <v>1580.0</v>
      </c>
      <c r="I312" s="10" t="s">
        <v>2909</v>
      </c>
      <c r="J312" t="s">
        <v>42</v>
      </c>
    </row>
    <row r="313">
      <c r="A313" s="10" t="s">
        <v>2920</v>
      </c>
      <c r="B313" s="10">
        <v>1150000.0</v>
      </c>
      <c r="C313" s="10">
        <v>2.0</v>
      </c>
      <c r="D313">
        <v>2.0</v>
      </c>
      <c r="E313" s="10">
        <v>4.0</v>
      </c>
      <c r="F313" s="10" t="s">
        <v>33</v>
      </c>
      <c r="G313" t="s">
        <v>2989</v>
      </c>
      <c r="H313" s="10">
        <v>910.0</v>
      </c>
      <c r="I313" s="10" t="s">
        <v>2909</v>
      </c>
      <c r="J313" t="s">
        <v>42</v>
      </c>
    </row>
    <row r="314">
      <c r="A314" s="10" t="s">
        <v>2928</v>
      </c>
      <c r="B314" s="10">
        <v>1150000.0</v>
      </c>
      <c r="C314" s="10">
        <v>4.0</v>
      </c>
      <c r="D314">
        <v>1.0</v>
      </c>
      <c r="E314" s="10">
        <v>2.0</v>
      </c>
      <c r="F314" s="10" t="s">
        <v>92</v>
      </c>
      <c r="G314" t="s">
        <v>2989</v>
      </c>
      <c r="H314" s="10">
        <v>1119.0</v>
      </c>
      <c r="I314" s="10" t="s">
        <v>2909</v>
      </c>
      <c r="J314" t="s">
        <v>36</v>
      </c>
    </row>
    <row r="315">
      <c r="A315" s="10" t="s">
        <v>2912</v>
      </c>
      <c r="B315" s="10">
        <v>1150000.0</v>
      </c>
      <c r="C315" s="10">
        <v>2.0</v>
      </c>
      <c r="D315">
        <v>2.0</v>
      </c>
      <c r="E315" s="10">
        <v>2.0</v>
      </c>
      <c r="F315" s="10" t="s">
        <v>33</v>
      </c>
      <c r="G315" t="s">
        <v>2989</v>
      </c>
      <c r="H315" s="10">
        <v>1148.0</v>
      </c>
      <c r="I315" s="10" t="s">
        <v>2909</v>
      </c>
      <c r="J315" t="s">
        <v>36</v>
      </c>
    </row>
    <row r="316">
      <c r="A316" s="10" t="s">
        <v>2910</v>
      </c>
      <c r="B316" s="10">
        <v>1150000.0</v>
      </c>
      <c r="C316" s="10">
        <v>3.0</v>
      </c>
      <c r="D316">
        <v>2.0</v>
      </c>
      <c r="E316" s="10">
        <v>2.0</v>
      </c>
      <c r="F316" s="10" t="s">
        <v>92</v>
      </c>
      <c r="G316" t="s">
        <v>2989</v>
      </c>
      <c r="H316" s="10">
        <v>1205.0</v>
      </c>
      <c r="I316" s="10" t="s">
        <v>2909</v>
      </c>
      <c r="J316" t="s">
        <v>42</v>
      </c>
    </row>
    <row r="317">
      <c r="A317" s="10" t="s">
        <v>2922</v>
      </c>
      <c r="B317" s="10">
        <v>1150000.0</v>
      </c>
      <c r="C317" s="10">
        <v>3.0</v>
      </c>
      <c r="D317">
        <v>2.0</v>
      </c>
      <c r="E317" s="10">
        <v>2.0</v>
      </c>
      <c r="F317" s="10" t="s">
        <v>92</v>
      </c>
      <c r="G317" t="s">
        <v>2989</v>
      </c>
      <c r="H317" s="10">
        <v>1485.0</v>
      </c>
      <c r="I317" s="10" t="s">
        <v>2909</v>
      </c>
      <c r="J317" t="s">
        <v>36</v>
      </c>
    </row>
    <row r="318">
      <c r="A318" s="10" t="s">
        <v>2921</v>
      </c>
      <c r="B318" s="10">
        <v>1150000.0</v>
      </c>
      <c r="C318" s="10">
        <v>2.0</v>
      </c>
      <c r="D318">
        <v>1.0</v>
      </c>
      <c r="E318" s="10">
        <v>2.0</v>
      </c>
      <c r="F318" s="10" t="s">
        <v>92</v>
      </c>
      <c r="G318" t="s">
        <v>2989</v>
      </c>
      <c r="H318" s="10">
        <v>1034.0</v>
      </c>
      <c r="I318" s="10" t="s">
        <v>2909</v>
      </c>
      <c r="J318" t="s">
        <v>42</v>
      </c>
    </row>
    <row r="319">
      <c r="A319" s="10" t="s">
        <v>2907</v>
      </c>
      <c r="B319" s="10">
        <v>1150000.0</v>
      </c>
      <c r="C319" s="10">
        <v>4.0</v>
      </c>
      <c r="D319">
        <v>4.0</v>
      </c>
      <c r="E319" s="10">
        <v>3.0</v>
      </c>
      <c r="F319" s="10" t="s">
        <v>33</v>
      </c>
      <c r="G319" t="s">
        <v>2989</v>
      </c>
      <c r="H319" s="10">
        <v>1701.0</v>
      </c>
      <c r="I319" s="10" t="s">
        <v>2909</v>
      </c>
      <c r="J319" t="s">
        <v>42</v>
      </c>
    </row>
    <row r="320">
      <c r="A320" s="10" t="s">
        <v>2925</v>
      </c>
      <c r="B320" s="10">
        <v>1150000.0</v>
      </c>
      <c r="C320" s="10">
        <v>4.0</v>
      </c>
      <c r="D320">
        <v>2.0</v>
      </c>
      <c r="E320" s="10">
        <v>2.0</v>
      </c>
      <c r="F320" s="10" t="s">
        <v>92</v>
      </c>
      <c r="G320" t="s">
        <v>2989</v>
      </c>
      <c r="H320" s="10">
        <v>1707.0</v>
      </c>
      <c r="I320" s="10" t="s">
        <v>2909</v>
      </c>
      <c r="J320" t="s">
        <v>112</v>
      </c>
    </row>
    <row r="321">
      <c r="A321" s="10" t="s">
        <v>2907</v>
      </c>
      <c r="B321" s="10">
        <v>1150000.0</v>
      </c>
      <c r="C321" s="10">
        <v>2.0</v>
      </c>
      <c r="D321">
        <v>2.0</v>
      </c>
      <c r="E321" s="10">
        <v>2.0</v>
      </c>
      <c r="F321" s="10" t="s">
        <v>33</v>
      </c>
      <c r="G321" t="s">
        <v>2989</v>
      </c>
      <c r="H321" s="10">
        <v>744.0</v>
      </c>
      <c r="I321" s="10" t="s">
        <v>2909</v>
      </c>
      <c r="J321" t="s">
        <v>36</v>
      </c>
    </row>
    <row r="322">
      <c r="A322" s="10" t="s">
        <v>2920</v>
      </c>
      <c r="B322" s="10">
        <v>1150000.0</v>
      </c>
      <c r="C322" s="10">
        <v>2.0</v>
      </c>
      <c r="D322">
        <v>2.0</v>
      </c>
      <c r="E322" s="10">
        <v>2.0</v>
      </c>
      <c r="F322" s="10" t="s">
        <v>33</v>
      </c>
      <c r="G322" t="s">
        <v>2989</v>
      </c>
      <c r="H322" s="10">
        <v>1000.0</v>
      </c>
      <c r="I322" s="10" t="s">
        <v>2909</v>
      </c>
      <c r="J322" t="s">
        <v>42</v>
      </c>
    </row>
    <row r="323">
      <c r="A323" s="10" t="s">
        <v>2921</v>
      </c>
      <c r="B323" s="10">
        <v>1150000.0</v>
      </c>
      <c r="C323" s="10">
        <v>3.0</v>
      </c>
      <c r="D323">
        <v>2.0</v>
      </c>
      <c r="E323" s="10">
        <v>2.0</v>
      </c>
      <c r="F323" s="10" t="s">
        <v>92</v>
      </c>
      <c r="G323" t="s">
        <v>2989</v>
      </c>
      <c r="H323" s="10">
        <v>1271.0</v>
      </c>
      <c r="I323" s="10" t="s">
        <v>2909</v>
      </c>
      <c r="J323" t="s">
        <v>112</v>
      </c>
    </row>
    <row r="324">
      <c r="A324" s="10" t="s">
        <v>2935</v>
      </c>
      <c r="B324" s="10">
        <v>1150000.0</v>
      </c>
      <c r="C324" s="10">
        <v>4.0</v>
      </c>
      <c r="D324">
        <v>3.0</v>
      </c>
      <c r="E324" s="10">
        <v>2.0</v>
      </c>
      <c r="F324" s="10" t="s">
        <v>177</v>
      </c>
      <c r="G324" t="s">
        <v>2989</v>
      </c>
      <c r="H324" s="10">
        <v>2400.0</v>
      </c>
      <c r="I324" s="10" t="s">
        <v>2909</v>
      </c>
      <c r="J324" t="s">
        <v>256</v>
      </c>
    </row>
    <row r="325">
      <c r="A325" s="10" t="s">
        <v>2918</v>
      </c>
      <c r="B325" s="10">
        <v>1150000.0</v>
      </c>
      <c r="C325" s="10">
        <v>4.0</v>
      </c>
      <c r="D325">
        <v>3.0</v>
      </c>
      <c r="E325" s="10">
        <v>2.0</v>
      </c>
      <c r="F325" s="10" t="s">
        <v>177</v>
      </c>
      <c r="G325" t="s">
        <v>2988</v>
      </c>
      <c r="H325" s="10">
        <v>1650.0</v>
      </c>
      <c r="I325" s="10" t="s">
        <v>2909</v>
      </c>
      <c r="J325" t="s">
        <v>36</v>
      </c>
    </row>
    <row r="326">
      <c r="A326" s="10" t="s">
        <v>2921</v>
      </c>
      <c r="B326" s="10">
        <v>1150000.0</v>
      </c>
      <c r="C326" s="10">
        <v>2.0</v>
      </c>
      <c r="D326">
        <v>1.0</v>
      </c>
      <c r="E326" s="10">
        <v>1.0</v>
      </c>
      <c r="F326" s="10" t="s">
        <v>92</v>
      </c>
      <c r="G326" t="s">
        <v>2989</v>
      </c>
      <c r="H326" s="10">
        <v>1034.0</v>
      </c>
      <c r="I326" s="10" t="s">
        <v>2909</v>
      </c>
      <c r="J326" t="s">
        <v>256</v>
      </c>
    </row>
    <row r="327">
      <c r="A327" s="10" t="s">
        <v>2928</v>
      </c>
      <c r="B327" s="10">
        <v>1150000.0</v>
      </c>
      <c r="C327" s="10">
        <v>3.0</v>
      </c>
      <c r="D327">
        <v>2.0</v>
      </c>
      <c r="E327" s="10">
        <v>2.0</v>
      </c>
      <c r="F327" s="10" t="s">
        <v>92</v>
      </c>
      <c r="G327" t="s">
        <v>2989</v>
      </c>
      <c r="H327" s="10">
        <v>1119.0</v>
      </c>
      <c r="I327" s="10" t="s">
        <v>2909</v>
      </c>
      <c r="J327" t="s">
        <v>36</v>
      </c>
    </row>
    <row r="328">
      <c r="A328" s="10" t="s">
        <v>2926</v>
      </c>
      <c r="B328" s="10">
        <v>1150000.0</v>
      </c>
      <c r="C328" s="10">
        <v>5.0</v>
      </c>
      <c r="D328">
        <v>4.0</v>
      </c>
      <c r="E328" s="10">
        <v>2.0</v>
      </c>
      <c r="F328" s="10" t="s">
        <v>557</v>
      </c>
      <c r="G328" t="s">
        <v>2989</v>
      </c>
      <c r="H328" s="10">
        <v>6300.0</v>
      </c>
      <c r="I328" s="10" t="s">
        <v>2909</v>
      </c>
      <c r="J328" t="s">
        <v>112</v>
      </c>
    </row>
    <row r="329">
      <c r="A329" s="10" t="s">
        <v>2918</v>
      </c>
      <c r="B329" s="10">
        <v>1150000.0</v>
      </c>
      <c r="C329" s="10">
        <v>4.0</v>
      </c>
      <c r="D329">
        <v>3.0</v>
      </c>
      <c r="E329" s="10">
        <v>2.0</v>
      </c>
      <c r="F329" s="10" t="s">
        <v>177</v>
      </c>
      <c r="G329" t="s">
        <v>40</v>
      </c>
      <c r="H329" s="10">
        <v>2200.0</v>
      </c>
      <c r="I329" s="10" t="s">
        <v>2909</v>
      </c>
      <c r="J329" t="s">
        <v>36</v>
      </c>
    </row>
    <row r="330">
      <c r="A330" s="10" t="s">
        <v>2922</v>
      </c>
      <c r="B330" s="10">
        <v>1150000.0</v>
      </c>
      <c r="C330" s="10">
        <v>3.0</v>
      </c>
      <c r="D330">
        <v>2.0</v>
      </c>
      <c r="E330" s="10">
        <v>1.0</v>
      </c>
      <c r="F330" s="10" t="s">
        <v>92</v>
      </c>
      <c r="G330" t="s">
        <v>2989</v>
      </c>
      <c r="H330" s="10">
        <v>1485.0</v>
      </c>
      <c r="I330" s="10" t="s">
        <v>2909</v>
      </c>
      <c r="J330" t="s">
        <v>36</v>
      </c>
    </row>
    <row r="331">
      <c r="A331" s="10" t="s">
        <v>2910</v>
      </c>
      <c r="B331" s="10">
        <v>1150000.0</v>
      </c>
      <c r="C331" s="10">
        <v>4.0</v>
      </c>
      <c r="D331">
        <v>5.0</v>
      </c>
      <c r="E331" s="10">
        <v>2.0</v>
      </c>
      <c r="F331" s="10" t="s">
        <v>33</v>
      </c>
      <c r="G331" t="s">
        <v>2989</v>
      </c>
      <c r="H331" s="10">
        <v>1480.0</v>
      </c>
      <c r="I331" s="10" t="s">
        <v>2909</v>
      </c>
      <c r="J331" t="s">
        <v>42</v>
      </c>
    </row>
    <row r="332">
      <c r="A332" s="10" t="s">
        <v>2912</v>
      </c>
      <c r="B332" s="10">
        <v>1150000.0</v>
      </c>
      <c r="C332" s="10">
        <v>4.0</v>
      </c>
      <c r="D332">
        <v>3.0</v>
      </c>
      <c r="E332" s="10">
        <v>1.0</v>
      </c>
      <c r="F332" s="10" t="s">
        <v>92</v>
      </c>
      <c r="G332" t="s">
        <v>2989</v>
      </c>
      <c r="H332" s="10">
        <v>1929.0</v>
      </c>
      <c r="I332" s="10" t="s">
        <v>2909</v>
      </c>
      <c r="J332" t="s">
        <v>42</v>
      </c>
    </row>
    <row r="333">
      <c r="A333" s="10" t="s">
        <v>2920</v>
      </c>
      <c r="B333" s="10">
        <v>1150000.0</v>
      </c>
      <c r="C333" s="10">
        <v>4.0</v>
      </c>
      <c r="D333">
        <v>3.0</v>
      </c>
      <c r="E333" s="10">
        <v>2.0</v>
      </c>
      <c r="F333" s="10" t="s">
        <v>92</v>
      </c>
      <c r="G333" t="s">
        <v>2989</v>
      </c>
      <c r="H333" s="10">
        <v>1878.0</v>
      </c>
      <c r="I333" s="10" t="s">
        <v>2909</v>
      </c>
      <c r="J333" t="s">
        <v>36</v>
      </c>
    </row>
    <row r="334">
      <c r="A334" s="10" t="s">
        <v>2920</v>
      </c>
      <c r="B334" s="10">
        <v>1150000.0</v>
      </c>
      <c r="C334" s="10">
        <v>4.0</v>
      </c>
      <c r="D334">
        <v>4.0</v>
      </c>
      <c r="E334" s="10">
        <v>2.0</v>
      </c>
      <c r="F334" s="10" t="s">
        <v>92</v>
      </c>
      <c r="G334" t="s">
        <v>2989</v>
      </c>
      <c r="H334" s="10">
        <v>2036.0</v>
      </c>
      <c r="I334" s="10" t="s">
        <v>2909</v>
      </c>
      <c r="J334" t="s">
        <v>36</v>
      </c>
    </row>
    <row r="335">
      <c r="A335" s="10" t="s">
        <v>2934</v>
      </c>
      <c r="B335" s="10">
        <v>1150000.0</v>
      </c>
      <c r="C335" s="10">
        <v>4.0</v>
      </c>
      <c r="D335">
        <v>3.0</v>
      </c>
      <c r="E335" s="10">
        <v>2.0</v>
      </c>
      <c r="F335" s="10" t="s">
        <v>92</v>
      </c>
      <c r="G335" t="s">
        <v>2989</v>
      </c>
      <c r="H335" s="10">
        <v>1757.0</v>
      </c>
      <c r="I335" s="10" t="s">
        <v>2909</v>
      </c>
      <c r="J335" t="s">
        <v>42</v>
      </c>
    </row>
    <row r="336">
      <c r="A336" s="10" t="s">
        <v>2920</v>
      </c>
      <c r="B336" s="10">
        <v>1150000.0</v>
      </c>
      <c r="C336" s="10">
        <v>3.0</v>
      </c>
      <c r="D336">
        <v>3.0</v>
      </c>
      <c r="E336" s="10">
        <v>3.0</v>
      </c>
      <c r="F336" s="10" t="s">
        <v>92</v>
      </c>
      <c r="G336" t="s">
        <v>2989</v>
      </c>
      <c r="H336" s="10">
        <v>2100.0</v>
      </c>
      <c r="I336" s="10" t="s">
        <v>2909</v>
      </c>
      <c r="J336" t="s">
        <v>36</v>
      </c>
    </row>
    <row r="337">
      <c r="A337" s="10" t="s">
        <v>2961</v>
      </c>
      <c r="B337" s="10">
        <v>1150000.0</v>
      </c>
      <c r="C337" s="10">
        <v>4.0</v>
      </c>
      <c r="D337">
        <v>2.0</v>
      </c>
      <c r="E337" s="10">
        <v>2.0</v>
      </c>
      <c r="F337" s="10" t="s">
        <v>33</v>
      </c>
      <c r="G337" t="s">
        <v>2989</v>
      </c>
      <c r="H337" s="10">
        <v>1539.0</v>
      </c>
      <c r="I337" s="10" t="s">
        <v>2909</v>
      </c>
      <c r="J337" t="s">
        <v>42</v>
      </c>
    </row>
    <row r="338">
      <c r="A338" s="10" t="s">
        <v>2946</v>
      </c>
      <c r="B338" s="10">
        <v>1150000.0</v>
      </c>
      <c r="C338" s="10">
        <v>2.0</v>
      </c>
      <c r="D338">
        <v>1.0</v>
      </c>
      <c r="E338" s="10">
        <v>3.0</v>
      </c>
      <c r="F338" s="10" t="s">
        <v>92</v>
      </c>
      <c r="G338" t="s">
        <v>2989</v>
      </c>
      <c r="H338" s="10">
        <v>689.0</v>
      </c>
      <c r="I338" s="10" t="s">
        <v>2909</v>
      </c>
      <c r="J338" t="s">
        <v>42</v>
      </c>
    </row>
    <row r="339">
      <c r="A339" s="10" t="s">
        <v>2926</v>
      </c>
      <c r="B339" s="10">
        <v>1150000.0</v>
      </c>
      <c r="C339" s="10">
        <v>5.0</v>
      </c>
      <c r="D339">
        <v>4.0</v>
      </c>
      <c r="E339" s="10">
        <v>1.0</v>
      </c>
      <c r="F339" s="10" t="s">
        <v>557</v>
      </c>
      <c r="G339" t="s">
        <v>40</v>
      </c>
      <c r="H339" s="10">
        <v>1500.0</v>
      </c>
      <c r="I339" s="10" t="s">
        <v>2909</v>
      </c>
      <c r="J339" t="s">
        <v>36</v>
      </c>
    </row>
    <row r="340">
      <c r="A340" s="10" t="s">
        <v>2912</v>
      </c>
      <c r="B340" s="10">
        <v>1150000.0</v>
      </c>
      <c r="C340" s="10">
        <v>5.0</v>
      </c>
      <c r="D340">
        <v>4.0</v>
      </c>
      <c r="E340" s="10">
        <v>1.0</v>
      </c>
      <c r="F340" s="10" t="s">
        <v>92</v>
      </c>
      <c r="G340" t="s">
        <v>40</v>
      </c>
      <c r="H340" s="10">
        <v>1970.0</v>
      </c>
      <c r="I340" s="10" t="s">
        <v>2909</v>
      </c>
      <c r="J340" t="s">
        <v>36</v>
      </c>
    </row>
    <row r="341">
      <c r="A341" s="10" t="s">
        <v>2940</v>
      </c>
      <c r="B341" s="10">
        <v>1150000.0</v>
      </c>
      <c r="C341" s="10">
        <v>3.0</v>
      </c>
      <c r="D341">
        <v>3.0</v>
      </c>
      <c r="E341" s="10">
        <v>1.0</v>
      </c>
      <c r="F341" s="10" t="s">
        <v>33</v>
      </c>
      <c r="G341" t="s">
        <v>2989</v>
      </c>
      <c r="H341" s="10">
        <v>1435.0</v>
      </c>
      <c r="I341" s="10" t="s">
        <v>2909</v>
      </c>
      <c r="J341" t="s">
        <v>36</v>
      </c>
    </row>
    <row r="342">
      <c r="A342" s="10" t="s">
        <v>2916</v>
      </c>
      <c r="B342" s="10">
        <v>1150000.0</v>
      </c>
      <c r="C342" s="10">
        <v>5.0</v>
      </c>
      <c r="D342">
        <v>4.0</v>
      </c>
      <c r="E342" s="10">
        <v>4.0</v>
      </c>
      <c r="F342" s="10" t="s">
        <v>92</v>
      </c>
      <c r="G342" t="s">
        <v>2989</v>
      </c>
      <c r="H342" s="10">
        <v>1772.0</v>
      </c>
      <c r="I342" s="10" t="s">
        <v>2909</v>
      </c>
      <c r="J342" t="s">
        <v>42</v>
      </c>
    </row>
    <row r="343">
      <c r="A343" s="10" t="s">
        <v>2912</v>
      </c>
      <c r="B343" s="10">
        <v>1150000.0</v>
      </c>
      <c r="C343" s="10">
        <v>2.0</v>
      </c>
      <c r="D343">
        <v>2.0</v>
      </c>
      <c r="E343" s="10">
        <v>2.0</v>
      </c>
      <c r="F343" s="10" t="s">
        <v>33</v>
      </c>
      <c r="G343" t="s">
        <v>2989</v>
      </c>
      <c r="H343" s="10">
        <v>1148.0</v>
      </c>
      <c r="I343" s="10" t="s">
        <v>2909</v>
      </c>
      <c r="J343" t="s">
        <v>36</v>
      </c>
    </row>
    <row r="344">
      <c r="A344" s="10" t="s">
        <v>2946</v>
      </c>
      <c r="B344" s="10">
        <v>1150000.0</v>
      </c>
      <c r="C344" s="10">
        <v>4.0</v>
      </c>
      <c r="D344">
        <v>3.0</v>
      </c>
      <c r="E344" s="10">
        <v>2.0</v>
      </c>
      <c r="F344" s="10" t="s">
        <v>33</v>
      </c>
      <c r="G344" t="s">
        <v>2989</v>
      </c>
      <c r="H344" s="10">
        <v>1323.0</v>
      </c>
      <c r="I344" s="10" t="s">
        <v>2909</v>
      </c>
      <c r="J344" t="s">
        <v>42</v>
      </c>
    </row>
    <row r="345">
      <c r="A345" s="10" t="s">
        <v>2924</v>
      </c>
      <c r="B345" s="10">
        <v>1150000.0</v>
      </c>
      <c r="C345" s="10">
        <v>4.0</v>
      </c>
      <c r="D345">
        <v>3.0</v>
      </c>
      <c r="E345" s="10">
        <v>2.0</v>
      </c>
      <c r="F345" s="10" t="s">
        <v>177</v>
      </c>
      <c r="G345" t="s">
        <v>40</v>
      </c>
      <c r="H345" s="10">
        <v>1650.0</v>
      </c>
      <c r="I345" s="10" t="s">
        <v>2909</v>
      </c>
      <c r="J345" t="s">
        <v>112</v>
      </c>
    </row>
    <row r="346">
      <c r="A346" s="10" t="s">
        <v>2912</v>
      </c>
      <c r="B346" s="10">
        <v>1150000.0</v>
      </c>
      <c r="C346" s="10">
        <v>2.0</v>
      </c>
      <c r="D346">
        <v>2.0</v>
      </c>
      <c r="E346" s="10">
        <v>2.0</v>
      </c>
      <c r="F346" s="10" t="s">
        <v>33</v>
      </c>
      <c r="G346" t="s">
        <v>2989</v>
      </c>
      <c r="H346" s="10">
        <v>997.0</v>
      </c>
      <c r="I346" s="10" t="s">
        <v>2909</v>
      </c>
      <c r="J346" t="s">
        <v>36</v>
      </c>
    </row>
    <row r="347">
      <c r="A347" s="10" t="s">
        <v>2910</v>
      </c>
      <c r="B347" s="10">
        <v>1150000.0</v>
      </c>
      <c r="C347" s="10">
        <v>3.0</v>
      </c>
      <c r="D347">
        <v>2.0</v>
      </c>
      <c r="E347" s="10">
        <v>2.0</v>
      </c>
      <c r="F347" s="10" t="s">
        <v>92</v>
      </c>
      <c r="G347" t="s">
        <v>2989</v>
      </c>
      <c r="H347" s="10">
        <v>1200.0</v>
      </c>
      <c r="I347" s="10" t="s">
        <v>2909</v>
      </c>
      <c r="J347" t="s">
        <v>256</v>
      </c>
    </row>
    <row r="348">
      <c r="A348" s="10" t="s">
        <v>2920</v>
      </c>
      <c r="B348" s="10">
        <v>1150000.0</v>
      </c>
      <c r="C348" s="10">
        <v>2.0</v>
      </c>
      <c r="D348">
        <v>3.0</v>
      </c>
      <c r="E348" s="10">
        <v>2.0</v>
      </c>
      <c r="F348" s="10" t="s">
        <v>33</v>
      </c>
      <c r="G348" t="s">
        <v>2989</v>
      </c>
      <c r="H348" s="10">
        <v>1583.0</v>
      </c>
      <c r="I348" s="10" t="s">
        <v>2909</v>
      </c>
      <c r="J348" t="s">
        <v>42</v>
      </c>
    </row>
    <row r="349">
      <c r="A349" s="10" t="s">
        <v>2940</v>
      </c>
      <c r="B349" s="10">
        <v>1150000.0</v>
      </c>
      <c r="C349" s="10">
        <v>1.0</v>
      </c>
      <c r="D349">
        <v>1.0</v>
      </c>
      <c r="E349" s="10">
        <v>1.0</v>
      </c>
      <c r="F349" s="10" t="s">
        <v>33</v>
      </c>
      <c r="G349" t="s">
        <v>2989</v>
      </c>
      <c r="H349" s="10">
        <v>910.0</v>
      </c>
      <c r="I349" s="10" t="s">
        <v>2909</v>
      </c>
      <c r="J349" t="s">
        <v>36</v>
      </c>
    </row>
    <row r="350">
      <c r="A350" s="10" t="s">
        <v>2924</v>
      </c>
      <c r="B350" s="10">
        <v>1149999.0</v>
      </c>
      <c r="C350" s="10">
        <v>7.0</v>
      </c>
      <c r="D350">
        <v>5.0</v>
      </c>
      <c r="E350" s="10">
        <v>3.0</v>
      </c>
      <c r="F350" s="10" t="s">
        <v>557</v>
      </c>
      <c r="G350" t="s">
        <v>40</v>
      </c>
      <c r="H350" s="10">
        <v>1650.0</v>
      </c>
      <c r="I350" s="10" t="s">
        <v>2909</v>
      </c>
      <c r="J350" t="s">
        <v>42</v>
      </c>
    </row>
    <row r="351">
      <c r="A351" s="10" t="s">
        <v>2907</v>
      </c>
      <c r="B351" s="10">
        <v>1149000.0</v>
      </c>
      <c r="C351" s="10">
        <v>4.0</v>
      </c>
      <c r="D351">
        <v>3.0</v>
      </c>
      <c r="E351" s="10">
        <v>4.0</v>
      </c>
      <c r="F351" s="10" t="s">
        <v>33</v>
      </c>
      <c r="G351" t="s">
        <v>2989</v>
      </c>
      <c r="H351" s="10">
        <v>625.0</v>
      </c>
      <c r="I351" s="10" t="s">
        <v>2909</v>
      </c>
      <c r="J351" t="s">
        <v>42</v>
      </c>
    </row>
    <row r="352">
      <c r="A352" s="10" t="s">
        <v>2937</v>
      </c>
      <c r="B352" s="10">
        <v>1147000.0</v>
      </c>
      <c r="C352" s="10">
        <v>6.0</v>
      </c>
      <c r="D352">
        <v>5.0</v>
      </c>
      <c r="E352" s="10">
        <v>2.0</v>
      </c>
      <c r="F352" s="10" t="s">
        <v>92</v>
      </c>
      <c r="G352" t="s">
        <v>2989</v>
      </c>
      <c r="H352" s="10">
        <v>2500.0</v>
      </c>
      <c r="I352" s="10" t="s">
        <v>2909</v>
      </c>
      <c r="J352" t="s">
        <v>42</v>
      </c>
    </row>
    <row r="353">
      <c r="A353" s="10" t="s">
        <v>2937</v>
      </c>
      <c r="B353" s="10">
        <v>1147000.0</v>
      </c>
      <c r="C353" s="10">
        <v>6.0</v>
      </c>
      <c r="D353">
        <v>4.0</v>
      </c>
      <c r="E353" s="10">
        <v>2.0</v>
      </c>
      <c r="F353" s="10" t="s">
        <v>92</v>
      </c>
      <c r="G353" t="s">
        <v>2989</v>
      </c>
      <c r="H353" s="10">
        <v>2482.0</v>
      </c>
      <c r="I353" s="10" t="s">
        <v>2909</v>
      </c>
      <c r="J353" t="s">
        <v>112</v>
      </c>
    </row>
    <row r="354">
      <c r="A354" s="10" t="s">
        <v>2907</v>
      </c>
      <c r="B354" s="10">
        <v>1139000.0</v>
      </c>
      <c r="C354" s="10">
        <v>1.0</v>
      </c>
      <c r="D354">
        <v>1.0</v>
      </c>
      <c r="E354" s="10">
        <v>2.0</v>
      </c>
      <c r="F354" s="10" t="s">
        <v>92</v>
      </c>
      <c r="G354" t="s">
        <v>2989</v>
      </c>
      <c r="H354" s="10">
        <v>751.0</v>
      </c>
      <c r="I354" s="10" t="s">
        <v>2909</v>
      </c>
      <c r="J354" t="s">
        <v>42</v>
      </c>
    </row>
    <row r="355">
      <c r="A355" s="10" t="s">
        <v>2912</v>
      </c>
      <c r="B355" s="10">
        <v>1138060.0</v>
      </c>
      <c r="C355" s="10">
        <v>4.0</v>
      </c>
      <c r="D355">
        <v>5.0</v>
      </c>
      <c r="E355" s="10">
        <v>2.0</v>
      </c>
      <c r="F355" s="10" t="s">
        <v>92</v>
      </c>
      <c r="G355" t="s">
        <v>2989</v>
      </c>
      <c r="H355" s="10">
        <v>2081.0</v>
      </c>
      <c r="I355" s="10" t="s">
        <v>2909</v>
      </c>
      <c r="J355" t="s">
        <v>256</v>
      </c>
    </row>
    <row r="356">
      <c r="A356" s="10" t="s">
        <v>2912</v>
      </c>
      <c r="B356" s="10">
        <v>1131760.0</v>
      </c>
      <c r="C356" s="10">
        <v>4.0</v>
      </c>
      <c r="D356">
        <v>5.0</v>
      </c>
      <c r="E356" s="10">
        <v>2.0</v>
      </c>
      <c r="F356" s="10" t="s">
        <v>92</v>
      </c>
      <c r="G356" t="s">
        <v>2989</v>
      </c>
      <c r="H356" s="10">
        <v>1942.0</v>
      </c>
      <c r="I356" s="10" t="s">
        <v>2909</v>
      </c>
      <c r="J356" t="s">
        <v>256</v>
      </c>
    </row>
    <row r="357">
      <c r="A357" s="10" t="s">
        <v>2921</v>
      </c>
      <c r="B357" s="10">
        <v>1130000.0</v>
      </c>
      <c r="C357" s="10">
        <v>3.0</v>
      </c>
      <c r="D357">
        <v>2.0</v>
      </c>
      <c r="E357" s="10">
        <v>1.0</v>
      </c>
      <c r="F357" s="10" t="s">
        <v>92</v>
      </c>
      <c r="G357" t="s">
        <v>2989</v>
      </c>
      <c r="H357" s="10">
        <v>1378.0</v>
      </c>
      <c r="I357" s="10" t="s">
        <v>2909</v>
      </c>
      <c r="J357" t="s">
        <v>36</v>
      </c>
    </row>
    <row r="358">
      <c r="A358" s="10" t="s">
        <v>2937</v>
      </c>
      <c r="B358" s="10">
        <v>1130000.0</v>
      </c>
      <c r="C358" s="10">
        <v>4.0</v>
      </c>
      <c r="D358">
        <v>4.0</v>
      </c>
      <c r="E358" s="10">
        <v>2.0</v>
      </c>
      <c r="F358" s="10" t="s">
        <v>92</v>
      </c>
      <c r="G358" t="s">
        <v>2989</v>
      </c>
      <c r="H358" s="10">
        <v>1788.0</v>
      </c>
      <c r="I358" s="10" t="s">
        <v>2909</v>
      </c>
      <c r="J358" t="s">
        <v>42</v>
      </c>
    </row>
    <row r="359">
      <c r="A359" s="10" t="s">
        <v>2937</v>
      </c>
      <c r="B359" s="10">
        <v>1130000.0</v>
      </c>
      <c r="C359" s="10">
        <v>4.0</v>
      </c>
      <c r="D359">
        <v>4.0</v>
      </c>
      <c r="E359" s="10">
        <v>2.0</v>
      </c>
      <c r="F359" s="10" t="s">
        <v>92</v>
      </c>
      <c r="G359" t="s">
        <v>2989</v>
      </c>
      <c r="H359" s="10">
        <v>1788.0</v>
      </c>
      <c r="I359" s="10" t="s">
        <v>2909</v>
      </c>
      <c r="J359" t="s">
        <v>42</v>
      </c>
    </row>
    <row r="360">
      <c r="A360" s="10" t="s">
        <v>2935</v>
      </c>
      <c r="B360" s="10">
        <v>1130000.0</v>
      </c>
      <c r="C360" s="10">
        <v>5.0</v>
      </c>
      <c r="D360">
        <v>4.0</v>
      </c>
      <c r="E360" s="10">
        <v>1.0</v>
      </c>
      <c r="F360" s="10" t="s">
        <v>557</v>
      </c>
      <c r="G360" t="s">
        <v>40</v>
      </c>
      <c r="H360" s="10">
        <v>990.0</v>
      </c>
      <c r="I360" s="10" t="s">
        <v>2909</v>
      </c>
      <c r="J360" t="s">
        <v>112</v>
      </c>
    </row>
    <row r="361">
      <c r="A361" s="10" t="s">
        <v>2937</v>
      </c>
      <c r="B361" s="10">
        <v>1130000.0</v>
      </c>
      <c r="C361" s="10">
        <v>3.0</v>
      </c>
      <c r="D361">
        <v>2.0</v>
      </c>
      <c r="E361" s="10">
        <v>1.0</v>
      </c>
      <c r="F361" s="10" t="s">
        <v>92</v>
      </c>
      <c r="G361" t="s">
        <v>2989</v>
      </c>
      <c r="H361" s="10">
        <v>1788.0</v>
      </c>
      <c r="I361" s="10" t="s">
        <v>2909</v>
      </c>
      <c r="J361" t="s">
        <v>42</v>
      </c>
    </row>
    <row r="362">
      <c r="A362" s="10" t="s">
        <v>2935</v>
      </c>
      <c r="B362" s="10">
        <v>1130000.0</v>
      </c>
      <c r="C362" s="10">
        <v>5.0</v>
      </c>
      <c r="D362">
        <v>5.0</v>
      </c>
      <c r="E362" s="10">
        <v>1.0</v>
      </c>
      <c r="F362" s="10" t="s">
        <v>177</v>
      </c>
      <c r="G362" t="s">
        <v>40</v>
      </c>
      <c r="H362" s="10">
        <v>1950.0</v>
      </c>
      <c r="I362" s="10" t="s">
        <v>2909</v>
      </c>
      <c r="J362" t="s">
        <v>42</v>
      </c>
    </row>
    <row r="363">
      <c r="A363" s="10" t="s">
        <v>2922</v>
      </c>
      <c r="B363" s="10">
        <v>1130000.0</v>
      </c>
      <c r="C363" s="10">
        <v>3.0</v>
      </c>
      <c r="D363">
        <v>2.0</v>
      </c>
      <c r="E363" s="10">
        <v>6.0</v>
      </c>
      <c r="F363" s="10" t="s">
        <v>92</v>
      </c>
      <c r="G363" t="s">
        <v>2989</v>
      </c>
      <c r="H363" s="10">
        <v>1485.0</v>
      </c>
      <c r="I363" s="10" t="s">
        <v>2909</v>
      </c>
      <c r="J363" t="s">
        <v>36</v>
      </c>
    </row>
    <row r="364">
      <c r="A364" s="10" t="s">
        <v>2928</v>
      </c>
      <c r="B364" s="10">
        <v>1128800.0</v>
      </c>
      <c r="C364" s="10">
        <v>2.0</v>
      </c>
      <c r="D364">
        <v>2.0</v>
      </c>
      <c r="E364" s="10">
        <v>3.0</v>
      </c>
      <c r="F364" s="10" t="s">
        <v>33</v>
      </c>
      <c r="G364" t="s">
        <v>2989</v>
      </c>
      <c r="H364" s="10">
        <v>858.0</v>
      </c>
      <c r="I364" s="10" t="s">
        <v>2909</v>
      </c>
      <c r="J364" t="s">
        <v>42</v>
      </c>
    </row>
    <row r="365">
      <c r="A365" s="10" t="s">
        <v>2912</v>
      </c>
      <c r="B365" s="10">
        <v>1125460.0</v>
      </c>
      <c r="C365" s="10">
        <v>4.0</v>
      </c>
      <c r="D365">
        <v>5.0</v>
      </c>
      <c r="E365" s="10">
        <v>1.0</v>
      </c>
      <c r="F365" s="10" t="s">
        <v>92</v>
      </c>
      <c r="G365" t="s">
        <v>2989</v>
      </c>
      <c r="H365" s="10">
        <v>2018.0</v>
      </c>
      <c r="I365" s="10" t="s">
        <v>2909</v>
      </c>
      <c r="J365" t="s">
        <v>42</v>
      </c>
    </row>
    <row r="366">
      <c r="A366" s="10" t="s">
        <v>2935</v>
      </c>
      <c r="B366" s="10">
        <v>1125000.0</v>
      </c>
      <c r="C366" s="10">
        <v>3.0</v>
      </c>
      <c r="D366">
        <v>2.0</v>
      </c>
      <c r="E366" s="10">
        <v>2.0</v>
      </c>
      <c r="F366" s="10" t="s">
        <v>33</v>
      </c>
      <c r="G366" t="s">
        <v>2989</v>
      </c>
      <c r="H366" s="10">
        <v>1125.0</v>
      </c>
      <c r="I366" s="10" t="s">
        <v>2909</v>
      </c>
      <c r="J366" t="s">
        <v>36</v>
      </c>
    </row>
    <row r="367">
      <c r="A367" s="10" t="s">
        <v>2935</v>
      </c>
      <c r="B367" s="10">
        <v>1123000.0</v>
      </c>
      <c r="C367" s="10">
        <v>2.0</v>
      </c>
      <c r="D367">
        <v>2.0</v>
      </c>
      <c r="E367" s="10">
        <v>2.0</v>
      </c>
      <c r="F367" s="10" t="s">
        <v>33</v>
      </c>
      <c r="G367" t="s">
        <v>2989</v>
      </c>
      <c r="H367" s="10">
        <v>936.0</v>
      </c>
      <c r="I367" s="10" t="s">
        <v>2909</v>
      </c>
      <c r="J367" t="s">
        <v>256</v>
      </c>
    </row>
    <row r="368">
      <c r="A368" s="10" t="s">
        <v>2922</v>
      </c>
      <c r="B368" s="10">
        <v>1121800.0</v>
      </c>
      <c r="C368" s="10">
        <v>3.0</v>
      </c>
      <c r="D368">
        <v>2.0</v>
      </c>
      <c r="E368" s="10">
        <v>2.0</v>
      </c>
      <c r="F368" s="10" t="s">
        <v>33</v>
      </c>
      <c r="G368" t="s">
        <v>2989</v>
      </c>
      <c r="H368" s="10">
        <v>1200.0</v>
      </c>
      <c r="I368" s="10" t="s">
        <v>2909</v>
      </c>
      <c r="J368" t="s">
        <v>36</v>
      </c>
    </row>
    <row r="369">
      <c r="A369" s="10" t="s">
        <v>2922</v>
      </c>
      <c r="B369" s="10">
        <v>1121800.0</v>
      </c>
      <c r="C369" s="10">
        <v>3.0</v>
      </c>
      <c r="D369">
        <v>2.0</v>
      </c>
      <c r="E369" s="10">
        <v>2.0</v>
      </c>
      <c r="F369" s="10" t="s">
        <v>33</v>
      </c>
      <c r="G369" t="s">
        <v>2989</v>
      </c>
      <c r="H369" s="10">
        <v>1200.0</v>
      </c>
      <c r="I369" s="10" t="s">
        <v>2909</v>
      </c>
      <c r="J369" t="s">
        <v>42</v>
      </c>
    </row>
    <row r="370">
      <c r="A370" s="10" t="s">
        <v>2920</v>
      </c>
      <c r="B370" s="10">
        <v>1120000.0</v>
      </c>
      <c r="C370" s="10">
        <v>2.0</v>
      </c>
      <c r="D370">
        <v>2.0</v>
      </c>
      <c r="E370" s="10">
        <v>2.0</v>
      </c>
      <c r="F370" s="10" t="s">
        <v>33</v>
      </c>
      <c r="G370" t="s">
        <v>2989</v>
      </c>
      <c r="H370" s="10">
        <v>910.0</v>
      </c>
      <c r="I370" s="10" t="s">
        <v>2909</v>
      </c>
      <c r="J370" t="s">
        <v>42</v>
      </c>
    </row>
    <row r="371">
      <c r="A371" s="10" t="s">
        <v>2939</v>
      </c>
      <c r="B371" s="10">
        <v>1120000.0</v>
      </c>
      <c r="C371" s="10">
        <v>4.0</v>
      </c>
      <c r="D371">
        <v>4.0</v>
      </c>
      <c r="E371" s="10">
        <v>2.0</v>
      </c>
      <c r="F371" s="10" t="s">
        <v>92</v>
      </c>
      <c r="G371" t="s">
        <v>2989</v>
      </c>
      <c r="H371" s="10">
        <v>1712.0</v>
      </c>
      <c r="I371" s="10" t="s">
        <v>2909</v>
      </c>
      <c r="J371" t="s">
        <v>42</v>
      </c>
    </row>
    <row r="372">
      <c r="A372" s="10" t="s">
        <v>2928</v>
      </c>
      <c r="B372" s="10">
        <v>1120000.0</v>
      </c>
      <c r="C372" s="10">
        <v>3.0</v>
      </c>
      <c r="D372">
        <v>3.0</v>
      </c>
      <c r="E372" s="10">
        <v>2.0</v>
      </c>
      <c r="F372" s="10" t="s">
        <v>33</v>
      </c>
      <c r="G372" t="s">
        <v>2989</v>
      </c>
      <c r="H372" s="10">
        <v>1025.0</v>
      </c>
      <c r="I372" s="10" t="s">
        <v>2909</v>
      </c>
      <c r="J372" t="s">
        <v>42</v>
      </c>
    </row>
    <row r="373">
      <c r="A373" s="10" t="s">
        <v>2927</v>
      </c>
      <c r="B373" s="10">
        <v>1120000.0</v>
      </c>
      <c r="C373" s="10">
        <v>2.0</v>
      </c>
      <c r="D373">
        <v>1.0</v>
      </c>
      <c r="E373" s="10">
        <v>2.0</v>
      </c>
      <c r="F373" s="10" t="s">
        <v>33</v>
      </c>
      <c r="G373" t="s">
        <v>2989</v>
      </c>
      <c r="H373" s="10">
        <v>625.0</v>
      </c>
      <c r="I373" s="10" t="s">
        <v>2909</v>
      </c>
      <c r="J373" t="s">
        <v>42</v>
      </c>
    </row>
    <row r="374">
      <c r="A374" s="10" t="s">
        <v>2920</v>
      </c>
      <c r="B374" s="10">
        <v>1120000.0</v>
      </c>
      <c r="C374" s="10">
        <v>2.0</v>
      </c>
      <c r="D374">
        <v>2.0</v>
      </c>
      <c r="E374" s="10">
        <v>2.0</v>
      </c>
      <c r="F374" s="10" t="s">
        <v>33</v>
      </c>
      <c r="G374" t="s">
        <v>2989</v>
      </c>
      <c r="H374" s="10">
        <v>907.0</v>
      </c>
      <c r="I374" s="10" t="s">
        <v>2909</v>
      </c>
      <c r="J374" t="s">
        <v>36</v>
      </c>
    </row>
    <row r="375">
      <c r="A375" s="10" t="s">
        <v>2916</v>
      </c>
      <c r="B375" s="10">
        <v>1120000.0</v>
      </c>
      <c r="C375" s="10">
        <v>6.0</v>
      </c>
      <c r="D375">
        <v>5.0</v>
      </c>
      <c r="E375" s="10">
        <v>1.0</v>
      </c>
      <c r="F375" s="10" t="s">
        <v>557</v>
      </c>
      <c r="G375" t="s">
        <v>40</v>
      </c>
      <c r="H375" s="10">
        <v>1650.0</v>
      </c>
      <c r="I375" s="10" t="s">
        <v>2909</v>
      </c>
      <c r="J375" t="s">
        <v>36</v>
      </c>
    </row>
    <row r="376">
      <c r="A376" s="10" t="s">
        <v>2916</v>
      </c>
      <c r="B376" s="10">
        <v>1120000.0</v>
      </c>
      <c r="C376" s="10">
        <v>6.0</v>
      </c>
      <c r="D376">
        <v>4.0</v>
      </c>
      <c r="E376" s="10">
        <v>2.0</v>
      </c>
      <c r="F376" s="10" t="s">
        <v>557</v>
      </c>
      <c r="G376" t="s">
        <v>40</v>
      </c>
      <c r="H376" s="10">
        <v>1540.0</v>
      </c>
      <c r="I376" s="10" t="s">
        <v>2909</v>
      </c>
      <c r="J376" t="s">
        <v>42</v>
      </c>
    </row>
    <row r="377">
      <c r="A377" s="10" t="s">
        <v>2912</v>
      </c>
      <c r="B377" s="10">
        <v>1120000.0</v>
      </c>
      <c r="C377" s="10">
        <v>2.0</v>
      </c>
      <c r="D377">
        <v>2.0</v>
      </c>
      <c r="E377" s="10">
        <v>1.0</v>
      </c>
      <c r="F377" s="10" t="s">
        <v>33</v>
      </c>
      <c r="G377" t="s">
        <v>2989</v>
      </c>
      <c r="H377" s="10">
        <v>1145.0</v>
      </c>
      <c r="I377" s="10" t="s">
        <v>2909</v>
      </c>
      <c r="J377" t="s">
        <v>36</v>
      </c>
    </row>
    <row r="378">
      <c r="A378" s="10" t="s">
        <v>2912</v>
      </c>
      <c r="B378" s="10">
        <v>1120000.0</v>
      </c>
      <c r="C378" s="10">
        <v>4.0</v>
      </c>
      <c r="D378">
        <v>5.0</v>
      </c>
      <c r="E378" s="10">
        <v>2.0</v>
      </c>
      <c r="F378" s="10" t="s">
        <v>92</v>
      </c>
      <c r="G378" t="s">
        <v>2989</v>
      </c>
      <c r="H378" s="10">
        <v>1875.0</v>
      </c>
      <c r="I378" s="10" t="s">
        <v>2909</v>
      </c>
      <c r="J378" t="s">
        <v>42</v>
      </c>
    </row>
    <row r="379">
      <c r="A379" s="10" t="s">
        <v>2921</v>
      </c>
      <c r="B379" s="10">
        <v>1120000.0</v>
      </c>
      <c r="C379" s="10">
        <v>3.0</v>
      </c>
      <c r="D379">
        <v>3.0</v>
      </c>
      <c r="E379" s="10">
        <v>2.0</v>
      </c>
      <c r="F379" s="10" t="s">
        <v>92</v>
      </c>
      <c r="G379" t="s">
        <v>2989</v>
      </c>
      <c r="H379" s="10">
        <v>1378.0</v>
      </c>
      <c r="I379" s="10" t="s">
        <v>2909</v>
      </c>
      <c r="J379" t="s">
        <v>112</v>
      </c>
    </row>
    <row r="380">
      <c r="A380" s="10" t="s">
        <v>2921</v>
      </c>
      <c r="B380" s="10">
        <v>1110000.0</v>
      </c>
      <c r="C380" s="10">
        <v>3.0</v>
      </c>
      <c r="D380">
        <v>2.0</v>
      </c>
      <c r="E380" s="10">
        <v>2.0</v>
      </c>
      <c r="F380" s="10" t="s">
        <v>92</v>
      </c>
      <c r="G380" t="s">
        <v>2989</v>
      </c>
      <c r="H380" s="10">
        <v>1228.0</v>
      </c>
      <c r="I380" s="10" t="s">
        <v>2909</v>
      </c>
      <c r="J380" t="s">
        <v>42</v>
      </c>
    </row>
    <row r="381">
      <c r="A381" s="10" t="s">
        <v>2912</v>
      </c>
      <c r="B381" s="10">
        <v>1110000.0</v>
      </c>
      <c r="C381" s="10">
        <v>4.0</v>
      </c>
      <c r="D381">
        <v>5.0</v>
      </c>
      <c r="E381" s="10">
        <v>2.0</v>
      </c>
      <c r="F381" s="10" t="s">
        <v>92</v>
      </c>
      <c r="G381" t="s">
        <v>2989</v>
      </c>
      <c r="H381" s="10">
        <v>1875.0</v>
      </c>
      <c r="I381" s="10" t="s">
        <v>2909</v>
      </c>
      <c r="J381" t="s">
        <v>42</v>
      </c>
    </row>
    <row r="382">
      <c r="A382" s="10" t="s">
        <v>2935</v>
      </c>
      <c r="B382" s="10">
        <v>1105500.0</v>
      </c>
      <c r="C382" s="10">
        <v>2.0</v>
      </c>
      <c r="D382">
        <v>2.0</v>
      </c>
      <c r="E382" s="10">
        <v>1.0</v>
      </c>
      <c r="F382" s="10" t="s">
        <v>33</v>
      </c>
      <c r="G382" t="s">
        <v>2989</v>
      </c>
      <c r="H382" s="10">
        <v>936.0</v>
      </c>
      <c r="I382" s="10" t="s">
        <v>2909</v>
      </c>
      <c r="J382" t="s">
        <v>256</v>
      </c>
    </row>
    <row r="383">
      <c r="A383" s="10" t="s">
        <v>2907</v>
      </c>
      <c r="B383" s="10">
        <v>1100000.0</v>
      </c>
      <c r="C383" s="10">
        <v>2.0</v>
      </c>
      <c r="D383">
        <v>2.0</v>
      </c>
      <c r="E383" s="10">
        <v>1.0</v>
      </c>
      <c r="F383" s="10" t="s">
        <v>33</v>
      </c>
      <c r="G383" t="s">
        <v>2989</v>
      </c>
      <c r="H383" s="10">
        <v>880.0</v>
      </c>
      <c r="I383" s="10" t="s">
        <v>2909</v>
      </c>
      <c r="J383" t="s">
        <v>36</v>
      </c>
    </row>
    <row r="384">
      <c r="A384" s="10" t="s">
        <v>2920</v>
      </c>
      <c r="B384" s="10">
        <v>1100000.0</v>
      </c>
      <c r="C384" s="10">
        <v>3.0</v>
      </c>
      <c r="D384">
        <v>2.0</v>
      </c>
      <c r="E384" s="10">
        <v>2.0</v>
      </c>
      <c r="F384" s="10" t="s">
        <v>92</v>
      </c>
      <c r="G384" t="s">
        <v>2989</v>
      </c>
      <c r="H384" s="10">
        <v>1200.0</v>
      </c>
      <c r="I384" s="10" t="s">
        <v>2909</v>
      </c>
      <c r="J384" t="s">
        <v>42</v>
      </c>
    </row>
    <row r="385">
      <c r="A385" s="10" t="s">
        <v>2921</v>
      </c>
      <c r="B385" s="10">
        <v>1100000.0</v>
      </c>
      <c r="C385" s="10">
        <v>3.0</v>
      </c>
      <c r="D385">
        <v>3.0</v>
      </c>
      <c r="E385" s="10">
        <v>2.0</v>
      </c>
      <c r="F385" s="10" t="s">
        <v>92</v>
      </c>
      <c r="G385" t="s">
        <v>2989</v>
      </c>
      <c r="H385" s="10">
        <v>1378.0</v>
      </c>
      <c r="I385" s="10" t="s">
        <v>2909</v>
      </c>
      <c r="J385" t="s">
        <v>112</v>
      </c>
    </row>
    <row r="386">
      <c r="A386" s="10" t="s">
        <v>2931</v>
      </c>
      <c r="B386" s="10">
        <v>1100000.0</v>
      </c>
      <c r="C386" s="10">
        <v>4.0</v>
      </c>
      <c r="D386">
        <v>4.0</v>
      </c>
      <c r="E386" s="10">
        <v>6.0</v>
      </c>
      <c r="F386" s="10" t="s">
        <v>92</v>
      </c>
      <c r="G386" t="s">
        <v>2989</v>
      </c>
      <c r="H386" s="10">
        <v>2111.0</v>
      </c>
      <c r="I386" s="10" t="s">
        <v>2909</v>
      </c>
      <c r="J386" t="s">
        <v>42</v>
      </c>
    </row>
    <row r="387">
      <c r="A387" s="10" t="s">
        <v>2924</v>
      </c>
      <c r="B387" s="10">
        <v>1100000.0</v>
      </c>
      <c r="C387" s="10">
        <v>5.0</v>
      </c>
      <c r="D387">
        <v>5.0</v>
      </c>
      <c r="E387" s="10">
        <v>1.0</v>
      </c>
      <c r="F387" s="10" t="s">
        <v>56</v>
      </c>
      <c r="G387" t="s">
        <v>40</v>
      </c>
      <c r="H387" s="10">
        <v>4000.0</v>
      </c>
      <c r="I387" s="10" t="s">
        <v>2909</v>
      </c>
      <c r="J387" t="s">
        <v>112</v>
      </c>
    </row>
    <row r="388">
      <c r="A388" s="10" t="s">
        <v>2920</v>
      </c>
      <c r="B388" s="10">
        <v>1100000.0</v>
      </c>
      <c r="C388" s="10">
        <v>2.0</v>
      </c>
      <c r="D388">
        <v>2.0</v>
      </c>
      <c r="E388" s="10">
        <v>2.0</v>
      </c>
      <c r="F388" s="10" t="s">
        <v>33</v>
      </c>
      <c r="G388" t="s">
        <v>2989</v>
      </c>
      <c r="H388" s="10">
        <v>907.0</v>
      </c>
      <c r="I388" s="10" t="s">
        <v>2909</v>
      </c>
      <c r="J388" t="s">
        <v>36</v>
      </c>
    </row>
    <row r="389">
      <c r="A389" s="10" t="s">
        <v>2907</v>
      </c>
      <c r="B389" s="10">
        <v>1100000.0</v>
      </c>
      <c r="C389" s="10">
        <v>3.0</v>
      </c>
      <c r="D389">
        <v>2.0</v>
      </c>
      <c r="E389" s="10">
        <v>2.0</v>
      </c>
      <c r="F389" s="10" t="s">
        <v>33</v>
      </c>
      <c r="G389" t="s">
        <v>2989</v>
      </c>
      <c r="H389" s="10">
        <v>811.0</v>
      </c>
      <c r="I389" s="10" t="s">
        <v>2909</v>
      </c>
      <c r="J389" t="s">
        <v>36</v>
      </c>
    </row>
    <row r="390">
      <c r="A390" s="10" t="s">
        <v>2920</v>
      </c>
      <c r="B390" s="10">
        <v>1100000.0</v>
      </c>
      <c r="C390" s="10">
        <v>4.0</v>
      </c>
      <c r="D390">
        <v>3.0</v>
      </c>
      <c r="E390" s="10">
        <v>2.0</v>
      </c>
      <c r="F390" s="10" t="s">
        <v>92</v>
      </c>
      <c r="G390" t="s">
        <v>2989</v>
      </c>
      <c r="H390" s="10">
        <v>1200.0</v>
      </c>
      <c r="I390" s="10" t="s">
        <v>2909</v>
      </c>
      <c r="J390" t="s">
        <v>42</v>
      </c>
    </row>
    <row r="391">
      <c r="A391" s="10" t="s">
        <v>2916</v>
      </c>
      <c r="B391" s="10">
        <v>1100000.0</v>
      </c>
      <c r="C391" s="10">
        <v>5.0</v>
      </c>
      <c r="D391">
        <v>4.0</v>
      </c>
      <c r="E391" s="10">
        <v>2.0</v>
      </c>
      <c r="F391" s="10" t="s">
        <v>92</v>
      </c>
      <c r="G391" t="s">
        <v>2989</v>
      </c>
      <c r="H391" s="10">
        <v>1772.0</v>
      </c>
      <c r="I391" s="10" t="s">
        <v>2909</v>
      </c>
      <c r="J391" t="s">
        <v>42</v>
      </c>
    </row>
    <row r="392">
      <c r="A392" s="10" t="s">
        <v>2921</v>
      </c>
      <c r="B392" s="10">
        <v>1100000.0</v>
      </c>
      <c r="C392" s="10">
        <v>3.0</v>
      </c>
      <c r="D392">
        <v>2.0</v>
      </c>
      <c r="E392" s="10">
        <v>2.0</v>
      </c>
      <c r="F392" s="10" t="s">
        <v>92</v>
      </c>
      <c r="G392" t="s">
        <v>2989</v>
      </c>
      <c r="H392" s="10">
        <v>1378.0</v>
      </c>
      <c r="I392" s="10" t="s">
        <v>2909</v>
      </c>
      <c r="J392" t="s">
        <v>36</v>
      </c>
    </row>
    <row r="393">
      <c r="A393" s="10" t="s">
        <v>2921</v>
      </c>
      <c r="B393" s="10">
        <v>1100000.0</v>
      </c>
      <c r="C393" s="10">
        <v>3.0</v>
      </c>
      <c r="D393">
        <v>2.0</v>
      </c>
      <c r="E393" s="10">
        <v>2.0</v>
      </c>
      <c r="F393" s="10" t="s">
        <v>92</v>
      </c>
      <c r="G393" t="s">
        <v>2989</v>
      </c>
      <c r="H393" s="10">
        <v>1378.0</v>
      </c>
      <c r="I393" s="10" t="s">
        <v>2909</v>
      </c>
      <c r="J393" t="s">
        <v>36</v>
      </c>
    </row>
    <row r="394">
      <c r="A394" s="10" t="s">
        <v>2925</v>
      </c>
      <c r="B394" s="10">
        <v>1100000.0</v>
      </c>
      <c r="C394" s="10">
        <v>4.0</v>
      </c>
      <c r="D394">
        <v>4.0</v>
      </c>
      <c r="E394" s="10">
        <v>2.0</v>
      </c>
      <c r="F394" s="10" t="s">
        <v>92</v>
      </c>
      <c r="G394" t="s">
        <v>2989</v>
      </c>
      <c r="H394" s="10">
        <v>1782.0</v>
      </c>
      <c r="I394" s="10" t="s">
        <v>2909</v>
      </c>
      <c r="J394" t="s">
        <v>42</v>
      </c>
    </row>
    <row r="395">
      <c r="A395" s="10" t="s">
        <v>2920</v>
      </c>
      <c r="B395" s="10">
        <v>1100000.0</v>
      </c>
      <c r="C395" s="10">
        <v>1.0</v>
      </c>
      <c r="D395">
        <v>1.0</v>
      </c>
      <c r="E395" s="10">
        <v>3.0</v>
      </c>
      <c r="F395" s="10" t="s">
        <v>33</v>
      </c>
      <c r="G395" t="s">
        <v>2989</v>
      </c>
      <c r="H395" s="10">
        <v>1431.0</v>
      </c>
      <c r="I395" s="10" t="s">
        <v>2909</v>
      </c>
      <c r="J395" t="s">
        <v>36</v>
      </c>
    </row>
    <row r="396">
      <c r="A396" s="10" t="s">
        <v>2917</v>
      </c>
      <c r="B396" s="10">
        <v>1100000.0</v>
      </c>
      <c r="C396" s="10">
        <v>3.0</v>
      </c>
      <c r="D396">
        <v>2.0</v>
      </c>
      <c r="E396" s="10">
        <v>4.0</v>
      </c>
      <c r="F396" s="10" t="s">
        <v>33</v>
      </c>
      <c r="G396" t="s">
        <v>2989</v>
      </c>
      <c r="H396" s="10">
        <v>1102.0</v>
      </c>
      <c r="I396" s="10" t="s">
        <v>2909</v>
      </c>
      <c r="J396" t="s">
        <v>36</v>
      </c>
    </row>
    <row r="397">
      <c r="A397" s="10" t="s">
        <v>2907</v>
      </c>
      <c r="B397" s="10">
        <v>1100000.0</v>
      </c>
      <c r="C397" s="10">
        <v>4.0</v>
      </c>
      <c r="D397">
        <v>4.0</v>
      </c>
      <c r="E397" s="10">
        <v>2.0</v>
      </c>
      <c r="F397" s="10" t="s">
        <v>33</v>
      </c>
      <c r="G397" t="s">
        <v>2989</v>
      </c>
      <c r="H397" s="10">
        <v>1313.0</v>
      </c>
      <c r="I397" s="10" t="s">
        <v>2909</v>
      </c>
      <c r="J397" t="s">
        <v>36</v>
      </c>
    </row>
    <row r="398">
      <c r="A398" s="10" t="s">
        <v>2939</v>
      </c>
      <c r="B398" s="10">
        <v>1100000.0</v>
      </c>
      <c r="C398" s="10">
        <v>4.0</v>
      </c>
      <c r="D398">
        <v>4.0</v>
      </c>
      <c r="E398" s="10">
        <v>3.0</v>
      </c>
      <c r="F398" s="10" t="s">
        <v>92</v>
      </c>
      <c r="G398" t="s">
        <v>2989</v>
      </c>
      <c r="H398" s="10">
        <v>1759.0</v>
      </c>
      <c r="I398" s="10" t="s">
        <v>2909</v>
      </c>
      <c r="J398" t="s">
        <v>42</v>
      </c>
    </row>
    <row r="399">
      <c r="A399" s="10" t="s">
        <v>2912</v>
      </c>
      <c r="B399" s="10">
        <v>1100000.0</v>
      </c>
      <c r="C399" s="10">
        <v>4.0</v>
      </c>
      <c r="D399">
        <v>4.0</v>
      </c>
      <c r="E399" s="10">
        <v>2.0</v>
      </c>
      <c r="F399" s="10" t="s">
        <v>92</v>
      </c>
      <c r="G399" t="s">
        <v>2989</v>
      </c>
      <c r="H399" s="10">
        <v>1799.0</v>
      </c>
      <c r="I399" s="10" t="s">
        <v>2909</v>
      </c>
      <c r="J399" t="s">
        <v>42</v>
      </c>
    </row>
    <row r="400">
      <c r="A400" s="10" t="s">
        <v>2939</v>
      </c>
      <c r="B400" s="10">
        <v>1100000.0</v>
      </c>
      <c r="C400" s="10">
        <v>4.0</v>
      </c>
      <c r="D400">
        <v>4.0</v>
      </c>
      <c r="E400" s="10">
        <v>2.0</v>
      </c>
      <c r="F400" s="10" t="s">
        <v>92</v>
      </c>
      <c r="G400" t="s">
        <v>2989</v>
      </c>
      <c r="H400" s="10">
        <v>1759.0</v>
      </c>
      <c r="I400" s="10" t="s">
        <v>2909</v>
      </c>
      <c r="J400" t="s">
        <v>112</v>
      </c>
    </row>
    <row r="401">
      <c r="A401" s="10" t="s">
        <v>2921</v>
      </c>
      <c r="B401" s="10">
        <v>1100000.0</v>
      </c>
      <c r="C401" s="10">
        <v>3.0</v>
      </c>
      <c r="D401">
        <v>3.0</v>
      </c>
      <c r="E401" s="10">
        <v>2.0</v>
      </c>
      <c r="F401" s="10" t="s">
        <v>92</v>
      </c>
      <c r="G401" t="s">
        <v>2989</v>
      </c>
      <c r="H401" s="10">
        <v>1378.0</v>
      </c>
      <c r="I401" s="10" t="s">
        <v>2909</v>
      </c>
      <c r="J401" t="s">
        <v>36</v>
      </c>
    </row>
    <row r="402">
      <c r="A402" s="10" t="s">
        <v>2921</v>
      </c>
      <c r="B402" s="10">
        <v>1100000.0</v>
      </c>
      <c r="C402" s="10">
        <v>2.0</v>
      </c>
      <c r="D402">
        <v>1.0</v>
      </c>
      <c r="E402" s="10">
        <v>3.0</v>
      </c>
      <c r="F402" s="10" t="s">
        <v>92</v>
      </c>
      <c r="G402" t="s">
        <v>2989</v>
      </c>
      <c r="H402" s="10">
        <v>1034.0</v>
      </c>
      <c r="I402" s="10" t="s">
        <v>2909</v>
      </c>
      <c r="J402" t="s">
        <v>42</v>
      </c>
    </row>
    <row r="403">
      <c r="A403" s="10" t="s">
        <v>2937</v>
      </c>
      <c r="B403" s="10">
        <v>1100000.0</v>
      </c>
      <c r="C403" s="10">
        <v>4.0</v>
      </c>
      <c r="D403">
        <v>4.0</v>
      </c>
      <c r="E403" s="10">
        <v>2.0</v>
      </c>
      <c r="F403" s="10" t="s">
        <v>92</v>
      </c>
      <c r="G403" t="s">
        <v>2989</v>
      </c>
      <c r="H403" s="10">
        <v>1788.0</v>
      </c>
      <c r="I403" s="10" t="s">
        <v>2909</v>
      </c>
      <c r="J403" t="s">
        <v>42</v>
      </c>
    </row>
    <row r="404">
      <c r="A404" s="10" t="s">
        <v>2920</v>
      </c>
      <c r="B404" s="10">
        <v>1100000.0</v>
      </c>
      <c r="C404" s="10">
        <v>3.0</v>
      </c>
      <c r="D404">
        <v>2.0</v>
      </c>
      <c r="E404" s="10">
        <v>1.0</v>
      </c>
      <c r="F404" s="10" t="s">
        <v>92</v>
      </c>
      <c r="G404" t="s">
        <v>2989</v>
      </c>
      <c r="H404" s="10">
        <v>1200.0</v>
      </c>
      <c r="I404" s="10" t="s">
        <v>2909</v>
      </c>
      <c r="J404" t="s">
        <v>42</v>
      </c>
    </row>
    <row r="405">
      <c r="A405" s="10" t="s">
        <v>2912</v>
      </c>
      <c r="B405" s="10">
        <v>1100000.0</v>
      </c>
      <c r="C405" s="10">
        <v>2.0</v>
      </c>
      <c r="D405">
        <v>2.0</v>
      </c>
      <c r="E405" s="10">
        <v>2.0</v>
      </c>
      <c r="F405" s="10" t="s">
        <v>33</v>
      </c>
      <c r="G405" t="s">
        <v>2989</v>
      </c>
      <c r="H405" s="10">
        <v>1145.0</v>
      </c>
      <c r="I405" s="10" t="s">
        <v>2909</v>
      </c>
      <c r="J405" t="s">
        <v>36</v>
      </c>
    </row>
    <row r="406">
      <c r="A406" s="10" t="s">
        <v>2912</v>
      </c>
      <c r="B406" s="10">
        <v>1100000.0</v>
      </c>
      <c r="C406" s="10">
        <v>4.0</v>
      </c>
      <c r="D406">
        <v>3.0</v>
      </c>
      <c r="E406" s="10">
        <v>2.0</v>
      </c>
      <c r="F406" s="10" t="s">
        <v>33</v>
      </c>
      <c r="G406" t="s">
        <v>2989</v>
      </c>
      <c r="H406" s="10">
        <v>1238.0</v>
      </c>
      <c r="I406" s="10" t="s">
        <v>2909</v>
      </c>
      <c r="J406" t="s">
        <v>42</v>
      </c>
    </row>
    <row r="407">
      <c r="A407" s="10" t="s">
        <v>2907</v>
      </c>
      <c r="B407" s="10">
        <v>1100000.0</v>
      </c>
      <c r="C407" s="10">
        <v>2.0</v>
      </c>
      <c r="D407">
        <v>1.0</v>
      </c>
      <c r="E407" s="10">
        <v>2.0</v>
      </c>
      <c r="F407" s="10" t="s">
        <v>33</v>
      </c>
      <c r="G407" t="s">
        <v>2989</v>
      </c>
      <c r="H407" s="10">
        <v>915.0</v>
      </c>
      <c r="I407" s="10" t="s">
        <v>2909</v>
      </c>
      <c r="J407" t="s">
        <v>36</v>
      </c>
    </row>
    <row r="408">
      <c r="A408" s="10" t="s">
        <v>2920</v>
      </c>
      <c r="B408" s="10">
        <v>1100000.0</v>
      </c>
      <c r="C408" s="10">
        <v>2.0</v>
      </c>
      <c r="D408">
        <v>2.0</v>
      </c>
      <c r="E408" s="10">
        <v>2.0</v>
      </c>
      <c r="F408" s="10" t="s">
        <v>33</v>
      </c>
      <c r="G408" t="s">
        <v>2989</v>
      </c>
      <c r="H408" s="10">
        <v>932.0</v>
      </c>
      <c r="I408" s="10" t="s">
        <v>2909</v>
      </c>
      <c r="J408" t="s">
        <v>36</v>
      </c>
    </row>
    <row r="409">
      <c r="A409" s="10" t="s">
        <v>2920</v>
      </c>
      <c r="B409" s="10">
        <v>1100000.0</v>
      </c>
      <c r="C409" s="10">
        <v>2.0</v>
      </c>
      <c r="D409">
        <v>2.0</v>
      </c>
      <c r="E409" s="10">
        <v>3.0</v>
      </c>
      <c r="F409" s="10" t="s">
        <v>33</v>
      </c>
      <c r="G409" t="s">
        <v>2989</v>
      </c>
      <c r="H409" s="10">
        <v>932.0</v>
      </c>
      <c r="I409" s="10" t="s">
        <v>2909</v>
      </c>
      <c r="J409" t="s">
        <v>36</v>
      </c>
    </row>
    <row r="410">
      <c r="A410" s="10" t="s">
        <v>2912</v>
      </c>
      <c r="B410" s="10">
        <v>1100000.0</v>
      </c>
      <c r="C410" s="10">
        <v>2.0</v>
      </c>
      <c r="D410">
        <v>2.0</v>
      </c>
      <c r="E410" s="10">
        <v>2.0</v>
      </c>
      <c r="F410" s="10" t="s">
        <v>33</v>
      </c>
      <c r="G410" t="s">
        <v>2989</v>
      </c>
      <c r="H410" s="10">
        <v>997.0</v>
      </c>
      <c r="I410" s="10" t="s">
        <v>2909</v>
      </c>
      <c r="J410" t="s">
        <v>36</v>
      </c>
    </row>
    <row r="411">
      <c r="A411" s="10" t="s">
        <v>2907</v>
      </c>
      <c r="B411" s="10">
        <v>1100000.0</v>
      </c>
      <c r="C411" s="10">
        <v>3.0</v>
      </c>
      <c r="D411">
        <v>2.0</v>
      </c>
      <c r="E411" s="10">
        <v>5.0</v>
      </c>
      <c r="F411" s="10" t="s">
        <v>33</v>
      </c>
      <c r="G411" t="s">
        <v>2989</v>
      </c>
      <c r="H411" s="10">
        <v>850.0</v>
      </c>
      <c r="I411" s="10" t="s">
        <v>2909</v>
      </c>
      <c r="J411" t="s">
        <v>36</v>
      </c>
    </row>
    <row r="412">
      <c r="A412" s="10" t="s">
        <v>2935</v>
      </c>
      <c r="B412" s="10">
        <v>1100000.0</v>
      </c>
      <c r="C412" s="10">
        <v>2.0</v>
      </c>
      <c r="D412">
        <v>2.0</v>
      </c>
      <c r="E412" s="10">
        <v>1.0</v>
      </c>
      <c r="F412" s="10" t="s">
        <v>33</v>
      </c>
      <c r="G412" t="s">
        <v>2989</v>
      </c>
      <c r="H412" s="10">
        <v>915.0</v>
      </c>
      <c r="I412" s="10" t="s">
        <v>2909</v>
      </c>
      <c r="J412" t="s">
        <v>36</v>
      </c>
    </row>
    <row r="413">
      <c r="A413" s="10" t="s">
        <v>2924</v>
      </c>
      <c r="B413" s="10">
        <v>1100000.0</v>
      </c>
      <c r="C413" s="10">
        <v>6.0</v>
      </c>
      <c r="D413">
        <v>4.0</v>
      </c>
      <c r="E413" s="10">
        <v>2.0</v>
      </c>
      <c r="F413" s="10" t="s">
        <v>557</v>
      </c>
      <c r="G413" t="s">
        <v>40</v>
      </c>
      <c r="H413" s="10">
        <v>1400.0</v>
      </c>
      <c r="I413" s="10" t="s">
        <v>2909</v>
      </c>
      <c r="J413" t="s">
        <v>42</v>
      </c>
    </row>
    <row r="414">
      <c r="A414" s="10" t="s">
        <v>2935</v>
      </c>
      <c r="B414" s="10">
        <v>1100000.0</v>
      </c>
      <c r="C414" s="10">
        <v>2.0</v>
      </c>
      <c r="D414">
        <v>2.0</v>
      </c>
      <c r="E414" s="10">
        <v>2.0</v>
      </c>
      <c r="F414" s="10" t="s">
        <v>33</v>
      </c>
      <c r="G414" t="s">
        <v>2989</v>
      </c>
      <c r="H414" s="10">
        <v>936.0</v>
      </c>
      <c r="I414" s="10" t="s">
        <v>2909</v>
      </c>
      <c r="J414" t="s">
        <v>42</v>
      </c>
    </row>
    <row r="415">
      <c r="A415" s="10" t="s">
        <v>2935</v>
      </c>
      <c r="B415" s="10">
        <v>1100000.0</v>
      </c>
      <c r="C415" s="10">
        <v>2.0</v>
      </c>
      <c r="D415">
        <v>2.0</v>
      </c>
      <c r="E415" s="10">
        <v>3.0</v>
      </c>
      <c r="F415" s="10" t="s">
        <v>33</v>
      </c>
      <c r="G415" t="s">
        <v>2989</v>
      </c>
      <c r="H415" s="10">
        <v>883.0</v>
      </c>
      <c r="I415" s="10" t="s">
        <v>2909</v>
      </c>
      <c r="J415" t="s">
        <v>42</v>
      </c>
    </row>
    <row r="416">
      <c r="A416" s="10" t="s">
        <v>2935</v>
      </c>
      <c r="B416" s="10">
        <v>1100000.0</v>
      </c>
      <c r="C416" s="10">
        <v>2.0</v>
      </c>
      <c r="D416">
        <v>2.0</v>
      </c>
      <c r="E416" s="10">
        <v>4.0</v>
      </c>
      <c r="F416" s="10" t="s">
        <v>354</v>
      </c>
      <c r="G416" t="s">
        <v>2989</v>
      </c>
      <c r="H416" s="10">
        <v>953.0</v>
      </c>
      <c r="I416" s="10" t="s">
        <v>2909</v>
      </c>
      <c r="J416" t="s">
        <v>36</v>
      </c>
    </row>
    <row r="417">
      <c r="A417" s="10" t="s">
        <v>2917</v>
      </c>
      <c r="B417" s="10">
        <v>1100000.0</v>
      </c>
      <c r="C417" s="10">
        <v>4.0</v>
      </c>
      <c r="D417">
        <v>3.0</v>
      </c>
      <c r="E417" s="10">
        <v>2.0</v>
      </c>
      <c r="F417" s="10" t="s">
        <v>92</v>
      </c>
      <c r="G417" t="s">
        <v>2989</v>
      </c>
      <c r="H417" s="10">
        <v>1894.0</v>
      </c>
      <c r="I417" s="10" t="s">
        <v>2909</v>
      </c>
      <c r="J417" t="s">
        <v>42</v>
      </c>
    </row>
    <row r="418">
      <c r="A418" s="10" t="s">
        <v>2920</v>
      </c>
      <c r="B418" s="10">
        <v>1100000.0</v>
      </c>
      <c r="C418" s="10">
        <v>4.0</v>
      </c>
      <c r="D418">
        <v>4.0</v>
      </c>
      <c r="E418" s="10">
        <v>2.0</v>
      </c>
      <c r="F418" s="10" t="s">
        <v>92</v>
      </c>
      <c r="G418" t="s">
        <v>2989</v>
      </c>
      <c r="H418" s="10">
        <v>1931.0</v>
      </c>
      <c r="I418" s="10" t="s">
        <v>2909</v>
      </c>
      <c r="J418" t="s">
        <v>256</v>
      </c>
    </row>
    <row r="419">
      <c r="A419" s="10" t="s">
        <v>2924</v>
      </c>
      <c r="B419" s="10">
        <v>1100000.0</v>
      </c>
      <c r="C419" s="10">
        <v>7.0</v>
      </c>
      <c r="D419">
        <v>4.0</v>
      </c>
      <c r="E419" s="10">
        <v>2.0</v>
      </c>
      <c r="F419" s="10" t="s">
        <v>671</v>
      </c>
      <c r="G419" t="s">
        <v>40</v>
      </c>
      <c r="H419" s="10">
        <v>1400.0</v>
      </c>
      <c r="I419" s="10" t="s">
        <v>2909</v>
      </c>
      <c r="J419" t="s">
        <v>42</v>
      </c>
    </row>
    <row r="420">
      <c r="A420" s="10" t="s">
        <v>2924</v>
      </c>
      <c r="B420" s="10">
        <v>1100000.0</v>
      </c>
      <c r="C420" s="10">
        <v>6.0</v>
      </c>
      <c r="D420">
        <v>4.0</v>
      </c>
      <c r="E420" s="10">
        <v>2.0</v>
      </c>
      <c r="F420" s="10" t="s">
        <v>671</v>
      </c>
      <c r="G420" t="s">
        <v>40</v>
      </c>
      <c r="H420" s="10">
        <v>1400.0</v>
      </c>
      <c r="I420" s="10" t="s">
        <v>2909</v>
      </c>
      <c r="J420" t="s">
        <v>42</v>
      </c>
    </row>
    <row r="421">
      <c r="A421" s="10" t="s">
        <v>2920</v>
      </c>
      <c r="B421" s="10">
        <v>1100000.0</v>
      </c>
      <c r="C421" s="10">
        <v>4.0</v>
      </c>
      <c r="D421">
        <v>4.0</v>
      </c>
      <c r="E421" s="10">
        <v>2.0</v>
      </c>
      <c r="F421" s="10" t="s">
        <v>92</v>
      </c>
      <c r="G421" t="s">
        <v>2989</v>
      </c>
      <c r="H421" s="10">
        <v>2036.0</v>
      </c>
      <c r="I421" s="10" t="s">
        <v>2909</v>
      </c>
      <c r="J421" t="s">
        <v>36</v>
      </c>
    </row>
    <row r="422">
      <c r="A422" s="10" t="s">
        <v>2922</v>
      </c>
      <c r="B422" s="10">
        <v>1100000.0</v>
      </c>
      <c r="C422" s="10">
        <v>3.0</v>
      </c>
      <c r="D422">
        <v>2.0</v>
      </c>
      <c r="E422" s="10">
        <v>3.0</v>
      </c>
      <c r="F422" s="10" t="s">
        <v>92</v>
      </c>
      <c r="G422" t="s">
        <v>2989</v>
      </c>
      <c r="H422" s="10">
        <v>1485.0</v>
      </c>
      <c r="I422" s="10" t="s">
        <v>2909</v>
      </c>
      <c r="J422" t="s">
        <v>256</v>
      </c>
    </row>
    <row r="423">
      <c r="A423" s="10" t="s">
        <v>2935</v>
      </c>
      <c r="B423" s="10">
        <v>1100000.0</v>
      </c>
      <c r="C423" s="10">
        <v>5.0</v>
      </c>
      <c r="D423">
        <v>3.0</v>
      </c>
      <c r="E423" s="10">
        <v>2.0</v>
      </c>
      <c r="F423" s="10" t="s">
        <v>92</v>
      </c>
      <c r="G423" t="s">
        <v>40</v>
      </c>
      <c r="H423" s="10">
        <v>1608.0</v>
      </c>
      <c r="I423" s="10" t="s">
        <v>2909</v>
      </c>
      <c r="J423" t="s">
        <v>42</v>
      </c>
    </row>
    <row r="424">
      <c r="A424" s="10" t="s">
        <v>2927</v>
      </c>
      <c r="B424" s="10">
        <v>1100000.0</v>
      </c>
      <c r="C424" s="10">
        <v>2.0</v>
      </c>
      <c r="D424">
        <v>1.0</v>
      </c>
      <c r="E424" s="10">
        <v>2.0</v>
      </c>
      <c r="F424" s="10" t="s">
        <v>33</v>
      </c>
      <c r="G424" t="s">
        <v>2989</v>
      </c>
      <c r="H424" s="10">
        <v>625.0</v>
      </c>
      <c r="I424" s="10" t="s">
        <v>2909</v>
      </c>
      <c r="J424" t="s">
        <v>36</v>
      </c>
    </row>
    <row r="425">
      <c r="A425" s="10" t="s">
        <v>2926</v>
      </c>
      <c r="B425" s="10">
        <v>1100000.0</v>
      </c>
      <c r="C425" s="10">
        <v>5.0</v>
      </c>
      <c r="D425">
        <v>4.0</v>
      </c>
      <c r="E425" s="10">
        <v>6.0</v>
      </c>
      <c r="F425" s="10" t="s">
        <v>557</v>
      </c>
      <c r="G425" t="s">
        <v>40</v>
      </c>
      <c r="H425" s="10">
        <v>1400.0</v>
      </c>
      <c r="I425" s="10" t="s">
        <v>2909</v>
      </c>
      <c r="J425" t="s">
        <v>42</v>
      </c>
    </row>
    <row r="426">
      <c r="A426" s="10" t="s">
        <v>2907</v>
      </c>
      <c r="B426" s="10">
        <v>1100000.0</v>
      </c>
      <c r="C426" s="10">
        <v>1.0</v>
      </c>
      <c r="D426">
        <v>1.0</v>
      </c>
      <c r="E426" s="10">
        <v>3.0</v>
      </c>
      <c r="F426" s="10" t="s">
        <v>33</v>
      </c>
      <c r="G426" t="s">
        <v>2989</v>
      </c>
      <c r="H426" s="10">
        <v>636.0</v>
      </c>
      <c r="I426" s="10" t="s">
        <v>2909</v>
      </c>
      <c r="J426" t="s">
        <v>36</v>
      </c>
    </row>
    <row r="427">
      <c r="A427" s="10" t="s">
        <v>2912</v>
      </c>
      <c r="B427" s="10">
        <v>1100000.0</v>
      </c>
      <c r="C427" s="10">
        <v>3.0</v>
      </c>
      <c r="D427">
        <v>2.0</v>
      </c>
      <c r="E427" s="10">
        <v>2.0</v>
      </c>
      <c r="F427" s="10" t="s">
        <v>33</v>
      </c>
      <c r="G427" t="s">
        <v>2989</v>
      </c>
      <c r="H427" s="10">
        <v>1238.0</v>
      </c>
      <c r="I427" s="10" t="s">
        <v>2909</v>
      </c>
      <c r="J427" t="s">
        <v>36</v>
      </c>
    </row>
    <row r="428">
      <c r="A428" s="10" t="s">
        <v>2935</v>
      </c>
      <c r="B428" s="10">
        <v>1100000.0</v>
      </c>
      <c r="C428" s="10">
        <v>5.0</v>
      </c>
      <c r="D428">
        <v>4.0</v>
      </c>
      <c r="E428" s="10">
        <v>2.0</v>
      </c>
      <c r="F428" s="10" t="s">
        <v>92</v>
      </c>
      <c r="G428" t="s">
        <v>2989</v>
      </c>
      <c r="H428" s="10">
        <v>1675.0</v>
      </c>
      <c r="I428" s="10" t="s">
        <v>2909</v>
      </c>
      <c r="J428" t="s">
        <v>42</v>
      </c>
    </row>
    <row r="429">
      <c r="A429" s="10" t="s">
        <v>2912</v>
      </c>
      <c r="B429" s="10">
        <v>1100000.0</v>
      </c>
      <c r="C429" s="10">
        <v>2.0</v>
      </c>
      <c r="D429">
        <v>2.0</v>
      </c>
      <c r="E429" s="10">
        <v>2.0</v>
      </c>
      <c r="F429" s="10" t="s">
        <v>33</v>
      </c>
      <c r="G429" t="s">
        <v>2989</v>
      </c>
      <c r="H429" s="10">
        <v>997.0</v>
      </c>
      <c r="I429" s="10" t="s">
        <v>2909</v>
      </c>
      <c r="J429" t="s">
        <v>36</v>
      </c>
    </row>
    <row r="430">
      <c r="A430" s="10" t="s">
        <v>2934</v>
      </c>
      <c r="B430" s="10">
        <v>1100000.0</v>
      </c>
      <c r="C430" s="10">
        <v>4.0</v>
      </c>
      <c r="D430">
        <v>3.0</v>
      </c>
      <c r="E430" s="10">
        <v>1.0</v>
      </c>
      <c r="F430" s="10" t="s">
        <v>659</v>
      </c>
      <c r="G430" t="s">
        <v>40</v>
      </c>
      <c r="H430" s="10">
        <v>6888.0</v>
      </c>
      <c r="I430" s="10" t="s">
        <v>2909</v>
      </c>
      <c r="J430" t="s">
        <v>256</v>
      </c>
    </row>
    <row r="431">
      <c r="A431" s="10" t="s">
        <v>2935</v>
      </c>
      <c r="B431" s="10">
        <v>1100000.0</v>
      </c>
      <c r="C431" s="10">
        <v>5.0</v>
      </c>
      <c r="D431">
        <v>3.0</v>
      </c>
      <c r="E431" s="10">
        <v>1.0</v>
      </c>
      <c r="F431" s="10" t="s">
        <v>33</v>
      </c>
      <c r="G431" t="s">
        <v>2989</v>
      </c>
      <c r="H431" s="10">
        <v>2100.0</v>
      </c>
      <c r="I431" s="10" t="s">
        <v>2909</v>
      </c>
      <c r="J431" t="s">
        <v>42</v>
      </c>
    </row>
    <row r="432">
      <c r="A432" s="10" t="s">
        <v>2921</v>
      </c>
      <c r="B432" s="10">
        <v>1100000.0</v>
      </c>
      <c r="C432" s="10">
        <v>2.0</v>
      </c>
      <c r="D432">
        <v>2.0</v>
      </c>
      <c r="E432" s="10">
        <v>2.0</v>
      </c>
      <c r="F432" s="10" t="s">
        <v>92</v>
      </c>
      <c r="G432" t="s">
        <v>2989</v>
      </c>
      <c r="H432" s="10">
        <v>1389.0</v>
      </c>
      <c r="I432" s="10" t="s">
        <v>2909</v>
      </c>
      <c r="J432" t="s">
        <v>256</v>
      </c>
    </row>
    <row r="433">
      <c r="A433" s="10" t="s">
        <v>2907</v>
      </c>
      <c r="B433" s="10">
        <v>1099000.0</v>
      </c>
      <c r="C433" s="10">
        <v>3.0</v>
      </c>
      <c r="D433">
        <v>2.0</v>
      </c>
      <c r="E433" s="10">
        <v>2.0</v>
      </c>
      <c r="F433" s="10" t="s">
        <v>33</v>
      </c>
      <c r="G433" t="s">
        <v>2989</v>
      </c>
      <c r="H433" s="10">
        <v>833.0</v>
      </c>
      <c r="I433" s="10" t="s">
        <v>2909</v>
      </c>
      <c r="J433" t="s">
        <v>36</v>
      </c>
    </row>
    <row r="434">
      <c r="A434" s="10" t="s">
        <v>2912</v>
      </c>
      <c r="B434" s="10">
        <v>1090600.0</v>
      </c>
      <c r="C434" s="10">
        <v>2.0</v>
      </c>
      <c r="D434">
        <v>2.0</v>
      </c>
      <c r="E434" s="10">
        <v>2.0</v>
      </c>
      <c r="F434" s="10" t="s">
        <v>33</v>
      </c>
      <c r="G434" t="s">
        <v>2989</v>
      </c>
      <c r="H434" s="10">
        <v>1148.0</v>
      </c>
      <c r="I434" s="10" t="s">
        <v>2909</v>
      </c>
      <c r="J434" t="s">
        <v>36</v>
      </c>
    </row>
    <row r="435">
      <c r="A435" s="10" t="s">
        <v>2917</v>
      </c>
      <c r="B435" s="10">
        <v>1090000.0</v>
      </c>
      <c r="C435" s="10">
        <v>3.0</v>
      </c>
      <c r="D435">
        <v>2.0</v>
      </c>
      <c r="E435" s="10">
        <v>2.0</v>
      </c>
      <c r="F435" s="10" t="s">
        <v>1158</v>
      </c>
      <c r="G435" t="s">
        <v>40</v>
      </c>
      <c r="H435" s="10">
        <v>1920.0</v>
      </c>
      <c r="I435" s="10" t="s">
        <v>2909</v>
      </c>
      <c r="J435" t="s">
        <v>42</v>
      </c>
    </row>
    <row r="436">
      <c r="A436" s="10" t="s">
        <v>2935</v>
      </c>
      <c r="B436" s="10">
        <v>1090000.0</v>
      </c>
      <c r="C436" s="10">
        <v>2.0</v>
      </c>
      <c r="D436">
        <v>2.0</v>
      </c>
      <c r="E436" s="10">
        <v>4.0</v>
      </c>
      <c r="F436" s="10" t="s">
        <v>33</v>
      </c>
      <c r="G436" t="s">
        <v>2989</v>
      </c>
      <c r="H436" s="10">
        <v>850.0</v>
      </c>
      <c r="I436" s="10" t="s">
        <v>2909</v>
      </c>
      <c r="J436" t="s">
        <v>112</v>
      </c>
    </row>
    <row r="437">
      <c r="A437" s="10" t="s">
        <v>2917</v>
      </c>
      <c r="B437" s="10">
        <v>1090000.0</v>
      </c>
      <c r="C437" s="10">
        <v>3.0</v>
      </c>
      <c r="D437">
        <v>2.0</v>
      </c>
      <c r="E437" s="10">
        <v>2.0</v>
      </c>
      <c r="F437" s="10" t="s">
        <v>1158</v>
      </c>
      <c r="G437" t="s">
        <v>40</v>
      </c>
      <c r="H437" s="10">
        <v>1920.0</v>
      </c>
      <c r="I437" s="10" t="s">
        <v>2909</v>
      </c>
      <c r="J437" t="s">
        <v>112</v>
      </c>
    </row>
    <row r="438">
      <c r="A438" s="10" t="s">
        <v>2924</v>
      </c>
      <c r="B438" s="10">
        <v>1090000.0</v>
      </c>
      <c r="C438" s="10">
        <v>6.0</v>
      </c>
      <c r="D438">
        <v>5.0</v>
      </c>
      <c r="E438" s="10">
        <v>2.0</v>
      </c>
      <c r="F438" s="10" t="s">
        <v>557</v>
      </c>
      <c r="G438" t="s">
        <v>40</v>
      </c>
      <c r="H438" s="10">
        <v>1400.0</v>
      </c>
      <c r="I438" s="10" t="s">
        <v>2909</v>
      </c>
      <c r="J438" t="s">
        <v>42</v>
      </c>
    </row>
    <row r="439">
      <c r="A439" s="10" t="s">
        <v>2936</v>
      </c>
      <c r="B439" s="10">
        <v>1090000.0</v>
      </c>
      <c r="C439" s="10">
        <v>3.0</v>
      </c>
      <c r="D439">
        <v>3.0</v>
      </c>
      <c r="E439" s="10">
        <v>2.0</v>
      </c>
      <c r="F439" s="10" t="s">
        <v>92</v>
      </c>
      <c r="G439" t="s">
        <v>2989</v>
      </c>
      <c r="H439" s="10">
        <v>2000.0</v>
      </c>
      <c r="I439" s="10" t="s">
        <v>2909</v>
      </c>
      <c r="J439" t="s">
        <v>36</v>
      </c>
    </row>
    <row r="440">
      <c r="A440" s="10" t="s">
        <v>2917</v>
      </c>
      <c r="B440" s="10">
        <v>1088000.0</v>
      </c>
      <c r="C440" s="10">
        <v>5.0</v>
      </c>
      <c r="D440">
        <v>5.0</v>
      </c>
      <c r="E440" s="10">
        <v>5.0</v>
      </c>
      <c r="F440" s="10" t="s">
        <v>56</v>
      </c>
      <c r="G440" t="s">
        <v>40</v>
      </c>
      <c r="H440" s="10">
        <v>4004.0</v>
      </c>
      <c r="I440" s="10" t="s">
        <v>2909</v>
      </c>
      <c r="J440" t="s">
        <v>112</v>
      </c>
    </row>
    <row r="441">
      <c r="A441" s="10" t="s">
        <v>2973</v>
      </c>
      <c r="B441" s="10">
        <v>1088000.0</v>
      </c>
      <c r="C441" s="10">
        <v>5.0</v>
      </c>
      <c r="D441">
        <v>5.0</v>
      </c>
      <c r="E441" s="10">
        <v>1.0</v>
      </c>
      <c r="F441" s="10" t="s">
        <v>56</v>
      </c>
      <c r="G441" t="s">
        <v>40</v>
      </c>
      <c r="H441" s="10">
        <v>4004.0</v>
      </c>
      <c r="I441" s="10" t="s">
        <v>2909</v>
      </c>
      <c r="J441" t="s">
        <v>112</v>
      </c>
    </row>
    <row r="442">
      <c r="A442" s="10" t="s">
        <v>2921</v>
      </c>
      <c r="B442" s="10">
        <v>1088000.0</v>
      </c>
      <c r="C442" s="10">
        <v>5.0</v>
      </c>
      <c r="D442">
        <v>5.0</v>
      </c>
      <c r="E442" s="10">
        <v>1.0</v>
      </c>
      <c r="F442" s="10" t="s">
        <v>56</v>
      </c>
      <c r="G442" t="s">
        <v>40</v>
      </c>
      <c r="H442" s="10">
        <v>4004.0</v>
      </c>
      <c r="I442" s="10" t="s">
        <v>2909</v>
      </c>
      <c r="J442" t="s">
        <v>112</v>
      </c>
    </row>
    <row r="443">
      <c r="A443" s="10" t="s">
        <v>2924</v>
      </c>
      <c r="B443" s="10">
        <v>1088000.0</v>
      </c>
      <c r="C443" s="10">
        <v>5.0</v>
      </c>
      <c r="D443">
        <v>5.0</v>
      </c>
      <c r="E443" s="10">
        <v>1.0</v>
      </c>
      <c r="F443" s="10" t="s">
        <v>56</v>
      </c>
      <c r="G443" t="s">
        <v>40</v>
      </c>
      <c r="H443" s="10">
        <v>4004.0</v>
      </c>
      <c r="I443" s="10" t="s">
        <v>2909</v>
      </c>
      <c r="J443" t="s">
        <v>112</v>
      </c>
    </row>
    <row r="444">
      <c r="A444" s="10" t="s">
        <v>2907</v>
      </c>
      <c r="B444" s="10">
        <v>1085000.0</v>
      </c>
      <c r="C444" s="10">
        <v>2.0</v>
      </c>
      <c r="D444">
        <v>2.0</v>
      </c>
      <c r="E444" s="10">
        <v>2.0</v>
      </c>
      <c r="F444" s="10" t="s">
        <v>92</v>
      </c>
      <c r="G444" t="s">
        <v>40</v>
      </c>
      <c r="H444" s="10">
        <v>1551.0</v>
      </c>
      <c r="I444" s="10" t="s">
        <v>2909</v>
      </c>
      <c r="J444" t="s">
        <v>36</v>
      </c>
    </row>
    <row r="445">
      <c r="A445" s="10" t="s">
        <v>2920</v>
      </c>
      <c r="B445" s="10">
        <v>1080000.0</v>
      </c>
      <c r="C445" s="10">
        <v>2.0</v>
      </c>
      <c r="D445">
        <v>2.0</v>
      </c>
      <c r="E445" s="10">
        <v>2.0</v>
      </c>
      <c r="F445" s="10" t="s">
        <v>33</v>
      </c>
      <c r="G445" t="s">
        <v>2989</v>
      </c>
      <c r="H445" s="10">
        <v>896.0</v>
      </c>
      <c r="I445" s="10" t="s">
        <v>2909</v>
      </c>
      <c r="J445" t="s">
        <v>36</v>
      </c>
    </row>
    <row r="446">
      <c r="A446" s="10" t="s">
        <v>2931</v>
      </c>
      <c r="B446" s="10">
        <v>1080000.0</v>
      </c>
      <c r="C446" s="10">
        <v>2.0</v>
      </c>
      <c r="D446">
        <v>2.0</v>
      </c>
      <c r="E446" s="10">
        <v>3.0</v>
      </c>
      <c r="F446" s="10" t="s">
        <v>92</v>
      </c>
      <c r="G446" t="s">
        <v>2989</v>
      </c>
      <c r="H446" s="10">
        <v>1411.0</v>
      </c>
      <c r="I446" s="10" t="s">
        <v>2909</v>
      </c>
      <c r="J446" t="s">
        <v>42</v>
      </c>
    </row>
    <row r="447">
      <c r="A447" s="10" t="s">
        <v>2925</v>
      </c>
      <c r="B447" s="10">
        <v>1080000.0</v>
      </c>
      <c r="C447" s="10">
        <v>4.0</v>
      </c>
      <c r="D447">
        <v>4.0</v>
      </c>
      <c r="E447" s="10">
        <v>1.0</v>
      </c>
      <c r="F447" s="10" t="s">
        <v>92</v>
      </c>
      <c r="G447" t="s">
        <v>2989</v>
      </c>
      <c r="H447" s="10">
        <v>1875.0</v>
      </c>
      <c r="I447" s="10" t="s">
        <v>2909</v>
      </c>
      <c r="J447" t="s">
        <v>42</v>
      </c>
    </row>
    <row r="448">
      <c r="A448" s="10" t="s">
        <v>2916</v>
      </c>
      <c r="B448" s="10">
        <v>1080000.0</v>
      </c>
      <c r="C448" s="10">
        <v>5.0</v>
      </c>
      <c r="D448">
        <v>3.0</v>
      </c>
      <c r="E448" s="10">
        <v>2.0</v>
      </c>
      <c r="F448" s="10" t="s">
        <v>92</v>
      </c>
      <c r="G448" t="s">
        <v>2989</v>
      </c>
      <c r="H448" s="10">
        <v>1772.0</v>
      </c>
      <c r="I448" s="10" t="s">
        <v>2909</v>
      </c>
      <c r="J448" t="s">
        <v>256</v>
      </c>
    </row>
    <row r="449">
      <c r="A449" s="10" t="s">
        <v>2921</v>
      </c>
      <c r="B449" s="10">
        <v>1080000.0</v>
      </c>
      <c r="C449" s="10">
        <v>2.0</v>
      </c>
      <c r="D449">
        <v>1.0</v>
      </c>
      <c r="E449" s="10">
        <v>2.0</v>
      </c>
      <c r="F449" s="10" t="s">
        <v>92</v>
      </c>
      <c r="G449" t="s">
        <v>2989</v>
      </c>
      <c r="H449" s="10">
        <v>1034.0</v>
      </c>
      <c r="I449" s="10" t="s">
        <v>2909</v>
      </c>
      <c r="J449" t="s">
        <v>42</v>
      </c>
    </row>
    <row r="450">
      <c r="A450" s="10" t="s">
        <v>2924</v>
      </c>
      <c r="B450" s="10">
        <v>1080000.0</v>
      </c>
      <c r="C450" s="10">
        <v>6.0</v>
      </c>
      <c r="D450">
        <v>4.0</v>
      </c>
      <c r="E450" s="10">
        <v>4.0</v>
      </c>
      <c r="F450" s="10" t="s">
        <v>671</v>
      </c>
      <c r="G450" t="s">
        <v>40</v>
      </c>
      <c r="H450" s="10">
        <v>1400.0</v>
      </c>
      <c r="I450" s="10" t="s">
        <v>2909</v>
      </c>
      <c r="J450" t="s">
        <v>112</v>
      </c>
    </row>
    <row r="451">
      <c r="A451" s="10" t="s">
        <v>2934</v>
      </c>
      <c r="B451" s="10">
        <v>1080000.0</v>
      </c>
      <c r="C451" s="10">
        <v>4.0</v>
      </c>
      <c r="D451">
        <v>5.0</v>
      </c>
      <c r="E451" s="10">
        <v>3.0</v>
      </c>
      <c r="F451" s="10" t="s">
        <v>92</v>
      </c>
      <c r="G451" t="s">
        <v>2989</v>
      </c>
      <c r="H451" s="10">
        <v>1567.0</v>
      </c>
      <c r="I451" s="10" t="s">
        <v>2909</v>
      </c>
      <c r="J451" t="s">
        <v>112</v>
      </c>
    </row>
    <row r="452">
      <c r="A452" s="10" t="s">
        <v>2907</v>
      </c>
      <c r="B452" s="10">
        <v>1080000.0</v>
      </c>
      <c r="C452" s="10">
        <v>2.0</v>
      </c>
      <c r="D452">
        <v>1.0</v>
      </c>
      <c r="E452" s="10">
        <v>2.0</v>
      </c>
      <c r="F452" s="10" t="s">
        <v>33</v>
      </c>
      <c r="G452" t="s">
        <v>2989</v>
      </c>
      <c r="H452" s="10">
        <v>635.0</v>
      </c>
      <c r="I452" s="10" t="s">
        <v>2909</v>
      </c>
      <c r="J452" t="s">
        <v>36</v>
      </c>
    </row>
    <row r="453">
      <c r="A453" s="10" t="s">
        <v>2921</v>
      </c>
      <c r="B453" s="10">
        <v>1080000.0</v>
      </c>
      <c r="C453" s="10">
        <v>3.0</v>
      </c>
      <c r="D453">
        <v>2.0</v>
      </c>
      <c r="E453" s="10">
        <v>5.0</v>
      </c>
      <c r="F453" s="10" t="s">
        <v>92</v>
      </c>
      <c r="G453" t="s">
        <v>2989</v>
      </c>
      <c r="H453" s="10">
        <v>1389.0</v>
      </c>
      <c r="I453" s="10" t="s">
        <v>2909</v>
      </c>
      <c r="J453" t="s">
        <v>42</v>
      </c>
    </row>
    <row r="454">
      <c r="A454" s="10" t="s">
        <v>2924</v>
      </c>
      <c r="B454" s="10">
        <v>1080000.0</v>
      </c>
      <c r="C454" s="10">
        <v>5.0</v>
      </c>
      <c r="D454">
        <v>4.0</v>
      </c>
      <c r="E454" s="10">
        <v>2.0</v>
      </c>
      <c r="F454" s="10" t="s">
        <v>177</v>
      </c>
      <c r="G454" t="s">
        <v>40</v>
      </c>
      <c r="H454" s="10">
        <v>1870.0</v>
      </c>
      <c r="I454" s="10" t="s">
        <v>2909</v>
      </c>
      <c r="J454" t="s">
        <v>42</v>
      </c>
    </row>
    <row r="455">
      <c r="A455" s="10" t="s">
        <v>2921</v>
      </c>
      <c r="B455" s="10">
        <v>1080000.0</v>
      </c>
      <c r="C455" s="10">
        <v>2.0</v>
      </c>
      <c r="D455">
        <v>3.0</v>
      </c>
      <c r="E455" s="10">
        <v>1.0</v>
      </c>
      <c r="F455" s="10" t="s">
        <v>92</v>
      </c>
      <c r="G455" t="s">
        <v>2989</v>
      </c>
      <c r="H455" s="10">
        <v>1378.0</v>
      </c>
      <c r="I455" s="10" t="s">
        <v>2909</v>
      </c>
      <c r="J455" t="s">
        <v>42</v>
      </c>
    </row>
    <row r="456">
      <c r="A456" s="10" t="s">
        <v>2921</v>
      </c>
      <c r="B456" s="10">
        <v>1080000.0</v>
      </c>
      <c r="C456" s="10">
        <v>2.0</v>
      </c>
      <c r="D456">
        <v>1.0</v>
      </c>
      <c r="E456" s="10">
        <v>2.0</v>
      </c>
      <c r="F456" s="10" t="s">
        <v>92</v>
      </c>
      <c r="G456" t="s">
        <v>2989</v>
      </c>
      <c r="H456" s="10">
        <v>1034.0</v>
      </c>
      <c r="I456" s="10" t="s">
        <v>2909</v>
      </c>
      <c r="J456" t="s">
        <v>42</v>
      </c>
    </row>
    <row r="457">
      <c r="A457" s="10" t="s">
        <v>2950</v>
      </c>
      <c r="B457" s="10">
        <v>1080000.0</v>
      </c>
      <c r="C457" s="10">
        <v>5.0</v>
      </c>
      <c r="D457">
        <v>3.0</v>
      </c>
      <c r="E457" s="10">
        <v>2.0</v>
      </c>
      <c r="F457" s="10" t="s">
        <v>177</v>
      </c>
      <c r="G457" t="s">
        <v>40</v>
      </c>
      <c r="H457" s="10">
        <v>1760.0</v>
      </c>
      <c r="I457" s="10" t="s">
        <v>2909</v>
      </c>
      <c r="J457" t="s">
        <v>36</v>
      </c>
    </row>
    <row r="458">
      <c r="A458" s="10" t="s">
        <v>2934</v>
      </c>
      <c r="B458" s="10">
        <v>1080000.0</v>
      </c>
      <c r="C458" s="10">
        <v>4.0</v>
      </c>
      <c r="D458">
        <v>4.0</v>
      </c>
      <c r="E458" s="10">
        <v>10.0</v>
      </c>
      <c r="F458" s="10" t="s">
        <v>92</v>
      </c>
      <c r="G458" t="s">
        <v>2989</v>
      </c>
      <c r="H458" s="10">
        <v>1567.0</v>
      </c>
      <c r="I458" s="10" t="s">
        <v>2909</v>
      </c>
      <c r="J458" t="s">
        <v>42</v>
      </c>
    </row>
    <row r="459">
      <c r="A459" s="10" t="s">
        <v>2924</v>
      </c>
      <c r="B459" s="10">
        <v>1080000.0</v>
      </c>
      <c r="C459" s="10">
        <v>5.0</v>
      </c>
      <c r="D459">
        <v>4.0</v>
      </c>
      <c r="E459" s="10">
        <v>2.0</v>
      </c>
      <c r="F459" s="10" t="s">
        <v>177</v>
      </c>
      <c r="G459" t="s">
        <v>40</v>
      </c>
      <c r="H459" s="10">
        <v>1870.0</v>
      </c>
      <c r="I459" s="10" t="s">
        <v>2909</v>
      </c>
      <c r="J459" t="s">
        <v>42</v>
      </c>
    </row>
    <row r="460">
      <c r="A460" s="10" t="s">
        <v>2926</v>
      </c>
      <c r="B460" s="10">
        <v>1080000.0</v>
      </c>
      <c r="C460" s="10">
        <v>5.0</v>
      </c>
      <c r="D460">
        <v>4.0</v>
      </c>
      <c r="E460" s="10">
        <v>2.0</v>
      </c>
      <c r="F460" s="10" t="s">
        <v>557</v>
      </c>
      <c r="G460" t="s">
        <v>40</v>
      </c>
      <c r="H460" s="10">
        <v>1500.0</v>
      </c>
      <c r="I460" s="10" t="s">
        <v>2909</v>
      </c>
      <c r="J460" t="s">
        <v>36</v>
      </c>
    </row>
    <row r="461">
      <c r="A461" s="10" t="s">
        <v>2961</v>
      </c>
      <c r="B461" s="10">
        <v>1080000.0</v>
      </c>
      <c r="C461" s="10">
        <v>2.0</v>
      </c>
      <c r="D461">
        <v>2.0</v>
      </c>
      <c r="E461" s="10">
        <v>2.0</v>
      </c>
      <c r="F461" s="10" t="s">
        <v>33</v>
      </c>
      <c r="G461" t="s">
        <v>2989</v>
      </c>
      <c r="H461" s="10">
        <v>1400.0</v>
      </c>
      <c r="I461" s="10" t="s">
        <v>2909</v>
      </c>
      <c r="J461" t="s">
        <v>256</v>
      </c>
    </row>
    <row r="462">
      <c r="A462" s="10" t="s">
        <v>2907</v>
      </c>
      <c r="B462" s="10">
        <v>1080000.0</v>
      </c>
      <c r="C462" s="10">
        <v>1.0</v>
      </c>
      <c r="D462">
        <v>1.0</v>
      </c>
      <c r="E462" s="10">
        <v>2.0</v>
      </c>
      <c r="F462" s="10" t="s">
        <v>33</v>
      </c>
      <c r="G462" t="s">
        <v>2989</v>
      </c>
      <c r="H462" s="10">
        <v>603.0</v>
      </c>
      <c r="I462" s="10" t="s">
        <v>2909</v>
      </c>
      <c r="J462" t="s">
        <v>256</v>
      </c>
    </row>
    <row r="463">
      <c r="A463" s="10" t="s">
        <v>2916</v>
      </c>
      <c r="B463" s="10">
        <v>1080000.0</v>
      </c>
      <c r="C463" s="10">
        <v>3.0</v>
      </c>
      <c r="D463">
        <v>3.0</v>
      </c>
      <c r="E463" s="10">
        <v>1.0</v>
      </c>
      <c r="F463" s="10" t="s">
        <v>33</v>
      </c>
      <c r="G463" t="s">
        <v>2989</v>
      </c>
      <c r="H463" s="10">
        <v>1521.0</v>
      </c>
      <c r="I463" s="10" t="s">
        <v>2909</v>
      </c>
      <c r="J463" t="s">
        <v>42</v>
      </c>
    </row>
    <row r="464">
      <c r="A464" s="10" t="s">
        <v>2920</v>
      </c>
      <c r="B464" s="10">
        <v>1080000.0</v>
      </c>
      <c r="C464" s="10">
        <v>3.0</v>
      </c>
      <c r="D464">
        <v>3.0</v>
      </c>
      <c r="E464" s="10">
        <v>2.0</v>
      </c>
      <c r="F464" s="10" t="s">
        <v>33</v>
      </c>
      <c r="G464" t="s">
        <v>2989</v>
      </c>
      <c r="H464" s="10">
        <v>1678.0</v>
      </c>
      <c r="I464" s="10" t="s">
        <v>2909</v>
      </c>
      <c r="J464" t="s">
        <v>36</v>
      </c>
    </row>
    <row r="465">
      <c r="A465" s="10" t="s">
        <v>2920</v>
      </c>
      <c r="B465" s="10">
        <v>1080000.0</v>
      </c>
      <c r="C465" s="10">
        <v>3.0</v>
      </c>
      <c r="D465">
        <v>2.0</v>
      </c>
      <c r="E465" s="10">
        <v>2.0</v>
      </c>
      <c r="F465" s="10" t="s">
        <v>92</v>
      </c>
      <c r="G465" t="s">
        <v>2989</v>
      </c>
      <c r="H465" s="10">
        <v>1235.0</v>
      </c>
      <c r="I465" s="10" t="s">
        <v>2909</v>
      </c>
      <c r="J465" t="s">
        <v>256</v>
      </c>
    </row>
    <row r="466">
      <c r="A466" s="10" t="s">
        <v>2917</v>
      </c>
      <c r="B466" s="10">
        <v>1080000.0</v>
      </c>
      <c r="C466" s="10">
        <v>3.0</v>
      </c>
      <c r="D466">
        <v>2.0</v>
      </c>
      <c r="E466" s="10">
        <v>2.0</v>
      </c>
      <c r="F466" s="10" t="s">
        <v>1158</v>
      </c>
      <c r="G466" t="s">
        <v>40</v>
      </c>
      <c r="H466" s="10">
        <v>1920.0</v>
      </c>
      <c r="I466" s="10" t="s">
        <v>2909</v>
      </c>
      <c r="J466" t="s">
        <v>112</v>
      </c>
    </row>
    <row r="467">
      <c r="A467" s="10" t="s">
        <v>2961</v>
      </c>
      <c r="B467" s="10">
        <v>1080000.0</v>
      </c>
      <c r="C467" s="10">
        <v>2.0</v>
      </c>
      <c r="D467">
        <v>2.0</v>
      </c>
      <c r="E467" s="10">
        <v>2.0</v>
      </c>
      <c r="F467" s="10" t="s">
        <v>33</v>
      </c>
      <c r="G467" t="s">
        <v>2989</v>
      </c>
      <c r="H467" s="10">
        <v>1410.0</v>
      </c>
      <c r="I467" s="10" t="s">
        <v>2909</v>
      </c>
      <c r="J467" t="s">
        <v>256</v>
      </c>
    </row>
    <row r="468">
      <c r="A468" s="10" t="s">
        <v>2912</v>
      </c>
      <c r="B468" s="10">
        <v>1080000.0</v>
      </c>
      <c r="C468" s="10">
        <v>5.0</v>
      </c>
      <c r="D468">
        <v>3.0</v>
      </c>
      <c r="E468" s="10">
        <v>3.0</v>
      </c>
      <c r="F468" s="10" t="s">
        <v>92</v>
      </c>
      <c r="G468" t="s">
        <v>2989</v>
      </c>
      <c r="H468" s="10">
        <v>1831.0</v>
      </c>
      <c r="I468" s="10" t="s">
        <v>2909</v>
      </c>
      <c r="J468" t="s">
        <v>42</v>
      </c>
    </row>
    <row r="469">
      <c r="A469" s="10" t="s">
        <v>2916</v>
      </c>
      <c r="B469" s="10">
        <v>1080000.0</v>
      </c>
      <c r="C469" s="10">
        <v>3.0</v>
      </c>
      <c r="D469">
        <v>3.0</v>
      </c>
      <c r="E469" s="10">
        <v>2.0</v>
      </c>
      <c r="F469" s="10" t="s">
        <v>33</v>
      </c>
      <c r="G469" t="s">
        <v>2989</v>
      </c>
      <c r="H469" s="10">
        <v>1339.0</v>
      </c>
      <c r="I469" s="10" t="s">
        <v>2909</v>
      </c>
      <c r="J469" t="s">
        <v>42</v>
      </c>
    </row>
    <row r="470">
      <c r="A470" s="10" t="s">
        <v>2912</v>
      </c>
      <c r="B470" s="10">
        <v>1080000.0</v>
      </c>
      <c r="C470" s="10">
        <v>4.0</v>
      </c>
      <c r="D470">
        <v>4.0</v>
      </c>
      <c r="E470" s="10">
        <v>2.0</v>
      </c>
      <c r="F470" s="10" t="s">
        <v>92</v>
      </c>
      <c r="G470" t="s">
        <v>2989</v>
      </c>
      <c r="H470" s="10">
        <v>1710.0</v>
      </c>
      <c r="I470" s="10" t="s">
        <v>2909</v>
      </c>
      <c r="J470" t="s">
        <v>42</v>
      </c>
    </row>
    <row r="471">
      <c r="A471" s="10" t="s">
        <v>2912</v>
      </c>
      <c r="B471" s="10">
        <v>1080000.0</v>
      </c>
      <c r="C471" s="10">
        <v>4.0</v>
      </c>
      <c r="D471">
        <v>4.0</v>
      </c>
      <c r="E471" s="10">
        <v>3.0</v>
      </c>
      <c r="F471" s="10" t="s">
        <v>92</v>
      </c>
      <c r="G471" t="s">
        <v>2989</v>
      </c>
      <c r="H471" s="10">
        <v>1850.0</v>
      </c>
      <c r="I471" s="10" t="s">
        <v>2909</v>
      </c>
      <c r="J471" t="s">
        <v>42</v>
      </c>
    </row>
    <row r="472">
      <c r="A472" s="10" t="s">
        <v>2936</v>
      </c>
      <c r="B472" s="10">
        <v>1080000.0</v>
      </c>
      <c r="C472" s="10">
        <v>3.0</v>
      </c>
      <c r="D472">
        <v>2.0</v>
      </c>
      <c r="E472" s="10">
        <v>2.0</v>
      </c>
      <c r="F472" s="10" t="s">
        <v>92</v>
      </c>
      <c r="G472" t="s">
        <v>2989</v>
      </c>
      <c r="H472" s="10">
        <v>1590.0</v>
      </c>
      <c r="I472" s="10" t="s">
        <v>2909</v>
      </c>
      <c r="J472" t="s">
        <v>36</v>
      </c>
    </row>
    <row r="473">
      <c r="A473" s="10" t="s">
        <v>2910</v>
      </c>
      <c r="B473" s="10">
        <v>1080000.0</v>
      </c>
      <c r="C473" s="10">
        <v>4.0</v>
      </c>
      <c r="D473">
        <v>3.0</v>
      </c>
      <c r="E473" s="10">
        <v>2.0</v>
      </c>
      <c r="F473" s="10" t="s">
        <v>92</v>
      </c>
      <c r="G473" t="s">
        <v>2989</v>
      </c>
      <c r="H473" s="10">
        <v>1979.0</v>
      </c>
      <c r="I473" s="10" t="s">
        <v>2909</v>
      </c>
      <c r="J473" t="s">
        <v>36</v>
      </c>
    </row>
    <row r="474">
      <c r="A474" s="10" t="s">
        <v>2961</v>
      </c>
      <c r="B474" s="10">
        <v>1080000.0</v>
      </c>
      <c r="C474" s="10">
        <v>2.0</v>
      </c>
      <c r="D474">
        <v>2.0</v>
      </c>
      <c r="E474" s="10">
        <v>1.0</v>
      </c>
      <c r="F474" s="10" t="s">
        <v>33</v>
      </c>
      <c r="G474" t="s">
        <v>2989</v>
      </c>
      <c r="H474" s="10">
        <v>1410.0</v>
      </c>
      <c r="I474" s="10" t="s">
        <v>2909</v>
      </c>
      <c r="J474" t="s">
        <v>42</v>
      </c>
    </row>
    <row r="475">
      <c r="A475" s="10" t="s">
        <v>2920</v>
      </c>
      <c r="B475" s="10">
        <v>1080000.0</v>
      </c>
      <c r="C475" s="10">
        <v>2.0</v>
      </c>
      <c r="D475">
        <v>2.0</v>
      </c>
      <c r="E475" s="10">
        <v>2.0</v>
      </c>
      <c r="F475" s="10" t="s">
        <v>33</v>
      </c>
      <c r="G475" t="s">
        <v>2989</v>
      </c>
      <c r="H475" s="10">
        <v>926.0</v>
      </c>
      <c r="I475" s="10" t="s">
        <v>2909</v>
      </c>
      <c r="J475" t="s">
        <v>256</v>
      </c>
    </row>
    <row r="476">
      <c r="A476" s="10" t="s">
        <v>2958</v>
      </c>
      <c r="B476" s="10">
        <v>1080000.0</v>
      </c>
      <c r="C476" s="10">
        <v>5.0</v>
      </c>
      <c r="D476">
        <v>3.0</v>
      </c>
      <c r="E476" s="10">
        <v>2.0</v>
      </c>
      <c r="F476" s="10" t="s">
        <v>177</v>
      </c>
      <c r="G476" t="s">
        <v>40</v>
      </c>
      <c r="H476" s="10">
        <v>1650.0</v>
      </c>
      <c r="I476" s="10" t="s">
        <v>2909</v>
      </c>
      <c r="J476" t="s">
        <v>42</v>
      </c>
    </row>
    <row r="477">
      <c r="A477" s="10" t="s">
        <v>2907</v>
      </c>
      <c r="B477" s="10">
        <v>1078000.0</v>
      </c>
      <c r="C477" s="10">
        <v>1.0</v>
      </c>
      <c r="D477">
        <v>1.0</v>
      </c>
      <c r="E477" s="10">
        <v>2.0</v>
      </c>
      <c r="F477" s="10" t="s">
        <v>92</v>
      </c>
      <c r="G477" t="s">
        <v>2989</v>
      </c>
      <c r="H477" s="10">
        <v>850.0</v>
      </c>
      <c r="I477" s="10" t="s">
        <v>2909</v>
      </c>
      <c r="J477" t="s">
        <v>36</v>
      </c>
    </row>
    <row r="478">
      <c r="A478" s="10" t="s">
        <v>2935</v>
      </c>
      <c r="B478" s="10">
        <v>1075000.0</v>
      </c>
      <c r="C478" s="10">
        <v>5.0</v>
      </c>
      <c r="D478">
        <v>5.0</v>
      </c>
      <c r="E478" s="10">
        <v>2.0</v>
      </c>
      <c r="F478" s="10" t="s">
        <v>557</v>
      </c>
      <c r="G478" t="s">
        <v>40</v>
      </c>
      <c r="H478" s="10">
        <v>1800.0</v>
      </c>
      <c r="I478" s="10" t="s">
        <v>2909</v>
      </c>
      <c r="J478" t="s">
        <v>256</v>
      </c>
    </row>
    <row r="479">
      <c r="A479" s="10" t="s">
        <v>2916</v>
      </c>
      <c r="B479" s="10">
        <v>1070000.0</v>
      </c>
      <c r="C479" s="10">
        <v>5.0</v>
      </c>
      <c r="D479">
        <v>4.0</v>
      </c>
      <c r="E479" s="10">
        <v>4.0</v>
      </c>
      <c r="F479" s="10" t="s">
        <v>92</v>
      </c>
      <c r="G479" t="s">
        <v>2989</v>
      </c>
      <c r="H479" s="10">
        <v>1772.0</v>
      </c>
      <c r="I479" s="10" t="s">
        <v>2909</v>
      </c>
      <c r="J479" t="s">
        <v>42</v>
      </c>
    </row>
    <row r="480">
      <c r="A480" s="10" t="s">
        <v>2907</v>
      </c>
      <c r="B480" s="10">
        <v>1070000.0</v>
      </c>
      <c r="C480" s="10">
        <v>2.0</v>
      </c>
      <c r="D480">
        <v>1.0</v>
      </c>
      <c r="E480" s="10">
        <v>2.0</v>
      </c>
      <c r="F480" s="10" t="s">
        <v>92</v>
      </c>
      <c r="G480" t="s">
        <v>2988</v>
      </c>
      <c r="H480" s="10">
        <v>1650.0</v>
      </c>
      <c r="I480" s="10" t="s">
        <v>2909</v>
      </c>
      <c r="J480" t="s">
        <v>256</v>
      </c>
    </row>
    <row r="481">
      <c r="A481" s="10" t="s">
        <v>2927</v>
      </c>
      <c r="B481" s="10">
        <v>1070000.0</v>
      </c>
      <c r="C481" s="10">
        <v>2.0</v>
      </c>
      <c r="D481">
        <v>2.0</v>
      </c>
      <c r="E481" s="10">
        <v>1.0</v>
      </c>
      <c r="F481" s="10" t="s">
        <v>33</v>
      </c>
      <c r="G481" t="s">
        <v>2989</v>
      </c>
      <c r="H481" s="10">
        <v>891.0</v>
      </c>
      <c r="I481" s="10" t="s">
        <v>2909</v>
      </c>
      <c r="J481" t="s">
        <v>42</v>
      </c>
    </row>
    <row r="482">
      <c r="A482" s="10" t="s">
        <v>2916</v>
      </c>
      <c r="B482" s="10">
        <v>1068000.0</v>
      </c>
      <c r="C482" s="10">
        <v>5.0</v>
      </c>
      <c r="D482">
        <v>3.0</v>
      </c>
      <c r="E482" s="10">
        <v>2.0</v>
      </c>
      <c r="F482" s="10" t="s">
        <v>92</v>
      </c>
      <c r="G482" t="s">
        <v>2989</v>
      </c>
      <c r="H482" s="10">
        <v>1772.0</v>
      </c>
      <c r="I482" s="10" t="s">
        <v>2909</v>
      </c>
      <c r="J482" t="s">
        <v>42</v>
      </c>
    </row>
    <row r="483">
      <c r="A483" s="10" t="s">
        <v>2928</v>
      </c>
      <c r="B483" s="10">
        <v>1065140.0</v>
      </c>
      <c r="C483" s="10">
        <v>3.0</v>
      </c>
      <c r="D483">
        <v>3.0</v>
      </c>
      <c r="E483" s="10">
        <v>3.0</v>
      </c>
      <c r="F483" s="10" t="s">
        <v>33</v>
      </c>
      <c r="G483" t="s">
        <v>2989</v>
      </c>
      <c r="H483" s="10">
        <v>1025.0</v>
      </c>
      <c r="I483" s="10" t="s">
        <v>2909</v>
      </c>
      <c r="J483" t="s">
        <v>42</v>
      </c>
    </row>
    <row r="484">
      <c r="A484" s="10" t="s">
        <v>2951</v>
      </c>
      <c r="B484" s="10">
        <v>1061100.0</v>
      </c>
      <c r="C484" s="10">
        <v>2.0</v>
      </c>
      <c r="D484">
        <v>1.0</v>
      </c>
      <c r="E484" s="10">
        <v>2.0</v>
      </c>
      <c r="F484" s="10" t="s">
        <v>92</v>
      </c>
      <c r="G484" t="s">
        <v>2989</v>
      </c>
      <c r="H484" s="10">
        <v>786.0</v>
      </c>
      <c r="I484" s="10" t="s">
        <v>2909</v>
      </c>
      <c r="J484" t="s">
        <v>42</v>
      </c>
    </row>
    <row r="485">
      <c r="A485" s="10" t="s">
        <v>2916</v>
      </c>
      <c r="B485" s="10">
        <v>1060000.0</v>
      </c>
      <c r="C485" s="10">
        <v>5.0</v>
      </c>
      <c r="D485">
        <v>4.0</v>
      </c>
      <c r="E485" s="10">
        <v>2.0</v>
      </c>
      <c r="F485" s="10" t="s">
        <v>92</v>
      </c>
      <c r="G485" t="s">
        <v>2989</v>
      </c>
      <c r="H485" s="10">
        <v>1772.0</v>
      </c>
      <c r="I485" s="10" t="s">
        <v>2909</v>
      </c>
      <c r="J485" t="s">
        <v>42</v>
      </c>
    </row>
    <row r="486">
      <c r="A486" s="10" t="s">
        <v>2917</v>
      </c>
      <c r="B486" s="10">
        <v>1060000.0</v>
      </c>
      <c r="C486" s="10">
        <v>3.0</v>
      </c>
      <c r="D486">
        <v>2.0</v>
      </c>
      <c r="E486" s="10">
        <v>2.0</v>
      </c>
      <c r="F486" s="10" t="s">
        <v>1158</v>
      </c>
      <c r="G486" t="s">
        <v>40</v>
      </c>
      <c r="H486" s="10">
        <v>1920.0</v>
      </c>
      <c r="I486" s="10" t="s">
        <v>2909</v>
      </c>
      <c r="J486" t="s">
        <v>112</v>
      </c>
    </row>
    <row r="487">
      <c r="A487" s="10" t="s">
        <v>2916</v>
      </c>
      <c r="B487" s="10">
        <v>1060000.0</v>
      </c>
      <c r="C487" s="10">
        <v>5.0</v>
      </c>
      <c r="D487">
        <v>4.0</v>
      </c>
      <c r="E487" s="10">
        <v>4.0</v>
      </c>
      <c r="F487" s="10" t="s">
        <v>92</v>
      </c>
      <c r="G487" t="s">
        <v>2989</v>
      </c>
      <c r="H487" s="10">
        <v>1772.0</v>
      </c>
      <c r="I487" s="10" t="s">
        <v>2909</v>
      </c>
      <c r="J487" t="s">
        <v>42</v>
      </c>
    </row>
    <row r="488">
      <c r="A488" s="10" t="s">
        <v>2916</v>
      </c>
      <c r="B488" s="10">
        <v>1060000.0</v>
      </c>
      <c r="C488" s="10">
        <v>5.0</v>
      </c>
      <c r="D488">
        <v>3.0</v>
      </c>
      <c r="E488" s="10">
        <v>2.0</v>
      </c>
      <c r="F488" s="10" t="s">
        <v>92</v>
      </c>
      <c r="G488" t="s">
        <v>2989</v>
      </c>
      <c r="H488" s="10">
        <v>1772.0</v>
      </c>
      <c r="I488" s="10" t="s">
        <v>2909</v>
      </c>
      <c r="J488" t="s">
        <v>42</v>
      </c>
    </row>
    <row r="489">
      <c r="A489" s="10" t="s">
        <v>2937</v>
      </c>
      <c r="B489" s="10">
        <v>1060000.0</v>
      </c>
      <c r="C489" s="10">
        <v>4.0</v>
      </c>
      <c r="D489">
        <v>3.0</v>
      </c>
      <c r="E489" s="10">
        <v>2.0</v>
      </c>
      <c r="F489" s="10" t="s">
        <v>177</v>
      </c>
      <c r="G489" t="s">
        <v>40</v>
      </c>
      <c r="H489" s="10">
        <v>1540.0</v>
      </c>
      <c r="I489" s="10" t="s">
        <v>2909</v>
      </c>
      <c r="J489" t="s">
        <v>256</v>
      </c>
    </row>
    <row r="490">
      <c r="A490" s="10" t="s">
        <v>2912</v>
      </c>
      <c r="B490" s="10">
        <v>1060000.0</v>
      </c>
      <c r="C490" s="10">
        <v>2.0</v>
      </c>
      <c r="D490">
        <v>2.0</v>
      </c>
      <c r="E490" s="10">
        <v>2.0</v>
      </c>
      <c r="F490" s="10" t="s">
        <v>33</v>
      </c>
      <c r="G490" t="s">
        <v>2989</v>
      </c>
      <c r="H490" s="10">
        <v>1148.0</v>
      </c>
      <c r="I490" s="10" t="s">
        <v>2909</v>
      </c>
      <c r="J490" t="s">
        <v>36</v>
      </c>
    </row>
    <row r="491">
      <c r="A491" s="10" t="s">
        <v>2907</v>
      </c>
      <c r="B491" s="10">
        <v>1060000.0</v>
      </c>
      <c r="C491" s="10">
        <v>3.0</v>
      </c>
      <c r="D491">
        <v>2.0</v>
      </c>
      <c r="E491" s="10">
        <v>2.0</v>
      </c>
      <c r="F491" s="10" t="s">
        <v>33</v>
      </c>
      <c r="G491" t="s">
        <v>2989</v>
      </c>
      <c r="H491" s="10">
        <v>805.0</v>
      </c>
      <c r="I491" s="10" t="s">
        <v>2909</v>
      </c>
      <c r="J491" t="s">
        <v>42</v>
      </c>
    </row>
    <row r="492">
      <c r="A492" s="10" t="s">
        <v>2907</v>
      </c>
      <c r="B492" s="10">
        <v>1060000.0</v>
      </c>
      <c r="C492" s="10">
        <v>4.0</v>
      </c>
      <c r="D492">
        <v>3.0</v>
      </c>
      <c r="E492" s="10">
        <v>1.0</v>
      </c>
      <c r="F492" s="10" t="s">
        <v>33</v>
      </c>
      <c r="G492" t="s">
        <v>40</v>
      </c>
      <c r="H492" s="10">
        <v>1313.0</v>
      </c>
      <c r="I492" s="10" t="s">
        <v>2909</v>
      </c>
      <c r="J492" t="s">
        <v>36</v>
      </c>
    </row>
    <row r="493">
      <c r="A493" s="10" t="s">
        <v>2946</v>
      </c>
      <c r="B493" s="10">
        <v>1060000.0</v>
      </c>
      <c r="C493" s="10">
        <v>1.0</v>
      </c>
      <c r="D493">
        <v>1.0</v>
      </c>
      <c r="E493" s="10">
        <v>1.0</v>
      </c>
      <c r="F493" s="10" t="s">
        <v>92</v>
      </c>
      <c r="G493" t="s">
        <v>2989</v>
      </c>
      <c r="H493" s="10">
        <v>624.0</v>
      </c>
      <c r="I493" s="10" t="s">
        <v>2909</v>
      </c>
      <c r="J493" t="s">
        <v>42</v>
      </c>
    </row>
    <row r="494">
      <c r="A494" s="10" t="s">
        <v>2925</v>
      </c>
      <c r="B494" s="10">
        <v>1053000.0</v>
      </c>
      <c r="C494" s="10">
        <v>4.0</v>
      </c>
      <c r="D494">
        <v>4.0</v>
      </c>
      <c r="E494" s="10">
        <v>2.0</v>
      </c>
      <c r="F494" s="10" t="s">
        <v>92</v>
      </c>
      <c r="G494" t="s">
        <v>2989</v>
      </c>
      <c r="H494" s="10">
        <v>1691.0</v>
      </c>
      <c r="I494" s="10" t="s">
        <v>2909</v>
      </c>
      <c r="J494" t="s">
        <v>42</v>
      </c>
    </row>
    <row r="495">
      <c r="A495" s="10" t="s">
        <v>2910</v>
      </c>
      <c r="B495" s="10">
        <v>1052000.0</v>
      </c>
      <c r="C495" s="10">
        <v>2.0</v>
      </c>
      <c r="D495">
        <v>2.0</v>
      </c>
      <c r="E495" s="10">
        <v>2.0</v>
      </c>
      <c r="F495" s="10" t="s">
        <v>92</v>
      </c>
      <c r="G495" t="s">
        <v>2989</v>
      </c>
      <c r="H495" s="10">
        <v>1108.0</v>
      </c>
      <c r="I495" s="10" t="s">
        <v>2909</v>
      </c>
      <c r="J495" t="s">
        <v>112</v>
      </c>
    </row>
    <row r="496">
      <c r="A496" s="10" t="s">
        <v>2921</v>
      </c>
      <c r="B496" s="10">
        <v>1050000.0</v>
      </c>
      <c r="C496" s="10">
        <v>3.0</v>
      </c>
      <c r="D496">
        <v>2.0</v>
      </c>
      <c r="E496" s="10">
        <v>2.0</v>
      </c>
      <c r="F496" s="10" t="s">
        <v>92</v>
      </c>
      <c r="G496" t="s">
        <v>2989</v>
      </c>
      <c r="H496" s="10">
        <v>1389.0</v>
      </c>
      <c r="I496" s="10" t="s">
        <v>2909</v>
      </c>
      <c r="J496" t="s">
        <v>42</v>
      </c>
    </row>
    <row r="497">
      <c r="A497" s="10" t="s">
        <v>2907</v>
      </c>
      <c r="B497" s="10">
        <v>1050000.0</v>
      </c>
      <c r="C497" s="10">
        <v>4.0</v>
      </c>
      <c r="D497">
        <v>3.0</v>
      </c>
      <c r="E497" s="10">
        <v>2.0</v>
      </c>
      <c r="F497" s="10" t="s">
        <v>33</v>
      </c>
      <c r="G497" t="s">
        <v>2989</v>
      </c>
      <c r="H497" s="10">
        <v>1313.0</v>
      </c>
      <c r="I497" s="10" t="s">
        <v>2909</v>
      </c>
      <c r="J497" t="s">
        <v>36</v>
      </c>
    </row>
    <row r="498">
      <c r="A498" s="10" t="s">
        <v>2916</v>
      </c>
      <c r="B498" s="10">
        <v>1050000.0</v>
      </c>
      <c r="C498" s="10">
        <v>5.0</v>
      </c>
      <c r="D498">
        <v>4.0</v>
      </c>
      <c r="E498" s="10">
        <v>2.0</v>
      </c>
      <c r="F498" s="10" t="s">
        <v>92</v>
      </c>
      <c r="G498" t="s">
        <v>2989</v>
      </c>
      <c r="H498" s="10">
        <v>1772.0</v>
      </c>
      <c r="I498" s="10" t="s">
        <v>2909</v>
      </c>
      <c r="J498" t="s">
        <v>42</v>
      </c>
    </row>
    <row r="499">
      <c r="A499" s="10" t="s">
        <v>2917</v>
      </c>
      <c r="B499" s="10">
        <v>1050000.0</v>
      </c>
      <c r="C499" s="10">
        <v>3.0</v>
      </c>
      <c r="D499">
        <v>2.0</v>
      </c>
      <c r="E499" s="10">
        <v>3.0</v>
      </c>
      <c r="F499" s="10" t="s">
        <v>1158</v>
      </c>
      <c r="G499" t="s">
        <v>40</v>
      </c>
      <c r="H499" s="10">
        <v>1920.0</v>
      </c>
      <c r="I499" s="10" t="s">
        <v>2909</v>
      </c>
      <c r="J499" t="s">
        <v>256</v>
      </c>
    </row>
    <row r="500">
      <c r="A500" s="10" t="s">
        <v>2922</v>
      </c>
      <c r="B500" s="10">
        <v>1050000.0</v>
      </c>
      <c r="C500" s="10">
        <v>3.0</v>
      </c>
      <c r="D500">
        <v>2.0</v>
      </c>
      <c r="E500" s="10">
        <v>2.0</v>
      </c>
      <c r="F500" s="10" t="s">
        <v>92</v>
      </c>
      <c r="G500" t="s">
        <v>2989</v>
      </c>
      <c r="H500" s="10">
        <v>1485.0</v>
      </c>
      <c r="I500" s="10" t="s">
        <v>2909</v>
      </c>
      <c r="J500" t="s">
        <v>36</v>
      </c>
    </row>
    <row r="501">
      <c r="A501" s="10" t="s">
        <v>2917</v>
      </c>
      <c r="B501" s="10">
        <v>1050000.0</v>
      </c>
      <c r="C501" s="10">
        <v>3.0</v>
      </c>
      <c r="D501">
        <v>2.0</v>
      </c>
      <c r="E501" s="10">
        <v>2.0</v>
      </c>
      <c r="F501" s="10" t="s">
        <v>1158</v>
      </c>
      <c r="G501" t="s">
        <v>40</v>
      </c>
      <c r="H501" s="10">
        <v>1920.0</v>
      </c>
      <c r="I501" s="10" t="s">
        <v>2909</v>
      </c>
      <c r="J501" t="s">
        <v>256</v>
      </c>
    </row>
    <row r="502">
      <c r="A502" s="10" t="s">
        <v>2907</v>
      </c>
      <c r="B502" s="10">
        <v>1050000.0</v>
      </c>
      <c r="C502" s="10">
        <v>4.0</v>
      </c>
      <c r="D502">
        <v>4.0</v>
      </c>
      <c r="E502" s="10">
        <v>2.0</v>
      </c>
      <c r="F502" s="10" t="s">
        <v>33</v>
      </c>
      <c r="G502" t="s">
        <v>2989</v>
      </c>
      <c r="H502" s="10">
        <v>1313.0</v>
      </c>
      <c r="I502" s="10" t="s">
        <v>2909</v>
      </c>
      <c r="J502" t="s">
        <v>42</v>
      </c>
    </row>
    <row r="503">
      <c r="A503" s="10" t="s">
        <v>2907</v>
      </c>
      <c r="B503" s="10">
        <v>1050000.0</v>
      </c>
      <c r="C503" s="10">
        <v>1.0</v>
      </c>
      <c r="D503">
        <v>1.0</v>
      </c>
      <c r="E503" s="10">
        <v>1.0</v>
      </c>
      <c r="F503" s="10" t="s">
        <v>92</v>
      </c>
      <c r="G503" t="s">
        <v>2989</v>
      </c>
      <c r="H503" s="10">
        <v>751.0</v>
      </c>
      <c r="I503" s="10" t="s">
        <v>2909</v>
      </c>
      <c r="J503" t="s">
        <v>36</v>
      </c>
    </row>
    <row r="504">
      <c r="A504" s="10" t="s">
        <v>2917</v>
      </c>
      <c r="B504" s="10">
        <v>1050000.0</v>
      </c>
      <c r="C504" s="10">
        <v>3.0</v>
      </c>
      <c r="D504">
        <v>2.0</v>
      </c>
      <c r="E504" s="10">
        <v>4.0</v>
      </c>
      <c r="F504" s="10" t="s">
        <v>1158</v>
      </c>
      <c r="G504" t="s">
        <v>40</v>
      </c>
      <c r="H504" s="10">
        <v>1920.0</v>
      </c>
      <c r="I504" s="10" t="s">
        <v>2909</v>
      </c>
      <c r="J504" t="s">
        <v>42</v>
      </c>
    </row>
    <row r="505">
      <c r="A505" s="10" t="s">
        <v>2907</v>
      </c>
      <c r="B505" s="10">
        <v>1050000.0</v>
      </c>
      <c r="C505" s="10">
        <v>1.0</v>
      </c>
      <c r="D505">
        <v>1.0</v>
      </c>
      <c r="E505" s="10">
        <v>1.0</v>
      </c>
      <c r="F505" s="10" t="s">
        <v>92</v>
      </c>
      <c r="G505" t="s">
        <v>2989</v>
      </c>
      <c r="H505" s="10">
        <v>751.0</v>
      </c>
      <c r="I505" s="10" t="s">
        <v>2909</v>
      </c>
      <c r="J505" t="s">
        <v>42</v>
      </c>
    </row>
    <row r="506">
      <c r="A506" s="10" t="s">
        <v>2916</v>
      </c>
      <c r="B506" s="10">
        <v>1050000.0</v>
      </c>
      <c r="C506" s="10">
        <v>5.0</v>
      </c>
      <c r="D506">
        <v>3.0</v>
      </c>
      <c r="E506" s="10">
        <v>1.0</v>
      </c>
      <c r="F506" s="10" t="s">
        <v>92</v>
      </c>
      <c r="G506" t="s">
        <v>2989</v>
      </c>
      <c r="H506" s="10">
        <v>1772.0</v>
      </c>
      <c r="I506" s="10" t="s">
        <v>2909</v>
      </c>
      <c r="J506" t="s">
        <v>42</v>
      </c>
    </row>
    <row r="507">
      <c r="A507" s="10" t="s">
        <v>2920</v>
      </c>
      <c r="B507" s="10">
        <v>1050000.0</v>
      </c>
      <c r="C507" s="10">
        <v>2.0</v>
      </c>
      <c r="D507">
        <v>2.0</v>
      </c>
      <c r="E507" s="10">
        <v>2.0</v>
      </c>
      <c r="F507" s="10" t="s">
        <v>33</v>
      </c>
      <c r="G507" t="s">
        <v>2989</v>
      </c>
      <c r="H507" s="10">
        <v>896.0</v>
      </c>
      <c r="I507" s="10" t="s">
        <v>2909</v>
      </c>
      <c r="J507" t="s">
        <v>42</v>
      </c>
    </row>
    <row r="508">
      <c r="A508" s="10" t="s">
        <v>2921</v>
      </c>
      <c r="B508" s="10">
        <v>1050000.0</v>
      </c>
      <c r="C508" s="10">
        <v>3.0</v>
      </c>
      <c r="D508">
        <v>2.0</v>
      </c>
      <c r="E508" s="10">
        <v>2.0</v>
      </c>
      <c r="F508" s="10" t="s">
        <v>92</v>
      </c>
      <c r="G508" t="s">
        <v>2989</v>
      </c>
      <c r="H508" s="10">
        <v>1389.0</v>
      </c>
      <c r="I508" s="10" t="s">
        <v>2909</v>
      </c>
      <c r="J508" t="s">
        <v>42</v>
      </c>
    </row>
    <row r="509">
      <c r="A509" s="10" t="s">
        <v>2939</v>
      </c>
      <c r="B509" s="10">
        <v>1050000.0</v>
      </c>
      <c r="C509" s="10">
        <v>4.0</v>
      </c>
      <c r="D509">
        <v>4.0</v>
      </c>
      <c r="E509" s="10">
        <v>2.0</v>
      </c>
      <c r="F509" s="10" t="s">
        <v>92</v>
      </c>
      <c r="G509" t="s">
        <v>2989</v>
      </c>
      <c r="H509" s="10">
        <v>1759.0</v>
      </c>
      <c r="I509" s="10" t="s">
        <v>2909</v>
      </c>
      <c r="J509" t="s">
        <v>256</v>
      </c>
    </row>
    <row r="510">
      <c r="A510" s="10" t="s">
        <v>2907</v>
      </c>
      <c r="B510" s="10">
        <v>1050000.0</v>
      </c>
      <c r="C510" s="10">
        <v>3.0</v>
      </c>
      <c r="D510">
        <v>2.0</v>
      </c>
      <c r="E510" s="10">
        <v>1.0</v>
      </c>
      <c r="F510" s="10" t="s">
        <v>33</v>
      </c>
      <c r="G510" t="s">
        <v>2989</v>
      </c>
      <c r="H510" s="10">
        <v>813.0</v>
      </c>
      <c r="I510" s="10" t="s">
        <v>2909</v>
      </c>
      <c r="J510" t="s">
        <v>36</v>
      </c>
    </row>
    <row r="511">
      <c r="A511" s="10" t="s">
        <v>2946</v>
      </c>
      <c r="B511" s="10">
        <v>1050000.0</v>
      </c>
      <c r="C511" s="10">
        <v>2.0</v>
      </c>
      <c r="D511">
        <v>1.0</v>
      </c>
      <c r="E511" s="10">
        <v>2.0</v>
      </c>
      <c r="F511" s="10" t="s">
        <v>33</v>
      </c>
      <c r="G511" t="s">
        <v>2989</v>
      </c>
      <c r="H511" s="10">
        <v>1067.0</v>
      </c>
      <c r="I511" s="10" t="s">
        <v>2909</v>
      </c>
      <c r="J511" t="s">
        <v>36</v>
      </c>
    </row>
    <row r="512">
      <c r="A512" s="10" t="s">
        <v>2961</v>
      </c>
      <c r="B512" s="10">
        <v>1050000.0</v>
      </c>
      <c r="C512" s="10">
        <v>2.0</v>
      </c>
      <c r="D512">
        <v>2.0</v>
      </c>
      <c r="E512" s="10">
        <v>2.0</v>
      </c>
      <c r="F512" s="10" t="s">
        <v>33</v>
      </c>
      <c r="G512" t="s">
        <v>2989</v>
      </c>
      <c r="H512" s="10">
        <v>1410.0</v>
      </c>
      <c r="I512" s="10" t="s">
        <v>2909</v>
      </c>
      <c r="J512" t="s">
        <v>42</v>
      </c>
    </row>
    <row r="513">
      <c r="A513" s="10" t="s">
        <v>2934</v>
      </c>
      <c r="B513" s="10">
        <v>1050000.0</v>
      </c>
      <c r="C513" s="10">
        <v>4.0</v>
      </c>
      <c r="D513">
        <v>4.0</v>
      </c>
      <c r="E513" s="10">
        <v>3.0</v>
      </c>
      <c r="F513" s="10" t="s">
        <v>92</v>
      </c>
      <c r="G513" t="s">
        <v>2989</v>
      </c>
      <c r="H513" s="10">
        <v>1567.0</v>
      </c>
      <c r="I513" s="10" t="s">
        <v>2909</v>
      </c>
      <c r="J513" t="s">
        <v>42</v>
      </c>
    </row>
    <row r="514">
      <c r="A514" s="10" t="s">
        <v>2925</v>
      </c>
      <c r="B514" s="10">
        <v>1050000.0</v>
      </c>
      <c r="C514" s="10">
        <v>4.0</v>
      </c>
      <c r="D514">
        <v>4.0</v>
      </c>
      <c r="E514" s="10">
        <v>3.0</v>
      </c>
      <c r="F514" s="10" t="s">
        <v>92</v>
      </c>
      <c r="G514" t="s">
        <v>2989</v>
      </c>
      <c r="H514" s="10">
        <v>1875.0</v>
      </c>
      <c r="I514" s="10" t="s">
        <v>2909</v>
      </c>
      <c r="J514" t="s">
        <v>112</v>
      </c>
    </row>
    <row r="515">
      <c r="A515" s="10" t="s">
        <v>2939</v>
      </c>
      <c r="B515" s="10">
        <v>1050000.0</v>
      </c>
      <c r="C515" s="10">
        <v>4.0</v>
      </c>
      <c r="D515">
        <v>4.0</v>
      </c>
      <c r="E515" s="10">
        <v>2.0</v>
      </c>
      <c r="F515" s="10" t="s">
        <v>92</v>
      </c>
      <c r="G515" t="s">
        <v>40</v>
      </c>
      <c r="H515" s="10">
        <v>1759.0</v>
      </c>
      <c r="I515" s="10" t="s">
        <v>2909</v>
      </c>
      <c r="J515" t="s">
        <v>112</v>
      </c>
    </row>
    <row r="516">
      <c r="A516" s="10" t="s">
        <v>2924</v>
      </c>
      <c r="B516" s="10">
        <v>1050000.0</v>
      </c>
      <c r="C516" s="10">
        <v>5.0</v>
      </c>
      <c r="D516">
        <v>2.0</v>
      </c>
      <c r="E516" s="10">
        <v>2.0</v>
      </c>
      <c r="F516" s="10" t="s">
        <v>1918</v>
      </c>
      <c r="G516" t="s">
        <v>40</v>
      </c>
      <c r="H516" s="10">
        <v>2940.0</v>
      </c>
      <c r="I516" s="10" t="s">
        <v>2909</v>
      </c>
      <c r="J516" t="s">
        <v>42</v>
      </c>
    </row>
    <row r="517">
      <c r="A517" s="10" t="s">
        <v>2939</v>
      </c>
      <c r="B517" s="10">
        <v>1050000.0</v>
      </c>
      <c r="C517" s="10">
        <v>3.0</v>
      </c>
      <c r="D517">
        <v>2.0</v>
      </c>
      <c r="E517" s="10">
        <v>1.0</v>
      </c>
      <c r="F517" s="10" t="s">
        <v>92</v>
      </c>
      <c r="G517" t="s">
        <v>2989</v>
      </c>
      <c r="H517" s="10">
        <v>1528.0</v>
      </c>
      <c r="I517" s="10" t="s">
        <v>2909</v>
      </c>
      <c r="J517" t="s">
        <v>112</v>
      </c>
    </row>
    <row r="518">
      <c r="A518" s="10" t="s">
        <v>2934</v>
      </c>
      <c r="B518" s="10">
        <v>1050000.0</v>
      </c>
      <c r="C518" s="10">
        <v>4.0</v>
      </c>
      <c r="D518">
        <v>4.0</v>
      </c>
      <c r="E518" s="10">
        <v>2.0</v>
      </c>
      <c r="F518" s="10" t="s">
        <v>92</v>
      </c>
      <c r="G518" t="s">
        <v>2989</v>
      </c>
      <c r="H518" s="10">
        <v>1488.0</v>
      </c>
      <c r="I518" s="10" t="s">
        <v>2909</v>
      </c>
      <c r="J518" t="s">
        <v>112</v>
      </c>
    </row>
    <row r="519">
      <c r="A519" s="10" t="s">
        <v>2935</v>
      </c>
      <c r="B519" s="10">
        <v>1050000.0</v>
      </c>
      <c r="C519" s="10">
        <v>5.0</v>
      </c>
      <c r="D519">
        <v>4.0</v>
      </c>
      <c r="E519" s="10">
        <v>2.0</v>
      </c>
      <c r="F519" s="10" t="s">
        <v>56</v>
      </c>
      <c r="G519" t="s">
        <v>40</v>
      </c>
      <c r="H519" s="10">
        <v>2625.0</v>
      </c>
      <c r="I519" s="10" t="s">
        <v>2909</v>
      </c>
      <c r="J519" t="s">
        <v>42</v>
      </c>
    </row>
    <row r="520">
      <c r="A520" s="10" t="s">
        <v>2924</v>
      </c>
      <c r="B520" s="10">
        <v>1050000.0</v>
      </c>
      <c r="C520" s="10">
        <v>4.0</v>
      </c>
      <c r="D520">
        <v>3.0</v>
      </c>
      <c r="E520" s="10">
        <v>2.0</v>
      </c>
      <c r="F520" s="10" t="s">
        <v>177</v>
      </c>
      <c r="G520" t="s">
        <v>40</v>
      </c>
      <c r="H520" s="10">
        <v>1540.0</v>
      </c>
      <c r="I520" s="10" t="s">
        <v>2909</v>
      </c>
      <c r="J520" t="s">
        <v>42</v>
      </c>
    </row>
    <row r="521">
      <c r="A521" s="10" t="s">
        <v>2912</v>
      </c>
      <c r="B521" s="10">
        <v>1050000.0</v>
      </c>
      <c r="C521" s="10">
        <v>2.0</v>
      </c>
      <c r="D521">
        <v>2.0</v>
      </c>
      <c r="E521" s="10">
        <v>2.0</v>
      </c>
      <c r="F521" s="10" t="s">
        <v>33</v>
      </c>
      <c r="G521" t="s">
        <v>2989</v>
      </c>
      <c r="H521" s="10">
        <v>1145.0</v>
      </c>
      <c r="I521" s="10" t="s">
        <v>2909</v>
      </c>
      <c r="J521" t="s">
        <v>36</v>
      </c>
    </row>
    <row r="522">
      <c r="A522" s="10" t="s">
        <v>2927</v>
      </c>
      <c r="B522" s="10">
        <v>1050000.0</v>
      </c>
      <c r="C522" s="10">
        <v>3.0</v>
      </c>
      <c r="D522">
        <v>3.0</v>
      </c>
      <c r="E522" s="10">
        <v>1.0</v>
      </c>
      <c r="F522" s="10" t="s">
        <v>33</v>
      </c>
      <c r="G522" t="s">
        <v>40</v>
      </c>
      <c r="H522" s="10">
        <v>1281.0</v>
      </c>
      <c r="I522" s="10" t="s">
        <v>2909</v>
      </c>
      <c r="J522" t="s">
        <v>36</v>
      </c>
    </row>
    <row r="523">
      <c r="A523" s="10" t="s">
        <v>2926</v>
      </c>
      <c r="B523" s="10">
        <v>1050000.0</v>
      </c>
      <c r="C523" s="10">
        <v>5.0</v>
      </c>
      <c r="D523">
        <v>4.0</v>
      </c>
      <c r="E523" s="10">
        <v>2.0</v>
      </c>
      <c r="F523" s="10" t="s">
        <v>557</v>
      </c>
      <c r="G523" t="s">
        <v>40</v>
      </c>
      <c r="H523" s="10">
        <v>1500.0</v>
      </c>
      <c r="I523" s="10" t="s">
        <v>2909</v>
      </c>
      <c r="J523" t="s">
        <v>42</v>
      </c>
    </row>
    <row r="524">
      <c r="A524" s="10" t="s">
        <v>2923</v>
      </c>
      <c r="B524" s="10">
        <v>1050000.0</v>
      </c>
      <c r="C524" s="10">
        <v>2.0</v>
      </c>
      <c r="D524">
        <v>2.0</v>
      </c>
      <c r="E524" s="10">
        <v>2.0</v>
      </c>
      <c r="F524" s="10" t="s">
        <v>33</v>
      </c>
      <c r="G524" t="s">
        <v>40</v>
      </c>
      <c r="H524" s="10">
        <v>959.0</v>
      </c>
      <c r="I524" s="10" t="s">
        <v>2909</v>
      </c>
      <c r="J524" t="s">
        <v>36</v>
      </c>
    </row>
    <row r="525">
      <c r="A525" s="10" t="s">
        <v>2935</v>
      </c>
      <c r="B525" s="10">
        <v>1050000.0</v>
      </c>
      <c r="C525" s="10">
        <v>2.0</v>
      </c>
      <c r="D525">
        <v>2.0</v>
      </c>
      <c r="E525" s="10">
        <v>3.0</v>
      </c>
      <c r="F525" s="10" t="s">
        <v>354</v>
      </c>
      <c r="G525" t="s">
        <v>2989</v>
      </c>
      <c r="H525" s="10">
        <v>883.0</v>
      </c>
      <c r="I525" s="10" t="s">
        <v>2909</v>
      </c>
      <c r="J525" t="s">
        <v>256</v>
      </c>
    </row>
    <row r="526">
      <c r="A526" s="10" t="s">
        <v>2949</v>
      </c>
      <c r="B526" s="10">
        <v>1050000.0</v>
      </c>
      <c r="C526" s="10">
        <v>5.0</v>
      </c>
      <c r="D526">
        <v>4.0</v>
      </c>
      <c r="E526" s="10">
        <v>1.0</v>
      </c>
      <c r="F526" s="10" t="s">
        <v>92</v>
      </c>
      <c r="G526" t="s">
        <v>2989</v>
      </c>
      <c r="H526" s="10">
        <v>2190.0</v>
      </c>
      <c r="I526" s="10" t="s">
        <v>2909</v>
      </c>
      <c r="J526" t="s">
        <v>36</v>
      </c>
    </row>
    <row r="527">
      <c r="A527" s="10" t="s">
        <v>2916</v>
      </c>
      <c r="B527" s="10">
        <v>1050000.0</v>
      </c>
      <c r="C527" s="10">
        <v>3.0</v>
      </c>
      <c r="D527">
        <v>3.0</v>
      </c>
      <c r="E527" s="10">
        <v>2.0</v>
      </c>
      <c r="F527" s="10" t="s">
        <v>33</v>
      </c>
      <c r="G527" t="s">
        <v>2989</v>
      </c>
      <c r="H527" s="10">
        <v>1521.0</v>
      </c>
      <c r="I527" s="10" t="s">
        <v>2909</v>
      </c>
      <c r="J527" t="s">
        <v>42</v>
      </c>
    </row>
    <row r="528">
      <c r="A528" s="10" t="s">
        <v>2916</v>
      </c>
      <c r="B528" s="10">
        <v>1050000.0</v>
      </c>
      <c r="C528" s="10">
        <v>4.0</v>
      </c>
      <c r="D528">
        <v>3.0</v>
      </c>
      <c r="E528" s="10">
        <v>4.0</v>
      </c>
      <c r="F528" s="10" t="s">
        <v>92</v>
      </c>
      <c r="G528" t="s">
        <v>2989</v>
      </c>
      <c r="H528" s="10">
        <v>1508.0</v>
      </c>
      <c r="I528" s="10" t="s">
        <v>2909</v>
      </c>
      <c r="J528" t="s">
        <v>36</v>
      </c>
    </row>
    <row r="529">
      <c r="A529" s="10" t="s">
        <v>2912</v>
      </c>
      <c r="B529" s="10">
        <v>1050000.0</v>
      </c>
      <c r="C529" s="10">
        <v>2.0</v>
      </c>
      <c r="D529">
        <v>2.0</v>
      </c>
      <c r="E529" s="10">
        <v>4.0</v>
      </c>
      <c r="F529" s="10" t="s">
        <v>33</v>
      </c>
      <c r="G529" t="s">
        <v>2989</v>
      </c>
      <c r="H529" s="10">
        <v>1145.0</v>
      </c>
      <c r="I529" s="10" t="s">
        <v>2909</v>
      </c>
      <c r="J529" t="s">
        <v>36</v>
      </c>
    </row>
    <row r="530">
      <c r="A530" s="10" t="s">
        <v>2924</v>
      </c>
      <c r="B530" s="10">
        <v>1050000.0</v>
      </c>
      <c r="C530" s="10">
        <v>4.0</v>
      </c>
      <c r="D530">
        <v>3.0</v>
      </c>
      <c r="E530" s="10">
        <v>2.0</v>
      </c>
      <c r="F530" s="10" t="s">
        <v>177</v>
      </c>
      <c r="G530" t="s">
        <v>40</v>
      </c>
      <c r="H530" s="10">
        <v>1650.0</v>
      </c>
      <c r="I530" s="10" t="s">
        <v>2909</v>
      </c>
      <c r="J530" t="s">
        <v>256</v>
      </c>
    </row>
    <row r="531">
      <c r="A531" s="10" t="s">
        <v>2926</v>
      </c>
      <c r="B531" s="10">
        <v>1050000.0</v>
      </c>
      <c r="C531" s="10">
        <v>5.0</v>
      </c>
      <c r="D531">
        <v>4.0</v>
      </c>
      <c r="E531" s="10">
        <v>1.0</v>
      </c>
      <c r="F531" s="10" t="s">
        <v>557</v>
      </c>
      <c r="G531" t="s">
        <v>40</v>
      </c>
      <c r="H531" s="10">
        <v>1600.0</v>
      </c>
      <c r="I531" s="10" t="s">
        <v>2909</v>
      </c>
      <c r="J531" t="s">
        <v>112</v>
      </c>
    </row>
    <row r="532">
      <c r="A532" s="10" t="s">
        <v>2925</v>
      </c>
      <c r="B532" s="10">
        <v>1050000.0</v>
      </c>
      <c r="C532" s="10">
        <v>3.0</v>
      </c>
      <c r="D532">
        <v>3.0</v>
      </c>
      <c r="E532" s="10">
        <v>2.0</v>
      </c>
      <c r="F532" s="10" t="s">
        <v>92</v>
      </c>
      <c r="G532" t="s">
        <v>2989</v>
      </c>
      <c r="H532" s="10">
        <v>1875.0</v>
      </c>
      <c r="I532" s="10" t="s">
        <v>2909</v>
      </c>
      <c r="J532" t="s">
        <v>112</v>
      </c>
    </row>
    <row r="533">
      <c r="A533" s="10" t="s">
        <v>2920</v>
      </c>
      <c r="B533" s="10">
        <v>1050000.0</v>
      </c>
      <c r="C533" s="10">
        <v>2.0</v>
      </c>
      <c r="D533">
        <v>2.0</v>
      </c>
      <c r="E533" s="10">
        <v>2.0</v>
      </c>
      <c r="F533" s="10" t="s">
        <v>33</v>
      </c>
      <c r="G533" t="s">
        <v>2989</v>
      </c>
      <c r="H533" s="10">
        <v>926.0</v>
      </c>
      <c r="I533" s="10" t="s">
        <v>2909</v>
      </c>
      <c r="J533" t="s">
        <v>36</v>
      </c>
    </row>
    <row r="534">
      <c r="A534" s="10" t="s">
        <v>2926</v>
      </c>
      <c r="B534" s="10">
        <v>1050000.0</v>
      </c>
      <c r="C534" s="10">
        <v>5.0</v>
      </c>
      <c r="D534">
        <v>4.0</v>
      </c>
      <c r="E534" s="10">
        <v>2.0</v>
      </c>
      <c r="F534" s="10" t="s">
        <v>557</v>
      </c>
      <c r="G534" t="s">
        <v>40</v>
      </c>
      <c r="H534" s="10">
        <v>1500.0</v>
      </c>
      <c r="I534" s="10" t="s">
        <v>2909</v>
      </c>
      <c r="J534" t="s">
        <v>256</v>
      </c>
    </row>
    <row r="535">
      <c r="A535" s="10" t="s">
        <v>2924</v>
      </c>
      <c r="B535" s="10">
        <v>1050000.0</v>
      </c>
      <c r="C535" s="10">
        <v>5.0</v>
      </c>
      <c r="D535">
        <v>3.0</v>
      </c>
      <c r="E535" s="10">
        <v>2.0</v>
      </c>
      <c r="F535" s="10" t="s">
        <v>177</v>
      </c>
      <c r="G535" t="s">
        <v>40</v>
      </c>
      <c r="H535" s="10">
        <v>1650.0</v>
      </c>
      <c r="I535" s="10" t="s">
        <v>2909</v>
      </c>
      <c r="J535" t="s">
        <v>42</v>
      </c>
    </row>
    <row r="536">
      <c r="A536" s="10" t="s">
        <v>2907</v>
      </c>
      <c r="B536" s="10">
        <v>1050000.0</v>
      </c>
      <c r="C536" s="10">
        <v>2.0</v>
      </c>
      <c r="D536">
        <v>2.0</v>
      </c>
      <c r="E536" s="10">
        <v>2.0</v>
      </c>
      <c r="F536" s="10" t="s">
        <v>33</v>
      </c>
      <c r="G536" t="s">
        <v>2989</v>
      </c>
      <c r="H536" s="10">
        <v>1141.0</v>
      </c>
      <c r="I536" s="10" t="s">
        <v>2909</v>
      </c>
      <c r="J536" t="s">
        <v>36</v>
      </c>
    </row>
    <row r="537">
      <c r="A537" s="10" t="s">
        <v>2928</v>
      </c>
      <c r="B537" s="10">
        <v>1049888.0</v>
      </c>
      <c r="C537" s="10">
        <v>2.0</v>
      </c>
      <c r="D537">
        <v>2.0</v>
      </c>
      <c r="E537" s="10">
        <v>6.0</v>
      </c>
      <c r="F537" s="10" t="s">
        <v>33</v>
      </c>
      <c r="G537" t="s">
        <v>2989</v>
      </c>
      <c r="H537" s="10">
        <v>858.0</v>
      </c>
      <c r="I537" s="10" t="s">
        <v>2909</v>
      </c>
      <c r="J537" t="s">
        <v>42</v>
      </c>
    </row>
    <row r="538">
      <c r="A538" s="10" t="s">
        <v>2912</v>
      </c>
      <c r="B538" s="10">
        <v>1046100.0</v>
      </c>
      <c r="C538" s="10">
        <v>4.0</v>
      </c>
      <c r="D538">
        <v>4.0</v>
      </c>
      <c r="E538" s="10">
        <v>2.0</v>
      </c>
      <c r="F538" s="10" t="s">
        <v>92</v>
      </c>
      <c r="G538" t="s">
        <v>2989</v>
      </c>
      <c r="H538" s="10">
        <v>1876.0</v>
      </c>
      <c r="I538" s="10" t="s">
        <v>2909</v>
      </c>
      <c r="J538" t="s">
        <v>42</v>
      </c>
    </row>
    <row r="539">
      <c r="A539" s="10" t="s">
        <v>2917</v>
      </c>
      <c r="B539" s="10">
        <v>1040000.0</v>
      </c>
      <c r="C539" s="10">
        <v>3.0</v>
      </c>
      <c r="D539">
        <v>2.0</v>
      </c>
      <c r="E539" s="10">
        <v>1.0</v>
      </c>
      <c r="F539" s="10" t="s">
        <v>33</v>
      </c>
      <c r="G539" t="s">
        <v>2989</v>
      </c>
      <c r="H539" s="10">
        <v>1313.0</v>
      </c>
      <c r="I539" s="10" t="s">
        <v>2909</v>
      </c>
      <c r="J539" t="s">
        <v>36</v>
      </c>
    </row>
    <row r="540">
      <c r="A540" s="10" t="s">
        <v>2933</v>
      </c>
      <c r="B540" s="10">
        <v>1040000.0</v>
      </c>
      <c r="C540" s="10">
        <v>4.0</v>
      </c>
      <c r="D540">
        <v>3.0</v>
      </c>
      <c r="E540" s="10">
        <v>1.0</v>
      </c>
      <c r="F540" s="10" t="s">
        <v>92</v>
      </c>
      <c r="G540" t="s">
        <v>2989</v>
      </c>
      <c r="H540" s="10">
        <v>1650.0</v>
      </c>
      <c r="I540" s="10" t="s">
        <v>2909</v>
      </c>
      <c r="J540" t="s">
        <v>36</v>
      </c>
    </row>
    <row r="541">
      <c r="A541" s="10" t="s">
        <v>2936</v>
      </c>
      <c r="B541" s="10">
        <v>1040000.0</v>
      </c>
      <c r="C541" s="10">
        <v>3.0</v>
      </c>
      <c r="D541">
        <v>3.0</v>
      </c>
      <c r="E541" s="10">
        <v>1.0</v>
      </c>
      <c r="F541" s="10" t="s">
        <v>92</v>
      </c>
      <c r="G541" t="s">
        <v>2989</v>
      </c>
      <c r="H541" s="10">
        <v>1529.0</v>
      </c>
      <c r="I541" s="10" t="s">
        <v>2909</v>
      </c>
      <c r="J541" t="s">
        <v>36</v>
      </c>
    </row>
    <row r="542">
      <c r="A542" s="10" t="s">
        <v>2912</v>
      </c>
      <c r="B542" s="10">
        <v>1038000.0</v>
      </c>
      <c r="C542" s="10">
        <v>4.0</v>
      </c>
      <c r="D542">
        <v>5.0</v>
      </c>
      <c r="E542" s="10">
        <v>2.0</v>
      </c>
      <c r="F542" s="10" t="s">
        <v>92</v>
      </c>
      <c r="G542" t="s">
        <v>2989</v>
      </c>
      <c r="H542" s="10">
        <v>1853.0</v>
      </c>
      <c r="I542" s="10" t="s">
        <v>2909</v>
      </c>
      <c r="J542" t="s">
        <v>42</v>
      </c>
    </row>
    <row r="543">
      <c r="A543" s="10" t="s">
        <v>2912</v>
      </c>
      <c r="B543" s="10">
        <v>1035880.0</v>
      </c>
      <c r="C543" s="10">
        <v>4.0</v>
      </c>
      <c r="D543">
        <v>4.0</v>
      </c>
      <c r="E543" s="10">
        <v>2.0</v>
      </c>
      <c r="F543" s="10" t="s">
        <v>92</v>
      </c>
      <c r="G543" t="s">
        <v>2989</v>
      </c>
      <c r="H543" s="10">
        <v>1876.0</v>
      </c>
      <c r="I543" s="10" t="s">
        <v>2909</v>
      </c>
      <c r="J543" t="s">
        <v>42</v>
      </c>
    </row>
    <row r="544">
      <c r="A544" s="10" t="s">
        <v>2912</v>
      </c>
      <c r="B544" s="10">
        <v>1035860.0</v>
      </c>
      <c r="C544" s="10">
        <v>4.0</v>
      </c>
      <c r="D544">
        <v>5.0</v>
      </c>
      <c r="E544" s="10">
        <v>2.0</v>
      </c>
      <c r="F544" s="10" t="s">
        <v>92</v>
      </c>
      <c r="G544" t="s">
        <v>2989</v>
      </c>
      <c r="H544" s="10">
        <v>1876.0</v>
      </c>
      <c r="I544" s="10" t="s">
        <v>2909</v>
      </c>
      <c r="J544" t="s">
        <v>42</v>
      </c>
    </row>
    <row r="545">
      <c r="A545" s="10" t="s">
        <v>2912</v>
      </c>
      <c r="B545" s="10">
        <v>1035000.0</v>
      </c>
      <c r="C545" s="10">
        <v>4.0</v>
      </c>
      <c r="D545">
        <v>5.0</v>
      </c>
      <c r="E545" s="10">
        <v>2.0</v>
      </c>
      <c r="F545" s="10" t="s">
        <v>92</v>
      </c>
      <c r="G545" t="s">
        <v>2989</v>
      </c>
      <c r="H545" s="10">
        <v>1853.0</v>
      </c>
      <c r="I545" s="10" t="s">
        <v>2909</v>
      </c>
      <c r="J545" t="s">
        <v>256</v>
      </c>
    </row>
    <row r="546">
      <c r="A546" s="10" t="s">
        <v>2912</v>
      </c>
      <c r="B546" s="10">
        <v>1035000.0</v>
      </c>
      <c r="C546" s="10">
        <v>4.0</v>
      </c>
      <c r="D546">
        <v>5.0</v>
      </c>
      <c r="E546" s="10">
        <v>1.0</v>
      </c>
      <c r="F546" s="10" t="s">
        <v>92</v>
      </c>
      <c r="G546" t="s">
        <v>2989</v>
      </c>
      <c r="H546" s="10">
        <v>1875.0</v>
      </c>
      <c r="I546" s="10" t="s">
        <v>2909</v>
      </c>
      <c r="J546" t="s">
        <v>42</v>
      </c>
    </row>
    <row r="547">
      <c r="A547" s="10" t="s">
        <v>2912</v>
      </c>
      <c r="B547" s="10">
        <v>1035000.0</v>
      </c>
      <c r="C547" s="10">
        <v>4.0</v>
      </c>
      <c r="D547">
        <v>5.0</v>
      </c>
      <c r="E547" s="10">
        <v>1.0</v>
      </c>
      <c r="F547" s="10" t="s">
        <v>92</v>
      </c>
      <c r="G547" t="s">
        <v>2989</v>
      </c>
      <c r="H547" s="10">
        <v>1853.0</v>
      </c>
      <c r="I547" s="10" t="s">
        <v>2909</v>
      </c>
      <c r="J547" t="s">
        <v>42</v>
      </c>
    </row>
    <row r="548">
      <c r="A548" s="10" t="s">
        <v>2912</v>
      </c>
      <c r="B548" s="10">
        <v>1035000.0</v>
      </c>
      <c r="C548" s="10">
        <v>4.0</v>
      </c>
      <c r="D548">
        <v>5.0</v>
      </c>
      <c r="E548" s="10">
        <v>3.0</v>
      </c>
      <c r="F548" s="10" t="s">
        <v>92</v>
      </c>
      <c r="G548" t="s">
        <v>2989</v>
      </c>
      <c r="H548" s="10">
        <v>1876.0</v>
      </c>
      <c r="I548" s="10" t="s">
        <v>2909</v>
      </c>
      <c r="J548" t="s">
        <v>42</v>
      </c>
    </row>
    <row r="549">
      <c r="A549" s="10" t="s">
        <v>2946</v>
      </c>
      <c r="B549" s="10">
        <v>1033000.0</v>
      </c>
      <c r="C549" s="10">
        <v>2.0</v>
      </c>
      <c r="D549">
        <v>2.0</v>
      </c>
      <c r="E549" s="10">
        <v>2.0</v>
      </c>
      <c r="F549" s="10" t="s">
        <v>33</v>
      </c>
      <c r="G549" t="s">
        <v>2989</v>
      </c>
      <c r="H549" s="10">
        <v>1033.0</v>
      </c>
      <c r="I549" s="10" t="s">
        <v>2909</v>
      </c>
      <c r="J549" t="s">
        <v>36</v>
      </c>
    </row>
    <row r="550">
      <c r="A550" s="10" t="s">
        <v>2912</v>
      </c>
      <c r="B550" s="10">
        <v>1030000.0</v>
      </c>
      <c r="C550" s="10">
        <v>3.0</v>
      </c>
      <c r="D550">
        <v>4.0</v>
      </c>
      <c r="E550" s="10">
        <v>2.0</v>
      </c>
      <c r="F550" s="10" t="s">
        <v>92</v>
      </c>
      <c r="G550" t="s">
        <v>2989</v>
      </c>
      <c r="H550" s="10">
        <v>1875.0</v>
      </c>
      <c r="I550" s="10" t="s">
        <v>2909</v>
      </c>
      <c r="J550" t="s">
        <v>42</v>
      </c>
    </row>
    <row r="551">
      <c r="A551" s="10" t="s">
        <v>2926</v>
      </c>
      <c r="B551" s="10">
        <v>1030000.0</v>
      </c>
      <c r="C551" s="10">
        <v>5.0</v>
      </c>
      <c r="D551">
        <v>4.0</v>
      </c>
      <c r="E551" s="10">
        <v>2.0</v>
      </c>
      <c r="F551" s="10" t="s">
        <v>671</v>
      </c>
      <c r="G551" t="s">
        <v>40</v>
      </c>
      <c r="H551" s="10">
        <v>1500.0</v>
      </c>
      <c r="I551" s="10" t="s">
        <v>2909</v>
      </c>
      <c r="J551" t="s">
        <v>42</v>
      </c>
    </row>
    <row r="552">
      <c r="A552" s="10" t="s">
        <v>2912</v>
      </c>
      <c r="B552" s="10">
        <v>1030000.0</v>
      </c>
      <c r="C552" s="10">
        <v>4.0</v>
      </c>
      <c r="D552">
        <v>5.0</v>
      </c>
      <c r="E552" s="10">
        <v>1.0</v>
      </c>
      <c r="F552" s="10" t="s">
        <v>92</v>
      </c>
      <c r="G552" t="s">
        <v>2989</v>
      </c>
      <c r="H552" s="10">
        <v>1853.0</v>
      </c>
      <c r="I552" s="10" t="s">
        <v>2909</v>
      </c>
      <c r="J552" t="s">
        <v>42</v>
      </c>
    </row>
    <row r="553">
      <c r="A553" s="10" t="s">
        <v>2946</v>
      </c>
      <c r="B553" s="10">
        <v>1030000.0</v>
      </c>
      <c r="C553" s="10">
        <v>3.0</v>
      </c>
      <c r="D553">
        <v>3.0</v>
      </c>
      <c r="E553" s="10">
        <v>4.0</v>
      </c>
      <c r="F553" s="10" t="s">
        <v>33</v>
      </c>
      <c r="G553" t="s">
        <v>2989</v>
      </c>
      <c r="H553" s="10">
        <v>1013.0</v>
      </c>
      <c r="I553" s="10" t="s">
        <v>2909</v>
      </c>
      <c r="J553" t="s">
        <v>36</v>
      </c>
    </row>
    <row r="554">
      <c r="A554" s="10" t="s">
        <v>2912</v>
      </c>
      <c r="B554" s="10">
        <v>1030000.0</v>
      </c>
      <c r="C554" s="10">
        <v>4.0</v>
      </c>
      <c r="D554">
        <v>5.0</v>
      </c>
      <c r="E554" s="10">
        <v>1.0</v>
      </c>
      <c r="F554" s="10" t="s">
        <v>92</v>
      </c>
      <c r="G554" t="s">
        <v>2989</v>
      </c>
      <c r="H554" s="10">
        <v>1876.0</v>
      </c>
      <c r="I554" s="10" t="s">
        <v>2909</v>
      </c>
      <c r="J554" t="s">
        <v>36</v>
      </c>
    </row>
    <row r="555">
      <c r="A555" s="10" t="s">
        <v>2907</v>
      </c>
      <c r="B555" s="10">
        <v>1020000.0</v>
      </c>
      <c r="C555" s="10">
        <v>3.0</v>
      </c>
      <c r="D555">
        <v>2.0</v>
      </c>
      <c r="E555" s="10">
        <v>2.0</v>
      </c>
      <c r="F555" s="10" t="s">
        <v>33</v>
      </c>
      <c r="G555" t="s">
        <v>2989</v>
      </c>
      <c r="H555" s="10">
        <v>813.0</v>
      </c>
      <c r="I555" s="10" t="s">
        <v>2909</v>
      </c>
      <c r="J555" t="s">
        <v>36</v>
      </c>
    </row>
    <row r="556">
      <c r="A556" s="10" t="s">
        <v>2920</v>
      </c>
      <c r="B556" s="10">
        <v>1020000.0</v>
      </c>
      <c r="C556" s="10">
        <v>2.0</v>
      </c>
      <c r="D556">
        <v>2.0</v>
      </c>
      <c r="E556" s="10">
        <v>2.0</v>
      </c>
      <c r="F556" s="10" t="s">
        <v>33</v>
      </c>
      <c r="G556" t="s">
        <v>2989</v>
      </c>
      <c r="H556" s="10">
        <v>896.0</v>
      </c>
      <c r="I556" s="10" t="s">
        <v>2909</v>
      </c>
      <c r="J556" t="s">
        <v>256</v>
      </c>
    </row>
    <row r="557">
      <c r="A557" s="10" t="s">
        <v>2951</v>
      </c>
      <c r="B557" s="10">
        <v>1020000.0</v>
      </c>
      <c r="C557" s="10">
        <v>2.0</v>
      </c>
      <c r="D557">
        <v>1.0</v>
      </c>
      <c r="E557" s="10">
        <v>2.0</v>
      </c>
      <c r="F557" s="10" t="s">
        <v>92</v>
      </c>
      <c r="G557" t="s">
        <v>2989</v>
      </c>
      <c r="H557" s="10">
        <v>797.0</v>
      </c>
      <c r="I557" s="10" t="s">
        <v>2909</v>
      </c>
      <c r="J557" t="s">
        <v>42</v>
      </c>
    </row>
    <row r="558">
      <c r="A558" s="10" t="s">
        <v>2935</v>
      </c>
      <c r="B558" s="10">
        <v>1003000.0</v>
      </c>
      <c r="C558" s="10">
        <v>2.0</v>
      </c>
      <c r="D558">
        <v>2.0</v>
      </c>
      <c r="E558" s="10">
        <v>2.0</v>
      </c>
      <c r="F558" s="10" t="s">
        <v>33</v>
      </c>
      <c r="G558" t="s">
        <v>2989</v>
      </c>
      <c r="H558" s="10">
        <v>850.0</v>
      </c>
      <c r="I558" s="10" t="s">
        <v>2909</v>
      </c>
      <c r="J558" t="s">
        <v>256</v>
      </c>
    </row>
    <row r="559">
      <c r="A559" s="10" t="s">
        <v>2907</v>
      </c>
      <c r="B559" s="10">
        <v>1000000.0</v>
      </c>
      <c r="C559" s="10">
        <v>4.0</v>
      </c>
      <c r="D559">
        <v>3.0</v>
      </c>
      <c r="E559" s="10">
        <v>2.0</v>
      </c>
      <c r="F559" s="10" t="s">
        <v>33</v>
      </c>
      <c r="G559" t="s">
        <v>2989</v>
      </c>
      <c r="H559" s="10">
        <v>1313.0</v>
      </c>
      <c r="I559" s="10" t="s">
        <v>2909</v>
      </c>
      <c r="J559" t="s">
        <v>42</v>
      </c>
    </row>
    <row r="560">
      <c r="A560" s="10" t="s">
        <v>2907</v>
      </c>
      <c r="B560" s="10">
        <v>1000000.0</v>
      </c>
      <c r="C560" s="10">
        <v>1.0</v>
      </c>
      <c r="D560">
        <v>1.0</v>
      </c>
      <c r="E560" s="10">
        <v>2.0</v>
      </c>
      <c r="F560" s="10" t="s">
        <v>92</v>
      </c>
      <c r="G560" t="s">
        <v>2989</v>
      </c>
      <c r="H560" s="10">
        <v>657.0</v>
      </c>
      <c r="I560" s="10" t="s">
        <v>2909</v>
      </c>
      <c r="J560" t="s">
        <v>36</v>
      </c>
    </row>
    <row r="561">
      <c r="A561" s="10" t="s">
        <v>2907</v>
      </c>
      <c r="B561" s="10">
        <v>1000000.0</v>
      </c>
      <c r="C561" s="10">
        <v>1.0</v>
      </c>
      <c r="D561">
        <v>1.0</v>
      </c>
      <c r="E561" s="10">
        <v>2.0</v>
      </c>
      <c r="F561" s="10" t="s">
        <v>92</v>
      </c>
      <c r="G561" t="s">
        <v>2989</v>
      </c>
      <c r="H561" s="10">
        <v>657.0</v>
      </c>
      <c r="I561" s="10" t="s">
        <v>2909</v>
      </c>
      <c r="J561" t="s">
        <v>36</v>
      </c>
    </row>
    <row r="562">
      <c r="A562" s="10" t="s">
        <v>2907</v>
      </c>
      <c r="B562" s="10">
        <v>1000000.0</v>
      </c>
      <c r="C562" s="10">
        <v>1.0</v>
      </c>
      <c r="D562">
        <v>1.0</v>
      </c>
      <c r="E562" s="10">
        <v>2.0</v>
      </c>
      <c r="F562" s="10" t="s">
        <v>92</v>
      </c>
      <c r="G562" t="s">
        <v>2989</v>
      </c>
      <c r="H562" s="10">
        <v>751.0</v>
      </c>
      <c r="I562" s="10" t="s">
        <v>2909</v>
      </c>
      <c r="J562" t="s">
        <v>42</v>
      </c>
    </row>
    <row r="563">
      <c r="A563" s="10" t="s">
        <v>2907</v>
      </c>
      <c r="B563" s="10">
        <v>1000000.0</v>
      </c>
      <c r="C563" s="10">
        <v>1.0</v>
      </c>
      <c r="D563">
        <v>1.0</v>
      </c>
      <c r="E563" s="10">
        <v>2.0</v>
      </c>
      <c r="F563" s="10" t="s">
        <v>92</v>
      </c>
      <c r="G563" t="s">
        <v>2989</v>
      </c>
      <c r="H563" s="10">
        <v>751.0</v>
      </c>
      <c r="I563" s="10" t="s">
        <v>2909</v>
      </c>
      <c r="J563" t="s">
        <v>42</v>
      </c>
    </row>
    <row r="564">
      <c r="A564" s="10" t="s">
        <v>2907</v>
      </c>
      <c r="B564" s="10">
        <v>1000000.0</v>
      </c>
      <c r="C564" s="10">
        <v>3.0</v>
      </c>
      <c r="D564">
        <v>2.0</v>
      </c>
      <c r="E564" s="10">
        <v>2.0</v>
      </c>
      <c r="F564" s="10" t="s">
        <v>33</v>
      </c>
      <c r="G564" t="s">
        <v>2989</v>
      </c>
      <c r="H564" s="10">
        <v>777.0</v>
      </c>
      <c r="I564" s="10" t="s">
        <v>2909</v>
      </c>
      <c r="J564" t="s">
        <v>42</v>
      </c>
    </row>
    <row r="565">
      <c r="A565" s="10" t="s">
        <v>2907</v>
      </c>
      <c r="B565" s="10">
        <v>1000000.0</v>
      </c>
      <c r="C565" s="10">
        <v>1.0</v>
      </c>
      <c r="D565">
        <v>1.0</v>
      </c>
      <c r="E565" s="10">
        <v>1.0</v>
      </c>
      <c r="F565" s="10" t="s">
        <v>92</v>
      </c>
      <c r="G565" t="s">
        <v>2989</v>
      </c>
      <c r="H565" s="10">
        <v>751.0</v>
      </c>
      <c r="I565" s="10" t="s">
        <v>2909</v>
      </c>
      <c r="J565" t="s">
        <v>42</v>
      </c>
    </row>
    <row r="566">
      <c r="A566" s="10" t="s">
        <v>2907</v>
      </c>
      <c r="B566" s="10">
        <v>1000000.0</v>
      </c>
      <c r="C566" s="10">
        <v>1.0</v>
      </c>
      <c r="D566">
        <v>1.0</v>
      </c>
      <c r="E566" s="10">
        <v>2.0</v>
      </c>
      <c r="F566" s="10" t="s">
        <v>92</v>
      </c>
      <c r="G566" t="s">
        <v>2989</v>
      </c>
      <c r="H566" s="10">
        <v>657.0</v>
      </c>
      <c r="I566" s="10" t="s">
        <v>2909</v>
      </c>
      <c r="J566" t="s">
        <v>42</v>
      </c>
    </row>
    <row r="567">
      <c r="A567" s="10" t="s">
        <v>2907</v>
      </c>
      <c r="B567" s="10">
        <v>1000000.0</v>
      </c>
      <c r="C567" s="10">
        <v>1.0</v>
      </c>
      <c r="D567">
        <v>1.0</v>
      </c>
      <c r="E567" s="10">
        <v>3.0</v>
      </c>
      <c r="F567" s="10" t="s">
        <v>92</v>
      </c>
      <c r="G567" t="s">
        <v>2989</v>
      </c>
      <c r="H567" s="10">
        <v>751.0</v>
      </c>
      <c r="I567" s="10" t="s">
        <v>2909</v>
      </c>
      <c r="J567" t="s">
        <v>42</v>
      </c>
    </row>
    <row r="568">
      <c r="A568" s="10" t="s">
        <v>2907</v>
      </c>
      <c r="B568" s="10">
        <v>1000000.0</v>
      </c>
      <c r="C568" s="10">
        <v>1.0</v>
      </c>
      <c r="D568">
        <v>1.0</v>
      </c>
      <c r="E568" s="10">
        <v>2.0</v>
      </c>
      <c r="F568" s="10" t="s">
        <v>92</v>
      </c>
      <c r="G568" t="s">
        <v>2989</v>
      </c>
      <c r="H568" s="10">
        <v>751.0</v>
      </c>
      <c r="I568" s="10" t="s">
        <v>2909</v>
      </c>
      <c r="J568" t="s">
        <v>42</v>
      </c>
    </row>
    <row r="569">
      <c r="A569" s="10" t="s">
        <v>2907</v>
      </c>
      <c r="B569" s="10">
        <v>1000000.0</v>
      </c>
      <c r="C569" s="10">
        <v>1.0</v>
      </c>
      <c r="D569">
        <v>1.0</v>
      </c>
      <c r="E569" s="10">
        <v>1.0</v>
      </c>
      <c r="F569" s="10" t="s">
        <v>92</v>
      </c>
      <c r="G569" t="s">
        <v>2989</v>
      </c>
      <c r="H569" s="10">
        <v>751.0</v>
      </c>
      <c r="I569" s="10" t="s">
        <v>2909</v>
      </c>
      <c r="J569" t="s">
        <v>42</v>
      </c>
    </row>
    <row r="570">
      <c r="A570" s="10" t="s">
        <v>2926</v>
      </c>
      <c r="B570" s="10">
        <v>1000000.0</v>
      </c>
      <c r="C570" s="10">
        <v>5.0</v>
      </c>
      <c r="D570">
        <v>4.0</v>
      </c>
      <c r="E570" s="10">
        <v>2.0</v>
      </c>
      <c r="F570" s="10" t="s">
        <v>557</v>
      </c>
      <c r="G570" t="s">
        <v>40</v>
      </c>
      <c r="H570" s="10">
        <v>1600.0</v>
      </c>
      <c r="I570" s="10" t="s">
        <v>2909</v>
      </c>
      <c r="J570" t="s">
        <v>42</v>
      </c>
    </row>
    <row r="571">
      <c r="A571" s="10" t="s">
        <v>2907</v>
      </c>
      <c r="B571" s="10">
        <v>1000000.0</v>
      </c>
      <c r="C571" s="10">
        <v>1.0</v>
      </c>
      <c r="D571">
        <v>1.0</v>
      </c>
      <c r="E571" s="10">
        <v>2.0</v>
      </c>
      <c r="F571" s="10" t="s">
        <v>92</v>
      </c>
      <c r="G571" t="s">
        <v>2988</v>
      </c>
      <c r="H571" s="10">
        <v>1650.0</v>
      </c>
      <c r="I571" s="10" t="s">
        <v>2909</v>
      </c>
      <c r="J571" t="s">
        <v>36</v>
      </c>
    </row>
    <row r="572">
      <c r="A572" s="10" t="s">
        <v>2907</v>
      </c>
      <c r="B572" s="10">
        <v>1000000.0</v>
      </c>
      <c r="C572" s="10">
        <v>1.0</v>
      </c>
      <c r="D572">
        <v>1.0</v>
      </c>
      <c r="E572" s="10">
        <v>4.0</v>
      </c>
      <c r="F572" s="10" t="s">
        <v>92</v>
      </c>
      <c r="G572" t="s">
        <v>2989</v>
      </c>
      <c r="H572" s="10">
        <v>751.0</v>
      </c>
      <c r="I572" s="10" t="s">
        <v>2909</v>
      </c>
      <c r="J572" t="s">
        <v>36</v>
      </c>
    </row>
    <row r="573">
      <c r="A573" s="10" t="s">
        <v>2907</v>
      </c>
      <c r="B573" s="10">
        <v>1000000.0</v>
      </c>
      <c r="C573" s="10">
        <v>1.0</v>
      </c>
      <c r="D573">
        <v>1.0</v>
      </c>
      <c r="E573" s="10">
        <v>4.0</v>
      </c>
      <c r="F573" s="10" t="s">
        <v>92</v>
      </c>
      <c r="G573" t="s">
        <v>2989</v>
      </c>
      <c r="H573" s="10">
        <v>751.0</v>
      </c>
      <c r="I573" s="10" t="s">
        <v>2909</v>
      </c>
      <c r="J573" t="s">
        <v>42</v>
      </c>
    </row>
    <row r="574">
      <c r="A574" s="10" t="s">
        <v>2907</v>
      </c>
      <c r="B574" s="10">
        <v>1000000.0</v>
      </c>
      <c r="C574" s="10">
        <v>1.0</v>
      </c>
      <c r="D574">
        <v>1.0</v>
      </c>
      <c r="E574" s="10">
        <v>2.0</v>
      </c>
      <c r="F574" s="10" t="s">
        <v>92</v>
      </c>
      <c r="G574" t="s">
        <v>2989</v>
      </c>
      <c r="H574" s="10">
        <v>657.0</v>
      </c>
      <c r="I574" s="10" t="s">
        <v>2909</v>
      </c>
      <c r="J574" t="s">
        <v>42</v>
      </c>
    </row>
    <row r="575">
      <c r="A575" s="10" t="s">
        <v>2920</v>
      </c>
      <c r="B575" s="10">
        <v>1000000.0</v>
      </c>
      <c r="C575" s="10">
        <v>2.0</v>
      </c>
      <c r="D575">
        <v>2.0</v>
      </c>
      <c r="E575" s="10">
        <v>6.0</v>
      </c>
      <c r="F575" s="10" t="s">
        <v>33</v>
      </c>
      <c r="G575" t="s">
        <v>2989</v>
      </c>
      <c r="H575" s="10">
        <v>1000.0</v>
      </c>
      <c r="I575" s="10" t="s">
        <v>2909</v>
      </c>
      <c r="J575" t="s">
        <v>42</v>
      </c>
    </row>
    <row r="576">
      <c r="A576" s="10" t="s">
        <v>2907</v>
      </c>
      <c r="B576" s="10">
        <v>1000000.0</v>
      </c>
      <c r="C576" s="10">
        <v>1.0</v>
      </c>
      <c r="D576">
        <v>1.0</v>
      </c>
      <c r="E576" s="10">
        <v>4.0</v>
      </c>
      <c r="F576" s="10" t="s">
        <v>92</v>
      </c>
      <c r="G576" t="s">
        <v>2989</v>
      </c>
      <c r="H576" s="10">
        <v>751.0</v>
      </c>
      <c r="I576" s="10" t="s">
        <v>2909</v>
      </c>
      <c r="J576" t="s">
        <v>42</v>
      </c>
    </row>
    <row r="577">
      <c r="A577" s="10" t="s">
        <v>2907</v>
      </c>
      <c r="B577" s="10">
        <v>1000000.0</v>
      </c>
      <c r="C577" s="10">
        <v>3.0</v>
      </c>
      <c r="D577">
        <v>2.0</v>
      </c>
      <c r="E577" s="10">
        <v>6.0</v>
      </c>
      <c r="F577" s="10" t="s">
        <v>33</v>
      </c>
      <c r="G577" t="s">
        <v>2989</v>
      </c>
      <c r="H577" s="10">
        <v>811.0</v>
      </c>
      <c r="I577" s="10" t="s">
        <v>2909</v>
      </c>
      <c r="J577" t="s">
        <v>36</v>
      </c>
    </row>
    <row r="578">
      <c r="A578" s="10" t="s">
        <v>2946</v>
      </c>
      <c r="B578" s="10">
        <v>1000000.0</v>
      </c>
      <c r="C578" s="10">
        <v>4.0</v>
      </c>
      <c r="D578">
        <v>2.0</v>
      </c>
      <c r="E578" s="10">
        <v>3.0</v>
      </c>
      <c r="F578" s="10" t="s">
        <v>33</v>
      </c>
      <c r="G578" t="s">
        <v>2989</v>
      </c>
      <c r="H578" s="10">
        <v>1012.0</v>
      </c>
      <c r="I578" s="10" t="s">
        <v>2909</v>
      </c>
      <c r="J578" t="s">
        <v>36</v>
      </c>
    </row>
    <row r="579">
      <c r="A579" s="10" t="s">
        <v>2907</v>
      </c>
      <c r="B579" s="10">
        <v>1000000.0</v>
      </c>
      <c r="C579" s="10">
        <v>3.0</v>
      </c>
      <c r="D579">
        <v>2.0</v>
      </c>
      <c r="E579" s="10">
        <v>2.0</v>
      </c>
      <c r="F579" s="10" t="s">
        <v>33</v>
      </c>
      <c r="G579" t="s">
        <v>2989</v>
      </c>
      <c r="H579" s="10">
        <v>849.0</v>
      </c>
      <c r="I579" s="10" t="s">
        <v>2909</v>
      </c>
      <c r="J579" t="s">
        <v>36</v>
      </c>
    </row>
    <row r="580">
      <c r="A580" s="10" t="s">
        <v>2907</v>
      </c>
      <c r="B580" s="10">
        <v>1000000.0</v>
      </c>
      <c r="C580" s="10">
        <v>1.0</v>
      </c>
      <c r="D580">
        <v>1.0</v>
      </c>
      <c r="E580" s="10">
        <v>8.0</v>
      </c>
      <c r="F580" s="10" t="s">
        <v>92</v>
      </c>
      <c r="G580" t="s">
        <v>2989</v>
      </c>
      <c r="H580" s="10">
        <v>751.0</v>
      </c>
      <c r="I580" s="10" t="s">
        <v>2909</v>
      </c>
      <c r="J580" t="s">
        <v>42</v>
      </c>
    </row>
    <row r="581">
      <c r="A581" s="10" t="s">
        <v>2907</v>
      </c>
      <c r="B581" s="10">
        <v>1000000.0</v>
      </c>
      <c r="C581" s="10">
        <v>1.0</v>
      </c>
      <c r="D581">
        <v>1.0</v>
      </c>
      <c r="E581" s="10">
        <v>3.0</v>
      </c>
      <c r="F581" s="10" t="s">
        <v>92</v>
      </c>
      <c r="G581" t="s">
        <v>2989</v>
      </c>
      <c r="H581" s="10">
        <v>657.0</v>
      </c>
      <c r="I581" s="10" t="s">
        <v>2909</v>
      </c>
      <c r="J581" t="s">
        <v>42</v>
      </c>
    </row>
    <row r="582">
      <c r="A582" s="10" t="s">
        <v>2907</v>
      </c>
      <c r="B582" s="10">
        <v>1000000.0</v>
      </c>
      <c r="C582" s="10">
        <v>4.0</v>
      </c>
      <c r="D582">
        <v>3.0</v>
      </c>
      <c r="E582" s="10">
        <v>2.0</v>
      </c>
      <c r="F582" s="10" t="s">
        <v>33</v>
      </c>
      <c r="G582" t="s">
        <v>2989</v>
      </c>
      <c r="H582" s="10">
        <v>1313.0</v>
      </c>
      <c r="I582" s="10" t="s">
        <v>2909</v>
      </c>
      <c r="J582" t="s">
        <v>36</v>
      </c>
    </row>
    <row r="583">
      <c r="A583" s="10" t="s">
        <v>2907</v>
      </c>
      <c r="B583" s="10">
        <v>1000000.0</v>
      </c>
      <c r="C583" s="10">
        <v>1.0</v>
      </c>
      <c r="D583">
        <v>1.0</v>
      </c>
      <c r="E583" s="10">
        <v>2.0</v>
      </c>
      <c r="F583" s="10" t="s">
        <v>92</v>
      </c>
      <c r="G583" t="s">
        <v>2989</v>
      </c>
      <c r="H583" s="10">
        <v>657.0</v>
      </c>
      <c r="I583" s="10" t="s">
        <v>2909</v>
      </c>
      <c r="J583" t="s">
        <v>42</v>
      </c>
    </row>
    <row r="584">
      <c r="A584" s="10" t="s">
        <v>2917</v>
      </c>
      <c r="B584" s="10">
        <v>1000000.0</v>
      </c>
      <c r="C584" s="10">
        <v>3.0</v>
      </c>
      <c r="D584">
        <v>2.0</v>
      </c>
      <c r="E584" s="10">
        <v>2.0</v>
      </c>
      <c r="F584" s="10" t="s">
        <v>92</v>
      </c>
      <c r="G584" t="s">
        <v>2989</v>
      </c>
      <c r="H584" s="10">
        <v>1560.0</v>
      </c>
      <c r="I584" s="10" t="s">
        <v>2909</v>
      </c>
      <c r="J584" t="s">
        <v>42</v>
      </c>
    </row>
    <row r="585">
      <c r="A585" s="10" t="s">
        <v>2934</v>
      </c>
      <c r="B585" s="10">
        <v>1000000.0</v>
      </c>
      <c r="C585" s="10">
        <v>4.0</v>
      </c>
      <c r="D585">
        <v>4.0</v>
      </c>
      <c r="E585" s="10">
        <v>1.0</v>
      </c>
      <c r="F585" s="10" t="s">
        <v>92</v>
      </c>
      <c r="G585" t="s">
        <v>2989</v>
      </c>
      <c r="H585" s="10">
        <v>1488.0</v>
      </c>
      <c r="I585" s="10" t="s">
        <v>2909</v>
      </c>
      <c r="J585" t="s">
        <v>42</v>
      </c>
    </row>
    <row r="586">
      <c r="A586" s="10" t="s">
        <v>2930</v>
      </c>
      <c r="B586" s="10">
        <v>1000000.0</v>
      </c>
      <c r="C586" s="10">
        <v>5.0</v>
      </c>
      <c r="D586">
        <v>2.0</v>
      </c>
      <c r="E586" s="10">
        <v>2.0</v>
      </c>
      <c r="F586" s="10" t="s">
        <v>659</v>
      </c>
      <c r="G586" t="s">
        <v>40</v>
      </c>
      <c r="H586" s="10">
        <v>17760.434999999998</v>
      </c>
      <c r="I586" s="10" t="s">
        <v>2909</v>
      </c>
      <c r="J586" t="s">
        <v>256</v>
      </c>
    </row>
    <row r="587">
      <c r="A587" s="10" t="s">
        <v>2930</v>
      </c>
      <c r="B587" s="10">
        <v>1000000.0</v>
      </c>
      <c r="C587" s="10">
        <v>4.0</v>
      </c>
      <c r="D587">
        <v>3.0</v>
      </c>
      <c r="E587" s="10">
        <v>2.0</v>
      </c>
      <c r="F587" s="10" t="s">
        <v>177</v>
      </c>
      <c r="G587" t="s">
        <v>40</v>
      </c>
      <c r="H587" s="10">
        <v>1760.0</v>
      </c>
      <c r="I587" s="10" t="s">
        <v>2909</v>
      </c>
      <c r="J587" t="s">
        <v>42</v>
      </c>
    </row>
    <row r="588">
      <c r="A588" s="10" t="s">
        <v>2907</v>
      </c>
      <c r="B588" s="10">
        <v>1000000.0</v>
      </c>
      <c r="C588" s="10">
        <v>2.0</v>
      </c>
      <c r="D588">
        <v>1.0</v>
      </c>
      <c r="E588" s="10">
        <v>2.0</v>
      </c>
      <c r="F588" s="10" t="s">
        <v>33</v>
      </c>
      <c r="G588" t="s">
        <v>2989</v>
      </c>
      <c r="H588" s="10">
        <v>915.0</v>
      </c>
      <c r="I588" s="10" t="s">
        <v>2909</v>
      </c>
      <c r="J588" t="s">
        <v>36</v>
      </c>
    </row>
    <row r="589">
      <c r="A589" s="10" t="s">
        <v>2907</v>
      </c>
      <c r="B589" s="10">
        <v>1000000.0</v>
      </c>
      <c r="C589" s="10">
        <v>3.0</v>
      </c>
      <c r="D589">
        <v>2.0</v>
      </c>
      <c r="E589" s="10">
        <v>2.0</v>
      </c>
      <c r="F589" s="10" t="s">
        <v>33</v>
      </c>
      <c r="G589" t="s">
        <v>2989</v>
      </c>
      <c r="H589" s="10">
        <v>826.0</v>
      </c>
      <c r="I589" s="10" t="s">
        <v>2909</v>
      </c>
      <c r="J589" t="s">
        <v>42</v>
      </c>
    </row>
    <row r="590">
      <c r="A590" s="10" t="s">
        <v>2910</v>
      </c>
      <c r="B590" s="10">
        <v>1000000.0</v>
      </c>
      <c r="C590" s="10">
        <v>1.0</v>
      </c>
      <c r="D590">
        <v>2.0</v>
      </c>
      <c r="E590" s="10">
        <v>1.0</v>
      </c>
      <c r="F590" s="10" t="s">
        <v>33</v>
      </c>
      <c r="G590" t="s">
        <v>2989</v>
      </c>
      <c r="H590" s="10">
        <v>999.0</v>
      </c>
      <c r="I590" s="10" t="s">
        <v>2909</v>
      </c>
      <c r="J590" t="s">
        <v>36</v>
      </c>
    </row>
    <row r="591">
      <c r="A591" s="10" t="s">
        <v>2935</v>
      </c>
      <c r="B591" s="10">
        <v>1000000.0</v>
      </c>
      <c r="C591" s="10">
        <v>4.0</v>
      </c>
      <c r="D591">
        <v>4.0</v>
      </c>
      <c r="E591" s="10">
        <v>4.0</v>
      </c>
      <c r="F591" s="10" t="s">
        <v>177</v>
      </c>
      <c r="G591" t="s">
        <v>40</v>
      </c>
      <c r="H591" s="10">
        <v>1540.0</v>
      </c>
      <c r="I591" s="10" t="s">
        <v>2909</v>
      </c>
      <c r="J591" t="s">
        <v>42</v>
      </c>
    </row>
    <row r="592">
      <c r="A592" s="10" t="s">
        <v>2920</v>
      </c>
      <c r="B592" s="10">
        <v>1000000.0</v>
      </c>
      <c r="C592" s="10">
        <v>2.0</v>
      </c>
      <c r="D592">
        <v>2.0</v>
      </c>
      <c r="E592" s="10">
        <v>2.0</v>
      </c>
      <c r="F592" s="10" t="s">
        <v>33</v>
      </c>
      <c r="G592" t="s">
        <v>2989</v>
      </c>
      <c r="H592" s="10">
        <v>926.0</v>
      </c>
      <c r="I592" s="10" t="s">
        <v>2909</v>
      </c>
      <c r="J592" t="s">
        <v>36</v>
      </c>
    </row>
    <row r="593">
      <c r="A593" s="10" t="s">
        <v>2912</v>
      </c>
      <c r="B593" s="10">
        <v>1000000.0</v>
      </c>
      <c r="C593" s="10">
        <v>2.0</v>
      </c>
      <c r="D593">
        <v>2.0</v>
      </c>
      <c r="E593" s="10">
        <v>2.0</v>
      </c>
      <c r="F593" s="10" t="s">
        <v>33</v>
      </c>
      <c r="G593" t="s">
        <v>2989</v>
      </c>
      <c r="H593" s="10">
        <v>1145.0</v>
      </c>
      <c r="I593" s="10" t="s">
        <v>2909</v>
      </c>
      <c r="J593" t="s">
        <v>36</v>
      </c>
    </row>
    <row r="594">
      <c r="A594" s="10" t="s">
        <v>2934</v>
      </c>
      <c r="B594" s="10">
        <v>1000000.0</v>
      </c>
      <c r="C594" s="10">
        <v>4.0</v>
      </c>
      <c r="D594">
        <v>4.0</v>
      </c>
      <c r="E594" s="10">
        <v>2.0</v>
      </c>
      <c r="F594" s="10" t="s">
        <v>92</v>
      </c>
      <c r="G594" t="s">
        <v>2989</v>
      </c>
      <c r="H594" s="10">
        <v>1488.0</v>
      </c>
      <c r="I594" s="10" t="s">
        <v>2909</v>
      </c>
      <c r="J594" t="s">
        <v>42</v>
      </c>
    </row>
    <row r="595">
      <c r="A595" s="10" t="s">
        <v>2935</v>
      </c>
      <c r="B595" s="10">
        <v>1000000.0</v>
      </c>
      <c r="C595" s="10">
        <v>5.0</v>
      </c>
      <c r="D595">
        <v>5.0</v>
      </c>
      <c r="E595" s="10">
        <v>3.0</v>
      </c>
      <c r="F595" s="10" t="s">
        <v>177</v>
      </c>
      <c r="G595" t="s">
        <v>40</v>
      </c>
      <c r="H595" s="10">
        <v>1760.0</v>
      </c>
      <c r="I595" s="10" t="s">
        <v>2909</v>
      </c>
      <c r="J595" t="s">
        <v>112</v>
      </c>
    </row>
    <row r="596">
      <c r="A596" s="10" t="s">
        <v>2934</v>
      </c>
      <c r="B596" s="10">
        <v>1000000.0</v>
      </c>
      <c r="C596" s="10">
        <v>3.0</v>
      </c>
      <c r="D596">
        <v>2.0</v>
      </c>
      <c r="E596" s="10">
        <v>10.0</v>
      </c>
      <c r="F596" s="10" t="s">
        <v>92</v>
      </c>
      <c r="G596" t="s">
        <v>2989</v>
      </c>
      <c r="H596" s="10">
        <v>1488.0</v>
      </c>
      <c r="I596" s="10" t="s">
        <v>2909</v>
      </c>
      <c r="J596" t="s">
        <v>256</v>
      </c>
    </row>
    <row r="597">
      <c r="A597" s="10" t="s">
        <v>2907</v>
      </c>
      <c r="B597" s="10">
        <v>1000000.0</v>
      </c>
      <c r="C597" s="10">
        <v>2.0</v>
      </c>
      <c r="D597">
        <v>1.0</v>
      </c>
      <c r="E597" s="10">
        <v>2.0</v>
      </c>
      <c r="F597" s="10" t="s">
        <v>33</v>
      </c>
      <c r="G597" t="s">
        <v>2989</v>
      </c>
      <c r="H597" s="10">
        <v>635.0</v>
      </c>
      <c r="I597" s="10" t="s">
        <v>2909</v>
      </c>
      <c r="J597" t="s">
        <v>36</v>
      </c>
    </row>
    <row r="598">
      <c r="A598" s="10" t="s">
        <v>2907</v>
      </c>
      <c r="B598" s="10">
        <v>1000000.0</v>
      </c>
      <c r="C598" s="10">
        <v>4.0</v>
      </c>
      <c r="D598">
        <v>3.0</v>
      </c>
      <c r="E598" s="10">
        <v>3.0</v>
      </c>
      <c r="F598" s="10" t="s">
        <v>33</v>
      </c>
      <c r="G598" t="s">
        <v>2989</v>
      </c>
      <c r="H598" s="10">
        <v>1281.0</v>
      </c>
      <c r="I598" s="10" t="s">
        <v>2909</v>
      </c>
      <c r="J598" t="s">
        <v>42</v>
      </c>
    </row>
    <row r="599">
      <c r="A599" s="10" t="s">
        <v>2946</v>
      </c>
      <c r="B599" s="10">
        <v>1000000.0</v>
      </c>
      <c r="C599" s="10">
        <v>2.0</v>
      </c>
      <c r="D599">
        <v>2.0</v>
      </c>
      <c r="E599" s="10">
        <v>4.0</v>
      </c>
      <c r="F599" s="10" t="s">
        <v>33</v>
      </c>
      <c r="G599" t="s">
        <v>2989</v>
      </c>
      <c r="H599" s="10">
        <v>1012.0</v>
      </c>
      <c r="I599" s="10" t="s">
        <v>2909</v>
      </c>
      <c r="J599" t="s">
        <v>36</v>
      </c>
    </row>
    <row r="600">
      <c r="A600" s="10" t="s">
        <v>2926</v>
      </c>
      <c r="B600" s="10">
        <v>1000000.0</v>
      </c>
      <c r="C600" s="10">
        <v>5.0</v>
      </c>
      <c r="D600">
        <v>4.0</v>
      </c>
      <c r="E600" s="10">
        <v>1.0</v>
      </c>
      <c r="F600" s="10" t="s">
        <v>557</v>
      </c>
      <c r="G600" t="s">
        <v>40</v>
      </c>
      <c r="H600" s="10">
        <v>1600.0</v>
      </c>
      <c r="I600" s="10" t="s">
        <v>2909</v>
      </c>
      <c r="J600" t="s">
        <v>42</v>
      </c>
    </row>
    <row r="601">
      <c r="A601" s="10" t="s">
        <v>2946</v>
      </c>
      <c r="B601" s="10">
        <v>1000000.0</v>
      </c>
      <c r="C601" s="10">
        <v>2.0</v>
      </c>
      <c r="D601">
        <v>2.0</v>
      </c>
      <c r="E601" s="10">
        <v>2.0</v>
      </c>
      <c r="F601" s="10" t="s">
        <v>33</v>
      </c>
      <c r="G601" t="s">
        <v>40</v>
      </c>
      <c r="H601" s="10">
        <v>1070.0</v>
      </c>
      <c r="I601" s="10" t="s">
        <v>2909</v>
      </c>
      <c r="J601" t="s">
        <v>36</v>
      </c>
    </row>
    <row r="602">
      <c r="A602" s="10" t="s">
        <v>2935</v>
      </c>
      <c r="B602" s="10">
        <v>1000000.0</v>
      </c>
      <c r="C602" s="10">
        <v>5.0</v>
      </c>
      <c r="D602">
        <v>4.0</v>
      </c>
      <c r="E602" s="10">
        <v>1.0</v>
      </c>
      <c r="F602" s="10" t="s">
        <v>177</v>
      </c>
      <c r="G602" t="s">
        <v>40</v>
      </c>
      <c r="H602" s="10">
        <v>1920.0</v>
      </c>
      <c r="I602" s="10" t="s">
        <v>2909</v>
      </c>
      <c r="J602" t="s">
        <v>112</v>
      </c>
    </row>
    <row r="603">
      <c r="A603" s="10" t="s">
        <v>2920</v>
      </c>
      <c r="B603" s="10">
        <v>1000000.0</v>
      </c>
      <c r="C603" s="10">
        <v>3.0</v>
      </c>
      <c r="D603">
        <v>2.0</v>
      </c>
      <c r="E603" s="10">
        <v>1.0</v>
      </c>
      <c r="F603" s="10" t="s">
        <v>92</v>
      </c>
      <c r="G603" t="s">
        <v>2989</v>
      </c>
      <c r="H603" s="10">
        <v>1122.0</v>
      </c>
      <c r="I603" s="10" t="s">
        <v>2909</v>
      </c>
      <c r="J603" t="s">
        <v>256</v>
      </c>
    </row>
    <row r="604">
      <c r="A604" s="10" t="s">
        <v>2918</v>
      </c>
      <c r="B604" s="10">
        <v>1000000.0</v>
      </c>
      <c r="C604" s="10">
        <v>5.0</v>
      </c>
      <c r="D604">
        <v>5.0</v>
      </c>
      <c r="E604" s="10">
        <v>2.0</v>
      </c>
      <c r="F604" s="10" t="s">
        <v>557</v>
      </c>
      <c r="G604" t="s">
        <v>40</v>
      </c>
      <c r="H604" s="10">
        <v>1080.0</v>
      </c>
      <c r="I604" s="10" t="s">
        <v>2909</v>
      </c>
      <c r="J604" t="s">
        <v>256</v>
      </c>
    </row>
    <row r="605">
      <c r="A605" s="10" t="s">
        <v>2935</v>
      </c>
      <c r="B605" s="10">
        <v>1000000.0</v>
      </c>
      <c r="C605" s="10">
        <v>2.0</v>
      </c>
      <c r="D605">
        <v>2.0</v>
      </c>
      <c r="E605" s="10">
        <v>2.0</v>
      </c>
      <c r="F605" s="10" t="s">
        <v>33</v>
      </c>
      <c r="G605" t="s">
        <v>2989</v>
      </c>
      <c r="H605" s="10">
        <v>936.0</v>
      </c>
      <c r="I605" s="10" t="s">
        <v>2909</v>
      </c>
      <c r="J605" t="s">
        <v>256</v>
      </c>
    </row>
    <row r="606">
      <c r="A606" s="10" t="s">
        <v>2916</v>
      </c>
      <c r="B606" s="10">
        <v>1000000.0</v>
      </c>
      <c r="C606" s="10">
        <v>4.0</v>
      </c>
      <c r="D606">
        <v>3.0</v>
      </c>
      <c r="E606" s="10">
        <v>2.0</v>
      </c>
      <c r="F606" s="10" t="s">
        <v>92</v>
      </c>
      <c r="G606" t="s">
        <v>2989</v>
      </c>
      <c r="H606" s="10">
        <v>1450.0</v>
      </c>
      <c r="I606" s="10" t="s">
        <v>2909</v>
      </c>
      <c r="J606" t="s">
        <v>36</v>
      </c>
    </row>
    <row r="607">
      <c r="A607" s="10" t="s">
        <v>2916</v>
      </c>
      <c r="B607" s="10">
        <v>1000000.0</v>
      </c>
      <c r="C607" s="10">
        <v>4.0</v>
      </c>
      <c r="D607">
        <v>3.0</v>
      </c>
      <c r="E607" s="10">
        <v>1.0</v>
      </c>
      <c r="F607" s="10" t="s">
        <v>92</v>
      </c>
      <c r="G607" t="s">
        <v>2989</v>
      </c>
      <c r="H607" s="10">
        <v>1508.0</v>
      </c>
      <c r="I607" s="10" t="s">
        <v>2909</v>
      </c>
      <c r="J607" t="s">
        <v>36</v>
      </c>
    </row>
    <row r="608">
      <c r="A608" s="10" t="s">
        <v>2927</v>
      </c>
      <c r="B608" s="10">
        <v>1000000.0</v>
      </c>
      <c r="C608" s="10">
        <v>3.0</v>
      </c>
      <c r="D608">
        <v>3.0</v>
      </c>
      <c r="E608" s="10">
        <v>3.0</v>
      </c>
      <c r="F608" s="10" t="s">
        <v>33</v>
      </c>
      <c r="G608" t="s">
        <v>2989</v>
      </c>
      <c r="H608" s="10">
        <v>716.0</v>
      </c>
      <c r="I608" s="10" t="s">
        <v>2909</v>
      </c>
      <c r="J608" t="s">
        <v>42</v>
      </c>
    </row>
    <row r="609">
      <c r="A609" s="10" t="s">
        <v>2930</v>
      </c>
      <c r="B609" s="10">
        <v>1000000.0</v>
      </c>
      <c r="C609" s="10">
        <v>4.0</v>
      </c>
      <c r="D609">
        <v>3.0</v>
      </c>
      <c r="E609" s="10">
        <v>1.0</v>
      </c>
      <c r="F609" s="10" t="s">
        <v>177</v>
      </c>
      <c r="G609" t="s">
        <v>40</v>
      </c>
      <c r="H609" s="10">
        <v>1760.0</v>
      </c>
      <c r="I609" s="10" t="s">
        <v>2909</v>
      </c>
      <c r="J609" t="s">
        <v>112</v>
      </c>
    </row>
    <row r="610">
      <c r="A610" s="10" t="s">
        <v>2936</v>
      </c>
      <c r="B610" s="10">
        <v>1000000.0</v>
      </c>
      <c r="C610" s="10">
        <v>2.0</v>
      </c>
      <c r="D610">
        <v>2.0</v>
      </c>
      <c r="E610" s="10">
        <v>1.0</v>
      </c>
      <c r="F610" s="10" t="s">
        <v>92</v>
      </c>
      <c r="G610" t="s">
        <v>2989</v>
      </c>
      <c r="H610" s="10">
        <v>1252.0</v>
      </c>
      <c r="I610" s="10" t="s">
        <v>2909</v>
      </c>
      <c r="J610" t="s">
        <v>42</v>
      </c>
    </row>
    <row r="611">
      <c r="A611" s="10" t="s">
        <v>2931</v>
      </c>
      <c r="B611" s="10">
        <v>1000000.0</v>
      </c>
      <c r="C611" s="10">
        <v>5.0</v>
      </c>
      <c r="D611">
        <v>6.0</v>
      </c>
      <c r="E611" s="10">
        <v>6.0</v>
      </c>
      <c r="F611" s="10" t="s">
        <v>92</v>
      </c>
      <c r="G611" t="s">
        <v>2989</v>
      </c>
      <c r="H611" s="10">
        <v>1830.0</v>
      </c>
      <c r="I611" s="10" t="s">
        <v>2909</v>
      </c>
      <c r="J611" t="s">
        <v>42</v>
      </c>
    </row>
    <row r="612">
      <c r="A612" s="10" t="s">
        <v>2907</v>
      </c>
      <c r="B612" s="10">
        <v>1000000.0</v>
      </c>
      <c r="C612" s="10">
        <v>2.0</v>
      </c>
      <c r="D612">
        <v>1.0</v>
      </c>
      <c r="E612" s="10">
        <v>1.0</v>
      </c>
      <c r="F612" s="10" t="s">
        <v>33</v>
      </c>
      <c r="G612" t="s">
        <v>2989</v>
      </c>
      <c r="H612" s="10">
        <v>1141.0</v>
      </c>
      <c r="I612" s="10" t="s">
        <v>2909</v>
      </c>
      <c r="J612" t="s">
        <v>36</v>
      </c>
    </row>
    <row r="613">
      <c r="A613" s="10" t="s">
        <v>2916</v>
      </c>
      <c r="B613" s="10">
        <v>999999.0</v>
      </c>
      <c r="C613" s="10">
        <v>4.0</v>
      </c>
      <c r="D613">
        <v>3.0</v>
      </c>
      <c r="E613" s="10">
        <v>2.0</v>
      </c>
      <c r="F613" s="10" t="s">
        <v>92</v>
      </c>
      <c r="G613" t="s">
        <v>2989</v>
      </c>
      <c r="H613" s="10">
        <v>1513.0</v>
      </c>
      <c r="I613" s="10" t="s">
        <v>2909</v>
      </c>
      <c r="J613" t="s">
        <v>42</v>
      </c>
    </row>
    <row r="614">
      <c r="A614" s="10" t="s">
        <v>2924</v>
      </c>
      <c r="B614" s="10">
        <v>999999.0</v>
      </c>
      <c r="C614" s="10">
        <v>4.0</v>
      </c>
      <c r="D614">
        <v>3.0</v>
      </c>
      <c r="E614" s="10">
        <v>2.0</v>
      </c>
      <c r="F614" s="10" t="s">
        <v>177</v>
      </c>
      <c r="G614" t="s">
        <v>40</v>
      </c>
      <c r="H614" s="10">
        <v>2400.0</v>
      </c>
      <c r="I614" s="10" t="s">
        <v>2909</v>
      </c>
      <c r="J614" t="s">
        <v>42</v>
      </c>
    </row>
    <row r="615">
      <c r="A615" s="10" t="s">
        <v>2931</v>
      </c>
      <c r="B615" s="10">
        <v>999999.0</v>
      </c>
      <c r="C615" s="10">
        <v>4.0</v>
      </c>
      <c r="D615">
        <v>3.0</v>
      </c>
      <c r="E615" s="10">
        <v>2.0</v>
      </c>
      <c r="F615" s="10" t="s">
        <v>33</v>
      </c>
      <c r="G615" t="s">
        <v>2989</v>
      </c>
      <c r="H615" s="10">
        <v>1049.0</v>
      </c>
      <c r="I615" s="10" t="s">
        <v>2909</v>
      </c>
      <c r="J615" t="s">
        <v>36</v>
      </c>
    </row>
    <row r="616">
      <c r="A616" s="10" t="s">
        <v>2926</v>
      </c>
      <c r="B616" s="10">
        <v>999000.0</v>
      </c>
      <c r="C616" s="10">
        <v>5.0</v>
      </c>
      <c r="D616">
        <v>4.0</v>
      </c>
      <c r="E616" s="10">
        <v>1.0</v>
      </c>
      <c r="F616" s="10" t="s">
        <v>557</v>
      </c>
      <c r="G616" t="s">
        <v>2989</v>
      </c>
      <c r="H616" s="10">
        <v>2512.0</v>
      </c>
      <c r="I616" s="10" t="s">
        <v>2909</v>
      </c>
      <c r="J616" t="s">
        <v>42</v>
      </c>
    </row>
    <row r="617">
      <c r="A617" s="10" t="s">
        <v>2926</v>
      </c>
      <c r="B617" s="10">
        <v>999000.0</v>
      </c>
      <c r="C617" s="10">
        <v>5.0</v>
      </c>
      <c r="D617">
        <v>4.0</v>
      </c>
      <c r="E617" s="10">
        <v>2.0</v>
      </c>
      <c r="F617" s="10" t="s">
        <v>557</v>
      </c>
      <c r="G617" t="s">
        <v>40</v>
      </c>
      <c r="H617" s="10">
        <v>1500.0</v>
      </c>
      <c r="I617" s="10" t="s">
        <v>2909</v>
      </c>
      <c r="J617" t="s">
        <v>42</v>
      </c>
    </row>
    <row r="618">
      <c r="A618" s="10" t="s">
        <v>2916</v>
      </c>
      <c r="B618" s="10">
        <v>998000.0</v>
      </c>
      <c r="C618" s="10">
        <v>6.0</v>
      </c>
      <c r="D618">
        <v>5.0</v>
      </c>
      <c r="E618" s="10">
        <v>1.0</v>
      </c>
      <c r="F618" s="10" t="s">
        <v>557</v>
      </c>
      <c r="G618" t="s">
        <v>40</v>
      </c>
      <c r="H618" s="10">
        <v>1650.0</v>
      </c>
      <c r="I618" s="10" t="s">
        <v>2909</v>
      </c>
      <c r="J618" t="s">
        <v>42</v>
      </c>
    </row>
    <row r="619">
      <c r="A619" s="10" t="s">
        <v>2935</v>
      </c>
      <c r="B619" s="10">
        <v>998000.0</v>
      </c>
      <c r="C619" s="10">
        <v>6.0</v>
      </c>
      <c r="D619">
        <v>5.0</v>
      </c>
      <c r="E619" s="10">
        <v>2.0</v>
      </c>
      <c r="F619" s="10" t="s">
        <v>557</v>
      </c>
      <c r="G619" t="s">
        <v>2989</v>
      </c>
      <c r="H619" s="10">
        <v>4186.0</v>
      </c>
      <c r="I619" s="10" t="s">
        <v>2909</v>
      </c>
      <c r="J619" t="s">
        <v>42</v>
      </c>
    </row>
    <row r="620">
      <c r="A620" s="10" t="s">
        <v>2920</v>
      </c>
      <c r="B620" s="10">
        <v>998000.0</v>
      </c>
      <c r="C620" s="10">
        <v>2.0</v>
      </c>
      <c r="D620">
        <v>2.0</v>
      </c>
      <c r="E620" s="10">
        <v>2.0</v>
      </c>
      <c r="F620" s="10" t="s">
        <v>33</v>
      </c>
      <c r="G620" t="s">
        <v>2989</v>
      </c>
      <c r="H620" s="10">
        <v>926.0</v>
      </c>
      <c r="I620" s="10" t="s">
        <v>2909</v>
      </c>
      <c r="J620" t="s">
        <v>36</v>
      </c>
    </row>
    <row r="621">
      <c r="A621" s="10" t="s">
        <v>2933</v>
      </c>
      <c r="B621" s="10">
        <v>998000.0</v>
      </c>
      <c r="C621" s="10">
        <v>4.0</v>
      </c>
      <c r="D621">
        <v>4.0</v>
      </c>
      <c r="E621" s="10">
        <v>2.0</v>
      </c>
      <c r="F621" s="10" t="s">
        <v>92</v>
      </c>
      <c r="G621" t="s">
        <v>2989</v>
      </c>
      <c r="H621" s="10">
        <v>1870.0</v>
      </c>
      <c r="I621" s="10" t="s">
        <v>2909</v>
      </c>
      <c r="J621" t="s">
        <v>36</v>
      </c>
    </row>
    <row r="622">
      <c r="A622" s="10" t="s">
        <v>2926</v>
      </c>
      <c r="B622" s="10">
        <v>998000.0</v>
      </c>
      <c r="C622" s="10">
        <v>5.0</v>
      </c>
      <c r="D622">
        <v>4.0</v>
      </c>
      <c r="E622" s="10">
        <v>2.0</v>
      </c>
      <c r="F622" s="10" t="s">
        <v>557</v>
      </c>
      <c r="G622" t="s">
        <v>2988</v>
      </c>
      <c r="H622" s="10">
        <v>1650.0</v>
      </c>
      <c r="I622" s="10" t="s">
        <v>2909</v>
      </c>
      <c r="J622" t="s">
        <v>42</v>
      </c>
    </row>
    <row r="623">
      <c r="A623" s="10" t="s">
        <v>2935</v>
      </c>
      <c r="B623" s="10">
        <v>998000.0</v>
      </c>
      <c r="C623" s="10">
        <v>6.0</v>
      </c>
      <c r="D623">
        <v>3.0</v>
      </c>
      <c r="E623" s="10">
        <v>2.0</v>
      </c>
      <c r="F623" s="10" t="s">
        <v>671</v>
      </c>
      <c r="G623" t="s">
        <v>40</v>
      </c>
      <c r="H623" s="10">
        <v>3670.0</v>
      </c>
      <c r="I623" s="10" t="s">
        <v>2909</v>
      </c>
      <c r="J623" t="s">
        <v>256</v>
      </c>
    </row>
    <row r="624">
      <c r="A624" s="10" t="s">
        <v>2940</v>
      </c>
      <c r="B624" s="10">
        <v>996300.0</v>
      </c>
      <c r="C624" s="10">
        <v>4.0</v>
      </c>
      <c r="D624">
        <v>3.0</v>
      </c>
      <c r="E624" s="10">
        <v>1.0</v>
      </c>
      <c r="F624" s="10" t="s">
        <v>33</v>
      </c>
      <c r="G624" t="s">
        <v>2989</v>
      </c>
      <c r="H624" s="10">
        <v>1432.0</v>
      </c>
      <c r="I624" s="10" t="s">
        <v>2909</v>
      </c>
      <c r="J624" t="s">
        <v>256</v>
      </c>
    </row>
    <row r="625">
      <c r="A625" s="10" t="s">
        <v>2912</v>
      </c>
      <c r="B625" s="10">
        <v>995000.0</v>
      </c>
      <c r="C625" s="10">
        <v>4.0</v>
      </c>
      <c r="D625">
        <v>3.0</v>
      </c>
      <c r="E625" s="10">
        <v>1.0</v>
      </c>
      <c r="F625" s="10" t="s">
        <v>92</v>
      </c>
      <c r="G625" t="s">
        <v>2989</v>
      </c>
      <c r="H625" s="10">
        <v>2100.0</v>
      </c>
      <c r="I625" s="10" t="s">
        <v>2909</v>
      </c>
      <c r="J625" t="s">
        <v>42</v>
      </c>
    </row>
    <row r="626">
      <c r="A626" s="10" t="s">
        <v>2916</v>
      </c>
      <c r="B626" s="10">
        <v>995000.0</v>
      </c>
      <c r="C626" s="10">
        <v>3.0</v>
      </c>
      <c r="D626">
        <v>2.0</v>
      </c>
      <c r="E626" s="10">
        <v>2.0</v>
      </c>
      <c r="F626" s="10" t="s">
        <v>33</v>
      </c>
      <c r="G626" t="s">
        <v>2989</v>
      </c>
      <c r="H626" s="10">
        <v>1218.0</v>
      </c>
      <c r="I626" s="10" t="s">
        <v>2909</v>
      </c>
      <c r="J626" t="s">
        <v>36</v>
      </c>
    </row>
    <row r="627">
      <c r="A627" s="10" t="s">
        <v>2925</v>
      </c>
      <c r="B627" s="10">
        <v>995000.0</v>
      </c>
      <c r="C627" s="10">
        <v>4.0</v>
      </c>
      <c r="D627">
        <v>3.0</v>
      </c>
      <c r="E627" s="10">
        <v>1.0</v>
      </c>
      <c r="F627" s="10" t="s">
        <v>92</v>
      </c>
      <c r="G627" t="s">
        <v>2989</v>
      </c>
      <c r="H627" s="10">
        <v>1710.0</v>
      </c>
      <c r="I627" s="10" t="s">
        <v>2909</v>
      </c>
      <c r="J627" t="s">
        <v>42</v>
      </c>
    </row>
    <row r="628">
      <c r="A628" s="10" t="s">
        <v>2920</v>
      </c>
      <c r="B628" s="10">
        <v>995000.0</v>
      </c>
      <c r="C628" s="10">
        <v>2.0</v>
      </c>
      <c r="D628">
        <v>2.0</v>
      </c>
      <c r="E628" s="10">
        <v>2.0</v>
      </c>
      <c r="F628" s="10" t="s">
        <v>33</v>
      </c>
      <c r="G628" t="s">
        <v>2989</v>
      </c>
      <c r="H628" s="10">
        <v>936.0</v>
      </c>
      <c r="I628" s="10" t="s">
        <v>2909</v>
      </c>
      <c r="J628" t="s">
        <v>36</v>
      </c>
    </row>
    <row r="629">
      <c r="A629" s="10" t="s">
        <v>2907</v>
      </c>
      <c r="B629" s="10">
        <v>990000.0</v>
      </c>
      <c r="C629" s="10">
        <v>4.0</v>
      </c>
      <c r="D629">
        <v>3.0</v>
      </c>
      <c r="E629" s="10">
        <v>1.0</v>
      </c>
      <c r="F629" s="10" t="s">
        <v>33</v>
      </c>
      <c r="G629" t="s">
        <v>2989</v>
      </c>
      <c r="H629" s="10">
        <v>1313.0</v>
      </c>
      <c r="I629" s="10" t="s">
        <v>2909</v>
      </c>
      <c r="J629" t="s">
        <v>36</v>
      </c>
    </row>
    <row r="630">
      <c r="A630" s="10" t="s">
        <v>2907</v>
      </c>
      <c r="B630" s="10">
        <v>990000.0</v>
      </c>
      <c r="C630" s="10">
        <v>1.0</v>
      </c>
      <c r="D630">
        <v>1.0</v>
      </c>
      <c r="E630" s="10">
        <v>3.0</v>
      </c>
      <c r="F630" s="10" t="s">
        <v>92</v>
      </c>
      <c r="G630" t="s">
        <v>2989</v>
      </c>
      <c r="H630" s="10">
        <v>657.0</v>
      </c>
      <c r="I630" s="10" t="s">
        <v>2909</v>
      </c>
      <c r="J630" t="s">
        <v>42</v>
      </c>
    </row>
    <row r="631">
      <c r="A631" s="10" t="s">
        <v>2939</v>
      </c>
      <c r="B631" s="10">
        <v>990000.0</v>
      </c>
      <c r="C631" s="10">
        <v>4.0</v>
      </c>
      <c r="D631">
        <v>4.0</v>
      </c>
      <c r="E631" s="10">
        <v>2.0</v>
      </c>
      <c r="F631" s="10" t="s">
        <v>92</v>
      </c>
      <c r="G631" t="s">
        <v>2989</v>
      </c>
      <c r="H631" s="10">
        <v>1712.0</v>
      </c>
      <c r="I631" s="10" t="s">
        <v>2909</v>
      </c>
      <c r="J631" t="s">
        <v>42</v>
      </c>
    </row>
    <row r="632">
      <c r="A632" s="10" t="s">
        <v>2924</v>
      </c>
      <c r="B632" s="10">
        <v>990000.0</v>
      </c>
      <c r="C632" s="10">
        <v>3.0</v>
      </c>
      <c r="D632">
        <v>2.0</v>
      </c>
      <c r="E632" s="10">
        <v>2.0</v>
      </c>
      <c r="F632" s="10" t="s">
        <v>1158</v>
      </c>
      <c r="G632" t="s">
        <v>40</v>
      </c>
      <c r="H632" s="10">
        <v>4035.0</v>
      </c>
      <c r="I632" s="10" t="s">
        <v>2909</v>
      </c>
      <c r="J632" t="s">
        <v>42</v>
      </c>
    </row>
    <row r="633">
      <c r="A633" s="10" t="s">
        <v>2925</v>
      </c>
      <c r="B633" s="10">
        <v>990000.0</v>
      </c>
      <c r="C633" s="10">
        <v>4.0</v>
      </c>
      <c r="D633">
        <v>4.0</v>
      </c>
      <c r="E633" s="10">
        <v>1.0</v>
      </c>
      <c r="F633" s="10" t="s">
        <v>92</v>
      </c>
      <c r="G633" t="s">
        <v>2989</v>
      </c>
      <c r="H633" s="10">
        <v>1782.0</v>
      </c>
      <c r="I633" s="10" t="s">
        <v>2909</v>
      </c>
      <c r="J633" t="s">
        <v>112</v>
      </c>
    </row>
    <row r="634">
      <c r="A634" s="10" t="s">
        <v>2946</v>
      </c>
      <c r="B634" s="10">
        <v>990000.0</v>
      </c>
      <c r="C634" s="10">
        <v>1.0</v>
      </c>
      <c r="D634">
        <v>1.0</v>
      </c>
      <c r="E634" s="10">
        <v>4.0</v>
      </c>
      <c r="F634" s="10" t="s">
        <v>92</v>
      </c>
      <c r="G634" t="s">
        <v>2989</v>
      </c>
      <c r="H634" s="10">
        <v>624.0</v>
      </c>
      <c r="I634" s="10" t="s">
        <v>2909</v>
      </c>
      <c r="J634" t="s">
        <v>36</v>
      </c>
    </row>
    <row r="635">
      <c r="A635" s="10" t="s">
        <v>2935</v>
      </c>
      <c r="B635" s="10">
        <v>990000.0</v>
      </c>
      <c r="C635" s="10">
        <v>5.0</v>
      </c>
      <c r="D635">
        <v>3.0</v>
      </c>
      <c r="E635" s="10">
        <v>3.0</v>
      </c>
      <c r="F635" s="10" t="s">
        <v>92</v>
      </c>
      <c r="G635" t="s">
        <v>40</v>
      </c>
      <c r="H635" s="10">
        <v>1672.0</v>
      </c>
      <c r="I635" s="10" t="s">
        <v>2909</v>
      </c>
      <c r="J635" t="s">
        <v>42</v>
      </c>
    </row>
    <row r="636">
      <c r="A636" s="10" t="s">
        <v>2946</v>
      </c>
      <c r="B636" s="10">
        <v>990000.0</v>
      </c>
      <c r="C636" s="10">
        <v>3.0</v>
      </c>
      <c r="D636">
        <v>2.0</v>
      </c>
      <c r="E636" s="10">
        <v>1.0</v>
      </c>
      <c r="F636" s="10" t="s">
        <v>33</v>
      </c>
      <c r="G636" t="s">
        <v>2989</v>
      </c>
      <c r="H636" s="10">
        <v>1116.0</v>
      </c>
      <c r="I636" s="10" t="s">
        <v>2909</v>
      </c>
      <c r="J636" t="s">
        <v>42</v>
      </c>
    </row>
    <row r="637">
      <c r="A637" s="10" t="s">
        <v>2921</v>
      </c>
      <c r="B637" s="10">
        <v>989000.0</v>
      </c>
      <c r="C637" s="10">
        <v>4.0</v>
      </c>
      <c r="D637">
        <v>2.0</v>
      </c>
      <c r="E637" s="10">
        <v>2.0</v>
      </c>
      <c r="F637" s="10" t="s">
        <v>92</v>
      </c>
      <c r="G637" t="s">
        <v>2989</v>
      </c>
      <c r="H637" s="10">
        <v>1333.0</v>
      </c>
      <c r="I637" s="10" t="s">
        <v>2909</v>
      </c>
      <c r="J637" t="s">
        <v>256</v>
      </c>
    </row>
    <row r="638">
      <c r="A638" s="10" t="s">
        <v>2927</v>
      </c>
      <c r="B638" s="10">
        <v>988000.0</v>
      </c>
      <c r="C638" s="10">
        <v>2.0</v>
      </c>
      <c r="D638">
        <v>1.0</v>
      </c>
      <c r="E638" s="10">
        <v>2.0</v>
      </c>
      <c r="F638" s="10" t="s">
        <v>33</v>
      </c>
      <c r="G638" t="s">
        <v>2989</v>
      </c>
      <c r="H638" s="10">
        <v>625.0</v>
      </c>
      <c r="I638" s="10" t="s">
        <v>2909</v>
      </c>
      <c r="J638" t="s">
        <v>42</v>
      </c>
    </row>
    <row r="639">
      <c r="A639" s="10" t="s">
        <v>2934</v>
      </c>
      <c r="B639" s="10">
        <v>988000.0</v>
      </c>
      <c r="C639" s="10">
        <v>4.0</v>
      </c>
      <c r="D639">
        <v>3.0</v>
      </c>
      <c r="E639" s="10">
        <v>2.0</v>
      </c>
      <c r="F639" s="10" t="s">
        <v>92</v>
      </c>
      <c r="G639" t="s">
        <v>2989</v>
      </c>
      <c r="H639" s="10">
        <v>1535.0</v>
      </c>
      <c r="I639" s="10" t="s">
        <v>2909</v>
      </c>
      <c r="J639" t="s">
        <v>42</v>
      </c>
    </row>
    <row r="640">
      <c r="A640" s="10" t="s">
        <v>2927</v>
      </c>
      <c r="B640" s="10">
        <v>985000.0</v>
      </c>
      <c r="C640" s="10">
        <v>2.0</v>
      </c>
      <c r="D640">
        <v>1.0</v>
      </c>
      <c r="E640" s="10">
        <v>2.0</v>
      </c>
      <c r="F640" s="10" t="s">
        <v>33</v>
      </c>
      <c r="G640" t="s">
        <v>2988</v>
      </c>
      <c r="H640" s="10">
        <v>1650.0</v>
      </c>
      <c r="I640" s="10" t="s">
        <v>2909</v>
      </c>
      <c r="J640" t="s">
        <v>42</v>
      </c>
    </row>
    <row r="641">
      <c r="A641" s="10" t="s">
        <v>2936</v>
      </c>
      <c r="B641" s="10">
        <v>985000.0</v>
      </c>
      <c r="C641" s="10">
        <v>3.0</v>
      </c>
      <c r="D641">
        <v>2.0</v>
      </c>
      <c r="E641" s="10">
        <v>3.0</v>
      </c>
      <c r="F641" s="10" t="s">
        <v>92</v>
      </c>
      <c r="G641" t="s">
        <v>2989</v>
      </c>
      <c r="H641" s="10">
        <v>1590.0</v>
      </c>
      <c r="I641" s="10" t="s">
        <v>2909</v>
      </c>
      <c r="J641" t="s">
        <v>112</v>
      </c>
    </row>
    <row r="642">
      <c r="A642" s="10" t="s">
        <v>2924</v>
      </c>
      <c r="B642" s="10">
        <v>985000.0</v>
      </c>
      <c r="C642" s="10">
        <v>4.0</v>
      </c>
      <c r="D642">
        <v>3.0</v>
      </c>
      <c r="E642" s="10">
        <v>2.0</v>
      </c>
      <c r="F642" s="10" t="s">
        <v>177</v>
      </c>
      <c r="G642" t="s">
        <v>40</v>
      </c>
      <c r="H642" s="10">
        <v>1760.0</v>
      </c>
      <c r="I642" s="10" t="s">
        <v>2909</v>
      </c>
      <c r="J642" t="s">
        <v>42</v>
      </c>
    </row>
    <row r="643">
      <c r="A643" s="10" t="s">
        <v>2916</v>
      </c>
      <c r="B643" s="10">
        <v>980000.0</v>
      </c>
      <c r="C643" s="10">
        <v>5.0</v>
      </c>
      <c r="D643">
        <v>3.0</v>
      </c>
      <c r="E643" s="10">
        <v>2.0</v>
      </c>
      <c r="F643" s="10" t="s">
        <v>92</v>
      </c>
      <c r="G643" t="s">
        <v>2989</v>
      </c>
      <c r="H643" s="10">
        <v>1513.0</v>
      </c>
      <c r="I643" s="10" t="s">
        <v>2909</v>
      </c>
      <c r="J643" t="s">
        <v>36</v>
      </c>
    </row>
    <row r="644">
      <c r="A644" s="10" t="s">
        <v>2916</v>
      </c>
      <c r="B644" s="10">
        <v>980000.0</v>
      </c>
      <c r="C644" s="10">
        <v>5.0</v>
      </c>
      <c r="D644">
        <v>3.0</v>
      </c>
      <c r="E644" s="10">
        <v>2.0</v>
      </c>
      <c r="F644" s="10" t="s">
        <v>92</v>
      </c>
      <c r="G644" t="s">
        <v>2989</v>
      </c>
      <c r="H644" s="10">
        <v>1513.0</v>
      </c>
      <c r="I644" s="10" t="s">
        <v>2909</v>
      </c>
      <c r="J644" t="s">
        <v>42</v>
      </c>
    </row>
    <row r="645">
      <c r="A645" s="10" t="s">
        <v>2920</v>
      </c>
      <c r="B645" s="10">
        <v>980000.0</v>
      </c>
      <c r="C645" s="10">
        <v>2.0</v>
      </c>
      <c r="D645">
        <v>2.0</v>
      </c>
      <c r="E645" s="10">
        <v>2.0</v>
      </c>
      <c r="F645" s="10" t="s">
        <v>33</v>
      </c>
      <c r="G645" t="s">
        <v>2989</v>
      </c>
      <c r="H645" s="10">
        <v>932.0</v>
      </c>
      <c r="I645" s="10" t="s">
        <v>2909</v>
      </c>
      <c r="J645" t="s">
        <v>256</v>
      </c>
    </row>
    <row r="646">
      <c r="A646" s="10" t="s">
        <v>2917</v>
      </c>
      <c r="B646" s="10">
        <v>980000.0</v>
      </c>
      <c r="C646" s="10">
        <v>3.0</v>
      </c>
      <c r="D646">
        <v>2.0</v>
      </c>
      <c r="E646" s="10">
        <v>2.0</v>
      </c>
      <c r="F646" s="10" t="s">
        <v>92</v>
      </c>
      <c r="G646" t="s">
        <v>2989</v>
      </c>
      <c r="H646" s="10">
        <v>1300.0</v>
      </c>
      <c r="I646" s="10" t="s">
        <v>2909</v>
      </c>
      <c r="J646" t="s">
        <v>42</v>
      </c>
    </row>
    <row r="647">
      <c r="A647" s="10" t="s">
        <v>2917</v>
      </c>
      <c r="B647" s="10">
        <v>980000.0</v>
      </c>
      <c r="C647" s="10">
        <v>3.0</v>
      </c>
      <c r="D647">
        <v>2.0</v>
      </c>
      <c r="E647" s="10">
        <v>2.0</v>
      </c>
      <c r="F647" s="10" t="s">
        <v>92</v>
      </c>
      <c r="G647" t="s">
        <v>2989</v>
      </c>
      <c r="H647" s="10">
        <v>1356.0</v>
      </c>
      <c r="I647" s="10" t="s">
        <v>2909</v>
      </c>
      <c r="J647" t="s">
        <v>256</v>
      </c>
    </row>
    <row r="648">
      <c r="A648" s="10" t="s">
        <v>2934</v>
      </c>
      <c r="B648" s="10">
        <v>980000.0</v>
      </c>
      <c r="C648" s="10">
        <v>4.0</v>
      </c>
      <c r="D648">
        <v>4.0</v>
      </c>
      <c r="E648" s="10">
        <v>2.0</v>
      </c>
      <c r="F648" s="10" t="s">
        <v>92</v>
      </c>
      <c r="G648" t="s">
        <v>2989</v>
      </c>
      <c r="H648" s="10">
        <v>1488.0</v>
      </c>
      <c r="I648" s="10" t="s">
        <v>2909</v>
      </c>
      <c r="J648" t="s">
        <v>42</v>
      </c>
    </row>
    <row r="649">
      <c r="A649" s="10" t="s">
        <v>2916</v>
      </c>
      <c r="B649" s="10">
        <v>980000.0</v>
      </c>
      <c r="C649" s="10">
        <v>3.0</v>
      </c>
      <c r="D649">
        <v>2.0</v>
      </c>
      <c r="E649" s="10">
        <v>1.0</v>
      </c>
      <c r="F649" s="10" t="s">
        <v>33</v>
      </c>
      <c r="G649" t="s">
        <v>2989</v>
      </c>
      <c r="H649" s="10">
        <v>1339.0</v>
      </c>
      <c r="I649" s="10" t="s">
        <v>2909</v>
      </c>
      <c r="J649" t="s">
        <v>36</v>
      </c>
    </row>
    <row r="650">
      <c r="A650" s="10" t="s">
        <v>2935</v>
      </c>
      <c r="B650" s="10">
        <v>980000.0</v>
      </c>
      <c r="C650" s="10">
        <v>4.0</v>
      </c>
      <c r="D650">
        <v>3.0</v>
      </c>
      <c r="E650" s="10">
        <v>2.0</v>
      </c>
      <c r="F650" s="10" t="s">
        <v>177</v>
      </c>
      <c r="G650" t="s">
        <v>40</v>
      </c>
      <c r="H650" s="10">
        <v>4999.0</v>
      </c>
      <c r="I650" s="10" t="s">
        <v>2909</v>
      </c>
      <c r="J650" t="s">
        <v>112</v>
      </c>
    </row>
    <row r="651">
      <c r="A651" s="10" t="s">
        <v>2922</v>
      </c>
      <c r="B651" s="10">
        <v>980000.0</v>
      </c>
      <c r="C651" s="10">
        <v>3.0</v>
      </c>
      <c r="D651">
        <v>2.0</v>
      </c>
      <c r="E651" s="10">
        <v>4.0</v>
      </c>
      <c r="F651" s="10" t="s">
        <v>92</v>
      </c>
      <c r="G651" t="s">
        <v>2989</v>
      </c>
      <c r="H651" s="10">
        <v>1260.0</v>
      </c>
      <c r="I651" s="10" t="s">
        <v>2909</v>
      </c>
      <c r="J651" t="s">
        <v>42</v>
      </c>
    </row>
    <row r="652">
      <c r="A652" s="10" t="s">
        <v>2961</v>
      </c>
      <c r="B652" s="10">
        <v>980000.0</v>
      </c>
      <c r="C652" s="10">
        <v>2.0</v>
      </c>
      <c r="D652">
        <v>2.0</v>
      </c>
      <c r="E652" s="10">
        <v>1.0</v>
      </c>
      <c r="F652" s="10" t="s">
        <v>33</v>
      </c>
      <c r="G652" t="s">
        <v>2989</v>
      </c>
      <c r="H652" s="10">
        <v>1410.0</v>
      </c>
      <c r="I652" s="10" t="s">
        <v>2909</v>
      </c>
      <c r="J652" t="s">
        <v>42</v>
      </c>
    </row>
    <row r="653">
      <c r="A653" s="10" t="s">
        <v>2918</v>
      </c>
      <c r="B653" s="10">
        <v>980000.0</v>
      </c>
      <c r="C653" s="10">
        <v>5.0</v>
      </c>
      <c r="D653">
        <v>4.0</v>
      </c>
      <c r="E653" s="10">
        <v>2.0</v>
      </c>
      <c r="F653" s="10" t="s">
        <v>671</v>
      </c>
      <c r="G653" t="s">
        <v>40</v>
      </c>
      <c r="H653" s="10">
        <v>1760.0</v>
      </c>
      <c r="I653" s="10" t="s">
        <v>2909</v>
      </c>
      <c r="J653" t="s">
        <v>112</v>
      </c>
    </row>
    <row r="654">
      <c r="A654" s="10" t="s">
        <v>2920</v>
      </c>
      <c r="B654" s="10">
        <v>980000.0</v>
      </c>
      <c r="C654" s="10">
        <v>2.0</v>
      </c>
      <c r="D654">
        <v>3.0</v>
      </c>
      <c r="E654" s="10">
        <v>2.0</v>
      </c>
      <c r="F654" s="10" t="s">
        <v>33</v>
      </c>
      <c r="G654" t="s">
        <v>2989</v>
      </c>
      <c r="H654" s="10">
        <v>1583.0</v>
      </c>
      <c r="I654" s="10" t="s">
        <v>2909</v>
      </c>
      <c r="J654" t="s">
        <v>36</v>
      </c>
    </row>
    <row r="655">
      <c r="A655" s="10" t="s">
        <v>2931</v>
      </c>
      <c r="B655" s="10">
        <v>980000.0</v>
      </c>
      <c r="C655" s="10">
        <v>5.0</v>
      </c>
      <c r="D655">
        <v>5.0</v>
      </c>
      <c r="E655" s="10">
        <v>2.0</v>
      </c>
      <c r="F655" s="10" t="s">
        <v>92</v>
      </c>
      <c r="G655" t="s">
        <v>2989</v>
      </c>
      <c r="H655" s="10">
        <v>1830.0</v>
      </c>
      <c r="I655" s="10" t="s">
        <v>2909</v>
      </c>
      <c r="J655" t="s">
        <v>42</v>
      </c>
    </row>
    <row r="656">
      <c r="A656" s="10" t="s">
        <v>2920</v>
      </c>
      <c r="B656" s="10">
        <v>980000.0</v>
      </c>
      <c r="C656" s="10">
        <v>3.0</v>
      </c>
      <c r="D656">
        <v>3.0</v>
      </c>
      <c r="E656" s="10">
        <v>2.0</v>
      </c>
      <c r="F656" s="10" t="s">
        <v>92</v>
      </c>
      <c r="G656" t="s">
        <v>2989</v>
      </c>
      <c r="H656" s="10">
        <v>1828.0</v>
      </c>
      <c r="I656" s="10" t="s">
        <v>2909</v>
      </c>
      <c r="J656" t="s">
        <v>42</v>
      </c>
    </row>
    <row r="657">
      <c r="A657" s="10" t="s">
        <v>2927</v>
      </c>
      <c r="B657" s="10">
        <v>978458.0</v>
      </c>
      <c r="C657" s="10">
        <v>1.0</v>
      </c>
      <c r="D657">
        <v>1.0</v>
      </c>
      <c r="E657" s="10">
        <v>4.0</v>
      </c>
      <c r="F657" s="10" t="s">
        <v>33</v>
      </c>
      <c r="G657" t="s">
        <v>2989</v>
      </c>
      <c r="H657" s="10">
        <v>562.0</v>
      </c>
      <c r="I657" s="10" t="s">
        <v>2909</v>
      </c>
      <c r="J657" t="s">
        <v>42</v>
      </c>
    </row>
    <row r="658">
      <c r="A658" s="10" t="s">
        <v>2916</v>
      </c>
      <c r="B658" s="10">
        <v>978000.0</v>
      </c>
      <c r="C658" s="10">
        <v>5.0</v>
      </c>
      <c r="D658">
        <v>3.0</v>
      </c>
      <c r="E658" s="10">
        <v>1.0</v>
      </c>
      <c r="F658" s="10" t="s">
        <v>92</v>
      </c>
      <c r="G658" t="s">
        <v>2989</v>
      </c>
      <c r="H658" s="10">
        <v>1513.0</v>
      </c>
      <c r="I658" s="10" t="s">
        <v>2909</v>
      </c>
      <c r="J658" t="s">
        <v>42</v>
      </c>
    </row>
    <row r="659">
      <c r="A659" s="10" t="s">
        <v>2931</v>
      </c>
      <c r="B659" s="10">
        <v>975000.0</v>
      </c>
      <c r="C659" s="10">
        <v>4.0</v>
      </c>
      <c r="D659">
        <v>3.0</v>
      </c>
      <c r="E659" s="10">
        <v>6.0</v>
      </c>
      <c r="F659" s="10" t="s">
        <v>92</v>
      </c>
      <c r="G659" t="s">
        <v>2989</v>
      </c>
      <c r="H659" s="10">
        <v>1890.0</v>
      </c>
      <c r="I659" s="10" t="s">
        <v>2909</v>
      </c>
      <c r="J659" t="s">
        <v>42</v>
      </c>
    </row>
    <row r="660">
      <c r="A660" s="10" t="s">
        <v>2935</v>
      </c>
      <c r="B660" s="10">
        <v>974600.0</v>
      </c>
      <c r="C660" s="10">
        <v>4.0</v>
      </c>
      <c r="D660">
        <v>2.0</v>
      </c>
      <c r="E660" s="10">
        <v>1.0</v>
      </c>
      <c r="F660" s="10" t="s">
        <v>33</v>
      </c>
      <c r="G660" t="s">
        <v>2989</v>
      </c>
      <c r="H660" s="10">
        <v>1328.0</v>
      </c>
      <c r="I660" s="10" t="s">
        <v>2909</v>
      </c>
      <c r="J660" t="s">
        <v>42</v>
      </c>
    </row>
    <row r="661">
      <c r="A661" s="10" t="s">
        <v>2969</v>
      </c>
      <c r="B661" s="10">
        <v>973150.0</v>
      </c>
      <c r="C661" s="10">
        <v>5.0</v>
      </c>
      <c r="D661">
        <v>5.0</v>
      </c>
      <c r="E661" s="10">
        <v>3.0</v>
      </c>
      <c r="F661" s="10" t="s">
        <v>177</v>
      </c>
      <c r="G661" t="s">
        <v>40</v>
      </c>
      <c r="H661" s="10">
        <v>3756.0</v>
      </c>
      <c r="I661" s="10" t="s">
        <v>2909</v>
      </c>
      <c r="J661" t="s">
        <v>256</v>
      </c>
    </row>
    <row r="662">
      <c r="A662" s="10" t="s">
        <v>2953</v>
      </c>
      <c r="B662" s="10">
        <v>973150.0</v>
      </c>
      <c r="C662" s="10">
        <v>5.0</v>
      </c>
      <c r="D662">
        <v>5.0</v>
      </c>
      <c r="E662" s="10">
        <v>1.0</v>
      </c>
      <c r="F662" s="10" t="s">
        <v>177</v>
      </c>
      <c r="G662" t="s">
        <v>40</v>
      </c>
      <c r="H662" s="10">
        <v>3756.0</v>
      </c>
      <c r="I662" s="10" t="s">
        <v>2909</v>
      </c>
      <c r="J662" t="s">
        <v>256</v>
      </c>
    </row>
    <row r="663">
      <c r="A663" s="10" t="s">
        <v>2907</v>
      </c>
      <c r="B663" s="10">
        <v>970000.0</v>
      </c>
      <c r="C663" s="10">
        <v>1.0</v>
      </c>
      <c r="D663">
        <v>1.0</v>
      </c>
      <c r="E663" s="10">
        <v>2.0</v>
      </c>
      <c r="F663" s="10" t="s">
        <v>33</v>
      </c>
      <c r="G663" t="s">
        <v>2989</v>
      </c>
      <c r="H663" s="10">
        <v>603.0</v>
      </c>
      <c r="I663" s="10" t="s">
        <v>2909</v>
      </c>
      <c r="J663" t="s">
        <v>36</v>
      </c>
    </row>
    <row r="664">
      <c r="A664" s="10" t="s">
        <v>2934</v>
      </c>
      <c r="B664" s="10">
        <v>970000.0</v>
      </c>
      <c r="C664" s="10">
        <v>4.0</v>
      </c>
      <c r="D664">
        <v>4.0</v>
      </c>
      <c r="E664" s="10">
        <v>4.0</v>
      </c>
      <c r="F664" s="10" t="s">
        <v>92</v>
      </c>
      <c r="G664" t="s">
        <v>2989</v>
      </c>
      <c r="H664" s="10">
        <v>1488.0</v>
      </c>
      <c r="I664" s="10" t="s">
        <v>2909</v>
      </c>
      <c r="J664" t="s">
        <v>112</v>
      </c>
    </row>
    <row r="665">
      <c r="A665" s="10" t="s">
        <v>2939</v>
      </c>
      <c r="B665" s="10">
        <v>970000.0</v>
      </c>
      <c r="C665" s="10">
        <v>4.0</v>
      </c>
      <c r="D665">
        <v>2.0</v>
      </c>
      <c r="E665" s="10">
        <v>2.0</v>
      </c>
      <c r="F665" s="10" t="s">
        <v>92</v>
      </c>
      <c r="G665" t="s">
        <v>2989</v>
      </c>
      <c r="H665" s="10">
        <v>1909.0</v>
      </c>
      <c r="I665" s="10" t="s">
        <v>2909</v>
      </c>
      <c r="J665" t="s">
        <v>42</v>
      </c>
    </row>
    <row r="666">
      <c r="A666" s="10" t="s">
        <v>2939</v>
      </c>
      <c r="B666" s="10">
        <v>970000.0</v>
      </c>
      <c r="C666" s="10">
        <v>5.0</v>
      </c>
      <c r="D666">
        <v>3.0</v>
      </c>
      <c r="E666" s="10">
        <v>2.0</v>
      </c>
      <c r="F666" s="10" t="s">
        <v>92</v>
      </c>
      <c r="G666" t="s">
        <v>40</v>
      </c>
      <c r="H666" s="10">
        <v>1909.0</v>
      </c>
      <c r="I666" s="10" t="s">
        <v>2909</v>
      </c>
      <c r="J666" t="s">
        <v>42</v>
      </c>
    </row>
    <row r="667">
      <c r="A667" s="10" t="s">
        <v>2935</v>
      </c>
      <c r="B667" s="10">
        <v>970000.0</v>
      </c>
      <c r="C667" s="10">
        <v>4.0</v>
      </c>
      <c r="D667">
        <v>4.0</v>
      </c>
      <c r="E667" s="10">
        <v>1.0</v>
      </c>
      <c r="F667" s="10" t="s">
        <v>92</v>
      </c>
      <c r="G667" t="s">
        <v>2989</v>
      </c>
      <c r="H667" s="10">
        <v>1808.0</v>
      </c>
      <c r="I667" s="10" t="s">
        <v>2909</v>
      </c>
      <c r="J667" t="s">
        <v>36</v>
      </c>
    </row>
    <row r="668">
      <c r="A668" s="10" t="s">
        <v>2934</v>
      </c>
      <c r="B668" s="10">
        <v>970000.0</v>
      </c>
      <c r="C668" s="10">
        <v>4.0</v>
      </c>
      <c r="D668">
        <v>3.0</v>
      </c>
      <c r="E668" s="10">
        <v>4.0</v>
      </c>
      <c r="F668" s="10" t="s">
        <v>92</v>
      </c>
      <c r="G668" t="s">
        <v>2989</v>
      </c>
      <c r="H668" s="10">
        <v>1554.0</v>
      </c>
      <c r="I668" s="10" t="s">
        <v>2909</v>
      </c>
      <c r="J668" t="s">
        <v>42</v>
      </c>
    </row>
    <row r="669">
      <c r="A669" s="10" t="s">
        <v>2935</v>
      </c>
      <c r="B669" s="10">
        <v>968000.0</v>
      </c>
      <c r="C669" s="10">
        <v>3.0</v>
      </c>
      <c r="D669">
        <v>2.0</v>
      </c>
      <c r="E669" s="10">
        <v>2.0</v>
      </c>
      <c r="F669" s="10" t="s">
        <v>177</v>
      </c>
      <c r="G669" t="s">
        <v>40</v>
      </c>
      <c r="H669" s="10">
        <v>3000.0</v>
      </c>
      <c r="I669" s="10" t="s">
        <v>2909</v>
      </c>
      <c r="J669" t="s">
        <v>112</v>
      </c>
    </row>
    <row r="670">
      <c r="A670" s="10" t="s">
        <v>2907</v>
      </c>
      <c r="B670" s="10">
        <v>968000.0</v>
      </c>
      <c r="C670" s="10">
        <v>1.0</v>
      </c>
      <c r="D670">
        <v>1.0</v>
      </c>
      <c r="E670" s="10">
        <v>2.0</v>
      </c>
      <c r="F670" s="10" t="s">
        <v>33</v>
      </c>
      <c r="G670" t="s">
        <v>2989</v>
      </c>
      <c r="H670" s="10">
        <v>605.0</v>
      </c>
      <c r="I670" s="10" t="s">
        <v>2909</v>
      </c>
      <c r="J670" t="s">
        <v>36</v>
      </c>
    </row>
    <row r="671">
      <c r="A671" s="10" t="s">
        <v>2917</v>
      </c>
      <c r="B671" s="10">
        <v>965000.0</v>
      </c>
      <c r="C671" s="10">
        <v>3.0</v>
      </c>
      <c r="D671">
        <v>2.0</v>
      </c>
      <c r="E671" s="10">
        <v>3.0</v>
      </c>
      <c r="F671" s="10" t="s">
        <v>33</v>
      </c>
      <c r="G671" t="s">
        <v>2989</v>
      </c>
      <c r="H671" s="10">
        <v>1102.0</v>
      </c>
      <c r="I671" s="10" t="s">
        <v>2909</v>
      </c>
      <c r="J671" t="s">
        <v>36</v>
      </c>
    </row>
    <row r="672">
      <c r="A672" s="10" t="s">
        <v>2930</v>
      </c>
      <c r="B672" s="10">
        <v>961158.0</v>
      </c>
      <c r="C672" s="10">
        <v>4.0</v>
      </c>
      <c r="D672">
        <v>3.0</v>
      </c>
      <c r="E672" s="10">
        <v>6.0</v>
      </c>
      <c r="F672" s="10" t="s">
        <v>92</v>
      </c>
      <c r="G672" t="s">
        <v>2989</v>
      </c>
      <c r="H672" s="10">
        <v>1923.0</v>
      </c>
      <c r="I672" s="10" t="s">
        <v>2909</v>
      </c>
      <c r="J672" t="s">
        <v>112</v>
      </c>
    </row>
    <row r="673">
      <c r="A673" s="10" t="s">
        <v>2934</v>
      </c>
      <c r="B673" s="10">
        <v>960000.0</v>
      </c>
      <c r="C673" s="10">
        <v>4.0</v>
      </c>
      <c r="D673">
        <v>4.0</v>
      </c>
      <c r="E673" s="10">
        <v>4.0</v>
      </c>
      <c r="F673" s="10" t="s">
        <v>92</v>
      </c>
      <c r="G673" t="s">
        <v>2989</v>
      </c>
      <c r="H673" s="10">
        <v>1488.0</v>
      </c>
      <c r="I673" s="10" t="s">
        <v>2909</v>
      </c>
      <c r="J673" t="s">
        <v>112</v>
      </c>
    </row>
    <row r="674">
      <c r="A674" s="10" t="s">
        <v>2916</v>
      </c>
      <c r="B674" s="10">
        <v>960000.0</v>
      </c>
      <c r="C674" s="10">
        <v>3.0</v>
      </c>
      <c r="D674">
        <v>2.0</v>
      </c>
      <c r="E674" s="10">
        <v>1.0</v>
      </c>
      <c r="F674" s="10" t="s">
        <v>33</v>
      </c>
      <c r="G674" t="s">
        <v>2989</v>
      </c>
      <c r="H674" s="10">
        <v>1218.0</v>
      </c>
      <c r="I674" s="10" t="s">
        <v>2909</v>
      </c>
      <c r="J674" t="s">
        <v>112</v>
      </c>
    </row>
    <row r="675">
      <c r="A675" s="10" t="s">
        <v>2957</v>
      </c>
      <c r="B675" s="10">
        <v>960000.0</v>
      </c>
      <c r="C675" s="10">
        <v>4.0</v>
      </c>
      <c r="D675">
        <v>4.0</v>
      </c>
      <c r="E675" s="10">
        <v>2.0</v>
      </c>
      <c r="F675" s="10" t="s">
        <v>92</v>
      </c>
      <c r="G675" t="s">
        <v>2989</v>
      </c>
      <c r="H675" s="10">
        <v>2045.0</v>
      </c>
      <c r="I675" s="10" t="s">
        <v>2909</v>
      </c>
      <c r="J675" t="s">
        <v>36</v>
      </c>
    </row>
    <row r="676">
      <c r="A676" s="10" t="s">
        <v>2925</v>
      </c>
      <c r="B676" s="10">
        <v>960000.0</v>
      </c>
      <c r="C676" s="10">
        <v>4.0</v>
      </c>
      <c r="D676">
        <v>3.0</v>
      </c>
      <c r="E676" s="10">
        <v>2.0</v>
      </c>
      <c r="F676" s="10" t="s">
        <v>92</v>
      </c>
      <c r="G676" t="s">
        <v>2989</v>
      </c>
      <c r="H676" s="10">
        <v>1535.0</v>
      </c>
      <c r="I676" s="10" t="s">
        <v>2909</v>
      </c>
      <c r="J676" t="s">
        <v>42</v>
      </c>
    </row>
    <row r="677">
      <c r="A677" s="10" t="s">
        <v>2957</v>
      </c>
      <c r="B677" s="10">
        <v>960000.0</v>
      </c>
      <c r="C677" s="10">
        <v>4.0</v>
      </c>
      <c r="D677">
        <v>3.0</v>
      </c>
      <c r="E677" s="10">
        <v>2.0</v>
      </c>
      <c r="F677" s="10" t="s">
        <v>92</v>
      </c>
      <c r="G677" t="s">
        <v>2989</v>
      </c>
      <c r="H677" s="10">
        <v>1948.0</v>
      </c>
      <c r="I677" s="10" t="s">
        <v>2909</v>
      </c>
      <c r="J677" t="s">
        <v>42</v>
      </c>
    </row>
    <row r="678">
      <c r="A678" s="10" t="s">
        <v>2924</v>
      </c>
      <c r="B678" s="10">
        <v>958000.0</v>
      </c>
      <c r="C678" s="10">
        <v>4.0</v>
      </c>
      <c r="D678">
        <v>3.0</v>
      </c>
      <c r="E678" s="10">
        <v>2.0</v>
      </c>
      <c r="F678" s="10" t="s">
        <v>177</v>
      </c>
      <c r="G678" t="s">
        <v>40</v>
      </c>
      <c r="H678" s="10">
        <v>1400.0</v>
      </c>
      <c r="I678" s="10" t="s">
        <v>2909</v>
      </c>
      <c r="J678" t="s">
        <v>42</v>
      </c>
    </row>
    <row r="679">
      <c r="A679" s="10" t="s">
        <v>2925</v>
      </c>
      <c r="B679" s="10">
        <v>951000.0</v>
      </c>
      <c r="C679" s="10">
        <v>4.0</v>
      </c>
      <c r="D679">
        <v>3.0</v>
      </c>
      <c r="E679" s="10">
        <v>5.0</v>
      </c>
      <c r="F679" s="10" t="s">
        <v>177</v>
      </c>
      <c r="G679" t="s">
        <v>2989</v>
      </c>
      <c r="H679" s="10">
        <v>2000.0</v>
      </c>
      <c r="I679" s="10" t="s">
        <v>2909</v>
      </c>
      <c r="J679" t="s">
        <v>42</v>
      </c>
    </row>
    <row r="680">
      <c r="A680" s="10" t="s">
        <v>2918</v>
      </c>
      <c r="B680" s="10">
        <v>950000.0</v>
      </c>
      <c r="C680" s="10">
        <v>5.0</v>
      </c>
      <c r="D680">
        <v>3.0</v>
      </c>
      <c r="E680" s="10">
        <v>4.0</v>
      </c>
      <c r="F680" s="10" t="s">
        <v>177</v>
      </c>
      <c r="G680" t="s">
        <v>40</v>
      </c>
      <c r="H680" s="10">
        <v>1650.0</v>
      </c>
      <c r="I680" s="10" t="s">
        <v>2909</v>
      </c>
      <c r="J680" t="s">
        <v>42</v>
      </c>
    </row>
    <row r="681">
      <c r="A681" s="10" t="s">
        <v>2939</v>
      </c>
      <c r="B681" s="10">
        <v>950000.0</v>
      </c>
      <c r="C681" s="10">
        <v>3.0</v>
      </c>
      <c r="D681">
        <v>3.0</v>
      </c>
      <c r="E681" s="10">
        <v>1.0</v>
      </c>
      <c r="F681" s="10" t="s">
        <v>92</v>
      </c>
      <c r="G681" t="s">
        <v>2989</v>
      </c>
      <c r="H681" s="10">
        <v>1637.0</v>
      </c>
      <c r="I681" s="10" t="s">
        <v>2909</v>
      </c>
      <c r="J681" t="s">
        <v>42</v>
      </c>
    </row>
    <row r="682">
      <c r="A682" s="10" t="s">
        <v>2936</v>
      </c>
      <c r="B682" s="10">
        <v>950000.0</v>
      </c>
      <c r="C682" s="10">
        <v>3.0</v>
      </c>
      <c r="D682">
        <v>2.0</v>
      </c>
      <c r="E682" s="10">
        <v>3.0</v>
      </c>
      <c r="F682" s="10" t="s">
        <v>92</v>
      </c>
      <c r="G682" t="s">
        <v>2989</v>
      </c>
      <c r="H682" s="10">
        <v>1518.0</v>
      </c>
      <c r="I682" s="10" t="s">
        <v>2909</v>
      </c>
      <c r="J682" t="s">
        <v>42</v>
      </c>
    </row>
    <row r="683">
      <c r="A683" s="10" t="s">
        <v>2924</v>
      </c>
      <c r="B683" s="10">
        <v>950000.0</v>
      </c>
      <c r="C683" s="10">
        <v>4.0</v>
      </c>
      <c r="D683">
        <v>3.0</v>
      </c>
      <c r="E683" s="10">
        <v>2.0</v>
      </c>
      <c r="F683" s="10" t="s">
        <v>177</v>
      </c>
      <c r="G683" t="s">
        <v>40</v>
      </c>
      <c r="H683" s="10">
        <v>1650.0</v>
      </c>
      <c r="I683" s="10" t="s">
        <v>2909</v>
      </c>
      <c r="J683" t="s">
        <v>42</v>
      </c>
    </row>
    <row r="684">
      <c r="A684" s="10" t="s">
        <v>2924</v>
      </c>
      <c r="B684" s="10">
        <v>950000.0</v>
      </c>
      <c r="C684" s="10">
        <v>4.0</v>
      </c>
      <c r="D684">
        <v>3.0</v>
      </c>
      <c r="E684" s="10">
        <v>2.0</v>
      </c>
      <c r="F684" s="10" t="s">
        <v>177</v>
      </c>
      <c r="G684" t="s">
        <v>40</v>
      </c>
      <c r="H684" s="10">
        <v>1400.0</v>
      </c>
      <c r="I684" s="10" t="s">
        <v>2909</v>
      </c>
      <c r="J684" t="s">
        <v>42</v>
      </c>
    </row>
    <row r="685">
      <c r="A685" s="10" t="s">
        <v>2920</v>
      </c>
      <c r="B685" s="10">
        <v>950000.0</v>
      </c>
      <c r="C685" s="10">
        <v>2.0</v>
      </c>
      <c r="D685">
        <v>2.0</v>
      </c>
      <c r="E685" s="10">
        <v>2.0</v>
      </c>
      <c r="F685" s="10" t="s">
        <v>33</v>
      </c>
      <c r="G685" t="s">
        <v>2989</v>
      </c>
      <c r="H685" s="10">
        <v>903.0</v>
      </c>
      <c r="I685" s="10" t="s">
        <v>2909</v>
      </c>
      <c r="J685" t="s">
        <v>36</v>
      </c>
    </row>
    <row r="686">
      <c r="A686" s="10" t="s">
        <v>2920</v>
      </c>
      <c r="B686" s="10">
        <v>950000.0</v>
      </c>
      <c r="C686" s="10">
        <v>4.0</v>
      </c>
      <c r="D686">
        <v>3.0</v>
      </c>
      <c r="E686" s="10">
        <v>2.0</v>
      </c>
      <c r="F686" s="10" t="s">
        <v>33</v>
      </c>
      <c r="G686" t="s">
        <v>2989</v>
      </c>
      <c r="H686" s="10">
        <v>1550.0</v>
      </c>
      <c r="I686" s="10" t="s">
        <v>2909</v>
      </c>
      <c r="J686" t="s">
        <v>36</v>
      </c>
    </row>
    <row r="687">
      <c r="A687" s="10" t="s">
        <v>2907</v>
      </c>
      <c r="B687" s="10">
        <v>950000.0</v>
      </c>
      <c r="C687" s="10">
        <v>2.0</v>
      </c>
      <c r="D687">
        <v>2.0</v>
      </c>
      <c r="E687" s="10">
        <v>1.0</v>
      </c>
      <c r="F687" s="10" t="s">
        <v>92</v>
      </c>
      <c r="G687" t="s">
        <v>2989</v>
      </c>
      <c r="H687" s="10">
        <v>1429.0</v>
      </c>
      <c r="I687" s="10" t="s">
        <v>2909</v>
      </c>
      <c r="J687" t="s">
        <v>36</v>
      </c>
    </row>
    <row r="688">
      <c r="A688" s="10" t="s">
        <v>2907</v>
      </c>
      <c r="B688" s="10">
        <v>950000.0</v>
      </c>
      <c r="C688" s="10">
        <v>2.0</v>
      </c>
      <c r="D688">
        <v>1.0</v>
      </c>
      <c r="E688" s="10">
        <v>2.0</v>
      </c>
      <c r="F688" s="10" t="s">
        <v>33</v>
      </c>
      <c r="G688" t="s">
        <v>2989</v>
      </c>
      <c r="H688" s="10">
        <v>1141.0</v>
      </c>
      <c r="I688" s="10" t="s">
        <v>2909</v>
      </c>
      <c r="J688" t="s">
        <v>36</v>
      </c>
    </row>
    <row r="689">
      <c r="A689" s="10" t="s">
        <v>2934</v>
      </c>
      <c r="B689" s="10">
        <v>950000.0</v>
      </c>
      <c r="C689" s="10">
        <v>4.0</v>
      </c>
      <c r="D689">
        <v>4.0</v>
      </c>
      <c r="E689" s="10">
        <v>2.0</v>
      </c>
      <c r="F689" s="10" t="s">
        <v>92</v>
      </c>
      <c r="G689" t="s">
        <v>2989</v>
      </c>
      <c r="H689" s="10">
        <v>1488.0</v>
      </c>
      <c r="I689" s="10" t="s">
        <v>2909</v>
      </c>
      <c r="J689" t="s">
        <v>42</v>
      </c>
    </row>
    <row r="690">
      <c r="A690" s="10" t="s">
        <v>2924</v>
      </c>
      <c r="B690" s="10">
        <v>950000.0</v>
      </c>
      <c r="C690" s="10">
        <v>5.0</v>
      </c>
      <c r="D690">
        <v>3.0</v>
      </c>
      <c r="E690" s="10">
        <v>2.0</v>
      </c>
      <c r="F690" s="10" t="s">
        <v>177</v>
      </c>
      <c r="G690" t="s">
        <v>40</v>
      </c>
      <c r="H690" s="10">
        <v>1650.0</v>
      </c>
      <c r="I690" s="10" t="s">
        <v>2909</v>
      </c>
      <c r="J690" t="s">
        <v>42</v>
      </c>
    </row>
    <row r="691">
      <c r="A691" s="10" t="s">
        <v>2920</v>
      </c>
      <c r="B691" s="10">
        <v>950000.0</v>
      </c>
      <c r="C691" s="10">
        <v>2.0</v>
      </c>
      <c r="D691">
        <v>2.0</v>
      </c>
      <c r="E691" s="10">
        <v>2.0</v>
      </c>
      <c r="F691" s="10" t="s">
        <v>33</v>
      </c>
      <c r="G691" t="s">
        <v>2989</v>
      </c>
      <c r="H691" s="10">
        <v>1583.0</v>
      </c>
      <c r="I691" s="10" t="s">
        <v>2909</v>
      </c>
      <c r="J691" t="s">
        <v>42</v>
      </c>
    </row>
    <row r="692">
      <c r="A692" s="10" t="s">
        <v>2916</v>
      </c>
      <c r="B692" s="10">
        <v>950000.0</v>
      </c>
      <c r="C692" s="10">
        <v>5.0</v>
      </c>
      <c r="D692">
        <v>3.0</v>
      </c>
      <c r="E692" s="10">
        <v>3.0</v>
      </c>
      <c r="F692" s="10" t="s">
        <v>92</v>
      </c>
      <c r="G692" t="s">
        <v>2989</v>
      </c>
      <c r="H692" s="10">
        <v>1513.0</v>
      </c>
      <c r="I692" s="10" t="s">
        <v>2909</v>
      </c>
      <c r="J692" t="s">
        <v>256</v>
      </c>
    </row>
    <row r="693">
      <c r="A693" s="10" t="s">
        <v>2950</v>
      </c>
      <c r="B693" s="10">
        <v>950000.0</v>
      </c>
      <c r="C693" s="10">
        <v>4.0</v>
      </c>
      <c r="D693">
        <v>3.0</v>
      </c>
      <c r="E693" s="10">
        <v>2.0</v>
      </c>
      <c r="F693" s="10" t="s">
        <v>177</v>
      </c>
      <c r="G693" t="s">
        <v>40</v>
      </c>
      <c r="H693" s="10">
        <v>1760.0</v>
      </c>
      <c r="I693" s="10" t="s">
        <v>2909</v>
      </c>
      <c r="J693" t="s">
        <v>36</v>
      </c>
    </row>
    <row r="694">
      <c r="A694" s="10" t="s">
        <v>2917</v>
      </c>
      <c r="B694" s="10">
        <v>950000.0</v>
      </c>
      <c r="C694" s="10">
        <v>3.0</v>
      </c>
      <c r="D694">
        <v>2.0</v>
      </c>
      <c r="E694" s="10">
        <v>4.0</v>
      </c>
      <c r="F694" s="10" t="s">
        <v>92</v>
      </c>
      <c r="G694" t="s">
        <v>2989</v>
      </c>
      <c r="H694" s="10">
        <v>1400.0</v>
      </c>
      <c r="I694" s="10" t="s">
        <v>2909</v>
      </c>
      <c r="J694" t="s">
        <v>36</v>
      </c>
    </row>
    <row r="695">
      <c r="A695" s="10" t="s">
        <v>2934</v>
      </c>
      <c r="B695" s="10">
        <v>950000.0</v>
      </c>
      <c r="C695" s="10">
        <v>4.0</v>
      </c>
      <c r="D695">
        <v>3.0</v>
      </c>
      <c r="E695" s="10">
        <v>2.0</v>
      </c>
      <c r="F695" s="10" t="s">
        <v>92</v>
      </c>
      <c r="G695" t="s">
        <v>40</v>
      </c>
      <c r="H695" s="10">
        <v>1569.0</v>
      </c>
      <c r="I695" s="10" t="s">
        <v>2909</v>
      </c>
      <c r="J695" t="s">
        <v>36</v>
      </c>
    </row>
    <row r="696">
      <c r="A696" s="10" t="s">
        <v>2912</v>
      </c>
      <c r="B696" s="10">
        <v>950000.0</v>
      </c>
      <c r="C696" s="10">
        <v>4.0</v>
      </c>
      <c r="D696">
        <v>4.0</v>
      </c>
      <c r="E696" s="10">
        <v>1.0</v>
      </c>
      <c r="F696" s="10" t="s">
        <v>92</v>
      </c>
      <c r="G696" t="s">
        <v>40</v>
      </c>
      <c r="H696" s="10">
        <v>1719.0</v>
      </c>
      <c r="I696" s="10" t="s">
        <v>2909</v>
      </c>
      <c r="J696" t="s">
        <v>42</v>
      </c>
    </row>
    <row r="697">
      <c r="A697" s="10" t="s">
        <v>2935</v>
      </c>
      <c r="B697" s="10">
        <v>950000.0</v>
      </c>
      <c r="C697" s="10">
        <v>5.0</v>
      </c>
      <c r="D697">
        <v>3.0</v>
      </c>
      <c r="E697" s="10">
        <v>2.0</v>
      </c>
      <c r="F697" s="10" t="s">
        <v>177</v>
      </c>
      <c r="G697" t="s">
        <v>40</v>
      </c>
      <c r="H697" s="10">
        <v>2500.0</v>
      </c>
      <c r="I697" s="10" t="s">
        <v>2909</v>
      </c>
      <c r="J697" t="s">
        <v>42</v>
      </c>
    </row>
    <row r="698">
      <c r="A698" s="10" t="s">
        <v>2920</v>
      </c>
      <c r="B698" s="10">
        <v>950000.0</v>
      </c>
      <c r="C698" s="10">
        <v>3.0</v>
      </c>
      <c r="D698">
        <v>3.0</v>
      </c>
      <c r="E698" s="10">
        <v>2.0</v>
      </c>
      <c r="F698" s="10" t="s">
        <v>33</v>
      </c>
      <c r="G698" t="s">
        <v>2989</v>
      </c>
      <c r="H698" s="10">
        <v>1400.0</v>
      </c>
      <c r="I698" s="10" t="s">
        <v>2909</v>
      </c>
      <c r="J698" t="s">
        <v>36</v>
      </c>
    </row>
    <row r="699">
      <c r="A699" s="10" t="s">
        <v>2907</v>
      </c>
      <c r="B699" s="10">
        <v>950000.0</v>
      </c>
      <c r="C699" s="10">
        <v>1.0</v>
      </c>
      <c r="D699">
        <v>1.0</v>
      </c>
      <c r="E699" s="10">
        <v>2.0</v>
      </c>
      <c r="F699" s="10" t="s">
        <v>92</v>
      </c>
      <c r="G699" t="s">
        <v>2989</v>
      </c>
      <c r="H699" s="10">
        <v>753.0</v>
      </c>
      <c r="I699" s="10" t="s">
        <v>2909</v>
      </c>
      <c r="J699" t="s">
        <v>256</v>
      </c>
    </row>
    <row r="700">
      <c r="A700" s="10" t="s">
        <v>2918</v>
      </c>
      <c r="B700" s="10">
        <v>950000.0</v>
      </c>
      <c r="C700" s="10">
        <v>4.0</v>
      </c>
      <c r="D700">
        <v>3.0</v>
      </c>
      <c r="E700" s="10">
        <v>3.0</v>
      </c>
      <c r="F700" s="10" t="s">
        <v>177</v>
      </c>
      <c r="G700" t="s">
        <v>40</v>
      </c>
      <c r="H700" s="10">
        <v>2200.0</v>
      </c>
      <c r="I700" s="10" t="s">
        <v>2909</v>
      </c>
      <c r="J700" t="s">
        <v>36</v>
      </c>
    </row>
    <row r="701">
      <c r="A701" s="10" t="s">
        <v>2907</v>
      </c>
      <c r="B701" s="10">
        <v>950000.0</v>
      </c>
      <c r="C701" s="10">
        <v>3.0</v>
      </c>
      <c r="D701">
        <v>1.0</v>
      </c>
      <c r="E701" s="10">
        <v>1.0</v>
      </c>
      <c r="F701" s="10" t="s">
        <v>33</v>
      </c>
      <c r="G701" t="s">
        <v>2989</v>
      </c>
      <c r="H701" s="10">
        <v>650.0</v>
      </c>
      <c r="I701" s="10" t="s">
        <v>2909</v>
      </c>
      <c r="J701" t="s">
        <v>36</v>
      </c>
    </row>
    <row r="702">
      <c r="A702" s="10" t="s">
        <v>2916</v>
      </c>
      <c r="B702" s="10">
        <v>950000.0</v>
      </c>
      <c r="C702" s="10">
        <v>4.0</v>
      </c>
      <c r="D702">
        <v>3.0</v>
      </c>
      <c r="E702" s="10">
        <v>1.0</v>
      </c>
      <c r="F702" s="10" t="s">
        <v>92</v>
      </c>
      <c r="G702" t="s">
        <v>2989</v>
      </c>
      <c r="H702" s="10">
        <v>1513.0</v>
      </c>
      <c r="I702" s="10" t="s">
        <v>2909</v>
      </c>
      <c r="J702" t="s">
        <v>42</v>
      </c>
    </row>
    <row r="703">
      <c r="A703" s="10" t="s">
        <v>2920</v>
      </c>
      <c r="B703" s="10">
        <v>950000.0</v>
      </c>
      <c r="C703" s="10">
        <v>3.0</v>
      </c>
      <c r="D703">
        <v>3.0</v>
      </c>
      <c r="E703" s="10">
        <v>2.0</v>
      </c>
      <c r="F703" s="10" t="s">
        <v>33</v>
      </c>
      <c r="G703" t="s">
        <v>2989</v>
      </c>
      <c r="H703" s="10">
        <v>1583.0</v>
      </c>
      <c r="I703" s="10" t="s">
        <v>2909</v>
      </c>
      <c r="J703" t="s">
        <v>42</v>
      </c>
    </row>
    <row r="704">
      <c r="A704" s="10" t="s">
        <v>2912</v>
      </c>
      <c r="B704" s="10">
        <v>950000.0</v>
      </c>
      <c r="C704" s="10">
        <v>5.0</v>
      </c>
      <c r="D704">
        <v>4.0</v>
      </c>
      <c r="E704" s="10">
        <v>2.0</v>
      </c>
      <c r="F704" s="10" t="s">
        <v>92</v>
      </c>
      <c r="G704" t="s">
        <v>2989</v>
      </c>
      <c r="H704" s="10">
        <v>1970.0</v>
      </c>
      <c r="I704" s="10" t="s">
        <v>2909</v>
      </c>
      <c r="J704" t="s">
        <v>36</v>
      </c>
    </row>
    <row r="705">
      <c r="A705" s="10" t="s">
        <v>2935</v>
      </c>
      <c r="B705" s="10">
        <v>950000.0</v>
      </c>
      <c r="C705" s="10">
        <v>4.0</v>
      </c>
      <c r="D705">
        <v>3.0</v>
      </c>
      <c r="E705" s="10">
        <v>4.0</v>
      </c>
      <c r="F705" s="10" t="s">
        <v>177</v>
      </c>
      <c r="G705" t="s">
        <v>2988</v>
      </c>
      <c r="H705" s="10">
        <v>1650.0</v>
      </c>
      <c r="I705" s="10" t="s">
        <v>2909</v>
      </c>
      <c r="J705" t="s">
        <v>256</v>
      </c>
    </row>
    <row r="706">
      <c r="A706" s="10" t="s">
        <v>2916</v>
      </c>
      <c r="B706" s="10">
        <v>950000.0</v>
      </c>
      <c r="C706" s="10">
        <v>5.0</v>
      </c>
      <c r="D706">
        <v>3.0</v>
      </c>
      <c r="E706" s="10">
        <v>1.0</v>
      </c>
      <c r="F706" s="10" t="s">
        <v>92</v>
      </c>
      <c r="G706" t="s">
        <v>2989</v>
      </c>
      <c r="H706" s="10">
        <v>1513.0</v>
      </c>
      <c r="I706" s="10" t="s">
        <v>2909</v>
      </c>
      <c r="J706" t="s">
        <v>42</v>
      </c>
    </row>
    <row r="707">
      <c r="A707" s="10" t="s">
        <v>2935</v>
      </c>
      <c r="B707" s="10">
        <v>950000.0</v>
      </c>
      <c r="C707" s="10">
        <v>4.0</v>
      </c>
      <c r="D707">
        <v>3.0</v>
      </c>
      <c r="E707" s="10">
        <v>1.0</v>
      </c>
      <c r="F707" s="10" t="s">
        <v>33</v>
      </c>
      <c r="G707" t="s">
        <v>2989</v>
      </c>
      <c r="H707" s="10">
        <v>1470.0</v>
      </c>
      <c r="I707" s="10" t="s">
        <v>2909</v>
      </c>
      <c r="J707" t="s">
        <v>42</v>
      </c>
    </row>
    <row r="708">
      <c r="A708" s="10" t="s">
        <v>2936</v>
      </c>
      <c r="B708" s="10">
        <v>950000.0</v>
      </c>
      <c r="C708" s="10">
        <v>3.0</v>
      </c>
      <c r="D708">
        <v>2.0</v>
      </c>
      <c r="E708" s="10">
        <v>2.0</v>
      </c>
      <c r="F708" s="10" t="s">
        <v>92</v>
      </c>
      <c r="G708" t="s">
        <v>2989</v>
      </c>
      <c r="H708" s="10">
        <v>1518.0</v>
      </c>
      <c r="I708" s="10" t="s">
        <v>2909</v>
      </c>
      <c r="J708" t="s">
        <v>42</v>
      </c>
    </row>
    <row r="709">
      <c r="A709" s="10" t="s">
        <v>2961</v>
      </c>
      <c r="B709" s="10">
        <v>950000.0</v>
      </c>
      <c r="C709" s="10">
        <v>2.0</v>
      </c>
      <c r="D709">
        <v>2.0</v>
      </c>
      <c r="E709" s="10">
        <v>1.0</v>
      </c>
      <c r="F709" s="10" t="s">
        <v>33</v>
      </c>
      <c r="G709" t="s">
        <v>2989</v>
      </c>
      <c r="H709" s="10">
        <v>1087.0</v>
      </c>
      <c r="I709" s="10" t="s">
        <v>2909</v>
      </c>
      <c r="J709" t="s">
        <v>36</v>
      </c>
    </row>
    <row r="710">
      <c r="A710" s="10" t="s">
        <v>2950</v>
      </c>
      <c r="B710" s="10">
        <v>950000.0</v>
      </c>
      <c r="C710" s="10">
        <v>4.0</v>
      </c>
      <c r="D710">
        <v>3.0</v>
      </c>
      <c r="E710" s="10">
        <v>2.0</v>
      </c>
      <c r="F710" s="10" t="s">
        <v>92</v>
      </c>
      <c r="G710" t="s">
        <v>2989</v>
      </c>
      <c r="H710" s="10">
        <v>1635.0</v>
      </c>
      <c r="I710" s="10" t="s">
        <v>2909</v>
      </c>
      <c r="J710" t="s">
        <v>42</v>
      </c>
    </row>
    <row r="711">
      <c r="A711" s="10" t="s">
        <v>2917</v>
      </c>
      <c r="B711" s="10">
        <v>950000.0</v>
      </c>
      <c r="C711" s="10">
        <v>2.0</v>
      </c>
      <c r="D711">
        <v>2.0</v>
      </c>
      <c r="E711" s="10">
        <v>2.0</v>
      </c>
      <c r="F711" s="10" t="s">
        <v>92</v>
      </c>
      <c r="G711" t="s">
        <v>2989</v>
      </c>
      <c r="H711" s="10">
        <v>1496.0</v>
      </c>
      <c r="I711" s="10" t="s">
        <v>2909</v>
      </c>
      <c r="J711" t="s">
        <v>36</v>
      </c>
    </row>
    <row r="712">
      <c r="A712" s="10" t="s">
        <v>2937</v>
      </c>
      <c r="B712" s="10">
        <v>950000.0</v>
      </c>
      <c r="C712" s="10">
        <v>3.0</v>
      </c>
      <c r="D712">
        <v>2.0</v>
      </c>
      <c r="E712" s="10">
        <v>2.0</v>
      </c>
      <c r="F712" s="10" t="s">
        <v>92</v>
      </c>
      <c r="G712" t="s">
        <v>2989</v>
      </c>
      <c r="H712" s="10">
        <v>1350.0</v>
      </c>
      <c r="I712" s="10" t="s">
        <v>2909</v>
      </c>
      <c r="J712" t="s">
        <v>42</v>
      </c>
    </row>
    <row r="713">
      <c r="A713" s="10" t="s">
        <v>2916</v>
      </c>
      <c r="B713" s="10">
        <v>950000.0</v>
      </c>
      <c r="C713" s="10">
        <v>5.0</v>
      </c>
      <c r="D713">
        <v>3.0</v>
      </c>
      <c r="E713" s="10">
        <v>2.0</v>
      </c>
      <c r="F713" s="10" t="s">
        <v>92</v>
      </c>
      <c r="G713" t="s">
        <v>2989</v>
      </c>
      <c r="H713" s="10">
        <v>1513.0</v>
      </c>
      <c r="I713" s="10" t="s">
        <v>2909</v>
      </c>
      <c r="J713" t="s">
        <v>42</v>
      </c>
    </row>
    <row r="714">
      <c r="A714" s="10" t="s">
        <v>2916</v>
      </c>
      <c r="B714" s="10">
        <v>950000.0</v>
      </c>
      <c r="C714" s="10">
        <v>3.0</v>
      </c>
      <c r="D714">
        <v>3.0</v>
      </c>
      <c r="E714" s="10">
        <v>2.0</v>
      </c>
      <c r="F714" s="10" t="s">
        <v>92</v>
      </c>
      <c r="G714" t="s">
        <v>2989</v>
      </c>
      <c r="H714" s="10">
        <v>1415.0</v>
      </c>
      <c r="I714" s="10" t="s">
        <v>2909</v>
      </c>
      <c r="J714" t="s">
        <v>36</v>
      </c>
    </row>
    <row r="715">
      <c r="A715" s="10" t="s">
        <v>2937</v>
      </c>
      <c r="B715" s="10">
        <v>950000.0</v>
      </c>
      <c r="C715" s="10">
        <v>5.0</v>
      </c>
      <c r="D715">
        <v>4.0</v>
      </c>
      <c r="E715" s="10">
        <v>3.0</v>
      </c>
      <c r="F715" s="10" t="s">
        <v>92</v>
      </c>
      <c r="G715" t="s">
        <v>2989</v>
      </c>
      <c r="H715" s="10">
        <v>1872.0</v>
      </c>
      <c r="I715" s="10" t="s">
        <v>2909</v>
      </c>
      <c r="J715" t="s">
        <v>42</v>
      </c>
    </row>
    <row r="716">
      <c r="A716" s="10" t="s">
        <v>2920</v>
      </c>
      <c r="B716" s="10">
        <v>949999.0</v>
      </c>
      <c r="C716" s="10">
        <v>3.0</v>
      </c>
      <c r="D716">
        <v>2.0</v>
      </c>
      <c r="E716" s="10">
        <v>2.0</v>
      </c>
      <c r="F716" s="10" t="s">
        <v>92</v>
      </c>
      <c r="G716" t="s">
        <v>2989</v>
      </c>
      <c r="H716" s="10">
        <v>1122.0</v>
      </c>
      <c r="I716" s="10" t="s">
        <v>2909</v>
      </c>
      <c r="J716" t="s">
        <v>256</v>
      </c>
    </row>
    <row r="717">
      <c r="A717" s="10" t="s">
        <v>2921</v>
      </c>
      <c r="B717" s="10">
        <v>948888.0</v>
      </c>
      <c r="C717" s="10">
        <v>2.0</v>
      </c>
      <c r="D717">
        <v>2.0</v>
      </c>
      <c r="E717" s="10">
        <v>2.0</v>
      </c>
      <c r="F717" s="10" t="s">
        <v>92</v>
      </c>
      <c r="G717" t="s">
        <v>2989</v>
      </c>
      <c r="H717" s="10">
        <v>1100.0</v>
      </c>
      <c r="I717" s="10" t="s">
        <v>2909</v>
      </c>
      <c r="J717" t="s">
        <v>36</v>
      </c>
    </row>
    <row r="718">
      <c r="A718" s="10" t="s">
        <v>2925</v>
      </c>
      <c r="B718" s="10">
        <v>945000.0</v>
      </c>
      <c r="C718" s="10">
        <v>3.0</v>
      </c>
      <c r="D718">
        <v>3.0</v>
      </c>
      <c r="E718" s="10">
        <v>2.0</v>
      </c>
      <c r="F718" s="10" t="s">
        <v>92</v>
      </c>
      <c r="G718" t="s">
        <v>2989</v>
      </c>
      <c r="H718" s="10">
        <v>1523.0</v>
      </c>
      <c r="I718" s="10" t="s">
        <v>2909</v>
      </c>
      <c r="J718" t="s">
        <v>42</v>
      </c>
    </row>
    <row r="719">
      <c r="A719" s="10" t="s">
        <v>2925</v>
      </c>
      <c r="B719" s="10">
        <v>945000.0</v>
      </c>
      <c r="C719" s="10">
        <v>4.0</v>
      </c>
      <c r="D719">
        <v>3.0</v>
      </c>
      <c r="E719" s="10">
        <v>2.0</v>
      </c>
      <c r="F719" s="10" t="s">
        <v>92</v>
      </c>
      <c r="G719" t="s">
        <v>2989</v>
      </c>
      <c r="H719" s="10">
        <v>1535.0</v>
      </c>
      <c r="I719" s="10" t="s">
        <v>2909</v>
      </c>
      <c r="J719" t="s">
        <v>36</v>
      </c>
    </row>
    <row r="720">
      <c r="A720" s="10" t="s">
        <v>2910</v>
      </c>
      <c r="B720" s="10">
        <v>945000.0</v>
      </c>
      <c r="C720" s="10">
        <v>4.0</v>
      </c>
      <c r="D720">
        <v>3.0</v>
      </c>
      <c r="E720" s="10">
        <v>1.0</v>
      </c>
      <c r="F720" s="10" t="s">
        <v>33</v>
      </c>
      <c r="G720" t="s">
        <v>2989</v>
      </c>
      <c r="H720" s="10">
        <v>764.0</v>
      </c>
      <c r="I720" s="10" t="s">
        <v>2909</v>
      </c>
      <c r="J720" t="s">
        <v>36</v>
      </c>
    </row>
    <row r="721">
      <c r="A721" s="10" t="s">
        <v>2937</v>
      </c>
      <c r="B721" s="10">
        <v>945000.0</v>
      </c>
      <c r="C721" s="10">
        <v>5.0</v>
      </c>
      <c r="D721">
        <v>4.0</v>
      </c>
      <c r="E721" s="10">
        <v>2.0</v>
      </c>
      <c r="F721" s="10" t="s">
        <v>92</v>
      </c>
      <c r="G721" t="s">
        <v>2989</v>
      </c>
      <c r="H721" s="10">
        <v>1611.0</v>
      </c>
      <c r="I721" s="10" t="s">
        <v>2909</v>
      </c>
      <c r="J721" t="s">
        <v>256</v>
      </c>
    </row>
    <row r="722">
      <c r="A722" s="10" t="s">
        <v>2916</v>
      </c>
      <c r="B722" s="10">
        <v>940000.0</v>
      </c>
      <c r="C722" s="10">
        <v>5.0</v>
      </c>
      <c r="D722">
        <v>3.0</v>
      </c>
      <c r="E722" s="10">
        <v>2.0</v>
      </c>
      <c r="F722" s="10" t="s">
        <v>92</v>
      </c>
      <c r="G722" t="s">
        <v>2989</v>
      </c>
      <c r="H722" s="10">
        <v>1513.0</v>
      </c>
      <c r="I722" s="10" t="s">
        <v>2909</v>
      </c>
      <c r="J722" t="s">
        <v>42</v>
      </c>
    </row>
    <row r="723">
      <c r="A723" s="10" t="s">
        <v>2939</v>
      </c>
      <c r="B723" s="10">
        <v>940000.0</v>
      </c>
      <c r="C723" s="10">
        <v>4.0</v>
      </c>
      <c r="D723">
        <v>3.0</v>
      </c>
      <c r="E723" s="10">
        <v>4.0</v>
      </c>
      <c r="F723" s="10" t="s">
        <v>92</v>
      </c>
      <c r="G723" t="s">
        <v>2989</v>
      </c>
      <c r="H723" s="10">
        <v>1828.0</v>
      </c>
      <c r="I723" s="10" t="s">
        <v>2909</v>
      </c>
      <c r="J723" t="s">
        <v>42</v>
      </c>
    </row>
    <row r="724">
      <c r="A724" s="10" t="s">
        <v>2916</v>
      </c>
      <c r="B724" s="10">
        <v>940000.0</v>
      </c>
      <c r="C724" s="10">
        <v>4.0</v>
      </c>
      <c r="D724">
        <v>3.0</v>
      </c>
      <c r="E724" s="10">
        <v>2.0</v>
      </c>
      <c r="F724" s="10" t="s">
        <v>92</v>
      </c>
      <c r="G724" t="s">
        <v>2989</v>
      </c>
      <c r="H724" s="10">
        <v>1513.0</v>
      </c>
      <c r="I724" s="10" t="s">
        <v>2909</v>
      </c>
      <c r="J724" t="s">
        <v>42</v>
      </c>
    </row>
    <row r="725">
      <c r="A725" s="10" t="s">
        <v>2954</v>
      </c>
      <c r="B725" s="10">
        <v>940000.0</v>
      </c>
      <c r="C725" s="10">
        <v>4.0</v>
      </c>
      <c r="D725">
        <v>2.0</v>
      </c>
      <c r="E725" s="10">
        <v>1.0</v>
      </c>
      <c r="F725" s="10" t="s">
        <v>92</v>
      </c>
      <c r="G725" t="s">
        <v>2989</v>
      </c>
      <c r="H725" s="10">
        <v>1390.0</v>
      </c>
      <c r="I725" s="10" t="s">
        <v>2909</v>
      </c>
      <c r="J725" t="s">
        <v>112</v>
      </c>
    </row>
    <row r="726">
      <c r="A726" s="10" t="s">
        <v>2925</v>
      </c>
      <c r="B726" s="10">
        <v>938000.0</v>
      </c>
      <c r="C726" s="10">
        <v>3.0</v>
      </c>
      <c r="D726">
        <v>3.0</v>
      </c>
      <c r="E726" s="10">
        <v>2.0</v>
      </c>
      <c r="F726" s="10" t="s">
        <v>92</v>
      </c>
      <c r="G726" t="s">
        <v>2989</v>
      </c>
      <c r="H726" s="10">
        <v>1523.0</v>
      </c>
      <c r="I726" s="10" t="s">
        <v>2909</v>
      </c>
      <c r="J726" t="s">
        <v>42</v>
      </c>
    </row>
    <row r="727">
      <c r="A727" s="10" t="s">
        <v>2921</v>
      </c>
      <c r="B727" s="10">
        <v>938000.0</v>
      </c>
      <c r="C727" s="10">
        <v>4.0</v>
      </c>
      <c r="D727">
        <v>3.0</v>
      </c>
      <c r="E727" s="10">
        <v>1.0</v>
      </c>
      <c r="F727" s="10" t="s">
        <v>470</v>
      </c>
      <c r="G727" t="s">
        <v>2989</v>
      </c>
      <c r="H727" s="10">
        <v>1098.0</v>
      </c>
      <c r="I727" s="10" t="s">
        <v>2909</v>
      </c>
      <c r="J727" t="s">
        <v>42</v>
      </c>
    </row>
    <row r="728">
      <c r="A728" s="10" t="s">
        <v>2912</v>
      </c>
      <c r="B728" s="10">
        <v>938000.0</v>
      </c>
      <c r="C728" s="10">
        <v>5.0</v>
      </c>
      <c r="D728">
        <v>4.0</v>
      </c>
      <c r="E728" s="10">
        <v>1.0</v>
      </c>
      <c r="F728" s="10" t="s">
        <v>92</v>
      </c>
      <c r="G728" t="s">
        <v>40</v>
      </c>
      <c r="H728" s="10">
        <v>1830.0</v>
      </c>
      <c r="I728" s="10" t="s">
        <v>2909</v>
      </c>
      <c r="J728" t="s">
        <v>36</v>
      </c>
    </row>
    <row r="729">
      <c r="A729" s="10" t="s">
        <v>2925</v>
      </c>
      <c r="B729" s="10">
        <v>933000.0</v>
      </c>
      <c r="C729" s="10">
        <v>3.0</v>
      </c>
      <c r="D729">
        <v>3.0</v>
      </c>
      <c r="E729" s="10">
        <v>2.0</v>
      </c>
      <c r="F729" s="10" t="s">
        <v>92</v>
      </c>
      <c r="G729" t="s">
        <v>2989</v>
      </c>
      <c r="H729" s="10">
        <v>1523.0</v>
      </c>
      <c r="I729" s="10" t="s">
        <v>2909</v>
      </c>
      <c r="J729" t="s">
        <v>42</v>
      </c>
    </row>
    <row r="730">
      <c r="A730" s="10" t="s">
        <v>2916</v>
      </c>
      <c r="B730" s="10">
        <v>930000.0</v>
      </c>
      <c r="C730" s="10">
        <v>4.0</v>
      </c>
      <c r="D730">
        <v>3.0</v>
      </c>
      <c r="E730" s="10">
        <v>1.0</v>
      </c>
      <c r="F730" s="10" t="s">
        <v>92</v>
      </c>
      <c r="G730" t="s">
        <v>2989</v>
      </c>
      <c r="H730" s="10">
        <v>1513.0</v>
      </c>
      <c r="I730" s="10" t="s">
        <v>2909</v>
      </c>
      <c r="J730" t="s">
        <v>42</v>
      </c>
    </row>
    <row r="731">
      <c r="A731" s="10" t="s">
        <v>2916</v>
      </c>
      <c r="B731" s="10">
        <v>930000.0</v>
      </c>
      <c r="C731" s="10">
        <v>5.0</v>
      </c>
      <c r="D731">
        <v>3.0</v>
      </c>
      <c r="E731" s="10">
        <v>3.0</v>
      </c>
      <c r="F731" s="10" t="s">
        <v>92</v>
      </c>
      <c r="G731" t="s">
        <v>2989</v>
      </c>
      <c r="H731" s="10">
        <v>1513.0</v>
      </c>
      <c r="I731" s="10" t="s">
        <v>2909</v>
      </c>
      <c r="J731" t="s">
        <v>256</v>
      </c>
    </row>
    <row r="732">
      <c r="A732" s="10" t="s">
        <v>2916</v>
      </c>
      <c r="B732" s="10">
        <v>930000.0</v>
      </c>
      <c r="C732" s="10">
        <v>5.0</v>
      </c>
      <c r="D732">
        <v>4.0</v>
      </c>
      <c r="E732" s="10">
        <v>2.0</v>
      </c>
      <c r="F732" s="10" t="s">
        <v>92</v>
      </c>
      <c r="G732" t="s">
        <v>2989</v>
      </c>
      <c r="H732" s="10">
        <v>1513.0</v>
      </c>
      <c r="I732" s="10" t="s">
        <v>2909</v>
      </c>
      <c r="J732" t="s">
        <v>42</v>
      </c>
    </row>
    <row r="733">
      <c r="A733" s="10" t="s">
        <v>2912</v>
      </c>
      <c r="B733" s="10">
        <v>930000.0</v>
      </c>
      <c r="C733" s="10">
        <v>3.0</v>
      </c>
      <c r="D733">
        <v>3.0</v>
      </c>
      <c r="E733" s="10">
        <v>1.0</v>
      </c>
      <c r="F733" s="10" t="s">
        <v>92</v>
      </c>
      <c r="G733" t="s">
        <v>2989</v>
      </c>
      <c r="H733" s="10">
        <v>1451.0</v>
      </c>
      <c r="I733" s="10" t="s">
        <v>2909</v>
      </c>
      <c r="J733" t="s">
        <v>42</v>
      </c>
    </row>
    <row r="734">
      <c r="A734" s="10" t="s">
        <v>2921</v>
      </c>
      <c r="B734" s="10">
        <v>930000.0</v>
      </c>
      <c r="C734" s="10">
        <v>2.0</v>
      </c>
      <c r="D734">
        <v>2.0</v>
      </c>
      <c r="E734" s="10">
        <v>2.0</v>
      </c>
      <c r="F734" s="10" t="s">
        <v>92</v>
      </c>
      <c r="G734" t="s">
        <v>2989</v>
      </c>
      <c r="H734" s="10">
        <v>1077.0</v>
      </c>
      <c r="I734" s="10" t="s">
        <v>2909</v>
      </c>
      <c r="J734" t="s">
        <v>112</v>
      </c>
    </row>
    <row r="735">
      <c r="A735" s="10" t="s">
        <v>2921</v>
      </c>
      <c r="B735" s="10">
        <v>930000.0</v>
      </c>
      <c r="C735" s="10">
        <v>2.0</v>
      </c>
      <c r="D735">
        <v>2.0</v>
      </c>
      <c r="E735" s="10">
        <v>3.0</v>
      </c>
      <c r="F735" s="10" t="s">
        <v>92</v>
      </c>
      <c r="G735" t="s">
        <v>2989</v>
      </c>
      <c r="H735" s="10">
        <v>969.0</v>
      </c>
      <c r="I735" s="10" t="s">
        <v>2909</v>
      </c>
      <c r="J735" t="s">
        <v>36</v>
      </c>
    </row>
    <row r="736">
      <c r="A736" s="10" t="s">
        <v>2940</v>
      </c>
      <c r="B736" s="10">
        <v>930000.0</v>
      </c>
      <c r="C736" s="10">
        <v>5.0</v>
      </c>
      <c r="D736">
        <v>5.0</v>
      </c>
      <c r="E736" s="10">
        <v>2.0</v>
      </c>
      <c r="F736" s="10" t="s">
        <v>92</v>
      </c>
      <c r="G736" t="s">
        <v>2989</v>
      </c>
      <c r="H736" s="10">
        <v>2300.0</v>
      </c>
      <c r="I736" s="10" t="s">
        <v>2909</v>
      </c>
      <c r="J736" t="s">
        <v>42</v>
      </c>
    </row>
    <row r="737">
      <c r="A737" s="10" t="s">
        <v>2917</v>
      </c>
      <c r="B737" s="10">
        <v>930000.0</v>
      </c>
      <c r="C737" s="10">
        <v>3.0</v>
      </c>
      <c r="D737">
        <v>2.0</v>
      </c>
      <c r="E737" s="10">
        <v>3.0</v>
      </c>
      <c r="F737" s="10" t="s">
        <v>92</v>
      </c>
      <c r="G737" t="s">
        <v>2989</v>
      </c>
      <c r="H737" s="10">
        <v>1370.0</v>
      </c>
      <c r="I737" s="10" t="s">
        <v>2909</v>
      </c>
      <c r="J737" t="s">
        <v>42</v>
      </c>
    </row>
    <row r="738">
      <c r="A738" s="10" t="s">
        <v>2916</v>
      </c>
      <c r="B738" s="10">
        <v>930000.0</v>
      </c>
      <c r="C738" s="10">
        <v>4.0</v>
      </c>
      <c r="D738">
        <v>3.0</v>
      </c>
      <c r="E738" s="10">
        <v>1.0</v>
      </c>
      <c r="F738" s="10" t="s">
        <v>92</v>
      </c>
      <c r="G738" t="s">
        <v>2989</v>
      </c>
      <c r="H738" s="10">
        <v>1508.0</v>
      </c>
      <c r="I738" s="10" t="s">
        <v>2909</v>
      </c>
      <c r="J738" t="s">
        <v>112</v>
      </c>
    </row>
    <row r="739">
      <c r="A739" s="10" t="s">
        <v>2960</v>
      </c>
      <c r="B739" s="10">
        <v>930000.0</v>
      </c>
      <c r="C739" s="10">
        <v>3.0</v>
      </c>
      <c r="D739">
        <v>2.0</v>
      </c>
      <c r="E739" s="10">
        <v>2.0</v>
      </c>
      <c r="F739" s="10" t="s">
        <v>33</v>
      </c>
      <c r="G739" t="s">
        <v>2989</v>
      </c>
      <c r="H739" s="10">
        <v>838.0</v>
      </c>
      <c r="I739" s="10" t="s">
        <v>2909</v>
      </c>
      <c r="J739" t="s">
        <v>36</v>
      </c>
    </row>
    <row r="740">
      <c r="A740" s="10" t="s">
        <v>2947</v>
      </c>
      <c r="B740" s="10">
        <v>930000.0</v>
      </c>
      <c r="C740" s="10">
        <v>3.0</v>
      </c>
      <c r="D740">
        <v>2.0</v>
      </c>
      <c r="E740" s="10">
        <v>2.0</v>
      </c>
      <c r="F740" s="10" t="s">
        <v>33</v>
      </c>
      <c r="G740" t="s">
        <v>2989</v>
      </c>
      <c r="H740" s="10">
        <v>1300.0</v>
      </c>
      <c r="I740" s="10" t="s">
        <v>2909</v>
      </c>
      <c r="J740" t="s">
        <v>36</v>
      </c>
    </row>
    <row r="741">
      <c r="A741" s="10" t="s">
        <v>2916</v>
      </c>
      <c r="B741" s="10">
        <v>930000.0</v>
      </c>
      <c r="C741" s="10">
        <v>4.0</v>
      </c>
      <c r="D741">
        <v>3.0</v>
      </c>
      <c r="E741" s="10">
        <v>2.0</v>
      </c>
      <c r="F741" s="10" t="s">
        <v>92</v>
      </c>
      <c r="G741" t="s">
        <v>2989</v>
      </c>
      <c r="H741" s="10">
        <v>1415.0</v>
      </c>
      <c r="I741" s="10" t="s">
        <v>2909</v>
      </c>
      <c r="J741" t="s">
        <v>36</v>
      </c>
    </row>
    <row r="742">
      <c r="A742" s="10" t="s">
        <v>2916</v>
      </c>
      <c r="B742" s="10">
        <v>930000.0</v>
      </c>
      <c r="C742" s="10">
        <v>5.0</v>
      </c>
      <c r="D742">
        <v>3.0</v>
      </c>
      <c r="E742" s="10">
        <v>2.0</v>
      </c>
      <c r="F742" s="10" t="s">
        <v>92</v>
      </c>
      <c r="G742" t="s">
        <v>2989</v>
      </c>
      <c r="H742" s="10">
        <v>1513.0</v>
      </c>
      <c r="I742" s="10" t="s">
        <v>2909</v>
      </c>
      <c r="J742" t="s">
        <v>42</v>
      </c>
    </row>
    <row r="743">
      <c r="A743" s="10" t="s">
        <v>2916</v>
      </c>
      <c r="B743" s="10">
        <v>928000.0</v>
      </c>
      <c r="C743" s="10">
        <v>4.0</v>
      </c>
      <c r="D743">
        <v>3.0</v>
      </c>
      <c r="E743" s="10">
        <v>2.0</v>
      </c>
      <c r="F743" s="10" t="s">
        <v>92</v>
      </c>
      <c r="G743" t="s">
        <v>2989</v>
      </c>
      <c r="H743" s="10">
        <v>1513.0</v>
      </c>
      <c r="I743" s="10" t="s">
        <v>2909</v>
      </c>
      <c r="J743" t="s">
        <v>42</v>
      </c>
    </row>
    <row r="744">
      <c r="A744" s="10" t="s">
        <v>2925</v>
      </c>
      <c r="B744" s="10">
        <v>928000.0</v>
      </c>
      <c r="C744" s="10">
        <v>4.0</v>
      </c>
      <c r="D744">
        <v>2.0</v>
      </c>
      <c r="E744" s="10">
        <v>4.0</v>
      </c>
      <c r="F744" s="10" t="s">
        <v>92</v>
      </c>
      <c r="G744" t="s">
        <v>2989</v>
      </c>
      <c r="H744" s="10">
        <v>1523.0</v>
      </c>
      <c r="I744" s="10" t="s">
        <v>2909</v>
      </c>
      <c r="J744" t="s">
        <v>112</v>
      </c>
    </row>
    <row r="745">
      <c r="A745" s="10" t="s">
        <v>2916</v>
      </c>
      <c r="B745" s="10">
        <v>928000.0</v>
      </c>
      <c r="C745" s="10">
        <v>5.0</v>
      </c>
      <c r="D745">
        <v>3.0</v>
      </c>
      <c r="E745" s="10">
        <v>1.0</v>
      </c>
      <c r="F745" s="10" t="s">
        <v>92</v>
      </c>
      <c r="G745" t="s">
        <v>2989</v>
      </c>
      <c r="H745" s="10">
        <v>1513.0</v>
      </c>
      <c r="I745" s="10" t="s">
        <v>2909</v>
      </c>
      <c r="J745" t="s">
        <v>42</v>
      </c>
    </row>
    <row r="746">
      <c r="A746" s="10" t="s">
        <v>2925</v>
      </c>
      <c r="B746" s="10">
        <v>928000.0</v>
      </c>
      <c r="C746" s="10">
        <v>3.0</v>
      </c>
      <c r="D746">
        <v>3.0</v>
      </c>
      <c r="E746" s="10">
        <v>1.0</v>
      </c>
      <c r="F746" s="10" t="s">
        <v>92</v>
      </c>
      <c r="G746" t="s">
        <v>2989</v>
      </c>
      <c r="H746" s="10">
        <v>1523.0</v>
      </c>
      <c r="I746" s="10" t="s">
        <v>2909</v>
      </c>
      <c r="J746" t="s">
        <v>42</v>
      </c>
    </row>
    <row r="747">
      <c r="A747" s="10" t="s">
        <v>2935</v>
      </c>
      <c r="B747" s="10">
        <v>925000.0</v>
      </c>
      <c r="C747" s="10">
        <v>4.0</v>
      </c>
      <c r="D747">
        <v>4.0</v>
      </c>
      <c r="E747" s="10">
        <v>1.0</v>
      </c>
      <c r="F747" s="10" t="s">
        <v>92</v>
      </c>
      <c r="G747" t="s">
        <v>2989</v>
      </c>
      <c r="H747" s="10">
        <v>1808.0</v>
      </c>
      <c r="I747" s="10" t="s">
        <v>2909</v>
      </c>
      <c r="J747" t="s">
        <v>36</v>
      </c>
    </row>
    <row r="748">
      <c r="A748" s="10" t="s">
        <v>2917</v>
      </c>
      <c r="B748" s="10">
        <v>925000.0</v>
      </c>
      <c r="C748" s="10">
        <v>3.0</v>
      </c>
      <c r="D748">
        <v>2.0</v>
      </c>
      <c r="E748" s="10">
        <v>3.0</v>
      </c>
      <c r="F748" s="10" t="s">
        <v>33</v>
      </c>
      <c r="G748" t="s">
        <v>2989</v>
      </c>
      <c r="H748" s="10">
        <v>1022.0</v>
      </c>
      <c r="I748" s="10" t="s">
        <v>2909</v>
      </c>
      <c r="J748" t="s">
        <v>42</v>
      </c>
    </row>
    <row r="749">
      <c r="A749" s="10" t="s">
        <v>2916</v>
      </c>
      <c r="B749" s="10">
        <v>920000.0</v>
      </c>
      <c r="C749" s="10">
        <v>5.0</v>
      </c>
      <c r="D749">
        <v>3.0</v>
      </c>
      <c r="E749" s="10">
        <v>3.0</v>
      </c>
      <c r="F749" s="10" t="s">
        <v>92</v>
      </c>
      <c r="G749" t="s">
        <v>2989</v>
      </c>
      <c r="H749" s="10">
        <v>1513.0</v>
      </c>
      <c r="I749" s="10" t="s">
        <v>2909</v>
      </c>
      <c r="J749" t="s">
        <v>42</v>
      </c>
    </row>
    <row r="750">
      <c r="A750" s="10" t="s">
        <v>2924</v>
      </c>
      <c r="B750" s="10">
        <v>920000.0</v>
      </c>
      <c r="C750" s="10">
        <v>5.0</v>
      </c>
      <c r="D750">
        <v>3.0</v>
      </c>
      <c r="E750" s="10">
        <v>2.0</v>
      </c>
      <c r="F750" s="10" t="s">
        <v>177</v>
      </c>
      <c r="G750" t="s">
        <v>40</v>
      </c>
      <c r="H750" s="10">
        <v>1600.0</v>
      </c>
      <c r="I750" s="10" t="s">
        <v>2909</v>
      </c>
      <c r="J750" t="s">
        <v>42</v>
      </c>
    </row>
    <row r="751">
      <c r="A751" s="10" t="s">
        <v>2920</v>
      </c>
      <c r="B751" s="10">
        <v>920000.0</v>
      </c>
      <c r="C751" s="10">
        <v>4.0</v>
      </c>
      <c r="D751">
        <v>2.0</v>
      </c>
      <c r="E751" s="10">
        <v>2.0</v>
      </c>
      <c r="F751" s="10" t="s">
        <v>92</v>
      </c>
      <c r="G751" t="s">
        <v>2989</v>
      </c>
      <c r="H751" s="10">
        <v>1448.0</v>
      </c>
      <c r="I751" s="10" t="s">
        <v>2909</v>
      </c>
      <c r="J751" t="s">
        <v>42</v>
      </c>
    </row>
    <row r="752">
      <c r="A752" s="10" t="s">
        <v>2925</v>
      </c>
      <c r="B752" s="10">
        <v>920000.0</v>
      </c>
      <c r="C752" s="10">
        <v>4.0</v>
      </c>
      <c r="D752">
        <v>4.0</v>
      </c>
      <c r="E752" s="10">
        <v>2.0</v>
      </c>
      <c r="F752" s="10" t="s">
        <v>92</v>
      </c>
      <c r="G752" t="s">
        <v>2989</v>
      </c>
      <c r="H752" s="10">
        <v>1710.0</v>
      </c>
      <c r="I752" s="10" t="s">
        <v>2909</v>
      </c>
      <c r="J752" t="s">
        <v>36</v>
      </c>
    </row>
    <row r="753">
      <c r="A753" s="10" t="s">
        <v>2916</v>
      </c>
      <c r="B753" s="10">
        <v>920000.0</v>
      </c>
      <c r="C753" s="10">
        <v>3.0</v>
      </c>
      <c r="D753">
        <v>2.0</v>
      </c>
      <c r="E753" s="10">
        <v>2.0</v>
      </c>
      <c r="F753" s="10" t="s">
        <v>33</v>
      </c>
      <c r="G753" t="s">
        <v>2989</v>
      </c>
      <c r="H753" s="10">
        <v>1170.0</v>
      </c>
      <c r="I753" s="10" t="s">
        <v>2909</v>
      </c>
      <c r="J753" t="s">
        <v>42</v>
      </c>
    </row>
    <row r="754">
      <c r="A754" s="10" t="s">
        <v>2916</v>
      </c>
      <c r="B754" s="10">
        <v>920000.0</v>
      </c>
      <c r="C754" s="10">
        <v>4.0</v>
      </c>
      <c r="D754">
        <v>3.0</v>
      </c>
      <c r="E754" s="10">
        <v>2.0</v>
      </c>
      <c r="F754" s="10" t="s">
        <v>92</v>
      </c>
      <c r="G754" t="s">
        <v>2989</v>
      </c>
      <c r="H754" s="10">
        <v>1513.0</v>
      </c>
      <c r="I754" s="10" t="s">
        <v>2909</v>
      </c>
      <c r="J754" t="s">
        <v>42</v>
      </c>
    </row>
    <row r="755">
      <c r="A755" s="10" t="s">
        <v>2924</v>
      </c>
      <c r="B755" s="10">
        <v>920000.0</v>
      </c>
      <c r="C755" s="10">
        <v>4.0</v>
      </c>
      <c r="D755">
        <v>3.0</v>
      </c>
      <c r="E755" s="10">
        <v>2.0</v>
      </c>
      <c r="F755" s="10" t="s">
        <v>177</v>
      </c>
      <c r="G755" t="s">
        <v>40</v>
      </c>
      <c r="H755" s="10">
        <v>1540.0</v>
      </c>
      <c r="I755" s="10" t="s">
        <v>2909</v>
      </c>
      <c r="J755" t="s">
        <v>42</v>
      </c>
    </row>
    <row r="756">
      <c r="A756" s="10" t="s">
        <v>2924</v>
      </c>
      <c r="B756" s="10">
        <v>920000.0</v>
      </c>
      <c r="C756" s="10">
        <v>4.0</v>
      </c>
      <c r="D756">
        <v>3.0</v>
      </c>
      <c r="E756" s="10">
        <v>1.0</v>
      </c>
      <c r="F756" s="10" t="s">
        <v>177</v>
      </c>
      <c r="G756" t="s">
        <v>40</v>
      </c>
      <c r="H756" s="10">
        <v>1540.0</v>
      </c>
      <c r="I756" s="10" t="s">
        <v>2909</v>
      </c>
      <c r="J756" t="s">
        <v>42</v>
      </c>
    </row>
    <row r="757">
      <c r="A757" s="10" t="s">
        <v>2930</v>
      </c>
      <c r="B757" s="10">
        <v>920000.0</v>
      </c>
      <c r="C757" s="10">
        <v>3.0</v>
      </c>
      <c r="D757">
        <v>3.0</v>
      </c>
      <c r="E757" s="10">
        <v>2.0</v>
      </c>
      <c r="F757" s="10" t="s">
        <v>92</v>
      </c>
      <c r="G757" t="s">
        <v>2989</v>
      </c>
      <c r="H757" s="10">
        <v>1554.0</v>
      </c>
      <c r="I757" s="10" t="s">
        <v>2909</v>
      </c>
      <c r="J757" t="s">
        <v>112</v>
      </c>
    </row>
    <row r="758">
      <c r="A758" s="10" t="s">
        <v>2940</v>
      </c>
      <c r="B758" s="10">
        <v>920000.0</v>
      </c>
      <c r="C758" s="10">
        <v>3.0</v>
      </c>
      <c r="D758">
        <v>3.0</v>
      </c>
      <c r="E758" s="10">
        <v>3.0</v>
      </c>
      <c r="F758" s="10" t="s">
        <v>33</v>
      </c>
      <c r="G758" t="s">
        <v>2988</v>
      </c>
      <c r="H758" s="10">
        <v>1650.0</v>
      </c>
      <c r="I758" s="10" t="s">
        <v>2909</v>
      </c>
      <c r="J758" t="s">
        <v>256</v>
      </c>
    </row>
    <row r="759">
      <c r="A759" s="10" t="s">
        <v>2907</v>
      </c>
      <c r="B759" s="10">
        <v>920000.0</v>
      </c>
      <c r="C759" s="10">
        <v>1.0</v>
      </c>
      <c r="D759">
        <v>1.0</v>
      </c>
      <c r="E759" s="10">
        <v>4.0</v>
      </c>
      <c r="F759" s="10" t="s">
        <v>33</v>
      </c>
      <c r="G759" t="s">
        <v>2989</v>
      </c>
      <c r="H759" s="10">
        <v>764.0</v>
      </c>
      <c r="I759" s="10" t="s">
        <v>2909</v>
      </c>
      <c r="J759" t="s">
        <v>256</v>
      </c>
    </row>
    <row r="760">
      <c r="A760" s="10" t="s">
        <v>2925</v>
      </c>
      <c r="B760" s="10">
        <v>920000.0</v>
      </c>
      <c r="C760" s="10">
        <v>5.0</v>
      </c>
      <c r="D760">
        <v>4.0</v>
      </c>
      <c r="E760" s="10">
        <v>1.0</v>
      </c>
      <c r="F760" s="10" t="s">
        <v>92</v>
      </c>
      <c r="G760" t="s">
        <v>2989</v>
      </c>
      <c r="H760" s="10">
        <v>1710.0</v>
      </c>
      <c r="I760" s="10" t="s">
        <v>2909</v>
      </c>
      <c r="J760" t="s">
        <v>42</v>
      </c>
    </row>
    <row r="761">
      <c r="A761" s="10" t="s">
        <v>2920</v>
      </c>
      <c r="B761" s="10">
        <v>920000.0</v>
      </c>
      <c r="C761" s="10">
        <v>3.0</v>
      </c>
      <c r="D761">
        <v>2.0</v>
      </c>
      <c r="E761" s="10">
        <v>2.0</v>
      </c>
      <c r="F761" s="10" t="s">
        <v>92</v>
      </c>
      <c r="G761" t="s">
        <v>2989</v>
      </c>
      <c r="H761" s="10">
        <v>1432.0</v>
      </c>
      <c r="I761" s="10" t="s">
        <v>2909</v>
      </c>
      <c r="J761" t="s">
        <v>36</v>
      </c>
    </row>
    <row r="762">
      <c r="A762" s="10" t="s">
        <v>2924</v>
      </c>
      <c r="B762" s="10">
        <v>920000.0</v>
      </c>
      <c r="C762" s="10">
        <v>4.0</v>
      </c>
      <c r="D762">
        <v>3.0</v>
      </c>
      <c r="E762" s="10">
        <v>2.0</v>
      </c>
      <c r="F762" s="10" t="s">
        <v>177</v>
      </c>
      <c r="G762" t="s">
        <v>40</v>
      </c>
      <c r="H762" s="10">
        <v>1400.0</v>
      </c>
      <c r="I762" s="10" t="s">
        <v>2909</v>
      </c>
      <c r="J762" t="s">
        <v>42</v>
      </c>
    </row>
    <row r="763">
      <c r="A763" s="10" t="s">
        <v>2916</v>
      </c>
      <c r="B763" s="10">
        <v>920000.0</v>
      </c>
      <c r="C763" s="10">
        <v>4.0</v>
      </c>
      <c r="D763">
        <v>3.0</v>
      </c>
      <c r="E763" s="10">
        <v>3.0</v>
      </c>
      <c r="F763" s="10" t="s">
        <v>92</v>
      </c>
      <c r="G763" t="s">
        <v>2989</v>
      </c>
      <c r="H763" s="10">
        <v>1415.0</v>
      </c>
      <c r="I763" s="10" t="s">
        <v>2909</v>
      </c>
      <c r="J763" t="s">
        <v>36</v>
      </c>
    </row>
    <row r="764">
      <c r="A764" s="10" t="s">
        <v>2922</v>
      </c>
      <c r="B764" s="10">
        <v>920000.0</v>
      </c>
      <c r="C764" s="10">
        <v>3.0</v>
      </c>
      <c r="D764">
        <v>2.0</v>
      </c>
      <c r="E764" s="10">
        <v>2.0</v>
      </c>
      <c r="F764" s="10" t="s">
        <v>33</v>
      </c>
      <c r="G764" t="s">
        <v>2989</v>
      </c>
      <c r="H764" s="10">
        <v>1087.0</v>
      </c>
      <c r="I764" s="10" t="s">
        <v>2909</v>
      </c>
      <c r="J764" t="s">
        <v>42</v>
      </c>
    </row>
    <row r="765">
      <c r="A765" s="10" t="s">
        <v>2916</v>
      </c>
      <c r="B765" s="10">
        <v>920000.0</v>
      </c>
      <c r="C765" s="10">
        <v>4.0</v>
      </c>
      <c r="D765">
        <v>3.0</v>
      </c>
      <c r="E765" s="10">
        <v>2.0</v>
      </c>
      <c r="F765" s="10" t="s">
        <v>92</v>
      </c>
      <c r="G765" t="s">
        <v>2989</v>
      </c>
      <c r="H765" s="10">
        <v>1335.0</v>
      </c>
      <c r="I765" s="10" t="s">
        <v>2909</v>
      </c>
      <c r="J765" t="s">
        <v>42</v>
      </c>
    </row>
    <row r="766">
      <c r="A766" s="10" t="s">
        <v>2935</v>
      </c>
      <c r="B766" s="10">
        <v>918000.0</v>
      </c>
      <c r="C766" s="10">
        <v>8.0</v>
      </c>
      <c r="D766">
        <v>3.0</v>
      </c>
      <c r="E766" s="10">
        <v>3.0</v>
      </c>
      <c r="F766" s="10" t="s">
        <v>177</v>
      </c>
      <c r="G766" t="s">
        <v>40</v>
      </c>
      <c r="H766" s="10">
        <v>1650.0</v>
      </c>
      <c r="I766" s="10" t="s">
        <v>2909</v>
      </c>
      <c r="J766" t="s">
        <v>112</v>
      </c>
    </row>
    <row r="767">
      <c r="A767" s="10" t="s">
        <v>2907</v>
      </c>
      <c r="B767" s="10">
        <v>918000.0</v>
      </c>
      <c r="C767" s="10">
        <v>1.0</v>
      </c>
      <c r="D767">
        <v>1.0</v>
      </c>
      <c r="E767" s="10">
        <v>2.0</v>
      </c>
      <c r="F767" s="10" t="s">
        <v>33</v>
      </c>
      <c r="G767" t="s">
        <v>2989</v>
      </c>
      <c r="H767" s="10">
        <v>764.0</v>
      </c>
      <c r="I767" s="10" t="s">
        <v>2909</v>
      </c>
      <c r="J767" t="s">
        <v>36</v>
      </c>
    </row>
    <row r="768">
      <c r="A768" s="10" t="s">
        <v>2924</v>
      </c>
      <c r="B768" s="10">
        <v>918000.0</v>
      </c>
      <c r="C768" s="10">
        <v>4.0</v>
      </c>
      <c r="D768">
        <v>3.0</v>
      </c>
      <c r="E768" s="10">
        <v>3.0</v>
      </c>
      <c r="F768" s="10" t="s">
        <v>177</v>
      </c>
      <c r="G768" t="s">
        <v>40</v>
      </c>
      <c r="H768" s="10">
        <v>1400.0</v>
      </c>
      <c r="I768" s="10" t="s">
        <v>2909</v>
      </c>
      <c r="J768" t="s">
        <v>42</v>
      </c>
    </row>
    <row r="769">
      <c r="A769" s="10" t="s">
        <v>2931</v>
      </c>
      <c r="B769" s="10">
        <v>916000.0</v>
      </c>
      <c r="C769" s="10">
        <v>1.0</v>
      </c>
      <c r="D769">
        <v>1.0</v>
      </c>
      <c r="E769" s="10">
        <v>3.0</v>
      </c>
      <c r="F769" s="10" t="s">
        <v>92</v>
      </c>
      <c r="G769" t="s">
        <v>2989</v>
      </c>
      <c r="H769" s="10">
        <v>1119.0</v>
      </c>
      <c r="I769" s="10" t="s">
        <v>2909</v>
      </c>
      <c r="J769" t="s">
        <v>36</v>
      </c>
    </row>
    <row r="770">
      <c r="A770" s="10" t="s">
        <v>2937</v>
      </c>
      <c r="B770" s="10">
        <v>915000.0</v>
      </c>
      <c r="C770" s="10">
        <v>4.0</v>
      </c>
      <c r="D770">
        <v>3.0</v>
      </c>
      <c r="E770" s="10">
        <v>3.0</v>
      </c>
      <c r="F770" s="10" t="s">
        <v>177</v>
      </c>
      <c r="G770" t="s">
        <v>40</v>
      </c>
      <c r="H770" s="10">
        <v>1760.0</v>
      </c>
      <c r="I770" s="10" t="s">
        <v>2909</v>
      </c>
      <c r="J770" t="s">
        <v>42</v>
      </c>
    </row>
    <row r="771">
      <c r="A771" s="10" t="s">
        <v>2939</v>
      </c>
      <c r="B771" s="10">
        <v>914160.0</v>
      </c>
      <c r="C771" s="10">
        <v>2.0</v>
      </c>
      <c r="D771">
        <v>2.0</v>
      </c>
      <c r="E771" s="10">
        <v>2.0</v>
      </c>
      <c r="F771" s="10" t="s">
        <v>92</v>
      </c>
      <c r="G771" t="s">
        <v>2989</v>
      </c>
      <c r="H771" s="10">
        <v>1033.0</v>
      </c>
      <c r="I771" s="10" t="s">
        <v>2909</v>
      </c>
      <c r="J771" t="s">
        <v>42</v>
      </c>
    </row>
    <row r="772">
      <c r="A772" s="10" t="s">
        <v>2916</v>
      </c>
      <c r="B772" s="10">
        <v>910000.0</v>
      </c>
      <c r="C772" s="10">
        <v>3.0</v>
      </c>
      <c r="D772">
        <v>2.0</v>
      </c>
      <c r="E772" s="10">
        <v>2.0</v>
      </c>
      <c r="F772" s="10" t="s">
        <v>33</v>
      </c>
      <c r="G772" t="s">
        <v>2989</v>
      </c>
      <c r="H772" s="10">
        <v>1218.0</v>
      </c>
      <c r="I772" s="10" t="s">
        <v>2909</v>
      </c>
      <c r="J772" t="s">
        <v>36</v>
      </c>
    </row>
    <row r="773">
      <c r="A773" s="10" t="s">
        <v>2924</v>
      </c>
      <c r="B773" s="10">
        <v>910000.0</v>
      </c>
      <c r="C773" s="10">
        <v>4.0</v>
      </c>
      <c r="D773">
        <v>3.0</v>
      </c>
      <c r="E773" s="10">
        <v>2.0</v>
      </c>
      <c r="F773" s="10" t="s">
        <v>177</v>
      </c>
      <c r="G773" t="s">
        <v>40</v>
      </c>
      <c r="H773" s="10">
        <v>1650.0</v>
      </c>
      <c r="I773" s="10" t="s">
        <v>2909</v>
      </c>
      <c r="J773" t="s">
        <v>42</v>
      </c>
    </row>
    <row r="774">
      <c r="A774" s="10" t="s">
        <v>2934</v>
      </c>
      <c r="B774" s="10">
        <v>910000.0</v>
      </c>
      <c r="C774" s="10">
        <v>3.0</v>
      </c>
      <c r="D774">
        <v>3.0</v>
      </c>
      <c r="E774" s="10">
        <v>2.0</v>
      </c>
      <c r="F774" s="10" t="s">
        <v>92</v>
      </c>
      <c r="G774" t="s">
        <v>2989</v>
      </c>
      <c r="H774" s="10">
        <v>1186.0</v>
      </c>
      <c r="I774" s="10" t="s">
        <v>2909</v>
      </c>
      <c r="J774" t="s">
        <v>42</v>
      </c>
    </row>
    <row r="775">
      <c r="A775" s="10" t="s">
        <v>2916</v>
      </c>
      <c r="B775" s="10">
        <v>910000.0</v>
      </c>
      <c r="C775" s="10">
        <v>3.0</v>
      </c>
      <c r="D775">
        <v>2.0</v>
      </c>
      <c r="E775" s="10">
        <v>2.0</v>
      </c>
      <c r="F775" s="10" t="s">
        <v>33</v>
      </c>
      <c r="G775" t="s">
        <v>2989</v>
      </c>
      <c r="H775" s="10">
        <v>1218.0</v>
      </c>
      <c r="I775" s="10" t="s">
        <v>2909</v>
      </c>
      <c r="J775" t="s">
        <v>256</v>
      </c>
    </row>
    <row r="776">
      <c r="A776" s="10" t="s">
        <v>2922</v>
      </c>
      <c r="B776" s="10">
        <v>910000.0</v>
      </c>
      <c r="C776" s="10">
        <v>3.0</v>
      </c>
      <c r="D776">
        <v>2.0</v>
      </c>
      <c r="E776" s="10">
        <v>2.0</v>
      </c>
      <c r="F776" s="10" t="s">
        <v>33</v>
      </c>
      <c r="G776" t="s">
        <v>2989</v>
      </c>
      <c r="H776" s="10">
        <v>1119.0</v>
      </c>
      <c r="I776" s="10" t="s">
        <v>2909</v>
      </c>
      <c r="J776" t="s">
        <v>112</v>
      </c>
    </row>
    <row r="777">
      <c r="A777" s="10" t="s">
        <v>2921</v>
      </c>
      <c r="B777" s="10">
        <v>910000.0</v>
      </c>
      <c r="C777" s="10">
        <v>1.0</v>
      </c>
      <c r="D777">
        <v>1.0</v>
      </c>
      <c r="E777" s="10">
        <v>2.0</v>
      </c>
      <c r="F777" s="10" t="s">
        <v>33</v>
      </c>
      <c r="G777" t="s">
        <v>2989</v>
      </c>
      <c r="H777" s="10">
        <v>880.0</v>
      </c>
      <c r="I777" s="10" t="s">
        <v>2909</v>
      </c>
      <c r="J777" t="s">
        <v>42</v>
      </c>
    </row>
    <row r="778">
      <c r="A778" s="10" t="s">
        <v>2931</v>
      </c>
      <c r="B778" s="10">
        <v>910000.0</v>
      </c>
      <c r="C778" s="10">
        <v>4.0</v>
      </c>
      <c r="D778">
        <v>4.0</v>
      </c>
      <c r="E778" s="10">
        <v>2.0</v>
      </c>
      <c r="F778" s="10" t="s">
        <v>92</v>
      </c>
      <c r="G778" t="s">
        <v>2989</v>
      </c>
      <c r="H778" s="10">
        <v>1626.0</v>
      </c>
      <c r="I778" s="10" t="s">
        <v>2909</v>
      </c>
      <c r="J778" t="s">
        <v>36</v>
      </c>
    </row>
    <row r="779">
      <c r="A779" s="10" t="s">
        <v>2920</v>
      </c>
      <c r="B779" s="10">
        <v>908000.0</v>
      </c>
      <c r="C779" s="10">
        <v>2.0</v>
      </c>
      <c r="D779">
        <v>2.0</v>
      </c>
      <c r="E779" s="10">
        <v>4.0</v>
      </c>
      <c r="F779" s="10" t="s">
        <v>33</v>
      </c>
      <c r="G779" t="s">
        <v>2989</v>
      </c>
      <c r="H779" s="10">
        <v>873.0</v>
      </c>
      <c r="I779" s="10" t="s">
        <v>2909</v>
      </c>
      <c r="J779" t="s">
        <v>42</v>
      </c>
    </row>
    <row r="780">
      <c r="A780" s="10" t="s">
        <v>2912</v>
      </c>
      <c r="B780" s="10">
        <v>908000.0</v>
      </c>
      <c r="C780" s="10">
        <v>4.0</v>
      </c>
      <c r="D780">
        <v>2.0</v>
      </c>
      <c r="E780" s="10">
        <v>1.0</v>
      </c>
      <c r="F780" s="10" t="s">
        <v>92</v>
      </c>
      <c r="G780" t="s">
        <v>2989</v>
      </c>
      <c r="H780" s="10">
        <v>1451.0</v>
      </c>
      <c r="I780" s="10" t="s">
        <v>2909</v>
      </c>
      <c r="J780" t="s">
        <v>256</v>
      </c>
    </row>
    <row r="781">
      <c r="A781" s="10" t="s">
        <v>2935</v>
      </c>
      <c r="B781" s="10">
        <v>905000.0</v>
      </c>
      <c r="C781" s="10">
        <v>5.0</v>
      </c>
      <c r="D781">
        <v>3.0</v>
      </c>
      <c r="E781" s="10">
        <v>1.0</v>
      </c>
      <c r="F781" s="10" t="s">
        <v>177</v>
      </c>
      <c r="G781" t="s">
        <v>40</v>
      </c>
      <c r="H781" s="10">
        <v>1540.0</v>
      </c>
      <c r="I781" s="10" t="s">
        <v>2909</v>
      </c>
      <c r="J781" t="s">
        <v>42</v>
      </c>
    </row>
    <row r="782">
      <c r="A782" s="10" t="s">
        <v>2916</v>
      </c>
      <c r="B782" s="10">
        <v>900000.0</v>
      </c>
      <c r="C782" s="10">
        <v>5.0</v>
      </c>
      <c r="D782">
        <v>3.0</v>
      </c>
      <c r="E782" s="10">
        <v>4.0</v>
      </c>
      <c r="F782" s="10" t="s">
        <v>92</v>
      </c>
      <c r="G782" t="s">
        <v>2989</v>
      </c>
      <c r="H782" s="10">
        <v>1513.0</v>
      </c>
      <c r="I782" s="10" t="s">
        <v>2909</v>
      </c>
      <c r="J782" t="s">
        <v>42</v>
      </c>
    </row>
    <row r="783">
      <c r="A783" s="10" t="s">
        <v>2926</v>
      </c>
      <c r="B783" s="10">
        <v>900000.0</v>
      </c>
      <c r="C783" s="10">
        <v>6.0</v>
      </c>
      <c r="D783">
        <v>5.0</v>
      </c>
      <c r="E783" s="10">
        <v>2.0</v>
      </c>
      <c r="F783" s="10" t="s">
        <v>557</v>
      </c>
      <c r="G783" t="s">
        <v>40</v>
      </c>
      <c r="H783" s="10">
        <v>1600.0</v>
      </c>
      <c r="I783" s="10" t="s">
        <v>2909</v>
      </c>
      <c r="J783" t="s">
        <v>36</v>
      </c>
    </row>
    <row r="784">
      <c r="A784" s="10" t="s">
        <v>2916</v>
      </c>
      <c r="B784" s="10">
        <v>900000.0</v>
      </c>
      <c r="C784" s="10">
        <v>5.0</v>
      </c>
      <c r="D784">
        <v>3.0</v>
      </c>
      <c r="E784" s="10">
        <v>1.0</v>
      </c>
      <c r="F784" s="10" t="s">
        <v>92</v>
      </c>
      <c r="G784" t="s">
        <v>2989</v>
      </c>
      <c r="H784" s="10">
        <v>1513.0</v>
      </c>
      <c r="I784" s="10" t="s">
        <v>2909</v>
      </c>
      <c r="J784" t="s">
        <v>42</v>
      </c>
    </row>
    <row r="785">
      <c r="A785" s="10" t="s">
        <v>2916</v>
      </c>
      <c r="B785" s="10">
        <v>900000.0</v>
      </c>
      <c r="C785" s="10">
        <v>5.0</v>
      </c>
      <c r="D785">
        <v>3.0</v>
      </c>
      <c r="E785" s="10">
        <v>2.0</v>
      </c>
      <c r="F785" s="10" t="s">
        <v>92</v>
      </c>
      <c r="G785" t="s">
        <v>2989</v>
      </c>
      <c r="H785" s="10">
        <v>1513.0</v>
      </c>
      <c r="I785" s="10" t="s">
        <v>2909</v>
      </c>
      <c r="J785" t="s">
        <v>42</v>
      </c>
    </row>
    <row r="786">
      <c r="A786" s="10" t="s">
        <v>2916</v>
      </c>
      <c r="B786" s="10">
        <v>900000.0</v>
      </c>
      <c r="C786" s="10">
        <v>5.0</v>
      </c>
      <c r="D786">
        <v>3.0</v>
      </c>
      <c r="E786" s="10">
        <v>2.0</v>
      </c>
      <c r="F786" s="10" t="s">
        <v>92</v>
      </c>
      <c r="G786" t="s">
        <v>2989</v>
      </c>
      <c r="H786" s="10">
        <v>1513.0</v>
      </c>
      <c r="I786" s="10" t="s">
        <v>2909</v>
      </c>
      <c r="J786" t="s">
        <v>42</v>
      </c>
    </row>
    <row r="787">
      <c r="A787" s="10" t="s">
        <v>2934</v>
      </c>
      <c r="B787" s="10">
        <v>900000.0</v>
      </c>
      <c r="C787" s="10">
        <v>4.0</v>
      </c>
      <c r="D787">
        <v>4.0</v>
      </c>
      <c r="E787" s="10">
        <v>2.0</v>
      </c>
      <c r="F787" s="10" t="s">
        <v>92</v>
      </c>
      <c r="G787" t="s">
        <v>2989</v>
      </c>
      <c r="H787" s="10">
        <v>1381.0</v>
      </c>
      <c r="I787" s="10" t="s">
        <v>2909</v>
      </c>
      <c r="J787" t="s">
        <v>256</v>
      </c>
    </row>
    <row r="788">
      <c r="A788" s="10" t="s">
        <v>2916</v>
      </c>
      <c r="B788" s="10">
        <v>900000.0</v>
      </c>
      <c r="C788" s="10">
        <v>5.0</v>
      </c>
      <c r="D788">
        <v>4.0</v>
      </c>
      <c r="E788" s="10">
        <v>3.0</v>
      </c>
      <c r="F788" s="10" t="s">
        <v>92</v>
      </c>
      <c r="G788" t="s">
        <v>2989</v>
      </c>
      <c r="H788" s="10">
        <v>1513.0</v>
      </c>
      <c r="I788" s="10" t="s">
        <v>2909</v>
      </c>
      <c r="J788" t="s">
        <v>256</v>
      </c>
    </row>
    <row r="789">
      <c r="A789" s="10" t="s">
        <v>2916</v>
      </c>
      <c r="B789" s="10">
        <v>900000.0</v>
      </c>
      <c r="C789" s="10">
        <v>5.0</v>
      </c>
      <c r="D789">
        <v>3.0</v>
      </c>
      <c r="E789" s="10">
        <v>2.0</v>
      </c>
      <c r="F789" s="10" t="s">
        <v>92</v>
      </c>
      <c r="G789" t="s">
        <v>2989</v>
      </c>
      <c r="H789" s="10">
        <v>1513.0</v>
      </c>
      <c r="I789" s="10" t="s">
        <v>2909</v>
      </c>
      <c r="J789" t="s">
        <v>42</v>
      </c>
    </row>
    <row r="790">
      <c r="A790" s="10" t="s">
        <v>2907</v>
      </c>
      <c r="B790" s="10">
        <v>900000.0</v>
      </c>
      <c r="C790" s="10">
        <v>3.0</v>
      </c>
      <c r="D790">
        <v>2.0</v>
      </c>
      <c r="E790" s="10">
        <v>1.0</v>
      </c>
      <c r="F790" s="10" t="s">
        <v>33</v>
      </c>
      <c r="G790" t="s">
        <v>2989</v>
      </c>
      <c r="H790" s="10">
        <v>811.0</v>
      </c>
      <c r="I790" s="10" t="s">
        <v>2909</v>
      </c>
      <c r="J790" t="s">
        <v>36</v>
      </c>
    </row>
    <row r="791">
      <c r="A791" s="10" t="s">
        <v>2916</v>
      </c>
      <c r="B791" s="10">
        <v>900000.0</v>
      </c>
      <c r="C791" s="10">
        <v>3.0</v>
      </c>
      <c r="D791">
        <v>2.0</v>
      </c>
      <c r="E791" s="10">
        <v>1.0</v>
      </c>
      <c r="F791" s="10" t="s">
        <v>33</v>
      </c>
      <c r="G791" t="s">
        <v>2988</v>
      </c>
      <c r="H791" s="10">
        <v>1650.0</v>
      </c>
      <c r="I791" s="10" t="s">
        <v>2909</v>
      </c>
      <c r="J791" t="s">
        <v>112</v>
      </c>
    </row>
    <row r="792">
      <c r="A792" s="10" t="s">
        <v>2916</v>
      </c>
      <c r="B792" s="10">
        <v>900000.0</v>
      </c>
      <c r="C792" s="10">
        <v>4.0</v>
      </c>
      <c r="D792">
        <v>3.0</v>
      </c>
      <c r="E792" s="10">
        <v>2.0</v>
      </c>
      <c r="F792" s="10" t="s">
        <v>92</v>
      </c>
      <c r="G792" t="s">
        <v>2989</v>
      </c>
      <c r="H792" s="10">
        <v>1513.0</v>
      </c>
      <c r="I792" s="10" t="s">
        <v>2909</v>
      </c>
      <c r="J792" t="s">
        <v>42</v>
      </c>
    </row>
    <row r="793">
      <c r="A793" s="10" t="s">
        <v>2916</v>
      </c>
      <c r="B793" s="10">
        <v>900000.0</v>
      </c>
      <c r="C793" s="10">
        <v>3.0</v>
      </c>
      <c r="D793">
        <v>2.0</v>
      </c>
      <c r="E793" s="10">
        <v>2.0</v>
      </c>
      <c r="F793" s="10" t="s">
        <v>33</v>
      </c>
      <c r="G793" t="s">
        <v>2989</v>
      </c>
      <c r="H793" s="10">
        <v>1170.0</v>
      </c>
      <c r="I793" s="10" t="s">
        <v>2909</v>
      </c>
      <c r="J793" t="s">
        <v>42</v>
      </c>
    </row>
    <row r="794">
      <c r="A794" s="10" t="s">
        <v>2946</v>
      </c>
      <c r="B794" s="10">
        <v>900000.0</v>
      </c>
      <c r="C794" s="10">
        <v>3.0</v>
      </c>
      <c r="D794">
        <v>3.0</v>
      </c>
      <c r="E794" s="10">
        <v>2.0</v>
      </c>
      <c r="F794" s="10" t="s">
        <v>33</v>
      </c>
      <c r="G794" t="s">
        <v>2989</v>
      </c>
      <c r="H794" s="10">
        <v>1063.0</v>
      </c>
      <c r="I794" s="10" t="s">
        <v>2909</v>
      </c>
      <c r="J794" t="s">
        <v>36</v>
      </c>
    </row>
    <row r="795">
      <c r="A795" s="10" t="s">
        <v>2951</v>
      </c>
      <c r="B795" s="10">
        <v>900000.0</v>
      </c>
      <c r="C795" s="10">
        <v>1.0</v>
      </c>
      <c r="D795">
        <v>1.0</v>
      </c>
      <c r="E795" s="10">
        <v>3.0</v>
      </c>
      <c r="F795" s="10" t="s">
        <v>92</v>
      </c>
      <c r="G795" t="s">
        <v>2989</v>
      </c>
      <c r="H795" s="10">
        <v>657.0</v>
      </c>
      <c r="I795" s="10" t="s">
        <v>2909</v>
      </c>
      <c r="J795" t="s">
        <v>36</v>
      </c>
    </row>
    <row r="796">
      <c r="A796" s="10" t="s">
        <v>2920</v>
      </c>
      <c r="B796" s="10">
        <v>900000.0</v>
      </c>
      <c r="C796" s="10">
        <v>3.0</v>
      </c>
      <c r="D796">
        <v>2.0</v>
      </c>
      <c r="E796" s="10">
        <v>2.0</v>
      </c>
      <c r="F796" s="10" t="s">
        <v>92</v>
      </c>
      <c r="G796" t="s">
        <v>2989</v>
      </c>
      <c r="H796" s="10">
        <v>1208.0</v>
      </c>
      <c r="I796" s="10" t="s">
        <v>2909</v>
      </c>
      <c r="J796" t="s">
        <v>36</v>
      </c>
    </row>
    <row r="797">
      <c r="A797" s="10" t="s">
        <v>2921</v>
      </c>
      <c r="B797" s="10">
        <v>900000.0</v>
      </c>
      <c r="C797" s="10">
        <v>2.0</v>
      </c>
      <c r="D797">
        <v>1.0</v>
      </c>
      <c r="E797" s="10">
        <v>2.0</v>
      </c>
      <c r="F797" s="10" t="s">
        <v>92</v>
      </c>
      <c r="G797" t="s">
        <v>2989</v>
      </c>
      <c r="H797" s="10">
        <v>915.0</v>
      </c>
      <c r="I797" s="10" t="s">
        <v>2909</v>
      </c>
      <c r="J797" t="s">
        <v>36</v>
      </c>
    </row>
    <row r="798">
      <c r="A798" s="10" t="s">
        <v>2916</v>
      </c>
      <c r="B798" s="10">
        <v>900000.0</v>
      </c>
      <c r="C798" s="10">
        <v>3.0</v>
      </c>
      <c r="D798">
        <v>2.0</v>
      </c>
      <c r="E798" s="10">
        <v>2.0</v>
      </c>
      <c r="F798" s="10" t="s">
        <v>33</v>
      </c>
      <c r="G798" t="s">
        <v>2989</v>
      </c>
      <c r="H798" s="10">
        <v>1218.0</v>
      </c>
      <c r="I798" s="10" t="s">
        <v>2909</v>
      </c>
      <c r="J798" t="s">
        <v>112</v>
      </c>
    </row>
    <row r="799">
      <c r="A799" s="10" t="s">
        <v>2946</v>
      </c>
      <c r="B799" s="10">
        <v>900000.0</v>
      </c>
      <c r="C799" s="10">
        <v>3.0</v>
      </c>
      <c r="D799">
        <v>3.0</v>
      </c>
      <c r="E799" s="10">
        <v>3.0</v>
      </c>
      <c r="F799" s="10" t="s">
        <v>33</v>
      </c>
      <c r="G799" t="s">
        <v>2989</v>
      </c>
      <c r="H799" s="10">
        <v>1063.0</v>
      </c>
      <c r="I799" s="10" t="s">
        <v>2909</v>
      </c>
      <c r="J799" t="s">
        <v>256</v>
      </c>
    </row>
    <row r="800">
      <c r="A800" s="10" t="s">
        <v>2916</v>
      </c>
      <c r="B800" s="10">
        <v>900000.0</v>
      </c>
      <c r="C800" s="10">
        <v>5.0</v>
      </c>
      <c r="D800">
        <v>4.0</v>
      </c>
      <c r="E800" s="10">
        <v>2.0</v>
      </c>
      <c r="F800" s="10" t="s">
        <v>92</v>
      </c>
      <c r="G800" t="s">
        <v>2989</v>
      </c>
      <c r="H800" s="10">
        <v>1513.0</v>
      </c>
      <c r="I800" s="10" t="s">
        <v>2909</v>
      </c>
      <c r="J800" t="s">
        <v>42</v>
      </c>
    </row>
    <row r="801">
      <c r="A801" s="10" t="s">
        <v>2935</v>
      </c>
      <c r="B801" s="10">
        <v>900000.0</v>
      </c>
      <c r="C801" s="10">
        <v>4.0</v>
      </c>
      <c r="D801">
        <v>3.0</v>
      </c>
      <c r="E801" s="10">
        <v>1.0</v>
      </c>
      <c r="F801" s="10" t="s">
        <v>177</v>
      </c>
      <c r="G801" t="s">
        <v>40</v>
      </c>
      <c r="H801" s="10">
        <v>1870.0</v>
      </c>
      <c r="I801" s="10" t="s">
        <v>2909</v>
      </c>
      <c r="J801" t="s">
        <v>42</v>
      </c>
    </row>
    <row r="802">
      <c r="A802" s="10" t="s">
        <v>2939</v>
      </c>
      <c r="B802" s="10">
        <v>900000.0</v>
      </c>
      <c r="C802" s="10">
        <v>4.0</v>
      </c>
      <c r="D802">
        <v>3.0</v>
      </c>
      <c r="E802" s="10">
        <v>2.0</v>
      </c>
      <c r="F802" s="10" t="s">
        <v>92</v>
      </c>
      <c r="G802" t="s">
        <v>2989</v>
      </c>
      <c r="H802" s="10">
        <v>1529.0</v>
      </c>
      <c r="I802" s="10" t="s">
        <v>2909</v>
      </c>
      <c r="J802" t="s">
        <v>42</v>
      </c>
    </row>
    <row r="803">
      <c r="A803" s="10" t="s">
        <v>2939</v>
      </c>
      <c r="B803" s="10">
        <v>900000.0</v>
      </c>
      <c r="C803" s="10">
        <v>5.0</v>
      </c>
      <c r="D803">
        <v>3.0</v>
      </c>
      <c r="E803" s="10">
        <v>1.0</v>
      </c>
      <c r="F803" s="10" t="s">
        <v>177</v>
      </c>
      <c r="G803" t="s">
        <v>40</v>
      </c>
      <c r="H803" s="10">
        <v>1620.0</v>
      </c>
      <c r="I803" s="10" t="s">
        <v>2909</v>
      </c>
      <c r="J803" t="s">
        <v>42</v>
      </c>
    </row>
    <row r="804">
      <c r="A804" s="10" t="s">
        <v>2927</v>
      </c>
      <c r="B804" s="10">
        <v>900000.0</v>
      </c>
      <c r="C804" s="10">
        <v>2.0</v>
      </c>
      <c r="D804">
        <v>2.0</v>
      </c>
      <c r="E804" s="10">
        <v>2.0</v>
      </c>
      <c r="F804" s="10" t="s">
        <v>92</v>
      </c>
      <c r="G804" t="s">
        <v>2989</v>
      </c>
      <c r="H804" s="10">
        <v>1180.0</v>
      </c>
      <c r="I804" s="10" t="s">
        <v>2909</v>
      </c>
      <c r="J804" t="s">
        <v>36</v>
      </c>
    </row>
    <row r="805">
      <c r="A805" s="10" t="s">
        <v>2939</v>
      </c>
      <c r="B805" s="10">
        <v>900000.0</v>
      </c>
      <c r="C805" s="10">
        <v>4.0</v>
      </c>
      <c r="D805">
        <v>3.0</v>
      </c>
      <c r="E805" s="10">
        <v>2.0</v>
      </c>
      <c r="F805" s="10" t="s">
        <v>92</v>
      </c>
      <c r="G805" t="s">
        <v>2989</v>
      </c>
      <c r="H805" s="10">
        <v>1828.0</v>
      </c>
      <c r="I805" s="10" t="s">
        <v>2909</v>
      </c>
      <c r="J805" t="s">
        <v>42</v>
      </c>
    </row>
    <row r="806">
      <c r="A806" s="10" t="s">
        <v>2907</v>
      </c>
      <c r="B806" s="10">
        <v>900000.0</v>
      </c>
      <c r="C806" s="10">
        <v>3.0</v>
      </c>
      <c r="D806">
        <v>2.0</v>
      </c>
      <c r="E806" s="10">
        <v>2.0</v>
      </c>
      <c r="F806" s="10" t="s">
        <v>33</v>
      </c>
      <c r="G806" t="s">
        <v>2989</v>
      </c>
      <c r="H806" s="10">
        <v>744.0</v>
      </c>
      <c r="I806" s="10" t="s">
        <v>2909</v>
      </c>
      <c r="J806" t="s">
        <v>42</v>
      </c>
    </row>
    <row r="807">
      <c r="A807" s="10" t="s">
        <v>2907</v>
      </c>
      <c r="B807" s="10">
        <v>900000.0</v>
      </c>
      <c r="C807" s="10">
        <v>3.0</v>
      </c>
      <c r="D807">
        <v>3.0</v>
      </c>
      <c r="E807" s="10">
        <v>3.0</v>
      </c>
      <c r="F807" s="10" t="s">
        <v>33</v>
      </c>
      <c r="G807" t="s">
        <v>2989</v>
      </c>
      <c r="H807" s="10">
        <v>1055.0</v>
      </c>
      <c r="I807" s="10" t="s">
        <v>2909</v>
      </c>
      <c r="J807" t="s">
        <v>42</v>
      </c>
    </row>
    <row r="808">
      <c r="A808" s="10" t="s">
        <v>2935</v>
      </c>
      <c r="B808" s="10">
        <v>900000.0</v>
      </c>
      <c r="C808" s="10">
        <v>5.0</v>
      </c>
      <c r="D808">
        <v>2.0</v>
      </c>
      <c r="E808" s="10">
        <v>2.0</v>
      </c>
      <c r="F808" s="10" t="s">
        <v>33</v>
      </c>
      <c r="G808" t="s">
        <v>2989</v>
      </c>
      <c r="H808" s="10">
        <v>953.0</v>
      </c>
      <c r="I808" s="10" t="s">
        <v>2909</v>
      </c>
      <c r="J808" t="s">
        <v>36</v>
      </c>
    </row>
    <row r="809">
      <c r="A809" s="10" t="s">
        <v>2969</v>
      </c>
      <c r="B809" s="10">
        <v>900000.0</v>
      </c>
      <c r="C809" s="10">
        <v>6.0</v>
      </c>
      <c r="D809">
        <v>6.0</v>
      </c>
      <c r="E809" s="10">
        <v>3.0</v>
      </c>
      <c r="F809" s="10" t="s">
        <v>557</v>
      </c>
      <c r="G809" t="s">
        <v>2989</v>
      </c>
      <c r="H809" s="10">
        <v>3600.0</v>
      </c>
      <c r="I809" s="10" t="s">
        <v>2909</v>
      </c>
      <c r="J809" t="s">
        <v>36</v>
      </c>
    </row>
    <row r="810">
      <c r="A810" s="10" t="s">
        <v>2907</v>
      </c>
      <c r="B810" s="10">
        <v>900000.0</v>
      </c>
      <c r="C810" s="10">
        <v>2.0</v>
      </c>
      <c r="D810">
        <v>3.0</v>
      </c>
      <c r="E810" s="10">
        <v>1.0</v>
      </c>
      <c r="F810" s="10" t="s">
        <v>33</v>
      </c>
      <c r="G810" t="s">
        <v>2989</v>
      </c>
      <c r="H810" s="10">
        <v>1133.0</v>
      </c>
      <c r="I810" s="10" t="s">
        <v>2909</v>
      </c>
      <c r="J810" t="s">
        <v>36</v>
      </c>
    </row>
    <row r="811">
      <c r="A811" s="10" t="s">
        <v>2921</v>
      </c>
      <c r="B811" s="10">
        <v>900000.0</v>
      </c>
      <c r="C811" s="10">
        <v>2.0</v>
      </c>
      <c r="D811">
        <v>1.0</v>
      </c>
      <c r="E811" s="10">
        <v>2.0</v>
      </c>
      <c r="F811" s="10" t="s">
        <v>92</v>
      </c>
      <c r="G811" t="s">
        <v>2989</v>
      </c>
      <c r="H811" s="10">
        <v>969.0</v>
      </c>
      <c r="I811" s="10" t="s">
        <v>2909</v>
      </c>
      <c r="J811" t="s">
        <v>36</v>
      </c>
    </row>
    <row r="812">
      <c r="A812" s="10" t="s">
        <v>2920</v>
      </c>
      <c r="B812" s="10">
        <v>900000.0</v>
      </c>
      <c r="C812" s="10">
        <v>3.0</v>
      </c>
      <c r="D812">
        <v>3.0</v>
      </c>
      <c r="E812" s="10">
        <v>2.0</v>
      </c>
      <c r="F812" s="10" t="s">
        <v>92</v>
      </c>
      <c r="G812" t="s">
        <v>2989</v>
      </c>
      <c r="H812" s="10">
        <v>1828.0</v>
      </c>
      <c r="I812" s="10" t="s">
        <v>2909</v>
      </c>
      <c r="J812" t="s">
        <v>42</v>
      </c>
    </row>
    <row r="813">
      <c r="A813" s="10" t="s">
        <v>2960</v>
      </c>
      <c r="B813" s="10">
        <v>900000.0</v>
      </c>
      <c r="C813" s="10">
        <v>3.0</v>
      </c>
      <c r="D813">
        <v>2.0</v>
      </c>
      <c r="E813" s="10">
        <v>6.0</v>
      </c>
      <c r="F813" s="10" t="s">
        <v>33</v>
      </c>
      <c r="G813" t="s">
        <v>2989</v>
      </c>
      <c r="H813" s="10">
        <v>838.0</v>
      </c>
      <c r="I813" s="10" t="s">
        <v>2909</v>
      </c>
      <c r="J813" t="s">
        <v>36</v>
      </c>
    </row>
    <row r="814">
      <c r="A814" s="10" t="s">
        <v>2927</v>
      </c>
      <c r="B814" s="10">
        <v>900000.0</v>
      </c>
      <c r="C814" s="10">
        <v>2.0</v>
      </c>
      <c r="D814">
        <v>2.0</v>
      </c>
      <c r="E814" s="10">
        <v>1.0</v>
      </c>
      <c r="F814" s="10" t="s">
        <v>33</v>
      </c>
      <c r="G814" t="s">
        <v>2989</v>
      </c>
      <c r="H814" s="10">
        <v>861.0</v>
      </c>
      <c r="I814" s="10" t="s">
        <v>2909</v>
      </c>
      <c r="J814" t="s">
        <v>42</v>
      </c>
    </row>
    <row r="815">
      <c r="A815" s="10" t="s">
        <v>2962</v>
      </c>
      <c r="B815" s="10">
        <v>900000.0</v>
      </c>
      <c r="C815" s="10">
        <v>4.0</v>
      </c>
      <c r="D815">
        <v>3.0</v>
      </c>
      <c r="E815" s="10">
        <v>2.0</v>
      </c>
      <c r="F815" s="10" t="s">
        <v>92</v>
      </c>
      <c r="G815" t="s">
        <v>2989</v>
      </c>
      <c r="H815" s="10">
        <v>1800.0</v>
      </c>
      <c r="I815" s="10" t="s">
        <v>2909</v>
      </c>
      <c r="J815" t="s">
        <v>42</v>
      </c>
    </row>
    <row r="816">
      <c r="A816" s="10" t="s">
        <v>2920</v>
      </c>
      <c r="B816" s="10">
        <v>900000.0</v>
      </c>
      <c r="C816" s="10">
        <v>2.0</v>
      </c>
      <c r="D816">
        <v>2.0</v>
      </c>
      <c r="E816" s="10">
        <v>2.0</v>
      </c>
      <c r="F816" s="10" t="s">
        <v>33</v>
      </c>
      <c r="G816" t="s">
        <v>2989</v>
      </c>
      <c r="H816" s="10">
        <v>861.0</v>
      </c>
      <c r="I816" s="10" t="s">
        <v>2909</v>
      </c>
      <c r="J816" t="s">
        <v>36</v>
      </c>
    </row>
    <row r="817">
      <c r="A817" s="10" t="s">
        <v>2917</v>
      </c>
      <c r="B817" s="10">
        <v>900000.0</v>
      </c>
      <c r="C817" s="10">
        <v>3.0</v>
      </c>
      <c r="D817">
        <v>2.0</v>
      </c>
      <c r="E817" s="10">
        <v>5.0</v>
      </c>
      <c r="F817" s="10" t="s">
        <v>92</v>
      </c>
      <c r="G817" t="s">
        <v>2989</v>
      </c>
      <c r="H817" s="10">
        <v>1400.0</v>
      </c>
      <c r="I817" s="10" t="s">
        <v>2909</v>
      </c>
      <c r="J817" t="s">
        <v>42</v>
      </c>
    </row>
    <row r="818">
      <c r="A818" s="10" t="s">
        <v>2917</v>
      </c>
      <c r="B818" s="10">
        <v>900000.0</v>
      </c>
      <c r="C818" s="10">
        <v>3.0</v>
      </c>
      <c r="D818">
        <v>2.0</v>
      </c>
      <c r="E818" s="10">
        <v>2.0</v>
      </c>
      <c r="F818" s="10" t="s">
        <v>92</v>
      </c>
      <c r="G818" t="s">
        <v>2989</v>
      </c>
      <c r="H818" s="10">
        <v>1475.0</v>
      </c>
      <c r="I818" s="10" t="s">
        <v>2909</v>
      </c>
      <c r="J818" t="s">
        <v>42</v>
      </c>
    </row>
    <row r="819">
      <c r="A819" s="10" t="s">
        <v>2924</v>
      </c>
      <c r="B819" s="10">
        <v>900000.0</v>
      </c>
      <c r="C819" s="10">
        <v>4.0</v>
      </c>
      <c r="D819">
        <v>3.0</v>
      </c>
      <c r="E819" s="10">
        <v>2.0</v>
      </c>
      <c r="F819" s="10" t="s">
        <v>177</v>
      </c>
      <c r="G819" t="s">
        <v>40</v>
      </c>
      <c r="H819" s="10">
        <v>1470.0</v>
      </c>
      <c r="I819" s="10" t="s">
        <v>2909</v>
      </c>
      <c r="J819" t="s">
        <v>42</v>
      </c>
    </row>
    <row r="820">
      <c r="A820" s="10" t="s">
        <v>2907</v>
      </c>
      <c r="B820" s="10">
        <v>900000.0</v>
      </c>
      <c r="C820" s="10">
        <v>3.0</v>
      </c>
      <c r="D820">
        <v>2.0</v>
      </c>
      <c r="E820" s="10">
        <v>1.0</v>
      </c>
      <c r="F820" s="10" t="s">
        <v>92</v>
      </c>
      <c r="G820" t="s">
        <v>2989</v>
      </c>
      <c r="H820" s="10">
        <v>1182.0</v>
      </c>
      <c r="I820" s="10" t="s">
        <v>2909</v>
      </c>
      <c r="J820" t="s">
        <v>36</v>
      </c>
    </row>
    <row r="821">
      <c r="A821" s="10" t="s">
        <v>2907</v>
      </c>
      <c r="B821" s="10">
        <v>899000.0</v>
      </c>
      <c r="C821" s="10">
        <v>2.0</v>
      </c>
      <c r="D821">
        <v>2.0</v>
      </c>
      <c r="E821" s="10">
        <v>2.0</v>
      </c>
      <c r="F821" s="10" t="s">
        <v>33</v>
      </c>
      <c r="G821" t="s">
        <v>2989</v>
      </c>
      <c r="H821" s="10">
        <v>1055.0</v>
      </c>
      <c r="I821" s="10" t="s">
        <v>2909</v>
      </c>
      <c r="J821" t="s">
        <v>36</v>
      </c>
    </row>
    <row r="822">
      <c r="A822" s="10" t="s">
        <v>2952</v>
      </c>
      <c r="B822" s="10">
        <v>898380.0</v>
      </c>
      <c r="C822" s="10">
        <v>3.0</v>
      </c>
      <c r="D822">
        <v>2.0</v>
      </c>
      <c r="E822" s="10">
        <v>2.0</v>
      </c>
      <c r="F822" s="10" t="s">
        <v>92</v>
      </c>
      <c r="G822" t="s">
        <v>2989</v>
      </c>
      <c r="H822" s="10">
        <v>1087.0</v>
      </c>
      <c r="I822" s="10" t="s">
        <v>2909</v>
      </c>
      <c r="J822" t="s">
        <v>42</v>
      </c>
    </row>
    <row r="823">
      <c r="A823" s="10" t="s">
        <v>2952</v>
      </c>
      <c r="B823" s="10">
        <v>898380.0</v>
      </c>
      <c r="C823" s="10">
        <v>3.0</v>
      </c>
      <c r="D823">
        <v>2.0</v>
      </c>
      <c r="E823" s="10">
        <v>2.0</v>
      </c>
      <c r="F823" s="10" t="s">
        <v>92</v>
      </c>
      <c r="G823" t="s">
        <v>2989</v>
      </c>
      <c r="H823" s="10">
        <v>1087.0</v>
      </c>
      <c r="I823" s="10" t="s">
        <v>2909</v>
      </c>
      <c r="J823" t="s">
        <v>42</v>
      </c>
    </row>
    <row r="824">
      <c r="A824" s="10" t="s">
        <v>2934</v>
      </c>
      <c r="B824" s="10">
        <v>898000.0</v>
      </c>
      <c r="C824" s="10">
        <v>4.0</v>
      </c>
      <c r="D824">
        <v>4.0</v>
      </c>
      <c r="E824" s="10">
        <v>4.0</v>
      </c>
      <c r="F824" s="10" t="s">
        <v>92</v>
      </c>
      <c r="G824" t="s">
        <v>2989</v>
      </c>
      <c r="H824" s="10">
        <v>1381.0</v>
      </c>
      <c r="I824" s="10" t="s">
        <v>2909</v>
      </c>
      <c r="J824" t="s">
        <v>36</v>
      </c>
    </row>
    <row r="825">
      <c r="A825" s="10" t="s">
        <v>2920</v>
      </c>
      <c r="B825" s="10">
        <v>898000.0</v>
      </c>
      <c r="C825" s="10">
        <v>3.0</v>
      </c>
      <c r="D825">
        <v>3.0</v>
      </c>
      <c r="E825" s="10">
        <v>2.0</v>
      </c>
      <c r="F825" s="10" t="s">
        <v>33</v>
      </c>
      <c r="G825" t="s">
        <v>2989</v>
      </c>
      <c r="H825" s="10">
        <v>1134.0</v>
      </c>
      <c r="I825" s="10" t="s">
        <v>2909</v>
      </c>
      <c r="J825" t="s">
        <v>256</v>
      </c>
    </row>
    <row r="826">
      <c r="A826" s="10" t="s">
        <v>2930</v>
      </c>
      <c r="B826" s="10">
        <v>895000.0</v>
      </c>
      <c r="C826" s="10">
        <v>4.0</v>
      </c>
      <c r="D826">
        <v>3.0</v>
      </c>
      <c r="E826" s="10">
        <v>1.0</v>
      </c>
      <c r="F826" s="10" t="s">
        <v>92</v>
      </c>
      <c r="G826" t="s">
        <v>2989</v>
      </c>
      <c r="H826" s="10">
        <v>1590.0</v>
      </c>
      <c r="I826" s="10" t="s">
        <v>2909</v>
      </c>
      <c r="J826" t="s">
        <v>42</v>
      </c>
    </row>
    <row r="827">
      <c r="A827" s="10" t="s">
        <v>2925</v>
      </c>
      <c r="B827" s="10">
        <v>890000.0</v>
      </c>
      <c r="C827" s="10">
        <v>4.0</v>
      </c>
      <c r="D827">
        <v>3.0</v>
      </c>
      <c r="E827" s="10">
        <v>2.0</v>
      </c>
      <c r="F827" s="10" t="s">
        <v>92</v>
      </c>
      <c r="G827" t="s">
        <v>2989</v>
      </c>
      <c r="H827" s="10">
        <v>1578.0</v>
      </c>
      <c r="I827" s="10" t="s">
        <v>2909</v>
      </c>
      <c r="J827" t="s">
        <v>42</v>
      </c>
    </row>
    <row r="828">
      <c r="A828" s="10" t="s">
        <v>2907</v>
      </c>
      <c r="B828" s="10">
        <v>890000.0</v>
      </c>
      <c r="C828" s="10">
        <v>3.0</v>
      </c>
      <c r="D828">
        <v>3.0</v>
      </c>
      <c r="E828" s="10">
        <v>3.0</v>
      </c>
      <c r="F828" s="10" t="s">
        <v>33</v>
      </c>
      <c r="G828" t="s">
        <v>2989</v>
      </c>
      <c r="H828" s="10">
        <v>1055.0</v>
      </c>
      <c r="I828" s="10" t="s">
        <v>2909</v>
      </c>
      <c r="J828" t="s">
        <v>112</v>
      </c>
    </row>
    <row r="829">
      <c r="A829" s="10" t="s">
        <v>2916</v>
      </c>
      <c r="B829" s="10">
        <v>890000.0</v>
      </c>
      <c r="C829" s="10">
        <v>4.0</v>
      </c>
      <c r="D829">
        <v>3.0</v>
      </c>
      <c r="E829" s="10">
        <v>2.0</v>
      </c>
      <c r="F829" s="10" t="s">
        <v>177</v>
      </c>
      <c r="G829" t="s">
        <v>40</v>
      </c>
      <c r="H829" s="10">
        <v>1650.0</v>
      </c>
      <c r="I829" s="10" t="s">
        <v>2909</v>
      </c>
      <c r="J829" t="s">
        <v>42</v>
      </c>
    </row>
    <row r="830">
      <c r="A830" s="10" t="s">
        <v>2921</v>
      </c>
      <c r="B830" s="10">
        <v>890000.0</v>
      </c>
      <c r="C830" s="10">
        <v>2.0</v>
      </c>
      <c r="D830">
        <v>1.0</v>
      </c>
      <c r="E830" s="10">
        <v>2.0</v>
      </c>
      <c r="F830" s="10" t="s">
        <v>92</v>
      </c>
      <c r="G830" t="s">
        <v>2989</v>
      </c>
      <c r="H830" s="10">
        <v>969.0</v>
      </c>
      <c r="I830" s="10" t="s">
        <v>2909</v>
      </c>
      <c r="J830" t="s">
        <v>36</v>
      </c>
    </row>
    <row r="831">
      <c r="A831" s="10" t="s">
        <v>2934</v>
      </c>
      <c r="B831" s="10">
        <v>890000.0</v>
      </c>
      <c r="C831" s="10">
        <v>3.0</v>
      </c>
      <c r="D831">
        <v>2.0</v>
      </c>
      <c r="E831" s="10">
        <v>2.0</v>
      </c>
      <c r="F831" s="10" t="s">
        <v>92</v>
      </c>
      <c r="G831" t="s">
        <v>2989</v>
      </c>
      <c r="H831" s="10">
        <v>1400.0</v>
      </c>
      <c r="I831" s="10" t="s">
        <v>2909</v>
      </c>
      <c r="J831" t="s">
        <v>42</v>
      </c>
    </row>
    <row r="832">
      <c r="A832" s="10" t="s">
        <v>2916</v>
      </c>
      <c r="B832" s="10">
        <v>890000.0</v>
      </c>
      <c r="C832" s="10">
        <v>3.0</v>
      </c>
      <c r="D832">
        <v>2.0</v>
      </c>
      <c r="E832" s="10">
        <v>2.0</v>
      </c>
      <c r="F832" s="10" t="s">
        <v>33</v>
      </c>
      <c r="G832" t="s">
        <v>2989</v>
      </c>
      <c r="H832" s="10">
        <v>1170.0</v>
      </c>
      <c r="I832" s="10" t="s">
        <v>2909</v>
      </c>
      <c r="J832" t="s">
        <v>256</v>
      </c>
    </row>
    <row r="833">
      <c r="A833" s="10" t="s">
        <v>2935</v>
      </c>
      <c r="B833" s="10">
        <v>890000.0</v>
      </c>
      <c r="C833" s="10">
        <v>6.0</v>
      </c>
      <c r="D833">
        <v>4.0</v>
      </c>
      <c r="E833" s="10">
        <v>1.0</v>
      </c>
      <c r="F833" s="10" t="s">
        <v>557</v>
      </c>
      <c r="G833" t="s">
        <v>2989</v>
      </c>
      <c r="H833" s="10">
        <v>4200.0</v>
      </c>
      <c r="I833" s="10" t="s">
        <v>2909</v>
      </c>
      <c r="J833" t="s">
        <v>42</v>
      </c>
    </row>
    <row r="834">
      <c r="A834" s="10" t="s">
        <v>2916</v>
      </c>
      <c r="B834" s="10">
        <v>890000.0</v>
      </c>
      <c r="C834" s="10">
        <v>4.0</v>
      </c>
      <c r="D834">
        <v>3.0</v>
      </c>
      <c r="E834" s="10">
        <v>2.0</v>
      </c>
      <c r="F834" s="10" t="s">
        <v>92</v>
      </c>
      <c r="G834" t="s">
        <v>2989</v>
      </c>
      <c r="H834" s="10">
        <v>1450.0</v>
      </c>
      <c r="I834" s="10" t="s">
        <v>2909</v>
      </c>
      <c r="J834" t="s">
        <v>42</v>
      </c>
    </row>
    <row r="835">
      <c r="A835" s="10" t="s">
        <v>2912</v>
      </c>
      <c r="B835" s="10">
        <v>890000.0</v>
      </c>
      <c r="C835" s="10">
        <v>5.0</v>
      </c>
      <c r="D835">
        <v>5.0</v>
      </c>
      <c r="E835" s="10">
        <v>2.0</v>
      </c>
      <c r="F835" s="10" t="s">
        <v>92</v>
      </c>
      <c r="G835" t="s">
        <v>2989</v>
      </c>
      <c r="H835" s="10">
        <v>2700.0</v>
      </c>
      <c r="I835" s="10" t="s">
        <v>2909</v>
      </c>
      <c r="J835" t="s">
        <v>42</v>
      </c>
    </row>
    <row r="836">
      <c r="A836" s="10" t="s">
        <v>2925</v>
      </c>
      <c r="B836" s="10">
        <v>890000.0</v>
      </c>
      <c r="C836" s="10">
        <v>4.0</v>
      </c>
      <c r="D836">
        <v>3.0</v>
      </c>
      <c r="E836" s="10">
        <v>2.0</v>
      </c>
      <c r="F836" s="10" t="s">
        <v>177</v>
      </c>
      <c r="G836" t="s">
        <v>40</v>
      </c>
      <c r="H836" s="10">
        <v>1650.0</v>
      </c>
      <c r="I836" s="10" t="s">
        <v>2909</v>
      </c>
      <c r="J836" t="s">
        <v>112</v>
      </c>
    </row>
    <row r="837">
      <c r="A837" s="10" t="s">
        <v>2936</v>
      </c>
      <c r="B837" s="10">
        <v>890000.0</v>
      </c>
      <c r="C837" s="10">
        <v>2.0</v>
      </c>
      <c r="D837">
        <v>1.0</v>
      </c>
      <c r="E837" s="10">
        <v>2.0</v>
      </c>
      <c r="F837" s="10" t="s">
        <v>92</v>
      </c>
      <c r="G837" t="s">
        <v>2989</v>
      </c>
      <c r="H837" s="10">
        <v>1100.0</v>
      </c>
      <c r="I837" s="10" t="s">
        <v>2909</v>
      </c>
      <c r="J837" t="s">
        <v>36</v>
      </c>
    </row>
    <row r="838">
      <c r="A838" s="10" t="s">
        <v>2922</v>
      </c>
      <c r="B838" s="10">
        <v>890000.0</v>
      </c>
      <c r="C838" s="10">
        <v>3.0</v>
      </c>
      <c r="D838">
        <v>2.0</v>
      </c>
      <c r="E838" s="10">
        <v>2.0</v>
      </c>
      <c r="F838" s="10" t="s">
        <v>33</v>
      </c>
      <c r="G838" t="s">
        <v>2989</v>
      </c>
      <c r="H838" s="10">
        <v>1119.0</v>
      </c>
      <c r="I838" s="10" t="s">
        <v>2909</v>
      </c>
      <c r="J838" t="s">
        <v>256</v>
      </c>
    </row>
    <row r="839">
      <c r="A839" s="10" t="s">
        <v>2962</v>
      </c>
      <c r="B839" s="10">
        <v>890000.0</v>
      </c>
      <c r="C839" s="10">
        <v>4.0</v>
      </c>
      <c r="D839">
        <v>4.0</v>
      </c>
      <c r="E839" s="10">
        <v>2.0</v>
      </c>
      <c r="F839" s="10" t="s">
        <v>92</v>
      </c>
      <c r="G839" t="s">
        <v>2989</v>
      </c>
      <c r="H839" s="10">
        <v>1700.0</v>
      </c>
      <c r="I839" s="10" t="s">
        <v>2909</v>
      </c>
      <c r="J839" t="s">
        <v>36</v>
      </c>
    </row>
    <row r="840">
      <c r="A840" s="10" t="s">
        <v>2950</v>
      </c>
      <c r="B840" s="10">
        <v>888000.0</v>
      </c>
      <c r="C840" s="10">
        <v>5.0</v>
      </c>
      <c r="D840">
        <v>3.0</v>
      </c>
      <c r="E840" s="10">
        <v>4.0</v>
      </c>
      <c r="F840" s="10" t="s">
        <v>177</v>
      </c>
      <c r="G840" t="s">
        <v>40</v>
      </c>
      <c r="H840" s="10">
        <v>1760.0</v>
      </c>
      <c r="I840" s="10" t="s">
        <v>2909</v>
      </c>
      <c r="J840" t="s">
        <v>112</v>
      </c>
    </row>
    <row r="841">
      <c r="A841" s="10" t="s">
        <v>2916</v>
      </c>
      <c r="B841" s="10">
        <v>888000.0</v>
      </c>
      <c r="C841" s="10">
        <v>3.0</v>
      </c>
      <c r="D841">
        <v>2.0</v>
      </c>
      <c r="E841" s="10">
        <v>2.0</v>
      </c>
      <c r="F841" s="10" t="s">
        <v>92</v>
      </c>
      <c r="G841" t="s">
        <v>2989</v>
      </c>
      <c r="H841" s="10">
        <v>1407.0</v>
      </c>
      <c r="I841" s="10" t="s">
        <v>2909</v>
      </c>
      <c r="J841" t="s">
        <v>42</v>
      </c>
    </row>
    <row r="842">
      <c r="A842" s="10" t="s">
        <v>2934</v>
      </c>
      <c r="B842" s="10">
        <v>885000.0</v>
      </c>
      <c r="C842" s="10">
        <v>3.0</v>
      </c>
      <c r="D842">
        <v>3.0</v>
      </c>
      <c r="E842" s="10">
        <v>2.0</v>
      </c>
      <c r="F842" s="10" t="s">
        <v>92</v>
      </c>
      <c r="G842" t="s">
        <v>2989</v>
      </c>
      <c r="H842" s="10">
        <v>1330.0</v>
      </c>
      <c r="I842" s="10" t="s">
        <v>2909</v>
      </c>
      <c r="J842" t="s">
        <v>42</v>
      </c>
    </row>
    <row r="843">
      <c r="A843" s="10" t="s">
        <v>2921</v>
      </c>
      <c r="B843" s="10">
        <v>883000.0</v>
      </c>
      <c r="C843" s="10">
        <v>3.0</v>
      </c>
      <c r="D843">
        <v>2.0</v>
      </c>
      <c r="E843" s="10">
        <v>2.0</v>
      </c>
      <c r="F843" s="10" t="s">
        <v>92</v>
      </c>
      <c r="G843" t="s">
        <v>2989</v>
      </c>
      <c r="H843" s="10">
        <v>1093.0</v>
      </c>
      <c r="I843" s="10" t="s">
        <v>2909</v>
      </c>
      <c r="J843" t="s">
        <v>112</v>
      </c>
    </row>
    <row r="844">
      <c r="A844" s="10" t="s">
        <v>2925</v>
      </c>
      <c r="B844" s="10">
        <v>883000.0</v>
      </c>
      <c r="C844" s="10">
        <v>2.0</v>
      </c>
      <c r="D844">
        <v>2.0</v>
      </c>
      <c r="E844" s="10">
        <v>2.0</v>
      </c>
      <c r="F844" s="10" t="s">
        <v>92</v>
      </c>
      <c r="G844" t="s">
        <v>2989</v>
      </c>
      <c r="H844" s="10">
        <v>876.0</v>
      </c>
      <c r="I844" s="10" t="s">
        <v>2909</v>
      </c>
      <c r="J844" t="s">
        <v>36</v>
      </c>
    </row>
    <row r="845">
      <c r="A845" s="10" t="s">
        <v>2937</v>
      </c>
      <c r="B845" s="10">
        <v>881100.0</v>
      </c>
      <c r="C845" s="10">
        <v>4.0</v>
      </c>
      <c r="D845">
        <v>3.0</v>
      </c>
      <c r="E845" s="10">
        <v>2.0</v>
      </c>
      <c r="F845" s="10" t="s">
        <v>92</v>
      </c>
      <c r="G845" t="s">
        <v>2989</v>
      </c>
      <c r="H845" s="10">
        <v>1475.0</v>
      </c>
      <c r="I845" s="10" t="s">
        <v>2909</v>
      </c>
      <c r="J845" t="s">
        <v>256</v>
      </c>
    </row>
    <row r="846">
      <c r="A846" s="10" t="s">
        <v>2934</v>
      </c>
      <c r="B846" s="10">
        <v>880900.0</v>
      </c>
      <c r="C846" s="10">
        <v>3.0</v>
      </c>
      <c r="D846">
        <v>3.0</v>
      </c>
      <c r="E846" s="10">
        <v>2.0</v>
      </c>
      <c r="F846" s="10" t="s">
        <v>92</v>
      </c>
      <c r="G846" t="s">
        <v>2989</v>
      </c>
      <c r="H846" s="10">
        <v>1373.0</v>
      </c>
      <c r="I846" s="10" t="s">
        <v>2909</v>
      </c>
      <c r="J846" t="s">
        <v>42</v>
      </c>
    </row>
    <row r="847">
      <c r="A847" s="10" t="s">
        <v>2907</v>
      </c>
      <c r="B847" s="10">
        <v>880000.0</v>
      </c>
      <c r="C847" s="10">
        <v>1.0</v>
      </c>
      <c r="D847">
        <v>1.0</v>
      </c>
      <c r="E847" s="10">
        <v>1.0</v>
      </c>
      <c r="F847" s="10" t="s">
        <v>33</v>
      </c>
      <c r="G847" t="s">
        <v>2989</v>
      </c>
      <c r="H847" s="10">
        <v>710.0</v>
      </c>
      <c r="I847" s="10" t="s">
        <v>2909</v>
      </c>
      <c r="J847" t="s">
        <v>36</v>
      </c>
    </row>
    <row r="848">
      <c r="A848" s="10" t="s">
        <v>2925</v>
      </c>
      <c r="B848" s="10">
        <v>880000.0</v>
      </c>
      <c r="C848" s="10">
        <v>4.0</v>
      </c>
      <c r="D848">
        <v>4.0</v>
      </c>
      <c r="E848" s="10">
        <v>2.0</v>
      </c>
      <c r="F848" s="10" t="s">
        <v>92</v>
      </c>
      <c r="G848" t="s">
        <v>2989</v>
      </c>
      <c r="H848" s="10">
        <v>1535.0</v>
      </c>
      <c r="I848" s="10" t="s">
        <v>2909</v>
      </c>
      <c r="J848" t="s">
        <v>36</v>
      </c>
    </row>
    <row r="849">
      <c r="A849" s="10" t="s">
        <v>2907</v>
      </c>
      <c r="B849" s="10">
        <v>880000.0</v>
      </c>
      <c r="C849" s="10">
        <v>2.0</v>
      </c>
      <c r="D849">
        <v>1.0</v>
      </c>
      <c r="E849" s="10">
        <v>1.0</v>
      </c>
      <c r="F849" s="10" t="s">
        <v>33</v>
      </c>
      <c r="G849" t="s">
        <v>2989</v>
      </c>
      <c r="H849" s="10">
        <v>605.0</v>
      </c>
      <c r="I849" s="10" t="s">
        <v>2909</v>
      </c>
      <c r="J849" t="s">
        <v>36</v>
      </c>
    </row>
    <row r="850">
      <c r="A850" s="10" t="s">
        <v>2937</v>
      </c>
      <c r="B850" s="10">
        <v>880000.0</v>
      </c>
      <c r="C850" s="10">
        <v>3.0</v>
      </c>
      <c r="D850">
        <v>2.0</v>
      </c>
      <c r="E850" s="10">
        <v>4.0</v>
      </c>
      <c r="F850" s="10" t="s">
        <v>92</v>
      </c>
      <c r="G850" t="s">
        <v>2989</v>
      </c>
      <c r="H850" s="10">
        <v>1306.0</v>
      </c>
      <c r="I850" s="10" t="s">
        <v>2909</v>
      </c>
      <c r="J850" t="s">
        <v>42</v>
      </c>
    </row>
    <row r="851">
      <c r="A851" s="10" t="s">
        <v>2936</v>
      </c>
      <c r="B851" s="10">
        <v>880000.0</v>
      </c>
      <c r="C851" s="10">
        <v>4.0</v>
      </c>
      <c r="D851">
        <v>3.0</v>
      </c>
      <c r="E851" s="10">
        <v>2.0</v>
      </c>
      <c r="F851" s="10" t="s">
        <v>92</v>
      </c>
      <c r="G851" t="s">
        <v>2989</v>
      </c>
      <c r="H851" s="10">
        <v>1350.0</v>
      </c>
      <c r="I851" s="10" t="s">
        <v>2909</v>
      </c>
      <c r="J851" t="s">
        <v>36</v>
      </c>
    </row>
    <row r="852">
      <c r="A852" s="10" t="s">
        <v>2927</v>
      </c>
      <c r="B852" s="10">
        <v>880000.0</v>
      </c>
      <c r="C852" s="10">
        <v>2.0</v>
      </c>
      <c r="D852">
        <v>2.0</v>
      </c>
      <c r="E852" s="10">
        <v>2.0</v>
      </c>
      <c r="F852" s="10" t="s">
        <v>92</v>
      </c>
      <c r="G852" t="s">
        <v>2989</v>
      </c>
      <c r="H852" s="10">
        <v>1056.0</v>
      </c>
      <c r="I852" s="10" t="s">
        <v>2909</v>
      </c>
      <c r="J852" t="s">
        <v>36</v>
      </c>
    </row>
    <row r="853">
      <c r="A853" s="10" t="s">
        <v>2940</v>
      </c>
      <c r="B853" s="10">
        <v>880000.0</v>
      </c>
      <c r="C853" s="10">
        <v>3.0</v>
      </c>
      <c r="D853">
        <v>2.0</v>
      </c>
      <c r="E853" s="10">
        <v>4.0</v>
      </c>
      <c r="F853" s="10" t="s">
        <v>33</v>
      </c>
      <c r="G853" t="s">
        <v>2989</v>
      </c>
      <c r="H853" s="10">
        <v>1066.0</v>
      </c>
      <c r="I853" s="10" t="s">
        <v>2909</v>
      </c>
      <c r="J853" t="s">
        <v>42</v>
      </c>
    </row>
    <row r="854">
      <c r="A854" s="10" t="s">
        <v>2946</v>
      </c>
      <c r="B854" s="10">
        <v>880000.0</v>
      </c>
      <c r="C854" s="10">
        <v>2.0</v>
      </c>
      <c r="D854">
        <v>1.0</v>
      </c>
      <c r="E854" s="10">
        <v>2.0</v>
      </c>
      <c r="F854" s="10" t="s">
        <v>33</v>
      </c>
      <c r="G854" t="s">
        <v>40</v>
      </c>
      <c r="H854" s="10">
        <v>829.0</v>
      </c>
      <c r="I854" s="10" t="s">
        <v>2909</v>
      </c>
      <c r="J854" t="s">
        <v>36</v>
      </c>
    </row>
    <row r="855">
      <c r="A855" s="10" t="s">
        <v>2960</v>
      </c>
      <c r="B855" s="10">
        <v>880000.0</v>
      </c>
      <c r="C855" s="10">
        <v>2.0</v>
      </c>
      <c r="D855">
        <v>2.0</v>
      </c>
      <c r="E855" s="10">
        <v>2.0</v>
      </c>
      <c r="F855" s="10" t="s">
        <v>33</v>
      </c>
      <c r="G855" t="s">
        <v>2989</v>
      </c>
      <c r="H855" s="10">
        <v>838.0</v>
      </c>
      <c r="I855" s="10" t="s">
        <v>2909</v>
      </c>
      <c r="J855" t="s">
        <v>36</v>
      </c>
    </row>
    <row r="856">
      <c r="A856" s="10" t="s">
        <v>2912</v>
      </c>
      <c r="B856" s="10">
        <v>880000.0</v>
      </c>
      <c r="C856" s="10">
        <v>3.0</v>
      </c>
      <c r="D856">
        <v>3.0</v>
      </c>
      <c r="E856" s="10">
        <v>2.0</v>
      </c>
      <c r="F856" s="10" t="s">
        <v>92</v>
      </c>
      <c r="G856" t="s">
        <v>2989</v>
      </c>
      <c r="H856" s="10">
        <v>1719.0</v>
      </c>
      <c r="I856" s="10" t="s">
        <v>2909</v>
      </c>
      <c r="J856" t="s">
        <v>256</v>
      </c>
    </row>
    <row r="857">
      <c r="A857" s="10" t="s">
        <v>2935</v>
      </c>
      <c r="B857" s="10">
        <v>880000.0</v>
      </c>
      <c r="C857" s="10">
        <v>5.0</v>
      </c>
      <c r="D857">
        <v>4.0</v>
      </c>
      <c r="E857" s="10">
        <v>1.0</v>
      </c>
      <c r="F857" s="10" t="s">
        <v>177</v>
      </c>
      <c r="G857" t="s">
        <v>40</v>
      </c>
      <c r="H857" s="10">
        <v>1820.0</v>
      </c>
      <c r="I857" s="10" t="s">
        <v>2909</v>
      </c>
      <c r="J857" t="s">
        <v>42</v>
      </c>
    </row>
    <row r="858">
      <c r="A858" s="10" t="s">
        <v>2910</v>
      </c>
      <c r="B858" s="10">
        <v>880000.0</v>
      </c>
      <c r="C858" s="10">
        <v>3.0</v>
      </c>
      <c r="D858">
        <v>3.0</v>
      </c>
      <c r="E858" s="10">
        <v>1.0</v>
      </c>
      <c r="F858" s="10" t="s">
        <v>92</v>
      </c>
      <c r="G858" t="s">
        <v>2989</v>
      </c>
      <c r="H858" s="10">
        <v>1516.0</v>
      </c>
      <c r="I858" s="10" t="s">
        <v>2909</v>
      </c>
      <c r="J858" t="s">
        <v>36</v>
      </c>
    </row>
    <row r="859">
      <c r="A859" s="10" t="s">
        <v>2919</v>
      </c>
      <c r="B859" s="10">
        <v>880000.0</v>
      </c>
      <c r="C859" s="10">
        <v>2.0</v>
      </c>
      <c r="D859">
        <v>2.0</v>
      </c>
      <c r="E859" s="10">
        <v>1.0</v>
      </c>
      <c r="F859" s="10" t="s">
        <v>92</v>
      </c>
      <c r="G859" t="s">
        <v>2989</v>
      </c>
      <c r="H859" s="10">
        <v>893.0</v>
      </c>
      <c r="I859" s="10" t="s">
        <v>2909</v>
      </c>
      <c r="J859" t="s">
        <v>36</v>
      </c>
    </row>
    <row r="860">
      <c r="A860" s="10" t="s">
        <v>2927</v>
      </c>
      <c r="B860" s="10">
        <v>880000.0</v>
      </c>
      <c r="C860" s="10">
        <v>2.0</v>
      </c>
      <c r="D860">
        <v>2.0</v>
      </c>
      <c r="E860" s="10">
        <v>2.0</v>
      </c>
      <c r="F860" s="10" t="s">
        <v>92</v>
      </c>
      <c r="G860" t="s">
        <v>2989</v>
      </c>
      <c r="H860" s="10">
        <v>1056.0</v>
      </c>
      <c r="I860" s="10" t="s">
        <v>2909</v>
      </c>
      <c r="J860" t="s">
        <v>36</v>
      </c>
    </row>
    <row r="861">
      <c r="A861" s="10" t="s">
        <v>2912</v>
      </c>
      <c r="B861" s="10">
        <v>880000.0</v>
      </c>
      <c r="C861" s="10">
        <v>1.0</v>
      </c>
      <c r="D861">
        <v>1.0</v>
      </c>
      <c r="E861" s="10">
        <v>1.0</v>
      </c>
      <c r="F861" s="10" t="s">
        <v>92</v>
      </c>
      <c r="G861" t="s">
        <v>2989</v>
      </c>
      <c r="H861" s="10">
        <v>683.0</v>
      </c>
      <c r="I861" s="10" t="s">
        <v>2909</v>
      </c>
      <c r="J861" t="s">
        <v>36</v>
      </c>
    </row>
    <row r="862">
      <c r="A862" s="10" t="s">
        <v>2975</v>
      </c>
      <c r="B862" s="10">
        <v>880000.0</v>
      </c>
      <c r="C862" s="10">
        <v>4.0</v>
      </c>
      <c r="D862">
        <v>4.0</v>
      </c>
      <c r="E862" s="10">
        <v>3.0</v>
      </c>
      <c r="F862" s="10" t="s">
        <v>177</v>
      </c>
      <c r="G862" t="s">
        <v>40</v>
      </c>
      <c r="H862" s="10">
        <v>1650.0</v>
      </c>
      <c r="I862" s="10" t="s">
        <v>2909</v>
      </c>
      <c r="J862" t="s">
        <v>42</v>
      </c>
    </row>
    <row r="863">
      <c r="A863" s="10" t="s">
        <v>2924</v>
      </c>
      <c r="B863" s="10">
        <v>880000.0</v>
      </c>
      <c r="C863" s="10">
        <v>4.0</v>
      </c>
      <c r="D863">
        <v>3.0</v>
      </c>
      <c r="E863" s="10">
        <v>3.0</v>
      </c>
      <c r="F863" s="10" t="s">
        <v>177</v>
      </c>
      <c r="G863" t="s">
        <v>40</v>
      </c>
      <c r="H863" s="10">
        <v>1870.0</v>
      </c>
      <c r="I863" s="10" t="s">
        <v>2909</v>
      </c>
      <c r="J863" t="s">
        <v>42</v>
      </c>
    </row>
    <row r="864">
      <c r="A864" s="10" t="s">
        <v>2935</v>
      </c>
      <c r="B864" s="10">
        <v>880000.0</v>
      </c>
      <c r="C864" s="10">
        <v>4.0</v>
      </c>
      <c r="D864">
        <v>3.0</v>
      </c>
      <c r="E864" s="10">
        <v>2.0</v>
      </c>
      <c r="F864" s="10" t="s">
        <v>177</v>
      </c>
      <c r="G864" t="s">
        <v>40</v>
      </c>
      <c r="H864" s="10">
        <v>1650.0</v>
      </c>
      <c r="I864" s="10" t="s">
        <v>2909</v>
      </c>
      <c r="J864" t="s">
        <v>42</v>
      </c>
    </row>
    <row r="865">
      <c r="A865" s="10" t="s">
        <v>2958</v>
      </c>
      <c r="B865" s="10">
        <v>875000.0</v>
      </c>
      <c r="C865" s="10">
        <v>4.0</v>
      </c>
      <c r="D865">
        <v>2.0</v>
      </c>
      <c r="E865" s="10">
        <v>1.0</v>
      </c>
      <c r="F865" s="10" t="s">
        <v>177</v>
      </c>
      <c r="G865" t="s">
        <v>40</v>
      </c>
      <c r="H865" s="10">
        <v>1300.0</v>
      </c>
      <c r="I865" s="10" t="s">
        <v>2909</v>
      </c>
      <c r="J865" t="s">
        <v>256</v>
      </c>
    </row>
    <row r="866">
      <c r="A866" s="10" t="s">
        <v>2907</v>
      </c>
      <c r="B866" s="10">
        <v>870000.0</v>
      </c>
      <c r="C866" s="10">
        <v>3.0</v>
      </c>
      <c r="D866">
        <v>3.0</v>
      </c>
      <c r="E866" s="10">
        <v>4.0</v>
      </c>
      <c r="F866" s="10" t="s">
        <v>33</v>
      </c>
      <c r="G866" t="s">
        <v>2989</v>
      </c>
      <c r="H866" s="10">
        <v>1055.0</v>
      </c>
      <c r="I866" s="10" t="s">
        <v>2909</v>
      </c>
      <c r="J866" t="s">
        <v>36</v>
      </c>
    </row>
    <row r="867">
      <c r="A867" s="10" t="s">
        <v>2920</v>
      </c>
      <c r="B867" s="10">
        <v>870000.0</v>
      </c>
      <c r="C867" s="10">
        <v>3.0</v>
      </c>
      <c r="D867">
        <v>2.0</v>
      </c>
      <c r="E867" s="10">
        <v>2.0</v>
      </c>
      <c r="F867" s="10" t="s">
        <v>92</v>
      </c>
      <c r="G867" t="s">
        <v>2989</v>
      </c>
      <c r="H867" s="10">
        <v>1208.0</v>
      </c>
      <c r="I867" s="10" t="s">
        <v>2909</v>
      </c>
      <c r="J867" t="s">
        <v>256</v>
      </c>
    </row>
    <row r="868">
      <c r="A868" s="10" t="s">
        <v>2925</v>
      </c>
      <c r="B868" s="10">
        <v>870000.0</v>
      </c>
      <c r="C868" s="10">
        <v>4.0</v>
      </c>
      <c r="D868">
        <v>3.0</v>
      </c>
      <c r="E868" s="10">
        <v>2.0</v>
      </c>
      <c r="F868" s="10" t="s">
        <v>92</v>
      </c>
      <c r="G868" t="s">
        <v>2989</v>
      </c>
      <c r="H868" s="10">
        <v>1620.0</v>
      </c>
      <c r="I868" s="10" t="s">
        <v>2909</v>
      </c>
      <c r="J868" t="s">
        <v>42</v>
      </c>
    </row>
    <row r="869">
      <c r="A869" s="10" t="s">
        <v>2925</v>
      </c>
      <c r="B869" s="10">
        <v>870000.0</v>
      </c>
      <c r="C869" s="10">
        <v>4.0</v>
      </c>
      <c r="D869">
        <v>3.0</v>
      </c>
      <c r="E869" s="10">
        <v>2.0</v>
      </c>
      <c r="F869" s="10" t="s">
        <v>92</v>
      </c>
      <c r="G869" t="s">
        <v>2989</v>
      </c>
      <c r="H869" s="10">
        <v>1600.0</v>
      </c>
      <c r="I869" s="10" t="s">
        <v>2909</v>
      </c>
      <c r="J869" t="s">
        <v>42</v>
      </c>
    </row>
    <row r="870">
      <c r="A870" s="10" t="s">
        <v>2907</v>
      </c>
      <c r="B870" s="10">
        <v>870000.0</v>
      </c>
      <c r="C870" s="10">
        <v>2.0</v>
      </c>
      <c r="D870">
        <v>2.0</v>
      </c>
      <c r="E870" s="10">
        <v>2.0</v>
      </c>
      <c r="F870" s="10" t="s">
        <v>92</v>
      </c>
      <c r="G870" t="s">
        <v>2989</v>
      </c>
      <c r="H870" s="10">
        <v>1047.0</v>
      </c>
      <c r="I870" s="10" t="s">
        <v>2909</v>
      </c>
      <c r="J870" t="s">
        <v>36</v>
      </c>
    </row>
    <row r="871">
      <c r="A871" s="10" t="s">
        <v>2935</v>
      </c>
      <c r="B871" s="10">
        <v>868000.0</v>
      </c>
      <c r="C871" s="10">
        <v>5.0</v>
      </c>
      <c r="D871">
        <v>4.0</v>
      </c>
      <c r="E871" s="10">
        <v>3.0</v>
      </c>
      <c r="F871" s="10" t="s">
        <v>177</v>
      </c>
      <c r="G871" t="s">
        <v>40</v>
      </c>
      <c r="H871" s="10">
        <v>1725.0</v>
      </c>
      <c r="I871" s="10" t="s">
        <v>2909</v>
      </c>
      <c r="J871" t="s">
        <v>42</v>
      </c>
    </row>
    <row r="872">
      <c r="A872" s="10" t="s">
        <v>2935</v>
      </c>
      <c r="B872" s="10">
        <v>868000.0</v>
      </c>
      <c r="C872" s="10">
        <v>5.0</v>
      </c>
      <c r="D872">
        <v>4.0</v>
      </c>
      <c r="E872" s="10">
        <v>5.0</v>
      </c>
      <c r="F872" s="10" t="s">
        <v>177</v>
      </c>
      <c r="G872" t="s">
        <v>40</v>
      </c>
      <c r="H872" s="10">
        <v>1725.0</v>
      </c>
      <c r="I872" s="10" t="s">
        <v>2909</v>
      </c>
      <c r="J872" t="s">
        <v>42</v>
      </c>
    </row>
    <row r="873">
      <c r="A873" s="10" t="s">
        <v>2907</v>
      </c>
      <c r="B873" s="10">
        <v>865000.0</v>
      </c>
      <c r="C873" s="10">
        <v>4.0</v>
      </c>
      <c r="D873">
        <v>2.0</v>
      </c>
      <c r="E873" s="10">
        <v>1.0</v>
      </c>
      <c r="F873" s="10" t="s">
        <v>33</v>
      </c>
      <c r="G873" t="s">
        <v>2989</v>
      </c>
      <c r="H873" s="10">
        <v>1347.0</v>
      </c>
      <c r="I873" s="10" t="s">
        <v>2909</v>
      </c>
      <c r="J873" t="s">
        <v>42</v>
      </c>
    </row>
    <row r="874">
      <c r="A874" s="10" t="s">
        <v>2916</v>
      </c>
      <c r="B874" s="10">
        <v>860000.0</v>
      </c>
      <c r="C874" s="10">
        <v>2.0</v>
      </c>
      <c r="D874">
        <v>1.0</v>
      </c>
      <c r="E874" s="10">
        <v>2.0</v>
      </c>
      <c r="F874" s="10" t="s">
        <v>33</v>
      </c>
      <c r="G874" t="s">
        <v>2989</v>
      </c>
      <c r="H874" s="10">
        <v>933.0</v>
      </c>
      <c r="I874" s="10" t="s">
        <v>2909</v>
      </c>
      <c r="J874" t="s">
        <v>42</v>
      </c>
    </row>
    <row r="875">
      <c r="A875" s="10" t="s">
        <v>2907</v>
      </c>
      <c r="B875" s="10">
        <v>860000.0</v>
      </c>
      <c r="C875" s="10">
        <v>3.0</v>
      </c>
      <c r="D875">
        <v>2.0</v>
      </c>
      <c r="E875" s="10">
        <v>2.0</v>
      </c>
      <c r="F875" s="10" t="s">
        <v>33</v>
      </c>
      <c r="G875" t="s">
        <v>2989</v>
      </c>
      <c r="H875" s="10">
        <v>777.0</v>
      </c>
      <c r="I875" s="10" t="s">
        <v>2909</v>
      </c>
      <c r="J875" t="s">
        <v>36</v>
      </c>
    </row>
    <row r="876">
      <c r="A876" s="10" t="s">
        <v>2907</v>
      </c>
      <c r="B876" s="10">
        <v>860000.0</v>
      </c>
      <c r="C876" s="10">
        <v>3.0</v>
      </c>
      <c r="D876">
        <v>2.0</v>
      </c>
      <c r="E876" s="10">
        <v>4.0</v>
      </c>
      <c r="F876" s="10" t="s">
        <v>33</v>
      </c>
      <c r="G876" t="s">
        <v>2989</v>
      </c>
      <c r="H876" s="10">
        <v>777.0</v>
      </c>
      <c r="I876" s="10" t="s">
        <v>2909</v>
      </c>
      <c r="J876" t="s">
        <v>36</v>
      </c>
    </row>
    <row r="877">
      <c r="A877" s="10" t="s">
        <v>2920</v>
      </c>
      <c r="B877" s="10">
        <v>860000.0</v>
      </c>
      <c r="C877" s="10">
        <v>2.0</v>
      </c>
      <c r="D877">
        <v>3.0</v>
      </c>
      <c r="E877" s="10">
        <v>2.0</v>
      </c>
      <c r="F877" s="10" t="s">
        <v>92</v>
      </c>
      <c r="G877" t="s">
        <v>2989</v>
      </c>
      <c r="H877" s="10">
        <v>1240.0</v>
      </c>
      <c r="I877" s="10" t="s">
        <v>2909</v>
      </c>
      <c r="J877" t="s">
        <v>42</v>
      </c>
    </row>
    <row r="878">
      <c r="A878" s="10" t="s">
        <v>2931</v>
      </c>
      <c r="B878" s="10">
        <v>860000.0</v>
      </c>
      <c r="C878" s="10">
        <v>4.0</v>
      </c>
      <c r="D878">
        <v>3.0</v>
      </c>
      <c r="E878" s="10">
        <v>2.0</v>
      </c>
      <c r="F878" s="10" t="s">
        <v>177</v>
      </c>
      <c r="G878" t="s">
        <v>40</v>
      </c>
      <c r="H878" s="10">
        <v>1540.0</v>
      </c>
      <c r="I878" s="10" t="s">
        <v>2909</v>
      </c>
      <c r="J878" t="s">
        <v>112</v>
      </c>
    </row>
    <row r="879">
      <c r="A879" s="10" t="s">
        <v>2935</v>
      </c>
      <c r="B879" s="10">
        <v>860000.0</v>
      </c>
      <c r="C879" s="10">
        <v>4.0</v>
      </c>
      <c r="D879">
        <v>3.0</v>
      </c>
      <c r="E879" s="10">
        <v>1.0</v>
      </c>
      <c r="F879" s="10" t="s">
        <v>92</v>
      </c>
      <c r="G879" t="s">
        <v>2989</v>
      </c>
      <c r="H879" s="10">
        <v>1485.0</v>
      </c>
      <c r="I879" s="10" t="s">
        <v>2909</v>
      </c>
      <c r="J879" t="s">
        <v>112</v>
      </c>
    </row>
    <row r="880">
      <c r="A880" s="10" t="s">
        <v>2935</v>
      </c>
      <c r="B880" s="10">
        <v>860000.0</v>
      </c>
      <c r="C880" s="10">
        <v>2.0</v>
      </c>
      <c r="D880">
        <v>2.0</v>
      </c>
      <c r="E880" s="10">
        <v>2.0</v>
      </c>
      <c r="F880" s="10" t="s">
        <v>33</v>
      </c>
      <c r="G880" t="s">
        <v>2989</v>
      </c>
      <c r="H880" s="10">
        <v>953.0</v>
      </c>
      <c r="I880" s="10" t="s">
        <v>2909</v>
      </c>
      <c r="J880" t="s">
        <v>42</v>
      </c>
    </row>
    <row r="881">
      <c r="A881" s="10" t="s">
        <v>2935</v>
      </c>
      <c r="B881" s="10">
        <v>860000.0</v>
      </c>
      <c r="C881" s="10">
        <v>2.0</v>
      </c>
      <c r="D881">
        <v>2.0</v>
      </c>
      <c r="E881" s="10">
        <v>2.0</v>
      </c>
      <c r="F881" s="10" t="s">
        <v>33</v>
      </c>
      <c r="G881" t="s">
        <v>2989</v>
      </c>
      <c r="H881" s="10">
        <v>915.0</v>
      </c>
      <c r="I881" s="10" t="s">
        <v>2909</v>
      </c>
      <c r="J881" t="s">
        <v>42</v>
      </c>
    </row>
    <row r="882">
      <c r="A882" s="10" t="s">
        <v>2935</v>
      </c>
      <c r="B882" s="10">
        <v>860000.0</v>
      </c>
      <c r="C882" s="10">
        <v>2.0</v>
      </c>
      <c r="D882">
        <v>2.0</v>
      </c>
      <c r="E882" s="10">
        <v>1.0</v>
      </c>
      <c r="F882" s="10" t="s">
        <v>33</v>
      </c>
      <c r="G882" t="s">
        <v>2989</v>
      </c>
      <c r="H882" s="10">
        <v>1028.0</v>
      </c>
      <c r="I882" s="10" t="s">
        <v>2909</v>
      </c>
      <c r="J882" t="s">
        <v>42</v>
      </c>
    </row>
    <row r="883">
      <c r="A883" s="10" t="s">
        <v>2907</v>
      </c>
      <c r="B883" s="10">
        <v>860000.0</v>
      </c>
      <c r="C883" s="10">
        <v>1.0</v>
      </c>
      <c r="D883">
        <v>1.0</v>
      </c>
      <c r="E883" s="10">
        <v>3.0</v>
      </c>
      <c r="F883" s="10" t="s">
        <v>33</v>
      </c>
      <c r="G883" t="s">
        <v>2989</v>
      </c>
      <c r="H883" s="10">
        <v>473.0</v>
      </c>
      <c r="I883" s="10" t="s">
        <v>2909</v>
      </c>
      <c r="J883" t="s">
        <v>36</v>
      </c>
    </row>
    <row r="884">
      <c r="A884" s="10" t="s">
        <v>2920</v>
      </c>
      <c r="B884" s="10">
        <v>860000.0</v>
      </c>
      <c r="C884" s="10">
        <v>3.0</v>
      </c>
      <c r="D884">
        <v>2.0</v>
      </c>
      <c r="E884" s="10">
        <v>2.0</v>
      </c>
      <c r="F884" s="10" t="s">
        <v>92</v>
      </c>
      <c r="G884" t="s">
        <v>2989</v>
      </c>
      <c r="H884" s="10">
        <v>1268.0</v>
      </c>
      <c r="I884" s="10" t="s">
        <v>2909</v>
      </c>
      <c r="J884" t="s">
        <v>36</v>
      </c>
    </row>
    <row r="885">
      <c r="A885" s="10" t="s">
        <v>2920</v>
      </c>
      <c r="B885" s="10">
        <v>860000.0</v>
      </c>
      <c r="C885" s="10">
        <v>3.0</v>
      </c>
      <c r="D885">
        <v>3.0</v>
      </c>
      <c r="E885" s="10">
        <v>2.0</v>
      </c>
      <c r="F885" s="10" t="s">
        <v>33</v>
      </c>
      <c r="G885" t="s">
        <v>2989</v>
      </c>
      <c r="H885" s="10">
        <v>1380.0</v>
      </c>
      <c r="I885" s="10" t="s">
        <v>2909</v>
      </c>
      <c r="J885" t="s">
        <v>36</v>
      </c>
    </row>
    <row r="886">
      <c r="A886" s="10" t="s">
        <v>2935</v>
      </c>
      <c r="B886" s="10">
        <v>860000.0</v>
      </c>
      <c r="C886" s="10">
        <v>4.0</v>
      </c>
      <c r="D886">
        <v>2.0</v>
      </c>
      <c r="E886" s="10">
        <v>2.0</v>
      </c>
      <c r="F886" s="10" t="s">
        <v>33</v>
      </c>
      <c r="G886" t="s">
        <v>2989</v>
      </c>
      <c r="H886" s="10">
        <v>1278.0</v>
      </c>
      <c r="I886" s="10" t="s">
        <v>2909</v>
      </c>
      <c r="J886" t="s">
        <v>42</v>
      </c>
    </row>
    <row r="887">
      <c r="A887" s="10" t="s">
        <v>2922</v>
      </c>
      <c r="B887" s="10">
        <v>860000.0</v>
      </c>
      <c r="C887" s="10">
        <v>3.0</v>
      </c>
      <c r="D887">
        <v>2.0</v>
      </c>
      <c r="E887" s="10">
        <v>2.0</v>
      </c>
      <c r="F887" s="10" t="s">
        <v>33</v>
      </c>
      <c r="G887" t="s">
        <v>2989</v>
      </c>
      <c r="H887" s="10">
        <v>1090.0</v>
      </c>
      <c r="I887" s="10" t="s">
        <v>2909</v>
      </c>
      <c r="J887" t="s">
        <v>42</v>
      </c>
    </row>
    <row r="888">
      <c r="A888" s="10" t="s">
        <v>2920</v>
      </c>
      <c r="B888" s="10">
        <v>860000.0</v>
      </c>
      <c r="C888" s="10">
        <v>3.0</v>
      </c>
      <c r="D888">
        <v>3.0</v>
      </c>
      <c r="E888" s="10">
        <v>2.0</v>
      </c>
      <c r="F888" s="10" t="s">
        <v>92</v>
      </c>
      <c r="G888" t="s">
        <v>2989</v>
      </c>
      <c r="H888" s="10">
        <v>1594.0</v>
      </c>
      <c r="I888" s="10" t="s">
        <v>2909</v>
      </c>
      <c r="J888" t="s">
        <v>42</v>
      </c>
    </row>
    <row r="889">
      <c r="A889" s="10" t="s">
        <v>2928</v>
      </c>
      <c r="B889" s="10">
        <v>855800.0</v>
      </c>
      <c r="C889" s="10">
        <v>1.0</v>
      </c>
      <c r="D889">
        <v>1.0</v>
      </c>
      <c r="E889" s="10">
        <v>2.0</v>
      </c>
      <c r="F889" s="10" t="s">
        <v>33</v>
      </c>
      <c r="G889" t="s">
        <v>2989</v>
      </c>
      <c r="H889" s="10">
        <v>650.0</v>
      </c>
      <c r="I889" s="10" t="s">
        <v>2909</v>
      </c>
      <c r="J889" t="s">
        <v>42</v>
      </c>
    </row>
    <row r="890">
      <c r="A890" s="10" t="s">
        <v>2916</v>
      </c>
      <c r="B890" s="10">
        <v>855000.0</v>
      </c>
      <c r="C890" s="10">
        <v>5.0</v>
      </c>
      <c r="D890">
        <v>3.0</v>
      </c>
      <c r="E890" s="10">
        <v>2.0</v>
      </c>
      <c r="F890" s="10" t="s">
        <v>92</v>
      </c>
      <c r="G890" t="s">
        <v>2989</v>
      </c>
      <c r="H890" s="10">
        <v>1513.0</v>
      </c>
      <c r="I890" s="10" t="s">
        <v>2909</v>
      </c>
      <c r="J890" t="s">
        <v>256</v>
      </c>
    </row>
    <row r="891">
      <c r="A891" s="10" t="s">
        <v>2916</v>
      </c>
      <c r="B891" s="10">
        <v>855000.0</v>
      </c>
      <c r="C891" s="10">
        <v>3.0</v>
      </c>
      <c r="D891">
        <v>2.0</v>
      </c>
      <c r="E891" s="10">
        <v>1.0</v>
      </c>
      <c r="F891" s="10" t="s">
        <v>92</v>
      </c>
      <c r="G891" t="s">
        <v>2989</v>
      </c>
      <c r="H891" s="10">
        <v>1513.0</v>
      </c>
      <c r="I891" s="10" t="s">
        <v>2909</v>
      </c>
      <c r="J891" t="s">
        <v>42</v>
      </c>
    </row>
    <row r="892">
      <c r="A892" s="10" t="s">
        <v>2935</v>
      </c>
      <c r="B892" s="10">
        <v>855000.0</v>
      </c>
      <c r="C892" s="10">
        <v>4.0</v>
      </c>
      <c r="D892">
        <v>3.0</v>
      </c>
      <c r="E892" s="10">
        <v>1.0</v>
      </c>
      <c r="F892" s="10" t="s">
        <v>92</v>
      </c>
      <c r="G892" t="s">
        <v>2989</v>
      </c>
      <c r="H892" s="10">
        <v>1485.0</v>
      </c>
      <c r="I892" s="10" t="s">
        <v>2909</v>
      </c>
      <c r="J892" t="s">
        <v>112</v>
      </c>
    </row>
    <row r="893">
      <c r="A893" s="10" t="s">
        <v>2916</v>
      </c>
      <c r="B893" s="10">
        <v>855000.0</v>
      </c>
      <c r="C893" s="10">
        <v>4.0</v>
      </c>
      <c r="D893">
        <v>3.0</v>
      </c>
      <c r="E893" s="10">
        <v>1.0</v>
      </c>
      <c r="F893" s="10" t="s">
        <v>92</v>
      </c>
      <c r="G893" t="s">
        <v>40</v>
      </c>
      <c r="H893" s="10">
        <v>1513.0</v>
      </c>
      <c r="I893" s="10" t="s">
        <v>2909</v>
      </c>
      <c r="J893" t="s">
        <v>112</v>
      </c>
    </row>
    <row r="894">
      <c r="A894" s="10" t="s">
        <v>2925</v>
      </c>
      <c r="B894" s="10">
        <v>855000.0</v>
      </c>
      <c r="C894" s="10">
        <v>3.0</v>
      </c>
      <c r="D894">
        <v>3.0</v>
      </c>
      <c r="E894" s="10">
        <v>2.0</v>
      </c>
      <c r="F894" s="10" t="s">
        <v>92</v>
      </c>
      <c r="G894" t="s">
        <v>40</v>
      </c>
      <c r="H894" s="10">
        <v>1650.0</v>
      </c>
      <c r="I894" s="10" t="s">
        <v>2909</v>
      </c>
      <c r="J894" t="s">
        <v>36</v>
      </c>
    </row>
    <row r="895">
      <c r="A895" s="10" t="s">
        <v>2922</v>
      </c>
      <c r="B895" s="10">
        <v>850000.0</v>
      </c>
      <c r="C895" s="10">
        <v>3.0</v>
      </c>
      <c r="D895">
        <v>2.0</v>
      </c>
      <c r="E895" s="10">
        <v>3.0</v>
      </c>
      <c r="F895" s="10" t="s">
        <v>33</v>
      </c>
      <c r="G895" t="s">
        <v>2989</v>
      </c>
      <c r="H895" s="10">
        <v>1050.0</v>
      </c>
      <c r="I895" s="10" t="s">
        <v>2909</v>
      </c>
      <c r="J895" t="s">
        <v>36</v>
      </c>
    </row>
    <row r="896">
      <c r="A896" s="10" t="s">
        <v>2907</v>
      </c>
      <c r="B896" s="10">
        <v>850000.0</v>
      </c>
      <c r="C896" s="10">
        <v>1.0</v>
      </c>
      <c r="D896">
        <v>2.0</v>
      </c>
      <c r="E896" s="10">
        <v>1.0</v>
      </c>
      <c r="F896" s="10" t="s">
        <v>33</v>
      </c>
      <c r="G896" t="s">
        <v>2989</v>
      </c>
      <c r="H896" s="10">
        <v>761.0</v>
      </c>
      <c r="I896" s="10" t="s">
        <v>2909</v>
      </c>
      <c r="J896" t="s">
        <v>36</v>
      </c>
    </row>
    <row r="897">
      <c r="A897" s="10" t="s">
        <v>2924</v>
      </c>
      <c r="B897" s="10">
        <v>850000.0</v>
      </c>
      <c r="C897" s="10">
        <v>4.0</v>
      </c>
      <c r="D897">
        <v>3.0</v>
      </c>
      <c r="E897" s="10">
        <v>6.0</v>
      </c>
      <c r="F897" s="10" t="s">
        <v>177</v>
      </c>
      <c r="G897" t="s">
        <v>40</v>
      </c>
      <c r="H897" s="10">
        <v>1760.0</v>
      </c>
      <c r="I897" s="10" t="s">
        <v>2909</v>
      </c>
      <c r="J897" t="s">
        <v>42</v>
      </c>
    </row>
    <row r="898">
      <c r="A898" s="10" t="s">
        <v>2916</v>
      </c>
      <c r="B898" s="10">
        <v>850000.0</v>
      </c>
      <c r="C898" s="10">
        <v>3.0</v>
      </c>
      <c r="D898">
        <v>2.0</v>
      </c>
      <c r="E898" s="10">
        <v>1.0</v>
      </c>
      <c r="F898" s="10" t="s">
        <v>92</v>
      </c>
      <c r="G898" t="s">
        <v>2989</v>
      </c>
      <c r="H898" s="10">
        <v>1335.0</v>
      </c>
      <c r="I898" s="10" t="s">
        <v>2909</v>
      </c>
      <c r="J898" t="s">
        <v>36</v>
      </c>
    </row>
    <row r="899">
      <c r="A899" s="10" t="s">
        <v>2921</v>
      </c>
      <c r="B899" s="10">
        <v>850000.0</v>
      </c>
      <c r="C899" s="10">
        <v>2.0</v>
      </c>
      <c r="D899">
        <v>3.0</v>
      </c>
      <c r="E899" s="10">
        <v>3.0</v>
      </c>
      <c r="F899" s="10" t="s">
        <v>92</v>
      </c>
      <c r="G899" t="s">
        <v>2989</v>
      </c>
      <c r="H899" s="10">
        <v>1173.0</v>
      </c>
      <c r="I899" s="10" t="s">
        <v>2909</v>
      </c>
      <c r="J899" t="s">
        <v>36</v>
      </c>
    </row>
    <row r="900">
      <c r="A900" s="10" t="s">
        <v>2950</v>
      </c>
      <c r="B900" s="10">
        <v>850000.0</v>
      </c>
      <c r="C900" s="10">
        <v>4.0</v>
      </c>
      <c r="D900">
        <v>3.0</v>
      </c>
      <c r="E900" s="10">
        <v>2.0</v>
      </c>
      <c r="F900" s="10" t="s">
        <v>177</v>
      </c>
      <c r="G900" t="s">
        <v>40</v>
      </c>
      <c r="H900" s="10">
        <v>1760.0</v>
      </c>
      <c r="I900" s="10" t="s">
        <v>2909</v>
      </c>
      <c r="J900" t="s">
        <v>42</v>
      </c>
    </row>
    <row r="901">
      <c r="A901" s="10" t="s">
        <v>2907</v>
      </c>
      <c r="B901" s="10">
        <v>850000.0</v>
      </c>
      <c r="C901" s="10">
        <v>2.0</v>
      </c>
      <c r="D901">
        <v>1.0</v>
      </c>
      <c r="E901" s="10">
        <v>2.0</v>
      </c>
      <c r="F901" s="10" t="s">
        <v>33</v>
      </c>
      <c r="G901" t="s">
        <v>2989</v>
      </c>
      <c r="H901" s="10">
        <v>608.0</v>
      </c>
      <c r="I901" s="10" t="s">
        <v>2909</v>
      </c>
      <c r="J901" t="s">
        <v>36</v>
      </c>
    </row>
    <row r="902">
      <c r="A902" s="10" t="s">
        <v>2934</v>
      </c>
      <c r="B902" s="10">
        <v>850000.0</v>
      </c>
      <c r="C902" s="10">
        <v>4.0</v>
      </c>
      <c r="D902">
        <v>4.0</v>
      </c>
      <c r="E902" s="10">
        <v>2.0</v>
      </c>
      <c r="F902" s="10" t="s">
        <v>92</v>
      </c>
      <c r="G902" t="s">
        <v>2989</v>
      </c>
      <c r="H902" s="10">
        <v>1381.0</v>
      </c>
      <c r="I902" s="10" t="s">
        <v>2909</v>
      </c>
      <c r="J902" t="s">
        <v>42</v>
      </c>
    </row>
    <row r="903">
      <c r="A903" s="10" t="s">
        <v>2937</v>
      </c>
      <c r="B903" s="10">
        <v>850000.0</v>
      </c>
      <c r="C903" s="10">
        <v>3.0</v>
      </c>
      <c r="D903">
        <v>2.0</v>
      </c>
      <c r="E903" s="10">
        <v>2.0</v>
      </c>
      <c r="F903" s="10" t="s">
        <v>92</v>
      </c>
      <c r="G903" t="s">
        <v>2989</v>
      </c>
      <c r="H903" s="10">
        <v>1306.0</v>
      </c>
      <c r="I903" s="10" t="s">
        <v>2909</v>
      </c>
      <c r="J903" t="s">
        <v>42</v>
      </c>
    </row>
    <row r="904">
      <c r="A904" s="10" t="s">
        <v>2920</v>
      </c>
      <c r="B904" s="10">
        <v>850000.0</v>
      </c>
      <c r="C904" s="10">
        <v>3.0</v>
      </c>
      <c r="D904">
        <v>2.0</v>
      </c>
      <c r="E904" s="10">
        <v>1.0</v>
      </c>
      <c r="F904" s="10" t="s">
        <v>92</v>
      </c>
      <c r="G904" t="s">
        <v>2989</v>
      </c>
      <c r="H904" s="10">
        <v>1690.0</v>
      </c>
      <c r="I904" s="10" t="s">
        <v>2909</v>
      </c>
      <c r="J904" t="s">
        <v>42</v>
      </c>
    </row>
    <row r="905">
      <c r="A905" s="10" t="s">
        <v>2935</v>
      </c>
      <c r="B905" s="10">
        <v>850000.0</v>
      </c>
      <c r="C905" s="10">
        <v>5.0</v>
      </c>
      <c r="D905">
        <v>2.0</v>
      </c>
      <c r="E905" s="10">
        <v>4.0</v>
      </c>
      <c r="F905" s="10" t="s">
        <v>177</v>
      </c>
      <c r="G905" t="s">
        <v>40</v>
      </c>
      <c r="H905" s="10">
        <v>1650.0</v>
      </c>
      <c r="I905" s="10" t="s">
        <v>2909</v>
      </c>
      <c r="J905" t="s">
        <v>42</v>
      </c>
    </row>
    <row r="906">
      <c r="A906" s="10" t="s">
        <v>2920</v>
      </c>
      <c r="B906" s="10">
        <v>850000.0</v>
      </c>
      <c r="C906" s="10">
        <v>3.0</v>
      </c>
      <c r="D906">
        <v>2.0</v>
      </c>
      <c r="E906" s="10">
        <v>1.0</v>
      </c>
      <c r="F906" s="10" t="s">
        <v>92</v>
      </c>
      <c r="G906" t="s">
        <v>2989</v>
      </c>
      <c r="H906" s="10">
        <v>1238.0</v>
      </c>
      <c r="I906" s="10" t="s">
        <v>2909</v>
      </c>
      <c r="J906" t="s">
        <v>36</v>
      </c>
    </row>
    <row r="907">
      <c r="A907" s="10" t="s">
        <v>2920</v>
      </c>
      <c r="B907" s="10">
        <v>850000.0</v>
      </c>
      <c r="C907" s="10">
        <v>3.0</v>
      </c>
      <c r="D907">
        <v>2.0</v>
      </c>
      <c r="E907" s="10">
        <v>2.0</v>
      </c>
      <c r="F907" s="10" t="s">
        <v>92</v>
      </c>
      <c r="G907" t="s">
        <v>2989</v>
      </c>
      <c r="H907" s="10">
        <v>1280.0</v>
      </c>
      <c r="I907" s="10" t="s">
        <v>2909</v>
      </c>
      <c r="J907" t="s">
        <v>36</v>
      </c>
    </row>
    <row r="908">
      <c r="A908" s="10" t="s">
        <v>2935</v>
      </c>
      <c r="B908" s="10">
        <v>850000.0</v>
      </c>
      <c r="C908" s="10">
        <v>4.0</v>
      </c>
      <c r="D908">
        <v>3.0</v>
      </c>
      <c r="E908" s="10">
        <v>3.0</v>
      </c>
      <c r="F908" s="10" t="s">
        <v>177</v>
      </c>
      <c r="G908" t="s">
        <v>40</v>
      </c>
      <c r="H908" s="10">
        <v>1870.0</v>
      </c>
      <c r="I908" s="10" t="s">
        <v>2909</v>
      </c>
      <c r="J908" t="s">
        <v>42</v>
      </c>
    </row>
    <row r="909">
      <c r="A909" s="10" t="s">
        <v>2935</v>
      </c>
      <c r="B909" s="10">
        <v>850000.0</v>
      </c>
      <c r="C909" s="10">
        <v>3.0</v>
      </c>
      <c r="D909">
        <v>2.0</v>
      </c>
      <c r="E909" s="10">
        <v>2.0</v>
      </c>
      <c r="F909" s="10" t="s">
        <v>33</v>
      </c>
      <c r="G909" t="s">
        <v>40</v>
      </c>
      <c r="H909" s="10">
        <v>1252.0</v>
      </c>
      <c r="I909" s="10" t="s">
        <v>2909</v>
      </c>
      <c r="J909" t="s">
        <v>42</v>
      </c>
    </row>
    <row r="910">
      <c r="A910" s="10" t="s">
        <v>2934</v>
      </c>
      <c r="B910" s="10">
        <v>850000.0</v>
      </c>
      <c r="C910" s="10">
        <v>3.0</v>
      </c>
      <c r="D910">
        <v>2.0</v>
      </c>
      <c r="E910" s="10">
        <v>2.0</v>
      </c>
      <c r="F910" s="10" t="s">
        <v>92</v>
      </c>
      <c r="G910" t="s">
        <v>2989</v>
      </c>
      <c r="H910" s="10">
        <v>1273.0</v>
      </c>
      <c r="I910" s="10" t="s">
        <v>2909</v>
      </c>
      <c r="J910" t="s">
        <v>42</v>
      </c>
    </row>
    <row r="911">
      <c r="A911" s="10" t="s">
        <v>2937</v>
      </c>
      <c r="B911" s="10">
        <v>850000.0</v>
      </c>
      <c r="C911" s="10">
        <v>3.0</v>
      </c>
      <c r="D911">
        <v>2.0</v>
      </c>
      <c r="E911" s="10">
        <v>1.0</v>
      </c>
      <c r="F911" s="10" t="s">
        <v>92</v>
      </c>
      <c r="G911" t="s">
        <v>2989</v>
      </c>
      <c r="H911" s="10">
        <v>1319.0</v>
      </c>
      <c r="I911" s="10" t="s">
        <v>2909</v>
      </c>
      <c r="J911" t="s">
        <v>42</v>
      </c>
    </row>
    <row r="912">
      <c r="A912" s="10" t="s">
        <v>2920</v>
      </c>
      <c r="B912" s="10">
        <v>850000.0</v>
      </c>
      <c r="C912" s="10">
        <v>2.0</v>
      </c>
      <c r="D912">
        <v>2.0</v>
      </c>
      <c r="E912" s="10">
        <v>2.0</v>
      </c>
      <c r="F912" s="10" t="s">
        <v>33</v>
      </c>
      <c r="G912" t="s">
        <v>2989</v>
      </c>
      <c r="H912" s="10">
        <v>826.0</v>
      </c>
      <c r="I912" s="10" t="s">
        <v>2909</v>
      </c>
      <c r="J912" t="s">
        <v>36</v>
      </c>
    </row>
    <row r="913">
      <c r="A913" s="10" t="s">
        <v>2957</v>
      </c>
      <c r="B913" s="10">
        <v>850000.0</v>
      </c>
      <c r="C913" s="10">
        <v>4.0</v>
      </c>
      <c r="D913">
        <v>3.0</v>
      </c>
      <c r="E913" s="10">
        <v>2.0</v>
      </c>
      <c r="F913" s="10" t="s">
        <v>92</v>
      </c>
      <c r="G913" t="s">
        <v>2989</v>
      </c>
      <c r="H913" s="10">
        <v>1733.0</v>
      </c>
      <c r="I913" s="10" t="s">
        <v>2909</v>
      </c>
      <c r="J913" t="s">
        <v>42</v>
      </c>
    </row>
    <row r="914">
      <c r="A914" s="10" t="s">
        <v>2907</v>
      </c>
      <c r="B914" s="10">
        <v>850000.0</v>
      </c>
      <c r="C914" s="10">
        <v>2.0</v>
      </c>
      <c r="D914">
        <v>2.0</v>
      </c>
      <c r="E914" s="10">
        <v>2.0</v>
      </c>
      <c r="F914" s="10" t="s">
        <v>33</v>
      </c>
      <c r="G914" t="s">
        <v>2989</v>
      </c>
      <c r="H914" s="10">
        <v>1149.0</v>
      </c>
      <c r="I914" s="10" t="s">
        <v>2909</v>
      </c>
      <c r="J914" t="s">
        <v>36</v>
      </c>
    </row>
    <row r="915">
      <c r="A915" s="10" t="s">
        <v>2912</v>
      </c>
      <c r="B915" s="10">
        <v>850000.0</v>
      </c>
      <c r="C915" s="10">
        <v>4.0</v>
      </c>
      <c r="D915">
        <v>4.0</v>
      </c>
      <c r="E915" s="10">
        <v>3.0</v>
      </c>
      <c r="F915" s="10" t="s">
        <v>92</v>
      </c>
      <c r="G915" t="s">
        <v>2989</v>
      </c>
      <c r="H915" s="10">
        <v>2111.0</v>
      </c>
      <c r="I915" s="10" t="s">
        <v>2909</v>
      </c>
      <c r="J915" t="s">
        <v>36</v>
      </c>
    </row>
    <row r="916">
      <c r="A916" s="10" t="s">
        <v>2934</v>
      </c>
      <c r="B916" s="10">
        <v>850000.0</v>
      </c>
      <c r="C916" s="10">
        <v>3.0</v>
      </c>
      <c r="D916">
        <v>2.0</v>
      </c>
      <c r="E916" s="10">
        <v>2.0</v>
      </c>
      <c r="F916" s="10" t="s">
        <v>92</v>
      </c>
      <c r="G916" t="s">
        <v>2989</v>
      </c>
      <c r="H916" s="10">
        <v>1381.0</v>
      </c>
      <c r="I916" s="10" t="s">
        <v>2909</v>
      </c>
      <c r="J916" t="s">
        <v>42</v>
      </c>
    </row>
    <row r="917">
      <c r="A917" s="10" t="s">
        <v>2920</v>
      </c>
      <c r="B917" s="10">
        <v>850000.0</v>
      </c>
      <c r="C917" s="10">
        <v>3.0</v>
      </c>
      <c r="D917">
        <v>2.0</v>
      </c>
      <c r="E917" s="10">
        <v>2.0</v>
      </c>
      <c r="F917" s="10" t="s">
        <v>92</v>
      </c>
      <c r="G917" t="s">
        <v>2989</v>
      </c>
      <c r="H917" s="10">
        <v>1408.0</v>
      </c>
      <c r="I917" s="10" t="s">
        <v>2909</v>
      </c>
      <c r="J917" t="s">
        <v>256</v>
      </c>
    </row>
    <row r="918">
      <c r="A918" s="10" t="s">
        <v>2920</v>
      </c>
      <c r="B918" s="10">
        <v>850000.0</v>
      </c>
      <c r="C918" s="10">
        <v>4.0</v>
      </c>
      <c r="D918">
        <v>3.0</v>
      </c>
      <c r="E918" s="10">
        <v>2.0</v>
      </c>
      <c r="F918" s="10" t="s">
        <v>92</v>
      </c>
      <c r="G918" t="s">
        <v>2989</v>
      </c>
      <c r="H918" s="10">
        <v>1268.0</v>
      </c>
      <c r="I918" s="10" t="s">
        <v>2909</v>
      </c>
      <c r="J918" t="s">
        <v>36</v>
      </c>
    </row>
    <row r="919">
      <c r="A919" s="10" t="s">
        <v>2946</v>
      </c>
      <c r="B919" s="10">
        <v>850000.0</v>
      </c>
      <c r="C919" s="10">
        <v>2.0</v>
      </c>
      <c r="D919">
        <v>2.0</v>
      </c>
      <c r="E919" s="10">
        <v>3.0</v>
      </c>
      <c r="F919" s="10" t="s">
        <v>33</v>
      </c>
      <c r="G919" t="s">
        <v>2989</v>
      </c>
      <c r="H919" s="10">
        <v>937.0</v>
      </c>
      <c r="I919" s="10" t="s">
        <v>2909</v>
      </c>
      <c r="J919" t="s">
        <v>256</v>
      </c>
    </row>
    <row r="920">
      <c r="A920" s="10" t="s">
        <v>2916</v>
      </c>
      <c r="B920" s="10">
        <v>850000.0</v>
      </c>
      <c r="C920" s="10">
        <v>4.0</v>
      </c>
      <c r="D920">
        <v>3.0</v>
      </c>
      <c r="E920" s="10">
        <v>2.0</v>
      </c>
      <c r="F920" s="10" t="s">
        <v>92</v>
      </c>
      <c r="G920" t="s">
        <v>2989</v>
      </c>
      <c r="H920" s="10">
        <v>1335.0</v>
      </c>
      <c r="I920" s="10" t="s">
        <v>2909</v>
      </c>
      <c r="J920" t="s">
        <v>36</v>
      </c>
    </row>
    <row r="921">
      <c r="A921" s="10" t="s">
        <v>2930</v>
      </c>
      <c r="B921" s="10">
        <v>850000.0</v>
      </c>
      <c r="C921" s="10">
        <v>4.0</v>
      </c>
      <c r="D921">
        <v>4.0</v>
      </c>
      <c r="E921" s="10">
        <v>3.0</v>
      </c>
      <c r="F921" s="10" t="s">
        <v>177</v>
      </c>
      <c r="G921" t="s">
        <v>40</v>
      </c>
      <c r="H921" s="10">
        <v>1760.0</v>
      </c>
      <c r="I921" s="10" t="s">
        <v>2909</v>
      </c>
      <c r="J921" t="s">
        <v>42</v>
      </c>
    </row>
    <row r="922">
      <c r="A922" s="10" t="s">
        <v>2935</v>
      </c>
      <c r="B922" s="10">
        <v>850000.0</v>
      </c>
      <c r="C922" s="10">
        <v>4.0</v>
      </c>
      <c r="D922">
        <v>3.0</v>
      </c>
      <c r="E922" s="10">
        <v>2.0</v>
      </c>
      <c r="F922" s="10" t="s">
        <v>177</v>
      </c>
      <c r="G922" t="s">
        <v>2989</v>
      </c>
      <c r="H922" s="10">
        <v>1920.0</v>
      </c>
      <c r="I922" s="10" t="s">
        <v>2909</v>
      </c>
      <c r="J922" t="s">
        <v>42</v>
      </c>
    </row>
    <row r="923">
      <c r="A923" s="10" t="s">
        <v>2912</v>
      </c>
      <c r="B923" s="10">
        <v>850000.0</v>
      </c>
      <c r="C923" s="10">
        <v>1.0</v>
      </c>
      <c r="D923">
        <v>1.0</v>
      </c>
      <c r="E923" s="10">
        <v>2.0</v>
      </c>
      <c r="F923" s="10" t="s">
        <v>33</v>
      </c>
      <c r="G923" t="s">
        <v>2989</v>
      </c>
      <c r="H923" s="10">
        <v>672.0</v>
      </c>
      <c r="I923" s="10" t="s">
        <v>2909</v>
      </c>
      <c r="J923" t="s">
        <v>36</v>
      </c>
    </row>
    <row r="924">
      <c r="A924" s="10" t="s">
        <v>2920</v>
      </c>
      <c r="B924" s="10">
        <v>850000.0</v>
      </c>
      <c r="C924" s="10">
        <v>4.0</v>
      </c>
      <c r="D924">
        <v>3.0</v>
      </c>
      <c r="E924" s="10">
        <v>3.0</v>
      </c>
      <c r="F924" s="10" t="s">
        <v>33</v>
      </c>
      <c r="G924" t="s">
        <v>2989</v>
      </c>
      <c r="H924" s="10">
        <v>1428.0</v>
      </c>
      <c r="I924" s="10" t="s">
        <v>2909</v>
      </c>
      <c r="J924" t="s">
        <v>36</v>
      </c>
    </row>
    <row r="925">
      <c r="A925" s="10" t="s">
        <v>2920</v>
      </c>
      <c r="B925" s="10">
        <v>850000.0</v>
      </c>
      <c r="C925" s="10">
        <v>2.0</v>
      </c>
      <c r="D925">
        <v>2.0</v>
      </c>
      <c r="E925" s="10">
        <v>1.0</v>
      </c>
      <c r="F925" s="10" t="s">
        <v>33</v>
      </c>
      <c r="G925" t="s">
        <v>2989</v>
      </c>
      <c r="H925" s="10">
        <v>861.0</v>
      </c>
      <c r="I925" s="10" t="s">
        <v>2909</v>
      </c>
      <c r="J925" t="s">
        <v>36</v>
      </c>
    </row>
    <row r="926">
      <c r="A926" s="10" t="s">
        <v>2936</v>
      </c>
      <c r="B926" s="10">
        <v>850000.0</v>
      </c>
      <c r="C926" s="10">
        <v>2.0</v>
      </c>
      <c r="D926">
        <v>1.0</v>
      </c>
      <c r="E926" s="10">
        <v>2.0</v>
      </c>
      <c r="F926" s="10" t="s">
        <v>33</v>
      </c>
      <c r="G926" t="s">
        <v>2989</v>
      </c>
      <c r="H926" s="10">
        <v>1000.0</v>
      </c>
      <c r="I926" s="10" t="s">
        <v>2909</v>
      </c>
      <c r="J926" t="s">
        <v>36</v>
      </c>
    </row>
    <row r="927">
      <c r="A927" s="10" t="s">
        <v>2935</v>
      </c>
      <c r="B927" s="10">
        <v>849000.0</v>
      </c>
      <c r="C927" s="10">
        <v>4.0</v>
      </c>
      <c r="D927">
        <v>3.0</v>
      </c>
      <c r="E927" s="10">
        <v>1.0</v>
      </c>
      <c r="F927" s="10" t="s">
        <v>177</v>
      </c>
      <c r="G927" t="s">
        <v>40</v>
      </c>
      <c r="H927" s="10">
        <v>1470.0</v>
      </c>
      <c r="I927" s="10" t="s">
        <v>2909</v>
      </c>
      <c r="J927" t="s">
        <v>42</v>
      </c>
    </row>
    <row r="928">
      <c r="A928" s="10" t="s">
        <v>2916</v>
      </c>
      <c r="B928" s="10">
        <v>849000.0</v>
      </c>
      <c r="C928" s="10">
        <v>4.0</v>
      </c>
      <c r="D928">
        <v>3.0</v>
      </c>
      <c r="E928" s="10">
        <v>1.0</v>
      </c>
      <c r="F928" s="10" t="s">
        <v>92</v>
      </c>
      <c r="G928" t="s">
        <v>2989</v>
      </c>
      <c r="H928" s="10">
        <v>1335.0</v>
      </c>
      <c r="I928" s="10" t="s">
        <v>2909</v>
      </c>
      <c r="J928" t="s">
        <v>42</v>
      </c>
    </row>
    <row r="929">
      <c r="A929" s="10" t="s">
        <v>2934</v>
      </c>
      <c r="B929" s="10">
        <v>848000.0</v>
      </c>
      <c r="C929" s="10">
        <v>4.0</v>
      </c>
      <c r="D929">
        <v>3.0</v>
      </c>
      <c r="E929" s="10">
        <v>2.0</v>
      </c>
      <c r="F929" s="10" t="s">
        <v>92</v>
      </c>
      <c r="G929" t="s">
        <v>2989</v>
      </c>
      <c r="H929" s="10">
        <v>1381.0</v>
      </c>
      <c r="I929" s="10" t="s">
        <v>2909</v>
      </c>
      <c r="J929" t="s">
        <v>42</v>
      </c>
    </row>
    <row r="930">
      <c r="A930" s="10" t="s">
        <v>2921</v>
      </c>
      <c r="B930" s="10">
        <v>848000.0</v>
      </c>
      <c r="C930" s="10">
        <v>2.0</v>
      </c>
      <c r="D930">
        <v>1.0</v>
      </c>
      <c r="E930" s="10">
        <v>1.0</v>
      </c>
      <c r="F930" s="10" t="s">
        <v>92</v>
      </c>
      <c r="G930" t="s">
        <v>2989</v>
      </c>
      <c r="H930" s="10">
        <v>969.0</v>
      </c>
      <c r="I930" s="10" t="s">
        <v>2909</v>
      </c>
      <c r="J930" t="s">
        <v>42</v>
      </c>
    </row>
    <row r="931">
      <c r="A931" s="10" t="s">
        <v>2924</v>
      </c>
      <c r="B931" s="10">
        <v>848000.0</v>
      </c>
      <c r="C931" s="10">
        <v>4.0</v>
      </c>
      <c r="D931">
        <v>3.0</v>
      </c>
      <c r="E931" s="10">
        <v>2.0</v>
      </c>
      <c r="F931" s="10" t="s">
        <v>177</v>
      </c>
      <c r="G931" t="s">
        <v>40</v>
      </c>
      <c r="H931" s="10">
        <v>1400.0</v>
      </c>
      <c r="I931" s="10" t="s">
        <v>2909</v>
      </c>
      <c r="J931" t="s">
        <v>42</v>
      </c>
    </row>
    <row r="932">
      <c r="A932" s="10" t="s">
        <v>2925</v>
      </c>
      <c r="B932" s="10">
        <v>845000.0</v>
      </c>
      <c r="C932" s="10">
        <v>4.0</v>
      </c>
      <c r="D932">
        <v>3.0</v>
      </c>
      <c r="E932" s="10">
        <v>1.0</v>
      </c>
      <c r="F932" s="10" t="s">
        <v>92</v>
      </c>
      <c r="G932" t="s">
        <v>2989</v>
      </c>
      <c r="H932" s="10">
        <v>1663.0</v>
      </c>
      <c r="I932" s="10" t="s">
        <v>2909</v>
      </c>
      <c r="J932" t="s">
        <v>112</v>
      </c>
    </row>
    <row r="933">
      <c r="A933" s="10" t="s">
        <v>2922</v>
      </c>
      <c r="B933" s="10">
        <v>845000.0</v>
      </c>
      <c r="C933" s="10">
        <v>3.0</v>
      </c>
      <c r="D933">
        <v>2.0</v>
      </c>
      <c r="E933" s="10">
        <v>4.0</v>
      </c>
      <c r="F933" s="10" t="s">
        <v>33</v>
      </c>
      <c r="G933" t="s">
        <v>2989</v>
      </c>
      <c r="H933" s="10">
        <v>990.0</v>
      </c>
      <c r="I933" s="10" t="s">
        <v>2909</v>
      </c>
      <c r="J933" t="s">
        <v>256</v>
      </c>
    </row>
    <row r="934">
      <c r="A934" s="10" t="s">
        <v>2935</v>
      </c>
      <c r="B934" s="10">
        <v>841700.0</v>
      </c>
      <c r="C934" s="10">
        <v>2.0</v>
      </c>
      <c r="D934">
        <v>2.0</v>
      </c>
      <c r="E934" s="10">
        <v>2.0</v>
      </c>
      <c r="F934" s="10" t="s">
        <v>33</v>
      </c>
      <c r="G934" t="s">
        <v>2989</v>
      </c>
      <c r="H934" s="10">
        <v>1121.0</v>
      </c>
      <c r="I934" s="10" t="s">
        <v>2909</v>
      </c>
      <c r="J934" t="s">
        <v>42</v>
      </c>
    </row>
    <row r="935">
      <c r="A935" s="10" t="s">
        <v>2922</v>
      </c>
      <c r="B935" s="10">
        <v>840000.0</v>
      </c>
      <c r="C935" s="10">
        <v>3.0</v>
      </c>
      <c r="D935">
        <v>2.0</v>
      </c>
      <c r="E935" s="10">
        <v>2.0</v>
      </c>
      <c r="F935" s="10" t="s">
        <v>33</v>
      </c>
      <c r="G935" t="s">
        <v>2989</v>
      </c>
      <c r="H935" s="10">
        <v>1119.0</v>
      </c>
      <c r="I935" s="10" t="s">
        <v>2909</v>
      </c>
      <c r="J935" t="s">
        <v>256</v>
      </c>
    </row>
    <row r="936">
      <c r="A936" s="10" t="s">
        <v>2937</v>
      </c>
      <c r="B936" s="10">
        <v>840000.0</v>
      </c>
      <c r="C936" s="10">
        <v>3.0</v>
      </c>
      <c r="D936">
        <v>2.0</v>
      </c>
      <c r="E936" s="10">
        <v>2.0</v>
      </c>
      <c r="F936" s="10" t="s">
        <v>92</v>
      </c>
      <c r="G936" t="s">
        <v>2989</v>
      </c>
      <c r="H936" s="10">
        <v>1319.0</v>
      </c>
      <c r="I936" s="10" t="s">
        <v>2909</v>
      </c>
      <c r="J936" t="s">
        <v>112</v>
      </c>
    </row>
    <row r="937">
      <c r="A937" s="10" t="s">
        <v>2934</v>
      </c>
      <c r="B937" s="10">
        <v>840000.0</v>
      </c>
      <c r="C937" s="10">
        <v>2.0</v>
      </c>
      <c r="D937">
        <v>2.0</v>
      </c>
      <c r="E937" s="10">
        <v>2.0</v>
      </c>
      <c r="F937" s="10" t="s">
        <v>92</v>
      </c>
      <c r="G937" t="s">
        <v>2989</v>
      </c>
      <c r="H937" s="10">
        <v>867.0</v>
      </c>
      <c r="I937" s="10" t="s">
        <v>2909</v>
      </c>
      <c r="J937" t="s">
        <v>36</v>
      </c>
    </row>
    <row r="938">
      <c r="A938" s="10" t="s">
        <v>2920</v>
      </c>
      <c r="B938" s="10">
        <v>840000.0</v>
      </c>
      <c r="C938" s="10">
        <v>4.0</v>
      </c>
      <c r="D938">
        <v>3.0</v>
      </c>
      <c r="E938" s="10">
        <v>1.0</v>
      </c>
      <c r="F938" s="10" t="s">
        <v>33</v>
      </c>
      <c r="G938" t="s">
        <v>2989</v>
      </c>
      <c r="H938" s="10">
        <v>1428.0</v>
      </c>
      <c r="I938" s="10" t="s">
        <v>2909</v>
      </c>
      <c r="J938" t="s">
        <v>256</v>
      </c>
    </row>
    <row r="939">
      <c r="A939" s="10" t="s">
        <v>2949</v>
      </c>
      <c r="B939" s="10">
        <v>840000.0</v>
      </c>
      <c r="C939" s="10">
        <v>4.0</v>
      </c>
      <c r="D939">
        <v>4.0</v>
      </c>
      <c r="E939" s="10">
        <v>2.0</v>
      </c>
      <c r="F939" s="10" t="s">
        <v>92</v>
      </c>
      <c r="G939" t="s">
        <v>2989</v>
      </c>
      <c r="H939" s="10">
        <v>1800.0</v>
      </c>
      <c r="I939" s="10" t="s">
        <v>2909</v>
      </c>
      <c r="J939" t="s">
        <v>42</v>
      </c>
    </row>
    <row r="940">
      <c r="A940" s="10" t="s">
        <v>2934</v>
      </c>
      <c r="B940" s="10">
        <v>840000.0</v>
      </c>
      <c r="C940" s="10">
        <v>3.0</v>
      </c>
      <c r="D940">
        <v>3.0</v>
      </c>
      <c r="E940" s="10">
        <v>2.0</v>
      </c>
      <c r="F940" s="10" t="s">
        <v>92</v>
      </c>
      <c r="G940" t="s">
        <v>2989</v>
      </c>
      <c r="H940" s="10">
        <v>1338.0</v>
      </c>
      <c r="I940" s="10" t="s">
        <v>2909</v>
      </c>
      <c r="J940" t="s">
        <v>42</v>
      </c>
    </row>
    <row r="941">
      <c r="A941" s="10" t="s">
        <v>2916</v>
      </c>
      <c r="B941" s="10">
        <v>840000.0</v>
      </c>
      <c r="C941" s="10">
        <v>4.0</v>
      </c>
      <c r="D941">
        <v>2.0</v>
      </c>
      <c r="E941" s="10">
        <v>2.0</v>
      </c>
      <c r="F941" s="10" t="s">
        <v>92</v>
      </c>
      <c r="G941" t="s">
        <v>2989</v>
      </c>
      <c r="H941" s="10">
        <v>1335.0</v>
      </c>
      <c r="I941" s="10" t="s">
        <v>2909</v>
      </c>
      <c r="J941" t="s">
        <v>42</v>
      </c>
    </row>
    <row r="942">
      <c r="A942" s="10" t="s">
        <v>2934</v>
      </c>
      <c r="B942" s="10">
        <v>840000.0</v>
      </c>
      <c r="C942" s="10">
        <v>3.0</v>
      </c>
      <c r="D942">
        <v>3.0</v>
      </c>
      <c r="E942" s="10">
        <v>1.0</v>
      </c>
      <c r="F942" s="10" t="s">
        <v>92</v>
      </c>
      <c r="G942" t="s">
        <v>2989</v>
      </c>
      <c r="H942" s="10">
        <v>1186.0</v>
      </c>
      <c r="I942" s="10" t="s">
        <v>2909</v>
      </c>
      <c r="J942" t="s">
        <v>42</v>
      </c>
    </row>
    <row r="943">
      <c r="A943" s="10" t="s">
        <v>2957</v>
      </c>
      <c r="B943" s="10">
        <v>838000.0</v>
      </c>
      <c r="C943" s="10">
        <v>5.0</v>
      </c>
      <c r="D943">
        <v>3.0</v>
      </c>
      <c r="E943" s="10">
        <v>5.0</v>
      </c>
      <c r="F943" s="10" t="s">
        <v>177</v>
      </c>
      <c r="G943" t="s">
        <v>40</v>
      </c>
      <c r="H943" s="10">
        <v>1540.0</v>
      </c>
      <c r="I943" s="10" t="s">
        <v>2909</v>
      </c>
      <c r="J943" t="s">
        <v>112</v>
      </c>
    </row>
    <row r="944">
      <c r="A944" s="10" t="s">
        <v>2930</v>
      </c>
      <c r="B944" s="10">
        <v>838000.0</v>
      </c>
      <c r="C944" s="10">
        <v>4.0</v>
      </c>
      <c r="D944">
        <v>3.0</v>
      </c>
      <c r="E944" s="10">
        <v>2.0</v>
      </c>
      <c r="F944" s="10" t="s">
        <v>92</v>
      </c>
      <c r="G944" t="s">
        <v>2989</v>
      </c>
      <c r="H944" s="10">
        <v>1477.0</v>
      </c>
      <c r="I944" s="10" t="s">
        <v>2909</v>
      </c>
      <c r="J944" t="s">
        <v>42</v>
      </c>
    </row>
    <row r="945">
      <c r="A945" s="10" t="s">
        <v>2924</v>
      </c>
      <c r="B945" s="10">
        <v>838000.0</v>
      </c>
      <c r="C945" s="10">
        <v>4.0</v>
      </c>
      <c r="D945">
        <v>3.0</v>
      </c>
      <c r="E945" s="10">
        <v>1.0</v>
      </c>
      <c r="F945" s="10" t="s">
        <v>177</v>
      </c>
      <c r="G945" t="s">
        <v>40</v>
      </c>
      <c r="H945" s="10">
        <v>1700.0</v>
      </c>
      <c r="I945" s="10" t="s">
        <v>2909</v>
      </c>
      <c r="J945" t="s">
        <v>42</v>
      </c>
    </row>
    <row r="946">
      <c r="A946" s="10" t="s">
        <v>2950</v>
      </c>
      <c r="B946" s="10">
        <v>838000.0</v>
      </c>
      <c r="C946" s="10">
        <v>4.0</v>
      </c>
      <c r="D946">
        <v>3.0</v>
      </c>
      <c r="E946" s="10">
        <v>2.0</v>
      </c>
      <c r="F946" s="10" t="s">
        <v>177</v>
      </c>
      <c r="G946" t="s">
        <v>40</v>
      </c>
      <c r="H946" s="10">
        <v>1650.0</v>
      </c>
      <c r="I946" s="10" t="s">
        <v>2909</v>
      </c>
      <c r="J946" t="s">
        <v>42</v>
      </c>
    </row>
    <row r="947">
      <c r="A947" s="10" t="s">
        <v>2924</v>
      </c>
      <c r="B947" s="10">
        <v>838000.0</v>
      </c>
      <c r="C947" s="10">
        <v>4.0</v>
      </c>
      <c r="D947">
        <v>3.0</v>
      </c>
      <c r="E947" s="10">
        <v>2.0</v>
      </c>
      <c r="F947" s="10" t="s">
        <v>177</v>
      </c>
      <c r="G947" t="s">
        <v>40</v>
      </c>
      <c r="H947" s="10">
        <v>1700.0</v>
      </c>
      <c r="I947" s="10" t="s">
        <v>2909</v>
      </c>
      <c r="J947" t="s">
        <v>256</v>
      </c>
    </row>
    <row r="948">
      <c r="A948" s="10" t="s">
        <v>2922</v>
      </c>
      <c r="B948" s="10">
        <v>836100.0</v>
      </c>
      <c r="C948" s="10">
        <v>2.0</v>
      </c>
      <c r="D948">
        <v>2.0</v>
      </c>
      <c r="E948" s="10">
        <v>2.0</v>
      </c>
      <c r="F948" s="10" t="s">
        <v>33</v>
      </c>
      <c r="G948" t="s">
        <v>2989</v>
      </c>
      <c r="H948" s="10">
        <v>823.0</v>
      </c>
      <c r="I948" s="10" t="s">
        <v>2909</v>
      </c>
      <c r="J948" t="s">
        <v>42</v>
      </c>
    </row>
    <row r="949">
      <c r="A949" s="10" t="s">
        <v>2935</v>
      </c>
      <c r="B949" s="10">
        <v>835000.0</v>
      </c>
      <c r="C949" s="10">
        <v>4.0</v>
      </c>
      <c r="D949">
        <v>2.0</v>
      </c>
      <c r="E949" s="10">
        <v>2.0</v>
      </c>
      <c r="F949" s="10" t="s">
        <v>177</v>
      </c>
      <c r="G949" t="s">
        <v>40</v>
      </c>
      <c r="H949" s="10">
        <v>1540.0</v>
      </c>
      <c r="I949" s="10" t="s">
        <v>2909</v>
      </c>
      <c r="J949" t="s">
        <v>112</v>
      </c>
    </row>
    <row r="950">
      <c r="A950" s="10" t="s">
        <v>2907</v>
      </c>
      <c r="B950" s="10">
        <v>830000.0</v>
      </c>
      <c r="C950" s="10">
        <v>1.0</v>
      </c>
      <c r="D950">
        <v>1.0</v>
      </c>
      <c r="E950" s="10">
        <v>1.0</v>
      </c>
      <c r="F950" s="10" t="s">
        <v>33</v>
      </c>
      <c r="G950" t="s">
        <v>2989</v>
      </c>
      <c r="H950" s="10">
        <v>473.0</v>
      </c>
      <c r="I950" s="10" t="s">
        <v>2909</v>
      </c>
      <c r="J950" t="s">
        <v>36</v>
      </c>
    </row>
    <row r="951">
      <c r="A951" s="10" t="s">
        <v>2931</v>
      </c>
      <c r="B951" s="10">
        <v>830000.0</v>
      </c>
      <c r="C951" s="10">
        <v>2.0</v>
      </c>
      <c r="D951">
        <v>2.0</v>
      </c>
      <c r="E951" s="10">
        <v>4.0</v>
      </c>
      <c r="F951" s="10" t="s">
        <v>92</v>
      </c>
      <c r="G951" t="s">
        <v>2989</v>
      </c>
      <c r="H951" s="10">
        <v>1072.0</v>
      </c>
      <c r="I951" s="10" t="s">
        <v>2909</v>
      </c>
      <c r="J951" t="s">
        <v>36</v>
      </c>
    </row>
    <row r="952">
      <c r="A952" s="10" t="s">
        <v>2921</v>
      </c>
      <c r="B952" s="10">
        <v>830000.0</v>
      </c>
      <c r="C952" s="10">
        <v>2.0</v>
      </c>
      <c r="D952">
        <v>1.0</v>
      </c>
      <c r="E952" s="10">
        <v>2.0</v>
      </c>
      <c r="F952" s="10" t="s">
        <v>92</v>
      </c>
      <c r="G952" t="s">
        <v>2989</v>
      </c>
      <c r="H952" s="10">
        <v>904.0</v>
      </c>
      <c r="I952" s="10" t="s">
        <v>2909</v>
      </c>
      <c r="J952" t="s">
        <v>36</v>
      </c>
    </row>
    <row r="953">
      <c r="A953" s="10" t="s">
        <v>2920</v>
      </c>
      <c r="B953" s="10">
        <v>830000.0</v>
      </c>
      <c r="C953" s="10">
        <v>2.0</v>
      </c>
      <c r="D953">
        <v>1.0</v>
      </c>
      <c r="E953" s="10">
        <v>2.0</v>
      </c>
      <c r="F953" s="10" t="s">
        <v>92</v>
      </c>
      <c r="G953" t="s">
        <v>2989</v>
      </c>
      <c r="H953" s="10">
        <v>850.0</v>
      </c>
      <c r="I953" s="10" t="s">
        <v>2909</v>
      </c>
      <c r="J953" t="s">
        <v>36</v>
      </c>
    </row>
    <row r="954">
      <c r="A954" s="10" t="s">
        <v>2917</v>
      </c>
      <c r="B954" s="10">
        <v>830000.0</v>
      </c>
      <c r="C954" s="10">
        <v>2.0</v>
      </c>
      <c r="D954">
        <v>2.0</v>
      </c>
      <c r="E954" s="10">
        <v>3.0</v>
      </c>
      <c r="F954" s="10" t="s">
        <v>33</v>
      </c>
      <c r="G954" t="s">
        <v>2988</v>
      </c>
      <c r="H954" s="10">
        <v>1650.0</v>
      </c>
      <c r="I954" s="10" t="s">
        <v>2909</v>
      </c>
      <c r="J954" t="s">
        <v>42</v>
      </c>
    </row>
    <row r="955">
      <c r="A955" s="10" t="s">
        <v>2930</v>
      </c>
      <c r="B955" s="10">
        <v>830000.0</v>
      </c>
      <c r="C955" s="10">
        <v>4.0</v>
      </c>
      <c r="D955">
        <v>4.0</v>
      </c>
      <c r="E955" s="10">
        <v>2.0</v>
      </c>
      <c r="F955" s="10" t="s">
        <v>92</v>
      </c>
      <c r="G955" t="s">
        <v>2989</v>
      </c>
      <c r="H955" s="10">
        <v>1433.0</v>
      </c>
      <c r="I955" s="10" t="s">
        <v>2909</v>
      </c>
      <c r="J955" t="s">
        <v>42</v>
      </c>
    </row>
    <row r="956">
      <c r="A956" s="10" t="s">
        <v>2937</v>
      </c>
      <c r="B956" s="10">
        <v>830000.0</v>
      </c>
      <c r="C956" s="10">
        <v>3.0</v>
      </c>
      <c r="D956">
        <v>2.0</v>
      </c>
      <c r="E956" s="10">
        <v>2.0</v>
      </c>
      <c r="F956" s="10" t="s">
        <v>92</v>
      </c>
      <c r="G956" t="s">
        <v>2989</v>
      </c>
      <c r="H956" s="10">
        <v>1319.0</v>
      </c>
      <c r="I956" s="10" t="s">
        <v>2909</v>
      </c>
      <c r="J956" t="s">
        <v>42</v>
      </c>
    </row>
    <row r="957">
      <c r="A957" s="10" t="s">
        <v>2917</v>
      </c>
      <c r="B957" s="10">
        <v>830000.0</v>
      </c>
      <c r="C957" s="10">
        <v>3.0</v>
      </c>
      <c r="D957">
        <v>2.0</v>
      </c>
      <c r="E957" s="10">
        <v>2.0</v>
      </c>
      <c r="F957" s="10" t="s">
        <v>33</v>
      </c>
      <c r="G957" t="s">
        <v>2989</v>
      </c>
      <c r="H957" s="10">
        <v>1010.0</v>
      </c>
      <c r="I957" s="10" t="s">
        <v>2909</v>
      </c>
      <c r="J957" t="s">
        <v>36</v>
      </c>
    </row>
    <row r="958">
      <c r="A958" s="10" t="s">
        <v>2917</v>
      </c>
      <c r="B958" s="10">
        <v>830000.0</v>
      </c>
      <c r="C958" s="10">
        <v>3.0</v>
      </c>
      <c r="D958">
        <v>2.0</v>
      </c>
      <c r="E958" s="10">
        <v>2.0</v>
      </c>
      <c r="F958" s="10" t="s">
        <v>33</v>
      </c>
      <c r="G958" t="s">
        <v>2989</v>
      </c>
      <c r="H958" s="10">
        <v>1010.0</v>
      </c>
      <c r="I958" s="10" t="s">
        <v>2909</v>
      </c>
      <c r="J958" t="s">
        <v>42</v>
      </c>
    </row>
    <row r="959">
      <c r="A959" s="10" t="s">
        <v>2912</v>
      </c>
      <c r="B959" s="10">
        <v>830000.0</v>
      </c>
      <c r="C959" s="10">
        <v>3.0</v>
      </c>
      <c r="D959">
        <v>3.0</v>
      </c>
      <c r="E959" s="10">
        <v>4.0</v>
      </c>
      <c r="F959" s="10" t="s">
        <v>92</v>
      </c>
      <c r="G959" t="s">
        <v>2989</v>
      </c>
      <c r="H959" s="10">
        <v>1315.0</v>
      </c>
      <c r="I959" s="10" t="s">
        <v>2909</v>
      </c>
      <c r="J959" t="s">
        <v>36</v>
      </c>
    </row>
    <row r="960">
      <c r="A960" s="10" t="s">
        <v>2935</v>
      </c>
      <c r="B960" s="10">
        <v>830000.0</v>
      </c>
      <c r="C960" s="10">
        <v>1.0</v>
      </c>
      <c r="D960">
        <v>1.0</v>
      </c>
      <c r="E960" s="10">
        <v>2.0</v>
      </c>
      <c r="F960" s="10" t="s">
        <v>354</v>
      </c>
      <c r="G960" t="s">
        <v>2989</v>
      </c>
      <c r="H960" s="10">
        <v>624.0</v>
      </c>
      <c r="I960" s="10" t="s">
        <v>2909</v>
      </c>
      <c r="J960" t="s">
        <v>36</v>
      </c>
    </row>
    <row r="961">
      <c r="A961" s="10" t="s">
        <v>2934</v>
      </c>
      <c r="B961" s="10">
        <v>830000.0</v>
      </c>
      <c r="C961" s="10">
        <v>4.0</v>
      </c>
      <c r="D961">
        <v>3.0</v>
      </c>
      <c r="E961" s="10">
        <v>2.0</v>
      </c>
      <c r="F961" s="10" t="s">
        <v>92</v>
      </c>
      <c r="G961" t="s">
        <v>2989</v>
      </c>
      <c r="H961" s="10">
        <v>1381.0</v>
      </c>
      <c r="I961" s="10" t="s">
        <v>2909</v>
      </c>
      <c r="J961" t="s">
        <v>36</v>
      </c>
    </row>
    <row r="962">
      <c r="A962" s="10" t="s">
        <v>2925</v>
      </c>
      <c r="B962" s="10">
        <v>830000.0</v>
      </c>
      <c r="C962" s="10">
        <v>4.0</v>
      </c>
      <c r="D962">
        <v>3.0</v>
      </c>
      <c r="E962" s="10">
        <v>1.0</v>
      </c>
      <c r="F962" s="10" t="s">
        <v>177</v>
      </c>
      <c r="G962" t="s">
        <v>40</v>
      </c>
      <c r="H962" s="10">
        <v>1600.0</v>
      </c>
      <c r="I962" s="10" t="s">
        <v>2909</v>
      </c>
      <c r="J962" t="s">
        <v>112</v>
      </c>
    </row>
    <row r="963">
      <c r="A963" s="10" t="s">
        <v>2924</v>
      </c>
      <c r="B963" s="10">
        <v>830000.0</v>
      </c>
      <c r="C963" s="10">
        <v>4.0</v>
      </c>
      <c r="D963">
        <v>3.0</v>
      </c>
      <c r="E963" s="10">
        <v>1.0</v>
      </c>
      <c r="F963" s="10" t="s">
        <v>177</v>
      </c>
      <c r="G963" t="s">
        <v>40</v>
      </c>
      <c r="H963" s="10">
        <v>1870.0</v>
      </c>
      <c r="I963" s="10" t="s">
        <v>2909</v>
      </c>
      <c r="J963" t="s">
        <v>42</v>
      </c>
    </row>
    <row r="964">
      <c r="A964" s="10" t="s">
        <v>2963</v>
      </c>
      <c r="B964" s="10">
        <v>830000.0</v>
      </c>
      <c r="C964" s="10">
        <v>6.0</v>
      </c>
      <c r="D964">
        <v>3.0</v>
      </c>
      <c r="E964" s="10">
        <v>6.0</v>
      </c>
      <c r="F964" s="10" t="s">
        <v>177</v>
      </c>
      <c r="G964" t="s">
        <v>40</v>
      </c>
      <c r="H964" s="10">
        <v>1400.0</v>
      </c>
      <c r="I964" s="10" t="s">
        <v>2909</v>
      </c>
      <c r="J964" t="s">
        <v>256</v>
      </c>
    </row>
    <row r="965">
      <c r="A965" s="10" t="s">
        <v>2924</v>
      </c>
      <c r="B965" s="10">
        <v>830000.0</v>
      </c>
      <c r="C965" s="10">
        <v>4.0</v>
      </c>
      <c r="D965">
        <v>3.0</v>
      </c>
      <c r="E965" s="10">
        <v>2.0</v>
      </c>
      <c r="F965" s="10" t="s">
        <v>177</v>
      </c>
      <c r="G965" t="s">
        <v>40</v>
      </c>
      <c r="H965" s="10">
        <v>1760.0</v>
      </c>
      <c r="I965" s="10" t="s">
        <v>2909</v>
      </c>
      <c r="J965" t="s">
        <v>42</v>
      </c>
    </row>
    <row r="966">
      <c r="A966" s="10" t="s">
        <v>2907</v>
      </c>
      <c r="B966" s="10">
        <v>830000.0</v>
      </c>
      <c r="C966" s="10">
        <v>1.0</v>
      </c>
      <c r="D966">
        <v>1.0</v>
      </c>
      <c r="E966" s="10">
        <v>5.0</v>
      </c>
      <c r="F966" s="10" t="s">
        <v>33</v>
      </c>
      <c r="G966" t="s">
        <v>2989</v>
      </c>
      <c r="H966" s="10">
        <v>493.0</v>
      </c>
      <c r="I966" s="10" t="s">
        <v>2909</v>
      </c>
      <c r="J966" t="s">
        <v>256</v>
      </c>
    </row>
    <row r="967">
      <c r="A967" s="10" t="s">
        <v>2946</v>
      </c>
      <c r="B967" s="10">
        <v>830000.0</v>
      </c>
      <c r="C967" s="10">
        <v>1.0</v>
      </c>
      <c r="D967">
        <v>1.0</v>
      </c>
      <c r="E967" s="10">
        <v>1.0</v>
      </c>
      <c r="F967" s="10" t="s">
        <v>92</v>
      </c>
      <c r="G967" t="s">
        <v>2988</v>
      </c>
      <c r="H967" s="10">
        <v>1650.0</v>
      </c>
      <c r="I967" s="10" t="s">
        <v>2909</v>
      </c>
      <c r="J967" t="s">
        <v>256</v>
      </c>
    </row>
    <row r="968">
      <c r="A968" s="10" t="s">
        <v>2912</v>
      </c>
      <c r="B968" s="10">
        <v>830000.0</v>
      </c>
      <c r="C968" s="10">
        <v>4.0</v>
      </c>
      <c r="D968">
        <v>4.0</v>
      </c>
      <c r="E968" s="10">
        <v>1.0</v>
      </c>
      <c r="F968" s="10" t="s">
        <v>92</v>
      </c>
      <c r="G968" t="s">
        <v>2989</v>
      </c>
      <c r="H968" s="10">
        <v>1600.0</v>
      </c>
      <c r="I968" s="10" t="s">
        <v>2909</v>
      </c>
      <c r="J968" t="s">
        <v>42</v>
      </c>
    </row>
    <row r="969">
      <c r="A969" s="10" t="s">
        <v>2937</v>
      </c>
      <c r="B969" s="10">
        <v>830000.0</v>
      </c>
      <c r="C969" s="10">
        <v>3.0</v>
      </c>
      <c r="D969">
        <v>2.0</v>
      </c>
      <c r="E969" s="10">
        <v>2.0</v>
      </c>
      <c r="F969" s="10" t="s">
        <v>92</v>
      </c>
      <c r="G969" t="s">
        <v>2989</v>
      </c>
      <c r="H969" s="10">
        <v>1314.0</v>
      </c>
      <c r="I969" s="10" t="s">
        <v>2909</v>
      </c>
      <c r="J969" t="s">
        <v>42</v>
      </c>
    </row>
    <row r="970">
      <c r="A970" s="10" t="s">
        <v>2925</v>
      </c>
      <c r="B970" s="10">
        <v>830000.0</v>
      </c>
      <c r="C970" s="10">
        <v>3.0</v>
      </c>
      <c r="D970">
        <v>2.0</v>
      </c>
      <c r="E970" s="10">
        <v>2.0</v>
      </c>
      <c r="F970" s="10" t="s">
        <v>33</v>
      </c>
      <c r="G970" t="s">
        <v>2989</v>
      </c>
      <c r="H970" s="10">
        <v>1110.0</v>
      </c>
      <c r="I970" s="10" t="s">
        <v>2909</v>
      </c>
      <c r="J970" t="s">
        <v>36</v>
      </c>
    </row>
    <row r="971">
      <c r="A971" s="10" t="s">
        <v>2922</v>
      </c>
      <c r="B971" s="10">
        <v>830000.0</v>
      </c>
      <c r="C971" s="10">
        <v>2.0</v>
      </c>
      <c r="D971">
        <v>2.0</v>
      </c>
      <c r="E971" s="10">
        <v>2.0</v>
      </c>
      <c r="F971" s="10" t="s">
        <v>33</v>
      </c>
      <c r="G971" t="s">
        <v>2989</v>
      </c>
      <c r="H971" s="10">
        <v>916.0</v>
      </c>
      <c r="I971" s="10" t="s">
        <v>2909</v>
      </c>
      <c r="J971" t="s">
        <v>36</v>
      </c>
    </row>
    <row r="972">
      <c r="A972" s="10" t="s">
        <v>2950</v>
      </c>
      <c r="B972" s="10">
        <v>828000.0</v>
      </c>
      <c r="C972" s="10">
        <v>5.0</v>
      </c>
      <c r="D972">
        <v>4.0</v>
      </c>
      <c r="E972" s="10">
        <v>2.0</v>
      </c>
      <c r="F972" s="10" t="s">
        <v>177</v>
      </c>
      <c r="G972" t="s">
        <v>40</v>
      </c>
      <c r="H972" s="10">
        <v>1760.0</v>
      </c>
      <c r="I972" s="10" t="s">
        <v>2909</v>
      </c>
      <c r="J972" t="s">
        <v>42</v>
      </c>
    </row>
    <row r="973">
      <c r="A973" s="10" t="s">
        <v>2921</v>
      </c>
      <c r="B973" s="10">
        <v>828000.0</v>
      </c>
      <c r="C973" s="10">
        <v>2.0</v>
      </c>
      <c r="D973">
        <v>1.0</v>
      </c>
      <c r="E973" s="10">
        <v>1.0</v>
      </c>
      <c r="F973" s="10" t="s">
        <v>92</v>
      </c>
      <c r="G973" t="s">
        <v>40</v>
      </c>
      <c r="H973" s="10">
        <v>969.0</v>
      </c>
      <c r="I973" s="10" t="s">
        <v>2909</v>
      </c>
      <c r="J973" t="s">
        <v>36</v>
      </c>
    </row>
    <row r="974">
      <c r="A974" s="10" t="s">
        <v>2916</v>
      </c>
      <c r="B974" s="10">
        <v>828000.0</v>
      </c>
      <c r="C974" s="10">
        <v>4.0</v>
      </c>
      <c r="D974">
        <v>3.0</v>
      </c>
      <c r="E974" s="10">
        <v>1.0</v>
      </c>
      <c r="F974" s="10" t="s">
        <v>92</v>
      </c>
      <c r="G974" t="s">
        <v>2989</v>
      </c>
      <c r="H974" s="10">
        <v>1335.0</v>
      </c>
      <c r="I974" s="10" t="s">
        <v>2909</v>
      </c>
      <c r="J974" t="s">
        <v>112</v>
      </c>
    </row>
    <row r="975">
      <c r="A975" s="10" t="s">
        <v>2963</v>
      </c>
      <c r="B975" s="10">
        <v>828000.0</v>
      </c>
      <c r="C975" s="10">
        <v>4.0</v>
      </c>
      <c r="D975">
        <v>2.0</v>
      </c>
      <c r="E975" s="10">
        <v>1.0</v>
      </c>
      <c r="F975" s="10" t="s">
        <v>177</v>
      </c>
      <c r="G975" t="s">
        <v>40</v>
      </c>
      <c r="H975" s="10">
        <v>1170.0</v>
      </c>
      <c r="I975" s="10" t="s">
        <v>2909</v>
      </c>
      <c r="J975" t="s">
        <v>42</v>
      </c>
    </row>
    <row r="976">
      <c r="A976" s="10" t="s">
        <v>2934</v>
      </c>
      <c r="B976" s="10">
        <v>825000.0</v>
      </c>
      <c r="C976" s="10">
        <v>3.0</v>
      </c>
      <c r="D976">
        <v>2.0</v>
      </c>
      <c r="E976" s="10">
        <v>2.0</v>
      </c>
      <c r="F976" s="10" t="s">
        <v>92</v>
      </c>
      <c r="G976" t="s">
        <v>2989</v>
      </c>
      <c r="H976" s="10">
        <v>1115.0</v>
      </c>
      <c r="I976" s="10" t="s">
        <v>2909</v>
      </c>
      <c r="J976" t="s">
        <v>42</v>
      </c>
    </row>
    <row r="977">
      <c r="A977" s="10" t="s">
        <v>2935</v>
      </c>
      <c r="B977" s="10">
        <v>820000.0</v>
      </c>
      <c r="C977" s="10">
        <v>4.0</v>
      </c>
      <c r="D977">
        <v>4.0</v>
      </c>
      <c r="E977" s="10">
        <v>1.0</v>
      </c>
      <c r="F977" s="10" t="s">
        <v>177</v>
      </c>
      <c r="G977" t="s">
        <v>40</v>
      </c>
      <c r="H977" s="10">
        <v>1760.0</v>
      </c>
      <c r="I977" s="10" t="s">
        <v>2909</v>
      </c>
      <c r="J977" t="s">
        <v>112</v>
      </c>
    </row>
    <row r="978">
      <c r="A978" s="10" t="s">
        <v>2926</v>
      </c>
      <c r="B978" s="10">
        <v>820000.0</v>
      </c>
      <c r="C978" s="10">
        <v>2.0</v>
      </c>
      <c r="D978">
        <v>2.0</v>
      </c>
      <c r="E978" s="10">
        <v>2.0</v>
      </c>
      <c r="F978" s="10" t="s">
        <v>33</v>
      </c>
      <c r="G978" t="s">
        <v>2989</v>
      </c>
      <c r="H978" s="10">
        <v>1259.0</v>
      </c>
      <c r="I978" s="10" t="s">
        <v>2909</v>
      </c>
      <c r="J978" t="s">
        <v>256</v>
      </c>
    </row>
    <row r="979">
      <c r="A979" s="10" t="s">
        <v>2937</v>
      </c>
      <c r="B979" s="10">
        <v>820000.0</v>
      </c>
      <c r="C979" s="10">
        <v>4.0</v>
      </c>
      <c r="D979">
        <v>3.0</v>
      </c>
      <c r="E979" s="10">
        <v>2.0</v>
      </c>
      <c r="F979" s="10" t="s">
        <v>92</v>
      </c>
      <c r="G979" t="s">
        <v>2989</v>
      </c>
      <c r="H979" s="10">
        <v>1262.0</v>
      </c>
      <c r="I979" s="10" t="s">
        <v>2909</v>
      </c>
      <c r="J979" t="s">
        <v>36</v>
      </c>
    </row>
    <row r="980">
      <c r="A980" s="10" t="s">
        <v>2937</v>
      </c>
      <c r="B980" s="10">
        <v>820000.0</v>
      </c>
      <c r="C980" s="10">
        <v>3.0</v>
      </c>
      <c r="D980">
        <v>2.0</v>
      </c>
      <c r="E980" s="10">
        <v>2.0</v>
      </c>
      <c r="F980" s="10" t="s">
        <v>92</v>
      </c>
      <c r="G980" t="s">
        <v>2989</v>
      </c>
      <c r="H980" s="10">
        <v>1319.0</v>
      </c>
      <c r="I980" s="10" t="s">
        <v>2909</v>
      </c>
      <c r="J980" t="s">
        <v>42</v>
      </c>
    </row>
    <row r="981">
      <c r="A981" s="10" t="s">
        <v>2937</v>
      </c>
      <c r="B981" s="10">
        <v>820000.0</v>
      </c>
      <c r="C981" s="10">
        <v>3.0</v>
      </c>
      <c r="D981">
        <v>2.0</v>
      </c>
      <c r="E981" s="10">
        <v>1.0</v>
      </c>
      <c r="F981" s="10" t="s">
        <v>92</v>
      </c>
      <c r="G981" t="s">
        <v>2989</v>
      </c>
      <c r="H981" s="10">
        <v>1319.0</v>
      </c>
      <c r="I981" s="10" t="s">
        <v>2909</v>
      </c>
      <c r="J981" t="s">
        <v>42</v>
      </c>
    </row>
    <row r="982">
      <c r="A982" s="10" t="s">
        <v>2937</v>
      </c>
      <c r="B982" s="10">
        <v>820000.0</v>
      </c>
      <c r="C982" s="10">
        <v>3.0</v>
      </c>
      <c r="D982">
        <v>2.0</v>
      </c>
      <c r="E982" s="10">
        <v>2.0</v>
      </c>
      <c r="F982" s="10" t="s">
        <v>92</v>
      </c>
      <c r="G982" t="s">
        <v>2989</v>
      </c>
      <c r="H982" s="10">
        <v>1319.0</v>
      </c>
      <c r="I982" s="10" t="s">
        <v>2909</v>
      </c>
      <c r="J982" t="s">
        <v>42</v>
      </c>
    </row>
    <row r="983">
      <c r="A983" s="10" t="s">
        <v>2920</v>
      </c>
      <c r="B983" s="10">
        <v>820000.0</v>
      </c>
      <c r="C983" s="10">
        <v>3.0</v>
      </c>
      <c r="D983">
        <v>2.0</v>
      </c>
      <c r="E983" s="10">
        <v>3.0</v>
      </c>
      <c r="F983" s="10" t="s">
        <v>92</v>
      </c>
      <c r="G983" t="s">
        <v>2989</v>
      </c>
      <c r="H983" s="10">
        <v>1241.0</v>
      </c>
      <c r="I983" s="10" t="s">
        <v>2909</v>
      </c>
      <c r="J983" t="s">
        <v>36</v>
      </c>
    </row>
    <row r="984">
      <c r="A984" s="10" t="s">
        <v>2927</v>
      </c>
      <c r="B984" s="10">
        <v>820000.0</v>
      </c>
      <c r="C984" s="10">
        <v>1.0</v>
      </c>
      <c r="D984">
        <v>1.0</v>
      </c>
      <c r="E984" s="10">
        <v>3.0</v>
      </c>
      <c r="F984" s="10" t="s">
        <v>33</v>
      </c>
      <c r="G984" t="s">
        <v>2989</v>
      </c>
      <c r="H984" s="10">
        <v>657.0</v>
      </c>
      <c r="I984" s="10" t="s">
        <v>2909</v>
      </c>
      <c r="J984" t="s">
        <v>256</v>
      </c>
    </row>
    <row r="985">
      <c r="A985" s="10" t="s">
        <v>2934</v>
      </c>
      <c r="B985" s="10">
        <v>820000.0</v>
      </c>
      <c r="C985" s="10">
        <v>3.0</v>
      </c>
      <c r="D985">
        <v>3.0</v>
      </c>
      <c r="E985" s="10">
        <v>2.0</v>
      </c>
      <c r="F985" s="10" t="s">
        <v>92</v>
      </c>
      <c r="G985" t="s">
        <v>2989</v>
      </c>
      <c r="H985" s="10">
        <v>1186.0</v>
      </c>
      <c r="I985" s="10" t="s">
        <v>2909</v>
      </c>
      <c r="J985" t="s">
        <v>112</v>
      </c>
    </row>
    <row r="986">
      <c r="A986" s="10" t="s">
        <v>2934</v>
      </c>
      <c r="B986" s="10">
        <v>820000.0</v>
      </c>
      <c r="C986" s="10">
        <v>3.0</v>
      </c>
      <c r="D986">
        <v>3.0</v>
      </c>
      <c r="E986" s="10">
        <v>2.0</v>
      </c>
      <c r="F986" s="10" t="s">
        <v>92</v>
      </c>
      <c r="G986" t="s">
        <v>2989</v>
      </c>
      <c r="H986" s="10">
        <v>1237.0</v>
      </c>
      <c r="I986" s="10" t="s">
        <v>2909</v>
      </c>
      <c r="J986" t="s">
        <v>112</v>
      </c>
    </row>
    <row r="987">
      <c r="A987" s="10" t="s">
        <v>2920</v>
      </c>
      <c r="B987" s="10">
        <v>820000.0</v>
      </c>
      <c r="C987" s="10">
        <v>4.0</v>
      </c>
      <c r="D987">
        <v>3.0</v>
      </c>
      <c r="E987" s="10">
        <v>2.0</v>
      </c>
      <c r="F987" s="10" t="s">
        <v>92</v>
      </c>
      <c r="G987" t="s">
        <v>2989</v>
      </c>
      <c r="H987" s="10">
        <v>1230.0</v>
      </c>
      <c r="I987" s="10" t="s">
        <v>2909</v>
      </c>
      <c r="J987" t="s">
        <v>36</v>
      </c>
    </row>
    <row r="988">
      <c r="A988" s="10" t="s">
        <v>2934</v>
      </c>
      <c r="B988" s="10">
        <v>820000.0</v>
      </c>
      <c r="C988" s="10">
        <v>3.0</v>
      </c>
      <c r="D988">
        <v>3.0</v>
      </c>
      <c r="E988" s="10">
        <v>2.0</v>
      </c>
      <c r="F988" s="10" t="s">
        <v>92</v>
      </c>
      <c r="G988" t="s">
        <v>2989</v>
      </c>
      <c r="H988" s="10">
        <v>1186.0</v>
      </c>
      <c r="I988" s="10" t="s">
        <v>2909</v>
      </c>
      <c r="J988" t="s">
        <v>256</v>
      </c>
    </row>
    <row r="989">
      <c r="A989" s="10" t="s">
        <v>2954</v>
      </c>
      <c r="B989" s="10">
        <v>820000.0</v>
      </c>
      <c r="C989" s="10">
        <v>1.0</v>
      </c>
      <c r="D989">
        <v>2.0</v>
      </c>
      <c r="E989" s="10">
        <v>2.0</v>
      </c>
      <c r="F989" s="10" t="s">
        <v>33</v>
      </c>
      <c r="G989" t="s">
        <v>2989</v>
      </c>
      <c r="H989" s="10">
        <v>1300.0</v>
      </c>
      <c r="I989" s="10" t="s">
        <v>2909</v>
      </c>
      <c r="J989" t="s">
        <v>36</v>
      </c>
    </row>
    <row r="990">
      <c r="A990" s="10" t="s">
        <v>2917</v>
      </c>
      <c r="B990" s="10">
        <v>820000.0</v>
      </c>
      <c r="C990" s="10">
        <v>2.0</v>
      </c>
      <c r="D990">
        <v>2.0</v>
      </c>
      <c r="E990" s="10">
        <v>2.0</v>
      </c>
      <c r="F990" s="10" t="s">
        <v>33</v>
      </c>
      <c r="G990" t="s">
        <v>2989</v>
      </c>
      <c r="H990" s="10">
        <v>795.0</v>
      </c>
      <c r="I990" s="10" t="s">
        <v>2909</v>
      </c>
      <c r="J990" t="s">
        <v>36</v>
      </c>
    </row>
    <row r="991">
      <c r="A991" s="10" t="s">
        <v>2940</v>
      </c>
      <c r="B991" s="10">
        <v>820000.0</v>
      </c>
      <c r="C991" s="10">
        <v>4.0</v>
      </c>
      <c r="D991">
        <v>3.0</v>
      </c>
      <c r="E991" s="10">
        <v>2.0</v>
      </c>
      <c r="F991" s="10" t="s">
        <v>177</v>
      </c>
      <c r="G991" t="s">
        <v>40</v>
      </c>
      <c r="H991" s="10">
        <v>2400.0</v>
      </c>
      <c r="I991" s="10" t="s">
        <v>2909</v>
      </c>
      <c r="J991" t="s">
        <v>42</v>
      </c>
    </row>
    <row r="992">
      <c r="A992" s="10" t="s">
        <v>2924</v>
      </c>
      <c r="B992" s="10">
        <v>820000.0</v>
      </c>
      <c r="C992" s="10">
        <v>4.0</v>
      </c>
      <c r="D992">
        <v>3.0</v>
      </c>
      <c r="E992" s="10">
        <v>1.0</v>
      </c>
      <c r="F992" s="10" t="s">
        <v>1918</v>
      </c>
      <c r="G992" t="s">
        <v>40</v>
      </c>
      <c r="H992" s="10">
        <v>1760.0</v>
      </c>
      <c r="I992" s="10" t="s">
        <v>2909</v>
      </c>
      <c r="J992" t="s">
        <v>42</v>
      </c>
    </row>
    <row r="993">
      <c r="A993" s="10" t="s">
        <v>2917</v>
      </c>
      <c r="B993" s="10">
        <v>820000.0</v>
      </c>
      <c r="C993" s="10">
        <v>2.0</v>
      </c>
      <c r="D993">
        <v>2.0</v>
      </c>
      <c r="E993" s="10">
        <v>2.0</v>
      </c>
      <c r="F993" s="10" t="s">
        <v>33</v>
      </c>
      <c r="G993" t="s">
        <v>2989</v>
      </c>
      <c r="H993" s="10">
        <v>783.0</v>
      </c>
      <c r="I993" s="10" t="s">
        <v>2909</v>
      </c>
      <c r="J993" t="s">
        <v>256</v>
      </c>
    </row>
    <row r="994">
      <c r="A994" s="10" t="s">
        <v>2926</v>
      </c>
      <c r="B994" s="10">
        <v>820000.0</v>
      </c>
      <c r="C994" s="10">
        <v>2.0</v>
      </c>
      <c r="D994">
        <v>2.0</v>
      </c>
      <c r="E994" s="10">
        <v>1.0</v>
      </c>
      <c r="F994" s="10" t="s">
        <v>33</v>
      </c>
      <c r="G994" t="s">
        <v>2989</v>
      </c>
      <c r="H994" s="10">
        <v>1259.0</v>
      </c>
      <c r="I994" s="10" t="s">
        <v>2909</v>
      </c>
      <c r="J994" t="s">
        <v>42</v>
      </c>
    </row>
    <row r="995">
      <c r="A995" s="10" t="s">
        <v>2920</v>
      </c>
      <c r="B995" s="10">
        <v>820000.0</v>
      </c>
      <c r="C995" s="10">
        <v>3.0</v>
      </c>
      <c r="D995">
        <v>2.0</v>
      </c>
      <c r="E995" s="10">
        <v>2.0</v>
      </c>
      <c r="F995" s="10" t="s">
        <v>92</v>
      </c>
      <c r="G995" t="s">
        <v>2989</v>
      </c>
      <c r="H995" s="10">
        <v>1268.0</v>
      </c>
      <c r="I995" s="10" t="s">
        <v>2909</v>
      </c>
      <c r="J995" t="s">
        <v>36</v>
      </c>
    </row>
    <row r="996">
      <c r="A996" s="10" t="s">
        <v>2920</v>
      </c>
      <c r="B996" s="10">
        <v>820000.0</v>
      </c>
      <c r="C996" s="10">
        <v>3.0</v>
      </c>
      <c r="D996">
        <v>2.0</v>
      </c>
      <c r="E996" s="10">
        <v>1.0</v>
      </c>
      <c r="F996" s="10" t="s">
        <v>92</v>
      </c>
      <c r="G996" t="s">
        <v>2989</v>
      </c>
      <c r="H996" s="10">
        <v>1268.0</v>
      </c>
      <c r="I996" s="10" t="s">
        <v>2909</v>
      </c>
      <c r="J996" t="s">
        <v>36</v>
      </c>
    </row>
    <row r="997">
      <c r="A997" s="10" t="s">
        <v>2934</v>
      </c>
      <c r="B997" s="10">
        <v>818000.0</v>
      </c>
      <c r="C997" s="10">
        <v>4.0</v>
      </c>
      <c r="D997">
        <v>3.0</v>
      </c>
      <c r="E997" s="10">
        <v>2.0</v>
      </c>
      <c r="F997" s="10" t="s">
        <v>92</v>
      </c>
      <c r="G997" t="s">
        <v>2989</v>
      </c>
      <c r="H997" s="10">
        <v>1088.0</v>
      </c>
      <c r="I997" s="10" t="s">
        <v>2909</v>
      </c>
      <c r="J997" t="s">
        <v>112</v>
      </c>
    </row>
    <row r="998">
      <c r="A998" s="10" t="s">
        <v>2925</v>
      </c>
      <c r="B998" s="10">
        <v>818000.0</v>
      </c>
      <c r="C998" s="10">
        <v>3.0</v>
      </c>
      <c r="D998">
        <v>3.0</v>
      </c>
      <c r="E998" s="10">
        <v>1.0</v>
      </c>
      <c r="F998" s="10" t="s">
        <v>92</v>
      </c>
      <c r="G998" t="s">
        <v>2989</v>
      </c>
      <c r="H998" s="10">
        <v>1578.0</v>
      </c>
      <c r="I998" s="10" t="s">
        <v>2909</v>
      </c>
      <c r="J998" t="s">
        <v>36</v>
      </c>
    </row>
    <row r="999">
      <c r="A999" s="10" t="s">
        <v>2921</v>
      </c>
      <c r="B999" s="10">
        <v>815000.0</v>
      </c>
      <c r="C999" s="10">
        <v>2.0</v>
      </c>
      <c r="D999">
        <v>2.0</v>
      </c>
      <c r="E999" s="10">
        <v>1.0</v>
      </c>
      <c r="F999" s="10" t="s">
        <v>92</v>
      </c>
      <c r="G999" t="s">
        <v>2989</v>
      </c>
      <c r="H999" s="10">
        <v>1085.0</v>
      </c>
      <c r="I999" s="10" t="s">
        <v>2909</v>
      </c>
      <c r="J999" t="s">
        <v>36</v>
      </c>
    </row>
    <row r="1000">
      <c r="A1000" s="10" t="s">
        <v>2934</v>
      </c>
      <c r="B1000" s="10">
        <v>815000.0</v>
      </c>
      <c r="C1000" s="10">
        <v>3.0</v>
      </c>
      <c r="D1000">
        <v>2.0</v>
      </c>
      <c r="E1000" s="10">
        <v>2.0</v>
      </c>
      <c r="F1000" s="10" t="s">
        <v>92</v>
      </c>
      <c r="G1000" t="s">
        <v>2989</v>
      </c>
      <c r="H1000" s="10">
        <v>1080.0</v>
      </c>
      <c r="I1000" s="10" t="s">
        <v>2909</v>
      </c>
      <c r="J1000" t="s">
        <v>42</v>
      </c>
    </row>
    <row r="1001">
      <c r="A1001" s="10" t="s">
        <v>2925</v>
      </c>
      <c r="B1001" s="10">
        <v>812000.0</v>
      </c>
      <c r="C1001" s="10">
        <v>4.0</v>
      </c>
      <c r="D1001">
        <v>4.0</v>
      </c>
      <c r="E1001" s="10">
        <v>2.0</v>
      </c>
      <c r="F1001" s="10" t="s">
        <v>92</v>
      </c>
      <c r="G1001" t="s">
        <v>2989</v>
      </c>
      <c r="H1001" s="10">
        <v>1250.0</v>
      </c>
      <c r="I1001" s="10" t="s">
        <v>2909</v>
      </c>
      <c r="J1001" t="s">
        <v>42</v>
      </c>
    </row>
    <row r="1002">
      <c r="A1002" s="10" t="s">
        <v>2934</v>
      </c>
      <c r="B1002" s="10">
        <v>810000.0</v>
      </c>
      <c r="C1002" s="10">
        <v>3.0</v>
      </c>
      <c r="D1002">
        <v>3.0</v>
      </c>
      <c r="E1002" s="10">
        <v>2.0</v>
      </c>
      <c r="F1002" s="10" t="s">
        <v>92</v>
      </c>
      <c r="G1002" t="s">
        <v>2989</v>
      </c>
      <c r="H1002" s="10">
        <v>1186.0</v>
      </c>
      <c r="I1002" s="10" t="s">
        <v>2909</v>
      </c>
      <c r="J1002" t="s">
        <v>112</v>
      </c>
    </row>
    <row r="1003">
      <c r="A1003" s="10" t="s">
        <v>2934</v>
      </c>
      <c r="B1003" s="10">
        <v>810000.0</v>
      </c>
      <c r="C1003" s="10">
        <v>3.0</v>
      </c>
      <c r="D1003">
        <v>3.0</v>
      </c>
      <c r="E1003" s="10">
        <v>2.0</v>
      </c>
      <c r="F1003" s="10" t="s">
        <v>92</v>
      </c>
      <c r="G1003" t="s">
        <v>2989</v>
      </c>
      <c r="H1003" s="10">
        <v>1186.0</v>
      </c>
      <c r="I1003" s="10" t="s">
        <v>2909</v>
      </c>
      <c r="J1003" t="s">
        <v>42</v>
      </c>
    </row>
    <row r="1004">
      <c r="A1004" s="10" t="s">
        <v>2946</v>
      </c>
      <c r="B1004" s="10">
        <v>810000.0</v>
      </c>
      <c r="C1004" s="10">
        <v>1.0</v>
      </c>
      <c r="D1004">
        <v>1.0</v>
      </c>
      <c r="E1004" s="10">
        <v>2.0</v>
      </c>
      <c r="F1004" s="10" t="s">
        <v>92</v>
      </c>
      <c r="G1004" t="s">
        <v>2989</v>
      </c>
      <c r="H1004" s="10">
        <v>538.0</v>
      </c>
      <c r="I1004" s="10" t="s">
        <v>2909</v>
      </c>
      <c r="J1004" t="s">
        <v>36</v>
      </c>
    </row>
    <row r="1005">
      <c r="A1005" s="10" t="s">
        <v>2934</v>
      </c>
      <c r="B1005" s="10">
        <v>810000.0</v>
      </c>
      <c r="C1005" s="10">
        <v>3.0</v>
      </c>
      <c r="D1005">
        <v>2.0</v>
      </c>
      <c r="E1005" s="10">
        <v>2.0</v>
      </c>
      <c r="F1005" s="10" t="s">
        <v>92</v>
      </c>
      <c r="G1005" t="s">
        <v>2989</v>
      </c>
      <c r="H1005" s="10">
        <v>1300.0</v>
      </c>
      <c r="I1005" s="10" t="s">
        <v>2909</v>
      </c>
      <c r="J1005" t="s">
        <v>112</v>
      </c>
    </row>
    <row r="1006">
      <c r="A1006" s="10" t="s">
        <v>2935</v>
      </c>
      <c r="B1006" s="10">
        <v>810000.0</v>
      </c>
      <c r="C1006" s="10">
        <v>4.0</v>
      </c>
      <c r="D1006">
        <v>3.0</v>
      </c>
      <c r="E1006" s="10">
        <v>3.0</v>
      </c>
      <c r="F1006" s="10" t="s">
        <v>92</v>
      </c>
      <c r="G1006" t="s">
        <v>2989</v>
      </c>
      <c r="H1006" s="10">
        <v>1700.0</v>
      </c>
      <c r="I1006" s="10" t="s">
        <v>2909</v>
      </c>
      <c r="J1006" t="s">
        <v>42</v>
      </c>
    </row>
    <row r="1007">
      <c r="A1007" s="10" t="s">
        <v>2934</v>
      </c>
      <c r="B1007" s="10">
        <v>808000.0</v>
      </c>
      <c r="C1007" s="10">
        <v>4.0</v>
      </c>
      <c r="D1007">
        <v>4.0</v>
      </c>
      <c r="E1007" s="10">
        <v>2.0</v>
      </c>
      <c r="F1007" s="10" t="s">
        <v>92</v>
      </c>
      <c r="G1007" t="s">
        <v>2989</v>
      </c>
      <c r="H1007" s="10">
        <v>1381.0</v>
      </c>
      <c r="I1007" s="10" t="s">
        <v>2909</v>
      </c>
      <c r="J1007" t="s">
        <v>42</v>
      </c>
    </row>
    <row r="1008">
      <c r="A1008" s="10" t="s">
        <v>2916</v>
      </c>
      <c r="B1008" s="10">
        <v>808000.0</v>
      </c>
      <c r="C1008" s="10">
        <v>3.0</v>
      </c>
      <c r="D1008">
        <v>2.0</v>
      </c>
      <c r="E1008" s="10">
        <v>2.0</v>
      </c>
      <c r="F1008" s="10" t="s">
        <v>33</v>
      </c>
      <c r="G1008" t="s">
        <v>2989</v>
      </c>
      <c r="H1008" s="10">
        <v>1170.0</v>
      </c>
      <c r="I1008" s="10" t="s">
        <v>2909</v>
      </c>
      <c r="J1008" t="s">
        <v>36</v>
      </c>
    </row>
    <row r="1009">
      <c r="A1009" s="10" t="s">
        <v>2917</v>
      </c>
      <c r="B1009" s="10">
        <v>808000.0</v>
      </c>
      <c r="C1009" s="10">
        <v>2.0</v>
      </c>
      <c r="D1009">
        <v>2.0</v>
      </c>
      <c r="E1009" s="10">
        <v>3.0</v>
      </c>
      <c r="F1009" s="10" t="s">
        <v>33</v>
      </c>
      <c r="G1009" t="s">
        <v>2989</v>
      </c>
      <c r="H1009" s="10">
        <v>876.0</v>
      </c>
      <c r="I1009" s="10" t="s">
        <v>2909</v>
      </c>
      <c r="J1009" t="s">
        <v>42</v>
      </c>
    </row>
    <row r="1010">
      <c r="A1010" s="10" t="s">
        <v>2925</v>
      </c>
      <c r="B1010" s="10">
        <v>808000.0</v>
      </c>
      <c r="C1010" s="10">
        <v>3.0</v>
      </c>
      <c r="D1010">
        <v>2.0</v>
      </c>
      <c r="E1010" s="10">
        <v>1.0</v>
      </c>
      <c r="F1010" s="10" t="s">
        <v>92</v>
      </c>
      <c r="G1010" t="s">
        <v>2989</v>
      </c>
      <c r="H1010" s="10">
        <v>1578.0</v>
      </c>
      <c r="I1010" s="10" t="s">
        <v>2909</v>
      </c>
      <c r="J1010" t="s">
        <v>42</v>
      </c>
    </row>
    <row r="1011">
      <c r="A1011" s="10" t="s">
        <v>2936</v>
      </c>
      <c r="B1011" s="10">
        <v>805000.0</v>
      </c>
      <c r="C1011" s="10">
        <v>2.0</v>
      </c>
      <c r="D1011">
        <v>1.0</v>
      </c>
      <c r="E1011" s="10">
        <v>1.0</v>
      </c>
      <c r="F1011" s="10" t="s">
        <v>33</v>
      </c>
      <c r="G1011" t="s">
        <v>2989</v>
      </c>
      <c r="H1011" s="10">
        <v>790.0</v>
      </c>
      <c r="I1011" s="10" t="s">
        <v>2909</v>
      </c>
      <c r="J1011" t="s">
        <v>36</v>
      </c>
    </row>
    <row r="1012">
      <c r="A1012" s="10" t="s">
        <v>2938</v>
      </c>
      <c r="B1012" s="10">
        <v>800760.0</v>
      </c>
      <c r="C1012" s="10">
        <v>4.0</v>
      </c>
      <c r="D1012">
        <v>3.0</v>
      </c>
      <c r="E1012" s="10">
        <v>2.0</v>
      </c>
      <c r="F1012" s="10" t="s">
        <v>33</v>
      </c>
      <c r="G1012" t="s">
        <v>2989</v>
      </c>
      <c r="H1012" s="10">
        <v>1538.0</v>
      </c>
      <c r="I1012" s="10" t="s">
        <v>2909</v>
      </c>
      <c r="J1012" t="s">
        <v>42</v>
      </c>
    </row>
    <row r="1013">
      <c r="A1013" s="10" t="s">
        <v>2922</v>
      </c>
      <c r="B1013" s="10">
        <v>800000.0</v>
      </c>
      <c r="C1013" s="10">
        <v>2.0</v>
      </c>
      <c r="D1013">
        <v>2.0</v>
      </c>
      <c r="E1013" s="10">
        <v>1.0</v>
      </c>
      <c r="F1013" s="10" t="s">
        <v>33</v>
      </c>
      <c r="G1013" t="s">
        <v>2989</v>
      </c>
      <c r="H1013" s="10">
        <v>825.0</v>
      </c>
      <c r="I1013" s="10" t="s">
        <v>2909</v>
      </c>
      <c r="J1013" t="s">
        <v>42</v>
      </c>
    </row>
    <row r="1014">
      <c r="A1014" s="10" t="s">
        <v>2907</v>
      </c>
      <c r="B1014" s="10">
        <v>800000.0</v>
      </c>
      <c r="C1014" s="10">
        <v>3.0</v>
      </c>
      <c r="D1014">
        <v>3.0</v>
      </c>
      <c r="E1014" s="10">
        <v>3.0</v>
      </c>
      <c r="F1014" s="10" t="s">
        <v>33</v>
      </c>
      <c r="G1014" t="s">
        <v>2989</v>
      </c>
      <c r="H1014" s="10">
        <v>1055.0</v>
      </c>
      <c r="I1014" s="10" t="s">
        <v>2909</v>
      </c>
      <c r="J1014" t="s">
        <v>36</v>
      </c>
    </row>
    <row r="1015">
      <c r="A1015" s="10" t="s">
        <v>2926</v>
      </c>
      <c r="B1015" s="10">
        <v>800000.0</v>
      </c>
      <c r="C1015" s="10">
        <v>3.0</v>
      </c>
      <c r="D1015">
        <v>3.0</v>
      </c>
      <c r="E1015" s="10">
        <v>2.0</v>
      </c>
      <c r="F1015" s="10" t="s">
        <v>33</v>
      </c>
      <c r="G1015" t="s">
        <v>2989</v>
      </c>
      <c r="H1015" s="10">
        <v>1430.0</v>
      </c>
      <c r="I1015" s="10" t="s">
        <v>2909</v>
      </c>
      <c r="J1015" t="s">
        <v>42</v>
      </c>
    </row>
    <row r="1016">
      <c r="A1016" s="10" t="s">
        <v>2934</v>
      </c>
      <c r="B1016" s="10">
        <v>800000.0</v>
      </c>
      <c r="C1016" s="10">
        <v>3.0</v>
      </c>
      <c r="D1016">
        <v>3.0</v>
      </c>
      <c r="E1016" s="10">
        <v>2.0</v>
      </c>
      <c r="F1016" s="10" t="s">
        <v>92</v>
      </c>
      <c r="G1016" t="s">
        <v>2989</v>
      </c>
      <c r="H1016" s="10">
        <v>1237.0</v>
      </c>
      <c r="I1016" s="10" t="s">
        <v>2909</v>
      </c>
      <c r="J1016" t="s">
        <v>112</v>
      </c>
    </row>
    <row r="1017">
      <c r="A1017" s="10" t="s">
        <v>2925</v>
      </c>
      <c r="B1017" s="10">
        <v>800000.0</v>
      </c>
      <c r="C1017" s="10">
        <v>3.0</v>
      </c>
      <c r="D1017">
        <v>2.0</v>
      </c>
      <c r="E1017" s="10">
        <v>1.0</v>
      </c>
      <c r="F1017" s="10" t="s">
        <v>92</v>
      </c>
      <c r="G1017" t="s">
        <v>2989</v>
      </c>
      <c r="H1017" s="10">
        <v>1400.0</v>
      </c>
      <c r="I1017" s="10" t="s">
        <v>2909</v>
      </c>
      <c r="J1017" t="s">
        <v>42</v>
      </c>
    </row>
    <row r="1018">
      <c r="A1018" s="10" t="s">
        <v>2925</v>
      </c>
      <c r="B1018" s="10">
        <v>800000.0</v>
      </c>
      <c r="C1018" s="10">
        <v>4.0</v>
      </c>
      <c r="D1018">
        <v>2.0</v>
      </c>
      <c r="E1018" s="10">
        <v>2.0</v>
      </c>
      <c r="F1018" s="10" t="s">
        <v>177</v>
      </c>
      <c r="G1018" t="s">
        <v>40</v>
      </c>
      <c r="H1018" s="10">
        <v>1600.0</v>
      </c>
      <c r="I1018" s="10" t="s">
        <v>2909</v>
      </c>
      <c r="J1018" t="s">
        <v>112</v>
      </c>
    </row>
    <row r="1019">
      <c r="A1019" s="10" t="s">
        <v>2907</v>
      </c>
      <c r="B1019" s="10">
        <v>800000.0</v>
      </c>
      <c r="C1019" s="10">
        <v>1.0</v>
      </c>
      <c r="D1019">
        <v>2.0</v>
      </c>
      <c r="E1019" s="10">
        <v>2.0</v>
      </c>
      <c r="F1019" s="10" t="s">
        <v>33</v>
      </c>
      <c r="G1019" t="s">
        <v>2989</v>
      </c>
      <c r="H1019" s="10">
        <v>807.0</v>
      </c>
      <c r="I1019" s="10" t="s">
        <v>2909</v>
      </c>
      <c r="J1019" t="s">
        <v>42</v>
      </c>
    </row>
    <row r="1020">
      <c r="A1020" s="10" t="s">
        <v>2916</v>
      </c>
      <c r="B1020" s="10">
        <v>800000.0</v>
      </c>
      <c r="C1020" s="10">
        <v>3.0</v>
      </c>
      <c r="D1020">
        <v>2.0</v>
      </c>
      <c r="E1020" s="10">
        <v>2.0</v>
      </c>
      <c r="F1020" s="10" t="s">
        <v>33</v>
      </c>
      <c r="G1020" t="s">
        <v>2989</v>
      </c>
      <c r="H1020" s="10">
        <v>1170.0</v>
      </c>
      <c r="I1020" s="10" t="s">
        <v>2909</v>
      </c>
      <c r="J1020" t="s">
        <v>42</v>
      </c>
    </row>
    <row r="1021">
      <c r="A1021" s="10" t="s">
        <v>2916</v>
      </c>
      <c r="B1021" s="10">
        <v>800000.0</v>
      </c>
      <c r="C1021" s="10">
        <v>3.0</v>
      </c>
      <c r="D1021">
        <v>2.0</v>
      </c>
      <c r="E1021" s="10">
        <v>1.0</v>
      </c>
      <c r="F1021" s="10" t="s">
        <v>33</v>
      </c>
      <c r="G1021" t="s">
        <v>40</v>
      </c>
      <c r="H1021" s="10">
        <v>1400.0</v>
      </c>
      <c r="I1021" s="10" t="s">
        <v>2909</v>
      </c>
      <c r="J1021" t="s">
        <v>42</v>
      </c>
    </row>
    <row r="1022">
      <c r="A1022" s="10" t="s">
        <v>2907</v>
      </c>
      <c r="B1022" s="10">
        <v>800000.0</v>
      </c>
      <c r="C1022" s="10">
        <v>2.0</v>
      </c>
      <c r="D1022">
        <v>1.0</v>
      </c>
      <c r="E1022" s="10">
        <v>2.0</v>
      </c>
      <c r="F1022" s="10" t="s">
        <v>33</v>
      </c>
      <c r="G1022" t="s">
        <v>2989</v>
      </c>
      <c r="H1022" s="10">
        <v>610.0</v>
      </c>
      <c r="I1022" s="10" t="s">
        <v>2909</v>
      </c>
      <c r="J1022" t="s">
        <v>42</v>
      </c>
    </row>
    <row r="1023">
      <c r="A1023" s="10" t="s">
        <v>2934</v>
      </c>
      <c r="B1023" s="10">
        <v>800000.0</v>
      </c>
      <c r="C1023" s="10">
        <v>4.0</v>
      </c>
      <c r="D1023">
        <v>3.0</v>
      </c>
      <c r="E1023" s="10">
        <v>4.0</v>
      </c>
      <c r="F1023" s="10" t="s">
        <v>92</v>
      </c>
      <c r="G1023" t="s">
        <v>2989</v>
      </c>
      <c r="H1023" s="10">
        <v>1186.0</v>
      </c>
      <c r="I1023" s="10" t="s">
        <v>2909</v>
      </c>
      <c r="J1023" t="s">
        <v>112</v>
      </c>
    </row>
    <row r="1024">
      <c r="A1024" s="10" t="s">
        <v>2916</v>
      </c>
      <c r="B1024" s="10">
        <v>800000.0</v>
      </c>
      <c r="C1024" s="10">
        <v>3.0</v>
      </c>
      <c r="D1024">
        <v>2.0</v>
      </c>
      <c r="E1024" s="10">
        <v>2.0</v>
      </c>
      <c r="F1024" s="10" t="s">
        <v>33</v>
      </c>
      <c r="G1024" t="s">
        <v>2989</v>
      </c>
      <c r="H1024" s="10">
        <v>1170.0</v>
      </c>
      <c r="I1024" s="10" t="s">
        <v>2909</v>
      </c>
      <c r="J1024" t="s">
        <v>36</v>
      </c>
    </row>
    <row r="1025">
      <c r="A1025" s="10" t="s">
        <v>2916</v>
      </c>
      <c r="B1025" s="10">
        <v>800000.0</v>
      </c>
      <c r="C1025" s="10">
        <v>3.0</v>
      </c>
      <c r="D1025">
        <v>2.0</v>
      </c>
      <c r="E1025" s="10">
        <v>4.0</v>
      </c>
      <c r="F1025" s="10" t="s">
        <v>33</v>
      </c>
      <c r="G1025" t="s">
        <v>2989</v>
      </c>
      <c r="H1025" s="10">
        <v>1170.0</v>
      </c>
      <c r="I1025" s="10" t="s">
        <v>2909</v>
      </c>
      <c r="J1025" t="s">
        <v>36</v>
      </c>
    </row>
    <row r="1026">
      <c r="A1026" s="10" t="s">
        <v>2924</v>
      </c>
      <c r="B1026" s="10">
        <v>800000.0</v>
      </c>
      <c r="C1026" s="10">
        <v>3.0</v>
      </c>
      <c r="D1026">
        <v>2.0</v>
      </c>
      <c r="E1026" s="10">
        <v>4.0</v>
      </c>
      <c r="F1026" s="10" t="s">
        <v>1158</v>
      </c>
      <c r="G1026" t="s">
        <v>40</v>
      </c>
      <c r="H1026" s="10">
        <v>1650.0</v>
      </c>
      <c r="I1026" s="10" t="s">
        <v>2909</v>
      </c>
      <c r="J1026" t="s">
        <v>256</v>
      </c>
    </row>
    <row r="1027">
      <c r="A1027" s="10" t="s">
        <v>2940</v>
      </c>
      <c r="B1027" s="10">
        <v>800000.0</v>
      </c>
      <c r="C1027" s="10">
        <v>4.0</v>
      </c>
      <c r="D1027">
        <v>3.0</v>
      </c>
      <c r="E1027" s="10">
        <v>1.0</v>
      </c>
      <c r="F1027" s="10" t="s">
        <v>33</v>
      </c>
      <c r="G1027" t="s">
        <v>2989</v>
      </c>
      <c r="H1027" s="10">
        <v>1570.0</v>
      </c>
      <c r="I1027" s="10" t="s">
        <v>2909</v>
      </c>
      <c r="J1027" t="s">
        <v>42</v>
      </c>
    </row>
    <row r="1028">
      <c r="A1028" s="10" t="s">
        <v>2917</v>
      </c>
      <c r="B1028" s="10">
        <v>800000.0</v>
      </c>
      <c r="C1028" s="10">
        <v>2.0</v>
      </c>
      <c r="D1028">
        <v>2.0</v>
      </c>
      <c r="E1028" s="10">
        <v>2.0</v>
      </c>
      <c r="F1028" s="10" t="s">
        <v>33</v>
      </c>
      <c r="G1028" t="s">
        <v>2989</v>
      </c>
      <c r="H1028" s="10">
        <v>875.0</v>
      </c>
      <c r="I1028" s="10" t="s">
        <v>2909</v>
      </c>
      <c r="J1028" t="s">
        <v>42</v>
      </c>
    </row>
    <row r="1029">
      <c r="A1029" s="10" t="s">
        <v>2934</v>
      </c>
      <c r="B1029" s="10">
        <v>800000.0</v>
      </c>
      <c r="C1029" s="10">
        <v>3.0</v>
      </c>
      <c r="D1029">
        <v>3.0</v>
      </c>
      <c r="E1029" s="10">
        <v>2.0</v>
      </c>
      <c r="F1029" s="10" t="s">
        <v>92</v>
      </c>
      <c r="G1029" t="s">
        <v>2989</v>
      </c>
      <c r="H1029" s="10">
        <v>1237.0</v>
      </c>
      <c r="I1029" s="10" t="s">
        <v>2909</v>
      </c>
      <c r="J1029" t="s">
        <v>112</v>
      </c>
    </row>
    <row r="1030">
      <c r="A1030" s="10" t="s">
        <v>2934</v>
      </c>
      <c r="B1030" s="10">
        <v>800000.0</v>
      </c>
      <c r="C1030" s="10">
        <v>3.0</v>
      </c>
      <c r="D1030">
        <v>3.0</v>
      </c>
      <c r="E1030" s="10">
        <v>2.0</v>
      </c>
      <c r="F1030" s="10" t="s">
        <v>92</v>
      </c>
      <c r="G1030" t="s">
        <v>2989</v>
      </c>
      <c r="H1030" s="10">
        <v>1186.0</v>
      </c>
      <c r="I1030" s="10" t="s">
        <v>2909</v>
      </c>
      <c r="J1030" t="s">
        <v>112</v>
      </c>
    </row>
    <row r="1031">
      <c r="A1031" s="10" t="s">
        <v>2934</v>
      </c>
      <c r="B1031" s="10">
        <v>800000.0</v>
      </c>
      <c r="C1031" s="10">
        <v>3.0</v>
      </c>
      <c r="D1031">
        <v>3.0</v>
      </c>
      <c r="E1031" s="10">
        <v>2.0</v>
      </c>
      <c r="F1031" s="10" t="s">
        <v>92</v>
      </c>
      <c r="G1031" t="s">
        <v>2989</v>
      </c>
      <c r="H1031" s="10">
        <v>1186.0</v>
      </c>
      <c r="I1031" s="10" t="s">
        <v>2909</v>
      </c>
      <c r="J1031" t="s">
        <v>112</v>
      </c>
    </row>
    <row r="1032">
      <c r="A1032" s="10" t="s">
        <v>2936</v>
      </c>
      <c r="B1032" s="10">
        <v>800000.0</v>
      </c>
      <c r="C1032" s="10">
        <v>4.0</v>
      </c>
      <c r="D1032">
        <v>3.0</v>
      </c>
      <c r="E1032" s="10">
        <v>2.0</v>
      </c>
      <c r="F1032" s="10" t="s">
        <v>92</v>
      </c>
      <c r="G1032" t="s">
        <v>2989</v>
      </c>
      <c r="H1032" s="10">
        <v>1270.0</v>
      </c>
      <c r="I1032" s="10" t="s">
        <v>2909</v>
      </c>
      <c r="J1032" t="s">
        <v>36</v>
      </c>
    </row>
    <row r="1033">
      <c r="A1033" s="10" t="s">
        <v>2946</v>
      </c>
      <c r="B1033" s="10">
        <v>800000.0</v>
      </c>
      <c r="C1033" s="10">
        <v>1.0</v>
      </c>
      <c r="D1033">
        <v>1.0</v>
      </c>
      <c r="E1033" s="10">
        <v>1.0</v>
      </c>
      <c r="F1033" s="10" t="s">
        <v>92</v>
      </c>
      <c r="G1033" t="s">
        <v>2989</v>
      </c>
      <c r="H1033" s="10">
        <v>538.0</v>
      </c>
      <c r="I1033" s="10" t="s">
        <v>2909</v>
      </c>
      <c r="J1033" t="s">
        <v>36</v>
      </c>
    </row>
    <row r="1034">
      <c r="A1034" s="10" t="s">
        <v>2907</v>
      </c>
      <c r="B1034" s="10">
        <v>800000.0</v>
      </c>
      <c r="C1034" s="10">
        <v>2.0</v>
      </c>
      <c r="D1034">
        <v>1.0</v>
      </c>
      <c r="E1034" s="10">
        <v>2.0</v>
      </c>
      <c r="F1034" s="10" t="s">
        <v>33</v>
      </c>
      <c r="G1034" t="s">
        <v>2989</v>
      </c>
      <c r="H1034" s="10">
        <v>602.0</v>
      </c>
      <c r="I1034" s="10" t="s">
        <v>2909</v>
      </c>
      <c r="J1034" t="s">
        <v>36</v>
      </c>
    </row>
    <row r="1035">
      <c r="A1035" s="10" t="s">
        <v>2921</v>
      </c>
      <c r="B1035" s="10">
        <v>800000.0</v>
      </c>
      <c r="C1035" s="10">
        <v>1.0</v>
      </c>
      <c r="D1035">
        <v>2.0</v>
      </c>
      <c r="E1035" s="10">
        <v>1.0</v>
      </c>
      <c r="F1035" s="10" t="s">
        <v>92</v>
      </c>
      <c r="G1035" t="s">
        <v>2989</v>
      </c>
      <c r="H1035" s="10">
        <v>915.0</v>
      </c>
      <c r="I1035" s="10" t="s">
        <v>2909</v>
      </c>
      <c r="J1035" t="s">
        <v>36</v>
      </c>
    </row>
    <row r="1036">
      <c r="A1036" s="10" t="s">
        <v>2957</v>
      </c>
      <c r="B1036" s="10">
        <v>800000.0</v>
      </c>
      <c r="C1036" s="10">
        <v>3.0</v>
      </c>
      <c r="D1036">
        <v>4.0</v>
      </c>
      <c r="E1036" s="10">
        <v>2.0</v>
      </c>
      <c r="F1036" s="10" t="s">
        <v>92</v>
      </c>
      <c r="G1036" t="s">
        <v>2989</v>
      </c>
      <c r="H1036" s="10">
        <v>1690.0</v>
      </c>
      <c r="I1036" s="10" t="s">
        <v>2909</v>
      </c>
      <c r="J1036" t="s">
        <v>42</v>
      </c>
    </row>
    <row r="1037">
      <c r="A1037" s="10" t="s">
        <v>2935</v>
      </c>
      <c r="B1037" s="10">
        <v>800000.0</v>
      </c>
      <c r="C1037" s="10">
        <v>4.0</v>
      </c>
      <c r="D1037">
        <v>3.0</v>
      </c>
      <c r="E1037" s="10">
        <v>2.0</v>
      </c>
      <c r="F1037" s="10" t="s">
        <v>177</v>
      </c>
      <c r="G1037" t="s">
        <v>40</v>
      </c>
      <c r="H1037" s="10">
        <v>1650.0</v>
      </c>
      <c r="I1037" s="10" t="s">
        <v>2909</v>
      </c>
      <c r="J1037" t="s">
        <v>42</v>
      </c>
    </row>
    <row r="1038">
      <c r="A1038" s="10" t="s">
        <v>2935</v>
      </c>
      <c r="B1038" s="10">
        <v>800000.0</v>
      </c>
      <c r="C1038" s="10">
        <v>4.0</v>
      </c>
      <c r="D1038">
        <v>4.0</v>
      </c>
      <c r="E1038" s="10">
        <v>1.0</v>
      </c>
      <c r="F1038" s="10" t="s">
        <v>177</v>
      </c>
      <c r="G1038" t="s">
        <v>40</v>
      </c>
      <c r="H1038" s="10">
        <v>1540.0</v>
      </c>
      <c r="I1038" s="10" t="s">
        <v>2909</v>
      </c>
      <c r="J1038" t="s">
        <v>42</v>
      </c>
    </row>
    <row r="1039">
      <c r="A1039" s="10" t="s">
        <v>2916</v>
      </c>
      <c r="B1039" s="10">
        <v>800000.0</v>
      </c>
      <c r="C1039" s="10">
        <v>2.0</v>
      </c>
      <c r="D1039">
        <v>2.0</v>
      </c>
      <c r="E1039" s="10">
        <v>2.0</v>
      </c>
      <c r="F1039" s="10" t="s">
        <v>33</v>
      </c>
      <c r="G1039" t="s">
        <v>2989</v>
      </c>
      <c r="H1039" s="10">
        <v>1170.0</v>
      </c>
      <c r="I1039" s="10" t="s">
        <v>2909</v>
      </c>
      <c r="J1039" t="s">
        <v>36</v>
      </c>
    </row>
    <row r="1040">
      <c r="A1040" s="10" t="s">
        <v>2916</v>
      </c>
      <c r="B1040" s="10">
        <v>800000.0</v>
      </c>
      <c r="C1040" s="10">
        <v>4.0</v>
      </c>
      <c r="D1040">
        <v>3.0</v>
      </c>
      <c r="E1040" s="10">
        <v>1.0</v>
      </c>
      <c r="F1040" s="10" t="s">
        <v>92</v>
      </c>
      <c r="G1040" t="s">
        <v>2989</v>
      </c>
      <c r="H1040" s="10">
        <v>1335.0</v>
      </c>
      <c r="I1040" s="10" t="s">
        <v>2909</v>
      </c>
      <c r="J1040" t="s">
        <v>42</v>
      </c>
    </row>
    <row r="1041">
      <c r="A1041" s="10" t="s">
        <v>2957</v>
      </c>
      <c r="B1041" s="10">
        <v>800000.0</v>
      </c>
      <c r="C1041" s="10">
        <v>6.0</v>
      </c>
      <c r="D1041">
        <v>5.0</v>
      </c>
      <c r="E1041" s="10">
        <v>2.0</v>
      </c>
      <c r="F1041" s="10" t="s">
        <v>92</v>
      </c>
      <c r="G1041" t="s">
        <v>2989</v>
      </c>
      <c r="H1041" s="10">
        <v>2378.0</v>
      </c>
      <c r="I1041" s="10" t="s">
        <v>2909</v>
      </c>
      <c r="J1041" t="s">
        <v>112</v>
      </c>
    </row>
    <row r="1042">
      <c r="A1042" s="10" t="s">
        <v>2930</v>
      </c>
      <c r="B1042" s="10">
        <v>800000.0</v>
      </c>
      <c r="C1042" s="10">
        <v>4.0</v>
      </c>
      <c r="D1042">
        <v>4.0</v>
      </c>
      <c r="E1042" s="10">
        <v>2.0</v>
      </c>
      <c r="F1042" s="10" t="s">
        <v>671</v>
      </c>
      <c r="G1042" t="s">
        <v>40</v>
      </c>
      <c r="H1042" s="10">
        <v>1440.0</v>
      </c>
      <c r="I1042" s="10" t="s">
        <v>2909</v>
      </c>
      <c r="J1042" t="s">
        <v>42</v>
      </c>
    </row>
    <row r="1043">
      <c r="A1043" s="10" t="s">
        <v>2917</v>
      </c>
      <c r="B1043" s="10">
        <v>800000.0</v>
      </c>
      <c r="C1043" s="10">
        <v>3.0</v>
      </c>
      <c r="D1043">
        <v>2.0</v>
      </c>
      <c r="E1043" s="10">
        <v>2.0</v>
      </c>
      <c r="F1043" s="10" t="s">
        <v>92</v>
      </c>
      <c r="G1043" t="s">
        <v>2989</v>
      </c>
      <c r="H1043" s="10">
        <v>1400.0</v>
      </c>
      <c r="I1043" s="10" t="s">
        <v>2909</v>
      </c>
      <c r="J1043" t="s">
        <v>42</v>
      </c>
    </row>
    <row r="1044">
      <c r="A1044" s="10" t="s">
        <v>2946</v>
      </c>
      <c r="B1044" s="10">
        <v>800000.0</v>
      </c>
      <c r="C1044" s="10">
        <v>1.0</v>
      </c>
      <c r="D1044">
        <v>1.0</v>
      </c>
      <c r="E1044" s="10">
        <v>1.0</v>
      </c>
      <c r="F1044" s="10" t="s">
        <v>92</v>
      </c>
      <c r="G1044" t="s">
        <v>2989</v>
      </c>
      <c r="H1044" s="10">
        <v>538.0</v>
      </c>
      <c r="I1044" s="10" t="s">
        <v>2909</v>
      </c>
      <c r="J1044" t="s">
        <v>112</v>
      </c>
    </row>
    <row r="1045">
      <c r="A1045" s="10" t="s">
        <v>2912</v>
      </c>
      <c r="B1045" s="10">
        <v>800000.0</v>
      </c>
      <c r="C1045" s="10">
        <v>4.0</v>
      </c>
      <c r="D1045">
        <v>3.0</v>
      </c>
      <c r="E1045" s="10">
        <v>2.0</v>
      </c>
      <c r="F1045" s="10" t="s">
        <v>92</v>
      </c>
      <c r="G1045" t="s">
        <v>40</v>
      </c>
      <c r="H1045" s="10">
        <v>1600.0</v>
      </c>
      <c r="I1045" s="10" t="s">
        <v>2909</v>
      </c>
      <c r="J1045" t="s">
        <v>256</v>
      </c>
    </row>
    <row r="1046">
      <c r="A1046" s="10" t="s">
        <v>2918</v>
      </c>
      <c r="B1046" s="10">
        <v>800000.0</v>
      </c>
      <c r="C1046" s="10">
        <v>4.0</v>
      </c>
      <c r="D1046">
        <v>3.0</v>
      </c>
      <c r="E1046" s="10">
        <v>4.0</v>
      </c>
      <c r="F1046" s="10" t="s">
        <v>1918</v>
      </c>
      <c r="G1046" t="s">
        <v>40</v>
      </c>
      <c r="H1046" s="10">
        <v>2200.0</v>
      </c>
      <c r="I1046" s="10" t="s">
        <v>2909</v>
      </c>
      <c r="J1046" t="s">
        <v>36</v>
      </c>
    </row>
    <row r="1047">
      <c r="A1047" s="10" t="s">
        <v>2922</v>
      </c>
      <c r="B1047" s="10">
        <v>800000.0</v>
      </c>
      <c r="C1047" s="10">
        <v>3.0</v>
      </c>
      <c r="D1047">
        <v>2.0</v>
      </c>
      <c r="E1047" s="10">
        <v>2.0</v>
      </c>
      <c r="F1047" s="10" t="s">
        <v>33</v>
      </c>
      <c r="G1047" t="s">
        <v>2989</v>
      </c>
      <c r="H1047" s="10">
        <v>990.0</v>
      </c>
      <c r="I1047" s="10" t="s">
        <v>2909</v>
      </c>
      <c r="J1047" t="s">
        <v>42</v>
      </c>
    </row>
    <row r="1048">
      <c r="A1048" s="10" t="s">
        <v>2917</v>
      </c>
      <c r="B1048" s="10">
        <v>800000.0</v>
      </c>
      <c r="C1048" s="10">
        <v>3.0</v>
      </c>
      <c r="D1048">
        <v>2.0</v>
      </c>
      <c r="E1048" s="10">
        <v>1.0</v>
      </c>
      <c r="F1048" s="10" t="s">
        <v>92</v>
      </c>
      <c r="G1048" t="s">
        <v>2989</v>
      </c>
      <c r="H1048" s="10">
        <v>1345.0</v>
      </c>
      <c r="I1048" s="10" t="s">
        <v>2909</v>
      </c>
      <c r="J1048" t="s">
        <v>42</v>
      </c>
    </row>
    <row r="1049">
      <c r="A1049" s="10" t="s">
        <v>2918</v>
      </c>
      <c r="B1049" s="10">
        <v>800000.0</v>
      </c>
      <c r="C1049" s="10">
        <v>4.0</v>
      </c>
      <c r="D1049">
        <v>3.0</v>
      </c>
      <c r="E1049" s="10">
        <v>2.0</v>
      </c>
      <c r="F1049" s="10" t="s">
        <v>177</v>
      </c>
      <c r="G1049" t="s">
        <v>40</v>
      </c>
      <c r="H1049" s="10">
        <v>1760.0</v>
      </c>
      <c r="I1049" s="10" t="s">
        <v>2909</v>
      </c>
      <c r="J1049" t="s">
        <v>42</v>
      </c>
    </row>
    <row r="1050">
      <c r="A1050" s="10" t="s">
        <v>2957</v>
      </c>
      <c r="B1050" s="10">
        <v>800000.0</v>
      </c>
      <c r="C1050" s="10">
        <v>6.0</v>
      </c>
      <c r="D1050">
        <v>6.0</v>
      </c>
      <c r="E1050" s="10">
        <v>1.0</v>
      </c>
      <c r="F1050" s="10" t="s">
        <v>92</v>
      </c>
      <c r="G1050" t="s">
        <v>2989</v>
      </c>
      <c r="H1050" s="10">
        <v>2387.0</v>
      </c>
      <c r="I1050" s="10" t="s">
        <v>2909</v>
      </c>
      <c r="J1050" t="s">
        <v>112</v>
      </c>
    </row>
    <row r="1051">
      <c r="A1051" s="10" t="s">
        <v>2922</v>
      </c>
      <c r="B1051" s="10">
        <v>800000.0</v>
      </c>
      <c r="C1051" s="10">
        <v>3.0</v>
      </c>
      <c r="D1051">
        <v>2.0</v>
      </c>
      <c r="E1051" s="10">
        <v>2.0</v>
      </c>
      <c r="F1051" s="10" t="s">
        <v>33</v>
      </c>
      <c r="G1051" t="s">
        <v>2989</v>
      </c>
      <c r="H1051" s="10">
        <v>990.0</v>
      </c>
      <c r="I1051" s="10" t="s">
        <v>2909</v>
      </c>
      <c r="J1051" t="s">
        <v>256</v>
      </c>
    </row>
    <row r="1052">
      <c r="A1052" s="10" t="s">
        <v>2940</v>
      </c>
      <c r="B1052" s="10">
        <v>800000.0</v>
      </c>
      <c r="C1052" s="10">
        <v>1.0</v>
      </c>
      <c r="D1052">
        <v>1.0</v>
      </c>
      <c r="E1052" s="10">
        <v>1.0</v>
      </c>
      <c r="F1052" s="10" t="s">
        <v>33</v>
      </c>
      <c r="G1052" t="s">
        <v>2989</v>
      </c>
      <c r="H1052" s="10">
        <v>853.0</v>
      </c>
      <c r="I1052" s="10" t="s">
        <v>2909</v>
      </c>
      <c r="J1052" t="s">
        <v>36</v>
      </c>
    </row>
    <row r="1053">
      <c r="A1053" s="10" t="s">
        <v>2916</v>
      </c>
      <c r="B1053" s="10">
        <v>799999.0</v>
      </c>
      <c r="C1053" s="10">
        <v>4.0</v>
      </c>
      <c r="D1053">
        <v>3.0</v>
      </c>
      <c r="E1053" s="10">
        <v>3.0</v>
      </c>
      <c r="F1053" s="10" t="s">
        <v>92</v>
      </c>
      <c r="G1053" t="s">
        <v>2989</v>
      </c>
      <c r="H1053" s="10">
        <v>1599.0</v>
      </c>
      <c r="I1053" s="10" t="s">
        <v>2909</v>
      </c>
      <c r="J1053" t="s">
        <v>36</v>
      </c>
    </row>
    <row r="1054">
      <c r="A1054" s="10" t="s">
        <v>2921</v>
      </c>
      <c r="B1054" s="10">
        <v>799000.0</v>
      </c>
      <c r="C1054" s="10">
        <v>4.0</v>
      </c>
      <c r="D1054">
        <v>3.0</v>
      </c>
      <c r="E1054" s="10">
        <v>2.0</v>
      </c>
      <c r="F1054" s="10" t="s">
        <v>177</v>
      </c>
      <c r="G1054" t="s">
        <v>40</v>
      </c>
      <c r="H1054" s="10">
        <v>1870.0</v>
      </c>
      <c r="I1054" s="10" t="s">
        <v>2909</v>
      </c>
      <c r="J1054" t="s">
        <v>36</v>
      </c>
    </row>
    <row r="1055">
      <c r="A1055" s="10" t="s">
        <v>2935</v>
      </c>
      <c r="B1055" s="10">
        <v>799000.0</v>
      </c>
      <c r="C1055" s="10">
        <v>4.0</v>
      </c>
      <c r="D1055">
        <v>3.0</v>
      </c>
      <c r="E1055" s="10">
        <v>2.0</v>
      </c>
      <c r="F1055" s="10" t="s">
        <v>177</v>
      </c>
      <c r="G1055" t="s">
        <v>40</v>
      </c>
      <c r="H1055" s="10">
        <v>1760.0</v>
      </c>
      <c r="I1055" s="10" t="s">
        <v>2909</v>
      </c>
      <c r="J1055" t="s">
        <v>42</v>
      </c>
    </row>
    <row r="1056">
      <c r="A1056" s="10" t="s">
        <v>2931</v>
      </c>
      <c r="B1056" s="10">
        <v>799000.0</v>
      </c>
      <c r="C1056" s="10">
        <v>4.0</v>
      </c>
      <c r="D1056">
        <v>3.0</v>
      </c>
      <c r="E1056" s="10">
        <v>4.0</v>
      </c>
      <c r="F1056" s="10" t="s">
        <v>92</v>
      </c>
      <c r="G1056" t="s">
        <v>2989</v>
      </c>
      <c r="H1056" s="10">
        <v>1626.0</v>
      </c>
      <c r="I1056" s="10" t="s">
        <v>2909</v>
      </c>
      <c r="J1056" t="s">
        <v>36</v>
      </c>
    </row>
    <row r="1057">
      <c r="A1057" s="10" t="s">
        <v>2918</v>
      </c>
      <c r="B1057" s="10">
        <v>799000.0</v>
      </c>
      <c r="C1057" s="10">
        <v>5.0</v>
      </c>
      <c r="D1057">
        <v>3.0</v>
      </c>
      <c r="E1057" s="10">
        <v>2.0</v>
      </c>
      <c r="F1057" s="10" t="s">
        <v>177</v>
      </c>
      <c r="G1057" t="s">
        <v>40</v>
      </c>
      <c r="H1057" s="10">
        <v>1760.0</v>
      </c>
      <c r="I1057" s="10" t="s">
        <v>2909</v>
      </c>
      <c r="J1057" t="s">
        <v>42</v>
      </c>
    </row>
    <row r="1058">
      <c r="A1058" s="10" t="s">
        <v>2921</v>
      </c>
      <c r="B1058" s="10">
        <v>798000.0</v>
      </c>
      <c r="C1058" s="10">
        <v>1.0</v>
      </c>
      <c r="D1058">
        <v>1.0</v>
      </c>
      <c r="E1058" s="10">
        <v>2.0</v>
      </c>
      <c r="F1058" s="10" t="s">
        <v>92</v>
      </c>
      <c r="G1058" t="s">
        <v>2989</v>
      </c>
      <c r="H1058" s="10">
        <v>904.0</v>
      </c>
      <c r="I1058" s="10" t="s">
        <v>2909</v>
      </c>
      <c r="J1058" t="s">
        <v>36</v>
      </c>
    </row>
    <row r="1059">
      <c r="A1059" s="10" t="s">
        <v>2946</v>
      </c>
      <c r="B1059" s="10">
        <v>798000.0</v>
      </c>
      <c r="C1059" s="10">
        <v>1.0</v>
      </c>
      <c r="D1059">
        <v>1.0</v>
      </c>
      <c r="E1059" s="10">
        <v>1.0</v>
      </c>
      <c r="F1059" s="10" t="s">
        <v>33</v>
      </c>
      <c r="G1059" t="s">
        <v>2989</v>
      </c>
      <c r="H1059" s="10">
        <v>750.0</v>
      </c>
      <c r="I1059" s="10" t="s">
        <v>2909</v>
      </c>
      <c r="J1059" t="s">
        <v>42</v>
      </c>
    </row>
    <row r="1060">
      <c r="A1060" s="10" t="s">
        <v>2924</v>
      </c>
      <c r="B1060" s="10">
        <v>798000.0</v>
      </c>
      <c r="C1060" s="10">
        <v>6.0</v>
      </c>
      <c r="D1060">
        <v>3.0</v>
      </c>
      <c r="E1060" s="10">
        <v>2.0</v>
      </c>
      <c r="F1060" s="10" t="s">
        <v>557</v>
      </c>
      <c r="G1060" t="s">
        <v>40</v>
      </c>
      <c r="H1060" s="10">
        <v>1300.0</v>
      </c>
      <c r="I1060" s="10" t="s">
        <v>2909</v>
      </c>
      <c r="J1060" t="s">
        <v>256</v>
      </c>
    </row>
    <row r="1061">
      <c r="A1061" s="10" t="s">
        <v>2935</v>
      </c>
      <c r="B1061" s="10">
        <v>795308.0</v>
      </c>
      <c r="C1061" s="10">
        <v>2.0</v>
      </c>
      <c r="D1061">
        <v>2.0</v>
      </c>
      <c r="E1061" s="10">
        <v>1.0</v>
      </c>
      <c r="F1061" s="10" t="s">
        <v>33</v>
      </c>
      <c r="G1061" t="s">
        <v>2989</v>
      </c>
      <c r="H1061" s="10">
        <v>1066.0</v>
      </c>
      <c r="I1061" s="10" t="s">
        <v>2909</v>
      </c>
      <c r="J1061" t="s">
        <v>42</v>
      </c>
    </row>
    <row r="1062">
      <c r="A1062" s="10" t="s">
        <v>2918</v>
      </c>
      <c r="B1062" s="10">
        <v>795000.0</v>
      </c>
      <c r="C1062" s="10">
        <v>4.0</v>
      </c>
      <c r="D1062">
        <v>3.0</v>
      </c>
      <c r="E1062" s="10">
        <v>2.0</v>
      </c>
      <c r="F1062" s="10" t="s">
        <v>177</v>
      </c>
      <c r="G1062" t="s">
        <v>40</v>
      </c>
      <c r="H1062" s="10">
        <v>1760.0</v>
      </c>
      <c r="I1062" s="10" t="s">
        <v>2909</v>
      </c>
      <c r="J1062" t="s">
        <v>112</v>
      </c>
    </row>
    <row r="1063">
      <c r="A1063" s="10" t="s">
        <v>2921</v>
      </c>
      <c r="B1063" s="10">
        <v>795000.0</v>
      </c>
      <c r="C1063" s="10">
        <v>2.0</v>
      </c>
      <c r="D1063">
        <v>1.0</v>
      </c>
      <c r="E1063" s="10">
        <v>2.0</v>
      </c>
      <c r="F1063" s="10" t="s">
        <v>92</v>
      </c>
      <c r="G1063" t="s">
        <v>2989</v>
      </c>
      <c r="H1063" s="10">
        <v>969.0</v>
      </c>
      <c r="I1063" s="10" t="s">
        <v>2909</v>
      </c>
      <c r="J1063" t="s">
        <v>42</v>
      </c>
    </row>
    <row r="1064">
      <c r="A1064" s="10" t="s">
        <v>2935</v>
      </c>
      <c r="B1064" s="10">
        <v>795000.0</v>
      </c>
      <c r="C1064" s="10">
        <v>4.0</v>
      </c>
      <c r="D1064">
        <v>4.0</v>
      </c>
      <c r="E1064" s="10">
        <v>2.0</v>
      </c>
      <c r="F1064" s="10" t="s">
        <v>177</v>
      </c>
      <c r="G1064" t="s">
        <v>40</v>
      </c>
      <c r="H1064" s="10">
        <v>1650.0</v>
      </c>
      <c r="I1064" s="10" t="s">
        <v>2909</v>
      </c>
      <c r="J1064" t="s">
        <v>36</v>
      </c>
    </row>
    <row r="1065">
      <c r="A1065" s="10" t="s">
        <v>2921</v>
      </c>
      <c r="B1065" s="10">
        <v>790000.0</v>
      </c>
      <c r="C1065" s="10">
        <v>2.0</v>
      </c>
      <c r="D1065">
        <v>1.0</v>
      </c>
      <c r="E1065" s="10">
        <v>2.0</v>
      </c>
      <c r="F1065" s="10" t="s">
        <v>92</v>
      </c>
      <c r="G1065" t="s">
        <v>2989</v>
      </c>
      <c r="H1065" s="10">
        <v>969.0</v>
      </c>
      <c r="I1065" s="10" t="s">
        <v>2909</v>
      </c>
      <c r="J1065" t="s">
        <v>36</v>
      </c>
    </row>
    <row r="1066">
      <c r="A1066" s="10" t="s">
        <v>2921</v>
      </c>
      <c r="B1066" s="10">
        <v>790000.0</v>
      </c>
      <c r="C1066" s="10">
        <v>2.0</v>
      </c>
      <c r="D1066">
        <v>1.0</v>
      </c>
      <c r="E1066" s="10">
        <v>2.0</v>
      </c>
      <c r="F1066" s="10" t="s">
        <v>92</v>
      </c>
      <c r="G1066" t="s">
        <v>2989</v>
      </c>
      <c r="H1066" s="10">
        <v>904.0</v>
      </c>
      <c r="I1066" s="10" t="s">
        <v>2909</v>
      </c>
      <c r="J1066" t="s">
        <v>42</v>
      </c>
    </row>
    <row r="1067">
      <c r="A1067" s="10" t="s">
        <v>2934</v>
      </c>
      <c r="B1067" s="10">
        <v>790000.0</v>
      </c>
      <c r="C1067" s="10">
        <v>2.0</v>
      </c>
      <c r="D1067">
        <v>2.0</v>
      </c>
      <c r="E1067" s="10">
        <v>2.0</v>
      </c>
      <c r="F1067" s="10" t="s">
        <v>92</v>
      </c>
      <c r="G1067" t="s">
        <v>2989</v>
      </c>
      <c r="H1067" s="10">
        <v>1168.0</v>
      </c>
      <c r="I1067" s="10" t="s">
        <v>2909</v>
      </c>
      <c r="J1067" t="s">
        <v>42</v>
      </c>
    </row>
    <row r="1068">
      <c r="A1068" s="10" t="s">
        <v>2917</v>
      </c>
      <c r="B1068" s="10">
        <v>790000.0</v>
      </c>
      <c r="C1068" s="10">
        <v>2.0</v>
      </c>
      <c r="D1068">
        <v>2.0</v>
      </c>
      <c r="E1068" s="10">
        <v>3.0</v>
      </c>
      <c r="F1068" s="10" t="s">
        <v>33</v>
      </c>
      <c r="G1068" t="s">
        <v>2989</v>
      </c>
      <c r="H1068" s="10">
        <v>876.0</v>
      </c>
      <c r="I1068" s="10" t="s">
        <v>2909</v>
      </c>
      <c r="J1068" t="s">
        <v>36</v>
      </c>
    </row>
    <row r="1069">
      <c r="A1069" s="10" t="s">
        <v>2930</v>
      </c>
      <c r="B1069" s="10">
        <v>790000.0</v>
      </c>
      <c r="C1069" s="10">
        <v>4.0</v>
      </c>
      <c r="D1069">
        <v>3.0</v>
      </c>
      <c r="E1069" s="10">
        <v>2.0</v>
      </c>
      <c r="F1069" s="10" t="s">
        <v>177</v>
      </c>
      <c r="G1069" t="s">
        <v>40</v>
      </c>
      <c r="H1069" s="10">
        <v>1600.0</v>
      </c>
      <c r="I1069" s="10" t="s">
        <v>2909</v>
      </c>
      <c r="J1069" t="s">
        <v>42</v>
      </c>
    </row>
    <row r="1070">
      <c r="A1070" s="10" t="s">
        <v>2928</v>
      </c>
      <c r="B1070" s="10">
        <v>790000.0</v>
      </c>
      <c r="C1070" s="10">
        <v>1.0</v>
      </c>
      <c r="D1070">
        <v>1.0</v>
      </c>
      <c r="E1070" s="10">
        <v>1.0</v>
      </c>
      <c r="F1070" s="10" t="s">
        <v>33</v>
      </c>
      <c r="G1070" t="s">
        <v>2989</v>
      </c>
      <c r="H1070" s="10">
        <v>650.0</v>
      </c>
      <c r="I1070" s="10" t="s">
        <v>2909</v>
      </c>
      <c r="J1070" t="s">
        <v>42</v>
      </c>
    </row>
    <row r="1071">
      <c r="A1071" s="10" t="s">
        <v>2930</v>
      </c>
      <c r="B1071" s="10">
        <v>790000.0</v>
      </c>
      <c r="C1071" s="10">
        <v>3.0</v>
      </c>
      <c r="D1071">
        <v>3.0</v>
      </c>
      <c r="E1071" s="10">
        <v>2.0</v>
      </c>
      <c r="F1071" s="10" t="s">
        <v>92</v>
      </c>
      <c r="G1071" t="s">
        <v>2989</v>
      </c>
      <c r="H1071" s="10">
        <v>1368.0</v>
      </c>
      <c r="I1071" s="10" t="s">
        <v>2909</v>
      </c>
      <c r="J1071" t="s">
        <v>42</v>
      </c>
    </row>
    <row r="1072">
      <c r="A1072" s="10" t="s">
        <v>2917</v>
      </c>
      <c r="B1072" s="10">
        <v>790000.0</v>
      </c>
      <c r="C1072" s="10">
        <v>2.0</v>
      </c>
      <c r="D1072">
        <v>2.0</v>
      </c>
      <c r="E1072" s="10">
        <v>1.0</v>
      </c>
      <c r="F1072" s="10" t="s">
        <v>33</v>
      </c>
      <c r="G1072" t="s">
        <v>2989</v>
      </c>
      <c r="H1072" s="10">
        <v>876.0</v>
      </c>
      <c r="I1072" s="10" t="s">
        <v>2909</v>
      </c>
      <c r="J1072" t="s">
        <v>256</v>
      </c>
    </row>
    <row r="1073">
      <c r="A1073" s="10" t="s">
        <v>2920</v>
      </c>
      <c r="B1073" s="10">
        <v>790000.0</v>
      </c>
      <c r="C1073" s="10">
        <v>2.0</v>
      </c>
      <c r="D1073">
        <v>1.0</v>
      </c>
      <c r="E1073" s="10">
        <v>2.0</v>
      </c>
      <c r="F1073" s="10" t="s">
        <v>33</v>
      </c>
      <c r="G1073" t="s">
        <v>2989</v>
      </c>
      <c r="H1073" s="10">
        <v>699.0</v>
      </c>
      <c r="I1073" s="10" t="s">
        <v>2909</v>
      </c>
      <c r="J1073" t="s">
        <v>36</v>
      </c>
    </row>
    <row r="1074">
      <c r="A1074" s="10" t="s">
        <v>2916</v>
      </c>
      <c r="B1074" s="10">
        <v>790000.0</v>
      </c>
      <c r="C1074" s="10">
        <v>5.0</v>
      </c>
      <c r="D1074">
        <v>3.0</v>
      </c>
      <c r="E1074" s="10">
        <v>1.0</v>
      </c>
      <c r="F1074" s="10" t="s">
        <v>92</v>
      </c>
      <c r="G1074" t="s">
        <v>2989</v>
      </c>
      <c r="H1074" s="10">
        <v>2500.0</v>
      </c>
      <c r="I1074" s="10" t="s">
        <v>2909</v>
      </c>
      <c r="J1074" t="s">
        <v>112</v>
      </c>
    </row>
    <row r="1075">
      <c r="A1075" s="10" t="s">
        <v>2935</v>
      </c>
      <c r="B1075" s="10">
        <v>790000.0</v>
      </c>
      <c r="C1075" s="10">
        <v>5.0</v>
      </c>
      <c r="D1075">
        <v>3.0</v>
      </c>
      <c r="E1075" s="10">
        <v>2.0</v>
      </c>
      <c r="F1075" s="10" t="s">
        <v>177</v>
      </c>
      <c r="G1075" t="s">
        <v>40</v>
      </c>
      <c r="H1075" s="10">
        <v>1892.0</v>
      </c>
      <c r="I1075" s="10" t="s">
        <v>2909</v>
      </c>
      <c r="J1075" t="s">
        <v>42</v>
      </c>
    </row>
    <row r="1076">
      <c r="A1076" s="10" t="s">
        <v>2920</v>
      </c>
      <c r="B1076" s="10">
        <v>790000.0</v>
      </c>
      <c r="C1076" s="10">
        <v>3.0</v>
      </c>
      <c r="D1076">
        <v>2.0</v>
      </c>
      <c r="E1076" s="10">
        <v>1.0</v>
      </c>
      <c r="F1076" s="10" t="s">
        <v>92</v>
      </c>
      <c r="G1076" t="s">
        <v>2989</v>
      </c>
      <c r="H1076" s="10">
        <v>1280.0</v>
      </c>
      <c r="I1076" s="10" t="s">
        <v>2909</v>
      </c>
      <c r="J1076" t="s">
        <v>36</v>
      </c>
    </row>
    <row r="1077">
      <c r="A1077" s="10" t="s">
        <v>2921</v>
      </c>
      <c r="B1077" s="10">
        <v>790000.0</v>
      </c>
      <c r="C1077" s="10">
        <v>2.0</v>
      </c>
      <c r="D1077">
        <v>1.0</v>
      </c>
      <c r="E1077" s="10">
        <v>3.0</v>
      </c>
      <c r="F1077" s="10" t="s">
        <v>92</v>
      </c>
      <c r="G1077" t="s">
        <v>2989</v>
      </c>
      <c r="H1077" s="10">
        <v>969.0</v>
      </c>
      <c r="I1077" s="10" t="s">
        <v>2909</v>
      </c>
      <c r="J1077" t="s">
        <v>42</v>
      </c>
    </row>
    <row r="1078">
      <c r="A1078" s="10" t="s">
        <v>2961</v>
      </c>
      <c r="B1078" s="10">
        <v>790000.0</v>
      </c>
      <c r="C1078" s="10">
        <v>2.0</v>
      </c>
      <c r="D1078">
        <v>2.0</v>
      </c>
      <c r="E1078" s="10">
        <v>2.0</v>
      </c>
      <c r="F1078" s="10" t="s">
        <v>33</v>
      </c>
      <c r="G1078" t="s">
        <v>2989</v>
      </c>
      <c r="H1078" s="10">
        <v>1076.0</v>
      </c>
      <c r="I1078" s="10" t="s">
        <v>2909</v>
      </c>
      <c r="J1078" t="s">
        <v>36</v>
      </c>
    </row>
    <row r="1079">
      <c r="A1079" s="10" t="s">
        <v>2912</v>
      </c>
      <c r="B1079" s="10">
        <v>790000.0</v>
      </c>
      <c r="C1079" s="10">
        <v>4.0</v>
      </c>
      <c r="D1079">
        <v>3.0</v>
      </c>
      <c r="E1079" s="10">
        <v>3.0</v>
      </c>
      <c r="F1079" s="10" t="s">
        <v>92</v>
      </c>
      <c r="G1079" t="s">
        <v>2989</v>
      </c>
      <c r="H1079" s="10">
        <v>1356.0</v>
      </c>
      <c r="I1079" s="10" t="s">
        <v>2909</v>
      </c>
      <c r="J1079" t="s">
        <v>256</v>
      </c>
    </row>
    <row r="1080">
      <c r="A1080" s="10" t="s">
        <v>2934</v>
      </c>
      <c r="B1080" s="10">
        <v>790000.0</v>
      </c>
      <c r="C1080" s="10">
        <v>3.0</v>
      </c>
      <c r="D1080">
        <v>3.0</v>
      </c>
      <c r="E1080" s="10">
        <v>2.0</v>
      </c>
      <c r="F1080" s="10" t="s">
        <v>92</v>
      </c>
      <c r="G1080" t="s">
        <v>2989</v>
      </c>
      <c r="H1080" s="10">
        <v>1237.0</v>
      </c>
      <c r="I1080" s="10" t="s">
        <v>2909</v>
      </c>
      <c r="J1080" t="s">
        <v>112</v>
      </c>
    </row>
    <row r="1081">
      <c r="A1081" s="10" t="s">
        <v>2929</v>
      </c>
      <c r="B1081" s="10">
        <v>790000.0</v>
      </c>
      <c r="C1081" s="10">
        <v>4.0</v>
      </c>
      <c r="D1081">
        <v>3.0</v>
      </c>
      <c r="E1081" s="10">
        <v>2.0</v>
      </c>
      <c r="F1081" s="10" t="s">
        <v>177</v>
      </c>
      <c r="G1081" t="s">
        <v>40</v>
      </c>
      <c r="H1081" s="10">
        <v>1500.0</v>
      </c>
      <c r="I1081" s="10" t="s">
        <v>2909</v>
      </c>
      <c r="J1081" t="s">
        <v>256</v>
      </c>
    </row>
    <row r="1082">
      <c r="A1082" s="10" t="s">
        <v>2967</v>
      </c>
      <c r="B1082" s="10">
        <v>790000.0</v>
      </c>
      <c r="C1082" s="10">
        <v>4.0</v>
      </c>
      <c r="D1082">
        <v>3.0</v>
      </c>
      <c r="E1082" s="10">
        <v>2.0</v>
      </c>
      <c r="F1082" s="10" t="s">
        <v>177</v>
      </c>
      <c r="G1082" t="s">
        <v>40</v>
      </c>
      <c r="H1082" s="10">
        <v>1470.0</v>
      </c>
      <c r="I1082" s="10" t="s">
        <v>2909</v>
      </c>
      <c r="J1082" t="s">
        <v>256</v>
      </c>
    </row>
    <row r="1083">
      <c r="A1083" s="10" t="s">
        <v>2957</v>
      </c>
      <c r="B1083" s="10">
        <v>790000.0</v>
      </c>
      <c r="C1083" s="10">
        <v>4.0</v>
      </c>
      <c r="D1083">
        <v>3.0</v>
      </c>
      <c r="E1083" s="10">
        <v>2.0</v>
      </c>
      <c r="F1083" s="10" t="s">
        <v>92</v>
      </c>
      <c r="G1083" t="s">
        <v>2989</v>
      </c>
      <c r="H1083" s="10">
        <v>1690.0</v>
      </c>
      <c r="I1083" s="10" t="s">
        <v>2909</v>
      </c>
      <c r="J1083" t="s">
        <v>42</v>
      </c>
    </row>
    <row r="1084">
      <c r="A1084" s="10" t="s">
        <v>2920</v>
      </c>
      <c r="B1084" s="10">
        <v>789000.0</v>
      </c>
      <c r="C1084" s="10">
        <v>4.0</v>
      </c>
      <c r="D1084">
        <v>2.0</v>
      </c>
      <c r="E1084" s="10">
        <v>1.0</v>
      </c>
      <c r="F1084" s="10" t="s">
        <v>33</v>
      </c>
      <c r="G1084" t="s">
        <v>2989</v>
      </c>
      <c r="H1084" s="10">
        <v>886.0</v>
      </c>
      <c r="I1084" s="10" t="s">
        <v>2909</v>
      </c>
      <c r="J1084" t="s">
        <v>42</v>
      </c>
    </row>
    <row r="1085">
      <c r="A1085" s="10" t="s">
        <v>2930</v>
      </c>
      <c r="B1085" s="10">
        <v>788000.0</v>
      </c>
      <c r="C1085" s="10">
        <v>5.0</v>
      </c>
      <c r="D1085">
        <v>3.0</v>
      </c>
      <c r="E1085" s="10">
        <v>1.0</v>
      </c>
      <c r="F1085" s="10" t="s">
        <v>177</v>
      </c>
      <c r="G1085" t="s">
        <v>2988</v>
      </c>
      <c r="H1085" s="10">
        <v>1650.0</v>
      </c>
      <c r="I1085" s="10" t="s">
        <v>2909</v>
      </c>
      <c r="J1085" t="s">
        <v>42</v>
      </c>
    </row>
    <row r="1086">
      <c r="A1086" s="10" t="s">
        <v>2924</v>
      </c>
      <c r="B1086" s="10">
        <v>788000.0</v>
      </c>
      <c r="C1086" s="10">
        <v>4.0</v>
      </c>
      <c r="D1086">
        <v>3.0</v>
      </c>
      <c r="E1086" s="10">
        <v>2.0</v>
      </c>
      <c r="F1086" s="10" t="s">
        <v>177</v>
      </c>
      <c r="G1086" t="s">
        <v>40</v>
      </c>
      <c r="H1086" s="10">
        <v>1760.0</v>
      </c>
      <c r="I1086" s="10" t="s">
        <v>2909</v>
      </c>
      <c r="J1086" t="s">
        <v>42</v>
      </c>
    </row>
    <row r="1087">
      <c r="A1087" s="10" t="s">
        <v>2930</v>
      </c>
      <c r="B1087" s="10">
        <v>785000.0</v>
      </c>
      <c r="C1087" s="10">
        <v>3.0</v>
      </c>
      <c r="D1087">
        <v>3.0</v>
      </c>
      <c r="E1087" s="10">
        <v>2.0</v>
      </c>
      <c r="F1087" s="10" t="s">
        <v>92</v>
      </c>
      <c r="G1087" t="s">
        <v>2989</v>
      </c>
      <c r="H1087" s="10">
        <v>1368.0</v>
      </c>
      <c r="I1087" s="10" t="s">
        <v>2909</v>
      </c>
      <c r="J1087" t="s">
        <v>112</v>
      </c>
    </row>
    <row r="1088">
      <c r="A1088" s="10" t="s">
        <v>2935</v>
      </c>
      <c r="B1088" s="10">
        <v>785000.0</v>
      </c>
      <c r="C1088" s="10">
        <v>4.0</v>
      </c>
      <c r="D1088">
        <v>3.0</v>
      </c>
      <c r="E1088" s="10">
        <v>2.0</v>
      </c>
      <c r="F1088" s="10" t="s">
        <v>177</v>
      </c>
      <c r="G1088" t="s">
        <v>40</v>
      </c>
      <c r="H1088" s="10">
        <v>1760.0</v>
      </c>
      <c r="I1088" s="10" t="s">
        <v>2909</v>
      </c>
      <c r="J1088" t="s">
        <v>42</v>
      </c>
    </row>
    <row r="1089">
      <c r="A1089" s="10" t="s">
        <v>2916</v>
      </c>
      <c r="B1089" s="10">
        <v>785000.0</v>
      </c>
      <c r="C1089" s="10">
        <v>3.0</v>
      </c>
      <c r="D1089">
        <v>2.0</v>
      </c>
      <c r="E1089" s="10">
        <v>1.0</v>
      </c>
      <c r="F1089" s="10" t="s">
        <v>92</v>
      </c>
      <c r="G1089" t="s">
        <v>2989</v>
      </c>
      <c r="H1089" s="10">
        <v>1212.0</v>
      </c>
      <c r="I1089" s="10" t="s">
        <v>2909</v>
      </c>
      <c r="J1089" t="s">
        <v>36</v>
      </c>
    </row>
    <row r="1090">
      <c r="A1090" s="10" t="s">
        <v>2928</v>
      </c>
      <c r="B1090" s="10">
        <v>783990.0</v>
      </c>
      <c r="C1090" s="10">
        <v>1.0</v>
      </c>
      <c r="D1090">
        <v>1.0</v>
      </c>
      <c r="E1090" s="10">
        <v>2.0</v>
      </c>
      <c r="F1090" s="10" t="s">
        <v>33</v>
      </c>
      <c r="G1090" t="s">
        <v>2989</v>
      </c>
      <c r="H1090" s="10">
        <v>650.0</v>
      </c>
      <c r="I1090" s="10" t="s">
        <v>2909</v>
      </c>
      <c r="J1090" t="s">
        <v>42</v>
      </c>
    </row>
    <row r="1091">
      <c r="A1091" s="10" t="s">
        <v>2922</v>
      </c>
      <c r="B1091" s="10">
        <v>780000.0</v>
      </c>
      <c r="C1091" s="10">
        <v>2.0</v>
      </c>
      <c r="D1091">
        <v>2.0</v>
      </c>
      <c r="E1091" s="10">
        <v>1.0</v>
      </c>
      <c r="F1091" s="10" t="s">
        <v>33</v>
      </c>
      <c r="G1091" t="s">
        <v>2989</v>
      </c>
      <c r="H1091" s="10">
        <v>880.0</v>
      </c>
      <c r="I1091" s="10" t="s">
        <v>2909</v>
      </c>
      <c r="J1091" t="s">
        <v>42</v>
      </c>
    </row>
    <row r="1092">
      <c r="A1092" s="10" t="s">
        <v>2930</v>
      </c>
      <c r="B1092" s="10">
        <v>780000.0</v>
      </c>
      <c r="C1092" s="10">
        <v>3.0</v>
      </c>
      <c r="D1092">
        <v>3.0</v>
      </c>
      <c r="E1092" s="10">
        <v>2.0</v>
      </c>
      <c r="F1092" s="10" t="s">
        <v>92</v>
      </c>
      <c r="G1092" t="s">
        <v>2989</v>
      </c>
      <c r="H1092" s="10">
        <v>1368.0</v>
      </c>
      <c r="I1092" s="10" t="s">
        <v>2909</v>
      </c>
      <c r="J1092" t="s">
        <v>42</v>
      </c>
    </row>
    <row r="1093">
      <c r="A1093" s="10" t="s">
        <v>2935</v>
      </c>
      <c r="B1093" s="10">
        <v>780000.0</v>
      </c>
      <c r="C1093" s="10">
        <v>5.0</v>
      </c>
      <c r="D1093">
        <v>4.0</v>
      </c>
      <c r="E1093" s="10">
        <v>2.0</v>
      </c>
      <c r="F1093" s="10" t="s">
        <v>39</v>
      </c>
      <c r="G1093" t="s">
        <v>40</v>
      </c>
      <c r="H1093" s="10">
        <v>5320.0</v>
      </c>
      <c r="I1093" s="10" t="s">
        <v>2909</v>
      </c>
      <c r="J1093" t="s">
        <v>256</v>
      </c>
    </row>
    <row r="1094">
      <c r="A1094" s="10" t="s">
        <v>2907</v>
      </c>
      <c r="B1094" s="10">
        <v>780000.0</v>
      </c>
      <c r="C1094" s="10">
        <v>1.0</v>
      </c>
      <c r="D1094">
        <v>1.0</v>
      </c>
      <c r="E1094" s="10">
        <v>2.0</v>
      </c>
      <c r="F1094" s="10" t="s">
        <v>33</v>
      </c>
      <c r="G1094" t="s">
        <v>2989</v>
      </c>
      <c r="H1094" s="10">
        <v>497.0</v>
      </c>
      <c r="I1094" s="10" t="s">
        <v>2909</v>
      </c>
      <c r="J1094" t="s">
        <v>36</v>
      </c>
    </row>
    <row r="1095">
      <c r="A1095" s="10" t="s">
        <v>2951</v>
      </c>
      <c r="B1095" s="10">
        <v>780000.0</v>
      </c>
      <c r="C1095" s="10">
        <v>1.0</v>
      </c>
      <c r="D1095">
        <v>1.0</v>
      </c>
      <c r="E1095" s="10">
        <v>1.0</v>
      </c>
      <c r="F1095" s="10" t="s">
        <v>92</v>
      </c>
      <c r="G1095" t="s">
        <v>2989</v>
      </c>
      <c r="H1095" s="10">
        <v>657.0</v>
      </c>
      <c r="I1095" s="10" t="s">
        <v>2909</v>
      </c>
      <c r="J1095" t="s">
        <v>42</v>
      </c>
    </row>
    <row r="1096">
      <c r="A1096" s="10" t="s">
        <v>2935</v>
      </c>
      <c r="B1096" s="10">
        <v>780000.0</v>
      </c>
      <c r="C1096" s="10">
        <v>1.0</v>
      </c>
      <c r="D1096">
        <v>1.0</v>
      </c>
      <c r="E1096" s="10">
        <v>1.0</v>
      </c>
      <c r="F1096" s="10" t="s">
        <v>354</v>
      </c>
      <c r="G1096" t="s">
        <v>2989</v>
      </c>
      <c r="H1096" s="10">
        <v>624.0</v>
      </c>
      <c r="I1096" s="10" t="s">
        <v>2909</v>
      </c>
      <c r="J1096" t="s">
        <v>36</v>
      </c>
    </row>
    <row r="1097">
      <c r="A1097" s="10" t="s">
        <v>2912</v>
      </c>
      <c r="B1097" s="10">
        <v>780000.0</v>
      </c>
      <c r="C1097" s="10">
        <v>3.0</v>
      </c>
      <c r="D1097">
        <v>2.0</v>
      </c>
      <c r="E1097" s="10">
        <v>2.0</v>
      </c>
      <c r="F1097" s="10" t="s">
        <v>92</v>
      </c>
      <c r="G1097" t="s">
        <v>2988</v>
      </c>
      <c r="H1097" s="10">
        <v>1650.0</v>
      </c>
      <c r="I1097" s="10" t="s">
        <v>2909</v>
      </c>
      <c r="J1097" t="s">
        <v>112</v>
      </c>
    </row>
    <row r="1098">
      <c r="A1098" s="10" t="s">
        <v>2930</v>
      </c>
      <c r="B1098" s="10">
        <v>780000.0</v>
      </c>
      <c r="C1098" s="10">
        <v>3.0</v>
      </c>
      <c r="D1098">
        <v>3.0</v>
      </c>
      <c r="E1098" s="10">
        <v>2.0</v>
      </c>
      <c r="F1098" s="10" t="s">
        <v>92</v>
      </c>
      <c r="G1098" t="s">
        <v>2989</v>
      </c>
      <c r="H1098" s="10">
        <v>1440.0</v>
      </c>
      <c r="I1098" s="10" t="s">
        <v>2909</v>
      </c>
      <c r="J1098" t="s">
        <v>42</v>
      </c>
    </row>
    <row r="1099">
      <c r="A1099" s="10" t="s">
        <v>2920</v>
      </c>
      <c r="B1099" s="10">
        <v>780000.0</v>
      </c>
      <c r="C1099" s="10">
        <v>2.0</v>
      </c>
      <c r="D1099">
        <v>2.0</v>
      </c>
      <c r="E1099" s="10">
        <v>1.0</v>
      </c>
      <c r="F1099" s="10" t="s">
        <v>92</v>
      </c>
      <c r="G1099" t="s">
        <v>2989</v>
      </c>
      <c r="H1099" s="10">
        <v>1071.0</v>
      </c>
      <c r="I1099" s="10" t="s">
        <v>2909</v>
      </c>
      <c r="J1099" t="s">
        <v>36</v>
      </c>
    </row>
    <row r="1100">
      <c r="A1100" s="10" t="s">
        <v>2936</v>
      </c>
      <c r="B1100" s="10">
        <v>780000.0</v>
      </c>
      <c r="C1100" s="10">
        <v>3.0</v>
      </c>
      <c r="D1100">
        <v>2.0</v>
      </c>
      <c r="E1100" s="10">
        <v>2.0</v>
      </c>
      <c r="F1100" s="10" t="s">
        <v>92</v>
      </c>
      <c r="G1100" t="s">
        <v>2989</v>
      </c>
      <c r="H1100" s="10">
        <v>1200.0</v>
      </c>
      <c r="I1100" s="10" t="s">
        <v>2909</v>
      </c>
      <c r="J1100" t="s">
        <v>36</v>
      </c>
    </row>
    <row r="1101">
      <c r="A1101" s="10" t="s">
        <v>2920</v>
      </c>
      <c r="B1101" s="10">
        <v>780000.0</v>
      </c>
      <c r="C1101" s="10">
        <v>3.0</v>
      </c>
      <c r="D1101">
        <v>2.0</v>
      </c>
      <c r="E1101" s="10">
        <v>1.0</v>
      </c>
      <c r="F1101" s="10" t="s">
        <v>92</v>
      </c>
      <c r="G1101" t="s">
        <v>2989</v>
      </c>
      <c r="H1101" s="10">
        <v>1399.0</v>
      </c>
      <c r="I1101" s="10" t="s">
        <v>2909</v>
      </c>
      <c r="J1101" t="s">
        <v>36</v>
      </c>
    </row>
    <row r="1102">
      <c r="A1102" s="10" t="s">
        <v>2912</v>
      </c>
      <c r="B1102" s="10">
        <v>780000.0</v>
      </c>
      <c r="C1102" s="10">
        <v>3.0</v>
      </c>
      <c r="D1102">
        <v>2.0</v>
      </c>
      <c r="E1102" s="10">
        <v>2.0</v>
      </c>
      <c r="F1102" s="10" t="s">
        <v>92</v>
      </c>
      <c r="G1102" t="s">
        <v>2989</v>
      </c>
      <c r="H1102" s="10">
        <v>1253.0</v>
      </c>
      <c r="I1102" s="10" t="s">
        <v>2909</v>
      </c>
      <c r="J1102" t="s">
        <v>112</v>
      </c>
    </row>
    <row r="1103">
      <c r="A1103" s="10" t="s">
        <v>2940</v>
      </c>
      <c r="B1103" s="10">
        <v>780000.0</v>
      </c>
      <c r="C1103" s="10">
        <v>2.0</v>
      </c>
      <c r="D1103">
        <v>2.0</v>
      </c>
      <c r="E1103" s="10">
        <v>2.0</v>
      </c>
      <c r="F1103" s="10" t="s">
        <v>33</v>
      </c>
      <c r="G1103" t="s">
        <v>2989</v>
      </c>
      <c r="H1103" s="10">
        <v>1060.0</v>
      </c>
      <c r="I1103" s="10" t="s">
        <v>2909</v>
      </c>
      <c r="J1103" t="s">
        <v>36</v>
      </c>
    </row>
    <row r="1104">
      <c r="A1104" s="10" t="s">
        <v>2912</v>
      </c>
      <c r="B1104" s="10">
        <v>780000.0</v>
      </c>
      <c r="C1104" s="10">
        <v>3.0</v>
      </c>
      <c r="D1104">
        <v>2.0</v>
      </c>
      <c r="E1104" s="10">
        <v>1.0</v>
      </c>
      <c r="F1104" s="10" t="s">
        <v>92</v>
      </c>
      <c r="G1104" t="s">
        <v>2989</v>
      </c>
      <c r="H1104" s="10">
        <v>1253.0</v>
      </c>
      <c r="I1104" s="10" t="s">
        <v>2909</v>
      </c>
      <c r="J1104" t="s">
        <v>42</v>
      </c>
    </row>
    <row r="1105">
      <c r="A1105" s="10" t="s">
        <v>2938</v>
      </c>
      <c r="B1105" s="10">
        <v>780000.0</v>
      </c>
      <c r="C1105" s="10">
        <v>3.0</v>
      </c>
      <c r="D1105">
        <v>2.0</v>
      </c>
      <c r="E1105" s="10">
        <v>2.0</v>
      </c>
      <c r="F1105" s="10" t="s">
        <v>33</v>
      </c>
      <c r="G1105" t="s">
        <v>2989</v>
      </c>
      <c r="H1105" s="10">
        <v>1227.0</v>
      </c>
      <c r="I1105" s="10" t="s">
        <v>2909</v>
      </c>
      <c r="J1105" t="s">
        <v>42</v>
      </c>
    </row>
    <row r="1106">
      <c r="A1106" s="10" t="s">
        <v>2961</v>
      </c>
      <c r="B1106" s="10">
        <v>780000.0</v>
      </c>
      <c r="C1106" s="10">
        <v>2.0</v>
      </c>
      <c r="D1106">
        <v>2.0</v>
      </c>
      <c r="E1106" s="10">
        <v>2.0</v>
      </c>
      <c r="F1106" s="10" t="s">
        <v>33</v>
      </c>
      <c r="G1106" t="s">
        <v>2989</v>
      </c>
      <c r="H1106" s="10">
        <v>1087.0</v>
      </c>
      <c r="I1106" s="10" t="s">
        <v>2909</v>
      </c>
      <c r="J1106" t="s">
        <v>36</v>
      </c>
    </row>
    <row r="1107">
      <c r="A1107" s="10" t="s">
        <v>2954</v>
      </c>
      <c r="B1107" s="10">
        <v>780000.0</v>
      </c>
      <c r="C1107" s="10">
        <v>3.0</v>
      </c>
      <c r="D1107">
        <v>2.0</v>
      </c>
      <c r="E1107" s="10">
        <v>2.0</v>
      </c>
      <c r="F1107" s="10" t="s">
        <v>92</v>
      </c>
      <c r="G1107" t="s">
        <v>2989</v>
      </c>
      <c r="H1107" s="10">
        <v>1209.0</v>
      </c>
      <c r="I1107" s="10" t="s">
        <v>2909</v>
      </c>
      <c r="J1107" t="s">
        <v>36</v>
      </c>
    </row>
    <row r="1108">
      <c r="A1108" s="10" t="s">
        <v>2912</v>
      </c>
      <c r="B1108" s="10">
        <v>780000.0</v>
      </c>
      <c r="C1108" s="10">
        <v>3.0</v>
      </c>
      <c r="D1108">
        <v>2.0</v>
      </c>
      <c r="E1108" s="10">
        <v>1.0</v>
      </c>
      <c r="F1108" s="10" t="s">
        <v>92</v>
      </c>
      <c r="G1108" t="s">
        <v>2989</v>
      </c>
      <c r="H1108" s="10">
        <v>1253.0</v>
      </c>
      <c r="I1108" s="10" t="s">
        <v>2909</v>
      </c>
      <c r="J1108" t="s">
        <v>256</v>
      </c>
    </row>
    <row r="1109">
      <c r="A1109" s="10" t="s">
        <v>2916</v>
      </c>
      <c r="B1109" s="10">
        <v>780000.0</v>
      </c>
      <c r="C1109" s="10">
        <v>4.0</v>
      </c>
      <c r="D1109">
        <v>3.0</v>
      </c>
      <c r="E1109" s="10">
        <v>2.0</v>
      </c>
      <c r="F1109" s="10" t="s">
        <v>33</v>
      </c>
      <c r="G1109" t="s">
        <v>2989</v>
      </c>
      <c r="H1109" s="10">
        <v>1125.0</v>
      </c>
      <c r="I1109" s="10" t="s">
        <v>2909</v>
      </c>
      <c r="J1109" t="s">
        <v>42</v>
      </c>
    </row>
    <row r="1110">
      <c r="A1110" s="10" t="s">
        <v>2937</v>
      </c>
      <c r="B1110" s="10">
        <v>780000.0</v>
      </c>
      <c r="C1110" s="10">
        <v>3.0</v>
      </c>
      <c r="D1110">
        <v>3.0</v>
      </c>
      <c r="E1110" s="10">
        <v>2.0</v>
      </c>
      <c r="F1110" s="10" t="s">
        <v>92</v>
      </c>
      <c r="G1110" t="s">
        <v>2989</v>
      </c>
      <c r="H1110" s="10">
        <v>1391.0</v>
      </c>
      <c r="I1110" s="10" t="s">
        <v>2909</v>
      </c>
      <c r="J1110" t="s">
        <v>112</v>
      </c>
    </row>
    <row r="1111">
      <c r="A1111" s="10" t="s">
        <v>2934</v>
      </c>
      <c r="B1111" s="10">
        <v>770000.0</v>
      </c>
      <c r="C1111" s="10">
        <v>3.0</v>
      </c>
      <c r="D1111">
        <v>3.0</v>
      </c>
      <c r="E1111" s="10">
        <v>2.0</v>
      </c>
      <c r="F1111" s="10" t="s">
        <v>92</v>
      </c>
      <c r="G1111" t="s">
        <v>2989</v>
      </c>
      <c r="H1111" s="10">
        <v>1186.0</v>
      </c>
      <c r="I1111" s="10" t="s">
        <v>2909</v>
      </c>
      <c r="J1111" t="s">
        <v>42</v>
      </c>
    </row>
    <row r="1112">
      <c r="A1112" s="10" t="s">
        <v>2939</v>
      </c>
      <c r="B1112" s="10">
        <v>770000.0</v>
      </c>
      <c r="C1112" s="10">
        <v>3.0</v>
      </c>
      <c r="D1112">
        <v>2.0</v>
      </c>
      <c r="E1112" s="10">
        <v>2.0</v>
      </c>
      <c r="F1112" s="10" t="s">
        <v>92</v>
      </c>
      <c r="G1112" t="s">
        <v>2989</v>
      </c>
      <c r="H1112" s="10">
        <v>1259.0</v>
      </c>
      <c r="I1112" s="10" t="s">
        <v>2909</v>
      </c>
      <c r="J1112" t="s">
        <v>112</v>
      </c>
    </row>
    <row r="1113">
      <c r="A1113" s="10" t="s">
        <v>2939</v>
      </c>
      <c r="B1113" s="10">
        <v>770000.0</v>
      </c>
      <c r="C1113" s="10">
        <v>3.0</v>
      </c>
      <c r="D1113">
        <v>2.0</v>
      </c>
      <c r="E1113" s="10">
        <v>2.0</v>
      </c>
      <c r="F1113" s="10" t="s">
        <v>92</v>
      </c>
      <c r="G1113" t="s">
        <v>40</v>
      </c>
      <c r="H1113" s="10">
        <v>1259.0</v>
      </c>
      <c r="I1113" s="10" t="s">
        <v>2909</v>
      </c>
      <c r="J1113" t="s">
        <v>112</v>
      </c>
    </row>
    <row r="1114">
      <c r="A1114" s="10" t="s">
        <v>2946</v>
      </c>
      <c r="B1114" s="10">
        <v>770000.0</v>
      </c>
      <c r="C1114" s="10">
        <v>1.0</v>
      </c>
      <c r="D1114">
        <v>1.0</v>
      </c>
      <c r="E1114" s="10">
        <v>1.0</v>
      </c>
      <c r="F1114" s="10" t="s">
        <v>92</v>
      </c>
      <c r="G1114" t="s">
        <v>2989</v>
      </c>
      <c r="H1114" s="10">
        <v>527.0</v>
      </c>
      <c r="I1114" s="10" t="s">
        <v>2909</v>
      </c>
      <c r="J1114" t="s">
        <v>36</v>
      </c>
    </row>
    <row r="1115">
      <c r="A1115" s="10" t="s">
        <v>2934</v>
      </c>
      <c r="B1115" s="10">
        <v>770000.0</v>
      </c>
      <c r="C1115" s="10">
        <v>3.0</v>
      </c>
      <c r="D1115">
        <v>2.0</v>
      </c>
      <c r="E1115" s="10">
        <v>1.0</v>
      </c>
      <c r="F1115" s="10" t="s">
        <v>92</v>
      </c>
      <c r="G1115" t="s">
        <v>2989</v>
      </c>
      <c r="H1115" s="10">
        <v>1110.0</v>
      </c>
      <c r="I1115" s="10" t="s">
        <v>2909</v>
      </c>
      <c r="J1115" t="s">
        <v>112</v>
      </c>
    </row>
    <row r="1116">
      <c r="A1116" s="10" t="s">
        <v>2927</v>
      </c>
      <c r="B1116" s="10">
        <v>770000.0</v>
      </c>
      <c r="C1116" s="10">
        <v>1.0</v>
      </c>
      <c r="D1116">
        <v>1.0</v>
      </c>
      <c r="E1116" s="10">
        <v>2.0</v>
      </c>
      <c r="F1116" s="10" t="s">
        <v>33</v>
      </c>
      <c r="G1116" t="s">
        <v>2989</v>
      </c>
      <c r="H1116" s="10">
        <v>732.0</v>
      </c>
      <c r="I1116" s="10" t="s">
        <v>2909</v>
      </c>
      <c r="J1116" t="s">
        <v>36</v>
      </c>
    </row>
    <row r="1117">
      <c r="A1117" s="10" t="s">
        <v>2938</v>
      </c>
      <c r="B1117" s="10">
        <v>770000.0</v>
      </c>
      <c r="C1117" s="10">
        <v>3.0</v>
      </c>
      <c r="D1117">
        <v>2.0</v>
      </c>
      <c r="E1117" s="10">
        <v>2.0</v>
      </c>
      <c r="F1117" s="10" t="s">
        <v>33</v>
      </c>
      <c r="G1117" t="s">
        <v>2989</v>
      </c>
      <c r="H1117" s="10">
        <v>1098.0</v>
      </c>
      <c r="I1117" s="10" t="s">
        <v>2909</v>
      </c>
      <c r="J1117" t="s">
        <v>42</v>
      </c>
    </row>
    <row r="1118">
      <c r="A1118" s="10" t="s">
        <v>2920</v>
      </c>
      <c r="B1118" s="10">
        <v>769000.0</v>
      </c>
      <c r="C1118" s="10">
        <v>3.0</v>
      </c>
      <c r="D1118">
        <v>2.0</v>
      </c>
      <c r="E1118" s="10">
        <v>2.0</v>
      </c>
      <c r="F1118" s="10" t="s">
        <v>92</v>
      </c>
      <c r="G1118" t="s">
        <v>2989</v>
      </c>
      <c r="H1118" s="10">
        <v>1228.0</v>
      </c>
      <c r="I1118" s="10" t="s">
        <v>2909</v>
      </c>
      <c r="J1118" t="s">
        <v>42</v>
      </c>
    </row>
    <row r="1119">
      <c r="A1119" s="10" t="s">
        <v>2950</v>
      </c>
      <c r="B1119" s="10">
        <v>769000.0</v>
      </c>
      <c r="C1119" s="10">
        <v>4.0</v>
      </c>
      <c r="D1119">
        <v>3.0</v>
      </c>
      <c r="E1119" s="10">
        <v>4.0</v>
      </c>
      <c r="F1119" s="10" t="s">
        <v>92</v>
      </c>
      <c r="G1119" t="s">
        <v>2989</v>
      </c>
      <c r="H1119" s="10">
        <v>1316.0</v>
      </c>
      <c r="I1119" s="10" t="s">
        <v>2909</v>
      </c>
      <c r="J1119" t="s">
        <v>36</v>
      </c>
    </row>
    <row r="1120">
      <c r="A1120" s="10" t="s">
        <v>2935</v>
      </c>
      <c r="B1120" s="10">
        <v>768888.0</v>
      </c>
      <c r="C1120" s="10">
        <v>2.0</v>
      </c>
      <c r="D1120">
        <v>1.0</v>
      </c>
      <c r="E1120" s="10">
        <v>2.0</v>
      </c>
      <c r="F1120" s="10" t="s">
        <v>33</v>
      </c>
      <c r="G1120" t="s">
        <v>2989</v>
      </c>
      <c r="H1120" s="10">
        <v>694.0</v>
      </c>
      <c r="I1120" s="10" t="s">
        <v>2909</v>
      </c>
      <c r="J1120" t="s">
        <v>42</v>
      </c>
    </row>
    <row r="1121">
      <c r="A1121" s="10" t="s">
        <v>2935</v>
      </c>
      <c r="B1121" s="10">
        <v>768888.0</v>
      </c>
      <c r="C1121" s="10">
        <v>2.0</v>
      </c>
      <c r="D1121">
        <v>1.0</v>
      </c>
      <c r="E1121" s="10">
        <v>1.0</v>
      </c>
      <c r="F1121" s="10" t="s">
        <v>354</v>
      </c>
      <c r="G1121" t="s">
        <v>2989</v>
      </c>
      <c r="H1121" s="10">
        <v>694.0</v>
      </c>
      <c r="I1121" s="10" t="s">
        <v>2909</v>
      </c>
      <c r="J1121" t="s">
        <v>42</v>
      </c>
    </row>
    <row r="1122">
      <c r="A1122" s="10" t="s">
        <v>2927</v>
      </c>
      <c r="B1122" s="10">
        <v>768000.0</v>
      </c>
      <c r="C1122" s="10">
        <v>1.0</v>
      </c>
      <c r="D1122">
        <v>1.0</v>
      </c>
      <c r="E1122" s="10">
        <v>2.0</v>
      </c>
      <c r="F1122" s="10" t="s">
        <v>33</v>
      </c>
      <c r="G1122" t="s">
        <v>2989</v>
      </c>
      <c r="H1122" s="10">
        <v>546.0</v>
      </c>
      <c r="I1122" s="10" t="s">
        <v>2909</v>
      </c>
      <c r="J1122" t="s">
        <v>36</v>
      </c>
    </row>
    <row r="1123">
      <c r="A1123" s="10" t="s">
        <v>2934</v>
      </c>
      <c r="B1123" s="10">
        <v>768000.0</v>
      </c>
      <c r="C1123" s="10">
        <v>3.0</v>
      </c>
      <c r="D1123">
        <v>2.0</v>
      </c>
      <c r="E1123" s="10">
        <v>2.0</v>
      </c>
      <c r="F1123" s="10" t="s">
        <v>92</v>
      </c>
      <c r="G1123" t="s">
        <v>2989</v>
      </c>
      <c r="H1123" s="10">
        <v>1180.0</v>
      </c>
      <c r="I1123" s="10" t="s">
        <v>2909</v>
      </c>
      <c r="J1123" t="s">
        <v>112</v>
      </c>
    </row>
    <row r="1124">
      <c r="A1124" s="10" t="s">
        <v>2938</v>
      </c>
      <c r="B1124" s="10">
        <v>768000.0</v>
      </c>
      <c r="C1124" s="10">
        <v>3.0</v>
      </c>
      <c r="D1124">
        <v>2.0</v>
      </c>
      <c r="E1124" s="10">
        <v>2.0</v>
      </c>
      <c r="F1124" s="10" t="s">
        <v>33</v>
      </c>
      <c r="G1124" t="s">
        <v>2989</v>
      </c>
      <c r="H1124" s="10">
        <v>1109.0</v>
      </c>
      <c r="I1124" s="10" t="s">
        <v>2909</v>
      </c>
      <c r="J1124" t="s">
        <v>256</v>
      </c>
    </row>
    <row r="1125">
      <c r="A1125" s="10" t="s">
        <v>2954</v>
      </c>
      <c r="B1125" s="10">
        <v>768000.0</v>
      </c>
      <c r="C1125" s="10">
        <v>3.0</v>
      </c>
      <c r="D1125">
        <v>2.0</v>
      </c>
      <c r="E1125" s="10">
        <v>2.0</v>
      </c>
      <c r="F1125" s="10" t="s">
        <v>92</v>
      </c>
      <c r="G1125" t="s">
        <v>2989</v>
      </c>
      <c r="H1125" s="10">
        <v>1209.0</v>
      </c>
      <c r="I1125" s="10" t="s">
        <v>2909</v>
      </c>
      <c r="J1125" t="s">
        <v>36</v>
      </c>
    </row>
    <row r="1126">
      <c r="A1126" s="10" t="s">
        <v>2920</v>
      </c>
      <c r="B1126" s="10">
        <v>768000.0</v>
      </c>
      <c r="C1126" s="10">
        <v>1.0</v>
      </c>
      <c r="D1126">
        <v>1.0</v>
      </c>
      <c r="E1126" s="10">
        <v>2.0</v>
      </c>
      <c r="F1126" s="10" t="s">
        <v>33</v>
      </c>
      <c r="G1126" t="s">
        <v>2989</v>
      </c>
      <c r="H1126" s="10">
        <v>672.0</v>
      </c>
      <c r="I1126" s="10" t="s">
        <v>2909</v>
      </c>
      <c r="J1126" t="s">
        <v>36</v>
      </c>
    </row>
    <row r="1127">
      <c r="A1127" s="10" t="s">
        <v>2952</v>
      </c>
      <c r="B1127" s="10">
        <v>765390.0</v>
      </c>
      <c r="C1127" s="10">
        <v>1.0</v>
      </c>
      <c r="D1127">
        <v>1.0</v>
      </c>
      <c r="E1127" s="10">
        <v>8.0</v>
      </c>
      <c r="F1127" s="10" t="s">
        <v>92</v>
      </c>
      <c r="G1127" t="s">
        <v>2989</v>
      </c>
      <c r="H1127" s="10">
        <v>850.0</v>
      </c>
      <c r="I1127" s="10" t="s">
        <v>2909</v>
      </c>
      <c r="J1127" t="s">
        <v>42</v>
      </c>
    </row>
    <row r="1128">
      <c r="A1128" s="10" t="s">
        <v>2952</v>
      </c>
      <c r="B1128" s="10">
        <v>765000.0</v>
      </c>
      <c r="C1128" s="10">
        <v>3.0</v>
      </c>
      <c r="D1128">
        <v>2.0</v>
      </c>
      <c r="E1128" s="10">
        <v>1.0</v>
      </c>
      <c r="F1128" s="10" t="s">
        <v>92</v>
      </c>
      <c r="G1128" t="s">
        <v>2989</v>
      </c>
      <c r="H1128" s="10">
        <v>1400.0</v>
      </c>
      <c r="I1128" s="10" t="s">
        <v>2909</v>
      </c>
      <c r="J1128" t="s">
        <v>42</v>
      </c>
    </row>
    <row r="1129">
      <c r="A1129" s="10" t="s">
        <v>2939</v>
      </c>
      <c r="B1129" s="10">
        <v>760000.0</v>
      </c>
      <c r="C1129" s="10">
        <v>3.0</v>
      </c>
      <c r="D1129">
        <v>2.0</v>
      </c>
      <c r="E1129" s="10">
        <v>2.0</v>
      </c>
      <c r="F1129" s="10" t="s">
        <v>92</v>
      </c>
      <c r="G1129" t="s">
        <v>2989</v>
      </c>
      <c r="H1129" s="10">
        <v>1382.0</v>
      </c>
      <c r="I1129" s="10" t="s">
        <v>2909</v>
      </c>
      <c r="J1129" t="s">
        <v>112</v>
      </c>
    </row>
    <row r="1130">
      <c r="A1130" s="10" t="s">
        <v>2939</v>
      </c>
      <c r="B1130" s="10">
        <v>760000.0</v>
      </c>
      <c r="C1130" s="10">
        <v>3.0</v>
      </c>
      <c r="D1130">
        <v>2.0</v>
      </c>
      <c r="E1130" s="10">
        <v>2.0</v>
      </c>
      <c r="F1130" s="10" t="s">
        <v>92</v>
      </c>
      <c r="G1130" t="s">
        <v>2989</v>
      </c>
      <c r="H1130" s="10">
        <v>1382.0</v>
      </c>
      <c r="I1130" s="10" t="s">
        <v>2909</v>
      </c>
      <c r="J1130" t="s">
        <v>42</v>
      </c>
    </row>
    <row r="1131">
      <c r="A1131" s="10" t="s">
        <v>2961</v>
      </c>
      <c r="B1131" s="10">
        <v>760000.0</v>
      </c>
      <c r="C1131" s="10">
        <v>2.0</v>
      </c>
      <c r="D1131">
        <v>2.0</v>
      </c>
      <c r="E1131" s="10">
        <v>3.0</v>
      </c>
      <c r="F1131" s="10" t="s">
        <v>33</v>
      </c>
      <c r="G1131" t="s">
        <v>2989</v>
      </c>
      <c r="H1131" s="10">
        <v>1087.0</v>
      </c>
      <c r="I1131" s="10" t="s">
        <v>2909</v>
      </c>
      <c r="J1131" t="s">
        <v>42</v>
      </c>
    </row>
    <row r="1132">
      <c r="A1132" s="10" t="s">
        <v>2939</v>
      </c>
      <c r="B1132" s="10">
        <v>760000.0</v>
      </c>
      <c r="C1132" s="10">
        <v>3.0</v>
      </c>
      <c r="D1132">
        <v>2.0</v>
      </c>
      <c r="E1132" s="10">
        <v>2.0</v>
      </c>
      <c r="F1132" s="10" t="s">
        <v>92</v>
      </c>
      <c r="G1132" t="s">
        <v>2989</v>
      </c>
      <c r="H1132" s="10">
        <v>1382.0</v>
      </c>
      <c r="I1132" s="10" t="s">
        <v>2909</v>
      </c>
      <c r="J1132" t="s">
        <v>256</v>
      </c>
    </row>
    <row r="1133">
      <c r="A1133" s="10" t="s">
        <v>2924</v>
      </c>
      <c r="B1133" s="10">
        <v>760000.0</v>
      </c>
      <c r="C1133" s="10">
        <v>4.0</v>
      </c>
      <c r="D1133">
        <v>3.0</v>
      </c>
      <c r="E1133" s="10">
        <v>2.0</v>
      </c>
      <c r="F1133" s="10" t="s">
        <v>177</v>
      </c>
      <c r="G1133" t="s">
        <v>40</v>
      </c>
      <c r="H1133" s="10">
        <v>1400.0</v>
      </c>
      <c r="I1133" s="10" t="s">
        <v>2909</v>
      </c>
      <c r="J1133" t="s">
        <v>42</v>
      </c>
    </row>
    <row r="1134">
      <c r="A1134" s="10" t="s">
        <v>2926</v>
      </c>
      <c r="B1134" s="10">
        <v>760000.0</v>
      </c>
      <c r="C1134" s="10">
        <v>2.0</v>
      </c>
      <c r="D1134">
        <v>2.0</v>
      </c>
      <c r="E1134" s="10">
        <v>2.0</v>
      </c>
      <c r="F1134" s="10" t="s">
        <v>33</v>
      </c>
      <c r="G1134" t="s">
        <v>2989</v>
      </c>
      <c r="H1134" s="10">
        <v>1317.0</v>
      </c>
      <c r="I1134" s="10" t="s">
        <v>2909</v>
      </c>
      <c r="J1134" t="s">
        <v>256</v>
      </c>
    </row>
    <row r="1135">
      <c r="A1135" s="10" t="s">
        <v>2934</v>
      </c>
      <c r="B1135" s="10">
        <v>760000.0</v>
      </c>
      <c r="C1135" s="10">
        <v>3.0</v>
      </c>
      <c r="D1135">
        <v>2.0</v>
      </c>
      <c r="E1135" s="10">
        <v>1.0</v>
      </c>
      <c r="F1135" s="10" t="s">
        <v>92</v>
      </c>
      <c r="G1135" t="s">
        <v>2989</v>
      </c>
      <c r="H1135" s="10">
        <v>1200.0</v>
      </c>
      <c r="I1135" s="10" t="s">
        <v>2909</v>
      </c>
      <c r="J1135" t="s">
        <v>112</v>
      </c>
    </row>
    <row r="1136">
      <c r="A1136" s="10" t="s">
        <v>2916</v>
      </c>
      <c r="B1136" s="10">
        <v>760000.0</v>
      </c>
      <c r="C1136" s="10">
        <v>4.0</v>
      </c>
      <c r="D1136">
        <v>3.0</v>
      </c>
      <c r="E1136" s="10">
        <v>2.0</v>
      </c>
      <c r="F1136" s="10" t="s">
        <v>92</v>
      </c>
      <c r="G1136" t="s">
        <v>2989</v>
      </c>
      <c r="H1136" s="10">
        <v>1600.0</v>
      </c>
      <c r="I1136" s="10" t="s">
        <v>2909</v>
      </c>
      <c r="J1136" t="s">
        <v>36</v>
      </c>
    </row>
    <row r="1137">
      <c r="A1137" s="10" t="s">
        <v>2961</v>
      </c>
      <c r="B1137" s="10">
        <v>760000.0</v>
      </c>
      <c r="C1137" s="10">
        <v>2.0</v>
      </c>
      <c r="D1137">
        <v>2.0</v>
      </c>
      <c r="E1137" s="10">
        <v>4.0</v>
      </c>
      <c r="F1137" s="10" t="s">
        <v>33</v>
      </c>
      <c r="G1137" t="s">
        <v>2989</v>
      </c>
      <c r="H1137" s="10">
        <v>1076.0</v>
      </c>
      <c r="I1137" s="10" t="s">
        <v>2909</v>
      </c>
      <c r="J1137" t="s">
        <v>42</v>
      </c>
    </row>
    <row r="1138">
      <c r="A1138" s="10" t="s">
        <v>2922</v>
      </c>
      <c r="B1138" s="10">
        <v>760000.0</v>
      </c>
      <c r="C1138" s="10">
        <v>2.0</v>
      </c>
      <c r="D1138">
        <v>1.0</v>
      </c>
      <c r="E1138" s="10">
        <v>2.0</v>
      </c>
      <c r="F1138" s="10" t="s">
        <v>33</v>
      </c>
      <c r="G1138" t="s">
        <v>2989</v>
      </c>
      <c r="H1138" s="10">
        <v>861.0</v>
      </c>
      <c r="I1138" s="10" t="s">
        <v>2909</v>
      </c>
      <c r="J1138" t="s">
        <v>256</v>
      </c>
    </row>
    <row r="1139">
      <c r="A1139" s="10" t="s">
        <v>2945</v>
      </c>
      <c r="B1139" s="10">
        <v>760000.0</v>
      </c>
      <c r="C1139" s="10">
        <v>4.0</v>
      </c>
      <c r="D1139">
        <v>3.0</v>
      </c>
      <c r="E1139" s="10">
        <v>1.0</v>
      </c>
      <c r="F1139" s="10" t="s">
        <v>177</v>
      </c>
      <c r="G1139" t="s">
        <v>2989</v>
      </c>
      <c r="H1139" s="10">
        <v>2056.0</v>
      </c>
      <c r="I1139" s="10" t="s">
        <v>2909</v>
      </c>
      <c r="J1139" t="s">
        <v>42</v>
      </c>
    </row>
    <row r="1140">
      <c r="A1140" s="10" t="s">
        <v>2920</v>
      </c>
      <c r="B1140" s="10">
        <v>760000.0</v>
      </c>
      <c r="C1140" s="10">
        <v>2.0</v>
      </c>
      <c r="D1140">
        <v>2.0</v>
      </c>
      <c r="E1140" s="10">
        <v>3.0</v>
      </c>
      <c r="F1140" s="10" t="s">
        <v>92</v>
      </c>
      <c r="G1140" t="s">
        <v>2989</v>
      </c>
      <c r="H1140" s="10">
        <v>1000.0</v>
      </c>
      <c r="I1140" s="10" t="s">
        <v>2909</v>
      </c>
      <c r="J1140" t="s">
        <v>256</v>
      </c>
    </row>
    <row r="1141">
      <c r="A1141" s="10" t="s">
        <v>2937</v>
      </c>
      <c r="B1141" s="10">
        <v>760000.0</v>
      </c>
      <c r="C1141" s="10">
        <v>4.0</v>
      </c>
      <c r="D1141">
        <v>3.0</v>
      </c>
      <c r="E1141" s="10">
        <v>2.0</v>
      </c>
      <c r="F1141" s="10" t="s">
        <v>92</v>
      </c>
      <c r="G1141" t="s">
        <v>2989</v>
      </c>
      <c r="H1141" s="10">
        <v>1496.0</v>
      </c>
      <c r="I1141" s="10" t="s">
        <v>2909</v>
      </c>
      <c r="J1141" t="s">
        <v>256</v>
      </c>
    </row>
    <row r="1142">
      <c r="A1142" s="10" t="s">
        <v>2946</v>
      </c>
      <c r="B1142" s="10">
        <v>755000.0</v>
      </c>
      <c r="C1142" s="10">
        <v>1.0</v>
      </c>
      <c r="D1142">
        <v>1.0</v>
      </c>
      <c r="E1142" s="10">
        <v>2.0</v>
      </c>
      <c r="F1142" s="10" t="s">
        <v>92</v>
      </c>
      <c r="G1142" t="s">
        <v>2989</v>
      </c>
      <c r="H1142" s="10">
        <v>527.0</v>
      </c>
      <c r="I1142" s="10" t="s">
        <v>2909</v>
      </c>
      <c r="J1142" t="s">
        <v>36</v>
      </c>
    </row>
    <row r="1143">
      <c r="A1143" s="10" t="s">
        <v>2929</v>
      </c>
      <c r="B1143" s="10">
        <v>750000.0</v>
      </c>
      <c r="C1143" s="10">
        <v>4.0</v>
      </c>
      <c r="D1143">
        <v>3.0</v>
      </c>
      <c r="E1143" s="10">
        <v>3.0</v>
      </c>
      <c r="F1143" s="10" t="s">
        <v>177</v>
      </c>
      <c r="G1143" t="s">
        <v>40</v>
      </c>
      <c r="H1143" s="10">
        <v>1800.0</v>
      </c>
      <c r="I1143" s="10" t="s">
        <v>2909</v>
      </c>
      <c r="J1143" t="s">
        <v>42</v>
      </c>
    </row>
    <row r="1144">
      <c r="A1144" s="10" t="s">
        <v>2922</v>
      </c>
      <c r="B1144" s="10">
        <v>750000.0</v>
      </c>
      <c r="C1144" s="10">
        <v>2.0</v>
      </c>
      <c r="D1144">
        <v>2.0</v>
      </c>
      <c r="E1144" s="10">
        <v>2.0</v>
      </c>
      <c r="F1144" s="10" t="s">
        <v>33</v>
      </c>
      <c r="G1144" t="s">
        <v>2989</v>
      </c>
      <c r="H1144" s="10">
        <v>823.0</v>
      </c>
      <c r="I1144" s="10" t="s">
        <v>2909</v>
      </c>
      <c r="J1144" t="s">
        <v>42</v>
      </c>
    </row>
    <row r="1145">
      <c r="A1145" s="10" t="s">
        <v>2924</v>
      </c>
      <c r="B1145" s="10">
        <v>750000.0</v>
      </c>
      <c r="C1145" s="10">
        <v>4.0</v>
      </c>
      <c r="D1145">
        <v>3.0</v>
      </c>
      <c r="E1145" s="10">
        <v>2.0</v>
      </c>
      <c r="F1145" s="10" t="s">
        <v>177</v>
      </c>
      <c r="G1145" t="s">
        <v>40</v>
      </c>
      <c r="H1145" s="10">
        <v>1760.0</v>
      </c>
      <c r="I1145" s="10" t="s">
        <v>2909</v>
      </c>
      <c r="J1145" t="s">
        <v>256</v>
      </c>
    </row>
    <row r="1146">
      <c r="A1146" s="10" t="s">
        <v>2916</v>
      </c>
      <c r="B1146" s="10">
        <v>750000.0</v>
      </c>
      <c r="C1146" s="10">
        <v>2.0</v>
      </c>
      <c r="D1146">
        <v>2.0</v>
      </c>
      <c r="E1146" s="10">
        <v>4.0</v>
      </c>
      <c r="F1146" s="10" t="s">
        <v>33</v>
      </c>
      <c r="G1146" t="s">
        <v>2989</v>
      </c>
      <c r="H1146" s="10">
        <v>750.0</v>
      </c>
      <c r="I1146" s="10" t="s">
        <v>2909</v>
      </c>
      <c r="J1146" t="s">
        <v>42</v>
      </c>
    </row>
    <row r="1147">
      <c r="A1147" s="10" t="s">
        <v>2912</v>
      </c>
      <c r="B1147" s="10">
        <v>750000.0</v>
      </c>
      <c r="C1147" s="10">
        <v>1.0</v>
      </c>
      <c r="D1147">
        <v>1.0</v>
      </c>
      <c r="E1147" s="10">
        <v>2.0</v>
      </c>
      <c r="F1147" s="10" t="s">
        <v>33</v>
      </c>
      <c r="G1147" t="s">
        <v>2989</v>
      </c>
      <c r="H1147" s="10">
        <v>672.0</v>
      </c>
      <c r="I1147" s="10" t="s">
        <v>2909</v>
      </c>
      <c r="J1147" t="s">
        <v>36</v>
      </c>
    </row>
    <row r="1148">
      <c r="A1148" s="10" t="s">
        <v>2961</v>
      </c>
      <c r="B1148" s="10">
        <v>750000.0</v>
      </c>
      <c r="C1148" s="10">
        <v>2.0</v>
      </c>
      <c r="D1148">
        <v>2.0</v>
      </c>
      <c r="E1148" s="10">
        <v>2.0</v>
      </c>
      <c r="F1148" s="10" t="s">
        <v>33</v>
      </c>
      <c r="G1148" t="s">
        <v>2988</v>
      </c>
      <c r="H1148" s="10">
        <v>1650.0</v>
      </c>
      <c r="I1148" s="10" t="s">
        <v>2909</v>
      </c>
      <c r="J1148" t="s">
        <v>36</v>
      </c>
    </row>
    <row r="1149">
      <c r="A1149" s="10" t="s">
        <v>2949</v>
      </c>
      <c r="B1149" s="10">
        <v>750000.0</v>
      </c>
      <c r="C1149" s="10">
        <v>4.0</v>
      </c>
      <c r="D1149">
        <v>2.0</v>
      </c>
      <c r="E1149" s="10">
        <v>3.0</v>
      </c>
      <c r="F1149" s="10" t="s">
        <v>92</v>
      </c>
      <c r="G1149" t="s">
        <v>2989</v>
      </c>
      <c r="H1149" s="10">
        <v>1590.0</v>
      </c>
      <c r="I1149" s="10" t="s">
        <v>2909</v>
      </c>
      <c r="J1149" t="s">
        <v>42</v>
      </c>
    </row>
    <row r="1150">
      <c r="A1150" s="10" t="s">
        <v>2946</v>
      </c>
      <c r="B1150" s="10">
        <v>750000.0</v>
      </c>
      <c r="C1150" s="10">
        <v>1.0</v>
      </c>
      <c r="D1150">
        <v>1.0</v>
      </c>
      <c r="E1150" s="10">
        <v>2.0</v>
      </c>
      <c r="F1150" s="10" t="s">
        <v>92</v>
      </c>
      <c r="G1150" t="s">
        <v>2989</v>
      </c>
      <c r="H1150" s="10">
        <v>538.0</v>
      </c>
      <c r="I1150" s="10" t="s">
        <v>2909</v>
      </c>
      <c r="J1150" t="s">
        <v>112</v>
      </c>
    </row>
    <row r="1151">
      <c r="A1151" s="10" t="s">
        <v>2924</v>
      </c>
      <c r="B1151" s="10">
        <v>750000.0</v>
      </c>
      <c r="C1151" s="10">
        <v>3.0</v>
      </c>
      <c r="D1151">
        <v>2.0</v>
      </c>
      <c r="E1151" s="10">
        <v>2.0</v>
      </c>
      <c r="F1151" s="10" t="s">
        <v>1158</v>
      </c>
      <c r="G1151" t="s">
        <v>40</v>
      </c>
      <c r="H1151" s="10">
        <v>1540.0</v>
      </c>
      <c r="I1151" s="10" t="s">
        <v>2909</v>
      </c>
      <c r="J1151" t="s">
        <v>42</v>
      </c>
    </row>
    <row r="1152">
      <c r="A1152" s="10" t="s">
        <v>2961</v>
      </c>
      <c r="B1152" s="10">
        <v>750000.0</v>
      </c>
      <c r="C1152" s="10">
        <v>2.0</v>
      </c>
      <c r="D1152">
        <v>2.0</v>
      </c>
      <c r="E1152" s="10">
        <v>2.0</v>
      </c>
      <c r="F1152" s="10" t="s">
        <v>33</v>
      </c>
      <c r="G1152" t="s">
        <v>2989</v>
      </c>
      <c r="H1152" s="10">
        <v>1076.0</v>
      </c>
      <c r="I1152" s="10" t="s">
        <v>2909</v>
      </c>
      <c r="J1152" t="s">
        <v>256</v>
      </c>
    </row>
    <row r="1153">
      <c r="A1153" s="10" t="s">
        <v>2918</v>
      </c>
      <c r="B1153" s="10">
        <v>750000.0</v>
      </c>
      <c r="C1153" s="10">
        <v>3.0</v>
      </c>
      <c r="D1153">
        <v>2.0</v>
      </c>
      <c r="E1153" s="10">
        <v>2.0</v>
      </c>
      <c r="F1153" s="10" t="s">
        <v>177</v>
      </c>
      <c r="G1153" t="s">
        <v>40</v>
      </c>
      <c r="H1153" s="10">
        <v>1400.0</v>
      </c>
      <c r="I1153" s="10" t="s">
        <v>2909</v>
      </c>
      <c r="J1153" t="s">
        <v>42</v>
      </c>
    </row>
    <row r="1154">
      <c r="A1154" s="10" t="s">
        <v>2912</v>
      </c>
      <c r="B1154" s="10">
        <v>750000.0</v>
      </c>
      <c r="C1154" s="10">
        <v>3.0</v>
      </c>
      <c r="D1154">
        <v>2.0</v>
      </c>
      <c r="E1154" s="10">
        <v>1.0</v>
      </c>
      <c r="F1154" s="10" t="s">
        <v>92</v>
      </c>
      <c r="G1154" t="s">
        <v>2989</v>
      </c>
      <c r="H1154" s="10">
        <v>1253.0</v>
      </c>
      <c r="I1154" s="10" t="s">
        <v>2909</v>
      </c>
      <c r="J1154" t="s">
        <v>42</v>
      </c>
    </row>
    <row r="1155">
      <c r="A1155" s="10" t="s">
        <v>2957</v>
      </c>
      <c r="B1155" s="10">
        <v>750000.0</v>
      </c>
      <c r="C1155" s="10">
        <v>4.0</v>
      </c>
      <c r="D1155">
        <v>3.0</v>
      </c>
      <c r="E1155" s="10">
        <v>2.0</v>
      </c>
      <c r="F1155" s="10" t="s">
        <v>92</v>
      </c>
      <c r="G1155" t="s">
        <v>2989</v>
      </c>
      <c r="H1155" s="10">
        <v>1690.0</v>
      </c>
      <c r="I1155" s="10" t="s">
        <v>2909</v>
      </c>
      <c r="J1155" t="s">
        <v>42</v>
      </c>
    </row>
    <row r="1156">
      <c r="A1156" s="10" t="s">
        <v>2929</v>
      </c>
      <c r="B1156" s="10">
        <v>750000.0</v>
      </c>
      <c r="C1156" s="10">
        <v>4.0</v>
      </c>
      <c r="D1156">
        <v>3.0</v>
      </c>
      <c r="E1156" s="10">
        <v>2.0</v>
      </c>
      <c r="F1156" s="10" t="s">
        <v>177</v>
      </c>
      <c r="G1156" t="s">
        <v>40</v>
      </c>
      <c r="H1156" s="10">
        <v>1760.0</v>
      </c>
      <c r="I1156" s="10" t="s">
        <v>2909</v>
      </c>
      <c r="J1156" t="s">
        <v>42</v>
      </c>
    </row>
    <row r="1157">
      <c r="A1157" s="10" t="s">
        <v>2969</v>
      </c>
      <c r="B1157" s="10">
        <v>750000.0</v>
      </c>
      <c r="C1157" s="10">
        <v>3.0</v>
      </c>
      <c r="D1157">
        <v>3.0</v>
      </c>
      <c r="E1157" s="10">
        <v>2.0</v>
      </c>
      <c r="F1157" s="10" t="s">
        <v>177</v>
      </c>
      <c r="G1157" t="s">
        <v>40</v>
      </c>
      <c r="H1157" s="10">
        <v>1400.0</v>
      </c>
      <c r="I1157" s="10" t="s">
        <v>2909</v>
      </c>
      <c r="J1157" t="s">
        <v>256</v>
      </c>
    </row>
    <row r="1158">
      <c r="A1158" s="10" t="s">
        <v>2912</v>
      </c>
      <c r="B1158" s="10">
        <v>750000.0</v>
      </c>
      <c r="C1158" s="10">
        <v>1.0</v>
      </c>
      <c r="D1158">
        <v>1.0</v>
      </c>
      <c r="E1158" s="10">
        <v>2.0</v>
      </c>
      <c r="F1158" s="10" t="s">
        <v>33</v>
      </c>
      <c r="G1158" t="s">
        <v>2989</v>
      </c>
      <c r="H1158" s="10">
        <v>672.0</v>
      </c>
      <c r="I1158" s="10" t="s">
        <v>2909</v>
      </c>
      <c r="J1158" t="s">
        <v>36</v>
      </c>
    </row>
    <row r="1159">
      <c r="A1159" s="10" t="s">
        <v>2938</v>
      </c>
      <c r="B1159" s="10">
        <v>750000.0</v>
      </c>
      <c r="C1159" s="10">
        <v>3.0</v>
      </c>
      <c r="D1159">
        <v>2.0</v>
      </c>
      <c r="E1159" s="10">
        <v>2.0</v>
      </c>
      <c r="F1159" s="10" t="s">
        <v>33</v>
      </c>
      <c r="G1159" t="s">
        <v>2989</v>
      </c>
      <c r="H1159" s="10">
        <v>1109.0</v>
      </c>
      <c r="I1159" s="10" t="s">
        <v>2909</v>
      </c>
      <c r="J1159" t="s">
        <v>42</v>
      </c>
    </row>
    <row r="1160">
      <c r="A1160" s="10" t="s">
        <v>2961</v>
      </c>
      <c r="B1160" s="10">
        <v>750000.0</v>
      </c>
      <c r="C1160" s="10">
        <v>2.0</v>
      </c>
      <c r="D1160">
        <v>2.0</v>
      </c>
      <c r="E1160" s="10">
        <v>2.0</v>
      </c>
      <c r="F1160" s="10" t="s">
        <v>33</v>
      </c>
      <c r="G1160" t="s">
        <v>2988</v>
      </c>
      <c r="H1160" s="10">
        <v>1650.0</v>
      </c>
      <c r="I1160" s="10" t="s">
        <v>2909</v>
      </c>
      <c r="J1160" t="s">
        <v>256</v>
      </c>
    </row>
    <row r="1161">
      <c r="A1161" s="10" t="s">
        <v>2920</v>
      </c>
      <c r="B1161" s="10">
        <v>750000.0</v>
      </c>
      <c r="C1161" s="10">
        <v>2.0</v>
      </c>
      <c r="D1161">
        <v>2.0</v>
      </c>
      <c r="E1161" s="10">
        <v>2.0</v>
      </c>
      <c r="F1161" s="10" t="s">
        <v>92</v>
      </c>
      <c r="G1161" t="s">
        <v>2989</v>
      </c>
      <c r="H1161" s="10">
        <v>930.0</v>
      </c>
      <c r="I1161" s="10" t="s">
        <v>2909</v>
      </c>
      <c r="J1161" t="s">
        <v>36</v>
      </c>
    </row>
    <row r="1162">
      <c r="A1162" s="10" t="s">
        <v>2924</v>
      </c>
      <c r="B1162" s="10">
        <v>750000.0</v>
      </c>
      <c r="C1162" s="10">
        <v>4.0</v>
      </c>
      <c r="D1162">
        <v>3.0</v>
      </c>
      <c r="E1162" s="10">
        <v>2.0</v>
      </c>
      <c r="F1162" s="10" t="s">
        <v>177</v>
      </c>
      <c r="G1162" t="s">
        <v>40</v>
      </c>
      <c r="H1162" s="10">
        <v>1540.0</v>
      </c>
      <c r="I1162" s="10" t="s">
        <v>2909</v>
      </c>
      <c r="J1162" t="s">
        <v>112</v>
      </c>
    </row>
    <row r="1163">
      <c r="A1163" s="10" t="s">
        <v>2920</v>
      </c>
      <c r="B1163" s="10">
        <v>750000.0</v>
      </c>
      <c r="C1163" s="10">
        <v>3.0</v>
      </c>
      <c r="D1163">
        <v>2.0</v>
      </c>
      <c r="E1163" s="10">
        <v>2.0</v>
      </c>
      <c r="F1163" s="10" t="s">
        <v>92</v>
      </c>
      <c r="G1163" t="s">
        <v>2989</v>
      </c>
      <c r="H1163" s="10">
        <v>1380.0</v>
      </c>
      <c r="I1163" s="10" t="s">
        <v>2909</v>
      </c>
      <c r="J1163" t="s">
        <v>36</v>
      </c>
    </row>
    <row r="1164">
      <c r="A1164" s="10" t="s">
        <v>2940</v>
      </c>
      <c r="B1164" s="10">
        <v>750000.0</v>
      </c>
      <c r="C1164" s="10">
        <v>2.0</v>
      </c>
      <c r="D1164">
        <v>2.0</v>
      </c>
      <c r="E1164" s="10">
        <v>2.0</v>
      </c>
      <c r="F1164" s="10" t="s">
        <v>33</v>
      </c>
      <c r="G1164" t="s">
        <v>2989</v>
      </c>
      <c r="H1164" s="10">
        <v>1066.0</v>
      </c>
      <c r="I1164" s="10" t="s">
        <v>2909</v>
      </c>
      <c r="J1164" t="s">
        <v>42</v>
      </c>
    </row>
    <row r="1165">
      <c r="A1165" s="10" t="s">
        <v>2912</v>
      </c>
      <c r="B1165" s="10">
        <v>750000.0</v>
      </c>
      <c r="C1165" s="10">
        <v>3.0</v>
      </c>
      <c r="D1165">
        <v>2.0</v>
      </c>
      <c r="E1165" s="10">
        <v>2.0</v>
      </c>
      <c r="F1165" s="10" t="s">
        <v>92</v>
      </c>
      <c r="G1165" t="s">
        <v>2989</v>
      </c>
      <c r="H1165" s="10">
        <v>1253.0</v>
      </c>
      <c r="I1165" s="10" t="s">
        <v>2909</v>
      </c>
      <c r="J1165" t="s">
        <v>256</v>
      </c>
    </row>
    <row r="1166">
      <c r="A1166" s="10" t="s">
        <v>2935</v>
      </c>
      <c r="B1166" s="10">
        <v>750000.0</v>
      </c>
      <c r="C1166" s="10">
        <v>4.0</v>
      </c>
      <c r="D1166">
        <v>3.0</v>
      </c>
      <c r="E1166" s="10">
        <v>2.0</v>
      </c>
      <c r="F1166" s="10" t="s">
        <v>92</v>
      </c>
      <c r="G1166" t="s">
        <v>2989</v>
      </c>
      <c r="H1166" s="10">
        <v>1700.0</v>
      </c>
      <c r="I1166" s="10" t="s">
        <v>2909</v>
      </c>
      <c r="J1166" t="s">
        <v>42</v>
      </c>
    </row>
    <row r="1167">
      <c r="A1167" s="10" t="s">
        <v>2921</v>
      </c>
      <c r="B1167" s="10">
        <v>750000.0</v>
      </c>
      <c r="C1167" s="10">
        <v>5.0</v>
      </c>
      <c r="D1167">
        <v>4.0</v>
      </c>
      <c r="E1167" s="10">
        <v>2.0</v>
      </c>
      <c r="F1167" s="10" t="s">
        <v>177</v>
      </c>
      <c r="G1167" t="s">
        <v>40</v>
      </c>
      <c r="H1167" s="10">
        <v>2160.0</v>
      </c>
      <c r="I1167" s="10" t="s">
        <v>2909</v>
      </c>
      <c r="J1167" t="s">
        <v>42</v>
      </c>
    </row>
    <row r="1168">
      <c r="A1168" s="10" t="s">
        <v>2937</v>
      </c>
      <c r="B1168" s="10">
        <v>750000.0</v>
      </c>
      <c r="C1168" s="10">
        <v>4.0</v>
      </c>
      <c r="D1168">
        <v>3.0</v>
      </c>
      <c r="E1168" s="10">
        <v>2.0</v>
      </c>
      <c r="F1168" s="10" t="s">
        <v>92</v>
      </c>
      <c r="G1168" t="s">
        <v>2988</v>
      </c>
      <c r="H1168" s="10">
        <v>1650.0</v>
      </c>
      <c r="I1168" s="10" t="s">
        <v>2909</v>
      </c>
      <c r="J1168" t="s">
        <v>256</v>
      </c>
    </row>
    <row r="1169">
      <c r="A1169" s="10" t="s">
        <v>2950</v>
      </c>
      <c r="B1169" s="10">
        <v>750000.0</v>
      </c>
      <c r="C1169" s="10">
        <v>4.0</v>
      </c>
      <c r="D1169">
        <v>2.0</v>
      </c>
      <c r="E1169" s="10">
        <v>2.0</v>
      </c>
      <c r="F1169" s="10" t="s">
        <v>92</v>
      </c>
      <c r="G1169" t="s">
        <v>2989</v>
      </c>
      <c r="H1169" s="10">
        <v>1358.0</v>
      </c>
      <c r="I1169" s="10" t="s">
        <v>2909</v>
      </c>
      <c r="J1169" t="s">
        <v>112</v>
      </c>
    </row>
    <row r="1170">
      <c r="A1170" s="10" t="s">
        <v>2920</v>
      </c>
      <c r="B1170" s="10">
        <v>750000.0</v>
      </c>
      <c r="C1170" s="10">
        <v>3.0</v>
      </c>
      <c r="D1170">
        <v>2.0</v>
      </c>
      <c r="E1170" s="10">
        <v>2.0</v>
      </c>
      <c r="F1170" s="10" t="s">
        <v>33</v>
      </c>
      <c r="G1170" t="s">
        <v>2989</v>
      </c>
      <c r="H1170" s="10">
        <v>1248.0</v>
      </c>
      <c r="I1170" s="10" t="s">
        <v>2909</v>
      </c>
      <c r="J1170" t="s">
        <v>36</v>
      </c>
    </row>
    <row r="1171">
      <c r="A1171" s="10" t="s">
        <v>2939</v>
      </c>
      <c r="B1171" s="10">
        <v>750000.0</v>
      </c>
      <c r="C1171" s="10">
        <v>3.0</v>
      </c>
      <c r="D1171">
        <v>2.0</v>
      </c>
      <c r="E1171" s="10">
        <v>1.0</v>
      </c>
      <c r="F1171" s="10" t="s">
        <v>92</v>
      </c>
      <c r="G1171" t="s">
        <v>2989</v>
      </c>
      <c r="H1171" s="10">
        <v>1206.0</v>
      </c>
      <c r="I1171" s="10" t="s">
        <v>2909</v>
      </c>
      <c r="J1171" t="s">
        <v>42</v>
      </c>
    </row>
    <row r="1172">
      <c r="A1172" s="10" t="s">
        <v>2929</v>
      </c>
      <c r="B1172" s="10">
        <v>750000.0</v>
      </c>
      <c r="C1172" s="10">
        <v>4.0</v>
      </c>
      <c r="D1172">
        <v>3.0</v>
      </c>
      <c r="E1172" s="10">
        <v>2.0</v>
      </c>
      <c r="F1172" s="10" t="s">
        <v>177</v>
      </c>
      <c r="G1172" t="s">
        <v>40</v>
      </c>
      <c r="H1172" s="10">
        <v>1760.0</v>
      </c>
      <c r="I1172" s="10" t="s">
        <v>2909</v>
      </c>
      <c r="J1172" t="s">
        <v>42</v>
      </c>
    </row>
    <row r="1173">
      <c r="A1173" s="10" t="s">
        <v>2931</v>
      </c>
      <c r="B1173" s="10">
        <v>750000.0</v>
      </c>
      <c r="C1173" s="10">
        <v>2.0</v>
      </c>
      <c r="D1173">
        <v>2.0</v>
      </c>
      <c r="E1173" s="10">
        <v>2.0</v>
      </c>
      <c r="F1173" s="10" t="s">
        <v>33</v>
      </c>
      <c r="G1173" t="s">
        <v>2989</v>
      </c>
      <c r="H1173" s="10">
        <v>840.0</v>
      </c>
      <c r="I1173" s="10" t="s">
        <v>2909</v>
      </c>
      <c r="J1173" t="s">
        <v>36</v>
      </c>
    </row>
    <row r="1174">
      <c r="A1174" s="10" t="s">
        <v>2934</v>
      </c>
      <c r="B1174" s="10">
        <v>750000.0</v>
      </c>
      <c r="C1174" s="10">
        <v>3.0</v>
      </c>
      <c r="D1174">
        <v>2.0</v>
      </c>
      <c r="E1174" s="10">
        <v>1.0</v>
      </c>
      <c r="F1174" s="10" t="s">
        <v>33</v>
      </c>
      <c r="G1174" t="s">
        <v>2989</v>
      </c>
      <c r="H1174" s="10">
        <v>1096.0</v>
      </c>
      <c r="I1174" s="10" t="s">
        <v>2909</v>
      </c>
      <c r="J1174" t="s">
        <v>112</v>
      </c>
    </row>
    <row r="1175">
      <c r="A1175" s="10" t="s">
        <v>2923</v>
      </c>
      <c r="B1175" s="10">
        <v>750000.0</v>
      </c>
      <c r="C1175" s="10">
        <v>3.0</v>
      </c>
      <c r="D1175">
        <v>2.0</v>
      </c>
      <c r="E1175" s="10">
        <v>1.0</v>
      </c>
      <c r="F1175" s="10" t="s">
        <v>33</v>
      </c>
      <c r="G1175" t="s">
        <v>2989</v>
      </c>
      <c r="H1175" s="10">
        <v>1378.0</v>
      </c>
      <c r="I1175" s="10" t="s">
        <v>2909</v>
      </c>
      <c r="J1175" t="s">
        <v>36</v>
      </c>
    </row>
    <row r="1176">
      <c r="A1176" s="10" t="s">
        <v>2907</v>
      </c>
      <c r="B1176" s="10">
        <v>750000.0</v>
      </c>
      <c r="C1176" s="10">
        <v>1.0</v>
      </c>
      <c r="D1176">
        <v>1.0</v>
      </c>
      <c r="E1176" s="10">
        <v>1.0</v>
      </c>
      <c r="F1176" s="10" t="s">
        <v>33</v>
      </c>
      <c r="G1176" t="s">
        <v>2989</v>
      </c>
      <c r="H1176" s="10">
        <v>603.0</v>
      </c>
      <c r="I1176" s="10" t="s">
        <v>2909</v>
      </c>
      <c r="J1176" t="s">
        <v>36</v>
      </c>
    </row>
    <row r="1177">
      <c r="A1177" s="10" t="s">
        <v>2938</v>
      </c>
      <c r="B1177" s="10">
        <v>749000.0</v>
      </c>
      <c r="C1177" s="10">
        <v>3.0</v>
      </c>
      <c r="D1177">
        <v>2.0</v>
      </c>
      <c r="E1177" s="10">
        <v>4.0</v>
      </c>
      <c r="F1177" s="10" t="s">
        <v>33</v>
      </c>
      <c r="G1177" t="s">
        <v>2989</v>
      </c>
      <c r="H1177" s="10">
        <v>1020.0</v>
      </c>
      <c r="I1177" s="10" t="s">
        <v>2909</v>
      </c>
      <c r="J1177" t="s">
        <v>42</v>
      </c>
    </row>
    <row r="1178">
      <c r="A1178" s="10" t="s">
        <v>2934</v>
      </c>
      <c r="B1178" s="10">
        <v>748000.0</v>
      </c>
      <c r="C1178" s="10">
        <v>2.0</v>
      </c>
      <c r="D1178">
        <v>2.0</v>
      </c>
      <c r="E1178" s="10">
        <v>2.0</v>
      </c>
      <c r="F1178" s="10" t="s">
        <v>92</v>
      </c>
      <c r="G1178" t="s">
        <v>2989</v>
      </c>
      <c r="H1178" s="10">
        <v>880.0</v>
      </c>
      <c r="I1178" s="10" t="s">
        <v>2909</v>
      </c>
      <c r="J1178" t="s">
        <v>112</v>
      </c>
    </row>
    <row r="1179">
      <c r="A1179" s="10" t="s">
        <v>2924</v>
      </c>
      <c r="B1179" s="10">
        <v>748000.0</v>
      </c>
      <c r="C1179" s="10">
        <v>3.0</v>
      </c>
      <c r="D1179">
        <v>2.0</v>
      </c>
      <c r="E1179" s="10">
        <v>2.0</v>
      </c>
      <c r="F1179" s="10" t="s">
        <v>1158</v>
      </c>
      <c r="G1179" t="s">
        <v>40</v>
      </c>
      <c r="H1179" s="10">
        <v>1430.0</v>
      </c>
      <c r="I1179" s="10" t="s">
        <v>2909</v>
      </c>
      <c r="J1179" t="s">
        <v>42</v>
      </c>
    </row>
    <row r="1180">
      <c r="A1180" s="10" t="s">
        <v>2924</v>
      </c>
      <c r="B1180" s="10">
        <v>748000.0</v>
      </c>
      <c r="C1180" s="10">
        <v>3.0</v>
      </c>
      <c r="D1180">
        <v>2.0</v>
      </c>
      <c r="E1180" s="10">
        <v>3.0</v>
      </c>
      <c r="F1180" s="10" t="s">
        <v>1158</v>
      </c>
      <c r="G1180" t="s">
        <v>40</v>
      </c>
      <c r="H1180" s="10">
        <v>1430.0</v>
      </c>
      <c r="I1180" s="10" t="s">
        <v>2909</v>
      </c>
      <c r="J1180" t="s">
        <v>42</v>
      </c>
    </row>
    <row r="1181">
      <c r="A1181" s="10" t="s">
        <v>2916</v>
      </c>
      <c r="B1181" s="10">
        <v>740000.0</v>
      </c>
      <c r="C1181" s="10">
        <v>2.0</v>
      </c>
      <c r="D1181">
        <v>2.0</v>
      </c>
      <c r="E1181" s="10">
        <v>4.0</v>
      </c>
      <c r="F1181" s="10" t="s">
        <v>33</v>
      </c>
      <c r="G1181" t="s">
        <v>2989</v>
      </c>
      <c r="H1181" s="10">
        <v>920.0</v>
      </c>
      <c r="I1181" s="10" t="s">
        <v>2909</v>
      </c>
      <c r="J1181" t="s">
        <v>42</v>
      </c>
    </row>
    <row r="1182">
      <c r="A1182" s="10" t="s">
        <v>2912</v>
      </c>
      <c r="B1182" s="10">
        <v>740000.0</v>
      </c>
      <c r="C1182" s="10">
        <v>3.0</v>
      </c>
      <c r="D1182">
        <v>3.0</v>
      </c>
      <c r="E1182" s="10">
        <v>3.0</v>
      </c>
      <c r="F1182" s="10" t="s">
        <v>92</v>
      </c>
      <c r="G1182" t="s">
        <v>2989</v>
      </c>
      <c r="H1182" s="10">
        <v>1378.0</v>
      </c>
      <c r="I1182" s="10" t="s">
        <v>2909</v>
      </c>
      <c r="J1182" t="s">
        <v>36</v>
      </c>
    </row>
    <row r="1183">
      <c r="A1183" s="10" t="s">
        <v>2912</v>
      </c>
      <c r="B1183" s="10">
        <v>740000.0</v>
      </c>
      <c r="C1183" s="10">
        <v>4.0</v>
      </c>
      <c r="D1183">
        <v>3.0</v>
      </c>
      <c r="E1183" s="10">
        <v>2.0</v>
      </c>
      <c r="F1183" s="10" t="s">
        <v>92</v>
      </c>
      <c r="G1183" t="s">
        <v>40</v>
      </c>
      <c r="H1183" s="10">
        <v>1356.0</v>
      </c>
      <c r="I1183" s="10" t="s">
        <v>2909</v>
      </c>
      <c r="J1183" t="s">
        <v>36</v>
      </c>
    </row>
    <row r="1184">
      <c r="A1184" s="10" t="s">
        <v>2925</v>
      </c>
      <c r="B1184" s="10">
        <v>738000.0</v>
      </c>
      <c r="C1184" s="10">
        <v>4.0</v>
      </c>
      <c r="D1184">
        <v>2.0</v>
      </c>
      <c r="E1184" s="10">
        <v>5.0</v>
      </c>
      <c r="F1184" s="10" t="s">
        <v>92</v>
      </c>
      <c r="G1184" t="s">
        <v>2989</v>
      </c>
      <c r="H1184" s="10">
        <v>1092.0</v>
      </c>
      <c r="I1184" s="10" t="s">
        <v>2909</v>
      </c>
      <c r="J1184" t="s">
        <v>42</v>
      </c>
    </row>
    <row r="1185">
      <c r="A1185" s="10" t="s">
        <v>2925</v>
      </c>
      <c r="B1185" s="10">
        <v>738000.0</v>
      </c>
      <c r="C1185" s="10">
        <v>3.0</v>
      </c>
      <c r="D1185">
        <v>2.0</v>
      </c>
      <c r="E1185" s="10">
        <v>2.0</v>
      </c>
      <c r="F1185" s="10" t="s">
        <v>92</v>
      </c>
      <c r="G1185" t="s">
        <v>2989</v>
      </c>
      <c r="H1185" s="10">
        <v>1392.0</v>
      </c>
      <c r="I1185" s="10" t="s">
        <v>2909</v>
      </c>
      <c r="J1185" t="s">
        <v>112</v>
      </c>
    </row>
    <row r="1186">
      <c r="A1186" s="10" t="s">
        <v>2916</v>
      </c>
      <c r="B1186" s="10">
        <v>738000.0</v>
      </c>
      <c r="C1186" s="10">
        <v>4.0</v>
      </c>
      <c r="D1186">
        <v>3.0</v>
      </c>
      <c r="E1186" s="10">
        <v>4.0</v>
      </c>
      <c r="F1186" s="10" t="s">
        <v>92</v>
      </c>
      <c r="G1186" t="s">
        <v>2989</v>
      </c>
      <c r="H1186" s="10">
        <v>1457.0</v>
      </c>
      <c r="I1186" s="10" t="s">
        <v>2909</v>
      </c>
      <c r="J1186" t="s">
        <v>36</v>
      </c>
    </row>
    <row r="1187">
      <c r="A1187" s="10" t="s">
        <v>2938</v>
      </c>
      <c r="B1187" s="10">
        <v>738000.0</v>
      </c>
      <c r="C1187" s="10">
        <v>3.0</v>
      </c>
      <c r="D1187">
        <v>2.0</v>
      </c>
      <c r="E1187" s="10">
        <v>1.0</v>
      </c>
      <c r="F1187" s="10" t="s">
        <v>33</v>
      </c>
      <c r="G1187" t="s">
        <v>40</v>
      </c>
      <c r="H1187" s="10">
        <v>1109.0</v>
      </c>
      <c r="I1187" s="10" t="s">
        <v>2909</v>
      </c>
      <c r="J1187" t="s">
        <v>42</v>
      </c>
    </row>
    <row r="1188">
      <c r="A1188" s="10" t="s">
        <v>2938</v>
      </c>
      <c r="B1188" s="10">
        <v>737000.0</v>
      </c>
      <c r="C1188" s="10">
        <v>3.0</v>
      </c>
      <c r="D1188">
        <v>2.0</v>
      </c>
      <c r="E1188" s="10">
        <v>2.0</v>
      </c>
      <c r="F1188" s="10" t="s">
        <v>33</v>
      </c>
      <c r="G1188" t="s">
        <v>2989</v>
      </c>
      <c r="H1188" s="10">
        <v>1109.0</v>
      </c>
      <c r="I1188" s="10" t="s">
        <v>2909</v>
      </c>
      <c r="J1188" t="s">
        <v>42</v>
      </c>
    </row>
    <row r="1189">
      <c r="A1189" s="10" t="s">
        <v>2936</v>
      </c>
      <c r="B1189" s="10">
        <v>735000.0</v>
      </c>
      <c r="C1189" s="10">
        <v>3.0</v>
      </c>
      <c r="D1189">
        <v>2.0</v>
      </c>
      <c r="E1189" s="10">
        <v>4.0</v>
      </c>
      <c r="F1189" s="10" t="s">
        <v>92</v>
      </c>
      <c r="G1189" t="s">
        <v>2989</v>
      </c>
      <c r="H1189" s="10">
        <v>966.0</v>
      </c>
      <c r="I1189" s="10" t="s">
        <v>2909</v>
      </c>
      <c r="J1189" t="s">
        <v>42</v>
      </c>
    </row>
    <row r="1190">
      <c r="A1190" s="10" t="s">
        <v>2954</v>
      </c>
      <c r="B1190" s="10">
        <v>735000.0</v>
      </c>
      <c r="C1190" s="10">
        <v>3.0</v>
      </c>
      <c r="D1190">
        <v>2.0</v>
      </c>
      <c r="E1190" s="10">
        <v>2.0</v>
      </c>
      <c r="F1190" s="10" t="s">
        <v>92</v>
      </c>
      <c r="G1190" t="s">
        <v>2989</v>
      </c>
      <c r="H1190" s="10">
        <v>1019.0</v>
      </c>
      <c r="I1190" s="10" t="s">
        <v>2909</v>
      </c>
      <c r="J1190" t="s">
        <v>42</v>
      </c>
    </row>
    <row r="1191">
      <c r="A1191" s="10" t="s">
        <v>2938</v>
      </c>
      <c r="B1191" s="10">
        <v>730000.0</v>
      </c>
      <c r="C1191" s="10">
        <v>3.0</v>
      </c>
      <c r="D1191">
        <v>2.0</v>
      </c>
      <c r="E1191" s="10">
        <v>2.0</v>
      </c>
      <c r="F1191" s="10" t="s">
        <v>33</v>
      </c>
      <c r="G1191" t="s">
        <v>2989</v>
      </c>
      <c r="H1191" s="10">
        <v>1227.0</v>
      </c>
      <c r="I1191" s="10" t="s">
        <v>2909</v>
      </c>
      <c r="J1191" t="s">
        <v>42</v>
      </c>
    </row>
    <row r="1192">
      <c r="A1192" s="10" t="s">
        <v>2936</v>
      </c>
      <c r="B1192" s="10">
        <v>730000.0</v>
      </c>
      <c r="C1192" s="10">
        <v>1.0</v>
      </c>
      <c r="D1192">
        <v>1.0</v>
      </c>
      <c r="E1192" s="10">
        <v>2.0</v>
      </c>
      <c r="F1192" s="10" t="s">
        <v>33</v>
      </c>
      <c r="G1192" t="s">
        <v>2989</v>
      </c>
      <c r="H1192" s="10">
        <v>783.0</v>
      </c>
      <c r="I1192" s="10" t="s">
        <v>2909</v>
      </c>
      <c r="J1192" t="s">
        <v>36</v>
      </c>
    </row>
    <row r="1193">
      <c r="A1193" s="10" t="s">
        <v>2934</v>
      </c>
      <c r="B1193" s="10">
        <v>730000.0</v>
      </c>
      <c r="C1193" s="10">
        <v>3.0</v>
      </c>
      <c r="D1193">
        <v>3.0</v>
      </c>
      <c r="E1193" s="10">
        <v>3.0</v>
      </c>
      <c r="F1193" s="10" t="s">
        <v>92</v>
      </c>
      <c r="G1193" t="s">
        <v>2989</v>
      </c>
      <c r="H1193" s="10">
        <v>1147.0</v>
      </c>
      <c r="I1193" s="10" t="s">
        <v>2909</v>
      </c>
      <c r="J1193" t="s">
        <v>112</v>
      </c>
    </row>
    <row r="1194">
      <c r="A1194" s="10" t="s">
        <v>2927</v>
      </c>
      <c r="B1194" s="10">
        <v>730000.0</v>
      </c>
      <c r="C1194" s="10">
        <v>1.0</v>
      </c>
      <c r="D1194">
        <v>1.0</v>
      </c>
      <c r="E1194" s="10">
        <v>1.0</v>
      </c>
      <c r="F1194" s="10" t="s">
        <v>33</v>
      </c>
      <c r="G1194" t="s">
        <v>2989</v>
      </c>
      <c r="H1194" s="10">
        <v>744.0</v>
      </c>
      <c r="I1194" s="10" t="s">
        <v>2909</v>
      </c>
      <c r="J1194" t="s">
        <v>36</v>
      </c>
    </row>
    <row r="1195">
      <c r="A1195" s="10" t="s">
        <v>2927</v>
      </c>
      <c r="B1195" s="10">
        <v>730000.0</v>
      </c>
      <c r="C1195" s="10">
        <v>1.0</v>
      </c>
      <c r="D1195">
        <v>1.0</v>
      </c>
      <c r="E1195" s="10">
        <v>2.0</v>
      </c>
      <c r="F1195" s="10" t="s">
        <v>33</v>
      </c>
      <c r="G1195" t="s">
        <v>40</v>
      </c>
      <c r="H1195" s="10">
        <v>744.0</v>
      </c>
      <c r="I1195" s="10" t="s">
        <v>2909</v>
      </c>
      <c r="J1195" t="s">
        <v>36</v>
      </c>
    </row>
    <row r="1196">
      <c r="A1196" s="10" t="s">
        <v>2925</v>
      </c>
      <c r="B1196" s="10">
        <v>730000.0</v>
      </c>
      <c r="C1196" s="10">
        <v>4.0</v>
      </c>
      <c r="D1196">
        <v>2.0</v>
      </c>
      <c r="E1196" s="10">
        <v>4.0</v>
      </c>
      <c r="F1196" s="10" t="s">
        <v>33</v>
      </c>
      <c r="G1196" t="s">
        <v>2989</v>
      </c>
      <c r="H1196" s="10">
        <v>1094.0</v>
      </c>
      <c r="I1196" s="10" t="s">
        <v>2909</v>
      </c>
      <c r="J1196" t="s">
        <v>36</v>
      </c>
    </row>
    <row r="1197">
      <c r="A1197" s="10" t="s">
        <v>2924</v>
      </c>
      <c r="B1197" s="10">
        <v>730000.0</v>
      </c>
      <c r="C1197" s="10">
        <v>4.0</v>
      </c>
      <c r="D1197">
        <v>3.0</v>
      </c>
      <c r="E1197" s="10">
        <v>2.0</v>
      </c>
      <c r="F1197" s="10" t="s">
        <v>177</v>
      </c>
      <c r="G1197" t="s">
        <v>40</v>
      </c>
      <c r="H1197" s="10">
        <v>1600.0</v>
      </c>
      <c r="I1197" s="10" t="s">
        <v>2909</v>
      </c>
      <c r="J1197" t="s">
        <v>42</v>
      </c>
    </row>
    <row r="1198">
      <c r="A1198" s="10" t="s">
        <v>2927</v>
      </c>
      <c r="B1198" s="10">
        <v>730000.0</v>
      </c>
      <c r="C1198" s="10">
        <v>1.0</v>
      </c>
      <c r="D1198">
        <v>1.0</v>
      </c>
      <c r="E1198" s="10">
        <v>6.0</v>
      </c>
      <c r="F1198" s="10" t="s">
        <v>33</v>
      </c>
      <c r="G1198" t="s">
        <v>2989</v>
      </c>
      <c r="H1198" s="10">
        <v>744.0</v>
      </c>
      <c r="I1198" s="10" t="s">
        <v>2909</v>
      </c>
      <c r="J1198" t="s">
        <v>36</v>
      </c>
    </row>
    <row r="1199">
      <c r="A1199" s="10" t="s">
        <v>2925</v>
      </c>
      <c r="B1199" s="10">
        <v>730000.0</v>
      </c>
      <c r="C1199" s="10">
        <v>4.0</v>
      </c>
      <c r="D1199">
        <v>2.0</v>
      </c>
      <c r="E1199" s="10">
        <v>2.0</v>
      </c>
      <c r="F1199" s="10" t="s">
        <v>92</v>
      </c>
      <c r="G1199" t="s">
        <v>2989</v>
      </c>
      <c r="H1199" s="10">
        <v>1092.0</v>
      </c>
      <c r="I1199" s="10" t="s">
        <v>2909</v>
      </c>
      <c r="J1199" t="s">
        <v>42</v>
      </c>
    </row>
    <row r="1200">
      <c r="A1200" s="10" t="s">
        <v>2967</v>
      </c>
      <c r="B1200" s="10">
        <v>730000.0</v>
      </c>
      <c r="C1200" s="10">
        <v>3.0</v>
      </c>
      <c r="D1200">
        <v>2.0</v>
      </c>
      <c r="E1200" s="10">
        <v>2.0</v>
      </c>
      <c r="F1200" s="10" t="s">
        <v>1158</v>
      </c>
      <c r="G1200" t="s">
        <v>40</v>
      </c>
      <c r="H1200" s="10">
        <v>2730.0</v>
      </c>
      <c r="I1200" s="10" t="s">
        <v>2909</v>
      </c>
      <c r="J1200" t="s">
        <v>42</v>
      </c>
    </row>
    <row r="1201">
      <c r="A1201" s="10" t="s">
        <v>2934</v>
      </c>
      <c r="B1201" s="10">
        <v>730000.0</v>
      </c>
      <c r="C1201" s="10">
        <v>3.0</v>
      </c>
      <c r="D1201">
        <v>3.0</v>
      </c>
      <c r="E1201" s="10">
        <v>2.0</v>
      </c>
      <c r="F1201" s="10" t="s">
        <v>92</v>
      </c>
      <c r="G1201" t="s">
        <v>2989</v>
      </c>
      <c r="H1201" s="10">
        <v>1147.0</v>
      </c>
      <c r="I1201" s="10" t="s">
        <v>2909</v>
      </c>
      <c r="J1201" t="s">
        <v>112</v>
      </c>
    </row>
    <row r="1202">
      <c r="A1202" s="10" t="s">
        <v>2968</v>
      </c>
      <c r="B1202" s="10">
        <v>730000.0</v>
      </c>
      <c r="C1202" s="10">
        <v>4.0</v>
      </c>
      <c r="D1202">
        <v>2.0</v>
      </c>
      <c r="E1202" s="10">
        <v>1.0</v>
      </c>
      <c r="F1202" s="10" t="s">
        <v>177</v>
      </c>
      <c r="G1202" t="s">
        <v>40</v>
      </c>
      <c r="H1202" s="10">
        <v>1400.0</v>
      </c>
      <c r="I1202" s="10" t="s">
        <v>2909</v>
      </c>
      <c r="J1202" t="s">
        <v>42</v>
      </c>
    </row>
    <row r="1203">
      <c r="A1203" s="10" t="s">
        <v>2936</v>
      </c>
      <c r="B1203" s="10">
        <v>730000.0</v>
      </c>
      <c r="C1203" s="10">
        <v>2.0</v>
      </c>
      <c r="D1203">
        <v>1.0</v>
      </c>
      <c r="E1203" s="10">
        <v>1.0</v>
      </c>
      <c r="F1203" s="10" t="s">
        <v>92</v>
      </c>
      <c r="G1203" t="s">
        <v>2989</v>
      </c>
      <c r="H1203" s="10">
        <v>710.0</v>
      </c>
      <c r="I1203" s="10" t="s">
        <v>2909</v>
      </c>
      <c r="J1203" t="s">
        <v>36</v>
      </c>
    </row>
    <row r="1204">
      <c r="A1204" s="10" t="s">
        <v>2912</v>
      </c>
      <c r="B1204" s="10">
        <v>730000.0</v>
      </c>
      <c r="C1204" s="10">
        <v>4.0</v>
      </c>
      <c r="D1204">
        <v>2.0</v>
      </c>
      <c r="E1204" s="10">
        <v>2.0</v>
      </c>
      <c r="F1204" s="10" t="s">
        <v>92</v>
      </c>
      <c r="G1204" t="s">
        <v>2989</v>
      </c>
      <c r="H1204" s="10">
        <v>1356.0</v>
      </c>
      <c r="I1204" s="10" t="s">
        <v>2909</v>
      </c>
      <c r="J1204" t="s">
        <v>42</v>
      </c>
    </row>
    <row r="1205">
      <c r="A1205" s="10" t="s">
        <v>2912</v>
      </c>
      <c r="B1205" s="10">
        <v>730000.0</v>
      </c>
      <c r="C1205" s="10">
        <v>4.0</v>
      </c>
      <c r="D1205">
        <v>3.0</v>
      </c>
      <c r="E1205" s="10">
        <v>1.0</v>
      </c>
      <c r="F1205" s="10" t="s">
        <v>92</v>
      </c>
      <c r="G1205" t="s">
        <v>2989</v>
      </c>
      <c r="H1205" s="10">
        <v>1356.0</v>
      </c>
      <c r="I1205" s="10" t="s">
        <v>2909</v>
      </c>
      <c r="J1205" t="s">
        <v>256</v>
      </c>
    </row>
    <row r="1206">
      <c r="A1206" s="10" t="s">
        <v>2927</v>
      </c>
      <c r="B1206" s="10">
        <v>730000.0</v>
      </c>
      <c r="C1206" s="10">
        <v>1.0</v>
      </c>
      <c r="D1206">
        <v>1.0</v>
      </c>
      <c r="E1206" s="10">
        <v>4.0</v>
      </c>
      <c r="F1206" s="10" t="s">
        <v>33</v>
      </c>
      <c r="G1206" t="s">
        <v>2989</v>
      </c>
      <c r="H1206" s="10">
        <v>780.0</v>
      </c>
      <c r="I1206" s="10" t="s">
        <v>2909</v>
      </c>
      <c r="J1206" t="s">
        <v>256</v>
      </c>
    </row>
    <row r="1207">
      <c r="A1207" s="10" t="s">
        <v>2933</v>
      </c>
      <c r="B1207" s="10">
        <v>730000.0</v>
      </c>
      <c r="C1207" s="10">
        <v>3.0</v>
      </c>
      <c r="D1207">
        <v>2.0</v>
      </c>
      <c r="E1207" s="10">
        <v>2.0</v>
      </c>
      <c r="F1207" s="10" t="s">
        <v>92</v>
      </c>
      <c r="G1207" t="s">
        <v>2989</v>
      </c>
      <c r="H1207" s="10">
        <v>1250.0</v>
      </c>
      <c r="I1207" s="10" t="s">
        <v>2909</v>
      </c>
      <c r="J1207" t="s">
        <v>256</v>
      </c>
    </row>
    <row r="1208">
      <c r="A1208" s="10" t="s">
        <v>2912</v>
      </c>
      <c r="B1208" s="10">
        <v>728000.0</v>
      </c>
      <c r="C1208" s="10">
        <v>1.0</v>
      </c>
      <c r="D1208">
        <v>1.0</v>
      </c>
      <c r="E1208" s="10">
        <v>2.0</v>
      </c>
      <c r="F1208" s="10" t="s">
        <v>33</v>
      </c>
      <c r="G1208" t="s">
        <v>2989</v>
      </c>
      <c r="H1208" s="10">
        <v>672.0</v>
      </c>
      <c r="I1208" s="10" t="s">
        <v>2909</v>
      </c>
      <c r="J1208" t="s">
        <v>36</v>
      </c>
    </row>
    <row r="1209">
      <c r="A1209" s="10" t="s">
        <v>2912</v>
      </c>
      <c r="B1209" s="10">
        <v>728000.0</v>
      </c>
      <c r="C1209" s="10">
        <v>3.0</v>
      </c>
      <c r="D1209">
        <v>2.0</v>
      </c>
      <c r="E1209" s="10">
        <v>2.0</v>
      </c>
      <c r="F1209" s="10" t="s">
        <v>92</v>
      </c>
      <c r="G1209" t="s">
        <v>2989</v>
      </c>
      <c r="H1209" s="10">
        <v>1280.0</v>
      </c>
      <c r="I1209" s="10" t="s">
        <v>2909</v>
      </c>
      <c r="J1209" t="s">
        <v>42</v>
      </c>
    </row>
    <row r="1210">
      <c r="A1210" s="10" t="s">
        <v>2935</v>
      </c>
      <c r="B1210" s="10">
        <v>728000.0</v>
      </c>
      <c r="C1210" s="10">
        <v>4.0</v>
      </c>
      <c r="D1210">
        <v>3.0</v>
      </c>
      <c r="E1210" s="10">
        <v>1.0</v>
      </c>
      <c r="F1210" s="10" t="s">
        <v>177</v>
      </c>
      <c r="G1210" t="s">
        <v>40</v>
      </c>
      <c r="H1210" s="10">
        <v>1300.0</v>
      </c>
      <c r="I1210" s="10" t="s">
        <v>2909</v>
      </c>
      <c r="J1210" t="s">
        <v>42</v>
      </c>
    </row>
    <row r="1211">
      <c r="A1211" s="10" t="s">
        <v>2937</v>
      </c>
      <c r="B1211" s="10">
        <v>728000.0</v>
      </c>
      <c r="C1211" s="10">
        <v>4.0</v>
      </c>
      <c r="D1211">
        <v>3.0</v>
      </c>
      <c r="E1211" s="10">
        <v>6.0</v>
      </c>
      <c r="F1211" s="10" t="s">
        <v>92</v>
      </c>
      <c r="G1211" t="s">
        <v>2989</v>
      </c>
      <c r="H1211" s="10">
        <v>1295.0</v>
      </c>
      <c r="I1211" s="10" t="s">
        <v>2909</v>
      </c>
      <c r="J1211" t="s">
        <v>256</v>
      </c>
    </row>
    <row r="1212">
      <c r="A1212" s="10" t="s">
        <v>2929</v>
      </c>
      <c r="B1212" s="10">
        <v>725000.0</v>
      </c>
      <c r="C1212" s="10">
        <v>4.0</v>
      </c>
      <c r="D1212">
        <v>4.0</v>
      </c>
      <c r="E1212" s="10">
        <v>4.0</v>
      </c>
      <c r="F1212" s="10" t="s">
        <v>33</v>
      </c>
      <c r="G1212" t="s">
        <v>2989</v>
      </c>
      <c r="H1212" s="10">
        <v>1705.0</v>
      </c>
      <c r="I1212" s="10" t="s">
        <v>2909</v>
      </c>
      <c r="J1212" t="s">
        <v>112</v>
      </c>
    </row>
    <row r="1213">
      <c r="A1213" s="10" t="s">
        <v>2925</v>
      </c>
      <c r="B1213" s="10">
        <v>725000.0</v>
      </c>
      <c r="C1213" s="10">
        <v>2.0</v>
      </c>
      <c r="D1213">
        <v>2.0</v>
      </c>
      <c r="E1213" s="10">
        <v>2.0</v>
      </c>
      <c r="F1213" s="10" t="s">
        <v>92</v>
      </c>
      <c r="G1213" t="s">
        <v>2989</v>
      </c>
      <c r="H1213" s="10">
        <v>704.0</v>
      </c>
      <c r="I1213" s="10" t="s">
        <v>2909</v>
      </c>
      <c r="J1213" t="s">
        <v>36</v>
      </c>
    </row>
    <row r="1214">
      <c r="A1214" s="10" t="s">
        <v>2922</v>
      </c>
      <c r="B1214" s="10">
        <v>725000.0</v>
      </c>
      <c r="C1214" s="10">
        <v>2.0</v>
      </c>
      <c r="D1214">
        <v>2.0</v>
      </c>
      <c r="E1214" s="10">
        <v>1.0</v>
      </c>
      <c r="F1214" s="10" t="s">
        <v>33</v>
      </c>
      <c r="G1214" t="s">
        <v>2989</v>
      </c>
      <c r="H1214" s="10">
        <v>869.0</v>
      </c>
      <c r="I1214" s="10" t="s">
        <v>2909</v>
      </c>
      <c r="J1214" t="s">
        <v>36</v>
      </c>
    </row>
    <row r="1215">
      <c r="A1215" s="10" t="s">
        <v>2937</v>
      </c>
      <c r="B1215" s="10">
        <v>720000.0</v>
      </c>
      <c r="C1215" s="10">
        <v>4.0</v>
      </c>
      <c r="D1215">
        <v>3.0</v>
      </c>
      <c r="E1215" s="10">
        <v>6.0</v>
      </c>
      <c r="F1215" s="10" t="s">
        <v>92</v>
      </c>
      <c r="G1215" t="s">
        <v>2989</v>
      </c>
      <c r="H1215" s="10">
        <v>1577.0</v>
      </c>
      <c r="I1215" s="10" t="s">
        <v>2909</v>
      </c>
      <c r="J1215" t="s">
        <v>36</v>
      </c>
    </row>
    <row r="1216">
      <c r="A1216" s="10" t="s">
        <v>2920</v>
      </c>
      <c r="B1216" s="10">
        <v>720000.0</v>
      </c>
      <c r="C1216" s="10">
        <v>1.0</v>
      </c>
      <c r="D1216">
        <v>1.0</v>
      </c>
      <c r="E1216" s="10">
        <v>2.0</v>
      </c>
      <c r="F1216" s="10" t="s">
        <v>33</v>
      </c>
      <c r="G1216" t="s">
        <v>2989</v>
      </c>
      <c r="H1216" s="10">
        <v>708.0</v>
      </c>
      <c r="I1216" s="10" t="s">
        <v>2909</v>
      </c>
      <c r="J1216" t="s">
        <v>42</v>
      </c>
    </row>
    <row r="1217">
      <c r="A1217" s="10" t="s">
        <v>2912</v>
      </c>
      <c r="B1217" s="10">
        <v>720000.0</v>
      </c>
      <c r="C1217" s="10">
        <v>4.0</v>
      </c>
      <c r="D1217">
        <v>3.0</v>
      </c>
      <c r="E1217" s="10">
        <v>4.0</v>
      </c>
      <c r="F1217" s="10" t="s">
        <v>92</v>
      </c>
      <c r="G1217" t="s">
        <v>2989</v>
      </c>
      <c r="H1217" s="10">
        <v>1356.0</v>
      </c>
      <c r="I1217" s="10" t="s">
        <v>2909</v>
      </c>
      <c r="J1217" t="s">
        <v>42</v>
      </c>
    </row>
    <row r="1218">
      <c r="A1218" s="10" t="s">
        <v>2954</v>
      </c>
      <c r="B1218" s="10">
        <v>720000.0</v>
      </c>
      <c r="C1218" s="10">
        <v>3.0</v>
      </c>
      <c r="D1218">
        <v>2.0</v>
      </c>
      <c r="E1218" s="10">
        <v>2.0</v>
      </c>
      <c r="F1218" s="10" t="s">
        <v>92</v>
      </c>
      <c r="G1218" t="s">
        <v>2989</v>
      </c>
      <c r="H1218" s="10">
        <v>1019.0</v>
      </c>
      <c r="I1218" s="10" t="s">
        <v>2909</v>
      </c>
      <c r="J1218" t="s">
        <v>36</v>
      </c>
    </row>
    <row r="1219">
      <c r="A1219" s="10" t="s">
        <v>2939</v>
      </c>
      <c r="B1219" s="10">
        <v>720000.0</v>
      </c>
      <c r="C1219" s="10">
        <v>4.0</v>
      </c>
      <c r="D1219">
        <v>3.0</v>
      </c>
      <c r="E1219" s="10">
        <v>2.0</v>
      </c>
      <c r="F1219" s="10" t="s">
        <v>92</v>
      </c>
      <c r="G1219" t="s">
        <v>2989</v>
      </c>
      <c r="H1219" s="10">
        <v>1647.0</v>
      </c>
      <c r="I1219" s="10" t="s">
        <v>2909</v>
      </c>
      <c r="J1219" t="s">
        <v>36</v>
      </c>
    </row>
    <row r="1220">
      <c r="A1220" s="10" t="s">
        <v>2952</v>
      </c>
      <c r="B1220" s="10">
        <v>720000.0</v>
      </c>
      <c r="C1220" s="10">
        <v>2.0</v>
      </c>
      <c r="D1220">
        <v>2.0</v>
      </c>
      <c r="E1220" s="10">
        <v>2.0</v>
      </c>
      <c r="F1220" s="10" t="s">
        <v>92</v>
      </c>
      <c r="G1220" t="s">
        <v>2989</v>
      </c>
      <c r="H1220" s="10">
        <v>1044.0</v>
      </c>
      <c r="I1220" s="10" t="s">
        <v>2909</v>
      </c>
      <c r="J1220" t="s">
        <v>42</v>
      </c>
    </row>
    <row r="1221">
      <c r="A1221" s="10" t="s">
        <v>2938</v>
      </c>
      <c r="B1221" s="10">
        <v>720000.0</v>
      </c>
      <c r="C1221" s="10">
        <v>3.0</v>
      </c>
      <c r="D1221">
        <v>3.0</v>
      </c>
      <c r="E1221" s="10">
        <v>2.0</v>
      </c>
      <c r="F1221" s="10" t="s">
        <v>33</v>
      </c>
      <c r="G1221" t="s">
        <v>2989</v>
      </c>
      <c r="H1221" s="10">
        <v>1227.0</v>
      </c>
      <c r="I1221" s="10" t="s">
        <v>2909</v>
      </c>
      <c r="J1221" t="s">
        <v>42</v>
      </c>
    </row>
    <row r="1222">
      <c r="A1222" s="10" t="s">
        <v>2920</v>
      </c>
      <c r="B1222" s="10">
        <v>720000.0</v>
      </c>
      <c r="C1222" s="10">
        <v>3.0</v>
      </c>
      <c r="D1222">
        <v>2.0</v>
      </c>
      <c r="E1222" s="10">
        <v>2.0</v>
      </c>
      <c r="F1222" s="10" t="s">
        <v>92</v>
      </c>
      <c r="G1222" t="s">
        <v>2989</v>
      </c>
      <c r="H1222" s="10">
        <v>1208.0</v>
      </c>
      <c r="I1222" s="10" t="s">
        <v>2909</v>
      </c>
      <c r="J1222" t="s">
        <v>256</v>
      </c>
    </row>
    <row r="1223">
      <c r="A1223" s="10" t="s">
        <v>2925</v>
      </c>
      <c r="B1223" s="10">
        <v>720000.0</v>
      </c>
      <c r="C1223" s="10">
        <v>4.0</v>
      </c>
      <c r="D1223">
        <v>2.0</v>
      </c>
      <c r="E1223" s="10">
        <v>2.0</v>
      </c>
      <c r="F1223" s="10" t="s">
        <v>92</v>
      </c>
      <c r="G1223" t="s">
        <v>2989</v>
      </c>
      <c r="H1223" s="10">
        <v>1073.0</v>
      </c>
      <c r="I1223" s="10" t="s">
        <v>2909</v>
      </c>
      <c r="J1223" t="s">
        <v>42</v>
      </c>
    </row>
    <row r="1224">
      <c r="A1224" s="10" t="s">
        <v>2940</v>
      </c>
      <c r="B1224" s="10">
        <v>720000.0</v>
      </c>
      <c r="C1224" s="10">
        <v>3.0</v>
      </c>
      <c r="D1224">
        <v>2.0</v>
      </c>
      <c r="E1224" s="10">
        <v>2.0</v>
      </c>
      <c r="F1224" s="10" t="s">
        <v>33</v>
      </c>
      <c r="G1224" t="s">
        <v>2989</v>
      </c>
      <c r="H1224" s="10">
        <v>950.0</v>
      </c>
      <c r="I1224" s="10" t="s">
        <v>2909</v>
      </c>
      <c r="J1224" t="s">
        <v>42</v>
      </c>
    </row>
    <row r="1225">
      <c r="A1225" s="10" t="s">
        <v>2925</v>
      </c>
      <c r="B1225" s="10">
        <v>720000.0</v>
      </c>
      <c r="C1225" s="10">
        <v>4.0</v>
      </c>
      <c r="D1225">
        <v>2.0</v>
      </c>
      <c r="E1225" s="10">
        <v>1.0</v>
      </c>
      <c r="F1225" s="10" t="s">
        <v>92</v>
      </c>
      <c r="G1225" t="s">
        <v>2989</v>
      </c>
      <c r="H1225" s="10">
        <v>1092.0</v>
      </c>
      <c r="I1225" s="10" t="s">
        <v>2909</v>
      </c>
      <c r="J1225" t="s">
        <v>36</v>
      </c>
    </row>
    <row r="1226">
      <c r="A1226" s="10" t="s">
        <v>2924</v>
      </c>
      <c r="B1226" s="10">
        <v>720000.0</v>
      </c>
      <c r="C1226" s="10">
        <v>4.0</v>
      </c>
      <c r="D1226">
        <v>2.0</v>
      </c>
      <c r="E1226" s="10">
        <v>1.0</v>
      </c>
      <c r="F1226" s="10" t="s">
        <v>92</v>
      </c>
      <c r="G1226" t="s">
        <v>2989</v>
      </c>
      <c r="H1226" s="10">
        <v>1432.0</v>
      </c>
      <c r="I1226" s="10" t="s">
        <v>2909</v>
      </c>
      <c r="J1226" t="s">
        <v>42</v>
      </c>
    </row>
    <row r="1227">
      <c r="A1227" s="10" t="s">
        <v>2968</v>
      </c>
      <c r="B1227" s="10">
        <v>720000.0</v>
      </c>
      <c r="C1227" s="10">
        <v>4.0</v>
      </c>
      <c r="D1227">
        <v>3.0</v>
      </c>
      <c r="E1227" s="10">
        <v>1.0</v>
      </c>
      <c r="F1227" s="10" t="s">
        <v>177</v>
      </c>
      <c r="G1227" t="s">
        <v>40</v>
      </c>
      <c r="H1227" s="10">
        <v>1690.0</v>
      </c>
      <c r="I1227" s="10" t="s">
        <v>2909</v>
      </c>
      <c r="J1227" t="s">
        <v>42</v>
      </c>
    </row>
    <row r="1228">
      <c r="A1228" s="10" t="s">
        <v>2912</v>
      </c>
      <c r="B1228" s="10">
        <v>720000.0</v>
      </c>
      <c r="C1228" s="10">
        <v>1.0</v>
      </c>
      <c r="D1228">
        <v>1.0</v>
      </c>
      <c r="E1228" s="10">
        <v>2.0</v>
      </c>
      <c r="F1228" s="10" t="s">
        <v>33</v>
      </c>
      <c r="G1228" t="s">
        <v>2989</v>
      </c>
      <c r="H1228" s="10">
        <v>672.0</v>
      </c>
      <c r="I1228" s="10" t="s">
        <v>2909</v>
      </c>
      <c r="J1228" t="s">
        <v>36</v>
      </c>
    </row>
    <row r="1229">
      <c r="A1229" s="10" t="s">
        <v>2912</v>
      </c>
      <c r="B1229" s="10">
        <v>720000.0</v>
      </c>
      <c r="C1229" s="10">
        <v>1.0</v>
      </c>
      <c r="D1229">
        <v>1.0</v>
      </c>
      <c r="E1229" s="10">
        <v>1.0</v>
      </c>
      <c r="F1229" s="10" t="s">
        <v>33</v>
      </c>
      <c r="G1229" t="s">
        <v>2989</v>
      </c>
      <c r="H1229" s="10">
        <v>672.0</v>
      </c>
      <c r="I1229" s="10" t="s">
        <v>2909</v>
      </c>
      <c r="J1229" t="s">
        <v>36</v>
      </c>
    </row>
    <row r="1230">
      <c r="A1230" s="10" t="s">
        <v>2912</v>
      </c>
      <c r="B1230" s="10">
        <v>720000.0</v>
      </c>
      <c r="C1230" s="10">
        <v>4.0</v>
      </c>
      <c r="D1230">
        <v>3.0</v>
      </c>
      <c r="E1230" s="10">
        <v>3.0</v>
      </c>
      <c r="F1230" s="10" t="s">
        <v>92</v>
      </c>
      <c r="G1230" t="s">
        <v>2989</v>
      </c>
      <c r="H1230" s="10">
        <v>1378.0</v>
      </c>
      <c r="I1230" s="10" t="s">
        <v>2909</v>
      </c>
      <c r="J1230" t="s">
        <v>36</v>
      </c>
    </row>
    <row r="1231">
      <c r="A1231" s="10" t="s">
        <v>2912</v>
      </c>
      <c r="B1231" s="10">
        <v>720000.0</v>
      </c>
      <c r="C1231" s="10">
        <v>1.0</v>
      </c>
      <c r="D1231">
        <v>1.0</v>
      </c>
      <c r="E1231" s="10">
        <v>3.0</v>
      </c>
      <c r="F1231" s="10" t="s">
        <v>33</v>
      </c>
      <c r="G1231" t="s">
        <v>2989</v>
      </c>
      <c r="H1231" s="10">
        <v>672.0</v>
      </c>
      <c r="I1231" s="10" t="s">
        <v>2909</v>
      </c>
      <c r="J1231" t="s">
        <v>36</v>
      </c>
    </row>
    <row r="1232">
      <c r="A1232" s="10" t="s">
        <v>2924</v>
      </c>
      <c r="B1232" s="10">
        <v>720000.0</v>
      </c>
      <c r="C1232" s="10">
        <v>4.0</v>
      </c>
      <c r="D1232">
        <v>3.0</v>
      </c>
      <c r="E1232" s="10">
        <v>2.0</v>
      </c>
      <c r="F1232" s="10" t="s">
        <v>177</v>
      </c>
      <c r="G1232" t="s">
        <v>40</v>
      </c>
      <c r="H1232" s="10">
        <v>1760.0</v>
      </c>
      <c r="I1232" s="10" t="s">
        <v>2909</v>
      </c>
      <c r="J1232" t="s">
        <v>42</v>
      </c>
    </row>
    <row r="1233">
      <c r="A1233" s="10" t="s">
        <v>2916</v>
      </c>
      <c r="B1233" s="10">
        <v>720000.0</v>
      </c>
      <c r="C1233" s="10">
        <v>3.0</v>
      </c>
      <c r="D1233">
        <v>2.0</v>
      </c>
      <c r="E1233" s="10">
        <v>1.0</v>
      </c>
      <c r="F1233" s="10" t="s">
        <v>33</v>
      </c>
      <c r="G1233" t="s">
        <v>2989</v>
      </c>
      <c r="H1233" s="10">
        <v>971.0</v>
      </c>
      <c r="I1233" s="10" t="s">
        <v>2909</v>
      </c>
      <c r="J1233" t="s">
        <v>112</v>
      </c>
    </row>
    <row r="1234">
      <c r="A1234" s="10" t="s">
        <v>2925</v>
      </c>
      <c r="B1234" s="10">
        <v>719000.0</v>
      </c>
      <c r="C1234" s="10">
        <v>3.0</v>
      </c>
      <c r="D1234">
        <v>3.0</v>
      </c>
      <c r="E1234" s="10">
        <v>1.0</v>
      </c>
      <c r="F1234" s="10" t="s">
        <v>33</v>
      </c>
      <c r="G1234" t="s">
        <v>2989</v>
      </c>
      <c r="H1234" s="10">
        <v>1288.0</v>
      </c>
      <c r="I1234" s="10" t="s">
        <v>2909</v>
      </c>
      <c r="J1234" t="s">
        <v>112</v>
      </c>
    </row>
    <row r="1235">
      <c r="A1235" s="10" t="s">
        <v>2920</v>
      </c>
      <c r="B1235" s="10">
        <v>718000.0</v>
      </c>
      <c r="C1235" s="10">
        <v>2.0</v>
      </c>
      <c r="D1235">
        <v>2.0</v>
      </c>
      <c r="E1235" s="10">
        <v>2.0</v>
      </c>
      <c r="F1235" s="10" t="s">
        <v>33</v>
      </c>
      <c r="G1235" t="s">
        <v>2989</v>
      </c>
      <c r="H1235" s="10">
        <v>782.0</v>
      </c>
      <c r="I1235" s="10" t="s">
        <v>2909</v>
      </c>
      <c r="J1235" t="s">
        <v>256</v>
      </c>
    </row>
    <row r="1236">
      <c r="A1236" s="10" t="s">
        <v>2935</v>
      </c>
      <c r="B1236" s="10">
        <v>715000.0</v>
      </c>
      <c r="C1236" s="10">
        <v>3.0</v>
      </c>
      <c r="D1236">
        <v>2.0</v>
      </c>
      <c r="E1236" s="10">
        <v>1.0</v>
      </c>
      <c r="F1236" s="10" t="s">
        <v>92</v>
      </c>
      <c r="G1236" t="s">
        <v>2989</v>
      </c>
      <c r="H1236" s="10">
        <v>750.0</v>
      </c>
      <c r="I1236" s="10" t="s">
        <v>2909</v>
      </c>
      <c r="J1236" t="s">
        <v>36</v>
      </c>
    </row>
    <row r="1237">
      <c r="A1237" s="10" t="s">
        <v>2924</v>
      </c>
      <c r="B1237" s="10">
        <v>715000.0</v>
      </c>
      <c r="C1237" s="10">
        <v>4.0</v>
      </c>
      <c r="D1237">
        <v>3.0</v>
      </c>
      <c r="E1237" s="10">
        <v>1.0</v>
      </c>
      <c r="F1237" s="10" t="s">
        <v>1158</v>
      </c>
      <c r="G1237" t="s">
        <v>2989</v>
      </c>
      <c r="H1237" s="10">
        <v>1430.0</v>
      </c>
      <c r="I1237" s="10" t="s">
        <v>2909</v>
      </c>
      <c r="J1237" t="s">
        <v>42</v>
      </c>
    </row>
    <row r="1238">
      <c r="A1238" s="10" t="s">
        <v>2945</v>
      </c>
      <c r="B1238" s="10">
        <v>715000.0</v>
      </c>
      <c r="C1238" s="10">
        <v>3.0</v>
      </c>
      <c r="D1238">
        <v>2.0</v>
      </c>
      <c r="E1238" s="10">
        <v>2.0</v>
      </c>
      <c r="F1238" s="10" t="s">
        <v>470</v>
      </c>
      <c r="G1238" t="s">
        <v>2989</v>
      </c>
      <c r="H1238" s="10">
        <v>1685.0</v>
      </c>
      <c r="I1238" s="10" t="s">
        <v>2909</v>
      </c>
      <c r="J1238" t="s">
        <v>42</v>
      </c>
    </row>
    <row r="1239">
      <c r="A1239" s="10" t="s">
        <v>2925</v>
      </c>
      <c r="B1239" s="10">
        <v>714000.0</v>
      </c>
      <c r="C1239" s="10">
        <v>4.0</v>
      </c>
      <c r="D1239">
        <v>2.0</v>
      </c>
      <c r="E1239" s="10">
        <v>2.0</v>
      </c>
      <c r="F1239" s="10" t="s">
        <v>33</v>
      </c>
      <c r="G1239" t="s">
        <v>2989</v>
      </c>
      <c r="H1239" s="10">
        <v>1094.0</v>
      </c>
      <c r="I1239" s="10" t="s">
        <v>2909</v>
      </c>
      <c r="J1239" t="s">
        <v>42</v>
      </c>
    </row>
    <row r="1240">
      <c r="A1240" s="10" t="s">
        <v>2940</v>
      </c>
      <c r="B1240" s="10">
        <v>710550.0</v>
      </c>
      <c r="C1240" s="10">
        <v>4.0</v>
      </c>
      <c r="D1240">
        <v>2.0</v>
      </c>
      <c r="E1240" s="10">
        <v>2.0</v>
      </c>
      <c r="F1240" s="10" t="s">
        <v>33</v>
      </c>
      <c r="G1240" t="s">
        <v>2989</v>
      </c>
      <c r="H1240" s="10">
        <v>1572.0</v>
      </c>
      <c r="I1240" s="10" t="s">
        <v>2909</v>
      </c>
      <c r="J1240" t="s">
        <v>42</v>
      </c>
    </row>
    <row r="1241">
      <c r="A1241" s="10" t="s">
        <v>2920</v>
      </c>
      <c r="B1241" s="10">
        <v>710000.0</v>
      </c>
      <c r="C1241" s="10">
        <v>1.0</v>
      </c>
      <c r="D1241">
        <v>1.0</v>
      </c>
      <c r="E1241" s="10">
        <v>2.0</v>
      </c>
      <c r="F1241" s="10" t="s">
        <v>33</v>
      </c>
      <c r="G1241" t="s">
        <v>2989</v>
      </c>
      <c r="H1241" s="10">
        <v>676.0</v>
      </c>
      <c r="I1241" s="10" t="s">
        <v>2909</v>
      </c>
      <c r="J1241" t="s">
        <v>42</v>
      </c>
    </row>
    <row r="1242">
      <c r="A1242" s="10" t="s">
        <v>2958</v>
      </c>
      <c r="B1242" s="10">
        <v>710000.0</v>
      </c>
      <c r="C1242" s="10">
        <v>3.0</v>
      </c>
      <c r="D1242">
        <v>3.0</v>
      </c>
      <c r="E1242" s="10">
        <v>2.0</v>
      </c>
      <c r="F1242" s="10" t="s">
        <v>470</v>
      </c>
      <c r="G1242" t="s">
        <v>40</v>
      </c>
      <c r="H1242" s="10">
        <v>1080.0</v>
      </c>
      <c r="I1242" s="10" t="s">
        <v>2909</v>
      </c>
      <c r="J1242" t="s">
        <v>42</v>
      </c>
    </row>
    <row r="1243">
      <c r="A1243" s="10" t="s">
        <v>2920</v>
      </c>
      <c r="B1243" s="10">
        <v>710000.0</v>
      </c>
      <c r="C1243" s="10">
        <v>1.0</v>
      </c>
      <c r="D1243">
        <v>1.0</v>
      </c>
      <c r="E1243" s="10">
        <v>1.0</v>
      </c>
      <c r="F1243" s="10" t="s">
        <v>33</v>
      </c>
      <c r="G1243" t="s">
        <v>2989</v>
      </c>
      <c r="H1243" s="10">
        <v>633.0</v>
      </c>
      <c r="I1243" s="10" t="s">
        <v>2909</v>
      </c>
      <c r="J1243" t="s">
        <v>36</v>
      </c>
    </row>
    <row r="1244">
      <c r="A1244" s="10" t="s">
        <v>2939</v>
      </c>
      <c r="B1244" s="10">
        <v>710000.0</v>
      </c>
      <c r="C1244" s="10">
        <v>4.0</v>
      </c>
      <c r="D1244">
        <v>3.0</v>
      </c>
      <c r="E1244" s="10">
        <v>2.0</v>
      </c>
      <c r="F1244" s="10" t="s">
        <v>92</v>
      </c>
      <c r="G1244" t="s">
        <v>2989</v>
      </c>
      <c r="H1244" s="10">
        <v>1647.0</v>
      </c>
      <c r="I1244" s="10" t="s">
        <v>2909</v>
      </c>
      <c r="J1244" t="s">
        <v>42</v>
      </c>
    </row>
    <row r="1245">
      <c r="A1245" s="10" t="s">
        <v>2939</v>
      </c>
      <c r="B1245" s="10">
        <v>710000.0</v>
      </c>
      <c r="C1245" s="10">
        <v>4.0</v>
      </c>
      <c r="D1245">
        <v>3.0</v>
      </c>
      <c r="E1245" s="10">
        <v>2.0</v>
      </c>
      <c r="F1245" s="10" t="s">
        <v>92</v>
      </c>
      <c r="G1245" t="s">
        <v>2989</v>
      </c>
      <c r="H1245" s="10">
        <v>1647.0</v>
      </c>
      <c r="I1245" s="10" t="s">
        <v>2909</v>
      </c>
      <c r="J1245" t="s">
        <v>36</v>
      </c>
    </row>
    <row r="1246">
      <c r="A1246" s="10" t="s">
        <v>2962</v>
      </c>
      <c r="B1246" s="10">
        <v>710000.0</v>
      </c>
      <c r="C1246" s="10">
        <v>4.0</v>
      </c>
      <c r="D1246">
        <v>4.0</v>
      </c>
      <c r="E1246" s="10">
        <v>2.0</v>
      </c>
      <c r="F1246" s="10" t="s">
        <v>177</v>
      </c>
      <c r="G1246" t="s">
        <v>40</v>
      </c>
      <c r="H1246" s="10">
        <v>1650.0</v>
      </c>
      <c r="I1246" s="10" t="s">
        <v>2909</v>
      </c>
      <c r="J1246" t="s">
        <v>42</v>
      </c>
    </row>
    <row r="1247">
      <c r="A1247" s="10" t="s">
        <v>2933</v>
      </c>
      <c r="B1247" s="10">
        <v>710000.0</v>
      </c>
      <c r="C1247" s="10">
        <v>4.0</v>
      </c>
      <c r="D1247">
        <v>2.0</v>
      </c>
      <c r="E1247" s="10">
        <v>1.0</v>
      </c>
      <c r="F1247" s="10" t="s">
        <v>92</v>
      </c>
      <c r="G1247" t="s">
        <v>2989</v>
      </c>
      <c r="H1247" s="10">
        <v>1355.0</v>
      </c>
      <c r="I1247" s="10" t="s">
        <v>2909</v>
      </c>
      <c r="J1247" t="s">
        <v>42</v>
      </c>
    </row>
    <row r="1248">
      <c r="A1248" s="10" t="s">
        <v>2920</v>
      </c>
      <c r="B1248" s="10">
        <v>708000.0</v>
      </c>
      <c r="C1248" s="10">
        <v>3.0</v>
      </c>
      <c r="D1248">
        <v>2.0</v>
      </c>
      <c r="E1248" s="10">
        <v>1.0</v>
      </c>
      <c r="F1248" s="10" t="s">
        <v>92</v>
      </c>
      <c r="G1248" t="s">
        <v>2989</v>
      </c>
      <c r="H1248" s="10">
        <v>1290.0</v>
      </c>
      <c r="I1248" s="10" t="s">
        <v>2909</v>
      </c>
      <c r="J1248" t="s">
        <v>42</v>
      </c>
    </row>
    <row r="1249">
      <c r="A1249" s="10" t="s">
        <v>2952</v>
      </c>
      <c r="B1249" s="10">
        <v>707000.0</v>
      </c>
      <c r="C1249" s="10">
        <v>2.0</v>
      </c>
      <c r="D1249">
        <v>2.0</v>
      </c>
      <c r="E1249" s="10">
        <v>1.0</v>
      </c>
      <c r="F1249" s="10" t="s">
        <v>92</v>
      </c>
      <c r="G1249" t="s">
        <v>2989</v>
      </c>
      <c r="H1249" s="10">
        <v>829.0</v>
      </c>
      <c r="I1249" s="10" t="s">
        <v>2909</v>
      </c>
      <c r="J1249" t="s">
        <v>42</v>
      </c>
    </row>
    <row r="1250">
      <c r="A1250" s="10" t="s">
        <v>2912</v>
      </c>
      <c r="B1250" s="10">
        <v>705000.0</v>
      </c>
      <c r="C1250" s="10">
        <v>1.0</v>
      </c>
      <c r="D1250">
        <v>1.0</v>
      </c>
      <c r="E1250" s="10">
        <v>2.0</v>
      </c>
      <c r="F1250" s="10" t="s">
        <v>33</v>
      </c>
      <c r="G1250" t="s">
        <v>2989</v>
      </c>
      <c r="H1250" s="10">
        <v>672.0</v>
      </c>
      <c r="I1250" s="10" t="s">
        <v>2909</v>
      </c>
      <c r="J1250" t="s">
        <v>36</v>
      </c>
    </row>
    <row r="1251">
      <c r="A1251" s="10" t="s">
        <v>2920</v>
      </c>
      <c r="B1251" s="10">
        <v>704880.0</v>
      </c>
      <c r="C1251" s="10">
        <v>3.0</v>
      </c>
      <c r="D1251">
        <v>2.0</v>
      </c>
      <c r="E1251" s="10">
        <v>1.0</v>
      </c>
      <c r="F1251" s="10" t="s">
        <v>92</v>
      </c>
      <c r="G1251" t="s">
        <v>2989</v>
      </c>
      <c r="H1251" s="10">
        <v>940.0</v>
      </c>
      <c r="I1251" s="10" t="s">
        <v>2909</v>
      </c>
      <c r="J1251" t="s">
        <v>256</v>
      </c>
    </row>
    <row r="1252">
      <c r="A1252" s="10" t="s">
        <v>2939</v>
      </c>
      <c r="B1252" s="10">
        <v>700000.0</v>
      </c>
      <c r="C1252" s="10">
        <v>3.0</v>
      </c>
      <c r="D1252">
        <v>2.0</v>
      </c>
      <c r="E1252" s="10">
        <v>2.0</v>
      </c>
      <c r="F1252" s="10" t="s">
        <v>92</v>
      </c>
      <c r="G1252" t="s">
        <v>2989</v>
      </c>
      <c r="H1252" s="10">
        <v>1152.0</v>
      </c>
      <c r="I1252" s="10" t="s">
        <v>2909</v>
      </c>
      <c r="J1252" t="s">
        <v>42</v>
      </c>
    </row>
    <row r="1253">
      <c r="A1253" s="10" t="s">
        <v>2957</v>
      </c>
      <c r="B1253" s="10">
        <v>700000.0</v>
      </c>
      <c r="C1253" s="10">
        <v>4.0</v>
      </c>
      <c r="D1253">
        <v>3.0</v>
      </c>
      <c r="E1253" s="10">
        <v>3.0</v>
      </c>
      <c r="F1253" s="10" t="s">
        <v>92</v>
      </c>
      <c r="G1253" t="s">
        <v>2989</v>
      </c>
      <c r="H1253" s="10">
        <v>1496.0</v>
      </c>
      <c r="I1253" s="10" t="s">
        <v>2909</v>
      </c>
      <c r="J1253" t="s">
        <v>42</v>
      </c>
    </row>
    <row r="1254">
      <c r="A1254" s="10" t="s">
        <v>2934</v>
      </c>
      <c r="B1254" s="10">
        <v>700000.0</v>
      </c>
      <c r="C1254" s="10">
        <v>3.0</v>
      </c>
      <c r="D1254">
        <v>3.0</v>
      </c>
      <c r="E1254" s="10">
        <v>3.0</v>
      </c>
      <c r="F1254" s="10" t="s">
        <v>92</v>
      </c>
      <c r="G1254" t="s">
        <v>2989</v>
      </c>
      <c r="H1254" s="10">
        <v>999.0</v>
      </c>
      <c r="I1254" s="10" t="s">
        <v>2909</v>
      </c>
      <c r="J1254" t="s">
        <v>42</v>
      </c>
    </row>
    <row r="1255">
      <c r="A1255" s="10" t="s">
        <v>2916</v>
      </c>
      <c r="B1255" s="10">
        <v>700000.0</v>
      </c>
      <c r="C1255" s="10">
        <v>4.0</v>
      </c>
      <c r="D1255">
        <v>3.0</v>
      </c>
      <c r="E1255" s="10">
        <v>4.0</v>
      </c>
      <c r="F1255" s="10" t="s">
        <v>92</v>
      </c>
      <c r="G1255" t="s">
        <v>2989</v>
      </c>
      <c r="H1255" s="10">
        <v>1457.0</v>
      </c>
      <c r="I1255" s="10" t="s">
        <v>2909</v>
      </c>
      <c r="J1255" t="s">
        <v>112</v>
      </c>
    </row>
    <row r="1256">
      <c r="A1256" s="10" t="s">
        <v>2934</v>
      </c>
      <c r="B1256" s="10">
        <v>700000.0</v>
      </c>
      <c r="C1256" s="10">
        <v>3.0</v>
      </c>
      <c r="D1256">
        <v>3.0</v>
      </c>
      <c r="E1256" s="10">
        <v>3.0</v>
      </c>
      <c r="F1256" s="10" t="s">
        <v>92</v>
      </c>
      <c r="G1256" t="s">
        <v>2989</v>
      </c>
      <c r="H1256" s="10">
        <v>999.0</v>
      </c>
      <c r="I1256" s="10" t="s">
        <v>2909</v>
      </c>
      <c r="J1256" t="s">
        <v>112</v>
      </c>
    </row>
    <row r="1257">
      <c r="A1257" s="10" t="s">
        <v>2934</v>
      </c>
      <c r="B1257" s="10">
        <v>700000.0</v>
      </c>
      <c r="C1257" s="10">
        <v>2.0</v>
      </c>
      <c r="D1257">
        <v>2.0</v>
      </c>
      <c r="E1257" s="10">
        <v>2.0</v>
      </c>
      <c r="F1257" s="10" t="s">
        <v>92</v>
      </c>
      <c r="G1257" t="s">
        <v>2989</v>
      </c>
      <c r="H1257" s="10">
        <v>817.0</v>
      </c>
      <c r="I1257" s="10" t="s">
        <v>2909</v>
      </c>
      <c r="J1257" t="s">
        <v>42</v>
      </c>
    </row>
    <row r="1258">
      <c r="A1258" s="10" t="s">
        <v>2925</v>
      </c>
      <c r="B1258" s="10">
        <v>700000.0</v>
      </c>
      <c r="C1258" s="10">
        <v>2.0</v>
      </c>
      <c r="D1258">
        <v>2.0</v>
      </c>
      <c r="E1258" s="10">
        <v>1.0</v>
      </c>
      <c r="F1258" s="10" t="s">
        <v>92</v>
      </c>
      <c r="G1258" t="s">
        <v>2989</v>
      </c>
      <c r="H1258" s="10">
        <v>704.0</v>
      </c>
      <c r="I1258" s="10" t="s">
        <v>2909</v>
      </c>
      <c r="J1258" t="s">
        <v>36</v>
      </c>
    </row>
    <row r="1259">
      <c r="A1259" s="10" t="s">
        <v>2958</v>
      </c>
      <c r="B1259" s="10">
        <v>700000.0</v>
      </c>
      <c r="C1259" s="10">
        <v>4.0</v>
      </c>
      <c r="D1259">
        <v>3.0</v>
      </c>
      <c r="E1259" s="10">
        <v>2.0</v>
      </c>
      <c r="F1259" s="10" t="s">
        <v>470</v>
      </c>
      <c r="G1259" t="s">
        <v>40</v>
      </c>
      <c r="H1259" s="10">
        <v>1200.0</v>
      </c>
      <c r="I1259" s="10" t="s">
        <v>2909</v>
      </c>
      <c r="J1259" t="s">
        <v>42</v>
      </c>
    </row>
    <row r="1260">
      <c r="A1260" s="10" t="s">
        <v>2920</v>
      </c>
      <c r="B1260" s="10">
        <v>700000.0</v>
      </c>
      <c r="C1260" s="10">
        <v>4.0</v>
      </c>
      <c r="D1260">
        <v>2.0</v>
      </c>
      <c r="E1260" s="10">
        <v>1.0</v>
      </c>
      <c r="F1260" s="10" t="s">
        <v>92</v>
      </c>
      <c r="G1260" t="s">
        <v>2989</v>
      </c>
      <c r="H1260" s="10">
        <v>1598.0</v>
      </c>
      <c r="I1260" s="10" t="s">
        <v>2909</v>
      </c>
      <c r="J1260" t="s">
        <v>36</v>
      </c>
    </row>
    <row r="1261">
      <c r="A1261" s="10" t="s">
        <v>2925</v>
      </c>
      <c r="B1261" s="10">
        <v>700000.0</v>
      </c>
      <c r="C1261" s="10">
        <v>4.0</v>
      </c>
      <c r="D1261">
        <v>2.0</v>
      </c>
      <c r="E1261" s="10">
        <v>6.0</v>
      </c>
      <c r="F1261" s="10" t="s">
        <v>92</v>
      </c>
      <c r="G1261" t="s">
        <v>2989</v>
      </c>
      <c r="H1261" s="10">
        <v>1073.0</v>
      </c>
      <c r="I1261" s="10" t="s">
        <v>2909</v>
      </c>
      <c r="J1261" t="s">
        <v>42</v>
      </c>
    </row>
    <row r="1262">
      <c r="A1262" s="10" t="s">
        <v>2920</v>
      </c>
      <c r="B1262" s="10">
        <v>700000.0</v>
      </c>
      <c r="C1262" s="10">
        <v>2.0</v>
      </c>
      <c r="D1262">
        <v>2.0</v>
      </c>
      <c r="E1262" s="10">
        <v>1.0</v>
      </c>
      <c r="F1262" s="10" t="s">
        <v>33</v>
      </c>
      <c r="G1262" t="s">
        <v>2989</v>
      </c>
      <c r="H1262" s="10">
        <v>913.0</v>
      </c>
      <c r="I1262" s="10" t="s">
        <v>2909</v>
      </c>
      <c r="J1262" t="s">
        <v>36</v>
      </c>
    </row>
    <row r="1263">
      <c r="A1263" s="10" t="s">
        <v>2916</v>
      </c>
      <c r="B1263" s="10">
        <v>700000.0</v>
      </c>
      <c r="C1263" s="10">
        <v>3.0</v>
      </c>
      <c r="D1263">
        <v>2.0</v>
      </c>
      <c r="E1263" s="10">
        <v>3.0</v>
      </c>
      <c r="F1263" s="10" t="s">
        <v>92</v>
      </c>
      <c r="G1263" t="s">
        <v>2989</v>
      </c>
      <c r="H1263" s="10">
        <v>1100.0</v>
      </c>
      <c r="I1263" s="10" t="s">
        <v>2909</v>
      </c>
      <c r="J1263" t="s">
        <v>42</v>
      </c>
    </row>
    <row r="1264">
      <c r="A1264" s="10" t="s">
        <v>2935</v>
      </c>
      <c r="B1264" s="10">
        <v>700000.0</v>
      </c>
      <c r="C1264" s="10">
        <v>4.0</v>
      </c>
      <c r="D1264">
        <v>3.0</v>
      </c>
      <c r="E1264" s="10">
        <v>1.0</v>
      </c>
      <c r="F1264" s="10" t="s">
        <v>470</v>
      </c>
      <c r="G1264" t="s">
        <v>2989</v>
      </c>
      <c r="H1264" s="10">
        <v>1657.0</v>
      </c>
      <c r="I1264" s="10" t="s">
        <v>2909</v>
      </c>
      <c r="J1264" t="s">
        <v>42</v>
      </c>
    </row>
    <row r="1265">
      <c r="A1265" s="10" t="s">
        <v>2925</v>
      </c>
      <c r="B1265" s="10">
        <v>700000.0</v>
      </c>
      <c r="C1265" s="10">
        <v>4.0</v>
      </c>
      <c r="D1265">
        <v>2.0</v>
      </c>
      <c r="E1265" s="10">
        <v>2.0</v>
      </c>
      <c r="F1265" s="10" t="s">
        <v>33</v>
      </c>
      <c r="G1265" t="s">
        <v>2989</v>
      </c>
      <c r="H1265" s="10">
        <v>1094.0</v>
      </c>
      <c r="I1265" s="10" t="s">
        <v>2909</v>
      </c>
      <c r="J1265" t="s">
        <v>36</v>
      </c>
    </row>
    <row r="1266">
      <c r="A1266" s="10" t="s">
        <v>2935</v>
      </c>
      <c r="B1266" s="10">
        <v>700000.0</v>
      </c>
      <c r="C1266" s="10">
        <v>4.0</v>
      </c>
      <c r="D1266">
        <v>3.0</v>
      </c>
      <c r="E1266" s="10">
        <v>1.0</v>
      </c>
      <c r="F1266" s="10" t="s">
        <v>33</v>
      </c>
      <c r="G1266" t="s">
        <v>2989</v>
      </c>
      <c r="H1266" s="10">
        <v>979.0</v>
      </c>
      <c r="I1266" s="10" t="s">
        <v>2909</v>
      </c>
      <c r="J1266" t="s">
        <v>36</v>
      </c>
    </row>
    <row r="1267">
      <c r="A1267" s="10" t="s">
        <v>2912</v>
      </c>
      <c r="B1267" s="10">
        <v>700000.0</v>
      </c>
      <c r="C1267" s="10">
        <v>1.0</v>
      </c>
      <c r="D1267">
        <v>1.0</v>
      </c>
      <c r="E1267" s="10">
        <v>2.0</v>
      </c>
      <c r="F1267" s="10" t="s">
        <v>33</v>
      </c>
      <c r="G1267" t="s">
        <v>2989</v>
      </c>
      <c r="H1267" s="10">
        <v>672.0</v>
      </c>
      <c r="I1267" s="10" t="s">
        <v>2909</v>
      </c>
      <c r="J1267" t="s">
        <v>36</v>
      </c>
    </row>
    <row r="1268">
      <c r="A1268" s="10" t="s">
        <v>2924</v>
      </c>
      <c r="B1268" s="10">
        <v>700000.0</v>
      </c>
      <c r="C1268" s="10">
        <v>4.0</v>
      </c>
      <c r="D1268">
        <v>2.0</v>
      </c>
      <c r="E1268" s="10">
        <v>3.0</v>
      </c>
      <c r="F1268" s="10" t="s">
        <v>92</v>
      </c>
      <c r="G1268" t="s">
        <v>2989</v>
      </c>
      <c r="H1268" s="10">
        <v>1396.0</v>
      </c>
      <c r="I1268" s="10" t="s">
        <v>2909</v>
      </c>
      <c r="J1268" t="s">
        <v>36</v>
      </c>
    </row>
    <row r="1269">
      <c r="A1269" s="10" t="s">
        <v>2916</v>
      </c>
      <c r="B1269" s="10">
        <v>700000.0</v>
      </c>
      <c r="C1269" s="10">
        <v>4.0</v>
      </c>
      <c r="D1269">
        <v>2.0</v>
      </c>
      <c r="E1269" s="10">
        <v>1.0</v>
      </c>
      <c r="F1269" s="10" t="s">
        <v>92</v>
      </c>
      <c r="G1269" t="s">
        <v>2989</v>
      </c>
      <c r="H1269" s="10">
        <v>1407.0</v>
      </c>
      <c r="I1269" s="10" t="s">
        <v>2909</v>
      </c>
      <c r="J1269" t="s">
        <v>42</v>
      </c>
    </row>
    <row r="1270">
      <c r="A1270" s="10" t="s">
        <v>2952</v>
      </c>
      <c r="B1270" s="10">
        <v>700000.0</v>
      </c>
      <c r="C1270" s="10">
        <v>2.0</v>
      </c>
      <c r="D1270">
        <v>2.0</v>
      </c>
      <c r="E1270" s="10">
        <v>2.0</v>
      </c>
      <c r="F1270" s="10" t="s">
        <v>92</v>
      </c>
      <c r="G1270" t="s">
        <v>2989</v>
      </c>
      <c r="H1270" s="10">
        <v>1011.0</v>
      </c>
      <c r="I1270" s="10" t="s">
        <v>2909</v>
      </c>
      <c r="J1270" t="s">
        <v>42</v>
      </c>
    </row>
    <row r="1271">
      <c r="A1271" s="10" t="s">
        <v>2947</v>
      </c>
      <c r="B1271" s="10">
        <v>700000.0</v>
      </c>
      <c r="C1271" s="10">
        <v>2.0</v>
      </c>
      <c r="D1271">
        <v>2.0</v>
      </c>
      <c r="E1271" s="10">
        <v>1.0</v>
      </c>
      <c r="F1271" s="10" t="s">
        <v>33</v>
      </c>
      <c r="G1271" t="s">
        <v>2989</v>
      </c>
      <c r="H1271" s="10">
        <v>924.0</v>
      </c>
      <c r="I1271" s="10" t="s">
        <v>2909</v>
      </c>
      <c r="J1271" t="s">
        <v>36</v>
      </c>
    </row>
    <row r="1272">
      <c r="A1272" s="10" t="s">
        <v>2954</v>
      </c>
      <c r="B1272" s="10">
        <v>700000.0</v>
      </c>
      <c r="C1272" s="10">
        <v>3.0</v>
      </c>
      <c r="D1272">
        <v>2.0</v>
      </c>
      <c r="E1272" s="10">
        <v>1.0</v>
      </c>
      <c r="F1272" s="10" t="s">
        <v>92</v>
      </c>
      <c r="G1272" t="s">
        <v>2989</v>
      </c>
      <c r="H1272" s="10">
        <v>1514.0</v>
      </c>
      <c r="I1272" s="10" t="s">
        <v>2909</v>
      </c>
      <c r="J1272" t="s">
        <v>42</v>
      </c>
    </row>
    <row r="1273">
      <c r="A1273" s="10" t="s">
        <v>2922</v>
      </c>
      <c r="B1273" s="10">
        <v>700000.0</v>
      </c>
      <c r="C1273" s="10">
        <v>2.0</v>
      </c>
      <c r="D1273">
        <v>2.0</v>
      </c>
      <c r="E1273" s="10">
        <v>2.0</v>
      </c>
      <c r="F1273" s="10" t="s">
        <v>33</v>
      </c>
      <c r="G1273" t="s">
        <v>2989</v>
      </c>
      <c r="H1273" s="10">
        <v>815.0</v>
      </c>
      <c r="I1273" s="10" t="s">
        <v>2909</v>
      </c>
      <c r="J1273" t="s">
        <v>36</v>
      </c>
    </row>
    <row r="1274">
      <c r="A1274" s="10" t="s">
        <v>2935</v>
      </c>
      <c r="B1274" s="10">
        <v>700000.0</v>
      </c>
      <c r="C1274" s="10">
        <v>4.0</v>
      </c>
      <c r="D1274">
        <v>3.0</v>
      </c>
      <c r="E1274" s="10">
        <v>3.0</v>
      </c>
      <c r="F1274" s="10" t="s">
        <v>177</v>
      </c>
      <c r="G1274" t="s">
        <v>40</v>
      </c>
      <c r="H1274" s="10">
        <v>2000.0</v>
      </c>
      <c r="I1274" s="10" t="s">
        <v>2909</v>
      </c>
      <c r="J1274" t="s">
        <v>256</v>
      </c>
    </row>
    <row r="1275">
      <c r="A1275" s="10" t="s">
        <v>2935</v>
      </c>
      <c r="B1275" s="10">
        <v>700000.0</v>
      </c>
      <c r="C1275" s="10">
        <v>5.0</v>
      </c>
      <c r="D1275">
        <v>3.0</v>
      </c>
      <c r="E1275" s="10">
        <v>4.0</v>
      </c>
      <c r="F1275" s="10" t="s">
        <v>177</v>
      </c>
      <c r="G1275" t="s">
        <v>40</v>
      </c>
      <c r="H1275" s="10">
        <v>2400.0</v>
      </c>
      <c r="I1275" s="10" t="s">
        <v>2909</v>
      </c>
      <c r="J1275" t="s">
        <v>112</v>
      </c>
    </row>
    <row r="1276">
      <c r="A1276" s="10" t="s">
        <v>2916</v>
      </c>
      <c r="B1276" s="10">
        <v>699999.0</v>
      </c>
      <c r="C1276" s="10">
        <v>4.0</v>
      </c>
      <c r="D1276">
        <v>3.0</v>
      </c>
      <c r="E1276" s="10">
        <v>2.0</v>
      </c>
      <c r="F1276" s="10" t="s">
        <v>92</v>
      </c>
      <c r="G1276" t="s">
        <v>2989</v>
      </c>
      <c r="H1276" s="10">
        <v>1498.0</v>
      </c>
      <c r="I1276" s="10" t="s">
        <v>2909</v>
      </c>
      <c r="J1276" t="s">
        <v>42</v>
      </c>
    </row>
    <row r="1277">
      <c r="A1277" s="10" t="s">
        <v>2939</v>
      </c>
      <c r="B1277" s="10">
        <v>699000.0</v>
      </c>
      <c r="C1277" s="10">
        <v>4.0</v>
      </c>
      <c r="D1277">
        <v>3.0</v>
      </c>
      <c r="E1277" s="10">
        <v>1.0</v>
      </c>
      <c r="F1277" s="10" t="s">
        <v>177</v>
      </c>
      <c r="G1277" t="s">
        <v>40</v>
      </c>
      <c r="H1277" s="10">
        <v>1080.0</v>
      </c>
      <c r="I1277" s="10" t="s">
        <v>2909</v>
      </c>
      <c r="J1277" t="s">
        <v>112</v>
      </c>
    </row>
    <row r="1278">
      <c r="A1278" s="10" t="s">
        <v>2924</v>
      </c>
      <c r="B1278" s="10">
        <v>699000.0</v>
      </c>
      <c r="C1278" s="10">
        <v>3.0</v>
      </c>
      <c r="D1278">
        <v>2.0</v>
      </c>
      <c r="E1278" s="10">
        <v>2.0</v>
      </c>
      <c r="F1278" s="10" t="s">
        <v>1158</v>
      </c>
      <c r="G1278" t="s">
        <v>40</v>
      </c>
      <c r="H1278" s="10">
        <v>1540.0</v>
      </c>
      <c r="I1278" s="10" t="s">
        <v>2909</v>
      </c>
      <c r="J1278" t="s">
        <v>42</v>
      </c>
    </row>
    <row r="1279">
      <c r="A1279" s="10" t="s">
        <v>2935</v>
      </c>
      <c r="B1279" s="10">
        <v>699000.0</v>
      </c>
      <c r="C1279" s="10">
        <v>4.0</v>
      </c>
      <c r="D1279">
        <v>3.0</v>
      </c>
      <c r="E1279" s="10">
        <v>2.0</v>
      </c>
      <c r="F1279" s="10" t="s">
        <v>177</v>
      </c>
      <c r="G1279" t="s">
        <v>40</v>
      </c>
      <c r="H1279" s="10">
        <v>1650.0</v>
      </c>
      <c r="I1279" s="10" t="s">
        <v>2909</v>
      </c>
      <c r="J1279" t="s">
        <v>112</v>
      </c>
    </row>
    <row r="1280">
      <c r="A1280" s="10" t="s">
        <v>2952</v>
      </c>
      <c r="B1280" s="10">
        <v>699000.0</v>
      </c>
      <c r="C1280" s="10">
        <v>3.0</v>
      </c>
      <c r="D1280">
        <v>2.0</v>
      </c>
      <c r="E1280" s="10">
        <v>2.0</v>
      </c>
      <c r="F1280" s="10" t="s">
        <v>92</v>
      </c>
      <c r="G1280" t="s">
        <v>2989</v>
      </c>
      <c r="H1280" s="10">
        <v>1312.0</v>
      </c>
      <c r="I1280" s="10" t="s">
        <v>2909</v>
      </c>
      <c r="J1280" t="s">
        <v>42</v>
      </c>
    </row>
    <row r="1281">
      <c r="A1281" s="10" t="s">
        <v>2925</v>
      </c>
      <c r="B1281" s="10">
        <v>698000.0</v>
      </c>
      <c r="C1281" s="10">
        <v>3.0</v>
      </c>
      <c r="D1281">
        <v>2.0</v>
      </c>
      <c r="E1281" s="10">
        <v>2.0</v>
      </c>
      <c r="F1281" s="10" t="s">
        <v>33</v>
      </c>
      <c r="G1281" t="s">
        <v>2989</v>
      </c>
      <c r="H1281" s="10">
        <v>891.0</v>
      </c>
      <c r="I1281" s="10" t="s">
        <v>2909</v>
      </c>
      <c r="J1281" t="s">
        <v>42</v>
      </c>
    </row>
    <row r="1282">
      <c r="A1282" s="10" t="s">
        <v>2950</v>
      </c>
      <c r="B1282" s="10">
        <v>698000.0</v>
      </c>
      <c r="C1282" s="10">
        <v>4.0</v>
      </c>
      <c r="D1282">
        <v>3.0</v>
      </c>
      <c r="E1282" s="10">
        <v>2.0</v>
      </c>
      <c r="F1282" s="10" t="s">
        <v>92</v>
      </c>
      <c r="G1282" t="s">
        <v>2989</v>
      </c>
      <c r="H1282" s="10">
        <v>1316.0</v>
      </c>
      <c r="I1282" s="10" t="s">
        <v>2909</v>
      </c>
      <c r="J1282" t="s">
        <v>36</v>
      </c>
    </row>
    <row r="1283">
      <c r="A1283" s="10" t="s">
        <v>2934</v>
      </c>
      <c r="B1283" s="10">
        <v>695000.0</v>
      </c>
      <c r="C1283" s="10">
        <v>2.0</v>
      </c>
      <c r="D1283">
        <v>2.0</v>
      </c>
      <c r="E1283" s="10">
        <v>2.0</v>
      </c>
      <c r="F1283" s="10" t="s">
        <v>92</v>
      </c>
      <c r="G1283" t="s">
        <v>2989</v>
      </c>
      <c r="H1283" s="10">
        <v>999.0</v>
      </c>
      <c r="I1283" s="10" t="s">
        <v>2909</v>
      </c>
      <c r="J1283" t="s">
        <v>42</v>
      </c>
    </row>
    <row r="1284">
      <c r="A1284" s="10" t="s">
        <v>2924</v>
      </c>
      <c r="B1284" s="10">
        <v>695000.0</v>
      </c>
      <c r="C1284" s="10">
        <v>3.0</v>
      </c>
      <c r="D1284">
        <v>2.0</v>
      </c>
      <c r="E1284" s="10">
        <v>5.0</v>
      </c>
      <c r="F1284" s="10" t="s">
        <v>1158</v>
      </c>
      <c r="G1284" t="s">
        <v>2989</v>
      </c>
      <c r="H1284" s="10">
        <v>1500.0</v>
      </c>
      <c r="I1284" s="10" t="s">
        <v>2909</v>
      </c>
      <c r="J1284" t="s">
        <v>42</v>
      </c>
    </row>
    <row r="1285">
      <c r="A1285" s="10" t="s">
        <v>2937</v>
      </c>
      <c r="B1285" s="10">
        <v>693000.0</v>
      </c>
      <c r="C1285" s="10">
        <v>3.0</v>
      </c>
      <c r="D1285">
        <v>3.0</v>
      </c>
      <c r="E1285" s="10">
        <v>2.0</v>
      </c>
      <c r="F1285" s="10" t="s">
        <v>92</v>
      </c>
      <c r="G1285" t="s">
        <v>2989</v>
      </c>
      <c r="H1285" s="10">
        <v>1184.0</v>
      </c>
      <c r="I1285" s="10" t="s">
        <v>2909</v>
      </c>
      <c r="J1285" t="s">
        <v>42</v>
      </c>
    </row>
    <row r="1286">
      <c r="A1286" s="10" t="s">
        <v>2937</v>
      </c>
      <c r="B1286" s="10">
        <v>690788.0</v>
      </c>
      <c r="C1286" s="10">
        <v>4.0</v>
      </c>
      <c r="D1286">
        <v>3.0</v>
      </c>
      <c r="E1286" s="10">
        <v>2.0</v>
      </c>
      <c r="F1286" s="10" t="s">
        <v>33</v>
      </c>
      <c r="G1286" t="s">
        <v>2989</v>
      </c>
      <c r="H1286" s="10">
        <v>1126.0</v>
      </c>
      <c r="I1286" s="10" t="s">
        <v>2909</v>
      </c>
      <c r="J1286" t="s">
        <v>112</v>
      </c>
    </row>
    <row r="1287">
      <c r="A1287" s="10" t="s">
        <v>2935</v>
      </c>
      <c r="B1287" s="10">
        <v>690000.0</v>
      </c>
      <c r="C1287" s="10">
        <v>4.0</v>
      </c>
      <c r="D1287">
        <v>3.0</v>
      </c>
      <c r="E1287" s="10">
        <v>2.0</v>
      </c>
      <c r="F1287" s="10" t="s">
        <v>177</v>
      </c>
      <c r="G1287" t="s">
        <v>40</v>
      </c>
      <c r="H1287" s="10">
        <v>1200.0</v>
      </c>
      <c r="I1287" s="10" t="s">
        <v>2909</v>
      </c>
      <c r="J1287" t="s">
        <v>42</v>
      </c>
    </row>
    <row r="1288">
      <c r="A1288" s="10" t="s">
        <v>2937</v>
      </c>
      <c r="B1288" s="10">
        <v>690000.0</v>
      </c>
      <c r="C1288" s="10">
        <v>4.0</v>
      </c>
      <c r="D1288">
        <v>3.0</v>
      </c>
      <c r="E1288" s="10">
        <v>2.0</v>
      </c>
      <c r="F1288" s="10" t="s">
        <v>92</v>
      </c>
      <c r="G1288" t="s">
        <v>40</v>
      </c>
      <c r="H1288" s="10">
        <v>1298.0</v>
      </c>
      <c r="I1288" s="10" t="s">
        <v>2909</v>
      </c>
      <c r="J1288" t="s">
        <v>112</v>
      </c>
    </row>
    <row r="1289">
      <c r="A1289" s="10" t="s">
        <v>2925</v>
      </c>
      <c r="B1289" s="10">
        <v>690000.0</v>
      </c>
      <c r="C1289" s="10">
        <v>4.0</v>
      </c>
      <c r="D1289">
        <v>4.0</v>
      </c>
      <c r="E1289" s="10">
        <v>2.0</v>
      </c>
      <c r="F1289" s="10" t="s">
        <v>92</v>
      </c>
      <c r="G1289" t="s">
        <v>2989</v>
      </c>
      <c r="H1289" s="10">
        <v>1615.0</v>
      </c>
      <c r="I1289" s="10" t="s">
        <v>2909</v>
      </c>
      <c r="J1289" t="s">
        <v>36</v>
      </c>
    </row>
    <row r="1290">
      <c r="A1290" s="10" t="s">
        <v>2925</v>
      </c>
      <c r="B1290" s="10">
        <v>690000.0</v>
      </c>
      <c r="C1290" s="10">
        <v>4.0</v>
      </c>
      <c r="D1290">
        <v>2.0</v>
      </c>
      <c r="E1290" s="10">
        <v>2.0</v>
      </c>
      <c r="F1290" s="10" t="s">
        <v>33</v>
      </c>
      <c r="G1290" t="s">
        <v>2989</v>
      </c>
      <c r="H1290" s="10">
        <v>1094.0</v>
      </c>
      <c r="I1290" s="10" t="s">
        <v>2909</v>
      </c>
      <c r="J1290" t="s">
        <v>42</v>
      </c>
    </row>
    <row r="1291">
      <c r="A1291" s="10" t="s">
        <v>2937</v>
      </c>
      <c r="B1291" s="10">
        <v>690000.0</v>
      </c>
      <c r="C1291" s="10">
        <v>4.0</v>
      </c>
      <c r="D1291">
        <v>3.0</v>
      </c>
      <c r="E1291" s="10">
        <v>1.0</v>
      </c>
      <c r="F1291" s="10" t="s">
        <v>92</v>
      </c>
      <c r="G1291" t="s">
        <v>2989</v>
      </c>
      <c r="H1291" s="10">
        <v>1250.0</v>
      </c>
      <c r="I1291" s="10" t="s">
        <v>2909</v>
      </c>
      <c r="J1291" t="s">
        <v>112</v>
      </c>
    </row>
    <row r="1292">
      <c r="A1292" s="10" t="s">
        <v>2925</v>
      </c>
      <c r="B1292" s="10">
        <v>690000.0</v>
      </c>
      <c r="C1292" s="10">
        <v>3.0</v>
      </c>
      <c r="D1292">
        <v>2.0</v>
      </c>
      <c r="E1292" s="10">
        <v>1.0</v>
      </c>
      <c r="F1292" s="10" t="s">
        <v>33</v>
      </c>
      <c r="G1292" t="s">
        <v>2989</v>
      </c>
      <c r="H1292" s="10">
        <v>953.0</v>
      </c>
      <c r="I1292" s="10" t="s">
        <v>2909</v>
      </c>
      <c r="J1292" t="s">
        <v>42</v>
      </c>
    </row>
    <row r="1293">
      <c r="A1293" s="10" t="s">
        <v>2922</v>
      </c>
      <c r="B1293" s="10">
        <v>690000.0</v>
      </c>
      <c r="C1293" s="10">
        <v>2.0</v>
      </c>
      <c r="D1293">
        <v>2.0</v>
      </c>
      <c r="E1293" s="10">
        <v>1.0</v>
      </c>
      <c r="F1293" s="10" t="s">
        <v>33</v>
      </c>
      <c r="G1293" t="s">
        <v>40</v>
      </c>
      <c r="H1293" s="10">
        <v>815.0</v>
      </c>
      <c r="I1293" s="10" t="s">
        <v>2909</v>
      </c>
      <c r="J1293" t="s">
        <v>36</v>
      </c>
    </row>
    <row r="1294">
      <c r="A1294" s="10" t="s">
        <v>2935</v>
      </c>
      <c r="B1294" s="10">
        <v>690000.0</v>
      </c>
      <c r="C1294" s="10">
        <v>4.0</v>
      </c>
      <c r="D1294">
        <v>2.0</v>
      </c>
      <c r="E1294" s="10">
        <v>1.0</v>
      </c>
      <c r="F1294" s="10" t="s">
        <v>92</v>
      </c>
      <c r="G1294" t="s">
        <v>2989</v>
      </c>
      <c r="H1294" s="10">
        <v>1499.0</v>
      </c>
      <c r="I1294" s="10" t="s">
        <v>2909</v>
      </c>
      <c r="J1294" t="s">
        <v>256</v>
      </c>
    </row>
    <row r="1295">
      <c r="A1295" s="10" t="s">
        <v>2940</v>
      </c>
      <c r="B1295" s="10">
        <v>690000.0</v>
      </c>
      <c r="C1295" s="10">
        <v>3.0</v>
      </c>
      <c r="D1295">
        <v>3.0</v>
      </c>
      <c r="E1295" s="10">
        <v>3.0</v>
      </c>
      <c r="F1295" s="10" t="s">
        <v>671</v>
      </c>
      <c r="G1295" t="s">
        <v>2989</v>
      </c>
      <c r="H1295" s="10">
        <v>1400.0</v>
      </c>
      <c r="I1295" s="10" t="s">
        <v>2909</v>
      </c>
      <c r="J1295" t="s">
        <v>42</v>
      </c>
    </row>
    <row r="1296">
      <c r="A1296" s="10" t="s">
        <v>2920</v>
      </c>
      <c r="B1296" s="10">
        <v>690000.0</v>
      </c>
      <c r="C1296" s="10">
        <v>2.0</v>
      </c>
      <c r="D1296">
        <v>2.0</v>
      </c>
      <c r="E1296" s="10">
        <v>1.0</v>
      </c>
      <c r="F1296" s="10" t="s">
        <v>92</v>
      </c>
      <c r="G1296" t="s">
        <v>2989</v>
      </c>
      <c r="H1296" s="10">
        <v>1008.0</v>
      </c>
      <c r="I1296" s="10" t="s">
        <v>2909</v>
      </c>
      <c r="J1296" t="s">
        <v>36</v>
      </c>
    </row>
    <row r="1297">
      <c r="A1297" s="10" t="s">
        <v>2924</v>
      </c>
      <c r="B1297" s="10">
        <v>690000.0</v>
      </c>
      <c r="C1297" s="10">
        <v>3.0</v>
      </c>
      <c r="D1297">
        <v>2.0</v>
      </c>
      <c r="E1297" s="10">
        <v>2.0</v>
      </c>
      <c r="F1297" s="10" t="s">
        <v>1158</v>
      </c>
      <c r="G1297" t="s">
        <v>40</v>
      </c>
      <c r="H1297" s="10">
        <v>1760.0</v>
      </c>
      <c r="I1297" s="10" t="s">
        <v>2909</v>
      </c>
      <c r="J1297" t="s">
        <v>256</v>
      </c>
    </row>
    <row r="1298">
      <c r="A1298" s="10" t="s">
        <v>2920</v>
      </c>
      <c r="B1298" s="10">
        <v>690000.0</v>
      </c>
      <c r="C1298" s="10">
        <v>1.0</v>
      </c>
      <c r="D1298">
        <v>1.0</v>
      </c>
      <c r="E1298" s="10">
        <v>1.0</v>
      </c>
      <c r="F1298" s="10" t="s">
        <v>33</v>
      </c>
      <c r="G1298" t="s">
        <v>2989</v>
      </c>
      <c r="H1298" s="10">
        <v>672.0</v>
      </c>
      <c r="I1298" s="10" t="s">
        <v>2909</v>
      </c>
      <c r="J1298" t="s">
        <v>36</v>
      </c>
    </row>
    <row r="1299">
      <c r="A1299" s="10" t="s">
        <v>2924</v>
      </c>
      <c r="B1299" s="10">
        <v>688000.0</v>
      </c>
      <c r="C1299" s="10">
        <v>3.0</v>
      </c>
      <c r="D1299">
        <v>2.0</v>
      </c>
      <c r="E1299" s="10">
        <v>2.0</v>
      </c>
      <c r="F1299" s="10" t="s">
        <v>1158</v>
      </c>
      <c r="G1299" t="s">
        <v>40</v>
      </c>
      <c r="H1299" s="10">
        <v>1300.0</v>
      </c>
      <c r="I1299" s="10" t="s">
        <v>2909</v>
      </c>
      <c r="J1299" t="s">
        <v>42</v>
      </c>
    </row>
    <row r="1300">
      <c r="A1300" s="10" t="s">
        <v>2926</v>
      </c>
      <c r="B1300" s="10">
        <v>688000.0</v>
      </c>
      <c r="C1300" s="10">
        <v>4.0</v>
      </c>
      <c r="D1300">
        <v>4.0</v>
      </c>
      <c r="E1300" s="10">
        <v>2.0</v>
      </c>
      <c r="F1300" s="10" t="s">
        <v>92</v>
      </c>
      <c r="G1300" t="s">
        <v>2989</v>
      </c>
      <c r="H1300" s="10">
        <v>1449.0</v>
      </c>
      <c r="I1300" s="10" t="s">
        <v>2909</v>
      </c>
      <c r="J1300" t="s">
        <v>42</v>
      </c>
    </row>
    <row r="1301">
      <c r="A1301" s="10" t="s">
        <v>2924</v>
      </c>
      <c r="B1301" s="10">
        <v>688000.0</v>
      </c>
      <c r="C1301" s="10">
        <v>3.0</v>
      </c>
      <c r="D1301">
        <v>2.0</v>
      </c>
      <c r="E1301" s="10">
        <v>2.0</v>
      </c>
      <c r="F1301" s="10" t="s">
        <v>1158</v>
      </c>
      <c r="G1301" t="s">
        <v>40</v>
      </c>
      <c r="H1301" s="10">
        <v>1540.0</v>
      </c>
      <c r="I1301" s="10" t="s">
        <v>2909</v>
      </c>
      <c r="J1301" t="s">
        <v>112</v>
      </c>
    </row>
    <row r="1302">
      <c r="A1302" s="10" t="s">
        <v>2941</v>
      </c>
      <c r="B1302" s="10">
        <v>688000.0</v>
      </c>
      <c r="C1302" s="10">
        <v>2.0</v>
      </c>
      <c r="D1302">
        <v>2.0</v>
      </c>
      <c r="E1302" s="10">
        <v>2.0</v>
      </c>
      <c r="F1302" s="10" t="s">
        <v>33</v>
      </c>
      <c r="G1302" t="s">
        <v>2989</v>
      </c>
      <c r="H1302" s="10">
        <v>955.0</v>
      </c>
      <c r="I1302" s="10" t="s">
        <v>2909</v>
      </c>
      <c r="J1302" t="s">
        <v>36</v>
      </c>
    </row>
    <row r="1303">
      <c r="A1303" s="10" t="s">
        <v>2972</v>
      </c>
      <c r="B1303" s="10">
        <v>688000.0</v>
      </c>
      <c r="C1303" s="10">
        <v>3.0</v>
      </c>
      <c r="D1303">
        <v>2.0</v>
      </c>
      <c r="E1303" s="10">
        <v>1.0</v>
      </c>
      <c r="F1303" s="10" t="s">
        <v>33</v>
      </c>
      <c r="G1303" t="s">
        <v>2989</v>
      </c>
      <c r="H1303" s="10">
        <v>1100.0</v>
      </c>
      <c r="I1303" s="10" t="s">
        <v>2909</v>
      </c>
      <c r="J1303" t="s">
        <v>36</v>
      </c>
    </row>
    <row r="1304">
      <c r="A1304" s="10" t="s">
        <v>2916</v>
      </c>
      <c r="B1304" s="10">
        <v>685000.0</v>
      </c>
      <c r="C1304" s="10">
        <v>4.0</v>
      </c>
      <c r="D1304">
        <v>3.0</v>
      </c>
      <c r="E1304" s="10">
        <v>6.0</v>
      </c>
      <c r="F1304" s="10" t="s">
        <v>92</v>
      </c>
      <c r="G1304" t="s">
        <v>2989</v>
      </c>
      <c r="H1304" s="10">
        <v>1276.0</v>
      </c>
      <c r="I1304" s="10" t="s">
        <v>2909</v>
      </c>
      <c r="J1304" t="s">
        <v>36</v>
      </c>
    </row>
    <row r="1305">
      <c r="A1305" s="10" t="s">
        <v>2935</v>
      </c>
      <c r="B1305" s="10">
        <v>685000.0</v>
      </c>
      <c r="C1305" s="10">
        <v>4.0</v>
      </c>
      <c r="D1305">
        <v>3.0</v>
      </c>
      <c r="E1305" s="10">
        <v>2.0</v>
      </c>
      <c r="F1305" s="10" t="s">
        <v>33</v>
      </c>
      <c r="G1305" t="s">
        <v>2989</v>
      </c>
      <c r="H1305" s="10">
        <v>1054.0</v>
      </c>
      <c r="I1305" s="10" t="s">
        <v>2909</v>
      </c>
      <c r="J1305" t="s">
        <v>112</v>
      </c>
    </row>
    <row r="1306">
      <c r="A1306" s="10" t="s">
        <v>2924</v>
      </c>
      <c r="B1306" s="10">
        <v>680000.0</v>
      </c>
      <c r="C1306" s="10">
        <v>3.0</v>
      </c>
      <c r="D1306">
        <v>3.0</v>
      </c>
      <c r="E1306" s="10">
        <v>2.0</v>
      </c>
      <c r="F1306" s="10" t="s">
        <v>177</v>
      </c>
      <c r="G1306" t="s">
        <v>40</v>
      </c>
      <c r="H1306" s="10">
        <v>960.0</v>
      </c>
      <c r="I1306" s="10" t="s">
        <v>2909</v>
      </c>
      <c r="J1306" t="s">
        <v>112</v>
      </c>
    </row>
    <row r="1307">
      <c r="A1307" s="10" t="s">
        <v>2916</v>
      </c>
      <c r="B1307" s="10">
        <v>680000.0</v>
      </c>
      <c r="C1307" s="10">
        <v>3.0</v>
      </c>
      <c r="D1307">
        <v>2.0</v>
      </c>
      <c r="E1307" s="10">
        <v>2.0</v>
      </c>
      <c r="F1307" s="10" t="s">
        <v>92</v>
      </c>
      <c r="G1307" t="s">
        <v>2989</v>
      </c>
      <c r="H1307" s="10">
        <v>1212.0</v>
      </c>
      <c r="I1307" s="10" t="s">
        <v>2909</v>
      </c>
      <c r="J1307" t="s">
        <v>36</v>
      </c>
    </row>
    <row r="1308">
      <c r="A1308" s="10" t="s">
        <v>2937</v>
      </c>
      <c r="B1308" s="10">
        <v>680000.0</v>
      </c>
      <c r="C1308" s="10">
        <v>4.0</v>
      </c>
      <c r="D1308">
        <v>4.0</v>
      </c>
      <c r="E1308" s="10">
        <v>2.0</v>
      </c>
      <c r="F1308" s="10" t="s">
        <v>92</v>
      </c>
      <c r="G1308" t="s">
        <v>2989</v>
      </c>
      <c r="H1308" s="10">
        <v>1643.0</v>
      </c>
      <c r="I1308" s="10" t="s">
        <v>2909</v>
      </c>
      <c r="J1308" t="s">
        <v>42</v>
      </c>
    </row>
    <row r="1309">
      <c r="A1309" s="10" t="s">
        <v>2924</v>
      </c>
      <c r="B1309" s="10">
        <v>680000.0</v>
      </c>
      <c r="C1309" s="10">
        <v>3.0</v>
      </c>
      <c r="D1309">
        <v>2.0</v>
      </c>
      <c r="E1309" s="10">
        <v>2.0</v>
      </c>
      <c r="F1309" s="10" t="s">
        <v>1158</v>
      </c>
      <c r="G1309" t="s">
        <v>40</v>
      </c>
      <c r="H1309" s="10">
        <v>1540.0</v>
      </c>
      <c r="I1309" s="10" t="s">
        <v>2909</v>
      </c>
      <c r="J1309" t="s">
        <v>42</v>
      </c>
    </row>
    <row r="1310">
      <c r="A1310" s="10" t="s">
        <v>2920</v>
      </c>
      <c r="B1310" s="10">
        <v>680000.0</v>
      </c>
      <c r="C1310" s="10">
        <v>3.0</v>
      </c>
      <c r="D1310">
        <v>2.0</v>
      </c>
      <c r="E1310" s="10">
        <v>3.0</v>
      </c>
      <c r="F1310" s="10" t="s">
        <v>92</v>
      </c>
      <c r="G1310" t="s">
        <v>2989</v>
      </c>
      <c r="H1310" s="10">
        <v>1423.0</v>
      </c>
      <c r="I1310" s="10" t="s">
        <v>2909</v>
      </c>
      <c r="J1310" t="s">
        <v>36</v>
      </c>
    </row>
    <row r="1311">
      <c r="A1311" s="10" t="s">
        <v>2934</v>
      </c>
      <c r="B1311" s="10">
        <v>680000.0</v>
      </c>
      <c r="C1311" s="10">
        <v>3.0</v>
      </c>
      <c r="D1311">
        <v>3.0</v>
      </c>
      <c r="E1311" s="10">
        <v>2.0</v>
      </c>
      <c r="F1311" s="10" t="s">
        <v>92</v>
      </c>
      <c r="G1311" t="s">
        <v>2989</v>
      </c>
      <c r="H1311" s="10">
        <v>999.0</v>
      </c>
      <c r="I1311" s="10" t="s">
        <v>2909</v>
      </c>
      <c r="J1311" t="s">
        <v>42</v>
      </c>
    </row>
    <row r="1312">
      <c r="A1312" s="10" t="s">
        <v>2934</v>
      </c>
      <c r="B1312" s="10">
        <v>680000.0</v>
      </c>
      <c r="C1312" s="10">
        <v>3.0</v>
      </c>
      <c r="D1312">
        <v>3.0</v>
      </c>
      <c r="E1312" s="10">
        <v>3.0</v>
      </c>
      <c r="F1312" s="10" t="s">
        <v>92</v>
      </c>
      <c r="G1312" t="s">
        <v>2989</v>
      </c>
      <c r="H1312" s="10">
        <v>999.0</v>
      </c>
      <c r="I1312" s="10" t="s">
        <v>2909</v>
      </c>
      <c r="J1312" t="s">
        <v>112</v>
      </c>
    </row>
    <row r="1313">
      <c r="A1313" s="10" t="s">
        <v>2934</v>
      </c>
      <c r="B1313" s="10">
        <v>680000.0</v>
      </c>
      <c r="C1313" s="10">
        <v>2.0</v>
      </c>
      <c r="D1313">
        <v>2.0</v>
      </c>
      <c r="E1313" s="10">
        <v>2.0</v>
      </c>
      <c r="F1313" s="10" t="s">
        <v>92</v>
      </c>
      <c r="G1313" t="s">
        <v>2989</v>
      </c>
      <c r="H1313" s="10">
        <v>819.0</v>
      </c>
      <c r="I1313" s="10" t="s">
        <v>2909</v>
      </c>
      <c r="J1313" t="s">
        <v>42</v>
      </c>
    </row>
    <row r="1314">
      <c r="A1314" s="10" t="s">
        <v>2934</v>
      </c>
      <c r="B1314" s="10">
        <v>680000.0</v>
      </c>
      <c r="C1314" s="10">
        <v>3.0</v>
      </c>
      <c r="D1314">
        <v>3.0</v>
      </c>
      <c r="E1314" s="10">
        <v>6.0</v>
      </c>
      <c r="F1314" s="10" t="s">
        <v>92</v>
      </c>
      <c r="G1314" t="s">
        <v>2989</v>
      </c>
      <c r="H1314" s="10">
        <v>999.0</v>
      </c>
      <c r="I1314" s="10" t="s">
        <v>2909</v>
      </c>
      <c r="J1314" t="s">
        <v>36</v>
      </c>
    </row>
    <row r="1315">
      <c r="A1315" s="10" t="s">
        <v>2946</v>
      </c>
      <c r="B1315" s="10">
        <v>680000.0</v>
      </c>
      <c r="C1315" s="10">
        <v>2.0</v>
      </c>
      <c r="D1315">
        <v>2.0</v>
      </c>
      <c r="E1315" s="10">
        <v>3.0</v>
      </c>
      <c r="F1315" s="10" t="s">
        <v>33</v>
      </c>
      <c r="G1315" t="s">
        <v>40</v>
      </c>
      <c r="H1315" s="10">
        <v>708.0</v>
      </c>
      <c r="I1315" s="10" t="s">
        <v>2909</v>
      </c>
      <c r="J1315" t="s">
        <v>36</v>
      </c>
    </row>
    <row r="1316">
      <c r="A1316" s="10" t="s">
        <v>2920</v>
      </c>
      <c r="B1316" s="10">
        <v>680000.0</v>
      </c>
      <c r="C1316" s="10">
        <v>1.0</v>
      </c>
      <c r="D1316">
        <v>1.0</v>
      </c>
      <c r="E1316" s="10">
        <v>3.0</v>
      </c>
      <c r="F1316" s="10" t="s">
        <v>33</v>
      </c>
      <c r="G1316" t="s">
        <v>2989</v>
      </c>
      <c r="H1316" s="10">
        <v>672.0</v>
      </c>
      <c r="I1316" s="10" t="s">
        <v>2909</v>
      </c>
      <c r="J1316" t="s">
        <v>36</v>
      </c>
    </row>
    <row r="1317">
      <c r="A1317" s="10" t="s">
        <v>2924</v>
      </c>
      <c r="B1317" s="10">
        <v>680000.0</v>
      </c>
      <c r="C1317" s="10">
        <v>3.0</v>
      </c>
      <c r="D1317">
        <v>2.0</v>
      </c>
      <c r="E1317" s="10">
        <v>2.0</v>
      </c>
      <c r="F1317" s="10" t="s">
        <v>1158</v>
      </c>
      <c r="G1317" t="s">
        <v>40</v>
      </c>
      <c r="H1317" s="10">
        <v>1760.0</v>
      </c>
      <c r="I1317" s="10" t="s">
        <v>2909</v>
      </c>
      <c r="J1317" t="s">
        <v>42</v>
      </c>
    </row>
    <row r="1318">
      <c r="A1318" s="10" t="s">
        <v>2938</v>
      </c>
      <c r="B1318" s="10">
        <v>680000.0</v>
      </c>
      <c r="C1318" s="10">
        <v>3.0</v>
      </c>
      <c r="D1318">
        <v>2.0</v>
      </c>
      <c r="E1318" s="10">
        <v>2.0</v>
      </c>
      <c r="F1318" s="10" t="s">
        <v>33</v>
      </c>
      <c r="G1318" t="s">
        <v>2989</v>
      </c>
      <c r="H1318" s="10">
        <v>1098.0</v>
      </c>
      <c r="I1318" s="10" t="s">
        <v>2909</v>
      </c>
      <c r="J1318" t="s">
        <v>256</v>
      </c>
    </row>
    <row r="1319">
      <c r="A1319" s="10" t="s">
        <v>2920</v>
      </c>
      <c r="B1319" s="10">
        <v>680000.0</v>
      </c>
      <c r="C1319" s="10">
        <v>2.0</v>
      </c>
      <c r="D1319">
        <v>2.0</v>
      </c>
      <c r="E1319" s="10">
        <v>2.0</v>
      </c>
      <c r="F1319" s="10" t="s">
        <v>33</v>
      </c>
      <c r="G1319" t="s">
        <v>2989</v>
      </c>
      <c r="H1319" s="10">
        <v>868.0</v>
      </c>
      <c r="I1319" s="10" t="s">
        <v>2909</v>
      </c>
      <c r="J1319" t="s">
        <v>36</v>
      </c>
    </row>
    <row r="1320">
      <c r="A1320" s="10" t="s">
        <v>2946</v>
      </c>
      <c r="B1320" s="10">
        <v>680000.0</v>
      </c>
      <c r="C1320" s="10">
        <v>1.0</v>
      </c>
      <c r="D1320">
        <v>1.0</v>
      </c>
      <c r="E1320" s="10">
        <v>1.0</v>
      </c>
      <c r="F1320" s="10" t="s">
        <v>33</v>
      </c>
      <c r="G1320" t="s">
        <v>40</v>
      </c>
      <c r="H1320" s="10">
        <v>624.0</v>
      </c>
      <c r="I1320" s="10" t="s">
        <v>2909</v>
      </c>
      <c r="J1320" t="s">
        <v>36</v>
      </c>
    </row>
    <row r="1321">
      <c r="A1321" s="10" t="s">
        <v>2924</v>
      </c>
      <c r="B1321" s="10">
        <v>680000.0</v>
      </c>
      <c r="C1321" s="10">
        <v>4.0</v>
      </c>
      <c r="D1321">
        <v>4.0</v>
      </c>
      <c r="E1321" s="10">
        <v>1.0</v>
      </c>
      <c r="F1321" s="10" t="s">
        <v>1918</v>
      </c>
      <c r="G1321" t="s">
        <v>40</v>
      </c>
      <c r="H1321" s="10">
        <v>1650.0</v>
      </c>
      <c r="I1321" s="10" t="s">
        <v>2909</v>
      </c>
      <c r="J1321" t="s">
        <v>112</v>
      </c>
    </row>
    <row r="1322">
      <c r="A1322" s="10" t="s">
        <v>2926</v>
      </c>
      <c r="B1322" s="10">
        <v>680000.0</v>
      </c>
      <c r="C1322" s="10">
        <v>3.0</v>
      </c>
      <c r="D1322">
        <v>2.0</v>
      </c>
      <c r="E1322" s="10">
        <v>2.0</v>
      </c>
      <c r="F1322" s="10" t="s">
        <v>33</v>
      </c>
      <c r="G1322" t="s">
        <v>2989</v>
      </c>
      <c r="H1322" s="10">
        <v>1025.0</v>
      </c>
      <c r="I1322" s="10" t="s">
        <v>2909</v>
      </c>
      <c r="J1322" t="s">
        <v>36</v>
      </c>
    </row>
    <row r="1323">
      <c r="A1323" s="10" t="s">
        <v>2935</v>
      </c>
      <c r="B1323" s="10">
        <v>680000.0</v>
      </c>
      <c r="C1323" s="10">
        <v>2.0</v>
      </c>
      <c r="D1323">
        <v>2.0</v>
      </c>
      <c r="E1323" s="10">
        <v>1.0</v>
      </c>
      <c r="F1323" s="10" t="s">
        <v>33</v>
      </c>
      <c r="G1323" t="s">
        <v>2989</v>
      </c>
      <c r="H1323" s="10">
        <v>803.0</v>
      </c>
      <c r="I1323" s="10" t="s">
        <v>2909</v>
      </c>
      <c r="J1323" t="s">
        <v>42</v>
      </c>
    </row>
    <row r="1324">
      <c r="A1324" s="10" t="s">
        <v>2924</v>
      </c>
      <c r="B1324" s="10">
        <v>680000.0</v>
      </c>
      <c r="C1324" s="10">
        <v>3.0</v>
      </c>
      <c r="D1324">
        <v>2.0</v>
      </c>
      <c r="E1324" s="10">
        <v>2.0</v>
      </c>
      <c r="F1324" s="10" t="s">
        <v>1158</v>
      </c>
      <c r="G1324" t="s">
        <v>40</v>
      </c>
      <c r="H1324" s="10">
        <v>1760.0</v>
      </c>
      <c r="I1324" s="10" t="s">
        <v>2909</v>
      </c>
      <c r="J1324" t="s">
        <v>42</v>
      </c>
    </row>
    <row r="1325">
      <c r="A1325" s="10" t="s">
        <v>2924</v>
      </c>
      <c r="B1325" s="10">
        <v>680000.0</v>
      </c>
      <c r="C1325" s="10">
        <v>3.0</v>
      </c>
      <c r="D1325">
        <v>2.0</v>
      </c>
      <c r="E1325" s="10">
        <v>1.0</v>
      </c>
      <c r="F1325" s="10" t="s">
        <v>1158</v>
      </c>
      <c r="G1325" t="s">
        <v>40</v>
      </c>
      <c r="H1325" s="10">
        <v>1760.0</v>
      </c>
      <c r="I1325" s="10" t="s">
        <v>2909</v>
      </c>
      <c r="J1325" t="s">
        <v>42</v>
      </c>
    </row>
    <row r="1326">
      <c r="A1326" s="10" t="s">
        <v>2960</v>
      </c>
      <c r="B1326" s="10">
        <v>680000.0</v>
      </c>
      <c r="C1326" s="10">
        <v>3.0</v>
      </c>
      <c r="D1326">
        <v>2.0</v>
      </c>
      <c r="E1326" s="10">
        <v>3.0</v>
      </c>
      <c r="F1326" s="10" t="s">
        <v>92</v>
      </c>
      <c r="G1326" t="s">
        <v>2989</v>
      </c>
      <c r="H1326" s="10">
        <v>1150.0</v>
      </c>
      <c r="I1326" s="10" t="s">
        <v>2909</v>
      </c>
      <c r="J1326" t="s">
        <v>36</v>
      </c>
    </row>
    <row r="1327">
      <c r="A1327" s="10" t="s">
        <v>2925</v>
      </c>
      <c r="B1327" s="10">
        <v>680000.0</v>
      </c>
      <c r="C1327" s="10">
        <v>3.0</v>
      </c>
      <c r="D1327">
        <v>2.0</v>
      </c>
      <c r="E1327" s="10">
        <v>2.0</v>
      </c>
      <c r="F1327" s="10" t="s">
        <v>92</v>
      </c>
      <c r="G1327" t="s">
        <v>2989</v>
      </c>
      <c r="H1327" s="10">
        <v>935.0</v>
      </c>
      <c r="I1327" s="10" t="s">
        <v>2909</v>
      </c>
      <c r="J1327" t="s">
        <v>42</v>
      </c>
    </row>
    <row r="1328">
      <c r="A1328" s="10" t="s">
        <v>2935</v>
      </c>
      <c r="B1328" s="10">
        <v>680000.0</v>
      </c>
      <c r="C1328" s="10">
        <v>4.0</v>
      </c>
      <c r="D1328">
        <v>3.0</v>
      </c>
      <c r="E1328" s="10">
        <v>2.0</v>
      </c>
      <c r="F1328" s="10" t="s">
        <v>470</v>
      </c>
      <c r="G1328" t="s">
        <v>40</v>
      </c>
      <c r="H1328" s="10">
        <v>2464.0</v>
      </c>
      <c r="I1328" s="10" t="s">
        <v>2909</v>
      </c>
      <c r="J1328" t="s">
        <v>42</v>
      </c>
    </row>
    <row r="1329">
      <c r="A1329" s="10" t="s">
        <v>2924</v>
      </c>
      <c r="B1329" s="10">
        <v>680000.0</v>
      </c>
      <c r="C1329" s="10">
        <v>4.0</v>
      </c>
      <c r="D1329">
        <v>3.0</v>
      </c>
      <c r="E1329" s="10">
        <v>1.0</v>
      </c>
      <c r="F1329" s="10" t="s">
        <v>177</v>
      </c>
      <c r="G1329" t="s">
        <v>2989</v>
      </c>
      <c r="H1329" s="10">
        <v>1500.0</v>
      </c>
      <c r="I1329" s="10" t="s">
        <v>2909</v>
      </c>
      <c r="J1329" t="s">
        <v>42</v>
      </c>
    </row>
    <row r="1330">
      <c r="A1330" s="10" t="s">
        <v>2958</v>
      </c>
      <c r="B1330" s="10">
        <v>680000.0</v>
      </c>
      <c r="C1330" s="10">
        <v>5.0</v>
      </c>
      <c r="D1330">
        <v>3.0</v>
      </c>
      <c r="E1330" s="10">
        <v>2.0</v>
      </c>
      <c r="F1330" s="10" t="s">
        <v>92</v>
      </c>
      <c r="G1330" t="s">
        <v>2989</v>
      </c>
      <c r="H1330" s="10">
        <v>1500.0</v>
      </c>
      <c r="I1330" s="10" t="s">
        <v>2909</v>
      </c>
      <c r="J1330" t="s">
        <v>42</v>
      </c>
    </row>
    <row r="1331">
      <c r="A1331" s="10" t="s">
        <v>2939</v>
      </c>
      <c r="B1331" s="10">
        <v>680000.0</v>
      </c>
      <c r="C1331" s="10">
        <v>4.0</v>
      </c>
      <c r="D1331">
        <v>2.0</v>
      </c>
      <c r="E1331" s="10">
        <v>1.0</v>
      </c>
      <c r="F1331" s="10" t="s">
        <v>177</v>
      </c>
      <c r="G1331" t="s">
        <v>40</v>
      </c>
      <c r="H1331" s="10">
        <v>1200.0</v>
      </c>
      <c r="I1331" s="10" t="s">
        <v>2909</v>
      </c>
      <c r="J1331" t="s">
        <v>36</v>
      </c>
    </row>
    <row r="1332">
      <c r="A1332" s="10" t="s">
        <v>2935</v>
      </c>
      <c r="B1332" s="10">
        <v>680000.0</v>
      </c>
      <c r="C1332" s="10">
        <v>4.0</v>
      </c>
      <c r="D1332">
        <v>3.0</v>
      </c>
      <c r="E1332" s="10">
        <v>2.0</v>
      </c>
      <c r="F1332" s="10" t="s">
        <v>177</v>
      </c>
      <c r="G1332" t="s">
        <v>40</v>
      </c>
      <c r="H1332" s="10">
        <v>1400.0</v>
      </c>
      <c r="I1332" s="10" t="s">
        <v>2909</v>
      </c>
      <c r="J1332" t="s">
        <v>112</v>
      </c>
    </row>
    <row r="1333">
      <c r="A1333" s="10" t="s">
        <v>2935</v>
      </c>
      <c r="B1333" s="10">
        <v>680000.0</v>
      </c>
      <c r="C1333" s="10">
        <v>2.0</v>
      </c>
      <c r="D1333">
        <v>2.0</v>
      </c>
      <c r="E1333" s="10">
        <v>2.0</v>
      </c>
      <c r="F1333" s="10" t="s">
        <v>92</v>
      </c>
      <c r="G1333" t="s">
        <v>2989</v>
      </c>
      <c r="H1333" s="10">
        <v>803.0</v>
      </c>
      <c r="I1333" s="10" t="s">
        <v>2909</v>
      </c>
      <c r="J1333" t="s">
        <v>256</v>
      </c>
    </row>
    <row r="1334">
      <c r="A1334" s="10" t="s">
        <v>2920</v>
      </c>
      <c r="B1334" s="10">
        <v>680000.0</v>
      </c>
      <c r="C1334" s="10">
        <v>1.0</v>
      </c>
      <c r="D1334">
        <v>1.0</v>
      </c>
      <c r="E1334" s="10">
        <v>2.0</v>
      </c>
      <c r="F1334" s="10" t="s">
        <v>33</v>
      </c>
      <c r="G1334" t="s">
        <v>2989</v>
      </c>
      <c r="H1334" s="10">
        <v>743.0</v>
      </c>
      <c r="I1334" s="10" t="s">
        <v>2909</v>
      </c>
      <c r="J1334" t="s">
        <v>36</v>
      </c>
    </row>
    <row r="1335">
      <c r="A1335" s="10" t="s">
        <v>2949</v>
      </c>
      <c r="B1335" s="10">
        <v>680000.0</v>
      </c>
      <c r="C1335" s="10">
        <v>3.0</v>
      </c>
      <c r="D1335">
        <v>2.0</v>
      </c>
      <c r="E1335" s="10">
        <v>2.0</v>
      </c>
      <c r="F1335" s="10" t="s">
        <v>92</v>
      </c>
      <c r="G1335" t="s">
        <v>2989</v>
      </c>
      <c r="H1335" s="10">
        <v>1400.0</v>
      </c>
      <c r="I1335" s="10" t="s">
        <v>2909</v>
      </c>
      <c r="J1335" t="s">
        <v>256</v>
      </c>
    </row>
    <row r="1336">
      <c r="A1336" s="10" t="s">
        <v>2920</v>
      </c>
      <c r="B1336" s="10">
        <v>680000.0</v>
      </c>
      <c r="C1336" s="10">
        <v>1.0</v>
      </c>
      <c r="D1336">
        <v>1.0</v>
      </c>
      <c r="E1336" s="10">
        <v>2.0</v>
      </c>
      <c r="F1336" s="10" t="s">
        <v>33</v>
      </c>
      <c r="G1336" t="s">
        <v>2989</v>
      </c>
      <c r="H1336" s="10">
        <v>743.0</v>
      </c>
      <c r="I1336" s="10" t="s">
        <v>2909</v>
      </c>
      <c r="J1336" t="s">
        <v>36</v>
      </c>
    </row>
    <row r="1337">
      <c r="A1337" s="10" t="s">
        <v>2939</v>
      </c>
      <c r="B1337" s="10">
        <v>680000.0</v>
      </c>
      <c r="C1337" s="10">
        <v>3.0</v>
      </c>
      <c r="D1337">
        <v>3.0</v>
      </c>
      <c r="E1337" s="10">
        <v>2.0</v>
      </c>
      <c r="F1337" s="10" t="s">
        <v>177</v>
      </c>
      <c r="G1337" t="s">
        <v>40</v>
      </c>
      <c r="H1337" s="10">
        <v>1080.0</v>
      </c>
      <c r="I1337" s="10" t="s">
        <v>2909</v>
      </c>
      <c r="J1337" t="s">
        <v>42</v>
      </c>
    </row>
    <row r="1338">
      <c r="A1338" s="10" t="s">
        <v>2922</v>
      </c>
      <c r="B1338" s="10">
        <v>679000.0</v>
      </c>
      <c r="C1338" s="10">
        <v>2.0</v>
      </c>
      <c r="D1338">
        <v>1.0</v>
      </c>
      <c r="E1338" s="10">
        <v>2.0</v>
      </c>
      <c r="F1338" s="10" t="s">
        <v>33</v>
      </c>
      <c r="G1338" t="s">
        <v>2989</v>
      </c>
      <c r="H1338" s="10">
        <v>725.0</v>
      </c>
      <c r="I1338" s="10" t="s">
        <v>2909</v>
      </c>
      <c r="J1338" t="s">
        <v>42</v>
      </c>
    </row>
    <row r="1339">
      <c r="A1339" s="10" t="s">
        <v>2946</v>
      </c>
      <c r="B1339" s="10">
        <v>678000.0</v>
      </c>
      <c r="C1339" s="10">
        <v>1.0</v>
      </c>
      <c r="D1339">
        <v>1.0</v>
      </c>
      <c r="E1339" s="10">
        <v>13.0</v>
      </c>
      <c r="F1339" s="10" t="s">
        <v>33</v>
      </c>
      <c r="G1339" t="s">
        <v>2989</v>
      </c>
      <c r="H1339" s="10">
        <v>667.0</v>
      </c>
      <c r="I1339" s="10" t="s">
        <v>2909</v>
      </c>
      <c r="J1339" t="s">
        <v>36</v>
      </c>
    </row>
    <row r="1340">
      <c r="A1340" s="10" t="s">
        <v>2924</v>
      </c>
      <c r="B1340" s="10">
        <v>678000.0</v>
      </c>
      <c r="C1340" s="10">
        <v>3.0</v>
      </c>
      <c r="D1340">
        <v>2.0</v>
      </c>
      <c r="E1340" s="10">
        <v>6.0</v>
      </c>
      <c r="F1340" s="10" t="s">
        <v>1158</v>
      </c>
      <c r="G1340" t="s">
        <v>40</v>
      </c>
      <c r="H1340" s="10">
        <v>1760.0</v>
      </c>
      <c r="I1340" s="10" t="s">
        <v>2909</v>
      </c>
      <c r="J1340" t="s">
        <v>112</v>
      </c>
    </row>
    <row r="1341">
      <c r="A1341" s="10" t="s">
        <v>2920</v>
      </c>
      <c r="B1341" s="10">
        <v>678000.0</v>
      </c>
      <c r="C1341" s="10">
        <v>3.0</v>
      </c>
      <c r="D1341">
        <v>2.0</v>
      </c>
      <c r="E1341" s="10">
        <v>2.0</v>
      </c>
      <c r="F1341" s="10" t="s">
        <v>33</v>
      </c>
      <c r="G1341" t="s">
        <v>2989</v>
      </c>
      <c r="H1341" s="10">
        <v>1248.0</v>
      </c>
      <c r="I1341" s="10" t="s">
        <v>2909</v>
      </c>
      <c r="J1341" t="s">
        <v>42</v>
      </c>
    </row>
    <row r="1342">
      <c r="A1342" s="10" t="s">
        <v>2935</v>
      </c>
      <c r="B1342" s="10">
        <v>678000.0</v>
      </c>
      <c r="C1342" s="10">
        <v>4.0</v>
      </c>
      <c r="D1342">
        <v>2.0</v>
      </c>
      <c r="E1342" s="10">
        <v>1.0</v>
      </c>
      <c r="F1342" s="10" t="s">
        <v>92</v>
      </c>
      <c r="G1342" t="s">
        <v>2989</v>
      </c>
      <c r="H1342" s="10">
        <v>1315.0</v>
      </c>
      <c r="I1342" s="10" t="s">
        <v>2909</v>
      </c>
      <c r="J1342" t="s">
        <v>36</v>
      </c>
    </row>
    <row r="1343">
      <c r="A1343" s="10" t="s">
        <v>2935</v>
      </c>
      <c r="B1343" s="10">
        <v>678000.0</v>
      </c>
      <c r="C1343" s="10">
        <v>3.0</v>
      </c>
      <c r="D1343">
        <v>3.0</v>
      </c>
      <c r="E1343" s="10">
        <v>2.0</v>
      </c>
      <c r="F1343" s="10" t="s">
        <v>33</v>
      </c>
      <c r="G1343" t="s">
        <v>2989</v>
      </c>
      <c r="H1343" s="10">
        <v>1054.0</v>
      </c>
      <c r="I1343" s="10" t="s">
        <v>2909</v>
      </c>
      <c r="J1343" t="s">
        <v>42</v>
      </c>
    </row>
    <row r="1344">
      <c r="A1344" s="10" t="s">
        <v>2938</v>
      </c>
      <c r="B1344" s="10">
        <v>676775.0</v>
      </c>
      <c r="C1344" s="10">
        <v>4.0</v>
      </c>
      <c r="D1344">
        <v>3.0</v>
      </c>
      <c r="E1344" s="10">
        <v>6.0</v>
      </c>
      <c r="F1344" s="10" t="s">
        <v>33</v>
      </c>
      <c r="G1344" t="s">
        <v>2989</v>
      </c>
      <c r="H1344" s="10">
        <v>1265.0</v>
      </c>
      <c r="I1344" s="10" t="s">
        <v>2909</v>
      </c>
      <c r="J1344" t="s">
        <v>42</v>
      </c>
    </row>
    <row r="1345">
      <c r="A1345" s="10" t="s">
        <v>2938</v>
      </c>
      <c r="B1345" s="10">
        <v>676775.0</v>
      </c>
      <c r="C1345" s="10">
        <v>4.0</v>
      </c>
      <c r="D1345">
        <v>3.0</v>
      </c>
      <c r="E1345" s="10">
        <v>6.0</v>
      </c>
      <c r="F1345" s="10" t="s">
        <v>33</v>
      </c>
      <c r="G1345" t="s">
        <v>2989</v>
      </c>
      <c r="H1345" s="10">
        <v>1265.0</v>
      </c>
      <c r="I1345" s="10" t="s">
        <v>2909</v>
      </c>
      <c r="J1345" t="s">
        <v>256</v>
      </c>
    </row>
    <row r="1346">
      <c r="A1346" s="10" t="s">
        <v>2920</v>
      </c>
      <c r="B1346" s="10">
        <v>675000.0</v>
      </c>
      <c r="C1346" s="10">
        <v>3.0</v>
      </c>
      <c r="D1346">
        <v>2.0</v>
      </c>
      <c r="E1346" s="10">
        <v>2.0</v>
      </c>
      <c r="F1346" s="10" t="s">
        <v>92</v>
      </c>
      <c r="G1346" t="s">
        <v>2989</v>
      </c>
      <c r="H1346" s="10">
        <v>1015.0</v>
      </c>
      <c r="I1346" s="10" t="s">
        <v>2909</v>
      </c>
      <c r="J1346" t="s">
        <v>112</v>
      </c>
    </row>
    <row r="1347">
      <c r="A1347" s="10" t="s">
        <v>2920</v>
      </c>
      <c r="B1347" s="10">
        <v>675000.0</v>
      </c>
      <c r="C1347" s="10">
        <v>2.0</v>
      </c>
      <c r="D1347">
        <v>2.0</v>
      </c>
      <c r="E1347" s="10">
        <v>1.0</v>
      </c>
      <c r="F1347" s="10" t="s">
        <v>33</v>
      </c>
      <c r="G1347" t="s">
        <v>2989</v>
      </c>
      <c r="H1347" s="10">
        <v>868.0</v>
      </c>
      <c r="I1347" s="10" t="s">
        <v>2909</v>
      </c>
      <c r="J1347" t="s">
        <v>36</v>
      </c>
    </row>
    <row r="1348">
      <c r="A1348" s="10" t="s">
        <v>2916</v>
      </c>
      <c r="B1348" s="10">
        <v>675000.0</v>
      </c>
      <c r="C1348" s="10">
        <v>3.0</v>
      </c>
      <c r="D1348">
        <v>2.0</v>
      </c>
      <c r="E1348" s="10">
        <v>2.0</v>
      </c>
      <c r="F1348" s="10" t="s">
        <v>92</v>
      </c>
      <c r="G1348" t="s">
        <v>2989</v>
      </c>
      <c r="H1348" s="10">
        <v>1212.0</v>
      </c>
      <c r="I1348" s="10" t="s">
        <v>2909</v>
      </c>
      <c r="J1348" t="s">
        <v>36</v>
      </c>
    </row>
    <row r="1349">
      <c r="A1349" s="10" t="s">
        <v>2935</v>
      </c>
      <c r="B1349" s="10">
        <v>672300.0</v>
      </c>
      <c r="C1349" s="10">
        <v>3.0</v>
      </c>
      <c r="D1349">
        <v>2.0</v>
      </c>
      <c r="E1349" s="10">
        <v>2.0</v>
      </c>
      <c r="F1349" s="10" t="s">
        <v>33</v>
      </c>
      <c r="G1349" t="s">
        <v>2989</v>
      </c>
      <c r="H1349" s="10">
        <v>1272.0</v>
      </c>
      <c r="I1349" s="10" t="s">
        <v>2909</v>
      </c>
      <c r="J1349" t="s">
        <v>256</v>
      </c>
    </row>
    <row r="1350">
      <c r="A1350" s="10" t="s">
        <v>2934</v>
      </c>
      <c r="B1350" s="10">
        <v>670000.0</v>
      </c>
      <c r="C1350" s="10">
        <v>3.0</v>
      </c>
      <c r="D1350">
        <v>2.0</v>
      </c>
      <c r="E1350" s="10">
        <v>2.0</v>
      </c>
      <c r="F1350" s="10" t="s">
        <v>92</v>
      </c>
      <c r="G1350" t="s">
        <v>2989</v>
      </c>
      <c r="H1350" s="10">
        <v>1085.0</v>
      </c>
      <c r="I1350" s="10" t="s">
        <v>2909</v>
      </c>
      <c r="J1350" t="s">
        <v>42</v>
      </c>
    </row>
    <row r="1351">
      <c r="A1351" s="10" t="s">
        <v>2925</v>
      </c>
      <c r="B1351" s="10">
        <v>670000.0</v>
      </c>
      <c r="C1351" s="10">
        <v>3.0</v>
      </c>
      <c r="D1351">
        <v>2.0</v>
      </c>
      <c r="E1351" s="10">
        <v>2.0</v>
      </c>
      <c r="F1351" s="10" t="s">
        <v>33</v>
      </c>
      <c r="G1351" t="s">
        <v>2989</v>
      </c>
      <c r="H1351" s="10">
        <v>907.0</v>
      </c>
      <c r="I1351" s="10" t="s">
        <v>2909</v>
      </c>
      <c r="J1351" t="s">
        <v>36</v>
      </c>
    </row>
    <row r="1352">
      <c r="A1352" s="10" t="s">
        <v>2934</v>
      </c>
      <c r="B1352" s="10">
        <v>670000.0</v>
      </c>
      <c r="C1352" s="10">
        <v>3.0</v>
      </c>
      <c r="D1352">
        <v>2.0</v>
      </c>
      <c r="E1352" s="10">
        <v>2.0</v>
      </c>
      <c r="F1352" s="10" t="s">
        <v>92</v>
      </c>
      <c r="G1352" t="s">
        <v>2989</v>
      </c>
      <c r="H1352" s="10">
        <v>1200.0</v>
      </c>
      <c r="I1352" s="10" t="s">
        <v>2909</v>
      </c>
      <c r="J1352" t="s">
        <v>36</v>
      </c>
    </row>
    <row r="1353">
      <c r="A1353" s="10" t="s">
        <v>2925</v>
      </c>
      <c r="B1353" s="10">
        <v>670000.0</v>
      </c>
      <c r="C1353" s="10">
        <v>3.0</v>
      </c>
      <c r="D1353">
        <v>2.0</v>
      </c>
      <c r="E1353" s="10">
        <v>2.0</v>
      </c>
      <c r="F1353" s="10" t="s">
        <v>33</v>
      </c>
      <c r="G1353" t="s">
        <v>2989</v>
      </c>
      <c r="H1353" s="10">
        <v>1094.0</v>
      </c>
      <c r="I1353" s="10" t="s">
        <v>2909</v>
      </c>
      <c r="J1353" t="s">
        <v>42</v>
      </c>
    </row>
    <row r="1354">
      <c r="A1354" s="10" t="s">
        <v>2924</v>
      </c>
      <c r="B1354" s="10">
        <v>670000.0</v>
      </c>
      <c r="C1354" s="10">
        <v>3.0</v>
      </c>
      <c r="D1354">
        <v>2.0</v>
      </c>
      <c r="E1354" s="10">
        <v>1.0</v>
      </c>
      <c r="F1354" s="10" t="s">
        <v>1158</v>
      </c>
      <c r="G1354" t="s">
        <v>40</v>
      </c>
      <c r="H1354" s="10">
        <v>1430.0</v>
      </c>
      <c r="I1354" s="10" t="s">
        <v>2909</v>
      </c>
      <c r="J1354" t="s">
        <v>42</v>
      </c>
    </row>
    <row r="1355">
      <c r="A1355" s="10" t="s">
        <v>2918</v>
      </c>
      <c r="B1355" s="10">
        <v>670000.0</v>
      </c>
      <c r="C1355" s="10">
        <v>4.0</v>
      </c>
      <c r="D1355">
        <v>3.0</v>
      </c>
      <c r="E1355" s="10">
        <v>2.0</v>
      </c>
      <c r="F1355" s="10" t="s">
        <v>177</v>
      </c>
      <c r="G1355" t="s">
        <v>40</v>
      </c>
      <c r="H1355" s="10">
        <v>1170.0</v>
      </c>
      <c r="I1355" s="10" t="s">
        <v>2909</v>
      </c>
      <c r="J1355" t="s">
        <v>256</v>
      </c>
    </row>
    <row r="1356">
      <c r="A1356" s="10" t="s">
        <v>2939</v>
      </c>
      <c r="B1356" s="10">
        <v>670000.0</v>
      </c>
      <c r="C1356" s="10">
        <v>4.0</v>
      </c>
      <c r="D1356">
        <v>2.0</v>
      </c>
      <c r="E1356" s="10">
        <v>2.0</v>
      </c>
      <c r="F1356" s="10" t="s">
        <v>92</v>
      </c>
      <c r="G1356" t="s">
        <v>2989</v>
      </c>
      <c r="H1356" s="10">
        <v>1246.0</v>
      </c>
      <c r="I1356" s="10" t="s">
        <v>2909</v>
      </c>
      <c r="J1356" t="s">
        <v>42</v>
      </c>
    </row>
    <row r="1357">
      <c r="A1357" s="10" t="s">
        <v>2925</v>
      </c>
      <c r="B1357" s="10">
        <v>670000.0</v>
      </c>
      <c r="C1357" s="10">
        <v>2.0</v>
      </c>
      <c r="D1357">
        <v>2.0</v>
      </c>
      <c r="E1357" s="10">
        <v>2.0</v>
      </c>
      <c r="F1357" s="10" t="s">
        <v>92</v>
      </c>
      <c r="G1357" t="s">
        <v>2989</v>
      </c>
      <c r="H1357" s="10">
        <v>1164.0</v>
      </c>
      <c r="I1357" s="10" t="s">
        <v>2909</v>
      </c>
      <c r="J1357" t="s">
        <v>36</v>
      </c>
    </row>
    <row r="1358">
      <c r="A1358" s="10" t="s">
        <v>2954</v>
      </c>
      <c r="B1358" s="10">
        <v>670000.0</v>
      </c>
      <c r="C1358" s="10">
        <v>1.0</v>
      </c>
      <c r="D1358">
        <v>2.0</v>
      </c>
      <c r="E1358" s="10">
        <v>1.0</v>
      </c>
      <c r="F1358" s="10" t="s">
        <v>33</v>
      </c>
      <c r="G1358" t="s">
        <v>2989</v>
      </c>
      <c r="H1358" s="10">
        <v>876.0</v>
      </c>
      <c r="I1358" s="10" t="s">
        <v>2909</v>
      </c>
      <c r="J1358" t="s">
        <v>42</v>
      </c>
    </row>
    <row r="1359">
      <c r="A1359" s="10" t="s">
        <v>2916</v>
      </c>
      <c r="B1359" s="10">
        <v>670000.0</v>
      </c>
      <c r="C1359" s="10">
        <v>4.0</v>
      </c>
      <c r="D1359">
        <v>3.0</v>
      </c>
      <c r="E1359" s="10">
        <v>2.0</v>
      </c>
      <c r="F1359" s="10" t="s">
        <v>92</v>
      </c>
      <c r="G1359" t="s">
        <v>2989</v>
      </c>
      <c r="H1359" s="10">
        <v>1233.0</v>
      </c>
      <c r="I1359" s="10" t="s">
        <v>2909</v>
      </c>
      <c r="J1359" t="s">
        <v>256</v>
      </c>
    </row>
    <row r="1360">
      <c r="A1360" s="10" t="s">
        <v>2925</v>
      </c>
      <c r="B1360" s="10">
        <v>670000.0</v>
      </c>
      <c r="C1360" s="10">
        <v>3.0</v>
      </c>
      <c r="D1360">
        <v>2.0</v>
      </c>
      <c r="E1360" s="10">
        <v>4.0</v>
      </c>
      <c r="F1360" s="10" t="s">
        <v>33</v>
      </c>
      <c r="G1360" t="s">
        <v>2989</v>
      </c>
      <c r="H1360" s="10">
        <v>900.0</v>
      </c>
      <c r="I1360" s="10" t="s">
        <v>2909</v>
      </c>
      <c r="J1360" t="s">
        <v>42</v>
      </c>
    </row>
    <row r="1361">
      <c r="A1361" s="10" t="s">
        <v>2916</v>
      </c>
      <c r="B1361" s="10">
        <v>670000.0</v>
      </c>
      <c r="C1361" s="10">
        <v>3.0</v>
      </c>
      <c r="D1361">
        <v>2.0</v>
      </c>
      <c r="E1361" s="10">
        <v>2.0</v>
      </c>
      <c r="F1361" s="10" t="s">
        <v>92</v>
      </c>
      <c r="G1361" t="s">
        <v>2989</v>
      </c>
      <c r="H1361" s="10">
        <v>1234.0</v>
      </c>
      <c r="I1361" s="10" t="s">
        <v>2909</v>
      </c>
      <c r="J1361" t="s">
        <v>42</v>
      </c>
    </row>
    <row r="1362">
      <c r="A1362" s="10" t="s">
        <v>2920</v>
      </c>
      <c r="B1362" s="10">
        <v>670000.0</v>
      </c>
      <c r="C1362" s="10">
        <v>1.0</v>
      </c>
      <c r="D1362">
        <v>1.0</v>
      </c>
      <c r="E1362" s="10">
        <v>2.0</v>
      </c>
      <c r="F1362" s="10" t="s">
        <v>33</v>
      </c>
      <c r="G1362" t="s">
        <v>2989</v>
      </c>
      <c r="H1362" s="10">
        <v>633.0</v>
      </c>
      <c r="I1362" s="10" t="s">
        <v>2909</v>
      </c>
      <c r="J1362" t="s">
        <v>36</v>
      </c>
    </row>
    <row r="1363">
      <c r="A1363" s="10" t="s">
        <v>2936</v>
      </c>
      <c r="B1363" s="10">
        <v>670000.0</v>
      </c>
      <c r="C1363" s="10">
        <v>2.0</v>
      </c>
      <c r="D1363">
        <v>1.0</v>
      </c>
      <c r="E1363" s="10">
        <v>1.0</v>
      </c>
      <c r="F1363" s="10" t="s">
        <v>92</v>
      </c>
      <c r="G1363" t="s">
        <v>2989</v>
      </c>
      <c r="H1363" s="10">
        <v>674.0</v>
      </c>
      <c r="I1363" s="10" t="s">
        <v>2909</v>
      </c>
      <c r="J1363" t="s">
        <v>36</v>
      </c>
    </row>
    <row r="1364">
      <c r="A1364" s="10" t="s">
        <v>2925</v>
      </c>
      <c r="B1364" s="10">
        <v>669000.0</v>
      </c>
      <c r="C1364" s="10">
        <v>4.0</v>
      </c>
      <c r="D1364">
        <v>2.0</v>
      </c>
      <c r="E1364" s="10">
        <v>2.0</v>
      </c>
      <c r="F1364" s="10" t="s">
        <v>33</v>
      </c>
      <c r="G1364" t="s">
        <v>2989</v>
      </c>
      <c r="H1364" s="10">
        <v>1094.0</v>
      </c>
      <c r="I1364" s="10" t="s">
        <v>2909</v>
      </c>
      <c r="J1364" t="s">
        <v>112</v>
      </c>
    </row>
    <row r="1365">
      <c r="A1365" s="10" t="s">
        <v>2920</v>
      </c>
      <c r="B1365" s="10">
        <v>669000.0</v>
      </c>
      <c r="C1365" s="10">
        <v>3.0</v>
      </c>
      <c r="D1365">
        <v>2.0</v>
      </c>
      <c r="E1365" s="10">
        <v>1.0</v>
      </c>
      <c r="F1365" s="10" t="s">
        <v>92</v>
      </c>
      <c r="G1365" t="s">
        <v>2989</v>
      </c>
      <c r="H1365" s="10">
        <v>1038.0</v>
      </c>
      <c r="I1365" s="10" t="s">
        <v>2909</v>
      </c>
      <c r="J1365" t="s">
        <v>42</v>
      </c>
    </row>
    <row r="1366">
      <c r="A1366" s="10" t="s">
        <v>2934</v>
      </c>
      <c r="B1366" s="10">
        <v>668000.0</v>
      </c>
      <c r="C1366" s="10">
        <v>4.0</v>
      </c>
      <c r="D1366">
        <v>3.0</v>
      </c>
      <c r="E1366" s="10">
        <v>2.0</v>
      </c>
      <c r="F1366" s="10" t="s">
        <v>92</v>
      </c>
      <c r="G1366" t="s">
        <v>2989</v>
      </c>
      <c r="H1366" s="10">
        <v>1345.0</v>
      </c>
      <c r="I1366" s="10" t="s">
        <v>2909</v>
      </c>
      <c r="J1366" t="s">
        <v>36</v>
      </c>
    </row>
    <row r="1367">
      <c r="A1367" s="10" t="s">
        <v>2922</v>
      </c>
      <c r="B1367" s="10">
        <v>668000.0</v>
      </c>
      <c r="C1367" s="10">
        <v>2.0</v>
      </c>
      <c r="D1367">
        <v>1.0</v>
      </c>
      <c r="E1367" s="10">
        <v>1.0</v>
      </c>
      <c r="F1367" s="10" t="s">
        <v>33</v>
      </c>
      <c r="G1367" t="s">
        <v>2989</v>
      </c>
      <c r="H1367" s="10">
        <v>815.0</v>
      </c>
      <c r="I1367" s="10" t="s">
        <v>2909</v>
      </c>
      <c r="J1367" t="s">
        <v>256</v>
      </c>
    </row>
    <row r="1368">
      <c r="A1368" s="10" t="s">
        <v>2937</v>
      </c>
      <c r="B1368" s="10">
        <v>668000.0</v>
      </c>
      <c r="C1368" s="10">
        <v>3.0</v>
      </c>
      <c r="D1368">
        <v>3.0</v>
      </c>
      <c r="E1368" s="10">
        <v>2.0</v>
      </c>
      <c r="F1368" s="10" t="s">
        <v>177</v>
      </c>
      <c r="G1368" t="s">
        <v>40</v>
      </c>
      <c r="H1368" s="10">
        <v>880.0</v>
      </c>
      <c r="I1368" s="10" t="s">
        <v>2909</v>
      </c>
      <c r="J1368" t="s">
        <v>36</v>
      </c>
    </row>
    <row r="1369">
      <c r="A1369" s="10" t="s">
        <v>2925</v>
      </c>
      <c r="B1369" s="10">
        <v>668000.0</v>
      </c>
      <c r="C1369" s="10">
        <v>3.0</v>
      </c>
      <c r="D1369">
        <v>2.0</v>
      </c>
      <c r="E1369" s="10">
        <v>2.0</v>
      </c>
      <c r="F1369" s="10" t="s">
        <v>33</v>
      </c>
      <c r="G1369" t="s">
        <v>2989</v>
      </c>
      <c r="H1369" s="10">
        <v>1202.0</v>
      </c>
      <c r="I1369" s="10" t="s">
        <v>2909</v>
      </c>
      <c r="J1369" t="s">
        <v>42</v>
      </c>
    </row>
    <row r="1370">
      <c r="A1370" s="10" t="s">
        <v>2939</v>
      </c>
      <c r="B1370" s="10">
        <v>668000.0</v>
      </c>
      <c r="C1370" s="10">
        <v>4.0</v>
      </c>
      <c r="D1370">
        <v>3.0</v>
      </c>
      <c r="E1370" s="10">
        <v>2.0</v>
      </c>
      <c r="F1370" s="10" t="s">
        <v>177</v>
      </c>
      <c r="G1370" t="s">
        <v>40</v>
      </c>
      <c r="H1370" s="10">
        <v>1080.0</v>
      </c>
      <c r="I1370" s="10" t="s">
        <v>2909</v>
      </c>
      <c r="J1370" t="s">
        <v>112</v>
      </c>
    </row>
    <row r="1371">
      <c r="A1371" s="10" t="s">
        <v>2935</v>
      </c>
      <c r="B1371" s="10">
        <v>668000.0</v>
      </c>
      <c r="C1371" s="10">
        <v>5.0</v>
      </c>
      <c r="D1371">
        <v>3.0</v>
      </c>
      <c r="E1371" s="10">
        <v>2.0</v>
      </c>
      <c r="F1371" s="10" t="s">
        <v>557</v>
      </c>
      <c r="G1371" t="s">
        <v>40</v>
      </c>
      <c r="H1371" s="10">
        <v>1500.0</v>
      </c>
      <c r="I1371" s="10" t="s">
        <v>2909</v>
      </c>
      <c r="J1371" t="s">
        <v>112</v>
      </c>
    </row>
    <row r="1372">
      <c r="A1372" s="10" t="s">
        <v>2930</v>
      </c>
      <c r="B1372" s="10">
        <v>665000.0</v>
      </c>
      <c r="C1372" s="10">
        <v>4.0</v>
      </c>
      <c r="D1372">
        <v>3.0</v>
      </c>
      <c r="E1372" s="10">
        <v>2.0</v>
      </c>
      <c r="F1372" s="10" t="s">
        <v>92</v>
      </c>
      <c r="G1372" t="s">
        <v>2989</v>
      </c>
      <c r="H1372" s="10">
        <v>1530.0</v>
      </c>
      <c r="I1372" s="10" t="s">
        <v>2909</v>
      </c>
      <c r="J1372" t="s">
        <v>42</v>
      </c>
    </row>
    <row r="1373">
      <c r="A1373" s="10" t="s">
        <v>2930</v>
      </c>
      <c r="B1373" s="10">
        <v>665000.0</v>
      </c>
      <c r="C1373" s="10">
        <v>4.0</v>
      </c>
      <c r="D1373">
        <v>3.0</v>
      </c>
      <c r="E1373" s="10">
        <v>2.0</v>
      </c>
      <c r="F1373" s="10" t="s">
        <v>92</v>
      </c>
      <c r="G1373" t="s">
        <v>2989</v>
      </c>
      <c r="H1373" s="10">
        <v>1530.0</v>
      </c>
      <c r="I1373" s="10" t="s">
        <v>2909</v>
      </c>
      <c r="J1373" t="s">
        <v>256</v>
      </c>
    </row>
    <row r="1374">
      <c r="A1374" s="10" t="s">
        <v>2925</v>
      </c>
      <c r="B1374" s="10">
        <v>665000.0</v>
      </c>
      <c r="C1374" s="10">
        <v>3.0</v>
      </c>
      <c r="D1374">
        <v>2.0</v>
      </c>
      <c r="E1374" s="10">
        <v>2.0</v>
      </c>
      <c r="F1374" s="10" t="s">
        <v>1158</v>
      </c>
      <c r="G1374" t="s">
        <v>40</v>
      </c>
      <c r="H1374" s="10">
        <v>1650.0</v>
      </c>
      <c r="I1374" s="10" t="s">
        <v>2909</v>
      </c>
      <c r="J1374" t="s">
        <v>42</v>
      </c>
    </row>
    <row r="1375">
      <c r="A1375" s="10" t="s">
        <v>2926</v>
      </c>
      <c r="B1375" s="10">
        <v>664470.0</v>
      </c>
      <c r="C1375" s="10">
        <v>3.0</v>
      </c>
      <c r="D1375">
        <v>2.0</v>
      </c>
      <c r="E1375" s="10">
        <v>2.0</v>
      </c>
      <c r="F1375" s="10" t="s">
        <v>92</v>
      </c>
      <c r="G1375" t="s">
        <v>2989</v>
      </c>
      <c r="H1375" s="10">
        <v>1260.0</v>
      </c>
      <c r="I1375" s="10" t="s">
        <v>2909</v>
      </c>
      <c r="J1375" t="s">
        <v>42</v>
      </c>
    </row>
    <row r="1376">
      <c r="A1376" s="10" t="s">
        <v>2920</v>
      </c>
      <c r="B1376" s="10">
        <v>664020.0</v>
      </c>
      <c r="C1376" s="10">
        <v>1.0</v>
      </c>
      <c r="D1376">
        <v>1.0</v>
      </c>
      <c r="E1376" s="10">
        <v>2.0</v>
      </c>
      <c r="F1376" s="10" t="s">
        <v>33</v>
      </c>
      <c r="G1376" t="s">
        <v>2989</v>
      </c>
      <c r="H1376" s="10">
        <v>696.0</v>
      </c>
      <c r="I1376" s="10" t="s">
        <v>2909</v>
      </c>
      <c r="J1376" t="s">
        <v>42</v>
      </c>
    </row>
    <row r="1377">
      <c r="A1377" s="10" t="s">
        <v>2926</v>
      </c>
      <c r="B1377" s="10">
        <v>664000.0</v>
      </c>
      <c r="C1377" s="10">
        <v>3.0</v>
      </c>
      <c r="D1377">
        <v>2.0</v>
      </c>
      <c r="E1377" s="10">
        <v>6.0</v>
      </c>
      <c r="F1377" s="10" t="s">
        <v>92</v>
      </c>
      <c r="G1377" t="s">
        <v>2989</v>
      </c>
      <c r="H1377" s="10">
        <v>1260.0</v>
      </c>
      <c r="I1377" s="10" t="s">
        <v>2909</v>
      </c>
      <c r="J1377" t="s">
        <v>42</v>
      </c>
    </row>
    <row r="1378">
      <c r="A1378" s="10" t="s">
        <v>2952</v>
      </c>
      <c r="B1378" s="10">
        <v>661700.0</v>
      </c>
      <c r="C1378" s="10">
        <v>1.0</v>
      </c>
      <c r="D1378">
        <v>1.0</v>
      </c>
      <c r="E1378" s="10">
        <v>2.0</v>
      </c>
      <c r="F1378" s="10" t="s">
        <v>92</v>
      </c>
      <c r="G1378" t="s">
        <v>2989</v>
      </c>
      <c r="H1378" s="10">
        <v>807.0</v>
      </c>
      <c r="I1378" s="10" t="s">
        <v>2909</v>
      </c>
      <c r="J1378" t="s">
        <v>42</v>
      </c>
    </row>
    <row r="1379">
      <c r="A1379" s="10" t="s">
        <v>2925</v>
      </c>
      <c r="B1379" s="10">
        <v>660000.0</v>
      </c>
      <c r="C1379" s="10">
        <v>3.0</v>
      </c>
      <c r="D1379">
        <v>2.0</v>
      </c>
      <c r="E1379" s="10">
        <v>1.0</v>
      </c>
      <c r="F1379" s="10" t="s">
        <v>92</v>
      </c>
      <c r="G1379" t="s">
        <v>40</v>
      </c>
      <c r="H1379" s="10">
        <v>992.0</v>
      </c>
      <c r="I1379" s="10" t="s">
        <v>2909</v>
      </c>
      <c r="J1379" t="s">
        <v>42</v>
      </c>
    </row>
    <row r="1380">
      <c r="A1380" s="10" t="s">
        <v>2935</v>
      </c>
      <c r="B1380" s="10">
        <v>660000.0</v>
      </c>
      <c r="C1380" s="10">
        <v>4.0</v>
      </c>
      <c r="D1380">
        <v>3.0</v>
      </c>
      <c r="E1380" s="10">
        <v>2.0</v>
      </c>
      <c r="F1380" s="10" t="s">
        <v>33</v>
      </c>
      <c r="G1380" t="s">
        <v>2989</v>
      </c>
      <c r="H1380" s="10">
        <v>1054.0</v>
      </c>
      <c r="I1380" s="10" t="s">
        <v>2909</v>
      </c>
      <c r="J1380" t="s">
        <v>42</v>
      </c>
    </row>
    <row r="1381">
      <c r="A1381" s="10" t="s">
        <v>2916</v>
      </c>
      <c r="B1381" s="10">
        <v>660000.0</v>
      </c>
      <c r="C1381" s="10">
        <v>4.0</v>
      </c>
      <c r="D1381">
        <v>2.0</v>
      </c>
      <c r="E1381" s="10">
        <v>6.0</v>
      </c>
      <c r="F1381" s="10" t="s">
        <v>92</v>
      </c>
      <c r="G1381" t="s">
        <v>2989</v>
      </c>
      <c r="H1381" s="10">
        <v>1404.0</v>
      </c>
      <c r="I1381" s="10" t="s">
        <v>2909</v>
      </c>
      <c r="J1381" t="s">
        <v>42</v>
      </c>
    </row>
    <row r="1382">
      <c r="A1382" s="10" t="s">
        <v>2920</v>
      </c>
      <c r="B1382" s="10">
        <v>660000.0</v>
      </c>
      <c r="C1382" s="10">
        <v>1.0</v>
      </c>
      <c r="D1382">
        <v>1.0</v>
      </c>
      <c r="E1382" s="10">
        <v>2.0</v>
      </c>
      <c r="F1382" s="10" t="s">
        <v>33</v>
      </c>
      <c r="G1382" t="s">
        <v>2989</v>
      </c>
      <c r="H1382" s="10">
        <v>633.0</v>
      </c>
      <c r="I1382" s="10" t="s">
        <v>2909</v>
      </c>
      <c r="J1382" t="s">
        <v>36</v>
      </c>
    </row>
    <row r="1383">
      <c r="A1383" s="10" t="s">
        <v>2930</v>
      </c>
      <c r="B1383" s="10">
        <v>660000.0</v>
      </c>
      <c r="C1383" s="10">
        <v>3.0</v>
      </c>
      <c r="D1383">
        <v>3.0</v>
      </c>
      <c r="E1383" s="10">
        <v>3.0</v>
      </c>
      <c r="F1383" s="10" t="s">
        <v>33</v>
      </c>
      <c r="G1383" t="s">
        <v>2988</v>
      </c>
      <c r="H1383" s="10">
        <v>1650.0</v>
      </c>
      <c r="I1383" s="10" t="s">
        <v>2909</v>
      </c>
      <c r="J1383" t="s">
        <v>42</v>
      </c>
    </row>
    <row r="1384">
      <c r="A1384" s="10" t="s">
        <v>2922</v>
      </c>
      <c r="B1384" s="10">
        <v>660000.0</v>
      </c>
      <c r="C1384" s="10">
        <v>2.0</v>
      </c>
      <c r="D1384">
        <v>2.0</v>
      </c>
      <c r="E1384" s="10">
        <v>2.0</v>
      </c>
      <c r="F1384" s="10" t="s">
        <v>33</v>
      </c>
      <c r="G1384" t="s">
        <v>2989</v>
      </c>
      <c r="H1384" s="10">
        <v>823.0</v>
      </c>
      <c r="I1384" s="10" t="s">
        <v>2909</v>
      </c>
      <c r="J1384" t="s">
        <v>112</v>
      </c>
    </row>
    <row r="1385">
      <c r="A1385" s="10" t="s">
        <v>2925</v>
      </c>
      <c r="B1385" s="10">
        <v>660000.0</v>
      </c>
      <c r="C1385" s="10">
        <v>4.0</v>
      </c>
      <c r="D1385">
        <v>2.0</v>
      </c>
      <c r="E1385" s="10">
        <v>2.0</v>
      </c>
      <c r="F1385" s="10" t="s">
        <v>33</v>
      </c>
      <c r="G1385" t="s">
        <v>2989</v>
      </c>
      <c r="H1385" s="10">
        <v>1096.0</v>
      </c>
      <c r="I1385" s="10" t="s">
        <v>2909</v>
      </c>
      <c r="J1385" t="s">
        <v>42</v>
      </c>
    </row>
    <row r="1386">
      <c r="A1386" s="10" t="s">
        <v>2907</v>
      </c>
      <c r="B1386" s="10">
        <v>660000.0</v>
      </c>
      <c r="C1386" s="10">
        <v>1.0</v>
      </c>
      <c r="D1386">
        <v>1.0</v>
      </c>
      <c r="E1386" s="10">
        <v>2.0</v>
      </c>
      <c r="F1386" s="10" t="s">
        <v>33</v>
      </c>
      <c r="G1386" t="s">
        <v>2989</v>
      </c>
      <c r="H1386" s="10">
        <v>450.0</v>
      </c>
      <c r="I1386" s="10" t="s">
        <v>2909</v>
      </c>
      <c r="J1386" t="s">
        <v>42</v>
      </c>
    </row>
    <row r="1387">
      <c r="A1387" s="10" t="s">
        <v>2921</v>
      </c>
      <c r="B1387" s="10">
        <v>660000.0</v>
      </c>
      <c r="C1387" s="10">
        <v>4.0</v>
      </c>
      <c r="D1387">
        <v>4.0</v>
      </c>
      <c r="E1387" s="10">
        <v>1.0</v>
      </c>
      <c r="F1387" s="10" t="s">
        <v>177</v>
      </c>
      <c r="G1387" t="s">
        <v>40</v>
      </c>
      <c r="H1387" s="10">
        <v>1650.0</v>
      </c>
      <c r="I1387" s="10" t="s">
        <v>2909</v>
      </c>
      <c r="J1387" t="s">
        <v>112</v>
      </c>
    </row>
    <row r="1388">
      <c r="A1388" s="10" t="s">
        <v>2936</v>
      </c>
      <c r="B1388" s="10">
        <v>660000.0</v>
      </c>
      <c r="C1388" s="10">
        <v>1.0</v>
      </c>
      <c r="D1388">
        <v>1.0</v>
      </c>
      <c r="E1388" s="10">
        <v>1.0</v>
      </c>
      <c r="F1388" s="10" t="s">
        <v>92</v>
      </c>
      <c r="G1388" t="s">
        <v>2989</v>
      </c>
      <c r="H1388" s="10">
        <v>700.0</v>
      </c>
      <c r="I1388" s="10" t="s">
        <v>2909</v>
      </c>
      <c r="J1388" t="s">
        <v>42</v>
      </c>
    </row>
    <row r="1389">
      <c r="A1389" s="10" t="s">
        <v>2925</v>
      </c>
      <c r="B1389" s="10">
        <v>660000.0</v>
      </c>
      <c r="C1389" s="10">
        <v>3.0</v>
      </c>
      <c r="D1389">
        <v>2.0</v>
      </c>
      <c r="E1389" s="10">
        <v>1.0</v>
      </c>
      <c r="F1389" s="10" t="s">
        <v>33</v>
      </c>
      <c r="G1389" t="s">
        <v>2989</v>
      </c>
      <c r="H1389" s="10">
        <v>953.0</v>
      </c>
      <c r="I1389" s="10" t="s">
        <v>2909</v>
      </c>
      <c r="J1389" t="s">
        <v>112</v>
      </c>
    </row>
    <row r="1390">
      <c r="A1390" s="10" t="s">
        <v>2916</v>
      </c>
      <c r="B1390" s="10">
        <v>660000.0</v>
      </c>
      <c r="C1390" s="10">
        <v>4.0</v>
      </c>
      <c r="D1390">
        <v>3.0</v>
      </c>
      <c r="E1390" s="10">
        <v>2.0</v>
      </c>
      <c r="F1390" s="10" t="s">
        <v>92</v>
      </c>
      <c r="G1390" t="s">
        <v>2989</v>
      </c>
      <c r="H1390" s="10">
        <v>1263.0</v>
      </c>
      <c r="I1390" s="10" t="s">
        <v>2909</v>
      </c>
      <c r="J1390" t="s">
        <v>42</v>
      </c>
    </row>
    <row r="1391">
      <c r="A1391" s="10" t="s">
        <v>2963</v>
      </c>
      <c r="B1391" s="10">
        <v>659000.0</v>
      </c>
      <c r="C1391" s="10">
        <v>4.0</v>
      </c>
      <c r="D1391">
        <v>3.0</v>
      </c>
      <c r="E1391" s="10">
        <v>2.0</v>
      </c>
      <c r="F1391" s="10" t="s">
        <v>177</v>
      </c>
      <c r="G1391" t="s">
        <v>40</v>
      </c>
      <c r="H1391" s="10">
        <v>1400.0</v>
      </c>
      <c r="I1391" s="10" t="s">
        <v>2909</v>
      </c>
      <c r="J1391" t="s">
        <v>42</v>
      </c>
    </row>
    <row r="1392">
      <c r="A1392" s="10" t="s">
        <v>2968</v>
      </c>
      <c r="B1392" s="10">
        <v>658000.0</v>
      </c>
      <c r="C1392" s="10">
        <v>4.0</v>
      </c>
      <c r="D1392">
        <v>3.0</v>
      </c>
      <c r="E1392" s="10">
        <v>2.0</v>
      </c>
      <c r="F1392" s="10" t="s">
        <v>177</v>
      </c>
      <c r="G1392" t="s">
        <v>40</v>
      </c>
      <c r="H1392" s="10">
        <v>1300.0</v>
      </c>
      <c r="I1392" s="10" t="s">
        <v>2909</v>
      </c>
      <c r="J1392" t="s">
        <v>42</v>
      </c>
    </row>
    <row r="1393">
      <c r="A1393" s="10" t="s">
        <v>2968</v>
      </c>
      <c r="B1393" s="10">
        <v>656000.0</v>
      </c>
      <c r="C1393" s="10">
        <v>4.0</v>
      </c>
      <c r="D1393">
        <v>3.0</v>
      </c>
      <c r="E1393" s="10">
        <v>3.0</v>
      </c>
      <c r="F1393" s="10" t="s">
        <v>177</v>
      </c>
      <c r="G1393" t="s">
        <v>40</v>
      </c>
      <c r="H1393" s="10">
        <v>1496.0</v>
      </c>
      <c r="I1393" s="10" t="s">
        <v>2909</v>
      </c>
      <c r="J1393" t="s">
        <v>42</v>
      </c>
    </row>
    <row r="1394">
      <c r="A1394" s="10" t="s">
        <v>2925</v>
      </c>
      <c r="B1394" s="10">
        <v>655000.0</v>
      </c>
      <c r="C1394" s="10">
        <v>4.0</v>
      </c>
      <c r="D1394">
        <v>2.0</v>
      </c>
      <c r="E1394" s="10">
        <v>2.0</v>
      </c>
      <c r="F1394" s="10" t="s">
        <v>33</v>
      </c>
      <c r="G1394" t="s">
        <v>2989</v>
      </c>
      <c r="H1394" s="10">
        <v>1094.0</v>
      </c>
      <c r="I1394" s="10" t="s">
        <v>2909</v>
      </c>
      <c r="J1394" t="s">
        <v>42</v>
      </c>
    </row>
    <row r="1395">
      <c r="A1395" s="10" t="s">
        <v>2925</v>
      </c>
      <c r="B1395" s="10">
        <v>655000.0</v>
      </c>
      <c r="C1395" s="10">
        <v>4.0</v>
      </c>
      <c r="D1395">
        <v>2.0</v>
      </c>
      <c r="E1395" s="10">
        <v>2.0</v>
      </c>
      <c r="F1395" s="10" t="s">
        <v>33</v>
      </c>
      <c r="G1395" t="s">
        <v>2989</v>
      </c>
      <c r="H1395" s="10">
        <v>1094.0</v>
      </c>
      <c r="I1395" s="10" t="s">
        <v>2909</v>
      </c>
      <c r="J1395" t="s">
        <v>112</v>
      </c>
    </row>
    <row r="1396">
      <c r="A1396" s="10" t="s">
        <v>2933</v>
      </c>
      <c r="B1396" s="10">
        <v>655000.0</v>
      </c>
      <c r="C1396" s="10">
        <v>3.0</v>
      </c>
      <c r="D1396">
        <v>2.0</v>
      </c>
      <c r="E1396" s="10">
        <v>2.0</v>
      </c>
      <c r="F1396" s="10" t="s">
        <v>92</v>
      </c>
      <c r="G1396" t="s">
        <v>2989</v>
      </c>
      <c r="H1396" s="10">
        <v>1140.0</v>
      </c>
      <c r="I1396" s="10" t="s">
        <v>2909</v>
      </c>
      <c r="J1396" t="s">
        <v>36</v>
      </c>
    </row>
    <row r="1397">
      <c r="A1397" s="10" t="s">
        <v>2954</v>
      </c>
      <c r="B1397" s="10">
        <v>655000.0</v>
      </c>
      <c r="C1397" s="10">
        <v>3.0</v>
      </c>
      <c r="D1397">
        <v>2.0</v>
      </c>
      <c r="E1397" s="10">
        <v>3.0</v>
      </c>
      <c r="F1397" s="10" t="s">
        <v>92</v>
      </c>
      <c r="G1397" t="s">
        <v>2989</v>
      </c>
      <c r="H1397" s="10">
        <v>1400.0</v>
      </c>
      <c r="I1397" s="10" t="s">
        <v>2909</v>
      </c>
      <c r="J1397" t="s">
        <v>36</v>
      </c>
    </row>
    <row r="1398">
      <c r="A1398" s="10" t="s">
        <v>2925</v>
      </c>
      <c r="B1398" s="10">
        <v>655000.0</v>
      </c>
      <c r="C1398" s="10">
        <v>3.0</v>
      </c>
      <c r="D1398">
        <v>2.0</v>
      </c>
      <c r="E1398" s="10">
        <v>2.0</v>
      </c>
      <c r="F1398" s="10" t="s">
        <v>92</v>
      </c>
      <c r="G1398" t="s">
        <v>2989</v>
      </c>
      <c r="H1398" s="10">
        <v>935.0</v>
      </c>
      <c r="I1398" s="10" t="s">
        <v>2909</v>
      </c>
      <c r="J1398" t="s">
        <v>42</v>
      </c>
    </row>
    <row r="1399">
      <c r="A1399" s="10" t="s">
        <v>2925</v>
      </c>
      <c r="B1399" s="10">
        <v>655000.0</v>
      </c>
      <c r="C1399" s="10">
        <v>2.0</v>
      </c>
      <c r="D1399">
        <v>2.0</v>
      </c>
      <c r="E1399" s="10">
        <v>2.0</v>
      </c>
      <c r="F1399" s="10" t="s">
        <v>92</v>
      </c>
      <c r="G1399" t="s">
        <v>2989</v>
      </c>
      <c r="H1399" s="10">
        <v>935.0</v>
      </c>
      <c r="I1399" s="10" t="s">
        <v>2909</v>
      </c>
      <c r="J1399" t="s">
        <v>42</v>
      </c>
    </row>
    <row r="1400">
      <c r="A1400" s="10" t="s">
        <v>2925</v>
      </c>
      <c r="B1400" s="10">
        <v>655000.0</v>
      </c>
      <c r="C1400" s="10">
        <v>3.0</v>
      </c>
      <c r="D1400">
        <v>2.0</v>
      </c>
      <c r="E1400" s="10">
        <v>2.0</v>
      </c>
      <c r="F1400" s="10" t="s">
        <v>92</v>
      </c>
      <c r="G1400" t="s">
        <v>2989</v>
      </c>
      <c r="H1400" s="10">
        <v>948.0</v>
      </c>
      <c r="I1400" s="10" t="s">
        <v>2909</v>
      </c>
      <c r="J1400" t="s">
        <v>42</v>
      </c>
    </row>
    <row r="1401">
      <c r="A1401" s="10" t="s">
        <v>2920</v>
      </c>
      <c r="B1401" s="10">
        <v>650000.0</v>
      </c>
      <c r="C1401" s="10">
        <v>1.0</v>
      </c>
      <c r="D1401">
        <v>1.0</v>
      </c>
      <c r="E1401" s="10">
        <v>3.0</v>
      </c>
      <c r="F1401" s="10" t="s">
        <v>33</v>
      </c>
      <c r="G1401" t="s">
        <v>2989</v>
      </c>
      <c r="H1401" s="10">
        <v>745.0</v>
      </c>
      <c r="I1401" s="10" t="s">
        <v>2909</v>
      </c>
      <c r="J1401" t="s">
        <v>36</v>
      </c>
    </row>
    <row r="1402">
      <c r="A1402" s="10" t="s">
        <v>2925</v>
      </c>
      <c r="B1402" s="10">
        <v>650000.0</v>
      </c>
      <c r="C1402" s="10">
        <v>2.0</v>
      </c>
      <c r="D1402">
        <v>2.0</v>
      </c>
      <c r="E1402" s="10">
        <v>2.0</v>
      </c>
      <c r="F1402" s="10" t="s">
        <v>92</v>
      </c>
      <c r="G1402" t="s">
        <v>2989</v>
      </c>
      <c r="H1402" s="10">
        <v>1164.0</v>
      </c>
      <c r="I1402" s="10" t="s">
        <v>2909</v>
      </c>
      <c r="J1402" t="s">
        <v>112</v>
      </c>
    </row>
    <row r="1403">
      <c r="A1403" s="10" t="s">
        <v>2920</v>
      </c>
      <c r="B1403" s="10">
        <v>650000.0</v>
      </c>
      <c r="C1403" s="10">
        <v>1.0</v>
      </c>
      <c r="D1403">
        <v>1.0</v>
      </c>
      <c r="E1403" s="10">
        <v>2.0</v>
      </c>
      <c r="F1403" s="10" t="s">
        <v>33</v>
      </c>
      <c r="G1403" t="s">
        <v>2989</v>
      </c>
      <c r="H1403" s="10">
        <v>633.0</v>
      </c>
      <c r="I1403" s="10" t="s">
        <v>2909</v>
      </c>
      <c r="J1403" t="s">
        <v>36</v>
      </c>
    </row>
    <row r="1404">
      <c r="A1404" s="10" t="s">
        <v>2952</v>
      </c>
      <c r="B1404" s="10">
        <v>650000.0</v>
      </c>
      <c r="C1404" s="10">
        <v>2.0</v>
      </c>
      <c r="D1404">
        <v>2.0</v>
      </c>
      <c r="E1404" s="10">
        <v>2.0</v>
      </c>
      <c r="F1404" s="10" t="s">
        <v>92</v>
      </c>
      <c r="G1404" t="s">
        <v>2989</v>
      </c>
      <c r="H1404" s="10">
        <v>1067.0</v>
      </c>
      <c r="I1404" s="10" t="s">
        <v>2909</v>
      </c>
      <c r="J1404" t="s">
        <v>36</v>
      </c>
    </row>
    <row r="1405">
      <c r="A1405" s="10" t="s">
        <v>2907</v>
      </c>
      <c r="B1405" s="10">
        <v>650000.0</v>
      </c>
      <c r="C1405" s="10">
        <v>1.0</v>
      </c>
      <c r="D1405">
        <v>1.0</v>
      </c>
      <c r="E1405" s="10">
        <v>2.0</v>
      </c>
      <c r="F1405" s="10" t="s">
        <v>33</v>
      </c>
      <c r="G1405" t="s">
        <v>2989</v>
      </c>
      <c r="H1405" s="10">
        <v>450.0</v>
      </c>
      <c r="I1405" s="10" t="s">
        <v>2909</v>
      </c>
      <c r="J1405" t="s">
        <v>42</v>
      </c>
    </row>
    <row r="1406">
      <c r="A1406" s="10" t="s">
        <v>2923</v>
      </c>
      <c r="B1406" s="10">
        <v>650000.0</v>
      </c>
      <c r="C1406" s="10">
        <v>3.0</v>
      </c>
      <c r="D1406">
        <v>2.0</v>
      </c>
      <c r="E1406" s="10">
        <v>1.0</v>
      </c>
      <c r="F1406" s="10" t="s">
        <v>92</v>
      </c>
      <c r="G1406" t="s">
        <v>2989</v>
      </c>
      <c r="H1406" s="10">
        <v>904.0</v>
      </c>
      <c r="I1406" s="10" t="s">
        <v>2909</v>
      </c>
      <c r="J1406" t="s">
        <v>42</v>
      </c>
    </row>
    <row r="1407">
      <c r="A1407" s="10" t="s">
        <v>2957</v>
      </c>
      <c r="B1407" s="10">
        <v>650000.0</v>
      </c>
      <c r="C1407" s="10">
        <v>4.0</v>
      </c>
      <c r="D1407">
        <v>2.0</v>
      </c>
      <c r="E1407" s="10">
        <v>2.0</v>
      </c>
      <c r="F1407" s="10" t="s">
        <v>92</v>
      </c>
      <c r="G1407" t="s">
        <v>2989</v>
      </c>
      <c r="H1407" s="10">
        <v>1663.0</v>
      </c>
      <c r="I1407" s="10" t="s">
        <v>2909</v>
      </c>
      <c r="J1407" t="s">
        <v>36</v>
      </c>
    </row>
    <row r="1408">
      <c r="A1408" s="10" t="s">
        <v>2929</v>
      </c>
      <c r="B1408" s="10">
        <v>650000.0</v>
      </c>
      <c r="C1408" s="10">
        <v>4.0</v>
      </c>
      <c r="D1408">
        <v>3.0</v>
      </c>
      <c r="E1408" s="10">
        <v>4.0</v>
      </c>
      <c r="F1408" s="10" t="s">
        <v>177</v>
      </c>
      <c r="G1408" t="s">
        <v>40</v>
      </c>
      <c r="H1408" s="10">
        <v>1260.0</v>
      </c>
      <c r="I1408" s="10" t="s">
        <v>2909</v>
      </c>
      <c r="J1408" t="s">
        <v>42</v>
      </c>
    </row>
    <row r="1409">
      <c r="A1409" s="10" t="s">
        <v>2937</v>
      </c>
      <c r="B1409" s="10">
        <v>650000.0</v>
      </c>
      <c r="C1409" s="10">
        <v>4.0</v>
      </c>
      <c r="D1409">
        <v>3.0</v>
      </c>
      <c r="E1409" s="10">
        <v>1.0</v>
      </c>
      <c r="F1409" s="10" t="s">
        <v>92</v>
      </c>
      <c r="G1409" t="s">
        <v>2989</v>
      </c>
      <c r="H1409" s="10">
        <v>1577.0</v>
      </c>
      <c r="I1409" s="10" t="s">
        <v>2909</v>
      </c>
      <c r="J1409" t="s">
        <v>42</v>
      </c>
    </row>
    <row r="1410">
      <c r="A1410" s="10" t="s">
        <v>2925</v>
      </c>
      <c r="B1410" s="10">
        <v>650000.0</v>
      </c>
      <c r="C1410" s="10">
        <v>3.0</v>
      </c>
      <c r="D1410">
        <v>2.0</v>
      </c>
      <c r="E1410" s="10">
        <v>2.0</v>
      </c>
      <c r="F1410" s="10" t="s">
        <v>33</v>
      </c>
      <c r="G1410" t="s">
        <v>2989</v>
      </c>
      <c r="H1410" s="10">
        <v>953.0</v>
      </c>
      <c r="I1410" s="10" t="s">
        <v>2909</v>
      </c>
      <c r="J1410" t="s">
        <v>256</v>
      </c>
    </row>
    <row r="1411">
      <c r="A1411" s="10" t="s">
        <v>2924</v>
      </c>
      <c r="B1411" s="10">
        <v>650000.0</v>
      </c>
      <c r="C1411" s="10">
        <v>3.0</v>
      </c>
      <c r="D1411">
        <v>2.0</v>
      </c>
      <c r="E1411" s="10">
        <v>1.0</v>
      </c>
      <c r="F1411" s="10" t="s">
        <v>1158</v>
      </c>
      <c r="G1411" t="s">
        <v>40</v>
      </c>
      <c r="H1411" s="10">
        <v>1760.0</v>
      </c>
      <c r="I1411" s="10" t="s">
        <v>2909</v>
      </c>
      <c r="J1411" t="s">
        <v>42</v>
      </c>
    </row>
    <row r="1412">
      <c r="A1412" s="10" t="s">
        <v>2972</v>
      </c>
      <c r="B1412" s="10">
        <v>650000.0</v>
      </c>
      <c r="C1412" s="10">
        <v>2.0</v>
      </c>
      <c r="D1412">
        <v>2.0</v>
      </c>
      <c r="E1412" s="10">
        <v>1.0</v>
      </c>
      <c r="F1412" s="10" t="s">
        <v>33</v>
      </c>
      <c r="G1412" t="s">
        <v>2989</v>
      </c>
      <c r="H1412" s="10">
        <v>726.0</v>
      </c>
      <c r="I1412" s="10" t="s">
        <v>2909</v>
      </c>
      <c r="J1412" t="s">
        <v>256</v>
      </c>
    </row>
    <row r="1413">
      <c r="A1413" s="10" t="s">
        <v>2920</v>
      </c>
      <c r="B1413" s="10">
        <v>650000.0</v>
      </c>
      <c r="C1413" s="10">
        <v>1.0</v>
      </c>
      <c r="D1413">
        <v>1.0</v>
      </c>
      <c r="E1413" s="10">
        <v>1.0</v>
      </c>
      <c r="F1413" s="10" t="s">
        <v>33</v>
      </c>
      <c r="G1413" t="s">
        <v>2989</v>
      </c>
      <c r="H1413" s="10">
        <v>650.0</v>
      </c>
      <c r="I1413" s="10" t="s">
        <v>2909</v>
      </c>
      <c r="J1413" t="s">
        <v>36</v>
      </c>
    </row>
    <row r="1414">
      <c r="A1414" s="10" t="s">
        <v>2930</v>
      </c>
      <c r="B1414" s="10">
        <v>650000.0</v>
      </c>
      <c r="C1414" s="10">
        <v>4.0</v>
      </c>
      <c r="D1414">
        <v>3.0</v>
      </c>
      <c r="E1414" s="10">
        <v>1.0</v>
      </c>
      <c r="F1414" s="10" t="s">
        <v>177</v>
      </c>
      <c r="G1414" t="s">
        <v>40</v>
      </c>
      <c r="H1414" s="10">
        <v>1790.0</v>
      </c>
      <c r="I1414" s="10" t="s">
        <v>2909</v>
      </c>
      <c r="J1414" t="s">
        <v>42</v>
      </c>
    </row>
    <row r="1415">
      <c r="A1415" s="10" t="s">
        <v>2952</v>
      </c>
      <c r="B1415" s="10">
        <v>650000.0</v>
      </c>
      <c r="C1415" s="10">
        <v>3.0</v>
      </c>
      <c r="D1415">
        <v>2.0</v>
      </c>
      <c r="E1415" s="10">
        <v>1.0</v>
      </c>
      <c r="F1415" s="10" t="s">
        <v>92</v>
      </c>
      <c r="G1415" t="s">
        <v>2988</v>
      </c>
      <c r="H1415" s="10">
        <v>1650.0</v>
      </c>
      <c r="I1415" s="10" t="s">
        <v>2909</v>
      </c>
      <c r="J1415" t="s">
        <v>36</v>
      </c>
    </row>
    <row r="1416">
      <c r="A1416" s="10" t="s">
        <v>2920</v>
      </c>
      <c r="B1416" s="10">
        <v>650000.0</v>
      </c>
      <c r="C1416" s="10">
        <v>3.0</v>
      </c>
      <c r="D1416">
        <v>2.0</v>
      </c>
      <c r="E1416" s="10">
        <v>1.0</v>
      </c>
      <c r="F1416" s="10" t="s">
        <v>92</v>
      </c>
      <c r="G1416" t="s">
        <v>2989</v>
      </c>
      <c r="H1416" s="10">
        <v>940.0</v>
      </c>
      <c r="I1416" s="10" t="s">
        <v>2909</v>
      </c>
      <c r="J1416" t="s">
        <v>112</v>
      </c>
    </row>
    <row r="1417">
      <c r="A1417" s="10" t="s">
        <v>2920</v>
      </c>
      <c r="B1417" s="10">
        <v>650000.0</v>
      </c>
      <c r="C1417" s="10">
        <v>1.0</v>
      </c>
      <c r="D1417">
        <v>1.0</v>
      </c>
      <c r="E1417" s="10">
        <v>2.0</v>
      </c>
      <c r="F1417" s="10" t="s">
        <v>33</v>
      </c>
      <c r="G1417" t="s">
        <v>40</v>
      </c>
      <c r="H1417" s="10">
        <v>462.0</v>
      </c>
      <c r="I1417" s="10" t="s">
        <v>2909</v>
      </c>
      <c r="J1417" t="s">
        <v>36</v>
      </c>
    </row>
    <row r="1418">
      <c r="A1418" s="10" t="s">
        <v>2920</v>
      </c>
      <c r="B1418" s="10">
        <v>650000.0</v>
      </c>
      <c r="C1418" s="10">
        <v>4.0</v>
      </c>
      <c r="D1418">
        <v>3.0</v>
      </c>
      <c r="E1418" s="10">
        <v>2.0</v>
      </c>
      <c r="F1418" s="10" t="s">
        <v>92</v>
      </c>
      <c r="G1418" t="s">
        <v>2989</v>
      </c>
      <c r="H1418" s="10">
        <v>1598.0</v>
      </c>
      <c r="I1418" s="10" t="s">
        <v>2909</v>
      </c>
      <c r="J1418" t="s">
        <v>36</v>
      </c>
    </row>
    <row r="1419">
      <c r="A1419" s="10" t="s">
        <v>2940</v>
      </c>
      <c r="B1419" s="10">
        <v>650000.0</v>
      </c>
      <c r="C1419" s="10">
        <v>4.0</v>
      </c>
      <c r="D1419">
        <v>3.0</v>
      </c>
      <c r="E1419" s="10">
        <v>1.0</v>
      </c>
      <c r="F1419" s="10" t="s">
        <v>33</v>
      </c>
      <c r="G1419" t="s">
        <v>2989</v>
      </c>
      <c r="H1419" s="10">
        <v>1080.0</v>
      </c>
      <c r="I1419" s="10" t="s">
        <v>2909</v>
      </c>
      <c r="J1419" t="s">
        <v>36</v>
      </c>
    </row>
    <row r="1420">
      <c r="A1420" s="10" t="s">
        <v>2925</v>
      </c>
      <c r="B1420" s="10">
        <v>650000.0</v>
      </c>
      <c r="C1420" s="10">
        <v>4.0</v>
      </c>
      <c r="D1420">
        <v>4.0</v>
      </c>
      <c r="E1420" s="10">
        <v>1.0</v>
      </c>
      <c r="F1420" s="10" t="s">
        <v>92</v>
      </c>
      <c r="G1420" t="s">
        <v>2989</v>
      </c>
      <c r="H1420" s="10">
        <v>1363.0</v>
      </c>
      <c r="I1420" s="10" t="s">
        <v>2909</v>
      </c>
      <c r="J1420" t="s">
        <v>42</v>
      </c>
    </row>
    <row r="1421">
      <c r="A1421" s="10" t="s">
        <v>2935</v>
      </c>
      <c r="B1421" s="10">
        <v>650000.0</v>
      </c>
      <c r="C1421" s="10">
        <v>5.0</v>
      </c>
      <c r="D1421">
        <v>3.0</v>
      </c>
      <c r="E1421" s="10">
        <v>1.0</v>
      </c>
      <c r="F1421" s="10" t="s">
        <v>177</v>
      </c>
      <c r="G1421" t="s">
        <v>40</v>
      </c>
      <c r="H1421" s="10">
        <v>1300.0</v>
      </c>
      <c r="I1421" s="10" t="s">
        <v>2909</v>
      </c>
      <c r="J1421" t="s">
        <v>42</v>
      </c>
    </row>
    <row r="1422">
      <c r="A1422" s="10" t="s">
        <v>2931</v>
      </c>
      <c r="B1422" s="10">
        <v>650000.0</v>
      </c>
      <c r="C1422" s="10">
        <v>4.0</v>
      </c>
      <c r="D1422">
        <v>3.0</v>
      </c>
      <c r="E1422" s="10">
        <v>2.0</v>
      </c>
      <c r="F1422" s="10" t="s">
        <v>92</v>
      </c>
      <c r="G1422" t="s">
        <v>2989</v>
      </c>
      <c r="H1422" s="10">
        <v>1500.0</v>
      </c>
      <c r="I1422" s="10" t="s">
        <v>2909</v>
      </c>
      <c r="J1422" t="s">
        <v>42</v>
      </c>
    </row>
    <row r="1423">
      <c r="A1423" s="10" t="s">
        <v>2937</v>
      </c>
      <c r="B1423" s="10">
        <v>650000.0</v>
      </c>
      <c r="C1423" s="10">
        <v>3.0</v>
      </c>
      <c r="D1423">
        <v>2.0</v>
      </c>
      <c r="E1423" s="10">
        <v>2.0</v>
      </c>
      <c r="F1423" s="10" t="s">
        <v>92</v>
      </c>
      <c r="G1423" t="s">
        <v>2989</v>
      </c>
      <c r="H1423" s="10">
        <v>1381.0</v>
      </c>
      <c r="I1423" s="10" t="s">
        <v>2909</v>
      </c>
      <c r="J1423" t="s">
        <v>42</v>
      </c>
    </row>
    <row r="1424">
      <c r="A1424" s="10" t="s">
        <v>2950</v>
      </c>
      <c r="B1424" s="10">
        <v>650000.0</v>
      </c>
      <c r="C1424" s="10">
        <v>4.0</v>
      </c>
      <c r="D1424">
        <v>3.0</v>
      </c>
      <c r="E1424" s="10">
        <v>2.0</v>
      </c>
      <c r="F1424" s="10" t="s">
        <v>92</v>
      </c>
      <c r="G1424" t="s">
        <v>2989</v>
      </c>
      <c r="H1424" s="10">
        <v>1316.0</v>
      </c>
      <c r="I1424" s="10" t="s">
        <v>2909</v>
      </c>
      <c r="J1424" t="s">
        <v>42</v>
      </c>
    </row>
    <row r="1425">
      <c r="A1425" s="10" t="s">
        <v>2912</v>
      </c>
      <c r="B1425" s="10">
        <v>650000.0</v>
      </c>
      <c r="C1425" s="10">
        <v>3.0</v>
      </c>
      <c r="D1425">
        <v>3.0</v>
      </c>
      <c r="E1425" s="10">
        <v>3.0</v>
      </c>
      <c r="F1425" s="10" t="s">
        <v>92</v>
      </c>
      <c r="G1425" t="s">
        <v>2989</v>
      </c>
      <c r="H1425" s="10">
        <v>1509.0</v>
      </c>
      <c r="I1425" s="10" t="s">
        <v>2909</v>
      </c>
      <c r="J1425" t="s">
        <v>42</v>
      </c>
    </row>
    <row r="1426">
      <c r="A1426" s="10" t="s">
        <v>2925</v>
      </c>
      <c r="B1426" s="10">
        <v>650000.0</v>
      </c>
      <c r="C1426" s="10">
        <v>4.0</v>
      </c>
      <c r="D1426">
        <v>3.0</v>
      </c>
      <c r="E1426" s="10">
        <v>2.0</v>
      </c>
      <c r="F1426" s="10" t="s">
        <v>92</v>
      </c>
      <c r="G1426" t="s">
        <v>2989</v>
      </c>
      <c r="H1426" s="10">
        <v>1300.0</v>
      </c>
      <c r="I1426" s="10" t="s">
        <v>2909</v>
      </c>
      <c r="J1426" t="s">
        <v>256</v>
      </c>
    </row>
    <row r="1427">
      <c r="A1427" s="10" t="s">
        <v>2925</v>
      </c>
      <c r="B1427" s="10">
        <v>650000.0</v>
      </c>
      <c r="C1427" s="10">
        <v>3.0</v>
      </c>
      <c r="D1427">
        <v>2.0</v>
      </c>
      <c r="E1427" s="10">
        <v>1.0</v>
      </c>
      <c r="F1427" s="10" t="s">
        <v>33</v>
      </c>
      <c r="G1427" t="s">
        <v>2988</v>
      </c>
      <c r="H1427" s="10">
        <v>1650.0</v>
      </c>
      <c r="I1427" s="10" t="s">
        <v>2909</v>
      </c>
      <c r="J1427" t="s">
        <v>256</v>
      </c>
    </row>
    <row r="1428">
      <c r="A1428" s="10" t="s">
        <v>2916</v>
      </c>
      <c r="B1428" s="10">
        <v>649999.0</v>
      </c>
      <c r="C1428" s="10">
        <v>3.0</v>
      </c>
      <c r="D1428">
        <v>2.0</v>
      </c>
      <c r="E1428" s="10">
        <v>3.0</v>
      </c>
      <c r="F1428" s="10" t="s">
        <v>92</v>
      </c>
      <c r="G1428" t="s">
        <v>2989</v>
      </c>
      <c r="H1428" s="10">
        <v>1070.0</v>
      </c>
      <c r="I1428" s="10" t="s">
        <v>2909</v>
      </c>
      <c r="J1428" t="s">
        <v>36</v>
      </c>
    </row>
    <row r="1429">
      <c r="A1429" s="10" t="s">
        <v>2925</v>
      </c>
      <c r="B1429" s="10">
        <v>648888.0</v>
      </c>
      <c r="C1429" s="10">
        <v>4.0</v>
      </c>
      <c r="D1429">
        <v>2.0</v>
      </c>
      <c r="E1429" s="10">
        <v>3.0</v>
      </c>
      <c r="F1429" s="10" t="s">
        <v>33</v>
      </c>
      <c r="G1429" t="s">
        <v>2988</v>
      </c>
      <c r="H1429" s="10">
        <v>1650.0</v>
      </c>
      <c r="I1429" s="10" t="s">
        <v>2909</v>
      </c>
      <c r="J1429" t="s">
        <v>112</v>
      </c>
    </row>
    <row r="1430">
      <c r="A1430" s="10" t="s">
        <v>2916</v>
      </c>
      <c r="B1430" s="10">
        <v>648000.0</v>
      </c>
      <c r="C1430" s="10">
        <v>2.0</v>
      </c>
      <c r="D1430">
        <v>1.0</v>
      </c>
      <c r="E1430" s="10">
        <v>2.0</v>
      </c>
      <c r="F1430" s="10" t="s">
        <v>33</v>
      </c>
      <c r="G1430" t="s">
        <v>2989</v>
      </c>
      <c r="H1430" s="10">
        <v>721.0</v>
      </c>
      <c r="I1430" s="10" t="s">
        <v>2909</v>
      </c>
      <c r="J1430" t="s">
        <v>42</v>
      </c>
    </row>
    <row r="1431">
      <c r="A1431" s="10" t="s">
        <v>2933</v>
      </c>
      <c r="B1431" s="10">
        <v>648000.0</v>
      </c>
      <c r="C1431" s="10">
        <v>3.0</v>
      </c>
      <c r="D1431">
        <v>2.0</v>
      </c>
      <c r="E1431" s="10">
        <v>2.0</v>
      </c>
      <c r="F1431" s="10" t="s">
        <v>33</v>
      </c>
      <c r="G1431" t="s">
        <v>40</v>
      </c>
      <c r="H1431" s="10">
        <v>936.0</v>
      </c>
      <c r="I1431" s="10" t="s">
        <v>2909</v>
      </c>
      <c r="J1431" t="s">
        <v>42</v>
      </c>
    </row>
    <row r="1432">
      <c r="A1432" s="10" t="s">
        <v>2920</v>
      </c>
      <c r="B1432" s="10">
        <v>648000.0</v>
      </c>
      <c r="C1432" s="10">
        <v>3.0</v>
      </c>
      <c r="D1432">
        <v>2.0</v>
      </c>
      <c r="E1432" s="10">
        <v>4.0</v>
      </c>
      <c r="F1432" s="10" t="s">
        <v>92</v>
      </c>
      <c r="G1432" t="s">
        <v>2989</v>
      </c>
      <c r="H1432" s="10">
        <v>1038.0</v>
      </c>
      <c r="I1432" s="10" t="s">
        <v>2909</v>
      </c>
      <c r="J1432" t="s">
        <v>42</v>
      </c>
    </row>
    <row r="1433">
      <c r="A1433" s="10" t="s">
        <v>2935</v>
      </c>
      <c r="B1433" s="10">
        <v>648000.0</v>
      </c>
      <c r="C1433" s="10">
        <v>4.0</v>
      </c>
      <c r="D1433">
        <v>3.0</v>
      </c>
      <c r="E1433" s="10">
        <v>1.0</v>
      </c>
      <c r="F1433" s="10" t="s">
        <v>177</v>
      </c>
      <c r="G1433" t="s">
        <v>2989</v>
      </c>
      <c r="H1433" s="10">
        <v>2200.0</v>
      </c>
      <c r="I1433" s="10" t="s">
        <v>2909</v>
      </c>
      <c r="J1433" t="s">
        <v>42</v>
      </c>
    </row>
    <row r="1434">
      <c r="A1434" s="10" t="s">
        <v>2935</v>
      </c>
      <c r="B1434" s="10">
        <v>648000.0</v>
      </c>
      <c r="C1434" s="10">
        <v>3.0</v>
      </c>
      <c r="D1434">
        <v>2.0</v>
      </c>
      <c r="E1434" s="10">
        <v>2.0</v>
      </c>
      <c r="F1434" s="10" t="s">
        <v>33</v>
      </c>
      <c r="G1434" t="s">
        <v>2989</v>
      </c>
      <c r="H1434" s="10">
        <v>1304.0</v>
      </c>
      <c r="I1434" s="10" t="s">
        <v>2909</v>
      </c>
      <c r="J1434" t="s">
        <v>42</v>
      </c>
    </row>
    <row r="1435">
      <c r="A1435" s="10" t="s">
        <v>2912</v>
      </c>
      <c r="B1435" s="10">
        <v>646701.0</v>
      </c>
      <c r="C1435" s="10">
        <v>3.0</v>
      </c>
      <c r="D1435">
        <v>2.0</v>
      </c>
      <c r="E1435" s="10">
        <v>2.0</v>
      </c>
      <c r="F1435" s="10" t="s">
        <v>33</v>
      </c>
      <c r="G1435" t="s">
        <v>2989</v>
      </c>
      <c r="H1435" s="10">
        <v>1033.0</v>
      </c>
      <c r="I1435" s="10" t="s">
        <v>2909</v>
      </c>
      <c r="J1435" t="s">
        <v>42</v>
      </c>
    </row>
    <row r="1436">
      <c r="A1436" s="10" t="s">
        <v>2920</v>
      </c>
      <c r="B1436" s="10">
        <v>645000.0</v>
      </c>
      <c r="C1436" s="10">
        <v>1.0</v>
      </c>
      <c r="D1436">
        <v>1.0</v>
      </c>
      <c r="E1436" s="10">
        <v>4.0</v>
      </c>
      <c r="F1436" s="10" t="s">
        <v>33</v>
      </c>
      <c r="G1436" t="s">
        <v>40</v>
      </c>
      <c r="H1436" s="10">
        <v>462.0</v>
      </c>
      <c r="I1436" s="10" t="s">
        <v>2909</v>
      </c>
      <c r="J1436" t="s">
        <v>36</v>
      </c>
    </row>
    <row r="1437">
      <c r="A1437" s="10" t="s">
        <v>2916</v>
      </c>
      <c r="B1437" s="10">
        <v>645000.0</v>
      </c>
      <c r="C1437" s="10">
        <v>4.0</v>
      </c>
      <c r="D1437">
        <v>4.0</v>
      </c>
      <c r="E1437" s="10">
        <v>4.0</v>
      </c>
      <c r="F1437" s="10" t="s">
        <v>92</v>
      </c>
      <c r="G1437" t="s">
        <v>2989</v>
      </c>
      <c r="H1437" s="10">
        <v>1410.0</v>
      </c>
      <c r="I1437" s="10" t="s">
        <v>2909</v>
      </c>
      <c r="J1437" t="s">
        <v>36</v>
      </c>
    </row>
    <row r="1438">
      <c r="A1438" s="10" t="s">
        <v>2916</v>
      </c>
      <c r="B1438" s="10">
        <v>645000.0</v>
      </c>
      <c r="C1438" s="10">
        <v>4.0</v>
      </c>
      <c r="D1438">
        <v>3.0</v>
      </c>
      <c r="E1438" s="10">
        <v>3.0</v>
      </c>
      <c r="F1438" s="10" t="s">
        <v>92</v>
      </c>
      <c r="G1438" t="s">
        <v>2989</v>
      </c>
      <c r="H1438" s="10">
        <v>1500.0</v>
      </c>
      <c r="I1438" s="10" t="s">
        <v>2909</v>
      </c>
      <c r="J1438" t="s">
        <v>36</v>
      </c>
    </row>
    <row r="1439">
      <c r="A1439" s="10" t="s">
        <v>2925</v>
      </c>
      <c r="B1439" s="10">
        <v>645000.0</v>
      </c>
      <c r="C1439" s="10">
        <v>3.0</v>
      </c>
      <c r="D1439">
        <v>2.0</v>
      </c>
      <c r="E1439" s="10">
        <v>2.0</v>
      </c>
      <c r="F1439" s="10" t="s">
        <v>92</v>
      </c>
      <c r="G1439" t="s">
        <v>40</v>
      </c>
      <c r="H1439" s="10">
        <v>1168.0</v>
      </c>
      <c r="I1439" s="10" t="s">
        <v>2909</v>
      </c>
      <c r="J1439" t="s">
        <v>36</v>
      </c>
    </row>
    <row r="1440">
      <c r="A1440" s="10" t="s">
        <v>2925</v>
      </c>
      <c r="B1440" s="10">
        <v>642000.0</v>
      </c>
      <c r="C1440" s="10">
        <v>3.0</v>
      </c>
      <c r="D1440">
        <v>2.0</v>
      </c>
      <c r="E1440" s="10">
        <v>1.0</v>
      </c>
      <c r="F1440" s="10" t="s">
        <v>33</v>
      </c>
      <c r="G1440" t="s">
        <v>2989</v>
      </c>
      <c r="H1440" s="10">
        <v>871.0</v>
      </c>
      <c r="I1440" s="10" t="s">
        <v>2909</v>
      </c>
      <c r="J1440" t="s">
        <v>42</v>
      </c>
    </row>
    <row r="1441">
      <c r="A1441" s="10" t="s">
        <v>2925</v>
      </c>
      <c r="B1441" s="10">
        <v>642000.0</v>
      </c>
      <c r="C1441" s="10">
        <v>2.0</v>
      </c>
      <c r="D1441">
        <v>2.0</v>
      </c>
      <c r="E1441" s="10">
        <v>2.0</v>
      </c>
      <c r="F1441" s="10" t="s">
        <v>33</v>
      </c>
      <c r="G1441" t="s">
        <v>2989</v>
      </c>
      <c r="H1441" s="10">
        <v>747.0</v>
      </c>
      <c r="I1441" s="10" t="s">
        <v>2909</v>
      </c>
      <c r="J1441" t="s">
        <v>36</v>
      </c>
    </row>
    <row r="1442">
      <c r="A1442" s="10" t="s">
        <v>2922</v>
      </c>
      <c r="B1442" s="10">
        <v>640000.0</v>
      </c>
      <c r="C1442" s="10">
        <v>2.0</v>
      </c>
      <c r="D1442">
        <v>2.0</v>
      </c>
      <c r="E1442" s="10">
        <v>2.0</v>
      </c>
      <c r="F1442" s="10" t="s">
        <v>33</v>
      </c>
      <c r="G1442" t="s">
        <v>2989</v>
      </c>
      <c r="H1442" s="10">
        <v>823.0</v>
      </c>
      <c r="I1442" s="10" t="s">
        <v>2909</v>
      </c>
      <c r="J1442" t="s">
        <v>256</v>
      </c>
    </row>
    <row r="1443">
      <c r="A1443" s="10" t="s">
        <v>2925</v>
      </c>
      <c r="B1443" s="10">
        <v>640000.0</v>
      </c>
      <c r="C1443" s="10">
        <v>3.0</v>
      </c>
      <c r="D1443">
        <v>2.0</v>
      </c>
      <c r="E1443" s="10">
        <v>2.0</v>
      </c>
      <c r="F1443" s="10" t="s">
        <v>92</v>
      </c>
      <c r="G1443" t="s">
        <v>2989</v>
      </c>
      <c r="H1443" s="10">
        <v>935.0</v>
      </c>
      <c r="I1443" s="10" t="s">
        <v>2909</v>
      </c>
      <c r="J1443" t="s">
        <v>42</v>
      </c>
    </row>
    <row r="1444">
      <c r="A1444" s="10" t="s">
        <v>2925</v>
      </c>
      <c r="B1444" s="10">
        <v>640000.0</v>
      </c>
      <c r="C1444" s="10">
        <v>4.0</v>
      </c>
      <c r="D1444">
        <v>2.0</v>
      </c>
      <c r="E1444" s="10">
        <v>2.0</v>
      </c>
      <c r="F1444" s="10" t="s">
        <v>92</v>
      </c>
      <c r="G1444" t="s">
        <v>2989</v>
      </c>
      <c r="H1444" s="10">
        <v>935.0</v>
      </c>
      <c r="I1444" s="10" t="s">
        <v>2909</v>
      </c>
      <c r="J1444" t="s">
        <v>42</v>
      </c>
    </row>
    <row r="1445">
      <c r="A1445" s="10" t="s">
        <v>2925</v>
      </c>
      <c r="B1445" s="10">
        <v>640000.0</v>
      </c>
      <c r="C1445" s="10">
        <v>4.0</v>
      </c>
      <c r="D1445">
        <v>2.0</v>
      </c>
      <c r="E1445" s="10">
        <v>1.0</v>
      </c>
      <c r="F1445" s="10" t="s">
        <v>92</v>
      </c>
      <c r="G1445" t="s">
        <v>2989</v>
      </c>
      <c r="H1445" s="10">
        <v>935.0</v>
      </c>
      <c r="I1445" s="10" t="s">
        <v>2909</v>
      </c>
      <c r="J1445" t="s">
        <v>42</v>
      </c>
    </row>
    <row r="1446">
      <c r="A1446" s="10" t="s">
        <v>2958</v>
      </c>
      <c r="B1446" s="10">
        <v>640000.0</v>
      </c>
      <c r="C1446" s="10">
        <v>3.0</v>
      </c>
      <c r="D1446">
        <v>2.0</v>
      </c>
      <c r="E1446" s="10">
        <v>2.0</v>
      </c>
      <c r="F1446" s="10" t="s">
        <v>92</v>
      </c>
      <c r="G1446" t="s">
        <v>2989</v>
      </c>
      <c r="H1446" s="10">
        <v>978.0</v>
      </c>
      <c r="I1446" s="10" t="s">
        <v>2909</v>
      </c>
      <c r="J1446" t="s">
        <v>42</v>
      </c>
    </row>
    <row r="1447">
      <c r="A1447" s="10" t="s">
        <v>2925</v>
      </c>
      <c r="B1447" s="10">
        <v>640000.0</v>
      </c>
      <c r="C1447" s="10">
        <v>4.0</v>
      </c>
      <c r="D1447">
        <v>2.0</v>
      </c>
      <c r="E1447" s="10">
        <v>2.0</v>
      </c>
      <c r="F1447" s="10" t="s">
        <v>33</v>
      </c>
      <c r="G1447" t="s">
        <v>2989</v>
      </c>
      <c r="H1447" s="10">
        <v>1094.0</v>
      </c>
      <c r="I1447" s="10" t="s">
        <v>2909</v>
      </c>
      <c r="J1447" t="s">
        <v>42</v>
      </c>
    </row>
    <row r="1448">
      <c r="A1448" s="10" t="s">
        <v>2924</v>
      </c>
      <c r="B1448" s="10">
        <v>640000.0</v>
      </c>
      <c r="C1448" s="10">
        <v>3.0</v>
      </c>
      <c r="D1448">
        <v>2.0</v>
      </c>
      <c r="E1448" s="10">
        <v>2.0</v>
      </c>
      <c r="F1448" s="10" t="s">
        <v>1158</v>
      </c>
      <c r="G1448" t="s">
        <v>40</v>
      </c>
      <c r="H1448" s="10">
        <v>1430.0</v>
      </c>
      <c r="I1448" s="10" t="s">
        <v>2909</v>
      </c>
      <c r="J1448" t="s">
        <v>112</v>
      </c>
    </row>
    <row r="1449">
      <c r="A1449" s="10" t="s">
        <v>2931</v>
      </c>
      <c r="B1449" s="10">
        <v>640000.0</v>
      </c>
      <c r="C1449" s="10">
        <v>4.0</v>
      </c>
      <c r="D1449">
        <v>3.0</v>
      </c>
      <c r="E1449" s="10">
        <v>2.0</v>
      </c>
      <c r="F1449" s="10" t="s">
        <v>92</v>
      </c>
      <c r="G1449" t="s">
        <v>2988</v>
      </c>
      <c r="H1449" s="10">
        <v>1650.0</v>
      </c>
      <c r="I1449" s="10" t="s">
        <v>2909</v>
      </c>
      <c r="J1449" t="s">
        <v>36</v>
      </c>
    </row>
    <row r="1450">
      <c r="A1450" s="10" t="s">
        <v>2922</v>
      </c>
      <c r="B1450" s="10">
        <v>639999.0</v>
      </c>
      <c r="C1450" s="10">
        <v>2.0</v>
      </c>
      <c r="D1450">
        <v>2.0</v>
      </c>
      <c r="E1450" s="10">
        <v>2.0</v>
      </c>
      <c r="F1450" s="10" t="s">
        <v>33</v>
      </c>
      <c r="G1450" t="s">
        <v>2989</v>
      </c>
      <c r="H1450" s="10">
        <v>823.0</v>
      </c>
      <c r="I1450" s="10" t="s">
        <v>2909</v>
      </c>
      <c r="J1450" t="s">
        <v>256</v>
      </c>
    </row>
    <row r="1451">
      <c r="A1451" s="10" t="s">
        <v>2924</v>
      </c>
      <c r="B1451" s="10">
        <v>638000.0</v>
      </c>
      <c r="C1451" s="10">
        <v>4.0</v>
      </c>
      <c r="D1451">
        <v>2.0</v>
      </c>
      <c r="E1451" s="10">
        <v>2.0</v>
      </c>
      <c r="F1451" s="10" t="s">
        <v>1918</v>
      </c>
      <c r="G1451" t="s">
        <v>40</v>
      </c>
      <c r="H1451" s="10">
        <v>1890.0</v>
      </c>
      <c r="I1451" s="10" t="s">
        <v>2909</v>
      </c>
      <c r="J1451" t="s">
        <v>42</v>
      </c>
    </row>
    <row r="1452">
      <c r="A1452" s="10" t="s">
        <v>2916</v>
      </c>
      <c r="B1452" s="10">
        <v>638000.0</v>
      </c>
      <c r="C1452" s="10">
        <v>2.0</v>
      </c>
      <c r="D1452">
        <v>1.0</v>
      </c>
      <c r="E1452" s="10">
        <v>6.0</v>
      </c>
      <c r="F1452" s="10" t="s">
        <v>33</v>
      </c>
      <c r="G1452" t="s">
        <v>2989</v>
      </c>
      <c r="H1452" s="10">
        <v>721.0</v>
      </c>
      <c r="I1452" s="10" t="s">
        <v>2909</v>
      </c>
      <c r="J1452" t="s">
        <v>42</v>
      </c>
    </row>
    <row r="1453">
      <c r="A1453" s="10" t="s">
        <v>2916</v>
      </c>
      <c r="B1453" s="10">
        <v>638000.0</v>
      </c>
      <c r="C1453" s="10">
        <v>3.0</v>
      </c>
      <c r="D1453">
        <v>2.0</v>
      </c>
      <c r="E1453" s="10">
        <v>2.0</v>
      </c>
      <c r="F1453" s="10" t="s">
        <v>92</v>
      </c>
      <c r="G1453" t="s">
        <v>2989</v>
      </c>
      <c r="H1453" s="10">
        <v>1090.0</v>
      </c>
      <c r="I1453" s="10" t="s">
        <v>2909</v>
      </c>
      <c r="J1453" t="s">
        <v>42</v>
      </c>
    </row>
    <row r="1454">
      <c r="A1454" s="10" t="s">
        <v>2918</v>
      </c>
      <c r="B1454" s="10">
        <v>638000.0</v>
      </c>
      <c r="C1454" s="10">
        <v>4.0</v>
      </c>
      <c r="D1454">
        <v>3.0</v>
      </c>
      <c r="E1454" s="10">
        <v>3.0</v>
      </c>
      <c r="F1454" s="10" t="s">
        <v>33</v>
      </c>
      <c r="G1454" t="s">
        <v>2989</v>
      </c>
      <c r="H1454" s="10">
        <v>1278.0</v>
      </c>
      <c r="I1454" s="10" t="s">
        <v>2909</v>
      </c>
      <c r="J1454" t="s">
        <v>36</v>
      </c>
    </row>
    <row r="1455">
      <c r="A1455" s="10" t="s">
        <v>2960</v>
      </c>
      <c r="B1455" s="10">
        <v>638000.0</v>
      </c>
      <c r="C1455" s="10">
        <v>1.0</v>
      </c>
      <c r="D1455">
        <v>1.0</v>
      </c>
      <c r="E1455" s="10">
        <v>5.0</v>
      </c>
      <c r="F1455" s="10" t="s">
        <v>33</v>
      </c>
      <c r="G1455" t="s">
        <v>2989</v>
      </c>
      <c r="H1455" s="10">
        <v>468.0</v>
      </c>
      <c r="I1455" s="10" t="s">
        <v>2909</v>
      </c>
      <c r="J1455" t="s">
        <v>36</v>
      </c>
    </row>
    <row r="1456">
      <c r="A1456" s="10" t="s">
        <v>2916</v>
      </c>
      <c r="B1456" s="10">
        <v>638000.0</v>
      </c>
      <c r="C1456" s="10">
        <v>4.0</v>
      </c>
      <c r="D1456">
        <v>2.0</v>
      </c>
      <c r="E1456" s="10">
        <v>2.0</v>
      </c>
      <c r="F1456" s="10" t="s">
        <v>92</v>
      </c>
      <c r="G1456" t="s">
        <v>40</v>
      </c>
      <c r="H1456" s="10">
        <v>1212.0</v>
      </c>
      <c r="I1456" s="10" t="s">
        <v>2909</v>
      </c>
      <c r="J1456" t="s">
        <v>42</v>
      </c>
    </row>
    <row r="1457">
      <c r="A1457" s="10" t="s">
        <v>2940</v>
      </c>
      <c r="B1457" s="10">
        <v>638000.0</v>
      </c>
      <c r="C1457" s="10">
        <v>2.0</v>
      </c>
      <c r="D1457">
        <v>2.0</v>
      </c>
      <c r="E1457" s="10">
        <v>2.0</v>
      </c>
      <c r="F1457" s="10" t="s">
        <v>33</v>
      </c>
      <c r="G1457" t="s">
        <v>2989</v>
      </c>
      <c r="H1457" s="10">
        <v>1100.0</v>
      </c>
      <c r="I1457" s="10" t="s">
        <v>2909</v>
      </c>
      <c r="J1457" t="s">
        <v>36</v>
      </c>
    </row>
    <row r="1458">
      <c r="A1458" s="10" t="s">
        <v>2937</v>
      </c>
      <c r="B1458" s="10">
        <v>638000.0</v>
      </c>
      <c r="C1458" s="10">
        <v>2.0</v>
      </c>
      <c r="D1458">
        <v>2.0</v>
      </c>
      <c r="E1458" s="10">
        <v>2.0</v>
      </c>
      <c r="F1458" s="10" t="s">
        <v>92</v>
      </c>
      <c r="G1458" t="s">
        <v>2989</v>
      </c>
      <c r="H1458" s="10">
        <v>1021.0</v>
      </c>
      <c r="I1458" s="10" t="s">
        <v>2909</v>
      </c>
      <c r="J1458" t="s">
        <v>42</v>
      </c>
    </row>
    <row r="1459">
      <c r="A1459" s="10" t="s">
        <v>2927</v>
      </c>
      <c r="B1459" s="10">
        <v>638000.0</v>
      </c>
      <c r="C1459" s="10">
        <v>4.0</v>
      </c>
      <c r="D1459">
        <v>3.0</v>
      </c>
      <c r="E1459" s="10">
        <v>2.0</v>
      </c>
      <c r="F1459" s="10" t="s">
        <v>470</v>
      </c>
      <c r="G1459" t="s">
        <v>40</v>
      </c>
      <c r="H1459" s="10">
        <v>1500.0</v>
      </c>
      <c r="I1459" s="10" t="s">
        <v>2909</v>
      </c>
      <c r="J1459" t="s">
        <v>42</v>
      </c>
    </row>
    <row r="1460">
      <c r="A1460" s="10" t="s">
        <v>2916</v>
      </c>
      <c r="B1460" s="10">
        <v>638000.0</v>
      </c>
      <c r="C1460" s="10">
        <v>3.0</v>
      </c>
      <c r="D1460">
        <v>2.0</v>
      </c>
      <c r="E1460" s="10">
        <v>4.0</v>
      </c>
      <c r="F1460" s="10" t="s">
        <v>92</v>
      </c>
      <c r="G1460" t="s">
        <v>2989</v>
      </c>
      <c r="H1460" s="10">
        <v>1212.0</v>
      </c>
      <c r="I1460" s="10" t="s">
        <v>2909</v>
      </c>
      <c r="J1460" t="s">
        <v>42</v>
      </c>
    </row>
    <row r="1461">
      <c r="A1461" s="10" t="s">
        <v>2958</v>
      </c>
      <c r="B1461" s="10">
        <v>638000.0</v>
      </c>
      <c r="C1461" s="10">
        <v>5.0</v>
      </c>
      <c r="D1461">
        <v>3.0</v>
      </c>
      <c r="E1461" s="10">
        <v>2.0</v>
      </c>
      <c r="F1461" s="10" t="s">
        <v>92</v>
      </c>
      <c r="G1461" t="s">
        <v>2989</v>
      </c>
      <c r="H1461" s="10">
        <v>1581.0</v>
      </c>
      <c r="I1461" s="10" t="s">
        <v>2909</v>
      </c>
      <c r="J1461" t="s">
        <v>42</v>
      </c>
    </row>
    <row r="1462">
      <c r="A1462" s="10" t="s">
        <v>2937</v>
      </c>
      <c r="B1462" s="10">
        <v>635000.0</v>
      </c>
      <c r="C1462" s="10">
        <v>4.0</v>
      </c>
      <c r="D1462">
        <v>4.0</v>
      </c>
      <c r="E1462" s="10">
        <v>2.0</v>
      </c>
      <c r="F1462" s="10" t="s">
        <v>92</v>
      </c>
      <c r="G1462" t="s">
        <v>2989</v>
      </c>
      <c r="H1462" s="10">
        <v>1643.0</v>
      </c>
      <c r="I1462" s="10" t="s">
        <v>2909</v>
      </c>
      <c r="J1462" t="s">
        <v>42</v>
      </c>
    </row>
    <row r="1463">
      <c r="A1463" s="10" t="s">
        <v>2907</v>
      </c>
      <c r="B1463" s="10">
        <v>635000.0</v>
      </c>
      <c r="C1463" s="10">
        <v>1.0</v>
      </c>
      <c r="D1463">
        <v>1.0</v>
      </c>
      <c r="E1463" s="10">
        <v>2.0</v>
      </c>
      <c r="F1463" s="10" t="s">
        <v>92</v>
      </c>
      <c r="G1463" t="s">
        <v>2989</v>
      </c>
      <c r="H1463" s="10">
        <v>913.0</v>
      </c>
      <c r="I1463" s="10" t="s">
        <v>2909</v>
      </c>
      <c r="J1463" t="s">
        <v>36</v>
      </c>
    </row>
    <row r="1464">
      <c r="A1464" s="10" t="s">
        <v>2912</v>
      </c>
      <c r="B1464" s="10">
        <v>633000.0</v>
      </c>
      <c r="C1464" s="10">
        <v>3.0</v>
      </c>
      <c r="D1464">
        <v>2.0</v>
      </c>
      <c r="E1464" s="10">
        <v>2.0</v>
      </c>
      <c r="F1464" s="10" t="s">
        <v>33</v>
      </c>
      <c r="G1464" t="s">
        <v>2989</v>
      </c>
      <c r="H1464" s="10">
        <v>1033.0</v>
      </c>
      <c r="I1464" s="10" t="s">
        <v>2909</v>
      </c>
      <c r="J1464" t="s">
        <v>256</v>
      </c>
    </row>
    <row r="1465">
      <c r="A1465" s="10" t="s">
        <v>2916</v>
      </c>
      <c r="B1465" s="10">
        <v>630000.0</v>
      </c>
      <c r="C1465" s="10">
        <v>2.0</v>
      </c>
      <c r="D1465">
        <v>2.0</v>
      </c>
      <c r="E1465" s="10">
        <v>2.0</v>
      </c>
      <c r="F1465" s="10" t="s">
        <v>33</v>
      </c>
      <c r="G1465" t="s">
        <v>2989</v>
      </c>
      <c r="H1465" s="10">
        <v>791.0</v>
      </c>
      <c r="I1465" s="10" t="s">
        <v>2909</v>
      </c>
      <c r="J1465" t="s">
        <v>42</v>
      </c>
    </row>
    <row r="1466">
      <c r="A1466" s="10" t="s">
        <v>2922</v>
      </c>
      <c r="B1466" s="10">
        <v>630000.0</v>
      </c>
      <c r="C1466" s="10">
        <v>2.0</v>
      </c>
      <c r="D1466">
        <v>1.0</v>
      </c>
      <c r="E1466" s="10">
        <v>6.0</v>
      </c>
      <c r="F1466" s="10" t="s">
        <v>33</v>
      </c>
      <c r="G1466" t="s">
        <v>2989</v>
      </c>
      <c r="H1466" s="10">
        <v>663.0</v>
      </c>
      <c r="I1466" s="10" t="s">
        <v>2909</v>
      </c>
      <c r="J1466" t="s">
        <v>42</v>
      </c>
    </row>
    <row r="1467">
      <c r="A1467" s="10" t="s">
        <v>2922</v>
      </c>
      <c r="B1467" s="10">
        <v>630000.0</v>
      </c>
      <c r="C1467" s="10">
        <v>2.0</v>
      </c>
      <c r="D1467">
        <v>1.0</v>
      </c>
      <c r="E1467" s="10">
        <v>2.0</v>
      </c>
      <c r="F1467" s="10" t="s">
        <v>33</v>
      </c>
      <c r="G1467" t="s">
        <v>2989</v>
      </c>
      <c r="H1467" s="10">
        <v>650.0</v>
      </c>
      <c r="I1467" s="10" t="s">
        <v>2909</v>
      </c>
      <c r="J1467" t="s">
        <v>36</v>
      </c>
    </row>
    <row r="1468">
      <c r="A1468" s="10" t="s">
        <v>2926</v>
      </c>
      <c r="B1468" s="10">
        <v>630000.0</v>
      </c>
      <c r="C1468" s="10">
        <v>3.0</v>
      </c>
      <c r="D1468">
        <v>2.0</v>
      </c>
      <c r="E1468" s="10">
        <v>2.0</v>
      </c>
      <c r="F1468" s="10" t="s">
        <v>33</v>
      </c>
      <c r="G1468" t="s">
        <v>2989</v>
      </c>
      <c r="H1468" s="10">
        <v>1025.0</v>
      </c>
      <c r="I1468" s="10" t="s">
        <v>2909</v>
      </c>
      <c r="J1468" t="s">
        <v>42</v>
      </c>
    </row>
    <row r="1469">
      <c r="A1469" s="10" t="s">
        <v>2916</v>
      </c>
      <c r="B1469" s="10">
        <v>630000.0</v>
      </c>
      <c r="C1469" s="10">
        <v>3.0</v>
      </c>
      <c r="D1469">
        <v>3.0</v>
      </c>
      <c r="E1469" s="10">
        <v>1.0</v>
      </c>
      <c r="F1469" s="10" t="s">
        <v>92</v>
      </c>
      <c r="G1469" t="s">
        <v>2989</v>
      </c>
      <c r="H1469" s="10">
        <v>1404.0</v>
      </c>
      <c r="I1469" s="10" t="s">
        <v>2909</v>
      </c>
      <c r="J1469" t="s">
        <v>42</v>
      </c>
    </row>
    <row r="1470">
      <c r="A1470" s="10" t="s">
        <v>2940</v>
      </c>
      <c r="B1470" s="10">
        <v>630000.0</v>
      </c>
      <c r="C1470" s="10">
        <v>2.0</v>
      </c>
      <c r="D1470">
        <v>2.0</v>
      </c>
      <c r="E1470" s="10">
        <v>2.0</v>
      </c>
      <c r="F1470" s="10" t="s">
        <v>33</v>
      </c>
      <c r="G1470" t="s">
        <v>2989</v>
      </c>
      <c r="H1470" s="10">
        <v>856.0</v>
      </c>
      <c r="I1470" s="10" t="s">
        <v>2909</v>
      </c>
      <c r="J1470" t="s">
        <v>42</v>
      </c>
    </row>
    <row r="1471">
      <c r="A1471" s="10" t="s">
        <v>2933</v>
      </c>
      <c r="B1471" s="10">
        <v>630000.0</v>
      </c>
      <c r="C1471" s="10">
        <v>3.0</v>
      </c>
      <c r="D1471">
        <v>2.0</v>
      </c>
      <c r="E1471" s="10">
        <v>3.0</v>
      </c>
      <c r="F1471" s="10" t="s">
        <v>33</v>
      </c>
      <c r="G1471" t="s">
        <v>2989</v>
      </c>
      <c r="H1471" s="10">
        <v>935.0</v>
      </c>
      <c r="I1471" s="10" t="s">
        <v>2909</v>
      </c>
      <c r="J1471" t="s">
        <v>42</v>
      </c>
    </row>
    <row r="1472">
      <c r="A1472" s="10" t="s">
        <v>2934</v>
      </c>
      <c r="B1472" s="10">
        <v>630000.0</v>
      </c>
      <c r="C1472" s="10">
        <v>2.0</v>
      </c>
      <c r="D1472">
        <v>2.0</v>
      </c>
      <c r="E1472" s="10">
        <v>2.0</v>
      </c>
      <c r="F1472" s="10" t="s">
        <v>92</v>
      </c>
      <c r="G1472" t="s">
        <v>2989</v>
      </c>
      <c r="H1472" s="10">
        <v>800.0</v>
      </c>
      <c r="I1472" s="10" t="s">
        <v>2909</v>
      </c>
      <c r="J1472" t="s">
        <v>42</v>
      </c>
    </row>
    <row r="1473">
      <c r="A1473" s="10" t="s">
        <v>2934</v>
      </c>
      <c r="B1473" s="10">
        <v>630000.0</v>
      </c>
      <c r="C1473" s="10">
        <v>2.0</v>
      </c>
      <c r="D1473">
        <v>2.0</v>
      </c>
      <c r="E1473" s="10">
        <v>2.0</v>
      </c>
      <c r="F1473" s="10" t="s">
        <v>92</v>
      </c>
      <c r="G1473" t="s">
        <v>2989</v>
      </c>
      <c r="H1473" s="10">
        <v>738.0</v>
      </c>
      <c r="I1473" s="10" t="s">
        <v>2909</v>
      </c>
      <c r="J1473" t="s">
        <v>42</v>
      </c>
    </row>
    <row r="1474">
      <c r="A1474" s="10" t="s">
        <v>2930</v>
      </c>
      <c r="B1474" s="10">
        <v>630000.0</v>
      </c>
      <c r="C1474" s="10">
        <v>2.0</v>
      </c>
      <c r="D1474">
        <v>2.0</v>
      </c>
      <c r="E1474" s="10">
        <v>3.0</v>
      </c>
      <c r="F1474" s="10" t="s">
        <v>92</v>
      </c>
      <c r="G1474" t="s">
        <v>2989</v>
      </c>
      <c r="H1474" s="10">
        <v>1098.0</v>
      </c>
      <c r="I1474" s="10" t="s">
        <v>2909</v>
      </c>
      <c r="J1474" t="s">
        <v>36</v>
      </c>
    </row>
    <row r="1475">
      <c r="A1475" s="10" t="s">
        <v>2940</v>
      </c>
      <c r="B1475" s="10">
        <v>630000.0</v>
      </c>
      <c r="C1475" s="10">
        <v>1.0</v>
      </c>
      <c r="D1475">
        <v>1.0</v>
      </c>
      <c r="E1475" s="10">
        <v>2.0</v>
      </c>
      <c r="F1475" s="10" t="s">
        <v>33</v>
      </c>
      <c r="G1475" t="s">
        <v>2989</v>
      </c>
      <c r="H1475" s="10">
        <v>781.0</v>
      </c>
      <c r="I1475" s="10" t="s">
        <v>2909</v>
      </c>
      <c r="J1475" t="s">
        <v>42</v>
      </c>
    </row>
    <row r="1476">
      <c r="A1476" s="10" t="s">
        <v>2916</v>
      </c>
      <c r="B1476" s="10">
        <v>630000.0</v>
      </c>
      <c r="C1476" s="10">
        <v>4.0</v>
      </c>
      <c r="D1476">
        <v>3.0</v>
      </c>
      <c r="E1476" s="10">
        <v>2.0</v>
      </c>
      <c r="F1476" s="10" t="s">
        <v>92</v>
      </c>
      <c r="G1476" t="s">
        <v>2989</v>
      </c>
      <c r="H1476" s="10">
        <v>1293.0</v>
      </c>
      <c r="I1476" s="10" t="s">
        <v>2909</v>
      </c>
      <c r="J1476" t="s">
        <v>256</v>
      </c>
    </row>
    <row r="1477">
      <c r="A1477" s="10" t="s">
        <v>2940</v>
      </c>
      <c r="B1477" s="10">
        <v>630000.0</v>
      </c>
      <c r="C1477" s="10">
        <v>1.0</v>
      </c>
      <c r="D1477">
        <v>1.0</v>
      </c>
      <c r="E1477" s="10">
        <v>1.0</v>
      </c>
      <c r="F1477" s="10" t="s">
        <v>33</v>
      </c>
      <c r="G1477" t="s">
        <v>2989</v>
      </c>
      <c r="H1477" s="10">
        <v>705.0</v>
      </c>
      <c r="I1477" s="10" t="s">
        <v>2909</v>
      </c>
      <c r="J1477" t="s">
        <v>36</v>
      </c>
    </row>
    <row r="1478">
      <c r="A1478" s="10" t="s">
        <v>2935</v>
      </c>
      <c r="B1478" s="10">
        <v>630000.0</v>
      </c>
      <c r="C1478" s="10">
        <v>4.0</v>
      </c>
      <c r="D1478">
        <v>2.0</v>
      </c>
      <c r="E1478" s="10">
        <v>2.0</v>
      </c>
      <c r="F1478" s="10" t="s">
        <v>92</v>
      </c>
      <c r="G1478" t="s">
        <v>2989</v>
      </c>
      <c r="H1478" s="10">
        <v>1464.0</v>
      </c>
      <c r="I1478" s="10" t="s">
        <v>2909</v>
      </c>
      <c r="J1478" t="s">
        <v>42</v>
      </c>
    </row>
    <row r="1479">
      <c r="A1479" s="10" t="s">
        <v>2920</v>
      </c>
      <c r="B1479" s="10">
        <v>630000.0</v>
      </c>
      <c r="C1479" s="10">
        <v>1.0</v>
      </c>
      <c r="D1479">
        <v>3.0</v>
      </c>
      <c r="E1479" s="10">
        <v>2.0</v>
      </c>
      <c r="F1479" s="10" t="s">
        <v>33</v>
      </c>
      <c r="G1479" t="s">
        <v>2989</v>
      </c>
      <c r="H1479" s="10">
        <v>462.0</v>
      </c>
      <c r="I1479" s="10" t="s">
        <v>2909</v>
      </c>
      <c r="J1479" t="s">
        <v>36</v>
      </c>
    </row>
    <row r="1480">
      <c r="A1480" s="10" t="s">
        <v>2924</v>
      </c>
      <c r="B1480" s="10">
        <v>630000.0</v>
      </c>
      <c r="C1480" s="10">
        <v>4.0</v>
      </c>
      <c r="D1480">
        <v>2.0</v>
      </c>
      <c r="E1480" s="10">
        <v>2.0</v>
      </c>
      <c r="F1480" s="10" t="s">
        <v>177</v>
      </c>
      <c r="G1480" t="s">
        <v>40</v>
      </c>
      <c r="H1480" s="10">
        <v>1200.0</v>
      </c>
      <c r="I1480" s="10" t="s">
        <v>2909</v>
      </c>
      <c r="J1480" t="s">
        <v>42</v>
      </c>
    </row>
    <row r="1481">
      <c r="A1481" s="10" t="s">
        <v>2920</v>
      </c>
      <c r="B1481" s="10">
        <v>630000.0</v>
      </c>
      <c r="C1481" s="10">
        <v>3.0</v>
      </c>
      <c r="D1481">
        <v>2.0</v>
      </c>
      <c r="E1481" s="10">
        <v>2.0</v>
      </c>
      <c r="F1481" s="10" t="s">
        <v>92</v>
      </c>
      <c r="G1481" t="s">
        <v>40</v>
      </c>
      <c r="H1481" s="10">
        <v>130680.0</v>
      </c>
      <c r="I1481" s="10" t="s">
        <v>2909</v>
      </c>
      <c r="J1481" t="s">
        <v>256</v>
      </c>
    </row>
    <row r="1482">
      <c r="A1482" s="10" t="s">
        <v>2935</v>
      </c>
      <c r="B1482" s="10">
        <v>630000.0</v>
      </c>
      <c r="C1482" s="10">
        <v>3.0</v>
      </c>
      <c r="D1482">
        <v>2.0</v>
      </c>
      <c r="E1482" s="10">
        <v>2.0</v>
      </c>
      <c r="F1482" s="10" t="s">
        <v>33</v>
      </c>
      <c r="G1482" t="s">
        <v>2989</v>
      </c>
      <c r="H1482" s="10">
        <v>1304.0</v>
      </c>
      <c r="I1482" s="10" t="s">
        <v>2909</v>
      </c>
      <c r="J1482" t="s">
        <v>36</v>
      </c>
    </row>
    <row r="1483">
      <c r="A1483" s="10" t="s">
        <v>2938</v>
      </c>
      <c r="B1483" s="10">
        <v>630000.0</v>
      </c>
      <c r="C1483" s="10">
        <v>2.0</v>
      </c>
      <c r="D1483">
        <v>2.0</v>
      </c>
      <c r="E1483" s="10">
        <v>2.0</v>
      </c>
      <c r="F1483" s="10" t="s">
        <v>33</v>
      </c>
      <c r="G1483" t="s">
        <v>2989</v>
      </c>
      <c r="H1483" s="10">
        <v>904.0</v>
      </c>
      <c r="I1483" s="10" t="s">
        <v>2909</v>
      </c>
      <c r="J1483" t="s">
        <v>42</v>
      </c>
    </row>
    <row r="1484">
      <c r="A1484" s="10" t="s">
        <v>2916</v>
      </c>
      <c r="B1484" s="10">
        <v>630000.0</v>
      </c>
      <c r="C1484" s="10">
        <v>2.0</v>
      </c>
      <c r="D1484">
        <v>2.0</v>
      </c>
      <c r="E1484" s="10">
        <v>2.0</v>
      </c>
      <c r="F1484" s="10" t="s">
        <v>33</v>
      </c>
      <c r="G1484" t="s">
        <v>2989</v>
      </c>
      <c r="H1484" s="10">
        <v>791.0</v>
      </c>
      <c r="I1484" s="10" t="s">
        <v>2909</v>
      </c>
      <c r="J1484" t="s">
        <v>42</v>
      </c>
    </row>
    <row r="1485">
      <c r="A1485" s="10" t="s">
        <v>2916</v>
      </c>
      <c r="B1485" s="10">
        <v>630000.0</v>
      </c>
      <c r="C1485" s="10">
        <v>3.0</v>
      </c>
      <c r="D1485">
        <v>2.0</v>
      </c>
      <c r="E1485" s="10">
        <v>2.0</v>
      </c>
      <c r="F1485" s="10" t="s">
        <v>92</v>
      </c>
      <c r="G1485" t="s">
        <v>2989</v>
      </c>
      <c r="H1485" s="10">
        <v>1196.0</v>
      </c>
      <c r="I1485" s="10" t="s">
        <v>2909</v>
      </c>
      <c r="J1485" t="s">
        <v>42</v>
      </c>
    </row>
    <row r="1486">
      <c r="A1486" s="10" t="s">
        <v>2926</v>
      </c>
      <c r="B1486" s="10">
        <v>630000.0</v>
      </c>
      <c r="C1486" s="10">
        <v>3.0</v>
      </c>
      <c r="D1486">
        <v>2.0</v>
      </c>
      <c r="E1486" s="10">
        <v>2.0</v>
      </c>
      <c r="F1486" s="10" t="s">
        <v>33</v>
      </c>
      <c r="G1486" t="s">
        <v>2989</v>
      </c>
      <c r="H1486" s="10">
        <v>1025.0</v>
      </c>
      <c r="I1486" s="10" t="s">
        <v>2909</v>
      </c>
      <c r="J1486" t="s">
        <v>42</v>
      </c>
    </row>
    <row r="1487">
      <c r="A1487" s="10" t="s">
        <v>2940</v>
      </c>
      <c r="B1487" s="10">
        <v>630000.0</v>
      </c>
      <c r="C1487" s="10">
        <v>3.0</v>
      </c>
      <c r="D1487">
        <v>2.0</v>
      </c>
      <c r="E1487" s="10">
        <v>2.0</v>
      </c>
      <c r="F1487" s="10" t="s">
        <v>33</v>
      </c>
      <c r="G1487" t="s">
        <v>2989</v>
      </c>
      <c r="H1487" s="10">
        <v>840.0</v>
      </c>
      <c r="I1487" s="10" t="s">
        <v>2909</v>
      </c>
      <c r="J1487" t="s">
        <v>42</v>
      </c>
    </row>
    <row r="1488">
      <c r="A1488" s="10" t="s">
        <v>2972</v>
      </c>
      <c r="B1488" s="10">
        <v>630000.0</v>
      </c>
      <c r="C1488" s="10">
        <v>3.0</v>
      </c>
      <c r="D1488">
        <v>2.0</v>
      </c>
      <c r="E1488" s="10">
        <v>2.0</v>
      </c>
      <c r="F1488" s="10" t="s">
        <v>33</v>
      </c>
      <c r="G1488" t="s">
        <v>2989</v>
      </c>
      <c r="H1488" s="10">
        <v>1100.0</v>
      </c>
      <c r="I1488" s="10" t="s">
        <v>2909</v>
      </c>
      <c r="J1488" t="s">
        <v>36</v>
      </c>
    </row>
    <row r="1489">
      <c r="A1489" s="10" t="s">
        <v>2935</v>
      </c>
      <c r="B1489" s="10">
        <v>630000.0</v>
      </c>
      <c r="C1489" s="10">
        <v>4.0</v>
      </c>
      <c r="D1489">
        <v>3.0</v>
      </c>
      <c r="E1489" s="10">
        <v>1.0</v>
      </c>
      <c r="F1489" s="10" t="s">
        <v>177</v>
      </c>
      <c r="G1489" t="s">
        <v>40</v>
      </c>
      <c r="H1489" s="10">
        <v>1650.0</v>
      </c>
      <c r="I1489" s="10" t="s">
        <v>2909</v>
      </c>
      <c r="J1489" t="s">
        <v>36</v>
      </c>
    </row>
    <row r="1490">
      <c r="A1490" s="10" t="s">
        <v>2916</v>
      </c>
      <c r="B1490" s="10">
        <v>630000.0</v>
      </c>
      <c r="C1490" s="10">
        <v>3.0</v>
      </c>
      <c r="D1490">
        <v>2.0</v>
      </c>
      <c r="E1490" s="10">
        <v>1.0</v>
      </c>
      <c r="F1490" s="10" t="s">
        <v>92</v>
      </c>
      <c r="G1490" t="s">
        <v>2989</v>
      </c>
      <c r="H1490" s="10">
        <v>1232.0</v>
      </c>
      <c r="I1490" s="10" t="s">
        <v>2909</v>
      </c>
      <c r="J1490" t="s">
        <v>42</v>
      </c>
    </row>
    <row r="1491">
      <c r="A1491" s="10" t="s">
        <v>2939</v>
      </c>
      <c r="B1491" s="10">
        <v>630000.0</v>
      </c>
      <c r="C1491" s="10">
        <v>3.0</v>
      </c>
      <c r="D1491">
        <v>2.0</v>
      </c>
      <c r="E1491" s="10">
        <v>2.0</v>
      </c>
      <c r="F1491" s="10" t="s">
        <v>92</v>
      </c>
      <c r="G1491" t="s">
        <v>2989</v>
      </c>
      <c r="H1491" s="10">
        <v>991.0</v>
      </c>
      <c r="I1491" s="10" t="s">
        <v>2909</v>
      </c>
      <c r="J1491" t="s">
        <v>42</v>
      </c>
    </row>
    <row r="1492">
      <c r="A1492" s="10" t="s">
        <v>2922</v>
      </c>
      <c r="B1492" s="10">
        <v>630000.0</v>
      </c>
      <c r="C1492" s="10">
        <v>2.0</v>
      </c>
      <c r="D1492">
        <v>1.0</v>
      </c>
      <c r="E1492" s="10">
        <v>2.0</v>
      </c>
      <c r="F1492" s="10" t="s">
        <v>33</v>
      </c>
      <c r="G1492" t="s">
        <v>2989</v>
      </c>
      <c r="H1492" s="10">
        <v>708.0</v>
      </c>
      <c r="I1492" s="10" t="s">
        <v>2909</v>
      </c>
      <c r="J1492" t="s">
        <v>256</v>
      </c>
    </row>
    <row r="1493">
      <c r="A1493" s="10" t="s">
        <v>2920</v>
      </c>
      <c r="B1493" s="10">
        <v>630000.0</v>
      </c>
      <c r="C1493" s="10">
        <v>1.0</v>
      </c>
      <c r="D1493">
        <v>1.0</v>
      </c>
      <c r="E1493" s="10">
        <v>1.0</v>
      </c>
      <c r="F1493" s="10" t="s">
        <v>33</v>
      </c>
      <c r="G1493" t="s">
        <v>2989</v>
      </c>
      <c r="H1493" s="10">
        <v>743.0</v>
      </c>
      <c r="I1493" s="10" t="s">
        <v>2909</v>
      </c>
      <c r="J1493" t="s">
        <v>36</v>
      </c>
    </row>
    <row r="1494">
      <c r="A1494" s="10" t="s">
        <v>2934</v>
      </c>
      <c r="B1494" s="10">
        <v>630000.0</v>
      </c>
      <c r="C1494" s="10">
        <v>3.0</v>
      </c>
      <c r="D1494">
        <v>3.0</v>
      </c>
      <c r="E1494" s="10">
        <v>2.0</v>
      </c>
      <c r="F1494" s="10" t="s">
        <v>92</v>
      </c>
      <c r="G1494" t="s">
        <v>40</v>
      </c>
      <c r="H1494" s="10">
        <v>1087.0</v>
      </c>
      <c r="I1494" s="10" t="s">
        <v>2909</v>
      </c>
      <c r="J1494" t="s">
        <v>42</v>
      </c>
    </row>
    <row r="1495">
      <c r="A1495" s="10" t="s">
        <v>2916</v>
      </c>
      <c r="B1495" s="10">
        <v>629999.0</v>
      </c>
      <c r="C1495" s="10">
        <v>3.0</v>
      </c>
      <c r="D1495">
        <v>2.0</v>
      </c>
      <c r="E1495" s="10">
        <v>2.0</v>
      </c>
      <c r="F1495" s="10" t="s">
        <v>92</v>
      </c>
      <c r="G1495" t="s">
        <v>2989</v>
      </c>
      <c r="H1495" s="10">
        <v>1196.0</v>
      </c>
      <c r="I1495" s="10" t="s">
        <v>2909</v>
      </c>
      <c r="J1495" t="s">
        <v>42</v>
      </c>
    </row>
    <row r="1496">
      <c r="A1496" s="10" t="s">
        <v>2933</v>
      </c>
      <c r="B1496" s="10">
        <v>628000.0</v>
      </c>
      <c r="C1496" s="10">
        <v>3.0</v>
      </c>
      <c r="D1496">
        <v>2.0</v>
      </c>
      <c r="E1496" s="10">
        <v>1.0</v>
      </c>
      <c r="F1496" s="10" t="s">
        <v>92</v>
      </c>
      <c r="G1496" t="s">
        <v>2989</v>
      </c>
      <c r="H1496" s="10">
        <v>1150.0</v>
      </c>
      <c r="I1496" s="10" t="s">
        <v>2909</v>
      </c>
      <c r="J1496" t="s">
        <v>42</v>
      </c>
    </row>
    <row r="1497">
      <c r="A1497" s="10" t="s">
        <v>2933</v>
      </c>
      <c r="B1497" s="10">
        <v>628000.0</v>
      </c>
      <c r="C1497" s="10">
        <v>3.0</v>
      </c>
      <c r="D1497">
        <v>2.0</v>
      </c>
      <c r="E1497" s="10">
        <v>2.0</v>
      </c>
      <c r="F1497" s="10" t="s">
        <v>92</v>
      </c>
      <c r="G1497" t="s">
        <v>2989</v>
      </c>
      <c r="H1497" s="10">
        <v>1150.0</v>
      </c>
      <c r="I1497" s="10" t="s">
        <v>2909</v>
      </c>
      <c r="J1497" t="s">
        <v>42</v>
      </c>
    </row>
    <row r="1498">
      <c r="A1498" s="10" t="s">
        <v>2920</v>
      </c>
      <c r="B1498" s="10">
        <v>628000.0</v>
      </c>
      <c r="C1498" s="10">
        <v>1.0</v>
      </c>
      <c r="D1498">
        <v>1.0</v>
      </c>
      <c r="E1498" s="10">
        <v>1.0</v>
      </c>
      <c r="F1498" s="10" t="s">
        <v>33</v>
      </c>
      <c r="G1498" t="s">
        <v>2989</v>
      </c>
      <c r="H1498" s="10">
        <v>496.0</v>
      </c>
      <c r="I1498" s="10" t="s">
        <v>2909</v>
      </c>
      <c r="J1498" t="s">
        <v>256</v>
      </c>
    </row>
    <row r="1499">
      <c r="A1499" s="10" t="s">
        <v>2926</v>
      </c>
      <c r="B1499" s="10">
        <v>628000.0</v>
      </c>
      <c r="C1499" s="10">
        <v>3.0</v>
      </c>
      <c r="D1499">
        <v>2.0</v>
      </c>
      <c r="E1499" s="10">
        <v>2.0</v>
      </c>
      <c r="F1499" s="10" t="s">
        <v>33</v>
      </c>
      <c r="G1499" t="s">
        <v>2989</v>
      </c>
      <c r="H1499" s="10">
        <v>1025.0</v>
      </c>
      <c r="I1499" s="10" t="s">
        <v>2909</v>
      </c>
      <c r="J1499" t="s">
        <v>42</v>
      </c>
    </row>
    <row r="1500">
      <c r="A1500" s="10" t="s">
        <v>2925</v>
      </c>
      <c r="B1500" s="10">
        <v>628000.0</v>
      </c>
      <c r="C1500" s="10">
        <v>2.0</v>
      </c>
      <c r="D1500">
        <v>2.0</v>
      </c>
      <c r="E1500" s="10">
        <v>2.0</v>
      </c>
      <c r="F1500" s="10" t="s">
        <v>33</v>
      </c>
      <c r="G1500" t="s">
        <v>2989</v>
      </c>
      <c r="H1500" s="10">
        <v>814.0</v>
      </c>
      <c r="I1500" s="10" t="s">
        <v>2909</v>
      </c>
      <c r="J1500" t="s">
        <v>42</v>
      </c>
    </row>
    <row r="1501">
      <c r="A1501" s="10" t="s">
        <v>2925</v>
      </c>
      <c r="B1501" s="10">
        <v>628000.0</v>
      </c>
      <c r="C1501" s="10">
        <v>3.0</v>
      </c>
      <c r="D1501">
        <v>2.0</v>
      </c>
      <c r="E1501" s="10">
        <v>2.0</v>
      </c>
      <c r="F1501" s="10" t="s">
        <v>33</v>
      </c>
      <c r="G1501" t="s">
        <v>2989</v>
      </c>
      <c r="H1501" s="10">
        <v>909.0</v>
      </c>
      <c r="I1501" s="10" t="s">
        <v>2909</v>
      </c>
      <c r="J1501" t="s">
        <v>42</v>
      </c>
    </row>
    <row r="1502">
      <c r="A1502" s="10" t="s">
        <v>2916</v>
      </c>
      <c r="B1502" s="10">
        <v>628000.0</v>
      </c>
      <c r="C1502" s="10">
        <v>2.0</v>
      </c>
      <c r="D1502">
        <v>2.0</v>
      </c>
      <c r="E1502" s="10">
        <v>2.0</v>
      </c>
      <c r="F1502" s="10" t="s">
        <v>33</v>
      </c>
      <c r="G1502" t="s">
        <v>2989</v>
      </c>
      <c r="H1502" s="10">
        <v>791.0</v>
      </c>
      <c r="I1502" s="10" t="s">
        <v>2909</v>
      </c>
      <c r="J1502" t="s">
        <v>42</v>
      </c>
    </row>
    <row r="1503">
      <c r="A1503" s="10" t="s">
        <v>2952</v>
      </c>
      <c r="B1503" s="10">
        <v>628000.0</v>
      </c>
      <c r="C1503" s="10">
        <v>2.0</v>
      </c>
      <c r="D1503">
        <v>2.0</v>
      </c>
      <c r="E1503" s="10">
        <v>2.0</v>
      </c>
      <c r="F1503" s="10" t="s">
        <v>92</v>
      </c>
      <c r="G1503" t="s">
        <v>2989</v>
      </c>
      <c r="H1503" s="10">
        <v>1025.0</v>
      </c>
      <c r="I1503" s="10" t="s">
        <v>2909</v>
      </c>
      <c r="J1503" t="s">
        <v>36</v>
      </c>
    </row>
    <row r="1504">
      <c r="A1504" s="10" t="s">
        <v>2918</v>
      </c>
      <c r="B1504" s="10">
        <v>628000.0</v>
      </c>
      <c r="C1504" s="10">
        <v>4.0</v>
      </c>
      <c r="D1504">
        <v>3.0</v>
      </c>
      <c r="E1504" s="10">
        <v>2.0</v>
      </c>
      <c r="F1504" s="10" t="s">
        <v>177</v>
      </c>
      <c r="G1504" t="s">
        <v>40</v>
      </c>
      <c r="H1504" s="10">
        <v>1170.0</v>
      </c>
      <c r="I1504" s="10" t="s">
        <v>2909</v>
      </c>
      <c r="J1504" t="s">
        <v>256</v>
      </c>
    </row>
    <row r="1505">
      <c r="A1505" s="10" t="s">
        <v>2933</v>
      </c>
      <c r="B1505" s="10">
        <v>628000.0</v>
      </c>
      <c r="C1505" s="10">
        <v>3.0</v>
      </c>
      <c r="D1505">
        <v>2.0</v>
      </c>
      <c r="E1505" s="10">
        <v>6.0</v>
      </c>
      <c r="F1505" s="10" t="s">
        <v>33</v>
      </c>
      <c r="G1505" t="s">
        <v>2989</v>
      </c>
      <c r="H1505" s="10">
        <v>935.0</v>
      </c>
      <c r="I1505" s="10" t="s">
        <v>2909</v>
      </c>
      <c r="J1505" t="s">
        <v>42</v>
      </c>
    </row>
    <row r="1506">
      <c r="A1506" s="10" t="s">
        <v>2924</v>
      </c>
      <c r="B1506" s="10">
        <v>628000.0</v>
      </c>
      <c r="C1506" s="10">
        <v>3.0</v>
      </c>
      <c r="D1506">
        <v>2.0</v>
      </c>
      <c r="E1506" s="10">
        <v>2.0</v>
      </c>
      <c r="F1506" s="10" t="s">
        <v>1158</v>
      </c>
      <c r="G1506" t="s">
        <v>2989</v>
      </c>
      <c r="H1506" s="10">
        <v>1600.0</v>
      </c>
      <c r="I1506" s="10" t="s">
        <v>2909</v>
      </c>
      <c r="J1506" t="s">
        <v>256</v>
      </c>
    </row>
    <row r="1507">
      <c r="A1507" s="10" t="s">
        <v>2934</v>
      </c>
      <c r="B1507" s="10">
        <v>628000.0</v>
      </c>
      <c r="C1507" s="10">
        <v>3.0</v>
      </c>
      <c r="D1507">
        <v>2.0</v>
      </c>
      <c r="E1507" s="10">
        <v>2.0</v>
      </c>
      <c r="F1507" s="10" t="s">
        <v>92</v>
      </c>
      <c r="G1507" t="s">
        <v>2989</v>
      </c>
      <c r="H1507" s="10">
        <v>1001.0</v>
      </c>
      <c r="I1507" s="10" t="s">
        <v>2909</v>
      </c>
      <c r="J1507" t="s">
        <v>42</v>
      </c>
    </row>
    <row r="1508">
      <c r="A1508" s="10" t="s">
        <v>2949</v>
      </c>
      <c r="B1508" s="10">
        <v>628000.0</v>
      </c>
      <c r="C1508" s="10">
        <v>3.0</v>
      </c>
      <c r="D1508">
        <v>2.0</v>
      </c>
      <c r="E1508" s="10">
        <v>2.0</v>
      </c>
      <c r="F1508" s="10" t="s">
        <v>354</v>
      </c>
      <c r="G1508" t="s">
        <v>2989</v>
      </c>
      <c r="H1508" s="10">
        <v>2236.0</v>
      </c>
      <c r="I1508" s="10" t="s">
        <v>2909</v>
      </c>
      <c r="J1508" t="s">
        <v>36</v>
      </c>
    </row>
    <row r="1509">
      <c r="A1509" s="10" t="s">
        <v>2926</v>
      </c>
      <c r="B1509" s="10">
        <v>625000.0</v>
      </c>
      <c r="C1509" s="10">
        <v>2.0</v>
      </c>
      <c r="D1509">
        <v>2.0</v>
      </c>
      <c r="E1509" s="10">
        <v>2.0</v>
      </c>
      <c r="F1509" s="10" t="s">
        <v>33</v>
      </c>
      <c r="G1509" t="s">
        <v>2989</v>
      </c>
      <c r="H1509" s="10">
        <v>1025.0</v>
      </c>
      <c r="I1509" s="10" t="s">
        <v>2909</v>
      </c>
      <c r="J1509" t="s">
        <v>42</v>
      </c>
    </row>
    <row r="1510">
      <c r="A1510" s="10" t="s">
        <v>2920</v>
      </c>
      <c r="B1510" s="10">
        <v>625000.0</v>
      </c>
      <c r="C1510" s="10">
        <v>1.0</v>
      </c>
      <c r="D1510">
        <v>1.0</v>
      </c>
      <c r="E1510" s="10">
        <v>2.0</v>
      </c>
      <c r="F1510" s="10" t="s">
        <v>33</v>
      </c>
      <c r="G1510" t="s">
        <v>40</v>
      </c>
      <c r="H1510" s="10">
        <v>496.0</v>
      </c>
      <c r="I1510" s="10" t="s">
        <v>2909</v>
      </c>
      <c r="J1510" t="s">
        <v>36</v>
      </c>
    </row>
    <row r="1511">
      <c r="A1511" s="10" t="s">
        <v>2935</v>
      </c>
      <c r="B1511" s="10">
        <v>625000.0</v>
      </c>
      <c r="C1511" s="10">
        <v>4.0</v>
      </c>
      <c r="D1511">
        <v>3.0</v>
      </c>
      <c r="E1511" s="10">
        <v>1.0</v>
      </c>
      <c r="F1511" s="10" t="s">
        <v>177</v>
      </c>
      <c r="G1511" t="s">
        <v>40</v>
      </c>
      <c r="H1511" s="10">
        <v>1200.0</v>
      </c>
      <c r="I1511" s="10" t="s">
        <v>2909</v>
      </c>
      <c r="J1511" t="s">
        <v>42</v>
      </c>
    </row>
    <row r="1512">
      <c r="A1512" s="10" t="s">
        <v>2916</v>
      </c>
      <c r="B1512" s="10">
        <v>620000.0</v>
      </c>
      <c r="C1512" s="10">
        <v>3.0</v>
      </c>
      <c r="D1512">
        <v>2.0</v>
      </c>
      <c r="E1512" s="10">
        <v>1.0</v>
      </c>
      <c r="F1512" s="10" t="s">
        <v>92</v>
      </c>
      <c r="G1512" t="s">
        <v>2989</v>
      </c>
      <c r="H1512" s="10">
        <v>1232.0</v>
      </c>
      <c r="I1512" s="10" t="s">
        <v>2909</v>
      </c>
      <c r="J1512" t="s">
        <v>42</v>
      </c>
    </row>
    <row r="1513">
      <c r="A1513" s="10" t="s">
        <v>2933</v>
      </c>
      <c r="B1513" s="10">
        <v>620000.0</v>
      </c>
      <c r="C1513" s="10">
        <v>3.0</v>
      </c>
      <c r="D1513">
        <v>2.0</v>
      </c>
      <c r="E1513" s="10">
        <v>2.0</v>
      </c>
      <c r="F1513" s="10" t="s">
        <v>33</v>
      </c>
      <c r="G1513" t="s">
        <v>2989</v>
      </c>
      <c r="H1513" s="10">
        <v>935.0</v>
      </c>
      <c r="I1513" s="10" t="s">
        <v>2909</v>
      </c>
      <c r="J1513" t="s">
        <v>112</v>
      </c>
    </row>
    <row r="1514">
      <c r="A1514" s="10" t="s">
        <v>2925</v>
      </c>
      <c r="B1514" s="10">
        <v>620000.0</v>
      </c>
      <c r="C1514" s="10">
        <v>3.0</v>
      </c>
      <c r="D1514">
        <v>2.0</v>
      </c>
      <c r="E1514" s="10">
        <v>2.0</v>
      </c>
      <c r="F1514" s="10" t="s">
        <v>33</v>
      </c>
      <c r="G1514" t="s">
        <v>40</v>
      </c>
      <c r="H1514" s="10">
        <v>1030.0</v>
      </c>
      <c r="I1514" s="10" t="s">
        <v>2909</v>
      </c>
      <c r="J1514" t="s">
        <v>42</v>
      </c>
    </row>
    <row r="1515">
      <c r="A1515" s="10" t="s">
        <v>2924</v>
      </c>
      <c r="B1515" s="10">
        <v>620000.0</v>
      </c>
      <c r="C1515" s="10">
        <v>4.0</v>
      </c>
      <c r="D1515">
        <v>2.0</v>
      </c>
      <c r="E1515" s="10">
        <v>1.0</v>
      </c>
      <c r="F1515" s="10" t="s">
        <v>33</v>
      </c>
      <c r="G1515" t="s">
        <v>2989</v>
      </c>
      <c r="H1515" s="10">
        <v>1292.0</v>
      </c>
      <c r="I1515" s="10" t="s">
        <v>2909</v>
      </c>
      <c r="J1515" t="s">
        <v>42</v>
      </c>
    </row>
    <row r="1516">
      <c r="A1516" s="10" t="s">
        <v>2952</v>
      </c>
      <c r="B1516" s="10">
        <v>620000.0</v>
      </c>
      <c r="C1516" s="10">
        <v>3.0</v>
      </c>
      <c r="D1516">
        <v>2.0</v>
      </c>
      <c r="E1516" s="10">
        <v>6.0</v>
      </c>
      <c r="F1516" s="10" t="s">
        <v>92</v>
      </c>
      <c r="G1516" t="s">
        <v>2989</v>
      </c>
      <c r="H1516" s="10">
        <v>1290.0</v>
      </c>
      <c r="I1516" s="10" t="s">
        <v>2909</v>
      </c>
      <c r="J1516" t="s">
        <v>42</v>
      </c>
    </row>
    <row r="1517">
      <c r="A1517" s="10" t="s">
        <v>2920</v>
      </c>
      <c r="B1517" s="10">
        <v>620000.0</v>
      </c>
      <c r="C1517" s="10">
        <v>3.0</v>
      </c>
      <c r="D1517">
        <v>2.0</v>
      </c>
      <c r="E1517" s="10">
        <v>1.0</v>
      </c>
      <c r="F1517" s="10" t="s">
        <v>92</v>
      </c>
      <c r="G1517" t="s">
        <v>2989</v>
      </c>
      <c r="H1517" s="10">
        <v>1015.0</v>
      </c>
      <c r="I1517" s="10" t="s">
        <v>2909</v>
      </c>
      <c r="J1517" t="s">
        <v>112</v>
      </c>
    </row>
    <row r="1518">
      <c r="A1518" s="10" t="s">
        <v>2960</v>
      </c>
      <c r="B1518" s="10">
        <v>620000.0</v>
      </c>
      <c r="C1518" s="10">
        <v>3.0</v>
      </c>
      <c r="D1518">
        <v>2.0</v>
      </c>
      <c r="E1518" s="10">
        <v>4.0</v>
      </c>
      <c r="F1518" s="10" t="s">
        <v>33</v>
      </c>
      <c r="G1518" t="s">
        <v>2989</v>
      </c>
      <c r="H1518" s="10">
        <v>1200.0</v>
      </c>
      <c r="I1518" s="10" t="s">
        <v>2909</v>
      </c>
      <c r="J1518" t="s">
        <v>36</v>
      </c>
    </row>
    <row r="1519">
      <c r="A1519" s="10" t="s">
        <v>2916</v>
      </c>
      <c r="B1519" s="10">
        <v>620000.0</v>
      </c>
      <c r="C1519" s="10">
        <v>3.0</v>
      </c>
      <c r="D1519">
        <v>2.0</v>
      </c>
      <c r="E1519" s="10">
        <v>1.0</v>
      </c>
      <c r="F1519" s="10" t="s">
        <v>92</v>
      </c>
      <c r="G1519" t="s">
        <v>2989</v>
      </c>
      <c r="H1519" s="10">
        <v>1403.0</v>
      </c>
      <c r="I1519" s="10" t="s">
        <v>2909</v>
      </c>
      <c r="J1519" t="s">
        <v>42</v>
      </c>
    </row>
    <row r="1520">
      <c r="A1520" s="10" t="s">
        <v>2940</v>
      </c>
      <c r="B1520" s="10">
        <v>620000.0</v>
      </c>
      <c r="C1520" s="10">
        <v>2.0</v>
      </c>
      <c r="D1520">
        <v>2.0</v>
      </c>
      <c r="E1520" s="10">
        <v>3.0</v>
      </c>
      <c r="F1520" s="10" t="s">
        <v>33</v>
      </c>
      <c r="G1520" t="s">
        <v>2989</v>
      </c>
      <c r="H1520" s="10">
        <v>856.0</v>
      </c>
      <c r="I1520" s="10" t="s">
        <v>2909</v>
      </c>
      <c r="J1520" t="s">
        <v>42</v>
      </c>
    </row>
    <row r="1521">
      <c r="A1521" s="10" t="s">
        <v>2912</v>
      </c>
      <c r="B1521" s="10">
        <v>620000.0</v>
      </c>
      <c r="C1521" s="10">
        <v>5.0</v>
      </c>
      <c r="D1521">
        <v>5.0</v>
      </c>
      <c r="E1521" s="10">
        <v>2.0</v>
      </c>
      <c r="F1521" s="10" t="s">
        <v>92</v>
      </c>
      <c r="G1521" t="s">
        <v>2989</v>
      </c>
      <c r="H1521" s="10">
        <v>1706.0</v>
      </c>
      <c r="I1521" s="10" t="s">
        <v>2909</v>
      </c>
      <c r="J1521" t="s">
        <v>256</v>
      </c>
    </row>
    <row r="1522">
      <c r="A1522" s="10" t="s">
        <v>2968</v>
      </c>
      <c r="B1522" s="10">
        <v>620000.0</v>
      </c>
      <c r="C1522" s="10">
        <v>4.0</v>
      </c>
      <c r="D1522">
        <v>2.0</v>
      </c>
      <c r="E1522" s="10">
        <v>2.0</v>
      </c>
      <c r="F1522" s="10" t="s">
        <v>177</v>
      </c>
      <c r="G1522" t="s">
        <v>40</v>
      </c>
      <c r="H1522" s="10">
        <v>1080.0</v>
      </c>
      <c r="I1522" s="10" t="s">
        <v>2909</v>
      </c>
      <c r="J1522" t="s">
        <v>42</v>
      </c>
    </row>
    <row r="1523">
      <c r="A1523" s="10" t="s">
        <v>2972</v>
      </c>
      <c r="B1523" s="10">
        <v>620000.0</v>
      </c>
      <c r="C1523" s="10">
        <v>3.0</v>
      </c>
      <c r="D1523">
        <v>2.0</v>
      </c>
      <c r="E1523" s="10">
        <v>2.0</v>
      </c>
      <c r="F1523" s="10" t="s">
        <v>33</v>
      </c>
      <c r="G1523" t="s">
        <v>2989</v>
      </c>
      <c r="H1523" s="10">
        <v>1100.0</v>
      </c>
      <c r="I1523" s="10" t="s">
        <v>2909</v>
      </c>
      <c r="J1523" t="s">
        <v>42</v>
      </c>
    </row>
    <row r="1524">
      <c r="A1524" s="10" t="s">
        <v>2952</v>
      </c>
      <c r="B1524" s="10">
        <v>620000.0</v>
      </c>
      <c r="C1524" s="10">
        <v>2.0</v>
      </c>
      <c r="D1524">
        <v>2.0</v>
      </c>
      <c r="E1524" s="10">
        <v>1.0</v>
      </c>
      <c r="F1524" s="10" t="s">
        <v>92</v>
      </c>
      <c r="G1524" t="s">
        <v>2989</v>
      </c>
      <c r="H1524" s="10">
        <v>1021.0</v>
      </c>
      <c r="I1524" s="10" t="s">
        <v>2909</v>
      </c>
      <c r="J1524" t="s">
        <v>36</v>
      </c>
    </row>
    <row r="1525">
      <c r="A1525" s="10" t="s">
        <v>2907</v>
      </c>
      <c r="B1525" s="10">
        <v>620000.0</v>
      </c>
      <c r="C1525" s="10">
        <v>2.0</v>
      </c>
      <c r="D1525">
        <v>2.0</v>
      </c>
      <c r="E1525" s="10">
        <v>2.0</v>
      </c>
      <c r="F1525" s="10" t="s">
        <v>92</v>
      </c>
      <c r="G1525" t="s">
        <v>2988</v>
      </c>
      <c r="H1525" s="10">
        <v>1650.0</v>
      </c>
      <c r="I1525" s="10" t="s">
        <v>2909</v>
      </c>
      <c r="J1525" t="s">
        <v>42</v>
      </c>
    </row>
    <row r="1526">
      <c r="A1526" s="10" t="s">
        <v>2940</v>
      </c>
      <c r="B1526" s="10">
        <v>620000.0</v>
      </c>
      <c r="C1526" s="10">
        <v>4.0</v>
      </c>
      <c r="D1526">
        <v>3.0</v>
      </c>
      <c r="E1526" s="10">
        <v>1.0</v>
      </c>
      <c r="F1526" s="10" t="s">
        <v>177</v>
      </c>
      <c r="G1526" t="s">
        <v>40</v>
      </c>
      <c r="H1526" s="10">
        <v>1080.0</v>
      </c>
      <c r="I1526" s="10" t="s">
        <v>2909</v>
      </c>
      <c r="J1526" t="s">
        <v>256</v>
      </c>
    </row>
    <row r="1527">
      <c r="A1527" s="10" t="s">
        <v>2930</v>
      </c>
      <c r="B1527" s="10">
        <v>620000.0</v>
      </c>
      <c r="C1527" s="10">
        <v>3.0</v>
      </c>
      <c r="D1527">
        <v>2.0</v>
      </c>
      <c r="E1527" s="10">
        <v>2.0</v>
      </c>
      <c r="F1527" s="10" t="s">
        <v>92</v>
      </c>
      <c r="G1527" t="s">
        <v>2989</v>
      </c>
      <c r="H1527" s="10">
        <v>1500.0</v>
      </c>
      <c r="I1527" s="10" t="s">
        <v>2909</v>
      </c>
      <c r="J1527" t="s">
        <v>42</v>
      </c>
    </row>
    <row r="1528">
      <c r="A1528" s="10" t="s">
        <v>2968</v>
      </c>
      <c r="B1528" s="10">
        <v>619999.0</v>
      </c>
      <c r="C1528" s="10">
        <v>4.0</v>
      </c>
      <c r="D1528">
        <v>3.0</v>
      </c>
      <c r="E1528" s="10">
        <v>1.0</v>
      </c>
      <c r="F1528" s="10" t="s">
        <v>177</v>
      </c>
      <c r="G1528" t="s">
        <v>40</v>
      </c>
      <c r="H1528" s="10">
        <v>1300.0</v>
      </c>
      <c r="I1528" s="10" t="s">
        <v>2909</v>
      </c>
      <c r="J1528" t="s">
        <v>42</v>
      </c>
    </row>
    <row r="1529">
      <c r="A1529" s="10" t="s">
        <v>2922</v>
      </c>
      <c r="B1529" s="10">
        <v>618500.0</v>
      </c>
      <c r="C1529" s="10">
        <v>3.0</v>
      </c>
      <c r="D1529">
        <v>2.0</v>
      </c>
      <c r="E1529" s="10">
        <v>1.0</v>
      </c>
      <c r="F1529" s="10" t="s">
        <v>354</v>
      </c>
      <c r="G1529" t="s">
        <v>2989</v>
      </c>
      <c r="H1529" s="10">
        <v>721.0</v>
      </c>
      <c r="I1529" s="10" t="s">
        <v>2909</v>
      </c>
      <c r="J1529" t="s">
        <v>42</v>
      </c>
    </row>
    <row r="1530">
      <c r="A1530" s="10" t="s">
        <v>2920</v>
      </c>
      <c r="B1530" s="10">
        <v>618000.0</v>
      </c>
      <c r="C1530" s="10">
        <v>1.0</v>
      </c>
      <c r="D1530">
        <v>1.0</v>
      </c>
      <c r="E1530" s="10">
        <v>2.0</v>
      </c>
      <c r="F1530" s="10" t="s">
        <v>33</v>
      </c>
      <c r="G1530" t="s">
        <v>40</v>
      </c>
      <c r="H1530" s="10">
        <v>650.0</v>
      </c>
      <c r="I1530" s="10" t="s">
        <v>2909</v>
      </c>
      <c r="J1530" t="s">
        <v>36</v>
      </c>
    </row>
    <row r="1531">
      <c r="A1531" s="10" t="s">
        <v>2920</v>
      </c>
      <c r="B1531" s="10">
        <v>618000.0</v>
      </c>
      <c r="C1531" s="10">
        <v>1.0</v>
      </c>
      <c r="D1531">
        <v>1.0</v>
      </c>
      <c r="E1531" s="10">
        <v>4.0</v>
      </c>
      <c r="F1531" s="10" t="s">
        <v>33</v>
      </c>
      <c r="G1531" t="s">
        <v>2989</v>
      </c>
      <c r="H1531" s="10">
        <v>462.0</v>
      </c>
      <c r="I1531" s="10" t="s">
        <v>2909</v>
      </c>
      <c r="J1531" t="s">
        <v>36</v>
      </c>
    </row>
    <row r="1532">
      <c r="A1532" s="10" t="s">
        <v>2924</v>
      </c>
      <c r="B1532" s="10">
        <v>618000.0</v>
      </c>
      <c r="C1532" s="10">
        <v>3.0</v>
      </c>
      <c r="D1532">
        <v>2.0</v>
      </c>
      <c r="E1532" s="10">
        <v>6.0</v>
      </c>
      <c r="F1532" s="10" t="s">
        <v>92</v>
      </c>
      <c r="G1532" t="s">
        <v>2989</v>
      </c>
      <c r="H1532" s="10">
        <v>1164.0</v>
      </c>
      <c r="I1532" s="10" t="s">
        <v>2909</v>
      </c>
      <c r="J1532" t="s">
        <v>36</v>
      </c>
    </row>
    <row r="1533">
      <c r="A1533" s="10" t="s">
        <v>2925</v>
      </c>
      <c r="B1533" s="10">
        <v>618000.0</v>
      </c>
      <c r="C1533" s="10">
        <v>2.0</v>
      </c>
      <c r="D1533">
        <v>2.0</v>
      </c>
      <c r="E1533" s="10">
        <v>2.0</v>
      </c>
      <c r="F1533" s="10" t="s">
        <v>33</v>
      </c>
      <c r="G1533" t="s">
        <v>2989</v>
      </c>
      <c r="H1533" s="10">
        <v>852.0</v>
      </c>
      <c r="I1533" s="10" t="s">
        <v>2909</v>
      </c>
      <c r="J1533" t="s">
        <v>36</v>
      </c>
    </row>
    <row r="1534">
      <c r="A1534" s="10" t="s">
        <v>2920</v>
      </c>
      <c r="B1534" s="10">
        <v>618000.0</v>
      </c>
      <c r="C1534" s="10">
        <v>2.0</v>
      </c>
      <c r="D1534">
        <v>2.0</v>
      </c>
      <c r="E1534" s="10">
        <v>1.0</v>
      </c>
      <c r="F1534" s="10" t="s">
        <v>92</v>
      </c>
      <c r="G1534" t="s">
        <v>2989</v>
      </c>
      <c r="H1534" s="10">
        <v>931.0</v>
      </c>
      <c r="I1534" s="10" t="s">
        <v>2909</v>
      </c>
      <c r="J1534" t="s">
        <v>36</v>
      </c>
    </row>
    <row r="1535">
      <c r="A1535" s="10" t="s">
        <v>2935</v>
      </c>
      <c r="B1535" s="10">
        <v>615000.0</v>
      </c>
      <c r="C1535" s="10">
        <v>4.0</v>
      </c>
      <c r="D1535">
        <v>4.0</v>
      </c>
      <c r="E1535" s="10">
        <v>2.0</v>
      </c>
      <c r="F1535" s="10" t="s">
        <v>671</v>
      </c>
      <c r="G1535" t="s">
        <v>2989</v>
      </c>
      <c r="H1535" s="10">
        <v>1080.0</v>
      </c>
      <c r="I1535" s="10" t="s">
        <v>2909</v>
      </c>
      <c r="J1535" t="s">
        <v>256</v>
      </c>
    </row>
    <row r="1536">
      <c r="A1536" s="10" t="s">
        <v>2935</v>
      </c>
      <c r="B1536" s="10">
        <v>615000.0</v>
      </c>
      <c r="C1536" s="10">
        <v>4.0</v>
      </c>
      <c r="D1536">
        <v>3.0</v>
      </c>
      <c r="E1536" s="10">
        <v>2.0</v>
      </c>
      <c r="F1536" s="10" t="s">
        <v>177</v>
      </c>
      <c r="G1536" t="s">
        <v>40</v>
      </c>
      <c r="H1536" s="10">
        <v>1200.0</v>
      </c>
      <c r="I1536" s="10" t="s">
        <v>2909</v>
      </c>
      <c r="J1536" t="s">
        <v>42</v>
      </c>
    </row>
    <row r="1537">
      <c r="A1537" s="10" t="s">
        <v>2960</v>
      </c>
      <c r="B1537" s="10">
        <v>615000.0</v>
      </c>
      <c r="C1537" s="10">
        <v>1.0</v>
      </c>
      <c r="D1537">
        <v>1.0</v>
      </c>
      <c r="E1537" s="10">
        <v>1.0</v>
      </c>
      <c r="F1537" s="10" t="s">
        <v>33</v>
      </c>
      <c r="G1537" t="s">
        <v>2989</v>
      </c>
      <c r="H1537" s="10">
        <v>468.0</v>
      </c>
      <c r="I1537" s="10" t="s">
        <v>2909</v>
      </c>
      <c r="J1537" t="s">
        <v>36</v>
      </c>
    </row>
    <row r="1538">
      <c r="A1538" s="10" t="s">
        <v>2958</v>
      </c>
      <c r="B1538" s="10">
        <v>612000.0</v>
      </c>
      <c r="C1538" s="10">
        <v>3.0</v>
      </c>
      <c r="D1538">
        <v>2.0</v>
      </c>
      <c r="E1538" s="10">
        <v>2.0</v>
      </c>
      <c r="F1538" s="10" t="s">
        <v>92</v>
      </c>
      <c r="G1538" t="s">
        <v>2989</v>
      </c>
      <c r="H1538" s="10">
        <v>978.0</v>
      </c>
      <c r="I1538" s="10" t="s">
        <v>2909</v>
      </c>
      <c r="J1538" t="s">
        <v>42</v>
      </c>
    </row>
    <row r="1539">
      <c r="A1539" s="10" t="s">
        <v>2916</v>
      </c>
      <c r="B1539" s="10">
        <v>610000.0</v>
      </c>
      <c r="C1539" s="10">
        <v>4.0</v>
      </c>
      <c r="D1539">
        <v>2.0</v>
      </c>
      <c r="E1539" s="10">
        <v>1.0</v>
      </c>
      <c r="F1539" s="10" t="s">
        <v>92</v>
      </c>
      <c r="G1539" t="s">
        <v>2989</v>
      </c>
      <c r="H1539" s="10">
        <v>1236.0</v>
      </c>
      <c r="I1539" s="10" t="s">
        <v>2909</v>
      </c>
      <c r="J1539" t="s">
        <v>42</v>
      </c>
    </row>
    <row r="1540">
      <c r="A1540" s="10" t="s">
        <v>2918</v>
      </c>
      <c r="B1540" s="10">
        <v>610000.0</v>
      </c>
      <c r="C1540" s="10">
        <v>3.0</v>
      </c>
      <c r="D1540">
        <v>2.0</v>
      </c>
      <c r="E1540" s="10">
        <v>2.0</v>
      </c>
      <c r="F1540" s="10" t="s">
        <v>1158</v>
      </c>
      <c r="G1540" t="s">
        <v>40</v>
      </c>
      <c r="H1540" s="10">
        <v>1760.0</v>
      </c>
      <c r="I1540" s="10" t="s">
        <v>2909</v>
      </c>
      <c r="J1540" t="s">
        <v>256</v>
      </c>
    </row>
    <row r="1541">
      <c r="A1541" s="10" t="s">
        <v>2925</v>
      </c>
      <c r="B1541" s="10">
        <v>610000.0</v>
      </c>
      <c r="C1541" s="10">
        <v>4.0</v>
      </c>
      <c r="D1541">
        <v>4.0</v>
      </c>
      <c r="E1541" s="10">
        <v>3.0</v>
      </c>
      <c r="F1541" s="10" t="s">
        <v>92</v>
      </c>
      <c r="G1541" t="s">
        <v>2989</v>
      </c>
      <c r="H1541" s="10">
        <v>1331.0</v>
      </c>
      <c r="I1541" s="10" t="s">
        <v>2909</v>
      </c>
      <c r="J1541" t="s">
        <v>36</v>
      </c>
    </row>
    <row r="1542">
      <c r="A1542" s="10" t="s">
        <v>2972</v>
      </c>
      <c r="B1542" s="10">
        <v>610000.0</v>
      </c>
      <c r="C1542" s="10">
        <v>3.0</v>
      </c>
      <c r="D1542">
        <v>2.0</v>
      </c>
      <c r="E1542" s="10">
        <v>2.0</v>
      </c>
      <c r="F1542" s="10" t="s">
        <v>33</v>
      </c>
      <c r="G1542" t="s">
        <v>2989</v>
      </c>
      <c r="H1542" s="10">
        <v>1050.0</v>
      </c>
      <c r="I1542" s="10" t="s">
        <v>2909</v>
      </c>
      <c r="J1542" t="s">
        <v>42</v>
      </c>
    </row>
    <row r="1543">
      <c r="A1543" s="10" t="s">
        <v>2958</v>
      </c>
      <c r="B1543" s="10">
        <v>610000.0</v>
      </c>
      <c r="C1543" s="10">
        <v>3.0</v>
      </c>
      <c r="D1543">
        <v>2.0</v>
      </c>
      <c r="E1543" s="10">
        <v>2.0</v>
      </c>
      <c r="F1543" s="10" t="s">
        <v>92</v>
      </c>
      <c r="G1543" t="s">
        <v>2989</v>
      </c>
      <c r="H1543" s="10">
        <v>978.0</v>
      </c>
      <c r="I1543" s="10" t="s">
        <v>2909</v>
      </c>
      <c r="J1543" t="s">
        <v>256</v>
      </c>
    </row>
    <row r="1544">
      <c r="A1544" s="10" t="s">
        <v>2944</v>
      </c>
      <c r="B1544" s="10">
        <v>610000.0</v>
      </c>
      <c r="C1544" s="10">
        <v>3.0</v>
      </c>
      <c r="D1544">
        <v>2.0</v>
      </c>
      <c r="E1544" s="10">
        <v>1.0</v>
      </c>
      <c r="F1544" s="10" t="s">
        <v>92</v>
      </c>
      <c r="G1544" t="s">
        <v>2989</v>
      </c>
      <c r="H1544" s="10">
        <v>1196.0</v>
      </c>
      <c r="I1544" s="10" t="s">
        <v>2909</v>
      </c>
      <c r="J1544" t="s">
        <v>42</v>
      </c>
    </row>
    <row r="1545">
      <c r="A1545" s="10" t="s">
        <v>2926</v>
      </c>
      <c r="B1545" s="10">
        <v>610000.0</v>
      </c>
      <c r="C1545" s="10">
        <v>3.0</v>
      </c>
      <c r="D1545">
        <v>2.0</v>
      </c>
      <c r="E1545" s="10">
        <v>2.0</v>
      </c>
      <c r="F1545" s="10" t="s">
        <v>92</v>
      </c>
      <c r="G1545" t="s">
        <v>2989</v>
      </c>
      <c r="H1545" s="10">
        <v>1005.0</v>
      </c>
      <c r="I1545" s="10" t="s">
        <v>2909</v>
      </c>
      <c r="J1545" t="s">
        <v>42</v>
      </c>
    </row>
    <row r="1546">
      <c r="A1546" s="10" t="s">
        <v>2957</v>
      </c>
      <c r="B1546" s="10">
        <v>610000.0</v>
      </c>
      <c r="C1546" s="10">
        <v>3.0</v>
      </c>
      <c r="D1546">
        <v>2.0</v>
      </c>
      <c r="E1546" s="10">
        <v>1.0</v>
      </c>
      <c r="F1546" s="10" t="s">
        <v>92</v>
      </c>
      <c r="G1546" t="s">
        <v>2989</v>
      </c>
      <c r="H1546" s="10">
        <v>1570.0</v>
      </c>
      <c r="I1546" s="10" t="s">
        <v>2909</v>
      </c>
      <c r="J1546" t="s">
        <v>42</v>
      </c>
    </row>
    <row r="1547">
      <c r="A1547" s="10" t="s">
        <v>2935</v>
      </c>
      <c r="B1547" s="10">
        <v>610000.0</v>
      </c>
      <c r="C1547" s="10">
        <v>3.0</v>
      </c>
      <c r="D1547">
        <v>2.0</v>
      </c>
      <c r="E1547" s="10">
        <v>1.0</v>
      </c>
      <c r="F1547" s="10" t="s">
        <v>33</v>
      </c>
      <c r="G1547" t="s">
        <v>2989</v>
      </c>
      <c r="H1547" s="10">
        <v>931.0</v>
      </c>
      <c r="I1547" s="10" t="s">
        <v>2909</v>
      </c>
      <c r="J1547" t="s">
        <v>42</v>
      </c>
    </row>
    <row r="1548">
      <c r="A1548" s="10" t="s">
        <v>2960</v>
      </c>
      <c r="B1548" s="10">
        <v>610000.0</v>
      </c>
      <c r="C1548" s="10">
        <v>1.0</v>
      </c>
      <c r="D1548">
        <v>1.0</v>
      </c>
      <c r="E1548" s="10">
        <v>2.0</v>
      </c>
      <c r="F1548" s="10" t="s">
        <v>33</v>
      </c>
      <c r="G1548" t="s">
        <v>2989</v>
      </c>
      <c r="H1548" s="10">
        <v>527.0</v>
      </c>
      <c r="I1548" s="10" t="s">
        <v>2909</v>
      </c>
      <c r="J1548" t="s">
        <v>36</v>
      </c>
    </row>
    <row r="1549">
      <c r="A1549" s="10" t="s">
        <v>2930</v>
      </c>
      <c r="B1549" s="10">
        <v>610000.0</v>
      </c>
      <c r="C1549" s="10">
        <v>3.0</v>
      </c>
      <c r="D1549">
        <v>2.0</v>
      </c>
      <c r="E1549" s="10">
        <v>2.0</v>
      </c>
      <c r="F1549" s="10" t="s">
        <v>92</v>
      </c>
      <c r="G1549" t="s">
        <v>2989</v>
      </c>
      <c r="H1549" s="10">
        <v>1000.0</v>
      </c>
      <c r="I1549" s="10" t="s">
        <v>2909</v>
      </c>
      <c r="J1549" t="s">
        <v>42</v>
      </c>
    </row>
    <row r="1550">
      <c r="A1550" s="10" t="s">
        <v>2930</v>
      </c>
      <c r="B1550" s="10">
        <v>610000.0</v>
      </c>
      <c r="C1550" s="10">
        <v>5.0</v>
      </c>
      <c r="D1550">
        <v>2.0</v>
      </c>
      <c r="E1550" s="10">
        <v>2.0</v>
      </c>
      <c r="F1550" s="10" t="s">
        <v>92</v>
      </c>
      <c r="G1550" t="s">
        <v>2989</v>
      </c>
      <c r="H1550" s="10">
        <v>1550.0</v>
      </c>
      <c r="I1550" s="10" t="s">
        <v>2909</v>
      </c>
      <c r="J1550" t="s">
        <v>42</v>
      </c>
    </row>
    <row r="1551">
      <c r="A1551" s="10" t="s">
        <v>2939</v>
      </c>
      <c r="B1551" s="10">
        <v>609000.0</v>
      </c>
      <c r="C1551" s="10">
        <v>3.0</v>
      </c>
      <c r="D1551">
        <v>2.0</v>
      </c>
      <c r="E1551" s="10">
        <v>2.0</v>
      </c>
      <c r="F1551" s="10" t="s">
        <v>92</v>
      </c>
      <c r="G1551" t="s">
        <v>2988</v>
      </c>
      <c r="H1551" s="10">
        <v>1650.0</v>
      </c>
      <c r="I1551" s="10" t="s">
        <v>2909</v>
      </c>
      <c r="J1551" t="s">
        <v>112</v>
      </c>
    </row>
    <row r="1552">
      <c r="A1552" s="10" t="s">
        <v>2939</v>
      </c>
      <c r="B1552" s="10">
        <v>609000.0</v>
      </c>
      <c r="C1552" s="10">
        <v>3.0</v>
      </c>
      <c r="D1552">
        <v>2.0</v>
      </c>
      <c r="E1552" s="10">
        <v>2.0</v>
      </c>
      <c r="F1552" s="10" t="s">
        <v>92</v>
      </c>
      <c r="G1552" t="s">
        <v>2989</v>
      </c>
      <c r="H1552" s="10">
        <v>991.0</v>
      </c>
      <c r="I1552" s="10" t="s">
        <v>2909</v>
      </c>
      <c r="J1552" t="s">
        <v>42</v>
      </c>
    </row>
    <row r="1553">
      <c r="A1553" s="10" t="s">
        <v>2912</v>
      </c>
      <c r="B1553" s="10">
        <v>608000.0</v>
      </c>
      <c r="C1553" s="10">
        <v>3.0</v>
      </c>
      <c r="D1553">
        <v>3.0</v>
      </c>
      <c r="E1553" s="10">
        <v>2.0</v>
      </c>
      <c r="F1553" s="10" t="s">
        <v>92</v>
      </c>
      <c r="G1553" t="s">
        <v>2989</v>
      </c>
      <c r="H1553" s="10">
        <v>1616.0</v>
      </c>
      <c r="I1553" s="10" t="s">
        <v>2909</v>
      </c>
      <c r="J1553" t="s">
        <v>42</v>
      </c>
    </row>
    <row r="1554">
      <c r="A1554" s="10" t="s">
        <v>2923</v>
      </c>
      <c r="B1554" s="10">
        <v>606000.0</v>
      </c>
      <c r="C1554" s="10">
        <v>3.0</v>
      </c>
      <c r="D1554">
        <v>3.0</v>
      </c>
      <c r="E1554" s="10">
        <v>2.0</v>
      </c>
      <c r="F1554" s="10" t="s">
        <v>177</v>
      </c>
      <c r="G1554" t="s">
        <v>40</v>
      </c>
      <c r="H1554" s="10">
        <v>1200.0</v>
      </c>
      <c r="I1554" s="10" t="s">
        <v>2909</v>
      </c>
      <c r="J1554" t="s">
        <v>42</v>
      </c>
    </row>
    <row r="1555">
      <c r="A1555" s="10" t="s">
        <v>2935</v>
      </c>
      <c r="B1555" s="10">
        <v>601469.0</v>
      </c>
      <c r="C1555" s="10">
        <v>2.0</v>
      </c>
      <c r="D1555">
        <v>1.0</v>
      </c>
      <c r="E1555" s="10">
        <v>1.0</v>
      </c>
      <c r="F1555" s="10" t="s">
        <v>33</v>
      </c>
      <c r="G1555" t="s">
        <v>2989</v>
      </c>
      <c r="H1555" s="10">
        <v>821.0</v>
      </c>
      <c r="I1555" s="10" t="s">
        <v>2909</v>
      </c>
      <c r="J1555" t="s">
        <v>42</v>
      </c>
    </row>
    <row r="1556">
      <c r="A1556" s="10" t="s">
        <v>2926</v>
      </c>
      <c r="B1556" s="10">
        <v>600000.0</v>
      </c>
      <c r="C1556" s="10">
        <v>3.0</v>
      </c>
      <c r="D1556">
        <v>2.0</v>
      </c>
      <c r="E1556" s="10">
        <v>1.0</v>
      </c>
      <c r="F1556" s="10" t="s">
        <v>33</v>
      </c>
      <c r="G1556" t="s">
        <v>40</v>
      </c>
      <c r="H1556" s="10">
        <v>1025.0</v>
      </c>
      <c r="I1556" s="10" t="s">
        <v>2909</v>
      </c>
      <c r="J1556" t="s">
        <v>42</v>
      </c>
    </row>
    <row r="1557">
      <c r="A1557" s="10" t="s">
        <v>2935</v>
      </c>
      <c r="B1557" s="10">
        <v>600000.0</v>
      </c>
      <c r="C1557" s="10">
        <v>4.0</v>
      </c>
      <c r="D1557">
        <v>3.0</v>
      </c>
      <c r="E1557" s="10">
        <v>2.0</v>
      </c>
      <c r="F1557" s="10" t="s">
        <v>177</v>
      </c>
      <c r="G1557" t="s">
        <v>40</v>
      </c>
      <c r="H1557" s="10">
        <v>1650.0</v>
      </c>
      <c r="I1557" s="10" t="s">
        <v>2909</v>
      </c>
      <c r="J1557" t="s">
        <v>112</v>
      </c>
    </row>
    <row r="1558">
      <c r="A1558" s="10" t="s">
        <v>2920</v>
      </c>
      <c r="B1558" s="10">
        <v>600000.0</v>
      </c>
      <c r="C1558" s="10">
        <v>1.0</v>
      </c>
      <c r="D1558">
        <v>1.0</v>
      </c>
      <c r="E1558" s="10">
        <v>2.0</v>
      </c>
      <c r="F1558" s="10" t="s">
        <v>33</v>
      </c>
      <c r="G1558" t="s">
        <v>2989</v>
      </c>
      <c r="H1558" s="10">
        <v>633.0</v>
      </c>
      <c r="I1558" s="10" t="s">
        <v>2909</v>
      </c>
      <c r="J1558" t="s">
        <v>36</v>
      </c>
    </row>
    <row r="1559">
      <c r="A1559" s="10" t="s">
        <v>2933</v>
      </c>
      <c r="B1559" s="10">
        <v>600000.0</v>
      </c>
      <c r="C1559" s="10">
        <v>3.0</v>
      </c>
      <c r="D1559">
        <v>2.0</v>
      </c>
      <c r="E1559" s="10">
        <v>2.0</v>
      </c>
      <c r="F1559" s="10" t="s">
        <v>33</v>
      </c>
      <c r="G1559" t="s">
        <v>2989</v>
      </c>
      <c r="H1559" s="10">
        <v>935.0</v>
      </c>
      <c r="I1559" s="10" t="s">
        <v>2909</v>
      </c>
      <c r="J1559" t="s">
        <v>36</v>
      </c>
    </row>
    <row r="1560">
      <c r="A1560" s="10" t="s">
        <v>2926</v>
      </c>
      <c r="B1560" s="10">
        <v>600000.0</v>
      </c>
      <c r="C1560" s="10">
        <v>3.0</v>
      </c>
      <c r="D1560">
        <v>2.0</v>
      </c>
      <c r="E1560" s="10">
        <v>2.0</v>
      </c>
      <c r="F1560" s="10" t="s">
        <v>33</v>
      </c>
      <c r="G1560" t="s">
        <v>2989</v>
      </c>
      <c r="H1560" s="10">
        <v>1025.0</v>
      </c>
      <c r="I1560" s="10" t="s">
        <v>2909</v>
      </c>
      <c r="J1560" t="s">
        <v>42</v>
      </c>
    </row>
    <row r="1561">
      <c r="A1561" s="10" t="s">
        <v>2920</v>
      </c>
      <c r="B1561" s="10">
        <v>600000.0</v>
      </c>
      <c r="C1561" s="10">
        <v>1.0</v>
      </c>
      <c r="D1561">
        <v>1.0</v>
      </c>
      <c r="E1561" s="10">
        <v>2.0</v>
      </c>
      <c r="F1561" s="10" t="s">
        <v>33</v>
      </c>
      <c r="G1561" t="s">
        <v>2989</v>
      </c>
      <c r="H1561" s="10">
        <v>462.0</v>
      </c>
      <c r="I1561" s="10" t="s">
        <v>2909</v>
      </c>
      <c r="J1561" t="s">
        <v>36</v>
      </c>
    </row>
    <row r="1562">
      <c r="A1562" s="10" t="s">
        <v>2926</v>
      </c>
      <c r="B1562" s="10">
        <v>600000.0</v>
      </c>
      <c r="C1562" s="10">
        <v>3.0</v>
      </c>
      <c r="D1562">
        <v>2.0</v>
      </c>
      <c r="E1562" s="10">
        <v>2.0</v>
      </c>
      <c r="F1562" s="10" t="s">
        <v>33</v>
      </c>
      <c r="G1562" t="s">
        <v>2989</v>
      </c>
      <c r="H1562" s="10">
        <v>1025.0</v>
      </c>
      <c r="I1562" s="10" t="s">
        <v>2909</v>
      </c>
      <c r="J1562" t="s">
        <v>42</v>
      </c>
    </row>
    <row r="1563">
      <c r="A1563" s="10" t="s">
        <v>2930</v>
      </c>
      <c r="B1563" s="10">
        <v>600000.0</v>
      </c>
      <c r="C1563" s="10">
        <v>3.0</v>
      </c>
      <c r="D1563">
        <v>4.0</v>
      </c>
      <c r="E1563" s="10">
        <v>2.0</v>
      </c>
      <c r="F1563" s="10" t="s">
        <v>33</v>
      </c>
      <c r="G1563" t="s">
        <v>2989</v>
      </c>
      <c r="H1563" s="10">
        <v>1281.0</v>
      </c>
      <c r="I1563" s="10" t="s">
        <v>2909</v>
      </c>
      <c r="J1563" t="s">
        <v>42</v>
      </c>
    </row>
    <row r="1564">
      <c r="A1564" s="10" t="s">
        <v>2920</v>
      </c>
      <c r="B1564" s="10">
        <v>600000.0</v>
      </c>
      <c r="C1564" s="10">
        <v>1.0</v>
      </c>
      <c r="D1564">
        <v>1.0</v>
      </c>
      <c r="E1564" s="10">
        <v>1.0</v>
      </c>
      <c r="F1564" s="10" t="s">
        <v>33</v>
      </c>
      <c r="G1564" t="s">
        <v>2989</v>
      </c>
      <c r="H1564" s="10">
        <v>462.0</v>
      </c>
      <c r="I1564" s="10" t="s">
        <v>2909</v>
      </c>
      <c r="J1564" t="s">
        <v>36</v>
      </c>
    </row>
    <row r="1565">
      <c r="A1565" s="10" t="s">
        <v>2920</v>
      </c>
      <c r="B1565" s="10">
        <v>600000.0</v>
      </c>
      <c r="C1565" s="10">
        <v>1.0</v>
      </c>
      <c r="D1565">
        <v>1.0</v>
      </c>
      <c r="E1565" s="10">
        <v>2.0</v>
      </c>
      <c r="F1565" s="10" t="s">
        <v>33</v>
      </c>
      <c r="G1565" t="s">
        <v>2989</v>
      </c>
      <c r="H1565" s="10">
        <v>633.0</v>
      </c>
      <c r="I1565" s="10" t="s">
        <v>2909</v>
      </c>
      <c r="J1565" t="s">
        <v>36</v>
      </c>
    </row>
    <row r="1566">
      <c r="A1566" s="10" t="s">
        <v>2935</v>
      </c>
      <c r="B1566" s="10">
        <v>600000.0</v>
      </c>
      <c r="C1566" s="10">
        <v>4.0</v>
      </c>
      <c r="D1566">
        <v>3.0</v>
      </c>
      <c r="E1566" s="10">
        <v>1.0</v>
      </c>
      <c r="F1566" s="10" t="s">
        <v>177</v>
      </c>
      <c r="G1566" t="s">
        <v>2989</v>
      </c>
      <c r="H1566" s="10">
        <v>1650.0</v>
      </c>
      <c r="I1566" s="10" t="s">
        <v>2909</v>
      </c>
      <c r="J1566" t="s">
        <v>256</v>
      </c>
    </row>
    <row r="1567">
      <c r="A1567" s="10" t="s">
        <v>2926</v>
      </c>
      <c r="B1567" s="10">
        <v>600000.0</v>
      </c>
      <c r="C1567" s="10">
        <v>3.0</v>
      </c>
      <c r="D1567">
        <v>2.0</v>
      </c>
      <c r="E1567" s="10">
        <v>2.0</v>
      </c>
      <c r="F1567" s="10" t="s">
        <v>33</v>
      </c>
      <c r="G1567" t="s">
        <v>2989</v>
      </c>
      <c r="H1567" s="10">
        <v>1025.0</v>
      </c>
      <c r="I1567" s="10" t="s">
        <v>2909</v>
      </c>
      <c r="J1567" t="s">
        <v>36</v>
      </c>
    </row>
    <row r="1568">
      <c r="A1568" s="10" t="s">
        <v>2933</v>
      </c>
      <c r="B1568" s="10">
        <v>600000.0</v>
      </c>
      <c r="C1568" s="10">
        <v>3.0</v>
      </c>
      <c r="D1568">
        <v>3.0</v>
      </c>
      <c r="E1568" s="10">
        <v>6.0</v>
      </c>
      <c r="F1568" s="10" t="s">
        <v>92</v>
      </c>
      <c r="G1568" t="s">
        <v>2989</v>
      </c>
      <c r="H1568" s="10">
        <v>1261.0</v>
      </c>
      <c r="I1568" s="10" t="s">
        <v>2909</v>
      </c>
      <c r="J1568" t="s">
        <v>36</v>
      </c>
    </row>
    <row r="1569">
      <c r="A1569" s="10" t="s">
        <v>2930</v>
      </c>
      <c r="B1569" s="10">
        <v>600000.0</v>
      </c>
      <c r="C1569" s="10">
        <v>4.0</v>
      </c>
      <c r="D1569">
        <v>2.0</v>
      </c>
      <c r="E1569" s="10">
        <v>2.0</v>
      </c>
      <c r="F1569" s="10" t="s">
        <v>92</v>
      </c>
      <c r="G1569" t="s">
        <v>2989</v>
      </c>
      <c r="H1569" s="10">
        <v>1362.0</v>
      </c>
      <c r="I1569" s="10" t="s">
        <v>2909</v>
      </c>
      <c r="J1569" t="s">
        <v>256</v>
      </c>
    </row>
    <row r="1570">
      <c r="A1570" s="10" t="s">
        <v>2930</v>
      </c>
      <c r="B1570" s="10">
        <v>600000.0</v>
      </c>
      <c r="C1570" s="10">
        <v>3.0</v>
      </c>
      <c r="D1570">
        <v>1.0</v>
      </c>
      <c r="E1570" s="10">
        <v>2.0</v>
      </c>
      <c r="F1570" s="10" t="s">
        <v>1158</v>
      </c>
      <c r="G1570" t="s">
        <v>40</v>
      </c>
      <c r="H1570" s="10">
        <v>1300.0</v>
      </c>
      <c r="I1570" s="10" t="s">
        <v>2909</v>
      </c>
      <c r="J1570" t="s">
        <v>112</v>
      </c>
    </row>
    <row r="1571">
      <c r="A1571" s="10" t="s">
        <v>2969</v>
      </c>
      <c r="B1571" s="10">
        <v>600000.0</v>
      </c>
      <c r="C1571" s="10">
        <v>3.0</v>
      </c>
      <c r="D1571">
        <v>2.0</v>
      </c>
      <c r="E1571" s="10">
        <v>2.0</v>
      </c>
      <c r="F1571" s="10" t="s">
        <v>1158</v>
      </c>
      <c r="G1571" t="s">
        <v>40</v>
      </c>
      <c r="H1571" s="10">
        <v>1400.0</v>
      </c>
      <c r="I1571" s="10" t="s">
        <v>2909</v>
      </c>
      <c r="J1571" t="s">
        <v>42</v>
      </c>
    </row>
    <row r="1572">
      <c r="A1572" s="10" t="s">
        <v>2930</v>
      </c>
      <c r="B1572" s="10">
        <v>600000.0</v>
      </c>
      <c r="C1572" s="10">
        <v>3.0</v>
      </c>
      <c r="D1572">
        <v>2.0</v>
      </c>
      <c r="E1572" s="10">
        <v>2.0</v>
      </c>
      <c r="F1572" s="10" t="s">
        <v>92</v>
      </c>
      <c r="G1572" t="s">
        <v>2989</v>
      </c>
      <c r="H1572" s="10">
        <v>1100.0</v>
      </c>
      <c r="I1572" s="10" t="s">
        <v>2909</v>
      </c>
      <c r="J1572" t="s">
        <v>112</v>
      </c>
    </row>
    <row r="1573">
      <c r="A1573" s="10" t="s">
        <v>2926</v>
      </c>
      <c r="B1573" s="10">
        <v>600000.0</v>
      </c>
      <c r="C1573" s="10">
        <v>3.0</v>
      </c>
      <c r="D1573">
        <v>2.0</v>
      </c>
      <c r="E1573" s="10">
        <v>2.0</v>
      </c>
      <c r="F1573" s="10" t="s">
        <v>33</v>
      </c>
      <c r="G1573" t="s">
        <v>2989</v>
      </c>
      <c r="H1573" s="10">
        <v>1025.0</v>
      </c>
      <c r="I1573" s="10" t="s">
        <v>2909</v>
      </c>
      <c r="J1573" t="s">
        <v>36</v>
      </c>
    </row>
    <row r="1574">
      <c r="A1574" s="10" t="s">
        <v>2954</v>
      </c>
      <c r="B1574" s="10">
        <v>600000.0</v>
      </c>
      <c r="C1574" s="10">
        <v>2.0</v>
      </c>
      <c r="D1574">
        <v>2.0</v>
      </c>
      <c r="E1574" s="10">
        <v>2.0</v>
      </c>
      <c r="F1574" s="10" t="s">
        <v>92</v>
      </c>
      <c r="G1574" t="s">
        <v>2989</v>
      </c>
      <c r="H1574" s="10">
        <v>1250.0</v>
      </c>
      <c r="I1574" s="10" t="s">
        <v>2909</v>
      </c>
      <c r="J1574" t="s">
        <v>42</v>
      </c>
    </row>
    <row r="1575">
      <c r="A1575" s="10" t="s">
        <v>2912</v>
      </c>
      <c r="B1575" s="10">
        <v>600000.0</v>
      </c>
      <c r="C1575" s="10">
        <v>3.0</v>
      </c>
      <c r="D1575">
        <v>2.0</v>
      </c>
      <c r="E1575" s="10">
        <v>4.0</v>
      </c>
      <c r="F1575" s="10" t="s">
        <v>92</v>
      </c>
      <c r="G1575" t="s">
        <v>2989</v>
      </c>
      <c r="H1575" s="10">
        <v>1098.0</v>
      </c>
      <c r="I1575" s="10" t="s">
        <v>2909</v>
      </c>
      <c r="J1575" t="s">
        <v>36</v>
      </c>
    </row>
    <row r="1576">
      <c r="A1576" s="10" t="s">
        <v>2972</v>
      </c>
      <c r="B1576" s="10">
        <v>600000.0</v>
      </c>
      <c r="C1576" s="10">
        <v>3.0</v>
      </c>
      <c r="D1576">
        <v>2.0</v>
      </c>
      <c r="E1576" s="10">
        <v>1.0</v>
      </c>
      <c r="F1576" s="10" t="s">
        <v>33</v>
      </c>
      <c r="G1576" t="s">
        <v>2989</v>
      </c>
      <c r="H1576" s="10">
        <v>1100.0</v>
      </c>
      <c r="I1576" s="10" t="s">
        <v>2909</v>
      </c>
      <c r="J1576" t="s">
        <v>36</v>
      </c>
    </row>
    <row r="1577">
      <c r="A1577" s="10" t="s">
        <v>2957</v>
      </c>
      <c r="B1577" s="10">
        <v>600000.0</v>
      </c>
      <c r="C1577" s="10">
        <v>5.0</v>
      </c>
      <c r="D1577">
        <v>2.0</v>
      </c>
      <c r="E1577" s="10">
        <v>2.0</v>
      </c>
      <c r="F1577" s="10" t="s">
        <v>1158</v>
      </c>
      <c r="G1577" t="s">
        <v>2989</v>
      </c>
      <c r="H1577" s="10">
        <v>1540.0</v>
      </c>
      <c r="I1577" s="10" t="s">
        <v>2909</v>
      </c>
      <c r="J1577" t="s">
        <v>42</v>
      </c>
    </row>
    <row r="1578">
      <c r="A1578" s="10" t="s">
        <v>2960</v>
      </c>
      <c r="B1578" s="10">
        <v>600000.0</v>
      </c>
      <c r="C1578" s="10">
        <v>1.0</v>
      </c>
      <c r="D1578">
        <v>1.0</v>
      </c>
      <c r="E1578" s="10">
        <v>2.0</v>
      </c>
      <c r="F1578" s="10" t="s">
        <v>33</v>
      </c>
      <c r="G1578" t="s">
        <v>2989</v>
      </c>
      <c r="H1578" s="10">
        <v>468.0</v>
      </c>
      <c r="I1578" s="10" t="s">
        <v>2909</v>
      </c>
      <c r="J1578" t="s">
        <v>36</v>
      </c>
    </row>
    <row r="1579">
      <c r="A1579" s="10" t="s">
        <v>2926</v>
      </c>
      <c r="B1579" s="10">
        <v>600000.0</v>
      </c>
      <c r="C1579" s="10">
        <v>3.0</v>
      </c>
      <c r="D1579">
        <v>2.0</v>
      </c>
      <c r="E1579" s="10">
        <v>1.0</v>
      </c>
      <c r="F1579" s="10" t="s">
        <v>33</v>
      </c>
      <c r="G1579" t="s">
        <v>2989</v>
      </c>
      <c r="H1579" s="10">
        <v>1025.0</v>
      </c>
      <c r="I1579" s="10" t="s">
        <v>2909</v>
      </c>
      <c r="J1579" t="s">
        <v>42</v>
      </c>
    </row>
    <row r="1580">
      <c r="A1580" s="10" t="s">
        <v>2916</v>
      </c>
      <c r="B1580" s="10">
        <v>600000.0</v>
      </c>
      <c r="C1580" s="10">
        <v>3.0</v>
      </c>
      <c r="D1580">
        <v>2.0</v>
      </c>
      <c r="E1580" s="10">
        <v>4.0</v>
      </c>
      <c r="F1580" s="10" t="s">
        <v>92</v>
      </c>
      <c r="G1580" t="s">
        <v>2989</v>
      </c>
      <c r="H1580" s="10">
        <v>1250.0</v>
      </c>
      <c r="I1580" s="10" t="s">
        <v>2909</v>
      </c>
      <c r="J1580" t="s">
        <v>42</v>
      </c>
    </row>
    <row r="1581">
      <c r="A1581" s="10" t="s">
        <v>2945</v>
      </c>
      <c r="B1581" s="10">
        <v>600000.0</v>
      </c>
      <c r="C1581" s="10">
        <v>3.0</v>
      </c>
      <c r="D1581">
        <v>2.0</v>
      </c>
      <c r="E1581" s="10">
        <v>2.0</v>
      </c>
      <c r="F1581" s="10" t="s">
        <v>177</v>
      </c>
      <c r="G1581" t="s">
        <v>2989</v>
      </c>
      <c r="H1581" s="10">
        <v>1684.0</v>
      </c>
      <c r="I1581" s="10" t="s">
        <v>2909</v>
      </c>
      <c r="J1581" t="s">
        <v>112</v>
      </c>
    </row>
    <row r="1582">
      <c r="A1582" s="10" t="s">
        <v>2960</v>
      </c>
      <c r="B1582" s="10">
        <v>600000.0</v>
      </c>
      <c r="C1582" s="10">
        <v>1.0</v>
      </c>
      <c r="D1582">
        <v>1.0</v>
      </c>
      <c r="E1582" s="10">
        <v>2.0</v>
      </c>
      <c r="F1582" s="10" t="s">
        <v>33</v>
      </c>
      <c r="G1582" t="s">
        <v>2989</v>
      </c>
      <c r="H1582" s="10">
        <v>468.0</v>
      </c>
      <c r="I1582" s="10" t="s">
        <v>2909</v>
      </c>
      <c r="J1582" t="s">
        <v>36</v>
      </c>
    </row>
    <row r="1583">
      <c r="A1583" s="10" t="s">
        <v>2912</v>
      </c>
      <c r="B1583" s="10">
        <v>600000.0</v>
      </c>
      <c r="C1583" s="10">
        <v>3.0</v>
      </c>
      <c r="D1583">
        <v>2.0</v>
      </c>
      <c r="E1583" s="10">
        <v>2.0</v>
      </c>
      <c r="F1583" s="10" t="s">
        <v>92</v>
      </c>
      <c r="G1583" t="s">
        <v>2989</v>
      </c>
      <c r="H1583" s="10">
        <v>1100.0</v>
      </c>
      <c r="I1583" s="10" t="s">
        <v>2909</v>
      </c>
      <c r="J1583" t="s">
        <v>42</v>
      </c>
    </row>
    <row r="1584">
      <c r="A1584" s="10" t="s">
        <v>2954</v>
      </c>
      <c r="B1584" s="10">
        <v>600000.0</v>
      </c>
      <c r="C1584" s="10">
        <v>1.0</v>
      </c>
      <c r="D1584">
        <v>2.0</v>
      </c>
      <c r="E1584" s="10">
        <v>1.0</v>
      </c>
      <c r="F1584" s="10" t="s">
        <v>33</v>
      </c>
      <c r="G1584" t="s">
        <v>2989</v>
      </c>
      <c r="H1584" s="10">
        <v>873.0</v>
      </c>
      <c r="I1584" s="10" t="s">
        <v>2909</v>
      </c>
      <c r="J1584" t="s">
        <v>36</v>
      </c>
    </row>
    <row r="1585">
      <c r="A1585" s="10" t="s">
        <v>2925</v>
      </c>
      <c r="B1585" s="10">
        <v>600000.0</v>
      </c>
      <c r="C1585" s="10">
        <v>1.0</v>
      </c>
      <c r="D1585">
        <v>2.0</v>
      </c>
      <c r="E1585" s="10">
        <v>1.0</v>
      </c>
      <c r="F1585" s="10" t="s">
        <v>33</v>
      </c>
      <c r="G1585" t="s">
        <v>2989</v>
      </c>
      <c r="H1585" s="10">
        <v>716.0</v>
      </c>
      <c r="I1585" s="10" t="s">
        <v>2909</v>
      </c>
      <c r="J1585" t="s">
        <v>36</v>
      </c>
    </row>
    <row r="1586">
      <c r="A1586" s="10" t="s">
        <v>2923</v>
      </c>
      <c r="B1586" s="10">
        <v>600000.0</v>
      </c>
      <c r="C1586" s="10">
        <v>2.0</v>
      </c>
      <c r="D1586">
        <v>1.0</v>
      </c>
      <c r="E1586" s="10">
        <v>1.0</v>
      </c>
      <c r="F1586" s="10" t="s">
        <v>33</v>
      </c>
      <c r="G1586" t="s">
        <v>2989</v>
      </c>
      <c r="H1586" s="10">
        <v>925.0</v>
      </c>
      <c r="I1586" s="10" t="s">
        <v>2909</v>
      </c>
      <c r="J1586" t="s">
        <v>36</v>
      </c>
    </row>
    <row r="1587">
      <c r="A1587" s="10" t="s">
        <v>2924</v>
      </c>
      <c r="B1587" s="10">
        <v>599000.0</v>
      </c>
      <c r="C1587" s="10">
        <v>4.0</v>
      </c>
      <c r="D1587">
        <v>2.0</v>
      </c>
      <c r="E1587" s="10">
        <v>1.0</v>
      </c>
      <c r="F1587" s="10" t="s">
        <v>1158</v>
      </c>
      <c r="G1587" t="s">
        <v>40</v>
      </c>
      <c r="H1587" s="10">
        <v>1870.0</v>
      </c>
      <c r="I1587" s="10" t="s">
        <v>2909</v>
      </c>
      <c r="J1587" t="s">
        <v>42</v>
      </c>
    </row>
    <row r="1588">
      <c r="A1588" s="10" t="s">
        <v>2935</v>
      </c>
      <c r="B1588" s="10">
        <v>599000.0</v>
      </c>
      <c r="C1588" s="10">
        <v>4.0</v>
      </c>
      <c r="D1588">
        <v>3.0</v>
      </c>
      <c r="E1588" s="10">
        <v>2.0</v>
      </c>
      <c r="F1588" s="10" t="s">
        <v>177</v>
      </c>
      <c r="G1588" t="s">
        <v>40</v>
      </c>
      <c r="H1588" s="10">
        <v>1400.0</v>
      </c>
      <c r="I1588" s="10" t="s">
        <v>2909</v>
      </c>
      <c r="J1588" t="s">
        <v>42</v>
      </c>
    </row>
    <row r="1589">
      <c r="A1589" s="10" t="s">
        <v>2949</v>
      </c>
      <c r="B1589" s="10">
        <v>599000.0</v>
      </c>
      <c r="C1589" s="10">
        <v>3.0</v>
      </c>
      <c r="D1589">
        <v>2.0</v>
      </c>
      <c r="E1589" s="10">
        <v>4.0</v>
      </c>
      <c r="F1589" s="10" t="s">
        <v>92</v>
      </c>
      <c r="G1589" t="s">
        <v>2989</v>
      </c>
      <c r="H1589" s="10">
        <v>1050.0</v>
      </c>
      <c r="I1589" s="10" t="s">
        <v>2909</v>
      </c>
      <c r="J1589" t="s">
        <v>36</v>
      </c>
    </row>
    <row r="1590">
      <c r="A1590" s="10" t="s">
        <v>2958</v>
      </c>
      <c r="B1590" s="10">
        <v>598000.0</v>
      </c>
      <c r="C1590" s="10">
        <v>3.0</v>
      </c>
      <c r="D1590">
        <v>2.0</v>
      </c>
      <c r="E1590" s="10">
        <v>1.0</v>
      </c>
      <c r="F1590" s="10" t="s">
        <v>470</v>
      </c>
      <c r="G1590" t="s">
        <v>40</v>
      </c>
      <c r="H1590" s="10">
        <v>1080.0</v>
      </c>
      <c r="I1590" s="10" t="s">
        <v>2909</v>
      </c>
      <c r="J1590" t="s">
        <v>42</v>
      </c>
    </row>
    <row r="1591">
      <c r="A1591" s="10" t="s">
        <v>2935</v>
      </c>
      <c r="B1591" s="10">
        <v>598000.0</v>
      </c>
      <c r="C1591" s="10">
        <v>4.0</v>
      </c>
      <c r="D1591">
        <v>3.0</v>
      </c>
      <c r="E1591" s="10">
        <v>1.0</v>
      </c>
      <c r="F1591" s="10" t="s">
        <v>177</v>
      </c>
      <c r="G1591" t="s">
        <v>40</v>
      </c>
      <c r="H1591" s="10">
        <v>1400.0</v>
      </c>
      <c r="I1591" s="10" t="s">
        <v>2909</v>
      </c>
      <c r="J1591" t="s">
        <v>112</v>
      </c>
    </row>
    <row r="1592">
      <c r="A1592" s="10" t="s">
        <v>2926</v>
      </c>
      <c r="B1592" s="10">
        <v>598000.0</v>
      </c>
      <c r="C1592" s="10">
        <v>3.0</v>
      </c>
      <c r="D1592">
        <v>2.0</v>
      </c>
      <c r="E1592" s="10">
        <v>2.0</v>
      </c>
      <c r="F1592" s="10" t="s">
        <v>92</v>
      </c>
      <c r="G1592" t="s">
        <v>2988</v>
      </c>
      <c r="H1592" s="10">
        <v>1650.0</v>
      </c>
      <c r="I1592" s="10" t="s">
        <v>2909</v>
      </c>
      <c r="J1592" t="s">
        <v>36</v>
      </c>
    </row>
    <row r="1593">
      <c r="A1593" s="10" t="s">
        <v>2922</v>
      </c>
      <c r="B1593" s="10">
        <v>598000.0</v>
      </c>
      <c r="C1593" s="10">
        <v>1.0</v>
      </c>
      <c r="D1593">
        <v>1.0</v>
      </c>
      <c r="E1593" s="10">
        <v>2.0</v>
      </c>
      <c r="F1593" s="10" t="s">
        <v>33</v>
      </c>
      <c r="G1593" t="s">
        <v>2989</v>
      </c>
      <c r="H1593" s="10">
        <v>638.0</v>
      </c>
      <c r="I1593" s="10" t="s">
        <v>2909</v>
      </c>
      <c r="J1593" t="s">
        <v>36</v>
      </c>
    </row>
    <row r="1594">
      <c r="A1594" s="10" t="s">
        <v>2935</v>
      </c>
      <c r="B1594" s="10">
        <v>597443.0</v>
      </c>
      <c r="C1594" s="10">
        <v>1.0</v>
      </c>
      <c r="D1594">
        <v>1.0</v>
      </c>
      <c r="E1594" s="10">
        <v>2.0</v>
      </c>
      <c r="F1594" s="10" t="s">
        <v>33</v>
      </c>
      <c r="G1594" t="s">
        <v>2989</v>
      </c>
      <c r="H1594" s="10">
        <v>857.0</v>
      </c>
      <c r="I1594" s="10" t="s">
        <v>2909</v>
      </c>
      <c r="J1594" t="s">
        <v>42</v>
      </c>
    </row>
    <row r="1595">
      <c r="A1595" s="10" t="s">
        <v>2916</v>
      </c>
      <c r="B1595" s="10">
        <v>597000.0</v>
      </c>
      <c r="C1595" s="10">
        <v>4.0</v>
      </c>
      <c r="D1595">
        <v>2.0</v>
      </c>
      <c r="E1595" s="10">
        <v>4.0</v>
      </c>
      <c r="F1595" s="10" t="s">
        <v>92</v>
      </c>
      <c r="G1595" t="s">
        <v>2989</v>
      </c>
      <c r="H1595" s="10">
        <v>1550.0</v>
      </c>
      <c r="I1595" s="10" t="s">
        <v>2909</v>
      </c>
      <c r="J1595" t="s">
        <v>256</v>
      </c>
    </row>
    <row r="1596">
      <c r="A1596" s="10" t="s">
        <v>2916</v>
      </c>
      <c r="B1596" s="10">
        <v>597000.0</v>
      </c>
      <c r="C1596" s="10">
        <v>3.0</v>
      </c>
      <c r="D1596">
        <v>2.0</v>
      </c>
      <c r="E1596" s="10">
        <v>3.0</v>
      </c>
      <c r="F1596" s="10" t="s">
        <v>92</v>
      </c>
      <c r="G1596" t="s">
        <v>2989</v>
      </c>
      <c r="H1596" s="10">
        <v>1500.0</v>
      </c>
      <c r="I1596" s="10" t="s">
        <v>2909</v>
      </c>
      <c r="J1596" t="s">
        <v>256</v>
      </c>
    </row>
    <row r="1597">
      <c r="A1597" s="10" t="s">
        <v>2924</v>
      </c>
      <c r="B1597" s="10">
        <v>595000.0</v>
      </c>
      <c r="C1597" s="10">
        <v>3.0</v>
      </c>
      <c r="D1597">
        <v>2.0</v>
      </c>
      <c r="E1597" s="10">
        <v>2.0</v>
      </c>
      <c r="F1597" s="10" t="s">
        <v>177</v>
      </c>
      <c r="G1597" t="s">
        <v>40</v>
      </c>
      <c r="H1597" s="10">
        <v>880.0</v>
      </c>
      <c r="I1597" s="10" t="s">
        <v>2909</v>
      </c>
      <c r="J1597" t="s">
        <v>256</v>
      </c>
    </row>
    <row r="1598">
      <c r="A1598" s="10" t="s">
        <v>2944</v>
      </c>
      <c r="B1598" s="10">
        <v>590000.0</v>
      </c>
      <c r="C1598" s="10">
        <v>3.0</v>
      </c>
      <c r="D1598">
        <v>2.0</v>
      </c>
      <c r="E1598" s="10">
        <v>1.0</v>
      </c>
      <c r="F1598" s="10" t="s">
        <v>92</v>
      </c>
      <c r="G1598" t="s">
        <v>2989</v>
      </c>
      <c r="H1598" s="10">
        <v>1196.0</v>
      </c>
      <c r="I1598" s="10" t="s">
        <v>2909</v>
      </c>
      <c r="J1598" t="s">
        <v>42</v>
      </c>
    </row>
    <row r="1599">
      <c r="A1599" s="10" t="s">
        <v>2933</v>
      </c>
      <c r="B1599" s="10">
        <v>590000.0</v>
      </c>
      <c r="C1599" s="10">
        <v>3.0</v>
      </c>
      <c r="D1599">
        <v>2.0</v>
      </c>
      <c r="E1599" s="10">
        <v>2.0</v>
      </c>
      <c r="F1599" s="10" t="s">
        <v>33</v>
      </c>
      <c r="G1599" t="s">
        <v>2989</v>
      </c>
      <c r="H1599" s="10">
        <v>935.0</v>
      </c>
      <c r="I1599" s="10" t="s">
        <v>2909</v>
      </c>
      <c r="J1599" t="s">
        <v>42</v>
      </c>
    </row>
    <row r="1600">
      <c r="A1600" s="10" t="s">
        <v>2939</v>
      </c>
      <c r="B1600" s="10">
        <v>590000.0</v>
      </c>
      <c r="C1600" s="10">
        <v>3.0</v>
      </c>
      <c r="D1600">
        <v>2.0</v>
      </c>
      <c r="E1600" s="10">
        <v>2.0</v>
      </c>
      <c r="F1600" s="10" t="s">
        <v>177</v>
      </c>
      <c r="G1600" t="s">
        <v>40</v>
      </c>
      <c r="H1600" s="10">
        <v>880.0</v>
      </c>
      <c r="I1600" s="10" t="s">
        <v>2909</v>
      </c>
      <c r="J1600" t="s">
        <v>42</v>
      </c>
    </row>
    <row r="1601">
      <c r="A1601" s="10" t="s">
        <v>2930</v>
      </c>
      <c r="B1601" s="10">
        <v>590000.0</v>
      </c>
      <c r="C1601" s="10">
        <v>3.0</v>
      </c>
      <c r="D1601">
        <v>3.0</v>
      </c>
      <c r="E1601" s="10">
        <v>2.0</v>
      </c>
      <c r="F1601" s="10" t="s">
        <v>177</v>
      </c>
      <c r="G1601" t="s">
        <v>40</v>
      </c>
      <c r="H1601" s="10">
        <v>880.0</v>
      </c>
      <c r="I1601" s="10" t="s">
        <v>2909</v>
      </c>
      <c r="J1601" t="s">
        <v>42</v>
      </c>
    </row>
    <row r="1602">
      <c r="A1602" s="10" t="s">
        <v>2937</v>
      </c>
      <c r="B1602" s="10">
        <v>590000.0</v>
      </c>
      <c r="C1602" s="10">
        <v>3.0</v>
      </c>
      <c r="D1602">
        <v>2.0</v>
      </c>
      <c r="E1602" s="10">
        <v>1.0</v>
      </c>
      <c r="F1602" s="10" t="s">
        <v>92</v>
      </c>
      <c r="G1602" t="s">
        <v>40</v>
      </c>
      <c r="H1602" s="10">
        <v>1019.0</v>
      </c>
      <c r="I1602" s="10" t="s">
        <v>2909</v>
      </c>
      <c r="J1602" t="s">
        <v>42</v>
      </c>
    </row>
    <row r="1603">
      <c r="A1603" s="10" t="s">
        <v>2960</v>
      </c>
      <c r="B1603" s="10">
        <v>590000.0</v>
      </c>
      <c r="C1603" s="10">
        <v>1.0</v>
      </c>
      <c r="D1603">
        <v>1.0</v>
      </c>
      <c r="E1603" s="10">
        <v>1.0</v>
      </c>
      <c r="F1603" s="10" t="s">
        <v>33</v>
      </c>
      <c r="G1603" t="s">
        <v>2989</v>
      </c>
      <c r="H1603" s="10">
        <v>527.0</v>
      </c>
      <c r="I1603" s="10" t="s">
        <v>2909</v>
      </c>
      <c r="J1603" t="s">
        <v>36</v>
      </c>
    </row>
    <row r="1604">
      <c r="A1604" s="10" t="s">
        <v>2935</v>
      </c>
      <c r="B1604" s="10">
        <v>590000.0</v>
      </c>
      <c r="C1604" s="10">
        <v>3.0</v>
      </c>
      <c r="D1604">
        <v>2.0</v>
      </c>
      <c r="E1604" s="10">
        <v>1.0</v>
      </c>
      <c r="F1604" s="10" t="s">
        <v>33</v>
      </c>
      <c r="G1604" t="s">
        <v>2989</v>
      </c>
      <c r="H1604" s="10">
        <v>1304.0</v>
      </c>
      <c r="I1604" s="10" t="s">
        <v>2909</v>
      </c>
      <c r="J1604" t="s">
        <v>36</v>
      </c>
    </row>
    <row r="1605">
      <c r="A1605" s="10" t="s">
        <v>2945</v>
      </c>
      <c r="B1605" s="10">
        <v>590000.0</v>
      </c>
      <c r="C1605" s="10">
        <v>4.0</v>
      </c>
      <c r="D1605">
        <v>3.0</v>
      </c>
      <c r="E1605" s="10">
        <v>2.0</v>
      </c>
      <c r="F1605" s="10" t="s">
        <v>470</v>
      </c>
      <c r="G1605" t="s">
        <v>2989</v>
      </c>
      <c r="H1605" s="10">
        <v>1711.0</v>
      </c>
      <c r="I1605" s="10" t="s">
        <v>2909</v>
      </c>
      <c r="J1605" t="s">
        <v>42</v>
      </c>
    </row>
    <row r="1606">
      <c r="A1606" s="10" t="s">
        <v>2925</v>
      </c>
      <c r="B1606" s="10">
        <v>590000.0</v>
      </c>
      <c r="C1606" s="10">
        <v>4.0</v>
      </c>
      <c r="D1606">
        <v>3.0</v>
      </c>
      <c r="E1606" s="10">
        <v>2.0</v>
      </c>
      <c r="F1606" s="10" t="s">
        <v>92</v>
      </c>
      <c r="G1606" t="s">
        <v>2988</v>
      </c>
      <c r="H1606" s="10">
        <v>1650.0</v>
      </c>
      <c r="I1606" s="10" t="s">
        <v>2909</v>
      </c>
      <c r="J1606" t="s">
        <v>42</v>
      </c>
    </row>
    <row r="1607">
      <c r="A1607" s="10" t="s">
        <v>2944</v>
      </c>
      <c r="B1607" s="10">
        <v>590000.0</v>
      </c>
      <c r="C1607" s="10">
        <v>3.0</v>
      </c>
      <c r="D1607">
        <v>2.0</v>
      </c>
      <c r="E1607" s="10">
        <v>2.0</v>
      </c>
      <c r="F1607" s="10" t="s">
        <v>92</v>
      </c>
      <c r="G1607" t="s">
        <v>2989</v>
      </c>
      <c r="H1607" s="10">
        <v>1196.0</v>
      </c>
      <c r="I1607" s="10" t="s">
        <v>2909</v>
      </c>
      <c r="J1607" t="s">
        <v>42</v>
      </c>
    </row>
    <row r="1608">
      <c r="A1608" s="10" t="s">
        <v>2944</v>
      </c>
      <c r="B1608" s="10">
        <v>590000.0</v>
      </c>
      <c r="C1608" s="10">
        <v>3.0</v>
      </c>
      <c r="D1608">
        <v>2.0</v>
      </c>
      <c r="E1608" s="10">
        <v>3.0</v>
      </c>
      <c r="F1608" s="10" t="s">
        <v>92</v>
      </c>
      <c r="G1608" t="s">
        <v>2989</v>
      </c>
      <c r="H1608" s="10">
        <v>1196.0</v>
      </c>
      <c r="I1608" s="10" t="s">
        <v>2909</v>
      </c>
      <c r="J1608" t="s">
        <v>42</v>
      </c>
    </row>
    <row r="1609">
      <c r="A1609" s="10" t="s">
        <v>2930</v>
      </c>
      <c r="B1609" s="10">
        <v>590000.0</v>
      </c>
      <c r="C1609" s="10">
        <v>4.0</v>
      </c>
      <c r="D1609">
        <v>3.0</v>
      </c>
      <c r="E1609" s="10">
        <v>3.0</v>
      </c>
      <c r="F1609" s="10" t="s">
        <v>92</v>
      </c>
      <c r="G1609" t="s">
        <v>2989</v>
      </c>
      <c r="H1609" s="10">
        <v>1416.0</v>
      </c>
      <c r="I1609" s="10" t="s">
        <v>2909</v>
      </c>
      <c r="J1609" t="s">
        <v>256</v>
      </c>
    </row>
    <row r="1610">
      <c r="A1610" s="10" t="s">
        <v>2957</v>
      </c>
      <c r="B1610" s="10">
        <v>590000.0</v>
      </c>
      <c r="C1610" s="10">
        <v>3.0</v>
      </c>
      <c r="D1610">
        <v>2.0</v>
      </c>
      <c r="E1610" s="10">
        <v>2.0</v>
      </c>
      <c r="F1610" s="10" t="s">
        <v>92</v>
      </c>
      <c r="G1610" t="s">
        <v>2989</v>
      </c>
      <c r="H1610" s="10">
        <v>986.0</v>
      </c>
      <c r="I1610" s="10" t="s">
        <v>2909</v>
      </c>
      <c r="J1610" t="s">
        <v>36</v>
      </c>
    </row>
    <row r="1611">
      <c r="A1611" s="10" t="s">
        <v>2930</v>
      </c>
      <c r="B1611" s="10">
        <v>590000.0</v>
      </c>
      <c r="C1611" s="10">
        <v>3.0</v>
      </c>
      <c r="D1611">
        <v>2.0</v>
      </c>
      <c r="E1611" s="10">
        <v>2.0</v>
      </c>
      <c r="F1611" s="10" t="s">
        <v>177</v>
      </c>
      <c r="G1611" t="s">
        <v>40</v>
      </c>
      <c r="H1611" s="10">
        <v>880.0</v>
      </c>
      <c r="I1611" s="10" t="s">
        <v>2909</v>
      </c>
      <c r="J1611" t="s">
        <v>42</v>
      </c>
    </row>
    <row r="1612">
      <c r="A1612" s="10" t="s">
        <v>2916</v>
      </c>
      <c r="B1612" s="10">
        <v>590000.0</v>
      </c>
      <c r="C1612" s="10">
        <v>4.0</v>
      </c>
      <c r="D1612">
        <v>2.0</v>
      </c>
      <c r="E1612" s="10">
        <v>2.0</v>
      </c>
      <c r="F1612" s="10" t="s">
        <v>92</v>
      </c>
      <c r="G1612" t="s">
        <v>40</v>
      </c>
      <c r="H1612" s="10">
        <v>1252.0</v>
      </c>
      <c r="I1612" s="10" t="s">
        <v>2909</v>
      </c>
      <c r="J1612" t="s">
        <v>36</v>
      </c>
    </row>
    <row r="1613">
      <c r="A1613" s="10" t="s">
        <v>2935</v>
      </c>
      <c r="B1613" s="10">
        <v>590000.0</v>
      </c>
      <c r="C1613" s="10">
        <v>4.0</v>
      </c>
      <c r="D1613">
        <v>2.0</v>
      </c>
      <c r="E1613" s="10">
        <v>1.0</v>
      </c>
      <c r="F1613" s="10" t="s">
        <v>92</v>
      </c>
      <c r="G1613" t="s">
        <v>2989</v>
      </c>
      <c r="H1613" s="10">
        <v>1285.0</v>
      </c>
      <c r="I1613" s="10" t="s">
        <v>2909</v>
      </c>
      <c r="J1613" t="s">
        <v>42</v>
      </c>
    </row>
    <row r="1614">
      <c r="A1614" s="10" t="s">
        <v>2930</v>
      </c>
      <c r="B1614" s="10">
        <v>590000.0</v>
      </c>
      <c r="C1614" s="10">
        <v>3.0</v>
      </c>
      <c r="D1614">
        <v>2.0</v>
      </c>
      <c r="E1614" s="10">
        <v>2.0</v>
      </c>
      <c r="F1614" s="10" t="s">
        <v>92</v>
      </c>
      <c r="G1614" t="s">
        <v>2989</v>
      </c>
      <c r="H1614" s="10">
        <v>1550.0</v>
      </c>
      <c r="I1614" s="10" t="s">
        <v>2909</v>
      </c>
      <c r="J1614" t="s">
        <v>42</v>
      </c>
    </row>
    <row r="1615">
      <c r="A1615" s="10" t="s">
        <v>2923</v>
      </c>
      <c r="B1615" s="10">
        <v>590000.0</v>
      </c>
      <c r="C1615" s="10">
        <v>2.0</v>
      </c>
      <c r="D1615">
        <v>2.0</v>
      </c>
      <c r="E1615" s="10">
        <v>1.0</v>
      </c>
      <c r="F1615" s="10" t="s">
        <v>33</v>
      </c>
      <c r="G1615" t="s">
        <v>2989</v>
      </c>
      <c r="H1615" s="10">
        <v>950.0</v>
      </c>
      <c r="I1615" s="10" t="s">
        <v>2909</v>
      </c>
      <c r="J1615" t="s">
        <v>36</v>
      </c>
    </row>
    <row r="1616">
      <c r="A1616" s="10" t="s">
        <v>2935</v>
      </c>
      <c r="B1616" s="10">
        <v>589000.0</v>
      </c>
      <c r="C1616" s="10">
        <v>4.0</v>
      </c>
      <c r="D1616">
        <v>2.0</v>
      </c>
      <c r="E1616" s="10">
        <v>3.0</v>
      </c>
      <c r="F1616" s="10" t="s">
        <v>92</v>
      </c>
      <c r="G1616" t="s">
        <v>2989</v>
      </c>
      <c r="H1616" s="10">
        <v>1461.0</v>
      </c>
      <c r="I1616" s="10" t="s">
        <v>2909</v>
      </c>
      <c r="J1616" t="s">
        <v>256</v>
      </c>
    </row>
    <row r="1617">
      <c r="A1617" s="10" t="s">
        <v>2925</v>
      </c>
      <c r="B1617" s="10">
        <v>588880.0</v>
      </c>
      <c r="C1617" s="10">
        <v>2.0</v>
      </c>
      <c r="D1617">
        <v>2.0</v>
      </c>
      <c r="E1617" s="10">
        <v>1.0</v>
      </c>
      <c r="F1617" s="10" t="s">
        <v>33</v>
      </c>
      <c r="G1617" t="s">
        <v>2989</v>
      </c>
      <c r="H1617" s="10">
        <v>858.0</v>
      </c>
      <c r="I1617" s="10" t="s">
        <v>2909</v>
      </c>
      <c r="J1617" t="s">
        <v>112</v>
      </c>
    </row>
    <row r="1618">
      <c r="A1618" s="10" t="s">
        <v>2921</v>
      </c>
      <c r="B1618" s="10">
        <v>588000.0</v>
      </c>
      <c r="C1618" s="10">
        <v>1.0</v>
      </c>
      <c r="D1618">
        <v>1.0</v>
      </c>
      <c r="E1618" s="10">
        <v>2.0</v>
      </c>
      <c r="F1618" s="10" t="s">
        <v>92</v>
      </c>
      <c r="G1618" t="s">
        <v>2989</v>
      </c>
      <c r="H1618" s="10">
        <v>700.0</v>
      </c>
      <c r="I1618" s="10" t="s">
        <v>2909</v>
      </c>
      <c r="J1618" t="s">
        <v>36</v>
      </c>
    </row>
    <row r="1619">
      <c r="A1619" s="10" t="s">
        <v>2945</v>
      </c>
      <c r="B1619" s="10">
        <v>588000.0</v>
      </c>
      <c r="C1619" s="10">
        <v>3.0</v>
      </c>
      <c r="D1619">
        <v>2.0</v>
      </c>
      <c r="E1619" s="10">
        <v>2.0</v>
      </c>
      <c r="F1619" s="10" t="s">
        <v>1918</v>
      </c>
      <c r="G1619" t="s">
        <v>40</v>
      </c>
      <c r="H1619" s="10">
        <v>1540.0</v>
      </c>
      <c r="I1619" s="10" t="s">
        <v>2909</v>
      </c>
      <c r="J1619" t="s">
        <v>42</v>
      </c>
    </row>
    <row r="1620">
      <c r="A1620" s="10" t="s">
        <v>2924</v>
      </c>
      <c r="B1620" s="10">
        <v>588000.0</v>
      </c>
      <c r="C1620" s="10">
        <v>4.0</v>
      </c>
      <c r="D1620">
        <v>2.0</v>
      </c>
      <c r="E1620" s="10">
        <v>2.0</v>
      </c>
      <c r="F1620" s="10" t="s">
        <v>33</v>
      </c>
      <c r="G1620" t="s">
        <v>2989</v>
      </c>
      <c r="H1620" s="10">
        <v>1292.0</v>
      </c>
      <c r="I1620" s="10" t="s">
        <v>2909</v>
      </c>
      <c r="J1620" t="s">
        <v>42</v>
      </c>
    </row>
    <row r="1621">
      <c r="A1621" s="10" t="s">
        <v>2925</v>
      </c>
      <c r="B1621" s="10">
        <v>588000.0</v>
      </c>
      <c r="C1621" s="10">
        <v>2.0</v>
      </c>
      <c r="D1621">
        <v>2.0</v>
      </c>
      <c r="E1621" s="10">
        <v>4.0</v>
      </c>
      <c r="F1621" s="10" t="s">
        <v>33</v>
      </c>
      <c r="G1621" t="s">
        <v>2989</v>
      </c>
      <c r="H1621" s="10">
        <v>860.0</v>
      </c>
      <c r="I1621" s="10" t="s">
        <v>2909</v>
      </c>
      <c r="J1621" t="s">
        <v>42</v>
      </c>
    </row>
    <row r="1622">
      <c r="A1622" s="10" t="s">
        <v>2916</v>
      </c>
      <c r="B1622" s="10">
        <v>588000.0</v>
      </c>
      <c r="C1622" s="10">
        <v>3.0</v>
      </c>
      <c r="D1622">
        <v>2.0</v>
      </c>
      <c r="E1622" s="10">
        <v>2.0</v>
      </c>
      <c r="F1622" s="10" t="s">
        <v>92</v>
      </c>
      <c r="G1622" t="s">
        <v>2989</v>
      </c>
      <c r="H1622" s="10">
        <v>1100.0</v>
      </c>
      <c r="I1622" s="10" t="s">
        <v>2909</v>
      </c>
      <c r="J1622" t="s">
        <v>112</v>
      </c>
    </row>
    <row r="1623">
      <c r="A1623" s="10" t="s">
        <v>2938</v>
      </c>
      <c r="B1623" s="10">
        <v>588000.0</v>
      </c>
      <c r="C1623" s="10">
        <v>2.0</v>
      </c>
      <c r="D1623">
        <v>2.0</v>
      </c>
      <c r="E1623" s="10">
        <v>1.0</v>
      </c>
      <c r="F1623" s="10" t="s">
        <v>33</v>
      </c>
      <c r="G1623" t="s">
        <v>40</v>
      </c>
      <c r="H1623" s="10">
        <v>904.0</v>
      </c>
      <c r="I1623" s="10" t="s">
        <v>2909</v>
      </c>
      <c r="J1623" t="s">
        <v>112</v>
      </c>
    </row>
    <row r="1624">
      <c r="A1624" s="10" t="s">
        <v>2970</v>
      </c>
      <c r="B1624" s="10">
        <v>588000.0</v>
      </c>
      <c r="C1624" s="10">
        <v>3.0</v>
      </c>
      <c r="D1624">
        <v>2.0</v>
      </c>
      <c r="E1624" s="10">
        <v>2.0</v>
      </c>
      <c r="F1624" s="10" t="s">
        <v>33</v>
      </c>
      <c r="G1624" t="s">
        <v>2989</v>
      </c>
      <c r="H1624" s="10">
        <v>1110.0</v>
      </c>
      <c r="I1624" s="10" t="s">
        <v>2909</v>
      </c>
      <c r="J1624" t="s">
        <v>42</v>
      </c>
    </row>
    <row r="1625">
      <c r="A1625" s="10" t="s">
        <v>2933</v>
      </c>
      <c r="B1625" s="10">
        <v>585000.0</v>
      </c>
      <c r="C1625" s="10">
        <v>3.0</v>
      </c>
      <c r="D1625">
        <v>2.0</v>
      </c>
      <c r="E1625" s="10">
        <v>2.0</v>
      </c>
      <c r="F1625" s="10" t="s">
        <v>33</v>
      </c>
      <c r="G1625" t="s">
        <v>2989</v>
      </c>
      <c r="H1625" s="10">
        <v>935.0</v>
      </c>
      <c r="I1625" s="10" t="s">
        <v>2909</v>
      </c>
      <c r="J1625" t="s">
        <v>112</v>
      </c>
    </row>
    <row r="1626">
      <c r="A1626" s="10" t="s">
        <v>2930</v>
      </c>
      <c r="B1626" s="10">
        <v>585000.0</v>
      </c>
      <c r="C1626" s="10">
        <v>3.0</v>
      </c>
      <c r="D1626">
        <v>2.0</v>
      </c>
      <c r="E1626" s="10">
        <v>4.0</v>
      </c>
      <c r="F1626" s="10" t="s">
        <v>92</v>
      </c>
      <c r="G1626" t="s">
        <v>2989</v>
      </c>
      <c r="H1626" s="10">
        <v>1313.0</v>
      </c>
      <c r="I1626" s="10" t="s">
        <v>2909</v>
      </c>
      <c r="J1626" t="s">
        <v>36</v>
      </c>
    </row>
    <row r="1627">
      <c r="A1627" s="10" t="s">
        <v>2923</v>
      </c>
      <c r="B1627" s="10">
        <v>585000.0</v>
      </c>
      <c r="C1627" s="10">
        <v>2.0</v>
      </c>
      <c r="D1627">
        <v>2.0</v>
      </c>
      <c r="E1627" s="10">
        <v>2.0</v>
      </c>
      <c r="F1627" s="10" t="s">
        <v>33</v>
      </c>
      <c r="G1627" t="s">
        <v>2989</v>
      </c>
      <c r="H1627" s="10">
        <v>990.0</v>
      </c>
      <c r="I1627" s="10" t="s">
        <v>2909</v>
      </c>
      <c r="J1627" t="s">
        <v>36</v>
      </c>
    </row>
    <row r="1628">
      <c r="A1628" s="10" t="s">
        <v>2907</v>
      </c>
      <c r="B1628" s="10">
        <v>585000.0</v>
      </c>
      <c r="C1628" s="10">
        <v>1.0</v>
      </c>
      <c r="D1628">
        <v>1.0</v>
      </c>
      <c r="E1628" s="10">
        <v>2.0</v>
      </c>
      <c r="F1628" s="10" t="s">
        <v>92</v>
      </c>
      <c r="G1628" t="s">
        <v>2989</v>
      </c>
      <c r="H1628" s="10">
        <v>750.0</v>
      </c>
      <c r="I1628" s="10" t="s">
        <v>2909</v>
      </c>
      <c r="J1628" t="s">
        <v>36</v>
      </c>
    </row>
    <row r="1629">
      <c r="A1629" s="10" t="s">
        <v>2930</v>
      </c>
      <c r="B1629" s="10">
        <v>580000.0</v>
      </c>
      <c r="C1629" s="10">
        <v>5.0</v>
      </c>
      <c r="D1629">
        <v>2.0</v>
      </c>
      <c r="E1629" s="10">
        <v>1.0</v>
      </c>
      <c r="F1629" s="10" t="s">
        <v>92</v>
      </c>
      <c r="G1629" t="s">
        <v>2989</v>
      </c>
      <c r="H1629" s="10">
        <v>1550.0</v>
      </c>
      <c r="I1629" s="10" t="s">
        <v>2909</v>
      </c>
      <c r="J1629" t="s">
        <v>42</v>
      </c>
    </row>
    <row r="1630">
      <c r="A1630" s="10" t="s">
        <v>2949</v>
      </c>
      <c r="B1630" s="10">
        <v>580000.0</v>
      </c>
      <c r="C1630" s="10">
        <v>3.0</v>
      </c>
      <c r="D1630">
        <v>2.0</v>
      </c>
      <c r="E1630" s="10">
        <v>2.0</v>
      </c>
      <c r="F1630" s="10" t="s">
        <v>92</v>
      </c>
      <c r="G1630" t="s">
        <v>2989</v>
      </c>
      <c r="H1630" s="10">
        <v>1590.0</v>
      </c>
      <c r="I1630" s="10" t="s">
        <v>2909</v>
      </c>
      <c r="J1630" t="s">
        <v>42</v>
      </c>
    </row>
    <row r="1631">
      <c r="A1631" s="10" t="s">
        <v>2920</v>
      </c>
      <c r="B1631" s="10">
        <v>580000.0</v>
      </c>
      <c r="C1631" s="10">
        <v>1.0</v>
      </c>
      <c r="D1631">
        <v>1.0</v>
      </c>
      <c r="E1631" s="10">
        <v>8.0</v>
      </c>
      <c r="F1631" s="10" t="s">
        <v>33</v>
      </c>
      <c r="G1631" t="s">
        <v>2989</v>
      </c>
      <c r="H1631" s="10">
        <v>462.0</v>
      </c>
      <c r="I1631" s="10" t="s">
        <v>2909</v>
      </c>
      <c r="J1631" t="s">
        <v>256</v>
      </c>
    </row>
    <row r="1632">
      <c r="A1632" s="10" t="s">
        <v>2916</v>
      </c>
      <c r="B1632" s="10">
        <v>580000.0</v>
      </c>
      <c r="C1632" s="10">
        <v>3.0</v>
      </c>
      <c r="D1632">
        <v>2.0</v>
      </c>
      <c r="E1632" s="10">
        <v>4.0</v>
      </c>
      <c r="F1632" s="10" t="s">
        <v>92</v>
      </c>
      <c r="G1632" t="s">
        <v>2989</v>
      </c>
      <c r="H1632" s="10">
        <v>1073.0</v>
      </c>
      <c r="I1632" s="10" t="s">
        <v>2909</v>
      </c>
      <c r="J1632" t="s">
        <v>42</v>
      </c>
    </row>
    <row r="1633">
      <c r="A1633" s="10" t="s">
        <v>2912</v>
      </c>
      <c r="B1633" s="10">
        <v>580000.0</v>
      </c>
      <c r="C1633" s="10">
        <v>3.0</v>
      </c>
      <c r="D1633">
        <v>2.0</v>
      </c>
      <c r="E1633" s="10">
        <v>1.0</v>
      </c>
      <c r="F1633" s="10" t="s">
        <v>33</v>
      </c>
      <c r="G1633" t="s">
        <v>2989</v>
      </c>
      <c r="H1633" s="10">
        <v>872.0</v>
      </c>
      <c r="I1633" s="10" t="s">
        <v>2909</v>
      </c>
      <c r="J1633" t="s">
        <v>42</v>
      </c>
    </row>
    <row r="1634">
      <c r="A1634" s="10" t="s">
        <v>2930</v>
      </c>
      <c r="B1634" s="10">
        <v>580000.0</v>
      </c>
      <c r="C1634" s="10">
        <v>3.0</v>
      </c>
      <c r="D1634">
        <v>2.0</v>
      </c>
      <c r="E1634" s="10">
        <v>2.0</v>
      </c>
      <c r="F1634" s="10" t="s">
        <v>92</v>
      </c>
      <c r="G1634" t="s">
        <v>2989</v>
      </c>
      <c r="H1634" s="10">
        <v>1098.0</v>
      </c>
      <c r="I1634" s="10" t="s">
        <v>2909</v>
      </c>
      <c r="J1634" t="s">
        <v>42</v>
      </c>
    </row>
    <row r="1635">
      <c r="A1635" s="10" t="s">
        <v>2935</v>
      </c>
      <c r="B1635" s="10">
        <v>580000.0</v>
      </c>
      <c r="C1635" s="10">
        <v>4.0</v>
      </c>
      <c r="D1635">
        <v>2.0</v>
      </c>
      <c r="E1635" s="10">
        <v>2.0</v>
      </c>
      <c r="F1635" s="10" t="s">
        <v>1918</v>
      </c>
      <c r="G1635" t="s">
        <v>40</v>
      </c>
      <c r="H1635" s="10">
        <v>1500.0</v>
      </c>
      <c r="I1635" s="10" t="s">
        <v>2909</v>
      </c>
      <c r="J1635" t="s">
        <v>42</v>
      </c>
    </row>
    <row r="1636">
      <c r="A1636" s="10" t="s">
        <v>2949</v>
      </c>
      <c r="B1636" s="10">
        <v>580000.0</v>
      </c>
      <c r="C1636" s="10">
        <v>3.0</v>
      </c>
      <c r="D1636">
        <v>2.0</v>
      </c>
      <c r="E1636" s="10">
        <v>2.0</v>
      </c>
      <c r="F1636" s="10" t="s">
        <v>92</v>
      </c>
      <c r="G1636" t="s">
        <v>2989</v>
      </c>
      <c r="H1636" s="10">
        <v>1295.0</v>
      </c>
      <c r="I1636" s="10" t="s">
        <v>2909</v>
      </c>
      <c r="J1636" t="s">
        <v>36</v>
      </c>
    </row>
    <row r="1637">
      <c r="A1637" s="10" t="s">
        <v>2934</v>
      </c>
      <c r="B1637" s="10">
        <v>580000.0</v>
      </c>
      <c r="C1637" s="10">
        <v>3.0</v>
      </c>
      <c r="D1637">
        <v>2.0</v>
      </c>
      <c r="E1637" s="10">
        <v>2.0</v>
      </c>
      <c r="F1637" s="10" t="s">
        <v>33</v>
      </c>
      <c r="G1637" t="s">
        <v>2989</v>
      </c>
      <c r="H1637" s="10">
        <v>948.0</v>
      </c>
      <c r="I1637" s="10" t="s">
        <v>2909</v>
      </c>
      <c r="J1637" t="s">
        <v>112</v>
      </c>
    </row>
    <row r="1638">
      <c r="A1638" s="10" t="s">
        <v>2938</v>
      </c>
      <c r="B1638" s="10">
        <v>580000.0</v>
      </c>
      <c r="C1638" s="10">
        <v>2.0</v>
      </c>
      <c r="D1638">
        <v>2.0</v>
      </c>
      <c r="E1638" s="10">
        <v>2.0</v>
      </c>
      <c r="F1638" s="10" t="s">
        <v>33</v>
      </c>
      <c r="G1638" t="s">
        <v>2989</v>
      </c>
      <c r="H1638" s="10">
        <v>861.0</v>
      </c>
      <c r="I1638" s="10" t="s">
        <v>2909</v>
      </c>
      <c r="J1638" t="s">
        <v>256</v>
      </c>
    </row>
    <row r="1639">
      <c r="A1639" s="10" t="s">
        <v>2930</v>
      </c>
      <c r="B1639" s="10">
        <v>580000.0</v>
      </c>
      <c r="C1639" s="10">
        <v>3.0</v>
      </c>
      <c r="D1639">
        <v>3.0</v>
      </c>
      <c r="E1639" s="10">
        <v>2.0</v>
      </c>
      <c r="F1639" s="10" t="s">
        <v>33</v>
      </c>
      <c r="G1639" t="s">
        <v>2989</v>
      </c>
      <c r="H1639" s="10">
        <v>1280.0</v>
      </c>
      <c r="I1639" s="10" t="s">
        <v>2909</v>
      </c>
      <c r="J1639" t="s">
        <v>42</v>
      </c>
    </row>
    <row r="1640">
      <c r="A1640" s="10" t="s">
        <v>2939</v>
      </c>
      <c r="B1640" s="10">
        <v>580000.0</v>
      </c>
      <c r="C1640" s="10">
        <v>4.0</v>
      </c>
      <c r="D1640">
        <v>2.0</v>
      </c>
      <c r="E1640" s="10">
        <v>2.0</v>
      </c>
      <c r="F1640" s="10" t="s">
        <v>354</v>
      </c>
      <c r="G1640" t="s">
        <v>2989</v>
      </c>
      <c r="H1640" s="10">
        <v>1900.0</v>
      </c>
      <c r="I1640" s="10" t="s">
        <v>2909</v>
      </c>
      <c r="J1640" t="s">
        <v>42</v>
      </c>
    </row>
    <row r="1641">
      <c r="A1641" s="10" t="s">
        <v>2933</v>
      </c>
      <c r="B1641" s="10">
        <v>580000.0</v>
      </c>
      <c r="C1641" s="10">
        <v>2.0</v>
      </c>
      <c r="D1641">
        <v>2.0</v>
      </c>
      <c r="E1641" s="10">
        <v>5.0</v>
      </c>
      <c r="F1641" s="10" t="s">
        <v>92</v>
      </c>
      <c r="G1641" t="s">
        <v>2989</v>
      </c>
      <c r="H1641" s="10">
        <v>968.0</v>
      </c>
      <c r="I1641" s="10" t="s">
        <v>2909</v>
      </c>
      <c r="J1641" t="s">
        <v>36</v>
      </c>
    </row>
    <row r="1642">
      <c r="A1642" s="10" t="s">
        <v>2933</v>
      </c>
      <c r="B1642" s="10">
        <v>580000.0</v>
      </c>
      <c r="C1642" s="10">
        <v>2.0</v>
      </c>
      <c r="D1642">
        <v>2.0</v>
      </c>
      <c r="E1642" s="10">
        <v>2.0</v>
      </c>
      <c r="F1642" s="10" t="s">
        <v>92</v>
      </c>
      <c r="G1642" t="s">
        <v>2989</v>
      </c>
      <c r="H1642" s="10">
        <v>968.0</v>
      </c>
      <c r="I1642" s="10" t="s">
        <v>2909</v>
      </c>
      <c r="J1642" t="s">
        <v>36</v>
      </c>
    </row>
    <row r="1643">
      <c r="A1643" s="10" t="s">
        <v>2924</v>
      </c>
      <c r="B1643" s="10">
        <v>580000.0</v>
      </c>
      <c r="C1643" s="10">
        <v>3.0</v>
      </c>
      <c r="D1643">
        <v>2.0</v>
      </c>
      <c r="E1643" s="10">
        <v>2.0</v>
      </c>
      <c r="F1643" s="10" t="s">
        <v>1158</v>
      </c>
      <c r="G1643" t="s">
        <v>40</v>
      </c>
      <c r="H1643" s="10">
        <v>1430.0</v>
      </c>
      <c r="I1643" s="10" t="s">
        <v>2909</v>
      </c>
      <c r="J1643" t="s">
        <v>112</v>
      </c>
    </row>
    <row r="1644">
      <c r="A1644" s="10" t="s">
        <v>2949</v>
      </c>
      <c r="B1644" s="10">
        <v>580000.0</v>
      </c>
      <c r="C1644" s="10">
        <v>4.0</v>
      </c>
      <c r="D1644">
        <v>2.0</v>
      </c>
      <c r="E1644" s="10">
        <v>1.0</v>
      </c>
      <c r="F1644" s="10" t="s">
        <v>92</v>
      </c>
      <c r="G1644" t="s">
        <v>2989</v>
      </c>
      <c r="H1644" s="10">
        <v>1400.0</v>
      </c>
      <c r="I1644" s="10" t="s">
        <v>2909</v>
      </c>
      <c r="J1644" t="s">
        <v>42</v>
      </c>
    </row>
    <row r="1645">
      <c r="A1645" s="10" t="s">
        <v>2933</v>
      </c>
      <c r="B1645" s="10">
        <v>580000.0</v>
      </c>
      <c r="C1645" s="10">
        <v>2.0</v>
      </c>
      <c r="D1645">
        <v>2.0</v>
      </c>
      <c r="E1645" s="10">
        <v>3.0</v>
      </c>
      <c r="F1645" s="10" t="s">
        <v>92</v>
      </c>
      <c r="G1645" t="s">
        <v>2989</v>
      </c>
      <c r="H1645" s="10">
        <v>1044.0</v>
      </c>
      <c r="I1645" s="10" t="s">
        <v>2909</v>
      </c>
      <c r="J1645" t="s">
        <v>42</v>
      </c>
    </row>
    <row r="1646">
      <c r="A1646" s="10" t="s">
        <v>2946</v>
      </c>
      <c r="B1646" s="10">
        <v>580000.0</v>
      </c>
      <c r="C1646" s="10">
        <v>2.0</v>
      </c>
      <c r="D1646">
        <v>2.0</v>
      </c>
      <c r="E1646" s="10">
        <v>1.0</v>
      </c>
      <c r="F1646" s="10" t="s">
        <v>33</v>
      </c>
      <c r="G1646" t="s">
        <v>2989</v>
      </c>
      <c r="H1646" s="10">
        <v>535.0</v>
      </c>
      <c r="I1646" s="10" t="s">
        <v>2909</v>
      </c>
      <c r="J1646" t="s">
        <v>36</v>
      </c>
    </row>
    <row r="1647">
      <c r="A1647" s="10" t="s">
        <v>2925</v>
      </c>
      <c r="B1647" s="10">
        <v>580000.0</v>
      </c>
      <c r="C1647" s="10">
        <v>4.0</v>
      </c>
      <c r="D1647">
        <v>4.0</v>
      </c>
      <c r="E1647" s="10">
        <v>2.0</v>
      </c>
      <c r="F1647" s="10" t="s">
        <v>92</v>
      </c>
      <c r="G1647" t="s">
        <v>2989</v>
      </c>
      <c r="H1647" s="10">
        <v>1268.0</v>
      </c>
      <c r="I1647" s="10" t="s">
        <v>2909</v>
      </c>
      <c r="J1647" t="s">
        <v>42</v>
      </c>
    </row>
    <row r="1648">
      <c r="A1648" s="10" t="s">
        <v>2924</v>
      </c>
      <c r="B1648" s="10">
        <v>580000.0</v>
      </c>
      <c r="C1648" s="10">
        <v>3.0</v>
      </c>
      <c r="D1648">
        <v>2.0</v>
      </c>
      <c r="E1648" s="10">
        <v>4.0</v>
      </c>
      <c r="F1648" s="10" t="s">
        <v>1158</v>
      </c>
      <c r="G1648" t="s">
        <v>40</v>
      </c>
      <c r="H1648" s="10">
        <v>130.0</v>
      </c>
      <c r="I1648" s="10" t="s">
        <v>2909</v>
      </c>
      <c r="J1648" t="s">
        <v>36</v>
      </c>
    </row>
    <row r="1649">
      <c r="A1649" s="10" t="s">
        <v>2924</v>
      </c>
      <c r="B1649" s="10">
        <v>580000.0</v>
      </c>
      <c r="C1649" s="10">
        <v>4.0</v>
      </c>
      <c r="D1649">
        <v>2.0</v>
      </c>
      <c r="E1649" s="10">
        <v>2.0</v>
      </c>
      <c r="F1649" s="10" t="s">
        <v>33</v>
      </c>
      <c r="G1649" t="s">
        <v>40</v>
      </c>
      <c r="H1649" s="10">
        <v>1162.0</v>
      </c>
      <c r="I1649" s="10" t="s">
        <v>2909</v>
      </c>
      <c r="J1649" t="s">
        <v>42</v>
      </c>
    </row>
    <row r="1650">
      <c r="A1650" s="10" t="s">
        <v>2924</v>
      </c>
      <c r="B1650" s="10">
        <v>580000.0</v>
      </c>
      <c r="C1650" s="10">
        <v>3.0</v>
      </c>
      <c r="D1650">
        <v>2.0</v>
      </c>
      <c r="E1650" s="10">
        <v>1.0</v>
      </c>
      <c r="F1650" s="10" t="s">
        <v>1158</v>
      </c>
      <c r="G1650" t="s">
        <v>40</v>
      </c>
      <c r="H1650" s="10">
        <v>1430.0</v>
      </c>
      <c r="I1650" s="10" t="s">
        <v>2909</v>
      </c>
      <c r="J1650" t="s">
        <v>42</v>
      </c>
    </row>
    <row r="1651">
      <c r="A1651" s="10" t="s">
        <v>2930</v>
      </c>
      <c r="B1651" s="10">
        <v>580000.0</v>
      </c>
      <c r="C1651" s="10">
        <v>4.0</v>
      </c>
      <c r="D1651">
        <v>2.0</v>
      </c>
      <c r="E1651" s="10">
        <v>2.0</v>
      </c>
      <c r="F1651" s="10" t="s">
        <v>92</v>
      </c>
      <c r="G1651" t="s">
        <v>2988</v>
      </c>
      <c r="H1651" s="10">
        <v>1650.0</v>
      </c>
      <c r="I1651" s="10" t="s">
        <v>2909</v>
      </c>
      <c r="J1651" t="s">
        <v>256</v>
      </c>
    </row>
    <row r="1652">
      <c r="A1652" s="10" t="s">
        <v>2920</v>
      </c>
      <c r="B1652" s="10">
        <v>580000.0</v>
      </c>
      <c r="C1652" s="10">
        <v>1.0</v>
      </c>
      <c r="D1652">
        <v>1.0</v>
      </c>
      <c r="E1652" s="10">
        <v>2.0</v>
      </c>
      <c r="F1652" s="10" t="s">
        <v>33</v>
      </c>
      <c r="G1652" t="s">
        <v>2989</v>
      </c>
      <c r="H1652" s="10">
        <v>462.0</v>
      </c>
      <c r="I1652" s="10" t="s">
        <v>2909</v>
      </c>
      <c r="J1652" t="s">
        <v>256</v>
      </c>
    </row>
    <row r="1653">
      <c r="A1653" s="10" t="s">
        <v>2925</v>
      </c>
      <c r="B1653" s="10">
        <v>580000.0</v>
      </c>
      <c r="C1653" s="10">
        <v>2.0</v>
      </c>
      <c r="D1653">
        <v>2.0</v>
      </c>
      <c r="E1653" s="10">
        <v>1.0</v>
      </c>
      <c r="F1653" s="10" t="s">
        <v>33</v>
      </c>
      <c r="G1653" t="s">
        <v>2989</v>
      </c>
      <c r="H1653" s="10">
        <v>852.0</v>
      </c>
      <c r="I1653" s="10" t="s">
        <v>2909</v>
      </c>
      <c r="J1653" t="s">
        <v>42</v>
      </c>
    </row>
    <row r="1654">
      <c r="A1654" s="10" t="s">
        <v>2938</v>
      </c>
      <c r="B1654" s="10">
        <v>580000.0</v>
      </c>
      <c r="C1654" s="10">
        <v>2.0</v>
      </c>
      <c r="D1654">
        <v>2.0</v>
      </c>
      <c r="E1654" s="10">
        <v>2.0</v>
      </c>
      <c r="F1654" s="10" t="s">
        <v>33</v>
      </c>
      <c r="G1654" t="s">
        <v>2989</v>
      </c>
      <c r="H1654" s="10">
        <v>861.0</v>
      </c>
      <c r="I1654" s="10" t="s">
        <v>2909</v>
      </c>
      <c r="J1654" t="s">
        <v>42</v>
      </c>
    </row>
    <row r="1655">
      <c r="A1655" s="10" t="s">
        <v>2916</v>
      </c>
      <c r="B1655" s="10">
        <v>580000.0</v>
      </c>
      <c r="C1655" s="10">
        <v>3.0</v>
      </c>
      <c r="D1655">
        <v>2.0</v>
      </c>
      <c r="E1655" s="10">
        <v>2.0</v>
      </c>
      <c r="F1655" s="10" t="s">
        <v>92</v>
      </c>
      <c r="G1655" t="s">
        <v>2989</v>
      </c>
      <c r="H1655" s="10">
        <v>1100.0</v>
      </c>
      <c r="I1655" s="10" t="s">
        <v>2909</v>
      </c>
      <c r="J1655" t="s">
        <v>112</v>
      </c>
    </row>
    <row r="1656">
      <c r="A1656" s="10" t="s">
        <v>2920</v>
      </c>
      <c r="B1656" s="10">
        <v>580000.0</v>
      </c>
      <c r="C1656" s="10">
        <v>2.0</v>
      </c>
      <c r="D1656">
        <v>1.0</v>
      </c>
      <c r="E1656" s="10">
        <v>2.0</v>
      </c>
      <c r="F1656" s="10" t="s">
        <v>33</v>
      </c>
      <c r="G1656" t="s">
        <v>2989</v>
      </c>
      <c r="H1656" s="10">
        <v>595.0</v>
      </c>
      <c r="I1656" s="10" t="s">
        <v>2909</v>
      </c>
      <c r="J1656" t="s">
        <v>42</v>
      </c>
    </row>
    <row r="1657">
      <c r="A1657" s="10" t="s">
        <v>2935</v>
      </c>
      <c r="B1657" s="10">
        <v>580000.0</v>
      </c>
      <c r="C1657" s="10">
        <v>3.0</v>
      </c>
      <c r="D1657">
        <v>2.0</v>
      </c>
      <c r="E1657" s="10">
        <v>3.0</v>
      </c>
      <c r="F1657" s="10" t="s">
        <v>33</v>
      </c>
      <c r="G1657" t="s">
        <v>2989</v>
      </c>
      <c r="H1657" s="10">
        <v>920.0</v>
      </c>
      <c r="I1657" s="10" t="s">
        <v>2909</v>
      </c>
      <c r="J1657" t="s">
        <v>42</v>
      </c>
    </row>
    <row r="1658">
      <c r="A1658" s="10" t="s">
        <v>2922</v>
      </c>
      <c r="B1658" s="10">
        <v>580000.0</v>
      </c>
      <c r="C1658" s="10">
        <v>1.0</v>
      </c>
      <c r="D1658">
        <v>1.0</v>
      </c>
      <c r="E1658" s="10">
        <v>2.0</v>
      </c>
      <c r="F1658" s="10" t="s">
        <v>33</v>
      </c>
      <c r="G1658" t="s">
        <v>2989</v>
      </c>
      <c r="H1658" s="10">
        <v>638.0</v>
      </c>
      <c r="I1658" s="10" t="s">
        <v>2909</v>
      </c>
      <c r="J1658" t="s">
        <v>36</v>
      </c>
    </row>
    <row r="1659">
      <c r="A1659" s="10" t="s">
        <v>2920</v>
      </c>
      <c r="B1659" s="10">
        <v>580000.0</v>
      </c>
      <c r="C1659" s="10">
        <v>3.0</v>
      </c>
      <c r="D1659">
        <v>2.0</v>
      </c>
      <c r="E1659" s="10">
        <v>2.0</v>
      </c>
      <c r="F1659" s="10" t="s">
        <v>92</v>
      </c>
      <c r="G1659" t="s">
        <v>2989</v>
      </c>
      <c r="H1659" s="10">
        <v>940.0</v>
      </c>
      <c r="I1659" s="10" t="s">
        <v>2909</v>
      </c>
      <c r="J1659" t="s">
        <v>112</v>
      </c>
    </row>
    <row r="1660">
      <c r="A1660" s="10" t="s">
        <v>2923</v>
      </c>
      <c r="B1660" s="10">
        <v>580000.0</v>
      </c>
      <c r="C1660" s="10">
        <v>2.0</v>
      </c>
      <c r="D1660">
        <v>1.0</v>
      </c>
      <c r="E1660" s="10">
        <v>1.0</v>
      </c>
      <c r="F1660" s="10" t="s">
        <v>33</v>
      </c>
      <c r="G1660" t="s">
        <v>2989</v>
      </c>
      <c r="H1660" s="10">
        <v>925.0</v>
      </c>
      <c r="I1660" s="10" t="s">
        <v>2909</v>
      </c>
      <c r="J1660" t="s">
        <v>36</v>
      </c>
    </row>
    <row r="1661">
      <c r="A1661" s="10" t="s">
        <v>2935</v>
      </c>
      <c r="B1661" s="10">
        <v>580000.0</v>
      </c>
      <c r="C1661" s="10">
        <v>3.0</v>
      </c>
      <c r="D1661">
        <v>3.0</v>
      </c>
      <c r="E1661" s="10">
        <v>2.0</v>
      </c>
      <c r="F1661" s="10" t="s">
        <v>177</v>
      </c>
      <c r="G1661" t="s">
        <v>2989</v>
      </c>
      <c r="H1661" s="10">
        <v>1170.0</v>
      </c>
      <c r="I1661" s="10" t="s">
        <v>2909</v>
      </c>
      <c r="J1661" t="s">
        <v>42</v>
      </c>
    </row>
    <row r="1662">
      <c r="A1662" s="10" t="s">
        <v>2916</v>
      </c>
      <c r="B1662" s="10">
        <v>579999.0</v>
      </c>
      <c r="C1662" s="10">
        <v>3.0</v>
      </c>
      <c r="D1662">
        <v>2.0</v>
      </c>
      <c r="E1662" s="10">
        <v>2.0</v>
      </c>
      <c r="F1662" s="10" t="s">
        <v>92</v>
      </c>
      <c r="G1662" t="s">
        <v>2989</v>
      </c>
      <c r="H1662" s="10">
        <v>1070.0</v>
      </c>
      <c r="I1662" s="10" t="s">
        <v>2909</v>
      </c>
      <c r="J1662" t="s">
        <v>42</v>
      </c>
    </row>
    <row r="1663">
      <c r="A1663" s="10" t="s">
        <v>2935</v>
      </c>
      <c r="B1663" s="10">
        <v>579000.0</v>
      </c>
      <c r="C1663" s="10">
        <v>3.0</v>
      </c>
      <c r="D1663">
        <v>2.0</v>
      </c>
      <c r="E1663" s="10">
        <v>1.0</v>
      </c>
      <c r="F1663" s="10" t="s">
        <v>33</v>
      </c>
      <c r="G1663" t="s">
        <v>2989</v>
      </c>
      <c r="H1663" s="10">
        <v>1143.0</v>
      </c>
      <c r="I1663" s="10" t="s">
        <v>2909</v>
      </c>
      <c r="J1663" t="s">
        <v>112</v>
      </c>
    </row>
    <row r="1664">
      <c r="A1664" s="10" t="s">
        <v>2920</v>
      </c>
      <c r="B1664" s="10">
        <v>578000.0</v>
      </c>
      <c r="C1664" s="10">
        <v>2.0</v>
      </c>
      <c r="D1664">
        <v>2.0</v>
      </c>
      <c r="E1664" s="10">
        <v>1.0</v>
      </c>
      <c r="F1664" s="10" t="s">
        <v>92</v>
      </c>
      <c r="G1664" t="s">
        <v>2989</v>
      </c>
      <c r="H1664" s="10">
        <v>930.0</v>
      </c>
      <c r="I1664" s="10" t="s">
        <v>2909</v>
      </c>
      <c r="J1664" t="s">
        <v>42</v>
      </c>
    </row>
    <row r="1665">
      <c r="A1665" s="10" t="s">
        <v>2926</v>
      </c>
      <c r="B1665" s="10">
        <v>577000.0</v>
      </c>
      <c r="C1665" s="10">
        <v>3.0</v>
      </c>
      <c r="D1665">
        <v>2.0</v>
      </c>
      <c r="E1665" s="10">
        <v>2.0</v>
      </c>
      <c r="F1665" s="10" t="s">
        <v>92</v>
      </c>
      <c r="G1665" t="s">
        <v>2989</v>
      </c>
      <c r="H1665" s="10">
        <v>1127.0</v>
      </c>
      <c r="I1665" s="10" t="s">
        <v>2909</v>
      </c>
      <c r="J1665" t="s">
        <v>36</v>
      </c>
    </row>
    <row r="1666">
      <c r="A1666" s="10" t="s">
        <v>2926</v>
      </c>
      <c r="B1666" s="10">
        <v>575000.0</v>
      </c>
      <c r="C1666" s="10">
        <v>3.0</v>
      </c>
      <c r="D1666">
        <v>2.0</v>
      </c>
      <c r="E1666" s="10">
        <v>2.0</v>
      </c>
      <c r="F1666" s="10" t="s">
        <v>92</v>
      </c>
      <c r="G1666" t="s">
        <v>2989</v>
      </c>
      <c r="H1666" s="10">
        <v>1044.0</v>
      </c>
      <c r="I1666" s="10" t="s">
        <v>2909</v>
      </c>
      <c r="J1666" t="s">
        <v>36</v>
      </c>
    </row>
    <row r="1667">
      <c r="A1667" s="10" t="s">
        <v>2946</v>
      </c>
      <c r="B1667" s="10">
        <v>573000.0</v>
      </c>
      <c r="C1667" s="10">
        <v>1.0</v>
      </c>
      <c r="D1667">
        <v>3.0</v>
      </c>
      <c r="E1667" s="10">
        <v>1.0</v>
      </c>
      <c r="F1667" s="10" t="s">
        <v>33</v>
      </c>
      <c r="G1667" t="s">
        <v>2989</v>
      </c>
      <c r="H1667" s="10">
        <v>550.0</v>
      </c>
      <c r="I1667" s="10" t="s">
        <v>2909</v>
      </c>
      <c r="J1667" t="s">
        <v>36</v>
      </c>
    </row>
    <row r="1668">
      <c r="A1668" s="10" t="s">
        <v>2954</v>
      </c>
      <c r="B1668" s="10">
        <v>570000.0</v>
      </c>
      <c r="C1668" s="10">
        <v>3.0</v>
      </c>
      <c r="D1668">
        <v>2.0</v>
      </c>
      <c r="E1668" s="10">
        <v>2.0</v>
      </c>
      <c r="F1668" s="10" t="s">
        <v>92</v>
      </c>
      <c r="G1668" t="s">
        <v>40</v>
      </c>
      <c r="H1668" s="10">
        <v>1200.0</v>
      </c>
      <c r="I1668" s="10" t="s">
        <v>2909</v>
      </c>
      <c r="J1668" t="s">
        <v>42</v>
      </c>
    </row>
    <row r="1669">
      <c r="A1669" s="10" t="s">
        <v>2935</v>
      </c>
      <c r="B1669" s="10">
        <v>570000.0</v>
      </c>
      <c r="C1669" s="10">
        <v>2.0</v>
      </c>
      <c r="D1669">
        <v>2.0</v>
      </c>
      <c r="E1669" s="10">
        <v>2.0</v>
      </c>
      <c r="F1669" s="10" t="s">
        <v>92</v>
      </c>
      <c r="G1669" t="s">
        <v>2989</v>
      </c>
      <c r="H1669" s="10">
        <v>996.0</v>
      </c>
      <c r="I1669" s="10" t="s">
        <v>2909</v>
      </c>
      <c r="J1669" t="s">
        <v>42</v>
      </c>
    </row>
    <row r="1670">
      <c r="A1670" s="10" t="s">
        <v>2924</v>
      </c>
      <c r="B1670" s="10">
        <v>570000.0</v>
      </c>
      <c r="C1670" s="10">
        <v>4.0</v>
      </c>
      <c r="D1670">
        <v>2.0</v>
      </c>
      <c r="E1670" s="10">
        <v>2.0</v>
      </c>
      <c r="F1670" s="10" t="s">
        <v>33</v>
      </c>
      <c r="G1670" t="s">
        <v>2989</v>
      </c>
      <c r="H1670" s="10">
        <v>1162.0</v>
      </c>
      <c r="I1670" s="10" t="s">
        <v>2909</v>
      </c>
      <c r="J1670" t="s">
        <v>42</v>
      </c>
    </row>
    <row r="1671">
      <c r="A1671" s="10" t="s">
        <v>2937</v>
      </c>
      <c r="B1671" s="10">
        <v>570000.0</v>
      </c>
      <c r="C1671" s="10">
        <v>3.0</v>
      </c>
      <c r="D1671">
        <v>2.0</v>
      </c>
      <c r="E1671" s="10">
        <v>2.0</v>
      </c>
      <c r="F1671" s="10" t="s">
        <v>92</v>
      </c>
      <c r="G1671" t="s">
        <v>2989</v>
      </c>
      <c r="H1671" s="10">
        <v>1019.0</v>
      </c>
      <c r="I1671" s="10" t="s">
        <v>2909</v>
      </c>
      <c r="J1671" t="s">
        <v>112</v>
      </c>
    </row>
    <row r="1672">
      <c r="A1672" s="10" t="s">
        <v>2924</v>
      </c>
      <c r="B1672" s="10">
        <v>570000.0</v>
      </c>
      <c r="C1672" s="10">
        <v>4.0</v>
      </c>
      <c r="D1672">
        <v>3.0</v>
      </c>
      <c r="E1672" s="10">
        <v>2.0</v>
      </c>
      <c r="F1672" s="10" t="s">
        <v>177</v>
      </c>
      <c r="G1672" t="s">
        <v>40</v>
      </c>
      <c r="H1672" s="10">
        <v>1170.0</v>
      </c>
      <c r="I1672" s="10" t="s">
        <v>2909</v>
      </c>
      <c r="J1672" t="s">
        <v>42</v>
      </c>
    </row>
    <row r="1673">
      <c r="A1673" s="10" t="s">
        <v>2926</v>
      </c>
      <c r="B1673" s="10">
        <v>570000.0</v>
      </c>
      <c r="C1673" s="10">
        <v>3.0</v>
      </c>
      <c r="D1673">
        <v>2.0</v>
      </c>
      <c r="E1673" s="10">
        <v>1.0</v>
      </c>
      <c r="F1673" s="10" t="s">
        <v>92</v>
      </c>
      <c r="G1673" t="s">
        <v>2989</v>
      </c>
      <c r="H1673" s="10">
        <v>1044.0</v>
      </c>
      <c r="I1673" s="10" t="s">
        <v>2909</v>
      </c>
      <c r="J1673" t="s">
        <v>42</v>
      </c>
    </row>
    <row r="1674">
      <c r="A1674" s="10" t="s">
        <v>2935</v>
      </c>
      <c r="B1674" s="10">
        <v>570000.0</v>
      </c>
      <c r="C1674" s="10">
        <v>2.0</v>
      </c>
      <c r="D1674">
        <v>1.0</v>
      </c>
      <c r="E1674" s="10">
        <v>2.0</v>
      </c>
      <c r="F1674" s="10" t="s">
        <v>177</v>
      </c>
      <c r="G1674" t="s">
        <v>40</v>
      </c>
      <c r="H1674" s="10">
        <v>2378.0</v>
      </c>
      <c r="I1674" s="10" t="s">
        <v>2909</v>
      </c>
      <c r="J1674" t="s">
        <v>42</v>
      </c>
    </row>
    <row r="1675">
      <c r="A1675" s="10" t="s">
        <v>2948</v>
      </c>
      <c r="B1675" s="10">
        <v>569200.0</v>
      </c>
      <c r="C1675" s="10">
        <v>2.0</v>
      </c>
      <c r="D1675">
        <v>2.0</v>
      </c>
      <c r="E1675" s="10">
        <v>1.0</v>
      </c>
      <c r="F1675" s="10" t="s">
        <v>33</v>
      </c>
      <c r="G1675" t="s">
        <v>2989</v>
      </c>
      <c r="H1675" s="10">
        <v>888.0</v>
      </c>
      <c r="I1675" s="10" t="s">
        <v>2909</v>
      </c>
      <c r="J1675" t="s">
        <v>112</v>
      </c>
    </row>
    <row r="1676">
      <c r="A1676" s="10" t="s">
        <v>2926</v>
      </c>
      <c r="B1676" s="10">
        <v>568000.0</v>
      </c>
      <c r="C1676" s="10">
        <v>2.0</v>
      </c>
      <c r="D1676">
        <v>2.0</v>
      </c>
      <c r="E1676" s="10">
        <v>2.0</v>
      </c>
      <c r="F1676" s="10" t="s">
        <v>92</v>
      </c>
      <c r="G1676" t="s">
        <v>2989</v>
      </c>
      <c r="H1676" s="10">
        <v>904.0</v>
      </c>
      <c r="I1676" s="10" t="s">
        <v>2909</v>
      </c>
      <c r="J1676" t="s">
        <v>42</v>
      </c>
    </row>
    <row r="1677">
      <c r="A1677" s="10" t="s">
        <v>2925</v>
      </c>
      <c r="B1677" s="10">
        <v>568000.0</v>
      </c>
      <c r="C1677" s="10">
        <v>2.0</v>
      </c>
      <c r="D1677">
        <v>2.0</v>
      </c>
      <c r="E1677" s="10">
        <v>3.0</v>
      </c>
      <c r="F1677" s="10" t="s">
        <v>33</v>
      </c>
      <c r="G1677" t="s">
        <v>2989</v>
      </c>
      <c r="H1677" s="10">
        <v>680.0</v>
      </c>
      <c r="I1677" s="10" t="s">
        <v>2909</v>
      </c>
      <c r="J1677" t="s">
        <v>36</v>
      </c>
    </row>
    <row r="1678">
      <c r="A1678" s="10" t="s">
        <v>2925</v>
      </c>
      <c r="B1678" s="10">
        <v>568000.0</v>
      </c>
      <c r="C1678" s="10">
        <v>4.0</v>
      </c>
      <c r="D1678">
        <v>4.0</v>
      </c>
      <c r="E1678" s="10">
        <v>2.0</v>
      </c>
      <c r="F1678" s="10" t="s">
        <v>92</v>
      </c>
      <c r="G1678" t="s">
        <v>2989</v>
      </c>
      <c r="H1678" s="10">
        <v>1298.0</v>
      </c>
      <c r="I1678" s="10" t="s">
        <v>2909</v>
      </c>
      <c r="J1678" t="s">
        <v>112</v>
      </c>
    </row>
    <row r="1679">
      <c r="A1679" s="10" t="s">
        <v>2918</v>
      </c>
      <c r="B1679" s="10">
        <v>568000.0</v>
      </c>
      <c r="C1679" s="10">
        <v>3.0</v>
      </c>
      <c r="D1679">
        <v>2.0</v>
      </c>
      <c r="E1679" s="10">
        <v>2.0</v>
      </c>
      <c r="F1679" s="10" t="s">
        <v>92</v>
      </c>
      <c r="G1679" t="s">
        <v>2989</v>
      </c>
      <c r="H1679" s="10">
        <v>1257.0</v>
      </c>
      <c r="I1679" s="10" t="s">
        <v>2909</v>
      </c>
      <c r="J1679" t="s">
        <v>42</v>
      </c>
    </row>
    <row r="1680">
      <c r="A1680" s="10" t="s">
        <v>2924</v>
      </c>
      <c r="B1680" s="10">
        <v>568000.0</v>
      </c>
      <c r="C1680" s="10">
        <v>3.0</v>
      </c>
      <c r="D1680">
        <v>2.0</v>
      </c>
      <c r="E1680" s="10">
        <v>6.0</v>
      </c>
      <c r="F1680" s="10" t="s">
        <v>1158</v>
      </c>
      <c r="G1680" t="s">
        <v>40</v>
      </c>
      <c r="H1680" s="10">
        <v>1430.0</v>
      </c>
      <c r="I1680" s="10" t="s">
        <v>2909</v>
      </c>
      <c r="J1680" t="s">
        <v>42</v>
      </c>
    </row>
    <row r="1681">
      <c r="A1681" s="10" t="s">
        <v>2930</v>
      </c>
      <c r="B1681" s="10">
        <v>566000.0</v>
      </c>
      <c r="C1681" s="10">
        <v>3.0</v>
      </c>
      <c r="D1681">
        <v>2.0</v>
      </c>
      <c r="E1681" s="10">
        <v>2.0</v>
      </c>
      <c r="F1681" s="10" t="s">
        <v>33</v>
      </c>
      <c r="G1681" t="s">
        <v>2989</v>
      </c>
      <c r="H1681" s="10">
        <v>1270.0</v>
      </c>
      <c r="I1681" s="10" t="s">
        <v>2909</v>
      </c>
      <c r="J1681" t="s">
        <v>42</v>
      </c>
    </row>
    <row r="1682">
      <c r="A1682" s="10" t="s">
        <v>2916</v>
      </c>
      <c r="B1682" s="10">
        <v>565000.0</v>
      </c>
      <c r="C1682" s="10">
        <v>3.0</v>
      </c>
      <c r="D1682">
        <v>2.0</v>
      </c>
      <c r="E1682" s="10">
        <v>2.0</v>
      </c>
      <c r="F1682" s="10" t="s">
        <v>92</v>
      </c>
      <c r="G1682" t="s">
        <v>2989</v>
      </c>
      <c r="H1682" s="10">
        <v>1100.0</v>
      </c>
      <c r="I1682" s="10" t="s">
        <v>2909</v>
      </c>
      <c r="J1682" t="s">
        <v>42</v>
      </c>
    </row>
    <row r="1683">
      <c r="A1683" s="10" t="s">
        <v>2930</v>
      </c>
      <c r="B1683" s="10">
        <v>565000.0</v>
      </c>
      <c r="C1683" s="10">
        <v>4.0</v>
      </c>
      <c r="D1683">
        <v>3.0</v>
      </c>
      <c r="E1683" s="10">
        <v>1.0</v>
      </c>
      <c r="F1683" s="10" t="s">
        <v>92</v>
      </c>
      <c r="G1683" t="s">
        <v>2989</v>
      </c>
      <c r="H1683" s="10">
        <v>1362.0</v>
      </c>
      <c r="I1683" s="10" t="s">
        <v>2909</v>
      </c>
      <c r="J1683" t="s">
        <v>42</v>
      </c>
    </row>
    <row r="1684">
      <c r="A1684" s="10" t="s">
        <v>2930</v>
      </c>
      <c r="B1684" s="10">
        <v>565000.0</v>
      </c>
      <c r="C1684" s="10">
        <v>4.0</v>
      </c>
      <c r="D1684">
        <v>3.0</v>
      </c>
      <c r="E1684" s="10">
        <v>3.0</v>
      </c>
      <c r="F1684" s="10" t="s">
        <v>92</v>
      </c>
      <c r="G1684" t="s">
        <v>2989</v>
      </c>
      <c r="H1684" s="10">
        <v>1362.0</v>
      </c>
      <c r="I1684" s="10" t="s">
        <v>2909</v>
      </c>
      <c r="J1684" t="s">
        <v>42</v>
      </c>
    </row>
    <row r="1685">
      <c r="A1685" s="10" t="s">
        <v>2925</v>
      </c>
      <c r="B1685" s="10">
        <v>565000.0</v>
      </c>
      <c r="C1685" s="10">
        <v>4.0</v>
      </c>
      <c r="D1685">
        <v>2.0</v>
      </c>
      <c r="E1685" s="10">
        <v>1.0</v>
      </c>
      <c r="F1685" s="10" t="s">
        <v>33</v>
      </c>
      <c r="G1685" t="s">
        <v>2989</v>
      </c>
      <c r="H1685" s="10">
        <v>933.0</v>
      </c>
      <c r="I1685" s="10" t="s">
        <v>2909</v>
      </c>
      <c r="J1685" t="s">
        <v>42</v>
      </c>
    </row>
    <row r="1686">
      <c r="A1686" s="10" t="s">
        <v>2925</v>
      </c>
      <c r="B1686" s="10">
        <v>565000.0</v>
      </c>
      <c r="C1686" s="10">
        <v>4.0</v>
      </c>
      <c r="D1686">
        <v>3.0</v>
      </c>
      <c r="E1686" s="10">
        <v>2.0</v>
      </c>
      <c r="F1686" s="10" t="s">
        <v>92</v>
      </c>
      <c r="G1686" t="s">
        <v>2989</v>
      </c>
      <c r="H1686" s="10">
        <v>1385.0</v>
      </c>
      <c r="I1686" s="10" t="s">
        <v>2909</v>
      </c>
      <c r="J1686" t="s">
        <v>42</v>
      </c>
    </row>
    <row r="1687">
      <c r="A1687" s="10" t="s">
        <v>2954</v>
      </c>
      <c r="B1687" s="10">
        <v>565000.0</v>
      </c>
      <c r="C1687" s="10">
        <v>3.0</v>
      </c>
      <c r="D1687">
        <v>2.0</v>
      </c>
      <c r="E1687" s="10">
        <v>7.0</v>
      </c>
      <c r="F1687" s="10" t="s">
        <v>92</v>
      </c>
      <c r="G1687" t="s">
        <v>2989</v>
      </c>
      <c r="H1687" s="10">
        <v>1400.0</v>
      </c>
      <c r="I1687" s="10" t="s">
        <v>2909</v>
      </c>
      <c r="J1687" t="s">
        <v>42</v>
      </c>
    </row>
    <row r="1688">
      <c r="A1688" s="10" t="s">
        <v>2958</v>
      </c>
      <c r="B1688" s="10">
        <v>561100.0</v>
      </c>
      <c r="C1688" s="10">
        <v>4.0</v>
      </c>
      <c r="D1688">
        <v>4.0</v>
      </c>
      <c r="E1688" s="10">
        <v>2.0</v>
      </c>
      <c r="F1688" s="10" t="s">
        <v>92</v>
      </c>
      <c r="G1688" t="s">
        <v>2989</v>
      </c>
      <c r="H1688" s="10">
        <v>1879.0</v>
      </c>
      <c r="I1688" s="10" t="s">
        <v>2909</v>
      </c>
      <c r="J1688" t="s">
        <v>42</v>
      </c>
    </row>
    <row r="1689">
      <c r="A1689" s="10" t="s">
        <v>2958</v>
      </c>
      <c r="B1689" s="10">
        <v>561100.0</v>
      </c>
      <c r="C1689" s="10">
        <v>4.0</v>
      </c>
      <c r="D1689">
        <v>4.0</v>
      </c>
      <c r="E1689" s="10">
        <v>1.0</v>
      </c>
      <c r="F1689" s="10" t="s">
        <v>92</v>
      </c>
      <c r="G1689" t="s">
        <v>2989</v>
      </c>
      <c r="H1689" s="10">
        <v>1879.0</v>
      </c>
      <c r="I1689" s="10" t="s">
        <v>2909</v>
      </c>
      <c r="J1689" t="s">
        <v>256</v>
      </c>
    </row>
    <row r="1690">
      <c r="A1690" s="10" t="s">
        <v>2958</v>
      </c>
      <c r="B1690" s="10">
        <v>561100.0</v>
      </c>
      <c r="C1690" s="10">
        <v>4.0</v>
      </c>
      <c r="D1690">
        <v>3.0</v>
      </c>
      <c r="E1690" s="10">
        <v>3.0</v>
      </c>
      <c r="F1690" s="10" t="s">
        <v>92</v>
      </c>
      <c r="G1690" t="s">
        <v>2989</v>
      </c>
      <c r="H1690" s="10">
        <v>1879.0</v>
      </c>
      <c r="I1690" s="10" t="s">
        <v>2909</v>
      </c>
      <c r="J1690" t="s">
        <v>42</v>
      </c>
    </row>
    <row r="1691">
      <c r="A1691" s="10" t="s">
        <v>2958</v>
      </c>
      <c r="B1691" s="10">
        <v>561100.0</v>
      </c>
      <c r="C1691" s="10">
        <v>4.0</v>
      </c>
      <c r="D1691">
        <v>4.0</v>
      </c>
      <c r="E1691" s="10">
        <v>2.0</v>
      </c>
      <c r="F1691" s="10" t="s">
        <v>92</v>
      </c>
      <c r="G1691" t="s">
        <v>2989</v>
      </c>
      <c r="H1691" s="10">
        <v>1879.0</v>
      </c>
      <c r="I1691" s="10" t="s">
        <v>2909</v>
      </c>
      <c r="J1691" t="s">
        <v>256</v>
      </c>
    </row>
    <row r="1692">
      <c r="A1692" s="10" t="s">
        <v>2924</v>
      </c>
      <c r="B1692" s="10">
        <v>560000.0</v>
      </c>
      <c r="C1692" s="10">
        <v>3.0</v>
      </c>
      <c r="D1692">
        <v>2.0</v>
      </c>
      <c r="E1692" s="10">
        <v>2.0</v>
      </c>
      <c r="F1692" s="10" t="s">
        <v>177</v>
      </c>
      <c r="G1692" t="s">
        <v>40</v>
      </c>
      <c r="H1692" s="10">
        <v>880.0</v>
      </c>
      <c r="I1692" s="10" t="s">
        <v>2909</v>
      </c>
      <c r="J1692" t="s">
        <v>42</v>
      </c>
    </row>
    <row r="1693">
      <c r="A1693" s="10" t="s">
        <v>2940</v>
      </c>
      <c r="B1693" s="10">
        <v>560000.0</v>
      </c>
      <c r="C1693" s="10">
        <v>1.0</v>
      </c>
      <c r="D1693">
        <v>1.0</v>
      </c>
      <c r="E1693" s="10">
        <v>2.0</v>
      </c>
      <c r="F1693" s="10" t="s">
        <v>33</v>
      </c>
      <c r="G1693" t="s">
        <v>2988</v>
      </c>
      <c r="H1693" s="10">
        <v>1650.0</v>
      </c>
      <c r="I1693" s="10" t="s">
        <v>2909</v>
      </c>
      <c r="J1693" t="s">
        <v>42</v>
      </c>
    </row>
    <row r="1694">
      <c r="A1694" s="10" t="s">
        <v>2950</v>
      </c>
      <c r="B1694" s="10">
        <v>560000.0</v>
      </c>
      <c r="C1694" s="10">
        <v>3.0</v>
      </c>
      <c r="D1694">
        <v>2.0</v>
      </c>
      <c r="E1694" s="10">
        <v>4.0</v>
      </c>
      <c r="F1694" s="10" t="s">
        <v>177</v>
      </c>
      <c r="G1694" t="s">
        <v>40</v>
      </c>
      <c r="H1694" s="10">
        <v>770.0</v>
      </c>
      <c r="I1694" s="10" t="s">
        <v>2909</v>
      </c>
      <c r="J1694" t="s">
        <v>42</v>
      </c>
    </row>
    <row r="1695">
      <c r="A1695" s="10" t="s">
        <v>2916</v>
      </c>
      <c r="B1695" s="10">
        <v>560000.0</v>
      </c>
      <c r="C1695" s="10">
        <v>3.0</v>
      </c>
      <c r="D1695">
        <v>2.0</v>
      </c>
      <c r="E1695" s="10">
        <v>1.0</v>
      </c>
      <c r="F1695" s="10" t="s">
        <v>92</v>
      </c>
      <c r="G1695" t="s">
        <v>2989</v>
      </c>
      <c r="H1695" s="10">
        <v>1100.0</v>
      </c>
      <c r="I1695" s="10" t="s">
        <v>2909</v>
      </c>
      <c r="J1695" t="s">
        <v>42</v>
      </c>
    </row>
    <row r="1696">
      <c r="A1696" s="10" t="s">
        <v>2960</v>
      </c>
      <c r="B1696" s="10">
        <v>560000.0</v>
      </c>
      <c r="C1696" s="10">
        <v>3.0</v>
      </c>
      <c r="D1696">
        <v>2.0</v>
      </c>
      <c r="E1696" s="10">
        <v>2.0</v>
      </c>
      <c r="F1696" s="10" t="s">
        <v>92</v>
      </c>
      <c r="G1696" t="s">
        <v>2989</v>
      </c>
      <c r="H1696" s="10">
        <v>1120.0</v>
      </c>
      <c r="I1696" s="10" t="s">
        <v>2909</v>
      </c>
      <c r="J1696" t="s">
        <v>256</v>
      </c>
    </row>
    <row r="1697">
      <c r="A1697" s="10" t="s">
        <v>2926</v>
      </c>
      <c r="B1697" s="10">
        <v>560000.0</v>
      </c>
      <c r="C1697" s="10">
        <v>3.0</v>
      </c>
      <c r="D1697">
        <v>2.0</v>
      </c>
      <c r="E1697" s="10">
        <v>1.0</v>
      </c>
      <c r="F1697" s="10" t="s">
        <v>92</v>
      </c>
      <c r="G1697" t="s">
        <v>2989</v>
      </c>
      <c r="H1697" s="10">
        <v>1074.0</v>
      </c>
      <c r="I1697" s="10" t="s">
        <v>2909</v>
      </c>
      <c r="J1697" t="s">
        <v>36</v>
      </c>
    </row>
    <row r="1698">
      <c r="A1698" s="10" t="s">
        <v>2941</v>
      </c>
      <c r="B1698" s="10">
        <v>560000.0</v>
      </c>
      <c r="C1698" s="10">
        <v>2.0</v>
      </c>
      <c r="D1698">
        <v>2.0</v>
      </c>
      <c r="E1698" s="10">
        <v>2.0</v>
      </c>
      <c r="F1698" s="10" t="s">
        <v>33</v>
      </c>
      <c r="G1698" t="s">
        <v>2989</v>
      </c>
      <c r="H1698" s="10">
        <v>820.0</v>
      </c>
      <c r="I1698" s="10" t="s">
        <v>2909</v>
      </c>
      <c r="J1698" t="s">
        <v>36</v>
      </c>
    </row>
    <row r="1699">
      <c r="A1699" s="10" t="s">
        <v>2931</v>
      </c>
      <c r="B1699" s="10">
        <v>560000.0</v>
      </c>
      <c r="C1699" s="10">
        <v>1.0</v>
      </c>
      <c r="D1699">
        <v>1.0</v>
      </c>
      <c r="E1699" s="10">
        <v>2.0</v>
      </c>
      <c r="F1699" s="10" t="s">
        <v>33</v>
      </c>
      <c r="G1699" t="s">
        <v>2989</v>
      </c>
      <c r="H1699" s="10">
        <v>515.0</v>
      </c>
      <c r="I1699" s="10" t="s">
        <v>2909</v>
      </c>
      <c r="J1699" t="s">
        <v>36</v>
      </c>
    </row>
    <row r="1700">
      <c r="A1700" s="10" t="s">
        <v>2933</v>
      </c>
      <c r="B1700" s="10">
        <v>560000.0</v>
      </c>
      <c r="C1700" s="10">
        <v>2.0</v>
      </c>
      <c r="D1700">
        <v>2.0</v>
      </c>
      <c r="E1700" s="10">
        <v>2.0</v>
      </c>
      <c r="F1700" s="10" t="s">
        <v>92</v>
      </c>
      <c r="G1700" t="s">
        <v>2989</v>
      </c>
      <c r="H1700" s="10">
        <v>916.0</v>
      </c>
      <c r="I1700" s="10" t="s">
        <v>2909</v>
      </c>
      <c r="J1700" t="s">
        <v>36</v>
      </c>
    </row>
    <row r="1701">
      <c r="A1701" s="10" t="s">
        <v>2930</v>
      </c>
      <c r="B1701" s="10">
        <v>560000.0</v>
      </c>
      <c r="C1701" s="10">
        <v>3.0</v>
      </c>
      <c r="D1701">
        <v>2.0</v>
      </c>
      <c r="E1701" s="10">
        <v>1.0</v>
      </c>
      <c r="F1701" s="10" t="s">
        <v>33</v>
      </c>
      <c r="G1701" t="s">
        <v>2988</v>
      </c>
      <c r="H1701" s="10">
        <v>1650.0</v>
      </c>
      <c r="I1701" s="10" t="s">
        <v>2909</v>
      </c>
      <c r="J1701" t="s">
        <v>36</v>
      </c>
    </row>
    <row r="1702">
      <c r="A1702" s="10" t="s">
        <v>2930</v>
      </c>
      <c r="B1702" s="10">
        <v>560000.0</v>
      </c>
      <c r="C1702" s="10">
        <v>3.0</v>
      </c>
      <c r="D1702">
        <v>4.0</v>
      </c>
      <c r="E1702" s="10">
        <v>4.0</v>
      </c>
      <c r="F1702" s="10" t="s">
        <v>33</v>
      </c>
      <c r="G1702" t="s">
        <v>2989</v>
      </c>
      <c r="H1702" s="10">
        <v>1281.0</v>
      </c>
      <c r="I1702" s="10" t="s">
        <v>2909</v>
      </c>
      <c r="J1702" t="s">
        <v>256</v>
      </c>
    </row>
    <row r="1703">
      <c r="A1703" s="10" t="s">
        <v>2952</v>
      </c>
      <c r="B1703" s="10">
        <v>560000.0</v>
      </c>
      <c r="C1703" s="10">
        <v>2.0</v>
      </c>
      <c r="D1703">
        <v>2.0</v>
      </c>
      <c r="E1703" s="10">
        <v>2.0</v>
      </c>
      <c r="F1703" s="10" t="s">
        <v>92</v>
      </c>
      <c r="G1703" t="s">
        <v>2989</v>
      </c>
      <c r="H1703" s="10">
        <v>687.0</v>
      </c>
      <c r="I1703" s="10" t="s">
        <v>2909</v>
      </c>
      <c r="J1703" t="s">
        <v>42</v>
      </c>
    </row>
    <row r="1704">
      <c r="A1704" s="10" t="s">
        <v>2926</v>
      </c>
      <c r="B1704" s="10">
        <v>560000.0</v>
      </c>
      <c r="C1704" s="10">
        <v>3.0</v>
      </c>
      <c r="D1704">
        <v>2.0</v>
      </c>
      <c r="E1704" s="10">
        <v>1.0</v>
      </c>
      <c r="F1704" s="10" t="s">
        <v>92</v>
      </c>
      <c r="G1704" t="s">
        <v>2989</v>
      </c>
      <c r="H1704" s="10">
        <v>1105.0</v>
      </c>
      <c r="I1704" s="10" t="s">
        <v>2909</v>
      </c>
      <c r="J1704" t="s">
        <v>42</v>
      </c>
    </row>
    <row r="1705">
      <c r="A1705" s="10" t="s">
        <v>2934</v>
      </c>
      <c r="B1705" s="10">
        <v>560000.0</v>
      </c>
      <c r="C1705" s="10">
        <v>3.0</v>
      </c>
      <c r="D1705">
        <v>2.0</v>
      </c>
      <c r="E1705" s="10">
        <v>2.0</v>
      </c>
      <c r="F1705" s="10" t="s">
        <v>92</v>
      </c>
      <c r="G1705" t="s">
        <v>2989</v>
      </c>
      <c r="H1705" s="10">
        <v>1323.0</v>
      </c>
      <c r="I1705" s="10" t="s">
        <v>2909</v>
      </c>
      <c r="J1705" t="s">
        <v>42</v>
      </c>
    </row>
    <row r="1706">
      <c r="A1706" s="10" t="s">
        <v>2916</v>
      </c>
      <c r="B1706" s="10">
        <v>560000.0</v>
      </c>
      <c r="C1706" s="10">
        <v>4.0</v>
      </c>
      <c r="D1706">
        <v>2.0</v>
      </c>
      <c r="E1706" s="10">
        <v>1.0</v>
      </c>
      <c r="F1706" s="10" t="s">
        <v>92</v>
      </c>
      <c r="G1706" t="s">
        <v>2989</v>
      </c>
      <c r="H1706" s="10">
        <v>1300.0</v>
      </c>
      <c r="I1706" s="10" t="s">
        <v>2909</v>
      </c>
      <c r="J1706" t="s">
        <v>256</v>
      </c>
    </row>
    <row r="1707">
      <c r="A1707" s="10" t="s">
        <v>2949</v>
      </c>
      <c r="B1707" s="10">
        <v>559000.0</v>
      </c>
      <c r="C1707" s="10">
        <v>3.0</v>
      </c>
      <c r="D1707">
        <v>2.0</v>
      </c>
      <c r="E1707" s="10">
        <v>2.0</v>
      </c>
      <c r="F1707" s="10" t="s">
        <v>92</v>
      </c>
      <c r="G1707" t="s">
        <v>2989</v>
      </c>
      <c r="H1707" s="10">
        <v>1320.0</v>
      </c>
      <c r="I1707" s="10" t="s">
        <v>2909</v>
      </c>
      <c r="J1707" t="s">
        <v>42</v>
      </c>
    </row>
    <row r="1708">
      <c r="A1708" s="10" t="s">
        <v>2958</v>
      </c>
      <c r="B1708" s="10">
        <v>558000.0</v>
      </c>
      <c r="C1708" s="10">
        <v>3.0</v>
      </c>
      <c r="D1708">
        <v>2.0</v>
      </c>
      <c r="E1708" s="10">
        <v>4.0</v>
      </c>
      <c r="F1708" s="10" t="s">
        <v>92</v>
      </c>
      <c r="G1708" t="s">
        <v>2989</v>
      </c>
      <c r="H1708" s="10">
        <v>1037.0</v>
      </c>
      <c r="I1708" s="10" t="s">
        <v>2909</v>
      </c>
      <c r="J1708" t="s">
        <v>42</v>
      </c>
    </row>
    <row r="1709">
      <c r="A1709" s="10" t="s">
        <v>2924</v>
      </c>
      <c r="B1709" s="10">
        <v>557000.0</v>
      </c>
      <c r="C1709" s="10">
        <v>3.0</v>
      </c>
      <c r="D1709">
        <v>2.0</v>
      </c>
      <c r="E1709" s="10">
        <v>5.0</v>
      </c>
      <c r="F1709" s="10" t="s">
        <v>33</v>
      </c>
      <c r="G1709" t="s">
        <v>2989</v>
      </c>
      <c r="H1709" s="10">
        <v>1027.0</v>
      </c>
      <c r="I1709" s="10" t="s">
        <v>2909</v>
      </c>
      <c r="J1709" t="s">
        <v>42</v>
      </c>
    </row>
    <row r="1710">
      <c r="A1710" s="10" t="s">
        <v>2935</v>
      </c>
      <c r="B1710" s="10">
        <v>556000.0</v>
      </c>
      <c r="C1710" s="10">
        <v>3.0</v>
      </c>
      <c r="D1710">
        <v>2.0</v>
      </c>
      <c r="E1710" s="10">
        <v>3.0</v>
      </c>
      <c r="F1710" s="10" t="s">
        <v>92</v>
      </c>
      <c r="G1710" t="s">
        <v>2989</v>
      </c>
      <c r="H1710" s="10">
        <v>1100.0</v>
      </c>
      <c r="I1710" s="10" t="s">
        <v>2909</v>
      </c>
      <c r="J1710" t="s">
        <v>42</v>
      </c>
    </row>
    <row r="1711">
      <c r="A1711" s="10" t="s">
        <v>2930</v>
      </c>
      <c r="B1711" s="10">
        <v>555000.0</v>
      </c>
      <c r="C1711" s="10">
        <v>4.0</v>
      </c>
      <c r="D1711">
        <v>2.0</v>
      </c>
      <c r="E1711" s="10">
        <v>2.0</v>
      </c>
      <c r="F1711" s="10" t="s">
        <v>92</v>
      </c>
      <c r="G1711" t="s">
        <v>2989</v>
      </c>
      <c r="H1711" s="10">
        <v>1600.0</v>
      </c>
      <c r="I1711" s="10" t="s">
        <v>2909</v>
      </c>
      <c r="J1711" t="s">
        <v>256</v>
      </c>
    </row>
    <row r="1712">
      <c r="A1712" s="10" t="s">
        <v>2930</v>
      </c>
      <c r="B1712" s="10">
        <v>555000.0</v>
      </c>
      <c r="C1712" s="10">
        <v>4.0</v>
      </c>
      <c r="D1712">
        <v>2.0</v>
      </c>
      <c r="E1712" s="10">
        <v>1.0</v>
      </c>
      <c r="F1712" s="10" t="s">
        <v>92</v>
      </c>
      <c r="G1712" t="s">
        <v>2989</v>
      </c>
      <c r="H1712" s="10">
        <v>1313.0</v>
      </c>
      <c r="I1712" s="10" t="s">
        <v>2909</v>
      </c>
      <c r="J1712" t="s">
        <v>42</v>
      </c>
    </row>
    <row r="1713">
      <c r="A1713" s="10" t="s">
        <v>2916</v>
      </c>
      <c r="B1713" s="10">
        <v>553000.0</v>
      </c>
      <c r="C1713" s="10">
        <v>3.0</v>
      </c>
      <c r="D1713">
        <v>2.0</v>
      </c>
      <c r="E1713" s="10">
        <v>6.0</v>
      </c>
      <c r="F1713" s="10" t="s">
        <v>92</v>
      </c>
      <c r="G1713" t="s">
        <v>2989</v>
      </c>
      <c r="H1713" s="10">
        <v>1100.0</v>
      </c>
      <c r="I1713" s="10" t="s">
        <v>2909</v>
      </c>
      <c r="J1713" t="s">
        <v>256</v>
      </c>
    </row>
    <row r="1714">
      <c r="A1714" s="10" t="s">
        <v>2916</v>
      </c>
      <c r="B1714" s="10">
        <v>550000.0</v>
      </c>
      <c r="C1714" s="10">
        <v>3.0</v>
      </c>
      <c r="D1714">
        <v>2.0</v>
      </c>
      <c r="E1714" s="10">
        <v>2.0</v>
      </c>
      <c r="F1714" s="10" t="s">
        <v>92</v>
      </c>
      <c r="G1714" t="s">
        <v>2989</v>
      </c>
      <c r="H1714" s="10">
        <v>1073.0</v>
      </c>
      <c r="I1714" s="10" t="s">
        <v>2909</v>
      </c>
      <c r="J1714" t="s">
        <v>42</v>
      </c>
    </row>
    <row r="1715">
      <c r="A1715" s="10" t="s">
        <v>2925</v>
      </c>
      <c r="B1715" s="10">
        <v>550000.0</v>
      </c>
      <c r="C1715" s="10">
        <v>1.0</v>
      </c>
      <c r="D1715">
        <v>2.0</v>
      </c>
      <c r="E1715" s="10">
        <v>2.0</v>
      </c>
      <c r="F1715" s="10" t="s">
        <v>33</v>
      </c>
      <c r="G1715" t="s">
        <v>2989</v>
      </c>
      <c r="H1715" s="10">
        <v>775.0</v>
      </c>
      <c r="I1715" s="10" t="s">
        <v>2909</v>
      </c>
      <c r="J1715" t="s">
        <v>36</v>
      </c>
    </row>
    <row r="1716">
      <c r="A1716" s="10" t="s">
        <v>2933</v>
      </c>
      <c r="B1716" s="10">
        <v>550000.0</v>
      </c>
      <c r="C1716" s="10">
        <v>3.0</v>
      </c>
      <c r="D1716">
        <v>2.0</v>
      </c>
      <c r="E1716" s="10">
        <v>8.0</v>
      </c>
      <c r="F1716" s="10" t="s">
        <v>92</v>
      </c>
      <c r="G1716" t="s">
        <v>2989</v>
      </c>
      <c r="H1716" s="10">
        <v>1200.0</v>
      </c>
      <c r="I1716" s="10" t="s">
        <v>2909</v>
      </c>
      <c r="J1716" t="s">
        <v>36</v>
      </c>
    </row>
    <row r="1717">
      <c r="A1717" s="10" t="s">
        <v>2925</v>
      </c>
      <c r="B1717" s="10">
        <v>550000.0</v>
      </c>
      <c r="C1717" s="10">
        <v>2.0</v>
      </c>
      <c r="D1717">
        <v>2.0</v>
      </c>
      <c r="E1717" s="10">
        <v>2.0</v>
      </c>
      <c r="F1717" s="10" t="s">
        <v>33</v>
      </c>
      <c r="G1717" t="s">
        <v>2989</v>
      </c>
      <c r="H1717" s="10">
        <v>680.0</v>
      </c>
      <c r="I1717" s="10" t="s">
        <v>2909</v>
      </c>
      <c r="J1717" t="s">
        <v>42</v>
      </c>
    </row>
    <row r="1718">
      <c r="A1718" s="10" t="s">
        <v>2930</v>
      </c>
      <c r="B1718" s="10">
        <v>550000.0</v>
      </c>
      <c r="C1718" s="10">
        <v>3.0</v>
      </c>
      <c r="D1718">
        <v>2.0</v>
      </c>
      <c r="E1718" s="10">
        <v>2.0</v>
      </c>
      <c r="F1718" s="10" t="s">
        <v>1158</v>
      </c>
      <c r="G1718" t="s">
        <v>40</v>
      </c>
      <c r="H1718" s="10">
        <v>1760.0</v>
      </c>
      <c r="I1718" s="10" t="s">
        <v>2909</v>
      </c>
      <c r="J1718" t="s">
        <v>42</v>
      </c>
    </row>
    <row r="1719">
      <c r="A1719" s="10" t="s">
        <v>2957</v>
      </c>
      <c r="B1719" s="10">
        <v>550000.0</v>
      </c>
      <c r="C1719" s="10">
        <v>4.0</v>
      </c>
      <c r="D1719">
        <v>2.0</v>
      </c>
      <c r="E1719" s="10">
        <v>1.0</v>
      </c>
      <c r="F1719" s="10" t="s">
        <v>92</v>
      </c>
      <c r="G1719" t="s">
        <v>2989</v>
      </c>
      <c r="H1719" s="10">
        <v>1313.0</v>
      </c>
      <c r="I1719" s="10" t="s">
        <v>2909</v>
      </c>
      <c r="J1719" t="s">
        <v>42</v>
      </c>
    </row>
    <row r="1720">
      <c r="A1720" s="10" t="s">
        <v>2926</v>
      </c>
      <c r="B1720" s="10">
        <v>550000.0</v>
      </c>
      <c r="C1720" s="10">
        <v>3.0</v>
      </c>
      <c r="D1720">
        <v>2.0</v>
      </c>
      <c r="E1720" s="10">
        <v>2.0</v>
      </c>
      <c r="F1720" s="10" t="s">
        <v>92</v>
      </c>
      <c r="G1720" t="s">
        <v>2989</v>
      </c>
      <c r="H1720" s="10">
        <v>1044.0</v>
      </c>
      <c r="I1720" s="10" t="s">
        <v>2909</v>
      </c>
      <c r="J1720" t="s">
        <v>42</v>
      </c>
    </row>
    <row r="1721">
      <c r="A1721" s="10" t="s">
        <v>2940</v>
      </c>
      <c r="B1721" s="10">
        <v>550000.0</v>
      </c>
      <c r="C1721" s="10">
        <v>1.0</v>
      </c>
      <c r="D1721">
        <v>1.0</v>
      </c>
      <c r="E1721" s="10">
        <v>2.0</v>
      </c>
      <c r="F1721" s="10" t="s">
        <v>33</v>
      </c>
      <c r="G1721" t="s">
        <v>2989</v>
      </c>
      <c r="H1721" s="10">
        <v>780.0</v>
      </c>
      <c r="I1721" s="10" t="s">
        <v>2909</v>
      </c>
      <c r="J1721" t="s">
        <v>42</v>
      </c>
    </row>
    <row r="1722">
      <c r="A1722" s="10" t="s">
        <v>2939</v>
      </c>
      <c r="B1722" s="10">
        <v>550000.0</v>
      </c>
      <c r="C1722" s="10">
        <v>2.0</v>
      </c>
      <c r="D1722">
        <v>2.0</v>
      </c>
      <c r="E1722" s="10">
        <v>1.0</v>
      </c>
      <c r="F1722" s="10" t="s">
        <v>92</v>
      </c>
      <c r="G1722" t="s">
        <v>2989</v>
      </c>
      <c r="H1722" s="10">
        <v>1088.0</v>
      </c>
      <c r="I1722" s="10" t="s">
        <v>2909</v>
      </c>
      <c r="J1722" t="s">
        <v>36</v>
      </c>
    </row>
    <row r="1723">
      <c r="A1723" s="10" t="s">
        <v>2930</v>
      </c>
      <c r="B1723" s="10">
        <v>550000.0</v>
      </c>
      <c r="C1723" s="10">
        <v>2.0</v>
      </c>
      <c r="D1723">
        <v>2.0</v>
      </c>
      <c r="E1723" s="10">
        <v>3.0</v>
      </c>
      <c r="F1723" s="10" t="s">
        <v>1158</v>
      </c>
      <c r="G1723" t="s">
        <v>40</v>
      </c>
      <c r="H1723" s="10">
        <v>1400.0</v>
      </c>
      <c r="I1723" s="10" t="s">
        <v>2909</v>
      </c>
      <c r="J1723" t="s">
        <v>36</v>
      </c>
    </row>
    <row r="1724">
      <c r="A1724" s="10" t="s">
        <v>2949</v>
      </c>
      <c r="B1724" s="10">
        <v>550000.0</v>
      </c>
      <c r="C1724" s="10">
        <v>4.0</v>
      </c>
      <c r="D1724">
        <v>2.0</v>
      </c>
      <c r="E1724" s="10">
        <v>6.0</v>
      </c>
      <c r="F1724" s="10" t="s">
        <v>92</v>
      </c>
      <c r="G1724" t="s">
        <v>2989</v>
      </c>
      <c r="H1724" s="10">
        <v>1200.0</v>
      </c>
      <c r="I1724" s="10" t="s">
        <v>2909</v>
      </c>
      <c r="J1724" t="s">
        <v>42</v>
      </c>
    </row>
    <row r="1725">
      <c r="A1725" s="10" t="s">
        <v>2934</v>
      </c>
      <c r="B1725" s="10">
        <v>550000.0</v>
      </c>
      <c r="C1725" s="10">
        <v>3.0</v>
      </c>
      <c r="D1725">
        <v>2.0</v>
      </c>
      <c r="E1725" s="10">
        <v>2.0</v>
      </c>
      <c r="F1725" s="10" t="s">
        <v>92</v>
      </c>
      <c r="G1725" t="s">
        <v>2989</v>
      </c>
      <c r="H1725" s="10">
        <v>1079.0</v>
      </c>
      <c r="I1725" s="10" t="s">
        <v>2909</v>
      </c>
      <c r="J1725" t="s">
        <v>42</v>
      </c>
    </row>
    <row r="1726">
      <c r="A1726" s="10" t="s">
        <v>2930</v>
      </c>
      <c r="B1726" s="10">
        <v>550000.0</v>
      </c>
      <c r="C1726" s="10">
        <v>4.0</v>
      </c>
      <c r="D1726">
        <v>2.0</v>
      </c>
      <c r="E1726" s="10">
        <v>1.0</v>
      </c>
      <c r="F1726" s="10" t="s">
        <v>92</v>
      </c>
      <c r="G1726" t="s">
        <v>2988</v>
      </c>
      <c r="H1726" s="10">
        <v>1650.0</v>
      </c>
      <c r="I1726" s="10" t="s">
        <v>2909</v>
      </c>
      <c r="J1726" t="s">
        <v>256</v>
      </c>
    </row>
    <row r="1727">
      <c r="A1727" s="10" t="s">
        <v>2925</v>
      </c>
      <c r="B1727" s="10">
        <v>550000.0</v>
      </c>
      <c r="C1727" s="10">
        <v>3.0</v>
      </c>
      <c r="D1727">
        <v>2.0</v>
      </c>
      <c r="E1727" s="10">
        <v>1.0</v>
      </c>
      <c r="F1727" s="10" t="s">
        <v>92</v>
      </c>
      <c r="G1727" t="s">
        <v>2989</v>
      </c>
      <c r="H1727" s="10">
        <v>1130.0</v>
      </c>
      <c r="I1727" s="10" t="s">
        <v>2909</v>
      </c>
      <c r="J1727" t="s">
        <v>42</v>
      </c>
    </row>
    <row r="1728">
      <c r="A1728" s="10" t="s">
        <v>2924</v>
      </c>
      <c r="B1728" s="10">
        <v>550000.0</v>
      </c>
      <c r="C1728" s="10">
        <v>3.0</v>
      </c>
      <c r="D1728">
        <v>2.0</v>
      </c>
      <c r="E1728" s="10">
        <v>3.0</v>
      </c>
      <c r="F1728" s="10" t="s">
        <v>1158</v>
      </c>
      <c r="G1728" t="s">
        <v>2988</v>
      </c>
      <c r="H1728" s="10">
        <v>1650.0</v>
      </c>
      <c r="I1728" s="10" t="s">
        <v>2909</v>
      </c>
      <c r="J1728" t="s">
        <v>256</v>
      </c>
    </row>
    <row r="1729">
      <c r="A1729" s="10" t="s">
        <v>2949</v>
      </c>
      <c r="B1729" s="10">
        <v>550000.0</v>
      </c>
      <c r="C1729" s="10">
        <v>2.0</v>
      </c>
      <c r="D1729">
        <v>2.0</v>
      </c>
      <c r="E1729" s="10">
        <v>2.0</v>
      </c>
      <c r="F1729" s="10" t="s">
        <v>92</v>
      </c>
      <c r="G1729" t="s">
        <v>2989</v>
      </c>
      <c r="H1729" s="10">
        <v>975.0</v>
      </c>
      <c r="I1729" s="10" t="s">
        <v>2909</v>
      </c>
      <c r="J1729" t="s">
        <v>42</v>
      </c>
    </row>
    <row r="1730">
      <c r="A1730" s="10" t="s">
        <v>2930</v>
      </c>
      <c r="B1730" s="10">
        <v>550000.0</v>
      </c>
      <c r="C1730" s="10">
        <v>4.0</v>
      </c>
      <c r="D1730">
        <v>2.0</v>
      </c>
      <c r="E1730" s="10">
        <v>2.0</v>
      </c>
      <c r="F1730" s="10" t="s">
        <v>92</v>
      </c>
      <c r="G1730" t="s">
        <v>2989</v>
      </c>
      <c r="H1730" s="10">
        <v>1500.0</v>
      </c>
      <c r="I1730" s="10" t="s">
        <v>2909</v>
      </c>
      <c r="J1730" t="s">
        <v>42</v>
      </c>
    </row>
    <row r="1731">
      <c r="A1731" s="10" t="s">
        <v>2924</v>
      </c>
      <c r="B1731" s="10">
        <v>550000.0</v>
      </c>
      <c r="C1731" s="10">
        <v>4.0</v>
      </c>
      <c r="D1731">
        <v>2.0</v>
      </c>
      <c r="E1731" s="10">
        <v>2.0</v>
      </c>
      <c r="F1731" s="10" t="s">
        <v>1158</v>
      </c>
      <c r="G1731" t="s">
        <v>40</v>
      </c>
      <c r="H1731" s="10">
        <v>1430.0</v>
      </c>
      <c r="I1731" s="10" t="s">
        <v>2909</v>
      </c>
      <c r="J1731" t="s">
        <v>112</v>
      </c>
    </row>
    <row r="1732">
      <c r="A1732" s="10" t="s">
        <v>2929</v>
      </c>
      <c r="B1732" s="10">
        <v>550000.0</v>
      </c>
      <c r="C1732" s="10">
        <v>3.0</v>
      </c>
      <c r="D1732">
        <v>2.0</v>
      </c>
      <c r="E1732" s="10">
        <v>2.0</v>
      </c>
      <c r="F1732" s="10" t="s">
        <v>1158</v>
      </c>
      <c r="G1732" t="s">
        <v>40</v>
      </c>
      <c r="H1732" s="10">
        <v>1500.0</v>
      </c>
      <c r="I1732" s="10" t="s">
        <v>2909</v>
      </c>
      <c r="J1732" t="s">
        <v>42</v>
      </c>
    </row>
    <row r="1733">
      <c r="A1733" s="10" t="s">
        <v>2922</v>
      </c>
      <c r="B1733" s="10">
        <v>550000.0</v>
      </c>
      <c r="C1733" s="10">
        <v>2.0</v>
      </c>
      <c r="D1733">
        <v>1.0</v>
      </c>
      <c r="E1733" s="10">
        <v>4.0</v>
      </c>
      <c r="F1733" s="10" t="s">
        <v>33</v>
      </c>
      <c r="G1733" t="s">
        <v>2989</v>
      </c>
      <c r="H1733" s="10">
        <v>648.0</v>
      </c>
      <c r="I1733" s="10" t="s">
        <v>2909</v>
      </c>
      <c r="J1733" t="s">
        <v>42</v>
      </c>
    </row>
    <row r="1734">
      <c r="A1734" s="10" t="s">
        <v>2954</v>
      </c>
      <c r="B1734" s="10">
        <v>550000.0</v>
      </c>
      <c r="C1734" s="10">
        <v>3.0</v>
      </c>
      <c r="D1734">
        <v>2.0</v>
      </c>
      <c r="E1734" s="10">
        <v>2.0</v>
      </c>
      <c r="F1734" s="10" t="s">
        <v>92</v>
      </c>
      <c r="G1734" t="s">
        <v>40</v>
      </c>
      <c r="H1734" s="10">
        <v>1039.0</v>
      </c>
      <c r="I1734" s="10" t="s">
        <v>2909</v>
      </c>
      <c r="J1734" t="s">
        <v>42</v>
      </c>
    </row>
    <row r="1735">
      <c r="A1735" s="10" t="s">
        <v>2935</v>
      </c>
      <c r="B1735" s="10">
        <v>550000.0</v>
      </c>
      <c r="C1735" s="10">
        <v>3.0</v>
      </c>
      <c r="D1735">
        <v>3.0</v>
      </c>
      <c r="E1735" s="10">
        <v>2.0</v>
      </c>
      <c r="F1735" s="10" t="s">
        <v>92</v>
      </c>
      <c r="G1735" t="s">
        <v>2989</v>
      </c>
      <c r="H1735" s="10">
        <v>1110.0</v>
      </c>
      <c r="I1735" s="10" t="s">
        <v>2909</v>
      </c>
      <c r="J1735" t="s">
        <v>112</v>
      </c>
    </row>
    <row r="1736">
      <c r="A1736" s="10" t="s">
        <v>2949</v>
      </c>
      <c r="B1736" s="10">
        <v>550000.0</v>
      </c>
      <c r="C1736" s="10">
        <v>4.0</v>
      </c>
      <c r="D1736">
        <v>2.0</v>
      </c>
      <c r="E1736" s="10">
        <v>2.0</v>
      </c>
      <c r="F1736" s="10" t="s">
        <v>92</v>
      </c>
      <c r="G1736" t="s">
        <v>2989</v>
      </c>
      <c r="H1736" s="10">
        <v>1500.0</v>
      </c>
      <c r="I1736" s="10" t="s">
        <v>2909</v>
      </c>
      <c r="J1736" t="s">
        <v>42</v>
      </c>
    </row>
    <row r="1737">
      <c r="A1737" s="10" t="s">
        <v>2946</v>
      </c>
      <c r="B1737" s="10">
        <v>550000.0</v>
      </c>
      <c r="C1737" s="10">
        <v>1.0</v>
      </c>
      <c r="D1737">
        <v>1.0</v>
      </c>
      <c r="E1737" s="10">
        <v>2.0</v>
      </c>
      <c r="F1737" s="10" t="s">
        <v>92</v>
      </c>
      <c r="G1737" t="s">
        <v>2989</v>
      </c>
      <c r="H1737" s="10">
        <v>785.0</v>
      </c>
      <c r="I1737" s="10" t="s">
        <v>2909</v>
      </c>
      <c r="J1737" t="s">
        <v>42</v>
      </c>
    </row>
    <row r="1738">
      <c r="A1738" s="10" t="s">
        <v>2935</v>
      </c>
      <c r="B1738" s="10">
        <v>550000.0</v>
      </c>
      <c r="C1738" s="10">
        <v>3.0</v>
      </c>
      <c r="D1738">
        <v>2.0</v>
      </c>
      <c r="E1738" s="10">
        <v>2.0</v>
      </c>
      <c r="F1738" s="10" t="s">
        <v>33</v>
      </c>
      <c r="G1738" t="s">
        <v>2989</v>
      </c>
      <c r="H1738" s="10">
        <v>1129.0</v>
      </c>
      <c r="I1738" s="10" t="s">
        <v>2909</v>
      </c>
      <c r="J1738" t="s">
        <v>36</v>
      </c>
    </row>
    <row r="1739">
      <c r="A1739" s="10" t="s">
        <v>2922</v>
      </c>
      <c r="B1739" s="10">
        <v>550000.0</v>
      </c>
      <c r="C1739" s="10">
        <v>2.0</v>
      </c>
      <c r="D1739">
        <v>1.0</v>
      </c>
      <c r="E1739" s="10">
        <v>2.0</v>
      </c>
      <c r="F1739" s="10" t="s">
        <v>33</v>
      </c>
      <c r="G1739" t="s">
        <v>2989</v>
      </c>
      <c r="H1739" s="10">
        <v>648.0</v>
      </c>
      <c r="I1739" s="10" t="s">
        <v>2909</v>
      </c>
      <c r="J1739" t="s">
        <v>256</v>
      </c>
    </row>
    <row r="1740">
      <c r="A1740" s="10" t="s">
        <v>2930</v>
      </c>
      <c r="B1740" s="10">
        <v>550000.0</v>
      </c>
      <c r="C1740" s="10">
        <v>3.0</v>
      </c>
      <c r="D1740">
        <v>2.0</v>
      </c>
      <c r="E1740" s="10">
        <v>2.0</v>
      </c>
      <c r="F1740" s="10" t="s">
        <v>33</v>
      </c>
      <c r="G1740" t="s">
        <v>2989</v>
      </c>
      <c r="H1740" s="10">
        <v>1260.0</v>
      </c>
      <c r="I1740" s="10" t="s">
        <v>2909</v>
      </c>
      <c r="J1740" t="s">
        <v>112</v>
      </c>
    </row>
    <row r="1741">
      <c r="A1741" s="10" t="s">
        <v>2930</v>
      </c>
      <c r="B1741" s="10">
        <v>550000.0</v>
      </c>
      <c r="C1741" s="10">
        <v>3.0</v>
      </c>
      <c r="D1741">
        <v>2.0</v>
      </c>
      <c r="E1741" s="10">
        <v>2.0</v>
      </c>
      <c r="F1741" s="10" t="s">
        <v>33</v>
      </c>
      <c r="G1741" t="s">
        <v>2989</v>
      </c>
      <c r="H1741" s="10">
        <v>1260.0</v>
      </c>
      <c r="I1741" s="10" t="s">
        <v>2909</v>
      </c>
      <c r="J1741" t="s">
        <v>36</v>
      </c>
    </row>
    <row r="1742">
      <c r="A1742" s="10" t="s">
        <v>2952</v>
      </c>
      <c r="B1742" s="10">
        <v>550000.0</v>
      </c>
      <c r="C1742" s="10">
        <v>2.0</v>
      </c>
      <c r="D1742">
        <v>2.0</v>
      </c>
      <c r="E1742" s="10">
        <v>1.0</v>
      </c>
      <c r="F1742" s="10" t="s">
        <v>92</v>
      </c>
      <c r="G1742" t="s">
        <v>2989</v>
      </c>
      <c r="H1742" s="10">
        <v>667.0</v>
      </c>
      <c r="I1742" s="10" t="s">
        <v>2909</v>
      </c>
      <c r="J1742" t="s">
        <v>42</v>
      </c>
    </row>
    <row r="1743">
      <c r="A1743" s="10" t="s">
        <v>2916</v>
      </c>
      <c r="B1743" s="10">
        <v>549000.0</v>
      </c>
      <c r="C1743" s="10">
        <v>3.0</v>
      </c>
      <c r="D1743">
        <v>2.0</v>
      </c>
      <c r="E1743" s="10">
        <v>2.0</v>
      </c>
      <c r="F1743" s="10" t="s">
        <v>92</v>
      </c>
      <c r="G1743" t="s">
        <v>2988</v>
      </c>
      <c r="H1743" s="10">
        <v>1650.0</v>
      </c>
      <c r="I1743" s="10" t="s">
        <v>2909</v>
      </c>
      <c r="J1743" t="s">
        <v>42</v>
      </c>
    </row>
    <row r="1744">
      <c r="A1744" s="10" t="s">
        <v>2925</v>
      </c>
      <c r="B1744" s="10">
        <v>548000.0</v>
      </c>
      <c r="C1744" s="10">
        <v>2.0</v>
      </c>
      <c r="D1744">
        <v>2.0</v>
      </c>
      <c r="E1744" s="10">
        <v>2.0</v>
      </c>
      <c r="F1744" s="10" t="s">
        <v>33</v>
      </c>
      <c r="G1744" t="s">
        <v>2989</v>
      </c>
      <c r="H1744" s="10">
        <v>785.0</v>
      </c>
      <c r="I1744" s="10" t="s">
        <v>2909</v>
      </c>
      <c r="J1744" t="s">
        <v>42</v>
      </c>
    </row>
    <row r="1745">
      <c r="A1745" s="10" t="s">
        <v>2924</v>
      </c>
      <c r="B1745" s="10">
        <v>548000.0</v>
      </c>
      <c r="C1745" s="10">
        <v>3.0</v>
      </c>
      <c r="D1745">
        <v>2.0</v>
      </c>
      <c r="E1745" s="10">
        <v>2.0</v>
      </c>
      <c r="F1745" s="10" t="s">
        <v>1158</v>
      </c>
      <c r="G1745" t="s">
        <v>40</v>
      </c>
      <c r="H1745" s="10">
        <v>1430.0</v>
      </c>
      <c r="I1745" s="10" t="s">
        <v>2909</v>
      </c>
      <c r="J1745" t="s">
        <v>112</v>
      </c>
    </row>
    <row r="1746">
      <c r="A1746" s="10" t="s">
        <v>2934</v>
      </c>
      <c r="B1746" s="10">
        <v>546000.0</v>
      </c>
      <c r="C1746" s="10">
        <v>3.0</v>
      </c>
      <c r="D1746">
        <v>2.0</v>
      </c>
      <c r="E1746" s="10">
        <v>2.0</v>
      </c>
      <c r="F1746" s="10" t="s">
        <v>33</v>
      </c>
      <c r="G1746" t="s">
        <v>2989</v>
      </c>
      <c r="H1746" s="10">
        <v>1001.0</v>
      </c>
      <c r="I1746" s="10" t="s">
        <v>2909</v>
      </c>
      <c r="J1746" t="s">
        <v>112</v>
      </c>
    </row>
    <row r="1747">
      <c r="A1747" s="10" t="s">
        <v>2954</v>
      </c>
      <c r="B1747" s="10">
        <v>545000.0</v>
      </c>
      <c r="C1747" s="10">
        <v>3.0</v>
      </c>
      <c r="D1747">
        <v>2.0</v>
      </c>
      <c r="E1747" s="10">
        <v>1.0</v>
      </c>
      <c r="F1747" s="10" t="s">
        <v>33</v>
      </c>
      <c r="G1747" t="s">
        <v>2989</v>
      </c>
      <c r="H1747" s="10">
        <v>805.0</v>
      </c>
      <c r="I1747" s="10" t="s">
        <v>2909</v>
      </c>
      <c r="J1747" t="s">
        <v>42</v>
      </c>
    </row>
    <row r="1748">
      <c r="A1748" s="10" t="s">
        <v>2926</v>
      </c>
      <c r="B1748" s="10">
        <v>545000.0</v>
      </c>
      <c r="C1748" s="10">
        <v>3.0</v>
      </c>
      <c r="D1748">
        <v>2.0</v>
      </c>
      <c r="E1748" s="10">
        <v>2.0</v>
      </c>
      <c r="F1748" s="10" t="s">
        <v>92</v>
      </c>
      <c r="G1748" t="s">
        <v>40</v>
      </c>
      <c r="H1748" s="10">
        <v>1180.0</v>
      </c>
      <c r="I1748" s="10" t="s">
        <v>2909</v>
      </c>
      <c r="J1748" t="s">
        <v>42</v>
      </c>
    </row>
    <row r="1749">
      <c r="A1749" s="10" t="s">
        <v>2918</v>
      </c>
      <c r="B1749" s="10">
        <v>545000.0</v>
      </c>
      <c r="C1749" s="10">
        <v>3.0</v>
      </c>
      <c r="D1749">
        <v>2.0</v>
      </c>
      <c r="E1749" s="10">
        <v>2.0</v>
      </c>
      <c r="F1749" s="10" t="s">
        <v>33</v>
      </c>
      <c r="G1749" t="s">
        <v>2989</v>
      </c>
      <c r="H1749" s="10">
        <v>980.0</v>
      </c>
      <c r="I1749" s="10" t="s">
        <v>2909</v>
      </c>
      <c r="J1749" t="s">
        <v>36</v>
      </c>
    </row>
    <row r="1750">
      <c r="A1750" s="10" t="s">
        <v>2952</v>
      </c>
      <c r="B1750" s="10">
        <v>543353.0</v>
      </c>
      <c r="C1750" s="10">
        <v>1.0</v>
      </c>
      <c r="D1750">
        <v>1.0</v>
      </c>
      <c r="E1750" s="10">
        <v>2.0</v>
      </c>
      <c r="F1750" s="10" t="s">
        <v>92</v>
      </c>
      <c r="G1750" t="s">
        <v>2989</v>
      </c>
      <c r="H1750" s="10">
        <v>667.0</v>
      </c>
      <c r="I1750" s="10" t="s">
        <v>2909</v>
      </c>
      <c r="J1750" t="s">
        <v>42</v>
      </c>
    </row>
    <row r="1751">
      <c r="A1751" s="10" t="s">
        <v>2910</v>
      </c>
      <c r="B1751" s="10">
        <v>540000.0</v>
      </c>
      <c r="C1751" s="10">
        <v>4.0</v>
      </c>
      <c r="D1751">
        <v>3.0</v>
      </c>
      <c r="E1751" s="10">
        <v>2.0</v>
      </c>
      <c r="F1751" s="10" t="s">
        <v>33</v>
      </c>
      <c r="G1751" t="s">
        <v>2988</v>
      </c>
      <c r="H1751" s="10">
        <v>1650.0</v>
      </c>
      <c r="I1751" s="10" t="s">
        <v>2909</v>
      </c>
      <c r="J1751" t="s">
        <v>256</v>
      </c>
    </row>
    <row r="1752">
      <c r="A1752" s="10" t="s">
        <v>2930</v>
      </c>
      <c r="B1752" s="10">
        <v>540000.0</v>
      </c>
      <c r="C1752" s="10">
        <v>4.0</v>
      </c>
      <c r="D1752">
        <v>2.0</v>
      </c>
      <c r="E1752" s="10">
        <v>3.0</v>
      </c>
      <c r="F1752" s="10" t="s">
        <v>92</v>
      </c>
      <c r="G1752" t="s">
        <v>2989</v>
      </c>
      <c r="H1752" s="10">
        <v>1313.0</v>
      </c>
      <c r="I1752" s="10" t="s">
        <v>2909</v>
      </c>
      <c r="J1752" t="s">
        <v>42</v>
      </c>
    </row>
    <row r="1753">
      <c r="A1753" s="10" t="s">
        <v>2935</v>
      </c>
      <c r="B1753" s="10">
        <v>540000.0</v>
      </c>
      <c r="C1753" s="10">
        <v>3.0</v>
      </c>
      <c r="D1753">
        <v>2.0</v>
      </c>
      <c r="E1753" s="10">
        <v>2.0</v>
      </c>
      <c r="F1753" s="10" t="s">
        <v>92</v>
      </c>
      <c r="G1753" t="s">
        <v>2989</v>
      </c>
      <c r="H1753" s="10">
        <v>1051.0</v>
      </c>
      <c r="I1753" s="10" t="s">
        <v>2909</v>
      </c>
      <c r="J1753" t="s">
        <v>42</v>
      </c>
    </row>
    <row r="1754">
      <c r="A1754" s="10" t="s">
        <v>2949</v>
      </c>
      <c r="B1754" s="10">
        <v>540000.0</v>
      </c>
      <c r="C1754" s="10">
        <v>4.0</v>
      </c>
      <c r="D1754">
        <v>2.0</v>
      </c>
      <c r="E1754" s="10">
        <v>2.0</v>
      </c>
      <c r="F1754" s="10" t="s">
        <v>92</v>
      </c>
      <c r="G1754" t="s">
        <v>2989</v>
      </c>
      <c r="H1754" s="10">
        <v>1200.0</v>
      </c>
      <c r="I1754" s="10" t="s">
        <v>2909</v>
      </c>
      <c r="J1754" t="s">
        <v>42</v>
      </c>
    </row>
    <row r="1755">
      <c r="A1755" s="10" t="s">
        <v>2935</v>
      </c>
      <c r="B1755" s="10">
        <v>540000.0</v>
      </c>
      <c r="C1755" s="10">
        <v>4.0</v>
      </c>
      <c r="D1755">
        <v>3.0</v>
      </c>
      <c r="E1755" s="10">
        <v>2.0</v>
      </c>
      <c r="F1755" s="10" t="s">
        <v>177</v>
      </c>
      <c r="G1755" t="s">
        <v>40</v>
      </c>
      <c r="H1755" s="10">
        <v>1170.0</v>
      </c>
      <c r="I1755" s="10" t="s">
        <v>2909</v>
      </c>
      <c r="J1755" t="s">
        <v>42</v>
      </c>
    </row>
    <row r="1756">
      <c r="A1756" s="10" t="s">
        <v>2934</v>
      </c>
      <c r="B1756" s="10">
        <v>540000.0</v>
      </c>
      <c r="C1756" s="10">
        <v>4.0</v>
      </c>
      <c r="D1756">
        <v>3.0</v>
      </c>
      <c r="E1756" s="10">
        <v>3.0</v>
      </c>
      <c r="F1756" s="10" t="s">
        <v>92</v>
      </c>
      <c r="G1756" t="s">
        <v>2989</v>
      </c>
      <c r="H1756" s="10">
        <v>1423.0</v>
      </c>
      <c r="I1756" s="10" t="s">
        <v>2909</v>
      </c>
      <c r="J1756" t="s">
        <v>42</v>
      </c>
    </row>
    <row r="1757">
      <c r="A1757" s="10" t="s">
        <v>2930</v>
      </c>
      <c r="B1757" s="10">
        <v>540000.0</v>
      </c>
      <c r="C1757" s="10">
        <v>3.0</v>
      </c>
      <c r="D1757">
        <v>2.0</v>
      </c>
      <c r="E1757" s="10">
        <v>2.0</v>
      </c>
      <c r="F1757" s="10" t="s">
        <v>33</v>
      </c>
      <c r="G1757" t="s">
        <v>2988</v>
      </c>
      <c r="H1757" s="10">
        <v>1650.0</v>
      </c>
      <c r="I1757" s="10" t="s">
        <v>2909</v>
      </c>
      <c r="J1757" t="s">
        <v>256</v>
      </c>
    </row>
    <row r="1758">
      <c r="A1758" s="10" t="s">
        <v>2931</v>
      </c>
      <c r="B1758" s="10">
        <v>540000.0</v>
      </c>
      <c r="C1758" s="10">
        <v>3.0</v>
      </c>
      <c r="D1758">
        <v>2.0</v>
      </c>
      <c r="E1758" s="10">
        <v>1.0</v>
      </c>
      <c r="F1758" s="10" t="s">
        <v>92</v>
      </c>
      <c r="G1758" t="s">
        <v>2988</v>
      </c>
      <c r="H1758" s="10">
        <v>1650.0</v>
      </c>
      <c r="I1758" s="10" t="s">
        <v>2909</v>
      </c>
      <c r="J1758" t="s">
        <v>36</v>
      </c>
    </row>
    <row r="1759">
      <c r="A1759" s="10" t="s">
        <v>2935</v>
      </c>
      <c r="B1759" s="10">
        <v>540000.0</v>
      </c>
      <c r="C1759" s="10">
        <v>4.0</v>
      </c>
      <c r="D1759">
        <v>3.0</v>
      </c>
      <c r="E1759" s="10">
        <v>2.0</v>
      </c>
      <c r="F1759" s="10" t="s">
        <v>177</v>
      </c>
      <c r="G1759" t="s">
        <v>40</v>
      </c>
      <c r="H1759" s="10">
        <v>1200.0</v>
      </c>
      <c r="I1759" s="10" t="s">
        <v>2909</v>
      </c>
      <c r="J1759" t="s">
        <v>256</v>
      </c>
    </row>
    <row r="1760">
      <c r="A1760" s="10" t="s">
        <v>2930</v>
      </c>
      <c r="B1760" s="10">
        <v>540000.0</v>
      </c>
      <c r="C1760" s="10">
        <v>3.0</v>
      </c>
      <c r="D1760">
        <v>2.0</v>
      </c>
      <c r="E1760" s="10">
        <v>2.0</v>
      </c>
      <c r="F1760" s="10" t="s">
        <v>92</v>
      </c>
      <c r="G1760" t="s">
        <v>2989</v>
      </c>
      <c r="H1760" s="10">
        <v>1313.0</v>
      </c>
      <c r="I1760" s="10" t="s">
        <v>2909</v>
      </c>
      <c r="J1760" t="s">
        <v>42</v>
      </c>
    </row>
    <row r="1761">
      <c r="A1761" s="10" t="s">
        <v>2938</v>
      </c>
      <c r="B1761" s="10">
        <v>538500.0</v>
      </c>
      <c r="C1761" s="10">
        <v>3.0</v>
      </c>
      <c r="D1761">
        <v>2.0</v>
      </c>
      <c r="E1761" s="10">
        <v>1.0</v>
      </c>
      <c r="F1761" s="10" t="s">
        <v>33</v>
      </c>
      <c r="G1761" t="s">
        <v>2989</v>
      </c>
      <c r="H1761" s="10">
        <v>1125.0</v>
      </c>
      <c r="I1761" s="10" t="s">
        <v>2909</v>
      </c>
      <c r="J1761" t="s">
        <v>36</v>
      </c>
    </row>
    <row r="1762">
      <c r="A1762" s="10" t="s">
        <v>2925</v>
      </c>
      <c r="B1762" s="10">
        <v>538000.0</v>
      </c>
      <c r="C1762" s="10">
        <v>1.0</v>
      </c>
      <c r="D1762">
        <v>2.0</v>
      </c>
      <c r="E1762" s="10">
        <v>2.0</v>
      </c>
      <c r="F1762" s="10" t="s">
        <v>33</v>
      </c>
      <c r="G1762" t="s">
        <v>2989</v>
      </c>
      <c r="H1762" s="10">
        <v>1270.0</v>
      </c>
      <c r="I1762" s="10" t="s">
        <v>2909</v>
      </c>
      <c r="J1762" t="s">
        <v>36</v>
      </c>
    </row>
    <row r="1763">
      <c r="A1763" s="10" t="s">
        <v>2935</v>
      </c>
      <c r="B1763" s="10">
        <v>538000.0</v>
      </c>
      <c r="C1763" s="10">
        <v>2.0</v>
      </c>
      <c r="D1763">
        <v>2.0</v>
      </c>
      <c r="E1763" s="10">
        <v>2.0</v>
      </c>
      <c r="F1763" s="10" t="s">
        <v>33</v>
      </c>
      <c r="G1763" t="s">
        <v>2989</v>
      </c>
      <c r="H1763" s="10">
        <v>720.0</v>
      </c>
      <c r="I1763" s="10" t="s">
        <v>2909</v>
      </c>
      <c r="J1763" t="s">
        <v>42</v>
      </c>
    </row>
    <row r="1764">
      <c r="A1764" s="10" t="s">
        <v>2925</v>
      </c>
      <c r="B1764" s="10">
        <v>538000.0</v>
      </c>
      <c r="C1764" s="10">
        <v>3.0</v>
      </c>
      <c r="D1764">
        <v>2.0</v>
      </c>
      <c r="E1764" s="10">
        <v>1.0</v>
      </c>
      <c r="F1764" s="10" t="s">
        <v>92</v>
      </c>
      <c r="G1764" t="s">
        <v>2989</v>
      </c>
      <c r="H1764" s="10">
        <v>1215.0</v>
      </c>
      <c r="I1764" s="10" t="s">
        <v>2909</v>
      </c>
      <c r="J1764" t="s">
        <v>42</v>
      </c>
    </row>
    <row r="1765">
      <c r="A1765" s="10" t="s">
        <v>2916</v>
      </c>
      <c r="B1765" s="10">
        <v>537000.0</v>
      </c>
      <c r="C1765" s="10">
        <v>3.0</v>
      </c>
      <c r="D1765">
        <v>2.0</v>
      </c>
      <c r="E1765" s="10">
        <v>2.0</v>
      </c>
      <c r="F1765" s="10" t="s">
        <v>92</v>
      </c>
      <c r="G1765" t="s">
        <v>2989</v>
      </c>
      <c r="H1765" s="10">
        <v>1100.0</v>
      </c>
      <c r="I1765" s="10" t="s">
        <v>2909</v>
      </c>
      <c r="J1765" t="s">
        <v>256</v>
      </c>
    </row>
    <row r="1766">
      <c r="A1766" s="10" t="s">
        <v>2935</v>
      </c>
      <c r="B1766" s="10">
        <v>537000.0</v>
      </c>
      <c r="C1766" s="10">
        <v>4.0</v>
      </c>
      <c r="D1766">
        <v>3.0</v>
      </c>
      <c r="E1766" s="10">
        <v>2.0</v>
      </c>
      <c r="F1766" s="10" t="s">
        <v>92</v>
      </c>
      <c r="G1766" t="s">
        <v>2989</v>
      </c>
      <c r="H1766" s="10">
        <v>1227.0</v>
      </c>
      <c r="I1766" s="10" t="s">
        <v>2909</v>
      </c>
      <c r="J1766" t="s">
        <v>256</v>
      </c>
    </row>
    <row r="1767">
      <c r="A1767" s="10" t="s">
        <v>2922</v>
      </c>
      <c r="B1767" s="10">
        <v>536000.0</v>
      </c>
      <c r="C1767" s="10">
        <v>3.0</v>
      </c>
      <c r="D1767">
        <v>2.0</v>
      </c>
      <c r="E1767" s="10">
        <v>1.0</v>
      </c>
      <c r="F1767" s="10" t="s">
        <v>354</v>
      </c>
      <c r="G1767" t="s">
        <v>2989</v>
      </c>
      <c r="H1767" s="10">
        <v>592.0</v>
      </c>
      <c r="I1767" s="10" t="s">
        <v>2909</v>
      </c>
      <c r="J1767" t="s">
        <v>42</v>
      </c>
    </row>
    <row r="1768">
      <c r="A1768" s="10" t="s">
        <v>2935</v>
      </c>
      <c r="B1768" s="10">
        <v>535400.0</v>
      </c>
      <c r="C1768" s="10">
        <v>1.0</v>
      </c>
      <c r="D1768">
        <v>2.0</v>
      </c>
      <c r="E1768" s="10">
        <v>2.0</v>
      </c>
      <c r="F1768" s="10" t="s">
        <v>33</v>
      </c>
      <c r="G1768" t="s">
        <v>2989</v>
      </c>
      <c r="H1768" s="10">
        <v>762.0</v>
      </c>
      <c r="I1768" s="10" t="s">
        <v>2909</v>
      </c>
      <c r="J1768" t="s">
        <v>42</v>
      </c>
    </row>
    <row r="1769">
      <c r="A1769" s="10" t="s">
        <v>2935</v>
      </c>
      <c r="B1769" s="10">
        <v>535400.0</v>
      </c>
      <c r="C1769" s="10">
        <v>1.0</v>
      </c>
      <c r="D1769">
        <v>2.0</v>
      </c>
      <c r="E1769" s="10">
        <v>1.0</v>
      </c>
      <c r="F1769" s="10" t="s">
        <v>33</v>
      </c>
      <c r="G1769" t="s">
        <v>2989</v>
      </c>
      <c r="H1769" s="10">
        <v>762.0</v>
      </c>
      <c r="I1769" s="10" t="s">
        <v>2909</v>
      </c>
      <c r="J1769" t="s">
        <v>42</v>
      </c>
    </row>
    <row r="1770">
      <c r="A1770" s="10" t="s">
        <v>2935</v>
      </c>
      <c r="B1770" s="10">
        <v>535000.0</v>
      </c>
      <c r="C1770" s="10">
        <v>1.0</v>
      </c>
      <c r="D1770">
        <v>1.0</v>
      </c>
      <c r="E1770" s="10">
        <v>2.0</v>
      </c>
      <c r="F1770" s="10" t="s">
        <v>33</v>
      </c>
      <c r="G1770" t="s">
        <v>2989</v>
      </c>
      <c r="H1770" s="10">
        <v>762.0</v>
      </c>
      <c r="I1770" s="10" t="s">
        <v>2909</v>
      </c>
      <c r="J1770" t="s">
        <v>42</v>
      </c>
    </row>
    <row r="1771">
      <c r="A1771" s="10" t="s">
        <v>2916</v>
      </c>
      <c r="B1771" s="10">
        <v>535000.0</v>
      </c>
      <c r="C1771" s="10">
        <v>3.0</v>
      </c>
      <c r="D1771">
        <v>3.0</v>
      </c>
      <c r="E1771" s="10">
        <v>2.0</v>
      </c>
      <c r="F1771" s="10" t="s">
        <v>92</v>
      </c>
      <c r="G1771" t="s">
        <v>2989</v>
      </c>
      <c r="H1771" s="10">
        <v>1003.0</v>
      </c>
      <c r="I1771" s="10" t="s">
        <v>2909</v>
      </c>
      <c r="J1771" t="s">
        <v>112</v>
      </c>
    </row>
    <row r="1772">
      <c r="A1772" s="10" t="s">
        <v>2930</v>
      </c>
      <c r="B1772" s="10">
        <v>535000.0</v>
      </c>
      <c r="C1772" s="10">
        <v>4.0</v>
      </c>
      <c r="D1772">
        <v>2.0</v>
      </c>
      <c r="E1772" s="10">
        <v>3.0</v>
      </c>
      <c r="F1772" s="10" t="s">
        <v>92</v>
      </c>
      <c r="G1772" t="s">
        <v>2989</v>
      </c>
      <c r="H1772" s="10">
        <v>1460.0</v>
      </c>
      <c r="I1772" s="10" t="s">
        <v>2909</v>
      </c>
      <c r="J1772" t="s">
        <v>42</v>
      </c>
    </row>
    <row r="1773">
      <c r="A1773" s="10" t="s">
        <v>2938</v>
      </c>
      <c r="B1773" s="10">
        <v>535000.0</v>
      </c>
      <c r="C1773" s="10">
        <v>3.0</v>
      </c>
      <c r="D1773">
        <v>2.0</v>
      </c>
      <c r="E1773" s="10">
        <v>2.0</v>
      </c>
      <c r="F1773" s="10" t="s">
        <v>33</v>
      </c>
      <c r="G1773" t="s">
        <v>2989</v>
      </c>
      <c r="H1773" s="10">
        <v>975.0</v>
      </c>
      <c r="I1773" s="10" t="s">
        <v>2909</v>
      </c>
      <c r="J1773" t="s">
        <v>36</v>
      </c>
    </row>
    <row r="1774">
      <c r="A1774" s="10" t="s">
        <v>2916</v>
      </c>
      <c r="B1774" s="10">
        <v>535000.0</v>
      </c>
      <c r="C1774" s="10">
        <v>3.0</v>
      </c>
      <c r="D1774">
        <v>3.0</v>
      </c>
      <c r="E1774" s="10">
        <v>2.0</v>
      </c>
      <c r="F1774" s="10" t="s">
        <v>92</v>
      </c>
      <c r="G1774" t="s">
        <v>2989</v>
      </c>
      <c r="H1774" s="10">
        <v>1003.0</v>
      </c>
      <c r="I1774" s="10" t="s">
        <v>2909</v>
      </c>
      <c r="J1774" t="s">
        <v>112</v>
      </c>
    </row>
    <row r="1775">
      <c r="A1775" s="10" t="s">
        <v>2933</v>
      </c>
      <c r="B1775" s="10">
        <v>530000.0</v>
      </c>
      <c r="C1775" s="10">
        <v>2.0</v>
      </c>
      <c r="D1775">
        <v>2.0</v>
      </c>
      <c r="E1775" s="10">
        <v>1.0</v>
      </c>
      <c r="F1775" s="10" t="s">
        <v>33</v>
      </c>
      <c r="G1775" t="s">
        <v>2989</v>
      </c>
      <c r="H1775" s="10">
        <v>715.0</v>
      </c>
      <c r="I1775" s="10" t="s">
        <v>2909</v>
      </c>
      <c r="J1775" t="s">
        <v>256</v>
      </c>
    </row>
    <row r="1776">
      <c r="A1776" s="10" t="s">
        <v>2925</v>
      </c>
      <c r="B1776" s="10">
        <v>530000.0</v>
      </c>
      <c r="C1776" s="10">
        <v>4.0</v>
      </c>
      <c r="D1776">
        <v>2.0</v>
      </c>
      <c r="E1776" s="10">
        <v>6.0</v>
      </c>
      <c r="F1776" s="10" t="s">
        <v>33</v>
      </c>
      <c r="G1776" t="s">
        <v>2989</v>
      </c>
      <c r="H1776" s="10">
        <v>900.0</v>
      </c>
      <c r="I1776" s="10" t="s">
        <v>2909</v>
      </c>
      <c r="J1776" t="s">
        <v>42</v>
      </c>
    </row>
    <row r="1777">
      <c r="A1777" s="10" t="s">
        <v>2916</v>
      </c>
      <c r="B1777" s="10">
        <v>530000.0</v>
      </c>
      <c r="C1777" s="10">
        <v>3.0</v>
      </c>
      <c r="D1777">
        <v>3.0</v>
      </c>
      <c r="E1777" s="10">
        <v>2.0</v>
      </c>
      <c r="F1777" s="10" t="s">
        <v>92</v>
      </c>
      <c r="G1777" t="s">
        <v>2988</v>
      </c>
      <c r="H1777" s="10">
        <v>1650.0</v>
      </c>
      <c r="I1777" s="10" t="s">
        <v>2909</v>
      </c>
      <c r="J1777" t="s">
        <v>42</v>
      </c>
    </row>
    <row r="1778">
      <c r="A1778" s="10" t="s">
        <v>2922</v>
      </c>
      <c r="B1778" s="10">
        <v>530000.0</v>
      </c>
      <c r="C1778" s="10">
        <v>1.0</v>
      </c>
      <c r="D1778">
        <v>1.0</v>
      </c>
      <c r="E1778" s="10">
        <v>2.0</v>
      </c>
      <c r="F1778" s="10" t="s">
        <v>33</v>
      </c>
      <c r="G1778" t="s">
        <v>2989</v>
      </c>
      <c r="H1778" s="10">
        <v>638.0</v>
      </c>
      <c r="I1778" s="10" t="s">
        <v>2909</v>
      </c>
      <c r="J1778" t="s">
        <v>36</v>
      </c>
    </row>
    <row r="1779">
      <c r="A1779" s="10" t="s">
        <v>2935</v>
      </c>
      <c r="B1779" s="10">
        <v>530000.0</v>
      </c>
      <c r="C1779" s="10">
        <v>4.0</v>
      </c>
      <c r="D1779">
        <v>2.0</v>
      </c>
      <c r="E1779" s="10">
        <v>2.0</v>
      </c>
      <c r="F1779" s="10" t="s">
        <v>92</v>
      </c>
      <c r="G1779" t="s">
        <v>2989</v>
      </c>
      <c r="H1779" s="10">
        <v>1394.0</v>
      </c>
      <c r="I1779" s="10" t="s">
        <v>2909</v>
      </c>
      <c r="J1779" t="s">
        <v>112</v>
      </c>
    </row>
    <row r="1780">
      <c r="A1780" s="10" t="s">
        <v>2936</v>
      </c>
      <c r="B1780" s="10">
        <v>530000.0</v>
      </c>
      <c r="C1780" s="10">
        <v>2.0</v>
      </c>
      <c r="D1780">
        <v>1.0</v>
      </c>
      <c r="E1780" s="10">
        <v>2.0</v>
      </c>
      <c r="F1780" s="10" t="s">
        <v>92</v>
      </c>
      <c r="G1780" t="s">
        <v>2989</v>
      </c>
      <c r="H1780" s="10">
        <v>600.0</v>
      </c>
      <c r="I1780" s="10" t="s">
        <v>2909</v>
      </c>
      <c r="J1780" t="s">
        <v>36</v>
      </c>
    </row>
    <row r="1781">
      <c r="A1781" s="10" t="s">
        <v>2916</v>
      </c>
      <c r="B1781" s="10">
        <v>530000.0</v>
      </c>
      <c r="C1781" s="10">
        <v>4.0</v>
      </c>
      <c r="D1781">
        <v>3.0</v>
      </c>
      <c r="E1781" s="10">
        <v>2.0</v>
      </c>
      <c r="F1781" s="10" t="s">
        <v>92</v>
      </c>
      <c r="G1781" t="s">
        <v>2989</v>
      </c>
      <c r="H1781" s="10">
        <v>1003.0</v>
      </c>
      <c r="I1781" s="10" t="s">
        <v>2909</v>
      </c>
      <c r="J1781" t="s">
        <v>112</v>
      </c>
    </row>
    <row r="1782">
      <c r="A1782" s="10" t="s">
        <v>2936</v>
      </c>
      <c r="B1782" s="10">
        <v>530000.0</v>
      </c>
      <c r="C1782" s="10">
        <v>2.0</v>
      </c>
      <c r="D1782">
        <v>1.0</v>
      </c>
      <c r="E1782" s="10">
        <v>2.0</v>
      </c>
      <c r="F1782" s="10" t="s">
        <v>92</v>
      </c>
      <c r="G1782" t="s">
        <v>2989</v>
      </c>
      <c r="H1782" s="10">
        <v>600.0</v>
      </c>
      <c r="I1782" s="10" t="s">
        <v>2909</v>
      </c>
      <c r="J1782" t="s">
        <v>36</v>
      </c>
    </row>
    <row r="1783">
      <c r="A1783" s="10" t="s">
        <v>2916</v>
      </c>
      <c r="B1783" s="10">
        <v>530000.0</v>
      </c>
      <c r="C1783" s="10">
        <v>3.0</v>
      </c>
      <c r="D1783">
        <v>2.0</v>
      </c>
      <c r="E1783" s="10">
        <v>3.0</v>
      </c>
      <c r="F1783" s="10" t="s">
        <v>92</v>
      </c>
      <c r="G1783" t="s">
        <v>40</v>
      </c>
      <c r="H1783" s="10">
        <v>1003.0</v>
      </c>
      <c r="I1783" s="10" t="s">
        <v>2909</v>
      </c>
      <c r="J1783" t="s">
        <v>112</v>
      </c>
    </row>
    <row r="1784">
      <c r="A1784" s="10" t="s">
        <v>2924</v>
      </c>
      <c r="B1784" s="10">
        <v>530000.0</v>
      </c>
      <c r="C1784" s="10">
        <v>3.0</v>
      </c>
      <c r="D1784">
        <v>2.0</v>
      </c>
      <c r="E1784" s="10">
        <v>2.0</v>
      </c>
      <c r="F1784" s="10" t="s">
        <v>1158</v>
      </c>
      <c r="G1784" t="s">
        <v>40</v>
      </c>
      <c r="H1784" s="10">
        <v>1300.0</v>
      </c>
      <c r="I1784" s="10" t="s">
        <v>2909</v>
      </c>
      <c r="J1784" t="s">
        <v>42</v>
      </c>
    </row>
    <row r="1785">
      <c r="A1785" s="10" t="s">
        <v>2936</v>
      </c>
      <c r="B1785" s="10">
        <v>530000.0</v>
      </c>
      <c r="C1785" s="10">
        <v>2.0</v>
      </c>
      <c r="D1785">
        <v>1.0</v>
      </c>
      <c r="E1785" s="10">
        <v>2.0</v>
      </c>
      <c r="F1785" s="10" t="s">
        <v>92</v>
      </c>
      <c r="G1785" t="s">
        <v>2989</v>
      </c>
      <c r="H1785" s="10">
        <v>630.0</v>
      </c>
      <c r="I1785" s="10" t="s">
        <v>2909</v>
      </c>
      <c r="J1785" t="s">
        <v>36</v>
      </c>
    </row>
    <row r="1786">
      <c r="A1786" s="10" t="s">
        <v>2926</v>
      </c>
      <c r="B1786" s="10">
        <v>530000.0</v>
      </c>
      <c r="C1786" s="10">
        <v>3.0</v>
      </c>
      <c r="D1786">
        <v>2.0</v>
      </c>
      <c r="E1786" s="10">
        <v>1.0</v>
      </c>
      <c r="F1786" s="10" t="s">
        <v>92</v>
      </c>
      <c r="G1786" t="s">
        <v>2989</v>
      </c>
      <c r="H1786" s="10">
        <v>1103.0</v>
      </c>
      <c r="I1786" s="10" t="s">
        <v>2909</v>
      </c>
      <c r="J1786" t="s">
        <v>42</v>
      </c>
    </row>
    <row r="1787">
      <c r="A1787" s="10" t="s">
        <v>2916</v>
      </c>
      <c r="B1787" s="10">
        <v>530000.0</v>
      </c>
      <c r="C1787" s="10">
        <v>3.0</v>
      </c>
      <c r="D1787">
        <v>3.0</v>
      </c>
      <c r="E1787" s="10">
        <v>1.0</v>
      </c>
      <c r="F1787" s="10" t="s">
        <v>92</v>
      </c>
      <c r="G1787" t="s">
        <v>2989</v>
      </c>
      <c r="H1787" s="10">
        <v>1003.0</v>
      </c>
      <c r="I1787" s="10" t="s">
        <v>2909</v>
      </c>
      <c r="J1787" t="s">
        <v>42</v>
      </c>
    </row>
    <row r="1788">
      <c r="A1788" s="10" t="s">
        <v>2935</v>
      </c>
      <c r="B1788" s="10">
        <v>530000.0</v>
      </c>
      <c r="C1788" s="10">
        <v>1.0</v>
      </c>
      <c r="D1788">
        <v>1.0</v>
      </c>
      <c r="E1788" s="10">
        <v>2.0</v>
      </c>
      <c r="F1788" s="10" t="s">
        <v>33</v>
      </c>
      <c r="G1788" t="s">
        <v>2989</v>
      </c>
      <c r="H1788" s="10">
        <v>762.0</v>
      </c>
      <c r="I1788" s="10" t="s">
        <v>2909</v>
      </c>
      <c r="J1788" t="s">
        <v>256</v>
      </c>
    </row>
    <row r="1789">
      <c r="A1789" s="10" t="s">
        <v>2916</v>
      </c>
      <c r="B1789" s="10">
        <v>530000.0</v>
      </c>
      <c r="C1789" s="10">
        <v>3.0</v>
      </c>
      <c r="D1789">
        <v>3.0</v>
      </c>
      <c r="E1789" s="10">
        <v>1.0</v>
      </c>
      <c r="F1789" s="10" t="s">
        <v>92</v>
      </c>
      <c r="G1789" t="s">
        <v>2989</v>
      </c>
      <c r="H1789" s="10">
        <v>1003.0</v>
      </c>
      <c r="I1789" s="10" t="s">
        <v>2909</v>
      </c>
      <c r="J1789" t="s">
        <v>112</v>
      </c>
    </row>
    <row r="1790">
      <c r="A1790" s="10" t="s">
        <v>2916</v>
      </c>
      <c r="B1790" s="10">
        <v>530000.0</v>
      </c>
      <c r="C1790" s="10">
        <v>3.0</v>
      </c>
      <c r="D1790">
        <v>3.0</v>
      </c>
      <c r="E1790" s="10">
        <v>2.0</v>
      </c>
      <c r="F1790" s="10" t="s">
        <v>92</v>
      </c>
      <c r="G1790" t="s">
        <v>2989</v>
      </c>
      <c r="H1790" s="10">
        <v>1003.0</v>
      </c>
      <c r="I1790" s="10" t="s">
        <v>2909</v>
      </c>
      <c r="J1790" t="s">
        <v>112</v>
      </c>
    </row>
    <row r="1791">
      <c r="A1791" s="10" t="s">
        <v>2926</v>
      </c>
      <c r="B1791" s="10">
        <v>530000.0</v>
      </c>
      <c r="C1791" s="10">
        <v>3.0</v>
      </c>
      <c r="D1791">
        <v>2.0</v>
      </c>
      <c r="E1791" s="10">
        <v>3.0</v>
      </c>
      <c r="F1791" s="10" t="s">
        <v>92</v>
      </c>
      <c r="G1791" t="s">
        <v>2989</v>
      </c>
      <c r="H1791" s="10">
        <v>1152.0</v>
      </c>
      <c r="I1791" s="10" t="s">
        <v>2909</v>
      </c>
      <c r="J1791" t="s">
        <v>42</v>
      </c>
    </row>
    <row r="1792">
      <c r="A1792" s="10" t="s">
        <v>2930</v>
      </c>
      <c r="B1792" s="10">
        <v>530000.0</v>
      </c>
      <c r="C1792" s="10">
        <v>4.0</v>
      </c>
      <c r="D1792">
        <v>2.0</v>
      </c>
      <c r="E1792" s="10">
        <v>2.0</v>
      </c>
      <c r="F1792" s="10" t="s">
        <v>92</v>
      </c>
      <c r="G1792" t="s">
        <v>2989</v>
      </c>
      <c r="H1792" s="10">
        <v>1300.0</v>
      </c>
      <c r="I1792" s="10" t="s">
        <v>2909</v>
      </c>
      <c r="J1792" t="s">
        <v>112</v>
      </c>
    </row>
    <row r="1793">
      <c r="A1793" s="10" t="s">
        <v>2916</v>
      </c>
      <c r="B1793" s="10">
        <v>530000.0</v>
      </c>
      <c r="C1793" s="10">
        <v>3.0</v>
      </c>
      <c r="D1793">
        <v>3.0</v>
      </c>
      <c r="E1793" s="10">
        <v>2.0</v>
      </c>
      <c r="F1793" s="10" t="s">
        <v>92</v>
      </c>
      <c r="G1793" t="s">
        <v>2989</v>
      </c>
      <c r="H1793" s="10">
        <v>1003.0</v>
      </c>
      <c r="I1793" s="10" t="s">
        <v>2909</v>
      </c>
      <c r="J1793" t="s">
        <v>256</v>
      </c>
    </row>
    <row r="1794">
      <c r="A1794" s="10" t="s">
        <v>2933</v>
      </c>
      <c r="B1794" s="10">
        <v>530000.0</v>
      </c>
      <c r="C1794" s="10">
        <v>2.0</v>
      </c>
      <c r="D1794">
        <v>2.0</v>
      </c>
      <c r="E1794" s="10">
        <v>1.0</v>
      </c>
      <c r="F1794" s="10" t="s">
        <v>92</v>
      </c>
      <c r="G1794" t="s">
        <v>2989</v>
      </c>
      <c r="H1794" s="10">
        <v>988.0</v>
      </c>
      <c r="I1794" s="10" t="s">
        <v>2909</v>
      </c>
      <c r="J1794" t="s">
        <v>36</v>
      </c>
    </row>
    <row r="1795">
      <c r="A1795" s="10" t="s">
        <v>2925</v>
      </c>
      <c r="B1795" s="10">
        <v>530000.0</v>
      </c>
      <c r="C1795" s="10">
        <v>4.0</v>
      </c>
      <c r="D1795">
        <v>3.0</v>
      </c>
      <c r="E1795" s="10">
        <v>2.0</v>
      </c>
      <c r="F1795" s="10" t="s">
        <v>92</v>
      </c>
      <c r="G1795" t="s">
        <v>2989</v>
      </c>
      <c r="H1795" s="10">
        <v>1208.0</v>
      </c>
      <c r="I1795" s="10" t="s">
        <v>2909</v>
      </c>
      <c r="J1795" t="s">
        <v>42</v>
      </c>
    </row>
    <row r="1796">
      <c r="A1796" s="10" t="s">
        <v>2916</v>
      </c>
      <c r="B1796" s="10">
        <v>530000.0</v>
      </c>
      <c r="C1796" s="10">
        <v>3.0</v>
      </c>
      <c r="D1796">
        <v>3.0</v>
      </c>
      <c r="E1796" s="10">
        <v>3.0</v>
      </c>
      <c r="F1796" s="10" t="s">
        <v>92</v>
      </c>
      <c r="G1796" t="s">
        <v>2989</v>
      </c>
      <c r="H1796" s="10">
        <v>1003.0</v>
      </c>
      <c r="I1796" s="10" t="s">
        <v>2909</v>
      </c>
      <c r="J1796" t="s">
        <v>42</v>
      </c>
    </row>
    <row r="1797">
      <c r="A1797" s="10" t="s">
        <v>2916</v>
      </c>
      <c r="B1797" s="10">
        <v>530000.0</v>
      </c>
      <c r="C1797" s="10">
        <v>3.0</v>
      </c>
      <c r="D1797">
        <v>3.0</v>
      </c>
      <c r="E1797" s="10">
        <v>2.0</v>
      </c>
      <c r="F1797" s="10" t="s">
        <v>92</v>
      </c>
      <c r="G1797" t="s">
        <v>2989</v>
      </c>
      <c r="H1797" s="10">
        <v>1003.0</v>
      </c>
      <c r="I1797" s="10" t="s">
        <v>2909</v>
      </c>
      <c r="J1797" t="s">
        <v>112</v>
      </c>
    </row>
    <row r="1798">
      <c r="A1798" s="10" t="s">
        <v>2916</v>
      </c>
      <c r="B1798" s="10">
        <v>530000.0</v>
      </c>
      <c r="C1798" s="10">
        <v>3.0</v>
      </c>
      <c r="D1798">
        <v>3.0</v>
      </c>
      <c r="E1798" s="10">
        <v>2.0</v>
      </c>
      <c r="F1798" s="10" t="s">
        <v>92</v>
      </c>
      <c r="G1798" t="s">
        <v>2989</v>
      </c>
      <c r="H1798" s="10">
        <v>1003.0</v>
      </c>
      <c r="I1798" s="10" t="s">
        <v>2909</v>
      </c>
      <c r="J1798" t="s">
        <v>112</v>
      </c>
    </row>
    <row r="1799">
      <c r="A1799" s="10" t="s">
        <v>2924</v>
      </c>
      <c r="B1799" s="10">
        <v>530000.0</v>
      </c>
      <c r="C1799" s="10">
        <v>3.0</v>
      </c>
      <c r="D1799">
        <v>2.0</v>
      </c>
      <c r="E1799" s="10">
        <v>2.0</v>
      </c>
      <c r="F1799" s="10" t="s">
        <v>33</v>
      </c>
      <c r="G1799" t="s">
        <v>2989</v>
      </c>
      <c r="H1799" s="10">
        <v>1027.0</v>
      </c>
      <c r="I1799" s="10" t="s">
        <v>2909</v>
      </c>
      <c r="J1799" t="s">
        <v>112</v>
      </c>
    </row>
    <row r="1800">
      <c r="A1800" s="10" t="s">
        <v>2935</v>
      </c>
      <c r="B1800" s="10">
        <v>530000.0</v>
      </c>
      <c r="C1800" s="10">
        <v>4.0</v>
      </c>
      <c r="D1800">
        <v>3.0</v>
      </c>
      <c r="E1800" s="10">
        <v>3.0</v>
      </c>
      <c r="F1800" s="10" t="s">
        <v>33</v>
      </c>
      <c r="G1800" t="s">
        <v>2989</v>
      </c>
      <c r="H1800" s="10">
        <v>931.0</v>
      </c>
      <c r="I1800" s="10" t="s">
        <v>2909</v>
      </c>
      <c r="J1800" t="s">
        <v>42</v>
      </c>
    </row>
    <row r="1801">
      <c r="A1801" s="10" t="s">
        <v>2916</v>
      </c>
      <c r="B1801" s="10">
        <v>530000.0</v>
      </c>
      <c r="C1801" s="10">
        <v>2.0</v>
      </c>
      <c r="D1801">
        <v>2.0</v>
      </c>
      <c r="E1801" s="10">
        <v>2.0</v>
      </c>
      <c r="F1801" s="10" t="s">
        <v>92</v>
      </c>
      <c r="G1801" t="s">
        <v>2989</v>
      </c>
      <c r="H1801" s="10">
        <v>1400.0</v>
      </c>
      <c r="I1801" s="10" t="s">
        <v>2909</v>
      </c>
      <c r="J1801" t="s">
        <v>36</v>
      </c>
    </row>
    <row r="1802">
      <c r="A1802" s="10" t="s">
        <v>2924</v>
      </c>
      <c r="B1802" s="10">
        <v>530000.0</v>
      </c>
      <c r="C1802" s="10">
        <v>3.0</v>
      </c>
      <c r="D1802">
        <v>2.0</v>
      </c>
      <c r="E1802" s="10">
        <v>8.0</v>
      </c>
      <c r="F1802" s="10" t="s">
        <v>92</v>
      </c>
      <c r="G1802" t="s">
        <v>40</v>
      </c>
      <c r="H1802" s="10">
        <v>1030.0</v>
      </c>
      <c r="I1802" s="10" t="s">
        <v>2909</v>
      </c>
      <c r="J1802" t="s">
        <v>112</v>
      </c>
    </row>
    <row r="1803">
      <c r="A1803" s="10" t="s">
        <v>2924</v>
      </c>
      <c r="B1803" s="10">
        <v>530000.0</v>
      </c>
      <c r="C1803" s="10">
        <v>3.0</v>
      </c>
      <c r="D1803">
        <v>2.0</v>
      </c>
      <c r="E1803" s="10">
        <v>2.0</v>
      </c>
      <c r="F1803" s="10" t="s">
        <v>1158</v>
      </c>
      <c r="G1803" t="s">
        <v>40</v>
      </c>
      <c r="H1803" s="10">
        <v>1300.0</v>
      </c>
      <c r="I1803" s="10" t="s">
        <v>2909</v>
      </c>
      <c r="J1803" t="s">
        <v>112</v>
      </c>
    </row>
    <row r="1804">
      <c r="A1804" s="10" t="s">
        <v>2925</v>
      </c>
      <c r="B1804" s="10">
        <v>530000.0</v>
      </c>
      <c r="C1804" s="10">
        <v>2.0</v>
      </c>
      <c r="D1804">
        <v>2.0</v>
      </c>
      <c r="E1804" s="10">
        <v>2.0</v>
      </c>
      <c r="F1804" s="10" t="s">
        <v>33</v>
      </c>
      <c r="G1804" t="s">
        <v>2989</v>
      </c>
      <c r="H1804" s="10">
        <v>798.0</v>
      </c>
      <c r="I1804" s="10" t="s">
        <v>2909</v>
      </c>
      <c r="J1804" t="s">
        <v>112</v>
      </c>
    </row>
    <row r="1805">
      <c r="A1805" s="10" t="s">
        <v>2924</v>
      </c>
      <c r="B1805" s="10">
        <v>530000.0</v>
      </c>
      <c r="C1805" s="10">
        <v>3.0</v>
      </c>
      <c r="D1805">
        <v>2.0</v>
      </c>
      <c r="E1805" s="10">
        <v>2.0</v>
      </c>
      <c r="F1805" s="10" t="s">
        <v>92</v>
      </c>
      <c r="G1805" t="s">
        <v>2989</v>
      </c>
      <c r="H1805" s="10">
        <v>930.0</v>
      </c>
      <c r="I1805" s="10" t="s">
        <v>2909</v>
      </c>
      <c r="J1805" t="s">
        <v>42</v>
      </c>
    </row>
    <row r="1806">
      <c r="A1806" s="10" t="s">
        <v>2922</v>
      </c>
      <c r="B1806" s="10">
        <v>530000.0</v>
      </c>
      <c r="C1806" s="10">
        <v>1.0</v>
      </c>
      <c r="D1806">
        <v>1.0</v>
      </c>
      <c r="E1806" s="10">
        <v>5.0</v>
      </c>
      <c r="F1806" s="10" t="s">
        <v>33</v>
      </c>
      <c r="G1806" t="s">
        <v>2989</v>
      </c>
      <c r="H1806" s="10">
        <v>514.0</v>
      </c>
      <c r="I1806" s="10" t="s">
        <v>2909</v>
      </c>
      <c r="J1806" t="s">
        <v>42</v>
      </c>
    </row>
    <row r="1807">
      <c r="A1807" s="10" t="s">
        <v>2935</v>
      </c>
      <c r="B1807" s="10">
        <v>530000.0</v>
      </c>
      <c r="C1807" s="10">
        <v>3.0</v>
      </c>
      <c r="D1807">
        <v>2.0</v>
      </c>
      <c r="E1807" s="10">
        <v>2.0</v>
      </c>
      <c r="F1807" s="10" t="s">
        <v>33</v>
      </c>
      <c r="G1807" t="s">
        <v>2989</v>
      </c>
      <c r="H1807" s="10">
        <v>1097.0</v>
      </c>
      <c r="I1807" s="10" t="s">
        <v>2909</v>
      </c>
      <c r="J1807" t="s">
        <v>42</v>
      </c>
    </row>
    <row r="1808">
      <c r="A1808" s="10" t="s">
        <v>2957</v>
      </c>
      <c r="B1808" s="10">
        <v>530000.0</v>
      </c>
      <c r="C1808" s="10">
        <v>3.0</v>
      </c>
      <c r="D1808">
        <v>2.0</v>
      </c>
      <c r="E1808" s="10">
        <v>2.0</v>
      </c>
      <c r="F1808" s="10" t="s">
        <v>92</v>
      </c>
      <c r="G1808" t="s">
        <v>2989</v>
      </c>
      <c r="H1808" s="10">
        <v>986.0</v>
      </c>
      <c r="I1808" s="10" t="s">
        <v>2909</v>
      </c>
      <c r="J1808" t="s">
        <v>42</v>
      </c>
    </row>
    <row r="1809">
      <c r="A1809" s="10" t="s">
        <v>2935</v>
      </c>
      <c r="B1809" s="10">
        <v>530000.0</v>
      </c>
      <c r="C1809" s="10">
        <v>2.0</v>
      </c>
      <c r="D1809">
        <v>2.0</v>
      </c>
      <c r="E1809" s="10">
        <v>2.0</v>
      </c>
      <c r="F1809" s="10" t="s">
        <v>33</v>
      </c>
      <c r="G1809" t="s">
        <v>2989</v>
      </c>
      <c r="H1809" s="10">
        <v>774.0</v>
      </c>
      <c r="I1809" s="10" t="s">
        <v>2909</v>
      </c>
      <c r="J1809" t="s">
        <v>42</v>
      </c>
    </row>
    <row r="1810">
      <c r="A1810" s="10" t="s">
        <v>2967</v>
      </c>
      <c r="B1810" s="10">
        <v>530000.0</v>
      </c>
      <c r="C1810" s="10">
        <v>3.0</v>
      </c>
      <c r="D1810">
        <v>2.0</v>
      </c>
      <c r="E1810" s="10">
        <v>1.0</v>
      </c>
      <c r="F1810" s="10" t="s">
        <v>1158</v>
      </c>
      <c r="G1810" t="s">
        <v>40</v>
      </c>
      <c r="H1810" s="10">
        <v>1300.0</v>
      </c>
      <c r="I1810" s="10" t="s">
        <v>2909</v>
      </c>
      <c r="J1810" t="s">
        <v>256</v>
      </c>
    </row>
    <row r="1811">
      <c r="A1811" s="10" t="s">
        <v>2930</v>
      </c>
      <c r="B1811" s="10">
        <v>530000.0</v>
      </c>
      <c r="C1811" s="10">
        <v>4.0</v>
      </c>
      <c r="D1811">
        <v>2.0</v>
      </c>
      <c r="E1811" s="10">
        <v>3.0</v>
      </c>
      <c r="F1811" s="10" t="s">
        <v>92</v>
      </c>
      <c r="G1811" t="s">
        <v>2989</v>
      </c>
      <c r="H1811" s="10">
        <v>1333.0</v>
      </c>
      <c r="I1811" s="10" t="s">
        <v>2909</v>
      </c>
      <c r="J1811" t="s">
        <v>42</v>
      </c>
    </row>
    <row r="1812">
      <c r="A1812" s="10" t="s">
        <v>2940</v>
      </c>
      <c r="B1812" s="10">
        <v>530000.0</v>
      </c>
      <c r="C1812" s="10">
        <v>2.0</v>
      </c>
      <c r="D1812">
        <v>1.0</v>
      </c>
      <c r="E1812" s="10">
        <v>1.0</v>
      </c>
      <c r="F1812" s="10" t="s">
        <v>33</v>
      </c>
      <c r="G1812" t="s">
        <v>2989</v>
      </c>
      <c r="H1812" s="10">
        <v>1080.0</v>
      </c>
      <c r="I1812" s="10" t="s">
        <v>2909</v>
      </c>
      <c r="J1812" t="s">
        <v>36</v>
      </c>
    </row>
    <row r="1813">
      <c r="A1813" s="10" t="s">
        <v>2937</v>
      </c>
      <c r="B1813" s="10">
        <v>529600.0</v>
      </c>
      <c r="C1813" s="10">
        <v>2.0</v>
      </c>
      <c r="D1813">
        <v>2.0</v>
      </c>
      <c r="E1813" s="10">
        <v>2.0</v>
      </c>
      <c r="F1813" s="10" t="s">
        <v>33</v>
      </c>
      <c r="G1813" t="s">
        <v>2989</v>
      </c>
      <c r="H1813" s="10">
        <v>713.0</v>
      </c>
      <c r="I1813" s="10" t="s">
        <v>2909</v>
      </c>
      <c r="J1813" t="s">
        <v>112</v>
      </c>
    </row>
    <row r="1814">
      <c r="A1814" s="10" t="s">
        <v>2926</v>
      </c>
      <c r="B1814" s="10">
        <v>529000.0</v>
      </c>
      <c r="C1814" s="10">
        <v>3.0</v>
      </c>
      <c r="D1814">
        <v>2.0</v>
      </c>
      <c r="E1814" s="10">
        <v>2.0</v>
      </c>
      <c r="F1814" s="10" t="s">
        <v>92</v>
      </c>
      <c r="G1814" t="s">
        <v>2989</v>
      </c>
      <c r="H1814" s="10">
        <v>1044.0</v>
      </c>
      <c r="I1814" s="10" t="s">
        <v>2909</v>
      </c>
      <c r="J1814" t="s">
        <v>42</v>
      </c>
    </row>
    <row r="1815">
      <c r="A1815" s="10" t="s">
        <v>2924</v>
      </c>
      <c r="B1815" s="10">
        <v>528000.0</v>
      </c>
      <c r="C1815" s="10">
        <v>3.0</v>
      </c>
      <c r="D1815">
        <v>2.0</v>
      </c>
      <c r="E1815" s="10">
        <v>1.0</v>
      </c>
      <c r="F1815" s="10" t="s">
        <v>92</v>
      </c>
      <c r="G1815" t="s">
        <v>2989</v>
      </c>
      <c r="H1815" s="10">
        <v>960.0</v>
      </c>
      <c r="I1815" s="10" t="s">
        <v>2909</v>
      </c>
      <c r="J1815" t="s">
        <v>42</v>
      </c>
    </row>
    <row r="1816">
      <c r="A1816" s="10" t="s">
        <v>2933</v>
      </c>
      <c r="B1816" s="10">
        <v>528000.0</v>
      </c>
      <c r="C1816" s="10">
        <v>2.0</v>
      </c>
      <c r="D1816">
        <v>2.0</v>
      </c>
      <c r="E1816" s="10">
        <v>2.0</v>
      </c>
      <c r="F1816" s="10" t="s">
        <v>33</v>
      </c>
      <c r="G1816" t="s">
        <v>2989</v>
      </c>
      <c r="H1816" s="10">
        <v>715.0</v>
      </c>
      <c r="I1816" s="10" t="s">
        <v>2909</v>
      </c>
      <c r="J1816" t="s">
        <v>42</v>
      </c>
    </row>
    <row r="1817">
      <c r="A1817" s="10" t="s">
        <v>2926</v>
      </c>
      <c r="B1817" s="10">
        <v>527000.0</v>
      </c>
      <c r="C1817" s="10">
        <v>4.0</v>
      </c>
      <c r="D1817">
        <v>2.0</v>
      </c>
      <c r="E1817" s="10">
        <v>2.0</v>
      </c>
      <c r="F1817" s="10" t="s">
        <v>92</v>
      </c>
      <c r="G1817" t="s">
        <v>2989</v>
      </c>
      <c r="H1817" s="10">
        <v>1109.0</v>
      </c>
      <c r="I1817" s="10" t="s">
        <v>2909</v>
      </c>
      <c r="J1817" t="s">
        <v>256</v>
      </c>
    </row>
    <row r="1818">
      <c r="A1818" s="10" t="s">
        <v>2930</v>
      </c>
      <c r="B1818" s="10">
        <v>525000.0</v>
      </c>
      <c r="C1818" s="10">
        <v>4.0</v>
      </c>
      <c r="D1818">
        <v>2.0</v>
      </c>
      <c r="E1818" s="10">
        <v>1.0</v>
      </c>
      <c r="F1818" s="10" t="s">
        <v>92</v>
      </c>
      <c r="G1818" t="s">
        <v>2989</v>
      </c>
      <c r="H1818" s="10">
        <v>1450.0</v>
      </c>
      <c r="I1818" s="10" t="s">
        <v>2909</v>
      </c>
      <c r="J1818" t="s">
        <v>256</v>
      </c>
    </row>
    <row r="1819">
      <c r="A1819" s="10" t="s">
        <v>2940</v>
      </c>
      <c r="B1819" s="10">
        <v>525000.0</v>
      </c>
      <c r="C1819" s="10">
        <v>1.0</v>
      </c>
      <c r="D1819">
        <v>1.0</v>
      </c>
      <c r="E1819" s="10">
        <v>1.0</v>
      </c>
      <c r="F1819" s="10" t="s">
        <v>92</v>
      </c>
      <c r="G1819" t="s">
        <v>2989</v>
      </c>
      <c r="H1819" s="10">
        <v>606.0</v>
      </c>
      <c r="I1819" s="10" t="s">
        <v>2909</v>
      </c>
      <c r="J1819" t="s">
        <v>42</v>
      </c>
    </row>
    <row r="1820">
      <c r="A1820" s="10" t="s">
        <v>2916</v>
      </c>
      <c r="B1820" s="10">
        <v>525000.0</v>
      </c>
      <c r="C1820" s="10">
        <v>3.0</v>
      </c>
      <c r="D1820">
        <v>3.0</v>
      </c>
      <c r="E1820" s="10">
        <v>2.0</v>
      </c>
      <c r="F1820" s="10" t="s">
        <v>92</v>
      </c>
      <c r="G1820" t="s">
        <v>2989</v>
      </c>
      <c r="H1820" s="10">
        <v>1003.0</v>
      </c>
      <c r="I1820" s="10" t="s">
        <v>2909</v>
      </c>
      <c r="J1820" t="s">
        <v>112</v>
      </c>
    </row>
    <row r="1821">
      <c r="A1821" s="10" t="s">
        <v>2926</v>
      </c>
      <c r="B1821" s="10">
        <v>525000.0</v>
      </c>
      <c r="C1821" s="10">
        <v>3.0</v>
      </c>
      <c r="D1821">
        <v>2.0</v>
      </c>
      <c r="E1821" s="10">
        <v>2.0</v>
      </c>
      <c r="F1821" s="10" t="s">
        <v>92</v>
      </c>
      <c r="G1821" t="s">
        <v>2989</v>
      </c>
      <c r="H1821" s="10">
        <v>1180.0</v>
      </c>
      <c r="I1821" s="10" t="s">
        <v>2909</v>
      </c>
      <c r="J1821" t="s">
        <v>42</v>
      </c>
    </row>
    <row r="1822">
      <c r="A1822" s="10" t="s">
        <v>2930</v>
      </c>
      <c r="B1822" s="10">
        <v>520000.0</v>
      </c>
      <c r="C1822" s="10">
        <v>4.0</v>
      </c>
      <c r="D1822">
        <v>2.0</v>
      </c>
      <c r="E1822" s="10">
        <v>3.0</v>
      </c>
      <c r="F1822" s="10" t="s">
        <v>92</v>
      </c>
      <c r="G1822" t="s">
        <v>2989</v>
      </c>
      <c r="H1822" s="10">
        <v>1450.0</v>
      </c>
      <c r="I1822" s="10" t="s">
        <v>2909</v>
      </c>
      <c r="J1822" t="s">
        <v>42</v>
      </c>
    </row>
    <row r="1823">
      <c r="A1823" s="10" t="s">
        <v>2916</v>
      </c>
      <c r="B1823" s="10">
        <v>520000.0</v>
      </c>
      <c r="C1823" s="10">
        <v>3.0</v>
      </c>
      <c r="D1823">
        <v>2.0</v>
      </c>
      <c r="E1823" s="10">
        <v>1.0</v>
      </c>
      <c r="F1823" s="10" t="s">
        <v>92</v>
      </c>
      <c r="G1823" t="s">
        <v>2989</v>
      </c>
      <c r="H1823" s="10">
        <v>1100.0</v>
      </c>
      <c r="I1823" s="10" t="s">
        <v>2909</v>
      </c>
      <c r="J1823" t="s">
        <v>42</v>
      </c>
    </row>
    <row r="1824">
      <c r="A1824" s="10" t="s">
        <v>2916</v>
      </c>
      <c r="B1824" s="10">
        <v>520000.0</v>
      </c>
      <c r="C1824" s="10">
        <v>3.0</v>
      </c>
      <c r="D1824">
        <v>3.0</v>
      </c>
      <c r="E1824" s="10">
        <v>3.0</v>
      </c>
      <c r="F1824" s="10" t="s">
        <v>92</v>
      </c>
      <c r="G1824" t="s">
        <v>2989</v>
      </c>
      <c r="H1824" s="10">
        <v>1003.0</v>
      </c>
      <c r="I1824" s="10" t="s">
        <v>2909</v>
      </c>
      <c r="J1824" t="s">
        <v>112</v>
      </c>
    </row>
    <row r="1825">
      <c r="A1825" s="10" t="s">
        <v>2907</v>
      </c>
      <c r="B1825" s="10">
        <v>520000.0</v>
      </c>
      <c r="C1825" s="10">
        <v>1.0</v>
      </c>
      <c r="D1825">
        <v>1.0</v>
      </c>
      <c r="E1825" s="10">
        <v>3.0</v>
      </c>
      <c r="F1825" s="10" t="s">
        <v>33</v>
      </c>
      <c r="G1825" t="s">
        <v>2989</v>
      </c>
      <c r="H1825" s="10">
        <v>453.0</v>
      </c>
      <c r="I1825" s="10" t="s">
        <v>2909</v>
      </c>
      <c r="J1825" t="s">
        <v>256</v>
      </c>
    </row>
    <row r="1826">
      <c r="A1826" s="10" t="s">
        <v>2916</v>
      </c>
      <c r="B1826" s="10">
        <v>520000.0</v>
      </c>
      <c r="C1826" s="10">
        <v>3.0</v>
      </c>
      <c r="D1826">
        <v>3.0</v>
      </c>
      <c r="E1826" s="10">
        <v>2.0</v>
      </c>
      <c r="F1826" s="10" t="s">
        <v>92</v>
      </c>
      <c r="G1826" t="s">
        <v>2989</v>
      </c>
      <c r="H1826" s="10">
        <v>1003.0</v>
      </c>
      <c r="I1826" s="10" t="s">
        <v>2909</v>
      </c>
      <c r="J1826" t="s">
        <v>112</v>
      </c>
    </row>
    <row r="1827">
      <c r="A1827" s="10" t="s">
        <v>2916</v>
      </c>
      <c r="B1827" s="10">
        <v>520000.0</v>
      </c>
      <c r="C1827" s="10">
        <v>3.0</v>
      </c>
      <c r="D1827">
        <v>3.0</v>
      </c>
      <c r="E1827" s="10">
        <v>1.0</v>
      </c>
      <c r="F1827" s="10" t="s">
        <v>92</v>
      </c>
      <c r="G1827" t="s">
        <v>2989</v>
      </c>
      <c r="H1827" s="10">
        <v>1003.0</v>
      </c>
      <c r="I1827" s="10" t="s">
        <v>2909</v>
      </c>
      <c r="J1827" t="s">
        <v>42</v>
      </c>
    </row>
    <row r="1828">
      <c r="A1828" s="10" t="s">
        <v>2930</v>
      </c>
      <c r="B1828" s="10">
        <v>520000.0</v>
      </c>
      <c r="C1828" s="10">
        <v>3.0</v>
      </c>
      <c r="D1828">
        <v>2.0</v>
      </c>
      <c r="E1828" s="10">
        <v>2.0</v>
      </c>
      <c r="F1828" s="10" t="s">
        <v>92</v>
      </c>
      <c r="G1828" t="s">
        <v>2989</v>
      </c>
      <c r="H1828" s="10">
        <v>1313.0</v>
      </c>
      <c r="I1828" s="10" t="s">
        <v>2909</v>
      </c>
      <c r="J1828" t="s">
        <v>42</v>
      </c>
    </row>
    <row r="1829">
      <c r="A1829" s="10" t="s">
        <v>2924</v>
      </c>
      <c r="B1829" s="10">
        <v>520000.0</v>
      </c>
      <c r="C1829" s="10">
        <v>3.0</v>
      </c>
      <c r="D1829">
        <v>2.0</v>
      </c>
      <c r="E1829" s="10">
        <v>1.0</v>
      </c>
      <c r="F1829" s="10" t="s">
        <v>1158</v>
      </c>
      <c r="G1829" t="s">
        <v>40</v>
      </c>
      <c r="H1829" s="10">
        <v>1650.0</v>
      </c>
      <c r="I1829" s="10" t="s">
        <v>2909</v>
      </c>
      <c r="J1829" t="s">
        <v>112</v>
      </c>
    </row>
    <row r="1830">
      <c r="A1830" s="10" t="s">
        <v>2939</v>
      </c>
      <c r="B1830" s="10">
        <v>520000.0</v>
      </c>
      <c r="C1830" s="10">
        <v>4.0</v>
      </c>
      <c r="D1830">
        <v>3.0</v>
      </c>
      <c r="E1830" s="10">
        <v>2.0</v>
      </c>
      <c r="F1830" s="10" t="s">
        <v>92</v>
      </c>
      <c r="G1830" t="s">
        <v>2989</v>
      </c>
      <c r="H1830" s="10">
        <v>1267.0</v>
      </c>
      <c r="I1830" s="10" t="s">
        <v>2909</v>
      </c>
      <c r="J1830" t="s">
        <v>36</v>
      </c>
    </row>
    <row r="1831">
      <c r="A1831" s="10" t="s">
        <v>2949</v>
      </c>
      <c r="B1831" s="10">
        <v>520000.0</v>
      </c>
      <c r="C1831" s="10">
        <v>2.0</v>
      </c>
      <c r="D1831">
        <v>2.0</v>
      </c>
      <c r="E1831" s="10">
        <v>2.0</v>
      </c>
      <c r="F1831" s="10" t="s">
        <v>92</v>
      </c>
      <c r="G1831" t="s">
        <v>2989</v>
      </c>
      <c r="H1831" s="10">
        <v>870.0</v>
      </c>
      <c r="I1831" s="10" t="s">
        <v>2909</v>
      </c>
      <c r="J1831" t="s">
        <v>36</v>
      </c>
    </row>
    <row r="1832">
      <c r="A1832" s="10" t="s">
        <v>2926</v>
      </c>
      <c r="B1832" s="10">
        <v>520000.0</v>
      </c>
      <c r="C1832" s="10">
        <v>3.0</v>
      </c>
      <c r="D1832">
        <v>2.0</v>
      </c>
      <c r="E1832" s="10">
        <v>1.0</v>
      </c>
      <c r="F1832" s="10" t="s">
        <v>92</v>
      </c>
      <c r="G1832" t="s">
        <v>2989</v>
      </c>
      <c r="H1832" s="10">
        <v>1127.0</v>
      </c>
      <c r="I1832" s="10" t="s">
        <v>2909</v>
      </c>
      <c r="J1832" t="s">
        <v>42</v>
      </c>
    </row>
    <row r="1833">
      <c r="A1833" s="10" t="s">
        <v>2930</v>
      </c>
      <c r="B1833" s="10">
        <v>520000.0</v>
      </c>
      <c r="C1833" s="10">
        <v>4.0</v>
      </c>
      <c r="D1833">
        <v>2.0</v>
      </c>
      <c r="E1833" s="10">
        <v>2.0</v>
      </c>
      <c r="F1833" s="10" t="s">
        <v>92</v>
      </c>
      <c r="G1833" t="s">
        <v>2989</v>
      </c>
      <c r="H1833" s="10">
        <v>1450.0</v>
      </c>
      <c r="I1833" s="10" t="s">
        <v>2909</v>
      </c>
      <c r="J1833" t="s">
        <v>42</v>
      </c>
    </row>
    <row r="1834">
      <c r="A1834" s="10" t="s">
        <v>2912</v>
      </c>
      <c r="B1834" s="10">
        <v>520000.0</v>
      </c>
      <c r="C1834" s="10">
        <v>3.0</v>
      </c>
      <c r="D1834">
        <v>2.0</v>
      </c>
      <c r="E1834" s="10">
        <v>2.0</v>
      </c>
      <c r="F1834" s="10" t="s">
        <v>92</v>
      </c>
      <c r="G1834" t="s">
        <v>2989</v>
      </c>
      <c r="H1834" s="10">
        <v>1100.0</v>
      </c>
      <c r="I1834" s="10" t="s">
        <v>2909</v>
      </c>
      <c r="J1834" t="s">
        <v>42</v>
      </c>
    </row>
    <row r="1835">
      <c r="A1835" s="10" t="s">
        <v>2926</v>
      </c>
      <c r="B1835" s="10">
        <v>520000.0</v>
      </c>
      <c r="C1835" s="10">
        <v>3.0</v>
      </c>
      <c r="D1835">
        <v>2.0</v>
      </c>
      <c r="E1835" s="10">
        <v>2.0</v>
      </c>
      <c r="F1835" s="10" t="s">
        <v>92</v>
      </c>
      <c r="G1835" t="s">
        <v>2989</v>
      </c>
      <c r="H1835" s="10">
        <v>1044.0</v>
      </c>
      <c r="I1835" s="10" t="s">
        <v>2909</v>
      </c>
      <c r="J1835" t="s">
        <v>42</v>
      </c>
    </row>
    <row r="1836">
      <c r="A1836" s="10" t="s">
        <v>2926</v>
      </c>
      <c r="B1836" s="10">
        <v>520000.0</v>
      </c>
      <c r="C1836" s="10">
        <v>3.0</v>
      </c>
      <c r="D1836">
        <v>2.0</v>
      </c>
      <c r="E1836" s="10">
        <v>4.0</v>
      </c>
      <c r="F1836" s="10" t="s">
        <v>92</v>
      </c>
      <c r="G1836" t="s">
        <v>2989</v>
      </c>
      <c r="H1836" s="10">
        <v>935.0</v>
      </c>
      <c r="I1836" s="10" t="s">
        <v>2909</v>
      </c>
      <c r="J1836" t="s">
        <v>42</v>
      </c>
    </row>
    <row r="1837">
      <c r="A1837" s="10" t="s">
        <v>2930</v>
      </c>
      <c r="B1837" s="10">
        <v>520000.0</v>
      </c>
      <c r="C1837" s="10">
        <v>4.0</v>
      </c>
      <c r="D1837">
        <v>2.0</v>
      </c>
      <c r="E1837" s="10">
        <v>5.0</v>
      </c>
      <c r="F1837" s="10" t="s">
        <v>92</v>
      </c>
      <c r="G1837" t="s">
        <v>2988</v>
      </c>
      <c r="H1837" s="10">
        <v>1650.0</v>
      </c>
      <c r="I1837" s="10" t="s">
        <v>2909</v>
      </c>
      <c r="J1837" t="s">
        <v>256</v>
      </c>
    </row>
    <row r="1838">
      <c r="A1838" s="10" t="s">
        <v>2935</v>
      </c>
      <c r="B1838" s="10">
        <v>520000.0</v>
      </c>
      <c r="C1838" s="10">
        <v>2.0</v>
      </c>
      <c r="D1838">
        <v>2.0</v>
      </c>
      <c r="E1838" s="10">
        <v>2.0</v>
      </c>
      <c r="F1838" s="10" t="s">
        <v>92</v>
      </c>
      <c r="G1838" t="s">
        <v>2989</v>
      </c>
      <c r="H1838" s="10">
        <v>962.0</v>
      </c>
      <c r="I1838" s="10" t="s">
        <v>2909</v>
      </c>
      <c r="J1838" t="s">
        <v>42</v>
      </c>
    </row>
    <row r="1839">
      <c r="A1839" s="10" t="s">
        <v>2926</v>
      </c>
      <c r="B1839" s="10">
        <v>520000.0</v>
      </c>
      <c r="C1839" s="10">
        <v>3.0</v>
      </c>
      <c r="D1839">
        <v>2.0</v>
      </c>
      <c r="E1839" s="10">
        <v>5.0</v>
      </c>
      <c r="F1839" s="10" t="s">
        <v>92</v>
      </c>
      <c r="G1839" t="s">
        <v>2989</v>
      </c>
      <c r="H1839" s="10">
        <v>1044.0</v>
      </c>
      <c r="I1839" s="10" t="s">
        <v>2909</v>
      </c>
      <c r="J1839" t="s">
        <v>42</v>
      </c>
    </row>
    <row r="1840">
      <c r="A1840" s="10" t="s">
        <v>2935</v>
      </c>
      <c r="B1840" s="10">
        <v>520000.0</v>
      </c>
      <c r="C1840" s="10">
        <v>3.0</v>
      </c>
      <c r="D1840">
        <v>2.0</v>
      </c>
      <c r="E1840" s="10">
        <v>3.0</v>
      </c>
      <c r="F1840" s="10" t="s">
        <v>33</v>
      </c>
      <c r="G1840" t="s">
        <v>2989</v>
      </c>
      <c r="H1840" s="10">
        <v>1104.0</v>
      </c>
      <c r="I1840" s="10" t="s">
        <v>2909</v>
      </c>
      <c r="J1840" t="s">
        <v>112</v>
      </c>
    </row>
    <row r="1841">
      <c r="A1841" s="10" t="s">
        <v>2939</v>
      </c>
      <c r="B1841" s="10">
        <v>520000.0</v>
      </c>
      <c r="C1841" s="10">
        <v>3.0</v>
      </c>
      <c r="D1841">
        <v>2.0</v>
      </c>
      <c r="E1841" s="10">
        <v>3.0</v>
      </c>
      <c r="F1841" s="10" t="s">
        <v>177</v>
      </c>
      <c r="G1841" t="s">
        <v>40</v>
      </c>
      <c r="H1841" s="10">
        <v>880.0</v>
      </c>
      <c r="I1841" s="10" t="s">
        <v>2909</v>
      </c>
      <c r="J1841" t="s">
        <v>42</v>
      </c>
    </row>
    <row r="1842">
      <c r="A1842" s="10" t="s">
        <v>2937</v>
      </c>
      <c r="B1842" s="10">
        <v>520000.0</v>
      </c>
      <c r="C1842" s="10">
        <v>3.0</v>
      </c>
      <c r="D1842">
        <v>2.0</v>
      </c>
      <c r="E1842" s="10">
        <v>1.0</v>
      </c>
      <c r="F1842" s="10" t="s">
        <v>557</v>
      </c>
      <c r="G1842" t="s">
        <v>2989</v>
      </c>
      <c r="H1842" s="10">
        <v>1142.0</v>
      </c>
      <c r="I1842" s="10" t="s">
        <v>2909</v>
      </c>
      <c r="J1842" t="s">
        <v>36</v>
      </c>
    </row>
    <row r="1843">
      <c r="A1843" s="10" t="s">
        <v>2930</v>
      </c>
      <c r="B1843" s="10">
        <v>520000.0</v>
      </c>
      <c r="C1843" s="10">
        <v>3.0</v>
      </c>
      <c r="D1843">
        <v>2.0</v>
      </c>
      <c r="E1843" s="10">
        <v>3.0</v>
      </c>
      <c r="F1843" s="10" t="s">
        <v>33</v>
      </c>
      <c r="G1843" t="s">
        <v>2989</v>
      </c>
      <c r="H1843" s="10">
        <v>918.0</v>
      </c>
      <c r="I1843" s="10" t="s">
        <v>2909</v>
      </c>
      <c r="J1843" t="s">
        <v>42</v>
      </c>
    </row>
    <row r="1844">
      <c r="A1844" s="10" t="s">
        <v>2929</v>
      </c>
      <c r="B1844" s="10">
        <v>520000.0</v>
      </c>
      <c r="C1844" s="10">
        <v>3.0</v>
      </c>
      <c r="D1844">
        <v>2.0</v>
      </c>
      <c r="E1844" s="10">
        <v>2.0</v>
      </c>
      <c r="F1844" s="10" t="s">
        <v>177</v>
      </c>
      <c r="G1844" t="s">
        <v>40</v>
      </c>
      <c r="H1844" s="10">
        <v>770.0</v>
      </c>
      <c r="I1844" s="10" t="s">
        <v>2909</v>
      </c>
      <c r="J1844" t="s">
        <v>112</v>
      </c>
    </row>
    <row r="1845">
      <c r="A1845" s="10" t="s">
        <v>2930</v>
      </c>
      <c r="B1845" s="10">
        <v>520000.0</v>
      </c>
      <c r="C1845" s="10">
        <v>4.0</v>
      </c>
      <c r="D1845">
        <v>2.0</v>
      </c>
      <c r="E1845" s="10">
        <v>2.0</v>
      </c>
      <c r="F1845" s="10" t="s">
        <v>92</v>
      </c>
      <c r="G1845" t="s">
        <v>2989</v>
      </c>
      <c r="H1845" s="10">
        <v>1450.0</v>
      </c>
      <c r="I1845" s="10" t="s">
        <v>2909</v>
      </c>
      <c r="J1845" t="s">
        <v>42</v>
      </c>
    </row>
    <row r="1846">
      <c r="A1846" s="10" t="s">
        <v>2916</v>
      </c>
      <c r="B1846" s="10">
        <v>520000.0</v>
      </c>
      <c r="C1846" s="10">
        <v>3.0</v>
      </c>
      <c r="D1846">
        <v>2.0</v>
      </c>
      <c r="E1846" s="10">
        <v>2.0</v>
      </c>
      <c r="F1846" s="10" t="s">
        <v>354</v>
      </c>
      <c r="G1846" t="s">
        <v>2989</v>
      </c>
      <c r="H1846" s="10">
        <v>1001.0</v>
      </c>
      <c r="I1846" s="10" t="s">
        <v>2909</v>
      </c>
      <c r="J1846" t="s">
        <v>36</v>
      </c>
    </row>
    <row r="1847">
      <c r="A1847" s="10" t="s">
        <v>2934</v>
      </c>
      <c r="B1847" s="10">
        <v>520000.0</v>
      </c>
      <c r="C1847" s="10">
        <v>3.0</v>
      </c>
      <c r="D1847">
        <v>2.0</v>
      </c>
      <c r="E1847" s="10">
        <v>1.0</v>
      </c>
      <c r="F1847" s="10" t="s">
        <v>33</v>
      </c>
      <c r="G1847" t="s">
        <v>2989</v>
      </c>
      <c r="H1847" s="10">
        <v>948.0</v>
      </c>
      <c r="I1847" s="10" t="s">
        <v>2909</v>
      </c>
      <c r="J1847" t="s">
        <v>112</v>
      </c>
    </row>
    <row r="1848">
      <c r="A1848" s="10" t="s">
        <v>2929</v>
      </c>
      <c r="B1848" s="10">
        <v>520000.0</v>
      </c>
      <c r="C1848" s="10">
        <v>3.0</v>
      </c>
      <c r="D1848">
        <v>2.0</v>
      </c>
      <c r="E1848" s="10">
        <v>1.0</v>
      </c>
      <c r="F1848" s="10" t="s">
        <v>33</v>
      </c>
      <c r="G1848" t="s">
        <v>2989</v>
      </c>
      <c r="H1848" s="10">
        <v>1007.0</v>
      </c>
      <c r="I1848" s="10" t="s">
        <v>2909</v>
      </c>
      <c r="J1848" t="s">
        <v>42</v>
      </c>
    </row>
    <row r="1849">
      <c r="A1849" s="10" t="s">
        <v>2923</v>
      </c>
      <c r="B1849" s="10">
        <v>520000.0</v>
      </c>
      <c r="C1849" s="10">
        <v>2.0</v>
      </c>
      <c r="D1849">
        <v>1.0</v>
      </c>
      <c r="E1849" s="10">
        <v>2.0</v>
      </c>
      <c r="F1849" s="10" t="s">
        <v>33</v>
      </c>
      <c r="G1849" t="s">
        <v>2989</v>
      </c>
      <c r="H1849" s="10">
        <v>925.0</v>
      </c>
      <c r="I1849" s="10" t="s">
        <v>2909</v>
      </c>
      <c r="J1849" t="s">
        <v>256</v>
      </c>
    </row>
    <row r="1850">
      <c r="A1850" s="10" t="s">
        <v>2912</v>
      </c>
      <c r="B1850" s="10">
        <v>519610.0</v>
      </c>
      <c r="C1850" s="10">
        <v>2.0</v>
      </c>
      <c r="D1850">
        <v>2.0</v>
      </c>
      <c r="E1850" s="10">
        <v>6.0</v>
      </c>
      <c r="F1850" s="10" t="s">
        <v>33</v>
      </c>
      <c r="G1850" t="s">
        <v>2989</v>
      </c>
      <c r="H1850" s="10">
        <v>852.0</v>
      </c>
      <c r="I1850" s="10" t="s">
        <v>2909</v>
      </c>
      <c r="J1850" t="s">
        <v>112</v>
      </c>
    </row>
    <row r="1851">
      <c r="A1851" s="10" t="s">
        <v>2912</v>
      </c>
      <c r="B1851" s="10">
        <v>518000.0</v>
      </c>
      <c r="C1851" s="10">
        <v>3.0</v>
      </c>
      <c r="D1851">
        <v>2.0</v>
      </c>
      <c r="E1851" s="10">
        <v>2.0</v>
      </c>
      <c r="F1851" s="10" t="s">
        <v>92</v>
      </c>
      <c r="G1851" t="s">
        <v>2989</v>
      </c>
      <c r="H1851" s="10">
        <v>1100.0</v>
      </c>
      <c r="I1851" s="10" t="s">
        <v>2909</v>
      </c>
      <c r="J1851" t="s">
        <v>42</v>
      </c>
    </row>
    <row r="1852">
      <c r="A1852" s="10" t="s">
        <v>2926</v>
      </c>
      <c r="B1852" s="10">
        <v>518000.0</v>
      </c>
      <c r="C1852" s="10">
        <v>3.0</v>
      </c>
      <c r="D1852">
        <v>2.0</v>
      </c>
      <c r="E1852" s="10">
        <v>2.0</v>
      </c>
      <c r="F1852" s="10" t="s">
        <v>92</v>
      </c>
      <c r="G1852" t="s">
        <v>2989</v>
      </c>
      <c r="H1852" s="10">
        <v>1044.0</v>
      </c>
      <c r="I1852" s="10" t="s">
        <v>2909</v>
      </c>
      <c r="J1852" t="s">
        <v>42</v>
      </c>
    </row>
    <row r="1853">
      <c r="A1853" s="10" t="s">
        <v>2925</v>
      </c>
      <c r="B1853" s="10">
        <v>518000.0</v>
      </c>
      <c r="C1853" s="10">
        <v>4.0</v>
      </c>
      <c r="D1853">
        <v>4.0</v>
      </c>
      <c r="E1853" s="10">
        <v>3.0</v>
      </c>
      <c r="F1853" s="10" t="s">
        <v>92</v>
      </c>
      <c r="G1853" t="s">
        <v>2989</v>
      </c>
      <c r="H1853" s="10">
        <v>1362.0</v>
      </c>
      <c r="I1853" s="10" t="s">
        <v>2909</v>
      </c>
      <c r="J1853" t="s">
        <v>112</v>
      </c>
    </row>
    <row r="1854">
      <c r="A1854" s="10" t="s">
        <v>2930</v>
      </c>
      <c r="B1854" s="10">
        <v>515000.0</v>
      </c>
      <c r="C1854" s="10">
        <v>4.0</v>
      </c>
      <c r="D1854">
        <v>2.0</v>
      </c>
      <c r="E1854" s="10">
        <v>2.0</v>
      </c>
      <c r="F1854" s="10" t="s">
        <v>92</v>
      </c>
      <c r="G1854" t="s">
        <v>2989</v>
      </c>
      <c r="H1854" s="10">
        <v>1313.0</v>
      </c>
      <c r="I1854" s="10" t="s">
        <v>2909</v>
      </c>
      <c r="J1854" t="s">
        <v>42</v>
      </c>
    </row>
    <row r="1855">
      <c r="A1855" s="10" t="s">
        <v>2916</v>
      </c>
      <c r="B1855" s="10">
        <v>515000.0</v>
      </c>
      <c r="C1855" s="10">
        <v>3.0</v>
      </c>
      <c r="D1855">
        <v>2.0</v>
      </c>
      <c r="E1855" s="10">
        <v>1.0</v>
      </c>
      <c r="F1855" s="10" t="s">
        <v>92</v>
      </c>
      <c r="G1855" t="s">
        <v>2989</v>
      </c>
      <c r="H1855" s="10">
        <v>1242.0</v>
      </c>
      <c r="I1855" s="10" t="s">
        <v>2909</v>
      </c>
      <c r="J1855" t="s">
        <v>36</v>
      </c>
    </row>
    <row r="1856">
      <c r="A1856" s="10" t="s">
        <v>2947</v>
      </c>
      <c r="B1856" s="10">
        <v>515000.0</v>
      </c>
      <c r="C1856" s="10">
        <v>1.0</v>
      </c>
      <c r="D1856">
        <v>1.0</v>
      </c>
      <c r="E1856" s="10">
        <v>2.0</v>
      </c>
      <c r="F1856" s="10" t="s">
        <v>33</v>
      </c>
      <c r="G1856" t="s">
        <v>2989</v>
      </c>
      <c r="H1856" s="10">
        <v>560.0</v>
      </c>
      <c r="I1856" s="10" t="s">
        <v>2909</v>
      </c>
      <c r="J1856" t="s">
        <v>36</v>
      </c>
    </row>
    <row r="1857">
      <c r="A1857" s="10" t="s">
        <v>2935</v>
      </c>
      <c r="B1857" s="10">
        <v>515000.0</v>
      </c>
      <c r="C1857" s="10">
        <v>2.0</v>
      </c>
      <c r="D1857">
        <v>2.0</v>
      </c>
      <c r="E1857" s="10">
        <v>1.0</v>
      </c>
      <c r="F1857" s="10" t="s">
        <v>33</v>
      </c>
      <c r="G1857" t="s">
        <v>2989</v>
      </c>
      <c r="H1857" s="10">
        <v>736.0</v>
      </c>
      <c r="I1857" s="10" t="s">
        <v>2909</v>
      </c>
      <c r="J1857" t="s">
        <v>42</v>
      </c>
    </row>
    <row r="1858">
      <c r="A1858" s="10" t="s">
        <v>2925</v>
      </c>
      <c r="B1858" s="10">
        <v>513000.0</v>
      </c>
      <c r="C1858" s="10">
        <v>2.0</v>
      </c>
      <c r="D1858">
        <v>2.0</v>
      </c>
      <c r="E1858" s="10">
        <v>2.0</v>
      </c>
      <c r="F1858" s="10" t="s">
        <v>33</v>
      </c>
      <c r="G1858" t="s">
        <v>2989</v>
      </c>
      <c r="H1858" s="10">
        <v>797.0</v>
      </c>
      <c r="I1858" s="10" t="s">
        <v>2909</v>
      </c>
      <c r="J1858" t="s">
        <v>112</v>
      </c>
    </row>
    <row r="1859">
      <c r="A1859" s="10" t="s">
        <v>2925</v>
      </c>
      <c r="B1859" s="10">
        <v>510300.0</v>
      </c>
      <c r="C1859" s="10">
        <v>4.0</v>
      </c>
      <c r="D1859">
        <v>3.0</v>
      </c>
      <c r="E1859" s="10">
        <v>3.0</v>
      </c>
      <c r="F1859" s="10" t="s">
        <v>92</v>
      </c>
      <c r="G1859" t="s">
        <v>2989</v>
      </c>
      <c r="H1859" s="10">
        <v>1335.0</v>
      </c>
      <c r="I1859" s="10" t="s">
        <v>2909</v>
      </c>
      <c r="J1859" t="s">
        <v>256</v>
      </c>
    </row>
    <row r="1860">
      <c r="A1860" s="10" t="s">
        <v>2925</v>
      </c>
      <c r="B1860" s="10">
        <v>510300.0</v>
      </c>
      <c r="C1860" s="10">
        <v>4.0</v>
      </c>
      <c r="D1860">
        <v>4.0</v>
      </c>
      <c r="E1860" s="10">
        <v>4.0</v>
      </c>
      <c r="F1860" s="10" t="s">
        <v>92</v>
      </c>
      <c r="G1860" t="s">
        <v>2989</v>
      </c>
      <c r="H1860" s="10">
        <v>1335.0</v>
      </c>
      <c r="I1860" s="10" t="s">
        <v>2909</v>
      </c>
      <c r="J1860" t="s">
        <v>256</v>
      </c>
    </row>
    <row r="1861">
      <c r="A1861" s="10" t="s">
        <v>2907</v>
      </c>
      <c r="B1861" s="10">
        <v>510000.0</v>
      </c>
      <c r="C1861" s="10">
        <v>1.0</v>
      </c>
      <c r="D1861">
        <v>1.0</v>
      </c>
      <c r="E1861" s="10">
        <v>2.0</v>
      </c>
      <c r="F1861" s="10" t="s">
        <v>33</v>
      </c>
      <c r="G1861" t="s">
        <v>2989</v>
      </c>
      <c r="H1861" s="10">
        <v>493.0</v>
      </c>
      <c r="I1861" s="10" t="s">
        <v>2909</v>
      </c>
      <c r="J1861" t="s">
        <v>36</v>
      </c>
    </row>
    <row r="1862">
      <c r="A1862" s="10" t="s">
        <v>2935</v>
      </c>
      <c r="B1862" s="10">
        <v>510000.0</v>
      </c>
      <c r="C1862" s="10">
        <v>4.0</v>
      </c>
      <c r="D1862">
        <v>2.0</v>
      </c>
      <c r="E1862" s="10">
        <v>2.0</v>
      </c>
      <c r="F1862" s="10" t="s">
        <v>92</v>
      </c>
      <c r="G1862" t="s">
        <v>40</v>
      </c>
      <c r="H1862" s="10">
        <v>1142.0</v>
      </c>
      <c r="I1862" s="10" t="s">
        <v>2909</v>
      </c>
      <c r="J1862" t="s">
        <v>112</v>
      </c>
    </row>
    <row r="1863">
      <c r="A1863" s="10" t="s">
        <v>2941</v>
      </c>
      <c r="B1863" s="10">
        <v>510000.0</v>
      </c>
      <c r="C1863" s="10">
        <v>1.0</v>
      </c>
      <c r="D1863">
        <v>1.0</v>
      </c>
      <c r="E1863" s="10">
        <v>2.0</v>
      </c>
      <c r="F1863" s="10" t="s">
        <v>33</v>
      </c>
      <c r="G1863" t="s">
        <v>2989</v>
      </c>
      <c r="H1863" s="10">
        <v>450.0</v>
      </c>
      <c r="I1863" s="10" t="s">
        <v>2909</v>
      </c>
      <c r="J1863" t="s">
        <v>36</v>
      </c>
    </row>
    <row r="1864">
      <c r="A1864" s="10" t="s">
        <v>2930</v>
      </c>
      <c r="B1864" s="10">
        <v>510000.0</v>
      </c>
      <c r="C1864" s="10">
        <v>4.0</v>
      </c>
      <c r="D1864">
        <v>2.0</v>
      </c>
      <c r="E1864" s="10">
        <v>2.0</v>
      </c>
      <c r="F1864" s="10" t="s">
        <v>92</v>
      </c>
      <c r="G1864" t="s">
        <v>2989</v>
      </c>
      <c r="H1864" s="10">
        <v>1313.0</v>
      </c>
      <c r="I1864" s="10" t="s">
        <v>2909</v>
      </c>
      <c r="J1864" t="s">
        <v>42</v>
      </c>
    </row>
    <row r="1865">
      <c r="A1865" s="10" t="s">
        <v>2940</v>
      </c>
      <c r="B1865" s="10">
        <v>510000.0</v>
      </c>
      <c r="C1865" s="10">
        <v>1.0</v>
      </c>
      <c r="D1865">
        <v>1.0</v>
      </c>
      <c r="E1865" s="10">
        <v>1.0</v>
      </c>
      <c r="F1865" s="10" t="s">
        <v>33</v>
      </c>
      <c r="G1865" t="s">
        <v>2989</v>
      </c>
      <c r="H1865" s="10">
        <v>705.0</v>
      </c>
      <c r="I1865" s="10" t="s">
        <v>2909</v>
      </c>
      <c r="J1865" t="s">
        <v>42</v>
      </c>
    </row>
    <row r="1866">
      <c r="A1866" s="10" t="s">
        <v>2907</v>
      </c>
      <c r="B1866" s="10">
        <v>510000.0</v>
      </c>
      <c r="C1866" s="10">
        <v>1.0</v>
      </c>
      <c r="D1866">
        <v>1.0</v>
      </c>
      <c r="E1866" s="10">
        <v>2.0</v>
      </c>
      <c r="F1866" s="10" t="s">
        <v>33</v>
      </c>
      <c r="G1866" t="s">
        <v>2989</v>
      </c>
      <c r="H1866" s="10">
        <v>454.0</v>
      </c>
      <c r="I1866" s="10" t="s">
        <v>2909</v>
      </c>
      <c r="J1866" t="s">
        <v>42</v>
      </c>
    </row>
    <row r="1867">
      <c r="A1867" s="10" t="s">
        <v>2972</v>
      </c>
      <c r="B1867" s="10">
        <v>510000.0</v>
      </c>
      <c r="C1867" s="10">
        <v>1.0</v>
      </c>
      <c r="D1867">
        <v>1.0</v>
      </c>
      <c r="E1867" s="10">
        <v>2.0</v>
      </c>
      <c r="F1867" s="10" t="s">
        <v>33</v>
      </c>
      <c r="G1867" t="s">
        <v>2989</v>
      </c>
      <c r="H1867" s="10">
        <v>500.0</v>
      </c>
      <c r="I1867" s="10" t="s">
        <v>2909</v>
      </c>
      <c r="J1867" t="s">
        <v>256</v>
      </c>
    </row>
    <row r="1868">
      <c r="A1868" s="10" t="s">
        <v>2931</v>
      </c>
      <c r="B1868" s="10">
        <v>510000.0</v>
      </c>
      <c r="C1868" s="10">
        <v>1.0</v>
      </c>
      <c r="D1868">
        <v>1.0</v>
      </c>
      <c r="E1868" s="10">
        <v>2.0</v>
      </c>
      <c r="F1868" s="10" t="s">
        <v>33</v>
      </c>
      <c r="G1868" t="s">
        <v>2989</v>
      </c>
      <c r="H1868" s="10">
        <v>550.0</v>
      </c>
      <c r="I1868" s="10" t="s">
        <v>2909</v>
      </c>
      <c r="J1868" t="s">
        <v>36</v>
      </c>
    </row>
    <row r="1869">
      <c r="A1869" s="10" t="s">
        <v>2925</v>
      </c>
      <c r="B1869" s="10">
        <v>509000.0</v>
      </c>
      <c r="C1869" s="10">
        <v>2.0</v>
      </c>
      <c r="D1869">
        <v>2.0</v>
      </c>
      <c r="E1869" s="10">
        <v>3.0</v>
      </c>
      <c r="F1869" s="10" t="s">
        <v>33</v>
      </c>
      <c r="G1869" t="s">
        <v>2989</v>
      </c>
      <c r="H1869" s="10">
        <v>797.0</v>
      </c>
      <c r="I1869" s="10" t="s">
        <v>2909</v>
      </c>
      <c r="J1869" t="s">
        <v>256</v>
      </c>
    </row>
    <row r="1870">
      <c r="A1870" s="10" t="s">
        <v>2925</v>
      </c>
      <c r="B1870" s="10">
        <v>509000.0</v>
      </c>
      <c r="C1870" s="10">
        <v>2.0</v>
      </c>
      <c r="D1870">
        <v>2.0</v>
      </c>
      <c r="E1870" s="10">
        <v>1.0</v>
      </c>
      <c r="F1870" s="10" t="s">
        <v>33</v>
      </c>
      <c r="G1870" t="s">
        <v>2989</v>
      </c>
      <c r="H1870" s="10">
        <v>797.0</v>
      </c>
      <c r="I1870" s="10" t="s">
        <v>2909</v>
      </c>
      <c r="J1870" t="s">
        <v>256</v>
      </c>
    </row>
    <row r="1871">
      <c r="A1871" s="10" t="s">
        <v>2925</v>
      </c>
      <c r="B1871" s="10">
        <v>509000.0</v>
      </c>
      <c r="C1871" s="10">
        <v>2.0</v>
      </c>
      <c r="D1871">
        <v>2.0</v>
      </c>
      <c r="E1871" s="10">
        <v>2.0</v>
      </c>
      <c r="F1871" s="10" t="s">
        <v>33</v>
      </c>
      <c r="G1871" t="s">
        <v>2989</v>
      </c>
      <c r="H1871" s="10">
        <v>797.0</v>
      </c>
      <c r="I1871" s="10" t="s">
        <v>2909</v>
      </c>
      <c r="J1871" t="s">
        <v>256</v>
      </c>
    </row>
    <row r="1872">
      <c r="A1872" s="10" t="s">
        <v>2925</v>
      </c>
      <c r="B1872" s="10">
        <v>508000.0</v>
      </c>
      <c r="C1872" s="10">
        <v>2.0</v>
      </c>
      <c r="D1872">
        <v>2.0</v>
      </c>
      <c r="E1872" s="10">
        <v>2.0</v>
      </c>
      <c r="F1872" s="10" t="s">
        <v>33</v>
      </c>
      <c r="G1872" t="s">
        <v>2989</v>
      </c>
      <c r="H1872" s="10">
        <v>798.0</v>
      </c>
      <c r="I1872" s="10" t="s">
        <v>2909</v>
      </c>
      <c r="J1872" t="s">
        <v>42</v>
      </c>
    </row>
    <row r="1873">
      <c r="A1873" s="10" t="s">
        <v>2941</v>
      </c>
      <c r="B1873" s="10">
        <v>508000.0</v>
      </c>
      <c r="C1873" s="10">
        <v>1.0</v>
      </c>
      <c r="D1873">
        <v>1.0</v>
      </c>
      <c r="E1873" s="10">
        <v>2.0</v>
      </c>
      <c r="F1873" s="10" t="s">
        <v>33</v>
      </c>
      <c r="G1873" t="s">
        <v>2989</v>
      </c>
      <c r="H1873" s="10">
        <v>498.0</v>
      </c>
      <c r="I1873" s="10" t="s">
        <v>2909</v>
      </c>
      <c r="J1873" t="s">
        <v>42</v>
      </c>
    </row>
    <row r="1874">
      <c r="A1874" s="10" t="s">
        <v>2935</v>
      </c>
      <c r="B1874" s="10">
        <v>508000.0</v>
      </c>
      <c r="C1874" s="10">
        <v>3.0</v>
      </c>
      <c r="D1874">
        <v>2.0</v>
      </c>
      <c r="E1874" s="10">
        <v>4.0</v>
      </c>
      <c r="F1874" s="10" t="s">
        <v>33</v>
      </c>
      <c r="G1874" t="s">
        <v>40</v>
      </c>
      <c r="H1874" s="10">
        <v>1097.0</v>
      </c>
      <c r="I1874" s="10" t="s">
        <v>2909</v>
      </c>
      <c r="J1874" t="s">
        <v>42</v>
      </c>
    </row>
    <row r="1875">
      <c r="A1875" s="10" t="s">
        <v>2933</v>
      </c>
      <c r="B1875" s="10">
        <v>508000.0</v>
      </c>
      <c r="C1875" s="10">
        <v>2.0</v>
      </c>
      <c r="D1875">
        <v>2.0</v>
      </c>
      <c r="E1875" s="10">
        <v>15.0</v>
      </c>
      <c r="F1875" s="10" t="s">
        <v>33</v>
      </c>
      <c r="G1875" t="s">
        <v>2989</v>
      </c>
      <c r="H1875" s="10">
        <v>715.0</v>
      </c>
      <c r="I1875" s="10" t="s">
        <v>2909</v>
      </c>
      <c r="J1875" t="s">
        <v>42</v>
      </c>
    </row>
    <row r="1876">
      <c r="A1876" s="10" t="s">
        <v>2933</v>
      </c>
      <c r="B1876" s="10">
        <v>508000.0</v>
      </c>
      <c r="C1876" s="10">
        <v>2.0</v>
      </c>
      <c r="D1876">
        <v>2.0</v>
      </c>
      <c r="E1876" s="10">
        <v>3.0</v>
      </c>
      <c r="F1876" s="10" t="s">
        <v>33</v>
      </c>
      <c r="G1876" t="s">
        <v>2989</v>
      </c>
      <c r="H1876" s="10">
        <v>715.0</v>
      </c>
      <c r="I1876" s="10" t="s">
        <v>2909</v>
      </c>
      <c r="J1876" t="s">
        <v>42</v>
      </c>
    </row>
    <row r="1877">
      <c r="A1877" s="10" t="s">
        <v>2930</v>
      </c>
      <c r="B1877" s="10">
        <v>508000.0</v>
      </c>
      <c r="C1877" s="10">
        <v>3.0</v>
      </c>
      <c r="D1877">
        <v>2.0</v>
      </c>
      <c r="E1877" s="10">
        <v>2.0</v>
      </c>
      <c r="F1877" s="10" t="s">
        <v>92</v>
      </c>
      <c r="G1877" t="s">
        <v>40</v>
      </c>
      <c r="H1877" s="10">
        <v>1373.0</v>
      </c>
      <c r="I1877" s="10" t="s">
        <v>2909</v>
      </c>
      <c r="J1877" t="s">
        <v>256</v>
      </c>
    </row>
    <row r="1878">
      <c r="A1878" s="10" t="s">
        <v>2926</v>
      </c>
      <c r="B1878" s="10">
        <v>505000.0</v>
      </c>
      <c r="C1878" s="10">
        <v>3.0</v>
      </c>
      <c r="D1878">
        <v>2.0</v>
      </c>
      <c r="E1878" s="10">
        <v>6.0</v>
      </c>
      <c r="F1878" s="10" t="s">
        <v>92</v>
      </c>
      <c r="G1878" t="s">
        <v>2989</v>
      </c>
      <c r="H1878" s="10">
        <v>1042.0</v>
      </c>
      <c r="I1878" s="10" t="s">
        <v>2909</v>
      </c>
      <c r="J1878" t="s">
        <v>42</v>
      </c>
    </row>
    <row r="1879">
      <c r="A1879" s="10" t="s">
        <v>2934</v>
      </c>
      <c r="B1879" s="10">
        <v>505000.0</v>
      </c>
      <c r="C1879" s="10">
        <v>3.0</v>
      </c>
      <c r="D1879">
        <v>2.0</v>
      </c>
      <c r="E1879" s="10">
        <v>1.0</v>
      </c>
      <c r="F1879" s="10" t="s">
        <v>33</v>
      </c>
      <c r="G1879" t="s">
        <v>2989</v>
      </c>
      <c r="H1879" s="10">
        <v>948.0</v>
      </c>
      <c r="I1879" s="10" t="s">
        <v>2909</v>
      </c>
      <c r="J1879" t="s">
        <v>112</v>
      </c>
    </row>
    <row r="1880">
      <c r="A1880" s="10" t="s">
        <v>2925</v>
      </c>
      <c r="B1880" s="10">
        <v>504000.0</v>
      </c>
      <c r="C1880" s="10">
        <v>3.0</v>
      </c>
      <c r="D1880">
        <v>3.0</v>
      </c>
      <c r="E1880" s="10">
        <v>3.0</v>
      </c>
      <c r="F1880" s="10" t="s">
        <v>92</v>
      </c>
      <c r="G1880" t="s">
        <v>2989</v>
      </c>
      <c r="H1880" s="10">
        <v>1250.0</v>
      </c>
      <c r="I1880" s="10" t="s">
        <v>2909</v>
      </c>
      <c r="J1880" t="s">
        <v>256</v>
      </c>
    </row>
    <row r="1881">
      <c r="A1881" s="10" t="s">
        <v>2933</v>
      </c>
      <c r="B1881" s="10">
        <v>500000.0</v>
      </c>
      <c r="C1881" s="10">
        <v>2.0</v>
      </c>
      <c r="D1881">
        <v>2.0</v>
      </c>
      <c r="E1881" s="10">
        <v>2.0</v>
      </c>
      <c r="F1881" s="10" t="s">
        <v>33</v>
      </c>
      <c r="G1881" t="s">
        <v>2989</v>
      </c>
      <c r="H1881" s="10">
        <v>715.0</v>
      </c>
      <c r="I1881" s="10" t="s">
        <v>2909</v>
      </c>
      <c r="J1881" t="s">
        <v>42</v>
      </c>
    </row>
    <row r="1882">
      <c r="A1882" s="10" t="s">
        <v>2939</v>
      </c>
      <c r="B1882" s="10">
        <v>500000.0</v>
      </c>
      <c r="C1882" s="10">
        <v>3.0</v>
      </c>
      <c r="D1882">
        <v>2.0</v>
      </c>
      <c r="E1882" s="10">
        <v>1.0</v>
      </c>
      <c r="F1882" s="10" t="s">
        <v>177</v>
      </c>
      <c r="G1882" t="s">
        <v>40</v>
      </c>
      <c r="H1882" s="10">
        <v>880.0</v>
      </c>
      <c r="I1882" s="10" t="s">
        <v>2909</v>
      </c>
      <c r="J1882" t="s">
        <v>42</v>
      </c>
    </row>
    <row r="1883">
      <c r="A1883" s="10" t="s">
        <v>2907</v>
      </c>
      <c r="B1883" s="10">
        <v>500000.0</v>
      </c>
      <c r="C1883" s="10">
        <v>1.0</v>
      </c>
      <c r="D1883">
        <v>1.0</v>
      </c>
      <c r="E1883" s="10">
        <v>2.0</v>
      </c>
      <c r="F1883" s="10" t="s">
        <v>33</v>
      </c>
      <c r="G1883" t="s">
        <v>2989</v>
      </c>
      <c r="H1883" s="10">
        <v>470.0</v>
      </c>
      <c r="I1883" s="10" t="s">
        <v>2909</v>
      </c>
      <c r="J1883" t="s">
        <v>36</v>
      </c>
    </row>
    <row r="1884">
      <c r="A1884" s="10" t="s">
        <v>2930</v>
      </c>
      <c r="B1884" s="10">
        <v>500000.0</v>
      </c>
      <c r="C1884" s="10">
        <v>4.0</v>
      </c>
      <c r="D1884">
        <v>2.0</v>
      </c>
      <c r="E1884" s="10">
        <v>2.0</v>
      </c>
      <c r="F1884" s="10" t="s">
        <v>92</v>
      </c>
      <c r="G1884" t="s">
        <v>2989</v>
      </c>
      <c r="H1884" s="10">
        <v>1522.0</v>
      </c>
      <c r="I1884" s="10" t="s">
        <v>2909</v>
      </c>
      <c r="J1884" t="s">
        <v>42</v>
      </c>
    </row>
    <row r="1885">
      <c r="A1885" s="10" t="s">
        <v>2930</v>
      </c>
      <c r="B1885" s="10">
        <v>500000.0</v>
      </c>
      <c r="C1885" s="10">
        <v>4.0</v>
      </c>
      <c r="D1885">
        <v>2.0</v>
      </c>
      <c r="E1885" s="10">
        <v>2.0</v>
      </c>
      <c r="F1885" s="10" t="s">
        <v>92</v>
      </c>
      <c r="G1885" t="s">
        <v>2989</v>
      </c>
      <c r="H1885" s="10">
        <v>1313.0</v>
      </c>
      <c r="I1885" s="10" t="s">
        <v>2909</v>
      </c>
      <c r="J1885" t="s">
        <v>112</v>
      </c>
    </row>
    <row r="1886">
      <c r="A1886" s="10" t="s">
        <v>2916</v>
      </c>
      <c r="B1886" s="10">
        <v>500000.0</v>
      </c>
      <c r="C1886" s="10">
        <v>2.0</v>
      </c>
      <c r="D1886">
        <v>1.0</v>
      </c>
      <c r="E1886" s="10">
        <v>2.0</v>
      </c>
      <c r="F1886" s="10" t="s">
        <v>33</v>
      </c>
      <c r="G1886" t="s">
        <v>2989</v>
      </c>
      <c r="H1886" s="10">
        <v>667.0</v>
      </c>
      <c r="I1886" s="10" t="s">
        <v>2909</v>
      </c>
      <c r="J1886" t="s">
        <v>256</v>
      </c>
    </row>
    <row r="1887">
      <c r="A1887" s="10" t="s">
        <v>2930</v>
      </c>
      <c r="B1887" s="10">
        <v>500000.0</v>
      </c>
      <c r="C1887" s="10">
        <v>3.0</v>
      </c>
      <c r="D1887">
        <v>2.0</v>
      </c>
      <c r="E1887" s="10">
        <v>2.0</v>
      </c>
      <c r="F1887" s="10" t="s">
        <v>92</v>
      </c>
      <c r="G1887" t="s">
        <v>2989</v>
      </c>
      <c r="H1887" s="10">
        <v>903.0</v>
      </c>
      <c r="I1887" s="10" t="s">
        <v>2909</v>
      </c>
      <c r="J1887" t="s">
        <v>42</v>
      </c>
    </row>
    <row r="1888">
      <c r="A1888" s="10" t="s">
        <v>2930</v>
      </c>
      <c r="B1888" s="10">
        <v>500000.0</v>
      </c>
      <c r="C1888" s="10">
        <v>4.0</v>
      </c>
      <c r="D1888">
        <v>2.0</v>
      </c>
      <c r="E1888" s="10">
        <v>2.0</v>
      </c>
      <c r="F1888" s="10" t="s">
        <v>92</v>
      </c>
      <c r="G1888" t="s">
        <v>2989</v>
      </c>
      <c r="H1888" s="10">
        <v>1450.0</v>
      </c>
      <c r="I1888" s="10" t="s">
        <v>2909</v>
      </c>
      <c r="J1888" t="s">
        <v>42</v>
      </c>
    </row>
    <row r="1889">
      <c r="A1889" s="10" t="s">
        <v>2930</v>
      </c>
      <c r="B1889" s="10">
        <v>500000.0</v>
      </c>
      <c r="C1889" s="10">
        <v>4.0</v>
      </c>
      <c r="D1889">
        <v>2.0</v>
      </c>
      <c r="E1889" s="10">
        <v>2.0</v>
      </c>
      <c r="F1889" s="10" t="s">
        <v>92</v>
      </c>
      <c r="G1889" t="s">
        <v>2989</v>
      </c>
      <c r="H1889" s="10">
        <v>1450.0</v>
      </c>
      <c r="I1889" s="10" t="s">
        <v>2909</v>
      </c>
      <c r="J1889" t="s">
        <v>36</v>
      </c>
    </row>
    <row r="1890">
      <c r="A1890" s="10" t="s">
        <v>2930</v>
      </c>
      <c r="B1890" s="10">
        <v>500000.0</v>
      </c>
      <c r="C1890" s="10">
        <v>3.0</v>
      </c>
      <c r="D1890">
        <v>2.0</v>
      </c>
      <c r="E1890" s="10">
        <v>2.0</v>
      </c>
      <c r="F1890" s="10" t="s">
        <v>33</v>
      </c>
      <c r="G1890" t="s">
        <v>2989</v>
      </c>
      <c r="H1890" s="10">
        <v>1040.0</v>
      </c>
      <c r="I1890" s="10" t="s">
        <v>2909</v>
      </c>
      <c r="J1890" t="s">
        <v>42</v>
      </c>
    </row>
    <row r="1891">
      <c r="A1891" s="10" t="s">
        <v>2933</v>
      </c>
      <c r="B1891" s="10">
        <v>500000.0</v>
      </c>
      <c r="C1891" s="10">
        <v>2.0</v>
      </c>
      <c r="D1891">
        <v>2.0</v>
      </c>
      <c r="E1891" s="10">
        <v>2.0</v>
      </c>
      <c r="F1891" s="10" t="s">
        <v>92</v>
      </c>
      <c r="G1891" t="s">
        <v>2989</v>
      </c>
      <c r="H1891" s="10">
        <v>1250.0</v>
      </c>
      <c r="I1891" s="10" t="s">
        <v>2909</v>
      </c>
      <c r="J1891" t="s">
        <v>36</v>
      </c>
    </row>
    <row r="1892">
      <c r="A1892" s="10" t="s">
        <v>2930</v>
      </c>
      <c r="B1892" s="10">
        <v>500000.0</v>
      </c>
      <c r="C1892" s="10">
        <v>4.0</v>
      </c>
      <c r="D1892">
        <v>2.0</v>
      </c>
      <c r="E1892" s="10">
        <v>3.0</v>
      </c>
      <c r="F1892" s="10" t="s">
        <v>92</v>
      </c>
      <c r="G1892" t="s">
        <v>2989</v>
      </c>
      <c r="H1892" s="10">
        <v>1378.0</v>
      </c>
      <c r="I1892" s="10" t="s">
        <v>2909</v>
      </c>
      <c r="J1892" t="s">
        <v>42</v>
      </c>
    </row>
    <row r="1893">
      <c r="A1893" s="10" t="s">
        <v>2916</v>
      </c>
      <c r="B1893" s="10">
        <v>500000.0</v>
      </c>
      <c r="C1893" s="10">
        <v>4.0</v>
      </c>
      <c r="D1893">
        <v>4.0</v>
      </c>
      <c r="E1893" s="10">
        <v>2.0</v>
      </c>
      <c r="F1893" s="10" t="s">
        <v>92</v>
      </c>
      <c r="G1893" t="s">
        <v>2989</v>
      </c>
      <c r="H1893" s="10">
        <v>1424.0</v>
      </c>
      <c r="I1893" s="10" t="s">
        <v>2909</v>
      </c>
      <c r="J1893" t="s">
        <v>36</v>
      </c>
    </row>
    <row r="1894">
      <c r="A1894" s="10" t="s">
        <v>2930</v>
      </c>
      <c r="B1894" s="10">
        <v>500000.0</v>
      </c>
      <c r="C1894" s="10">
        <v>4.0</v>
      </c>
      <c r="D1894">
        <v>2.0</v>
      </c>
      <c r="E1894" s="10">
        <v>2.0</v>
      </c>
      <c r="F1894" s="10" t="s">
        <v>92</v>
      </c>
      <c r="G1894" t="s">
        <v>2989</v>
      </c>
      <c r="H1894" s="10">
        <v>1313.0</v>
      </c>
      <c r="I1894" s="10" t="s">
        <v>2909</v>
      </c>
      <c r="J1894" t="s">
        <v>42</v>
      </c>
    </row>
    <row r="1895">
      <c r="A1895" s="10" t="s">
        <v>2907</v>
      </c>
      <c r="B1895" s="10">
        <v>500000.0</v>
      </c>
      <c r="C1895" s="10">
        <v>1.0</v>
      </c>
      <c r="D1895">
        <v>1.0</v>
      </c>
      <c r="E1895" s="10">
        <v>2.0</v>
      </c>
      <c r="F1895" s="10" t="s">
        <v>33</v>
      </c>
      <c r="G1895" t="s">
        <v>2989</v>
      </c>
      <c r="H1895" s="10">
        <v>493.0</v>
      </c>
      <c r="I1895" s="10" t="s">
        <v>2909</v>
      </c>
      <c r="J1895" t="s">
        <v>36</v>
      </c>
    </row>
    <row r="1896">
      <c r="A1896" s="10" t="s">
        <v>2930</v>
      </c>
      <c r="B1896" s="10">
        <v>500000.0</v>
      </c>
      <c r="C1896" s="10">
        <v>4.0</v>
      </c>
      <c r="D1896">
        <v>2.0</v>
      </c>
      <c r="E1896" s="10">
        <v>1.0</v>
      </c>
      <c r="F1896" s="10" t="s">
        <v>92</v>
      </c>
      <c r="G1896" t="s">
        <v>2988</v>
      </c>
      <c r="H1896" s="10">
        <v>1650.0</v>
      </c>
      <c r="I1896" s="10" t="s">
        <v>2909</v>
      </c>
      <c r="J1896" t="s">
        <v>256</v>
      </c>
    </row>
    <row r="1897">
      <c r="A1897" s="10" t="s">
        <v>2930</v>
      </c>
      <c r="B1897" s="10">
        <v>500000.0</v>
      </c>
      <c r="C1897" s="10">
        <v>4.0</v>
      </c>
      <c r="D1897">
        <v>2.0</v>
      </c>
      <c r="E1897" s="10">
        <v>2.0</v>
      </c>
      <c r="F1897" s="10" t="s">
        <v>92</v>
      </c>
      <c r="G1897" t="s">
        <v>2988</v>
      </c>
      <c r="H1897" s="10">
        <v>1650.0</v>
      </c>
      <c r="I1897" s="10" t="s">
        <v>2909</v>
      </c>
      <c r="J1897" t="s">
        <v>256</v>
      </c>
    </row>
    <row r="1898">
      <c r="A1898" s="10" t="s">
        <v>2938</v>
      </c>
      <c r="B1898" s="10">
        <v>500000.0</v>
      </c>
      <c r="C1898" s="10">
        <v>3.0</v>
      </c>
      <c r="D1898">
        <v>2.0</v>
      </c>
      <c r="E1898" s="10">
        <v>2.0</v>
      </c>
      <c r="F1898" s="10" t="s">
        <v>33</v>
      </c>
      <c r="G1898" t="s">
        <v>2989</v>
      </c>
      <c r="H1898" s="10">
        <v>975.0</v>
      </c>
      <c r="I1898" s="10" t="s">
        <v>2909</v>
      </c>
      <c r="J1898" t="s">
        <v>42</v>
      </c>
    </row>
    <row r="1899">
      <c r="A1899" s="10" t="s">
        <v>2958</v>
      </c>
      <c r="B1899" s="10">
        <v>500000.0</v>
      </c>
      <c r="C1899" s="10">
        <v>3.0</v>
      </c>
      <c r="D1899">
        <v>2.0</v>
      </c>
      <c r="E1899" s="10">
        <v>2.0</v>
      </c>
      <c r="F1899" s="10" t="s">
        <v>92</v>
      </c>
      <c r="G1899" t="s">
        <v>2989</v>
      </c>
      <c r="H1899" s="10">
        <v>1037.0</v>
      </c>
      <c r="I1899" s="10" t="s">
        <v>2909</v>
      </c>
      <c r="J1899" t="s">
        <v>256</v>
      </c>
    </row>
    <row r="1900">
      <c r="A1900" s="10" t="s">
        <v>2930</v>
      </c>
      <c r="B1900" s="10">
        <v>500000.0</v>
      </c>
      <c r="C1900" s="10">
        <v>3.0</v>
      </c>
      <c r="D1900">
        <v>2.0</v>
      </c>
      <c r="E1900" s="10">
        <v>3.0</v>
      </c>
      <c r="F1900" s="10" t="s">
        <v>33</v>
      </c>
      <c r="G1900" t="s">
        <v>2988</v>
      </c>
      <c r="H1900" s="10">
        <v>1650.0</v>
      </c>
      <c r="I1900" s="10" t="s">
        <v>2909</v>
      </c>
      <c r="J1900" t="s">
        <v>256</v>
      </c>
    </row>
    <row r="1901">
      <c r="A1901" s="10" t="s">
        <v>2930</v>
      </c>
      <c r="B1901" s="10">
        <v>500000.0</v>
      </c>
      <c r="C1901" s="10">
        <v>4.0</v>
      </c>
      <c r="D1901">
        <v>2.0</v>
      </c>
      <c r="E1901" s="10">
        <v>2.0</v>
      </c>
      <c r="F1901" s="10" t="s">
        <v>92</v>
      </c>
      <c r="G1901" t="s">
        <v>2989</v>
      </c>
      <c r="H1901" s="10">
        <v>1450.0</v>
      </c>
      <c r="I1901" s="10" t="s">
        <v>2909</v>
      </c>
      <c r="J1901" t="s">
        <v>256</v>
      </c>
    </row>
    <row r="1902">
      <c r="A1902" s="10" t="s">
        <v>2930</v>
      </c>
      <c r="B1902" s="10">
        <v>500000.0</v>
      </c>
      <c r="C1902" s="10">
        <v>3.0</v>
      </c>
      <c r="D1902">
        <v>2.0</v>
      </c>
      <c r="E1902" s="10">
        <v>2.0</v>
      </c>
      <c r="F1902" s="10" t="s">
        <v>33</v>
      </c>
      <c r="G1902" t="s">
        <v>2989</v>
      </c>
      <c r="H1902" s="10">
        <v>1059.0</v>
      </c>
      <c r="I1902" s="10" t="s">
        <v>2909</v>
      </c>
      <c r="J1902" t="s">
        <v>42</v>
      </c>
    </row>
    <row r="1903">
      <c r="A1903" s="10" t="s">
        <v>2925</v>
      </c>
      <c r="B1903" s="10">
        <v>500000.0</v>
      </c>
      <c r="C1903" s="10">
        <v>3.0</v>
      </c>
      <c r="D1903">
        <v>3.0</v>
      </c>
      <c r="E1903" s="10">
        <v>3.0</v>
      </c>
      <c r="F1903" s="10" t="s">
        <v>92</v>
      </c>
      <c r="G1903" t="s">
        <v>2989</v>
      </c>
      <c r="H1903" s="10">
        <v>1250.0</v>
      </c>
      <c r="I1903" s="10" t="s">
        <v>2909</v>
      </c>
      <c r="J1903" t="s">
        <v>256</v>
      </c>
    </row>
    <row r="1904">
      <c r="A1904" s="10" t="s">
        <v>2957</v>
      </c>
      <c r="B1904" s="10">
        <v>500000.0</v>
      </c>
      <c r="C1904" s="10">
        <v>3.0</v>
      </c>
      <c r="D1904">
        <v>2.0</v>
      </c>
      <c r="E1904" s="10">
        <v>1.0</v>
      </c>
      <c r="F1904" s="10" t="s">
        <v>33</v>
      </c>
      <c r="G1904" t="s">
        <v>2989</v>
      </c>
      <c r="H1904" s="10">
        <v>935.0</v>
      </c>
      <c r="I1904" s="10" t="s">
        <v>2909</v>
      </c>
      <c r="J1904" t="s">
        <v>42</v>
      </c>
    </row>
    <row r="1905">
      <c r="A1905" s="10" t="s">
        <v>2933</v>
      </c>
      <c r="B1905" s="10">
        <v>500000.0</v>
      </c>
      <c r="C1905" s="10">
        <v>2.0</v>
      </c>
      <c r="D1905">
        <v>2.0</v>
      </c>
      <c r="E1905" s="10">
        <v>2.0</v>
      </c>
      <c r="F1905" s="10" t="s">
        <v>92</v>
      </c>
      <c r="G1905" t="s">
        <v>2989</v>
      </c>
      <c r="H1905" s="10">
        <v>1044.0</v>
      </c>
      <c r="I1905" s="10" t="s">
        <v>2909</v>
      </c>
      <c r="J1905" t="s">
        <v>36</v>
      </c>
    </row>
    <row r="1906">
      <c r="A1906" s="10" t="s">
        <v>2916</v>
      </c>
      <c r="B1906" s="10">
        <v>500000.0</v>
      </c>
      <c r="C1906" s="10">
        <v>3.0</v>
      </c>
      <c r="D1906">
        <v>3.0</v>
      </c>
      <c r="E1906" s="10">
        <v>2.0</v>
      </c>
      <c r="F1906" s="10" t="s">
        <v>92</v>
      </c>
      <c r="G1906" t="s">
        <v>2989</v>
      </c>
      <c r="H1906" s="10">
        <v>1023.0</v>
      </c>
      <c r="I1906" s="10" t="s">
        <v>2909</v>
      </c>
      <c r="J1906" t="s">
        <v>42</v>
      </c>
    </row>
    <row r="1907">
      <c r="A1907" s="10" t="s">
        <v>2934</v>
      </c>
      <c r="B1907" s="10">
        <v>500000.0</v>
      </c>
      <c r="C1907" s="10">
        <v>3.0</v>
      </c>
      <c r="D1907">
        <v>2.0</v>
      </c>
      <c r="E1907" s="10">
        <v>2.0</v>
      </c>
      <c r="F1907" s="10" t="s">
        <v>92</v>
      </c>
      <c r="G1907" t="s">
        <v>2989</v>
      </c>
      <c r="H1907" s="10">
        <v>1108.0</v>
      </c>
      <c r="I1907" s="10" t="s">
        <v>2909</v>
      </c>
      <c r="J1907" t="s">
        <v>42</v>
      </c>
    </row>
    <row r="1908">
      <c r="A1908" s="10" t="s">
        <v>2962</v>
      </c>
      <c r="B1908" s="10">
        <v>500000.0</v>
      </c>
      <c r="C1908" s="10">
        <v>3.0</v>
      </c>
      <c r="D1908">
        <v>2.0</v>
      </c>
      <c r="E1908" s="10">
        <v>2.0</v>
      </c>
      <c r="F1908" s="10" t="s">
        <v>92</v>
      </c>
      <c r="G1908" t="s">
        <v>2989</v>
      </c>
      <c r="H1908" s="10">
        <v>1003.0</v>
      </c>
      <c r="I1908" s="10" t="s">
        <v>2909</v>
      </c>
      <c r="J1908" t="s">
        <v>42</v>
      </c>
    </row>
    <row r="1909">
      <c r="A1909" s="10" t="s">
        <v>2930</v>
      </c>
      <c r="B1909" s="10">
        <v>500000.0</v>
      </c>
      <c r="C1909" s="10">
        <v>3.0</v>
      </c>
      <c r="D1909">
        <v>2.0</v>
      </c>
      <c r="E1909" s="10">
        <v>2.0</v>
      </c>
      <c r="F1909" s="10" t="s">
        <v>92</v>
      </c>
      <c r="G1909" t="s">
        <v>2989</v>
      </c>
      <c r="H1909" s="10">
        <v>1000.0</v>
      </c>
      <c r="I1909" s="10" t="s">
        <v>2909</v>
      </c>
      <c r="J1909" t="s">
        <v>256</v>
      </c>
    </row>
    <row r="1910">
      <c r="A1910" s="10" t="s">
        <v>2960</v>
      </c>
      <c r="B1910" s="10">
        <v>500000.0</v>
      </c>
      <c r="C1910" s="10">
        <v>3.0</v>
      </c>
      <c r="D1910">
        <v>2.0</v>
      </c>
      <c r="E1910" s="10">
        <v>2.0</v>
      </c>
      <c r="F1910" s="10" t="s">
        <v>92</v>
      </c>
      <c r="G1910" t="s">
        <v>2989</v>
      </c>
      <c r="H1910" s="10">
        <v>952.0</v>
      </c>
      <c r="I1910" s="10" t="s">
        <v>2909</v>
      </c>
      <c r="J1910" t="s">
        <v>256</v>
      </c>
    </row>
    <row r="1911">
      <c r="A1911" s="10" t="s">
        <v>2960</v>
      </c>
      <c r="B1911" s="10">
        <v>500000.0</v>
      </c>
      <c r="C1911" s="10">
        <v>3.0</v>
      </c>
      <c r="D1911">
        <v>2.0</v>
      </c>
      <c r="E1911" s="10">
        <v>2.0</v>
      </c>
      <c r="F1911" s="10" t="s">
        <v>92</v>
      </c>
      <c r="G1911" t="s">
        <v>2989</v>
      </c>
      <c r="H1911" s="10">
        <v>952.0</v>
      </c>
      <c r="I1911" s="10" t="s">
        <v>2909</v>
      </c>
      <c r="J1911" t="s">
        <v>42</v>
      </c>
    </row>
    <row r="1912">
      <c r="A1912" s="10" t="s">
        <v>2930</v>
      </c>
      <c r="B1912" s="10">
        <v>500000.0</v>
      </c>
      <c r="C1912" s="10">
        <v>3.0</v>
      </c>
      <c r="D1912">
        <v>2.0</v>
      </c>
      <c r="E1912" s="10">
        <v>2.0</v>
      </c>
      <c r="F1912" s="10" t="s">
        <v>92</v>
      </c>
      <c r="G1912" t="s">
        <v>2989</v>
      </c>
      <c r="H1912" s="10">
        <v>14570.0</v>
      </c>
      <c r="I1912" s="10" t="s">
        <v>2909</v>
      </c>
      <c r="J1912" t="s">
        <v>42</v>
      </c>
    </row>
    <row r="1913">
      <c r="A1913" s="10" t="s">
        <v>2962</v>
      </c>
      <c r="B1913" s="10">
        <v>500000.0</v>
      </c>
      <c r="C1913" s="10">
        <v>3.0</v>
      </c>
      <c r="D1913">
        <v>2.0</v>
      </c>
      <c r="E1913" s="10">
        <v>2.0</v>
      </c>
      <c r="F1913" s="10" t="s">
        <v>92</v>
      </c>
      <c r="G1913" t="s">
        <v>2989</v>
      </c>
      <c r="H1913" s="10">
        <v>1000.0</v>
      </c>
      <c r="I1913" s="10" t="s">
        <v>2909</v>
      </c>
      <c r="J1913" t="s">
        <v>112</v>
      </c>
    </row>
    <row r="1914">
      <c r="A1914" s="10" t="s">
        <v>2916</v>
      </c>
      <c r="B1914" s="10">
        <v>500000.0</v>
      </c>
      <c r="C1914" s="10">
        <v>4.0</v>
      </c>
      <c r="D1914">
        <v>2.0</v>
      </c>
      <c r="E1914" s="10">
        <v>2.0</v>
      </c>
      <c r="F1914" s="10" t="s">
        <v>92</v>
      </c>
      <c r="G1914" t="s">
        <v>2989</v>
      </c>
      <c r="H1914" s="10">
        <v>1080.0</v>
      </c>
      <c r="I1914" s="10" t="s">
        <v>2909</v>
      </c>
      <c r="J1914" t="s">
        <v>42</v>
      </c>
    </row>
    <row r="1915">
      <c r="A1915" s="10" t="s">
        <v>2925</v>
      </c>
      <c r="B1915" s="10">
        <v>500000.0</v>
      </c>
      <c r="C1915" s="10">
        <v>3.0</v>
      </c>
      <c r="D1915">
        <v>3.0</v>
      </c>
      <c r="E1915" s="10">
        <v>2.0</v>
      </c>
      <c r="F1915" s="10" t="s">
        <v>92</v>
      </c>
      <c r="G1915" t="s">
        <v>2989</v>
      </c>
      <c r="H1915" s="10">
        <v>1250.0</v>
      </c>
      <c r="I1915" s="10" t="s">
        <v>2909</v>
      </c>
      <c r="J1915" t="s">
        <v>256</v>
      </c>
    </row>
    <row r="1916">
      <c r="A1916" s="10" t="s">
        <v>2930</v>
      </c>
      <c r="B1916" s="10">
        <v>500000.0</v>
      </c>
      <c r="C1916" s="10">
        <v>4.0</v>
      </c>
      <c r="D1916">
        <v>2.0</v>
      </c>
      <c r="E1916" s="10">
        <v>3.0</v>
      </c>
      <c r="F1916" s="10" t="s">
        <v>92</v>
      </c>
      <c r="G1916" t="s">
        <v>2989</v>
      </c>
      <c r="H1916" s="10">
        <v>1333.0</v>
      </c>
      <c r="I1916" s="10" t="s">
        <v>2909</v>
      </c>
      <c r="J1916" t="s">
        <v>42</v>
      </c>
    </row>
    <row r="1917">
      <c r="A1917" s="10" t="s">
        <v>2930</v>
      </c>
      <c r="B1917" s="10">
        <v>500000.0</v>
      </c>
      <c r="C1917" s="10">
        <v>3.0</v>
      </c>
      <c r="D1917">
        <v>2.0</v>
      </c>
      <c r="E1917" s="10">
        <v>2.0</v>
      </c>
      <c r="F1917" s="10" t="s">
        <v>33</v>
      </c>
      <c r="G1917" t="s">
        <v>2989</v>
      </c>
      <c r="H1917" s="10">
        <v>1260.0</v>
      </c>
      <c r="I1917" s="10" t="s">
        <v>2909</v>
      </c>
      <c r="J1917" t="s">
        <v>42</v>
      </c>
    </row>
    <row r="1918">
      <c r="A1918" s="10" t="s">
        <v>2925</v>
      </c>
      <c r="B1918" s="10">
        <v>499000.0</v>
      </c>
      <c r="C1918" s="10">
        <v>2.0</v>
      </c>
      <c r="D1918">
        <v>2.0</v>
      </c>
      <c r="E1918" s="10">
        <v>2.0</v>
      </c>
      <c r="F1918" s="10" t="s">
        <v>33</v>
      </c>
      <c r="G1918" t="s">
        <v>2989</v>
      </c>
      <c r="H1918" s="10">
        <v>645.0</v>
      </c>
      <c r="I1918" s="10" t="s">
        <v>2909</v>
      </c>
      <c r="J1918" t="s">
        <v>36</v>
      </c>
    </row>
    <row r="1919">
      <c r="A1919" s="10" t="s">
        <v>2926</v>
      </c>
      <c r="B1919" s="10">
        <v>499000.0</v>
      </c>
      <c r="C1919" s="10">
        <v>1.0</v>
      </c>
      <c r="D1919">
        <v>1.0</v>
      </c>
      <c r="E1919" s="10">
        <v>2.0</v>
      </c>
      <c r="F1919" s="10" t="s">
        <v>33</v>
      </c>
      <c r="G1919" t="s">
        <v>2989</v>
      </c>
      <c r="H1919" s="10">
        <v>750.0</v>
      </c>
      <c r="I1919" s="10" t="s">
        <v>2909</v>
      </c>
      <c r="J1919" t="s">
        <v>42</v>
      </c>
    </row>
    <row r="1920">
      <c r="A1920" s="10" t="s">
        <v>2924</v>
      </c>
      <c r="B1920" s="10">
        <v>499000.0</v>
      </c>
      <c r="C1920" s="10">
        <v>3.0</v>
      </c>
      <c r="D1920">
        <v>2.0</v>
      </c>
      <c r="E1920" s="10">
        <v>4.0</v>
      </c>
      <c r="F1920" s="10" t="s">
        <v>1158</v>
      </c>
      <c r="G1920" t="s">
        <v>40</v>
      </c>
      <c r="H1920" s="10">
        <v>1650.0</v>
      </c>
      <c r="I1920" s="10" t="s">
        <v>2909</v>
      </c>
      <c r="J1920" t="s">
        <v>256</v>
      </c>
    </row>
    <row r="1921">
      <c r="A1921" s="10" t="s">
        <v>2929</v>
      </c>
      <c r="B1921" s="10">
        <v>499000.0</v>
      </c>
      <c r="C1921" s="10">
        <v>2.0</v>
      </c>
      <c r="D1921">
        <v>2.0</v>
      </c>
      <c r="E1921" s="10">
        <v>2.0</v>
      </c>
      <c r="F1921" s="10" t="s">
        <v>177</v>
      </c>
      <c r="G1921" t="s">
        <v>40</v>
      </c>
      <c r="H1921" s="10">
        <v>770.0</v>
      </c>
      <c r="I1921" s="10" t="s">
        <v>2909</v>
      </c>
      <c r="J1921" t="s">
        <v>112</v>
      </c>
    </row>
    <row r="1922">
      <c r="A1922" s="10" t="s">
        <v>2930</v>
      </c>
      <c r="B1922" s="10">
        <v>499000.0</v>
      </c>
      <c r="C1922" s="10">
        <v>4.0</v>
      </c>
      <c r="D1922">
        <v>2.0</v>
      </c>
      <c r="E1922" s="10">
        <v>4.0</v>
      </c>
      <c r="F1922" s="10" t="s">
        <v>92</v>
      </c>
      <c r="G1922" t="s">
        <v>2989</v>
      </c>
      <c r="H1922" s="10">
        <v>1313.0</v>
      </c>
      <c r="I1922" s="10" t="s">
        <v>2909</v>
      </c>
      <c r="J1922" t="s">
        <v>42</v>
      </c>
    </row>
    <row r="1923">
      <c r="A1923" s="10" t="s">
        <v>2930</v>
      </c>
      <c r="B1923" s="10">
        <v>499000.0</v>
      </c>
      <c r="C1923" s="10">
        <v>3.0</v>
      </c>
      <c r="D1923">
        <v>3.0</v>
      </c>
      <c r="E1923" s="10">
        <v>1.0</v>
      </c>
      <c r="F1923" s="10" t="s">
        <v>92</v>
      </c>
      <c r="G1923" t="s">
        <v>2989</v>
      </c>
      <c r="H1923" s="10">
        <v>1100.0</v>
      </c>
      <c r="I1923" s="10" t="s">
        <v>2909</v>
      </c>
      <c r="J1923" t="s">
        <v>256</v>
      </c>
    </row>
    <row r="1924">
      <c r="A1924" s="10" t="s">
        <v>2933</v>
      </c>
      <c r="B1924" s="10">
        <v>498000.0</v>
      </c>
      <c r="C1924" s="10">
        <v>2.0</v>
      </c>
      <c r="D1924">
        <v>2.0</v>
      </c>
      <c r="E1924" s="10">
        <v>2.0</v>
      </c>
      <c r="F1924" s="10" t="s">
        <v>33</v>
      </c>
      <c r="G1924" t="s">
        <v>2989</v>
      </c>
      <c r="H1924" s="10">
        <v>715.0</v>
      </c>
      <c r="I1924" s="10" t="s">
        <v>2909</v>
      </c>
      <c r="J1924" t="s">
        <v>42</v>
      </c>
    </row>
    <row r="1925">
      <c r="A1925" s="10" t="s">
        <v>2930</v>
      </c>
      <c r="B1925" s="10">
        <v>498000.0</v>
      </c>
      <c r="C1925" s="10">
        <v>4.0</v>
      </c>
      <c r="D1925">
        <v>2.0</v>
      </c>
      <c r="E1925" s="10">
        <v>4.0</v>
      </c>
      <c r="F1925" s="10" t="s">
        <v>92</v>
      </c>
      <c r="G1925" t="s">
        <v>2989</v>
      </c>
      <c r="H1925" s="10">
        <v>1333.0</v>
      </c>
      <c r="I1925" s="10" t="s">
        <v>2909</v>
      </c>
      <c r="J1925" t="s">
        <v>112</v>
      </c>
    </row>
    <row r="1926">
      <c r="A1926" s="10" t="s">
        <v>2930</v>
      </c>
      <c r="B1926" s="10">
        <v>498000.0</v>
      </c>
      <c r="C1926" s="10">
        <v>3.0</v>
      </c>
      <c r="D1926">
        <v>2.0</v>
      </c>
      <c r="E1926" s="10">
        <v>5.0</v>
      </c>
      <c r="F1926" s="10" t="s">
        <v>177</v>
      </c>
      <c r="G1926" t="s">
        <v>40</v>
      </c>
      <c r="H1926" s="10">
        <v>880.0</v>
      </c>
      <c r="I1926" s="10" t="s">
        <v>2909</v>
      </c>
      <c r="J1926" t="s">
        <v>256</v>
      </c>
    </row>
    <row r="1927">
      <c r="A1927" s="10" t="s">
        <v>2930</v>
      </c>
      <c r="B1927" s="10">
        <v>498000.0</v>
      </c>
      <c r="C1927" s="10">
        <v>3.0</v>
      </c>
      <c r="D1927">
        <v>2.0</v>
      </c>
      <c r="E1927" s="10">
        <v>2.0</v>
      </c>
      <c r="F1927" s="10" t="s">
        <v>33</v>
      </c>
      <c r="G1927" t="s">
        <v>2989</v>
      </c>
      <c r="H1927" s="10">
        <v>1628.0</v>
      </c>
      <c r="I1927" s="10" t="s">
        <v>2909</v>
      </c>
      <c r="J1927" t="s">
        <v>256</v>
      </c>
    </row>
    <row r="1928">
      <c r="A1928" s="10" t="s">
        <v>2918</v>
      </c>
      <c r="B1928" s="10">
        <v>498000.0</v>
      </c>
      <c r="C1928" s="10">
        <v>3.0</v>
      </c>
      <c r="D1928">
        <v>2.0</v>
      </c>
      <c r="E1928" s="10">
        <v>2.0</v>
      </c>
      <c r="F1928" s="10" t="s">
        <v>92</v>
      </c>
      <c r="G1928" t="s">
        <v>2989</v>
      </c>
      <c r="H1928" s="10">
        <v>1017.0</v>
      </c>
      <c r="I1928" s="10" t="s">
        <v>2909</v>
      </c>
      <c r="J1928" t="s">
        <v>256</v>
      </c>
    </row>
    <row r="1929">
      <c r="A1929" s="10" t="s">
        <v>2934</v>
      </c>
      <c r="B1929" s="10">
        <v>498000.0</v>
      </c>
      <c r="C1929" s="10">
        <v>3.0</v>
      </c>
      <c r="D1929">
        <v>2.0</v>
      </c>
      <c r="E1929" s="10">
        <v>2.0</v>
      </c>
      <c r="F1929" s="10" t="s">
        <v>33</v>
      </c>
      <c r="G1929" t="s">
        <v>2989</v>
      </c>
      <c r="H1929" s="10">
        <v>984.0</v>
      </c>
      <c r="I1929" s="10" t="s">
        <v>2909</v>
      </c>
      <c r="J1929" t="s">
        <v>42</v>
      </c>
    </row>
    <row r="1930">
      <c r="A1930" s="10" t="s">
        <v>2935</v>
      </c>
      <c r="B1930" s="10">
        <v>498000.0</v>
      </c>
      <c r="C1930" s="10">
        <v>4.0</v>
      </c>
      <c r="D1930">
        <v>3.0</v>
      </c>
      <c r="E1930" s="10">
        <v>2.0</v>
      </c>
      <c r="F1930" s="10" t="s">
        <v>177</v>
      </c>
      <c r="G1930" t="s">
        <v>40</v>
      </c>
      <c r="H1930" s="10">
        <v>1080.0</v>
      </c>
      <c r="I1930" s="10" t="s">
        <v>2909</v>
      </c>
      <c r="J1930" t="s">
        <v>112</v>
      </c>
    </row>
    <row r="1931">
      <c r="A1931" s="10" t="s">
        <v>2916</v>
      </c>
      <c r="B1931" s="10">
        <v>498000.0</v>
      </c>
      <c r="C1931" s="10">
        <v>2.0</v>
      </c>
      <c r="D1931">
        <v>1.0</v>
      </c>
      <c r="E1931" s="10">
        <v>2.0</v>
      </c>
      <c r="F1931" s="10" t="s">
        <v>33</v>
      </c>
      <c r="G1931" t="s">
        <v>2989</v>
      </c>
      <c r="H1931" s="10">
        <v>667.0</v>
      </c>
      <c r="I1931" s="10" t="s">
        <v>2909</v>
      </c>
      <c r="J1931" t="s">
        <v>112</v>
      </c>
    </row>
    <row r="1932">
      <c r="A1932" s="10" t="s">
        <v>2933</v>
      </c>
      <c r="B1932" s="10">
        <v>497000.0</v>
      </c>
      <c r="C1932" s="10">
        <v>2.0</v>
      </c>
      <c r="D1932">
        <v>2.0</v>
      </c>
      <c r="E1932" s="10">
        <v>1.0</v>
      </c>
      <c r="F1932" s="10" t="s">
        <v>33</v>
      </c>
      <c r="G1932" t="s">
        <v>2989</v>
      </c>
      <c r="H1932" s="10">
        <v>715.0</v>
      </c>
      <c r="I1932" s="10" t="s">
        <v>2909</v>
      </c>
      <c r="J1932" t="s">
        <v>42</v>
      </c>
    </row>
    <row r="1933">
      <c r="A1933" s="10" t="s">
        <v>2930</v>
      </c>
      <c r="B1933" s="10">
        <v>496000.0</v>
      </c>
      <c r="C1933" s="10">
        <v>4.0</v>
      </c>
      <c r="D1933">
        <v>2.0</v>
      </c>
      <c r="E1933" s="10">
        <v>2.0</v>
      </c>
      <c r="F1933" s="10" t="s">
        <v>92</v>
      </c>
      <c r="G1933" t="s">
        <v>2988</v>
      </c>
      <c r="H1933" s="10">
        <v>1650.0</v>
      </c>
      <c r="I1933" s="10" t="s">
        <v>2909</v>
      </c>
      <c r="J1933" t="s">
        <v>256</v>
      </c>
    </row>
    <row r="1934">
      <c r="A1934" s="10" t="s">
        <v>2947</v>
      </c>
      <c r="B1934" s="10">
        <v>495000.0</v>
      </c>
      <c r="C1934" s="10">
        <v>1.0</v>
      </c>
      <c r="D1934">
        <v>1.0</v>
      </c>
      <c r="E1934" s="10">
        <v>2.0</v>
      </c>
      <c r="F1934" s="10" t="s">
        <v>33</v>
      </c>
      <c r="G1934" t="s">
        <v>2989</v>
      </c>
      <c r="H1934" s="10">
        <v>560.0</v>
      </c>
      <c r="I1934" s="10" t="s">
        <v>2909</v>
      </c>
      <c r="J1934" t="s">
        <v>36</v>
      </c>
    </row>
    <row r="1935">
      <c r="A1935" s="10" t="s">
        <v>2924</v>
      </c>
      <c r="B1935" s="10">
        <v>495000.0</v>
      </c>
      <c r="C1935" s="10">
        <v>3.0</v>
      </c>
      <c r="D1935">
        <v>2.0</v>
      </c>
      <c r="E1935" s="10">
        <v>3.0</v>
      </c>
      <c r="F1935" s="10" t="s">
        <v>1158</v>
      </c>
      <c r="G1935" t="s">
        <v>40</v>
      </c>
      <c r="H1935" s="10">
        <v>1540.0</v>
      </c>
      <c r="I1935" s="10" t="s">
        <v>2909</v>
      </c>
      <c r="J1935" t="s">
        <v>256</v>
      </c>
    </row>
    <row r="1936">
      <c r="A1936" s="10" t="s">
        <v>2907</v>
      </c>
      <c r="B1936" s="10">
        <v>495000.0</v>
      </c>
      <c r="C1936" s="10">
        <v>1.0</v>
      </c>
      <c r="D1936">
        <v>1.0</v>
      </c>
      <c r="E1936" s="10">
        <v>4.0</v>
      </c>
      <c r="F1936" s="10" t="s">
        <v>33</v>
      </c>
      <c r="G1936" t="s">
        <v>2989</v>
      </c>
      <c r="H1936" s="10">
        <v>493.0</v>
      </c>
      <c r="I1936" s="10" t="s">
        <v>2909</v>
      </c>
      <c r="J1936" t="s">
        <v>36</v>
      </c>
    </row>
    <row r="1937">
      <c r="A1937" s="10" t="s">
        <v>2907</v>
      </c>
      <c r="B1937" s="10">
        <v>495000.0</v>
      </c>
      <c r="C1937" s="10">
        <v>1.0</v>
      </c>
      <c r="D1937">
        <v>1.0</v>
      </c>
      <c r="E1937" s="10">
        <v>1.0</v>
      </c>
      <c r="F1937" s="10" t="s">
        <v>33</v>
      </c>
      <c r="G1937" t="s">
        <v>2989</v>
      </c>
      <c r="H1937" s="10">
        <v>493.0</v>
      </c>
      <c r="I1937" s="10" t="s">
        <v>2909</v>
      </c>
      <c r="J1937" t="s">
        <v>36</v>
      </c>
    </row>
    <row r="1938">
      <c r="A1938" s="10" t="s">
        <v>2950</v>
      </c>
      <c r="B1938" s="10">
        <v>495000.0</v>
      </c>
      <c r="C1938" s="10">
        <v>3.0</v>
      </c>
      <c r="D1938">
        <v>2.0</v>
      </c>
      <c r="E1938" s="10">
        <v>2.0</v>
      </c>
      <c r="F1938" s="10" t="s">
        <v>92</v>
      </c>
      <c r="G1938" t="s">
        <v>2989</v>
      </c>
      <c r="H1938" s="10">
        <v>960.0</v>
      </c>
      <c r="I1938" s="10" t="s">
        <v>2909</v>
      </c>
      <c r="J1938" t="s">
        <v>42</v>
      </c>
    </row>
    <row r="1939">
      <c r="A1939" s="10" t="s">
        <v>2916</v>
      </c>
      <c r="B1939" s="10">
        <v>495000.0</v>
      </c>
      <c r="C1939" s="10">
        <v>2.0</v>
      </c>
      <c r="D1939">
        <v>1.0</v>
      </c>
      <c r="E1939" s="10">
        <v>2.0</v>
      </c>
      <c r="F1939" s="10" t="s">
        <v>33</v>
      </c>
      <c r="G1939" t="s">
        <v>2989</v>
      </c>
      <c r="H1939" s="10">
        <v>667.0</v>
      </c>
      <c r="I1939" s="10" t="s">
        <v>2909</v>
      </c>
      <c r="J1939" t="s">
        <v>42</v>
      </c>
    </row>
    <row r="1940">
      <c r="A1940" s="10" t="s">
        <v>2907</v>
      </c>
      <c r="B1940" s="10">
        <v>495000.0</v>
      </c>
      <c r="C1940" s="10">
        <v>1.0</v>
      </c>
      <c r="D1940">
        <v>1.0</v>
      </c>
      <c r="E1940" s="10">
        <v>5.0</v>
      </c>
      <c r="F1940" s="10" t="s">
        <v>33</v>
      </c>
      <c r="G1940" t="s">
        <v>2989</v>
      </c>
      <c r="H1940" s="10">
        <v>454.0</v>
      </c>
      <c r="I1940" s="10" t="s">
        <v>2909</v>
      </c>
      <c r="J1940" t="s">
        <v>42</v>
      </c>
    </row>
    <row r="1941">
      <c r="A1941" s="10" t="s">
        <v>2922</v>
      </c>
      <c r="B1941" s="10">
        <v>490000.0</v>
      </c>
      <c r="C1941" s="10">
        <v>1.0</v>
      </c>
      <c r="D1941">
        <v>1.0</v>
      </c>
      <c r="E1941" s="10">
        <v>4.0</v>
      </c>
      <c r="F1941" s="10" t="s">
        <v>33</v>
      </c>
      <c r="G1941" t="s">
        <v>2989</v>
      </c>
      <c r="H1941" s="10">
        <v>520.0</v>
      </c>
      <c r="I1941" s="10" t="s">
        <v>2909</v>
      </c>
      <c r="J1941" t="s">
        <v>36</v>
      </c>
    </row>
    <row r="1942">
      <c r="A1942" s="10" t="s">
        <v>2922</v>
      </c>
      <c r="B1942" s="10">
        <v>490000.0</v>
      </c>
      <c r="C1942" s="10">
        <v>1.0</v>
      </c>
      <c r="D1942">
        <v>1.0</v>
      </c>
      <c r="E1942" s="10">
        <v>4.0</v>
      </c>
      <c r="F1942" s="10" t="s">
        <v>33</v>
      </c>
      <c r="G1942" t="s">
        <v>2989</v>
      </c>
      <c r="H1942" s="10">
        <v>500.0</v>
      </c>
      <c r="I1942" s="10" t="s">
        <v>2909</v>
      </c>
      <c r="J1942" t="s">
        <v>36</v>
      </c>
    </row>
    <row r="1943">
      <c r="A1943" s="10" t="s">
        <v>2927</v>
      </c>
      <c r="B1943" s="10">
        <v>490000.0</v>
      </c>
      <c r="C1943" s="10">
        <v>4.0</v>
      </c>
      <c r="D1943">
        <v>2.0</v>
      </c>
      <c r="E1943" s="10">
        <v>1.0</v>
      </c>
      <c r="F1943" s="10" t="s">
        <v>92</v>
      </c>
      <c r="G1943" t="s">
        <v>2989</v>
      </c>
      <c r="H1943" s="10">
        <v>1065.0</v>
      </c>
      <c r="I1943" s="10" t="s">
        <v>2909</v>
      </c>
      <c r="J1943" t="s">
        <v>112</v>
      </c>
    </row>
    <row r="1944">
      <c r="A1944" s="10" t="s">
        <v>2922</v>
      </c>
      <c r="B1944" s="10">
        <v>490000.0</v>
      </c>
      <c r="C1944" s="10">
        <v>1.0</v>
      </c>
      <c r="D1944">
        <v>1.0</v>
      </c>
      <c r="E1944" s="10">
        <v>2.0</v>
      </c>
      <c r="F1944" s="10" t="s">
        <v>33</v>
      </c>
      <c r="G1944" t="s">
        <v>2989</v>
      </c>
      <c r="H1944" s="10">
        <v>520.0</v>
      </c>
      <c r="I1944" s="10" t="s">
        <v>2909</v>
      </c>
      <c r="J1944" t="s">
        <v>36</v>
      </c>
    </row>
    <row r="1945">
      <c r="A1945" s="10" t="s">
        <v>2924</v>
      </c>
      <c r="B1945" s="10">
        <v>490000.0</v>
      </c>
      <c r="C1945" s="10">
        <v>5.0</v>
      </c>
      <c r="D1945">
        <v>3.0</v>
      </c>
      <c r="E1945" s="10">
        <v>2.0</v>
      </c>
      <c r="F1945" s="10" t="s">
        <v>1918</v>
      </c>
      <c r="G1945" t="s">
        <v>40</v>
      </c>
      <c r="H1945" s="10">
        <v>1300.0</v>
      </c>
      <c r="I1945" s="10" t="s">
        <v>2909</v>
      </c>
      <c r="J1945" t="s">
        <v>42</v>
      </c>
    </row>
    <row r="1946">
      <c r="A1946" s="10" t="s">
        <v>2924</v>
      </c>
      <c r="B1946" s="10">
        <v>490000.0</v>
      </c>
      <c r="C1946" s="10">
        <v>3.0</v>
      </c>
      <c r="D1946">
        <v>2.0</v>
      </c>
      <c r="E1946" s="10">
        <v>8.0</v>
      </c>
      <c r="F1946" s="10" t="s">
        <v>92</v>
      </c>
      <c r="G1946" t="s">
        <v>2989</v>
      </c>
      <c r="H1946" s="10">
        <v>930.0</v>
      </c>
      <c r="I1946" s="10" t="s">
        <v>2909</v>
      </c>
      <c r="J1946" t="s">
        <v>42</v>
      </c>
    </row>
    <row r="1947">
      <c r="A1947" s="10" t="s">
        <v>2935</v>
      </c>
      <c r="B1947" s="10">
        <v>490000.0</v>
      </c>
      <c r="C1947" s="10">
        <v>3.0</v>
      </c>
      <c r="D1947">
        <v>2.0</v>
      </c>
      <c r="E1947" s="10">
        <v>1.0</v>
      </c>
      <c r="F1947" s="10" t="s">
        <v>92</v>
      </c>
      <c r="G1947" t="s">
        <v>2989</v>
      </c>
      <c r="H1947" s="10">
        <v>1220.0</v>
      </c>
      <c r="I1947" s="10" t="s">
        <v>2909</v>
      </c>
      <c r="J1947" t="s">
        <v>36</v>
      </c>
    </row>
    <row r="1948">
      <c r="A1948" s="10" t="s">
        <v>2930</v>
      </c>
      <c r="B1948" s="10">
        <v>490000.0</v>
      </c>
      <c r="C1948" s="10">
        <v>4.0</v>
      </c>
      <c r="D1948">
        <v>2.0</v>
      </c>
      <c r="E1948" s="10">
        <v>2.0</v>
      </c>
      <c r="F1948" s="10" t="s">
        <v>92</v>
      </c>
      <c r="G1948" t="s">
        <v>2989</v>
      </c>
      <c r="H1948" s="10">
        <v>1313.0</v>
      </c>
      <c r="I1948" s="10" t="s">
        <v>2909</v>
      </c>
      <c r="J1948" t="s">
        <v>42</v>
      </c>
    </row>
    <row r="1949">
      <c r="A1949" s="10" t="s">
        <v>2960</v>
      </c>
      <c r="B1949" s="10">
        <v>490000.0</v>
      </c>
      <c r="C1949" s="10">
        <v>3.0</v>
      </c>
      <c r="D1949">
        <v>2.0</v>
      </c>
      <c r="E1949" s="10">
        <v>2.0</v>
      </c>
      <c r="F1949" s="10" t="s">
        <v>354</v>
      </c>
      <c r="G1949" t="s">
        <v>2989</v>
      </c>
      <c r="H1949" s="10">
        <v>900.0</v>
      </c>
      <c r="I1949" s="10" t="s">
        <v>2909</v>
      </c>
      <c r="J1949" t="s">
        <v>256</v>
      </c>
    </row>
    <row r="1950">
      <c r="A1950" s="10" t="s">
        <v>2924</v>
      </c>
      <c r="B1950" s="10">
        <v>490000.0</v>
      </c>
      <c r="C1950" s="10">
        <v>4.0</v>
      </c>
      <c r="D1950">
        <v>2.0</v>
      </c>
      <c r="E1950" s="10">
        <v>2.0</v>
      </c>
      <c r="F1950" s="10" t="s">
        <v>1158</v>
      </c>
      <c r="G1950" t="s">
        <v>40</v>
      </c>
      <c r="H1950" s="10">
        <v>1400.0</v>
      </c>
      <c r="I1950" s="10" t="s">
        <v>2909</v>
      </c>
      <c r="J1950" t="s">
        <v>42</v>
      </c>
    </row>
    <row r="1951">
      <c r="A1951" s="10" t="s">
        <v>2934</v>
      </c>
      <c r="B1951" s="10">
        <v>490000.0</v>
      </c>
      <c r="C1951" s="10">
        <v>3.0</v>
      </c>
      <c r="D1951">
        <v>2.0</v>
      </c>
      <c r="E1951" s="10">
        <v>2.0</v>
      </c>
      <c r="F1951" s="10" t="s">
        <v>33</v>
      </c>
      <c r="G1951" t="s">
        <v>2988</v>
      </c>
      <c r="H1951" s="10">
        <v>1650.0</v>
      </c>
      <c r="I1951" s="10" t="s">
        <v>2909</v>
      </c>
      <c r="J1951" t="s">
        <v>256</v>
      </c>
    </row>
    <row r="1952">
      <c r="A1952" s="10" t="s">
        <v>2957</v>
      </c>
      <c r="B1952" s="10">
        <v>490000.0</v>
      </c>
      <c r="C1952" s="10">
        <v>3.0</v>
      </c>
      <c r="D1952">
        <v>2.0</v>
      </c>
      <c r="E1952" s="10">
        <v>2.0</v>
      </c>
      <c r="F1952" s="10" t="s">
        <v>33</v>
      </c>
      <c r="G1952" t="s">
        <v>40</v>
      </c>
      <c r="H1952" s="10">
        <v>935.0</v>
      </c>
      <c r="I1952" s="10" t="s">
        <v>2909</v>
      </c>
      <c r="J1952" t="s">
        <v>36</v>
      </c>
    </row>
    <row r="1953">
      <c r="A1953" s="10" t="s">
        <v>2924</v>
      </c>
      <c r="B1953" s="10">
        <v>490000.0</v>
      </c>
      <c r="C1953" s="10">
        <v>3.0</v>
      </c>
      <c r="D1953">
        <v>2.0</v>
      </c>
      <c r="E1953" s="10">
        <v>1.0</v>
      </c>
      <c r="F1953" s="10" t="s">
        <v>1158</v>
      </c>
      <c r="G1953" t="s">
        <v>40</v>
      </c>
      <c r="H1953" s="10">
        <v>1650.0</v>
      </c>
      <c r="I1953" s="10" t="s">
        <v>2909</v>
      </c>
      <c r="J1953" t="s">
        <v>112</v>
      </c>
    </row>
    <row r="1954">
      <c r="A1954" s="10" t="s">
        <v>2927</v>
      </c>
      <c r="B1954" s="10">
        <v>490000.0</v>
      </c>
      <c r="C1954" s="10">
        <v>4.0</v>
      </c>
      <c r="D1954">
        <v>2.0</v>
      </c>
      <c r="E1954" s="10">
        <v>2.0</v>
      </c>
      <c r="F1954" s="10" t="s">
        <v>92</v>
      </c>
      <c r="G1954" t="s">
        <v>2989</v>
      </c>
      <c r="H1954" s="10">
        <v>1065.0</v>
      </c>
      <c r="I1954" s="10" t="s">
        <v>2909</v>
      </c>
      <c r="J1954" t="s">
        <v>112</v>
      </c>
    </row>
    <row r="1955">
      <c r="A1955" s="10" t="s">
        <v>2926</v>
      </c>
      <c r="B1955" s="10">
        <v>490000.0</v>
      </c>
      <c r="C1955" s="10">
        <v>3.0</v>
      </c>
      <c r="D1955">
        <v>2.0</v>
      </c>
      <c r="E1955" s="10">
        <v>2.0</v>
      </c>
      <c r="F1955" s="10" t="s">
        <v>92</v>
      </c>
      <c r="G1955" t="s">
        <v>2989</v>
      </c>
      <c r="H1955" s="10">
        <v>1074.0</v>
      </c>
      <c r="I1955" s="10" t="s">
        <v>2909</v>
      </c>
      <c r="J1955" t="s">
        <v>42</v>
      </c>
    </row>
    <row r="1956">
      <c r="A1956" s="10" t="s">
        <v>2922</v>
      </c>
      <c r="B1956" s="10">
        <v>490000.0</v>
      </c>
      <c r="C1956" s="10">
        <v>1.0</v>
      </c>
      <c r="D1956">
        <v>1.0</v>
      </c>
      <c r="E1956" s="10">
        <v>2.0</v>
      </c>
      <c r="F1956" s="10" t="s">
        <v>33</v>
      </c>
      <c r="G1956" t="s">
        <v>2989</v>
      </c>
      <c r="H1956" s="10">
        <v>500.0</v>
      </c>
      <c r="I1956" s="10" t="s">
        <v>2909</v>
      </c>
      <c r="J1956" t="s">
        <v>36</v>
      </c>
    </row>
    <row r="1957">
      <c r="A1957" s="10" t="s">
        <v>2930</v>
      </c>
      <c r="B1957" s="10">
        <v>490000.0</v>
      </c>
      <c r="C1957" s="10">
        <v>4.0</v>
      </c>
      <c r="D1957">
        <v>2.0</v>
      </c>
      <c r="E1957" s="10">
        <v>2.0</v>
      </c>
      <c r="F1957" s="10" t="s">
        <v>92</v>
      </c>
      <c r="G1957" t="s">
        <v>2989</v>
      </c>
      <c r="H1957" s="10">
        <v>1313.0</v>
      </c>
      <c r="I1957" s="10" t="s">
        <v>2909</v>
      </c>
      <c r="J1957" t="s">
        <v>42</v>
      </c>
    </row>
    <row r="1958">
      <c r="A1958" s="10" t="s">
        <v>2926</v>
      </c>
      <c r="B1958" s="10">
        <v>488888.0</v>
      </c>
      <c r="C1958" s="10">
        <v>1.0</v>
      </c>
      <c r="D1958">
        <v>1.0</v>
      </c>
      <c r="E1958" s="10">
        <v>6.0</v>
      </c>
      <c r="F1958" s="10" t="s">
        <v>33</v>
      </c>
      <c r="G1958" t="s">
        <v>2989</v>
      </c>
      <c r="H1958" s="10">
        <v>750.0</v>
      </c>
      <c r="I1958" s="10" t="s">
        <v>2909</v>
      </c>
      <c r="J1958" t="s">
        <v>256</v>
      </c>
    </row>
    <row r="1959">
      <c r="A1959" s="10" t="s">
        <v>2935</v>
      </c>
      <c r="B1959" s="10">
        <v>488000.0</v>
      </c>
      <c r="C1959" s="10">
        <v>4.0</v>
      </c>
      <c r="D1959">
        <v>3.0</v>
      </c>
      <c r="E1959" s="10">
        <v>2.0</v>
      </c>
      <c r="F1959" s="10" t="s">
        <v>177</v>
      </c>
      <c r="G1959" t="s">
        <v>40</v>
      </c>
      <c r="H1959" s="10">
        <v>960.0</v>
      </c>
      <c r="I1959" s="10" t="s">
        <v>2909</v>
      </c>
      <c r="J1959" t="s">
        <v>256</v>
      </c>
    </row>
    <row r="1960">
      <c r="A1960" s="10" t="s">
        <v>2912</v>
      </c>
      <c r="B1960" s="10">
        <v>488000.0</v>
      </c>
      <c r="C1960" s="10">
        <v>4.0</v>
      </c>
      <c r="D1960">
        <v>3.0</v>
      </c>
      <c r="E1960" s="10">
        <v>2.0</v>
      </c>
      <c r="F1960" s="10" t="s">
        <v>33</v>
      </c>
      <c r="G1960" t="s">
        <v>2989</v>
      </c>
      <c r="H1960" s="10">
        <v>850.0</v>
      </c>
      <c r="I1960" s="10" t="s">
        <v>2909</v>
      </c>
      <c r="J1960" t="s">
        <v>42</v>
      </c>
    </row>
    <row r="1961">
      <c r="A1961" s="10" t="s">
        <v>2930</v>
      </c>
      <c r="B1961" s="10">
        <v>488000.0</v>
      </c>
      <c r="C1961" s="10">
        <v>3.0</v>
      </c>
      <c r="D1961">
        <v>2.0</v>
      </c>
      <c r="E1961" s="10">
        <v>2.0</v>
      </c>
      <c r="F1961" s="10" t="s">
        <v>92</v>
      </c>
      <c r="G1961" t="s">
        <v>2989</v>
      </c>
      <c r="H1961" s="10">
        <v>1000.0</v>
      </c>
      <c r="I1961" s="10" t="s">
        <v>2909</v>
      </c>
      <c r="J1961" t="s">
        <v>42</v>
      </c>
    </row>
    <row r="1962">
      <c r="A1962" s="10" t="s">
        <v>2916</v>
      </c>
      <c r="B1962" s="10">
        <v>488000.0</v>
      </c>
      <c r="C1962" s="10">
        <v>2.0</v>
      </c>
      <c r="D1962">
        <v>1.0</v>
      </c>
      <c r="E1962" s="10">
        <v>2.0</v>
      </c>
      <c r="F1962" s="10" t="s">
        <v>33</v>
      </c>
      <c r="G1962" t="s">
        <v>2988</v>
      </c>
      <c r="H1962" s="10">
        <v>1650.0</v>
      </c>
      <c r="I1962" s="10" t="s">
        <v>2909</v>
      </c>
      <c r="J1962" t="s">
        <v>42</v>
      </c>
    </row>
    <row r="1963">
      <c r="A1963" s="10" t="s">
        <v>2930</v>
      </c>
      <c r="B1963" s="10">
        <v>488000.0</v>
      </c>
      <c r="C1963" s="10">
        <v>3.0</v>
      </c>
      <c r="D1963">
        <v>2.0</v>
      </c>
      <c r="E1963" s="10">
        <v>2.0</v>
      </c>
      <c r="F1963" s="10" t="s">
        <v>33</v>
      </c>
      <c r="G1963" t="s">
        <v>2989</v>
      </c>
      <c r="H1963" s="10">
        <v>1009.0</v>
      </c>
      <c r="I1963" s="10" t="s">
        <v>2909</v>
      </c>
      <c r="J1963" t="s">
        <v>36</v>
      </c>
    </row>
    <row r="1964">
      <c r="A1964" s="10" t="s">
        <v>2933</v>
      </c>
      <c r="B1964" s="10">
        <v>486000.0</v>
      </c>
      <c r="C1964" s="10">
        <v>3.0</v>
      </c>
      <c r="D1964">
        <v>2.0</v>
      </c>
      <c r="E1964" s="10">
        <v>2.0</v>
      </c>
      <c r="F1964" s="10" t="s">
        <v>33</v>
      </c>
      <c r="G1964" t="s">
        <v>2989</v>
      </c>
      <c r="H1964" s="10">
        <v>945.0</v>
      </c>
      <c r="I1964" s="10" t="s">
        <v>2909</v>
      </c>
      <c r="J1964" t="s">
        <v>42</v>
      </c>
    </row>
    <row r="1965">
      <c r="A1965" s="10" t="s">
        <v>2933</v>
      </c>
      <c r="B1965" s="10">
        <v>486000.0</v>
      </c>
      <c r="C1965" s="10">
        <v>3.0</v>
      </c>
      <c r="D1965">
        <v>2.0</v>
      </c>
      <c r="E1965" s="10">
        <v>2.0</v>
      </c>
      <c r="F1965" s="10" t="s">
        <v>33</v>
      </c>
      <c r="G1965" t="s">
        <v>2989</v>
      </c>
      <c r="H1965" s="10">
        <v>945.0</v>
      </c>
      <c r="I1965" s="10" t="s">
        <v>2909</v>
      </c>
      <c r="J1965" t="s">
        <v>256</v>
      </c>
    </row>
    <row r="1966">
      <c r="A1966" s="10" t="s">
        <v>2924</v>
      </c>
      <c r="B1966" s="10">
        <v>485000.0</v>
      </c>
      <c r="C1966" s="10">
        <v>3.0</v>
      </c>
      <c r="D1966">
        <v>2.0</v>
      </c>
      <c r="E1966" s="10">
        <v>1.0</v>
      </c>
      <c r="F1966" s="10" t="s">
        <v>92</v>
      </c>
      <c r="G1966" t="s">
        <v>2989</v>
      </c>
      <c r="H1966" s="10">
        <v>950.0</v>
      </c>
      <c r="I1966" s="10" t="s">
        <v>2909</v>
      </c>
      <c r="J1966" t="s">
        <v>36</v>
      </c>
    </row>
    <row r="1967">
      <c r="A1967" s="10" t="s">
        <v>2924</v>
      </c>
      <c r="B1967" s="10">
        <v>485000.0</v>
      </c>
      <c r="C1967" s="10">
        <v>3.0</v>
      </c>
      <c r="D1967">
        <v>2.0</v>
      </c>
      <c r="E1967" s="10">
        <v>3.0</v>
      </c>
      <c r="F1967" s="10" t="s">
        <v>92</v>
      </c>
      <c r="G1967" t="s">
        <v>2989</v>
      </c>
      <c r="H1967" s="10">
        <v>930.0</v>
      </c>
      <c r="I1967" s="10" t="s">
        <v>2909</v>
      </c>
      <c r="J1967" t="s">
        <v>42</v>
      </c>
    </row>
    <row r="1968">
      <c r="A1968" s="10" t="s">
        <v>2930</v>
      </c>
      <c r="B1968" s="10">
        <v>485000.0</v>
      </c>
      <c r="C1968" s="10">
        <v>4.0</v>
      </c>
      <c r="D1968">
        <v>2.0</v>
      </c>
      <c r="E1968" s="10">
        <v>5.0</v>
      </c>
      <c r="F1968" s="10" t="s">
        <v>92</v>
      </c>
      <c r="G1968" t="s">
        <v>2989</v>
      </c>
      <c r="H1968" s="10">
        <v>1333.0</v>
      </c>
      <c r="I1968" s="10" t="s">
        <v>2909</v>
      </c>
      <c r="J1968" t="s">
        <v>42</v>
      </c>
    </row>
    <row r="1969">
      <c r="A1969" s="10" t="s">
        <v>2935</v>
      </c>
      <c r="B1969" s="10">
        <v>485000.0</v>
      </c>
      <c r="C1969" s="10">
        <v>4.0</v>
      </c>
      <c r="D1969">
        <v>2.0</v>
      </c>
      <c r="E1969" s="10">
        <v>1.0</v>
      </c>
      <c r="F1969" s="10" t="s">
        <v>92</v>
      </c>
      <c r="G1969" t="s">
        <v>2989</v>
      </c>
      <c r="H1969" s="10">
        <v>1207.0</v>
      </c>
      <c r="I1969" s="10" t="s">
        <v>2909</v>
      </c>
      <c r="J1969" t="s">
        <v>36</v>
      </c>
    </row>
    <row r="1970">
      <c r="A1970" s="10" t="s">
        <v>2949</v>
      </c>
      <c r="B1970" s="10">
        <v>483000.0</v>
      </c>
      <c r="C1970" s="10">
        <v>3.0</v>
      </c>
      <c r="D1970">
        <v>2.0</v>
      </c>
      <c r="E1970" s="10">
        <v>2.0</v>
      </c>
      <c r="F1970" s="10" t="s">
        <v>33</v>
      </c>
      <c r="G1970" t="s">
        <v>2989</v>
      </c>
      <c r="H1970" s="10">
        <v>858.0</v>
      </c>
      <c r="I1970" s="10" t="s">
        <v>2909</v>
      </c>
      <c r="J1970" t="s">
        <v>256</v>
      </c>
    </row>
    <row r="1971">
      <c r="A1971" s="10" t="s">
        <v>2930</v>
      </c>
      <c r="B1971" s="10">
        <v>480000.0</v>
      </c>
      <c r="C1971" s="10">
        <v>4.0</v>
      </c>
      <c r="D1971">
        <v>2.0</v>
      </c>
      <c r="E1971" s="10">
        <v>1.0</v>
      </c>
      <c r="F1971" s="10" t="s">
        <v>92</v>
      </c>
      <c r="G1971" t="s">
        <v>2988</v>
      </c>
      <c r="H1971" s="10">
        <v>1650.0</v>
      </c>
      <c r="I1971" s="10" t="s">
        <v>2909</v>
      </c>
      <c r="J1971" t="s">
        <v>256</v>
      </c>
    </row>
    <row r="1972">
      <c r="A1972" s="10" t="s">
        <v>2935</v>
      </c>
      <c r="B1972" s="10">
        <v>480000.0</v>
      </c>
      <c r="C1972" s="10">
        <v>3.0</v>
      </c>
      <c r="D1972">
        <v>2.0</v>
      </c>
      <c r="E1972" s="10">
        <v>2.0</v>
      </c>
      <c r="F1972" s="10" t="s">
        <v>92</v>
      </c>
      <c r="G1972" t="s">
        <v>2989</v>
      </c>
      <c r="H1972" s="10">
        <v>825.0</v>
      </c>
      <c r="I1972" s="10" t="s">
        <v>2909</v>
      </c>
      <c r="J1972" t="s">
        <v>42</v>
      </c>
    </row>
    <row r="1973">
      <c r="A1973" s="10" t="s">
        <v>2924</v>
      </c>
      <c r="B1973" s="10">
        <v>480000.0</v>
      </c>
      <c r="C1973" s="10">
        <v>3.0</v>
      </c>
      <c r="D1973">
        <v>3.0</v>
      </c>
      <c r="E1973" s="10">
        <v>2.0</v>
      </c>
      <c r="F1973" s="10" t="s">
        <v>671</v>
      </c>
      <c r="G1973" t="s">
        <v>40</v>
      </c>
      <c r="H1973" s="10">
        <v>592.0</v>
      </c>
      <c r="I1973" s="10" t="s">
        <v>2909</v>
      </c>
      <c r="J1973" t="s">
        <v>42</v>
      </c>
    </row>
    <row r="1974">
      <c r="A1974" s="10" t="s">
        <v>2930</v>
      </c>
      <c r="B1974" s="10">
        <v>480000.0</v>
      </c>
      <c r="C1974" s="10">
        <v>3.0</v>
      </c>
      <c r="D1974">
        <v>2.0</v>
      </c>
      <c r="E1974" s="10">
        <v>2.0</v>
      </c>
      <c r="F1974" s="10" t="s">
        <v>33</v>
      </c>
      <c r="G1974" t="s">
        <v>2989</v>
      </c>
      <c r="H1974" s="10">
        <v>1009.0</v>
      </c>
      <c r="I1974" s="10" t="s">
        <v>2909</v>
      </c>
      <c r="J1974" t="s">
        <v>36</v>
      </c>
    </row>
    <row r="1975">
      <c r="A1975" s="10" t="s">
        <v>2930</v>
      </c>
      <c r="B1975" s="10">
        <v>480000.0</v>
      </c>
      <c r="C1975" s="10">
        <v>3.0</v>
      </c>
      <c r="D1975">
        <v>2.0</v>
      </c>
      <c r="E1975" s="10">
        <v>2.0</v>
      </c>
      <c r="F1975" s="10" t="s">
        <v>33</v>
      </c>
      <c r="G1975" t="s">
        <v>2989</v>
      </c>
      <c r="H1975" s="10">
        <v>1009.0</v>
      </c>
      <c r="I1975" s="10" t="s">
        <v>2909</v>
      </c>
      <c r="J1975" t="s">
        <v>36</v>
      </c>
    </row>
    <row r="1976">
      <c r="A1976" s="10" t="s">
        <v>2939</v>
      </c>
      <c r="B1976" s="10">
        <v>480000.0</v>
      </c>
      <c r="C1976" s="10">
        <v>4.0</v>
      </c>
      <c r="D1976">
        <v>3.0</v>
      </c>
      <c r="E1976" s="10">
        <v>2.0</v>
      </c>
      <c r="F1976" s="10" t="s">
        <v>92</v>
      </c>
      <c r="G1976" t="s">
        <v>2989</v>
      </c>
      <c r="H1976" s="10">
        <v>1267.0</v>
      </c>
      <c r="I1976" s="10" t="s">
        <v>2909</v>
      </c>
      <c r="J1976" t="s">
        <v>42</v>
      </c>
    </row>
    <row r="1977">
      <c r="A1977" s="10" t="s">
        <v>2930</v>
      </c>
      <c r="B1977" s="10">
        <v>480000.0</v>
      </c>
      <c r="C1977" s="10">
        <v>4.0</v>
      </c>
      <c r="D1977">
        <v>2.0</v>
      </c>
      <c r="E1977" s="10">
        <v>1.0</v>
      </c>
      <c r="F1977" s="10" t="s">
        <v>33</v>
      </c>
      <c r="G1977" t="s">
        <v>40</v>
      </c>
      <c r="H1977" s="10">
        <v>17.0</v>
      </c>
      <c r="I1977" s="10" t="s">
        <v>2909</v>
      </c>
      <c r="J1977" t="s">
        <v>112</v>
      </c>
    </row>
    <row r="1978">
      <c r="A1978" s="10" t="s">
        <v>2930</v>
      </c>
      <c r="B1978" s="10">
        <v>480000.0</v>
      </c>
      <c r="C1978" s="10">
        <v>4.0</v>
      </c>
      <c r="D1978">
        <v>2.0</v>
      </c>
      <c r="E1978" s="10">
        <v>3.0</v>
      </c>
      <c r="F1978" s="10" t="s">
        <v>33</v>
      </c>
      <c r="G1978" t="s">
        <v>2989</v>
      </c>
      <c r="H1978" s="10">
        <v>2550.0</v>
      </c>
      <c r="I1978" s="10" t="s">
        <v>2909</v>
      </c>
      <c r="J1978" t="s">
        <v>112</v>
      </c>
    </row>
    <row r="1979">
      <c r="A1979" s="10" t="s">
        <v>2912</v>
      </c>
      <c r="B1979" s="10">
        <v>480000.0</v>
      </c>
      <c r="C1979" s="10">
        <v>3.0</v>
      </c>
      <c r="D1979">
        <v>2.0</v>
      </c>
      <c r="E1979" s="10">
        <v>1.0</v>
      </c>
      <c r="F1979" s="10" t="s">
        <v>92</v>
      </c>
      <c r="G1979" t="s">
        <v>2989</v>
      </c>
      <c r="H1979" s="10">
        <v>1108.0</v>
      </c>
      <c r="I1979" s="10" t="s">
        <v>2909</v>
      </c>
      <c r="J1979" t="s">
        <v>112</v>
      </c>
    </row>
    <row r="1980">
      <c r="A1980" s="10" t="s">
        <v>2935</v>
      </c>
      <c r="B1980" s="10">
        <v>480000.0</v>
      </c>
      <c r="C1980" s="10">
        <v>3.0</v>
      </c>
      <c r="D1980">
        <v>2.0</v>
      </c>
      <c r="E1980" s="10">
        <v>2.0</v>
      </c>
      <c r="F1980" s="10" t="s">
        <v>92</v>
      </c>
      <c r="G1980" t="s">
        <v>2988</v>
      </c>
      <c r="H1980" s="10">
        <v>1650.0</v>
      </c>
      <c r="I1980" s="10" t="s">
        <v>2909</v>
      </c>
      <c r="J1980" t="s">
        <v>112</v>
      </c>
    </row>
    <row r="1981">
      <c r="A1981" s="10" t="s">
        <v>2939</v>
      </c>
      <c r="B1981" s="10">
        <v>480000.0</v>
      </c>
      <c r="C1981" s="10">
        <v>4.0</v>
      </c>
      <c r="D1981">
        <v>2.0</v>
      </c>
      <c r="E1981" s="10">
        <v>1.0</v>
      </c>
      <c r="F1981" s="10" t="s">
        <v>92</v>
      </c>
      <c r="G1981" t="s">
        <v>2989</v>
      </c>
      <c r="H1981" s="10">
        <v>1267.0</v>
      </c>
      <c r="I1981" s="10" t="s">
        <v>2909</v>
      </c>
      <c r="J1981" t="s">
        <v>36</v>
      </c>
    </row>
    <row r="1982">
      <c r="A1982" s="10" t="s">
        <v>2924</v>
      </c>
      <c r="B1982" s="10">
        <v>480000.0</v>
      </c>
      <c r="C1982" s="10">
        <v>4.0</v>
      </c>
      <c r="D1982">
        <v>2.0</v>
      </c>
      <c r="E1982" s="10">
        <v>1.0</v>
      </c>
      <c r="F1982" s="10" t="s">
        <v>1158</v>
      </c>
      <c r="G1982" t="s">
        <v>2989</v>
      </c>
      <c r="H1982" s="10">
        <v>1400.0</v>
      </c>
      <c r="I1982" s="10" t="s">
        <v>2909</v>
      </c>
      <c r="J1982" t="s">
        <v>256</v>
      </c>
    </row>
    <row r="1983">
      <c r="A1983" s="10" t="s">
        <v>2930</v>
      </c>
      <c r="B1983" s="10">
        <v>480000.0</v>
      </c>
      <c r="C1983" s="10">
        <v>3.0</v>
      </c>
      <c r="D1983">
        <v>2.0</v>
      </c>
      <c r="E1983" s="10">
        <v>2.0</v>
      </c>
      <c r="F1983" s="10" t="s">
        <v>92</v>
      </c>
      <c r="G1983" t="s">
        <v>2989</v>
      </c>
      <c r="H1983" s="10">
        <v>1000.0</v>
      </c>
      <c r="I1983" s="10" t="s">
        <v>2909</v>
      </c>
      <c r="J1983" t="s">
        <v>112</v>
      </c>
    </row>
    <row r="1984">
      <c r="A1984" s="10" t="s">
        <v>2958</v>
      </c>
      <c r="B1984" s="10">
        <v>480000.0</v>
      </c>
      <c r="C1984" s="10">
        <v>3.0</v>
      </c>
      <c r="D1984">
        <v>2.0</v>
      </c>
      <c r="E1984" s="10">
        <v>2.0</v>
      </c>
      <c r="F1984" s="10" t="s">
        <v>92</v>
      </c>
      <c r="G1984" t="s">
        <v>2989</v>
      </c>
      <c r="H1984" s="10">
        <v>1215.0</v>
      </c>
      <c r="I1984" s="10" t="s">
        <v>2909</v>
      </c>
      <c r="J1984" t="s">
        <v>42</v>
      </c>
    </row>
    <row r="1985">
      <c r="A1985" s="10" t="s">
        <v>2929</v>
      </c>
      <c r="B1985" s="10">
        <v>480000.0</v>
      </c>
      <c r="C1985" s="10">
        <v>3.0</v>
      </c>
      <c r="D1985">
        <v>2.0</v>
      </c>
      <c r="E1985" s="10">
        <v>2.0</v>
      </c>
      <c r="F1985" s="10" t="s">
        <v>33</v>
      </c>
      <c r="G1985" t="s">
        <v>2989</v>
      </c>
      <c r="H1985" s="10">
        <v>1007.0</v>
      </c>
      <c r="I1985" s="10" t="s">
        <v>2909</v>
      </c>
      <c r="J1985" t="s">
        <v>42</v>
      </c>
    </row>
    <row r="1986">
      <c r="A1986" s="10" t="s">
        <v>2930</v>
      </c>
      <c r="B1986" s="10">
        <v>480000.0</v>
      </c>
      <c r="C1986" s="10">
        <v>1.0</v>
      </c>
      <c r="D1986">
        <v>1.0</v>
      </c>
      <c r="E1986" s="10">
        <v>1.0</v>
      </c>
      <c r="F1986" s="10" t="s">
        <v>33</v>
      </c>
      <c r="G1986" t="s">
        <v>2989</v>
      </c>
      <c r="H1986" s="10">
        <v>769.0</v>
      </c>
      <c r="I1986" s="10" t="s">
        <v>2909</v>
      </c>
      <c r="J1986" t="s">
        <v>42</v>
      </c>
    </row>
    <row r="1987">
      <c r="A1987" s="10" t="s">
        <v>2926</v>
      </c>
      <c r="B1987" s="10">
        <v>480000.0</v>
      </c>
      <c r="C1987" s="10">
        <v>3.0</v>
      </c>
      <c r="D1987">
        <v>2.0</v>
      </c>
      <c r="E1987" s="10">
        <v>2.0</v>
      </c>
      <c r="F1987" s="10" t="s">
        <v>92</v>
      </c>
      <c r="G1987" t="s">
        <v>2989</v>
      </c>
      <c r="H1987" s="10">
        <v>1074.0</v>
      </c>
      <c r="I1987" s="10" t="s">
        <v>2909</v>
      </c>
      <c r="J1987" t="s">
        <v>42</v>
      </c>
    </row>
    <row r="1988">
      <c r="A1988" s="10" t="s">
        <v>2924</v>
      </c>
      <c r="B1988" s="10">
        <v>480000.0</v>
      </c>
      <c r="C1988" s="10">
        <v>3.0</v>
      </c>
      <c r="D1988">
        <v>2.0</v>
      </c>
      <c r="E1988" s="10">
        <v>3.0</v>
      </c>
      <c r="F1988" s="10" t="s">
        <v>33</v>
      </c>
      <c r="G1988" t="s">
        <v>2989</v>
      </c>
      <c r="H1988" s="10">
        <v>1159.0</v>
      </c>
      <c r="I1988" s="10" t="s">
        <v>2909</v>
      </c>
      <c r="J1988" t="s">
        <v>256</v>
      </c>
    </row>
    <row r="1989">
      <c r="A1989" s="10" t="s">
        <v>2935</v>
      </c>
      <c r="B1989" s="10">
        <v>480000.0</v>
      </c>
      <c r="C1989" s="10">
        <v>2.0</v>
      </c>
      <c r="D1989">
        <v>2.0</v>
      </c>
      <c r="E1989" s="10">
        <v>4.0</v>
      </c>
      <c r="F1989" s="10" t="s">
        <v>33</v>
      </c>
      <c r="G1989" t="s">
        <v>2989</v>
      </c>
      <c r="H1989" s="10">
        <v>686.0</v>
      </c>
      <c r="I1989" s="10" t="s">
        <v>2909</v>
      </c>
      <c r="J1989" t="s">
        <v>42</v>
      </c>
    </row>
    <row r="1990">
      <c r="A1990" s="10" t="s">
        <v>2930</v>
      </c>
      <c r="B1990" s="10">
        <v>480000.0</v>
      </c>
      <c r="C1990" s="10">
        <v>3.0</v>
      </c>
      <c r="D1990">
        <v>2.0</v>
      </c>
      <c r="E1990" s="10">
        <v>2.0</v>
      </c>
      <c r="F1990" s="10" t="s">
        <v>92</v>
      </c>
      <c r="G1990" t="s">
        <v>2989</v>
      </c>
      <c r="H1990" s="10">
        <v>908.0</v>
      </c>
      <c r="I1990" s="10" t="s">
        <v>2909</v>
      </c>
      <c r="J1990" t="s">
        <v>256</v>
      </c>
    </row>
    <row r="1991">
      <c r="A1991" s="10" t="s">
        <v>2916</v>
      </c>
      <c r="B1991" s="10">
        <v>480000.0</v>
      </c>
      <c r="C1991" s="10">
        <v>3.0</v>
      </c>
      <c r="D1991">
        <v>2.0</v>
      </c>
      <c r="E1991" s="10">
        <v>2.0</v>
      </c>
      <c r="F1991" s="10" t="s">
        <v>354</v>
      </c>
      <c r="G1991" t="s">
        <v>2989</v>
      </c>
      <c r="H1991" s="10">
        <v>1116.0</v>
      </c>
      <c r="I1991" s="10" t="s">
        <v>2909</v>
      </c>
      <c r="J1991" t="s">
        <v>256</v>
      </c>
    </row>
    <row r="1992">
      <c r="A1992" s="10" t="s">
        <v>2927</v>
      </c>
      <c r="B1992" s="10">
        <v>480000.0</v>
      </c>
      <c r="C1992" s="10">
        <v>3.0</v>
      </c>
      <c r="D1992">
        <v>2.0</v>
      </c>
      <c r="E1992" s="10">
        <v>1.0</v>
      </c>
      <c r="F1992" s="10" t="s">
        <v>92</v>
      </c>
      <c r="G1992" t="s">
        <v>2989</v>
      </c>
      <c r="H1992" s="10">
        <v>1148.0</v>
      </c>
      <c r="I1992" s="10" t="s">
        <v>2909</v>
      </c>
      <c r="J1992" t="s">
        <v>36</v>
      </c>
    </row>
    <row r="1993">
      <c r="A1993" s="10" t="s">
        <v>2970</v>
      </c>
      <c r="B1993" s="10">
        <v>480000.0</v>
      </c>
      <c r="C1993" s="10">
        <v>2.0</v>
      </c>
      <c r="D1993">
        <v>2.0</v>
      </c>
      <c r="E1993" s="10">
        <v>2.0</v>
      </c>
      <c r="F1993" s="10" t="s">
        <v>33</v>
      </c>
      <c r="G1993" t="s">
        <v>2989</v>
      </c>
      <c r="H1993" s="10">
        <v>731.0</v>
      </c>
      <c r="I1993" s="10" t="s">
        <v>2909</v>
      </c>
      <c r="J1993" t="s">
        <v>42</v>
      </c>
    </row>
    <row r="1994">
      <c r="A1994" s="10" t="s">
        <v>2930</v>
      </c>
      <c r="B1994" s="10">
        <v>480000.0</v>
      </c>
      <c r="C1994" s="10">
        <v>3.0</v>
      </c>
      <c r="D1994">
        <v>2.0</v>
      </c>
      <c r="E1994" s="10">
        <v>1.0</v>
      </c>
      <c r="F1994" s="10" t="s">
        <v>33</v>
      </c>
      <c r="G1994" t="s">
        <v>2989</v>
      </c>
      <c r="H1994" s="10">
        <v>1040.0</v>
      </c>
      <c r="I1994" s="10" t="s">
        <v>2909</v>
      </c>
      <c r="J1994" t="s">
        <v>112</v>
      </c>
    </row>
    <row r="1995">
      <c r="A1995" s="10" t="s">
        <v>2930</v>
      </c>
      <c r="B1995" s="10">
        <v>480000.0</v>
      </c>
      <c r="C1995" s="10">
        <v>3.0</v>
      </c>
      <c r="D1995">
        <v>2.0</v>
      </c>
      <c r="E1995" s="10">
        <v>2.0</v>
      </c>
      <c r="F1995" s="10" t="s">
        <v>33</v>
      </c>
      <c r="G1995" t="s">
        <v>2989</v>
      </c>
      <c r="H1995" s="10">
        <v>1095.0</v>
      </c>
      <c r="I1995" s="10" t="s">
        <v>2909</v>
      </c>
      <c r="J1995" t="s">
        <v>42</v>
      </c>
    </row>
    <row r="1996">
      <c r="A1996" s="10" t="s">
        <v>2935</v>
      </c>
      <c r="B1996" s="10">
        <v>479000.0</v>
      </c>
      <c r="C1996" s="10">
        <v>3.0</v>
      </c>
      <c r="D1996">
        <v>2.0</v>
      </c>
      <c r="E1996" s="10">
        <v>2.0</v>
      </c>
      <c r="F1996" s="10" t="s">
        <v>33</v>
      </c>
      <c r="G1996" t="s">
        <v>2989</v>
      </c>
      <c r="H1996" s="10">
        <v>958.0</v>
      </c>
      <c r="I1996" s="10" t="s">
        <v>2909</v>
      </c>
      <c r="J1996" t="s">
        <v>112</v>
      </c>
    </row>
    <row r="1997">
      <c r="A1997" s="10" t="s">
        <v>2935</v>
      </c>
      <c r="B1997" s="10">
        <v>478000.0</v>
      </c>
      <c r="C1997" s="10">
        <v>4.0</v>
      </c>
      <c r="D1997">
        <v>2.0</v>
      </c>
      <c r="E1997" s="10">
        <v>2.0</v>
      </c>
      <c r="F1997" s="10" t="s">
        <v>92</v>
      </c>
      <c r="G1997" t="s">
        <v>2989</v>
      </c>
      <c r="H1997" s="10">
        <v>1142.0</v>
      </c>
      <c r="I1997" s="10" t="s">
        <v>2909</v>
      </c>
      <c r="J1997" t="s">
        <v>256</v>
      </c>
    </row>
    <row r="1998">
      <c r="A1998" s="10" t="s">
        <v>2912</v>
      </c>
      <c r="B1998" s="10">
        <v>478000.0</v>
      </c>
      <c r="C1998" s="10">
        <v>3.0</v>
      </c>
      <c r="D1998">
        <v>2.0</v>
      </c>
      <c r="E1998" s="10">
        <v>2.0</v>
      </c>
      <c r="F1998" s="10" t="s">
        <v>92</v>
      </c>
      <c r="G1998" t="s">
        <v>2989</v>
      </c>
      <c r="H1998" s="10">
        <v>1100.0</v>
      </c>
      <c r="I1998" s="10" t="s">
        <v>2909</v>
      </c>
      <c r="J1998" t="s">
        <v>42</v>
      </c>
    </row>
    <row r="1999">
      <c r="A1999" s="10" t="s">
        <v>2935</v>
      </c>
      <c r="B1999" s="10">
        <v>478000.0</v>
      </c>
      <c r="C1999" s="10">
        <v>2.0</v>
      </c>
      <c r="D1999">
        <v>2.0</v>
      </c>
      <c r="E1999" s="10">
        <v>2.0</v>
      </c>
      <c r="F1999" s="10" t="s">
        <v>33</v>
      </c>
      <c r="G1999" t="s">
        <v>2989</v>
      </c>
      <c r="H1999" s="10">
        <v>719.0</v>
      </c>
      <c r="I1999" s="10" t="s">
        <v>2909</v>
      </c>
      <c r="J1999" t="s">
        <v>112</v>
      </c>
    </row>
    <row r="2000">
      <c r="A2000" s="10" t="s">
        <v>2935</v>
      </c>
      <c r="B2000" s="10">
        <v>478000.0</v>
      </c>
      <c r="C2000" s="10">
        <v>2.0</v>
      </c>
      <c r="D2000">
        <v>2.0</v>
      </c>
      <c r="E2000" s="10">
        <v>2.0</v>
      </c>
      <c r="F2000" s="10" t="s">
        <v>33</v>
      </c>
      <c r="G2000" t="s">
        <v>2989</v>
      </c>
      <c r="H2000" s="10">
        <v>720.0</v>
      </c>
      <c r="I2000" s="10" t="s">
        <v>2909</v>
      </c>
      <c r="J2000" t="s">
        <v>36</v>
      </c>
    </row>
    <row r="2001">
      <c r="A2001" s="10" t="s">
        <v>2935</v>
      </c>
      <c r="B2001" s="10">
        <v>475000.0</v>
      </c>
      <c r="C2001" s="10">
        <v>3.0</v>
      </c>
      <c r="D2001">
        <v>2.0</v>
      </c>
      <c r="E2001" s="10">
        <v>1.0</v>
      </c>
      <c r="F2001" s="10" t="s">
        <v>92</v>
      </c>
      <c r="G2001" t="s">
        <v>2989</v>
      </c>
      <c r="H2001" s="10">
        <v>1050.0</v>
      </c>
      <c r="I2001" s="10" t="s">
        <v>2909</v>
      </c>
      <c r="J2001" t="s">
        <v>112</v>
      </c>
    </row>
    <row r="2002">
      <c r="A2002" s="10" t="s">
        <v>2940</v>
      </c>
      <c r="B2002" s="10">
        <v>475000.0</v>
      </c>
      <c r="C2002" s="10">
        <v>1.0</v>
      </c>
      <c r="D2002">
        <v>1.0</v>
      </c>
      <c r="E2002" s="10">
        <v>3.0</v>
      </c>
      <c r="F2002" s="10" t="s">
        <v>33</v>
      </c>
      <c r="G2002" t="s">
        <v>2989</v>
      </c>
      <c r="H2002" s="10">
        <v>672.0</v>
      </c>
      <c r="I2002" s="10" t="s">
        <v>2909</v>
      </c>
      <c r="J2002" t="s">
        <v>36</v>
      </c>
    </row>
    <row r="2003">
      <c r="A2003" s="10" t="s">
        <v>2934</v>
      </c>
      <c r="B2003" s="10">
        <v>475000.0</v>
      </c>
      <c r="C2003" s="10">
        <v>3.0</v>
      </c>
      <c r="D2003">
        <v>2.0</v>
      </c>
      <c r="E2003" s="10">
        <v>2.0</v>
      </c>
      <c r="F2003" s="10" t="s">
        <v>33</v>
      </c>
      <c r="G2003" t="s">
        <v>2989</v>
      </c>
      <c r="H2003" s="10">
        <v>850.0</v>
      </c>
      <c r="I2003" s="10" t="s">
        <v>2909</v>
      </c>
      <c r="J2003" t="s">
        <v>112</v>
      </c>
    </row>
    <row r="2004">
      <c r="A2004" s="10" t="s">
        <v>2935</v>
      </c>
      <c r="B2004" s="10">
        <v>475000.0</v>
      </c>
      <c r="C2004" s="10">
        <v>2.0</v>
      </c>
      <c r="D2004">
        <v>2.0</v>
      </c>
      <c r="E2004" s="10">
        <v>2.0</v>
      </c>
      <c r="F2004" s="10" t="s">
        <v>33</v>
      </c>
      <c r="G2004" t="s">
        <v>2989</v>
      </c>
      <c r="H2004" s="10">
        <v>916.0</v>
      </c>
      <c r="I2004" s="10" t="s">
        <v>2909</v>
      </c>
      <c r="J2004" t="s">
        <v>36</v>
      </c>
    </row>
    <row r="2005">
      <c r="A2005" s="10" t="s">
        <v>2926</v>
      </c>
      <c r="B2005" s="10">
        <v>470000.0</v>
      </c>
      <c r="C2005" s="10">
        <v>1.0</v>
      </c>
      <c r="D2005">
        <v>1.0</v>
      </c>
      <c r="E2005" s="10">
        <v>2.0</v>
      </c>
      <c r="F2005" s="10" t="s">
        <v>33</v>
      </c>
      <c r="G2005" t="s">
        <v>2989</v>
      </c>
      <c r="H2005" s="10">
        <v>780.0</v>
      </c>
      <c r="I2005" s="10" t="s">
        <v>2909</v>
      </c>
      <c r="J2005" t="s">
        <v>42</v>
      </c>
    </row>
    <row r="2006">
      <c r="A2006" s="10" t="s">
        <v>2912</v>
      </c>
      <c r="B2006" s="10">
        <v>470000.0</v>
      </c>
      <c r="C2006" s="10">
        <v>3.0</v>
      </c>
      <c r="D2006">
        <v>2.0</v>
      </c>
      <c r="E2006" s="10">
        <v>2.0</v>
      </c>
      <c r="F2006" s="10" t="s">
        <v>92</v>
      </c>
      <c r="G2006" t="s">
        <v>2989</v>
      </c>
      <c r="H2006" s="10">
        <v>1326.0</v>
      </c>
      <c r="I2006" s="10" t="s">
        <v>2909</v>
      </c>
      <c r="J2006" t="s">
        <v>36</v>
      </c>
    </row>
    <row r="2007">
      <c r="A2007" s="10" t="s">
        <v>2933</v>
      </c>
      <c r="B2007" s="10">
        <v>470000.0</v>
      </c>
      <c r="C2007" s="10">
        <v>3.0</v>
      </c>
      <c r="D2007">
        <v>2.0</v>
      </c>
      <c r="E2007" s="10">
        <v>2.0</v>
      </c>
      <c r="F2007" s="10" t="s">
        <v>92</v>
      </c>
      <c r="G2007" t="s">
        <v>2989</v>
      </c>
      <c r="H2007" s="10">
        <v>1210.0</v>
      </c>
      <c r="I2007" s="10" t="s">
        <v>2909</v>
      </c>
      <c r="J2007" t="s">
        <v>36</v>
      </c>
    </row>
    <row r="2008">
      <c r="A2008" s="10" t="s">
        <v>2933</v>
      </c>
      <c r="B2008" s="10">
        <v>470000.0</v>
      </c>
      <c r="C2008" s="10">
        <v>1.0</v>
      </c>
      <c r="D2008">
        <v>1.0</v>
      </c>
      <c r="E2008" s="10">
        <v>2.0</v>
      </c>
      <c r="F2008" s="10" t="s">
        <v>33</v>
      </c>
      <c r="G2008" t="s">
        <v>2989</v>
      </c>
      <c r="H2008" s="10">
        <v>578.0</v>
      </c>
      <c r="I2008" s="10" t="s">
        <v>2909</v>
      </c>
      <c r="J2008" t="s">
        <v>36</v>
      </c>
    </row>
    <row r="2009">
      <c r="A2009" s="10" t="s">
        <v>2912</v>
      </c>
      <c r="B2009" s="10">
        <v>470000.0</v>
      </c>
      <c r="C2009" s="10">
        <v>4.0</v>
      </c>
      <c r="D2009">
        <v>2.0</v>
      </c>
      <c r="E2009" s="10">
        <v>2.0</v>
      </c>
      <c r="F2009" s="10" t="s">
        <v>92</v>
      </c>
      <c r="G2009" t="s">
        <v>2989</v>
      </c>
      <c r="H2009" s="10">
        <v>1326.0</v>
      </c>
      <c r="I2009" s="10" t="s">
        <v>2909</v>
      </c>
      <c r="J2009" t="s">
        <v>42</v>
      </c>
    </row>
    <row r="2010">
      <c r="A2010" s="10" t="s">
        <v>2935</v>
      </c>
      <c r="B2010" s="10">
        <v>470000.0</v>
      </c>
      <c r="C2010" s="10">
        <v>4.0</v>
      </c>
      <c r="D2010">
        <v>2.0</v>
      </c>
      <c r="E2010" s="10">
        <v>3.0</v>
      </c>
      <c r="F2010" s="10" t="s">
        <v>92</v>
      </c>
      <c r="G2010" t="s">
        <v>2989</v>
      </c>
      <c r="H2010" s="10">
        <v>1307.0</v>
      </c>
      <c r="I2010" s="10" t="s">
        <v>2909</v>
      </c>
      <c r="J2010" t="s">
        <v>36</v>
      </c>
    </row>
    <row r="2011">
      <c r="A2011" s="10" t="s">
        <v>2970</v>
      </c>
      <c r="B2011" s="10">
        <v>470000.0</v>
      </c>
      <c r="C2011" s="10">
        <v>2.0</v>
      </c>
      <c r="D2011">
        <v>2.0</v>
      </c>
      <c r="E2011" s="10">
        <v>2.0</v>
      </c>
      <c r="F2011" s="10" t="s">
        <v>33</v>
      </c>
      <c r="G2011" t="s">
        <v>2989</v>
      </c>
      <c r="H2011" s="10">
        <v>1875.0</v>
      </c>
      <c r="I2011" s="10" t="s">
        <v>2909</v>
      </c>
      <c r="J2011" t="s">
        <v>42</v>
      </c>
    </row>
    <row r="2012">
      <c r="A2012" s="10" t="s">
        <v>2938</v>
      </c>
      <c r="B2012" s="10">
        <v>468000.0</v>
      </c>
      <c r="C2012" s="10">
        <v>3.0</v>
      </c>
      <c r="D2012">
        <v>2.0</v>
      </c>
      <c r="E2012" s="10">
        <v>2.0</v>
      </c>
      <c r="F2012" s="10" t="s">
        <v>33</v>
      </c>
      <c r="G2012" t="s">
        <v>2988</v>
      </c>
      <c r="H2012" s="10">
        <v>1650.0</v>
      </c>
      <c r="I2012" s="10" t="s">
        <v>2909</v>
      </c>
      <c r="J2012" t="s">
        <v>42</v>
      </c>
    </row>
    <row r="2013">
      <c r="A2013" s="10" t="s">
        <v>2924</v>
      </c>
      <c r="B2013" s="10">
        <v>465000.0</v>
      </c>
      <c r="C2013" s="10">
        <v>3.0</v>
      </c>
      <c r="D2013">
        <v>2.0</v>
      </c>
      <c r="E2013" s="10">
        <v>2.0</v>
      </c>
      <c r="F2013" s="10" t="s">
        <v>92</v>
      </c>
      <c r="G2013" t="s">
        <v>2989</v>
      </c>
      <c r="H2013" s="10">
        <v>930.0</v>
      </c>
      <c r="I2013" s="10" t="s">
        <v>2909</v>
      </c>
      <c r="J2013" t="s">
        <v>42</v>
      </c>
    </row>
    <row r="2014">
      <c r="A2014" s="10" t="s">
        <v>2935</v>
      </c>
      <c r="B2014" s="10">
        <v>465000.0</v>
      </c>
      <c r="C2014" s="10">
        <v>4.0</v>
      </c>
      <c r="D2014">
        <v>2.0</v>
      </c>
      <c r="E2014" s="10">
        <v>2.0</v>
      </c>
      <c r="F2014" s="10" t="s">
        <v>92</v>
      </c>
      <c r="G2014" t="s">
        <v>2989</v>
      </c>
      <c r="H2014" s="10">
        <v>1142.0</v>
      </c>
      <c r="I2014" s="10" t="s">
        <v>2909</v>
      </c>
      <c r="J2014" t="s">
        <v>112</v>
      </c>
    </row>
    <row r="2015">
      <c r="A2015" s="10" t="s">
        <v>2935</v>
      </c>
      <c r="B2015" s="10">
        <v>465000.0</v>
      </c>
      <c r="C2015" s="10">
        <v>4.0</v>
      </c>
      <c r="D2015">
        <v>2.0</v>
      </c>
      <c r="E2015" s="10">
        <v>2.0</v>
      </c>
      <c r="F2015" s="10" t="s">
        <v>92</v>
      </c>
      <c r="G2015" t="s">
        <v>2989</v>
      </c>
      <c r="H2015" s="10">
        <v>1142.0</v>
      </c>
      <c r="I2015" s="10" t="s">
        <v>2909</v>
      </c>
      <c r="J2015" t="s">
        <v>256</v>
      </c>
    </row>
    <row r="2016">
      <c r="A2016" s="10" t="s">
        <v>2957</v>
      </c>
      <c r="B2016" s="10">
        <v>465000.0</v>
      </c>
      <c r="C2016" s="10">
        <v>3.0</v>
      </c>
      <c r="D2016">
        <v>2.0</v>
      </c>
      <c r="E2016" s="10">
        <v>2.0</v>
      </c>
      <c r="F2016" s="10" t="s">
        <v>92</v>
      </c>
      <c r="G2016" t="s">
        <v>2989</v>
      </c>
      <c r="H2016" s="10">
        <v>1132.0</v>
      </c>
      <c r="I2016" s="10" t="s">
        <v>2909</v>
      </c>
      <c r="J2016" t="s">
        <v>256</v>
      </c>
    </row>
    <row r="2017">
      <c r="A2017" s="10" t="s">
        <v>2912</v>
      </c>
      <c r="B2017" s="10">
        <v>465000.0</v>
      </c>
      <c r="C2017" s="10">
        <v>3.0</v>
      </c>
      <c r="D2017">
        <v>2.0</v>
      </c>
      <c r="E2017" s="10">
        <v>3.0</v>
      </c>
      <c r="F2017" s="10" t="s">
        <v>92</v>
      </c>
      <c r="G2017" t="s">
        <v>2989</v>
      </c>
      <c r="H2017" s="10">
        <v>1227.0</v>
      </c>
      <c r="I2017" s="10" t="s">
        <v>2909</v>
      </c>
      <c r="J2017" t="s">
        <v>42</v>
      </c>
    </row>
    <row r="2018">
      <c r="A2018" s="10" t="s">
        <v>2924</v>
      </c>
      <c r="B2018" s="10">
        <v>465000.0</v>
      </c>
      <c r="C2018" s="10">
        <v>3.0</v>
      </c>
      <c r="D2018">
        <v>2.0</v>
      </c>
      <c r="E2018" s="10">
        <v>2.0</v>
      </c>
      <c r="F2018" s="10" t="s">
        <v>92</v>
      </c>
      <c r="G2018" t="s">
        <v>2989</v>
      </c>
      <c r="H2018" s="10">
        <v>930.0</v>
      </c>
      <c r="I2018" s="10" t="s">
        <v>2909</v>
      </c>
      <c r="J2018" t="s">
        <v>256</v>
      </c>
    </row>
    <row r="2019">
      <c r="A2019" s="10" t="s">
        <v>2923</v>
      </c>
      <c r="B2019" s="10">
        <v>460000.0</v>
      </c>
      <c r="C2019" s="10">
        <v>1.0</v>
      </c>
      <c r="D2019">
        <v>1.0</v>
      </c>
      <c r="E2019" s="10">
        <v>2.0</v>
      </c>
      <c r="F2019" s="10" t="s">
        <v>33</v>
      </c>
      <c r="G2019" t="s">
        <v>2989</v>
      </c>
      <c r="H2019" s="10">
        <v>613.0</v>
      </c>
      <c r="I2019" s="10" t="s">
        <v>2909</v>
      </c>
      <c r="J2019" t="s">
        <v>36</v>
      </c>
    </row>
    <row r="2020">
      <c r="A2020" s="10" t="s">
        <v>2935</v>
      </c>
      <c r="B2020" s="10">
        <v>460000.0</v>
      </c>
      <c r="C2020" s="10">
        <v>3.0</v>
      </c>
      <c r="D2020">
        <v>2.0</v>
      </c>
      <c r="E2020" s="10">
        <v>4.0</v>
      </c>
      <c r="F2020" s="10" t="s">
        <v>92</v>
      </c>
      <c r="G2020" t="s">
        <v>2989</v>
      </c>
      <c r="H2020" s="10">
        <v>912.0</v>
      </c>
      <c r="I2020" s="10" t="s">
        <v>2909</v>
      </c>
      <c r="J2020" t="s">
        <v>36</v>
      </c>
    </row>
    <row r="2021">
      <c r="A2021" s="10" t="s">
        <v>2957</v>
      </c>
      <c r="B2021" s="10">
        <v>460000.0</v>
      </c>
      <c r="C2021" s="10">
        <v>3.0</v>
      </c>
      <c r="D2021">
        <v>2.0</v>
      </c>
      <c r="E2021" s="10">
        <v>2.0</v>
      </c>
      <c r="F2021" s="10" t="s">
        <v>33</v>
      </c>
      <c r="G2021" t="s">
        <v>2989</v>
      </c>
      <c r="H2021" s="10">
        <v>935.0</v>
      </c>
      <c r="I2021" s="10" t="s">
        <v>2909</v>
      </c>
      <c r="J2021" t="s">
        <v>42</v>
      </c>
    </row>
    <row r="2022">
      <c r="A2022" s="10" t="s">
        <v>2930</v>
      </c>
      <c r="B2022" s="10">
        <v>460000.0</v>
      </c>
      <c r="C2022" s="10">
        <v>4.0</v>
      </c>
      <c r="D2022">
        <v>2.0</v>
      </c>
      <c r="E2022" s="10">
        <v>4.0</v>
      </c>
      <c r="F2022" s="10" t="s">
        <v>92</v>
      </c>
      <c r="G2022" t="s">
        <v>2989</v>
      </c>
      <c r="H2022" s="10">
        <v>1333.0</v>
      </c>
      <c r="I2022" s="10" t="s">
        <v>2909</v>
      </c>
      <c r="J2022" t="s">
        <v>112</v>
      </c>
    </row>
    <row r="2023">
      <c r="A2023" s="10" t="s">
        <v>2939</v>
      </c>
      <c r="B2023" s="10">
        <v>460000.0</v>
      </c>
      <c r="C2023" s="10">
        <v>3.0</v>
      </c>
      <c r="D2023">
        <v>2.0</v>
      </c>
      <c r="E2023" s="10">
        <v>1.0</v>
      </c>
      <c r="F2023" s="10" t="s">
        <v>92</v>
      </c>
      <c r="G2023" t="s">
        <v>2989</v>
      </c>
      <c r="H2023" s="10">
        <v>1267.0</v>
      </c>
      <c r="I2023" s="10" t="s">
        <v>2909</v>
      </c>
      <c r="J2023" t="s">
        <v>42</v>
      </c>
    </row>
    <row r="2024">
      <c r="A2024" s="10" t="s">
        <v>2917</v>
      </c>
      <c r="B2024" s="10">
        <v>460000.0</v>
      </c>
      <c r="C2024" s="10">
        <v>3.0</v>
      </c>
      <c r="D2024">
        <v>2.0</v>
      </c>
      <c r="E2024" s="10">
        <v>4.0</v>
      </c>
      <c r="F2024" s="10" t="s">
        <v>92</v>
      </c>
      <c r="G2024" t="s">
        <v>2989</v>
      </c>
      <c r="H2024" s="10">
        <v>1200.0</v>
      </c>
      <c r="I2024" s="10" t="s">
        <v>2909</v>
      </c>
      <c r="J2024" t="s">
        <v>42</v>
      </c>
    </row>
    <row r="2025">
      <c r="A2025" s="10" t="s">
        <v>2930</v>
      </c>
      <c r="B2025" s="10">
        <v>460000.0</v>
      </c>
      <c r="C2025" s="10">
        <v>3.0</v>
      </c>
      <c r="D2025">
        <v>2.0</v>
      </c>
      <c r="E2025" s="10">
        <v>1.0</v>
      </c>
      <c r="F2025" s="10" t="s">
        <v>92</v>
      </c>
      <c r="G2025" t="s">
        <v>2989</v>
      </c>
      <c r="H2025" s="10">
        <v>999.0</v>
      </c>
      <c r="I2025" s="10" t="s">
        <v>2909</v>
      </c>
      <c r="J2025" t="s">
        <v>42</v>
      </c>
    </row>
    <row r="2026">
      <c r="A2026" s="10" t="s">
        <v>2925</v>
      </c>
      <c r="B2026" s="10">
        <v>460000.0</v>
      </c>
      <c r="C2026" s="10">
        <v>3.0</v>
      </c>
      <c r="D2026">
        <v>2.0</v>
      </c>
      <c r="E2026" s="10">
        <v>1.0</v>
      </c>
      <c r="F2026" s="10" t="s">
        <v>92</v>
      </c>
      <c r="G2026" t="s">
        <v>2989</v>
      </c>
      <c r="H2026" s="10">
        <v>1044.0</v>
      </c>
      <c r="I2026" s="10" t="s">
        <v>2909</v>
      </c>
      <c r="J2026" t="s">
        <v>42</v>
      </c>
    </row>
    <row r="2027">
      <c r="A2027" s="10" t="s">
        <v>2933</v>
      </c>
      <c r="B2027" s="10">
        <v>460000.0</v>
      </c>
      <c r="C2027" s="10">
        <v>1.0</v>
      </c>
      <c r="D2027">
        <v>1.0</v>
      </c>
      <c r="E2027" s="10">
        <v>2.0</v>
      </c>
      <c r="F2027" s="10" t="s">
        <v>33</v>
      </c>
      <c r="G2027" t="s">
        <v>40</v>
      </c>
      <c r="H2027" s="10">
        <v>578.0</v>
      </c>
      <c r="I2027" s="10" t="s">
        <v>2909</v>
      </c>
      <c r="J2027" t="s">
        <v>36</v>
      </c>
    </row>
    <row r="2028">
      <c r="A2028" s="10" t="s">
        <v>2930</v>
      </c>
      <c r="B2028" s="10">
        <v>460000.0</v>
      </c>
      <c r="C2028" s="10">
        <v>3.0</v>
      </c>
      <c r="D2028">
        <v>2.0</v>
      </c>
      <c r="E2028" s="10">
        <v>1.0</v>
      </c>
      <c r="F2028" s="10" t="s">
        <v>33</v>
      </c>
      <c r="G2028" t="s">
        <v>2988</v>
      </c>
      <c r="H2028" s="10">
        <v>1650.0</v>
      </c>
      <c r="I2028" s="10" t="s">
        <v>2909</v>
      </c>
      <c r="J2028" t="s">
        <v>256</v>
      </c>
    </row>
    <row r="2029">
      <c r="A2029" s="10" t="s">
        <v>2926</v>
      </c>
      <c r="B2029" s="10">
        <v>460000.0</v>
      </c>
      <c r="C2029" s="10">
        <v>1.0</v>
      </c>
      <c r="D2029">
        <v>1.0</v>
      </c>
      <c r="E2029" s="10">
        <v>2.0</v>
      </c>
      <c r="F2029" s="10" t="s">
        <v>33</v>
      </c>
      <c r="G2029" t="s">
        <v>2989</v>
      </c>
      <c r="H2029" s="10">
        <v>750.0</v>
      </c>
      <c r="I2029" s="10" t="s">
        <v>2909</v>
      </c>
      <c r="J2029" t="s">
        <v>42</v>
      </c>
    </row>
    <row r="2030">
      <c r="A2030" s="10" t="s">
        <v>2935</v>
      </c>
      <c r="B2030" s="10">
        <v>460000.0</v>
      </c>
      <c r="C2030" s="10">
        <v>3.0</v>
      </c>
      <c r="D2030">
        <v>2.0</v>
      </c>
      <c r="E2030" s="10">
        <v>5.0</v>
      </c>
      <c r="F2030" s="10" t="s">
        <v>92</v>
      </c>
      <c r="G2030" t="s">
        <v>2989</v>
      </c>
      <c r="H2030" s="10">
        <v>926.0</v>
      </c>
      <c r="I2030" s="10" t="s">
        <v>2909</v>
      </c>
      <c r="J2030" t="s">
        <v>42</v>
      </c>
    </row>
    <row r="2031">
      <c r="A2031" s="10" t="s">
        <v>2925</v>
      </c>
      <c r="B2031" s="10">
        <v>460000.0</v>
      </c>
      <c r="C2031" s="10">
        <v>3.0</v>
      </c>
      <c r="D2031">
        <v>2.0</v>
      </c>
      <c r="E2031" s="10">
        <v>2.0</v>
      </c>
      <c r="F2031" s="10" t="s">
        <v>33</v>
      </c>
      <c r="G2031" t="s">
        <v>2989</v>
      </c>
      <c r="H2031" s="10">
        <v>950.0</v>
      </c>
      <c r="I2031" s="10" t="s">
        <v>2909</v>
      </c>
      <c r="J2031" t="s">
        <v>42</v>
      </c>
    </row>
    <row r="2032">
      <c r="A2032" s="10" t="s">
        <v>2949</v>
      </c>
      <c r="B2032" s="10">
        <v>460000.0</v>
      </c>
      <c r="C2032" s="10">
        <v>3.0</v>
      </c>
      <c r="D2032">
        <v>2.0</v>
      </c>
      <c r="E2032" s="10">
        <v>1.0</v>
      </c>
      <c r="F2032" s="10" t="s">
        <v>92</v>
      </c>
      <c r="G2032" t="s">
        <v>2989</v>
      </c>
      <c r="H2032" s="10">
        <v>1050.0</v>
      </c>
      <c r="I2032" s="10" t="s">
        <v>2909</v>
      </c>
      <c r="J2032" t="s">
        <v>42</v>
      </c>
    </row>
    <row r="2033">
      <c r="A2033" s="10" t="s">
        <v>2935</v>
      </c>
      <c r="B2033" s="10">
        <v>458000.0</v>
      </c>
      <c r="C2033" s="10">
        <v>3.0</v>
      </c>
      <c r="D2033">
        <v>2.0</v>
      </c>
      <c r="E2033" s="10">
        <v>3.0</v>
      </c>
      <c r="F2033" s="10" t="s">
        <v>33</v>
      </c>
      <c r="G2033" t="s">
        <v>2989</v>
      </c>
      <c r="H2033" s="10">
        <v>719.0</v>
      </c>
      <c r="I2033" s="10" t="s">
        <v>2909</v>
      </c>
      <c r="J2033" t="s">
        <v>42</v>
      </c>
    </row>
    <row r="2034">
      <c r="A2034" s="10" t="s">
        <v>2970</v>
      </c>
      <c r="B2034" s="10">
        <v>458000.0</v>
      </c>
      <c r="C2034" s="10">
        <v>3.0</v>
      </c>
      <c r="D2034">
        <v>3.0</v>
      </c>
      <c r="E2034" s="10">
        <v>6.0</v>
      </c>
      <c r="F2034" s="10" t="s">
        <v>33</v>
      </c>
      <c r="G2034" t="s">
        <v>2989</v>
      </c>
      <c r="H2034" s="10">
        <v>1045.0</v>
      </c>
      <c r="I2034" s="10" t="s">
        <v>2909</v>
      </c>
      <c r="J2034" t="s">
        <v>36</v>
      </c>
    </row>
    <row r="2035">
      <c r="A2035" s="10" t="s">
        <v>2918</v>
      </c>
      <c r="B2035" s="10">
        <v>458000.0</v>
      </c>
      <c r="C2035" s="10">
        <v>3.0</v>
      </c>
      <c r="D2035">
        <v>2.0</v>
      </c>
      <c r="E2035" s="10">
        <v>2.0</v>
      </c>
      <c r="F2035" s="10" t="s">
        <v>177</v>
      </c>
      <c r="G2035" t="s">
        <v>40</v>
      </c>
      <c r="H2035" s="10">
        <v>770.0</v>
      </c>
      <c r="I2035" s="10" t="s">
        <v>2909</v>
      </c>
      <c r="J2035" t="s">
        <v>112</v>
      </c>
    </row>
    <row r="2036">
      <c r="A2036" s="10" t="s">
        <v>2930</v>
      </c>
      <c r="B2036" s="10">
        <v>455000.0</v>
      </c>
      <c r="C2036" s="10">
        <v>3.0</v>
      </c>
      <c r="D2036">
        <v>2.0</v>
      </c>
      <c r="E2036" s="10">
        <v>1.0</v>
      </c>
      <c r="F2036" s="10" t="s">
        <v>92</v>
      </c>
      <c r="G2036" t="s">
        <v>2989</v>
      </c>
      <c r="H2036" s="10">
        <v>1272.0</v>
      </c>
      <c r="I2036" s="10" t="s">
        <v>2909</v>
      </c>
      <c r="J2036" t="s">
        <v>36</v>
      </c>
    </row>
    <row r="2037">
      <c r="A2037" s="10" t="s">
        <v>2916</v>
      </c>
      <c r="B2037" s="10">
        <v>455000.0</v>
      </c>
      <c r="C2037" s="10">
        <v>2.0</v>
      </c>
      <c r="D2037">
        <v>2.0</v>
      </c>
      <c r="E2037" s="10">
        <v>1.0</v>
      </c>
      <c r="F2037" s="10" t="s">
        <v>354</v>
      </c>
      <c r="G2037" t="s">
        <v>2989</v>
      </c>
      <c r="H2037" s="10">
        <v>1015.0</v>
      </c>
      <c r="I2037" s="10" t="s">
        <v>2909</v>
      </c>
      <c r="J2037" t="s">
        <v>36</v>
      </c>
    </row>
    <row r="2038">
      <c r="A2038" s="10" t="s">
        <v>2935</v>
      </c>
      <c r="B2038" s="10">
        <v>450800.0</v>
      </c>
      <c r="C2038" s="10">
        <v>3.0</v>
      </c>
      <c r="D2038">
        <v>2.0</v>
      </c>
      <c r="E2038" s="10">
        <v>2.0</v>
      </c>
      <c r="F2038" s="10" t="s">
        <v>92</v>
      </c>
      <c r="G2038" t="s">
        <v>2989</v>
      </c>
      <c r="H2038" s="10">
        <v>850.0</v>
      </c>
      <c r="I2038" s="10" t="s">
        <v>2909</v>
      </c>
      <c r="J2038" t="s">
        <v>256</v>
      </c>
    </row>
    <row r="2039">
      <c r="A2039" s="10" t="s">
        <v>2935</v>
      </c>
      <c r="B2039" s="10">
        <v>450000.0</v>
      </c>
      <c r="C2039" s="10">
        <v>3.0</v>
      </c>
      <c r="D2039">
        <v>2.0</v>
      </c>
      <c r="E2039" s="10">
        <v>2.0</v>
      </c>
      <c r="F2039" s="10" t="s">
        <v>92</v>
      </c>
      <c r="G2039" t="s">
        <v>2989</v>
      </c>
      <c r="H2039" s="10">
        <v>1018.0</v>
      </c>
      <c r="I2039" s="10" t="s">
        <v>2909</v>
      </c>
      <c r="J2039" t="s">
        <v>112</v>
      </c>
    </row>
    <row r="2040">
      <c r="A2040" s="10" t="s">
        <v>2925</v>
      </c>
      <c r="B2040" s="10">
        <v>450000.0</v>
      </c>
      <c r="C2040" s="10">
        <v>3.0</v>
      </c>
      <c r="D2040">
        <v>2.0</v>
      </c>
      <c r="E2040" s="10">
        <v>6.0</v>
      </c>
      <c r="F2040" s="10" t="s">
        <v>92</v>
      </c>
      <c r="G2040" t="s">
        <v>2989</v>
      </c>
      <c r="H2040" s="10">
        <v>1336.0</v>
      </c>
      <c r="I2040" s="10" t="s">
        <v>2909</v>
      </c>
      <c r="J2040" t="s">
        <v>42</v>
      </c>
    </row>
    <row r="2041">
      <c r="A2041" s="10" t="s">
        <v>2958</v>
      </c>
      <c r="B2041" s="10">
        <v>450000.0</v>
      </c>
      <c r="C2041" s="10">
        <v>4.0</v>
      </c>
      <c r="D2041">
        <v>2.0</v>
      </c>
      <c r="E2041" s="10">
        <v>1.0</v>
      </c>
      <c r="F2041" s="10" t="s">
        <v>470</v>
      </c>
      <c r="G2041" t="s">
        <v>40</v>
      </c>
      <c r="H2041" s="10">
        <v>1280.0</v>
      </c>
      <c r="I2041" s="10" t="s">
        <v>2909</v>
      </c>
      <c r="J2041" t="s">
        <v>42</v>
      </c>
    </row>
    <row r="2042">
      <c r="A2042" s="10" t="s">
        <v>2939</v>
      </c>
      <c r="B2042" s="10">
        <v>450000.0</v>
      </c>
      <c r="C2042" s="10">
        <v>4.0</v>
      </c>
      <c r="D2042">
        <v>3.0</v>
      </c>
      <c r="E2042" s="10">
        <v>2.0</v>
      </c>
      <c r="F2042" s="10" t="s">
        <v>92</v>
      </c>
      <c r="G2042" t="s">
        <v>2989</v>
      </c>
      <c r="H2042" s="10">
        <v>1267.0</v>
      </c>
      <c r="I2042" s="10" t="s">
        <v>2909</v>
      </c>
      <c r="J2042" t="s">
        <v>42</v>
      </c>
    </row>
    <row r="2043">
      <c r="A2043" s="10" t="s">
        <v>2912</v>
      </c>
      <c r="B2043" s="10">
        <v>450000.0</v>
      </c>
      <c r="C2043" s="10">
        <v>3.0</v>
      </c>
      <c r="D2043">
        <v>2.0</v>
      </c>
      <c r="E2043" s="10">
        <v>1.0</v>
      </c>
      <c r="F2043" s="10" t="s">
        <v>92</v>
      </c>
      <c r="G2043" t="s">
        <v>2988</v>
      </c>
      <c r="H2043" s="10">
        <v>1650.0</v>
      </c>
      <c r="I2043" s="10" t="s">
        <v>2909</v>
      </c>
      <c r="J2043" t="s">
        <v>42</v>
      </c>
    </row>
    <row r="2044">
      <c r="A2044" s="10" t="s">
        <v>2926</v>
      </c>
      <c r="B2044" s="10">
        <v>450000.0</v>
      </c>
      <c r="C2044" s="10">
        <v>2.0</v>
      </c>
      <c r="D2044">
        <v>2.0</v>
      </c>
      <c r="E2044" s="10">
        <v>2.0</v>
      </c>
      <c r="F2044" s="10" t="s">
        <v>92</v>
      </c>
      <c r="G2044" t="s">
        <v>40</v>
      </c>
      <c r="H2044" s="10">
        <v>855.0</v>
      </c>
      <c r="I2044" s="10" t="s">
        <v>2909</v>
      </c>
      <c r="J2044" t="s">
        <v>112</v>
      </c>
    </row>
    <row r="2045">
      <c r="A2045" s="10" t="s">
        <v>2930</v>
      </c>
      <c r="B2045" s="10">
        <v>450000.0</v>
      </c>
      <c r="C2045" s="10">
        <v>3.0</v>
      </c>
      <c r="D2045">
        <v>2.0</v>
      </c>
      <c r="E2045" s="10">
        <v>2.0</v>
      </c>
      <c r="F2045" s="10" t="s">
        <v>33</v>
      </c>
      <c r="G2045" t="s">
        <v>2989</v>
      </c>
      <c r="H2045" s="10">
        <v>842.0</v>
      </c>
      <c r="I2045" s="10" t="s">
        <v>2909</v>
      </c>
      <c r="J2045" t="s">
        <v>112</v>
      </c>
    </row>
    <row r="2046">
      <c r="A2046" s="10" t="s">
        <v>2930</v>
      </c>
      <c r="B2046" s="10">
        <v>450000.0</v>
      </c>
      <c r="C2046" s="10">
        <v>3.0</v>
      </c>
      <c r="D2046">
        <v>2.0</v>
      </c>
      <c r="E2046" s="10">
        <v>2.0</v>
      </c>
      <c r="F2046" s="10" t="s">
        <v>33</v>
      </c>
      <c r="G2046" t="s">
        <v>2988</v>
      </c>
      <c r="H2046" s="10">
        <v>1650.0</v>
      </c>
      <c r="I2046" s="10" t="s">
        <v>2909</v>
      </c>
      <c r="J2046" t="s">
        <v>112</v>
      </c>
    </row>
    <row r="2047">
      <c r="A2047" s="10" t="s">
        <v>2939</v>
      </c>
      <c r="B2047" s="10">
        <v>450000.0</v>
      </c>
      <c r="C2047" s="10">
        <v>3.0</v>
      </c>
      <c r="D2047">
        <v>2.0</v>
      </c>
      <c r="E2047" s="10">
        <v>2.0</v>
      </c>
      <c r="F2047" s="10" t="s">
        <v>92</v>
      </c>
      <c r="G2047" t="s">
        <v>2989</v>
      </c>
      <c r="H2047" s="10">
        <v>1267.0</v>
      </c>
      <c r="I2047" s="10" t="s">
        <v>2909</v>
      </c>
      <c r="J2047" t="s">
        <v>42</v>
      </c>
    </row>
    <row r="2048">
      <c r="A2048" s="10" t="s">
        <v>2930</v>
      </c>
      <c r="B2048" s="10">
        <v>450000.0</v>
      </c>
      <c r="C2048" s="10">
        <v>4.0</v>
      </c>
      <c r="D2048">
        <v>2.0</v>
      </c>
      <c r="E2048" s="10">
        <v>2.0</v>
      </c>
      <c r="F2048" s="10" t="s">
        <v>92</v>
      </c>
      <c r="G2048" t="s">
        <v>2989</v>
      </c>
      <c r="H2048" s="10">
        <v>1272.0</v>
      </c>
      <c r="I2048" s="10" t="s">
        <v>2909</v>
      </c>
      <c r="J2048" t="s">
        <v>256</v>
      </c>
    </row>
    <row r="2049">
      <c r="A2049" s="10" t="s">
        <v>2924</v>
      </c>
      <c r="B2049" s="10">
        <v>450000.0</v>
      </c>
      <c r="C2049" s="10">
        <v>3.0</v>
      </c>
      <c r="D2049">
        <v>2.0</v>
      </c>
      <c r="E2049" s="10">
        <v>2.0</v>
      </c>
      <c r="F2049" s="10" t="s">
        <v>1158</v>
      </c>
      <c r="G2049" t="s">
        <v>40</v>
      </c>
      <c r="H2049" s="10">
        <v>1430.0</v>
      </c>
      <c r="I2049" s="10" t="s">
        <v>2909</v>
      </c>
      <c r="J2049" t="s">
        <v>42</v>
      </c>
    </row>
    <row r="2050">
      <c r="A2050" s="10" t="s">
        <v>2912</v>
      </c>
      <c r="B2050" s="10">
        <v>450000.0</v>
      </c>
      <c r="C2050" s="10">
        <v>3.0</v>
      </c>
      <c r="D2050">
        <v>2.0</v>
      </c>
      <c r="E2050" s="10">
        <v>2.0</v>
      </c>
      <c r="F2050" s="10" t="s">
        <v>92</v>
      </c>
      <c r="G2050" t="s">
        <v>2989</v>
      </c>
      <c r="H2050" s="10">
        <v>1100.0</v>
      </c>
      <c r="I2050" s="10" t="s">
        <v>2909</v>
      </c>
      <c r="J2050" t="s">
        <v>42</v>
      </c>
    </row>
    <row r="2051">
      <c r="A2051" s="10" t="s">
        <v>2939</v>
      </c>
      <c r="B2051" s="10">
        <v>450000.0</v>
      </c>
      <c r="C2051" s="10">
        <v>2.0</v>
      </c>
      <c r="D2051">
        <v>2.0</v>
      </c>
      <c r="E2051" s="10">
        <v>1.0</v>
      </c>
      <c r="F2051" s="10" t="s">
        <v>92</v>
      </c>
      <c r="G2051" t="s">
        <v>2989</v>
      </c>
      <c r="H2051" s="10">
        <v>790000.0</v>
      </c>
      <c r="I2051" s="10" t="s">
        <v>2909</v>
      </c>
      <c r="J2051" t="s">
        <v>42</v>
      </c>
    </row>
    <row r="2052">
      <c r="A2052" s="10" t="s">
        <v>2926</v>
      </c>
      <c r="B2052" s="10">
        <v>450000.0</v>
      </c>
      <c r="C2052" s="10">
        <v>2.0</v>
      </c>
      <c r="D2052">
        <v>2.0</v>
      </c>
      <c r="E2052" s="10">
        <v>1.0</v>
      </c>
      <c r="F2052" s="10" t="s">
        <v>92</v>
      </c>
      <c r="G2052" t="s">
        <v>2989</v>
      </c>
      <c r="H2052" s="10">
        <v>855.0</v>
      </c>
      <c r="I2052" s="10" t="s">
        <v>2909</v>
      </c>
      <c r="J2052" t="s">
        <v>42</v>
      </c>
    </row>
    <row r="2053">
      <c r="A2053" s="10" t="s">
        <v>2935</v>
      </c>
      <c r="B2053" s="10">
        <v>450000.0</v>
      </c>
      <c r="C2053" s="10">
        <v>3.0</v>
      </c>
      <c r="D2053">
        <v>2.0</v>
      </c>
      <c r="E2053" s="10">
        <v>2.0</v>
      </c>
      <c r="F2053" s="10" t="s">
        <v>177</v>
      </c>
      <c r="G2053" t="s">
        <v>40</v>
      </c>
      <c r="H2053" s="10">
        <v>990.0</v>
      </c>
      <c r="I2053" s="10" t="s">
        <v>2909</v>
      </c>
      <c r="J2053" t="s">
        <v>42</v>
      </c>
    </row>
    <row r="2054">
      <c r="A2054" s="10" t="s">
        <v>2949</v>
      </c>
      <c r="B2054" s="10">
        <v>450000.0</v>
      </c>
      <c r="C2054" s="10">
        <v>3.0</v>
      </c>
      <c r="D2054">
        <v>2.0</v>
      </c>
      <c r="E2054" s="10">
        <v>3.0</v>
      </c>
      <c r="F2054" s="10" t="s">
        <v>92</v>
      </c>
      <c r="G2054" t="s">
        <v>2989</v>
      </c>
      <c r="H2054" s="10">
        <v>1050.0</v>
      </c>
      <c r="I2054" s="10" t="s">
        <v>2909</v>
      </c>
      <c r="J2054" t="s">
        <v>36</v>
      </c>
    </row>
    <row r="2055">
      <c r="A2055" s="10" t="s">
        <v>2954</v>
      </c>
      <c r="B2055" s="10">
        <v>450000.0</v>
      </c>
      <c r="C2055" s="10">
        <v>3.0</v>
      </c>
      <c r="D2055">
        <v>2.0</v>
      </c>
      <c r="E2055" s="10">
        <v>1.0</v>
      </c>
      <c r="F2055" s="10" t="s">
        <v>92</v>
      </c>
      <c r="G2055" t="s">
        <v>2989</v>
      </c>
      <c r="H2055" s="10">
        <v>1100.0</v>
      </c>
      <c r="I2055" s="10" t="s">
        <v>2909</v>
      </c>
      <c r="J2055" t="s">
        <v>36</v>
      </c>
    </row>
    <row r="2056">
      <c r="A2056" s="10" t="s">
        <v>2939</v>
      </c>
      <c r="B2056" s="10">
        <v>450000.0</v>
      </c>
      <c r="C2056" s="10">
        <v>2.0</v>
      </c>
      <c r="D2056">
        <v>2.0</v>
      </c>
      <c r="E2056" s="10">
        <v>2.0</v>
      </c>
      <c r="F2056" s="10" t="s">
        <v>33</v>
      </c>
      <c r="G2056" t="s">
        <v>2989</v>
      </c>
      <c r="H2056" s="10">
        <v>830.0</v>
      </c>
      <c r="I2056" s="10" t="s">
        <v>2909</v>
      </c>
      <c r="J2056" t="s">
        <v>42</v>
      </c>
    </row>
    <row r="2057">
      <c r="A2057" s="10" t="s">
        <v>2912</v>
      </c>
      <c r="B2057" s="10">
        <v>450000.0</v>
      </c>
      <c r="C2057" s="10">
        <v>3.0</v>
      </c>
      <c r="D2057">
        <v>2.0</v>
      </c>
      <c r="E2057" s="10">
        <v>2.0</v>
      </c>
      <c r="F2057" s="10" t="s">
        <v>92</v>
      </c>
      <c r="G2057" t="s">
        <v>2989</v>
      </c>
      <c r="H2057" s="10">
        <v>1100.0</v>
      </c>
      <c r="I2057" s="10" t="s">
        <v>2909</v>
      </c>
      <c r="J2057" t="s">
        <v>42</v>
      </c>
    </row>
    <row r="2058">
      <c r="A2058" s="10" t="s">
        <v>2925</v>
      </c>
      <c r="B2058" s="10">
        <v>450000.0</v>
      </c>
      <c r="C2058" s="10">
        <v>4.0</v>
      </c>
      <c r="D2058">
        <v>2.0</v>
      </c>
      <c r="E2058" s="10">
        <v>3.0</v>
      </c>
      <c r="F2058" s="10" t="s">
        <v>92</v>
      </c>
      <c r="G2058" t="s">
        <v>2989</v>
      </c>
      <c r="H2058" s="10">
        <v>1201.0</v>
      </c>
      <c r="I2058" s="10" t="s">
        <v>2909</v>
      </c>
      <c r="J2058" t="s">
        <v>36</v>
      </c>
    </row>
    <row r="2059">
      <c r="A2059" s="10" t="s">
        <v>2926</v>
      </c>
      <c r="B2059" s="10">
        <v>450000.0</v>
      </c>
      <c r="C2059" s="10">
        <v>3.0</v>
      </c>
      <c r="D2059">
        <v>3.0</v>
      </c>
      <c r="E2059" s="10">
        <v>2.0</v>
      </c>
      <c r="F2059" s="10" t="s">
        <v>92</v>
      </c>
      <c r="G2059" t="s">
        <v>2989</v>
      </c>
      <c r="H2059" s="10">
        <v>1042.0</v>
      </c>
      <c r="I2059" s="10" t="s">
        <v>2909</v>
      </c>
      <c r="J2059" t="s">
        <v>42</v>
      </c>
    </row>
    <row r="2060">
      <c r="A2060" s="10" t="s">
        <v>2916</v>
      </c>
      <c r="B2060" s="10">
        <v>450000.0</v>
      </c>
      <c r="C2060" s="10">
        <v>3.0</v>
      </c>
      <c r="D2060">
        <v>2.0</v>
      </c>
      <c r="E2060" s="10">
        <v>2.0</v>
      </c>
      <c r="F2060" s="10" t="s">
        <v>92</v>
      </c>
      <c r="G2060" t="s">
        <v>2989</v>
      </c>
      <c r="H2060" s="10">
        <v>1224.0</v>
      </c>
      <c r="I2060" s="10" t="s">
        <v>2909</v>
      </c>
      <c r="J2060" t="s">
        <v>36</v>
      </c>
    </row>
    <row r="2061">
      <c r="A2061" s="10" t="s">
        <v>2916</v>
      </c>
      <c r="B2061" s="10">
        <v>450000.0</v>
      </c>
      <c r="C2061" s="10">
        <v>3.0</v>
      </c>
      <c r="D2061">
        <v>2.0</v>
      </c>
      <c r="E2061" s="10">
        <v>2.0</v>
      </c>
      <c r="F2061" s="10" t="s">
        <v>92</v>
      </c>
      <c r="G2061" t="s">
        <v>2989</v>
      </c>
      <c r="H2061" s="10">
        <v>1080.0</v>
      </c>
      <c r="I2061" s="10" t="s">
        <v>2909</v>
      </c>
      <c r="J2061" t="s">
        <v>42</v>
      </c>
    </row>
    <row r="2062">
      <c r="A2062" s="10" t="s">
        <v>2916</v>
      </c>
      <c r="B2062" s="10">
        <v>450000.0</v>
      </c>
      <c r="C2062" s="10">
        <v>3.0</v>
      </c>
      <c r="D2062">
        <v>2.0</v>
      </c>
      <c r="E2062" s="10">
        <v>1.0</v>
      </c>
      <c r="F2062" s="10" t="s">
        <v>92</v>
      </c>
      <c r="G2062" t="s">
        <v>40</v>
      </c>
      <c r="H2062" s="10">
        <v>1222.0</v>
      </c>
      <c r="I2062" s="10" t="s">
        <v>2909</v>
      </c>
      <c r="J2062" t="s">
        <v>36</v>
      </c>
    </row>
    <row r="2063">
      <c r="A2063" s="10" t="s">
        <v>2957</v>
      </c>
      <c r="B2063" s="10">
        <v>450000.0</v>
      </c>
      <c r="C2063" s="10">
        <v>3.0</v>
      </c>
      <c r="D2063">
        <v>2.0</v>
      </c>
      <c r="E2063" s="10">
        <v>2.0</v>
      </c>
      <c r="F2063" s="10" t="s">
        <v>92</v>
      </c>
      <c r="G2063" t="s">
        <v>2989</v>
      </c>
      <c r="H2063" s="10">
        <v>1075.0</v>
      </c>
      <c r="I2063" s="10" t="s">
        <v>2909</v>
      </c>
      <c r="J2063" t="s">
        <v>256</v>
      </c>
    </row>
    <row r="2064">
      <c r="A2064" s="10" t="s">
        <v>2949</v>
      </c>
      <c r="B2064" s="10">
        <v>450000.0</v>
      </c>
      <c r="C2064" s="10">
        <v>3.0</v>
      </c>
      <c r="D2064">
        <v>2.0</v>
      </c>
      <c r="E2064" s="10">
        <v>2.0</v>
      </c>
      <c r="F2064" s="10" t="s">
        <v>92</v>
      </c>
      <c r="G2064" t="s">
        <v>2989</v>
      </c>
      <c r="H2064" s="10">
        <v>1100.0</v>
      </c>
      <c r="I2064" s="10" t="s">
        <v>2909</v>
      </c>
      <c r="J2064" t="s">
        <v>42</v>
      </c>
    </row>
    <row r="2065">
      <c r="A2065" s="10" t="s">
        <v>2941</v>
      </c>
      <c r="B2065" s="10">
        <v>450000.0</v>
      </c>
      <c r="C2065" s="10">
        <v>1.0</v>
      </c>
      <c r="D2065">
        <v>1.0</v>
      </c>
      <c r="E2065" s="10">
        <v>2.0</v>
      </c>
      <c r="F2065" s="10" t="s">
        <v>33</v>
      </c>
      <c r="G2065" t="s">
        <v>2989</v>
      </c>
      <c r="H2065" s="10">
        <v>595.0</v>
      </c>
      <c r="I2065" s="10" t="s">
        <v>2909</v>
      </c>
      <c r="J2065" t="s">
        <v>256</v>
      </c>
    </row>
    <row r="2066">
      <c r="A2066" s="10" t="s">
        <v>2949</v>
      </c>
      <c r="B2066" s="10">
        <v>450000.0</v>
      </c>
      <c r="C2066" s="10">
        <v>3.0</v>
      </c>
      <c r="D2066">
        <v>2.0</v>
      </c>
      <c r="E2066" s="10">
        <v>3.0</v>
      </c>
      <c r="F2066" s="10" t="s">
        <v>33</v>
      </c>
      <c r="G2066" t="s">
        <v>2989</v>
      </c>
      <c r="H2066" s="10">
        <v>957.0</v>
      </c>
      <c r="I2066" s="10" t="s">
        <v>2909</v>
      </c>
      <c r="J2066" t="s">
        <v>256</v>
      </c>
    </row>
    <row r="2067">
      <c r="A2067" s="10" t="s">
        <v>2935</v>
      </c>
      <c r="B2067" s="10">
        <v>450000.0</v>
      </c>
      <c r="C2067" s="10">
        <v>3.0</v>
      </c>
      <c r="D2067">
        <v>2.0</v>
      </c>
      <c r="E2067" s="10">
        <v>2.0</v>
      </c>
      <c r="F2067" s="10" t="s">
        <v>92</v>
      </c>
      <c r="G2067" t="s">
        <v>2989</v>
      </c>
      <c r="H2067" s="10">
        <v>1000.0</v>
      </c>
      <c r="I2067" s="10" t="s">
        <v>2909</v>
      </c>
      <c r="J2067" t="s">
        <v>256</v>
      </c>
    </row>
    <row r="2068">
      <c r="A2068" s="10" t="s">
        <v>2949</v>
      </c>
      <c r="B2068" s="10">
        <v>450000.0</v>
      </c>
      <c r="C2068" s="10">
        <v>3.0</v>
      </c>
      <c r="D2068">
        <v>2.0</v>
      </c>
      <c r="E2068" s="10">
        <v>2.0</v>
      </c>
      <c r="F2068" s="10" t="s">
        <v>33</v>
      </c>
      <c r="G2068" t="s">
        <v>2989</v>
      </c>
      <c r="H2068" s="10">
        <v>957.0</v>
      </c>
      <c r="I2068" s="10" t="s">
        <v>2909</v>
      </c>
      <c r="J2068" t="s">
        <v>256</v>
      </c>
    </row>
    <row r="2069">
      <c r="A2069" s="10" t="s">
        <v>2938</v>
      </c>
      <c r="B2069" s="10">
        <v>450000.0</v>
      </c>
      <c r="C2069" s="10">
        <v>3.0</v>
      </c>
      <c r="D2069">
        <v>2.0</v>
      </c>
      <c r="E2069" s="10">
        <v>1.0</v>
      </c>
      <c r="F2069" s="10" t="s">
        <v>92</v>
      </c>
      <c r="G2069" t="s">
        <v>2989</v>
      </c>
      <c r="H2069" s="10">
        <v>1405.0</v>
      </c>
      <c r="I2069" s="10" t="s">
        <v>2909</v>
      </c>
      <c r="J2069" t="s">
        <v>42</v>
      </c>
    </row>
    <row r="2070">
      <c r="A2070" s="10" t="s">
        <v>2925</v>
      </c>
      <c r="B2070" s="10">
        <v>450000.0</v>
      </c>
      <c r="C2070" s="10">
        <v>3.0</v>
      </c>
      <c r="D2070">
        <v>2.0</v>
      </c>
      <c r="E2070" s="10">
        <v>1.0</v>
      </c>
      <c r="F2070" s="10" t="s">
        <v>33</v>
      </c>
      <c r="G2070" t="s">
        <v>2989</v>
      </c>
      <c r="H2070" s="10">
        <v>950.0</v>
      </c>
      <c r="I2070" s="10" t="s">
        <v>2909</v>
      </c>
      <c r="J2070" t="s">
        <v>42</v>
      </c>
    </row>
    <row r="2071">
      <c r="A2071" s="10" t="s">
        <v>2935</v>
      </c>
      <c r="B2071" s="10">
        <v>450000.0</v>
      </c>
      <c r="C2071" s="10">
        <v>4.0</v>
      </c>
      <c r="D2071">
        <v>2.0</v>
      </c>
      <c r="E2071" s="10">
        <v>2.0</v>
      </c>
      <c r="F2071" s="10" t="s">
        <v>92</v>
      </c>
      <c r="G2071" t="s">
        <v>2989</v>
      </c>
      <c r="H2071" s="10">
        <v>1000.0</v>
      </c>
      <c r="I2071" s="10" t="s">
        <v>2909</v>
      </c>
      <c r="J2071" t="s">
        <v>42</v>
      </c>
    </row>
    <row r="2072">
      <c r="A2072" s="10" t="s">
        <v>2935</v>
      </c>
      <c r="B2072" s="10">
        <v>450000.0</v>
      </c>
      <c r="C2072" s="10">
        <v>4.0</v>
      </c>
      <c r="D2072">
        <v>2.0</v>
      </c>
      <c r="E2072" s="10">
        <v>2.0</v>
      </c>
      <c r="F2072" s="10" t="s">
        <v>92</v>
      </c>
      <c r="G2072" t="s">
        <v>2989</v>
      </c>
      <c r="H2072" s="10">
        <v>1000.0</v>
      </c>
      <c r="I2072" s="10" t="s">
        <v>2909</v>
      </c>
      <c r="J2072" t="s">
        <v>42</v>
      </c>
    </row>
    <row r="2073">
      <c r="A2073" s="10" t="s">
        <v>2970</v>
      </c>
      <c r="B2073" s="10">
        <v>450000.0</v>
      </c>
      <c r="C2073" s="10">
        <v>3.0</v>
      </c>
      <c r="D2073">
        <v>2.0</v>
      </c>
      <c r="E2073" s="10">
        <v>2.0</v>
      </c>
      <c r="F2073" s="10" t="s">
        <v>33</v>
      </c>
      <c r="G2073" t="s">
        <v>2989</v>
      </c>
      <c r="H2073" s="10">
        <v>1000.0</v>
      </c>
      <c r="I2073" s="10" t="s">
        <v>2909</v>
      </c>
      <c r="J2073" t="s">
        <v>256</v>
      </c>
    </row>
    <row r="2074">
      <c r="A2074" s="10" t="s">
        <v>2949</v>
      </c>
      <c r="B2074" s="10">
        <v>450000.0</v>
      </c>
      <c r="C2074" s="10">
        <v>3.0</v>
      </c>
      <c r="D2074">
        <v>3.0</v>
      </c>
      <c r="E2074" s="10">
        <v>2.0</v>
      </c>
      <c r="F2074" s="10" t="s">
        <v>33</v>
      </c>
      <c r="G2074" t="s">
        <v>2989</v>
      </c>
      <c r="H2074" s="10">
        <v>957.0</v>
      </c>
      <c r="I2074" s="10" t="s">
        <v>2909</v>
      </c>
      <c r="J2074" t="s">
        <v>256</v>
      </c>
    </row>
    <row r="2075">
      <c r="A2075" s="10" t="s">
        <v>2930</v>
      </c>
      <c r="B2075" s="10">
        <v>450000.0</v>
      </c>
      <c r="C2075" s="10">
        <v>3.0</v>
      </c>
      <c r="D2075">
        <v>2.0</v>
      </c>
      <c r="E2075" s="10">
        <v>2.0</v>
      </c>
      <c r="F2075" s="10" t="s">
        <v>557</v>
      </c>
      <c r="G2075" t="s">
        <v>40</v>
      </c>
      <c r="H2075" s="10">
        <v>770.0</v>
      </c>
      <c r="I2075" s="10" t="s">
        <v>2909</v>
      </c>
      <c r="J2075" t="s">
        <v>256</v>
      </c>
    </row>
    <row r="2076">
      <c r="A2076" s="10" t="s">
        <v>2912</v>
      </c>
      <c r="B2076" s="10">
        <v>450000.0</v>
      </c>
      <c r="C2076" s="10">
        <v>3.0</v>
      </c>
      <c r="D2076">
        <v>2.0</v>
      </c>
      <c r="E2076" s="10">
        <v>1.0</v>
      </c>
      <c r="F2076" s="10" t="s">
        <v>92</v>
      </c>
      <c r="G2076" t="s">
        <v>2989</v>
      </c>
      <c r="H2076" s="10">
        <v>1100.0</v>
      </c>
      <c r="I2076" s="10" t="s">
        <v>2909</v>
      </c>
      <c r="J2076" t="s">
        <v>42</v>
      </c>
    </row>
    <row r="2077">
      <c r="A2077" s="10" t="s">
        <v>2935</v>
      </c>
      <c r="B2077" s="10">
        <v>449000.0</v>
      </c>
      <c r="C2077" s="10">
        <v>3.0</v>
      </c>
      <c r="D2077">
        <v>2.0</v>
      </c>
      <c r="E2077" s="10">
        <v>2.0</v>
      </c>
      <c r="F2077" s="10" t="s">
        <v>92</v>
      </c>
      <c r="G2077" t="s">
        <v>2989</v>
      </c>
      <c r="H2077" s="10">
        <v>1018.0</v>
      </c>
      <c r="I2077" s="10" t="s">
        <v>2909</v>
      </c>
      <c r="J2077" t="s">
        <v>256</v>
      </c>
    </row>
    <row r="2078">
      <c r="A2078" s="10" t="s">
        <v>2926</v>
      </c>
      <c r="B2078" s="10">
        <v>448800.0</v>
      </c>
      <c r="C2078" s="10">
        <v>3.0</v>
      </c>
      <c r="D2078">
        <v>3.0</v>
      </c>
      <c r="E2078" s="10">
        <v>2.0</v>
      </c>
      <c r="F2078" s="10" t="s">
        <v>33</v>
      </c>
      <c r="G2078" t="s">
        <v>2989</v>
      </c>
      <c r="H2078" s="10">
        <v>1045.0</v>
      </c>
      <c r="I2078" s="10" t="s">
        <v>2909</v>
      </c>
      <c r="J2078" t="s">
        <v>112</v>
      </c>
    </row>
    <row r="2079">
      <c r="A2079" s="10" t="s">
        <v>2924</v>
      </c>
      <c r="B2079" s="10">
        <v>448000.0</v>
      </c>
      <c r="C2079" s="10">
        <v>3.0</v>
      </c>
      <c r="D2079">
        <v>2.0</v>
      </c>
      <c r="E2079" s="10">
        <v>2.0</v>
      </c>
      <c r="F2079" s="10" t="s">
        <v>354</v>
      </c>
      <c r="G2079" t="s">
        <v>2989</v>
      </c>
      <c r="H2079" s="10">
        <v>1010.0</v>
      </c>
      <c r="I2079" s="10" t="s">
        <v>2909</v>
      </c>
      <c r="J2079" t="s">
        <v>42</v>
      </c>
    </row>
    <row r="2080">
      <c r="A2080" s="10" t="s">
        <v>2949</v>
      </c>
      <c r="B2080" s="10">
        <v>448000.0</v>
      </c>
      <c r="C2080" s="10">
        <v>3.0</v>
      </c>
      <c r="D2080">
        <v>2.0</v>
      </c>
      <c r="E2080" s="10">
        <v>2.0</v>
      </c>
      <c r="F2080" s="10" t="s">
        <v>33</v>
      </c>
      <c r="G2080" t="s">
        <v>2989</v>
      </c>
      <c r="H2080" s="10">
        <v>957.0</v>
      </c>
      <c r="I2080" s="10" t="s">
        <v>2909</v>
      </c>
      <c r="J2080" t="s">
        <v>256</v>
      </c>
    </row>
    <row r="2081">
      <c r="A2081" s="10" t="s">
        <v>2935</v>
      </c>
      <c r="B2081" s="10">
        <v>445000.0</v>
      </c>
      <c r="C2081" s="10">
        <v>3.0</v>
      </c>
      <c r="D2081">
        <v>2.0</v>
      </c>
      <c r="E2081" s="10">
        <v>2.0</v>
      </c>
      <c r="F2081" s="10" t="s">
        <v>92</v>
      </c>
      <c r="G2081" t="s">
        <v>2988</v>
      </c>
      <c r="H2081" s="10">
        <v>1650.0</v>
      </c>
      <c r="I2081" s="10" t="s">
        <v>2909</v>
      </c>
      <c r="J2081" t="s">
        <v>112</v>
      </c>
    </row>
    <row r="2082">
      <c r="A2082" s="10" t="s">
        <v>2935</v>
      </c>
      <c r="B2082" s="10">
        <v>445000.0</v>
      </c>
      <c r="C2082" s="10">
        <v>3.0</v>
      </c>
      <c r="D2082">
        <v>2.0</v>
      </c>
      <c r="E2082" s="10">
        <v>1.0</v>
      </c>
      <c r="F2082" s="10" t="s">
        <v>92</v>
      </c>
      <c r="G2082" t="s">
        <v>2989</v>
      </c>
      <c r="H2082" s="10">
        <v>1018.0</v>
      </c>
      <c r="I2082" s="10" t="s">
        <v>2909</v>
      </c>
      <c r="J2082" t="s">
        <v>112</v>
      </c>
    </row>
    <row r="2083">
      <c r="A2083" s="10" t="s">
        <v>2927</v>
      </c>
      <c r="B2083" s="10">
        <v>440000.0</v>
      </c>
      <c r="C2083" s="10">
        <v>4.0</v>
      </c>
      <c r="D2083">
        <v>2.0</v>
      </c>
      <c r="E2083" s="10">
        <v>2.0</v>
      </c>
      <c r="F2083" s="10" t="s">
        <v>92</v>
      </c>
      <c r="G2083" t="s">
        <v>2989</v>
      </c>
      <c r="H2083" s="10">
        <v>1065.0</v>
      </c>
      <c r="I2083" s="10" t="s">
        <v>2909</v>
      </c>
      <c r="J2083" t="s">
        <v>42</v>
      </c>
    </row>
    <row r="2084">
      <c r="A2084" s="10" t="s">
        <v>2930</v>
      </c>
      <c r="B2084" s="10">
        <v>440000.0</v>
      </c>
      <c r="C2084" s="10">
        <v>4.0</v>
      </c>
      <c r="D2084">
        <v>2.0</v>
      </c>
      <c r="E2084" s="10">
        <v>2.0</v>
      </c>
      <c r="F2084" s="10" t="s">
        <v>92</v>
      </c>
      <c r="G2084" t="s">
        <v>2989</v>
      </c>
      <c r="H2084" s="10">
        <v>1272.0</v>
      </c>
      <c r="I2084" s="10" t="s">
        <v>2909</v>
      </c>
      <c r="J2084" t="s">
        <v>42</v>
      </c>
    </row>
    <row r="2085">
      <c r="A2085" s="10" t="s">
        <v>2939</v>
      </c>
      <c r="B2085" s="10">
        <v>440000.0</v>
      </c>
      <c r="C2085" s="10">
        <v>4.0</v>
      </c>
      <c r="D2085">
        <v>3.0</v>
      </c>
      <c r="E2085" s="10">
        <v>2.0</v>
      </c>
      <c r="F2085" s="10" t="s">
        <v>92</v>
      </c>
      <c r="G2085" t="s">
        <v>2989</v>
      </c>
      <c r="H2085" s="10">
        <v>1267.0</v>
      </c>
      <c r="I2085" s="10" t="s">
        <v>2909</v>
      </c>
      <c r="J2085" t="s">
        <v>256</v>
      </c>
    </row>
    <row r="2086">
      <c r="A2086" s="10" t="s">
        <v>2939</v>
      </c>
      <c r="B2086" s="10">
        <v>440000.0</v>
      </c>
      <c r="C2086" s="10">
        <v>4.0</v>
      </c>
      <c r="D2086">
        <v>3.0</v>
      </c>
      <c r="E2086" s="10">
        <v>1.0</v>
      </c>
      <c r="F2086" s="10" t="s">
        <v>92</v>
      </c>
      <c r="G2086" t="s">
        <v>2989</v>
      </c>
      <c r="H2086" s="10">
        <v>1267.0</v>
      </c>
      <c r="I2086" s="10" t="s">
        <v>2909</v>
      </c>
      <c r="J2086" t="s">
        <v>256</v>
      </c>
    </row>
    <row r="2087">
      <c r="A2087" s="10" t="s">
        <v>2935</v>
      </c>
      <c r="B2087" s="10">
        <v>440000.0</v>
      </c>
      <c r="C2087" s="10">
        <v>3.0</v>
      </c>
      <c r="D2087">
        <v>2.0</v>
      </c>
      <c r="E2087" s="10">
        <v>2.0</v>
      </c>
      <c r="F2087" s="10" t="s">
        <v>470</v>
      </c>
      <c r="G2087" t="s">
        <v>40</v>
      </c>
      <c r="H2087" s="10">
        <v>1470.0</v>
      </c>
      <c r="I2087" s="10" t="s">
        <v>2909</v>
      </c>
      <c r="J2087" t="s">
        <v>42</v>
      </c>
    </row>
    <row r="2088">
      <c r="A2088" s="10" t="s">
        <v>2939</v>
      </c>
      <c r="B2088" s="10">
        <v>440000.0</v>
      </c>
      <c r="C2088" s="10">
        <v>4.0</v>
      </c>
      <c r="D2088">
        <v>3.0</v>
      </c>
      <c r="E2088" s="10">
        <v>2.0</v>
      </c>
      <c r="F2088" s="10" t="s">
        <v>92</v>
      </c>
      <c r="G2088" t="s">
        <v>2989</v>
      </c>
      <c r="H2088" s="10">
        <v>1267.0</v>
      </c>
      <c r="I2088" s="10" t="s">
        <v>2909</v>
      </c>
      <c r="J2088" t="s">
        <v>256</v>
      </c>
    </row>
    <row r="2089">
      <c r="A2089" s="10" t="s">
        <v>2939</v>
      </c>
      <c r="B2089" s="10">
        <v>440000.0</v>
      </c>
      <c r="C2089" s="10">
        <v>3.0</v>
      </c>
      <c r="D2089">
        <v>2.0</v>
      </c>
      <c r="E2089" s="10">
        <v>2.0</v>
      </c>
      <c r="F2089" s="10" t="s">
        <v>92</v>
      </c>
      <c r="G2089" t="s">
        <v>2989</v>
      </c>
      <c r="H2089" s="10">
        <v>1150.0</v>
      </c>
      <c r="I2089" s="10" t="s">
        <v>2909</v>
      </c>
      <c r="J2089" t="s">
        <v>42</v>
      </c>
    </row>
    <row r="2090">
      <c r="A2090" s="10" t="s">
        <v>2947</v>
      </c>
      <c r="B2090" s="10">
        <v>440000.0</v>
      </c>
      <c r="C2090" s="10">
        <v>1.0</v>
      </c>
      <c r="D2090">
        <v>1.0</v>
      </c>
      <c r="E2090" s="10">
        <v>2.0</v>
      </c>
      <c r="F2090" s="10" t="s">
        <v>33</v>
      </c>
      <c r="G2090" t="s">
        <v>2988</v>
      </c>
      <c r="H2090" s="10">
        <v>1650.0</v>
      </c>
      <c r="I2090" s="10" t="s">
        <v>2909</v>
      </c>
      <c r="J2090" t="s">
        <v>42</v>
      </c>
    </row>
    <row r="2091">
      <c r="A2091" s="10" t="s">
        <v>2933</v>
      </c>
      <c r="B2091" s="10">
        <v>440000.0</v>
      </c>
      <c r="C2091" s="10">
        <v>1.0</v>
      </c>
      <c r="D2091">
        <v>1.0</v>
      </c>
      <c r="E2091" s="10">
        <v>2.0</v>
      </c>
      <c r="F2091" s="10" t="s">
        <v>92</v>
      </c>
      <c r="G2091" t="s">
        <v>2989</v>
      </c>
      <c r="H2091" s="10">
        <v>680.0</v>
      </c>
      <c r="I2091" s="10" t="s">
        <v>2909</v>
      </c>
      <c r="J2091" t="s">
        <v>42</v>
      </c>
    </row>
    <row r="2092">
      <c r="A2092" s="10" t="s">
        <v>2954</v>
      </c>
      <c r="B2092" s="10">
        <v>440000.0</v>
      </c>
      <c r="C2092" s="10">
        <v>2.0</v>
      </c>
      <c r="D2092">
        <v>1.0</v>
      </c>
      <c r="E2092" s="10">
        <v>1.0</v>
      </c>
      <c r="F2092" s="10" t="s">
        <v>33</v>
      </c>
      <c r="G2092" t="s">
        <v>2989</v>
      </c>
      <c r="H2092" s="10">
        <v>650.0</v>
      </c>
      <c r="I2092" s="10" t="s">
        <v>2909</v>
      </c>
      <c r="J2092" t="s">
        <v>42</v>
      </c>
    </row>
    <row r="2093">
      <c r="A2093" s="10" t="s">
        <v>2958</v>
      </c>
      <c r="B2093" s="10">
        <v>440000.0</v>
      </c>
      <c r="C2093" s="10">
        <v>2.0</v>
      </c>
      <c r="D2093">
        <v>1.0</v>
      </c>
      <c r="E2093" s="10">
        <v>1.0</v>
      </c>
      <c r="F2093" s="10" t="s">
        <v>92</v>
      </c>
      <c r="G2093" t="s">
        <v>2989</v>
      </c>
      <c r="H2093" s="10">
        <v>698.0</v>
      </c>
      <c r="I2093" s="10" t="s">
        <v>2909</v>
      </c>
      <c r="J2093" t="s">
        <v>256</v>
      </c>
    </row>
    <row r="2094">
      <c r="A2094" s="10" t="s">
        <v>2939</v>
      </c>
      <c r="B2094" s="10">
        <v>439000.0</v>
      </c>
      <c r="C2094" s="10">
        <v>2.0</v>
      </c>
      <c r="D2094">
        <v>2.0</v>
      </c>
      <c r="E2094" s="10">
        <v>1.0</v>
      </c>
      <c r="F2094" s="10" t="s">
        <v>33</v>
      </c>
      <c r="G2094" t="s">
        <v>2989</v>
      </c>
      <c r="H2094" s="10">
        <v>725.0</v>
      </c>
      <c r="I2094" s="10" t="s">
        <v>2909</v>
      </c>
      <c r="J2094" t="s">
        <v>42</v>
      </c>
    </row>
    <row r="2095">
      <c r="A2095" s="10" t="s">
        <v>2927</v>
      </c>
      <c r="B2095" s="10">
        <v>439000.0</v>
      </c>
      <c r="C2095" s="10">
        <v>4.0</v>
      </c>
      <c r="D2095">
        <v>2.0</v>
      </c>
      <c r="E2095" s="10">
        <v>3.0</v>
      </c>
      <c r="F2095" s="10" t="s">
        <v>92</v>
      </c>
      <c r="G2095" t="s">
        <v>2989</v>
      </c>
      <c r="H2095" s="10">
        <v>1065.0</v>
      </c>
      <c r="I2095" s="10" t="s">
        <v>2909</v>
      </c>
      <c r="J2095" t="s">
        <v>112</v>
      </c>
    </row>
    <row r="2096">
      <c r="A2096" s="10" t="s">
        <v>2916</v>
      </c>
      <c r="B2096" s="10">
        <v>438000.0</v>
      </c>
      <c r="C2096" s="10">
        <v>3.0</v>
      </c>
      <c r="D2096">
        <v>2.0</v>
      </c>
      <c r="E2096" s="10">
        <v>4.0</v>
      </c>
      <c r="F2096" s="10" t="s">
        <v>354</v>
      </c>
      <c r="G2096" t="s">
        <v>2989</v>
      </c>
      <c r="H2096" s="10">
        <v>1018.0</v>
      </c>
      <c r="I2096" s="10" t="s">
        <v>2909</v>
      </c>
      <c r="J2096" t="s">
        <v>42</v>
      </c>
    </row>
    <row r="2097">
      <c r="A2097" s="10" t="s">
        <v>2930</v>
      </c>
      <c r="B2097" s="10">
        <v>438000.0</v>
      </c>
      <c r="C2097" s="10">
        <v>4.0</v>
      </c>
      <c r="D2097">
        <v>2.0</v>
      </c>
      <c r="E2097" s="10">
        <v>2.0</v>
      </c>
      <c r="F2097" s="10" t="s">
        <v>92</v>
      </c>
      <c r="G2097" t="s">
        <v>2988</v>
      </c>
      <c r="H2097" s="10">
        <v>1650.0</v>
      </c>
      <c r="I2097" s="10" t="s">
        <v>2909</v>
      </c>
      <c r="J2097" t="s">
        <v>256</v>
      </c>
    </row>
    <row r="2098">
      <c r="A2098" s="10" t="s">
        <v>2934</v>
      </c>
      <c r="B2098" s="10">
        <v>438000.0</v>
      </c>
      <c r="C2098" s="10">
        <v>3.0</v>
      </c>
      <c r="D2098">
        <v>2.0</v>
      </c>
      <c r="E2098" s="10">
        <v>2.0</v>
      </c>
      <c r="F2098" s="10" t="s">
        <v>92</v>
      </c>
      <c r="G2098" t="s">
        <v>40</v>
      </c>
      <c r="H2098" s="10">
        <v>1034.0</v>
      </c>
      <c r="I2098" s="10" t="s">
        <v>2909</v>
      </c>
      <c r="J2098" t="s">
        <v>256</v>
      </c>
    </row>
    <row r="2099">
      <c r="A2099" s="10" t="s">
        <v>2933</v>
      </c>
      <c r="B2099" s="10">
        <v>437400.0</v>
      </c>
      <c r="C2099" s="10">
        <v>3.0</v>
      </c>
      <c r="D2099">
        <v>2.0</v>
      </c>
      <c r="E2099" s="10">
        <v>2.0</v>
      </c>
      <c r="F2099" s="10" t="s">
        <v>33</v>
      </c>
      <c r="G2099" t="s">
        <v>2989</v>
      </c>
      <c r="H2099" s="10">
        <v>945.0</v>
      </c>
      <c r="I2099" s="10" t="s">
        <v>2909</v>
      </c>
      <c r="J2099" t="s">
        <v>42</v>
      </c>
    </row>
    <row r="2100">
      <c r="A2100" s="10" t="s">
        <v>2916</v>
      </c>
      <c r="B2100" s="10">
        <v>435000.0</v>
      </c>
      <c r="C2100" s="10">
        <v>4.0</v>
      </c>
      <c r="D2100">
        <v>2.0</v>
      </c>
      <c r="E2100" s="10">
        <v>1.0</v>
      </c>
      <c r="F2100" s="10" t="s">
        <v>92</v>
      </c>
      <c r="G2100" t="s">
        <v>2989</v>
      </c>
      <c r="H2100" s="10">
        <v>1050.0</v>
      </c>
      <c r="I2100" s="10" t="s">
        <v>2909</v>
      </c>
      <c r="J2100" t="s">
        <v>256</v>
      </c>
    </row>
    <row r="2101">
      <c r="A2101" s="10" t="s">
        <v>2935</v>
      </c>
      <c r="B2101" s="10">
        <v>435000.0</v>
      </c>
      <c r="C2101" s="10">
        <v>3.0</v>
      </c>
      <c r="D2101">
        <v>2.0</v>
      </c>
      <c r="E2101" s="10">
        <v>2.0</v>
      </c>
      <c r="F2101" s="10" t="s">
        <v>33</v>
      </c>
      <c r="G2101" t="s">
        <v>2988</v>
      </c>
      <c r="H2101" s="10">
        <v>1650.0</v>
      </c>
      <c r="I2101" s="10" t="s">
        <v>2909</v>
      </c>
      <c r="J2101" t="s">
        <v>36</v>
      </c>
    </row>
    <row r="2102">
      <c r="A2102" s="10" t="s">
        <v>2930</v>
      </c>
      <c r="B2102" s="10">
        <v>435000.0</v>
      </c>
      <c r="C2102" s="10">
        <v>3.0</v>
      </c>
      <c r="D2102">
        <v>2.0</v>
      </c>
      <c r="E2102" s="10">
        <v>2.0</v>
      </c>
      <c r="F2102" s="10" t="s">
        <v>33</v>
      </c>
      <c r="G2102" t="s">
        <v>2989</v>
      </c>
      <c r="H2102" s="10">
        <v>845.0</v>
      </c>
      <c r="I2102" s="10" t="s">
        <v>2909</v>
      </c>
      <c r="J2102" t="s">
        <v>42</v>
      </c>
    </row>
    <row r="2103">
      <c r="A2103" s="10" t="s">
        <v>2930</v>
      </c>
      <c r="B2103" s="10">
        <v>435000.0</v>
      </c>
      <c r="C2103" s="10">
        <v>4.0</v>
      </c>
      <c r="D2103">
        <v>2.0</v>
      </c>
      <c r="E2103" s="10">
        <v>3.0</v>
      </c>
      <c r="F2103" s="10" t="s">
        <v>33</v>
      </c>
      <c r="G2103" t="s">
        <v>2989</v>
      </c>
      <c r="H2103" s="10">
        <v>918.0</v>
      </c>
      <c r="I2103" s="10" t="s">
        <v>2909</v>
      </c>
      <c r="J2103" t="s">
        <v>112</v>
      </c>
    </row>
    <row r="2104">
      <c r="A2104" s="10" t="s">
        <v>2938</v>
      </c>
      <c r="B2104" s="10">
        <v>435000.0</v>
      </c>
      <c r="C2104" s="10">
        <v>3.0</v>
      </c>
      <c r="D2104">
        <v>2.0</v>
      </c>
      <c r="E2104" s="10">
        <v>2.0</v>
      </c>
      <c r="F2104" s="10" t="s">
        <v>92</v>
      </c>
      <c r="G2104" t="s">
        <v>2989</v>
      </c>
      <c r="H2104" s="10">
        <v>1405.0</v>
      </c>
      <c r="I2104" s="10" t="s">
        <v>2909</v>
      </c>
      <c r="J2104" t="s">
        <v>42</v>
      </c>
    </row>
    <row r="2105">
      <c r="A2105" s="10" t="s">
        <v>2925</v>
      </c>
      <c r="B2105" s="10">
        <v>435000.0</v>
      </c>
      <c r="C2105" s="10">
        <v>3.0</v>
      </c>
      <c r="D2105">
        <v>2.0</v>
      </c>
      <c r="E2105" s="10">
        <v>1.0</v>
      </c>
      <c r="F2105" s="10" t="s">
        <v>33</v>
      </c>
      <c r="G2105" t="s">
        <v>2989</v>
      </c>
      <c r="H2105" s="10">
        <v>950.0</v>
      </c>
      <c r="I2105" s="10" t="s">
        <v>2909</v>
      </c>
      <c r="J2105" t="s">
        <v>42</v>
      </c>
    </row>
    <row r="2106">
      <c r="A2106" s="10" t="s">
        <v>2923</v>
      </c>
      <c r="B2106" s="10">
        <v>435000.0</v>
      </c>
      <c r="C2106" s="10">
        <v>1.0</v>
      </c>
      <c r="D2106">
        <v>1.0</v>
      </c>
      <c r="E2106" s="10">
        <v>1.0</v>
      </c>
      <c r="F2106" s="10" t="s">
        <v>33</v>
      </c>
      <c r="G2106" t="s">
        <v>2989</v>
      </c>
      <c r="H2106" s="10">
        <v>613.0</v>
      </c>
      <c r="I2106" s="10" t="s">
        <v>2909</v>
      </c>
      <c r="J2106" t="s">
        <v>36</v>
      </c>
    </row>
    <row r="2107">
      <c r="A2107" s="10" t="s">
        <v>2918</v>
      </c>
      <c r="B2107" s="10">
        <v>432000.0</v>
      </c>
      <c r="C2107" s="10">
        <v>3.0</v>
      </c>
      <c r="D2107">
        <v>2.0</v>
      </c>
      <c r="E2107" s="10">
        <v>1.0</v>
      </c>
      <c r="F2107" s="10" t="s">
        <v>92</v>
      </c>
      <c r="G2107" t="s">
        <v>2989</v>
      </c>
      <c r="H2107" s="10">
        <v>1090.0</v>
      </c>
      <c r="I2107" s="10" t="s">
        <v>2909</v>
      </c>
      <c r="J2107" t="s">
        <v>36</v>
      </c>
    </row>
    <row r="2108">
      <c r="A2108" s="10" t="s">
        <v>2935</v>
      </c>
      <c r="B2108" s="10">
        <v>431000.0</v>
      </c>
      <c r="C2108" s="10">
        <v>3.0</v>
      </c>
      <c r="D2108">
        <v>2.0</v>
      </c>
      <c r="E2108" s="10">
        <v>2.0</v>
      </c>
      <c r="F2108" s="10" t="s">
        <v>33</v>
      </c>
      <c r="G2108" t="s">
        <v>2989</v>
      </c>
      <c r="H2108" s="10">
        <v>819.0</v>
      </c>
      <c r="I2108" s="10" t="s">
        <v>2909</v>
      </c>
      <c r="J2108" t="s">
        <v>42</v>
      </c>
    </row>
    <row r="2109">
      <c r="A2109" s="10" t="s">
        <v>2950</v>
      </c>
      <c r="B2109" s="10">
        <v>430000.0</v>
      </c>
      <c r="C2109" s="10">
        <v>3.0</v>
      </c>
      <c r="D2109">
        <v>2.0</v>
      </c>
      <c r="E2109" s="10">
        <v>2.0</v>
      </c>
      <c r="F2109" s="10" t="s">
        <v>92</v>
      </c>
      <c r="G2109" t="s">
        <v>2989</v>
      </c>
      <c r="H2109" s="10">
        <v>1076.0</v>
      </c>
      <c r="I2109" s="10" t="s">
        <v>2909</v>
      </c>
      <c r="J2109" t="s">
        <v>112</v>
      </c>
    </row>
    <row r="2110">
      <c r="A2110" s="10" t="s">
        <v>2933</v>
      </c>
      <c r="B2110" s="10">
        <v>430000.0</v>
      </c>
      <c r="C2110" s="10">
        <v>2.0</v>
      </c>
      <c r="D2110">
        <v>2.0</v>
      </c>
      <c r="E2110" s="10">
        <v>2.0</v>
      </c>
      <c r="F2110" s="10" t="s">
        <v>33</v>
      </c>
      <c r="G2110" t="s">
        <v>2989</v>
      </c>
      <c r="H2110" s="10">
        <v>578.0</v>
      </c>
      <c r="I2110" s="10" t="s">
        <v>2909</v>
      </c>
      <c r="J2110" t="s">
        <v>42</v>
      </c>
    </row>
    <row r="2111">
      <c r="A2111" s="10" t="s">
        <v>2925</v>
      </c>
      <c r="B2111" s="10">
        <v>430000.0</v>
      </c>
      <c r="C2111" s="10">
        <v>1.0</v>
      </c>
      <c r="D2111">
        <v>2.0</v>
      </c>
      <c r="E2111" s="10">
        <v>2.0</v>
      </c>
      <c r="F2111" s="10" t="s">
        <v>33</v>
      </c>
      <c r="G2111" t="s">
        <v>2989</v>
      </c>
      <c r="H2111" s="10">
        <v>775.0</v>
      </c>
      <c r="I2111" s="10" t="s">
        <v>2909</v>
      </c>
      <c r="J2111" t="s">
        <v>42</v>
      </c>
    </row>
    <row r="2112">
      <c r="A2112" s="10" t="s">
        <v>2916</v>
      </c>
      <c r="B2112" s="10">
        <v>430000.0</v>
      </c>
      <c r="C2112" s="10">
        <v>3.0</v>
      </c>
      <c r="D2112">
        <v>2.0</v>
      </c>
      <c r="E2112" s="10">
        <v>2.0</v>
      </c>
      <c r="F2112" s="10" t="s">
        <v>354</v>
      </c>
      <c r="G2112" t="s">
        <v>2989</v>
      </c>
      <c r="H2112" s="10">
        <v>1048.0</v>
      </c>
      <c r="I2112" s="10" t="s">
        <v>2909</v>
      </c>
      <c r="J2112" t="s">
        <v>36</v>
      </c>
    </row>
    <row r="2113">
      <c r="A2113" s="10" t="s">
        <v>2930</v>
      </c>
      <c r="B2113" s="10">
        <v>430000.0</v>
      </c>
      <c r="C2113" s="10">
        <v>4.0</v>
      </c>
      <c r="D2113">
        <v>2.0</v>
      </c>
      <c r="E2113" s="10">
        <v>2.0</v>
      </c>
      <c r="F2113" s="10" t="s">
        <v>92</v>
      </c>
      <c r="G2113" t="s">
        <v>2989</v>
      </c>
      <c r="H2113" s="10">
        <v>1166.0</v>
      </c>
      <c r="I2113" s="10" t="s">
        <v>2909</v>
      </c>
      <c r="J2113" t="s">
        <v>42</v>
      </c>
    </row>
    <row r="2114">
      <c r="A2114" s="10" t="s">
        <v>2937</v>
      </c>
      <c r="B2114" s="10">
        <v>430000.0</v>
      </c>
      <c r="C2114" s="10">
        <v>3.0</v>
      </c>
      <c r="D2114">
        <v>2.0</v>
      </c>
      <c r="E2114" s="10">
        <v>2.0</v>
      </c>
      <c r="F2114" s="10" t="s">
        <v>354</v>
      </c>
      <c r="G2114" t="s">
        <v>2989</v>
      </c>
      <c r="H2114" s="10">
        <v>995.0</v>
      </c>
      <c r="I2114" s="10" t="s">
        <v>2909</v>
      </c>
      <c r="J2114" t="s">
        <v>42</v>
      </c>
    </row>
    <row r="2115">
      <c r="A2115" s="10" t="s">
        <v>2935</v>
      </c>
      <c r="B2115" s="10">
        <v>430000.0</v>
      </c>
      <c r="C2115" s="10">
        <v>3.0</v>
      </c>
      <c r="D2115">
        <v>2.0</v>
      </c>
      <c r="E2115" s="10">
        <v>2.0</v>
      </c>
      <c r="F2115" s="10" t="s">
        <v>92</v>
      </c>
      <c r="G2115" t="s">
        <v>2989</v>
      </c>
      <c r="H2115" s="10">
        <v>1307.0</v>
      </c>
      <c r="I2115" s="10" t="s">
        <v>2909</v>
      </c>
      <c r="J2115" t="s">
        <v>42</v>
      </c>
    </row>
    <row r="2116">
      <c r="A2116" s="10" t="s">
        <v>2939</v>
      </c>
      <c r="B2116" s="10">
        <v>430000.0</v>
      </c>
      <c r="C2116" s="10">
        <v>2.0</v>
      </c>
      <c r="D2116">
        <v>2.0</v>
      </c>
      <c r="E2116" s="10">
        <v>1.0</v>
      </c>
      <c r="F2116" s="10" t="s">
        <v>92</v>
      </c>
      <c r="G2116" t="s">
        <v>2989</v>
      </c>
      <c r="H2116" s="10">
        <v>1100.0</v>
      </c>
      <c r="I2116" s="10" t="s">
        <v>2909</v>
      </c>
      <c r="J2116" t="s">
        <v>42</v>
      </c>
    </row>
    <row r="2117">
      <c r="A2117" s="10" t="s">
        <v>2930</v>
      </c>
      <c r="B2117" s="10">
        <v>430000.0</v>
      </c>
      <c r="C2117" s="10">
        <v>4.0</v>
      </c>
      <c r="D2117">
        <v>2.0</v>
      </c>
      <c r="E2117" s="10">
        <v>3.0</v>
      </c>
      <c r="F2117" s="10" t="s">
        <v>92</v>
      </c>
      <c r="G2117" t="s">
        <v>2989</v>
      </c>
      <c r="H2117" s="10">
        <v>1272.0</v>
      </c>
      <c r="I2117" s="10" t="s">
        <v>2909</v>
      </c>
      <c r="J2117" t="s">
        <v>42</v>
      </c>
    </row>
    <row r="2118">
      <c r="A2118" s="10" t="s">
        <v>2939</v>
      </c>
      <c r="B2118" s="10">
        <v>430000.0</v>
      </c>
      <c r="C2118" s="10">
        <v>3.0</v>
      </c>
      <c r="D2118">
        <v>2.0</v>
      </c>
      <c r="E2118" s="10">
        <v>3.0</v>
      </c>
      <c r="F2118" s="10" t="s">
        <v>92</v>
      </c>
      <c r="G2118" t="s">
        <v>2989</v>
      </c>
      <c r="H2118" s="10">
        <v>1150.0</v>
      </c>
      <c r="I2118" s="10" t="s">
        <v>2909</v>
      </c>
      <c r="J2118" t="s">
        <v>256</v>
      </c>
    </row>
    <row r="2119">
      <c r="A2119" s="10" t="s">
        <v>2939</v>
      </c>
      <c r="B2119" s="10">
        <v>430000.0</v>
      </c>
      <c r="C2119" s="10">
        <v>3.0</v>
      </c>
      <c r="D2119">
        <v>2.0</v>
      </c>
      <c r="E2119" s="10">
        <v>1.0</v>
      </c>
      <c r="F2119" s="10" t="s">
        <v>92</v>
      </c>
      <c r="G2119" t="s">
        <v>2989</v>
      </c>
      <c r="H2119" s="10">
        <v>1108.0</v>
      </c>
      <c r="I2119" s="10" t="s">
        <v>2909</v>
      </c>
      <c r="J2119" t="s">
        <v>256</v>
      </c>
    </row>
    <row r="2120">
      <c r="A2120" s="10" t="s">
        <v>2939</v>
      </c>
      <c r="B2120" s="10">
        <v>430000.0</v>
      </c>
      <c r="C2120" s="10">
        <v>3.0</v>
      </c>
      <c r="D2120">
        <v>2.0</v>
      </c>
      <c r="E2120" s="10">
        <v>1.0</v>
      </c>
      <c r="F2120" s="10" t="s">
        <v>92</v>
      </c>
      <c r="G2120" t="s">
        <v>2989</v>
      </c>
      <c r="H2120" s="10">
        <v>1150.0</v>
      </c>
      <c r="I2120" s="10" t="s">
        <v>2909</v>
      </c>
      <c r="J2120" t="s">
        <v>42</v>
      </c>
    </row>
    <row r="2121">
      <c r="A2121" s="10" t="s">
        <v>2957</v>
      </c>
      <c r="B2121" s="10">
        <v>430000.0</v>
      </c>
      <c r="C2121" s="10">
        <v>3.0</v>
      </c>
      <c r="D2121">
        <v>2.0</v>
      </c>
      <c r="E2121" s="10">
        <v>1.0</v>
      </c>
      <c r="F2121" s="10" t="s">
        <v>33</v>
      </c>
      <c r="G2121" t="s">
        <v>2989</v>
      </c>
      <c r="H2121" s="10">
        <v>935.0</v>
      </c>
      <c r="I2121" s="10" t="s">
        <v>2909</v>
      </c>
      <c r="J2121" t="s">
        <v>42</v>
      </c>
    </row>
    <row r="2122">
      <c r="A2122" s="10" t="s">
        <v>2939</v>
      </c>
      <c r="B2122" s="10">
        <v>430000.0</v>
      </c>
      <c r="C2122" s="10">
        <v>4.0</v>
      </c>
      <c r="D2122">
        <v>3.0</v>
      </c>
      <c r="E2122" s="10">
        <v>2.0</v>
      </c>
      <c r="F2122" s="10" t="s">
        <v>33</v>
      </c>
      <c r="G2122" t="s">
        <v>2989</v>
      </c>
      <c r="H2122" s="10">
        <v>880.0</v>
      </c>
      <c r="I2122" s="10" t="s">
        <v>2909</v>
      </c>
      <c r="J2122" t="s">
        <v>42</v>
      </c>
    </row>
    <row r="2123">
      <c r="A2123" s="10" t="s">
        <v>2939</v>
      </c>
      <c r="B2123" s="10">
        <v>430000.0</v>
      </c>
      <c r="C2123" s="10">
        <v>4.0</v>
      </c>
      <c r="D2123">
        <v>2.0</v>
      </c>
      <c r="E2123" s="10">
        <v>2.0</v>
      </c>
      <c r="F2123" s="10" t="s">
        <v>354</v>
      </c>
      <c r="G2123" t="s">
        <v>40</v>
      </c>
      <c r="H2123" s="10">
        <v>1173.0</v>
      </c>
      <c r="I2123" s="10" t="s">
        <v>2909</v>
      </c>
      <c r="J2123" t="s">
        <v>42</v>
      </c>
    </row>
    <row r="2124">
      <c r="A2124" s="10" t="s">
        <v>2946</v>
      </c>
      <c r="B2124" s="10">
        <v>430000.0</v>
      </c>
      <c r="C2124" s="10">
        <v>3.0</v>
      </c>
      <c r="D2124">
        <v>2.0</v>
      </c>
      <c r="E2124" s="10">
        <v>4.0</v>
      </c>
      <c r="F2124" s="10" t="s">
        <v>354</v>
      </c>
      <c r="G2124" t="s">
        <v>2989</v>
      </c>
      <c r="H2124" s="10">
        <v>950.0</v>
      </c>
      <c r="I2124" s="10" t="s">
        <v>2909</v>
      </c>
      <c r="J2124" t="s">
        <v>42</v>
      </c>
    </row>
    <row r="2125">
      <c r="A2125" s="10" t="s">
        <v>2947</v>
      </c>
      <c r="B2125" s="10">
        <v>430000.0</v>
      </c>
      <c r="C2125" s="10">
        <v>1.0</v>
      </c>
      <c r="D2125">
        <v>1.0</v>
      </c>
      <c r="E2125" s="10">
        <v>3.0</v>
      </c>
      <c r="F2125" s="10" t="s">
        <v>33</v>
      </c>
      <c r="G2125" t="s">
        <v>2989</v>
      </c>
      <c r="H2125" s="10">
        <v>500.0</v>
      </c>
      <c r="I2125" s="10" t="s">
        <v>2909</v>
      </c>
      <c r="J2125" t="s">
        <v>36</v>
      </c>
    </row>
    <row r="2126">
      <c r="A2126" s="10" t="s">
        <v>2930</v>
      </c>
      <c r="B2126" s="10">
        <v>430000.0</v>
      </c>
      <c r="C2126" s="10">
        <v>4.0</v>
      </c>
      <c r="D2126">
        <v>2.0</v>
      </c>
      <c r="E2126" s="10">
        <v>2.0</v>
      </c>
      <c r="F2126" s="10" t="s">
        <v>92</v>
      </c>
      <c r="G2126" t="s">
        <v>2989</v>
      </c>
      <c r="H2126" s="10">
        <v>1272.0</v>
      </c>
      <c r="I2126" s="10" t="s">
        <v>2909</v>
      </c>
      <c r="J2126" t="s">
        <v>42</v>
      </c>
    </row>
    <row r="2127">
      <c r="A2127" s="10" t="s">
        <v>2947</v>
      </c>
      <c r="B2127" s="10">
        <v>430000.0</v>
      </c>
      <c r="C2127" s="10">
        <v>1.0</v>
      </c>
      <c r="D2127">
        <v>1.0</v>
      </c>
      <c r="E2127" s="10">
        <v>1.0</v>
      </c>
      <c r="F2127" s="10" t="s">
        <v>33</v>
      </c>
      <c r="G2127" t="s">
        <v>2989</v>
      </c>
      <c r="H2127" s="10">
        <v>500.0</v>
      </c>
      <c r="I2127" s="10" t="s">
        <v>2909</v>
      </c>
      <c r="J2127" t="s">
        <v>42</v>
      </c>
    </row>
    <row r="2128">
      <c r="A2128" s="10" t="s">
        <v>2941</v>
      </c>
      <c r="B2128" s="10">
        <v>430000.0</v>
      </c>
      <c r="C2128" s="10">
        <v>4.0</v>
      </c>
      <c r="D2128">
        <v>3.0</v>
      </c>
      <c r="E2128" s="10">
        <v>2.0</v>
      </c>
      <c r="F2128" s="10" t="s">
        <v>33</v>
      </c>
      <c r="G2128" t="s">
        <v>2989</v>
      </c>
      <c r="H2128" s="10">
        <v>500.0</v>
      </c>
      <c r="I2128" s="10" t="s">
        <v>2909</v>
      </c>
      <c r="J2128" t="s">
        <v>36</v>
      </c>
    </row>
    <row r="2129">
      <c r="A2129" s="10" t="s">
        <v>2949</v>
      </c>
      <c r="B2129" s="10">
        <v>430000.0</v>
      </c>
      <c r="C2129" s="10">
        <v>3.0</v>
      </c>
      <c r="D2129">
        <v>2.0</v>
      </c>
      <c r="E2129" s="10">
        <v>2.0</v>
      </c>
      <c r="F2129" s="10" t="s">
        <v>354</v>
      </c>
      <c r="G2129" t="s">
        <v>2989</v>
      </c>
      <c r="H2129" s="10">
        <v>1221.0</v>
      </c>
      <c r="I2129" s="10" t="s">
        <v>2909</v>
      </c>
      <c r="J2129" t="s">
        <v>36</v>
      </c>
    </row>
    <row r="2130">
      <c r="A2130" s="10" t="s">
        <v>2924</v>
      </c>
      <c r="B2130" s="10">
        <v>430000.0</v>
      </c>
      <c r="C2130" s="10">
        <v>3.0</v>
      </c>
      <c r="D2130">
        <v>2.0</v>
      </c>
      <c r="E2130" s="10">
        <v>2.0</v>
      </c>
      <c r="F2130" s="10" t="s">
        <v>92</v>
      </c>
      <c r="G2130" t="s">
        <v>2989</v>
      </c>
      <c r="H2130" s="10">
        <v>1150.0</v>
      </c>
      <c r="I2130" s="10" t="s">
        <v>2909</v>
      </c>
      <c r="J2130" t="s">
        <v>42</v>
      </c>
    </row>
    <row r="2131">
      <c r="A2131" s="10" t="s">
        <v>2935</v>
      </c>
      <c r="B2131" s="10">
        <v>430000.0</v>
      </c>
      <c r="C2131" s="10">
        <v>3.0</v>
      </c>
      <c r="D2131">
        <v>2.0</v>
      </c>
      <c r="E2131" s="10">
        <v>1.0</v>
      </c>
      <c r="F2131" s="10" t="s">
        <v>92</v>
      </c>
      <c r="G2131" t="s">
        <v>2989</v>
      </c>
      <c r="H2131" s="10">
        <v>930.0</v>
      </c>
      <c r="I2131" s="10" t="s">
        <v>2909</v>
      </c>
      <c r="J2131" t="s">
        <v>42</v>
      </c>
    </row>
    <row r="2132">
      <c r="A2132" s="10" t="s">
        <v>2930</v>
      </c>
      <c r="B2132" s="10">
        <v>430000.0</v>
      </c>
      <c r="C2132" s="10">
        <v>2.0</v>
      </c>
      <c r="D2132">
        <v>2.0</v>
      </c>
      <c r="E2132" s="10">
        <v>2.0</v>
      </c>
      <c r="F2132" s="10" t="s">
        <v>33</v>
      </c>
      <c r="G2132" t="s">
        <v>2989</v>
      </c>
      <c r="H2132" s="10">
        <v>943.0</v>
      </c>
      <c r="I2132" s="10" t="s">
        <v>2909</v>
      </c>
      <c r="J2132" t="s">
        <v>112</v>
      </c>
    </row>
    <row r="2133">
      <c r="A2133" s="10" t="s">
        <v>2935</v>
      </c>
      <c r="B2133" s="10">
        <v>430000.0</v>
      </c>
      <c r="C2133" s="10">
        <v>3.0</v>
      </c>
      <c r="D2133">
        <v>2.0</v>
      </c>
      <c r="E2133" s="10">
        <v>2.0</v>
      </c>
      <c r="F2133" s="10" t="s">
        <v>92</v>
      </c>
      <c r="G2133" t="s">
        <v>2989</v>
      </c>
      <c r="H2133" s="10">
        <v>905.0</v>
      </c>
      <c r="I2133" s="10" t="s">
        <v>2909</v>
      </c>
      <c r="J2133" t="s">
        <v>112</v>
      </c>
    </row>
    <row r="2134">
      <c r="A2134" s="10" t="s">
        <v>2930</v>
      </c>
      <c r="B2134" s="10">
        <v>428000.0</v>
      </c>
      <c r="C2134" s="10">
        <v>4.0</v>
      </c>
      <c r="D2134">
        <v>2.0</v>
      </c>
      <c r="E2134" s="10">
        <v>1.0</v>
      </c>
      <c r="F2134" s="10" t="s">
        <v>33</v>
      </c>
      <c r="G2134" t="s">
        <v>2989</v>
      </c>
      <c r="H2134" s="10">
        <v>918.0</v>
      </c>
      <c r="I2134" s="10" t="s">
        <v>2909</v>
      </c>
      <c r="J2134" t="s">
        <v>42</v>
      </c>
    </row>
    <row r="2135">
      <c r="A2135" s="10" t="s">
        <v>2930</v>
      </c>
      <c r="B2135" s="10">
        <v>428000.0</v>
      </c>
      <c r="C2135" s="10">
        <v>4.0</v>
      </c>
      <c r="D2135">
        <v>2.0</v>
      </c>
      <c r="E2135" s="10">
        <v>2.0</v>
      </c>
      <c r="F2135" s="10" t="s">
        <v>33</v>
      </c>
      <c r="G2135" t="s">
        <v>2989</v>
      </c>
      <c r="H2135" s="10">
        <v>918.0</v>
      </c>
      <c r="I2135" s="10" t="s">
        <v>2909</v>
      </c>
      <c r="J2135" t="s">
        <v>112</v>
      </c>
    </row>
    <row r="2136">
      <c r="A2136" s="10" t="s">
        <v>2930</v>
      </c>
      <c r="B2136" s="10">
        <v>428000.0</v>
      </c>
      <c r="C2136" s="10">
        <v>4.0</v>
      </c>
      <c r="D2136">
        <v>2.0</v>
      </c>
      <c r="E2136" s="10">
        <v>2.0</v>
      </c>
      <c r="F2136" s="10" t="s">
        <v>33</v>
      </c>
      <c r="G2136" t="s">
        <v>2989</v>
      </c>
      <c r="H2136" s="10">
        <v>918.0</v>
      </c>
      <c r="I2136" s="10" t="s">
        <v>2909</v>
      </c>
      <c r="J2136" t="s">
        <v>42</v>
      </c>
    </row>
    <row r="2137">
      <c r="A2137" s="10" t="s">
        <v>2930</v>
      </c>
      <c r="B2137" s="10">
        <v>428000.0</v>
      </c>
      <c r="C2137" s="10">
        <v>3.0</v>
      </c>
      <c r="D2137">
        <v>3.0</v>
      </c>
      <c r="E2137" s="10">
        <v>1.0</v>
      </c>
      <c r="F2137" s="10" t="s">
        <v>33</v>
      </c>
      <c r="G2137" t="s">
        <v>2989</v>
      </c>
      <c r="H2137" s="10">
        <v>918.0</v>
      </c>
      <c r="I2137" s="10" t="s">
        <v>2909</v>
      </c>
      <c r="J2137" t="s">
        <v>112</v>
      </c>
    </row>
    <row r="2138">
      <c r="A2138" s="10" t="s">
        <v>2930</v>
      </c>
      <c r="B2138" s="10">
        <v>428000.0</v>
      </c>
      <c r="C2138" s="10">
        <v>4.0</v>
      </c>
      <c r="D2138">
        <v>2.0</v>
      </c>
      <c r="E2138" s="10">
        <v>4.0</v>
      </c>
      <c r="F2138" s="10" t="s">
        <v>33</v>
      </c>
      <c r="G2138" t="s">
        <v>2989</v>
      </c>
      <c r="H2138" s="10">
        <v>918.0</v>
      </c>
      <c r="I2138" s="10" t="s">
        <v>2909</v>
      </c>
      <c r="J2138" t="s">
        <v>256</v>
      </c>
    </row>
    <row r="2139">
      <c r="A2139" s="10" t="s">
        <v>2940</v>
      </c>
      <c r="B2139" s="10">
        <v>428000.0</v>
      </c>
      <c r="C2139" s="10">
        <v>1.0</v>
      </c>
      <c r="D2139">
        <v>1.0</v>
      </c>
      <c r="E2139" s="10">
        <v>1.0</v>
      </c>
      <c r="F2139" s="10" t="s">
        <v>33</v>
      </c>
      <c r="G2139" t="s">
        <v>2989</v>
      </c>
      <c r="H2139" s="10">
        <v>465.0</v>
      </c>
      <c r="I2139" s="10" t="s">
        <v>2909</v>
      </c>
      <c r="J2139" t="s">
        <v>36</v>
      </c>
    </row>
    <row r="2140">
      <c r="A2140" s="10" t="s">
        <v>2935</v>
      </c>
      <c r="B2140" s="10">
        <v>428000.0</v>
      </c>
      <c r="C2140" s="10">
        <v>3.0</v>
      </c>
      <c r="D2140">
        <v>2.0</v>
      </c>
      <c r="E2140" s="10">
        <v>2.0</v>
      </c>
      <c r="F2140" s="10" t="s">
        <v>92</v>
      </c>
      <c r="G2140" t="s">
        <v>2989</v>
      </c>
      <c r="H2140" s="10">
        <v>900.0</v>
      </c>
      <c r="I2140" s="10" t="s">
        <v>2909</v>
      </c>
      <c r="J2140" t="s">
        <v>42</v>
      </c>
    </row>
    <row r="2141">
      <c r="A2141" s="10" t="s">
        <v>2916</v>
      </c>
      <c r="B2141" s="10">
        <v>425000.0</v>
      </c>
      <c r="C2141" s="10">
        <v>4.0</v>
      </c>
      <c r="D2141">
        <v>2.0</v>
      </c>
      <c r="E2141" s="10">
        <v>1.0</v>
      </c>
      <c r="F2141" s="10" t="s">
        <v>92</v>
      </c>
      <c r="G2141" t="s">
        <v>40</v>
      </c>
      <c r="H2141" s="10">
        <v>1087.0</v>
      </c>
      <c r="I2141" s="10" t="s">
        <v>2909</v>
      </c>
      <c r="J2141" t="s">
        <v>42</v>
      </c>
    </row>
    <row r="2142">
      <c r="A2142" s="10" t="s">
        <v>2939</v>
      </c>
      <c r="B2142" s="10">
        <v>425000.0</v>
      </c>
      <c r="C2142" s="10">
        <v>3.0</v>
      </c>
      <c r="D2142">
        <v>2.0</v>
      </c>
      <c r="E2142" s="10">
        <v>2.0</v>
      </c>
      <c r="F2142" s="10" t="s">
        <v>33</v>
      </c>
      <c r="G2142" t="s">
        <v>2989</v>
      </c>
      <c r="H2142" s="10">
        <v>880.0</v>
      </c>
      <c r="I2142" s="10" t="s">
        <v>2909</v>
      </c>
      <c r="J2142" t="s">
        <v>42</v>
      </c>
    </row>
    <row r="2143">
      <c r="A2143" s="10" t="s">
        <v>2930</v>
      </c>
      <c r="B2143" s="10">
        <v>425000.0</v>
      </c>
      <c r="C2143" s="10">
        <v>3.0</v>
      </c>
      <c r="D2143">
        <v>2.0</v>
      </c>
      <c r="E2143" s="10">
        <v>2.0</v>
      </c>
      <c r="F2143" s="10" t="s">
        <v>33</v>
      </c>
      <c r="G2143" t="s">
        <v>2989</v>
      </c>
      <c r="H2143" s="10">
        <v>842.0</v>
      </c>
      <c r="I2143" s="10" t="s">
        <v>2909</v>
      </c>
      <c r="J2143" t="s">
        <v>256</v>
      </c>
    </row>
    <row r="2144">
      <c r="A2144" s="10" t="s">
        <v>2930</v>
      </c>
      <c r="B2144" s="10">
        <v>425000.0</v>
      </c>
      <c r="C2144" s="10">
        <v>4.0</v>
      </c>
      <c r="D2144">
        <v>2.0</v>
      </c>
      <c r="E2144" s="10">
        <v>2.0</v>
      </c>
      <c r="F2144" s="10" t="s">
        <v>33</v>
      </c>
      <c r="G2144" t="s">
        <v>40</v>
      </c>
      <c r="H2144" s="10">
        <v>918.0</v>
      </c>
      <c r="I2144" s="10" t="s">
        <v>2909</v>
      </c>
      <c r="J2144" t="s">
        <v>112</v>
      </c>
    </row>
    <row r="2145">
      <c r="A2145" s="10" t="s">
        <v>2933</v>
      </c>
      <c r="B2145" s="10">
        <v>425000.0</v>
      </c>
      <c r="C2145" s="10">
        <v>1.0</v>
      </c>
      <c r="D2145">
        <v>1.0</v>
      </c>
      <c r="E2145" s="10">
        <v>12.0</v>
      </c>
      <c r="F2145" s="10" t="s">
        <v>33</v>
      </c>
      <c r="G2145" t="s">
        <v>2989</v>
      </c>
      <c r="H2145" s="10">
        <v>572.0</v>
      </c>
      <c r="I2145" s="10" t="s">
        <v>2909</v>
      </c>
      <c r="J2145" t="s">
        <v>42</v>
      </c>
    </row>
    <row r="2146">
      <c r="A2146" s="10" t="s">
        <v>2930</v>
      </c>
      <c r="B2146" s="10">
        <v>425000.0</v>
      </c>
      <c r="C2146" s="10">
        <v>3.0</v>
      </c>
      <c r="D2146">
        <v>2.0</v>
      </c>
      <c r="E2146" s="10">
        <v>5.0</v>
      </c>
      <c r="F2146" s="10" t="s">
        <v>92</v>
      </c>
      <c r="G2146" t="s">
        <v>2989</v>
      </c>
      <c r="H2146" s="10">
        <v>1231.0</v>
      </c>
      <c r="I2146" s="10" t="s">
        <v>2909</v>
      </c>
      <c r="J2146" t="s">
        <v>256</v>
      </c>
    </row>
    <row r="2147">
      <c r="A2147" s="10" t="s">
        <v>2930</v>
      </c>
      <c r="B2147" s="10">
        <v>425000.0</v>
      </c>
      <c r="C2147" s="10">
        <v>3.0</v>
      </c>
      <c r="D2147">
        <v>2.0</v>
      </c>
      <c r="E2147" s="10">
        <v>3.0</v>
      </c>
      <c r="F2147" s="10" t="s">
        <v>92</v>
      </c>
      <c r="G2147" t="s">
        <v>2989</v>
      </c>
      <c r="H2147" s="10">
        <v>1231.0</v>
      </c>
      <c r="I2147" s="10" t="s">
        <v>2909</v>
      </c>
      <c r="J2147" t="s">
        <v>42</v>
      </c>
    </row>
    <row r="2148">
      <c r="A2148" s="10" t="s">
        <v>2918</v>
      </c>
      <c r="B2148" s="10">
        <v>425000.0</v>
      </c>
      <c r="C2148" s="10">
        <v>3.0</v>
      </c>
      <c r="D2148">
        <v>2.0</v>
      </c>
      <c r="E2148" s="10">
        <v>2.0</v>
      </c>
      <c r="F2148" s="10" t="s">
        <v>92</v>
      </c>
      <c r="G2148" t="s">
        <v>2989</v>
      </c>
      <c r="H2148" s="10">
        <v>1129.0</v>
      </c>
      <c r="I2148" s="10" t="s">
        <v>2909</v>
      </c>
      <c r="J2148" t="s">
        <v>112</v>
      </c>
    </row>
    <row r="2149">
      <c r="A2149" s="10" t="s">
        <v>2916</v>
      </c>
      <c r="B2149" s="10">
        <v>425000.0</v>
      </c>
      <c r="C2149" s="10">
        <v>4.0</v>
      </c>
      <c r="D2149">
        <v>2.0</v>
      </c>
      <c r="E2149" s="10">
        <v>3.0</v>
      </c>
      <c r="F2149" s="10" t="s">
        <v>92</v>
      </c>
      <c r="G2149" t="s">
        <v>40</v>
      </c>
      <c r="H2149" s="10">
        <v>1080.0</v>
      </c>
      <c r="I2149" s="10" t="s">
        <v>2909</v>
      </c>
      <c r="J2149" t="s">
        <v>36</v>
      </c>
    </row>
    <row r="2150">
      <c r="A2150" s="10" t="s">
        <v>2930</v>
      </c>
      <c r="B2150" s="10">
        <v>425000.0</v>
      </c>
      <c r="C2150" s="10">
        <v>4.0</v>
      </c>
      <c r="D2150">
        <v>2.0</v>
      </c>
      <c r="E2150" s="10">
        <v>7.0</v>
      </c>
      <c r="F2150" s="10" t="s">
        <v>92</v>
      </c>
      <c r="G2150" t="s">
        <v>2988</v>
      </c>
      <c r="H2150" s="10">
        <v>1650.0</v>
      </c>
      <c r="I2150" s="10" t="s">
        <v>2909</v>
      </c>
      <c r="J2150" t="s">
        <v>256</v>
      </c>
    </row>
    <row r="2151">
      <c r="A2151" s="10" t="s">
        <v>2924</v>
      </c>
      <c r="B2151" s="10">
        <v>425000.0</v>
      </c>
      <c r="C2151" s="10">
        <v>3.0</v>
      </c>
      <c r="D2151">
        <v>2.0</v>
      </c>
      <c r="E2151" s="10">
        <v>2.0</v>
      </c>
      <c r="F2151" s="10" t="s">
        <v>33</v>
      </c>
      <c r="G2151" t="s">
        <v>2989</v>
      </c>
      <c r="H2151" s="10">
        <v>1137.0</v>
      </c>
      <c r="I2151" s="10" t="s">
        <v>2909</v>
      </c>
      <c r="J2151" t="s">
        <v>112</v>
      </c>
    </row>
    <row r="2152">
      <c r="A2152" s="10" t="s">
        <v>2925</v>
      </c>
      <c r="B2152" s="10">
        <v>425000.0</v>
      </c>
      <c r="C2152" s="10">
        <v>3.0</v>
      </c>
      <c r="D2152">
        <v>2.0</v>
      </c>
      <c r="E2152" s="10">
        <v>2.0</v>
      </c>
      <c r="F2152" s="10" t="s">
        <v>33</v>
      </c>
      <c r="G2152" t="s">
        <v>2989</v>
      </c>
      <c r="H2152" s="10">
        <v>950.0</v>
      </c>
      <c r="I2152" s="10" t="s">
        <v>2909</v>
      </c>
      <c r="J2152" t="s">
        <v>42</v>
      </c>
    </row>
    <row r="2153">
      <c r="A2153" s="10" t="s">
        <v>2930</v>
      </c>
      <c r="B2153" s="10">
        <v>425000.0</v>
      </c>
      <c r="C2153" s="10">
        <v>3.0</v>
      </c>
      <c r="D2153">
        <v>2.0</v>
      </c>
      <c r="E2153" s="10">
        <v>2.0</v>
      </c>
      <c r="F2153" s="10" t="s">
        <v>33</v>
      </c>
      <c r="G2153" t="s">
        <v>2989</v>
      </c>
      <c r="H2153" s="10">
        <v>1009.0</v>
      </c>
      <c r="I2153" s="10" t="s">
        <v>2909</v>
      </c>
      <c r="J2153" t="s">
        <v>42</v>
      </c>
    </row>
    <row r="2154">
      <c r="A2154" s="10" t="s">
        <v>2958</v>
      </c>
      <c r="B2154" s="10">
        <v>420000.0</v>
      </c>
      <c r="C2154" s="10">
        <v>3.0</v>
      </c>
      <c r="D2154">
        <v>2.0</v>
      </c>
      <c r="E2154" s="10">
        <v>2.0</v>
      </c>
      <c r="F2154" s="10" t="s">
        <v>33</v>
      </c>
      <c r="G2154" t="s">
        <v>2989</v>
      </c>
      <c r="H2154" s="10">
        <v>1020.0</v>
      </c>
      <c r="I2154" s="10" t="s">
        <v>2909</v>
      </c>
      <c r="J2154" t="s">
        <v>112</v>
      </c>
    </row>
    <row r="2155">
      <c r="A2155" s="10" t="s">
        <v>2935</v>
      </c>
      <c r="B2155" s="10">
        <v>420000.0</v>
      </c>
      <c r="C2155" s="10">
        <v>2.0</v>
      </c>
      <c r="D2155">
        <v>2.0</v>
      </c>
      <c r="E2155" s="10">
        <v>2.0</v>
      </c>
      <c r="F2155" s="10" t="s">
        <v>92</v>
      </c>
      <c r="G2155" t="s">
        <v>2989</v>
      </c>
      <c r="H2155" s="10">
        <v>1072.0</v>
      </c>
      <c r="I2155" s="10" t="s">
        <v>2909</v>
      </c>
      <c r="J2155" t="s">
        <v>42</v>
      </c>
    </row>
    <row r="2156">
      <c r="A2156" s="10" t="s">
        <v>2918</v>
      </c>
      <c r="B2156" s="10">
        <v>420000.0</v>
      </c>
      <c r="C2156" s="10">
        <v>3.0</v>
      </c>
      <c r="D2156">
        <v>2.0</v>
      </c>
      <c r="E2156" s="10">
        <v>3.0</v>
      </c>
      <c r="F2156" s="10" t="s">
        <v>177</v>
      </c>
      <c r="G2156" t="s">
        <v>40</v>
      </c>
      <c r="H2156" s="10">
        <v>840.0</v>
      </c>
      <c r="I2156" s="10" t="s">
        <v>2909</v>
      </c>
      <c r="J2156" t="s">
        <v>42</v>
      </c>
    </row>
    <row r="2157">
      <c r="A2157" s="10" t="s">
        <v>2950</v>
      </c>
      <c r="B2157" s="10">
        <v>420000.0</v>
      </c>
      <c r="C2157" s="10">
        <v>4.0</v>
      </c>
      <c r="D2157">
        <v>2.0</v>
      </c>
      <c r="E2157" s="10">
        <v>2.0</v>
      </c>
      <c r="F2157" s="10" t="s">
        <v>92</v>
      </c>
      <c r="G2157" t="s">
        <v>2989</v>
      </c>
      <c r="H2157" s="10">
        <v>1076.0</v>
      </c>
      <c r="I2157" s="10" t="s">
        <v>2909</v>
      </c>
      <c r="J2157" t="s">
        <v>42</v>
      </c>
    </row>
    <row r="2158">
      <c r="A2158" s="10" t="s">
        <v>2933</v>
      </c>
      <c r="B2158" s="10">
        <v>420000.0</v>
      </c>
      <c r="C2158" s="10">
        <v>1.0</v>
      </c>
      <c r="D2158">
        <v>1.0</v>
      </c>
      <c r="E2158" s="10">
        <v>2.0</v>
      </c>
      <c r="F2158" s="10" t="s">
        <v>33</v>
      </c>
      <c r="G2158" t="s">
        <v>2989</v>
      </c>
      <c r="H2158" s="10">
        <v>578.0</v>
      </c>
      <c r="I2158" s="10" t="s">
        <v>2909</v>
      </c>
      <c r="J2158" t="s">
        <v>42</v>
      </c>
    </row>
    <row r="2159">
      <c r="A2159" s="10" t="s">
        <v>2925</v>
      </c>
      <c r="B2159" s="10">
        <v>420000.0</v>
      </c>
      <c r="C2159" s="10">
        <v>3.0</v>
      </c>
      <c r="D2159">
        <v>2.0</v>
      </c>
      <c r="E2159" s="10">
        <v>2.0</v>
      </c>
      <c r="F2159" s="10" t="s">
        <v>33</v>
      </c>
      <c r="G2159" t="s">
        <v>2989</v>
      </c>
      <c r="H2159" s="10">
        <v>780.0</v>
      </c>
      <c r="I2159" s="10" t="s">
        <v>2909</v>
      </c>
      <c r="J2159" t="s">
        <v>42</v>
      </c>
    </row>
    <row r="2160">
      <c r="A2160" s="10" t="s">
        <v>2926</v>
      </c>
      <c r="B2160" s="10">
        <v>420000.0</v>
      </c>
      <c r="C2160" s="10">
        <v>2.0</v>
      </c>
      <c r="D2160">
        <v>2.0</v>
      </c>
      <c r="E2160" s="10">
        <v>3.0</v>
      </c>
      <c r="F2160" s="10" t="s">
        <v>33</v>
      </c>
      <c r="G2160" t="s">
        <v>2989</v>
      </c>
      <c r="H2160" s="10">
        <v>695.0</v>
      </c>
      <c r="I2160" s="10" t="s">
        <v>2909</v>
      </c>
      <c r="J2160" t="s">
        <v>112</v>
      </c>
    </row>
    <row r="2161">
      <c r="A2161" s="10" t="s">
        <v>2916</v>
      </c>
      <c r="B2161" s="10">
        <v>420000.0</v>
      </c>
      <c r="C2161" s="10">
        <v>3.0</v>
      </c>
      <c r="D2161">
        <v>2.0</v>
      </c>
      <c r="E2161" s="10">
        <v>2.0</v>
      </c>
      <c r="F2161" s="10" t="s">
        <v>354</v>
      </c>
      <c r="G2161" t="s">
        <v>2989</v>
      </c>
      <c r="H2161" s="10">
        <v>1008.0</v>
      </c>
      <c r="I2161" s="10" t="s">
        <v>2909</v>
      </c>
      <c r="J2161" t="s">
        <v>42</v>
      </c>
    </row>
    <row r="2162">
      <c r="A2162" s="10" t="s">
        <v>2930</v>
      </c>
      <c r="B2162" s="10">
        <v>420000.0</v>
      </c>
      <c r="C2162" s="10">
        <v>4.0</v>
      </c>
      <c r="D2162">
        <v>2.0</v>
      </c>
      <c r="E2162" s="10">
        <v>1.0</v>
      </c>
      <c r="F2162" s="10" t="s">
        <v>92</v>
      </c>
      <c r="G2162" t="s">
        <v>40</v>
      </c>
      <c r="H2162" s="10">
        <v>1207.0</v>
      </c>
      <c r="I2162" s="10" t="s">
        <v>2909</v>
      </c>
      <c r="J2162" t="s">
        <v>112</v>
      </c>
    </row>
    <row r="2163">
      <c r="A2163" s="10" t="s">
        <v>2922</v>
      </c>
      <c r="B2163" s="10">
        <v>420000.0</v>
      </c>
      <c r="C2163" s="10">
        <v>2.0</v>
      </c>
      <c r="D2163">
        <v>1.0</v>
      </c>
      <c r="E2163" s="10">
        <v>2.0</v>
      </c>
      <c r="F2163" s="10" t="s">
        <v>354</v>
      </c>
      <c r="G2163" t="s">
        <v>2989</v>
      </c>
      <c r="H2163" s="10">
        <v>495.0</v>
      </c>
      <c r="I2163" s="10" t="s">
        <v>2909</v>
      </c>
      <c r="J2163" t="s">
        <v>42</v>
      </c>
    </row>
    <row r="2164">
      <c r="A2164" s="10" t="s">
        <v>2937</v>
      </c>
      <c r="B2164" s="10">
        <v>420000.0</v>
      </c>
      <c r="C2164" s="10">
        <v>3.0</v>
      </c>
      <c r="D2164">
        <v>1.0</v>
      </c>
      <c r="E2164" s="10">
        <v>2.0</v>
      </c>
      <c r="F2164" s="10" t="s">
        <v>354</v>
      </c>
      <c r="G2164" t="s">
        <v>2989</v>
      </c>
      <c r="H2164" s="10">
        <v>750.0</v>
      </c>
      <c r="I2164" s="10" t="s">
        <v>2909</v>
      </c>
      <c r="J2164" t="s">
        <v>42</v>
      </c>
    </row>
    <row r="2165">
      <c r="A2165" s="10" t="s">
        <v>2923</v>
      </c>
      <c r="B2165" s="10">
        <v>420000.0</v>
      </c>
      <c r="C2165" s="10">
        <v>1.0</v>
      </c>
      <c r="D2165">
        <v>1.0</v>
      </c>
      <c r="E2165" s="10">
        <v>1.0</v>
      </c>
      <c r="F2165" s="10" t="s">
        <v>33</v>
      </c>
      <c r="G2165" t="s">
        <v>2989</v>
      </c>
      <c r="H2165" s="10">
        <v>689.0</v>
      </c>
      <c r="I2165" s="10" t="s">
        <v>2909</v>
      </c>
      <c r="J2165" t="s">
        <v>36</v>
      </c>
    </row>
    <row r="2166">
      <c r="A2166" s="10" t="s">
        <v>2930</v>
      </c>
      <c r="B2166" s="10">
        <v>420000.0</v>
      </c>
      <c r="C2166" s="10">
        <v>4.0</v>
      </c>
      <c r="D2166">
        <v>3.0</v>
      </c>
      <c r="E2166" s="10">
        <v>2.0</v>
      </c>
      <c r="F2166" s="10" t="s">
        <v>33</v>
      </c>
      <c r="G2166" t="s">
        <v>2988</v>
      </c>
      <c r="H2166" s="10">
        <v>1650.0</v>
      </c>
      <c r="I2166" s="10" t="s">
        <v>2909</v>
      </c>
      <c r="J2166" t="s">
        <v>256</v>
      </c>
    </row>
    <row r="2167">
      <c r="A2167" s="10" t="s">
        <v>2935</v>
      </c>
      <c r="B2167" s="10">
        <v>420000.0</v>
      </c>
      <c r="C2167" s="10">
        <v>2.0</v>
      </c>
      <c r="D2167">
        <v>2.0</v>
      </c>
      <c r="E2167" s="10">
        <v>1.0</v>
      </c>
      <c r="F2167" s="10" t="s">
        <v>92</v>
      </c>
      <c r="G2167" t="s">
        <v>2989</v>
      </c>
      <c r="H2167" s="10">
        <v>900.0</v>
      </c>
      <c r="I2167" s="10" t="s">
        <v>2909</v>
      </c>
      <c r="J2167" t="s">
        <v>256</v>
      </c>
    </row>
    <row r="2168">
      <c r="A2168" s="10" t="s">
        <v>2930</v>
      </c>
      <c r="B2168" s="10">
        <v>419000.0</v>
      </c>
      <c r="C2168" s="10">
        <v>4.0</v>
      </c>
      <c r="D2168">
        <v>2.0</v>
      </c>
      <c r="E2168" s="10">
        <v>3.0</v>
      </c>
      <c r="F2168" s="10" t="s">
        <v>92</v>
      </c>
      <c r="G2168" t="s">
        <v>2989</v>
      </c>
      <c r="H2168" s="10">
        <v>950.0</v>
      </c>
      <c r="I2168" s="10" t="s">
        <v>2909</v>
      </c>
      <c r="J2168" t="s">
        <v>256</v>
      </c>
    </row>
    <row r="2169">
      <c r="A2169" s="10" t="s">
        <v>2930</v>
      </c>
      <c r="B2169" s="10">
        <v>418000.0</v>
      </c>
      <c r="C2169" s="10">
        <v>2.0</v>
      </c>
      <c r="D2169">
        <v>2.0</v>
      </c>
      <c r="E2169" s="10">
        <v>1.0</v>
      </c>
      <c r="F2169" s="10" t="s">
        <v>33</v>
      </c>
      <c r="G2169" t="s">
        <v>2989</v>
      </c>
      <c r="H2169" s="10">
        <v>900.0</v>
      </c>
      <c r="I2169" s="10" t="s">
        <v>2909</v>
      </c>
      <c r="J2169" t="s">
        <v>42</v>
      </c>
    </row>
    <row r="2170">
      <c r="A2170" s="10" t="s">
        <v>2930</v>
      </c>
      <c r="B2170" s="10">
        <v>416000.0</v>
      </c>
      <c r="C2170" s="10">
        <v>3.0</v>
      </c>
      <c r="D2170">
        <v>2.0</v>
      </c>
      <c r="E2170" s="10">
        <v>1.0</v>
      </c>
      <c r="F2170" s="10" t="s">
        <v>92</v>
      </c>
      <c r="G2170" t="s">
        <v>2989</v>
      </c>
      <c r="H2170" s="10">
        <v>1021.0</v>
      </c>
      <c r="I2170" s="10" t="s">
        <v>2909</v>
      </c>
      <c r="J2170" t="s">
        <v>112</v>
      </c>
    </row>
    <row r="2171">
      <c r="A2171" s="10" t="s">
        <v>2924</v>
      </c>
      <c r="B2171" s="10">
        <v>415000.0</v>
      </c>
      <c r="C2171" s="10">
        <v>4.0</v>
      </c>
      <c r="D2171">
        <v>2.0</v>
      </c>
      <c r="E2171" s="10">
        <v>3.0</v>
      </c>
      <c r="F2171" s="10" t="s">
        <v>92</v>
      </c>
      <c r="G2171" t="s">
        <v>2989</v>
      </c>
      <c r="H2171" s="10">
        <v>932.0</v>
      </c>
      <c r="I2171" s="10" t="s">
        <v>2909</v>
      </c>
      <c r="J2171" t="s">
        <v>112</v>
      </c>
    </row>
    <row r="2172">
      <c r="A2172" s="10" t="s">
        <v>2933</v>
      </c>
      <c r="B2172" s="10">
        <v>415000.0</v>
      </c>
      <c r="C2172" s="10">
        <v>1.0</v>
      </c>
      <c r="D2172">
        <v>1.0</v>
      </c>
      <c r="E2172" s="10">
        <v>2.0</v>
      </c>
      <c r="F2172" s="10" t="s">
        <v>33</v>
      </c>
      <c r="G2172" t="s">
        <v>2989</v>
      </c>
      <c r="H2172" s="10">
        <v>578.0</v>
      </c>
      <c r="I2172" s="10" t="s">
        <v>2909</v>
      </c>
      <c r="J2172" t="s">
        <v>42</v>
      </c>
    </row>
    <row r="2173">
      <c r="A2173" s="10" t="s">
        <v>2935</v>
      </c>
      <c r="B2173" s="10">
        <v>415000.0</v>
      </c>
      <c r="C2173" s="10">
        <v>3.0</v>
      </c>
      <c r="D2173">
        <v>2.0</v>
      </c>
      <c r="E2173" s="10">
        <v>2.0</v>
      </c>
      <c r="F2173" s="10" t="s">
        <v>92</v>
      </c>
      <c r="G2173" t="s">
        <v>2989</v>
      </c>
      <c r="H2173" s="10">
        <v>927.0</v>
      </c>
      <c r="I2173" s="10" t="s">
        <v>2909</v>
      </c>
      <c r="J2173" t="s">
        <v>36</v>
      </c>
    </row>
    <row r="2174">
      <c r="A2174" s="10" t="s">
        <v>2935</v>
      </c>
      <c r="B2174" s="10">
        <v>415000.0</v>
      </c>
      <c r="C2174" s="10">
        <v>3.0</v>
      </c>
      <c r="D2174">
        <v>2.0</v>
      </c>
      <c r="E2174" s="10">
        <v>3.0</v>
      </c>
      <c r="F2174" s="10" t="s">
        <v>92</v>
      </c>
      <c r="G2174" t="s">
        <v>2989</v>
      </c>
      <c r="H2174" s="10">
        <v>927.0</v>
      </c>
      <c r="I2174" s="10" t="s">
        <v>2909</v>
      </c>
      <c r="J2174" t="s">
        <v>42</v>
      </c>
    </row>
    <row r="2175">
      <c r="A2175" s="10" t="s">
        <v>2925</v>
      </c>
      <c r="B2175" s="10">
        <v>415000.0</v>
      </c>
      <c r="C2175" s="10">
        <v>3.0</v>
      </c>
      <c r="D2175">
        <v>2.0</v>
      </c>
      <c r="E2175" s="10">
        <v>2.0</v>
      </c>
      <c r="F2175" s="10" t="s">
        <v>92</v>
      </c>
      <c r="G2175" t="s">
        <v>40</v>
      </c>
      <c r="H2175" s="10">
        <v>1010.0</v>
      </c>
      <c r="I2175" s="10" t="s">
        <v>2909</v>
      </c>
      <c r="J2175" t="s">
        <v>256</v>
      </c>
    </row>
    <row r="2176">
      <c r="A2176" s="10" t="s">
        <v>2935</v>
      </c>
      <c r="B2176" s="10">
        <v>415000.0</v>
      </c>
      <c r="C2176" s="10">
        <v>3.0</v>
      </c>
      <c r="D2176">
        <v>2.0</v>
      </c>
      <c r="E2176" s="10">
        <v>2.0</v>
      </c>
      <c r="F2176" s="10" t="s">
        <v>92</v>
      </c>
      <c r="G2176" t="s">
        <v>2989</v>
      </c>
      <c r="H2176" s="10">
        <v>920.0</v>
      </c>
      <c r="I2176" s="10" t="s">
        <v>2909</v>
      </c>
      <c r="J2176" t="s">
        <v>36</v>
      </c>
    </row>
    <row r="2177">
      <c r="A2177" s="10" t="s">
        <v>2935</v>
      </c>
      <c r="B2177" s="10">
        <v>415000.0</v>
      </c>
      <c r="C2177" s="10">
        <v>1.0</v>
      </c>
      <c r="D2177">
        <v>1.0</v>
      </c>
      <c r="E2177" s="10">
        <v>1.0</v>
      </c>
      <c r="F2177" s="10" t="s">
        <v>33</v>
      </c>
      <c r="G2177" t="s">
        <v>2989</v>
      </c>
      <c r="H2177" s="10">
        <v>600.0</v>
      </c>
      <c r="I2177" s="10" t="s">
        <v>2909</v>
      </c>
      <c r="J2177" t="s">
        <v>42</v>
      </c>
    </row>
    <row r="2178">
      <c r="A2178" s="10" t="s">
        <v>2934</v>
      </c>
      <c r="B2178" s="10">
        <v>414600.0</v>
      </c>
      <c r="C2178" s="10">
        <v>3.0</v>
      </c>
      <c r="D2178">
        <v>2.0</v>
      </c>
      <c r="E2178" s="10">
        <v>2.0</v>
      </c>
      <c r="F2178" s="10" t="s">
        <v>33</v>
      </c>
      <c r="G2178" t="s">
        <v>2989</v>
      </c>
      <c r="H2178" s="10">
        <v>850.0</v>
      </c>
      <c r="I2178" s="10" t="s">
        <v>2909</v>
      </c>
      <c r="J2178" t="s">
        <v>256</v>
      </c>
    </row>
    <row r="2179">
      <c r="A2179" s="10" t="s">
        <v>2935</v>
      </c>
      <c r="B2179" s="10">
        <v>412000.0</v>
      </c>
      <c r="C2179" s="10">
        <v>3.0</v>
      </c>
      <c r="D2179">
        <v>2.0</v>
      </c>
      <c r="E2179" s="10">
        <v>2.0</v>
      </c>
      <c r="F2179" s="10" t="s">
        <v>92</v>
      </c>
      <c r="G2179" t="s">
        <v>2989</v>
      </c>
      <c r="H2179" s="10">
        <v>966.0</v>
      </c>
      <c r="I2179" s="10" t="s">
        <v>2909</v>
      </c>
      <c r="J2179" t="s">
        <v>256</v>
      </c>
    </row>
    <row r="2180">
      <c r="A2180" s="10" t="s">
        <v>2935</v>
      </c>
      <c r="B2180" s="10">
        <v>410000.0</v>
      </c>
      <c r="C2180" s="10">
        <v>2.0</v>
      </c>
      <c r="D2180">
        <v>2.0</v>
      </c>
      <c r="E2180" s="10">
        <v>3.0</v>
      </c>
      <c r="F2180" s="10" t="s">
        <v>92</v>
      </c>
      <c r="G2180" t="s">
        <v>2989</v>
      </c>
      <c r="H2180" s="10">
        <v>885.0</v>
      </c>
      <c r="I2180" s="10" t="s">
        <v>2909</v>
      </c>
      <c r="J2180" t="s">
        <v>42</v>
      </c>
    </row>
    <row r="2181">
      <c r="A2181" s="10" t="s">
        <v>2935</v>
      </c>
      <c r="B2181" s="10">
        <v>410000.0</v>
      </c>
      <c r="C2181" s="10">
        <v>3.0</v>
      </c>
      <c r="D2181">
        <v>2.0</v>
      </c>
      <c r="E2181" s="10">
        <v>2.0</v>
      </c>
      <c r="F2181" s="10" t="s">
        <v>92</v>
      </c>
      <c r="G2181" t="s">
        <v>2989</v>
      </c>
      <c r="H2181" s="10">
        <v>1005.0</v>
      </c>
      <c r="I2181" s="10" t="s">
        <v>2909</v>
      </c>
      <c r="J2181" t="s">
        <v>42</v>
      </c>
    </row>
    <row r="2182">
      <c r="A2182" s="10" t="s">
        <v>2930</v>
      </c>
      <c r="B2182" s="10">
        <v>410000.0</v>
      </c>
      <c r="C2182" s="10">
        <v>4.0</v>
      </c>
      <c r="D2182">
        <v>2.0</v>
      </c>
      <c r="E2182" s="10">
        <v>2.0</v>
      </c>
      <c r="F2182" s="10" t="s">
        <v>92</v>
      </c>
      <c r="G2182" t="s">
        <v>2989</v>
      </c>
      <c r="H2182" s="10">
        <v>1272.0</v>
      </c>
      <c r="I2182" s="10" t="s">
        <v>2909</v>
      </c>
      <c r="J2182" t="s">
        <v>42</v>
      </c>
    </row>
    <row r="2183">
      <c r="A2183" s="10" t="s">
        <v>2930</v>
      </c>
      <c r="B2183" s="10">
        <v>410000.0</v>
      </c>
      <c r="C2183" s="10">
        <v>4.0</v>
      </c>
      <c r="D2183">
        <v>2.0</v>
      </c>
      <c r="E2183" s="10">
        <v>2.0</v>
      </c>
      <c r="F2183" s="10" t="s">
        <v>92</v>
      </c>
      <c r="G2183" t="s">
        <v>2989</v>
      </c>
      <c r="H2183" s="10">
        <v>1272.0</v>
      </c>
      <c r="I2183" s="10" t="s">
        <v>2909</v>
      </c>
      <c r="J2183" t="s">
        <v>256</v>
      </c>
    </row>
    <row r="2184">
      <c r="A2184" s="10" t="s">
        <v>2930</v>
      </c>
      <c r="B2184" s="10">
        <v>410000.0</v>
      </c>
      <c r="C2184" s="10">
        <v>4.0</v>
      </c>
      <c r="D2184">
        <v>2.0</v>
      </c>
      <c r="E2184" s="10">
        <v>2.0</v>
      </c>
      <c r="F2184" s="10" t="s">
        <v>92</v>
      </c>
      <c r="G2184" t="s">
        <v>2989</v>
      </c>
      <c r="H2184" s="10">
        <v>1207.0</v>
      </c>
      <c r="I2184" s="10" t="s">
        <v>2909</v>
      </c>
      <c r="J2184" t="s">
        <v>42</v>
      </c>
    </row>
    <row r="2185">
      <c r="A2185" s="10" t="s">
        <v>2934</v>
      </c>
      <c r="B2185" s="10">
        <v>410000.0</v>
      </c>
      <c r="C2185" s="10">
        <v>3.0</v>
      </c>
      <c r="D2185">
        <v>2.0</v>
      </c>
      <c r="E2185" s="10">
        <v>2.0</v>
      </c>
      <c r="F2185" s="10" t="s">
        <v>33</v>
      </c>
      <c r="G2185" t="s">
        <v>2989</v>
      </c>
      <c r="H2185" s="10">
        <v>819.0</v>
      </c>
      <c r="I2185" s="10" t="s">
        <v>2909</v>
      </c>
      <c r="J2185" t="s">
        <v>256</v>
      </c>
    </row>
    <row r="2186">
      <c r="A2186" s="10" t="s">
        <v>2930</v>
      </c>
      <c r="B2186" s="10">
        <v>410000.0</v>
      </c>
      <c r="C2186" s="10">
        <v>4.0</v>
      </c>
      <c r="D2186">
        <v>2.0</v>
      </c>
      <c r="E2186" s="10">
        <v>2.0</v>
      </c>
      <c r="F2186" s="10" t="s">
        <v>92</v>
      </c>
      <c r="G2186" t="s">
        <v>2989</v>
      </c>
      <c r="H2186" s="10">
        <v>1272.0</v>
      </c>
      <c r="I2186" s="10" t="s">
        <v>2909</v>
      </c>
      <c r="J2186" t="s">
        <v>42</v>
      </c>
    </row>
    <row r="2187">
      <c r="A2187" s="10" t="s">
        <v>2933</v>
      </c>
      <c r="B2187" s="10">
        <v>410000.0</v>
      </c>
      <c r="C2187" s="10">
        <v>2.0</v>
      </c>
      <c r="D2187">
        <v>1.0</v>
      </c>
      <c r="E2187" s="10">
        <v>2.0</v>
      </c>
      <c r="F2187" s="10" t="s">
        <v>92</v>
      </c>
      <c r="G2187" t="s">
        <v>2989</v>
      </c>
      <c r="H2187" s="10">
        <v>680.0</v>
      </c>
      <c r="I2187" s="10" t="s">
        <v>2909</v>
      </c>
      <c r="J2187" t="s">
        <v>42</v>
      </c>
    </row>
    <row r="2188">
      <c r="A2188" s="10" t="s">
        <v>2918</v>
      </c>
      <c r="B2188" s="10">
        <v>410000.0</v>
      </c>
      <c r="C2188" s="10">
        <v>3.0</v>
      </c>
      <c r="D2188">
        <v>2.0</v>
      </c>
      <c r="E2188" s="10">
        <v>2.0</v>
      </c>
      <c r="F2188" s="10" t="s">
        <v>177</v>
      </c>
      <c r="G2188" t="s">
        <v>40</v>
      </c>
      <c r="H2188" s="10">
        <v>770.0</v>
      </c>
      <c r="I2188" s="10" t="s">
        <v>2909</v>
      </c>
      <c r="J2188" t="s">
        <v>42</v>
      </c>
    </row>
    <row r="2189">
      <c r="A2189" s="10" t="s">
        <v>2949</v>
      </c>
      <c r="B2189" s="10">
        <v>410000.0</v>
      </c>
      <c r="C2189" s="10">
        <v>3.0</v>
      </c>
      <c r="D2189">
        <v>2.0</v>
      </c>
      <c r="E2189" s="10">
        <v>2.0</v>
      </c>
      <c r="F2189" s="10" t="s">
        <v>92</v>
      </c>
      <c r="G2189" t="s">
        <v>2989</v>
      </c>
      <c r="H2189" s="10">
        <v>1050.0</v>
      </c>
      <c r="I2189" s="10" t="s">
        <v>2909</v>
      </c>
      <c r="J2189" t="s">
        <v>42</v>
      </c>
    </row>
    <row r="2190">
      <c r="A2190" s="10" t="s">
        <v>2930</v>
      </c>
      <c r="B2190" s="10">
        <v>410000.0</v>
      </c>
      <c r="C2190" s="10">
        <v>4.0</v>
      </c>
      <c r="D2190">
        <v>2.0</v>
      </c>
      <c r="E2190" s="10">
        <v>2.0</v>
      </c>
      <c r="F2190" s="10" t="s">
        <v>92</v>
      </c>
      <c r="G2190" t="s">
        <v>2988</v>
      </c>
      <c r="H2190" s="10">
        <v>1650.0</v>
      </c>
      <c r="I2190" s="10" t="s">
        <v>2909</v>
      </c>
      <c r="J2190" t="s">
        <v>256</v>
      </c>
    </row>
    <row r="2191">
      <c r="A2191" s="10" t="s">
        <v>2925</v>
      </c>
      <c r="B2191" s="10">
        <v>410000.0</v>
      </c>
      <c r="C2191" s="10">
        <v>2.0</v>
      </c>
      <c r="D2191">
        <v>2.0</v>
      </c>
      <c r="E2191" s="10">
        <v>2.0</v>
      </c>
      <c r="F2191" s="10" t="s">
        <v>33</v>
      </c>
      <c r="G2191" t="s">
        <v>2989</v>
      </c>
      <c r="H2191" s="10">
        <v>722.0</v>
      </c>
      <c r="I2191" s="10" t="s">
        <v>2909</v>
      </c>
      <c r="J2191" t="s">
        <v>36</v>
      </c>
    </row>
    <row r="2192">
      <c r="A2192" s="10" t="s">
        <v>2918</v>
      </c>
      <c r="B2192" s="10">
        <v>410000.0</v>
      </c>
      <c r="C2192" s="10">
        <v>3.0</v>
      </c>
      <c r="D2192">
        <v>2.0</v>
      </c>
      <c r="E2192" s="10">
        <v>1.0</v>
      </c>
      <c r="F2192" s="10" t="s">
        <v>1158</v>
      </c>
      <c r="G2192" t="s">
        <v>40</v>
      </c>
      <c r="H2192" s="10">
        <v>784.0</v>
      </c>
      <c r="I2192" s="10" t="s">
        <v>2909</v>
      </c>
      <c r="J2192" t="s">
        <v>42</v>
      </c>
    </row>
    <row r="2193">
      <c r="A2193" s="10" t="s">
        <v>2937</v>
      </c>
      <c r="B2193" s="10">
        <v>410000.0</v>
      </c>
      <c r="C2193" s="10">
        <v>3.0</v>
      </c>
      <c r="D2193">
        <v>2.0</v>
      </c>
      <c r="E2193" s="10">
        <v>3.0</v>
      </c>
      <c r="F2193" s="10" t="s">
        <v>354</v>
      </c>
      <c r="G2193" t="s">
        <v>2989</v>
      </c>
      <c r="H2193" s="10">
        <v>926.0</v>
      </c>
      <c r="I2193" s="10" t="s">
        <v>2909</v>
      </c>
      <c r="J2193" t="s">
        <v>42</v>
      </c>
    </row>
    <row r="2194">
      <c r="A2194" s="10" t="s">
        <v>2930</v>
      </c>
      <c r="B2194" s="10">
        <v>410000.0</v>
      </c>
      <c r="C2194" s="10">
        <v>4.0</v>
      </c>
      <c r="D2194">
        <v>2.0</v>
      </c>
      <c r="E2194" s="10">
        <v>2.0</v>
      </c>
      <c r="F2194" s="10" t="s">
        <v>92</v>
      </c>
      <c r="G2194" t="s">
        <v>2989</v>
      </c>
      <c r="H2194" s="10">
        <v>1272.0</v>
      </c>
      <c r="I2194" s="10" t="s">
        <v>2909</v>
      </c>
      <c r="J2194" t="s">
        <v>42</v>
      </c>
    </row>
    <row r="2195">
      <c r="A2195" s="10" t="s">
        <v>2964</v>
      </c>
      <c r="B2195" s="10">
        <v>410000.0</v>
      </c>
      <c r="C2195" s="10">
        <v>3.0</v>
      </c>
      <c r="D2195">
        <v>2.0</v>
      </c>
      <c r="E2195" s="10">
        <v>2.0</v>
      </c>
      <c r="F2195" s="10" t="s">
        <v>92</v>
      </c>
      <c r="G2195" t="s">
        <v>2989</v>
      </c>
      <c r="H2195" s="10">
        <v>1166.0</v>
      </c>
      <c r="I2195" s="10" t="s">
        <v>2909</v>
      </c>
      <c r="J2195" t="s">
        <v>42</v>
      </c>
    </row>
    <row r="2196">
      <c r="A2196" s="10" t="s">
        <v>2950</v>
      </c>
      <c r="B2196" s="10">
        <v>410000.0</v>
      </c>
      <c r="C2196" s="10">
        <v>4.0</v>
      </c>
      <c r="D2196">
        <v>2.0</v>
      </c>
      <c r="E2196" s="10">
        <v>3.0</v>
      </c>
      <c r="F2196" s="10" t="s">
        <v>33</v>
      </c>
      <c r="G2196" t="s">
        <v>2989</v>
      </c>
      <c r="H2196" s="10">
        <v>918.0</v>
      </c>
      <c r="I2196" s="10" t="s">
        <v>2909</v>
      </c>
      <c r="J2196" t="s">
        <v>42</v>
      </c>
    </row>
    <row r="2197">
      <c r="A2197" s="10" t="s">
        <v>2923</v>
      </c>
      <c r="B2197" s="10">
        <v>410000.0</v>
      </c>
      <c r="C2197" s="10">
        <v>1.0</v>
      </c>
      <c r="D2197">
        <v>1.0</v>
      </c>
      <c r="E2197" s="10">
        <v>1.0</v>
      </c>
      <c r="F2197" s="10" t="s">
        <v>33</v>
      </c>
      <c r="G2197" t="s">
        <v>2989</v>
      </c>
      <c r="H2197" s="10">
        <v>689.0</v>
      </c>
      <c r="I2197" s="10" t="s">
        <v>2909</v>
      </c>
      <c r="J2197" t="s">
        <v>36</v>
      </c>
    </row>
    <row r="2198">
      <c r="A2198" s="10" t="s">
        <v>2916</v>
      </c>
      <c r="B2198" s="10">
        <v>408000.0</v>
      </c>
      <c r="C2198" s="10">
        <v>3.0</v>
      </c>
      <c r="D2198">
        <v>2.0</v>
      </c>
      <c r="E2198" s="10">
        <v>3.0</v>
      </c>
      <c r="F2198" s="10" t="s">
        <v>354</v>
      </c>
      <c r="G2198" t="s">
        <v>2989</v>
      </c>
      <c r="H2198" s="10">
        <v>952.0</v>
      </c>
      <c r="I2198" s="10" t="s">
        <v>2909</v>
      </c>
      <c r="J2198" t="s">
        <v>42</v>
      </c>
    </row>
    <row r="2199">
      <c r="A2199" s="10" t="s">
        <v>2935</v>
      </c>
      <c r="B2199" s="10">
        <v>408000.0</v>
      </c>
      <c r="C2199" s="10">
        <v>2.0</v>
      </c>
      <c r="D2199">
        <v>2.0</v>
      </c>
      <c r="E2199" s="10">
        <v>4.0</v>
      </c>
      <c r="F2199" s="10" t="s">
        <v>92</v>
      </c>
      <c r="G2199" t="s">
        <v>2989</v>
      </c>
      <c r="H2199" s="10">
        <v>825.0</v>
      </c>
      <c r="I2199" s="10" t="s">
        <v>2909</v>
      </c>
      <c r="J2199" t="s">
        <v>36</v>
      </c>
    </row>
    <row r="2200">
      <c r="A2200" s="10" t="s">
        <v>2918</v>
      </c>
      <c r="B2200" s="10">
        <v>408000.0</v>
      </c>
      <c r="C2200" s="10">
        <v>3.0</v>
      </c>
      <c r="D2200">
        <v>2.0</v>
      </c>
      <c r="E2200" s="10">
        <v>3.0</v>
      </c>
      <c r="F2200" s="10" t="s">
        <v>92</v>
      </c>
      <c r="G2200" t="s">
        <v>2989</v>
      </c>
      <c r="H2200" s="10">
        <v>946.0</v>
      </c>
      <c r="I2200" s="10" t="s">
        <v>2909</v>
      </c>
      <c r="J2200" t="s">
        <v>256</v>
      </c>
    </row>
    <row r="2201">
      <c r="A2201" s="10" t="s">
        <v>2930</v>
      </c>
      <c r="B2201" s="10">
        <v>406000.0</v>
      </c>
      <c r="C2201" s="10">
        <v>3.0</v>
      </c>
      <c r="D2201">
        <v>2.0</v>
      </c>
      <c r="E2201" s="10">
        <v>4.0</v>
      </c>
      <c r="F2201" s="10" t="s">
        <v>92</v>
      </c>
      <c r="G2201" t="s">
        <v>2988</v>
      </c>
      <c r="H2201" s="10">
        <v>1650.0</v>
      </c>
      <c r="I2201" s="10" t="s">
        <v>2909</v>
      </c>
      <c r="J2201" t="s">
        <v>256</v>
      </c>
    </row>
    <row r="2202">
      <c r="A2202" s="10" t="s">
        <v>2918</v>
      </c>
      <c r="B2202" s="10">
        <v>405000.0</v>
      </c>
      <c r="C2202" s="10">
        <v>3.0</v>
      </c>
      <c r="D2202">
        <v>2.0</v>
      </c>
      <c r="E2202" s="10">
        <v>2.0</v>
      </c>
      <c r="F2202" s="10" t="s">
        <v>92</v>
      </c>
      <c r="G2202" t="s">
        <v>40</v>
      </c>
      <c r="H2202" s="10">
        <v>1650.0</v>
      </c>
      <c r="I2202" s="10" t="s">
        <v>2909</v>
      </c>
      <c r="J2202" t="s">
        <v>42</v>
      </c>
    </row>
    <row r="2203">
      <c r="A2203" s="10" t="s">
        <v>2949</v>
      </c>
      <c r="B2203" s="10">
        <v>405000.0</v>
      </c>
      <c r="C2203" s="10">
        <v>4.0</v>
      </c>
      <c r="D2203">
        <v>3.0</v>
      </c>
      <c r="E2203" s="10">
        <v>2.0</v>
      </c>
      <c r="F2203" s="10" t="s">
        <v>92</v>
      </c>
      <c r="G2203" t="s">
        <v>2988</v>
      </c>
      <c r="H2203" s="10">
        <v>1650.0</v>
      </c>
      <c r="I2203" s="10" t="s">
        <v>2909</v>
      </c>
      <c r="J2203" t="s">
        <v>256</v>
      </c>
    </row>
    <row r="2204">
      <c r="A2204" s="10" t="s">
        <v>2935</v>
      </c>
      <c r="B2204" s="10">
        <v>403000.0</v>
      </c>
      <c r="C2204" s="10">
        <v>2.0</v>
      </c>
      <c r="D2204">
        <v>2.0</v>
      </c>
      <c r="E2204" s="10">
        <v>4.0</v>
      </c>
      <c r="F2204" s="10" t="s">
        <v>92</v>
      </c>
      <c r="G2204" t="s">
        <v>2989</v>
      </c>
      <c r="H2204" s="10">
        <v>825.0</v>
      </c>
      <c r="I2204" s="10" t="s">
        <v>2909</v>
      </c>
      <c r="J2204" t="s">
        <v>42</v>
      </c>
    </row>
    <row r="2205">
      <c r="A2205" s="10" t="s">
        <v>2970</v>
      </c>
      <c r="B2205" s="10">
        <v>402000.0</v>
      </c>
      <c r="C2205" s="10">
        <v>2.0</v>
      </c>
      <c r="D2205">
        <v>2.0</v>
      </c>
      <c r="E2205" s="10">
        <v>2.0</v>
      </c>
      <c r="F2205" s="10" t="s">
        <v>33</v>
      </c>
      <c r="G2205" t="s">
        <v>2989</v>
      </c>
      <c r="H2205" s="10">
        <v>850.0</v>
      </c>
      <c r="I2205" s="10" t="s">
        <v>2909</v>
      </c>
      <c r="J2205" t="s">
        <v>36</v>
      </c>
    </row>
    <row r="2206">
      <c r="A2206" s="10" t="s">
        <v>2935</v>
      </c>
      <c r="B2206" s="10">
        <v>400000.0</v>
      </c>
      <c r="C2206" s="10">
        <v>3.0</v>
      </c>
      <c r="D2206">
        <v>2.0</v>
      </c>
      <c r="E2206" s="10">
        <v>1.0</v>
      </c>
      <c r="F2206" s="10" t="s">
        <v>92</v>
      </c>
      <c r="G2206" t="s">
        <v>2989</v>
      </c>
      <c r="H2206" s="10">
        <v>920.0</v>
      </c>
      <c r="I2206" s="10" t="s">
        <v>2909</v>
      </c>
      <c r="J2206" t="s">
        <v>36</v>
      </c>
    </row>
    <row r="2207">
      <c r="A2207" s="10" t="s">
        <v>2925</v>
      </c>
      <c r="B2207" s="10">
        <v>400000.0</v>
      </c>
      <c r="C2207" s="10">
        <v>3.0</v>
      </c>
      <c r="D2207">
        <v>2.0</v>
      </c>
      <c r="E2207" s="10">
        <v>2.0</v>
      </c>
      <c r="F2207" s="10" t="s">
        <v>92</v>
      </c>
      <c r="G2207" t="s">
        <v>2989</v>
      </c>
      <c r="H2207" s="10">
        <v>1100.0</v>
      </c>
      <c r="I2207" s="10" t="s">
        <v>2909</v>
      </c>
      <c r="J2207" t="s">
        <v>42</v>
      </c>
    </row>
    <row r="2208">
      <c r="A2208" s="10" t="s">
        <v>2925</v>
      </c>
      <c r="B2208" s="10">
        <v>400000.0</v>
      </c>
      <c r="C2208" s="10">
        <v>3.0</v>
      </c>
      <c r="D2208">
        <v>2.0</v>
      </c>
      <c r="E2208" s="10">
        <v>4.0</v>
      </c>
      <c r="F2208" s="10" t="s">
        <v>92</v>
      </c>
      <c r="G2208" t="s">
        <v>40</v>
      </c>
      <c r="H2208" s="10">
        <v>1175.0</v>
      </c>
      <c r="I2208" s="10" t="s">
        <v>2909</v>
      </c>
      <c r="J2208" t="s">
        <v>42</v>
      </c>
    </row>
    <row r="2209">
      <c r="A2209" s="10" t="s">
        <v>2949</v>
      </c>
      <c r="B2209" s="10">
        <v>400000.0</v>
      </c>
      <c r="C2209" s="10">
        <v>3.0</v>
      </c>
      <c r="D2209">
        <v>2.0</v>
      </c>
      <c r="E2209" s="10">
        <v>2.0</v>
      </c>
      <c r="F2209" s="10" t="s">
        <v>92</v>
      </c>
      <c r="G2209" t="s">
        <v>2989</v>
      </c>
      <c r="H2209" s="10">
        <v>1100.0</v>
      </c>
      <c r="I2209" s="10" t="s">
        <v>2909</v>
      </c>
      <c r="J2209" t="s">
        <v>42</v>
      </c>
    </row>
    <row r="2210">
      <c r="A2210" s="10" t="s">
        <v>2930</v>
      </c>
      <c r="B2210" s="10">
        <v>400000.0</v>
      </c>
      <c r="C2210" s="10">
        <v>3.0</v>
      </c>
      <c r="D2210">
        <v>2.0</v>
      </c>
      <c r="E2210" s="10">
        <v>2.0</v>
      </c>
      <c r="F2210" s="10" t="s">
        <v>33</v>
      </c>
      <c r="G2210" t="s">
        <v>2989</v>
      </c>
      <c r="H2210" s="10">
        <v>842.0</v>
      </c>
      <c r="I2210" s="10" t="s">
        <v>2909</v>
      </c>
      <c r="J2210" t="s">
        <v>256</v>
      </c>
    </row>
    <row r="2211">
      <c r="A2211" s="10" t="s">
        <v>2930</v>
      </c>
      <c r="B2211" s="10">
        <v>400000.0</v>
      </c>
      <c r="C2211" s="10">
        <v>4.0</v>
      </c>
      <c r="D2211">
        <v>2.0</v>
      </c>
      <c r="E2211" s="10">
        <v>1.0</v>
      </c>
      <c r="F2211" s="10" t="s">
        <v>92</v>
      </c>
      <c r="G2211" t="s">
        <v>2989</v>
      </c>
      <c r="H2211" s="10">
        <v>1272.0</v>
      </c>
      <c r="I2211" s="10" t="s">
        <v>2909</v>
      </c>
      <c r="J2211" t="s">
        <v>42</v>
      </c>
    </row>
    <row r="2212">
      <c r="A2212" s="10" t="s">
        <v>2930</v>
      </c>
      <c r="B2212" s="10">
        <v>400000.0</v>
      </c>
      <c r="C2212" s="10">
        <v>4.0</v>
      </c>
      <c r="D2212">
        <v>2.0</v>
      </c>
      <c r="E2212" s="10">
        <v>2.0</v>
      </c>
      <c r="F2212" s="10" t="s">
        <v>92</v>
      </c>
      <c r="G2212" t="s">
        <v>2989</v>
      </c>
      <c r="H2212" s="10">
        <v>1272.0</v>
      </c>
      <c r="I2212" s="10" t="s">
        <v>2909</v>
      </c>
      <c r="J2212" t="s">
        <v>42</v>
      </c>
    </row>
    <row r="2213">
      <c r="A2213" s="10" t="s">
        <v>2935</v>
      </c>
      <c r="B2213" s="10">
        <v>400000.0</v>
      </c>
      <c r="C2213" s="10">
        <v>2.0</v>
      </c>
      <c r="D2213">
        <v>2.0</v>
      </c>
      <c r="E2213" s="10">
        <v>2.0</v>
      </c>
      <c r="F2213" s="10" t="s">
        <v>92</v>
      </c>
      <c r="G2213" t="s">
        <v>2989</v>
      </c>
      <c r="H2213" s="10">
        <v>854.0</v>
      </c>
      <c r="I2213" s="10" t="s">
        <v>2909</v>
      </c>
      <c r="J2213" t="s">
        <v>112</v>
      </c>
    </row>
    <row r="2214">
      <c r="A2214" s="10" t="s">
        <v>2930</v>
      </c>
      <c r="B2214" s="10">
        <v>400000.0</v>
      </c>
      <c r="C2214" s="10">
        <v>4.0</v>
      </c>
      <c r="D2214">
        <v>2.0</v>
      </c>
      <c r="E2214" s="10">
        <v>2.0</v>
      </c>
      <c r="F2214" s="10" t="s">
        <v>92</v>
      </c>
      <c r="G2214" t="s">
        <v>2989</v>
      </c>
      <c r="H2214" s="10">
        <v>1135.0</v>
      </c>
      <c r="I2214" s="10" t="s">
        <v>2909</v>
      </c>
      <c r="J2214" t="s">
        <v>256</v>
      </c>
    </row>
    <row r="2215">
      <c r="A2215" s="10" t="s">
        <v>2949</v>
      </c>
      <c r="B2215" s="10">
        <v>400000.0</v>
      </c>
      <c r="C2215" s="10">
        <v>3.0</v>
      </c>
      <c r="D2215">
        <v>2.0</v>
      </c>
      <c r="E2215" s="10">
        <v>2.0</v>
      </c>
      <c r="F2215" s="10" t="s">
        <v>92</v>
      </c>
      <c r="G2215" t="s">
        <v>2989</v>
      </c>
      <c r="H2215" s="10">
        <v>1050.0</v>
      </c>
      <c r="I2215" s="10" t="s">
        <v>2909</v>
      </c>
      <c r="J2215" t="s">
        <v>42</v>
      </c>
    </row>
    <row r="2216">
      <c r="A2216" s="10" t="s">
        <v>2949</v>
      </c>
      <c r="B2216" s="10">
        <v>400000.0</v>
      </c>
      <c r="C2216" s="10">
        <v>3.0</v>
      </c>
      <c r="D2216">
        <v>2.0</v>
      </c>
      <c r="E2216" s="10">
        <v>2.0</v>
      </c>
      <c r="F2216" s="10" t="s">
        <v>92</v>
      </c>
      <c r="G2216" t="s">
        <v>40</v>
      </c>
      <c r="H2216" s="10">
        <v>1100.0</v>
      </c>
      <c r="I2216" s="10" t="s">
        <v>2909</v>
      </c>
      <c r="J2216" t="s">
        <v>42</v>
      </c>
    </row>
    <row r="2217">
      <c r="A2217" s="10" t="s">
        <v>2954</v>
      </c>
      <c r="B2217" s="10">
        <v>400000.0</v>
      </c>
      <c r="C2217" s="10">
        <v>3.0</v>
      </c>
      <c r="D2217">
        <v>2.0</v>
      </c>
      <c r="E2217" s="10">
        <v>3.0</v>
      </c>
      <c r="F2217" s="10" t="s">
        <v>92</v>
      </c>
      <c r="G2217" t="s">
        <v>2989</v>
      </c>
      <c r="H2217" s="10">
        <v>850.0</v>
      </c>
      <c r="I2217" s="10" t="s">
        <v>2909</v>
      </c>
      <c r="J2217" t="s">
        <v>42</v>
      </c>
    </row>
    <row r="2218">
      <c r="A2218" s="10" t="s">
        <v>2935</v>
      </c>
      <c r="B2218" s="10">
        <v>400000.0</v>
      </c>
      <c r="C2218" s="10">
        <v>2.0</v>
      </c>
      <c r="D2218">
        <v>2.0</v>
      </c>
      <c r="E2218" s="10">
        <v>1.0</v>
      </c>
      <c r="F2218" s="10" t="s">
        <v>92</v>
      </c>
      <c r="G2218" t="s">
        <v>2989</v>
      </c>
      <c r="H2218" s="10">
        <v>825.0</v>
      </c>
      <c r="I2218" s="10" t="s">
        <v>2909</v>
      </c>
      <c r="J2218" t="s">
        <v>112</v>
      </c>
    </row>
    <row r="2219">
      <c r="A2219" s="10" t="s">
        <v>2925</v>
      </c>
      <c r="B2219" s="10">
        <v>400000.0</v>
      </c>
      <c r="C2219" s="10">
        <v>1.0</v>
      </c>
      <c r="D2219">
        <v>2.0</v>
      </c>
      <c r="E2219" s="10">
        <v>2.0</v>
      </c>
      <c r="F2219" s="10" t="s">
        <v>33</v>
      </c>
      <c r="G2219" t="s">
        <v>2989</v>
      </c>
      <c r="H2219" s="10">
        <v>775.0</v>
      </c>
      <c r="I2219" s="10" t="s">
        <v>2909</v>
      </c>
      <c r="J2219" t="s">
        <v>36</v>
      </c>
    </row>
    <row r="2220">
      <c r="A2220" s="10" t="s">
        <v>2930</v>
      </c>
      <c r="B2220" s="10">
        <v>400000.0</v>
      </c>
      <c r="C2220" s="10">
        <v>3.0</v>
      </c>
      <c r="D2220">
        <v>2.0</v>
      </c>
      <c r="E2220" s="10">
        <v>2.0</v>
      </c>
      <c r="F2220" s="10" t="s">
        <v>92</v>
      </c>
      <c r="G2220" t="s">
        <v>2988</v>
      </c>
      <c r="H2220" s="10">
        <v>1650.0</v>
      </c>
      <c r="I2220" s="10" t="s">
        <v>2909</v>
      </c>
      <c r="J2220" t="s">
        <v>256</v>
      </c>
    </row>
    <row r="2221">
      <c r="A2221" s="10" t="s">
        <v>2935</v>
      </c>
      <c r="B2221" s="10">
        <v>400000.0</v>
      </c>
      <c r="C2221" s="10">
        <v>3.0</v>
      </c>
      <c r="D2221">
        <v>2.0</v>
      </c>
      <c r="E2221" s="10">
        <v>2.0</v>
      </c>
      <c r="F2221" s="10" t="s">
        <v>92</v>
      </c>
      <c r="G2221" t="s">
        <v>2989</v>
      </c>
      <c r="H2221" s="10">
        <v>798.0</v>
      </c>
      <c r="I2221" s="10" t="s">
        <v>2909</v>
      </c>
      <c r="J2221" t="s">
        <v>42</v>
      </c>
    </row>
    <row r="2222">
      <c r="A2222" s="10" t="s">
        <v>2916</v>
      </c>
      <c r="B2222" s="10">
        <v>400000.0</v>
      </c>
      <c r="C2222" s="10">
        <v>4.0</v>
      </c>
      <c r="D2222">
        <v>3.0</v>
      </c>
      <c r="E2222" s="10">
        <v>2.0</v>
      </c>
      <c r="F2222" s="10" t="s">
        <v>92</v>
      </c>
      <c r="G2222" t="s">
        <v>2989</v>
      </c>
      <c r="H2222" s="10">
        <v>1465.0</v>
      </c>
      <c r="I2222" s="10" t="s">
        <v>2909</v>
      </c>
      <c r="J2222" t="s">
        <v>256</v>
      </c>
    </row>
    <row r="2223">
      <c r="A2223" s="10" t="s">
        <v>2930</v>
      </c>
      <c r="B2223" s="10">
        <v>400000.0</v>
      </c>
      <c r="C2223" s="10">
        <v>2.0</v>
      </c>
      <c r="D2223">
        <v>2.0</v>
      </c>
      <c r="E2223" s="10">
        <v>2.0</v>
      </c>
      <c r="F2223" s="10" t="s">
        <v>33</v>
      </c>
      <c r="G2223" t="s">
        <v>2989</v>
      </c>
      <c r="H2223" s="10">
        <v>856.0</v>
      </c>
      <c r="I2223" s="10" t="s">
        <v>2909</v>
      </c>
      <c r="J2223" t="s">
        <v>112</v>
      </c>
    </row>
    <row r="2224">
      <c r="A2224" s="10" t="s">
        <v>2940</v>
      </c>
      <c r="B2224" s="10">
        <v>399000.0</v>
      </c>
      <c r="C2224" s="10">
        <v>1.0</v>
      </c>
      <c r="D2224">
        <v>1.0</v>
      </c>
      <c r="E2224" s="10">
        <v>4.0</v>
      </c>
      <c r="F2224" s="10" t="s">
        <v>33</v>
      </c>
      <c r="G2224" t="s">
        <v>2989</v>
      </c>
      <c r="H2224" s="10">
        <v>502.0</v>
      </c>
      <c r="I2224" s="10" t="s">
        <v>2909</v>
      </c>
      <c r="J2224" t="s">
        <v>42</v>
      </c>
    </row>
    <row r="2225">
      <c r="A2225" s="10" t="s">
        <v>2910</v>
      </c>
      <c r="B2225" s="10">
        <v>399000.0</v>
      </c>
      <c r="C2225" s="10">
        <v>1.0</v>
      </c>
      <c r="D2225">
        <v>1.0</v>
      </c>
      <c r="E2225" s="10">
        <v>6.0</v>
      </c>
      <c r="F2225" s="10" t="s">
        <v>33</v>
      </c>
      <c r="G2225" t="s">
        <v>2989</v>
      </c>
      <c r="H2225" s="10">
        <v>520.0</v>
      </c>
      <c r="I2225" s="10" t="s">
        <v>2909</v>
      </c>
      <c r="J2225" t="s">
        <v>36</v>
      </c>
    </row>
    <row r="2226">
      <c r="A2226" s="10" t="s">
        <v>2916</v>
      </c>
      <c r="B2226" s="10">
        <v>399000.0</v>
      </c>
      <c r="C2226" s="10">
        <v>3.0</v>
      </c>
      <c r="D2226">
        <v>2.0</v>
      </c>
      <c r="E2226" s="10">
        <v>3.0</v>
      </c>
      <c r="F2226" s="10" t="s">
        <v>354</v>
      </c>
      <c r="G2226" t="s">
        <v>2989</v>
      </c>
      <c r="H2226" s="10">
        <v>1098.0</v>
      </c>
      <c r="I2226" s="10" t="s">
        <v>2909</v>
      </c>
      <c r="J2226" t="s">
        <v>42</v>
      </c>
    </row>
    <row r="2227">
      <c r="A2227" s="10" t="s">
        <v>2950</v>
      </c>
      <c r="B2227" s="10">
        <v>399000.0</v>
      </c>
      <c r="C2227" s="10">
        <v>3.0</v>
      </c>
      <c r="D2227">
        <v>2.0</v>
      </c>
      <c r="E2227" s="10">
        <v>2.0</v>
      </c>
      <c r="F2227" s="10" t="s">
        <v>92</v>
      </c>
      <c r="G2227" t="s">
        <v>40</v>
      </c>
      <c r="H2227" s="10">
        <v>1076.0</v>
      </c>
      <c r="I2227" s="10" t="s">
        <v>2909</v>
      </c>
      <c r="J2227" t="s">
        <v>36</v>
      </c>
    </row>
    <row r="2228">
      <c r="A2228" s="10" t="s">
        <v>2925</v>
      </c>
      <c r="B2228" s="10">
        <v>398800.0</v>
      </c>
      <c r="C2228" s="10">
        <v>1.0</v>
      </c>
      <c r="D2228">
        <v>2.0</v>
      </c>
      <c r="E2228" s="10">
        <v>5.0</v>
      </c>
      <c r="F2228" s="10" t="s">
        <v>33</v>
      </c>
      <c r="G2228" t="s">
        <v>2989</v>
      </c>
      <c r="H2228" s="10">
        <v>775.0</v>
      </c>
      <c r="I2228" s="10" t="s">
        <v>2909</v>
      </c>
      <c r="J2228" t="s">
        <v>36</v>
      </c>
    </row>
    <row r="2229">
      <c r="A2229" s="10" t="s">
        <v>2924</v>
      </c>
      <c r="B2229" s="10">
        <v>398000.0</v>
      </c>
      <c r="C2229" s="10">
        <v>4.0</v>
      </c>
      <c r="D2229">
        <v>3.0</v>
      </c>
      <c r="E2229" s="10">
        <v>2.0</v>
      </c>
      <c r="F2229" s="10" t="s">
        <v>92</v>
      </c>
      <c r="G2229" t="s">
        <v>2989</v>
      </c>
      <c r="H2229" s="10">
        <v>1027.0</v>
      </c>
      <c r="I2229" s="10" t="s">
        <v>2909</v>
      </c>
      <c r="J2229" t="s">
        <v>42</v>
      </c>
    </row>
    <row r="2230">
      <c r="A2230" s="10" t="s">
        <v>2916</v>
      </c>
      <c r="B2230" s="10">
        <v>398000.0</v>
      </c>
      <c r="C2230" s="10">
        <v>3.0</v>
      </c>
      <c r="D2230">
        <v>2.0</v>
      </c>
      <c r="E2230" s="10">
        <v>3.0</v>
      </c>
      <c r="F2230" s="10" t="s">
        <v>354</v>
      </c>
      <c r="G2230" t="s">
        <v>40</v>
      </c>
      <c r="H2230" s="10">
        <v>952.0</v>
      </c>
      <c r="I2230" s="10" t="s">
        <v>2909</v>
      </c>
      <c r="J2230" t="s">
        <v>42</v>
      </c>
    </row>
    <row r="2231">
      <c r="A2231" s="10" t="s">
        <v>2930</v>
      </c>
      <c r="B2231" s="10">
        <v>398000.0</v>
      </c>
      <c r="C2231" s="10">
        <v>2.0</v>
      </c>
      <c r="D2231">
        <v>2.0</v>
      </c>
      <c r="E2231" s="10">
        <v>2.0</v>
      </c>
      <c r="F2231" s="10" t="s">
        <v>92</v>
      </c>
      <c r="G2231" t="s">
        <v>40</v>
      </c>
      <c r="H2231" s="10">
        <v>632.0</v>
      </c>
      <c r="I2231" s="10" t="s">
        <v>2909</v>
      </c>
      <c r="J2231" t="s">
        <v>36</v>
      </c>
    </row>
    <row r="2232">
      <c r="A2232" s="10" t="s">
        <v>2925</v>
      </c>
      <c r="B2232" s="10">
        <v>398000.0</v>
      </c>
      <c r="C2232" s="10">
        <v>3.0</v>
      </c>
      <c r="D2232">
        <v>2.0</v>
      </c>
      <c r="E2232" s="10">
        <v>2.0</v>
      </c>
      <c r="F2232" s="10" t="s">
        <v>92</v>
      </c>
      <c r="G2232" t="s">
        <v>2988</v>
      </c>
      <c r="H2232" s="10">
        <v>1650.0</v>
      </c>
      <c r="I2232" s="10" t="s">
        <v>2909</v>
      </c>
      <c r="J2232" t="s">
        <v>42</v>
      </c>
    </row>
    <row r="2233">
      <c r="A2233" s="10" t="s">
        <v>2925</v>
      </c>
      <c r="B2233" s="10">
        <v>398000.0</v>
      </c>
      <c r="C2233" s="10">
        <v>3.0</v>
      </c>
      <c r="D2233">
        <v>2.0</v>
      </c>
      <c r="E2233" s="10">
        <v>2.0</v>
      </c>
      <c r="F2233" s="10" t="s">
        <v>33</v>
      </c>
      <c r="G2233" t="s">
        <v>2989</v>
      </c>
      <c r="H2233" s="10">
        <v>950.0</v>
      </c>
      <c r="I2233" s="10" t="s">
        <v>2909</v>
      </c>
      <c r="J2233" t="s">
        <v>112</v>
      </c>
    </row>
    <row r="2234">
      <c r="A2234" s="10" t="s">
        <v>2930</v>
      </c>
      <c r="B2234" s="10">
        <v>397000.0</v>
      </c>
      <c r="C2234" s="10">
        <v>3.0</v>
      </c>
      <c r="D2234">
        <v>2.0</v>
      </c>
      <c r="E2234" s="10">
        <v>2.0</v>
      </c>
      <c r="F2234" s="10" t="s">
        <v>92</v>
      </c>
      <c r="G2234" t="s">
        <v>2989</v>
      </c>
      <c r="H2234" s="10">
        <v>1135.0</v>
      </c>
      <c r="I2234" s="10" t="s">
        <v>2909</v>
      </c>
      <c r="J2234" t="s">
        <v>112</v>
      </c>
    </row>
    <row r="2235">
      <c r="A2235" s="10" t="s">
        <v>2949</v>
      </c>
      <c r="B2235" s="10">
        <v>397000.0</v>
      </c>
      <c r="C2235" s="10">
        <v>1.0</v>
      </c>
      <c r="D2235">
        <v>1.0</v>
      </c>
      <c r="E2235" s="10">
        <v>4.0</v>
      </c>
      <c r="F2235" s="10" t="s">
        <v>33</v>
      </c>
      <c r="G2235" t="s">
        <v>2988</v>
      </c>
      <c r="H2235" s="10">
        <v>1650.0</v>
      </c>
      <c r="I2235" s="10" t="s">
        <v>2909</v>
      </c>
      <c r="J2235" t="s">
        <v>42</v>
      </c>
    </row>
    <row r="2236">
      <c r="A2236" s="10" t="s">
        <v>2916</v>
      </c>
      <c r="B2236" s="10">
        <v>395000.0</v>
      </c>
      <c r="C2236" s="10">
        <v>3.0</v>
      </c>
      <c r="D2236">
        <v>2.0</v>
      </c>
      <c r="E2236" s="10">
        <v>4.0</v>
      </c>
      <c r="F2236" s="10" t="s">
        <v>354</v>
      </c>
      <c r="G2236" t="s">
        <v>2989</v>
      </c>
      <c r="H2236" s="10">
        <v>952.0</v>
      </c>
      <c r="I2236" s="10" t="s">
        <v>2909</v>
      </c>
      <c r="J2236" t="s">
        <v>36</v>
      </c>
    </row>
    <row r="2237">
      <c r="A2237" s="10" t="s">
        <v>2927</v>
      </c>
      <c r="B2237" s="10">
        <v>395000.0</v>
      </c>
      <c r="C2237" s="10">
        <v>3.0</v>
      </c>
      <c r="D2237">
        <v>2.0</v>
      </c>
      <c r="E2237" s="10">
        <v>1.0</v>
      </c>
      <c r="F2237" s="10" t="s">
        <v>92</v>
      </c>
      <c r="G2237" t="s">
        <v>2989</v>
      </c>
      <c r="H2237" s="10">
        <v>865.0</v>
      </c>
      <c r="I2237" s="10" t="s">
        <v>2909</v>
      </c>
      <c r="J2237" t="s">
        <v>42</v>
      </c>
    </row>
    <row r="2238">
      <c r="A2238" s="10" t="s">
        <v>2930</v>
      </c>
      <c r="B2238" s="10">
        <v>395000.0</v>
      </c>
      <c r="C2238" s="10">
        <v>3.0</v>
      </c>
      <c r="D2238">
        <v>2.0</v>
      </c>
      <c r="E2238" s="10">
        <v>2.0</v>
      </c>
      <c r="F2238" s="10" t="s">
        <v>33</v>
      </c>
      <c r="G2238" t="s">
        <v>2989</v>
      </c>
      <c r="H2238" s="10">
        <v>1009.0</v>
      </c>
      <c r="I2238" s="10" t="s">
        <v>2909</v>
      </c>
      <c r="J2238" t="s">
        <v>112</v>
      </c>
    </row>
    <row r="2239">
      <c r="A2239" s="10" t="s">
        <v>2930</v>
      </c>
      <c r="B2239" s="10">
        <v>392000.0</v>
      </c>
      <c r="C2239" s="10">
        <v>2.0</v>
      </c>
      <c r="D2239">
        <v>2.0</v>
      </c>
      <c r="E2239" s="10">
        <v>2.0</v>
      </c>
      <c r="F2239" s="10" t="s">
        <v>33</v>
      </c>
      <c r="G2239" t="s">
        <v>2989</v>
      </c>
      <c r="H2239" s="10">
        <v>657.0</v>
      </c>
      <c r="I2239" s="10" t="s">
        <v>2909</v>
      </c>
      <c r="J2239" t="s">
        <v>42</v>
      </c>
    </row>
    <row r="2240">
      <c r="A2240" s="10" t="s">
        <v>2935</v>
      </c>
      <c r="B2240" s="10">
        <v>391000.0</v>
      </c>
      <c r="C2240" s="10">
        <v>3.0</v>
      </c>
      <c r="D2240">
        <v>2.0</v>
      </c>
      <c r="E2240" s="10">
        <v>2.0</v>
      </c>
      <c r="F2240" s="10" t="s">
        <v>33</v>
      </c>
      <c r="G2240" t="s">
        <v>2989</v>
      </c>
      <c r="H2240" s="10">
        <v>819.0</v>
      </c>
      <c r="I2240" s="10" t="s">
        <v>2909</v>
      </c>
      <c r="J2240" t="s">
        <v>42</v>
      </c>
    </row>
    <row r="2241">
      <c r="A2241" s="10" t="s">
        <v>2925</v>
      </c>
      <c r="B2241" s="10">
        <v>390000.0</v>
      </c>
      <c r="C2241" s="10">
        <v>1.0</v>
      </c>
      <c r="D2241">
        <v>2.0</v>
      </c>
      <c r="E2241" s="10">
        <v>2.0</v>
      </c>
      <c r="F2241" s="10" t="s">
        <v>33</v>
      </c>
      <c r="G2241" t="s">
        <v>2989</v>
      </c>
      <c r="H2241" s="10">
        <v>775.0</v>
      </c>
      <c r="I2241" s="10" t="s">
        <v>2909</v>
      </c>
      <c r="J2241" t="s">
        <v>42</v>
      </c>
    </row>
    <row r="2242">
      <c r="A2242" s="10" t="s">
        <v>2935</v>
      </c>
      <c r="B2242" s="10">
        <v>390000.0</v>
      </c>
      <c r="C2242" s="10">
        <v>3.0</v>
      </c>
      <c r="D2242">
        <v>2.0</v>
      </c>
      <c r="E2242" s="10">
        <v>2.0</v>
      </c>
      <c r="F2242" s="10" t="s">
        <v>33</v>
      </c>
      <c r="G2242" t="s">
        <v>2989</v>
      </c>
      <c r="H2242" s="10">
        <v>819.0</v>
      </c>
      <c r="I2242" s="10" t="s">
        <v>2909</v>
      </c>
      <c r="J2242" t="s">
        <v>42</v>
      </c>
    </row>
    <row r="2243">
      <c r="A2243" s="10" t="s">
        <v>2939</v>
      </c>
      <c r="B2243" s="10">
        <v>390000.0</v>
      </c>
      <c r="C2243" s="10">
        <v>3.0</v>
      </c>
      <c r="D2243">
        <v>2.0</v>
      </c>
      <c r="E2243" s="10">
        <v>2.0</v>
      </c>
      <c r="F2243" s="10" t="s">
        <v>671</v>
      </c>
      <c r="G2243" t="s">
        <v>40</v>
      </c>
      <c r="H2243" s="10">
        <v>800.0</v>
      </c>
      <c r="I2243" s="10" t="s">
        <v>2909</v>
      </c>
      <c r="J2243" t="s">
        <v>112</v>
      </c>
    </row>
    <row r="2244">
      <c r="A2244" s="10" t="s">
        <v>2957</v>
      </c>
      <c r="B2244" s="10">
        <v>390000.0</v>
      </c>
      <c r="C2244" s="10">
        <v>3.0</v>
      </c>
      <c r="D2244">
        <v>2.0</v>
      </c>
      <c r="E2244" s="10">
        <v>1.0</v>
      </c>
      <c r="F2244" s="10" t="s">
        <v>33</v>
      </c>
      <c r="G2244" t="s">
        <v>2989</v>
      </c>
      <c r="H2244" s="10">
        <v>935.0</v>
      </c>
      <c r="I2244" s="10" t="s">
        <v>2909</v>
      </c>
      <c r="J2244" t="s">
        <v>42</v>
      </c>
    </row>
    <row r="2245">
      <c r="A2245" s="10" t="s">
        <v>2949</v>
      </c>
      <c r="B2245" s="10">
        <v>390000.0</v>
      </c>
      <c r="C2245" s="10">
        <v>4.0</v>
      </c>
      <c r="D2245">
        <v>3.0</v>
      </c>
      <c r="E2245" s="10">
        <v>2.0</v>
      </c>
      <c r="F2245" s="10" t="s">
        <v>92</v>
      </c>
      <c r="G2245" t="s">
        <v>2988</v>
      </c>
      <c r="H2245" s="10">
        <v>1650.0</v>
      </c>
      <c r="I2245" s="10" t="s">
        <v>2909</v>
      </c>
      <c r="J2245" t="s">
        <v>256</v>
      </c>
    </row>
    <row r="2246">
      <c r="A2246" s="10" t="s">
        <v>2930</v>
      </c>
      <c r="B2246" s="10">
        <v>390000.0</v>
      </c>
      <c r="C2246" s="10">
        <v>3.0</v>
      </c>
      <c r="D2246">
        <v>2.0</v>
      </c>
      <c r="E2246" s="10">
        <v>1.0</v>
      </c>
      <c r="F2246" s="10" t="s">
        <v>671</v>
      </c>
      <c r="G2246" t="s">
        <v>40</v>
      </c>
      <c r="H2246" s="10">
        <v>588.0</v>
      </c>
      <c r="I2246" s="10" t="s">
        <v>2909</v>
      </c>
      <c r="J2246" t="s">
        <v>256</v>
      </c>
    </row>
    <row r="2247">
      <c r="A2247" s="10" t="s">
        <v>2925</v>
      </c>
      <c r="B2247" s="10">
        <v>390000.0</v>
      </c>
      <c r="C2247" s="10">
        <v>3.0</v>
      </c>
      <c r="D2247">
        <v>2.0</v>
      </c>
      <c r="E2247" s="10">
        <v>2.0</v>
      </c>
      <c r="F2247" s="10" t="s">
        <v>33</v>
      </c>
      <c r="G2247" t="s">
        <v>2989</v>
      </c>
      <c r="H2247" s="10">
        <v>950.0</v>
      </c>
      <c r="I2247" s="10" t="s">
        <v>2909</v>
      </c>
      <c r="J2247" t="s">
        <v>42</v>
      </c>
    </row>
    <row r="2248">
      <c r="A2248" s="10" t="s">
        <v>2935</v>
      </c>
      <c r="B2248" s="10">
        <v>390000.0</v>
      </c>
      <c r="C2248" s="10">
        <v>3.0</v>
      </c>
      <c r="D2248">
        <v>2.0</v>
      </c>
      <c r="E2248" s="10">
        <v>2.0</v>
      </c>
      <c r="F2248" s="10" t="s">
        <v>92</v>
      </c>
      <c r="G2248" t="s">
        <v>2989</v>
      </c>
      <c r="H2248" s="10">
        <v>800.0</v>
      </c>
      <c r="I2248" s="10" t="s">
        <v>2909</v>
      </c>
      <c r="J2248" t="s">
        <v>112</v>
      </c>
    </row>
    <row r="2249">
      <c r="A2249" s="10" t="s">
        <v>2930</v>
      </c>
      <c r="B2249" s="10">
        <v>390000.0</v>
      </c>
      <c r="C2249" s="10">
        <v>3.0</v>
      </c>
      <c r="D2249">
        <v>2.0</v>
      </c>
      <c r="E2249" s="10">
        <v>2.0</v>
      </c>
      <c r="F2249" s="10" t="s">
        <v>33</v>
      </c>
      <c r="G2249" t="s">
        <v>2989</v>
      </c>
      <c r="H2249" s="10">
        <v>1009.0</v>
      </c>
      <c r="I2249" s="10" t="s">
        <v>2909</v>
      </c>
      <c r="J2249" t="s">
        <v>112</v>
      </c>
    </row>
    <row r="2250">
      <c r="A2250" s="10" t="s">
        <v>2930</v>
      </c>
      <c r="B2250" s="10">
        <v>390000.0</v>
      </c>
      <c r="C2250" s="10">
        <v>3.0</v>
      </c>
      <c r="D2250">
        <v>2.0</v>
      </c>
      <c r="E2250" s="10">
        <v>2.0</v>
      </c>
      <c r="F2250" s="10" t="s">
        <v>33</v>
      </c>
      <c r="G2250" t="s">
        <v>2989</v>
      </c>
      <c r="H2250" s="10">
        <v>1009.0</v>
      </c>
      <c r="I2250" s="10" t="s">
        <v>2909</v>
      </c>
      <c r="J2250" t="s">
        <v>112</v>
      </c>
    </row>
    <row r="2251">
      <c r="A2251" s="10" t="s">
        <v>2939</v>
      </c>
      <c r="B2251" s="10">
        <v>389000.0</v>
      </c>
      <c r="C2251" s="10">
        <v>2.0</v>
      </c>
      <c r="D2251">
        <v>1.0</v>
      </c>
      <c r="E2251" s="10">
        <v>4.0</v>
      </c>
      <c r="F2251" s="10" t="s">
        <v>33</v>
      </c>
      <c r="G2251" t="s">
        <v>2989</v>
      </c>
      <c r="H2251" s="10">
        <v>657.0</v>
      </c>
      <c r="I2251" s="10" t="s">
        <v>2909</v>
      </c>
      <c r="J2251" t="s">
        <v>42</v>
      </c>
    </row>
    <row r="2252">
      <c r="A2252" s="10" t="s">
        <v>2958</v>
      </c>
      <c r="B2252" s="10">
        <v>388000.0</v>
      </c>
      <c r="C2252" s="10">
        <v>2.0</v>
      </c>
      <c r="D2252">
        <v>1.0</v>
      </c>
      <c r="E2252" s="10">
        <v>5.0</v>
      </c>
      <c r="F2252" s="10" t="s">
        <v>92</v>
      </c>
      <c r="G2252" t="s">
        <v>2989</v>
      </c>
      <c r="H2252" s="10">
        <v>700.0</v>
      </c>
      <c r="I2252" s="10" t="s">
        <v>2909</v>
      </c>
      <c r="J2252" t="s">
        <v>36</v>
      </c>
    </row>
    <row r="2253">
      <c r="A2253" s="10" t="s">
        <v>2924</v>
      </c>
      <c r="B2253" s="10">
        <v>388000.0</v>
      </c>
      <c r="C2253" s="10">
        <v>3.0</v>
      </c>
      <c r="D2253">
        <v>2.0</v>
      </c>
      <c r="E2253" s="10">
        <v>2.0</v>
      </c>
      <c r="F2253" s="10" t="s">
        <v>92</v>
      </c>
      <c r="G2253" t="s">
        <v>2989</v>
      </c>
      <c r="H2253" s="10">
        <v>945.0</v>
      </c>
      <c r="I2253" s="10" t="s">
        <v>2909</v>
      </c>
      <c r="J2253" t="s">
        <v>42</v>
      </c>
    </row>
    <row r="2254">
      <c r="A2254" s="10" t="s">
        <v>2924</v>
      </c>
      <c r="B2254" s="10">
        <v>388000.0</v>
      </c>
      <c r="C2254" s="10">
        <v>3.0</v>
      </c>
      <c r="D2254">
        <v>2.0</v>
      </c>
      <c r="E2254" s="10">
        <v>4.0</v>
      </c>
      <c r="F2254" s="10" t="s">
        <v>92</v>
      </c>
      <c r="G2254" t="s">
        <v>2989</v>
      </c>
      <c r="H2254" s="10">
        <v>901.0</v>
      </c>
      <c r="I2254" s="10" t="s">
        <v>2909</v>
      </c>
      <c r="J2254" t="s">
        <v>112</v>
      </c>
    </row>
    <row r="2255">
      <c r="A2255" s="10" t="s">
        <v>2924</v>
      </c>
      <c r="B2255" s="10">
        <v>388000.0</v>
      </c>
      <c r="C2255" s="10">
        <v>3.0</v>
      </c>
      <c r="D2255">
        <v>2.0</v>
      </c>
      <c r="E2255" s="10">
        <v>3.0</v>
      </c>
      <c r="F2255" s="10" t="s">
        <v>354</v>
      </c>
      <c r="G2255" t="s">
        <v>2989</v>
      </c>
      <c r="H2255" s="10">
        <v>1010.0</v>
      </c>
      <c r="I2255" s="10" t="s">
        <v>2909</v>
      </c>
      <c r="J2255" t="s">
        <v>42</v>
      </c>
    </row>
    <row r="2256">
      <c r="A2256" s="10" t="s">
        <v>2918</v>
      </c>
      <c r="B2256" s="10">
        <v>385000.0</v>
      </c>
      <c r="C2256" s="10">
        <v>3.0</v>
      </c>
      <c r="D2256">
        <v>2.0</v>
      </c>
      <c r="E2256" s="10">
        <v>2.0</v>
      </c>
      <c r="F2256" s="10" t="s">
        <v>354</v>
      </c>
      <c r="G2256" t="s">
        <v>2989</v>
      </c>
      <c r="H2256" s="10">
        <v>904.0</v>
      </c>
      <c r="I2256" s="10" t="s">
        <v>2909</v>
      </c>
      <c r="J2256" t="s">
        <v>42</v>
      </c>
    </row>
    <row r="2257">
      <c r="A2257" s="10" t="s">
        <v>2935</v>
      </c>
      <c r="B2257" s="10">
        <v>385000.0</v>
      </c>
      <c r="C2257" s="10">
        <v>3.0</v>
      </c>
      <c r="D2257">
        <v>2.0</v>
      </c>
      <c r="E2257" s="10">
        <v>3.0</v>
      </c>
      <c r="F2257" s="10" t="s">
        <v>33</v>
      </c>
      <c r="G2257" t="s">
        <v>2989</v>
      </c>
      <c r="H2257" s="10">
        <v>819.0</v>
      </c>
      <c r="I2257" s="10" t="s">
        <v>2909</v>
      </c>
      <c r="J2257" t="s">
        <v>42</v>
      </c>
    </row>
    <row r="2258">
      <c r="A2258" s="10" t="s">
        <v>2935</v>
      </c>
      <c r="B2258" s="10">
        <v>385000.0</v>
      </c>
      <c r="C2258" s="10">
        <v>3.0</v>
      </c>
      <c r="D2258">
        <v>2.0</v>
      </c>
      <c r="E2258" s="10">
        <v>2.0</v>
      </c>
      <c r="F2258" s="10" t="s">
        <v>92</v>
      </c>
      <c r="G2258" t="s">
        <v>2989</v>
      </c>
      <c r="H2258" s="10">
        <v>960.0</v>
      </c>
      <c r="I2258" s="10" t="s">
        <v>2909</v>
      </c>
      <c r="J2258" t="s">
        <v>36</v>
      </c>
    </row>
    <row r="2259">
      <c r="A2259" s="10" t="s">
        <v>2939</v>
      </c>
      <c r="B2259" s="10">
        <v>385000.0</v>
      </c>
      <c r="C2259" s="10">
        <v>2.0</v>
      </c>
      <c r="D2259">
        <v>2.0</v>
      </c>
      <c r="E2259" s="10">
        <v>2.0</v>
      </c>
      <c r="F2259" s="10" t="s">
        <v>33</v>
      </c>
      <c r="G2259" t="s">
        <v>40</v>
      </c>
      <c r="H2259" s="10">
        <v>657.0</v>
      </c>
      <c r="I2259" s="10" t="s">
        <v>2909</v>
      </c>
      <c r="J2259" t="s">
        <v>42</v>
      </c>
    </row>
    <row r="2260">
      <c r="A2260" s="10" t="s">
        <v>2949</v>
      </c>
      <c r="B2260" s="10">
        <v>385000.0</v>
      </c>
      <c r="C2260" s="10">
        <v>3.0</v>
      </c>
      <c r="D2260">
        <v>2.0</v>
      </c>
      <c r="E2260" s="10">
        <v>2.0</v>
      </c>
      <c r="F2260" s="10" t="s">
        <v>354</v>
      </c>
      <c r="G2260" t="s">
        <v>40</v>
      </c>
      <c r="H2260" s="10">
        <v>1221.0</v>
      </c>
      <c r="I2260" s="10" t="s">
        <v>2909</v>
      </c>
      <c r="J2260" t="s">
        <v>42</v>
      </c>
    </row>
    <row r="2261">
      <c r="A2261" s="10" t="s">
        <v>2957</v>
      </c>
      <c r="B2261" s="10">
        <v>385000.0</v>
      </c>
      <c r="C2261" s="10">
        <v>3.0</v>
      </c>
      <c r="D2261">
        <v>2.0</v>
      </c>
      <c r="E2261" s="10">
        <v>2.0</v>
      </c>
      <c r="F2261" s="10" t="s">
        <v>33</v>
      </c>
      <c r="G2261" t="s">
        <v>2989</v>
      </c>
      <c r="H2261" s="10">
        <v>920.0</v>
      </c>
      <c r="I2261" s="10" t="s">
        <v>2909</v>
      </c>
      <c r="J2261" t="s">
        <v>36</v>
      </c>
    </row>
    <row r="2262">
      <c r="A2262" s="10" t="s">
        <v>2934</v>
      </c>
      <c r="B2262" s="10">
        <v>384384.0</v>
      </c>
      <c r="C2262" s="10">
        <v>2.0</v>
      </c>
      <c r="D2262">
        <v>2.0</v>
      </c>
      <c r="E2262" s="10">
        <v>2.0</v>
      </c>
      <c r="F2262" s="10" t="s">
        <v>33</v>
      </c>
      <c r="G2262" t="s">
        <v>2989</v>
      </c>
      <c r="H2262" s="10">
        <v>743.0</v>
      </c>
      <c r="I2262" s="10" t="s">
        <v>2909</v>
      </c>
      <c r="J2262" t="s">
        <v>112</v>
      </c>
    </row>
    <row r="2263">
      <c r="A2263" s="10" t="s">
        <v>2970</v>
      </c>
      <c r="B2263" s="10">
        <v>384000.0</v>
      </c>
      <c r="C2263" s="10">
        <v>2.0</v>
      </c>
      <c r="D2263">
        <v>2.0</v>
      </c>
      <c r="E2263" s="10">
        <v>2.0</v>
      </c>
      <c r="F2263" s="10" t="s">
        <v>33</v>
      </c>
      <c r="G2263" t="s">
        <v>2988</v>
      </c>
      <c r="H2263" s="10">
        <v>1650.0</v>
      </c>
      <c r="I2263" s="10" t="s">
        <v>2909</v>
      </c>
      <c r="J2263" t="s">
        <v>256</v>
      </c>
    </row>
    <row r="2264">
      <c r="A2264" s="10" t="s">
        <v>2939</v>
      </c>
      <c r="B2264" s="10">
        <v>383820.0</v>
      </c>
      <c r="C2264" s="10">
        <v>3.0</v>
      </c>
      <c r="D2264">
        <v>2.0</v>
      </c>
      <c r="E2264" s="10">
        <v>1.0</v>
      </c>
      <c r="F2264" s="10" t="s">
        <v>92</v>
      </c>
      <c r="G2264" t="s">
        <v>40</v>
      </c>
      <c r="H2264" s="10">
        <v>1270.0</v>
      </c>
      <c r="I2264" s="10" t="s">
        <v>2909</v>
      </c>
      <c r="J2264" t="s">
        <v>112</v>
      </c>
    </row>
    <row r="2265">
      <c r="A2265" s="10" t="s">
        <v>2930</v>
      </c>
      <c r="B2265" s="10">
        <v>380000.0</v>
      </c>
      <c r="C2265" s="10">
        <v>4.0</v>
      </c>
      <c r="D2265">
        <v>2.0</v>
      </c>
      <c r="E2265" s="10">
        <v>1.0</v>
      </c>
      <c r="F2265" s="10" t="s">
        <v>92</v>
      </c>
      <c r="G2265" t="s">
        <v>2989</v>
      </c>
      <c r="H2265" s="10">
        <v>950.0</v>
      </c>
      <c r="I2265" s="10" t="s">
        <v>2909</v>
      </c>
      <c r="J2265" t="s">
        <v>112</v>
      </c>
    </row>
    <row r="2266">
      <c r="A2266" s="10" t="s">
        <v>2922</v>
      </c>
      <c r="B2266" s="10">
        <v>380000.0</v>
      </c>
      <c r="C2266" s="10">
        <v>2.0</v>
      </c>
      <c r="D2266">
        <v>1.0</v>
      </c>
      <c r="E2266" s="10">
        <v>2.0</v>
      </c>
      <c r="F2266" s="10" t="s">
        <v>354</v>
      </c>
      <c r="G2266" t="s">
        <v>2989</v>
      </c>
      <c r="H2266" s="10">
        <v>452.0</v>
      </c>
      <c r="I2266" s="10" t="s">
        <v>2909</v>
      </c>
      <c r="J2266" t="s">
        <v>42</v>
      </c>
    </row>
    <row r="2267">
      <c r="A2267" s="10" t="s">
        <v>2930</v>
      </c>
      <c r="B2267" s="10">
        <v>380000.0</v>
      </c>
      <c r="C2267" s="10">
        <v>4.0</v>
      </c>
      <c r="D2267">
        <v>2.0</v>
      </c>
      <c r="E2267" s="10">
        <v>2.0</v>
      </c>
      <c r="F2267" s="10" t="s">
        <v>92</v>
      </c>
      <c r="G2267" t="s">
        <v>2989</v>
      </c>
      <c r="H2267" s="10">
        <v>950.0</v>
      </c>
      <c r="I2267" s="10" t="s">
        <v>2909</v>
      </c>
      <c r="J2267" t="s">
        <v>256</v>
      </c>
    </row>
    <row r="2268">
      <c r="A2268" s="10" t="s">
        <v>2930</v>
      </c>
      <c r="B2268" s="10">
        <v>380000.0</v>
      </c>
      <c r="C2268" s="10">
        <v>2.0</v>
      </c>
      <c r="D2268">
        <v>2.0</v>
      </c>
      <c r="E2268" s="10">
        <v>2.0</v>
      </c>
      <c r="F2268" s="10" t="s">
        <v>33</v>
      </c>
      <c r="G2268" t="s">
        <v>2989</v>
      </c>
      <c r="H2268" s="10">
        <v>900.0</v>
      </c>
      <c r="I2268" s="10" t="s">
        <v>2909</v>
      </c>
      <c r="J2268" t="s">
        <v>256</v>
      </c>
    </row>
    <row r="2269">
      <c r="A2269" s="10" t="s">
        <v>2949</v>
      </c>
      <c r="B2269" s="10">
        <v>380000.0</v>
      </c>
      <c r="C2269" s="10">
        <v>3.0</v>
      </c>
      <c r="D2269">
        <v>2.0</v>
      </c>
      <c r="E2269" s="10">
        <v>2.0</v>
      </c>
      <c r="F2269" s="10" t="s">
        <v>354</v>
      </c>
      <c r="G2269" t="s">
        <v>2989</v>
      </c>
      <c r="H2269" s="10">
        <v>1216.0</v>
      </c>
      <c r="I2269" s="10" t="s">
        <v>2909</v>
      </c>
      <c r="J2269" t="s">
        <v>42</v>
      </c>
    </row>
    <row r="2270">
      <c r="A2270" s="10" t="s">
        <v>2930</v>
      </c>
      <c r="B2270" s="10">
        <v>380000.0</v>
      </c>
      <c r="C2270" s="10">
        <v>3.0</v>
      </c>
      <c r="D2270">
        <v>2.0</v>
      </c>
      <c r="E2270" s="10">
        <v>6.0</v>
      </c>
      <c r="F2270" s="10" t="s">
        <v>33</v>
      </c>
      <c r="G2270" t="s">
        <v>2989</v>
      </c>
      <c r="H2270" s="10">
        <v>1009.0</v>
      </c>
      <c r="I2270" s="10" t="s">
        <v>2909</v>
      </c>
      <c r="J2270" t="s">
        <v>256</v>
      </c>
    </row>
    <row r="2271">
      <c r="A2271" s="10" t="s">
        <v>2925</v>
      </c>
      <c r="B2271" s="10">
        <v>380000.0</v>
      </c>
      <c r="C2271" s="10">
        <v>1.0</v>
      </c>
      <c r="D2271">
        <v>2.0</v>
      </c>
      <c r="E2271" s="10">
        <v>1.0</v>
      </c>
      <c r="F2271" s="10" t="s">
        <v>33</v>
      </c>
      <c r="G2271" t="s">
        <v>2989</v>
      </c>
      <c r="H2271" s="10">
        <v>775.0</v>
      </c>
      <c r="I2271" s="10" t="s">
        <v>2909</v>
      </c>
      <c r="J2271" t="s">
        <v>256</v>
      </c>
    </row>
    <row r="2272">
      <c r="A2272" s="10" t="s">
        <v>2925</v>
      </c>
      <c r="B2272" s="10">
        <v>380000.0</v>
      </c>
      <c r="C2272" s="10">
        <v>1.0</v>
      </c>
      <c r="D2272">
        <v>2.0</v>
      </c>
      <c r="E2272" s="10">
        <v>2.0</v>
      </c>
      <c r="F2272" s="10" t="s">
        <v>33</v>
      </c>
      <c r="G2272" t="s">
        <v>2989</v>
      </c>
      <c r="H2272" s="10">
        <v>775.0</v>
      </c>
      <c r="I2272" s="10" t="s">
        <v>2909</v>
      </c>
      <c r="J2272" t="s">
        <v>36</v>
      </c>
    </row>
    <row r="2273">
      <c r="A2273" s="10" t="s">
        <v>2933</v>
      </c>
      <c r="B2273" s="10">
        <v>380000.0</v>
      </c>
      <c r="C2273" s="10">
        <v>3.0</v>
      </c>
      <c r="D2273">
        <v>2.0</v>
      </c>
      <c r="E2273" s="10">
        <v>2.0</v>
      </c>
      <c r="F2273" s="10" t="s">
        <v>92</v>
      </c>
      <c r="G2273" t="s">
        <v>2989</v>
      </c>
      <c r="H2273" s="10">
        <v>928.0</v>
      </c>
      <c r="I2273" s="10" t="s">
        <v>2909</v>
      </c>
      <c r="J2273" t="s">
        <v>256</v>
      </c>
    </row>
    <row r="2274">
      <c r="A2274" s="10" t="s">
        <v>2925</v>
      </c>
      <c r="B2274" s="10">
        <v>380000.0</v>
      </c>
      <c r="C2274" s="10">
        <v>1.0</v>
      </c>
      <c r="D2274">
        <v>1.0</v>
      </c>
      <c r="E2274" s="10">
        <v>1.0</v>
      </c>
      <c r="F2274" s="10" t="s">
        <v>33</v>
      </c>
      <c r="G2274" t="s">
        <v>2989</v>
      </c>
      <c r="H2274" s="10">
        <v>775.0</v>
      </c>
      <c r="I2274" s="10" t="s">
        <v>2909</v>
      </c>
      <c r="J2274" t="s">
        <v>42</v>
      </c>
    </row>
    <row r="2275">
      <c r="A2275" s="10" t="s">
        <v>2930</v>
      </c>
      <c r="B2275" s="10">
        <v>380000.0</v>
      </c>
      <c r="C2275" s="10">
        <v>4.0</v>
      </c>
      <c r="D2275">
        <v>2.0</v>
      </c>
      <c r="E2275" s="10">
        <v>2.0</v>
      </c>
      <c r="F2275" s="10" t="s">
        <v>92</v>
      </c>
      <c r="G2275" t="s">
        <v>2989</v>
      </c>
      <c r="H2275" s="10">
        <v>950.0</v>
      </c>
      <c r="I2275" s="10" t="s">
        <v>2909</v>
      </c>
      <c r="J2275" t="s">
        <v>112</v>
      </c>
    </row>
    <row r="2276">
      <c r="A2276" s="10" t="s">
        <v>2924</v>
      </c>
      <c r="B2276" s="10">
        <v>380000.0</v>
      </c>
      <c r="C2276" s="10">
        <v>3.0</v>
      </c>
      <c r="D2276">
        <v>2.0</v>
      </c>
      <c r="E2276" s="10">
        <v>2.0</v>
      </c>
      <c r="F2276" s="10" t="s">
        <v>354</v>
      </c>
      <c r="G2276" t="s">
        <v>2989</v>
      </c>
      <c r="H2276" s="10">
        <v>1001.0</v>
      </c>
      <c r="I2276" s="10" t="s">
        <v>2909</v>
      </c>
      <c r="J2276" t="s">
        <v>112</v>
      </c>
    </row>
    <row r="2277">
      <c r="A2277" s="10" t="s">
        <v>2970</v>
      </c>
      <c r="B2277" s="10">
        <v>380000.0</v>
      </c>
      <c r="C2277" s="10">
        <v>2.0</v>
      </c>
      <c r="D2277">
        <v>2.0</v>
      </c>
      <c r="E2277" s="10">
        <v>2.0</v>
      </c>
      <c r="F2277" s="10" t="s">
        <v>33</v>
      </c>
      <c r="G2277" t="s">
        <v>2989</v>
      </c>
      <c r="H2277" s="10">
        <v>800.0</v>
      </c>
      <c r="I2277" s="10" t="s">
        <v>2909</v>
      </c>
      <c r="J2277" t="s">
        <v>256</v>
      </c>
    </row>
    <row r="2278">
      <c r="A2278" s="10" t="s">
        <v>2924</v>
      </c>
      <c r="B2278" s="10">
        <v>380000.0</v>
      </c>
      <c r="C2278" s="10">
        <v>4.0</v>
      </c>
      <c r="D2278">
        <v>2.0</v>
      </c>
      <c r="E2278" s="10">
        <v>2.0</v>
      </c>
      <c r="F2278" s="10" t="s">
        <v>92</v>
      </c>
      <c r="G2278" t="s">
        <v>2989</v>
      </c>
      <c r="H2278" s="10">
        <v>952.0</v>
      </c>
      <c r="I2278" s="10" t="s">
        <v>2909</v>
      </c>
      <c r="J2278" t="s">
        <v>256</v>
      </c>
    </row>
    <row r="2279">
      <c r="A2279" s="10" t="s">
        <v>2935</v>
      </c>
      <c r="B2279" s="10">
        <v>380000.0</v>
      </c>
      <c r="C2279" s="10">
        <v>3.0</v>
      </c>
      <c r="D2279">
        <v>2.0</v>
      </c>
      <c r="E2279" s="10">
        <v>2.0</v>
      </c>
      <c r="F2279" s="10" t="s">
        <v>92</v>
      </c>
      <c r="G2279" t="s">
        <v>2989</v>
      </c>
      <c r="H2279" s="10">
        <v>800.0</v>
      </c>
      <c r="I2279" s="10" t="s">
        <v>2909</v>
      </c>
      <c r="J2279" t="s">
        <v>36</v>
      </c>
    </row>
    <row r="2280">
      <c r="A2280" s="10" t="s">
        <v>2930</v>
      </c>
      <c r="B2280" s="10">
        <v>380000.0</v>
      </c>
      <c r="C2280" s="10">
        <v>2.0</v>
      </c>
      <c r="D2280">
        <v>2.0</v>
      </c>
      <c r="E2280" s="10">
        <v>2.0</v>
      </c>
      <c r="F2280" s="10" t="s">
        <v>33</v>
      </c>
      <c r="G2280" t="s">
        <v>2989</v>
      </c>
      <c r="H2280" s="10">
        <v>856.0</v>
      </c>
      <c r="I2280" s="10" t="s">
        <v>2909</v>
      </c>
      <c r="J2280" t="s">
        <v>112</v>
      </c>
    </row>
    <row r="2281">
      <c r="A2281" s="10" t="s">
        <v>2930</v>
      </c>
      <c r="B2281" s="10">
        <v>380000.0</v>
      </c>
      <c r="C2281" s="10">
        <v>4.0</v>
      </c>
      <c r="D2281">
        <v>2.0</v>
      </c>
      <c r="E2281" s="10">
        <v>1.0</v>
      </c>
      <c r="F2281" s="10" t="s">
        <v>92</v>
      </c>
      <c r="G2281" t="s">
        <v>2989</v>
      </c>
      <c r="H2281" s="10">
        <v>1211.0</v>
      </c>
      <c r="I2281" s="10" t="s">
        <v>2909</v>
      </c>
      <c r="J2281" t="s">
        <v>112</v>
      </c>
    </row>
    <row r="2282">
      <c r="A2282" s="10" t="s">
        <v>2926</v>
      </c>
      <c r="B2282" s="10">
        <v>379000.0</v>
      </c>
      <c r="C2282" s="10">
        <v>2.0</v>
      </c>
      <c r="D2282">
        <v>2.0</v>
      </c>
      <c r="E2282" s="10">
        <v>3.0</v>
      </c>
      <c r="F2282" s="10" t="s">
        <v>33</v>
      </c>
      <c r="G2282" t="s">
        <v>2989</v>
      </c>
      <c r="H2282" s="10">
        <v>800.0</v>
      </c>
      <c r="I2282" s="10" t="s">
        <v>2909</v>
      </c>
      <c r="J2282" t="s">
        <v>36</v>
      </c>
    </row>
    <row r="2283">
      <c r="A2283" s="10" t="s">
        <v>2922</v>
      </c>
      <c r="B2283" s="10">
        <v>378400.0</v>
      </c>
      <c r="C2283" s="10">
        <v>1.0</v>
      </c>
      <c r="D2283">
        <v>1.0</v>
      </c>
      <c r="E2283" s="10">
        <v>1.0</v>
      </c>
      <c r="F2283" s="10" t="s">
        <v>354</v>
      </c>
      <c r="G2283" t="s">
        <v>2989</v>
      </c>
      <c r="H2283" s="10">
        <v>452.0</v>
      </c>
      <c r="I2283" s="10" t="s">
        <v>2909</v>
      </c>
      <c r="J2283" t="s">
        <v>42</v>
      </c>
    </row>
    <row r="2284">
      <c r="A2284" s="10" t="s">
        <v>2939</v>
      </c>
      <c r="B2284" s="10">
        <v>378000.0</v>
      </c>
      <c r="C2284" s="10">
        <v>4.0</v>
      </c>
      <c r="D2284">
        <v>2.0</v>
      </c>
      <c r="E2284" s="10">
        <v>1.0</v>
      </c>
      <c r="F2284" s="10" t="s">
        <v>354</v>
      </c>
      <c r="G2284" t="s">
        <v>2989</v>
      </c>
      <c r="H2284" s="10">
        <v>1207.0</v>
      </c>
      <c r="I2284" s="10" t="s">
        <v>2909</v>
      </c>
      <c r="J2284" t="s">
        <v>42</v>
      </c>
    </row>
    <row r="2285">
      <c r="A2285" s="10" t="s">
        <v>2918</v>
      </c>
      <c r="B2285" s="10">
        <v>378000.0</v>
      </c>
      <c r="C2285" s="10">
        <v>3.0</v>
      </c>
      <c r="D2285">
        <v>2.0</v>
      </c>
      <c r="E2285" s="10">
        <v>2.0</v>
      </c>
      <c r="F2285" s="10" t="s">
        <v>92</v>
      </c>
      <c r="G2285" t="s">
        <v>2989</v>
      </c>
      <c r="H2285" s="10">
        <v>1045.0</v>
      </c>
      <c r="I2285" s="10" t="s">
        <v>2909</v>
      </c>
      <c r="J2285" t="s">
        <v>42</v>
      </c>
    </row>
    <row r="2286">
      <c r="A2286" s="10" t="s">
        <v>2935</v>
      </c>
      <c r="B2286" s="10">
        <v>378000.0</v>
      </c>
      <c r="C2286" s="10">
        <v>3.0</v>
      </c>
      <c r="D2286">
        <v>2.0</v>
      </c>
      <c r="E2286" s="10">
        <v>2.0</v>
      </c>
      <c r="F2286" s="10" t="s">
        <v>92</v>
      </c>
      <c r="G2286" t="s">
        <v>2989</v>
      </c>
      <c r="H2286" s="10">
        <v>958.0</v>
      </c>
      <c r="I2286" s="10" t="s">
        <v>2909</v>
      </c>
      <c r="J2286" t="s">
        <v>36</v>
      </c>
    </row>
    <row r="2287">
      <c r="A2287" s="10" t="s">
        <v>2930</v>
      </c>
      <c r="B2287" s="10">
        <v>378000.0</v>
      </c>
      <c r="C2287" s="10">
        <v>2.0</v>
      </c>
      <c r="D2287">
        <v>2.0</v>
      </c>
      <c r="E2287" s="10">
        <v>2.0</v>
      </c>
      <c r="F2287" s="10" t="s">
        <v>33</v>
      </c>
      <c r="G2287" t="s">
        <v>2989</v>
      </c>
      <c r="H2287" s="10">
        <v>856.0</v>
      </c>
      <c r="I2287" s="10" t="s">
        <v>2909</v>
      </c>
      <c r="J2287" t="s">
        <v>112</v>
      </c>
    </row>
    <row r="2288">
      <c r="A2288" s="10" t="s">
        <v>2935</v>
      </c>
      <c r="B2288" s="10">
        <v>376000.0</v>
      </c>
      <c r="C2288" s="10">
        <v>2.0</v>
      </c>
      <c r="D2288">
        <v>2.0</v>
      </c>
      <c r="E2288" s="10">
        <v>1.0</v>
      </c>
      <c r="F2288" s="10" t="s">
        <v>33</v>
      </c>
      <c r="G2288" t="s">
        <v>2988</v>
      </c>
      <c r="H2288" s="10">
        <v>1650.0</v>
      </c>
      <c r="I2288" s="10" t="s">
        <v>2909</v>
      </c>
      <c r="J2288" t="s">
        <v>256</v>
      </c>
    </row>
    <row r="2289">
      <c r="A2289" s="10" t="s">
        <v>2934</v>
      </c>
      <c r="B2289" s="10">
        <v>375000.0</v>
      </c>
      <c r="C2289" s="10">
        <v>2.0</v>
      </c>
      <c r="D2289">
        <v>2.0</v>
      </c>
      <c r="E2289" s="10">
        <v>2.0</v>
      </c>
      <c r="F2289" s="10" t="s">
        <v>33</v>
      </c>
      <c r="G2289" t="s">
        <v>2989</v>
      </c>
      <c r="H2289" s="10">
        <v>743.0</v>
      </c>
      <c r="I2289" s="10" t="s">
        <v>2909</v>
      </c>
      <c r="J2289" t="s">
        <v>112</v>
      </c>
    </row>
    <row r="2290">
      <c r="A2290" s="10" t="s">
        <v>2925</v>
      </c>
      <c r="B2290" s="10">
        <v>375000.0</v>
      </c>
      <c r="C2290" s="10">
        <v>1.0</v>
      </c>
      <c r="D2290">
        <v>2.0</v>
      </c>
      <c r="E2290" s="10">
        <v>2.0</v>
      </c>
      <c r="F2290" s="10" t="s">
        <v>33</v>
      </c>
      <c r="G2290" t="s">
        <v>2989</v>
      </c>
      <c r="H2290" s="10">
        <v>775.0</v>
      </c>
      <c r="I2290" s="10" t="s">
        <v>2909</v>
      </c>
      <c r="J2290" t="s">
        <v>36</v>
      </c>
    </row>
    <row r="2291">
      <c r="A2291" s="10" t="s">
        <v>2937</v>
      </c>
      <c r="B2291" s="10">
        <v>375000.0</v>
      </c>
      <c r="C2291" s="10">
        <v>3.0</v>
      </c>
      <c r="D2291">
        <v>2.0</v>
      </c>
      <c r="E2291" s="10">
        <v>2.0</v>
      </c>
      <c r="F2291" s="10" t="s">
        <v>354</v>
      </c>
      <c r="G2291" t="s">
        <v>2989</v>
      </c>
      <c r="H2291" s="10">
        <v>1023.0</v>
      </c>
      <c r="I2291" s="10" t="s">
        <v>2909</v>
      </c>
      <c r="J2291" t="s">
        <v>42</v>
      </c>
    </row>
    <row r="2292">
      <c r="A2292" s="10" t="s">
        <v>2925</v>
      </c>
      <c r="B2292" s="10">
        <v>370000.0</v>
      </c>
      <c r="C2292" s="10">
        <v>3.0</v>
      </c>
      <c r="D2292">
        <v>2.0</v>
      </c>
      <c r="E2292" s="10">
        <v>2.0</v>
      </c>
      <c r="F2292" s="10" t="s">
        <v>33</v>
      </c>
      <c r="G2292" t="s">
        <v>2989</v>
      </c>
      <c r="H2292" s="10">
        <v>950.0</v>
      </c>
      <c r="I2292" s="10" t="s">
        <v>2909</v>
      </c>
      <c r="J2292" t="s">
        <v>42</v>
      </c>
    </row>
    <row r="2293">
      <c r="A2293" s="10" t="s">
        <v>2926</v>
      </c>
      <c r="B2293" s="10">
        <v>370000.0</v>
      </c>
      <c r="C2293" s="10">
        <v>2.0</v>
      </c>
      <c r="D2293">
        <v>2.0</v>
      </c>
      <c r="E2293" s="10">
        <v>2.0</v>
      </c>
      <c r="F2293" s="10" t="s">
        <v>33</v>
      </c>
      <c r="G2293" t="s">
        <v>2989</v>
      </c>
      <c r="H2293" s="10">
        <v>650.0</v>
      </c>
      <c r="I2293" s="10" t="s">
        <v>2909</v>
      </c>
      <c r="J2293" t="s">
        <v>36</v>
      </c>
    </row>
    <row r="2294">
      <c r="A2294" s="10" t="s">
        <v>2916</v>
      </c>
      <c r="B2294" s="10">
        <v>370000.0</v>
      </c>
      <c r="C2294" s="10">
        <v>3.0</v>
      </c>
      <c r="D2294">
        <v>2.0</v>
      </c>
      <c r="E2294" s="10">
        <v>1.0</v>
      </c>
      <c r="F2294" s="10" t="s">
        <v>354</v>
      </c>
      <c r="G2294" t="s">
        <v>40</v>
      </c>
      <c r="H2294" s="10">
        <v>917.0</v>
      </c>
      <c r="I2294" s="10" t="s">
        <v>2909</v>
      </c>
      <c r="J2294" t="s">
        <v>256</v>
      </c>
    </row>
    <row r="2295">
      <c r="A2295" s="10" t="s">
        <v>2935</v>
      </c>
      <c r="B2295" s="10">
        <v>370000.0</v>
      </c>
      <c r="C2295" s="10">
        <v>3.0</v>
      </c>
      <c r="D2295">
        <v>2.0</v>
      </c>
      <c r="E2295" s="10">
        <v>2.0</v>
      </c>
      <c r="F2295" s="10" t="s">
        <v>1158</v>
      </c>
      <c r="G2295" t="s">
        <v>40</v>
      </c>
      <c r="H2295" s="10">
        <v>1300.0</v>
      </c>
      <c r="I2295" s="10" t="s">
        <v>2909</v>
      </c>
      <c r="J2295" t="s">
        <v>112</v>
      </c>
    </row>
    <row r="2296">
      <c r="A2296" s="10" t="s">
        <v>2925</v>
      </c>
      <c r="B2296" s="10">
        <v>370000.0</v>
      </c>
      <c r="C2296" s="10">
        <v>1.0</v>
      </c>
      <c r="D2296">
        <v>2.0</v>
      </c>
      <c r="E2296" s="10">
        <v>2.0</v>
      </c>
      <c r="F2296" s="10" t="s">
        <v>33</v>
      </c>
      <c r="G2296" t="s">
        <v>2989</v>
      </c>
      <c r="H2296" s="10">
        <v>775.0</v>
      </c>
      <c r="I2296" s="10" t="s">
        <v>2909</v>
      </c>
      <c r="J2296" t="s">
        <v>42</v>
      </c>
    </row>
    <row r="2297">
      <c r="A2297" s="10" t="s">
        <v>2918</v>
      </c>
      <c r="B2297" s="10">
        <v>370000.0</v>
      </c>
      <c r="C2297" s="10">
        <v>2.0</v>
      </c>
      <c r="D2297">
        <v>2.0</v>
      </c>
      <c r="E2297" s="10">
        <v>2.0</v>
      </c>
      <c r="F2297" s="10" t="s">
        <v>177</v>
      </c>
      <c r="G2297" t="s">
        <v>40</v>
      </c>
      <c r="H2297" s="10">
        <v>770.0</v>
      </c>
      <c r="I2297" s="10" t="s">
        <v>2909</v>
      </c>
      <c r="J2297" t="s">
        <v>42</v>
      </c>
    </row>
    <row r="2298">
      <c r="A2298" s="10" t="s">
        <v>2918</v>
      </c>
      <c r="B2298" s="10">
        <v>370000.0</v>
      </c>
      <c r="C2298" s="10">
        <v>2.0</v>
      </c>
      <c r="D2298">
        <v>2.0</v>
      </c>
      <c r="E2298" s="10">
        <v>1.0</v>
      </c>
      <c r="F2298" s="10" t="s">
        <v>177</v>
      </c>
      <c r="G2298" t="s">
        <v>40</v>
      </c>
      <c r="H2298" s="10">
        <v>825.0</v>
      </c>
      <c r="I2298" s="10" t="s">
        <v>2909</v>
      </c>
      <c r="J2298" t="s">
        <v>42</v>
      </c>
    </row>
    <row r="2299">
      <c r="A2299" s="10" t="s">
        <v>2940</v>
      </c>
      <c r="B2299" s="10">
        <v>370000.0</v>
      </c>
      <c r="C2299" s="10">
        <v>2.0</v>
      </c>
      <c r="D2299">
        <v>1.0</v>
      </c>
      <c r="E2299" s="10">
        <v>6.0</v>
      </c>
      <c r="F2299" s="10" t="s">
        <v>177</v>
      </c>
      <c r="G2299" t="s">
        <v>40</v>
      </c>
      <c r="H2299" s="10">
        <v>750.0</v>
      </c>
      <c r="I2299" s="10" t="s">
        <v>2909</v>
      </c>
      <c r="J2299" t="s">
        <v>256</v>
      </c>
    </row>
    <row r="2300">
      <c r="A2300" s="10" t="s">
        <v>2930</v>
      </c>
      <c r="B2300" s="10">
        <v>370000.0</v>
      </c>
      <c r="C2300" s="10">
        <v>3.0</v>
      </c>
      <c r="D2300">
        <v>2.0</v>
      </c>
      <c r="E2300" s="10">
        <v>4.0</v>
      </c>
      <c r="F2300" s="10" t="s">
        <v>33</v>
      </c>
      <c r="G2300" t="s">
        <v>2989</v>
      </c>
      <c r="H2300" s="10">
        <v>1009.0</v>
      </c>
      <c r="I2300" s="10" t="s">
        <v>2909</v>
      </c>
      <c r="J2300" t="s">
        <v>112</v>
      </c>
    </row>
    <row r="2301">
      <c r="A2301" s="10" t="s">
        <v>2926</v>
      </c>
      <c r="B2301" s="10">
        <v>370000.0</v>
      </c>
      <c r="C2301" s="10">
        <v>2.0</v>
      </c>
      <c r="D2301">
        <v>2.0</v>
      </c>
      <c r="E2301" s="10">
        <v>2.0</v>
      </c>
      <c r="F2301" s="10" t="s">
        <v>33</v>
      </c>
      <c r="G2301" t="s">
        <v>2989</v>
      </c>
      <c r="H2301" s="10">
        <v>650.0</v>
      </c>
      <c r="I2301" s="10" t="s">
        <v>2909</v>
      </c>
      <c r="J2301" t="s">
        <v>36</v>
      </c>
    </row>
    <row r="2302">
      <c r="A2302" s="10" t="s">
        <v>2925</v>
      </c>
      <c r="B2302" s="10">
        <v>370000.0</v>
      </c>
      <c r="C2302" s="10">
        <v>3.0</v>
      </c>
      <c r="D2302">
        <v>2.0</v>
      </c>
      <c r="E2302" s="10">
        <v>2.0</v>
      </c>
      <c r="F2302" s="10" t="s">
        <v>33</v>
      </c>
      <c r="G2302" t="s">
        <v>2989</v>
      </c>
      <c r="H2302" s="10">
        <v>950.0</v>
      </c>
      <c r="I2302" s="10" t="s">
        <v>2909</v>
      </c>
      <c r="J2302" t="s">
        <v>42</v>
      </c>
    </row>
    <row r="2303">
      <c r="A2303" s="10" t="s">
        <v>2934</v>
      </c>
      <c r="B2303" s="10">
        <v>369000.0</v>
      </c>
      <c r="C2303" s="10">
        <v>2.0</v>
      </c>
      <c r="D2303">
        <v>1.0</v>
      </c>
      <c r="E2303" s="10">
        <v>2.0</v>
      </c>
      <c r="F2303" s="10" t="s">
        <v>33</v>
      </c>
      <c r="G2303" t="s">
        <v>2989</v>
      </c>
      <c r="H2303" s="10">
        <v>721.0</v>
      </c>
      <c r="I2303" s="10" t="s">
        <v>2909</v>
      </c>
      <c r="J2303" t="s">
        <v>112</v>
      </c>
    </row>
    <row r="2304">
      <c r="A2304" s="10" t="s">
        <v>2935</v>
      </c>
      <c r="B2304" s="10">
        <v>368620.0</v>
      </c>
      <c r="C2304" s="10">
        <v>3.0</v>
      </c>
      <c r="D2304">
        <v>2.0</v>
      </c>
      <c r="E2304" s="10">
        <v>1.0</v>
      </c>
      <c r="F2304" s="10" t="s">
        <v>33</v>
      </c>
      <c r="G2304" t="s">
        <v>2989</v>
      </c>
      <c r="H2304" s="10">
        <v>650.0</v>
      </c>
      <c r="I2304" s="10" t="s">
        <v>2909</v>
      </c>
      <c r="J2304" t="s">
        <v>42</v>
      </c>
    </row>
    <row r="2305">
      <c r="A2305" s="10" t="s">
        <v>2935</v>
      </c>
      <c r="B2305" s="10">
        <v>368000.0</v>
      </c>
      <c r="C2305" s="10">
        <v>3.0</v>
      </c>
      <c r="D2305">
        <v>2.0</v>
      </c>
      <c r="E2305" s="10">
        <v>3.0</v>
      </c>
      <c r="F2305" s="10" t="s">
        <v>470</v>
      </c>
      <c r="G2305" t="s">
        <v>2989</v>
      </c>
      <c r="H2305" s="10">
        <v>854.0</v>
      </c>
      <c r="I2305" s="10" t="s">
        <v>2909</v>
      </c>
      <c r="J2305" t="s">
        <v>42</v>
      </c>
    </row>
    <row r="2306">
      <c r="A2306" s="10" t="s">
        <v>2935</v>
      </c>
      <c r="B2306" s="10">
        <v>368000.0</v>
      </c>
      <c r="C2306" s="10">
        <v>3.0</v>
      </c>
      <c r="D2306">
        <v>2.0</v>
      </c>
      <c r="E2306" s="10">
        <v>5.0</v>
      </c>
      <c r="F2306" s="10" t="s">
        <v>92</v>
      </c>
      <c r="G2306" t="s">
        <v>2989</v>
      </c>
      <c r="H2306" s="10">
        <v>1140.0</v>
      </c>
      <c r="I2306" s="10" t="s">
        <v>2909</v>
      </c>
      <c r="J2306" t="s">
        <v>42</v>
      </c>
    </row>
    <row r="2307">
      <c r="A2307" s="10" t="s">
        <v>2935</v>
      </c>
      <c r="B2307" s="10">
        <v>368000.0</v>
      </c>
      <c r="C2307" s="10">
        <v>2.0</v>
      </c>
      <c r="D2307">
        <v>2.0</v>
      </c>
      <c r="E2307" s="10">
        <v>2.0</v>
      </c>
      <c r="F2307" s="10" t="s">
        <v>33</v>
      </c>
      <c r="G2307" t="s">
        <v>2989</v>
      </c>
      <c r="H2307" s="10">
        <v>650.0</v>
      </c>
      <c r="I2307" s="10" t="s">
        <v>2909</v>
      </c>
      <c r="J2307" t="s">
        <v>42</v>
      </c>
    </row>
    <row r="2308">
      <c r="A2308" s="10" t="s">
        <v>2926</v>
      </c>
      <c r="B2308" s="10">
        <v>365000.0</v>
      </c>
      <c r="C2308" s="10">
        <v>3.0</v>
      </c>
      <c r="D2308">
        <v>2.0</v>
      </c>
      <c r="E2308" s="10">
        <v>2.0</v>
      </c>
      <c r="F2308" s="10" t="s">
        <v>33</v>
      </c>
      <c r="G2308" t="s">
        <v>2989</v>
      </c>
      <c r="H2308" s="10">
        <v>650.0</v>
      </c>
      <c r="I2308" s="10" t="s">
        <v>2909</v>
      </c>
      <c r="J2308" t="s">
        <v>36</v>
      </c>
    </row>
    <row r="2309">
      <c r="A2309" s="10" t="s">
        <v>2930</v>
      </c>
      <c r="B2309" s="10">
        <v>365000.0</v>
      </c>
      <c r="C2309" s="10">
        <v>3.0</v>
      </c>
      <c r="D2309">
        <v>2.0</v>
      </c>
      <c r="E2309" s="10">
        <v>1.0</v>
      </c>
      <c r="F2309" s="10" t="s">
        <v>33</v>
      </c>
      <c r="G2309" t="s">
        <v>2989</v>
      </c>
      <c r="H2309" s="10">
        <v>807.0</v>
      </c>
      <c r="I2309" s="10" t="s">
        <v>2909</v>
      </c>
      <c r="J2309" t="s">
        <v>42</v>
      </c>
    </row>
    <row r="2310">
      <c r="A2310" s="10" t="s">
        <v>2935</v>
      </c>
      <c r="B2310" s="10">
        <v>365000.0</v>
      </c>
      <c r="C2310" s="10">
        <v>3.0</v>
      </c>
      <c r="D2310">
        <v>2.0</v>
      </c>
      <c r="E2310" s="10">
        <v>1.0</v>
      </c>
      <c r="F2310" s="10" t="s">
        <v>92</v>
      </c>
      <c r="G2310" t="s">
        <v>2989</v>
      </c>
      <c r="H2310" s="10">
        <v>960.0</v>
      </c>
      <c r="I2310" s="10" t="s">
        <v>2909</v>
      </c>
      <c r="J2310" t="s">
        <v>42</v>
      </c>
    </row>
    <row r="2311">
      <c r="A2311" s="10" t="s">
        <v>2934</v>
      </c>
      <c r="B2311" s="10">
        <v>365000.0</v>
      </c>
      <c r="C2311" s="10">
        <v>3.0</v>
      </c>
      <c r="D2311">
        <v>2.0</v>
      </c>
      <c r="E2311" s="10">
        <v>2.0</v>
      </c>
      <c r="F2311" s="10" t="s">
        <v>92</v>
      </c>
      <c r="G2311" t="s">
        <v>2989</v>
      </c>
      <c r="H2311" s="10">
        <v>1063.0</v>
      </c>
      <c r="I2311" s="10" t="s">
        <v>2909</v>
      </c>
      <c r="J2311" t="s">
        <v>42</v>
      </c>
    </row>
    <row r="2312">
      <c r="A2312" s="10" t="s">
        <v>2935</v>
      </c>
      <c r="B2312" s="10">
        <v>365000.0</v>
      </c>
      <c r="C2312" s="10">
        <v>1.0</v>
      </c>
      <c r="D2312">
        <v>1.0</v>
      </c>
      <c r="E2312" s="10">
        <v>3.0</v>
      </c>
      <c r="F2312" s="10" t="s">
        <v>92</v>
      </c>
      <c r="G2312" t="s">
        <v>2989</v>
      </c>
      <c r="H2312" s="10">
        <v>610.0</v>
      </c>
      <c r="I2312" s="10" t="s">
        <v>2909</v>
      </c>
      <c r="J2312" t="s">
        <v>36</v>
      </c>
    </row>
    <row r="2313">
      <c r="A2313" s="10" t="s">
        <v>2935</v>
      </c>
      <c r="B2313" s="10">
        <v>363000.0</v>
      </c>
      <c r="C2313" s="10">
        <v>3.0</v>
      </c>
      <c r="D2313">
        <v>2.0</v>
      </c>
      <c r="E2313" s="10">
        <v>1.0</v>
      </c>
      <c r="F2313" s="10" t="s">
        <v>33</v>
      </c>
      <c r="G2313" t="s">
        <v>2989</v>
      </c>
      <c r="H2313" s="10">
        <v>950.0</v>
      </c>
      <c r="I2313" s="10" t="s">
        <v>2909</v>
      </c>
      <c r="J2313" t="s">
        <v>42</v>
      </c>
    </row>
    <row r="2314">
      <c r="A2314" s="10" t="s">
        <v>2927</v>
      </c>
      <c r="B2314" s="10">
        <v>362000.0</v>
      </c>
      <c r="C2314" s="10">
        <v>1.0</v>
      </c>
      <c r="D2314">
        <v>1.0</v>
      </c>
      <c r="E2314" s="10">
        <v>2.0</v>
      </c>
      <c r="F2314" s="10" t="s">
        <v>33</v>
      </c>
      <c r="G2314" t="s">
        <v>2989</v>
      </c>
      <c r="H2314" s="10">
        <v>304.0</v>
      </c>
      <c r="I2314" s="10" t="s">
        <v>2909</v>
      </c>
      <c r="J2314" t="s">
        <v>36</v>
      </c>
    </row>
    <row r="2315">
      <c r="A2315" s="10" t="s">
        <v>2925</v>
      </c>
      <c r="B2315" s="10">
        <v>360000.0</v>
      </c>
      <c r="C2315" s="10">
        <v>3.0</v>
      </c>
      <c r="D2315">
        <v>2.0</v>
      </c>
      <c r="E2315" s="10">
        <v>2.0</v>
      </c>
      <c r="F2315" s="10" t="s">
        <v>92</v>
      </c>
      <c r="G2315" t="s">
        <v>2989</v>
      </c>
      <c r="H2315" s="10">
        <v>1088.0</v>
      </c>
      <c r="I2315" s="10" t="s">
        <v>2909</v>
      </c>
      <c r="J2315" t="s">
        <v>42</v>
      </c>
    </row>
    <row r="2316">
      <c r="A2316" s="10" t="s">
        <v>2930</v>
      </c>
      <c r="B2316" s="10">
        <v>360000.0</v>
      </c>
      <c r="C2316" s="10">
        <v>1.0</v>
      </c>
      <c r="D2316">
        <v>1.0</v>
      </c>
      <c r="E2316" s="10">
        <v>1.0</v>
      </c>
      <c r="F2316" s="10" t="s">
        <v>33</v>
      </c>
      <c r="G2316" t="s">
        <v>2989</v>
      </c>
      <c r="H2316" s="10">
        <v>618.0</v>
      </c>
      <c r="I2316" s="10" t="s">
        <v>2909</v>
      </c>
      <c r="J2316" t="s">
        <v>42</v>
      </c>
    </row>
    <row r="2317">
      <c r="A2317" s="10" t="s">
        <v>2939</v>
      </c>
      <c r="B2317" s="10">
        <v>360000.0</v>
      </c>
      <c r="C2317" s="10">
        <v>3.0</v>
      </c>
      <c r="D2317">
        <v>2.0</v>
      </c>
      <c r="E2317" s="10">
        <v>2.0</v>
      </c>
      <c r="F2317" s="10" t="s">
        <v>354</v>
      </c>
      <c r="G2317" t="s">
        <v>2989</v>
      </c>
      <c r="H2317" s="10">
        <v>930.0</v>
      </c>
      <c r="I2317" s="10" t="s">
        <v>2909</v>
      </c>
      <c r="J2317" t="s">
        <v>42</v>
      </c>
    </row>
    <row r="2318">
      <c r="A2318" s="10" t="s">
        <v>2935</v>
      </c>
      <c r="B2318" s="10">
        <v>360000.0</v>
      </c>
      <c r="C2318" s="10">
        <v>3.0</v>
      </c>
      <c r="D2318">
        <v>3.0</v>
      </c>
      <c r="E2318" s="10">
        <v>3.0</v>
      </c>
      <c r="F2318" s="10" t="s">
        <v>92</v>
      </c>
      <c r="G2318" t="s">
        <v>2989</v>
      </c>
      <c r="H2318" s="10">
        <v>1106.0</v>
      </c>
      <c r="I2318" s="10" t="s">
        <v>2909</v>
      </c>
      <c r="J2318" t="s">
        <v>112</v>
      </c>
    </row>
    <row r="2319">
      <c r="A2319" s="10" t="s">
        <v>2925</v>
      </c>
      <c r="B2319" s="10">
        <v>360000.0</v>
      </c>
      <c r="C2319" s="10">
        <v>3.0</v>
      </c>
      <c r="D2319">
        <v>2.0</v>
      </c>
      <c r="E2319" s="10">
        <v>2.0</v>
      </c>
      <c r="F2319" s="10" t="s">
        <v>33</v>
      </c>
      <c r="G2319" t="s">
        <v>2989</v>
      </c>
      <c r="H2319" s="10">
        <v>950.0</v>
      </c>
      <c r="I2319" s="10" t="s">
        <v>2909</v>
      </c>
      <c r="J2319" t="s">
        <v>42</v>
      </c>
    </row>
    <row r="2320">
      <c r="A2320" s="10" t="s">
        <v>2949</v>
      </c>
      <c r="B2320" s="10">
        <v>360000.0</v>
      </c>
      <c r="C2320" s="10">
        <v>3.0</v>
      </c>
      <c r="D2320">
        <v>2.0</v>
      </c>
      <c r="E2320" s="10">
        <v>2.0</v>
      </c>
      <c r="F2320" s="10" t="s">
        <v>354</v>
      </c>
      <c r="G2320" t="s">
        <v>2989</v>
      </c>
      <c r="H2320" s="10">
        <v>1200.0</v>
      </c>
      <c r="I2320" s="10" t="s">
        <v>2909</v>
      </c>
      <c r="J2320" t="s">
        <v>256</v>
      </c>
    </row>
    <row r="2321">
      <c r="A2321" s="10" t="s">
        <v>2925</v>
      </c>
      <c r="B2321" s="10">
        <v>360000.0</v>
      </c>
      <c r="C2321" s="10">
        <v>3.0</v>
      </c>
      <c r="D2321">
        <v>2.0</v>
      </c>
      <c r="E2321" s="10">
        <v>2.0</v>
      </c>
      <c r="F2321" s="10" t="s">
        <v>33</v>
      </c>
      <c r="G2321" t="s">
        <v>2989</v>
      </c>
      <c r="H2321" s="10">
        <v>950.0</v>
      </c>
      <c r="I2321" s="10" t="s">
        <v>2909</v>
      </c>
      <c r="J2321" t="s">
        <v>42</v>
      </c>
    </row>
    <row r="2322">
      <c r="A2322" s="10" t="s">
        <v>2964</v>
      </c>
      <c r="B2322" s="10">
        <v>360000.0</v>
      </c>
      <c r="C2322" s="10">
        <v>3.0</v>
      </c>
      <c r="D2322">
        <v>2.0</v>
      </c>
      <c r="E2322" s="10">
        <v>2.0</v>
      </c>
      <c r="F2322" s="10" t="s">
        <v>92</v>
      </c>
      <c r="G2322" t="s">
        <v>2989</v>
      </c>
      <c r="H2322" s="10">
        <v>1016.0</v>
      </c>
      <c r="I2322" s="10" t="s">
        <v>2909</v>
      </c>
      <c r="J2322" t="s">
        <v>256</v>
      </c>
    </row>
    <row r="2323">
      <c r="A2323" s="10" t="s">
        <v>2937</v>
      </c>
      <c r="B2323" s="10">
        <v>360000.0</v>
      </c>
      <c r="C2323" s="10">
        <v>3.0</v>
      </c>
      <c r="D2323">
        <v>2.0</v>
      </c>
      <c r="E2323" s="10">
        <v>2.0</v>
      </c>
      <c r="F2323" s="10" t="s">
        <v>354</v>
      </c>
      <c r="G2323" t="s">
        <v>2989</v>
      </c>
      <c r="H2323" s="10">
        <v>918.0</v>
      </c>
      <c r="I2323" s="10" t="s">
        <v>2909</v>
      </c>
      <c r="J2323" t="s">
        <v>256</v>
      </c>
    </row>
    <row r="2324">
      <c r="A2324" s="10" t="s">
        <v>2935</v>
      </c>
      <c r="B2324" s="10">
        <v>360000.0</v>
      </c>
      <c r="C2324" s="10">
        <v>3.0</v>
      </c>
      <c r="D2324">
        <v>2.0</v>
      </c>
      <c r="E2324" s="10">
        <v>2.0</v>
      </c>
      <c r="F2324" s="10" t="s">
        <v>92</v>
      </c>
      <c r="G2324" t="s">
        <v>40</v>
      </c>
      <c r="H2324" s="10">
        <v>962.0</v>
      </c>
      <c r="I2324" s="10" t="s">
        <v>2909</v>
      </c>
      <c r="J2324" t="s">
        <v>112</v>
      </c>
    </row>
    <row r="2325">
      <c r="A2325" s="10" t="s">
        <v>2954</v>
      </c>
      <c r="B2325" s="10">
        <v>360000.0</v>
      </c>
      <c r="C2325" s="10">
        <v>2.0</v>
      </c>
      <c r="D2325">
        <v>1.0</v>
      </c>
      <c r="E2325" s="10">
        <v>2.0</v>
      </c>
      <c r="F2325" s="10" t="s">
        <v>33</v>
      </c>
      <c r="G2325" t="s">
        <v>2989</v>
      </c>
      <c r="H2325" s="10">
        <v>518.0</v>
      </c>
      <c r="I2325" s="10" t="s">
        <v>2909</v>
      </c>
      <c r="J2325" t="s">
        <v>42</v>
      </c>
    </row>
    <row r="2326">
      <c r="A2326" s="10" t="s">
        <v>2925</v>
      </c>
      <c r="B2326" s="10">
        <v>360000.0</v>
      </c>
      <c r="C2326" s="10">
        <v>3.0</v>
      </c>
      <c r="D2326">
        <v>2.0</v>
      </c>
      <c r="E2326" s="10">
        <v>2.0</v>
      </c>
      <c r="F2326" s="10" t="s">
        <v>33</v>
      </c>
      <c r="G2326" t="s">
        <v>2989</v>
      </c>
      <c r="H2326" s="10">
        <v>950.0</v>
      </c>
      <c r="I2326" s="10" t="s">
        <v>2909</v>
      </c>
      <c r="J2326" t="s">
        <v>42</v>
      </c>
    </row>
    <row r="2327">
      <c r="A2327" s="10" t="s">
        <v>2935</v>
      </c>
      <c r="B2327" s="10">
        <v>360000.0</v>
      </c>
      <c r="C2327" s="10">
        <v>3.0</v>
      </c>
      <c r="D2327">
        <v>3.0</v>
      </c>
      <c r="E2327" s="10">
        <v>1.0</v>
      </c>
      <c r="F2327" s="10" t="s">
        <v>92</v>
      </c>
      <c r="G2327" t="s">
        <v>2988</v>
      </c>
      <c r="H2327" s="10">
        <v>1650.0</v>
      </c>
      <c r="I2327" s="10" t="s">
        <v>2909</v>
      </c>
      <c r="J2327" t="s">
        <v>256</v>
      </c>
    </row>
    <row r="2328">
      <c r="A2328" s="10" t="s">
        <v>2930</v>
      </c>
      <c r="B2328" s="10">
        <v>360000.0</v>
      </c>
      <c r="C2328" s="10">
        <v>2.0</v>
      </c>
      <c r="D2328">
        <v>2.0</v>
      </c>
      <c r="E2328" s="10">
        <v>2.0</v>
      </c>
      <c r="F2328" s="10" t="s">
        <v>33</v>
      </c>
      <c r="G2328" t="s">
        <v>2989</v>
      </c>
      <c r="H2328" s="10">
        <v>856.0</v>
      </c>
      <c r="I2328" s="10" t="s">
        <v>2909</v>
      </c>
      <c r="J2328" t="s">
        <v>112</v>
      </c>
    </row>
    <row r="2329">
      <c r="A2329" s="10" t="s">
        <v>2935</v>
      </c>
      <c r="B2329" s="10">
        <v>360000.0</v>
      </c>
      <c r="C2329" s="10">
        <v>1.0</v>
      </c>
      <c r="D2329">
        <v>1.0</v>
      </c>
      <c r="E2329" s="10">
        <v>2.0</v>
      </c>
      <c r="F2329" s="10" t="s">
        <v>33</v>
      </c>
      <c r="G2329" t="s">
        <v>2989</v>
      </c>
      <c r="H2329" s="10">
        <v>610.0</v>
      </c>
      <c r="I2329" s="10" t="s">
        <v>2909</v>
      </c>
      <c r="J2329" t="s">
        <v>36</v>
      </c>
    </row>
    <row r="2330">
      <c r="A2330" s="10" t="s">
        <v>2916</v>
      </c>
      <c r="B2330" s="10">
        <v>359999.0</v>
      </c>
      <c r="C2330" s="10">
        <v>3.0</v>
      </c>
      <c r="D2330">
        <v>2.0</v>
      </c>
      <c r="E2330" s="10">
        <v>3.0</v>
      </c>
      <c r="F2330" s="10" t="s">
        <v>92</v>
      </c>
      <c r="G2330" t="s">
        <v>2989</v>
      </c>
      <c r="H2330" s="10">
        <v>1222.0</v>
      </c>
      <c r="I2330" s="10" t="s">
        <v>2909</v>
      </c>
      <c r="J2330" t="s">
        <v>42</v>
      </c>
    </row>
    <row r="2331">
      <c r="A2331" s="10" t="s">
        <v>2924</v>
      </c>
      <c r="B2331" s="10">
        <v>358000.0</v>
      </c>
      <c r="C2331" s="10">
        <v>3.0</v>
      </c>
      <c r="D2331">
        <v>2.0</v>
      </c>
      <c r="E2331" s="10">
        <v>3.0</v>
      </c>
      <c r="F2331" s="10" t="s">
        <v>92</v>
      </c>
      <c r="G2331" t="s">
        <v>2989</v>
      </c>
      <c r="H2331" s="10">
        <v>822.0</v>
      </c>
      <c r="I2331" s="10" t="s">
        <v>2909</v>
      </c>
      <c r="J2331" t="s">
        <v>42</v>
      </c>
    </row>
    <row r="2332">
      <c r="A2332" s="10" t="s">
        <v>2950</v>
      </c>
      <c r="B2332" s="10">
        <v>358000.0</v>
      </c>
      <c r="C2332" s="10">
        <v>4.0</v>
      </c>
      <c r="D2332">
        <v>2.0</v>
      </c>
      <c r="E2332" s="10">
        <v>1.0</v>
      </c>
      <c r="F2332" s="10" t="s">
        <v>33</v>
      </c>
      <c r="G2332" t="s">
        <v>2988</v>
      </c>
      <c r="H2332" s="10">
        <v>1650.0</v>
      </c>
      <c r="I2332" s="10" t="s">
        <v>2909</v>
      </c>
      <c r="J2332" t="s">
        <v>256</v>
      </c>
    </row>
    <row r="2333">
      <c r="A2333" s="10" t="s">
        <v>2922</v>
      </c>
      <c r="B2333" s="10">
        <v>350000.0</v>
      </c>
      <c r="C2333" s="10">
        <v>1.0</v>
      </c>
      <c r="D2333">
        <v>1.0</v>
      </c>
      <c r="E2333" s="10">
        <v>1.0</v>
      </c>
      <c r="F2333" s="10" t="s">
        <v>354</v>
      </c>
      <c r="G2333" t="s">
        <v>2989</v>
      </c>
      <c r="H2333" s="10">
        <v>495.0</v>
      </c>
      <c r="I2333" s="10" t="s">
        <v>2909</v>
      </c>
      <c r="J2333" t="s">
        <v>256</v>
      </c>
    </row>
    <row r="2334">
      <c r="A2334" s="10" t="s">
        <v>2939</v>
      </c>
      <c r="B2334" s="10">
        <v>350000.0</v>
      </c>
      <c r="C2334" s="10">
        <v>3.0</v>
      </c>
      <c r="D2334">
        <v>2.0</v>
      </c>
      <c r="E2334" s="10">
        <v>1.0</v>
      </c>
      <c r="F2334" s="10" t="s">
        <v>33</v>
      </c>
      <c r="G2334" t="s">
        <v>2988</v>
      </c>
      <c r="H2334" s="10">
        <v>1650.0</v>
      </c>
      <c r="I2334" s="10" t="s">
        <v>2909</v>
      </c>
      <c r="J2334" t="s">
        <v>42</v>
      </c>
    </row>
    <row r="2335">
      <c r="A2335" s="10" t="s">
        <v>2925</v>
      </c>
      <c r="B2335" s="10">
        <v>350000.0</v>
      </c>
      <c r="C2335" s="10">
        <v>3.0</v>
      </c>
      <c r="D2335">
        <v>2.0</v>
      </c>
      <c r="E2335" s="10">
        <v>1.0</v>
      </c>
      <c r="F2335" s="10" t="s">
        <v>33</v>
      </c>
      <c r="G2335" t="s">
        <v>2989</v>
      </c>
      <c r="H2335" s="10">
        <v>950.0</v>
      </c>
      <c r="I2335" s="10" t="s">
        <v>2909</v>
      </c>
      <c r="J2335" t="s">
        <v>42</v>
      </c>
    </row>
    <row r="2336">
      <c r="A2336" s="10" t="s">
        <v>2934</v>
      </c>
      <c r="B2336" s="10">
        <v>350000.0</v>
      </c>
      <c r="C2336" s="10">
        <v>3.0</v>
      </c>
      <c r="D2336">
        <v>2.0</v>
      </c>
      <c r="E2336" s="10">
        <v>1.0</v>
      </c>
      <c r="F2336" s="10" t="s">
        <v>33</v>
      </c>
      <c r="G2336" t="s">
        <v>2989</v>
      </c>
      <c r="H2336" s="10">
        <v>646.0</v>
      </c>
      <c r="I2336" s="10" t="s">
        <v>2909</v>
      </c>
      <c r="J2336" t="s">
        <v>256</v>
      </c>
    </row>
    <row r="2337">
      <c r="A2337" s="10" t="s">
        <v>2930</v>
      </c>
      <c r="B2337" s="10">
        <v>350000.0</v>
      </c>
      <c r="C2337" s="10">
        <v>2.0</v>
      </c>
      <c r="D2337">
        <v>2.0</v>
      </c>
      <c r="E2337" s="10">
        <v>1.0</v>
      </c>
      <c r="F2337" s="10" t="s">
        <v>33</v>
      </c>
      <c r="G2337" t="s">
        <v>2989</v>
      </c>
      <c r="H2337" s="10">
        <v>856.0</v>
      </c>
      <c r="I2337" s="10" t="s">
        <v>2909</v>
      </c>
      <c r="J2337" t="s">
        <v>256</v>
      </c>
    </row>
    <row r="2338">
      <c r="A2338" s="10" t="s">
        <v>2926</v>
      </c>
      <c r="B2338" s="10">
        <v>350000.0</v>
      </c>
      <c r="C2338" s="10">
        <v>3.0</v>
      </c>
      <c r="D2338">
        <v>2.0</v>
      </c>
      <c r="E2338" s="10">
        <v>1.0</v>
      </c>
      <c r="F2338" s="10" t="s">
        <v>92</v>
      </c>
      <c r="G2338" t="s">
        <v>2989</v>
      </c>
      <c r="H2338" s="10">
        <v>850.0</v>
      </c>
      <c r="I2338" s="10" t="s">
        <v>2909</v>
      </c>
      <c r="J2338" t="s">
        <v>256</v>
      </c>
    </row>
    <row r="2339">
      <c r="A2339" s="10" t="s">
        <v>2924</v>
      </c>
      <c r="B2339" s="10">
        <v>350000.0</v>
      </c>
      <c r="C2339" s="10">
        <v>3.0</v>
      </c>
      <c r="D2339">
        <v>2.0</v>
      </c>
      <c r="E2339" s="10">
        <v>2.0</v>
      </c>
      <c r="F2339" s="10" t="s">
        <v>671</v>
      </c>
      <c r="G2339" t="s">
        <v>2989</v>
      </c>
      <c r="H2339" s="10">
        <v>700.0</v>
      </c>
      <c r="I2339" s="10" t="s">
        <v>2909</v>
      </c>
      <c r="J2339" t="s">
        <v>42</v>
      </c>
    </row>
    <row r="2340">
      <c r="A2340" s="10" t="s">
        <v>2937</v>
      </c>
      <c r="B2340" s="10">
        <v>350000.0</v>
      </c>
      <c r="C2340" s="10">
        <v>3.0</v>
      </c>
      <c r="D2340">
        <v>2.0</v>
      </c>
      <c r="E2340" s="10">
        <v>2.0</v>
      </c>
      <c r="F2340" s="10" t="s">
        <v>354</v>
      </c>
      <c r="G2340" t="s">
        <v>2989</v>
      </c>
      <c r="H2340" s="10">
        <v>1049.0</v>
      </c>
      <c r="I2340" s="10" t="s">
        <v>2909</v>
      </c>
      <c r="J2340" t="s">
        <v>42</v>
      </c>
    </row>
    <row r="2341">
      <c r="A2341" s="10" t="s">
        <v>2937</v>
      </c>
      <c r="B2341" s="10">
        <v>350000.0</v>
      </c>
      <c r="C2341" s="10">
        <v>2.0</v>
      </c>
      <c r="D2341">
        <v>2.0</v>
      </c>
      <c r="E2341" s="10">
        <v>3.0</v>
      </c>
      <c r="F2341" s="10" t="s">
        <v>177</v>
      </c>
      <c r="G2341" t="s">
        <v>40</v>
      </c>
      <c r="H2341" s="10">
        <v>602.0</v>
      </c>
      <c r="I2341" s="10" t="s">
        <v>2909</v>
      </c>
      <c r="J2341" t="s">
        <v>36</v>
      </c>
    </row>
    <row r="2342">
      <c r="A2342" s="10" t="s">
        <v>2924</v>
      </c>
      <c r="B2342" s="10">
        <v>350000.0</v>
      </c>
      <c r="C2342" s="10">
        <v>2.0</v>
      </c>
      <c r="D2342">
        <v>2.0</v>
      </c>
      <c r="E2342" s="10">
        <v>2.0</v>
      </c>
      <c r="F2342" s="10" t="s">
        <v>177</v>
      </c>
      <c r="G2342" t="s">
        <v>40</v>
      </c>
      <c r="H2342" s="10">
        <v>700.0</v>
      </c>
      <c r="I2342" s="10" t="s">
        <v>2909</v>
      </c>
      <c r="J2342" t="s">
        <v>42</v>
      </c>
    </row>
    <row r="2343">
      <c r="A2343" s="10" t="s">
        <v>2935</v>
      </c>
      <c r="B2343" s="10">
        <v>350000.0</v>
      </c>
      <c r="C2343" s="10">
        <v>3.0</v>
      </c>
      <c r="D2343">
        <v>2.0</v>
      </c>
      <c r="E2343" s="10">
        <v>2.0</v>
      </c>
      <c r="F2343" s="10" t="s">
        <v>92</v>
      </c>
      <c r="G2343" t="s">
        <v>2989</v>
      </c>
      <c r="H2343" s="10">
        <v>960.0</v>
      </c>
      <c r="I2343" s="10" t="s">
        <v>2909</v>
      </c>
      <c r="J2343" t="s">
        <v>112</v>
      </c>
    </row>
    <row r="2344">
      <c r="A2344" s="10" t="s">
        <v>2926</v>
      </c>
      <c r="B2344" s="10">
        <v>350000.0</v>
      </c>
      <c r="C2344" s="10">
        <v>3.0</v>
      </c>
      <c r="D2344">
        <v>3.0</v>
      </c>
      <c r="E2344" s="10">
        <v>2.0</v>
      </c>
      <c r="F2344" s="10" t="s">
        <v>33</v>
      </c>
      <c r="G2344" t="s">
        <v>2989</v>
      </c>
      <c r="H2344" s="10">
        <v>1045.0</v>
      </c>
      <c r="I2344" s="10" t="s">
        <v>2909</v>
      </c>
      <c r="J2344" t="s">
        <v>256</v>
      </c>
    </row>
    <row r="2345">
      <c r="A2345" s="10" t="s">
        <v>2964</v>
      </c>
      <c r="B2345" s="10">
        <v>350000.0</v>
      </c>
      <c r="C2345" s="10">
        <v>3.0</v>
      </c>
      <c r="D2345">
        <v>2.0</v>
      </c>
      <c r="E2345" s="10">
        <v>1.0</v>
      </c>
      <c r="F2345" s="10" t="s">
        <v>92</v>
      </c>
      <c r="G2345" t="s">
        <v>2989</v>
      </c>
      <c r="H2345" s="10">
        <v>956.0</v>
      </c>
      <c r="I2345" s="10" t="s">
        <v>2909</v>
      </c>
      <c r="J2345" t="s">
        <v>256</v>
      </c>
    </row>
    <row r="2346">
      <c r="A2346" s="10" t="s">
        <v>2918</v>
      </c>
      <c r="B2346" s="10">
        <v>350000.0</v>
      </c>
      <c r="C2346" s="10">
        <v>3.0</v>
      </c>
      <c r="D2346">
        <v>2.0</v>
      </c>
      <c r="E2346" s="10">
        <v>2.0</v>
      </c>
      <c r="F2346" s="10" t="s">
        <v>177</v>
      </c>
      <c r="G2346" t="s">
        <v>40</v>
      </c>
      <c r="H2346" s="10">
        <v>770.0</v>
      </c>
      <c r="I2346" s="10" t="s">
        <v>2909</v>
      </c>
      <c r="J2346" t="s">
        <v>42</v>
      </c>
    </row>
    <row r="2347">
      <c r="A2347" s="10" t="s">
        <v>2926</v>
      </c>
      <c r="B2347" s="10">
        <v>350000.0</v>
      </c>
      <c r="C2347" s="10">
        <v>3.0</v>
      </c>
      <c r="D2347">
        <v>2.0</v>
      </c>
      <c r="E2347" s="10">
        <v>2.0</v>
      </c>
      <c r="F2347" s="10" t="s">
        <v>33</v>
      </c>
      <c r="G2347" t="s">
        <v>2989</v>
      </c>
      <c r="H2347" s="10">
        <v>850.0</v>
      </c>
      <c r="I2347" s="10" t="s">
        <v>2909</v>
      </c>
      <c r="J2347" t="s">
        <v>256</v>
      </c>
    </row>
    <row r="2348">
      <c r="A2348" s="10" t="s">
        <v>2933</v>
      </c>
      <c r="B2348" s="10">
        <v>350000.0</v>
      </c>
      <c r="C2348" s="10">
        <v>3.0</v>
      </c>
      <c r="D2348">
        <v>2.0</v>
      </c>
      <c r="E2348" s="10">
        <v>1.0</v>
      </c>
      <c r="F2348" s="10" t="s">
        <v>354</v>
      </c>
      <c r="G2348" t="s">
        <v>2989</v>
      </c>
      <c r="H2348" s="10">
        <v>830.0</v>
      </c>
      <c r="I2348" s="10" t="s">
        <v>2909</v>
      </c>
      <c r="J2348" t="s">
        <v>36</v>
      </c>
    </row>
    <row r="2349">
      <c r="A2349" s="10" t="s">
        <v>2927</v>
      </c>
      <c r="B2349" s="10">
        <v>350000.0</v>
      </c>
      <c r="C2349" s="10">
        <v>1.0</v>
      </c>
      <c r="D2349">
        <v>1.0</v>
      </c>
      <c r="E2349" s="10">
        <v>2.0</v>
      </c>
      <c r="F2349" s="10" t="s">
        <v>33</v>
      </c>
      <c r="G2349" t="s">
        <v>2989</v>
      </c>
      <c r="H2349" s="10">
        <v>466.0</v>
      </c>
      <c r="I2349" s="10" t="s">
        <v>2909</v>
      </c>
      <c r="J2349" t="s">
        <v>36</v>
      </c>
    </row>
    <row r="2350">
      <c r="A2350" s="10" t="s">
        <v>2934</v>
      </c>
      <c r="B2350" s="10">
        <v>350000.0</v>
      </c>
      <c r="C2350" s="10">
        <v>2.0</v>
      </c>
      <c r="D2350">
        <v>2.0</v>
      </c>
      <c r="E2350" s="10">
        <v>2.0</v>
      </c>
      <c r="F2350" s="10" t="s">
        <v>33</v>
      </c>
      <c r="G2350" t="s">
        <v>2989</v>
      </c>
      <c r="H2350" s="10">
        <v>646.0</v>
      </c>
      <c r="I2350" s="10" t="s">
        <v>2909</v>
      </c>
      <c r="J2350" t="s">
        <v>256</v>
      </c>
    </row>
    <row r="2351">
      <c r="A2351" s="10" t="s">
        <v>2934</v>
      </c>
      <c r="B2351" s="10">
        <v>348000.0</v>
      </c>
      <c r="C2351" s="10">
        <v>3.0</v>
      </c>
      <c r="D2351">
        <v>1.0</v>
      </c>
      <c r="E2351" s="10">
        <v>2.0</v>
      </c>
      <c r="F2351" s="10" t="s">
        <v>33</v>
      </c>
      <c r="G2351" t="s">
        <v>2989</v>
      </c>
      <c r="H2351" s="10">
        <v>1400.0</v>
      </c>
      <c r="I2351" s="10" t="s">
        <v>2909</v>
      </c>
      <c r="J2351" t="s">
        <v>112</v>
      </c>
    </row>
    <row r="2352">
      <c r="A2352" s="10" t="s">
        <v>2934</v>
      </c>
      <c r="B2352" s="10">
        <v>348000.0</v>
      </c>
      <c r="C2352" s="10">
        <v>3.0</v>
      </c>
      <c r="D2352">
        <v>2.0</v>
      </c>
      <c r="E2352" s="10">
        <v>1.0</v>
      </c>
      <c r="F2352" s="10" t="s">
        <v>33</v>
      </c>
      <c r="G2352" t="s">
        <v>2989</v>
      </c>
      <c r="H2352" s="10">
        <v>1400.0</v>
      </c>
      <c r="I2352" s="10" t="s">
        <v>2909</v>
      </c>
      <c r="J2352" t="s">
        <v>112</v>
      </c>
    </row>
    <row r="2353">
      <c r="A2353" s="10" t="s">
        <v>2934</v>
      </c>
      <c r="B2353" s="10">
        <v>348000.0</v>
      </c>
      <c r="C2353" s="10">
        <v>3.0</v>
      </c>
      <c r="D2353">
        <v>2.0</v>
      </c>
      <c r="E2353" s="10">
        <v>2.0</v>
      </c>
      <c r="F2353" s="10" t="s">
        <v>92</v>
      </c>
      <c r="G2353" t="s">
        <v>2989</v>
      </c>
      <c r="H2353" s="10">
        <v>853.0</v>
      </c>
      <c r="I2353" s="10" t="s">
        <v>2909</v>
      </c>
      <c r="J2353" t="s">
        <v>42</v>
      </c>
    </row>
    <row r="2354">
      <c r="A2354" s="10" t="s">
        <v>2935</v>
      </c>
      <c r="B2354" s="10">
        <v>345000.0</v>
      </c>
      <c r="C2354" s="10">
        <v>3.0</v>
      </c>
      <c r="D2354">
        <v>2.0</v>
      </c>
      <c r="E2354" s="10">
        <v>2.0</v>
      </c>
      <c r="F2354" s="10" t="s">
        <v>92</v>
      </c>
      <c r="G2354" t="s">
        <v>2989</v>
      </c>
      <c r="H2354" s="10">
        <v>970.0</v>
      </c>
      <c r="I2354" s="10" t="s">
        <v>2909</v>
      </c>
      <c r="J2354" t="s">
        <v>42</v>
      </c>
    </row>
    <row r="2355">
      <c r="A2355" s="10" t="s">
        <v>2935</v>
      </c>
      <c r="B2355" s="10">
        <v>345000.0</v>
      </c>
      <c r="C2355" s="10">
        <v>3.0</v>
      </c>
      <c r="D2355">
        <v>2.0</v>
      </c>
      <c r="E2355" s="10">
        <v>2.0</v>
      </c>
      <c r="F2355" s="10" t="s">
        <v>354</v>
      </c>
      <c r="G2355" t="s">
        <v>2989</v>
      </c>
      <c r="H2355" s="10">
        <v>780.0</v>
      </c>
      <c r="I2355" s="10" t="s">
        <v>2909</v>
      </c>
      <c r="J2355" t="s">
        <v>42</v>
      </c>
    </row>
    <row r="2356">
      <c r="A2356" s="10" t="s">
        <v>2964</v>
      </c>
      <c r="B2356" s="10">
        <v>345000.0</v>
      </c>
      <c r="C2356" s="10">
        <v>2.0</v>
      </c>
      <c r="D2356">
        <v>2.0</v>
      </c>
      <c r="E2356" s="10">
        <v>2.0</v>
      </c>
      <c r="F2356" s="10" t="s">
        <v>92</v>
      </c>
      <c r="G2356" t="s">
        <v>2989</v>
      </c>
      <c r="H2356" s="10">
        <v>728.0</v>
      </c>
      <c r="I2356" s="10" t="s">
        <v>2909</v>
      </c>
      <c r="J2356" t="s">
        <v>42</v>
      </c>
    </row>
    <row r="2357">
      <c r="A2357" s="10" t="s">
        <v>2925</v>
      </c>
      <c r="B2357" s="10">
        <v>345000.0</v>
      </c>
      <c r="C2357" s="10">
        <v>3.0</v>
      </c>
      <c r="D2357">
        <v>2.0</v>
      </c>
      <c r="E2357" s="10">
        <v>2.0</v>
      </c>
      <c r="F2357" s="10" t="s">
        <v>33</v>
      </c>
      <c r="G2357" t="s">
        <v>2989</v>
      </c>
      <c r="H2357" s="10">
        <v>950.0</v>
      </c>
      <c r="I2357" s="10" t="s">
        <v>2909</v>
      </c>
      <c r="J2357" t="s">
        <v>42</v>
      </c>
    </row>
    <row r="2358">
      <c r="A2358" s="10" t="s">
        <v>2930</v>
      </c>
      <c r="B2358" s="10">
        <v>340000.0</v>
      </c>
      <c r="C2358" s="10">
        <v>3.0</v>
      </c>
      <c r="D2358">
        <v>2.0</v>
      </c>
      <c r="E2358" s="10">
        <v>2.0</v>
      </c>
      <c r="F2358" s="10" t="s">
        <v>92</v>
      </c>
      <c r="G2358" t="s">
        <v>2989</v>
      </c>
      <c r="H2358" s="10">
        <v>931.0</v>
      </c>
      <c r="I2358" s="10" t="s">
        <v>2909</v>
      </c>
      <c r="J2358" t="s">
        <v>256</v>
      </c>
    </row>
    <row r="2359">
      <c r="A2359" s="10" t="s">
        <v>2935</v>
      </c>
      <c r="B2359" s="10">
        <v>340000.0</v>
      </c>
      <c r="C2359" s="10">
        <v>1.0</v>
      </c>
      <c r="D2359">
        <v>1.0</v>
      </c>
      <c r="E2359" s="10">
        <v>2.0</v>
      </c>
      <c r="F2359" s="10" t="s">
        <v>33</v>
      </c>
      <c r="G2359" t="s">
        <v>2989</v>
      </c>
      <c r="H2359" s="10">
        <v>610.0</v>
      </c>
      <c r="I2359" s="10" t="s">
        <v>2909</v>
      </c>
      <c r="J2359" t="s">
        <v>256</v>
      </c>
    </row>
    <row r="2360">
      <c r="A2360" s="10" t="s">
        <v>2925</v>
      </c>
      <c r="B2360" s="10">
        <v>340000.0</v>
      </c>
      <c r="C2360" s="10">
        <v>3.0</v>
      </c>
      <c r="D2360">
        <v>2.0</v>
      </c>
      <c r="E2360" s="10">
        <v>2.0</v>
      </c>
      <c r="F2360" s="10" t="s">
        <v>33</v>
      </c>
      <c r="G2360" t="s">
        <v>2989</v>
      </c>
      <c r="H2360" s="10">
        <v>950.0</v>
      </c>
      <c r="I2360" s="10" t="s">
        <v>2909</v>
      </c>
      <c r="J2360" t="s">
        <v>42</v>
      </c>
    </row>
    <row r="2361">
      <c r="A2361" s="10" t="s">
        <v>2916</v>
      </c>
      <c r="B2361" s="10">
        <v>340000.0</v>
      </c>
      <c r="C2361" s="10">
        <v>3.0</v>
      </c>
      <c r="D2361">
        <v>2.0</v>
      </c>
      <c r="E2361" s="10">
        <v>2.0</v>
      </c>
      <c r="F2361" s="10" t="s">
        <v>354</v>
      </c>
      <c r="G2361" t="s">
        <v>2989</v>
      </c>
      <c r="H2361" s="10">
        <v>878.0</v>
      </c>
      <c r="I2361" s="10" t="s">
        <v>2909</v>
      </c>
      <c r="J2361" t="s">
        <v>256</v>
      </c>
    </row>
    <row r="2362">
      <c r="A2362" s="10" t="s">
        <v>2918</v>
      </c>
      <c r="B2362" s="10">
        <v>340000.0</v>
      </c>
      <c r="C2362" s="10">
        <v>2.0</v>
      </c>
      <c r="D2362">
        <v>2.0</v>
      </c>
      <c r="E2362" s="10">
        <v>2.0</v>
      </c>
      <c r="F2362" s="10" t="s">
        <v>92</v>
      </c>
      <c r="G2362" t="s">
        <v>2989</v>
      </c>
      <c r="H2362" s="10">
        <v>850.0</v>
      </c>
      <c r="I2362" s="10" t="s">
        <v>2909</v>
      </c>
      <c r="J2362" t="s">
        <v>36</v>
      </c>
    </row>
    <row r="2363">
      <c r="A2363" s="10" t="s">
        <v>2949</v>
      </c>
      <c r="B2363" s="10">
        <v>340000.0</v>
      </c>
      <c r="C2363" s="10">
        <v>3.0</v>
      </c>
      <c r="D2363">
        <v>2.0</v>
      </c>
      <c r="E2363" s="10">
        <v>2.0</v>
      </c>
      <c r="F2363" s="10" t="s">
        <v>354</v>
      </c>
      <c r="G2363" t="s">
        <v>2989</v>
      </c>
      <c r="H2363" s="10">
        <v>950.0</v>
      </c>
      <c r="I2363" s="10" t="s">
        <v>2909</v>
      </c>
      <c r="J2363" t="s">
        <v>112</v>
      </c>
    </row>
    <row r="2364">
      <c r="A2364" s="10" t="s">
        <v>2964</v>
      </c>
      <c r="B2364" s="10">
        <v>339000.0</v>
      </c>
      <c r="C2364" s="10">
        <v>3.0</v>
      </c>
      <c r="D2364">
        <v>2.0</v>
      </c>
      <c r="E2364" s="10">
        <v>2.0</v>
      </c>
      <c r="F2364" s="10" t="s">
        <v>92</v>
      </c>
      <c r="G2364" t="s">
        <v>2989</v>
      </c>
      <c r="H2364" s="10">
        <v>956.0</v>
      </c>
      <c r="I2364" s="10" t="s">
        <v>2909</v>
      </c>
      <c r="J2364" t="s">
        <v>42</v>
      </c>
    </row>
    <row r="2365">
      <c r="A2365" s="10" t="s">
        <v>2937</v>
      </c>
      <c r="B2365" s="10">
        <v>338000.0</v>
      </c>
      <c r="C2365" s="10">
        <v>2.0</v>
      </c>
      <c r="D2365">
        <v>2.0</v>
      </c>
      <c r="E2365" s="10">
        <v>2.0</v>
      </c>
      <c r="F2365" s="10" t="s">
        <v>177</v>
      </c>
      <c r="G2365" t="s">
        <v>40</v>
      </c>
      <c r="H2365" s="10">
        <v>602.0</v>
      </c>
      <c r="I2365" s="10" t="s">
        <v>2909</v>
      </c>
      <c r="J2365" t="s">
        <v>42</v>
      </c>
    </row>
    <row r="2366">
      <c r="A2366" s="10" t="s">
        <v>2918</v>
      </c>
      <c r="B2366" s="10">
        <v>338000.0</v>
      </c>
      <c r="C2366" s="10">
        <v>2.0</v>
      </c>
      <c r="D2366">
        <v>1.0</v>
      </c>
      <c r="E2366" s="10">
        <v>2.0</v>
      </c>
      <c r="F2366" s="10" t="s">
        <v>177</v>
      </c>
      <c r="G2366" t="s">
        <v>40</v>
      </c>
      <c r="H2366" s="10">
        <v>825.0</v>
      </c>
      <c r="I2366" s="10" t="s">
        <v>2909</v>
      </c>
      <c r="J2366" t="s">
        <v>112</v>
      </c>
    </row>
    <row r="2367">
      <c r="A2367" s="10" t="s">
        <v>2925</v>
      </c>
      <c r="B2367" s="10">
        <v>338000.0</v>
      </c>
      <c r="C2367" s="10">
        <v>3.0</v>
      </c>
      <c r="D2367">
        <v>2.0</v>
      </c>
      <c r="E2367" s="10">
        <v>2.0</v>
      </c>
      <c r="F2367" s="10" t="s">
        <v>33</v>
      </c>
      <c r="G2367" t="s">
        <v>2989</v>
      </c>
      <c r="H2367" s="10">
        <v>950.0</v>
      </c>
      <c r="I2367" s="10" t="s">
        <v>2909</v>
      </c>
      <c r="J2367" t="s">
        <v>42</v>
      </c>
    </row>
    <row r="2368">
      <c r="A2368" s="10" t="s">
        <v>2935</v>
      </c>
      <c r="B2368" s="10">
        <v>335000.0</v>
      </c>
      <c r="C2368" s="10">
        <v>3.0</v>
      </c>
      <c r="D2368">
        <v>2.0</v>
      </c>
      <c r="E2368" s="10">
        <v>2.0</v>
      </c>
      <c r="F2368" s="10" t="s">
        <v>92</v>
      </c>
      <c r="G2368" t="s">
        <v>2989</v>
      </c>
      <c r="H2368" s="10">
        <v>960.0</v>
      </c>
      <c r="I2368" s="10" t="s">
        <v>2909</v>
      </c>
      <c r="J2368" t="s">
        <v>42</v>
      </c>
    </row>
    <row r="2369">
      <c r="A2369" s="10" t="s">
        <v>2930</v>
      </c>
      <c r="B2369" s="10">
        <v>335000.0</v>
      </c>
      <c r="C2369" s="10">
        <v>1.0</v>
      </c>
      <c r="D2369">
        <v>1.0</v>
      </c>
      <c r="E2369" s="10">
        <v>2.0</v>
      </c>
      <c r="F2369" s="10" t="s">
        <v>33</v>
      </c>
      <c r="G2369" t="s">
        <v>2989</v>
      </c>
      <c r="H2369" s="10">
        <v>521.0</v>
      </c>
      <c r="I2369" s="10" t="s">
        <v>2909</v>
      </c>
      <c r="J2369" t="s">
        <v>42</v>
      </c>
    </row>
    <row r="2370">
      <c r="A2370" s="10" t="s">
        <v>2964</v>
      </c>
      <c r="B2370" s="10">
        <v>335000.0</v>
      </c>
      <c r="C2370" s="10">
        <v>3.0</v>
      </c>
      <c r="D2370">
        <v>2.0</v>
      </c>
      <c r="E2370" s="10">
        <v>1.0</v>
      </c>
      <c r="F2370" s="10" t="s">
        <v>354</v>
      </c>
      <c r="G2370" t="s">
        <v>2989</v>
      </c>
      <c r="H2370" s="10">
        <v>885.0</v>
      </c>
      <c r="I2370" s="10" t="s">
        <v>2909</v>
      </c>
      <c r="J2370" t="s">
        <v>36</v>
      </c>
    </row>
    <row r="2371">
      <c r="A2371" s="10" t="s">
        <v>2934</v>
      </c>
      <c r="B2371" s="10">
        <v>333000.0</v>
      </c>
      <c r="C2371" s="10">
        <v>2.0</v>
      </c>
      <c r="D2371">
        <v>2.0</v>
      </c>
      <c r="E2371" s="10">
        <v>1.0</v>
      </c>
      <c r="F2371" s="10" t="s">
        <v>33</v>
      </c>
      <c r="G2371" t="s">
        <v>2989</v>
      </c>
      <c r="H2371" s="10">
        <v>650.0</v>
      </c>
      <c r="I2371" s="10" t="s">
        <v>2909</v>
      </c>
      <c r="J2371" t="s">
        <v>256</v>
      </c>
    </row>
    <row r="2372">
      <c r="A2372" s="10" t="s">
        <v>2937</v>
      </c>
      <c r="B2372" s="10">
        <v>330000.0</v>
      </c>
      <c r="C2372" s="10">
        <v>2.0</v>
      </c>
      <c r="D2372">
        <v>2.0</v>
      </c>
      <c r="E2372" s="10">
        <v>2.0</v>
      </c>
      <c r="F2372" s="10" t="s">
        <v>177</v>
      </c>
      <c r="G2372" t="s">
        <v>40</v>
      </c>
      <c r="H2372" s="10">
        <v>602.0</v>
      </c>
      <c r="I2372" s="10" t="s">
        <v>2909</v>
      </c>
      <c r="J2372" t="s">
        <v>256</v>
      </c>
    </row>
    <row r="2373">
      <c r="A2373" s="10" t="s">
        <v>2930</v>
      </c>
      <c r="B2373" s="10">
        <v>330000.0</v>
      </c>
      <c r="C2373" s="10">
        <v>3.0</v>
      </c>
      <c r="D2373">
        <v>2.0</v>
      </c>
      <c r="E2373" s="10">
        <v>2.0</v>
      </c>
      <c r="F2373" s="10" t="s">
        <v>92</v>
      </c>
      <c r="G2373" t="s">
        <v>2989</v>
      </c>
      <c r="H2373" s="10">
        <v>931.0</v>
      </c>
      <c r="I2373" s="10" t="s">
        <v>2909</v>
      </c>
      <c r="J2373" t="s">
        <v>42</v>
      </c>
    </row>
    <row r="2374">
      <c r="A2374" s="10" t="s">
        <v>2925</v>
      </c>
      <c r="B2374" s="10">
        <v>330000.0</v>
      </c>
      <c r="C2374" s="10">
        <v>3.0</v>
      </c>
      <c r="D2374">
        <v>2.0</v>
      </c>
      <c r="E2374" s="10">
        <v>2.0</v>
      </c>
      <c r="F2374" s="10" t="s">
        <v>33</v>
      </c>
      <c r="G2374" t="s">
        <v>2989</v>
      </c>
      <c r="H2374" s="10">
        <v>950.0</v>
      </c>
      <c r="I2374" s="10" t="s">
        <v>2909</v>
      </c>
      <c r="J2374" t="s">
        <v>256</v>
      </c>
    </row>
    <row r="2375">
      <c r="A2375" s="10" t="s">
        <v>2935</v>
      </c>
      <c r="B2375" s="10">
        <v>330000.0</v>
      </c>
      <c r="C2375" s="10">
        <v>3.0</v>
      </c>
      <c r="D2375">
        <v>2.0</v>
      </c>
      <c r="E2375" s="10">
        <v>1.0</v>
      </c>
      <c r="F2375" s="10" t="s">
        <v>92</v>
      </c>
      <c r="G2375" t="s">
        <v>2989</v>
      </c>
      <c r="H2375" s="10">
        <v>960.0</v>
      </c>
      <c r="I2375" s="10" t="s">
        <v>2909</v>
      </c>
      <c r="J2375" t="s">
        <v>112</v>
      </c>
    </row>
    <row r="2376">
      <c r="A2376" s="10" t="s">
        <v>2938</v>
      </c>
      <c r="B2376" s="10">
        <v>330000.0</v>
      </c>
      <c r="C2376" s="10">
        <v>3.0</v>
      </c>
      <c r="D2376">
        <v>2.0</v>
      </c>
      <c r="E2376" s="10">
        <v>2.0</v>
      </c>
      <c r="F2376" s="10" t="s">
        <v>470</v>
      </c>
      <c r="G2376" t="s">
        <v>2989</v>
      </c>
      <c r="H2376" s="10">
        <v>1275.0</v>
      </c>
      <c r="I2376" s="10" t="s">
        <v>2909</v>
      </c>
      <c r="J2376" t="s">
        <v>42</v>
      </c>
    </row>
    <row r="2377">
      <c r="A2377" s="10" t="s">
        <v>2935</v>
      </c>
      <c r="B2377" s="10">
        <v>330000.0</v>
      </c>
      <c r="C2377" s="10">
        <v>3.0</v>
      </c>
      <c r="D2377">
        <v>2.0</v>
      </c>
      <c r="E2377" s="10">
        <v>1.0</v>
      </c>
      <c r="F2377" s="10" t="s">
        <v>92</v>
      </c>
      <c r="G2377" t="s">
        <v>2989</v>
      </c>
      <c r="H2377" s="10">
        <v>1111.0</v>
      </c>
      <c r="I2377" s="10" t="s">
        <v>2909</v>
      </c>
      <c r="J2377" t="s">
        <v>42</v>
      </c>
    </row>
    <row r="2378">
      <c r="A2378" s="10" t="s">
        <v>2910</v>
      </c>
      <c r="B2378" s="10">
        <v>330000.0</v>
      </c>
      <c r="C2378" s="10">
        <v>1.0</v>
      </c>
      <c r="D2378">
        <v>1.0</v>
      </c>
      <c r="E2378" s="10">
        <v>1.0</v>
      </c>
      <c r="F2378" s="10" t="s">
        <v>33</v>
      </c>
      <c r="G2378" t="s">
        <v>2989</v>
      </c>
      <c r="H2378" s="10">
        <v>520.0</v>
      </c>
      <c r="I2378" s="10" t="s">
        <v>2909</v>
      </c>
      <c r="J2378" t="s">
        <v>36</v>
      </c>
    </row>
    <row r="2379">
      <c r="A2379" s="10" t="s">
        <v>2930</v>
      </c>
      <c r="B2379" s="10">
        <v>330000.0</v>
      </c>
      <c r="C2379" s="10">
        <v>1.0</v>
      </c>
      <c r="D2379">
        <v>1.0</v>
      </c>
      <c r="E2379" s="10">
        <v>2.0</v>
      </c>
      <c r="F2379" s="10" t="s">
        <v>33</v>
      </c>
      <c r="G2379" t="s">
        <v>2989</v>
      </c>
      <c r="H2379" s="10">
        <v>543.0</v>
      </c>
      <c r="I2379" s="10" t="s">
        <v>2909</v>
      </c>
      <c r="J2379" t="s">
        <v>42</v>
      </c>
    </row>
    <row r="2380">
      <c r="A2380" s="10" t="s">
        <v>2910</v>
      </c>
      <c r="B2380" s="10">
        <v>330000.0</v>
      </c>
      <c r="C2380" s="10">
        <v>1.0</v>
      </c>
      <c r="D2380">
        <v>1.0</v>
      </c>
      <c r="E2380" s="10">
        <v>3.0</v>
      </c>
      <c r="F2380" s="10" t="s">
        <v>33</v>
      </c>
      <c r="G2380" t="s">
        <v>2988</v>
      </c>
      <c r="H2380" s="10">
        <v>1650.0</v>
      </c>
      <c r="I2380" s="10" t="s">
        <v>2909</v>
      </c>
      <c r="J2380" t="s">
        <v>36</v>
      </c>
    </row>
    <row r="2381">
      <c r="A2381" s="10" t="s">
        <v>2924</v>
      </c>
      <c r="B2381" s="10">
        <v>330000.0</v>
      </c>
      <c r="C2381" s="10">
        <v>3.0</v>
      </c>
      <c r="D2381">
        <v>2.0</v>
      </c>
      <c r="E2381" s="10">
        <v>3.0</v>
      </c>
      <c r="F2381" s="10" t="s">
        <v>354</v>
      </c>
      <c r="G2381" t="s">
        <v>2989</v>
      </c>
      <c r="H2381" s="10">
        <v>1010.0</v>
      </c>
      <c r="I2381" s="10" t="s">
        <v>2909</v>
      </c>
      <c r="J2381" t="s">
        <v>256</v>
      </c>
    </row>
    <row r="2382">
      <c r="A2382" s="10" t="s">
        <v>2930</v>
      </c>
      <c r="B2382" s="10">
        <v>330000.0</v>
      </c>
      <c r="C2382" s="10">
        <v>3.0</v>
      </c>
      <c r="D2382">
        <v>2.0</v>
      </c>
      <c r="E2382" s="10">
        <v>2.0</v>
      </c>
      <c r="F2382" s="10" t="s">
        <v>92</v>
      </c>
      <c r="G2382" t="s">
        <v>2988</v>
      </c>
      <c r="H2382" s="10">
        <v>1650.0</v>
      </c>
      <c r="I2382" s="10" t="s">
        <v>2909</v>
      </c>
      <c r="J2382" t="s">
        <v>42</v>
      </c>
    </row>
    <row r="2383">
      <c r="A2383" s="10" t="s">
        <v>2925</v>
      </c>
      <c r="B2383" s="10">
        <v>329999.0</v>
      </c>
      <c r="C2383" s="10">
        <v>3.0</v>
      </c>
      <c r="D2383">
        <v>2.0</v>
      </c>
      <c r="E2383" s="10">
        <v>4.0</v>
      </c>
      <c r="F2383" s="10" t="s">
        <v>33</v>
      </c>
      <c r="G2383" t="s">
        <v>2989</v>
      </c>
      <c r="H2383" s="10">
        <v>950.0</v>
      </c>
      <c r="I2383" s="10" t="s">
        <v>2909</v>
      </c>
      <c r="J2383" t="s">
        <v>42</v>
      </c>
    </row>
    <row r="2384">
      <c r="A2384" s="10" t="s">
        <v>2925</v>
      </c>
      <c r="B2384" s="10">
        <v>329999.0</v>
      </c>
      <c r="C2384" s="10">
        <v>3.0</v>
      </c>
      <c r="D2384">
        <v>2.0</v>
      </c>
      <c r="E2384" s="10">
        <v>2.0</v>
      </c>
      <c r="F2384" s="10" t="s">
        <v>33</v>
      </c>
      <c r="G2384" t="s">
        <v>2989</v>
      </c>
      <c r="H2384" s="10">
        <v>950.0</v>
      </c>
      <c r="I2384" s="10" t="s">
        <v>2909</v>
      </c>
      <c r="J2384" t="s">
        <v>42</v>
      </c>
    </row>
    <row r="2385">
      <c r="A2385" s="10" t="s">
        <v>2964</v>
      </c>
      <c r="B2385" s="10">
        <v>328000.0</v>
      </c>
      <c r="C2385" s="10">
        <v>3.0</v>
      </c>
      <c r="D2385">
        <v>2.0</v>
      </c>
      <c r="E2385" s="10">
        <v>2.0</v>
      </c>
      <c r="F2385" s="10" t="s">
        <v>354</v>
      </c>
      <c r="G2385" t="s">
        <v>2989</v>
      </c>
      <c r="H2385" s="10">
        <v>886.0</v>
      </c>
      <c r="I2385" s="10" t="s">
        <v>2909</v>
      </c>
      <c r="J2385" t="s">
        <v>42</v>
      </c>
    </row>
    <row r="2386">
      <c r="A2386" s="10" t="s">
        <v>2924</v>
      </c>
      <c r="B2386" s="10">
        <v>325000.0</v>
      </c>
      <c r="C2386" s="10">
        <v>3.0</v>
      </c>
      <c r="D2386">
        <v>2.0</v>
      </c>
      <c r="E2386" s="10">
        <v>2.0</v>
      </c>
      <c r="F2386" s="10" t="s">
        <v>92</v>
      </c>
      <c r="G2386" t="s">
        <v>2989</v>
      </c>
      <c r="H2386" s="10">
        <v>1010.0</v>
      </c>
      <c r="I2386" s="10" t="s">
        <v>2909</v>
      </c>
      <c r="J2386" t="s">
        <v>42</v>
      </c>
    </row>
    <row r="2387">
      <c r="A2387" s="10" t="s">
        <v>2930</v>
      </c>
      <c r="B2387" s="10">
        <v>325000.0</v>
      </c>
      <c r="C2387" s="10">
        <v>1.0</v>
      </c>
      <c r="D2387">
        <v>1.0</v>
      </c>
      <c r="E2387" s="10">
        <v>2.0</v>
      </c>
      <c r="F2387" s="10" t="s">
        <v>33</v>
      </c>
      <c r="G2387" t="s">
        <v>2989</v>
      </c>
      <c r="H2387" s="10">
        <v>555.0</v>
      </c>
      <c r="I2387" s="10" t="s">
        <v>2909</v>
      </c>
      <c r="J2387" t="s">
        <v>256</v>
      </c>
    </row>
    <row r="2388">
      <c r="A2388" s="10" t="s">
        <v>2964</v>
      </c>
      <c r="B2388" s="10">
        <v>325000.0</v>
      </c>
      <c r="C2388" s="10">
        <v>3.0</v>
      </c>
      <c r="D2388">
        <v>2.0</v>
      </c>
      <c r="E2388" s="10">
        <v>2.0</v>
      </c>
      <c r="F2388" s="10" t="s">
        <v>354</v>
      </c>
      <c r="G2388" t="s">
        <v>2989</v>
      </c>
      <c r="H2388" s="10">
        <v>1016.0</v>
      </c>
      <c r="I2388" s="10" t="s">
        <v>2909</v>
      </c>
      <c r="J2388" t="s">
        <v>42</v>
      </c>
    </row>
    <row r="2389">
      <c r="A2389" s="10" t="s">
        <v>2930</v>
      </c>
      <c r="B2389" s="10">
        <v>325000.0</v>
      </c>
      <c r="C2389" s="10">
        <v>3.0</v>
      </c>
      <c r="D2389">
        <v>2.0</v>
      </c>
      <c r="E2389" s="10">
        <v>1.0</v>
      </c>
      <c r="F2389" s="10" t="s">
        <v>92</v>
      </c>
      <c r="G2389" t="s">
        <v>2989</v>
      </c>
      <c r="H2389" s="10">
        <v>845.0</v>
      </c>
      <c r="I2389" s="10" t="s">
        <v>2909</v>
      </c>
      <c r="J2389" t="s">
        <v>36</v>
      </c>
    </row>
    <row r="2390">
      <c r="A2390" s="10" t="s">
        <v>2934</v>
      </c>
      <c r="B2390" s="10">
        <v>320000.0</v>
      </c>
      <c r="C2390" s="10">
        <v>4.0</v>
      </c>
      <c r="D2390">
        <v>2.0</v>
      </c>
      <c r="E2390" s="10">
        <v>2.0</v>
      </c>
      <c r="F2390" s="10" t="s">
        <v>33</v>
      </c>
      <c r="G2390" t="s">
        <v>2988</v>
      </c>
      <c r="H2390" s="10">
        <v>1650.0</v>
      </c>
      <c r="I2390" s="10" t="s">
        <v>2909</v>
      </c>
      <c r="J2390" t="s">
        <v>42</v>
      </c>
    </row>
    <row r="2391">
      <c r="A2391" s="10" t="s">
        <v>2935</v>
      </c>
      <c r="B2391" s="10">
        <v>320000.0</v>
      </c>
      <c r="C2391" s="10">
        <v>3.0</v>
      </c>
      <c r="D2391">
        <v>2.0</v>
      </c>
      <c r="E2391" s="10">
        <v>2.0</v>
      </c>
      <c r="F2391" s="10" t="s">
        <v>470</v>
      </c>
      <c r="G2391" t="s">
        <v>2989</v>
      </c>
      <c r="H2391" s="10">
        <v>1200.0</v>
      </c>
      <c r="I2391" s="10" t="s">
        <v>2909</v>
      </c>
      <c r="J2391" t="s">
        <v>112</v>
      </c>
    </row>
    <row r="2392">
      <c r="A2392" s="10" t="s">
        <v>2934</v>
      </c>
      <c r="B2392" s="10">
        <v>320000.0</v>
      </c>
      <c r="C2392" s="10">
        <v>3.0</v>
      </c>
      <c r="D2392">
        <v>2.0</v>
      </c>
      <c r="E2392" s="10">
        <v>2.0</v>
      </c>
      <c r="F2392" s="10" t="s">
        <v>92</v>
      </c>
      <c r="G2392" t="s">
        <v>2989</v>
      </c>
      <c r="H2392" s="10">
        <v>877.0</v>
      </c>
      <c r="I2392" s="10" t="s">
        <v>2909</v>
      </c>
      <c r="J2392" t="s">
        <v>42</v>
      </c>
    </row>
    <row r="2393">
      <c r="A2393" s="10" t="s">
        <v>2935</v>
      </c>
      <c r="B2393" s="10">
        <v>320000.0</v>
      </c>
      <c r="C2393" s="10">
        <v>2.0</v>
      </c>
      <c r="D2393">
        <v>2.0</v>
      </c>
      <c r="E2393" s="10">
        <v>2.0</v>
      </c>
      <c r="F2393" s="10" t="s">
        <v>33</v>
      </c>
      <c r="G2393" t="s">
        <v>2989</v>
      </c>
      <c r="H2393" s="10">
        <v>650.0</v>
      </c>
      <c r="I2393" s="10" t="s">
        <v>2909</v>
      </c>
      <c r="J2393" t="s">
        <v>256</v>
      </c>
    </row>
    <row r="2394">
      <c r="A2394" s="10" t="s">
        <v>2927</v>
      </c>
      <c r="B2394" s="10">
        <v>319999.0</v>
      </c>
      <c r="C2394" s="10">
        <v>1.0</v>
      </c>
      <c r="D2394">
        <v>1.0</v>
      </c>
      <c r="E2394" s="10">
        <v>3.0</v>
      </c>
      <c r="F2394" s="10" t="s">
        <v>33</v>
      </c>
      <c r="G2394" t="s">
        <v>2989</v>
      </c>
      <c r="H2394" s="10">
        <v>351.0</v>
      </c>
      <c r="I2394" s="10" t="s">
        <v>2909</v>
      </c>
      <c r="J2394" t="s">
        <v>36</v>
      </c>
    </row>
    <row r="2395">
      <c r="A2395" s="10" t="s">
        <v>2935</v>
      </c>
      <c r="B2395" s="10">
        <v>318000.0</v>
      </c>
      <c r="C2395" s="10">
        <v>2.0</v>
      </c>
      <c r="D2395">
        <v>2.0</v>
      </c>
      <c r="E2395" s="10">
        <v>2.0</v>
      </c>
      <c r="F2395" s="10" t="s">
        <v>92</v>
      </c>
      <c r="G2395" t="s">
        <v>2989</v>
      </c>
      <c r="H2395" s="10">
        <v>970.0</v>
      </c>
      <c r="I2395" s="10" t="s">
        <v>2909</v>
      </c>
      <c r="J2395" t="s">
        <v>36</v>
      </c>
    </row>
    <row r="2396">
      <c r="A2396" s="10" t="s">
        <v>2935</v>
      </c>
      <c r="B2396" s="10">
        <v>318000.0</v>
      </c>
      <c r="C2396" s="10">
        <v>2.0</v>
      </c>
      <c r="D2396">
        <v>2.0</v>
      </c>
      <c r="E2396" s="10">
        <v>2.0</v>
      </c>
      <c r="F2396" s="10" t="s">
        <v>92</v>
      </c>
      <c r="G2396" t="s">
        <v>2989</v>
      </c>
      <c r="H2396" s="10">
        <v>970.0</v>
      </c>
      <c r="I2396" s="10" t="s">
        <v>2909</v>
      </c>
      <c r="J2396" t="s">
        <v>42</v>
      </c>
    </row>
    <row r="2397">
      <c r="A2397" s="10" t="s">
        <v>2935</v>
      </c>
      <c r="B2397" s="10">
        <v>318000.0</v>
      </c>
      <c r="C2397" s="10">
        <v>4.0</v>
      </c>
      <c r="D2397">
        <v>2.0</v>
      </c>
      <c r="E2397" s="10">
        <v>4.0</v>
      </c>
      <c r="F2397" s="10" t="s">
        <v>92</v>
      </c>
      <c r="G2397" t="s">
        <v>2989</v>
      </c>
      <c r="H2397" s="10">
        <v>903.0</v>
      </c>
      <c r="I2397" s="10" t="s">
        <v>2909</v>
      </c>
      <c r="J2397" t="s">
        <v>42</v>
      </c>
    </row>
    <row r="2398">
      <c r="A2398" s="10" t="s">
        <v>2927</v>
      </c>
      <c r="B2398" s="10">
        <v>318000.0</v>
      </c>
      <c r="C2398" s="10">
        <v>1.0</v>
      </c>
      <c r="D2398">
        <v>1.0</v>
      </c>
      <c r="E2398" s="10">
        <v>2.0</v>
      </c>
      <c r="F2398" s="10" t="s">
        <v>33</v>
      </c>
      <c r="G2398" t="s">
        <v>2989</v>
      </c>
      <c r="H2398" s="10">
        <v>325.0</v>
      </c>
      <c r="I2398" s="10" t="s">
        <v>2909</v>
      </c>
      <c r="J2398" t="s">
        <v>36</v>
      </c>
    </row>
    <row r="2399">
      <c r="A2399" s="10" t="s">
        <v>2930</v>
      </c>
      <c r="B2399" s="10">
        <v>315000.0</v>
      </c>
      <c r="C2399" s="10">
        <v>1.0</v>
      </c>
      <c r="D2399">
        <v>1.0</v>
      </c>
      <c r="E2399" s="10">
        <v>2.0</v>
      </c>
      <c r="F2399" s="10" t="s">
        <v>33</v>
      </c>
      <c r="G2399" t="s">
        <v>2989</v>
      </c>
      <c r="H2399" s="10">
        <v>618.0</v>
      </c>
      <c r="I2399" s="10" t="s">
        <v>2909</v>
      </c>
      <c r="J2399" t="s">
        <v>36</v>
      </c>
    </row>
    <row r="2400">
      <c r="A2400" s="10" t="s">
        <v>2935</v>
      </c>
      <c r="B2400" s="10">
        <v>315000.0</v>
      </c>
      <c r="C2400" s="10">
        <v>3.0</v>
      </c>
      <c r="D2400">
        <v>2.0</v>
      </c>
      <c r="E2400" s="10">
        <v>6.0</v>
      </c>
      <c r="F2400" s="10" t="s">
        <v>354</v>
      </c>
      <c r="G2400" t="s">
        <v>2989</v>
      </c>
      <c r="H2400" s="10">
        <v>840.0</v>
      </c>
      <c r="I2400" s="10" t="s">
        <v>2909</v>
      </c>
      <c r="J2400" t="s">
        <v>42</v>
      </c>
    </row>
    <row r="2401">
      <c r="A2401" s="10" t="s">
        <v>2924</v>
      </c>
      <c r="B2401" s="10">
        <v>310000.0</v>
      </c>
      <c r="C2401" s="10">
        <v>3.0</v>
      </c>
      <c r="D2401">
        <v>2.0</v>
      </c>
      <c r="E2401" s="10">
        <v>2.0</v>
      </c>
      <c r="F2401" s="10" t="s">
        <v>354</v>
      </c>
      <c r="G2401" t="s">
        <v>2989</v>
      </c>
      <c r="H2401" s="10">
        <v>860.0</v>
      </c>
      <c r="I2401" s="10" t="s">
        <v>2909</v>
      </c>
      <c r="J2401" t="s">
        <v>42</v>
      </c>
    </row>
    <row r="2402">
      <c r="A2402" s="10" t="s">
        <v>2935</v>
      </c>
      <c r="B2402" s="10">
        <v>310000.0</v>
      </c>
      <c r="C2402" s="10">
        <v>2.0</v>
      </c>
      <c r="D2402">
        <v>1.0</v>
      </c>
      <c r="E2402" s="10">
        <v>2.0</v>
      </c>
      <c r="F2402" s="10" t="s">
        <v>33</v>
      </c>
      <c r="G2402" t="s">
        <v>2989</v>
      </c>
      <c r="H2402" s="10">
        <v>695.0</v>
      </c>
      <c r="I2402" s="10" t="s">
        <v>2909</v>
      </c>
      <c r="J2402" t="s">
        <v>36</v>
      </c>
    </row>
    <row r="2403">
      <c r="A2403" s="10" t="s">
        <v>2963</v>
      </c>
      <c r="B2403" s="10">
        <v>310000.0</v>
      </c>
      <c r="C2403" s="10">
        <v>2.0</v>
      </c>
      <c r="D2403">
        <v>2.0</v>
      </c>
      <c r="E2403" s="10">
        <v>1.0</v>
      </c>
      <c r="F2403" s="10" t="s">
        <v>470</v>
      </c>
      <c r="G2403" t="s">
        <v>2989</v>
      </c>
      <c r="H2403" s="10">
        <v>750.0</v>
      </c>
      <c r="I2403" s="10" t="s">
        <v>2909</v>
      </c>
      <c r="J2403" t="s">
        <v>256</v>
      </c>
    </row>
    <row r="2404">
      <c r="A2404" s="10" t="s">
        <v>2935</v>
      </c>
      <c r="B2404" s="10">
        <v>310000.0</v>
      </c>
      <c r="C2404" s="10">
        <v>2.0</v>
      </c>
      <c r="D2404">
        <v>2.0</v>
      </c>
      <c r="E2404" s="10">
        <v>1.0</v>
      </c>
      <c r="F2404" s="10" t="s">
        <v>92</v>
      </c>
      <c r="G2404" t="s">
        <v>2989</v>
      </c>
      <c r="H2404" s="10">
        <v>975.0</v>
      </c>
      <c r="I2404" s="10" t="s">
        <v>2909</v>
      </c>
      <c r="J2404" t="s">
        <v>36</v>
      </c>
    </row>
    <row r="2405">
      <c r="A2405" s="10" t="s">
        <v>2935</v>
      </c>
      <c r="B2405" s="10">
        <v>310000.0</v>
      </c>
      <c r="C2405" s="10">
        <v>3.0</v>
      </c>
      <c r="D2405">
        <v>2.0</v>
      </c>
      <c r="E2405" s="10">
        <v>1.0</v>
      </c>
      <c r="F2405" s="10" t="s">
        <v>92</v>
      </c>
      <c r="G2405" t="s">
        <v>2989</v>
      </c>
      <c r="H2405" s="10">
        <v>810.0</v>
      </c>
      <c r="I2405" s="10" t="s">
        <v>2909</v>
      </c>
      <c r="J2405" t="s">
        <v>42</v>
      </c>
    </row>
    <row r="2406">
      <c r="A2406" s="10" t="s">
        <v>2935</v>
      </c>
      <c r="B2406" s="10">
        <v>308000.0</v>
      </c>
      <c r="C2406" s="10">
        <v>3.0</v>
      </c>
      <c r="D2406">
        <v>2.0</v>
      </c>
      <c r="E2406" s="10">
        <v>1.0</v>
      </c>
      <c r="F2406" s="10" t="s">
        <v>354</v>
      </c>
      <c r="G2406" t="s">
        <v>2989</v>
      </c>
      <c r="H2406" s="10">
        <v>830.0</v>
      </c>
      <c r="I2406" s="10" t="s">
        <v>2909</v>
      </c>
      <c r="J2406" t="s">
        <v>42</v>
      </c>
    </row>
    <row r="2407">
      <c r="A2407" s="10" t="s">
        <v>2957</v>
      </c>
      <c r="B2407" s="10">
        <v>308000.0</v>
      </c>
      <c r="C2407" s="10">
        <v>3.0</v>
      </c>
      <c r="D2407">
        <v>2.0</v>
      </c>
      <c r="E2407" s="10">
        <v>1.0</v>
      </c>
      <c r="F2407" s="10" t="s">
        <v>92</v>
      </c>
      <c r="G2407" t="s">
        <v>2989</v>
      </c>
      <c r="H2407" s="10">
        <v>1070.0</v>
      </c>
      <c r="I2407" s="10" t="s">
        <v>2909</v>
      </c>
      <c r="J2407" t="s">
        <v>256</v>
      </c>
    </row>
    <row r="2408">
      <c r="A2408" s="10" t="s">
        <v>2957</v>
      </c>
      <c r="B2408" s="10">
        <v>300000.0</v>
      </c>
      <c r="C2408" s="10">
        <v>3.0</v>
      </c>
      <c r="D2408">
        <v>2.0</v>
      </c>
      <c r="E2408" s="10">
        <v>2.0</v>
      </c>
      <c r="F2408" s="10" t="s">
        <v>92</v>
      </c>
      <c r="G2408" t="s">
        <v>2989</v>
      </c>
      <c r="H2408" s="10">
        <v>905.0</v>
      </c>
      <c r="I2408" s="10" t="s">
        <v>2909</v>
      </c>
      <c r="J2408" t="s">
        <v>42</v>
      </c>
    </row>
    <row r="2409">
      <c r="A2409" s="10" t="s">
        <v>2964</v>
      </c>
      <c r="B2409" s="10">
        <v>300000.0</v>
      </c>
      <c r="C2409" s="10">
        <v>4.0</v>
      </c>
      <c r="D2409">
        <v>3.0</v>
      </c>
      <c r="E2409" s="10">
        <v>2.0</v>
      </c>
      <c r="F2409" s="10" t="s">
        <v>92</v>
      </c>
      <c r="G2409" t="s">
        <v>2989</v>
      </c>
      <c r="H2409" s="10">
        <v>929.0</v>
      </c>
      <c r="I2409" s="10" t="s">
        <v>2909</v>
      </c>
      <c r="J2409" t="s">
        <v>256</v>
      </c>
    </row>
    <row r="2410">
      <c r="A2410" s="10" t="s">
        <v>2927</v>
      </c>
      <c r="B2410" s="10">
        <v>300000.0</v>
      </c>
      <c r="C2410" s="10">
        <v>3.0</v>
      </c>
      <c r="D2410">
        <v>2.0</v>
      </c>
      <c r="E2410" s="10">
        <v>1.0</v>
      </c>
      <c r="F2410" s="10" t="s">
        <v>92</v>
      </c>
      <c r="G2410" t="s">
        <v>2989</v>
      </c>
      <c r="H2410" s="10">
        <v>900.0</v>
      </c>
      <c r="I2410" s="10" t="s">
        <v>2909</v>
      </c>
      <c r="J2410" t="s">
        <v>42</v>
      </c>
    </row>
    <row r="2411">
      <c r="A2411" s="10" t="s">
        <v>2933</v>
      </c>
      <c r="B2411" s="10">
        <v>300000.0</v>
      </c>
      <c r="C2411" s="10">
        <v>3.0</v>
      </c>
      <c r="D2411">
        <v>2.0</v>
      </c>
      <c r="E2411" s="10">
        <v>1.0</v>
      </c>
      <c r="F2411" s="10" t="s">
        <v>92</v>
      </c>
      <c r="G2411" t="s">
        <v>2989</v>
      </c>
      <c r="H2411" s="10">
        <v>800.0</v>
      </c>
      <c r="I2411" s="10" t="s">
        <v>2909</v>
      </c>
      <c r="J2411" t="s">
        <v>42</v>
      </c>
    </row>
    <row r="2412">
      <c r="A2412" s="10" t="s">
        <v>2935</v>
      </c>
      <c r="B2412" s="10">
        <v>300000.0</v>
      </c>
      <c r="C2412" s="10">
        <v>3.0</v>
      </c>
      <c r="D2412">
        <v>2.0</v>
      </c>
      <c r="E2412" s="10">
        <v>1.0</v>
      </c>
      <c r="F2412" s="10" t="s">
        <v>354</v>
      </c>
      <c r="G2412" t="s">
        <v>2989</v>
      </c>
      <c r="H2412" s="10">
        <v>750.0</v>
      </c>
      <c r="I2412" s="10" t="s">
        <v>2909</v>
      </c>
      <c r="J2412" t="s">
        <v>42</v>
      </c>
    </row>
    <row r="2413">
      <c r="A2413" s="10" t="s">
        <v>2935</v>
      </c>
      <c r="B2413" s="10">
        <v>300000.0</v>
      </c>
      <c r="C2413" s="10">
        <v>3.0</v>
      </c>
      <c r="D2413">
        <v>2.0</v>
      </c>
      <c r="E2413" s="10">
        <v>2.0</v>
      </c>
      <c r="F2413" s="10" t="s">
        <v>92</v>
      </c>
      <c r="G2413" t="s">
        <v>2989</v>
      </c>
      <c r="H2413" s="10">
        <v>810.0</v>
      </c>
      <c r="I2413" s="10" t="s">
        <v>2909</v>
      </c>
      <c r="J2413" t="s">
        <v>42</v>
      </c>
    </row>
    <row r="2414">
      <c r="A2414" s="10" t="s">
        <v>2941</v>
      </c>
      <c r="B2414" s="10">
        <v>299000.0</v>
      </c>
      <c r="C2414" s="10">
        <v>4.0</v>
      </c>
      <c r="D2414">
        <v>3.0</v>
      </c>
      <c r="E2414" s="10">
        <v>2.0</v>
      </c>
      <c r="F2414" s="10" t="s">
        <v>33</v>
      </c>
      <c r="G2414" t="s">
        <v>2989</v>
      </c>
      <c r="H2414" s="10">
        <v>500.0</v>
      </c>
      <c r="I2414" s="10" t="s">
        <v>2909</v>
      </c>
      <c r="J2414" t="s">
        <v>256</v>
      </c>
    </row>
    <row r="2415">
      <c r="A2415" s="10" t="s">
        <v>2935</v>
      </c>
      <c r="B2415" s="10">
        <v>298888.0</v>
      </c>
      <c r="C2415" s="10">
        <v>2.0</v>
      </c>
      <c r="D2415">
        <v>2.0</v>
      </c>
      <c r="E2415" s="10">
        <v>1.0</v>
      </c>
      <c r="F2415" s="10" t="s">
        <v>33</v>
      </c>
      <c r="G2415" t="s">
        <v>2989</v>
      </c>
      <c r="H2415" s="10">
        <v>650.0</v>
      </c>
      <c r="I2415" s="10" t="s">
        <v>2909</v>
      </c>
      <c r="J2415" t="s">
        <v>42</v>
      </c>
    </row>
    <row r="2416">
      <c r="A2416" s="10" t="s">
        <v>2930</v>
      </c>
      <c r="B2416" s="10">
        <v>298000.0</v>
      </c>
      <c r="C2416" s="10">
        <v>3.0</v>
      </c>
      <c r="D2416">
        <v>2.0</v>
      </c>
      <c r="E2416" s="10">
        <v>3.0</v>
      </c>
      <c r="F2416" s="10" t="s">
        <v>354</v>
      </c>
      <c r="G2416" t="s">
        <v>2989</v>
      </c>
      <c r="H2416" s="10">
        <v>896.0</v>
      </c>
      <c r="I2416" s="10" t="s">
        <v>2909</v>
      </c>
      <c r="J2416" t="s">
        <v>42</v>
      </c>
    </row>
    <row r="2417">
      <c r="A2417" s="10" t="s">
        <v>2930</v>
      </c>
      <c r="B2417" s="10">
        <v>298000.0</v>
      </c>
      <c r="C2417" s="10">
        <v>3.0</v>
      </c>
      <c r="D2417">
        <v>2.0</v>
      </c>
      <c r="E2417" s="10">
        <v>2.0</v>
      </c>
      <c r="F2417" s="10" t="s">
        <v>92</v>
      </c>
      <c r="G2417" t="s">
        <v>2989</v>
      </c>
      <c r="H2417" s="10">
        <v>931.0</v>
      </c>
      <c r="I2417" s="10" t="s">
        <v>2909</v>
      </c>
      <c r="J2417" t="s">
        <v>112</v>
      </c>
    </row>
    <row r="2418">
      <c r="A2418" s="10" t="s">
        <v>2930</v>
      </c>
      <c r="B2418" s="10">
        <v>298000.0</v>
      </c>
      <c r="C2418" s="10">
        <v>3.0</v>
      </c>
      <c r="D2418">
        <v>2.0</v>
      </c>
      <c r="E2418" s="10">
        <v>2.0</v>
      </c>
      <c r="F2418" s="10" t="s">
        <v>92</v>
      </c>
      <c r="G2418" t="s">
        <v>2989</v>
      </c>
      <c r="H2418" s="10">
        <v>931.0</v>
      </c>
      <c r="I2418" s="10" t="s">
        <v>2909</v>
      </c>
      <c r="J2418" t="s">
        <v>42</v>
      </c>
    </row>
    <row r="2419">
      <c r="A2419" s="10" t="s">
        <v>2930</v>
      </c>
      <c r="B2419" s="10">
        <v>298000.0</v>
      </c>
      <c r="C2419" s="10">
        <v>3.0</v>
      </c>
      <c r="D2419">
        <v>2.0</v>
      </c>
      <c r="E2419" s="10">
        <v>2.0</v>
      </c>
      <c r="F2419" s="10" t="s">
        <v>92</v>
      </c>
      <c r="G2419" t="s">
        <v>2989</v>
      </c>
      <c r="H2419" s="10">
        <v>931.0</v>
      </c>
      <c r="I2419" s="10" t="s">
        <v>2909</v>
      </c>
      <c r="J2419" t="s">
        <v>112</v>
      </c>
    </row>
    <row r="2420">
      <c r="A2420" s="10" t="s">
        <v>2964</v>
      </c>
      <c r="B2420" s="10">
        <v>298000.0</v>
      </c>
      <c r="C2420" s="10">
        <v>3.0</v>
      </c>
      <c r="D2420">
        <v>2.0</v>
      </c>
      <c r="E2420" s="10">
        <v>2.0</v>
      </c>
      <c r="F2420" s="10" t="s">
        <v>92</v>
      </c>
      <c r="G2420" t="s">
        <v>2989</v>
      </c>
      <c r="H2420" s="10">
        <v>1009.0</v>
      </c>
      <c r="I2420" s="10" t="s">
        <v>2909</v>
      </c>
      <c r="J2420" t="s">
        <v>42</v>
      </c>
    </row>
    <row r="2421">
      <c r="A2421" s="10" t="s">
        <v>2935</v>
      </c>
      <c r="B2421" s="10">
        <v>295000.0</v>
      </c>
      <c r="C2421" s="10">
        <v>3.0</v>
      </c>
      <c r="D2421">
        <v>2.0</v>
      </c>
      <c r="E2421" s="10">
        <v>2.0</v>
      </c>
      <c r="F2421" s="10" t="s">
        <v>92</v>
      </c>
      <c r="G2421" t="s">
        <v>40</v>
      </c>
      <c r="H2421" s="10">
        <v>755.0</v>
      </c>
      <c r="I2421" s="10" t="s">
        <v>2909</v>
      </c>
      <c r="J2421" t="s">
        <v>42</v>
      </c>
    </row>
    <row r="2422">
      <c r="A2422" s="10" t="s">
        <v>2935</v>
      </c>
      <c r="B2422" s="10">
        <v>295000.0</v>
      </c>
      <c r="C2422" s="10">
        <v>1.0</v>
      </c>
      <c r="D2422">
        <v>1.0</v>
      </c>
      <c r="E2422" s="10">
        <v>2.0</v>
      </c>
      <c r="F2422" s="10" t="s">
        <v>92</v>
      </c>
      <c r="G2422" t="s">
        <v>2989</v>
      </c>
      <c r="H2422" s="10">
        <v>710.0</v>
      </c>
      <c r="I2422" s="10" t="s">
        <v>2909</v>
      </c>
      <c r="J2422" t="s">
        <v>42</v>
      </c>
    </row>
    <row r="2423">
      <c r="A2423" s="10" t="s">
        <v>2977</v>
      </c>
      <c r="B2423" s="10">
        <v>295000.0</v>
      </c>
      <c r="C2423" s="10">
        <v>3.0</v>
      </c>
      <c r="D2423">
        <v>1.0</v>
      </c>
      <c r="E2423" s="10">
        <v>2.0</v>
      </c>
      <c r="F2423" s="10" t="s">
        <v>177</v>
      </c>
      <c r="G2423" t="s">
        <v>40</v>
      </c>
      <c r="H2423" s="10">
        <v>728.0</v>
      </c>
      <c r="I2423" s="10" t="s">
        <v>2909</v>
      </c>
      <c r="J2423" t="s">
        <v>112</v>
      </c>
    </row>
    <row r="2424">
      <c r="A2424" s="10" t="s">
        <v>2924</v>
      </c>
      <c r="B2424" s="10">
        <v>290000.0</v>
      </c>
      <c r="C2424" s="10">
        <v>3.0</v>
      </c>
      <c r="D2424">
        <v>2.0</v>
      </c>
      <c r="E2424" s="10">
        <v>5.0</v>
      </c>
      <c r="F2424" s="10" t="s">
        <v>354</v>
      </c>
      <c r="G2424" t="s">
        <v>2989</v>
      </c>
      <c r="H2424" s="10">
        <v>860.0</v>
      </c>
      <c r="I2424" s="10" t="s">
        <v>2909</v>
      </c>
      <c r="J2424" t="s">
        <v>42</v>
      </c>
    </row>
    <row r="2425">
      <c r="A2425" s="10" t="s">
        <v>2924</v>
      </c>
      <c r="B2425" s="10">
        <v>290000.0</v>
      </c>
      <c r="C2425" s="10">
        <v>3.0</v>
      </c>
      <c r="D2425">
        <v>2.0</v>
      </c>
      <c r="E2425" s="10">
        <v>2.0</v>
      </c>
      <c r="F2425" s="10" t="s">
        <v>354</v>
      </c>
      <c r="G2425" t="s">
        <v>2989</v>
      </c>
      <c r="H2425" s="10">
        <v>1010.0</v>
      </c>
      <c r="I2425" s="10" t="s">
        <v>2909</v>
      </c>
      <c r="J2425" t="s">
        <v>42</v>
      </c>
    </row>
    <row r="2426">
      <c r="A2426" s="10" t="s">
        <v>2935</v>
      </c>
      <c r="B2426" s="10">
        <v>289000.0</v>
      </c>
      <c r="C2426" s="10">
        <v>3.0</v>
      </c>
      <c r="D2426">
        <v>2.0</v>
      </c>
      <c r="E2426" s="10">
        <v>4.0</v>
      </c>
      <c r="F2426" s="10" t="s">
        <v>354</v>
      </c>
      <c r="G2426" t="s">
        <v>2989</v>
      </c>
      <c r="H2426" s="10">
        <v>728.0</v>
      </c>
      <c r="I2426" s="10" t="s">
        <v>2909</v>
      </c>
      <c r="J2426" t="s">
        <v>42</v>
      </c>
    </row>
    <row r="2427">
      <c r="A2427" s="10" t="s">
        <v>2924</v>
      </c>
      <c r="B2427" s="10">
        <v>288000.0</v>
      </c>
      <c r="C2427" s="10">
        <v>3.0</v>
      </c>
      <c r="D2427">
        <v>2.0</v>
      </c>
      <c r="E2427" s="10">
        <v>4.0</v>
      </c>
      <c r="F2427" s="10" t="s">
        <v>470</v>
      </c>
      <c r="G2427" t="s">
        <v>2989</v>
      </c>
      <c r="H2427" s="10">
        <v>1200.0</v>
      </c>
      <c r="I2427" s="10" t="s">
        <v>2909</v>
      </c>
      <c r="J2427" t="s">
        <v>112</v>
      </c>
    </row>
    <row r="2428">
      <c r="A2428" s="10" t="s">
        <v>2935</v>
      </c>
      <c r="B2428" s="10">
        <v>288000.0</v>
      </c>
      <c r="C2428" s="10">
        <v>3.0</v>
      </c>
      <c r="D2428">
        <v>2.0</v>
      </c>
      <c r="E2428" s="10">
        <v>2.0</v>
      </c>
      <c r="F2428" s="10" t="s">
        <v>92</v>
      </c>
      <c r="G2428" t="s">
        <v>2989</v>
      </c>
      <c r="H2428" s="10">
        <v>775.0</v>
      </c>
      <c r="I2428" s="10" t="s">
        <v>2909</v>
      </c>
      <c r="J2428" t="s">
        <v>112</v>
      </c>
    </row>
    <row r="2429">
      <c r="A2429" s="10" t="s">
        <v>2916</v>
      </c>
      <c r="B2429" s="10">
        <v>288000.0</v>
      </c>
      <c r="C2429" s="10">
        <v>2.0</v>
      </c>
      <c r="D2429">
        <v>1.0</v>
      </c>
      <c r="E2429" s="10">
        <v>2.0</v>
      </c>
      <c r="F2429" s="10" t="s">
        <v>354</v>
      </c>
      <c r="G2429" t="s">
        <v>2989</v>
      </c>
      <c r="H2429" s="10">
        <v>680.0</v>
      </c>
      <c r="I2429" s="10" t="s">
        <v>2909</v>
      </c>
      <c r="J2429" t="s">
        <v>42</v>
      </c>
    </row>
    <row r="2430">
      <c r="A2430" s="10" t="s">
        <v>2916</v>
      </c>
      <c r="B2430" s="10">
        <v>288000.0</v>
      </c>
      <c r="C2430" s="10">
        <v>2.0</v>
      </c>
      <c r="D2430">
        <v>2.0</v>
      </c>
      <c r="E2430" s="10">
        <v>2.0</v>
      </c>
      <c r="F2430" s="10" t="s">
        <v>354</v>
      </c>
      <c r="G2430" t="s">
        <v>2989</v>
      </c>
      <c r="H2430" s="10">
        <v>726.0</v>
      </c>
      <c r="I2430" s="10" t="s">
        <v>2909</v>
      </c>
      <c r="J2430" t="s">
        <v>112</v>
      </c>
    </row>
    <row r="2431">
      <c r="A2431" s="10" t="s">
        <v>2935</v>
      </c>
      <c r="B2431" s="10">
        <v>285000.0</v>
      </c>
      <c r="C2431" s="10">
        <v>3.0</v>
      </c>
      <c r="D2431">
        <v>2.0</v>
      </c>
      <c r="E2431" s="10">
        <v>3.0</v>
      </c>
      <c r="F2431" s="10" t="s">
        <v>354</v>
      </c>
      <c r="G2431" t="s">
        <v>40</v>
      </c>
      <c r="H2431" s="10">
        <v>748.0</v>
      </c>
      <c r="I2431" s="10" t="s">
        <v>2909</v>
      </c>
      <c r="J2431" t="s">
        <v>42</v>
      </c>
    </row>
    <row r="2432">
      <c r="A2432" s="10" t="s">
        <v>2935</v>
      </c>
      <c r="B2432" s="10">
        <v>280000.0</v>
      </c>
      <c r="C2432" s="10">
        <v>3.0</v>
      </c>
      <c r="D2432">
        <v>2.0</v>
      </c>
      <c r="E2432" s="10">
        <v>3.0</v>
      </c>
      <c r="F2432" s="10" t="s">
        <v>354</v>
      </c>
      <c r="G2432" t="s">
        <v>2989</v>
      </c>
      <c r="H2432" s="10">
        <v>750.0</v>
      </c>
      <c r="I2432" s="10" t="s">
        <v>2909</v>
      </c>
      <c r="J2432" t="s">
        <v>42</v>
      </c>
    </row>
    <row r="2433">
      <c r="A2433" s="10" t="s">
        <v>2935</v>
      </c>
      <c r="B2433" s="10">
        <v>280000.0</v>
      </c>
      <c r="C2433" s="10">
        <v>3.0</v>
      </c>
      <c r="D2433">
        <v>2.0</v>
      </c>
      <c r="E2433" s="10">
        <v>4.0</v>
      </c>
      <c r="F2433" s="10" t="s">
        <v>354</v>
      </c>
      <c r="G2433" t="s">
        <v>2989</v>
      </c>
      <c r="H2433" s="10">
        <v>780.0</v>
      </c>
      <c r="I2433" s="10" t="s">
        <v>2909</v>
      </c>
      <c r="J2433" t="s">
        <v>42</v>
      </c>
    </row>
    <row r="2434">
      <c r="A2434" s="10" t="s">
        <v>2935</v>
      </c>
      <c r="B2434" s="10">
        <v>278000.0</v>
      </c>
      <c r="C2434" s="10">
        <v>3.0</v>
      </c>
      <c r="D2434">
        <v>2.0</v>
      </c>
      <c r="E2434" s="10">
        <v>5.0</v>
      </c>
      <c r="F2434" s="10" t="s">
        <v>354</v>
      </c>
      <c r="G2434" t="s">
        <v>2989</v>
      </c>
      <c r="H2434" s="10">
        <v>780.0</v>
      </c>
      <c r="I2434" s="10" t="s">
        <v>2909</v>
      </c>
      <c r="J2434" t="s">
        <v>42</v>
      </c>
    </row>
    <row r="2435">
      <c r="A2435" s="10" t="s">
        <v>2925</v>
      </c>
      <c r="B2435" s="10">
        <v>278000.0</v>
      </c>
      <c r="C2435" s="10">
        <v>3.0</v>
      </c>
      <c r="D2435">
        <v>2.0</v>
      </c>
      <c r="E2435" s="10">
        <v>2.0</v>
      </c>
      <c r="F2435" s="10" t="s">
        <v>354</v>
      </c>
      <c r="G2435" t="s">
        <v>2989</v>
      </c>
      <c r="H2435" s="10">
        <v>805.0</v>
      </c>
      <c r="I2435" s="10" t="s">
        <v>2909</v>
      </c>
      <c r="J2435" t="s">
        <v>112</v>
      </c>
    </row>
    <row r="2436">
      <c r="A2436" s="10" t="s">
        <v>2934</v>
      </c>
      <c r="B2436" s="10">
        <v>275000.0</v>
      </c>
      <c r="C2436" s="10">
        <v>3.0</v>
      </c>
      <c r="D2436">
        <v>2.0</v>
      </c>
      <c r="E2436" s="10">
        <v>2.0</v>
      </c>
      <c r="F2436" s="10" t="s">
        <v>92</v>
      </c>
      <c r="G2436" t="s">
        <v>2989</v>
      </c>
      <c r="H2436" s="10">
        <v>973.0</v>
      </c>
      <c r="I2436" s="10" t="s">
        <v>2909</v>
      </c>
      <c r="J2436" t="s">
        <v>112</v>
      </c>
    </row>
    <row r="2437">
      <c r="A2437" s="10" t="s">
        <v>2967</v>
      </c>
      <c r="B2437" s="10">
        <v>275000.0</v>
      </c>
      <c r="C2437" s="10">
        <v>1.0</v>
      </c>
      <c r="D2437">
        <v>1.0</v>
      </c>
      <c r="E2437" s="10">
        <v>2.0</v>
      </c>
      <c r="F2437" s="10" t="s">
        <v>92</v>
      </c>
      <c r="G2437" t="s">
        <v>2989</v>
      </c>
      <c r="H2437" s="10">
        <v>450.0</v>
      </c>
      <c r="I2437" s="10" t="s">
        <v>2909</v>
      </c>
      <c r="J2437" t="s">
        <v>42</v>
      </c>
    </row>
    <row r="2438">
      <c r="A2438" s="10" t="s">
        <v>2930</v>
      </c>
      <c r="B2438" s="10">
        <v>270000.0</v>
      </c>
      <c r="C2438" s="10">
        <v>2.0</v>
      </c>
      <c r="D2438">
        <v>1.0</v>
      </c>
      <c r="E2438" s="10">
        <v>2.0</v>
      </c>
      <c r="F2438" s="10" t="s">
        <v>354</v>
      </c>
      <c r="G2438" t="s">
        <v>2989</v>
      </c>
      <c r="H2438" s="10">
        <v>600.0</v>
      </c>
      <c r="I2438" s="10" t="s">
        <v>2909</v>
      </c>
      <c r="J2438" t="s">
        <v>256</v>
      </c>
    </row>
    <row r="2439">
      <c r="A2439" s="10" t="s">
        <v>2967</v>
      </c>
      <c r="B2439" s="10">
        <v>270000.0</v>
      </c>
      <c r="C2439" s="10">
        <v>1.0</v>
      </c>
      <c r="D2439">
        <v>1.0</v>
      </c>
      <c r="E2439" s="10">
        <v>2.0</v>
      </c>
      <c r="F2439" s="10" t="s">
        <v>92</v>
      </c>
      <c r="G2439" t="s">
        <v>2989</v>
      </c>
      <c r="H2439" s="10">
        <v>450.0</v>
      </c>
      <c r="I2439" s="10" t="s">
        <v>2909</v>
      </c>
      <c r="J2439" t="s">
        <v>42</v>
      </c>
    </row>
    <row r="2440">
      <c r="A2440" s="10" t="s">
        <v>2954</v>
      </c>
      <c r="B2440" s="10">
        <v>270000.0</v>
      </c>
      <c r="C2440" s="10">
        <v>3.0</v>
      </c>
      <c r="D2440">
        <v>2.0</v>
      </c>
      <c r="E2440" s="10">
        <v>2.0</v>
      </c>
      <c r="F2440" s="10" t="s">
        <v>2346</v>
      </c>
      <c r="G2440" t="s">
        <v>2989</v>
      </c>
      <c r="H2440" s="10">
        <v>705.0</v>
      </c>
      <c r="I2440" s="10" t="s">
        <v>2909</v>
      </c>
      <c r="J2440" t="s">
        <v>256</v>
      </c>
    </row>
    <row r="2441">
      <c r="A2441" s="10" t="s">
        <v>2967</v>
      </c>
      <c r="B2441" s="10">
        <v>270000.0</v>
      </c>
      <c r="C2441" s="10">
        <v>1.0</v>
      </c>
      <c r="D2441">
        <v>1.0</v>
      </c>
      <c r="E2441" s="10">
        <v>2.0</v>
      </c>
      <c r="F2441" s="10" t="s">
        <v>92</v>
      </c>
      <c r="G2441" t="s">
        <v>2989</v>
      </c>
      <c r="H2441" s="10">
        <v>450.0</v>
      </c>
      <c r="I2441" s="10" t="s">
        <v>2909</v>
      </c>
      <c r="J2441" t="s">
        <v>42</v>
      </c>
    </row>
    <row r="2442">
      <c r="A2442" s="10" t="s">
        <v>2924</v>
      </c>
      <c r="B2442" s="10">
        <v>268000.0</v>
      </c>
      <c r="C2442" s="10">
        <v>3.0</v>
      </c>
      <c r="D2442">
        <v>2.0</v>
      </c>
      <c r="E2442" s="10">
        <v>2.0</v>
      </c>
      <c r="F2442" s="10" t="s">
        <v>2346</v>
      </c>
      <c r="G2442" t="s">
        <v>2989</v>
      </c>
      <c r="H2442" s="10">
        <v>861.0</v>
      </c>
      <c r="I2442" s="10" t="s">
        <v>2909</v>
      </c>
      <c r="J2442" t="s">
        <v>42</v>
      </c>
    </row>
    <row r="2443">
      <c r="A2443" s="10" t="s">
        <v>2964</v>
      </c>
      <c r="B2443" s="10">
        <v>268000.0</v>
      </c>
      <c r="C2443" s="10">
        <v>3.0</v>
      </c>
      <c r="D2443">
        <v>2.0</v>
      </c>
      <c r="E2443" s="10">
        <v>1.0</v>
      </c>
      <c r="F2443" s="10" t="s">
        <v>354</v>
      </c>
      <c r="G2443" t="s">
        <v>2989</v>
      </c>
      <c r="H2443" s="10">
        <v>826.0</v>
      </c>
      <c r="I2443" s="10" t="s">
        <v>2909</v>
      </c>
      <c r="J2443" t="s">
        <v>42</v>
      </c>
    </row>
    <row r="2444">
      <c r="A2444" s="10" t="s">
        <v>2964</v>
      </c>
      <c r="B2444" s="10">
        <v>265000.0</v>
      </c>
      <c r="C2444" s="10">
        <v>3.0</v>
      </c>
      <c r="D2444">
        <v>2.0</v>
      </c>
      <c r="E2444" s="10">
        <v>1.0</v>
      </c>
      <c r="F2444" s="10" t="s">
        <v>354</v>
      </c>
      <c r="G2444" t="s">
        <v>2989</v>
      </c>
      <c r="H2444" s="10">
        <v>830.0</v>
      </c>
      <c r="I2444" s="10" t="s">
        <v>2909</v>
      </c>
      <c r="J2444" t="s">
        <v>42</v>
      </c>
    </row>
    <row r="2445">
      <c r="A2445" s="10" t="s">
        <v>2935</v>
      </c>
      <c r="B2445" s="10">
        <v>265000.0</v>
      </c>
      <c r="C2445" s="10">
        <v>3.0</v>
      </c>
      <c r="D2445">
        <v>2.0</v>
      </c>
      <c r="E2445" s="10">
        <v>2.0</v>
      </c>
      <c r="F2445" s="10" t="s">
        <v>92</v>
      </c>
      <c r="G2445" t="s">
        <v>2989</v>
      </c>
      <c r="H2445" s="10">
        <v>864.0</v>
      </c>
      <c r="I2445" s="10" t="s">
        <v>2909</v>
      </c>
      <c r="J2445" t="s">
        <v>256</v>
      </c>
    </row>
    <row r="2446">
      <c r="A2446" s="10" t="s">
        <v>2964</v>
      </c>
      <c r="B2446" s="10">
        <v>263000.0</v>
      </c>
      <c r="C2446" s="10">
        <v>3.0</v>
      </c>
      <c r="D2446">
        <v>2.0</v>
      </c>
      <c r="E2446" s="10">
        <v>1.0</v>
      </c>
      <c r="F2446" s="10" t="s">
        <v>354</v>
      </c>
      <c r="G2446" t="s">
        <v>2989</v>
      </c>
      <c r="H2446" s="10">
        <v>831.0</v>
      </c>
      <c r="I2446" s="10" t="s">
        <v>2909</v>
      </c>
      <c r="J2446" t="s">
        <v>42</v>
      </c>
    </row>
    <row r="2447">
      <c r="A2447" s="10" t="s">
        <v>2935</v>
      </c>
      <c r="B2447" s="10">
        <v>250000.0</v>
      </c>
      <c r="C2447" s="10">
        <v>3.0</v>
      </c>
      <c r="D2447">
        <v>2.0</v>
      </c>
      <c r="E2447" s="10">
        <v>2.0</v>
      </c>
      <c r="F2447" s="10" t="s">
        <v>354</v>
      </c>
      <c r="G2447" t="s">
        <v>2989</v>
      </c>
      <c r="H2447" s="10">
        <v>850.0</v>
      </c>
      <c r="I2447" s="10" t="s">
        <v>2909</v>
      </c>
      <c r="J2447" t="s">
        <v>112</v>
      </c>
    </row>
    <row r="2448">
      <c r="A2448" s="10" t="s">
        <v>2957</v>
      </c>
      <c r="B2448" s="10">
        <v>250000.0</v>
      </c>
      <c r="C2448" s="10">
        <v>3.0</v>
      </c>
      <c r="D2448">
        <v>2.0</v>
      </c>
      <c r="E2448" s="10">
        <v>2.0</v>
      </c>
      <c r="F2448" s="10" t="s">
        <v>2346</v>
      </c>
      <c r="G2448" t="s">
        <v>2989</v>
      </c>
      <c r="H2448" s="10">
        <v>871.0</v>
      </c>
      <c r="I2448" s="10" t="s">
        <v>2909</v>
      </c>
      <c r="J2448" t="s">
        <v>42</v>
      </c>
    </row>
    <row r="2449">
      <c r="A2449" s="10" t="s">
        <v>2954</v>
      </c>
      <c r="B2449" s="10">
        <v>250000.0</v>
      </c>
      <c r="C2449" s="10">
        <v>3.0</v>
      </c>
      <c r="D2449">
        <v>2.0</v>
      </c>
      <c r="E2449" s="10">
        <v>2.0</v>
      </c>
      <c r="F2449" s="10" t="s">
        <v>92</v>
      </c>
      <c r="G2449" t="s">
        <v>2989</v>
      </c>
      <c r="H2449" s="10">
        <v>650.0</v>
      </c>
      <c r="I2449" s="10" t="s">
        <v>2909</v>
      </c>
      <c r="J2449" t="s">
        <v>42</v>
      </c>
    </row>
    <row r="2450">
      <c r="A2450" s="10" t="s">
        <v>2930</v>
      </c>
      <c r="B2450" s="10">
        <v>248000.0</v>
      </c>
      <c r="C2450" s="10">
        <v>3.0</v>
      </c>
      <c r="D2450">
        <v>2.0</v>
      </c>
      <c r="E2450" s="10">
        <v>2.0</v>
      </c>
      <c r="F2450" s="10" t="s">
        <v>92</v>
      </c>
      <c r="G2450" t="s">
        <v>2989</v>
      </c>
      <c r="H2450" s="10">
        <v>850.0</v>
      </c>
      <c r="I2450" s="10" t="s">
        <v>2909</v>
      </c>
      <c r="J2450" t="s">
        <v>42</v>
      </c>
    </row>
    <row r="2451">
      <c r="A2451" s="10" t="s">
        <v>2930</v>
      </c>
      <c r="B2451" s="10">
        <v>248000.0</v>
      </c>
      <c r="C2451" s="10">
        <v>3.0</v>
      </c>
      <c r="D2451">
        <v>2.0</v>
      </c>
      <c r="E2451" s="10">
        <v>2.0</v>
      </c>
      <c r="F2451" s="10" t="s">
        <v>92</v>
      </c>
      <c r="G2451" t="s">
        <v>2989</v>
      </c>
      <c r="H2451" s="10">
        <v>845.0</v>
      </c>
      <c r="I2451" s="10" t="s">
        <v>2909</v>
      </c>
      <c r="J2451" t="s">
        <v>42</v>
      </c>
    </row>
    <row r="2452">
      <c r="A2452" s="10" t="s">
        <v>2930</v>
      </c>
      <c r="B2452" s="10">
        <v>240000.0</v>
      </c>
      <c r="C2452" s="10">
        <v>3.0</v>
      </c>
      <c r="D2452">
        <v>2.0</v>
      </c>
      <c r="E2452" s="10">
        <v>2.0</v>
      </c>
      <c r="F2452" s="10" t="s">
        <v>92</v>
      </c>
      <c r="G2452" t="s">
        <v>2989</v>
      </c>
      <c r="H2452" s="10">
        <v>850.0</v>
      </c>
      <c r="I2452" s="10" t="s">
        <v>2909</v>
      </c>
      <c r="J2452" t="s">
        <v>256</v>
      </c>
    </row>
    <row r="2453">
      <c r="A2453" s="10" t="s">
        <v>2930</v>
      </c>
      <c r="B2453" s="10">
        <v>240000.0</v>
      </c>
      <c r="C2453" s="10">
        <v>3.0</v>
      </c>
      <c r="D2453">
        <v>1.0</v>
      </c>
      <c r="E2453" s="10">
        <v>2.0</v>
      </c>
      <c r="F2453" s="10" t="s">
        <v>354</v>
      </c>
      <c r="G2453" t="s">
        <v>2989</v>
      </c>
      <c r="H2453" s="10">
        <v>653.0</v>
      </c>
      <c r="I2453" s="10" t="s">
        <v>2909</v>
      </c>
      <c r="J2453" t="s">
        <v>42</v>
      </c>
    </row>
    <row r="2454">
      <c r="A2454" s="10" t="s">
        <v>2930</v>
      </c>
      <c r="B2454" s="10">
        <v>230000.0</v>
      </c>
      <c r="C2454" s="10">
        <v>3.0</v>
      </c>
      <c r="D2454">
        <v>2.0</v>
      </c>
      <c r="E2454" s="10">
        <v>2.0</v>
      </c>
      <c r="F2454" s="10" t="s">
        <v>92</v>
      </c>
      <c r="G2454" t="s">
        <v>2989</v>
      </c>
      <c r="H2454" s="10">
        <v>832.0</v>
      </c>
      <c r="I2454" s="10" t="s">
        <v>2909</v>
      </c>
      <c r="J2454" t="s">
        <v>42</v>
      </c>
    </row>
    <row r="2455">
      <c r="A2455" s="10" t="s">
        <v>2935</v>
      </c>
      <c r="B2455" s="10">
        <v>229000.0</v>
      </c>
      <c r="C2455" s="10">
        <v>3.0</v>
      </c>
      <c r="D2455">
        <v>2.0</v>
      </c>
      <c r="E2455" s="10">
        <v>4.0</v>
      </c>
      <c r="F2455" s="10" t="s">
        <v>354</v>
      </c>
      <c r="G2455" t="s">
        <v>2989</v>
      </c>
      <c r="H2455" s="10">
        <v>780.0</v>
      </c>
      <c r="I2455" s="10" t="s">
        <v>2909</v>
      </c>
      <c r="J2455" t="s">
        <v>42</v>
      </c>
    </row>
    <row r="2456">
      <c r="A2456" s="10" t="s">
        <v>2935</v>
      </c>
      <c r="B2456" s="10">
        <v>229000.0</v>
      </c>
      <c r="C2456" s="10">
        <v>3.0</v>
      </c>
      <c r="D2456">
        <v>2.0</v>
      </c>
      <c r="E2456" s="10">
        <v>2.0</v>
      </c>
      <c r="F2456" s="10" t="s">
        <v>354</v>
      </c>
      <c r="G2456" t="s">
        <v>2989</v>
      </c>
      <c r="H2456" s="10">
        <v>780.0</v>
      </c>
      <c r="I2456" s="10" t="s">
        <v>2909</v>
      </c>
      <c r="J2456" t="s">
        <v>42</v>
      </c>
    </row>
    <row r="2457">
      <c r="A2457" s="10" t="s">
        <v>2918</v>
      </c>
      <c r="B2457" s="10">
        <v>220000.0</v>
      </c>
      <c r="C2457" s="10">
        <v>2.0</v>
      </c>
      <c r="D2457">
        <v>1.0</v>
      </c>
      <c r="E2457" s="10">
        <v>2.0</v>
      </c>
      <c r="F2457" s="10" t="s">
        <v>354</v>
      </c>
      <c r="G2457" t="s">
        <v>2989</v>
      </c>
      <c r="H2457" s="10">
        <v>646.0</v>
      </c>
      <c r="I2457" s="10" t="s">
        <v>2909</v>
      </c>
      <c r="J2457" t="s">
        <v>42</v>
      </c>
    </row>
    <row r="2458">
      <c r="A2458" s="10" t="s">
        <v>2930</v>
      </c>
      <c r="B2458" s="10">
        <v>200000.0</v>
      </c>
      <c r="C2458" s="10">
        <v>3.0</v>
      </c>
      <c r="D2458">
        <v>1.0</v>
      </c>
      <c r="E2458" s="10">
        <v>4.0</v>
      </c>
      <c r="F2458" s="10" t="s">
        <v>354</v>
      </c>
      <c r="G2458" t="s">
        <v>2989</v>
      </c>
      <c r="H2458" s="10">
        <v>653.0</v>
      </c>
      <c r="I2458" s="10" t="s">
        <v>2909</v>
      </c>
      <c r="J2458" t="s">
        <v>42</v>
      </c>
    </row>
    <row r="2459">
      <c r="A2459" s="10" t="s">
        <v>2924</v>
      </c>
      <c r="B2459" s="10">
        <v>200000.0</v>
      </c>
      <c r="C2459" s="10">
        <v>3.0</v>
      </c>
      <c r="D2459">
        <v>2.0</v>
      </c>
      <c r="E2459" s="10">
        <v>5.0</v>
      </c>
      <c r="F2459" s="10" t="s">
        <v>354</v>
      </c>
      <c r="G2459" t="s">
        <v>2989</v>
      </c>
      <c r="H2459" s="10">
        <v>650.0</v>
      </c>
      <c r="I2459" s="10" t="s">
        <v>2909</v>
      </c>
      <c r="J2459" t="s">
        <v>42</v>
      </c>
    </row>
    <row r="2460">
      <c r="A2460" s="10" t="s">
        <v>2930</v>
      </c>
      <c r="B2460" s="10">
        <v>198000.0</v>
      </c>
      <c r="C2460" s="10">
        <v>3.0</v>
      </c>
      <c r="D2460">
        <v>1.0</v>
      </c>
      <c r="E2460" s="10">
        <v>2.0</v>
      </c>
      <c r="F2460" s="10" t="s">
        <v>354</v>
      </c>
      <c r="G2460" t="s">
        <v>2988</v>
      </c>
      <c r="H2460" s="10">
        <v>1650.0</v>
      </c>
      <c r="I2460" s="10" t="s">
        <v>2909</v>
      </c>
      <c r="J2460" t="s">
        <v>256</v>
      </c>
    </row>
    <row r="2461">
      <c r="A2461" s="10" t="s">
        <v>2977</v>
      </c>
      <c r="B2461" s="10">
        <v>192000.0</v>
      </c>
      <c r="C2461" s="10">
        <v>3.0</v>
      </c>
      <c r="D2461">
        <v>2.0</v>
      </c>
      <c r="E2461" s="10">
        <v>1.0</v>
      </c>
      <c r="F2461" s="10" t="s">
        <v>354</v>
      </c>
      <c r="G2461" t="s">
        <v>2989</v>
      </c>
      <c r="H2461" s="10">
        <v>720.0</v>
      </c>
      <c r="I2461" s="10" t="s">
        <v>2909</v>
      </c>
      <c r="J2461" t="s">
        <v>42</v>
      </c>
    </row>
    <row r="2462">
      <c r="A2462" s="10" t="s">
        <v>2974</v>
      </c>
      <c r="B2462" s="10">
        <v>180000.0</v>
      </c>
      <c r="C2462" s="10">
        <v>4.0</v>
      </c>
      <c r="D2462">
        <v>3.0</v>
      </c>
      <c r="E2462" s="10">
        <v>4.0</v>
      </c>
      <c r="F2462" s="10" t="s">
        <v>2346</v>
      </c>
      <c r="G2462" t="s">
        <v>2989</v>
      </c>
      <c r="H2462" s="10">
        <v>657.0</v>
      </c>
      <c r="I2462" s="10" t="s">
        <v>2909</v>
      </c>
      <c r="J2462" t="s">
        <v>256</v>
      </c>
    </row>
    <row r="2463">
      <c r="A2463" s="10" t="s">
        <v>2935</v>
      </c>
      <c r="B2463" s="10">
        <v>170000.0</v>
      </c>
      <c r="C2463" s="10">
        <v>2.0</v>
      </c>
      <c r="D2463">
        <v>1.0</v>
      </c>
      <c r="E2463" s="10">
        <v>2.0</v>
      </c>
      <c r="F2463" s="10" t="s">
        <v>2346</v>
      </c>
      <c r="G2463" t="s">
        <v>2989</v>
      </c>
      <c r="H2463" s="10">
        <v>560.0</v>
      </c>
      <c r="I2463" s="10" t="s">
        <v>2909</v>
      </c>
      <c r="J2463" t="s">
        <v>256</v>
      </c>
    </row>
    <row r="2464">
      <c r="A2464" s="10" t="s">
        <v>2935</v>
      </c>
      <c r="B2464" s="10">
        <v>170000.0</v>
      </c>
      <c r="C2464" s="10">
        <v>2.0</v>
      </c>
      <c r="D2464">
        <v>1.0</v>
      </c>
      <c r="E2464" s="10">
        <v>2.0</v>
      </c>
      <c r="F2464" s="10" t="s">
        <v>2346</v>
      </c>
      <c r="G2464" t="s">
        <v>2989</v>
      </c>
      <c r="H2464" s="10">
        <v>560.0</v>
      </c>
      <c r="I2464" s="10" t="s">
        <v>2909</v>
      </c>
      <c r="J2464" t="s">
        <v>42</v>
      </c>
    </row>
    <row r="2465">
      <c r="A2465" s="10" t="s">
        <v>2970</v>
      </c>
      <c r="B2465" s="10">
        <v>170000.0</v>
      </c>
      <c r="C2465" s="10">
        <v>3.0</v>
      </c>
      <c r="D2465">
        <v>2.0</v>
      </c>
      <c r="E2465" s="10">
        <v>2.0</v>
      </c>
      <c r="F2465" s="10" t="s">
        <v>354</v>
      </c>
      <c r="G2465" t="s">
        <v>2989</v>
      </c>
      <c r="H2465" s="10">
        <v>783.0</v>
      </c>
      <c r="I2465" s="10" t="s">
        <v>2909</v>
      </c>
      <c r="J2465" t="s">
        <v>112</v>
      </c>
    </row>
    <row r="2466">
      <c r="A2466" s="10" t="s">
        <v>2935</v>
      </c>
      <c r="B2466" s="10">
        <v>158000.0</v>
      </c>
      <c r="C2466" s="10">
        <v>3.0</v>
      </c>
      <c r="D2466">
        <v>2.0</v>
      </c>
      <c r="E2466" s="10">
        <v>4.0</v>
      </c>
      <c r="F2466" s="10" t="s">
        <v>2346</v>
      </c>
      <c r="G2466" t="s">
        <v>2989</v>
      </c>
      <c r="H2466" s="10">
        <v>650.0</v>
      </c>
      <c r="I2466" s="10" t="s">
        <v>2909</v>
      </c>
      <c r="J2466" t="s">
        <v>112</v>
      </c>
    </row>
    <row r="2467">
      <c r="A2467" s="10" t="s">
        <v>2964</v>
      </c>
      <c r="B2467" s="10">
        <v>138000.0</v>
      </c>
      <c r="C2467" s="10">
        <v>2.0</v>
      </c>
      <c r="D2467">
        <v>1.0</v>
      </c>
      <c r="E2467" s="10">
        <v>3.0</v>
      </c>
      <c r="F2467" s="10" t="s">
        <v>2346</v>
      </c>
      <c r="G2467" t="s">
        <v>2989</v>
      </c>
      <c r="H2467" s="10">
        <v>540.0</v>
      </c>
      <c r="I2467" s="10" t="s">
        <v>2909</v>
      </c>
      <c r="J2467" t="s">
        <v>42</v>
      </c>
    </row>
    <row r="2468">
      <c r="A2468" s="10" t="s">
        <v>2935</v>
      </c>
      <c r="B2468" s="10">
        <v>130000.0</v>
      </c>
      <c r="C2468" s="10">
        <v>3.0</v>
      </c>
      <c r="D2468">
        <v>2.0</v>
      </c>
      <c r="E2468" s="10">
        <v>2.0</v>
      </c>
      <c r="F2468" s="10" t="s">
        <v>354</v>
      </c>
      <c r="G2468" t="s">
        <v>2989</v>
      </c>
      <c r="H2468" s="10">
        <v>650.0</v>
      </c>
      <c r="I2468" s="10" t="s">
        <v>2909</v>
      </c>
      <c r="J2468" t="s">
        <v>42</v>
      </c>
    </row>
    <row r="2469">
      <c r="A2469" s="10" t="s">
        <v>2964</v>
      </c>
      <c r="B2469" s="10">
        <v>130000.0</v>
      </c>
      <c r="C2469" s="10">
        <v>2.0</v>
      </c>
      <c r="D2469">
        <v>1.0</v>
      </c>
      <c r="E2469" s="10">
        <v>1.0</v>
      </c>
      <c r="F2469" s="10" t="s">
        <v>2346</v>
      </c>
      <c r="G2469" t="s">
        <v>2989</v>
      </c>
      <c r="H2469" s="10">
        <v>550.0</v>
      </c>
      <c r="I2469" s="10" t="s">
        <v>2909</v>
      </c>
      <c r="J2469" t="s">
        <v>42</v>
      </c>
    </row>
    <row r="2470">
      <c r="A2470" s="10" t="s">
        <v>2962</v>
      </c>
      <c r="B2470" s="10">
        <v>130000.0</v>
      </c>
      <c r="C2470" s="10">
        <v>4.0</v>
      </c>
      <c r="D2470">
        <v>3.0</v>
      </c>
      <c r="E2470" s="10">
        <v>3.0</v>
      </c>
      <c r="F2470" s="10" t="s">
        <v>2346</v>
      </c>
      <c r="G2470" t="s">
        <v>2989</v>
      </c>
      <c r="H2470" s="10">
        <v>54200.0</v>
      </c>
      <c r="I2470" s="10" t="s">
        <v>2909</v>
      </c>
      <c r="J2470" t="s">
        <v>256</v>
      </c>
    </row>
    <row r="2471">
      <c r="A2471" s="10" t="s">
        <v>2962</v>
      </c>
      <c r="B2471" s="10">
        <v>130000.0</v>
      </c>
      <c r="C2471" s="10">
        <v>2.0</v>
      </c>
      <c r="D2471">
        <v>1.0</v>
      </c>
      <c r="E2471" s="10">
        <v>1.0</v>
      </c>
      <c r="F2471" s="10" t="s">
        <v>2346</v>
      </c>
      <c r="G2471" t="s">
        <v>2989</v>
      </c>
      <c r="H2471" s="10">
        <v>568.0</v>
      </c>
      <c r="I2471" s="10" t="s">
        <v>2909</v>
      </c>
      <c r="J2471" t="s">
        <v>256</v>
      </c>
    </row>
    <row r="2472">
      <c r="A2472" s="10" t="s">
        <v>2924</v>
      </c>
      <c r="B2472" s="10">
        <v>105000.0</v>
      </c>
      <c r="C2472" s="10">
        <v>3.0</v>
      </c>
      <c r="D2472">
        <v>2.0</v>
      </c>
      <c r="E2472" s="10">
        <v>2.0</v>
      </c>
      <c r="F2472" s="10" t="s">
        <v>354</v>
      </c>
      <c r="G2472" t="s">
        <v>2989</v>
      </c>
      <c r="H2472" s="10">
        <v>720.0</v>
      </c>
      <c r="I2472" s="10" t="s">
        <v>2909</v>
      </c>
      <c r="J2472" t="s">
        <v>42</v>
      </c>
    </row>
    <row r="2473">
      <c r="A2473" s="10" t="s">
        <v>2907</v>
      </c>
      <c r="B2473" s="10">
        <v>8000.0</v>
      </c>
      <c r="C2473" s="10">
        <v>5.0</v>
      </c>
      <c r="D2473">
        <v>5.0</v>
      </c>
      <c r="E2473" s="10">
        <v>3.0</v>
      </c>
      <c r="F2473" s="10" t="s">
        <v>33</v>
      </c>
      <c r="G2473" t="s">
        <v>2989</v>
      </c>
      <c r="H2473" s="10">
        <v>2096.0</v>
      </c>
      <c r="I2473" s="10" t="s">
        <v>2909</v>
      </c>
      <c r="J2473" t="s">
        <v>36</v>
      </c>
    </row>
    <row r="2474">
      <c r="A2474" s="10" t="s">
        <v>2907</v>
      </c>
      <c r="B2474" s="10">
        <v>7500.0</v>
      </c>
      <c r="C2474" s="10">
        <v>2.0</v>
      </c>
      <c r="D2474">
        <v>2.0</v>
      </c>
      <c r="E2474" s="10">
        <v>2.0</v>
      </c>
      <c r="F2474" s="10" t="s">
        <v>33</v>
      </c>
      <c r="G2474" t="s">
        <v>2989</v>
      </c>
      <c r="H2474" s="10">
        <v>1078.0</v>
      </c>
      <c r="I2474" s="10" t="s">
        <v>2909</v>
      </c>
      <c r="J2474" t="s">
        <v>36</v>
      </c>
    </row>
    <row r="2475">
      <c r="A2475" s="10" t="s">
        <v>2916</v>
      </c>
      <c r="B2475" s="10">
        <v>3300.0</v>
      </c>
      <c r="C2475" s="10">
        <v>5.0</v>
      </c>
      <c r="D2475">
        <v>4.0</v>
      </c>
      <c r="E2475" s="10">
        <v>2.0</v>
      </c>
      <c r="F2475" s="10" t="s">
        <v>92</v>
      </c>
      <c r="G2475" t="s">
        <v>2989</v>
      </c>
      <c r="H2475" s="10">
        <v>1772.0</v>
      </c>
      <c r="I2475" s="10" t="s">
        <v>2909</v>
      </c>
      <c r="J2475" t="s">
        <v>42</v>
      </c>
    </row>
    <row r="2476">
      <c r="A2476" s="10" t="s">
        <v>2946</v>
      </c>
      <c r="B2476" s="10">
        <v>3000.0</v>
      </c>
      <c r="C2476" s="10">
        <v>1.0</v>
      </c>
      <c r="D2476">
        <v>1.0</v>
      </c>
      <c r="E2476" s="10">
        <v>1.0</v>
      </c>
      <c r="F2476" s="10" t="s">
        <v>92</v>
      </c>
      <c r="G2476" t="s">
        <v>2989</v>
      </c>
      <c r="H2476" s="10">
        <v>538.0</v>
      </c>
      <c r="I2476" s="10" t="s">
        <v>2909</v>
      </c>
      <c r="J2476" t="s">
        <v>36</v>
      </c>
    </row>
    <row r="2477">
      <c r="A2477" s="10" t="s">
        <v>2912</v>
      </c>
      <c r="B2477" s="10">
        <v>3000.0</v>
      </c>
      <c r="C2477" s="10">
        <v>1.0</v>
      </c>
      <c r="D2477">
        <v>1.0</v>
      </c>
      <c r="E2477" s="10">
        <v>1.0</v>
      </c>
      <c r="F2477" s="10" t="s">
        <v>33</v>
      </c>
      <c r="G2477" t="s">
        <v>2989</v>
      </c>
      <c r="H2477" s="10">
        <v>748.0</v>
      </c>
      <c r="I2477" s="10" t="s">
        <v>2909</v>
      </c>
      <c r="J2477" t="s">
        <v>36</v>
      </c>
    </row>
    <row r="2478">
      <c r="A2478" s="10" t="s">
        <v>2920</v>
      </c>
      <c r="B2478" s="10">
        <v>2800.0</v>
      </c>
      <c r="C2478" s="10">
        <v>3.0</v>
      </c>
      <c r="D2478">
        <v>2.0</v>
      </c>
      <c r="E2478" s="10">
        <v>2.0</v>
      </c>
      <c r="F2478" s="10" t="s">
        <v>92</v>
      </c>
      <c r="G2478" t="s">
        <v>2989</v>
      </c>
      <c r="H2478" s="10">
        <v>1270.0</v>
      </c>
      <c r="I2478" s="10" t="s">
        <v>2909</v>
      </c>
      <c r="J2478" t="s">
        <v>36</v>
      </c>
    </row>
    <row r="2479">
      <c r="A2479" s="10" t="s">
        <v>2917</v>
      </c>
      <c r="B2479" s="10">
        <v>2500.0</v>
      </c>
      <c r="C2479" s="10">
        <v>3.0</v>
      </c>
      <c r="D2479">
        <v>2.0</v>
      </c>
      <c r="E2479" s="10">
        <v>2.0</v>
      </c>
      <c r="F2479" s="10" t="s">
        <v>92</v>
      </c>
      <c r="G2479" t="s">
        <v>2989</v>
      </c>
      <c r="H2479" s="10">
        <v>1384.0</v>
      </c>
      <c r="I2479" s="10" t="s">
        <v>2909</v>
      </c>
      <c r="J2479" t="s">
        <v>36</v>
      </c>
    </row>
    <row r="2480">
      <c r="A2480" s="10" t="s">
        <v>2923</v>
      </c>
      <c r="B2480" s="10">
        <v>2500.0</v>
      </c>
      <c r="C2480" s="10">
        <v>2.0</v>
      </c>
      <c r="D2480">
        <v>2.0</v>
      </c>
      <c r="E2480" s="10">
        <v>1.0</v>
      </c>
      <c r="F2480" s="10" t="s">
        <v>33</v>
      </c>
      <c r="G2480" t="s">
        <v>2989</v>
      </c>
      <c r="H2480" s="10">
        <v>950.0</v>
      </c>
      <c r="I2480" s="10" t="s">
        <v>2909</v>
      </c>
      <c r="J2480" t="s">
        <v>36</v>
      </c>
    </row>
    <row r="2481">
      <c r="A2481" s="10" t="s">
        <v>2926</v>
      </c>
      <c r="B2481" s="10">
        <v>2000.0</v>
      </c>
      <c r="C2481" s="10">
        <v>3.0</v>
      </c>
      <c r="D2481">
        <v>2.0</v>
      </c>
      <c r="E2481" s="10">
        <v>1.0</v>
      </c>
      <c r="F2481" s="10" t="s">
        <v>92</v>
      </c>
      <c r="G2481" t="s">
        <v>2989</v>
      </c>
      <c r="H2481" s="10">
        <v>1080.0</v>
      </c>
      <c r="I2481" s="10" t="s">
        <v>2909</v>
      </c>
      <c r="J2481" t="s">
        <v>42</v>
      </c>
    </row>
    <row r="2482">
      <c r="A2482" s="10" t="s">
        <v>2907</v>
      </c>
      <c r="B2482" s="10">
        <v>1800.0</v>
      </c>
      <c r="C2482" s="10">
        <v>1.0</v>
      </c>
      <c r="D2482">
        <v>1.0</v>
      </c>
      <c r="E2482" s="10">
        <v>3.0</v>
      </c>
      <c r="F2482" s="10" t="s">
        <v>33</v>
      </c>
      <c r="G2482" t="s">
        <v>2989</v>
      </c>
      <c r="H2482" s="10">
        <v>493.0</v>
      </c>
      <c r="I2482" s="10" t="s">
        <v>2909</v>
      </c>
      <c r="J2482" t="s">
        <v>42</v>
      </c>
    </row>
    <row r="2483">
      <c r="A2483" s="10" t="s">
        <v>2907</v>
      </c>
      <c r="B2483" s="10">
        <v>1800.0</v>
      </c>
      <c r="C2483" s="10">
        <v>1.0</v>
      </c>
      <c r="D2483">
        <v>1.0</v>
      </c>
      <c r="E2483" s="10">
        <v>1.0</v>
      </c>
      <c r="F2483" s="10" t="s">
        <v>33</v>
      </c>
      <c r="G2483" t="s">
        <v>2989</v>
      </c>
      <c r="H2483" s="10">
        <v>493.0</v>
      </c>
      <c r="I2483" s="10" t="s">
        <v>2909</v>
      </c>
      <c r="J2483" t="s">
        <v>42</v>
      </c>
    </row>
    <row r="2484">
      <c r="A2484" s="10" t="s">
        <v>2930</v>
      </c>
      <c r="B2484" s="10">
        <v>1150.0</v>
      </c>
      <c r="C2484" s="10">
        <v>3.0</v>
      </c>
      <c r="D2484">
        <v>2.0</v>
      </c>
      <c r="E2484" s="10">
        <v>2.0</v>
      </c>
      <c r="F2484" s="10" t="s">
        <v>92</v>
      </c>
      <c r="G2484" t="s">
        <v>2989</v>
      </c>
      <c r="H2484" s="10">
        <v>947.0</v>
      </c>
      <c r="I2484" s="10" t="s">
        <v>2909</v>
      </c>
      <c r="J2484" t="s">
        <v>256</v>
      </c>
    </row>
    <row r="2485">
      <c r="A2485" s="10" t="s">
        <v>2935</v>
      </c>
      <c r="B2485" s="10">
        <v>408.0</v>
      </c>
      <c r="C2485" s="10">
        <v>3.0</v>
      </c>
      <c r="D2485">
        <v>2.0</v>
      </c>
      <c r="E2485" s="10">
        <v>2.0</v>
      </c>
      <c r="F2485" s="10" t="s">
        <v>92</v>
      </c>
      <c r="G2485" t="s">
        <v>2988</v>
      </c>
      <c r="H2485" s="10">
        <v>1650.0</v>
      </c>
      <c r="I2485" s="10" t="s">
        <v>2909</v>
      </c>
      <c r="J2485" t="s">
        <v>256</v>
      </c>
    </row>
  </sheetData>
  <autoFilter ref="$L$4:$N$19">
    <sortState ref="L4:N19">
      <sortCondition descending="1" ref="N4:N19"/>
    </sortState>
  </autoFilter>
  <mergeCells count="1">
    <mergeCell ref="P36:S41"/>
  </mergeCells>
  <drawing r:id="rId5"/>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7.25"/>
    <col customWidth="1" min="8" max="8" width="13.88"/>
    <col customWidth="1" min="9" max="10" width="16.38"/>
    <col customWidth="1" min="11" max="11" width="15.75"/>
    <col customWidth="1" min="13" max="13" width="17.13"/>
    <col customWidth="1" min="16" max="16" width="14.88"/>
  </cols>
  <sheetData>
    <row r="1">
      <c r="A1" s="134" t="s">
        <v>6</v>
      </c>
      <c r="B1" s="134" t="s">
        <v>15</v>
      </c>
      <c r="C1" s="134" t="s">
        <v>18</v>
      </c>
      <c r="D1" s="134" t="s">
        <v>21</v>
      </c>
      <c r="E1" s="134" t="s">
        <v>12</v>
      </c>
      <c r="G1" s="135" t="s">
        <v>3056</v>
      </c>
      <c r="M1" s="8" t="s">
        <v>3056</v>
      </c>
      <c r="AC1" s="136" t="s">
        <v>3057</v>
      </c>
      <c r="AD1" s="136"/>
    </row>
    <row r="2">
      <c r="A2" s="137">
        <v>1500000.0</v>
      </c>
      <c r="B2" s="138">
        <v>5.0</v>
      </c>
      <c r="C2" s="138">
        <v>4.0</v>
      </c>
      <c r="D2" s="138">
        <v>2.0</v>
      </c>
      <c r="E2" s="137">
        <v>1798.0</v>
      </c>
      <c r="G2" s="8" t="s">
        <v>3058</v>
      </c>
      <c r="M2" s="8" t="s">
        <v>3059</v>
      </c>
    </row>
    <row r="3">
      <c r="A3" s="137">
        <v>1050000.0</v>
      </c>
      <c r="B3" s="138">
        <v>3.0</v>
      </c>
      <c r="C3" s="138">
        <v>2.0</v>
      </c>
      <c r="D3" s="138">
        <v>2.0</v>
      </c>
      <c r="E3" s="137">
        <v>1389.0</v>
      </c>
      <c r="G3" s="8" t="s">
        <v>3060</v>
      </c>
    </row>
    <row r="4">
      <c r="A4" s="137">
        <v>2300000.0</v>
      </c>
      <c r="B4" s="138">
        <v>4.0</v>
      </c>
      <c r="C4" s="138">
        <v>3.0</v>
      </c>
      <c r="D4" s="138">
        <v>2.0</v>
      </c>
      <c r="E4" s="138">
        <v>1826.0</v>
      </c>
    </row>
    <row r="5">
      <c r="A5" s="137">
        <v>1350000.0</v>
      </c>
      <c r="B5" s="138">
        <v>2.0</v>
      </c>
      <c r="C5" s="138">
        <v>2.0</v>
      </c>
      <c r="D5" s="138">
        <v>2.0</v>
      </c>
      <c r="E5" s="137">
        <v>1292.0</v>
      </c>
      <c r="G5" s="55"/>
      <c r="H5" s="139" t="s">
        <v>15</v>
      </c>
      <c r="I5" s="139" t="s">
        <v>18</v>
      </c>
      <c r="J5" s="139" t="s">
        <v>21</v>
      </c>
      <c r="K5" s="139" t="s">
        <v>12</v>
      </c>
      <c r="M5" s="140"/>
      <c r="N5" s="141" t="s">
        <v>6</v>
      </c>
      <c r="O5" s="141" t="s">
        <v>15</v>
      </c>
      <c r="P5" s="141" t="s">
        <v>18</v>
      </c>
      <c r="Q5" s="141" t="s">
        <v>21</v>
      </c>
      <c r="R5" s="141" t="s">
        <v>12</v>
      </c>
    </row>
    <row r="6">
      <c r="A6" s="137">
        <v>1380000.0</v>
      </c>
      <c r="B6" s="138">
        <v>2.0</v>
      </c>
      <c r="C6" s="138">
        <v>2.0</v>
      </c>
      <c r="D6" s="138">
        <v>2.0</v>
      </c>
      <c r="E6" s="137">
        <v>1292.0</v>
      </c>
      <c r="G6" s="8" t="s">
        <v>15</v>
      </c>
      <c r="H6" s="10">
        <v>1.0</v>
      </c>
      <c r="M6" s="142" t="s">
        <v>6</v>
      </c>
      <c r="N6" s="143">
        <v>1.0</v>
      </c>
      <c r="O6" s="140"/>
      <c r="P6" s="140"/>
      <c r="Q6" s="140"/>
      <c r="R6" s="140"/>
    </row>
    <row r="7">
      <c r="A7" s="137">
        <v>1798000.0</v>
      </c>
      <c r="B7" s="138">
        <v>4.0</v>
      </c>
      <c r="C7" s="138">
        <v>3.0</v>
      </c>
      <c r="D7" s="138">
        <v>2.0</v>
      </c>
      <c r="E7" s="137">
        <v>2200.0</v>
      </c>
      <c r="G7" s="8" t="s">
        <v>18</v>
      </c>
      <c r="H7" s="144">
        <v>0.8240724917384309</v>
      </c>
      <c r="I7" s="10">
        <v>1.0</v>
      </c>
      <c r="M7" s="142" t="s">
        <v>15</v>
      </c>
      <c r="N7" s="145">
        <v>0.7231963488936645</v>
      </c>
      <c r="O7" s="143">
        <v>1.0</v>
      </c>
      <c r="P7" s="140"/>
      <c r="Q7" s="140"/>
      <c r="R7" s="140"/>
    </row>
    <row r="8">
      <c r="A8" s="137">
        <v>2380000.0</v>
      </c>
      <c r="B8" s="138">
        <v>5.0</v>
      </c>
      <c r="C8" s="138">
        <v>4.0</v>
      </c>
      <c r="D8" s="138">
        <v>3.0</v>
      </c>
      <c r="E8" s="137">
        <v>2454.0</v>
      </c>
      <c r="G8" s="8" t="s">
        <v>21</v>
      </c>
      <c r="H8" s="144">
        <v>0.6276742122262173</v>
      </c>
      <c r="I8" s="144">
        <v>0.6477339345367946</v>
      </c>
      <c r="J8" s="10">
        <v>1.0</v>
      </c>
      <c r="M8" s="142" t="s">
        <v>18</v>
      </c>
      <c r="N8" s="145">
        <v>0.7724361186086879</v>
      </c>
      <c r="O8" s="146">
        <v>0.8240724917384309</v>
      </c>
      <c r="P8" s="143">
        <v>1.0</v>
      </c>
      <c r="Q8" s="140"/>
      <c r="R8" s="140"/>
    </row>
    <row r="9">
      <c r="A9" s="137">
        <v>1350000.0</v>
      </c>
      <c r="B9" s="138">
        <v>4.0</v>
      </c>
      <c r="C9" s="138">
        <v>3.0</v>
      </c>
      <c r="D9" s="138">
        <v>2.0</v>
      </c>
      <c r="E9" s="137">
        <v>1389.0</v>
      </c>
      <c r="G9" s="147" t="s">
        <v>12</v>
      </c>
      <c r="H9" s="148">
        <v>0.6676861952873389</v>
      </c>
      <c r="I9" s="148">
        <v>0.7106245597975787</v>
      </c>
      <c r="J9" s="148">
        <v>0.5295760377807404</v>
      </c>
      <c r="K9" s="149">
        <v>1.0</v>
      </c>
      <c r="M9" s="142" t="s">
        <v>21</v>
      </c>
      <c r="N9" s="145">
        <v>0.6321176156062801</v>
      </c>
      <c r="O9" s="145">
        <v>0.6276742122262173</v>
      </c>
      <c r="P9" s="150">
        <v>0.6477339345367946</v>
      </c>
      <c r="Q9" s="143">
        <v>1.0</v>
      </c>
      <c r="R9" s="140"/>
    </row>
    <row r="10">
      <c r="A10" s="137">
        <v>1780000.0</v>
      </c>
      <c r="B10" s="138">
        <v>4.0</v>
      </c>
      <c r="C10" s="138">
        <v>3.0</v>
      </c>
      <c r="D10" s="138">
        <v>2.0</v>
      </c>
      <c r="E10" s="137">
        <v>2400.0</v>
      </c>
      <c r="M10" s="142" t="s">
        <v>12</v>
      </c>
      <c r="N10" s="146">
        <v>0.7959366557817124</v>
      </c>
      <c r="O10" s="145">
        <v>0.6676861952873389</v>
      </c>
      <c r="P10" s="150">
        <v>0.7106245597975787</v>
      </c>
      <c r="Q10" s="151">
        <v>0.52957603778074</v>
      </c>
      <c r="R10" s="143">
        <v>1.0</v>
      </c>
    </row>
    <row r="11">
      <c r="A11" s="137">
        <v>1480000.0</v>
      </c>
      <c r="B11" s="138">
        <v>5.0</v>
      </c>
      <c r="C11" s="138">
        <v>4.0</v>
      </c>
      <c r="D11" s="138">
        <v>2.0</v>
      </c>
      <c r="E11" s="137">
        <v>1917.0</v>
      </c>
      <c r="G11" s="152" t="s">
        <v>3061</v>
      </c>
    </row>
    <row r="12">
      <c r="A12" s="137">
        <v>1300000.0</v>
      </c>
      <c r="B12" s="138">
        <v>3.0</v>
      </c>
      <c r="C12" s="138">
        <v>3.0</v>
      </c>
      <c r="D12" s="138">
        <v>2.0</v>
      </c>
      <c r="E12" s="137">
        <v>1367.0</v>
      </c>
      <c r="G12" s="153" t="s">
        <v>3062</v>
      </c>
      <c r="H12" s="154"/>
      <c r="I12" s="154"/>
      <c r="M12" s="155" t="s">
        <v>3009</v>
      </c>
    </row>
    <row r="13">
      <c r="A13" s="137">
        <v>1730000.0</v>
      </c>
      <c r="B13" s="138">
        <v>4.0</v>
      </c>
      <c r="C13" s="138">
        <v>3.0</v>
      </c>
      <c r="D13" s="138">
        <v>2.0</v>
      </c>
      <c r="E13" s="137">
        <v>1690.0</v>
      </c>
      <c r="G13" s="79" t="s">
        <v>3063</v>
      </c>
      <c r="H13" s="154"/>
      <c r="I13" s="154"/>
      <c r="M13" s="79" t="s">
        <v>3064</v>
      </c>
      <c r="N13" s="154"/>
      <c r="O13" s="154"/>
      <c r="P13" s="154"/>
    </row>
    <row r="14">
      <c r="A14" s="137">
        <v>1500000.0</v>
      </c>
      <c r="B14" s="138">
        <v>4.0</v>
      </c>
      <c r="C14" s="138">
        <v>2.0</v>
      </c>
      <c r="D14" s="138">
        <v>2.0</v>
      </c>
      <c r="E14" s="137">
        <v>1346.0</v>
      </c>
    </row>
    <row r="15">
      <c r="A15" s="137">
        <v>1500000.0</v>
      </c>
      <c r="B15" s="138">
        <v>4.0</v>
      </c>
      <c r="C15" s="138">
        <v>3.0</v>
      </c>
      <c r="D15" s="138">
        <v>2.0</v>
      </c>
      <c r="E15" s="137">
        <v>1400.0</v>
      </c>
      <c r="G15" s="8" t="s">
        <v>3065</v>
      </c>
    </row>
    <row r="16">
      <c r="A16" s="137">
        <v>1180000.0</v>
      </c>
      <c r="B16" s="138">
        <v>3.0</v>
      </c>
      <c r="C16" s="138">
        <v>3.0</v>
      </c>
      <c r="D16" s="138">
        <v>2.0</v>
      </c>
      <c r="E16" s="137">
        <v>1507.0</v>
      </c>
    </row>
    <row r="17">
      <c r="A17" s="137">
        <v>1250000.0</v>
      </c>
      <c r="B17" s="138">
        <v>3.0</v>
      </c>
      <c r="C17" s="138">
        <v>2.0</v>
      </c>
      <c r="D17" s="138">
        <v>2.0</v>
      </c>
      <c r="E17" s="137">
        <v>1303.0</v>
      </c>
      <c r="G17" s="156" t="s">
        <v>3066</v>
      </c>
      <c r="H17" s="157"/>
    </row>
    <row r="18">
      <c r="A18" s="137">
        <v>2500000.0</v>
      </c>
      <c r="B18" s="138">
        <v>4.0</v>
      </c>
      <c r="C18" s="138">
        <v>5.0</v>
      </c>
      <c r="D18" s="138">
        <v>3.0</v>
      </c>
      <c r="E18" s="138">
        <v>1364.0</v>
      </c>
      <c r="G18" s="158" t="s">
        <v>3067</v>
      </c>
      <c r="H18" s="159">
        <v>0.8601625254908867</v>
      </c>
    </row>
    <row r="19">
      <c r="A19" s="137">
        <v>1100000.0</v>
      </c>
      <c r="B19" s="138">
        <v>3.0</v>
      </c>
      <c r="C19" s="138">
        <v>3.0</v>
      </c>
      <c r="D19" s="138">
        <v>2.0</v>
      </c>
      <c r="E19" s="137">
        <v>1378.0</v>
      </c>
      <c r="G19" s="158" t="s">
        <v>3068</v>
      </c>
      <c r="H19" s="159">
        <v>0.7398795702588602</v>
      </c>
    </row>
    <row r="20">
      <c r="A20" s="137">
        <v>1980000.0</v>
      </c>
      <c r="B20" s="138">
        <v>4.0</v>
      </c>
      <c r="C20" s="138">
        <v>4.0</v>
      </c>
      <c r="D20" s="138">
        <v>3.0</v>
      </c>
      <c r="E20" s="138">
        <v>1650.0</v>
      </c>
      <c r="G20" s="160" t="s">
        <v>3069</v>
      </c>
      <c r="H20" s="161">
        <v>0.7338302579392988</v>
      </c>
    </row>
    <row r="21">
      <c r="A21" s="137">
        <v>2800000.0</v>
      </c>
      <c r="B21" s="138">
        <v>5.0</v>
      </c>
      <c r="C21" s="138">
        <v>4.0</v>
      </c>
      <c r="D21" s="138">
        <v>3.0</v>
      </c>
      <c r="E21" s="138">
        <v>2850.0</v>
      </c>
      <c r="G21" s="158" t="s">
        <v>2992</v>
      </c>
      <c r="H21" s="162">
        <v>435863.00073794805</v>
      </c>
    </row>
    <row r="22">
      <c r="A22" s="137">
        <v>1850000.0</v>
      </c>
      <c r="B22" s="138">
        <v>4.0</v>
      </c>
      <c r="C22" s="138">
        <v>3.0</v>
      </c>
      <c r="D22" s="138">
        <v>3.0</v>
      </c>
      <c r="E22" s="138">
        <v>1650.0</v>
      </c>
      <c r="G22" s="158" t="s">
        <v>3070</v>
      </c>
      <c r="H22" s="162">
        <v>177.0</v>
      </c>
    </row>
    <row r="23">
      <c r="A23" s="137">
        <v>2300000.0</v>
      </c>
      <c r="B23" s="138">
        <v>5.0</v>
      </c>
      <c r="C23" s="138">
        <v>5.0</v>
      </c>
      <c r="D23" s="138">
        <v>3.0</v>
      </c>
      <c r="E23" s="137">
        <v>2454.0</v>
      </c>
    </row>
    <row r="24">
      <c r="A24" s="137">
        <v>3560000.0</v>
      </c>
      <c r="B24" s="138">
        <v>4.0</v>
      </c>
      <c r="C24" s="138">
        <v>5.0</v>
      </c>
      <c r="D24" s="138">
        <v>4.0</v>
      </c>
      <c r="E24" s="138">
        <v>3690.0</v>
      </c>
      <c r="G24" s="8" t="s">
        <v>3071</v>
      </c>
    </row>
    <row r="25">
      <c r="A25" s="137">
        <v>2800000.0</v>
      </c>
      <c r="B25" s="138">
        <v>5.0</v>
      </c>
      <c r="C25" s="138">
        <v>4.0</v>
      </c>
      <c r="D25" s="138">
        <v>3.0</v>
      </c>
      <c r="E25" s="138">
        <v>2850.0</v>
      </c>
      <c r="G25" s="157"/>
      <c r="H25" s="156" t="s">
        <v>3072</v>
      </c>
      <c r="I25" s="156" t="s">
        <v>3073</v>
      </c>
      <c r="J25" s="156" t="s">
        <v>3074</v>
      </c>
      <c r="K25" s="156" t="s">
        <v>3075</v>
      </c>
      <c r="L25" s="156" t="s">
        <v>3076</v>
      </c>
      <c r="M25" s="152" t="s">
        <v>3009</v>
      </c>
    </row>
    <row r="26">
      <c r="A26" s="137">
        <v>1150000.0</v>
      </c>
      <c r="B26" s="138">
        <v>3.0</v>
      </c>
      <c r="C26" s="138">
        <v>2.0</v>
      </c>
      <c r="D26" s="138">
        <v>2.0</v>
      </c>
      <c r="E26" s="137">
        <v>1580.0</v>
      </c>
      <c r="G26" s="158" t="s">
        <v>3077</v>
      </c>
      <c r="H26" s="162">
        <v>4.0</v>
      </c>
      <c r="I26" s="162">
        <v>9.29426452148491E13</v>
      </c>
      <c r="J26" s="162">
        <v>2.3235661303712273E13</v>
      </c>
      <c r="K26" s="162">
        <v>122.3080461338299</v>
      </c>
      <c r="L26" s="163">
        <v>0.0</v>
      </c>
      <c r="M26" s="164" t="s">
        <v>3078</v>
      </c>
      <c r="N26" s="165"/>
      <c r="O26" s="165"/>
      <c r="P26" s="165"/>
      <c r="Q26" s="165"/>
      <c r="R26" s="165"/>
      <c r="S26" s="165"/>
      <c r="T26" s="165"/>
    </row>
    <row r="27">
      <c r="A27" s="137">
        <v>1830000.0</v>
      </c>
      <c r="B27" s="138">
        <v>4.0</v>
      </c>
      <c r="C27" s="138">
        <v>3.0</v>
      </c>
      <c r="D27" s="138">
        <v>2.0</v>
      </c>
      <c r="E27" s="138">
        <v>1650.0</v>
      </c>
      <c r="G27" s="158" t="s">
        <v>3079</v>
      </c>
      <c r="H27" s="162">
        <v>172.0</v>
      </c>
      <c r="I27" s="162">
        <v>3.2675967530913617E13</v>
      </c>
      <c r="J27" s="162">
        <v>1.8997655541228848E11</v>
      </c>
      <c r="K27" s="166"/>
      <c r="L27" s="166"/>
      <c r="M27" s="164" t="s">
        <v>3080</v>
      </c>
      <c r="N27" s="165"/>
      <c r="O27" s="165"/>
      <c r="P27" s="165"/>
      <c r="Q27" s="165"/>
      <c r="R27" s="165"/>
      <c r="S27" s="165"/>
      <c r="T27" s="165"/>
    </row>
    <row r="28">
      <c r="A28" s="137">
        <v>1160000.0</v>
      </c>
      <c r="B28" s="138">
        <v>3.0</v>
      </c>
      <c r="C28" s="138">
        <v>2.0</v>
      </c>
      <c r="D28" s="138">
        <v>2.0</v>
      </c>
      <c r="E28" s="137">
        <v>1389.0</v>
      </c>
      <c r="G28" s="158" t="s">
        <v>3081</v>
      </c>
      <c r="H28" s="162">
        <v>176.0</v>
      </c>
      <c r="I28" s="162">
        <v>1.256186127457627E14</v>
      </c>
      <c r="J28" s="166"/>
      <c r="K28" s="166"/>
      <c r="L28" s="166"/>
      <c r="M28" s="167" t="s">
        <v>3082</v>
      </c>
      <c r="N28" s="168"/>
      <c r="O28" s="168"/>
      <c r="P28" s="168"/>
      <c r="Q28" s="168"/>
      <c r="R28" s="168"/>
      <c r="S28" s="168"/>
      <c r="T28" s="168"/>
    </row>
    <row r="29">
      <c r="A29" s="137">
        <v>3550000.0</v>
      </c>
      <c r="B29" s="138">
        <v>5.0</v>
      </c>
      <c r="C29" s="138">
        <v>5.0</v>
      </c>
      <c r="D29" s="138">
        <v>4.0</v>
      </c>
      <c r="E29" s="137">
        <v>4306.0</v>
      </c>
    </row>
    <row r="30">
      <c r="A30" s="137">
        <v>2200000.0</v>
      </c>
      <c r="B30" s="138">
        <v>5.0</v>
      </c>
      <c r="C30" s="138">
        <v>4.0</v>
      </c>
      <c r="D30" s="138">
        <v>3.0</v>
      </c>
      <c r="E30" s="138">
        <v>2200.0</v>
      </c>
      <c r="G30" s="157"/>
      <c r="H30" s="156" t="s">
        <v>3083</v>
      </c>
      <c r="I30" s="156" t="s">
        <v>2992</v>
      </c>
      <c r="J30" s="156" t="s">
        <v>3084</v>
      </c>
      <c r="K30" s="156" t="s">
        <v>3085</v>
      </c>
      <c r="L30" s="156" t="s">
        <v>3086</v>
      </c>
      <c r="M30" s="156" t="s">
        <v>3087</v>
      </c>
      <c r="N30" s="156" t="s">
        <v>3086</v>
      </c>
      <c r="O30" s="156" t="s">
        <v>3087</v>
      </c>
    </row>
    <row r="31">
      <c r="A31" s="137">
        <v>3300000.0</v>
      </c>
      <c r="B31" s="138">
        <v>5.0</v>
      </c>
      <c r="C31" s="138">
        <v>5.0</v>
      </c>
      <c r="D31" s="138">
        <v>4.0</v>
      </c>
      <c r="E31" s="138">
        <v>3200.0</v>
      </c>
      <c r="G31" s="158" t="s">
        <v>3088</v>
      </c>
      <c r="H31" s="162">
        <v>-211210.53511271253</v>
      </c>
      <c r="I31" s="162">
        <v>115518.57992280362</v>
      </c>
      <c r="J31" s="162">
        <v>-1.8283685209241316</v>
      </c>
      <c r="K31" s="159">
        <v>0.069226546357571</v>
      </c>
      <c r="L31" s="162">
        <v>-439227.1301810937</v>
      </c>
      <c r="M31" s="162">
        <v>16806.059955668607</v>
      </c>
      <c r="N31" s="162">
        <v>-439227.1301810937</v>
      </c>
      <c r="O31" s="162">
        <v>16806.059955668607</v>
      </c>
    </row>
    <row r="32">
      <c r="A32" s="137">
        <v>3890000.0</v>
      </c>
      <c r="B32" s="138">
        <v>8.0</v>
      </c>
      <c r="C32" s="138">
        <v>6.0</v>
      </c>
      <c r="D32" s="138">
        <v>4.0</v>
      </c>
      <c r="E32" s="138">
        <v>3200.0</v>
      </c>
      <c r="G32" s="160" t="s">
        <v>15</v>
      </c>
      <c r="H32" s="162">
        <v>71340.8849710077</v>
      </c>
      <c r="I32" s="162">
        <v>47631.56089942257</v>
      </c>
      <c r="J32" s="162">
        <v>1.49776500336928</v>
      </c>
      <c r="K32" s="161">
        <v>0.13602725228693685</v>
      </c>
      <c r="L32" s="162">
        <v>-22676.772979223286</v>
      </c>
      <c r="M32" s="162">
        <v>165358.5429212387</v>
      </c>
      <c r="N32" s="162">
        <v>-22676.772979223286</v>
      </c>
      <c r="O32" s="162">
        <v>165358.5429212387</v>
      </c>
    </row>
    <row r="33">
      <c r="A33" s="137">
        <v>3650000.0</v>
      </c>
      <c r="B33" s="138">
        <v>5.0</v>
      </c>
      <c r="C33" s="138">
        <v>6.0</v>
      </c>
      <c r="D33" s="138">
        <v>4.0</v>
      </c>
      <c r="E33" s="138">
        <v>1870.0</v>
      </c>
      <c r="G33" s="158" t="s">
        <v>18</v>
      </c>
      <c r="H33" s="162">
        <v>151347.84241753537</v>
      </c>
      <c r="I33" s="162">
        <v>45059.537822412545</v>
      </c>
      <c r="J33" s="162">
        <v>3.358841429178068</v>
      </c>
      <c r="K33" s="159">
        <v>9.638828927807959E-4</v>
      </c>
      <c r="L33" s="162">
        <v>62406.97769700852</v>
      </c>
      <c r="M33" s="162">
        <v>240288.70713806222</v>
      </c>
      <c r="N33" s="162">
        <v>62406.97769700852</v>
      </c>
      <c r="O33" s="162">
        <v>240288.70713806222</v>
      </c>
    </row>
    <row r="34">
      <c r="A34" s="137">
        <v>2400000.0</v>
      </c>
      <c r="B34" s="138">
        <v>6.0</v>
      </c>
      <c r="C34" s="138">
        <v>5.0</v>
      </c>
      <c r="D34" s="138">
        <v>5.0</v>
      </c>
      <c r="E34" s="138">
        <v>1760.0</v>
      </c>
      <c r="G34" s="158" t="s">
        <v>21</v>
      </c>
      <c r="H34" s="162">
        <v>160744.5182745685</v>
      </c>
      <c r="I34" s="162">
        <v>54500.313371801865</v>
      </c>
      <c r="J34" s="162">
        <v>2.9494237432722126</v>
      </c>
      <c r="K34" s="159">
        <v>0.0036269638171762776</v>
      </c>
      <c r="L34" s="162">
        <v>53168.95862431597</v>
      </c>
      <c r="M34" s="162">
        <v>268320.077924821</v>
      </c>
      <c r="N34" s="162">
        <v>53168.95862431597</v>
      </c>
      <c r="O34" s="162">
        <v>268320.077924821</v>
      </c>
    </row>
    <row r="35">
      <c r="A35" s="137">
        <v>1990000.0</v>
      </c>
      <c r="B35" s="138">
        <v>6.0</v>
      </c>
      <c r="C35" s="138">
        <v>6.0</v>
      </c>
      <c r="D35" s="138">
        <v>2.0</v>
      </c>
      <c r="E35" s="138">
        <v>2200.0</v>
      </c>
      <c r="G35" s="158" t="s">
        <v>12</v>
      </c>
      <c r="H35" s="162">
        <v>472.1989032950896</v>
      </c>
      <c r="I35" s="162">
        <v>58.262500616656666</v>
      </c>
      <c r="J35" s="162">
        <v>8.104679653246682</v>
      </c>
      <c r="K35" s="162">
        <v>9.455060343636116E-14</v>
      </c>
      <c r="L35" s="162">
        <v>357.19734233704105</v>
      </c>
      <c r="M35" s="162">
        <v>587.2004642531382</v>
      </c>
      <c r="N35" s="162">
        <v>357.19734233704105</v>
      </c>
      <c r="O35" s="162">
        <v>587.2004642531382</v>
      </c>
    </row>
    <row r="36">
      <c r="A36" s="137">
        <v>1750000.0</v>
      </c>
      <c r="B36" s="138">
        <v>4.0</v>
      </c>
      <c r="C36" s="138">
        <v>3.0</v>
      </c>
      <c r="D36" s="138">
        <v>2.0</v>
      </c>
      <c r="E36" s="138">
        <v>1650.0</v>
      </c>
    </row>
    <row r="37">
      <c r="A37" s="137">
        <v>2280000.0</v>
      </c>
      <c r="B37" s="138">
        <v>5.0</v>
      </c>
      <c r="C37" s="138">
        <v>6.0</v>
      </c>
      <c r="D37" s="138">
        <v>2.0</v>
      </c>
      <c r="E37" s="138">
        <v>1760.0</v>
      </c>
    </row>
    <row r="38">
      <c r="A38" s="137">
        <v>1300000.0</v>
      </c>
      <c r="B38" s="138">
        <v>2.0</v>
      </c>
      <c r="C38" s="138">
        <v>2.0</v>
      </c>
      <c r="D38" s="138">
        <v>2.0</v>
      </c>
      <c r="E38" s="137">
        <v>1323.0</v>
      </c>
    </row>
    <row r="39">
      <c r="A39" s="137">
        <v>1250000.0</v>
      </c>
      <c r="B39" s="138">
        <v>2.0</v>
      </c>
      <c r="C39" s="138">
        <v>2.0</v>
      </c>
      <c r="D39" s="138">
        <v>2.0</v>
      </c>
      <c r="E39" s="137">
        <v>1300.0</v>
      </c>
      <c r="G39" s="8" t="s">
        <v>3089</v>
      </c>
      <c r="Z39" s="8" t="s">
        <v>3090</v>
      </c>
    </row>
    <row r="40">
      <c r="A40" s="137">
        <v>1730000.0</v>
      </c>
      <c r="B40" s="138">
        <v>4.0</v>
      </c>
      <c r="C40" s="138">
        <v>4.0</v>
      </c>
      <c r="D40" s="138">
        <v>2.0</v>
      </c>
      <c r="E40" s="137">
        <v>1700.0</v>
      </c>
    </row>
    <row r="41">
      <c r="A41" s="137">
        <v>2850000.0</v>
      </c>
      <c r="B41" s="138">
        <v>4.0</v>
      </c>
      <c r="C41" s="138">
        <v>4.0</v>
      </c>
      <c r="D41" s="138">
        <v>3.0</v>
      </c>
      <c r="E41" s="138">
        <v>1320.0</v>
      </c>
      <c r="G41" s="169" t="s">
        <v>3091</v>
      </c>
      <c r="H41" s="169" t="s">
        <v>3092</v>
      </c>
      <c r="I41" s="169" t="s">
        <v>3093</v>
      </c>
      <c r="J41" s="169" t="s">
        <v>3094</v>
      </c>
      <c r="L41" s="169" t="s">
        <v>3092</v>
      </c>
      <c r="M41" s="169" t="s">
        <v>3094</v>
      </c>
      <c r="S41" s="169" t="s">
        <v>3091</v>
      </c>
      <c r="T41" s="169" t="s">
        <v>3093</v>
      </c>
      <c r="Z41" s="170" t="s">
        <v>3093</v>
      </c>
      <c r="AA41" s="170" t="s">
        <v>3095</v>
      </c>
      <c r="AB41" s="170" t="s">
        <v>3096</v>
      </c>
      <c r="AC41" s="170" t="s">
        <v>3097</v>
      </c>
      <c r="AD41" s="170" t="s">
        <v>3093</v>
      </c>
    </row>
    <row r="42">
      <c r="A42" s="137">
        <v>1350000.0</v>
      </c>
      <c r="B42" s="138">
        <v>4.0</v>
      </c>
      <c r="C42" s="138">
        <v>3.0</v>
      </c>
      <c r="D42" s="138">
        <v>3.0</v>
      </c>
      <c r="E42" s="137">
        <v>1701.0</v>
      </c>
      <c r="G42" s="10">
        <v>1.0</v>
      </c>
      <c r="H42" s="10">
        <v>1921387.9240861756</v>
      </c>
      <c r="I42" s="10">
        <v>-421387.9240861756</v>
      </c>
      <c r="J42" s="10">
        <v>-0.977966980230409</v>
      </c>
      <c r="L42" s="10">
        <v>1921387.9240861756</v>
      </c>
      <c r="M42" s="10">
        <v>-0.977966980230409</v>
      </c>
      <c r="S42" s="10">
        <v>1.0</v>
      </c>
      <c r="T42" s="10">
        <v>-421387.9240861756</v>
      </c>
      <c r="Z42" s="10">
        <v>-421387.9240861756</v>
      </c>
      <c r="AA42">
        <f t="shared" ref="AA42:AA218" si="1">RANK(Z42,$Z$42:$Z$218,1)</f>
        <v>14</v>
      </c>
      <c r="AB42" s="171">
        <f t="shared" ref="AB42:AB218" si="2">(AA42-0.5)/COUNT($Z$42:$Z$218)</f>
        <v>0.07627118644</v>
      </c>
      <c r="AC42">
        <f t="shared" ref="AC42:AC218" si="3">_xlfn.NORM.S.INV(AB42)</f>
        <v>-1.43060877</v>
      </c>
      <c r="AD42" s="10">
        <v>-421387.9240861756</v>
      </c>
    </row>
    <row r="43">
      <c r="A43" s="137">
        <v>1350000.0</v>
      </c>
      <c r="B43" s="138">
        <v>4.0</v>
      </c>
      <c r="C43" s="138">
        <v>4.0</v>
      </c>
      <c r="D43" s="138">
        <v>2.0</v>
      </c>
      <c r="E43" s="137">
        <v>1680.0</v>
      </c>
      <c r="G43" s="10">
        <v>2.0</v>
      </c>
      <c r="H43" s="10">
        <v>1282881.1178613978</v>
      </c>
      <c r="I43" s="10">
        <v>-232881.1178613978</v>
      </c>
      <c r="J43" s="10">
        <v>-0.5404759618622039</v>
      </c>
      <c r="L43" s="10">
        <v>1282881.1178613978</v>
      </c>
      <c r="M43" s="10">
        <v>-0.5404759618622039</v>
      </c>
      <c r="S43" s="10">
        <v>2.0</v>
      </c>
      <c r="T43" s="10">
        <v>-232881.1178613978</v>
      </c>
      <c r="Z43" s="10">
        <v>-232881.1178613978</v>
      </c>
      <c r="AA43">
        <f t="shared" si="1"/>
        <v>41</v>
      </c>
      <c r="AB43" s="171">
        <f t="shared" si="2"/>
        <v>0.2288135593</v>
      </c>
      <c r="AC43">
        <f t="shared" si="3"/>
        <v>-0.7427597979</v>
      </c>
      <c r="AD43" s="10">
        <v>-232881.1178613978</v>
      </c>
    </row>
    <row r="44">
      <c r="A44" s="137">
        <v>850000.0</v>
      </c>
      <c r="B44" s="138">
        <v>2.0</v>
      </c>
      <c r="C44" s="138">
        <v>3.0</v>
      </c>
      <c r="D44" s="138">
        <v>1.0</v>
      </c>
      <c r="E44" s="137">
        <v>1173.0</v>
      </c>
      <c r="G44" s="10">
        <v>3.0</v>
      </c>
      <c r="H44" s="10">
        <v>1711920.765989895</v>
      </c>
      <c r="I44" s="10">
        <v>588079.234010105</v>
      </c>
      <c r="J44" s="10">
        <v>1.3648280829790924</v>
      </c>
      <c r="L44" s="10">
        <v>1711920.765989895</v>
      </c>
      <c r="M44" s="10">
        <v>1.3648280829790924</v>
      </c>
      <c r="S44" s="10">
        <v>3.0</v>
      </c>
      <c r="T44" s="10">
        <v>588079.234010105</v>
      </c>
      <c r="Z44" s="10">
        <v>588079.234010105</v>
      </c>
      <c r="AA44">
        <f t="shared" si="1"/>
        <v>169</v>
      </c>
      <c r="AB44" s="171">
        <f t="shared" si="2"/>
        <v>0.9519774011</v>
      </c>
      <c r="AC44">
        <f t="shared" si="3"/>
        <v>1.66433652</v>
      </c>
      <c r="AD44" s="10">
        <v>588079.234010105</v>
      </c>
    </row>
    <row r="45">
      <c r="A45" s="137">
        <v>3400000.0</v>
      </c>
      <c r="B45" s="138">
        <v>5.0</v>
      </c>
      <c r="C45" s="138">
        <v>6.0</v>
      </c>
      <c r="D45" s="138">
        <v>2.0</v>
      </c>
      <c r="E45" s="137">
        <v>4400.0</v>
      </c>
      <c r="G45" s="10">
        <v>4.0</v>
      </c>
      <c r="H45" s="10">
        <v>1165736.9392707665</v>
      </c>
      <c r="I45" s="10">
        <v>184263.06072923355</v>
      </c>
      <c r="J45" s="10">
        <v>0.4276420342613536</v>
      </c>
      <c r="L45" s="10">
        <v>1165736.9392707665</v>
      </c>
      <c r="M45" s="10">
        <v>0.4276420342613536</v>
      </c>
      <c r="S45" s="10">
        <v>4.0</v>
      </c>
      <c r="T45" s="10">
        <v>184263.06072923355</v>
      </c>
      <c r="Z45" s="10">
        <v>184263.06072923355</v>
      </c>
      <c r="AA45">
        <f t="shared" si="1"/>
        <v>127</v>
      </c>
      <c r="AB45" s="171">
        <f t="shared" si="2"/>
        <v>0.7146892655</v>
      </c>
      <c r="AC45">
        <f t="shared" si="3"/>
        <v>0.5671364672</v>
      </c>
      <c r="AD45" s="10">
        <v>184263.06072923355</v>
      </c>
    </row>
    <row r="46">
      <c r="A46" s="137">
        <v>1600000.0</v>
      </c>
      <c r="B46" s="138">
        <v>3.0</v>
      </c>
      <c r="C46" s="138">
        <v>2.0</v>
      </c>
      <c r="D46" s="138">
        <v>2.0</v>
      </c>
      <c r="E46" s="137">
        <v>1400.0</v>
      </c>
      <c r="G46" s="10">
        <v>5.0</v>
      </c>
      <c r="H46" s="10">
        <v>1165736.9392707665</v>
      </c>
      <c r="I46" s="10">
        <v>214263.06072923355</v>
      </c>
      <c r="J46" s="10">
        <v>0.4972667380791885</v>
      </c>
      <c r="L46" s="10">
        <v>1165736.9392707665</v>
      </c>
      <c r="M46" s="10">
        <v>0.4972667380791885</v>
      </c>
      <c r="S46" s="10">
        <v>5.0</v>
      </c>
      <c r="T46" s="10">
        <v>214263.06072923355</v>
      </c>
      <c r="Z46" s="10">
        <v>214263.06072923355</v>
      </c>
      <c r="AA46">
        <f t="shared" si="1"/>
        <v>137</v>
      </c>
      <c r="AB46" s="171">
        <f t="shared" si="2"/>
        <v>0.7711864407</v>
      </c>
      <c r="AC46">
        <f t="shared" si="3"/>
        <v>0.7427597979</v>
      </c>
      <c r="AD46" s="10">
        <v>214263.06072923355</v>
      </c>
    </row>
    <row r="47">
      <c r="A47" s="137">
        <v>1050000.0</v>
      </c>
      <c r="B47" s="138">
        <v>3.0</v>
      </c>
      <c r="C47" s="138">
        <v>2.0</v>
      </c>
      <c r="D47" s="138">
        <v>2.0</v>
      </c>
      <c r="E47" s="137">
        <v>1389.0</v>
      </c>
      <c r="G47" s="10">
        <v>6.0</v>
      </c>
      <c r="H47" s="10">
        <v>1888523.1558222584</v>
      </c>
      <c r="I47" s="10">
        <v>-90523.15582225844</v>
      </c>
      <c r="J47" s="10">
        <v>-0.21008826375934864</v>
      </c>
      <c r="L47" s="10">
        <v>1888523.1558222584</v>
      </c>
      <c r="M47" s="10">
        <v>-0.21008826375934864</v>
      </c>
      <c r="S47" s="10">
        <v>6.0</v>
      </c>
      <c r="T47" s="10">
        <v>-90523.15582225844</v>
      </c>
      <c r="Z47" s="10">
        <v>-90523.15582225844</v>
      </c>
      <c r="AA47">
        <f t="shared" si="1"/>
        <v>73</v>
      </c>
      <c r="AB47" s="171">
        <f t="shared" si="2"/>
        <v>0.4096045198</v>
      </c>
      <c r="AC47">
        <f t="shared" si="3"/>
        <v>-0.2285624151</v>
      </c>
      <c r="AD47" s="10">
        <v>-90523.15582225844</v>
      </c>
    </row>
    <row r="48">
      <c r="A48" s="137">
        <v>1400000.0</v>
      </c>
      <c r="B48" s="138">
        <v>4.0</v>
      </c>
      <c r="C48" s="138">
        <v>3.0</v>
      </c>
      <c r="D48" s="138">
        <v>2.0</v>
      </c>
      <c r="E48" s="137">
        <v>1572.0</v>
      </c>
      <c r="G48" s="10">
        <v>7.0</v>
      </c>
      <c r="H48" s="10">
        <v>2391894.9229223225</v>
      </c>
      <c r="I48" s="10">
        <v>-11894.922922322527</v>
      </c>
      <c r="J48" s="10">
        <v>-0.02760601618008936</v>
      </c>
      <c r="L48" s="10">
        <v>2391894.9229223225</v>
      </c>
      <c r="M48" s="10">
        <v>-0.02760601618008936</v>
      </c>
      <c r="S48" s="10">
        <v>7.0</v>
      </c>
      <c r="T48" s="10">
        <v>-11894.922922322527</v>
      </c>
      <c r="Z48" s="10">
        <v>-11894.922922322527</v>
      </c>
      <c r="AA48">
        <f t="shared" si="1"/>
        <v>88</v>
      </c>
      <c r="AB48" s="171">
        <f t="shared" si="2"/>
        <v>0.4943502825</v>
      </c>
      <c r="AC48">
        <f t="shared" si="3"/>
        <v>-0.01416221508</v>
      </c>
      <c r="AD48" s="10">
        <v>-11894.922922322527</v>
      </c>
    </row>
    <row r="49">
      <c r="A49" s="137">
        <v>1170000.0</v>
      </c>
      <c r="B49" s="138">
        <v>3.0</v>
      </c>
      <c r="C49" s="138">
        <v>2.0</v>
      </c>
      <c r="D49" s="138">
        <v>2.0</v>
      </c>
      <c r="E49" s="137">
        <v>1389.0</v>
      </c>
      <c r="G49" s="10">
        <v>8.0</v>
      </c>
      <c r="H49" s="10">
        <v>1505569.8452499409</v>
      </c>
      <c r="I49" s="10">
        <v>-155569.84524994087</v>
      </c>
      <c r="J49" s="10">
        <v>-0.361050146617118</v>
      </c>
      <c r="L49" s="10">
        <v>1505569.8452499409</v>
      </c>
      <c r="M49" s="10">
        <v>-0.361050146617118</v>
      </c>
      <c r="S49" s="10">
        <v>8.0</v>
      </c>
      <c r="T49" s="10">
        <v>-155569.84524994087</v>
      </c>
      <c r="Z49" s="10">
        <v>-155569.84524994087</v>
      </c>
      <c r="AA49">
        <f t="shared" si="1"/>
        <v>60</v>
      </c>
      <c r="AB49" s="171">
        <f t="shared" si="2"/>
        <v>0.3361581921</v>
      </c>
      <c r="AC49">
        <f t="shared" si="3"/>
        <v>-0.4229710487</v>
      </c>
      <c r="AD49" s="10">
        <v>-155569.84524994087</v>
      </c>
    </row>
    <row r="50">
      <c r="A50" s="137">
        <v>2600000.0</v>
      </c>
      <c r="B50" s="138">
        <v>5.0</v>
      </c>
      <c r="C50" s="138">
        <v>6.0</v>
      </c>
      <c r="D50" s="138">
        <v>2.0</v>
      </c>
      <c r="E50" s="137">
        <v>3197.0</v>
      </c>
      <c r="G50" s="10">
        <v>9.0</v>
      </c>
      <c r="H50" s="10">
        <v>1982962.9364812765</v>
      </c>
      <c r="I50" s="10">
        <v>-202962.93648127653</v>
      </c>
      <c r="J50" s="10">
        <v>-0.47104114461689706</v>
      </c>
      <c r="L50" s="10">
        <v>1982962.9364812765</v>
      </c>
      <c r="M50" s="10">
        <v>-0.47104114461689706</v>
      </c>
      <c r="S50" s="10">
        <v>9.0</v>
      </c>
      <c r="T50" s="10">
        <v>-202962.93648127653</v>
      </c>
      <c r="Z50" s="10">
        <v>-202962.93648127653</v>
      </c>
      <c r="AA50">
        <f t="shared" si="1"/>
        <v>49</v>
      </c>
      <c r="AB50" s="171">
        <f t="shared" si="2"/>
        <v>0.2740112994</v>
      </c>
      <c r="AC50">
        <f t="shared" si="3"/>
        <v>-0.6007258503</v>
      </c>
      <c r="AD50" s="10">
        <v>-202962.93648127653</v>
      </c>
    </row>
    <row r="51">
      <c r="A51" s="137">
        <v>1080000.0</v>
      </c>
      <c r="B51" s="138">
        <v>2.0</v>
      </c>
      <c r="C51" s="138">
        <v>1.0</v>
      </c>
      <c r="D51" s="138">
        <v>2.0</v>
      </c>
      <c r="E51" s="137">
        <v>1034.0</v>
      </c>
      <c r="G51" s="10">
        <v>10.0</v>
      </c>
      <c r="H51" s="10">
        <v>1977579.5935782911</v>
      </c>
      <c r="I51" s="10">
        <v>-497579.5935782911</v>
      </c>
      <c r="J51" s="10">
        <v>-1.1547943942895724</v>
      </c>
      <c r="L51" s="10">
        <v>1977579.5935782911</v>
      </c>
      <c r="M51" s="10">
        <v>-1.1547943942895724</v>
      </c>
      <c r="S51" s="10">
        <v>10.0</v>
      </c>
      <c r="T51" s="10">
        <v>-497579.5935782911</v>
      </c>
      <c r="Z51" s="10">
        <v>-497579.5935782911</v>
      </c>
      <c r="AA51">
        <f t="shared" si="1"/>
        <v>8</v>
      </c>
      <c r="AB51" s="171">
        <f t="shared" si="2"/>
        <v>0.04237288136</v>
      </c>
      <c r="AC51">
        <f t="shared" si="3"/>
        <v>-1.723789989</v>
      </c>
      <c r="AD51" s="10">
        <v>-497579.5935782911</v>
      </c>
    </row>
    <row r="52">
      <c r="A52" s="137">
        <v>1180000.0</v>
      </c>
      <c r="B52" s="138">
        <v>2.0</v>
      </c>
      <c r="C52" s="138">
        <v>2.0</v>
      </c>
      <c r="D52" s="138">
        <v>2.0</v>
      </c>
      <c r="E52" s="137">
        <v>1087.0</v>
      </c>
      <c r="G52" s="10">
        <v>11.0</v>
      </c>
      <c r="H52" s="10">
        <v>1423840.584406441</v>
      </c>
      <c r="I52" s="10">
        <v>-123840.58440644108</v>
      </c>
      <c r="J52" s="10">
        <v>-0.2874121336642014</v>
      </c>
      <c r="L52" s="10">
        <v>1423840.584406441</v>
      </c>
      <c r="M52" s="10">
        <v>-0.2874121336642014</v>
      </c>
      <c r="S52" s="10">
        <v>11.0</v>
      </c>
      <c r="T52" s="10">
        <v>-123840.58440644108</v>
      </c>
      <c r="Z52" s="10">
        <v>-123840.58440644108</v>
      </c>
      <c r="AA52">
        <f t="shared" si="1"/>
        <v>63</v>
      </c>
      <c r="AB52" s="171">
        <f t="shared" si="2"/>
        <v>0.3531073446</v>
      </c>
      <c r="AC52">
        <f t="shared" si="3"/>
        <v>-0.3769447164</v>
      </c>
      <c r="AD52" s="10">
        <v>-123840.58440644108</v>
      </c>
    </row>
    <row r="53">
      <c r="A53" s="137">
        <v>989000.0</v>
      </c>
      <c r="B53" s="138">
        <v>4.0</v>
      </c>
      <c r="C53" s="138">
        <v>2.0</v>
      </c>
      <c r="D53" s="138">
        <v>2.0</v>
      </c>
      <c r="E53" s="137">
        <v>1333.0</v>
      </c>
      <c r="G53" s="10">
        <v>12.0</v>
      </c>
      <c r="H53" s="10">
        <v>1647701.715141763</v>
      </c>
      <c r="I53" s="10">
        <v>82298.28485823702</v>
      </c>
      <c r="J53" s="10">
        <v>0.19099979026568525</v>
      </c>
      <c r="L53" s="10">
        <v>1647701.715141763</v>
      </c>
      <c r="M53" s="10">
        <v>0.19099979026568525</v>
      </c>
      <c r="S53" s="10">
        <v>12.0</v>
      </c>
      <c r="T53" s="10">
        <v>82298.28485823702</v>
      </c>
      <c r="Z53" s="10">
        <v>82298.28485823702</v>
      </c>
      <c r="AA53">
        <f t="shared" si="1"/>
        <v>106</v>
      </c>
      <c r="AB53" s="171">
        <f t="shared" si="2"/>
        <v>0.5960451977</v>
      </c>
      <c r="AC53">
        <f t="shared" si="3"/>
        <v>0.2431236578</v>
      </c>
      <c r="AD53" s="10">
        <v>82298.28485823702</v>
      </c>
    </row>
    <row r="54">
      <c r="A54" s="137">
        <v>883000.0</v>
      </c>
      <c r="B54" s="138">
        <v>3.0</v>
      </c>
      <c r="C54" s="138">
        <v>2.0</v>
      </c>
      <c r="D54" s="138">
        <v>2.0</v>
      </c>
      <c r="E54" s="137">
        <v>1093.0</v>
      </c>
      <c r="G54" s="10">
        <v>13.0</v>
      </c>
      <c r="H54" s="10">
        <v>1333917.4499907168</v>
      </c>
      <c r="I54" s="10">
        <v>166082.55000928324</v>
      </c>
      <c r="J54" s="10">
        <v>0.38544827845690316</v>
      </c>
      <c r="L54" s="10">
        <v>1333917.4499907168</v>
      </c>
      <c r="M54" s="10">
        <v>0.38544827845690316</v>
      </c>
      <c r="N54" s="152" t="s">
        <v>3009</v>
      </c>
      <c r="S54" s="10">
        <v>13.0</v>
      </c>
      <c r="T54" s="10">
        <v>166082.55000928324</v>
      </c>
      <c r="U54" s="172" t="s">
        <v>3009</v>
      </c>
      <c r="Z54" s="10">
        <v>166082.55000928324</v>
      </c>
      <c r="AA54">
        <f t="shared" si="1"/>
        <v>123</v>
      </c>
      <c r="AB54" s="171">
        <f t="shared" si="2"/>
        <v>0.6920903955</v>
      </c>
      <c r="AC54">
        <f t="shared" si="3"/>
        <v>0.5017843702</v>
      </c>
      <c r="AD54" s="10">
        <v>166082.55000928324</v>
      </c>
      <c r="AE54" s="172" t="s">
        <v>3009</v>
      </c>
    </row>
    <row r="55">
      <c r="A55" s="137">
        <v>1530000.0</v>
      </c>
      <c r="B55" s="138">
        <v>4.0</v>
      </c>
      <c r="C55" s="138">
        <v>4.0</v>
      </c>
      <c r="D55" s="138">
        <v>2.0</v>
      </c>
      <c r="E55" s="137">
        <v>2066.0</v>
      </c>
      <c r="G55" s="10">
        <v>14.0</v>
      </c>
      <c r="H55" s="10">
        <v>1510764.0331861868</v>
      </c>
      <c r="I55" s="10">
        <v>-10764.033186186804</v>
      </c>
      <c r="J55" s="10">
        <v>-0.024981420749120055</v>
      </c>
      <c r="L55" s="10">
        <v>1510764.0331861868</v>
      </c>
      <c r="M55" s="10">
        <v>-0.024981420749120055</v>
      </c>
      <c r="N55" s="173" t="s">
        <v>3098</v>
      </c>
      <c r="S55" s="10">
        <v>14.0</v>
      </c>
      <c r="T55" s="10">
        <v>-10764.033186186804</v>
      </c>
      <c r="U55" s="164" t="s">
        <v>3099</v>
      </c>
      <c r="V55" s="165"/>
      <c r="W55" s="165"/>
      <c r="X55" s="165"/>
      <c r="Y55" s="165"/>
      <c r="Z55" s="10">
        <v>-10764.033186186804</v>
      </c>
      <c r="AA55">
        <f t="shared" si="1"/>
        <v>89</v>
      </c>
      <c r="AB55" s="171">
        <f t="shared" si="2"/>
        <v>0.5</v>
      </c>
      <c r="AC55">
        <f t="shared" si="3"/>
        <v>0</v>
      </c>
      <c r="AD55" s="10">
        <v>-10764.033186186804</v>
      </c>
      <c r="AE55" s="164" t="s">
        <v>3100</v>
      </c>
      <c r="AF55" s="165"/>
      <c r="AG55" s="165"/>
      <c r="AH55" s="165"/>
    </row>
    <row r="56">
      <c r="A56" s="137">
        <v>2300000.0</v>
      </c>
      <c r="B56" s="138">
        <v>4.0</v>
      </c>
      <c r="C56" s="138">
        <v>4.0</v>
      </c>
      <c r="D56" s="138">
        <v>2.0</v>
      </c>
      <c r="E56" s="137">
        <v>2600.0</v>
      </c>
      <c r="G56" s="10">
        <v>15.0</v>
      </c>
      <c r="H56" s="10">
        <v>1489948.4308677537</v>
      </c>
      <c r="I56" s="10">
        <v>-309948.4308677537</v>
      </c>
      <c r="J56" s="10">
        <v>-0.719335589932334</v>
      </c>
      <c r="L56" s="10">
        <v>1489948.4308677537</v>
      </c>
      <c r="M56" s="10">
        <v>-0.719335589932334</v>
      </c>
      <c r="S56" s="10">
        <v>15.0</v>
      </c>
      <c r="T56" s="10">
        <v>-309948.4308677537</v>
      </c>
      <c r="Z56" s="10">
        <v>-309948.4308677537</v>
      </c>
      <c r="AA56">
        <f t="shared" si="1"/>
        <v>26</v>
      </c>
      <c r="AB56" s="171">
        <f t="shared" si="2"/>
        <v>0.1440677966</v>
      </c>
      <c r="AC56">
        <f t="shared" si="3"/>
        <v>-1.062220506</v>
      </c>
      <c r="AD56" s="10">
        <v>-309948.4308677537</v>
      </c>
    </row>
    <row r="57">
      <c r="A57" s="137">
        <v>2350000.0</v>
      </c>
      <c r="B57" s="138">
        <v>4.0</v>
      </c>
      <c r="C57" s="138">
        <v>3.0</v>
      </c>
      <c r="D57" s="138">
        <v>2.0</v>
      </c>
      <c r="E57" s="137">
        <v>2500.0</v>
      </c>
      <c r="G57" s="10">
        <v>16.0</v>
      </c>
      <c r="H57" s="10">
        <v>1242272.01217802</v>
      </c>
      <c r="I57" s="10">
        <v>7727.987821979914</v>
      </c>
      <c r="J57" s="10">
        <v>0.017935295440439546</v>
      </c>
      <c r="L57" s="10">
        <v>1242272.01217802</v>
      </c>
      <c r="M57" s="10">
        <v>0.017935295440439546</v>
      </c>
      <c r="S57" s="10">
        <v>16.0</v>
      </c>
      <c r="T57" s="10">
        <v>7727.987821979914</v>
      </c>
      <c r="Z57" s="10">
        <v>7727.987821979914</v>
      </c>
      <c r="AA57">
        <f t="shared" si="1"/>
        <v>91</v>
      </c>
      <c r="AB57" s="171">
        <f t="shared" si="2"/>
        <v>0.511299435</v>
      </c>
      <c r="AC57">
        <f t="shared" si="3"/>
        <v>0.02832727137</v>
      </c>
      <c r="AD57" s="10">
        <v>7727.987821979914</v>
      </c>
    </row>
    <row r="58">
      <c r="A58" s="137">
        <v>2850000.0</v>
      </c>
      <c r="B58" s="138">
        <v>6.0</v>
      </c>
      <c r="C58" s="138">
        <v>6.0</v>
      </c>
      <c r="D58" s="138">
        <v>5.0</v>
      </c>
      <c r="E58" s="137">
        <v>3500.0</v>
      </c>
      <c r="G58" s="10">
        <v>17.0</v>
      </c>
      <c r="H58" s="10">
        <v>1957205.0757772028</v>
      </c>
      <c r="I58" s="10">
        <v>542794.9242227972</v>
      </c>
      <c r="J58" s="10">
        <v>1.2597311944278793</v>
      </c>
      <c r="L58" s="10">
        <v>1957205.0757772028</v>
      </c>
      <c r="M58" s="10">
        <v>1.2597311944278793</v>
      </c>
      <c r="S58" s="10">
        <v>17.0</v>
      </c>
      <c r="T58" s="10">
        <v>542794.9242227972</v>
      </c>
      <c r="Z58" s="10">
        <v>542794.9242227972</v>
      </c>
      <c r="AA58">
        <f t="shared" si="1"/>
        <v>166</v>
      </c>
      <c r="AB58" s="171">
        <f t="shared" si="2"/>
        <v>0.9350282486</v>
      </c>
      <c r="AC58">
        <f t="shared" si="3"/>
        <v>1.514324717</v>
      </c>
      <c r="AD58" s="10">
        <v>542794.9242227972</v>
      </c>
    </row>
    <row r="59">
      <c r="A59" s="137">
        <v>2990000.0</v>
      </c>
      <c r="B59" s="138">
        <v>6.0</v>
      </c>
      <c r="C59" s="138">
        <v>5.0</v>
      </c>
      <c r="D59" s="138">
        <v>5.0</v>
      </c>
      <c r="E59" s="137">
        <v>3600.0</v>
      </c>
      <c r="G59" s="10">
        <v>18.0</v>
      </c>
      <c r="H59" s="10">
        <v>1429034.772342687</v>
      </c>
      <c r="I59" s="10">
        <v>-329034.772342687</v>
      </c>
      <c r="J59" s="10">
        <v>-0.763631619004277</v>
      </c>
      <c r="L59" s="10">
        <v>1429034.772342687</v>
      </c>
      <c r="M59" s="10">
        <v>-0.763631619004277</v>
      </c>
      <c r="S59" s="10">
        <v>18.0</v>
      </c>
      <c r="T59" s="10">
        <v>-329034.772342687</v>
      </c>
      <c r="Z59" s="10">
        <v>-329034.772342687</v>
      </c>
      <c r="AA59">
        <f t="shared" si="1"/>
        <v>24</v>
      </c>
      <c r="AB59" s="171">
        <f t="shared" si="2"/>
        <v>0.1327683616</v>
      </c>
      <c r="AC59">
        <f t="shared" si="3"/>
        <v>-1.113399889</v>
      </c>
      <c r="AD59" s="10">
        <v>-329034.772342687</v>
      </c>
    </row>
    <row r="60">
      <c r="A60" s="137">
        <v>1900000.0</v>
      </c>
      <c r="B60" s="138">
        <v>4.0</v>
      </c>
      <c r="C60" s="138">
        <v>4.0</v>
      </c>
      <c r="D60" s="138">
        <v>2.0</v>
      </c>
      <c r="E60" s="137">
        <v>1851.0</v>
      </c>
      <c r="G60" s="10">
        <v>19.0</v>
      </c>
      <c r="H60" s="10">
        <v>1940906.119702063</v>
      </c>
      <c r="I60" s="10">
        <v>39093.880297936965</v>
      </c>
      <c r="J60" s="10">
        <v>0.09072999456112506</v>
      </c>
      <c r="L60" s="10">
        <v>1940906.119702063</v>
      </c>
      <c r="M60" s="10">
        <v>0.09072999456112506</v>
      </c>
      <c r="S60" s="10">
        <v>19.0</v>
      </c>
      <c r="T60" s="10">
        <v>39093.880297936965</v>
      </c>
      <c r="Z60" s="10">
        <v>39093.880297936965</v>
      </c>
      <c r="AA60">
        <f t="shared" si="1"/>
        <v>97</v>
      </c>
      <c r="AB60" s="171">
        <f t="shared" si="2"/>
        <v>0.5451977401</v>
      </c>
      <c r="AC60">
        <f t="shared" si="3"/>
        <v>0.1135373926</v>
      </c>
      <c r="AD60" s="10">
        <v>39093.880297936965</v>
      </c>
    </row>
    <row r="61">
      <c r="A61" s="137">
        <v>1820000.0</v>
      </c>
      <c r="B61" s="138">
        <v>3.0</v>
      </c>
      <c r="C61" s="138">
        <v>3.0</v>
      </c>
      <c r="D61" s="138">
        <v>2.0</v>
      </c>
      <c r="E61" s="138">
        <v>1650.0</v>
      </c>
      <c r="G61" s="10">
        <v>20.0</v>
      </c>
      <c r="H61" s="10">
        <v>2578885.6886271783</v>
      </c>
      <c r="I61" s="10">
        <v>221114.31137282168</v>
      </c>
      <c r="J61" s="10">
        <v>0.513167281307241</v>
      </c>
      <c r="L61" s="10">
        <v>2578885.6886271783</v>
      </c>
      <c r="M61" s="10">
        <v>0.513167281307241</v>
      </c>
      <c r="S61" s="10">
        <v>20.0</v>
      </c>
      <c r="T61" s="10">
        <v>221114.31137282168</v>
      </c>
      <c r="Z61" s="10">
        <v>221114.31137282168</v>
      </c>
      <c r="AA61">
        <f t="shared" si="1"/>
        <v>138</v>
      </c>
      <c r="AB61" s="171">
        <f t="shared" si="2"/>
        <v>0.7768361582</v>
      </c>
      <c r="AC61">
        <f t="shared" si="3"/>
        <v>0.7615515782</v>
      </c>
      <c r="AD61" s="10">
        <v>221114.31137282168</v>
      </c>
    </row>
    <row r="62">
      <c r="A62" s="137">
        <v>1180000.0</v>
      </c>
      <c r="B62" s="138">
        <v>4.0</v>
      </c>
      <c r="C62" s="138">
        <v>2.0</v>
      </c>
      <c r="D62" s="138">
        <v>2.0</v>
      </c>
      <c r="E62" s="137">
        <v>1432.0</v>
      </c>
      <c r="G62" s="10">
        <v>21.0</v>
      </c>
      <c r="H62" s="10">
        <v>1789558.2772845277</v>
      </c>
      <c r="I62" s="10">
        <v>60441.72271547234</v>
      </c>
      <c r="J62" s="10">
        <v>0.14027456807681546</v>
      </c>
      <c r="L62" s="10">
        <v>1789558.2772845277</v>
      </c>
      <c r="M62" s="10">
        <v>0.14027456807681546</v>
      </c>
      <c r="S62" s="10">
        <v>21.0</v>
      </c>
      <c r="T62" s="10">
        <v>60441.72271547234</v>
      </c>
      <c r="Z62" s="10">
        <v>60441.72271547234</v>
      </c>
      <c r="AA62">
        <f t="shared" si="1"/>
        <v>101</v>
      </c>
      <c r="AB62" s="171">
        <f t="shared" si="2"/>
        <v>0.5677966102</v>
      </c>
      <c r="AC62">
        <f t="shared" si="3"/>
        <v>0.1707672522</v>
      </c>
      <c r="AD62" s="10">
        <v>60441.72271547234</v>
      </c>
    </row>
    <row r="63">
      <c r="A63" s="137">
        <v>2100000.0</v>
      </c>
      <c r="B63" s="138">
        <v>4.0</v>
      </c>
      <c r="C63" s="138">
        <v>4.0</v>
      </c>
      <c r="D63" s="138">
        <v>3.0</v>
      </c>
      <c r="E63" s="138">
        <v>1540.0</v>
      </c>
      <c r="G63" s="10">
        <v>22.0</v>
      </c>
      <c r="H63" s="10">
        <v>2543242.765339858</v>
      </c>
      <c r="I63" s="10">
        <v>-243242.7653398579</v>
      </c>
      <c r="J63" s="10">
        <v>-0.5645235164206239</v>
      </c>
      <c r="L63" s="10">
        <v>2543242.765339858</v>
      </c>
      <c r="M63" s="10">
        <v>-0.5645235164206239</v>
      </c>
      <c r="S63" s="10">
        <v>22.0</v>
      </c>
      <c r="T63" s="10">
        <v>-243242.7653398579</v>
      </c>
      <c r="Z63" s="10">
        <v>-243242.7653398579</v>
      </c>
      <c r="AA63">
        <f t="shared" si="1"/>
        <v>40</v>
      </c>
      <c r="AB63" s="171">
        <f t="shared" si="2"/>
        <v>0.2231638418</v>
      </c>
      <c r="AC63">
        <f t="shared" si="3"/>
        <v>-0.7615515782</v>
      </c>
      <c r="AD63" s="10">
        <v>-243242.7653398579</v>
      </c>
    </row>
    <row r="64">
      <c r="A64" s="137">
        <v>1190000.0</v>
      </c>
      <c r="B64" s="138">
        <v>3.0</v>
      </c>
      <c r="C64" s="138">
        <v>3.0</v>
      </c>
      <c r="D64" s="138">
        <v>2.0</v>
      </c>
      <c r="E64" s="137">
        <v>1389.0</v>
      </c>
      <c r="G64" s="10">
        <v>23.0</v>
      </c>
      <c r="H64" s="10">
        <v>3216284.2431161497</v>
      </c>
      <c r="I64" s="10">
        <v>343715.7568838503</v>
      </c>
      <c r="J64" s="10">
        <v>0.7977035923520339</v>
      </c>
      <c r="L64" s="10">
        <v>3216284.2431161497</v>
      </c>
      <c r="M64" s="10">
        <v>0.7977035923520339</v>
      </c>
      <c r="S64" s="10">
        <v>23.0</v>
      </c>
      <c r="T64" s="10">
        <v>343715.7568838503</v>
      </c>
      <c r="Z64" s="10">
        <v>343715.7568838503</v>
      </c>
      <c r="AA64">
        <f t="shared" si="1"/>
        <v>155</v>
      </c>
      <c r="AB64" s="171">
        <f t="shared" si="2"/>
        <v>0.8728813559</v>
      </c>
      <c r="AC64">
        <f t="shared" si="3"/>
        <v>1.140117654</v>
      </c>
      <c r="AD64" s="10">
        <v>343715.7568838503</v>
      </c>
    </row>
    <row r="65">
      <c r="A65" s="137">
        <v>2400000.0</v>
      </c>
      <c r="B65" s="138">
        <v>6.0</v>
      </c>
      <c r="C65" s="138">
        <v>4.0</v>
      </c>
      <c r="D65" s="138">
        <v>3.0</v>
      </c>
      <c r="E65" s="138">
        <v>2200.0</v>
      </c>
      <c r="G65" s="10">
        <v>24.0</v>
      </c>
      <c r="H65" s="10">
        <v>2578885.6886271783</v>
      </c>
      <c r="I65" s="10">
        <v>221114.31137282168</v>
      </c>
      <c r="J65" s="10">
        <v>0.513167281307241</v>
      </c>
      <c r="L65" s="10">
        <v>2578885.6886271783</v>
      </c>
      <c r="M65" s="10">
        <v>0.513167281307241</v>
      </c>
      <c r="S65" s="10">
        <v>24.0</v>
      </c>
      <c r="T65" s="10">
        <v>221114.31137282168</v>
      </c>
      <c r="Z65" s="10">
        <v>221114.31137282168</v>
      </c>
      <c r="AA65">
        <f t="shared" si="1"/>
        <v>138</v>
      </c>
      <c r="AB65" s="171">
        <f t="shared" si="2"/>
        <v>0.7768361582</v>
      </c>
      <c r="AC65">
        <f t="shared" si="3"/>
        <v>0.7615515782</v>
      </c>
      <c r="AD65" s="10">
        <v>221114.31137282168</v>
      </c>
    </row>
    <row r="66">
      <c r="A66" s="137">
        <v>1550000.0</v>
      </c>
      <c r="B66" s="138">
        <v>3.0</v>
      </c>
      <c r="C66" s="138">
        <v>1.0</v>
      </c>
      <c r="D66" s="138">
        <v>2.0</v>
      </c>
      <c r="E66" s="137">
        <v>1346.0</v>
      </c>
      <c r="G66" s="10">
        <v>25.0</v>
      </c>
      <c r="H66" s="10">
        <v>1373071.10839076</v>
      </c>
      <c r="I66" s="10">
        <v>-223071.1083907599</v>
      </c>
      <c r="J66" s="10">
        <v>-0.5177086617340934</v>
      </c>
      <c r="L66" s="10">
        <v>1373071.10839076</v>
      </c>
      <c r="M66" s="10">
        <v>-0.5177086617340934</v>
      </c>
      <c r="S66" s="10">
        <v>25.0</v>
      </c>
      <c r="T66" s="10">
        <v>-223071.1083907599</v>
      </c>
      <c r="Z66" s="10">
        <v>-223071.1083907599</v>
      </c>
      <c r="AA66">
        <f t="shared" si="1"/>
        <v>44</v>
      </c>
      <c r="AB66" s="171">
        <f t="shared" si="2"/>
        <v>0.2457627119</v>
      </c>
      <c r="AC66">
        <f t="shared" si="3"/>
        <v>-0.6878846498</v>
      </c>
      <c r="AD66" s="10">
        <v>-223071.1083907599</v>
      </c>
    </row>
    <row r="67">
      <c r="A67" s="137">
        <v>1200000.0</v>
      </c>
      <c r="B67" s="138">
        <v>2.0</v>
      </c>
      <c r="C67" s="138">
        <v>2.0</v>
      </c>
      <c r="D67" s="138">
        <v>2.0</v>
      </c>
      <c r="E67" s="137">
        <v>1087.0</v>
      </c>
      <c r="G67" s="10">
        <v>26.0</v>
      </c>
      <c r="H67" s="10">
        <v>1628813.7590099592</v>
      </c>
      <c r="I67" s="10">
        <v>201186.24099004082</v>
      </c>
      <c r="J67" s="10">
        <v>0.4669177480385048</v>
      </c>
      <c r="L67" s="10">
        <v>1628813.7590099592</v>
      </c>
      <c r="M67" s="10">
        <v>0.4669177480385048</v>
      </c>
      <c r="S67" s="10">
        <v>26.0</v>
      </c>
      <c r="T67" s="10">
        <v>201186.24099004082</v>
      </c>
      <c r="Z67" s="10">
        <v>201186.24099004082</v>
      </c>
      <c r="AA67">
        <f t="shared" si="1"/>
        <v>131</v>
      </c>
      <c r="AB67" s="171">
        <f t="shared" si="2"/>
        <v>0.7372881356</v>
      </c>
      <c r="AC67">
        <f t="shared" si="3"/>
        <v>0.6350071856</v>
      </c>
      <c r="AD67" s="10">
        <v>201186.24099004082</v>
      </c>
    </row>
    <row r="68">
      <c r="A68" s="137">
        <v>2388000.0</v>
      </c>
      <c r="B68" s="138">
        <v>5.0</v>
      </c>
      <c r="C68" s="138">
        <v>5.0</v>
      </c>
      <c r="D68" s="138">
        <v>3.0</v>
      </c>
      <c r="E68" s="138">
        <v>1650.0</v>
      </c>
      <c r="G68" s="10">
        <v>27.0</v>
      </c>
      <c r="H68" s="10">
        <v>1282881.1178613978</v>
      </c>
      <c r="I68" s="10">
        <v>-122881.1178613978</v>
      </c>
      <c r="J68" s="10">
        <v>-0.28518538119680936</v>
      </c>
      <c r="L68" s="10">
        <v>1282881.1178613978</v>
      </c>
      <c r="M68" s="10">
        <v>-0.28518538119680936</v>
      </c>
      <c r="S68" s="10">
        <v>27.0</v>
      </c>
      <c r="T68" s="10">
        <v>-122881.1178613978</v>
      </c>
      <c r="Z68" s="10">
        <v>-122881.1178613978</v>
      </c>
      <c r="AA68">
        <f t="shared" si="1"/>
        <v>64</v>
      </c>
      <c r="AB68" s="171">
        <f t="shared" si="2"/>
        <v>0.3587570621</v>
      </c>
      <c r="AC68">
        <f t="shared" si="3"/>
        <v>-0.3617830969</v>
      </c>
      <c r="AD68" s="10">
        <v>-122881.1178613978</v>
      </c>
    </row>
    <row r="69">
      <c r="A69" s="137">
        <v>2080000.0</v>
      </c>
      <c r="B69" s="138">
        <v>4.0</v>
      </c>
      <c r="C69" s="138">
        <v>3.0</v>
      </c>
      <c r="D69" s="138">
        <v>3.0</v>
      </c>
      <c r="E69" s="137">
        <v>1948.0</v>
      </c>
      <c r="G69" s="10">
        <v>28.0</v>
      </c>
      <c r="H69" s="10">
        <v>3578499.6525169327</v>
      </c>
      <c r="I69" s="10">
        <v>-28499.652516932692</v>
      </c>
      <c r="J69" s="10">
        <v>-0.06614266218008837</v>
      </c>
      <c r="L69" s="10">
        <v>3578499.6525169327</v>
      </c>
      <c r="M69" s="10">
        <v>-0.06614266218008837</v>
      </c>
      <c r="S69" s="10">
        <v>28.0</v>
      </c>
      <c r="T69" s="10">
        <v>-28499.652516932692</v>
      </c>
      <c r="Z69" s="10">
        <v>-28499.652516932692</v>
      </c>
      <c r="AA69">
        <f t="shared" si="1"/>
        <v>85</v>
      </c>
      <c r="AB69" s="171">
        <f t="shared" si="2"/>
        <v>0.4774011299</v>
      </c>
      <c r="AC69">
        <f t="shared" si="3"/>
        <v>-0.05667729632</v>
      </c>
      <c r="AD69" s="10">
        <v>-28499.652516932692</v>
      </c>
    </row>
    <row r="70">
      <c r="A70" s="137">
        <v>1150000.0</v>
      </c>
      <c r="B70" s="138">
        <v>2.0</v>
      </c>
      <c r="C70" s="138">
        <v>1.0</v>
      </c>
      <c r="D70" s="138">
        <v>2.0</v>
      </c>
      <c r="E70" s="137">
        <v>1034.0</v>
      </c>
      <c r="G70" s="10">
        <v>29.0</v>
      </c>
      <c r="H70" s="10">
        <v>2271956.40148537</v>
      </c>
      <c r="I70" s="10">
        <v>-71956.40148537</v>
      </c>
      <c r="J70" s="10">
        <v>-0.16699810470720336</v>
      </c>
      <c r="L70" s="10">
        <v>2271956.40148537</v>
      </c>
      <c r="M70" s="10">
        <v>-0.16699810470720336</v>
      </c>
      <c r="S70" s="10">
        <v>29.0</v>
      </c>
      <c r="T70" s="10">
        <v>-71956.40148537</v>
      </c>
      <c r="Z70" s="10">
        <v>-71956.40148537</v>
      </c>
      <c r="AA70">
        <f t="shared" si="1"/>
        <v>78</v>
      </c>
      <c r="AB70" s="171">
        <f t="shared" si="2"/>
        <v>0.4378531073</v>
      </c>
      <c r="AC70">
        <f t="shared" si="3"/>
        <v>-0.156414619</v>
      </c>
      <c r="AD70" s="10">
        <v>-71956.40148537</v>
      </c>
    </row>
    <row r="71">
      <c r="A71" s="137">
        <v>1590000.0</v>
      </c>
      <c r="B71" s="138">
        <v>3.0</v>
      </c>
      <c r="C71" s="138">
        <v>3.0</v>
      </c>
      <c r="D71" s="138">
        <v>2.0</v>
      </c>
      <c r="E71" s="137">
        <v>1900.0</v>
      </c>
      <c r="G71" s="10">
        <v>30.0</v>
      </c>
      <c r="H71" s="10">
        <v>3056247.6654725634</v>
      </c>
      <c r="I71" s="10">
        <v>243752.33452743664</v>
      </c>
      <c r="J71" s="10">
        <v>0.5657061365459528</v>
      </c>
      <c r="L71" s="10">
        <v>3056247.6654725634</v>
      </c>
      <c r="M71" s="10">
        <v>0.5657061365459528</v>
      </c>
      <c r="S71" s="10">
        <v>30.0</v>
      </c>
      <c r="T71" s="10">
        <v>243752.33452743664</v>
      </c>
      <c r="Z71" s="10">
        <v>243752.33452743664</v>
      </c>
      <c r="AA71">
        <f t="shared" si="1"/>
        <v>143</v>
      </c>
      <c r="AB71" s="171">
        <f t="shared" si="2"/>
        <v>0.8050847458</v>
      </c>
      <c r="AC71">
        <f t="shared" si="3"/>
        <v>0.8599247781</v>
      </c>
      <c r="AD71" s="10">
        <v>243752.33452743664</v>
      </c>
    </row>
    <row r="72">
      <c r="A72" s="137">
        <v>848000.0</v>
      </c>
      <c r="B72" s="138">
        <v>2.0</v>
      </c>
      <c r="C72" s="138">
        <v>1.0</v>
      </c>
      <c r="D72" s="138">
        <v>2.0</v>
      </c>
      <c r="E72" s="138">
        <v>969.0</v>
      </c>
      <c r="G72" s="10">
        <v>31.0</v>
      </c>
      <c r="H72" s="10">
        <v>3421618.162803122</v>
      </c>
      <c r="I72" s="10">
        <v>468381.83719687816</v>
      </c>
      <c r="J72" s="10">
        <v>1.0870315562828665</v>
      </c>
      <c r="L72" s="10">
        <v>3421618.162803122</v>
      </c>
      <c r="M72" s="10">
        <v>1.0870315562828665</v>
      </c>
      <c r="S72" s="10">
        <v>31.0</v>
      </c>
      <c r="T72" s="10">
        <v>468381.83719687816</v>
      </c>
      <c r="Z72" s="10">
        <v>468381.83719687816</v>
      </c>
      <c r="AA72">
        <f t="shared" si="1"/>
        <v>163</v>
      </c>
      <c r="AB72" s="171">
        <f t="shared" si="2"/>
        <v>0.918079096</v>
      </c>
      <c r="AC72">
        <f t="shared" si="3"/>
        <v>1.392266184</v>
      </c>
      <c r="AD72" s="10">
        <v>468381.83719687816</v>
      </c>
    </row>
    <row r="73">
      <c r="A73" s="137">
        <v>3200000.0</v>
      </c>
      <c r="B73" s="138">
        <v>5.0</v>
      </c>
      <c r="C73" s="138">
        <v>6.0</v>
      </c>
      <c r="D73" s="138">
        <v>5.0</v>
      </c>
      <c r="E73" s="138">
        <v>1991.0</v>
      </c>
      <c r="G73" s="10">
        <v>32.0</v>
      </c>
      <c r="H73" s="10">
        <v>2579570.9665076295</v>
      </c>
      <c r="I73" s="10">
        <v>1070429.0334923705</v>
      </c>
      <c r="J73" s="10">
        <v>2.484276813830585</v>
      </c>
      <c r="L73" s="10">
        <v>2579570.9665076295</v>
      </c>
      <c r="M73" s="10">
        <v>2.484276813830585</v>
      </c>
      <c r="S73" s="10">
        <v>32.0</v>
      </c>
      <c r="T73" s="10">
        <v>1070429.0334923705</v>
      </c>
      <c r="Z73" s="10">
        <v>1070429.0334923705</v>
      </c>
      <c r="AA73">
        <f t="shared" si="1"/>
        <v>175</v>
      </c>
      <c r="AB73" s="171">
        <f t="shared" si="2"/>
        <v>0.9858757062</v>
      </c>
      <c r="AC73">
        <f t="shared" si="3"/>
        <v>2.193816729</v>
      </c>
      <c r="AD73" s="10">
        <v>1070429.0334923705</v>
      </c>
    </row>
    <row r="74">
      <c r="A74" s="137">
        <v>1400000.0</v>
      </c>
      <c r="B74" s="138">
        <v>4.0</v>
      </c>
      <c r="C74" s="138">
        <v>3.0</v>
      </c>
      <c r="D74" s="138">
        <v>2.0</v>
      </c>
      <c r="E74" s="137">
        <v>1572.0</v>
      </c>
      <c r="G74" s="10">
        <v>33.0</v>
      </c>
      <c r="H74" s="10">
        <v>2608366.6479732106</v>
      </c>
      <c r="I74" s="10">
        <v>-208366.64797321055</v>
      </c>
      <c r="J74" s="10">
        <v>-0.48358220502166166</v>
      </c>
      <c r="L74" s="10">
        <v>2608366.6479732106</v>
      </c>
      <c r="M74" s="10">
        <v>-0.48358220502166166</v>
      </c>
      <c r="S74" s="10">
        <v>33.0</v>
      </c>
      <c r="T74" s="10">
        <v>-208366.64797321055</v>
      </c>
      <c r="Z74" s="10">
        <v>-208366.64797321055</v>
      </c>
      <c r="AA74">
        <f t="shared" si="1"/>
        <v>47</v>
      </c>
      <c r="AB74" s="171">
        <f t="shared" si="2"/>
        <v>0.2627118644</v>
      </c>
      <c r="AC74">
        <f t="shared" si="3"/>
        <v>-0.6350071856</v>
      </c>
      <c r="AD74" s="10">
        <v>-208366.64797321055</v>
      </c>
    </row>
    <row r="75">
      <c r="A75" s="137">
        <v>1580000.0</v>
      </c>
      <c r="B75" s="138">
        <v>3.0</v>
      </c>
      <c r="C75" s="138">
        <v>3.0</v>
      </c>
      <c r="D75" s="138">
        <v>2.0</v>
      </c>
      <c r="E75" s="137">
        <v>1900.0</v>
      </c>
      <c r="G75" s="10">
        <v>34.0</v>
      </c>
      <c r="H75" s="10">
        <v>2485248.45301688</v>
      </c>
      <c r="I75" s="10">
        <v>-495248.45301687997</v>
      </c>
      <c r="J75" s="10">
        <v>-1.149384228584706</v>
      </c>
      <c r="L75" s="10">
        <v>2485248.45301688</v>
      </c>
      <c r="M75" s="10">
        <v>-1.149384228584706</v>
      </c>
      <c r="S75" s="10">
        <v>34.0</v>
      </c>
      <c r="T75" s="10">
        <v>-495248.45301687997</v>
      </c>
      <c r="Z75" s="10">
        <v>-495248.45301687997</v>
      </c>
      <c r="AA75">
        <f t="shared" si="1"/>
        <v>9</v>
      </c>
      <c r="AB75" s="171">
        <f t="shared" si="2"/>
        <v>0.04802259887</v>
      </c>
      <c r="AC75">
        <f t="shared" si="3"/>
        <v>-1.66433652</v>
      </c>
      <c r="AD75" s="10">
        <v>-495248.45301687997</v>
      </c>
    </row>
    <row r="76">
      <c r="A76" s="137">
        <v>1800000.0</v>
      </c>
      <c r="B76" s="138">
        <v>3.0</v>
      </c>
      <c r="C76" s="138">
        <v>3.0</v>
      </c>
      <c r="D76" s="138">
        <v>2.0</v>
      </c>
      <c r="E76" s="137">
        <v>1900.0</v>
      </c>
      <c r="G76" s="10">
        <v>35.0</v>
      </c>
      <c r="H76" s="10">
        <v>1628813.7590099592</v>
      </c>
      <c r="I76" s="10">
        <v>121186.24099004082</v>
      </c>
      <c r="J76" s="10">
        <v>0.28125187119094514</v>
      </c>
      <c r="L76" s="10">
        <v>1628813.7590099592</v>
      </c>
      <c r="M76" s="10">
        <v>0.28125187119094514</v>
      </c>
      <c r="S76" s="10">
        <v>35.0</v>
      </c>
      <c r="T76" s="10">
        <v>121186.24099004082</v>
      </c>
      <c r="Z76" s="10">
        <v>121186.24099004082</v>
      </c>
      <c r="AA76">
        <f t="shared" si="1"/>
        <v>113</v>
      </c>
      <c r="AB76" s="171">
        <f t="shared" si="2"/>
        <v>0.6355932203</v>
      </c>
      <c r="AC76">
        <f t="shared" si="3"/>
        <v>0.3467041934</v>
      </c>
      <c r="AD76" s="10">
        <v>121186.24099004082</v>
      </c>
    </row>
    <row r="77">
      <c r="A77" s="137">
        <v>830000.0</v>
      </c>
      <c r="B77" s="138">
        <v>2.0</v>
      </c>
      <c r="C77" s="138">
        <v>1.0</v>
      </c>
      <c r="D77" s="138">
        <v>1.0</v>
      </c>
      <c r="E77" s="138">
        <v>904.0</v>
      </c>
      <c r="G77" s="10">
        <v>36.0</v>
      </c>
      <c r="H77" s="10">
        <v>2206140.050596033</v>
      </c>
      <c r="I77" s="10">
        <v>73859.94940396678</v>
      </c>
      <c r="J77" s="10">
        <v>0.17141590337504856</v>
      </c>
      <c r="L77" s="10">
        <v>2206140.050596033</v>
      </c>
      <c r="M77" s="10">
        <v>0.17141590337504856</v>
      </c>
      <c r="S77" s="10">
        <v>36.0</v>
      </c>
      <c r="T77" s="10">
        <v>73859.94940396678</v>
      </c>
      <c r="Z77" s="10">
        <v>73859.94940396678</v>
      </c>
      <c r="AA77">
        <f t="shared" si="1"/>
        <v>104</v>
      </c>
      <c r="AB77" s="171">
        <f t="shared" si="2"/>
        <v>0.5847457627</v>
      </c>
      <c r="AC77">
        <f t="shared" si="3"/>
        <v>0.2140494762</v>
      </c>
      <c r="AD77" s="10">
        <v>73859.94940396678</v>
      </c>
    </row>
    <row r="78">
      <c r="A78" s="137">
        <v>1450000.0</v>
      </c>
      <c r="B78" s="138">
        <v>4.0</v>
      </c>
      <c r="C78" s="138">
        <v>3.0</v>
      </c>
      <c r="D78" s="138">
        <v>2.0</v>
      </c>
      <c r="E78" s="137">
        <v>1680.0</v>
      </c>
      <c r="G78" s="10">
        <v>37.0</v>
      </c>
      <c r="H78" s="10">
        <v>1180375.1052729143</v>
      </c>
      <c r="I78" s="10">
        <v>119624.89472708572</v>
      </c>
      <c r="J78" s="10">
        <v>0.27762826215376735</v>
      </c>
      <c r="L78" s="10">
        <v>1180375.1052729143</v>
      </c>
      <c r="M78" s="10">
        <v>0.27762826215376735</v>
      </c>
      <c r="S78" s="10">
        <v>37.0</v>
      </c>
      <c r="T78" s="10">
        <v>119624.89472708572</v>
      </c>
      <c r="Z78" s="10">
        <v>119624.89472708572</v>
      </c>
      <c r="AA78">
        <f t="shared" si="1"/>
        <v>112</v>
      </c>
      <c r="AB78" s="171">
        <f t="shared" si="2"/>
        <v>0.6299435028</v>
      </c>
      <c r="AC78">
        <f t="shared" si="3"/>
        <v>0.3317037158</v>
      </c>
      <c r="AD78" s="10">
        <v>119624.89472708572</v>
      </c>
    </row>
    <row r="79">
      <c r="A79" s="137">
        <v>1480000.0</v>
      </c>
      <c r="B79" s="138">
        <v>3.0</v>
      </c>
      <c r="C79" s="138">
        <v>3.0</v>
      </c>
      <c r="D79" s="138">
        <v>1.0</v>
      </c>
      <c r="E79" s="137">
        <v>1458.0</v>
      </c>
      <c r="G79" s="10">
        <v>38.0</v>
      </c>
      <c r="H79" s="10">
        <v>1169514.5304971272</v>
      </c>
      <c r="I79" s="10">
        <v>80485.46950287279</v>
      </c>
      <c r="J79" s="10">
        <v>0.18679256585923</v>
      </c>
      <c r="L79" s="10">
        <v>1169514.5304971272</v>
      </c>
      <c r="M79" s="10">
        <v>0.18679256585923</v>
      </c>
      <c r="S79" s="10">
        <v>38.0</v>
      </c>
      <c r="T79" s="10">
        <v>80485.46950287279</v>
      </c>
      <c r="Z79" s="10">
        <v>80485.46950287279</v>
      </c>
      <c r="AA79">
        <f t="shared" si="1"/>
        <v>105</v>
      </c>
      <c r="AB79" s="171">
        <f t="shared" si="2"/>
        <v>0.5903954802</v>
      </c>
      <c r="AC79">
        <f t="shared" si="3"/>
        <v>0.2285624151</v>
      </c>
      <c r="AD79" s="10">
        <v>80485.46950287279</v>
      </c>
    </row>
    <row r="80">
      <c r="A80" s="137">
        <v>2500000.0</v>
      </c>
      <c r="B80" s="138">
        <v>5.0</v>
      </c>
      <c r="C80" s="138">
        <v>6.0</v>
      </c>
      <c r="D80" s="138">
        <v>2.0</v>
      </c>
      <c r="E80" s="137">
        <v>3228.0</v>
      </c>
      <c r="G80" s="10">
        <v>39.0</v>
      </c>
      <c r="H80" s="10">
        <v>1803771.546592249</v>
      </c>
      <c r="I80" s="10">
        <v>-73771.54659224907</v>
      </c>
      <c r="J80" s="10">
        <v>-0.17121073605563158</v>
      </c>
      <c r="L80" s="10">
        <v>1803771.546592249</v>
      </c>
      <c r="M80" s="10">
        <v>-0.17121073605563158</v>
      </c>
      <c r="S80" s="10">
        <v>39.0</v>
      </c>
      <c r="T80" s="10">
        <v>-73771.54659224907</v>
      </c>
      <c r="Z80" s="10">
        <v>-73771.54659224907</v>
      </c>
      <c r="AA80">
        <f t="shared" si="1"/>
        <v>77</v>
      </c>
      <c r="AB80" s="171">
        <f t="shared" si="2"/>
        <v>0.4322033898</v>
      </c>
      <c r="AC80">
        <f t="shared" si="3"/>
        <v>-0.1707672522</v>
      </c>
      <c r="AD80" s="10">
        <v>-73771.54659224907</v>
      </c>
    </row>
    <row r="81">
      <c r="A81" s="137">
        <v>2800000.0</v>
      </c>
      <c r="B81" s="138">
        <v>5.0</v>
      </c>
      <c r="C81" s="138">
        <v>4.0</v>
      </c>
      <c r="D81" s="138">
        <v>2.0</v>
      </c>
      <c r="E81" s="138">
        <v>2850.0</v>
      </c>
      <c r="G81" s="10">
        <v>40.0</v>
      </c>
      <c r="H81" s="10">
        <v>1785080.4816146835</v>
      </c>
      <c r="I81" s="10">
        <v>1064919.5183853165</v>
      </c>
      <c r="J81" s="10">
        <v>2.4714902019136344</v>
      </c>
      <c r="L81" s="10">
        <v>1785080.4816146835</v>
      </c>
      <c r="M81" s="10">
        <v>2.4714902019136344</v>
      </c>
      <c r="S81" s="10">
        <v>40.0</v>
      </c>
      <c r="T81" s="10">
        <v>1064919.5183853165</v>
      </c>
      <c r="Z81" s="10">
        <v>1064919.5183853165</v>
      </c>
      <c r="AA81">
        <f t="shared" si="1"/>
        <v>174</v>
      </c>
      <c r="AB81" s="171">
        <f t="shared" si="2"/>
        <v>0.9802259887</v>
      </c>
      <c r="AC81">
        <f t="shared" si="3"/>
        <v>2.05843888</v>
      </c>
      <c r="AD81" s="10">
        <v>1064919.5183853165</v>
      </c>
    </row>
    <row r="82">
      <c r="A82" s="137">
        <v>1200000.0</v>
      </c>
      <c r="B82" s="138">
        <v>3.0</v>
      </c>
      <c r="C82" s="138">
        <v>3.0</v>
      </c>
      <c r="D82" s="138">
        <v>2.0</v>
      </c>
      <c r="E82" s="137">
        <v>1500.0</v>
      </c>
      <c r="G82" s="10">
        <v>41.0</v>
      </c>
      <c r="H82" s="10">
        <v>1813640.4213525774</v>
      </c>
      <c r="I82" s="10">
        <v>-463640.4213525774</v>
      </c>
      <c r="J82" s="10">
        <v>-1.076027567154979</v>
      </c>
      <c r="L82" s="10">
        <v>1813640.4213525774</v>
      </c>
      <c r="M82" s="10">
        <v>-1.076027567154979</v>
      </c>
      <c r="S82" s="10">
        <v>41.0</v>
      </c>
      <c r="T82" s="10">
        <v>-463640.4213525774</v>
      </c>
      <c r="Z82" s="10">
        <v>-463640.4213525774</v>
      </c>
      <c r="AA82">
        <f t="shared" si="1"/>
        <v>11</v>
      </c>
      <c r="AB82" s="171">
        <f t="shared" si="2"/>
        <v>0.0593220339</v>
      </c>
      <c r="AC82">
        <f t="shared" si="3"/>
        <v>-1.560490269</v>
      </c>
      <c r="AD82" s="10">
        <v>-463640.4213525774</v>
      </c>
    </row>
    <row r="83">
      <c r="A83" s="137">
        <v>1960000.0</v>
      </c>
      <c r="B83" s="138">
        <v>4.0</v>
      </c>
      <c r="C83" s="138">
        <v>4.0</v>
      </c>
      <c r="D83" s="138">
        <v>3.0</v>
      </c>
      <c r="E83" s="137">
        <v>2500.0</v>
      </c>
      <c r="G83" s="10">
        <v>42.0</v>
      </c>
      <c r="H83" s="10">
        <v>1794327.5685263472</v>
      </c>
      <c r="I83" s="10">
        <v>-444327.56852634717</v>
      </c>
      <c r="J83" s="10">
        <v>-1.0312058452248551</v>
      </c>
      <c r="L83" s="10">
        <v>1794327.5685263472</v>
      </c>
      <c r="M83" s="10">
        <v>-1.0312058452248551</v>
      </c>
      <c r="S83" s="10">
        <v>42.0</v>
      </c>
      <c r="T83" s="10">
        <v>-444327.56852634717</v>
      </c>
      <c r="Z83" s="10">
        <v>-444327.56852634717</v>
      </c>
      <c r="AA83">
        <f t="shared" si="1"/>
        <v>13</v>
      </c>
      <c r="AB83" s="171">
        <f t="shared" si="2"/>
        <v>0.07062146893</v>
      </c>
      <c r="AC83">
        <f t="shared" si="3"/>
        <v>-1.471178177</v>
      </c>
      <c r="AD83" s="10">
        <v>-444327.56852634717</v>
      </c>
    </row>
    <row r="84">
      <c r="A84" s="137">
        <v>1110000.0</v>
      </c>
      <c r="B84" s="138">
        <v>3.0</v>
      </c>
      <c r="C84" s="138">
        <v>2.0</v>
      </c>
      <c r="D84" s="138">
        <v>2.0</v>
      </c>
      <c r="E84" s="137">
        <v>1228.0</v>
      </c>
      <c r="G84" s="10">
        <v>43.0</v>
      </c>
      <c r="H84" s="10">
        <v>1100148.5939216176</v>
      </c>
      <c r="I84" s="10">
        <v>-250148.5939216176</v>
      </c>
      <c r="J84" s="10">
        <v>-0.5805507254080159</v>
      </c>
      <c r="L84" s="10">
        <v>1100148.5939216176</v>
      </c>
      <c r="M84" s="10">
        <v>-0.5805507254080159</v>
      </c>
      <c r="S84" s="10">
        <v>43.0</v>
      </c>
      <c r="T84" s="10">
        <v>-250148.5939216176</v>
      </c>
      <c r="Z84" s="10">
        <v>-250148.5939216176</v>
      </c>
      <c r="AA84">
        <f t="shared" si="1"/>
        <v>38</v>
      </c>
      <c r="AB84" s="171">
        <f t="shared" si="2"/>
        <v>0.2118644068</v>
      </c>
      <c r="AC84">
        <f t="shared" si="3"/>
        <v>-0.7999689037</v>
      </c>
      <c r="AD84" s="10">
        <v>-250148.5939216176</v>
      </c>
    </row>
    <row r="85">
      <c r="A85" s="137">
        <v>1303000.0</v>
      </c>
      <c r="B85" s="138">
        <v>2.0</v>
      </c>
      <c r="C85" s="138">
        <v>2.0</v>
      </c>
      <c r="D85" s="138">
        <v>2.0</v>
      </c>
      <c r="E85" s="137">
        <v>1303.0</v>
      </c>
      <c r="G85" s="10">
        <v>44.0</v>
      </c>
      <c r="H85" s="10">
        <v>3452745.1552950693</v>
      </c>
      <c r="I85" s="10">
        <v>-52745.15529506933</v>
      </c>
      <c r="J85" s="10">
        <v>-0.1224121938414969</v>
      </c>
      <c r="L85" s="10">
        <v>3452745.1552950693</v>
      </c>
      <c r="M85" s="10">
        <v>-0.1224121938414969</v>
      </c>
      <c r="S85" s="10">
        <v>44.0</v>
      </c>
      <c r="T85" s="10">
        <v>-52745.15529506933</v>
      </c>
      <c r="Z85" s="10">
        <v>-52745.15529506933</v>
      </c>
      <c r="AA85">
        <f t="shared" si="1"/>
        <v>81</v>
      </c>
      <c r="AB85" s="171">
        <f t="shared" si="2"/>
        <v>0.4548022599</v>
      </c>
      <c r="AC85">
        <f t="shared" si="3"/>
        <v>-0.1135373926</v>
      </c>
      <c r="AD85" s="10">
        <v>-52745.15529506933</v>
      </c>
    </row>
    <row r="86">
      <c r="A86" s="137">
        <v>1890000.0</v>
      </c>
      <c r="B86" s="138">
        <v>3.0</v>
      </c>
      <c r="C86" s="138">
        <v>3.0</v>
      </c>
      <c r="D86" s="138">
        <v>3.0</v>
      </c>
      <c r="E86" s="138">
        <v>1650.0</v>
      </c>
      <c r="G86" s="10">
        <v>45.0</v>
      </c>
      <c r="H86" s="10">
        <v>1288075.3057976437</v>
      </c>
      <c r="I86" s="10">
        <v>311924.6942023563</v>
      </c>
      <c r="J86" s="10">
        <v>0.7239221482435925</v>
      </c>
      <c r="L86" s="10">
        <v>1288075.3057976437</v>
      </c>
      <c r="M86" s="10">
        <v>0.7239221482435925</v>
      </c>
      <c r="S86" s="10">
        <v>45.0</v>
      </c>
      <c r="T86" s="10">
        <v>311924.6942023563</v>
      </c>
      <c r="Z86" s="10">
        <v>311924.6942023563</v>
      </c>
      <c r="AA86">
        <f t="shared" si="1"/>
        <v>151</v>
      </c>
      <c r="AB86" s="171">
        <f t="shared" si="2"/>
        <v>0.8502824859</v>
      </c>
      <c r="AC86">
        <f t="shared" si="3"/>
        <v>1.037645712</v>
      </c>
      <c r="AD86" s="10">
        <v>311924.6942023563</v>
      </c>
    </row>
    <row r="87">
      <c r="A87" s="137">
        <v>2400000.0</v>
      </c>
      <c r="B87" s="138">
        <v>7.0</v>
      </c>
      <c r="C87" s="138">
        <v>6.0</v>
      </c>
      <c r="D87" s="138">
        <v>4.0</v>
      </c>
      <c r="E87" s="138">
        <v>1760.0</v>
      </c>
      <c r="G87" s="10">
        <v>46.0</v>
      </c>
      <c r="H87" s="10">
        <v>1282881.1178613978</v>
      </c>
      <c r="I87" s="10">
        <v>-232881.1178613978</v>
      </c>
      <c r="J87" s="10">
        <v>-0.5404759618622039</v>
      </c>
      <c r="L87" s="10">
        <v>1282881.1178613978</v>
      </c>
      <c r="M87" s="10">
        <v>-0.5404759618622039</v>
      </c>
      <c r="S87" s="10">
        <v>46.0</v>
      </c>
      <c r="T87" s="10">
        <v>-232881.1178613978</v>
      </c>
      <c r="Z87" s="10">
        <v>-232881.1178613978</v>
      </c>
      <c r="AA87">
        <f t="shared" si="1"/>
        <v>41</v>
      </c>
      <c r="AB87" s="171">
        <f t="shared" si="2"/>
        <v>0.2288135593</v>
      </c>
      <c r="AC87">
        <f t="shared" si="3"/>
        <v>-0.7427597979</v>
      </c>
      <c r="AD87" s="10">
        <v>-232881.1178613978</v>
      </c>
    </row>
    <row r="88">
      <c r="A88" s="137">
        <v>1410000.0</v>
      </c>
      <c r="B88" s="138">
        <v>2.0</v>
      </c>
      <c r="C88" s="138">
        <v>2.0</v>
      </c>
      <c r="D88" s="138">
        <v>2.0</v>
      </c>
      <c r="E88" s="137">
        <v>1292.0</v>
      </c>
      <c r="G88" s="10">
        <v>47.0</v>
      </c>
      <c r="H88" s="10">
        <v>1591982.2445529422</v>
      </c>
      <c r="I88" s="10">
        <v>-191982.24455294223</v>
      </c>
      <c r="J88" s="10">
        <v>-0.44555689717605823</v>
      </c>
      <c r="L88" s="10">
        <v>1591982.2445529422</v>
      </c>
      <c r="M88" s="10">
        <v>-0.44555689717605823</v>
      </c>
      <c r="S88" s="10">
        <v>47.0</v>
      </c>
      <c r="T88" s="10">
        <v>-191982.24455294223</v>
      </c>
      <c r="Z88" s="10">
        <v>-191982.24455294223</v>
      </c>
      <c r="AA88">
        <f t="shared" si="1"/>
        <v>55</v>
      </c>
      <c r="AB88" s="171">
        <f t="shared" si="2"/>
        <v>0.3079096045</v>
      </c>
      <c r="AC88">
        <f t="shared" si="3"/>
        <v>-0.5017843702</v>
      </c>
      <c r="AD88" s="10">
        <v>-191982.24455294223</v>
      </c>
    </row>
    <row r="89">
      <c r="A89" s="137">
        <v>1650000.0</v>
      </c>
      <c r="B89" s="138">
        <v>4.0</v>
      </c>
      <c r="C89" s="138">
        <v>3.0</v>
      </c>
      <c r="D89" s="138">
        <v>2.0</v>
      </c>
      <c r="E89" s="137">
        <v>1900.0</v>
      </c>
      <c r="G89" s="10">
        <v>48.0</v>
      </c>
      <c r="H89" s="10">
        <v>1282881.1178613978</v>
      </c>
      <c r="I89" s="10">
        <v>-112881.1178613978</v>
      </c>
      <c r="J89" s="10">
        <v>-0.2619771465908644</v>
      </c>
      <c r="L89" s="10">
        <v>1282881.1178613978</v>
      </c>
      <c r="M89" s="10">
        <v>-0.2619771465908644</v>
      </c>
      <c r="S89" s="10">
        <v>48.0</v>
      </c>
      <c r="T89" s="10">
        <v>-112881.1178613978</v>
      </c>
      <c r="Z89" s="10">
        <v>-112881.1178613978</v>
      </c>
      <c r="AA89">
        <f t="shared" si="1"/>
        <v>65</v>
      </c>
      <c r="AB89" s="171">
        <f t="shared" si="2"/>
        <v>0.3644067797</v>
      </c>
      <c r="AC89">
        <f t="shared" si="3"/>
        <v>-0.3467041934</v>
      </c>
      <c r="AD89" s="10">
        <v>-112881.1178613978</v>
      </c>
    </row>
    <row r="90">
      <c r="A90" s="137">
        <v>1450000.0</v>
      </c>
      <c r="B90" s="138">
        <v>5.0</v>
      </c>
      <c r="C90" s="138">
        <v>4.0</v>
      </c>
      <c r="D90" s="138">
        <v>2.0</v>
      </c>
      <c r="E90" s="138">
        <v>2262.0</v>
      </c>
      <c r="G90" s="10">
        <v>49.0</v>
      </c>
      <c r="H90" s="10">
        <v>2884689.874631077</v>
      </c>
      <c r="I90" s="10">
        <v>-284689.87463107705</v>
      </c>
      <c r="J90" s="10">
        <v>-0.6607149400375094</v>
      </c>
      <c r="L90" s="10">
        <v>2884689.874631077</v>
      </c>
      <c r="M90" s="10">
        <v>-0.6607149400375094</v>
      </c>
      <c r="S90" s="10">
        <v>49.0</v>
      </c>
      <c r="T90" s="10">
        <v>-284689.87463107705</v>
      </c>
      <c r="Z90" s="10">
        <v>-284689.87463107705</v>
      </c>
      <c r="AA90">
        <f t="shared" si="1"/>
        <v>32</v>
      </c>
      <c r="AB90" s="171">
        <f t="shared" si="2"/>
        <v>0.1779661017</v>
      </c>
      <c r="AC90">
        <f t="shared" si="3"/>
        <v>-0.9231439311</v>
      </c>
      <c r="AD90" s="10">
        <v>-284689.87463107705</v>
      </c>
    </row>
    <row r="91">
      <c r="A91" s="137">
        <v>1880000.0</v>
      </c>
      <c r="B91" s="138">
        <v>4.0</v>
      </c>
      <c r="C91" s="138">
        <v>4.0</v>
      </c>
      <c r="D91" s="138">
        <v>2.0</v>
      </c>
      <c r="E91" s="138">
        <v>1500.0</v>
      </c>
      <c r="G91" s="10">
        <v>50.0</v>
      </c>
      <c r="H91" s="10">
        <v>892561.779803098</v>
      </c>
      <c r="I91" s="10">
        <v>187438.22019690205</v>
      </c>
      <c r="J91" s="10">
        <v>0.4350110188450474</v>
      </c>
      <c r="L91" s="10">
        <v>892561.779803098</v>
      </c>
      <c r="M91" s="10">
        <v>0.4350110188450474</v>
      </c>
      <c r="S91" s="10">
        <v>50.0</v>
      </c>
      <c r="T91" s="10">
        <v>187438.22019690205</v>
      </c>
      <c r="Z91" s="10">
        <v>187438.22019690205</v>
      </c>
      <c r="AA91">
        <f t="shared" si="1"/>
        <v>128</v>
      </c>
      <c r="AB91" s="171">
        <f t="shared" si="2"/>
        <v>0.7203389831</v>
      </c>
      <c r="AC91">
        <f t="shared" si="3"/>
        <v>0.5838488136</v>
      </c>
      <c r="AD91" s="10">
        <v>187438.22019690205</v>
      </c>
    </row>
    <row r="92">
      <c r="A92" s="137">
        <v>2500000.0</v>
      </c>
      <c r="B92" s="138">
        <v>4.0</v>
      </c>
      <c r="C92" s="138">
        <v>3.0</v>
      </c>
      <c r="D92" s="138">
        <v>2.0</v>
      </c>
      <c r="E92" s="137">
        <v>3218.0</v>
      </c>
      <c r="G92" s="10">
        <v>51.0</v>
      </c>
      <c r="H92" s="10">
        <v>1068936.164095273</v>
      </c>
      <c r="I92" s="10">
        <v>111063.83590472699</v>
      </c>
      <c r="J92" s="10">
        <v>0.25775955599130773</v>
      </c>
      <c r="L92" s="10">
        <v>1068936.164095273</v>
      </c>
      <c r="M92" s="10">
        <v>0.25775955599130773</v>
      </c>
      <c r="S92" s="10">
        <v>51.0</v>
      </c>
      <c r="T92" s="10">
        <v>111063.83590472699</v>
      </c>
      <c r="Z92" s="10">
        <v>111063.83590472699</v>
      </c>
      <c r="AA92">
        <f t="shared" si="1"/>
        <v>110</v>
      </c>
      <c r="AB92" s="171">
        <f t="shared" si="2"/>
        <v>0.6186440678</v>
      </c>
      <c r="AC92">
        <f t="shared" si="3"/>
        <v>0.3019215536</v>
      </c>
      <c r="AD92" s="10">
        <v>111063.83590472699</v>
      </c>
    </row>
    <row r="93">
      <c r="A93" s="137">
        <v>1100000.0</v>
      </c>
      <c r="B93" s="138">
        <v>3.0</v>
      </c>
      <c r="C93" s="138">
        <v>3.0</v>
      </c>
      <c r="D93" s="138">
        <v>2.0</v>
      </c>
      <c r="E93" s="137">
        <v>1378.0</v>
      </c>
      <c r="G93" s="10">
        <v>52.0</v>
      </c>
      <c r="H93" s="10">
        <v>1327778.8642478804</v>
      </c>
      <c r="I93" s="10">
        <v>-338778.8642478804</v>
      </c>
      <c r="J93" s="10">
        <v>-0.7862459361000388</v>
      </c>
      <c r="L93" s="10">
        <v>1327778.8642478804</v>
      </c>
      <c r="M93" s="10">
        <v>-0.7862459361000388</v>
      </c>
      <c r="S93" s="10">
        <v>52.0</v>
      </c>
      <c r="T93" s="10">
        <v>-338778.8642478804</v>
      </c>
      <c r="Z93" s="10">
        <v>-338778.8642478804</v>
      </c>
      <c r="AA93">
        <f t="shared" si="1"/>
        <v>21</v>
      </c>
      <c r="AB93" s="171">
        <f t="shared" si="2"/>
        <v>0.115819209</v>
      </c>
      <c r="AC93">
        <f t="shared" si="3"/>
        <v>-1.196149001</v>
      </c>
      <c r="AD93" s="10">
        <v>-338778.8642478804</v>
      </c>
    </row>
    <row r="94">
      <c r="A94" s="137">
        <v>1100000.0</v>
      </c>
      <c r="B94" s="138">
        <v>2.0</v>
      </c>
      <c r="C94" s="138">
        <v>1.0</v>
      </c>
      <c r="D94" s="138">
        <v>2.0</v>
      </c>
      <c r="E94" s="137">
        <v>1034.0</v>
      </c>
      <c r="G94" s="10">
        <v>53.0</v>
      </c>
      <c r="H94" s="10">
        <v>1143110.2424860513</v>
      </c>
      <c r="I94" s="10">
        <v>-260110.24248605128</v>
      </c>
      <c r="J94" s="10">
        <v>-0.603669953102551</v>
      </c>
      <c r="L94" s="10">
        <v>1143110.2424860513</v>
      </c>
      <c r="M94" s="10">
        <v>-0.603669953102551</v>
      </c>
      <c r="S94" s="10">
        <v>53.0</v>
      </c>
      <c r="T94" s="10">
        <v>-260110.24248605128</v>
      </c>
      <c r="Z94" s="10">
        <v>-260110.24248605128</v>
      </c>
      <c r="AA94">
        <f t="shared" si="1"/>
        <v>37</v>
      </c>
      <c r="AB94" s="171">
        <f t="shared" si="2"/>
        <v>0.2062146893</v>
      </c>
      <c r="AC94">
        <f t="shared" si="3"/>
        <v>-0.8196259439</v>
      </c>
      <c r="AD94" s="10">
        <v>-260110.24248605128</v>
      </c>
    </row>
    <row r="95">
      <c r="A95" s="137">
        <v>2750000.0</v>
      </c>
      <c r="B95" s="138">
        <v>4.0</v>
      </c>
      <c r="C95" s="138">
        <v>4.0</v>
      </c>
      <c r="D95" s="138">
        <v>3.0</v>
      </c>
      <c r="E95" s="137">
        <v>3211.0</v>
      </c>
      <c r="G95" s="10">
        <v>54.0</v>
      </c>
      <c r="H95" s="10">
        <v>1976596.3451982518</v>
      </c>
      <c r="I95" s="10">
        <v>-446596.3451982518</v>
      </c>
      <c r="J95" s="10">
        <v>-1.0364712753518608</v>
      </c>
      <c r="L95" s="10">
        <v>1976596.3451982518</v>
      </c>
      <c r="M95" s="10">
        <v>-1.0364712753518608</v>
      </c>
      <c r="S95" s="10">
        <v>54.0</v>
      </c>
      <c r="T95" s="10">
        <v>-446596.3451982518</v>
      </c>
      <c r="Z95" s="10">
        <v>-446596.3451982518</v>
      </c>
      <c r="AA95">
        <f t="shared" si="1"/>
        <v>12</v>
      </c>
      <c r="AB95" s="171">
        <f t="shared" si="2"/>
        <v>0.06497175141</v>
      </c>
      <c r="AC95">
        <f t="shared" si="3"/>
        <v>-1.514324717</v>
      </c>
      <c r="AD95" s="10">
        <v>-446596.3451982518</v>
      </c>
    </row>
    <row r="96">
      <c r="A96" s="137">
        <v>1990000.0</v>
      </c>
      <c r="B96" s="138">
        <v>4.0</v>
      </c>
      <c r="C96" s="138">
        <v>4.0</v>
      </c>
      <c r="D96" s="138">
        <v>2.0</v>
      </c>
      <c r="E96" s="137">
        <v>2530.0</v>
      </c>
      <c r="G96" s="10">
        <v>55.0</v>
      </c>
      <c r="H96" s="10">
        <v>2228750.55955783</v>
      </c>
      <c r="I96" s="10">
        <v>71249.44044217002</v>
      </c>
      <c r="J96" s="10">
        <v>0.16535737293241845</v>
      </c>
      <c r="L96" s="10">
        <v>2228750.55955783</v>
      </c>
      <c r="M96" s="10">
        <v>0.16535737293241845</v>
      </c>
      <c r="S96" s="10">
        <v>55.0</v>
      </c>
      <c r="T96" s="10">
        <v>71249.44044217002</v>
      </c>
      <c r="Z96" s="10">
        <v>71249.44044217002</v>
      </c>
      <c r="AA96">
        <f t="shared" si="1"/>
        <v>102</v>
      </c>
      <c r="AB96" s="171">
        <f t="shared" si="2"/>
        <v>0.5734463277</v>
      </c>
      <c r="AC96">
        <f t="shared" si="3"/>
        <v>0.1851551515</v>
      </c>
      <c r="AD96" s="10">
        <v>71249.44044217002</v>
      </c>
    </row>
    <row r="97">
      <c r="A97" s="137">
        <v>1380000.0</v>
      </c>
      <c r="B97" s="138">
        <v>4.0</v>
      </c>
      <c r="C97" s="138">
        <v>3.0</v>
      </c>
      <c r="D97" s="138">
        <v>2.0</v>
      </c>
      <c r="E97" s="137">
        <v>1572.0</v>
      </c>
      <c r="G97" s="10">
        <v>56.0</v>
      </c>
      <c r="H97" s="10">
        <v>2030182.8268107853</v>
      </c>
      <c r="I97" s="10">
        <v>319817.17318921466</v>
      </c>
      <c r="J97" s="10">
        <v>0.7422391986385425</v>
      </c>
      <c r="L97" s="10">
        <v>2030182.8268107853</v>
      </c>
      <c r="M97" s="10">
        <v>0.7422391986385425</v>
      </c>
      <c r="S97" s="10">
        <v>56.0</v>
      </c>
      <c r="T97" s="10">
        <v>319817.17318921466</v>
      </c>
      <c r="Z97" s="10">
        <v>319817.17318921466</v>
      </c>
      <c r="AA97">
        <f t="shared" si="1"/>
        <v>152</v>
      </c>
      <c r="AB97" s="171">
        <f t="shared" si="2"/>
        <v>0.8559322034</v>
      </c>
      <c r="AC97">
        <f t="shared" si="3"/>
        <v>1.062220506</v>
      </c>
      <c r="AD97" s="10">
        <v>319817.17318921466</v>
      </c>
    </row>
    <row r="98">
      <c r="A98" s="137">
        <v>2000000.0</v>
      </c>
      <c r="B98" s="138">
        <v>4.0</v>
      </c>
      <c r="C98" s="138">
        <v>3.0</v>
      </c>
      <c r="D98" s="138">
        <v>2.0</v>
      </c>
      <c r="E98" s="137">
        <v>1808.0</v>
      </c>
      <c r="G98" s="10">
        <v>57.0</v>
      </c>
      <c r="H98" s="10">
        <v>3581340.582124202</v>
      </c>
      <c r="I98" s="10">
        <v>-731340.582124202</v>
      </c>
      <c r="J98" s="10">
        <v>-1.6973123806786838</v>
      </c>
      <c r="L98" s="10">
        <v>3581340.582124202</v>
      </c>
      <c r="M98" s="10">
        <v>-1.6973123806786838</v>
      </c>
      <c r="S98" s="10">
        <v>57.0</v>
      </c>
      <c r="T98" s="10">
        <v>-731340.582124202</v>
      </c>
      <c r="Z98" s="10">
        <v>-731340.582124202</v>
      </c>
      <c r="AA98">
        <f t="shared" si="1"/>
        <v>5</v>
      </c>
      <c r="AB98" s="171">
        <f t="shared" si="2"/>
        <v>0.02542372881</v>
      </c>
      <c r="AC98">
        <f t="shared" si="3"/>
        <v>-1.952764918</v>
      </c>
      <c r="AD98" s="10">
        <v>-731340.582124202</v>
      </c>
    </row>
    <row r="99">
      <c r="A99" s="137">
        <v>1500000.0</v>
      </c>
      <c r="B99" s="138">
        <v>4.0</v>
      </c>
      <c r="C99" s="138">
        <v>3.0</v>
      </c>
      <c r="D99" s="138">
        <v>2.0</v>
      </c>
      <c r="E99" s="137">
        <v>1850.0</v>
      </c>
      <c r="G99" s="10">
        <v>58.0</v>
      </c>
      <c r="H99" s="10">
        <v>3477212.6300361757</v>
      </c>
      <c r="I99" s="10">
        <v>-487212.6300361757</v>
      </c>
      <c r="J99" s="10">
        <v>-1.1307345020859032</v>
      </c>
      <c r="L99" s="10">
        <v>3477212.6300361757</v>
      </c>
      <c r="M99" s="10">
        <v>-1.1307345020859032</v>
      </c>
      <c r="S99" s="10">
        <v>58.0</v>
      </c>
      <c r="T99" s="10">
        <v>-487212.6300361757</v>
      </c>
      <c r="Z99" s="10">
        <v>-487212.6300361757</v>
      </c>
      <c r="AA99">
        <f t="shared" si="1"/>
        <v>10</v>
      </c>
      <c r="AB99" s="171">
        <f t="shared" si="2"/>
        <v>0.05367231638</v>
      </c>
      <c r="AC99">
        <f t="shared" si="3"/>
        <v>-1.610243845</v>
      </c>
      <c r="AD99" s="10">
        <v>-487212.6300361757</v>
      </c>
    </row>
    <row r="100">
      <c r="A100" s="137">
        <v>1550000.0</v>
      </c>
      <c r="B100" s="138">
        <v>4.0</v>
      </c>
      <c r="C100" s="138">
        <v>3.0</v>
      </c>
      <c r="D100" s="138">
        <v>2.0</v>
      </c>
      <c r="E100" s="137">
        <v>1850.0</v>
      </c>
      <c r="G100" s="10">
        <v>59.0</v>
      </c>
      <c r="H100" s="10">
        <v>1875073.5809898076</v>
      </c>
      <c r="I100" s="10">
        <v>24926.41901019239</v>
      </c>
      <c r="J100" s="10">
        <v>0.05784981802746313</v>
      </c>
      <c r="L100" s="10">
        <v>1875073.5809898076</v>
      </c>
      <c r="M100" s="10">
        <v>0.05784981802746313</v>
      </c>
      <c r="S100" s="10">
        <v>59.0</v>
      </c>
      <c r="T100" s="10">
        <v>24926.41901019239</v>
      </c>
      <c r="Z100" s="10">
        <v>24926.41901019239</v>
      </c>
      <c r="AA100">
        <f t="shared" si="1"/>
        <v>94</v>
      </c>
      <c r="AB100" s="171">
        <f t="shared" si="2"/>
        <v>0.5282485876</v>
      </c>
      <c r="AC100">
        <f t="shared" si="3"/>
        <v>0.07086798342</v>
      </c>
      <c r="AD100" s="10">
        <v>24926.41901019239</v>
      </c>
    </row>
    <row r="101">
      <c r="A101" s="137">
        <v>1350000.0</v>
      </c>
      <c r="B101" s="138">
        <v>4.0</v>
      </c>
      <c r="C101" s="138">
        <v>3.0</v>
      </c>
      <c r="D101" s="138">
        <v>2.0</v>
      </c>
      <c r="E101" s="137">
        <v>1701.0</v>
      </c>
      <c r="G101" s="10">
        <v>60.0</v>
      </c>
      <c r="H101" s="10">
        <v>1557472.8740389515</v>
      </c>
      <c r="I101" s="10">
        <v>262527.1259610485</v>
      </c>
      <c r="J101" s="10">
        <v>0.6092791129728478</v>
      </c>
      <c r="L101" s="10">
        <v>1557472.8740389515</v>
      </c>
      <c r="M101" s="10">
        <v>0.6092791129728478</v>
      </c>
      <c r="S101" s="10">
        <v>60.0</v>
      </c>
      <c r="T101" s="10">
        <v>262527.1259610485</v>
      </c>
      <c r="Z101" s="10">
        <v>262527.1259610485</v>
      </c>
      <c r="AA101">
        <f t="shared" si="1"/>
        <v>147</v>
      </c>
      <c r="AB101" s="171">
        <f t="shared" si="2"/>
        <v>0.8276836158</v>
      </c>
      <c r="AC101">
        <f t="shared" si="3"/>
        <v>0.9450511397</v>
      </c>
      <c r="AD101" s="10">
        <v>262527.1259610485</v>
      </c>
    </row>
    <row r="102">
      <c r="A102" s="137">
        <v>890000.0</v>
      </c>
      <c r="B102" s="138">
        <v>2.0</v>
      </c>
      <c r="C102" s="138">
        <v>1.0</v>
      </c>
      <c r="D102" s="138">
        <v>2.0</v>
      </c>
      <c r="E102" s="138">
        <v>969.0</v>
      </c>
      <c r="G102" s="10">
        <v>61.0</v>
      </c>
      <c r="H102" s="10">
        <v>1374526.5556740942</v>
      </c>
      <c r="I102" s="10">
        <v>-194526.55567409424</v>
      </c>
      <c r="J102" s="10">
        <v>-0.4514617941170793</v>
      </c>
      <c r="L102" s="10">
        <v>1374526.5556740942</v>
      </c>
      <c r="M102" s="10">
        <v>-0.4514617941170793</v>
      </c>
      <c r="S102" s="10">
        <v>61.0</v>
      </c>
      <c r="T102" s="10">
        <v>-194526.55567409424</v>
      </c>
      <c r="Z102" s="10">
        <v>-194526.55567409424</v>
      </c>
      <c r="AA102">
        <f t="shared" si="1"/>
        <v>52</v>
      </c>
      <c r="AB102" s="171">
        <f t="shared" si="2"/>
        <v>0.290960452</v>
      </c>
      <c r="AC102">
        <f t="shared" si="3"/>
        <v>-0.5505810481</v>
      </c>
      <c r="AD102" s="10">
        <v>-194526.55567409424</v>
      </c>
    </row>
    <row r="103">
      <c r="A103" s="137">
        <v>1320000.0</v>
      </c>
      <c r="B103" s="138">
        <v>4.0</v>
      </c>
      <c r="C103" s="138">
        <v>3.0</v>
      </c>
      <c r="D103" s="138">
        <v>2.0</v>
      </c>
      <c r="E103" s="137">
        <v>1572.0</v>
      </c>
      <c r="G103" s="10">
        <v>62.0</v>
      </c>
      <c r="H103" s="10">
        <v>1888964.2403396033</v>
      </c>
      <c r="I103" s="10">
        <v>211035.75966039672</v>
      </c>
      <c r="J103" s="10">
        <v>0.4897767420442303</v>
      </c>
      <c r="L103" s="10">
        <v>1888964.2403396033</v>
      </c>
      <c r="M103" s="10">
        <v>0.4897767420442303</v>
      </c>
      <c r="S103" s="10">
        <v>62.0</v>
      </c>
      <c r="T103" s="10">
        <v>211035.75966039672</v>
      </c>
      <c r="Z103" s="10">
        <v>211035.75966039672</v>
      </c>
      <c r="AA103">
        <f t="shared" si="1"/>
        <v>135</v>
      </c>
      <c r="AB103" s="171">
        <f t="shared" si="2"/>
        <v>0.7598870056</v>
      </c>
      <c r="AC103">
        <f t="shared" si="3"/>
        <v>0.7059391351</v>
      </c>
      <c r="AD103" s="10">
        <v>211035.75966039672</v>
      </c>
    </row>
    <row r="104">
      <c r="A104" s="137">
        <v>1080000.0</v>
      </c>
      <c r="B104" s="138">
        <v>3.0</v>
      </c>
      <c r="C104" s="138">
        <v>2.0</v>
      </c>
      <c r="D104" s="138">
        <v>2.0</v>
      </c>
      <c r="E104" s="137">
        <v>1389.0</v>
      </c>
      <c r="G104" s="10">
        <v>63.0</v>
      </c>
      <c r="H104" s="10">
        <v>1434228.9602789332</v>
      </c>
      <c r="I104" s="10">
        <v>-244228.96027893317</v>
      </c>
      <c r="J104" s="10">
        <v>-0.5668123007719494</v>
      </c>
      <c r="L104" s="10">
        <v>1434228.9602789332</v>
      </c>
      <c r="M104" s="10">
        <v>-0.5668123007719494</v>
      </c>
      <c r="S104" s="10">
        <v>63.0</v>
      </c>
      <c r="T104" s="10">
        <v>-244228.96027893317</v>
      </c>
      <c r="Z104" s="10">
        <v>-244228.96027893317</v>
      </c>
      <c r="AA104">
        <f t="shared" si="1"/>
        <v>39</v>
      </c>
      <c r="AB104" s="171">
        <f t="shared" si="2"/>
        <v>0.2175141243</v>
      </c>
      <c r="AC104">
        <f t="shared" si="3"/>
        <v>-0.78061622</v>
      </c>
      <c r="AD104" s="10">
        <v>-244228.96027893317</v>
      </c>
    </row>
    <row r="105">
      <c r="A105" s="137">
        <v>1450000.0</v>
      </c>
      <c r="B105" s="138">
        <v>4.0</v>
      </c>
      <c r="C105" s="138">
        <v>3.0</v>
      </c>
      <c r="D105" s="138">
        <v>2.0</v>
      </c>
      <c r="E105" s="137">
        <v>1680.0</v>
      </c>
      <c r="G105" s="10">
        <v>64.0</v>
      </c>
      <c r="H105" s="10">
        <v>2343297.2864563777</v>
      </c>
      <c r="I105" s="10">
        <v>56702.71354362229</v>
      </c>
      <c r="J105" s="10">
        <v>0.1315969878714079</v>
      </c>
      <c r="L105" s="10">
        <v>2343297.2864563777</v>
      </c>
      <c r="M105" s="10">
        <v>0.1315969878714079</v>
      </c>
      <c r="S105" s="10">
        <v>64.0</v>
      </c>
      <c r="T105" s="10">
        <v>56702.71354362229</v>
      </c>
      <c r="Z105" s="10">
        <v>56702.71354362229</v>
      </c>
      <c r="AA105">
        <f t="shared" si="1"/>
        <v>100</v>
      </c>
      <c r="AB105" s="171">
        <f t="shared" si="2"/>
        <v>0.5621468927</v>
      </c>
      <c r="AC105">
        <f t="shared" si="3"/>
        <v>0.156414619</v>
      </c>
      <c r="AD105" s="10">
        <v>56702.71354362229</v>
      </c>
    </row>
    <row r="106">
      <c r="A106" s="137">
        <v>2850000.0</v>
      </c>
      <c r="B106" s="138">
        <v>4.0</v>
      </c>
      <c r="C106" s="138">
        <v>5.0</v>
      </c>
      <c r="D106" s="138">
        <v>3.0</v>
      </c>
      <c r="E106" s="137">
        <v>3211.0</v>
      </c>
      <c r="G106" s="10">
        <v>65.0</v>
      </c>
      <c r="H106" s="10">
        <v>1111228.7226021737</v>
      </c>
      <c r="I106" s="10">
        <v>438771.2773978263</v>
      </c>
      <c r="J106" s="10">
        <v>1.0183106744198909</v>
      </c>
      <c r="L106" s="10">
        <v>1111228.7226021737</v>
      </c>
      <c r="M106" s="10">
        <v>1.0183106744198909</v>
      </c>
      <c r="S106" s="10">
        <v>65.0</v>
      </c>
      <c r="T106" s="10">
        <v>438771.2773978263</v>
      </c>
      <c r="Z106" s="10">
        <v>438771.2773978263</v>
      </c>
      <c r="AA106">
        <f t="shared" si="1"/>
        <v>161</v>
      </c>
      <c r="AB106" s="171">
        <f t="shared" si="2"/>
        <v>0.906779661</v>
      </c>
      <c r="AC106">
        <f t="shared" si="3"/>
        <v>1.321182025</v>
      </c>
      <c r="AD106" s="10">
        <v>438771.2773978263</v>
      </c>
    </row>
    <row r="107">
      <c r="A107" s="137">
        <v>1990000.0</v>
      </c>
      <c r="B107" s="138">
        <v>4.0</v>
      </c>
      <c r="C107" s="138">
        <v>4.0</v>
      </c>
      <c r="D107" s="138">
        <v>2.0</v>
      </c>
      <c r="E107" s="138">
        <v>1650.0</v>
      </c>
      <c r="G107" s="10">
        <v>66.0</v>
      </c>
      <c r="H107" s="10">
        <v>1068936.164095273</v>
      </c>
      <c r="I107" s="10">
        <v>131063.83590472699</v>
      </c>
      <c r="J107" s="10">
        <v>0.30417602520319764</v>
      </c>
      <c r="L107" s="10">
        <v>1068936.164095273</v>
      </c>
      <c r="M107" s="10">
        <v>0.30417602520319764</v>
      </c>
      <c r="S107" s="10">
        <v>66.0</v>
      </c>
      <c r="T107" s="10">
        <v>131063.83590472699</v>
      </c>
      <c r="Z107" s="10">
        <v>131063.83590472699</v>
      </c>
      <c r="AA107">
        <f t="shared" si="1"/>
        <v>117</v>
      </c>
      <c r="AB107" s="171">
        <f t="shared" si="2"/>
        <v>0.6581920904</v>
      </c>
      <c r="AC107">
        <f t="shared" si="3"/>
        <v>0.4075340115</v>
      </c>
      <c r="AD107" s="10">
        <v>131063.83590472699</v>
      </c>
    </row>
    <row r="108">
      <c r="A108" s="137">
        <v>1180000.0</v>
      </c>
      <c r="B108" s="138">
        <v>2.0</v>
      </c>
      <c r="C108" s="138">
        <v>2.0</v>
      </c>
      <c r="D108" s="138">
        <v>2.0</v>
      </c>
      <c r="E108" s="137">
        <v>1087.0</v>
      </c>
      <c r="G108" s="10">
        <v>67.0</v>
      </c>
      <c r="H108" s="10">
        <v>2163594.847090606</v>
      </c>
      <c r="I108" s="10">
        <v>224405.1529093939</v>
      </c>
      <c r="J108" s="10">
        <v>0.5208047435504166</v>
      </c>
      <c r="L108" s="10">
        <v>2163594.847090606</v>
      </c>
      <c r="M108" s="10">
        <v>0.5208047435504166</v>
      </c>
      <c r="S108" s="10">
        <v>67.0</v>
      </c>
      <c r="T108" s="10">
        <v>224405.1529093939</v>
      </c>
      <c r="Z108" s="10">
        <v>224405.1529093939</v>
      </c>
      <c r="AA108">
        <f t="shared" si="1"/>
        <v>141</v>
      </c>
      <c r="AB108" s="171">
        <f t="shared" si="2"/>
        <v>0.7937853107</v>
      </c>
      <c r="AC108">
        <f t="shared" si="3"/>
        <v>0.8196259439</v>
      </c>
      <c r="AD108" s="10">
        <v>224405.1529093939</v>
      </c>
    </row>
    <row r="109">
      <c r="A109" s="137">
        <v>2500000.0</v>
      </c>
      <c r="B109" s="138">
        <v>5.0</v>
      </c>
      <c r="C109" s="138">
        <v>5.0</v>
      </c>
      <c r="D109" s="138">
        <v>2.0</v>
      </c>
      <c r="E109" s="137">
        <v>3400.0</v>
      </c>
      <c r="G109" s="10">
        <v>68.0</v>
      </c>
      <c r="H109" s="10">
        <v>1930273.5504664644</v>
      </c>
      <c r="I109" s="10">
        <v>149726.44953353563</v>
      </c>
      <c r="J109" s="10">
        <v>0.34748865674894736</v>
      </c>
      <c r="L109" s="10">
        <v>1930273.5504664644</v>
      </c>
      <c r="M109" s="10">
        <v>0.34748865674894736</v>
      </c>
      <c r="S109" s="10">
        <v>68.0</v>
      </c>
      <c r="T109" s="10">
        <v>149726.44953353563</v>
      </c>
      <c r="Z109" s="10">
        <v>149726.44953353563</v>
      </c>
      <c r="AA109">
        <f t="shared" si="1"/>
        <v>120</v>
      </c>
      <c r="AB109" s="171">
        <f t="shared" si="2"/>
        <v>0.6751412429</v>
      </c>
      <c r="AC109">
        <f t="shared" si="3"/>
        <v>0.45415466</v>
      </c>
      <c r="AD109" s="10">
        <v>149726.44953353563</v>
      </c>
    </row>
    <row r="110">
      <c r="A110" s="137">
        <v>2150000.0</v>
      </c>
      <c r="B110" s="138">
        <v>4.0</v>
      </c>
      <c r="C110" s="138">
        <v>4.0</v>
      </c>
      <c r="D110" s="138">
        <v>2.0</v>
      </c>
      <c r="E110" s="137">
        <v>1808.0</v>
      </c>
      <c r="G110" s="10">
        <v>69.0</v>
      </c>
      <c r="H110" s="10">
        <v>892561.779803098</v>
      </c>
      <c r="I110" s="10">
        <v>257438.22019690205</v>
      </c>
      <c r="J110" s="10">
        <v>0.5974686610866621</v>
      </c>
      <c r="L110" s="10">
        <v>892561.779803098</v>
      </c>
      <c r="M110" s="10">
        <v>0.5974686610866621</v>
      </c>
      <c r="S110" s="10">
        <v>69.0</v>
      </c>
      <c r="T110" s="10">
        <v>257438.22019690205</v>
      </c>
      <c r="Z110" s="10">
        <v>257438.22019690205</v>
      </c>
      <c r="AA110">
        <f t="shared" si="1"/>
        <v>146</v>
      </c>
      <c r="AB110" s="171">
        <f t="shared" si="2"/>
        <v>0.8220338983</v>
      </c>
      <c r="AC110">
        <f t="shared" si="3"/>
        <v>0.9231439311</v>
      </c>
      <c r="AD110" s="10">
        <v>257438.22019690205</v>
      </c>
    </row>
    <row r="111">
      <c r="A111" s="137">
        <v>2490000.0</v>
      </c>
      <c r="B111" s="138">
        <v>6.0</v>
      </c>
      <c r="C111" s="138">
        <v>1.0</v>
      </c>
      <c r="D111" s="138">
        <v>2.0</v>
      </c>
      <c r="E111" s="138">
        <v>2900.0</v>
      </c>
      <c r="G111" s="10">
        <v>70.0</v>
      </c>
      <c r="H111" s="10">
        <v>1675522.599862724</v>
      </c>
      <c r="I111" s="10">
        <v>-85522.59986272408</v>
      </c>
      <c r="J111" s="10">
        <v>-0.19848285617244565</v>
      </c>
      <c r="L111" s="10">
        <v>1675522.599862724</v>
      </c>
      <c r="M111" s="10">
        <v>-0.19848285617244565</v>
      </c>
      <c r="S111" s="10">
        <v>70.0</v>
      </c>
      <c r="T111" s="10">
        <v>-85522.59986272408</v>
      </c>
      <c r="Z111" s="10">
        <v>-85522.59986272408</v>
      </c>
      <c r="AA111">
        <f t="shared" si="1"/>
        <v>74</v>
      </c>
      <c r="AB111" s="171">
        <f t="shared" si="2"/>
        <v>0.4152542373</v>
      </c>
      <c r="AC111">
        <f t="shared" si="3"/>
        <v>-0.2140494762</v>
      </c>
      <c r="AD111" s="10">
        <v>-85522.59986272408</v>
      </c>
    </row>
    <row r="112">
      <c r="A112" s="137">
        <v>1550000.0</v>
      </c>
      <c r="B112" s="138">
        <v>3.0</v>
      </c>
      <c r="C112" s="138">
        <v>4.0</v>
      </c>
      <c r="D112" s="138">
        <v>3.0</v>
      </c>
      <c r="E112" s="137">
        <v>1798.0</v>
      </c>
      <c r="G112" s="10">
        <v>71.0</v>
      </c>
      <c r="H112" s="10">
        <v>861868.8510889171</v>
      </c>
      <c r="I112" s="10">
        <v>-13868.851088917116</v>
      </c>
      <c r="J112" s="10">
        <v>-0.032187154978650365</v>
      </c>
      <c r="L112" s="10">
        <v>861868.8510889171</v>
      </c>
      <c r="M112" s="10">
        <v>-0.032187154978650365</v>
      </c>
      <c r="S112" s="10">
        <v>71.0</v>
      </c>
      <c r="T112" s="10">
        <v>-13868.851088917116</v>
      </c>
      <c r="Z112" s="10">
        <v>-13868.851088917116</v>
      </c>
      <c r="AA112">
        <f t="shared" si="1"/>
        <v>86</v>
      </c>
      <c r="AB112" s="171">
        <f t="shared" si="2"/>
        <v>0.4830508475</v>
      </c>
      <c r="AC112">
        <f t="shared" si="3"/>
        <v>-0.04249801405</v>
      </c>
      <c r="AD112" s="10">
        <v>-13868.851088917116</v>
      </c>
    </row>
    <row r="113">
      <c r="A113" s="137">
        <v>1250000.0</v>
      </c>
      <c r="B113" s="138">
        <v>3.0</v>
      </c>
      <c r="C113" s="138">
        <v>4.0</v>
      </c>
      <c r="D113" s="138">
        <v>2.0</v>
      </c>
      <c r="E113" s="137">
        <v>1540.0</v>
      </c>
      <c r="G113" s="10">
        <v>72.0</v>
      </c>
      <c r="H113" s="10">
        <v>2797451.552080904</v>
      </c>
      <c r="I113" s="10">
        <v>402548.44791909587</v>
      </c>
      <c r="J113" s="10">
        <v>0.9342438819565393</v>
      </c>
      <c r="L113" s="10">
        <v>2797451.552080904</v>
      </c>
      <c r="M113" s="10">
        <v>0.9342438819565393</v>
      </c>
      <c r="S113" s="10">
        <v>72.0</v>
      </c>
      <c r="T113" s="10">
        <v>402548.44791909587</v>
      </c>
      <c r="Z113" s="10">
        <v>402548.44791909587</v>
      </c>
      <c r="AA113">
        <f t="shared" si="1"/>
        <v>157</v>
      </c>
      <c r="AB113" s="171">
        <f t="shared" si="2"/>
        <v>0.884180791</v>
      </c>
      <c r="AC113">
        <f t="shared" si="3"/>
        <v>1.196149001</v>
      </c>
      <c r="AD113" s="10">
        <v>402548.44791909587</v>
      </c>
    </row>
    <row r="114">
      <c r="A114" s="137">
        <v>1300000.0</v>
      </c>
      <c r="B114" s="138">
        <v>3.0</v>
      </c>
      <c r="C114" s="138">
        <v>2.0</v>
      </c>
      <c r="D114" s="138">
        <v>2.0</v>
      </c>
      <c r="E114" s="137">
        <v>1454.0</v>
      </c>
      <c r="G114" s="10">
        <v>73.0</v>
      </c>
      <c r="H114" s="10">
        <v>1591982.2445529422</v>
      </c>
      <c r="I114" s="10">
        <v>-191982.24455294223</v>
      </c>
      <c r="J114" s="10">
        <v>-0.44555689717605823</v>
      </c>
      <c r="L114" s="10">
        <v>1591982.2445529422</v>
      </c>
      <c r="M114" s="10">
        <v>-0.44555689717605823</v>
      </c>
      <c r="S114" s="10">
        <v>73.0</v>
      </c>
      <c r="T114" s="10">
        <v>-191982.24455294223</v>
      </c>
      <c r="Z114" s="10">
        <v>-191982.24455294223</v>
      </c>
      <c r="AA114">
        <f t="shared" si="1"/>
        <v>55</v>
      </c>
      <c r="AB114" s="171">
        <f t="shared" si="2"/>
        <v>0.3079096045</v>
      </c>
      <c r="AC114">
        <f t="shared" si="3"/>
        <v>-0.5017843702</v>
      </c>
      <c r="AD114" s="10">
        <v>-191982.24455294223</v>
      </c>
    </row>
    <row r="115">
      <c r="A115" s="137">
        <v>930000.0</v>
      </c>
      <c r="B115" s="138">
        <v>2.0</v>
      </c>
      <c r="C115" s="138">
        <v>2.0</v>
      </c>
      <c r="D115" s="138">
        <v>2.0</v>
      </c>
      <c r="E115" s="137">
        <v>1077.0</v>
      </c>
      <c r="G115" s="10">
        <v>74.0</v>
      </c>
      <c r="H115" s="10">
        <v>1675522.599862724</v>
      </c>
      <c r="I115" s="10">
        <v>-95522.59986272408</v>
      </c>
      <c r="J115" s="10">
        <v>-0.22169109077839064</v>
      </c>
      <c r="L115" s="10">
        <v>1675522.599862724</v>
      </c>
      <c r="M115" s="10">
        <v>-0.22169109077839064</v>
      </c>
      <c r="S115" s="10">
        <v>74.0</v>
      </c>
      <c r="T115" s="10">
        <v>-95522.59986272408</v>
      </c>
      <c r="Z115" s="10">
        <v>-95522.59986272408</v>
      </c>
      <c r="AA115">
        <f t="shared" si="1"/>
        <v>69</v>
      </c>
      <c r="AB115" s="171">
        <f t="shared" si="2"/>
        <v>0.3870056497</v>
      </c>
      <c r="AC115">
        <f t="shared" si="3"/>
        <v>-0.2871319362</v>
      </c>
      <c r="AD115" s="10">
        <v>-95522.59986272408</v>
      </c>
    </row>
    <row r="116">
      <c r="A116" s="137">
        <v>1270000.0</v>
      </c>
      <c r="B116" s="138">
        <v>3.0</v>
      </c>
      <c r="C116" s="138">
        <v>2.0</v>
      </c>
      <c r="D116" s="138">
        <v>2.0</v>
      </c>
      <c r="E116" s="137">
        <v>1561.0</v>
      </c>
      <c r="G116" s="10">
        <v>75.0</v>
      </c>
      <c r="H116" s="10">
        <v>1675522.599862724</v>
      </c>
      <c r="I116" s="10">
        <v>124477.40013727592</v>
      </c>
      <c r="J116" s="10">
        <v>0.2888900705523985</v>
      </c>
      <c r="L116" s="10">
        <v>1675522.599862724</v>
      </c>
      <c r="M116" s="10">
        <v>0.2888900705523985</v>
      </c>
      <c r="S116" s="10">
        <v>75.0</v>
      </c>
      <c r="T116" s="10">
        <v>124477.40013727592</v>
      </c>
      <c r="Z116" s="10">
        <v>124477.40013727592</v>
      </c>
      <c r="AA116">
        <f t="shared" si="1"/>
        <v>114</v>
      </c>
      <c r="AB116" s="171">
        <f t="shared" si="2"/>
        <v>0.6412429379</v>
      </c>
      <c r="AC116">
        <f t="shared" si="3"/>
        <v>0.3617830969</v>
      </c>
      <c r="AD116" s="10">
        <v>124477.40013727592</v>
      </c>
    </row>
    <row r="117">
      <c r="A117" s="137">
        <v>1220000.0</v>
      </c>
      <c r="B117" s="138">
        <v>4.0</v>
      </c>
      <c r="C117" s="138">
        <v>4.0</v>
      </c>
      <c r="D117" s="138">
        <v>2.0</v>
      </c>
      <c r="E117" s="137">
        <v>2820.0</v>
      </c>
      <c r="G117" s="10">
        <v>76.0</v>
      </c>
      <c r="H117" s="10">
        <v>670431.4041001678</v>
      </c>
      <c r="I117" s="10">
        <v>159568.5958998322</v>
      </c>
      <c r="J117" s="10">
        <v>0.3703305409384533</v>
      </c>
      <c r="L117" s="10">
        <v>670431.4041001678</v>
      </c>
      <c r="M117" s="10">
        <v>0.3703305409384533</v>
      </c>
      <c r="S117" s="10">
        <v>76.0</v>
      </c>
      <c r="T117" s="10">
        <v>159568.5958998322</v>
      </c>
      <c r="Z117" s="10">
        <v>159568.5958998322</v>
      </c>
      <c r="AA117">
        <f t="shared" si="1"/>
        <v>122</v>
      </c>
      <c r="AB117" s="171">
        <f t="shared" si="2"/>
        <v>0.686440678</v>
      </c>
      <c r="AC117">
        <f t="shared" si="3"/>
        <v>0.4857863633</v>
      </c>
      <c r="AD117" s="10">
        <v>159568.5958998322</v>
      </c>
    </row>
    <row r="118">
      <c r="A118" s="137">
        <v>1950000.0</v>
      </c>
      <c r="B118" s="138">
        <v>4.0</v>
      </c>
      <c r="C118" s="138">
        <v>3.0</v>
      </c>
      <c r="D118" s="138">
        <v>2.0</v>
      </c>
      <c r="E118" s="137">
        <v>1693.0</v>
      </c>
      <c r="G118" s="10">
        <v>77.0</v>
      </c>
      <c r="H118" s="10">
        <v>1642979.7261088118</v>
      </c>
      <c r="I118" s="10">
        <v>-192979.7261088118</v>
      </c>
      <c r="J118" s="10">
        <v>-0.4478718757724306</v>
      </c>
      <c r="L118" s="10">
        <v>1642979.7261088118</v>
      </c>
      <c r="M118" s="10">
        <v>-0.4478718757724306</v>
      </c>
      <c r="S118" s="10">
        <v>77.0</v>
      </c>
      <c r="T118" s="10">
        <v>-192979.7261088118</v>
      </c>
      <c r="Z118" s="10">
        <v>-192979.7261088118</v>
      </c>
      <c r="AA118">
        <f t="shared" si="1"/>
        <v>53</v>
      </c>
      <c r="AB118" s="171">
        <f t="shared" si="2"/>
        <v>0.2966101695</v>
      </c>
      <c r="AC118">
        <f t="shared" si="3"/>
        <v>-0.5341751812</v>
      </c>
      <c r="AD118" s="10">
        <v>-192979.7261088118</v>
      </c>
    </row>
    <row r="119">
      <c r="A119" s="137">
        <v>1380000.0</v>
      </c>
      <c r="B119" s="138">
        <v>4.0</v>
      </c>
      <c r="C119" s="138">
        <v>3.0</v>
      </c>
      <c r="D119" s="138">
        <v>2.0</v>
      </c>
      <c r="E119" s="137">
        <v>1572.0</v>
      </c>
      <c r="G119" s="10">
        <v>78.0</v>
      </c>
      <c r="H119" s="10">
        <v>1306066.166331726</v>
      </c>
      <c r="I119" s="10">
        <v>173933.8336682741</v>
      </c>
      <c r="J119" s="10">
        <v>0.4036697217684714</v>
      </c>
      <c r="L119" s="10">
        <v>1306066.166331726</v>
      </c>
      <c r="M119" s="10">
        <v>0.4036697217684714</v>
      </c>
      <c r="S119" s="10">
        <v>78.0</v>
      </c>
      <c r="T119" s="10">
        <v>173933.8336682741</v>
      </c>
      <c r="Z119" s="10">
        <v>173933.8336682741</v>
      </c>
      <c r="AA119">
        <f t="shared" si="1"/>
        <v>126</v>
      </c>
      <c r="AB119" s="171">
        <f t="shared" si="2"/>
        <v>0.709039548</v>
      </c>
      <c r="AC119">
        <f t="shared" si="3"/>
        <v>0.5505810481</v>
      </c>
      <c r="AD119" s="10">
        <v>173933.8336682741</v>
      </c>
    </row>
    <row r="120">
      <c r="A120" s="137">
        <v>1250000.0</v>
      </c>
      <c r="B120" s="138">
        <v>2.0</v>
      </c>
      <c r="C120" s="138">
        <v>2.0</v>
      </c>
      <c r="D120" s="138">
        <v>2.0</v>
      </c>
      <c r="E120" s="137">
        <v>1281.0</v>
      </c>
      <c r="G120" s="10">
        <v>79.0</v>
      </c>
      <c r="H120" s="10">
        <v>2899328.0406332244</v>
      </c>
      <c r="I120" s="10">
        <v>-399328.0406332244</v>
      </c>
      <c r="J120" s="10">
        <v>-0.9267698851748194</v>
      </c>
      <c r="L120" s="10">
        <v>2899328.0406332244</v>
      </c>
      <c r="M120" s="10">
        <v>-0.9267698851748194</v>
      </c>
      <c r="S120" s="10">
        <v>79.0</v>
      </c>
      <c r="T120" s="10">
        <v>-399328.0406332244</v>
      </c>
      <c r="Z120" s="10">
        <v>-399328.0406332244</v>
      </c>
      <c r="AA120">
        <f t="shared" si="1"/>
        <v>16</v>
      </c>
      <c r="AB120" s="171">
        <f t="shared" si="2"/>
        <v>0.08757062147</v>
      </c>
      <c r="AC120">
        <f t="shared" si="3"/>
        <v>-1.355867773</v>
      </c>
      <c r="AD120" s="10">
        <v>-399328.0406332244</v>
      </c>
    </row>
    <row r="121">
      <c r="A121" s="137">
        <v>1080000.0</v>
      </c>
      <c r="B121" s="138">
        <v>2.0</v>
      </c>
      <c r="C121" s="138">
        <v>3.0</v>
      </c>
      <c r="D121" s="138">
        <v>2.0</v>
      </c>
      <c r="E121" s="137">
        <v>1378.0</v>
      </c>
      <c r="G121" s="10">
        <v>80.0</v>
      </c>
      <c r="H121" s="10">
        <v>2418141.17035261</v>
      </c>
      <c r="I121" s="10">
        <v>381858.8296473902</v>
      </c>
      <c r="J121" s="10">
        <v>0.8862269304808202</v>
      </c>
      <c r="L121" s="10">
        <v>2418141.17035261</v>
      </c>
      <c r="M121" s="10">
        <v>0.8862269304808202</v>
      </c>
      <c r="S121" s="10">
        <v>80.0</v>
      </c>
      <c r="T121" s="10">
        <v>381858.8296473902</v>
      </c>
      <c r="Z121" s="10">
        <v>381858.8296473902</v>
      </c>
      <c r="AA121">
        <f t="shared" si="1"/>
        <v>156</v>
      </c>
      <c r="AB121" s="171">
        <f t="shared" si="2"/>
        <v>0.8785310734</v>
      </c>
      <c r="AC121">
        <f t="shared" si="3"/>
        <v>1.167675078</v>
      </c>
      <c r="AD121" s="10">
        <v>381858.8296473902</v>
      </c>
    </row>
    <row r="122">
      <c r="A122" s="137">
        <v>1880000.0</v>
      </c>
      <c r="B122" s="138">
        <v>4.0</v>
      </c>
      <c r="C122" s="138">
        <v>3.0</v>
      </c>
      <c r="D122" s="138">
        <v>3.0</v>
      </c>
      <c r="E122" s="137">
        <v>1948.0</v>
      </c>
      <c r="G122" s="10">
        <v>81.0</v>
      </c>
      <c r="H122" s="10">
        <v>1486643.0385446881</v>
      </c>
      <c r="I122" s="10">
        <v>-286643.03854468814</v>
      </c>
      <c r="J122" s="10">
        <v>-0.6652478886706047</v>
      </c>
      <c r="L122" s="10">
        <v>1486643.0385446881</v>
      </c>
      <c r="M122" s="10">
        <v>-0.6652478886706047</v>
      </c>
      <c r="S122" s="10">
        <v>81.0</v>
      </c>
      <c r="T122" s="10">
        <v>-286643.03854468814</v>
      </c>
      <c r="Z122" s="10">
        <v>-286643.03854468814</v>
      </c>
      <c r="AA122">
        <f t="shared" si="1"/>
        <v>31</v>
      </c>
      <c r="AB122" s="171">
        <f t="shared" si="2"/>
        <v>0.1723163842</v>
      </c>
      <c r="AC122">
        <f t="shared" si="3"/>
        <v>-0.9450511397</v>
      </c>
      <c r="AD122" s="10">
        <v>-286643.03854468814</v>
      </c>
    </row>
    <row r="123">
      <c r="A123" s="137">
        <v>798000.0</v>
      </c>
      <c r="B123" s="138">
        <v>1.0</v>
      </c>
      <c r="C123" s="138">
        <v>1.0</v>
      </c>
      <c r="D123" s="138">
        <v>1.0</v>
      </c>
      <c r="E123" s="138">
        <v>904.0</v>
      </c>
      <c r="G123" s="10">
        <v>82.0</v>
      </c>
      <c r="H123" s="10">
        <v>2342275.187502889</v>
      </c>
      <c r="I123" s="10">
        <v>-382275.18750288896</v>
      </c>
      <c r="J123" s="10">
        <v>-0.8871932235598646</v>
      </c>
      <c r="L123" s="10">
        <v>2342275.187502889</v>
      </c>
      <c r="M123" s="10">
        <v>-0.8871932235598646</v>
      </c>
      <c r="S123" s="10">
        <v>82.0</v>
      </c>
      <c r="T123" s="10">
        <v>-382275.18750288896</v>
      </c>
      <c r="Z123" s="10">
        <v>-382275.18750288896</v>
      </c>
      <c r="AA123">
        <f t="shared" si="1"/>
        <v>18</v>
      </c>
      <c r="AB123" s="171">
        <f t="shared" si="2"/>
        <v>0.0988700565</v>
      </c>
      <c r="AC123">
        <f t="shared" si="3"/>
        <v>-1.288016805</v>
      </c>
      <c r="AD123" s="10">
        <v>-382275.18750288896</v>
      </c>
    </row>
    <row r="124">
      <c r="A124" s="137">
        <v>2600000.0</v>
      </c>
      <c r="B124" s="138">
        <v>6.0</v>
      </c>
      <c r="C124" s="138">
        <v>6.0</v>
      </c>
      <c r="D124" s="138">
        <v>2.0</v>
      </c>
      <c r="E124" s="138">
        <v>1760.0</v>
      </c>
      <c r="G124" s="10">
        <v>83.0</v>
      </c>
      <c r="H124" s="10">
        <v>1206857.0944308883</v>
      </c>
      <c r="I124" s="10">
        <v>-96857.0944308883</v>
      </c>
      <c r="J124" s="10">
        <v>-0.2247882170802221</v>
      </c>
      <c r="L124" s="10">
        <v>1206857.0944308883</v>
      </c>
      <c r="M124" s="10">
        <v>-0.2247882170802221</v>
      </c>
      <c r="S124" s="10">
        <v>83.0</v>
      </c>
      <c r="T124" s="10">
        <v>-96857.0944308883</v>
      </c>
      <c r="Z124" s="10">
        <v>-96857.0944308883</v>
      </c>
      <c r="AA124">
        <f t="shared" si="1"/>
        <v>68</v>
      </c>
      <c r="AB124" s="171">
        <f t="shared" si="2"/>
        <v>0.3813559322</v>
      </c>
      <c r="AC124">
        <f t="shared" si="3"/>
        <v>-0.3019215536</v>
      </c>
      <c r="AD124" s="10">
        <v>-96857.0944308883</v>
      </c>
    </row>
    <row r="125">
      <c r="A125" s="137">
        <v>1900000.0</v>
      </c>
      <c r="B125" s="138">
        <v>4.0</v>
      </c>
      <c r="C125" s="138">
        <v>3.0</v>
      </c>
      <c r="D125" s="138">
        <v>2.0</v>
      </c>
      <c r="E125" s="137">
        <v>1900.0</v>
      </c>
      <c r="G125" s="10">
        <v>84.0</v>
      </c>
      <c r="H125" s="10">
        <v>1170931.1272070124</v>
      </c>
      <c r="I125" s="10">
        <v>132068.87279298762</v>
      </c>
      <c r="J125" s="10">
        <v>0.3065085383922358</v>
      </c>
      <c r="L125" s="10">
        <v>1170931.1272070124</v>
      </c>
      <c r="M125" s="10">
        <v>0.3065085383922358</v>
      </c>
      <c r="S125" s="10">
        <v>84.0</v>
      </c>
      <c r="T125" s="10">
        <v>132068.87279298762</v>
      </c>
      <c r="Z125" s="10">
        <v>132068.87279298762</v>
      </c>
      <c r="AA125">
        <f t="shared" si="1"/>
        <v>118</v>
      </c>
      <c r="AB125" s="171">
        <f t="shared" si="2"/>
        <v>0.6638418079</v>
      </c>
      <c r="AC125">
        <f t="shared" si="3"/>
        <v>0.4229710487</v>
      </c>
      <c r="AD125" s="10">
        <v>132068.87279298762</v>
      </c>
    </row>
    <row r="126">
      <c r="A126" s="137">
        <v>1180000.0</v>
      </c>
      <c r="B126" s="138">
        <v>4.0</v>
      </c>
      <c r="C126" s="138">
        <v>3.0</v>
      </c>
      <c r="D126" s="138">
        <v>2.0</v>
      </c>
      <c r="E126" s="137">
        <v>1432.0</v>
      </c>
      <c r="G126" s="10">
        <v>85.0</v>
      </c>
      <c r="H126" s="10">
        <v>1718217.39231352</v>
      </c>
      <c r="I126" s="10">
        <v>171782.60768648004</v>
      </c>
      <c r="J126" s="10">
        <v>0.3986771060408833</v>
      </c>
      <c r="L126" s="10">
        <v>1718217.39231352</v>
      </c>
      <c r="M126" s="10">
        <v>0.3986771060408833</v>
      </c>
      <c r="S126" s="10">
        <v>85.0</v>
      </c>
      <c r="T126" s="10">
        <v>171782.60768648004</v>
      </c>
      <c r="Z126" s="10">
        <v>171782.60768648004</v>
      </c>
      <c r="AA126">
        <f t="shared" si="1"/>
        <v>125</v>
      </c>
      <c r="AB126" s="171">
        <f t="shared" si="2"/>
        <v>0.7033898305</v>
      </c>
      <c r="AC126">
        <f t="shared" si="3"/>
        <v>0.5341751812</v>
      </c>
      <c r="AD126" s="10">
        <v>171782.60768648004</v>
      </c>
    </row>
    <row r="127">
      <c r="A127" s="137">
        <v>1448000.0</v>
      </c>
      <c r="B127" s="138">
        <v>3.0</v>
      </c>
      <c r="C127" s="138">
        <v>2.0</v>
      </c>
      <c r="D127" s="138">
        <v>2.0</v>
      </c>
      <c r="E127" s="137">
        <v>1292.0</v>
      </c>
      <c r="G127" s="10">
        <v>86.0</v>
      </c>
      <c r="H127" s="10">
        <v>2670310.8570871856</v>
      </c>
      <c r="I127" s="10">
        <v>-270310.8570871856</v>
      </c>
      <c r="J127" s="10">
        <v>-0.6273437787813464</v>
      </c>
      <c r="L127" s="10">
        <v>2670310.8570871856</v>
      </c>
      <c r="M127" s="10">
        <v>-0.6273437787813464</v>
      </c>
      <c r="S127" s="10">
        <v>86.0</v>
      </c>
      <c r="T127" s="10">
        <v>-270310.8570871856</v>
      </c>
      <c r="Z127" s="10">
        <v>-270310.8570871856</v>
      </c>
      <c r="AA127">
        <f t="shared" si="1"/>
        <v>36</v>
      </c>
      <c r="AB127" s="171">
        <f t="shared" si="2"/>
        <v>0.2005649718</v>
      </c>
      <c r="AC127">
        <f t="shared" si="3"/>
        <v>-0.8396049124</v>
      </c>
      <c r="AD127" s="10">
        <v>-270310.8570871856</v>
      </c>
    </row>
    <row r="128">
      <c r="A128" s="137">
        <v>1080000.0</v>
      </c>
      <c r="B128" s="138">
        <v>2.0</v>
      </c>
      <c r="C128" s="138">
        <v>1.0</v>
      </c>
      <c r="D128" s="138">
        <v>2.0</v>
      </c>
      <c r="E128" s="137">
        <v>1034.0</v>
      </c>
      <c r="G128" s="10">
        <v>87.0</v>
      </c>
      <c r="H128" s="10">
        <v>1165736.9392707665</v>
      </c>
      <c r="I128" s="10">
        <v>244263.06072923355</v>
      </c>
      <c r="J128" s="10">
        <v>0.5668914418970233</v>
      </c>
      <c r="L128" s="10">
        <v>1165736.9392707665</v>
      </c>
      <c r="M128" s="10">
        <v>0.5668914418970233</v>
      </c>
      <c r="S128" s="10">
        <v>87.0</v>
      </c>
      <c r="T128" s="10">
        <v>244263.06072923355</v>
      </c>
      <c r="Z128" s="10">
        <v>244263.06072923355</v>
      </c>
      <c r="AA128">
        <f t="shared" si="1"/>
        <v>144</v>
      </c>
      <c r="AB128" s="171">
        <f t="shared" si="2"/>
        <v>0.8107344633</v>
      </c>
      <c r="AC128">
        <f t="shared" si="3"/>
        <v>0.8806060669</v>
      </c>
      <c r="AD128" s="10">
        <v>244263.06072923355</v>
      </c>
    </row>
    <row r="129">
      <c r="A129" s="137">
        <v>795000.0</v>
      </c>
      <c r="B129" s="138">
        <v>2.0</v>
      </c>
      <c r="C129" s="138">
        <v>1.0</v>
      </c>
      <c r="D129" s="138">
        <v>1.0</v>
      </c>
      <c r="E129" s="138">
        <v>969.0</v>
      </c>
      <c r="G129" s="10">
        <v>88.0</v>
      </c>
      <c r="H129" s="10">
        <v>1746863.4848337318</v>
      </c>
      <c r="I129" s="10">
        <v>-96863.48483373178</v>
      </c>
      <c r="J129" s="10">
        <v>-0.2248030480770639</v>
      </c>
      <c r="L129" s="10">
        <v>1746863.4848337318</v>
      </c>
      <c r="M129" s="10">
        <v>-0.2248030480770639</v>
      </c>
      <c r="S129" s="10">
        <v>88.0</v>
      </c>
      <c r="T129" s="10">
        <v>-96863.48483373178</v>
      </c>
      <c r="Z129" s="10">
        <v>-96863.48483373178</v>
      </c>
      <c r="AA129">
        <f t="shared" si="1"/>
        <v>67</v>
      </c>
      <c r="AB129" s="171">
        <f t="shared" si="2"/>
        <v>0.3757062147</v>
      </c>
      <c r="AC129">
        <f t="shared" si="3"/>
        <v>-0.3167775111</v>
      </c>
      <c r="AD129" s="10">
        <v>-96863.48483373178</v>
      </c>
    </row>
    <row r="130">
      <c r="A130" s="137">
        <v>1350000.0</v>
      </c>
      <c r="B130" s="138">
        <v>4.0</v>
      </c>
      <c r="C130" s="138">
        <v>3.0</v>
      </c>
      <c r="D130" s="138">
        <v>2.0</v>
      </c>
      <c r="E130" s="137">
        <v>1701.0</v>
      </c>
      <c r="G130" s="10">
        <v>89.0</v>
      </c>
      <c r="H130" s="10">
        <v>2140488.215215097</v>
      </c>
      <c r="I130" s="10">
        <v>-690488.2152150972</v>
      </c>
      <c r="J130" s="10">
        <v>-1.602501249135219</v>
      </c>
      <c r="L130" s="10">
        <v>2140488.215215097</v>
      </c>
      <c r="M130" s="10">
        <v>-1.602501249135219</v>
      </c>
      <c r="S130" s="10">
        <v>89.0</v>
      </c>
      <c r="T130" s="10">
        <v>-690488.2152150972</v>
      </c>
      <c r="Z130" s="10">
        <v>-690488.2152150972</v>
      </c>
      <c r="AA130">
        <f t="shared" si="1"/>
        <v>6</v>
      </c>
      <c r="AB130" s="171">
        <f t="shared" si="2"/>
        <v>0.03107344633</v>
      </c>
      <c r="AC130">
        <f t="shared" si="3"/>
        <v>-1.865246268</v>
      </c>
      <c r="AD130" s="10">
        <v>-690488.2152150972</v>
      </c>
    </row>
    <row r="131">
      <c r="A131" s="137">
        <v>1550000.0</v>
      </c>
      <c r="B131" s="138">
        <v>3.0</v>
      </c>
      <c r="C131" s="138">
        <v>3.0</v>
      </c>
      <c r="D131" s="138">
        <v>2.0</v>
      </c>
      <c r="E131" s="137">
        <v>1900.0</v>
      </c>
      <c r="G131" s="10">
        <v>90.0</v>
      </c>
      <c r="H131" s="10">
        <v>1709331.7659332312</v>
      </c>
      <c r="I131" s="10">
        <v>170668.23406676878</v>
      </c>
      <c r="J131" s="10">
        <v>0.39609084160038976</v>
      </c>
      <c r="L131" s="10">
        <v>1709331.7659332312</v>
      </c>
      <c r="M131" s="10">
        <v>0.39609084160038976</v>
      </c>
      <c r="S131" s="10">
        <v>90.0</v>
      </c>
      <c r="T131" s="10">
        <v>170668.23406676878</v>
      </c>
      <c r="Z131" s="10">
        <v>170668.23406676878</v>
      </c>
      <c r="AA131">
        <f t="shared" si="1"/>
        <v>124</v>
      </c>
      <c r="AB131" s="171">
        <f t="shared" si="2"/>
        <v>0.697740113</v>
      </c>
      <c r="AC131">
        <f t="shared" si="3"/>
        <v>0.5179118502</v>
      </c>
      <c r="AD131" s="10">
        <v>170668.23406676878</v>
      </c>
    </row>
    <row r="132">
      <c r="A132" s="137">
        <v>1600000.0</v>
      </c>
      <c r="B132" s="138">
        <v>3.0</v>
      </c>
      <c r="C132" s="138">
        <v>3.0</v>
      </c>
      <c r="D132" s="138">
        <v>2.0</v>
      </c>
      <c r="E132" s="137">
        <v>1900.0</v>
      </c>
      <c r="G132" s="10">
        <v>91.0</v>
      </c>
      <c r="H132" s="10">
        <v>2369221.63937666</v>
      </c>
      <c r="I132" s="10">
        <v>130778.36062334012</v>
      </c>
      <c r="J132" s="10">
        <v>0.3035134874727352</v>
      </c>
      <c r="L132" s="10">
        <v>2369221.63937666</v>
      </c>
      <c r="M132" s="10">
        <v>0.3035134874727352</v>
      </c>
      <c r="S132" s="10">
        <v>91.0</v>
      </c>
      <c r="T132" s="10">
        <v>130778.36062334012</v>
      </c>
      <c r="Z132" s="10">
        <v>130778.36062334012</v>
      </c>
      <c r="AA132">
        <f t="shared" si="1"/>
        <v>116</v>
      </c>
      <c r="AB132" s="171">
        <f t="shared" si="2"/>
        <v>0.6525423729</v>
      </c>
      <c r="AC132">
        <f t="shared" si="3"/>
        <v>0.3921934894</v>
      </c>
      <c r="AD132" s="10">
        <v>130778.36062334012</v>
      </c>
    </row>
    <row r="133">
      <c r="A133" s="137">
        <v>1630000.0</v>
      </c>
      <c r="B133" s="138">
        <v>3.0</v>
      </c>
      <c r="C133" s="138">
        <v>3.0</v>
      </c>
      <c r="D133" s="138">
        <v>2.0</v>
      </c>
      <c r="E133" s="137">
        <v>1900.0</v>
      </c>
      <c r="G133" s="10">
        <v>92.0</v>
      </c>
      <c r="H133" s="10">
        <v>1429034.772342687</v>
      </c>
      <c r="I133" s="10">
        <v>-329034.772342687</v>
      </c>
      <c r="J133" s="10">
        <v>-0.763631619004277</v>
      </c>
      <c r="L133" s="10">
        <v>1429034.772342687</v>
      </c>
      <c r="M133" s="10">
        <v>-0.763631619004277</v>
      </c>
      <c r="S133" s="10">
        <v>92.0</v>
      </c>
      <c r="T133" s="10">
        <v>-329034.772342687</v>
      </c>
      <c r="Z133" s="10">
        <v>-329034.772342687</v>
      </c>
      <c r="AA133">
        <f t="shared" si="1"/>
        <v>24</v>
      </c>
      <c r="AB133" s="171">
        <f t="shared" si="2"/>
        <v>0.1327683616</v>
      </c>
      <c r="AC133">
        <f t="shared" si="3"/>
        <v>-1.113399889</v>
      </c>
      <c r="AD133" s="10">
        <v>-329034.772342687</v>
      </c>
    </row>
    <row r="134">
      <c r="A134" s="137">
        <v>930000.0</v>
      </c>
      <c r="B134" s="138">
        <v>2.0</v>
      </c>
      <c r="C134" s="138">
        <v>2.0</v>
      </c>
      <c r="D134" s="138">
        <v>2.0</v>
      </c>
      <c r="E134" s="138">
        <v>969.0</v>
      </c>
      <c r="G134" s="10">
        <v>93.0</v>
      </c>
      <c r="H134" s="10">
        <v>892561.779803098</v>
      </c>
      <c r="I134" s="10">
        <v>207438.22019690205</v>
      </c>
      <c r="J134" s="10">
        <v>0.4814274880569373</v>
      </c>
      <c r="L134" s="10">
        <v>892561.779803098</v>
      </c>
      <c r="M134" s="10">
        <v>0.4814274880569373</v>
      </c>
      <c r="S134" s="10">
        <v>93.0</v>
      </c>
      <c r="T134" s="10">
        <v>207438.22019690205</v>
      </c>
      <c r="Z134" s="10">
        <v>207438.22019690205</v>
      </c>
      <c r="AA134">
        <f t="shared" si="1"/>
        <v>132</v>
      </c>
      <c r="AB134" s="171">
        <f t="shared" si="2"/>
        <v>0.7429378531</v>
      </c>
      <c r="AC134">
        <f t="shared" si="3"/>
        <v>0.6524292601</v>
      </c>
      <c r="AD134" s="10">
        <v>207438.22019690205</v>
      </c>
    </row>
    <row r="135">
      <c r="A135" s="137">
        <v>1150000.0</v>
      </c>
      <c r="B135" s="138">
        <v>2.0</v>
      </c>
      <c r="C135" s="138">
        <v>1.0</v>
      </c>
      <c r="D135" s="138">
        <v>1.0</v>
      </c>
      <c r="E135" s="137">
        <v>1034.0</v>
      </c>
      <c r="G135" s="10">
        <v>94.0</v>
      </c>
      <c r="H135" s="10">
        <v>2678008.6077456977</v>
      </c>
      <c r="I135" s="10">
        <v>71991.39225430228</v>
      </c>
      <c r="J135" s="10">
        <v>0.1670793121046456</v>
      </c>
      <c r="L135" s="10">
        <v>2678008.6077456977</v>
      </c>
      <c r="M135" s="10">
        <v>0.1670793121046456</v>
      </c>
      <c r="S135" s="10">
        <v>94.0</v>
      </c>
      <c r="T135" s="10">
        <v>71991.39225430228</v>
      </c>
      <c r="Z135" s="10">
        <v>71991.39225430228</v>
      </c>
      <c r="AA135">
        <f t="shared" si="1"/>
        <v>103</v>
      </c>
      <c r="AB135" s="171">
        <f t="shared" si="2"/>
        <v>0.5790960452</v>
      </c>
      <c r="AC135">
        <f t="shared" si="3"/>
        <v>0.1995814844</v>
      </c>
      <c r="AD135" s="10">
        <v>71991.39225430228</v>
      </c>
    </row>
    <row r="136">
      <c r="A136" s="137">
        <v>1180000.0</v>
      </c>
      <c r="B136" s="138">
        <v>3.0</v>
      </c>
      <c r="C136" s="138">
        <v>2.0</v>
      </c>
      <c r="D136" s="138">
        <v>2.0</v>
      </c>
      <c r="E136" s="137">
        <v>1400.0</v>
      </c>
      <c r="G136" s="10">
        <v>95.0</v>
      </c>
      <c r="H136" s="10">
        <v>2195696.6363271736</v>
      </c>
      <c r="I136" s="10">
        <v>-205696.63632717356</v>
      </c>
      <c r="J136" s="10">
        <v>-0.4773855793534785</v>
      </c>
      <c r="L136" s="10">
        <v>2195696.6363271736</v>
      </c>
      <c r="M136" s="10">
        <v>-0.4773855793534785</v>
      </c>
      <c r="S136" s="10">
        <v>95.0</v>
      </c>
      <c r="T136" s="10">
        <v>-205696.63632717356</v>
      </c>
      <c r="Z136" s="10">
        <v>-205696.63632717356</v>
      </c>
      <c r="AA136">
        <f t="shared" si="1"/>
        <v>48</v>
      </c>
      <c r="AB136" s="171">
        <f t="shared" si="2"/>
        <v>0.2683615819</v>
      </c>
      <c r="AC136">
        <f t="shared" si="3"/>
        <v>-0.6177757609</v>
      </c>
      <c r="AD136" s="10">
        <v>-205696.63632717356</v>
      </c>
    </row>
    <row r="137">
      <c r="A137" s="137">
        <v>2850000.0</v>
      </c>
      <c r="B137" s="138">
        <v>4.0</v>
      </c>
      <c r="C137" s="138">
        <v>4.0</v>
      </c>
      <c r="D137" s="138">
        <v>2.0</v>
      </c>
      <c r="E137" s="137">
        <v>3211.0</v>
      </c>
      <c r="G137" s="10">
        <v>96.0</v>
      </c>
      <c r="H137" s="10">
        <v>1591982.2445529422</v>
      </c>
      <c r="I137" s="10">
        <v>-211982.24455294223</v>
      </c>
      <c r="J137" s="10">
        <v>-0.49197336638794814</v>
      </c>
      <c r="L137" s="10">
        <v>1591982.2445529422</v>
      </c>
      <c r="M137" s="10">
        <v>-0.49197336638794814</v>
      </c>
      <c r="S137" s="10">
        <v>96.0</v>
      </c>
      <c r="T137" s="10">
        <v>-211982.24455294223</v>
      </c>
      <c r="Z137" s="10">
        <v>-211982.24455294223</v>
      </c>
      <c r="AA137">
        <f t="shared" si="1"/>
        <v>45</v>
      </c>
      <c r="AB137" s="171">
        <f t="shared" si="2"/>
        <v>0.2514124294</v>
      </c>
      <c r="AC137">
        <f t="shared" si="3"/>
        <v>-0.6700516602</v>
      </c>
      <c r="AD137" s="10">
        <v>-211982.24455294223</v>
      </c>
    </row>
    <row r="138">
      <c r="A138" s="137">
        <v>1488000.0</v>
      </c>
      <c r="B138" s="138">
        <v>3.0</v>
      </c>
      <c r="C138" s="138">
        <v>2.0</v>
      </c>
      <c r="D138" s="138">
        <v>2.0</v>
      </c>
      <c r="E138" s="137">
        <v>1370.0</v>
      </c>
      <c r="G138" s="10">
        <v>97.0</v>
      </c>
      <c r="H138" s="10">
        <v>1703421.1857305835</v>
      </c>
      <c r="I138" s="10">
        <v>296578.8142694165</v>
      </c>
      <c r="J138" s="10">
        <v>0.6883070700717595</v>
      </c>
      <c r="L138" s="10">
        <v>1703421.1857305835</v>
      </c>
      <c r="M138" s="10">
        <v>0.6883070700717595</v>
      </c>
      <c r="S138" s="10">
        <v>97.0</v>
      </c>
      <c r="T138" s="10">
        <v>296578.8142694165</v>
      </c>
      <c r="Z138" s="10">
        <v>296578.8142694165</v>
      </c>
      <c r="AA138">
        <f t="shared" si="1"/>
        <v>149</v>
      </c>
      <c r="AB138" s="171">
        <f t="shared" si="2"/>
        <v>0.8389830508</v>
      </c>
      <c r="AC138">
        <f t="shared" si="3"/>
        <v>0.9902869202</v>
      </c>
      <c r="AD138" s="10">
        <v>296578.8142694165</v>
      </c>
    </row>
    <row r="139">
      <c r="A139" s="137">
        <v>3890000.0</v>
      </c>
      <c r="B139" s="138">
        <v>6.0</v>
      </c>
      <c r="C139" s="138">
        <v>6.0</v>
      </c>
      <c r="D139" s="138">
        <v>4.0</v>
      </c>
      <c r="E139" s="138">
        <v>3200.0</v>
      </c>
      <c r="G139" s="10">
        <v>98.0</v>
      </c>
      <c r="H139" s="10">
        <v>1723253.5396689773</v>
      </c>
      <c r="I139" s="10">
        <v>-223253.53966897726</v>
      </c>
      <c r="J139" s="10">
        <v>-0.5181320525245264</v>
      </c>
      <c r="L139" s="10">
        <v>1723253.5396689773</v>
      </c>
      <c r="M139" s="10">
        <v>-0.5181320525245264</v>
      </c>
      <c r="S139" s="10">
        <v>98.0</v>
      </c>
      <c r="T139" s="10">
        <v>-223253.53966897726</v>
      </c>
      <c r="Z139" s="10">
        <v>-223253.53966897726</v>
      </c>
      <c r="AA139">
        <f t="shared" si="1"/>
        <v>43</v>
      </c>
      <c r="AB139" s="171">
        <f t="shared" si="2"/>
        <v>0.2401129944</v>
      </c>
      <c r="AC139">
        <f t="shared" si="3"/>
        <v>-0.7059391351</v>
      </c>
      <c r="AD139" s="10">
        <v>-223253.53966897726</v>
      </c>
    </row>
    <row r="140">
      <c r="A140" s="137">
        <v>3480000.0</v>
      </c>
      <c r="B140" s="138">
        <v>5.0</v>
      </c>
      <c r="C140" s="138">
        <v>3.0</v>
      </c>
      <c r="D140" s="138">
        <v>2.0</v>
      </c>
      <c r="E140" s="138">
        <v>3450.0</v>
      </c>
      <c r="G140" s="10">
        <v>99.0</v>
      </c>
      <c r="H140" s="10">
        <v>1723253.5396689773</v>
      </c>
      <c r="I140" s="10">
        <v>-173253.53966897726</v>
      </c>
      <c r="J140" s="10">
        <v>-0.4020908794948016</v>
      </c>
      <c r="L140" s="10">
        <v>1723253.5396689773</v>
      </c>
      <c r="M140" s="10">
        <v>-0.4020908794948016</v>
      </c>
      <c r="S140" s="10">
        <v>99.0</v>
      </c>
      <c r="T140" s="10">
        <v>-173253.53966897726</v>
      </c>
      <c r="Z140" s="10">
        <v>-173253.53966897726</v>
      </c>
      <c r="AA140">
        <f t="shared" si="1"/>
        <v>58</v>
      </c>
      <c r="AB140" s="171">
        <f t="shared" si="2"/>
        <v>0.3248587571</v>
      </c>
      <c r="AC140">
        <f t="shared" si="3"/>
        <v>-0.45415466</v>
      </c>
      <c r="AD140" s="10">
        <v>-173253.53966897726</v>
      </c>
    </row>
    <row r="141">
      <c r="A141" s="137">
        <v>1850000.0</v>
      </c>
      <c r="B141" s="138">
        <v>4.0</v>
      </c>
      <c r="C141" s="138">
        <v>3.0</v>
      </c>
      <c r="D141" s="138">
        <v>2.0</v>
      </c>
      <c r="E141" s="138">
        <v>1650.0</v>
      </c>
      <c r="G141" s="10">
        <v>100.0</v>
      </c>
      <c r="H141" s="10">
        <v>1652895.903078009</v>
      </c>
      <c r="I141" s="10">
        <v>-302895.9030780089</v>
      </c>
      <c r="J141" s="10">
        <v>-0.7029679179813997</v>
      </c>
      <c r="L141" s="10">
        <v>1652895.903078009</v>
      </c>
      <c r="M141" s="10">
        <v>-0.7029679179813997</v>
      </c>
      <c r="S141" s="10">
        <v>100.0</v>
      </c>
      <c r="T141" s="10">
        <v>-302895.9030780089</v>
      </c>
      <c r="Z141" s="10">
        <v>-302895.9030780089</v>
      </c>
      <c r="AA141">
        <f t="shared" si="1"/>
        <v>28</v>
      </c>
      <c r="AB141" s="171">
        <f t="shared" si="2"/>
        <v>0.1553672316</v>
      </c>
      <c r="AC141">
        <f t="shared" si="3"/>
        <v>-1.013682111</v>
      </c>
      <c r="AD141" s="10">
        <v>-302895.9030780089</v>
      </c>
    </row>
    <row r="142">
      <c r="A142" s="137">
        <v>2950000.0</v>
      </c>
      <c r="B142" s="138">
        <v>4.0</v>
      </c>
      <c r="C142" s="138">
        <v>4.0</v>
      </c>
      <c r="D142" s="138">
        <v>2.0</v>
      </c>
      <c r="E142" s="137">
        <v>3079.0</v>
      </c>
      <c r="G142" s="10">
        <v>101.0</v>
      </c>
      <c r="H142" s="10">
        <v>861868.8510889171</v>
      </c>
      <c r="I142" s="10">
        <v>28131.148911082884</v>
      </c>
      <c r="J142" s="10">
        <v>0.06528743036631847</v>
      </c>
      <c r="L142" s="10">
        <v>861868.8510889171</v>
      </c>
      <c r="M142" s="10">
        <v>0.06528743036631847</v>
      </c>
      <c r="S142" s="10">
        <v>101.0</v>
      </c>
      <c r="T142" s="10">
        <v>28131.148911082884</v>
      </c>
      <c r="Z142" s="10">
        <v>28131.148911082884</v>
      </c>
      <c r="AA142">
        <f t="shared" si="1"/>
        <v>95</v>
      </c>
      <c r="AB142" s="171">
        <f t="shared" si="2"/>
        <v>0.5338983051</v>
      </c>
      <c r="AC142">
        <f t="shared" si="3"/>
        <v>0.08507295668</v>
      </c>
      <c r="AD142" s="10">
        <v>28131.148911082884</v>
      </c>
    </row>
    <row r="143">
      <c r="A143" s="137">
        <v>2880000.0</v>
      </c>
      <c r="B143" s="138">
        <v>4.0</v>
      </c>
      <c r="C143" s="138">
        <v>4.0</v>
      </c>
      <c r="D143" s="138">
        <v>2.0</v>
      </c>
      <c r="E143" s="137">
        <v>3079.0</v>
      </c>
      <c r="G143" s="10">
        <v>102.0</v>
      </c>
      <c r="H143" s="10">
        <v>1591982.2445529422</v>
      </c>
      <c r="I143" s="10">
        <v>-271982.2445529422</v>
      </c>
      <c r="J143" s="10">
        <v>-0.6312227740236179</v>
      </c>
      <c r="L143" s="10">
        <v>1591982.2445529422</v>
      </c>
      <c r="M143" s="10">
        <v>-0.6312227740236179</v>
      </c>
      <c r="S143" s="10">
        <v>102.0</v>
      </c>
      <c r="T143" s="10">
        <v>-271982.2445529422</v>
      </c>
      <c r="Z143" s="10">
        <v>-271982.2445529422</v>
      </c>
      <c r="AA143">
        <f t="shared" si="1"/>
        <v>35</v>
      </c>
      <c r="AB143" s="171">
        <f t="shared" si="2"/>
        <v>0.1949152542</v>
      </c>
      <c r="AC143">
        <f t="shared" si="3"/>
        <v>-0.8599247781</v>
      </c>
      <c r="AD143" s="10">
        <v>-271982.2445529422</v>
      </c>
    </row>
    <row r="144">
      <c r="A144" s="137">
        <v>3490000.0</v>
      </c>
      <c r="B144" s="138">
        <v>5.0</v>
      </c>
      <c r="C144" s="138">
        <v>6.0</v>
      </c>
      <c r="D144" s="138">
        <v>4.0</v>
      </c>
      <c r="E144" s="138">
        <v>2160.0</v>
      </c>
      <c r="G144" s="10">
        <v>103.0</v>
      </c>
      <c r="H144" s="10">
        <v>1282881.1178613978</v>
      </c>
      <c r="I144" s="10">
        <v>-202881.1178613978</v>
      </c>
      <c r="J144" s="10">
        <v>-0.47085125804436906</v>
      </c>
      <c r="L144" s="10">
        <v>1282881.1178613978</v>
      </c>
      <c r="M144" s="10">
        <v>-0.47085125804436906</v>
      </c>
      <c r="S144" s="10">
        <v>103.0</v>
      </c>
      <c r="T144" s="10">
        <v>-202881.1178613978</v>
      </c>
      <c r="Z144" s="10">
        <v>-202881.1178613978</v>
      </c>
      <c r="AA144">
        <f t="shared" si="1"/>
        <v>51</v>
      </c>
      <c r="AB144" s="171">
        <f t="shared" si="2"/>
        <v>0.2853107345</v>
      </c>
      <c r="AC144">
        <f t="shared" si="3"/>
        <v>-0.5671364672</v>
      </c>
      <c r="AD144" s="10">
        <v>-202881.1178613978</v>
      </c>
    </row>
    <row r="145">
      <c r="A145" s="137">
        <v>2880000.0</v>
      </c>
      <c r="B145" s="138">
        <v>5.0</v>
      </c>
      <c r="C145" s="138">
        <v>5.0</v>
      </c>
      <c r="D145" s="138">
        <v>3.0</v>
      </c>
      <c r="E145" s="137">
        <v>3500.0</v>
      </c>
      <c r="G145" s="10">
        <v>104.0</v>
      </c>
      <c r="H145" s="10">
        <v>1642979.7261088118</v>
      </c>
      <c r="I145" s="10">
        <v>-192979.7261088118</v>
      </c>
      <c r="J145" s="10">
        <v>-0.4478718757724306</v>
      </c>
      <c r="L145" s="10">
        <v>1642979.7261088118</v>
      </c>
      <c r="M145" s="10">
        <v>-0.4478718757724306</v>
      </c>
      <c r="S145" s="10">
        <v>104.0</v>
      </c>
      <c r="T145" s="10">
        <v>-192979.7261088118</v>
      </c>
      <c r="Z145" s="10">
        <v>-192979.7261088118</v>
      </c>
      <c r="AA145">
        <f t="shared" si="1"/>
        <v>53</v>
      </c>
      <c r="AB145" s="171">
        <f t="shared" si="2"/>
        <v>0.2966101695</v>
      </c>
      <c r="AC145">
        <f t="shared" si="3"/>
        <v>-0.5341751812</v>
      </c>
      <c r="AD145" s="10">
        <v>-192979.7261088118</v>
      </c>
    </row>
    <row r="146">
      <c r="A146" s="137">
        <v>1990000.0</v>
      </c>
      <c r="B146" s="138">
        <v>4.0</v>
      </c>
      <c r="C146" s="138">
        <v>4.0</v>
      </c>
      <c r="D146" s="138">
        <v>2.0</v>
      </c>
      <c r="E146" s="137">
        <v>2500.0</v>
      </c>
      <c r="G146" s="10">
        <v>105.0</v>
      </c>
      <c r="H146" s="10">
        <v>2829356.450163233</v>
      </c>
      <c r="I146" s="10">
        <v>20643.549836766906</v>
      </c>
      <c r="J146" s="10">
        <v>0.04791003477112032</v>
      </c>
      <c r="L146" s="10">
        <v>2829356.450163233</v>
      </c>
      <c r="M146" s="10">
        <v>0.04791003477112032</v>
      </c>
      <c r="S146" s="10">
        <v>105.0</v>
      </c>
      <c r="T146" s="10">
        <v>20643.549836766906</v>
      </c>
      <c r="Z146" s="10">
        <v>20643.549836766906</v>
      </c>
      <c r="AA146">
        <f t="shared" si="1"/>
        <v>93</v>
      </c>
      <c r="AB146" s="171">
        <f t="shared" si="2"/>
        <v>0.5225988701</v>
      </c>
      <c r="AC146">
        <f t="shared" si="3"/>
        <v>0.05667729632</v>
      </c>
      <c r="AD146" s="10">
        <v>20643.549836766906</v>
      </c>
    </row>
    <row r="147">
      <c r="A147" s="137">
        <v>2750000.0</v>
      </c>
      <c r="B147" s="138">
        <v>5.0</v>
      </c>
      <c r="C147" s="138">
        <v>5.0</v>
      </c>
      <c r="D147" s="138">
        <v>2.0</v>
      </c>
      <c r="E147" s="137">
        <v>3300.0</v>
      </c>
      <c r="G147" s="10">
        <v>106.0</v>
      </c>
      <c r="H147" s="10">
        <v>1780161.6014274945</v>
      </c>
      <c r="I147" s="10">
        <v>209838.39857250545</v>
      </c>
      <c r="J147" s="10">
        <v>0.4869978783406493</v>
      </c>
      <c r="L147" s="10">
        <v>1780161.6014274945</v>
      </c>
      <c r="M147" s="10">
        <v>0.4869978783406493</v>
      </c>
      <c r="S147" s="10">
        <v>106.0</v>
      </c>
      <c r="T147" s="10">
        <v>209838.39857250545</v>
      </c>
      <c r="Z147" s="10">
        <v>209838.39857250545</v>
      </c>
      <c r="AA147">
        <f t="shared" si="1"/>
        <v>133</v>
      </c>
      <c r="AB147" s="171">
        <f t="shared" si="2"/>
        <v>0.7485875706</v>
      </c>
      <c r="AC147">
        <f t="shared" si="3"/>
        <v>0.6700516602</v>
      </c>
      <c r="AD147" s="10">
        <v>209838.39857250545</v>
      </c>
    </row>
    <row r="148">
      <c r="A148" s="137">
        <v>2500000.0</v>
      </c>
      <c r="B148" s="138">
        <v>5.0</v>
      </c>
      <c r="C148" s="138">
        <v>5.0</v>
      </c>
      <c r="D148" s="138">
        <v>2.0</v>
      </c>
      <c r="E148" s="137">
        <v>3300.0</v>
      </c>
      <c r="G148" s="10">
        <v>107.0</v>
      </c>
      <c r="H148" s="10">
        <v>1068936.164095273</v>
      </c>
      <c r="I148" s="10">
        <v>111063.83590472699</v>
      </c>
      <c r="J148" s="10">
        <v>0.25775955599130773</v>
      </c>
      <c r="L148" s="10">
        <v>1068936.164095273</v>
      </c>
      <c r="M148" s="10">
        <v>0.25775955599130773</v>
      </c>
      <c r="S148" s="10">
        <v>107.0</v>
      </c>
      <c r="T148" s="10">
        <v>111063.83590472699</v>
      </c>
      <c r="Z148" s="10">
        <v>111063.83590472699</v>
      </c>
      <c r="AA148">
        <f t="shared" si="1"/>
        <v>110</v>
      </c>
      <c r="AB148" s="171">
        <f t="shared" si="2"/>
        <v>0.6186440678</v>
      </c>
      <c r="AC148">
        <f t="shared" si="3"/>
        <v>0.3019215536</v>
      </c>
      <c r="AD148" s="10">
        <v>111063.83590472699</v>
      </c>
    </row>
    <row r="149">
      <c r="A149" s="137">
        <v>1780000.0</v>
      </c>
      <c r="B149" s="138">
        <v>3.0</v>
      </c>
      <c r="C149" s="138">
        <v>3.0</v>
      </c>
      <c r="D149" s="138">
        <v>2.0</v>
      </c>
      <c r="E149" s="137">
        <v>1900.0</v>
      </c>
      <c r="G149" s="10">
        <v>108.0</v>
      </c>
      <c r="H149" s="10">
        <v>2829198.4095824445</v>
      </c>
      <c r="I149" s="10">
        <v>-329198.40958244447</v>
      </c>
      <c r="J149" s="10">
        <v>-0.7640113921493331</v>
      </c>
      <c r="L149" s="10">
        <v>2829198.4095824445</v>
      </c>
      <c r="M149" s="10">
        <v>-0.7640113921493331</v>
      </c>
      <c r="S149" s="10">
        <v>108.0</v>
      </c>
      <c r="T149" s="10">
        <v>-329198.40958244447</v>
      </c>
      <c r="Z149" s="10">
        <v>-329198.40958244447</v>
      </c>
      <c r="AA149">
        <f t="shared" si="1"/>
        <v>23</v>
      </c>
      <c r="AB149" s="171">
        <f t="shared" si="2"/>
        <v>0.1271186441</v>
      </c>
      <c r="AC149">
        <f t="shared" si="3"/>
        <v>-1.140117654</v>
      </c>
      <c r="AD149" s="10">
        <v>-329198.40958244447</v>
      </c>
    </row>
    <row r="150">
      <c r="A150" s="137">
        <v>3580000.0</v>
      </c>
      <c r="B150" s="138">
        <v>5.0</v>
      </c>
      <c r="C150" s="138">
        <v>6.0</v>
      </c>
      <c r="D150" s="138">
        <v>4.0</v>
      </c>
      <c r="E150" s="137">
        <v>4600.0</v>
      </c>
      <c r="G150" s="10">
        <v>109.0</v>
      </c>
      <c r="H150" s="10">
        <v>1854769.0281481189</v>
      </c>
      <c r="I150" s="10">
        <v>295230.9718518811</v>
      </c>
      <c r="J150" s="10">
        <v>0.685178965767959</v>
      </c>
      <c r="L150" s="10">
        <v>1854769.0281481189</v>
      </c>
      <c r="M150" s="10">
        <v>0.685178965767959</v>
      </c>
      <c r="S150" s="10">
        <v>109.0</v>
      </c>
      <c r="T150" s="10">
        <v>295230.9718518811</v>
      </c>
      <c r="Z150" s="10">
        <v>295230.9718518811</v>
      </c>
      <c r="AA150">
        <f t="shared" si="1"/>
        <v>148</v>
      </c>
      <c r="AB150" s="171">
        <f t="shared" si="2"/>
        <v>0.8333333333</v>
      </c>
      <c r="AC150">
        <f t="shared" si="3"/>
        <v>0.9674215667</v>
      </c>
      <c r="AD150" s="10">
        <v>295230.9718518811</v>
      </c>
    </row>
    <row r="151">
      <c r="A151" s="137">
        <v>1620000.0</v>
      </c>
      <c r="B151" s="138">
        <v>3.0</v>
      </c>
      <c r="C151" s="138">
        <v>3.0</v>
      </c>
      <c r="D151" s="138">
        <v>2.0</v>
      </c>
      <c r="E151" s="137">
        <v>1900.0</v>
      </c>
      <c r="G151" s="10">
        <v>110.0</v>
      </c>
      <c r="H151" s="10">
        <v>2059048.473235766</v>
      </c>
      <c r="I151" s="10">
        <v>430951.52676423406</v>
      </c>
      <c r="J151" s="10">
        <v>1.0001624136934513</v>
      </c>
      <c r="L151" s="10">
        <v>2059048.473235766</v>
      </c>
      <c r="M151" s="10">
        <v>1.0001624136934513</v>
      </c>
      <c r="S151" s="10">
        <v>110.0</v>
      </c>
      <c r="T151" s="10">
        <v>430951.52676423406</v>
      </c>
      <c r="Z151" s="10">
        <v>430951.52676423406</v>
      </c>
      <c r="AA151">
        <f t="shared" si="1"/>
        <v>160</v>
      </c>
      <c r="AB151" s="171">
        <f t="shared" si="2"/>
        <v>0.9011299435</v>
      </c>
      <c r="AC151">
        <f t="shared" si="3"/>
        <v>1.288016805</v>
      </c>
      <c r="AD151" s="10">
        <v>430951.52676423406</v>
      </c>
    </row>
    <row r="152">
      <c r="A152" s="137">
        <v>1580000.0</v>
      </c>
      <c r="B152" s="138">
        <v>5.0</v>
      </c>
      <c r="C152" s="138">
        <v>4.0</v>
      </c>
      <c r="D152" s="138">
        <v>4.0</v>
      </c>
      <c r="E152" s="138">
        <v>1650.0</v>
      </c>
      <c r="G152" s="10">
        <v>111.0</v>
      </c>
      <c r="H152" s="10">
        <v>1939450.6724187287</v>
      </c>
      <c r="I152" s="10">
        <v>-389450.6724187287</v>
      </c>
      <c r="J152" s="10">
        <v>-0.9038462572936874</v>
      </c>
      <c r="L152" s="10">
        <v>1939450.6724187287</v>
      </c>
      <c r="M152" s="10">
        <v>-0.9038462572936874</v>
      </c>
      <c r="S152" s="10">
        <v>111.0</v>
      </c>
      <c r="T152" s="10">
        <v>-389450.6724187287</v>
      </c>
      <c r="Z152" s="10">
        <v>-389450.6724187287</v>
      </c>
      <c r="AA152">
        <f t="shared" si="1"/>
        <v>17</v>
      </c>
      <c r="AB152" s="171">
        <f t="shared" si="2"/>
        <v>0.09322033898</v>
      </c>
      <c r="AC152">
        <f t="shared" si="3"/>
        <v>-1.321182025</v>
      </c>
      <c r="AD152" s="10">
        <v>-389450.6724187287</v>
      </c>
    </row>
    <row r="153">
      <c r="A153" s="137">
        <v>800000.0</v>
      </c>
      <c r="B153" s="138">
        <v>1.0</v>
      </c>
      <c r="C153" s="138">
        <v>2.0</v>
      </c>
      <c r="D153" s="138">
        <v>1.0</v>
      </c>
      <c r="E153" s="138">
        <v>915.0</v>
      </c>
      <c r="G153" s="10">
        <v>112.0</v>
      </c>
      <c r="H153" s="10">
        <v>1656878.837094027</v>
      </c>
      <c r="I153" s="10">
        <v>-406878.8370940271</v>
      </c>
      <c r="J153" s="10">
        <v>-0.9442939507472241</v>
      </c>
      <c r="L153" s="10">
        <v>1656878.837094027</v>
      </c>
      <c r="M153" s="10">
        <v>-0.9442939507472241</v>
      </c>
      <c r="S153" s="10">
        <v>112.0</v>
      </c>
      <c r="T153" s="10">
        <v>-406878.8370940271</v>
      </c>
      <c r="Z153" s="10">
        <v>-406878.8370940271</v>
      </c>
      <c r="AA153">
        <f t="shared" si="1"/>
        <v>15</v>
      </c>
      <c r="AB153" s="171">
        <f t="shared" si="2"/>
        <v>0.08192090395</v>
      </c>
      <c r="AC153">
        <f t="shared" si="3"/>
        <v>-1.392266184</v>
      </c>
      <c r="AD153" s="10">
        <v>-406878.8370940271</v>
      </c>
    </row>
    <row r="154">
      <c r="A154" s="137">
        <v>3230000.0</v>
      </c>
      <c r="B154" s="138">
        <v>5.0</v>
      </c>
      <c r="C154" s="138">
        <v>6.0</v>
      </c>
      <c r="D154" s="138">
        <v>4.0</v>
      </c>
      <c r="E154" s="137">
        <v>4000.0</v>
      </c>
      <c r="G154" s="10">
        <v>113.0</v>
      </c>
      <c r="H154" s="10">
        <v>1313574.0465755786</v>
      </c>
      <c r="I154" s="10">
        <v>-13574.046575578628</v>
      </c>
      <c r="J154" s="10">
        <v>-0.03150296574780526</v>
      </c>
      <c r="L154" s="10">
        <v>1313574.0465755786</v>
      </c>
      <c r="M154" s="10">
        <v>-0.03150296574780526</v>
      </c>
      <c r="S154" s="10">
        <v>113.0</v>
      </c>
      <c r="T154" s="10">
        <v>-13574.046575578628</v>
      </c>
      <c r="Z154" s="10">
        <v>-13574.046575578628</v>
      </c>
      <c r="AA154">
        <f t="shared" si="1"/>
        <v>87</v>
      </c>
      <c r="AB154" s="171">
        <f t="shared" si="2"/>
        <v>0.488700565</v>
      </c>
      <c r="AC154">
        <f t="shared" si="3"/>
        <v>-0.02832727137</v>
      </c>
      <c r="AD154" s="10">
        <v>-13574.046575578628</v>
      </c>
    </row>
    <row r="155">
      <c r="A155" s="137">
        <v>2090000.0</v>
      </c>
      <c r="B155" s="138">
        <v>4.0</v>
      </c>
      <c r="C155" s="138">
        <v>4.0</v>
      </c>
      <c r="D155" s="138">
        <v>2.0</v>
      </c>
      <c r="E155" s="137">
        <v>2500.0</v>
      </c>
      <c r="G155" s="10">
        <v>114.0</v>
      </c>
      <c r="H155" s="10">
        <v>1064214.175062322</v>
      </c>
      <c r="I155" s="10">
        <v>-134214.17506232206</v>
      </c>
      <c r="J155" s="10">
        <v>-0.3114874062289738</v>
      </c>
      <c r="L155" s="10">
        <v>1064214.175062322</v>
      </c>
      <c r="M155" s="10">
        <v>-0.3114874062289738</v>
      </c>
      <c r="S155" s="10">
        <v>114.0</v>
      </c>
      <c r="T155" s="10">
        <v>-134214.17506232206</v>
      </c>
      <c r="Z155" s="10">
        <v>-134214.17506232206</v>
      </c>
      <c r="AA155">
        <f t="shared" si="1"/>
        <v>61</v>
      </c>
      <c r="AB155" s="171">
        <f t="shared" si="2"/>
        <v>0.3418079096</v>
      </c>
      <c r="AC155">
        <f t="shared" si="3"/>
        <v>-0.4075340115</v>
      </c>
      <c r="AD155" s="10">
        <v>-134214.17506232206</v>
      </c>
    </row>
    <row r="156">
      <c r="A156" s="137">
        <v>828000.0</v>
      </c>
      <c r="B156" s="138">
        <v>2.0</v>
      </c>
      <c r="C156" s="138">
        <v>1.0</v>
      </c>
      <c r="D156" s="138">
        <v>1.0</v>
      </c>
      <c r="E156" s="138">
        <v>969.0</v>
      </c>
      <c r="G156" s="10">
        <v>115.0</v>
      </c>
      <c r="H156" s="10">
        <v>1364099.3292281532</v>
      </c>
      <c r="I156" s="10">
        <v>-94099.32922815322</v>
      </c>
      <c r="J156" s="10">
        <v>-0.21838793089890335</v>
      </c>
      <c r="L156" s="10">
        <v>1364099.3292281532</v>
      </c>
      <c r="M156" s="10">
        <v>-0.21838793089890335</v>
      </c>
      <c r="S156" s="10">
        <v>115.0</v>
      </c>
      <c r="T156" s="10">
        <v>-94099.32922815322</v>
      </c>
      <c r="Z156" s="10">
        <v>-94099.32922815322</v>
      </c>
      <c r="AA156">
        <f t="shared" si="1"/>
        <v>71</v>
      </c>
      <c r="AB156" s="171">
        <f t="shared" si="2"/>
        <v>0.3983050847</v>
      </c>
      <c r="AC156">
        <f t="shared" si="3"/>
        <v>-0.2577366359</v>
      </c>
      <c r="AD156" s="10">
        <v>-94099.32922815322</v>
      </c>
    </row>
    <row r="157">
      <c r="A157" s="137">
        <v>1830000.0</v>
      </c>
      <c r="B157" s="138">
        <v>3.0</v>
      </c>
      <c r="C157" s="138">
        <v>2.0</v>
      </c>
      <c r="D157" s="138">
        <v>2.0</v>
      </c>
      <c r="E157" s="137">
        <v>1400.0</v>
      </c>
      <c r="G157" s="10">
        <v>116.0</v>
      </c>
      <c r="H157" s="10">
        <v>2332634.3182827495</v>
      </c>
      <c r="I157" s="10">
        <v>-1112634.3182827495</v>
      </c>
      <c r="J157" s="10">
        <v>-2.582227828933169</v>
      </c>
      <c r="L157" s="10">
        <v>2332634.3182827495</v>
      </c>
      <c r="M157" s="10">
        <v>-2.582227828933169</v>
      </c>
      <c r="S157" s="10">
        <v>116.0</v>
      </c>
      <c r="T157" s="10">
        <v>-1112634.3182827495</v>
      </c>
      <c r="Z157" s="10">
        <v>-1112634.3182827495</v>
      </c>
      <c r="AA157">
        <f t="shared" si="1"/>
        <v>4</v>
      </c>
      <c r="AB157" s="171">
        <f t="shared" si="2"/>
        <v>0.0197740113</v>
      </c>
      <c r="AC157">
        <f t="shared" si="3"/>
        <v>-2.05843888</v>
      </c>
      <c r="AD157" s="10">
        <v>-1112634.3182827495</v>
      </c>
    </row>
    <row r="158">
      <c r="A158" s="137">
        <v>2730000.0</v>
      </c>
      <c r="B158" s="138">
        <v>4.0</v>
      </c>
      <c r="C158" s="138">
        <v>5.0</v>
      </c>
      <c r="D158" s="138">
        <v>3.0</v>
      </c>
      <c r="E158" s="137">
        <v>3000.0</v>
      </c>
      <c r="G158" s="10">
        <v>117.0</v>
      </c>
      <c r="H158" s="10">
        <v>1649118.3118516481</v>
      </c>
      <c r="I158" s="10">
        <v>300881.68814835185</v>
      </c>
      <c r="J158" s="10">
        <v>0.6982932807179719</v>
      </c>
      <c r="L158" s="10">
        <v>1649118.3118516481</v>
      </c>
      <c r="M158" s="10">
        <v>0.6982932807179719</v>
      </c>
      <c r="S158" s="10">
        <v>117.0</v>
      </c>
      <c r="T158" s="10">
        <v>300881.68814835185</v>
      </c>
      <c r="Z158" s="10">
        <v>300881.68814835185</v>
      </c>
      <c r="AA158">
        <f t="shared" si="1"/>
        <v>150</v>
      </c>
      <c r="AB158" s="171">
        <f t="shared" si="2"/>
        <v>0.8446327684</v>
      </c>
      <c r="AC158">
        <f t="shared" si="3"/>
        <v>1.013682111</v>
      </c>
      <c r="AD158" s="10">
        <v>300881.68814835185</v>
      </c>
    </row>
    <row r="159">
      <c r="A159" s="137">
        <v>1400000.0</v>
      </c>
      <c r="B159" s="138">
        <v>2.0</v>
      </c>
      <c r="C159" s="138">
        <v>2.0</v>
      </c>
      <c r="D159" s="138">
        <v>2.0</v>
      </c>
      <c r="E159" s="137">
        <v>1292.0</v>
      </c>
      <c r="G159" s="10">
        <v>118.0</v>
      </c>
      <c r="H159" s="10">
        <v>1591982.2445529422</v>
      </c>
      <c r="I159" s="10">
        <v>-211982.24455294223</v>
      </c>
      <c r="J159" s="10">
        <v>-0.49197336638794814</v>
      </c>
      <c r="L159" s="10">
        <v>1591982.2445529422</v>
      </c>
      <c r="M159" s="10">
        <v>-0.49197336638794814</v>
      </c>
      <c r="S159" s="10">
        <v>118.0</v>
      </c>
      <c r="T159" s="10">
        <v>-211982.24455294223</v>
      </c>
      <c r="Z159" s="10">
        <v>-211982.24455294223</v>
      </c>
      <c r="AA159">
        <f t="shared" si="1"/>
        <v>45</v>
      </c>
      <c r="AB159" s="171">
        <f t="shared" si="2"/>
        <v>0.2514124294</v>
      </c>
      <c r="AC159">
        <f t="shared" si="3"/>
        <v>-0.6700516602</v>
      </c>
      <c r="AD159" s="10">
        <v>-211982.24455294223</v>
      </c>
    </row>
    <row r="160">
      <c r="A160" s="137">
        <v>790000.0</v>
      </c>
      <c r="B160" s="138">
        <v>2.0</v>
      </c>
      <c r="C160" s="138">
        <v>1.0</v>
      </c>
      <c r="D160" s="138">
        <v>2.0</v>
      </c>
      <c r="E160" s="138">
        <v>969.0</v>
      </c>
      <c r="G160" s="10">
        <v>119.0</v>
      </c>
      <c r="H160" s="10">
        <v>1160542.7513345205</v>
      </c>
      <c r="I160" s="10">
        <v>89457.24866547948</v>
      </c>
      <c r="J160" s="10">
        <v>0.20761448142308045</v>
      </c>
      <c r="L160" s="10">
        <v>1160542.7513345205</v>
      </c>
      <c r="M160" s="10">
        <v>0.20761448142308045</v>
      </c>
      <c r="S160" s="10">
        <v>119.0</v>
      </c>
      <c r="T160" s="10">
        <v>89457.24866547948</v>
      </c>
      <c r="Z160" s="10">
        <v>89457.24866547948</v>
      </c>
      <c r="AA160">
        <f t="shared" si="1"/>
        <v>107</v>
      </c>
      <c r="AB160" s="171">
        <f t="shared" si="2"/>
        <v>0.6016949153</v>
      </c>
      <c r="AC160">
        <f t="shared" si="3"/>
        <v>0.2577366359</v>
      </c>
      <c r="AD160" s="10">
        <v>89457.24866547948</v>
      </c>
    </row>
    <row r="161">
      <c r="A161" s="137">
        <v>900000.0</v>
      </c>
      <c r="B161" s="138">
        <v>2.0</v>
      </c>
      <c r="C161" s="138">
        <v>1.0</v>
      </c>
      <c r="D161" s="138">
        <v>2.0</v>
      </c>
      <c r="E161" s="138">
        <v>969.0</v>
      </c>
      <c r="G161" s="10">
        <v>120.0</v>
      </c>
      <c r="H161" s="10">
        <v>1357693.8873716793</v>
      </c>
      <c r="I161" s="10">
        <v>-277693.8873716793</v>
      </c>
      <c r="J161" s="10">
        <v>-0.644478488675879</v>
      </c>
      <c r="L161" s="10">
        <v>1357693.8873716793</v>
      </c>
      <c r="M161" s="10">
        <v>-0.644478488675879</v>
      </c>
      <c r="S161" s="10">
        <v>120.0</v>
      </c>
      <c r="T161" s="10">
        <v>-277693.8873716793</v>
      </c>
      <c r="Z161" s="10">
        <v>-277693.8873716793</v>
      </c>
      <c r="AA161">
        <f t="shared" si="1"/>
        <v>34</v>
      </c>
      <c r="AB161" s="171">
        <f t="shared" si="2"/>
        <v>0.1892655367</v>
      </c>
      <c r="AC161">
        <f t="shared" si="3"/>
        <v>-0.8806060669</v>
      </c>
      <c r="AD161" s="10">
        <v>-277693.8873716793</v>
      </c>
    </row>
    <row r="162">
      <c r="A162" s="137">
        <v>4990000.0</v>
      </c>
      <c r="B162" s="138">
        <v>8.0</v>
      </c>
      <c r="C162" s="138">
        <v>8.0</v>
      </c>
      <c r="D162" s="138">
        <v>4.0</v>
      </c>
      <c r="E162" s="138">
        <v>3300.0</v>
      </c>
      <c r="G162" s="10">
        <v>121.0</v>
      </c>
      <c r="H162" s="10">
        <v>1930273.5504664644</v>
      </c>
      <c r="I162" s="10">
        <v>-50273.55046646437</v>
      </c>
      <c r="J162" s="10">
        <v>-0.11667603536995187</v>
      </c>
      <c r="L162" s="10">
        <v>1930273.5504664644</v>
      </c>
      <c r="M162" s="10">
        <v>-0.11667603536995187</v>
      </c>
      <c r="S162" s="10">
        <v>121.0</v>
      </c>
      <c r="T162" s="10">
        <v>-50273.55046646437</v>
      </c>
      <c r="Z162" s="10">
        <v>-50273.55046646437</v>
      </c>
      <c r="AA162">
        <f t="shared" si="1"/>
        <v>82</v>
      </c>
      <c r="AB162" s="171">
        <f t="shared" si="2"/>
        <v>0.4604519774</v>
      </c>
      <c r="AC162">
        <f t="shared" si="3"/>
        <v>-0.09929511771</v>
      </c>
      <c r="AD162" s="10">
        <v>-50273.55046646437</v>
      </c>
    </row>
    <row r="163">
      <c r="A163" s="137">
        <v>2380000.0</v>
      </c>
      <c r="B163" s="138">
        <v>5.0</v>
      </c>
      <c r="C163" s="138">
        <v>5.0</v>
      </c>
      <c r="D163" s="138">
        <v>4.0</v>
      </c>
      <c r="E163" s="137">
        <v>2474.0</v>
      </c>
      <c r="G163" s="10">
        <v>122.0</v>
      </c>
      <c r="H163" s="10">
        <v>599090.5191291601</v>
      </c>
      <c r="I163" s="10">
        <v>198909.4808708399</v>
      </c>
      <c r="J163" s="10">
        <v>0.46163378973971736</v>
      </c>
      <c r="L163" s="10">
        <v>599090.5191291601</v>
      </c>
      <c r="M163" s="10">
        <v>0.46163378973971736</v>
      </c>
      <c r="S163" s="10">
        <v>122.0</v>
      </c>
      <c r="T163" s="10">
        <v>198909.4808708399</v>
      </c>
      <c r="Z163" s="10">
        <v>198909.4808708399</v>
      </c>
      <c r="AA163">
        <f t="shared" si="1"/>
        <v>130</v>
      </c>
      <c r="AB163" s="171">
        <f t="shared" si="2"/>
        <v>0.7316384181</v>
      </c>
      <c r="AC163">
        <f t="shared" si="3"/>
        <v>0.6177757609</v>
      </c>
      <c r="AD163" s="10">
        <v>198909.4808708399</v>
      </c>
    </row>
    <row r="164">
      <c r="A164" s="137">
        <v>1088000.0</v>
      </c>
      <c r="B164" s="138">
        <v>5.0</v>
      </c>
      <c r="C164" s="138">
        <v>5.0</v>
      </c>
      <c r="D164" s="138">
        <v>4.0</v>
      </c>
      <c r="E164" s="138">
        <v>4004.0</v>
      </c>
      <c r="G164" s="10">
        <v>123.0</v>
      </c>
      <c r="H164" s="10">
        <v>2277480.935567041</v>
      </c>
      <c r="I164" s="10">
        <v>322519.0644329591</v>
      </c>
      <c r="J164" s="10">
        <v>0.7485098112249993</v>
      </c>
      <c r="L164" s="10">
        <v>2277480.935567041</v>
      </c>
      <c r="M164" s="10">
        <v>0.7485098112249993</v>
      </c>
      <c r="S164" s="10">
        <v>123.0</v>
      </c>
      <c r="T164" s="10">
        <v>322519.0644329591</v>
      </c>
      <c r="Z164" s="10">
        <v>322519.0644329591</v>
      </c>
      <c r="AA164">
        <f t="shared" si="1"/>
        <v>153</v>
      </c>
      <c r="AB164" s="171">
        <f t="shared" si="2"/>
        <v>0.8615819209</v>
      </c>
      <c r="AC164">
        <f t="shared" si="3"/>
        <v>1.087454135</v>
      </c>
      <c r="AD164" s="10">
        <v>322519.0644329591</v>
      </c>
    </row>
    <row r="165">
      <c r="A165" s="137">
        <v>660000.0</v>
      </c>
      <c r="B165" s="138">
        <v>4.0</v>
      </c>
      <c r="C165" s="138">
        <v>4.0</v>
      </c>
      <c r="D165" s="138">
        <v>2.0</v>
      </c>
      <c r="E165" s="138">
        <v>1650.0</v>
      </c>
      <c r="G165" s="10">
        <v>124.0</v>
      </c>
      <c r="H165" s="10">
        <v>1746863.4848337318</v>
      </c>
      <c r="I165" s="10">
        <v>153136.51516626822</v>
      </c>
      <c r="J165" s="10">
        <v>0.35540281707156013</v>
      </c>
      <c r="L165" s="10">
        <v>1746863.4848337318</v>
      </c>
      <c r="M165" s="10">
        <v>0.35540281707156013</v>
      </c>
      <c r="S165" s="10">
        <v>124.0</v>
      </c>
      <c r="T165" s="10">
        <v>153136.51516626822</v>
      </c>
      <c r="Z165" s="10">
        <v>153136.51516626822</v>
      </c>
      <c r="AA165">
        <f t="shared" si="1"/>
        <v>121</v>
      </c>
      <c r="AB165" s="171">
        <f t="shared" si="2"/>
        <v>0.6807909605</v>
      </c>
      <c r="AC165">
        <f t="shared" si="3"/>
        <v>0.4699117364</v>
      </c>
      <c r="AD165" s="10">
        <v>153136.51516626822</v>
      </c>
    </row>
    <row r="166">
      <c r="A166" s="137">
        <v>750000.0</v>
      </c>
      <c r="B166" s="138">
        <v>5.0</v>
      </c>
      <c r="C166" s="138">
        <v>4.0</v>
      </c>
      <c r="D166" s="138">
        <v>4.0</v>
      </c>
      <c r="E166" s="138">
        <v>2160.0</v>
      </c>
      <c r="G166" s="10">
        <v>125.0</v>
      </c>
      <c r="H166" s="10">
        <v>1525874.3980916296</v>
      </c>
      <c r="I166" s="10">
        <v>-345874.3980916296</v>
      </c>
      <c r="J166" s="10">
        <v>-0.8027134175100542</v>
      </c>
      <c r="L166" s="10">
        <v>1525874.3980916296</v>
      </c>
      <c r="M166" s="10">
        <v>-0.8027134175100542</v>
      </c>
      <c r="S166" s="10">
        <v>125.0</v>
      </c>
      <c r="T166" s="10">
        <v>-345874.3980916296</v>
      </c>
      <c r="Z166" s="10">
        <v>-345874.3980916296</v>
      </c>
      <c r="AA166">
        <f t="shared" si="1"/>
        <v>20</v>
      </c>
      <c r="AB166" s="171">
        <f t="shared" si="2"/>
        <v>0.1101694915</v>
      </c>
      <c r="AC166">
        <f t="shared" si="3"/>
        <v>-1.225627237</v>
      </c>
      <c r="AD166" s="10">
        <v>-345874.3980916296</v>
      </c>
    </row>
    <row r="167">
      <c r="A167" s="137">
        <v>4100000.0</v>
      </c>
      <c r="B167" s="138">
        <v>5.0</v>
      </c>
      <c r="C167" s="138">
        <v>5.0</v>
      </c>
      <c r="D167" s="138">
        <v>4.0</v>
      </c>
      <c r="E167" s="138">
        <v>3200.0</v>
      </c>
      <c r="G167" s="10">
        <v>126.0</v>
      </c>
      <c r="H167" s="10">
        <v>1237077.8242417742</v>
      </c>
      <c r="I167" s="10">
        <v>210922.17575822584</v>
      </c>
      <c r="J167" s="10">
        <v>0.4895131338593262</v>
      </c>
      <c r="L167" s="10">
        <v>1237077.8242417742</v>
      </c>
      <c r="M167" s="10">
        <v>0.4895131338593262</v>
      </c>
      <c r="S167" s="10">
        <v>126.0</v>
      </c>
      <c r="T167" s="10">
        <v>210922.17575822584</v>
      </c>
      <c r="Z167" s="10">
        <v>210922.17575822584</v>
      </c>
      <c r="AA167">
        <f t="shared" si="1"/>
        <v>134</v>
      </c>
      <c r="AB167" s="171">
        <f t="shared" si="2"/>
        <v>0.7542372881</v>
      </c>
      <c r="AC167">
        <f t="shared" si="3"/>
        <v>0.6878846498</v>
      </c>
      <c r="AD167" s="10">
        <v>210922.17575822584</v>
      </c>
    </row>
    <row r="168">
      <c r="A168" s="137">
        <v>2950000.0</v>
      </c>
      <c r="B168" s="138">
        <v>5.0</v>
      </c>
      <c r="C168" s="138">
        <v>5.0</v>
      </c>
      <c r="D168" s="138">
        <v>4.0</v>
      </c>
      <c r="E168" s="138">
        <v>2045.0</v>
      </c>
      <c r="G168" s="10">
        <v>127.0</v>
      </c>
      <c r="H168" s="10">
        <v>892561.779803098</v>
      </c>
      <c r="I168" s="10">
        <v>187438.22019690205</v>
      </c>
      <c r="J168" s="10">
        <v>0.4350110188450474</v>
      </c>
      <c r="L168" s="10">
        <v>892561.779803098</v>
      </c>
      <c r="M168" s="10">
        <v>0.4350110188450474</v>
      </c>
      <c r="S168" s="10">
        <v>127.0</v>
      </c>
      <c r="T168" s="10">
        <v>187438.22019690205</v>
      </c>
      <c r="Z168" s="10">
        <v>187438.22019690205</v>
      </c>
      <c r="AA168">
        <f t="shared" si="1"/>
        <v>128</v>
      </c>
      <c r="AB168" s="171">
        <f t="shared" si="2"/>
        <v>0.7203389831</v>
      </c>
      <c r="AC168">
        <f t="shared" si="3"/>
        <v>0.5838488136</v>
      </c>
      <c r="AD168" s="10">
        <v>187438.22019690205</v>
      </c>
    </row>
    <row r="169">
      <c r="A169" s="137">
        <v>1120000.0</v>
      </c>
      <c r="B169" s="138">
        <v>3.0</v>
      </c>
      <c r="C169" s="138">
        <v>3.0</v>
      </c>
      <c r="D169" s="138">
        <v>2.0</v>
      </c>
      <c r="E169" s="137">
        <v>1378.0</v>
      </c>
      <c r="G169" s="10">
        <v>128.0</v>
      </c>
      <c r="H169" s="10">
        <v>701124.3328143486</v>
      </c>
      <c r="I169" s="10">
        <v>93875.66718565137</v>
      </c>
      <c r="J169" s="10">
        <v>0.21786885078342058</v>
      </c>
      <c r="L169" s="10">
        <v>701124.3328143486</v>
      </c>
      <c r="M169" s="10">
        <v>0.21786885078342058</v>
      </c>
      <c r="S169" s="10">
        <v>128.0</v>
      </c>
      <c r="T169" s="10">
        <v>93875.66718565137</v>
      </c>
      <c r="Z169" s="10">
        <v>93875.66718565137</v>
      </c>
      <c r="AA169">
        <f t="shared" si="1"/>
        <v>108</v>
      </c>
      <c r="AB169" s="171">
        <f t="shared" si="2"/>
        <v>0.6073446328</v>
      </c>
      <c r="AC169">
        <f t="shared" si="3"/>
        <v>0.272404862</v>
      </c>
      <c r="AD169" s="10">
        <v>93875.66718565137</v>
      </c>
    </row>
    <row r="170">
      <c r="A170" s="137">
        <v>3500000.0</v>
      </c>
      <c r="B170" s="138">
        <v>7.0</v>
      </c>
      <c r="C170" s="138">
        <v>6.0</v>
      </c>
      <c r="D170" s="138">
        <v>4.0</v>
      </c>
      <c r="E170" s="138">
        <v>3200.0</v>
      </c>
      <c r="G170" s="10">
        <v>129.0</v>
      </c>
      <c r="H170" s="10">
        <v>1652895.903078009</v>
      </c>
      <c r="I170" s="10">
        <v>-302895.9030780089</v>
      </c>
      <c r="J170" s="10">
        <v>-0.7029679179813997</v>
      </c>
      <c r="L170" s="10">
        <v>1652895.903078009</v>
      </c>
      <c r="M170" s="10">
        <v>-0.7029679179813997</v>
      </c>
      <c r="S170" s="10">
        <v>129.0</v>
      </c>
      <c r="T170" s="10">
        <v>-302895.9030780089</v>
      </c>
      <c r="Z170" s="10">
        <v>-302895.9030780089</v>
      </c>
      <c r="AA170">
        <f t="shared" si="1"/>
        <v>28</v>
      </c>
      <c r="AB170" s="171">
        <f t="shared" si="2"/>
        <v>0.1553672316</v>
      </c>
      <c r="AC170">
        <f t="shared" si="3"/>
        <v>-1.013682111</v>
      </c>
      <c r="AD170" s="10">
        <v>-302895.9030780089</v>
      </c>
    </row>
    <row r="171">
      <c r="A171" s="137">
        <v>1280000.0</v>
      </c>
      <c r="B171" s="138">
        <v>4.0</v>
      </c>
      <c r="C171" s="138">
        <v>2.0</v>
      </c>
      <c r="D171" s="138">
        <v>2.0</v>
      </c>
      <c r="E171" s="137">
        <v>1432.0</v>
      </c>
      <c r="G171" s="10">
        <v>130.0</v>
      </c>
      <c r="H171" s="10">
        <v>1675522.599862724</v>
      </c>
      <c r="I171" s="10">
        <v>-125522.59986272408</v>
      </c>
      <c r="J171" s="10">
        <v>-0.29131579459622553</v>
      </c>
      <c r="L171" s="10">
        <v>1675522.599862724</v>
      </c>
      <c r="M171" s="10">
        <v>-0.29131579459622553</v>
      </c>
      <c r="S171" s="10">
        <v>130.0</v>
      </c>
      <c r="T171" s="10">
        <v>-125522.59986272408</v>
      </c>
      <c r="Z171" s="10">
        <v>-125522.59986272408</v>
      </c>
      <c r="AA171">
        <f t="shared" si="1"/>
        <v>62</v>
      </c>
      <c r="AB171" s="171">
        <f t="shared" si="2"/>
        <v>0.3474576271</v>
      </c>
      <c r="AC171">
        <f t="shared" si="3"/>
        <v>-0.3921934894</v>
      </c>
      <c r="AD171" s="10">
        <v>-125522.59986272408</v>
      </c>
    </row>
    <row r="172">
      <c r="A172" s="137">
        <v>5300000.0</v>
      </c>
      <c r="B172" s="138">
        <v>5.0</v>
      </c>
      <c r="C172" s="138">
        <v>5.0</v>
      </c>
      <c r="D172" s="138">
        <v>3.0</v>
      </c>
      <c r="E172" s="137">
        <v>4500.0</v>
      </c>
      <c r="G172" s="10">
        <v>131.0</v>
      </c>
      <c r="H172" s="10">
        <v>1675522.599862724</v>
      </c>
      <c r="I172" s="10">
        <v>-75522.59986272408</v>
      </c>
      <c r="J172" s="10">
        <v>-0.1752746215665007</v>
      </c>
      <c r="L172" s="10">
        <v>1675522.599862724</v>
      </c>
      <c r="M172" s="10">
        <v>-0.1752746215665007</v>
      </c>
      <c r="S172" s="10">
        <v>131.0</v>
      </c>
      <c r="T172" s="10">
        <v>-75522.59986272408</v>
      </c>
      <c r="Z172" s="10">
        <v>-75522.59986272408</v>
      </c>
      <c r="AA172">
        <f t="shared" si="1"/>
        <v>76</v>
      </c>
      <c r="AB172" s="171">
        <f t="shared" si="2"/>
        <v>0.4265536723</v>
      </c>
      <c r="AC172">
        <f t="shared" si="3"/>
        <v>-0.1851551515</v>
      </c>
      <c r="AD172" s="10">
        <v>-75522.59986272408</v>
      </c>
    </row>
    <row r="173">
      <c r="A173" s="137">
        <v>1780000.0</v>
      </c>
      <c r="B173" s="138">
        <v>4.0</v>
      </c>
      <c r="C173" s="138">
        <v>3.0</v>
      </c>
      <c r="D173" s="138">
        <v>2.0</v>
      </c>
      <c r="E173" s="137">
        <v>2400.0</v>
      </c>
      <c r="G173" s="10">
        <v>132.0</v>
      </c>
      <c r="H173" s="10">
        <v>1675522.599862724</v>
      </c>
      <c r="I173" s="10">
        <v>-45522.59986272408</v>
      </c>
      <c r="J173" s="10">
        <v>-0.10564991774866582</v>
      </c>
      <c r="L173" s="10">
        <v>1675522.599862724</v>
      </c>
      <c r="M173" s="10">
        <v>-0.10564991774866582</v>
      </c>
      <c r="S173" s="10">
        <v>132.0</v>
      </c>
      <c r="T173" s="10">
        <v>-45522.59986272408</v>
      </c>
      <c r="Z173" s="10">
        <v>-45522.59986272408</v>
      </c>
      <c r="AA173">
        <f t="shared" si="1"/>
        <v>83</v>
      </c>
      <c r="AB173" s="171">
        <f t="shared" si="2"/>
        <v>0.4661016949</v>
      </c>
      <c r="AC173">
        <f t="shared" si="3"/>
        <v>-0.08507295668</v>
      </c>
      <c r="AD173" s="10">
        <v>-45522.59986272408</v>
      </c>
    </row>
    <row r="174">
      <c r="A174" s="137">
        <v>2350000.0</v>
      </c>
      <c r="B174" s="138">
        <v>3.0</v>
      </c>
      <c r="C174" s="138">
        <v>4.0</v>
      </c>
      <c r="D174" s="138">
        <v>2.0</v>
      </c>
      <c r="E174" s="138">
        <v>1800.0</v>
      </c>
      <c r="G174" s="10">
        <v>133.0</v>
      </c>
      <c r="H174" s="10">
        <v>1013216.6935064525</v>
      </c>
      <c r="I174" s="10">
        <v>-83216.69350645249</v>
      </c>
      <c r="J174" s="10">
        <v>-0.19313125460287658</v>
      </c>
      <c r="L174" s="10">
        <v>1013216.6935064525</v>
      </c>
      <c r="M174" s="10">
        <v>-0.19313125460287658</v>
      </c>
      <c r="S174" s="10">
        <v>133.0</v>
      </c>
      <c r="T174" s="10">
        <v>-83216.69350645249</v>
      </c>
      <c r="Z174" s="10">
        <v>-83216.69350645249</v>
      </c>
      <c r="AA174">
        <f t="shared" si="1"/>
        <v>75</v>
      </c>
      <c r="AB174" s="171">
        <f t="shared" si="2"/>
        <v>0.4209039548</v>
      </c>
      <c r="AC174">
        <f t="shared" si="3"/>
        <v>-0.1995814844</v>
      </c>
      <c r="AD174" s="10">
        <v>-83216.69350645249</v>
      </c>
    </row>
    <row r="175">
      <c r="A175" s="137">
        <v>1300000.0</v>
      </c>
      <c r="B175" s="138">
        <v>3.0</v>
      </c>
      <c r="C175" s="138">
        <v>2.0</v>
      </c>
      <c r="D175" s="138">
        <v>2.0</v>
      </c>
      <c r="E175" s="137">
        <v>1389.0</v>
      </c>
      <c r="G175" s="10">
        <v>134.0</v>
      </c>
      <c r="H175" s="10">
        <v>731817.2615285295</v>
      </c>
      <c r="I175" s="10">
        <v>418182.73847147054</v>
      </c>
      <c r="J175" s="10">
        <v>0.9705283102602413</v>
      </c>
      <c r="L175" s="10">
        <v>731817.2615285295</v>
      </c>
      <c r="M175" s="10">
        <v>0.9705283102602413</v>
      </c>
      <c r="S175" s="10">
        <v>134.0</v>
      </c>
      <c r="T175" s="10">
        <v>418182.73847147054</v>
      </c>
      <c r="Z175" s="10">
        <v>418182.73847147054</v>
      </c>
      <c r="AA175">
        <f t="shared" si="1"/>
        <v>158</v>
      </c>
      <c r="AB175" s="171">
        <f t="shared" si="2"/>
        <v>0.8898305085</v>
      </c>
      <c r="AC175">
        <f t="shared" si="3"/>
        <v>1.225627237</v>
      </c>
      <c r="AD175" s="10">
        <v>418182.73847147054</v>
      </c>
    </row>
    <row r="176">
      <c r="A176" s="137">
        <v>1680000.0</v>
      </c>
      <c r="B176" s="138">
        <v>3.0</v>
      </c>
      <c r="C176" s="138">
        <v>2.0</v>
      </c>
      <c r="D176" s="138">
        <v>2.0</v>
      </c>
      <c r="E176" s="137">
        <v>1701.0</v>
      </c>
      <c r="G176" s="10">
        <v>135.0</v>
      </c>
      <c r="H176" s="10">
        <v>1288075.3057976437</v>
      </c>
      <c r="I176" s="10">
        <v>-108075.30579764373</v>
      </c>
      <c r="J176" s="10">
        <v>-0.2508237052060959</v>
      </c>
      <c r="L176" s="10">
        <v>1288075.3057976437</v>
      </c>
      <c r="M176" s="10">
        <v>-0.2508237052060959</v>
      </c>
      <c r="S176" s="10">
        <v>135.0</v>
      </c>
      <c r="T176" s="10">
        <v>-108075.30579764373</v>
      </c>
      <c r="Z176" s="10">
        <v>-108075.30579764373</v>
      </c>
      <c r="AA176">
        <f t="shared" si="1"/>
        <v>66</v>
      </c>
      <c r="AB176" s="171">
        <f t="shared" si="2"/>
        <v>0.3700564972</v>
      </c>
      <c r="AC176">
        <f t="shared" si="3"/>
        <v>-0.3317037158</v>
      </c>
      <c r="AD176" s="10">
        <v>-108075.30579764373</v>
      </c>
    </row>
    <row r="177">
      <c r="A177" s="137">
        <v>2400000.0</v>
      </c>
      <c r="B177" s="138">
        <v>7.0</v>
      </c>
      <c r="C177" s="138">
        <v>6.0</v>
      </c>
      <c r="D177" s="138">
        <v>2.0</v>
      </c>
      <c r="E177" s="138">
        <v>1760.0</v>
      </c>
      <c r="G177" s="10">
        <v>136.0</v>
      </c>
      <c r="H177" s="10">
        <v>2517264.0894711297</v>
      </c>
      <c r="I177" s="10">
        <v>332735.9105288703</v>
      </c>
      <c r="J177" s="10">
        <v>0.7722213073376734</v>
      </c>
      <c r="L177" s="10">
        <v>2517264.0894711297</v>
      </c>
      <c r="M177" s="10">
        <v>0.7722213073376734</v>
      </c>
      <c r="S177" s="10">
        <v>136.0</v>
      </c>
      <c r="T177" s="10">
        <v>332735.9105288703</v>
      </c>
      <c r="Z177" s="10">
        <v>332735.9105288703</v>
      </c>
      <c r="AA177">
        <f t="shared" si="1"/>
        <v>154</v>
      </c>
      <c r="AB177" s="171">
        <f t="shared" si="2"/>
        <v>0.8672316384</v>
      </c>
      <c r="AC177">
        <f t="shared" si="3"/>
        <v>1.113399889</v>
      </c>
      <c r="AD177" s="10">
        <v>332735.9105288703</v>
      </c>
    </row>
    <row r="178">
      <c r="A178" s="137">
        <v>2250000.0</v>
      </c>
      <c r="B178" s="138">
        <v>4.0</v>
      </c>
      <c r="C178" s="138">
        <v>4.0</v>
      </c>
      <c r="D178" s="138">
        <v>2.0</v>
      </c>
      <c r="E178" s="138">
        <v>1442.0</v>
      </c>
      <c r="G178" s="10">
        <v>137.0</v>
      </c>
      <c r="H178" s="10">
        <v>1273909.338698791</v>
      </c>
      <c r="I178" s="10">
        <v>214090.6613012089</v>
      </c>
      <c r="J178" s="10">
        <v>0.4968666294420358</v>
      </c>
      <c r="L178" s="10">
        <v>1273909.338698791</v>
      </c>
      <c r="M178" s="10">
        <v>0.4968666294420358</v>
      </c>
      <c r="S178" s="10">
        <v>137.0</v>
      </c>
      <c r="T178" s="10">
        <v>214090.6613012089</v>
      </c>
      <c r="Z178" s="10">
        <v>214090.6613012089</v>
      </c>
      <c r="AA178">
        <f t="shared" si="1"/>
        <v>136</v>
      </c>
      <c r="AB178" s="171">
        <f t="shared" si="2"/>
        <v>0.7655367232</v>
      </c>
      <c r="AC178">
        <f t="shared" si="3"/>
        <v>0.7242267249</v>
      </c>
      <c r="AD178" s="10">
        <v>214090.6613012089</v>
      </c>
    </row>
    <row r="179">
      <c r="G179" s="10">
        <v>138.0</v>
      </c>
      <c r="H179" s="10">
        <v>3278936.3928611064</v>
      </c>
      <c r="I179" s="10">
        <v>611063.6071388936</v>
      </c>
      <c r="J179" s="10">
        <v>1.4181707553634426</v>
      </c>
      <c r="L179" s="10">
        <v>3278936.3928611064</v>
      </c>
      <c r="M179" s="10">
        <v>1.4181707553634426</v>
      </c>
      <c r="S179" s="10">
        <v>138.0</v>
      </c>
      <c r="T179" s="10">
        <v>611063.6071388936</v>
      </c>
      <c r="Z179" s="10">
        <v>611063.6071388936</v>
      </c>
      <c r="AA179">
        <f t="shared" si="1"/>
        <v>170</v>
      </c>
      <c r="AB179" s="171">
        <f t="shared" si="2"/>
        <v>0.9576271186</v>
      </c>
      <c r="AC179">
        <f t="shared" si="3"/>
        <v>1.723789989</v>
      </c>
      <c r="AD179" s="10">
        <v>611063.6071388936</v>
      </c>
    </row>
    <row r="180">
      <c r="G180" s="10">
        <v>139.0</v>
      </c>
      <c r="H180" s="10">
        <v>2550112.6699121282</v>
      </c>
      <c r="I180" s="10">
        <v>929887.3300878718</v>
      </c>
      <c r="J180" s="10">
        <v>2.158104331377511</v>
      </c>
      <c r="L180" s="10">
        <v>2550112.6699121282</v>
      </c>
      <c r="M180" s="10">
        <v>2.158104331377511</v>
      </c>
      <c r="S180" s="10">
        <v>139.0</v>
      </c>
      <c r="T180" s="10">
        <v>929887.3300878718</v>
      </c>
      <c r="Z180" s="10">
        <v>929887.3300878718</v>
      </c>
      <c r="AA180">
        <f t="shared" si="1"/>
        <v>172</v>
      </c>
      <c r="AB180" s="171">
        <f t="shared" si="2"/>
        <v>0.9689265537</v>
      </c>
      <c r="AC180">
        <f t="shared" si="3"/>
        <v>1.865246268</v>
      </c>
      <c r="AD180" s="10">
        <v>929887.3300878718</v>
      </c>
    </row>
    <row r="181">
      <c r="G181" s="10">
        <v>140.0</v>
      </c>
      <c r="H181" s="10">
        <v>1628813.7590099592</v>
      </c>
      <c r="I181" s="10">
        <v>221186.24099004082</v>
      </c>
      <c r="J181" s="10">
        <v>0.5133342172503947</v>
      </c>
      <c r="L181" s="10">
        <v>1628813.7590099592</v>
      </c>
      <c r="M181" s="10">
        <v>0.5133342172503947</v>
      </c>
      <c r="S181" s="10">
        <v>140.0</v>
      </c>
      <c r="T181" s="10">
        <v>221186.24099004082</v>
      </c>
      <c r="Z181" s="10">
        <v>221186.24099004082</v>
      </c>
      <c r="AA181">
        <f t="shared" si="1"/>
        <v>140</v>
      </c>
      <c r="AB181" s="171">
        <f t="shared" si="2"/>
        <v>0.7881355932</v>
      </c>
      <c r="AC181">
        <f t="shared" si="3"/>
        <v>0.7999689037</v>
      </c>
      <c r="AD181" s="10">
        <v>221186.24099004082</v>
      </c>
    </row>
    <row r="182">
      <c r="G182" s="10">
        <v>141.0</v>
      </c>
      <c r="H182" s="10">
        <v>2454933.8342361776</v>
      </c>
      <c r="I182" s="10">
        <v>495066.1657638224</v>
      </c>
      <c r="J182" s="10">
        <v>1.1489611720512427</v>
      </c>
      <c r="L182" s="10">
        <v>2454933.8342361776</v>
      </c>
      <c r="M182" s="10">
        <v>1.1489611720512427</v>
      </c>
      <c r="S182" s="10">
        <v>141.0</v>
      </c>
      <c r="T182" s="10">
        <v>495066.1657638224</v>
      </c>
      <c r="Z182" s="10">
        <v>495066.1657638224</v>
      </c>
      <c r="AA182">
        <f t="shared" si="1"/>
        <v>164</v>
      </c>
      <c r="AB182" s="171">
        <f t="shared" si="2"/>
        <v>0.9237288136</v>
      </c>
      <c r="AC182">
        <f t="shared" si="3"/>
        <v>1.43060877</v>
      </c>
      <c r="AD182" s="10">
        <v>495066.1657638224</v>
      </c>
    </row>
    <row r="183">
      <c r="G183" s="10">
        <v>142.0</v>
      </c>
      <c r="H183" s="10">
        <v>2454933.8342361776</v>
      </c>
      <c r="I183" s="10">
        <v>425066.1657638224</v>
      </c>
      <c r="J183" s="10">
        <v>0.986503529809628</v>
      </c>
      <c r="L183" s="10">
        <v>2454933.8342361776</v>
      </c>
      <c r="M183" s="10">
        <v>0.986503529809628</v>
      </c>
      <c r="S183" s="10">
        <v>142.0</v>
      </c>
      <c r="T183" s="10">
        <v>425066.1657638224</v>
      </c>
      <c r="Z183" s="10">
        <v>425066.1657638224</v>
      </c>
      <c r="AA183">
        <f t="shared" si="1"/>
        <v>159</v>
      </c>
      <c r="AB183" s="171">
        <f t="shared" si="2"/>
        <v>0.895480226</v>
      </c>
      <c r="AC183">
        <f t="shared" si="3"/>
        <v>1.25621081</v>
      </c>
      <c r="AD183" s="10">
        <v>425066.1657638224</v>
      </c>
    </row>
    <row r="184">
      <c r="G184" s="10">
        <v>143.0</v>
      </c>
      <c r="H184" s="10">
        <v>2716508.648463206</v>
      </c>
      <c r="I184" s="10">
        <v>773491.3515367941</v>
      </c>
      <c r="J184" s="10">
        <v>1.7951368752135364</v>
      </c>
      <c r="L184" s="10">
        <v>2716508.648463206</v>
      </c>
      <c r="M184" s="10">
        <v>1.7951368752135364</v>
      </c>
      <c r="S184" s="10">
        <v>143.0</v>
      </c>
      <c r="T184" s="10">
        <v>773491.3515367941</v>
      </c>
      <c r="Z184" s="10">
        <v>773491.3515367941</v>
      </c>
      <c r="AA184">
        <f t="shared" si="1"/>
        <v>171</v>
      </c>
      <c r="AB184" s="171">
        <f t="shared" si="2"/>
        <v>0.9632768362</v>
      </c>
      <c r="AC184">
        <f t="shared" si="3"/>
        <v>1.790047178</v>
      </c>
      <c r="AD184" s="10">
        <v>773491.3515367941</v>
      </c>
    </row>
    <row r="185">
      <c r="G185" s="10">
        <v>144.0</v>
      </c>
      <c r="H185" s="10">
        <v>3037162.818186522</v>
      </c>
      <c r="I185" s="10">
        <v>-157162.818186522</v>
      </c>
      <c r="J185" s="10">
        <v>-0.3647471555804276</v>
      </c>
      <c r="L185" s="10">
        <v>3037162.818186522</v>
      </c>
      <c r="M185" s="10">
        <v>-0.3647471555804276</v>
      </c>
      <c r="S185" s="10">
        <v>144.0</v>
      </c>
      <c r="T185" s="10">
        <v>-157162.818186522</v>
      </c>
      <c r="Z185" s="10">
        <v>-157162.818186522</v>
      </c>
      <c r="AA185">
        <f t="shared" si="1"/>
        <v>59</v>
      </c>
      <c r="AB185" s="171">
        <f t="shared" si="2"/>
        <v>0.3305084746</v>
      </c>
      <c r="AC185">
        <f t="shared" si="3"/>
        <v>-0.4385095497</v>
      </c>
      <c r="AD185" s="10">
        <v>-157162.818186522</v>
      </c>
    </row>
    <row r="186">
      <c r="G186" s="10">
        <v>145.0</v>
      </c>
      <c r="H186" s="10">
        <v>2181530.669228321</v>
      </c>
      <c r="I186" s="10">
        <v>-191530.66922832094</v>
      </c>
      <c r="J186" s="10">
        <v>-0.44450887056845156</v>
      </c>
      <c r="L186" s="10">
        <v>2181530.669228321</v>
      </c>
      <c r="M186" s="10">
        <v>-0.44450887056845156</v>
      </c>
      <c r="S186" s="10">
        <v>145.0</v>
      </c>
      <c r="T186" s="10">
        <v>-191530.66922832094</v>
      </c>
      <c r="Z186" s="10">
        <v>-191530.66922832094</v>
      </c>
      <c r="AA186">
        <f t="shared" si="1"/>
        <v>57</v>
      </c>
      <c r="AB186" s="171">
        <f t="shared" si="2"/>
        <v>0.3192090395</v>
      </c>
      <c r="AC186">
        <f t="shared" si="3"/>
        <v>-0.4699117364</v>
      </c>
      <c r="AD186" s="10">
        <v>-191530.66922832094</v>
      </c>
    </row>
    <row r="187">
      <c r="G187" s="10">
        <v>146.0</v>
      </c>
      <c r="H187" s="10">
        <v>2781978.5192529354</v>
      </c>
      <c r="I187" s="10">
        <v>-31978.519252935424</v>
      </c>
      <c r="J187" s="10">
        <v>-0.0742164977172853</v>
      </c>
      <c r="L187" s="10">
        <v>2781978.5192529354</v>
      </c>
      <c r="M187" s="10">
        <v>-0.0742164977172853</v>
      </c>
      <c r="S187" s="10">
        <v>146.0</v>
      </c>
      <c r="T187" s="10">
        <v>-31978.519252935424</v>
      </c>
      <c r="Z187" s="10">
        <v>-31978.519252935424</v>
      </c>
      <c r="AA187">
        <f t="shared" si="1"/>
        <v>84</v>
      </c>
      <c r="AB187" s="171">
        <f t="shared" si="2"/>
        <v>0.4717514124</v>
      </c>
      <c r="AC187">
        <f t="shared" si="3"/>
        <v>-0.07086798342</v>
      </c>
      <c r="AD187" s="10">
        <v>-31978.519252935424</v>
      </c>
    </row>
    <row r="188">
      <c r="G188" s="10">
        <v>147.0</v>
      </c>
      <c r="H188" s="10">
        <v>2781978.5192529354</v>
      </c>
      <c r="I188" s="10">
        <v>-281978.5192529354</v>
      </c>
      <c r="J188" s="10">
        <v>-0.6544223628659093</v>
      </c>
      <c r="L188" s="10">
        <v>2781978.5192529354</v>
      </c>
      <c r="M188" s="10">
        <v>-0.6544223628659093</v>
      </c>
      <c r="S188" s="10">
        <v>147.0</v>
      </c>
      <c r="T188" s="10">
        <v>-281978.5192529354</v>
      </c>
      <c r="Z188" s="10">
        <v>-281978.5192529354</v>
      </c>
      <c r="AA188">
        <f t="shared" si="1"/>
        <v>33</v>
      </c>
      <c r="AB188" s="171">
        <f t="shared" si="2"/>
        <v>0.1836158192</v>
      </c>
      <c r="AC188">
        <f t="shared" si="3"/>
        <v>-0.9016710451</v>
      </c>
      <c r="AD188" s="10">
        <v>-281978.5192529354</v>
      </c>
    </row>
    <row r="189">
      <c r="G189" s="10">
        <v>148.0</v>
      </c>
      <c r="H189" s="10">
        <v>1675522.599862724</v>
      </c>
      <c r="I189" s="10">
        <v>104477.40013727592</v>
      </c>
      <c r="J189" s="10">
        <v>0.24247360134050858</v>
      </c>
      <c r="L189" s="10">
        <v>1675522.599862724</v>
      </c>
      <c r="M189" s="10">
        <v>0.24247360134050858</v>
      </c>
      <c r="S189" s="10">
        <v>148.0</v>
      </c>
      <c r="T189" s="10">
        <v>104477.40013727592</v>
      </c>
      <c r="Z189" s="10">
        <v>104477.40013727592</v>
      </c>
      <c r="AA189">
        <f t="shared" si="1"/>
        <v>109</v>
      </c>
      <c r="AB189" s="171">
        <f t="shared" si="2"/>
        <v>0.6129943503</v>
      </c>
      <c r="AC189">
        <f t="shared" si="3"/>
        <v>0.2871319362</v>
      </c>
      <c r="AD189" s="10">
        <v>104477.40013727592</v>
      </c>
    </row>
    <row r="190">
      <c r="G190" s="10">
        <v>149.0</v>
      </c>
      <c r="H190" s="10">
        <v>3868673.9725032244</v>
      </c>
      <c r="I190" s="10">
        <v>-288673.9725032244</v>
      </c>
      <c r="J190" s="10">
        <v>-0.6699613278484936</v>
      </c>
      <c r="L190" s="10">
        <v>3868673.9725032244</v>
      </c>
      <c r="M190" s="10">
        <v>-0.6699613278484936</v>
      </c>
      <c r="S190" s="10">
        <v>149.0</v>
      </c>
      <c r="T190" s="10">
        <v>-288673.9725032244</v>
      </c>
      <c r="Z190" s="10">
        <v>-288673.9725032244</v>
      </c>
      <c r="AA190">
        <f t="shared" si="1"/>
        <v>30</v>
      </c>
      <c r="AB190" s="171">
        <f t="shared" si="2"/>
        <v>0.1666666667</v>
      </c>
      <c r="AC190">
        <f t="shared" si="3"/>
        <v>-0.9674215667</v>
      </c>
      <c r="AD190" s="10">
        <v>-288673.9725032244</v>
      </c>
    </row>
    <row r="191">
      <c r="G191" s="10">
        <v>150.0</v>
      </c>
      <c r="H191" s="10">
        <v>1675522.599862724</v>
      </c>
      <c r="I191" s="10">
        <v>-55522.59986272408</v>
      </c>
      <c r="J191" s="10">
        <v>-0.1288581523546108</v>
      </c>
      <c r="L191" s="10">
        <v>1675522.599862724</v>
      </c>
      <c r="M191" s="10">
        <v>-0.1288581523546108</v>
      </c>
      <c r="S191" s="10">
        <v>150.0</v>
      </c>
      <c r="T191" s="10">
        <v>-55522.59986272408</v>
      </c>
      <c r="Z191" s="10">
        <v>-55522.59986272408</v>
      </c>
      <c r="AA191">
        <f t="shared" si="1"/>
        <v>80</v>
      </c>
      <c r="AB191" s="171">
        <f t="shared" si="2"/>
        <v>0.4491525424</v>
      </c>
      <c r="AC191">
        <f t="shared" si="3"/>
        <v>-0.1278027361</v>
      </c>
      <c r="AD191" s="10">
        <v>-55522.59986272408</v>
      </c>
    </row>
    <row r="192">
      <c r="G192" s="10">
        <v>151.0</v>
      </c>
      <c r="H192" s="10">
        <v>2172991.522947639</v>
      </c>
      <c r="I192" s="10">
        <v>-592991.5229476392</v>
      </c>
      <c r="J192" s="10">
        <v>-1.3762286383905407</v>
      </c>
      <c r="L192" s="10">
        <v>2172991.522947639</v>
      </c>
      <c r="M192" s="10">
        <v>-1.3762286383905407</v>
      </c>
      <c r="S192" s="10">
        <v>151.0</v>
      </c>
      <c r="T192" s="10">
        <v>-592991.5229476392</v>
      </c>
      <c r="Z192" s="10">
        <v>-592991.5229476392</v>
      </c>
      <c r="AA192">
        <f t="shared" si="1"/>
        <v>7</v>
      </c>
      <c r="AB192" s="171">
        <f t="shared" si="2"/>
        <v>0.03672316384</v>
      </c>
      <c r="AC192">
        <f t="shared" si="3"/>
        <v>-1.790047178</v>
      </c>
      <c r="AD192" s="10">
        <v>-592991.5229476392</v>
      </c>
    </row>
    <row r="193">
      <c r="G193" s="10">
        <v>152.0</v>
      </c>
      <c r="H193" s="10">
        <v>755632.5494829414</v>
      </c>
      <c r="I193" s="10">
        <v>44367.450517058605</v>
      </c>
      <c r="J193" s="10">
        <v>0.10296902004675501</v>
      </c>
      <c r="L193" s="10">
        <v>755632.5494829414</v>
      </c>
      <c r="M193" s="10">
        <v>0.10296902004675501</v>
      </c>
      <c r="S193" s="10">
        <v>152.0</v>
      </c>
      <c r="T193" s="10">
        <v>44367.450517058605</v>
      </c>
      <c r="Z193" s="10">
        <v>44367.450517058605</v>
      </c>
      <c r="AA193">
        <f t="shared" si="1"/>
        <v>98</v>
      </c>
      <c r="AB193" s="171">
        <f t="shared" si="2"/>
        <v>0.5508474576</v>
      </c>
      <c r="AC193">
        <f t="shared" si="3"/>
        <v>0.1278027361</v>
      </c>
      <c r="AD193" s="10">
        <v>44367.450517058605</v>
      </c>
    </row>
    <row r="194">
      <c r="G194" s="10">
        <v>153.0</v>
      </c>
      <c r="H194" s="10">
        <v>3585354.6305261706</v>
      </c>
      <c r="I194" s="10">
        <v>-355354.6305261706</v>
      </c>
      <c r="J194" s="10">
        <v>-0.8247153633560258</v>
      </c>
      <c r="L194" s="10">
        <v>3585354.6305261706</v>
      </c>
      <c r="M194" s="10">
        <v>-0.8247153633560258</v>
      </c>
      <c r="S194" s="10">
        <v>153.0</v>
      </c>
      <c r="T194" s="10">
        <v>-355354.6305261706</v>
      </c>
      <c r="Z194" s="10">
        <v>-355354.6305261706</v>
      </c>
      <c r="AA194">
        <f t="shared" si="1"/>
        <v>19</v>
      </c>
      <c r="AB194" s="171">
        <f t="shared" si="2"/>
        <v>0.104519774</v>
      </c>
      <c r="AC194">
        <f t="shared" si="3"/>
        <v>-1.25621081</v>
      </c>
      <c r="AD194" s="10">
        <v>-355354.6305261706</v>
      </c>
    </row>
    <row r="195">
      <c r="G195" s="10">
        <v>154.0</v>
      </c>
      <c r="H195" s="10">
        <v>2181530.669228321</v>
      </c>
      <c r="I195" s="10">
        <v>-91530.66922832094</v>
      </c>
      <c r="J195" s="10">
        <v>-0.21242652450900196</v>
      </c>
      <c r="L195" s="10">
        <v>2181530.669228321</v>
      </c>
      <c r="M195" s="10">
        <v>-0.21242652450900196</v>
      </c>
      <c r="S195" s="10">
        <v>154.0</v>
      </c>
      <c r="T195" s="10">
        <v>-91530.66922832094</v>
      </c>
      <c r="Z195" s="10">
        <v>-91530.66922832094</v>
      </c>
      <c r="AA195">
        <f t="shared" si="1"/>
        <v>72</v>
      </c>
      <c r="AB195" s="171">
        <f t="shared" si="2"/>
        <v>0.4039548023</v>
      </c>
      <c r="AC195">
        <f t="shared" si="3"/>
        <v>-0.2431236578</v>
      </c>
      <c r="AD195" s="10">
        <v>-91530.66922832094</v>
      </c>
    </row>
    <row r="196">
      <c r="G196" s="10">
        <v>155.0</v>
      </c>
      <c r="H196" s="10">
        <v>701124.3328143486</v>
      </c>
      <c r="I196" s="10">
        <v>126875.66718565137</v>
      </c>
      <c r="J196" s="10">
        <v>0.29445602498303897</v>
      </c>
      <c r="L196" s="10">
        <v>701124.3328143486</v>
      </c>
      <c r="M196" s="10">
        <v>0.29445602498303897</v>
      </c>
      <c r="S196" s="10">
        <v>155.0</v>
      </c>
      <c r="T196" s="10">
        <v>126875.66718565137</v>
      </c>
      <c r="Z196" s="10">
        <v>126875.66718565137</v>
      </c>
      <c r="AA196">
        <f t="shared" si="1"/>
        <v>115</v>
      </c>
      <c r="AB196" s="171">
        <f t="shared" si="2"/>
        <v>0.6468926554</v>
      </c>
      <c r="AC196">
        <f t="shared" si="3"/>
        <v>0.3769447164</v>
      </c>
      <c r="AD196" s="10">
        <v>126875.66718565137</v>
      </c>
    </row>
    <row r="197">
      <c r="G197" s="10">
        <v>156.0</v>
      </c>
      <c r="H197" s="10">
        <v>1288075.3057976437</v>
      </c>
      <c r="I197" s="10">
        <v>541924.6942023563</v>
      </c>
      <c r="J197" s="10">
        <v>1.2577115441803266</v>
      </c>
      <c r="L197" s="10">
        <v>1288075.3057976437</v>
      </c>
      <c r="M197" s="10">
        <v>1.2577115441803266</v>
      </c>
      <c r="S197" s="10">
        <v>156.0</v>
      </c>
      <c r="T197" s="10">
        <v>541924.6942023563</v>
      </c>
      <c r="Z197" s="10">
        <v>541924.6942023563</v>
      </c>
      <c r="AA197">
        <f t="shared" si="1"/>
        <v>165</v>
      </c>
      <c r="AB197" s="171">
        <f t="shared" si="2"/>
        <v>0.9293785311</v>
      </c>
      <c r="AC197">
        <f t="shared" si="3"/>
        <v>1.471178177</v>
      </c>
      <c r="AD197" s="10">
        <v>541924.6942023563</v>
      </c>
    </row>
    <row r="198">
      <c r="G198" s="10">
        <v>157.0</v>
      </c>
      <c r="H198" s="10">
        <v>2729722.4815679695</v>
      </c>
      <c r="I198" s="10">
        <v>277.5184320304543</v>
      </c>
      <c r="J198" s="10">
        <v>6.440712878036773E-4</v>
      </c>
      <c r="L198" s="10">
        <v>2729722.4815679695</v>
      </c>
      <c r="M198" s="10">
        <v>6.440712878036773E-4</v>
      </c>
      <c r="S198" s="10">
        <v>157.0</v>
      </c>
      <c r="T198" s="10">
        <v>277.5184320304543</v>
      </c>
      <c r="Z198" s="10">
        <v>277.5184320304543</v>
      </c>
      <c r="AA198">
        <f t="shared" si="1"/>
        <v>90</v>
      </c>
      <c r="AB198" s="171">
        <f t="shared" si="2"/>
        <v>0.5056497175</v>
      </c>
      <c r="AC198">
        <f t="shared" si="3"/>
        <v>0.01416221508</v>
      </c>
      <c r="AD198" s="10">
        <v>277.5184320304543</v>
      </c>
    </row>
    <row r="199">
      <c r="G199" s="10">
        <v>158.0</v>
      </c>
      <c r="H199" s="10">
        <v>1165736.9392707665</v>
      </c>
      <c r="I199" s="10">
        <v>234263.06072923355</v>
      </c>
      <c r="J199" s="10">
        <v>0.5436832072910784</v>
      </c>
      <c r="L199" s="10">
        <v>1165736.9392707665</v>
      </c>
      <c r="M199" s="10">
        <v>0.5436832072910784</v>
      </c>
      <c r="S199" s="10">
        <v>158.0</v>
      </c>
      <c r="T199" s="10">
        <v>234263.06072923355</v>
      </c>
      <c r="Z199" s="10">
        <v>234263.06072923355</v>
      </c>
      <c r="AA199">
        <f t="shared" si="1"/>
        <v>142</v>
      </c>
      <c r="AB199" s="171">
        <f t="shared" si="2"/>
        <v>0.7994350282</v>
      </c>
      <c r="AC199">
        <f t="shared" si="3"/>
        <v>0.8396049124</v>
      </c>
      <c r="AD199" s="10">
        <v>234263.06072923355</v>
      </c>
    </row>
    <row r="200">
      <c r="G200" s="10">
        <v>159.0</v>
      </c>
      <c r="H200" s="10">
        <v>861868.8510889171</v>
      </c>
      <c r="I200" s="10">
        <v>-71868.85108891712</v>
      </c>
      <c r="J200" s="10">
        <v>-0.16679491569313112</v>
      </c>
      <c r="L200" s="10">
        <v>861868.8510889171</v>
      </c>
      <c r="M200" s="10">
        <v>-0.16679491569313112</v>
      </c>
      <c r="S200" s="10">
        <v>159.0</v>
      </c>
      <c r="T200" s="10">
        <v>-71868.85108891712</v>
      </c>
      <c r="Z200" s="10">
        <v>-71868.85108891712</v>
      </c>
      <c r="AA200">
        <f t="shared" si="1"/>
        <v>79</v>
      </c>
      <c r="AB200" s="171">
        <f t="shared" si="2"/>
        <v>0.4435028249</v>
      </c>
      <c r="AC200">
        <f t="shared" si="3"/>
        <v>-0.1420941363</v>
      </c>
      <c r="AD200" s="10">
        <v>-71868.85108891712</v>
      </c>
    </row>
    <row r="201">
      <c r="G201" s="10">
        <v>160.0</v>
      </c>
      <c r="H201" s="10">
        <v>861868.8510889171</v>
      </c>
      <c r="I201" s="10">
        <v>38131.148911082884</v>
      </c>
      <c r="J201" s="10">
        <v>0.08849566497226342</v>
      </c>
      <c r="L201" s="10">
        <v>861868.8510889171</v>
      </c>
      <c r="M201" s="10">
        <v>0.08849566497226342</v>
      </c>
      <c r="S201" s="10">
        <v>160.0</v>
      </c>
      <c r="T201" s="10">
        <v>38131.148911082884</v>
      </c>
      <c r="Z201" s="10">
        <v>38131.148911082884</v>
      </c>
      <c r="AA201">
        <f t="shared" si="1"/>
        <v>96</v>
      </c>
      <c r="AB201" s="171">
        <f t="shared" si="2"/>
        <v>0.5395480226</v>
      </c>
      <c r="AC201">
        <f t="shared" si="3"/>
        <v>0.09929511771</v>
      </c>
      <c r="AD201" s="10">
        <v>38131.148911082884</v>
      </c>
    </row>
    <row r="202">
      <c r="G202" s="10">
        <v>161.0</v>
      </c>
      <c r="H202" s="10">
        <v>3771533.7379677016</v>
      </c>
      <c r="I202" s="10">
        <v>1218466.2620322984</v>
      </c>
      <c r="J202" s="10">
        <v>2.8278450868674385</v>
      </c>
      <c r="L202" s="10">
        <v>3771533.7379677016</v>
      </c>
      <c r="M202" s="10">
        <v>2.8278450868674385</v>
      </c>
      <c r="S202" s="10">
        <v>161.0</v>
      </c>
      <c r="T202" s="10">
        <v>1218466.2620322984</v>
      </c>
      <c r="Z202" s="10">
        <v>1218466.2620322984</v>
      </c>
      <c r="AA202">
        <f t="shared" si="1"/>
        <v>176</v>
      </c>
      <c r="AB202" s="171">
        <f t="shared" si="2"/>
        <v>0.9915254237</v>
      </c>
      <c r="AC202">
        <f t="shared" si="3"/>
        <v>2.387808899</v>
      </c>
      <c r="AD202" s="10">
        <v>1218466.2620322984</v>
      </c>
    </row>
    <row r="203">
      <c r="G203" s="10">
        <v>162.0</v>
      </c>
      <c r="H203" s="10">
        <v>2713431.2616803283</v>
      </c>
      <c r="I203" s="10">
        <v>-333431.2616803283</v>
      </c>
      <c r="J203" s="10">
        <v>-0.7738350946033284</v>
      </c>
      <c r="L203" s="10">
        <v>2713431.2616803283</v>
      </c>
      <c r="M203" s="10">
        <v>-0.7738350946033284</v>
      </c>
      <c r="S203" s="10">
        <v>162.0</v>
      </c>
      <c r="T203" s="10">
        <v>-333431.2616803283</v>
      </c>
      <c r="Z203" s="10">
        <v>-333431.2616803283</v>
      </c>
      <c r="AA203">
        <f t="shared" si="1"/>
        <v>22</v>
      </c>
      <c r="AB203" s="171">
        <f t="shared" si="2"/>
        <v>0.1214689266</v>
      </c>
      <c r="AC203">
        <f t="shared" si="3"/>
        <v>-1.167675078</v>
      </c>
      <c r="AD203" s="10">
        <v>-333431.2616803283</v>
      </c>
    </row>
    <row r="204">
      <c r="G204" s="10">
        <v>163.0</v>
      </c>
      <c r="H204" s="10">
        <v>3435895.5837218156</v>
      </c>
      <c r="I204" s="10">
        <v>-2347895.5837218156</v>
      </c>
      <c r="J204" s="10">
        <v>-5.449051153727798</v>
      </c>
      <c r="L204" s="10">
        <v>3435895.5837218156</v>
      </c>
      <c r="M204" s="10">
        <v>-5.449051153727798</v>
      </c>
      <c r="S204" s="10">
        <v>163.0</v>
      </c>
      <c r="T204" s="10">
        <v>-2347895.5837218156</v>
      </c>
      <c r="Z204" s="10">
        <v>-2347895.5837218156</v>
      </c>
      <c r="AA204">
        <f t="shared" si="1"/>
        <v>1</v>
      </c>
      <c r="AB204" s="171">
        <f t="shared" si="2"/>
        <v>0.002824858757</v>
      </c>
      <c r="AC204">
        <f t="shared" si="3"/>
        <v>-2.767447324</v>
      </c>
      <c r="AD204" s="10">
        <v>-2347895.5837218156</v>
      </c>
    </row>
    <row r="205">
      <c r="G205" s="10">
        <v>164.0</v>
      </c>
      <c r="H205" s="10">
        <v>1780161.6014274945</v>
      </c>
      <c r="I205" s="10">
        <v>-1120161.6014274945</v>
      </c>
      <c r="J205" s="10">
        <v>-2.5996973242500303</v>
      </c>
      <c r="L205" s="10">
        <v>1780161.6014274945</v>
      </c>
      <c r="M205" s="10">
        <v>-2.5996973242500303</v>
      </c>
      <c r="S205" s="10">
        <v>164.0</v>
      </c>
      <c r="T205" s="10">
        <v>-1120161.6014274945</v>
      </c>
      <c r="Z205" s="10">
        <v>-1120161.6014274945</v>
      </c>
      <c r="AA205">
        <f t="shared" si="1"/>
        <v>3</v>
      </c>
      <c r="AB205" s="171">
        <f t="shared" si="2"/>
        <v>0.01412429379</v>
      </c>
      <c r="AC205">
        <f t="shared" si="3"/>
        <v>-2.193816729</v>
      </c>
      <c r="AD205" s="10">
        <v>-1120161.6014274945</v>
      </c>
    </row>
    <row r="206">
      <c r="G206" s="10">
        <v>165.0</v>
      </c>
      <c r="H206" s="10">
        <v>2413812.963628135</v>
      </c>
      <c r="I206" s="10">
        <v>-1663812.9636281352</v>
      </c>
      <c r="J206" s="10">
        <v>-3.861416160029433</v>
      </c>
      <c r="L206" s="10">
        <v>2413812.963628135</v>
      </c>
      <c r="M206" s="10">
        <v>-3.861416160029433</v>
      </c>
      <c r="S206" s="10">
        <v>165.0</v>
      </c>
      <c r="T206" s="10">
        <v>-1663812.9636281352</v>
      </c>
      <c r="Z206" s="10">
        <v>-1663812.9636281352</v>
      </c>
      <c r="AA206">
        <f t="shared" si="1"/>
        <v>2</v>
      </c>
      <c r="AB206" s="171">
        <f t="shared" si="2"/>
        <v>0.008474576271</v>
      </c>
      <c r="AC206">
        <f t="shared" si="3"/>
        <v>-2.387808899</v>
      </c>
      <c r="AD206" s="10">
        <v>-1663812.9636281352</v>
      </c>
    </row>
    <row r="207">
      <c r="G207" s="10">
        <v>166.0</v>
      </c>
      <c r="H207" s="10">
        <v>3056247.6654725634</v>
      </c>
      <c r="I207" s="10">
        <v>1043752.3345274366</v>
      </c>
      <c r="J207" s="10">
        <v>2.4223649050215497</v>
      </c>
      <c r="L207" s="10">
        <v>3056247.6654725634</v>
      </c>
      <c r="M207" s="10">
        <v>2.4223649050215497</v>
      </c>
      <c r="S207" s="10">
        <v>166.0</v>
      </c>
      <c r="T207" s="10">
        <v>1043752.3345274366</v>
      </c>
      <c r="Z207" s="10">
        <v>1043752.3345274366</v>
      </c>
      <c r="AA207">
        <f t="shared" si="1"/>
        <v>173</v>
      </c>
      <c r="AB207" s="171">
        <f t="shared" si="2"/>
        <v>0.9745762712</v>
      </c>
      <c r="AC207">
        <f t="shared" si="3"/>
        <v>1.952764918</v>
      </c>
      <c r="AD207" s="10">
        <v>1043752.3345274366</v>
      </c>
    </row>
    <row r="208">
      <c r="G208" s="10">
        <v>167.0</v>
      </c>
      <c r="H208" s="10">
        <v>2510857.932166735</v>
      </c>
      <c r="I208" s="10">
        <v>439142.0678332648</v>
      </c>
      <c r="J208" s="10">
        <v>1.0191712135614206</v>
      </c>
      <c r="L208" s="10">
        <v>2510857.932166735</v>
      </c>
      <c r="M208" s="10">
        <v>1.0191712135614206</v>
      </c>
      <c r="S208" s="10">
        <v>167.0</v>
      </c>
      <c r="T208" s="10">
        <v>439142.0678332648</v>
      </c>
      <c r="Z208" s="10">
        <v>439142.0678332648</v>
      </c>
      <c r="AA208">
        <f t="shared" si="1"/>
        <v>162</v>
      </c>
      <c r="AB208" s="171">
        <f t="shared" si="2"/>
        <v>0.9124293785</v>
      </c>
      <c r="AC208">
        <f t="shared" si="3"/>
        <v>1.355867773</v>
      </c>
      <c r="AD208" s="10">
        <v>439142.0678332648</v>
      </c>
    </row>
    <row r="209">
      <c r="G209" s="10">
        <v>168.0</v>
      </c>
      <c r="H209" s="10">
        <v>1429034.772342687</v>
      </c>
      <c r="I209" s="10">
        <v>-309034.772342687</v>
      </c>
      <c r="J209" s="10">
        <v>-0.7172151497923871</v>
      </c>
      <c r="L209" s="10">
        <v>1429034.772342687</v>
      </c>
      <c r="M209" s="10">
        <v>-0.7172151497923871</v>
      </c>
      <c r="S209" s="10">
        <v>168.0</v>
      </c>
      <c r="T209" s="10">
        <v>-309034.772342687</v>
      </c>
      <c r="Z209" s="10">
        <v>-309034.772342687</v>
      </c>
      <c r="AA209">
        <f t="shared" si="1"/>
        <v>27</v>
      </c>
      <c r="AB209" s="171">
        <f t="shared" si="2"/>
        <v>0.1497175141</v>
      </c>
      <c r="AC209">
        <f t="shared" si="3"/>
        <v>-1.037645712</v>
      </c>
      <c r="AD209" s="10">
        <v>-309034.772342687</v>
      </c>
    </row>
    <row r="210">
      <c r="G210" s="10">
        <v>169.0</v>
      </c>
      <c r="H210" s="10">
        <v>3350277.277832114</v>
      </c>
      <c r="I210" s="10">
        <v>149722.72216788586</v>
      </c>
      <c r="J210" s="10">
        <v>0.34748000619130115</v>
      </c>
      <c r="L210" s="10">
        <v>3350277.277832114</v>
      </c>
      <c r="M210" s="10">
        <v>0.34748000619130115</v>
      </c>
      <c r="S210" s="10">
        <v>169.0</v>
      </c>
      <c r="T210" s="10">
        <v>149722.72216788586</v>
      </c>
      <c r="Z210" s="10">
        <v>149722.72216788586</v>
      </c>
      <c r="AA210">
        <f t="shared" si="1"/>
        <v>119</v>
      </c>
      <c r="AB210" s="171">
        <f t="shared" si="2"/>
        <v>0.6694915254</v>
      </c>
      <c r="AC210">
        <f t="shared" si="3"/>
        <v>0.4385095497</v>
      </c>
      <c r="AD210" s="10">
        <v>149722.72216788586</v>
      </c>
    </row>
    <row r="211">
      <c r="G211" s="10">
        <v>170.0</v>
      </c>
      <c r="H211" s="10">
        <v>1374526.5556740942</v>
      </c>
      <c r="I211" s="10">
        <v>-94526.55567409424</v>
      </c>
      <c r="J211" s="10">
        <v>-0.21937944805762968</v>
      </c>
      <c r="L211" s="10">
        <v>1374526.5556740942</v>
      </c>
      <c r="M211" s="10">
        <v>-0.21937944805762968</v>
      </c>
      <c r="S211" s="10">
        <v>170.0</v>
      </c>
      <c r="T211" s="10">
        <v>-94526.55567409424</v>
      </c>
      <c r="Z211" s="10">
        <v>-94526.55567409424</v>
      </c>
      <c r="AA211">
        <f t="shared" si="1"/>
        <v>70</v>
      </c>
      <c r="AB211" s="171">
        <f t="shared" si="2"/>
        <v>0.3926553672</v>
      </c>
      <c r="AC211">
        <f t="shared" si="3"/>
        <v>-0.272404862</v>
      </c>
      <c r="AD211" s="10">
        <v>-94526.55567409424</v>
      </c>
    </row>
    <row r="212">
      <c r="G212" s="10">
        <v>171.0</v>
      </c>
      <c r="H212" s="10">
        <v>3509361.7214816115</v>
      </c>
      <c r="I212" s="10">
        <v>1790638.2785183885</v>
      </c>
      <c r="J212" s="10">
        <v>4.155755326224018</v>
      </c>
      <c r="L212" s="10">
        <v>3509361.7214816115</v>
      </c>
      <c r="M212" s="10">
        <v>4.155755326224018</v>
      </c>
      <c r="S212" s="10">
        <v>171.0</v>
      </c>
      <c r="T212" s="10">
        <v>1790638.2785183885</v>
      </c>
      <c r="Z212" s="10">
        <v>1790638.2785183885</v>
      </c>
      <c r="AA212">
        <f t="shared" si="1"/>
        <v>177</v>
      </c>
      <c r="AB212" s="171">
        <f t="shared" si="2"/>
        <v>0.9971751412</v>
      </c>
      <c r="AC212">
        <f t="shared" si="3"/>
        <v>2.767447324</v>
      </c>
      <c r="AD212" s="10">
        <v>1790638.2785183885</v>
      </c>
    </row>
    <row r="213">
      <c r="G213" s="10">
        <v>172.0</v>
      </c>
      <c r="H213" s="10">
        <v>1982962.9364812765</v>
      </c>
      <c r="I213" s="10">
        <v>-202962.93648127653</v>
      </c>
      <c r="J213" s="10">
        <v>-0.47104114461689706</v>
      </c>
      <c r="L213" s="10">
        <v>1982962.9364812765</v>
      </c>
      <c r="M213" s="10">
        <v>-0.47104114461689706</v>
      </c>
      <c r="S213" s="10">
        <v>172.0</v>
      </c>
      <c r="T213" s="10">
        <v>-202962.93648127653</v>
      </c>
      <c r="Z213" s="10">
        <v>-202962.93648127653</v>
      </c>
      <c r="AA213">
        <f t="shared" si="1"/>
        <v>49</v>
      </c>
      <c r="AB213" s="171">
        <f t="shared" si="2"/>
        <v>0.2740112994</v>
      </c>
      <c r="AC213">
        <f t="shared" si="3"/>
        <v>-0.6007258503</v>
      </c>
      <c r="AD213" s="10">
        <v>-202962.93648127653</v>
      </c>
    </row>
    <row r="214">
      <c r="G214" s="10">
        <v>173.0</v>
      </c>
      <c r="H214" s="10">
        <v>1779650.5519507504</v>
      </c>
      <c r="I214" s="10">
        <v>570349.4480492496</v>
      </c>
      <c r="J214" s="10">
        <v>1.3236803797698202</v>
      </c>
      <c r="L214" s="10">
        <v>1779650.5519507504</v>
      </c>
      <c r="M214" s="10">
        <v>1.3236803797698202</v>
      </c>
      <c r="S214" s="10">
        <v>173.0</v>
      </c>
      <c r="T214" s="10">
        <v>570349.4480492496</v>
      </c>
      <c r="Z214" s="10">
        <v>570349.4480492496</v>
      </c>
      <c r="AA214">
        <f t="shared" si="1"/>
        <v>168</v>
      </c>
      <c r="AB214" s="171">
        <f t="shared" si="2"/>
        <v>0.9463276836</v>
      </c>
      <c r="AC214">
        <f t="shared" si="3"/>
        <v>1.610243845</v>
      </c>
      <c r="AD214" s="10">
        <v>570349.4480492496</v>
      </c>
    </row>
    <row r="215">
      <c r="G215" s="10">
        <v>174.0</v>
      </c>
      <c r="H215" s="10">
        <v>1282881.1178613978</v>
      </c>
      <c r="I215" s="10">
        <v>17118.882138602203</v>
      </c>
      <c r="J215" s="10">
        <v>0.03972990328642007</v>
      </c>
      <c r="L215" s="10">
        <v>1282881.1178613978</v>
      </c>
      <c r="M215" s="10">
        <v>0.03972990328642007</v>
      </c>
      <c r="S215" s="10">
        <v>174.0</v>
      </c>
      <c r="T215" s="10">
        <v>17118.882138602203</v>
      </c>
      <c r="Z215" s="10">
        <v>17118.882138602203</v>
      </c>
      <c r="AA215">
        <f t="shared" si="1"/>
        <v>92</v>
      </c>
      <c r="AB215" s="171">
        <f t="shared" si="2"/>
        <v>0.5169491525</v>
      </c>
      <c r="AC215">
        <f t="shared" si="3"/>
        <v>0.04249801405</v>
      </c>
      <c r="AD215" s="10">
        <v>17118.882138602203</v>
      </c>
    </row>
    <row r="216">
      <c r="G216" s="10">
        <v>175.0</v>
      </c>
      <c r="H216" s="10">
        <v>1430207.1756894658</v>
      </c>
      <c r="I216" s="10">
        <v>249792.82431053417</v>
      </c>
      <c r="J216" s="10">
        <v>0.5797250469480468</v>
      </c>
      <c r="L216" s="10">
        <v>1430207.1756894658</v>
      </c>
      <c r="M216" s="10">
        <v>0.5797250469480468</v>
      </c>
      <c r="S216" s="10">
        <v>175.0</v>
      </c>
      <c r="T216" s="10">
        <v>249792.82431053417</v>
      </c>
      <c r="Z216" s="10">
        <v>249792.82431053417</v>
      </c>
      <c r="AA216">
        <f t="shared" si="1"/>
        <v>145</v>
      </c>
      <c r="AB216" s="171">
        <f t="shared" si="2"/>
        <v>0.8163841808</v>
      </c>
      <c r="AC216">
        <f t="shared" si="3"/>
        <v>0.9016710451</v>
      </c>
      <c r="AD216" s="10">
        <v>249792.82431053417</v>
      </c>
    </row>
    <row r="217">
      <c r="G217" s="10">
        <v>176.0</v>
      </c>
      <c r="H217" s="10">
        <v>2348821.8205380486</v>
      </c>
      <c r="I217" s="10">
        <v>51178.17946195137</v>
      </c>
      <c r="J217" s="10">
        <v>0.11877551956581213</v>
      </c>
      <c r="L217" s="10">
        <v>2348821.8205380486</v>
      </c>
      <c r="M217" s="10">
        <v>0.11877551956581213</v>
      </c>
      <c r="S217" s="10">
        <v>176.0</v>
      </c>
      <c r="T217" s="10">
        <v>51178.17946195137</v>
      </c>
      <c r="Z217" s="10">
        <v>51178.17946195137</v>
      </c>
      <c r="AA217">
        <f t="shared" si="1"/>
        <v>99</v>
      </c>
      <c r="AB217" s="171">
        <f t="shared" si="2"/>
        <v>0.5564971751</v>
      </c>
      <c r="AC217">
        <f t="shared" si="3"/>
        <v>0.1420941363</v>
      </c>
      <c r="AD217" s="10">
        <v>51178.17946195137</v>
      </c>
    </row>
    <row r="218">
      <c r="G218" s="149">
        <v>177.0</v>
      </c>
      <c r="H218" s="149">
        <v>1681944.229542116</v>
      </c>
      <c r="I218" s="149">
        <v>568055.7704578841</v>
      </c>
      <c r="J218" s="149">
        <v>1.3183571590047392</v>
      </c>
      <c r="L218" s="149">
        <v>1681944.229542116</v>
      </c>
      <c r="M218" s="149">
        <v>1.3183571590047392</v>
      </c>
      <c r="S218" s="149">
        <v>177.0</v>
      </c>
      <c r="T218" s="149">
        <v>568055.7704578841</v>
      </c>
      <c r="Z218" s="149">
        <v>568055.7704578841</v>
      </c>
      <c r="AA218">
        <f t="shared" si="1"/>
        <v>167</v>
      </c>
      <c r="AB218" s="171">
        <f t="shared" si="2"/>
        <v>0.9406779661</v>
      </c>
      <c r="AC218">
        <f t="shared" si="3"/>
        <v>1.560490269</v>
      </c>
      <c r="AD218" s="149">
        <v>568055.7704578841</v>
      </c>
    </row>
  </sheetData>
  <mergeCells count="1">
    <mergeCell ref="N55:R56"/>
  </mergeCell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6.38"/>
    <col customWidth="1" min="8" max="8" width="19.63"/>
    <col customWidth="1" min="9" max="9" width="17.63"/>
    <col customWidth="1" min="12" max="12" width="15.25"/>
    <col customWidth="1" min="14" max="14" width="14.88"/>
  </cols>
  <sheetData>
    <row r="1">
      <c r="A1" s="134" t="s">
        <v>6</v>
      </c>
      <c r="B1" s="134" t="s">
        <v>18</v>
      </c>
      <c r="C1" s="134" t="s">
        <v>21</v>
      </c>
      <c r="D1" s="134" t="s">
        <v>12</v>
      </c>
      <c r="F1" s="135" t="s">
        <v>3056</v>
      </c>
    </row>
    <row r="2">
      <c r="A2" s="137">
        <v>1500000.0</v>
      </c>
      <c r="B2" s="138">
        <v>4.0</v>
      </c>
      <c r="C2" s="138">
        <v>2.0</v>
      </c>
      <c r="D2" s="137">
        <v>1798.0</v>
      </c>
      <c r="F2" s="8" t="s">
        <v>3058</v>
      </c>
    </row>
    <row r="3">
      <c r="A3" s="137">
        <v>1050000.0</v>
      </c>
      <c r="B3" s="138">
        <v>2.0</v>
      </c>
      <c r="C3" s="138">
        <v>2.0</v>
      </c>
      <c r="D3" s="137">
        <v>1389.0</v>
      </c>
      <c r="F3" s="8" t="s">
        <v>3101</v>
      </c>
    </row>
    <row r="4">
      <c r="A4" s="137">
        <v>2300000.0</v>
      </c>
      <c r="B4" s="138">
        <v>3.0</v>
      </c>
      <c r="C4" s="138">
        <v>2.0</v>
      </c>
      <c r="D4" s="138">
        <v>1826.0</v>
      </c>
    </row>
    <row r="5">
      <c r="A5" s="137">
        <v>1350000.0</v>
      </c>
      <c r="B5" s="138">
        <v>2.0</v>
      </c>
      <c r="C5" s="138">
        <v>2.0</v>
      </c>
      <c r="D5" s="137">
        <v>1292.0</v>
      </c>
      <c r="F5" s="55"/>
      <c r="G5" s="139" t="s">
        <v>18</v>
      </c>
      <c r="H5" s="139" t="s">
        <v>21</v>
      </c>
      <c r="I5" s="139" t="s">
        <v>12</v>
      </c>
    </row>
    <row r="6">
      <c r="A6" s="137">
        <v>1380000.0</v>
      </c>
      <c r="B6" s="138">
        <v>2.0</v>
      </c>
      <c r="C6" s="138">
        <v>2.0</v>
      </c>
      <c r="D6" s="137">
        <v>1292.0</v>
      </c>
      <c r="F6" s="8" t="s">
        <v>18</v>
      </c>
      <c r="G6" s="10">
        <v>1.0</v>
      </c>
    </row>
    <row r="7">
      <c r="A7" s="137">
        <v>1798000.0</v>
      </c>
      <c r="B7" s="138">
        <v>3.0</v>
      </c>
      <c r="C7" s="138">
        <v>2.0</v>
      </c>
      <c r="D7" s="137">
        <v>2200.0</v>
      </c>
      <c r="F7" s="8" t="s">
        <v>21</v>
      </c>
      <c r="G7" s="144">
        <v>0.6477339345367946</v>
      </c>
      <c r="H7" s="10">
        <v>1.0</v>
      </c>
    </row>
    <row r="8">
      <c r="A8" s="137">
        <v>2380000.0</v>
      </c>
      <c r="B8" s="138">
        <v>4.0</v>
      </c>
      <c r="C8" s="138">
        <v>3.0</v>
      </c>
      <c r="D8" s="137">
        <v>2454.0</v>
      </c>
      <c r="F8" s="147" t="s">
        <v>12</v>
      </c>
      <c r="G8" s="148">
        <v>0.7106245597975787</v>
      </c>
      <c r="H8" s="148">
        <v>0.5295760377807404</v>
      </c>
      <c r="I8" s="149">
        <v>1.0</v>
      </c>
    </row>
    <row r="9">
      <c r="A9" s="137">
        <v>1350000.0</v>
      </c>
      <c r="B9" s="138">
        <v>3.0</v>
      </c>
      <c r="C9" s="138">
        <v>2.0</v>
      </c>
      <c r="D9" s="137">
        <v>1389.0</v>
      </c>
    </row>
    <row r="10">
      <c r="A10" s="137">
        <v>1780000.0</v>
      </c>
      <c r="B10" s="138">
        <v>3.0</v>
      </c>
      <c r="C10" s="138">
        <v>2.0</v>
      </c>
      <c r="D10" s="137">
        <v>2400.0</v>
      </c>
      <c r="F10" s="172" t="s">
        <v>3009</v>
      </c>
    </row>
    <row r="11">
      <c r="A11" s="137">
        <v>1480000.0</v>
      </c>
      <c r="B11" s="138">
        <v>4.0</v>
      </c>
      <c r="C11" s="138">
        <v>2.0</v>
      </c>
      <c r="D11" s="137">
        <v>1917.0</v>
      </c>
      <c r="F11" s="174" t="s">
        <v>3102</v>
      </c>
      <c r="G11" s="165"/>
      <c r="H11" s="165"/>
    </row>
    <row r="12">
      <c r="A12" s="137">
        <v>1300000.0</v>
      </c>
      <c r="B12" s="138">
        <v>3.0</v>
      </c>
      <c r="C12" s="138">
        <v>2.0</v>
      </c>
      <c r="D12" s="137">
        <v>1367.0</v>
      </c>
    </row>
    <row r="13">
      <c r="A13" s="137">
        <v>1730000.0</v>
      </c>
      <c r="B13" s="138">
        <v>3.0</v>
      </c>
      <c r="C13" s="138">
        <v>2.0</v>
      </c>
      <c r="D13" s="137">
        <v>1690.0</v>
      </c>
      <c r="F13" s="8" t="s">
        <v>3065</v>
      </c>
    </row>
    <row r="14">
      <c r="A14" s="137">
        <v>1500000.0</v>
      </c>
      <c r="B14" s="138">
        <v>2.0</v>
      </c>
      <c r="C14" s="138">
        <v>2.0</v>
      </c>
      <c r="D14" s="137">
        <v>1346.0</v>
      </c>
    </row>
    <row r="15">
      <c r="A15" s="137">
        <v>1500000.0</v>
      </c>
      <c r="B15" s="138">
        <v>3.0</v>
      </c>
      <c r="C15" s="138">
        <v>2.0</v>
      </c>
      <c r="D15" s="137">
        <v>1400.0</v>
      </c>
      <c r="F15" s="156" t="s">
        <v>3066</v>
      </c>
      <c r="G15" s="157"/>
    </row>
    <row r="16">
      <c r="A16" s="137">
        <v>1180000.0</v>
      </c>
      <c r="B16" s="138">
        <v>3.0</v>
      </c>
      <c r="C16" s="138">
        <v>2.0</v>
      </c>
      <c r="D16" s="137">
        <v>1507.0</v>
      </c>
      <c r="F16" s="158" t="s">
        <v>3067</v>
      </c>
      <c r="G16" s="159">
        <v>0.8581881872114064</v>
      </c>
    </row>
    <row r="17">
      <c r="A17" s="137">
        <v>1250000.0</v>
      </c>
      <c r="B17" s="138">
        <v>2.0</v>
      </c>
      <c r="C17" s="138">
        <v>2.0</v>
      </c>
      <c r="D17" s="137">
        <v>1303.0</v>
      </c>
      <c r="F17" s="158" t="s">
        <v>3068</v>
      </c>
      <c r="G17" s="159">
        <v>0.7364869646692</v>
      </c>
      <c r="H17" s="76" t="s">
        <v>3009</v>
      </c>
    </row>
    <row r="18">
      <c r="A18" s="137">
        <v>2500000.0</v>
      </c>
      <c r="B18" s="138">
        <v>5.0</v>
      </c>
      <c r="C18" s="138">
        <v>3.0</v>
      </c>
      <c r="D18" s="138">
        <v>1364.0</v>
      </c>
      <c r="F18" s="160" t="s">
        <v>3069</v>
      </c>
      <c r="G18" s="161">
        <v>0.7319173744611516</v>
      </c>
      <c r="H18" s="164" t="s">
        <v>3103</v>
      </c>
      <c r="I18" s="165"/>
      <c r="J18" s="165"/>
      <c r="K18" s="165"/>
      <c r="L18" s="165"/>
      <c r="M18" s="165"/>
      <c r="N18" s="165"/>
    </row>
    <row r="19">
      <c r="A19" s="137">
        <v>1100000.0</v>
      </c>
      <c r="B19" s="138">
        <v>3.0</v>
      </c>
      <c r="C19" s="138">
        <v>2.0</v>
      </c>
      <c r="D19" s="137">
        <v>1378.0</v>
      </c>
      <c r="F19" s="158" t="s">
        <v>2992</v>
      </c>
      <c r="G19" s="159">
        <v>437426.4062870768</v>
      </c>
    </row>
    <row r="20">
      <c r="A20" s="137">
        <v>1980000.0</v>
      </c>
      <c r="B20" s="138">
        <v>4.0</v>
      </c>
      <c r="C20" s="138">
        <v>3.0</v>
      </c>
      <c r="D20" s="138">
        <v>1650.0</v>
      </c>
      <c r="F20" s="158" t="s">
        <v>3070</v>
      </c>
      <c r="G20" s="162">
        <v>177.0</v>
      </c>
    </row>
    <row r="21">
      <c r="A21" s="137">
        <v>2800000.0</v>
      </c>
      <c r="B21" s="138">
        <v>4.0</v>
      </c>
      <c r="C21" s="138">
        <v>3.0</v>
      </c>
      <c r="D21" s="138">
        <v>2850.0</v>
      </c>
      <c r="I21" s="175"/>
    </row>
    <row r="22">
      <c r="A22" s="137">
        <v>1850000.0</v>
      </c>
      <c r="B22" s="138">
        <v>3.0</v>
      </c>
      <c r="C22" s="138">
        <v>3.0</v>
      </c>
      <c r="D22" s="138">
        <v>1650.0</v>
      </c>
      <c r="F22" s="8" t="s">
        <v>3071</v>
      </c>
    </row>
    <row r="23">
      <c r="A23" s="137">
        <v>2300000.0</v>
      </c>
      <c r="B23" s="138">
        <v>5.0</v>
      </c>
      <c r="C23" s="138">
        <v>3.0</v>
      </c>
      <c r="D23" s="137">
        <v>2454.0</v>
      </c>
      <c r="F23" s="176"/>
      <c r="G23" s="169" t="s">
        <v>3072</v>
      </c>
      <c r="H23" s="169" t="s">
        <v>3073</v>
      </c>
      <c r="I23" s="169" t="s">
        <v>3074</v>
      </c>
      <c r="J23" s="169" t="s">
        <v>3075</v>
      </c>
      <c r="K23" s="156" t="s">
        <v>3076</v>
      </c>
      <c r="L23" s="152" t="s">
        <v>3009</v>
      </c>
    </row>
    <row r="24">
      <c r="A24" s="137">
        <v>3560000.0</v>
      </c>
      <c r="B24" s="138">
        <v>5.0</v>
      </c>
      <c r="C24" s="138">
        <v>4.0</v>
      </c>
      <c r="D24" s="138">
        <v>3690.0</v>
      </c>
      <c r="F24" s="8" t="s">
        <v>3077</v>
      </c>
      <c r="G24" s="10">
        <v>3.0</v>
      </c>
      <c r="H24" s="10">
        <v>9.251647080708247E13</v>
      </c>
      <c r="I24" s="10">
        <v>3.0838823602360824E13</v>
      </c>
      <c r="J24" s="10">
        <v>161.17133728359363</v>
      </c>
      <c r="K24" s="163">
        <v>0.0</v>
      </c>
      <c r="L24" s="164" t="s">
        <v>3078</v>
      </c>
      <c r="M24" s="165"/>
      <c r="N24" s="165"/>
      <c r="O24" s="165"/>
      <c r="P24" s="165"/>
      <c r="Q24" s="165"/>
      <c r="R24" s="165"/>
      <c r="S24" s="165"/>
    </row>
    <row r="25">
      <c r="A25" s="137">
        <v>2800000.0</v>
      </c>
      <c r="B25" s="138">
        <v>4.0</v>
      </c>
      <c r="C25" s="138">
        <v>3.0</v>
      </c>
      <c r="D25" s="138">
        <v>2850.0</v>
      </c>
      <c r="F25" s="8" t="s">
        <v>3079</v>
      </c>
      <c r="G25" s="10">
        <v>173.0</v>
      </c>
      <c r="H25" s="10">
        <v>3.310214193868024E13</v>
      </c>
      <c r="I25" s="10">
        <v>1.913418609172268E11</v>
      </c>
      <c r="K25" s="166"/>
      <c r="L25" s="164" t="s">
        <v>3104</v>
      </c>
      <c r="M25" s="165"/>
      <c r="N25" s="165"/>
      <c r="O25" s="165"/>
      <c r="P25" s="165"/>
      <c r="Q25" s="165"/>
      <c r="R25" s="165"/>
      <c r="S25" s="165"/>
    </row>
    <row r="26">
      <c r="A26" s="137">
        <v>1150000.0</v>
      </c>
      <c r="B26" s="138">
        <v>2.0</v>
      </c>
      <c r="C26" s="138">
        <v>2.0</v>
      </c>
      <c r="D26" s="137">
        <v>1580.0</v>
      </c>
      <c r="F26" s="147" t="s">
        <v>3081</v>
      </c>
      <c r="G26" s="149">
        <v>176.0</v>
      </c>
      <c r="H26" s="149">
        <v>1.256186127457627E14</v>
      </c>
      <c r="I26" s="177"/>
      <c r="J26" s="177"/>
      <c r="K26" s="166"/>
    </row>
    <row r="27">
      <c r="A27" s="137">
        <v>1830000.0</v>
      </c>
      <c r="B27" s="138">
        <v>3.0</v>
      </c>
      <c r="C27" s="138">
        <v>2.0</v>
      </c>
      <c r="D27" s="138">
        <v>1650.0</v>
      </c>
    </row>
    <row r="28">
      <c r="A28" s="137">
        <v>1160000.0</v>
      </c>
      <c r="B28" s="138">
        <v>2.0</v>
      </c>
      <c r="C28" s="138">
        <v>2.0</v>
      </c>
      <c r="D28" s="137">
        <v>1389.0</v>
      </c>
      <c r="F28" s="157"/>
      <c r="G28" s="156" t="s">
        <v>3083</v>
      </c>
      <c r="H28" s="156" t="s">
        <v>2992</v>
      </c>
      <c r="I28" s="156" t="s">
        <v>3084</v>
      </c>
      <c r="J28" s="156" t="s">
        <v>3085</v>
      </c>
      <c r="K28" s="156" t="s">
        <v>3086</v>
      </c>
      <c r="L28" s="156" t="s">
        <v>3087</v>
      </c>
      <c r="M28" s="156" t="s">
        <v>3086</v>
      </c>
      <c r="N28" s="156" t="s">
        <v>3087</v>
      </c>
    </row>
    <row r="29">
      <c r="A29" s="137">
        <v>3550000.0</v>
      </c>
      <c r="B29" s="138">
        <v>5.0</v>
      </c>
      <c r="C29" s="138">
        <v>4.0</v>
      </c>
      <c r="D29" s="137">
        <v>4306.0</v>
      </c>
      <c r="F29" s="158" t="s">
        <v>3088</v>
      </c>
      <c r="G29" s="178">
        <v>-141623.84268914443</v>
      </c>
      <c r="H29" s="162">
        <v>106143.14923244622</v>
      </c>
      <c r="I29" s="162">
        <v>-1.3342721005855773</v>
      </c>
      <c r="J29" s="162">
        <v>0.18386831506831233</v>
      </c>
      <c r="K29" s="162">
        <v>-351126.14406204916</v>
      </c>
      <c r="L29" s="162">
        <v>67878.45868376031</v>
      </c>
      <c r="M29" s="162">
        <v>-351126.14406204916</v>
      </c>
      <c r="N29" s="162">
        <v>67878.45868376031</v>
      </c>
    </row>
    <row r="30">
      <c r="A30" s="137">
        <v>2200000.0</v>
      </c>
      <c r="B30" s="138">
        <v>4.0</v>
      </c>
      <c r="C30" s="138">
        <v>3.0</v>
      </c>
      <c r="D30" s="138">
        <v>2200.0</v>
      </c>
      <c r="F30" s="160" t="s">
        <v>18</v>
      </c>
      <c r="G30" s="179">
        <v>190888.51418756973</v>
      </c>
      <c r="H30" s="162">
        <v>36646.91297656693</v>
      </c>
      <c r="I30" s="162">
        <v>5.2088565907210045</v>
      </c>
      <c r="J30" s="159">
        <v>5.353956721152474E-7</v>
      </c>
      <c r="K30" s="162">
        <v>118555.88921532688</v>
      </c>
      <c r="L30" s="162">
        <v>263221.1391598126</v>
      </c>
      <c r="M30" s="162">
        <v>118555.88921532688</v>
      </c>
      <c r="N30" s="162">
        <v>263221.1391598126</v>
      </c>
    </row>
    <row r="31">
      <c r="A31" s="137">
        <v>3300000.0</v>
      </c>
      <c r="B31" s="138">
        <v>5.0</v>
      </c>
      <c r="C31" s="138">
        <v>4.0</v>
      </c>
      <c r="D31" s="138">
        <v>3200.0</v>
      </c>
      <c r="F31" s="158" t="s">
        <v>21</v>
      </c>
      <c r="G31" s="178">
        <v>176806.81522534625</v>
      </c>
      <c r="H31" s="162">
        <v>53626.45069662465</v>
      </c>
      <c r="I31" s="162">
        <v>3.297007594733</v>
      </c>
      <c r="J31" s="159">
        <v>0.0011859270755232197</v>
      </c>
      <c r="K31" s="162">
        <v>70960.4660577717</v>
      </c>
      <c r="L31" s="162">
        <v>282653.1643929208</v>
      </c>
      <c r="M31" s="162">
        <v>70960.4660577717</v>
      </c>
      <c r="N31" s="162">
        <v>282653.1643929208</v>
      </c>
    </row>
    <row r="32">
      <c r="A32" s="137">
        <v>3890000.0</v>
      </c>
      <c r="B32" s="138">
        <v>6.0</v>
      </c>
      <c r="C32" s="138">
        <v>4.0</v>
      </c>
      <c r="D32" s="138">
        <v>3200.0</v>
      </c>
      <c r="F32" s="158" t="s">
        <v>12</v>
      </c>
      <c r="G32" s="178">
        <v>488.2315179004163</v>
      </c>
      <c r="H32" s="162">
        <v>57.47614812171199</v>
      </c>
      <c r="I32" s="162">
        <v>8.494506571082896</v>
      </c>
      <c r="J32" s="162">
        <v>8.835334662496804E-15</v>
      </c>
      <c r="K32" s="162">
        <v>374.7867464514478</v>
      </c>
      <c r="L32" s="162">
        <v>601.6762893493848</v>
      </c>
      <c r="M32" s="162">
        <v>374.7867464514478</v>
      </c>
      <c r="N32" s="162">
        <v>601.6762893493848</v>
      </c>
    </row>
    <row r="33">
      <c r="A33" s="137">
        <v>3650000.0</v>
      </c>
      <c r="B33" s="138">
        <v>6.0</v>
      </c>
      <c r="C33" s="138">
        <v>4.0</v>
      </c>
      <c r="D33" s="138">
        <v>1870.0</v>
      </c>
      <c r="F33" s="76" t="s">
        <v>3009</v>
      </c>
      <c r="N33" s="155" t="s">
        <v>3054</v>
      </c>
    </row>
    <row r="34">
      <c r="A34" s="137">
        <v>2400000.0</v>
      </c>
      <c r="B34" s="138">
        <v>5.0</v>
      </c>
      <c r="C34" s="138">
        <v>5.0</v>
      </c>
      <c r="D34" s="138">
        <v>1760.0</v>
      </c>
      <c r="F34" s="164" t="s">
        <v>3105</v>
      </c>
      <c r="G34" s="165"/>
      <c r="H34" s="165"/>
      <c r="I34" s="165"/>
      <c r="J34" s="165"/>
      <c r="K34" s="165"/>
      <c r="L34" s="165"/>
      <c r="N34" s="180" t="s">
        <v>3106</v>
      </c>
    </row>
    <row r="35">
      <c r="A35" s="137">
        <v>1990000.0</v>
      </c>
      <c r="B35" s="138">
        <v>6.0</v>
      </c>
      <c r="C35" s="138">
        <v>2.0</v>
      </c>
      <c r="D35" s="138">
        <v>2200.0</v>
      </c>
      <c r="F35" s="181" t="s">
        <v>3107</v>
      </c>
      <c r="G35" s="182"/>
      <c r="H35" s="182"/>
      <c r="I35" s="182"/>
      <c r="J35" s="182"/>
      <c r="K35" s="182"/>
      <c r="L35" s="182"/>
      <c r="M35" s="183"/>
    </row>
    <row r="36">
      <c r="A36" s="137">
        <v>1750000.0</v>
      </c>
      <c r="B36" s="138">
        <v>3.0</v>
      </c>
      <c r="C36" s="138">
        <v>2.0</v>
      </c>
      <c r="D36" s="138">
        <v>1650.0</v>
      </c>
      <c r="F36" s="184" t="s">
        <v>3108</v>
      </c>
      <c r="G36" s="182"/>
      <c r="H36" s="182"/>
      <c r="I36" s="182"/>
      <c r="J36" s="182"/>
      <c r="K36" s="182"/>
      <c r="L36" s="182"/>
      <c r="M36" s="183"/>
    </row>
    <row r="37">
      <c r="A37" s="137">
        <v>2280000.0</v>
      </c>
      <c r="B37" s="138">
        <v>6.0</v>
      </c>
      <c r="C37" s="138">
        <v>2.0</v>
      </c>
      <c r="D37" s="138">
        <v>1760.0</v>
      </c>
      <c r="F37" s="164" t="s">
        <v>3109</v>
      </c>
      <c r="G37" s="165"/>
      <c r="H37" s="165"/>
      <c r="I37" s="185" t="s">
        <v>3110</v>
      </c>
      <c r="J37" s="186"/>
      <c r="K37" s="165"/>
      <c r="L37" s="165"/>
    </row>
    <row r="38">
      <c r="A38" s="137">
        <v>1300000.0</v>
      </c>
      <c r="B38" s="138">
        <v>2.0</v>
      </c>
      <c r="C38" s="138">
        <v>2.0</v>
      </c>
      <c r="D38" s="137">
        <v>1323.0</v>
      </c>
      <c r="F38" s="187" t="s">
        <v>3111</v>
      </c>
      <c r="G38" s="165"/>
      <c r="H38" s="165"/>
      <c r="I38" s="165"/>
      <c r="J38" s="165"/>
      <c r="K38" s="165"/>
      <c r="L38" s="165"/>
      <c r="R38" s="188"/>
      <c r="S38" s="188"/>
      <c r="Z38" s="189"/>
      <c r="AA38" s="189"/>
      <c r="AB38" s="189"/>
      <c r="AC38" s="189"/>
      <c r="AD38" s="189"/>
    </row>
    <row r="39">
      <c r="A39" s="137">
        <v>1250000.0</v>
      </c>
      <c r="B39" s="138">
        <v>2.0</v>
      </c>
      <c r="C39" s="138">
        <v>2.0</v>
      </c>
      <c r="D39" s="137">
        <v>1300.0</v>
      </c>
    </row>
    <row r="40">
      <c r="A40" s="137">
        <v>1730000.0</v>
      </c>
      <c r="B40" s="138">
        <v>4.0</v>
      </c>
      <c r="C40" s="138">
        <v>2.0</v>
      </c>
      <c r="D40" s="137">
        <v>1700.0</v>
      </c>
      <c r="F40" s="188"/>
      <c r="G40" s="188"/>
      <c r="H40" s="188"/>
      <c r="I40" s="188"/>
      <c r="K40" s="188"/>
      <c r="L40" s="188"/>
    </row>
    <row r="41">
      <c r="A41" s="137">
        <v>2850000.0</v>
      </c>
      <c r="B41" s="138">
        <v>4.0</v>
      </c>
      <c r="C41" s="138">
        <v>3.0</v>
      </c>
      <c r="D41" s="138">
        <v>1320.0</v>
      </c>
      <c r="F41" s="8" t="s">
        <v>3065</v>
      </c>
    </row>
    <row r="42">
      <c r="A42" s="137">
        <v>1350000.0</v>
      </c>
      <c r="B42" s="138">
        <v>3.0</v>
      </c>
      <c r="C42" s="138">
        <v>3.0</v>
      </c>
      <c r="D42" s="137">
        <v>1701.0</v>
      </c>
    </row>
    <row r="43">
      <c r="A43" s="137">
        <v>1350000.0</v>
      </c>
      <c r="B43" s="138">
        <v>4.0</v>
      </c>
      <c r="C43" s="138">
        <v>2.0</v>
      </c>
      <c r="D43" s="137">
        <v>1680.0</v>
      </c>
      <c r="F43" s="169" t="s">
        <v>3066</v>
      </c>
      <c r="G43" s="176"/>
    </row>
    <row r="44">
      <c r="A44" s="137">
        <v>850000.0</v>
      </c>
      <c r="B44" s="138">
        <v>3.0</v>
      </c>
      <c r="C44" s="138">
        <v>1.0</v>
      </c>
      <c r="D44" s="137">
        <v>1173.0</v>
      </c>
      <c r="F44" s="8" t="s">
        <v>3067</v>
      </c>
      <c r="G44" s="10">
        <v>0.8581881872114064</v>
      </c>
    </row>
    <row r="45">
      <c r="A45" s="137">
        <v>3400000.0</v>
      </c>
      <c r="B45" s="138">
        <v>6.0</v>
      </c>
      <c r="C45" s="138">
        <v>2.0</v>
      </c>
      <c r="D45" s="137">
        <v>4400.0</v>
      </c>
      <c r="F45" s="8" t="s">
        <v>3068</v>
      </c>
      <c r="G45" s="10">
        <v>0.7364869646692</v>
      </c>
    </row>
    <row r="46">
      <c r="A46" s="137">
        <v>1600000.0</v>
      </c>
      <c r="B46" s="138">
        <v>2.0</v>
      </c>
      <c r="C46" s="138">
        <v>2.0</v>
      </c>
      <c r="D46" s="137">
        <v>1400.0</v>
      </c>
      <c r="F46" s="8" t="s">
        <v>3069</v>
      </c>
      <c r="G46" s="10">
        <v>0.7319173744611516</v>
      </c>
    </row>
    <row r="47">
      <c r="A47" s="137">
        <v>1050000.0</v>
      </c>
      <c r="B47" s="138">
        <v>2.0</v>
      </c>
      <c r="C47" s="138">
        <v>2.0</v>
      </c>
      <c r="D47" s="137">
        <v>1389.0</v>
      </c>
      <c r="F47" s="8" t="s">
        <v>2992</v>
      </c>
      <c r="G47" s="10">
        <v>437426.4062870768</v>
      </c>
    </row>
    <row r="48">
      <c r="A48" s="137">
        <v>1400000.0</v>
      </c>
      <c r="B48" s="138">
        <v>3.0</v>
      </c>
      <c r="C48" s="138">
        <v>2.0</v>
      </c>
      <c r="D48" s="137">
        <v>1572.0</v>
      </c>
      <c r="F48" s="147" t="s">
        <v>3070</v>
      </c>
      <c r="G48" s="149">
        <v>177.0</v>
      </c>
    </row>
    <row r="49">
      <c r="A49" s="137">
        <v>1170000.0</v>
      </c>
      <c r="B49" s="138">
        <v>2.0</v>
      </c>
      <c r="C49" s="138">
        <v>2.0</v>
      </c>
      <c r="D49" s="137">
        <v>1389.0</v>
      </c>
    </row>
    <row r="50">
      <c r="A50" s="137">
        <v>2600000.0</v>
      </c>
      <c r="B50" s="138">
        <v>6.0</v>
      </c>
      <c r="C50" s="138">
        <v>2.0</v>
      </c>
      <c r="D50" s="137">
        <v>3197.0</v>
      </c>
      <c r="F50" s="8" t="s">
        <v>3071</v>
      </c>
    </row>
    <row r="51">
      <c r="A51" s="137">
        <v>1080000.0</v>
      </c>
      <c r="B51" s="138">
        <v>1.0</v>
      </c>
      <c r="C51" s="138">
        <v>2.0</v>
      </c>
      <c r="D51" s="137">
        <v>1034.0</v>
      </c>
      <c r="F51" s="176"/>
      <c r="G51" s="169" t="s">
        <v>3072</v>
      </c>
      <c r="H51" s="169" t="s">
        <v>3073</v>
      </c>
      <c r="I51" s="169" t="s">
        <v>3074</v>
      </c>
      <c r="J51" s="169" t="s">
        <v>3075</v>
      </c>
      <c r="K51" s="169" t="s">
        <v>3076</v>
      </c>
    </row>
    <row r="52">
      <c r="A52" s="137">
        <v>1180000.0</v>
      </c>
      <c r="B52" s="138">
        <v>2.0</v>
      </c>
      <c r="C52" s="138">
        <v>2.0</v>
      </c>
      <c r="D52" s="137">
        <v>1087.0</v>
      </c>
      <c r="F52" s="8" t="s">
        <v>3077</v>
      </c>
      <c r="G52" s="10">
        <v>3.0</v>
      </c>
      <c r="H52" s="10">
        <v>9.251647080708247E13</v>
      </c>
      <c r="I52" s="10">
        <v>3.0838823602360824E13</v>
      </c>
      <c r="J52" s="10">
        <v>161.17133728359363</v>
      </c>
      <c r="K52" s="10">
        <v>0.0</v>
      </c>
      <c r="M52" s="190"/>
    </row>
    <row r="53">
      <c r="A53" s="137">
        <v>989000.0</v>
      </c>
      <c r="B53" s="138">
        <v>2.0</v>
      </c>
      <c r="C53" s="138">
        <v>2.0</v>
      </c>
      <c r="D53" s="137">
        <v>1333.0</v>
      </c>
      <c r="F53" s="8" t="s">
        <v>3079</v>
      </c>
      <c r="G53" s="10">
        <v>173.0</v>
      </c>
      <c r="H53" s="10">
        <v>3.310214193868024E13</v>
      </c>
      <c r="I53" s="10">
        <v>1.913418609172268E11</v>
      </c>
      <c r="M53" s="191"/>
      <c r="N53" s="191"/>
      <c r="O53" s="191"/>
      <c r="P53" s="191"/>
      <c r="Q53" s="191"/>
      <c r="T53" s="38"/>
      <c r="AE53" s="38"/>
    </row>
    <row r="54">
      <c r="A54" s="137">
        <v>883000.0</v>
      </c>
      <c r="B54" s="138">
        <v>2.0</v>
      </c>
      <c r="C54" s="138">
        <v>2.0</v>
      </c>
      <c r="D54" s="137">
        <v>1093.0</v>
      </c>
      <c r="F54" s="147" t="s">
        <v>3081</v>
      </c>
      <c r="G54" s="149">
        <v>176.0</v>
      </c>
      <c r="H54" s="149">
        <v>1.256186127457627E14</v>
      </c>
      <c r="I54" s="177"/>
      <c r="J54" s="177"/>
      <c r="K54" s="177"/>
      <c r="M54" s="191"/>
      <c r="N54" s="191"/>
      <c r="O54" s="191"/>
      <c r="P54" s="191"/>
      <c r="Q54" s="191"/>
      <c r="T54" s="8"/>
      <c r="AE54" s="8"/>
    </row>
    <row r="55">
      <c r="A55" s="137">
        <v>1530000.0</v>
      </c>
      <c r="B55" s="138">
        <v>4.0</v>
      </c>
      <c r="C55" s="138">
        <v>2.0</v>
      </c>
      <c r="D55" s="137">
        <v>2066.0</v>
      </c>
      <c r="M55" s="105"/>
      <c r="N55" s="105"/>
      <c r="O55" s="105"/>
      <c r="P55" s="105"/>
      <c r="Q55" s="105"/>
      <c r="T55" s="105"/>
      <c r="U55" s="105"/>
      <c r="V55" s="105"/>
      <c r="W55" s="105"/>
      <c r="X55" s="105"/>
    </row>
    <row r="56">
      <c r="A56" s="137">
        <v>2300000.0</v>
      </c>
      <c r="B56" s="138">
        <v>4.0</v>
      </c>
      <c r="C56" s="138">
        <v>2.0</v>
      </c>
      <c r="D56" s="137">
        <v>2600.0</v>
      </c>
      <c r="F56" s="176"/>
      <c r="G56" s="169" t="s">
        <v>3083</v>
      </c>
      <c r="H56" s="169" t="s">
        <v>2992</v>
      </c>
      <c r="I56" s="169" t="s">
        <v>3084</v>
      </c>
      <c r="J56" s="169" t="s">
        <v>3085</v>
      </c>
      <c r="K56" s="169" t="s">
        <v>3086</v>
      </c>
      <c r="L56" s="169" t="s">
        <v>3087</v>
      </c>
      <c r="M56" s="192" t="s">
        <v>3086</v>
      </c>
      <c r="N56" s="192" t="s">
        <v>3087</v>
      </c>
      <c r="O56" s="105"/>
      <c r="P56" s="105"/>
      <c r="Q56" s="105"/>
      <c r="T56" s="105"/>
      <c r="U56" s="105"/>
      <c r="V56" s="105"/>
      <c r="W56" s="105"/>
      <c r="X56" s="105"/>
    </row>
    <row r="57">
      <c r="A57" s="137">
        <v>2350000.0</v>
      </c>
      <c r="B57" s="138">
        <v>3.0</v>
      </c>
      <c r="C57" s="138">
        <v>2.0</v>
      </c>
      <c r="D57" s="137">
        <v>2500.0</v>
      </c>
      <c r="F57" s="8" t="s">
        <v>3088</v>
      </c>
      <c r="G57" s="10">
        <v>-141623.84268914443</v>
      </c>
      <c r="H57" s="10">
        <v>106143.14923244622</v>
      </c>
      <c r="I57" s="10">
        <v>-1.3342721005855773</v>
      </c>
      <c r="J57" s="10">
        <v>0.18386831506831233</v>
      </c>
      <c r="K57" s="10">
        <v>-351126.14406204916</v>
      </c>
      <c r="L57" s="10">
        <v>67878.45868376031</v>
      </c>
      <c r="M57" s="105">
        <v>-351126.14406204916</v>
      </c>
      <c r="N57" s="105">
        <v>67878.45868376031</v>
      </c>
      <c r="O57" s="105"/>
      <c r="P57" s="105"/>
      <c r="Q57" s="105"/>
      <c r="T57" s="105"/>
      <c r="U57" s="105"/>
      <c r="V57" s="105"/>
      <c r="W57" s="105"/>
      <c r="X57" s="105"/>
    </row>
    <row r="58">
      <c r="A58" s="137">
        <v>2850000.0</v>
      </c>
      <c r="B58" s="138">
        <v>6.0</v>
      </c>
      <c r="C58" s="138">
        <v>5.0</v>
      </c>
      <c r="D58" s="137">
        <v>3500.0</v>
      </c>
      <c r="F58" s="8" t="s">
        <v>18</v>
      </c>
      <c r="G58" s="10">
        <v>190888.51418756973</v>
      </c>
      <c r="H58" s="10">
        <v>36646.91297656693</v>
      </c>
      <c r="I58" s="10">
        <v>5.2088565907210045</v>
      </c>
      <c r="J58" s="10">
        <v>5.353956721152474E-7</v>
      </c>
      <c r="K58" s="10">
        <v>118555.88921532688</v>
      </c>
      <c r="L58" s="10">
        <v>263221.1391598126</v>
      </c>
      <c r="M58" s="10">
        <v>118555.88921532688</v>
      </c>
      <c r="N58" s="10">
        <v>263221.1391598126</v>
      </c>
    </row>
    <row r="59">
      <c r="A59" s="137">
        <v>2990000.0</v>
      </c>
      <c r="B59" s="138">
        <v>5.0</v>
      </c>
      <c r="C59" s="138">
        <v>5.0</v>
      </c>
      <c r="D59" s="137">
        <v>3600.0</v>
      </c>
      <c r="F59" s="8" t="s">
        <v>21</v>
      </c>
      <c r="G59" s="10">
        <v>176806.81522534625</v>
      </c>
      <c r="H59" s="10">
        <v>53626.45069662465</v>
      </c>
      <c r="I59" s="10">
        <v>3.297007594733</v>
      </c>
      <c r="J59" s="10">
        <v>0.0011859270755232197</v>
      </c>
      <c r="K59" s="10">
        <v>70960.4660577717</v>
      </c>
      <c r="L59" s="10">
        <v>282653.1643929208</v>
      </c>
      <c r="M59" s="10">
        <v>70960.4660577717</v>
      </c>
      <c r="N59" s="10">
        <v>282653.1643929208</v>
      </c>
    </row>
    <row r="60">
      <c r="A60" s="137">
        <v>1900000.0</v>
      </c>
      <c r="B60" s="138">
        <v>4.0</v>
      </c>
      <c r="C60" s="138">
        <v>2.0</v>
      </c>
      <c r="D60" s="137">
        <v>1851.0</v>
      </c>
      <c r="F60" s="147" t="s">
        <v>12</v>
      </c>
      <c r="G60" s="149">
        <v>488.2315179004163</v>
      </c>
      <c r="H60" s="149">
        <v>57.47614812171199</v>
      </c>
      <c r="I60" s="149">
        <v>8.494506571082896</v>
      </c>
      <c r="J60" s="149">
        <v>8.835334662496804E-15</v>
      </c>
      <c r="K60" s="149">
        <v>374.7867464514478</v>
      </c>
      <c r="L60" s="149">
        <v>601.6762893493848</v>
      </c>
      <c r="M60" s="149">
        <v>374.7867464514478</v>
      </c>
      <c r="N60" s="149">
        <v>601.6762893493848</v>
      </c>
    </row>
    <row r="61">
      <c r="A61" s="137">
        <v>1820000.0</v>
      </c>
      <c r="B61" s="138">
        <v>3.0</v>
      </c>
      <c r="C61" s="138">
        <v>2.0</v>
      </c>
      <c r="D61" s="138">
        <v>1650.0</v>
      </c>
    </row>
    <row r="62">
      <c r="A62" s="137">
        <v>1180000.0</v>
      </c>
      <c r="B62" s="138">
        <v>2.0</v>
      </c>
      <c r="C62" s="138">
        <v>2.0</v>
      </c>
      <c r="D62" s="137">
        <v>1432.0</v>
      </c>
    </row>
    <row r="63">
      <c r="A63" s="137">
        <v>2100000.0</v>
      </c>
      <c r="B63" s="138">
        <v>4.0</v>
      </c>
      <c r="C63" s="138">
        <v>3.0</v>
      </c>
      <c r="D63" s="138">
        <v>1540.0</v>
      </c>
    </row>
    <row r="64">
      <c r="A64" s="137">
        <v>1190000.0</v>
      </c>
      <c r="B64" s="138">
        <v>3.0</v>
      </c>
      <c r="C64" s="138">
        <v>2.0</v>
      </c>
      <c r="D64" s="137">
        <v>1389.0</v>
      </c>
      <c r="F64" s="8" t="s">
        <v>3089</v>
      </c>
      <c r="K64" s="8" t="s">
        <v>3112</v>
      </c>
    </row>
    <row r="65">
      <c r="A65" s="137">
        <v>2400000.0</v>
      </c>
      <c r="B65" s="138">
        <v>4.0</v>
      </c>
      <c r="C65" s="138">
        <v>3.0</v>
      </c>
      <c r="D65" s="138">
        <v>2200.0</v>
      </c>
    </row>
    <row r="66">
      <c r="A66" s="137">
        <v>1550000.0</v>
      </c>
      <c r="B66" s="138">
        <v>1.0</v>
      </c>
      <c r="C66" s="138">
        <v>2.0</v>
      </c>
      <c r="D66" s="137">
        <v>1346.0</v>
      </c>
      <c r="F66" s="169" t="s">
        <v>3091</v>
      </c>
      <c r="G66" s="169" t="s">
        <v>3092</v>
      </c>
      <c r="H66" s="169" t="s">
        <v>3093</v>
      </c>
      <c r="I66" s="169" t="s">
        <v>3094</v>
      </c>
      <c r="K66" s="169" t="s">
        <v>3096</v>
      </c>
      <c r="L66" s="169" t="s">
        <v>6</v>
      </c>
    </row>
    <row r="67">
      <c r="A67" s="137">
        <v>1200000.0</v>
      </c>
      <c r="B67" s="138">
        <v>2.0</v>
      </c>
      <c r="C67" s="138">
        <v>2.0</v>
      </c>
      <c r="D67" s="137">
        <v>1087.0</v>
      </c>
      <c r="F67" s="10">
        <v>1.0</v>
      </c>
      <c r="G67" s="10">
        <v>1853384.1136967754</v>
      </c>
      <c r="H67" s="10">
        <v>-353384.1136967754</v>
      </c>
      <c r="I67" s="10">
        <v>-0.8148455678021324</v>
      </c>
      <c r="K67" s="10">
        <v>0.2824858757062147</v>
      </c>
      <c r="L67" s="10">
        <v>660000.0</v>
      </c>
    </row>
    <row r="68">
      <c r="A68" s="137">
        <v>2388000.0</v>
      </c>
      <c r="B68" s="138">
        <v>5.0</v>
      </c>
      <c r="C68" s="138">
        <v>3.0</v>
      </c>
      <c r="D68" s="138">
        <v>1650.0</v>
      </c>
      <c r="F68" s="10">
        <v>2.0</v>
      </c>
      <c r="G68" s="10">
        <v>1271920.3945003657</v>
      </c>
      <c r="H68" s="10">
        <v>-221920.3945003657</v>
      </c>
      <c r="I68" s="10">
        <v>-0.5117118819288162</v>
      </c>
      <c r="K68" s="10">
        <v>0.847457627118644</v>
      </c>
      <c r="L68" s="10">
        <v>750000.0</v>
      </c>
    </row>
    <row r="69">
      <c r="A69" s="137">
        <v>2080000.0</v>
      </c>
      <c r="B69" s="138">
        <v>3.0</v>
      </c>
      <c r="C69" s="138">
        <v>3.0</v>
      </c>
      <c r="D69" s="137">
        <v>1948.0</v>
      </c>
      <c r="F69" s="10">
        <v>3.0</v>
      </c>
      <c r="G69" s="10">
        <v>1676166.0820104172</v>
      </c>
      <c r="H69" s="10">
        <v>623833.9179895828</v>
      </c>
      <c r="I69" s="10">
        <v>1.438458276465213</v>
      </c>
      <c r="K69" s="10">
        <v>1.4124293785310735</v>
      </c>
      <c r="L69" s="10">
        <v>790000.0</v>
      </c>
    </row>
    <row r="70">
      <c r="A70" s="137">
        <v>1150000.0</v>
      </c>
      <c r="B70" s="138">
        <v>1.0</v>
      </c>
      <c r="C70" s="138">
        <v>2.0</v>
      </c>
      <c r="D70" s="137">
        <v>1034.0</v>
      </c>
      <c r="F70" s="10">
        <v>4.0</v>
      </c>
      <c r="G70" s="10">
        <v>1224561.9372640252</v>
      </c>
      <c r="H70" s="10">
        <v>125438.06273597479</v>
      </c>
      <c r="I70" s="10">
        <v>0.2892395144332929</v>
      </c>
      <c r="K70" s="10">
        <v>1.9774011299435028</v>
      </c>
      <c r="L70" s="10">
        <v>795000.0</v>
      </c>
    </row>
    <row r="71">
      <c r="A71" s="137">
        <v>1590000.0</v>
      </c>
      <c r="B71" s="138">
        <v>3.0</v>
      </c>
      <c r="C71" s="138">
        <v>2.0</v>
      </c>
      <c r="D71" s="137">
        <v>1900.0</v>
      </c>
      <c r="F71" s="10">
        <v>5.0</v>
      </c>
      <c r="G71" s="10">
        <v>1224561.9372640252</v>
      </c>
      <c r="H71" s="10">
        <v>155438.0627359748</v>
      </c>
      <c r="I71" s="10">
        <v>0.35841457377124475</v>
      </c>
      <c r="K71" s="10">
        <v>2.542372881355932</v>
      </c>
      <c r="L71" s="10">
        <v>798000.0</v>
      </c>
    </row>
    <row r="72">
      <c r="A72" s="137">
        <v>848000.0</v>
      </c>
      <c r="B72" s="138">
        <v>1.0</v>
      </c>
      <c r="C72" s="138">
        <v>2.0</v>
      </c>
      <c r="D72" s="138">
        <v>969.0</v>
      </c>
      <c r="F72" s="10">
        <v>6.0</v>
      </c>
      <c r="G72" s="10">
        <v>1858764.669705173</v>
      </c>
      <c r="H72" s="10">
        <v>-60764.669705173</v>
      </c>
      <c r="I72" s="10">
        <v>-0.1401133210835463</v>
      </c>
      <c r="K72" s="10">
        <v>3.1073446327683616</v>
      </c>
      <c r="L72" s="10">
        <v>800000.0</v>
      </c>
    </row>
    <row r="73">
      <c r="A73" s="137">
        <v>3200000.0</v>
      </c>
      <c r="B73" s="138">
        <v>6.0</v>
      </c>
      <c r="C73" s="138">
        <v>5.0</v>
      </c>
      <c r="D73" s="138">
        <v>1991.0</v>
      </c>
      <c r="F73" s="10">
        <v>7.0</v>
      </c>
      <c r="G73" s="10">
        <v>2350470.804664795</v>
      </c>
      <c r="H73" s="10">
        <v>29529.19533520518</v>
      </c>
      <c r="I73" s="10">
        <v>0.06808946131715966</v>
      </c>
      <c r="K73" s="10">
        <v>3.6723163841807906</v>
      </c>
      <c r="L73" s="10">
        <v>828000.0</v>
      </c>
    </row>
    <row r="74">
      <c r="A74" s="137">
        <v>1400000.0</v>
      </c>
      <c r="B74" s="138">
        <v>3.0</v>
      </c>
      <c r="C74" s="138">
        <v>2.0</v>
      </c>
      <c r="D74" s="137">
        <v>1572.0</v>
      </c>
      <c r="F74" s="10">
        <v>8.0</v>
      </c>
      <c r="G74" s="10">
        <v>1462808.9086879354</v>
      </c>
      <c r="H74" s="10">
        <v>-112808.90868793544</v>
      </c>
      <c r="I74" s="10">
        <v>-0.26011876507791765</v>
      </c>
      <c r="K74" s="10">
        <v>4.237288135593221</v>
      </c>
      <c r="L74" s="10">
        <v>830000.0</v>
      </c>
    </row>
    <row r="75">
      <c r="A75" s="137">
        <v>1580000.0</v>
      </c>
      <c r="B75" s="138">
        <v>3.0</v>
      </c>
      <c r="C75" s="138">
        <v>2.0</v>
      </c>
      <c r="D75" s="137">
        <v>1900.0</v>
      </c>
      <c r="F75" s="10">
        <v>9.0</v>
      </c>
      <c r="G75" s="10">
        <v>1956410.9732852564</v>
      </c>
      <c r="H75" s="10">
        <v>-176410.97328525642</v>
      </c>
      <c r="I75" s="10">
        <v>-0.40677465149578185</v>
      </c>
      <c r="K75" s="10">
        <v>4.80225988700565</v>
      </c>
      <c r="L75" s="10">
        <v>848000.0</v>
      </c>
    </row>
    <row r="76">
      <c r="A76" s="137">
        <v>1800000.0</v>
      </c>
      <c r="B76" s="138">
        <v>3.0</v>
      </c>
      <c r="C76" s="138">
        <v>2.0</v>
      </c>
      <c r="D76" s="137">
        <v>1900.0</v>
      </c>
      <c r="F76" s="10">
        <v>10.0</v>
      </c>
      <c r="G76" s="10">
        <v>1911483.664326925</v>
      </c>
      <c r="H76" s="10">
        <v>-431483.66432692506</v>
      </c>
      <c r="I76" s="10">
        <v>-0.9949302694390649</v>
      </c>
      <c r="K76" s="10">
        <v>5.367231638418079</v>
      </c>
      <c r="L76" s="10">
        <v>850000.0</v>
      </c>
    </row>
    <row r="77">
      <c r="A77" s="137">
        <v>830000.0</v>
      </c>
      <c r="B77" s="138">
        <v>1.0</v>
      </c>
      <c r="C77" s="138">
        <v>1.0</v>
      </c>
      <c r="D77" s="138">
        <v>904.0</v>
      </c>
      <c r="F77" s="10">
        <v>11.0</v>
      </c>
      <c r="G77" s="10">
        <v>1452067.8152941263</v>
      </c>
      <c r="H77" s="10">
        <v>-152067.81529412628</v>
      </c>
      <c r="I77" s="10">
        <v>-0.3506433382121297</v>
      </c>
      <c r="K77" s="10">
        <v>5.932203389830509</v>
      </c>
      <c r="L77" s="10">
        <v>883000.0</v>
      </c>
    </row>
    <row r="78">
      <c r="A78" s="137">
        <v>1450000.0</v>
      </c>
      <c r="B78" s="138">
        <v>3.0</v>
      </c>
      <c r="C78" s="138">
        <v>2.0</v>
      </c>
      <c r="D78" s="137">
        <v>1680.0</v>
      </c>
      <c r="F78" s="10">
        <v>12.0</v>
      </c>
      <c r="G78" s="10">
        <v>1609766.5955759608</v>
      </c>
      <c r="H78" s="10">
        <v>120233.40442403918</v>
      </c>
      <c r="I78" s="10">
        <v>0.2772384295145625</v>
      </c>
      <c r="K78" s="10">
        <v>6.497175141242938</v>
      </c>
      <c r="L78" s="10">
        <v>890000.0</v>
      </c>
    </row>
    <row r="79">
      <c r="A79" s="137">
        <v>1480000.0</v>
      </c>
      <c r="B79" s="138">
        <v>3.0</v>
      </c>
      <c r="C79" s="138">
        <v>1.0</v>
      </c>
      <c r="D79" s="137">
        <v>1458.0</v>
      </c>
      <c r="F79" s="10">
        <v>13.0</v>
      </c>
      <c r="G79" s="10">
        <v>1250926.4392306479</v>
      </c>
      <c r="H79" s="10">
        <v>249073.56076935213</v>
      </c>
      <c r="I79" s="10">
        <v>0.5743226115244965</v>
      </c>
      <c r="K79" s="10">
        <v>7.062146892655367</v>
      </c>
      <c r="L79" s="10">
        <v>900000.0</v>
      </c>
    </row>
    <row r="80">
      <c r="A80" s="137">
        <v>2500000.0</v>
      </c>
      <c r="B80" s="138">
        <v>6.0</v>
      </c>
      <c r="C80" s="138">
        <v>2.0</v>
      </c>
      <c r="D80" s="137">
        <v>3228.0</v>
      </c>
      <c r="F80" s="10">
        <v>14.0</v>
      </c>
      <c r="G80" s="10">
        <v>1468179.45538484</v>
      </c>
      <c r="H80" s="10">
        <v>31820.544615159975</v>
      </c>
      <c r="I80" s="10">
        <v>0.0733729353973212</v>
      </c>
      <c r="K80" s="10">
        <v>7.627118644067797</v>
      </c>
      <c r="L80" s="10">
        <v>930000.0</v>
      </c>
    </row>
    <row r="81">
      <c r="A81" s="137">
        <v>2800000.0</v>
      </c>
      <c r="B81" s="138">
        <v>4.0</v>
      </c>
      <c r="C81" s="138">
        <v>2.0</v>
      </c>
      <c r="D81" s="138">
        <v>2850.0</v>
      </c>
      <c r="F81" s="10">
        <v>15.0</v>
      </c>
      <c r="G81" s="10">
        <v>1520420.2278001846</v>
      </c>
      <c r="H81" s="10">
        <v>-340420.2278001846</v>
      </c>
      <c r="I81" s="10">
        <v>-0.7849529819305622</v>
      </c>
      <c r="K81" s="10">
        <v>8.192090395480227</v>
      </c>
      <c r="L81" s="10">
        <v>930000.0</v>
      </c>
    </row>
    <row r="82">
      <c r="A82" s="137">
        <v>1200000.0</v>
      </c>
      <c r="B82" s="138">
        <v>3.0</v>
      </c>
      <c r="C82" s="138">
        <v>2.0</v>
      </c>
      <c r="D82" s="137">
        <v>1500.0</v>
      </c>
      <c r="F82" s="10">
        <v>16.0</v>
      </c>
      <c r="G82" s="10">
        <v>1229932.4839609298</v>
      </c>
      <c r="H82" s="10">
        <v>20067.516039070208</v>
      </c>
      <c r="I82" s="10">
        <v>0.04627238709226608</v>
      </c>
      <c r="K82" s="10">
        <v>8.757062146892656</v>
      </c>
      <c r="L82" s="10">
        <v>989000.0</v>
      </c>
    </row>
    <row r="83">
      <c r="A83" s="137">
        <v>1960000.0</v>
      </c>
      <c r="B83" s="138">
        <v>4.0</v>
      </c>
      <c r="C83" s="138">
        <v>3.0</v>
      </c>
      <c r="D83" s="137">
        <v>2500.0</v>
      </c>
      <c r="F83" s="10">
        <v>17.0</v>
      </c>
      <c r="G83" s="10">
        <v>2009186.9643409108</v>
      </c>
      <c r="H83" s="10">
        <v>490813.0356590892</v>
      </c>
      <c r="I83" s="10">
        <v>1.1317340288519262</v>
      </c>
      <c r="K83" s="10">
        <v>9.322033898305085</v>
      </c>
      <c r="L83" s="10">
        <v>1050000.0</v>
      </c>
    </row>
    <row r="84">
      <c r="A84" s="137">
        <v>1110000.0</v>
      </c>
      <c r="B84" s="138">
        <v>2.0</v>
      </c>
      <c r="C84" s="138">
        <v>2.0</v>
      </c>
      <c r="D84" s="137">
        <v>1228.0</v>
      </c>
      <c r="F84" s="10">
        <v>18.0</v>
      </c>
      <c r="G84" s="10">
        <v>1457438.3619910309</v>
      </c>
      <c r="H84" s="10">
        <v>-357438.36199103086</v>
      </c>
      <c r="I84" s="10">
        <v>-0.8241939966796628</v>
      </c>
      <c r="K84" s="10">
        <v>9.887005649717514</v>
      </c>
      <c r="L84" s="10">
        <v>1050000.0</v>
      </c>
    </row>
    <row r="85">
      <c r="A85" s="137">
        <v>1303000.0</v>
      </c>
      <c r="B85" s="138">
        <v>2.0</v>
      </c>
      <c r="C85" s="138">
        <v>2.0</v>
      </c>
      <c r="D85" s="137">
        <v>1303.0</v>
      </c>
      <c r="F85" s="10">
        <v>19.0</v>
      </c>
      <c r="G85" s="10">
        <v>1957932.6642728602</v>
      </c>
      <c r="H85" s="10">
        <v>22067.33572713984</v>
      </c>
      <c r="I85" s="10">
        <v>0.05088364194518013</v>
      </c>
      <c r="K85" s="10">
        <v>10.451977401129943</v>
      </c>
      <c r="L85" s="10">
        <v>1080000.0</v>
      </c>
    </row>
    <row r="86">
      <c r="A86" s="137">
        <v>1890000.0</v>
      </c>
      <c r="B86" s="138">
        <v>3.0</v>
      </c>
      <c r="C86" s="138">
        <v>3.0</v>
      </c>
      <c r="D86" s="138">
        <v>1650.0</v>
      </c>
      <c r="F86" s="10">
        <v>20.0</v>
      </c>
      <c r="G86" s="10">
        <v>2543810.4857533597</v>
      </c>
      <c r="H86" s="10">
        <v>256189.51424664026</v>
      </c>
      <c r="I86" s="10">
        <v>0.5907308283257469</v>
      </c>
      <c r="K86" s="10">
        <v>11.016949152542374</v>
      </c>
      <c r="L86" s="10">
        <v>1080000.0</v>
      </c>
    </row>
    <row r="87">
      <c r="A87" s="137">
        <v>2400000.0</v>
      </c>
      <c r="B87" s="138">
        <v>6.0</v>
      </c>
      <c r="C87" s="138">
        <v>4.0</v>
      </c>
      <c r="D87" s="138">
        <v>1760.0</v>
      </c>
      <c r="F87" s="10">
        <v>21.0</v>
      </c>
      <c r="G87" s="10">
        <v>1767044.1500852904</v>
      </c>
      <c r="H87" s="10">
        <v>82955.84991470957</v>
      </c>
      <c r="I87" s="10">
        <v>0.19128252800934215</v>
      </c>
      <c r="K87" s="10">
        <v>11.581920903954803</v>
      </c>
      <c r="L87" s="10">
        <v>1080000.0</v>
      </c>
    </row>
    <row r="88">
      <c r="A88" s="137">
        <v>1410000.0</v>
      </c>
      <c r="B88" s="138">
        <v>2.0</v>
      </c>
      <c r="C88" s="138">
        <v>2.0</v>
      </c>
      <c r="D88" s="137">
        <v>1292.0</v>
      </c>
      <c r="F88" s="10">
        <v>22.0</v>
      </c>
      <c r="G88" s="10">
        <v>2541359.3188523646</v>
      </c>
      <c r="H88" s="10">
        <v>-241359.31885236455</v>
      </c>
      <c r="I88" s="10">
        <v>-0.5565348401126655</v>
      </c>
      <c r="K88" s="10">
        <v>12.146892655367232</v>
      </c>
      <c r="L88" s="10">
        <v>1080000.0</v>
      </c>
    </row>
    <row r="89">
      <c r="A89" s="137">
        <v>1650000.0</v>
      </c>
      <c r="B89" s="138">
        <v>3.0</v>
      </c>
      <c r="C89" s="138">
        <v>2.0</v>
      </c>
      <c r="D89" s="137">
        <v>1900.0</v>
      </c>
      <c r="F89" s="10">
        <v>23.0</v>
      </c>
      <c r="G89" s="10">
        <v>3321620.290202625</v>
      </c>
      <c r="H89" s="10">
        <v>238379.7097973749</v>
      </c>
      <c r="I89" s="10">
        <v>0.5496643523399052</v>
      </c>
      <c r="K89" s="10">
        <v>12.711864406779661</v>
      </c>
      <c r="L89" s="10">
        <v>1088000.0</v>
      </c>
    </row>
    <row r="90">
      <c r="A90" s="137">
        <v>1450000.0</v>
      </c>
      <c r="B90" s="138">
        <v>4.0</v>
      </c>
      <c r="C90" s="138">
        <v>2.0</v>
      </c>
      <c r="D90" s="138">
        <v>2262.0</v>
      </c>
      <c r="F90" s="10">
        <v>24.0</v>
      </c>
      <c r="G90" s="10">
        <v>2543810.4857533597</v>
      </c>
      <c r="H90" s="10">
        <v>256189.51424664026</v>
      </c>
      <c r="I90" s="10">
        <v>0.5907308283257469</v>
      </c>
      <c r="K90" s="10">
        <v>13.27683615819209</v>
      </c>
      <c r="L90" s="10">
        <v>1100000.0</v>
      </c>
    </row>
    <row r="91">
      <c r="A91" s="137">
        <v>1880000.0</v>
      </c>
      <c r="B91" s="138">
        <v>4.0</v>
      </c>
      <c r="C91" s="138">
        <v>2.0</v>
      </c>
      <c r="D91" s="138">
        <v>1500.0</v>
      </c>
      <c r="F91" s="10">
        <v>25.0</v>
      </c>
      <c r="G91" s="10">
        <v>1365172.6144193453</v>
      </c>
      <c r="H91" s="10">
        <v>-215172.61441934528</v>
      </c>
      <c r="I91" s="10">
        <v>-0.4961526123453483</v>
      </c>
      <c r="K91" s="10">
        <v>13.841807909604519</v>
      </c>
      <c r="L91" s="10">
        <v>1100000.0</v>
      </c>
    </row>
    <row r="92">
      <c r="A92" s="137">
        <v>2500000.0</v>
      </c>
      <c r="B92" s="138">
        <v>3.0</v>
      </c>
      <c r="C92" s="138">
        <v>2.0</v>
      </c>
      <c r="D92" s="137">
        <v>3218.0</v>
      </c>
      <c r="F92" s="10">
        <v>26.0</v>
      </c>
      <c r="G92" s="10">
        <v>1590237.3348599442</v>
      </c>
      <c r="H92" s="10">
        <v>239762.66514005582</v>
      </c>
      <c r="I92" s="10">
        <v>0.5528532196029615</v>
      </c>
      <c r="K92" s="10">
        <v>14.40677966101695</v>
      </c>
      <c r="L92" s="10">
        <v>1100000.0</v>
      </c>
    </row>
    <row r="93">
      <c r="A93" s="137">
        <v>1100000.0</v>
      </c>
      <c r="B93" s="138">
        <v>3.0</v>
      </c>
      <c r="C93" s="138">
        <v>2.0</v>
      </c>
      <c r="D93" s="137">
        <v>1378.0</v>
      </c>
      <c r="F93" s="10">
        <v>27.0</v>
      </c>
      <c r="G93" s="10">
        <v>1271920.3945003657</v>
      </c>
      <c r="H93" s="10">
        <v>-111920.39450036571</v>
      </c>
      <c r="I93" s="10">
        <v>-0.2580699976896594</v>
      </c>
      <c r="K93" s="10">
        <v>14.971751412429379</v>
      </c>
      <c r="L93" s="10">
        <v>1110000.0</v>
      </c>
    </row>
    <row r="94">
      <c r="A94" s="137">
        <v>1100000.0</v>
      </c>
      <c r="B94" s="138">
        <v>1.0</v>
      </c>
      <c r="C94" s="138">
        <v>2.0</v>
      </c>
      <c r="D94" s="137">
        <v>1034.0</v>
      </c>
      <c r="F94" s="10">
        <v>28.0</v>
      </c>
      <c r="G94" s="10">
        <v>3622370.9052292816</v>
      </c>
      <c r="H94" s="10">
        <v>-72370.90522928163</v>
      </c>
      <c r="I94" s="10">
        <v>-0.16687538878589495</v>
      </c>
      <c r="K94" s="10">
        <v>15.536723163841808</v>
      </c>
      <c r="L94" s="10">
        <v>1120000.0</v>
      </c>
    </row>
    <row r="95">
      <c r="A95" s="137">
        <v>2750000.0</v>
      </c>
      <c r="B95" s="138">
        <v>4.0</v>
      </c>
      <c r="C95" s="138">
        <v>3.0</v>
      </c>
      <c r="D95" s="137">
        <v>3211.0</v>
      </c>
      <c r="F95" s="10">
        <v>29.0</v>
      </c>
      <c r="G95" s="10">
        <v>2226459.9991180887</v>
      </c>
      <c r="H95" s="10">
        <v>-26459.999118088745</v>
      </c>
      <c r="I95" s="10">
        <v>-0.06101240030253144</v>
      </c>
      <c r="K95" s="10">
        <v>16.10169491525424</v>
      </c>
      <c r="L95" s="10">
        <v>1150000.0</v>
      </c>
    </row>
    <row r="96">
      <c r="A96" s="137">
        <v>1990000.0</v>
      </c>
      <c r="B96" s="138">
        <v>4.0</v>
      </c>
      <c r="C96" s="138">
        <v>2.0</v>
      </c>
      <c r="D96" s="137">
        <v>2530.0</v>
      </c>
      <c r="F96" s="10">
        <v>30.0</v>
      </c>
      <c r="G96" s="10">
        <v>3082386.846431421</v>
      </c>
      <c r="H96" s="10">
        <v>217613.15356857888</v>
      </c>
      <c r="I96" s="10">
        <v>0.501780093694176</v>
      </c>
      <c r="K96" s="10">
        <v>16.666666666666668</v>
      </c>
      <c r="L96" s="10">
        <v>1150000.0</v>
      </c>
    </row>
    <row r="97">
      <c r="A97" s="137">
        <v>1380000.0</v>
      </c>
      <c r="B97" s="138">
        <v>3.0</v>
      </c>
      <c r="C97" s="138">
        <v>2.0</v>
      </c>
      <c r="D97" s="137">
        <v>1572.0</v>
      </c>
      <c r="F97" s="10">
        <v>31.0</v>
      </c>
      <c r="G97" s="10">
        <v>3273275.360618991</v>
      </c>
      <c r="H97" s="10">
        <v>616724.6393810092</v>
      </c>
      <c r="I97" s="10">
        <v>1.4220654508119426</v>
      </c>
      <c r="K97" s="10">
        <v>17.231638418079097</v>
      </c>
      <c r="L97" s="10">
        <v>1150000.0</v>
      </c>
    </row>
    <row r="98">
      <c r="A98" s="137">
        <v>2000000.0</v>
      </c>
      <c r="B98" s="138">
        <v>3.0</v>
      </c>
      <c r="C98" s="138">
        <v>2.0</v>
      </c>
      <c r="D98" s="137">
        <v>1808.0</v>
      </c>
      <c r="F98" s="10">
        <v>32.0</v>
      </c>
      <c r="G98" s="10">
        <v>2623927.4418114373</v>
      </c>
      <c r="H98" s="10">
        <v>1026072.5581885627</v>
      </c>
      <c r="I98" s="10">
        <v>2.3659543365912636</v>
      </c>
      <c r="K98" s="10">
        <v>17.796610169491526</v>
      </c>
      <c r="L98" s="10">
        <v>1160000.0</v>
      </c>
    </row>
    <row r="99">
      <c r="A99" s="137">
        <v>1500000.0</v>
      </c>
      <c r="B99" s="138">
        <v>3.0</v>
      </c>
      <c r="C99" s="138">
        <v>2.0</v>
      </c>
      <c r="D99" s="137">
        <v>1850.0</v>
      </c>
      <c r="F99" s="10">
        <v>33.0</v>
      </c>
      <c r="G99" s="10">
        <v>2556140.275880168</v>
      </c>
      <c r="H99" s="10">
        <v>-156140.2758801682</v>
      </c>
      <c r="I99" s="10">
        <v>-0.3600337616351603</v>
      </c>
      <c r="K99" s="10">
        <v>18.361581920903955</v>
      </c>
      <c r="L99" s="10">
        <v>1170000.0</v>
      </c>
    </row>
    <row r="100">
      <c r="A100" s="137">
        <v>1550000.0</v>
      </c>
      <c r="B100" s="138">
        <v>3.0</v>
      </c>
      <c r="C100" s="138">
        <v>2.0</v>
      </c>
      <c r="D100" s="137">
        <v>1850.0</v>
      </c>
      <c r="F100" s="10">
        <v>34.0</v>
      </c>
      <c r="G100" s="10">
        <v>2431430.212267882</v>
      </c>
      <c r="H100" s="10">
        <v>-441430.2122678822</v>
      </c>
      <c r="I100" s="10">
        <v>-1.0178653709065146</v>
      </c>
      <c r="K100" s="10">
        <v>18.926553672316384</v>
      </c>
      <c r="L100" s="10">
        <v>1180000.0</v>
      </c>
    </row>
    <row r="101">
      <c r="A101" s="137">
        <v>1350000.0</v>
      </c>
      <c r="B101" s="138">
        <v>3.0</v>
      </c>
      <c r="C101" s="138">
        <v>2.0</v>
      </c>
      <c r="D101" s="137">
        <v>1701.0</v>
      </c>
      <c r="F101" s="10">
        <v>35.0</v>
      </c>
      <c r="G101" s="10">
        <v>1590237.3348599442</v>
      </c>
      <c r="H101" s="10">
        <v>159762.66514005582</v>
      </c>
      <c r="I101" s="10">
        <v>0.36838639470175655</v>
      </c>
      <c r="K101" s="10">
        <v>19.491525423728813</v>
      </c>
      <c r="L101" s="10">
        <v>1180000.0</v>
      </c>
    </row>
    <row r="102">
      <c r="A102" s="137">
        <v>890000.0</v>
      </c>
      <c r="B102" s="138">
        <v>1.0</v>
      </c>
      <c r="C102" s="138">
        <v>2.0</v>
      </c>
      <c r="D102" s="138">
        <v>969.0</v>
      </c>
      <c r="F102" s="10">
        <v>36.0</v>
      </c>
      <c r="G102" s="10">
        <v>2216608.344391699</v>
      </c>
      <c r="H102" s="10">
        <v>63391.65560830105</v>
      </c>
      <c r="I102" s="10">
        <v>0.1461707179411745</v>
      </c>
      <c r="K102" s="10">
        <v>20.056497175141242</v>
      </c>
      <c r="L102" s="10">
        <v>1180000.0</v>
      </c>
    </row>
    <row r="103">
      <c r="A103" s="137">
        <v>1320000.0</v>
      </c>
      <c r="B103" s="138">
        <v>3.0</v>
      </c>
      <c r="C103" s="138">
        <v>2.0</v>
      </c>
      <c r="D103" s="137">
        <v>1572.0</v>
      </c>
      <c r="F103" s="10">
        <v>37.0</v>
      </c>
      <c r="G103" s="10">
        <v>1239697.1143189382</v>
      </c>
      <c r="H103" s="10">
        <v>60302.88568106177</v>
      </c>
      <c r="I103" s="10">
        <v>0.13904852317457256</v>
      </c>
      <c r="K103" s="10">
        <v>20.62146892655367</v>
      </c>
      <c r="L103" s="10">
        <v>1180000.0</v>
      </c>
    </row>
    <row r="104">
      <c r="A104" s="137">
        <v>1080000.0</v>
      </c>
      <c r="B104" s="138">
        <v>2.0</v>
      </c>
      <c r="C104" s="138">
        <v>2.0</v>
      </c>
      <c r="D104" s="137">
        <v>1389.0</v>
      </c>
      <c r="F104" s="10">
        <v>38.0</v>
      </c>
      <c r="G104" s="10">
        <v>1228467.7894072286</v>
      </c>
      <c r="H104" s="10">
        <v>21532.210592771415</v>
      </c>
      <c r="I104" s="10">
        <v>0.04964973151440795</v>
      </c>
      <c r="K104" s="10">
        <v>21.1864406779661</v>
      </c>
      <c r="L104" s="10">
        <v>1180000.0</v>
      </c>
    </row>
    <row r="105">
      <c r="A105" s="137">
        <v>1450000.0</v>
      </c>
      <c r="B105" s="138">
        <v>3.0</v>
      </c>
      <c r="C105" s="138">
        <v>2.0</v>
      </c>
      <c r="D105" s="137">
        <v>1680.0</v>
      </c>
      <c r="F105" s="10">
        <v>39.0</v>
      </c>
      <c r="G105" s="10">
        <v>1805537.4249425346</v>
      </c>
      <c r="H105" s="10">
        <v>-75537.42494253465</v>
      </c>
      <c r="I105" s="10">
        <v>-0.17417686175453068</v>
      </c>
      <c r="K105" s="10">
        <v>21.751412429378533</v>
      </c>
      <c r="L105" s="10">
        <v>1180000.0</v>
      </c>
    </row>
    <row r="106">
      <c r="A106" s="137">
        <v>2850000.0</v>
      </c>
      <c r="B106" s="138">
        <v>5.0</v>
      </c>
      <c r="C106" s="138">
        <v>3.0</v>
      </c>
      <c r="D106" s="137">
        <v>3211.0</v>
      </c>
      <c r="F106" s="10">
        <v>40.0</v>
      </c>
      <c r="G106" s="10">
        <v>1796816.2633657227</v>
      </c>
      <c r="H106" s="10">
        <v>1053183.7366342773</v>
      </c>
      <c r="I106" s="10">
        <v>2.4284682491814005</v>
      </c>
      <c r="K106" s="10">
        <v>22.316384180790962</v>
      </c>
      <c r="L106" s="10">
        <v>1190000.0</v>
      </c>
    </row>
    <row r="107">
      <c r="A107" s="137">
        <v>1990000.0</v>
      </c>
      <c r="B107" s="138">
        <v>4.0</v>
      </c>
      <c r="C107" s="138">
        <v>2.0</v>
      </c>
      <c r="D107" s="138">
        <v>1650.0</v>
      </c>
      <c r="F107" s="10">
        <v>41.0</v>
      </c>
      <c r="G107" s="10">
        <v>1791943.9574982116</v>
      </c>
      <c r="H107" s="10">
        <v>-441943.95749821165</v>
      </c>
      <c r="I107" s="10">
        <v>-1.0190499827996025</v>
      </c>
      <c r="K107" s="10">
        <v>22.88135593220339</v>
      </c>
      <c r="L107" s="10">
        <v>1200000.0</v>
      </c>
    </row>
    <row r="108">
      <c r="A108" s="137">
        <v>1180000.0</v>
      </c>
      <c r="B108" s="138">
        <v>2.0</v>
      </c>
      <c r="C108" s="138">
        <v>2.0</v>
      </c>
      <c r="D108" s="137">
        <v>1087.0</v>
      </c>
      <c r="F108" s="10">
        <v>42.0</v>
      </c>
      <c r="G108" s="10">
        <v>1795772.7945845262</v>
      </c>
      <c r="H108" s="10">
        <v>-445772.7945845262</v>
      </c>
      <c r="I108" s="10">
        <v>-1.0278786505543078</v>
      </c>
      <c r="K108" s="10">
        <v>23.44632768361582</v>
      </c>
      <c r="L108" s="10">
        <v>1200000.0</v>
      </c>
    </row>
    <row r="109">
      <c r="A109" s="137">
        <v>2500000.0</v>
      </c>
      <c r="B109" s="138">
        <v>5.0</v>
      </c>
      <c r="C109" s="138">
        <v>2.0</v>
      </c>
      <c r="D109" s="137">
        <v>3400.0</v>
      </c>
      <c r="F109" s="10">
        <v>43.0</v>
      </c>
      <c r="G109" s="10">
        <v>1180544.0855960995</v>
      </c>
      <c r="H109" s="10">
        <v>-330544.0855960995</v>
      </c>
      <c r="I109" s="10">
        <v>-0.7621802244973075</v>
      </c>
      <c r="K109" s="10">
        <v>24.01129943502825</v>
      </c>
      <c r="L109" s="10">
        <v>1220000.0</v>
      </c>
    </row>
    <row r="110">
      <c r="A110" s="137">
        <v>2150000.0</v>
      </c>
      <c r="B110" s="138">
        <v>4.0</v>
      </c>
      <c r="C110" s="138">
        <v>2.0</v>
      </c>
      <c r="D110" s="137">
        <v>1808.0</v>
      </c>
      <c r="F110" s="10">
        <v>44.0</v>
      </c>
      <c r="G110" s="10">
        <v>3505539.551648798</v>
      </c>
      <c r="H110" s="10">
        <v>-105539.55164879793</v>
      </c>
      <c r="I110" s="10">
        <v>-0.24335682492688113</v>
      </c>
      <c r="K110" s="10">
        <v>24.576271186440678</v>
      </c>
      <c r="L110" s="10">
        <v>1250000.0</v>
      </c>
    </row>
    <row r="111">
      <c r="A111" s="137">
        <v>2490000.0</v>
      </c>
      <c r="B111" s="138">
        <v>1.0</v>
      </c>
      <c r="C111" s="138">
        <v>2.0</v>
      </c>
      <c r="D111" s="138">
        <v>2900.0</v>
      </c>
      <c r="F111" s="10">
        <v>45.0</v>
      </c>
      <c r="G111" s="10">
        <v>1277290.9411972703</v>
      </c>
      <c r="H111" s="10">
        <v>322709.0588027297</v>
      </c>
      <c r="I111" s="10">
        <v>0.7441139430524476</v>
      </c>
      <c r="K111" s="10">
        <v>25.141242937853107</v>
      </c>
      <c r="L111" s="10">
        <v>1250000.0</v>
      </c>
    </row>
    <row r="112">
      <c r="A112" s="137">
        <v>1550000.0</v>
      </c>
      <c r="B112" s="138">
        <v>4.0</v>
      </c>
      <c r="C112" s="138">
        <v>3.0</v>
      </c>
      <c r="D112" s="137">
        <v>1798.0</v>
      </c>
      <c r="F112" s="10">
        <v>46.0</v>
      </c>
      <c r="G112" s="10">
        <v>1271920.3945003657</v>
      </c>
      <c r="H112" s="10">
        <v>-221920.3945003657</v>
      </c>
      <c r="I112" s="10">
        <v>-0.5117118819288162</v>
      </c>
      <c r="K112" s="10">
        <v>25.706214689265536</v>
      </c>
      <c r="L112" s="10">
        <v>1250000.0</v>
      </c>
    </row>
    <row r="113">
      <c r="A113" s="137">
        <v>1250000.0</v>
      </c>
      <c r="B113" s="138">
        <v>4.0</v>
      </c>
      <c r="C113" s="138">
        <v>2.0</v>
      </c>
      <c r="D113" s="137">
        <v>1540.0</v>
      </c>
      <c r="F113" s="10">
        <v>47.0</v>
      </c>
      <c r="G113" s="10">
        <v>1552155.2764637116</v>
      </c>
      <c r="H113" s="10">
        <v>-152155.27646371163</v>
      </c>
      <c r="I113" s="10">
        <v>-0.35084500926532414</v>
      </c>
      <c r="K113" s="10">
        <v>26.271186440677965</v>
      </c>
      <c r="L113" s="10">
        <v>1250000.0</v>
      </c>
    </row>
    <row r="114">
      <c r="A114" s="137">
        <v>1300000.0</v>
      </c>
      <c r="B114" s="138">
        <v>2.0</v>
      </c>
      <c r="C114" s="138">
        <v>2.0</v>
      </c>
      <c r="D114" s="137">
        <v>1454.0</v>
      </c>
      <c r="F114" s="10">
        <v>48.0</v>
      </c>
      <c r="G114" s="10">
        <v>1271920.3945003657</v>
      </c>
      <c r="H114" s="10">
        <v>-101920.39450036571</v>
      </c>
      <c r="I114" s="10">
        <v>-0.23501164457700874</v>
      </c>
      <c r="K114" s="10">
        <v>26.836158192090394</v>
      </c>
      <c r="L114" s="10">
        <v>1270000.0</v>
      </c>
    </row>
    <row r="115">
      <c r="A115" s="137">
        <v>930000.0</v>
      </c>
      <c r="B115" s="138">
        <v>2.0</v>
      </c>
      <c r="C115" s="138">
        <v>2.0</v>
      </c>
      <c r="D115" s="137">
        <v>1077.0</v>
      </c>
      <c r="F115" s="10">
        <v>49.0</v>
      </c>
      <c r="G115" s="10">
        <v>2918197.0356145976</v>
      </c>
      <c r="H115" s="10">
        <v>-318197.0356145976</v>
      </c>
      <c r="I115" s="10">
        <v>-0.7337099606600058</v>
      </c>
      <c r="K115" s="10">
        <v>27.401129943502823</v>
      </c>
      <c r="L115" s="10">
        <v>1280000.0</v>
      </c>
    </row>
    <row r="116">
      <c r="A116" s="137">
        <v>1270000.0</v>
      </c>
      <c r="B116" s="138">
        <v>2.0</v>
      </c>
      <c r="C116" s="138">
        <v>2.0</v>
      </c>
      <c r="D116" s="137">
        <v>1561.0</v>
      </c>
      <c r="F116" s="10">
        <v>50.0</v>
      </c>
      <c r="G116" s="10">
        <v>907709.6914581482</v>
      </c>
      <c r="H116" s="10">
        <v>172290.30854185182</v>
      </c>
      <c r="I116" s="10">
        <v>0.3972730772245545</v>
      </c>
      <c r="K116" s="10">
        <v>27.966101694915256</v>
      </c>
      <c r="L116" s="10">
        <v>1300000.0</v>
      </c>
    </row>
    <row r="117">
      <c r="A117" s="137">
        <v>1220000.0</v>
      </c>
      <c r="B117" s="138">
        <v>4.0</v>
      </c>
      <c r="C117" s="138">
        <v>2.0</v>
      </c>
      <c r="D117" s="137">
        <v>2820.0</v>
      </c>
      <c r="F117" s="10">
        <v>51.0</v>
      </c>
      <c r="G117" s="10">
        <v>1124474.47609444</v>
      </c>
      <c r="H117" s="10">
        <v>55525.52390555991</v>
      </c>
      <c r="I117" s="10">
        <v>0.1280327136979324</v>
      </c>
      <c r="K117" s="10">
        <v>28.531073446327685</v>
      </c>
      <c r="L117" s="10">
        <v>1300000.0</v>
      </c>
    </row>
    <row r="118">
      <c r="A118" s="137">
        <v>1950000.0</v>
      </c>
      <c r="B118" s="138">
        <v>3.0</v>
      </c>
      <c r="C118" s="138">
        <v>2.0</v>
      </c>
      <c r="D118" s="137">
        <v>1693.0</v>
      </c>
      <c r="F118" s="10">
        <v>52.0</v>
      </c>
      <c r="G118" s="10">
        <v>1244579.4294979423</v>
      </c>
      <c r="H118" s="10">
        <v>-255579.42949794233</v>
      </c>
      <c r="I118" s="10">
        <v>-0.5893240733693349</v>
      </c>
      <c r="K118" s="10">
        <v>29.096045197740114</v>
      </c>
      <c r="L118" s="10">
        <v>1300000.0</v>
      </c>
    </row>
    <row r="119">
      <c r="A119" s="137">
        <v>1380000.0</v>
      </c>
      <c r="B119" s="138">
        <v>3.0</v>
      </c>
      <c r="C119" s="138">
        <v>2.0</v>
      </c>
      <c r="D119" s="137">
        <v>1572.0</v>
      </c>
      <c r="F119" s="10">
        <v>53.0</v>
      </c>
      <c r="G119" s="10">
        <v>1127403.8652018425</v>
      </c>
      <c r="H119" s="10">
        <v>-244403.8652018425</v>
      </c>
      <c r="I119" s="10">
        <v>-0.5635550625920749</v>
      </c>
      <c r="K119" s="10">
        <v>29.661016949152543</v>
      </c>
      <c r="L119" s="10">
        <v>1300000.0</v>
      </c>
    </row>
    <row r="120">
      <c r="A120" s="137">
        <v>1250000.0</v>
      </c>
      <c r="B120" s="138">
        <v>2.0</v>
      </c>
      <c r="C120" s="138">
        <v>2.0</v>
      </c>
      <c r="D120" s="137">
        <v>1281.0</v>
      </c>
      <c r="F120" s="10">
        <v>54.0</v>
      </c>
      <c r="G120" s="10">
        <v>1984230.160494087</v>
      </c>
      <c r="H120" s="10">
        <v>-454230.16049408703</v>
      </c>
      <c r="I120" s="10">
        <v>-1.0473799435088624</v>
      </c>
      <c r="K120" s="10">
        <v>30.225988700564972</v>
      </c>
      <c r="L120" s="10">
        <v>1303000.0</v>
      </c>
    </row>
    <row r="121">
      <c r="A121" s="137">
        <v>1080000.0</v>
      </c>
      <c r="B121" s="138">
        <v>3.0</v>
      </c>
      <c r="C121" s="138">
        <v>2.0</v>
      </c>
      <c r="D121" s="137">
        <v>1378.0</v>
      </c>
      <c r="F121" s="10">
        <v>55.0</v>
      </c>
      <c r="G121" s="10">
        <v>2244945.7910529096</v>
      </c>
      <c r="H121" s="10">
        <v>55054.20894709043</v>
      </c>
      <c r="I121" s="10">
        <v>0.12694593902396606</v>
      </c>
      <c r="K121" s="10">
        <v>30.7909604519774</v>
      </c>
      <c r="L121" s="10">
        <v>1320000.0</v>
      </c>
    </row>
    <row r="122">
      <c r="A122" s="137">
        <v>1880000.0</v>
      </c>
      <c r="B122" s="138">
        <v>3.0</v>
      </c>
      <c r="C122" s="138">
        <v>3.0</v>
      </c>
      <c r="D122" s="137">
        <v>1948.0</v>
      </c>
      <c r="F122" s="10">
        <v>56.0</v>
      </c>
      <c r="G122" s="10">
        <v>2005234.125075298</v>
      </c>
      <c r="H122" s="10">
        <v>344765.8749247021</v>
      </c>
      <c r="I122" s="10">
        <v>0.794973328520572</v>
      </c>
      <c r="K122" s="10">
        <v>31.35593220338983</v>
      </c>
      <c r="L122" s="10">
        <v>1350000.0</v>
      </c>
    </row>
    <row r="123">
      <c r="A123" s="137">
        <v>798000.0</v>
      </c>
      <c r="B123" s="138">
        <v>1.0</v>
      </c>
      <c r="C123" s="138">
        <v>1.0</v>
      </c>
      <c r="D123" s="138">
        <v>904.0</v>
      </c>
      <c r="F123" s="10">
        <v>57.0</v>
      </c>
      <c r="G123" s="10">
        <v>3596551.631214462</v>
      </c>
      <c r="H123" s="10">
        <v>-746551.6312144622</v>
      </c>
      <c r="I123" s="10">
        <v>-1.7214251129368396</v>
      </c>
      <c r="K123" s="10">
        <v>31.92090395480226</v>
      </c>
      <c r="L123" s="10">
        <v>1350000.0</v>
      </c>
    </row>
    <row r="124">
      <c r="A124" s="137">
        <v>2600000.0</v>
      </c>
      <c r="B124" s="138">
        <v>6.0</v>
      </c>
      <c r="C124" s="138">
        <v>2.0</v>
      </c>
      <c r="D124" s="138">
        <v>1760.0</v>
      </c>
      <c r="F124" s="10">
        <v>58.0</v>
      </c>
      <c r="G124" s="10">
        <v>3454486.268816934</v>
      </c>
      <c r="H124" s="10">
        <v>-464486.26881693397</v>
      </c>
      <c r="I124" s="10">
        <v>-1.0710288402358423</v>
      </c>
      <c r="K124" s="10">
        <v>32.48587570621469</v>
      </c>
      <c r="L124" s="10">
        <v>1350000.0</v>
      </c>
    </row>
    <row r="125">
      <c r="A125" s="137">
        <v>1900000.0</v>
      </c>
      <c r="B125" s="138">
        <v>3.0</v>
      </c>
      <c r="C125" s="138">
        <v>2.0</v>
      </c>
      <c r="D125" s="137">
        <v>1900.0</v>
      </c>
      <c r="F125" s="10">
        <v>59.0</v>
      </c>
      <c r="G125" s="10">
        <v>1879260.3841454976</v>
      </c>
      <c r="H125" s="10">
        <v>20739.615854502423</v>
      </c>
      <c r="I125" s="10">
        <v>0.047822138579384416</v>
      </c>
      <c r="K125" s="10">
        <v>33.05084745762712</v>
      </c>
      <c r="L125" s="10">
        <v>1350000.0</v>
      </c>
    </row>
    <row r="126">
      <c r="A126" s="137">
        <v>1180000.0</v>
      </c>
      <c r="B126" s="138">
        <v>3.0</v>
      </c>
      <c r="C126" s="138">
        <v>2.0</v>
      </c>
      <c r="D126" s="137">
        <v>1432.0</v>
      </c>
      <c r="F126" s="10">
        <v>60.0</v>
      </c>
      <c r="G126" s="10">
        <v>1590237.3348599442</v>
      </c>
      <c r="H126" s="10">
        <v>229762.66514005582</v>
      </c>
      <c r="I126" s="10">
        <v>0.5297948664903109</v>
      </c>
      <c r="K126" s="10">
        <v>33.61581920903955</v>
      </c>
      <c r="L126" s="10">
        <v>1350000.0</v>
      </c>
    </row>
    <row r="127">
      <c r="A127" s="137">
        <v>1448000.0</v>
      </c>
      <c r="B127" s="138">
        <v>2.0</v>
      </c>
      <c r="C127" s="138">
        <v>2.0</v>
      </c>
      <c r="D127" s="137">
        <v>1292.0</v>
      </c>
      <c r="F127" s="10">
        <v>61.0</v>
      </c>
      <c r="G127" s="10">
        <v>1292914.3497700836</v>
      </c>
      <c r="H127" s="10">
        <v>-112914.34977008356</v>
      </c>
      <c r="I127" s="10">
        <v>-0.2603618948483927</v>
      </c>
      <c r="K127" s="10">
        <v>34.18079096045198</v>
      </c>
      <c r="L127" s="10">
        <v>1350000.0</v>
      </c>
    </row>
    <row r="128">
      <c r="A128" s="137">
        <v>1080000.0</v>
      </c>
      <c r="B128" s="138">
        <v>1.0</v>
      </c>
      <c r="C128" s="138">
        <v>2.0</v>
      </c>
      <c r="D128" s="137">
        <v>1034.0</v>
      </c>
      <c r="F128" s="10">
        <v>62.0</v>
      </c>
      <c r="G128" s="10">
        <v>1904227.1973038143</v>
      </c>
      <c r="H128" s="10">
        <v>195772.80269618565</v>
      </c>
      <c r="I128" s="10">
        <v>0.4514198414421929</v>
      </c>
      <c r="K128" s="10">
        <v>34.74576271186441</v>
      </c>
      <c r="L128" s="10">
        <v>1380000.0</v>
      </c>
    </row>
    <row r="129">
      <c r="A129" s="137">
        <v>795000.0</v>
      </c>
      <c r="B129" s="138">
        <v>1.0</v>
      </c>
      <c r="C129" s="138">
        <v>1.0</v>
      </c>
      <c r="D129" s="138">
        <v>969.0</v>
      </c>
      <c r="F129" s="10">
        <v>63.0</v>
      </c>
      <c r="G129" s="10">
        <v>1462808.9086879354</v>
      </c>
      <c r="H129" s="10">
        <v>-272808.90868793544</v>
      </c>
      <c r="I129" s="10">
        <v>-0.6290524148803276</v>
      </c>
      <c r="K129" s="10">
        <v>35.31073446327684</v>
      </c>
      <c r="L129" s="10">
        <v>1380000.0</v>
      </c>
    </row>
    <row r="130">
      <c r="A130" s="137">
        <v>1350000.0</v>
      </c>
      <c r="B130" s="138">
        <v>3.0</v>
      </c>
      <c r="C130" s="138">
        <v>2.0</v>
      </c>
      <c r="D130" s="137">
        <v>1701.0</v>
      </c>
      <c r="F130" s="10">
        <v>64.0</v>
      </c>
      <c r="G130" s="10">
        <v>2226459.9991180887</v>
      </c>
      <c r="H130" s="10">
        <v>173540.00088191126</v>
      </c>
      <c r="I130" s="10">
        <v>0.40015466195048105</v>
      </c>
      <c r="K130" s="10">
        <v>35.87570621468927</v>
      </c>
      <c r="L130" s="10">
        <v>1380000.0</v>
      </c>
    </row>
    <row r="131">
      <c r="A131" s="137">
        <v>1550000.0</v>
      </c>
      <c r="B131" s="138">
        <v>3.0</v>
      </c>
      <c r="C131" s="138">
        <v>2.0</v>
      </c>
      <c r="D131" s="137">
        <v>1900.0</v>
      </c>
      <c r="F131" s="10">
        <v>65.0</v>
      </c>
      <c r="G131" s="10">
        <v>1060037.9250430781</v>
      </c>
      <c r="H131" s="10">
        <v>489962.07495692186</v>
      </c>
      <c r="I131" s="10">
        <v>1.1297718536163697</v>
      </c>
      <c r="K131" s="10">
        <v>36.440677966101696</v>
      </c>
      <c r="L131" s="10">
        <v>1400000.0</v>
      </c>
    </row>
    <row r="132">
      <c r="A132" s="137">
        <v>1600000.0</v>
      </c>
      <c r="B132" s="138">
        <v>3.0</v>
      </c>
      <c r="C132" s="138">
        <v>2.0</v>
      </c>
      <c r="D132" s="137">
        <v>1900.0</v>
      </c>
      <c r="F132" s="10">
        <v>66.0</v>
      </c>
      <c r="G132" s="10">
        <v>1124474.47609444</v>
      </c>
      <c r="H132" s="10">
        <v>75525.52390555991</v>
      </c>
      <c r="I132" s="10">
        <v>0.17414941992323366</v>
      </c>
      <c r="K132" s="10">
        <v>37.005649717514125</v>
      </c>
      <c r="L132" s="10">
        <v>1400000.0</v>
      </c>
    </row>
    <row r="133">
      <c r="A133" s="137">
        <v>1630000.0</v>
      </c>
      <c r="B133" s="138">
        <v>3.0</v>
      </c>
      <c r="C133" s="138">
        <v>2.0</v>
      </c>
      <c r="D133" s="137">
        <v>1900.0</v>
      </c>
      <c r="F133" s="10">
        <v>67.0</v>
      </c>
      <c r="G133" s="10">
        <v>2148821.17846043</v>
      </c>
      <c r="H133" s="10">
        <v>239178.8215395701</v>
      </c>
      <c r="I133" s="10">
        <v>0.5515069724127055</v>
      </c>
      <c r="K133" s="10">
        <v>37.570621468926554</v>
      </c>
      <c r="L133" s="10">
        <v>1400000.0</v>
      </c>
    </row>
    <row r="134">
      <c r="A134" s="137">
        <v>930000.0</v>
      </c>
      <c r="B134" s="138">
        <v>2.0</v>
      </c>
      <c r="C134" s="138">
        <v>2.0</v>
      </c>
      <c r="D134" s="138">
        <v>969.0</v>
      </c>
      <c r="F134" s="10">
        <v>68.0</v>
      </c>
      <c r="G134" s="10">
        <v>1912537.1424196144</v>
      </c>
      <c r="H134" s="10">
        <v>167462.85758038564</v>
      </c>
      <c r="I134" s="10">
        <v>0.3861417703342053</v>
      </c>
      <c r="K134" s="10">
        <v>38.13559322033898</v>
      </c>
      <c r="L134" s="10">
        <v>1410000.0</v>
      </c>
    </row>
    <row r="135">
      <c r="A135" s="137">
        <v>1150000.0</v>
      </c>
      <c r="B135" s="138">
        <v>1.0</v>
      </c>
      <c r="C135" s="138">
        <v>1.0</v>
      </c>
      <c r="D135" s="137">
        <v>1034.0</v>
      </c>
      <c r="F135" s="10">
        <v>69.0</v>
      </c>
      <c r="G135" s="10">
        <v>907709.6914581482</v>
      </c>
      <c r="H135" s="10">
        <v>242290.30854185182</v>
      </c>
      <c r="I135" s="10">
        <v>0.5586815490131088</v>
      </c>
      <c r="K135" s="10">
        <v>38.70056497175141</v>
      </c>
      <c r="L135" s="10">
        <v>1448000.0</v>
      </c>
    </row>
    <row r="136">
      <c r="A136" s="137">
        <v>1180000.0</v>
      </c>
      <c r="B136" s="138">
        <v>2.0</v>
      </c>
      <c r="C136" s="138">
        <v>2.0</v>
      </c>
      <c r="D136" s="137">
        <v>1400.0</v>
      </c>
      <c r="F136" s="10">
        <v>70.0</v>
      </c>
      <c r="G136" s="10">
        <v>1712295.214335048</v>
      </c>
      <c r="H136" s="10">
        <v>-122295.2143350481</v>
      </c>
      <c r="I136" s="10">
        <v>-0.2819926236124832</v>
      </c>
      <c r="K136" s="10">
        <v>39.26553672316384</v>
      </c>
      <c r="L136" s="10">
        <v>1450000.0</v>
      </c>
    </row>
    <row r="137">
      <c r="A137" s="137">
        <v>2850000.0</v>
      </c>
      <c r="B137" s="138">
        <v>4.0</v>
      </c>
      <c r="C137" s="138">
        <v>2.0</v>
      </c>
      <c r="D137" s="137">
        <v>3211.0</v>
      </c>
      <c r="F137" s="10">
        <v>71.0</v>
      </c>
      <c r="G137" s="10">
        <v>875974.6427946212</v>
      </c>
      <c r="H137" s="10">
        <v>-27974.642794621177</v>
      </c>
      <c r="I137" s="10">
        <v>-0.06450491917586426</v>
      </c>
      <c r="K137" s="10">
        <v>39.83050847457627</v>
      </c>
      <c r="L137" s="10">
        <v>1450000.0</v>
      </c>
    </row>
    <row r="138">
      <c r="A138" s="137">
        <v>1488000.0</v>
      </c>
      <c r="B138" s="138">
        <v>2.0</v>
      </c>
      <c r="C138" s="138">
        <v>2.0</v>
      </c>
      <c r="D138" s="137">
        <v>1370.0</v>
      </c>
      <c r="F138" s="10">
        <v>72.0</v>
      </c>
      <c r="G138" s="10">
        <v>2859810.270702734</v>
      </c>
      <c r="H138" s="10">
        <v>340189.7292972659</v>
      </c>
      <c r="I138" s="10">
        <v>0.7844214903433384</v>
      </c>
      <c r="K138" s="10">
        <v>40.3954802259887</v>
      </c>
      <c r="L138" s="10">
        <v>1450000.0</v>
      </c>
    </row>
    <row r="139">
      <c r="A139" s="137">
        <v>3890000.0</v>
      </c>
      <c r="B139" s="138">
        <v>6.0</v>
      </c>
      <c r="C139" s="138">
        <v>4.0</v>
      </c>
      <c r="D139" s="138">
        <v>3200.0</v>
      </c>
      <c r="F139" s="10">
        <v>73.0</v>
      </c>
      <c r="G139" s="10">
        <v>1552155.2764637116</v>
      </c>
      <c r="H139" s="10">
        <v>-152155.27646371163</v>
      </c>
      <c r="I139" s="10">
        <v>-0.35084500926532414</v>
      </c>
      <c r="K139" s="10">
        <v>40.96045197740113</v>
      </c>
      <c r="L139" s="10">
        <v>1480000.0</v>
      </c>
    </row>
    <row r="140">
      <c r="A140" s="137">
        <v>3480000.0</v>
      </c>
      <c r="B140" s="138">
        <v>3.0</v>
      </c>
      <c r="C140" s="138">
        <v>2.0</v>
      </c>
      <c r="D140" s="138">
        <v>3450.0</v>
      </c>
      <c r="F140" s="10">
        <v>74.0</v>
      </c>
      <c r="G140" s="10">
        <v>1712295.214335048</v>
      </c>
      <c r="H140" s="10">
        <v>-132295.2143350481</v>
      </c>
      <c r="I140" s="10">
        <v>-0.3050509767251338</v>
      </c>
      <c r="K140" s="10">
        <v>41.52542372881356</v>
      </c>
      <c r="L140" s="10">
        <v>1480000.0</v>
      </c>
    </row>
    <row r="141">
      <c r="A141" s="137">
        <v>1850000.0</v>
      </c>
      <c r="B141" s="138">
        <v>3.0</v>
      </c>
      <c r="C141" s="138">
        <v>2.0</v>
      </c>
      <c r="D141" s="138">
        <v>1650.0</v>
      </c>
      <c r="F141" s="10">
        <v>75.0</v>
      </c>
      <c r="G141" s="10">
        <v>1712295.214335048</v>
      </c>
      <c r="H141" s="10">
        <v>87704.7856649519</v>
      </c>
      <c r="I141" s="10">
        <v>0.20223279175317993</v>
      </c>
      <c r="K141" s="10">
        <v>42.090395480225986</v>
      </c>
      <c r="L141" s="10">
        <v>1488000.0</v>
      </c>
    </row>
    <row r="142">
      <c r="A142" s="137">
        <v>2950000.0</v>
      </c>
      <c r="B142" s="138">
        <v>4.0</v>
      </c>
      <c r="C142" s="138">
        <v>2.0</v>
      </c>
      <c r="D142" s="137">
        <v>3079.0</v>
      </c>
      <c r="F142" s="10">
        <v>76.0</v>
      </c>
      <c r="G142" s="10">
        <v>667432.7789057479</v>
      </c>
      <c r="H142" s="10">
        <v>162567.22109425208</v>
      </c>
      <c r="I142" s="10">
        <v>0.37485323885336097</v>
      </c>
      <c r="K142" s="10">
        <v>42.65536723163842</v>
      </c>
      <c r="L142" s="10">
        <v>1500000.0</v>
      </c>
    </row>
    <row r="143">
      <c r="A143" s="137">
        <v>2880000.0</v>
      </c>
      <c r="B143" s="138">
        <v>4.0</v>
      </c>
      <c r="C143" s="138">
        <v>2.0</v>
      </c>
      <c r="D143" s="137">
        <v>3079.0</v>
      </c>
      <c r="F143" s="10">
        <v>77.0</v>
      </c>
      <c r="G143" s="10">
        <v>1604884.2803969565</v>
      </c>
      <c r="H143" s="10">
        <v>-154884.28039695648</v>
      </c>
      <c r="I143" s="10">
        <v>-0.3571376428991814</v>
      </c>
      <c r="K143" s="10">
        <v>43.22033898305085</v>
      </c>
      <c r="L143" s="10">
        <v>1500000.0</v>
      </c>
    </row>
    <row r="144">
      <c r="A144" s="137">
        <v>3490000.0</v>
      </c>
      <c r="B144" s="138">
        <v>6.0</v>
      </c>
      <c r="C144" s="138">
        <v>4.0</v>
      </c>
      <c r="D144" s="138">
        <v>2160.0</v>
      </c>
      <c r="F144" s="10">
        <v>78.0</v>
      </c>
      <c r="G144" s="10">
        <v>1319690.068197718</v>
      </c>
      <c r="H144" s="10">
        <v>160309.9318022821</v>
      </c>
      <c r="I144" s="10">
        <v>0.3696483014961961</v>
      </c>
      <c r="K144" s="10">
        <v>43.78531073446328</v>
      </c>
      <c r="L144" s="10">
        <v>1500000.0</v>
      </c>
    </row>
    <row r="145">
      <c r="A145" s="137">
        <v>2880000.0</v>
      </c>
      <c r="B145" s="138">
        <v>5.0</v>
      </c>
      <c r="C145" s="138">
        <v>3.0</v>
      </c>
      <c r="D145" s="137">
        <v>3500.0</v>
      </c>
      <c r="F145" s="10">
        <v>79.0</v>
      </c>
      <c r="G145" s="10">
        <v>2933332.2126695104</v>
      </c>
      <c r="H145" s="10">
        <v>-433332.2126695104</v>
      </c>
      <c r="I145" s="10">
        <v>-0.9991927174819787</v>
      </c>
      <c r="K145" s="10">
        <v>44.35028248587571</v>
      </c>
      <c r="L145" s="10">
        <v>1500000.0</v>
      </c>
    </row>
    <row r="146">
      <c r="A146" s="137">
        <v>1990000.0</v>
      </c>
      <c r="B146" s="138">
        <v>4.0</v>
      </c>
      <c r="C146" s="138">
        <v>2.0</v>
      </c>
      <c r="D146" s="137">
        <v>2500.0</v>
      </c>
      <c r="F146" s="10">
        <v>80.0</v>
      </c>
      <c r="G146" s="10">
        <v>2367003.6705280133</v>
      </c>
      <c r="H146" s="10">
        <v>432996.32947198674</v>
      </c>
      <c r="I146" s="10">
        <v>0.9984182261446681</v>
      </c>
      <c r="K146" s="10">
        <v>44.91525423728814</v>
      </c>
      <c r="L146" s="10">
        <v>1530000.0</v>
      </c>
    </row>
    <row r="147">
      <c r="A147" s="137">
        <v>2750000.0</v>
      </c>
      <c r="B147" s="138">
        <v>5.0</v>
      </c>
      <c r="C147" s="138">
        <v>2.0</v>
      </c>
      <c r="D147" s="137">
        <v>3300.0</v>
      </c>
      <c r="F147" s="10">
        <v>81.0</v>
      </c>
      <c r="G147" s="10">
        <v>1517002.6071748817</v>
      </c>
      <c r="H147" s="10">
        <v>-317002.60717488173</v>
      </c>
      <c r="I147" s="10">
        <v>-0.7309558053869297</v>
      </c>
      <c r="K147" s="10">
        <v>45.48022598870057</v>
      </c>
      <c r="L147" s="10">
        <v>1550000.0</v>
      </c>
    </row>
    <row r="148">
      <c r="A148" s="137">
        <v>2500000.0</v>
      </c>
      <c r="B148" s="138">
        <v>5.0</v>
      </c>
      <c r="C148" s="138">
        <v>2.0</v>
      </c>
      <c r="D148" s="137">
        <v>3300.0</v>
      </c>
      <c r="F148" s="10">
        <v>82.0</v>
      </c>
      <c r="G148" s="10">
        <v>2372929.454488214</v>
      </c>
      <c r="H148" s="10">
        <v>-412929.4544882141</v>
      </c>
      <c r="I148" s="10">
        <v>-0.9521473172203436</v>
      </c>
      <c r="K148" s="10">
        <v>46.045197740113</v>
      </c>
      <c r="L148" s="10">
        <v>1550000.0</v>
      </c>
    </row>
    <row r="149">
      <c r="A149" s="137">
        <v>1780000.0</v>
      </c>
      <c r="B149" s="138">
        <v>3.0</v>
      </c>
      <c r="C149" s="138">
        <v>2.0</v>
      </c>
      <c r="D149" s="137">
        <v>1900.0</v>
      </c>
      <c r="F149" s="10">
        <v>83.0</v>
      </c>
      <c r="G149" s="10">
        <v>1193315.1201183987</v>
      </c>
      <c r="H149" s="10">
        <v>-83315.12011839869</v>
      </c>
      <c r="I149" s="10">
        <v>-0.1921109459312939</v>
      </c>
      <c r="K149" s="10">
        <v>46.610169491525426</v>
      </c>
      <c r="L149" s="10">
        <v>1550000.0</v>
      </c>
    </row>
    <row r="150">
      <c r="A150" s="137">
        <v>3580000.0</v>
      </c>
      <c r="B150" s="138">
        <v>6.0</v>
      </c>
      <c r="C150" s="138">
        <v>4.0</v>
      </c>
      <c r="D150" s="137">
        <v>4600.0</v>
      </c>
      <c r="F150" s="10">
        <v>84.0</v>
      </c>
      <c r="G150" s="10">
        <v>1229932.4839609298</v>
      </c>
      <c r="H150" s="10">
        <v>73067.51603907021</v>
      </c>
      <c r="I150" s="10">
        <v>0.16848165858931438</v>
      </c>
      <c r="K150" s="10">
        <v>47.175141242937855</v>
      </c>
      <c r="L150" s="10">
        <v>1550000.0</v>
      </c>
    </row>
    <row r="151">
      <c r="A151" s="137">
        <v>1620000.0</v>
      </c>
      <c r="B151" s="138">
        <v>3.0</v>
      </c>
      <c r="C151" s="138">
        <v>2.0</v>
      </c>
      <c r="D151" s="137">
        <v>1900.0</v>
      </c>
      <c r="F151" s="10">
        <v>85.0</v>
      </c>
      <c r="G151" s="10">
        <v>1767044.1500852904</v>
      </c>
      <c r="H151" s="10">
        <v>122955.84991470957</v>
      </c>
      <c r="I151" s="10">
        <v>0.28351594045994466</v>
      </c>
      <c r="K151" s="10">
        <v>47.740112994350284</v>
      </c>
      <c r="L151" s="10">
        <v>1580000.0</v>
      </c>
    </row>
    <row r="152">
      <c r="A152" s="137">
        <v>1580000.0</v>
      </c>
      <c r="B152" s="138">
        <v>4.0</v>
      </c>
      <c r="C152" s="138">
        <v>4.0</v>
      </c>
      <c r="D152" s="138">
        <v>1650.0</v>
      </c>
      <c r="F152" s="10">
        <v>86.0</v>
      </c>
      <c r="G152" s="10">
        <v>2570221.974842392</v>
      </c>
      <c r="H152" s="10">
        <v>-170221.9748423919</v>
      </c>
      <c r="I152" s="10">
        <v>-0.39250384034486036</v>
      </c>
      <c r="K152" s="10">
        <v>48.30508474576271</v>
      </c>
      <c r="L152" s="10">
        <v>1580000.0</v>
      </c>
    </row>
    <row r="153">
      <c r="A153" s="137">
        <v>800000.0</v>
      </c>
      <c r="B153" s="138">
        <v>2.0</v>
      </c>
      <c r="C153" s="138">
        <v>1.0</v>
      </c>
      <c r="D153" s="138">
        <v>915.0</v>
      </c>
      <c r="F153" s="10">
        <v>87.0</v>
      </c>
      <c r="G153" s="10">
        <v>1224561.9372640252</v>
      </c>
      <c r="H153" s="10">
        <v>185438.0627359748</v>
      </c>
      <c r="I153" s="10">
        <v>0.4275896331091966</v>
      </c>
      <c r="K153" s="10">
        <v>48.87005649717514</v>
      </c>
      <c r="L153" s="10">
        <v>1590000.0</v>
      </c>
    </row>
    <row r="154">
      <c r="A154" s="137">
        <v>3230000.0</v>
      </c>
      <c r="B154" s="138">
        <v>6.0</v>
      </c>
      <c r="C154" s="138">
        <v>4.0</v>
      </c>
      <c r="D154" s="137">
        <v>4000.0</v>
      </c>
      <c r="F154" s="10">
        <v>88.0</v>
      </c>
      <c r="G154" s="10">
        <v>1712295.214335048</v>
      </c>
      <c r="H154" s="10">
        <v>-62295.214335048106</v>
      </c>
      <c r="I154" s="10">
        <v>-0.14364250493657943</v>
      </c>
      <c r="K154" s="10">
        <v>49.43502824858757</v>
      </c>
      <c r="L154" s="10">
        <v>1600000.0</v>
      </c>
    </row>
    <row r="155">
      <c r="A155" s="137">
        <v>2090000.0</v>
      </c>
      <c r="B155" s="138">
        <v>4.0</v>
      </c>
      <c r="C155" s="138">
        <v>2.0</v>
      </c>
      <c r="D155" s="137">
        <v>2500.0</v>
      </c>
      <c r="F155" s="10">
        <v>89.0</v>
      </c>
      <c r="G155" s="10">
        <v>2079923.5380025685</v>
      </c>
      <c r="H155" s="10">
        <v>-629923.5380025685</v>
      </c>
      <c r="I155" s="10">
        <v>-1.452499937323342</v>
      </c>
      <c r="K155" s="10">
        <v>50.0</v>
      </c>
      <c r="L155" s="10">
        <v>1600000.0</v>
      </c>
    </row>
    <row r="156">
      <c r="A156" s="137">
        <v>828000.0</v>
      </c>
      <c r="B156" s="138">
        <v>1.0</v>
      </c>
      <c r="C156" s="138">
        <v>1.0</v>
      </c>
      <c r="D156" s="138">
        <v>969.0</v>
      </c>
      <c r="F156" s="10">
        <v>90.0</v>
      </c>
      <c r="G156" s="10">
        <v>1707891.1213624515</v>
      </c>
      <c r="H156" s="10">
        <v>172108.87863754854</v>
      </c>
      <c r="I156" s="10">
        <v>0.3968547297446926</v>
      </c>
      <c r="K156" s="10">
        <v>50.56497175141243</v>
      </c>
      <c r="L156" s="10">
        <v>1620000.0</v>
      </c>
    </row>
    <row r="157">
      <c r="A157" s="137">
        <v>1830000.0</v>
      </c>
      <c r="B157" s="138">
        <v>2.0</v>
      </c>
      <c r="C157" s="138">
        <v>2.0</v>
      </c>
      <c r="D157" s="137">
        <v>1400.0</v>
      </c>
      <c r="F157" s="10">
        <v>91.0</v>
      </c>
      <c r="G157" s="10">
        <v>2355784.354927797</v>
      </c>
      <c r="H157" s="10">
        <v>144215.64507220313</v>
      </c>
      <c r="I157" s="10">
        <v>0.3325375268443553</v>
      </c>
      <c r="K157" s="10">
        <v>51.12994350282486</v>
      </c>
      <c r="L157" s="10">
        <v>1630000.0</v>
      </c>
    </row>
    <row r="158">
      <c r="A158" s="137">
        <v>2730000.0</v>
      </c>
      <c r="B158" s="138">
        <v>5.0</v>
      </c>
      <c r="C158" s="138">
        <v>3.0</v>
      </c>
      <c r="D158" s="137">
        <v>3000.0</v>
      </c>
      <c r="F158" s="10">
        <v>92.0</v>
      </c>
      <c r="G158" s="10">
        <v>1457438.3619910309</v>
      </c>
      <c r="H158" s="10">
        <v>-357438.36199103086</v>
      </c>
      <c r="I158" s="10">
        <v>-0.8241939966796628</v>
      </c>
      <c r="K158" s="10">
        <v>51.69491525423729</v>
      </c>
      <c r="L158" s="10">
        <v>1650000.0</v>
      </c>
    </row>
    <row r="159">
      <c r="A159" s="137">
        <v>1400000.0</v>
      </c>
      <c r="B159" s="138">
        <v>2.0</v>
      </c>
      <c r="C159" s="138">
        <v>2.0</v>
      </c>
      <c r="D159" s="137">
        <v>1292.0</v>
      </c>
      <c r="F159" s="10">
        <v>93.0</v>
      </c>
      <c r="G159" s="10">
        <v>907709.6914581482</v>
      </c>
      <c r="H159" s="10">
        <v>192290.30854185182</v>
      </c>
      <c r="I159" s="10">
        <v>0.4433897834498558</v>
      </c>
      <c r="K159" s="10">
        <v>52.259887005649716</v>
      </c>
      <c r="L159" s="10">
        <v>1680000.0</v>
      </c>
    </row>
    <row r="160">
      <c r="A160" s="137">
        <v>790000.0</v>
      </c>
      <c r="B160" s="138">
        <v>1.0</v>
      </c>
      <c r="C160" s="138">
        <v>2.0</v>
      </c>
      <c r="D160" s="138">
        <v>969.0</v>
      </c>
      <c r="F160" s="10">
        <v>94.0</v>
      </c>
      <c r="G160" s="10">
        <v>2720062.06371541</v>
      </c>
      <c r="H160" s="10">
        <v>29937.936284590047</v>
      </c>
      <c r="I160" s="10">
        <v>0.06903195063141129</v>
      </c>
      <c r="K160" s="10">
        <v>52.824858757062145</v>
      </c>
      <c r="L160" s="10">
        <v>1730000.0</v>
      </c>
    </row>
    <row r="161">
      <c r="A161" s="137">
        <v>900000.0</v>
      </c>
      <c r="B161" s="138">
        <v>1.0</v>
      </c>
      <c r="C161" s="138">
        <v>2.0</v>
      </c>
      <c r="D161" s="138">
        <v>969.0</v>
      </c>
      <c r="F161" s="10">
        <v>95.0</v>
      </c>
      <c r="G161" s="10">
        <v>2210769.58479988</v>
      </c>
      <c r="H161" s="10">
        <v>-220769.58479988016</v>
      </c>
      <c r="I161" s="10">
        <v>-0.5090583042848903</v>
      </c>
      <c r="K161" s="10">
        <v>53.389830508474574</v>
      </c>
      <c r="L161" s="10">
        <v>1730000.0</v>
      </c>
    </row>
    <row r="162">
      <c r="A162" s="137">
        <v>4990000.0</v>
      </c>
      <c r="B162" s="138">
        <v>8.0</v>
      </c>
      <c r="C162" s="138">
        <v>4.0</v>
      </c>
      <c r="D162" s="138">
        <v>3300.0</v>
      </c>
      <c r="F162" s="10">
        <v>96.0</v>
      </c>
      <c r="G162" s="10">
        <v>1552155.2764637116</v>
      </c>
      <c r="H162" s="10">
        <v>-172155.27646371163</v>
      </c>
      <c r="I162" s="10">
        <v>-0.39696171549062537</v>
      </c>
      <c r="K162" s="10">
        <v>53.954802259887</v>
      </c>
      <c r="L162" s="10">
        <v>1750000.0</v>
      </c>
    </row>
    <row r="163">
      <c r="A163" s="137">
        <v>2380000.0</v>
      </c>
      <c r="B163" s="138">
        <v>5.0</v>
      </c>
      <c r="C163" s="138">
        <v>4.0</v>
      </c>
      <c r="D163" s="137">
        <v>2474.0</v>
      </c>
      <c r="F163" s="10">
        <v>97.0</v>
      </c>
      <c r="G163" s="10">
        <v>1667377.91468821</v>
      </c>
      <c r="H163" s="10">
        <v>332622.08531179</v>
      </c>
      <c r="I163" s="10">
        <v>0.7669717496185454</v>
      </c>
      <c r="K163" s="10">
        <v>54.51977401129943</v>
      </c>
      <c r="L163" s="10">
        <v>1780000.0</v>
      </c>
    </row>
    <row r="164">
      <c r="A164" s="137">
        <v>1088000.0</v>
      </c>
      <c r="B164" s="138">
        <v>5.0</v>
      </c>
      <c r="C164" s="138">
        <v>4.0</v>
      </c>
      <c r="D164" s="138">
        <v>4004.0</v>
      </c>
      <c r="F164" s="10">
        <v>98.0</v>
      </c>
      <c r="G164" s="10">
        <v>1687883.6384400274</v>
      </c>
      <c r="H164" s="10">
        <v>-187883.63844002737</v>
      </c>
      <c r="I164" s="10">
        <v>-0.43322872792397293</v>
      </c>
      <c r="K164" s="10">
        <v>55.08474576271187</v>
      </c>
      <c r="L164" s="10">
        <v>1780000.0</v>
      </c>
    </row>
    <row r="165">
      <c r="A165" s="137">
        <v>660000.0</v>
      </c>
      <c r="B165" s="138">
        <v>4.0</v>
      </c>
      <c r="C165" s="138">
        <v>2.0</v>
      </c>
      <c r="D165" s="138">
        <v>1650.0</v>
      </c>
      <c r="F165" s="10">
        <v>99.0</v>
      </c>
      <c r="G165" s="10">
        <v>1687883.6384400274</v>
      </c>
      <c r="H165" s="10">
        <v>-137883.63844002737</v>
      </c>
      <c r="I165" s="10">
        <v>-0.31793696236071983</v>
      </c>
      <c r="K165" s="10">
        <v>55.6497175141243</v>
      </c>
      <c r="L165" s="10">
        <v>1780000.0</v>
      </c>
    </row>
    <row r="166">
      <c r="A166" s="137">
        <v>750000.0</v>
      </c>
      <c r="B166" s="138">
        <v>4.0</v>
      </c>
      <c r="C166" s="138">
        <v>4.0</v>
      </c>
      <c r="D166" s="138">
        <v>2160.0</v>
      </c>
      <c r="F166" s="10">
        <v>100.0</v>
      </c>
      <c r="G166" s="10">
        <v>1615137.1422728654</v>
      </c>
      <c r="H166" s="10">
        <v>-265137.1422728654</v>
      </c>
      <c r="I166" s="10">
        <v>-0.6113625849806817</v>
      </c>
      <c r="K166" s="10">
        <v>56.21468926553673</v>
      </c>
      <c r="L166" s="10">
        <v>1798000.0</v>
      </c>
    </row>
    <row r="167">
      <c r="A167" s="137">
        <v>4100000.0</v>
      </c>
      <c r="B167" s="138">
        <v>5.0</v>
      </c>
      <c r="C167" s="138">
        <v>4.0</v>
      </c>
      <c r="D167" s="138">
        <v>3200.0</v>
      </c>
      <c r="F167" s="10">
        <v>101.0</v>
      </c>
      <c r="G167" s="10">
        <v>875974.6427946212</v>
      </c>
      <c r="H167" s="10">
        <v>14025.357205378823</v>
      </c>
      <c r="I167" s="10">
        <v>0.03234016389726836</v>
      </c>
      <c r="K167" s="10">
        <v>56.779661016949156</v>
      </c>
      <c r="L167" s="10">
        <v>1800000.0</v>
      </c>
    </row>
    <row r="168">
      <c r="A168" s="137">
        <v>2950000.0</v>
      </c>
      <c r="B168" s="138">
        <v>5.0</v>
      </c>
      <c r="C168" s="138">
        <v>4.0</v>
      </c>
      <c r="D168" s="138">
        <v>2045.0</v>
      </c>
      <c r="F168" s="10">
        <v>102.0</v>
      </c>
      <c r="G168" s="10">
        <v>1552155.2764637116</v>
      </c>
      <c r="H168" s="10">
        <v>-232155.27646371163</v>
      </c>
      <c r="I168" s="10">
        <v>-0.5353118341665292</v>
      </c>
      <c r="K168" s="10">
        <v>57.344632768361585</v>
      </c>
      <c r="L168" s="10">
        <v>1820000.0</v>
      </c>
    </row>
    <row r="169">
      <c r="A169" s="137">
        <v>1120000.0</v>
      </c>
      <c r="B169" s="138">
        <v>3.0</v>
      </c>
      <c r="C169" s="138">
        <v>2.0</v>
      </c>
      <c r="D169" s="137">
        <v>1378.0</v>
      </c>
      <c r="F169" s="10">
        <v>103.0</v>
      </c>
      <c r="G169" s="10">
        <v>1271920.3945003657</v>
      </c>
      <c r="H169" s="10">
        <v>-191920.3945003657</v>
      </c>
      <c r="I169" s="10">
        <v>-0.44253682259086435</v>
      </c>
      <c r="K169" s="10">
        <v>57.909604519774014</v>
      </c>
      <c r="L169" s="10">
        <v>1830000.0</v>
      </c>
    </row>
    <row r="170">
      <c r="A170" s="137">
        <v>3500000.0</v>
      </c>
      <c r="B170" s="138">
        <v>6.0</v>
      </c>
      <c r="C170" s="138">
        <v>4.0</v>
      </c>
      <c r="D170" s="138">
        <v>3200.0</v>
      </c>
      <c r="F170" s="10">
        <v>104.0</v>
      </c>
      <c r="G170" s="10">
        <v>1604884.2803969565</v>
      </c>
      <c r="H170" s="10">
        <v>-154884.28039695648</v>
      </c>
      <c r="I170" s="10">
        <v>-0.3571376428991814</v>
      </c>
      <c r="K170" s="10">
        <v>58.47457627118644</v>
      </c>
      <c r="L170" s="10">
        <v>1830000.0</v>
      </c>
    </row>
    <row r="171">
      <c r="A171" s="137">
        <v>1280000.0</v>
      </c>
      <c r="B171" s="138">
        <v>2.0</v>
      </c>
      <c r="C171" s="138">
        <v>2.0</v>
      </c>
      <c r="D171" s="137">
        <v>1432.0</v>
      </c>
      <c r="F171" s="10">
        <v>105.0</v>
      </c>
      <c r="G171" s="10">
        <v>2910950.5779029797</v>
      </c>
      <c r="H171" s="10">
        <v>-60950.57790297968</v>
      </c>
      <c r="I171" s="10">
        <v>-0.1405419947707026</v>
      </c>
      <c r="K171" s="10">
        <v>59.03954802259887</v>
      </c>
      <c r="L171" s="10">
        <v>1850000.0</v>
      </c>
    </row>
    <row r="172">
      <c r="A172" s="137">
        <v>5300000.0</v>
      </c>
      <c r="B172" s="138">
        <v>5.0</v>
      </c>
      <c r="C172" s="138">
        <v>3.0</v>
      </c>
      <c r="D172" s="137">
        <v>4500.0</v>
      </c>
      <c r="F172" s="10">
        <v>106.0</v>
      </c>
      <c r="G172" s="10">
        <v>1781125.849047514</v>
      </c>
      <c r="H172" s="10">
        <v>208874.1509524861</v>
      </c>
      <c r="I172" s="10">
        <v>0.4816293928767514</v>
      </c>
      <c r="K172" s="10">
        <v>59.6045197740113</v>
      </c>
      <c r="L172" s="10">
        <v>1850000.0</v>
      </c>
    </row>
    <row r="173">
      <c r="A173" s="137">
        <v>1780000.0</v>
      </c>
      <c r="B173" s="138">
        <v>3.0</v>
      </c>
      <c r="C173" s="138">
        <v>2.0</v>
      </c>
      <c r="D173" s="137">
        <v>2400.0</v>
      </c>
      <c r="F173" s="10">
        <v>107.0</v>
      </c>
      <c r="G173" s="10">
        <v>1124474.47609444</v>
      </c>
      <c r="H173" s="10">
        <v>55525.52390555991</v>
      </c>
      <c r="I173" s="10">
        <v>0.1280327136979324</v>
      </c>
      <c r="K173" s="10">
        <v>60.16949152542373</v>
      </c>
      <c r="L173" s="10">
        <v>1880000.0</v>
      </c>
    </row>
    <row r="174">
      <c r="A174" s="137">
        <v>2350000.0</v>
      </c>
      <c r="B174" s="138">
        <v>4.0</v>
      </c>
      <c r="C174" s="138">
        <v>2.0</v>
      </c>
      <c r="D174" s="138">
        <v>1800.0</v>
      </c>
      <c r="F174" s="10">
        <v>108.0</v>
      </c>
      <c r="G174" s="10">
        <v>2826419.519560812</v>
      </c>
      <c r="H174" s="10">
        <v>-326419.51956081204</v>
      </c>
      <c r="I174" s="10">
        <v>-0.7526696544894972</v>
      </c>
      <c r="K174" s="10">
        <v>60.73446327683616</v>
      </c>
      <c r="L174" s="10">
        <v>1880000.0</v>
      </c>
    </row>
    <row r="175">
      <c r="A175" s="137">
        <v>1300000.0</v>
      </c>
      <c r="B175" s="138">
        <v>2.0</v>
      </c>
      <c r="C175" s="138">
        <v>2.0</v>
      </c>
      <c r="D175" s="137">
        <v>1389.0</v>
      </c>
      <c r="F175" s="10">
        <v>109.0</v>
      </c>
      <c r="G175" s="10">
        <v>1858266.4288757797</v>
      </c>
      <c r="H175" s="10">
        <v>291733.57112422027</v>
      </c>
      <c r="I175" s="10">
        <v>0.6726895697796846</v>
      </c>
      <c r="K175" s="10">
        <v>61.29943502824859</v>
      </c>
      <c r="L175" s="10">
        <v>1890000.0</v>
      </c>
    </row>
    <row r="176">
      <c r="A176" s="137">
        <v>1680000.0</v>
      </c>
      <c r="B176" s="138">
        <v>2.0</v>
      </c>
      <c r="C176" s="138">
        <v>2.0</v>
      </c>
      <c r="D176" s="137">
        <v>1701.0</v>
      </c>
      <c r="F176" s="10">
        <v>110.0</v>
      </c>
      <c r="G176" s="10">
        <v>1818749.703860325</v>
      </c>
      <c r="H176" s="10">
        <v>671250.296139675</v>
      </c>
      <c r="I176" s="10">
        <v>1.5477926355359928</v>
      </c>
      <c r="K176" s="10">
        <v>61.86440677966102</v>
      </c>
      <c r="L176" s="10">
        <v>1900000.0</v>
      </c>
    </row>
    <row r="177">
      <c r="A177" s="137">
        <v>2400000.0</v>
      </c>
      <c r="B177" s="138">
        <v>6.0</v>
      </c>
      <c r="C177" s="138">
        <v>2.0</v>
      </c>
      <c r="D177" s="138">
        <v>1760.0</v>
      </c>
      <c r="F177" s="10">
        <v>111.0</v>
      </c>
      <c r="G177" s="10">
        <v>2030190.9289221219</v>
      </c>
      <c r="H177" s="10">
        <v>-480190.9289221219</v>
      </c>
      <c r="I177" s="10">
        <v>-1.1072412000578005</v>
      </c>
      <c r="K177" s="10">
        <v>62.429378531073446</v>
      </c>
      <c r="L177" s="10">
        <v>1900000.0</v>
      </c>
    </row>
    <row r="178">
      <c r="A178" s="137">
        <v>2250000.0</v>
      </c>
      <c r="B178" s="138">
        <v>4.0</v>
      </c>
      <c r="C178" s="138">
        <v>2.0</v>
      </c>
      <c r="D178" s="138">
        <v>1442.0</v>
      </c>
      <c r="F178" s="10">
        <v>112.0</v>
      </c>
      <c r="G178" s="10">
        <v>1727420.382078468</v>
      </c>
      <c r="H178" s="10">
        <v>-477420.3820784681</v>
      </c>
      <c r="I178" s="10">
        <v>-1.1008527753141895</v>
      </c>
      <c r="K178" s="10">
        <v>62.994350282485875</v>
      </c>
      <c r="L178" s="10">
        <v>1950000.0</v>
      </c>
    </row>
    <row r="179">
      <c r="F179" s="10">
        <v>113.0</v>
      </c>
      <c r="G179" s="10">
        <v>1303655.4431638927</v>
      </c>
      <c r="H179" s="10">
        <v>-3655.44316389272</v>
      </c>
      <c r="I179" s="10">
        <v>-0.008428849925626314</v>
      </c>
      <c r="K179" s="10">
        <v>63.559322033898304</v>
      </c>
      <c r="L179" s="10">
        <v>1960000.0</v>
      </c>
    </row>
    <row r="180">
      <c r="F180" s="10">
        <v>114.0</v>
      </c>
      <c r="G180" s="10">
        <v>1119592.1609154358</v>
      </c>
      <c r="H180" s="10">
        <v>-189592.16091543576</v>
      </c>
      <c r="I180" s="10">
        <v>-0.4371682993778596</v>
      </c>
      <c r="K180" s="10">
        <v>64.12429378531074</v>
      </c>
      <c r="L180" s="10">
        <v>1980000.0</v>
      </c>
    </row>
    <row r="181">
      <c r="F181" s="10">
        <v>115.0</v>
      </c>
      <c r="G181" s="10">
        <v>1355896.2155792373</v>
      </c>
      <c r="H181" s="10">
        <v>-85896.21557923732</v>
      </c>
      <c r="I181" s="10">
        <v>-0.1980625269866416</v>
      </c>
      <c r="K181" s="10">
        <v>64.68926553672317</v>
      </c>
      <c r="L181" s="10">
        <v>1990000.0</v>
      </c>
    </row>
    <row r="182">
      <c r="F182" s="10">
        <v>116.0</v>
      </c>
      <c r="G182" s="10">
        <v>2352356.724991001</v>
      </c>
      <c r="H182" s="10">
        <v>-1132356.7249910012</v>
      </c>
      <c r="I182" s="10">
        <v>-2.611028121432712</v>
      </c>
      <c r="K182" s="10">
        <v>65.2542372881356</v>
      </c>
      <c r="L182" s="10">
        <v>1990000.0</v>
      </c>
    </row>
    <row r="183">
      <c r="F183" s="10">
        <v>117.0</v>
      </c>
      <c r="G183" s="10">
        <v>1611231.290129662</v>
      </c>
      <c r="H183" s="10">
        <v>338768.709870338</v>
      </c>
      <c r="I183" s="10">
        <v>0.7811448535707344</v>
      </c>
      <c r="K183" s="10">
        <v>65.81920903954803</v>
      </c>
      <c r="L183" s="10">
        <v>1990000.0</v>
      </c>
    </row>
    <row r="184">
      <c r="F184" s="10">
        <v>118.0</v>
      </c>
      <c r="G184" s="10">
        <v>1552155.2764637116</v>
      </c>
      <c r="H184" s="10">
        <v>-172155.27646371163</v>
      </c>
      <c r="I184" s="10">
        <v>-0.39696171549062537</v>
      </c>
      <c r="K184" s="10">
        <v>66.38418079096046</v>
      </c>
      <c r="L184" s="10">
        <v>1990000.0</v>
      </c>
    </row>
    <row r="185">
      <c r="F185" s="10">
        <v>119.0</v>
      </c>
      <c r="G185" s="10">
        <v>1219191.3905671206</v>
      </c>
      <c r="H185" s="10">
        <v>30808.60943287937</v>
      </c>
      <c r="I185" s="10">
        <v>0.07103957952130714</v>
      </c>
      <c r="K185" s="10">
        <v>66.94915254237289</v>
      </c>
      <c r="L185" s="10">
        <v>2000000.0</v>
      </c>
    </row>
    <row r="186">
      <c r="F186" s="10">
        <v>120.0</v>
      </c>
      <c r="G186" s="10">
        <v>1457438.3619910309</v>
      </c>
      <c r="H186" s="10">
        <v>-377438.36199103086</v>
      </c>
      <c r="I186" s="10">
        <v>-0.8703107029049639</v>
      </c>
      <c r="K186" s="10">
        <v>67.51412429378531</v>
      </c>
      <c r="L186" s="10">
        <v>2080000.0</v>
      </c>
    </row>
    <row r="187">
      <c r="F187" s="10">
        <v>121.0</v>
      </c>
      <c r="G187" s="10">
        <v>1912537.1424196144</v>
      </c>
      <c r="H187" s="10">
        <v>-32537.142419614363</v>
      </c>
      <c r="I187" s="10">
        <v>-0.07502529191880715</v>
      </c>
      <c r="K187" s="10">
        <v>68.07909604519774</v>
      </c>
      <c r="L187" s="10">
        <v>2090000.0</v>
      </c>
    </row>
    <row r="188">
      <c r="F188" s="10">
        <v>122.0</v>
      </c>
      <c r="G188" s="10">
        <v>667432.7789057479</v>
      </c>
      <c r="H188" s="10">
        <v>130567.22109425208</v>
      </c>
      <c r="I188" s="10">
        <v>0.30106650889287895</v>
      </c>
      <c r="K188" s="10">
        <v>68.64406779661017</v>
      </c>
      <c r="L188" s="10">
        <v>2100000.0</v>
      </c>
    </row>
    <row r="189">
      <c r="F189" s="10">
        <v>123.0</v>
      </c>
      <c r="G189" s="10">
        <v>2216608.344391699</v>
      </c>
      <c r="H189" s="10">
        <v>383391.65560830105</v>
      </c>
      <c r="I189" s="10">
        <v>0.8840380175459944</v>
      </c>
      <c r="K189" s="10">
        <v>69.2090395480226</v>
      </c>
      <c r="L189" s="10">
        <v>2150000.0</v>
      </c>
    </row>
    <row r="190">
      <c r="F190" s="10">
        <v>124.0</v>
      </c>
      <c r="G190" s="10">
        <v>1712295.214335048</v>
      </c>
      <c r="H190" s="10">
        <v>187704.7856649519</v>
      </c>
      <c r="I190" s="10">
        <v>0.4328163228796862</v>
      </c>
      <c r="K190" s="10">
        <v>69.77401129943503</v>
      </c>
      <c r="L190" s="10">
        <v>2200000.0</v>
      </c>
    </row>
    <row r="191">
      <c r="F191" s="10">
        <v>125.0</v>
      </c>
      <c r="G191" s="10">
        <v>1483802.8639576533</v>
      </c>
      <c r="H191" s="10">
        <v>-303802.8639576533</v>
      </c>
      <c r="I191" s="10">
        <v>-0.7005193713770129</v>
      </c>
      <c r="K191" s="10">
        <v>70.33898305084746</v>
      </c>
      <c r="L191" s="10">
        <v>2250000.0</v>
      </c>
    </row>
    <row r="192">
      <c r="F192" s="10">
        <v>126.0</v>
      </c>
      <c r="G192" s="10">
        <v>1224561.9372640252</v>
      </c>
      <c r="H192" s="10">
        <v>223438.0627359748</v>
      </c>
      <c r="I192" s="10">
        <v>0.515211374937269</v>
      </c>
      <c r="K192" s="10">
        <v>70.90395480225989</v>
      </c>
      <c r="L192" s="10">
        <v>2280000.0</v>
      </c>
    </row>
    <row r="193">
      <c r="F193" s="10">
        <v>127.0</v>
      </c>
      <c r="G193" s="10">
        <v>907709.6914581482</v>
      </c>
      <c r="H193" s="10">
        <v>172290.30854185182</v>
      </c>
      <c r="I193" s="10">
        <v>0.3972730772245545</v>
      </c>
      <c r="K193" s="10">
        <v>71.46892655367232</v>
      </c>
      <c r="L193" s="10">
        <v>2300000.0</v>
      </c>
    </row>
    <row r="194">
      <c r="F194" s="10">
        <v>128.0</v>
      </c>
      <c r="G194" s="10">
        <v>699167.8275692749</v>
      </c>
      <c r="H194" s="10">
        <v>95832.17243072507</v>
      </c>
      <c r="I194" s="10">
        <v>0.22097320714600807</v>
      </c>
      <c r="K194" s="10">
        <v>72.03389830508475</v>
      </c>
      <c r="L194" s="10">
        <v>2300000.0</v>
      </c>
    </row>
    <row r="195">
      <c r="F195" s="10">
        <v>129.0</v>
      </c>
      <c r="G195" s="10">
        <v>1615137.1422728654</v>
      </c>
      <c r="H195" s="10">
        <v>-265137.1422728654</v>
      </c>
      <c r="I195" s="10">
        <v>-0.6113625849806817</v>
      </c>
      <c r="K195" s="10">
        <v>72.59887005649718</v>
      </c>
      <c r="L195" s="10">
        <v>2300000.0</v>
      </c>
    </row>
    <row r="196">
      <c r="F196" s="10">
        <v>130.0</v>
      </c>
      <c r="G196" s="10">
        <v>1712295.214335048</v>
      </c>
      <c r="H196" s="10">
        <v>-162295.2143350481</v>
      </c>
      <c r="I196" s="10">
        <v>-0.3742260360630857</v>
      </c>
      <c r="K196" s="10">
        <v>73.1638418079096</v>
      </c>
      <c r="L196" s="10">
        <v>2350000.0</v>
      </c>
    </row>
    <row r="197">
      <c r="F197" s="10">
        <v>131.0</v>
      </c>
      <c r="G197" s="10">
        <v>1712295.214335048</v>
      </c>
      <c r="H197" s="10">
        <v>-112295.2143350481</v>
      </c>
      <c r="I197" s="10">
        <v>-0.25893427049983253</v>
      </c>
      <c r="K197" s="10">
        <v>73.72881355932203</v>
      </c>
      <c r="L197" s="10">
        <v>2350000.0</v>
      </c>
    </row>
    <row r="198">
      <c r="F198" s="10">
        <v>132.0</v>
      </c>
      <c r="G198" s="10">
        <v>1712295.214335048</v>
      </c>
      <c r="H198" s="10">
        <v>-82295.2143350481</v>
      </c>
      <c r="I198" s="10">
        <v>-0.1897592111618807</v>
      </c>
      <c r="K198" s="10">
        <v>74.29378531073446</v>
      </c>
      <c r="L198" s="10">
        <v>2380000.0</v>
      </c>
    </row>
    <row r="199">
      <c r="F199" s="10">
        <v>133.0</v>
      </c>
      <c r="G199" s="10">
        <v>1066863.156982191</v>
      </c>
      <c r="H199" s="10">
        <v>-136863.1569821909</v>
      </c>
      <c r="I199" s="10">
        <v>-0.3155839001807493</v>
      </c>
      <c r="K199" s="10">
        <v>74.85875706214689</v>
      </c>
      <c r="L199" s="10">
        <v>2380000.0</v>
      </c>
    </row>
    <row r="200">
      <c r="F200" s="10">
        <v>134.0</v>
      </c>
      <c r="G200" s="10">
        <v>730902.8762328019</v>
      </c>
      <c r="H200" s="10">
        <v>419097.12376719806</v>
      </c>
      <c r="I200" s="10">
        <v>0.9663689468320296</v>
      </c>
      <c r="K200" s="10">
        <v>75.42372881355932</v>
      </c>
      <c r="L200" s="10">
        <v>2388000.0</v>
      </c>
    </row>
    <row r="201">
      <c r="F201" s="10">
        <v>135.0</v>
      </c>
      <c r="G201" s="10">
        <v>1277290.9411972703</v>
      </c>
      <c r="H201" s="10">
        <v>-97290.9411972703</v>
      </c>
      <c r="I201" s="10">
        <v>-0.22433688767887863</v>
      </c>
      <c r="K201" s="10">
        <v>75.98870056497175</v>
      </c>
      <c r="L201" s="10">
        <v>2400000.0</v>
      </c>
    </row>
    <row r="202">
      <c r="F202" s="10">
        <v>136.0</v>
      </c>
      <c r="G202" s="10">
        <v>2543255.2484900635</v>
      </c>
      <c r="H202" s="10">
        <v>306744.7515099365</v>
      </c>
      <c r="I202" s="10">
        <v>0.7073028795768387</v>
      </c>
      <c r="K202" s="10">
        <v>76.55367231638418</v>
      </c>
      <c r="L202" s="10">
        <v>2400000.0</v>
      </c>
    </row>
    <row r="203">
      <c r="F203" s="10">
        <v>137.0</v>
      </c>
      <c r="G203" s="10">
        <v>1262643.995660258</v>
      </c>
      <c r="H203" s="10">
        <v>225356.004339742</v>
      </c>
      <c r="I203" s="10">
        <v>0.5196338324121798</v>
      </c>
      <c r="K203" s="10">
        <v>77.11864406779661</v>
      </c>
      <c r="L203" s="10">
        <v>2400000.0</v>
      </c>
    </row>
    <row r="204">
      <c r="F204" s="10">
        <v>138.0</v>
      </c>
      <c r="G204" s="10">
        <v>3273275.360618991</v>
      </c>
      <c r="H204" s="10">
        <v>616724.6393810092</v>
      </c>
      <c r="I204" s="10">
        <v>1.4220654508119426</v>
      </c>
      <c r="K204" s="10">
        <v>77.68361581920904</v>
      </c>
      <c r="L204" s="10">
        <v>2400000.0</v>
      </c>
    </row>
    <row r="205">
      <c r="F205" s="10">
        <v>139.0</v>
      </c>
      <c r="G205" s="10">
        <v>2469054.0670806933</v>
      </c>
      <c r="H205" s="10">
        <v>1010945.9329193067</v>
      </c>
      <c r="I205" s="10">
        <v>2.3310748299051385</v>
      </c>
      <c r="K205" s="10">
        <v>78.24858757062147</v>
      </c>
      <c r="L205" s="10">
        <v>2490000.0</v>
      </c>
    </row>
    <row r="206">
      <c r="F206" s="10">
        <v>140.0</v>
      </c>
      <c r="G206" s="10">
        <v>1590237.3348599442</v>
      </c>
      <c r="H206" s="10">
        <v>259762.66514005582</v>
      </c>
      <c r="I206" s="10">
        <v>0.5989699258282628</v>
      </c>
      <c r="K206" s="10">
        <v>78.8135593220339</v>
      </c>
      <c r="L206" s="10">
        <v>2500000.0</v>
      </c>
    </row>
    <row r="207">
      <c r="F207" s="10">
        <v>141.0</v>
      </c>
      <c r="G207" s="10">
        <v>2478808.6881272085</v>
      </c>
      <c r="H207" s="10">
        <v>471191.3118727915</v>
      </c>
      <c r="I207" s="10">
        <v>1.0864895652775912</v>
      </c>
      <c r="K207" s="10">
        <v>79.37853107344633</v>
      </c>
      <c r="L207" s="10">
        <v>2500000.0</v>
      </c>
    </row>
    <row r="208">
      <c r="F208" s="10">
        <v>142.0</v>
      </c>
      <c r="G208" s="10">
        <v>2478808.6881272085</v>
      </c>
      <c r="H208" s="10">
        <v>401191.3118727915</v>
      </c>
      <c r="I208" s="10">
        <v>0.9250810934890369</v>
      </c>
      <c r="K208" s="10">
        <v>79.94350282485875</v>
      </c>
      <c r="L208" s="10">
        <v>2500000.0</v>
      </c>
    </row>
    <row r="209">
      <c r="F209" s="10">
        <v>143.0</v>
      </c>
      <c r="G209" s="10">
        <v>2765514.582002558</v>
      </c>
      <c r="H209" s="10">
        <v>724485.4179974422</v>
      </c>
      <c r="I209" s="10">
        <v>1.670544059315131</v>
      </c>
      <c r="K209" s="10">
        <v>80.50847457627118</v>
      </c>
      <c r="L209" s="10">
        <v>2500000.0</v>
      </c>
    </row>
    <row r="210">
      <c r="F210" s="10">
        <v>144.0</v>
      </c>
      <c r="G210" s="10">
        <v>3052049.4865762</v>
      </c>
      <c r="H210" s="10">
        <v>-172049.4865762</v>
      </c>
      <c r="I210" s="10">
        <v>-0.3967177814324263</v>
      </c>
      <c r="K210" s="10">
        <v>81.07344632768361</v>
      </c>
      <c r="L210" s="10">
        <v>2500000.0</v>
      </c>
    </row>
    <row r="211">
      <c r="F211" s="10">
        <v>145.0</v>
      </c>
      <c r="G211" s="10">
        <v>2196122.6392628676</v>
      </c>
      <c r="H211" s="10">
        <v>-206122.63926286763</v>
      </c>
      <c r="I211" s="10">
        <v>-0.47528486006347054</v>
      </c>
      <c r="K211" s="10">
        <v>81.63841807909604</v>
      </c>
      <c r="L211" s="10">
        <v>2600000.0</v>
      </c>
    </row>
    <row r="212">
      <c r="F212" s="10">
        <v>146.0</v>
      </c>
      <c r="G212" s="10">
        <v>2777596.3677707706</v>
      </c>
      <c r="H212" s="10">
        <v>-27596.367770770565</v>
      </c>
      <c r="I212" s="10">
        <v>-0.06363267926849989</v>
      </c>
      <c r="K212" s="10">
        <v>82.20338983050847</v>
      </c>
      <c r="L212" s="10">
        <v>2600000.0</v>
      </c>
    </row>
    <row r="213">
      <c r="F213" s="10">
        <v>147.0</v>
      </c>
      <c r="G213" s="10">
        <v>2777596.3677707706</v>
      </c>
      <c r="H213" s="10">
        <v>-277596.36777077056</v>
      </c>
      <c r="I213" s="10">
        <v>-0.6400915070847655</v>
      </c>
      <c r="K213" s="10">
        <v>82.7683615819209</v>
      </c>
      <c r="L213" s="10">
        <v>2730000.0</v>
      </c>
    </row>
    <row r="214">
      <c r="F214" s="10">
        <v>148.0</v>
      </c>
      <c r="G214" s="10">
        <v>1712295.214335048</v>
      </c>
      <c r="H214" s="10">
        <v>67704.7856649519</v>
      </c>
      <c r="I214" s="10">
        <v>0.1561160855278787</v>
      </c>
      <c r="K214" s="10">
        <v>83.33333333333333</v>
      </c>
      <c r="L214" s="10">
        <v>2750000.0</v>
      </c>
    </row>
    <row r="215">
      <c r="F215" s="10">
        <v>149.0</v>
      </c>
      <c r="G215" s="10">
        <v>3956799.485679574</v>
      </c>
      <c r="H215" s="10">
        <v>-376799.48567957385</v>
      </c>
      <c r="I215" s="10">
        <v>-0.8688375593464756</v>
      </c>
      <c r="K215" s="10">
        <v>83.89830508474576</v>
      </c>
      <c r="L215" s="10">
        <v>2750000.0</v>
      </c>
      <c r="R215" s="149"/>
      <c r="S215" s="149"/>
      <c r="Z215" s="149"/>
      <c r="AD215" s="149"/>
    </row>
    <row r="216">
      <c r="F216" s="10">
        <v>150.0</v>
      </c>
      <c r="G216" s="10">
        <v>1712295.214335048</v>
      </c>
      <c r="H216" s="10">
        <v>-92295.2143350481</v>
      </c>
      <c r="I216" s="10">
        <v>-0.2128175642745313</v>
      </c>
      <c r="K216" s="10">
        <v>84.46327683615819</v>
      </c>
      <c r="L216" s="10">
        <v>2800000.0</v>
      </c>
    </row>
    <row r="217">
      <c r="F217" s="149">
        <v>151.0</v>
      </c>
      <c r="G217" s="149">
        <v>2134739.4794982066</v>
      </c>
      <c r="H217" s="149">
        <v>-554739.4794982066</v>
      </c>
      <c r="I217" s="149">
        <v>-1.279137880379766</v>
      </c>
      <c r="K217" s="149">
        <v>85.02824858757063</v>
      </c>
      <c r="L217" s="149">
        <v>2800000.0</v>
      </c>
    </row>
    <row r="218">
      <c r="F218" s="10">
        <v>152.0</v>
      </c>
      <c r="G218" s="10">
        <v>863691.8397902222</v>
      </c>
      <c r="H218" s="10">
        <v>-63691.839790222235</v>
      </c>
      <c r="I218" s="10">
        <v>-0.14686289322773158</v>
      </c>
      <c r="K218" s="10">
        <v>85.59322033898306</v>
      </c>
      <c r="L218" s="10">
        <v>2800000.0</v>
      </c>
    </row>
    <row r="219">
      <c r="F219" s="10">
        <v>153.0</v>
      </c>
      <c r="G219" s="10">
        <v>3663860.574939324</v>
      </c>
      <c r="H219" s="10">
        <v>-433860.57493932405</v>
      </c>
      <c r="I219" s="10">
        <v>-1.0004110338608552</v>
      </c>
      <c r="K219" s="10">
        <v>86.15819209039549</v>
      </c>
      <c r="L219" s="10">
        <v>2850000.0</v>
      </c>
    </row>
    <row r="220">
      <c r="F220" s="10">
        <v>154.0</v>
      </c>
      <c r="G220" s="10">
        <v>2196122.6392628676</v>
      </c>
      <c r="H220" s="10">
        <v>-106122.63926286763</v>
      </c>
      <c r="I220" s="10">
        <v>-0.2447013289369643</v>
      </c>
      <c r="K220" s="10">
        <v>86.72316384180792</v>
      </c>
      <c r="L220" s="10">
        <v>2850000.0</v>
      </c>
    </row>
    <row r="221">
      <c r="F221" s="10">
        <v>155.0</v>
      </c>
      <c r="G221" s="10">
        <v>699167.8275692749</v>
      </c>
      <c r="H221" s="10">
        <v>128832.17243072507</v>
      </c>
      <c r="I221" s="10">
        <v>0.2970657724177551</v>
      </c>
      <c r="K221" s="10">
        <v>87.28813559322035</v>
      </c>
      <c r="L221" s="10">
        <v>2850000.0</v>
      </c>
    </row>
    <row r="222">
      <c r="F222" s="10">
        <v>156.0</v>
      </c>
      <c r="G222" s="10">
        <v>1277290.9411972703</v>
      </c>
      <c r="H222" s="10">
        <v>552709.0588027297</v>
      </c>
      <c r="I222" s="10">
        <v>1.274456064643412</v>
      </c>
      <c r="K222" s="10">
        <v>87.85310734463278</v>
      </c>
      <c r="L222" s="10">
        <v>2850000.0</v>
      </c>
    </row>
    <row r="223">
      <c r="F223" s="10">
        <v>157.0</v>
      </c>
      <c r="G223" s="10">
        <v>2807933.727625992</v>
      </c>
      <c r="H223" s="10">
        <v>-77933.72762599215</v>
      </c>
      <c r="I223" s="10">
        <v>-0.1797023410985262</v>
      </c>
      <c r="K223" s="10">
        <v>88.4180790960452</v>
      </c>
      <c r="L223" s="10">
        <v>2880000.0</v>
      </c>
    </row>
    <row r="224">
      <c r="F224" s="10">
        <v>158.0</v>
      </c>
      <c r="G224" s="10">
        <v>1224561.9372640252</v>
      </c>
      <c r="H224" s="10">
        <v>175438.0627359748</v>
      </c>
      <c r="I224" s="10">
        <v>0.404531279996546</v>
      </c>
      <c r="K224" s="10">
        <v>88.98305084745763</v>
      </c>
      <c r="L224" s="10">
        <v>2880000.0</v>
      </c>
    </row>
    <row r="225">
      <c r="F225" s="10">
        <v>159.0</v>
      </c>
      <c r="G225" s="10">
        <v>875974.6427946212</v>
      </c>
      <c r="H225" s="10">
        <v>-85974.64279462118</v>
      </c>
      <c r="I225" s="10">
        <v>-0.19824336722923788</v>
      </c>
      <c r="K225" s="10">
        <v>89.54802259887006</v>
      </c>
      <c r="L225" s="10">
        <v>2950000.0</v>
      </c>
    </row>
    <row r="226">
      <c r="F226" s="10">
        <v>160.0</v>
      </c>
      <c r="G226" s="10">
        <v>875974.6427946212</v>
      </c>
      <c r="H226" s="10">
        <v>24025.357205378823</v>
      </c>
      <c r="I226" s="10">
        <v>0.05539851700991899</v>
      </c>
      <c r="K226" s="10">
        <v>90.11299435028249</v>
      </c>
      <c r="L226" s="10">
        <v>2950000.0</v>
      </c>
    </row>
    <row r="227">
      <c r="F227" s="10">
        <v>161.0</v>
      </c>
      <c r="G227" s="10">
        <v>3703875.5407841722</v>
      </c>
      <c r="H227" s="10">
        <v>1286124.4592158278</v>
      </c>
      <c r="I227" s="10">
        <v>2.965591192741538</v>
      </c>
      <c r="K227" s="10">
        <v>90.67796610169492</v>
      </c>
      <c r="L227" s="10">
        <v>2990000.0</v>
      </c>
    </row>
    <row r="228">
      <c r="F228" s="10">
        <v>162.0</v>
      </c>
      <c r="G228" s="10">
        <v>2727930.7644357192</v>
      </c>
      <c r="H228" s="10">
        <v>-347930.76443571923</v>
      </c>
      <c r="I228" s="10">
        <v>-0.8022710425113277</v>
      </c>
      <c r="K228" s="10">
        <v>91.24293785310735</v>
      </c>
      <c r="L228" s="10">
        <v>3200000.0</v>
      </c>
    </row>
    <row r="229">
      <c r="F229" s="10">
        <v>163.0</v>
      </c>
      <c r="G229" s="10">
        <v>3474924.986823356</v>
      </c>
      <c r="H229" s="10">
        <v>-2386924.986823356</v>
      </c>
      <c r="I229" s="10">
        <v>-5.503855919958188</v>
      </c>
      <c r="K229" s="10">
        <v>91.80790960451978</v>
      </c>
      <c r="L229" s="10">
        <v>3230000.0</v>
      </c>
    </row>
    <row r="230">
      <c r="F230" s="10">
        <v>164.0</v>
      </c>
      <c r="G230" s="10">
        <v>1781125.849047514</v>
      </c>
      <c r="H230" s="10">
        <v>-1121125.849047514</v>
      </c>
      <c r="I230" s="10">
        <v>-2.585131571105782</v>
      </c>
      <c r="K230" s="10">
        <v>92.37288135593221</v>
      </c>
      <c r="L230" s="10">
        <v>3300000.0</v>
      </c>
    </row>
    <row r="231">
      <c r="F231" s="10">
        <v>165.0</v>
      </c>
      <c r="G231" s="10">
        <v>2383737.5536274184</v>
      </c>
      <c r="H231" s="10">
        <v>-1633737.5536274184</v>
      </c>
      <c r="I231" s="10">
        <v>-3.7671297404938997</v>
      </c>
      <c r="K231" s="10">
        <v>92.93785310734464</v>
      </c>
      <c r="L231" s="10">
        <v>3400000.0</v>
      </c>
    </row>
    <row r="232">
      <c r="F232" s="10">
        <v>166.0</v>
      </c>
      <c r="G232" s="10">
        <v>3082386.846431421</v>
      </c>
      <c r="H232" s="10">
        <v>1017613.1535685789</v>
      </c>
      <c r="I232" s="10">
        <v>2.3464483427062257</v>
      </c>
      <c r="K232" s="10">
        <v>93.50282485875707</v>
      </c>
      <c r="L232" s="10">
        <v>3480000.0</v>
      </c>
    </row>
    <row r="233">
      <c r="F233" s="10">
        <v>167.0</v>
      </c>
      <c r="G233" s="10">
        <v>2518479.4432564406</v>
      </c>
      <c r="H233" s="10">
        <v>431520.5567435594</v>
      </c>
      <c r="I233" s="10">
        <v>0.9950153372760584</v>
      </c>
      <c r="K233" s="10">
        <v>94.0677966101695</v>
      </c>
      <c r="L233" s="10">
        <v>3490000.0</v>
      </c>
    </row>
    <row r="234">
      <c r="F234" s="10">
        <v>168.0</v>
      </c>
      <c r="G234" s="10">
        <v>1457438.3619910309</v>
      </c>
      <c r="H234" s="10">
        <v>-337438.36199103086</v>
      </c>
      <c r="I234" s="10">
        <v>-0.7780772904543615</v>
      </c>
      <c r="K234" s="10">
        <v>94.63276836158192</v>
      </c>
      <c r="L234" s="10">
        <v>3500000.0</v>
      </c>
    </row>
    <row r="235">
      <c r="F235" s="10">
        <v>169.0</v>
      </c>
      <c r="G235" s="10">
        <v>3273275.360618991</v>
      </c>
      <c r="H235" s="10">
        <v>226724.63938100915</v>
      </c>
      <c r="I235" s="10">
        <v>0.5227896794185682</v>
      </c>
      <c r="K235" s="10">
        <v>95.19774011299435</v>
      </c>
      <c r="L235" s="10">
        <v>3550000.0</v>
      </c>
    </row>
    <row r="236">
      <c r="F236" s="10">
        <v>170.0</v>
      </c>
      <c r="G236" s="10">
        <v>1292914.3497700836</v>
      </c>
      <c r="H236" s="10">
        <v>-12914.349770083558</v>
      </c>
      <c r="I236" s="10">
        <v>-0.029778363721886508</v>
      </c>
      <c r="K236" s="10">
        <v>95.76271186440678</v>
      </c>
      <c r="L236" s="10">
        <v>3560000.0</v>
      </c>
    </row>
    <row r="237">
      <c r="F237" s="10">
        <v>171.0</v>
      </c>
      <c r="G237" s="10">
        <v>3540281.004476616</v>
      </c>
      <c r="H237" s="10">
        <v>1759718.9955233838</v>
      </c>
      <c r="I237" s="10">
        <v>4.057622197781705</v>
      </c>
      <c r="K237" s="10">
        <v>96.32768361581921</v>
      </c>
      <c r="L237" s="10">
        <v>3580000.0</v>
      </c>
    </row>
    <row r="238">
      <c r="F238" s="10">
        <v>172.0</v>
      </c>
      <c r="G238" s="10">
        <v>1956410.9732852564</v>
      </c>
      <c r="H238" s="10">
        <v>-176410.97328525642</v>
      </c>
      <c r="I238" s="10">
        <v>-0.40677465149578185</v>
      </c>
      <c r="K238" s="10">
        <v>96.89265536723164</v>
      </c>
      <c r="L238" s="10">
        <v>3650000.0</v>
      </c>
    </row>
    <row r="239">
      <c r="F239" s="10">
        <v>173.0</v>
      </c>
      <c r="G239" s="10">
        <v>1854360.5767325764</v>
      </c>
      <c r="H239" s="10">
        <v>495639.42326742364</v>
      </c>
      <c r="I239" s="10">
        <v>1.1428628838250758</v>
      </c>
      <c r="K239" s="10">
        <v>97.45762711864407</v>
      </c>
      <c r="L239" s="10">
        <v>3890000.0</v>
      </c>
    </row>
    <row r="240">
      <c r="F240" s="10">
        <v>174.0</v>
      </c>
      <c r="G240" s="10">
        <v>1271920.3945003657</v>
      </c>
      <c r="H240" s="10">
        <v>28079.605499634286</v>
      </c>
      <c r="I240" s="10">
        <v>0.06474694588744938</v>
      </c>
      <c r="K240" s="10">
        <v>98.0225988700565</v>
      </c>
      <c r="L240" s="10">
        <v>3890000.0</v>
      </c>
    </row>
    <row r="241">
      <c r="F241" s="10">
        <v>175.0</v>
      </c>
      <c r="G241" s="10">
        <v>1424248.6280852957</v>
      </c>
      <c r="H241" s="10">
        <v>255751.37191470433</v>
      </c>
      <c r="I241" s="10">
        <v>0.589720544265409</v>
      </c>
      <c r="K241" s="10">
        <v>98.58757062146893</v>
      </c>
      <c r="L241" s="10">
        <v>4100000.0</v>
      </c>
    </row>
    <row r="242">
      <c r="F242" s="10">
        <v>176.0</v>
      </c>
      <c r="G242" s="10">
        <v>2216608.344391699</v>
      </c>
      <c r="H242" s="10">
        <v>183391.65560830105</v>
      </c>
      <c r="I242" s="10">
        <v>0.42287095529298196</v>
      </c>
      <c r="K242" s="10">
        <v>99.15254237288136</v>
      </c>
      <c r="L242" s="10">
        <v>4990000.0</v>
      </c>
    </row>
    <row r="243">
      <c r="F243" s="149">
        <v>177.0</v>
      </c>
      <c r="G243" s="149">
        <v>1679573.6933242274</v>
      </c>
      <c r="H243" s="149">
        <v>570426.3066757726</v>
      </c>
      <c r="I243" s="149">
        <v>1.3153091204075102</v>
      </c>
      <c r="K243" s="149">
        <v>99.71751412429379</v>
      </c>
      <c r="L243" s="149">
        <v>5300000.0</v>
      </c>
    </row>
  </sheetData>
  <mergeCells count="1">
    <mergeCell ref="N34:Q36"/>
  </mergeCells>
  <drawing r:id="rId1"/>
</worksheet>
</file>